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thuracker/Desktop/UChicago/Pyxidr-Capstone-Project/data/"/>
    </mc:Choice>
  </mc:AlternateContent>
  <xr:revisionPtr revIDLastSave="0" documentId="13_ncr:1_{F9524C6C-A057-654F-898A-8B5F734AFA03}" xr6:coauthVersionLast="47" xr6:coauthVersionMax="47" xr10:uidLastSave="{00000000-0000-0000-0000-000000000000}"/>
  <bookViews>
    <workbookView xWindow="0" yWindow="760" windowWidth="30240" windowHeight="17800" activeTab="7" xr2:uid="{00000000-000D-0000-FFFF-FFFF00000000}"/>
  </bookViews>
  <sheets>
    <sheet name="Bonds" sheetId="2" state="hidden" r:id="rId1"/>
    <sheet name="Sheet1" sheetId="4" state="hidden" r:id="rId2"/>
    <sheet name="Context" sheetId="3" r:id="rId3"/>
    <sheet name="Bonds_V2" sheetId="11" r:id="rId4"/>
    <sheet name="Fixed fields" sheetId="7" r:id="rId5"/>
    <sheet name="PRICE" sheetId="8" r:id="rId6"/>
    <sheet name="BID" sheetId="10" r:id="rId7"/>
    <sheet name="ASK" sheetId="9" r:id="rId8"/>
  </sheets>
  <definedNames>
    <definedName name="_xlnm._FilterDatabase" localSheetId="0" hidden="1">Bonds!$A$1:$R$2702</definedName>
    <definedName name="_xlnm._FilterDatabase" localSheetId="3" hidden="1">Bonds_V2!$A$1:$P$2702</definedName>
    <definedName name="_xlnm._FilterDatabase" localSheetId="1" hidden="1">Sheet1!$A$1:$M$238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9" l="1"/>
  <c r="Y4" i="9"/>
  <c r="Y5" i="9"/>
  <c r="Y6" i="9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105" i="9"/>
  <c r="Y106" i="9"/>
  <c r="Y107" i="9"/>
  <c r="Y108" i="9"/>
  <c r="Y109" i="9"/>
  <c r="Y110" i="9"/>
  <c r="Y111" i="9"/>
  <c r="Y112" i="9"/>
  <c r="Y113" i="9"/>
  <c r="Y114" i="9"/>
  <c r="Y115" i="9"/>
  <c r="Y116" i="9"/>
  <c r="Y117" i="9"/>
  <c r="Y118" i="9"/>
  <c r="Y119" i="9"/>
  <c r="Y120" i="9"/>
  <c r="Y121" i="9"/>
  <c r="Y122" i="9"/>
  <c r="Y123" i="9"/>
  <c r="Y124" i="9"/>
  <c r="Y125" i="9"/>
  <c r="Y126" i="9"/>
  <c r="Y127" i="9"/>
  <c r="Y128" i="9"/>
  <c r="Y129" i="9"/>
  <c r="Y130" i="9"/>
  <c r="Y131" i="9"/>
  <c r="Y132" i="9"/>
  <c r="Y133" i="9"/>
  <c r="Y134" i="9"/>
  <c r="Y135" i="9"/>
  <c r="Y136" i="9"/>
  <c r="Y137" i="9"/>
  <c r="Y138" i="9"/>
  <c r="Y139" i="9"/>
  <c r="Y140" i="9"/>
  <c r="Y141" i="9"/>
  <c r="Y142" i="9"/>
  <c r="Y143" i="9"/>
  <c r="Y144" i="9"/>
  <c r="Y145" i="9"/>
  <c r="Y146" i="9"/>
  <c r="Y147" i="9"/>
  <c r="Y148" i="9"/>
  <c r="Y149" i="9"/>
  <c r="Y150" i="9"/>
  <c r="Y151" i="9"/>
  <c r="Y152" i="9"/>
  <c r="Y153" i="9"/>
  <c r="Y154" i="9"/>
  <c r="Y155" i="9"/>
  <c r="Y156" i="9"/>
  <c r="Y157" i="9"/>
  <c r="Y158" i="9"/>
  <c r="Y159" i="9"/>
  <c r="Y160" i="9"/>
  <c r="Y161" i="9"/>
  <c r="Y162" i="9"/>
  <c r="Y163" i="9"/>
  <c r="Y164" i="9"/>
  <c r="Y165" i="9"/>
  <c r="Y166" i="9"/>
  <c r="Y167" i="9"/>
  <c r="Y168" i="9"/>
  <c r="Y169" i="9"/>
  <c r="Y170" i="9"/>
  <c r="Y171" i="9"/>
  <c r="Y172" i="9"/>
  <c r="Y173" i="9"/>
  <c r="Y174" i="9"/>
  <c r="Y175" i="9"/>
  <c r="Y176" i="9"/>
  <c r="Y177" i="9"/>
  <c r="Y178" i="9"/>
  <c r="Y179" i="9"/>
  <c r="Y180" i="9"/>
  <c r="Y181" i="9"/>
  <c r="Y182" i="9"/>
  <c r="Y183" i="9"/>
  <c r="Y184" i="9"/>
  <c r="Y185" i="9"/>
  <c r="Y186" i="9"/>
  <c r="Y187" i="9"/>
  <c r="Y188" i="9"/>
  <c r="Y189" i="9"/>
  <c r="Y190" i="9"/>
  <c r="Y191" i="9"/>
  <c r="Y192" i="9"/>
  <c r="Y193" i="9"/>
  <c r="Y194" i="9"/>
  <c r="Y195" i="9"/>
  <c r="Y196" i="9"/>
  <c r="Y197" i="9"/>
  <c r="Y198" i="9"/>
  <c r="Y199" i="9"/>
  <c r="Y200" i="9"/>
  <c r="Y201" i="9"/>
  <c r="Y202" i="9"/>
  <c r="Y203" i="9"/>
  <c r="Y204" i="9"/>
  <c r="Y205" i="9"/>
  <c r="Y206" i="9"/>
  <c r="Y207" i="9"/>
  <c r="Y208" i="9"/>
  <c r="Y209" i="9"/>
  <c r="Y210" i="9"/>
  <c r="Y211" i="9"/>
  <c r="Y212" i="9"/>
  <c r="Y213" i="9"/>
  <c r="Y214" i="9"/>
  <c r="Y215" i="9"/>
  <c r="Y216" i="9"/>
  <c r="Y217" i="9"/>
  <c r="Y218" i="9"/>
  <c r="Y219" i="9"/>
  <c r="Y220" i="9"/>
  <c r="Y221" i="9"/>
  <c r="Y222" i="9"/>
  <c r="Y223" i="9"/>
  <c r="Y224" i="9"/>
  <c r="Y225" i="9"/>
  <c r="Y226" i="9"/>
  <c r="Y227" i="9"/>
  <c r="Y228" i="9"/>
  <c r="Y229" i="9"/>
  <c r="Y230" i="9"/>
  <c r="Y231" i="9"/>
  <c r="Y232" i="9"/>
  <c r="Y233" i="9"/>
  <c r="Y234" i="9"/>
  <c r="Y235" i="9"/>
  <c r="Y236" i="9"/>
  <c r="Y237" i="9"/>
  <c r="Y238" i="9"/>
  <c r="Y239" i="9"/>
  <c r="Y240" i="9"/>
  <c r="Y241" i="9"/>
  <c r="Y242" i="9"/>
  <c r="Y243" i="9"/>
  <c r="Y244" i="9"/>
  <c r="Y245" i="9"/>
  <c r="Y246" i="9"/>
  <c r="Y247" i="9"/>
  <c r="Y248" i="9"/>
  <c r="Y249" i="9"/>
  <c r="Y250" i="9"/>
  <c r="Y251" i="9"/>
  <c r="Y252" i="9"/>
  <c r="Y253" i="9"/>
  <c r="Y254" i="9"/>
  <c r="Y255" i="9"/>
  <c r="Y256" i="9"/>
  <c r="Y257" i="9"/>
  <c r="Y258" i="9"/>
  <c r="Y259" i="9"/>
  <c r="Y260" i="9"/>
  <c r="Y261" i="9"/>
  <c r="Y262" i="9"/>
  <c r="Y263" i="9"/>
  <c r="Y264" i="9"/>
  <c r="Y265" i="9"/>
  <c r="Y266" i="9"/>
  <c r="Y267" i="9"/>
  <c r="Y268" i="9"/>
  <c r="Y269" i="9"/>
  <c r="Y270" i="9"/>
  <c r="Y271" i="9"/>
  <c r="Y272" i="9"/>
  <c r="Y273" i="9"/>
  <c r="Y274" i="9"/>
  <c r="Y275" i="9"/>
  <c r="Y276" i="9"/>
  <c r="Y277" i="9"/>
  <c r="Y278" i="9"/>
  <c r="Y279" i="9"/>
  <c r="Y280" i="9"/>
  <c r="Y281" i="9"/>
  <c r="Y282" i="9"/>
  <c r="Y283" i="9"/>
  <c r="Y284" i="9"/>
  <c r="Y285" i="9"/>
  <c r="Y286" i="9"/>
  <c r="Y287" i="9"/>
  <c r="Y288" i="9"/>
  <c r="Y289" i="9"/>
  <c r="Y290" i="9"/>
  <c r="Y291" i="9"/>
  <c r="Y292" i="9"/>
  <c r="Y293" i="9"/>
  <c r="Y294" i="9"/>
  <c r="Y295" i="9"/>
  <c r="Y296" i="9"/>
  <c r="Y297" i="9"/>
  <c r="Y298" i="9"/>
  <c r="Y299" i="9"/>
  <c r="Y300" i="9"/>
  <c r="Y301" i="9"/>
  <c r="Y302" i="9"/>
  <c r="Y303" i="9"/>
  <c r="Y304" i="9"/>
  <c r="Y305" i="9"/>
  <c r="Y306" i="9"/>
  <c r="Y307" i="9"/>
  <c r="Y308" i="9"/>
  <c r="Y309" i="9"/>
  <c r="Y310" i="9"/>
  <c r="Y311" i="9"/>
  <c r="Y312" i="9"/>
  <c r="Y313" i="9"/>
  <c r="Y314" i="9"/>
  <c r="Y315" i="9"/>
  <c r="Y316" i="9"/>
  <c r="Y317" i="9"/>
  <c r="Y318" i="9"/>
  <c r="Y319" i="9"/>
  <c r="Y320" i="9"/>
  <c r="Y321" i="9"/>
  <c r="Y322" i="9"/>
  <c r="Y323" i="9"/>
  <c r="Y324" i="9"/>
  <c r="Y325" i="9"/>
  <c r="Y326" i="9"/>
  <c r="Y327" i="9"/>
  <c r="Y328" i="9"/>
  <c r="Y329" i="9"/>
  <c r="Y330" i="9"/>
  <c r="Y331" i="9"/>
  <c r="Y332" i="9"/>
  <c r="Y333" i="9"/>
  <c r="Y334" i="9"/>
  <c r="Y335" i="9"/>
  <c r="Y336" i="9"/>
  <c r="Y337" i="9"/>
  <c r="Y338" i="9"/>
  <c r="Y339" i="9"/>
  <c r="Y340" i="9"/>
  <c r="Y341" i="9"/>
  <c r="Y342" i="9"/>
  <c r="Y343" i="9"/>
  <c r="Y344" i="9"/>
  <c r="Y345" i="9"/>
  <c r="Y346" i="9"/>
  <c r="Y347" i="9"/>
  <c r="Y348" i="9"/>
  <c r="Y349" i="9"/>
  <c r="Y350" i="9"/>
  <c r="Y351" i="9"/>
  <c r="Y352" i="9"/>
  <c r="Y353" i="9"/>
  <c r="Y354" i="9"/>
  <c r="Y355" i="9"/>
  <c r="Y356" i="9"/>
  <c r="Y357" i="9"/>
  <c r="Y358" i="9"/>
  <c r="Y359" i="9"/>
  <c r="Y360" i="9"/>
  <c r="Y361" i="9"/>
  <c r="Y362" i="9"/>
  <c r="Y363" i="9"/>
  <c r="Y364" i="9"/>
  <c r="Y365" i="9"/>
  <c r="Y366" i="9"/>
  <c r="Y367" i="9"/>
  <c r="Y368" i="9"/>
  <c r="Y369" i="9"/>
  <c r="Y370" i="9"/>
  <c r="Y371" i="9"/>
  <c r="Y372" i="9"/>
  <c r="Y373" i="9"/>
  <c r="Y374" i="9"/>
  <c r="Y375" i="9"/>
  <c r="Y376" i="9"/>
  <c r="Y377" i="9"/>
  <c r="Y378" i="9"/>
  <c r="Y379" i="9"/>
  <c r="Y380" i="9"/>
  <c r="Y381" i="9"/>
  <c r="Y382" i="9"/>
  <c r="Y383" i="9"/>
  <c r="Y384" i="9"/>
  <c r="Y385" i="9"/>
  <c r="Y386" i="9"/>
  <c r="Y387" i="9"/>
  <c r="Y388" i="9"/>
  <c r="Y389" i="9"/>
  <c r="Y390" i="9"/>
  <c r="Y391" i="9"/>
  <c r="Y392" i="9"/>
  <c r="Y393" i="9"/>
  <c r="Y394" i="9"/>
  <c r="Y395" i="9"/>
  <c r="Y396" i="9"/>
  <c r="Y397" i="9"/>
  <c r="Y398" i="9"/>
  <c r="Y399" i="9"/>
  <c r="Y400" i="9"/>
  <c r="Y401" i="9"/>
  <c r="Y402" i="9"/>
  <c r="Y403" i="9"/>
  <c r="Y404" i="9"/>
  <c r="Y405" i="9"/>
  <c r="Y406" i="9"/>
  <c r="Y407" i="9"/>
  <c r="Y408" i="9"/>
  <c r="Y409" i="9"/>
  <c r="Y410" i="9"/>
  <c r="Y411" i="9"/>
  <c r="Y412" i="9"/>
  <c r="Y413" i="9"/>
  <c r="Y414" i="9"/>
  <c r="Y415" i="9"/>
  <c r="Y416" i="9"/>
  <c r="Y417" i="9"/>
  <c r="Y418" i="9"/>
  <c r="Y419" i="9"/>
  <c r="Y420" i="9"/>
  <c r="Y421" i="9"/>
  <c r="Y422" i="9"/>
  <c r="Y423" i="9"/>
  <c r="Y424" i="9"/>
  <c r="Y425" i="9"/>
  <c r="Y426" i="9"/>
  <c r="Y427" i="9"/>
  <c r="Y428" i="9"/>
  <c r="Y429" i="9"/>
  <c r="Y430" i="9"/>
  <c r="Y431" i="9"/>
  <c r="Y432" i="9"/>
  <c r="Y433" i="9"/>
  <c r="Y434" i="9"/>
  <c r="Y435" i="9"/>
  <c r="Y436" i="9"/>
  <c r="Y437" i="9"/>
  <c r="Y438" i="9"/>
  <c r="Y439" i="9"/>
  <c r="Y440" i="9"/>
  <c r="Y441" i="9"/>
  <c r="Y442" i="9"/>
  <c r="Y443" i="9"/>
  <c r="Y444" i="9"/>
  <c r="Y445" i="9"/>
  <c r="Y446" i="9"/>
  <c r="Y447" i="9"/>
  <c r="Y448" i="9"/>
  <c r="Y449" i="9"/>
  <c r="Y450" i="9"/>
  <c r="Y451" i="9"/>
  <c r="Y452" i="9"/>
  <c r="Y453" i="9"/>
  <c r="Y454" i="9"/>
  <c r="Y455" i="9"/>
  <c r="Y456" i="9"/>
  <c r="Y457" i="9"/>
  <c r="Y458" i="9"/>
  <c r="Y459" i="9"/>
  <c r="Y460" i="9"/>
  <c r="Y461" i="9"/>
  <c r="Y462" i="9"/>
  <c r="Y463" i="9"/>
  <c r="Y464" i="9"/>
  <c r="Y465" i="9"/>
  <c r="Y466" i="9"/>
  <c r="Y467" i="9"/>
  <c r="Y468" i="9"/>
  <c r="Y469" i="9"/>
  <c r="Y470" i="9"/>
  <c r="Y471" i="9"/>
  <c r="Y472" i="9"/>
  <c r="Y473" i="9"/>
  <c r="Y474" i="9"/>
  <c r="Y475" i="9"/>
  <c r="Y476" i="9"/>
  <c r="Y477" i="9"/>
  <c r="Y478" i="9"/>
  <c r="Y479" i="9"/>
  <c r="Y480" i="9"/>
  <c r="Y481" i="9"/>
  <c r="Y482" i="9"/>
  <c r="Y483" i="9"/>
  <c r="Y484" i="9"/>
  <c r="Y485" i="9"/>
  <c r="Y486" i="9"/>
  <c r="Y487" i="9"/>
  <c r="Y488" i="9"/>
  <c r="Y489" i="9"/>
  <c r="Y490" i="9"/>
  <c r="Y491" i="9"/>
  <c r="Y492" i="9"/>
  <c r="Y493" i="9"/>
  <c r="Y494" i="9"/>
  <c r="Y495" i="9"/>
  <c r="Y496" i="9"/>
  <c r="Y497" i="9"/>
  <c r="Y498" i="9"/>
  <c r="Y499" i="9"/>
  <c r="Y500" i="9"/>
  <c r="Y2" i="9"/>
  <c r="X3" i="9"/>
  <c r="X4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X99" i="9"/>
  <c r="X100" i="9"/>
  <c r="X101" i="9"/>
  <c r="X102" i="9"/>
  <c r="X103" i="9"/>
  <c r="X104" i="9"/>
  <c r="X105" i="9"/>
  <c r="X106" i="9"/>
  <c r="X107" i="9"/>
  <c r="X108" i="9"/>
  <c r="X109" i="9"/>
  <c r="X110" i="9"/>
  <c r="X111" i="9"/>
  <c r="X112" i="9"/>
  <c r="X113" i="9"/>
  <c r="X114" i="9"/>
  <c r="X115" i="9"/>
  <c r="X116" i="9"/>
  <c r="X117" i="9"/>
  <c r="X118" i="9"/>
  <c r="X119" i="9"/>
  <c r="X120" i="9"/>
  <c r="X121" i="9"/>
  <c r="X122" i="9"/>
  <c r="X123" i="9"/>
  <c r="X124" i="9"/>
  <c r="X125" i="9"/>
  <c r="X126" i="9"/>
  <c r="X127" i="9"/>
  <c r="X128" i="9"/>
  <c r="X129" i="9"/>
  <c r="X130" i="9"/>
  <c r="X131" i="9"/>
  <c r="X132" i="9"/>
  <c r="X133" i="9"/>
  <c r="X134" i="9"/>
  <c r="X135" i="9"/>
  <c r="X136" i="9"/>
  <c r="X137" i="9"/>
  <c r="X138" i="9"/>
  <c r="X139" i="9"/>
  <c r="X140" i="9"/>
  <c r="X141" i="9"/>
  <c r="X142" i="9"/>
  <c r="X143" i="9"/>
  <c r="X144" i="9"/>
  <c r="X145" i="9"/>
  <c r="X146" i="9"/>
  <c r="X147" i="9"/>
  <c r="X148" i="9"/>
  <c r="X149" i="9"/>
  <c r="X150" i="9"/>
  <c r="X151" i="9"/>
  <c r="X152" i="9"/>
  <c r="X153" i="9"/>
  <c r="X154" i="9"/>
  <c r="X155" i="9"/>
  <c r="X156" i="9"/>
  <c r="X157" i="9"/>
  <c r="X158" i="9"/>
  <c r="X159" i="9"/>
  <c r="X160" i="9"/>
  <c r="X161" i="9"/>
  <c r="X162" i="9"/>
  <c r="X163" i="9"/>
  <c r="X164" i="9"/>
  <c r="X165" i="9"/>
  <c r="X166" i="9"/>
  <c r="X167" i="9"/>
  <c r="X168" i="9"/>
  <c r="X169" i="9"/>
  <c r="X170" i="9"/>
  <c r="X171" i="9"/>
  <c r="X172" i="9"/>
  <c r="X173" i="9"/>
  <c r="X174" i="9"/>
  <c r="X175" i="9"/>
  <c r="X176" i="9"/>
  <c r="X177" i="9"/>
  <c r="X178" i="9"/>
  <c r="X179" i="9"/>
  <c r="X180" i="9"/>
  <c r="X181" i="9"/>
  <c r="X182" i="9"/>
  <c r="X183" i="9"/>
  <c r="X184" i="9"/>
  <c r="X185" i="9"/>
  <c r="X186" i="9"/>
  <c r="X187" i="9"/>
  <c r="X188" i="9"/>
  <c r="X189" i="9"/>
  <c r="X190" i="9"/>
  <c r="X191" i="9"/>
  <c r="X192" i="9"/>
  <c r="X193" i="9"/>
  <c r="X194" i="9"/>
  <c r="X195" i="9"/>
  <c r="X196" i="9"/>
  <c r="X197" i="9"/>
  <c r="X198" i="9"/>
  <c r="X199" i="9"/>
  <c r="X200" i="9"/>
  <c r="X201" i="9"/>
  <c r="X202" i="9"/>
  <c r="X203" i="9"/>
  <c r="X204" i="9"/>
  <c r="X205" i="9"/>
  <c r="X206" i="9"/>
  <c r="X207" i="9"/>
  <c r="X208" i="9"/>
  <c r="X209" i="9"/>
  <c r="X210" i="9"/>
  <c r="X211" i="9"/>
  <c r="X212" i="9"/>
  <c r="X213" i="9"/>
  <c r="X214" i="9"/>
  <c r="X215" i="9"/>
  <c r="X216" i="9"/>
  <c r="X217" i="9"/>
  <c r="X218" i="9"/>
  <c r="X219" i="9"/>
  <c r="X220" i="9"/>
  <c r="X221" i="9"/>
  <c r="X222" i="9"/>
  <c r="X223" i="9"/>
  <c r="X224" i="9"/>
  <c r="X225" i="9"/>
  <c r="X226" i="9"/>
  <c r="X227" i="9"/>
  <c r="X228" i="9"/>
  <c r="X229" i="9"/>
  <c r="X230" i="9"/>
  <c r="X231" i="9"/>
  <c r="X232" i="9"/>
  <c r="X233" i="9"/>
  <c r="X234" i="9"/>
  <c r="X235" i="9"/>
  <c r="X236" i="9"/>
  <c r="X237" i="9"/>
  <c r="X238" i="9"/>
  <c r="X239" i="9"/>
  <c r="X240" i="9"/>
  <c r="X241" i="9"/>
  <c r="X242" i="9"/>
  <c r="X243" i="9"/>
  <c r="X244" i="9"/>
  <c r="X245" i="9"/>
  <c r="X246" i="9"/>
  <c r="X247" i="9"/>
  <c r="X248" i="9"/>
  <c r="X249" i="9"/>
  <c r="X250" i="9"/>
  <c r="X251" i="9"/>
  <c r="X252" i="9"/>
  <c r="X253" i="9"/>
  <c r="X254" i="9"/>
  <c r="X255" i="9"/>
  <c r="X256" i="9"/>
  <c r="X257" i="9"/>
  <c r="X258" i="9"/>
  <c r="X259" i="9"/>
  <c r="X260" i="9"/>
  <c r="X261" i="9"/>
  <c r="X262" i="9"/>
  <c r="X263" i="9"/>
  <c r="X264" i="9"/>
  <c r="X265" i="9"/>
  <c r="X266" i="9"/>
  <c r="X267" i="9"/>
  <c r="X268" i="9"/>
  <c r="X269" i="9"/>
  <c r="X270" i="9"/>
  <c r="X271" i="9"/>
  <c r="X272" i="9"/>
  <c r="X273" i="9"/>
  <c r="X274" i="9"/>
  <c r="X275" i="9"/>
  <c r="X276" i="9"/>
  <c r="X277" i="9"/>
  <c r="X278" i="9"/>
  <c r="X279" i="9"/>
  <c r="X280" i="9"/>
  <c r="X281" i="9"/>
  <c r="X282" i="9"/>
  <c r="X283" i="9"/>
  <c r="X284" i="9"/>
  <c r="X285" i="9"/>
  <c r="X286" i="9"/>
  <c r="X287" i="9"/>
  <c r="X288" i="9"/>
  <c r="X289" i="9"/>
  <c r="X290" i="9"/>
  <c r="X291" i="9"/>
  <c r="X292" i="9"/>
  <c r="X293" i="9"/>
  <c r="X294" i="9"/>
  <c r="X295" i="9"/>
  <c r="X296" i="9"/>
  <c r="X297" i="9"/>
  <c r="X298" i="9"/>
  <c r="X299" i="9"/>
  <c r="X300" i="9"/>
  <c r="X301" i="9"/>
  <c r="X302" i="9"/>
  <c r="X303" i="9"/>
  <c r="X304" i="9"/>
  <c r="X305" i="9"/>
  <c r="X306" i="9"/>
  <c r="X307" i="9"/>
  <c r="X308" i="9"/>
  <c r="X309" i="9"/>
  <c r="X310" i="9"/>
  <c r="X311" i="9"/>
  <c r="X312" i="9"/>
  <c r="X313" i="9"/>
  <c r="X314" i="9"/>
  <c r="X315" i="9"/>
  <c r="X316" i="9"/>
  <c r="X317" i="9"/>
  <c r="X318" i="9"/>
  <c r="X319" i="9"/>
  <c r="X320" i="9"/>
  <c r="X321" i="9"/>
  <c r="X322" i="9"/>
  <c r="X323" i="9"/>
  <c r="X324" i="9"/>
  <c r="X325" i="9"/>
  <c r="X326" i="9"/>
  <c r="X327" i="9"/>
  <c r="X328" i="9"/>
  <c r="X329" i="9"/>
  <c r="X330" i="9"/>
  <c r="X331" i="9"/>
  <c r="X332" i="9"/>
  <c r="X333" i="9"/>
  <c r="X334" i="9"/>
  <c r="X335" i="9"/>
  <c r="X336" i="9"/>
  <c r="X337" i="9"/>
  <c r="X338" i="9"/>
  <c r="X339" i="9"/>
  <c r="X340" i="9"/>
  <c r="X341" i="9"/>
  <c r="X342" i="9"/>
  <c r="X343" i="9"/>
  <c r="X344" i="9"/>
  <c r="X345" i="9"/>
  <c r="X346" i="9"/>
  <c r="X347" i="9"/>
  <c r="X348" i="9"/>
  <c r="X349" i="9"/>
  <c r="X350" i="9"/>
  <c r="X351" i="9"/>
  <c r="X352" i="9"/>
  <c r="X353" i="9"/>
  <c r="X354" i="9"/>
  <c r="X355" i="9"/>
  <c r="X356" i="9"/>
  <c r="X357" i="9"/>
  <c r="X358" i="9"/>
  <c r="X359" i="9"/>
  <c r="X360" i="9"/>
  <c r="X361" i="9"/>
  <c r="X362" i="9"/>
  <c r="X363" i="9"/>
  <c r="X364" i="9"/>
  <c r="X365" i="9"/>
  <c r="X366" i="9"/>
  <c r="X367" i="9"/>
  <c r="X368" i="9"/>
  <c r="X369" i="9"/>
  <c r="X370" i="9"/>
  <c r="X371" i="9"/>
  <c r="X372" i="9"/>
  <c r="X373" i="9"/>
  <c r="X374" i="9"/>
  <c r="X375" i="9"/>
  <c r="X376" i="9"/>
  <c r="X377" i="9"/>
  <c r="X378" i="9"/>
  <c r="X379" i="9"/>
  <c r="X380" i="9"/>
  <c r="X381" i="9"/>
  <c r="X382" i="9"/>
  <c r="X383" i="9"/>
  <c r="X384" i="9"/>
  <c r="X385" i="9"/>
  <c r="X386" i="9"/>
  <c r="X387" i="9"/>
  <c r="X388" i="9"/>
  <c r="X389" i="9"/>
  <c r="X390" i="9"/>
  <c r="X391" i="9"/>
  <c r="X392" i="9"/>
  <c r="X393" i="9"/>
  <c r="X394" i="9"/>
  <c r="X395" i="9"/>
  <c r="X396" i="9"/>
  <c r="X397" i="9"/>
  <c r="X398" i="9"/>
  <c r="X399" i="9"/>
  <c r="X400" i="9"/>
  <c r="X401" i="9"/>
  <c r="X402" i="9"/>
  <c r="X403" i="9"/>
  <c r="X404" i="9"/>
  <c r="X405" i="9"/>
  <c r="X406" i="9"/>
  <c r="X407" i="9"/>
  <c r="X408" i="9"/>
  <c r="X409" i="9"/>
  <c r="X410" i="9"/>
  <c r="X411" i="9"/>
  <c r="X412" i="9"/>
  <c r="X413" i="9"/>
  <c r="X414" i="9"/>
  <c r="X415" i="9"/>
  <c r="X416" i="9"/>
  <c r="X417" i="9"/>
  <c r="X418" i="9"/>
  <c r="X419" i="9"/>
  <c r="X420" i="9"/>
  <c r="X421" i="9"/>
  <c r="X422" i="9"/>
  <c r="X423" i="9"/>
  <c r="X424" i="9"/>
  <c r="X425" i="9"/>
  <c r="X426" i="9"/>
  <c r="X427" i="9"/>
  <c r="X428" i="9"/>
  <c r="X429" i="9"/>
  <c r="X430" i="9"/>
  <c r="X431" i="9"/>
  <c r="X432" i="9"/>
  <c r="X433" i="9"/>
  <c r="X434" i="9"/>
  <c r="X435" i="9"/>
  <c r="X436" i="9"/>
  <c r="X437" i="9"/>
  <c r="X438" i="9"/>
  <c r="X439" i="9"/>
  <c r="X440" i="9"/>
  <c r="X441" i="9"/>
  <c r="X442" i="9"/>
  <c r="X443" i="9"/>
  <c r="X444" i="9"/>
  <c r="X445" i="9"/>
  <c r="X446" i="9"/>
  <c r="X447" i="9"/>
  <c r="X448" i="9"/>
  <c r="X449" i="9"/>
  <c r="X450" i="9"/>
  <c r="X451" i="9"/>
  <c r="X452" i="9"/>
  <c r="X453" i="9"/>
  <c r="X454" i="9"/>
  <c r="X455" i="9"/>
  <c r="X456" i="9"/>
  <c r="X457" i="9"/>
  <c r="X458" i="9"/>
  <c r="X459" i="9"/>
  <c r="X460" i="9"/>
  <c r="X461" i="9"/>
  <c r="X462" i="9"/>
  <c r="X463" i="9"/>
  <c r="X464" i="9"/>
  <c r="X465" i="9"/>
  <c r="X466" i="9"/>
  <c r="X467" i="9"/>
  <c r="X468" i="9"/>
  <c r="X469" i="9"/>
  <c r="X470" i="9"/>
  <c r="X471" i="9"/>
  <c r="X472" i="9"/>
  <c r="X473" i="9"/>
  <c r="X474" i="9"/>
  <c r="X475" i="9"/>
  <c r="X476" i="9"/>
  <c r="X477" i="9"/>
  <c r="X478" i="9"/>
  <c r="X479" i="9"/>
  <c r="X480" i="9"/>
  <c r="X481" i="9"/>
  <c r="X482" i="9"/>
  <c r="X483" i="9"/>
  <c r="X484" i="9"/>
  <c r="X485" i="9"/>
  <c r="X486" i="9"/>
  <c r="X487" i="9"/>
  <c r="X488" i="9"/>
  <c r="X489" i="9"/>
  <c r="X490" i="9"/>
  <c r="X491" i="9"/>
  <c r="X492" i="9"/>
  <c r="X493" i="9"/>
  <c r="X494" i="9"/>
  <c r="X495" i="9"/>
  <c r="X496" i="9"/>
  <c r="X497" i="9"/>
  <c r="X498" i="9"/>
  <c r="X499" i="9"/>
  <c r="X500" i="9"/>
  <c r="X2" i="9"/>
  <c r="O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D2390" i="2"/>
  <c r="D659" i="2"/>
  <c r="E659" i="2"/>
  <c r="C139" i="2"/>
  <c r="I1069" i="2"/>
  <c r="H1062" i="2"/>
  <c r="E139" i="2"/>
  <c r="L910" i="2"/>
  <c r="M448" i="2"/>
  <c r="H139" i="2"/>
  <c r="G910" i="2"/>
  <c r="H910" i="2"/>
  <c r="L1053" i="2"/>
  <c r="G1069" i="2"/>
  <c r="I910" i="2"/>
  <c r="I2535" i="2"/>
  <c r="J2535" i="2"/>
  <c r="M2390" i="2"/>
  <c r="C1062" i="2"/>
  <c r="K1069" i="2"/>
  <c r="G1053" i="2"/>
  <c r="G1062" i="2"/>
  <c r="M1069" i="2"/>
  <c r="C1053" i="2"/>
  <c r="K2390" i="2"/>
  <c r="E910" i="2"/>
  <c r="D1062" i="2"/>
  <c r="B1069" i="2"/>
  <c r="J448" i="2"/>
  <c r="D2535" i="2"/>
  <c r="L1069" i="2"/>
  <c r="G2535" i="2"/>
  <c r="B139" i="2"/>
  <c r="M659" i="2"/>
  <c r="B2390" i="2"/>
  <c r="B1062" i="2"/>
  <c r="H659" i="2"/>
  <c r="J2390" i="2"/>
  <c r="J1062" i="2"/>
  <c r="L1062" i="2"/>
  <c r="J1069" i="2"/>
  <c r="I1062" i="2"/>
  <c r="J139" i="2"/>
  <c r="D448" i="2"/>
  <c r="G448" i="2"/>
  <c r="K910" i="2"/>
  <c r="M139" i="2"/>
  <c r="J659" i="2"/>
  <c r="B448" i="2"/>
  <c r="D139" i="2"/>
  <c r="C2390" i="2"/>
  <c r="I659" i="2"/>
  <c r="K1053" i="2"/>
  <c r="M1062" i="2"/>
  <c r="G139" i="2"/>
  <c r="E1069" i="2"/>
  <c r="B910" i="2"/>
  <c r="H2535" i="2"/>
  <c r="I1053" i="2"/>
  <c r="I139" i="2"/>
  <c r="E1062" i="2"/>
  <c r="B1053" i="2"/>
  <c r="D910" i="2"/>
  <c r="K139" i="2"/>
  <c r="C2535" i="2"/>
  <c r="K659" i="2"/>
  <c r="K1062" i="2"/>
  <c r="H1053" i="2"/>
  <c r="B2535" i="2"/>
  <c r="E2535" i="2"/>
  <c r="L448" i="2"/>
  <c r="M910" i="2"/>
  <c r="C659" i="2"/>
  <c r="H448" i="2"/>
  <c r="C448" i="2"/>
  <c r="E2390" i="2"/>
  <c r="B659" i="2"/>
  <c r="G2390" i="2"/>
  <c r="K448" i="2"/>
  <c r="E448" i="2"/>
  <c r="D1069" i="2"/>
  <c r="M2535" i="2"/>
  <c r="L2535" i="2"/>
  <c r="I2390" i="2"/>
  <c r="D1053" i="2"/>
  <c r="H1069" i="2"/>
  <c r="L2390" i="2"/>
  <c r="C1069" i="2"/>
  <c r="E1053" i="2"/>
  <c r="H2390" i="2"/>
  <c r="I448" i="2"/>
  <c r="M1053" i="2"/>
  <c r="L659" i="2"/>
  <c r="J1053" i="2"/>
  <c r="J910" i="2"/>
  <c r="G659" i="2"/>
  <c r="C910" i="2"/>
  <c r="L139" i="2"/>
  <c r="K2535" i="2"/>
  <c r="H979" i="2"/>
  <c r="K2443" i="2"/>
  <c r="H2443" i="2"/>
  <c r="D1500" i="2"/>
  <c r="D1448" i="2"/>
  <c r="I1806" i="2"/>
  <c r="E979" i="2"/>
  <c r="K1058" i="2"/>
  <c r="I1448" i="2"/>
  <c r="G2443" i="2"/>
  <c r="B2443" i="2"/>
  <c r="E1040" i="2"/>
  <c r="C1448" i="2"/>
  <c r="M1255" i="2"/>
  <c r="D1058" i="2"/>
  <c r="H1255" i="2"/>
  <c r="M1500" i="2"/>
  <c r="K1040" i="2"/>
  <c r="K1500" i="2"/>
  <c r="B1500" i="2"/>
  <c r="C979" i="2"/>
  <c r="B979" i="2"/>
  <c r="H218" i="2"/>
  <c r="J2443" i="2"/>
  <c r="G1500" i="2"/>
  <c r="D218" i="2"/>
  <c r="I1058" i="2"/>
  <c r="L1040" i="2"/>
  <c r="J1255" i="2"/>
  <c r="L1500" i="2"/>
  <c r="K1255" i="2"/>
  <c r="G1040" i="2"/>
  <c r="G1448" i="2"/>
  <c r="G2311" i="2"/>
  <c r="H1448" i="2"/>
  <c r="K2311" i="2"/>
  <c r="J1058" i="2"/>
  <c r="D2443" i="2"/>
  <c r="H1040" i="2"/>
  <c r="L979" i="2"/>
  <c r="C2443" i="2"/>
  <c r="E218" i="2"/>
  <c r="I2311" i="2"/>
  <c r="B1806" i="2"/>
  <c r="J1500" i="2"/>
  <c r="K218" i="2"/>
  <c r="E1806" i="2"/>
  <c r="G1255" i="2"/>
  <c r="H1806" i="2"/>
  <c r="K1448" i="2"/>
  <c r="I2443" i="2"/>
  <c r="B1040" i="2"/>
  <c r="C1058" i="2"/>
  <c r="I1500" i="2"/>
  <c r="B2311" i="2"/>
  <c r="C218" i="2"/>
  <c r="M2443" i="2"/>
  <c r="B1448" i="2"/>
  <c r="C1806" i="2"/>
  <c r="H1500" i="2"/>
  <c r="E1500" i="2"/>
  <c r="H2311" i="2"/>
  <c r="D2311" i="2"/>
  <c r="G1806" i="2"/>
  <c r="J2311" i="2"/>
  <c r="M1058" i="2"/>
  <c r="M1448" i="2"/>
  <c r="K1806" i="2"/>
  <c r="I1255" i="2"/>
  <c r="H1058" i="2"/>
  <c r="D1040" i="2"/>
  <c r="L1806" i="2"/>
  <c r="L1058" i="2"/>
  <c r="E1448" i="2"/>
  <c r="C1255" i="2"/>
  <c r="M218" i="2"/>
  <c r="M1040" i="2"/>
  <c r="E2311" i="2"/>
  <c r="J979" i="2"/>
  <c r="I1040" i="2"/>
  <c r="L2311" i="2"/>
  <c r="G218" i="2"/>
  <c r="G979" i="2"/>
  <c r="B218" i="2"/>
  <c r="B1255" i="2"/>
  <c r="I218" i="2"/>
  <c r="J1448" i="2"/>
  <c r="D979" i="2"/>
  <c r="M979" i="2"/>
  <c r="L218" i="2"/>
  <c r="M1806" i="2"/>
  <c r="E1058" i="2"/>
  <c r="K979" i="2"/>
  <c r="J1040" i="2"/>
  <c r="E2443" i="2"/>
  <c r="D1806" i="2"/>
  <c r="G1058" i="2"/>
  <c r="D1255" i="2"/>
  <c r="L1448" i="2"/>
  <c r="C2311" i="2"/>
  <c r="J1806" i="2"/>
  <c r="C1500" i="2"/>
  <c r="B1058" i="2"/>
  <c r="L1255" i="2"/>
  <c r="L2443" i="2"/>
  <c r="E1255" i="2"/>
  <c r="J218" i="2"/>
  <c r="M2311" i="2"/>
  <c r="C1040" i="2"/>
  <c r="I979" i="2"/>
  <c r="L1173" i="2"/>
  <c r="B1173" i="2"/>
  <c r="D432" i="2"/>
  <c r="M815" i="2"/>
  <c r="E1173" i="2"/>
  <c r="L815" i="2"/>
  <c r="M1173" i="2"/>
  <c r="B2052" i="2"/>
  <c r="H2477" i="2"/>
  <c r="G815" i="2"/>
  <c r="H815" i="2"/>
  <c r="B197" i="2"/>
  <c r="I1008" i="2"/>
  <c r="J1115" i="2"/>
  <c r="E1182" i="2"/>
  <c r="J197" i="2"/>
  <c r="B432" i="2"/>
  <c r="H432" i="2"/>
  <c r="G2052" i="2"/>
  <c r="M197" i="2"/>
  <c r="J432" i="2"/>
  <c r="J1008" i="2"/>
  <c r="J1182" i="2"/>
  <c r="J2052" i="2"/>
  <c r="B815" i="2"/>
  <c r="L432" i="2"/>
  <c r="I2052" i="2"/>
  <c r="C2477" i="2"/>
  <c r="M432" i="2"/>
  <c r="K2052" i="2"/>
  <c r="M1115" i="2"/>
  <c r="I1115" i="2"/>
  <c r="C1182" i="2"/>
  <c r="G1115" i="2"/>
  <c r="K2477" i="2"/>
  <c r="C815" i="2"/>
  <c r="J952" i="2"/>
  <c r="M2052" i="2"/>
  <c r="H2052" i="2"/>
  <c r="L2477" i="2"/>
  <c r="G197" i="2"/>
  <c r="K1182" i="2"/>
  <c r="G1173" i="2"/>
  <c r="M952" i="2"/>
  <c r="C1115" i="2"/>
  <c r="D1115" i="2"/>
  <c r="I197" i="2"/>
  <c r="I1173" i="2"/>
  <c r="H1115" i="2"/>
  <c r="H952" i="2"/>
  <c r="K197" i="2"/>
  <c r="C1008" i="2"/>
  <c r="I815" i="2"/>
  <c r="K1173" i="2"/>
  <c r="D2052" i="2"/>
  <c r="D1008" i="2"/>
  <c r="K952" i="2"/>
  <c r="D2477" i="2"/>
  <c r="D197" i="2"/>
  <c r="K1115" i="2"/>
  <c r="B1115" i="2"/>
  <c r="I1182" i="2"/>
  <c r="E2477" i="2"/>
  <c r="I2477" i="2"/>
  <c r="E815" i="2"/>
  <c r="B1008" i="2"/>
  <c r="D952" i="2"/>
  <c r="C2052" i="2"/>
  <c r="L197" i="2"/>
  <c r="K432" i="2"/>
  <c r="B2477" i="2"/>
  <c r="E2052" i="2"/>
  <c r="M2477" i="2"/>
  <c r="B952" i="2"/>
  <c r="J1173" i="2"/>
  <c r="L952" i="2"/>
  <c r="E1115" i="2"/>
  <c r="G2477" i="2"/>
  <c r="E197" i="2"/>
  <c r="K815" i="2"/>
  <c r="E432" i="2"/>
  <c r="L1008" i="2"/>
  <c r="C432" i="2"/>
  <c r="D1173" i="2"/>
  <c r="L1182" i="2"/>
  <c r="H197" i="2"/>
  <c r="H1008" i="2"/>
  <c r="I952" i="2"/>
  <c r="H1173" i="2"/>
  <c r="G952" i="2"/>
  <c r="G1008" i="2"/>
  <c r="M1008" i="2"/>
  <c r="M1182" i="2"/>
  <c r="D815" i="2"/>
  <c r="K1008" i="2"/>
  <c r="D1182" i="2"/>
  <c r="H1182" i="2"/>
  <c r="E952" i="2"/>
  <c r="G1182" i="2"/>
  <c r="G432" i="2"/>
  <c r="L2052" i="2"/>
  <c r="I432" i="2"/>
  <c r="E1008" i="2"/>
  <c r="J815" i="2"/>
  <c r="C952" i="2"/>
  <c r="L1115" i="2"/>
  <c r="J2477" i="2"/>
  <c r="C1173" i="2"/>
  <c r="B1182" i="2"/>
  <c r="C197" i="2"/>
  <c r="M1300" i="2"/>
  <c r="K2184" i="2"/>
  <c r="L1740" i="2"/>
  <c r="H2184" i="2"/>
  <c r="C1413" i="2"/>
  <c r="C1110" i="2"/>
  <c r="L860" i="2"/>
  <c r="J1413" i="2"/>
  <c r="G1567" i="2"/>
  <c r="B1110" i="2"/>
  <c r="C1489" i="2"/>
  <c r="M1740" i="2"/>
  <c r="C1795" i="2"/>
  <c r="E1567" i="2"/>
  <c r="I2184" i="2"/>
  <c r="K1300" i="2"/>
  <c r="J1567" i="2"/>
  <c r="G1413" i="2"/>
  <c r="B1795" i="2"/>
  <c r="I860" i="2"/>
  <c r="K1489" i="2"/>
  <c r="I1110" i="2"/>
  <c r="I1413" i="2"/>
  <c r="L1110" i="2"/>
  <c r="H1489" i="2"/>
  <c r="M1567" i="2"/>
  <c r="M1413" i="2"/>
  <c r="G2184" i="2"/>
  <c r="L1489" i="2"/>
  <c r="H1021" i="2"/>
  <c r="C1021" i="2"/>
  <c r="D1300" i="2"/>
  <c r="C1740" i="2"/>
  <c r="K1110" i="2"/>
  <c r="E2184" i="2"/>
  <c r="D1795" i="2"/>
  <c r="I1740" i="2"/>
  <c r="E1021" i="2"/>
  <c r="J1740" i="2"/>
  <c r="J1021" i="2"/>
  <c r="D1110" i="2"/>
  <c r="I1021" i="2"/>
  <c r="M1489" i="2"/>
  <c r="H860" i="2"/>
  <c r="E1300" i="2"/>
  <c r="C1300" i="2"/>
  <c r="I1300" i="2"/>
  <c r="B1300" i="2"/>
  <c r="K1740" i="2"/>
  <c r="G1021" i="2"/>
  <c r="D1021" i="2"/>
  <c r="B2184" i="2"/>
  <c r="L2184" i="2"/>
  <c r="B1567" i="2"/>
  <c r="L1021" i="2"/>
  <c r="L1795" i="2"/>
  <c r="E1489" i="2"/>
  <c r="J1300" i="2"/>
  <c r="G1795" i="2"/>
  <c r="M1110" i="2"/>
  <c r="C2184" i="2"/>
  <c r="H1567" i="2"/>
  <c r="D860" i="2"/>
  <c r="K1795" i="2"/>
  <c r="M1021" i="2"/>
  <c r="K860" i="2"/>
  <c r="H1413" i="2"/>
  <c r="J1110" i="2"/>
  <c r="B1740" i="2"/>
  <c r="G1489" i="2"/>
  <c r="M860" i="2"/>
  <c r="B1413" i="2"/>
  <c r="H1300" i="2"/>
  <c r="B1489" i="2"/>
  <c r="H1110" i="2"/>
  <c r="G1740" i="2"/>
  <c r="L1413" i="2"/>
  <c r="D2184" i="2"/>
  <c r="D1740" i="2"/>
  <c r="L1300" i="2"/>
  <c r="D1413" i="2"/>
  <c r="E1795" i="2"/>
  <c r="I1567" i="2"/>
  <c r="K1567" i="2"/>
  <c r="J1489" i="2"/>
  <c r="H1795" i="2"/>
  <c r="H1740" i="2"/>
  <c r="I1795" i="2"/>
  <c r="E860" i="2"/>
  <c r="J1795" i="2"/>
  <c r="C1567" i="2"/>
  <c r="L1567" i="2"/>
  <c r="I1489" i="2"/>
  <c r="B860" i="2"/>
  <c r="C860" i="2"/>
  <c r="G860" i="2"/>
  <c r="E1110" i="2"/>
  <c r="K1021" i="2"/>
  <c r="E1413" i="2"/>
  <c r="E1740" i="2"/>
  <c r="G1300" i="2"/>
  <c r="M1795" i="2"/>
  <c r="G1110" i="2"/>
  <c r="M2184" i="2"/>
  <c r="D1567" i="2"/>
  <c r="J2184" i="2"/>
  <c r="K1413" i="2"/>
  <c r="J860" i="2"/>
  <c r="B1021" i="2"/>
  <c r="D1489" i="2"/>
  <c r="K2396" i="2"/>
  <c r="L106" i="2"/>
  <c r="C685" i="2"/>
  <c r="H106" i="2"/>
  <c r="G1924" i="2"/>
  <c r="B1106" i="2"/>
  <c r="E1170" i="2"/>
  <c r="L2396" i="2"/>
  <c r="M1212" i="2"/>
  <c r="E1199" i="2"/>
  <c r="B2396" i="2"/>
  <c r="H685" i="2"/>
  <c r="E1212" i="2"/>
  <c r="G1855" i="2"/>
  <c r="L1106" i="2"/>
  <c r="C1212" i="2"/>
  <c r="L1212" i="2"/>
  <c r="K1170" i="2"/>
  <c r="M1924" i="2"/>
  <c r="K1924" i="2"/>
  <c r="J1855" i="2"/>
  <c r="C1924" i="2"/>
  <c r="I892" i="2"/>
  <c r="C2396" i="2"/>
  <c r="J1212" i="2"/>
  <c r="I106" i="2"/>
  <c r="H1212" i="2"/>
  <c r="B1924" i="2"/>
  <c r="D1106" i="2"/>
  <c r="J1199" i="2"/>
  <c r="E1924" i="2"/>
  <c r="H1924" i="2"/>
  <c r="J1924" i="2"/>
  <c r="K1199" i="2"/>
  <c r="L685" i="2"/>
  <c r="K1855" i="2"/>
  <c r="J1106" i="2"/>
  <c r="J106" i="2"/>
  <c r="H1170" i="2"/>
  <c r="G2396" i="2"/>
  <c r="D1924" i="2"/>
  <c r="B1199" i="2"/>
  <c r="G1199" i="2"/>
  <c r="G1170" i="2"/>
  <c r="I1924" i="2"/>
  <c r="L1855" i="2"/>
  <c r="C1106" i="2"/>
  <c r="I2396" i="2"/>
  <c r="B892" i="2"/>
  <c r="I1106" i="2"/>
  <c r="K106" i="2"/>
  <c r="H1199" i="2"/>
  <c r="C1170" i="2"/>
  <c r="I685" i="2"/>
  <c r="D1170" i="2"/>
  <c r="B1855" i="2"/>
  <c r="H1855" i="2"/>
  <c r="E892" i="2"/>
  <c r="D2396" i="2"/>
  <c r="M1106" i="2"/>
  <c r="M1855" i="2"/>
  <c r="I1170" i="2"/>
  <c r="E1855" i="2"/>
  <c r="B1212" i="2"/>
  <c r="L1170" i="2"/>
  <c r="I1855" i="2"/>
  <c r="K685" i="2"/>
  <c r="L892" i="2"/>
  <c r="G106" i="2"/>
  <c r="M2396" i="2"/>
  <c r="D685" i="2"/>
  <c r="M1199" i="2"/>
  <c r="B1170" i="2"/>
  <c r="E1106" i="2"/>
  <c r="G1212" i="2"/>
  <c r="J892" i="2"/>
  <c r="G685" i="2"/>
  <c r="J2396" i="2"/>
  <c r="D1212" i="2"/>
  <c r="I1212" i="2"/>
  <c r="E106" i="2"/>
  <c r="D1199" i="2"/>
  <c r="I1199" i="2"/>
  <c r="M685" i="2"/>
  <c r="C106" i="2"/>
  <c r="K892" i="2"/>
  <c r="D1855" i="2"/>
  <c r="H1106" i="2"/>
  <c r="B685" i="2"/>
  <c r="E685" i="2"/>
  <c r="M106" i="2"/>
  <c r="E2396" i="2"/>
  <c r="C1199" i="2"/>
  <c r="K1106" i="2"/>
  <c r="G892" i="2"/>
  <c r="C892" i="2"/>
  <c r="D106" i="2"/>
  <c r="M892" i="2"/>
  <c r="H892" i="2"/>
  <c r="J1170" i="2"/>
  <c r="D892" i="2"/>
  <c r="J685" i="2"/>
  <c r="K1212" i="2"/>
  <c r="L1924" i="2"/>
  <c r="G1106" i="2"/>
  <c r="B106" i="2"/>
  <c r="M1170" i="2"/>
  <c r="H2396" i="2"/>
  <c r="C1855" i="2"/>
  <c r="L1199" i="2"/>
  <c r="E1708" i="2"/>
  <c r="B612" i="2"/>
  <c r="I612" i="2"/>
  <c r="I909" i="2"/>
  <c r="M1000" i="2"/>
  <c r="C1892" i="2"/>
  <c r="D771" i="2"/>
  <c r="B1000" i="2"/>
  <c r="L1565" i="2"/>
  <c r="C1000" i="2"/>
  <c r="I1565" i="2"/>
  <c r="B909" i="2"/>
  <c r="D753" i="2"/>
  <c r="J1708" i="2"/>
  <c r="G753" i="2"/>
  <c r="B1892" i="2"/>
  <c r="I1000" i="2"/>
  <c r="K753" i="2"/>
  <c r="M1708" i="2"/>
  <c r="J1321" i="2"/>
  <c r="K1708" i="2"/>
  <c r="G909" i="2"/>
  <c r="E1565" i="2"/>
  <c r="C771" i="2"/>
  <c r="G1319" i="2"/>
  <c r="J612" i="2"/>
  <c r="E1319" i="2"/>
  <c r="D909" i="2"/>
  <c r="E909" i="2"/>
  <c r="I1892" i="2"/>
  <c r="G612" i="2"/>
  <c r="G1321" i="2"/>
  <c r="K1892" i="2"/>
  <c r="H1565" i="2"/>
  <c r="D1319" i="2"/>
  <c r="E753" i="2"/>
  <c r="C909" i="2"/>
  <c r="G1565" i="2"/>
  <c r="I1319" i="2"/>
  <c r="I771" i="2"/>
  <c r="J1319" i="2"/>
  <c r="H909" i="2"/>
  <c r="M909" i="2"/>
  <c r="H771" i="2"/>
  <c r="B1321" i="2"/>
  <c r="B753" i="2"/>
  <c r="M753" i="2"/>
  <c r="M1892" i="2"/>
  <c r="K1321" i="2"/>
  <c r="E1000" i="2"/>
  <c r="L1321" i="2"/>
  <c r="K771" i="2"/>
  <c r="B771" i="2"/>
  <c r="M1565" i="2"/>
  <c r="K909" i="2"/>
  <c r="C612" i="2"/>
  <c r="J1565" i="2"/>
  <c r="E1892" i="2"/>
  <c r="D1708" i="2"/>
  <c r="H1000" i="2"/>
  <c r="H1708" i="2"/>
  <c r="G1708" i="2"/>
  <c r="D1892" i="2"/>
  <c r="J771" i="2"/>
  <c r="J1000" i="2"/>
  <c r="L753" i="2"/>
  <c r="D1000" i="2"/>
  <c r="D1321" i="2"/>
  <c r="C753" i="2"/>
  <c r="K612" i="2"/>
  <c r="C1708" i="2"/>
  <c r="B1565" i="2"/>
  <c r="M1319" i="2"/>
  <c r="G1892" i="2"/>
  <c r="L1892" i="2"/>
  <c r="E612" i="2"/>
  <c r="E1321" i="2"/>
  <c r="G771" i="2"/>
  <c r="K1319" i="2"/>
  <c r="L909" i="2"/>
  <c r="I1708" i="2"/>
  <c r="B1319" i="2"/>
  <c r="M1321" i="2"/>
  <c r="J753" i="2"/>
  <c r="K1565" i="2"/>
  <c r="D612" i="2"/>
  <c r="L1000" i="2"/>
  <c r="C1319" i="2"/>
  <c r="L771" i="2"/>
  <c r="J1892" i="2"/>
  <c r="E771" i="2"/>
  <c r="L1708" i="2"/>
  <c r="C1565" i="2"/>
  <c r="C1321" i="2"/>
  <c r="I1321" i="2"/>
  <c r="M612" i="2"/>
  <c r="G1000" i="2"/>
  <c r="K1000" i="2"/>
  <c r="L1319" i="2"/>
  <c r="H1892" i="2"/>
  <c r="H612" i="2"/>
  <c r="L612" i="2"/>
  <c r="D1565" i="2"/>
  <c r="H753" i="2"/>
  <c r="B1708" i="2"/>
  <c r="I753" i="2"/>
  <c r="J909" i="2"/>
  <c r="M771" i="2"/>
  <c r="H1321" i="2"/>
  <c r="H1319" i="2"/>
  <c r="L2418" i="2"/>
  <c r="L1546" i="2"/>
  <c r="G1184" i="2"/>
  <c r="L91" i="2"/>
  <c r="C2542" i="2"/>
  <c r="B2482" i="2"/>
  <c r="J1184" i="2"/>
  <c r="J1010" i="2"/>
  <c r="E2542" i="2"/>
  <c r="G91" i="2"/>
  <c r="E1010" i="2"/>
  <c r="J1354" i="2"/>
  <c r="K2418" i="2"/>
  <c r="H820" i="2"/>
  <c r="D2542" i="2"/>
  <c r="J2542" i="2"/>
  <c r="B2418" i="2"/>
  <c r="K2482" i="2"/>
  <c r="H1354" i="2"/>
  <c r="E1546" i="2"/>
  <c r="B2542" i="2"/>
  <c r="D1546" i="2"/>
  <c r="D2418" i="2"/>
  <c r="I1354" i="2"/>
  <c r="I1546" i="2"/>
  <c r="M820" i="2"/>
  <c r="G820" i="2"/>
  <c r="E1354" i="2"/>
  <c r="G2418" i="2"/>
  <c r="E820" i="2"/>
  <c r="J2418" i="2"/>
  <c r="M2542" i="2"/>
  <c r="D91" i="2"/>
  <c r="J1546" i="2"/>
  <c r="E1184" i="2"/>
  <c r="C1184" i="2"/>
  <c r="L1354" i="2"/>
  <c r="D1184" i="2"/>
  <c r="H864" i="2"/>
  <c r="D2482" i="2"/>
  <c r="C864" i="2"/>
  <c r="C2482" i="2"/>
  <c r="K1010" i="2"/>
  <c r="H2482" i="2"/>
  <c r="K2542" i="2"/>
  <c r="D1354" i="2"/>
  <c r="L2542" i="2"/>
  <c r="L2482" i="2"/>
  <c r="H2542" i="2"/>
  <c r="G1010" i="2"/>
  <c r="M1010" i="2"/>
  <c r="B1010" i="2"/>
  <c r="C1010" i="2"/>
  <c r="I91" i="2"/>
  <c r="C91" i="2"/>
  <c r="I820" i="2"/>
  <c r="B864" i="2"/>
  <c r="E864" i="2"/>
  <c r="G1546" i="2"/>
  <c r="K91" i="2"/>
  <c r="G864" i="2"/>
  <c r="G1354" i="2"/>
  <c r="H91" i="2"/>
  <c r="B1354" i="2"/>
  <c r="L820" i="2"/>
  <c r="C820" i="2"/>
  <c r="L1010" i="2"/>
  <c r="L864" i="2"/>
  <c r="C2418" i="2"/>
  <c r="M1184" i="2"/>
  <c r="M91" i="2"/>
  <c r="M2482" i="2"/>
  <c r="B820" i="2"/>
  <c r="D820" i="2"/>
  <c r="B1546" i="2"/>
  <c r="E2418" i="2"/>
  <c r="E91" i="2"/>
  <c r="I1184" i="2"/>
  <c r="M1354" i="2"/>
  <c r="L1184" i="2"/>
  <c r="H2418" i="2"/>
  <c r="I2482" i="2"/>
  <c r="K864" i="2"/>
  <c r="E2482" i="2"/>
  <c r="I2542" i="2"/>
  <c r="K1184" i="2"/>
  <c r="I2418" i="2"/>
  <c r="K1546" i="2"/>
  <c r="G2482" i="2"/>
  <c r="H1546" i="2"/>
  <c r="C1354" i="2"/>
  <c r="I864" i="2"/>
  <c r="J820" i="2"/>
  <c r="B1184" i="2"/>
  <c r="J91" i="2"/>
  <c r="M864" i="2"/>
  <c r="J864" i="2"/>
  <c r="H1010" i="2"/>
  <c r="D864" i="2"/>
  <c r="C1546" i="2"/>
  <c r="M2418" i="2"/>
  <c r="G2542" i="2"/>
  <c r="D1010" i="2"/>
  <c r="H1184" i="2"/>
  <c r="K1354" i="2"/>
  <c r="I1010" i="2"/>
  <c r="B91" i="2"/>
  <c r="J2482" i="2"/>
  <c r="M1546" i="2"/>
  <c r="K820" i="2"/>
  <c r="B1458" i="2"/>
  <c r="K1034" i="2"/>
  <c r="L2553" i="2"/>
  <c r="K2553" i="2"/>
  <c r="M1458" i="2"/>
  <c r="J392" i="2"/>
  <c r="J423" i="2"/>
  <c r="B392" i="2"/>
  <c r="B535" i="2"/>
  <c r="L1034" i="2"/>
  <c r="G392" i="2"/>
  <c r="K1397" i="2"/>
  <c r="H1034" i="2"/>
  <c r="G2553" i="2"/>
  <c r="C525" i="2"/>
  <c r="K525" i="2"/>
  <c r="E423" i="2"/>
  <c r="E2553" i="2"/>
  <c r="K392" i="2"/>
  <c r="I2171" i="2"/>
  <c r="D525" i="2"/>
  <c r="M1034" i="2"/>
  <c r="E525" i="2"/>
  <c r="M535" i="2"/>
  <c r="C2171" i="2"/>
  <c r="L392" i="2"/>
  <c r="B1034" i="2"/>
  <c r="C1458" i="2"/>
  <c r="G423" i="2"/>
  <c r="C2553" i="2"/>
  <c r="D1397" i="2"/>
  <c r="J535" i="2"/>
  <c r="C1034" i="2"/>
  <c r="I392" i="2"/>
  <c r="E1458" i="2"/>
  <c r="L525" i="2"/>
  <c r="D1034" i="2"/>
  <c r="K1458" i="2"/>
  <c r="B2553" i="2"/>
  <c r="E1034" i="2"/>
  <c r="M392" i="2"/>
  <c r="I1034" i="2"/>
  <c r="L1397" i="2"/>
  <c r="B1397" i="2"/>
  <c r="C423" i="2"/>
  <c r="D392" i="2"/>
  <c r="J1458" i="2"/>
  <c r="M525" i="2"/>
  <c r="E1195" i="2"/>
  <c r="G2171" i="2"/>
  <c r="D2553" i="2"/>
  <c r="G1458" i="2"/>
  <c r="H525" i="2"/>
  <c r="I423" i="2"/>
  <c r="H535" i="2"/>
  <c r="E1397" i="2"/>
  <c r="H2171" i="2"/>
  <c r="H1397" i="2"/>
  <c r="I535" i="2"/>
  <c r="E2171" i="2"/>
  <c r="J2171" i="2"/>
  <c r="J1034" i="2"/>
  <c r="B423" i="2"/>
  <c r="I1195" i="2"/>
  <c r="D2171" i="2"/>
  <c r="C392" i="2"/>
  <c r="G1397" i="2"/>
  <c r="J2553" i="2"/>
  <c r="H2553" i="2"/>
  <c r="H1195" i="2"/>
  <c r="D1458" i="2"/>
  <c r="C535" i="2"/>
  <c r="L1195" i="2"/>
  <c r="I1397" i="2"/>
  <c r="K1195" i="2"/>
  <c r="L2171" i="2"/>
  <c r="M1397" i="2"/>
  <c r="E535" i="2"/>
  <c r="J1195" i="2"/>
  <c r="L1458" i="2"/>
  <c r="L423" i="2"/>
  <c r="C1195" i="2"/>
  <c r="I525" i="2"/>
  <c r="H423" i="2"/>
  <c r="I1458" i="2"/>
  <c r="G535" i="2"/>
  <c r="I2553" i="2"/>
  <c r="L535" i="2"/>
  <c r="B525" i="2"/>
  <c r="B2171" i="2"/>
  <c r="G525" i="2"/>
  <c r="D1195" i="2"/>
  <c r="G1195" i="2"/>
  <c r="M423" i="2"/>
  <c r="J1397" i="2"/>
  <c r="H392" i="2"/>
  <c r="K423" i="2"/>
  <c r="M1195" i="2"/>
  <c r="K2171" i="2"/>
  <c r="K535" i="2"/>
  <c r="D423" i="2"/>
  <c r="D535" i="2"/>
  <c r="M2553" i="2"/>
  <c r="G1034" i="2"/>
  <c r="M2171" i="2"/>
  <c r="E392" i="2"/>
  <c r="C1397" i="2"/>
  <c r="H1458" i="2"/>
  <c r="J525" i="2"/>
  <c r="B1195" i="2"/>
  <c r="M2275" i="2"/>
  <c r="K516" i="2"/>
  <c r="B389" i="2"/>
  <c r="G2496" i="2"/>
  <c r="L2275" i="2"/>
  <c r="J2275" i="2"/>
  <c r="C368" i="2"/>
  <c r="D1701" i="2"/>
  <c r="D1702" i="2"/>
  <c r="E389" i="2"/>
  <c r="C389" i="2"/>
  <c r="G1701" i="2"/>
  <c r="D368" i="2"/>
  <c r="L1701" i="2"/>
  <c r="K2275" i="2"/>
  <c r="E2266" i="2"/>
  <c r="M1969" i="2"/>
  <c r="I795" i="2"/>
  <c r="E2496" i="2"/>
  <c r="J516" i="2"/>
  <c r="G368" i="2"/>
  <c r="E795" i="2"/>
  <c r="H2266" i="2"/>
  <c r="B1701" i="2"/>
  <c r="C795" i="2"/>
  <c r="D516" i="2"/>
  <c r="E1969" i="2"/>
  <c r="M389" i="2"/>
  <c r="G1969" i="2"/>
  <c r="L795" i="2"/>
  <c r="I1969" i="2"/>
  <c r="J1969" i="2"/>
  <c r="I516" i="2"/>
  <c r="B795" i="2"/>
  <c r="B1969" i="2"/>
  <c r="D2266" i="2"/>
  <c r="I1702" i="2"/>
  <c r="C1701" i="2"/>
  <c r="J2496" i="2"/>
  <c r="B1702" i="2"/>
  <c r="J1701" i="2"/>
  <c r="M2266" i="2"/>
  <c r="G389" i="2"/>
  <c r="D795" i="2"/>
  <c r="E368" i="2"/>
  <c r="H1701" i="2"/>
  <c r="L2496" i="2"/>
  <c r="K1702" i="2"/>
  <c r="H1969" i="2"/>
  <c r="M1702" i="2"/>
  <c r="K2266" i="2"/>
  <c r="H2275" i="2"/>
  <c r="C2275" i="2"/>
  <c r="I2275" i="2"/>
  <c r="M1701" i="2"/>
  <c r="J389" i="2"/>
  <c r="B2266" i="2"/>
  <c r="K1701" i="2"/>
  <c r="L516" i="2"/>
  <c r="E1702" i="2"/>
  <c r="H795" i="2"/>
  <c r="H1702" i="2"/>
  <c r="L1702" i="2"/>
  <c r="C1702" i="2"/>
  <c r="B2496" i="2"/>
  <c r="I368" i="2"/>
  <c r="L1969" i="2"/>
  <c r="B516" i="2"/>
  <c r="G516" i="2"/>
  <c r="I2266" i="2"/>
  <c r="C1969" i="2"/>
  <c r="L2266" i="2"/>
  <c r="H368" i="2"/>
  <c r="J368" i="2"/>
  <c r="K1969" i="2"/>
  <c r="H516" i="2"/>
  <c r="D2275" i="2"/>
  <c r="G2266" i="2"/>
  <c r="M516" i="2"/>
  <c r="D389" i="2"/>
  <c r="M368" i="2"/>
  <c r="I1701" i="2"/>
  <c r="K389" i="2"/>
  <c r="C516" i="2"/>
  <c r="C2266" i="2"/>
  <c r="G2275" i="2"/>
  <c r="M2496" i="2"/>
  <c r="L368" i="2"/>
  <c r="K368" i="2"/>
  <c r="D2496" i="2"/>
  <c r="C2496" i="2"/>
  <c r="J795" i="2"/>
  <c r="G795" i="2"/>
  <c r="K2496" i="2"/>
  <c r="H389" i="2"/>
  <c r="I389" i="2"/>
  <c r="J1702" i="2"/>
  <c r="B2275" i="2"/>
  <c r="M795" i="2"/>
  <c r="I2496" i="2"/>
  <c r="L389" i="2"/>
  <c r="E2275" i="2"/>
  <c r="K795" i="2"/>
  <c r="J2266" i="2"/>
  <c r="E516" i="2"/>
  <c r="B368" i="2"/>
  <c r="G1702" i="2"/>
  <c r="H2496" i="2"/>
  <c r="D1969" i="2"/>
  <c r="E1701" i="2"/>
  <c r="M2125" i="2"/>
  <c r="I2526" i="2"/>
  <c r="K1662" i="2"/>
  <c r="E2125" i="2"/>
  <c r="C1685" i="2"/>
  <c r="D1662" i="2"/>
  <c r="B2526" i="2"/>
  <c r="L2526" i="2"/>
  <c r="B291" i="2"/>
  <c r="M914" i="2"/>
  <c r="D1685" i="2"/>
  <c r="B2125" i="2"/>
  <c r="B225" i="2"/>
  <c r="H291" i="2"/>
  <c r="H914" i="2"/>
  <c r="L1865" i="2"/>
  <c r="H1685" i="2"/>
  <c r="M225" i="2"/>
  <c r="G225" i="2"/>
  <c r="I914" i="2"/>
  <c r="E1662" i="2"/>
  <c r="E225" i="2"/>
  <c r="K2526" i="2"/>
  <c r="J225" i="2"/>
  <c r="K1303" i="2"/>
  <c r="G1662" i="2"/>
  <c r="K914" i="2"/>
  <c r="G291" i="2"/>
  <c r="J2526" i="2"/>
  <c r="M291" i="2"/>
  <c r="J291" i="2"/>
  <c r="I1303" i="2"/>
  <c r="C1303" i="2"/>
  <c r="C2125" i="2"/>
  <c r="G2526" i="2"/>
  <c r="K225" i="2"/>
  <c r="B1307" i="2"/>
  <c r="M1865" i="2"/>
  <c r="H225" i="2"/>
  <c r="K2125" i="2"/>
  <c r="J2125" i="2"/>
  <c r="G1685" i="2"/>
  <c r="L225" i="2"/>
  <c r="I1685" i="2"/>
  <c r="G1307" i="2"/>
  <c r="G1303" i="2"/>
  <c r="M2526" i="2"/>
  <c r="L1303" i="2"/>
  <c r="J1303" i="2"/>
  <c r="H1303" i="2"/>
  <c r="K291" i="2"/>
  <c r="I1662" i="2"/>
  <c r="L291" i="2"/>
  <c r="L1662" i="2"/>
  <c r="B1303" i="2"/>
  <c r="I291" i="2"/>
  <c r="E1303" i="2"/>
  <c r="H2125" i="2"/>
  <c r="M1685" i="2"/>
  <c r="D225" i="2"/>
  <c r="I1307" i="2"/>
  <c r="B1662" i="2"/>
  <c r="D2526" i="2"/>
  <c r="K1865" i="2"/>
  <c r="E1865" i="2"/>
  <c r="D1865" i="2"/>
  <c r="C914" i="2"/>
  <c r="J914" i="2"/>
  <c r="L914" i="2"/>
  <c r="L1685" i="2"/>
  <c r="E1307" i="2"/>
  <c r="H2526" i="2"/>
  <c r="C291" i="2"/>
  <c r="J1662" i="2"/>
  <c r="B1685" i="2"/>
  <c r="H1865" i="2"/>
  <c r="D291" i="2"/>
  <c r="C1865" i="2"/>
  <c r="G1865" i="2"/>
  <c r="I225" i="2"/>
  <c r="G2125" i="2"/>
  <c r="C1307" i="2"/>
  <c r="H1307" i="2"/>
  <c r="I2125" i="2"/>
  <c r="D1307" i="2"/>
  <c r="J1865" i="2"/>
  <c r="J1685" i="2"/>
  <c r="E2526" i="2"/>
  <c r="D2125" i="2"/>
  <c r="H1662" i="2"/>
  <c r="D1303" i="2"/>
  <c r="B914" i="2"/>
  <c r="B1865" i="2"/>
  <c r="L1307" i="2"/>
  <c r="M1662" i="2"/>
  <c r="E1685" i="2"/>
  <c r="D914" i="2"/>
  <c r="J1307" i="2"/>
  <c r="K1307" i="2"/>
  <c r="L2125" i="2"/>
  <c r="E914" i="2"/>
  <c r="G914" i="2"/>
  <c r="M1303" i="2"/>
  <c r="E291" i="2"/>
  <c r="M1307" i="2"/>
  <c r="C225" i="2"/>
  <c r="C2526" i="2"/>
  <c r="I1865" i="2"/>
  <c r="K1685" i="2"/>
  <c r="C1662" i="2"/>
  <c r="J1778" i="2"/>
  <c r="H2598" i="2"/>
  <c r="D26" i="2"/>
  <c r="K26" i="2"/>
  <c r="L2598" i="2"/>
  <c r="G1370" i="2"/>
  <c r="B2203" i="2"/>
  <c r="I1123" i="2"/>
  <c r="G1123" i="2"/>
  <c r="M26" i="2"/>
  <c r="L1480" i="2"/>
  <c r="I26" i="2"/>
  <c r="L1123" i="2"/>
  <c r="C1778" i="2"/>
  <c r="D2203" i="2"/>
  <c r="H383" i="2"/>
  <c r="G2203" i="2"/>
  <c r="J1480" i="2"/>
  <c r="B740" i="2"/>
  <c r="G383" i="2"/>
  <c r="H1778" i="2"/>
  <c r="C1480" i="2"/>
  <c r="I2203" i="2"/>
  <c r="J839" i="2"/>
  <c r="L1370" i="2"/>
  <c r="D1480" i="2"/>
  <c r="H26" i="2"/>
  <c r="B839" i="2"/>
  <c r="J26" i="2"/>
  <c r="M1370" i="2"/>
  <c r="C740" i="2"/>
  <c r="B1480" i="2"/>
  <c r="C2203" i="2"/>
  <c r="M2598" i="2"/>
  <c r="M1778" i="2"/>
  <c r="I383" i="2"/>
  <c r="J2598" i="2"/>
  <c r="E2598" i="2"/>
  <c r="E1480" i="2"/>
  <c r="J1370" i="2"/>
  <c r="C2598" i="2"/>
  <c r="C839" i="2"/>
  <c r="M1123" i="2"/>
  <c r="L1778" i="2"/>
  <c r="E1123" i="2"/>
  <c r="C26" i="2"/>
  <c r="K1480" i="2"/>
  <c r="B383" i="2"/>
  <c r="E383" i="2"/>
  <c r="G1778" i="2"/>
  <c r="L2203" i="2"/>
  <c r="I1778" i="2"/>
  <c r="B2598" i="2"/>
  <c r="M383" i="2"/>
  <c r="M2203" i="2"/>
  <c r="I740" i="2"/>
  <c r="G1480" i="2"/>
  <c r="K2203" i="2"/>
  <c r="D1778" i="2"/>
  <c r="I839" i="2"/>
  <c r="B1123" i="2"/>
  <c r="J1123" i="2"/>
  <c r="B26" i="2"/>
  <c r="D1123" i="2"/>
  <c r="D1370" i="2"/>
  <c r="D839" i="2"/>
  <c r="J2203" i="2"/>
  <c r="E1370" i="2"/>
  <c r="H1123" i="2"/>
  <c r="L839" i="2"/>
  <c r="K1370" i="2"/>
  <c r="G740" i="2"/>
  <c r="L740" i="2"/>
  <c r="E740" i="2"/>
  <c r="D740" i="2"/>
  <c r="L383" i="2"/>
  <c r="I1480" i="2"/>
  <c r="B1370" i="2"/>
  <c r="M740" i="2"/>
  <c r="D2598" i="2"/>
  <c r="B1778" i="2"/>
  <c r="C1123" i="2"/>
  <c r="G26" i="2"/>
  <c r="H740" i="2"/>
  <c r="M839" i="2"/>
  <c r="E26" i="2"/>
  <c r="E839" i="2"/>
  <c r="G2598" i="2"/>
  <c r="K383" i="2"/>
  <c r="J740" i="2"/>
  <c r="J383" i="2"/>
  <c r="D383" i="2"/>
  <c r="H839" i="2"/>
  <c r="I1370" i="2"/>
  <c r="K2598" i="2"/>
  <c r="M1480" i="2"/>
  <c r="E2203" i="2"/>
  <c r="C1370" i="2"/>
  <c r="G839" i="2"/>
  <c r="K1778" i="2"/>
  <c r="H1370" i="2"/>
  <c r="K839" i="2"/>
  <c r="K740" i="2"/>
  <c r="L26" i="2"/>
  <c r="H1480" i="2"/>
  <c r="E1778" i="2"/>
  <c r="C383" i="2"/>
  <c r="K1123" i="2"/>
  <c r="H2203" i="2"/>
  <c r="I2598" i="2"/>
  <c r="K1598" i="2"/>
  <c r="I1470" i="2"/>
  <c r="H1598" i="2"/>
  <c r="M1470" i="2"/>
  <c r="C1598" i="2"/>
  <c r="J1470" i="2"/>
  <c r="H1470" i="2"/>
  <c r="D1470" i="2"/>
  <c r="K1470" i="2"/>
  <c r="E1598" i="2"/>
  <c r="D1598" i="2"/>
  <c r="E1470" i="2"/>
  <c r="C1470" i="2"/>
  <c r="G1470" i="2"/>
  <c r="G1598" i="2"/>
  <c r="J1598" i="2"/>
  <c r="B1598" i="2"/>
  <c r="I1598" i="2"/>
  <c r="B1470" i="2"/>
  <c r="L1598" i="2"/>
  <c r="L1470" i="2"/>
  <c r="M1598" i="2"/>
  <c r="B1463" i="2"/>
  <c r="B2590" i="2"/>
  <c r="E2590" i="2"/>
  <c r="D1463" i="2"/>
  <c r="M1070" i="2"/>
  <c r="H1463" i="2"/>
  <c r="C791" i="2"/>
  <c r="I2590" i="2"/>
  <c r="D1070" i="2"/>
  <c r="L1658" i="2"/>
  <c r="L2590" i="2"/>
  <c r="D1286" i="2"/>
  <c r="K1286" i="2"/>
  <c r="J1014" i="2"/>
  <c r="B1014" i="2"/>
  <c r="B1070" i="2"/>
  <c r="G6" i="2"/>
  <c r="G1427" i="2"/>
  <c r="E1781" i="2"/>
  <c r="D1781" i="2"/>
  <c r="G1286" i="2"/>
  <c r="E1070" i="2"/>
  <c r="K1427" i="2"/>
  <c r="I6" i="2"/>
  <c r="C6" i="2"/>
  <c r="G1070" i="2"/>
  <c r="C1070" i="2"/>
  <c r="J1463" i="2"/>
  <c r="G791" i="2"/>
  <c r="I1658" i="2"/>
  <c r="B6" i="2"/>
  <c r="J1286" i="2"/>
  <c r="E1658" i="2"/>
  <c r="C1781" i="2"/>
  <c r="L1070" i="2"/>
  <c r="H6" i="2"/>
  <c r="M1286" i="2"/>
  <c r="J791" i="2"/>
  <c r="L1427" i="2"/>
  <c r="K1070" i="2"/>
  <c r="C2590" i="2"/>
  <c r="C1658" i="2"/>
  <c r="E791" i="2"/>
  <c r="K791" i="2"/>
  <c r="J1781" i="2"/>
  <c r="D1658" i="2"/>
  <c r="J1427" i="2"/>
  <c r="H1781" i="2"/>
  <c r="M6" i="2"/>
  <c r="H1286" i="2"/>
  <c r="G1014" i="2"/>
  <c r="E1014" i="2"/>
  <c r="K6" i="2"/>
  <c r="D1014" i="2"/>
  <c r="K1014" i="2"/>
  <c r="E1427" i="2"/>
  <c r="M1658" i="2"/>
  <c r="L1014" i="2"/>
  <c r="H1658" i="2"/>
  <c r="I1286" i="2"/>
  <c r="I1463" i="2"/>
  <c r="H2590" i="2"/>
  <c r="B791" i="2"/>
  <c r="C1463" i="2"/>
  <c r="G1658" i="2"/>
  <c r="K1658" i="2"/>
  <c r="L1463" i="2"/>
  <c r="G1781" i="2"/>
  <c r="I1014" i="2"/>
  <c r="L791" i="2"/>
  <c r="D1427" i="2"/>
  <c r="M2590" i="2"/>
  <c r="C1286" i="2"/>
  <c r="G2590" i="2"/>
  <c r="K1781" i="2"/>
  <c r="C1427" i="2"/>
  <c r="M1014" i="2"/>
  <c r="I791" i="2"/>
  <c r="K1463" i="2"/>
  <c r="D6" i="2"/>
  <c r="E1286" i="2"/>
  <c r="C1014" i="2"/>
  <c r="D791" i="2"/>
  <c r="K2590" i="2"/>
  <c r="M1463" i="2"/>
  <c r="H791" i="2"/>
  <c r="I1427" i="2"/>
  <c r="J1070" i="2"/>
  <c r="B1286" i="2"/>
  <c r="G1463" i="2"/>
  <c r="J2590" i="2"/>
  <c r="J6" i="2"/>
  <c r="I1070" i="2"/>
  <c r="H1427" i="2"/>
  <c r="M1781" i="2"/>
  <c r="L6" i="2"/>
  <c r="I1781" i="2"/>
  <c r="B1658" i="2"/>
  <c r="B1427" i="2"/>
  <c r="L1781" i="2"/>
  <c r="J1658" i="2"/>
  <c r="H1070" i="2"/>
  <c r="H1014" i="2"/>
  <c r="E1463" i="2"/>
  <c r="M791" i="2"/>
  <c r="B1781" i="2"/>
  <c r="L1286" i="2"/>
  <c r="D2590" i="2"/>
  <c r="M1427" i="2"/>
  <c r="E6" i="2"/>
  <c r="M2179" i="2"/>
  <c r="D2179" i="2"/>
  <c r="G1129" i="2"/>
  <c r="M705" i="2"/>
  <c r="I540" i="2"/>
  <c r="J2179" i="2"/>
  <c r="D1535" i="2"/>
  <c r="H1535" i="2"/>
  <c r="C540" i="2"/>
  <c r="L2164" i="2"/>
  <c r="J705" i="2"/>
  <c r="H745" i="2"/>
  <c r="M2177" i="2"/>
  <c r="I1535" i="2"/>
  <c r="H2164" i="2"/>
  <c r="D745" i="2"/>
  <c r="B2177" i="2"/>
  <c r="I2179" i="2"/>
  <c r="M1129" i="2"/>
  <c r="H2179" i="2"/>
  <c r="G745" i="2"/>
  <c r="G2407" i="2"/>
  <c r="D2164" i="2"/>
  <c r="M745" i="2"/>
  <c r="G488" i="2"/>
  <c r="E1129" i="2"/>
  <c r="D705" i="2"/>
  <c r="E2179" i="2"/>
  <c r="J1129" i="2"/>
  <c r="K2179" i="2"/>
  <c r="H488" i="2"/>
  <c r="J2407" i="2"/>
  <c r="D540" i="2"/>
  <c r="L540" i="2"/>
  <c r="I705" i="2"/>
  <c r="J2164" i="2"/>
  <c r="C2177" i="2"/>
  <c r="L1129" i="2"/>
  <c r="K2164" i="2"/>
  <c r="L705" i="2"/>
  <c r="H2407" i="2"/>
  <c r="E488" i="2"/>
  <c r="G705" i="2"/>
  <c r="B1535" i="2"/>
  <c r="E540" i="2"/>
  <c r="I2164" i="2"/>
  <c r="D2407" i="2"/>
  <c r="K488" i="2"/>
  <c r="J2177" i="2"/>
  <c r="J1535" i="2"/>
  <c r="I488" i="2"/>
  <c r="K2177" i="2"/>
  <c r="G2179" i="2"/>
  <c r="B488" i="2"/>
  <c r="B705" i="2"/>
  <c r="L745" i="2"/>
  <c r="I2407" i="2"/>
  <c r="I1129" i="2"/>
  <c r="J540" i="2"/>
  <c r="C488" i="2"/>
  <c r="L2407" i="2"/>
  <c r="G2164" i="2"/>
  <c r="K540" i="2"/>
  <c r="D488" i="2"/>
  <c r="K745" i="2"/>
  <c r="E1535" i="2"/>
  <c r="K1129" i="2"/>
  <c r="L1535" i="2"/>
  <c r="M2164" i="2"/>
  <c r="H1129" i="2"/>
  <c r="M488" i="2"/>
  <c r="J745" i="2"/>
  <c r="M1535" i="2"/>
  <c r="L488" i="2"/>
  <c r="E745" i="2"/>
  <c r="C1535" i="2"/>
  <c r="G540" i="2"/>
  <c r="D1129" i="2"/>
  <c r="E2407" i="2"/>
  <c r="I745" i="2"/>
  <c r="K2407" i="2"/>
  <c r="C2164" i="2"/>
  <c r="I2177" i="2"/>
  <c r="L2177" i="2"/>
  <c r="E2164" i="2"/>
  <c r="B540" i="2"/>
  <c r="H540" i="2"/>
  <c r="C745" i="2"/>
  <c r="C1129" i="2"/>
  <c r="C2179" i="2"/>
  <c r="E2177" i="2"/>
  <c r="K705" i="2"/>
  <c r="H2177" i="2"/>
  <c r="G1535" i="2"/>
  <c r="C705" i="2"/>
  <c r="G2177" i="2"/>
  <c r="B2407" i="2"/>
  <c r="B2179" i="2"/>
  <c r="C2407" i="2"/>
  <c r="E705" i="2"/>
  <c r="M2407" i="2"/>
  <c r="H705" i="2"/>
  <c r="B2164" i="2"/>
  <c r="J488" i="2"/>
  <c r="D2177" i="2"/>
  <c r="B1129" i="2"/>
  <c r="K1535" i="2"/>
  <c r="L2179" i="2"/>
  <c r="M540" i="2"/>
  <c r="B745" i="2"/>
  <c r="D586" i="2"/>
  <c r="B2373" i="2"/>
  <c r="J2614" i="2"/>
  <c r="L1596" i="2"/>
  <c r="L2145" i="2"/>
  <c r="H2614" i="2"/>
  <c r="L586" i="2"/>
  <c r="I1361" i="2"/>
  <c r="C2373" i="2"/>
  <c r="L2373" i="2"/>
  <c r="L580" i="2"/>
  <c r="D2145" i="2"/>
  <c r="H1596" i="2"/>
  <c r="K1596" i="2"/>
  <c r="J2145" i="2"/>
  <c r="M2373" i="2"/>
  <c r="M1361" i="2"/>
  <c r="G2373" i="2"/>
  <c r="M580" i="2"/>
  <c r="K1361" i="2"/>
  <c r="E2672" i="2"/>
  <c r="C586" i="2"/>
  <c r="E1596" i="2"/>
  <c r="E711" i="2"/>
  <c r="C2672" i="2"/>
  <c r="G65" i="2"/>
  <c r="G580" i="2"/>
  <c r="K2614" i="2"/>
  <c r="E2373" i="2"/>
  <c r="H65" i="2"/>
  <c r="E2145" i="2"/>
  <c r="I2672" i="2"/>
  <c r="G711" i="2"/>
  <c r="H711" i="2"/>
  <c r="C711" i="2"/>
  <c r="K711" i="2"/>
  <c r="M2672" i="2"/>
  <c r="B586" i="2"/>
  <c r="D2373" i="2"/>
  <c r="G2145" i="2"/>
  <c r="B2672" i="2"/>
  <c r="I580" i="2"/>
  <c r="J65" i="2"/>
  <c r="C1596" i="2"/>
  <c r="C65" i="2"/>
  <c r="J586" i="2"/>
  <c r="J2373" i="2"/>
  <c r="C1361" i="2"/>
  <c r="L711" i="2"/>
  <c r="E1361" i="2"/>
  <c r="B1361" i="2"/>
  <c r="H2145" i="2"/>
  <c r="D2672" i="2"/>
  <c r="G586" i="2"/>
  <c r="J580" i="2"/>
  <c r="M711" i="2"/>
  <c r="D1596" i="2"/>
  <c r="D580" i="2"/>
  <c r="D711" i="2"/>
  <c r="J2672" i="2"/>
  <c r="I1596" i="2"/>
  <c r="K2672" i="2"/>
  <c r="H2373" i="2"/>
  <c r="I2614" i="2"/>
  <c r="H2672" i="2"/>
  <c r="B711" i="2"/>
  <c r="M65" i="2"/>
  <c r="K2145" i="2"/>
  <c r="K580" i="2"/>
  <c r="J1361" i="2"/>
  <c r="M2614" i="2"/>
  <c r="C2614" i="2"/>
  <c r="G2672" i="2"/>
  <c r="D2614" i="2"/>
  <c r="L2614" i="2"/>
  <c r="M1596" i="2"/>
  <c r="J1596" i="2"/>
  <c r="K586" i="2"/>
  <c r="G1596" i="2"/>
  <c r="I586" i="2"/>
  <c r="H580" i="2"/>
  <c r="B580" i="2"/>
  <c r="L65" i="2"/>
  <c r="B2614" i="2"/>
  <c r="I2373" i="2"/>
  <c r="H586" i="2"/>
  <c r="E65" i="2"/>
  <c r="G1361" i="2"/>
  <c r="M2145" i="2"/>
  <c r="E580" i="2"/>
  <c r="B2145" i="2"/>
  <c r="B65" i="2"/>
  <c r="K65" i="2"/>
  <c r="D1361" i="2"/>
  <c r="G2614" i="2"/>
  <c r="I2145" i="2"/>
  <c r="D65" i="2"/>
  <c r="H1361" i="2"/>
  <c r="M586" i="2"/>
  <c r="I65" i="2"/>
  <c r="J711" i="2"/>
  <c r="L2672" i="2"/>
  <c r="E586" i="2"/>
  <c r="L1361" i="2"/>
  <c r="B1596" i="2"/>
  <c r="K2373" i="2"/>
  <c r="E2614" i="2"/>
  <c r="I711" i="2"/>
  <c r="C580" i="2"/>
  <c r="C2145" i="2"/>
  <c r="E997" i="2"/>
  <c r="M1637" i="2"/>
  <c r="E119" i="2"/>
  <c r="K2058" i="2"/>
  <c r="G2331" i="2"/>
  <c r="C997" i="2"/>
  <c r="E1637" i="2"/>
  <c r="I1637" i="2"/>
  <c r="B2331" i="2"/>
  <c r="E2331" i="2"/>
  <c r="G997" i="2"/>
  <c r="H1159" i="2"/>
  <c r="B1637" i="2"/>
  <c r="K1734" i="2"/>
  <c r="C2058" i="2"/>
  <c r="J2058" i="2"/>
  <c r="H1734" i="2"/>
  <c r="D2048" i="2"/>
  <c r="I2048" i="2"/>
  <c r="M780" i="2"/>
  <c r="M2048" i="2"/>
  <c r="C1734" i="2"/>
  <c r="C948" i="2"/>
  <c r="K997" i="2"/>
  <c r="L2331" i="2"/>
  <c r="I2331" i="2"/>
  <c r="I1734" i="2"/>
  <c r="D2331" i="2"/>
  <c r="E2058" i="2"/>
  <c r="M1734" i="2"/>
  <c r="J1734" i="2"/>
  <c r="K2331" i="2"/>
  <c r="D1734" i="2"/>
  <c r="G948" i="2"/>
  <c r="M2331" i="2"/>
  <c r="K780" i="2"/>
  <c r="I2058" i="2"/>
  <c r="I948" i="2"/>
  <c r="L119" i="2"/>
  <c r="B2058" i="2"/>
  <c r="B948" i="2"/>
  <c r="D948" i="2"/>
  <c r="G2058" i="2"/>
  <c r="B2048" i="2"/>
  <c r="C780" i="2"/>
  <c r="J1637" i="2"/>
  <c r="I780" i="2"/>
  <c r="K1159" i="2"/>
  <c r="M119" i="2"/>
  <c r="D2058" i="2"/>
  <c r="B1159" i="2"/>
  <c r="I119" i="2"/>
  <c r="G1159" i="2"/>
  <c r="J1159" i="2"/>
  <c r="G119" i="2"/>
  <c r="M1159" i="2"/>
  <c r="D997" i="2"/>
  <c r="E1159" i="2"/>
  <c r="L2058" i="2"/>
  <c r="L997" i="2"/>
  <c r="E948" i="2"/>
  <c r="J2331" i="2"/>
  <c r="C1637" i="2"/>
  <c r="C2048" i="2"/>
  <c r="G1637" i="2"/>
  <c r="B1734" i="2"/>
  <c r="M2058" i="2"/>
  <c r="D119" i="2"/>
  <c r="K2048" i="2"/>
  <c r="B119" i="2"/>
  <c r="K119" i="2"/>
  <c r="J997" i="2"/>
  <c r="K948" i="2"/>
  <c r="G1734" i="2"/>
  <c r="M948" i="2"/>
  <c r="J780" i="2"/>
  <c r="K1637" i="2"/>
  <c r="J119" i="2"/>
  <c r="I1159" i="2"/>
  <c r="J2048" i="2"/>
  <c r="L1734" i="2"/>
  <c r="C1159" i="2"/>
  <c r="H948" i="2"/>
  <c r="H780" i="2"/>
  <c r="E2048" i="2"/>
  <c r="L780" i="2"/>
  <c r="C119" i="2"/>
  <c r="D1159" i="2"/>
  <c r="L2048" i="2"/>
  <c r="C2331" i="2"/>
  <c r="D1637" i="2"/>
  <c r="H1637" i="2"/>
  <c r="I997" i="2"/>
  <c r="E780" i="2"/>
  <c r="M997" i="2"/>
  <c r="H2048" i="2"/>
  <c r="L948" i="2"/>
  <c r="D780" i="2"/>
  <c r="G780" i="2"/>
  <c r="H997" i="2"/>
  <c r="E1734" i="2"/>
  <c r="H2331" i="2"/>
  <c r="J948" i="2"/>
  <c r="B780" i="2"/>
  <c r="B997" i="2"/>
  <c r="H2058" i="2"/>
  <c r="L1637" i="2"/>
  <c r="L1159" i="2"/>
  <c r="G2048" i="2"/>
  <c r="H119" i="2"/>
  <c r="G283" i="2"/>
  <c r="K1518" i="2"/>
  <c r="I439" i="2"/>
  <c r="D354" i="2"/>
  <c r="E1777" i="2"/>
  <c r="M1674" i="2"/>
  <c r="G1674" i="2"/>
  <c r="E1716" i="2"/>
  <c r="C1674" i="2"/>
  <c r="B1518" i="2"/>
  <c r="J1716" i="2"/>
  <c r="H1518" i="2"/>
  <c r="H354" i="2"/>
  <c r="D1518" i="2"/>
  <c r="K354" i="2"/>
  <c r="L2577" i="2"/>
  <c r="E1518" i="2"/>
  <c r="E354" i="2"/>
  <c r="C1777" i="2"/>
  <c r="H283" i="2"/>
  <c r="I354" i="2"/>
  <c r="J439" i="2"/>
  <c r="M1777" i="2"/>
  <c r="D2577" i="2"/>
  <c r="K2577" i="2"/>
  <c r="M2511" i="2"/>
  <c r="D1674" i="2"/>
  <c r="C154" i="2"/>
  <c r="D154" i="2"/>
  <c r="B283" i="2"/>
  <c r="H1674" i="2"/>
  <c r="G1777" i="2"/>
  <c r="M154" i="2"/>
  <c r="K1716" i="2"/>
  <c r="K439" i="2"/>
  <c r="H1716" i="2"/>
  <c r="J354" i="2"/>
  <c r="C1518" i="2"/>
  <c r="I154" i="2"/>
  <c r="M1518" i="2"/>
  <c r="I2511" i="2"/>
  <c r="E1674" i="2"/>
  <c r="H2577" i="2"/>
  <c r="C439" i="2"/>
  <c r="G439" i="2"/>
  <c r="M439" i="2"/>
  <c r="D1716" i="2"/>
  <c r="D1777" i="2"/>
  <c r="G2511" i="2"/>
  <c r="L283" i="2"/>
  <c r="E439" i="2"/>
  <c r="E2511" i="2"/>
  <c r="L1674" i="2"/>
  <c r="K154" i="2"/>
  <c r="J1674" i="2"/>
  <c r="G2577" i="2"/>
  <c r="B439" i="2"/>
  <c r="L2511" i="2"/>
  <c r="G354" i="2"/>
  <c r="K2511" i="2"/>
  <c r="G154" i="2"/>
  <c r="B1716" i="2"/>
  <c r="L354" i="2"/>
  <c r="B154" i="2"/>
  <c r="J1518" i="2"/>
  <c r="B2511" i="2"/>
  <c r="B1777" i="2"/>
  <c r="G1518" i="2"/>
  <c r="L1777" i="2"/>
  <c r="J154" i="2"/>
  <c r="B1674" i="2"/>
  <c r="C1716" i="2"/>
  <c r="D283" i="2"/>
  <c r="K283" i="2"/>
  <c r="C2577" i="2"/>
  <c r="C2511" i="2"/>
  <c r="D439" i="2"/>
  <c r="L154" i="2"/>
  <c r="C354" i="2"/>
  <c r="I1716" i="2"/>
  <c r="H154" i="2"/>
  <c r="B2577" i="2"/>
  <c r="H439" i="2"/>
  <c r="J2577" i="2"/>
  <c r="I2577" i="2"/>
  <c r="I1777" i="2"/>
  <c r="M1716" i="2"/>
  <c r="I1674" i="2"/>
  <c r="J283" i="2"/>
  <c r="M283" i="2"/>
  <c r="C283" i="2"/>
  <c r="L1518" i="2"/>
  <c r="E2577" i="2"/>
  <c r="B354" i="2"/>
  <c r="K1777" i="2"/>
  <c r="E283" i="2"/>
  <c r="J2511" i="2"/>
  <c r="J1777" i="2"/>
  <c r="H2511" i="2"/>
  <c r="G1716" i="2"/>
  <c r="K1674" i="2"/>
  <c r="L439" i="2"/>
  <c r="I1518" i="2"/>
  <c r="E154" i="2"/>
  <c r="I283" i="2"/>
  <c r="H1777" i="2"/>
  <c r="M354" i="2"/>
  <c r="M2577" i="2"/>
  <c r="L1716" i="2"/>
  <c r="D2511" i="2"/>
  <c r="J1143" i="2"/>
  <c r="C804" i="2"/>
  <c r="I464" i="2"/>
  <c r="C66" i="2"/>
  <c r="H1143" i="2"/>
  <c r="B66" i="2"/>
  <c r="C1473" i="2"/>
  <c r="H1473" i="2"/>
  <c r="H804" i="2"/>
  <c r="G804" i="2"/>
  <c r="D1143" i="2"/>
  <c r="K66" i="2"/>
  <c r="L1473" i="2"/>
  <c r="K2476" i="2"/>
  <c r="M66" i="2"/>
  <c r="G1143" i="2"/>
  <c r="E1143" i="2"/>
  <c r="H2476" i="2"/>
  <c r="C2267" i="2"/>
  <c r="G2100" i="2"/>
  <c r="B2476" i="2"/>
  <c r="C2663" i="2"/>
  <c r="M946" i="2"/>
  <c r="L2476" i="2"/>
  <c r="M464" i="2"/>
  <c r="E804" i="2"/>
  <c r="G2476" i="2"/>
  <c r="K804" i="2"/>
  <c r="J464" i="2"/>
  <c r="M804" i="2"/>
  <c r="K2267" i="2"/>
  <c r="D804" i="2"/>
  <c r="L2100" i="2"/>
  <c r="D2476" i="2"/>
  <c r="I2663" i="2"/>
  <c r="G66" i="2"/>
  <c r="L464" i="2"/>
  <c r="B1143" i="2"/>
  <c r="E2100" i="2"/>
  <c r="B2267" i="2"/>
  <c r="L2663" i="2"/>
  <c r="K946" i="2"/>
  <c r="M2100" i="2"/>
  <c r="E66" i="2"/>
  <c r="I946" i="2"/>
  <c r="M2663" i="2"/>
  <c r="D464" i="2"/>
  <c r="I2100" i="2"/>
  <c r="B946" i="2"/>
  <c r="J946" i="2"/>
  <c r="E464" i="2"/>
  <c r="H2100" i="2"/>
  <c r="J66" i="2"/>
  <c r="L1143" i="2"/>
  <c r="H946" i="2"/>
  <c r="L804" i="2"/>
  <c r="M1143" i="2"/>
  <c r="H464" i="2"/>
  <c r="M2267" i="2"/>
  <c r="J2267" i="2"/>
  <c r="E2663" i="2"/>
  <c r="H2267" i="2"/>
  <c r="G2663" i="2"/>
  <c r="C2100" i="2"/>
  <c r="D2100" i="2"/>
  <c r="L66" i="2"/>
  <c r="D2267" i="2"/>
  <c r="D946" i="2"/>
  <c r="K2663" i="2"/>
  <c r="D1473" i="2"/>
  <c r="C1143" i="2"/>
  <c r="D66" i="2"/>
  <c r="M2476" i="2"/>
  <c r="B804" i="2"/>
  <c r="B1473" i="2"/>
  <c r="L2267" i="2"/>
  <c r="I2267" i="2"/>
  <c r="E2267" i="2"/>
  <c r="D2663" i="2"/>
  <c r="J1473" i="2"/>
  <c r="I804" i="2"/>
  <c r="J2476" i="2"/>
  <c r="I1143" i="2"/>
  <c r="E1473" i="2"/>
  <c r="M1473" i="2"/>
  <c r="K1473" i="2"/>
  <c r="J2663" i="2"/>
  <c r="J2100" i="2"/>
  <c r="E946" i="2"/>
  <c r="C2476" i="2"/>
  <c r="G1473" i="2"/>
  <c r="G464" i="2"/>
  <c r="K464" i="2"/>
  <c r="I66" i="2"/>
  <c r="I2476" i="2"/>
  <c r="G946" i="2"/>
  <c r="C464" i="2"/>
  <c r="B2663" i="2"/>
  <c r="E2476" i="2"/>
  <c r="C946" i="2"/>
  <c r="B464" i="2"/>
  <c r="L946" i="2"/>
  <c r="B2100" i="2"/>
  <c r="G2267" i="2"/>
  <c r="I1473" i="2"/>
  <c r="H2663" i="2"/>
  <c r="K2100" i="2"/>
  <c r="H66" i="2"/>
  <c r="J804" i="2"/>
  <c r="K1143" i="2"/>
  <c r="I1589" i="2"/>
  <c r="I2194" i="2"/>
  <c r="H1095" i="2"/>
  <c r="L2494" i="2"/>
  <c r="K118" i="2"/>
  <c r="B118" i="2"/>
  <c r="I1095" i="2"/>
  <c r="J2194" i="2"/>
  <c r="I411" i="2"/>
  <c r="D1095" i="2"/>
  <c r="K2494" i="2"/>
  <c r="D2322" i="2"/>
  <c r="E710" i="2"/>
  <c r="H1198" i="2"/>
  <c r="E1787" i="2"/>
  <c r="H2194" i="2"/>
  <c r="M2322" i="2"/>
  <c r="H1787" i="2"/>
  <c r="M118" i="2"/>
  <c r="D2494" i="2"/>
  <c r="L411" i="2"/>
  <c r="K2194" i="2"/>
  <c r="G2494" i="2"/>
  <c r="G1589" i="2"/>
  <c r="B1095" i="2"/>
  <c r="G2194" i="2"/>
  <c r="J118" i="2"/>
  <c r="H411" i="2"/>
  <c r="E1095" i="2"/>
  <c r="C1198" i="2"/>
  <c r="H2322" i="2"/>
  <c r="E2494" i="2"/>
  <c r="B411" i="2"/>
  <c r="H2494" i="2"/>
  <c r="M1787" i="2"/>
  <c r="I1787" i="2"/>
  <c r="L1787" i="2"/>
  <c r="K1589" i="2"/>
  <c r="K1095" i="2"/>
  <c r="C2322" i="2"/>
  <c r="J1589" i="2"/>
  <c r="B2194" i="2"/>
  <c r="C1787" i="2"/>
  <c r="G2322" i="2"/>
  <c r="B1787" i="2"/>
  <c r="E1198" i="2"/>
  <c r="D2194" i="2"/>
  <c r="D411" i="2"/>
  <c r="J1095" i="2"/>
  <c r="C1589" i="2"/>
  <c r="L2322" i="2"/>
  <c r="B2494" i="2"/>
  <c r="E411" i="2"/>
  <c r="B2322" i="2"/>
  <c r="I710" i="2"/>
  <c r="L1589" i="2"/>
  <c r="M1589" i="2"/>
  <c r="L1198" i="2"/>
  <c r="G710" i="2"/>
  <c r="D1589" i="2"/>
  <c r="J411" i="2"/>
  <c r="I118" i="2"/>
  <c r="J1787" i="2"/>
  <c r="C1095" i="2"/>
  <c r="E118" i="2"/>
  <c r="D118" i="2"/>
  <c r="K1198" i="2"/>
  <c r="L710" i="2"/>
  <c r="G1787" i="2"/>
  <c r="M710" i="2"/>
  <c r="G1198" i="2"/>
  <c r="G118" i="2"/>
  <c r="B1198" i="2"/>
  <c r="B710" i="2"/>
  <c r="C2494" i="2"/>
  <c r="C710" i="2"/>
  <c r="J710" i="2"/>
  <c r="B1589" i="2"/>
  <c r="K1787" i="2"/>
  <c r="H710" i="2"/>
  <c r="K710" i="2"/>
  <c r="J2322" i="2"/>
  <c r="K411" i="2"/>
  <c r="D1198" i="2"/>
  <c r="M411" i="2"/>
  <c r="I1198" i="2"/>
  <c r="M2194" i="2"/>
  <c r="E1589" i="2"/>
  <c r="E2322" i="2"/>
  <c r="H118" i="2"/>
  <c r="I2322" i="2"/>
  <c r="E2194" i="2"/>
  <c r="J2494" i="2"/>
  <c r="L118" i="2"/>
  <c r="M1095" i="2"/>
  <c r="L1095" i="2"/>
  <c r="L2194" i="2"/>
  <c r="J1198" i="2"/>
  <c r="I2494" i="2"/>
  <c r="C411" i="2"/>
  <c r="D1787" i="2"/>
  <c r="C118" i="2"/>
  <c r="C2194" i="2"/>
  <c r="K2322" i="2"/>
  <c r="G411" i="2"/>
  <c r="D710" i="2"/>
  <c r="G1095" i="2"/>
  <c r="M1198" i="2"/>
  <c r="H1589" i="2"/>
  <c r="M2494" i="2"/>
  <c r="I272" i="2"/>
  <c r="M2688" i="2"/>
  <c r="E187" i="2"/>
  <c r="J2043" i="2"/>
  <c r="J2005" i="2"/>
  <c r="J278" i="2"/>
  <c r="C187" i="2"/>
  <c r="D278" i="2"/>
  <c r="I278" i="2"/>
  <c r="L2688" i="2"/>
  <c r="I2005" i="2"/>
  <c r="K2682" i="2"/>
  <c r="J428" i="2"/>
  <c r="B272" i="2"/>
  <c r="K187" i="2"/>
  <c r="K428" i="2"/>
  <c r="C1525" i="2"/>
  <c r="M2682" i="2"/>
  <c r="D2005" i="2"/>
  <c r="B187" i="2"/>
  <c r="H1525" i="2"/>
  <c r="C2682" i="2"/>
  <c r="D428" i="2"/>
  <c r="H2688" i="2"/>
  <c r="I187" i="2"/>
  <c r="D272" i="2"/>
  <c r="B2251" i="2"/>
  <c r="I2682" i="2"/>
  <c r="C272" i="2"/>
  <c r="L2682" i="2"/>
  <c r="M2251" i="2"/>
  <c r="M187" i="2"/>
  <c r="D2043" i="2"/>
  <c r="L2005" i="2"/>
  <c r="H2251" i="2"/>
  <c r="E428" i="2"/>
  <c r="K2043" i="2"/>
  <c r="E2005" i="2"/>
  <c r="I2043" i="2"/>
  <c r="J2251" i="2"/>
  <c r="E2251" i="2"/>
  <c r="D2682" i="2"/>
  <c r="B2682" i="2"/>
  <c r="L1525" i="2"/>
  <c r="M278" i="2"/>
  <c r="H2005" i="2"/>
  <c r="M2043" i="2"/>
  <c r="B2688" i="2"/>
  <c r="G278" i="2"/>
  <c r="E2682" i="2"/>
  <c r="C2688" i="2"/>
  <c r="L428" i="2"/>
  <c r="G2688" i="2"/>
  <c r="G2682" i="2"/>
  <c r="H2043" i="2"/>
  <c r="G1525" i="2"/>
  <c r="L187" i="2"/>
  <c r="B2043" i="2"/>
  <c r="I1525" i="2"/>
  <c r="H428" i="2"/>
  <c r="J2682" i="2"/>
  <c r="L278" i="2"/>
  <c r="B2005" i="2"/>
  <c r="H272" i="2"/>
  <c r="E2688" i="2"/>
  <c r="I2251" i="2"/>
  <c r="G2005" i="2"/>
  <c r="C428" i="2"/>
  <c r="K272" i="2"/>
  <c r="L2043" i="2"/>
  <c r="E1525" i="2"/>
  <c r="I428" i="2"/>
  <c r="C2043" i="2"/>
  <c r="D1525" i="2"/>
  <c r="J2688" i="2"/>
  <c r="L2251" i="2"/>
  <c r="K2251" i="2"/>
  <c r="M272" i="2"/>
  <c r="K278" i="2"/>
  <c r="B428" i="2"/>
  <c r="K2688" i="2"/>
  <c r="G2043" i="2"/>
  <c r="J1525" i="2"/>
  <c r="M1525" i="2"/>
  <c r="K2005" i="2"/>
  <c r="H187" i="2"/>
  <c r="E272" i="2"/>
  <c r="G187" i="2"/>
  <c r="M2005" i="2"/>
  <c r="K1525" i="2"/>
  <c r="C2251" i="2"/>
  <c r="H278" i="2"/>
  <c r="C278" i="2"/>
  <c r="B278" i="2"/>
  <c r="J272" i="2"/>
  <c r="J187" i="2"/>
  <c r="G428" i="2"/>
  <c r="G2251" i="2"/>
  <c r="G272" i="2"/>
  <c r="I2688" i="2"/>
  <c r="E2043" i="2"/>
  <c r="D2251" i="2"/>
  <c r="D187" i="2"/>
  <c r="M428" i="2"/>
  <c r="C2005" i="2"/>
  <c r="H2682" i="2"/>
  <c r="E278" i="2"/>
  <c r="D2688" i="2"/>
  <c r="B1525" i="2"/>
  <c r="L272" i="2"/>
  <c r="G1194" i="2"/>
  <c r="M1273" i="2"/>
  <c r="G319" i="2"/>
  <c r="D508" i="2"/>
  <c r="I1667" i="2"/>
  <c r="I1555" i="2"/>
  <c r="I1273" i="2"/>
  <c r="M1555" i="2"/>
  <c r="L1667" i="2"/>
  <c r="H339" i="2"/>
  <c r="H1555" i="2"/>
  <c r="K1273" i="2"/>
  <c r="E1310" i="2"/>
  <c r="J320" i="2"/>
  <c r="H320" i="2"/>
  <c r="C508" i="2"/>
  <c r="I339" i="2"/>
  <c r="J1310" i="2"/>
  <c r="J1667" i="2"/>
  <c r="J508" i="2"/>
  <c r="H413" i="2"/>
  <c r="M1194" i="2"/>
  <c r="L1194" i="2"/>
  <c r="C1310" i="2"/>
  <c r="I508" i="2"/>
  <c r="J339" i="2"/>
  <c r="L1310" i="2"/>
  <c r="D1667" i="2"/>
  <c r="B339" i="2"/>
  <c r="K1555" i="2"/>
  <c r="K320" i="2"/>
  <c r="I413" i="2"/>
  <c r="C339" i="2"/>
  <c r="M320" i="2"/>
  <c r="H1667" i="2"/>
  <c r="E1667" i="2"/>
  <c r="L1273" i="2"/>
  <c r="B1310" i="2"/>
  <c r="E319" i="2"/>
  <c r="B1273" i="2"/>
  <c r="B1194" i="2"/>
  <c r="E1273" i="2"/>
  <c r="E1555" i="2"/>
  <c r="H1273" i="2"/>
  <c r="C1273" i="2"/>
  <c r="J1555" i="2"/>
  <c r="G1273" i="2"/>
  <c r="I320" i="2"/>
  <c r="M1667" i="2"/>
  <c r="E339" i="2"/>
  <c r="M1310" i="2"/>
  <c r="K339" i="2"/>
  <c r="D413" i="2"/>
  <c r="D320" i="2"/>
  <c r="J1273" i="2"/>
  <c r="D319" i="2"/>
  <c r="D339" i="2"/>
  <c r="G1555" i="2"/>
  <c r="I319" i="2"/>
  <c r="K1194" i="2"/>
  <c r="L339" i="2"/>
  <c r="C1194" i="2"/>
  <c r="B1555" i="2"/>
  <c r="H1194" i="2"/>
  <c r="D1555" i="2"/>
  <c r="L413" i="2"/>
  <c r="B1667" i="2"/>
  <c r="L320" i="2"/>
  <c r="C413" i="2"/>
  <c r="I1310" i="2"/>
  <c r="L319" i="2"/>
  <c r="B413" i="2"/>
  <c r="K508" i="2"/>
  <c r="B508" i="2"/>
  <c r="L1555" i="2"/>
  <c r="M413" i="2"/>
  <c r="J413" i="2"/>
  <c r="G1667" i="2"/>
  <c r="C1667" i="2"/>
  <c r="C320" i="2"/>
  <c r="M508" i="2"/>
  <c r="I1194" i="2"/>
  <c r="K319" i="2"/>
  <c r="J1194" i="2"/>
  <c r="B320" i="2"/>
  <c r="D1194" i="2"/>
  <c r="K413" i="2"/>
  <c r="J319" i="2"/>
  <c r="H1310" i="2"/>
  <c r="M339" i="2"/>
  <c r="G413" i="2"/>
  <c r="G1310" i="2"/>
  <c r="M319" i="2"/>
  <c r="B319" i="2"/>
  <c r="E508" i="2"/>
  <c r="D1310" i="2"/>
  <c r="E320" i="2"/>
  <c r="G508" i="2"/>
  <c r="H508" i="2"/>
  <c r="H319" i="2"/>
  <c r="C319" i="2"/>
  <c r="G320" i="2"/>
  <c r="G339" i="2"/>
  <c r="E413" i="2"/>
  <c r="D1273" i="2"/>
  <c r="K1667" i="2"/>
  <c r="E1194" i="2"/>
  <c r="K1310" i="2"/>
  <c r="L508" i="2"/>
  <c r="C1555" i="2"/>
  <c r="L2277" i="2"/>
  <c r="K125" i="2"/>
  <c r="I490" i="2"/>
  <c r="L193" i="2"/>
  <c r="B663" i="2"/>
  <c r="G1840" i="2"/>
  <c r="M2226" i="2"/>
  <c r="K505" i="2"/>
  <c r="B505" i="2"/>
  <c r="H125" i="2"/>
  <c r="B1840" i="2"/>
  <c r="C2226" i="2"/>
  <c r="D1840" i="2"/>
  <c r="D490" i="2"/>
  <c r="J490" i="2"/>
  <c r="B79" i="2"/>
  <c r="H663" i="2"/>
  <c r="I125" i="2"/>
  <c r="J505" i="2"/>
  <c r="I2226" i="2"/>
  <c r="B193" i="2"/>
  <c r="M79" i="2"/>
  <c r="C193" i="2"/>
  <c r="K663" i="2"/>
  <c r="E1840" i="2"/>
  <c r="M125" i="2"/>
  <c r="E79" i="2"/>
  <c r="L399" i="2"/>
  <c r="B490" i="2"/>
  <c r="L79" i="2"/>
  <c r="G505" i="2"/>
  <c r="K399" i="2"/>
  <c r="J79" i="2"/>
  <c r="E2277" i="2"/>
  <c r="J1840" i="2"/>
  <c r="J125" i="2"/>
  <c r="H193" i="2"/>
  <c r="L490" i="2"/>
  <c r="M193" i="2"/>
  <c r="I193" i="2"/>
  <c r="D505" i="2"/>
  <c r="E193" i="2"/>
  <c r="D2226" i="2"/>
  <c r="L125" i="2"/>
  <c r="H79" i="2"/>
  <c r="C125" i="2"/>
  <c r="D399" i="2"/>
  <c r="E2226" i="2"/>
  <c r="C505" i="2"/>
  <c r="H2277" i="2"/>
  <c r="G193" i="2"/>
  <c r="K193" i="2"/>
  <c r="I79" i="2"/>
  <c r="J399" i="2"/>
  <c r="M663" i="2"/>
  <c r="D125" i="2"/>
  <c r="K79" i="2"/>
  <c r="I1840" i="2"/>
  <c r="J2226" i="2"/>
  <c r="E663" i="2"/>
  <c r="C79" i="2"/>
  <c r="K2226" i="2"/>
  <c r="C490" i="2"/>
  <c r="I399" i="2"/>
  <c r="M490" i="2"/>
  <c r="G399" i="2"/>
  <c r="L663" i="2"/>
  <c r="B2277" i="2"/>
  <c r="K1840" i="2"/>
  <c r="G663" i="2"/>
  <c r="J663" i="2"/>
  <c r="M1840" i="2"/>
  <c r="L2226" i="2"/>
  <c r="D79" i="2"/>
  <c r="I663" i="2"/>
  <c r="E505" i="2"/>
  <c r="J193" i="2"/>
  <c r="M399" i="2"/>
  <c r="I2277" i="2"/>
  <c r="E490" i="2"/>
  <c r="C2277" i="2"/>
  <c r="H490" i="2"/>
  <c r="E399" i="2"/>
  <c r="G2277" i="2"/>
  <c r="C1840" i="2"/>
  <c r="E125" i="2"/>
  <c r="G490" i="2"/>
  <c r="G125" i="2"/>
  <c r="H2226" i="2"/>
  <c r="M505" i="2"/>
  <c r="D2277" i="2"/>
  <c r="M2277" i="2"/>
  <c r="C399" i="2"/>
  <c r="H399" i="2"/>
  <c r="K2277" i="2"/>
  <c r="H505" i="2"/>
  <c r="G2226" i="2"/>
  <c r="C663" i="2"/>
  <c r="L1840" i="2"/>
  <c r="L505" i="2"/>
  <c r="I505" i="2"/>
  <c r="G79" i="2"/>
  <c r="J2277" i="2"/>
  <c r="D193" i="2"/>
  <c r="H1840" i="2"/>
  <c r="D663" i="2"/>
  <c r="B399" i="2"/>
  <c r="K490" i="2"/>
  <c r="B2226" i="2"/>
  <c r="B125" i="2"/>
  <c r="C1759" i="2"/>
  <c r="G2168" i="2"/>
  <c r="I2168" i="2"/>
  <c r="J1315" i="2"/>
  <c r="B1585" i="2"/>
  <c r="M2168" i="2"/>
  <c r="J2168" i="2"/>
  <c r="E579" i="2"/>
  <c r="I2536" i="2"/>
  <c r="G1675" i="2"/>
  <c r="K2536" i="2"/>
  <c r="H254" i="2"/>
  <c r="H1585" i="2"/>
  <c r="G254" i="2"/>
  <c r="J1675" i="2"/>
  <c r="D1315" i="2"/>
  <c r="J2140" i="2"/>
  <c r="B2168" i="2"/>
  <c r="K1315" i="2"/>
  <c r="D2168" i="2"/>
  <c r="L2168" i="2"/>
  <c r="D254" i="2"/>
  <c r="L254" i="2"/>
  <c r="I1675" i="2"/>
  <c r="I2140" i="2"/>
  <c r="I579" i="2"/>
  <c r="C1315" i="2"/>
  <c r="G1585" i="2"/>
  <c r="D1759" i="2"/>
  <c r="C2168" i="2"/>
  <c r="G865" i="2"/>
  <c r="I1585" i="2"/>
  <c r="L2536" i="2"/>
  <c r="C579" i="2"/>
  <c r="E1759" i="2"/>
  <c r="B865" i="2"/>
  <c r="B2536" i="2"/>
  <c r="I865" i="2"/>
  <c r="M1315" i="2"/>
  <c r="J579" i="2"/>
  <c r="H2168" i="2"/>
  <c r="K865" i="2"/>
  <c r="K1759" i="2"/>
  <c r="M2536" i="2"/>
  <c r="E254" i="2"/>
  <c r="J1759" i="2"/>
  <c r="C1675" i="2"/>
  <c r="M865" i="2"/>
  <c r="G2536" i="2"/>
  <c r="M2140" i="2"/>
  <c r="J254" i="2"/>
  <c r="K1675" i="2"/>
  <c r="G1759" i="2"/>
  <c r="H865" i="2"/>
  <c r="L1759" i="2"/>
  <c r="M254" i="2"/>
  <c r="C2536" i="2"/>
  <c r="G579" i="2"/>
  <c r="M1759" i="2"/>
  <c r="B1315" i="2"/>
  <c r="K2168" i="2"/>
  <c r="L1315" i="2"/>
  <c r="D2536" i="2"/>
  <c r="M1585" i="2"/>
  <c r="L865" i="2"/>
  <c r="L1675" i="2"/>
  <c r="L1585" i="2"/>
  <c r="H1315" i="2"/>
  <c r="D1585" i="2"/>
  <c r="M1675" i="2"/>
  <c r="J1585" i="2"/>
  <c r="B254" i="2"/>
  <c r="L2140" i="2"/>
  <c r="D579" i="2"/>
  <c r="K1585" i="2"/>
  <c r="B579" i="2"/>
  <c r="C2140" i="2"/>
  <c r="B2140" i="2"/>
  <c r="J2536" i="2"/>
  <c r="D2140" i="2"/>
  <c r="E1675" i="2"/>
  <c r="E1585" i="2"/>
  <c r="H2536" i="2"/>
  <c r="K2140" i="2"/>
  <c r="J865" i="2"/>
  <c r="G2140" i="2"/>
  <c r="C865" i="2"/>
  <c r="E2140" i="2"/>
  <c r="I1315" i="2"/>
  <c r="L579" i="2"/>
  <c r="E865" i="2"/>
  <c r="K254" i="2"/>
  <c r="M579" i="2"/>
  <c r="B1759" i="2"/>
  <c r="D1675" i="2"/>
  <c r="H579" i="2"/>
  <c r="I1759" i="2"/>
  <c r="I254" i="2"/>
  <c r="H1675" i="2"/>
  <c r="C254" i="2"/>
  <c r="H2140" i="2"/>
  <c r="B1675" i="2"/>
  <c r="K579" i="2"/>
  <c r="H1759" i="2"/>
  <c r="D865" i="2"/>
  <c r="E1315" i="2"/>
  <c r="C1585" i="2"/>
  <c r="E2536" i="2"/>
  <c r="G1315" i="2"/>
  <c r="E2168" i="2"/>
  <c r="I1861" i="2"/>
  <c r="C1997" i="2"/>
  <c r="D2243" i="2"/>
  <c r="E1097" i="2"/>
  <c r="D1232" i="2"/>
  <c r="L1097" i="2"/>
  <c r="C192" i="2"/>
  <c r="C2445" i="2"/>
  <c r="D1097" i="2"/>
  <c r="K2243" i="2"/>
  <c r="H1097" i="2"/>
  <c r="I1679" i="2"/>
  <c r="C1861" i="2"/>
  <c r="B192" i="2"/>
  <c r="G1097" i="2"/>
  <c r="H2243" i="2"/>
  <c r="C1116" i="2"/>
  <c r="L192" i="2"/>
  <c r="E1232" i="2"/>
  <c r="D1116" i="2"/>
  <c r="J1097" i="2"/>
  <c r="B1116" i="2"/>
  <c r="H1116" i="2"/>
  <c r="M1232" i="2"/>
  <c r="K1861" i="2"/>
  <c r="I1958" i="2"/>
  <c r="B1861" i="2"/>
  <c r="J1861" i="2"/>
  <c r="E192" i="2"/>
  <c r="G2243" i="2"/>
  <c r="K1232" i="2"/>
  <c r="G1958" i="2"/>
  <c r="M1679" i="2"/>
  <c r="D1958" i="2"/>
  <c r="K1958" i="2"/>
  <c r="G1997" i="2"/>
  <c r="E2243" i="2"/>
  <c r="B1097" i="2"/>
  <c r="C1232" i="2"/>
  <c r="L1116" i="2"/>
  <c r="C1679" i="2"/>
  <c r="B1997" i="2"/>
  <c r="C1097" i="2"/>
  <c r="B2445" i="2"/>
  <c r="G1861" i="2"/>
  <c r="B1679" i="2"/>
  <c r="J2243" i="2"/>
  <c r="K1997" i="2"/>
  <c r="M1861" i="2"/>
  <c r="J1997" i="2"/>
  <c r="J192" i="2"/>
  <c r="G1116" i="2"/>
  <c r="L1232" i="2"/>
  <c r="M192" i="2"/>
  <c r="M2445" i="2"/>
  <c r="J2445" i="2"/>
  <c r="K1097" i="2"/>
  <c r="L1679" i="2"/>
  <c r="G2445" i="2"/>
  <c r="L1958" i="2"/>
  <c r="J1116" i="2"/>
  <c r="J1679" i="2"/>
  <c r="E1861" i="2"/>
  <c r="J1958" i="2"/>
  <c r="H192" i="2"/>
  <c r="G192" i="2"/>
  <c r="H1958" i="2"/>
  <c r="B1958" i="2"/>
  <c r="H1997" i="2"/>
  <c r="I2243" i="2"/>
  <c r="G1232" i="2"/>
  <c r="E2445" i="2"/>
  <c r="D1997" i="2"/>
  <c r="K2445" i="2"/>
  <c r="K1679" i="2"/>
  <c r="C2243" i="2"/>
  <c r="L1997" i="2"/>
  <c r="M1958" i="2"/>
  <c r="K192" i="2"/>
  <c r="D1861" i="2"/>
  <c r="I2445" i="2"/>
  <c r="B2243" i="2"/>
  <c r="H1861" i="2"/>
  <c r="L2243" i="2"/>
  <c r="E1997" i="2"/>
  <c r="H1232" i="2"/>
  <c r="E1679" i="2"/>
  <c r="M1116" i="2"/>
  <c r="C1958" i="2"/>
  <c r="B1232" i="2"/>
  <c r="H2445" i="2"/>
  <c r="D1679" i="2"/>
  <c r="M1097" i="2"/>
  <c r="I192" i="2"/>
  <c r="E1116" i="2"/>
  <c r="I1232" i="2"/>
  <c r="I1116" i="2"/>
  <c r="G1679" i="2"/>
  <c r="L2445" i="2"/>
  <c r="I1997" i="2"/>
  <c r="H1679" i="2"/>
  <c r="K1116" i="2"/>
  <c r="M1997" i="2"/>
  <c r="L1861" i="2"/>
  <c r="D192" i="2"/>
  <c r="D2445" i="2"/>
  <c r="J1232" i="2"/>
  <c r="I1097" i="2"/>
  <c r="M2243" i="2"/>
  <c r="E1958" i="2"/>
  <c r="G856" i="2"/>
  <c r="D947" i="2"/>
  <c r="C947" i="2"/>
  <c r="H1270" i="2"/>
  <c r="B947" i="2"/>
  <c r="K2126" i="2"/>
  <c r="L2110" i="2"/>
  <c r="B1593" i="2"/>
  <c r="G679" i="2"/>
  <c r="K1593" i="2"/>
  <c r="J1270" i="2"/>
  <c r="H2110" i="2"/>
  <c r="D679" i="2"/>
  <c r="B679" i="2"/>
  <c r="J2126" i="2"/>
  <c r="I2305" i="2"/>
  <c r="G2680" i="2"/>
  <c r="D2305" i="2"/>
  <c r="L947" i="2"/>
  <c r="H2126" i="2"/>
  <c r="E679" i="2"/>
  <c r="C260" i="2"/>
  <c r="G260" i="2"/>
  <c r="H679" i="2"/>
  <c r="L1593" i="2"/>
  <c r="I260" i="2"/>
  <c r="I2680" i="2"/>
  <c r="M2305" i="2"/>
  <c r="G947" i="2"/>
  <c r="B2305" i="2"/>
  <c r="I1270" i="2"/>
  <c r="J856" i="2"/>
  <c r="J2305" i="2"/>
  <c r="G1270" i="2"/>
  <c r="L856" i="2"/>
  <c r="D1593" i="2"/>
  <c r="M679" i="2"/>
  <c r="H260" i="2"/>
  <c r="D856" i="2"/>
  <c r="I2110" i="2"/>
  <c r="M2680" i="2"/>
  <c r="C1270" i="2"/>
  <c r="C2305" i="2"/>
  <c r="E260" i="2"/>
  <c r="E2305" i="2"/>
  <c r="B1270" i="2"/>
  <c r="L2680" i="2"/>
  <c r="B260" i="2"/>
  <c r="M1270" i="2"/>
  <c r="D2126" i="2"/>
  <c r="D260" i="2"/>
  <c r="K947" i="2"/>
  <c r="M1593" i="2"/>
  <c r="L679" i="2"/>
  <c r="I1593" i="2"/>
  <c r="E856" i="2"/>
  <c r="C1593" i="2"/>
  <c r="H1593" i="2"/>
  <c r="M260" i="2"/>
  <c r="G2126" i="2"/>
  <c r="C679" i="2"/>
  <c r="B2126" i="2"/>
  <c r="B856" i="2"/>
  <c r="E2110" i="2"/>
  <c r="M947" i="2"/>
  <c r="K2680" i="2"/>
  <c r="D2110" i="2"/>
  <c r="G2110" i="2"/>
  <c r="C2126" i="2"/>
  <c r="J947" i="2"/>
  <c r="G1593" i="2"/>
  <c r="E2126" i="2"/>
  <c r="D1270" i="2"/>
  <c r="M856" i="2"/>
  <c r="C2680" i="2"/>
  <c r="H2680" i="2"/>
  <c r="I856" i="2"/>
  <c r="E2680" i="2"/>
  <c r="G2305" i="2"/>
  <c r="L2305" i="2"/>
  <c r="E947" i="2"/>
  <c r="M2110" i="2"/>
  <c r="B2110" i="2"/>
  <c r="K1270" i="2"/>
  <c r="B2680" i="2"/>
  <c r="L260" i="2"/>
  <c r="K856" i="2"/>
  <c r="E1270" i="2"/>
  <c r="H856" i="2"/>
  <c r="E1593" i="2"/>
  <c r="I679" i="2"/>
  <c r="J679" i="2"/>
  <c r="J260" i="2"/>
  <c r="C2110" i="2"/>
  <c r="J2110" i="2"/>
  <c r="I947" i="2"/>
  <c r="M2126" i="2"/>
  <c r="J2680" i="2"/>
  <c r="H2305" i="2"/>
  <c r="I2126" i="2"/>
  <c r="D2680" i="2"/>
  <c r="H947" i="2"/>
  <c r="K679" i="2"/>
  <c r="J1593" i="2"/>
  <c r="K2110" i="2"/>
  <c r="K260" i="2"/>
  <c r="C856" i="2"/>
  <c r="L1270" i="2"/>
  <c r="L2126" i="2"/>
  <c r="K2305" i="2"/>
  <c r="I2280" i="2"/>
  <c r="I805" i="2"/>
  <c r="D2233" i="2"/>
  <c r="K2032" i="2"/>
  <c r="G2032" i="2"/>
  <c r="B2237" i="2"/>
  <c r="K2280" i="2"/>
  <c r="C805" i="2"/>
  <c r="G2233" i="2"/>
  <c r="H1812" i="2"/>
  <c r="J1788" i="2"/>
  <c r="G1026" i="2"/>
  <c r="M2233" i="2"/>
  <c r="I2563" i="2"/>
  <c r="K805" i="2"/>
  <c r="J2280" i="2"/>
  <c r="H2233" i="2"/>
  <c r="H790" i="2"/>
  <c r="D1812" i="2"/>
  <c r="I2237" i="2"/>
  <c r="J1812" i="2"/>
  <c r="E805" i="2"/>
  <c r="D1788" i="2"/>
  <c r="K790" i="2"/>
  <c r="D1026" i="2"/>
  <c r="D2563" i="2"/>
  <c r="M1788" i="2"/>
  <c r="H2280" i="2"/>
  <c r="M805" i="2"/>
  <c r="E1812" i="2"/>
  <c r="L805" i="2"/>
  <c r="H2237" i="2"/>
  <c r="D790" i="2"/>
  <c r="C2280" i="2"/>
  <c r="E2280" i="2"/>
  <c r="H1026" i="2"/>
  <c r="D2237" i="2"/>
  <c r="H1788" i="2"/>
  <c r="K1788" i="2"/>
  <c r="H2032" i="2"/>
  <c r="K1026" i="2"/>
  <c r="E1026" i="2"/>
  <c r="I1788" i="2"/>
  <c r="J790" i="2"/>
  <c r="E2563" i="2"/>
  <c r="E2237" i="2"/>
  <c r="K2233" i="2"/>
  <c r="B2563" i="2"/>
  <c r="L2237" i="2"/>
  <c r="B1812" i="2"/>
  <c r="E2233" i="2"/>
  <c r="I1026" i="2"/>
  <c r="L790" i="2"/>
  <c r="G2237" i="2"/>
  <c r="K2563" i="2"/>
  <c r="H2563" i="2"/>
  <c r="J2237" i="2"/>
  <c r="L2563" i="2"/>
  <c r="J805" i="2"/>
  <c r="B1788" i="2"/>
  <c r="I2233" i="2"/>
  <c r="C2237" i="2"/>
  <c r="L1026" i="2"/>
  <c r="G805" i="2"/>
  <c r="L2233" i="2"/>
  <c r="M2032" i="2"/>
  <c r="M2280" i="2"/>
  <c r="C1788" i="2"/>
  <c r="D805" i="2"/>
  <c r="M2237" i="2"/>
  <c r="L2280" i="2"/>
  <c r="K1812" i="2"/>
  <c r="C2563" i="2"/>
  <c r="E1788" i="2"/>
  <c r="E790" i="2"/>
  <c r="G2280" i="2"/>
  <c r="C790" i="2"/>
  <c r="G1788" i="2"/>
  <c r="C2032" i="2"/>
  <c r="J2032" i="2"/>
  <c r="H805" i="2"/>
  <c r="G2563" i="2"/>
  <c r="J2233" i="2"/>
  <c r="C1812" i="2"/>
  <c r="M2563" i="2"/>
  <c r="L1812" i="2"/>
  <c r="I1812" i="2"/>
  <c r="I2032" i="2"/>
  <c r="E2032" i="2"/>
  <c r="C2233" i="2"/>
  <c r="M1812" i="2"/>
  <c r="M790" i="2"/>
  <c r="G790" i="2"/>
  <c r="M1026" i="2"/>
  <c r="L2032" i="2"/>
  <c r="D2280" i="2"/>
  <c r="C1026" i="2"/>
  <c r="J1026" i="2"/>
  <c r="B790" i="2"/>
  <c r="D2032" i="2"/>
  <c r="B2233" i="2"/>
  <c r="K2237" i="2"/>
  <c r="J2563" i="2"/>
  <c r="L1788" i="2"/>
  <c r="I790" i="2"/>
  <c r="B2032" i="2"/>
  <c r="B1026" i="2"/>
  <c r="B805" i="2"/>
  <c r="B2280" i="2"/>
  <c r="G1812" i="2"/>
  <c r="B2695" i="2"/>
  <c r="H2383" i="2"/>
  <c r="D2695" i="2"/>
  <c r="M1952" i="2"/>
  <c r="M384" i="2"/>
  <c r="B1772" i="2"/>
  <c r="L2695" i="2"/>
  <c r="I682" i="2"/>
  <c r="B1856" i="2"/>
  <c r="I1952" i="2"/>
  <c r="I1856" i="2"/>
  <c r="C2383" i="2"/>
  <c r="D1952" i="2"/>
  <c r="G1772" i="2"/>
  <c r="I2695" i="2"/>
  <c r="L384" i="2"/>
  <c r="E682" i="2"/>
  <c r="M1990" i="2"/>
  <c r="L1990" i="2"/>
  <c r="K1856" i="2"/>
  <c r="H1856" i="2"/>
  <c r="B138" i="2"/>
  <c r="C1772" i="2"/>
  <c r="M682" i="2"/>
  <c r="I881" i="2"/>
  <c r="M2695" i="2"/>
  <c r="D2383" i="2"/>
  <c r="E1952" i="2"/>
  <c r="I384" i="2"/>
  <c r="I1772" i="2"/>
  <c r="H682" i="2"/>
  <c r="D881" i="2"/>
  <c r="C881" i="2"/>
  <c r="K138" i="2"/>
  <c r="B881" i="2"/>
  <c r="B682" i="2"/>
  <c r="K682" i="2"/>
  <c r="L1952" i="2"/>
  <c r="E881" i="2"/>
  <c r="J384" i="2"/>
  <c r="H2695" i="2"/>
  <c r="J2383" i="2"/>
  <c r="G384" i="2"/>
  <c r="C1952" i="2"/>
  <c r="I138" i="2"/>
  <c r="L1772" i="2"/>
  <c r="K1772" i="2"/>
  <c r="C2695" i="2"/>
  <c r="B1952" i="2"/>
  <c r="J881" i="2"/>
  <c r="J138" i="2"/>
  <c r="H1990" i="2"/>
  <c r="K881" i="2"/>
  <c r="H1952" i="2"/>
  <c r="M1856" i="2"/>
  <c r="D1772" i="2"/>
  <c r="L2383" i="2"/>
  <c r="K1990" i="2"/>
  <c r="C1990" i="2"/>
  <c r="E1772" i="2"/>
  <c r="H384" i="2"/>
  <c r="D1856" i="2"/>
  <c r="K2383" i="2"/>
  <c r="B384" i="2"/>
  <c r="E138" i="2"/>
  <c r="B2383" i="2"/>
  <c r="L1856" i="2"/>
  <c r="G881" i="2"/>
  <c r="G2695" i="2"/>
  <c r="D1990" i="2"/>
  <c r="M1772" i="2"/>
  <c r="C384" i="2"/>
  <c r="C138" i="2"/>
  <c r="J682" i="2"/>
  <c r="I2383" i="2"/>
  <c r="M138" i="2"/>
  <c r="K2695" i="2"/>
  <c r="L138" i="2"/>
  <c r="D384" i="2"/>
  <c r="H1772" i="2"/>
  <c r="J1990" i="2"/>
  <c r="C1856" i="2"/>
  <c r="G2383" i="2"/>
  <c r="L682" i="2"/>
  <c r="G1990" i="2"/>
  <c r="H881" i="2"/>
  <c r="G138" i="2"/>
  <c r="I1990" i="2"/>
  <c r="G1856" i="2"/>
  <c r="H138" i="2"/>
  <c r="C682" i="2"/>
  <c r="J1856" i="2"/>
  <c r="E384" i="2"/>
  <c r="M2383" i="2"/>
  <c r="B1990" i="2"/>
  <c r="K1952" i="2"/>
  <c r="E2695" i="2"/>
  <c r="L881" i="2"/>
  <c r="D682" i="2"/>
  <c r="K384" i="2"/>
  <c r="G1952" i="2"/>
  <c r="J1952" i="2"/>
  <c r="E1856" i="2"/>
  <c r="M881" i="2"/>
  <c r="J1772" i="2"/>
  <c r="D138" i="2"/>
  <c r="E2383" i="2"/>
  <c r="E1990" i="2"/>
  <c r="G682" i="2"/>
  <c r="J2695" i="2"/>
  <c r="M2037" i="2"/>
  <c r="H700" i="2"/>
  <c r="E429" i="2"/>
  <c r="H2540" i="2"/>
  <c r="B2540" i="2"/>
  <c r="C2199" i="2"/>
  <c r="I2037" i="2"/>
  <c r="J934" i="2"/>
  <c r="M47" i="2"/>
  <c r="E47" i="2"/>
  <c r="M2199" i="2"/>
  <c r="K276" i="2"/>
  <c r="M943" i="2"/>
  <c r="H74" i="2"/>
  <c r="L276" i="2"/>
  <c r="G1131" i="2"/>
  <c r="D656" i="2"/>
  <c r="E1131" i="2"/>
  <c r="H98" i="2"/>
  <c r="E266" i="2"/>
  <c r="J127" i="2"/>
  <c r="L934" i="2"/>
  <c r="C98" i="2"/>
  <c r="G656" i="2"/>
  <c r="H183" i="2"/>
  <c r="H875" i="2"/>
  <c r="J943" i="2"/>
  <c r="C2540" i="2"/>
  <c r="J2199" i="2"/>
  <c r="B276" i="2"/>
  <c r="C183" i="2"/>
  <c r="E2540" i="2"/>
  <c r="M276" i="2"/>
  <c r="M98" i="2"/>
  <c r="C2037" i="2"/>
  <c r="B2037" i="2"/>
  <c r="B266" i="2"/>
  <c r="H656" i="2"/>
  <c r="H2037" i="2"/>
  <c r="M373" i="2"/>
  <c r="I1378" i="2"/>
  <c r="B656" i="2"/>
  <c r="I98" i="2"/>
  <c r="D373" i="2"/>
  <c r="D2199" i="2"/>
  <c r="C74" i="2"/>
  <c r="K87" i="2"/>
  <c r="I87" i="2"/>
  <c r="B373" i="2"/>
  <c r="K934" i="2"/>
  <c r="E875" i="2"/>
  <c r="I127" i="2"/>
  <c r="I875" i="2"/>
  <c r="D429" i="2"/>
  <c r="K943" i="2"/>
  <c r="K98" i="2"/>
  <c r="M127" i="2"/>
  <c r="J2540" i="2"/>
  <c r="K700" i="2"/>
  <c r="G87" i="2"/>
  <c r="C934" i="2"/>
  <c r="C47" i="2"/>
  <c r="H2199" i="2"/>
  <c r="B1131" i="2"/>
  <c r="K875" i="2"/>
  <c r="I74" i="2"/>
  <c r="D266" i="2"/>
  <c r="L656" i="2"/>
  <c r="E2037" i="2"/>
  <c r="C700" i="2"/>
  <c r="M429" i="2"/>
  <c r="G1378" i="2"/>
  <c r="H1378" i="2"/>
  <c r="D98" i="2"/>
  <c r="C875" i="2"/>
  <c r="H934" i="2"/>
  <c r="M266" i="2"/>
  <c r="I656" i="2"/>
  <c r="D934" i="2"/>
  <c r="C127" i="2"/>
  <c r="C373" i="2"/>
  <c r="B183" i="2"/>
  <c r="C266" i="2"/>
  <c r="H87" i="2"/>
  <c r="L183" i="2"/>
  <c r="L2037" i="2"/>
  <c r="J1378" i="2"/>
  <c r="C656" i="2"/>
  <c r="M700" i="2"/>
  <c r="G74" i="2"/>
  <c r="I943" i="2"/>
  <c r="E127" i="2"/>
  <c r="C429" i="2"/>
  <c r="K2540" i="2"/>
  <c r="L47" i="2"/>
  <c r="E934" i="2"/>
  <c r="E276" i="2"/>
  <c r="B429" i="2"/>
  <c r="H47" i="2"/>
  <c r="B98" i="2"/>
  <c r="H1131" i="2"/>
  <c r="G276" i="2"/>
  <c r="E373" i="2"/>
  <c r="J74" i="2"/>
  <c r="B47" i="2"/>
  <c r="K74" i="2"/>
  <c r="I429" i="2"/>
  <c r="D2037" i="2"/>
  <c r="K1131" i="2"/>
  <c r="G266" i="2"/>
  <c r="K373" i="2"/>
  <c r="B943" i="2"/>
  <c r="I700" i="2"/>
  <c r="B74" i="2"/>
  <c r="D875" i="2"/>
  <c r="K1378" i="2"/>
  <c r="J373" i="2"/>
  <c r="L98" i="2"/>
  <c r="L87" i="2"/>
  <c r="H127" i="2"/>
  <c r="K127" i="2"/>
  <c r="B127" i="2"/>
  <c r="G2199" i="2"/>
  <c r="D183" i="2"/>
  <c r="G934" i="2"/>
  <c r="G183" i="2"/>
  <c r="D74" i="2"/>
  <c r="G875" i="2"/>
  <c r="M656" i="2"/>
  <c r="L266" i="2"/>
  <c r="M1131" i="2"/>
  <c r="M2540" i="2"/>
  <c r="D2540" i="2"/>
  <c r="E700" i="2"/>
  <c r="J875" i="2"/>
  <c r="B934" i="2"/>
  <c r="H373" i="2"/>
  <c r="M1378" i="2"/>
  <c r="G943" i="2"/>
  <c r="E2199" i="2"/>
  <c r="D1378" i="2"/>
  <c r="D943" i="2"/>
  <c r="C943" i="2"/>
  <c r="L1378" i="2"/>
  <c r="H429" i="2"/>
  <c r="L1131" i="2"/>
  <c r="C1131" i="2"/>
  <c r="I1131" i="2"/>
  <c r="J429" i="2"/>
  <c r="L700" i="2"/>
  <c r="I183" i="2"/>
  <c r="E87" i="2"/>
  <c r="E656" i="2"/>
  <c r="B87" i="2"/>
  <c r="L943" i="2"/>
  <c r="I2540" i="2"/>
  <c r="K429" i="2"/>
  <c r="B875" i="2"/>
  <c r="G2037" i="2"/>
  <c r="I2199" i="2"/>
  <c r="J700" i="2"/>
  <c r="L373" i="2"/>
  <c r="D1131" i="2"/>
  <c r="J87" i="2"/>
  <c r="J656" i="2"/>
  <c r="I276" i="2"/>
  <c r="L127" i="2"/>
  <c r="J47" i="2"/>
  <c r="J98" i="2"/>
  <c r="G47" i="2"/>
  <c r="G373" i="2"/>
  <c r="K2199" i="2"/>
  <c r="G2540" i="2"/>
  <c r="L2199" i="2"/>
  <c r="G700" i="2"/>
  <c r="L429" i="2"/>
  <c r="K47" i="2"/>
  <c r="G98" i="2"/>
  <c r="I934" i="2"/>
  <c r="C276" i="2"/>
  <c r="C87" i="2"/>
  <c r="D127" i="2"/>
  <c r="H266" i="2"/>
  <c r="D276" i="2"/>
  <c r="J276" i="2"/>
  <c r="I47" i="2"/>
  <c r="J266" i="2"/>
  <c r="M74" i="2"/>
  <c r="M875" i="2"/>
  <c r="E74" i="2"/>
  <c r="E183" i="2"/>
  <c r="D700" i="2"/>
  <c r="C1378" i="2"/>
  <c r="J2037" i="2"/>
  <c r="K266" i="2"/>
  <c r="D87" i="2"/>
  <c r="E1378" i="2"/>
  <c r="E943" i="2"/>
  <c r="J183" i="2"/>
  <c r="J1131" i="2"/>
  <c r="I266" i="2"/>
  <c r="I373" i="2"/>
  <c r="B2199" i="2"/>
  <c r="G127" i="2"/>
  <c r="B1378" i="2"/>
  <c r="B700" i="2"/>
  <c r="L2540" i="2"/>
  <c r="K2037" i="2"/>
  <c r="L74" i="2"/>
  <c r="G429" i="2"/>
  <c r="K183" i="2"/>
  <c r="H276" i="2"/>
  <c r="H943" i="2"/>
  <c r="E98" i="2"/>
  <c r="M934" i="2"/>
  <c r="L875" i="2"/>
  <c r="M183" i="2"/>
  <c r="K656" i="2"/>
  <c r="D47" i="2"/>
  <c r="M87" i="2"/>
  <c r="I1549" i="2"/>
  <c r="I38" i="2"/>
  <c r="J2160" i="2"/>
  <c r="H1549" i="2"/>
  <c r="L2215" i="2"/>
  <c r="M1549" i="2"/>
  <c r="B2160" i="2"/>
  <c r="B610" i="2"/>
  <c r="D38" i="2"/>
  <c r="L1619" i="2"/>
  <c r="B1619" i="2"/>
  <c r="E2160" i="2"/>
  <c r="M2215" i="2"/>
  <c r="C331" i="2"/>
  <c r="L2160" i="2"/>
  <c r="G331" i="2"/>
  <c r="B38" i="2"/>
  <c r="G410" i="2"/>
  <c r="C38" i="2"/>
  <c r="H38" i="2"/>
  <c r="L331" i="2"/>
  <c r="K2160" i="2"/>
  <c r="E410" i="2"/>
  <c r="D410" i="2"/>
  <c r="E1111" i="2"/>
  <c r="I2574" i="2"/>
  <c r="M2160" i="2"/>
  <c r="I2215" i="2"/>
  <c r="E610" i="2"/>
  <c r="M1111" i="2"/>
  <c r="H1619" i="2"/>
  <c r="M331" i="2"/>
  <c r="G1549" i="2"/>
  <c r="L1111" i="2"/>
  <c r="J2215" i="2"/>
  <c r="L1549" i="2"/>
  <c r="B1549" i="2"/>
  <c r="D610" i="2"/>
  <c r="C1619" i="2"/>
  <c r="D331" i="2"/>
  <c r="M2574" i="2"/>
  <c r="K2215" i="2"/>
  <c r="L2574" i="2"/>
  <c r="B2574" i="2"/>
  <c r="J1111" i="2"/>
  <c r="G610" i="2"/>
  <c r="J610" i="2"/>
  <c r="L38" i="2"/>
  <c r="G2215" i="2"/>
  <c r="B331" i="2"/>
  <c r="L610" i="2"/>
  <c r="B410" i="2"/>
  <c r="H610" i="2"/>
  <c r="J331" i="2"/>
  <c r="H331" i="2"/>
  <c r="I2160" i="2"/>
  <c r="K1111" i="2"/>
  <c r="D2574" i="2"/>
  <c r="J1549" i="2"/>
  <c r="H2574" i="2"/>
  <c r="I331" i="2"/>
  <c r="D2160" i="2"/>
  <c r="L410" i="2"/>
  <c r="J1619" i="2"/>
  <c r="D1111" i="2"/>
  <c r="M410" i="2"/>
  <c r="J2574" i="2"/>
  <c r="H2215" i="2"/>
  <c r="I410" i="2"/>
  <c r="K38" i="2"/>
  <c r="G38" i="2"/>
  <c r="C610" i="2"/>
  <c r="K610" i="2"/>
  <c r="H2160" i="2"/>
  <c r="C1111" i="2"/>
  <c r="H1111" i="2"/>
  <c r="K331" i="2"/>
  <c r="K2574" i="2"/>
  <c r="M1619" i="2"/>
  <c r="E1619" i="2"/>
  <c r="G2574" i="2"/>
  <c r="C1549" i="2"/>
  <c r="E1549" i="2"/>
  <c r="C2574" i="2"/>
  <c r="H410" i="2"/>
  <c r="I610" i="2"/>
  <c r="G1619" i="2"/>
  <c r="B2215" i="2"/>
  <c r="I1619" i="2"/>
  <c r="K1549" i="2"/>
  <c r="B1111" i="2"/>
  <c r="G2160" i="2"/>
  <c r="D1619" i="2"/>
  <c r="C410" i="2"/>
  <c r="E2215" i="2"/>
  <c r="J410" i="2"/>
  <c r="G1111" i="2"/>
  <c r="D2215" i="2"/>
  <c r="E38" i="2"/>
  <c r="K410" i="2"/>
  <c r="E2574" i="2"/>
  <c r="J38" i="2"/>
  <c r="M38" i="2"/>
  <c r="K1619" i="2"/>
  <c r="C2160" i="2"/>
  <c r="C2215" i="2"/>
  <c r="I1111" i="2"/>
  <c r="D1549" i="2"/>
  <c r="E331" i="2"/>
  <c r="M610" i="2"/>
  <c r="D1051" i="2"/>
  <c r="I1563" i="2"/>
  <c r="G2148" i="2"/>
  <c r="J1051" i="2"/>
  <c r="C2148" i="2"/>
  <c r="M1722" i="2"/>
  <c r="M1563" i="2"/>
  <c r="M2148" i="2"/>
  <c r="M876" i="2"/>
  <c r="K1051" i="2"/>
  <c r="K160" i="2"/>
  <c r="I160" i="2"/>
  <c r="C1722" i="2"/>
  <c r="C160" i="2"/>
  <c r="M863" i="2"/>
  <c r="E1563" i="2"/>
  <c r="K1722" i="2"/>
  <c r="D567" i="2"/>
  <c r="M1823" i="2"/>
  <c r="K567" i="2"/>
  <c r="L1722" i="2"/>
  <c r="D2148" i="2"/>
  <c r="J2148" i="2"/>
  <c r="K1823" i="2"/>
  <c r="L1563" i="2"/>
  <c r="B567" i="2"/>
  <c r="K1563" i="2"/>
  <c r="C567" i="2"/>
  <c r="J863" i="2"/>
  <c r="L876" i="2"/>
  <c r="J955" i="2"/>
  <c r="G567" i="2"/>
  <c r="D1563" i="2"/>
  <c r="M955" i="2"/>
  <c r="G1051" i="2"/>
  <c r="H160" i="2"/>
  <c r="I1823" i="2"/>
  <c r="L955" i="2"/>
  <c r="C1823" i="2"/>
  <c r="B160" i="2"/>
  <c r="C1563" i="2"/>
  <c r="G1563" i="2"/>
  <c r="E2148" i="2"/>
  <c r="I863" i="2"/>
  <c r="G160" i="2"/>
  <c r="L160" i="2"/>
  <c r="D863" i="2"/>
  <c r="K2148" i="2"/>
  <c r="I955" i="2"/>
  <c r="H567" i="2"/>
  <c r="G1823" i="2"/>
  <c r="E567" i="2"/>
  <c r="B1823" i="2"/>
  <c r="H1722" i="2"/>
  <c r="J160" i="2"/>
  <c r="M160" i="2"/>
  <c r="L1051" i="2"/>
  <c r="K955" i="2"/>
  <c r="M1051" i="2"/>
  <c r="E876" i="2"/>
  <c r="G863" i="2"/>
  <c r="K863" i="2"/>
  <c r="M567" i="2"/>
  <c r="B876" i="2"/>
  <c r="C1051" i="2"/>
  <c r="I1722" i="2"/>
  <c r="K876" i="2"/>
  <c r="E863" i="2"/>
  <c r="D1722" i="2"/>
  <c r="I567" i="2"/>
  <c r="G1722" i="2"/>
  <c r="B955" i="2"/>
  <c r="C863" i="2"/>
  <c r="B2148" i="2"/>
  <c r="I876" i="2"/>
  <c r="E1051" i="2"/>
  <c r="I2148" i="2"/>
  <c r="L1823" i="2"/>
  <c r="D1823" i="2"/>
  <c r="G876" i="2"/>
  <c r="B1722" i="2"/>
  <c r="B1051" i="2"/>
  <c r="H876" i="2"/>
  <c r="C955" i="2"/>
  <c r="H955" i="2"/>
  <c r="D160" i="2"/>
  <c r="B1563" i="2"/>
  <c r="H1051" i="2"/>
  <c r="H863" i="2"/>
  <c r="J1722" i="2"/>
  <c r="D876" i="2"/>
  <c r="L2148" i="2"/>
  <c r="E955" i="2"/>
  <c r="J567" i="2"/>
  <c r="C876" i="2"/>
  <c r="H1563" i="2"/>
  <c r="E1823" i="2"/>
  <c r="B863" i="2"/>
  <c r="H1823" i="2"/>
  <c r="E160" i="2"/>
  <c r="J1563" i="2"/>
  <c r="E1722" i="2"/>
  <c r="I1051" i="2"/>
  <c r="H2148" i="2"/>
  <c r="J1823" i="2"/>
  <c r="G955" i="2"/>
  <c r="D955" i="2"/>
  <c r="L863" i="2"/>
  <c r="L567" i="2"/>
  <c r="J876" i="2"/>
  <c r="K1038" i="2"/>
  <c r="C1186" i="2"/>
  <c r="C271" i="2"/>
  <c r="G1186" i="2"/>
  <c r="D271" i="2"/>
  <c r="E1661" i="2"/>
  <c r="H1661" i="2"/>
  <c r="J1038" i="2"/>
  <c r="L1259" i="2"/>
  <c r="C1393" i="2"/>
  <c r="J524" i="2"/>
  <c r="L1381" i="2"/>
  <c r="D1424" i="2"/>
  <c r="L93" i="2"/>
  <c r="K1424" i="2"/>
  <c r="I524" i="2"/>
  <c r="I1381" i="2"/>
  <c r="I1259" i="2"/>
  <c r="G1424" i="2"/>
  <c r="C1424" i="2"/>
  <c r="I1661" i="2"/>
  <c r="K1186" i="2"/>
  <c r="E271" i="2"/>
  <c r="D1661" i="2"/>
  <c r="B1424" i="2"/>
  <c r="B1393" i="2"/>
  <c r="E93" i="2"/>
  <c r="H1186" i="2"/>
  <c r="C1038" i="2"/>
  <c r="B271" i="2"/>
  <c r="B1038" i="2"/>
  <c r="D1038" i="2"/>
  <c r="H1424" i="2"/>
  <c r="J1661" i="2"/>
  <c r="L1393" i="2"/>
  <c r="E1424" i="2"/>
  <c r="I1186" i="2"/>
  <c r="J1186" i="2"/>
  <c r="M524" i="2"/>
  <c r="D93" i="2"/>
  <c r="B93" i="2"/>
  <c r="I271" i="2"/>
  <c r="J1259" i="2"/>
  <c r="L1661" i="2"/>
  <c r="J271" i="2"/>
  <c r="C1259" i="2"/>
  <c r="K1393" i="2"/>
  <c r="E1038" i="2"/>
  <c r="C1381" i="2"/>
  <c r="L1186" i="2"/>
  <c r="D1393" i="2"/>
  <c r="H524" i="2"/>
  <c r="J93" i="2"/>
  <c r="H1393" i="2"/>
  <c r="C524" i="2"/>
  <c r="L1038" i="2"/>
  <c r="D1259" i="2"/>
  <c r="D1381" i="2"/>
  <c r="J1424" i="2"/>
  <c r="B1381" i="2"/>
  <c r="L271" i="2"/>
  <c r="G1393" i="2"/>
  <c r="I1424" i="2"/>
  <c r="G1381" i="2"/>
  <c r="D1186" i="2"/>
  <c r="L1424" i="2"/>
  <c r="H1038" i="2"/>
  <c r="J1393" i="2"/>
  <c r="D524" i="2"/>
  <c r="J1381" i="2"/>
  <c r="G1259" i="2"/>
  <c r="M1661" i="2"/>
  <c r="B1259" i="2"/>
  <c r="G271" i="2"/>
  <c r="K1381" i="2"/>
  <c r="C93" i="2"/>
  <c r="I1038" i="2"/>
  <c r="M1259" i="2"/>
  <c r="M93" i="2"/>
  <c r="H271" i="2"/>
  <c r="E1381" i="2"/>
  <c r="B1186" i="2"/>
  <c r="K271" i="2"/>
  <c r="I93" i="2"/>
  <c r="B524" i="2"/>
  <c r="E1259" i="2"/>
  <c r="G524" i="2"/>
  <c r="M1381" i="2"/>
  <c r="K1661" i="2"/>
  <c r="G1661" i="2"/>
  <c r="E1393" i="2"/>
  <c r="G1038" i="2"/>
  <c r="L524" i="2"/>
  <c r="K1259" i="2"/>
  <c r="K93" i="2"/>
  <c r="K524" i="2"/>
  <c r="G93" i="2"/>
  <c r="C1661" i="2"/>
  <c r="M1393" i="2"/>
  <c r="M1186" i="2"/>
  <c r="E524" i="2"/>
  <c r="H93" i="2"/>
  <c r="M1038" i="2"/>
  <c r="B1661" i="2"/>
  <c r="M1424" i="2"/>
  <c r="I1393" i="2"/>
  <c r="E1186" i="2"/>
  <c r="H1259" i="2"/>
  <c r="H1381" i="2"/>
  <c r="M271" i="2"/>
  <c r="E2131" i="2"/>
  <c r="K126" i="2"/>
  <c r="L480" i="2"/>
  <c r="H1032" i="2"/>
  <c r="I723" i="2"/>
  <c r="B2580" i="2"/>
  <c r="D632" i="2"/>
  <c r="L1032" i="2"/>
  <c r="I2133" i="2"/>
  <c r="M1032" i="2"/>
  <c r="H2133" i="2"/>
  <c r="L1761" i="2"/>
  <c r="H723" i="2"/>
  <c r="J2133" i="2"/>
  <c r="G1761" i="2"/>
  <c r="G2131" i="2"/>
  <c r="E126" i="2"/>
  <c r="L126" i="2"/>
  <c r="K2580" i="2"/>
  <c r="G126" i="2"/>
  <c r="C2580" i="2"/>
  <c r="J2131" i="2"/>
  <c r="E1670" i="2"/>
  <c r="M1670" i="2"/>
  <c r="K1761" i="2"/>
  <c r="L632" i="2"/>
  <c r="B126" i="2"/>
  <c r="K2133" i="2"/>
  <c r="E632" i="2"/>
  <c r="M632" i="2"/>
  <c r="L2133" i="2"/>
  <c r="H1761" i="2"/>
  <c r="E480" i="2"/>
  <c r="B723" i="2"/>
  <c r="B1032" i="2"/>
  <c r="C1761" i="2"/>
  <c r="H1670" i="2"/>
  <c r="D480" i="2"/>
  <c r="E1761" i="2"/>
  <c r="B2133" i="2"/>
  <c r="E723" i="2"/>
  <c r="I1761" i="2"/>
  <c r="G1032" i="2"/>
  <c r="D2133" i="2"/>
  <c r="J480" i="2"/>
  <c r="K480" i="2"/>
  <c r="G632" i="2"/>
  <c r="K1670" i="2"/>
  <c r="J632" i="2"/>
  <c r="C480" i="2"/>
  <c r="J126" i="2"/>
  <c r="I632" i="2"/>
  <c r="I1032" i="2"/>
  <c r="D1032" i="2"/>
  <c r="M723" i="2"/>
  <c r="B1670" i="2"/>
  <c r="D723" i="2"/>
  <c r="D1761" i="2"/>
  <c r="H126" i="2"/>
  <c r="I1670" i="2"/>
  <c r="M1761" i="2"/>
  <c r="M2133" i="2"/>
  <c r="K632" i="2"/>
  <c r="C2133" i="2"/>
  <c r="J723" i="2"/>
  <c r="M480" i="2"/>
  <c r="L723" i="2"/>
  <c r="E2580" i="2"/>
  <c r="C1032" i="2"/>
  <c r="B480" i="2"/>
  <c r="B1761" i="2"/>
  <c r="J1032" i="2"/>
  <c r="L2580" i="2"/>
  <c r="I2580" i="2"/>
  <c r="C723" i="2"/>
  <c r="G2580" i="2"/>
  <c r="G1670" i="2"/>
  <c r="K1032" i="2"/>
  <c r="J1670" i="2"/>
  <c r="C632" i="2"/>
  <c r="D2131" i="2"/>
  <c r="J2580" i="2"/>
  <c r="G2133" i="2"/>
  <c r="G723" i="2"/>
  <c r="H2580" i="2"/>
  <c r="L2131" i="2"/>
  <c r="H2131" i="2"/>
  <c r="M2131" i="2"/>
  <c r="C126" i="2"/>
  <c r="B632" i="2"/>
  <c r="H480" i="2"/>
  <c r="I2131" i="2"/>
  <c r="D126" i="2"/>
  <c r="I480" i="2"/>
  <c r="D1670" i="2"/>
  <c r="C2131" i="2"/>
  <c r="L1670" i="2"/>
  <c r="B2131" i="2"/>
  <c r="M2580" i="2"/>
  <c r="M126" i="2"/>
  <c r="H632" i="2"/>
  <c r="G480" i="2"/>
  <c r="I126" i="2"/>
  <c r="K2131" i="2"/>
  <c r="E2133" i="2"/>
  <c r="C1670" i="2"/>
  <c r="J1761" i="2"/>
  <c r="K723" i="2"/>
  <c r="D2580" i="2"/>
  <c r="E1032" i="2"/>
  <c r="K1322" i="2"/>
  <c r="J2364" i="2"/>
  <c r="D693" i="2"/>
  <c r="K2524" i="2"/>
  <c r="G482" i="2"/>
  <c r="C477" i="2"/>
  <c r="M2524" i="2"/>
  <c r="H1322" i="2"/>
  <c r="C764" i="2"/>
  <c r="G2364" i="2"/>
  <c r="D482" i="2"/>
  <c r="J764" i="2"/>
  <c r="B764" i="2"/>
  <c r="I482" i="2"/>
  <c r="L764" i="2"/>
  <c r="E693" i="2"/>
  <c r="B1560" i="2"/>
  <c r="G2697" i="2"/>
  <c r="K2697" i="2"/>
  <c r="G1322" i="2"/>
  <c r="B2697" i="2"/>
  <c r="J2524" i="2"/>
  <c r="B124" i="2"/>
  <c r="J124" i="2"/>
  <c r="L482" i="2"/>
  <c r="M693" i="2"/>
  <c r="E1560" i="2"/>
  <c r="G764" i="2"/>
  <c r="L1322" i="2"/>
  <c r="J2697" i="2"/>
  <c r="H124" i="2"/>
  <c r="C2697" i="2"/>
  <c r="I124" i="2"/>
  <c r="B2524" i="2"/>
  <c r="H693" i="2"/>
  <c r="B693" i="2"/>
  <c r="K764" i="2"/>
  <c r="H482" i="2"/>
  <c r="H1560" i="2"/>
  <c r="I1560" i="2"/>
  <c r="J482" i="2"/>
  <c r="K693" i="2"/>
  <c r="E2364" i="2"/>
  <c r="E2697" i="2"/>
  <c r="J1322" i="2"/>
  <c r="H2697" i="2"/>
  <c r="K124" i="2"/>
  <c r="D1322" i="2"/>
  <c r="K477" i="2"/>
  <c r="D477" i="2"/>
  <c r="I477" i="2"/>
  <c r="C693" i="2"/>
  <c r="M477" i="2"/>
  <c r="E124" i="2"/>
  <c r="H477" i="2"/>
  <c r="G477" i="2"/>
  <c r="H764" i="2"/>
  <c r="J477" i="2"/>
  <c r="I693" i="2"/>
  <c r="M1560" i="2"/>
  <c r="L693" i="2"/>
  <c r="G2524" i="2"/>
  <c r="H2364" i="2"/>
  <c r="B2364" i="2"/>
  <c r="D764" i="2"/>
  <c r="D2697" i="2"/>
  <c r="C1560" i="2"/>
  <c r="J1560" i="2"/>
  <c r="C1322" i="2"/>
  <c r="I2524" i="2"/>
  <c r="H2524" i="2"/>
  <c r="M2697" i="2"/>
  <c r="I764" i="2"/>
  <c r="I2364" i="2"/>
  <c r="E1322" i="2"/>
  <c r="L1560" i="2"/>
  <c r="B482" i="2"/>
  <c r="L2364" i="2"/>
  <c r="C482" i="2"/>
  <c r="E482" i="2"/>
  <c r="M2364" i="2"/>
  <c r="L2524" i="2"/>
  <c r="B477" i="2"/>
  <c r="D2364" i="2"/>
  <c r="G124" i="2"/>
  <c r="K1560" i="2"/>
  <c r="L2697" i="2"/>
  <c r="E2524" i="2"/>
  <c r="I1322" i="2"/>
  <c r="K482" i="2"/>
  <c r="M1322" i="2"/>
  <c r="C124" i="2"/>
  <c r="C2364" i="2"/>
  <c r="L124" i="2"/>
  <c r="D124" i="2"/>
  <c r="J693" i="2"/>
  <c r="G1560" i="2"/>
  <c r="E764" i="2"/>
  <c r="I2697" i="2"/>
  <c r="L477" i="2"/>
  <c r="D2524" i="2"/>
  <c r="D1560" i="2"/>
  <c r="E477" i="2"/>
  <c r="M764" i="2"/>
  <c r="G693" i="2"/>
  <c r="B1322" i="2"/>
  <c r="M124" i="2"/>
  <c r="K2364" i="2"/>
  <c r="C2524" i="2"/>
  <c r="M482" i="2"/>
  <c r="B2611" i="2"/>
  <c r="D1024" i="2"/>
  <c r="L2611" i="2"/>
  <c r="C1103" i="2"/>
  <c r="I454" i="2"/>
  <c r="K61" i="2"/>
  <c r="H2611" i="2"/>
  <c r="E1068" i="2"/>
  <c r="E981" i="2"/>
  <c r="D454" i="2"/>
  <c r="G1068" i="2"/>
  <c r="M981" i="2"/>
  <c r="B1024" i="2"/>
  <c r="D61" i="2"/>
  <c r="L454" i="2"/>
  <c r="K1103" i="2"/>
  <c r="M61" i="2"/>
  <c r="K2611" i="2"/>
  <c r="L1622" i="2"/>
  <c r="M1103" i="2"/>
  <c r="G134" i="2"/>
  <c r="D14" i="2"/>
  <c r="B1103" i="2"/>
  <c r="B61" i="2"/>
  <c r="G14" i="2"/>
  <c r="L1024" i="2"/>
  <c r="H14" i="2"/>
  <c r="E134" i="2"/>
  <c r="L981" i="2"/>
  <c r="K14" i="2"/>
  <c r="E1024" i="2"/>
  <c r="G2611" i="2"/>
  <c r="I14" i="2"/>
  <c r="L14" i="2"/>
  <c r="M1068" i="2"/>
  <c r="D1103" i="2"/>
  <c r="L61" i="2"/>
  <c r="B981" i="2"/>
  <c r="J14" i="2"/>
  <c r="B1068" i="2"/>
  <c r="I1068" i="2"/>
  <c r="C1024" i="2"/>
  <c r="J2611" i="2"/>
  <c r="G1103" i="2"/>
  <c r="J454" i="2"/>
  <c r="I981" i="2"/>
  <c r="G1622" i="2"/>
  <c r="B1622" i="2"/>
  <c r="D134" i="2"/>
  <c r="G1024" i="2"/>
  <c r="M134" i="2"/>
  <c r="E14" i="2"/>
  <c r="I2611" i="2"/>
  <c r="K1622" i="2"/>
  <c r="E61" i="2"/>
  <c r="J1024" i="2"/>
  <c r="I1622" i="2"/>
  <c r="K1024" i="2"/>
  <c r="C981" i="2"/>
  <c r="J134" i="2"/>
  <c r="M454" i="2"/>
  <c r="J1068" i="2"/>
  <c r="C2611" i="2"/>
  <c r="D1068" i="2"/>
  <c r="H1024" i="2"/>
  <c r="J1622" i="2"/>
  <c r="K981" i="2"/>
  <c r="H454" i="2"/>
  <c r="C14" i="2"/>
  <c r="H1068" i="2"/>
  <c r="D2611" i="2"/>
  <c r="I1024" i="2"/>
  <c r="M14" i="2"/>
  <c r="K454" i="2"/>
  <c r="M1622" i="2"/>
  <c r="J981" i="2"/>
  <c r="E454" i="2"/>
  <c r="L1068" i="2"/>
  <c r="I1103" i="2"/>
  <c r="J61" i="2"/>
  <c r="H981" i="2"/>
  <c r="C134" i="2"/>
  <c r="C61" i="2"/>
  <c r="L1103" i="2"/>
  <c r="I134" i="2"/>
  <c r="D1622" i="2"/>
  <c r="H1622" i="2"/>
  <c r="C1068" i="2"/>
  <c r="M2611" i="2"/>
  <c r="J1103" i="2"/>
  <c r="L134" i="2"/>
  <c r="G981" i="2"/>
  <c r="C1622" i="2"/>
  <c r="K134" i="2"/>
  <c r="G454" i="2"/>
  <c r="I61" i="2"/>
  <c r="B454" i="2"/>
  <c r="H61" i="2"/>
  <c r="E1103" i="2"/>
  <c r="B134" i="2"/>
  <c r="E2611" i="2"/>
  <c r="G61" i="2"/>
  <c r="M1024" i="2"/>
  <c r="K1068" i="2"/>
  <c r="E1622" i="2"/>
  <c r="B14" i="2"/>
  <c r="D981" i="2"/>
  <c r="H134" i="2"/>
  <c r="H1103" i="2"/>
  <c r="C454" i="2"/>
  <c r="I1799" i="2"/>
  <c r="H1442" i="2"/>
  <c r="H347" i="2"/>
  <c r="E1428" i="2"/>
  <c r="H2601" i="2"/>
  <c r="G1394" i="2"/>
  <c r="J1442" i="2"/>
  <c r="D1428" i="2"/>
  <c r="I741" i="2"/>
  <c r="D741" i="2"/>
  <c r="G2601" i="2"/>
  <c r="C1442" i="2"/>
  <c r="M1442" i="2"/>
  <c r="E1394" i="2"/>
  <c r="B347" i="2"/>
  <c r="B1799" i="2"/>
  <c r="J12" i="2"/>
  <c r="M2601" i="2"/>
  <c r="D2601" i="2"/>
  <c r="G1964" i="2"/>
  <c r="J741" i="2"/>
  <c r="C741" i="2"/>
  <c r="D1799" i="2"/>
  <c r="G334" i="2"/>
  <c r="E12" i="2"/>
  <c r="L347" i="2"/>
  <c r="D1442" i="2"/>
  <c r="G1428" i="2"/>
  <c r="J1799" i="2"/>
  <c r="K1394" i="2"/>
  <c r="H12" i="2"/>
  <c r="K1799" i="2"/>
  <c r="D1964" i="2"/>
  <c r="I1394" i="2"/>
  <c r="J2601" i="2"/>
  <c r="B334" i="2"/>
  <c r="G12" i="2"/>
  <c r="H334" i="2"/>
  <c r="B1394" i="2"/>
  <c r="M1799" i="2"/>
  <c r="E1964" i="2"/>
  <c r="L1394" i="2"/>
  <c r="K347" i="2"/>
  <c r="L2601" i="2"/>
  <c r="B12" i="2"/>
  <c r="H1799" i="2"/>
  <c r="C1428" i="2"/>
  <c r="G347" i="2"/>
  <c r="J1428" i="2"/>
  <c r="J334" i="2"/>
  <c r="I2601" i="2"/>
  <c r="D12" i="2"/>
  <c r="H1428" i="2"/>
  <c r="B741" i="2"/>
  <c r="C1394" i="2"/>
  <c r="C1964" i="2"/>
  <c r="M334" i="2"/>
  <c r="C12" i="2"/>
  <c r="E347" i="2"/>
  <c r="C347" i="2"/>
  <c r="B1442" i="2"/>
  <c r="I1428" i="2"/>
  <c r="J1964" i="2"/>
  <c r="K741" i="2"/>
  <c r="J347" i="2"/>
  <c r="L12" i="2"/>
  <c r="E334" i="2"/>
  <c r="L1964" i="2"/>
  <c r="K2601" i="2"/>
  <c r="B1964" i="2"/>
  <c r="K334" i="2"/>
  <c r="D1394" i="2"/>
  <c r="E1442" i="2"/>
  <c r="E741" i="2"/>
  <c r="I334" i="2"/>
  <c r="C1799" i="2"/>
  <c r="M1964" i="2"/>
  <c r="M1394" i="2"/>
  <c r="H1394" i="2"/>
  <c r="H741" i="2"/>
  <c r="K12" i="2"/>
  <c r="E2601" i="2"/>
  <c r="K1964" i="2"/>
  <c r="C2601" i="2"/>
  <c r="G741" i="2"/>
  <c r="M12" i="2"/>
  <c r="K1442" i="2"/>
  <c r="I1442" i="2"/>
  <c r="H1964" i="2"/>
  <c r="G1799" i="2"/>
  <c r="I347" i="2"/>
  <c r="M1428" i="2"/>
  <c r="G1442" i="2"/>
  <c r="L1799" i="2"/>
  <c r="L1428" i="2"/>
  <c r="K1428" i="2"/>
  <c r="M347" i="2"/>
  <c r="D334" i="2"/>
  <c r="C334" i="2"/>
  <c r="I1964" i="2"/>
  <c r="D347" i="2"/>
  <c r="B2601" i="2"/>
  <c r="E1799" i="2"/>
  <c r="J1394" i="2"/>
  <c r="L741" i="2"/>
  <c r="B1428" i="2"/>
  <c r="L334" i="2"/>
  <c r="M741" i="2"/>
  <c r="L1442" i="2"/>
  <c r="I12" i="2"/>
  <c r="K2459" i="2"/>
  <c r="H1682" i="2"/>
  <c r="E589" i="2"/>
  <c r="E2135" i="2"/>
  <c r="D1903" i="2"/>
  <c r="G2135" i="2"/>
  <c r="M1456" i="2"/>
  <c r="B472" i="2"/>
  <c r="M2135" i="2"/>
  <c r="H1903" i="2"/>
  <c r="E2459" i="2"/>
  <c r="I589" i="2"/>
  <c r="B2459" i="2"/>
  <c r="L380" i="2"/>
  <c r="I2459" i="2"/>
  <c r="B589" i="2"/>
  <c r="M380" i="2"/>
  <c r="G1456" i="2"/>
  <c r="B1682" i="2"/>
  <c r="L1752" i="2"/>
  <c r="M2459" i="2"/>
  <c r="L1456" i="2"/>
  <c r="K472" i="2"/>
  <c r="L1903" i="2"/>
  <c r="B2135" i="2"/>
  <c r="D1682" i="2"/>
  <c r="M589" i="2"/>
  <c r="E472" i="2"/>
  <c r="E1682" i="2"/>
  <c r="K1752" i="2"/>
  <c r="H380" i="2"/>
  <c r="I2135" i="2"/>
  <c r="M1682" i="2"/>
  <c r="J1903" i="2"/>
  <c r="C1752" i="2"/>
  <c r="G589" i="2"/>
  <c r="I380" i="2"/>
  <c r="G1752" i="2"/>
  <c r="E1903" i="2"/>
  <c r="L589" i="2"/>
  <c r="D2135" i="2"/>
  <c r="D1456" i="2"/>
  <c r="H472" i="2"/>
  <c r="E207" i="2"/>
  <c r="C1456" i="2"/>
  <c r="G1682" i="2"/>
  <c r="D1752" i="2"/>
  <c r="E380" i="2"/>
  <c r="G207" i="2"/>
  <c r="L472" i="2"/>
  <c r="B207" i="2"/>
  <c r="B380" i="2"/>
  <c r="D380" i="2"/>
  <c r="B1752" i="2"/>
  <c r="I472" i="2"/>
  <c r="E1456" i="2"/>
  <c r="I207" i="2"/>
  <c r="C589" i="2"/>
  <c r="J2135" i="2"/>
  <c r="J2459" i="2"/>
  <c r="D472" i="2"/>
  <c r="I1456" i="2"/>
  <c r="J380" i="2"/>
  <c r="D207" i="2"/>
  <c r="H207" i="2"/>
  <c r="C2135" i="2"/>
  <c r="K207" i="2"/>
  <c r="J1682" i="2"/>
  <c r="G2459" i="2"/>
  <c r="H589" i="2"/>
  <c r="G1903" i="2"/>
  <c r="K1903" i="2"/>
  <c r="C207" i="2"/>
  <c r="K380" i="2"/>
  <c r="H1752" i="2"/>
  <c r="C2459" i="2"/>
  <c r="K1456" i="2"/>
  <c r="J472" i="2"/>
  <c r="I1682" i="2"/>
  <c r="H2459" i="2"/>
  <c r="M472" i="2"/>
  <c r="L1682" i="2"/>
  <c r="K2135" i="2"/>
  <c r="I1752" i="2"/>
  <c r="H1456" i="2"/>
  <c r="C380" i="2"/>
  <c r="H2135" i="2"/>
  <c r="I1903" i="2"/>
  <c r="L207" i="2"/>
  <c r="B1456" i="2"/>
  <c r="M1903" i="2"/>
  <c r="D2459" i="2"/>
  <c r="K1682" i="2"/>
  <c r="J207" i="2"/>
  <c r="M1752" i="2"/>
  <c r="K589" i="2"/>
  <c r="C1903" i="2"/>
  <c r="G472" i="2"/>
  <c r="E1752" i="2"/>
  <c r="D589" i="2"/>
  <c r="C472" i="2"/>
  <c r="L2135" i="2"/>
  <c r="J1752" i="2"/>
  <c r="M207" i="2"/>
  <c r="L2459" i="2"/>
  <c r="G380" i="2"/>
  <c r="B1903" i="2"/>
  <c r="J589" i="2"/>
  <c r="C1682" i="2"/>
  <c r="J1456" i="2"/>
  <c r="E2602" i="2"/>
  <c r="J649" i="2"/>
  <c r="C113" i="2"/>
  <c r="I649" i="2"/>
  <c r="J1146" i="2"/>
  <c r="M1192" i="2"/>
  <c r="M1009" i="2"/>
  <c r="M649" i="2"/>
  <c r="B2621" i="2"/>
  <c r="G1009" i="2"/>
  <c r="D13" i="2"/>
  <c r="E1192" i="2"/>
  <c r="G2310" i="2"/>
  <c r="L13" i="2"/>
  <c r="C2602" i="2"/>
  <c r="I1192" i="2"/>
  <c r="B113" i="2"/>
  <c r="E1009" i="2"/>
  <c r="B2602" i="2"/>
  <c r="D649" i="2"/>
  <c r="E1146" i="2"/>
  <c r="D113" i="2"/>
  <c r="M113" i="2"/>
  <c r="I2310" i="2"/>
  <c r="L2602" i="2"/>
  <c r="I2602" i="2"/>
  <c r="L1192" i="2"/>
  <c r="H649" i="2"/>
  <c r="E13" i="2"/>
  <c r="D1146" i="2"/>
  <c r="L1146" i="2"/>
  <c r="H2310" i="2"/>
  <c r="C1146" i="2"/>
  <c r="C1192" i="2"/>
  <c r="J2621" i="2"/>
  <c r="C2621" i="2"/>
  <c r="G1192" i="2"/>
  <c r="K1009" i="2"/>
  <c r="M427" i="2"/>
  <c r="K1146" i="2"/>
  <c r="E427" i="2"/>
  <c r="M1146" i="2"/>
  <c r="G13" i="2"/>
  <c r="B13" i="2"/>
  <c r="G2602" i="2"/>
  <c r="H2602" i="2"/>
  <c r="H13" i="2"/>
  <c r="E113" i="2"/>
  <c r="M2602" i="2"/>
  <c r="G113" i="2"/>
  <c r="K13" i="2"/>
  <c r="I427" i="2"/>
  <c r="H2621" i="2"/>
  <c r="G427" i="2"/>
  <c r="C427" i="2"/>
  <c r="G649" i="2"/>
  <c r="J427" i="2"/>
  <c r="I13" i="2"/>
  <c r="I1009" i="2"/>
  <c r="J1009" i="2"/>
  <c r="K2602" i="2"/>
  <c r="B649" i="2"/>
  <c r="L2621" i="2"/>
  <c r="D1009" i="2"/>
  <c r="K1192" i="2"/>
  <c r="E649" i="2"/>
  <c r="E2310" i="2"/>
  <c r="J1192" i="2"/>
  <c r="E2621" i="2"/>
  <c r="D2310" i="2"/>
  <c r="L113" i="2"/>
  <c r="J2310" i="2"/>
  <c r="C1009" i="2"/>
  <c r="B1192" i="2"/>
  <c r="H1009" i="2"/>
  <c r="D2602" i="2"/>
  <c r="M13" i="2"/>
  <c r="K649" i="2"/>
  <c r="B1009" i="2"/>
  <c r="M2310" i="2"/>
  <c r="L649" i="2"/>
  <c r="C13" i="2"/>
  <c r="B1146" i="2"/>
  <c r="B427" i="2"/>
  <c r="H427" i="2"/>
  <c r="B2310" i="2"/>
  <c r="K2621" i="2"/>
  <c r="L427" i="2"/>
  <c r="L2310" i="2"/>
  <c r="H1192" i="2"/>
  <c r="C2310" i="2"/>
  <c r="G2621" i="2"/>
  <c r="H113" i="2"/>
  <c r="I2621" i="2"/>
  <c r="K113" i="2"/>
  <c r="G1146" i="2"/>
  <c r="I1146" i="2"/>
  <c r="K427" i="2"/>
  <c r="I113" i="2"/>
  <c r="D2621" i="2"/>
  <c r="D427" i="2"/>
  <c r="J13" i="2"/>
  <c r="K2310" i="2"/>
  <c r="D1192" i="2"/>
  <c r="C649" i="2"/>
  <c r="J2602" i="2"/>
  <c r="L1009" i="2"/>
  <c r="H1146" i="2"/>
  <c r="J113" i="2"/>
  <c r="M2621" i="2"/>
  <c r="G699" i="2"/>
  <c r="G2035" i="2"/>
  <c r="E2035" i="2"/>
  <c r="M699" i="2"/>
  <c r="B1621" i="2"/>
  <c r="K699" i="2"/>
  <c r="J2448" i="2"/>
  <c r="B2456" i="2"/>
  <c r="G2448" i="2"/>
  <c r="L2035" i="2"/>
  <c r="E222" i="2"/>
  <c r="L699" i="2"/>
  <c r="B886" i="2"/>
  <c r="B2366" i="2"/>
  <c r="J2366" i="2"/>
  <c r="M1621" i="2"/>
  <c r="E1663" i="2"/>
  <c r="L1621" i="2"/>
  <c r="J1621" i="2"/>
  <c r="H2366" i="2"/>
  <c r="D2456" i="2"/>
  <c r="G886" i="2"/>
  <c r="D2448" i="2"/>
  <c r="J699" i="2"/>
  <c r="I1583" i="2"/>
  <c r="K222" i="2"/>
  <c r="B2448" i="2"/>
  <c r="E2448" i="2"/>
  <c r="H699" i="2"/>
  <c r="D1583" i="2"/>
  <c r="L2456" i="2"/>
  <c r="J1583" i="2"/>
  <c r="K2366" i="2"/>
  <c r="M886" i="2"/>
  <c r="M2035" i="2"/>
  <c r="I886" i="2"/>
  <c r="K2456" i="2"/>
  <c r="H2456" i="2"/>
  <c r="M2448" i="2"/>
  <c r="H222" i="2"/>
  <c r="H886" i="2"/>
  <c r="D222" i="2"/>
  <c r="M1583" i="2"/>
  <c r="I2366" i="2"/>
  <c r="G2366" i="2"/>
  <c r="E886" i="2"/>
  <c r="H2448" i="2"/>
  <c r="C1583" i="2"/>
  <c r="C222" i="2"/>
  <c r="C2448" i="2"/>
  <c r="B1583" i="2"/>
  <c r="G1621" i="2"/>
  <c r="M2456" i="2"/>
  <c r="D1663" i="2"/>
  <c r="I2035" i="2"/>
  <c r="G2456" i="2"/>
  <c r="E1621" i="2"/>
  <c r="M1663" i="2"/>
  <c r="C1663" i="2"/>
  <c r="L222" i="2"/>
  <c r="H2035" i="2"/>
  <c r="C2456" i="2"/>
  <c r="K1583" i="2"/>
  <c r="G222" i="2"/>
  <c r="C886" i="2"/>
  <c r="B1663" i="2"/>
  <c r="C2366" i="2"/>
  <c r="B2035" i="2"/>
  <c r="D1621" i="2"/>
  <c r="K2035" i="2"/>
  <c r="D2366" i="2"/>
  <c r="E699" i="2"/>
  <c r="D2035" i="2"/>
  <c r="C699" i="2"/>
  <c r="J222" i="2"/>
  <c r="K1621" i="2"/>
  <c r="I222" i="2"/>
  <c r="M2366" i="2"/>
  <c r="I2456" i="2"/>
  <c r="H1663" i="2"/>
  <c r="L2448" i="2"/>
  <c r="C1621" i="2"/>
  <c r="C2035" i="2"/>
  <c r="E2366" i="2"/>
  <c r="L886" i="2"/>
  <c r="H1583" i="2"/>
  <c r="L1583" i="2"/>
  <c r="J2456" i="2"/>
  <c r="I699" i="2"/>
  <c r="D886" i="2"/>
  <c r="J886" i="2"/>
  <c r="B699" i="2"/>
  <c r="I1663" i="2"/>
  <c r="H1621" i="2"/>
  <c r="G1583" i="2"/>
  <c r="L1663" i="2"/>
  <c r="M222" i="2"/>
  <c r="K2448" i="2"/>
  <c r="K1663" i="2"/>
  <c r="G1663" i="2"/>
  <c r="B222" i="2"/>
  <c r="E2456" i="2"/>
  <c r="I2448" i="2"/>
  <c r="J1663" i="2"/>
  <c r="E1583" i="2"/>
  <c r="I1621" i="2"/>
  <c r="L2366" i="2"/>
  <c r="K886" i="2"/>
  <c r="J2035" i="2"/>
  <c r="D699" i="2"/>
  <c r="B1587" i="2"/>
  <c r="C1587" i="2"/>
  <c r="I305" i="2"/>
  <c r="C1857" i="2"/>
  <c r="H1587" i="2"/>
  <c r="K1136" i="2"/>
  <c r="H1789" i="2"/>
  <c r="D1191" i="2"/>
  <c r="L305" i="2"/>
  <c r="L1698" i="2"/>
  <c r="J1136" i="2"/>
  <c r="G1136" i="2"/>
  <c r="M1587" i="2"/>
  <c r="M305" i="2"/>
  <c r="D1587" i="2"/>
  <c r="M1191" i="2"/>
  <c r="H305" i="2"/>
  <c r="H1191" i="2"/>
  <c r="K1191" i="2"/>
  <c r="K555" i="2"/>
  <c r="I1857" i="2"/>
  <c r="H1077" i="2"/>
  <c r="L2437" i="2"/>
  <c r="E1077" i="2"/>
  <c r="E1587" i="2"/>
  <c r="E1789" i="2"/>
  <c r="G1077" i="2"/>
  <c r="L1789" i="2"/>
  <c r="D1789" i="2"/>
  <c r="I555" i="2"/>
  <c r="J1789" i="2"/>
  <c r="L1077" i="2"/>
  <c r="E1136" i="2"/>
  <c r="K1077" i="2"/>
  <c r="I1077" i="2"/>
  <c r="L1136" i="2"/>
  <c r="J555" i="2"/>
  <c r="C1077" i="2"/>
  <c r="M1698" i="2"/>
  <c r="C1789" i="2"/>
  <c r="G1857" i="2"/>
  <c r="I1191" i="2"/>
  <c r="D1077" i="2"/>
  <c r="D1698" i="2"/>
  <c r="D2437" i="2"/>
  <c r="M2437" i="2"/>
  <c r="M1077" i="2"/>
  <c r="C1191" i="2"/>
  <c r="B1136" i="2"/>
  <c r="L1191" i="2"/>
  <c r="C1136" i="2"/>
  <c r="L1587" i="2"/>
  <c r="G1587" i="2"/>
  <c r="H1136" i="2"/>
  <c r="B555" i="2"/>
  <c r="J1191" i="2"/>
  <c r="E1698" i="2"/>
  <c r="M1789" i="2"/>
  <c r="E1857" i="2"/>
  <c r="D305" i="2"/>
  <c r="I1789" i="2"/>
  <c r="K1857" i="2"/>
  <c r="K1698" i="2"/>
  <c r="B2437" i="2"/>
  <c r="B1789" i="2"/>
  <c r="G2437" i="2"/>
  <c r="E305" i="2"/>
  <c r="E555" i="2"/>
  <c r="J1077" i="2"/>
  <c r="D555" i="2"/>
  <c r="M555" i="2"/>
  <c r="B1857" i="2"/>
  <c r="B1191" i="2"/>
  <c r="K305" i="2"/>
  <c r="H555" i="2"/>
  <c r="J1587" i="2"/>
  <c r="I2437" i="2"/>
  <c r="E1191" i="2"/>
  <c r="J2437" i="2"/>
  <c r="G1789" i="2"/>
  <c r="H2437" i="2"/>
  <c r="I1587" i="2"/>
  <c r="D1857" i="2"/>
  <c r="G1698" i="2"/>
  <c r="I1136" i="2"/>
  <c r="B305" i="2"/>
  <c r="B1698" i="2"/>
  <c r="C555" i="2"/>
  <c r="J1857" i="2"/>
  <c r="I1698" i="2"/>
  <c r="L1857" i="2"/>
  <c r="M1857" i="2"/>
  <c r="C1698" i="2"/>
  <c r="G305" i="2"/>
  <c r="D1136" i="2"/>
  <c r="K2437" i="2"/>
  <c r="C2437" i="2"/>
  <c r="H1698" i="2"/>
  <c r="J305" i="2"/>
  <c r="G555" i="2"/>
  <c r="G1191" i="2"/>
  <c r="C305" i="2"/>
  <c r="J1698" i="2"/>
  <c r="L555" i="2"/>
  <c r="E2437" i="2"/>
  <c r="K1789" i="2"/>
  <c r="M1136" i="2"/>
  <c r="H1857" i="2"/>
  <c r="K1587" i="2"/>
  <c r="B1077" i="2"/>
  <c r="B2340" i="2"/>
  <c r="H1408" i="2"/>
  <c r="K694" i="2"/>
  <c r="L2340" i="2"/>
  <c r="K936" i="2"/>
  <c r="J1693" i="2"/>
  <c r="B1084" i="2"/>
  <c r="K1408" i="2"/>
  <c r="B694" i="2"/>
  <c r="C1579" i="2"/>
  <c r="M758" i="2"/>
  <c r="G2092" i="2"/>
  <c r="I1693" i="2"/>
  <c r="B758" i="2"/>
  <c r="E936" i="2"/>
  <c r="D1408" i="2"/>
  <c r="C694" i="2"/>
  <c r="H1693" i="2"/>
  <c r="D694" i="2"/>
  <c r="H936" i="2"/>
  <c r="M1408" i="2"/>
  <c r="J694" i="2"/>
  <c r="J1326" i="2"/>
  <c r="E1084" i="2"/>
  <c r="E758" i="2"/>
  <c r="M1084" i="2"/>
  <c r="B2092" i="2"/>
  <c r="K1326" i="2"/>
  <c r="H694" i="2"/>
  <c r="G758" i="2"/>
  <c r="J758" i="2"/>
  <c r="B1326" i="2"/>
  <c r="L1579" i="2"/>
  <c r="J2092" i="2"/>
  <c r="L1326" i="2"/>
  <c r="J1579" i="2"/>
  <c r="H1326" i="2"/>
  <c r="E694" i="2"/>
  <c r="I1408" i="2"/>
  <c r="L758" i="2"/>
  <c r="D2092" i="2"/>
  <c r="D1326" i="2"/>
  <c r="C2092" i="2"/>
  <c r="I2340" i="2"/>
  <c r="H2340" i="2"/>
  <c r="C1084" i="2"/>
  <c r="C1326" i="2"/>
  <c r="B1693" i="2"/>
  <c r="K1693" i="2"/>
  <c r="I1579" i="2"/>
  <c r="G1408" i="2"/>
  <c r="G1084" i="2"/>
  <c r="E1693" i="2"/>
  <c r="C936" i="2"/>
  <c r="C1693" i="2"/>
  <c r="J1084" i="2"/>
  <c r="I1084" i="2"/>
  <c r="M2340" i="2"/>
  <c r="H1084" i="2"/>
  <c r="D936" i="2"/>
  <c r="E2092" i="2"/>
  <c r="K1579" i="2"/>
  <c r="M2092" i="2"/>
  <c r="K758" i="2"/>
  <c r="I936" i="2"/>
  <c r="E2340" i="2"/>
  <c r="M1326" i="2"/>
  <c r="M936" i="2"/>
  <c r="G936" i="2"/>
  <c r="I2092" i="2"/>
  <c r="H1579" i="2"/>
  <c r="D1579" i="2"/>
  <c r="B1408" i="2"/>
  <c r="L1693" i="2"/>
  <c r="C758" i="2"/>
  <c r="D2340" i="2"/>
  <c r="J936" i="2"/>
  <c r="G694" i="2"/>
  <c r="K2092" i="2"/>
  <c r="G1693" i="2"/>
  <c r="G1579" i="2"/>
  <c r="L1408" i="2"/>
  <c r="M1693" i="2"/>
  <c r="I1326" i="2"/>
  <c r="D1084" i="2"/>
  <c r="G2340" i="2"/>
  <c r="D758" i="2"/>
  <c r="C2340" i="2"/>
  <c r="I694" i="2"/>
  <c r="C1408" i="2"/>
  <c r="H758" i="2"/>
  <c r="M1579" i="2"/>
  <c r="B1579" i="2"/>
  <c r="J2340" i="2"/>
  <c r="J1408" i="2"/>
  <c r="G1326" i="2"/>
  <c r="B936" i="2"/>
  <c r="K1084" i="2"/>
  <c r="L694" i="2"/>
  <c r="L1084" i="2"/>
  <c r="L2092" i="2"/>
  <c r="E1326" i="2"/>
  <c r="H2092" i="2"/>
  <c r="K2340" i="2"/>
  <c r="L936" i="2"/>
  <c r="E1408" i="2"/>
  <c r="I758" i="2"/>
  <c r="E1579" i="2"/>
  <c r="D1693" i="2"/>
  <c r="M694" i="2"/>
  <c r="D1586" i="2"/>
  <c r="J445" i="2"/>
  <c r="H175" i="2"/>
  <c r="L1586" i="2"/>
  <c r="M514" i="2"/>
  <c r="J1586" i="2"/>
  <c r="H545" i="2"/>
  <c r="I1868" i="2"/>
  <c r="I175" i="2"/>
  <c r="G1281" i="2"/>
  <c r="B545" i="2"/>
  <c r="D2453" i="2"/>
  <c r="D1281" i="2"/>
  <c r="J1868" i="2"/>
  <c r="M2639" i="2"/>
  <c r="L708" i="2"/>
  <c r="K545" i="2"/>
  <c r="H514" i="2"/>
  <c r="I514" i="2"/>
  <c r="J1281" i="2"/>
  <c r="H2639" i="2"/>
  <c r="G445" i="2"/>
  <c r="I2453" i="2"/>
  <c r="K175" i="2"/>
  <c r="K708" i="2"/>
  <c r="L175" i="2"/>
  <c r="H1586" i="2"/>
  <c r="D545" i="2"/>
  <c r="K445" i="2"/>
  <c r="B2453" i="2"/>
  <c r="M2453" i="2"/>
  <c r="B1868" i="2"/>
  <c r="C545" i="2"/>
  <c r="D2639" i="2"/>
  <c r="E445" i="2"/>
  <c r="H445" i="2"/>
  <c r="K2639" i="2"/>
  <c r="L514" i="2"/>
  <c r="C1281" i="2"/>
  <c r="G2639" i="2"/>
  <c r="M1586" i="2"/>
  <c r="G514" i="2"/>
  <c r="B1281" i="2"/>
  <c r="B445" i="2"/>
  <c r="B1586" i="2"/>
  <c r="D514" i="2"/>
  <c r="G708" i="2"/>
  <c r="B514" i="2"/>
  <c r="J708" i="2"/>
  <c r="L445" i="2"/>
  <c r="I1281" i="2"/>
  <c r="C1586" i="2"/>
  <c r="H1281" i="2"/>
  <c r="G175" i="2"/>
  <c r="I545" i="2"/>
  <c r="H708" i="2"/>
  <c r="J545" i="2"/>
  <c r="J175" i="2"/>
  <c r="L545" i="2"/>
  <c r="C1868" i="2"/>
  <c r="E708" i="2"/>
  <c r="C2453" i="2"/>
  <c r="L1868" i="2"/>
  <c r="I1586" i="2"/>
  <c r="J2453" i="2"/>
  <c r="D1868" i="2"/>
  <c r="G545" i="2"/>
  <c r="K1586" i="2"/>
  <c r="K1281" i="2"/>
  <c r="C445" i="2"/>
  <c r="D445" i="2"/>
  <c r="M175" i="2"/>
  <c r="M1868" i="2"/>
  <c r="E1868" i="2"/>
  <c r="D175" i="2"/>
  <c r="C708" i="2"/>
  <c r="G2453" i="2"/>
  <c r="L2453" i="2"/>
  <c r="G1868" i="2"/>
  <c r="J514" i="2"/>
  <c r="I2639" i="2"/>
  <c r="K514" i="2"/>
  <c r="L1281" i="2"/>
  <c r="C514" i="2"/>
  <c r="M445" i="2"/>
  <c r="K2453" i="2"/>
  <c r="E2639" i="2"/>
  <c r="I708" i="2"/>
  <c r="L2639" i="2"/>
  <c r="H2453" i="2"/>
  <c r="M708" i="2"/>
  <c r="C175" i="2"/>
  <c r="B708" i="2"/>
  <c r="B2639" i="2"/>
  <c r="K1868" i="2"/>
  <c r="J2639" i="2"/>
  <c r="E175" i="2"/>
  <c r="E1281" i="2"/>
  <c r="E545" i="2"/>
  <c r="G1586" i="2"/>
  <c r="H1868" i="2"/>
  <c r="M1281" i="2"/>
  <c r="M545" i="2"/>
  <c r="E514" i="2"/>
  <c r="B175" i="2"/>
  <c r="E1586" i="2"/>
  <c r="D708" i="2"/>
  <c r="C2639" i="2"/>
  <c r="E2453" i="2"/>
  <c r="I445" i="2"/>
  <c r="K2078" i="2"/>
  <c r="E1527" i="2"/>
  <c r="G1450" i="2"/>
  <c r="L1527" i="2"/>
  <c r="B1527" i="2"/>
  <c r="D2638" i="2"/>
  <c r="K1450" i="2"/>
  <c r="E983" i="2"/>
  <c r="I1877" i="2"/>
  <c r="D2078" i="2"/>
  <c r="M2638" i="2"/>
  <c r="L2078" i="2"/>
  <c r="D1450" i="2"/>
  <c r="K2638" i="2"/>
  <c r="D983" i="2"/>
  <c r="K103" i="2"/>
  <c r="K1878" i="2"/>
  <c r="C1450" i="2"/>
  <c r="J1878" i="2"/>
  <c r="I1450" i="2"/>
  <c r="M983" i="2"/>
  <c r="I1878" i="2"/>
  <c r="C1878" i="2"/>
  <c r="G1527" i="2"/>
  <c r="E2078" i="2"/>
  <c r="L983" i="2"/>
  <c r="I983" i="2"/>
  <c r="B2078" i="2"/>
  <c r="D1527" i="2"/>
  <c r="J99" i="2"/>
  <c r="G983" i="2"/>
  <c r="I2638" i="2"/>
  <c r="B1718" i="2"/>
  <c r="H1878" i="2"/>
  <c r="L2638" i="2"/>
  <c r="C1527" i="2"/>
  <c r="I99" i="2"/>
  <c r="L1718" i="2"/>
  <c r="B103" i="2"/>
  <c r="G1718" i="2"/>
  <c r="E1450" i="2"/>
  <c r="H2638" i="2"/>
  <c r="H1718" i="2"/>
  <c r="B1877" i="2"/>
  <c r="G2078" i="2"/>
  <c r="L103" i="2"/>
  <c r="I1718" i="2"/>
  <c r="C2078" i="2"/>
  <c r="B1878" i="2"/>
  <c r="H2078" i="2"/>
  <c r="G1878" i="2"/>
  <c r="K1877" i="2"/>
  <c r="C1718" i="2"/>
  <c r="I1527" i="2"/>
  <c r="D103" i="2"/>
  <c r="L1878" i="2"/>
  <c r="I103" i="2"/>
  <c r="J1877" i="2"/>
  <c r="C1877" i="2"/>
  <c r="M103" i="2"/>
  <c r="H99" i="2"/>
  <c r="D99" i="2"/>
  <c r="D1718" i="2"/>
  <c r="L99" i="2"/>
  <c r="H1877" i="2"/>
  <c r="C99" i="2"/>
  <c r="G99" i="2"/>
  <c r="G103" i="2"/>
  <c r="D1878" i="2"/>
  <c r="M1878" i="2"/>
  <c r="J1718" i="2"/>
  <c r="E99" i="2"/>
  <c r="K99" i="2"/>
  <c r="B99" i="2"/>
  <c r="J1527" i="2"/>
  <c r="C2638" i="2"/>
  <c r="D1877" i="2"/>
  <c r="M2078" i="2"/>
  <c r="L1877" i="2"/>
  <c r="J2638" i="2"/>
  <c r="H983" i="2"/>
  <c r="C103" i="2"/>
  <c r="C983" i="2"/>
  <c r="J983" i="2"/>
  <c r="J103" i="2"/>
  <c r="B983" i="2"/>
  <c r="G1877" i="2"/>
  <c r="H103" i="2"/>
  <c r="K1718" i="2"/>
  <c r="L1450" i="2"/>
  <c r="M1450" i="2"/>
  <c r="E1877" i="2"/>
  <c r="K1527" i="2"/>
  <c r="J2078" i="2"/>
  <c r="E1718" i="2"/>
  <c r="E2638" i="2"/>
  <c r="H1527" i="2"/>
  <c r="B1450" i="2"/>
  <c r="J1450" i="2"/>
  <c r="B2638" i="2"/>
  <c r="M1527" i="2"/>
  <c r="M1718" i="2"/>
  <c r="I2078" i="2"/>
  <c r="M99" i="2"/>
  <c r="G2638" i="2"/>
  <c r="E1878" i="2"/>
  <c r="E103" i="2"/>
  <c r="K983" i="2"/>
  <c r="H1450" i="2"/>
  <c r="M1877" i="2"/>
  <c r="J1851" i="2"/>
  <c r="E2098" i="2"/>
  <c r="E2034" i="2"/>
  <c r="L2382" i="2"/>
  <c r="M2034" i="2"/>
  <c r="K2098" i="2"/>
  <c r="K1455" i="2"/>
  <c r="M408" i="2"/>
  <c r="K1358" i="2"/>
  <c r="D408" i="2"/>
  <c r="M2098" i="2"/>
  <c r="M1240" i="2"/>
  <c r="J2034" i="2"/>
  <c r="M2382" i="2"/>
  <c r="K2382" i="2"/>
  <c r="D2098" i="2"/>
  <c r="C1240" i="2"/>
  <c r="I1455" i="2"/>
  <c r="B408" i="2"/>
  <c r="B1851" i="2"/>
  <c r="D1358" i="2"/>
  <c r="I1851" i="2"/>
  <c r="G1630" i="2"/>
  <c r="B602" i="2"/>
  <c r="I1240" i="2"/>
  <c r="L1851" i="2"/>
  <c r="B1455" i="2"/>
  <c r="L1240" i="2"/>
  <c r="G1851" i="2"/>
  <c r="I2034" i="2"/>
  <c r="J2382" i="2"/>
  <c r="D2034" i="2"/>
  <c r="I408" i="2"/>
  <c r="E1630" i="2"/>
  <c r="B2382" i="2"/>
  <c r="D1455" i="2"/>
  <c r="M1455" i="2"/>
  <c r="G2098" i="2"/>
  <c r="J1455" i="2"/>
  <c r="I602" i="2"/>
  <c r="G2034" i="2"/>
  <c r="L1630" i="2"/>
  <c r="J1240" i="2"/>
  <c r="B1240" i="2"/>
  <c r="K2034" i="2"/>
  <c r="H602" i="2"/>
  <c r="K408" i="2"/>
  <c r="J2098" i="2"/>
  <c r="L602" i="2"/>
  <c r="I2382" i="2"/>
  <c r="G602" i="2"/>
  <c r="K602" i="2"/>
  <c r="J602" i="2"/>
  <c r="D1851" i="2"/>
  <c r="E1851" i="2"/>
  <c r="M1358" i="2"/>
  <c r="C1851" i="2"/>
  <c r="G1358" i="2"/>
  <c r="J408" i="2"/>
  <c r="C2382" i="2"/>
  <c r="M1630" i="2"/>
  <c r="C1455" i="2"/>
  <c r="C2098" i="2"/>
  <c r="H1455" i="2"/>
  <c r="G1240" i="2"/>
  <c r="L408" i="2"/>
  <c r="B2034" i="2"/>
  <c r="K1240" i="2"/>
  <c r="K1851" i="2"/>
  <c r="B2098" i="2"/>
  <c r="E408" i="2"/>
  <c r="B1630" i="2"/>
  <c r="L1455" i="2"/>
  <c r="C2034" i="2"/>
  <c r="H1240" i="2"/>
  <c r="B1358" i="2"/>
  <c r="L2098" i="2"/>
  <c r="C602" i="2"/>
  <c r="E2382" i="2"/>
  <c r="J1358" i="2"/>
  <c r="I2098" i="2"/>
  <c r="I1630" i="2"/>
  <c r="C408" i="2"/>
  <c r="H2382" i="2"/>
  <c r="E602" i="2"/>
  <c r="K1630" i="2"/>
  <c r="I1358" i="2"/>
  <c r="H1630" i="2"/>
  <c r="J1630" i="2"/>
  <c r="E1358" i="2"/>
  <c r="M602" i="2"/>
  <c r="M1851" i="2"/>
  <c r="D2382" i="2"/>
  <c r="E1240" i="2"/>
  <c r="E1455" i="2"/>
  <c r="C1630" i="2"/>
  <c r="H1358" i="2"/>
  <c r="G408" i="2"/>
  <c r="L2034" i="2"/>
  <c r="C1358" i="2"/>
  <c r="D602" i="2"/>
  <c r="G1455" i="2"/>
  <c r="H1851" i="2"/>
  <c r="H2098" i="2"/>
  <c r="G2382" i="2"/>
  <c r="H2034" i="2"/>
  <c r="H408" i="2"/>
  <c r="D1240" i="2"/>
  <c r="D1630" i="2"/>
  <c r="L1358" i="2"/>
  <c r="E989" i="2"/>
  <c r="D1506" i="2"/>
  <c r="D405" i="2"/>
  <c r="L1714" i="2"/>
  <c r="H1037" i="2"/>
  <c r="E1183" i="2"/>
  <c r="C1037" i="2"/>
  <c r="H533" i="2"/>
  <c r="I1296" i="2"/>
  <c r="D1183" i="2"/>
  <c r="L1296" i="2"/>
  <c r="B405" i="2"/>
  <c r="G327" i="2"/>
  <c r="D917" i="2"/>
  <c r="M405" i="2"/>
  <c r="B327" i="2"/>
  <c r="L327" i="2"/>
  <c r="J1506" i="2"/>
  <c r="I1183" i="2"/>
  <c r="G1506" i="2"/>
  <c r="E1506" i="2"/>
  <c r="D989" i="2"/>
  <c r="M533" i="2"/>
  <c r="G533" i="2"/>
  <c r="E405" i="2"/>
  <c r="J989" i="2"/>
  <c r="J1037" i="2"/>
  <c r="I1506" i="2"/>
  <c r="J1296" i="2"/>
  <c r="C1506" i="2"/>
  <c r="E327" i="2"/>
  <c r="D1714" i="2"/>
  <c r="M989" i="2"/>
  <c r="M917" i="2"/>
  <c r="M1296" i="2"/>
  <c r="K405" i="2"/>
  <c r="H1183" i="2"/>
  <c r="E1714" i="2"/>
  <c r="K1183" i="2"/>
  <c r="B1296" i="2"/>
  <c r="I1037" i="2"/>
  <c r="C1714" i="2"/>
  <c r="K533" i="2"/>
  <c r="K327" i="2"/>
  <c r="D327" i="2"/>
  <c r="L1506" i="2"/>
  <c r="B989" i="2"/>
  <c r="H405" i="2"/>
  <c r="C405" i="2"/>
  <c r="M1037" i="2"/>
  <c r="K1714" i="2"/>
  <c r="H1296" i="2"/>
  <c r="K1506" i="2"/>
  <c r="D1037" i="2"/>
  <c r="C1296" i="2"/>
  <c r="G1714" i="2"/>
  <c r="L405" i="2"/>
  <c r="C989" i="2"/>
  <c r="H1714" i="2"/>
  <c r="E917" i="2"/>
  <c r="G405" i="2"/>
  <c r="I533" i="2"/>
  <c r="M1183" i="2"/>
  <c r="B1037" i="2"/>
  <c r="L989" i="2"/>
  <c r="B1506" i="2"/>
  <c r="L917" i="2"/>
  <c r="J917" i="2"/>
  <c r="K1296" i="2"/>
  <c r="J405" i="2"/>
  <c r="B917" i="2"/>
  <c r="G917" i="2"/>
  <c r="M1714" i="2"/>
  <c r="C533" i="2"/>
  <c r="E1296" i="2"/>
  <c r="K989" i="2"/>
  <c r="K917" i="2"/>
  <c r="G1183" i="2"/>
  <c r="M327" i="2"/>
  <c r="L1037" i="2"/>
  <c r="J1714" i="2"/>
  <c r="I1714" i="2"/>
  <c r="E1037" i="2"/>
  <c r="I917" i="2"/>
  <c r="D1296" i="2"/>
  <c r="L1183" i="2"/>
  <c r="J327" i="2"/>
  <c r="C917" i="2"/>
  <c r="J533" i="2"/>
  <c r="B1183" i="2"/>
  <c r="M1506" i="2"/>
  <c r="C327" i="2"/>
  <c r="B533" i="2"/>
  <c r="I327" i="2"/>
  <c r="I989" i="2"/>
  <c r="E533" i="2"/>
  <c r="D533" i="2"/>
  <c r="J1183" i="2"/>
  <c r="H327" i="2"/>
  <c r="H989" i="2"/>
  <c r="K1037" i="2"/>
  <c r="I405" i="2"/>
  <c r="H1506" i="2"/>
  <c r="H917" i="2"/>
  <c r="C1183" i="2"/>
  <c r="G989" i="2"/>
  <c r="G1296" i="2"/>
  <c r="L533" i="2"/>
  <c r="B1714" i="2"/>
  <c r="G1037" i="2"/>
  <c r="C391" i="2"/>
  <c r="C681" i="2"/>
  <c r="E391" i="2"/>
  <c r="D1849" i="2"/>
  <c r="K2693" i="2"/>
  <c r="K391" i="2"/>
  <c r="J728" i="2"/>
  <c r="D1688" i="2"/>
  <c r="J391" i="2"/>
  <c r="I1849" i="2"/>
  <c r="E1688" i="2"/>
  <c r="B1849" i="2"/>
  <c r="D681" i="2"/>
  <c r="C1741" i="2"/>
  <c r="L1849" i="2"/>
  <c r="B388" i="2"/>
  <c r="C388" i="2"/>
  <c r="D367" i="2"/>
  <c r="D1379" i="2"/>
  <c r="B728" i="2"/>
  <c r="H367" i="2"/>
  <c r="C1688" i="2"/>
  <c r="E2693" i="2"/>
  <c r="H2693" i="2"/>
  <c r="G1379" i="2"/>
  <c r="J367" i="2"/>
  <c r="G391" i="2"/>
  <c r="M391" i="2"/>
  <c r="I2693" i="2"/>
  <c r="J2693" i="2"/>
  <c r="C1379" i="2"/>
  <c r="G1688" i="2"/>
  <c r="G388" i="2"/>
  <c r="H1741" i="2"/>
  <c r="B2693" i="2"/>
  <c r="L391" i="2"/>
  <c r="G1849" i="2"/>
  <c r="D2693" i="2"/>
  <c r="I728" i="2"/>
  <c r="M388" i="2"/>
  <c r="E388" i="2"/>
  <c r="M1379" i="2"/>
  <c r="M1849" i="2"/>
  <c r="L681" i="2"/>
  <c r="D391" i="2"/>
  <c r="D1741" i="2"/>
  <c r="M1688" i="2"/>
  <c r="K388" i="2"/>
  <c r="B681" i="2"/>
  <c r="I1688" i="2"/>
  <c r="E1379" i="2"/>
  <c r="H681" i="2"/>
  <c r="B1741" i="2"/>
  <c r="J388" i="2"/>
  <c r="I367" i="2"/>
  <c r="I1379" i="2"/>
  <c r="L728" i="2"/>
  <c r="K1741" i="2"/>
  <c r="J1688" i="2"/>
  <c r="I388" i="2"/>
  <c r="K367" i="2"/>
  <c r="G728" i="2"/>
  <c r="B367" i="2"/>
  <c r="I391" i="2"/>
  <c r="L1688" i="2"/>
  <c r="M367" i="2"/>
  <c r="J1379" i="2"/>
  <c r="E1849" i="2"/>
  <c r="H391" i="2"/>
  <c r="L1379" i="2"/>
  <c r="C1849" i="2"/>
  <c r="J1741" i="2"/>
  <c r="M681" i="2"/>
  <c r="E681" i="2"/>
  <c r="I681" i="2"/>
  <c r="L367" i="2"/>
  <c r="L2693" i="2"/>
  <c r="E1741" i="2"/>
  <c r="C728" i="2"/>
  <c r="G367" i="2"/>
  <c r="M2693" i="2"/>
  <c r="M728" i="2"/>
  <c r="C367" i="2"/>
  <c r="H1379" i="2"/>
  <c r="H388" i="2"/>
  <c r="K1688" i="2"/>
  <c r="H728" i="2"/>
  <c r="G1741" i="2"/>
  <c r="J681" i="2"/>
  <c r="G681" i="2"/>
  <c r="H1849" i="2"/>
  <c r="K1849" i="2"/>
  <c r="E728" i="2"/>
  <c r="C2693" i="2"/>
  <c r="D388" i="2"/>
  <c r="L1741" i="2"/>
  <c r="M1741" i="2"/>
  <c r="B1379" i="2"/>
  <c r="H1688" i="2"/>
  <c r="K728" i="2"/>
  <c r="K681" i="2"/>
  <c r="I1741" i="2"/>
  <c r="J1849" i="2"/>
  <c r="K1379" i="2"/>
  <c r="B1688" i="2"/>
  <c r="G2693" i="2"/>
  <c r="L388" i="2"/>
  <c r="D728" i="2"/>
  <c r="E367" i="2"/>
  <c r="B391" i="2"/>
  <c r="M2020" i="2"/>
  <c r="E2049" i="2"/>
  <c r="C1155" i="2"/>
  <c r="K2016" i="2"/>
  <c r="L1155" i="2"/>
  <c r="G2059" i="2"/>
  <c r="K2059" i="2"/>
  <c r="B2254" i="2"/>
  <c r="M608" i="2"/>
  <c r="L2020" i="2"/>
  <c r="C2020" i="2"/>
  <c r="D608" i="2"/>
  <c r="I2020" i="2"/>
  <c r="L142" i="2"/>
  <c r="H2020" i="2"/>
  <c r="K142" i="2"/>
  <c r="K1155" i="2"/>
  <c r="G1155" i="2"/>
  <c r="E2254" i="2"/>
  <c r="K1357" i="2"/>
  <c r="C2049" i="2"/>
  <c r="E2020" i="2"/>
  <c r="B1155" i="2"/>
  <c r="J1357" i="2"/>
  <c r="G2254" i="2"/>
  <c r="H900" i="2"/>
  <c r="E900" i="2"/>
  <c r="L608" i="2"/>
  <c r="I1357" i="2"/>
  <c r="L2016" i="2"/>
  <c r="H1357" i="2"/>
  <c r="E1357" i="2"/>
  <c r="E2059" i="2"/>
  <c r="B608" i="2"/>
  <c r="B900" i="2"/>
  <c r="H2059" i="2"/>
  <c r="J1155" i="2"/>
  <c r="E608" i="2"/>
  <c r="M1155" i="2"/>
  <c r="D1155" i="2"/>
  <c r="I142" i="2"/>
  <c r="K2020" i="2"/>
  <c r="D2254" i="2"/>
  <c r="M142" i="2"/>
  <c r="G2020" i="2"/>
  <c r="L2049" i="2"/>
  <c r="D900" i="2"/>
  <c r="H2049" i="2"/>
  <c r="J2059" i="2"/>
  <c r="H142" i="2"/>
  <c r="H608" i="2"/>
  <c r="J2020" i="2"/>
  <c r="B2016" i="2"/>
  <c r="J608" i="2"/>
  <c r="J900" i="2"/>
  <c r="J142" i="2"/>
  <c r="I1155" i="2"/>
  <c r="D2020" i="2"/>
  <c r="J2254" i="2"/>
  <c r="L2059" i="2"/>
  <c r="E142" i="2"/>
  <c r="H2016" i="2"/>
  <c r="M900" i="2"/>
  <c r="C608" i="2"/>
  <c r="E2016" i="2"/>
  <c r="I2059" i="2"/>
  <c r="I2049" i="2"/>
  <c r="D1357" i="2"/>
  <c r="M2016" i="2"/>
  <c r="D2049" i="2"/>
  <c r="E1155" i="2"/>
  <c r="I2254" i="2"/>
  <c r="C1357" i="2"/>
  <c r="C900" i="2"/>
  <c r="K900" i="2"/>
  <c r="L2254" i="2"/>
  <c r="G1357" i="2"/>
  <c r="B2059" i="2"/>
  <c r="M2049" i="2"/>
  <c r="H2254" i="2"/>
  <c r="C142" i="2"/>
  <c r="J2049" i="2"/>
  <c r="D2059" i="2"/>
  <c r="C2254" i="2"/>
  <c r="B2049" i="2"/>
  <c r="D142" i="2"/>
  <c r="G608" i="2"/>
  <c r="D2016" i="2"/>
  <c r="G2049" i="2"/>
  <c r="C2016" i="2"/>
  <c r="M1357" i="2"/>
  <c r="I2016" i="2"/>
  <c r="L1357" i="2"/>
  <c r="L900" i="2"/>
  <c r="K2254" i="2"/>
  <c r="C2059" i="2"/>
  <c r="I900" i="2"/>
  <c r="B142" i="2"/>
  <c r="I608" i="2"/>
  <c r="J2016" i="2"/>
  <c r="H1155" i="2"/>
  <c r="G2016" i="2"/>
  <c r="M2254" i="2"/>
  <c r="M2059" i="2"/>
  <c r="G900" i="2"/>
  <c r="K2049" i="2"/>
  <c r="G142" i="2"/>
  <c r="K608" i="2"/>
  <c r="B1357" i="2"/>
  <c r="B2020" i="2"/>
  <c r="I1181" i="2"/>
  <c r="G1465" i="2"/>
  <c r="I1993" i="2"/>
  <c r="E2624" i="2"/>
  <c r="H938" i="2"/>
  <c r="M1465" i="2"/>
  <c r="C2531" i="2"/>
  <c r="M2624" i="2"/>
  <c r="L444" i="2"/>
  <c r="D1181" i="2"/>
  <c r="J1465" i="2"/>
  <c r="H2531" i="2"/>
  <c r="K2624" i="2"/>
  <c r="I444" i="2"/>
  <c r="C1465" i="2"/>
  <c r="H444" i="2"/>
  <c r="G1936" i="2"/>
  <c r="L2069" i="2"/>
  <c r="K444" i="2"/>
  <c r="K2564" i="2"/>
  <c r="J2069" i="2"/>
  <c r="B1181" i="2"/>
  <c r="K2531" i="2"/>
  <c r="M2564" i="2"/>
  <c r="L2531" i="2"/>
  <c r="E444" i="2"/>
  <c r="L2564" i="2"/>
  <c r="B1993" i="2"/>
  <c r="D1993" i="2"/>
  <c r="J2531" i="2"/>
  <c r="E2564" i="2"/>
  <c r="K1936" i="2"/>
  <c r="M2069" i="2"/>
  <c r="H2069" i="2"/>
  <c r="I2564" i="2"/>
  <c r="D444" i="2"/>
  <c r="B1465" i="2"/>
  <c r="H2564" i="2"/>
  <c r="D2564" i="2"/>
  <c r="D938" i="2"/>
  <c r="D1465" i="2"/>
  <c r="J2564" i="2"/>
  <c r="J938" i="2"/>
  <c r="C2564" i="2"/>
  <c r="B444" i="2"/>
  <c r="B2069" i="2"/>
  <c r="K1993" i="2"/>
  <c r="I2531" i="2"/>
  <c r="E1465" i="2"/>
  <c r="K1181" i="2"/>
  <c r="E1936" i="2"/>
  <c r="H1465" i="2"/>
  <c r="M444" i="2"/>
  <c r="M938" i="2"/>
  <c r="C1181" i="2"/>
  <c r="G2069" i="2"/>
  <c r="D2069" i="2"/>
  <c r="I938" i="2"/>
  <c r="I2624" i="2"/>
  <c r="J1936" i="2"/>
  <c r="B2624" i="2"/>
  <c r="G2624" i="2"/>
  <c r="E2069" i="2"/>
  <c r="G2564" i="2"/>
  <c r="C444" i="2"/>
  <c r="L1993" i="2"/>
  <c r="B938" i="2"/>
  <c r="I1936" i="2"/>
  <c r="L1465" i="2"/>
  <c r="B1936" i="2"/>
  <c r="E938" i="2"/>
  <c r="K938" i="2"/>
  <c r="E1181" i="2"/>
  <c r="K2069" i="2"/>
  <c r="L1181" i="2"/>
  <c r="L938" i="2"/>
  <c r="H1993" i="2"/>
  <c r="K1465" i="2"/>
  <c r="M1181" i="2"/>
  <c r="H1181" i="2"/>
  <c r="G1993" i="2"/>
  <c r="G2531" i="2"/>
  <c r="H1936" i="2"/>
  <c r="M1993" i="2"/>
  <c r="G444" i="2"/>
  <c r="D2531" i="2"/>
  <c r="L1936" i="2"/>
  <c r="H2624" i="2"/>
  <c r="I2069" i="2"/>
  <c r="J1993" i="2"/>
  <c r="J1181" i="2"/>
  <c r="C2624" i="2"/>
  <c r="L2624" i="2"/>
  <c r="E2531" i="2"/>
  <c r="M2531" i="2"/>
  <c r="C1993" i="2"/>
  <c r="C1936" i="2"/>
  <c r="C938" i="2"/>
  <c r="J2624" i="2"/>
  <c r="M1936" i="2"/>
  <c r="B2564" i="2"/>
  <c r="G1181" i="2"/>
  <c r="D2624" i="2"/>
  <c r="I1465" i="2"/>
  <c r="C2069" i="2"/>
  <c r="E1993" i="2"/>
  <c r="J444" i="2"/>
  <c r="B2531" i="2"/>
  <c r="D1936" i="2"/>
  <c r="G938" i="2"/>
  <c r="H78" i="2"/>
  <c r="I1090" i="2"/>
  <c r="M78" i="2"/>
  <c r="G386" i="2"/>
  <c r="D386" i="2"/>
  <c r="B1090" i="2"/>
  <c r="K1897" i="2"/>
  <c r="D840" i="2"/>
  <c r="D78" i="2"/>
  <c r="L386" i="2"/>
  <c r="I460" i="2"/>
  <c r="K460" i="2"/>
  <c r="E840" i="2"/>
  <c r="M1090" i="2"/>
  <c r="L460" i="2"/>
  <c r="E460" i="2"/>
  <c r="H1519" i="2"/>
  <c r="G78" i="2"/>
  <c r="H2028" i="2"/>
  <c r="G2028" i="2"/>
  <c r="B460" i="2"/>
  <c r="I840" i="2"/>
  <c r="H386" i="2"/>
  <c r="J1897" i="2"/>
  <c r="M386" i="2"/>
  <c r="D1090" i="2"/>
  <c r="M840" i="2"/>
  <c r="H460" i="2"/>
  <c r="I2106" i="2"/>
  <c r="D1519" i="2"/>
  <c r="G1090" i="2"/>
  <c r="J840" i="2"/>
  <c r="B78" i="2"/>
  <c r="K2225" i="2"/>
  <c r="C840" i="2"/>
  <c r="K2106" i="2"/>
  <c r="L2106" i="2"/>
  <c r="I78" i="2"/>
  <c r="H1897" i="2"/>
  <c r="C460" i="2"/>
  <c r="K78" i="2"/>
  <c r="C78" i="2"/>
  <c r="C2225" i="2"/>
  <c r="M2106" i="2"/>
  <c r="B2028" i="2"/>
  <c r="L1519" i="2"/>
  <c r="G840" i="2"/>
  <c r="E386" i="2"/>
  <c r="D1897" i="2"/>
  <c r="E2106" i="2"/>
  <c r="I2225" i="2"/>
  <c r="H840" i="2"/>
  <c r="B1519" i="2"/>
  <c r="K2028" i="2"/>
  <c r="D2028" i="2"/>
  <c r="J386" i="2"/>
  <c r="M460" i="2"/>
  <c r="G2225" i="2"/>
  <c r="J1519" i="2"/>
  <c r="B1897" i="2"/>
  <c r="M1519" i="2"/>
  <c r="H1090" i="2"/>
  <c r="J2028" i="2"/>
  <c r="C1897" i="2"/>
  <c r="I2028" i="2"/>
  <c r="B2225" i="2"/>
  <c r="L2028" i="2"/>
  <c r="G460" i="2"/>
  <c r="B840" i="2"/>
  <c r="J78" i="2"/>
  <c r="G2106" i="2"/>
  <c r="M2225" i="2"/>
  <c r="L1090" i="2"/>
  <c r="K1519" i="2"/>
  <c r="B386" i="2"/>
  <c r="K386" i="2"/>
  <c r="H2106" i="2"/>
  <c r="K840" i="2"/>
  <c r="B2106" i="2"/>
  <c r="C2028" i="2"/>
  <c r="I1519" i="2"/>
  <c r="L1897" i="2"/>
  <c r="D2106" i="2"/>
  <c r="E2225" i="2"/>
  <c r="L78" i="2"/>
  <c r="H2225" i="2"/>
  <c r="L2225" i="2"/>
  <c r="J460" i="2"/>
  <c r="C2106" i="2"/>
  <c r="J1090" i="2"/>
  <c r="C1519" i="2"/>
  <c r="K1090" i="2"/>
  <c r="E1090" i="2"/>
  <c r="G1519" i="2"/>
  <c r="E1897" i="2"/>
  <c r="D2225" i="2"/>
  <c r="G1897" i="2"/>
  <c r="I1897" i="2"/>
  <c r="C386" i="2"/>
  <c r="E2028" i="2"/>
  <c r="M1897" i="2"/>
  <c r="D460" i="2"/>
  <c r="L840" i="2"/>
  <c r="J2225" i="2"/>
  <c r="C1090" i="2"/>
  <c r="J2106" i="2"/>
  <c r="E78" i="2"/>
  <c r="E1519" i="2"/>
  <c r="M2028" i="2"/>
  <c r="I386" i="2"/>
  <c r="G317" i="2"/>
  <c r="I920" i="2"/>
  <c r="B269" i="2"/>
  <c r="B293" i="2"/>
  <c r="L920" i="2"/>
  <c r="M293" i="2"/>
  <c r="C752" i="2"/>
  <c r="K293" i="2"/>
  <c r="G2246" i="2"/>
  <c r="E752" i="2"/>
  <c r="E269" i="2"/>
  <c r="M317" i="2"/>
  <c r="J293" i="2"/>
  <c r="H920" i="2"/>
  <c r="I1844" i="2"/>
  <c r="M2246" i="2"/>
  <c r="J1257" i="2"/>
  <c r="H317" i="2"/>
  <c r="D744" i="2"/>
  <c r="H744" i="2"/>
  <c r="B2246" i="2"/>
  <c r="K744" i="2"/>
  <c r="D920" i="2"/>
  <c r="H293" i="2"/>
  <c r="L269" i="2"/>
  <c r="C293" i="2"/>
  <c r="C920" i="2"/>
  <c r="B752" i="2"/>
  <c r="D1257" i="2"/>
  <c r="C269" i="2"/>
  <c r="K317" i="2"/>
  <c r="E744" i="2"/>
  <c r="H269" i="2"/>
  <c r="J2246" i="2"/>
  <c r="L1257" i="2"/>
  <c r="C56" i="2"/>
  <c r="G920" i="2"/>
  <c r="D2246" i="2"/>
  <c r="M269" i="2"/>
  <c r="K1257" i="2"/>
  <c r="H2246" i="2"/>
  <c r="E1844" i="2"/>
  <c r="D269" i="2"/>
  <c r="K920" i="2"/>
  <c r="B1257" i="2"/>
  <c r="J920" i="2"/>
  <c r="I2246" i="2"/>
  <c r="E920" i="2"/>
  <c r="K1844" i="2"/>
  <c r="C317" i="2"/>
  <c r="C1844" i="2"/>
  <c r="H1844" i="2"/>
  <c r="G269" i="2"/>
  <c r="D1844" i="2"/>
  <c r="H752" i="2"/>
  <c r="E56" i="2"/>
  <c r="G744" i="2"/>
  <c r="L752" i="2"/>
  <c r="H56" i="2"/>
  <c r="J752" i="2"/>
  <c r="K56" i="2"/>
  <c r="K269" i="2"/>
  <c r="I752" i="2"/>
  <c r="I744" i="2"/>
  <c r="D56" i="2"/>
  <c r="K2246" i="2"/>
  <c r="E293" i="2"/>
  <c r="B1844" i="2"/>
  <c r="I56" i="2"/>
  <c r="J269" i="2"/>
  <c r="E317" i="2"/>
  <c r="J56" i="2"/>
  <c r="C744" i="2"/>
  <c r="D317" i="2"/>
  <c r="G293" i="2"/>
  <c r="C2246" i="2"/>
  <c r="G1257" i="2"/>
  <c r="J317" i="2"/>
  <c r="M920" i="2"/>
  <c r="L293" i="2"/>
  <c r="I1257" i="2"/>
  <c r="B56" i="2"/>
  <c r="L56" i="2"/>
  <c r="H1257" i="2"/>
  <c r="M1257" i="2"/>
  <c r="G752" i="2"/>
  <c r="G1844" i="2"/>
  <c r="L744" i="2"/>
  <c r="C1257" i="2"/>
  <c r="M56" i="2"/>
  <c r="M752" i="2"/>
  <c r="B317" i="2"/>
  <c r="L2246" i="2"/>
  <c r="M1844" i="2"/>
  <c r="D293" i="2"/>
  <c r="M744" i="2"/>
  <c r="I317" i="2"/>
  <c r="D752" i="2"/>
  <c r="B744" i="2"/>
  <c r="L317" i="2"/>
  <c r="L1844" i="2"/>
  <c r="K752" i="2"/>
  <c r="I269" i="2"/>
  <c r="J1844" i="2"/>
  <c r="B920" i="2"/>
  <c r="J744" i="2"/>
  <c r="E2246" i="2"/>
  <c r="G56" i="2"/>
  <c r="I293" i="2"/>
  <c r="E1257" i="2"/>
  <c r="C1234" i="2"/>
  <c r="M2282" i="2"/>
  <c r="G311" i="2"/>
  <c r="L2282" i="2"/>
  <c r="K1241" i="2"/>
  <c r="E1234" i="2"/>
  <c r="C818" i="2"/>
  <c r="E343" i="2"/>
  <c r="B2093" i="2"/>
  <c r="H330" i="2"/>
  <c r="G818" i="2"/>
  <c r="B1241" i="2"/>
  <c r="K2282" i="2"/>
  <c r="M343" i="2"/>
  <c r="C343" i="2"/>
  <c r="D2093" i="2"/>
  <c r="J903" i="2"/>
  <c r="G1234" i="2"/>
  <c r="C2282" i="2"/>
  <c r="D903" i="2"/>
  <c r="L311" i="2"/>
  <c r="J2282" i="2"/>
  <c r="I1234" i="2"/>
  <c r="K2093" i="2"/>
  <c r="K818" i="2"/>
  <c r="G2093" i="2"/>
  <c r="G2648" i="2"/>
  <c r="E903" i="2"/>
  <c r="K2648" i="2"/>
  <c r="D2282" i="2"/>
  <c r="J1241" i="2"/>
  <c r="D1241" i="2"/>
  <c r="K903" i="2"/>
  <c r="C2093" i="2"/>
  <c r="I2648" i="2"/>
  <c r="C330" i="2"/>
  <c r="J311" i="2"/>
  <c r="L2648" i="2"/>
  <c r="H2648" i="2"/>
  <c r="M330" i="2"/>
  <c r="C2648" i="2"/>
  <c r="K330" i="2"/>
  <c r="G903" i="2"/>
  <c r="J2648" i="2"/>
  <c r="E1241" i="2"/>
  <c r="L330" i="2"/>
  <c r="J330" i="2"/>
  <c r="I903" i="2"/>
  <c r="B2648" i="2"/>
  <c r="J818" i="2"/>
  <c r="H1234" i="2"/>
  <c r="B330" i="2"/>
  <c r="H818" i="2"/>
  <c r="G2282" i="2"/>
  <c r="J1234" i="2"/>
  <c r="B903" i="2"/>
  <c r="H343" i="2"/>
  <c r="I343" i="2"/>
  <c r="K343" i="2"/>
  <c r="E2093" i="2"/>
  <c r="L1234" i="2"/>
  <c r="B818" i="2"/>
  <c r="D343" i="2"/>
  <c r="L2093" i="2"/>
  <c r="J343" i="2"/>
  <c r="D1234" i="2"/>
  <c r="L343" i="2"/>
  <c r="L1241" i="2"/>
  <c r="K1234" i="2"/>
  <c r="L818" i="2"/>
  <c r="H1241" i="2"/>
  <c r="C1241" i="2"/>
  <c r="I330" i="2"/>
  <c r="E2282" i="2"/>
  <c r="E330" i="2"/>
  <c r="K311" i="2"/>
  <c r="I2093" i="2"/>
  <c r="G1241" i="2"/>
  <c r="I2282" i="2"/>
  <c r="G330" i="2"/>
  <c r="M2648" i="2"/>
  <c r="B311" i="2"/>
  <c r="M311" i="2"/>
  <c r="E818" i="2"/>
  <c r="M1234" i="2"/>
  <c r="M1241" i="2"/>
  <c r="J2093" i="2"/>
  <c r="B2282" i="2"/>
  <c r="H311" i="2"/>
  <c r="D311" i="2"/>
  <c r="C903" i="2"/>
  <c r="M818" i="2"/>
  <c r="D2648" i="2"/>
  <c r="I818" i="2"/>
  <c r="C311" i="2"/>
  <c r="L903" i="2"/>
  <c r="B343" i="2"/>
  <c r="I311" i="2"/>
  <c r="H2093" i="2"/>
  <c r="M903" i="2"/>
  <c r="B1234" i="2"/>
  <c r="E311" i="2"/>
  <c r="H2282" i="2"/>
  <c r="D818" i="2"/>
  <c r="H903" i="2"/>
  <c r="E2648" i="2"/>
  <c r="M2093" i="2"/>
  <c r="G343" i="2"/>
  <c r="I1241" i="2"/>
  <c r="D330" i="2"/>
  <c r="K140" i="2"/>
  <c r="B1098" i="2"/>
  <c r="D191" i="2"/>
  <c r="M1797" i="2"/>
  <c r="I2631" i="2"/>
  <c r="D338" i="2"/>
  <c r="K1797" i="2"/>
  <c r="B140" i="2"/>
  <c r="G1098" i="2"/>
  <c r="E1797" i="2"/>
  <c r="J2631" i="2"/>
  <c r="H1140" i="2"/>
  <c r="K885" i="2"/>
  <c r="G2631" i="2"/>
  <c r="L140" i="2"/>
  <c r="E108" i="2"/>
  <c r="B1517" i="2"/>
  <c r="K338" i="2"/>
  <c r="B1140" i="2"/>
  <c r="L1517" i="2"/>
  <c r="H1098" i="2"/>
  <c r="D2631" i="2"/>
  <c r="K1098" i="2"/>
  <c r="C1140" i="2"/>
  <c r="E1140" i="2"/>
  <c r="I1140" i="2"/>
  <c r="L191" i="2"/>
  <c r="J1098" i="2"/>
  <c r="H1797" i="2"/>
  <c r="C338" i="2"/>
  <c r="G1517" i="2"/>
  <c r="L108" i="2"/>
  <c r="K108" i="2"/>
  <c r="G885" i="2"/>
  <c r="I1098" i="2"/>
  <c r="I1517" i="2"/>
  <c r="E1098" i="2"/>
  <c r="C108" i="2"/>
  <c r="E140" i="2"/>
  <c r="M191" i="2"/>
  <c r="D108" i="2"/>
  <c r="G108" i="2"/>
  <c r="C1797" i="2"/>
  <c r="J1517" i="2"/>
  <c r="L338" i="2"/>
  <c r="L1140" i="2"/>
  <c r="C1517" i="2"/>
  <c r="H885" i="2"/>
  <c r="D885" i="2"/>
  <c r="H140" i="2"/>
  <c r="M2631" i="2"/>
  <c r="C885" i="2"/>
  <c r="M1098" i="2"/>
  <c r="D140" i="2"/>
  <c r="D1098" i="2"/>
  <c r="I140" i="2"/>
  <c r="M338" i="2"/>
  <c r="J338" i="2"/>
  <c r="I1797" i="2"/>
  <c r="G338" i="2"/>
  <c r="K2631" i="2"/>
  <c r="M1140" i="2"/>
  <c r="J1797" i="2"/>
  <c r="M1517" i="2"/>
  <c r="H2631" i="2"/>
  <c r="E338" i="2"/>
  <c r="H191" i="2"/>
  <c r="G191" i="2"/>
  <c r="C2631" i="2"/>
  <c r="J108" i="2"/>
  <c r="K1140" i="2"/>
  <c r="I338" i="2"/>
  <c r="E1517" i="2"/>
  <c r="B338" i="2"/>
  <c r="B191" i="2"/>
  <c r="D1797" i="2"/>
  <c r="J1140" i="2"/>
  <c r="K191" i="2"/>
  <c r="B2631" i="2"/>
  <c r="M885" i="2"/>
  <c r="H1517" i="2"/>
  <c r="D1517" i="2"/>
  <c r="E191" i="2"/>
  <c r="G1797" i="2"/>
  <c r="I108" i="2"/>
  <c r="D1140" i="2"/>
  <c r="C191" i="2"/>
  <c r="J885" i="2"/>
  <c r="C140" i="2"/>
  <c r="I191" i="2"/>
  <c r="L1098" i="2"/>
  <c r="I885" i="2"/>
  <c r="H108" i="2"/>
  <c r="G140" i="2"/>
  <c r="M140" i="2"/>
  <c r="L1797" i="2"/>
  <c r="B885" i="2"/>
  <c r="L2631" i="2"/>
  <c r="E885" i="2"/>
  <c r="B108" i="2"/>
  <c r="G1140" i="2"/>
  <c r="L885" i="2"/>
  <c r="E2631" i="2"/>
  <c r="K1517" i="2"/>
  <c r="C1098" i="2"/>
  <c r="J191" i="2"/>
  <c r="B1797" i="2"/>
  <c r="J140" i="2"/>
  <c r="H338" i="2"/>
  <c r="M108" i="2"/>
  <c r="C1541" i="2"/>
  <c r="G2095" i="2"/>
  <c r="C455" i="2"/>
  <c r="I2095" i="2"/>
  <c r="C1126" i="2"/>
  <c r="H237" i="2"/>
  <c r="J237" i="2"/>
  <c r="J455" i="2"/>
  <c r="I1237" i="2"/>
  <c r="G2318" i="2"/>
  <c r="M455" i="2"/>
  <c r="H455" i="2"/>
  <c r="K237" i="2"/>
  <c r="D1237" i="2"/>
  <c r="E597" i="2"/>
  <c r="C1237" i="2"/>
  <c r="B597" i="2"/>
  <c r="M1237" i="2"/>
  <c r="D636" i="2"/>
  <c r="J636" i="2"/>
  <c r="I237" i="2"/>
  <c r="I1126" i="2"/>
  <c r="L237" i="2"/>
  <c r="H2318" i="2"/>
  <c r="I1541" i="2"/>
  <c r="I597" i="2"/>
  <c r="H2659" i="2"/>
  <c r="C2318" i="2"/>
  <c r="K2318" i="2"/>
  <c r="L1541" i="2"/>
  <c r="J597" i="2"/>
  <c r="H597" i="2"/>
  <c r="M2318" i="2"/>
  <c r="J2659" i="2"/>
  <c r="I455" i="2"/>
  <c r="J1541" i="2"/>
  <c r="D597" i="2"/>
  <c r="I636" i="2"/>
  <c r="K1541" i="2"/>
  <c r="K1126" i="2"/>
  <c r="B455" i="2"/>
  <c r="M2095" i="2"/>
  <c r="K1237" i="2"/>
  <c r="B2659" i="2"/>
  <c r="J1126" i="2"/>
  <c r="C237" i="2"/>
  <c r="L1237" i="2"/>
  <c r="M1126" i="2"/>
  <c r="D1126" i="2"/>
  <c r="G636" i="2"/>
  <c r="M1541" i="2"/>
  <c r="H1237" i="2"/>
  <c r="B2318" i="2"/>
  <c r="D2095" i="2"/>
  <c r="E636" i="2"/>
  <c r="L2659" i="2"/>
  <c r="C2659" i="2"/>
  <c r="C2095" i="2"/>
  <c r="G2659" i="2"/>
  <c r="G1541" i="2"/>
  <c r="D2318" i="2"/>
  <c r="E1237" i="2"/>
  <c r="H1541" i="2"/>
  <c r="E237" i="2"/>
  <c r="K455" i="2"/>
  <c r="D2659" i="2"/>
  <c r="G237" i="2"/>
  <c r="L455" i="2"/>
  <c r="K2095" i="2"/>
  <c r="K636" i="2"/>
  <c r="B1541" i="2"/>
  <c r="K2659" i="2"/>
  <c r="L1126" i="2"/>
  <c r="B1126" i="2"/>
  <c r="G1126" i="2"/>
  <c r="H1126" i="2"/>
  <c r="G597" i="2"/>
  <c r="B636" i="2"/>
  <c r="L597" i="2"/>
  <c r="H2095" i="2"/>
  <c r="M636" i="2"/>
  <c r="C597" i="2"/>
  <c r="J2318" i="2"/>
  <c r="M237" i="2"/>
  <c r="B2095" i="2"/>
  <c r="I2318" i="2"/>
  <c r="D1541" i="2"/>
  <c r="J1237" i="2"/>
  <c r="E455" i="2"/>
  <c r="L2095" i="2"/>
  <c r="L636" i="2"/>
  <c r="M2659" i="2"/>
  <c r="C636" i="2"/>
  <c r="E2659" i="2"/>
  <c r="G455" i="2"/>
  <c r="B1237" i="2"/>
  <c r="K597" i="2"/>
  <c r="J2095" i="2"/>
  <c r="D237" i="2"/>
  <c r="E2318" i="2"/>
  <c r="D455" i="2"/>
  <c r="M597" i="2"/>
  <c r="E1126" i="2"/>
  <c r="E2095" i="2"/>
  <c r="I2659" i="2"/>
  <c r="G1237" i="2"/>
  <c r="H636" i="2"/>
  <c r="L2318" i="2"/>
  <c r="B237" i="2"/>
  <c r="E1541" i="2"/>
  <c r="E1003" i="2"/>
  <c r="G1683" i="2"/>
  <c r="I1396" i="2"/>
  <c r="L1298" i="2"/>
  <c r="L1683" i="2"/>
  <c r="L321" i="2"/>
  <c r="J1683" i="2"/>
  <c r="C520" i="2"/>
  <c r="H1683" i="2"/>
  <c r="H1226" i="2"/>
  <c r="D1683" i="2"/>
  <c r="D1396" i="2"/>
  <c r="J1298" i="2"/>
  <c r="M781" i="2"/>
  <c r="I520" i="2"/>
  <c r="B1533" i="2"/>
  <c r="L1396" i="2"/>
  <c r="C1683" i="2"/>
  <c r="K321" i="2"/>
  <c r="B1003" i="2"/>
  <c r="K1298" i="2"/>
  <c r="D1003" i="2"/>
  <c r="M1298" i="2"/>
  <c r="D781" i="2"/>
  <c r="M321" i="2"/>
  <c r="B1226" i="2"/>
  <c r="B520" i="2"/>
  <c r="H1298" i="2"/>
  <c r="E1226" i="2"/>
  <c r="G1003" i="2"/>
  <c r="D2405" i="2"/>
  <c r="B321" i="2"/>
  <c r="K520" i="2"/>
  <c r="L1226" i="2"/>
  <c r="E781" i="2"/>
  <c r="H321" i="2"/>
  <c r="K1003" i="2"/>
  <c r="B1298" i="2"/>
  <c r="I2405" i="2"/>
  <c r="I781" i="2"/>
  <c r="E321" i="2"/>
  <c r="M1396" i="2"/>
  <c r="G321" i="2"/>
  <c r="D1298" i="2"/>
  <c r="J1003" i="2"/>
  <c r="L520" i="2"/>
  <c r="K1226" i="2"/>
  <c r="E1396" i="2"/>
  <c r="C781" i="2"/>
  <c r="G1396" i="2"/>
  <c r="L1003" i="2"/>
  <c r="J321" i="2"/>
  <c r="D1226" i="2"/>
  <c r="M1533" i="2"/>
  <c r="L1533" i="2"/>
  <c r="G1298" i="2"/>
  <c r="L781" i="2"/>
  <c r="H1396" i="2"/>
  <c r="B2405" i="2"/>
  <c r="H1533" i="2"/>
  <c r="K781" i="2"/>
  <c r="E1683" i="2"/>
  <c r="M2405" i="2"/>
  <c r="G520" i="2"/>
  <c r="G2405" i="2"/>
  <c r="C1396" i="2"/>
  <c r="J1533" i="2"/>
  <c r="J1226" i="2"/>
  <c r="K1533" i="2"/>
  <c r="J2405" i="2"/>
  <c r="I1003" i="2"/>
  <c r="C1533" i="2"/>
  <c r="G781" i="2"/>
  <c r="G1226" i="2"/>
  <c r="K2405" i="2"/>
  <c r="J781" i="2"/>
  <c r="D520" i="2"/>
  <c r="I321" i="2"/>
  <c r="I1533" i="2"/>
  <c r="M1683" i="2"/>
  <c r="C1226" i="2"/>
  <c r="M1226" i="2"/>
  <c r="E2405" i="2"/>
  <c r="H2405" i="2"/>
  <c r="J1396" i="2"/>
  <c r="M520" i="2"/>
  <c r="K1396" i="2"/>
  <c r="H781" i="2"/>
  <c r="E1298" i="2"/>
  <c r="E1533" i="2"/>
  <c r="B1683" i="2"/>
  <c r="C1003" i="2"/>
  <c r="D1533" i="2"/>
  <c r="J520" i="2"/>
  <c r="I1683" i="2"/>
  <c r="D321" i="2"/>
  <c r="I1298" i="2"/>
  <c r="H1003" i="2"/>
  <c r="C2405" i="2"/>
  <c r="I1226" i="2"/>
  <c r="M1003" i="2"/>
  <c r="G1533" i="2"/>
  <c r="E520" i="2"/>
  <c r="K1683" i="2"/>
  <c r="H520" i="2"/>
  <c r="B1396" i="2"/>
  <c r="L2405" i="2"/>
  <c r="B781" i="2"/>
  <c r="C1298" i="2"/>
  <c r="C321" i="2"/>
  <c r="D1491" i="2"/>
  <c r="B624" i="2"/>
  <c r="K1796" i="2"/>
  <c r="M424" i="2"/>
  <c r="C1491" i="2"/>
  <c r="I1796" i="2"/>
  <c r="J2156" i="2"/>
  <c r="I774" i="2"/>
  <c r="I2321" i="2"/>
  <c r="L624" i="2"/>
  <c r="E1117" i="2"/>
  <c r="E1796" i="2"/>
  <c r="B424" i="2"/>
  <c r="M624" i="2"/>
  <c r="B1796" i="2"/>
  <c r="G2321" i="2"/>
  <c r="M70" i="2"/>
  <c r="H624" i="2"/>
  <c r="M1796" i="2"/>
  <c r="I902" i="2"/>
  <c r="G2156" i="2"/>
  <c r="I1117" i="2"/>
  <c r="E624" i="2"/>
  <c r="G902" i="2"/>
  <c r="D2156" i="2"/>
  <c r="D2321" i="2"/>
  <c r="C774" i="2"/>
  <c r="J774" i="2"/>
  <c r="C2321" i="2"/>
  <c r="L1796" i="2"/>
  <c r="C1117" i="2"/>
  <c r="H70" i="2"/>
  <c r="K2321" i="2"/>
  <c r="D902" i="2"/>
  <c r="E1491" i="2"/>
  <c r="H774" i="2"/>
  <c r="L902" i="2"/>
  <c r="I2156" i="2"/>
  <c r="J70" i="2"/>
  <c r="H2156" i="2"/>
  <c r="E2321" i="2"/>
  <c r="J1491" i="2"/>
  <c r="J624" i="2"/>
  <c r="C2156" i="2"/>
  <c r="B70" i="2"/>
  <c r="G1117" i="2"/>
  <c r="B2321" i="2"/>
  <c r="I1491" i="2"/>
  <c r="D774" i="2"/>
  <c r="E2156" i="2"/>
  <c r="K902" i="2"/>
  <c r="K624" i="2"/>
  <c r="K70" i="2"/>
  <c r="G774" i="2"/>
  <c r="D424" i="2"/>
  <c r="D1117" i="2"/>
  <c r="H2321" i="2"/>
  <c r="H1796" i="2"/>
  <c r="I424" i="2"/>
  <c r="C70" i="2"/>
  <c r="E70" i="2"/>
  <c r="D1796" i="2"/>
  <c r="B902" i="2"/>
  <c r="M2156" i="2"/>
  <c r="E424" i="2"/>
  <c r="H1491" i="2"/>
  <c r="C902" i="2"/>
  <c r="K2156" i="2"/>
  <c r="G70" i="2"/>
  <c r="G424" i="2"/>
  <c r="C424" i="2"/>
  <c r="C624" i="2"/>
  <c r="K774" i="2"/>
  <c r="D624" i="2"/>
  <c r="B2156" i="2"/>
  <c r="B1491" i="2"/>
  <c r="L2321" i="2"/>
  <c r="B774" i="2"/>
  <c r="M1117" i="2"/>
  <c r="G624" i="2"/>
  <c r="L424" i="2"/>
  <c r="L774" i="2"/>
  <c r="M902" i="2"/>
  <c r="J1117" i="2"/>
  <c r="H1117" i="2"/>
  <c r="D70" i="2"/>
  <c r="I70" i="2"/>
  <c r="H424" i="2"/>
  <c r="J424" i="2"/>
  <c r="G1796" i="2"/>
  <c r="B1117" i="2"/>
  <c r="K1491" i="2"/>
  <c r="M774" i="2"/>
  <c r="J2321" i="2"/>
  <c r="E902" i="2"/>
  <c r="C1796" i="2"/>
  <c r="L1491" i="2"/>
  <c r="H902" i="2"/>
  <c r="L1117" i="2"/>
  <c r="G1491" i="2"/>
  <c r="J902" i="2"/>
  <c r="J1796" i="2"/>
  <c r="M2321" i="2"/>
  <c r="L2156" i="2"/>
  <c r="E774" i="2"/>
  <c r="M1491" i="2"/>
  <c r="K1117" i="2"/>
  <c r="K424" i="2"/>
  <c r="L70" i="2"/>
  <c r="I624" i="2"/>
  <c r="B2071" i="2"/>
  <c r="M302" i="2"/>
  <c r="C1490" i="2"/>
  <c r="E1901" i="2"/>
  <c r="I1158" i="2"/>
  <c r="G30" i="2"/>
  <c r="I1435" i="2"/>
  <c r="L1673" i="2"/>
  <c r="E1158" i="2"/>
  <c r="I302" i="2"/>
  <c r="H1673" i="2"/>
  <c r="I2071" i="2"/>
  <c r="D1673" i="2"/>
  <c r="L2299" i="2"/>
  <c r="B1490" i="2"/>
  <c r="B1158" i="2"/>
  <c r="H1901" i="2"/>
  <c r="K30" i="2"/>
  <c r="D2071" i="2"/>
  <c r="L1901" i="2"/>
  <c r="G2071" i="2"/>
  <c r="H30" i="2"/>
  <c r="J302" i="2"/>
  <c r="I2299" i="2"/>
  <c r="M1418" i="2"/>
  <c r="I1490" i="2"/>
  <c r="G1490" i="2"/>
  <c r="K1158" i="2"/>
  <c r="D1158" i="2"/>
  <c r="J1418" i="2"/>
  <c r="B30" i="2"/>
  <c r="C1418" i="2"/>
  <c r="B2299" i="2"/>
  <c r="K1490" i="2"/>
  <c r="B1435" i="2"/>
  <c r="L30" i="2"/>
  <c r="E30" i="2"/>
  <c r="M1490" i="2"/>
  <c r="H1158" i="2"/>
  <c r="D1901" i="2"/>
  <c r="K2071" i="2"/>
  <c r="I1901" i="2"/>
  <c r="J2071" i="2"/>
  <c r="H2299" i="2"/>
  <c r="I1673" i="2"/>
  <c r="C30" i="2"/>
  <c r="J1158" i="2"/>
  <c r="C302" i="2"/>
  <c r="B1418" i="2"/>
  <c r="J2299" i="2"/>
  <c r="M30" i="2"/>
  <c r="D1435" i="2"/>
  <c r="L2071" i="2"/>
  <c r="E2071" i="2"/>
  <c r="G1435" i="2"/>
  <c r="C1673" i="2"/>
  <c r="B302" i="2"/>
  <c r="M1901" i="2"/>
  <c r="I1418" i="2"/>
  <c r="B1673" i="2"/>
  <c r="E1490" i="2"/>
  <c r="E1435" i="2"/>
  <c r="I30" i="2"/>
  <c r="G1673" i="2"/>
  <c r="E1673" i="2"/>
  <c r="C2299" i="2"/>
  <c r="J1490" i="2"/>
  <c r="M1435" i="2"/>
  <c r="K1418" i="2"/>
  <c r="B1901" i="2"/>
  <c r="C1901" i="2"/>
  <c r="D302" i="2"/>
  <c r="M2299" i="2"/>
  <c r="K1901" i="2"/>
  <c r="H302" i="2"/>
  <c r="L1435" i="2"/>
  <c r="L1490" i="2"/>
  <c r="D1418" i="2"/>
  <c r="M1158" i="2"/>
  <c r="E2299" i="2"/>
  <c r="C1435" i="2"/>
  <c r="G302" i="2"/>
  <c r="H1435" i="2"/>
  <c r="M2071" i="2"/>
  <c r="G1901" i="2"/>
  <c r="G1418" i="2"/>
  <c r="H1418" i="2"/>
  <c r="K1673" i="2"/>
  <c r="J1673" i="2"/>
  <c r="L302" i="2"/>
  <c r="G2299" i="2"/>
  <c r="L1158" i="2"/>
  <c r="E1418" i="2"/>
  <c r="C1158" i="2"/>
  <c r="J30" i="2"/>
  <c r="D1490" i="2"/>
  <c r="C2071" i="2"/>
  <c r="K2299" i="2"/>
  <c r="K1435" i="2"/>
  <c r="E302" i="2"/>
  <c r="L1418" i="2"/>
  <c r="G1158" i="2"/>
  <c r="K302" i="2"/>
  <c r="D30" i="2"/>
  <c r="D2299" i="2"/>
  <c r="J1435" i="2"/>
  <c r="H2071" i="2"/>
  <c r="H1490" i="2"/>
  <c r="M1673" i="2"/>
  <c r="J1901" i="2"/>
  <c r="E1031" i="2"/>
  <c r="M823" i="2"/>
  <c r="H376" i="2"/>
  <c r="L1328" i="2"/>
  <c r="C1066" i="2"/>
  <c r="M2503" i="2"/>
  <c r="E1754" i="2"/>
  <c r="G1890" i="2"/>
  <c r="K1066" i="2"/>
  <c r="L1890" i="2"/>
  <c r="M1031" i="2"/>
  <c r="C2503" i="2"/>
  <c r="M1890" i="2"/>
  <c r="I376" i="2"/>
  <c r="K1328" i="2"/>
  <c r="G376" i="2"/>
  <c r="C236" i="2"/>
  <c r="C42" i="2"/>
  <c r="K2503" i="2"/>
  <c r="J823" i="2"/>
  <c r="H1890" i="2"/>
  <c r="L1066" i="2"/>
  <c r="L236" i="2"/>
  <c r="B1066" i="2"/>
  <c r="K1890" i="2"/>
  <c r="J42" i="2"/>
  <c r="G823" i="2"/>
  <c r="H42" i="2"/>
  <c r="I1066" i="2"/>
  <c r="H1328" i="2"/>
  <c r="E2503" i="2"/>
  <c r="G1066" i="2"/>
  <c r="H1754" i="2"/>
  <c r="B1754" i="2"/>
  <c r="C1328" i="2"/>
  <c r="D1328" i="2"/>
  <c r="M1754" i="2"/>
  <c r="D823" i="2"/>
  <c r="M1328" i="2"/>
  <c r="B376" i="2"/>
  <c r="H236" i="2"/>
  <c r="D1031" i="2"/>
  <c r="L2503" i="2"/>
  <c r="J376" i="2"/>
  <c r="E1066" i="2"/>
  <c r="G1328" i="2"/>
  <c r="K42" i="2"/>
  <c r="M42" i="2"/>
  <c r="D236" i="2"/>
  <c r="E236" i="2"/>
  <c r="B2503" i="2"/>
  <c r="M1066" i="2"/>
  <c r="D1890" i="2"/>
  <c r="M376" i="2"/>
  <c r="K376" i="2"/>
  <c r="K236" i="2"/>
  <c r="E823" i="2"/>
  <c r="G1754" i="2"/>
  <c r="J1328" i="2"/>
  <c r="C1031" i="2"/>
  <c r="J2503" i="2"/>
  <c r="H2503" i="2"/>
  <c r="G236" i="2"/>
  <c r="E42" i="2"/>
  <c r="H823" i="2"/>
  <c r="E1328" i="2"/>
  <c r="K1754" i="2"/>
  <c r="C1890" i="2"/>
  <c r="K1031" i="2"/>
  <c r="I2503" i="2"/>
  <c r="I1754" i="2"/>
  <c r="C1754" i="2"/>
  <c r="D376" i="2"/>
  <c r="C376" i="2"/>
  <c r="K823" i="2"/>
  <c r="B236" i="2"/>
  <c r="G1031" i="2"/>
  <c r="B42" i="2"/>
  <c r="I236" i="2"/>
  <c r="J1754" i="2"/>
  <c r="C823" i="2"/>
  <c r="G42" i="2"/>
  <c r="L1031" i="2"/>
  <c r="I1890" i="2"/>
  <c r="I823" i="2"/>
  <c r="B1890" i="2"/>
  <c r="D1066" i="2"/>
  <c r="B1328" i="2"/>
  <c r="I42" i="2"/>
  <c r="G2503" i="2"/>
  <c r="M236" i="2"/>
  <c r="J1066" i="2"/>
  <c r="I1031" i="2"/>
  <c r="E1890" i="2"/>
  <c r="B1031" i="2"/>
  <c r="L823" i="2"/>
  <c r="D1754" i="2"/>
  <c r="J1031" i="2"/>
  <c r="L42" i="2"/>
  <c r="E376" i="2"/>
  <c r="J1890" i="2"/>
  <c r="H1066" i="2"/>
  <c r="B823" i="2"/>
  <c r="D2503" i="2"/>
  <c r="I1328" i="2"/>
  <c r="L376" i="2"/>
  <c r="J236" i="2"/>
  <c r="H1031" i="2"/>
  <c r="L1754" i="2"/>
  <c r="D42" i="2"/>
  <c r="G1216" i="2"/>
  <c r="K1486" i="2"/>
  <c r="G706" i="2"/>
  <c r="E1854" i="2"/>
  <c r="E495" i="2"/>
  <c r="M746" i="2"/>
  <c r="M495" i="2"/>
  <c r="D746" i="2"/>
  <c r="J1216" i="2"/>
  <c r="G1486" i="2"/>
  <c r="H879" i="2"/>
  <c r="C706" i="2"/>
  <c r="J706" i="2"/>
  <c r="C1486" i="2"/>
  <c r="C743" i="2"/>
  <c r="I1216" i="2"/>
  <c r="G832" i="2"/>
  <c r="K743" i="2"/>
  <c r="I743" i="2"/>
  <c r="C746" i="2"/>
  <c r="M706" i="2"/>
  <c r="K746" i="2"/>
  <c r="I1854" i="2"/>
  <c r="M1486" i="2"/>
  <c r="C1504" i="2"/>
  <c r="L1216" i="2"/>
  <c r="M743" i="2"/>
  <c r="I879" i="2"/>
  <c r="L1854" i="2"/>
  <c r="J1486" i="2"/>
  <c r="L1504" i="2"/>
  <c r="B495" i="2"/>
  <c r="C1854" i="2"/>
  <c r="H1854" i="2"/>
  <c r="H706" i="2"/>
  <c r="L743" i="2"/>
  <c r="E706" i="2"/>
  <c r="H495" i="2"/>
  <c r="E1486" i="2"/>
  <c r="L1486" i="2"/>
  <c r="H746" i="2"/>
  <c r="D1486" i="2"/>
  <c r="D879" i="2"/>
  <c r="K879" i="2"/>
  <c r="J832" i="2"/>
  <c r="L706" i="2"/>
  <c r="G879" i="2"/>
  <c r="K1216" i="2"/>
  <c r="D743" i="2"/>
  <c r="L495" i="2"/>
  <c r="K832" i="2"/>
  <c r="K495" i="2"/>
  <c r="K1854" i="2"/>
  <c r="M879" i="2"/>
  <c r="B1216" i="2"/>
  <c r="D832" i="2"/>
  <c r="H743" i="2"/>
  <c r="D1504" i="2"/>
  <c r="J1854" i="2"/>
  <c r="J1504" i="2"/>
  <c r="E746" i="2"/>
  <c r="C879" i="2"/>
  <c r="D495" i="2"/>
  <c r="I832" i="2"/>
  <c r="E1216" i="2"/>
  <c r="E832" i="2"/>
  <c r="B1486" i="2"/>
  <c r="B746" i="2"/>
  <c r="B1504" i="2"/>
  <c r="I495" i="2"/>
  <c r="G746" i="2"/>
  <c r="H1504" i="2"/>
  <c r="D1216" i="2"/>
  <c r="E743" i="2"/>
  <c r="I706" i="2"/>
  <c r="M1854" i="2"/>
  <c r="C495" i="2"/>
  <c r="I746" i="2"/>
  <c r="J743" i="2"/>
  <c r="B879" i="2"/>
  <c r="J879" i="2"/>
  <c r="G1504" i="2"/>
  <c r="J495" i="2"/>
  <c r="D706" i="2"/>
  <c r="D1854" i="2"/>
  <c r="M1216" i="2"/>
  <c r="K706" i="2"/>
  <c r="L832" i="2"/>
  <c r="G743" i="2"/>
  <c r="H1216" i="2"/>
  <c r="K1504" i="2"/>
  <c r="H832" i="2"/>
  <c r="G1854" i="2"/>
  <c r="I1486" i="2"/>
  <c r="E879" i="2"/>
  <c r="L746" i="2"/>
  <c r="C832" i="2"/>
  <c r="I1504" i="2"/>
  <c r="M832" i="2"/>
  <c r="E1504" i="2"/>
  <c r="B743" i="2"/>
  <c r="C1216" i="2"/>
  <c r="B1854" i="2"/>
  <c r="B832" i="2"/>
  <c r="G495" i="2"/>
  <c r="L879" i="2"/>
  <c r="J746" i="2"/>
  <c r="H1486" i="2"/>
  <c r="M1504" i="2"/>
  <c r="B706" i="2"/>
  <c r="C985" i="2"/>
  <c r="B1725" i="2"/>
  <c r="G135" i="2"/>
  <c r="M604" i="2"/>
  <c r="B135" i="2"/>
  <c r="H2344" i="2"/>
  <c r="H675" i="2"/>
  <c r="C1725" i="2"/>
  <c r="B604" i="2"/>
  <c r="C675" i="2"/>
  <c r="K985" i="2"/>
  <c r="K561" i="2"/>
  <c r="B675" i="2"/>
  <c r="G985" i="2"/>
  <c r="J1338" i="2"/>
  <c r="H985" i="2"/>
  <c r="D604" i="2"/>
  <c r="M927" i="2"/>
  <c r="C927" i="2"/>
  <c r="H1725" i="2"/>
  <c r="G561" i="2"/>
  <c r="D2344" i="2"/>
  <c r="M675" i="2"/>
  <c r="D561" i="2"/>
  <c r="L1338" i="2"/>
  <c r="I561" i="2"/>
  <c r="D927" i="2"/>
  <c r="D1338" i="2"/>
  <c r="J927" i="2"/>
  <c r="H135" i="2"/>
  <c r="I135" i="2"/>
  <c r="K927" i="2"/>
  <c r="J135" i="2"/>
  <c r="B2344" i="2"/>
  <c r="B2042" i="2"/>
  <c r="L675" i="2"/>
  <c r="B985" i="2"/>
  <c r="K1338" i="2"/>
  <c r="I985" i="2"/>
  <c r="G1725" i="2"/>
  <c r="E561" i="2"/>
  <c r="C2042" i="2"/>
  <c r="L2042" i="2"/>
  <c r="K2344" i="2"/>
  <c r="C604" i="2"/>
  <c r="K135" i="2"/>
  <c r="L2344" i="2"/>
  <c r="K675" i="2"/>
  <c r="D675" i="2"/>
  <c r="J985" i="2"/>
  <c r="E985" i="2"/>
  <c r="E1725" i="2"/>
  <c r="L561" i="2"/>
  <c r="G1338" i="2"/>
  <c r="E2344" i="2"/>
  <c r="L985" i="2"/>
  <c r="C135" i="2"/>
  <c r="L135" i="2"/>
  <c r="I1725" i="2"/>
  <c r="D1725" i="2"/>
  <c r="E604" i="2"/>
  <c r="D2042" i="2"/>
  <c r="I1338" i="2"/>
  <c r="L604" i="2"/>
  <c r="H604" i="2"/>
  <c r="C561" i="2"/>
  <c r="E675" i="2"/>
  <c r="E2042" i="2"/>
  <c r="L927" i="2"/>
  <c r="E1338" i="2"/>
  <c r="I2344" i="2"/>
  <c r="M561" i="2"/>
  <c r="B1338" i="2"/>
  <c r="M1338" i="2"/>
  <c r="G927" i="2"/>
  <c r="E135" i="2"/>
  <c r="I604" i="2"/>
  <c r="G675" i="2"/>
  <c r="J2042" i="2"/>
  <c r="K2042" i="2"/>
  <c r="M985" i="2"/>
  <c r="H561" i="2"/>
  <c r="I927" i="2"/>
  <c r="G2042" i="2"/>
  <c r="H1338" i="2"/>
  <c r="G604" i="2"/>
  <c r="L1725" i="2"/>
  <c r="M1725" i="2"/>
  <c r="G2344" i="2"/>
  <c r="J561" i="2"/>
  <c r="I2042" i="2"/>
  <c r="M2344" i="2"/>
  <c r="M2042" i="2"/>
  <c r="I675" i="2"/>
  <c r="H927" i="2"/>
  <c r="J604" i="2"/>
  <c r="M135" i="2"/>
  <c r="B927" i="2"/>
  <c r="J1725" i="2"/>
  <c r="J2344" i="2"/>
  <c r="K1725" i="2"/>
  <c r="D135" i="2"/>
  <c r="E927" i="2"/>
  <c r="C1338" i="2"/>
  <c r="K604" i="2"/>
  <c r="D985" i="2"/>
  <c r="J675" i="2"/>
  <c r="H2042" i="2"/>
  <c r="B561" i="2"/>
  <c r="C2344" i="2"/>
  <c r="E1977" i="2"/>
  <c r="E1496" i="2"/>
  <c r="C2320" i="2"/>
  <c r="J1275" i="2"/>
  <c r="E674" i="2"/>
  <c r="E1287" i="2"/>
  <c r="J1287" i="2"/>
  <c r="H707" i="2"/>
  <c r="I674" i="2"/>
  <c r="L1496" i="2"/>
  <c r="C1287" i="2"/>
  <c r="L2320" i="2"/>
  <c r="H2320" i="2"/>
  <c r="H1287" i="2"/>
  <c r="H1496" i="2"/>
  <c r="H2259" i="2"/>
  <c r="J1496" i="2"/>
  <c r="D707" i="2"/>
  <c r="G1977" i="2"/>
  <c r="B674" i="2"/>
  <c r="L707" i="2"/>
  <c r="H1681" i="2"/>
  <c r="J2259" i="2"/>
  <c r="I1977" i="2"/>
  <c r="M674" i="2"/>
  <c r="G2320" i="2"/>
  <c r="E707" i="2"/>
  <c r="D2320" i="2"/>
  <c r="G1681" i="2"/>
  <c r="C1275" i="2"/>
  <c r="D1496" i="2"/>
  <c r="B707" i="2"/>
  <c r="C707" i="2"/>
  <c r="G707" i="2"/>
  <c r="E2320" i="2"/>
  <c r="K1275" i="2"/>
  <c r="K1977" i="2"/>
  <c r="M707" i="2"/>
  <c r="D674" i="2"/>
  <c r="K1681" i="2"/>
  <c r="C1681" i="2"/>
  <c r="L2259" i="2"/>
  <c r="B2259" i="2"/>
  <c r="G1496" i="2"/>
  <c r="L1287" i="2"/>
  <c r="I1391" i="2"/>
  <c r="L1275" i="2"/>
  <c r="M2320" i="2"/>
  <c r="B1681" i="2"/>
  <c r="I2259" i="2"/>
  <c r="J1681" i="2"/>
  <c r="M1977" i="2"/>
  <c r="K674" i="2"/>
  <c r="D1977" i="2"/>
  <c r="G1391" i="2"/>
  <c r="M1496" i="2"/>
  <c r="G2259" i="2"/>
  <c r="M1287" i="2"/>
  <c r="B1496" i="2"/>
  <c r="L1977" i="2"/>
  <c r="M1681" i="2"/>
  <c r="C1496" i="2"/>
  <c r="M1391" i="2"/>
  <c r="H674" i="2"/>
  <c r="L1681" i="2"/>
  <c r="B1391" i="2"/>
  <c r="M1275" i="2"/>
  <c r="D1275" i="2"/>
  <c r="L674" i="2"/>
  <c r="E1681" i="2"/>
  <c r="L1391" i="2"/>
  <c r="E1391" i="2"/>
  <c r="J1977" i="2"/>
  <c r="J1391" i="2"/>
  <c r="E2259" i="2"/>
  <c r="B2320" i="2"/>
  <c r="I1275" i="2"/>
  <c r="C1977" i="2"/>
  <c r="B1275" i="2"/>
  <c r="K1287" i="2"/>
  <c r="H1391" i="2"/>
  <c r="M2259" i="2"/>
  <c r="J707" i="2"/>
  <c r="G1275" i="2"/>
  <c r="I1287" i="2"/>
  <c r="C674" i="2"/>
  <c r="C2259" i="2"/>
  <c r="I1496" i="2"/>
  <c r="D1391" i="2"/>
  <c r="B1977" i="2"/>
  <c r="C1391" i="2"/>
  <c r="J674" i="2"/>
  <c r="E1275" i="2"/>
  <c r="K2259" i="2"/>
  <c r="D1681" i="2"/>
  <c r="I707" i="2"/>
  <c r="B1287" i="2"/>
  <c r="G1287" i="2"/>
  <c r="I2320" i="2"/>
  <c r="J2320" i="2"/>
  <c r="H1977" i="2"/>
  <c r="K2320" i="2"/>
  <c r="D1287" i="2"/>
  <c r="H1275" i="2"/>
  <c r="G674" i="2"/>
  <c r="K1496" i="2"/>
  <c r="K707" i="2"/>
  <c r="I1681" i="2"/>
  <c r="D2259" i="2"/>
  <c r="K1391" i="2"/>
  <c r="L101" i="2"/>
  <c r="B2449" i="2"/>
  <c r="I1953" i="2"/>
  <c r="H565" i="2"/>
  <c r="D1783" i="2"/>
  <c r="L565" i="2"/>
  <c r="E1953" i="2"/>
  <c r="B1274" i="2"/>
  <c r="K101" i="2"/>
  <c r="J2642" i="2"/>
  <c r="L1953" i="2"/>
  <c r="G1274" i="2"/>
  <c r="B2642" i="2"/>
  <c r="L1783" i="2"/>
  <c r="J101" i="2"/>
  <c r="G101" i="2"/>
  <c r="J1953" i="2"/>
  <c r="D468" i="2"/>
  <c r="D2642" i="2"/>
  <c r="C2449" i="2"/>
  <c r="C1929" i="2"/>
  <c r="J468" i="2"/>
  <c r="J565" i="2"/>
  <c r="C1953" i="2"/>
  <c r="D1967" i="2"/>
  <c r="H101" i="2"/>
  <c r="B1929" i="2"/>
  <c r="M565" i="2"/>
  <c r="D1274" i="2"/>
  <c r="K2642" i="2"/>
  <c r="C1783" i="2"/>
  <c r="L468" i="2"/>
  <c r="E2449" i="2"/>
  <c r="B1953" i="2"/>
  <c r="K1929" i="2"/>
  <c r="B1967" i="2"/>
  <c r="G1929" i="2"/>
  <c r="L1274" i="2"/>
  <c r="M1953" i="2"/>
  <c r="C468" i="2"/>
  <c r="E1967" i="2"/>
  <c r="L1929" i="2"/>
  <c r="D565" i="2"/>
  <c r="B1783" i="2"/>
  <c r="J1967" i="2"/>
  <c r="I2642" i="2"/>
  <c r="G2642" i="2"/>
  <c r="C1967" i="2"/>
  <c r="E1783" i="2"/>
  <c r="C565" i="2"/>
  <c r="G1953" i="2"/>
  <c r="L2449" i="2"/>
  <c r="M1783" i="2"/>
  <c r="I1967" i="2"/>
  <c r="D1929" i="2"/>
  <c r="M468" i="2"/>
  <c r="E1929" i="2"/>
  <c r="K468" i="2"/>
  <c r="B468" i="2"/>
  <c r="I468" i="2"/>
  <c r="G1783" i="2"/>
  <c r="H1783" i="2"/>
  <c r="H1967" i="2"/>
  <c r="B565" i="2"/>
  <c r="B101" i="2"/>
  <c r="H1274" i="2"/>
  <c r="M2449" i="2"/>
  <c r="D1953" i="2"/>
  <c r="M2642" i="2"/>
  <c r="E2642" i="2"/>
  <c r="H1953" i="2"/>
  <c r="I2449" i="2"/>
  <c r="E101" i="2"/>
  <c r="D101" i="2"/>
  <c r="L1967" i="2"/>
  <c r="E565" i="2"/>
  <c r="C2642" i="2"/>
  <c r="I1274" i="2"/>
  <c r="G2449" i="2"/>
  <c r="H468" i="2"/>
  <c r="C101" i="2"/>
  <c r="M1967" i="2"/>
  <c r="G565" i="2"/>
  <c r="H1929" i="2"/>
  <c r="I1929" i="2"/>
  <c r="H2449" i="2"/>
  <c r="L2642" i="2"/>
  <c r="M1929" i="2"/>
  <c r="E468" i="2"/>
  <c r="D2449" i="2"/>
  <c r="I1783" i="2"/>
  <c r="M1274" i="2"/>
  <c r="J1274" i="2"/>
  <c r="C1274" i="2"/>
  <c r="K565" i="2"/>
  <c r="G1967" i="2"/>
  <c r="K2449" i="2"/>
  <c r="K1783" i="2"/>
  <c r="E1274" i="2"/>
  <c r="M101" i="2"/>
  <c r="K1967" i="2"/>
  <c r="J1929" i="2"/>
  <c r="G468" i="2"/>
  <c r="K1953" i="2"/>
  <c r="I565" i="2"/>
  <c r="K1274" i="2"/>
  <c r="I101" i="2"/>
  <c r="J1783" i="2"/>
  <c r="H2642" i="2"/>
  <c r="J2449" i="2"/>
  <c r="K2420" i="2"/>
  <c r="G2420" i="2"/>
  <c r="L2213" i="2"/>
  <c r="E1605" i="2"/>
  <c r="J1538" i="2"/>
  <c r="B1605" i="2"/>
  <c r="K2269" i="2"/>
  <c r="M2269" i="2"/>
  <c r="J2213" i="2"/>
  <c r="L1369" i="2"/>
  <c r="K1605" i="2"/>
  <c r="M2067" i="2"/>
  <c r="E988" i="2"/>
  <c r="M988" i="2"/>
  <c r="B2067" i="2"/>
  <c r="C2522" i="2"/>
  <c r="G1605" i="2"/>
  <c r="K2213" i="2"/>
  <c r="D2213" i="2"/>
  <c r="C1263" i="2"/>
  <c r="E1369" i="2"/>
  <c r="E2269" i="2"/>
  <c r="H1263" i="2"/>
  <c r="M2213" i="2"/>
  <c r="H1605" i="2"/>
  <c r="E2420" i="2"/>
  <c r="K1538" i="2"/>
  <c r="C1538" i="2"/>
  <c r="L2522" i="2"/>
  <c r="D1538" i="2"/>
  <c r="G1369" i="2"/>
  <c r="K988" i="2"/>
  <c r="J1605" i="2"/>
  <c r="D1605" i="2"/>
  <c r="I1538" i="2"/>
  <c r="M1605" i="2"/>
  <c r="C2420" i="2"/>
  <c r="H2269" i="2"/>
  <c r="D1263" i="2"/>
  <c r="G2522" i="2"/>
  <c r="I2420" i="2"/>
  <c r="J2067" i="2"/>
  <c r="C1605" i="2"/>
  <c r="I988" i="2"/>
  <c r="J2269" i="2"/>
  <c r="C2213" i="2"/>
  <c r="E1538" i="2"/>
  <c r="B1369" i="2"/>
  <c r="H988" i="2"/>
  <c r="C988" i="2"/>
  <c r="L1538" i="2"/>
  <c r="K1263" i="2"/>
  <c r="B1538" i="2"/>
  <c r="K2522" i="2"/>
  <c r="K2067" i="2"/>
  <c r="H2213" i="2"/>
  <c r="M1369" i="2"/>
  <c r="B1263" i="2"/>
  <c r="I2067" i="2"/>
  <c r="G988" i="2"/>
  <c r="D1369" i="2"/>
  <c r="D2269" i="2"/>
  <c r="J2522" i="2"/>
  <c r="L2067" i="2"/>
  <c r="G2269" i="2"/>
  <c r="D988" i="2"/>
  <c r="D2522" i="2"/>
  <c r="H2067" i="2"/>
  <c r="J1263" i="2"/>
  <c r="M2522" i="2"/>
  <c r="J988" i="2"/>
  <c r="G2067" i="2"/>
  <c r="M1263" i="2"/>
  <c r="H1369" i="2"/>
  <c r="H1538" i="2"/>
  <c r="I1369" i="2"/>
  <c r="B2420" i="2"/>
  <c r="I2213" i="2"/>
  <c r="I1263" i="2"/>
  <c r="C1369" i="2"/>
  <c r="L1605" i="2"/>
  <c r="G2213" i="2"/>
  <c r="L2269" i="2"/>
  <c r="I2269" i="2"/>
  <c r="E2213" i="2"/>
  <c r="J1369" i="2"/>
  <c r="M2420" i="2"/>
  <c r="E2522" i="2"/>
  <c r="E1263" i="2"/>
  <c r="D2420" i="2"/>
  <c r="E2067" i="2"/>
  <c r="H2420" i="2"/>
  <c r="J2420" i="2"/>
  <c r="B2522" i="2"/>
  <c r="H2522" i="2"/>
  <c r="C2067" i="2"/>
  <c r="M1538" i="2"/>
  <c r="D2067" i="2"/>
  <c r="L1263" i="2"/>
  <c r="B988" i="2"/>
  <c r="L988" i="2"/>
  <c r="C2269" i="2"/>
  <c r="L2420" i="2"/>
  <c r="I1605" i="2"/>
  <c r="B2213" i="2"/>
  <c r="G1538" i="2"/>
  <c r="I2522" i="2"/>
  <c r="B2269" i="2"/>
  <c r="G1263" i="2"/>
  <c r="K1369" i="2"/>
  <c r="G1256" i="2"/>
  <c r="D1256" i="2"/>
  <c r="E2389" i="2"/>
  <c r="J515" i="2"/>
  <c r="C504" i="2"/>
  <c r="D2389" i="2"/>
  <c r="D1668" i="2"/>
  <c r="I1668" i="2"/>
  <c r="C1188" i="2"/>
  <c r="H1023" i="2"/>
  <c r="I1023" i="2"/>
  <c r="I1387" i="2"/>
  <c r="M911" i="2"/>
  <c r="C911" i="2"/>
  <c r="C2389" i="2"/>
  <c r="I911" i="2"/>
  <c r="M1256" i="2"/>
  <c r="J1023" i="2"/>
  <c r="C1387" i="2"/>
  <c r="C1668" i="2"/>
  <c r="E1023" i="2"/>
  <c r="E911" i="2"/>
  <c r="M1188" i="2"/>
  <c r="D911" i="2"/>
  <c r="B2389" i="2"/>
  <c r="H2240" i="2"/>
  <c r="J504" i="2"/>
  <c r="H1387" i="2"/>
  <c r="J2240" i="2"/>
  <c r="L2240" i="2"/>
  <c r="H504" i="2"/>
  <c r="L1023" i="2"/>
  <c r="B1188" i="2"/>
  <c r="I515" i="2"/>
  <c r="H1668" i="2"/>
  <c r="G1188" i="2"/>
  <c r="B1668" i="2"/>
  <c r="G504" i="2"/>
  <c r="D515" i="2"/>
  <c r="B1387" i="2"/>
  <c r="E515" i="2"/>
  <c r="J1256" i="2"/>
  <c r="D1188" i="2"/>
  <c r="D1387" i="2"/>
  <c r="K2389" i="2"/>
  <c r="L1387" i="2"/>
  <c r="G1023" i="2"/>
  <c r="I504" i="2"/>
  <c r="G2240" i="2"/>
  <c r="M504" i="2"/>
  <c r="L1188" i="2"/>
  <c r="B1256" i="2"/>
  <c r="K2240" i="2"/>
  <c r="G1668" i="2"/>
  <c r="K911" i="2"/>
  <c r="B911" i="2"/>
  <c r="C1023" i="2"/>
  <c r="G911" i="2"/>
  <c r="M1387" i="2"/>
  <c r="H1256" i="2"/>
  <c r="K515" i="2"/>
  <c r="K1668" i="2"/>
  <c r="K1023" i="2"/>
  <c r="M2240" i="2"/>
  <c r="K504" i="2"/>
  <c r="E1668" i="2"/>
  <c r="I2240" i="2"/>
  <c r="H515" i="2"/>
  <c r="G515" i="2"/>
  <c r="J1387" i="2"/>
  <c r="D2240" i="2"/>
  <c r="I1256" i="2"/>
  <c r="L1256" i="2"/>
  <c r="M1023" i="2"/>
  <c r="J1188" i="2"/>
  <c r="C2240" i="2"/>
  <c r="L1668" i="2"/>
  <c r="I1188" i="2"/>
  <c r="D1023" i="2"/>
  <c r="G2389" i="2"/>
  <c r="D504" i="2"/>
  <c r="H2389" i="2"/>
  <c r="E504" i="2"/>
  <c r="M2389" i="2"/>
  <c r="E2240" i="2"/>
  <c r="L515" i="2"/>
  <c r="B504" i="2"/>
  <c r="J2389" i="2"/>
  <c r="K1188" i="2"/>
  <c r="I2389" i="2"/>
  <c r="E1387" i="2"/>
  <c r="C1256" i="2"/>
  <c r="L911" i="2"/>
  <c r="E1188" i="2"/>
  <c r="M1668" i="2"/>
  <c r="E1256" i="2"/>
  <c r="M515" i="2"/>
  <c r="G1387" i="2"/>
  <c r="J911" i="2"/>
  <c r="B515" i="2"/>
  <c r="B2240" i="2"/>
  <c r="H1188" i="2"/>
  <c r="L504" i="2"/>
  <c r="B1023" i="2"/>
  <c r="K1387" i="2"/>
  <c r="C515" i="2"/>
  <c r="J1668" i="2"/>
  <c r="K1256" i="2"/>
  <c r="H911" i="2"/>
  <c r="L2389" i="2"/>
  <c r="J1073" i="2"/>
  <c r="L844" i="2"/>
  <c r="B2433" i="2"/>
  <c r="I2433" i="2"/>
  <c r="G816" i="2"/>
  <c r="M1299" i="2"/>
  <c r="H2433" i="2"/>
  <c r="K486" i="2"/>
  <c r="B816" i="2"/>
  <c r="I2137" i="2"/>
  <c r="D486" i="2"/>
  <c r="H486" i="2"/>
  <c r="G2137" i="2"/>
  <c r="B844" i="2"/>
  <c r="E486" i="2"/>
  <c r="D844" i="2"/>
  <c r="L1073" i="2"/>
  <c r="C1374" i="2"/>
  <c r="K844" i="2"/>
  <c r="G418" i="2"/>
  <c r="L2137" i="2"/>
  <c r="L418" i="2"/>
  <c r="D1073" i="2"/>
  <c r="G2384" i="2"/>
  <c r="M2384" i="2"/>
  <c r="G1073" i="2"/>
  <c r="C2384" i="2"/>
  <c r="H1073" i="2"/>
  <c r="J1299" i="2"/>
  <c r="M2433" i="2"/>
  <c r="B2384" i="2"/>
  <c r="K816" i="2"/>
  <c r="E2384" i="2"/>
  <c r="E1374" i="2"/>
  <c r="L1299" i="2"/>
  <c r="J2433" i="2"/>
  <c r="M844" i="2"/>
  <c r="J844" i="2"/>
  <c r="K2137" i="2"/>
  <c r="M418" i="2"/>
  <c r="B418" i="2"/>
  <c r="D2433" i="2"/>
  <c r="D1374" i="2"/>
  <c r="G844" i="2"/>
  <c r="D2384" i="2"/>
  <c r="J1374" i="2"/>
  <c r="D816" i="2"/>
  <c r="I1374" i="2"/>
  <c r="J816" i="2"/>
  <c r="I816" i="2"/>
  <c r="E2137" i="2"/>
  <c r="E1073" i="2"/>
  <c r="C486" i="2"/>
  <c r="H418" i="2"/>
  <c r="C2137" i="2"/>
  <c r="B1374" i="2"/>
  <c r="K2433" i="2"/>
  <c r="I1299" i="2"/>
  <c r="M486" i="2"/>
  <c r="E418" i="2"/>
  <c r="M816" i="2"/>
  <c r="C816" i="2"/>
  <c r="I486" i="2"/>
  <c r="G1374" i="2"/>
  <c r="H816" i="2"/>
  <c r="B486" i="2"/>
  <c r="H1299" i="2"/>
  <c r="L2433" i="2"/>
  <c r="K2384" i="2"/>
  <c r="L2384" i="2"/>
  <c r="B1299" i="2"/>
  <c r="J418" i="2"/>
  <c r="J2384" i="2"/>
  <c r="K1374" i="2"/>
  <c r="E816" i="2"/>
  <c r="K1073" i="2"/>
  <c r="D2137" i="2"/>
  <c r="C1073" i="2"/>
  <c r="I1073" i="2"/>
  <c r="M2137" i="2"/>
  <c r="C844" i="2"/>
  <c r="M1073" i="2"/>
  <c r="G1299" i="2"/>
  <c r="K418" i="2"/>
  <c r="D1299" i="2"/>
  <c r="K1299" i="2"/>
  <c r="H2384" i="2"/>
  <c r="C418" i="2"/>
  <c r="H2137" i="2"/>
  <c r="J486" i="2"/>
  <c r="B2137" i="2"/>
  <c r="D418" i="2"/>
  <c r="H1374" i="2"/>
  <c r="L1374" i="2"/>
  <c r="E1299" i="2"/>
  <c r="E2433" i="2"/>
  <c r="G486" i="2"/>
  <c r="E844" i="2"/>
  <c r="H844" i="2"/>
  <c r="C2433" i="2"/>
  <c r="L816" i="2"/>
  <c r="M1374" i="2"/>
  <c r="J2137" i="2"/>
  <c r="C1299" i="2"/>
  <c r="L486" i="2"/>
  <c r="B1073" i="2"/>
  <c r="I844" i="2"/>
  <c r="G2433" i="2"/>
  <c r="I418" i="2"/>
  <c r="I2384" i="2"/>
  <c r="I2500" i="2"/>
  <c r="G2517" i="2"/>
  <c r="H1507" i="2"/>
  <c r="G834" i="2"/>
  <c r="G203" i="2"/>
  <c r="L585" i="2"/>
  <c r="D834" i="2"/>
  <c r="L2500" i="2"/>
  <c r="K2431" i="2"/>
  <c r="E834" i="2"/>
  <c r="D2461" i="2"/>
  <c r="G2431" i="2"/>
  <c r="K1492" i="2"/>
  <c r="C2431" i="2"/>
  <c r="I1492" i="2"/>
  <c r="K2500" i="2"/>
  <c r="H564" i="2"/>
  <c r="B2500" i="2"/>
  <c r="K585" i="2"/>
  <c r="B1507" i="2"/>
  <c r="H2517" i="2"/>
  <c r="C203" i="2"/>
  <c r="B2431" i="2"/>
  <c r="L203" i="2"/>
  <c r="M2461" i="2"/>
  <c r="K2461" i="2"/>
  <c r="I585" i="2"/>
  <c r="B564" i="2"/>
  <c r="M564" i="2"/>
  <c r="B2461" i="2"/>
  <c r="J2517" i="2"/>
  <c r="J2461" i="2"/>
  <c r="I834" i="2"/>
  <c r="H203" i="2"/>
  <c r="J2431" i="2"/>
  <c r="D564" i="2"/>
  <c r="G564" i="2"/>
  <c r="J2500" i="2"/>
  <c r="C2517" i="2"/>
  <c r="M834" i="2"/>
  <c r="I564" i="2"/>
  <c r="H1492" i="2"/>
  <c r="H585" i="2"/>
  <c r="K834" i="2"/>
  <c r="I2431" i="2"/>
  <c r="M2431" i="2"/>
  <c r="B2517" i="2"/>
  <c r="B834" i="2"/>
  <c r="B1492" i="2"/>
  <c r="K2517" i="2"/>
  <c r="D2517" i="2"/>
  <c r="L2517" i="2"/>
  <c r="I2517" i="2"/>
  <c r="B203" i="2"/>
  <c r="E2500" i="2"/>
  <c r="L2461" i="2"/>
  <c r="M2500" i="2"/>
  <c r="G2500" i="2"/>
  <c r="C2500" i="2"/>
  <c r="C585" i="2"/>
  <c r="L834" i="2"/>
  <c r="J1507" i="2"/>
  <c r="B585" i="2"/>
  <c r="K203" i="2"/>
  <c r="G1507" i="2"/>
  <c r="G585" i="2"/>
  <c r="D2500" i="2"/>
  <c r="M1492" i="2"/>
  <c r="J834" i="2"/>
  <c r="I203" i="2"/>
  <c r="C1507" i="2"/>
  <c r="E564" i="2"/>
  <c r="G2461" i="2"/>
  <c r="J585" i="2"/>
  <c r="E1492" i="2"/>
  <c r="I1507" i="2"/>
  <c r="E1507" i="2"/>
  <c r="L2431" i="2"/>
  <c r="L564" i="2"/>
  <c r="E2431" i="2"/>
  <c r="C564" i="2"/>
  <c r="D585" i="2"/>
  <c r="C834" i="2"/>
  <c r="C2461" i="2"/>
  <c r="L1492" i="2"/>
  <c r="K564" i="2"/>
  <c r="D203" i="2"/>
  <c r="D1492" i="2"/>
  <c r="M203" i="2"/>
  <c r="M2517" i="2"/>
  <c r="G1492" i="2"/>
  <c r="J1492" i="2"/>
  <c r="L1507" i="2"/>
  <c r="M585" i="2"/>
  <c r="I2461" i="2"/>
  <c r="E2461" i="2"/>
  <c r="M1507" i="2"/>
  <c r="D2431" i="2"/>
  <c r="K1507" i="2"/>
  <c r="H834" i="2"/>
  <c r="D1507" i="2"/>
  <c r="J564" i="2"/>
  <c r="H2500" i="2"/>
  <c r="H2461" i="2"/>
  <c r="H2431" i="2"/>
  <c r="E585" i="2"/>
  <c r="J203" i="2"/>
  <c r="E203" i="2"/>
  <c r="E2517" i="2"/>
  <c r="C1492" i="2"/>
  <c r="I1039" i="2"/>
  <c r="H2124" i="2"/>
  <c r="B1831" i="2"/>
  <c r="C1039" i="2"/>
  <c r="C1291" i="2"/>
  <c r="D369" i="2"/>
  <c r="I1926" i="2"/>
  <c r="D1039" i="2"/>
  <c r="G378" i="2"/>
  <c r="I378" i="2"/>
  <c r="K228" i="2"/>
  <c r="C2124" i="2"/>
  <c r="K1926" i="2"/>
  <c r="G369" i="2"/>
  <c r="C309" i="2"/>
  <c r="M309" i="2"/>
  <c r="G228" i="2"/>
  <c r="E228" i="2"/>
  <c r="B1291" i="2"/>
  <c r="H369" i="2"/>
  <c r="L1039" i="2"/>
  <c r="C228" i="2"/>
  <c r="C1926" i="2"/>
  <c r="J1291" i="2"/>
  <c r="C788" i="2"/>
  <c r="H309" i="2"/>
  <c r="H1926" i="2"/>
  <c r="E1291" i="2"/>
  <c r="I369" i="2"/>
  <c r="K2124" i="2"/>
  <c r="K788" i="2"/>
  <c r="G2124" i="2"/>
  <c r="J309" i="2"/>
  <c r="H788" i="2"/>
  <c r="G1831" i="2"/>
  <c r="E1831" i="2"/>
  <c r="M378" i="2"/>
  <c r="H1291" i="2"/>
  <c r="J369" i="2"/>
  <c r="I788" i="2"/>
  <c r="I1291" i="2"/>
  <c r="I309" i="2"/>
  <c r="M1926" i="2"/>
  <c r="B378" i="2"/>
  <c r="M1831" i="2"/>
  <c r="K369" i="2"/>
  <c r="J228" i="2"/>
  <c r="E1039" i="2"/>
  <c r="E2124" i="2"/>
  <c r="M228" i="2"/>
  <c r="M2124" i="2"/>
  <c r="J788" i="2"/>
  <c r="E369" i="2"/>
  <c r="B309" i="2"/>
  <c r="C1831" i="2"/>
  <c r="L309" i="2"/>
  <c r="H228" i="2"/>
  <c r="D788" i="2"/>
  <c r="K1039" i="2"/>
  <c r="J2124" i="2"/>
  <c r="B2124" i="2"/>
  <c r="E378" i="2"/>
  <c r="D378" i="2"/>
  <c r="L2124" i="2"/>
  <c r="L1291" i="2"/>
  <c r="D228" i="2"/>
  <c r="D2124" i="2"/>
  <c r="K1291" i="2"/>
  <c r="G788" i="2"/>
  <c r="L228" i="2"/>
  <c r="G1291" i="2"/>
  <c r="E309" i="2"/>
  <c r="I1831" i="2"/>
  <c r="C369" i="2"/>
  <c r="H1831" i="2"/>
  <c r="E788" i="2"/>
  <c r="J1926" i="2"/>
  <c r="B788" i="2"/>
  <c r="D309" i="2"/>
  <c r="J378" i="2"/>
  <c r="C378" i="2"/>
  <c r="D1831" i="2"/>
  <c r="M788" i="2"/>
  <c r="L1831" i="2"/>
  <c r="J1831" i="2"/>
  <c r="M1039" i="2"/>
  <c r="G1039" i="2"/>
  <c r="B1926" i="2"/>
  <c r="I228" i="2"/>
  <c r="D1926" i="2"/>
  <c r="E1926" i="2"/>
  <c r="G1926" i="2"/>
  <c r="D1291" i="2"/>
  <c r="B369" i="2"/>
  <c r="L378" i="2"/>
  <c r="K378" i="2"/>
  <c r="H1039" i="2"/>
  <c r="G309" i="2"/>
  <c r="L369" i="2"/>
  <c r="B1039" i="2"/>
  <c r="K1831" i="2"/>
  <c r="M369" i="2"/>
  <c r="K309" i="2"/>
  <c r="H378" i="2"/>
  <c r="B228" i="2"/>
  <c r="J1039" i="2"/>
  <c r="L788" i="2"/>
  <c r="I2124" i="2"/>
  <c r="M1291" i="2"/>
  <c r="L1926" i="2"/>
  <c r="H48" i="2"/>
  <c r="J48" i="2"/>
  <c r="B221" i="2"/>
  <c r="H2687" i="2"/>
  <c r="L48" i="2"/>
  <c r="I221" i="2"/>
  <c r="J2457" i="2"/>
  <c r="B1548" i="2"/>
  <c r="K1938" i="2"/>
  <c r="E1548" i="2"/>
  <c r="E221" i="2"/>
  <c r="M1548" i="2"/>
  <c r="H221" i="2"/>
  <c r="M714" i="2"/>
  <c r="C1780" i="2"/>
  <c r="I1780" i="2"/>
  <c r="G2687" i="2"/>
  <c r="I2687" i="2"/>
  <c r="H714" i="2"/>
  <c r="L1425" i="2"/>
  <c r="I2457" i="2"/>
  <c r="K1548" i="2"/>
  <c r="B714" i="2"/>
  <c r="I48" i="2"/>
  <c r="K221" i="2"/>
  <c r="H1938" i="2"/>
  <c r="L1938" i="2"/>
  <c r="D221" i="2"/>
  <c r="C2457" i="2"/>
  <c r="M1425" i="2"/>
  <c r="L714" i="2"/>
  <c r="I1548" i="2"/>
  <c r="E1780" i="2"/>
  <c r="D2687" i="2"/>
  <c r="G1938" i="2"/>
  <c r="E2457" i="2"/>
  <c r="C48" i="2"/>
  <c r="M2457" i="2"/>
  <c r="L1780" i="2"/>
  <c r="B1780" i="2"/>
  <c r="D1548" i="2"/>
  <c r="M48" i="2"/>
  <c r="J1425" i="2"/>
  <c r="J1938" i="2"/>
  <c r="M1938" i="2"/>
  <c r="I1425" i="2"/>
  <c r="I3" i="2"/>
  <c r="K2457" i="2"/>
  <c r="H1548" i="2"/>
  <c r="M1780" i="2"/>
  <c r="G1425" i="2"/>
  <c r="G1780" i="2"/>
  <c r="M3" i="2"/>
  <c r="E2687" i="2"/>
  <c r="D1780" i="2"/>
  <c r="K1780" i="2"/>
  <c r="L221" i="2"/>
  <c r="G3" i="2"/>
  <c r="B3" i="2"/>
  <c r="K2687" i="2"/>
  <c r="C714" i="2"/>
  <c r="E714" i="2"/>
  <c r="L2687" i="2"/>
  <c r="C1425" i="2"/>
  <c r="D1938" i="2"/>
  <c r="B48" i="2"/>
  <c r="G1548" i="2"/>
  <c r="J3" i="2"/>
  <c r="D714" i="2"/>
  <c r="J2687" i="2"/>
  <c r="K48" i="2"/>
  <c r="C1938" i="2"/>
  <c r="D3" i="2"/>
  <c r="G714" i="2"/>
  <c r="G2457" i="2"/>
  <c r="C2687" i="2"/>
  <c r="G221" i="2"/>
  <c r="B1425" i="2"/>
  <c r="D1425" i="2"/>
  <c r="J714" i="2"/>
  <c r="K1425" i="2"/>
  <c r="B2687" i="2"/>
  <c r="J221" i="2"/>
  <c r="H2457" i="2"/>
  <c r="E48" i="2"/>
  <c r="H3" i="2"/>
  <c r="L3" i="2"/>
  <c r="I714" i="2"/>
  <c r="L2457" i="2"/>
  <c r="J1548" i="2"/>
  <c r="K3" i="2"/>
  <c r="C221" i="2"/>
  <c r="E3" i="2"/>
  <c r="J1780" i="2"/>
  <c r="C1548" i="2"/>
  <c r="D48" i="2"/>
  <c r="H1425" i="2"/>
  <c r="I1938" i="2"/>
  <c r="D2457" i="2"/>
  <c r="M2687" i="2"/>
  <c r="E1938" i="2"/>
  <c r="E1425" i="2"/>
  <c r="C3" i="2"/>
  <c r="B2457" i="2"/>
  <c r="M221" i="2"/>
  <c r="H1780" i="2"/>
  <c r="K714" i="2"/>
  <c r="G48" i="2"/>
  <c r="L1548" i="2"/>
  <c r="B1938" i="2"/>
  <c r="K726" i="2"/>
  <c r="G94" i="2"/>
  <c r="M481" i="2"/>
  <c r="D689" i="2"/>
  <c r="B94" i="2"/>
  <c r="H2068" i="2"/>
  <c r="I2357" i="2"/>
  <c r="L2068" i="2"/>
  <c r="E2068" i="2"/>
  <c r="L726" i="2"/>
  <c r="I481" i="2"/>
  <c r="B2357" i="2"/>
  <c r="J689" i="2"/>
  <c r="I2074" i="2"/>
  <c r="D2357" i="2"/>
  <c r="C111" i="2"/>
  <c r="G5" i="2"/>
  <c r="I111" i="2"/>
  <c r="L2074" i="2"/>
  <c r="D238" i="2"/>
  <c r="J726" i="2"/>
  <c r="K94" i="2"/>
  <c r="B238" i="2"/>
  <c r="D2068" i="2"/>
  <c r="M5" i="2"/>
  <c r="I2068" i="2"/>
  <c r="J111" i="2"/>
  <c r="M2357" i="2"/>
  <c r="C94" i="2"/>
  <c r="G111" i="2"/>
  <c r="I726" i="2"/>
  <c r="K689" i="2"/>
  <c r="C481" i="2"/>
  <c r="G2068" i="2"/>
  <c r="M111" i="2"/>
  <c r="B726" i="2"/>
  <c r="H94" i="2"/>
  <c r="E5" i="2"/>
  <c r="J2357" i="2"/>
  <c r="H481" i="2"/>
  <c r="D481" i="2"/>
  <c r="D726" i="2"/>
  <c r="G2074" i="2"/>
  <c r="H111" i="2"/>
  <c r="C238" i="2"/>
  <c r="B111" i="2"/>
  <c r="H2074" i="2"/>
  <c r="D111" i="2"/>
  <c r="M238" i="2"/>
  <c r="G2357" i="2"/>
  <c r="J2068" i="2"/>
  <c r="C689" i="2"/>
  <c r="I238" i="2"/>
  <c r="B2068" i="2"/>
  <c r="C2068" i="2"/>
  <c r="C2357" i="2"/>
  <c r="K238" i="2"/>
  <c r="C726" i="2"/>
  <c r="M689" i="2"/>
  <c r="J5" i="2"/>
  <c r="H2357" i="2"/>
  <c r="J238" i="2"/>
  <c r="L111" i="2"/>
  <c r="H726" i="2"/>
  <c r="H238" i="2"/>
  <c r="H5" i="2"/>
  <c r="K2074" i="2"/>
  <c r="I5" i="2"/>
  <c r="K2068" i="2"/>
  <c r="J481" i="2"/>
  <c r="E726" i="2"/>
  <c r="M2074" i="2"/>
  <c r="C5" i="2"/>
  <c r="G689" i="2"/>
  <c r="D2074" i="2"/>
  <c r="D94" i="2"/>
  <c r="E94" i="2"/>
  <c r="J94" i="2"/>
  <c r="E2074" i="2"/>
  <c r="B5" i="2"/>
  <c r="K2357" i="2"/>
  <c r="E238" i="2"/>
  <c r="L2357" i="2"/>
  <c r="B689" i="2"/>
  <c r="L5" i="2"/>
  <c r="G481" i="2"/>
  <c r="M94" i="2"/>
  <c r="K481" i="2"/>
  <c r="I689" i="2"/>
  <c r="B481" i="2"/>
  <c r="H689" i="2"/>
  <c r="M726" i="2"/>
  <c r="L689" i="2"/>
  <c r="E111" i="2"/>
  <c r="D5" i="2"/>
  <c r="J2074" i="2"/>
  <c r="L94" i="2"/>
  <c r="E481" i="2"/>
  <c r="L238" i="2"/>
  <c r="C2074" i="2"/>
  <c r="E2357" i="2"/>
  <c r="G726" i="2"/>
  <c r="B2074" i="2"/>
  <c r="E689" i="2"/>
  <c r="I94" i="2"/>
  <c r="L481" i="2"/>
  <c r="G238" i="2"/>
  <c r="M2068" i="2"/>
  <c r="K5" i="2"/>
  <c r="K111" i="2"/>
  <c r="L1920" i="2"/>
  <c r="D2612" i="2"/>
  <c r="C499" i="2"/>
  <c r="J1007" i="2"/>
  <c r="K499" i="2"/>
  <c r="D499" i="2"/>
  <c r="H1007" i="2"/>
  <c r="M219" i="2"/>
  <c r="L1007" i="2"/>
  <c r="D333" i="2"/>
  <c r="L333" i="2"/>
  <c r="J2612" i="2"/>
  <c r="B1582" i="2"/>
  <c r="K2612" i="2"/>
  <c r="J499" i="2"/>
  <c r="D1582" i="2"/>
  <c r="C341" i="2"/>
  <c r="D219" i="2"/>
  <c r="G333" i="2"/>
  <c r="I499" i="2"/>
  <c r="D1007" i="2"/>
  <c r="E1007" i="2"/>
  <c r="G1920" i="2"/>
  <c r="I1920" i="2"/>
  <c r="E953" i="2"/>
  <c r="L1582" i="2"/>
  <c r="K401" i="2"/>
  <c r="B2612" i="2"/>
  <c r="G499" i="2"/>
  <c r="L499" i="2"/>
  <c r="M1920" i="2"/>
  <c r="J401" i="2"/>
  <c r="L341" i="2"/>
  <c r="H499" i="2"/>
  <c r="H2612" i="2"/>
  <c r="H1920" i="2"/>
  <c r="B401" i="2"/>
  <c r="K219" i="2"/>
  <c r="M953" i="2"/>
  <c r="I333" i="2"/>
  <c r="E2612" i="2"/>
  <c r="D401" i="2"/>
  <c r="H401" i="2"/>
  <c r="K341" i="2"/>
  <c r="K1582" i="2"/>
  <c r="C401" i="2"/>
  <c r="C1920" i="2"/>
  <c r="E219" i="2"/>
  <c r="B499" i="2"/>
  <c r="E341" i="2"/>
  <c r="G219" i="2"/>
  <c r="I953" i="2"/>
  <c r="M1582" i="2"/>
  <c r="M333" i="2"/>
  <c r="J333" i="2"/>
  <c r="G401" i="2"/>
  <c r="L2612" i="2"/>
  <c r="M2612" i="2"/>
  <c r="L219" i="2"/>
  <c r="B1007" i="2"/>
  <c r="J1582" i="2"/>
  <c r="H333" i="2"/>
  <c r="B953" i="2"/>
  <c r="H1582" i="2"/>
  <c r="K1007" i="2"/>
  <c r="B219" i="2"/>
  <c r="C953" i="2"/>
  <c r="B341" i="2"/>
  <c r="C1582" i="2"/>
  <c r="C1007" i="2"/>
  <c r="D341" i="2"/>
  <c r="E1920" i="2"/>
  <c r="G1582" i="2"/>
  <c r="E401" i="2"/>
  <c r="G953" i="2"/>
  <c r="K1920" i="2"/>
  <c r="I401" i="2"/>
  <c r="K953" i="2"/>
  <c r="I1007" i="2"/>
  <c r="H341" i="2"/>
  <c r="B333" i="2"/>
  <c r="H219" i="2"/>
  <c r="M499" i="2"/>
  <c r="J1920" i="2"/>
  <c r="M1007" i="2"/>
  <c r="E333" i="2"/>
  <c r="J341" i="2"/>
  <c r="I2612" i="2"/>
  <c r="E1582" i="2"/>
  <c r="C219" i="2"/>
  <c r="H953" i="2"/>
  <c r="J219" i="2"/>
  <c r="J953" i="2"/>
  <c r="G2612" i="2"/>
  <c r="L401" i="2"/>
  <c r="I341" i="2"/>
  <c r="G341" i="2"/>
  <c r="B1920" i="2"/>
  <c r="K333" i="2"/>
  <c r="L953" i="2"/>
  <c r="I1582" i="2"/>
  <c r="C2612" i="2"/>
  <c r="D953" i="2"/>
  <c r="E499" i="2"/>
  <c r="M341" i="2"/>
  <c r="C333" i="2"/>
  <c r="M401" i="2"/>
  <c r="D1920" i="2"/>
  <c r="I219" i="2"/>
  <c r="G1007" i="2"/>
  <c r="K1135" i="2"/>
  <c r="K131" i="2"/>
  <c r="C1756" i="2"/>
  <c r="H82" i="2"/>
  <c r="I2584" i="2"/>
  <c r="L1756" i="2"/>
  <c r="E2584" i="2"/>
  <c r="J549" i="2"/>
  <c r="I131" i="2"/>
  <c r="G1176" i="2"/>
  <c r="E131" i="2"/>
  <c r="D337" i="2"/>
  <c r="G337" i="2"/>
  <c r="M1648" i="2"/>
  <c r="H549" i="2"/>
  <c r="E1135" i="2"/>
  <c r="J1648" i="2"/>
  <c r="B1176" i="2"/>
  <c r="H1176" i="2"/>
  <c r="L2584" i="2"/>
  <c r="K337" i="2"/>
  <c r="D1648" i="2"/>
  <c r="E549" i="2"/>
  <c r="D549" i="2"/>
  <c r="E82" i="2"/>
  <c r="I337" i="2"/>
  <c r="K82" i="2"/>
  <c r="L1610" i="2"/>
  <c r="C131" i="2"/>
  <c r="H1648" i="2"/>
  <c r="J82" i="2"/>
  <c r="B2584" i="2"/>
  <c r="G1756" i="2"/>
  <c r="I549" i="2"/>
  <c r="M337" i="2"/>
  <c r="H1135" i="2"/>
  <c r="J1610" i="2"/>
  <c r="C1610" i="2"/>
  <c r="D2584" i="2"/>
  <c r="H2584" i="2"/>
  <c r="J131" i="2"/>
  <c r="K2584" i="2"/>
  <c r="H1610" i="2"/>
  <c r="E337" i="2"/>
  <c r="L1648" i="2"/>
  <c r="H1756" i="2"/>
  <c r="D1176" i="2"/>
  <c r="I1176" i="2"/>
  <c r="E1176" i="2"/>
  <c r="G2584" i="2"/>
  <c r="B131" i="2"/>
  <c r="M1135" i="2"/>
  <c r="H337" i="2"/>
  <c r="D131" i="2"/>
  <c r="M82" i="2"/>
  <c r="J337" i="2"/>
  <c r="C1176" i="2"/>
  <c r="C82" i="2"/>
  <c r="M549" i="2"/>
  <c r="K1610" i="2"/>
  <c r="L337" i="2"/>
  <c r="M1756" i="2"/>
  <c r="J1135" i="2"/>
  <c r="G1610" i="2"/>
  <c r="E1648" i="2"/>
  <c r="B82" i="2"/>
  <c r="K1176" i="2"/>
  <c r="L82" i="2"/>
  <c r="G549" i="2"/>
  <c r="C1648" i="2"/>
  <c r="C1135" i="2"/>
  <c r="I1756" i="2"/>
  <c r="E1610" i="2"/>
  <c r="B1648" i="2"/>
  <c r="G1648" i="2"/>
  <c r="K549" i="2"/>
  <c r="L1135" i="2"/>
  <c r="I1135" i="2"/>
  <c r="I82" i="2"/>
  <c r="L549" i="2"/>
  <c r="I1610" i="2"/>
  <c r="C2584" i="2"/>
  <c r="J1176" i="2"/>
  <c r="K1756" i="2"/>
  <c r="L131" i="2"/>
  <c r="M1176" i="2"/>
  <c r="G1135" i="2"/>
  <c r="H131" i="2"/>
  <c r="B1756" i="2"/>
  <c r="B337" i="2"/>
  <c r="D82" i="2"/>
  <c r="I1648" i="2"/>
  <c r="B1135" i="2"/>
  <c r="J2584" i="2"/>
  <c r="D1756" i="2"/>
  <c r="G131" i="2"/>
  <c r="E1756" i="2"/>
  <c r="C549" i="2"/>
  <c r="D1610" i="2"/>
  <c r="M1610" i="2"/>
  <c r="K1648" i="2"/>
  <c r="G82" i="2"/>
  <c r="C337" i="2"/>
  <c r="M131" i="2"/>
  <c r="D1135" i="2"/>
  <c r="B549" i="2"/>
  <c r="J1756" i="2"/>
  <c r="M2584" i="2"/>
  <c r="L1176" i="2"/>
  <c r="B1610" i="2"/>
  <c r="J1330" i="2"/>
  <c r="C382" i="2"/>
  <c r="I724" i="2"/>
  <c r="I2101" i="2"/>
  <c r="J21" i="2"/>
  <c r="G21" i="2"/>
  <c r="D1441" i="2"/>
  <c r="K2101" i="2"/>
  <c r="M1699" i="2"/>
  <c r="H553" i="2"/>
  <c r="G2278" i="2"/>
  <c r="D777" i="2"/>
  <c r="H414" i="2"/>
  <c r="E777" i="2"/>
  <c r="M2101" i="2"/>
  <c r="I1441" i="2"/>
  <c r="L2479" i="2"/>
  <c r="I1330" i="2"/>
  <c r="H129" i="2"/>
  <c r="I553" i="2"/>
  <c r="L777" i="2"/>
  <c r="L1330" i="2"/>
  <c r="G2288" i="2"/>
  <c r="D382" i="2"/>
  <c r="K1330" i="2"/>
  <c r="D2278" i="2"/>
  <c r="L2278" i="2"/>
  <c r="I414" i="2"/>
  <c r="I2288" i="2"/>
  <c r="M2278" i="2"/>
  <c r="M1441" i="2"/>
  <c r="L129" i="2"/>
  <c r="M777" i="2"/>
  <c r="E2278" i="2"/>
  <c r="B594" i="2"/>
  <c r="G553" i="2"/>
  <c r="H2479" i="2"/>
  <c r="G2101" i="2"/>
  <c r="E553" i="2"/>
  <c r="B1330" i="2"/>
  <c r="J129" i="2"/>
  <c r="D21" i="2"/>
  <c r="H2101" i="2"/>
  <c r="K129" i="2"/>
  <c r="G829" i="2"/>
  <c r="C829" i="2"/>
  <c r="K414" i="2"/>
  <c r="B724" i="2"/>
  <c r="I846" i="2"/>
  <c r="B129" i="2"/>
  <c r="G594" i="2"/>
  <c r="D846" i="2"/>
  <c r="H829" i="2"/>
  <c r="I382" i="2"/>
  <c r="B1441" i="2"/>
  <c r="E414" i="2"/>
  <c r="H594" i="2"/>
  <c r="L594" i="2"/>
  <c r="K21" i="2"/>
  <c r="I1524" i="2"/>
  <c r="J414" i="2"/>
  <c r="E2479" i="2"/>
  <c r="K1699" i="2"/>
  <c r="K901" i="2"/>
  <c r="C594" i="2"/>
  <c r="B2479" i="2"/>
  <c r="E129" i="2"/>
  <c r="D1699" i="2"/>
  <c r="M901" i="2"/>
  <c r="J594" i="2"/>
  <c r="L1699" i="2"/>
  <c r="J1441" i="2"/>
  <c r="D1330" i="2"/>
  <c r="L382" i="2"/>
  <c r="J829" i="2"/>
  <c r="J2288" i="2"/>
  <c r="E1441" i="2"/>
  <c r="H777" i="2"/>
  <c r="L2101" i="2"/>
  <c r="B777" i="2"/>
  <c r="M1330" i="2"/>
  <c r="J553" i="2"/>
  <c r="E2101" i="2"/>
  <c r="I594" i="2"/>
  <c r="L1441" i="2"/>
  <c r="B2278" i="2"/>
  <c r="E2288" i="2"/>
  <c r="H901" i="2"/>
  <c r="C777" i="2"/>
  <c r="D2101" i="2"/>
  <c r="C2315" i="2"/>
  <c r="I777" i="2"/>
  <c r="B21" i="2"/>
  <c r="G901" i="2"/>
  <c r="J901" i="2"/>
  <c r="I829" i="2"/>
  <c r="B829" i="2"/>
  <c r="L829" i="2"/>
  <c r="K829" i="2"/>
  <c r="G1330" i="2"/>
  <c r="J724" i="2"/>
  <c r="E1330" i="2"/>
  <c r="I1699" i="2"/>
  <c r="E724" i="2"/>
  <c r="E2315" i="2"/>
  <c r="J2315" i="2"/>
  <c r="B414" i="2"/>
  <c r="I2479" i="2"/>
  <c r="I2278" i="2"/>
  <c r="L21" i="2"/>
  <c r="B846" i="2"/>
  <c r="H1441" i="2"/>
  <c r="G724" i="2"/>
  <c r="G382" i="2"/>
  <c r="K2479" i="2"/>
  <c r="C21" i="2"/>
  <c r="J382" i="2"/>
  <c r="E21" i="2"/>
  <c r="H2315" i="2"/>
  <c r="D2479" i="2"/>
  <c r="H846" i="2"/>
  <c r="K846" i="2"/>
  <c r="C1330" i="2"/>
  <c r="C414" i="2"/>
  <c r="C1699" i="2"/>
  <c r="D901" i="2"/>
  <c r="C901" i="2"/>
  <c r="G2315" i="2"/>
  <c r="K2278" i="2"/>
  <c r="K382" i="2"/>
  <c r="K2288" i="2"/>
  <c r="L414" i="2"/>
  <c r="I129" i="2"/>
  <c r="E1524" i="2"/>
  <c r="M2288" i="2"/>
  <c r="K1524" i="2"/>
  <c r="M724" i="2"/>
  <c r="E1699" i="2"/>
  <c r="K777" i="2"/>
  <c r="M846" i="2"/>
  <c r="C2288" i="2"/>
  <c r="I21" i="2"/>
  <c r="M2479" i="2"/>
  <c r="H21" i="2"/>
  <c r="L846" i="2"/>
  <c r="L1524" i="2"/>
  <c r="G2479" i="2"/>
  <c r="H1699" i="2"/>
  <c r="C553" i="2"/>
  <c r="B1699" i="2"/>
  <c r="M594" i="2"/>
  <c r="I901" i="2"/>
  <c r="H2288" i="2"/>
  <c r="B2288" i="2"/>
  <c r="G129" i="2"/>
  <c r="B2315" i="2"/>
  <c r="J1524" i="2"/>
  <c r="D2288" i="2"/>
  <c r="K553" i="2"/>
  <c r="C1524" i="2"/>
  <c r="C846" i="2"/>
  <c r="D129" i="2"/>
  <c r="B553" i="2"/>
  <c r="K2315" i="2"/>
  <c r="G1524" i="2"/>
  <c r="J1699" i="2"/>
  <c r="D724" i="2"/>
  <c r="J2479" i="2"/>
  <c r="J846" i="2"/>
  <c r="E901" i="2"/>
  <c r="M414" i="2"/>
  <c r="K594" i="2"/>
  <c r="C1441" i="2"/>
  <c r="D594" i="2"/>
  <c r="B2101" i="2"/>
  <c r="G1441" i="2"/>
  <c r="H2278" i="2"/>
  <c r="I2315" i="2"/>
  <c r="C2278" i="2"/>
  <c r="M829" i="2"/>
  <c r="H382" i="2"/>
  <c r="D829" i="2"/>
  <c r="M553" i="2"/>
  <c r="B382" i="2"/>
  <c r="M2315" i="2"/>
  <c r="C2101" i="2"/>
  <c r="M129" i="2"/>
  <c r="H724" i="2"/>
  <c r="L2315" i="2"/>
  <c r="L724" i="2"/>
  <c r="G777" i="2"/>
  <c r="E382" i="2"/>
  <c r="D1524" i="2"/>
  <c r="M1524" i="2"/>
  <c r="H1524" i="2"/>
  <c r="G846" i="2"/>
  <c r="K724" i="2"/>
  <c r="L901" i="2"/>
  <c r="L553" i="2"/>
  <c r="G414" i="2"/>
  <c r="E846" i="2"/>
  <c r="J2278" i="2"/>
  <c r="E829" i="2"/>
  <c r="L2288" i="2"/>
  <c r="B901" i="2"/>
  <c r="E594" i="2"/>
  <c r="C2479" i="2"/>
  <c r="D553" i="2"/>
  <c r="D414" i="2"/>
  <c r="H1330" i="2"/>
  <c r="B1524" i="2"/>
  <c r="M21" i="2"/>
  <c r="M382" i="2"/>
  <c r="D2315" i="2"/>
  <c r="J2101" i="2"/>
  <c r="J777" i="2"/>
  <c r="G1699" i="2"/>
  <c r="C129" i="2"/>
  <c r="C724" i="2"/>
  <c r="K1441" i="2"/>
  <c r="G1739" i="2"/>
  <c r="G24" i="2"/>
  <c r="C1201" i="2"/>
  <c r="I24" i="2"/>
  <c r="M24" i="2"/>
  <c r="L583" i="2"/>
  <c r="J583" i="2"/>
  <c r="M2386" i="2"/>
  <c r="L951" i="2"/>
  <c r="E1342" i="2"/>
  <c r="K1342" i="2"/>
  <c r="G1201" i="2"/>
  <c r="D1739" i="2"/>
  <c r="K2316" i="2"/>
  <c r="M1201" i="2"/>
  <c r="B2386" i="2"/>
  <c r="B583" i="2"/>
  <c r="G2316" i="2"/>
  <c r="L1739" i="2"/>
  <c r="M583" i="2"/>
  <c r="G583" i="2"/>
  <c r="J1739" i="2"/>
  <c r="B1201" i="2"/>
  <c r="B1342" i="2"/>
  <c r="D1380" i="2"/>
  <c r="B24" i="2"/>
  <c r="J2583" i="2"/>
  <c r="E2583" i="2"/>
  <c r="E2386" i="2"/>
  <c r="J1201" i="2"/>
  <c r="I1342" i="2"/>
  <c r="E583" i="2"/>
  <c r="J951" i="2"/>
  <c r="H2316" i="2"/>
  <c r="K583" i="2"/>
  <c r="I2316" i="2"/>
  <c r="D1342" i="2"/>
  <c r="K2386" i="2"/>
  <c r="I2386" i="2"/>
  <c r="H2583" i="2"/>
  <c r="I1201" i="2"/>
  <c r="I951" i="2"/>
  <c r="G1342" i="2"/>
  <c r="G2583" i="2"/>
  <c r="E951" i="2"/>
  <c r="B1380" i="2"/>
  <c r="L1342" i="2"/>
  <c r="G2386" i="2"/>
  <c r="H1201" i="2"/>
  <c r="E1201" i="2"/>
  <c r="E1380" i="2"/>
  <c r="K2583" i="2"/>
  <c r="H1380" i="2"/>
  <c r="M1342" i="2"/>
  <c r="H24" i="2"/>
  <c r="L1380" i="2"/>
  <c r="B951" i="2"/>
  <c r="J1342" i="2"/>
  <c r="M951" i="2"/>
  <c r="C583" i="2"/>
  <c r="E24" i="2"/>
  <c r="M1739" i="2"/>
  <c r="K1380" i="2"/>
  <c r="C24" i="2"/>
  <c r="L24" i="2"/>
  <c r="K951" i="2"/>
  <c r="D2316" i="2"/>
  <c r="J1380" i="2"/>
  <c r="C1739" i="2"/>
  <c r="C2583" i="2"/>
  <c r="H583" i="2"/>
  <c r="L2583" i="2"/>
  <c r="H1739" i="2"/>
  <c r="D2386" i="2"/>
  <c r="J24" i="2"/>
  <c r="C2316" i="2"/>
  <c r="J2316" i="2"/>
  <c r="G1380" i="2"/>
  <c r="H951" i="2"/>
  <c r="H2386" i="2"/>
  <c r="I2583" i="2"/>
  <c r="C2386" i="2"/>
  <c r="M2583" i="2"/>
  <c r="D24" i="2"/>
  <c r="L1201" i="2"/>
  <c r="C951" i="2"/>
  <c r="I1380" i="2"/>
  <c r="M1380" i="2"/>
  <c r="B1739" i="2"/>
  <c r="I1739" i="2"/>
  <c r="C1342" i="2"/>
  <c r="M2316" i="2"/>
  <c r="L2316" i="2"/>
  <c r="J2386" i="2"/>
  <c r="B2316" i="2"/>
  <c r="D951" i="2"/>
  <c r="K1201" i="2"/>
  <c r="D583" i="2"/>
  <c r="B2583" i="2"/>
  <c r="K1739" i="2"/>
  <c r="D2583" i="2"/>
  <c r="C1380" i="2"/>
  <c r="H1342" i="2"/>
  <c r="K24" i="2"/>
  <c r="D1201" i="2"/>
  <c r="I583" i="2"/>
  <c r="G951" i="2"/>
  <c r="L2386" i="2"/>
  <c r="E1739" i="2"/>
  <c r="E2316" i="2"/>
  <c r="G592" i="2"/>
  <c r="H362" i="2"/>
  <c r="J2114" i="2"/>
  <c r="I1695" i="2"/>
  <c r="G2327" i="2"/>
  <c r="C2327" i="2"/>
  <c r="K1611" i="2"/>
  <c r="I176" i="2"/>
  <c r="E1695" i="2"/>
  <c r="H1695" i="2"/>
  <c r="G176" i="2"/>
  <c r="I1611" i="2"/>
  <c r="B592" i="2"/>
  <c r="C1614" i="2"/>
  <c r="M1611" i="2"/>
  <c r="M1695" i="2"/>
  <c r="E2327" i="2"/>
  <c r="J592" i="2"/>
  <c r="H1061" i="2"/>
  <c r="E1061" i="2"/>
  <c r="D2327" i="2"/>
  <c r="J1614" i="2"/>
  <c r="J1061" i="2"/>
  <c r="B2327" i="2"/>
  <c r="K1061" i="2"/>
  <c r="M1222" i="2"/>
  <c r="H1614" i="2"/>
  <c r="C1061" i="2"/>
  <c r="C176" i="2"/>
  <c r="K2114" i="2"/>
  <c r="L2114" i="2"/>
  <c r="C1611" i="2"/>
  <c r="H2114" i="2"/>
  <c r="I1614" i="2"/>
  <c r="C362" i="2"/>
  <c r="I362" i="2"/>
  <c r="E1614" i="2"/>
  <c r="L1695" i="2"/>
  <c r="L1611" i="2"/>
  <c r="D1222" i="2"/>
  <c r="B1695" i="2"/>
  <c r="I2327" i="2"/>
  <c r="E176" i="2"/>
  <c r="G1695" i="2"/>
  <c r="J1611" i="2"/>
  <c r="G1222" i="2"/>
  <c r="M592" i="2"/>
  <c r="D362" i="2"/>
  <c r="B2114" i="2"/>
  <c r="M2327" i="2"/>
  <c r="B1611" i="2"/>
  <c r="G1614" i="2"/>
  <c r="L1061" i="2"/>
  <c r="K1614" i="2"/>
  <c r="D176" i="2"/>
  <c r="G1611" i="2"/>
  <c r="G362" i="2"/>
  <c r="B1222" i="2"/>
  <c r="C2114" i="2"/>
  <c r="K592" i="2"/>
  <c r="H1222" i="2"/>
  <c r="K362" i="2"/>
  <c r="L362" i="2"/>
  <c r="J176" i="2"/>
  <c r="J2327" i="2"/>
  <c r="H592" i="2"/>
  <c r="C1222" i="2"/>
  <c r="C1695" i="2"/>
  <c r="I592" i="2"/>
  <c r="E2114" i="2"/>
  <c r="B362" i="2"/>
  <c r="I1222" i="2"/>
  <c r="E592" i="2"/>
  <c r="L176" i="2"/>
  <c r="K2327" i="2"/>
  <c r="K1222" i="2"/>
  <c r="J1695" i="2"/>
  <c r="M176" i="2"/>
  <c r="M362" i="2"/>
  <c r="E1222" i="2"/>
  <c r="J362" i="2"/>
  <c r="J1222" i="2"/>
  <c r="G1061" i="2"/>
  <c r="H2327" i="2"/>
  <c r="L1614" i="2"/>
  <c r="D1061" i="2"/>
  <c r="B1614" i="2"/>
  <c r="D2114" i="2"/>
  <c r="K1695" i="2"/>
  <c r="H1611" i="2"/>
  <c r="M2114" i="2"/>
  <c r="E1611" i="2"/>
  <c r="M1061" i="2"/>
  <c r="I1061" i="2"/>
  <c r="C592" i="2"/>
  <c r="K176" i="2"/>
  <c r="D592" i="2"/>
  <c r="B176" i="2"/>
  <c r="I2114" i="2"/>
  <c r="L1222" i="2"/>
  <c r="E362" i="2"/>
  <c r="D1614" i="2"/>
  <c r="B1061" i="2"/>
  <c r="D1611" i="2"/>
  <c r="M1614" i="2"/>
  <c r="L2327" i="2"/>
  <c r="H176" i="2"/>
  <c r="L592" i="2"/>
  <c r="G2114" i="2"/>
  <c r="D1695" i="2"/>
  <c r="L314" i="2"/>
  <c r="M548" i="2"/>
  <c r="D1911" i="2"/>
  <c r="M1911" i="2"/>
  <c r="D1401" i="2"/>
  <c r="M314" i="2"/>
  <c r="J1401" i="2"/>
  <c r="B2442" i="2"/>
  <c r="C1401" i="2"/>
  <c r="B1911" i="2"/>
  <c r="M1914" i="2"/>
  <c r="L1830" i="2"/>
  <c r="B1828" i="2"/>
  <c r="H1914" i="2"/>
  <c r="G2165" i="2"/>
  <c r="C548" i="2"/>
  <c r="G548" i="2"/>
  <c r="J314" i="2"/>
  <c r="D548" i="2"/>
  <c r="B1830" i="2"/>
  <c r="D314" i="2"/>
  <c r="J1911" i="2"/>
  <c r="H1911" i="2"/>
  <c r="M1830" i="2"/>
  <c r="L548" i="2"/>
  <c r="E1828" i="2"/>
  <c r="B314" i="2"/>
  <c r="L2165" i="2"/>
  <c r="E2165" i="2"/>
  <c r="H972" i="2"/>
  <c r="I1830" i="2"/>
  <c r="L1914" i="2"/>
  <c r="B548" i="2"/>
  <c r="E972" i="2"/>
  <c r="K1914" i="2"/>
  <c r="I314" i="2"/>
  <c r="H1401" i="2"/>
  <c r="D1830" i="2"/>
  <c r="I2165" i="2"/>
  <c r="I972" i="2"/>
  <c r="I1401" i="2"/>
  <c r="K972" i="2"/>
  <c r="C972" i="2"/>
  <c r="I1911" i="2"/>
  <c r="B1401" i="2"/>
  <c r="J548" i="2"/>
  <c r="G972" i="2"/>
  <c r="D2165" i="2"/>
  <c r="C1828" i="2"/>
  <c r="H1828" i="2"/>
  <c r="M2442" i="2"/>
  <c r="J1830" i="2"/>
  <c r="D972" i="2"/>
  <c r="G2442" i="2"/>
  <c r="D1828" i="2"/>
  <c r="K2442" i="2"/>
  <c r="K1828" i="2"/>
  <c r="G1830" i="2"/>
  <c r="J1914" i="2"/>
  <c r="E1401" i="2"/>
  <c r="G1401" i="2"/>
  <c r="K1911" i="2"/>
  <c r="K2165" i="2"/>
  <c r="I1828" i="2"/>
  <c r="H2165" i="2"/>
  <c r="L1911" i="2"/>
  <c r="E1911" i="2"/>
  <c r="C1911" i="2"/>
  <c r="M1828" i="2"/>
  <c r="E2442" i="2"/>
  <c r="I2442" i="2"/>
  <c r="J972" i="2"/>
  <c r="L1401" i="2"/>
  <c r="K314" i="2"/>
  <c r="J1828" i="2"/>
  <c r="C1914" i="2"/>
  <c r="L2442" i="2"/>
  <c r="B1914" i="2"/>
  <c r="J2442" i="2"/>
  <c r="H1830" i="2"/>
  <c r="D2442" i="2"/>
  <c r="C2165" i="2"/>
  <c r="K548" i="2"/>
  <c r="J2165" i="2"/>
  <c r="C2442" i="2"/>
  <c r="E314" i="2"/>
  <c r="H314" i="2"/>
  <c r="B972" i="2"/>
  <c r="L972" i="2"/>
  <c r="I548" i="2"/>
  <c r="I1914" i="2"/>
  <c r="E1830" i="2"/>
  <c r="L1828" i="2"/>
  <c r="C1830" i="2"/>
  <c r="G1914" i="2"/>
  <c r="D1914" i="2"/>
  <c r="G314" i="2"/>
  <c r="M1401" i="2"/>
  <c r="B2165" i="2"/>
  <c r="E548" i="2"/>
  <c r="K1401" i="2"/>
  <c r="M2165" i="2"/>
  <c r="C314" i="2"/>
  <c r="H2442" i="2"/>
  <c r="G1828" i="2"/>
  <c r="M972" i="2"/>
  <c r="H548" i="2"/>
  <c r="G1911" i="2"/>
  <c r="E1914" i="2"/>
  <c r="K1830" i="2"/>
  <c r="L371" i="2"/>
  <c r="B1928" i="2"/>
  <c r="M353" i="2"/>
  <c r="L2582" i="2"/>
  <c r="G1928" i="2"/>
  <c r="D249" i="2"/>
  <c r="K2582" i="2"/>
  <c r="G16" i="2"/>
  <c r="C249" i="2"/>
  <c r="M1928" i="2"/>
  <c r="K371" i="2"/>
  <c r="H16" i="2"/>
  <c r="C16" i="2"/>
  <c r="B1252" i="2"/>
  <c r="D371" i="2"/>
  <c r="K249" i="2"/>
  <c r="L16" i="2"/>
  <c r="I652" i="2"/>
  <c r="G1445" i="2"/>
  <c r="E353" i="2"/>
  <c r="J652" i="2"/>
  <c r="E1445" i="2"/>
  <c r="M371" i="2"/>
  <c r="G1252" i="2"/>
  <c r="G356" i="2"/>
  <c r="H249" i="2"/>
  <c r="C371" i="2"/>
  <c r="L1928" i="2"/>
  <c r="J353" i="2"/>
  <c r="B249" i="2"/>
  <c r="E356" i="2"/>
  <c r="H2582" i="2"/>
  <c r="J356" i="2"/>
  <c r="D652" i="2"/>
  <c r="H1252" i="2"/>
  <c r="G371" i="2"/>
  <c r="B16" i="2"/>
  <c r="B652" i="2"/>
  <c r="I1252" i="2"/>
  <c r="M16" i="2"/>
  <c r="L1252" i="2"/>
  <c r="D1928" i="2"/>
  <c r="J1445" i="2"/>
  <c r="H1928" i="2"/>
  <c r="C1252" i="2"/>
  <c r="B2582" i="2"/>
  <c r="B371" i="2"/>
  <c r="M652" i="2"/>
  <c r="L356" i="2"/>
  <c r="D1445" i="2"/>
  <c r="M356" i="2"/>
  <c r="C652" i="2"/>
  <c r="I1928" i="2"/>
  <c r="I356" i="2"/>
  <c r="D2582" i="2"/>
  <c r="E249" i="2"/>
  <c r="J371" i="2"/>
  <c r="J1252" i="2"/>
  <c r="I353" i="2"/>
  <c r="E652" i="2"/>
  <c r="C356" i="2"/>
  <c r="K1252" i="2"/>
  <c r="E1928" i="2"/>
  <c r="C353" i="2"/>
  <c r="I16" i="2"/>
  <c r="K1928" i="2"/>
  <c r="E371" i="2"/>
  <c r="H353" i="2"/>
  <c r="G353" i="2"/>
  <c r="C1445" i="2"/>
  <c r="G2582" i="2"/>
  <c r="E16" i="2"/>
  <c r="B353" i="2"/>
  <c r="J2582" i="2"/>
  <c r="B1445" i="2"/>
  <c r="D353" i="2"/>
  <c r="I249" i="2"/>
  <c r="J249" i="2"/>
  <c r="B356" i="2"/>
  <c r="H356" i="2"/>
  <c r="E1252" i="2"/>
  <c r="G249" i="2"/>
  <c r="C2582" i="2"/>
  <c r="L652" i="2"/>
  <c r="K1445" i="2"/>
  <c r="M2582" i="2"/>
  <c r="G652" i="2"/>
  <c r="K652" i="2"/>
  <c r="M1252" i="2"/>
  <c r="M1445" i="2"/>
  <c r="H1445" i="2"/>
  <c r="I371" i="2"/>
  <c r="L353" i="2"/>
  <c r="J16" i="2"/>
  <c r="K356" i="2"/>
  <c r="I1445" i="2"/>
  <c r="J1928" i="2"/>
  <c r="D16" i="2"/>
  <c r="E2582" i="2"/>
  <c r="M249" i="2"/>
  <c r="K16" i="2"/>
  <c r="K353" i="2"/>
  <c r="H652" i="2"/>
  <c r="D356" i="2"/>
  <c r="I2582" i="2"/>
  <c r="L249" i="2"/>
  <c r="L1445" i="2"/>
  <c r="C1928" i="2"/>
  <c r="D1252" i="2"/>
  <c r="H371" i="2"/>
  <c r="J1236" i="2"/>
  <c r="H1392" i="2"/>
  <c r="J2006" i="2"/>
  <c r="G662" i="2"/>
  <c r="L717" i="2"/>
  <c r="B556" i="2"/>
  <c r="I697" i="2"/>
  <c r="L556" i="2"/>
  <c r="M697" i="2"/>
  <c r="H995" i="2"/>
  <c r="K995" i="2"/>
  <c r="K1392" i="2"/>
  <c r="E717" i="2"/>
  <c r="H697" i="2"/>
  <c r="J995" i="2"/>
  <c r="E662" i="2"/>
  <c r="J697" i="2"/>
  <c r="C697" i="2"/>
  <c r="I1236" i="2"/>
  <c r="C1392" i="2"/>
  <c r="B697" i="2"/>
  <c r="M662" i="2"/>
  <c r="E1420" i="2"/>
  <c r="C2006" i="2"/>
  <c r="H717" i="2"/>
  <c r="D2006" i="2"/>
  <c r="K1420" i="2"/>
  <c r="J662" i="2"/>
  <c r="G798" i="2"/>
  <c r="H1236" i="2"/>
  <c r="H556" i="2"/>
  <c r="D1420" i="2"/>
  <c r="K556" i="2"/>
  <c r="J556" i="2"/>
  <c r="B717" i="2"/>
  <c r="G1420" i="2"/>
  <c r="G2006" i="2"/>
  <c r="B1420" i="2"/>
  <c r="L798" i="2"/>
  <c r="M798" i="2"/>
  <c r="L1420" i="2"/>
  <c r="D662" i="2"/>
  <c r="M995" i="2"/>
  <c r="G717" i="2"/>
  <c r="I995" i="2"/>
  <c r="K717" i="2"/>
  <c r="D995" i="2"/>
  <c r="D798" i="2"/>
  <c r="E1392" i="2"/>
  <c r="J1392" i="2"/>
  <c r="M1420" i="2"/>
  <c r="L1236" i="2"/>
  <c r="B1392" i="2"/>
  <c r="D556" i="2"/>
  <c r="J717" i="2"/>
  <c r="L697" i="2"/>
  <c r="D697" i="2"/>
  <c r="B798" i="2"/>
  <c r="I2006" i="2"/>
  <c r="M1392" i="2"/>
  <c r="C798" i="2"/>
  <c r="L2006" i="2"/>
  <c r="M556" i="2"/>
  <c r="C662" i="2"/>
  <c r="G1236" i="2"/>
  <c r="H798" i="2"/>
  <c r="E1236" i="2"/>
  <c r="B662" i="2"/>
  <c r="M717" i="2"/>
  <c r="I717" i="2"/>
  <c r="K2006" i="2"/>
  <c r="I1420" i="2"/>
  <c r="E995" i="2"/>
  <c r="C995" i="2"/>
  <c r="H662" i="2"/>
  <c r="E798" i="2"/>
  <c r="M1236" i="2"/>
  <c r="G697" i="2"/>
  <c r="C556" i="2"/>
  <c r="L662" i="2"/>
  <c r="B2006" i="2"/>
  <c r="H2006" i="2"/>
  <c r="D1392" i="2"/>
  <c r="L995" i="2"/>
  <c r="K697" i="2"/>
  <c r="L1392" i="2"/>
  <c r="H1420" i="2"/>
  <c r="K798" i="2"/>
  <c r="I662" i="2"/>
  <c r="B995" i="2"/>
  <c r="J798" i="2"/>
  <c r="I1392" i="2"/>
  <c r="M2006" i="2"/>
  <c r="C717" i="2"/>
  <c r="I556" i="2"/>
  <c r="E556" i="2"/>
  <c r="B1236" i="2"/>
  <c r="C1236" i="2"/>
  <c r="J1420" i="2"/>
  <c r="K1236" i="2"/>
  <c r="G995" i="2"/>
  <c r="G1392" i="2"/>
  <c r="D1236" i="2"/>
  <c r="C1420" i="2"/>
  <c r="E697" i="2"/>
  <c r="G556" i="2"/>
  <c r="I798" i="2"/>
  <c r="D717" i="2"/>
  <c r="K662" i="2"/>
  <c r="E2006" i="2"/>
  <c r="L587" i="2"/>
  <c r="H1253" i="2"/>
  <c r="H1432" i="2"/>
  <c r="B587" i="2"/>
  <c r="G2439" i="2"/>
  <c r="M1221" i="2"/>
  <c r="G120" i="2"/>
  <c r="L1253" i="2"/>
  <c r="L286" i="2"/>
  <c r="M120" i="2"/>
  <c r="E1253" i="2"/>
  <c r="E2428" i="2"/>
  <c r="D1432" i="2"/>
  <c r="L247" i="2"/>
  <c r="B1253" i="2"/>
  <c r="C1656" i="2"/>
  <c r="G587" i="2"/>
  <c r="M1253" i="2"/>
  <c r="M587" i="2"/>
  <c r="D247" i="2"/>
  <c r="C247" i="2"/>
  <c r="K587" i="2"/>
  <c r="D1253" i="2"/>
  <c r="J1253" i="2"/>
  <c r="I1432" i="2"/>
  <c r="H2439" i="2"/>
  <c r="C1432" i="2"/>
  <c r="J120" i="2"/>
  <c r="M2428" i="2"/>
  <c r="B120" i="2"/>
  <c r="K1432" i="2"/>
  <c r="E1656" i="2"/>
  <c r="M1432" i="2"/>
  <c r="G1221" i="2"/>
  <c r="H1221" i="2"/>
  <c r="E1432" i="2"/>
  <c r="L1656" i="2"/>
  <c r="H120" i="2"/>
  <c r="H587" i="2"/>
  <c r="D2428" i="2"/>
  <c r="G2428" i="2"/>
  <c r="I286" i="2"/>
  <c r="C2428" i="2"/>
  <c r="L2428" i="2"/>
  <c r="B1221" i="2"/>
  <c r="L120" i="2"/>
  <c r="C286" i="2"/>
  <c r="I120" i="2"/>
  <c r="K286" i="2"/>
  <c r="K1656" i="2"/>
  <c r="C1253" i="2"/>
  <c r="C2439" i="2"/>
  <c r="I247" i="2"/>
  <c r="G247" i="2"/>
  <c r="I2428" i="2"/>
  <c r="G286" i="2"/>
  <c r="B247" i="2"/>
  <c r="K120" i="2"/>
  <c r="D1221" i="2"/>
  <c r="H1656" i="2"/>
  <c r="K1221" i="2"/>
  <c r="I587" i="2"/>
  <c r="I1221" i="2"/>
  <c r="K1253" i="2"/>
  <c r="H247" i="2"/>
  <c r="J2428" i="2"/>
  <c r="J587" i="2"/>
  <c r="E247" i="2"/>
  <c r="K2428" i="2"/>
  <c r="L1432" i="2"/>
  <c r="J2439" i="2"/>
  <c r="M247" i="2"/>
  <c r="D2439" i="2"/>
  <c r="K247" i="2"/>
  <c r="J1656" i="2"/>
  <c r="G1432" i="2"/>
  <c r="D587" i="2"/>
  <c r="I2439" i="2"/>
  <c r="M1656" i="2"/>
  <c r="D286" i="2"/>
  <c r="I1656" i="2"/>
  <c r="I1253" i="2"/>
  <c r="B2439" i="2"/>
  <c r="C587" i="2"/>
  <c r="E1221" i="2"/>
  <c r="H286" i="2"/>
  <c r="D120" i="2"/>
  <c r="M2439" i="2"/>
  <c r="K2439" i="2"/>
  <c r="G1656" i="2"/>
  <c r="J1432" i="2"/>
  <c r="H2428" i="2"/>
  <c r="D1656" i="2"/>
  <c r="C120" i="2"/>
  <c r="C1221" i="2"/>
  <c r="L1221" i="2"/>
  <c r="M286" i="2"/>
  <c r="L2439" i="2"/>
  <c r="J286" i="2"/>
  <c r="J1221" i="2"/>
  <c r="E286" i="2"/>
  <c r="E2439" i="2"/>
  <c r="B2428" i="2"/>
  <c r="E587" i="2"/>
  <c r="J247" i="2"/>
  <c r="B1432" i="2"/>
  <c r="E120" i="2"/>
  <c r="B286" i="2"/>
  <c r="B1656" i="2"/>
  <c r="G1253" i="2"/>
  <c r="B890" i="2"/>
  <c r="M890" i="2"/>
  <c r="C1785" i="2"/>
  <c r="E374" i="2"/>
  <c r="D2193" i="2"/>
  <c r="L523" i="2"/>
  <c r="K523" i="2"/>
  <c r="H374" i="2"/>
  <c r="C2193" i="2"/>
  <c r="G523" i="2"/>
  <c r="G2072" i="2"/>
  <c r="J374" i="2"/>
  <c r="G2548" i="2"/>
  <c r="J523" i="2"/>
  <c r="M2548" i="2"/>
  <c r="H68" i="2"/>
  <c r="K2193" i="2"/>
  <c r="K2072" i="2"/>
  <c r="M1590" i="2"/>
  <c r="C374" i="2"/>
  <c r="H859" i="2"/>
  <c r="E1590" i="2"/>
  <c r="M1785" i="2"/>
  <c r="M2193" i="2"/>
  <c r="E2072" i="2"/>
  <c r="H523" i="2"/>
  <c r="C2072" i="2"/>
  <c r="M68" i="2"/>
  <c r="J2548" i="2"/>
  <c r="I523" i="2"/>
  <c r="E2193" i="2"/>
  <c r="D1785" i="2"/>
  <c r="B2548" i="2"/>
  <c r="J859" i="2"/>
  <c r="I2548" i="2"/>
  <c r="I68" i="2"/>
  <c r="D2072" i="2"/>
  <c r="H890" i="2"/>
  <c r="K1590" i="2"/>
  <c r="I1785" i="2"/>
  <c r="J2072" i="2"/>
  <c r="I1590" i="2"/>
  <c r="G859" i="2"/>
  <c r="H2072" i="2"/>
  <c r="H1590" i="2"/>
  <c r="B859" i="2"/>
  <c r="J2193" i="2"/>
  <c r="E523" i="2"/>
  <c r="G68" i="2"/>
  <c r="D68" i="2"/>
  <c r="M374" i="2"/>
  <c r="I859" i="2"/>
  <c r="E890" i="2"/>
  <c r="C2548" i="2"/>
  <c r="C68" i="2"/>
  <c r="D890" i="2"/>
  <c r="J1785" i="2"/>
  <c r="C523" i="2"/>
  <c r="C1590" i="2"/>
  <c r="G1590" i="2"/>
  <c r="L1785" i="2"/>
  <c r="K1785" i="2"/>
  <c r="G374" i="2"/>
  <c r="D859" i="2"/>
  <c r="I2072" i="2"/>
  <c r="H2193" i="2"/>
  <c r="B68" i="2"/>
  <c r="K374" i="2"/>
  <c r="D2548" i="2"/>
  <c r="C890" i="2"/>
  <c r="G890" i="2"/>
  <c r="L68" i="2"/>
  <c r="J1590" i="2"/>
  <c r="K890" i="2"/>
  <c r="B2193" i="2"/>
  <c r="L2548" i="2"/>
  <c r="B1590" i="2"/>
  <c r="M523" i="2"/>
  <c r="K859" i="2"/>
  <c r="L374" i="2"/>
  <c r="L2072" i="2"/>
  <c r="B1785" i="2"/>
  <c r="E2548" i="2"/>
  <c r="E1785" i="2"/>
  <c r="K68" i="2"/>
  <c r="J68" i="2"/>
  <c r="H1785" i="2"/>
  <c r="I2193" i="2"/>
  <c r="M2072" i="2"/>
  <c r="G2193" i="2"/>
  <c r="H2548" i="2"/>
  <c r="E859" i="2"/>
  <c r="D1590" i="2"/>
  <c r="I374" i="2"/>
  <c r="I890" i="2"/>
  <c r="M859" i="2"/>
  <c r="D374" i="2"/>
  <c r="D523" i="2"/>
  <c r="C859" i="2"/>
  <c r="J890" i="2"/>
  <c r="L859" i="2"/>
  <c r="E68" i="2"/>
  <c r="L1590" i="2"/>
  <c r="L890" i="2"/>
  <c r="B2072" i="2"/>
  <c r="K2548" i="2"/>
  <c r="B523" i="2"/>
  <c r="L2193" i="2"/>
  <c r="B374" i="2"/>
  <c r="G1785" i="2"/>
  <c r="G2572" i="2"/>
  <c r="C1659" i="2"/>
  <c r="B1472" i="2"/>
  <c r="M2289" i="2"/>
  <c r="K2017" i="2"/>
  <c r="G984" i="2"/>
  <c r="J803" i="2"/>
  <c r="H803" i="2"/>
  <c r="C984" i="2"/>
  <c r="C1472" i="2"/>
  <c r="I803" i="2"/>
  <c r="M2572" i="2"/>
  <c r="D1820" i="2"/>
  <c r="G1820" i="2"/>
  <c r="I676" i="2"/>
  <c r="B1820" i="2"/>
  <c r="D1659" i="2"/>
  <c r="E676" i="2"/>
  <c r="C803" i="2"/>
  <c r="C2572" i="2"/>
  <c r="I1820" i="2"/>
  <c r="I2017" i="2"/>
  <c r="K574" i="2"/>
  <c r="J2289" i="2"/>
  <c r="B1659" i="2"/>
  <c r="J984" i="2"/>
  <c r="K1659" i="2"/>
  <c r="D1472" i="2"/>
  <c r="L1659" i="2"/>
  <c r="D2017" i="2"/>
  <c r="E984" i="2"/>
  <c r="C676" i="2"/>
  <c r="H984" i="2"/>
  <c r="J1659" i="2"/>
  <c r="I1659" i="2"/>
  <c r="E1659" i="2"/>
  <c r="M1472" i="2"/>
  <c r="K984" i="2"/>
  <c r="B803" i="2"/>
  <c r="E803" i="2"/>
  <c r="E1472" i="2"/>
  <c r="K2289" i="2"/>
  <c r="C574" i="2"/>
  <c r="G803" i="2"/>
  <c r="H2572" i="2"/>
  <c r="I1472" i="2"/>
  <c r="G574" i="2"/>
  <c r="K676" i="2"/>
  <c r="I2289" i="2"/>
  <c r="L2572" i="2"/>
  <c r="M1820" i="2"/>
  <c r="B676" i="2"/>
  <c r="M984" i="2"/>
  <c r="M574" i="2"/>
  <c r="H676" i="2"/>
  <c r="B2017" i="2"/>
  <c r="K2572" i="2"/>
  <c r="G2017" i="2"/>
  <c r="E2289" i="2"/>
  <c r="L676" i="2"/>
  <c r="J676" i="2"/>
  <c r="E1820" i="2"/>
  <c r="B2572" i="2"/>
  <c r="L2289" i="2"/>
  <c r="H2289" i="2"/>
  <c r="E2017" i="2"/>
  <c r="C2289" i="2"/>
  <c r="M2017" i="2"/>
  <c r="D803" i="2"/>
  <c r="J1820" i="2"/>
  <c r="M1659" i="2"/>
  <c r="H2017" i="2"/>
  <c r="H574" i="2"/>
  <c r="I984" i="2"/>
  <c r="M803" i="2"/>
  <c r="D984" i="2"/>
  <c r="L2017" i="2"/>
  <c r="J1472" i="2"/>
  <c r="D2572" i="2"/>
  <c r="B984" i="2"/>
  <c r="L574" i="2"/>
  <c r="D676" i="2"/>
  <c r="L1472" i="2"/>
  <c r="H1659" i="2"/>
  <c r="K1472" i="2"/>
  <c r="H1820" i="2"/>
  <c r="J2017" i="2"/>
  <c r="E574" i="2"/>
  <c r="M676" i="2"/>
  <c r="J2572" i="2"/>
  <c r="L803" i="2"/>
  <c r="L1820" i="2"/>
  <c r="D2289" i="2"/>
  <c r="I574" i="2"/>
  <c r="J574" i="2"/>
  <c r="G1472" i="2"/>
  <c r="B574" i="2"/>
  <c r="C1820" i="2"/>
  <c r="B2289" i="2"/>
  <c r="I2572" i="2"/>
  <c r="G676" i="2"/>
  <c r="D574" i="2"/>
  <c r="H1472" i="2"/>
  <c r="L984" i="2"/>
  <c r="E2572" i="2"/>
  <c r="G2289" i="2"/>
  <c r="K803" i="2"/>
  <c r="C2017" i="2"/>
  <c r="K1820" i="2"/>
  <c r="G1659" i="2"/>
  <c r="B1276" i="2"/>
  <c r="D582" i="2"/>
  <c r="G582" i="2"/>
  <c r="G1171" i="2"/>
  <c r="L871" i="2"/>
  <c r="E1276" i="2"/>
  <c r="J204" i="2"/>
  <c r="L1171" i="2"/>
  <c r="I1276" i="2"/>
  <c r="M501" i="2"/>
  <c r="J1171" i="2"/>
  <c r="C582" i="2"/>
  <c r="K2324" i="2"/>
  <c r="B1171" i="2"/>
  <c r="I1617" i="2"/>
  <c r="H501" i="2"/>
  <c r="M2324" i="2"/>
  <c r="C552" i="2"/>
  <c r="D204" i="2"/>
  <c r="J2324" i="2"/>
  <c r="C2324" i="2"/>
  <c r="I871" i="2"/>
  <c r="D552" i="2"/>
  <c r="D1171" i="2"/>
  <c r="K1276" i="2"/>
  <c r="E2324" i="2"/>
  <c r="D1915" i="2"/>
  <c r="D1617" i="2"/>
  <c r="D871" i="2"/>
  <c r="M552" i="2"/>
  <c r="E1617" i="2"/>
  <c r="H1915" i="2"/>
  <c r="I552" i="2"/>
  <c r="G552" i="2"/>
  <c r="C871" i="2"/>
  <c r="M204" i="2"/>
  <c r="E1915" i="2"/>
  <c r="H1276" i="2"/>
  <c r="M1617" i="2"/>
  <c r="I1915" i="2"/>
  <c r="K204" i="2"/>
  <c r="L501" i="2"/>
  <c r="L1915" i="2"/>
  <c r="C1915" i="2"/>
  <c r="L1617" i="2"/>
  <c r="H2324" i="2"/>
  <c r="E871" i="2"/>
  <c r="D501" i="2"/>
  <c r="J1617" i="2"/>
  <c r="K552" i="2"/>
  <c r="B204" i="2"/>
  <c r="G1915" i="2"/>
  <c r="H552" i="2"/>
  <c r="B871" i="2"/>
  <c r="H582" i="2"/>
  <c r="L2324" i="2"/>
  <c r="L204" i="2"/>
  <c r="H1617" i="2"/>
  <c r="E552" i="2"/>
  <c r="I1171" i="2"/>
  <c r="K501" i="2"/>
  <c r="I204" i="2"/>
  <c r="C1171" i="2"/>
  <c r="M582" i="2"/>
  <c r="J871" i="2"/>
  <c r="L582" i="2"/>
  <c r="B1617" i="2"/>
  <c r="B1915" i="2"/>
  <c r="I582" i="2"/>
  <c r="E501" i="2"/>
  <c r="K1617" i="2"/>
  <c r="L1276" i="2"/>
  <c r="C1276" i="2"/>
  <c r="G871" i="2"/>
  <c r="K582" i="2"/>
  <c r="G204" i="2"/>
  <c r="K871" i="2"/>
  <c r="D2324" i="2"/>
  <c r="B501" i="2"/>
  <c r="M1171" i="2"/>
  <c r="G1617" i="2"/>
  <c r="M1915" i="2"/>
  <c r="J1276" i="2"/>
  <c r="L552" i="2"/>
  <c r="E204" i="2"/>
  <c r="H1171" i="2"/>
  <c r="I501" i="2"/>
  <c r="C501" i="2"/>
  <c r="J501" i="2"/>
  <c r="K1171" i="2"/>
  <c r="E582" i="2"/>
  <c r="B582" i="2"/>
  <c r="B2324" i="2"/>
  <c r="H204" i="2"/>
  <c r="D1276" i="2"/>
  <c r="J552" i="2"/>
  <c r="H871" i="2"/>
  <c r="M1276" i="2"/>
  <c r="K1915" i="2"/>
  <c r="G2324" i="2"/>
  <c r="I2324" i="2"/>
  <c r="G1276" i="2"/>
  <c r="C1617" i="2"/>
  <c r="G501" i="2"/>
  <c r="J582" i="2"/>
  <c r="C204" i="2"/>
  <c r="J1915" i="2"/>
  <c r="B552" i="2"/>
  <c r="E1171" i="2"/>
  <c r="M871" i="2"/>
  <c r="J1190" i="2"/>
  <c r="C2444" i="2"/>
  <c r="C1190" i="2"/>
  <c r="J2102" i="2"/>
  <c r="M2082" i="2"/>
  <c r="B2102" i="2"/>
  <c r="K1511" i="2"/>
  <c r="E1229" i="2"/>
  <c r="G2082" i="2"/>
  <c r="E2082" i="2"/>
  <c r="D1118" i="2"/>
  <c r="E1190" i="2"/>
  <c r="L2102" i="2"/>
  <c r="H2082" i="2"/>
  <c r="I915" i="2"/>
  <c r="I1995" i="2"/>
  <c r="L915" i="2"/>
  <c r="J915" i="2"/>
  <c r="C1511" i="2"/>
  <c r="J1067" i="2"/>
  <c r="C1067" i="2"/>
  <c r="D2102" i="2"/>
  <c r="D915" i="2"/>
  <c r="D1229" i="2"/>
  <c r="E1067" i="2"/>
  <c r="K2444" i="2"/>
  <c r="J1118" i="2"/>
  <c r="E915" i="2"/>
  <c r="L1118" i="2"/>
  <c r="B1067" i="2"/>
  <c r="J1995" i="2"/>
  <c r="B915" i="2"/>
  <c r="B1118" i="2"/>
  <c r="K1229" i="2"/>
  <c r="C1229" i="2"/>
  <c r="K2102" i="2"/>
  <c r="H1067" i="2"/>
  <c r="I1511" i="2"/>
  <c r="C2102" i="2"/>
  <c r="G2102" i="2"/>
  <c r="E1511" i="2"/>
  <c r="M1995" i="2"/>
  <c r="I1067" i="2"/>
  <c r="I2444" i="2"/>
  <c r="I1118" i="2"/>
  <c r="B1190" i="2"/>
  <c r="C915" i="2"/>
  <c r="K1067" i="2"/>
  <c r="H1511" i="2"/>
  <c r="I1190" i="2"/>
  <c r="J2082" i="2"/>
  <c r="G1067" i="2"/>
  <c r="M2444" i="2"/>
  <c r="L1511" i="2"/>
  <c r="C1995" i="2"/>
  <c r="E2444" i="2"/>
  <c r="G1995" i="2"/>
  <c r="K1190" i="2"/>
  <c r="C2082" i="2"/>
  <c r="G1511" i="2"/>
  <c r="H1118" i="2"/>
  <c r="B2444" i="2"/>
  <c r="J1229" i="2"/>
  <c r="H1190" i="2"/>
  <c r="G1118" i="2"/>
  <c r="E1118" i="2"/>
  <c r="M2102" i="2"/>
  <c r="I2082" i="2"/>
  <c r="D1067" i="2"/>
  <c r="L2444" i="2"/>
  <c r="L1995" i="2"/>
  <c r="K2082" i="2"/>
  <c r="K915" i="2"/>
  <c r="G915" i="2"/>
  <c r="H1995" i="2"/>
  <c r="B1511" i="2"/>
  <c r="D2082" i="2"/>
  <c r="M1229" i="2"/>
  <c r="L2082" i="2"/>
  <c r="L1229" i="2"/>
  <c r="M1067" i="2"/>
  <c r="H2444" i="2"/>
  <c r="H1229" i="2"/>
  <c r="M1511" i="2"/>
  <c r="G1190" i="2"/>
  <c r="J1511" i="2"/>
  <c r="B1995" i="2"/>
  <c r="D1995" i="2"/>
  <c r="M1190" i="2"/>
  <c r="K1118" i="2"/>
  <c r="G2444" i="2"/>
  <c r="B1229" i="2"/>
  <c r="C1118" i="2"/>
  <c r="D2444" i="2"/>
  <c r="H915" i="2"/>
  <c r="E2102" i="2"/>
  <c r="K1995" i="2"/>
  <c r="D1190" i="2"/>
  <c r="G1229" i="2"/>
  <c r="M915" i="2"/>
  <c r="H2102" i="2"/>
  <c r="I2102" i="2"/>
  <c r="L1190" i="2"/>
  <c r="B2082" i="2"/>
  <c r="J2444" i="2"/>
  <c r="E1995" i="2"/>
  <c r="L1067" i="2"/>
  <c r="I1229" i="2"/>
  <c r="M1118" i="2"/>
  <c r="D1511" i="2"/>
  <c r="E57" i="2"/>
  <c r="B794" i="2"/>
  <c r="K2558" i="2"/>
  <c r="C750" i="2"/>
  <c r="C1105" i="2"/>
  <c r="J1230" i="2"/>
  <c r="D750" i="2"/>
  <c r="E1230" i="2"/>
  <c r="M57" i="2"/>
  <c r="C1230" i="2"/>
  <c r="H1230" i="2"/>
  <c r="B866" i="2"/>
  <c r="J794" i="2"/>
  <c r="K1230" i="2"/>
  <c r="B2554" i="2"/>
  <c r="I999" i="2"/>
  <c r="M1105" i="2"/>
  <c r="G1105" i="2"/>
  <c r="J2554" i="2"/>
  <c r="M2554" i="2"/>
  <c r="E2554" i="2"/>
  <c r="D2558" i="2"/>
  <c r="B57" i="2"/>
  <c r="I794" i="2"/>
  <c r="J866" i="2"/>
  <c r="L2558" i="2"/>
  <c r="B1566" i="2"/>
  <c r="D2554" i="2"/>
  <c r="D999" i="2"/>
  <c r="L2554" i="2"/>
  <c r="E750" i="2"/>
  <c r="E866" i="2"/>
  <c r="H999" i="2"/>
  <c r="C794" i="2"/>
  <c r="E1105" i="2"/>
  <c r="I1566" i="2"/>
  <c r="C1566" i="2"/>
  <c r="K750" i="2"/>
  <c r="M2558" i="2"/>
  <c r="L57" i="2"/>
  <c r="J1105" i="2"/>
  <c r="H750" i="2"/>
  <c r="I2554" i="2"/>
  <c r="J57" i="2"/>
  <c r="E999" i="2"/>
  <c r="B2558" i="2"/>
  <c r="D1566" i="2"/>
  <c r="M794" i="2"/>
  <c r="M1230" i="2"/>
  <c r="J999" i="2"/>
  <c r="K794" i="2"/>
  <c r="M750" i="2"/>
  <c r="K999" i="2"/>
  <c r="H2558" i="2"/>
  <c r="K866" i="2"/>
  <c r="G794" i="2"/>
  <c r="C57" i="2"/>
  <c r="J1566" i="2"/>
  <c r="D1105" i="2"/>
  <c r="G1566" i="2"/>
  <c r="C2554" i="2"/>
  <c r="L1105" i="2"/>
  <c r="B750" i="2"/>
  <c r="L750" i="2"/>
  <c r="D57" i="2"/>
  <c r="G750" i="2"/>
  <c r="I1105" i="2"/>
  <c r="H866" i="2"/>
  <c r="D866" i="2"/>
  <c r="H2554" i="2"/>
  <c r="L1566" i="2"/>
  <c r="L866" i="2"/>
  <c r="I866" i="2"/>
  <c r="C999" i="2"/>
  <c r="G2558" i="2"/>
  <c r="J2558" i="2"/>
  <c r="J750" i="2"/>
  <c r="I1230" i="2"/>
  <c r="K1105" i="2"/>
  <c r="E794" i="2"/>
  <c r="K57" i="2"/>
  <c r="K1566" i="2"/>
  <c r="G866" i="2"/>
  <c r="M1566" i="2"/>
  <c r="D794" i="2"/>
  <c r="L999" i="2"/>
  <c r="B1105" i="2"/>
  <c r="M999" i="2"/>
  <c r="G1230" i="2"/>
  <c r="K2554" i="2"/>
  <c r="D1230" i="2"/>
  <c r="H57" i="2"/>
  <c r="M866" i="2"/>
  <c r="I57" i="2"/>
  <c r="I2558" i="2"/>
  <c r="L1230" i="2"/>
  <c r="H1566" i="2"/>
  <c r="H794" i="2"/>
  <c r="B999" i="2"/>
  <c r="G999" i="2"/>
  <c r="C2558" i="2"/>
  <c r="L794" i="2"/>
  <c r="H1105" i="2"/>
  <c r="B1230" i="2"/>
  <c r="G2554" i="2"/>
  <c r="G57" i="2"/>
  <c r="C866" i="2"/>
  <c r="E1566" i="2"/>
  <c r="E2558" i="2"/>
  <c r="I750" i="2"/>
  <c r="L2118" i="2"/>
  <c r="K2187" i="2"/>
  <c r="C1046" i="2"/>
  <c r="G1620" i="2"/>
  <c r="M1461" i="2"/>
  <c r="K1581" i="2"/>
  <c r="G1488" i="2"/>
  <c r="D58" i="2"/>
  <c r="B1488" i="2"/>
  <c r="H58" i="2"/>
  <c r="D767" i="2"/>
  <c r="E1581" i="2"/>
  <c r="C2118" i="2"/>
  <c r="K2118" i="2"/>
  <c r="H377" i="2"/>
  <c r="B1046" i="2"/>
  <c r="I1620" i="2"/>
  <c r="M2187" i="2"/>
  <c r="C1581" i="2"/>
  <c r="B1461" i="2"/>
  <c r="H1046" i="2"/>
  <c r="K377" i="2"/>
  <c r="I1581" i="2"/>
  <c r="J1046" i="2"/>
  <c r="E1488" i="2"/>
  <c r="D1581" i="2"/>
  <c r="J1461" i="2"/>
  <c r="G767" i="2"/>
  <c r="L767" i="2"/>
  <c r="C58" i="2"/>
  <c r="L1488" i="2"/>
  <c r="K58" i="2"/>
  <c r="H1620" i="2"/>
  <c r="I2187" i="2"/>
  <c r="G377" i="2"/>
  <c r="B58" i="2"/>
  <c r="E58" i="2"/>
  <c r="D377" i="2"/>
  <c r="G58" i="2"/>
  <c r="J1581" i="2"/>
  <c r="E1620" i="2"/>
  <c r="H1488" i="2"/>
  <c r="H1461" i="2"/>
  <c r="G2118" i="2"/>
  <c r="J1620" i="2"/>
  <c r="H2118" i="2"/>
  <c r="M767" i="2"/>
  <c r="M1488" i="2"/>
  <c r="H1581" i="2"/>
  <c r="B767" i="2"/>
  <c r="L1620" i="2"/>
  <c r="L377" i="2"/>
  <c r="E767" i="2"/>
  <c r="D1461" i="2"/>
  <c r="H767" i="2"/>
  <c r="M1581" i="2"/>
  <c r="M1620" i="2"/>
  <c r="K767" i="2"/>
  <c r="D1046" i="2"/>
  <c r="B2187" i="2"/>
  <c r="G1461" i="2"/>
  <c r="K1488" i="2"/>
  <c r="L1581" i="2"/>
  <c r="E377" i="2"/>
  <c r="E1046" i="2"/>
  <c r="M58" i="2"/>
  <c r="G2187" i="2"/>
  <c r="D2118" i="2"/>
  <c r="I58" i="2"/>
  <c r="M377" i="2"/>
  <c r="K1461" i="2"/>
  <c r="C1620" i="2"/>
  <c r="E2118" i="2"/>
  <c r="I767" i="2"/>
  <c r="C2187" i="2"/>
  <c r="B1581" i="2"/>
  <c r="J1488" i="2"/>
  <c r="I377" i="2"/>
  <c r="G1046" i="2"/>
  <c r="C1488" i="2"/>
  <c r="B2118" i="2"/>
  <c r="E1461" i="2"/>
  <c r="L1046" i="2"/>
  <c r="M2118" i="2"/>
  <c r="K1046" i="2"/>
  <c r="M1046" i="2"/>
  <c r="D1620" i="2"/>
  <c r="J58" i="2"/>
  <c r="C767" i="2"/>
  <c r="D1488" i="2"/>
  <c r="C377" i="2"/>
  <c r="B1620" i="2"/>
  <c r="E2187" i="2"/>
  <c r="J2187" i="2"/>
  <c r="D2187" i="2"/>
  <c r="C1461" i="2"/>
  <c r="J2118" i="2"/>
  <c r="J377" i="2"/>
  <c r="I1461" i="2"/>
  <c r="H2187" i="2"/>
  <c r="I1488" i="2"/>
  <c r="L2187" i="2"/>
  <c r="K1620" i="2"/>
  <c r="L58" i="2"/>
  <c r="B377" i="2"/>
  <c r="I2118" i="2"/>
  <c r="G1581" i="2"/>
  <c r="I1046" i="2"/>
  <c r="J767" i="2"/>
  <c r="L1461" i="2"/>
  <c r="K2363" i="2"/>
  <c r="I2041" i="2"/>
  <c r="J2041" i="2"/>
  <c r="D1689" i="2"/>
  <c r="D214" i="2"/>
  <c r="M2427" i="2"/>
  <c r="G1836" i="2"/>
  <c r="L638" i="2"/>
  <c r="I2427" i="2"/>
  <c r="H1366" i="2"/>
  <c r="C1366" i="2"/>
  <c r="I1836" i="2"/>
  <c r="E1836" i="2"/>
  <c r="G2397" i="2"/>
  <c r="L2427" i="2"/>
  <c r="M1366" i="2"/>
  <c r="I638" i="2"/>
  <c r="B638" i="2"/>
  <c r="M2363" i="2"/>
  <c r="C2427" i="2"/>
  <c r="C2363" i="2"/>
  <c r="E638" i="2"/>
  <c r="C2041" i="2"/>
  <c r="M2041" i="2"/>
  <c r="L2363" i="2"/>
  <c r="I1235" i="2"/>
  <c r="L214" i="2"/>
  <c r="L2041" i="2"/>
  <c r="K638" i="2"/>
  <c r="B1689" i="2"/>
  <c r="M1689" i="2"/>
  <c r="G214" i="2"/>
  <c r="E2397" i="2"/>
  <c r="J2363" i="2"/>
  <c r="D2041" i="2"/>
  <c r="D2397" i="2"/>
  <c r="D1366" i="2"/>
  <c r="C1689" i="2"/>
  <c r="L1366" i="2"/>
  <c r="B1235" i="2"/>
  <c r="B2397" i="2"/>
  <c r="D1836" i="2"/>
  <c r="H2363" i="2"/>
  <c r="D2363" i="2"/>
  <c r="J1235" i="2"/>
  <c r="E1689" i="2"/>
  <c r="H1235" i="2"/>
  <c r="B1366" i="2"/>
  <c r="I2397" i="2"/>
  <c r="D2427" i="2"/>
  <c r="J214" i="2"/>
  <c r="H2041" i="2"/>
  <c r="D638" i="2"/>
  <c r="I1689" i="2"/>
  <c r="C214" i="2"/>
  <c r="K2041" i="2"/>
  <c r="M2397" i="2"/>
  <c r="I2363" i="2"/>
  <c r="E2427" i="2"/>
  <c r="C2397" i="2"/>
  <c r="K2427" i="2"/>
  <c r="C638" i="2"/>
  <c r="G2427" i="2"/>
  <c r="K1235" i="2"/>
  <c r="G638" i="2"/>
  <c r="H638" i="2"/>
  <c r="M1235" i="2"/>
  <c r="J2427" i="2"/>
  <c r="E214" i="2"/>
  <c r="C1235" i="2"/>
  <c r="B1836" i="2"/>
  <c r="B2427" i="2"/>
  <c r="J2397" i="2"/>
  <c r="M638" i="2"/>
  <c r="I1366" i="2"/>
  <c r="G1366" i="2"/>
  <c r="L1689" i="2"/>
  <c r="E1235" i="2"/>
  <c r="D1235" i="2"/>
  <c r="L1836" i="2"/>
  <c r="K1836" i="2"/>
  <c r="C1836" i="2"/>
  <c r="B214" i="2"/>
  <c r="I214" i="2"/>
  <c r="J1836" i="2"/>
  <c r="K1689" i="2"/>
  <c r="B2363" i="2"/>
  <c r="J1366" i="2"/>
  <c r="B2041" i="2"/>
  <c r="E2363" i="2"/>
  <c r="K2397" i="2"/>
  <c r="J1689" i="2"/>
  <c r="K1366" i="2"/>
  <c r="M1836" i="2"/>
  <c r="E2041" i="2"/>
  <c r="K214" i="2"/>
  <c r="H2397" i="2"/>
  <c r="L1235" i="2"/>
  <c r="M214" i="2"/>
  <c r="G1689" i="2"/>
  <c r="L2397" i="2"/>
  <c r="E1366" i="2"/>
  <c r="H1836" i="2"/>
  <c r="H1689" i="2"/>
  <c r="H2427" i="2"/>
  <c r="G1235" i="2"/>
  <c r="J638" i="2"/>
  <c r="G2041" i="2"/>
  <c r="H214" i="2"/>
  <c r="G2363" i="2"/>
  <c r="E2516" i="2"/>
  <c r="D433" i="2"/>
  <c r="E692" i="2"/>
  <c r="B433" i="2"/>
  <c r="M1377" i="2"/>
  <c r="G538" i="2"/>
  <c r="K2516" i="2"/>
  <c r="I625" i="2"/>
  <c r="C196" i="2"/>
  <c r="I793" i="2"/>
  <c r="H2516" i="2"/>
  <c r="B2504" i="2"/>
  <c r="H692" i="2"/>
  <c r="J692" i="2"/>
  <c r="K625" i="2"/>
  <c r="J1377" i="2"/>
  <c r="I433" i="2"/>
  <c r="I2504" i="2"/>
  <c r="H433" i="2"/>
  <c r="M398" i="2"/>
  <c r="L625" i="2"/>
  <c r="B2516" i="2"/>
  <c r="L692" i="2"/>
  <c r="K538" i="2"/>
  <c r="H1377" i="2"/>
  <c r="J793" i="2"/>
  <c r="C2516" i="2"/>
  <c r="B398" i="2"/>
  <c r="H793" i="2"/>
  <c r="C398" i="2"/>
  <c r="E793" i="2"/>
  <c r="L793" i="2"/>
  <c r="C433" i="2"/>
  <c r="C625" i="2"/>
  <c r="L2516" i="2"/>
  <c r="B196" i="2"/>
  <c r="C692" i="2"/>
  <c r="I398" i="2"/>
  <c r="I692" i="2"/>
  <c r="J196" i="2"/>
  <c r="G625" i="2"/>
  <c r="G1377" i="2"/>
  <c r="I1377" i="2"/>
  <c r="E538" i="2"/>
  <c r="E625" i="2"/>
  <c r="M2516" i="2"/>
  <c r="J625" i="2"/>
  <c r="B793" i="2"/>
  <c r="D1377" i="2"/>
  <c r="G398" i="2"/>
  <c r="G692" i="2"/>
  <c r="C1377" i="2"/>
  <c r="J398" i="2"/>
  <c r="C2504" i="2"/>
  <c r="M793" i="2"/>
  <c r="K2504" i="2"/>
  <c r="G2504" i="2"/>
  <c r="L196" i="2"/>
  <c r="E2504" i="2"/>
  <c r="D398" i="2"/>
  <c r="K196" i="2"/>
  <c r="D196" i="2"/>
  <c r="M538" i="2"/>
  <c r="H2504" i="2"/>
  <c r="L433" i="2"/>
  <c r="B1377" i="2"/>
  <c r="D2516" i="2"/>
  <c r="B692" i="2"/>
  <c r="H625" i="2"/>
  <c r="D793" i="2"/>
  <c r="D692" i="2"/>
  <c r="G196" i="2"/>
  <c r="K692" i="2"/>
  <c r="E433" i="2"/>
  <c r="E398" i="2"/>
  <c r="H538" i="2"/>
  <c r="I196" i="2"/>
  <c r="B538" i="2"/>
  <c r="M625" i="2"/>
  <c r="D625" i="2"/>
  <c r="J2516" i="2"/>
  <c r="M433" i="2"/>
  <c r="L398" i="2"/>
  <c r="C793" i="2"/>
  <c r="I2516" i="2"/>
  <c r="H196" i="2"/>
  <c r="K793" i="2"/>
  <c r="J2504" i="2"/>
  <c r="L1377" i="2"/>
  <c r="J538" i="2"/>
  <c r="C538" i="2"/>
  <c r="M2504" i="2"/>
  <c r="I538" i="2"/>
  <c r="G433" i="2"/>
  <c r="K1377" i="2"/>
  <c r="D2504" i="2"/>
  <c r="L538" i="2"/>
  <c r="K398" i="2"/>
  <c r="M196" i="2"/>
  <c r="K433" i="2"/>
  <c r="G2516" i="2"/>
  <c r="J433" i="2"/>
  <c r="D538" i="2"/>
  <c r="G793" i="2"/>
  <c r="H398" i="2"/>
  <c r="E1377" i="2"/>
  <c r="L2504" i="2"/>
  <c r="E196" i="2"/>
  <c r="M692" i="2"/>
  <c r="B625" i="2"/>
  <c r="J2488" i="2"/>
  <c r="E133" i="2"/>
  <c r="G133" i="2"/>
  <c r="K883" i="2"/>
  <c r="K2488" i="2"/>
  <c r="J2319" i="2"/>
  <c r="H1421" i="2"/>
  <c r="G1816" i="2"/>
  <c r="K2319" i="2"/>
  <c r="L2260" i="2"/>
  <c r="J1087" i="2"/>
  <c r="L2136" i="2"/>
  <c r="C2260" i="2"/>
  <c r="K1087" i="2"/>
  <c r="M1087" i="2"/>
  <c r="I2488" i="2"/>
  <c r="B883" i="2"/>
  <c r="D1087" i="2"/>
  <c r="H2319" i="2"/>
  <c r="G2319" i="2"/>
  <c r="H1574" i="2"/>
  <c r="I1421" i="2"/>
  <c r="H2136" i="2"/>
  <c r="C2136" i="2"/>
  <c r="G2260" i="2"/>
  <c r="L133" i="2"/>
  <c r="H2488" i="2"/>
  <c r="I1574" i="2"/>
  <c r="E1816" i="2"/>
  <c r="L2488" i="2"/>
  <c r="M133" i="2"/>
  <c r="B2136" i="2"/>
  <c r="E1574" i="2"/>
  <c r="B2319" i="2"/>
  <c r="B133" i="2"/>
  <c r="K1574" i="2"/>
  <c r="E2260" i="2"/>
  <c r="G883" i="2"/>
  <c r="L2319" i="2"/>
  <c r="G1574" i="2"/>
  <c r="M883" i="2"/>
  <c r="C1574" i="2"/>
  <c r="H1087" i="2"/>
  <c r="H883" i="2"/>
  <c r="D133" i="2"/>
  <c r="K1421" i="2"/>
  <c r="G2136" i="2"/>
  <c r="I2136" i="2"/>
  <c r="K1816" i="2"/>
  <c r="D1574" i="2"/>
  <c r="G1087" i="2"/>
  <c r="J1816" i="2"/>
  <c r="M2260" i="2"/>
  <c r="D1816" i="2"/>
  <c r="K2260" i="2"/>
  <c r="E1087" i="2"/>
  <c r="J2136" i="2"/>
  <c r="E2488" i="2"/>
  <c r="D2319" i="2"/>
  <c r="E1421" i="2"/>
  <c r="I1816" i="2"/>
  <c r="J883" i="2"/>
  <c r="D2136" i="2"/>
  <c r="C1421" i="2"/>
  <c r="L1087" i="2"/>
  <c r="L883" i="2"/>
  <c r="B1087" i="2"/>
  <c r="H1816" i="2"/>
  <c r="I2260" i="2"/>
  <c r="E883" i="2"/>
  <c r="D1421" i="2"/>
  <c r="I883" i="2"/>
  <c r="M2136" i="2"/>
  <c r="B1816" i="2"/>
  <c r="M1421" i="2"/>
  <c r="E2319" i="2"/>
  <c r="J1574" i="2"/>
  <c r="J133" i="2"/>
  <c r="K133" i="2"/>
  <c r="K2136" i="2"/>
  <c r="L1421" i="2"/>
  <c r="G2488" i="2"/>
  <c r="C1816" i="2"/>
  <c r="C133" i="2"/>
  <c r="C883" i="2"/>
  <c r="G1421" i="2"/>
  <c r="C1087" i="2"/>
  <c r="C2319" i="2"/>
  <c r="M2319" i="2"/>
  <c r="M1574" i="2"/>
  <c r="L1816" i="2"/>
  <c r="D2260" i="2"/>
  <c r="M2488" i="2"/>
  <c r="L1574" i="2"/>
  <c r="B2488" i="2"/>
  <c r="J2260" i="2"/>
  <c r="I133" i="2"/>
  <c r="B1421" i="2"/>
  <c r="C2488" i="2"/>
  <c r="B2260" i="2"/>
  <c r="D883" i="2"/>
  <c r="E2136" i="2"/>
  <c r="H133" i="2"/>
  <c r="I1087" i="2"/>
  <c r="I2319" i="2"/>
  <c r="J1421" i="2"/>
  <c r="H2260" i="2"/>
  <c r="M1816" i="2"/>
  <c r="B1574" i="2"/>
  <c r="D2488" i="2"/>
  <c r="M1390" i="2"/>
  <c r="G1127" i="2"/>
  <c r="H1390" i="2"/>
  <c r="G1569" i="2"/>
  <c r="J466" i="2"/>
  <c r="B1600" i="2"/>
  <c r="B654" i="2"/>
  <c r="C1127" i="2"/>
  <c r="I1041" i="2"/>
  <c r="H1041" i="2"/>
  <c r="K1127" i="2"/>
  <c r="L1481" i="2"/>
  <c r="C1569" i="2"/>
  <c r="D1600" i="2"/>
  <c r="C1162" i="2"/>
  <c r="G1600" i="2"/>
  <c r="K654" i="2"/>
  <c r="C1390" i="2"/>
  <c r="D1041" i="2"/>
  <c r="L654" i="2"/>
  <c r="M466" i="2"/>
  <c r="D1390" i="2"/>
  <c r="D1162" i="2"/>
  <c r="M1162" i="2"/>
  <c r="G1162" i="2"/>
  <c r="B1569" i="2"/>
  <c r="E1481" i="2"/>
  <c r="M1569" i="2"/>
  <c r="E1127" i="2"/>
  <c r="G1041" i="2"/>
  <c r="L2512" i="2"/>
  <c r="M1600" i="2"/>
  <c r="G654" i="2"/>
  <c r="M654" i="2"/>
  <c r="L1041" i="2"/>
  <c r="E1569" i="2"/>
  <c r="K1569" i="2"/>
  <c r="H1127" i="2"/>
  <c r="B1127" i="2"/>
  <c r="J2512" i="2"/>
  <c r="B466" i="2"/>
  <c r="J1390" i="2"/>
  <c r="E1600" i="2"/>
  <c r="G466" i="2"/>
  <c r="M1041" i="2"/>
  <c r="I1390" i="2"/>
  <c r="I2512" i="2"/>
  <c r="M2512" i="2"/>
  <c r="E1390" i="2"/>
  <c r="G1481" i="2"/>
  <c r="C466" i="2"/>
  <c r="I1127" i="2"/>
  <c r="K1390" i="2"/>
  <c r="J1569" i="2"/>
  <c r="G2512" i="2"/>
  <c r="J1041" i="2"/>
  <c r="K1481" i="2"/>
  <c r="E466" i="2"/>
  <c r="L1127" i="2"/>
  <c r="C1041" i="2"/>
  <c r="H1162" i="2"/>
  <c r="I466" i="2"/>
  <c r="K1041" i="2"/>
  <c r="C2512" i="2"/>
  <c r="H654" i="2"/>
  <c r="C1600" i="2"/>
  <c r="J654" i="2"/>
  <c r="B1041" i="2"/>
  <c r="I1600" i="2"/>
  <c r="C1481" i="2"/>
  <c r="E1162" i="2"/>
  <c r="K2512" i="2"/>
  <c r="E2512" i="2"/>
  <c r="M1127" i="2"/>
  <c r="I1481" i="2"/>
  <c r="J1600" i="2"/>
  <c r="M1481" i="2"/>
  <c r="B1481" i="2"/>
  <c r="L466" i="2"/>
  <c r="D1569" i="2"/>
  <c r="K1600" i="2"/>
  <c r="L1569" i="2"/>
  <c r="I1569" i="2"/>
  <c r="D1127" i="2"/>
  <c r="I654" i="2"/>
  <c r="J1162" i="2"/>
  <c r="K466" i="2"/>
  <c r="D1481" i="2"/>
  <c r="H1600" i="2"/>
  <c r="B2512" i="2"/>
  <c r="I1162" i="2"/>
  <c r="C654" i="2"/>
  <c r="L1162" i="2"/>
  <c r="L1390" i="2"/>
  <c r="B1390" i="2"/>
  <c r="H2512" i="2"/>
  <c r="J1481" i="2"/>
  <c r="D466" i="2"/>
  <c r="D654" i="2"/>
  <c r="K1162" i="2"/>
  <c r="E654" i="2"/>
  <c r="H466" i="2"/>
  <c r="H1481" i="2"/>
  <c r="H1569" i="2"/>
  <c r="J1127" i="2"/>
  <c r="E1041" i="2"/>
  <c r="D2512" i="2"/>
  <c r="L1600" i="2"/>
  <c r="B1162" i="2"/>
  <c r="G1390" i="2"/>
  <c r="D1871" i="2"/>
  <c r="H1553" i="2"/>
  <c r="D2064" i="2"/>
  <c r="M2257" i="2"/>
  <c r="I1552" i="2"/>
  <c r="L1552" i="2"/>
  <c r="H1951" i="2"/>
  <c r="I1250" i="2"/>
  <c r="I1553" i="2"/>
  <c r="H2024" i="2"/>
  <c r="I1871" i="2"/>
  <c r="C1951" i="2"/>
  <c r="C1075" i="2"/>
  <c r="G2024" i="2"/>
  <c r="B1075" i="2"/>
  <c r="J49" i="2"/>
  <c r="G49" i="2"/>
  <c r="I49" i="2"/>
  <c r="L1250" i="2"/>
  <c r="C2024" i="2"/>
  <c r="D1552" i="2"/>
  <c r="K1553" i="2"/>
  <c r="M1871" i="2"/>
  <c r="D1075" i="2"/>
  <c r="M1951" i="2"/>
  <c r="H2064" i="2"/>
  <c r="B2064" i="2"/>
  <c r="E1250" i="2"/>
  <c r="D1553" i="2"/>
  <c r="K1552" i="2"/>
  <c r="C1553" i="2"/>
  <c r="D1951" i="2"/>
  <c r="K2024" i="2"/>
  <c r="D49" i="2"/>
  <c r="M2024" i="2"/>
  <c r="B1951" i="2"/>
  <c r="E2064" i="2"/>
  <c r="B1552" i="2"/>
  <c r="B1871" i="2"/>
  <c r="K1250" i="2"/>
  <c r="E1553" i="2"/>
  <c r="B2257" i="2"/>
  <c r="H1075" i="2"/>
  <c r="K1871" i="2"/>
  <c r="H1552" i="2"/>
  <c r="L1951" i="2"/>
  <c r="J2064" i="2"/>
  <c r="L49" i="2"/>
  <c r="M1250" i="2"/>
  <c r="L2064" i="2"/>
  <c r="L2257" i="2"/>
  <c r="J1951" i="2"/>
  <c r="L1553" i="2"/>
  <c r="E1951" i="2"/>
  <c r="L1871" i="2"/>
  <c r="C2257" i="2"/>
  <c r="G1250" i="2"/>
  <c r="D2257" i="2"/>
  <c r="C1871" i="2"/>
  <c r="E1552" i="2"/>
  <c r="I1951" i="2"/>
  <c r="M2064" i="2"/>
  <c r="G1075" i="2"/>
  <c r="G1871" i="2"/>
  <c r="J1250" i="2"/>
  <c r="E2024" i="2"/>
  <c r="E1075" i="2"/>
  <c r="L2024" i="2"/>
  <c r="G1552" i="2"/>
  <c r="H1871" i="2"/>
  <c r="G1553" i="2"/>
  <c r="K2257" i="2"/>
  <c r="C2064" i="2"/>
  <c r="L1075" i="2"/>
  <c r="J2024" i="2"/>
  <c r="I2024" i="2"/>
  <c r="I2257" i="2"/>
  <c r="H2257" i="2"/>
  <c r="M49" i="2"/>
  <c r="J2257" i="2"/>
  <c r="C1552" i="2"/>
  <c r="G1951" i="2"/>
  <c r="J1075" i="2"/>
  <c r="K1075" i="2"/>
  <c r="H1250" i="2"/>
  <c r="M1075" i="2"/>
  <c r="M1553" i="2"/>
  <c r="J1871" i="2"/>
  <c r="D1250" i="2"/>
  <c r="C49" i="2"/>
  <c r="B49" i="2"/>
  <c r="K49" i="2"/>
  <c r="D2024" i="2"/>
  <c r="J1552" i="2"/>
  <c r="K2064" i="2"/>
  <c r="E2257" i="2"/>
  <c r="C1250" i="2"/>
  <c r="E49" i="2"/>
  <c r="G2064" i="2"/>
  <c r="B1553" i="2"/>
  <c r="M1552" i="2"/>
  <c r="J1553" i="2"/>
  <c r="E1871" i="2"/>
  <c r="K1951" i="2"/>
  <c r="B1250" i="2"/>
  <c r="G2257" i="2"/>
  <c r="I2064" i="2"/>
  <c r="I1075" i="2"/>
  <c r="H49" i="2"/>
  <c r="B2024" i="2"/>
  <c r="K1389" i="2"/>
  <c r="G2616" i="2"/>
  <c r="G1628" i="2"/>
  <c r="K1858" i="2"/>
  <c r="E1207" i="2"/>
  <c r="C1628" i="2"/>
  <c r="D1858" i="2"/>
  <c r="I1736" i="2"/>
  <c r="B1207" i="2"/>
  <c r="H1736" i="2"/>
  <c r="E1545" i="2"/>
  <c r="C1389" i="2"/>
  <c r="L1436" i="2"/>
  <c r="K1545" i="2"/>
  <c r="L1858" i="2"/>
  <c r="I1389" i="2"/>
  <c r="L1991" i="2"/>
  <c r="C1991" i="2"/>
  <c r="B2616" i="2"/>
  <c r="C1858" i="2"/>
  <c r="C1207" i="2"/>
  <c r="C1092" i="2"/>
  <c r="E1858" i="2"/>
  <c r="H1092" i="2"/>
  <c r="G1991" i="2"/>
  <c r="C1736" i="2"/>
  <c r="B1436" i="2"/>
  <c r="M1545" i="2"/>
  <c r="E1092" i="2"/>
  <c r="G1436" i="2"/>
  <c r="G1545" i="2"/>
  <c r="H2616" i="2"/>
  <c r="I1207" i="2"/>
  <c r="M1991" i="2"/>
  <c r="M1389" i="2"/>
  <c r="I1991" i="2"/>
  <c r="H1389" i="2"/>
  <c r="J1092" i="2"/>
  <c r="C2616" i="2"/>
  <c r="M1207" i="2"/>
  <c r="I1092" i="2"/>
  <c r="M1092" i="2"/>
  <c r="D1092" i="2"/>
  <c r="L1092" i="2"/>
  <c r="B1736" i="2"/>
  <c r="H1545" i="2"/>
  <c r="I1436" i="2"/>
  <c r="E1628" i="2"/>
  <c r="B1991" i="2"/>
  <c r="D1628" i="2"/>
  <c r="K1736" i="2"/>
  <c r="J2616" i="2"/>
  <c r="J1736" i="2"/>
  <c r="B1545" i="2"/>
  <c r="D1436" i="2"/>
  <c r="G1207" i="2"/>
  <c r="L1628" i="2"/>
  <c r="J1436" i="2"/>
  <c r="B1092" i="2"/>
  <c r="J1628" i="2"/>
  <c r="M1436" i="2"/>
  <c r="J1858" i="2"/>
  <c r="M2616" i="2"/>
  <c r="G1092" i="2"/>
  <c r="D1545" i="2"/>
  <c r="K1207" i="2"/>
  <c r="M1628" i="2"/>
  <c r="C1545" i="2"/>
  <c r="B1858" i="2"/>
  <c r="L2616" i="2"/>
  <c r="H1991" i="2"/>
  <c r="B1389" i="2"/>
  <c r="L1207" i="2"/>
  <c r="J1389" i="2"/>
  <c r="G1389" i="2"/>
  <c r="G1858" i="2"/>
  <c r="K1991" i="2"/>
  <c r="D1991" i="2"/>
  <c r="D2616" i="2"/>
  <c r="D1736" i="2"/>
  <c r="L1545" i="2"/>
  <c r="I2616" i="2"/>
  <c r="L1736" i="2"/>
  <c r="K1628" i="2"/>
  <c r="I1628" i="2"/>
  <c r="H1858" i="2"/>
  <c r="E1436" i="2"/>
  <c r="J1207" i="2"/>
  <c r="I1545" i="2"/>
  <c r="H1436" i="2"/>
  <c r="G1736" i="2"/>
  <c r="L1389" i="2"/>
  <c r="I1858" i="2"/>
  <c r="E1991" i="2"/>
  <c r="C1436" i="2"/>
  <c r="E1389" i="2"/>
  <c r="E1736" i="2"/>
  <c r="D1207" i="2"/>
  <c r="B1628" i="2"/>
  <c r="J1991" i="2"/>
  <c r="E2616" i="2"/>
  <c r="M1736" i="2"/>
  <c r="M1858" i="2"/>
  <c r="K1436" i="2"/>
  <c r="K2616" i="2"/>
  <c r="J1545" i="2"/>
  <c r="D1389" i="2"/>
  <c r="H1628" i="2"/>
  <c r="K1092" i="2"/>
  <c r="H1207" i="2"/>
  <c r="G739" i="2"/>
  <c r="M739" i="2"/>
  <c r="E532" i="2"/>
  <c r="L1884" i="2"/>
  <c r="K532" i="2"/>
  <c r="L913" i="2"/>
  <c r="E1626" i="2"/>
  <c r="K913" i="2"/>
  <c r="H2470" i="2"/>
  <c r="E2470" i="2"/>
  <c r="C1884" i="2"/>
  <c r="H1884" i="2"/>
  <c r="I1054" i="2"/>
  <c r="E1054" i="2"/>
  <c r="H913" i="2"/>
  <c r="M2470" i="2"/>
  <c r="K2473" i="2"/>
  <c r="B1054" i="2"/>
  <c r="I1884" i="2"/>
  <c r="C1054" i="2"/>
  <c r="C913" i="2"/>
  <c r="J739" i="2"/>
  <c r="H532" i="2"/>
  <c r="E913" i="2"/>
  <c r="D422" i="2"/>
  <c r="K1626" i="2"/>
  <c r="J1884" i="2"/>
  <c r="J1054" i="2"/>
  <c r="G1054" i="2"/>
  <c r="G532" i="2"/>
  <c r="J1626" i="2"/>
  <c r="I1626" i="2"/>
  <c r="E200" i="2"/>
  <c r="H1054" i="2"/>
  <c r="M2473" i="2"/>
  <c r="B1884" i="2"/>
  <c r="M1884" i="2"/>
  <c r="C739" i="2"/>
  <c r="M1054" i="2"/>
  <c r="L1626" i="2"/>
  <c r="I422" i="2"/>
  <c r="G2473" i="2"/>
  <c r="D1054" i="2"/>
  <c r="M913" i="2"/>
  <c r="D532" i="2"/>
  <c r="B200" i="2"/>
  <c r="M200" i="2"/>
  <c r="B1626" i="2"/>
  <c r="D2473" i="2"/>
  <c r="C422" i="2"/>
  <c r="I200" i="2"/>
  <c r="H1626" i="2"/>
  <c r="I913" i="2"/>
  <c r="M532" i="2"/>
  <c r="E739" i="2"/>
  <c r="G1626" i="2"/>
  <c r="G200" i="2"/>
  <c r="D2470" i="2"/>
  <c r="I532" i="2"/>
  <c r="G422" i="2"/>
  <c r="J200" i="2"/>
  <c r="L2473" i="2"/>
  <c r="K739" i="2"/>
  <c r="C1626" i="2"/>
  <c r="J913" i="2"/>
  <c r="H2473" i="2"/>
  <c r="C200" i="2"/>
  <c r="B913" i="2"/>
  <c r="K200" i="2"/>
  <c r="J422" i="2"/>
  <c r="I2470" i="2"/>
  <c r="L2470" i="2"/>
  <c r="B422" i="2"/>
  <c r="G2470" i="2"/>
  <c r="M422" i="2"/>
  <c r="H200" i="2"/>
  <c r="E2473" i="2"/>
  <c r="D1884" i="2"/>
  <c r="H422" i="2"/>
  <c r="D1626" i="2"/>
  <c r="L1054" i="2"/>
  <c r="E1884" i="2"/>
  <c r="H739" i="2"/>
  <c r="K2470" i="2"/>
  <c r="J2473" i="2"/>
  <c r="E422" i="2"/>
  <c r="I2473" i="2"/>
  <c r="C2473" i="2"/>
  <c r="C2470" i="2"/>
  <c r="K422" i="2"/>
  <c r="B532" i="2"/>
  <c r="G913" i="2"/>
  <c r="G1884" i="2"/>
  <c r="D200" i="2"/>
  <c r="B2470" i="2"/>
  <c r="B739" i="2"/>
  <c r="L532" i="2"/>
  <c r="C532" i="2"/>
  <c r="L739" i="2"/>
  <c r="D739" i="2"/>
  <c r="K1054" i="2"/>
  <c r="D913" i="2"/>
  <c r="K1884" i="2"/>
  <c r="J2470" i="2"/>
  <c r="L422" i="2"/>
  <c r="M1626" i="2"/>
  <c r="J532" i="2"/>
  <c r="L200" i="2"/>
  <c r="I739" i="2"/>
  <c r="B2473" i="2"/>
  <c r="L2265" i="2"/>
  <c r="M1998" i="2"/>
  <c r="L2003" i="2"/>
  <c r="H2265" i="2"/>
  <c r="G1985" i="2"/>
  <c r="D2060" i="2"/>
  <c r="E2026" i="2"/>
  <c r="H1402" i="2"/>
  <c r="C143" i="2"/>
  <c r="K2178" i="2"/>
  <c r="C403" i="2"/>
  <c r="I1402" i="2"/>
  <c r="E1402" i="2"/>
  <c r="E1550" i="2"/>
  <c r="H143" i="2"/>
  <c r="C1550" i="2"/>
  <c r="D2362" i="2"/>
  <c r="B415" i="2"/>
  <c r="L2178" i="2"/>
  <c r="B2634" i="2"/>
  <c r="G2634" i="2"/>
  <c r="E2425" i="2"/>
  <c r="J1177" i="2"/>
  <c r="C2425" i="2"/>
  <c r="K2060" i="2"/>
  <c r="I2026" i="2"/>
  <c r="I905" i="2"/>
  <c r="M1177" i="2"/>
  <c r="D462" i="2"/>
  <c r="G2425" i="2"/>
  <c r="K1402" i="2"/>
  <c r="M415" i="2"/>
  <c r="D2003" i="2"/>
  <c r="K1863" i="2"/>
  <c r="C2023" i="2"/>
  <c r="K332" i="2"/>
  <c r="E2653" i="2"/>
  <c r="H403" i="2"/>
  <c r="M1985" i="2"/>
  <c r="H2634" i="2"/>
  <c r="J1985" i="2"/>
  <c r="K143" i="2"/>
  <c r="J2026" i="2"/>
  <c r="I2265" i="2"/>
  <c r="G1324" i="2"/>
  <c r="I1998" i="2"/>
  <c r="G1998" i="2"/>
  <c r="E1985" i="2"/>
  <c r="G2362" i="2"/>
  <c r="C905" i="2"/>
  <c r="M332" i="2"/>
  <c r="H1994" i="2"/>
  <c r="K1324" i="2"/>
  <c r="L2060" i="2"/>
  <c r="C591" i="2"/>
  <c r="J415" i="2"/>
  <c r="J1550" i="2"/>
  <c r="K451" i="2"/>
  <c r="B462" i="2"/>
  <c r="E451" i="2"/>
  <c r="L1324" i="2"/>
  <c r="L451" i="2"/>
  <c r="K1746" i="2"/>
  <c r="M905" i="2"/>
  <c r="J1863" i="2"/>
  <c r="D2009" i="2"/>
  <c r="H2178" i="2"/>
  <c r="I2425" i="2"/>
  <c r="C451" i="2"/>
  <c r="H1550" i="2"/>
  <c r="B1402" i="2"/>
  <c r="J2060" i="2"/>
  <c r="E2009" i="2"/>
  <c r="M2178" i="2"/>
  <c r="H2060" i="2"/>
  <c r="L2362" i="2"/>
  <c r="H1177" i="2"/>
  <c r="D446" i="2"/>
  <c r="J2425" i="2"/>
  <c r="B1746" i="2"/>
  <c r="M462" i="2"/>
  <c r="D1395" i="2"/>
  <c r="E2362" i="2"/>
  <c r="B451" i="2"/>
  <c r="M2026" i="2"/>
  <c r="B1324" i="2"/>
  <c r="H2362" i="2"/>
  <c r="D1998" i="2"/>
  <c r="L2023" i="2"/>
  <c r="B1177" i="2"/>
  <c r="H1324" i="2"/>
  <c r="B905" i="2"/>
  <c r="G905" i="2"/>
  <c r="I591" i="2"/>
  <c r="L446" i="2"/>
  <c r="L1177" i="2"/>
  <c r="B2026" i="2"/>
  <c r="B446" i="2"/>
  <c r="J905" i="2"/>
  <c r="G2003" i="2"/>
  <c r="G2009" i="2"/>
  <c r="L1985" i="2"/>
  <c r="B2653" i="2"/>
  <c r="I2178" i="2"/>
  <c r="C1324" i="2"/>
  <c r="M2023" i="2"/>
  <c r="G1994" i="2"/>
  <c r="I462" i="2"/>
  <c r="C415" i="2"/>
  <c r="J1994" i="2"/>
  <c r="H2425" i="2"/>
  <c r="G2178" i="2"/>
  <c r="C2362" i="2"/>
  <c r="B2425" i="2"/>
  <c r="I446" i="2"/>
  <c r="K2653" i="2"/>
  <c r="M446" i="2"/>
  <c r="J1998" i="2"/>
  <c r="E2178" i="2"/>
  <c r="C1994" i="2"/>
  <c r="J451" i="2"/>
  <c r="G2653" i="2"/>
  <c r="I332" i="2"/>
  <c r="M403" i="2"/>
  <c r="E446" i="2"/>
  <c r="B143" i="2"/>
  <c r="J591" i="2"/>
  <c r="D415" i="2"/>
  <c r="E905" i="2"/>
  <c r="C1985" i="2"/>
  <c r="K415" i="2"/>
  <c r="D2023" i="2"/>
  <c r="L1395" i="2"/>
  <c r="E2634" i="2"/>
  <c r="L1863" i="2"/>
  <c r="E1324" i="2"/>
  <c r="L905" i="2"/>
  <c r="M2653" i="2"/>
  <c r="B1985" i="2"/>
  <c r="C1402" i="2"/>
  <c r="H1985" i="2"/>
  <c r="C1998" i="2"/>
  <c r="I2003" i="2"/>
  <c r="G451" i="2"/>
  <c r="M2634" i="2"/>
  <c r="B1994" i="2"/>
  <c r="D2425" i="2"/>
  <c r="M2425" i="2"/>
  <c r="K2009" i="2"/>
  <c r="D1985" i="2"/>
  <c r="E2023" i="2"/>
  <c r="G591" i="2"/>
  <c r="G1863" i="2"/>
  <c r="K2003" i="2"/>
  <c r="L591" i="2"/>
  <c r="E462" i="2"/>
  <c r="H451" i="2"/>
  <c r="K2023" i="2"/>
  <c r="I1985" i="2"/>
  <c r="D1177" i="2"/>
  <c r="J2265" i="2"/>
  <c r="H2026" i="2"/>
  <c r="G2265" i="2"/>
  <c r="L1998" i="2"/>
  <c r="D143" i="2"/>
  <c r="M1324" i="2"/>
  <c r="M1994" i="2"/>
  <c r="B1863" i="2"/>
  <c r="I2634" i="2"/>
  <c r="B591" i="2"/>
  <c r="L332" i="2"/>
  <c r="M2009" i="2"/>
  <c r="L403" i="2"/>
  <c r="D1994" i="2"/>
  <c r="H1395" i="2"/>
  <c r="C2178" i="2"/>
  <c r="I1863" i="2"/>
  <c r="L2009" i="2"/>
  <c r="J2003" i="2"/>
  <c r="J1746" i="2"/>
  <c r="G403" i="2"/>
  <c r="C1177" i="2"/>
  <c r="G1550" i="2"/>
  <c r="L2425" i="2"/>
  <c r="H2003" i="2"/>
  <c r="B2060" i="2"/>
  <c r="I2009" i="2"/>
  <c r="H1998" i="2"/>
  <c r="K2265" i="2"/>
  <c r="L2653" i="2"/>
  <c r="K2634" i="2"/>
  <c r="C1395" i="2"/>
  <c r="J2362" i="2"/>
  <c r="C2634" i="2"/>
  <c r="J2653" i="2"/>
  <c r="M1746" i="2"/>
  <c r="H1863" i="2"/>
  <c r="D2634" i="2"/>
  <c r="I1550" i="2"/>
  <c r="B1395" i="2"/>
  <c r="D591" i="2"/>
  <c r="D1550" i="2"/>
  <c r="M1863" i="2"/>
  <c r="E2003" i="2"/>
  <c r="I2653" i="2"/>
  <c r="E1994" i="2"/>
  <c r="G462" i="2"/>
  <c r="L1746" i="2"/>
  <c r="M2265" i="2"/>
  <c r="B403" i="2"/>
  <c r="D332" i="2"/>
  <c r="M2362" i="2"/>
  <c r="L415" i="2"/>
  <c r="H462" i="2"/>
  <c r="D1402" i="2"/>
  <c r="E2060" i="2"/>
  <c r="J2023" i="2"/>
  <c r="L143" i="2"/>
  <c r="D2178" i="2"/>
  <c r="L1994" i="2"/>
  <c r="E403" i="2"/>
  <c r="J332" i="2"/>
  <c r="G1177" i="2"/>
  <c r="C1863" i="2"/>
  <c r="C332" i="2"/>
  <c r="H591" i="2"/>
  <c r="K2026" i="2"/>
  <c r="E143" i="2"/>
  <c r="B2009" i="2"/>
  <c r="K1550" i="2"/>
  <c r="M591" i="2"/>
  <c r="C2003" i="2"/>
  <c r="M143" i="2"/>
  <c r="H415" i="2"/>
  <c r="B332" i="2"/>
  <c r="E1746" i="2"/>
  <c r="J1402" i="2"/>
  <c r="E332" i="2"/>
  <c r="B1550" i="2"/>
  <c r="E415" i="2"/>
  <c r="L462" i="2"/>
  <c r="E1177" i="2"/>
  <c r="I2023" i="2"/>
  <c r="L2026" i="2"/>
  <c r="I1746" i="2"/>
  <c r="G446" i="2"/>
  <c r="C1746" i="2"/>
  <c r="D403" i="2"/>
  <c r="J1395" i="2"/>
  <c r="D905" i="2"/>
  <c r="H2009" i="2"/>
  <c r="E1395" i="2"/>
  <c r="H1746" i="2"/>
  <c r="C462" i="2"/>
  <c r="E2265" i="2"/>
  <c r="J403" i="2"/>
  <c r="L1402" i="2"/>
  <c r="G1395" i="2"/>
  <c r="M2060" i="2"/>
  <c r="K446" i="2"/>
  <c r="I2060" i="2"/>
  <c r="D2026" i="2"/>
  <c r="J143" i="2"/>
  <c r="C2653" i="2"/>
  <c r="E1998" i="2"/>
  <c r="E591" i="2"/>
  <c r="G143" i="2"/>
  <c r="I415" i="2"/>
  <c r="I2362" i="2"/>
  <c r="G1402" i="2"/>
  <c r="J446" i="2"/>
  <c r="H332" i="2"/>
  <c r="M2003" i="2"/>
  <c r="G2060" i="2"/>
  <c r="J2009" i="2"/>
  <c r="M1395" i="2"/>
  <c r="I403" i="2"/>
  <c r="G2023" i="2"/>
  <c r="H2653" i="2"/>
  <c r="G2026" i="2"/>
  <c r="K462" i="2"/>
  <c r="D1324" i="2"/>
  <c r="D451" i="2"/>
  <c r="G1746" i="2"/>
  <c r="I451" i="2"/>
  <c r="K1395" i="2"/>
  <c r="E1863" i="2"/>
  <c r="B2265" i="2"/>
  <c r="C446" i="2"/>
  <c r="I1324" i="2"/>
  <c r="B2023" i="2"/>
  <c r="L1550" i="2"/>
  <c r="K1177" i="2"/>
  <c r="C2265" i="2"/>
  <c r="B2178" i="2"/>
  <c r="I1994" i="2"/>
  <c r="K2362" i="2"/>
  <c r="B1998" i="2"/>
  <c r="K905" i="2"/>
  <c r="K1998" i="2"/>
  <c r="K2425" i="2"/>
  <c r="J2634" i="2"/>
  <c r="G332" i="2"/>
  <c r="D2653" i="2"/>
  <c r="C2026" i="2"/>
  <c r="K403" i="2"/>
  <c r="L2634" i="2"/>
  <c r="G415" i="2"/>
  <c r="K1985" i="2"/>
  <c r="M1402" i="2"/>
  <c r="I1395" i="2"/>
  <c r="D2265" i="2"/>
  <c r="M1550" i="2"/>
  <c r="H446" i="2"/>
  <c r="H2023" i="2"/>
  <c r="I143" i="2"/>
  <c r="B2362" i="2"/>
  <c r="J2178" i="2"/>
  <c r="H905" i="2"/>
  <c r="K1994" i="2"/>
  <c r="K591" i="2"/>
  <c r="J1324" i="2"/>
  <c r="D1746" i="2"/>
  <c r="I1177" i="2"/>
  <c r="J462" i="2"/>
  <c r="D1863" i="2"/>
  <c r="C2009" i="2"/>
  <c r="M451" i="2"/>
  <c r="B2003" i="2"/>
  <c r="C2060" i="2"/>
  <c r="G485" i="2"/>
  <c r="E874" i="2"/>
  <c r="K206" i="2"/>
  <c r="B209" i="2"/>
  <c r="D2022" i="2"/>
  <c r="I73" i="2"/>
  <c r="J2022" i="2"/>
  <c r="L73" i="2"/>
  <c r="D159" i="2"/>
  <c r="I209" i="2"/>
  <c r="M2022" i="2"/>
  <c r="D653" i="2"/>
  <c r="I485" i="2"/>
  <c r="C159" i="2"/>
  <c r="J485" i="2"/>
  <c r="E159" i="2"/>
  <c r="L874" i="2"/>
  <c r="B653" i="2"/>
  <c r="J73" i="2"/>
  <c r="H209" i="2"/>
  <c r="M159" i="2"/>
  <c r="G1899" i="2"/>
  <c r="L653" i="2"/>
  <c r="C874" i="2"/>
  <c r="D874" i="2"/>
  <c r="G159" i="2"/>
  <c r="K1899" i="2"/>
  <c r="D73" i="2"/>
  <c r="D209" i="2"/>
  <c r="E1899" i="2"/>
  <c r="G209" i="2"/>
  <c r="D485" i="2"/>
  <c r="M485" i="2"/>
  <c r="C73" i="2"/>
  <c r="E653" i="2"/>
  <c r="C485" i="2"/>
  <c r="M206" i="2"/>
  <c r="E2483" i="2"/>
  <c r="J653" i="2"/>
  <c r="J874" i="2"/>
  <c r="D206" i="2"/>
  <c r="K2022" i="2"/>
  <c r="E206" i="2"/>
  <c r="H2022" i="2"/>
  <c r="K485" i="2"/>
  <c r="K653" i="2"/>
  <c r="B874" i="2"/>
  <c r="L2483" i="2"/>
  <c r="G2483" i="2"/>
  <c r="M1899" i="2"/>
  <c r="I159" i="2"/>
  <c r="H159" i="2"/>
  <c r="L206" i="2"/>
  <c r="K73" i="2"/>
  <c r="C1899" i="2"/>
  <c r="K874" i="2"/>
  <c r="B2022" i="2"/>
  <c r="C2483" i="2"/>
  <c r="L2022" i="2"/>
  <c r="C653" i="2"/>
  <c r="J1899" i="2"/>
  <c r="G653" i="2"/>
  <c r="I2483" i="2"/>
  <c r="H1899" i="2"/>
  <c r="K2483" i="2"/>
  <c r="B206" i="2"/>
  <c r="B2483" i="2"/>
  <c r="D1899" i="2"/>
  <c r="E209" i="2"/>
  <c r="J206" i="2"/>
  <c r="G2022" i="2"/>
  <c r="I874" i="2"/>
  <c r="J209" i="2"/>
  <c r="L485" i="2"/>
  <c r="H73" i="2"/>
  <c r="I653" i="2"/>
  <c r="D2483" i="2"/>
  <c r="I206" i="2"/>
  <c r="M874" i="2"/>
  <c r="E73" i="2"/>
  <c r="B73" i="2"/>
  <c r="E485" i="2"/>
  <c r="J159" i="2"/>
  <c r="B159" i="2"/>
  <c r="M2483" i="2"/>
  <c r="B485" i="2"/>
  <c r="L209" i="2"/>
  <c r="G874" i="2"/>
  <c r="M209" i="2"/>
  <c r="K159" i="2"/>
  <c r="E2022" i="2"/>
  <c r="H653" i="2"/>
  <c r="B1899" i="2"/>
  <c r="K209" i="2"/>
  <c r="I2022" i="2"/>
  <c r="I1899" i="2"/>
  <c r="C206" i="2"/>
  <c r="M73" i="2"/>
  <c r="H2483" i="2"/>
  <c r="H206" i="2"/>
  <c r="H485" i="2"/>
  <c r="H874" i="2"/>
  <c r="G73" i="2"/>
  <c r="L159" i="2"/>
  <c r="L1899" i="2"/>
  <c r="C209" i="2"/>
  <c r="M653" i="2"/>
  <c r="G206" i="2"/>
  <c r="J2483" i="2"/>
  <c r="C2022" i="2"/>
  <c r="K2635" i="2"/>
  <c r="L2144" i="2"/>
  <c r="K2446" i="2"/>
  <c r="L1676" i="2"/>
  <c r="I1655" i="2"/>
  <c r="G2417" i="2"/>
  <c r="H2446" i="2"/>
  <c r="J1767" i="2"/>
  <c r="I2502" i="2"/>
  <c r="B1655" i="2"/>
  <c r="M748" i="2"/>
  <c r="J748" i="2"/>
  <c r="J2144" i="2"/>
  <c r="G2446" i="2"/>
  <c r="D2417" i="2"/>
  <c r="G1676" i="2"/>
  <c r="C375" i="2"/>
  <c r="J375" i="2"/>
  <c r="D2144" i="2"/>
  <c r="I2635" i="2"/>
  <c r="L2502" i="2"/>
  <c r="M2502" i="2"/>
  <c r="B2417" i="2"/>
  <c r="E375" i="2"/>
  <c r="K1767" i="2"/>
  <c r="E2417" i="2"/>
  <c r="L1767" i="2"/>
  <c r="E2446" i="2"/>
  <c r="M1655" i="2"/>
  <c r="L1655" i="2"/>
  <c r="G1655" i="2"/>
  <c r="G1767" i="2"/>
  <c r="J2635" i="2"/>
  <c r="J1655" i="2"/>
  <c r="J1676" i="2"/>
  <c r="M2446" i="2"/>
  <c r="L375" i="2"/>
  <c r="C2446" i="2"/>
  <c r="C2635" i="2"/>
  <c r="H2502" i="2"/>
  <c r="C1655" i="2"/>
  <c r="K1676" i="2"/>
  <c r="D2502" i="2"/>
  <c r="K2417" i="2"/>
  <c r="C748" i="2"/>
  <c r="G2144" i="2"/>
  <c r="I748" i="2"/>
  <c r="E1767" i="2"/>
  <c r="D748" i="2"/>
  <c r="J2502" i="2"/>
  <c r="K748" i="2"/>
  <c r="M2417" i="2"/>
  <c r="D1655" i="2"/>
  <c r="E2144" i="2"/>
  <c r="H2635" i="2"/>
  <c r="K375" i="2"/>
  <c r="G2635" i="2"/>
  <c r="H1767" i="2"/>
  <c r="M375" i="2"/>
  <c r="K2502" i="2"/>
  <c r="B375" i="2"/>
  <c r="C2417" i="2"/>
  <c r="K1655" i="2"/>
  <c r="C1767" i="2"/>
  <c r="L748" i="2"/>
  <c r="H375" i="2"/>
  <c r="K2144" i="2"/>
  <c r="G375" i="2"/>
  <c r="D2446" i="2"/>
  <c r="D2635" i="2"/>
  <c r="E2635" i="2"/>
  <c r="I1767" i="2"/>
  <c r="I1676" i="2"/>
  <c r="J2446" i="2"/>
  <c r="M1676" i="2"/>
  <c r="C2144" i="2"/>
  <c r="E748" i="2"/>
  <c r="M1767" i="2"/>
  <c r="D1767" i="2"/>
  <c r="H2144" i="2"/>
  <c r="E2502" i="2"/>
  <c r="J2417" i="2"/>
  <c r="I2417" i="2"/>
  <c r="H2417" i="2"/>
  <c r="H748" i="2"/>
  <c r="C2502" i="2"/>
  <c r="H1676" i="2"/>
  <c r="H1655" i="2"/>
  <c r="B2502" i="2"/>
  <c r="D1676" i="2"/>
  <c r="B1676" i="2"/>
  <c r="D375" i="2"/>
  <c r="I2446" i="2"/>
  <c r="B2635" i="2"/>
  <c r="M2144" i="2"/>
  <c r="B748" i="2"/>
  <c r="B2446" i="2"/>
  <c r="M2635" i="2"/>
  <c r="I2144" i="2"/>
  <c r="E1676" i="2"/>
  <c r="L2635" i="2"/>
  <c r="G2502" i="2"/>
  <c r="B2144" i="2"/>
  <c r="C1676" i="2"/>
  <c r="E1655" i="2"/>
  <c r="G748" i="2"/>
  <c r="I375" i="2"/>
  <c r="L2446" i="2"/>
  <c r="B1767" i="2"/>
  <c r="L2417" i="2"/>
  <c r="H2393" i="2"/>
  <c r="C2608" i="2"/>
  <c r="H1386" i="2"/>
  <c r="D1879" i="2"/>
  <c r="K1476" i="2"/>
  <c r="M2077" i="2"/>
  <c r="G145" i="2"/>
  <c r="L2608" i="2"/>
  <c r="I145" i="2"/>
  <c r="G2661" i="2"/>
  <c r="J2077" i="2"/>
  <c r="E2608" i="2"/>
  <c r="H2608" i="2"/>
  <c r="G1879" i="2"/>
  <c r="C145" i="2"/>
  <c r="I1386" i="2"/>
  <c r="D2608" i="2"/>
  <c r="L715" i="2"/>
  <c r="I2661" i="2"/>
  <c r="M1386" i="2"/>
  <c r="H1476" i="2"/>
  <c r="D1386" i="2"/>
  <c r="C1879" i="2"/>
  <c r="B2393" i="2"/>
  <c r="E145" i="2"/>
  <c r="J2608" i="2"/>
  <c r="J145" i="2"/>
  <c r="B715" i="2"/>
  <c r="C2393" i="2"/>
  <c r="C1476" i="2"/>
  <c r="H2661" i="2"/>
  <c r="I715" i="2"/>
  <c r="C1386" i="2"/>
  <c r="I2608" i="2"/>
  <c r="K2393" i="2"/>
  <c r="E1879" i="2"/>
  <c r="J1879" i="2"/>
  <c r="L1476" i="2"/>
  <c r="D1476" i="2"/>
  <c r="E2409" i="2"/>
  <c r="J715" i="2"/>
  <c r="L2077" i="2"/>
  <c r="B2077" i="2"/>
  <c r="J2661" i="2"/>
  <c r="L1386" i="2"/>
  <c r="M1476" i="2"/>
  <c r="G1386" i="2"/>
  <c r="E715" i="2"/>
  <c r="K2409" i="2"/>
  <c r="M2393" i="2"/>
  <c r="M2409" i="2"/>
  <c r="D145" i="2"/>
  <c r="B2608" i="2"/>
  <c r="M2661" i="2"/>
  <c r="C2077" i="2"/>
  <c r="G2393" i="2"/>
  <c r="D2661" i="2"/>
  <c r="L145" i="2"/>
  <c r="B1879" i="2"/>
  <c r="K2661" i="2"/>
  <c r="L2409" i="2"/>
  <c r="K145" i="2"/>
  <c r="J2409" i="2"/>
  <c r="E1386" i="2"/>
  <c r="H2409" i="2"/>
  <c r="C2409" i="2"/>
  <c r="G2608" i="2"/>
  <c r="L2393" i="2"/>
  <c r="K2608" i="2"/>
  <c r="J2393" i="2"/>
  <c r="B1476" i="2"/>
  <c r="H2077" i="2"/>
  <c r="B2409" i="2"/>
  <c r="E2393" i="2"/>
  <c r="G1476" i="2"/>
  <c r="I1879" i="2"/>
  <c r="K1386" i="2"/>
  <c r="G2409" i="2"/>
  <c r="I2409" i="2"/>
  <c r="K715" i="2"/>
  <c r="H1879" i="2"/>
  <c r="I2077" i="2"/>
  <c r="G2077" i="2"/>
  <c r="K1879" i="2"/>
  <c r="K2077" i="2"/>
  <c r="C2661" i="2"/>
  <c r="M715" i="2"/>
  <c r="M145" i="2"/>
  <c r="J1476" i="2"/>
  <c r="L1879" i="2"/>
  <c r="I2393" i="2"/>
  <c r="G715" i="2"/>
  <c r="B1386" i="2"/>
  <c r="D2077" i="2"/>
  <c r="L2661" i="2"/>
  <c r="D715" i="2"/>
  <c r="H145" i="2"/>
  <c r="E1476" i="2"/>
  <c r="M1879" i="2"/>
  <c r="E2661" i="2"/>
  <c r="C715" i="2"/>
  <c r="J1386" i="2"/>
  <c r="B145" i="2"/>
  <c r="H715" i="2"/>
  <c r="I1476" i="2"/>
  <c r="D2409" i="2"/>
  <c r="D2393" i="2"/>
  <c r="B2661" i="2"/>
  <c r="M2608" i="2"/>
  <c r="E2077" i="2"/>
  <c r="I290" i="2"/>
  <c r="H546" i="2"/>
  <c r="L1214" i="2"/>
  <c r="D2698" i="2"/>
  <c r="H290" i="2"/>
  <c r="K2698" i="2"/>
  <c r="J290" i="2"/>
  <c r="K721" i="2"/>
  <c r="J1214" i="2"/>
  <c r="B811" i="2"/>
  <c r="D546" i="2"/>
  <c r="L184" i="2"/>
  <c r="G721" i="2"/>
  <c r="C1327" i="2"/>
  <c r="K290" i="2"/>
  <c r="D184" i="2"/>
  <c r="M811" i="2"/>
  <c r="H2698" i="2"/>
  <c r="E290" i="2"/>
  <c r="B1327" i="2"/>
  <c r="M290" i="2"/>
  <c r="K811" i="2"/>
  <c r="G811" i="2"/>
  <c r="K1641" i="2"/>
  <c r="I546" i="2"/>
  <c r="E721" i="2"/>
  <c r="C290" i="2"/>
  <c r="I888" i="2"/>
  <c r="L1327" i="2"/>
  <c r="K1327" i="2"/>
  <c r="G1641" i="2"/>
  <c r="B1641" i="2"/>
  <c r="B721" i="2"/>
  <c r="E184" i="2"/>
  <c r="H1214" i="2"/>
  <c r="J2698" i="2"/>
  <c r="B546" i="2"/>
  <c r="M1214" i="2"/>
  <c r="K1214" i="2"/>
  <c r="H721" i="2"/>
  <c r="K546" i="2"/>
  <c r="J1327" i="2"/>
  <c r="E1214" i="2"/>
  <c r="G888" i="2"/>
  <c r="L1641" i="2"/>
  <c r="I721" i="2"/>
  <c r="M2698" i="2"/>
  <c r="I1214" i="2"/>
  <c r="M184" i="2"/>
  <c r="C1641" i="2"/>
  <c r="M1327" i="2"/>
  <c r="D1327" i="2"/>
  <c r="C888" i="2"/>
  <c r="D888" i="2"/>
  <c r="I1327" i="2"/>
  <c r="E888" i="2"/>
  <c r="M546" i="2"/>
  <c r="C811" i="2"/>
  <c r="B290" i="2"/>
  <c r="M888" i="2"/>
  <c r="E811" i="2"/>
  <c r="G290" i="2"/>
  <c r="G1214" i="2"/>
  <c r="H184" i="2"/>
  <c r="E1327" i="2"/>
  <c r="M1641" i="2"/>
  <c r="L290" i="2"/>
  <c r="L811" i="2"/>
  <c r="B888" i="2"/>
  <c r="I811" i="2"/>
  <c r="L721" i="2"/>
  <c r="M721" i="2"/>
  <c r="H811" i="2"/>
  <c r="E2698" i="2"/>
  <c r="C184" i="2"/>
  <c r="J546" i="2"/>
  <c r="G2698" i="2"/>
  <c r="D721" i="2"/>
  <c r="B184" i="2"/>
  <c r="H1641" i="2"/>
  <c r="H1327" i="2"/>
  <c r="H888" i="2"/>
  <c r="G184" i="2"/>
  <c r="B1214" i="2"/>
  <c r="C721" i="2"/>
  <c r="J888" i="2"/>
  <c r="E1641" i="2"/>
  <c r="J184" i="2"/>
  <c r="L888" i="2"/>
  <c r="J1641" i="2"/>
  <c r="L546" i="2"/>
  <c r="L2698" i="2"/>
  <c r="K184" i="2"/>
  <c r="J811" i="2"/>
  <c r="G546" i="2"/>
  <c r="I1641" i="2"/>
  <c r="C1214" i="2"/>
  <c r="B2698" i="2"/>
  <c r="C2698" i="2"/>
  <c r="E546" i="2"/>
  <c r="C546" i="2"/>
  <c r="D290" i="2"/>
  <c r="K888" i="2"/>
  <c r="D1641" i="2"/>
  <c r="I184" i="2"/>
  <c r="J721" i="2"/>
  <c r="D1214" i="2"/>
  <c r="D811" i="2"/>
  <c r="G1327" i="2"/>
  <c r="I2698" i="2"/>
  <c r="C1462" i="2"/>
  <c r="J2498" i="2"/>
  <c r="B27" i="2"/>
  <c r="M1462" i="2"/>
  <c r="D1462" i="2"/>
  <c r="M2365" i="2"/>
  <c r="B1280" i="2"/>
  <c r="J2119" i="2"/>
  <c r="L2119" i="2"/>
  <c r="E2498" i="2"/>
  <c r="K27" i="2"/>
  <c r="E27" i="2"/>
  <c r="E2222" i="2"/>
  <c r="K2498" i="2"/>
  <c r="C27" i="2"/>
  <c r="H1562" i="2"/>
  <c r="L2498" i="2"/>
  <c r="J1700" i="2"/>
  <c r="E2365" i="2"/>
  <c r="L1700" i="2"/>
  <c r="I1280" i="2"/>
  <c r="K1562" i="2"/>
  <c r="G1700" i="2"/>
  <c r="G27" i="2"/>
  <c r="K1462" i="2"/>
  <c r="L1462" i="2"/>
  <c r="H1462" i="2"/>
  <c r="D2119" i="2"/>
  <c r="I1686" i="2"/>
  <c r="I2119" i="2"/>
  <c r="K1700" i="2"/>
  <c r="I1462" i="2"/>
  <c r="B2365" i="2"/>
  <c r="I2365" i="2"/>
  <c r="H27" i="2"/>
  <c r="L1686" i="2"/>
  <c r="J1280" i="2"/>
  <c r="G1562" i="2"/>
  <c r="B1462" i="2"/>
  <c r="M27" i="2"/>
  <c r="H2365" i="2"/>
  <c r="B2222" i="2"/>
  <c r="I2222" i="2"/>
  <c r="B1686" i="2"/>
  <c r="G1686" i="2"/>
  <c r="C2119" i="2"/>
  <c r="E1462" i="2"/>
  <c r="J1686" i="2"/>
  <c r="J2222" i="2"/>
  <c r="I1700" i="2"/>
  <c r="G1280" i="2"/>
  <c r="C2222" i="2"/>
  <c r="B2498" i="2"/>
  <c r="M1686" i="2"/>
  <c r="G2365" i="2"/>
  <c r="M1700" i="2"/>
  <c r="L1562" i="2"/>
  <c r="C2498" i="2"/>
  <c r="C1700" i="2"/>
  <c r="L1280" i="2"/>
  <c r="L27" i="2"/>
  <c r="E1562" i="2"/>
  <c r="D2498" i="2"/>
  <c r="D27" i="2"/>
  <c r="B1562" i="2"/>
  <c r="C1686" i="2"/>
  <c r="D1700" i="2"/>
  <c r="M2222" i="2"/>
  <c r="G2119" i="2"/>
  <c r="G2498" i="2"/>
  <c r="M1562" i="2"/>
  <c r="H2119" i="2"/>
  <c r="L2222" i="2"/>
  <c r="D2365" i="2"/>
  <c r="C1562" i="2"/>
  <c r="D1562" i="2"/>
  <c r="K2365" i="2"/>
  <c r="B2119" i="2"/>
  <c r="D2222" i="2"/>
  <c r="M2498" i="2"/>
  <c r="H2222" i="2"/>
  <c r="M2119" i="2"/>
  <c r="L2365" i="2"/>
  <c r="D1280" i="2"/>
  <c r="K1280" i="2"/>
  <c r="B1700" i="2"/>
  <c r="E1280" i="2"/>
  <c r="K1686" i="2"/>
  <c r="C1280" i="2"/>
  <c r="J1462" i="2"/>
  <c r="E1700" i="2"/>
  <c r="H1280" i="2"/>
  <c r="J1562" i="2"/>
  <c r="K2119" i="2"/>
  <c r="C2365" i="2"/>
  <c r="J27" i="2"/>
  <c r="D1686" i="2"/>
  <c r="E1686" i="2"/>
  <c r="I2498" i="2"/>
  <c r="G2222" i="2"/>
  <c r="M1280" i="2"/>
  <c r="K2222" i="2"/>
  <c r="G1462" i="2"/>
  <c r="H1700" i="2"/>
  <c r="E2119" i="2"/>
  <c r="H2498" i="2"/>
  <c r="J2365" i="2"/>
  <c r="I1562" i="2"/>
  <c r="I27" i="2"/>
  <c r="H1686" i="2"/>
  <c r="L2051" i="2"/>
  <c r="K2426" i="2"/>
  <c r="J2426" i="2"/>
  <c r="B259" i="2"/>
  <c r="I2370" i="2"/>
  <c r="C2051" i="2"/>
  <c r="I2664" i="2"/>
  <c r="M2370" i="2"/>
  <c r="C1875" i="2"/>
  <c r="C2370" i="2"/>
  <c r="H2426" i="2"/>
  <c r="B2700" i="2"/>
  <c r="D2700" i="2"/>
  <c r="M1452" i="2"/>
  <c r="J2700" i="2"/>
  <c r="I2700" i="2"/>
  <c r="J1875" i="2"/>
  <c r="D2664" i="2"/>
  <c r="G475" i="2"/>
  <c r="E2051" i="2"/>
  <c r="K2664" i="2"/>
  <c r="L2370" i="2"/>
  <c r="E259" i="2"/>
  <c r="K259" i="2"/>
  <c r="H2700" i="2"/>
  <c r="K475" i="2"/>
  <c r="H1452" i="2"/>
  <c r="D1452" i="2"/>
  <c r="C1452" i="2"/>
  <c r="J475" i="2"/>
  <c r="E2370" i="2"/>
  <c r="E475" i="2"/>
  <c r="C210" i="2"/>
  <c r="J210" i="2"/>
  <c r="G259" i="2"/>
  <c r="H475" i="2"/>
  <c r="I210" i="2"/>
  <c r="M259" i="2"/>
  <c r="C2700" i="2"/>
  <c r="B1452" i="2"/>
  <c r="I2426" i="2"/>
  <c r="H210" i="2"/>
  <c r="B2664" i="2"/>
  <c r="L1875" i="2"/>
  <c r="M2051" i="2"/>
  <c r="J2664" i="2"/>
  <c r="E210" i="2"/>
  <c r="M2426" i="2"/>
  <c r="E1875" i="2"/>
  <c r="B475" i="2"/>
  <c r="B2370" i="2"/>
  <c r="C2426" i="2"/>
  <c r="K2051" i="2"/>
  <c r="K210" i="2"/>
  <c r="C259" i="2"/>
  <c r="H1875" i="2"/>
  <c r="G2051" i="2"/>
  <c r="L210" i="2"/>
  <c r="C2664" i="2"/>
  <c r="H2664" i="2"/>
  <c r="D475" i="2"/>
  <c r="I1452" i="2"/>
  <c r="G1875" i="2"/>
  <c r="I259" i="2"/>
  <c r="G2700" i="2"/>
  <c r="D210" i="2"/>
  <c r="E2700" i="2"/>
  <c r="M2664" i="2"/>
  <c r="G2370" i="2"/>
  <c r="B2051" i="2"/>
  <c r="G2664" i="2"/>
  <c r="D2051" i="2"/>
  <c r="B1875" i="2"/>
  <c r="M2700" i="2"/>
  <c r="H259" i="2"/>
  <c r="I2051" i="2"/>
  <c r="J2051" i="2"/>
  <c r="G210" i="2"/>
  <c r="G1452" i="2"/>
  <c r="E2426" i="2"/>
  <c r="L2664" i="2"/>
  <c r="D259" i="2"/>
  <c r="D2426" i="2"/>
  <c r="M475" i="2"/>
  <c r="L259" i="2"/>
  <c r="G2426" i="2"/>
  <c r="H2370" i="2"/>
  <c r="K1875" i="2"/>
  <c r="B210" i="2"/>
  <c r="J1452" i="2"/>
  <c r="K2700" i="2"/>
  <c r="M1875" i="2"/>
  <c r="J2370" i="2"/>
  <c r="L475" i="2"/>
  <c r="K1452" i="2"/>
  <c r="K2370" i="2"/>
  <c r="L2426" i="2"/>
  <c r="D1875" i="2"/>
  <c r="C475" i="2"/>
  <c r="E1452" i="2"/>
  <c r="I475" i="2"/>
  <c r="H2051" i="2"/>
  <c r="L2700" i="2"/>
  <c r="L1452" i="2"/>
  <c r="D2370" i="2"/>
  <c r="M210" i="2"/>
  <c r="I1875" i="2"/>
  <c r="B2426" i="2"/>
  <c r="J259" i="2"/>
  <c r="E2664" i="2"/>
  <c r="E569" i="2"/>
  <c r="G2290" i="2"/>
  <c r="B569" i="2"/>
  <c r="I2025" i="2"/>
  <c r="I833" i="2"/>
  <c r="H2113" i="2"/>
  <c r="I1343" i="2"/>
  <c r="K2290" i="2"/>
  <c r="C2508" i="2"/>
  <c r="E1343" i="2"/>
  <c r="C201" i="2"/>
  <c r="E2113" i="2"/>
  <c r="M1343" i="2"/>
  <c r="C1343" i="2"/>
  <c r="E2290" i="2"/>
  <c r="C569" i="2"/>
  <c r="H201" i="2"/>
  <c r="M2113" i="2"/>
  <c r="C2025" i="2"/>
  <c r="J2508" i="2"/>
  <c r="B833" i="2"/>
  <c r="D833" i="2"/>
  <c r="D1343" i="2"/>
  <c r="D2290" i="2"/>
  <c r="J569" i="2"/>
  <c r="M569" i="2"/>
  <c r="G1343" i="2"/>
  <c r="B2113" i="2"/>
  <c r="K2113" i="2"/>
  <c r="M201" i="2"/>
  <c r="B2029" i="2"/>
  <c r="J2025" i="2"/>
  <c r="L2029" i="2"/>
  <c r="C2290" i="2"/>
  <c r="J2029" i="2"/>
  <c r="I2508" i="2"/>
  <c r="E2029" i="2"/>
  <c r="M833" i="2"/>
  <c r="C1180" i="2"/>
  <c r="D201" i="2"/>
  <c r="H1343" i="2"/>
  <c r="J1180" i="2"/>
  <c r="H2025" i="2"/>
  <c r="L569" i="2"/>
  <c r="E1180" i="2"/>
  <c r="M2025" i="2"/>
  <c r="H2290" i="2"/>
  <c r="J201" i="2"/>
  <c r="C2113" i="2"/>
  <c r="D2029" i="2"/>
  <c r="H2029" i="2"/>
  <c r="H1180" i="2"/>
  <c r="L2508" i="2"/>
  <c r="L2025" i="2"/>
  <c r="J2290" i="2"/>
  <c r="D2113" i="2"/>
  <c r="E201" i="2"/>
  <c r="M2029" i="2"/>
  <c r="K1343" i="2"/>
  <c r="I1180" i="2"/>
  <c r="L1343" i="2"/>
  <c r="M1180" i="2"/>
  <c r="K2029" i="2"/>
  <c r="B2025" i="2"/>
  <c r="G1180" i="2"/>
  <c r="J1343" i="2"/>
  <c r="C833" i="2"/>
  <c r="J833" i="2"/>
  <c r="E833" i="2"/>
  <c r="I2113" i="2"/>
  <c r="I569" i="2"/>
  <c r="L201" i="2"/>
  <c r="C2029" i="2"/>
  <c r="G2025" i="2"/>
  <c r="G201" i="2"/>
  <c r="D2508" i="2"/>
  <c r="I2029" i="2"/>
  <c r="M2508" i="2"/>
  <c r="L2290" i="2"/>
  <c r="M2290" i="2"/>
  <c r="E2025" i="2"/>
  <c r="D1180" i="2"/>
  <c r="B2290" i="2"/>
  <c r="B1180" i="2"/>
  <c r="H569" i="2"/>
  <c r="K201" i="2"/>
  <c r="L2113" i="2"/>
  <c r="B2508" i="2"/>
  <c r="B201" i="2"/>
  <c r="D2025" i="2"/>
  <c r="G569" i="2"/>
  <c r="L833" i="2"/>
  <c r="H2508" i="2"/>
  <c r="K2508" i="2"/>
  <c r="E2508" i="2"/>
  <c r="K569" i="2"/>
  <c r="J2113" i="2"/>
  <c r="G833" i="2"/>
  <c r="L1180" i="2"/>
  <c r="K833" i="2"/>
  <c r="K2025" i="2"/>
  <c r="H833" i="2"/>
  <c r="D569" i="2"/>
  <c r="I201" i="2"/>
  <c r="G2113" i="2"/>
  <c r="B1343" i="2"/>
  <c r="I2290" i="2"/>
  <c r="K1180" i="2"/>
  <c r="G2029" i="2"/>
  <c r="G2508" i="2"/>
  <c r="D539" i="2"/>
  <c r="G2345" i="2"/>
  <c r="G539" i="2"/>
  <c r="M1091" i="2"/>
  <c r="D718" i="2"/>
  <c r="E2345" i="2"/>
  <c r="E539" i="2"/>
  <c r="K1919" i="2"/>
  <c r="J751" i="2"/>
  <c r="L1542" i="2"/>
  <c r="C2345" i="2"/>
  <c r="E1919" i="2"/>
  <c r="B751" i="2"/>
  <c r="M949" i="2"/>
  <c r="M751" i="2"/>
  <c r="C718" i="2"/>
  <c r="I1384" i="2"/>
  <c r="J718" i="2"/>
  <c r="C539" i="2"/>
  <c r="H718" i="2"/>
  <c r="B1542" i="2"/>
  <c r="J949" i="2"/>
  <c r="E1542" i="2"/>
  <c r="H1919" i="2"/>
  <c r="L751" i="2"/>
  <c r="I539" i="2"/>
  <c r="I751" i="2"/>
  <c r="M718" i="2"/>
  <c r="L31" i="2"/>
  <c r="H31" i="2"/>
  <c r="G751" i="2"/>
  <c r="D949" i="2"/>
  <c r="K2345" i="2"/>
  <c r="M31" i="2"/>
  <c r="M2345" i="2"/>
  <c r="K751" i="2"/>
  <c r="D751" i="2"/>
  <c r="B1384" i="2"/>
  <c r="J1091" i="2"/>
  <c r="J1542" i="2"/>
  <c r="B2345" i="2"/>
  <c r="G31" i="2"/>
  <c r="I1091" i="2"/>
  <c r="K31" i="2"/>
  <c r="B1091" i="2"/>
  <c r="G1384" i="2"/>
  <c r="C31" i="2"/>
  <c r="E31" i="2"/>
  <c r="H751" i="2"/>
  <c r="K1091" i="2"/>
  <c r="D2345" i="2"/>
  <c r="D31" i="2"/>
  <c r="M539" i="2"/>
  <c r="J2345" i="2"/>
  <c r="M1919" i="2"/>
  <c r="G1091" i="2"/>
  <c r="C1384" i="2"/>
  <c r="G949" i="2"/>
  <c r="J1384" i="2"/>
  <c r="H1091" i="2"/>
  <c r="K539" i="2"/>
  <c r="L539" i="2"/>
  <c r="B31" i="2"/>
  <c r="H949" i="2"/>
  <c r="E949" i="2"/>
  <c r="C1919" i="2"/>
  <c r="J539" i="2"/>
  <c r="E1091" i="2"/>
  <c r="I1542" i="2"/>
  <c r="E1384" i="2"/>
  <c r="L718" i="2"/>
  <c r="J1919" i="2"/>
  <c r="L1384" i="2"/>
  <c r="D1542" i="2"/>
  <c r="B718" i="2"/>
  <c r="D1919" i="2"/>
  <c r="K718" i="2"/>
  <c r="L1091" i="2"/>
  <c r="M1542" i="2"/>
  <c r="D1091" i="2"/>
  <c r="D1384" i="2"/>
  <c r="B1919" i="2"/>
  <c r="L2345" i="2"/>
  <c r="I2345" i="2"/>
  <c r="C949" i="2"/>
  <c r="M1384" i="2"/>
  <c r="I718" i="2"/>
  <c r="B539" i="2"/>
  <c r="I1919" i="2"/>
  <c r="L1919" i="2"/>
  <c r="H1542" i="2"/>
  <c r="K949" i="2"/>
  <c r="I31" i="2"/>
  <c r="E751" i="2"/>
  <c r="K1384" i="2"/>
  <c r="L949" i="2"/>
  <c r="G1542" i="2"/>
  <c r="C1542" i="2"/>
  <c r="I949" i="2"/>
  <c r="E718" i="2"/>
  <c r="C751" i="2"/>
  <c r="G1919" i="2"/>
  <c r="H2345" i="2"/>
  <c r="C1091" i="2"/>
  <c r="B949" i="2"/>
  <c r="H1384" i="2"/>
  <c r="H539" i="2"/>
  <c r="G718" i="2"/>
  <c r="K1542" i="2"/>
  <c r="J31" i="2"/>
  <c r="E2231" i="2"/>
  <c r="K1559" i="2"/>
  <c r="L873" i="2"/>
  <c r="D826" i="2"/>
  <c r="D1317" i="2"/>
  <c r="B1317" i="2"/>
  <c r="L1522" i="2"/>
  <c r="B307" i="2"/>
  <c r="E1072" i="2"/>
  <c r="B1072" i="2"/>
  <c r="E873" i="2"/>
  <c r="L1559" i="2"/>
  <c r="K1762" i="2"/>
  <c r="I1072" i="2"/>
  <c r="C307" i="2"/>
  <c r="L307" i="2"/>
  <c r="L1317" i="2"/>
  <c r="D873" i="2"/>
  <c r="C1317" i="2"/>
  <c r="G1317" i="2"/>
  <c r="M1072" i="2"/>
  <c r="J873" i="2"/>
  <c r="J1072" i="2"/>
  <c r="E1559" i="2"/>
  <c r="C2231" i="2"/>
  <c r="D1762" i="2"/>
  <c r="K826" i="2"/>
  <c r="M1559" i="2"/>
  <c r="H307" i="2"/>
  <c r="J1482" i="2"/>
  <c r="H873" i="2"/>
  <c r="C873" i="2"/>
  <c r="I1482" i="2"/>
  <c r="I826" i="2"/>
  <c r="J2231" i="2"/>
  <c r="H826" i="2"/>
  <c r="H1072" i="2"/>
  <c r="B2231" i="2"/>
  <c r="D1482" i="2"/>
  <c r="E1762" i="2"/>
  <c r="L1072" i="2"/>
  <c r="D2231" i="2"/>
  <c r="I1559" i="2"/>
  <c r="G826" i="2"/>
  <c r="K1522" i="2"/>
  <c r="J1317" i="2"/>
  <c r="C1072" i="2"/>
  <c r="H1522" i="2"/>
  <c r="C1559" i="2"/>
  <c r="B826" i="2"/>
  <c r="H1762" i="2"/>
  <c r="I1317" i="2"/>
  <c r="H1482" i="2"/>
  <c r="E1482" i="2"/>
  <c r="I1762" i="2"/>
  <c r="I1522" i="2"/>
  <c r="E1317" i="2"/>
  <c r="G1762" i="2"/>
  <c r="K1072" i="2"/>
  <c r="H2231" i="2"/>
  <c r="K307" i="2"/>
  <c r="K1482" i="2"/>
  <c r="B1559" i="2"/>
  <c r="D1522" i="2"/>
  <c r="K2231" i="2"/>
  <c r="H1317" i="2"/>
  <c r="C1482" i="2"/>
  <c r="E826" i="2"/>
  <c r="G1522" i="2"/>
  <c r="B1482" i="2"/>
  <c r="H1559" i="2"/>
  <c r="L1482" i="2"/>
  <c r="M1522" i="2"/>
  <c r="C1522" i="2"/>
  <c r="J1522" i="2"/>
  <c r="M1762" i="2"/>
  <c r="G307" i="2"/>
  <c r="I2231" i="2"/>
  <c r="D307" i="2"/>
  <c r="G1559" i="2"/>
  <c r="L1762" i="2"/>
  <c r="L2231" i="2"/>
  <c r="E307" i="2"/>
  <c r="M2231" i="2"/>
  <c r="D1072" i="2"/>
  <c r="M307" i="2"/>
  <c r="B1522" i="2"/>
  <c r="G873" i="2"/>
  <c r="M873" i="2"/>
  <c r="L826" i="2"/>
  <c r="B873" i="2"/>
  <c r="M1482" i="2"/>
  <c r="M1317" i="2"/>
  <c r="I873" i="2"/>
  <c r="J1559" i="2"/>
  <c r="M826" i="2"/>
  <c r="J1762" i="2"/>
  <c r="J307" i="2"/>
  <c r="J826" i="2"/>
  <c r="C1762" i="2"/>
  <c r="C826" i="2"/>
  <c r="I307" i="2"/>
  <c r="K873" i="2"/>
  <c r="K1317" i="2"/>
  <c r="D1559" i="2"/>
  <c r="B1762" i="2"/>
  <c r="G1072" i="2"/>
  <c r="E1522" i="2"/>
  <c r="G1482" i="2"/>
  <c r="G2231" i="2"/>
  <c r="K709" i="2"/>
  <c r="M316" i="2"/>
  <c r="M1478" i="2"/>
  <c r="C23" i="2"/>
  <c r="L709" i="2"/>
  <c r="J1419" i="2"/>
  <c r="L2374" i="2"/>
  <c r="K316" i="2"/>
  <c r="M1056" i="2"/>
  <c r="C2696" i="2"/>
  <c r="K1340" i="2"/>
  <c r="C709" i="2"/>
  <c r="J23" i="2"/>
  <c r="E2696" i="2"/>
  <c r="M709" i="2"/>
  <c r="H23" i="2"/>
  <c r="B2214" i="2"/>
  <c r="L1478" i="2"/>
  <c r="D2696" i="2"/>
  <c r="H1478" i="2"/>
  <c r="C1056" i="2"/>
  <c r="G1478" i="2"/>
  <c r="B316" i="2"/>
  <c r="J1056" i="2"/>
  <c r="M2214" i="2"/>
  <c r="H2696" i="2"/>
  <c r="K1478" i="2"/>
  <c r="M2374" i="2"/>
  <c r="I1340" i="2"/>
  <c r="D1056" i="2"/>
  <c r="H316" i="2"/>
  <c r="J316" i="2"/>
  <c r="K23" i="2"/>
  <c r="M1419" i="2"/>
  <c r="D316" i="2"/>
  <c r="C1478" i="2"/>
  <c r="B1419" i="2"/>
  <c r="H1419" i="2"/>
  <c r="H709" i="2"/>
  <c r="I1419" i="2"/>
  <c r="I1056" i="2"/>
  <c r="G1056" i="2"/>
  <c r="G2214" i="2"/>
  <c r="B1056" i="2"/>
  <c r="B1478" i="2"/>
  <c r="L1056" i="2"/>
  <c r="D23" i="2"/>
  <c r="K2374" i="2"/>
  <c r="M1340" i="2"/>
  <c r="D1340" i="2"/>
  <c r="E1419" i="2"/>
  <c r="H1340" i="2"/>
  <c r="I2374" i="2"/>
  <c r="C1419" i="2"/>
  <c r="L2696" i="2"/>
  <c r="C1340" i="2"/>
  <c r="E1056" i="2"/>
  <c r="D709" i="2"/>
  <c r="D2374" i="2"/>
  <c r="H2374" i="2"/>
  <c r="I23" i="2"/>
  <c r="B23" i="2"/>
  <c r="K1419" i="2"/>
  <c r="M23" i="2"/>
  <c r="I709" i="2"/>
  <c r="D2214" i="2"/>
  <c r="E1478" i="2"/>
  <c r="C2374" i="2"/>
  <c r="K2696" i="2"/>
  <c r="B1340" i="2"/>
  <c r="J709" i="2"/>
  <c r="L1419" i="2"/>
  <c r="C2214" i="2"/>
  <c r="D1478" i="2"/>
  <c r="H2214" i="2"/>
  <c r="D1419" i="2"/>
  <c r="K2214" i="2"/>
  <c r="I2214" i="2"/>
  <c r="J1340" i="2"/>
  <c r="M2696" i="2"/>
  <c r="L2214" i="2"/>
  <c r="J2214" i="2"/>
  <c r="G2374" i="2"/>
  <c r="I316" i="2"/>
  <c r="C316" i="2"/>
  <c r="G316" i="2"/>
  <c r="H1056" i="2"/>
  <c r="L1340" i="2"/>
  <c r="L23" i="2"/>
  <c r="B2696" i="2"/>
  <c r="J2696" i="2"/>
  <c r="I1478" i="2"/>
  <c r="E1340" i="2"/>
  <c r="E709" i="2"/>
  <c r="G2696" i="2"/>
  <c r="L316" i="2"/>
  <c r="E23" i="2"/>
  <c r="G709" i="2"/>
  <c r="J2374" i="2"/>
  <c r="E2374" i="2"/>
  <c r="E316" i="2"/>
  <c r="E2214" i="2"/>
  <c r="G1419" i="2"/>
  <c r="I2696" i="2"/>
  <c r="B2374" i="2"/>
  <c r="G1340" i="2"/>
  <c r="J1478" i="2"/>
  <c r="G23" i="2"/>
  <c r="K1056" i="2"/>
  <c r="B709" i="2"/>
  <c r="E2403" i="2"/>
  <c r="K1025" i="2"/>
  <c r="M226" i="2"/>
  <c r="J2157" i="2"/>
  <c r="L226" i="2"/>
  <c r="M2567" i="2"/>
  <c r="D2157" i="2"/>
  <c r="J2567" i="2"/>
  <c r="M1304" i="2"/>
  <c r="I2403" i="2"/>
  <c r="L1025" i="2"/>
  <c r="B2567" i="2"/>
  <c r="G2157" i="2"/>
  <c r="K2567" i="2"/>
  <c r="M2699" i="2"/>
  <c r="J1025" i="2"/>
  <c r="I2567" i="2"/>
  <c r="I226" i="2"/>
  <c r="D2567" i="2"/>
  <c r="E2567" i="2"/>
  <c r="B1025" i="2"/>
  <c r="B329" i="2"/>
  <c r="G1304" i="2"/>
  <c r="E1800" i="2"/>
  <c r="E2157" i="2"/>
  <c r="D1025" i="2"/>
  <c r="C226" i="2"/>
  <c r="C2403" i="2"/>
  <c r="G2699" i="2"/>
  <c r="D1304" i="2"/>
  <c r="E226" i="2"/>
  <c r="L1045" i="2"/>
  <c r="B1304" i="2"/>
  <c r="J1045" i="2"/>
  <c r="H329" i="2"/>
  <c r="D329" i="2"/>
  <c r="K2403" i="2"/>
  <c r="L2403" i="2"/>
  <c r="B1045" i="2"/>
  <c r="D1045" i="2"/>
  <c r="H2157" i="2"/>
  <c r="K2699" i="2"/>
  <c r="M2403" i="2"/>
  <c r="J1304" i="2"/>
  <c r="L2567" i="2"/>
  <c r="D1800" i="2"/>
  <c r="E1025" i="2"/>
  <c r="C2567" i="2"/>
  <c r="L1800" i="2"/>
  <c r="C329" i="2"/>
  <c r="J226" i="2"/>
  <c r="K2157" i="2"/>
  <c r="M2157" i="2"/>
  <c r="I329" i="2"/>
  <c r="M1800" i="2"/>
  <c r="H2699" i="2"/>
  <c r="I1025" i="2"/>
  <c r="K1304" i="2"/>
  <c r="K329" i="2"/>
  <c r="M1025" i="2"/>
  <c r="C1045" i="2"/>
  <c r="D2699" i="2"/>
  <c r="C1800" i="2"/>
  <c r="C2157" i="2"/>
  <c r="H226" i="2"/>
  <c r="H1045" i="2"/>
  <c r="B2157" i="2"/>
  <c r="K1800" i="2"/>
  <c r="E1304" i="2"/>
  <c r="J1800" i="2"/>
  <c r="J2403" i="2"/>
  <c r="I2699" i="2"/>
  <c r="I1045" i="2"/>
  <c r="E1045" i="2"/>
  <c r="H2567" i="2"/>
  <c r="M329" i="2"/>
  <c r="D2403" i="2"/>
  <c r="H1800" i="2"/>
  <c r="L2699" i="2"/>
  <c r="K1045" i="2"/>
  <c r="G226" i="2"/>
  <c r="H1025" i="2"/>
  <c r="B1800" i="2"/>
  <c r="B2403" i="2"/>
  <c r="G1045" i="2"/>
  <c r="G2403" i="2"/>
  <c r="C1025" i="2"/>
  <c r="L329" i="2"/>
  <c r="G1800" i="2"/>
  <c r="H1304" i="2"/>
  <c r="L1304" i="2"/>
  <c r="C2699" i="2"/>
  <c r="D226" i="2"/>
  <c r="E329" i="2"/>
  <c r="B2699" i="2"/>
  <c r="I1304" i="2"/>
  <c r="K226" i="2"/>
  <c r="J329" i="2"/>
  <c r="I2157" i="2"/>
  <c r="J2699" i="2"/>
  <c r="M1045" i="2"/>
  <c r="I1800" i="2"/>
  <c r="H2403" i="2"/>
  <c r="G329" i="2"/>
  <c r="G2567" i="2"/>
  <c r="E2699" i="2"/>
  <c r="G1025" i="2"/>
  <c r="C1304" i="2"/>
  <c r="L2157" i="2"/>
  <c r="B226" i="2"/>
  <c r="J1717" i="2"/>
  <c r="M1883" i="2"/>
  <c r="C1352" i="2"/>
  <c r="E1883" i="2"/>
  <c r="K141" i="2"/>
  <c r="E1904" i="2"/>
  <c r="J1004" i="2"/>
  <c r="K1501" i="2"/>
  <c r="M141" i="2"/>
  <c r="I941" i="2"/>
  <c r="J1227" i="2"/>
  <c r="H941" i="2"/>
  <c r="L2084" i="2"/>
  <c r="I1352" i="2"/>
  <c r="I1904" i="2"/>
  <c r="G1501" i="2"/>
  <c r="I1717" i="2"/>
  <c r="M1501" i="2"/>
  <c r="H1352" i="2"/>
  <c r="I1004" i="2"/>
  <c r="B141" i="2"/>
  <c r="C1904" i="2"/>
  <c r="B1883" i="2"/>
  <c r="G1352" i="2"/>
  <c r="G1904" i="2"/>
  <c r="I2084" i="2"/>
  <c r="H1227" i="2"/>
  <c r="K1904" i="2"/>
  <c r="L941" i="2"/>
  <c r="E1501" i="2"/>
  <c r="B1717" i="2"/>
  <c r="B941" i="2"/>
  <c r="J1501" i="2"/>
  <c r="L1717" i="2"/>
  <c r="H2084" i="2"/>
  <c r="D1004" i="2"/>
  <c r="E141" i="2"/>
  <c r="H1904" i="2"/>
  <c r="C1227" i="2"/>
  <c r="L1904" i="2"/>
  <c r="J2084" i="2"/>
  <c r="J1352" i="2"/>
  <c r="G141" i="2"/>
  <c r="K1352" i="2"/>
  <c r="J141" i="2"/>
  <c r="K2084" i="2"/>
  <c r="D1227" i="2"/>
  <c r="E1004" i="2"/>
  <c r="C941" i="2"/>
  <c r="K1883" i="2"/>
  <c r="C1004" i="2"/>
  <c r="D1904" i="2"/>
  <c r="M1904" i="2"/>
  <c r="D941" i="2"/>
  <c r="K1717" i="2"/>
  <c r="C1501" i="2"/>
  <c r="J1904" i="2"/>
  <c r="E1227" i="2"/>
  <c r="C1717" i="2"/>
  <c r="M1227" i="2"/>
  <c r="B1227" i="2"/>
  <c r="C2084" i="2"/>
  <c r="G1717" i="2"/>
  <c r="H1717" i="2"/>
  <c r="E941" i="2"/>
  <c r="G1004" i="2"/>
  <c r="I1227" i="2"/>
  <c r="L1883" i="2"/>
  <c r="M1717" i="2"/>
  <c r="K941" i="2"/>
  <c r="D1501" i="2"/>
  <c r="M941" i="2"/>
  <c r="H1004" i="2"/>
  <c r="D1717" i="2"/>
  <c r="I141" i="2"/>
  <c r="E1352" i="2"/>
  <c r="G2084" i="2"/>
  <c r="B1004" i="2"/>
  <c r="H1501" i="2"/>
  <c r="C141" i="2"/>
  <c r="G1227" i="2"/>
  <c r="D1352" i="2"/>
  <c r="M2084" i="2"/>
  <c r="D141" i="2"/>
  <c r="D1883" i="2"/>
  <c r="M1352" i="2"/>
  <c r="G1883" i="2"/>
  <c r="L1227" i="2"/>
  <c r="B1352" i="2"/>
  <c r="C1883" i="2"/>
  <c r="L1501" i="2"/>
  <c r="D2084" i="2"/>
  <c r="M1004" i="2"/>
  <c r="K1004" i="2"/>
  <c r="J941" i="2"/>
  <c r="J1883" i="2"/>
  <c r="E2084" i="2"/>
  <c r="B1501" i="2"/>
  <c r="H1883" i="2"/>
  <c r="K1227" i="2"/>
  <c r="L141" i="2"/>
  <c r="I1501" i="2"/>
  <c r="B2084" i="2"/>
  <c r="L1352" i="2"/>
  <c r="L1004" i="2"/>
  <c r="E1717" i="2"/>
  <c r="G941" i="2"/>
  <c r="B1904" i="2"/>
  <c r="I1883" i="2"/>
  <c r="H141" i="2"/>
  <c r="E1956" i="2"/>
  <c r="K1824" i="2"/>
  <c r="D785" i="2"/>
  <c r="C1917" i="2"/>
  <c r="D1282" i="2"/>
  <c r="L1282" i="2"/>
  <c r="J1264" i="2"/>
  <c r="L1130" i="2"/>
  <c r="B1264" i="2"/>
  <c r="K1757" i="2"/>
  <c r="G1960" i="2"/>
  <c r="I1580" i="2"/>
  <c r="I1264" i="2"/>
  <c r="M2274" i="2"/>
  <c r="D861" i="2"/>
  <c r="C850" i="2"/>
  <c r="D2307" i="2"/>
  <c r="K2142" i="2"/>
  <c r="H364" i="2"/>
  <c r="G512" i="2"/>
  <c r="B821" i="2"/>
  <c r="L2645" i="2"/>
  <c r="L817" i="2"/>
  <c r="I2304" i="2"/>
  <c r="J284" i="2"/>
  <c r="L562" i="2"/>
  <c r="E1941" i="2"/>
  <c r="B2142" i="2"/>
  <c r="D8" i="2"/>
  <c r="J364" i="2"/>
  <c r="K2123" i="2"/>
  <c r="E1665" i="2"/>
  <c r="J1960" i="2"/>
  <c r="M1264" i="2"/>
  <c r="E1894" i="2"/>
  <c r="H1824" i="2"/>
  <c r="C2645" i="2"/>
  <c r="E1647" i="2"/>
  <c r="G2096" i="2"/>
  <c r="L1647" i="2"/>
  <c r="L128" i="2"/>
  <c r="K2645" i="2"/>
  <c r="M310" i="2"/>
  <c r="B284" i="2"/>
  <c r="C1580" i="2"/>
  <c r="J821" i="2"/>
  <c r="I850" i="2"/>
  <c r="G8" i="2"/>
  <c r="B335" i="2"/>
  <c r="C2307" i="2"/>
  <c r="C785" i="2"/>
  <c r="K1956" i="2"/>
  <c r="L2274" i="2"/>
  <c r="C1757" i="2"/>
  <c r="E817" i="2"/>
  <c r="B1960" i="2"/>
  <c r="K8" i="2"/>
  <c r="E310" i="2"/>
  <c r="G2307" i="2"/>
  <c r="L1665" i="2"/>
  <c r="H821" i="2"/>
  <c r="E2307" i="2"/>
  <c r="G785" i="2"/>
  <c r="E84" i="2"/>
  <c r="L84" i="2"/>
  <c r="D2560" i="2"/>
  <c r="E284" i="2"/>
  <c r="L2560" i="2"/>
  <c r="M1960" i="2"/>
  <c r="L310" i="2"/>
  <c r="I2142" i="2"/>
  <c r="M2096" i="2"/>
  <c r="K1130" i="2"/>
  <c r="J817" i="2"/>
  <c r="J1130" i="2"/>
  <c r="D2123" i="2"/>
  <c r="B2096" i="2"/>
  <c r="I562" i="2"/>
  <c r="L231" i="2"/>
  <c r="J2096" i="2"/>
  <c r="B231" i="2"/>
  <c r="C1213" i="2"/>
  <c r="K493" i="2"/>
  <c r="L2096" i="2"/>
  <c r="J1665" i="2"/>
  <c r="L2200" i="2"/>
  <c r="D1894" i="2"/>
  <c r="I2307" i="2"/>
  <c r="B2304" i="2"/>
  <c r="C817" i="2"/>
  <c r="C84" i="2"/>
  <c r="I821" i="2"/>
  <c r="H1960" i="2"/>
  <c r="J310" i="2"/>
  <c r="K1580" i="2"/>
  <c r="C2274" i="2"/>
  <c r="E562" i="2"/>
  <c r="J2560" i="2"/>
  <c r="J2304" i="2"/>
  <c r="H1120" i="2"/>
  <c r="B1213" i="2"/>
  <c r="I1282" i="2"/>
  <c r="L1213" i="2"/>
  <c r="I1647" i="2"/>
  <c r="K1894" i="2"/>
  <c r="D1580" i="2"/>
  <c r="H1213" i="2"/>
  <c r="B2560" i="2"/>
  <c r="I231" i="2"/>
  <c r="C1282" i="2"/>
  <c r="B1120" i="2"/>
  <c r="K2274" i="2"/>
  <c r="D2142" i="2"/>
  <c r="L1960" i="2"/>
  <c r="K2304" i="2"/>
  <c r="H1282" i="2"/>
  <c r="J2123" i="2"/>
  <c r="K1647" i="2"/>
  <c r="G1894" i="2"/>
  <c r="D2274" i="2"/>
  <c r="K2096" i="2"/>
  <c r="B364" i="2"/>
  <c r="C1956" i="2"/>
  <c r="E821" i="2"/>
  <c r="G1665" i="2"/>
  <c r="G817" i="2"/>
  <c r="H1941" i="2"/>
  <c r="E2200" i="2"/>
  <c r="J785" i="2"/>
  <c r="E493" i="2"/>
  <c r="L1580" i="2"/>
  <c r="C1120" i="2"/>
  <c r="H1264" i="2"/>
  <c r="C231" i="2"/>
  <c r="H817" i="2"/>
  <c r="B1647" i="2"/>
  <c r="K2307" i="2"/>
  <c r="H335" i="2"/>
  <c r="D2200" i="2"/>
  <c r="I2123" i="2"/>
  <c r="E512" i="2"/>
  <c r="J1824" i="2"/>
  <c r="M1941" i="2"/>
  <c r="G231" i="2"/>
  <c r="G1757" i="2"/>
  <c r="G1264" i="2"/>
  <c r="B1665" i="2"/>
  <c r="G850" i="2"/>
  <c r="L2123" i="2"/>
  <c r="G128" i="2"/>
  <c r="M850" i="2"/>
  <c r="E2142" i="2"/>
  <c r="J8" i="2"/>
  <c r="B512" i="2"/>
  <c r="M2307" i="2"/>
  <c r="L821" i="2"/>
  <c r="L8" i="2"/>
  <c r="D335" i="2"/>
  <c r="J1120" i="2"/>
  <c r="D1757" i="2"/>
  <c r="J1213" i="2"/>
  <c r="K562" i="2"/>
  <c r="I1956" i="2"/>
  <c r="B785" i="2"/>
  <c r="I1213" i="2"/>
  <c r="H2560" i="2"/>
  <c r="G2200" i="2"/>
  <c r="M493" i="2"/>
  <c r="M861" i="2"/>
  <c r="B84" i="2"/>
  <c r="I1917" i="2"/>
  <c r="K284" i="2"/>
  <c r="M2645" i="2"/>
  <c r="M1665" i="2"/>
  <c r="C128" i="2"/>
  <c r="K1941" i="2"/>
  <c r="D1960" i="2"/>
  <c r="H2307" i="2"/>
  <c r="G821" i="2"/>
  <c r="D1956" i="2"/>
  <c r="K1282" i="2"/>
  <c r="D2645" i="2"/>
  <c r="G1956" i="2"/>
  <c r="C2123" i="2"/>
  <c r="D1264" i="2"/>
  <c r="H861" i="2"/>
  <c r="G1282" i="2"/>
  <c r="I128" i="2"/>
  <c r="J1282" i="2"/>
  <c r="E128" i="2"/>
  <c r="K512" i="2"/>
  <c r="C1665" i="2"/>
  <c r="C2560" i="2"/>
  <c r="B1757" i="2"/>
  <c r="J231" i="2"/>
  <c r="G2123" i="2"/>
  <c r="J1894" i="2"/>
  <c r="D1941" i="2"/>
  <c r="L512" i="2"/>
  <c r="I8" i="2"/>
  <c r="J2645" i="2"/>
  <c r="H1647" i="2"/>
  <c r="M1894" i="2"/>
  <c r="K1120" i="2"/>
  <c r="H850" i="2"/>
  <c r="C2142" i="2"/>
  <c r="B2307" i="2"/>
  <c r="G310" i="2"/>
  <c r="K1917" i="2"/>
  <c r="L1824" i="2"/>
  <c r="D821" i="2"/>
  <c r="L1264" i="2"/>
  <c r="E2560" i="2"/>
  <c r="L284" i="2"/>
  <c r="C1647" i="2"/>
  <c r="M231" i="2"/>
  <c r="K817" i="2"/>
  <c r="I1824" i="2"/>
  <c r="I2645" i="2"/>
  <c r="B1894" i="2"/>
  <c r="K335" i="2"/>
  <c r="I1120" i="2"/>
  <c r="C2304" i="2"/>
  <c r="I1960" i="2"/>
  <c r="K2200" i="2"/>
  <c r="E861" i="2"/>
  <c r="M1120" i="2"/>
  <c r="E2304" i="2"/>
  <c r="B2123" i="2"/>
  <c r="M1213" i="2"/>
  <c r="K1213" i="2"/>
  <c r="J1647" i="2"/>
  <c r="H1130" i="2"/>
  <c r="G284" i="2"/>
  <c r="C861" i="2"/>
  <c r="H2123" i="2"/>
  <c r="I1757" i="2"/>
  <c r="C512" i="2"/>
  <c r="H1917" i="2"/>
  <c r="G364" i="2"/>
  <c r="D84" i="2"/>
  <c r="M2304" i="2"/>
  <c r="D1130" i="2"/>
  <c r="G2560" i="2"/>
  <c r="G861" i="2"/>
  <c r="G2645" i="2"/>
  <c r="I493" i="2"/>
  <c r="M128" i="2"/>
  <c r="I861" i="2"/>
  <c r="G1917" i="2"/>
  <c r="M1757" i="2"/>
  <c r="M335" i="2"/>
  <c r="B861" i="2"/>
  <c r="L1757" i="2"/>
  <c r="B8" i="2"/>
  <c r="I2096" i="2"/>
  <c r="B1580" i="2"/>
  <c r="J2274" i="2"/>
  <c r="L1894" i="2"/>
  <c r="C2096" i="2"/>
  <c r="M1824" i="2"/>
  <c r="E2645" i="2"/>
  <c r="H1580" i="2"/>
  <c r="C1824" i="2"/>
  <c r="I284" i="2"/>
  <c r="J562" i="2"/>
  <c r="C1941" i="2"/>
  <c r="B1917" i="2"/>
  <c r="G2142" i="2"/>
  <c r="J1941" i="2"/>
  <c r="D1120" i="2"/>
  <c r="M1282" i="2"/>
  <c r="I1130" i="2"/>
  <c r="B2200" i="2"/>
  <c r="D850" i="2"/>
  <c r="G335" i="2"/>
  <c r="M84" i="2"/>
  <c r="E2096" i="2"/>
  <c r="H310" i="2"/>
  <c r="K1665" i="2"/>
  <c r="D2096" i="2"/>
  <c r="C493" i="2"/>
  <c r="H562" i="2"/>
  <c r="H493" i="2"/>
  <c r="I364" i="2"/>
  <c r="I84" i="2"/>
  <c r="K84" i="2"/>
  <c r="G1130" i="2"/>
  <c r="E1580" i="2"/>
  <c r="J128" i="2"/>
  <c r="I785" i="2"/>
  <c r="G1647" i="2"/>
  <c r="E1824" i="2"/>
  <c r="E1130" i="2"/>
  <c r="B2274" i="2"/>
  <c r="C8" i="2"/>
  <c r="J512" i="2"/>
  <c r="L2307" i="2"/>
  <c r="M1917" i="2"/>
  <c r="D562" i="2"/>
  <c r="J1956" i="2"/>
  <c r="J335" i="2"/>
  <c r="H785" i="2"/>
  <c r="D1647" i="2"/>
  <c r="D364" i="2"/>
  <c r="H284" i="2"/>
  <c r="G1580" i="2"/>
  <c r="E785" i="2"/>
  <c r="M364" i="2"/>
  <c r="D512" i="2"/>
  <c r="I1665" i="2"/>
  <c r="K128" i="2"/>
  <c r="K1264" i="2"/>
  <c r="D1917" i="2"/>
  <c r="K364" i="2"/>
  <c r="M2200" i="2"/>
  <c r="L2304" i="2"/>
  <c r="E335" i="2"/>
  <c r="M817" i="2"/>
  <c r="M2142" i="2"/>
  <c r="H84" i="2"/>
  <c r="H128" i="2"/>
  <c r="L785" i="2"/>
  <c r="I335" i="2"/>
  <c r="B493" i="2"/>
  <c r="M1956" i="2"/>
  <c r="L1956" i="2"/>
  <c r="J861" i="2"/>
  <c r="L861" i="2"/>
  <c r="D231" i="2"/>
  <c r="K231" i="2"/>
  <c r="L364" i="2"/>
  <c r="L1917" i="2"/>
  <c r="C562" i="2"/>
  <c r="E1757" i="2"/>
  <c r="G1120" i="2"/>
  <c r="B2645" i="2"/>
  <c r="B1282" i="2"/>
  <c r="C1960" i="2"/>
  <c r="L493" i="2"/>
  <c r="H1665" i="2"/>
  <c r="J493" i="2"/>
  <c r="I817" i="2"/>
  <c r="B1941" i="2"/>
  <c r="B817" i="2"/>
  <c r="G84" i="2"/>
  <c r="D284" i="2"/>
  <c r="M284" i="2"/>
  <c r="I1941" i="2"/>
  <c r="G562" i="2"/>
  <c r="C1130" i="2"/>
  <c r="E8" i="2"/>
  <c r="K310" i="2"/>
  <c r="J2200" i="2"/>
  <c r="B1824" i="2"/>
  <c r="B310" i="2"/>
  <c r="J2142" i="2"/>
  <c r="E1264" i="2"/>
  <c r="M1580" i="2"/>
  <c r="M512" i="2"/>
  <c r="G493" i="2"/>
  <c r="C364" i="2"/>
  <c r="E231" i="2"/>
  <c r="I1894" i="2"/>
  <c r="K1960" i="2"/>
  <c r="E2274" i="2"/>
  <c r="K785" i="2"/>
  <c r="H2200" i="2"/>
  <c r="I2274" i="2"/>
  <c r="H1956" i="2"/>
  <c r="E850" i="2"/>
  <c r="B850" i="2"/>
  <c r="L1120" i="2"/>
  <c r="K2560" i="2"/>
  <c r="L335" i="2"/>
  <c r="L2142" i="2"/>
  <c r="K821" i="2"/>
  <c r="D2304" i="2"/>
  <c r="J850" i="2"/>
  <c r="M2560" i="2"/>
  <c r="C1894" i="2"/>
  <c r="D1213" i="2"/>
  <c r="M2123" i="2"/>
  <c r="C2200" i="2"/>
  <c r="C821" i="2"/>
  <c r="G1941" i="2"/>
  <c r="M1130" i="2"/>
  <c r="D128" i="2"/>
  <c r="C310" i="2"/>
  <c r="J1917" i="2"/>
  <c r="K850" i="2"/>
  <c r="H2304" i="2"/>
  <c r="H2274" i="2"/>
  <c r="I512" i="2"/>
  <c r="I310" i="2"/>
  <c r="B562" i="2"/>
  <c r="H8" i="2"/>
  <c r="H1757" i="2"/>
  <c r="B1130" i="2"/>
  <c r="J2307" i="2"/>
  <c r="E1213" i="2"/>
  <c r="D817" i="2"/>
  <c r="G1213" i="2"/>
  <c r="G2274" i="2"/>
  <c r="I2200" i="2"/>
  <c r="K861" i="2"/>
  <c r="M562" i="2"/>
  <c r="M785" i="2"/>
  <c r="J84" i="2"/>
  <c r="C1264" i="2"/>
  <c r="M8" i="2"/>
  <c r="C335" i="2"/>
  <c r="J1580" i="2"/>
  <c r="E1960" i="2"/>
  <c r="L850" i="2"/>
  <c r="E2123" i="2"/>
  <c r="I2560" i="2"/>
  <c r="M821" i="2"/>
  <c r="H2142" i="2"/>
  <c r="D1824" i="2"/>
  <c r="D493" i="2"/>
  <c r="H2645" i="2"/>
  <c r="C284" i="2"/>
  <c r="D1665" i="2"/>
  <c r="H2096" i="2"/>
  <c r="M1647" i="2"/>
  <c r="L1941" i="2"/>
  <c r="E1917" i="2"/>
  <c r="E364" i="2"/>
  <c r="B128" i="2"/>
  <c r="B1956" i="2"/>
  <c r="G1824" i="2"/>
  <c r="E1282" i="2"/>
  <c r="G2304" i="2"/>
  <c r="E1120" i="2"/>
  <c r="D310" i="2"/>
  <c r="J1757" i="2"/>
  <c r="H231" i="2"/>
  <c r="H512" i="2"/>
  <c r="H1894" i="2"/>
  <c r="D996" i="2"/>
  <c r="M265" i="2"/>
  <c r="H996" i="2"/>
  <c r="C1124" i="2"/>
  <c r="K2217" i="2"/>
  <c r="L1362" i="2"/>
  <c r="L265" i="2"/>
  <c r="G312" i="2"/>
  <c r="H1362" i="2"/>
  <c r="H1295" i="2"/>
  <c r="E939" i="2"/>
  <c r="H2217" i="2"/>
  <c r="I939" i="2"/>
  <c r="C265" i="2"/>
  <c r="K1124" i="2"/>
  <c r="M1295" i="2"/>
  <c r="M584" i="2"/>
  <c r="H1403" i="2"/>
  <c r="D1403" i="2"/>
  <c r="M996" i="2"/>
  <c r="D2217" i="2"/>
  <c r="E996" i="2"/>
  <c r="G265" i="2"/>
  <c r="E2217" i="2"/>
  <c r="M939" i="2"/>
  <c r="D939" i="2"/>
  <c r="B1295" i="2"/>
  <c r="E1124" i="2"/>
  <c r="J312" i="2"/>
  <c r="M1362" i="2"/>
  <c r="L1295" i="2"/>
  <c r="B2217" i="2"/>
  <c r="D584" i="2"/>
  <c r="D265" i="2"/>
  <c r="K1362" i="2"/>
  <c r="K1403" i="2"/>
  <c r="I265" i="2"/>
  <c r="J1403" i="2"/>
  <c r="B996" i="2"/>
  <c r="K265" i="2"/>
  <c r="K996" i="2"/>
  <c r="C584" i="2"/>
  <c r="K312" i="2"/>
  <c r="I1124" i="2"/>
  <c r="G996" i="2"/>
  <c r="H584" i="2"/>
  <c r="E1403" i="2"/>
  <c r="C939" i="2"/>
  <c r="M312" i="2"/>
  <c r="G1403" i="2"/>
  <c r="J584" i="2"/>
  <c r="C1362" i="2"/>
  <c r="I312" i="2"/>
  <c r="B584" i="2"/>
  <c r="I584" i="2"/>
  <c r="C1295" i="2"/>
  <c r="E265" i="2"/>
  <c r="I2217" i="2"/>
  <c r="M2217" i="2"/>
  <c r="M1403" i="2"/>
  <c r="E584" i="2"/>
  <c r="L312" i="2"/>
  <c r="L584" i="2"/>
  <c r="I1295" i="2"/>
  <c r="G1295" i="2"/>
  <c r="L939" i="2"/>
  <c r="D312" i="2"/>
  <c r="C996" i="2"/>
  <c r="I1362" i="2"/>
  <c r="L996" i="2"/>
  <c r="B939" i="2"/>
  <c r="B265" i="2"/>
  <c r="J265" i="2"/>
  <c r="G2217" i="2"/>
  <c r="C312" i="2"/>
  <c r="D1362" i="2"/>
  <c r="L2217" i="2"/>
  <c r="L1403" i="2"/>
  <c r="E1295" i="2"/>
  <c r="L1124" i="2"/>
  <c r="E1362" i="2"/>
  <c r="G939" i="2"/>
  <c r="M1124" i="2"/>
  <c r="B1124" i="2"/>
  <c r="K939" i="2"/>
  <c r="G1362" i="2"/>
  <c r="D1295" i="2"/>
  <c r="C2217" i="2"/>
  <c r="K1295" i="2"/>
  <c r="D1124" i="2"/>
  <c r="E312" i="2"/>
  <c r="I1403" i="2"/>
  <c r="H312" i="2"/>
  <c r="H1124" i="2"/>
  <c r="G1124" i="2"/>
  <c r="J996" i="2"/>
  <c r="K584" i="2"/>
  <c r="B1362" i="2"/>
  <c r="C1403" i="2"/>
  <c r="J939" i="2"/>
  <c r="B312" i="2"/>
  <c r="H939" i="2"/>
  <c r="I996" i="2"/>
  <c r="J1124" i="2"/>
  <c r="J2217" i="2"/>
  <c r="J1362" i="2"/>
  <c r="B1403" i="2"/>
  <c r="J1295" i="2"/>
  <c r="G584" i="2"/>
  <c r="H265" i="2"/>
  <c r="J1671" i="2"/>
  <c r="M112" i="2"/>
  <c r="L842" i="2"/>
  <c r="J962" i="2"/>
  <c r="C112" i="2"/>
  <c r="D842" i="2"/>
  <c r="H1671" i="2"/>
  <c r="M1509" i="2"/>
  <c r="B962" i="2"/>
  <c r="E2239" i="2"/>
  <c r="E962" i="2"/>
  <c r="C2239" i="2"/>
  <c r="B2239" i="2"/>
  <c r="E842" i="2"/>
  <c r="L1671" i="2"/>
  <c r="K842" i="2"/>
  <c r="M842" i="2"/>
  <c r="B842" i="2"/>
  <c r="M100" i="2"/>
  <c r="G962" i="2"/>
  <c r="I1671" i="2"/>
  <c r="D100" i="2"/>
  <c r="I2497" i="2"/>
  <c r="G1671" i="2"/>
  <c r="J842" i="2"/>
  <c r="H2239" i="2"/>
  <c r="G842" i="2"/>
  <c r="M970" i="2"/>
  <c r="B1671" i="2"/>
  <c r="C2402" i="2"/>
  <c r="G2497" i="2"/>
  <c r="K962" i="2"/>
  <c r="C970" i="2"/>
  <c r="J100" i="2"/>
  <c r="D1671" i="2"/>
  <c r="I970" i="2"/>
  <c r="I100" i="2"/>
  <c r="I1509" i="2"/>
  <c r="C1509" i="2"/>
  <c r="D112" i="2"/>
  <c r="J2402" i="2"/>
  <c r="H100" i="2"/>
  <c r="J2497" i="2"/>
  <c r="I2239" i="2"/>
  <c r="L962" i="2"/>
  <c r="I842" i="2"/>
  <c r="C1671" i="2"/>
  <c r="J2239" i="2"/>
  <c r="C842" i="2"/>
  <c r="H2402" i="2"/>
  <c r="K970" i="2"/>
  <c r="M2239" i="2"/>
  <c r="B2497" i="2"/>
  <c r="B100" i="2"/>
  <c r="G100" i="2"/>
  <c r="E100" i="2"/>
  <c r="H962" i="2"/>
  <c r="B970" i="2"/>
  <c r="L2402" i="2"/>
  <c r="D1509" i="2"/>
  <c r="D2402" i="2"/>
  <c r="L2497" i="2"/>
  <c r="D2239" i="2"/>
  <c r="L970" i="2"/>
  <c r="E2497" i="2"/>
  <c r="J1509" i="2"/>
  <c r="E970" i="2"/>
  <c r="G2239" i="2"/>
  <c r="J112" i="2"/>
  <c r="E112" i="2"/>
  <c r="G1509" i="2"/>
  <c r="C2497" i="2"/>
  <c r="G112" i="2"/>
  <c r="C962" i="2"/>
  <c r="I2402" i="2"/>
  <c r="D962" i="2"/>
  <c r="K2497" i="2"/>
  <c r="H2497" i="2"/>
  <c r="B2402" i="2"/>
  <c r="M962" i="2"/>
  <c r="K1671" i="2"/>
  <c r="D2497" i="2"/>
  <c r="C100" i="2"/>
  <c r="M1671" i="2"/>
  <c r="E2402" i="2"/>
  <c r="H1509" i="2"/>
  <c r="K112" i="2"/>
  <c r="J970" i="2"/>
  <c r="B112" i="2"/>
  <c r="M2402" i="2"/>
  <c r="D970" i="2"/>
  <c r="K2239" i="2"/>
  <c r="B1509" i="2"/>
  <c r="H970" i="2"/>
  <c r="G2402" i="2"/>
  <c r="L1509" i="2"/>
  <c r="H112" i="2"/>
  <c r="I112" i="2"/>
  <c r="K100" i="2"/>
  <c r="G970" i="2"/>
  <c r="E1671" i="2"/>
  <c r="M2497" i="2"/>
  <c r="K1509" i="2"/>
  <c r="L100" i="2"/>
  <c r="I962" i="2"/>
  <c r="L2239" i="2"/>
  <c r="L112" i="2"/>
  <c r="H842" i="2"/>
  <c r="K2402" i="2"/>
  <c r="E1509" i="2"/>
  <c r="L963" i="2"/>
  <c r="J506" i="2"/>
  <c r="I2031" i="2"/>
  <c r="G963" i="2"/>
  <c r="E729" i="2"/>
  <c r="C2031" i="2"/>
  <c r="D2031" i="2"/>
  <c r="C506" i="2"/>
  <c r="I2561" i="2"/>
  <c r="K2297" i="2"/>
  <c r="B2297" i="2"/>
  <c r="L2031" i="2"/>
  <c r="K963" i="2"/>
  <c r="C1638" i="2"/>
  <c r="J2297" i="2"/>
  <c r="E506" i="2"/>
  <c r="E2561" i="2"/>
  <c r="K220" i="2"/>
  <c r="L2495" i="2"/>
  <c r="H2495" i="2"/>
  <c r="I506" i="2"/>
  <c r="M1638" i="2"/>
  <c r="M2561" i="2"/>
  <c r="H2031" i="2"/>
  <c r="L2297" i="2"/>
  <c r="G2561" i="2"/>
  <c r="H729" i="2"/>
  <c r="J963" i="2"/>
  <c r="E2031" i="2"/>
  <c r="E189" i="2"/>
  <c r="D189" i="2"/>
  <c r="M2031" i="2"/>
  <c r="B2031" i="2"/>
  <c r="L189" i="2"/>
  <c r="M506" i="2"/>
  <c r="I729" i="2"/>
  <c r="I220" i="2"/>
  <c r="B220" i="2"/>
  <c r="K189" i="2"/>
  <c r="L1638" i="2"/>
  <c r="I189" i="2"/>
  <c r="D729" i="2"/>
  <c r="J2561" i="2"/>
  <c r="C2297" i="2"/>
  <c r="B2561" i="2"/>
  <c r="H2561" i="2"/>
  <c r="C963" i="2"/>
  <c r="J220" i="2"/>
  <c r="J2495" i="2"/>
  <c r="E220" i="2"/>
  <c r="M963" i="2"/>
  <c r="C2495" i="2"/>
  <c r="B963" i="2"/>
  <c r="H963" i="2"/>
  <c r="C189" i="2"/>
  <c r="D963" i="2"/>
  <c r="H506" i="2"/>
  <c r="I2495" i="2"/>
  <c r="L220" i="2"/>
  <c r="M2297" i="2"/>
  <c r="G2495" i="2"/>
  <c r="J1638" i="2"/>
  <c r="D220" i="2"/>
  <c r="B189" i="2"/>
  <c r="B729" i="2"/>
  <c r="I1638" i="2"/>
  <c r="I2297" i="2"/>
  <c r="G189" i="2"/>
  <c r="H2297" i="2"/>
  <c r="M220" i="2"/>
  <c r="B1638" i="2"/>
  <c r="D506" i="2"/>
  <c r="H1638" i="2"/>
  <c r="C729" i="2"/>
  <c r="J2031" i="2"/>
  <c r="D2297" i="2"/>
  <c r="C220" i="2"/>
  <c r="E963" i="2"/>
  <c r="G2031" i="2"/>
  <c r="E1638" i="2"/>
  <c r="C2561" i="2"/>
  <c r="B506" i="2"/>
  <c r="K506" i="2"/>
  <c r="K2495" i="2"/>
  <c r="G220" i="2"/>
  <c r="H189" i="2"/>
  <c r="E2495" i="2"/>
  <c r="D2495" i="2"/>
  <c r="D1638" i="2"/>
  <c r="G506" i="2"/>
  <c r="J189" i="2"/>
  <c r="G729" i="2"/>
  <c r="K2561" i="2"/>
  <c r="M2495" i="2"/>
  <c r="L2561" i="2"/>
  <c r="E2297" i="2"/>
  <c r="L729" i="2"/>
  <c r="J729" i="2"/>
  <c r="K1638" i="2"/>
  <c r="K729" i="2"/>
  <c r="B2495" i="2"/>
  <c r="L506" i="2"/>
  <c r="M189" i="2"/>
  <c r="D2561" i="2"/>
  <c r="H220" i="2"/>
  <c r="G2297" i="2"/>
  <c r="I963" i="2"/>
  <c r="M729" i="2"/>
  <c r="G1638" i="2"/>
  <c r="K2031" i="2"/>
  <c r="J1808" i="2"/>
  <c r="I1334" i="2"/>
  <c r="K1128" i="2"/>
  <c r="C215" i="2"/>
  <c r="C2534" i="2"/>
  <c r="G80" i="2"/>
  <c r="E1334" i="2"/>
  <c r="G1779" i="2"/>
  <c r="B1128" i="2"/>
  <c r="B1779" i="2"/>
  <c r="M1128" i="2"/>
  <c r="H1808" i="2"/>
  <c r="E215" i="2"/>
  <c r="B1334" i="2"/>
  <c r="I1128" i="2"/>
  <c r="I1916" i="2"/>
  <c r="J80" i="2"/>
  <c r="B215" i="2"/>
  <c r="D2134" i="2"/>
  <c r="G1334" i="2"/>
  <c r="I2134" i="2"/>
  <c r="L215" i="2"/>
  <c r="M215" i="2"/>
  <c r="D1128" i="2"/>
  <c r="G2534" i="2"/>
  <c r="L1779" i="2"/>
  <c r="K1334" i="2"/>
  <c r="B80" i="2"/>
  <c r="H80" i="2"/>
  <c r="D80" i="2"/>
  <c r="I2534" i="2"/>
  <c r="M80" i="2"/>
  <c r="G1808" i="2"/>
  <c r="K80" i="2"/>
  <c r="C2134" i="2"/>
  <c r="B1633" i="2"/>
  <c r="D1779" i="2"/>
  <c r="J1779" i="2"/>
  <c r="K1633" i="2"/>
  <c r="H1916" i="2"/>
  <c r="K1916" i="2"/>
  <c r="J2134" i="2"/>
  <c r="G1128" i="2"/>
  <c r="H2134" i="2"/>
  <c r="I1808" i="2"/>
  <c r="B2534" i="2"/>
  <c r="K1779" i="2"/>
  <c r="B2134" i="2"/>
  <c r="J1633" i="2"/>
  <c r="J1334" i="2"/>
  <c r="I80" i="2"/>
  <c r="J1128" i="2"/>
  <c r="J2534" i="2"/>
  <c r="I1779" i="2"/>
  <c r="J215" i="2"/>
  <c r="J1916" i="2"/>
  <c r="E1916" i="2"/>
  <c r="E1633" i="2"/>
  <c r="D1334" i="2"/>
  <c r="E1128" i="2"/>
  <c r="C1779" i="2"/>
  <c r="C1808" i="2"/>
  <c r="L1808" i="2"/>
  <c r="M2134" i="2"/>
  <c r="C1128" i="2"/>
  <c r="K215" i="2"/>
  <c r="K2534" i="2"/>
  <c r="D1808" i="2"/>
  <c r="G2134" i="2"/>
  <c r="G1633" i="2"/>
  <c r="E1779" i="2"/>
  <c r="H1334" i="2"/>
  <c r="B1916" i="2"/>
  <c r="C1916" i="2"/>
  <c r="M1334" i="2"/>
  <c r="M1779" i="2"/>
  <c r="C1334" i="2"/>
  <c r="L1916" i="2"/>
  <c r="H215" i="2"/>
  <c r="I1633" i="2"/>
  <c r="L80" i="2"/>
  <c r="G215" i="2"/>
  <c r="M1633" i="2"/>
  <c r="K2134" i="2"/>
  <c r="E1808" i="2"/>
  <c r="K1808" i="2"/>
  <c r="I215" i="2"/>
  <c r="L2534" i="2"/>
  <c r="M1916" i="2"/>
  <c r="D1633" i="2"/>
  <c r="D2534" i="2"/>
  <c r="H1128" i="2"/>
  <c r="E2134" i="2"/>
  <c r="M1808" i="2"/>
  <c r="M2534" i="2"/>
  <c r="C80" i="2"/>
  <c r="H2534" i="2"/>
  <c r="L1633" i="2"/>
  <c r="H1633" i="2"/>
  <c r="D1916" i="2"/>
  <c r="L2134" i="2"/>
  <c r="B1808" i="2"/>
  <c r="E80" i="2"/>
  <c r="L1128" i="2"/>
  <c r="H1779" i="2"/>
  <c r="E2534" i="2"/>
  <c r="L1334" i="2"/>
  <c r="C1633" i="2"/>
  <c r="G1916" i="2"/>
  <c r="D215" i="2"/>
  <c r="E848" i="2"/>
  <c r="J2176" i="2"/>
  <c r="G747" i="2"/>
  <c r="J351" i="2"/>
  <c r="J747" i="2"/>
  <c r="E747" i="2"/>
  <c r="C1245" i="2"/>
  <c r="J2152" i="2"/>
  <c r="J1666" i="2"/>
  <c r="M1245" i="2"/>
  <c r="I1141" i="2"/>
  <c r="K1245" i="2"/>
  <c r="L2152" i="2"/>
  <c r="C2176" i="2"/>
  <c r="J1516" i="2"/>
  <c r="K1666" i="2"/>
  <c r="L1444" i="2"/>
  <c r="J1141" i="2"/>
  <c r="L747" i="2"/>
  <c r="I1245" i="2"/>
  <c r="E2176" i="2"/>
  <c r="G1666" i="2"/>
  <c r="H351" i="2"/>
  <c r="B747" i="2"/>
  <c r="H848" i="2"/>
  <c r="J1245" i="2"/>
  <c r="B2176" i="2"/>
  <c r="E1444" i="2"/>
  <c r="M1516" i="2"/>
  <c r="M1444" i="2"/>
  <c r="I2176" i="2"/>
  <c r="D2176" i="2"/>
  <c r="B1666" i="2"/>
  <c r="H1444" i="2"/>
  <c r="H1245" i="2"/>
  <c r="H1516" i="2"/>
  <c r="C848" i="2"/>
  <c r="L2176" i="2"/>
  <c r="G1444" i="2"/>
  <c r="M351" i="2"/>
  <c r="D2152" i="2"/>
  <c r="L1516" i="2"/>
  <c r="C351" i="2"/>
  <c r="K747" i="2"/>
  <c r="C1666" i="2"/>
  <c r="C747" i="2"/>
  <c r="G1141" i="2"/>
  <c r="D1666" i="2"/>
  <c r="G351" i="2"/>
  <c r="E2152" i="2"/>
  <c r="M2176" i="2"/>
  <c r="L1245" i="2"/>
  <c r="I1516" i="2"/>
  <c r="D747" i="2"/>
  <c r="D351" i="2"/>
  <c r="B351" i="2"/>
  <c r="G1516" i="2"/>
  <c r="M747" i="2"/>
  <c r="I2152" i="2"/>
  <c r="I747" i="2"/>
  <c r="M848" i="2"/>
  <c r="B1245" i="2"/>
  <c r="I351" i="2"/>
  <c r="E1666" i="2"/>
  <c r="I848" i="2"/>
  <c r="D1141" i="2"/>
  <c r="G2176" i="2"/>
  <c r="E1245" i="2"/>
  <c r="H2176" i="2"/>
  <c r="G2152" i="2"/>
  <c r="H1666" i="2"/>
  <c r="D1245" i="2"/>
  <c r="B848" i="2"/>
  <c r="H2152" i="2"/>
  <c r="C1141" i="2"/>
  <c r="L1141" i="2"/>
  <c r="J1444" i="2"/>
  <c r="H1141" i="2"/>
  <c r="M2152" i="2"/>
  <c r="B1444" i="2"/>
  <c r="E351" i="2"/>
  <c r="D848" i="2"/>
  <c r="C1516" i="2"/>
  <c r="K1141" i="2"/>
  <c r="K1516" i="2"/>
  <c r="E1516" i="2"/>
  <c r="D1444" i="2"/>
  <c r="L1666" i="2"/>
  <c r="B1141" i="2"/>
  <c r="C2152" i="2"/>
  <c r="M1666" i="2"/>
  <c r="B1516" i="2"/>
  <c r="K351" i="2"/>
  <c r="J848" i="2"/>
  <c r="L848" i="2"/>
  <c r="K1444" i="2"/>
  <c r="K848" i="2"/>
  <c r="I1444" i="2"/>
  <c r="E1141" i="2"/>
  <c r="K2152" i="2"/>
  <c r="G1245" i="2"/>
  <c r="H747" i="2"/>
  <c r="C1444" i="2"/>
  <c r="B2152" i="2"/>
  <c r="I1666" i="2"/>
  <c r="M1141" i="2"/>
  <c r="G848" i="2"/>
  <c r="D1516" i="2"/>
  <c r="K2176" i="2"/>
  <c r="L351" i="2"/>
  <c r="E2419" i="2"/>
  <c r="K1961" i="2"/>
  <c r="H2600" i="2"/>
  <c r="M1961" i="2"/>
  <c r="M1957" i="2"/>
  <c r="M2419" i="2"/>
  <c r="B1508" i="2"/>
  <c r="D1961" i="2"/>
  <c r="C2629" i="2"/>
  <c r="J810" i="2"/>
  <c r="D810" i="2"/>
  <c r="K810" i="2"/>
  <c r="M1508" i="2"/>
  <c r="G2419" i="2"/>
  <c r="J2419" i="2"/>
  <c r="E2279" i="2"/>
  <c r="I2279" i="2"/>
  <c r="K1957" i="2"/>
  <c r="D2279" i="2"/>
  <c r="C1508" i="2"/>
  <c r="K1508" i="2"/>
  <c r="K2143" i="2"/>
  <c r="C1999" i="2"/>
  <c r="I2419" i="2"/>
  <c r="H1999" i="2"/>
  <c r="L1999" i="2"/>
  <c r="H2419" i="2"/>
  <c r="K2600" i="2"/>
  <c r="J1961" i="2"/>
  <c r="G1508" i="2"/>
  <c r="G1957" i="2"/>
  <c r="E1957" i="2"/>
  <c r="G2600" i="2"/>
  <c r="I1999" i="2"/>
  <c r="B1957" i="2"/>
  <c r="D2600" i="2"/>
  <c r="D2143" i="2"/>
  <c r="M1999" i="2"/>
  <c r="C1961" i="2"/>
  <c r="I1961" i="2"/>
  <c r="B1999" i="2"/>
  <c r="E2629" i="2"/>
  <c r="J2143" i="2"/>
  <c r="B2600" i="2"/>
  <c r="K1999" i="2"/>
  <c r="M2629" i="2"/>
  <c r="E2143" i="2"/>
  <c r="I810" i="2"/>
  <c r="D2629" i="2"/>
  <c r="D2419" i="2"/>
  <c r="E2600" i="2"/>
  <c r="M2143" i="2"/>
  <c r="K2419" i="2"/>
  <c r="E810" i="2"/>
  <c r="D1999" i="2"/>
  <c r="H1957" i="2"/>
  <c r="H2143" i="2"/>
  <c r="J2279" i="2"/>
  <c r="K2629" i="2"/>
  <c r="J1999" i="2"/>
  <c r="E1961" i="2"/>
  <c r="L2143" i="2"/>
  <c r="C810" i="2"/>
  <c r="D1508" i="2"/>
  <c r="K2279" i="2"/>
  <c r="B2143" i="2"/>
  <c r="G810" i="2"/>
  <c r="J2629" i="2"/>
  <c r="L1961" i="2"/>
  <c r="B2279" i="2"/>
  <c r="G1961" i="2"/>
  <c r="L2419" i="2"/>
  <c r="L1957" i="2"/>
  <c r="L810" i="2"/>
  <c r="C2600" i="2"/>
  <c r="G2143" i="2"/>
  <c r="J1957" i="2"/>
  <c r="B810" i="2"/>
  <c r="C2279" i="2"/>
  <c r="I2143" i="2"/>
  <c r="H2629" i="2"/>
  <c r="G2279" i="2"/>
  <c r="H2279" i="2"/>
  <c r="H1508" i="2"/>
  <c r="L2629" i="2"/>
  <c r="C2419" i="2"/>
  <c r="M2279" i="2"/>
  <c r="G2629" i="2"/>
  <c r="I2629" i="2"/>
  <c r="C1957" i="2"/>
  <c r="E1508" i="2"/>
  <c r="H810" i="2"/>
  <c r="B1961" i="2"/>
  <c r="L2600" i="2"/>
  <c r="I1508" i="2"/>
  <c r="I2600" i="2"/>
  <c r="L1508" i="2"/>
  <c r="G1999" i="2"/>
  <c r="J2600" i="2"/>
  <c r="I1957" i="2"/>
  <c r="E1999" i="2"/>
  <c r="L2279" i="2"/>
  <c r="J1508" i="2"/>
  <c r="B2419" i="2"/>
  <c r="M2600" i="2"/>
  <c r="D1957" i="2"/>
  <c r="C2143" i="2"/>
  <c r="M810" i="2"/>
  <c r="H1961" i="2"/>
  <c r="B2629" i="2"/>
  <c r="D1881" i="2"/>
  <c r="D1755" i="2"/>
  <c r="L1080" i="2"/>
  <c r="B1755" i="2"/>
  <c r="D2632" i="2"/>
  <c r="I123" i="2"/>
  <c r="K2632" i="2"/>
  <c r="H2632" i="2"/>
  <c r="M1881" i="2"/>
  <c r="L123" i="2"/>
  <c r="E1755" i="2"/>
  <c r="J2474" i="2"/>
  <c r="I2356" i="2"/>
  <c r="G37" i="2"/>
  <c r="D123" i="2"/>
  <c r="B123" i="2"/>
  <c r="M2356" i="2"/>
  <c r="I37" i="2"/>
  <c r="K2356" i="2"/>
  <c r="E1881" i="2"/>
  <c r="H1755" i="2"/>
  <c r="I1260" i="2"/>
  <c r="G1881" i="2"/>
  <c r="C1881" i="2"/>
  <c r="I2232" i="2"/>
  <c r="I1881" i="2"/>
  <c r="I1080" i="2"/>
  <c r="G1260" i="2"/>
  <c r="C1080" i="2"/>
  <c r="M123" i="2"/>
  <c r="M1755" i="2"/>
  <c r="K1755" i="2"/>
  <c r="G2474" i="2"/>
  <c r="E2356" i="2"/>
  <c r="M2632" i="2"/>
  <c r="C2474" i="2"/>
  <c r="B2356" i="2"/>
  <c r="D37" i="2"/>
  <c r="D2232" i="2"/>
  <c r="J2632" i="2"/>
  <c r="D1260" i="2"/>
  <c r="I2632" i="2"/>
  <c r="K1080" i="2"/>
  <c r="H2474" i="2"/>
  <c r="K123" i="2"/>
  <c r="K2232" i="2"/>
  <c r="B2474" i="2"/>
  <c r="B1881" i="2"/>
  <c r="K1260" i="2"/>
  <c r="H123" i="2"/>
  <c r="L2474" i="2"/>
  <c r="B2632" i="2"/>
  <c r="H1881" i="2"/>
  <c r="E123" i="2"/>
  <c r="C2356" i="2"/>
  <c r="H37" i="2"/>
  <c r="E1080" i="2"/>
  <c r="C2232" i="2"/>
  <c r="E1260" i="2"/>
  <c r="J37" i="2"/>
  <c r="L1881" i="2"/>
  <c r="M1080" i="2"/>
  <c r="B1080" i="2"/>
  <c r="G123" i="2"/>
  <c r="J2232" i="2"/>
  <c r="M2474" i="2"/>
  <c r="C1260" i="2"/>
  <c r="L2356" i="2"/>
  <c r="D2356" i="2"/>
  <c r="C37" i="2"/>
  <c r="J2356" i="2"/>
  <c r="E2632" i="2"/>
  <c r="B2232" i="2"/>
  <c r="I1755" i="2"/>
  <c r="J1260" i="2"/>
  <c r="H2232" i="2"/>
  <c r="L1260" i="2"/>
  <c r="L37" i="2"/>
  <c r="J123" i="2"/>
  <c r="H1080" i="2"/>
  <c r="J1755" i="2"/>
  <c r="G2632" i="2"/>
  <c r="G1755" i="2"/>
  <c r="B37" i="2"/>
  <c r="D1080" i="2"/>
  <c r="L2232" i="2"/>
  <c r="G2232" i="2"/>
  <c r="C1755" i="2"/>
  <c r="H2356" i="2"/>
  <c r="G1080" i="2"/>
  <c r="M1260" i="2"/>
  <c r="D2474" i="2"/>
  <c r="B1260" i="2"/>
  <c r="K2474" i="2"/>
  <c r="K37" i="2"/>
  <c r="L2632" i="2"/>
  <c r="E37" i="2"/>
  <c r="M2232" i="2"/>
  <c r="E2474" i="2"/>
  <c r="J1881" i="2"/>
  <c r="H1260" i="2"/>
  <c r="L1755" i="2"/>
  <c r="E2232" i="2"/>
  <c r="K1881" i="2"/>
  <c r="M37" i="2"/>
  <c r="C2632" i="2"/>
  <c r="I2474" i="2"/>
  <c r="J1080" i="2"/>
  <c r="C123" i="2"/>
  <c r="G2356" i="2"/>
  <c r="G1810" i="2"/>
  <c r="C2333" i="2"/>
  <c r="J2" i="2"/>
  <c r="B1885" i="2"/>
  <c r="J1965" i="2"/>
  <c r="C977" i="2"/>
  <c r="B2333" i="2"/>
  <c r="I2" i="2"/>
  <c r="K2541" i="2"/>
  <c r="K1965" i="2"/>
  <c r="B2061" i="2"/>
  <c r="G2333" i="2"/>
  <c r="I2333" i="2"/>
  <c r="H1965" i="2"/>
  <c r="L1885" i="2"/>
  <c r="H2" i="2"/>
  <c r="M1885" i="2"/>
  <c r="K2333" i="2"/>
  <c r="C1885" i="2"/>
  <c r="D1810" i="2"/>
  <c r="E1810" i="2"/>
  <c r="K2061" i="2"/>
  <c r="D1965" i="2"/>
  <c r="I926" i="2"/>
  <c r="K1885" i="2"/>
  <c r="K954" i="2"/>
  <c r="D1885" i="2"/>
  <c r="L926" i="2"/>
  <c r="L2" i="2"/>
  <c r="G2541" i="2"/>
  <c r="D926" i="2"/>
  <c r="B926" i="2"/>
  <c r="J954" i="2"/>
  <c r="G977" i="2"/>
  <c r="E926" i="2"/>
  <c r="M2" i="2"/>
  <c r="D2333" i="2"/>
  <c r="C2061" i="2"/>
  <c r="L954" i="2"/>
  <c r="G2061" i="2"/>
  <c r="B1810" i="2"/>
  <c r="E1965" i="2"/>
  <c r="B2541" i="2"/>
  <c r="H1810" i="2"/>
  <c r="K1810" i="2"/>
  <c r="E954" i="2"/>
  <c r="K926" i="2"/>
  <c r="G1965" i="2"/>
  <c r="H926" i="2"/>
  <c r="I977" i="2"/>
  <c r="D977" i="2"/>
  <c r="C2541" i="2"/>
  <c r="I1885" i="2"/>
  <c r="M2333" i="2"/>
  <c r="H954" i="2"/>
  <c r="I1965" i="2"/>
  <c r="I954" i="2"/>
  <c r="G2" i="2"/>
  <c r="M954" i="2"/>
  <c r="H1885" i="2"/>
  <c r="G1885" i="2"/>
  <c r="M1965" i="2"/>
  <c r="L2061" i="2"/>
  <c r="D954" i="2"/>
  <c r="J926" i="2"/>
  <c r="J2541" i="2"/>
  <c r="I2541" i="2"/>
  <c r="D2061" i="2"/>
  <c r="I1810" i="2"/>
  <c r="E2061" i="2"/>
  <c r="H2333" i="2"/>
  <c r="E977" i="2"/>
  <c r="M2061" i="2"/>
  <c r="I2061" i="2"/>
  <c r="D2541" i="2"/>
  <c r="C954" i="2"/>
  <c r="J1810" i="2"/>
  <c r="G954" i="2"/>
  <c r="C2" i="2"/>
  <c r="L2541" i="2"/>
  <c r="M977" i="2"/>
  <c r="L977" i="2"/>
  <c r="K977" i="2"/>
  <c r="B977" i="2"/>
  <c r="L1965" i="2"/>
  <c r="L2333" i="2"/>
  <c r="D2" i="2"/>
  <c r="M926" i="2"/>
  <c r="H977" i="2"/>
  <c r="J2061" i="2"/>
  <c r="H2541" i="2"/>
  <c r="B2" i="2"/>
  <c r="M2541" i="2"/>
  <c r="G926" i="2"/>
  <c r="E1885" i="2"/>
  <c r="M1810" i="2"/>
  <c r="C1965" i="2"/>
  <c r="C1810" i="2"/>
  <c r="E2333" i="2"/>
  <c r="E2" i="2"/>
  <c r="J1885" i="2"/>
  <c r="H2061" i="2"/>
  <c r="J977" i="2"/>
  <c r="E2541" i="2"/>
  <c r="K2" i="2"/>
  <c r="L1810" i="2"/>
  <c r="B1965" i="2"/>
  <c r="B954" i="2"/>
  <c r="C926" i="2"/>
  <c r="J2333" i="2"/>
  <c r="D1411" i="2"/>
  <c r="C40" i="2"/>
  <c r="G1949" i="2"/>
  <c r="M603" i="2"/>
  <c r="I2381" i="2"/>
  <c r="C230" i="2"/>
  <c r="K2381" i="2"/>
  <c r="L230" i="2"/>
  <c r="L912" i="2"/>
  <c r="B603" i="2"/>
  <c r="B40" i="2"/>
  <c r="I1411" i="2"/>
  <c r="C275" i="2"/>
  <c r="D230" i="2"/>
  <c r="B1411" i="2"/>
  <c r="D2381" i="2"/>
  <c r="K275" i="2"/>
  <c r="H275" i="2"/>
  <c r="B230" i="2"/>
  <c r="G603" i="2"/>
  <c r="D912" i="2"/>
  <c r="H1949" i="2"/>
  <c r="H912" i="2"/>
  <c r="H603" i="2"/>
  <c r="B912" i="2"/>
  <c r="H2230" i="2"/>
  <c r="K912" i="2"/>
  <c r="E1949" i="2"/>
  <c r="K230" i="2"/>
  <c r="J2381" i="2"/>
  <c r="J2230" i="2"/>
  <c r="L1949" i="2"/>
  <c r="L275" i="2"/>
  <c r="M1185" i="2"/>
  <c r="J912" i="2"/>
  <c r="E40" i="2"/>
  <c r="J603" i="2"/>
  <c r="B1185" i="2"/>
  <c r="J40" i="2"/>
  <c r="L1411" i="2"/>
  <c r="K1411" i="2"/>
  <c r="M912" i="2"/>
  <c r="C603" i="2"/>
  <c r="D40" i="2"/>
  <c r="B2381" i="2"/>
  <c r="J1411" i="2"/>
  <c r="E2230" i="2"/>
  <c r="G912" i="2"/>
  <c r="C2381" i="2"/>
  <c r="H230" i="2"/>
  <c r="K603" i="2"/>
  <c r="I40" i="2"/>
  <c r="J275" i="2"/>
  <c r="K1949" i="2"/>
  <c r="H40" i="2"/>
  <c r="M40" i="2"/>
  <c r="D2230" i="2"/>
  <c r="I912" i="2"/>
  <c r="B1949" i="2"/>
  <c r="D275" i="2"/>
  <c r="K40" i="2"/>
  <c r="M230" i="2"/>
  <c r="D1185" i="2"/>
  <c r="C1411" i="2"/>
  <c r="K2230" i="2"/>
  <c r="C2230" i="2"/>
  <c r="K1185" i="2"/>
  <c r="H2381" i="2"/>
  <c r="M2381" i="2"/>
  <c r="G1185" i="2"/>
  <c r="H1185" i="2"/>
  <c r="H1411" i="2"/>
  <c r="M2230" i="2"/>
  <c r="I603" i="2"/>
  <c r="D603" i="2"/>
  <c r="M275" i="2"/>
  <c r="E230" i="2"/>
  <c r="M1949" i="2"/>
  <c r="B2230" i="2"/>
  <c r="I275" i="2"/>
  <c r="G275" i="2"/>
  <c r="C1185" i="2"/>
  <c r="M1411" i="2"/>
  <c r="B275" i="2"/>
  <c r="E912" i="2"/>
  <c r="L40" i="2"/>
  <c r="L2381" i="2"/>
  <c r="L1185" i="2"/>
  <c r="E603" i="2"/>
  <c r="I1949" i="2"/>
  <c r="I2230" i="2"/>
  <c r="I230" i="2"/>
  <c r="J1185" i="2"/>
  <c r="L2230" i="2"/>
  <c r="I1185" i="2"/>
  <c r="J230" i="2"/>
  <c r="G1411" i="2"/>
  <c r="D1949" i="2"/>
  <c r="G2381" i="2"/>
  <c r="J1949" i="2"/>
  <c r="E2381" i="2"/>
  <c r="C1949" i="2"/>
  <c r="G230" i="2"/>
  <c r="L603" i="2"/>
  <c r="G2230" i="2"/>
  <c r="C912" i="2"/>
  <c r="G40" i="2"/>
  <c r="E275" i="2"/>
  <c r="E1411" i="2"/>
  <c r="E1185" i="2"/>
  <c r="J2348" i="2"/>
  <c r="G430" i="2"/>
  <c r="M799" i="2"/>
  <c r="J430" i="2"/>
  <c r="H244" i="2"/>
  <c r="J1497" i="2"/>
  <c r="E2181" i="2"/>
  <c r="H895" i="2"/>
  <c r="K430" i="2"/>
  <c r="I2593" i="2"/>
  <c r="L2348" i="2"/>
  <c r="C1497" i="2"/>
  <c r="H799" i="2"/>
  <c r="B2181" i="2"/>
  <c r="I2173" i="2"/>
  <c r="H2173" i="2"/>
  <c r="D2348" i="2"/>
  <c r="M2181" i="2"/>
  <c r="K2348" i="2"/>
  <c r="D244" i="2"/>
  <c r="E244" i="2"/>
  <c r="L2173" i="2"/>
  <c r="H2181" i="2"/>
  <c r="J244" i="2"/>
  <c r="L895" i="2"/>
  <c r="K2605" i="2"/>
  <c r="H2605" i="2"/>
  <c r="E430" i="2"/>
  <c r="B2593" i="2"/>
  <c r="D2605" i="2"/>
  <c r="L1497" i="2"/>
  <c r="M430" i="2"/>
  <c r="H2593" i="2"/>
  <c r="C2348" i="2"/>
  <c r="M244" i="2"/>
  <c r="E1497" i="2"/>
  <c r="M2593" i="2"/>
  <c r="I430" i="2"/>
  <c r="E895" i="2"/>
  <c r="L799" i="2"/>
  <c r="K2173" i="2"/>
  <c r="B1497" i="2"/>
  <c r="B2605" i="2"/>
  <c r="G244" i="2"/>
  <c r="D2593" i="2"/>
  <c r="H2348" i="2"/>
  <c r="G895" i="2"/>
  <c r="I244" i="2"/>
  <c r="G2348" i="2"/>
  <c r="I2181" i="2"/>
  <c r="K799" i="2"/>
  <c r="G799" i="2"/>
  <c r="E799" i="2"/>
  <c r="J2593" i="2"/>
  <c r="I895" i="2"/>
  <c r="C2173" i="2"/>
  <c r="K2181" i="2"/>
  <c r="G2605" i="2"/>
  <c r="G2181" i="2"/>
  <c r="C2605" i="2"/>
  <c r="E2605" i="2"/>
  <c r="H430" i="2"/>
  <c r="M895" i="2"/>
  <c r="C430" i="2"/>
  <c r="J799" i="2"/>
  <c r="M2173" i="2"/>
  <c r="K244" i="2"/>
  <c r="I1497" i="2"/>
  <c r="H1497" i="2"/>
  <c r="I799" i="2"/>
  <c r="J2173" i="2"/>
  <c r="C2181" i="2"/>
  <c r="J2181" i="2"/>
  <c r="K2593" i="2"/>
  <c r="E2593" i="2"/>
  <c r="M2348" i="2"/>
  <c r="C799" i="2"/>
  <c r="M2605" i="2"/>
  <c r="B2348" i="2"/>
  <c r="B2173" i="2"/>
  <c r="B430" i="2"/>
  <c r="B244" i="2"/>
  <c r="G1497" i="2"/>
  <c r="M1497" i="2"/>
  <c r="J2605" i="2"/>
  <c r="C2593" i="2"/>
  <c r="B895" i="2"/>
  <c r="K895" i="2"/>
  <c r="D2173" i="2"/>
  <c r="D2181" i="2"/>
  <c r="L244" i="2"/>
  <c r="D430" i="2"/>
  <c r="C895" i="2"/>
  <c r="B799" i="2"/>
  <c r="K1497" i="2"/>
  <c r="I2348" i="2"/>
  <c r="D895" i="2"/>
  <c r="L2593" i="2"/>
  <c r="E2173" i="2"/>
  <c r="I2605" i="2"/>
  <c r="E2348" i="2"/>
  <c r="D799" i="2"/>
  <c r="D1497" i="2"/>
  <c r="J895" i="2"/>
  <c r="C244" i="2"/>
  <c r="L2605" i="2"/>
  <c r="G2173" i="2"/>
  <c r="G2593" i="2"/>
  <c r="L2181" i="2"/>
  <c r="L430" i="2"/>
  <c r="D1431" i="2"/>
  <c r="B1311" i="2"/>
  <c r="H262" i="2"/>
  <c r="M452" i="2"/>
  <c r="I2462" i="2"/>
  <c r="M529" i="2"/>
  <c r="I529" i="2"/>
  <c r="D2044" i="2"/>
  <c r="L262" i="2"/>
  <c r="H452" i="2"/>
  <c r="B262" i="2"/>
  <c r="M1431" i="2"/>
  <c r="L2044" i="2"/>
  <c r="J1431" i="2"/>
  <c r="C452" i="2"/>
  <c r="C778" i="2"/>
  <c r="M2462" i="2"/>
  <c r="I778" i="2"/>
  <c r="E778" i="2"/>
  <c r="D529" i="2"/>
  <c r="E452" i="2"/>
  <c r="J262" i="2"/>
  <c r="I1311" i="2"/>
  <c r="I262" i="2"/>
  <c r="G529" i="2"/>
  <c r="M1311" i="2"/>
  <c r="K1311" i="2"/>
  <c r="E529" i="2"/>
  <c r="C2462" i="2"/>
  <c r="E1033" i="2"/>
  <c r="I1431" i="2"/>
  <c r="D452" i="2"/>
  <c r="L1033" i="2"/>
  <c r="I452" i="2"/>
  <c r="D1033" i="2"/>
  <c r="I1033" i="2"/>
  <c r="C1033" i="2"/>
  <c r="B778" i="2"/>
  <c r="J778" i="2"/>
  <c r="B2462" i="2"/>
  <c r="L2462" i="2"/>
  <c r="D262" i="2"/>
  <c r="K2462" i="2"/>
  <c r="K529" i="2"/>
  <c r="G1033" i="2"/>
  <c r="G778" i="2"/>
  <c r="D2462" i="2"/>
  <c r="I2044" i="2"/>
  <c r="D778" i="2"/>
  <c r="J1742" i="2"/>
  <c r="H529" i="2"/>
  <c r="H1431" i="2"/>
  <c r="I1742" i="2"/>
  <c r="H2044" i="2"/>
  <c r="M2044" i="2"/>
  <c r="L1431" i="2"/>
  <c r="H1311" i="2"/>
  <c r="C529" i="2"/>
  <c r="K1431" i="2"/>
  <c r="M1033" i="2"/>
  <c r="J2044" i="2"/>
  <c r="B1742" i="2"/>
  <c r="K452" i="2"/>
  <c r="C2044" i="2"/>
  <c r="H2462" i="2"/>
  <c r="G1311" i="2"/>
  <c r="C262" i="2"/>
  <c r="H1033" i="2"/>
  <c r="H1742" i="2"/>
  <c r="B2044" i="2"/>
  <c r="M262" i="2"/>
  <c r="D1742" i="2"/>
  <c r="G1742" i="2"/>
  <c r="G2044" i="2"/>
  <c r="L1742" i="2"/>
  <c r="G452" i="2"/>
  <c r="J2462" i="2"/>
  <c r="K778" i="2"/>
  <c r="E1431" i="2"/>
  <c r="B1431" i="2"/>
  <c r="M778" i="2"/>
  <c r="B1033" i="2"/>
  <c r="L1311" i="2"/>
  <c r="J529" i="2"/>
  <c r="E1742" i="2"/>
  <c r="L529" i="2"/>
  <c r="G1431" i="2"/>
  <c r="E262" i="2"/>
  <c r="B452" i="2"/>
  <c r="C1311" i="2"/>
  <c r="E1311" i="2"/>
  <c r="K262" i="2"/>
  <c r="E2462" i="2"/>
  <c r="J1311" i="2"/>
  <c r="M1742" i="2"/>
  <c r="E2044" i="2"/>
  <c r="L778" i="2"/>
  <c r="C1742" i="2"/>
  <c r="J1033" i="2"/>
  <c r="J452" i="2"/>
  <c r="D1311" i="2"/>
  <c r="K1033" i="2"/>
  <c r="B529" i="2"/>
  <c r="H778" i="2"/>
  <c r="K1742" i="2"/>
  <c r="L452" i="2"/>
  <c r="G262" i="2"/>
  <c r="G2462" i="2"/>
  <c r="C1431" i="2"/>
  <c r="K2044" i="2"/>
  <c r="I2668" i="2"/>
  <c r="B1469" i="2"/>
  <c r="H181" i="2"/>
  <c r="D2668" i="2"/>
  <c r="K458" i="2"/>
  <c r="L443" i="2"/>
  <c r="G1376" i="2"/>
  <c r="G1753" i="2"/>
  <c r="G177" i="2"/>
  <c r="H1376" i="2"/>
  <c r="E1934" i="2"/>
  <c r="G563" i="2"/>
  <c r="J2668" i="2"/>
  <c r="E181" i="2"/>
  <c r="K181" i="2"/>
  <c r="I443" i="2"/>
  <c r="K1996" i="2"/>
  <c r="E443" i="2"/>
  <c r="C830" i="2"/>
  <c r="K563" i="2"/>
  <c r="I458" i="2"/>
  <c r="H443" i="2"/>
  <c r="D458" i="2"/>
  <c r="C1526" i="2"/>
  <c r="H1910" i="2"/>
  <c r="K1197" i="2"/>
  <c r="D1526" i="2"/>
  <c r="G1057" i="2"/>
  <c r="G1197" i="2"/>
  <c r="K1753" i="2"/>
  <c r="E522" i="2"/>
  <c r="K2001" i="2"/>
  <c r="J1934" i="2"/>
  <c r="M1526" i="2"/>
  <c r="D830" i="2"/>
  <c r="K1910" i="2"/>
  <c r="C1057" i="2"/>
  <c r="L522" i="2"/>
  <c r="D2138" i="2"/>
  <c r="L1996" i="2"/>
  <c r="I2138" i="2"/>
  <c r="B2668" i="2"/>
  <c r="H1526" i="2"/>
  <c r="M830" i="2"/>
  <c r="E177" i="2"/>
  <c r="D563" i="2"/>
  <c r="J181" i="2"/>
  <c r="D1197" i="2"/>
  <c r="M1057" i="2"/>
  <c r="E563" i="2"/>
  <c r="J1197" i="2"/>
  <c r="C1197" i="2"/>
  <c r="M177" i="2"/>
  <c r="M443" i="2"/>
  <c r="L1910" i="2"/>
  <c r="K522" i="2"/>
  <c r="H2668" i="2"/>
  <c r="I1753" i="2"/>
  <c r="J458" i="2"/>
  <c r="D1469" i="2"/>
  <c r="L563" i="2"/>
  <c r="G1469" i="2"/>
  <c r="K1934" i="2"/>
  <c r="H268" i="2"/>
  <c r="D1910" i="2"/>
  <c r="K1469" i="2"/>
  <c r="M1469" i="2"/>
  <c r="L1376" i="2"/>
  <c r="L177" i="2"/>
  <c r="J522" i="2"/>
  <c r="E1910" i="2"/>
  <c r="L1469" i="2"/>
  <c r="C1910" i="2"/>
  <c r="J830" i="2"/>
  <c r="B458" i="2"/>
  <c r="I563" i="2"/>
  <c r="B1996" i="2"/>
  <c r="B830" i="2"/>
  <c r="C522" i="2"/>
  <c r="C1753" i="2"/>
  <c r="L1526" i="2"/>
  <c r="M268" i="2"/>
  <c r="E458" i="2"/>
  <c r="M1376" i="2"/>
  <c r="G2001" i="2"/>
  <c r="J1057" i="2"/>
  <c r="M181" i="2"/>
  <c r="H1197" i="2"/>
  <c r="D181" i="2"/>
  <c r="C1934" i="2"/>
  <c r="M2001" i="2"/>
  <c r="E2668" i="2"/>
  <c r="D443" i="2"/>
  <c r="H1753" i="2"/>
  <c r="D2001" i="2"/>
  <c r="B177" i="2"/>
  <c r="G1526" i="2"/>
  <c r="I1996" i="2"/>
  <c r="K2138" i="2"/>
  <c r="E268" i="2"/>
  <c r="M1910" i="2"/>
  <c r="L830" i="2"/>
  <c r="C268" i="2"/>
  <c r="G2668" i="2"/>
  <c r="M1197" i="2"/>
  <c r="D522" i="2"/>
  <c r="C2138" i="2"/>
  <c r="I177" i="2"/>
  <c r="L1197" i="2"/>
  <c r="H1057" i="2"/>
  <c r="J268" i="2"/>
  <c r="B1910" i="2"/>
  <c r="J2001" i="2"/>
  <c r="B2001" i="2"/>
  <c r="M458" i="2"/>
  <c r="L2668" i="2"/>
  <c r="K177" i="2"/>
  <c r="M522" i="2"/>
  <c r="K2668" i="2"/>
  <c r="I1057" i="2"/>
  <c r="H522" i="2"/>
  <c r="C1469" i="2"/>
  <c r="H1996" i="2"/>
  <c r="J1469" i="2"/>
  <c r="L1753" i="2"/>
  <c r="E1057" i="2"/>
  <c r="I1526" i="2"/>
  <c r="H458" i="2"/>
  <c r="G181" i="2"/>
  <c r="G522" i="2"/>
  <c r="C1376" i="2"/>
  <c r="E1197" i="2"/>
  <c r="M563" i="2"/>
  <c r="G1934" i="2"/>
  <c r="C443" i="2"/>
  <c r="J1910" i="2"/>
  <c r="I1197" i="2"/>
  <c r="C181" i="2"/>
  <c r="J1753" i="2"/>
  <c r="D177" i="2"/>
  <c r="I522" i="2"/>
  <c r="J443" i="2"/>
  <c r="B268" i="2"/>
  <c r="I268" i="2"/>
  <c r="L2138" i="2"/>
  <c r="D1753" i="2"/>
  <c r="I2001" i="2"/>
  <c r="G443" i="2"/>
  <c r="I1469" i="2"/>
  <c r="C563" i="2"/>
  <c r="J2138" i="2"/>
  <c r="K1526" i="2"/>
  <c r="H177" i="2"/>
  <c r="M2138" i="2"/>
  <c r="C2668" i="2"/>
  <c r="H2138" i="2"/>
  <c r="H563" i="2"/>
  <c r="B1934" i="2"/>
  <c r="E1996" i="2"/>
  <c r="I1910" i="2"/>
  <c r="B1376" i="2"/>
  <c r="L1934" i="2"/>
  <c r="H2001" i="2"/>
  <c r="E830" i="2"/>
  <c r="B443" i="2"/>
  <c r="G830" i="2"/>
  <c r="E2001" i="2"/>
  <c r="G1996" i="2"/>
  <c r="C458" i="2"/>
  <c r="J177" i="2"/>
  <c r="I181" i="2"/>
  <c r="C1996" i="2"/>
  <c r="H830" i="2"/>
  <c r="L458" i="2"/>
  <c r="D1996" i="2"/>
  <c r="K830" i="2"/>
  <c r="B1057" i="2"/>
  <c r="K1376" i="2"/>
  <c r="E2138" i="2"/>
  <c r="E1526" i="2"/>
  <c r="L1057" i="2"/>
  <c r="J1376" i="2"/>
  <c r="J1996" i="2"/>
  <c r="D1934" i="2"/>
  <c r="E1469" i="2"/>
  <c r="C2001" i="2"/>
  <c r="D1057" i="2"/>
  <c r="L181" i="2"/>
  <c r="L268" i="2"/>
  <c r="B1753" i="2"/>
  <c r="G268" i="2"/>
  <c r="B563" i="2"/>
  <c r="E1376" i="2"/>
  <c r="G2138" i="2"/>
  <c r="M1934" i="2"/>
  <c r="B1526" i="2"/>
  <c r="I1376" i="2"/>
  <c r="I1934" i="2"/>
  <c r="K268" i="2"/>
  <c r="K443" i="2"/>
  <c r="M1996" i="2"/>
  <c r="I830" i="2"/>
  <c r="J563" i="2"/>
  <c r="B522" i="2"/>
  <c r="M1753" i="2"/>
  <c r="G1910" i="2"/>
  <c r="J1526" i="2"/>
  <c r="B2138" i="2"/>
  <c r="H1934" i="2"/>
  <c r="K1057" i="2"/>
  <c r="M2668" i="2"/>
  <c r="B181" i="2"/>
  <c r="D268" i="2"/>
  <c r="C177" i="2"/>
  <c r="D1376" i="2"/>
  <c r="G458" i="2"/>
  <c r="H1469" i="2"/>
  <c r="L2001" i="2"/>
  <c r="E1753" i="2"/>
  <c r="B1197" i="2"/>
  <c r="I513" i="2"/>
  <c r="L1606" i="2"/>
  <c r="H155" i="2"/>
  <c r="M195" i="2"/>
  <c r="J513" i="2"/>
  <c r="J698" i="2"/>
  <c r="L2271" i="2"/>
  <c r="J1703" i="2"/>
  <c r="E1606" i="2"/>
  <c r="M551" i="2"/>
  <c r="B1606" i="2"/>
  <c r="G551" i="2"/>
  <c r="L1416" i="2"/>
  <c r="L513" i="2"/>
  <c r="D1606" i="2"/>
  <c r="L698" i="2"/>
  <c r="D195" i="2"/>
  <c r="D551" i="2"/>
  <c r="I698" i="2"/>
  <c r="B1416" i="2"/>
  <c r="B1703" i="2"/>
  <c r="I551" i="2"/>
  <c r="E498" i="2"/>
  <c r="E513" i="2"/>
  <c r="I498" i="2"/>
  <c r="G1606" i="2"/>
  <c r="B195" i="2"/>
  <c r="B698" i="2"/>
  <c r="G698" i="2"/>
  <c r="C2271" i="2"/>
  <c r="I1606" i="2"/>
  <c r="K1606" i="2"/>
  <c r="G498" i="2"/>
  <c r="G155" i="2"/>
  <c r="M498" i="2"/>
  <c r="I1703" i="2"/>
  <c r="E195" i="2"/>
  <c r="K498" i="2"/>
  <c r="C1703" i="2"/>
  <c r="H195" i="2"/>
  <c r="K698" i="2"/>
  <c r="H1416" i="2"/>
  <c r="D1416" i="2"/>
  <c r="G1416" i="2"/>
  <c r="M513" i="2"/>
  <c r="I155" i="2"/>
  <c r="E1416" i="2"/>
  <c r="C195" i="2"/>
  <c r="H2271" i="2"/>
  <c r="D698" i="2"/>
  <c r="H498" i="2"/>
  <c r="G195" i="2"/>
  <c r="K551" i="2"/>
  <c r="B551" i="2"/>
  <c r="K2271" i="2"/>
  <c r="L195" i="2"/>
  <c r="K1416" i="2"/>
  <c r="H513" i="2"/>
  <c r="H551" i="2"/>
  <c r="D155" i="2"/>
  <c r="L155" i="2"/>
  <c r="C155" i="2"/>
  <c r="D2271" i="2"/>
  <c r="M2271" i="2"/>
  <c r="D513" i="2"/>
  <c r="I2271" i="2"/>
  <c r="D1703" i="2"/>
  <c r="E698" i="2"/>
  <c r="E155" i="2"/>
  <c r="B513" i="2"/>
  <c r="H1703" i="2"/>
  <c r="J1606" i="2"/>
  <c r="K195" i="2"/>
  <c r="M1703" i="2"/>
  <c r="J498" i="2"/>
  <c r="M155" i="2"/>
  <c r="C1416" i="2"/>
  <c r="D498" i="2"/>
  <c r="M1416" i="2"/>
  <c r="J2271" i="2"/>
  <c r="J195" i="2"/>
  <c r="G1703" i="2"/>
  <c r="M698" i="2"/>
  <c r="H1606" i="2"/>
  <c r="B2271" i="2"/>
  <c r="H698" i="2"/>
  <c r="L498" i="2"/>
  <c r="B498" i="2"/>
  <c r="C513" i="2"/>
  <c r="E1703" i="2"/>
  <c r="L1703" i="2"/>
  <c r="G513" i="2"/>
  <c r="L551" i="2"/>
  <c r="K155" i="2"/>
  <c r="J551" i="2"/>
  <c r="B155" i="2"/>
  <c r="C1606" i="2"/>
  <c r="G2271" i="2"/>
  <c r="J1416" i="2"/>
  <c r="C551" i="2"/>
  <c r="K1703" i="2"/>
  <c r="K513" i="2"/>
  <c r="E551" i="2"/>
  <c r="I1416" i="2"/>
  <c r="E2271" i="2"/>
  <c r="M1606" i="2"/>
  <c r="C698" i="2"/>
  <c r="J155" i="2"/>
  <c r="C498" i="2"/>
  <c r="I195" i="2"/>
  <c r="M1992" i="2"/>
  <c r="H2555" i="2"/>
  <c r="H174" i="2"/>
  <c r="L713" i="2"/>
  <c r="J2651" i="2"/>
  <c r="B2651" i="2"/>
  <c r="H2651" i="2"/>
  <c r="M2651" i="2"/>
  <c r="K637" i="2"/>
  <c r="B730" i="2"/>
  <c r="C2555" i="2"/>
  <c r="C2146" i="2"/>
  <c r="C1992" i="2"/>
  <c r="D637" i="2"/>
  <c r="I2146" i="2"/>
  <c r="G1992" i="2"/>
  <c r="C2019" i="2"/>
  <c r="B713" i="2"/>
  <c r="H713" i="2"/>
  <c r="M637" i="2"/>
  <c r="C2565" i="2"/>
  <c r="K2651" i="2"/>
  <c r="M2565" i="2"/>
  <c r="B1992" i="2"/>
  <c r="H1992" i="2"/>
  <c r="D1992" i="2"/>
  <c r="C713" i="2"/>
  <c r="J2146" i="2"/>
  <c r="G2146" i="2"/>
  <c r="E2565" i="2"/>
  <c r="H637" i="2"/>
  <c r="H730" i="2"/>
  <c r="K2565" i="2"/>
  <c r="K2146" i="2"/>
  <c r="D2146" i="2"/>
  <c r="G2651" i="2"/>
  <c r="D2651" i="2"/>
  <c r="D174" i="2"/>
  <c r="G2565" i="2"/>
  <c r="I2651" i="2"/>
  <c r="D2565" i="2"/>
  <c r="M713" i="2"/>
  <c r="G637" i="2"/>
  <c r="J713" i="2"/>
  <c r="I713" i="2"/>
  <c r="K2555" i="2"/>
  <c r="L2651" i="2"/>
  <c r="G2019" i="2"/>
  <c r="L637" i="2"/>
  <c r="I2565" i="2"/>
  <c r="I730" i="2"/>
  <c r="M2555" i="2"/>
  <c r="G713" i="2"/>
  <c r="G2555" i="2"/>
  <c r="E2019" i="2"/>
  <c r="K713" i="2"/>
  <c r="J637" i="2"/>
  <c r="G730" i="2"/>
  <c r="E730" i="2"/>
  <c r="C2651" i="2"/>
  <c r="D730" i="2"/>
  <c r="L2146" i="2"/>
  <c r="I2555" i="2"/>
  <c r="D2019" i="2"/>
  <c r="L1992" i="2"/>
  <c r="C637" i="2"/>
  <c r="M730" i="2"/>
  <c r="B2019" i="2"/>
  <c r="K730" i="2"/>
  <c r="L730" i="2"/>
  <c r="C174" i="2"/>
  <c r="I2019" i="2"/>
  <c r="I174" i="2"/>
  <c r="M2019" i="2"/>
  <c r="C730" i="2"/>
  <c r="D2555" i="2"/>
  <c r="J174" i="2"/>
  <c r="K1992" i="2"/>
  <c r="E1992" i="2"/>
  <c r="K174" i="2"/>
  <c r="L2555" i="2"/>
  <c r="B174" i="2"/>
  <c r="B2146" i="2"/>
  <c r="E637" i="2"/>
  <c r="J2019" i="2"/>
  <c r="J1992" i="2"/>
  <c r="K2019" i="2"/>
  <c r="E2555" i="2"/>
  <c r="I637" i="2"/>
  <c r="M2146" i="2"/>
  <c r="H2565" i="2"/>
  <c r="M174" i="2"/>
  <c r="E2146" i="2"/>
  <c r="E174" i="2"/>
  <c r="B2565" i="2"/>
  <c r="E713" i="2"/>
  <c r="L2565" i="2"/>
  <c r="H2019" i="2"/>
  <c r="L174" i="2"/>
  <c r="B2555" i="2"/>
  <c r="E2651" i="2"/>
  <c r="J730" i="2"/>
  <c r="H2146" i="2"/>
  <c r="I1992" i="2"/>
  <c r="G174" i="2"/>
  <c r="B637" i="2"/>
  <c r="J2555" i="2"/>
  <c r="D713" i="2"/>
  <c r="L2019" i="2"/>
  <c r="J2565" i="2"/>
  <c r="H622" i="2"/>
  <c r="H2076" i="2"/>
  <c r="E2039" i="2"/>
  <c r="I904" i="2"/>
  <c r="K2076" i="2"/>
  <c r="C631" i="2"/>
  <c r="G622" i="2"/>
  <c r="H1137" i="2"/>
  <c r="L2040" i="2"/>
  <c r="C622" i="2"/>
  <c r="H1532" i="2"/>
  <c r="B2166" i="2"/>
  <c r="B2040" i="2"/>
  <c r="I2039" i="2"/>
  <c r="D904" i="2"/>
  <c r="D2076" i="2"/>
  <c r="M2039" i="2"/>
  <c r="J2039" i="2"/>
  <c r="K2207" i="2"/>
  <c r="D622" i="2"/>
  <c r="I2040" i="2"/>
  <c r="C1137" i="2"/>
  <c r="K622" i="2"/>
  <c r="G2166" i="2"/>
  <c r="L2207" i="2"/>
  <c r="K904" i="2"/>
  <c r="H2166" i="2"/>
  <c r="E2076" i="2"/>
  <c r="K1532" i="2"/>
  <c r="E2166" i="2"/>
  <c r="G2207" i="2"/>
  <c r="L622" i="2"/>
  <c r="B1532" i="2"/>
  <c r="I1137" i="2"/>
  <c r="K1137" i="2"/>
  <c r="C2076" i="2"/>
  <c r="E1137" i="2"/>
  <c r="J2207" i="2"/>
  <c r="H631" i="2"/>
  <c r="L2166" i="2"/>
  <c r="H2040" i="2"/>
  <c r="B904" i="2"/>
  <c r="I2166" i="2"/>
  <c r="L904" i="2"/>
  <c r="B2076" i="2"/>
  <c r="D2166" i="2"/>
  <c r="G631" i="2"/>
  <c r="D631" i="2"/>
  <c r="L631" i="2"/>
  <c r="G1137" i="2"/>
  <c r="K2166" i="2"/>
  <c r="K631" i="2"/>
  <c r="E631" i="2"/>
  <c r="M1137" i="2"/>
  <c r="C904" i="2"/>
  <c r="I622" i="2"/>
  <c r="J622" i="2"/>
  <c r="M2076" i="2"/>
  <c r="L2039" i="2"/>
  <c r="E904" i="2"/>
  <c r="J2076" i="2"/>
  <c r="K2040" i="2"/>
  <c r="B631" i="2"/>
  <c r="L1532" i="2"/>
  <c r="L1137" i="2"/>
  <c r="I2076" i="2"/>
  <c r="B622" i="2"/>
  <c r="I2207" i="2"/>
  <c r="M904" i="2"/>
  <c r="D1532" i="2"/>
  <c r="M2166" i="2"/>
  <c r="J631" i="2"/>
  <c r="C2040" i="2"/>
  <c r="J1532" i="2"/>
  <c r="B2039" i="2"/>
  <c r="M1532" i="2"/>
  <c r="E2040" i="2"/>
  <c r="J2166" i="2"/>
  <c r="L2076" i="2"/>
  <c r="M622" i="2"/>
  <c r="I631" i="2"/>
  <c r="G904" i="2"/>
  <c r="B1137" i="2"/>
  <c r="C2207" i="2"/>
  <c r="M2040" i="2"/>
  <c r="M2207" i="2"/>
  <c r="H2207" i="2"/>
  <c r="J2040" i="2"/>
  <c r="D1137" i="2"/>
  <c r="H2039" i="2"/>
  <c r="D2040" i="2"/>
  <c r="D2039" i="2"/>
  <c r="E1532" i="2"/>
  <c r="C2039" i="2"/>
  <c r="E2207" i="2"/>
  <c r="G2039" i="2"/>
  <c r="D2207" i="2"/>
  <c r="H904" i="2"/>
  <c r="I1532" i="2"/>
  <c r="E622" i="2"/>
  <c r="G1532" i="2"/>
  <c r="G2040" i="2"/>
  <c r="J1137" i="2"/>
  <c r="M631" i="2"/>
  <c r="B2207" i="2"/>
  <c r="J904" i="2"/>
  <c r="G2076" i="2"/>
  <c r="C1532" i="2"/>
  <c r="C2166" i="2"/>
  <c r="K2039" i="2"/>
  <c r="H1625" i="2"/>
  <c r="B969" i="2"/>
  <c r="D1215" i="2"/>
  <c r="L1625" i="2"/>
  <c r="H1599" i="2"/>
  <c r="K2466" i="2"/>
  <c r="K1625" i="2"/>
  <c r="G2372" i="2"/>
  <c r="G2466" i="2"/>
  <c r="M1847" i="2"/>
  <c r="B642" i="2"/>
  <c r="I216" i="2"/>
  <c r="I642" i="2"/>
  <c r="L642" i="2"/>
  <c r="H969" i="2"/>
  <c r="K1822" i="2"/>
  <c r="I1599" i="2"/>
  <c r="E1847" i="2"/>
  <c r="G642" i="2"/>
  <c r="C1847" i="2"/>
  <c r="M1625" i="2"/>
  <c r="H2372" i="2"/>
  <c r="D1822" i="2"/>
  <c r="D2466" i="2"/>
  <c r="G969" i="2"/>
  <c r="M1599" i="2"/>
  <c r="G216" i="2"/>
  <c r="J1847" i="2"/>
  <c r="G1599" i="2"/>
  <c r="D1625" i="2"/>
  <c r="K1599" i="2"/>
  <c r="L1599" i="2"/>
  <c r="L1215" i="2"/>
  <c r="G1847" i="2"/>
  <c r="L1822" i="2"/>
  <c r="M1215" i="2"/>
  <c r="H1215" i="2"/>
  <c r="K969" i="2"/>
  <c r="C2372" i="2"/>
  <c r="H1847" i="2"/>
  <c r="J1215" i="2"/>
  <c r="E969" i="2"/>
  <c r="L216" i="2"/>
  <c r="B2466" i="2"/>
  <c r="C216" i="2"/>
  <c r="C1625" i="2"/>
  <c r="B2372" i="2"/>
  <c r="E2372" i="2"/>
  <c r="L969" i="2"/>
  <c r="G1215" i="2"/>
  <c r="L2466" i="2"/>
  <c r="C1822" i="2"/>
  <c r="D2372" i="2"/>
  <c r="I2466" i="2"/>
  <c r="J2372" i="2"/>
  <c r="H2466" i="2"/>
  <c r="B216" i="2"/>
  <c r="J642" i="2"/>
  <c r="D642" i="2"/>
  <c r="M2466" i="2"/>
  <c r="K216" i="2"/>
  <c r="D1847" i="2"/>
  <c r="I1822" i="2"/>
  <c r="E642" i="2"/>
  <c r="G1822" i="2"/>
  <c r="M969" i="2"/>
  <c r="K1847" i="2"/>
  <c r="G1625" i="2"/>
  <c r="E1215" i="2"/>
  <c r="B1599" i="2"/>
  <c r="M642" i="2"/>
  <c r="I969" i="2"/>
  <c r="I1847" i="2"/>
  <c r="K642" i="2"/>
  <c r="J216" i="2"/>
  <c r="H216" i="2"/>
  <c r="E1625" i="2"/>
  <c r="M2372" i="2"/>
  <c r="E216" i="2"/>
  <c r="J969" i="2"/>
  <c r="D216" i="2"/>
  <c r="I2372" i="2"/>
  <c r="E1599" i="2"/>
  <c r="B1847" i="2"/>
  <c r="M1822" i="2"/>
  <c r="C1215" i="2"/>
  <c r="I1215" i="2"/>
  <c r="C969" i="2"/>
  <c r="D1599" i="2"/>
  <c r="L2372" i="2"/>
  <c r="J1625" i="2"/>
  <c r="E1822" i="2"/>
  <c r="B1822" i="2"/>
  <c r="C2466" i="2"/>
  <c r="B1215" i="2"/>
  <c r="H642" i="2"/>
  <c r="H1822" i="2"/>
  <c r="E2466" i="2"/>
  <c r="I1625" i="2"/>
  <c r="C1599" i="2"/>
  <c r="K2372" i="2"/>
  <c r="K1215" i="2"/>
  <c r="D969" i="2"/>
  <c r="C642" i="2"/>
  <c r="B1625" i="2"/>
  <c r="L1847" i="2"/>
  <c r="J2466" i="2"/>
  <c r="J1599" i="2"/>
  <c r="M216" i="2"/>
  <c r="J1822" i="2"/>
  <c r="L2162" i="2"/>
  <c r="D1083" i="2"/>
  <c r="I1399" i="2"/>
  <c r="B1889" i="2"/>
  <c r="I2221" i="2"/>
  <c r="B1219" i="2"/>
  <c r="E1219" i="2"/>
  <c r="M1219" i="2"/>
  <c r="I801" i="2"/>
  <c r="H2162" i="2"/>
  <c r="D801" i="2"/>
  <c r="B2221" i="2"/>
  <c r="L801" i="2"/>
  <c r="J1219" i="2"/>
  <c r="K2221" i="2"/>
  <c r="J2221" i="2"/>
  <c r="C1169" i="2"/>
  <c r="H1219" i="2"/>
  <c r="G1889" i="2"/>
  <c r="K315" i="2"/>
  <c r="E1169" i="2"/>
  <c r="L1169" i="2"/>
  <c r="B1102" i="2"/>
  <c r="L1889" i="2"/>
  <c r="E2221" i="2"/>
  <c r="E1102" i="2"/>
  <c r="J1399" i="2"/>
  <c r="D2221" i="2"/>
  <c r="K1083" i="2"/>
  <c r="D1102" i="2"/>
  <c r="K1102" i="2"/>
  <c r="M2162" i="2"/>
  <c r="D2162" i="2"/>
  <c r="E2162" i="2"/>
  <c r="B315" i="2"/>
  <c r="H1102" i="2"/>
  <c r="H1169" i="2"/>
  <c r="C2162" i="2"/>
  <c r="M1169" i="2"/>
  <c r="E1399" i="2"/>
  <c r="G2162" i="2"/>
  <c r="H2221" i="2"/>
  <c r="H315" i="2"/>
  <c r="C2221" i="2"/>
  <c r="H801" i="2"/>
  <c r="M315" i="2"/>
  <c r="J801" i="2"/>
  <c r="L1219" i="2"/>
  <c r="E801" i="2"/>
  <c r="G1399" i="2"/>
  <c r="J1102" i="2"/>
  <c r="L1102" i="2"/>
  <c r="G1083" i="2"/>
  <c r="L1083" i="2"/>
  <c r="I2162" i="2"/>
  <c r="H1083" i="2"/>
  <c r="D1889" i="2"/>
  <c r="C1083" i="2"/>
  <c r="G1219" i="2"/>
  <c r="M1889" i="2"/>
  <c r="C1219" i="2"/>
  <c r="J1169" i="2"/>
  <c r="E1083" i="2"/>
  <c r="K1169" i="2"/>
  <c r="B1399" i="2"/>
  <c r="M1083" i="2"/>
  <c r="H1399" i="2"/>
  <c r="I315" i="2"/>
  <c r="K2162" i="2"/>
  <c r="I1102" i="2"/>
  <c r="G315" i="2"/>
  <c r="D1219" i="2"/>
  <c r="M1102" i="2"/>
  <c r="I1889" i="2"/>
  <c r="H1889" i="2"/>
  <c r="J2162" i="2"/>
  <c r="I1169" i="2"/>
  <c r="K1399" i="2"/>
  <c r="G2221" i="2"/>
  <c r="M801" i="2"/>
  <c r="B801" i="2"/>
  <c r="J315" i="2"/>
  <c r="J1889" i="2"/>
  <c r="K801" i="2"/>
  <c r="C1889" i="2"/>
  <c r="L315" i="2"/>
  <c r="J1083" i="2"/>
  <c r="B1169" i="2"/>
  <c r="B1083" i="2"/>
  <c r="E315" i="2"/>
  <c r="C315" i="2"/>
  <c r="L1399" i="2"/>
  <c r="D1169" i="2"/>
  <c r="D1399" i="2"/>
  <c r="M2221" i="2"/>
  <c r="G801" i="2"/>
  <c r="G1102" i="2"/>
  <c r="I1219" i="2"/>
  <c r="K1889" i="2"/>
  <c r="C1399" i="2"/>
  <c r="L2221" i="2"/>
  <c r="M1399" i="2"/>
  <c r="C801" i="2"/>
  <c r="C1102" i="2"/>
  <c r="E1889" i="2"/>
  <c r="G1169" i="2"/>
  <c r="I1083" i="2"/>
  <c r="D315" i="2"/>
  <c r="K1219" i="2"/>
  <c r="B2162" i="2"/>
  <c r="B1650" i="2"/>
  <c r="K1650" i="2"/>
  <c r="D2434" i="2"/>
  <c r="E680" i="2"/>
  <c r="C907" i="2"/>
  <c r="G680" i="2"/>
  <c r="D453" i="2"/>
  <c r="L2434" i="2"/>
  <c r="K907" i="2"/>
  <c r="B1732" i="2"/>
  <c r="J907" i="2"/>
  <c r="H2335" i="2"/>
  <c r="J2434" i="2"/>
  <c r="B453" i="2"/>
  <c r="M1233" i="2"/>
  <c r="L680" i="2"/>
  <c r="I1650" i="2"/>
  <c r="D2169" i="2"/>
  <c r="G2129" i="2"/>
  <c r="B2434" i="2"/>
  <c r="I453" i="2"/>
  <c r="I1233" i="2"/>
  <c r="K1233" i="2"/>
  <c r="H2169" i="2"/>
  <c r="M1732" i="2"/>
  <c r="C453" i="2"/>
  <c r="J1732" i="2"/>
  <c r="I2434" i="2"/>
  <c r="D1650" i="2"/>
  <c r="C2169" i="2"/>
  <c r="C1233" i="2"/>
  <c r="J1233" i="2"/>
  <c r="E2335" i="2"/>
  <c r="G2335" i="2"/>
  <c r="M907" i="2"/>
  <c r="H1233" i="2"/>
  <c r="H2129" i="2"/>
  <c r="B2129" i="2"/>
  <c r="K1732" i="2"/>
  <c r="G453" i="2"/>
  <c r="G2169" i="2"/>
  <c r="L2129" i="2"/>
  <c r="M2434" i="2"/>
  <c r="I680" i="2"/>
  <c r="L1650" i="2"/>
  <c r="E1650" i="2"/>
  <c r="K680" i="2"/>
  <c r="H907" i="2"/>
  <c r="E907" i="2"/>
  <c r="M2335" i="2"/>
  <c r="I2169" i="2"/>
  <c r="C1650" i="2"/>
  <c r="K2434" i="2"/>
  <c r="C680" i="2"/>
  <c r="E1732" i="2"/>
  <c r="E1233" i="2"/>
  <c r="G907" i="2"/>
  <c r="B2169" i="2"/>
  <c r="G2434" i="2"/>
  <c r="I907" i="2"/>
  <c r="J1650" i="2"/>
  <c r="J2335" i="2"/>
  <c r="I1732" i="2"/>
  <c r="E453" i="2"/>
  <c r="G1650" i="2"/>
  <c r="L1233" i="2"/>
  <c r="L2169" i="2"/>
  <c r="K2129" i="2"/>
  <c r="D1233" i="2"/>
  <c r="C1732" i="2"/>
  <c r="E2434" i="2"/>
  <c r="G1732" i="2"/>
  <c r="M453" i="2"/>
  <c r="H2434" i="2"/>
  <c r="I2335" i="2"/>
  <c r="G1233" i="2"/>
  <c r="H1732" i="2"/>
  <c r="D680" i="2"/>
  <c r="L907" i="2"/>
  <c r="H680" i="2"/>
  <c r="M2169" i="2"/>
  <c r="J2129" i="2"/>
  <c r="C2129" i="2"/>
  <c r="J2169" i="2"/>
  <c r="B2335" i="2"/>
  <c r="H1650" i="2"/>
  <c r="C2335" i="2"/>
  <c r="D2129" i="2"/>
  <c r="E2129" i="2"/>
  <c r="H453" i="2"/>
  <c r="D907" i="2"/>
  <c r="D1732" i="2"/>
  <c r="J453" i="2"/>
  <c r="K453" i="2"/>
  <c r="K2335" i="2"/>
  <c r="L2335" i="2"/>
  <c r="I2129" i="2"/>
  <c r="M680" i="2"/>
  <c r="J680" i="2"/>
  <c r="K2169" i="2"/>
  <c r="L453" i="2"/>
  <c r="M1650" i="2"/>
  <c r="B907" i="2"/>
  <c r="B1233" i="2"/>
  <c r="D2335" i="2"/>
  <c r="L1732" i="2"/>
  <c r="B680" i="2"/>
  <c r="C2434" i="2"/>
  <c r="M2129" i="2"/>
  <c r="E2169" i="2"/>
  <c r="I328" i="2"/>
  <c r="G2163" i="2"/>
  <c r="C994" i="2"/>
  <c r="L2186" i="2"/>
  <c r="M994" i="2"/>
  <c r="I1271" i="2"/>
  <c r="C328" i="2"/>
  <c r="B994" i="2"/>
  <c r="G2229" i="2"/>
  <c r="E2229" i="2"/>
  <c r="M2163" i="2"/>
  <c r="K1271" i="2"/>
  <c r="I251" i="2"/>
  <c r="L1864" i="2"/>
  <c r="K2186" i="2"/>
  <c r="B251" i="2"/>
  <c r="E1864" i="2"/>
  <c r="L1271" i="2"/>
  <c r="H2186" i="2"/>
  <c r="D251" i="2"/>
  <c r="E2163" i="2"/>
  <c r="H2691" i="2"/>
  <c r="K2163" i="2"/>
  <c r="H328" i="2"/>
  <c r="K994" i="2"/>
  <c r="L2691" i="2"/>
  <c r="D2186" i="2"/>
  <c r="D2163" i="2"/>
  <c r="I527" i="2"/>
  <c r="H994" i="2"/>
  <c r="L328" i="2"/>
  <c r="B2186" i="2"/>
  <c r="B527" i="2"/>
  <c r="M2229" i="2"/>
  <c r="B328" i="2"/>
  <c r="J994" i="2"/>
  <c r="M2186" i="2"/>
  <c r="B1864" i="2"/>
  <c r="C2163" i="2"/>
  <c r="D527" i="2"/>
  <c r="C1271" i="2"/>
  <c r="K328" i="2"/>
  <c r="I2163" i="2"/>
  <c r="H251" i="2"/>
  <c r="B1271" i="2"/>
  <c r="J251" i="2"/>
  <c r="L527" i="2"/>
  <c r="D2691" i="2"/>
  <c r="G1864" i="2"/>
  <c r="M1271" i="2"/>
  <c r="I994" i="2"/>
  <c r="D994" i="2"/>
  <c r="C2186" i="2"/>
  <c r="L994" i="2"/>
  <c r="M2691" i="2"/>
  <c r="M251" i="2"/>
  <c r="E2186" i="2"/>
  <c r="G2691" i="2"/>
  <c r="L251" i="2"/>
  <c r="B2691" i="2"/>
  <c r="C1864" i="2"/>
  <c r="H2163" i="2"/>
  <c r="L2163" i="2"/>
  <c r="G994" i="2"/>
  <c r="C2229" i="2"/>
  <c r="G2186" i="2"/>
  <c r="E251" i="2"/>
  <c r="J1271" i="2"/>
  <c r="I2229" i="2"/>
  <c r="I2691" i="2"/>
  <c r="J527" i="2"/>
  <c r="E328" i="2"/>
  <c r="C251" i="2"/>
  <c r="D2229" i="2"/>
  <c r="J2229" i="2"/>
  <c r="H1271" i="2"/>
  <c r="J1864" i="2"/>
  <c r="K1864" i="2"/>
  <c r="J2691" i="2"/>
  <c r="M527" i="2"/>
  <c r="J2186" i="2"/>
  <c r="M328" i="2"/>
  <c r="L2229" i="2"/>
  <c r="H527" i="2"/>
  <c r="G328" i="2"/>
  <c r="E2691" i="2"/>
  <c r="K2691" i="2"/>
  <c r="E1271" i="2"/>
  <c r="K2229" i="2"/>
  <c r="J2163" i="2"/>
  <c r="J328" i="2"/>
  <c r="K527" i="2"/>
  <c r="H1864" i="2"/>
  <c r="C527" i="2"/>
  <c r="H2229" i="2"/>
  <c r="D1864" i="2"/>
  <c r="G527" i="2"/>
  <c r="D1271" i="2"/>
  <c r="I1864" i="2"/>
  <c r="K251" i="2"/>
  <c r="G1271" i="2"/>
  <c r="E527" i="2"/>
  <c r="M1864" i="2"/>
  <c r="E994" i="2"/>
  <c r="D328" i="2"/>
  <c r="B2163" i="2"/>
  <c r="G251" i="2"/>
  <c r="B2229" i="2"/>
  <c r="C2691" i="2"/>
  <c r="I2186" i="2"/>
  <c r="M543" i="2"/>
  <c r="G420" i="2"/>
  <c r="H313" i="2"/>
  <c r="J1809" i="2"/>
  <c r="E1809" i="2"/>
  <c r="D543" i="2"/>
  <c r="C543" i="2"/>
  <c r="I1888" i="2"/>
  <c r="C420" i="2"/>
  <c r="G543" i="2"/>
  <c r="H2484" i="2"/>
  <c r="B1809" i="2"/>
  <c r="H1809" i="2"/>
  <c r="L543" i="2"/>
  <c r="I847" i="2"/>
  <c r="C1809" i="2"/>
  <c r="D202" i="2"/>
  <c r="J202" i="2"/>
  <c r="K241" i="2"/>
  <c r="C1888" i="2"/>
  <c r="B202" i="2"/>
  <c r="I2484" i="2"/>
  <c r="H847" i="2"/>
  <c r="B1888" i="2"/>
  <c r="J241" i="2"/>
  <c r="M241" i="2"/>
  <c r="M420" i="2"/>
  <c r="E241" i="2"/>
  <c r="B420" i="2"/>
  <c r="E202" i="2"/>
  <c r="B313" i="2"/>
  <c r="G241" i="2"/>
  <c r="J313" i="2"/>
  <c r="D550" i="2"/>
  <c r="E313" i="2"/>
  <c r="K1888" i="2"/>
  <c r="G550" i="2"/>
  <c r="M550" i="2"/>
  <c r="K313" i="2"/>
  <c r="M847" i="2"/>
  <c r="G847" i="2"/>
  <c r="D2484" i="2"/>
  <c r="C313" i="2"/>
  <c r="L1809" i="2"/>
  <c r="B241" i="2"/>
  <c r="I241" i="2"/>
  <c r="E550" i="2"/>
  <c r="J543" i="2"/>
  <c r="D313" i="2"/>
  <c r="J1888" i="2"/>
  <c r="L313" i="2"/>
  <c r="C2484" i="2"/>
  <c r="D847" i="2"/>
  <c r="G2484" i="2"/>
  <c r="K550" i="2"/>
  <c r="K202" i="2"/>
  <c r="M202" i="2"/>
  <c r="J550" i="2"/>
  <c r="B550" i="2"/>
  <c r="J2484" i="2"/>
  <c r="D1809" i="2"/>
  <c r="L550" i="2"/>
  <c r="L241" i="2"/>
  <c r="D420" i="2"/>
  <c r="I550" i="2"/>
  <c r="H420" i="2"/>
  <c r="C550" i="2"/>
  <c r="G313" i="2"/>
  <c r="E2484" i="2"/>
  <c r="M1888" i="2"/>
  <c r="E543" i="2"/>
  <c r="E420" i="2"/>
  <c r="K543" i="2"/>
  <c r="E1888" i="2"/>
  <c r="B543" i="2"/>
  <c r="G1809" i="2"/>
  <c r="E847" i="2"/>
  <c r="L2484" i="2"/>
  <c r="H543" i="2"/>
  <c r="J420" i="2"/>
  <c r="C847" i="2"/>
  <c r="L847" i="2"/>
  <c r="C202" i="2"/>
  <c r="K847" i="2"/>
  <c r="G202" i="2"/>
  <c r="L1888" i="2"/>
  <c r="I202" i="2"/>
  <c r="M313" i="2"/>
  <c r="H202" i="2"/>
  <c r="C241" i="2"/>
  <c r="K1809" i="2"/>
  <c r="I420" i="2"/>
  <c r="M1809" i="2"/>
  <c r="D241" i="2"/>
  <c r="M2484" i="2"/>
  <c r="K2484" i="2"/>
  <c r="L420" i="2"/>
  <c r="H1888" i="2"/>
  <c r="G1888" i="2"/>
  <c r="J847" i="2"/>
  <c r="H550" i="2"/>
  <c r="B2484" i="2"/>
  <c r="B847" i="2"/>
  <c r="I313" i="2"/>
  <c r="L202" i="2"/>
  <c r="I543" i="2"/>
  <c r="I1809" i="2"/>
  <c r="K420" i="2"/>
  <c r="D1888" i="2"/>
  <c r="H241" i="2"/>
  <c r="H982" i="2"/>
  <c r="C199" i="2"/>
  <c r="C814" i="2"/>
  <c r="K2238" i="2"/>
  <c r="M814" i="2"/>
  <c r="I2658" i="2"/>
  <c r="G2238" i="2"/>
  <c r="J361" i="2"/>
  <c r="C1782" i="2"/>
  <c r="K361" i="2"/>
  <c r="G1308" i="2"/>
  <c r="I937" i="2"/>
  <c r="G1782" i="2"/>
  <c r="C1308" i="2"/>
  <c r="H1308" i="2"/>
  <c r="M2485" i="2"/>
  <c r="J199" i="2"/>
  <c r="H1782" i="2"/>
  <c r="K814" i="2"/>
  <c r="G361" i="2"/>
  <c r="D2658" i="2"/>
  <c r="H199" i="2"/>
  <c r="L2485" i="2"/>
  <c r="C2658" i="2"/>
  <c r="G2485" i="2"/>
  <c r="L2238" i="2"/>
  <c r="I199" i="2"/>
  <c r="D2485" i="2"/>
  <c r="E199" i="2"/>
  <c r="D1308" i="2"/>
  <c r="K982" i="2"/>
  <c r="H937" i="2"/>
  <c r="J2485" i="2"/>
  <c r="H361" i="2"/>
  <c r="K199" i="2"/>
  <c r="L1782" i="2"/>
  <c r="I1308" i="2"/>
  <c r="M1782" i="2"/>
  <c r="M361" i="2"/>
  <c r="M937" i="2"/>
  <c r="J982" i="2"/>
  <c r="I2485" i="2"/>
  <c r="G199" i="2"/>
  <c r="K1308" i="2"/>
  <c r="E814" i="2"/>
  <c r="M2238" i="2"/>
  <c r="E982" i="2"/>
  <c r="J1782" i="2"/>
  <c r="H2238" i="2"/>
  <c r="M2658" i="2"/>
  <c r="B1308" i="2"/>
  <c r="D937" i="2"/>
  <c r="E2485" i="2"/>
  <c r="B982" i="2"/>
  <c r="D361" i="2"/>
  <c r="G982" i="2"/>
  <c r="B2658" i="2"/>
  <c r="D982" i="2"/>
  <c r="G814" i="2"/>
  <c r="L814" i="2"/>
  <c r="I982" i="2"/>
  <c r="I1782" i="2"/>
  <c r="L937" i="2"/>
  <c r="E2658" i="2"/>
  <c r="E1308" i="2"/>
  <c r="C2238" i="2"/>
  <c r="I361" i="2"/>
  <c r="K2485" i="2"/>
  <c r="B199" i="2"/>
  <c r="J937" i="2"/>
  <c r="B1782" i="2"/>
  <c r="C361" i="2"/>
  <c r="G937" i="2"/>
  <c r="B361" i="2"/>
  <c r="H2658" i="2"/>
  <c r="D814" i="2"/>
  <c r="M982" i="2"/>
  <c r="K2658" i="2"/>
  <c r="B2238" i="2"/>
  <c r="L199" i="2"/>
  <c r="M199" i="2"/>
  <c r="B814" i="2"/>
  <c r="L1308" i="2"/>
  <c r="E361" i="2"/>
  <c r="E2238" i="2"/>
  <c r="H2485" i="2"/>
  <c r="C937" i="2"/>
  <c r="K937" i="2"/>
  <c r="G2658" i="2"/>
  <c r="B2485" i="2"/>
  <c r="J2238" i="2"/>
  <c r="H814" i="2"/>
  <c r="E1782" i="2"/>
  <c r="B937" i="2"/>
  <c r="L2658" i="2"/>
  <c r="D2238" i="2"/>
  <c r="J1308" i="2"/>
  <c r="D1782" i="2"/>
  <c r="I814" i="2"/>
  <c r="L982" i="2"/>
  <c r="M1308" i="2"/>
  <c r="L361" i="2"/>
  <c r="J814" i="2"/>
  <c r="D199" i="2"/>
  <c r="K1782" i="2"/>
  <c r="C982" i="2"/>
  <c r="C2485" i="2"/>
  <c r="I2238" i="2"/>
  <c r="J2658" i="2"/>
  <c r="E937" i="2"/>
  <c r="E2647" i="2"/>
  <c r="M2065" i="2"/>
  <c r="B1477" i="2"/>
  <c r="I18" i="2"/>
  <c r="L2647" i="2"/>
  <c r="J1238" i="2"/>
  <c r="D2065" i="2"/>
  <c r="K1238" i="2"/>
  <c r="I1036" i="2"/>
  <c r="I1477" i="2"/>
  <c r="D18" i="2"/>
  <c r="L180" i="2"/>
  <c r="J2647" i="2"/>
  <c r="B1113" i="2"/>
  <c r="M18" i="2"/>
  <c r="M1113" i="2"/>
  <c r="B2647" i="2"/>
  <c r="G180" i="2"/>
  <c r="M670" i="2"/>
  <c r="E1113" i="2"/>
  <c r="K180" i="2"/>
  <c r="K1036" i="2"/>
  <c r="G1238" i="2"/>
  <c r="L2065" i="2"/>
  <c r="G2065" i="2"/>
  <c r="C18" i="2"/>
  <c r="L1477" i="2"/>
  <c r="C2083" i="2"/>
  <c r="E1477" i="2"/>
  <c r="M1036" i="2"/>
  <c r="L2083" i="2"/>
  <c r="G670" i="2"/>
  <c r="C2065" i="2"/>
  <c r="H2065" i="2"/>
  <c r="I2647" i="2"/>
  <c r="L1113" i="2"/>
  <c r="H1477" i="2"/>
  <c r="M2083" i="2"/>
  <c r="D1113" i="2"/>
  <c r="K2647" i="2"/>
  <c r="D180" i="2"/>
  <c r="J180" i="2"/>
  <c r="C1477" i="2"/>
  <c r="M1238" i="2"/>
  <c r="M1477" i="2"/>
  <c r="B2065" i="2"/>
  <c r="C180" i="2"/>
  <c r="G18" i="2"/>
  <c r="H2647" i="2"/>
  <c r="H1113" i="2"/>
  <c r="B670" i="2"/>
  <c r="E670" i="2"/>
  <c r="I2083" i="2"/>
  <c r="L18" i="2"/>
  <c r="E1036" i="2"/>
  <c r="J18" i="2"/>
  <c r="K1477" i="2"/>
  <c r="I180" i="2"/>
  <c r="I2065" i="2"/>
  <c r="I670" i="2"/>
  <c r="D2083" i="2"/>
  <c r="C2647" i="2"/>
  <c r="J2083" i="2"/>
  <c r="B18" i="2"/>
  <c r="J670" i="2"/>
  <c r="B1238" i="2"/>
  <c r="I1113" i="2"/>
  <c r="D1036" i="2"/>
  <c r="B2083" i="2"/>
  <c r="D2647" i="2"/>
  <c r="L670" i="2"/>
  <c r="K18" i="2"/>
  <c r="J1113" i="2"/>
  <c r="D1477" i="2"/>
  <c r="H18" i="2"/>
  <c r="C1036" i="2"/>
  <c r="G1036" i="2"/>
  <c r="K670" i="2"/>
  <c r="E1238" i="2"/>
  <c r="G2083" i="2"/>
  <c r="J1036" i="2"/>
  <c r="G1113" i="2"/>
  <c r="K2065" i="2"/>
  <c r="C670" i="2"/>
  <c r="C1113" i="2"/>
  <c r="J1477" i="2"/>
  <c r="H1238" i="2"/>
  <c r="D1238" i="2"/>
  <c r="E180" i="2"/>
  <c r="E2083" i="2"/>
  <c r="H670" i="2"/>
  <c r="C1238" i="2"/>
  <c r="B180" i="2"/>
  <c r="H1036" i="2"/>
  <c r="E2065" i="2"/>
  <c r="K2083" i="2"/>
  <c r="H180" i="2"/>
  <c r="B1036" i="2"/>
  <c r="L1238" i="2"/>
  <c r="G2647" i="2"/>
  <c r="D670" i="2"/>
  <c r="G1477" i="2"/>
  <c r="M180" i="2"/>
  <c r="J2065" i="2"/>
  <c r="K1113" i="2"/>
  <c r="L1036" i="2"/>
  <c r="I1238" i="2"/>
  <c r="H2083" i="2"/>
  <c r="M2647" i="2"/>
  <c r="E18" i="2"/>
  <c r="K1065" i="2"/>
  <c r="M812" i="2"/>
  <c r="I1373" i="2"/>
  <c r="J2121" i="2"/>
  <c r="B2430" i="2"/>
  <c r="E1085" i="2"/>
  <c r="L812" i="2"/>
  <c r="K691" i="2"/>
  <c r="I19" i="2"/>
  <c r="E217" i="2"/>
  <c r="D2121" i="2"/>
  <c r="B691" i="2"/>
  <c r="D1085" i="2"/>
  <c r="H691" i="2"/>
  <c r="I1085" i="2"/>
  <c r="E19" i="2"/>
  <c r="G1085" i="2"/>
  <c r="I691" i="2"/>
  <c r="M1373" i="2"/>
  <c r="E1065" i="2"/>
  <c r="J19" i="2"/>
  <c r="L217" i="2"/>
  <c r="C1966" i="2"/>
  <c r="I2121" i="2"/>
  <c r="M217" i="2"/>
  <c r="I1065" i="2"/>
  <c r="K217" i="2"/>
  <c r="G1966" i="2"/>
  <c r="G1373" i="2"/>
  <c r="K812" i="2"/>
  <c r="K2121" i="2"/>
  <c r="L1373" i="2"/>
  <c r="J691" i="2"/>
  <c r="H1085" i="2"/>
  <c r="J1966" i="2"/>
  <c r="K1085" i="2"/>
  <c r="M19" i="2"/>
  <c r="D1373" i="2"/>
  <c r="E1373" i="2"/>
  <c r="C1065" i="2"/>
  <c r="G691" i="2"/>
  <c r="D1966" i="2"/>
  <c r="K1966" i="2"/>
  <c r="B1966" i="2"/>
  <c r="L1065" i="2"/>
  <c r="M691" i="2"/>
  <c r="I2430" i="2"/>
  <c r="J812" i="2"/>
  <c r="I812" i="2"/>
  <c r="C1085" i="2"/>
  <c r="H1065" i="2"/>
  <c r="B1085" i="2"/>
  <c r="J2430" i="2"/>
  <c r="J217" i="2"/>
  <c r="M1966" i="2"/>
  <c r="K1373" i="2"/>
  <c r="H1966" i="2"/>
  <c r="G2430" i="2"/>
  <c r="E1966" i="2"/>
  <c r="D217" i="2"/>
  <c r="C1373" i="2"/>
  <c r="E691" i="2"/>
  <c r="J1085" i="2"/>
  <c r="G1065" i="2"/>
  <c r="I217" i="2"/>
  <c r="D2430" i="2"/>
  <c r="L2430" i="2"/>
  <c r="L19" i="2"/>
  <c r="E2430" i="2"/>
  <c r="E2121" i="2"/>
  <c r="H2430" i="2"/>
  <c r="G2121" i="2"/>
  <c r="C19" i="2"/>
  <c r="M2121" i="2"/>
  <c r="E812" i="2"/>
  <c r="B217" i="2"/>
  <c r="B19" i="2"/>
  <c r="D19" i="2"/>
  <c r="K19" i="2"/>
  <c r="B1065" i="2"/>
  <c r="G217" i="2"/>
  <c r="L691" i="2"/>
  <c r="M1065" i="2"/>
  <c r="L2121" i="2"/>
  <c r="C2121" i="2"/>
  <c r="C2430" i="2"/>
  <c r="C812" i="2"/>
  <c r="D812" i="2"/>
  <c r="I1966" i="2"/>
  <c r="G19" i="2"/>
  <c r="G812" i="2"/>
  <c r="C217" i="2"/>
  <c r="M1085" i="2"/>
  <c r="J1065" i="2"/>
  <c r="B2121" i="2"/>
  <c r="D691" i="2"/>
  <c r="B1373" i="2"/>
  <c r="H1373" i="2"/>
  <c r="H812" i="2"/>
  <c r="M2430" i="2"/>
  <c r="L1085" i="2"/>
  <c r="K2430" i="2"/>
  <c r="C691" i="2"/>
  <c r="B812" i="2"/>
  <c r="D1065" i="2"/>
  <c r="L1966" i="2"/>
  <c r="J1373" i="2"/>
  <c r="H217" i="2"/>
  <c r="H19" i="2"/>
  <c r="H2121" i="2"/>
  <c r="M1047" i="2"/>
  <c r="E1168" i="2"/>
  <c r="G1168" i="2"/>
  <c r="H1769" i="2"/>
  <c r="D1769" i="2"/>
  <c r="B1769" i="2"/>
  <c r="K250" i="2"/>
  <c r="J1635" i="2"/>
  <c r="G1635" i="2"/>
  <c r="E2481" i="2"/>
  <c r="L2499" i="2"/>
  <c r="K2399" i="2"/>
  <c r="B2399" i="2"/>
  <c r="I35" i="2"/>
  <c r="G2481" i="2"/>
  <c r="H35" i="2"/>
  <c r="J749" i="2"/>
  <c r="H1047" i="2"/>
  <c r="K1769" i="2"/>
  <c r="B35" i="2"/>
  <c r="L1047" i="2"/>
  <c r="I2399" i="2"/>
  <c r="B1047" i="2"/>
  <c r="H1168" i="2"/>
  <c r="I1769" i="2"/>
  <c r="M2481" i="2"/>
  <c r="B749" i="2"/>
  <c r="G2399" i="2"/>
  <c r="M2399" i="2"/>
  <c r="H2399" i="2"/>
  <c r="G250" i="2"/>
  <c r="C1047" i="2"/>
  <c r="D2399" i="2"/>
  <c r="K2499" i="2"/>
  <c r="C35" i="2"/>
  <c r="H250" i="2"/>
  <c r="D2481" i="2"/>
  <c r="E2499" i="2"/>
  <c r="H2499" i="2"/>
  <c r="C2481" i="2"/>
  <c r="K1047" i="2"/>
  <c r="I1168" i="2"/>
  <c r="D1047" i="2"/>
  <c r="D35" i="2"/>
  <c r="H749" i="2"/>
  <c r="D250" i="2"/>
  <c r="L749" i="2"/>
  <c r="C2399" i="2"/>
  <c r="M35" i="2"/>
  <c r="B2499" i="2"/>
  <c r="B2481" i="2"/>
  <c r="M250" i="2"/>
  <c r="E1635" i="2"/>
  <c r="E749" i="2"/>
  <c r="K1168" i="2"/>
  <c r="C2499" i="2"/>
  <c r="J250" i="2"/>
  <c r="C749" i="2"/>
  <c r="C1769" i="2"/>
  <c r="K749" i="2"/>
  <c r="I2481" i="2"/>
  <c r="M1635" i="2"/>
  <c r="C1168" i="2"/>
  <c r="H2481" i="2"/>
  <c r="H1635" i="2"/>
  <c r="L2481" i="2"/>
  <c r="J2399" i="2"/>
  <c r="M2499" i="2"/>
  <c r="J2499" i="2"/>
  <c r="B1635" i="2"/>
  <c r="J1769" i="2"/>
  <c r="E35" i="2"/>
  <c r="K2481" i="2"/>
  <c r="G1047" i="2"/>
  <c r="E1047" i="2"/>
  <c r="L1635" i="2"/>
  <c r="D2499" i="2"/>
  <c r="I749" i="2"/>
  <c r="K1635" i="2"/>
  <c r="C1635" i="2"/>
  <c r="G1769" i="2"/>
  <c r="E250" i="2"/>
  <c r="D1168" i="2"/>
  <c r="M749" i="2"/>
  <c r="L2399" i="2"/>
  <c r="G749" i="2"/>
  <c r="K35" i="2"/>
  <c r="I250" i="2"/>
  <c r="I1047" i="2"/>
  <c r="G35" i="2"/>
  <c r="B1168" i="2"/>
  <c r="L35" i="2"/>
  <c r="L250" i="2"/>
  <c r="I2499" i="2"/>
  <c r="E1769" i="2"/>
  <c r="C250" i="2"/>
  <c r="M1168" i="2"/>
  <c r="D1635" i="2"/>
  <c r="M1769" i="2"/>
  <c r="L1168" i="2"/>
  <c r="I1635" i="2"/>
  <c r="D749" i="2"/>
  <c r="E2399" i="2"/>
  <c r="J1047" i="2"/>
  <c r="L1769" i="2"/>
  <c r="J1168" i="2"/>
  <c r="B250" i="2"/>
  <c r="G2499" i="2"/>
  <c r="J2481" i="2"/>
  <c r="J35" i="2"/>
  <c r="M2575" i="2"/>
  <c r="E1297" i="2"/>
  <c r="I734" i="2"/>
  <c r="M1573" i="2"/>
  <c r="H575" i="2"/>
  <c r="I71" i="2"/>
  <c r="D734" i="2"/>
  <c r="C447" i="2"/>
  <c r="D71" i="2"/>
  <c r="D575" i="2"/>
  <c r="J1677" i="2"/>
  <c r="I1677" i="2"/>
  <c r="H1297" i="2"/>
  <c r="D1474" i="2"/>
  <c r="D1573" i="2"/>
  <c r="L1297" i="2"/>
  <c r="K2270" i="2"/>
  <c r="E1573" i="2"/>
  <c r="G2575" i="2"/>
  <c r="D2270" i="2"/>
  <c r="G1297" i="2"/>
  <c r="J2575" i="2"/>
  <c r="H734" i="2"/>
  <c r="B447" i="2"/>
  <c r="M71" i="2"/>
  <c r="C2270" i="2"/>
  <c r="C1573" i="2"/>
  <c r="I1573" i="2"/>
  <c r="G575" i="2"/>
  <c r="K2575" i="2"/>
  <c r="G1677" i="2"/>
  <c r="K1297" i="2"/>
  <c r="E734" i="2"/>
  <c r="B2575" i="2"/>
  <c r="D1677" i="2"/>
  <c r="E71" i="2"/>
  <c r="J1474" i="2"/>
  <c r="J71" i="2"/>
  <c r="I2270" i="2"/>
  <c r="H71" i="2"/>
  <c r="B1474" i="2"/>
  <c r="G447" i="2"/>
  <c r="K1573" i="2"/>
  <c r="I2575" i="2"/>
  <c r="G2270" i="2"/>
  <c r="I1297" i="2"/>
  <c r="D1297" i="2"/>
  <c r="J1297" i="2"/>
  <c r="K575" i="2"/>
  <c r="C1297" i="2"/>
  <c r="H2575" i="2"/>
  <c r="G734" i="2"/>
  <c r="C2575" i="2"/>
  <c r="L575" i="2"/>
  <c r="G71" i="2"/>
  <c r="C575" i="2"/>
  <c r="K447" i="2"/>
  <c r="G1573" i="2"/>
  <c r="H447" i="2"/>
  <c r="M447" i="2"/>
  <c r="B1573" i="2"/>
  <c r="K734" i="2"/>
  <c r="J575" i="2"/>
  <c r="L1474" i="2"/>
  <c r="J2270" i="2"/>
  <c r="L2270" i="2"/>
  <c r="M1474" i="2"/>
  <c r="I447" i="2"/>
  <c r="D447" i="2"/>
  <c r="M1677" i="2"/>
  <c r="E447" i="2"/>
  <c r="H1573" i="2"/>
  <c r="D2575" i="2"/>
  <c r="C71" i="2"/>
  <c r="L2575" i="2"/>
  <c r="E1474" i="2"/>
  <c r="E575" i="2"/>
  <c r="C734" i="2"/>
  <c r="G1474" i="2"/>
  <c r="L1573" i="2"/>
  <c r="L1677" i="2"/>
  <c r="C1677" i="2"/>
  <c r="H2270" i="2"/>
  <c r="M575" i="2"/>
  <c r="B1677" i="2"/>
  <c r="H1677" i="2"/>
  <c r="J734" i="2"/>
  <c r="C1474" i="2"/>
  <c r="K71" i="2"/>
  <c r="L447" i="2"/>
  <c r="B734" i="2"/>
  <c r="B1297" i="2"/>
  <c r="K1474" i="2"/>
  <c r="L71" i="2"/>
  <c r="L734" i="2"/>
  <c r="E2270" i="2"/>
  <c r="B2270" i="2"/>
  <c r="H1474" i="2"/>
  <c r="E1677" i="2"/>
  <c r="B575" i="2"/>
  <c r="M2270" i="2"/>
  <c r="B71" i="2"/>
  <c r="K1677" i="2"/>
  <c r="J447" i="2"/>
  <c r="E2575" i="2"/>
  <c r="J1573" i="2"/>
  <c r="M1297" i="2"/>
  <c r="M734" i="2"/>
  <c r="I1474" i="2"/>
  <c r="I575" i="2"/>
  <c r="H211" i="2"/>
  <c r="G1278" i="2"/>
  <c r="D2538" i="2"/>
  <c r="H2227" i="2"/>
  <c r="D1055" i="2"/>
  <c r="I1187" i="2"/>
  <c r="M1187" i="2"/>
  <c r="D1042" i="2"/>
  <c r="G2227" i="2"/>
  <c r="E2227" i="2"/>
  <c r="E342" i="2"/>
  <c r="C1042" i="2"/>
  <c r="L1042" i="2"/>
  <c r="J342" i="2"/>
  <c r="H342" i="2"/>
  <c r="C1187" i="2"/>
  <c r="I557" i="2"/>
  <c r="H2537" i="2"/>
  <c r="H557" i="2"/>
  <c r="J1042" i="2"/>
  <c r="D342" i="2"/>
  <c r="B2538" i="2"/>
  <c r="M342" i="2"/>
  <c r="J2538" i="2"/>
  <c r="L2227" i="2"/>
  <c r="H1055" i="2"/>
  <c r="G2537" i="2"/>
  <c r="C1278" i="2"/>
  <c r="B2227" i="2"/>
  <c r="E1042" i="2"/>
  <c r="J2537" i="2"/>
  <c r="E1187" i="2"/>
  <c r="L1055" i="2"/>
  <c r="K342" i="2"/>
  <c r="L342" i="2"/>
  <c r="D557" i="2"/>
  <c r="D1278" i="2"/>
  <c r="G1187" i="2"/>
  <c r="J1187" i="2"/>
  <c r="M211" i="2"/>
  <c r="L557" i="2"/>
  <c r="G1055" i="2"/>
  <c r="G557" i="2"/>
  <c r="I2537" i="2"/>
  <c r="D2537" i="2"/>
  <c r="B342" i="2"/>
  <c r="B1187" i="2"/>
  <c r="M1055" i="2"/>
  <c r="J2227" i="2"/>
  <c r="D2227" i="2"/>
  <c r="C2227" i="2"/>
  <c r="K1278" i="2"/>
  <c r="I211" i="2"/>
  <c r="M557" i="2"/>
  <c r="I2538" i="2"/>
  <c r="K557" i="2"/>
  <c r="H1042" i="2"/>
  <c r="B1055" i="2"/>
  <c r="I1042" i="2"/>
  <c r="L2538" i="2"/>
  <c r="D211" i="2"/>
  <c r="L2537" i="2"/>
  <c r="E2537" i="2"/>
  <c r="H1278" i="2"/>
  <c r="G1042" i="2"/>
  <c r="K2537" i="2"/>
  <c r="E211" i="2"/>
  <c r="C211" i="2"/>
  <c r="L1187" i="2"/>
  <c r="K1187" i="2"/>
  <c r="B1278" i="2"/>
  <c r="M1278" i="2"/>
  <c r="E2538" i="2"/>
  <c r="K1055" i="2"/>
  <c r="H2538" i="2"/>
  <c r="J1055" i="2"/>
  <c r="G2538" i="2"/>
  <c r="E1055" i="2"/>
  <c r="C1055" i="2"/>
  <c r="M1042" i="2"/>
  <c r="I342" i="2"/>
  <c r="B557" i="2"/>
  <c r="E557" i="2"/>
  <c r="K211" i="2"/>
  <c r="I1278" i="2"/>
  <c r="B1042" i="2"/>
  <c r="J211" i="2"/>
  <c r="D1187" i="2"/>
  <c r="B2537" i="2"/>
  <c r="G342" i="2"/>
  <c r="G211" i="2"/>
  <c r="I2227" i="2"/>
  <c r="K2227" i="2"/>
  <c r="M2538" i="2"/>
  <c r="J1278" i="2"/>
  <c r="B211" i="2"/>
  <c r="M2537" i="2"/>
  <c r="E1278" i="2"/>
  <c r="C2538" i="2"/>
  <c r="J557" i="2"/>
  <c r="K1042" i="2"/>
  <c r="L1278" i="2"/>
  <c r="H1187" i="2"/>
  <c r="L211" i="2"/>
  <c r="M2227" i="2"/>
  <c r="C342" i="2"/>
  <c r="C557" i="2"/>
  <c r="I1055" i="2"/>
  <c r="C2537" i="2"/>
  <c r="K2538" i="2"/>
  <c r="I1632" i="2"/>
  <c r="L440" i="2"/>
  <c r="D1768" i="2"/>
  <c r="G1768" i="2"/>
  <c r="E959" i="2"/>
  <c r="M1029" i="2"/>
  <c r="H1410" i="2"/>
  <c r="B959" i="2"/>
  <c r="C517" i="2"/>
  <c r="B517" i="2"/>
  <c r="G1632" i="2"/>
  <c r="C1398" i="2"/>
  <c r="C440" i="2"/>
  <c r="J1029" i="2"/>
  <c r="D627" i="2"/>
  <c r="E1768" i="2"/>
  <c r="D1398" i="2"/>
  <c r="J627" i="2"/>
  <c r="D1632" i="2"/>
  <c r="I627" i="2"/>
  <c r="B1632" i="2"/>
  <c r="B627" i="2"/>
  <c r="B1029" i="2"/>
  <c r="H1768" i="2"/>
  <c r="G440" i="2"/>
  <c r="L1768" i="2"/>
  <c r="K959" i="2"/>
  <c r="I959" i="2"/>
  <c r="G1029" i="2"/>
  <c r="G627" i="2"/>
  <c r="L959" i="2"/>
  <c r="I440" i="2"/>
  <c r="M440" i="2"/>
  <c r="B1768" i="2"/>
  <c r="E440" i="2"/>
  <c r="K627" i="2"/>
  <c r="K1768" i="2"/>
  <c r="M517" i="2"/>
  <c r="K1029" i="2"/>
  <c r="E627" i="2"/>
  <c r="H1632" i="2"/>
  <c r="E1632" i="2"/>
  <c r="E1251" i="2"/>
  <c r="M1251" i="2"/>
  <c r="G1251" i="2"/>
  <c r="M1410" i="2"/>
  <c r="C1632" i="2"/>
  <c r="I1410" i="2"/>
  <c r="L1398" i="2"/>
  <c r="L627" i="2"/>
  <c r="C1251" i="2"/>
  <c r="L517" i="2"/>
  <c r="M959" i="2"/>
  <c r="B1398" i="2"/>
  <c r="C1029" i="2"/>
  <c r="C959" i="2"/>
  <c r="H959" i="2"/>
  <c r="J1398" i="2"/>
  <c r="L1410" i="2"/>
  <c r="H627" i="2"/>
  <c r="K517" i="2"/>
  <c r="D959" i="2"/>
  <c r="H517" i="2"/>
  <c r="I517" i="2"/>
  <c r="E1398" i="2"/>
  <c r="G1410" i="2"/>
  <c r="J1768" i="2"/>
  <c r="J1632" i="2"/>
  <c r="M1632" i="2"/>
  <c r="B440" i="2"/>
  <c r="D1029" i="2"/>
  <c r="K440" i="2"/>
  <c r="G517" i="2"/>
  <c r="L1632" i="2"/>
  <c r="H1251" i="2"/>
  <c r="M627" i="2"/>
  <c r="H1398" i="2"/>
  <c r="D1251" i="2"/>
  <c r="G1398" i="2"/>
  <c r="K1398" i="2"/>
  <c r="C1410" i="2"/>
  <c r="J440" i="2"/>
  <c r="I1251" i="2"/>
  <c r="D517" i="2"/>
  <c r="I1768" i="2"/>
  <c r="I1398" i="2"/>
  <c r="D440" i="2"/>
  <c r="E1029" i="2"/>
  <c r="J959" i="2"/>
  <c r="J1410" i="2"/>
  <c r="E517" i="2"/>
  <c r="L1029" i="2"/>
  <c r="L1251" i="2"/>
  <c r="D1410" i="2"/>
  <c r="H1029" i="2"/>
  <c r="J1251" i="2"/>
  <c r="E1410" i="2"/>
  <c r="M1768" i="2"/>
  <c r="B1251" i="2"/>
  <c r="B1410" i="2"/>
  <c r="G959" i="2"/>
  <c r="K1251" i="2"/>
  <c r="J517" i="2"/>
  <c r="K1410" i="2"/>
  <c r="H440" i="2"/>
  <c r="M1398" i="2"/>
  <c r="K1632" i="2"/>
  <c r="C1768" i="2"/>
  <c r="I1029" i="2"/>
  <c r="C627" i="2"/>
  <c r="K1133" i="2"/>
  <c r="K2586" i="2"/>
  <c r="E1074" i="2"/>
  <c r="E2380" i="2"/>
  <c r="D2380" i="2"/>
  <c r="G2440" i="2"/>
  <c r="I1930" i="2"/>
  <c r="E1133" i="2"/>
  <c r="L2472" i="2"/>
  <c r="J2586" i="2"/>
  <c r="L1930" i="2"/>
  <c r="E869" i="2"/>
  <c r="D1930" i="2"/>
  <c r="C2380" i="2"/>
  <c r="M1074" i="2"/>
  <c r="L1133" i="2"/>
  <c r="B620" i="2"/>
  <c r="G1074" i="2"/>
  <c r="H1133" i="2"/>
  <c r="M1930" i="2"/>
  <c r="J2440" i="2"/>
  <c r="B2440" i="2"/>
  <c r="G869" i="2"/>
  <c r="C2472" i="2"/>
  <c r="J1930" i="2"/>
  <c r="J2354" i="2"/>
  <c r="C620" i="2"/>
  <c r="L2586" i="2"/>
  <c r="D2586" i="2"/>
  <c r="J1074" i="2"/>
  <c r="K2354" i="2"/>
  <c r="B2586" i="2"/>
  <c r="L869" i="2"/>
  <c r="B1074" i="2"/>
  <c r="D620" i="2"/>
  <c r="C2586" i="2"/>
  <c r="C1074" i="2"/>
  <c r="G2586" i="2"/>
  <c r="H2440" i="2"/>
  <c r="D1074" i="2"/>
  <c r="J1133" i="2"/>
  <c r="J620" i="2"/>
  <c r="M2472" i="2"/>
  <c r="B869" i="2"/>
  <c r="G620" i="2"/>
  <c r="D2354" i="2"/>
  <c r="E2440" i="2"/>
  <c r="G1133" i="2"/>
  <c r="H2586" i="2"/>
  <c r="M1133" i="2"/>
  <c r="C1930" i="2"/>
  <c r="G2472" i="2"/>
  <c r="C2440" i="2"/>
  <c r="K2380" i="2"/>
  <c r="C2354" i="2"/>
  <c r="M2440" i="2"/>
  <c r="J2380" i="2"/>
  <c r="E2586" i="2"/>
  <c r="L1074" i="2"/>
  <c r="E2354" i="2"/>
  <c r="G2380" i="2"/>
  <c r="M2380" i="2"/>
  <c r="H869" i="2"/>
  <c r="J2472" i="2"/>
  <c r="L2354" i="2"/>
  <c r="E620" i="2"/>
  <c r="B1930" i="2"/>
  <c r="C1133" i="2"/>
  <c r="J869" i="2"/>
  <c r="H1074" i="2"/>
  <c r="H620" i="2"/>
  <c r="M620" i="2"/>
  <c r="H2354" i="2"/>
  <c r="M869" i="2"/>
  <c r="C869" i="2"/>
  <c r="I2440" i="2"/>
  <c r="I2354" i="2"/>
  <c r="B2380" i="2"/>
  <c r="I2472" i="2"/>
  <c r="I620" i="2"/>
  <c r="G2354" i="2"/>
  <c r="D2472" i="2"/>
  <c r="E2472" i="2"/>
  <c r="H2380" i="2"/>
  <c r="M2586" i="2"/>
  <c r="B2472" i="2"/>
  <c r="E1930" i="2"/>
  <c r="I869" i="2"/>
  <c r="B1133" i="2"/>
  <c r="H1930" i="2"/>
  <c r="D1133" i="2"/>
  <c r="L2440" i="2"/>
  <c r="K620" i="2"/>
  <c r="D2440" i="2"/>
  <c r="H2472" i="2"/>
  <c r="K1930" i="2"/>
  <c r="D869" i="2"/>
  <c r="L2380" i="2"/>
  <c r="B2354" i="2"/>
  <c r="I1074" i="2"/>
  <c r="K2440" i="2"/>
  <c r="K869" i="2"/>
  <c r="M2354" i="2"/>
  <c r="K2472" i="2"/>
  <c r="I2380" i="2"/>
  <c r="G1930" i="2"/>
  <c r="I2586" i="2"/>
  <c r="L620" i="2"/>
  <c r="K1074" i="2"/>
  <c r="I1133" i="2"/>
  <c r="K473" i="2"/>
  <c r="H808" i="2"/>
  <c r="K2684" i="2"/>
  <c r="L2036" i="2"/>
  <c r="K394" i="2"/>
  <c r="J797" i="2"/>
  <c r="B1350" i="2"/>
  <c r="C560" i="2"/>
  <c r="C394" i="2"/>
  <c r="C1350" i="2"/>
  <c r="E2684" i="2"/>
  <c r="J2684" i="2"/>
  <c r="J394" i="2"/>
  <c r="B394" i="2"/>
  <c r="E1350" i="2"/>
  <c r="D59" i="2"/>
  <c r="B2036" i="2"/>
  <c r="L473" i="2"/>
  <c r="H1350" i="2"/>
  <c r="I797" i="2"/>
  <c r="H473" i="2"/>
  <c r="K2036" i="2"/>
  <c r="I1350" i="2"/>
  <c r="L560" i="2"/>
  <c r="G1350" i="2"/>
  <c r="E59" i="2"/>
  <c r="H59" i="2"/>
  <c r="I560" i="2"/>
  <c r="M808" i="2"/>
  <c r="L234" i="2"/>
  <c r="B59" i="2"/>
  <c r="D473" i="2"/>
  <c r="M1350" i="2"/>
  <c r="D560" i="2"/>
  <c r="G2684" i="2"/>
  <c r="M59" i="2"/>
  <c r="C473" i="2"/>
  <c r="D797" i="2"/>
  <c r="B234" i="2"/>
  <c r="J1350" i="2"/>
  <c r="M2684" i="2"/>
  <c r="B2684" i="2"/>
  <c r="J560" i="2"/>
  <c r="C2036" i="2"/>
  <c r="K1350" i="2"/>
  <c r="D2684" i="2"/>
  <c r="I234" i="2"/>
  <c r="G234" i="2"/>
  <c r="G2036" i="2"/>
  <c r="I2036" i="2"/>
  <c r="D2036" i="2"/>
  <c r="L394" i="2"/>
  <c r="I394" i="2"/>
  <c r="E797" i="2"/>
  <c r="B560" i="2"/>
  <c r="E560" i="2"/>
  <c r="C797" i="2"/>
  <c r="G797" i="2"/>
  <c r="G808" i="2"/>
  <c r="K59" i="2"/>
  <c r="M234" i="2"/>
  <c r="M394" i="2"/>
  <c r="I59" i="2"/>
  <c r="M2036" i="2"/>
  <c r="M797" i="2"/>
  <c r="J808" i="2"/>
  <c r="I808" i="2"/>
  <c r="H797" i="2"/>
  <c r="K808" i="2"/>
  <c r="C234" i="2"/>
  <c r="L2684" i="2"/>
  <c r="D808" i="2"/>
  <c r="I2684" i="2"/>
  <c r="G59" i="2"/>
  <c r="G560" i="2"/>
  <c r="H234" i="2"/>
  <c r="M473" i="2"/>
  <c r="B473" i="2"/>
  <c r="E473" i="2"/>
  <c r="I473" i="2"/>
  <c r="B808" i="2"/>
  <c r="E394" i="2"/>
  <c r="J234" i="2"/>
  <c r="C808" i="2"/>
  <c r="H394" i="2"/>
  <c r="G473" i="2"/>
  <c r="L797" i="2"/>
  <c r="J2036" i="2"/>
  <c r="E2036" i="2"/>
  <c r="J59" i="2"/>
  <c r="B797" i="2"/>
  <c r="D234" i="2"/>
  <c r="E234" i="2"/>
  <c r="H2684" i="2"/>
  <c r="D394" i="2"/>
  <c r="L808" i="2"/>
  <c r="M560" i="2"/>
  <c r="D1350" i="2"/>
  <c r="H560" i="2"/>
  <c r="C59" i="2"/>
  <c r="H2036" i="2"/>
  <c r="K234" i="2"/>
  <c r="K797" i="2"/>
  <c r="K560" i="2"/>
  <c r="E808" i="2"/>
  <c r="L1350" i="2"/>
  <c r="J473" i="2"/>
  <c r="L59" i="2"/>
  <c r="C2684" i="2"/>
  <c r="G394" i="2"/>
  <c r="K1484" i="2"/>
  <c r="D1484" i="2"/>
  <c r="D1832" i="2"/>
  <c r="B1337" i="2"/>
  <c r="I1576" i="2"/>
  <c r="E1893" i="2"/>
  <c r="I190" i="2"/>
  <c r="L1893" i="2"/>
  <c r="C1576" i="2"/>
  <c r="G190" i="2"/>
  <c r="G2683" i="2"/>
  <c r="C2505" i="2"/>
  <c r="H1893" i="2"/>
  <c r="K1832" i="2"/>
  <c r="G2505" i="2"/>
  <c r="L1576" i="2"/>
  <c r="K1203" i="2"/>
  <c r="D1337" i="2"/>
  <c r="D1019" i="2"/>
  <c r="J2505" i="2"/>
  <c r="H1019" i="2"/>
  <c r="K2683" i="2"/>
  <c r="H1576" i="2"/>
  <c r="K2505" i="2"/>
  <c r="M2683" i="2"/>
  <c r="M1337" i="2"/>
  <c r="M1893" i="2"/>
  <c r="M1576" i="2"/>
  <c r="J1337" i="2"/>
  <c r="G1832" i="2"/>
  <c r="C1337" i="2"/>
  <c r="H1832" i="2"/>
  <c r="C190" i="2"/>
  <c r="E1832" i="2"/>
  <c r="E1019" i="2"/>
  <c r="H190" i="2"/>
  <c r="D2505" i="2"/>
  <c r="B1832" i="2"/>
  <c r="M1832" i="2"/>
  <c r="E1203" i="2"/>
  <c r="E1484" i="2"/>
  <c r="L2505" i="2"/>
  <c r="C1203" i="2"/>
  <c r="J1576" i="2"/>
  <c r="K1893" i="2"/>
  <c r="C1832" i="2"/>
  <c r="G1203" i="2"/>
  <c r="L1832" i="2"/>
  <c r="L190" i="2"/>
  <c r="B1019" i="2"/>
  <c r="J1484" i="2"/>
  <c r="C1893" i="2"/>
  <c r="E1337" i="2"/>
  <c r="C1019" i="2"/>
  <c r="C1484" i="2"/>
  <c r="C2683" i="2"/>
  <c r="H1203" i="2"/>
  <c r="D190" i="2"/>
  <c r="B1893" i="2"/>
  <c r="E2683" i="2"/>
  <c r="J1019" i="2"/>
  <c r="I1484" i="2"/>
  <c r="B1203" i="2"/>
  <c r="G1576" i="2"/>
  <c r="B1484" i="2"/>
  <c r="D1893" i="2"/>
  <c r="J190" i="2"/>
  <c r="H1484" i="2"/>
  <c r="H2683" i="2"/>
  <c r="L1019" i="2"/>
  <c r="G1019" i="2"/>
  <c r="D2683" i="2"/>
  <c r="I1832" i="2"/>
  <c r="L1484" i="2"/>
  <c r="B2505" i="2"/>
  <c r="J2683" i="2"/>
  <c r="D1576" i="2"/>
  <c r="K1576" i="2"/>
  <c r="M1019" i="2"/>
  <c r="B190" i="2"/>
  <c r="B2683" i="2"/>
  <c r="K190" i="2"/>
  <c r="E190" i="2"/>
  <c r="L2683" i="2"/>
  <c r="K1337" i="2"/>
  <c r="G1337" i="2"/>
  <c r="J1203" i="2"/>
  <c r="M2505" i="2"/>
  <c r="G1893" i="2"/>
  <c r="H2505" i="2"/>
  <c r="I2505" i="2"/>
  <c r="I1337" i="2"/>
  <c r="I1203" i="2"/>
  <c r="L1337" i="2"/>
  <c r="I1019" i="2"/>
  <c r="J1893" i="2"/>
  <c r="D1203" i="2"/>
  <c r="M1484" i="2"/>
  <c r="L1203" i="2"/>
  <c r="B1576" i="2"/>
  <c r="M1203" i="2"/>
  <c r="M190" i="2"/>
  <c r="I1893" i="2"/>
  <c r="K1019" i="2"/>
  <c r="J1832" i="2"/>
  <c r="G1484" i="2"/>
  <c r="I2683" i="2"/>
  <c r="E2505" i="2"/>
  <c r="H1337" i="2"/>
  <c r="E1576" i="2"/>
  <c r="G2391" i="2"/>
  <c r="M2391" i="2"/>
  <c r="I2391" i="2"/>
  <c r="B1332" i="2"/>
  <c r="C882" i="2"/>
  <c r="G1805" i="2"/>
  <c r="C1715" i="2"/>
  <c r="K1805" i="2"/>
  <c r="L559" i="2"/>
  <c r="B882" i="2"/>
  <c r="I1332" i="2"/>
  <c r="B987" i="2"/>
  <c r="L1139" i="2"/>
  <c r="H882" i="2"/>
  <c r="M1332" i="2"/>
  <c r="B1805" i="2"/>
  <c r="C1332" i="2"/>
  <c r="J1139" i="2"/>
  <c r="I1139" i="2"/>
  <c r="G882" i="2"/>
  <c r="D559" i="2"/>
  <c r="I987" i="2"/>
  <c r="H1332" i="2"/>
  <c r="E987" i="2"/>
  <c r="M1805" i="2"/>
  <c r="C559" i="2"/>
  <c r="H987" i="2"/>
  <c r="I2468" i="2"/>
  <c r="K2391" i="2"/>
  <c r="H2468" i="2"/>
  <c r="L1332" i="2"/>
  <c r="L2468" i="2"/>
  <c r="K1332" i="2"/>
  <c r="G381" i="2"/>
  <c r="E882" i="2"/>
  <c r="I1715" i="2"/>
  <c r="G2468" i="2"/>
  <c r="K987" i="2"/>
  <c r="I381" i="2"/>
  <c r="H1715" i="2"/>
  <c r="B1715" i="2"/>
  <c r="I1805" i="2"/>
  <c r="H1139" i="2"/>
  <c r="J2468" i="2"/>
  <c r="E1332" i="2"/>
  <c r="M381" i="2"/>
  <c r="E1139" i="2"/>
  <c r="I882" i="2"/>
  <c r="G559" i="2"/>
  <c r="D381" i="2"/>
  <c r="B1139" i="2"/>
  <c r="L381" i="2"/>
  <c r="L1805" i="2"/>
  <c r="B2391" i="2"/>
  <c r="L987" i="2"/>
  <c r="H559" i="2"/>
  <c r="D2468" i="2"/>
  <c r="K882" i="2"/>
  <c r="B381" i="2"/>
  <c r="D1715" i="2"/>
  <c r="J381" i="2"/>
  <c r="B2468" i="2"/>
  <c r="J559" i="2"/>
  <c r="B559" i="2"/>
  <c r="H1805" i="2"/>
  <c r="C2391" i="2"/>
  <c r="J1715" i="2"/>
  <c r="M559" i="2"/>
  <c r="M1715" i="2"/>
  <c r="E381" i="2"/>
  <c r="J2391" i="2"/>
  <c r="L882" i="2"/>
  <c r="D1805" i="2"/>
  <c r="K381" i="2"/>
  <c r="M2468" i="2"/>
  <c r="H2391" i="2"/>
  <c r="J882" i="2"/>
  <c r="G1139" i="2"/>
  <c r="H381" i="2"/>
  <c r="G1332" i="2"/>
  <c r="D882" i="2"/>
  <c r="K1139" i="2"/>
  <c r="E1715" i="2"/>
  <c r="K1715" i="2"/>
  <c r="I559" i="2"/>
  <c r="D1139" i="2"/>
  <c r="J987" i="2"/>
  <c r="E2468" i="2"/>
  <c r="C1139" i="2"/>
  <c r="L1715" i="2"/>
  <c r="M987" i="2"/>
  <c r="D987" i="2"/>
  <c r="K559" i="2"/>
  <c r="G987" i="2"/>
  <c r="D1332" i="2"/>
  <c r="K2468" i="2"/>
  <c r="C1805" i="2"/>
  <c r="J1805" i="2"/>
  <c r="J1332" i="2"/>
  <c r="D2391" i="2"/>
  <c r="E559" i="2"/>
  <c r="G1715" i="2"/>
  <c r="C2468" i="2"/>
  <c r="L2391" i="2"/>
  <c r="E1805" i="2"/>
  <c r="C987" i="2"/>
  <c r="M1139" i="2"/>
  <c r="C381" i="2"/>
  <c r="M882" i="2"/>
  <c r="E2391" i="2"/>
  <c r="I292" i="2"/>
  <c r="M2532" i="2"/>
  <c r="H1355" i="2"/>
  <c r="J1438" i="2"/>
  <c r="B292" i="2"/>
  <c r="G292" i="2"/>
  <c r="H2532" i="2"/>
  <c r="K264" i="2"/>
  <c r="B2532" i="2"/>
  <c r="L292" i="2"/>
  <c r="C257" i="2"/>
  <c r="H1438" i="2"/>
  <c r="K1242" i="2"/>
  <c r="L722" i="2"/>
  <c r="L2532" i="2"/>
  <c r="I1438" i="2"/>
  <c r="E1355" i="2"/>
  <c r="L1355" i="2"/>
  <c r="C1438" i="2"/>
  <c r="B264" i="2"/>
  <c r="E722" i="2"/>
  <c r="J722" i="2"/>
  <c r="I2532" i="2"/>
  <c r="H787" i="2"/>
  <c r="I1242" i="2"/>
  <c r="G264" i="2"/>
  <c r="G621" i="2"/>
  <c r="H722" i="2"/>
  <c r="M292" i="2"/>
  <c r="K621" i="2"/>
  <c r="I257" i="2"/>
  <c r="D1355" i="2"/>
  <c r="I787" i="2"/>
  <c r="D1438" i="2"/>
  <c r="L621" i="2"/>
  <c r="C292" i="2"/>
  <c r="E292" i="2"/>
  <c r="M621" i="2"/>
  <c r="C1355" i="2"/>
  <c r="D257" i="2"/>
  <c r="L1438" i="2"/>
  <c r="D621" i="2"/>
  <c r="D1242" i="2"/>
  <c r="E1242" i="2"/>
  <c r="G257" i="2"/>
  <c r="C621" i="2"/>
  <c r="M787" i="2"/>
  <c r="K1438" i="2"/>
  <c r="C787" i="2"/>
  <c r="L264" i="2"/>
  <c r="G1242" i="2"/>
  <c r="J292" i="2"/>
  <c r="I722" i="2"/>
  <c r="K257" i="2"/>
  <c r="I264" i="2"/>
  <c r="L1242" i="2"/>
  <c r="K292" i="2"/>
  <c r="B722" i="2"/>
  <c r="M257" i="2"/>
  <c r="J264" i="2"/>
  <c r="J2532" i="2"/>
  <c r="D2532" i="2"/>
  <c r="E2532" i="2"/>
  <c r="K1355" i="2"/>
  <c r="E257" i="2"/>
  <c r="G1438" i="2"/>
  <c r="E1438" i="2"/>
  <c r="G1355" i="2"/>
  <c r="B787" i="2"/>
  <c r="M1242" i="2"/>
  <c r="C1242" i="2"/>
  <c r="D292" i="2"/>
  <c r="H264" i="2"/>
  <c r="H257" i="2"/>
  <c r="D787" i="2"/>
  <c r="L787" i="2"/>
  <c r="B257" i="2"/>
  <c r="K2532" i="2"/>
  <c r="M1355" i="2"/>
  <c r="E787" i="2"/>
  <c r="G722" i="2"/>
  <c r="G787" i="2"/>
  <c r="B1355" i="2"/>
  <c r="J787" i="2"/>
  <c r="I621" i="2"/>
  <c r="B621" i="2"/>
  <c r="C264" i="2"/>
  <c r="E264" i="2"/>
  <c r="I1355" i="2"/>
  <c r="H1242" i="2"/>
  <c r="B1242" i="2"/>
  <c r="K722" i="2"/>
  <c r="M264" i="2"/>
  <c r="C2532" i="2"/>
  <c r="B1438" i="2"/>
  <c r="D722" i="2"/>
  <c r="H621" i="2"/>
  <c r="E621" i="2"/>
  <c r="C722" i="2"/>
  <c r="L257" i="2"/>
  <c r="H292" i="2"/>
  <c r="J1242" i="2"/>
  <c r="J621" i="2"/>
  <c r="D264" i="2"/>
  <c r="M1438" i="2"/>
  <c r="J257" i="2"/>
  <c r="K787" i="2"/>
  <c r="M722" i="2"/>
  <c r="G2532" i="2"/>
  <c r="J1355" i="2"/>
  <c r="I756" i="2"/>
  <c r="M1371" i="2"/>
  <c r="C2010" i="2"/>
  <c r="K819" i="2"/>
  <c r="J1776" i="2"/>
  <c r="H2660" i="2"/>
  <c r="L1802" i="2"/>
  <c r="B1544" i="2"/>
  <c r="D819" i="2"/>
  <c r="G1802" i="2"/>
  <c r="B2660" i="2"/>
  <c r="K2010" i="2"/>
  <c r="G756" i="2"/>
  <c r="D1776" i="2"/>
  <c r="M150" i="2"/>
  <c r="E628" i="2"/>
  <c r="D1802" i="2"/>
  <c r="B150" i="2"/>
  <c r="C819" i="2"/>
  <c r="J819" i="2"/>
  <c r="B1371" i="2"/>
  <c r="C1776" i="2"/>
  <c r="L819" i="2"/>
  <c r="J150" i="2"/>
  <c r="H1544" i="2"/>
  <c r="B628" i="2"/>
  <c r="I1802" i="2"/>
  <c r="D1371" i="2"/>
  <c r="H2010" i="2"/>
  <c r="J628" i="2"/>
  <c r="K2660" i="2"/>
  <c r="J1544" i="2"/>
  <c r="E819" i="2"/>
  <c r="M819" i="2"/>
  <c r="M1544" i="2"/>
  <c r="G2010" i="2"/>
  <c r="E1776" i="2"/>
  <c r="M1776" i="2"/>
  <c r="C150" i="2"/>
  <c r="J1371" i="2"/>
  <c r="I150" i="2"/>
  <c r="G150" i="2"/>
  <c r="J2010" i="2"/>
  <c r="L2660" i="2"/>
  <c r="B1776" i="2"/>
  <c r="K1802" i="2"/>
  <c r="K1371" i="2"/>
  <c r="K1544" i="2"/>
  <c r="H756" i="2"/>
  <c r="D2010" i="2"/>
  <c r="G819" i="2"/>
  <c r="M2660" i="2"/>
  <c r="E150" i="2"/>
  <c r="J756" i="2"/>
  <c r="L2010" i="2"/>
  <c r="K756" i="2"/>
  <c r="H1776" i="2"/>
  <c r="G1776" i="2"/>
  <c r="D756" i="2"/>
  <c r="E1544" i="2"/>
  <c r="M756" i="2"/>
  <c r="I2010" i="2"/>
  <c r="C756" i="2"/>
  <c r="H150" i="2"/>
  <c r="L150" i="2"/>
  <c r="C1371" i="2"/>
  <c r="L1544" i="2"/>
  <c r="I2660" i="2"/>
  <c r="E1802" i="2"/>
  <c r="J2660" i="2"/>
  <c r="K150" i="2"/>
  <c r="I1371" i="2"/>
  <c r="I819" i="2"/>
  <c r="B1802" i="2"/>
  <c r="J1802" i="2"/>
  <c r="E2010" i="2"/>
  <c r="B2010" i="2"/>
  <c r="D628" i="2"/>
  <c r="I1544" i="2"/>
  <c r="G1544" i="2"/>
  <c r="G1371" i="2"/>
  <c r="K1776" i="2"/>
  <c r="H819" i="2"/>
  <c r="H1802" i="2"/>
  <c r="E2660" i="2"/>
  <c r="C628" i="2"/>
  <c r="D2660" i="2"/>
  <c r="E1371" i="2"/>
  <c r="C2660" i="2"/>
  <c r="E756" i="2"/>
  <c r="I628" i="2"/>
  <c r="C1544" i="2"/>
  <c r="H628" i="2"/>
  <c r="G628" i="2"/>
  <c r="I1776" i="2"/>
  <c r="L628" i="2"/>
  <c r="H1371" i="2"/>
  <c r="B756" i="2"/>
  <c r="M1802" i="2"/>
  <c r="M628" i="2"/>
  <c r="D150" i="2"/>
  <c r="C1802" i="2"/>
  <c r="G2660" i="2"/>
  <c r="D1544" i="2"/>
  <c r="L1776" i="2"/>
  <c r="L756" i="2"/>
  <c r="L1371" i="2"/>
  <c r="K628" i="2"/>
  <c r="B819" i="2"/>
  <c r="M2010" i="2"/>
  <c r="B2628" i="2"/>
  <c r="D1819" i="2"/>
  <c r="D2628" i="2"/>
  <c r="L1942" i="2"/>
  <c r="K1602" i="2"/>
  <c r="H2296" i="2"/>
  <c r="M854" i="2"/>
  <c r="I1819" i="2"/>
  <c r="E1547" i="2"/>
  <c r="C1942" i="2"/>
  <c r="M1602" i="2"/>
  <c r="G148" i="2"/>
  <c r="K1819" i="2"/>
  <c r="L2296" i="2"/>
  <c r="C2296" i="2"/>
  <c r="C1015" i="2"/>
  <c r="L148" i="2"/>
  <c r="D1015" i="2"/>
  <c r="C1547" i="2"/>
  <c r="I1602" i="2"/>
  <c r="C854" i="2"/>
  <c r="K148" i="2"/>
  <c r="E2628" i="2"/>
  <c r="M1547" i="2"/>
  <c r="M2628" i="2"/>
  <c r="D2296" i="2"/>
  <c r="D1547" i="2"/>
  <c r="L325" i="2"/>
  <c r="B1547" i="2"/>
  <c r="K1942" i="2"/>
  <c r="B854" i="2"/>
  <c r="K2628" i="2"/>
  <c r="B1942" i="2"/>
  <c r="G1015" i="2"/>
  <c r="B148" i="2"/>
  <c r="M1819" i="2"/>
  <c r="I2628" i="2"/>
  <c r="H854" i="2"/>
  <c r="G2628" i="2"/>
  <c r="I148" i="2"/>
  <c r="D1942" i="2"/>
  <c r="M2296" i="2"/>
  <c r="D148" i="2"/>
  <c r="E1015" i="2"/>
  <c r="J1602" i="2"/>
  <c r="G1819" i="2"/>
  <c r="J1015" i="2"/>
  <c r="C2628" i="2"/>
  <c r="G2296" i="2"/>
  <c r="J1547" i="2"/>
  <c r="L854" i="2"/>
  <c r="J2296" i="2"/>
  <c r="I1547" i="2"/>
  <c r="I854" i="2"/>
  <c r="H1015" i="2"/>
  <c r="H1819" i="2"/>
  <c r="E1942" i="2"/>
  <c r="E325" i="2"/>
  <c r="L1819" i="2"/>
  <c r="K1015" i="2"/>
  <c r="C1819" i="2"/>
  <c r="I325" i="2"/>
  <c r="D325" i="2"/>
  <c r="J854" i="2"/>
  <c r="L1602" i="2"/>
  <c r="E2296" i="2"/>
  <c r="H2628" i="2"/>
  <c r="I1015" i="2"/>
  <c r="B325" i="2"/>
  <c r="M148" i="2"/>
  <c r="G325" i="2"/>
  <c r="J2628" i="2"/>
  <c r="J148" i="2"/>
  <c r="H1942" i="2"/>
  <c r="H1602" i="2"/>
  <c r="L1547" i="2"/>
  <c r="K854" i="2"/>
  <c r="M1015" i="2"/>
  <c r="C325" i="2"/>
  <c r="H1547" i="2"/>
  <c r="K2296" i="2"/>
  <c r="K325" i="2"/>
  <c r="E1819" i="2"/>
  <c r="G1942" i="2"/>
  <c r="M325" i="2"/>
  <c r="E854" i="2"/>
  <c r="M1942" i="2"/>
  <c r="J1942" i="2"/>
  <c r="D1602" i="2"/>
  <c r="J325" i="2"/>
  <c r="B1015" i="2"/>
  <c r="B1602" i="2"/>
  <c r="C1602" i="2"/>
  <c r="C148" i="2"/>
  <c r="B1819" i="2"/>
  <c r="G854" i="2"/>
  <c r="B2296" i="2"/>
  <c r="E148" i="2"/>
  <c r="E1602" i="2"/>
  <c r="K1547" i="2"/>
  <c r="I2296" i="2"/>
  <c r="H148" i="2"/>
  <c r="L1015" i="2"/>
  <c r="J1819" i="2"/>
  <c r="L2628" i="2"/>
  <c r="D854" i="2"/>
  <c r="H325" i="2"/>
  <c r="I1942" i="2"/>
  <c r="G1602" i="2"/>
  <c r="G1547" i="2"/>
  <c r="J303" i="2"/>
  <c r="D359" i="2"/>
  <c r="E360" i="2"/>
  <c r="G1048" i="2"/>
  <c r="L1048" i="2"/>
  <c r="J1309" i="2"/>
  <c r="C966" i="2"/>
  <c r="E1283" i="2"/>
  <c r="B1283" i="2"/>
  <c r="E359" i="2"/>
  <c r="B474" i="2"/>
  <c r="D1309" i="2"/>
  <c r="M1309" i="2"/>
  <c r="I474" i="2"/>
  <c r="H1048" i="2"/>
  <c r="H1309" i="2"/>
  <c r="J360" i="2"/>
  <c r="K359" i="2"/>
  <c r="C1048" i="2"/>
  <c r="C1309" i="2"/>
  <c r="D360" i="2"/>
  <c r="E1060" i="2"/>
  <c r="L303" i="2"/>
  <c r="I359" i="2"/>
  <c r="E1048" i="2"/>
  <c r="B303" i="2"/>
  <c r="K1471" i="2"/>
  <c r="D1471" i="2"/>
  <c r="D474" i="2"/>
  <c r="G303" i="2"/>
  <c r="J966" i="2"/>
  <c r="M966" i="2"/>
  <c r="M1471" i="2"/>
  <c r="M474" i="2"/>
  <c r="H1471" i="2"/>
  <c r="G966" i="2"/>
  <c r="L360" i="2"/>
  <c r="J474" i="2"/>
  <c r="G1471" i="2"/>
  <c r="L474" i="2"/>
  <c r="L1471" i="2"/>
  <c r="I303" i="2"/>
  <c r="B966" i="2"/>
  <c r="B360" i="2"/>
  <c r="B1060" i="2"/>
  <c r="G1283" i="2"/>
  <c r="I966" i="2"/>
  <c r="D303" i="2"/>
  <c r="I1471" i="2"/>
  <c r="B1309" i="2"/>
  <c r="M303" i="2"/>
  <c r="I360" i="2"/>
  <c r="M359" i="2"/>
  <c r="D1283" i="2"/>
  <c r="M360" i="2"/>
  <c r="E966" i="2"/>
  <c r="M1048" i="2"/>
  <c r="B359" i="2"/>
  <c r="I1283" i="2"/>
  <c r="I1060" i="2"/>
  <c r="C1283" i="2"/>
  <c r="E474" i="2"/>
  <c r="I1048" i="2"/>
  <c r="G474" i="2"/>
  <c r="G1309" i="2"/>
  <c r="C474" i="2"/>
  <c r="L966" i="2"/>
  <c r="K1309" i="2"/>
  <c r="D1060" i="2"/>
  <c r="C1060" i="2"/>
  <c r="E1309" i="2"/>
  <c r="B1048" i="2"/>
  <c r="C360" i="2"/>
  <c r="G359" i="2"/>
  <c r="E303" i="2"/>
  <c r="C303" i="2"/>
  <c r="D966" i="2"/>
  <c r="J1471" i="2"/>
  <c r="L1283" i="2"/>
  <c r="K1283" i="2"/>
  <c r="L359" i="2"/>
  <c r="H359" i="2"/>
  <c r="H474" i="2"/>
  <c r="G360" i="2"/>
  <c r="K303" i="2"/>
  <c r="M1283" i="2"/>
  <c r="H1283" i="2"/>
  <c r="E1471" i="2"/>
  <c r="M1060" i="2"/>
  <c r="K1048" i="2"/>
  <c r="D1048" i="2"/>
  <c r="I1309" i="2"/>
  <c r="H966" i="2"/>
  <c r="K1060" i="2"/>
  <c r="C1471" i="2"/>
  <c r="L1060" i="2"/>
  <c r="K360" i="2"/>
  <c r="C359" i="2"/>
  <c r="J1060" i="2"/>
  <c r="G1060" i="2"/>
  <c r="H303" i="2"/>
  <c r="L1309" i="2"/>
  <c r="H1060" i="2"/>
  <c r="J359" i="2"/>
  <c r="J1283" i="2"/>
  <c r="J1048" i="2"/>
  <c r="B1471" i="2"/>
  <c r="K474" i="2"/>
  <c r="K966" i="2"/>
  <c r="H360" i="2"/>
  <c r="G1733" i="2"/>
  <c r="H1733" i="2"/>
  <c r="L372" i="2"/>
  <c r="I1640" i="2"/>
  <c r="M1733" i="2"/>
  <c r="B372" i="2"/>
  <c r="E372" i="2"/>
  <c r="L484" i="2"/>
  <c r="J406" i="2"/>
  <c r="L1918" i="2"/>
  <c r="D406" i="2"/>
  <c r="C1640" i="2"/>
  <c r="D372" i="2"/>
  <c r="K1733" i="2"/>
  <c r="G1905" i="2"/>
  <c r="K1758" i="2"/>
  <c r="M641" i="2"/>
  <c r="C1918" i="2"/>
  <c r="E1905" i="2"/>
  <c r="M1640" i="2"/>
  <c r="H641" i="2"/>
  <c r="B641" i="2"/>
  <c r="M1758" i="2"/>
  <c r="C406" i="2"/>
  <c r="E1640" i="2"/>
  <c r="E484" i="2"/>
  <c r="I1918" i="2"/>
  <c r="H1905" i="2"/>
  <c r="G641" i="2"/>
  <c r="G1728" i="2"/>
  <c r="J641" i="2"/>
  <c r="L1758" i="2"/>
  <c r="I406" i="2"/>
  <c r="G1758" i="2"/>
  <c r="I372" i="2"/>
  <c r="I1905" i="2"/>
  <c r="B1918" i="2"/>
  <c r="J1640" i="2"/>
  <c r="K372" i="2"/>
  <c r="G484" i="2"/>
  <c r="K484" i="2"/>
  <c r="J484" i="2"/>
  <c r="C1733" i="2"/>
  <c r="E641" i="2"/>
  <c r="G1918" i="2"/>
  <c r="K1640" i="2"/>
  <c r="J1918" i="2"/>
  <c r="G406" i="2"/>
  <c r="I1728" i="2"/>
  <c r="E406" i="2"/>
  <c r="H1728" i="2"/>
  <c r="K1905" i="2"/>
  <c r="C372" i="2"/>
  <c r="K641" i="2"/>
  <c r="B1758" i="2"/>
  <c r="G1640" i="2"/>
  <c r="M1728" i="2"/>
  <c r="E1728" i="2"/>
  <c r="H1640" i="2"/>
  <c r="D1733" i="2"/>
  <c r="B406" i="2"/>
  <c r="I1758" i="2"/>
  <c r="D484" i="2"/>
  <c r="B1905" i="2"/>
  <c r="C1905" i="2"/>
  <c r="J372" i="2"/>
  <c r="M1918" i="2"/>
  <c r="M484" i="2"/>
  <c r="L1640" i="2"/>
  <c r="B1640" i="2"/>
  <c r="J1728" i="2"/>
  <c r="C1758" i="2"/>
  <c r="C641" i="2"/>
  <c r="K1918" i="2"/>
  <c r="C1728" i="2"/>
  <c r="G372" i="2"/>
  <c r="D1728" i="2"/>
  <c r="D1905" i="2"/>
  <c r="J1733" i="2"/>
  <c r="D1918" i="2"/>
  <c r="L406" i="2"/>
  <c r="I1733" i="2"/>
  <c r="M1905" i="2"/>
  <c r="H372" i="2"/>
  <c r="K1728" i="2"/>
  <c r="H406" i="2"/>
  <c r="D641" i="2"/>
  <c r="L1905" i="2"/>
  <c r="H1758" i="2"/>
  <c r="J1758" i="2"/>
  <c r="E1733" i="2"/>
  <c r="C484" i="2"/>
  <c r="I484" i="2"/>
  <c r="B484" i="2"/>
  <c r="L1728" i="2"/>
  <c r="L1733" i="2"/>
  <c r="H1918" i="2"/>
  <c r="K406" i="2"/>
  <c r="L641" i="2"/>
  <c r="D1758" i="2"/>
  <c r="I641" i="2"/>
  <c r="B1728" i="2"/>
  <c r="E1918" i="2"/>
  <c r="M406" i="2"/>
  <c r="D1640" i="2"/>
  <c r="B1733" i="2"/>
  <c r="E1758" i="2"/>
  <c r="H484" i="2"/>
  <c r="M372" i="2"/>
  <c r="J1905" i="2"/>
  <c r="K884" i="2"/>
  <c r="B1653" i="2"/>
  <c r="I1575" i="2"/>
  <c r="B2332" i="2"/>
  <c r="J2332" i="2"/>
  <c r="E1653" i="2"/>
  <c r="D1653" i="2"/>
  <c r="C1947" i="2"/>
  <c r="L2520" i="2"/>
  <c r="B469" i="2"/>
  <c r="I2008" i="2"/>
  <c r="J1086" i="2"/>
  <c r="C2008" i="2"/>
  <c r="D469" i="2"/>
  <c r="L884" i="2"/>
  <c r="G469" i="2"/>
  <c r="M1653" i="2"/>
  <c r="L2008" i="2"/>
  <c r="C2332" i="2"/>
  <c r="J89" i="2"/>
  <c r="K1575" i="2"/>
  <c r="I1947" i="2"/>
  <c r="I884" i="2"/>
  <c r="H1575" i="2"/>
  <c r="E469" i="2"/>
  <c r="M1575" i="2"/>
  <c r="H884" i="2"/>
  <c r="B1947" i="2"/>
  <c r="M2332" i="2"/>
  <c r="H469" i="2"/>
  <c r="C2520" i="2"/>
  <c r="H1653" i="2"/>
  <c r="H2332" i="2"/>
  <c r="M2520" i="2"/>
  <c r="H1086" i="2"/>
  <c r="C469" i="2"/>
  <c r="M1086" i="2"/>
  <c r="E1575" i="2"/>
  <c r="B1086" i="2"/>
  <c r="B2008" i="2"/>
  <c r="C884" i="2"/>
  <c r="G89" i="2"/>
  <c r="J884" i="2"/>
  <c r="K1653" i="2"/>
  <c r="B2520" i="2"/>
  <c r="G2332" i="2"/>
  <c r="L1575" i="2"/>
  <c r="L1086" i="2"/>
  <c r="B1575" i="2"/>
  <c r="K1086" i="2"/>
  <c r="I1653" i="2"/>
  <c r="D89" i="2"/>
  <c r="L469" i="2"/>
  <c r="E2332" i="2"/>
  <c r="I2520" i="2"/>
  <c r="M884" i="2"/>
  <c r="E89" i="2"/>
  <c r="H2008" i="2"/>
  <c r="C1086" i="2"/>
  <c r="K2520" i="2"/>
  <c r="D2008" i="2"/>
  <c r="K89" i="2"/>
  <c r="H1947" i="2"/>
  <c r="L1947" i="2"/>
  <c r="G884" i="2"/>
  <c r="B89" i="2"/>
  <c r="D1086" i="2"/>
  <c r="I469" i="2"/>
  <c r="H89" i="2"/>
  <c r="K1947" i="2"/>
  <c r="D1575" i="2"/>
  <c r="M1947" i="2"/>
  <c r="J1575" i="2"/>
  <c r="D2332" i="2"/>
  <c r="K2008" i="2"/>
  <c r="M2008" i="2"/>
  <c r="L89" i="2"/>
  <c r="E884" i="2"/>
  <c r="I1086" i="2"/>
  <c r="M89" i="2"/>
  <c r="I89" i="2"/>
  <c r="K469" i="2"/>
  <c r="C1653" i="2"/>
  <c r="J2520" i="2"/>
  <c r="G1653" i="2"/>
  <c r="E1086" i="2"/>
  <c r="M469" i="2"/>
  <c r="L1653" i="2"/>
  <c r="D2520" i="2"/>
  <c r="E2008" i="2"/>
  <c r="J1947" i="2"/>
  <c r="J2008" i="2"/>
  <c r="I2332" i="2"/>
  <c r="G2520" i="2"/>
  <c r="K2332" i="2"/>
  <c r="E2520" i="2"/>
  <c r="D884" i="2"/>
  <c r="G1947" i="2"/>
  <c r="C1575" i="2"/>
  <c r="E1947" i="2"/>
  <c r="G2008" i="2"/>
  <c r="G1575" i="2"/>
  <c r="J1653" i="2"/>
  <c r="H2520" i="2"/>
  <c r="D1947" i="2"/>
  <c r="G1086" i="2"/>
  <c r="J469" i="2"/>
  <c r="B884" i="2"/>
  <c r="L2332" i="2"/>
  <c r="C89" i="2"/>
  <c r="D450" i="2"/>
  <c r="G2591" i="2"/>
  <c r="M75" i="2"/>
  <c r="L661" i="2"/>
  <c r="B661" i="2"/>
  <c r="B352" i="2"/>
  <c r="B1430" i="2"/>
  <c r="J1430" i="2"/>
  <c r="J661" i="2"/>
  <c r="K75" i="2"/>
  <c r="E2591" i="2"/>
  <c r="I352" i="2"/>
  <c r="I623" i="2"/>
  <c r="C352" i="2"/>
  <c r="I75" i="2"/>
  <c r="L75" i="2"/>
  <c r="B1165" i="2"/>
  <c r="D1430" i="2"/>
  <c r="E1172" i="2"/>
  <c r="M1165" i="2"/>
  <c r="K352" i="2"/>
  <c r="J853" i="2"/>
  <c r="G75" i="2"/>
  <c r="M623" i="2"/>
  <c r="J352" i="2"/>
  <c r="J623" i="2"/>
  <c r="M450" i="2"/>
  <c r="I853" i="2"/>
  <c r="K1172" i="2"/>
  <c r="L352" i="2"/>
  <c r="B623" i="2"/>
  <c r="C450" i="2"/>
  <c r="G450" i="2"/>
  <c r="E1430" i="2"/>
  <c r="H1172" i="2"/>
  <c r="K853" i="2"/>
  <c r="M1172" i="2"/>
  <c r="I1430" i="2"/>
  <c r="K661" i="2"/>
  <c r="D1165" i="2"/>
  <c r="M1430" i="2"/>
  <c r="D1172" i="2"/>
  <c r="H1430" i="2"/>
  <c r="B853" i="2"/>
  <c r="K450" i="2"/>
  <c r="G1165" i="2"/>
  <c r="H1165" i="2"/>
  <c r="K623" i="2"/>
  <c r="E352" i="2"/>
  <c r="L2591" i="2"/>
  <c r="D623" i="2"/>
  <c r="L623" i="2"/>
  <c r="E450" i="2"/>
  <c r="H853" i="2"/>
  <c r="C853" i="2"/>
  <c r="I1165" i="2"/>
  <c r="K2591" i="2"/>
  <c r="H2591" i="2"/>
  <c r="L853" i="2"/>
  <c r="L1430" i="2"/>
  <c r="G1172" i="2"/>
  <c r="K1430" i="2"/>
  <c r="D2591" i="2"/>
  <c r="L450" i="2"/>
  <c r="J1172" i="2"/>
  <c r="M661" i="2"/>
  <c r="M853" i="2"/>
  <c r="E853" i="2"/>
  <c r="H623" i="2"/>
  <c r="G623" i="2"/>
  <c r="G1430" i="2"/>
  <c r="L1172" i="2"/>
  <c r="E1165" i="2"/>
  <c r="M352" i="2"/>
  <c r="J1165" i="2"/>
  <c r="H352" i="2"/>
  <c r="J2591" i="2"/>
  <c r="L1165" i="2"/>
  <c r="C661" i="2"/>
  <c r="H75" i="2"/>
  <c r="C1165" i="2"/>
  <c r="B1172" i="2"/>
  <c r="G853" i="2"/>
  <c r="B2591" i="2"/>
  <c r="G661" i="2"/>
  <c r="G352" i="2"/>
  <c r="D661" i="2"/>
  <c r="M2591" i="2"/>
  <c r="C2591" i="2"/>
  <c r="B450" i="2"/>
  <c r="H661" i="2"/>
  <c r="H450" i="2"/>
  <c r="B75" i="2"/>
  <c r="I661" i="2"/>
  <c r="E75" i="2"/>
  <c r="C1172" i="2"/>
  <c r="J75" i="2"/>
  <c r="J450" i="2"/>
  <c r="D75" i="2"/>
  <c r="E623" i="2"/>
  <c r="K1165" i="2"/>
  <c r="C1430" i="2"/>
  <c r="I2591" i="2"/>
  <c r="E661" i="2"/>
  <c r="C75" i="2"/>
  <c r="D352" i="2"/>
  <c r="I1172" i="2"/>
  <c r="D853" i="2"/>
  <c r="I450" i="2"/>
  <c r="C623" i="2"/>
  <c r="H1094" i="2"/>
  <c r="G1790" i="2"/>
  <c r="E2272" i="2"/>
  <c r="M944" i="2"/>
  <c r="E1314" i="2"/>
  <c r="K1804" i="2"/>
  <c r="L1804" i="2"/>
  <c r="E1468" i="2"/>
  <c r="M2377" i="2"/>
  <c r="H1314" i="2"/>
  <c r="K615" i="2"/>
  <c r="I1094" i="2"/>
  <c r="I944" i="2"/>
  <c r="I1314" i="2"/>
  <c r="K2272" i="2"/>
  <c r="B2377" i="2"/>
  <c r="I695" i="2"/>
  <c r="M2272" i="2"/>
  <c r="L695" i="2"/>
  <c r="G944" i="2"/>
  <c r="G1468" i="2"/>
  <c r="D695" i="2"/>
  <c r="C1468" i="2"/>
  <c r="D1468" i="2"/>
  <c r="C2377" i="2"/>
  <c r="B695" i="2"/>
  <c r="G2272" i="2"/>
  <c r="B1314" i="2"/>
  <c r="B1094" i="2"/>
  <c r="L1468" i="2"/>
  <c r="K1314" i="2"/>
  <c r="I2272" i="2"/>
  <c r="K1468" i="2"/>
  <c r="B615" i="2"/>
  <c r="L615" i="2"/>
  <c r="I615" i="2"/>
  <c r="B2272" i="2"/>
  <c r="J2377" i="2"/>
  <c r="I2377" i="2"/>
  <c r="J1094" i="2"/>
  <c r="I1804" i="2"/>
  <c r="C615" i="2"/>
  <c r="I1790" i="2"/>
  <c r="M1804" i="2"/>
  <c r="D1094" i="2"/>
  <c r="B1790" i="2"/>
  <c r="J1314" i="2"/>
  <c r="G695" i="2"/>
  <c r="D615" i="2"/>
  <c r="B944" i="2"/>
  <c r="M1094" i="2"/>
  <c r="M615" i="2"/>
  <c r="H1804" i="2"/>
  <c r="B1468" i="2"/>
  <c r="J1468" i="2"/>
  <c r="J944" i="2"/>
  <c r="K695" i="2"/>
  <c r="D2272" i="2"/>
  <c r="J1790" i="2"/>
  <c r="C1790" i="2"/>
  <c r="G1094" i="2"/>
  <c r="J1804" i="2"/>
  <c r="H1468" i="2"/>
  <c r="K1790" i="2"/>
  <c r="E944" i="2"/>
  <c r="H695" i="2"/>
  <c r="L2377" i="2"/>
  <c r="L2272" i="2"/>
  <c r="M1314" i="2"/>
  <c r="C695" i="2"/>
  <c r="L1094" i="2"/>
  <c r="H2377" i="2"/>
  <c r="D944" i="2"/>
  <c r="E2377" i="2"/>
  <c r="M1468" i="2"/>
  <c r="L944" i="2"/>
  <c r="B1804" i="2"/>
  <c r="K2377" i="2"/>
  <c r="J2272" i="2"/>
  <c r="E615" i="2"/>
  <c r="L1314" i="2"/>
  <c r="M1790" i="2"/>
  <c r="C1314" i="2"/>
  <c r="D1804" i="2"/>
  <c r="G615" i="2"/>
  <c r="M695" i="2"/>
  <c r="H2272" i="2"/>
  <c r="J695" i="2"/>
  <c r="D1790" i="2"/>
  <c r="C1804" i="2"/>
  <c r="K944" i="2"/>
  <c r="G2377" i="2"/>
  <c r="J615" i="2"/>
  <c r="E1790" i="2"/>
  <c r="E1094" i="2"/>
  <c r="E1804" i="2"/>
  <c r="D1314" i="2"/>
  <c r="C1094" i="2"/>
  <c r="H944" i="2"/>
  <c r="L1790" i="2"/>
  <c r="E695" i="2"/>
  <c r="H615" i="2"/>
  <c r="H1790" i="2"/>
  <c r="C2272" i="2"/>
  <c r="K1094" i="2"/>
  <c r="D2377" i="2"/>
  <c r="I1468" i="2"/>
  <c r="G1314" i="2"/>
  <c r="G1804" i="2"/>
  <c r="C944" i="2"/>
  <c r="M1443" i="2"/>
  <c r="G727" i="2"/>
  <c r="H476" i="2"/>
  <c r="I511" i="2"/>
  <c r="I727" i="2"/>
  <c r="D727" i="2"/>
  <c r="E1443" i="2"/>
  <c r="G185" i="2"/>
  <c r="L1933" i="2"/>
  <c r="K2507" i="2"/>
  <c r="D1933" i="2"/>
  <c r="L185" i="2"/>
  <c r="E1933" i="2"/>
  <c r="K1443" i="2"/>
  <c r="D476" i="2"/>
  <c r="B185" i="2"/>
  <c r="I666" i="2"/>
  <c r="E2507" i="2"/>
  <c r="L727" i="2"/>
  <c r="K1933" i="2"/>
  <c r="K666" i="2"/>
  <c r="I2507" i="2"/>
  <c r="M1933" i="2"/>
  <c r="G511" i="2"/>
  <c r="J727" i="2"/>
  <c r="H1933" i="2"/>
  <c r="I318" i="2"/>
  <c r="K232" i="2"/>
  <c r="I1443" i="2"/>
  <c r="J476" i="2"/>
  <c r="G2507" i="2"/>
  <c r="M318" i="2"/>
  <c r="J185" i="2"/>
  <c r="J666" i="2"/>
  <c r="H1443" i="2"/>
  <c r="C2507" i="2"/>
  <c r="D2507" i="2"/>
  <c r="D511" i="2"/>
  <c r="E727" i="2"/>
  <c r="B1933" i="2"/>
  <c r="B2507" i="2"/>
  <c r="H727" i="2"/>
  <c r="B318" i="2"/>
  <c r="I476" i="2"/>
  <c r="G1443" i="2"/>
  <c r="G318" i="2"/>
  <c r="C666" i="2"/>
  <c r="H232" i="2"/>
  <c r="L1443" i="2"/>
  <c r="J1443" i="2"/>
  <c r="B727" i="2"/>
  <c r="L511" i="2"/>
  <c r="J232" i="2"/>
  <c r="E318" i="2"/>
  <c r="M511" i="2"/>
  <c r="M666" i="2"/>
  <c r="I1933" i="2"/>
  <c r="K727" i="2"/>
  <c r="E476" i="2"/>
  <c r="H2507" i="2"/>
  <c r="B666" i="2"/>
  <c r="E511" i="2"/>
  <c r="I185" i="2"/>
  <c r="H185" i="2"/>
  <c r="M476" i="2"/>
  <c r="C511" i="2"/>
  <c r="M232" i="2"/>
  <c r="J318" i="2"/>
  <c r="L232" i="2"/>
  <c r="L2507" i="2"/>
  <c r="C1443" i="2"/>
  <c r="M2507" i="2"/>
  <c r="E666" i="2"/>
  <c r="H511" i="2"/>
  <c r="B232" i="2"/>
  <c r="K318" i="2"/>
  <c r="G1933" i="2"/>
  <c r="D185" i="2"/>
  <c r="D666" i="2"/>
  <c r="C185" i="2"/>
  <c r="E185" i="2"/>
  <c r="C318" i="2"/>
  <c r="C1933" i="2"/>
  <c r="B511" i="2"/>
  <c r="D1443" i="2"/>
  <c r="C232" i="2"/>
  <c r="D318" i="2"/>
  <c r="L476" i="2"/>
  <c r="K185" i="2"/>
  <c r="L318" i="2"/>
  <c r="H666" i="2"/>
  <c r="D232" i="2"/>
  <c r="E232" i="2"/>
  <c r="L666" i="2"/>
  <c r="G476" i="2"/>
  <c r="B476" i="2"/>
  <c r="C476" i="2"/>
  <c r="I232" i="2"/>
  <c r="M727" i="2"/>
  <c r="K511" i="2"/>
  <c r="C727" i="2"/>
  <c r="B1443" i="2"/>
  <c r="K476" i="2"/>
  <c r="G232" i="2"/>
  <c r="J511" i="2"/>
  <c r="G666" i="2"/>
  <c r="M185" i="2"/>
  <c r="J2507" i="2"/>
  <c r="J1933" i="2"/>
  <c r="H318" i="2"/>
  <c r="I227" i="2"/>
  <c r="M273" i="2"/>
  <c r="G227" i="2"/>
  <c r="B227" i="2"/>
  <c r="B273" i="2"/>
  <c r="I2347" i="2"/>
  <c r="H1218" i="2"/>
  <c r="L273" i="2"/>
  <c r="C667" i="2"/>
  <c r="J667" i="2"/>
  <c r="M760" i="2"/>
  <c r="K2347" i="2"/>
  <c r="M478" i="2"/>
  <c r="L634" i="2"/>
  <c r="M2192" i="2"/>
  <c r="J2347" i="2"/>
  <c r="C760" i="2"/>
  <c r="I2105" i="2"/>
  <c r="L478" i="2"/>
  <c r="G273" i="2"/>
  <c r="J634" i="2"/>
  <c r="M634" i="2"/>
  <c r="K667" i="2"/>
  <c r="K478" i="2"/>
  <c r="G760" i="2"/>
  <c r="E634" i="2"/>
  <c r="H2192" i="2"/>
  <c r="I1218" i="2"/>
  <c r="J273" i="2"/>
  <c r="D227" i="2"/>
  <c r="H2105" i="2"/>
  <c r="K2105" i="2"/>
  <c r="H667" i="2"/>
  <c r="E760" i="2"/>
  <c r="K273" i="2"/>
  <c r="K760" i="2"/>
  <c r="L2105" i="2"/>
  <c r="I2192" i="2"/>
  <c r="B478" i="2"/>
  <c r="B634" i="2"/>
  <c r="E2347" i="2"/>
  <c r="D2192" i="2"/>
  <c r="D667" i="2"/>
  <c r="C2347" i="2"/>
  <c r="M2347" i="2"/>
  <c r="J2105" i="2"/>
  <c r="B667" i="2"/>
  <c r="I760" i="2"/>
  <c r="K227" i="2"/>
  <c r="D1218" i="2"/>
  <c r="B2347" i="2"/>
  <c r="H760" i="2"/>
  <c r="H273" i="2"/>
  <c r="D2105" i="2"/>
  <c r="G2347" i="2"/>
  <c r="G634" i="2"/>
  <c r="D2347" i="2"/>
  <c r="L760" i="2"/>
  <c r="C227" i="2"/>
  <c r="D634" i="2"/>
  <c r="J1218" i="2"/>
  <c r="I478" i="2"/>
  <c r="C2192" i="2"/>
  <c r="M2105" i="2"/>
  <c r="J2192" i="2"/>
  <c r="J760" i="2"/>
  <c r="L667" i="2"/>
  <c r="K1218" i="2"/>
  <c r="M1218" i="2"/>
  <c r="C273" i="2"/>
  <c r="E273" i="2"/>
  <c r="G1218" i="2"/>
  <c r="G2105" i="2"/>
  <c r="E2192" i="2"/>
  <c r="L1218" i="2"/>
  <c r="I667" i="2"/>
  <c r="G478" i="2"/>
  <c r="C478" i="2"/>
  <c r="E667" i="2"/>
  <c r="C634" i="2"/>
  <c r="C1218" i="2"/>
  <c r="D273" i="2"/>
  <c r="E227" i="2"/>
  <c r="B760" i="2"/>
  <c r="J227" i="2"/>
  <c r="L2192" i="2"/>
  <c r="B2192" i="2"/>
  <c r="B2105" i="2"/>
  <c r="E2105" i="2"/>
  <c r="H634" i="2"/>
  <c r="H478" i="2"/>
  <c r="J478" i="2"/>
  <c r="D478" i="2"/>
  <c r="M667" i="2"/>
  <c r="L2347" i="2"/>
  <c r="G2192" i="2"/>
  <c r="B1218" i="2"/>
  <c r="M227" i="2"/>
  <c r="H227" i="2"/>
  <c r="K634" i="2"/>
  <c r="G667" i="2"/>
  <c r="L227" i="2"/>
  <c r="I273" i="2"/>
  <c r="H2347" i="2"/>
  <c r="D760" i="2"/>
  <c r="E1218" i="2"/>
  <c r="I634" i="2"/>
  <c r="K2192" i="2"/>
  <c r="E478" i="2"/>
  <c r="C2105" i="2"/>
  <c r="J1839" i="2"/>
  <c r="B116" i="2"/>
  <c r="C942" i="2"/>
  <c r="L116" i="2"/>
  <c r="E566" i="2"/>
  <c r="M90" i="2"/>
  <c r="G942" i="2"/>
  <c r="G590" i="2"/>
  <c r="B590" i="2"/>
  <c r="K116" i="2"/>
  <c r="M1839" i="2"/>
  <c r="J566" i="2"/>
  <c r="D116" i="2"/>
  <c r="G90" i="2"/>
  <c r="D2379" i="2"/>
  <c r="M590" i="2"/>
  <c r="L942" i="2"/>
  <c r="E2379" i="2"/>
  <c r="J396" i="2"/>
  <c r="I277" i="2"/>
  <c r="D1839" i="2"/>
  <c r="H90" i="2"/>
  <c r="H1853" i="2"/>
  <c r="M2379" i="2"/>
  <c r="B2379" i="2"/>
  <c r="G396" i="2"/>
  <c r="K1853" i="2"/>
  <c r="L90" i="2"/>
  <c r="B566" i="2"/>
  <c r="M566" i="2"/>
  <c r="K396" i="2"/>
  <c r="C90" i="2"/>
  <c r="L2379" i="2"/>
  <c r="G116" i="2"/>
  <c r="I566" i="2"/>
  <c r="E1853" i="2"/>
  <c r="B1839" i="2"/>
  <c r="J942" i="2"/>
  <c r="L566" i="2"/>
  <c r="K2379" i="2"/>
  <c r="K590" i="2"/>
  <c r="K90" i="2"/>
  <c r="H277" i="2"/>
  <c r="H116" i="2"/>
  <c r="B1853" i="2"/>
  <c r="K1839" i="2"/>
  <c r="E90" i="2"/>
  <c r="J1853" i="2"/>
  <c r="M277" i="2"/>
  <c r="L1839" i="2"/>
  <c r="L277" i="2"/>
  <c r="I396" i="2"/>
  <c r="B942" i="2"/>
  <c r="C277" i="2"/>
  <c r="C566" i="2"/>
  <c r="J590" i="2"/>
  <c r="D1853" i="2"/>
  <c r="D90" i="2"/>
  <c r="E1839" i="2"/>
  <c r="D277" i="2"/>
  <c r="C2379" i="2"/>
  <c r="G566" i="2"/>
  <c r="E396" i="2"/>
  <c r="C396" i="2"/>
  <c r="M1853" i="2"/>
  <c r="E942" i="2"/>
  <c r="D396" i="2"/>
  <c r="H2379" i="2"/>
  <c r="L1853" i="2"/>
  <c r="M942" i="2"/>
  <c r="I116" i="2"/>
  <c r="I90" i="2"/>
  <c r="J2379" i="2"/>
  <c r="D566" i="2"/>
  <c r="I2379" i="2"/>
  <c r="K942" i="2"/>
  <c r="I590" i="2"/>
  <c r="H590" i="2"/>
  <c r="J90" i="2"/>
  <c r="L396" i="2"/>
  <c r="G1853" i="2"/>
  <c r="I942" i="2"/>
  <c r="E116" i="2"/>
  <c r="B277" i="2"/>
  <c r="E277" i="2"/>
  <c r="D590" i="2"/>
  <c r="K277" i="2"/>
  <c r="E590" i="2"/>
  <c r="C590" i="2"/>
  <c r="I1853" i="2"/>
  <c r="C1839" i="2"/>
  <c r="B396" i="2"/>
  <c r="J277" i="2"/>
  <c r="H566" i="2"/>
  <c r="M116" i="2"/>
  <c r="D942" i="2"/>
  <c r="H1839" i="2"/>
  <c r="H396" i="2"/>
  <c r="C116" i="2"/>
  <c r="I1839" i="2"/>
  <c r="J116" i="2"/>
  <c r="C1853" i="2"/>
  <c r="G277" i="2"/>
  <c r="G1839" i="2"/>
  <c r="B90" i="2"/>
  <c r="L590" i="2"/>
  <c r="H942" i="2"/>
  <c r="K566" i="2"/>
  <c r="G2379" i="2"/>
  <c r="M396" i="2"/>
  <c r="B397" i="2"/>
  <c r="D779" i="2"/>
  <c r="C2455" i="2"/>
  <c r="I779" i="2"/>
  <c r="H683" i="2"/>
  <c r="L2111" i="2"/>
  <c r="M1305" i="2"/>
  <c r="J1262" i="2"/>
  <c r="B779" i="2"/>
  <c r="D2455" i="2"/>
  <c r="E2455" i="2"/>
  <c r="M683" i="2"/>
  <c r="K397" i="2"/>
  <c r="G385" i="2"/>
  <c r="K1305" i="2"/>
  <c r="H397" i="2"/>
  <c r="K779" i="2"/>
  <c r="I397" i="2"/>
  <c r="L779" i="2"/>
  <c r="I1305" i="2"/>
  <c r="B768" i="2"/>
  <c r="J2111" i="2"/>
  <c r="L397" i="2"/>
  <c r="G397" i="2"/>
  <c r="I2455" i="2"/>
  <c r="D683" i="2"/>
  <c r="B1305" i="2"/>
  <c r="M2111" i="2"/>
  <c r="J1305" i="2"/>
  <c r="D397" i="2"/>
  <c r="H768" i="2"/>
  <c r="B385" i="2"/>
  <c r="D645" i="2"/>
  <c r="E2111" i="2"/>
  <c r="L1305" i="2"/>
  <c r="H645" i="2"/>
  <c r="D385" i="2"/>
  <c r="E397" i="2"/>
  <c r="B2455" i="2"/>
  <c r="E768" i="2"/>
  <c r="K645" i="2"/>
  <c r="G645" i="2"/>
  <c r="K2455" i="2"/>
  <c r="M768" i="2"/>
  <c r="D2111" i="2"/>
  <c r="J768" i="2"/>
  <c r="D1262" i="2"/>
  <c r="M779" i="2"/>
  <c r="L683" i="2"/>
  <c r="G2111" i="2"/>
  <c r="I2111" i="2"/>
  <c r="D768" i="2"/>
  <c r="K683" i="2"/>
  <c r="H2455" i="2"/>
  <c r="M645" i="2"/>
  <c r="B683" i="2"/>
  <c r="I768" i="2"/>
  <c r="H1305" i="2"/>
  <c r="I645" i="2"/>
  <c r="J2455" i="2"/>
  <c r="H1262" i="2"/>
  <c r="D1305" i="2"/>
  <c r="K2111" i="2"/>
  <c r="L385" i="2"/>
  <c r="E1305" i="2"/>
  <c r="G1262" i="2"/>
  <c r="K768" i="2"/>
  <c r="L2455" i="2"/>
  <c r="I1262" i="2"/>
  <c r="H2111" i="2"/>
  <c r="L1262" i="2"/>
  <c r="L768" i="2"/>
  <c r="I683" i="2"/>
  <c r="B1262" i="2"/>
  <c r="I385" i="2"/>
  <c r="J397" i="2"/>
  <c r="B2111" i="2"/>
  <c r="J385" i="2"/>
  <c r="E1262" i="2"/>
  <c r="G2455" i="2"/>
  <c r="H779" i="2"/>
  <c r="G683" i="2"/>
  <c r="M385" i="2"/>
  <c r="C779" i="2"/>
  <c r="J779" i="2"/>
  <c r="K385" i="2"/>
  <c r="J645" i="2"/>
  <c r="B645" i="2"/>
  <c r="C397" i="2"/>
  <c r="C683" i="2"/>
  <c r="L645" i="2"/>
  <c r="C1305" i="2"/>
  <c r="M1262" i="2"/>
  <c r="G768" i="2"/>
  <c r="H385" i="2"/>
  <c r="G779" i="2"/>
  <c r="E645" i="2"/>
  <c r="E385" i="2"/>
  <c r="C1262" i="2"/>
  <c r="C2111" i="2"/>
  <c r="E683" i="2"/>
  <c r="G1305" i="2"/>
  <c r="J683" i="2"/>
  <c r="E779" i="2"/>
  <c r="C385" i="2"/>
  <c r="K1262" i="2"/>
  <c r="C645" i="2"/>
  <c r="M2455" i="2"/>
  <c r="C768" i="2"/>
  <c r="M397" i="2"/>
  <c r="K1422" i="2"/>
  <c r="G1333" i="2"/>
  <c r="L1333" i="2"/>
  <c r="H41" i="2"/>
  <c r="J1814" i="2"/>
  <c r="B1422" i="2"/>
  <c r="E1081" i="2"/>
  <c r="C1333" i="2"/>
  <c r="J719" i="2"/>
  <c r="B588" i="2"/>
  <c r="K588" i="2"/>
  <c r="H1333" i="2"/>
  <c r="L647" i="2"/>
  <c r="M672" i="2"/>
  <c r="J1333" i="2"/>
  <c r="M1081" i="2"/>
  <c r="M588" i="2"/>
  <c r="B1814" i="2"/>
  <c r="M2622" i="2"/>
  <c r="L588" i="2"/>
  <c r="G647" i="2"/>
  <c r="K1814" i="2"/>
  <c r="H647" i="2"/>
  <c r="D1422" i="2"/>
  <c r="D41" i="2"/>
  <c r="K2622" i="2"/>
  <c r="B41" i="2"/>
  <c r="K647" i="2"/>
  <c r="C647" i="2"/>
  <c r="J1422" i="2"/>
  <c r="L2622" i="2"/>
  <c r="D2622" i="2"/>
  <c r="D588" i="2"/>
  <c r="D1333" i="2"/>
  <c r="D719" i="2"/>
  <c r="H1081" i="2"/>
  <c r="J647" i="2"/>
  <c r="L719" i="2"/>
  <c r="L1081" i="2"/>
  <c r="E719" i="2"/>
  <c r="C1081" i="2"/>
  <c r="D672" i="2"/>
  <c r="B1333" i="2"/>
  <c r="G672" i="2"/>
  <c r="M647" i="2"/>
  <c r="L672" i="2"/>
  <c r="C1814" i="2"/>
  <c r="B1081" i="2"/>
  <c r="C588" i="2"/>
  <c r="B647" i="2"/>
  <c r="M1814" i="2"/>
  <c r="G588" i="2"/>
  <c r="C719" i="2"/>
  <c r="E647" i="2"/>
  <c r="C672" i="2"/>
  <c r="I1422" i="2"/>
  <c r="M1422" i="2"/>
  <c r="H719" i="2"/>
  <c r="K1333" i="2"/>
  <c r="H1814" i="2"/>
  <c r="I588" i="2"/>
  <c r="I1081" i="2"/>
  <c r="I2622" i="2"/>
  <c r="M719" i="2"/>
  <c r="I41" i="2"/>
  <c r="E1422" i="2"/>
  <c r="G1422" i="2"/>
  <c r="G1814" i="2"/>
  <c r="B672" i="2"/>
  <c r="J41" i="2"/>
  <c r="C2622" i="2"/>
  <c r="B719" i="2"/>
  <c r="K1081" i="2"/>
  <c r="M1333" i="2"/>
  <c r="K672" i="2"/>
  <c r="G719" i="2"/>
  <c r="J588" i="2"/>
  <c r="D1814" i="2"/>
  <c r="L41" i="2"/>
  <c r="G1081" i="2"/>
  <c r="G41" i="2"/>
  <c r="K41" i="2"/>
  <c r="G2622" i="2"/>
  <c r="D647" i="2"/>
  <c r="B2622" i="2"/>
  <c r="J1081" i="2"/>
  <c r="I1333" i="2"/>
  <c r="H2622" i="2"/>
  <c r="M41" i="2"/>
  <c r="E41" i="2"/>
  <c r="L1814" i="2"/>
  <c r="L1422" i="2"/>
  <c r="K719" i="2"/>
  <c r="I672" i="2"/>
  <c r="E2622" i="2"/>
  <c r="H1422" i="2"/>
  <c r="E1814" i="2"/>
  <c r="H672" i="2"/>
  <c r="E672" i="2"/>
  <c r="E588" i="2"/>
  <c r="E1333" i="2"/>
  <c r="C1422" i="2"/>
  <c r="J672" i="2"/>
  <c r="C41" i="2"/>
  <c r="I647" i="2"/>
  <c r="D1081" i="2"/>
  <c r="I1814" i="2"/>
  <c r="I719" i="2"/>
  <c r="J2622" i="2"/>
  <c r="H588" i="2"/>
  <c r="M2606" i="2"/>
  <c r="G2408" i="2"/>
  <c r="K2606" i="2"/>
  <c r="M2408" i="2"/>
  <c r="G1982" i="2"/>
  <c r="I2543" i="2"/>
  <c r="C2606" i="2"/>
  <c r="H2301" i="2"/>
  <c r="B1030" i="2"/>
  <c r="C2543" i="2"/>
  <c r="J958" i="2"/>
  <c r="B2301" i="2"/>
  <c r="K958" i="2"/>
  <c r="B2543" i="2"/>
  <c r="I2606" i="2"/>
  <c r="E958" i="2"/>
  <c r="E2543" i="2"/>
  <c r="J1030" i="2"/>
  <c r="H2606" i="2"/>
  <c r="K2301" i="2"/>
  <c r="C2313" i="2"/>
  <c r="M2313" i="2"/>
  <c r="J2676" i="2"/>
  <c r="D1030" i="2"/>
  <c r="K2408" i="2"/>
  <c r="D2676" i="2"/>
  <c r="I1142" i="2"/>
  <c r="M1982" i="2"/>
  <c r="D2408" i="2"/>
  <c r="I2408" i="2"/>
  <c r="H2543" i="2"/>
  <c r="J2408" i="2"/>
  <c r="D2543" i="2"/>
  <c r="C958" i="2"/>
  <c r="J2313" i="2"/>
  <c r="C1142" i="2"/>
  <c r="G2606" i="2"/>
  <c r="D2313" i="2"/>
  <c r="L2301" i="2"/>
  <c r="G2676" i="2"/>
  <c r="K1030" i="2"/>
  <c r="E2408" i="2"/>
  <c r="C2301" i="2"/>
  <c r="L2543" i="2"/>
  <c r="H2676" i="2"/>
  <c r="L2606" i="2"/>
  <c r="K1142" i="2"/>
  <c r="G958" i="2"/>
  <c r="B2606" i="2"/>
  <c r="J1982" i="2"/>
  <c r="D1982" i="2"/>
  <c r="I2313" i="2"/>
  <c r="L2313" i="2"/>
  <c r="H1030" i="2"/>
  <c r="H1142" i="2"/>
  <c r="K2543" i="2"/>
  <c r="K1982" i="2"/>
  <c r="I1030" i="2"/>
  <c r="B958" i="2"/>
  <c r="B1142" i="2"/>
  <c r="B2408" i="2"/>
  <c r="B2313" i="2"/>
  <c r="C2408" i="2"/>
  <c r="J2301" i="2"/>
  <c r="G2313" i="2"/>
  <c r="D958" i="2"/>
  <c r="G2301" i="2"/>
  <c r="L2676" i="2"/>
  <c r="K2313" i="2"/>
  <c r="C1030" i="2"/>
  <c r="E2313" i="2"/>
  <c r="K2676" i="2"/>
  <c r="M958" i="2"/>
  <c r="G1142" i="2"/>
  <c r="J2543" i="2"/>
  <c r="G2543" i="2"/>
  <c r="G1030" i="2"/>
  <c r="B1982" i="2"/>
  <c r="I1982" i="2"/>
  <c r="L2408" i="2"/>
  <c r="L1030" i="2"/>
  <c r="J1142" i="2"/>
  <c r="I2676" i="2"/>
  <c r="L958" i="2"/>
  <c r="C2676" i="2"/>
  <c r="E2606" i="2"/>
  <c r="M2301" i="2"/>
  <c r="E1982" i="2"/>
  <c r="E2301" i="2"/>
  <c r="L1142" i="2"/>
  <c r="B2676" i="2"/>
  <c r="L1982" i="2"/>
  <c r="J2606" i="2"/>
  <c r="I958" i="2"/>
  <c r="M1142" i="2"/>
  <c r="D1142" i="2"/>
  <c r="E1030" i="2"/>
  <c r="I2301" i="2"/>
  <c r="H1982" i="2"/>
  <c r="M2676" i="2"/>
  <c r="C1982" i="2"/>
  <c r="H2313" i="2"/>
  <c r="D2606" i="2"/>
  <c r="D2301" i="2"/>
  <c r="E1142" i="2"/>
  <c r="M2543" i="2"/>
  <c r="H2408" i="2"/>
  <c r="M1030" i="2"/>
  <c r="H958" i="2"/>
  <c r="E2676" i="2"/>
  <c r="D2205" i="2"/>
  <c r="M2205" i="2"/>
  <c r="I2690" i="2"/>
  <c r="G81" i="2"/>
  <c r="E308" i="2"/>
  <c r="M308" i="2"/>
  <c r="K2247" i="2"/>
  <c r="K1784" i="2"/>
  <c r="H107" i="2"/>
  <c r="E2303" i="2"/>
  <c r="L107" i="2"/>
  <c r="E1784" i="2"/>
  <c r="L1784" i="2"/>
  <c r="D831" i="2"/>
  <c r="B2690" i="2"/>
  <c r="H1841" i="2"/>
  <c r="J308" i="2"/>
  <c r="J2690" i="2"/>
  <c r="B1841" i="2"/>
  <c r="G831" i="2"/>
  <c r="H2247" i="2"/>
  <c r="C1841" i="2"/>
  <c r="D1784" i="2"/>
  <c r="K308" i="2"/>
  <c r="K2690" i="2"/>
  <c r="B2303" i="2"/>
  <c r="G2690" i="2"/>
  <c r="L831" i="2"/>
  <c r="G1841" i="2"/>
  <c r="B81" i="2"/>
  <c r="I107" i="2"/>
  <c r="G308" i="2"/>
  <c r="C1784" i="2"/>
  <c r="H2303" i="2"/>
  <c r="D308" i="2"/>
  <c r="M2247" i="2"/>
  <c r="I1841" i="2"/>
  <c r="L2247" i="2"/>
  <c r="C831" i="2"/>
  <c r="M1841" i="2"/>
  <c r="D107" i="2"/>
  <c r="H831" i="2"/>
  <c r="I81" i="2"/>
  <c r="K2303" i="2"/>
  <c r="L308" i="2"/>
  <c r="K831" i="2"/>
  <c r="B2247" i="2"/>
  <c r="K107" i="2"/>
  <c r="J81" i="2"/>
  <c r="C308" i="2"/>
  <c r="M1784" i="2"/>
  <c r="B831" i="2"/>
  <c r="H1784" i="2"/>
  <c r="D81" i="2"/>
  <c r="B308" i="2"/>
  <c r="G1784" i="2"/>
  <c r="L81" i="2"/>
  <c r="K81" i="2"/>
  <c r="K2205" i="2"/>
  <c r="E81" i="2"/>
  <c r="B2205" i="2"/>
  <c r="G2247" i="2"/>
  <c r="E1841" i="2"/>
  <c r="J2303" i="2"/>
  <c r="I2247" i="2"/>
  <c r="J831" i="2"/>
  <c r="G2205" i="2"/>
  <c r="C81" i="2"/>
  <c r="D2247" i="2"/>
  <c r="L1841" i="2"/>
  <c r="H81" i="2"/>
  <c r="M107" i="2"/>
  <c r="C2690" i="2"/>
  <c r="D2303" i="2"/>
  <c r="J1784" i="2"/>
  <c r="H2690" i="2"/>
  <c r="L2690" i="2"/>
  <c r="C2303" i="2"/>
  <c r="M2690" i="2"/>
  <c r="G107" i="2"/>
  <c r="K1841" i="2"/>
  <c r="E831" i="2"/>
  <c r="C2247" i="2"/>
  <c r="D1841" i="2"/>
  <c r="G2303" i="2"/>
  <c r="E2205" i="2"/>
  <c r="I1784" i="2"/>
  <c r="D2690" i="2"/>
  <c r="L2303" i="2"/>
  <c r="I2303" i="2"/>
  <c r="I308" i="2"/>
  <c r="C107" i="2"/>
  <c r="C2205" i="2"/>
  <c r="E2247" i="2"/>
  <c r="M831" i="2"/>
  <c r="J2205" i="2"/>
  <c r="L2205" i="2"/>
  <c r="B107" i="2"/>
  <c r="E107" i="2"/>
  <c r="H2205" i="2"/>
  <c r="J1841" i="2"/>
  <c r="H308" i="2"/>
  <c r="M81" i="2"/>
  <c r="E2690" i="2"/>
  <c r="J107" i="2"/>
  <c r="B1784" i="2"/>
  <c r="I2205" i="2"/>
  <c r="M2303" i="2"/>
  <c r="I831" i="2"/>
  <c r="J2247" i="2"/>
  <c r="D85" i="2"/>
  <c r="C1937" i="2"/>
  <c r="M1886" i="2"/>
  <c r="J2398" i="2"/>
  <c r="D1534" i="2"/>
  <c r="L558" i="2"/>
  <c r="H2398" i="2"/>
  <c r="J537" i="2"/>
  <c r="C537" i="2"/>
  <c r="K1937" i="2"/>
  <c r="B1534" i="2"/>
  <c r="B85" i="2"/>
  <c r="M2613" i="2"/>
  <c r="H436" i="2"/>
  <c r="E85" i="2"/>
  <c r="I558" i="2"/>
  <c r="L85" i="2"/>
  <c r="G558" i="2"/>
  <c r="D1886" i="2"/>
  <c r="G908" i="2"/>
  <c r="I436" i="2"/>
  <c r="J1937" i="2"/>
  <c r="B2613" i="2"/>
  <c r="E436" i="2"/>
  <c r="K558" i="2"/>
  <c r="G537" i="2"/>
  <c r="I1886" i="2"/>
  <c r="M1534" i="2"/>
  <c r="B1937" i="2"/>
  <c r="I1534" i="2"/>
  <c r="M1937" i="2"/>
  <c r="K1886" i="2"/>
  <c r="M537" i="2"/>
  <c r="K537" i="2"/>
  <c r="L537" i="2"/>
  <c r="D2613" i="2"/>
  <c r="J1886" i="2"/>
  <c r="D558" i="2"/>
  <c r="M908" i="2"/>
  <c r="I537" i="2"/>
  <c r="E1937" i="2"/>
  <c r="B1886" i="2"/>
  <c r="G436" i="2"/>
  <c r="C2613" i="2"/>
  <c r="J1534" i="2"/>
  <c r="H1886" i="2"/>
  <c r="L1534" i="2"/>
  <c r="L2613" i="2"/>
  <c r="G1534" i="2"/>
  <c r="B436" i="2"/>
  <c r="L1886" i="2"/>
  <c r="C558" i="2"/>
  <c r="C908" i="2"/>
  <c r="C436" i="2"/>
  <c r="B537" i="2"/>
  <c r="J2613" i="2"/>
  <c r="E1886" i="2"/>
  <c r="L436" i="2"/>
  <c r="H908" i="2"/>
  <c r="C1886" i="2"/>
  <c r="H1534" i="2"/>
  <c r="E1534" i="2"/>
  <c r="J85" i="2"/>
  <c r="K2613" i="2"/>
  <c r="D908" i="2"/>
  <c r="K85" i="2"/>
  <c r="H537" i="2"/>
  <c r="L908" i="2"/>
  <c r="C1534" i="2"/>
  <c r="K436" i="2"/>
  <c r="B908" i="2"/>
  <c r="E2613" i="2"/>
  <c r="C85" i="2"/>
  <c r="H2613" i="2"/>
  <c r="I908" i="2"/>
  <c r="K2398" i="2"/>
  <c r="D2398" i="2"/>
  <c r="I1937" i="2"/>
  <c r="C2398" i="2"/>
  <c r="E908" i="2"/>
  <c r="G2613" i="2"/>
  <c r="I85" i="2"/>
  <c r="M436" i="2"/>
  <c r="E558" i="2"/>
  <c r="M558" i="2"/>
  <c r="B558" i="2"/>
  <c r="E2398" i="2"/>
  <c r="L1937" i="2"/>
  <c r="H558" i="2"/>
  <c r="M85" i="2"/>
  <c r="G85" i="2"/>
  <c r="G2398" i="2"/>
  <c r="L2398" i="2"/>
  <c r="K908" i="2"/>
  <c r="D1937" i="2"/>
  <c r="D436" i="2"/>
  <c r="H1937" i="2"/>
  <c r="I2398" i="2"/>
  <c r="B2398" i="2"/>
  <c r="K1534" i="2"/>
  <c r="D537" i="2"/>
  <c r="J908" i="2"/>
  <c r="G1886" i="2"/>
  <c r="G1937" i="2"/>
  <c r="I2613" i="2"/>
  <c r="J558" i="2"/>
  <c r="J436" i="2"/>
  <c r="H85" i="2"/>
  <c r="E537" i="2"/>
  <c r="M2398" i="2"/>
  <c r="D2109" i="2"/>
  <c r="E2291" i="2"/>
  <c r="L1669" i="2"/>
  <c r="M2291" i="2"/>
  <c r="I1870" i="2"/>
  <c r="C2109" i="2"/>
  <c r="K1551" i="2"/>
  <c r="G776" i="2"/>
  <c r="I39" i="2"/>
  <c r="G346" i="2"/>
  <c r="L1870" i="2"/>
  <c r="H2109" i="2"/>
  <c r="D1669" i="2"/>
  <c r="M1551" i="2"/>
  <c r="G1870" i="2"/>
  <c r="E306" i="2"/>
  <c r="H306" i="2"/>
  <c r="C776" i="2"/>
  <c r="L306" i="2"/>
  <c r="C1870" i="2"/>
  <c r="I1078" i="2"/>
  <c r="J1551" i="2"/>
  <c r="G39" i="2"/>
  <c r="G2109" i="2"/>
  <c r="H2291" i="2"/>
  <c r="M1669" i="2"/>
  <c r="I2109" i="2"/>
  <c r="H346" i="2"/>
  <c r="K39" i="2"/>
  <c r="B1870" i="2"/>
  <c r="C1551" i="2"/>
  <c r="C1669" i="2"/>
  <c r="B39" i="2"/>
  <c r="J2291" i="2"/>
  <c r="B2109" i="2"/>
  <c r="G306" i="2"/>
  <c r="H39" i="2"/>
  <c r="C306" i="2"/>
  <c r="B1551" i="2"/>
  <c r="M346" i="2"/>
  <c r="C346" i="2"/>
  <c r="C39" i="2"/>
  <c r="D1078" i="2"/>
  <c r="E1870" i="2"/>
  <c r="G2291" i="2"/>
  <c r="J1669" i="2"/>
  <c r="B1669" i="2"/>
  <c r="J306" i="2"/>
  <c r="I1551" i="2"/>
  <c r="B306" i="2"/>
  <c r="L346" i="2"/>
  <c r="H1870" i="2"/>
  <c r="C1078" i="2"/>
  <c r="K1078" i="2"/>
  <c r="J39" i="2"/>
  <c r="D39" i="2"/>
  <c r="J1078" i="2"/>
  <c r="I346" i="2"/>
  <c r="K776" i="2"/>
  <c r="M39" i="2"/>
  <c r="H1078" i="2"/>
  <c r="B776" i="2"/>
  <c r="I2291" i="2"/>
  <c r="D776" i="2"/>
  <c r="E1078" i="2"/>
  <c r="L39" i="2"/>
  <c r="I1669" i="2"/>
  <c r="M306" i="2"/>
  <c r="M1870" i="2"/>
  <c r="K306" i="2"/>
  <c r="L1078" i="2"/>
  <c r="L1551" i="2"/>
  <c r="B346" i="2"/>
  <c r="K2109" i="2"/>
  <c r="B1078" i="2"/>
  <c r="E1551" i="2"/>
  <c r="M1078" i="2"/>
  <c r="K346" i="2"/>
  <c r="E1669" i="2"/>
  <c r="K2291" i="2"/>
  <c r="E776" i="2"/>
  <c r="B2291" i="2"/>
  <c r="M776" i="2"/>
  <c r="J2109" i="2"/>
  <c r="I776" i="2"/>
  <c r="E346" i="2"/>
  <c r="L2291" i="2"/>
  <c r="H1551" i="2"/>
  <c r="L2109" i="2"/>
  <c r="H776" i="2"/>
  <c r="E2109" i="2"/>
  <c r="K1669" i="2"/>
  <c r="J1870" i="2"/>
  <c r="G1551" i="2"/>
  <c r="D306" i="2"/>
  <c r="H1669" i="2"/>
  <c r="C2291" i="2"/>
  <c r="J776" i="2"/>
  <c r="D346" i="2"/>
  <c r="K1870" i="2"/>
  <c r="L776" i="2"/>
  <c r="D2291" i="2"/>
  <c r="G1078" i="2"/>
  <c r="D1870" i="2"/>
  <c r="M2109" i="2"/>
  <c r="J346" i="2"/>
  <c r="E39" i="2"/>
  <c r="I306" i="2"/>
  <c r="D1551" i="2"/>
  <c r="G1669" i="2"/>
  <c r="B835" i="2"/>
  <c r="C1149" i="2"/>
  <c r="E1149" i="2"/>
  <c r="C2317" i="2"/>
  <c r="L1731" i="2"/>
  <c r="E1731" i="2"/>
  <c r="K1731" i="2"/>
  <c r="G835" i="2"/>
  <c r="M1149" i="2"/>
  <c r="J438" i="2"/>
  <c r="C1604" i="2"/>
  <c r="C1834" i="2"/>
  <c r="M2317" i="2"/>
  <c r="I1834" i="2"/>
  <c r="G2317" i="2"/>
  <c r="B1293" i="2"/>
  <c r="B2610" i="2"/>
  <c r="C1731" i="2"/>
  <c r="M2610" i="2"/>
  <c r="C2570" i="2"/>
  <c r="B2570" i="2"/>
  <c r="L2317" i="2"/>
  <c r="J1149" i="2"/>
  <c r="B1834" i="2"/>
  <c r="H835" i="2"/>
  <c r="G2570" i="2"/>
  <c r="H1604" i="2"/>
  <c r="B1731" i="2"/>
  <c r="J1731" i="2"/>
  <c r="B438" i="2"/>
  <c r="G1293" i="2"/>
  <c r="H2610" i="2"/>
  <c r="K835" i="2"/>
  <c r="L438" i="2"/>
  <c r="D1731" i="2"/>
  <c r="D1604" i="2"/>
  <c r="E438" i="2"/>
  <c r="D1293" i="2"/>
  <c r="K1149" i="2"/>
  <c r="L2610" i="2"/>
  <c r="M1834" i="2"/>
  <c r="M835" i="2"/>
  <c r="E1604" i="2"/>
  <c r="M2570" i="2"/>
  <c r="M1293" i="2"/>
  <c r="I1149" i="2"/>
  <c r="M1731" i="2"/>
  <c r="H1731" i="2"/>
  <c r="D1834" i="2"/>
  <c r="C438" i="2"/>
  <c r="H2570" i="2"/>
  <c r="I2317" i="2"/>
  <c r="E2570" i="2"/>
  <c r="B1604" i="2"/>
  <c r="K438" i="2"/>
  <c r="L1834" i="2"/>
  <c r="J835" i="2"/>
  <c r="K1834" i="2"/>
  <c r="L1604" i="2"/>
  <c r="G1604" i="2"/>
  <c r="H1293" i="2"/>
  <c r="H438" i="2"/>
  <c r="K1293" i="2"/>
  <c r="C835" i="2"/>
  <c r="G1149" i="2"/>
  <c r="H1149" i="2"/>
  <c r="B2317" i="2"/>
  <c r="E2317" i="2"/>
  <c r="D835" i="2"/>
  <c r="D2317" i="2"/>
  <c r="K1604" i="2"/>
  <c r="J2570" i="2"/>
  <c r="I1293" i="2"/>
  <c r="C2610" i="2"/>
  <c r="D2610" i="2"/>
  <c r="J1604" i="2"/>
  <c r="I1604" i="2"/>
  <c r="J2317" i="2"/>
  <c r="D2570" i="2"/>
  <c r="J1293" i="2"/>
  <c r="I2610" i="2"/>
  <c r="E2610" i="2"/>
  <c r="E1293" i="2"/>
  <c r="M438" i="2"/>
  <c r="L2570" i="2"/>
  <c r="D1149" i="2"/>
  <c r="H2317" i="2"/>
  <c r="H1834" i="2"/>
  <c r="L835" i="2"/>
  <c r="E835" i="2"/>
  <c r="K2610" i="2"/>
  <c r="G438" i="2"/>
  <c r="L1293" i="2"/>
  <c r="I438" i="2"/>
  <c r="J2610" i="2"/>
  <c r="L1149" i="2"/>
  <c r="E1834" i="2"/>
  <c r="G1731" i="2"/>
  <c r="I2570" i="2"/>
  <c r="G1834" i="2"/>
  <c r="J1834" i="2"/>
  <c r="D438" i="2"/>
  <c r="M1604" i="2"/>
  <c r="C1293" i="2"/>
  <c r="B1149" i="2"/>
  <c r="I1731" i="2"/>
  <c r="I835" i="2"/>
  <c r="G2610" i="2"/>
  <c r="K2570" i="2"/>
  <c r="K2317" i="2"/>
  <c r="L899" i="2"/>
  <c r="K1313" i="2"/>
  <c r="M825" i="2"/>
  <c r="K786" i="2"/>
  <c r="L1672" i="2"/>
  <c r="D786" i="2"/>
  <c r="K1247" i="2"/>
  <c r="J534" i="2"/>
  <c r="C611" i="2"/>
  <c r="D1277" i="2"/>
  <c r="J786" i="2"/>
  <c r="J1122" i="2"/>
  <c r="J607" i="2"/>
  <c r="B1672" i="2"/>
  <c r="I825" i="2"/>
  <c r="B783" i="2"/>
  <c r="B1122" i="2"/>
  <c r="E1247" i="2"/>
  <c r="C786" i="2"/>
  <c r="G1247" i="2"/>
  <c r="E783" i="2"/>
  <c r="G1122" i="2"/>
  <c r="D1122" i="2"/>
  <c r="B1096" i="2"/>
  <c r="I786" i="2"/>
  <c r="C825" i="2"/>
  <c r="L786" i="2"/>
  <c r="K1646" i="2"/>
  <c r="D783" i="2"/>
  <c r="C1646" i="2"/>
  <c r="M1096" i="2"/>
  <c r="B684" i="2"/>
  <c r="K611" i="2"/>
  <c r="M1970" i="2"/>
  <c r="K1277" i="2"/>
  <c r="K783" i="2"/>
  <c r="J1096" i="2"/>
  <c r="C1313" i="2"/>
  <c r="D1247" i="2"/>
  <c r="I899" i="2"/>
  <c r="L1277" i="2"/>
  <c r="E1313" i="2"/>
  <c r="J1247" i="2"/>
  <c r="D1313" i="2"/>
  <c r="J1672" i="2"/>
  <c r="B825" i="2"/>
  <c r="K1970" i="2"/>
  <c r="G1096" i="2"/>
  <c r="M1122" i="2"/>
  <c r="K409" i="2"/>
  <c r="D825" i="2"/>
  <c r="D899" i="2"/>
  <c r="I1646" i="2"/>
  <c r="C1247" i="2"/>
  <c r="E899" i="2"/>
  <c r="K534" i="2"/>
  <c r="G783" i="2"/>
  <c r="G109" i="2"/>
  <c r="B607" i="2"/>
  <c r="L1313" i="2"/>
  <c r="L783" i="2"/>
  <c r="E1970" i="2"/>
  <c r="M1277" i="2"/>
  <c r="G1970" i="2"/>
  <c r="I1313" i="2"/>
  <c r="L1646" i="2"/>
  <c r="K109" i="2"/>
  <c r="M534" i="2"/>
  <c r="C782" i="2"/>
  <c r="M1313" i="2"/>
  <c r="H782" i="2"/>
  <c r="C684" i="2"/>
  <c r="H899" i="2"/>
  <c r="E416" i="2"/>
  <c r="I1277" i="2"/>
  <c r="J611" i="2"/>
  <c r="B1247" i="2"/>
  <c r="G1646" i="2"/>
  <c r="E1277" i="2"/>
  <c r="M786" i="2"/>
  <c r="B109" i="2"/>
  <c r="J1646" i="2"/>
  <c r="B1313" i="2"/>
  <c r="D782" i="2"/>
  <c r="M611" i="2"/>
  <c r="D409" i="2"/>
  <c r="I611" i="2"/>
  <c r="M1247" i="2"/>
  <c r="H534" i="2"/>
  <c r="M109" i="2"/>
  <c r="L1247" i="2"/>
  <c r="C534" i="2"/>
  <c r="H1096" i="2"/>
  <c r="K825" i="2"/>
  <c r="L109" i="2"/>
  <c r="K1096" i="2"/>
  <c r="C416" i="2"/>
  <c r="J416" i="2"/>
  <c r="K899" i="2"/>
  <c r="L409" i="2"/>
  <c r="C1277" i="2"/>
  <c r="G786" i="2"/>
  <c r="I607" i="2"/>
  <c r="I684" i="2"/>
  <c r="D416" i="2"/>
  <c r="C109" i="2"/>
  <c r="K1672" i="2"/>
  <c r="M684" i="2"/>
  <c r="K782" i="2"/>
  <c r="H611" i="2"/>
  <c r="E409" i="2"/>
  <c r="J684" i="2"/>
  <c r="K416" i="2"/>
  <c r="B409" i="2"/>
  <c r="J409" i="2"/>
  <c r="G825" i="2"/>
  <c r="D607" i="2"/>
  <c r="I534" i="2"/>
  <c r="L611" i="2"/>
  <c r="J899" i="2"/>
  <c r="D109" i="2"/>
  <c r="E607" i="2"/>
  <c r="L684" i="2"/>
  <c r="E1672" i="2"/>
  <c r="M1646" i="2"/>
  <c r="G899" i="2"/>
  <c r="I1122" i="2"/>
  <c r="M899" i="2"/>
  <c r="B1970" i="2"/>
  <c r="D684" i="2"/>
  <c r="I782" i="2"/>
  <c r="J1277" i="2"/>
  <c r="K1122" i="2"/>
  <c r="I783" i="2"/>
  <c r="I1970" i="2"/>
  <c r="H1646" i="2"/>
  <c r="J1970" i="2"/>
  <c r="M1672" i="2"/>
  <c r="E1096" i="2"/>
  <c r="G409" i="2"/>
  <c r="H607" i="2"/>
  <c r="M409" i="2"/>
  <c r="I409" i="2"/>
  <c r="C1970" i="2"/>
  <c r="H1970" i="2"/>
  <c r="H416" i="2"/>
  <c r="G611" i="2"/>
  <c r="C899" i="2"/>
  <c r="J782" i="2"/>
  <c r="M416" i="2"/>
  <c r="H1277" i="2"/>
  <c r="H684" i="2"/>
  <c r="H409" i="2"/>
  <c r="B1646" i="2"/>
  <c r="E782" i="2"/>
  <c r="D1646" i="2"/>
  <c r="J825" i="2"/>
  <c r="H109" i="2"/>
  <c r="L1970" i="2"/>
  <c r="L825" i="2"/>
  <c r="H1313" i="2"/>
  <c r="G534" i="2"/>
  <c r="B786" i="2"/>
  <c r="C1096" i="2"/>
  <c r="M782" i="2"/>
  <c r="H1672" i="2"/>
  <c r="G416" i="2"/>
  <c r="I1247" i="2"/>
  <c r="D1096" i="2"/>
  <c r="E786" i="2"/>
  <c r="G607" i="2"/>
  <c r="B534" i="2"/>
  <c r="B1277" i="2"/>
  <c r="K607" i="2"/>
  <c r="K684" i="2"/>
  <c r="G1672" i="2"/>
  <c r="E1122" i="2"/>
  <c r="B611" i="2"/>
  <c r="J109" i="2"/>
  <c r="M783" i="2"/>
  <c r="E825" i="2"/>
  <c r="M607" i="2"/>
  <c r="C1672" i="2"/>
  <c r="C783" i="2"/>
  <c r="E534" i="2"/>
  <c r="L416" i="2"/>
  <c r="C1122" i="2"/>
  <c r="H1122" i="2"/>
  <c r="D1672" i="2"/>
  <c r="H783" i="2"/>
  <c r="D534" i="2"/>
  <c r="E684" i="2"/>
  <c r="L607" i="2"/>
  <c r="E109" i="2"/>
  <c r="L782" i="2"/>
  <c r="G782" i="2"/>
  <c r="I1096" i="2"/>
  <c r="G1313" i="2"/>
  <c r="I416" i="2"/>
  <c r="G1277" i="2"/>
  <c r="B782" i="2"/>
  <c r="C409" i="2"/>
  <c r="D1970" i="2"/>
  <c r="E1646" i="2"/>
  <c r="B416" i="2"/>
  <c r="C607" i="2"/>
  <c r="L534" i="2"/>
  <c r="H786" i="2"/>
  <c r="L1096" i="2"/>
  <c r="D611" i="2"/>
  <c r="L1122" i="2"/>
  <c r="G684" i="2"/>
  <c r="I1672" i="2"/>
  <c r="H825" i="2"/>
  <c r="J1313" i="2"/>
  <c r="B899" i="2"/>
  <c r="E611" i="2"/>
  <c r="I109" i="2"/>
  <c r="H1247" i="2"/>
  <c r="J783" i="2"/>
  <c r="I633" i="2"/>
  <c r="E2491" i="2"/>
  <c r="G2241" i="2"/>
  <c r="H738" i="2"/>
  <c r="I2491" i="2"/>
  <c r="L633" i="2"/>
  <c r="G53" i="2"/>
  <c r="I2195" i="2"/>
  <c r="I2284" i="2"/>
  <c r="E2284" i="2"/>
  <c r="J2309" i="2"/>
  <c r="D2329" i="2"/>
  <c r="E738" i="2"/>
  <c r="K633" i="2"/>
  <c r="G2284" i="2"/>
  <c r="I53" i="2"/>
  <c r="B53" i="2"/>
  <c r="K2195" i="2"/>
  <c r="B2284" i="2"/>
  <c r="L2241" i="2"/>
  <c r="B2329" i="2"/>
  <c r="D53" i="2"/>
  <c r="J2491" i="2"/>
  <c r="G2636" i="2"/>
  <c r="M2241" i="2"/>
  <c r="J53" i="2"/>
  <c r="I2241" i="2"/>
  <c r="D633" i="2"/>
  <c r="L2636" i="2"/>
  <c r="B738" i="2"/>
  <c r="G2329" i="2"/>
  <c r="G2309" i="2"/>
  <c r="L53" i="2"/>
  <c r="G633" i="2"/>
  <c r="C2309" i="2"/>
  <c r="I738" i="2"/>
  <c r="K2241" i="2"/>
  <c r="C738" i="2"/>
  <c r="L738" i="2"/>
  <c r="E2309" i="2"/>
  <c r="I2636" i="2"/>
  <c r="M2329" i="2"/>
  <c r="J633" i="2"/>
  <c r="M738" i="2"/>
  <c r="M633" i="2"/>
  <c r="K53" i="2"/>
  <c r="B2241" i="2"/>
  <c r="H53" i="2"/>
  <c r="E2329" i="2"/>
  <c r="C2329" i="2"/>
  <c r="J2636" i="2"/>
  <c r="G2491" i="2"/>
  <c r="C633" i="2"/>
  <c r="K2329" i="2"/>
  <c r="H2491" i="2"/>
  <c r="H2284" i="2"/>
  <c r="H2329" i="2"/>
  <c r="L2284" i="2"/>
  <c r="B2195" i="2"/>
  <c r="D2309" i="2"/>
  <c r="B2309" i="2"/>
  <c r="K2284" i="2"/>
  <c r="I2329" i="2"/>
  <c r="B633" i="2"/>
  <c r="M2284" i="2"/>
  <c r="G2195" i="2"/>
  <c r="B2636" i="2"/>
  <c r="H633" i="2"/>
  <c r="L2195" i="2"/>
  <c r="D2241" i="2"/>
  <c r="E2241" i="2"/>
  <c r="E2636" i="2"/>
  <c r="M2309" i="2"/>
  <c r="D2491" i="2"/>
  <c r="M53" i="2"/>
  <c r="M2491" i="2"/>
  <c r="K2491" i="2"/>
  <c r="M2195" i="2"/>
  <c r="C2491" i="2"/>
  <c r="K2636" i="2"/>
  <c r="H2636" i="2"/>
  <c r="J2241" i="2"/>
  <c r="C2195" i="2"/>
  <c r="K2309" i="2"/>
  <c r="J738" i="2"/>
  <c r="M2636" i="2"/>
  <c r="C2241" i="2"/>
  <c r="H2195" i="2"/>
  <c r="H2309" i="2"/>
  <c r="D2284" i="2"/>
  <c r="B2491" i="2"/>
  <c r="D2195" i="2"/>
  <c r="C2636" i="2"/>
  <c r="E53" i="2"/>
  <c r="D738" i="2"/>
  <c r="J2195" i="2"/>
  <c r="J2284" i="2"/>
  <c r="K738" i="2"/>
  <c r="J2329" i="2"/>
  <c r="L2309" i="2"/>
  <c r="G738" i="2"/>
  <c r="L2329" i="2"/>
  <c r="I2309" i="2"/>
  <c r="C53" i="2"/>
  <c r="E2195" i="2"/>
  <c r="D2636" i="2"/>
  <c r="H2241" i="2"/>
  <c r="E633" i="2"/>
  <c r="L2491" i="2"/>
  <c r="L172" i="2"/>
  <c r="C2284" i="2"/>
  <c r="H1225" i="2"/>
  <c r="D153" i="2"/>
  <c r="E2306" i="2"/>
  <c r="K581" i="2"/>
  <c r="I2603" i="2"/>
  <c r="J494" i="2"/>
  <c r="J2410" i="2"/>
  <c r="C2410" i="2"/>
  <c r="J172" i="2"/>
  <c r="J1493" i="2"/>
  <c r="L2306" i="2"/>
  <c r="C494" i="2"/>
  <c r="D1848" i="2"/>
  <c r="I494" i="2"/>
  <c r="M1225" i="2"/>
  <c r="H153" i="2"/>
  <c r="M581" i="2"/>
  <c r="M172" i="2"/>
  <c r="H2410" i="2"/>
  <c r="C581" i="2"/>
  <c r="I1225" i="2"/>
  <c r="B581" i="2"/>
  <c r="J1848" i="2"/>
  <c r="J1225" i="2"/>
  <c r="G1225" i="2"/>
  <c r="B2410" i="2"/>
  <c r="B1848" i="2"/>
  <c r="G2603" i="2"/>
  <c r="M1493" i="2"/>
  <c r="K2306" i="2"/>
  <c r="G2306" i="2"/>
  <c r="L2603" i="2"/>
  <c r="C1225" i="2"/>
  <c r="D2410" i="2"/>
  <c r="C1848" i="2"/>
  <c r="D494" i="2"/>
  <c r="I172" i="2"/>
  <c r="I2410" i="2"/>
  <c r="L581" i="2"/>
  <c r="E153" i="2"/>
  <c r="C172" i="2"/>
  <c r="D581" i="2"/>
  <c r="D2306" i="2"/>
  <c r="B1493" i="2"/>
  <c r="B172" i="2"/>
  <c r="G153" i="2"/>
  <c r="C1493" i="2"/>
  <c r="J153" i="2"/>
  <c r="M153" i="2"/>
  <c r="G172" i="2"/>
  <c r="K2603" i="2"/>
  <c r="M2603" i="2"/>
  <c r="L1225" i="2"/>
  <c r="G2410" i="2"/>
  <c r="G1493" i="2"/>
  <c r="D2603" i="2"/>
  <c r="I153" i="2"/>
  <c r="H2603" i="2"/>
  <c r="M2410" i="2"/>
  <c r="D1493" i="2"/>
  <c r="K1848" i="2"/>
  <c r="H581" i="2"/>
  <c r="E2410" i="2"/>
  <c r="C2306" i="2"/>
  <c r="H1493" i="2"/>
  <c r="H494" i="2"/>
  <c r="B494" i="2"/>
  <c r="H1848" i="2"/>
  <c r="D1225" i="2"/>
  <c r="E2603" i="2"/>
  <c r="I2306" i="2"/>
  <c r="B153" i="2"/>
  <c r="H172" i="2"/>
  <c r="E172" i="2"/>
  <c r="M494" i="2"/>
  <c r="K494" i="2"/>
  <c r="J2306" i="2"/>
  <c r="I581" i="2"/>
  <c r="E494" i="2"/>
  <c r="H2306" i="2"/>
  <c r="M1848" i="2"/>
  <c r="C2603" i="2"/>
  <c r="I1848" i="2"/>
  <c r="C153" i="2"/>
  <c r="B1225" i="2"/>
  <c r="L1848" i="2"/>
  <c r="B2603" i="2"/>
  <c r="K172" i="2"/>
  <c r="K1493" i="2"/>
  <c r="G1848" i="2"/>
  <c r="E1493" i="2"/>
  <c r="K2410" i="2"/>
  <c r="J581" i="2"/>
  <c r="E1225" i="2"/>
  <c r="L494" i="2"/>
  <c r="M2306" i="2"/>
  <c r="L153" i="2"/>
  <c r="L1493" i="2"/>
  <c r="G581" i="2"/>
  <c r="G494" i="2"/>
  <c r="I1493" i="2"/>
  <c r="E581" i="2"/>
  <c r="K1225" i="2"/>
  <c r="L2410" i="2"/>
  <c r="E1848" i="2"/>
  <c r="K153" i="2"/>
  <c r="D172" i="2"/>
  <c r="B2306" i="2"/>
  <c r="J2603" i="2"/>
  <c r="J646" i="2"/>
  <c r="I417" i="2"/>
  <c r="E646" i="2"/>
  <c r="L646" i="2"/>
  <c r="K1267" i="2"/>
  <c r="L2292" i="2"/>
  <c r="D417" i="2"/>
  <c r="L772" i="2"/>
  <c r="K2292" i="2"/>
  <c r="E2521" i="2"/>
  <c r="B2219" i="2"/>
  <c r="J2219" i="2"/>
  <c r="G1267" i="2"/>
  <c r="M2292" i="2"/>
  <c r="H1692" i="2"/>
  <c r="I2219" i="2"/>
  <c r="E1267" i="2"/>
  <c r="C1267" i="2"/>
  <c r="J417" i="2"/>
  <c r="D1692" i="2"/>
  <c r="C2219" i="2"/>
  <c r="B1267" i="2"/>
  <c r="E417" i="2"/>
  <c r="D1880" i="2"/>
  <c r="H646" i="2"/>
  <c r="D646" i="2"/>
  <c r="K1880" i="2"/>
  <c r="C646" i="2"/>
  <c r="I2292" i="2"/>
  <c r="M1980" i="2"/>
  <c r="B417" i="2"/>
  <c r="M417" i="2"/>
  <c r="M1692" i="2"/>
  <c r="I1980" i="2"/>
  <c r="H1980" i="2"/>
  <c r="D1267" i="2"/>
  <c r="G1880" i="2"/>
  <c r="B1980" i="2"/>
  <c r="M772" i="2"/>
  <c r="K772" i="2"/>
  <c r="L1692" i="2"/>
  <c r="L417" i="2"/>
  <c r="L2521" i="2"/>
  <c r="G2292" i="2"/>
  <c r="L2219" i="2"/>
  <c r="K2521" i="2"/>
  <c r="I1880" i="2"/>
  <c r="L1267" i="2"/>
  <c r="C2521" i="2"/>
  <c r="G2521" i="2"/>
  <c r="I1267" i="2"/>
  <c r="J1880" i="2"/>
  <c r="B646" i="2"/>
  <c r="E772" i="2"/>
  <c r="K417" i="2"/>
  <c r="E2292" i="2"/>
  <c r="J1692" i="2"/>
  <c r="H1880" i="2"/>
  <c r="B1692" i="2"/>
  <c r="G772" i="2"/>
  <c r="I2521" i="2"/>
  <c r="C1980" i="2"/>
  <c r="K1692" i="2"/>
  <c r="M2219" i="2"/>
  <c r="D1980" i="2"/>
  <c r="G417" i="2"/>
  <c r="E1980" i="2"/>
  <c r="J1980" i="2"/>
  <c r="B1880" i="2"/>
  <c r="K1980" i="2"/>
  <c r="B2292" i="2"/>
  <c r="H1267" i="2"/>
  <c r="C1692" i="2"/>
  <c r="L1880" i="2"/>
  <c r="I772" i="2"/>
  <c r="J2521" i="2"/>
  <c r="G1692" i="2"/>
  <c r="C2292" i="2"/>
  <c r="D2521" i="2"/>
  <c r="H2521" i="2"/>
  <c r="I646" i="2"/>
  <c r="E1880" i="2"/>
  <c r="B772" i="2"/>
  <c r="L1980" i="2"/>
  <c r="B2521" i="2"/>
  <c r="K2219" i="2"/>
  <c r="H417" i="2"/>
  <c r="E2219" i="2"/>
  <c r="J1267" i="2"/>
  <c r="D2219" i="2"/>
  <c r="G2219" i="2"/>
  <c r="J772" i="2"/>
  <c r="M646" i="2"/>
  <c r="D2292" i="2"/>
  <c r="C772" i="2"/>
  <c r="D772" i="2"/>
  <c r="H2292" i="2"/>
  <c r="G646" i="2"/>
  <c r="M1880" i="2"/>
  <c r="I1692" i="2"/>
  <c r="M2521" i="2"/>
  <c r="J2292" i="2"/>
  <c r="G1980" i="2"/>
  <c r="H772" i="2"/>
  <c r="M1267" i="2"/>
  <c r="H2219" i="2"/>
  <c r="E1692" i="2"/>
  <c r="K646" i="2"/>
  <c r="C417" i="2"/>
  <c r="C1880" i="2"/>
  <c r="E1794" i="2"/>
  <c r="G1592" i="2"/>
  <c r="D393" i="2"/>
  <c r="I370" i="2"/>
  <c r="C1921" i="2"/>
  <c r="J393" i="2"/>
  <c r="G1498" i="2"/>
  <c r="G1079" i="2"/>
  <c r="G1906" i="2"/>
  <c r="G186" i="2"/>
  <c r="D1592" i="2"/>
  <c r="C1906" i="2"/>
  <c r="L1079" i="2"/>
  <c r="C393" i="2"/>
  <c r="B45" i="2"/>
  <c r="J1498" i="2"/>
  <c r="E45" i="2"/>
  <c r="I1906" i="2"/>
  <c r="J1906" i="2"/>
  <c r="I393" i="2"/>
  <c r="D1498" i="2"/>
  <c r="B1498" i="2"/>
  <c r="H1498" i="2"/>
  <c r="B370" i="2"/>
  <c r="E1592" i="2"/>
  <c r="K1794" i="2"/>
  <c r="I1079" i="2"/>
  <c r="D45" i="2"/>
  <c r="L393" i="2"/>
  <c r="M1921" i="2"/>
  <c r="D370" i="2"/>
  <c r="C1592" i="2"/>
  <c r="C370" i="2"/>
  <c r="C1794" i="2"/>
  <c r="G393" i="2"/>
  <c r="J1921" i="2"/>
  <c r="L1921" i="2"/>
  <c r="B1079" i="2"/>
  <c r="J370" i="2"/>
  <c r="E186" i="2"/>
  <c r="M370" i="2"/>
  <c r="D186" i="2"/>
  <c r="B1906" i="2"/>
  <c r="L1592" i="2"/>
  <c r="M45" i="2"/>
  <c r="J1592" i="2"/>
  <c r="J186" i="2"/>
  <c r="L45" i="2"/>
  <c r="I1498" i="2"/>
  <c r="B1921" i="2"/>
  <c r="J45" i="2"/>
  <c r="H393" i="2"/>
  <c r="B186" i="2"/>
  <c r="C186" i="2"/>
  <c r="B393" i="2"/>
  <c r="L1906" i="2"/>
  <c r="H1921" i="2"/>
  <c r="H45" i="2"/>
  <c r="D1079" i="2"/>
  <c r="H370" i="2"/>
  <c r="B1794" i="2"/>
  <c r="K1906" i="2"/>
  <c r="M186" i="2"/>
  <c r="K186" i="2"/>
  <c r="K45" i="2"/>
  <c r="H1906" i="2"/>
  <c r="E393" i="2"/>
  <c r="J1079" i="2"/>
  <c r="K1592" i="2"/>
  <c r="E1921" i="2"/>
  <c r="I45" i="2"/>
  <c r="K370" i="2"/>
  <c r="M1906" i="2"/>
  <c r="K1921" i="2"/>
  <c r="G370" i="2"/>
  <c r="H1079" i="2"/>
  <c r="I186" i="2"/>
  <c r="M1794" i="2"/>
  <c r="L1794" i="2"/>
  <c r="G1921" i="2"/>
  <c r="J1794" i="2"/>
  <c r="C1498" i="2"/>
  <c r="G1794" i="2"/>
  <c r="I1794" i="2"/>
  <c r="L370" i="2"/>
  <c r="L186" i="2"/>
  <c r="I1921" i="2"/>
  <c r="D1906" i="2"/>
  <c r="G45" i="2"/>
  <c r="E1498" i="2"/>
  <c r="M1498" i="2"/>
  <c r="E1079" i="2"/>
  <c r="K1079" i="2"/>
  <c r="K1498" i="2"/>
  <c r="M1592" i="2"/>
  <c r="H1794" i="2"/>
  <c r="B1592" i="2"/>
  <c r="I1592" i="2"/>
  <c r="K393" i="2"/>
  <c r="M1079" i="2"/>
  <c r="E1906" i="2"/>
  <c r="M393" i="2"/>
  <c r="D1921" i="2"/>
  <c r="C45" i="2"/>
  <c r="C1079" i="2"/>
  <c r="D1794" i="2"/>
  <c r="E370" i="2"/>
  <c r="L1498" i="2"/>
  <c r="H186" i="2"/>
  <c r="H1592" i="2"/>
  <c r="C1987" i="2"/>
  <c r="G932" i="2"/>
  <c r="I964" i="2"/>
  <c r="E25" i="2"/>
  <c r="E1002" i="2"/>
  <c r="I304" i="2"/>
  <c r="B1002" i="2"/>
  <c r="E2075" i="2"/>
  <c r="H25" i="2"/>
  <c r="L964" i="2"/>
  <c r="M2075" i="2"/>
  <c r="C1876" i="2"/>
  <c r="B932" i="2"/>
  <c r="B1595" i="2"/>
  <c r="I932" i="2"/>
  <c r="J25" i="2"/>
  <c r="C964" i="2"/>
  <c r="E964" i="2"/>
  <c r="K1002" i="2"/>
  <c r="J2617" i="2"/>
  <c r="J1987" i="2"/>
  <c r="H1595" i="2"/>
  <c r="B2075" i="2"/>
  <c r="L2075" i="2"/>
  <c r="B2617" i="2"/>
  <c r="C304" i="2"/>
  <c r="G1987" i="2"/>
  <c r="L25" i="2"/>
  <c r="J304" i="2"/>
  <c r="E932" i="2"/>
  <c r="E1595" i="2"/>
  <c r="D1002" i="2"/>
  <c r="I2075" i="2"/>
  <c r="B304" i="2"/>
  <c r="H964" i="2"/>
  <c r="D964" i="2"/>
  <c r="M1595" i="2"/>
  <c r="E1987" i="2"/>
  <c r="K1876" i="2"/>
  <c r="B964" i="2"/>
  <c r="K964" i="2"/>
  <c r="M964" i="2"/>
  <c r="G964" i="2"/>
  <c r="J932" i="2"/>
  <c r="D1876" i="2"/>
  <c r="H2617" i="2"/>
  <c r="I1595" i="2"/>
  <c r="C1002" i="2"/>
  <c r="L2617" i="2"/>
  <c r="B1876" i="2"/>
  <c r="K1595" i="2"/>
  <c r="G1595" i="2"/>
  <c r="G2075" i="2"/>
  <c r="I2617" i="2"/>
  <c r="G304" i="2"/>
  <c r="D1595" i="2"/>
  <c r="J1595" i="2"/>
  <c r="H1987" i="2"/>
  <c r="M1987" i="2"/>
  <c r="J1876" i="2"/>
  <c r="H2075" i="2"/>
  <c r="I1876" i="2"/>
  <c r="M932" i="2"/>
  <c r="H1002" i="2"/>
  <c r="L1595" i="2"/>
  <c r="K25" i="2"/>
  <c r="B25" i="2"/>
  <c r="E2617" i="2"/>
  <c r="C25" i="2"/>
  <c r="B1987" i="2"/>
  <c r="D2617" i="2"/>
  <c r="D1987" i="2"/>
  <c r="L1987" i="2"/>
  <c r="C2617" i="2"/>
  <c r="I1002" i="2"/>
  <c r="H304" i="2"/>
  <c r="J2075" i="2"/>
  <c r="L932" i="2"/>
  <c r="H1876" i="2"/>
  <c r="G2617" i="2"/>
  <c r="M1002" i="2"/>
  <c r="I25" i="2"/>
  <c r="K2075" i="2"/>
  <c r="E304" i="2"/>
  <c r="M304" i="2"/>
  <c r="D304" i="2"/>
  <c r="L1002" i="2"/>
  <c r="D2075" i="2"/>
  <c r="K304" i="2"/>
  <c r="H932" i="2"/>
  <c r="G1876" i="2"/>
  <c r="I1987" i="2"/>
  <c r="L1876" i="2"/>
  <c r="G25" i="2"/>
  <c r="E1876" i="2"/>
  <c r="K932" i="2"/>
  <c r="D25" i="2"/>
  <c r="D932" i="2"/>
  <c r="G1002" i="2"/>
  <c r="K2617" i="2"/>
  <c r="C2075" i="2"/>
  <c r="C1595" i="2"/>
  <c r="K1987" i="2"/>
  <c r="J964" i="2"/>
  <c r="M2617" i="2"/>
  <c r="M25" i="2"/>
  <c r="J1002" i="2"/>
  <c r="L304" i="2"/>
  <c r="C932" i="2"/>
  <c r="M1876" i="2"/>
  <c r="M1623" i="2"/>
  <c r="D2489" i="2"/>
  <c r="L1623" i="2"/>
  <c r="E2063" i="2"/>
  <c r="E1923" i="2"/>
  <c r="J2395" i="2"/>
  <c r="I796" i="2"/>
  <c r="L1457" i="2"/>
  <c r="H1923" i="2"/>
  <c r="C1175" i="2"/>
  <c r="D1645" i="2"/>
  <c r="D2063" i="2"/>
  <c r="K435" i="2"/>
  <c r="L2063" i="2"/>
  <c r="K2066" i="2"/>
  <c r="M435" i="2"/>
  <c r="I2066" i="2"/>
  <c r="G104" i="2"/>
  <c r="J1348" i="2"/>
  <c r="C877" i="2"/>
  <c r="C152" i="2"/>
  <c r="E841" i="2"/>
  <c r="C796" i="2"/>
  <c r="E137" i="2"/>
  <c r="B855" i="2"/>
  <c r="B841" i="2"/>
  <c r="K2395" i="2"/>
  <c r="H841" i="2"/>
  <c r="K1457" i="2"/>
  <c r="H837" i="2"/>
  <c r="E2395" i="2"/>
  <c r="B1623" i="2"/>
  <c r="K137" i="2"/>
  <c r="D2066" i="2"/>
  <c r="L1591" i="2"/>
  <c r="D877" i="2"/>
  <c r="J104" i="2"/>
  <c r="I855" i="2"/>
  <c r="C2063" i="2"/>
  <c r="H137" i="2"/>
  <c r="H2063" i="2"/>
  <c r="L841" i="2"/>
  <c r="G837" i="2"/>
  <c r="C855" i="2"/>
  <c r="B435" i="2"/>
  <c r="G2395" i="2"/>
  <c r="K1591" i="2"/>
  <c r="I1623" i="2"/>
  <c r="M1457" i="2"/>
  <c r="I1923" i="2"/>
  <c r="E877" i="2"/>
  <c r="G1923" i="2"/>
  <c r="D2395" i="2"/>
  <c r="D855" i="2"/>
  <c r="K837" i="2"/>
  <c r="I2063" i="2"/>
  <c r="L435" i="2"/>
  <c r="B152" i="2"/>
  <c r="J152" i="2"/>
  <c r="J1457" i="2"/>
  <c r="C2066" i="2"/>
  <c r="K1348" i="2"/>
  <c r="G2063" i="2"/>
  <c r="I1348" i="2"/>
  <c r="L2066" i="2"/>
  <c r="I837" i="2"/>
  <c r="J1923" i="2"/>
  <c r="C137" i="2"/>
  <c r="K1623" i="2"/>
  <c r="M152" i="2"/>
  <c r="D1175" i="2"/>
  <c r="I1645" i="2"/>
  <c r="B877" i="2"/>
  <c r="H104" i="2"/>
  <c r="I877" i="2"/>
  <c r="G855" i="2"/>
  <c r="E152" i="2"/>
  <c r="L152" i="2"/>
  <c r="L2489" i="2"/>
  <c r="D796" i="2"/>
  <c r="H1623" i="2"/>
  <c r="B1348" i="2"/>
  <c r="D841" i="2"/>
  <c r="I1175" i="2"/>
  <c r="I137" i="2"/>
  <c r="L1645" i="2"/>
  <c r="I104" i="2"/>
  <c r="D1623" i="2"/>
  <c r="H2395" i="2"/>
  <c r="K796" i="2"/>
  <c r="I841" i="2"/>
  <c r="B837" i="2"/>
  <c r="D152" i="2"/>
  <c r="G1175" i="2"/>
  <c r="C1591" i="2"/>
  <c r="J2063" i="2"/>
  <c r="G1457" i="2"/>
  <c r="I435" i="2"/>
  <c r="M841" i="2"/>
  <c r="M2489" i="2"/>
  <c r="K855" i="2"/>
  <c r="M1923" i="2"/>
  <c r="M837" i="2"/>
  <c r="E1591" i="2"/>
  <c r="G1591" i="2"/>
  <c r="K152" i="2"/>
  <c r="E1348" i="2"/>
  <c r="L2395" i="2"/>
  <c r="M796" i="2"/>
  <c r="B137" i="2"/>
  <c r="M1645" i="2"/>
  <c r="B1175" i="2"/>
  <c r="H435" i="2"/>
  <c r="H1348" i="2"/>
  <c r="H1175" i="2"/>
  <c r="K841" i="2"/>
  <c r="L855" i="2"/>
  <c r="B796" i="2"/>
  <c r="J877" i="2"/>
  <c r="J1591" i="2"/>
  <c r="J837" i="2"/>
  <c r="M137" i="2"/>
  <c r="K1645" i="2"/>
  <c r="C1923" i="2"/>
  <c r="I2489" i="2"/>
  <c r="I1457" i="2"/>
  <c r="J435" i="2"/>
  <c r="M877" i="2"/>
  <c r="C2489" i="2"/>
  <c r="E435" i="2"/>
  <c r="H1645" i="2"/>
  <c r="E104" i="2"/>
  <c r="B1923" i="2"/>
  <c r="L837" i="2"/>
  <c r="C1623" i="2"/>
  <c r="L1175" i="2"/>
  <c r="B2066" i="2"/>
  <c r="K1175" i="2"/>
  <c r="L796" i="2"/>
  <c r="G435" i="2"/>
  <c r="D435" i="2"/>
  <c r="M855" i="2"/>
  <c r="I1591" i="2"/>
  <c r="H152" i="2"/>
  <c r="I152" i="2"/>
  <c r="M1591" i="2"/>
  <c r="D104" i="2"/>
  <c r="M104" i="2"/>
  <c r="J137" i="2"/>
  <c r="L1923" i="2"/>
  <c r="H796" i="2"/>
  <c r="C841" i="2"/>
  <c r="H1591" i="2"/>
  <c r="C104" i="2"/>
  <c r="K877" i="2"/>
  <c r="J2066" i="2"/>
  <c r="J1175" i="2"/>
  <c r="G2066" i="2"/>
  <c r="E1623" i="2"/>
  <c r="M2066" i="2"/>
  <c r="E2066" i="2"/>
  <c r="K2489" i="2"/>
  <c r="E2489" i="2"/>
  <c r="L1348" i="2"/>
  <c r="J841" i="2"/>
  <c r="D1923" i="2"/>
  <c r="K104" i="2"/>
  <c r="J1623" i="2"/>
  <c r="I2395" i="2"/>
  <c r="B1457" i="2"/>
  <c r="B2063" i="2"/>
  <c r="D1348" i="2"/>
  <c r="J2489" i="2"/>
  <c r="C837" i="2"/>
  <c r="M1348" i="2"/>
  <c r="L877" i="2"/>
  <c r="J855" i="2"/>
  <c r="E837" i="2"/>
  <c r="E796" i="2"/>
  <c r="E1645" i="2"/>
  <c r="G1348" i="2"/>
  <c r="G137" i="2"/>
  <c r="C1645" i="2"/>
  <c r="D1457" i="2"/>
  <c r="G2489" i="2"/>
  <c r="H1457" i="2"/>
  <c r="G796" i="2"/>
  <c r="C2395" i="2"/>
  <c r="H2489" i="2"/>
  <c r="G1645" i="2"/>
  <c r="B1591" i="2"/>
  <c r="C1457" i="2"/>
  <c r="M2063" i="2"/>
  <c r="B1645" i="2"/>
  <c r="L137" i="2"/>
  <c r="M2395" i="2"/>
  <c r="M1175" i="2"/>
  <c r="H877" i="2"/>
  <c r="L104" i="2"/>
  <c r="E855" i="2"/>
  <c r="G1623" i="2"/>
  <c r="D1591" i="2"/>
  <c r="B2489" i="2"/>
  <c r="J1645" i="2"/>
  <c r="C1348" i="2"/>
  <c r="D837" i="2"/>
  <c r="G152" i="2"/>
  <c r="D137" i="2"/>
  <c r="C435" i="2"/>
  <c r="B104" i="2"/>
  <c r="H2066" i="2"/>
  <c r="G841" i="2"/>
  <c r="E1175" i="2"/>
  <c r="E1457" i="2"/>
  <c r="H855" i="2"/>
  <c r="K1923" i="2"/>
  <c r="B2395" i="2"/>
  <c r="G877" i="2"/>
  <c r="J796" i="2"/>
  <c r="K2063" i="2"/>
  <c r="C1089" i="2"/>
  <c r="E300" i="2"/>
  <c r="C2692" i="2"/>
  <c r="I2652" i="2"/>
  <c r="K1089" i="2"/>
  <c r="M1089" i="2"/>
  <c r="E2655" i="2"/>
  <c r="M300" i="2"/>
  <c r="D2180" i="2"/>
  <c r="G194" i="2"/>
  <c r="G2018" i="2"/>
  <c r="D300" i="2"/>
  <c r="D2655" i="2"/>
  <c r="L2652" i="2"/>
  <c r="I2018" i="2"/>
  <c r="K2652" i="2"/>
  <c r="B2692" i="2"/>
  <c r="I300" i="2"/>
  <c r="M2018" i="2"/>
  <c r="L1089" i="2"/>
  <c r="M2180" i="2"/>
  <c r="L1466" i="2"/>
  <c r="D2692" i="2"/>
  <c r="H300" i="2"/>
  <c r="C1466" i="2"/>
  <c r="H2692" i="2"/>
  <c r="J2180" i="2"/>
  <c r="I2692" i="2"/>
  <c r="H2018" i="2"/>
  <c r="E1089" i="2"/>
  <c r="H194" i="2"/>
  <c r="L300" i="2"/>
  <c r="H2652" i="2"/>
  <c r="M2655" i="2"/>
  <c r="M2652" i="2"/>
  <c r="J340" i="2"/>
  <c r="E2180" i="2"/>
  <c r="B194" i="2"/>
  <c r="M1466" i="2"/>
  <c r="L194" i="2"/>
  <c r="J1466" i="2"/>
  <c r="J2655" i="2"/>
  <c r="D1466" i="2"/>
  <c r="B2180" i="2"/>
  <c r="I1466" i="2"/>
  <c r="I340" i="2"/>
  <c r="K194" i="2"/>
  <c r="L2180" i="2"/>
  <c r="H2180" i="2"/>
  <c r="K2018" i="2"/>
  <c r="G2655" i="2"/>
  <c r="E2652" i="2"/>
  <c r="J1089" i="2"/>
  <c r="L340" i="2"/>
  <c r="G1466" i="2"/>
  <c r="D194" i="2"/>
  <c r="D2018" i="2"/>
  <c r="L2018" i="2"/>
  <c r="B1466" i="2"/>
  <c r="K340" i="2"/>
  <c r="G300" i="2"/>
  <c r="C2018" i="2"/>
  <c r="M2692" i="2"/>
  <c r="L2692" i="2"/>
  <c r="G1089" i="2"/>
  <c r="G2652" i="2"/>
  <c r="C300" i="2"/>
  <c r="I194" i="2"/>
  <c r="H1089" i="2"/>
  <c r="K2180" i="2"/>
  <c r="B340" i="2"/>
  <c r="J194" i="2"/>
  <c r="H2655" i="2"/>
  <c r="I1089" i="2"/>
  <c r="C340" i="2"/>
  <c r="D1089" i="2"/>
  <c r="B2655" i="2"/>
  <c r="J300" i="2"/>
  <c r="J2652" i="2"/>
  <c r="L2655" i="2"/>
  <c r="E1466" i="2"/>
  <c r="I2655" i="2"/>
  <c r="J2018" i="2"/>
  <c r="G2180" i="2"/>
  <c r="M340" i="2"/>
  <c r="E2692" i="2"/>
  <c r="K1466" i="2"/>
  <c r="B2652" i="2"/>
  <c r="M194" i="2"/>
  <c r="H340" i="2"/>
  <c r="C2655" i="2"/>
  <c r="E340" i="2"/>
  <c r="B300" i="2"/>
  <c r="D2652" i="2"/>
  <c r="K2692" i="2"/>
  <c r="I2180" i="2"/>
  <c r="E194" i="2"/>
  <c r="G340" i="2"/>
  <c r="G2692" i="2"/>
  <c r="B2018" i="2"/>
  <c r="E2018" i="2"/>
  <c r="J2692" i="2"/>
  <c r="D340" i="2"/>
  <c r="H1466" i="2"/>
  <c r="C194" i="2"/>
  <c r="C2180" i="2"/>
  <c r="C2652" i="2"/>
  <c r="B1089" i="2"/>
  <c r="K2655" i="2"/>
  <c r="K300" i="2"/>
  <c r="K2566" i="2"/>
  <c r="G2053" i="2"/>
  <c r="J2338" i="2"/>
  <c r="E1835" i="2"/>
  <c r="H1612" i="2"/>
  <c r="K1862" i="2"/>
  <c r="G2015" i="2"/>
  <c r="D2338" i="2"/>
  <c r="B1612" i="2"/>
  <c r="L1654" i="2"/>
  <c r="B2015" i="2"/>
  <c r="B1654" i="2"/>
  <c r="M2053" i="2"/>
  <c r="K1654" i="2"/>
  <c r="L1835" i="2"/>
  <c r="I2015" i="2"/>
  <c r="I1678" i="2"/>
  <c r="D1612" i="2"/>
  <c r="M1654" i="2"/>
  <c r="M2412" i="2"/>
  <c r="G1678" i="2"/>
  <c r="D2015" i="2"/>
  <c r="E1612" i="2"/>
  <c r="B2053" i="2"/>
  <c r="L2015" i="2"/>
  <c r="I1612" i="2"/>
  <c r="M2338" i="2"/>
  <c r="K2053" i="2"/>
  <c r="D2412" i="2"/>
  <c r="H2412" i="2"/>
  <c r="I2053" i="2"/>
  <c r="K1612" i="2"/>
  <c r="C1654" i="2"/>
  <c r="K2412" i="2"/>
  <c r="B2338" i="2"/>
  <c r="B1835" i="2"/>
  <c r="C2412" i="2"/>
  <c r="D2566" i="2"/>
  <c r="I2338" i="2"/>
  <c r="E2338" i="2"/>
  <c r="H1835" i="2"/>
  <c r="L2338" i="2"/>
  <c r="H2338" i="2"/>
  <c r="G2566" i="2"/>
  <c r="B2412" i="2"/>
  <c r="D1654" i="2"/>
  <c r="D1835" i="2"/>
  <c r="I1862" i="2"/>
  <c r="K1678" i="2"/>
  <c r="E2566" i="2"/>
  <c r="M1862" i="2"/>
  <c r="G1654" i="2"/>
  <c r="E1654" i="2"/>
  <c r="J1612" i="2"/>
  <c r="E1862" i="2"/>
  <c r="C1835" i="2"/>
  <c r="H2015" i="2"/>
  <c r="E2015" i="2"/>
  <c r="H1654" i="2"/>
  <c r="I2412" i="2"/>
  <c r="C2566" i="2"/>
  <c r="H1678" i="2"/>
  <c r="L1612" i="2"/>
  <c r="M2015" i="2"/>
  <c r="J1862" i="2"/>
  <c r="C2015" i="2"/>
  <c r="B1678" i="2"/>
  <c r="J2053" i="2"/>
  <c r="L2412" i="2"/>
  <c r="J2566" i="2"/>
  <c r="G1862" i="2"/>
  <c r="G1612" i="2"/>
  <c r="H2053" i="2"/>
  <c r="C1612" i="2"/>
  <c r="G2338" i="2"/>
  <c r="B2566" i="2"/>
  <c r="C1678" i="2"/>
  <c r="D1862" i="2"/>
  <c r="I2566" i="2"/>
  <c r="H1862" i="2"/>
  <c r="E2053" i="2"/>
  <c r="B1862" i="2"/>
  <c r="M1835" i="2"/>
  <c r="E2412" i="2"/>
  <c r="D2053" i="2"/>
  <c r="K2015" i="2"/>
  <c r="H2566" i="2"/>
  <c r="D1678" i="2"/>
  <c r="L2053" i="2"/>
  <c r="C1862" i="2"/>
  <c r="J1678" i="2"/>
  <c r="I1654" i="2"/>
  <c r="G1835" i="2"/>
  <c r="I1835" i="2"/>
  <c r="M2566" i="2"/>
  <c r="K1835" i="2"/>
  <c r="E1678" i="2"/>
  <c r="K2338" i="2"/>
  <c r="G2412" i="2"/>
  <c r="M1678" i="2"/>
  <c r="J1835" i="2"/>
  <c r="C2338" i="2"/>
  <c r="J2015" i="2"/>
  <c r="J1654" i="2"/>
  <c r="L2566" i="2"/>
  <c r="L1862" i="2"/>
  <c r="J2412" i="2"/>
  <c r="L1678" i="2"/>
  <c r="M1612" i="2"/>
  <c r="C2053" i="2"/>
  <c r="I1316" i="2"/>
  <c r="D1505" i="2"/>
  <c r="M2597" i="2"/>
  <c r="J1726" i="2"/>
  <c r="K1505" i="2"/>
  <c r="M2128" i="2"/>
  <c r="E2030" i="2"/>
  <c r="D1316" i="2"/>
  <c r="G2597" i="2"/>
  <c r="C2597" i="2"/>
  <c r="L2597" i="2"/>
  <c r="L2569" i="2"/>
  <c r="J2002" i="2"/>
  <c r="L1505" i="2"/>
  <c r="B1618" i="2"/>
  <c r="J2597" i="2"/>
  <c r="H2002" i="2"/>
  <c r="J1153" i="2"/>
  <c r="H2030" i="2"/>
  <c r="K2128" i="2"/>
  <c r="H2128" i="2"/>
  <c r="K2030" i="2"/>
  <c r="M2030" i="2"/>
  <c r="C1618" i="2"/>
  <c r="B2030" i="2"/>
  <c r="M1726" i="2"/>
  <c r="E2569" i="2"/>
  <c r="C2569" i="2"/>
  <c r="I2569" i="2"/>
  <c r="H2597" i="2"/>
  <c r="D2569" i="2"/>
  <c r="M1153" i="2"/>
  <c r="B2597" i="2"/>
  <c r="M2569" i="2"/>
  <c r="L2002" i="2"/>
  <c r="L2030" i="2"/>
  <c r="D1726" i="2"/>
  <c r="M1316" i="2"/>
  <c r="I1618" i="2"/>
  <c r="C2128" i="2"/>
  <c r="B2569" i="2"/>
  <c r="E2128" i="2"/>
  <c r="D1618" i="2"/>
  <c r="H1505" i="2"/>
  <c r="D2128" i="2"/>
  <c r="J1618" i="2"/>
  <c r="H2569" i="2"/>
  <c r="H1316" i="2"/>
  <c r="I2030" i="2"/>
  <c r="I2597" i="2"/>
  <c r="I2002" i="2"/>
  <c r="G2030" i="2"/>
  <c r="E1505" i="2"/>
  <c r="H1618" i="2"/>
  <c r="B1316" i="2"/>
  <c r="G2569" i="2"/>
  <c r="H1153" i="2"/>
  <c r="K1618" i="2"/>
  <c r="G1505" i="2"/>
  <c r="B1505" i="2"/>
  <c r="E2002" i="2"/>
  <c r="L1153" i="2"/>
  <c r="G2128" i="2"/>
  <c r="C2002" i="2"/>
  <c r="G1618" i="2"/>
  <c r="E1618" i="2"/>
  <c r="K2002" i="2"/>
  <c r="G1726" i="2"/>
  <c r="D2597" i="2"/>
  <c r="L1726" i="2"/>
  <c r="L1618" i="2"/>
  <c r="C1505" i="2"/>
  <c r="K2597" i="2"/>
  <c r="H1726" i="2"/>
  <c r="M1505" i="2"/>
  <c r="I2128" i="2"/>
  <c r="E1316" i="2"/>
  <c r="E1153" i="2"/>
  <c r="C1153" i="2"/>
  <c r="D2030" i="2"/>
  <c r="G1316" i="2"/>
  <c r="G2002" i="2"/>
  <c r="J2128" i="2"/>
  <c r="D1153" i="2"/>
  <c r="J2030" i="2"/>
  <c r="M2002" i="2"/>
  <c r="B2002" i="2"/>
  <c r="L1316" i="2"/>
  <c r="K1153" i="2"/>
  <c r="E1726" i="2"/>
  <c r="J1505" i="2"/>
  <c r="K1316" i="2"/>
  <c r="I1153" i="2"/>
  <c r="B2128" i="2"/>
  <c r="B1726" i="2"/>
  <c r="C1726" i="2"/>
  <c r="J2569" i="2"/>
  <c r="J1316" i="2"/>
  <c r="G1153" i="2"/>
  <c r="K1726" i="2"/>
  <c r="M1618" i="2"/>
  <c r="B1153" i="2"/>
  <c r="I1505" i="2"/>
  <c r="C2030" i="2"/>
  <c r="C1316" i="2"/>
  <c r="K2569" i="2"/>
  <c r="L2128" i="2"/>
  <c r="D2002" i="2"/>
  <c r="E2597" i="2"/>
  <c r="I1726" i="2"/>
  <c r="K1792" i="2"/>
  <c r="I52" i="2"/>
  <c r="H2559" i="2"/>
  <c r="L282" i="2"/>
  <c r="H15" i="2"/>
  <c r="C1564" i="2"/>
  <c r="E15" i="2"/>
  <c r="K52" i="2"/>
  <c r="L2559" i="2"/>
  <c r="J282" i="2"/>
  <c r="G52" i="2"/>
  <c r="G731" i="2"/>
  <c r="I731" i="2"/>
  <c r="M1792" i="2"/>
  <c r="K2559" i="2"/>
  <c r="L1792" i="2"/>
  <c r="G1564" i="2"/>
  <c r="B282" i="2"/>
  <c r="I15" i="2"/>
  <c r="L2413" i="2"/>
  <c r="L1050" i="2"/>
  <c r="L52" i="2"/>
  <c r="B1564" i="2"/>
  <c r="M282" i="2"/>
  <c r="E1564" i="2"/>
  <c r="H2352" i="2"/>
  <c r="B15" i="2"/>
  <c r="M2352" i="2"/>
  <c r="I2413" i="2"/>
  <c r="L2352" i="2"/>
  <c r="D731" i="2"/>
  <c r="C1050" i="2"/>
  <c r="M1050" i="2"/>
  <c r="D1050" i="2"/>
  <c r="K15" i="2"/>
  <c r="E731" i="2"/>
  <c r="I1564" i="2"/>
  <c r="E1792" i="2"/>
  <c r="I2559" i="2"/>
  <c r="K282" i="2"/>
  <c r="B1792" i="2"/>
  <c r="C2352" i="2"/>
  <c r="B1050" i="2"/>
  <c r="K2413" i="2"/>
  <c r="J1564" i="2"/>
  <c r="G2413" i="2"/>
  <c r="L15" i="2"/>
  <c r="E2413" i="2"/>
  <c r="J1050" i="2"/>
  <c r="C731" i="2"/>
  <c r="G2352" i="2"/>
  <c r="J2413" i="2"/>
  <c r="D52" i="2"/>
  <c r="H1564" i="2"/>
  <c r="E282" i="2"/>
  <c r="C15" i="2"/>
  <c r="K1050" i="2"/>
  <c r="C2413" i="2"/>
  <c r="D1792" i="2"/>
  <c r="G1050" i="2"/>
  <c r="B731" i="2"/>
  <c r="G15" i="2"/>
  <c r="C52" i="2"/>
  <c r="I2352" i="2"/>
  <c r="J1792" i="2"/>
  <c r="H282" i="2"/>
  <c r="M731" i="2"/>
  <c r="G2559" i="2"/>
  <c r="M1564" i="2"/>
  <c r="D282" i="2"/>
  <c r="H1792" i="2"/>
  <c r="B2413" i="2"/>
  <c r="L1564" i="2"/>
  <c r="J2352" i="2"/>
  <c r="K1564" i="2"/>
  <c r="J2559" i="2"/>
  <c r="E52" i="2"/>
  <c r="K731" i="2"/>
  <c r="D2413" i="2"/>
  <c r="I282" i="2"/>
  <c r="M2559" i="2"/>
  <c r="C1792" i="2"/>
  <c r="M52" i="2"/>
  <c r="B52" i="2"/>
  <c r="D15" i="2"/>
  <c r="C282" i="2"/>
  <c r="D2352" i="2"/>
  <c r="L731" i="2"/>
  <c r="C2559" i="2"/>
  <c r="J52" i="2"/>
  <c r="J15" i="2"/>
  <c r="D2559" i="2"/>
  <c r="E1050" i="2"/>
  <c r="H2413" i="2"/>
  <c r="H731" i="2"/>
  <c r="B2352" i="2"/>
  <c r="G1792" i="2"/>
  <c r="H1050" i="2"/>
  <c r="K2352" i="2"/>
  <c r="B2559" i="2"/>
  <c r="E2352" i="2"/>
  <c r="M2413" i="2"/>
  <c r="M15" i="2"/>
  <c r="I1050" i="2"/>
  <c r="G282" i="2"/>
  <c r="D1564" i="2"/>
  <c r="J731" i="2"/>
  <c r="E2559" i="2"/>
  <c r="I1792" i="2"/>
  <c r="H52" i="2"/>
  <c r="M96" i="2"/>
  <c r="E96" i="2"/>
  <c r="M467" i="2"/>
  <c r="L467" i="2"/>
  <c r="I467" i="2"/>
  <c r="C62" i="2"/>
  <c r="G1631" i="2"/>
  <c r="L857" i="2"/>
  <c r="D1556" i="2"/>
  <c r="L572" i="2"/>
  <c r="I2012" i="2"/>
  <c r="G2012" i="2"/>
  <c r="B467" i="2"/>
  <c r="G467" i="2"/>
  <c r="B572" i="2"/>
  <c r="D62" i="2"/>
  <c r="G572" i="2"/>
  <c r="G857" i="2"/>
  <c r="I857" i="2"/>
  <c r="G62" i="2"/>
  <c r="I96" i="2"/>
  <c r="L96" i="2"/>
  <c r="K96" i="2"/>
  <c r="J572" i="2"/>
  <c r="C857" i="2"/>
  <c r="K467" i="2"/>
  <c r="I1631" i="2"/>
  <c r="H1027" i="2"/>
  <c r="M572" i="2"/>
  <c r="D572" i="2"/>
  <c r="K572" i="2"/>
  <c r="C96" i="2"/>
  <c r="I62" i="2"/>
  <c r="E2012" i="2"/>
  <c r="M1631" i="2"/>
  <c r="C572" i="2"/>
  <c r="J62" i="2"/>
  <c r="G1556" i="2"/>
  <c r="E1027" i="2"/>
  <c r="L2012" i="2"/>
  <c r="L1631" i="2"/>
  <c r="H1631" i="2"/>
  <c r="H572" i="2"/>
  <c r="D1027" i="2"/>
  <c r="B96" i="2"/>
  <c r="D857" i="2"/>
  <c r="B1631" i="2"/>
  <c r="C1631" i="2"/>
  <c r="G1027" i="2"/>
  <c r="E467" i="2"/>
  <c r="H240" i="2"/>
  <c r="J2012" i="2"/>
  <c r="M2012" i="2"/>
  <c r="E857" i="2"/>
  <c r="H2012" i="2"/>
  <c r="D96" i="2"/>
  <c r="M62" i="2"/>
  <c r="K1631" i="2"/>
  <c r="B1556" i="2"/>
  <c r="J857" i="2"/>
  <c r="I1556" i="2"/>
  <c r="E1556" i="2"/>
  <c r="K240" i="2"/>
  <c r="L62" i="2"/>
  <c r="M240" i="2"/>
  <c r="L240" i="2"/>
  <c r="J1631" i="2"/>
  <c r="K1556" i="2"/>
  <c r="D2012" i="2"/>
  <c r="H857" i="2"/>
  <c r="M1027" i="2"/>
  <c r="M1556" i="2"/>
  <c r="C240" i="2"/>
  <c r="C2012" i="2"/>
  <c r="I1027" i="2"/>
  <c r="L1027" i="2"/>
  <c r="H467" i="2"/>
  <c r="E62" i="2"/>
  <c r="H62" i="2"/>
  <c r="D467" i="2"/>
  <c r="I240" i="2"/>
  <c r="H96" i="2"/>
  <c r="G240" i="2"/>
  <c r="B240" i="2"/>
  <c r="H1556" i="2"/>
  <c r="B857" i="2"/>
  <c r="K1027" i="2"/>
  <c r="G96" i="2"/>
  <c r="J240" i="2"/>
  <c r="I572" i="2"/>
  <c r="M857" i="2"/>
  <c r="E1631" i="2"/>
  <c r="B1027" i="2"/>
  <c r="C1027" i="2"/>
  <c r="L1556" i="2"/>
  <c r="K62" i="2"/>
  <c r="C467" i="2"/>
  <c r="E240" i="2"/>
  <c r="C1556" i="2"/>
  <c r="K2012" i="2"/>
  <c r="K857" i="2"/>
  <c r="J467" i="2"/>
  <c r="D240" i="2"/>
  <c r="J1027" i="2"/>
  <c r="B2012" i="2"/>
  <c r="J96" i="2"/>
  <c r="E572" i="2"/>
  <c r="D1631" i="2"/>
  <c r="J1556" i="2"/>
  <c r="B62" i="2"/>
  <c r="G1339" i="2"/>
  <c r="B1539" i="2"/>
  <c r="C687" i="2"/>
  <c r="L935" i="2"/>
  <c r="J2337" i="2"/>
  <c r="K1660" i="2"/>
  <c r="G687" i="2"/>
  <c r="B687" i="2"/>
  <c r="L2581" i="2"/>
  <c r="K935" i="2"/>
  <c r="M2581" i="2"/>
  <c r="L1543" i="2"/>
  <c r="D935" i="2"/>
  <c r="K1745" i="2"/>
  <c r="M1660" i="2"/>
  <c r="M1339" i="2"/>
  <c r="G1539" i="2"/>
  <c r="L1339" i="2"/>
  <c r="E1745" i="2"/>
  <c r="H2337" i="2"/>
  <c r="I1634" i="2"/>
  <c r="J1634" i="2"/>
  <c r="D1539" i="2"/>
  <c r="C1339" i="2"/>
  <c r="I935" i="2"/>
  <c r="B1543" i="2"/>
  <c r="K687" i="2"/>
  <c r="C2337" i="2"/>
  <c r="B1339" i="2"/>
  <c r="C935" i="2"/>
  <c r="G1543" i="2"/>
  <c r="J1539" i="2"/>
  <c r="J1745" i="2"/>
  <c r="L1745" i="2"/>
  <c r="E687" i="2"/>
  <c r="J2581" i="2"/>
  <c r="B1745" i="2"/>
  <c r="D1745" i="2"/>
  <c r="H687" i="2"/>
  <c r="I1660" i="2"/>
  <c r="M687" i="2"/>
  <c r="H1339" i="2"/>
  <c r="C1543" i="2"/>
  <c r="G1660" i="2"/>
  <c r="E2337" i="2"/>
  <c r="D2337" i="2"/>
  <c r="B2581" i="2"/>
  <c r="B1660" i="2"/>
  <c r="B935" i="2"/>
  <c r="C1745" i="2"/>
  <c r="G2337" i="2"/>
  <c r="I2581" i="2"/>
  <c r="J687" i="2"/>
  <c r="K1339" i="2"/>
  <c r="B2337" i="2"/>
  <c r="K1543" i="2"/>
  <c r="E1539" i="2"/>
  <c r="L1660" i="2"/>
  <c r="K2337" i="2"/>
  <c r="E1634" i="2"/>
  <c r="E1339" i="2"/>
  <c r="H1543" i="2"/>
  <c r="I1543" i="2"/>
  <c r="L687" i="2"/>
  <c r="C1539" i="2"/>
  <c r="M1543" i="2"/>
  <c r="K2581" i="2"/>
  <c r="L2337" i="2"/>
  <c r="J1543" i="2"/>
  <c r="D1339" i="2"/>
  <c r="K1634" i="2"/>
  <c r="C1634" i="2"/>
  <c r="H2581" i="2"/>
  <c r="M1634" i="2"/>
  <c r="H1634" i="2"/>
  <c r="H1745" i="2"/>
  <c r="D2581" i="2"/>
  <c r="L1634" i="2"/>
  <c r="E935" i="2"/>
  <c r="E2581" i="2"/>
  <c r="H1539" i="2"/>
  <c r="G935" i="2"/>
  <c r="D1634" i="2"/>
  <c r="H1660" i="2"/>
  <c r="H935" i="2"/>
  <c r="I687" i="2"/>
  <c r="C2581" i="2"/>
  <c r="D1660" i="2"/>
  <c r="I1745" i="2"/>
  <c r="I1539" i="2"/>
  <c r="G1634" i="2"/>
  <c r="E1543" i="2"/>
  <c r="I2337" i="2"/>
  <c r="J1339" i="2"/>
  <c r="M935" i="2"/>
  <c r="M1539" i="2"/>
  <c r="G1745" i="2"/>
  <c r="E1660" i="2"/>
  <c r="C1660" i="2"/>
  <c r="K1539" i="2"/>
  <c r="D1543" i="2"/>
  <c r="G2581" i="2"/>
  <c r="M1745" i="2"/>
  <c r="B1634" i="2"/>
  <c r="L1539" i="2"/>
  <c r="I1339" i="2"/>
  <c r="D687" i="2"/>
  <c r="M2337" i="2"/>
  <c r="J935" i="2"/>
  <c r="J1660" i="2"/>
  <c r="H991" i="2"/>
  <c r="H862" i="2"/>
  <c r="B639" i="2"/>
  <c r="J2694" i="2"/>
  <c r="J1791" i="2"/>
  <c r="M2694" i="2"/>
  <c r="H872" i="2"/>
  <c r="G862" i="2"/>
  <c r="I991" i="2"/>
  <c r="H2694" i="2"/>
  <c r="H1791" i="2"/>
  <c r="D34" i="2"/>
  <c r="M1359" i="2"/>
  <c r="D1359" i="2"/>
  <c r="I872" i="2"/>
  <c r="G34" i="2"/>
  <c r="B1515" i="2"/>
  <c r="C872" i="2"/>
  <c r="B34" i="2"/>
  <c r="K2694" i="2"/>
  <c r="B862" i="2"/>
  <c r="L1939" i="2"/>
  <c r="G2694" i="2"/>
  <c r="E1791" i="2"/>
  <c r="M991" i="2"/>
  <c r="L1359" i="2"/>
  <c r="G872" i="2"/>
  <c r="C639" i="2"/>
  <c r="I34" i="2"/>
  <c r="D2694" i="2"/>
  <c r="D1939" i="2"/>
  <c r="E1515" i="2"/>
  <c r="L639" i="2"/>
  <c r="J1359" i="2"/>
  <c r="I1791" i="2"/>
  <c r="M639" i="2"/>
  <c r="B1359" i="2"/>
  <c r="C34" i="2"/>
  <c r="L1791" i="2"/>
  <c r="B991" i="2"/>
  <c r="I1359" i="2"/>
  <c r="J1515" i="2"/>
  <c r="J639" i="2"/>
  <c r="H1359" i="2"/>
  <c r="B1791" i="2"/>
  <c r="H34" i="2"/>
  <c r="E34" i="2"/>
  <c r="L862" i="2"/>
  <c r="L34" i="2"/>
  <c r="D862" i="2"/>
  <c r="C1359" i="2"/>
  <c r="B1939" i="2"/>
  <c r="L1515" i="2"/>
  <c r="E872" i="2"/>
  <c r="D1791" i="2"/>
  <c r="J34" i="2"/>
  <c r="H1939" i="2"/>
  <c r="I862" i="2"/>
  <c r="K1515" i="2"/>
  <c r="D991" i="2"/>
  <c r="M872" i="2"/>
  <c r="M1791" i="2"/>
  <c r="E2694" i="2"/>
  <c r="E991" i="2"/>
  <c r="H1515" i="2"/>
  <c r="K1939" i="2"/>
  <c r="C1939" i="2"/>
  <c r="J1939" i="2"/>
  <c r="K1791" i="2"/>
  <c r="I1515" i="2"/>
  <c r="E1939" i="2"/>
  <c r="G1939" i="2"/>
  <c r="C862" i="2"/>
  <c r="D872" i="2"/>
  <c r="J862" i="2"/>
  <c r="L2694" i="2"/>
  <c r="C991" i="2"/>
  <c r="H639" i="2"/>
  <c r="G1359" i="2"/>
  <c r="K34" i="2"/>
  <c r="K872" i="2"/>
  <c r="C2694" i="2"/>
  <c r="G1791" i="2"/>
  <c r="D639" i="2"/>
  <c r="C1515" i="2"/>
  <c r="K991" i="2"/>
  <c r="L872" i="2"/>
  <c r="K639" i="2"/>
  <c r="I639" i="2"/>
  <c r="M1515" i="2"/>
  <c r="K1359" i="2"/>
  <c r="M1939" i="2"/>
  <c r="G991" i="2"/>
  <c r="B2694" i="2"/>
  <c r="E639" i="2"/>
  <c r="J991" i="2"/>
  <c r="K862" i="2"/>
  <c r="J872" i="2"/>
  <c r="E862" i="2"/>
  <c r="G1515" i="2"/>
  <c r="I1939" i="2"/>
  <c r="M34" i="2"/>
  <c r="L991" i="2"/>
  <c r="B872" i="2"/>
  <c r="D1515" i="2"/>
  <c r="M862" i="2"/>
  <c r="E1359" i="2"/>
  <c r="G639" i="2"/>
  <c r="C1791" i="2"/>
  <c r="I2694" i="2"/>
  <c r="L1160" i="2"/>
  <c r="G1160" i="2"/>
  <c r="G400" i="2"/>
  <c r="L613" i="2"/>
  <c r="B110" i="2"/>
  <c r="H1160" i="2"/>
  <c r="C613" i="2"/>
  <c r="G1368" i="2"/>
  <c r="J635" i="2"/>
  <c r="K635" i="2"/>
  <c r="M613" i="2"/>
  <c r="H400" i="2"/>
  <c r="E110" i="2"/>
  <c r="L635" i="2"/>
  <c r="J253" i="2"/>
  <c r="C253" i="2"/>
  <c r="C2228" i="2"/>
  <c r="G1793" i="2"/>
  <c r="M253" i="2"/>
  <c r="L1368" i="2"/>
  <c r="K2228" i="2"/>
  <c r="M400" i="2"/>
  <c r="M635" i="2"/>
  <c r="M2228" i="2"/>
  <c r="D2228" i="2"/>
  <c r="H2228" i="2"/>
  <c r="B400" i="2"/>
  <c r="G613" i="2"/>
  <c r="B2228" i="2"/>
  <c r="H110" i="2"/>
  <c r="B1793" i="2"/>
  <c r="M1160" i="2"/>
  <c r="H1793" i="2"/>
  <c r="L110" i="2"/>
  <c r="E253" i="2"/>
  <c r="E2228" i="2"/>
  <c r="D1793" i="2"/>
  <c r="B1160" i="2"/>
  <c r="G110" i="2"/>
  <c r="H613" i="2"/>
  <c r="J1160" i="2"/>
  <c r="J1793" i="2"/>
  <c r="H1385" i="2"/>
  <c r="J613" i="2"/>
  <c r="E400" i="2"/>
  <c r="I613" i="2"/>
  <c r="C400" i="2"/>
  <c r="I1368" i="2"/>
  <c r="B1385" i="2"/>
  <c r="D1385" i="2"/>
  <c r="H1368" i="2"/>
  <c r="K1385" i="2"/>
  <c r="K1368" i="2"/>
  <c r="B635" i="2"/>
  <c r="E613" i="2"/>
  <c r="J400" i="2"/>
  <c r="H635" i="2"/>
  <c r="L253" i="2"/>
  <c r="C1793" i="2"/>
  <c r="I253" i="2"/>
  <c r="L1793" i="2"/>
  <c r="I635" i="2"/>
  <c r="M1793" i="2"/>
  <c r="K110" i="2"/>
  <c r="G635" i="2"/>
  <c r="L400" i="2"/>
  <c r="E1793" i="2"/>
  <c r="C110" i="2"/>
  <c r="I1385" i="2"/>
  <c r="C1368" i="2"/>
  <c r="I2228" i="2"/>
  <c r="K1160" i="2"/>
  <c r="I110" i="2"/>
  <c r="G2228" i="2"/>
  <c r="C1160" i="2"/>
  <c r="B613" i="2"/>
  <c r="C1385" i="2"/>
  <c r="E1368" i="2"/>
  <c r="J1385" i="2"/>
  <c r="K400" i="2"/>
  <c r="D613" i="2"/>
  <c r="G253" i="2"/>
  <c r="D110" i="2"/>
  <c r="M1368" i="2"/>
  <c r="K253" i="2"/>
  <c r="D1160" i="2"/>
  <c r="E1385" i="2"/>
  <c r="L2228" i="2"/>
  <c r="E1160" i="2"/>
  <c r="G1385" i="2"/>
  <c r="J1368" i="2"/>
  <c r="C635" i="2"/>
  <c r="I400" i="2"/>
  <c r="E635" i="2"/>
  <c r="H253" i="2"/>
  <c r="B253" i="2"/>
  <c r="M110" i="2"/>
  <c r="D1368" i="2"/>
  <c r="M1385" i="2"/>
  <c r="I1793" i="2"/>
  <c r="K1793" i="2"/>
  <c r="B1368" i="2"/>
  <c r="J110" i="2"/>
  <c r="D400" i="2"/>
  <c r="D635" i="2"/>
  <c r="K613" i="2"/>
  <c r="L1385" i="2"/>
  <c r="D253" i="2"/>
  <c r="I1160" i="2"/>
  <c r="J2228" i="2"/>
  <c r="D626" i="2"/>
  <c r="C2087" i="2"/>
  <c r="I2197" i="2"/>
  <c r="I2678" i="2"/>
  <c r="H1405" i="2"/>
  <c r="B1649" i="2"/>
  <c r="C626" i="2"/>
  <c r="I617" i="2"/>
  <c r="C365" i="2"/>
  <c r="M72" i="2"/>
  <c r="E1649" i="2"/>
  <c r="L2678" i="2"/>
  <c r="E365" i="2"/>
  <c r="D1649" i="2"/>
  <c r="E1720" i="2"/>
  <c r="G1730" i="2"/>
  <c r="G978" i="2"/>
  <c r="B2681" i="2"/>
  <c r="D2609" i="2"/>
  <c r="E1499" i="2"/>
  <c r="C1302" i="2"/>
  <c r="L2667" i="2"/>
  <c r="K2087" i="2"/>
  <c r="D2087" i="2"/>
  <c r="D1730" i="2"/>
  <c r="D1696" i="2"/>
  <c r="D1405" i="2"/>
  <c r="C1220" i="2"/>
  <c r="B365" i="2"/>
  <c r="B2678" i="2"/>
  <c r="M2609" i="2"/>
  <c r="J365" i="2"/>
  <c r="M1730" i="2"/>
  <c r="D766" i="2"/>
  <c r="L1499" i="2"/>
  <c r="E2087" i="2"/>
  <c r="G1720" i="2"/>
  <c r="I2681" i="2"/>
  <c r="B1302" i="2"/>
  <c r="K72" i="2"/>
  <c r="E2681" i="2"/>
  <c r="J2609" i="2"/>
  <c r="B1730" i="2"/>
  <c r="M1405" i="2"/>
  <c r="H617" i="2"/>
  <c r="E1730" i="2"/>
  <c r="G2087" i="2"/>
  <c r="G626" i="2"/>
  <c r="H978" i="2"/>
  <c r="G2197" i="2"/>
  <c r="E766" i="2"/>
  <c r="J1730" i="2"/>
  <c r="C2678" i="2"/>
  <c r="B2667" i="2"/>
  <c r="J2197" i="2"/>
  <c r="H2197" i="2"/>
  <c r="K766" i="2"/>
  <c r="D2667" i="2"/>
  <c r="E1220" i="2"/>
  <c r="C2197" i="2"/>
  <c r="K2667" i="2"/>
  <c r="G2667" i="2"/>
  <c r="L2681" i="2"/>
  <c r="H766" i="2"/>
  <c r="D617" i="2"/>
  <c r="M626" i="2"/>
  <c r="M2667" i="2"/>
  <c r="H1649" i="2"/>
  <c r="J2678" i="2"/>
  <c r="H1696" i="2"/>
  <c r="K1696" i="2"/>
  <c r="D2681" i="2"/>
  <c r="M766" i="2"/>
  <c r="C1405" i="2"/>
  <c r="G72" i="2"/>
  <c r="J1720" i="2"/>
  <c r="C766" i="2"/>
  <c r="G617" i="2"/>
  <c r="L1720" i="2"/>
  <c r="C1649" i="2"/>
  <c r="I365" i="2"/>
  <c r="H1720" i="2"/>
  <c r="K1649" i="2"/>
  <c r="C2609" i="2"/>
  <c r="D1220" i="2"/>
  <c r="M2087" i="2"/>
  <c r="L365" i="2"/>
  <c r="G2678" i="2"/>
  <c r="K1405" i="2"/>
  <c r="K2609" i="2"/>
  <c r="C617" i="2"/>
  <c r="H2678" i="2"/>
  <c r="I1720" i="2"/>
  <c r="D978" i="2"/>
  <c r="C2681" i="2"/>
  <c r="G365" i="2"/>
  <c r="B1696" i="2"/>
  <c r="K617" i="2"/>
  <c r="K1302" i="2"/>
  <c r="G766" i="2"/>
  <c r="J2087" i="2"/>
  <c r="H1499" i="2"/>
  <c r="C72" i="2"/>
  <c r="G1220" i="2"/>
  <c r="M2197" i="2"/>
  <c r="B766" i="2"/>
  <c r="J2667" i="2"/>
  <c r="J978" i="2"/>
  <c r="E72" i="2"/>
  <c r="I766" i="2"/>
  <c r="J1649" i="2"/>
  <c r="B2609" i="2"/>
  <c r="M1649" i="2"/>
  <c r="M617" i="2"/>
  <c r="I626" i="2"/>
  <c r="L2609" i="2"/>
  <c r="B1220" i="2"/>
  <c r="K1730" i="2"/>
  <c r="K978" i="2"/>
  <c r="J1405" i="2"/>
  <c r="K626" i="2"/>
  <c r="J626" i="2"/>
  <c r="J2681" i="2"/>
  <c r="M1696" i="2"/>
  <c r="D1499" i="2"/>
  <c r="G2609" i="2"/>
  <c r="C1720" i="2"/>
  <c r="D72" i="2"/>
  <c r="M2681" i="2"/>
  <c r="L72" i="2"/>
  <c r="C1730" i="2"/>
  <c r="D1302" i="2"/>
  <c r="K2678" i="2"/>
  <c r="I1499" i="2"/>
  <c r="C1696" i="2"/>
  <c r="M1499" i="2"/>
  <c r="H1730" i="2"/>
  <c r="M1220" i="2"/>
  <c r="G1302" i="2"/>
  <c r="J1696" i="2"/>
  <c r="L1405" i="2"/>
  <c r="M365" i="2"/>
  <c r="B72" i="2"/>
  <c r="B978" i="2"/>
  <c r="M1302" i="2"/>
  <c r="D1720" i="2"/>
  <c r="E1302" i="2"/>
  <c r="L1649" i="2"/>
  <c r="E2667" i="2"/>
  <c r="B2197" i="2"/>
  <c r="C1499" i="2"/>
  <c r="B2087" i="2"/>
  <c r="L617" i="2"/>
  <c r="D2678" i="2"/>
  <c r="L1220" i="2"/>
  <c r="B1405" i="2"/>
  <c r="G1405" i="2"/>
  <c r="E2609" i="2"/>
  <c r="G1696" i="2"/>
  <c r="I2087" i="2"/>
  <c r="M978" i="2"/>
  <c r="J1220" i="2"/>
  <c r="J1302" i="2"/>
  <c r="E1696" i="2"/>
  <c r="C2667" i="2"/>
  <c r="B617" i="2"/>
  <c r="J72" i="2"/>
  <c r="H1302" i="2"/>
  <c r="K1220" i="2"/>
  <c r="B626" i="2"/>
  <c r="E626" i="2"/>
  <c r="K2197" i="2"/>
  <c r="I978" i="2"/>
  <c r="I1220" i="2"/>
  <c r="D365" i="2"/>
  <c r="H2609" i="2"/>
  <c r="K1720" i="2"/>
  <c r="E1405" i="2"/>
  <c r="M2678" i="2"/>
  <c r="J1499" i="2"/>
  <c r="L2197" i="2"/>
  <c r="L1302" i="2"/>
  <c r="I1696" i="2"/>
  <c r="G1499" i="2"/>
  <c r="K2681" i="2"/>
  <c r="B1720" i="2"/>
  <c r="L978" i="2"/>
  <c r="I2667" i="2"/>
  <c r="H2681" i="2"/>
  <c r="G1649" i="2"/>
  <c r="D2197" i="2"/>
  <c r="C978" i="2"/>
  <c r="L1730" i="2"/>
  <c r="J617" i="2"/>
  <c r="H72" i="2"/>
  <c r="J766" i="2"/>
  <c r="L2087" i="2"/>
  <c r="B1499" i="2"/>
  <c r="L626" i="2"/>
  <c r="I1730" i="2"/>
  <c r="G2681" i="2"/>
  <c r="L1696" i="2"/>
  <c r="I1405" i="2"/>
  <c r="M1720" i="2"/>
  <c r="L766" i="2"/>
  <c r="H2087" i="2"/>
  <c r="H2667" i="2"/>
  <c r="E617" i="2"/>
  <c r="E2197" i="2"/>
  <c r="H365" i="2"/>
  <c r="I72" i="2"/>
  <c r="I2609" i="2"/>
  <c r="H626" i="2"/>
  <c r="E2678" i="2"/>
  <c r="E978" i="2"/>
  <c r="K1499" i="2"/>
  <c r="I1649" i="2"/>
  <c r="I1302" i="2"/>
  <c r="H1220" i="2"/>
  <c r="K365" i="2"/>
  <c r="E2070" i="2"/>
  <c r="K431" i="2"/>
  <c r="B2070" i="2"/>
  <c r="B1803" i="2"/>
  <c r="E60" i="2"/>
  <c r="D2070" i="2"/>
  <c r="D1383" i="2"/>
  <c r="K60" i="2"/>
  <c r="G1223" i="2"/>
  <c r="L60" i="2"/>
  <c r="I2027" i="2"/>
  <c r="L1803" i="2"/>
  <c r="K2465" i="2"/>
  <c r="K1223" i="2"/>
  <c r="D2027" i="2"/>
  <c r="I2465" i="2"/>
  <c r="K2027" i="2"/>
  <c r="I1383" i="2"/>
  <c r="E2085" i="2"/>
  <c r="D60" i="2"/>
  <c r="I60" i="2"/>
  <c r="C1223" i="2"/>
  <c r="H431" i="2"/>
  <c r="D1803" i="2"/>
  <c r="J2070" i="2"/>
  <c r="M2085" i="2"/>
  <c r="M2070" i="2"/>
  <c r="G431" i="2"/>
  <c r="I431" i="2"/>
  <c r="B2465" i="2"/>
  <c r="H2027" i="2"/>
  <c r="B431" i="2"/>
  <c r="H906" i="2"/>
  <c r="H60" i="2"/>
  <c r="D2085" i="2"/>
  <c r="J60" i="2"/>
  <c r="J906" i="2"/>
  <c r="E1383" i="2"/>
  <c r="L2085" i="2"/>
  <c r="H1803" i="2"/>
  <c r="M1803" i="2"/>
  <c r="G60" i="2"/>
  <c r="M2027" i="2"/>
  <c r="G1803" i="2"/>
  <c r="H1223" i="2"/>
  <c r="C2027" i="2"/>
  <c r="K2070" i="2"/>
  <c r="B2027" i="2"/>
  <c r="H1383" i="2"/>
  <c r="M1383" i="2"/>
  <c r="J2027" i="2"/>
  <c r="I1803" i="2"/>
  <c r="G2085" i="2"/>
  <c r="E1223" i="2"/>
  <c r="B60" i="2"/>
  <c r="H2085" i="2"/>
  <c r="J2085" i="2"/>
  <c r="E2027" i="2"/>
  <c r="D906" i="2"/>
  <c r="L2465" i="2"/>
  <c r="J1223" i="2"/>
  <c r="K1383" i="2"/>
  <c r="J1803" i="2"/>
  <c r="B1223" i="2"/>
  <c r="E2465" i="2"/>
  <c r="L2070" i="2"/>
  <c r="G2465" i="2"/>
  <c r="I906" i="2"/>
  <c r="B1383" i="2"/>
  <c r="I1223" i="2"/>
  <c r="K906" i="2"/>
  <c r="G1383" i="2"/>
  <c r="M906" i="2"/>
  <c r="I2070" i="2"/>
  <c r="M2465" i="2"/>
  <c r="J1383" i="2"/>
  <c r="D2465" i="2"/>
  <c r="J2465" i="2"/>
  <c r="M60" i="2"/>
  <c r="L431" i="2"/>
  <c r="M1223" i="2"/>
  <c r="I2085" i="2"/>
  <c r="G2027" i="2"/>
  <c r="M431" i="2"/>
  <c r="H2070" i="2"/>
  <c r="C2465" i="2"/>
  <c r="E906" i="2"/>
  <c r="G906" i="2"/>
  <c r="C431" i="2"/>
  <c r="G2070" i="2"/>
  <c r="D431" i="2"/>
  <c r="C1803" i="2"/>
  <c r="C906" i="2"/>
  <c r="K1803" i="2"/>
  <c r="B2085" i="2"/>
  <c r="L1223" i="2"/>
  <c r="L906" i="2"/>
  <c r="L1383" i="2"/>
  <c r="C2085" i="2"/>
  <c r="E431" i="2"/>
  <c r="C2070" i="2"/>
  <c r="H2465" i="2"/>
  <c r="C60" i="2"/>
  <c r="J431" i="2"/>
  <c r="L2027" i="2"/>
  <c r="D1223" i="2"/>
  <c r="E1803" i="2"/>
  <c r="C1383" i="2"/>
  <c r="K2085" i="2"/>
  <c r="B906" i="2"/>
  <c r="M2336" i="2"/>
  <c r="D1770" i="2"/>
  <c r="C2551" i="2"/>
  <c r="L1704" i="2"/>
  <c r="B2423" i="2"/>
  <c r="K2336" i="2"/>
  <c r="J17" i="2"/>
  <c r="L2423" i="2"/>
  <c r="I2551" i="2"/>
  <c r="G1157" i="2"/>
  <c r="G2469" i="2"/>
  <c r="C50" i="2"/>
  <c r="M366" i="2"/>
  <c r="J366" i="2"/>
  <c r="E50" i="2"/>
  <c r="I1770" i="2"/>
  <c r="M1770" i="2"/>
  <c r="G17" i="2"/>
  <c r="K2469" i="2"/>
  <c r="E2336" i="2"/>
  <c r="C17" i="2"/>
  <c r="L2469" i="2"/>
  <c r="D1704" i="2"/>
  <c r="H1704" i="2"/>
  <c r="J1157" i="2"/>
  <c r="D2551" i="2"/>
  <c r="M17" i="2"/>
  <c r="H2423" i="2"/>
  <c r="D17" i="2"/>
  <c r="L1770" i="2"/>
  <c r="K1770" i="2"/>
  <c r="C2423" i="2"/>
  <c r="L1157" i="2"/>
  <c r="C1770" i="2"/>
  <c r="L366" i="2"/>
  <c r="D2469" i="2"/>
  <c r="C1157" i="2"/>
  <c r="C366" i="2"/>
  <c r="H366" i="2"/>
  <c r="G1704" i="2"/>
  <c r="D50" i="2"/>
  <c r="B366" i="2"/>
  <c r="E2469" i="2"/>
  <c r="M1157" i="2"/>
  <c r="M2469" i="2"/>
  <c r="I366" i="2"/>
  <c r="K2423" i="2"/>
  <c r="K1157" i="2"/>
  <c r="M50" i="2"/>
  <c r="E2551" i="2"/>
  <c r="C2469" i="2"/>
  <c r="I17" i="2"/>
  <c r="G366" i="2"/>
  <c r="D2336" i="2"/>
  <c r="J2423" i="2"/>
  <c r="H1770" i="2"/>
  <c r="G1770" i="2"/>
  <c r="I2469" i="2"/>
  <c r="M2423" i="2"/>
  <c r="D2423" i="2"/>
  <c r="K366" i="2"/>
  <c r="D366" i="2"/>
  <c r="L2336" i="2"/>
  <c r="J2336" i="2"/>
  <c r="J1770" i="2"/>
  <c r="E1770" i="2"/>
  <c r="B1157" i="2"/>
  <c r="G2551" i="2"/>
  <c r="L50" i="2"/>
  <c r="I1704" i="2"/>
  <c r="E1157" i="2"/>
  <c r="C1704" i="2"/>
  <c r="H2336" i="2"/>
  <c r="B1704" i="2"/>
  <c r="I50" i="2"/>
  <c r="H1157" i="2"/>
  <c r="H50" i="2"/>
  <c r="B50" i="2"/>
  <c r="H2551" i="2"/>
  <c r="B2336" i="2"/>
  <c r="I2423" i="2"/>
  <c r="E17" i="2"/>
  <c r="C2336" i="2"/>
  <c r="K50" i="2"/>
  <c r="H2469" i="2"/>
  <c r="H17" i="2"/>
  <c r="B2551" i="2"/>
  <c r="L2551" i="2"/>
  <c r="G50" i="2"/>
  <c r="J1704" i="2"/>
  <c r="J2469" i="2"/>
  <c r="K1704" i="2"/>
  <c r="K17" i="2"/>
  <c r="I2336" i="2"/>
  <c r="M2551" i="2"/>
  <c r="J2551" i="2"/>
  <c r="G2423" i="2"/>
  <c r="B17" i="2"/>
  <c r="E1704" i="2"/>
  <c r="I1157" i="2"/>
  <c r="L17" i="2"/>
  <c r="B2469" i="2"/>
  <c r="G2336" i="2"/>
  <c r="E366" i="2"/>
  <c r="M1704" i="2"/>
  <c r="J50" i="2"/>
  <c r="K2551" i="2"/>
  <c r="E2423" i="2"/>
  <c r="D1157" i="2"/>
  <c r="B1770" i="2"/>
  <c r="M1737" i="2"/>
  <c r="K880" i="2"/>
  <c r="H161" i="2"/>
  <c r="D2361" i="2"/>
  <c r="L762" i="2"/>
  <c r="B161" i="2"/>
  <c r="M161" i="2"/>
  <c r="M2004" i="2"/>
  <c r="C161" i="2"/>
  <c r="K1737" i="2"/>
  <c r="H1737" i="2"/>
  <c r="G762" i="2"/>
  <c r="M205" i="2"/>
  <c r="L1150" i="2"/>
  <c r="L668" i="2"/>
  <c r="H880" i="2"/>
  <c r="D2276" i="2"/>
  <c r="I2361" i="2"/>
  <c r="M762" i="2"/>
  <c r="E2361" i="2"/>
  <c r="D668" i="2"/>
  <c r="G880" i="2"/>
  <c r="E205" i="2"/>
  <c r="B668" i="2"/>
  <c r="B1737" i="2"/>
  <c r="D762" i="2"/>
  <c r="D880" i="2"/>
  <c r="K161" i="2"/>
  <c r="D205" i="2"/>
  <c r="I880" i="2"/>
  <c r="H2004" i="2"/>
  <c r="I668" i="2"/>
  <c r="J668" i="2"/>
  <c r="D161" i="2"/>
  <c r="L2004" i="2"/>
  <c r="G1150" i="2"/>
  <c r="E161" i="2"/>
  <c r="J205" i="2"/>
  <c r="E1737" i="2"/>
  <c r="H2361" i="2"/>
  <c r="L2361" i="2"/>
  <c r="C2004" i="2"/>
  <c r="L880" i="2"/>
  <c r="I762" i="2"/>
  <c r="E880" i="2"/>
  <c r="H1150" i="2"/>
  <c r="K2004" i="2"/>
  <c r="I1737" i="2"/>
  <c r="G668" i="2"/>
  <c r="M1150" i="2"/>
  <c r="C1150" i="2"/>
  <c r="J1150" i="2"/>
  <c r="H205" i="2"/>
  <c r="I2276" i="2"/>
  <c r="J2004" i="2"/>
  <c r="J762" i="2"/>
  <c r="D2004" i="2"/>
  <c r="C762" i="2"/>
  <c r="G2276" i="2"/>
  <c r="L2276" i="2"/>
  <c r="C1737" i="2"/>
  <c r="J1737" i="2"/>
  <c r="C205" i="2"/>
  <c r="B2004" i="2"/>
  <c r="E1150" i="2"/>
  <c r="L205" i="2"/>
  <c r="E2276" i="2"/>
  <c r="M2276" i="2"/>
  <c r="K1150" i="2"/>
  <c r="E668" i="2"/>
  <c r="B2361" i="2"/>
  <c r="J161" i="2"/>
  <c r="I1150" i="2"/>
  <c r="L161" i="2"/>
  <c r="G2361" i="2"/>
  <c r="I205" i="2"/>
  <c r="H762" i="2"/>
  <c r="G1737" i="2"/>
  <c r="H2276" i="2"/>
  <c r="B762" i="2"/>
  <c r="H668" i="2"/>
  <c r="G161" i="2"/>
  <c r="K205" i="2"/>
  <c r="B1150" i="2"/>
  <c r="I2004" i="2"/>
  <c r="J2361" i="2"/>
  <c r="C880" i="2"/>
  <c r="G2004" i="2"/>
  <c r="M2361" i="2"/>
  <c r="K2276" i="2"/>
  <c r="G205" i="2"/>
  <c r="C2276" i="2"/>
  <c r="M880" i="2"/>
  <c r="K762" i="2"/>
  <c r="M668" i="2"/>
  <c r="B2276" i="2"/>
  <c r="K2361" i="2"/>
  <c r="L1737" i="2"/>
  <c r="C668" i="2"/>
  <c r="B880" i="2"/>
  <c r="J880" i="2"/>
  <c r="I161" i="2"/>
  <c r="C2361" i="2"/>
  <c r="E2004" i="2"/>
  <c r="J2276" i="2"/>
  <c r="E762" i="2"/>
  <c r="K668" i="2"/>
  <c r="B205" i="2"/>
  <c r="D1737" i="2"/>
  <c r="D1150" i="2"/>
  <c r="I1561" i="2"/>
  <c r="D1561" i="2"/>
  <c r="B507" i="2"/>
  <c r="B1616" i="2"/>
  <c r="E2685" i="2"/>
  <c r="D2302" i="2"/>
  <c r="E1616" i="2"/>
  <c r="K2369" i="2"/>
  <c r="K919" i="2"/>
  <c r="H2302" i="2"/>
  <c r="K2302" i="2"/>
  <c r="L919" i="2"/>
  <c r="D1279" i="2"/>
  <c r="L20" i="2"/>
  <c r="B1279" i="2"/>
  <c r="B1561" i="2"/>
  <c r="J20" i="2"/>
  <c r="K2685" i="2"/>
  <c r="M20" i="2"/>
  <c r="C2685" i="2"/>
  <c r="G1561" i="2"/>
  <c r="H1279" i="2"/>
  <c r="I1925" i="2"/>
  <c r="H1925" i="2"/>
  <c r="C1561" i="2"/>
  <c r="M507" i="2"/>
  <c r="G919" i="2"/>
  <c r="L1925" i="2"/>
  <c r="K20" i="2"/>
  <c r="H1616" i="2"/>
  <c r="E2302" i="2"/>
  <c r="I1279" i="2"/>
  <c r="G2685" i="2"/>
  <c r="I1616" i="2"/>
  <c r="L1279" i="2"/>
  <c r="B20" i="2"/>
  <c r="I2369" i="2"/>
  <c r="B2302" i="2"/>
  <c r="M2302" i="2"/>
  <c r="E20" i="2"/>
  <c r="D1616" i="2"/>
  <c r="D507" i="2"/>
  <c r="C919" i="2"/>
  <c r="M1561" i="2"/>
  <c r="B1925" i="2"/>
  <c r="D2685" i="2"/>
  <c r="J2369" i="2"/>
  <c r="K507" i="2"/>
  <c r="C1925" i="2"/>
  <c r="I2685" i="2"/>
  <c r="L2302" i="2"/>
  <c r="D20" i="2"/>
  <c r="C1616" i="2"/>
  <c r="J2685" i="2"/>
  <c r="E1925" i="2"/>
  <c r="J1561" i="2"/>
  <c r="K1561" i="2"/>
  <c r="J1925" i="2"/>
  <c r="M1279" i="2"/>
  <c r="H2685" i="2"/>
  <c r="C2369" i="2"/>
  <c r="J507" i="2"/>
  <c r="M1925" i="2"/>
  <c r="D1925" i="2"/>
  <c r="I2302" i="2"/>
  <c r="K1925" i="2"/>
  <c r="C20" i="2"/>
  <c r="M919" i="2"/>
  <c r="J919" i="2"/>
  <c r="M1616" i="2"/>
  <c r="L1561" i="2"/>
  <c r="G2302" i="2"/>
  <c r="E507" i="2"/>
  <c r="B919" i="2"/>
  <c r="L507" i="2"/>
  <c r="G20" i="2"/>
  <c r="H919" i="2"/>
  <c r="H507" i="2"/>
  <c r="H2369" i="2"/>
  <c r="H1561" i="2"/>
  <c r="D919" i="2"/>
  <c r="I20" i="2"/>
  <c r="J2302" i="2"/>
  <c r="G1616" i="2"/>
  <c r="G1279" i="2"/>
  <c r="E919" i="2"/>
  <c r="G507" i="2"/>
  <c r="L2369" i="2"/>
  <c r="E1279" i="2"/>
  <c r="M2369" i="2"/>
  <c r="C507" i="2"/>
  <c r="B2369" i="2"/>
  <c r="K1279" i="2"/>
  <c r="J1616" i="2"/>
  <c r="B2685" i="2"/>
  <c r="L2685" i="2"/>
  <c r="L1616" i="2"/>
  <c r="D2369" i="2"/>
  <c r="G2369" i="2"/>
  <c r="C1279" i="2"/>
  <c r="H20" i="2"/>
  <c r="K1616" i="2"/>
  <c r="I919" i="2"/>
  <c r="E2369" i="2"/>
  <c r="C2302" i="2"/>
  <c r="M2685" i="2"/>
  <c r="E1561" i="2"/>
  <c r="J1279" i="2"/>
  <c r="I507" i="2"/>
  <c r="G1925" i="2"/>
  <c r="E887" i="2"/>
  <c r="H2376" i="2"/>
  <c r="J1152" i="2"/>
  <c r="B1902" i="2"/>
  <c r="B2376" i="2"/>
  <c r="C887" i="2"/>
  <c r="G1882" i="2"/>
  <c r="J2471" i="2"/>
  <c r="L1902" i="2"/>
  <c r="C2376" i="2"/>
  <c r="J2062" i="2"/>
  <c r="M1107" i="2"/>
  <c r="M1152" i="2"/>
  <c r="K887" i="2"/>
  <c r="H2050" i="2"/>
  <c r="K2050" i="2"/>
  <c r="E1107" i="2"/>
  <c r="L1152" i="2"/>
  <c r="K2062" i="2"/>
  <c r="L1107" i="2"/>
  <c r="I1882" i="2"/>
  <c r="J1882" i="2"/>
  <c r="G1152" i="2"/>
  <c r="D967" i="2"/>
  <c r="M1902" i="2"/>
  <c r="C2050" i="2"/>
  <c r="K967" i="2"/>
  <c r="M967" i="2"/>
  <c r="I887" i="2"/>
  <c r="C1882" i="2"/>
  <c r="G2471" i="2"/>
  <c r="H1882" i="2"/>
  <c r="H2471" i="2"/>
  <c r="E967" i="2"/>
  <c r="D2050" i="2"/>
  <c r="M2376" i="2"/>
  <c r="L1882" i="2"/>
  <c r="E1902" i="2"/>
  <c r="D1902" i="2"/>
  <c r="G1107" i="2"/>
  <c r="E2471" i="2"/>
  <c r="E2050" i="2"/>
  <c r="H2062" i="2"/>
  <c r="I1902" i="2"/>
  <c r="B2471" i="2"/>
  <c r="H887" i="2"/>
  <c r="G967" i="2"/>
  <c r="H1902" i="2"/>
  <c r="M2471" i="2"/>
  <c r="I2062" i="2"/>
  <c r="G2062" i="2"/>
  <c r="M2062" i="2"/>
  <c r="C2471" i="2"/>
  <c r="B1107" i="2"/>
  <c r="H1152" i="2"/>
  <c r="L967" i="2"/>
  <c r="I2050" i="2"/>
  <c r="I2471" i="2"/>
  <c r="C1152" i="2"/>
  <c r="E2376" i="2"/>
  <c r="H967" i="2"/>
  <c r="J2050" i="2"/>
  <c r="B1152" i="2"/>
  <c r="I2376" i="2"/>
  <c r="K1902" i="2"/>
  <c r="E1882" i="2"/>
  <c r="B2062" i="2"/>
  <c r="D1107" i="2"/>
  <c r="B1882" i="2"/>
  <c r="I967" i="2"/>
  <c r="D2471" i="2"/>
  <c r="I1152" i="2"/>
  <c r="B967" i="2"/>
  <c r="D887" i="2"/>
  <c r="D2062" i="2"/>
  <c r="D1882" i="2"/>
  <c r="H1107" i="2"/>
  <c r="C1902" i="2"/>
  <c r="J2376" i="2"/>
  <c r="L2471" i="2"/>
  <c r="J967" i="2"/>
  <c r="C2062" i="2"/>
  <c r="L2376" i="2"/>
  <c r="J887" i="2"/>
  <c r="D1152" i="2"/>
  <c r="C1107" i="2"/>
  <c r="K1107" i="2"/>
  <c r="G887" i="2"/>
  <c r="E1152" i="2"/>
  <c r="L2062" i="2"/>
  <c r="M2050" i="2"/>
  <c r="M1882" i="2"/>
  <c r="J1107" i="2"/>
  <c r="K2376" i="2"/>
  <c r="G2050" i="2"/>
  <c r="B2050" i="2"/>
  <c r="M887" i="2"/>
  <c r="G1902" i="2"/>
  <c r="G2376" i="2"/>
  <c r="B887" i="2"/>
  <c r="C967" i="2"/>
  <c r="J1902" i="2"/>
  <c r="K2471" i="2"/>
  <c r="I1107" i="2"/>
  <c r="L2050" i="2"/>
  <c r="K1152" i="2"/>
  <c r="L887" i="2"/>
  <c r="K1882" i="2"/>
  <c r="D2376" i="2"/>
  <c r="E2062" i="2"/>
  <c r="E2432" i="2"/>
  <c r="C503" i="2"/>
  <c r="G2490" i="2"/>
  <c r="K170" i="2"/>
  <c r="J968" i="2"/>
  <c r="B1874" i="2"/>
  <c r="B64" i="2"/>
  <c r="B2387" i="2"/>
  <c r="H1331" i="2"/>
  <c r="K509" i="2"/>
  <c r="D2432" i="2"/>
  <c r="B1388" i="2"/>
  <c r="D1265" i="2"/>
  <c r="H2441" i="2"/>
  <c r="E2378" i="2"/>
  <c r="H677" i="2"/>
  <c r="J1388" i="2"/>
  <c r="G1265" i="2"/>
  <c r="B144" i="2"/>
  <c r="M1388" i="2"/>
  <c r="H2154" i="2"/>
  <c r="L526" i="2"/>
  <c r="D2441" i="2"/>
  <c r="I426" i="2"/>
  <c r="L10" i="2"/>
  <c r="K1382" i="2"/>
  <c r="B503" i="2"/>
  <c r="B54" i="2"/>
  <c r="M179" i="2"/>
  <c r="G526" i="2"/>
  <c r="D1249" i="2"/>
  <c r="M1249" i="2"/>
  <c r="K2359" i="2"/>
  <c r="K179" i="2"/>
  <c r="K2490" i="2"/>
  <c r="H10" i="2"/>
  <c r="L1874" i="2"/>
  <c r="H54" i="2"/>
  <c r="C144" i="2"/>
  <c r="H173" i="2"/>
  <c r="L1651" i="2"/>
  <c r="B1265" i="2"/>
  <c r="I1205" i="2"/>
  <c r="J878" i="2"/>
  <c r="J503" i="2"/>
  <c r="J1249" i="2"/>
  <c r="B1651" i="2"/>
  <c r="J426" i="2"/>
  <c r="L471" i="2"/>
  <c r="J64" i="2"/>
  <c r="D677" i="2"/>
  <c r="E179" i="2"/>
  <c r="L945" i="2"/>
  <c r="M2441" i="2"/>
  <c r="L2359" i="2"/>
  <c r="C526" i="2"/>
  <c r="I1363" i="2"/>
  <c r="J165" i="2"/>
  <c r="J509" i="2"/>
  <c r="C170" i="2"/>
  <c r="L1265" i="2"/>
  <c r="E1382" i="2"/>
  <c r="C2463" i="2"/>
  <c r="L1363" i="2"/>
  <c r="G503" i="2"/>
  <c r="J2452" i="2"/>
  <c r="J2387" i="2"/>
  <c r="J1891" i="2"/>
  <c r="G878" i="2"/>
  <c r="I1382" i="2"/>
  <c r="K526" i="2"/>
  <c r="L1946" i="2"/>
  <c r="L426" i="2"/>
  <c r="H1874" i="2"/>
  <c r="E10" i="2"/>
  <c r="B1382" i="2"/>
  <c r="H503" i="2"/>
  <c r="I1946" i="2"/>
  <c r="E2154" i="2"/>
  <c r="I2387" i="2"/>
  <c r="I54" i="2"/>
  <c r="J1205" i="2"/>
  <c r="H1363" i="2"/>
  <c r="J471" i="2"/>
  <c r="B426" i="2"/>
  <c r="H64" i="2"/>
  <c r="L1205" i="2"/>
  <c r="J2432" i="2"/>
  <c r="J54" i="2"/>
  <c r="B878" i="2"/>
  <c r="D54" i="2"/>
  <c r="D1388" i="2"/>
  <c r="E2463" i="2"/>
  <c r="K1388" i="2"/>
  <c r="E1651" i="2"/>
  <c r="D1636" i="2"/>
  <c r="G2154" i="2"/>
  <c r="C2154" i="2"/>
  <c r="L509" i="2"/>
  <c r="G179" i="2"/>
  <c r="B945" i="2"/>
  <c r="K1265" i="2"/>
  <c r="K2432" i="2"/>
  <c r="E1363" i="2"/>
  <c r="H1265" i="2"/>
  <c r="H2452" i="2"/>
  <c r="B10" i="2"/>
  <c r="I2047" i="2"/>
  <c r="K1651" i="2"/>
  <c r="M2378" i="2"/>
  <c r="B1891" i="2"/>
  <c r="G968" i="2"/>
  <c r="L54" i="2"/>
  <c r="B2441" i="2"/>
  <c r="C2359" i="2"/>
  <c r="G945" i="2"/>
  <c r="K1205" i="2"/>
  <c r="E1514" i="2"/>
  <c r="M2359" i="2"/>
  <c r="K1363" i="2"/>
  <c r="G1946" i="2"/>
  <c r="H165" i="2"/>
  <c r="M1636" i="2"/>
  <c r="I2441" i="2"/>
  <c r="B2378" i="2"/>
  <c r="C878" i="2"/>
  <c r="L165" i="2"/>
  <c r="I64" i="2"/>
  <c r="M968" i="2"/>
  <c r="D10" i="2"/>
  <c r="D2490" i="2"/>
  <c r="C471" i="2"/>
  <c r="K1514" i="2"/>
  <c r="C165" i="2"/>
  <c r="E945" i="2"/>
  <c r="I1651" i="2"/>
  <c r="M2154" i="2"/>
  <c r="L1891" i="2"/>
  <c r="H1636" i="2"/>
  <c r="K878" i="2"/>
  <c r="M144" i="2"/>
  <c r="B2359" i="2"/>
  <c r="B2463" i="2"/>
  <c r="G1382" i="2"/>
  <c r="D165" i="2"/>
  <c r="K64" i="2"/>
  <c r="B2047" i="2"/>
  <c r="G677" i="2"/>
  <c r="H2432" i="2"/>
  <c r="J1514" i="2"/>
  <c r="H471" i="2"/>
  <c r="C2378" i="2"/>
  <c r="H1205" i="2"/>
  <c r="H945" i="2"/>
  <c r="L2378" i="2"/>
  <c r="M1265" i="2"/>
  <c r="B677" i="2"/>
  <c r="L2452" i="2"/>
  <c r="G1331" i="2"/>
  <c r="M1205" i="2"/>
  <c r="L1388" i="2"/>
  <c r="H426" i="2"/>
  <c r="G165" i="2"/>
  <c r="D1651" i="2"/>
  <c r="B1636" i="2"/>
  <c r="M170" i="2"/>
  <c r="K471" i="2"/>
  <c r="E968" i="2"/>
  <c r="I471" i="2"/>
  <c r="D2359" i="2"/>
  <c r="G2359" i="2"/>
  <c r="G10" i="2"/>
  <c r="K10" i="2"/>
  <c r="G1363" i="2"/>
  <c r="H526" i="2"/>
  <c r="J1651" i="2"/>
  <c r="D1205" i="2"/>
  <c r="K677" i="2"/>
  <c r="G1388" i="2"/>
  <c r="H509" i="2"/>
  <c r="I677" i="2"/>
  <c r="G170" i="2"/>
  <c r="B1514" i="2"/>
  <c r="L64" i="2"/>
  <c r="M54" i="2"/>
  <c r="L170" i="2"/>
  <c r="C1363" i="2"/>
  <c r="J144" i="2"/>
  <c r="D968" i="2"/>
  <c r="C2387" i="2"/>
  <c r="E2387" i="2"/>
  <c r="J2441" i="2"/>
  <c r="E1946" i="2"/>
  <c r="C1891" i="2"/>
  <c r="B165" i="2"/>
  <c r="E526" i="2"/>
  <c r="G509" i="2"/>
  <c r="D2463" i="2"/>
  <c r="I144" i="2"/>
  <c r="D426" i="2"/>
  <c r="B1331" i="2"/>
  <c r="M2047" i="2"/>
  <c r="D2154" i="2"/>
  <c r="I878" i="2"/>
  <c r="J2154" i="2"/>
  <c r="I2432" i="2"/>
  <c r="H1651" i="2"/>
  <c r="I526" i="2"/>
  <c r="C426" i="2"/>
  <c r="D1514" i="2"/>
  <c r="C2047" i="2"/>
  <c r="L1382" i="2"/>
  <c r="M503" i="2"/>
  <c r="C509" i="2"/>
  <c r="E509" i="2"/>
  <c r="D144" i="2"/>
  <c r="G144" i="2"/>
  <c r="D526" i="2"/>
  <c r="M2463" i="2"/>
  <c r="E173" i="2"/>
  <c r="B173" i="2"/>
  <c r="B2452" i="2"/>
  <c r="K1946" i="2"/>
  <c r="J1874" i="2"/>
  <c r="E503" i="2"/>
  <c r="E1249" i="2"/>
  <c r="G2378" i="2"/>
  <c r="C1514" i="2"/>
  <c r="H2463" i="2"/>
  <c r="I1331" i="2"/>
  <c r="H2490" i="2"/>
  <c r="B179" i="2"/>
  <c r="K2463" i="2"/>
  <c r="M2432" i="2"/>
  <c r="C10" i="2"/>
  <c r="K54" i="2"/>
  <c r="I2154" i="2"/>
  <c r="I173" i="2"/>
  <c r="G1874" i="2"/>
  <c r="J945" i="2"/>
  <c r="I509" i="2"/>
  <c r="K945" i="2"/>
  <c r="J1946" i="2"/>
  <c r="B170" i="2"/>
  <c r="G173" i="2"/>
  <c r="I1249" i="2"/>
  <c r="I968" i="2"/>
  <c r="E1388" i="2"/>
  <c r="M471" i="2"/>
  <c r="D503" i="2"/>
  <c r="J179" i="2"/>
  <c r="M1874" i="2"/>
  <c r="G471" i="2"/>
  <c r="H1891" i="2"/>
  <c r="C1249" i="2"/>
  <c r="E2452" i="2"/>
  <c r="E1205" i="2"/>
  <c r="E677" i="2"/>
  <c r="D1946" i="2"/>
  <c r="H1388" i="2"/>
  <c r="L2441" i="2"/>
  <c r="J2490" i="2"/>
  <c r="D2047" i="2"/>
  <c r="K1891" i="2"/>
  <c r="J2378" i="2"/>
  <c r="B968" i="2"/>
  <c r="I2490" i="2"/>
  <c r="C1205" i="2"/>
  <c r="H170" i="2"/>
  <c r="E64" i="2"/>
  <c r="H144" i="2"/>
  <c r="B1205" i="2"/>
  <c r="I1874" i="2"/>
  <c r="E1891" i="2"/>
  <c r="G1636" i="2"/>
  <c r="J1363" i="2"/>
  <c r="D509" i="2"/>
  <c r="D64" i="2"/>
  <c r="E54" i="2"/>
  <c r="K173" i="2"/>
  <c r="E1331" i="2"/>
  <c r="D471" i="2"/>
  <c r="K144" i="2"/>
  <c r="G64" i="2"/>
  <c r="I2378" i="2"/>
  <c r="K2441" i="2"/>
  <c r="J1636" i="2"/>
  <c r="C1265" i="2"/>
  <c r="E2047" i="2"/>
  <c r="L2432" i="2"/>
  <c r="E2490" i="2"/>
  <c r="K1874" i="2"/>
  <c r="D1382" i="2"/>
  <c r="H179" i="2"/>
  <c r="J677" i="2"/>
  <c r="I503" i="2"/>
  <c r="M426" i="2"/>
  <c r="L2463" i="2"/>
  <c r="C968" i="2"/>
  <c r="D1891" i="2"/>
  <c r="C677" i="2"/>
  <c r="C1331" i="2"/>
  <c r="M165" i="2"/>
  <c r="E170" i="2"/>
  <c r="M1514" i="2"/>
  <c r="C54" i="2"/>
  <c r="L503" i="2"/>
  <c r="G2463" i="2"/>
  <c r="M1363" i="2"/>
  <c r="D878" i="2"/>
  <c r="I1514" i="2"/>
  <c r="C945" i="2"/>
  <c r="E471" i="2"/>
  <c r="I945" i="2"/>
  <c r="M2452" i="2"/>
  <c r="I1636" i="2"/>
  <c r="M1651" i="2"/>
  <c r="M677" i="2"/>
  <c r="B2490" i="2"/>
  <c r="C179" i="2"/>
  <c r="G2047" i="2"/>
  <c r="M173" i="2"/>
  <c r="C1946" i="2"/>
  <c r="K968" i="2"/>
  <c r="L2154" i="2"/>
  <c r="E426" i="2"/>
  <c r="M1891" i="2"/>
  <c r="L1331" i="2"/>
  <c r="H2359" i="2"/>
  <c r="L2387" i="2"/>
  <c r="J1265" i="2"/>
  <c r="J10" i="2"/>
  <c r="M2490" i="2"/>
  <c r="K1331" i="2"/>
  <c r="E144" i="2"/>
  <c r="H968" i="2"/>
  <c r="I2359" i="2"/>
  <c r="C2441" i="2"/>
  <c r="L878" i="2"/>
  <c r="H1249" i="2"/>
  <c r="K2378" i="2"/>
  <c r="K1636" i="2"/>
  <c r="K2387" i="2"/>
  <c r="D2378" i="2"/>
  <c r="I10" i="2"/>
  <c r="G2452" i="2"/>
  <c r="G1891" i="2"/>
  <c r="D1363" i="2"/>
  <c r="J1382" i="2"/>
  <c r="J2047" i="2"/>
  <c r="L2047" i="2"/>
  <c r="D2452" i="2"/>
  <c r="C2432" i="2"/>
  <c r="I170" i="2"/>
  <c r="C1382" i="2"/>
  <c r="L1514" i="2"/>
  <c r="D1874" i="2"/>
  <c r="M526" i="2"/>
  <c r="I179" i="2"/>
  <c r="B526" i="2"/>
  <c r="D945" i="2"/>
  <c r="D2387" i="2"/>
  <c r="M509" i="2"/>
  <c r="H2387" i="2"/>
  <c r="K165" i="2"/>
  <c r="E878" i="2"/>
  <c r="G1514" i="2"/>
  <c r="M1331" i="2"/>
  <c r="B1946" i="2"/>
  <c r="M878" i="2"/>
  <c r="M1946" i="2"/>
  <c r="J170" i="2"/>
  <c r="L179" i="2"/>
  <c r="E1265" i="2"/>
  <c r="M1382" i="2"/>
  <c r="G2387" i="2"/>
  <c r="G1651" i="2"/>
  <c r="I2452" i="2"/>
  <c r="B2432" i="2"/>
  <c r="B1249" i="2"/>
  <c r="E2441" i="2"/>
  <c r="I1388" i="2"/>
  <c r="L173" i="2"/>
  <c r="I2463" i="2"/>
  <c r="K2154" i="2"/>
  <c r="J2359" i="2"/>
  <c r="L2490" i="2"/>
  <c r="C64" i="2"/>
  <c r="D173" i="2"/>
  <c r="K426" i="2"/>
  <c r="G1249" i="2"/>
  <c r="E165" i="2"/>
  <c r="C1636" i="2"/>
  <c r="L1249" i="2"/>
  <c r="E1636" i="2"/>
  <c r="E1874" i="2"/>
  <c r="H2047" i="2"/>
  <c r="C173" i="2"/>
  <c r="J1331" i="2"/>
  <c r="B471" i="2"/>
  <c r="J2463" i="2"/>
  <c r="L677" i="2"/>
  <c r="G1205" i="2"/>
  <c r="K2047" i="2"/>
  <c r="J526" i="2"/>
  <c r="C2490" i="2"/>
  <c r="D170" i="2"/>
  <c r="M945" i="2"/>
  <c r="G54" i="2"/>
  <c r="G426" i="2"/>
  <c r="K503" i="2"/>
  <c r="M2387" i="2"/>
  <c r="C1388" i="2"/>
  <c r="H1946" i="2"/>
  <c r="H1382" i="2"/>
  <c r="L144" i="2"/>
  <c r="H878" i="2"/>
  <c r="I1265" i="2"/>
  <c r="H1514" i="2"/>
  <c r="C2452" i="2"/>
  <c r="C1651" i="2"/>
  <c r="L1636" i="2"/>
  <c r="B509" i="2"/>
  <c r="B2154" i="2"/>
  <c r="C1874" i="2"/>
  <c r="M10" i="2"/>
  <c r="M64" i="2"/>
  <c r="K1249" i="2"/>
  <c r="E2359" i="2"/>
  <c r="G2432" i="2"/>
  <c r="I165" i="2"/>
  <c r="D179" i="2"/>
  <c r="J173" i="2"/>
  <c r="D1331" i="2"/>
  <c r="L968" i="2"/>
  <c r="G2441" i="2"/>
  <c r="B1363" i="2"/>
  <c r="I1891" i="2"/>
  <c r="K2452" i="2"/>
  <c r="H2378" i="2"/>
  <c r="H97" i="2"/>
  <c r="E1521" i="2"/>
  <c r="B2528" i="2"/>
  <c r="J1406" i="2"/>
  <c r="H1909" i="2"/>
  <c r="D1909" i="2"/>
  <c r="C2013" i="2"/>
  <c r="I2656" i="2"/>
  <c r="H1288" i="2"/>
  <c r="M2435" i="2"/>
  <c r="L97" i="2"/>
  <c r="H1406" i="2"/>
  <c r="K735" i="2"/>
  <c r="B716" i="2"/>
  <c r="J1360" i="2"/>
  <c r="B130" i="2"/>
  <c r="L344" i="2"/>
  <c r="M2013" i="2"/>
  <c r="C2325" i="2"/>
  <c r="E2141" i="2"/>
  <c r="G1406" i="2"/>
  <c r="E164" i="2"/>
  <c r="D2013" i="2"/>
  <c r="C2141" i="2"/>
  <c r="D2435" i="2"/>
  <c r="I763" i="2"/>
  <c r="L2086" i="2"/>
  <c r="I933" i="2"/>
  <c r="D716" i="2"/>
  <c r="B2013" i="2"/>
  <c r="G1521" i="2"/>
  <c r="K2528" i="2"/>
  <c r="I986" i="2"/>
  <c r="H2656" i="2"/>
  <c r="D923" i="2"/>
  <c r="M1909" i="2"/>
  <c r="D344" i="2"/>
  <c r="L130" i="2"/>
  <c r="D2513" i="2"/>
  <c r="G2170" i="2"/>
  <c r="C2528" i="2"/>
  <c r="D164" i="2"/>
  <c r="I1521" i="2"/>
  <c r="E92" i="2"/>
  <c r="I350" i="2"/>
  <c r="L1406" i="2"/>
  <c r="B933" i="2"/>
  <c r="I735" i="2"/>
  <c r="K2325" i="2"/>
  <c r="G2141" i="2"/>
  <c r="I807" i="2"/>
  <c r="B1288" i="2"/>
  <c r="H1521" i="2"/>
  <c r="B763" i="2"/>
  <c r="E97" i="2"/>
  <c r="J2141" i="2"/>
  <c r="G2224" i="2"/>
  <c r="M246" i="2"/>
  <c r="J1750" i="2"/>
  <c r="B1360" i="2"/>
  <c r="K2346" i="2"/>
  <c r="L2264" i="2"/>
  <c r="C735" i="2"/>
  <c r="J2086" i="2"/>
  <c r="J2513" i="2"/>
  <c r="C2132" i="2"/>
  <c r="C1521" i="2"/>
  <c r="D246" i="2"/>
  <c r="I2224" i="2"/>
  <c r="G1360" i="2"/>
  <c r="B2224" i="2"/>
  <c r="I1360" i="2"/>
  <c r="B2264" i="2"/>
  <c r="M1288" i="2"/>
  <c r="M923" i="2"/>
  <c r="I1138" i="2"/>
  <c r="E2170" i="2"/>
  <c r="L92" i="2"/>
  <c r="M735" i="2"/>
  <c r="D1043" i="2"/>
  <c r="L2325" i="2"/>
  <c r="H1360" i="2"/>
  <c r="H2132" i="2"/>
  <c r="J716" i="2"/>
  <c r="D2656" i="2"/>
  <c r="K1521" i="2"/>
  <c r="I246" i="2"/>
  <c r="I1288" i="2"/>
  <c r="E735" i="2"/>
  <c r="H63" i="2"/>
  <c r="E2325" i="2"/>
  <c r="J2224" i="2"/>
  <c r="C97" i="2"/>
  <c r="G2264" i="2"/>
  <c r="G344" i="2"/>
  <c r="K2013" i="2"/>
  <c r="I923" i="2"/>
  <c r="K2513" i="2"/>
  <c r="I2264" i="2"/>
  <c r="G130" i="2"/>
  <c r="G2325" i="2"/>
  <c r="C246" i="2"/>
  <c r="J2519" i="2"/>
  <c r="B246" i="2"/>
  <c r="C716" i="2"/>
  <c r="L2435" i="2"/>
  <c r="G2013" i="2"/>
  <c r="M344" i="2"/>
  <c r="H92" i="2"/>
  <c r="G716" i="2"/>
  <c r="E1288" i="2"/>
  <c r="L2656" i="2"/>
  <c r="K1406" i="2"/>
  <c r="C92" i="2"/>
  <c r="L2513" i="2"/>
  <c r="E63" i="2"/>
  <c r="I1909" i="2"/>
  <c r="J158" i="2"/>
  <c r="J2435" i="2"/>
  <c r="M1406" i="2"/>
  <c r="K933" i="2"/>
  <c r="H1750" i="2"/>
  <c r="J63" i="2"/>
  <c r="J923" i="2"/>
  <c r="J2264" i="2"/>
  <c r="C923" i="2"/>
  <c r="L2519" i="2"/>
  <c r="G2346" i="2"/>
  <c r="K344" i="2"/>
  <c r="E2519" i="2"/>
  <c r="B1406" i="2"/>
  <c r="J246" i="2"/>
  <c r="K1288" i="2"/>
  <c r="L2013" i="2"/>
  <c r="C344" i="2"/>
  <c r="G2528" i="2"/>
  <c r="C2513" i="2"/>
  <c r="L2141" i="2"/>
  <c r="E1750" i="2"/>
  <c r="E2528" i="2"/>
  <c r="C1750" i="2"/>
  <c r="D2519" i="2"/>
  <c r="E246" i="2"/>
  <c r="G63" i="2"/>
  <c r="C1909" i="2"/>
  <c r="I2346" i="2"/>
  <c r="J933" i="2"/>
  <c r="C2224" i="2"/>
  <c r="G923" i="2"/>
  <c r="K716" i="2"/>
  <c r="I483" i="2"/>
  <c r="L1138" i="2"/>
  <c r="E923" i="2"/>
  <c r="E2346" i="2"/>
  <c r="K1043" i="2"/>
  <c r="E1406" i="2"/>
  <c r="D130" i="2"/>
  <c r="E2224" i="2"/>
  <c r="M2132" i="2"/>
  <c r="E483" i="2"/>
  <c r="I2170" i="2"/>
  <c r="G2513" i="2"/>
  <c r="D2132" i="2"/>
  <c r="E130" i="2"/>
  <c r="K1138" i="2"/>
  <c r="J2656" i="2"/>
  <c r="B735" i="2"/>
  <c r="D350" i="2"/>
  <c r="L1521" i="2"/>
  <c r="B63" i="2"/>
  <c r="H164" i="2"/>
  <c r="I158" i="2"/>
  <c r="E2132" i="2"/>
  <c r="J1138" i="2"/>
  <c r="H2528" i="2"/>
  <c r="M2656" i="2"/>
  <c r="L164" i="2"/>
  <c r="G807" i="2"/>
  <c r="M130" i="2"/>
  <c r="G158" i="2"/>
  <c r="L2170" i="2"/>
  <c r="E2086" i="2"/>
  <c r="L2346" i="2"/>
  <c r="I2013" i="2"/>
  <c r="M2141" i="2"/>
  <c r="B2170" i="2"/>
  <c r="E158" i="2"/>
  <c r="H130" i="2"/>
  <c r="C130" i="2"/>
  <c r="C1288" i="2"/>
  <c r="H483" i="2"/>
  <c r="H986" i="2"/>
  <c r="H2264" i="2"/>
  <c r="E598" i="2"/>
  <c r="J735" i="2"/>
  <c r="I130" i="2"/>
  <c r="K598" i="2"/>
  <c r="L735" i="2"/>
  <c r="G2132" i="2"/>
  <c r="M2170" i="2"/>
  <c r="H933" i="2"/>
  <c r="J763" i="2"/>
  <c r="M2528" i="2"/>
  <c r="I1406" i="2"/>
  <c r="I2528" i="2"/>
  <c r="G2519" i="2"/>
  <c r="I164" i="2"/>
  <c r="G164" i="2"/>
  <c r="C1406" i="2"/>
  <c r="B2513" i="2"/>
  <c r="M164" i="2"/>
  <c r="L63" i="2"/>
  <c r="L933" i="2"/>
  <c r="G246" i="2"/>
  <c r="M158" i="2"/>
  <c r="K763" i="2"/>
  <c r="B986" i="2"/>
  <c r="B164" i="2"/>
  <c r="D1360" i="2"/>
  <c r="J986" i="2"/>
  <c r="M763" i="2"/>
  <c r="K2141" i="2"/>
  <c r="J598" i="2"/>
  <c r="D92" i="2"/>
  <c r="L2224" i="2"/>
  <c r="B1521" i="2"/>
  <c r="M2086" i="2"/>
  <c r="L923" i="2"/>
  <c r="K2656" i="2"/>
  <c r="K807" i="2"/>
  <c r="K483" i="2"/>
  <c r="B807" i="2"/>
  <c r="G1043" i="2"/>
  <c r="C1043" i="2"/>
  <c r="H1043" i="2"/>
  <c r="C2264" i="2"/>
  <c r="D933" i="2"/>
  <c r="M483" i="2"/>
  <c r="H598" i="2"/>
  <c r="K97" i="2"/>
  <c r="B2656" i="2"/>
  <c r="D2325" i="2"/>
  <c r="C1138" i="2"/>
  <c r="J164" i="2"/>
  <c r="D807" i="2"/>
  <c r="E344" i="2"/>
  <c r="H2141" i="2"/>
  <c r="B1909" i="2"/>
  <c r="B2325" i="2"/>
  <c r="M1750" i="2"/>
  <c r="M933" i="2"/>
  <c r="G97" i="2"/>
  <c r="B2519" i="2"/>
  <c r="K1750" i="2"/>
  <c r="I2519" i="2"/>
  <c r="G598" i="2"/>
  <c r="I2132" i="2"/>
  <c r="H735" i="2"/>
  <c r="M63" i="2"/>
  <c r="K246" i="2"/>
  <c r="J92" i="2"/>
  <c r="H716" i="2"/>
  <c r="C763" i="2"/>
  <c r="D2086" i="2"/>
  <c r="C986" i="2"/>
  <c r="L763" i="2"/>
  <c r="M2325" i="2"/>
  <c r="M92" i="2"/>
  <c r="L2132" i="2"/>
  <c r="K1909" i="2"/>
  <c r="J2170" i="2"/>
  <c r="D2170" i="2"/>
  <c r="B344" i="2"/>
  <c r="D63" i="2"/>
  <c r="H2224" i="2"/>
  <c r="E807" i="2"/>
  <c r="L986" i="2"/>
  <c r="I2086" i="2"/>
  <c r="J483" i="2"/>
  <c r="B2132" i="2"/>
  <c r="B2086" i="2"/>
  <c r="D986" i="2"/>
  <c r="D2346" i="2"/>
  <c r="G1138" i="2"/>
  <c r="C2519" i="2"/>
  <c r="C807" i="2"/>
  <c r="L246" i="2"/>
  <c r="B92" i="2"/>
  <c r="J130" i="2"/>
  <c r="J2346" i="2"/>
  <c r="G2435" i="2"/>
  <c r="M2513" i="2"/>
  <c r="D2141" i="2"/>
  <c r="C2086" i="2"/>
  <c r="K2086" i="2"/>
  <c r="C2656" i="2"/>
  <c r="H1138" i="2"/>
  <c r="J2013" i="2"/>
  <c r="G1909" i="2"/>
  <c r="C1360" i="2"/>
  <c r="E2656" i="2"/>
  <c r="K2519" i="2"/>
  <c r="E2435" i="2"/>
  <c r="K2170" i="2"/>
  <c r="L1750" i="2"/>
  <c r="H2013" i="2"/>
  <c r="E933" i="2"/>
  <c r="B598" i="2"/>
  <c r="K164" i="2"/>
  <c r="I598" i="2"/>
  <c r="L716" i="2"/>
  <c r="J1909" i="2"/>
  <c r="M2224" i="2"/>
  <c r="L158" i="2"/>
  <c r="E716" i="2"/>
  <c r="M598" i="2"/>
  <c r="M716" i="2"/>
  <c r="J344" i="2"/>
  <c r="G933" i="2"/>
  <c r="G986" i="2"/>
  <c r="J2528" i="2"/>
  <c r="D2224" i="2"/>
  <c r="H763" i="2"/>
  <c r="J807" i="2"/>
  <c r="C350" i="2"/>
  <c r="L1043" i="2"/>
  <c r="G2086" i="2"/>
  <c r="L807" i="2"/>
  <c r="B483" i="2"/>
  <c r="E350" i="2"/>
  <c r="D598" i="2"/>
  <c r="E2264" i="2"/>
  <c r="D97" i="2"/>
  <c r="D1521" i="2"/>
  <c r="M1138" i="2"/>
  <c r="H923" i="2"/>
  <c r="E986" i="2"/>
  <c r="I2141" i="2"/>
  <c r="B97" i="2"/>
  <c r="M807" i="2"/>
  <c r="B1138" i="2"/>
  <c r="L1288" i="2"/>
  <c r="C158" i="2"/>
  <c r="D2528" i="2"/>
  <c r="I2325" i="2"/>
  <c r="L350" i="2"/>
  <c r="K92" i="2"/>
  <c r="H2435" i="2"/>
  <c r="E1043" i="2"/>
  <c r="I2435" i="2"/>
  <c r="B1750" i="2"/>
  <c r="E1360" i="2"/>
  <c r="I1043" i="2"/>
  <c r="J350" i="2"/>
  <c r="J1521" i="2"/>
  <c r="M1360" i="2"/>
  <c r="C598" i="2"/>
  <c r="C2435" i="2"/>
  <c r="J2132" i="2"/>
  <c r="I1750" i="2"/>
  <c r="G1288" i="2"/>
  <c r="I92" i="2"/>
  <c r="E1909" i="2"/>
  <c r="I63" i="2"/>
  <c r="E2513" i="2"/>
  <c r="G483" i="2"/>
  <c r="J2325" i="2"/>
  <c r="G1750" i="2"/>
  <c r="B2435" i="2"/>
  <c r="H350" i="2"/>
  <c r="H158" i="2"/>
  <c r="H2346" i="2"/>
  <c r="H344" i="2"/>
  <c r="B1043" i="2"/>
  <c r="D763" i="2"/>
  <c r="D158" i="2"/>
  <c r="M1043" i="2"/>
  <c r="G763" i="2"/>
  <c r="B2346" i="2"/>
  <c r="D735" i="2"/>
  <c r="H2513" i="2"/>
  <c r="M97" i="2"/>
  <c r="K986" i="2"/>
  <c r="D483" i="2"/>
  <c r="K1360" i="2"/>
  <c r="B158" i="2"/>
  <c r="I97" i="2"/>
  <c r="M2346" i="2"/>
  <c r="G350" i="2"/>
  <c r="K63" i="2"/>
  <c r="B350" i="2"/>
  <c r="C483" i="2"/>
  <c r="K2264" i="2"/>
  <c r="E1138" i="2"/>
  <c r="M2264" i="2"/>
  <c r="H2519" i="2"/>
  <c r="M350" i="2"/>
  <c r="G735" i="2"/>
  <c r="J97" i="2"/>
  <c r="K2132" i="2"/>
  <c r="H807" i="2"/>
  <c r="L483" i="2"/>
  <c r="L1360" i="2"/>
  <c r="C933" i="2"/>
  <c r="M986" i="2"/>
  <c r="C164" i="2"/>
  <c r="B2141" i="2"/>
  <c r="B923" i="2"/>
  <c r="H2170" i="2"/>
  <c r="K158" i="2"/>
  <c r="I716" i="2"/>
  <c r="H2086" i="2"/>
  <c r="I344" i="2"/>
  <c r="D1138" i="2"/>
  <c r="M1521" i="2"/>
  <c r="D1406" i="2"/>
  <c r="C2346" i="2"/>
  <c r="L2528" i="2"/>
  <c r="L598" i="2"/>
  <c r="D1288" i="2"/>
  <c r="E763" i="2"/>
  <c r="C63" i="2"/>
  <c r="J1288" i="2"/>
  <c r="K2435" i="2"/>
  <c r="D2264" i="2"/>
  <c r="H2325" i="2"/>
  <c r="J1043" i="2"/>
  <c r="C2170" i="2"/>
  <c r="G92" i="2"/>
  <c r="E2013" i="2"/>
  <c r="K923" i="2"/>
  <c r="K350" i="2"/>
  <c r="G2656" i="2"/>
  <c r="K130" i="2"/>
  <c r="D1750" i="2"/>
  <c r="M2519" i="2"/>
  <c r="L1909" i="2"/>
  <c r="I2513" i="2"/>
  <c r="H246" i="2"/>
  <c r="K2224" i="2"/>
  <c r="C1764" i="2"/>
  <c r="J1764" i="2"/>
  <c r="E867" i="2"/>
  <c r="D2662" i="2"/>
  <c r="C2662" i="2"/>
  <c r="J1121" i="2"/>
  <c r="B1764" i="2"/>
  <c r="D2117" i="2"/>
  <c r="M1859" i="2"/>
  <c r="G1859" i="2"/>
  <c r="K1859" i="2"/>
  <c r="E1210" i="2"/>
  <c r="D1764" i="2"/>
  <c r="D1121" i="2"/>
  <c r="D2438" i="2"/>
  <c r="L1005" i="2"/>
  <c r="E1764" i="2"/>
  <c r="E1005" i="2"/>
  <c r="B2438" i="2"/>
  <c r="E2438" i="2"/>
  <c r="J867" i="2"/>
  <c r="L1210" i="2"/>
  <c r="H1372" i="2"/>
  <c r="L1859" i="2"/>
  <c r="D1859" i="2"/>
  <c r="M1372" i="2"/>
  <c r="E2662" i="2"/>
  <c r="G1210" i="2"/>
  <c r="J2117" i="2"/>
  <c r="K2662" i="2"/>
  <c r="M867" i="2"/>
  <c r="C867" i="2"/>
  <c r="G2438" i="2"/>
  <c r="C1859" i="2"/>
  <c r="G1764" i="2"/>
  <c r="L1764" i="2"/>
  <c r="D867" i="2"/>
  <c r="L1372" i="2"/>
  <c r="H2438" i="2"/>
  <c r="I1372" i="2"/>
  <c r="L2662" i="2"/>
  <c r="M2117" i="2"/>
  <c r="L2438" i="2"/>
  <c r="K1005" i="2"/>
  <c r="L1121" i="2"/>
  <c r="M1764" i="2"/>
  <c r="D1210" i="2"/>
  <c r="C1372" i="2"/>
  <c r="K2438" i="2"/>
  <c r="K1121" i="2"/>
  <c r="H1859" i="2"/>
  <c r="G867" i="2"/>
  <c r="H1005" i="2"/>
  <c r="K1372" i="2"/>
  <c r="K1210" i="2"/>
  <c r="J1859" i="2"/>
  <c r="B1859" i="2"/>
  <c r="H1121" i="2"/>
  <c r="I2438" i="2"/>
  <c r="I2662" i="2"/>
  <c r="M2438" i="2"/>
  <c r="H1764" i="2"/>
  <c r="B867" i="2"/>
  <c r="H2662" i="2"/>
  <c r="I2117" i="2"/>
  <c r="I1121" i="2"/>
  <c r="D1005" i="2"/>
  <c r="K1764" i="2"/>
  <c r="M1210" i="2"/>
  <c r="M2662" i="2"/>
  <c r="I1859" i="2"/>
  <c r="D1372" i="2"/>
  <c r="E1372" i="2"/>
  <c r="C2117" i="2"/>
  <c r="H1210" i="2"/>
  <c r="K2117" i="2"/>
  <c r="M1121" i="2"/>
  <c r="I1210" i="2"/>
  <c r="G2662" i="2"/>
  <c r="B1121" i="2"/>
  <c r="B2662" i="2"/>
  <c r="J1372" i="2"/>
  <c r="J1005" i="2"/>
  <c r="H2117" i="2"/>
  <c r="K867" i="2"/>
  <c r="M1005" i="2"/>
  <c r="H867" i="2"/>
  <c r="B2117" i="2"/>
  <c r="I1005" i="2"/>
  <c r="B1210" i="2"/>
  <c r="G1372" i="2"/>
  <c r="E2117" i="2"/>
  <c r="I867" i="2"/>
  <c r="G1005" i="2"/>
  <c r="C1005" i="2"/>
  <c r="G1121" i="2"/>
  <c r="C1210" i="2"/>
  <c r="C1121" i="2"/>
  <c r="J2438" i="2"/>
  <c r="L2117" i="2"/>
  <c r="J2662" i="2"/>
  <c r="G2117" i="2"/>
  <c r="E1121" i="2"/>
  <c r="L867" i="2"/>
  <c r="J1210" i="2"/>
  <c r="E1859" i="2"/>
  <c r="B1372" i="2"/>
  <c r="B1005" i="2"/>
  <c r="C2438" i="2"/>
  <c r="I1764" i="2"/>
  <c r="G2248" i="2"/>
  <c r="I1801" i="2"/>
  <c r="D1375" i="2"/>
  <c r="C891" i="2"/>
  <c r="E1200" i="2"/>
  <c r="H1200" i="2"/>
  <c r="H1719" i="2"/>
  <c r="C1200" i="2"/>
  <c r="E2248" i="2"/>
  <c r="M1719" i="2"/>
  <c r="K2675" i="2"/>
  <c r="I891" i="2"/>
  <c r="G1375" i="2"/>
  <c r="I2174" i="2"/>
  <c r="J1200" i="2"/>
  <c r="J1801" i="2"/>
  <c r="G2675" i="2"/>
  <c r="H596" i="2"/>
  <c r="J1375" i="2"/>
  <c r="D2675" i="2"/>
  <c r="M596" i="2"/>
  <c r="E208" i="2"/>
  <c r="I1719" i="2"/>
  <c r="I2675" i="2"/>
  <c r="E1801" i="2"/>
  <c r="J1719" i="2"/>
  <c r="M1375" i="2"/>
  <c r="C2675" i="2"/>
  <c r="B1200" i="2"/>
  <c r="G1200" i="2"/>
  <c r="C2174" i="2"/>
  <c r="B2248" i="2"/>
  <c r="K891" i="2"/>
  <c r="I1375" i="2"/>
  <c r="B1801" i="2"/>
  <c r="M1200" i="2"/>
  <c r="E1719" i="2"/>
  <c r="G1719" i="2"/>
  <c r="K208" i="2"/>
  <c r="D891" i="2"/>
  <c r="E1375" i="2"/>
  <c r="H1375" i="2"/>
  <c r="G596" i="2"/>
  <c r="D2248" i="2"/>
  <c r="L891" i="2"/>
  <c r="H2174" i="2"/>
  <c r="J596" i="2"/>
  <c r="G2174" i="2"/>
  <c r="L1719" i="2"/>
  <c r="D596" i="2"/>
  <c r="J2248" i="2"/>
  <c r="B596" i="2"/>
  <c r="C2248" i="2"/>
  <c r="H1801" i="2"/>
  <c r="M2174" i="2"/>
  <c r="M1801" i="2"/>
  <c r="H208" i="2"/>
  <c r="C1801" i="2"/>
  <c r="B891" i="2"/>
  <c r="I2248" i="2"/>
  <c r="M2248" i="2"/>
  <c r="L2248" i="2"/>
  <c r="L1375" i="2"/>
  <c r="C1719" i="2"/>
  <c r="J2174" i="2"/>
  <c r="B2675" i="2"/>
  <c r="D2174" i="2"/>
  <c r="G891" i="2"/>
  <c r="D1719" i="2"/>
  <c r="K2248" i="2"/>
  <c r="M2675" i="2"/>
  <c r="B1719" i="2"/>
  <c r="L596" i="2"/>
  <c r="I596" i="2"/>
  <c r="K596" i="2"/>
  <c r="H2675" i="2"/>
  <c r="D1801" i="2"/>
  <c r="M208" i="2"/>
  <c r="B208" i="2"/>
  <c r="G208" i="2"/>
  <c r="B2174" i="2"/>
  <c r="J208" i="2"/>
  <c r="C208" i="2"/>
  <c r="E596" i="2"/>
  <c r="C1375" i="2"/>
  <c r="I1200" i="2"/>
  <c r="L208" i="2"/>
  <c r="L1801" i="2"/>
  <c r="K1375" i="2"/>
  <c r="L2675" i="2"/>
  <c r="L2174" i="2"/>
  <c r="J891" i="2"/>
  <c r="E2675" i="2"/>
  <c r="I208" i="2"/>
  <c r="E2174" i="2"/>
  <c r="L1200" i="2"/>
  <c r="E891" i="2"/>
  <c r="K1801" i="2"/>
  <c r="K1200" i="2"/>
  <c r="B1375" i="2"/>
  <c r="M891" i="2"/>
  <c r="H891" i="2"/>
  <c r="K1719" i="2"/>
  <c r="C596" i="2"/>
  <c r="D208" i="2"/>
  <c r="K2174" i="2"/>
  <c r="J2675" i="2"/>
  <c r="D1200" i="2"/>
  <c r="G1801" i="2"/>
  <c r="H2248" i="2"/>
  <c r="G1594" i="2"/>
  <c r="K2545" i="2"/>
  <c r="H898" i="2"/>
  <c r="H2545" i="2"/>
  <c r="B357" i="2"/>
  <c r="D1594" i="2"/>
  <c r="E898" i="2"/>
  <c r="G1100" i="2"/>
  <c r="I2094" i="2"/>
  <c r="K1594" i="2"/>
  <c r="L1196" i="2"/>
  <c r="C2094" i="2"/>
  <c r="D2545" i="2"/>
  <c r="J2094" i="2"/>
  <c r="B898" i="2"/>
  <c r="I898" i="2"/>
  <c r="E1100" i="2"/>
  <c r="L2515" i="2"/>
  <c r="L2545" i="2"/>
  <c r="M1594" i="2"/>
  <c r="K990" i="2"/>
  <c r="H1594" i="2"/>
  <c r="G2545" i="2"/>
  <c r="J1196" i="2"/>
  <c r="H1100" i="2"/>
  <c r="K1345" i="2"/>
  <c r="C2545" i="2"/>
  <c r="M1196" i="2"/>
  <c r="L2094" i="2"/>
  <c r="G990" i="2"/>
  <c r="E357" i="2"/>
  <c r="B2515" i="2"/>
  <c r="I1196" i="2"/>
  <c r="E1196" i="2"/>
  <c r="B1196" i="2"/>
  <c r="J357" i="2"/>
  <c r="D1196" i="2"/>
  <c r="L1345" i="2"/>
  <c r="B1345" i="2"/>
  <c r="L1100" i="2"/>
  <c r="I2545" i="2"/>
  <c r="C898" i="2"/>
  <c r="M357" i="2"/>
  <c r="D2094" i="2"/>
  <c r="I2515" i="2"/>
  <c r="I990" i="2"/>
  <c r="M2545" i="2"/>
  <c r="H1345" i="2"/>
  <c r="E1594" i="2"/>
  <c r="C990" i="2"/>
  <c r="K2515" i="2"/>
  <c r="D2515" i="2"/>
  <c r="I1100" i="2"/>
  <c r="H1196" i="2"/>
  <c r="H990" i="2"/>
  <c r="C2515" i="2"/>
  <c r="K2094" i="2"/>
  <c r="J1594" i="2"/>
  <c r="K898" i="2"/>
  <c r="D1100" i="2"/>
  <c r="M990" i="2"/>
  <c r="D357" i="2"/>
  <c r="H2094" i="2"/>
  <c r="E990" i="2"/>
  <c r="M898" i="2"/>
  <c r="J898" i="2"/>
  <c r="K1100" i="2"/>
  <c r="C1594" i="2"/>
  <c r="G357" i="2"/>
  <c r="K357" i="2"/>
  <c r="H2515" i="2"/>
  <c r="D990" i="2"/>
  <c r="B2545" i="2"/>
  <c r="B1100" i="2"/>
  <c r="C1345" i="2"/>
  <c r="H357" i="2"/>
  <c r="B990" i="2"/>
  <c r="J1345" i="2"/>
  <c r="B2094" i="2"/>
  <c r="B1594" i="2"/>
  <c r="I1345" i="2"/>
  <c r="G1196" i="2"/>
  <c r="I1594" i="2"/>
  <c r="G2515" i="2"/>
  <c r="E2515" i="2"/>
  <c r="E1345" i="2"/>
  <c r="C1196" i="2"/>
  <c r="J2515" i="2"/>
  <c r="J990" i="2"/>
  <c r="I357" i="2"/>
  <c r="M1345" i="2"/>
  <c r="G1345" i="2"/>
  <c r="D898" i="2"/>
  <c r="J1100" i="2"/>
  <c r="G898" i="2"/>
  <c r="G2094" i="2"/>
  <c r="M1100" i="2"/>
  <c r="E2545" i="2"/>
  <c r="L357" i="2"/>
  <c r="E2094" i="2"/>
  <c r="J2545" i="2"/>
  <c r="C1100" i="2"/>
  <c r="M2094" i="2"/>
  <c r="D1345" i="2"/>
  <c r="L1594" i="2"/>
  <c r="M2515" i="2"/>
  <c r="L898" i="2"/>
  <c r="C357" i="2"/>
  <c r="K1196" i="2"/>
  <c r="L990" i="2"/>
  <c r="H1935" i="2"/>
  <c r="L1935" i="2"/>
  <c r="I2450" i="2"/>
  <c r="M1018" i="2"/>
  <c r="K2450" i="2"/>
  <c r="M1294" i="2"/>
  <c r="L1294" i="2"/>
  <c r="I1294" i="2"/>
  <c r="I1018" i="2"/>
  <c r="G1935" i="2"/>
  <c r="K1294" i="2"/>
  <c r="B858" i="2"/>
  <c r="G1503" i="2"/>
  <c r="E1935" i="2"/>
  <c r="D1503" i="2"/>
  <c r="G2506" i="2"/>
  <c r="B2312" i="2"/>
  <c r="C1294" i="2"/>
  <c r="H1503" i="2"/>
  <c r="E1018" i="2"/>
  <c r="L1018" i="2"/>
  <c r="M1845" i="2"/>
  <c r="C1018" i="2"/>
  <c r="J1018" i="2"/>
  <c r="D1845" i="2"/>
  <c r="K2506" i="2"/>
  <c r="D858" i="2"/>
  <c r="L2312" i="2"/>
  <c r="I2312" i="2"/>
  <c r="K858" i="2"/>
  <c r="I1935" i="2"/>
  <c r="I1845" i="2"/>
  <c r="M2158" i="2"/>
  <c r="H2312" i="2"/>
  <c r="K1503" i="2"/>
  <c r="B1018" i="2"/>
  <c r="M2450" i="2"/>
  <c r="I2158" i="2"/>
  <c r="J1294" i="2"/>
  <c r="M858" i="2"/>
  <c r="B1935" i="2"/>
  <c r="L2506" i="2"/>
  <c r="H1845" i="2"/>
  <c r="I858" i="2"/>
  <c r="C2450" i="2"/>
  <c r="G1018" i="2"/>
  <c r="C2506" i="2"/>
  <c r="E1294" i="2"/>
  <c r="J1503" i="2"/>
  <c r="E2312" i="2"/>
  <c r="J1845" i="2"/>
  <c r="B2506" i="2"/>
  <c r="L2450" i="2"/>
  <c r="M2506" i="2"/>
  <c r="H858" i="2"/>
  <c r="L1845" i="2"/>
  <c r="E2158" i="2"/>
  <c r="G1845" i="2"/>
  <c r="D2158" i="2"/>
  <c r="M1503" i="2"/>
  <c r="J2312" i="2"/>
  <c r="D2506" i="2"/>
  <c r="L1503" i="2"/>
  <c r="J2158" i="2"/>
  <c r="K1935" i="2"/>
  <c r="K2312" i="2"/>
  <c r="E2506" i="2"/>
  <c r="M2312" i="2"/>
  <c r="G858" i="2"/>
  <c r="D2312" i="2"/>
  <c r="L2158" i="2"/>
  <c r="B1294" i="2"/>
  <c r="D1935" i="2"/>
  <c r="K1845" i="2"/>
  <c r="K1018" i="2"/>
  <c r="H1294" i="2"/>
  <c r="J2506" i="2"/>
  <c r="G2312" i="2"/>
  <c r="E858" i="2"/>
  <c r="E1503" i="2"/>
  <c r="G2450" i="2"/>
  <c r="H2450" i="2"/>
  <c r="H2158" i="2"/>
  <c r="C2158" i="2"/>
  <c r="L858" i="2"/>
  <c r="B2450" i="2"/>
  <c r="K2158" i="2"/>
  <c r="C1503" i="2"/>
  <c r="E2450" i="2"/>
  <c r="C1935" i="2"/>
  <c r="D1294" i="2"/>
  <c r="J858" i="2"/>
  <c r="D2450" i="2"/>
  <c r="H2506" i="2"/>
  <c r="M1935" i="2"/>
  <c r="I1503" i="2"/>
  <c r="D1018" i="2"/>
  <c r="B1845" i="2"/>
  <c r="C1845" i="2"/>
  <c r="B2158" i="2"/>
  <c r="I2506" i="2"/>
  <c r="H1018" i="2"/>
  <c r="G2158" i="2"/>
  <c r="G1294" i="2"/>
  <c r="B1503" i="2"/>
  <c r="C2312" i="2"/>
  <c r="J2450" i="2"/>
  <c r="C858" i="2"/>
  <c r="E1845" i="2"/>
  <c r="J1935" i="2"/>
  <c r="H1001" i="2"/>
  <c r="C644" i="2"/>
  <c r="M1950" i="2"/>
  <c r="G1950" i="2"/>
  <c r="L1705" i="2"/>
  <c r="J51" i="2"/>
  <c r="E1705" i="2"/>
  <c r="L51" i="2"/>
  <c r="B1156" i="2"/>
  <c r="K167" i="2"/>
  <c r="G644" i="2"/>
  <c r="I1530" i="2"/>
  <c r="K1705" i="2"/>
  <c r="C1530" i="2"/>
  <c r="D1312" i="2"/>
  <c r="G1272" i="2"/>
  <c r="C1312" i="2"/>
  <c r="H1272" i="2"/>
  <c r="D51" i="2"/>
  <c r="G1001" i="2"/>
  <c r="B1312" i="2"/>
  <c r="E644" i="2"/>
  <c r="D1272" i="2"/>
  <c r="E167" i="2"/>
  <c r="D1156" i="2"/>
  <c r="L644" i="2"/>
  <c r="B1950" i="2"/>
  <c r="C1272" i="2"/>
  <c r="H1156" i="2"/>
  <c r="C1001" i="2"/>
  <c r="B1272" i="2"/>
  <c r="B1001" i="2"/>
  <c r="I1312" i="2"/>
  <c r="L1272" i="2"/>
  <c r="M51" i="2"/>
  <c r="G167" i="2"/>
  <c r="H644" i="2"/>
  <c r="I51" i="2"/>
  <c r="L1001" i="2"/>
  <c r="B644" i="2"/>
  <c r="I1950" i="2"/>
  <c r="C167" i="2"/>
  <c r="J1156" i="2"/>
  <c r="I1705" i="2"/>
  <c r="C1705" i="2"/>
  <c r="E1001" i="2"/>
  <c r="E1156" i="2"/>
  <c r="H1312" i="2"/>
  <c r="J1950" i="2"/>
  <c r="D1950" i="2"/>
  <c r="M1530" i="2"/>
  <c r="M1001" i="2"/>
  <c r="L1156" i="2"/>
  <c r="G1705" i="2"/>
  <c r="K1001" i="2"/>
  <c r="K1312" i="2"/>
  <c r="J1705" i="2"/>
  <c r="J1530" i="2"/>
  <c r="E51" i="2"/>
  <c r="L1312" i="2"/>
  <c r="D1705" i="2"/>
  <c r="J1272" i="2"/>
  <c r="H1705" i="2"/>
  <c r="K1156" i="2"/>
  <c r="B167" i="2"/>
  <c r="B1705" i="2"/>
  <c r="D1001" i="2"/>
  <c r="I1272" i="2"/>
  <c r="H51" i="2"/>
  <c r="E1950" i="2"/>
  <c r="C1950" i="2"/>
  <c r="L1530" i="2"/>
  <c r="C1156" i="2"/>
  <c r="L167" i="2"/>
  <c r="J1001" i="2"/>
  <c r="M1156" i="2"/>
  <c r="J1312" i="2"/>
  <c r="M1272" i="2"/>
  <c r="B51" i="2"/>
  <c r="E1530" i="2"/>
  <c r="D167" i="2"/>
  <c r="D644" i="2"/>
  <c r="K644" i="2"/>
  <c r="G1156" i="2"/>
  <c r="I167" i="2"/>
  <c r="K1272" i="2"/>
  <c r="L1950" i="2"/>
  <c r="K1950" i="2"/>
  <c r="H167" i="2"/>
  <c r="G51" i="2"/>
  <c r="B1530" i="2"/>
  <c r="C51" i="2"/>
  <c r="H1530" i="2"/>
  <c r="J644" i="2"/>
  <c r="M1312" i="2"/>
  <c r="G1312" i="2"/>
  <c r="M167" i="2"/>
  <c r="I644" i="2"/>
  <c r="G1530" i="2"/>
  <c r="K1530" i="2"/>
  <c r="D1530" i="2"/>
  <c r="M1705" i="2"/>
  <c r="H1950" i="2"/>
  <c r="M644" i="2"/>
  <c r="J167" i="2"/>
  <c r="K51" i="2"/>
  <c r="E1312" i="2"/>
  <c r="I1156" i="2"/>
  <c r="E1272" i="2"/>
  <c r="I1001" i="2"/>
  <c r="K1400" i="2"/>
  <c r="G2666" i="2"/>
  <c r="M1400" i="2"/>
  <c r="J156" i="2"/>
  <c r="I1318" i="2"/>
  <c r="H2285" i="2"/>
  <c r="J1400" i="2"/>
  <c r="G2285" i="2"/>
  <c r="B1400" i="2"/>
  <c r="I1554" i="2"/>
  <c r="K1838" i="2"/>
  <c r="H1838" i="2"/>
  <c r="M1318" i="2"/>
  <c r="H1409" i="2"/>
  <c r="K1807" i="2"/>
  <c r="G916" i="2"/>
  <c r="K2089" i="2"/>
  <c r="L67" i="2"/>
  <c r="C2666" i="2"/>
  <c r="K971" i="2"/>
  <c r="E916" i="2"/>
  <c r="C1318" i="2"/>
  <c r="C2422" i="2"/>
  <c r="I156" i="2"/>
  <c r="J1838" i="2"/>
  <c r="I2285" i="2"/>
  <c r="J1554" i="2"/>
  <c r="K2666" i="2"/>
  <c r="E2666" i="2"/>
  <c r="L1409" i="2"/>
  <c r="D1577" i="2"/>
  <c r="E971" i="2"/>
  <c r="L916" i="2"/>
  <c r="J1318" i="2"/>
  <c r="D650" i="2"/>
  <c r="E1318" i="2"/>
  <c r="G1409" i="2"/>
  <c r="B971" i="2"/>
  <c r="G1577" i="2"/>
  <c r="D916" i="2"/>
  <c r="D67" i="2"/>
  <c r="I1164" i="2"/>
  <c r="D2089" i="2"/>
  <c r="C1409" i="2"/>
  <c r="E1554" i="2"/>
  <c r="I2666" i="2"/>
  <c r="J1577" i="2"/>
  <c r="K916" i="2"/>
  <c r="M2285" i="2"/>
  <c r="C1400" i="2"/>
  <c r="I1577" i="2"/>
  <c r="J1972" i="2"/>
  <c r="K2081" i="2"/>
  <c r="M156" i="2"/>
  <c r="I1807" i="2"/>
  <c r="G1344" i="2"/>
  <c r="L1972" i="2"/>
  <c r="H2422" i="2"/>
  <c r="M650" i="2"/>
  <c r="L2081" i="2"/>
  <c r="D1400" i="2"/>
  <c r="C650" i="2"/>
  <c r="M916" i="2"/>
  <c r="C1807" i="2"/>
  <c r="G1838" i="2"/>
  <c r="E1807" i="2"/>
  <c r="E1409" i="2"/>
  <c r="M2422" i="2"/>
  <c r="E67" i="2"/>
  <c r="I1838" i="2"/>
  <c r="H156" i="2"/>
  <c r="I2422" i="2"/>
  <c r="B2081" i="2"/>
  <c r="D2285" i="2"/>
  <c r="C1164" i="2"/>
  <c r="E2422" i="2"/>
  <c r="C1344" i="2"/>
  <c r="H1344" i="2"/>
  <c r="I1409" i="2"/>
  <c r="H1554" i="2"/>
  <c r="G67" i="2"/>
  <c r="C1838" i="2"/>
  <c r="L2422" i="2"/>
  <c r="C916" i="2"/>
  <c r="D1972" i="2"/>
  <c r="D1838" i="2"/>
  <c r="I1400" i="2"/>
  <c r="G2089" i="2"/>
  <c r="B2666" i="2"/>
  <c r="G1318" i="2"/>
  <c r="K1972" i="2"/>
  <c r="K2285" i="2"/>
  <c r="I2089" i="2"/>
  <c r="J2422" i="2"/>
  <c r="L1807" i="2"/>
  <c r="D1318" i="2"/>
  <c r="H1164" i="2"/>
  <c r="B916" i="2"/>
  <c r="D1807" i="2"/>
  <c r="D2666" i="2"/>
  <c r="B1838" i="2"/>
  <c r="I971" i="2"/>
  <c r="H67" i="2"/>
  <c r="E156" i="2"/>
  <c r="D1554" i="2"/>
  <c r="H1972" i="2"/>
  <c r="L1318" i="2"/>
  <c r="G1972" i="2"/>
  <c r="C2081" i="2"/>
  <c r="C1972" i="2"/>
  <c r="M2666" i="2"/>
  <c r="K650" i="2"/>
  <c r="E1577" i="2"/>
  <c r="G156" i="2"/>
  <c r="C971" i="2"/>
  <c r="E1344" i="2"/>
  <c r="B2285" i="2"/>
  <c r="K2422" i="2"/>
  <c r="B1554" i="2"/>
  <c r="K1577" i="2"/>
  <c r="M1409" i="2"/>
  <c r="K1554" i="2"/>
  <c r="J2089" i="2"/>
  <c r="H971" i="2"/>
  <c r="I1344" i="2"/>
  <c r="C67" i="2"/>
  <c r="I2081" i="2"/>
  <c r="M1554" i="2"/>
  <c r="J1344" i="2"/>
  <c r="B1344" i="2"/>
  <c r="J67" i="2"/>
  <c r="M2089" i="2"/>
  <c r="I650" i="2"/>
  <c r="M67" i="2"/>
  <c r="C156" i="2"/>
  <c r="B1577" i="2"/>
  <c r="L650" i="2"/>
  <c r="B156" i="2"/>
  <c r="B2422" i="2"/>
  <c r="B1972" i="2"/>
  <c r="B1409" i="2"/>
  <c r="L1577" i="2"/>
  <c r="K1318" i="2"/>
  <c r="G2081" i="2"/>
  <c r="M2081" i="2"/>
  <c r="B1807" i="2"/>
  <c r="J2666" i="2"/>
  <c r="B1318" i="2"/>
  <c r="J1807" i="2"/>
  <c r="K1344" i="2"/>
  <c r="H1577" i="2"/>
  <c r="E1400" i="2"/>
  <c r="B2089" i="2"/>
  <c r="L1164" i="2"/>
  <c r="E1164" i="2"/>
  <c r="E2081" i="2"/>
  <c r="M1807" i="2"/>
  <c r="J650" i="2"/>
  <c r="J1409" i="2"/>
  <c r="I916" i="2"/>
  <c r="H1400" i="2"/>
  <c r="J1164" i="2"/>
  <c r="C2089" i="2"/>
  <c r="M971" i="2"/>
  <c r="L2285" i="2"/>
  <c r="H1807" i="2"/>
  <c r="H2089" i="2"/>
  <c r="K156" i="2"/>
  <c r="J916" i="2"/>
  <c r="D156" i="2"/>
  <c r="I67" i="2"/>
  <c r="J971" i="2"/>
  <c r="D1164" i="2"/>
  <c r="H650" i="2"/>
  <c r="G1164" i="2"/>
  <c r="G2422" i="2"/>
  <c r="K67" i="2"/>
  <c r="L1838" i="2"/>
  <c r="D2081" i="2"/>
  <c r="L1554" i="2"/>
  <c r="E1838" i="2"/>
  <c r="K1409" i="2"/>
  <c r="E2285" i="2"/>
  <c r="B650" i="2"/>
  <c r="K1164" i="2"/>
  <c r="D1344" i="2"/>
  <c r="E650" i="2"/>
  <c r="L2666" i="2"/>
  <c r="M1972" i="2"/>
  <c r="H2081" i="2"/>
  <c r="C1554" i="2"/>
  <c r="I1972" i="2"/>
  <c r="G1400" i="2"/>
  <c r="L2089" i="2"/>
  <c r="C1577" i="2"/>
  <c r="G971" i="2"/>
  <c r="B1164" i="2"/>
  <c r="J2285" i="2"/>
  <c r="M1344" i="2"/>
  <c r="L971" i="2"/>
  <c r="D2422" i="2"/>
  <c r="J2081" i="2"/>
  <c r="M1577" i="2"/>
  <c r="D971" i="2"/>
  <c r="H1318" i="2"/>
  <c r="M1838" i="2"/>
  <c r="L1400" i="2"/>
  <c r="G1554" i="2"/>
  <c r="M1164" i="2"/>
  <c r="L1344" i="2"/>
  <c r="B67" i="2"/>
  <c r="G1807" i="2"/>
  <c r="D1409" i="2"/>
  <c r="E1972" i="2"/>
  <c r="H2666" i="2"/>
  <c r="L156" i="2"/>
  <c r="E2089" i="2"/>
  <c r="H916" i="2"/>
  <c r="C2285" i="2"/>
  <c r="G650" i="2"/>
  <c r="I299" i="2"/>
  <c r="H299" i="2"/>
  <c r="B1167" i="2"/>
  <c r="M242" i="2"/>
  <c r="E1908" i="2"/>
  <c r="C809" i="2"/>
  <c r="D2562" i="2"/>
  <c r="M2562" i="2"/>
  <c r="E2585" i="2"/>
  <c r="E2562" i="2"/>
  <c r="G2562" i="2"/>
  <c r="E407" i="2"/>
  <c r="I2562" i="2"/>
  <c r="D299" i="2"/>
  <c r="C242" i="2"/>
  <c r="C407" i="2"/>
  <c r="J407" i="2"/>
  <c r="H2585" i="2"/>
  <c r="B619" i="2"/>
  <c r="C2585" i="2"/>
  <c r="G1167" i="2"/>
  <c r="B242" i="2"/>
  <c r="H407" i="2"/>
  <c r="I1167" i="2"/>
  <c r="I1896" i="2"/>
  <c r="M1908" i="2"/>
  <c r="G1896" i="2"/>
  <c r="K1908" i="2"/>
  <c r="J1896" i="2"/>
  <c r="D242" i="2"/>
  <c r="B299" i="2"/>
  <c r="C2562" i="2"/>
  <c r="D1896" i="2"/>
  <c r="K1896" i="2"/>
  <c r="K242" i="2"/>
  <c r="G1908" i="2"/>
  <c r="H1167" i="2"/>
  <c r="J1167" i="2"/>
  <c r="D809" i="2"/>
  <c r="K2562" i="2"/>
  <c r="K809" i="2"/>
  <c r="M809" i="2"/>
  <c r="B2585" i="2"/>
  <c r="H2562" i="2"/>
  <c r="L299" i="2"/>
  <c r="J619" i="2"/>
  <c r="D1908" i="2"/>
  <c r="C1908" i="2"/>
  <c r="J809" i="2"/>
  <c r="M1896" i="2"/>
  <c r="G299" i="2"/>
  <c r="I242" i="2"/>
  <c r="G242" i="2"/>
  <c r="E242" i="2"/>
  <c r="M407" i="2"/>
  <c r="E1896" i="2"/>
  <c r="J299" i="2"/>
  <c r="E809" i="2"/>
  <c r="L2562" i="2"/>
  <c r="H809" i="2"/>
  <c r="I2585" i="2"/>
  <c r="L1908" i="2"/>
  <c r="C1896" i="2"/>
  <c r="C619" i="2"/>
  <c r="H619" i="2"/>
  <c r="K1167" i="2"/>
  <c r="D619" i="2"/>
  <c r="M1167" i="2"/>
  <c r="L407" i="2"/>
  <c r="B407" i="2"/>
  <c r="D407" i="2"/>
  <c r="B1908" i="2"/>
  <c r="M619" i="2"/>
  <c r="L2585" i="2"/>
  <c r="G407" i="2"/>
  <c r="K619" i="2"/>
  <c r="H1896" i="2"/>
  <c r="L1896" i="2"/>
  <c r="E1167" i="2"/>
  <c r="D2585" i="2"/>
  <c r="J1908" i="2"/>
  <c r="J242" i="2"/>
  <c r="B2562" i="2"/>
  <c r="K2585" i="2"/>
  <c r="M2585" i="2"/>
  <c r="D1167" i="2"/>
  <c r="L809" i="2"/>
  <c r="G619" i="2"/>
  <c r="K299" i="2"/>
  <c r="M299" i="2"/>
  <c r="I619" i="2"/>
  <c r="I407" i="2"/>
  <c r="G2585" i="2"/>
  <c r="G809" i="2"/>
  <c r="L242" i="2"/>
  <c r="L1167" i="2"/>
  <c r="I809" i="2"/>
  <c r="L619" i="2"/>
  <c r="E299" i="2"/>
  <c r="H1908" i="2"/>
  <c r="C299" i="2"/>
  <c r="B809" i="2"/>
  <c r="J2585" i="2"/>
  <c r="B1896" i="2"/>
  <c r="I1908" i="2"/>
  <c r="J2562" i="2"/>
  <c r="C1167" i="2"/>
  <c r="E619" i="2"/>
  <c r="H242" i="2"/>
  <c r="K407" i="2"/>
  <c r="E434" i="2"/>
  <c r="I1798" i="2"/>
  <c r="I2268" i="2"/>
  <c r="M1022" i="2"/>
  <c r="G1487" i="2"/>
  <c r="J1022" i="2"/>
  <c r="M297" i="2"/>
  <c r="K2268" i="2"/>
  <c r="K2258" i="2"/>
  <c r="H1022" i="2"/>
  <c r="E2258" i="2"/>
  <c r="G1022" i="2"/>
  <c r="B2258" i="2"/>
  <c r="D568" i="2"/>
  <c r="L2295" i="2"/>
  <c r="E1798" i="2"/>
  <c r="L434" i="2"/>
  <c r="D2295" i="2"/>
  <c r="E568" i="2"/>
  <c r="K1798" i="2"/>
  <c r="B297" i="2"/>
  <c r="I568" i="2"/>
  <c r="C1022" i="2"/>
  <c r="D2268" i="2"/>
  <c r="L2478" i="2"/>
  <c r="C297" i="2"/>
  <c r="G297" i="2"/>
  <c r="D2258" i="2"/>
  <c r="H1487" i="2"/>
  <c r="J434" i="2"/>
  <c r="L1022" i="2"/>
  <c r="L568" i="2"/>
  <c r="L2268" i="2"/>
  <c r="B434" i="2"/>
  <c r="I2478" i="2"/>
  <c r="L2258" i="2"/>
  <c r="K297" i="2"/>
  <c r="M434" i="2"/>
  <c r="C2295" i="2"/>
  <c r="J297" i="2"/>
  <c r="H2268" i="2"/>
  <c r="D2478" i="2"/>
  <c r="D1798" i="2"/>
  <c r="B568" i="2"/>
  <c r="K1022" i="2"/>
  <c r="C1798" i="2"/>
  <c r="B2478" i="2"/>
  <c r="C2258" i="2"/>
  <c r="M1798" i="2"/>
  <c r="E2478" i="2"/>
  <c r="C1487" i="2"/>
  <c r="K2295" i="2"/>
  <c r="H297" i="2"/>
  <c r="G568" i="2"/>
  <c r="J568" i="2"/>
  <c r="I2295" i="2"/>
  <c r="B1487" i="2"/>
  <c r="C2268" i="2"/>
  <c r="B2295" i="2"/>
  <c r="L297" i="2"/>
  <c r="B2268" i="2"/>
  <c r="D297" i="2"/>
  <c r="G434" i="2"/>
  <c r="G1798" i="2"/>
  <c r="H1798" i="2"/>
  <c r="I434" i="2"/>
  <c r="D434" i="2"/>
  <c r="J2268" i="2"/>
  <c r="H2258" i="2"/>
  <c r="H2295" i="2"/>
  <c r="K434" i="2"/>
  <c r="E1022" i="2"/>
  <c r="K2478" i="2"/>
  <c r="M2268" i="2"/>
  <c r="M2258" i="2"/>
  <c r="E2295" i="2"/>
  <c r="J1798" i="2"/>
  <c r="I297" i="2"/>
  <c r="H2478" i="2"/>
  <c r="D1487" i="2"/>
  <c r="D1022" i="2"/>
  <c r="K1487" i="2"/>
  <c r="G2258" i="2"/>
  <c r="M2295" i="2"/>
  <c r="L1798" i="2"/>
  <c r="J2258" i="2"/>
  <c r="J2478" i="2"/>
  <c r="L1487" i="2"/>
  <c r="C2478" i="2"/>
  <c r="J1487" i="2"/>
  <c r="E1487" i="2"/>
  <c r="G2478" i="2"/>
  <c r="H434" i="2"/>
  <c r="M568" i="2"/>
  <c r="G2268" i="2"/>
  <c r="G2295" i="2"/>
  <c r="K568" i="2"/>
  <c r="I1022" i="2"/>
  <c r="M1487" i="2"/>
  <c r="H568" i="2"/>
  <c r="I1487" i="2"/>
  <c r="J2295" i="2"/>
  <c r="B1022" i="2"/>
  <c r="C568" i="2"/>
  <c r="E2268" i="2"/>
  <c r="C434" i="2"/>
  <c r="M2478" i="2"/>
  <c r="E297" i="2"/>
  <c r="B1798" i="2"/>
  <c r="I2258" i="2"/>
  <c r="I1440" i="2"/>
  <c r="K1983" i="2"/>
  <c r="J2447" i="2"/>
  <c r="H1193" i="2"/>
  <c r="L1193" i="2"/>
  <c r="M1071" i="2"/>
  <c r="G1193" i="2"/>
  <c r="I1451" i="2"/>
  <c r="B1109" i="2"/>
  <c r="L1109" i="2"/>
  <c r="I2447" i="2"/>
  <c r="B2552" i="2"/>
  <c r="I1109" i="2"/>
  <c r="J686" i="2"/>
  <c r="C2552" i="2"/>
  <c r="L1071" i="2"/>
  <c r="C1071" i="2"/>
  <c r="C2447" i="2"/>
  <c r="C1193" i="2"/>
  <c r="J1451" i="2"/>
  <c r="J1440" i="2"/>
  <c r="I1983" i="2"/>
  <c r="L1451" i="2"/>
  <c r="H2447" i="2"/>
  <c r="E2447" i="2"/>
  <c r="H1109" i="2"/>
  <c r="M686" i="2"/>
  <c r="K1451" i="2"/>
  <c r="C235" i="2"/>
  <c r="D2552" i="2"/>
  <c r="K1193" i="2"/>
  <c r="M1440" i="2"/>
  <c r="D2447" i="2"/>
  <c r="M1451" i="2"/>
  <c r="M1193" i="2"/>
  <c r="D1109" i="2"/>
  <c r="B2447" i="2"/>
  <c r="I686" i="2"/>
  <c r="J1071" i="2"/>
  <c r="I1193" i="2"/>
  <c r="E1193" i="2"/>
  <c r="B1983" i="2"/>
  <c r="I1071" i="2"/>
  <c r="D1440" i="2"/>
  <c r="E1109" i="2"/>
  <c r="D1071" i="2"/>
  <c r="K1071" i="2"/>
  <c r="H1451" i="2"/>
  <c r="L2552" i="2"/>
  <c r="E1983" i="2"/>
  <c r="B235" i="2"/>
  <c r="K686" i="2"/>
  <c r="K235" i="2"/>
  <c r="E235" i="2"/>
  <c r="E1440" i="2"/>
  <c r="G1451" i="2"/>
  <c r="D235" i="2"/>
  <c r="H2552" i="2"/>
  <c r="M2447" i="2"/>
  <c r="B686" i="2"/>
  <c r="H686" i="2"/>
  <c r="I235" i="2"/>
  <c r="M2552" i="2"/>
  <c r="C1983" i="2"/>
  <c r="C1440" i="2"/>
  <c r="I2552" i="2"/>
  <c r="K1440" i="2"/>
  <c r="E2552" i="2"/>
  <c r="C686" i="2"/>
  <c r="G1071" i="2"/>
  <c r="D1983" i="2"/>
  <c r="G235" i="2"/>
  <c r="H1071" i="2"/>
  <c r="B1193" i="2"/>
  <c r="C1109" i="2"/>
  <c r="L2447" i="2"/>
  <c r="E1451" i="2"/>
  <c r="K2447" i="2"/>
  <c r="H235" i="2"/>
  <c r="K2552" i="2"/>
  <c r="B1451" i="2"/>
  <c r="E686" i="2"/>
  <c r="B1071" i="2"/>
  <c r="G1109" i="2"/>
  <c r="H1440" i="2"/>
  <c r="J1983" i="2"/>
  <c r="K1109" i="2"/>
  <c r="J1193" i="2"/>
  <c r="D686" i="2"/>
  <c r="M1983" i="2"/>
  <c r="H1983" i="2"/>
  <c r="L235" i="2"/>
  <c r="L1440" i="2"/>
  <c r="M235" i="2"/>
  <c r="J2552" i="2"/>
  <c r="B1440" i="2"/>
  <c r="L686" i="2"/>
  <c r="G1983" i="2"/>
  <c r="C1451" i="2"/>
  <c r="M1109" i="2"/>
  <c r="D1193" i="2"/>
  <c r="L1983" i="2"/>
  <c r="D1451" i="2"/>
  <c r="G2447" i="2"/>
  <c r="G2552" i="2"/>
  <c r="G686" i="2"/>
  <c r="J235" i="2"/>
  <c r="J1109" i="2"/>
  <c r="G1440" i="2"/>
  <c r="E1071" i="2"/>
  <c r="G1657" i="2"/>
  <c r="M1657" i="2"/>
  <c r="D1145" i="2"/>
  <c r="D2103" i="2"/>
  <c r="C2525" i="2"/>
  <c r="J1932" i="2"/>
  <c r="L1657" i="2"/>
  <c r="L1063" i="2"/>
  <c r="G1063" i="2"/>
  <c r="I2525" i="2"/>
  <c r="D1557" i="2"/>
  <c r="B1145" i="2"/>
  <c r="J2414" i="2"/>
  <c r="M2414" i="2"/>
  <c r="I1557" i="2"/>
  <c r="L1557" i="2"/>
  <c r="M1850" i="2"/>
  <c r="J1709" i="2"/>
  <c r="K1850" i="2"/>
  <c r="J1557" i="2"/>
  <c r="J1145" i="2"/>
  <c r="C1657" i="2"/>
  <c r="M1932" i="2"/>
  <c r="H1657" i="2"/>
  <c r="C1850" i="2"/>
  <c r="C1145" i="2"/>
  <c r="M1557" i="2"/>
  <c r="G1557" i="2"/>
  <c r="D2525" i="2"/>
  <c r="I2103" i="2"/>
  <c r="B2414" i="2"/>
  <c r="E1850" i="2"/>
  <c r="L2525" i="2"/>
  <c r="L1850" i="2"/>
  <c r="I1145" i="2"/>
  <c r="M1145" i="2"/>
  <c r="J1850" i="2"/>
  <c r="K2525" i="2"/>
  <c r="H2414" i="2"/>
  <c r="H1557" i="2"/>
  <c r="E1063" i="2"/>
  <c r="K2103" i="2"/>
  <c r="E2414" i="2"/>
  <c r="G1850" i="2"/>
  <c r="B2525" i="2"/>
  <c r="H1145" i="2"/>
  <c r="K1145" i="2"/>
  <c r="B1932" i="2"/>
  <c r="B1657" i="2"/>
  <c r="I1709" i="2"/>
  <c r="I1850" i="2"/>
  <c r="K2414" i="2"/>
  <c r="H1063" i="2"/>
  <c r="C1709" i="2"/>
  <c r="E1932" i="2"/>
  <c r="C2103" i="2"/>
  <c r="B1850" i="2"/>
  <c r="J2103" i="2"/>
  <c r="K1709" i="2"/>
  <c r="G2414" i="2"/>
  <c r="M2525" i="2"/>
  <c r="M2103" i="2"/>
  <c r="B1063" i="2"/>
  <c r="C2414" i="2"/>
  <c r="J1063" i="2"/>
  <c r="C1557" i="2"/>
  <c r="K1932" i="2"/>
  <c r="H2103" i="2"/>
  <c r="I1063" i="2"/>
  <c r="G1932" i="2"/>
  <c r="M1709" i="2"/>
  <c r="L2103" i="2"/>
  <c r="G2525" i="2"/>
  <c r="D2414" i="2"/>
  <c r="L1709" i="2"/>
  <c r="B1709" i="2"/>
  <c r="G1145" i="2"/>
  <c r="K1557" i="2"/>
  <c r="E2525" i="2"/>
  <c r="C1063" i="2"/>
  <c r="D1709" i="2"/>
  <c r="L2414" i="2"/>
  <c r="E2103" i="2"/>
  <c r="B1557" i="2"/>
  <c r="G1709" i="2"/>
  <c r="J1657" i="2"/>
  <c r="L1145" i="2"/>
  <c r="D1932" i="2"/>
  <c r="B2103" i="2"/>
  <c r="H1850" i="2"/>
  <c r="J2525" i="2"/>
  <c r="E1657" i="2"/>
  <c r="M1063" i="2"/>
  <c r="H1932" i="2"/>
  <c r="K1063" i="2"/>
  <c r="H1709" i="2"/>
  <c r="I1657" i="2"/>
  <c r="D1657" i="2"/>
  <c r="L1932" i="2"/>
  <c r="C1932" i="2"/>
  <c r="E1145" i="2"/>
  <c r="H2525" i="2"/>
  <c r="E1557" i="2"/>
  <c r="I1932" i="2"/>
  <c r="G2103" i="2"/>
  <c r="E1709" i="2"/>
  <c r="I2414" i="2"/>
  <c r="D1063" i="2"/>
  <c r="K1657" i="2"/>
  <c r="D1850" i="2"/>
  <c r="B1829" i="2"/>
  <c r="K544" i="2"/>
  <c r="C852" i="2"/>
  <c r="B2627" i="2"/>
  <c r="L544" i="2"/>
  <c r="I1211" i="2"/>
  <c r="B2657" i="2"/>
  <c r="E1829" i="2"/>
  <c r="G2202" i="2"/>
  <c r="J1211" i="2"/>
  <c r="I2202" i="2"/>
  <c r="H852" i="2"/>
  <c r="C2627" i="2"/>
  <c r="G2657" i="2"/>
  <c r="L2657" i="2"/>
  <c r="I2627" i="2"/>
  <c r="H2657" i="2"/>
  <c r="C2475" i="2"/>
  <c r="I544" i="2"/>
  <c r="I852" i="2"/>
  <c r="I1347" i="2"/>
  <c r="H703" i="2"/>
  <c r="E703" i="2"/>
  <c r="K2657" i="2"/>
  <c r="H2475" i="2"/>
  <c r="J703" i="2"/>
  <c r="M852" i="2"/>
  <c r="L703" i="2"/>
  <c r="M703" i="2"/>
  <c r="I1829" i="2"/>
  <c r="L2475" i="2"/>
  <c r="B2202" i="2"/>
  <c r="G703" i="2"/>
  <c r="H2627" i="2"/>
  <c r="K1211" i="2"/>
  <c r="J2627" i="2"/>
  <c r="K2475" i="2"/>
  <c r="K703" i="2"/>
  <c r="E1211" i="2"/>
  <c r="H1829" i="2"/>
  <c r="J2657" i="2"/>
  <c r="M544" i="2"/>
  <c r="G544" i="2"/>
  <c r="C544" i="2"/>
  <c r="K852" i="2"/>
  <c r="G2627" i="2"/>
  <c r="L2627" i="2"/>
  <c r="E1347" i="2"/>
  <c r="J852" i="2"/>
  <c r="M2475" i="2"/>
  <c r="G1211" i="2"/>
  <c r="J544" i="2"/>
  <c r="G1829" i="2"/>
  <c r="H1347" i="2"/>
  <c r="I2657" i="2"/>
  <c r="D703" i="2"/>
  <c r="J2202" i="2"/>
  <c r="M1829" i="2"/>
  <c r="C1347" i="2"/>
  <c r="M2627" i="2"/>
  <c r="L2202" i="2"/>
  <c r="K1347" i="2"/>
  <c r="D852" i="2"/>
  <c r="E2475" i="2"/>
  <c r="D2657" i="2"/>
  <c r="E2657" i="2"/>
  <c r="L1347" i="2"/>
  <c r="C2202" i="2"/>
  <c r="M1347" i="2"/>
  <c r="M1211" i="2"/>
  <c r="J2475" i="2"/>
  <c r="M2657" i="2"/>
  <c r="B1347" i="2"/>
  <c r="C1829" i="2"/>
  <c r="G1347" i="2"/>
  <c r="D1829" i="2"/>
  <c r="E544" i="2"/>
  <c r="E852" i="2"/>
  <c r="D2475" i="2"/>
  <c r="H544" i="2"/>
  <c r="G2475" i="2"/>
  <c r="H2202" i="2"/>
  <c r="G852" i="2"/>
  <c r="B703" i="2"/>
  <c r="L1211" i="2"/>
  <c r="M2202" i="2"/>
  <c r="C703" i="2"/>
  <c r="D2202" i="2"/>
  <c r="H1211" i="2"/>
  <c r="K2627" i="2"/>
  <c r="D2627" i="2"/>
  <c r="K1829" i="2"/>
  <c r="B852" i="2"/>
  <c r="D1347" i="2"/>
  <c r="B1211" i="2"/>
  <c r="D544" i="2"/>
  <c r="B2475" i="2"/>
  <c r="J1829" i="2"/>
  <c r="D1211" i="2"/>
  <c r="K2202" i="2"/>
  <c r="E2202" i="2"/>
  <c r="I703" i="2"/>
  <c r="B544" i="2"/>
  <c r="I2475" i="2"/>
  <c r="J1347" i="2"/>
  <c r="E2627" i="2"/>
  <c r="L852" i="2"/>
  <c r="C1211" i="2"/>
  <c r="C2657" i="2"/>
  <c r="L1829" i="2"/>
  <c r="G1873" i="2"/>
  <c r="D1873" i="2"/>
  <c r="K1873" i="2"/>
  <c r="C1873" i="2"/>
  <c r="L720" i="2"/>
  <c r="D1747" i="2"/>
  <c r="H1873" i="2"/>
  <c r="G1512" i="2"/>
  <c r="H541" i="2"/>
  <c r="H1747" i="2"/>
  <c r="I496" i="2"/>
  <c r="J2679" i="2"/>
  <c r="K541" i="2"/>
  <c r="M889" i="2"/>
  <c r="L496" i="2"/>
  <c r="E188" i="2"/>
  <c r="I188" i="2"/>
  <c r="K2679" i="2"/>
  <c r="E1747" i="2"/>
  <c r="C1512" i="2"/>
  <c r="C496" i="2"/>
  <c r="L1512" i="2"/>
  <c r="B1512" i="2"/>
  <c r="J1873" i="2"/>
  <c r="G1747" i="2"/>
  <c r="H889" i="2"/>
  <c r="C889" i="2"/>
  <c r="D1512" i="2"/>
  <c r="C720" i="2"/>
  <c r="B541" i="2"/>
  <c r="M1512" i="2"/>
  <c r="M496" i="2"/>
  <c r="L541" i="2"/>
  <c r="H720" i="2"/>
  <c r="G720" i="2"/>
  <c r="K1747" i="2"/>
  <c r="I1747" i="2"/>
  <c r="I541" i="2"/>
  <c r="M541" i="2"/>
  <c r="E496" i="2"/>
  <c r="H496" i="2"/>
  <c r="K2646" i="2"/>
  <c r="E720" i="2"/>
  <c r="M1747" i="2"/>
  <c r="J541" i="2"/>
  <c r="G541" i="2"/>
  <c r="B1747" i="2"/>
  <c r="G496" i="2"/>
  <c r="D720" i="2"/>
  <c r="B188" i="2"/>
  <c r="I1873" i="2"/>
  <c r="H188" i="2"/>
  <c r="C188" i="2"/>
  <c r="G188" i="2"/>
  <c r="C541" i="2"/>
  <c r="M188" i="2"/>
  <c r="J496" i="2"/>
  <c r="M2646" i="2"/>
  <c r="J889" i="2"/>
  <c r="D2679" i="2"/>
  <c r="I2679" i="2"/>
  <c r="G889" i="2"/>
  <c r="L889" i="2"/>
  <c r="E2646" i="2"/>
  <c r="D2646" i="2"/>
  <c r="E889" i="2"/>
  <c r="M2679" i="2"/>
  <c r="J1747" i="2"/>
  <c r="E1512" i="2"/>
  <c r="L2646" i="2"/>
  <c r="K1512" i="2"/>
  <c r="C2646" i="2"/>
  <c r="D496" i="2"/>
  <c r="D889" i="2"/>
  <c r="G2646" i="2"/>
  <c r="B2679" i="2"/>
  <c r="E541" i="2"/>
  <c r="L1873" i="2"/>
  <c r="I2646" i="2"/>
  <c r="H2646" i="2"/>
  <c r="L188" i="2"/>
  <c r="I1512" i="2"/>
  <c r="K889" i="2"/>
  <c r="K720" i="2"/>
  <c r="C2679" i="2"/>
  <c r="L2679" i="2"/>
  <c r="K496" i="2"/>
  <c r="J2646" i="2"/>
  <c r="M720" i="2"/>
  <c r="H2679" i="2"/>
  <c r="J1512" i="2"/>
  <c r="D188" i="2"/>
  <c r="G2679" i="2"/>
  <c r="B720" i="2"/>
  <c r="J720" i="2"/>
  <c r="M1873" i="2"/>
  <c r="B1873" i="2"/>
  <c r="I889" i="2"/>
  <c r="J188" i="2"/>
  <c r="C1747" i="2"/>
  <c r="K188" i="2"/>
  <c r="I720" i="2"/>
  <c r="L1747" i="2"/>
  <c r="E1873" i="2"/>
  <c r="B889" i="2"/>
  <c r="B2646" i="2"/>
  <c r="D541" i="2"/>
  <c r="B496" i="2"/>
  <c r="H1512" i="2"/>
  <c r="E2679" i="2"/>
  <c r="E1887" i="2"/>
  <c r="G1887" i="2"/>
  <c r="B1913" i="2"/>
  <c r="M1727" i="2"/>
  <c r="G1913" i="2"/>
  <c r="D171" i="2"/>
  <c r="I387" i="2"/>
  <c r="K2626" i="2"/>
  <c r="K1727" i="2"/>
  <c r="D1887" i="2"/>
  <c r="M233" i="2"/>
  <c r="J1913" i="2"/>
  <c r="K387" i="2"/>
  <c r="H1818" i="2"/>
  <c r="G387" i="2"/>
  <c r="L1913" i="2"/>
  <c r="M229" i="2"/>
  <c r="K229" i="2"/>
  <c r="L171" i="2"/>
  <c r="M1887" i="2"/>
  <c r="J1818" i="2"/>
  <c r="L387" i="2"/>
  <c r="D387" i="2"/>
  <c r="C1818" i="2"/>
  <c r="I1727" i="2"/>
  <c r="I1887" i="2"/>
  <c r="H2626" i="2"/>
  <c r="L1727" i="2"/>
  <c r="D1818" i="2"/>
  <c r="H1887" i="2"/>
  <c r="C2626" i="2"/>
  <c r="E233" i="2"/>
  <c r="J233" i="2"/>
  <c r="C1727" i="2"/>
  <c r="K233" i="2"/>
  <c r="G2626" i="2"/>
  <c r="B1818" i="2"/>
  <c r="I171" i="2"/>
  <c r="J229" i="2"/>
  <c r="H229" i="2"/>
  <c r="K1818" i="2"/>
  <c r="L1887" i="2"/>
  <c r="E387" i="2"/>
  <c r="M2626" i="2"/>
  <c r="G1208" i="2"/>
  <c r="G1818" i="2"/>
  <c r="D233" i="2"/>
  <c r="D2626" i="2"/>
  <c r="L233" i="2"/>
  <c r="J2626" i="2"/>
  <c r="L229" i="2"/>
  <c r="H233" i="2"/>
  <c r="M387" i="2"/>
  <c r="H1208" i="2"/>
  <c r="C233" i="2"/>
  <c r="H1727" i="2"/>
  <c r="L1818" i="2"/>
  <c r="E1913" i="2"/>
  <c r="I1208" i="2"/>
  <c r="L1208" i="2"/>
  <c r="D1208" i="2"/>
  <c r="I1818" i="2"/>
  <c r="M1208" i="2"/>
  <c r="I2626" i="2"/>
  <c r="D1727" i="2"/>
  <c r="H171" i="2"/>
  <c r="J1887" i="2"/>
  <c r="B1727" i="2"/>
  <c r="L2626" i="2"/>
  <c r="E171" i="2"/>
  <c r="E1208" i="2"/>
  <c r="J1208" i="2"/>
  <c r="J1727" i="2"/>
  <c r="G233" i="2"/>
  <c r="E2626" i="2"/>
  <c r="K1887" i="2"/>
  <c r="E229" i="2"/>
  <c r="I233" i="2"/>
  <c r="H1913" i="2"/>
  <c r="M1913" i="2"/>
  <c r="B1887" i="2"/>
  <c r="J387" i="2"/>
  <c r="B171" i="2"/>
  <c r="H387" i="2"/>
  <c r="K171" i="2"/>
  <c r="D1913" i="2"/>
  <c r="I1913" i="2"/>
  <c r="C171" i="2"/>
  <c r="I229" i="2"/>
  <c r="G229" i="2"/>
  <c r="B387" i="2"/>
  <c r="M171" i="2"/>
  <c r="G171" i="2"/>
  <c r="K1913" i="2"/>
  <c r="K1208" i="2"/>
  <c r="E1727" i="2"/>
  <c r="B1208" i="2"/>
  <c r="M1818" i="2"/>
  <c r="B229" i="2"/>
  <c r="C229" i="2"/>
  <c r="C1887" i="2"/>
  <c r="C1913" i="2"/>
  <c r="D229" i="2"/>
  <c r="E1818" i="2"/>
  <c r="B233" i="2"/>
  <c r="C1208" i="2"/>
  <c r="B2626" i="2"/>
  <c r="J171" i="2"/>
  <c r="G1727" i="2"/>
  <c r="C387" i="2"/>
  <c r="I1439" i="2"/>
  <c r="L256" i="2"/>
  <c r="H287" i="2"/>
  <c r="K893" i="2"/>
  <c r="G2033" i="2"/>
  <c r="H1842" i="2"/>
  <c r="I1955" i="2"/>
  <c r="B1955" i="2"/>
  <c r="L287" i="2"/>
  <c r="B256" i="2"/>
  <c r="I921" i="2"/>
  <c r="M775" i="2"/>
  <c r="E1439" i="2"/>
  <c r="L1439" i="2"/>
  <c r="H2033" i="2"/>
  <c r="B775" i="2"/>
  <c r="K287" i="2"/>
  <c r="H2518" i="2"/>
  <c r="I2518" i="2"/>
  <c r="C256" i="2"/>
  <c r="B287" i="2"/>
  <c r="D2033" i="2"/>
  <c r="G256" i="2"/>
  <c r="K2033" i="2"/>
  <c r="G1842" i="2"/>
  <c r="B921" i="2"/>
  <c r="C2033" i="2"/>
  <c r="G775" i="2"/>
  <c r="E2518" i="2"/>
  <c r="C287" i="2"/>
  <c r="G1439" i="2"/>
  <c r="G1955" i="2"/>
  <c r="M893" i="2"/>
  <c r="J2033" i="2"/>
  <c r="C1439" i="2"/>
  <c r="M256" i="2"/>
  <c r="K921" i="2"/>
  <c r="J256" i="2"/>
  <c r="D287" i="2"/>
  <c r="D256" i="2"/>
  <c r="J1842" i="2"/>
  <c r="C1955" i="2"/>
  <c r="M2033" i="2"/>
  <c r="I2033" i="2"/>
  <c r="E921" i="2"/>
  <c r="C1842" i="2"/>
  <c r="D921" i="2"/>
  <c r="K2518" i="2"/>
  <c r="J2518" i="2"/>
  <c r="K1439" i="2"/>
  <c r="E893" i="2"/>
  <c r="M2518" i="2"/>
  <c r="I1842" i="2"/>
  <c r="J287" i="2"/>
  <c r="L2518" i="2"/>
  <c r="L2033" i="2"/>
  <c r="D1955" i="2"/>
  <c r="I287" i="2"/>
  <c r="E2033" i="2"/>
  <c r="C775" i="2"/>
  <c r="D1842" i="2"/>
  <c r="L921" i="2"/>
  <c r="I256" i="2"/>
  <c r="D1439" i="2"/>
  <c r="K256" i="2"/>
  <c r="L893" i="2"/>
  <c r="G893" i="2"/>
  <c r="B1842" i="2"/>
  <c r="I775" i="2"/>
  <c r="H775" i="2"/>
  <c r="K1955" i="2"/>
  <c r="E287" i="2"/>
  <c r="I893" i="2"/>
  <c r="B1439" i="2"/>
  <c r="K1842" i="2"/>
  <c r="M287" i="2"/>
  <c r="H921" i="2"/>
  <c r="D2518" i="2"/>
  <c r="M921" i="2"/>
  <c r="E256" i="2"/>
  <c r="M1439" i="2"/>
  <c r="J1439" i="2"/>
  <c r="B893" i="2"/>
  <c r="C921" i="2"/>
  <c r="J1955" i="2"/>
  <c r="C2518" i="2"/>
  <c r="E1955" i="2"/>
  <c r="H1955" i="2"/>
  <c r="L1955" i="2"/>
  <c r="D893" i="2"/>
  <c r="G921" i="2"/>
  <c r="L775" i="2"/>
  <c r="H893" i="2"/>
  <c r="L1842" i="2"/>
  <c r="E775" i="2"/>
  <c r="M1842" i="2"/>
  <c r="J775" i="2"/>
  <c r="C893" i="2"/>
  <c r="B2033" i="2"/>
  <c r="B2518" i="2"/>
  <c r="J921" i="2"/>
  <c r="D775" i="2"/>
  <c r="E1842" i="2"/>
  <c r="H1439" i="2"/>
  <c r="G287" i="2"/>
  <c r="G2518" i="2"/>
  <c r="H256" i="2"/>
  <c r="M1955" i="2"/>
  <c r="K775" i="2"/>
  <c r="J893" i="2"/>
  <c r="I301" i="2"/>
  <c r="D2578" i="2"/>
  <c r="C358" i="2"/>
  <c r="G655" i="2"/>
  <c r="G1016" i="2"/>
  <c r="B301" i="2"/>
  <c r="G792" i="2"/>
  <c r="G2578" i="2"/>
  <c r="G463" i="2"/>
  <c r="B1817" i="2"/>
  <c r="B655" i="2"/>
  <c r="B358" i="2"/>
  <c r="J463" i="2"/>
  <c r="H792" i="2"/>
  <c r="M358" i="2"/>
  <c r="H2578" i="2"/>
  <c r="J1817" i="2"/>
  <c r="H1016" i="2"/>
  <c r="H2097" i="2"/>
  <c r="H301" i="2"/>
  <c r="I463" i="2"/>
  <c r="G1817" i="2"/>
  <c r="K301" i="2"/>
  <c r="C792" i="2"/>
  <c r="G301" i="2"/>
  <c r="D463" i="2"/>
  <c r="E2298" i="2"/>
  <c r="E1817" i="2"/>
  <c r="H358" i="2"/>
  <c r="J655" i="2"/>
  <c r="K463" i="2"/>
  <c r="E655" i="2"/>
  <c r="B792" i="2"/>
  <c r="I2298" i="2"/>
  <c r="L301" i="2"/>
  <c r="L655" i="2"/>
  <c r="E2097" i="2"/>
  <c r="I2097" i="2"/>
  <c r="G2298" i="2"/>
  <c r="I358" i="2"/>
  <c r="M792" i="2"/>
  <c r="M2298" i="2"/>
  <c r="G358" i="2"/>
  <c r="C655" i="2"/>
  <c r="K2578" i="2"/>
  <c r="C1817" i="2"/>
  <c r="B1016" i="2"/>
  <c r="D2097" i="2"/>
  <c r="K1016" i="2"/>
  <c r="C1016" i="2"/>
  <c r="E1016" i="2"/>
  <c r="B2298" i="2"/>
  <c r="B2097" i="2"/>
  <c r="E792" i="2"/>
  <c r="E358" i="2"/>
  <c r="H2298" i="2"/>
  <c r="I1016" i="2"/>
  <c r="M2578" i="2"/>
  <c r="I655" i="2"/>
  <c r="L358" i="2"/>
  <c r="D1817" i="2"/>
  <c r="H1817" i="2"/>
  <c r="D655" i="2"/>
  <c r="K2097" i="2"/>
  <c r="J1016" i="2"/>
  <c r="E463" i="2"/>
  <c r="C463" i="2"/>
  <c r="C2578" i="2"/>
  <c r="B2578" i="2"/>
  <c r="J2298" i="2"/>
  <c r="H655" i="2"/>
  <c r="J2578" i="2"/>
  <c r="C2097" i="2"/>
  <c r="C2298" i="2"/>
  <c r="L463" i="2"/>
  <c r="I792" i="2"/>
  <c r="M1016" i="2"/>
  <c r="E2578" i="2"/>
  <c r="H463" i="2"/>
  <c r="L2097" i="2"/>
  <c r="K358" i="2"/>
  <c r="D792" i="2"/>
  <c r="K1817" i="2"/>
  <c r="I2578" i="2"/>
  <c r="J2097" i="2"/>
  <c r="I1817" i="2"/>
  <c r="J792" i="2"/>
  <c r="K655" i="2"/>
  <c r="D301" i="2"/>
  <c r="E301" i="2"/>
  <c r="M2097" i="2"/>
  <c r="B463" i="2"/>
  <c r="D358" i="2"/>
  <c r="D1016" i="2"/>
  <c r="L792" i="2"/>
  <c r="C301" i="2"/>
  <c r="K2298" i="2"/>
  <c r="J301" i="2"/>
  <c r="L2298" i="2"/>
  <c r="L1817" i="2"/>
  <c r="L1016" i="2"/>
  <c r="L2578" i="2"/>
  <c r="M463" i="2"/>
  <c r="M655" i="2"/>
  <c r="K792" i="2"/>
  <c r="G2097" i="2"/>
  <c r="M1817" i="2"/>
  <c r="D2298" i="2"/>
  <c r="J358" i="2"/>
  <c r="M301" i="2"/>
  <c r="C1356" i="2"/>
  <c r="I1962" i="2"/>
  <c r="B1356" i="2"/>
  <c r="I576" i="2"/>
  <c r="J1962" i="2"/>
  <c r="E1485" i="2"/>
  <c r="G1962" i="2"/>
  <c r="K1261" i="2"/>
  <c r="B1429" i="2"/>
  <c r="M1485" i="2"/>
  <c r="M1825" i="2"/>
  <c r="M576" i="2"/>
  <c r="E1261" i="2"/>
  <c r="J2592" i="2"/>
  <c r="E2592" i="2"/>
  <c r="B576" i="2"/>
  <c r="B1825" i="2"/>
  <c r="C1485" i="2"/>
  <c r="L1261" i="2"/>
  <c r="L658" i="2"/>
  <c r="C2592" i="2"/>
  <c r="I1825" i="2"/>
  <c r="B1261" i="2"/>
  <c r="M1261" i="2"/>
  <c r="J1825" i="2"/>
  <c r="M2592" i="2"/>
  <c r="K1825" i="2"/>
  <c r="H1485" i="2"/>
  <c r="J576" i="2"/>
  <c r="I1609" i="2"/>
  <c r="L2592" i="2"/>
  <c r="H1356" i="2"/>
  <c r="B1962" i="2"/>
  <c r="H658" i="2"/>
  <c r="C1429" i="2"/>
  <c r="J658" i="2"/>
  <c r="H1429" i="2"/>
  <c r="M1962" i="2"/>
  <c r="D1429" i="2"/>
  <c r="D1356" i="2"/>
  <c r="L1429" i="2"/>
  <c r="E1825" i="2"/>
  <c r="C658" i="2"/>
  <c r="J1429" i="2"/>
  <c r="K658" i="2"/>
  <c r="M658" i="2"/>
  <c r="D1825" i="2"/>
  <c r="G1261" i="2"/>
  <c r="K1962" i="2"/>
  <c r="J1485" i="2"/>
  <c r="D1261" i="2"/>
  <c r="K1429" i="2"/>
  <c r="G576" i="2"/>
  <c r="M1429" i="2"/>
  <c r="L1825" i="2"/>
  <c r="D1609" i="2"/>
  <c r="J1609" i="2"/>
  <c r="I1429" i="2"/>
  <c r="I1261" i="2"/>
  <c r="G2592" i="2"/>
  <c r="C1962" i="2"/>
  <c r="H1962" i="2"/>
  <c r="M1609" i="2"/>
  <c r="L576" i="2"/>
  <c r="E1429" i="2"/>
  <c r="E658" i="2"/>
  <c r="C1609" i="2"/>
  <c r="K1485" i="2"/>
  <c r="D1485" i="2"/>
  <c r="L1356" i="2"/>
  <c r="J1356" i="2"/>
  <c r="D2592" i="2"/>
  <c r="I658" i="2"/>
  <c r="G658" i="2"/>
  <c r="G1825" i="2"/>
  <c r="G1356" i="2"/>
  <c r="C1261" i="2"/>
  <c r="B1609" i="2"/>
  <c r="H1261" i="2"/>
  <c r="C576" i="2"/>
  <c r="E576" i="2"/>
  <c r="K1356" i="2"/>
  <c r="H1609" i="2"/>
  <c r="D1962" i="2"/>
  <c r="E1609" i="2"/>
  <c r="H2592" i="2"/>
  <c r="C1825" i="2"/>
  <c r="H576" i="2"/>
  <c r="G1485" i="2"/>
  <c r="B658" i="2"/>
  <c r="L1609" i="2"/>
  <c r="L1962" i="2"/>
  <c r="K576" i="2"/>
  <c r="I1485" i="2"/>
  <c r="B2592" i="2"/>
  <c r="K1609" i="2"/>
  <c r="K2592" i="2"/>
  <c r="E1356" i="2"/>
  <c r="I1356" i="2"/>
  <c r="B1485" i="2"/>
  <c r="E1962" i="2"/>
  <c r="H1825" i="2"/>
  <c r="L1485" i="2"/>
  <c r="G1609" i="2"/>
  <c r="I2592" i="2"/>
  <c r="J1261" i="2"/>
  <c r="G1429" i="2"/>
  <c r="D576" i="2"/>
  <c r="D658" i="2"/>
  <c r="M1356" i="2"/>
  <c r="C323" i="2"/>
  <c r="H2487" i="2"/>
  <c r="C1735" i="2"/>
  <c r="C1114" i="2"/>
  <c r="L1453" i="2"/>
  <c r="L1114" i="2"/>
  <c r="C998" i="2"/>
  <c r="H178" i="2"/>
  <c r="E998" i="2"/>
  <c r="K2487" i="2"/>
  <c r="E245" i="2"/>
  <c r="K1144" i="2"/>
  <c r="M323" i="2"/>
  <c r="B2487" i="2"/>
  <c r="D1144" i="2"/>
  <c r="D245" i="2"/>
  <c r="I1114" i="2"/>
  <c r="E178" i="2"/>
  <c r="B178" i="2"/>
  <c r="G1414" i="2"/>
  <c r="J1453" i="2"/>
  <c r="L2487" i="2"/>
  <c r="E2487" i="2"/>
  <c r="B1735" i="2"/>
  <c r="J1114" i="2"/>
  <c r="M178" i="2"/>
  <c r="K1453" i="2"/>
  <c r="G245" i="2"/>
  <c r="D1453" i="2"/>
  <c r="M1414" i="2"/>
  <c r="B1414" i="2"/>
  <c r="D323" i="2"/>
  <c r="D1735" i="2"/>
  <c r="I323" i="2"/>
  <c r="D1114" i="2"/>
  <c r="G178" i="2"/>
  <c r="M1453" i="2"/>
  <c r="G1453" i="2"/>
  <c r="L1735" i="2"/>
  <c r="M245" i="2"/>
  <c r="H1414" i="2"/>
  <c r="G323" i="2"/>
  <c r="C245" i="2"/>
  <c r="G2487" i="2"/>
  <c r="G1144" i="2"/>
  <c r="C1453" i="2"/>
  <c r="L245" i="2"/>
  <c r="B1114" i="2"/>
  <c r="M1144" i="2"/>
  <c r="G998" i="2"/>
  <c r="M1114" i="2"/>
  <c r="L1414" i="2"/>
  <c r="I1453" i="2"/>
  <c r="J998" i="2"/>
  <c r="J1735" i="2"/>
  <c r="J2487" i="2"/>
  <c r="I1414" i="2"/>
  <c r="I178" i="2"/>
  <c r="E1114" i="2"/>
  <c r="J245" i="2"/>
  <c r="D1414" i="2"/>
  <c r="J1144" i="2"/>
  <c r="K245" i="2"/>
  <c r="L1144" i="2"/>
  <c r="J323" i="2"/>
  <c r="H1453" i="2"/>
  <c r="K1414" i="2"/>
  <c r="C178" i="2"/>
  <c r="L323" i="2"/>
  <c r="E323" i="2"/>
  <c r="I2487" i="2"/>
  <c r="B1144" i="2"/>
  <c r="E1453" i="2"/>
  <c r="H998" i="2"/>
  <c r="K323" i="2"/>
  <c r="E1144" i="2"/>
  <c r="C1144" i="2"/>
  <c r="K1114" i="2"/>
  <c r="C1414" i="2"/>
  <c r="K1735" i="2"/>
  <c r="L178" i="2"/>
  <c r="D178" i="2"/>
  <c r="I998" i="2"/>
  <c r="M1735" i="2"/>
  <c r="E1735" i="2"/>
  <c r="B245" i="2"/>
  <c r="C2487" i="2"/>
  <c r="G1114" i="2"/>
  <c r="H323" i="2"/>
  <c r="J178" i="2"/>
  <c r="H1735" i="2"/>
  <c r="L998" i="2"/>
  <c r="D2487" i="2"/>
  <c r="H1144" i="2"/>
  <c r="M998" i="2"/>
  <c r="D998" i="2"/>
  <c r="G1735" i="2"/>
  <c r="H245" i="2"/>
  <c r="J1414" i="2"/>
  <c r="B998" i="2"/>
  <c r="I1144" i="2"/>
  <c r="E1414" i="2"/>
  <c r="B1453" i="2"/>
  <c r="K178" i="2"/>
  <c r="I245" i="2"/>
  <c r="I1735" i="2"/>
  <c r="M2487" i="2"/>
  <c r="K998" i="2"/>
  <c r="B323" i="2"/>
  <c r="H1114" i="2"/>
  <c r="B2079" i="2"/>
  <c r="D570" i="2"/>
  <c r="G570" i="2"/>
  <c r="B461" i="2"/>
  <c r="D1959" i="2"/>
  <c r="J1959" i="2"/>
  <c r="D2625" i="2"/>
  <c r="C570" i="2"/>
  <c r="L2088" i="2"/>
  <c r="B570" i="2"/>
  <c r="D2088" i="2"/>
  <c r="I2625" i="2"/>
  <c r="H213" i="2"/>
  <c r="I573" i="2"/>
  <c r="E2625" i="2"/>
  <c r="I213" i="2"/>
  <c r="E2079" i="2"/>
  <c r="E570" i="2"/>
  <c r="G1959" i="2"/>
  <c r="M2000" i="2"/>
  <c r="B573" i="2"/>
  <c r="E1959" i="2"/>
  <c r="C1959" i="2"/>
  <c r="G213" i="2"/>
  <c r="D213" i="2"/>
  <c r="D1292" i="2"/>
  <c r="E2088" i="2"/>
  <c r="B2088" i="2"/>
  <c r="H570" i="2"/>
  <c r="L2000" i="2"/>
  <c r="L213" i="2"/>
  <c r="K1292" i="2"/>
  <c r="C1292" i="2"/>
  <c r="E2000" i="2"/>
  <c r="K570" i="2"/>
  <c r="M1959" i="2"/>
  <c r="G2088" i="2"/>
  <c r="G461" i="2"/>
  <c r="C2079" i="2"/>
  <c r="B213" i="2"/>
  <c r="G2000" i="2"/>
  <c r="K2000" i="2"/>
  <c r="H2000" i="2"/>
  <c r="M1292" i="2"/>
  <c r="G2625" i="2"/>
  <c r="K1959" i="2"/>
  <c r="H1959" i="2"/>
  <c r="B2625" i="2"/>
  <c r="J2079" i="2"/>
  <c r="C461" i="2"/>
  <c r="C2000" i="2"/>
  <c r="C573" i="2"/>
  <c r="E461" i="2"/>
  <c r="I1959" i="2"/>
  <c r="K213" i="2"/>
  <c r="L2625" i="2"/>
  <c r="B2000" i="2"/>
  <c r="K2079" i="2"/>
  <c r="M573" i="2"/>
  <c r="J2000" i="2"/>
  <c r="I1292" i="2"/>
  <c r="H461" i="2"/>
  <c r="J461" i="2"/>
  <c r="M213" i="2"/>
  <c r="B1959" i="2"/>
  <c r="D573" i="2"/>
  <c r="K573" i="2"/>
  <c r="B1292" i="2"/>
  <c r="J573" i="2"/>
  <c r="H1292" i="2"/>
  <c r="L461" i="2"/>
  <c r="J2088" i="2"/>
  <c r="L570" i="2"/>
  <c r="J570" i="2"/>
  <c r="M2088" i="2"/>
  <c r="C2625" i="2"/>
  <c r="I2088" i="2"/>
  <c r="H2625" i="2"/>
  <c r="D2079" i="2"/>
  <c r="G573" i="2"/>
  <c r="D461" i="2"/>
  <c r="I461" i="2"/>
  <c r="E573" i="2"/>
  <c r="J213" i="2"/>
  <c r="L573" i="2"/>
  <c r="M461" i="2"/>
  <c r="M2625" i="2"/>
  <c r="K2625" i="2"/>
  <c r="J1292" i="2"/>
  <c r="H2088" i="2"/>
  <c r="M570" i="2"/>
  <c r="E213" i="2"/>
  <c r="H2079" i="2"/>
  <c r="I2079" i="2"/>
  <c r="E1292" i="2"/>
  <c r="L1292" i="2"/>
  <c r="L2079" i="2"/>
  <c r="C2088" i="2"/>
  <c r="M2079" i="2"/>
  <c r="D2000" i="2"/>
  <c r="J2625" i="2"/>
  <c r="I2000" i="2"/>
  <c r="I570" i="2"/>
  <c r="G2079" i="2"/>
  <c r="L1959" i="2"/>
  <c r="K461" i="2"/>
  <c r="C213" i="2"/>
  <c r="G1292" i="2"/>
  <c r="H573" i="2"/>
  <c r="K2088" i="2"/>
  <c r="E1231" i="2"/>
  <c r="D1446" i="2"/>
  <c r="I896" i="2"/>
  <c r="D648" i="2"/>
  <c r="H2139" i="2"/>
  <c r="L2139" i="2"/>
  <c r="G2633" i="2"/>
  <c r="H2147" i="2"/>
  <c r="K648" i="2"/>
  <c r="E1447" i="2"/>
  <c r="H896" i="2"/>
  <c r="L648" i="2"/>
  <c r="J2139" i="2"/>
  <c r="I1447" i="2"/>
  <c r="J2147" i="2"/>
  <c r="L1231" i="2"/>
  <c r="E648" i="2"/>
  <c r="H1691" i="2"/>
  <c r="M896" i="2"/>
  <c r="C836" i="2"/>
  <c r="G1691" i="2"/>
  <c r="I1446" i="2"/>
  <c r="K2139" i="2"/>
  <c r="E2633" i="2"/>
  <c r="G1231" i="2"/>
  <c r="B2139" i="2"/>
  <c r="G836" i="2"/>
  <c r="G896" i="2"/>
  <c r="B896" i="2"/>
  <c r="H2633" i="2"/>
  <c r="B2633" i="2"/>
  <c r="C1691" i="2"/>
  <c r="J648" i="2"/>
  <c r="C896" i="2"/>
  <c r="M1691" i="2"/>
  <c r="L1691" i="2"/>
  <c r="B648" i="2"/>
  <c r="L836" i="2"/>
  <c r="H1231" i="2"/>
  <c r="B836" i="2"/>
  <c r="K836" i="2"/>
  <c r="M836" i="2"/>
  <c r="E2139" i="2"/>
  <c r="M2633" i="2"/>
  <c r="K1231" i="2"/>
  <c r="J1231" i="2"/>
  <c r="J1446" i="2"/>
  <c r="J896" i="2"/>
  <c r="I836" i="2"/>
  <c r="D1447" i="2"/>
  <c r="C1447" i="2"/>
  <c r="E2147" i="2"/>
  <c r="E1691" i="2"/>
  <c r="H1446" i="2"/>
  <c r="K1691" i="2"/>
  <c r="G2139" i="2"/>
  <c r="H648" i="2"/>
  <c r="K1446" i="2"/>
  <c r="D1691" i="2"/>
  <c r="D1231" i="2"/>
  <c r="M1447" i="2"/>
  <c r="H1447" i="2"/>
  <c r="D2147" i="2"/>
  <c r="K2633" i="2"/>
  <c r="C1446" i="2"/>
  <c r="I2147" i="2"/>
  <c r="I2633" i="2"/>
  <c r="M2139" i="2"/>
  <c r="L2147" i="2"/>
  <c r="K2147" i="2"/>
  <c r="M2147" i="2"/>
  <c r="I2139" i="2"/>
  <c r="L1446" i="2"/>
  <c r="E836" i="2"/>
  <c r="J836" i="2"/>
  <c r="G1447" i="2"/>
  <c r="J2633" i="2"/>
  <c r="J1691" i="2"/>
  <c r="L2633" i="2"/>
  <c r="C2147" i="2"/>
  <c r="E1446" i="2"/>
  <c r="I1691" i="2"/>
  <c r="C2633" i="2"/>
  <c r="L896" i="2"/>
  <c r="M1446" i="2"/>
  <c r="M1231" i="2"/>
  <c r="I648" i="2"/>
  <c r="L1447" i="2"/>
  <c r="B1446" i="2"/>
  <c r="K1447" i="2"/>
  <c r="C648" i="2"/>
  <c r="H836" i="2"/>
  <c r="I1231" i="2"/>
  <c r="G648" i="2"/>
  <c r="K896" i="2"/>
  <c r="G2147" i="2"/>
  <c r="B1231" i="2"/>
  <c r="D2139" i="2"/>
  <c r="E896" i="2"/>
  <c r="B1447" i="2"/>
  <c r="M648" i="2"/>
  <c r="J1447" i="2"/>
  <c r="B2147" i="2"/>
  <c r="C1231" i="2"/>
  <c r="D836" i="2"/>
  <c r="D2633" i="2"/>
  <c r="G1446" i="2"/>
  <c r="C2139" i="2"/>
  <c r="D896" i="2"/>
  <c r="B1691" i="2"/>
  <c r="B2671" i="2"/>
  <c r="H601" i="2"/>
  <c r="D168" i="2"/>
  <c r="G992" i="2"/>
  <c r="L2576" i="2"/>
  <c r="M1125" i="2"/>
  <c r="D1006" i="2"/>
  <c r="E1644" i="2"/>
  <c r="H2576" i="2"/>
  <c r="J2183" i="2"/>
  <c r="J843" i="2"/>
  <c r="K2411" i="2"/>
  <c r="I2394" i="2"/>
  <c r="I1978" i="2"/>
  <c r="J470" i="2"/>
  <c r="K1627" i="2"/>
  <c r="E4" i="2"/>
  <c r="G1011" i="2"/>
  <c r="E296" i="2"/>
  <c r="D1749" i="2"/>
  <c r="D1644" i="2"/>
  <c r="K348" i="2"/>
  <c r="J1601" i="2"/>
  <c r="C1749" i="2"/>
  <c r="D2411" i="2"/>
  <c r="C1627" i="2"/>
  <c r="C992" i="2"/>
  <c r="E1978" i="2"/>
  <c r="L2588" i="2"/>
  <c r="I601" i="2"/>
  <c r="G295" i="2"/>
  <c r="M348" i="2"/>
  <c r="G601" i="2"/>
  <c r="J294" i="2"/>
  <c r="G348" i="2"/>
  <c r="G1601" i="2"/>
  <c r="H2671" i="2"/>
  <c r="K599" i="2"/>
  <c r="G2394" i="2"/>
  <c r="I470" i="2"/>
  <c r="E1011" i="2"/>
  <c r="L1011" i="2"/>
  <c r="I2392" i="2"/>
  <c r="L843" i="2"/>
  <c r="I296" i="2"/>
  <c r="B2416" i="2"/>
  <c r="E601" i="2"/>
  <c r="I1125" i="2"/>
  <c r="I2183" i="2"/>
  <c r="M4" i="2"/>
  <c r="G1644" i="2"/>
  <c r="D1125" i="2"/>
  <c r="L1627" i="2"/>
  <c r="G4" i="2"/>
  <c r="E992" i="2"/>
  <c r="J296" i="2"/>
  <c r="J601" i="2"/>
  <c r="M2588" i="2"/>
  <c r="I2416" i="2"/>
  <c r="M601" i="2"/>
  <c r="M2394" i="2"/>
  <c r="G599" i="2"/>
  <c r="L168" i="2"/>
  <c r="H1011" i="2"/>
  <c r="D2671" i="2"/>
  <c r="G2671" i="2"/>
  <c r="I294" i="2"/>
  <c r="J295" i="2"/>
  <c r="D599" i="2"/>
  <c r="M2183" i="2"/>
  <c r="I2576" i="2"/>
  <c r="J489" i="2"/>
  <c r="L1978" i="2"/>
  <c r="K4" i="2"/>
  <c r="L1125" i="2"/>
  <c r="I1627" i="2"/>
  <c r="K843" i="2"/>
  <c r="H1627" i="2"/>
  <c r="I168" i="2"/>
  <c r="I599" i="2"/>
  <c r="M599" i="2"/>
  <c r="L1749" i="2"/>
  <c r="D295" i="2"/>
  <c r="H599" i="2"/>
  <c r="M489" i="2"/>
  <c r="J2394" i="2"/>
  <c r="G296" i="2"/>
  <c r="M2671" i="2"/>
  <c r="J1627" i="2"/>
  <c r="K2576" i="2"/>
  <c r="C1125" i="2"/>
  <c r="D489" i="2"/>
  <c r="I1644" i="2"/>
  <c r="D4" i="2"/>
  <c r="B1639" i="2"/>
  <c r="B1125" i="2"/>
  <c r="E295" i="2"/>
  <c r="D992" i="2"/>
  <c r="M294" i="2"/>
  <c r="M1749" i="2"/>
  <c r="L992" i="2"/>
  <c r="D1639" i="2"/>
  <c r="D2394" i="2"/>
  <c r="B294" i="2"/>
  <c r="G1006" i="2"/>
  <c r="K294" i="2"/>
  <c r="C2416" i="2"/>
  <c r="K296" i="2"/>
  <c r="E2588" i="2"/>
  <c r="M2392" i="2"/>
  <c r="B1597" i="2"/>
  <c r="H2394" i="2"/>
  <c r="G2411" i="2"/>
  <c r="M2576" i="2"/>
  <c r="H2416" i="2"/>
  <c r="I1011" i="2"/>
  <c r="C2394" i="2"/>
  <c r="B1978" i="2"/>
  <c r="B2394" i="2"/>
  <c r="C1601" i="2"/>
  <c r="K1597" i="2"/>
  <c r="B2588" i="2"/>
  <c r="G2183" i="2"/>
  <c r="I1006" i="2"/>
  <c r="H1601" i="2"/>
  <c r="C2183" i="2"/>
  <c r="J2392" i="2"/>
  <c r="C470" i="2"/>
  <c r="L1597" i="2"/>
  <c r="H1597" i="2"/>
  <c r="E489" i="2"/>
  <c r="M1006" i="2"/>
  <c r="M470" i="2"/>
  <c r="G2576" i="2"/>
  <c r="H843" i="2"/>
  <c r="C1644" i="2"/>
  <c r="I2411" i="2"/>
  <c r="B601" i="2"/>
  <c r="E1006" i="2"/>
  <c r="I348" i="2"/>
  <c r="E1597" i="2"/>
  <c r="G1749" i="2"/>
  <c r="G1639" i="2"/>
  <c r="I2671" i="2"/>
  <c r="C295" i="2"/>
  <c r="L470" i="2"/>
  <c r="L2411" i="2"/>
  <c r="M168" i="2"/>
  <c r="C2411" i="2"/>
  <c r="L2183" i="2"/>
  <c r="H1006" i="2"/>
  <c r="K2392" i="2"/>
  <c r="H294" i="2"/>
  <c r="J1597" i="2"/>
  <c r="B599" i="2"/>
  <c r="I295" i="2"/>
  <c r="H2183" i="2"/>
  <c r="J2671" i="2"/>
  <c r="M2411" i="2"/>
  <c r="L2416" i="2"/>
  <c r="H1749" i="2"/>
  <c r="L1601" i="2"/>
  <c r="B1627" i="2"/>
  <c r="D294" i="2"/>
  <c r="M1601" i="2"/>
  <c r="M843" i="2"/>
  <c r="D2183" i="2"/>
  <c r="C1597" i="2"/>
  <c r="D296" i="2"/>
  <c r="B296" i="2"/>
  <c r="E2416" i="2"/>
  <c r="G2416" i="2"/>
  <c r="J2416" i="2"/>
  <c r="G1597" i="2"/>
  <c r="J1749" i="2"/>
  <c r="C1006" i="2"/>
  <c r="M295" i="2"/>
  <c r="D1011" i="2"/>
  <c r="E168" i="2"/>
  <c r="B1011" i="2"/>
  <c r="L2671" i="2"/>
  <c r="L489" i="2"/>
  <c r="M1978" i="2"/>
  <c r="M2416" i="2"/>
  <c r="G1978" i="2"/>
  <c r="H1639" i="2"/>
  <c r="C348" i="2"/>
  <c r="D1978" i="2"/>
  <c r="E1749" i="2"/>
  <c r="I1749" i="2"/>
  <c r="B2576" i="2"/>
  <c r="G2588" i="2"/>
  <c r="H489" i="2"/>
  <c r="E1639" i="2"/>
  <c r="D2392" i="2"/>
  <c r="K1978" i="2"/>
  <c r="H992" i="2"/>
  <c r="J1639" i="2"/>
  <c r="C2588" i="2"/>
  <c r="B2411" i="2"/>
  <c r="E470" i="2"/>
  <c r="H168" i="2"/>
  <c r="B295" i="2"/>
  <c r="K1011" i="2"/>
  <c r="H296" i="2"/>
  <c r="D2416" i="2"/>
  <c r="D1627" i="2"/>
  <c r="L348" i="2"/>
  <c r="C4" i="2"/>
  <c r="G1627" i="2"/>
  <c r="K2394" i="2"/>
  <c r="D601" i="2"/>
  <c r="L1006" i="2"/>
  <c r="E1601" i="2"/>
  <c r="B2392" i="2"/>
  <c r="J4" i="2"/>
  <c r="I1601" i="2"/>
  <c r="C599" i="2"/>
  <c r="G2392" i="2"/>
  <c r="L2394" i="2"/>
  <c r="H295" i="2"/>
  <c r="B1601" i="2"/>
  <c r="E2671" i="2"/>
  <c r="K1644" i="2"/>
  <c r="L2392" i="2"/>
  <c r="C1978" i="2"/>
  <c r="G843" i="2"/>
  <c r="B470" i="2"/>
  <c r="E599" i="2"/>
  <c r="J348" i="2"/>
  <c r="K1639" i="2"/>
  <c r="G489" i="2"/>
  <c r="K2588" i="2"/>
  <c r="B348" i="2"/>
  <c r="K470" i="2"/>
  <c r="C843" i="2"/>
  <c r="K1006" i="2"/>
  <c r="D1601" i="2"/>
  <c r="B489" i="2"/>
  <c r="I1639" i="2"/>
  <c r="K601" i="2"/>
  <c r="L294" i="2"/>
  <c r="H2588" i="2"/>
  <c r="K992" i="2"/>
  <c r="D1597" i="2"/>
  <c r="K1749" i="2"/>
  <c r="J2411" i="2"/>
  <c r="H4" i="2"/>
  <c r="J1644" i="2"/>
  <c r="E2183" i="2"/>
  <c r="D2576" i="2"/>
  <c r="D348" i="2"/>
  <c r="B4" i="2"/>
  <c r="G168" i="2"/>
  <c r="G470" i="2"/>
  <c r="J1978" i="2"/>
  <c r="J1011" i="2"/>
  <c r="I1597" i="2"/>
  <c r="G294" i="2"/>
  <c r="H348" i="2"/>
  <c r="L1644" i="2"/>
  <c r="H1125" i="2"/>
  <c r="I489" i="2"/>
  <c r="D2588" i="2"/>
  <c r="M1639" i="2"/>
  <c r="K489" i="2"/>
  <c r="E1125" i="2"/>
  <c r="G1125" i="2"/>
  <c r="M296" i="2"/>
  <c r="C168" i="2"/>
  <c r="L4" i="2"/>
  <c r="M1627" i="2"/>
  <c r="J599" i="2"/>
  <c r="B1644" i="2"/>
  <c r="B168" i="2"/>
  <c r="B2183" i="2"/>
  <c r="H1644" i="2"/>
  <c r="J2576" i="2"/>
  <c r="K168" i="2"/>
  <c r="C2671" i="2"/>
  <c r="D470" i="2"/>
  <c r="K1125" i="2"/>
  <c r="L1639" i="2"/>
  <c r="M1011" i="2"/>
  <c r="B992" i="2"/>
  <c r="H2392" i="2"/>
  <c r="K295" i="2"/>
  <c r="C2576" i="2"/>
  <c r="I843" i="2"/>
  <c r="C294" i="2"/>
  <c r="C296" i="2"/>
  <c r="J2588" i="2"/>
  <c r="E2411" i="2"/>
  <c r="E2392" i="2"/>
  <c r="M992" i="2"/>
  <c r="B843" i="2"/>
  <c r="I992" i="2"/>
  <c r="L601" i="2"/>
  <c r="J1006" i="2"/>
  <c r="D843" i="2"/>
  <c r="C1639" i="2"/>
  <c r="K2671" i="2"/>
  <c r="J1125" i="2"/>
  <c r="K2183" i="2"/>
  <c r="H470" i="2"/>
  <c r="C601" i="2"/>
  <c r="E294" i="2"/>
  <c r="B1749" i="2"/>
  <c r="C489" i="2"/>
  <c r="L295" i="2"/>
  <c r="I4" i="2"/>
  <c r="C2392" i="2"/>
  <c r="J992" i="2"/>
  <c r="M1597" i="2"/>
  <c r="C1011" i="2"/>
  <c r="M1644" i="2"/>
  <c r="E348" i="2"/>
  <c r="E1627" i="2"/>
  <c r="K2416" i="2"/>
  <c r="E2576" i="2"/>
  <c r="E2394" i="2"/>
  <c r="I2588" i="2"/>
  <c r="B1006" i="2"/>
  <c r="H2411" i="2"/>
  <c r="L599" i="2"/>
  <c r="J168" i="2"/>
  <c r="H1978" i="2"/>
  <c r="L296" i="2"/>
  <c r="K1601" i="2"/>
  <c r="E843" i="2"/>
  <c r="E761" i="2"/>
  <c r="K761" i="2"/>
  <c r="K806" i="2"/>
  <c r="E593" i="2"/>
  <c r="B761" i="2"/>
  <c r="I593" i="2"/>
  <c r="J806" i="2"/>
  <c r="G761" i="2"/>
  <c r="L593" i="2"/>
  <c r="J1093" i="2"/>
  <c r="C1860" i="2"/>
  <c r="I2640" i="2"/>
  <c r="K593" i="2"/>
  <c r="G29" i="2"/>
  <c r="M1860" i="2"/>
  <c r="G2557" i="2"/>
  <c r="E29" i="2"/>
  <c r="K29" i="2"/>
  <c r="B1860" i="2"/>
  <c r="D29" i="2"/>
  <c r="L1093" i="2"/>
  <c r="M1346" i="2"/>
  <c r="L2640" i="2"/>
  <c r="C29" i="2"/>
  <c r="J29" i="2"/>
  <c r="B593" i="2"/>
  <c r="H593" i="2"/>
  <c r="C1346" i="2"/>
  <c r="B29" i="2"/>
  <c r="D1860" i="2"/>
  <c r="C806" i="2"/>
  <c r="L1860" i="2"/>
  <c r="L1346" i="2"/>
  <c r="H2640" i="2"/>
  <c r="G2640" i="2"/>
  <c r="D1346" i="2"/>
  <c r="K1346" i="2"/>
  <c r="E2557" i="2"/>
  <c r="G593" i="2"/>
  <c r="E806" i="2"/>
  <c r="C2159" i="2"/>
  <c r="M2557" i="2"/>
  <c r="K2159" i="2"/>
  <c r="D2640" i="2"/>
  <c r="M1093" i="2"/>
  <c r="M2159" i="2"/>
  <c r="C761" i="2"/>
  <c r="G1860" i="2"/>
  <c r="B1093" i="2"/>
  <c r="I806" i="2"/>
  <c r="D761" i="2"/>
  <c r="E1346" i="2"/>
  <c r="E2159" i="2"/>
  <c r="D1093" i="2"/>
  <c r="C2557" i="2"/>
  <c r="H2557" i="2"/>
  <c r="I1093" i="2"/>
  <c r="B2159" i="2"/>
  <c r="H1346" i="2"/>
  <c r="H2159" i="2"/>
  <c r="C2640" i="2"/>
  <c r="E1860" i="2"/>
  <c r="C593" i="2"/>
  <c r="J2159" i="2"/>
  <c r="I29" i="2"/>
  <c r="D2159" i="2"/>
  <c r="D806" i="2"/>
  <c r="J1346" i="2"/>
  <c r="M806" i="2"/>
  <c r="L806" i="2"/>
  <c r="M29" i="2"/>
  <c r="J2557" i="2"/>
  <c r="G1346" i="2"/>
  <c r="C1093" i="2"/>
  <c r="B2557" i="2"/>
  <c r="I2159" i="2"/>
  <c r="D593" i="2"/>
  <c r="M761" i="2"/>
  <c r="I1860" i="2"/>
  <c r="H1093" i="2"/>
  <c r="I2557" i="2"/>
  <c r="M2640" i="2"/>
  <c r="L761" i="2"/>
  <c r="G1093" i="2"/>
  <c r="H761" i="2"/>
  <c r="J2640" i="2"/>
  <c r="H1860" i="2"/>
  <c r="J593" i="2"/>
  <c r="B1346" i="2"/>
  <c r="K2640" i="2"/>
  <c r="G2159" i="2"/>
  <c r="I761" i="2"/>
  <c r="D2557" i="2"/>
  <c r="H29" i="2"/>
  <c r="L2557" i="2"/>
  <c r="K1093" i="2"/>
  <c r="B2640" i="2"/>
  <c r="B806" i="2"/>
  <c r="H806" i="2"/>
  <c r="J1860" i="2"/>
  <c r="K2557" i="2"/>
  <c r="G806" i="2"/>
  <c r="M593" i="2"/>
  <c r="J761" i="2"/>
  <c r="L2159" i="2"/>
  <c r="E2640" i="2"/>
  <c r="I1346" i="2"/>
  <c r="K1860" i="2"/>
  <c r="L29" i="2"/>
  <c r="E1093" i="2"/>
  <c r="E166" i="2"/>
  <c r="M43" i="2"/>
  <c r="H2099" i="2"/>
  <c r="C2579" i="2"/>
  <c r="J2099" i="2"/>
  <c r="J2021" i="2"/>
  <c r="E2196" i="2"/>
  <c r="J1540" i="2"/>
  <c r="L2021" i="2"/>
  <c r="J43" i="2"/>
  <c r="M1209" i="2"/>
  <c r="C43" i="2"/>
  <c r="D166" i="2"/>
  <c r="G255" i="2"/>
  <c r="J2579" i="2"/>
  <c r="D1540" i="2"/>
  <c r="C2099" i="2"/>
  <c r="G2579" i="2"/>
  <c r="H1209" i="2"/>
  <c r="G1540" i="2"/>
  <c r="C2196" i="2"/>
  <c r="C1209" i="2"/>
  <c r="I43" i="2"/>
  <c r="H43" i="2"/>
  <c r="D2196" i="2"/>
  <c r="E1209" i="2"/>
  <c r="K2021" i="2"/>
  <c r="I2196" i="2"/>
  <c r="G1502" i="2"/>
  <c r="J1209" i="2"/>
  <c r="G1209" i="2"/>
  <c r="H255" i="2"/>
  <c r="H1540" i="2"/>
  <c r="K255" i="2"/>
  <c r="B255" i="2"/>
  <c r="K1502" i="2"/>
  <c r="L166" i="2"/>
  <c r="B1540" i="2"/>
  <c r="I255" i="2"/>
  <c r="J166" i="2"/>
  <c r="C166" i="2"/>
  <c r="E2099" i="2"/>
  <c r="D2579" i="2"/>
  <c r="B2099" i="2"/>
  <c r="I1540" i="2"/>
  <c r="L255" i="2"/>
  <c r="B2579" i="2"/>
  <c r="D2099" i="2"/>
  <c r="M2021" i="2"/>
  <c r="K2579" i="2"/>
  <c r="K1209" i="2"/>
  <c r="L2579" i="2"/>
  <c r="K43" i="2"/>
  <c r="G2196" i="2"/>
  <c r="I1502" i="2"/>
  <c r="K1540" i="2"/>
  <c r="D43" i="2"/>
  <c r="H1502" i="2"/>
  <c r="L2099" i="2"/>
  <c r="M2579" i="2"/>
  <c r="B2196" i="2"/>
  <c r="I2099" i="2"/>
  <c r="I1209" i="2"/>
  <c r="E2579" i="2"/>
  <c r="J1502" i="2"/>
  <c r="D1502" i="2"/>
  <c r="D1209" i="2"/>
  <c r="H2196" i="2"/>
  <c r="C255" i="2"/>
  <c r="J2196" i="2"/>
  <c r="E1502" i="2"/>
  <c r="G43" i="2"/>
  <c r="M1502" i="2"/>
  <c r="L1502" i="2"/>
  <c r="B43" i="2"/>
  <c r="L2196" i="2"/>
  <c r="M166" i="2"/>
  <c r="L43" i="2"/>
  <c r="I166" i="2"/>
  <c r="L1540" i="2"/>
  <c r="M2196" i="2"/>
  <c r="K166" i="2"/>
  <c r="G2021" i="2"/>
  <c r="H2021" i="2"/>
  <c r="D2021" i="2"/>
  <c r="B1502" i="2"/>
  <c r="D255" i="2"/>
  <c r="H2579" i="2"/>
  <c r="J255" i="2"/>
  <c r="M1540" i="2"/>
  <c r="G166" i="2"/>
  <c r="I2021" i="2"/>
  <c r="B166" i="2"/>
  <c r="B1209" i="2"/>
  <c r="M255" i="2"/>
  <c r="K2099" i="2"/>
  <c r="M2099" i="2"/>
  <c r="E2021" i="2"/>
  <c r="C2021" i="2"/>
  <c r="E1540" i="2"/>
  <c r="B2021" i="2"/>
  <c r="E255" i="2"/>
  <c r="L1209" i="2"/>
  <c r="C1502" i="2"/>
  <c r="I2579" i="2"/>
  <c r="C1540" i="2"/>
  <c r="G2099" i="2"/>
  <c r="E43" i="2"/>
  <c r="K2196" i="2"/>
  <c r="H166" i="2"/>
  <c r="L157" i="2"/>
  <c r="D157" i="2"/>
  <c r="M765" i="2"/>
  <c r="C261" i="2"/>
  <c r="G1407" i="2"/>
  <c r="H252" i="2"/>
  <c r="K157" i="2"/>
  <c r="C2090" i="2"/>
  <c r="J1329" i="2"/>
  <c r="B261" i="2"/>
  <c r="H671" i="2"/>
  <c r="I2665" i="2"/>
  <c r="H765" i="2"/>
  <c r="J1971" i="2"/>
  <c r="J2090" i="2"/>
  <c r="K614" i="2"/>
  <c r="M1407" i="2"/>
  <c r="I157" i="2"/>
  <c r="J2665" i="2"/>
  <c r="K2649" i="2"/>
  <c r="E261" i="2"/>
  <c r="G2090" i="2"/>
  <c r="B2293" i="2"/>
  <c r="L765" i="2"/>
  <c r="E1407" i="2"/>
  <c r="E993" i="2"/>
  <c r="C1329" i="2"/>
  <c r="J157" i="2"/>
  <c r="K2385" i="2"/>
  <c r="K2451" i="2"/>
  <c r="E2090" i="2"/>
  <c r="M993" i="2"/>
  <c r="K2665" i="2"/>
  <c r="M157" i="2"/>
  <c r="B1407" i="2"/>
  <c r="H2385" i="2"/>
  <c r="L671" i="2"/>
  <c r="H614" i="2"/>
  <c r="D1329" i="2"/>
  <c r="C765" i="2"/>
  <c r="C2293" i="2"/>
  <c r="M2385" i="2"/>
  <c r="H2649" i="2"/>
  <c r="M1513" i="2"/>
  <c r="B2451" i="2"/>
  <c r="D2451" i="2"/>
  <c r="M614" i="2"/>
  <c r="I1971" i="2"/>
  <c r="E1971" i="2"/>
  <c r="E2649" i="2"/>
  <c r="B1329" i="2"/>
  <c r="E671" i="2"/>
  <c r="M2451" i="2"/>
  <c r="E2385" i="2"/>
  <c r="H261" i="2"/>
  <c r="D2385" i="2"/>
  <c r="M2665" i="2"/>
  <c r="G2649" i="2"/>
  <c r="E1513" i="2"/>
  <c r="D2665" i="2"/>
  <c r="J736" i="2"/>
  <c r="G736" i="2"/>
  <c r="H1329" i="2"/>
  <c r="G252" i="2"/>
  <c r="L2385" i="2"/>
  <c r="H736" i="2"/>
  <c r="G157" i="2"/>
  <c r="D614" i="2"/>
  <c r="G1513" i="2"/>
  <c r="K1329" i="2"/>
  <c r="B1513" i="2"/>
  <c r="M2090" i="2"/>
  <c r="C2451" i="2"/>
  <c r="L1971" i="2"/>
  <c r="H2090" i="2"/>
  <c r="L614" i="2"/>
  <c r="H1971" i="2"/>
  <c r="K147" i="2"/>
  <c r="J2293" i="2"/>
  <c r="I736" i="2"/>
  <c r="E736" i="2"/>
  <c r="D671" i="2"/>
  <c r="H147" i="2"/>
  <c r="C2649" i="2"/>
  <c r="K252" i="2"/>
  <c r="L1513" i="2"/>
  <c r="E2293" i="2"/>
  <c r="I2293" i="2"/>
  <c r="I2451" i="2"/>
  <c r="B1971" i="2"/>
  <c r="G2451" i="2"/>
  <c r="D252" i="2"/>
  <c r="L2451" i="2"/>
  <c r="C157" i="2"/>
  <c r="C1407" i="2"/>
  <c r="J2385" i="2"/>
  <c r="I671" i="2"/>
  <c r="I614" i="2"/>
  <c r="K993" i="2"/>
  <c r="I147" i="2"/>
  <c r="K1407" i="2"/>
  <c r="D2293" i="2"/>
  <c r="C2385" i="2"/>
  <c r="K1898" i="2"/>
  <c r="D2090" i="2"/>
  <c r="I993" i="2"/>
  <c r="G614" i="2"/>
  <c r="G1971" i="2"/>
  <c r="C671" i="2"/>
  <c r="L261" i="2"/>
  <c r="C2665" i="2"/>
  <c r="C1971" i="2"/>
  <c r="J147" i="2"/>
  <c r="H1407" i="2"/>
  <c r="I1329" i="2"/>
  <c r="G671" i="2"/>
  <c r="D765" i="2"/>
  <c r="L1898" i="2"/>
  <c r="E765" i="2"/>
  <c r="L1407" i="2"/>
  <c r="E147" i="2"/>
  <c r="D2649" i="2"/>
  <c r="I765" i="2"/>
  <c r="I1407" i="2"/>
  <c r="I252" i="2"/>
  <c r="B1898" i="2"/>
  <c r="K1513" i="2"/>
  <c r="M147" i="2"/>
  <c r="H157" i="2"/>
  <c r="C993" i="2"/>
  <c r="H993" i="2"/>
  <c r="G1329" i="2"/>
  <c r="M261" i="2"/>
  <c r="B2090" i="2"/>
  <c r="M2649" i="2"/>
  <c r="B765" i="2"/>
  <c r="B736" i="2"/>
  <c r="B2649" i="2"/>
  <c r="H2665" i="2"/>
  <c r="G2385" i="2"/>
  <c r="M1329" i="2"/>
  <c r="J993" i="2"/>
  <c r="K2090" i="2"/>
  <c r="M2293" i="2"/>
  <c r="D1407" i="2"/>
  <c r="D147" i="2"/>
  <c r="J252" i="2"/>
  <c r="I2090" i="2"/>
  <c r="M736" i="2"/>
  <c r="G2665" i="2"/>
  <c r="I1513" i="2"/>
  <c r="K736" i="2"/>
  <c r="E614" i="2"/>
  <c r="J671" i="2"/>
  <c r="L993" i="2"/>
  <c r="D261" i="2"/>
  <c r="G993" i="2"/>
  <c r="C1513" i="2"/>
  <c r="G765" i="2"/>
  <c r="J2451" i="2"/>
  <c r="H2293" i="2"/>
  <c r="G261" i="2"/>
  <c r="B157" i="2"/>
  <c r="E2665" i="2"/>
  <c r="C736" i="2"/>
  <c r="I2649" i="2"/>
  <c r="M1971" i="2"/>
  <c r="C1898" i="2"/>
  <c r="C252" i="2"/>
  <c r="K261" i="2"/>
  <c r="L736" i="2"/>
  <c r="G147" i="2"/>
  <c r="B614" i="2"/>
  <c r="C147" i="2"/>
  <c r="H2451" i="2"/>
  <c r="I1898" i="2"/>
  <c r="L1329" i="2"/>
  <c r="E1898" i="2"/>
  <c r="I261" i="2"/>
  <c r="J614" i="2"/>
  <c r="D1898" i="2"/>
  <c r="D1513" i="2"/>
  <c r="E252" i="2"/>
  <c r="B252" i="2"/>
  <c r="H1898" i="2"/>
  <c r="K671" i="2"/>
  <c r="J765" i="2"/>
  <c r="J1898" i="2"/>
  <c r="M252" i="2"/>
  <c r="L2293" i="2"/>
  <c r="D993" i="2"/>
  <c r="M671" i="2"/>
  <c r="G2293" i="2"/>
  <c r="M1898" i="2"/>
  <c r="L2665" i="2"/>
  <c r="K1971" i="2"/>
  <c r="B2385" i="2"/>
  <c r="H1513" i="2"/>
  <c r="L147" i="2"/>
  <c r="G1898" i="2"/>
  <c r="B147" i="2"/>
  <c r="J261" i="2"/>
  <c r="B671" i="2"/>
  <c r="L252" i="2"/>
  <c r="D1971" i="2"/>
  <c r="E1329" i="2"/>
  <c r="E157" i="2"/>
  <c r="J1407" i="2"/>
  <c r="C614" i="2"/>
  <c r="J2649" i="2"/>
  <c r="K765" i="2"/>
  <c r="E2451" i="2"/>
  <c r="L2649" i="2"/>
  <c r="B2665" i="2"/>
  <c r="K2293" i="2"/>
  <c r="J1513" i="2"/>
  <c r="D736" i="2"/>
  <c r="L2090" i="2"/>
  <c r="B993" i="2"/>
  <c r="I2385" i="2"/>
  <c r="H1763" i="2"/>
  <c r="E1088" i="2"/>
  <c r="M1775" i="2"/>
  <c r="G1258" i="2"/>
  <c r="G1763" i="2"/>
  <c r="L1763" i="2"/>
  <c r="H600" i="2"/>
  <c r="E1948" i="2"/>
  <c r="H1088" i="2"/>
  <c r="L1088" i="2"/>
  <c r="I600" i="2"/>
  <c r="B1775" i="2"/>
  <c r="B44" i="2"/>
  <c r="L1775" i="2"/>
  <c r="D600" i="2"/>
  <c r="J44" i="2"/>
  <c r="H1948" i="2"/>
  <c r="G664" i="2"/>
  <c r="G44" i="2"/>
  <c r="I1088" i="2"/>
  <c r="M2587" i="2"/>
  <c r="H664" i="2"/>
  <c r="I2216" i="2"/>
  <c r="D1088" i="2"/>
  <c r="I1775" i="2"/>
  <c r="K1948" i="2"/>
  <c r="D1763" i="2"/>
  <c r="J600" i="2"/>
  <c r="B664" i="2"/>
  <c r="D664" i="2"/>
  <c r="L1258" i="2"/>
  <c r="L600" i="2"/>
  <c r="E1258" i="2"/>
  <c r="C44" i="2"/>
  <c r="C2216" i="2"/>
  <c r="E2216" i="2"/>
  <c r="C1258" i="2"/>
  <c r="I1763" i="2"/>
  <c r="G2587" i="2"/>
  <c r="L1948" i="2"/>
  <c r="G1948" i="2"/>
  <c r="D44" i="2"/>
  <c r="K2216" i="2"/>
  <c r="L44" i="2"/>
  <c r="G1775" i="2"/>
  <c r="C1088" i="2"/>
  <c r="B1948" i="2"/>
  <c r="J1258" i="2"/>
  <c r="B2587" i="2"/>
  <c r="J1775" i="2"/>
  <c r="L2216" i="2"/>
  <c r="B1088" i="2"/>
  <c r="G600" i="2"/>
  <c r="H44" i="2"/>
  <c r="M2216" i="2"/>
  <c r="K1258" i="2"/>
  <c r="K1775" i="2"/>
  <c r="H1775" i="2"/>
  <c r="I2587" i="2"/>
  <c r="B2216" i="2"/>
  <c r="D2587" i="2"/>
  <c r="E664" i="2"/>
  <c r="E44" i="2"/>
  <c r="H2216" i="2"/>
  <c r="D2216" i="2"/>
  <c r="G1088" i="2"/>
  <c r="L2587" i="2"/>
  <c r="K2587" i="2"/>
  <c r="I1948" i="2"/>
  <c r="K600" i="2"/>
  <c r="D1258" i="2"/>
  <c r="E1763" i="2"/>
  <c r="K1763" i="2"/>
  <c r="B600" i="2"/>
  <c r="I664" i="2"/>
  <c r="E600" i="2"/>
  <c r="M1258" i="2"/>
  <c r="K44" i="2"/>
  <c r="M664" i="2"/>
  <c r="D1775" i="2"/>
  <c r="M1948" i="2"/>
  <c r="J1948" i="2"/>
  <c r="K664" i="2"/>
  <c r="L664" i="2"/>
  <c r="M600" i="2"/>
  <c r="M1763" i="2"/>
  <c r="H1258" i="2"/>
  <c r="I44" i="2"/>
  <c r="G2216" i="2"/>
  <c r="J1088" i="2"/>
  <c r="C1948" i="2"/>
  <c r="H2587" i="2"/>
  <c r="B1763" i="2"/>
  <c r="C664" i="2"/>
  <c r="C1763" i="2"/>
  <c r="E2587" i="2"/>
  <c r="E1775" i="2"/>
  <c r="J2587" i="2"/>
  <c r="M1088" i="2"/>
  <c r="I1258" i="2"/>
  <c r="B1258" i="2"/>
  <c r="D1948" i="2"/>
  <c r="C1775" i="2"/>
  <c r="K1088" i="2"/>
  <c r="J1763" i="2"/>
  <c r="J2216" i="2"/>
  <c r="C2587" i="2"/>
  <c r="J664" i="2"/>
  <c r="C600" i="2"/>
  <c r="M44" i="2"/>
  <c r="E1423" i="2"/>
  <c r="K2595" i="2"/>
  <c r="L2201" i="2"/>
  <c r="B2595" i="2"/>
  <c r="M755" i="2"/>
  <c r="G2201" i="2"/>
  <c r="K755" i="2"/>
  <c r="M1642" i="2"/>
  <c r="D755" i="2"/>
  <c r="G1423" i="2"/>
  <c r="D2595" i="2"/>
  <c r="B279" i="2"/>
  <c r="I2595" i="2"/>
  <c r="E1976" i="2"/>
  <c r="G1642" i="2"/>
  <c r="C2201" i="2"/>
  <c r="E755" i="2"/>
  <c r="D950" i="2"/>
  <c r="H755" i="2"/>
  <c r="D2201" i="2"/>
  <c r="D1642" i="2"/>
  <c r="I755" i="2"/>
  <c r="M2218" i="2"/>
  <c r="B1423" i="2"/>
  <c r="L279" i="2"/>
  <c r="H1423" i="2"/>
  <c r="K279" i="2"/>
  <c r="J1872" i="2"/>
  <c r="J2595" i="2"/>
  <c r="H2218" i="2"/>
  <c r="J1642" i="2"/>
  <c r="K1642" i="2"/>
  <c r="G1872" i="2"/>
  <c r="C1642" i="2"/>
  <c r="C2595" i="2"/>
  <c r="M950" i="2"/>
  <c r="H1976" i="2"/>
  <c r="L1976" i="2"/>
  <c r="I950" i="2"/>
  <c r="B2218" i="2"/>
  <c r="G950" i="2"/>
  <c r="I1872" i="2"/>
  <c r="J1423" i="2"/>
  <c r="D1423" i="2"/>
  <c r="B2201" i="2"/>
  <c r="H2201" i="2"/>
  <c r="K1976" i="2"/>
  <c r="J755" i="2"/>
  <c r="K1872" i="2"/>
  <c r="G279" i="2"/>
  <c r="M1423" i="2"/>
  <c r="E2218" i="2"/>
  <c r="E950" i="2"/>
  <c r="J279" i="2"/>
  <c r="J2201" i="2"/>
  <c r="G755" i="2"/>
  <c r="L1872" i="2"/>
  <c r="M2595" i="2"/>
  <c r="J2218" i="2"/>
  <c r="D279" i="2"/>
  <c r="G2218" i="2"/>
  <c r="G2595" i="2"/>
  <c r="C2218" i="2"/>
  <c r="E1642" i="2"/>
  <c r="J950" i="2"/>
  <c r="L950" i="2"/>
  <c r="L1423" i="2"/>
  <c r="E2201" i="2"/>
  <c r="B1642" i="2"/>
  <c r="M279" i="2"/>
  <c r="H2595" i="2"/>
  <c r="C1423" i="2"/>
  <c r="H279" i="2"/>
  <c r="E1872" i="2"/>
  <c r="H950" i="2"/>
  <c r="I2218" i="2"/>
  <c r="M1872" i="2"/>
  <c r="D1872" i="2"/>
  <c r="I1976" i="2"/>
  <c r="D1976" i="2"/>
  <c r="E2595" i="2"/>
  <c r="K1423" i="2"/>
  <c r="C950" i="2"/>
  <c r="E279" i="2"/>
  <c r="B1872" i="2"/>
  <c r="L2218" i="2"/>
  <c r="K950" i="2"/>
  <c r="C279" i="2"/>
  <c r="G1976" i="2"/>
  <c r="B1976" i="2"/>
  <c r="K2201" i="2"/>
  <c r="C1976" i="2"/>
  <c r="H1642" i="2"/>
  <c r="C755" i="2"/>
  <c r="M2201" i="2"/>
  <c r="M1976" i="2"/>
  <c r="C1872" i="2"/>
  <c r="B755" i="2"/>
  <c r="D2218" i="2"/>
  <c r="L1642" i="2"/>
  <c r="B950" i="2"/>
  <c r="L755" i="2"/>
  <c r="L2595" i="2"/>
  <c r="I279" i="2"/>
  <c r="K2218" i="2"/>
  <c r="H1872" i="2"/>
  <c r="J1976" i="2"/>
  <c r="I1423" i="2"/>
  <c r="I1642" i="2"/>
  <c r="I2201" i="2"/>
  <c r="L1336" i="2"/>
  <c r="J1706" i="2"/>
  <c r="E1729" i="2"/>
  <c r="I281" i="2"/>
  <c r="J828" i="2"/>
  <c r="D2436" i="2"/>
  <c r="B1178" i="2"/>
  <c r="G1706" i="2"/>
  <c r="D2045" i="2"/>
  <c r="H1869" i="2"/>
  <c r="K1706" i="2"/>
  <c r="G1568" i="2"/>
  <c r="E2045" i="2"/>
  <c r="L2436" i="2"/>
  <c r="B2436" i="2"/>
  <c r="K1178" i="2"/>
  <c r="K828" i="2"/>
  <c r="I1336" i="2"/>
  <c r="E1706" i="2"/>
  <c r="C1729" i="2"/>
  <c r="M1568" i="2"/>
  <c r="H828" i="2"/>
  <c r="J1869" i="2"/>
  <c r="B1706" i="2"/>
  <c r="G2045" i="2"/>
  <c r="C1706" i="2"/>
  <c r="B828" i="2"/>
  <c r="M1869" i="2"/>
  <c r="E1336" i="2"/>
  <c r="G1729" i="2"/>
  <c r="I1706" i="2"/>
  <c r="M1178" i="2"/>
  <c r="L1869" i="2"/>
  <c r="E1568" i="2"/>
  <c r="E1869" i="2"/>
  <c r="M2436" i="2"/>
  <c r="H2436" i="2"/>
  <c r="E281" i="2"/>
  <c r="C281" i="2"/>
  <c r="L1706" i="2"/>
  <c r="L1568" i="2"/>
  <c r="J281" i="2"/>
  <c r="C1869" i="2"/>
  <c r="J1729" i="2"/>
  <c r="J2436" i="2"/>
  <c r="J1568" i="2"/>
  <c r="K1729" i="2"/>
  <c r="C2045" i="2"/>
  <c r="K1336" i="2"/>
  <c r="L2045" i="2"/>
  <c r="H1729" i="2"/>
  <c r="I1568" i="2"/>
  <c r="I2045" i="2"/>
  <c r="B1568" i="2"/>
  <c r="I828" i="2"/>
  <c r="B1336" i="2"/>
  <c r="L1729" i="2"/>
  <c r="L828" i="2"/>
  <c r="I1869" i="2"/>
  <c r="K2045" i="2"/>
  <c r="G2436" i="2"/>
  <c r="C1568" i="2"/>
  <c r="E1178" i="2"/>
  <c r="L1178" i="2"/>
  <c r="D1568" i="2"/>
  <c r="B1869" i="2"/>
  <c r="M1336" i="2"/>
  <c r="D1178" i="2"/>
  <c r="L281" i="2"/>
  <c r="J1178" i="2"/>
  <c r="I2436" i="2"/>
  <c r="G1869" i="2"/>
  <c r="B281" i="2"/>
  <c r="H2045" i="2"/>
  <c r="M1706" i="2"/>
  <c r="J1336" i="2"/>
  <c r="C2436" i="2"/>
  <c r="C1178" i="2"/>
  <c r="G1336" i="2"/>
  <c r="M828" i="2"/>
  <c r="H1568" i="2"/>
  <c r="G828" i="2"/>
  <c r="D1336" i="2"/>
  <c r="B1729" i="2"/>
  <c r="D281" i="2"/>
  <c r="K281" i="2"/>
  <c r="M281" i="2"/>
  <c r="B2045" i="2"/>
  <c r="I1178" i="2"/>
  <c r="M1729" i="2"/>
  <c r="H1706" i="2"/>
  <c r="G1178" i="2"/>
  <c r="C1336" i="2"/>
  <c r="D1869" i="2"/>
  <c r="G281" i="2"/>
  <c r="E2436" i="2"/>
  <c r="M2045" i="2"/>
  <c r="D1729" i="2"/>
  <c r="E828" i="2"/>
  <c r="C828" i="2"/>
  <c r="K2436" i="2"/>
  <c r="D828" i="2"/>
  <c r="H281" i="2"/>
  <c r="K1869" i="2"/>
  <c r="D1706" i="2"/>
  <c r="K1568" i="2"/>
  <c r="H1178" i="2"/>
  <c r="J2045" i="2"/>
  <c r="I1729" i="2"/>
  <c r="H1336" i="2"/>
  <c r="K2161" i="2"/>
  <c r="D800" i="2"/>
  <c r="I2406" i="2"/>
  <c r="K395" i="2"/>
  <c r="D2283" i="2"/>
  <c r="H2212" i="2"/>
  <c r="B2107" i="2"/>
  <c r="C640" i="2"/>
  <c r="J618" i="2"/>
  <c r="J1254" i="2"/>
  <c r="L2619" i="2"/>
  <c r="J2107" i="2"/>
  <c r="L2150" i="2"/>
  <c r="H419" i="2"/>
  <c r="I2252" i="2"/>
  <c r="D618" i="2"/>
  <c r="L2107" i="2"/>
  <c r="K2107" i="2"/>
  <c r="B2161" i="2"/>
  <c r="G419" i="2"/>
  <c r="J419" i="2"/>
  <c r="G2107" i="2"/>
  <c r="C1404" i="2"/>
  <c r="J2406" i="2"/>
  <c r="D419" i="2"/>
  <c r="B2150" i="2"/>
  <c r="J2161" i="2"/>
  <c r="C2283" i="2"/>
  <c r="J395" i="2"/>
  <c r="K1404" i="2"/>
  <c r="K2619" i="2"/>
  <c r="G1284" i="2"/>
  <c r="K1815" i="2"/>
  <c r="G2619" i="2"/>
  <c r="H2406" i="2"/>
  <c r="J640" i="2"/>
  <c r="J1454" i="2"/>
  <c r="E1404" i="2"/>
  <c r="E1603" i="2"/>
  <c r="I800" i="2"/>
  <c r="B640" i="2"/>
  <c r="E2406" i="2"/>
  <c r="E1815" i="2"/>
  <c r="B1603" i="2"/>
  <c r="B2212" i="2"/>
  <c r="C1284" i="2"/>
  <c r="I1284" i="2"/>
  <c r="C2107" i="2"/>
  <c r="L1284" i="2"/>
  <c r="H1603" i="2"/>
  <c r="I640" i="2"/>
  <c r="I1815" i="2"/>
  <c r="K2283" i="2"/>
  <c r="H2283" i="2"/>
  <c r="K2460" i="2"/>
  <c r="J2252" i="2"/>
  <c r="C1603" i="2"/>
  <c r="L800" i="2"/>
  <c r="D2107" i="2"/>
  <c r="L2161" i="2"/>
  <c r="I419" i="2"/>
  <c r="G640" i="2"/>
  <c r="H2150" i="2"/>
  <c r="C2460" i="2"/>
  <c r="B2460" i="2"/>
  <c r="C2150" i="2"/>
  <c r="H1254" i="2"/>
  <c r="K2212" i="2"/>
  <c r="G1603" i="2"/>
  <c r="C2212" i="2"/>
  <c r="H395" i="2"/>
  <c r="K2252" i="2"/>
  <c r="H640" i="2"/>
  <c r="E419" i="2"/>
  <c r="L640" i="2"/>
  <c r="M1815" i="2"/>
  <c r="M2212" i="2"/>
  <c r="B618" i="2"/>
  <c r="E1454" i="2"/>
  <c r="D2212" i="2"/>
  <c r="M2283" i="2"/>
  <c r="M395" i="2"/>
  <c r="G395" i="2"/>
  <c r="E2252" i="2"/>
  <c r="L1404" i="2"/>
  <c r="M2252" i="2"/>
  <c r="K2150" i="2"/>
  <c r="E2283" i="2"/>
  <c r="D2161" i="2"/>
  <c r="I2283" i="2"/>
  <c r="M800" i="2"/>
  <c r="I2107" i="2"/>
  <c r="M1254" i="2"/>
  <c r="B2619" i="2"/>
  <c r="H618" i="2"/>
  <c r="I2212" i="2"/>
  <c r="M1284" i="2"/>
  <c r="H2619" i="2"/>
  <c r="I2150" i="2"/>
  <c r="E2619" i="2"/>
  <c r="L395" i="2"/>
  <c r="E2161" i="2"/>
  <c r="E640" i="2"/>
  <c r="B2406" i="2"/>
  <c r="M618" i="2"/>
  <c r="J2619" i="2"/>
  <c r="D2619" i="2"/>
  <c r="D395" i="2"/>
  <c r="M419" i="2"/>
  <c r="I395" i="2"/>
  <c r="D1815" i="2"/>
  <c r="K1603" i="2"/>
  <c r="D1454" i="2"/>
  <c r="L2283" i="2"/>
  <c r="J2212" i="2"/>
  <c r="L2252" i="2"/>
  <c r="E1254" i="2"/>
  <c r="C1254" i="2"/>
  <c r="I1254" i="2"/>
  <c r="G1254" i="2"/>
  <c r="M1454" i="2"/>
  <c r="M2406" i="2"/>
  <c r="L1603" i="2"/>
  <c r="B1404" i="2"/>
  <c r="G1454" i="2"/>
  <c r="G800" i="2"/>
  <c r="M2107" i="2"/>
  <c r="G2212" i="2"/>
  <c r="K1254" i="2"/>
  <c r="D2460" i="2"/>
  <c r="L2212" i="2"/>
  <c r="B1454" i="2"/>
  <c r="D2252" i="2"/>
  <c r="C2252" i="2"/>
  <c r="G2161" i="2"/>
  <c r="I618" i="2"/>
  <c r="C2406" i="2"/>
  <c r="I2619" i="2"/>
  <c r="M2161" i="2"/>
  <c r="K419" i="2"/>
  <c r="L2406" i="2"/>
  <c r="J1284" i="2"/>
  <c r="J2460" i="2"/>
  <c r="B1254" i="2"/>
  <c r="B1284" i="2"/>
  <c r="M1603" i="2"/>
  <c r="J1815" i="2"/>
  <c r="J800" i="2"/>
  <c r="H800" i="2"/>
  <c r="C2161" i="2"/>
  <c r="B2283" i="2"/>
  <c r="M2150" i="2"/>
  <c r="I2460" i="2"/>
  <c r="I1454" i="2"/>
  <c r="E395" i="2"/>
  <c r="B800" i="2"/>
  <c r="G2406" i="2"/>
  <c r="B1815" i="2"/>
  <c r="G1404" i="2"/>
  <c r="K1454" i="2"/>
  <c r="I1404" i="2"/>
  <c r="H2252" i="2"/>
  <c r="H1284" i="2"/>
  <c r="L419" i="2"/>
  <c r="L2460" i="2"/>
  <c r="C1815" i="2"/>
  <c r="C618" i="2"/>
  <c r="G2252" i="2"/>
  <c r="E618" i="2"/>
  <c r="H2107" i="2"/>
  <c r="L1454" i="2"/>
  <c r="M2619" i="2"/>
  <c r="G2283" i="2"/>
  <c r="K618" i="2"/>
  <c r="J1404" i="2"/>
  <c r="D640" i="2"/>
  <c r="D1603" i="2"/>
  <c r="G1815" i="2"/>
  <c r="G2150" i="2"/>
  <c r="B419" i="2"/>
  <c r="J2150" i="2"/>
  <c r="H2161" i="2"/>
  <c r="H2460" i="2"/>
  <c r="M2460" i="2"/>
  <c r="I1603" i="2"/>
  <c r="M640" i="2"/>
  <c r="D1254" i="2"/>
  <c r="K800" i="2"/>
  <c r="C395" i="2"/>
  <c r="C800" i="2"/>
  <c r="D2150" i="2"/>
  <c r="H1454" i="2"/>
  <c r="G2460" i="2"/>
  <c r="K2406" i="2"/>
  <c r="K1284" i="2"/>
  <c r="L618" i="2"/>
  <c r="E1284" i="2"/>
  <c r="H1815" i="2"/>
  <c r="D1404" i="2"/>
  <c r="H1404" i="2"/>
  <c r="D1284" i="2"/>
  <c r="M1404" i="2"/>
  <c r="G618" i="2"/>
  <c r="D2406" i="2"/>
  <c r="I2161" i="2"/>
  <c r="C419" i="2"/>
  <c r="J1603" i="2"/>
  <c r="E800" i="2"/>
  <c r="B395" i="2"/>
  <c r="E2212" i="2"/>
  <c r="C1454" i="2"/>
  <c r="L1254" i="2"/>
  <c r="E2107" i="2"/>
  <c r="C2619" i="2"/>
  <c r="E2460" i="2"/>
  <c r="K640" i="2"/>
  <c r="L1815" i="2"/>
  <c r="B2252" i="2"/>
  <c r="J2283" i="2"/>
  <c r="E2150" i="2"/>
  <c r="G2573" i="2"/>
  <c r="D1244" i="2"/>
  <c r="L1510" i="2"/>
  <c r="M1459" i="2"/>
  <c r="H69" i="2"/>
  <c r="C678" i="2"/>
  <c r="C441" i="2"/>
  <c r="I630" i="2"/>
  <c r="E441" i="2"/>
  <c r="I1459" i="2"/>
  <c r="G1510" i="2"/>
  <c r="E1244" i="2"/>
  <c r="E115" i="2"/>
  <c r="L1459" i="2"/>
  <c r="B1244" i="2"/>
  <c r="G1459" i="2"/>
  <c r="D2467" i="2"/>
  <c r="B630" i="2"/>
  <c r="C1459" i="2"/>
  <c r="C2573" i="2"/>
  <c r="C115" i="2"/>
  <c r="K2467" i="2"/>
  <c r="G1244" i="2"/>
  <c r="J678" i="2"/>
  <c r="M630" i="2"/>
  <c r="B115" i="2"/>
  <c r="I441" i="2"/>
  <c r="M2467" i="2"/>
  <c r="H1244" i="2"/>
  <c r="B2467" i="2"/>
  <c r="E1510" i="2"/>
  <c r="H115" i="2"/>
  <c r="G69" i="2"/>
  <c r="H1459" i="2"/>
  <c r="D2573" i="2"/>
  <c r="D69" i="2"/>
  <c r="J1510" i="2"/>
  <c r="L2467" i="2"/>
  <c r="H630" i="2"/>
  <c r="C69" i="2"/>
  <c r="E69" i="2"/>
  <c r="J2467" i="2"/>
  <c r="J1244" i="2"/>
  <c r="H2573" i="2"/>
  <c r="G678" i="2"/>
  <c r="B2573" i="2"/>
  <c r="I69" i="2"/>
  <c r="L1244" i="2"/>
  <c r="K678" i="2"/>
  <c r="K115" i="2"/>
  <c r="M1510" i="2"/>
  <c r="H1510" i="2"/>
  <c r="D630" i="2"/>
  <c r="G2467" i="2"/>
  <c r="J115" i="2"/>
  <c r="I678" i="2"/>
  <c r="H441" i="2"/>
  <c r="J441" i="2"/>
  <c r="E678" i="2"/>
  <c r="D115" i="2"/>
  <c r="L678" i="2"/>
  <c r="B1459" i="2"/>
  <c r="G115" i="2"/>
  <c r="G441" i="2"/>
  <c r="D678" i="2"/>
  <c r="C630" i="2"/>
  <c r="L2573" i="2"/>
  <c r="K1459" i="2"/>
  <c r="E1459" i="2"/>
  <c r="D1459" i="2"/>
  <c r="L69" i="2"/>
  <c r="C2467" i="2"/>
  <c r="B1510" i="2"/>
  <c r="J69" i="2"/>
  <c r="I2573" i="2"/>
  <c r="C1244" i="2"/>
  <c r="B441" i="2"/>
  <c r="I1510" i="2"/>
  <c r="M1244" i="2"/>
  <c r="K441" i="2"/>
  <c r="D441" i="2"/>
  <c r="I2467" i="2"/>
  <c r="L115" i="2"/>
  <c r="I115" i="2"/>
  <c r="G630" i="2"/>
  <c r="M678" i="2"/>
  <c r="J2573" i="2"/>
  <c r="K69" i="2"/>
  <c r="M2573" i="2"/>
  <c r="M69" i="2"/>
  <c r="J630" i="2"/>
  <c r="H2467" i="2"/>
  <c r="H678" i="2"/>
  <c r="E630" i="2"/>
  <c r="K2573" i="2"/>
  <c r="K1510" i="2"/>
  <c r="C1510" i="2"/>
  <c r="I1244" i="2"/>
  <c r="M441" i="2"/>
  <c r="K630" i="2"/>
  <c r="B69" i="2"/>
  <c r="L441" i="2"/>
  <c r="D1510" i="2"/>
  <c r="J1459" i="2"/>
  <c r="M115" i="2"/>
  <c r="E2467" i="2"/>
  <c r="E2573" i="2"/>
  <c r="K1244" i="2"/>
  <c r="B678" i="2"/>
  <c r="L630" i="2"/>
  <c r="C2353" i="2"/>
  <c r="G2388" i="2"/>
  <c r="C1748" i="2"/>
  <c r="H1495" i="2"/>
  <c r="E1684" i="2"/>
  <c r="G1351" i="2"/>
  <c r="G1684" i="2"/>
  <c r="M940" i="2"/>
  <c r="I1351" i="2"/>
  <c r="G1748" i="2"/>
  <c r="C2007" i="2"/>
  <c r="B1523" i="2"/>
  <c r="B105" i="2"/>
  <c r="G46" i="2"/>
  <c r="B2007" i="2"/>
  <c r="E1351" i="2"/>
  <c r="C578" i="2"/>
  <c r="D1571" i="2"/>
  <c r="C2388" i="2"/>
  <c r="L725" i="2"/>
  <c r="D2547" i="2"/>
  <c r="J1523" i="2"/>
  <c r="K105" i="2"/>
  <c r="L578" i="2"/>
  <c r="M2353" i="2"/>
  <c r="L1495" i="2"/>
  <c r="M105" i="2"/>
  <c r="K651" i="2"/>
  <c r="M1748" i="2"/>
  <c r="K2544" i="2"/>
  <c r="B1707" i="2"/>
  <c r="J651" i="2"/>
  <c r="K1523" i="2"/>
  <c r="I2544" i="2"/>
  <c r="I105" i="2"/>
  <c r="B940" i="2"/>
  <c r="D1351" i="2"/>
  <c r="M1571" i="2"/>
  <c r="L651" i="2"/>
  <c r="I651" i="2"/>
  <c r="K725" i="2"/>
  <c r="E2501" i="2"/>
  <c r="H578" i="2"/>
  <c r="I725" i="2"/>
  <c r="I1523" i="2"/>
  <c r="M2544" i="2"/>
  <c r="E651" i="2"/>
  <c r="C1571" i="2"/>
  <c r="I940" i="2"/>
  <c r="C2547" i="2"/>
  <c r="J2353" i="2"/>
  <c r="L2544" i="2"/>
  <c r="G1707" i="2"/>
  <c r="B2501" i="2"/>
  <c r="B46" i="2"/>
  <c r="D1748" i="2"/>
  <c r="H737" i="2"/>
  <c r="B1748" i="2"/>
  <c r="L2353" i="2"/>
  <c r="B1351" i="2"/>
  <c r="B2353" i="2"/>
  <c r="J1684" i="2"/>
  <c r="H46" i="2"/>
  <c r="D1684" i="2"/>
  <c r="H1351" i="2"/>
  <c r="C1495" i="2"/>
  <c r="M725" i="2"/>
  <c r="B2547" i="2"/>
  <c r="H940" i="2"/>
  <c r="J2544" i="2"/>
  <c r="C2501" i="2"/>
  <c r="E1571" i="2"/>
  <c r="C105" i="2"/>
  <c r="H1684" i="2"/>
  <c r="I2388" i="2"/>
  <c r="K737" i="2"/>
  <c r="G2544" i="2"/>
  <c r="J2547" i="2"/>
  <c r="G2501" i="2"/>
  <c r="J46" i="2"/>
  <c r="L2547" i="2"/>
  <c r="B2388" i="2"/>
  <c r="H2388" i="2"/>
  <c r="G940" i="2"/>
  <c r="M2007" i="2"/>
  <c r="G1571" i="2"/>
  <c r="H725" i="2"/>
  <c r="C2544" i="2"/>
  <c r="K1351" i="2"/>
  <c r="H2544" i="2"/>
  <c r="L2501" i="2"/>
  <c r="E105" i="2"/>
  <c r="D737" i="2"/>
  <c r="C940" i="2"/>
  <c r="M1684" i="2"/>
  <c r="L1748" i="2"/>
  <c r="L46" i="2"/>
  <c r="I1571" i="2"/>
  <c r="G2353" i="2"/>
  <c r="H1523" i="2"/>
  <c r="B578" i="2"/>
  <c r="K1571" i="2"/>
  <c r="L2388" i="2"/>
  <c r="L1684" i="2"/>
  <c r="E737" i="2"/>
  <c r="J1571" i="2"/>
  <c r="D940" i="2"/>
  <c r="E2388" i="2"/>
  <c r="J105" i="2"/>
  <c r="C725" i="2"/>
  <c r="L105" i="2"/>
  <c r="E2544" i="2"/>
  <c r="K2007" i="2"/>
  <c r="I2547" i="2"/>
  <c r="G651" i="2"/>
  <c r="E46" i="2"/>
  <c r="H2353" i="2"/>
  <c r="E1707" i="2"/>
  <c r="I2353" i="2"/>
  <c r="M1523" i="2"/>
  <c r="J2007" i="2"/>
  <c r="D578" i="2"/>
  <c r="D2388" i="2"/>
  <c r="I578" i="2"/>
  <c r="J737" i="2"/>
  <c r="G725" i="2"/>
  <c r="H2501" i="2"/>
  <c r="B737" i="2"/>
  <c r="L940" i="2"/>
  <c r="B1495" i="2"/>
  <c r="J1748" i="2"/>
  <c r="H1571" i="2"/>
  <c r="I737" i="2"/>
  <c r="D1523" i="2"/>
  <c r="M1351" i="2"/>
  <c r="C1707" i="2"/>
  <c r="C1684" i="2"/>
  <c r="E940" i="2"/>
  <c r="H1707" i="2"/>
  <c r="I1748" i="2"/>
  <c r="M737" i="2"/>
  <c r="K2353" i="2"/>
  <c r="M578" i="2"/>
  <c r="I46" i="2"/>
  <c r="B725" i="2"/>
  <c r="H2547" i="2"/>
  <c r="C651" i="2"/>
  <c r="L737" i="2"/>
  <c r="K1707" i="2"/>
  <c r="I1684" i="2"/>
  <c r="L1707" i="2"/>
  <c r="E2007" i="2"/>
  <c r="M2547" i="2"/>
  <c r="H1748" i="2"/>
  <c r="M1707" i="2"/>
  <c r="D2501" i="2"/>
  <c r="D651" i="2"/>
  <c r="H2007" i="2"/>
  <c r="B651" i="2"/>
  <c r="L1523" i="2"/>
  <c r="K2547" i="2"/>
  <c r="I1495" i="2"/>
  <c r="D1495" i="2"/>
  <c r="E2547" i="2"/>
  <c r="J940" i="2"/>
  <c r="M1495" i="2"/>
  <c r="D105" i="2"/>
  <c r="H651" i="2"/>
  <c r="E725" i="2"/>
  <c r="L1571" i="2"/>
  <c r="C1351" i="2"/>
  <c r="L2007" i="2"/>
  <c r="J1495" i="2"/>
  <c r="K2501" i="2"/>
  <c r="J1707" i="2"/>
  <c r="M2501" i="2"/>
  <c r="K1684" i="2"/>
  <c r="E1495" i="2"/>
  <c r="D46" i="2"/>
  <c r="G105" i="2"/>
  <c r="C737" i="2"/>
  <c r="E2353" i="2"/>
  <c r="J578" i="2"/>
  <c r="J2501" i="2"/>
  <c r="K1748" i="2"/>
  <c r="K2388" i="2"/>
  <c r="G1523" i="2"/>
  <c r="D1707" i="2"/>
  <c r="D2007" i="2"/>
  <c r="C1523" i="2"/>
  <c r="K578" i="2"/>
  <c r="I2007" i="2"/>
  <c r="M2388" i="2"/>
  <c r="E578" i="2"/>
  <c r="J1351" i="2"/>
  <c r="B2544" i="2"/>
  <c r="C46" i="2"/>
  <c r="K1495" i="2"/>
  <c r="D725" i="2"/>
  <c r="M46" i="2"/>
  <c r="I2501" i="2"/>
  <c r="G578" i="2"/>
  <c r="J2388" i="2"/>
  <c r="G2547" i="2"/>
  <c r="E1523" i="2"/>
  <c r="H105" i="2"/>
  <c r="L1351" i="2"/>
  <c r="B1571" i="2"/>
  <c r="D2544" i="2"/>
  <c r="K940" i="2"/>
  <c r="G1495" i="2"/>
  <c r="G737" i="2"/>
  <c r="I1707" i="2"/>
  <c r="M651" i="2"/>
  <c r="B1684" i="2"/>
  <c r="J725" i="2"/>
  <c r="K46" i="2"/>
  <c r="G2007" i="2"/>
  <c r="E1748" i="2"/>
  <c r="D2353" i="2"/>
  <c r="D2550" i="2"/>
  <c r="C456" i="2"/>
  <c r="H2236" i="2"/>
  <c r="J2236" i="2"/>
  <c r="C595" i="2"/>
  <c r="K956" i="2"/>
  <c r="M1437" i="2"/>
  <c r="I456" i="2"/>
  <c r="M263" i="2"/>
  <c r="J2339" i="2"/>
  <c r="G1426" i="2"/>
  <c r="B1437" i="2"/>
  <c r="E2550" i="2"/>
  <c r="K2650" i="2"/>
  <c r="B918" i="2"/>
  <c r="I1426" i="2"/>
  <c r="D956" i="2"/>
  <c r="K528" i="2"/>
  <c r="G456" i="2"/>
  <c r="M956" i="2"/>
  <c r="G404" i="2"/>
  <c r="E595" i="2"/>
  <c r="M2650" i="2"/>
  <c r="L456" i="2"/>
  <c r="C1412" i="2"/>
  <c r="B1426" i="2"/>
  <c r="H2550" i="2"/>
  <c r="I2429" i="2"/>
  <c r="C754" i="2"/>
  <c r="L918" i="2"/>
  <c r="E2429" i="2"/>
  <c r="H263" i="2"/>
  <c r="J2172" i="2"/>
  <c r="B2339" i="2"/>
  <c r="M2429" i="2"/>
  <c r="C704" i="2"/>
  <c r="H2650" i="2"/>
  <c r="B263" i="2"/>
  <c r="B2236" i="2"/>
  <c r="L528" i="2"/>
  <c r="B1412" i="2"/>
  <c r="G2429" i="2"/>
  <c r="D1437" i="2"/>
  <c r="M2458" i="2"/>
  <c r="L2458" i="2"/>
  <c r="E1437" i="2"/>
  <c r="J404" i="2"/>
  <c r="E956" i="2"/>
  <c r="C528" i="2"/>
  <c r="G528" i="2"/>
  <c r="L2172" i="2"/>
  <c r="L2650" i="2"/>
  <c r="J704" i="2"/>
  <c r="H2339" i="2"/>
  <c r="E404" i="2"/>
  <c r="H754" i="2"/>
  <c r="M404" i="2"/>
  <c r="M456" i="2"/>
  <c r="D2339" i="2"/>
  <c r="E754" i="2"/>
  <c r="I349" i="2"/>
  <c r="J456" i="2"/>
  <c r="I2458" i="2"/>
  <c r="G704" i="2"/>
  <c r="H1412" i="2"/>
  <c r="C404" i="2"/>
  <c r="H349" i="2"/>
  <c r="B2550" i="2"/>
  <c r="L404" i="2"/>
  <c r="D528" i="2"/>
  <c r="G754" i="2"/>
  <c r="G1412" i="2"/>
  <c r="K456" i="2"/>
  <c r="E456" i="2"/>
  <c r="K1426" i="2"/>
  <c r="K2429" i="2"/>
  <c r="L2550" i="2"/>
  <c r="H956" i="2"/>
  <c r="K2339" i="2"/>
  <c r="D2172" i="2"/>
  <c r="C956" i="2"/>
  <c r="H704" i="2"/>
  <c r="D2458" i="2"/>
  <c r="L2236" i="2"/>
  <c r="E1426" i="2"/>
  <c r="H1437" i="2"/>
  <c r="L2339" i="2"/>
  <c r="K1412" i="2"/>
  <c r="K349" i="2"/>
  <c r="H2172" i="2"/>
  <c r="B528" i="2"/>
  <c r="D1412" i="2"/>
  <c r="B754" i="2"/>
  <c r="B456" i="2"/>
  <c r="E2458" i="2"/>
  <c r="I404" i="2"/>
  <c r="K2236" i="2"/>
  <c r="G918" i="2"/>
  <c r="E528" i="2"/>
  <c r="M704" i="2"/>
  <c r="K1437" i="2"/>
  <c r="L754" i="2"/>
  <c r="K704" i="2"/>
  <c r="H404" i="2"/>
  <c r="L2429" i="2"/>
  <c r="J349" i="2"/>
  <c r="C1426" i="2"/>
  <c r="M2236" i="2"/>
  <c r="G2339" i="2"/>
  <c r="J1437" i="2"/>
  <c r="C2339" i="2"/>
  <c r="J1412" i="2"/>
  <c r="E704" i="2"/>
  <c r="M528" i="2"/>
  <c r="D2429" i="2"/>
  <c r="G956" i="2"/>
  <c r="G2172" i="2"/>
  <c r="I704" i="2"/>
  <c r="J263" i="2"/>
  <c r="C349" i="2"/>
  <c r="H595" i="2"/>
  <c r="D595" i="2"/>
  <c r="L1412" i="2"/>
  <c r="H1426" i="2"/>
  <c r="J956" i="2"/>
  <c r="B704" i="2"/>
  <c r="J528" i="2"/>
  <c r="K2458" i="2"/>
  <c r="H2429" i="2"/>
  <c r="H2458" i="2"/>
  <c r="D2236" i="2"/>
  <c r="G595" i="2"/>
  <c r="B2650" i="2"/>
  <c r="L349" i="2"/>
  <c r="B404" i="2"/>
  <c r="D263" i="2"/>
  <c r="M2550" i="2"/>
  <c r="I263" i="2"/>
  <c r="C918" i="2"/>
  <c r="L1426" i="2"/>
  <c r="G349" i="2"/>
  <c r="I2339" i="2"/>
  <c r="M595" i="2"/>
  <c r="B2172" i="2"/>
  <c r="E2172" i="2"/>
  <c r="D704" i="2"/>
  <c r="L595" i="2"/>
  <c r="M754" i="2"/>
  <c r="E2650" i="2"/>
  <c r="I2650" i="2"/>
  <c r="D349" i="2"/>
  <c r="L263" i="2"/>
  <c r="C2458" i="2"/>
  <c r="I595" i="2"/>
  <c r="D754" i="2"/>
  <c r="C1437" i="2"/>
  <c r="H528" i="2"/>
  <c r="I2550" i="2"/>
  <c r="G263" i="2"/>
  <c r="M1412" i="2"/>
  <c r="C263" i="2"/>
  <c r="H918" i="2"/>
  <c r="J2429" i="2"/>
  <c r="D2650" i="2"/>
  <c r="K754" i="2"/>
  <c r="D404" i="2"/>
  <c r="J2458" i="2"/>
  <c r="I2172" i="2"/>
  <c r="K918" i="2"/>
  <c r="M1426" i="2"/>
  <c r="K2550" i="2"/>
  <c r="E263" i="2"/>
  <c r="C2429" i="2"/>
  <c r="C2550" i="2"/>
  <c r="M2339" i="2"/>
  <c r="I2236" i="2"/>
  <c r="J754" i="2"/>
  <c r="K2172" i="2"/>
  <c r="D918" i="2"/>
  <c r="K595" i="2"/>
  <c r="J918" i="2"/>
  <c r="M918" i="2"/>
  <c r="M349" i="2"/>
  <c r="E1412" i="2"/>
  <c r="J1426" i="2"/>
  <c r="L1437" i="2"/>
  <c r="C2236" i="2"/>
  <c r="J2550" i="2"/>
  <c r="G1437" i="2"/>
  <c r="L956" i="2"/>
  <c r="B349" i="2"/>
  <c r="G2650" i="2"/>
  <c r="J2650" i="2"/>
  <c r="G2236" i="2"/>
  <c r="D456" i="2"/>
  <c r="M2172" i="2"/>
  <c r="I918" i="2"/>
  <c r="B956" i="2"/>
  <c r="B2458" i="2"/>
  <c r="B595" i="2"/>
  <c r="K404" i="2"/>
  <c r="C2650" i="2"/>
  <c r="E2236" i="2"/>
  <c r="K263" i="2"/>
  <c r="I754" i="2"/>
  <c r="B2429" i="2"/>
  <c r="H456" i="2"/>
  <c r="E2339" i="2"/>
  <c r="E349" i="2"/>
  <c r="L704" i="2"/>
  <c r="G2458" i="2"/>
  <c r="E918" i="2"/>
  <c r="I528" i="2"/>
  <c r="J595" i="2"/>
  <c r="I1437" i="2"/>
  <c r="G2550" i="2"/>
  <c r="I1412" i="2"/>
  <c r="C2172" i="2"/>
  <c r="D1426" i="2"/>
  <c r="I956" i="2"/>
  <c r="C1629" i="2"/>
  <c r="G1738" i="2"/>
  <c r="K1963" i="2"/>
  <c r="J1020" i="2"/>
  <c r="E2261" i="2"/>
  <c r="D980" i="2"/>
  <c r="C1738" i="2"/>
  <c r="H1738" i="2"/>
  <c r="D1020" i="2"/>
  <c r="I980" i="2"/>
  <c r="L412" i="2"/>
  <c r="J1963" i="2"/>
  <c r="G1852" i="2"/>
  <c r="G412" i="2"/>
  <c r="B412" i="2"/>
  <c r="I1852" i="2"/>
  <c r="L1963" i="2"/>
  <c r="I1963" i="2"/>
  <c r="K285" i="2"/>
  <c r="L1852" i="2"/>
  <c r="J285" i="2"/>
  <c r="E1629" i="2"/>
  <c r="L285" i="2"/>
  <c r="C1852" i="2"/>
  <c r="M924" i="2"/>
  <c r="E1738" i="2"/>
  <c r="J924" i="2"/>
  <c r="K924" i="2"/>
  <c r="M1852" i="2"/>
  <c r="B1738" i="2"/>
  <c r="C1963" i="2"/>
  <c r="E980" i="2"/>
  <c r="H980" i="2"/>
  <c r="M980" i="2"/>
  <c r="B1020" i="2"/>
  <c r="D2261" i="2"/>
  <c r="D1738" i="2"/>
  <c r="L2261" i="2"/>
  <c r="C2261" i="2"/>
  <c r="B980" i="2"/>
  <c r="D924" i="2"/>
  <c r="G924" i="2"/>
  <c r="G1629" i="2"/>
  <c r="D1629" i="2"/>
  <c r="H1963" i="2"/>
  <c r="C285" i="2"/>
  <c r="I412" i="2"/>
  <c r="G2261" i="2"/>
  <c r="H1629" i="2"/>
  <c r="B1629" i="2"/>
  <c r="K980" i="2"/>
  <c r="E1020" i="2"/>
  <c r="E412" i="2"/>
  <c r="L1629" i="2"/>
  <c r="M1738" i="2"/>
  <c r="H2261" i="2"/>
  <c r="C1020" i="2"/>
  <c r="K1629" i="2"/>
  <c r="I2261" i="2"/>
  <c r="J2261" i="2"/>
  <c r="I285" i="2"/>
  <c r="G980" i="2"/>
  <c r="I1738" i="2"/>
  <c r="G285" i="2"/>
  <c r="H1852" i="2"/>
  <c r="H1020" i="2"/>
  <c r="M1963" i="2"/>
  <c r="J980" i="2"/>
  <c r="H924" i="2"/>
  <c r="B1963" i="2"/>
  <c r="D285" i="2"/>
  <c r="J1852" i="2"/>
  <c r="J1738" i="2"/>
  <c r="J412" i="2"/>
  <c r="K2261" i="2"/>
  <c r="I924" i="2"/>
  <c r="I1629" i="2"/>
  <c r="B924" i="2"/>
  <c r="E1852" i="2"/>
  <c r="G1020" i="2"/>
  <c r="D1852" i="2"/>
  <c r="J1629" i="2"/>
  <c r="B2261" i="2"/>
  <c r="G1963" i="2"/>
  <c r="E1963" i="2"/>
  <c r="E285" i="2"/>
  <c r="H285" i="2"/>
  <c r="K1738" i="2"/>
  <c r="E924" i="2"/>
  <c r="M412" i="2"/>
  <c r="M1020" i="2"/>
  <c r="L924" i="2"/>
  <c r="M285" i="2"/>
  <c r="D412" i="2"/>
  <c r="K1020" i="2"/>
  <c r="I1020" i="2"/>
  <c r="H412" i="2"/>
  <c r="B1852" i="2"/>
  <c r="C412" i="2"/>
  <c r="L980" i="2"/>
  <c r="C980" i="2"/>
  <c r="M2261" i="2"/>
  <c r="L1020" i="2"/>
  <c r="K412" i="2"/>
  <c r="C924" i="2"/>
  <c r="L1738" i="2"/>
  <c r="D1963" i="2"/>
  <c r="M1629" i="2"/>
  <c r="K1852" i="2"/>
  <c r="B285" i="2"/>
  <c r="G2155" i="2"/>
  <c r="G784" i="2"/>
  <c r="I162" i="2"/>
  <c r="E1986" i="2"/>
  <c r="K121" i="2"/>
  <c r="L2104" i="2"/>
  <c r="M149" i="2"/>
  <c r="M1099" i="2"/>
  <c r="C149" i="2"/>
  <c r="G894" i="2"/>
  <c r="B1986" i="2"/>
  <c r="C1099" i="2"/>
  <c r="C121" i="2"/>
  <c r="D121" i="2"/>
  <c r="H2155" i="2"/>
  <c r="M162" i="2"/>
  <c r="J894" i="2"/>
  <c r="J2155" i="2"/>
  <c r="G162" i="2"/>
  <c r="B2104" i="2"/>
  <c r="H1986" i="2"/>
  <c r="E2104" i="2"/>
  <c r="J121" i="2"/>
  <c r="E2155" i="2"/>
  <c r="L894" i="2"/>
  <c r="D2262" i="2"/>
  <c r="G121" i="2"/>
  <c r="C784" i="2"/>
  <c r="I1986" i="2"/>
  <c r="B149" i="2"/>
  <c r="K162" i="2"/>
  <c r="J162" i="2"/>
  <c r="J149" i="2"/>
  <c r="C1986" i="2"/>
  <c r="H1099" i="2"/>
  <c r="B784" i="2"/>
  <c r="M894" i="2"/>
  <c r="G1099" i="2"/>
  <c r="K2104" i="2"/>
  <c r="J784" i="2"/>
  <c r="K784" i="2"/>
  <c r="K149" i="2"/>
  <c r="I2262" i="2"/>
  <c r="H162" i="2"/>
  <c r="H2262" i="2"/>
  <c r="B2155" i="2"/>
  <c r="E162" i="2"/>
  <c r="M1986" i="2"/>
  <c r="L149" i="2"/>
  <c r="I149" i="2"/>
  <c r="G2104" i="2"/>
  <c r="M784" i="2"/>
  <c r="D1986" i="2"/>
  <c r="I1099" i="2"/>
  <c r="C894" i="2"/>
  <c r="G2262" i="2"/>
  <c r="C2155" i="2"/>
  <c r="M121" i="2"/>
  <c r="B1099" i="2"/>
  <c r="D2155" i="2"/>
  <c r="H121" i="2"/>
  <c r="D2104" i="2"/>
  <c r="H894" i="2"/>
  <c r="E894" i="2"/>
  <c r="J1986" i="2"/>
  <c r="B2262" i="2"/>
  <c r="J1099" i="2"/>
  <c r="E121" i="2"/>
  <c r="L162" i="2"/>
  <c r="D162" i="2"/>
  <c r="K894" i="2"/>
  <c r="J2104" i="2"/>
  <c r="L121" i="2"/>
  <c r="L784" i="2"/>
  <c r="E784" i="2"/>
  <c r="L1099" i="2"/>
  <c r="D784" i="2"/>
  <c r="K2262" i="2"/>
  <c r="K1986" i="2"/>
  <c r="D149" i="2"/>
  <c r="I2104" i="2"/>
  <c r="G1986" i="2"/>
  <c r="M2104" i="2"/>
  <c r="D1099" i="2"/>
  <c r="I2155" i="2"/>
  <c r="K2155" i="2"/>
  <c r="L2262" i="2"/>
  <c r="I121" i="2"/>
  <c r="I784" i="2"/>
  <c r="M2262" i="2"/>
  <c r="C2262" i="2"/>
  <c r="G149" i="2"/>
  <c r="L2155" i="2"/>
  <c r="B894" i="2"/>
  <c r="E149" i="2"/>
  <c r="E1099" i="2"/>
  <c r="H2104" i="2"/>
  <c r="D894" i="2"/>
  <c r="J2262" i="2"/>
  <c r="B162" i="2"/>
  <c r="K1099" i="2"/>
  <c r="L1986" i="2"/>
  <c r="E2262" i="2"/>
  <c r="C2104" i="2"/>
  <c r="M2155" i="2"/>
  <c r="H149" i="2"/>
  <c r="H784" i="2"/>
  <c r="I894" i="2"/>
  <c r="C162" i="2"/>
  <c r="B121" i="2"/>
  <c r="K2175" i="2"/>
  <c r="D274" i="2"/>
  <c r="B9" i="2"/>
  <c r="E925" i="2"/>
  <c r="E2596" i="2"/>
  <c r="C1974" i="2"/>
  <c r="E1044" i="2"/>
  <c r="L9" i="2"/>
  <c r="I2120" i="2"/>
  <c r="C1044" i="2"/>
  <c r="K2120" i="2"/>
  <c r="E274" i="2"/>
  <c r="L2120" i="2"/>
  <c r="E9" i="2"/>
  <c r="M2120" i="2"/>
  <c r="G1044" i="2"/>
  <c r="I2654" i="2"/>
  <c r="L1974" i="2"/>
  <c r="H925" i="2"/>
  <c r="M2654" i="2"/>
  <c r="D2596" i="2"/>
  <c r="B925" i="2"/>
  <c r="H2654" i="2"/>
  <c r="I2175" i="2"/>
  <c r="J2596" i="2"/>
  <c r="G2654" i="2"/>
  <c r="H1974" i="2"/>
  <c r="D925" i="2"/>
  <c r="H274" i="2"/>
  <c r="L1044" i="2"/>
  <c r="M1044" i="2"/>
  <c r="I1151" i="2"/>
  <c r="D1044" i="2"/>
  <c r="D2175" i="2"/>
  <c r="K1151" i="2"/>
  <c r="M274" i="2"/>
  <c r="C1151" i="2"/>
  <c r="C2175" i="2"/>
  <c r="M925" i="2"/>
  <c r="B2120" i="2"/>
  <c r="H2120" i="2"/>
  <c r="M2175" i="2"/>
  <c r="G2596" i="2"/>
  <c r="K2596" i="2"/>
  <c r="K2654" i="2"/>
  <c r="C925" i="2"/>
  <c r="D1151" i="2"/>
  <c r="K9" i="2"/>
  <c r="M9" i="2"/>
  <c r="C2654" i="2"/>
  <c r="H9" i="2"/>
  <c r="B274" i="2"/>
  <c r="G1151" i="2"/>
  <c r="H2596" i="2"/>
  <c r="I9" i="2"/>
  <c r="L274" i="2"/>
  <c r="K1974" i="2"/>
  <c r="D1974" i="2"/>
  <c r="J2654" i="2"/>
  <c r="I274" i="2"/>
  <c r="J274" i="2"/>
  <c r="I925" i="2"/>
  <c r="E1974" i="2"/>
  <c r="I1044" i="2"/>
  <c r="H1044" i="2"/>
  <c r="J1151" i="2"/>
  <c r="I2596" i="2"/>
  <c r="B2654" i="2"/>
  <c r="E2120" i="2"/>
  <c r="C2120" i="2"/>
  <c r="J9" i="2"/>
  <c r="D9" i="2"/>
  <c r="G2175" i="2"/>
  <c r="D2654" i="2"/>
  <c r="K274" i="2"/>
  <c r="I1974" i="2"/>
  <c r="G925" i="2"/>
  <c r="G2120" i="2"/>
  <c r="M2596" i="2"/>
  <c r="M1151" i="2"/>
  <c r="D2120" i="2"/>
  <c r="J1044" i="2"/>
  <c r="B2175" i="2"/>
  <c r="C9" i="2"/>
  <c r="E2654" i="2"/>
  <c r="H2175" i="2"/>
  <c r="J1974" i="2"/>
  <c r="E1151" i="2"/>
  <c r="C274" i="2"/>
  <c r="L1151" i="2"/>
  <c r="H1151" i="2"/>
  <c r="B1974" i="2"/>
  <c r="E2175" i="2"/>
  <c r="C2596" i="2"/>
  <c r="J2175" i="2"/>
  <c r="L2596" i="2"/>
  <c r="G1974" i="2"/>
  <c r="L925" i="2"/>
  <c r="K1044" i="2"/>
  <c r="J925" i="2"/>
  <c r="G9" i="2"/>
  <c r="L2175" i="2"/>
  <c r="B1151" i="2"/>
  <c r="J2120" i="2"/>
  <c r="L2654" i="2"/>
  <c r="B2596" i="2"/>
  <c r="M1974" i="2"/>
  <c r="K925" i="2"/>
  <c r="G274" i="2"/>
  <c r="B1044" i="2"/>
  <c r="E571" i="2"/>
  <c r="J1711" i="2"/>
  <c r="E2122" i="2"/>
  <c r="M2400" i="2"/>
  <c r="H2400" i="2"/>
  <c r="K2122" i="2"/>
  <c r="L390" i="2"/>
  <c r="H2604" i="2"/>
  <c r="L2122" i="2"/>
  <c r="E390" i="2"/>
  <c r="J491" i="2"/>
  <c r="M2115" i="2"/>
  <c r="I2604" i="2"/>
  <c r="I2115" i="2"/>
  <c r="G2400" i="2"/>
  <c r="C2122" i="2"/>
  <c r="K2400" i="2"/>
  <c r="J571" i="2"/>
  <c r="D390" i="2"/>
  <c r="C2493" i="2"/>
  <c r="H390" i="2"/>
  <c r="B2115" i="2"/>
  <c r="B390" i="2"/>
  <c r="I437" i="2"/>
  <c r="J437" i="2"/>
  <c r="H571" i="2"/>
  <c r="B571" i="2"/>
  <c r="K1711" i="2"/>
  <c r="M571" i="2"/>
  <c r="E491" i="2"/>
  <c r="C437" i="2"/>
  <c r="B491" i="2"/>
  <c r="G571" i="2"/>
  <c r="D437" i="2"/>
  <c r="L2493" i="2"/>
  <c r="E2400" i="2"/>
  <c r="H2493" i="2"/>
  <c r="J2604" i="2"/>
  <c r="I1711" i="2"/>
  <c r="L571" i="2"/>
  <c r="M1711" i="2"/>
  <c r="C2115" i="2"/>
  <c r="E2115" i="2"/>
  <c r="H1711" i="2"/>
  <c r="M491" i="2"/>
  <c r="G1711" i="2"/>
  <c r="L2400" i="2"/>
  <c r="H491" i="2"/>
  <c r="B437" i="2"/>
  <c r="G2115" i="2"/>
  <c r="I390" i="2"/>
  <c r="L491" i="2"/>
  <c r="H437" i="2"/>
  <c r="C1711" i="2"/>
  <c r="E2493" i="2"/>
  <c r="L437" i="2"/>
  <c r="G491" i="2"/>
  <c r="I571" i="2"/>
  <c r="J2115" i="2"/>
  <c r="B1711" i="2"/>
  <c r="B2122" i="2"/>
  <c r="D491" i="2"/>
  <c r="J2493" i="2"/>
  <c r="M390" i="2"/>
  <c r="G2122" i="2"/>
  <c r="C2400" i="2"/>
  <c r="J2400" i="2"/>
  <c r="D2115" i="2"/>
  <c r="G390" i="2"/>
  <c r="I2493" i="2"/>
  <c r="K2115" i="2"/>
  <c r="D2122" i="2"/>
  <c r="J2122" i="2"/>
  <c r="D571" i="2"/>
  <c r="J390" i="2"/>
  <c r="I491" i="2"/>
  <c r="K437" i="2"/>
  <c r="K2604" i="2"/>
  <c r="M437" i="2"/>
  <c r="I2122" i="2"/>
  <c r="L2115" i="2"/>
  <c r="G2604" i="2"/>
  <c r="C390" i="2"/>
  <c r="C2604" i="2"/>
  <c r="D2400" i="2"/>
  <c r="D2493" i="2"/>
  <c r="M2122" i="2"/>
  <c r="G2493" i="2"/>
  <c r="E1711" i="2"/>
  <c r="L2604" i="2"/>
  <c r="M2604" i="2"/>
  <c r="B2493" i="2"/>
  <c r="D1711" i="2"/>
  <c r="M2493" i="2"/>
  <c r="K571" i="2"/>
  <c r="D2604" i="2"/>
  <c r="E2604" i="2"/>
  <c r="K491" i="2"/>
  <c r="G437" i="2"/>
  <c r="I2400" i="2"/>
  <c r="L1711" i="2"/>
  <c r="K390" i="2"/>
  <c r="H2115" i="2"/>
  <c r="E437" i="2"/>
  <c r="H2122" i="2"/>
  <c r="C491" i="2"/>
  <c r="K2493" i="2"/>
  <c r="B2604" i="2"/>
  <c r="C571" i="2"/>
  <c r="B2400" i="2"/>
  <c r="M2607" i="2"/>
  <c r="K690" i="2"/>
  <c r="G2349" i="2"/>
  <c r="G465" i="2"/>
  <c r="J2349" i="2"/>
  <c r="K22" i="2"/>
  <c r="I1912" i="2"/>
  <c r="K2510" i="2"/>
  <c r="E22" i="2"/>
  <c r="C2510" i="2"/>
  <c r="H2108" i="2"/>
  <c r="I1335" i="2"/>
  <c r="E1335" i="2"/>
  <c r="G2607" i="2"/>
  <c r="K2607" i="2"/>
  <c r="I2108" i="2"/>
  <c r="D2492" i="2"/>
  <c r="H22" i="2"/>
  <c r="G1335" i="2"/>
  <c r="J2510" i="2"/>
  <c r="C2108" i="2"/>
  <c r="G2492" i="2"/>
  <c r="J22" i="2"/>
  <c r="G2108" i="2"/>
  <c r="M2492" i="2"/>
  <c r="D2607" i="2"/>
  <c r="C1335" i="2"/>
  <c r="E2492" i="2"/>
  <c r="C22" i="2"/>
  <c r="L2108" i="2"/>
  <c r="L2607" i="2"/>
  <c r="M1912" i="2"/>
  <c r="G22" i="2"/>
  <c r="I22" i="2"/>
  <c r="I2492" i="2"/>
  <c r="B2108" i="2"/>
  <c r="H1912" i="2"/>
  <c r="H2492" i="2"/>
  <c r="H2510" i="2"/>
  <c r="L22" i="2"/>
  <c r="H465" i="2"/>
  <c r="M2349" i="2"/>
  <c r="I2349" i="2"/>
  <c r="E1912" i="2"/>
  <c r="I2607" i="2"/>
  <c r="G690" i="2"/>
  <c r="D1912" i="2"/>
  <c r="J465" i="2"/>
  <c r="J2108" i="2"/>
  <c r="D2349" i="2"/>
  <c r="D2108" i="2"/>
  <c r="M690" i="2"/>
  <c r="L465" i="2"/>
  <c r="K1335" i="2"/>
  <c r="D2510" i="2"/>
  <c r="E2349" i="2"/>
  <c r="M2108" i="2"/>
  <c r="B690" i="2"/>
  <c r="L1335" i="2"/>
  <c r="K2349" i="2"/>
  <c r="H690" i="2"/>
  <c r="L1912" i="2"/>
  <c r="J2607" i="2"/>
  <c r="I465" i="2"/>
  <c r="E2510" i="2"/>
  <c r="I2510" i="2"/>
  <c r="C465" i="2"/>
  <c r="B1912" i="2"/>
  <c r="H1335" i="2"/>
  <c r="H2607" i="2"/>
  <c r="D465" i="2"/>
  <c r="J2492" i="2"/>
  <c r="M2510" i="2"/>
  <c r="M465" i="2"/>
  <c r="D690" i="2"/>
  <c r="L2349" i="2"/>
  <c r="G2510" i="2"/>
  <c r="I690" i="2"/>
  <c r="E690" i="2"/>
  <c r="C2349" i="2"/>
  <c r="K465" i="2"/>
  <c r="B2492" i="2"/>
  <c r="K2108" i="2"/>
  <c r="L690" i="2"/>
  <c r="D1335" i="2"/>
  <c r="M22" i="2"/>
  <c r="G1912" i="2"/>
  <c r="C2492" i="2"/>
  <c r="M1335" i="2"/>
  <c r="K1912" i="2"/>
  <c r="C2607" i="2"/>
  <c r="D22" i="2"/>
  <c r="L2510" i="2"/>
  <c r="J690" i="2"/>
  <c r="E2607" i="2"/>
  <c r="B1335" i="2"/>
  <c r="J1912" i="2"/>
  <c r="H2349" i="2"/>
  <c r="L2492" i="2"/>
  <c r="B465" i="2"/>
  <c r="B2510" i="2"/>
  <c r="B22" i="2"/>
  <c r="B2607" i="2"/>
  <c r="K2492" i="2"/>
  <c r="E465" i="2"/>
  <c r="C690" i="2"/>
  <c r="C1912" i="2"/>
  <c r="B2349" i="2"/>
  <c r="E2108" i="2"/>
  <c r="J1335" i="2"/>
  <c r="D1529" i="2"/>
  <c r="C1529" i="2"/>
  <c r="B827" i="2"/>
  <c r="H1713" i="2"/>
  <c r="E2568" i="2"/>
  <c r="M2539" i="2"/>
  <c r="M2568" i="2"/>
  <c r="M1076" i="2"/>
  <c r="D827" i="2"/>
  <c r="I2250" i="2"/>
  <c r="M1713" i="2"/>
  <c r="K2568" i="2"/>
  <c r="K827" i="2"/>
  <c r="B1529" i="2"/>
  <c r="B2250" i="2"/>
  <c r="H2568" i="2"/>
  <c r="C169" i="2"/>
  <c r="B2539" i="2"/>
  <c r="D2568" i="2"/>
  <c r="J2568" i="2"/>
  <c r="K1076" i="2"/>
  <c r="E1529" i="2"/>
  <c r="D169" i="2"/>
  <c r="J169" i="2"/>
  <c r="G827" i="2"/>
  <c r="L2618" i="2"/>
  <c r="M827" i="2"/>
  <c r="I1529" i="2"/>
  <c r="H2549" i="2"/>
  <c r="L2549" i="2"/>
  <c r="J827" i="2"/>
  <c r="L1529" i="2"/>
  <c r="E2250" i="2"/>
  <c r="C2568" i="2"/>
  <c r="K1529" i="2"/>
  <c r="B2568" i="2"/>
  <c r="G2250" i="2"/>
  <c r="E169" i="2"/>
  <c r="H2618" i="2"/>
  <c r="C2539" i="2"/>
  <c r="I2568" i="2"/>
  <c r="J2250" i="2"/>
  <c r="L2568" i="2"/>
  <c r="I2618" i="2"/>
  <c r="J1076" i="2"/>
  <c r="G2618" i="2"/>
  <c r="B2618" i="2"/>
  <c r="D2250" i="2"/>
  <c r="G169" i="2"/>
  <c r="D2539" i="2"/>
  <c r="B1713" i="2"/>
  <c r="I1713" i="2"/>
  <c r="I1076" i="2"/>
  <c r="M1529" i="2"/>
  <c r="E2618" i="2"/>
  <c r="G1076" i="2"/>
  <c r="L169" i="2"/>
  <c r="H827" i="2"/>
  <c r="B1076" i="2"/>
  <c r="K2549" i="2"/>
  <c r="G1713" i="2"/>
  <c r="M2250" i="2"/>
  <c r="C1713" i="2"/>
  <c r="I2539" i="2"/>
  <c r="E2549" i="2"/>
  <c r="E2539" i="2"/>
  <c r="J1529" i="2"/>
  <c r="L1713" i="2"/>
  <c r="C2549" i="2"/>
  <c r="C1076" i="2"/>
  <c r="M169" i="2"/>
  <c r="G1529" i="2"/>
  <c r="I169" i="2"/>
  <c r="H169" i="2"/>
  <c r="I827" i="2"/>
  <c r="H2539" i="2"/>
  <c r="C827" i="2"/>
  <c r="C2250" i="2"/>
  <c r="I2549" i="2"/>
  <c r="J1713" i="2"/>
  <c r="K2250" i="2"/>
  <c r="J2539" i="2"/>
  <c r="D2549" i="2"/>
  <c r="E1076" i="2"/>
  <c r="D1713" i="2"/>
  <c r="K2618" i="2"/>
  <c r="H2250" i="2"/>
  <c r="K2539" i="2"/>
  <c r="E1713" i="2"/>
  <c r="M2618" i="2"/>
  <c r="B2549" i="2"/>
  <c r="J2549" i="2"/>
  <c r="H1076" i="2"/>
  <c r="D1076" i="2"/>
  <c r="M2549" i="2"/>
  <c r="J2618" i="2"/>
  <c r="E827" i="2"/>
  <c r="C2618" i="2"/>
  <c r="G2539" i="2"/>
  <c r="K169" i="2"/>
  <c r="L1076" i="2"/>
  <c r="B169" i="2"/>
  <c r="G2568" i="2"/>
  <c r="L2539" i="2"/>
  <c r="L827" i="2"/>
  <c r="G2549" i="2"/>
  <c r="H1529" i="2"/>
  <c r="D2618" i="2"/>
  <c r="L2250" i="2"/>
  <c r="K1713" i="2"/>
  <c r="L1353" i="2"/>
  <c r="I132" i="2"/>
  <c r="H1615" i="2"/>
  <c r="H2273" i="2"/>
  <c r="K1615" i="2"/>
  <c r="J2527" i="2"/>
  <c r="H1353" i="2"/>
  <c r="B2273" i="2"/>
  <c r="J1615" i="2"/>
  <c r="B2211" i="2"/>
  <c r="B2527" i="2"/>
  <c r="J1154" i="2"/>
  <c r="B1537" i="2"/>
  <c r="I1434" i="2"/>
  <c r="I2273" i="2"/>
  <c r="M2211" i="2"/>
  <c r="J2211" i="2"/>
  <c r="E2211" i="2"/>
  <c r="M1984" i="2"/>
  <c r="I1615" i="2"/>
  <c r="L2527" i="2"/>
  <c r="G1353" i="2"/>
  <c r="D1353" i="2"/>
  <c r="M1434" i="2"/>
  <c r="I1537" i="2"/>
  <c r="J132" i="2"/>
  <c r="K1154" i="2"/>
  <c r="D132" i="2"/>
  <c r="B1984" i="2"/>
  <c r="J1537" i="2"/>
  <c r="E1984" i="2"/>
  <c r="C1353" i="2"/>
  <c r="C1537" i="2"/>
  <c r="K2211" i="2"/>
  <c r="I1154" i="2"/>
  <c r="H1434" i="2"/>
  <c r="E132" i="2"/>
  <c r="B1615" i="2"/>
  <c r="K1353" i="2"/>
  <c r="H2527" i="2"/>
  <c r="L132" i="2"/>
  <c r="G132" i="2"/>
  <c r="H1154" i="2"/>
  <c r="I2211" i="2"/>
  <c r="K2273" i="2"/>
  <c r="B1353" i="2"/>
  <c r="H1537" i="2"/>
  <c r="C1615" i="2"/>
  <c r="B1154" i="2"/>
  <c r="E2527" i="2"/>
  <c r="D1615" i="2"/>
  <c r="C2211" i="2"/>
  <c r="E2273" i="2"/>
  <c r="M1615" i="2"/>
  <c r="C132" i="2"/>
  <c r="K132" i="2"/>
  <c r="M2273" i="2"/>
  <c r="L2273" i="2"/>
  <c r="L1615" i="2"/>
  <c r="I2527" i="2"/>
  <c r="J1434" i="2"/>
  <c r="D1537" i="2"/>
  <c r="H132" i="2"/>
  <c r="E1537" i="2"/>
  <c r="D2211" i="2"/>
  <c r="C2527" i="2"/>
  <c r="E1353" i="2"/>
  <c r="C1434" i="2"/>
  <c r="G2273" i="2"/>
  <c r="D1984" i="2"/>
  <c r="L1434" i="2"/>
  <c r="K1537" i="2"/>
  <c r="L2211" i="2"/>
  <c r="H1984" i="2"/>
  <c r="E1434" i="2"/>
  <c r="M132" i="2"/>
  <c r="B1434" i="2"/>
  <c r="I1353" i="2"/>
  <c r="K2527" i="2"/>
  <c r="L1154" i="2"/>
  <c r="M1353" i="2"/>
  <c r="I1984" i="2"/>
  <c r="J1984" i="2"/>
  <c r="C1154" i="2"/>
  <c r="J2273" i="2"/>
  <c r="D1434" i="2"/>
  <c r="M1154" i="2"/>
  <c r="E1615" i="2"/>
  <c r="G2211" i="2"/>
  <c r="G2527" i="2"/>
  <c r="G1434" i="2"/>
  <c r="M1537" i="2"/>
  <c r="D2527" i="2"/>
  <c r="K1984" i="2"/>
  <c r="G1154" i="2"/>
  <c r="G1984" i="2"/>
  <c r="C2273" i="2"/>
  <c r="D1154" i="2"/>
  <c r="L1984" i="2"/>
  <c r="L1537" i="2"/>
  <c r="K1434" i="2"/>
  <c r="G1615" i="2"/>
  <c r="G1537" i="2"/>
  <c r="J1353" i="2"/>
  <c r="B132" i="2"/>
  <c r="E1154" i="2"/>
  <c r="H2211" i="2"/>
  <c r="C1984" i="2"/>
  <c r="D2273" i="2"/>
  <c r="M2527" i="2"/>
  <c r="E813" i="2"/>
  <c r="H1680" i="2"/>
  <c r="E2189" i="2"/>
  <c r="L212" i="2"/>
  <c r="J813" i="2"/>
  <c r="K1907" i="2"/>
  <c r="K702" i="2"/>
  <c r="C258" i="2"/>
  <c r="H702" i="2"/>
  <c r="M702" i="2"/>
  <c r="I212" i="2"/>
  <c r="B702" i="2"/>
  <c r="I1147" i="2"/>
  <c r="G1147" i="2"/>
  <c r="J212" i="2"/>
  <c r="L510" i="2"/>
  <c r="L702" i="2"/>
  <c r="B1680" i="2"/>
  <c r="G510" i="2"/>
  <c r="L1147" i="2"/>
  <c r="B510" i="2"/>
  <c r="B2670" i="2"/>
  <c r="M1680" i="2"/>
  <c r="D813" i="2"/>
  <c r="C2189" i="2"/>
  <c r="E510" i="2"/>
  <c r="D1147" i="2"/>
  <c r="E212" i="2"/>
  <c r="J2189" i="2"/>
  <c r="M813" i="2"/>
  <c r="L258" i="2"/>
  <c r="C702" i="2"/>
  <c r="J2670" i="2"/>
  <c r="D702" i="2"/>
  <c r="J702" i="2"/>
  <c r="B212" i="2"/>
  <c r="M2189" i="2"/>
  <c r="M1907" i="2"/>
  <c r="E702" i="2"/>
  <c r="K212" i="2"/>
  <c r="G1907" i="2"/>
  <c r="B258" i="2"/>
  <c r="K2670" i="2"/>
  <c r="G258" i="2"/>
  <c r="D1680" i="2"/>
  <c r="C1680" i="2"/>
  <c r="B813" i="2"/>
  <c r="I813" i="2"/>
  <c r="I1680" i="2"/>
  <c r="B1147" i="2"/>
  <c r="I510" i="2"/>
  <c r="L1907" i="2"/>
  <c r="M258" i="2"/>
  <c r="B2189" i="2"/>
  <c r="I2670" i="2"/>
  <c r="I1907" i="2"/>
  <c r="E1907" i="2"/>
  <c r="L1680" i="2"/>
  <c r="K1680" i="2"/>
  <c r="K1147" i="2"/>
  <c r="D258" i="2"/>
  <c r="C813" i="2"/>
  <c r="J258" i="2"/>
  <c r="D2189" i="2"/>
  <c r="H2189" i="2"/>
  <c r="I702" i="2"/>
  <c r="E1680" i="2"/>
  <c r="M1147" i="2"/>
  <c r="C510" i="2"/>
  <c r="J1907" i="2"/>
  <c r="K813" i="2"/>
  <c r="H1907" i="2"/>
  <c r="C212" i="2"/>
  <c r="H510" i="2"/>
  <c r="E2670" i="2"/>
  <c r="G212" i="2"/>
  <c r="E1147" i="2"/>
  <c r="M2670" i="2"/>
  <c r="G2670" i="2"/>
  <c r="M510" i="2"/>
  <c r="I2189" i="2"/>
  <c r="L2670" i="2"/>
  <c r="H813" i="2"/>
  <c r="K510" i="2"/>
  <c r="I258" i="2"/>
  <c r="B1907" i="2"/>
  <c r="L813" i="2"/>
  <c r="D510" i="2"/>
  <c r="L2189" i="2"/>
  <c r="D212" i="2"/>
  <c r="J1147" i="2"/>
  <c r="D1907" i="2"/>
  <c r="H258" i="2"/>
  <c r="H1147" i="2"/>
  <c r="H212" i="2"/>
  <c r="K258" i="2"/>
  <c r="K2189" i="2"/>
  <c r="J1680" i="2"/>
  <c r="C2670" i="2"/>
  <c r="D2670" i="2"/>
  <c r="J510" i="2"/>
  <c r="C1147" i="2"/>
  <c r="M212" i="2"/>
  <c r="G2189" i="2"/>
  <c r="G1680" i="2"/>
  <c r="G702" i="2"/>
  <c r="H2670" i="2"/>
  <c r="C1907" i="2"/>
  <c r="G813" i="2"/>
  <c r="E258" i="2"/>
  <c r="G2057" i="2"/>
  <c r="I1760" i="2"/>
  <c r="K518" i="2"/>
  <c r="G1760" i="2"/>
  <c r="C2367" i="2"/>
  <c r="E1460" i="2"/>
  <c r="H518" i="2"/>
  <c r="H845" i="2"/>
  <c r="G32" i="2"/>
  <c r="D32" i="2"/>
  <c r="K32" i="2"/>
  <c r="C1652" i="2"/>
  <c r="H2057" i="2"/>
  <c r="M1652" i="2"/>
  <c r="I845" i="2"/>
  <c r="H1460" i="2"/>
  <c r="C518" i="2"/>
  <c r="J2057" i="2"/>
  <c r="L32" i="2"/>
  <c r="D845" i="2"/>
  <c r="E2057" i="2"/>
  <c r="L1760" i="2"/>
  <c r="I2367" i="2"/>
  <c r="H1652" i="2"/>
  <c r="B2367" i="2"/>
  <c r="J845" i="2"/>
  <c r="I1349" i="2"/>
  <c r="M32" i="2"/>
  <c r="H1349" i="2"/>
  <c r="C2057" i="2"/>
  <c r="B1460" i="2"/>
  <c r="D1460" i="2"/>
  <c r="I1460" i="2"/>
  <c r="I32" i="2"/>
  <c r="D1349" i="2"/>
  <c r="E1652" i="2"/>
  <c r="K1760" i="2"/>
  <c r="L1349" i="2"/>
  <c r="K845" i="2"/>
  <c r="M1349" i="2"/>
  <c r="M2367" i="2"/>
  <c r="J2367" i="2"/>
  <c r="D2637" i="2"/>
  <c r="G2367" i="2"/>
  <c r="J518" i="2"/>
  <c r="G1460" i="2"/>
  <c r="B845" i="2"/>
  <c r="B32" i="2"/>
  <c r="J1760" i="2"/>
  <c r="G518" i="2"/>
  <c r="L2367" i="2"/>
  <c r="I2637" i="2"/>
  <c r="B1760" i="2"/>
  <c r="C32" i="2"/>
  <c r="H2637" i="2"/>
  <c r="M2637" i="2"/>
  <c r="D2057" i="2"/>
  <c r="B518" i="2"/>
  <c r="K1460" i="2"/>
  <c r="K2637" i="2"/>
  <c r="M2057" i="2"/>
  <c r="M1760" i="2"/>
  <c r="K1349" i="2"/>
  <c r="K2367" i="2"/>
  <c r="G1349" i="2"/>
  <c r="H32" i="2"/>
  <c r="L845" i="2"/>
  <c r="H2367" i="2"/>
  <c r="D1760" i="2"/>
  <c r="I518" i="2"/>
  <c r="C2637" i="2"/>
  <c r="C845" i="2"/>
  <c r="B1652" i="2"/>
  <c r="D1652" i="2"/>
  <c r="L1652" i="2"/>
  <c r="E518" i="2"/>
  <c r="K2057" i="2"/>
  <c r="D518" i="2"/>
  <c r="G1652" i="2"/>
  <c r="M845" i="2"/>
  <c r="G845" i="2"/>
  <c r="G2637" i="2"/>
  <c r="J32" i="2"/>
  <c r="B1349" i="2"/>
  <c r="M518" i="2"/>
  <c r="E1349" i="2"/>
  <c r="J1460" i="2"/>
  <c r="L2637" i="2"/>
  <c r="I1652" i="2"/>
  <c r="C1460" i="2"/>
  <c r="M1460" i="2"/>
  <c r="C1349" i="2"/>
  <c r="C1760" i="2"/>
  <c r="B2637" i="2"/>
  <c r="J1652" i="2"/>
  <c r="I2057" i="2"/>
  <c r="L2057" i="2"/>
  <c r="E2367" i="2"/>
  <c r="H1760" i="2"/>
  <c r="J1349" i="2"/>
  <c r="J2637" i="2"/>
  <c r="B2057" i="2"/>
  <c r="L518" i="2"/>
  <c r="L1460" i="2"/>
  <c r="E2637" i="2"/>
  <c r="D2367" i="2"/>
  <c r="E32" i="2"/>
  <c r="K1652" i="2"/>
  <c r="E1760" i="2"/>
  <c r="E845" i="2"/>
  <c r="H2464" i="2"/>
  <c r="I2623" i="2"/>
  <c r="G1607" i="2"/>
  <c r="E2464" i="2"/>
  <c r="B2623" i="2"/>
  <c r="L931" i="2"/>
  <c r="M2643" i="2"/>
  <c r="D2464" i="2"/>
  <c r="J712" i="2"/>
  <c r="D1843" i="2"/>
  <c r="D931" i="2"/>
  <c r="G2643" i="2"/>
  <c r="C2643" i="2"/>
  <c r="H1228" i="2"/>
  <c r="H931" i="2"/>
  <c r="C712" i="2"/>
  <c r="C1228" i="2"/>
  <c r="L2623" i="2"/>
  <c r="L1866" i="2"/>
  <c r="E2623" i="2"/>
  <c r="E1843" i="2"/>
  <c r="D2643" i="2"/>
  <c r="H1843" i="2"/>
  <c r="J2464" i="2"/>
  <c r="C2464" i="2"/>
  <c r="B757" i="2"/>
  <c r="K931" i="2"/>
  <c r="I2643" i="2"/>
  <c r="D1607" i="2"/>
  <c r="D757" i="2"/>
  <c r="M712" i="2"/>
  <c r="J1866" i="2"/>
  <c r="B931" i="2"/>
  <c r="H1866" i="2"/>
  <c r="M1228" i="2"/>
  <c r="M931" i="2"/>
  <c r="L1843" i="2"/>
  <c r="L712" i="2"/>
  <c r="B2643" i="2"/>
  <c r="E2643" i="2"/>
  <c r="G2623" i="2"/>
  <c r="G931" i="2"/>
  <c r="B1866" i="2"/>
  <c r="H2643" i="2"/>
  <c r="C1607" i="2"/>
  <c r="M1607" i="2"/>
  <c r="E1228" i="2"/>
  <c r="I2464" i="2"/>
  <c r="D1228" i="2"/>
  <c r="K2643" i="2"/>
  <c r="B1228" i="2"/>
  <c r="I1866" i="2"/>
  <c r="M2464" i="2"/>
  <c r="G757" i="2"/>
  <c r="K1843" i="2"/>
  <c r="I1843" i="2"/>
  <c r="H757" i="2"/>
  <c r="I1228" i="2"/>
  <c r="L757" i="2"/>
  <c r="D2623" i="2"/>
  <c r="M1866" i="2"/>
  <c r="M757" i="2"/>
  <c r="C1866" i="2"/>
  <c r="E757" i="2"/>
  <c r="J931" i="2"/>
  <c r="I1607" i="2"/>
  <c r="B712" i="2"/>
  <c r="M1843" i="2"/>
  <c r="J1843" i="2"/>
  <c r="G1866" i="2"/>
  <c r="J1228" i="2"/>
  <c r="I712" i="2"/>
  <c r="H712" i="2"/>
  <c r="K1607" i="2"/>
  <c r="K2464" i="2"/>
  <c r="E1607" i="2"/>
  <c r="J2643" i="2"/>
  <c r="J2623" i="2"/>
  <c r="M2623" i="2"/>
  <c r="K1228" i="2"/>
  <c r="G1228" i="2"/>
  <c r="G712" i="2"/>
  <c r="E1866" i="2"/>
  <c r="H2623" i="2"/>
  <c r="K1866" i="2"/>
  <c r="K712" i="2"/>
  <c r="K757" i="2"/>
  <c r="I757" i="2"/>
  <c r="G2464" i="2"/>
  <c r="B2464" i="2"/>
  <c r="E931" i="2"/>
  <c r="D712" i="2"/>
  <c r="H1607" i="2"/>
  <c r="J1607" i="2"/>
  <c r="J757" i="2"/>
  <c r="C2623" i="2"/>
  <c r="C931" i="2"/>
  <c r="B1843" i="2"/>
  <c r="B1607" i="2"/>
  <c r="L2464" i="2"/>
  <c r="G1843" i="2"/>
  <c r="L1228" i="2"/>
  <c r="D1866" i="2"/>
  <c r="I931" i="2"/>
  <c r="C757" i="2"/>
  <c r="C1843" i="2"/>
  <c r="L1607" i="2"/>
  <c r="K2623" i="2"/>
  <c r="E712" i="2"/>
  <c r="L2643" i="2"/>
  <c r="C838" i="2"/>
  <c r="D2342" i="2"/>
  <c r="K497" i="2"/>
  <c r="E802" i="2"/>
  <c r="H2342" i="2"/>
  <c r="I616" i="2"/>
  <c r="L616" i="2"/>
  <c r="C1285" i="2"/>
  <c r="B973" i="2"/>
  <c r="D11" i="2"/>
  <c r="D497" i="2"/>
  <c r="J973" i="2"/>
  <c r="G11" i="2"/>
  <c r="H973" i="2"/>
  <c r="B1285" i="2"/>
  <c r="I11" i="2"/>
  <c r="D973" i="2"/>
  <c r="K802" i="2"/>
  <c r="G1325" i="2"/>
  <c r="C802" i="2"/>
  <c r="E497" i="2"/>
  <c r="M838" i="2"/>
  <c r="H957" i="2"/>
  <c r="C1325" i="2"/>
  <c r="M2342" i="2"/>
  <c r="C616" i="2"/>
  <c r="G1285" i="2"/>
  <c r="B616" i="2"/>
  <c r="L11" i="2"/>
  <c r="E957" i="2"/>
  <c r="J957" i="2"/>
  <c r="H616" i="2"/>
  <c r="G973" i="2"/>
  <c r="I802" i="2"/>
  <c r="B802" i="2"/>
  <c r="M802" i="2"/>
  <c r="M1285" i="2"/>
  <c r="K1325" i="2"/>
  <c r="L802" i="2"/>
  <c r="G616" i="2"/>
  <c r="I1325" i="2"/>
  <c r="K1285" i="2"/>
  <c r="L497" i="2"/>
  <c r="K11" i="2"/>
  <c r="M616" i="2"/>
  <c r="M497" i="2"/>
  <c r="D616" i="2"/>
  <c r="I838" i="2"/>
  <c r="I1285" i="2"/>
  <c r="H1285" i="2"/>
  <c r="B497" i="2"/>
  <c r="L2342" i="2"/>
  <c r="H497" i="2"/>
  <c r="E11" i="2"/>
  <c r="H838" i="2"/>
  <c r="J838" i="2"/>
  <c r="B2342" i="2"/>
  <c r="E838" i="2"/>
  <c r="L1325" i="2"/>
  <c r="J802" i="2"/>
  <c r="H802" i="2"/>
  <c r="K838" i="2"/>
  <c r="C973" i="2"/>
  <c r="G802" i="2"/>
  <c r="K2342" i="2"/>
  <c r="K957" i="2"/>
  <c r="C957" i="2"/>
  <c r="I957" i="2"/>
  <c r="I497" i="2"/>
  <c r="M1325" i="2"/>
  <c r="E1325" i="2"/>
  <c r="B11" i="2"/>
  <c r="I973" i="2"/>
  <c r="D957" i="2"/>
  <c r="D1325" i="2"/>
  <c r="I2342" i="2"/>
  <c r="L957" i="2"/>
  <c r="B838" i="2"/>
  <c r="H1325" i="2"/>
  <c r="G2342" i="2"/>
  <c r="J1325" i="2"/>
  <c r="L1285" i="2"/>
  <c r="D838" i="2"/>
  <c r="E973" i="2"/>
  <c r="M11" i="2"/>
  <c r="B957" i="2"/>
  <c r="E616" i="2"/>
  <c r="E2342" i="2"/>
  <c r="J2342" i="2"/>
  <c r="G838" i="2"/>
  <c r="J1285" i="2"/>
  <c r="C11" i="2"/>
  <c r="K973" i="2"/>
  <c r="G497" i="2"/>
  <c r="J11" i="2"/>
  <c r="J616" i="2"/>
  <c r="C497" i="2"/>
  <c r="M957" i="2"/>
  <c r="D1285" i="2"/>
  <c r="M973" i="2"/>
  <c r="B1325" i="2"/>
  <c r="J497" i="2"/>
  <c r="G957" i="2"/>
  <c r="H11" i="2"/>
  <c r="L838" i="2"/>
  <c r="K616" i="2"/>
  <c r="E1285" i="2"/>
  <c r="C2342" i="2"/>
  <c r="L973" i="2"/>
  <c r="D802" i="2"/>
  <c r="C1520" i="2"/>
  <c r="H1520" i="2"/>
  <c r="M2308" i="2"/>
  <c r="I2308" i="2"/>
  <c r="H1954" i="2"/>
  <c r="C2198" i="2"/>
  <c r="B961" i="2"/>
  <c r="D2546" i="2"/>
  <c r="L1712" i="2"/>
  <c r="H922" i="2"/>
  <c r="M2198" i="2"/>
  <c r="H2546" i="2"/>
  <c r="G2530" i="2"/>
  <c r="D665" i="2"/>
  <c r="E2546" i="2"/>
  <c r="H2198" i="2"/>
  <c r="B1954" i="2"/>
  <c r="K1712" i="2"/>
  <c r="D1712" i="2"/>
  <c r="G922" i="2"/>
  <c r="G2546" i="2"/>
  <c r="I922" i="2"/>
  <c r="M1520" i="2"/>
  <c r="K1520" i="2"/>
  <c r="J2308" i="2"/>
  <c r="B2530" i="2"/>
  <c r="J665" i="2"/>
  <c r="G1520" i="2"/>
  <c r="G961" i="2"/>
  <c r="M2530" i="2"/>
  <c r="E1954" i="2"/>
  <c r="L2546" i="2"/>
  <c r="C961" i="2"/>
  <c r="D961" i="2"/>
  <c r="L922" i="2"/>
  <c r="J1954" i="2"/>
  <c r="I665" i="2"/>
  <c r="E2308" i="2"/>
  <c r="K2546" i="2"/>
  <c r="M2546" i="2"/>
  <c r="B922" i="2"/>
  <c r="I2198" i="2"/>
  <c r="I1954" i="2"/>
  <c r="E961" i="2"/>
  <c r="G2308" i="2"/>
  <c r="J922" i="2"/>
  <c r="E2530" i="2"/>
  <c r="J1520" i="2"/>
  <c r="C665" i="2"/>
  <c r="C2546" i="2"/>
  <c r="J1712" i="2"/>
  <c r="L1520" i="2"/>
  <c r="L2198" i="2"/>
  <c r="G1954" i="2"/>
  <c r="I2530" i="2"/>
  <c r="K665" i="2"/>
  <c r="C1712" i="2"/>
  <c r="K1954" i="2"/>
  <c r="G665" i="2"/>
  <c r="L2308" i="2"/>
  <c r="E2198" i="2"/>
  <c r="G2198" i="2"/>
  <c r="I1712" i="2"/>
  <c r="D922" i="2"/>
  <c r="M665" i="2"/>
  <c r="H1712" i="2"/>
  <c r="L2530" i="2"/>
  <c r="I2546" i="2"/>
  <c r="B2198" i="2"/>
  <c r="E922" i="2"/>
  <c r="L665" i="2"/>
  <c r="C2530" i="2"/>
  <c r="K922" i="2"/>
  <c r="I1520" i="2"/>
  <c r="K2198" i="2"/>
  <c r="E1712" i="2"/>
  <c r="K2530" i="2"/>
  <c r="J2546" i="2"/>
  <c r="D2308" i="2"/>
  <c r="M961" i="2"/>
  <c r="B1712" i="2"/>
  <c r="K2308" i="2"/>
  <c r="G1712" i="2"/>
  <c r="D1520" i="2"/>
  <c r="I961" i="2"/>
  <c r="D2198" i="2"/>
  <c r="C1954" i="2"/>
  <c r="B665" i="2"/>
  <c r="H2530" i="2"/>
  <c r="K961" i="2"/>
  <c r="L961" i="2"/>
  <c r="C2308" i="2"/>
  <c r="J961" i="2"/>
  <c r="E1520" i="2"/>
  <c r="J2530" i="2"/>
  <c r="D1954" i="2"/>
  <c r="B2308" i="2"/>
  <c r="M922" i="2"/>
  <c r="L1954" i="2"/>
  <c r="H665" i="2"/>
  <c r="D2530" i="2"/>
  <c r="M1954" i="2"/>
  <c r="B2546" i="2"/>
  <c r="B1520" i="2"/>
  <c r="E665" i="2"/>
  <c r="H2308" i="2"/>
  <c r="C922" i="2"/>
  <c r="J2198" i="2"/>
  <c r="H961" i="2"/>
  <c r="M1712" i="2"/>
  <c r="L2368" i="2"/>
  <c r="D2589" i="2"/>
  <c r="E243" i="2"/>
  <c r="I2375" i="2"/>
  <c r="J1415" i="2"/>
  <c r="M243" i="2"/>
  <c r="E2334" i="2"/>
  <c r="H2334" i="2"/>
  <c r="J2242" i="2"/>
  <c r="I243" i="2"/>
  <c r="J1773" i="2"/>
  <c r="K2242" i="2"/>
  <c r="G2589" i="2"/>
  <c r="L2589" i="2"/>
  <c r="C33" i="2"/>
  <c r="K2368" i="2"/>
  <c r="B2375" i="2"/>
  <c r="K1104" i="2"/>
  <c r="D243" i="2"/>
  <c r="C1104" i="2"/>
  <c r="K243" i="2"/>
  <c r="I1104" i="2"/>
  <c r="G2242" i="2"/>
  <c r="L1415" i="2"/>
  <c r="G1773" i="2"/>
  <c r="E2375" i="2"/>
  <c r="L2334" i="2"/>
  <c r="B2242" i="2"/>
  <c r="C2375" i="2"/>
  <c r="E2242" i="2"/>
  <c r="G1415" i="2"/>
  <c r="H1415" i="2"/>
  <c r="J2334" i="2"/>
  <c r="I1415" i="2"/>
  <c r="J243" i="2"/>
  <c r="M2589" i="2"/>
  <c r="C2242" i="2"/>
  <c r="E1773" i="2"/>
  <c r="D1415" i="2"/>
  <c r="C1415" i="2"/>
  <c r="C2368" i="2"/>
  <c r="E1104" i="2"/>
  <c r="D1773" i="2"/>
  <c r="L1104" i="2"/>
  <c r="I2334" i="2"/>
  <c r="J33" i="2"/>
  <c r="H2589" i="2"/>
  <c r="C2334" i="2"/>
  <c r="I2589" i="2"/>
  <c r="D2334" i="2"/>
  <c r="E1415" i="2"/>
  <c r="G243" i="2"/>
  <c r="J2368" i="2"/>
  <c r="M2242" i="2"/>
  <c r="G2375" i="2"/>
  <c r="B2589" i="2"/>
  <c r="K1773" i="2"/>
  <c r="J1104" i="2"/>
  <c r="B243" i="2"/>
  <c r="D33" i="2"/>
  <c r="H1773" i="2"/>
  <c r="H2368" i="2"/>
  <c r="L2375" i="2"/>
  <c r="I2242" i="2"/>
  <c r="G33" i="2"/>
  <c r="D2368" i="2"/>
  <c r="H33" i="2"/>
  <c r="L243" i="2"/>
  <c r="H2242" i="2"/>
  <c r="M33" i="2"/>
  <c r="C243" i="2"/>
  <c r="E2589" i="2"/>
  <c r="B1415" i="2"/>
  <c r="B2334" i="2"/>
  <c r="M2368" i="2"/>
  <c r="K2375" i="2"/>
  <c r="J2589" i="2"/>
  <c r="D2375" i="2"/>
  <c r="G2334" i="2"/>
  <c r="M1773" i="2"/>
  <c r="M2334" i="2"/>
  <c r="K33" i="2"/>
  <c r="E33" i="2"/>
  <c r="B1773" i="2"/>
  <c r="D1104" i="2"/>
  <c r="M2375" i="2"/>
  <c r="G1104" i="2"/>
  <c r="H2375" i="2"/>
  <c r="B33" i="2"/>
  <c r="M1415" i="2"/>
  <c r="L2242" i="2"/>
  <c r="C1773" i="2"/>
  <c r="E2368" i="2"/>
  <c r="K2589" i="2"/>
  <c r="I33" i="2"/>
  <c r="M1104" i="2"/>
  <c r="L1773" i="2"/>
  <c r="I2368" i="2"/>
  <c r="B2368" i="2"/>
  <c r="C2589" i="2"/>
  <c r="K2334" i="2"/>
  <c r="G2368" i="2"/>
  <c r="B1104" i="2"/>
  <c r="I1773" i="2"/>
  <c r="D2242" i="2"/>
  <c r="H1104" i="2"/>
  <c r="K1415" i="2"/>
  <c r="H243" i="2"/>
  <c r="L33" i="2"/>
  <c r="J2375" i="2"/>
  <c r="B2523" i="2"/>
  <c r="G2523" i="2"/>
  <c r="H2424" i="2"/>
  <c r="H146" i="2"/>
  <c r="C324" i="2"/>
  <c r="D2615" i="2"/>
  <c r="H2523" i="2"/>
  <c r="J542" i="2"/>
  <c r="B146" i="2"/>
  <c r="D1202" i="2"/>
  <c r="C974" i="2"/>
  <c r="B1202" i="2"/>
  <c r="G974" i="2"/>
  <c r="E542" i="2"/>
  <c r="I2689" i="2"/>
  <c r="B324" i="2"/>
  <c r="C2424" i="2"/>
  <c r="C542" i="2"/>
  <c r="E324" i="2"/>
  <c r="G542" i="2"/>
  <c r="E974" i="2"/>
  <c r="E2689" i="2"/>
  <c r="H2615" i="2"/>
  <c r="K146" i="2"/>
  <c r="I146" i="2"/>
  <c r="J2689" i="2"/>
  <c r="I2424" i="2"/>
  <c r="K2286" i="2"/>
  <c r="L542" i="2"/>
  <c r="B2424" i="2"/>
  <c r="G146" i="2"/>
  <c r="E2286" i="2"/>
  <c r="G1202" i="2"/>
  <c r="G2689" i="2"/>
  <c r="B974" i="2"/>
  <c r="D974" i="2"/>
  <c r="M1202" i="2"/>
  <c r="D2286" i="2"/>
  <c r="D324" i="2"/>
  <c r="K974" i="2"/>
  <c r="L2523" i="2"/>
  <c r="E2523" i="2"/>
  <c r="C146" i="2"/>
  <c r="I2615" i="2"/>
  <c r="M2615" i="2"/>
  <c r="M324" i="2"/>
  <c r="C2689" i="2"/>
  <c r="J974" i="2"/>
  <c r="I542" i="2"/>
  <c r="K2523" i="2"/>
  <c r="M542" i="2"/>
  <c r="K2615" i="2"/>
  <c r="L146" i="2"/>
  <c r="H2286" i="2"/>
  <c r="M2689" i="2"/>
  <c r="K542" i="2"/>
  <c r="J2424" i="2"/>
  <c r="I2523" i="2"/>
  <c r="I974" i="2"/>
  <c r="L1202" i="2"/>
  <c r="L324" i="2"/>
  <c r="B542" i="2"/>
  <c r="L2615" i="2"/>
  <c r="B2286" i="2"/>
  <c r="E146" i="2"/>
  <c r="M974" i="2"/>
  <c r="L2424" i="2"/>
  <c r="E2615" i="2"/>
  <c r="J2523" i="2"/>
  <c r="D2523" i="2"/>
  <c r="L2689" i="2"/>
  <c r="J1202" i="2"/>
  <c r="L974" i="2"/>
  <c r="H2689" i="2"/>
  <c r="M2286" i="2"/>
  <c r="I2286" i="2"/>
  <c r="I324" i="2"/>
  <c r="G2615" i="2"/>
  <c r="I1202" i="2"/>
  <c r="K324" i="2"/>
  <c r="B2615" i="2"/>
  <c r="J146" i="2"/>
  <c r="C2615" i="2"/>
  <c r="G324" i="2"/>
  <c r="D2424" i="2"/>
  <c r="E1202" i="2"/>
  <c r="H324" i="2"/>
  <c r="B2689" i="2"/>
  <c r="K2424" i="2"/>
  <c r="G2286" i="2"/>
  <c r="D2689" i="2"/>
  <c r="H1202" i="2"/>
  <c r="J2286" i="2"/>
  <c r="C2286" i="2"/>
  <c r="M146" i="2"/>
  <c r="M2523" i="2"/>
  <c r="G2424" i="2"/>
  <c r="C1202" i="2"/>
  <c r="D542" i="2"/>
  <c r="E2424" i="2"/>
  <c r="K1202" i="2"/>
  <c r="C2523" i="2"/>
  <c r="D146" i="2"/>
  <c r="J2615" i="2"/>
  <c r="H974" i="2"/>
  <c r="K2689" i="2"/>
  <c r="H542" i="2"/>
  <c r="M2424" i="2"/>
  <c r="L2286" i="2"/>
  <c r="J324" i="2"/>
  <c r="M1479" i="2"/>
  <c r="E1922" i="2"/>
  <c r="M289" i="2"/>
  <c r="H95" i="2"/>
  <c r="D1479" i="2"/>
  <c r="D289" i="2"/>
  <c r="H1765" i="2"/>
  <c r="J289" i="2"/>
  <c r="E95" i="2"/>
  <c r="L289" i="2"/>
  <c r="I868" i="2"/>
  <c r="C1744" i="2"/>
  <c r="D1744" i="2"/>
  <c r="B2294" i="2"/>
  <c r="L502" i="2"/>
  <c r="M868" i="2"/>
  <c r="J502" i="2"/>
  <c r="B1744" i="2"/>
  <c r="E502" i="2"/>
  <c r="B502" i="2"/>
  <c r="K502" i="2"/>
  <c r="C95" i="2"/>
  <c r="M1922" i="2"/>
  <c r="H502" i="2"/>
  <c r="H1744" i="2"/>
  <c r="M2294" i="2"/>
  <c r="K1922" i="2"/>
  <c r="L2223" i="2"/>
  <c r="B868" i="2"/>
  <c r="M95" i="2"/>
  <c r="H1922" i="2"/>
  <c r="H868" i="2"/>
  <c r="C1479" i="2"/>
  <c r="G1922" i="2"/>
  <c r="G2294" i="2"/>
  <c r="L1765" i="2"/>
  <c r="J1922" i="2"/>
  <c r="E2294" i="2"/>
  <c r="J2223" i="2"/>
  <c r="G289" i="2"/>
  <c r="J95" i="2"/>
  <c r="C289" i="2"/>
  <c r="M502" i="2"/>
  <c r="D2294" i="2"/>
  <c r="C1765" i="2"/>
  <c r="B2223" i="2"/>
  <c r="I502" i="2"/>
  <c r="K1765" i="2"/>
  <c r="I1765" i="2"/>
  <c r="C1922" i="2"/>
  <c r="K95" i="2"/>
  <c r="K868" i="2"/>
  <c r="B1765" i="2"/>
  <c r="H1479" i="2"/>
  <c r="D2223" i="2"/>
  <c r="D1765" i="2"/>
  <c r="H2294" i="2"/>
  <c r="E868" i="2"/>
  <c r="M1765" i="2"/>
  <c r="L1744" i="2"/>
  <c r="J2294" i="2"/>
  <c r="B289" i="2"/>
  <c r="E2223" i="2"/>
  <c r="I95" i="2"/>
  <c r="D1922" i="2"/>
  <c r="E289" i="2"/>
  <c r="I2223" i="2"/>
  <c r="G1479" i="2"/>
  <c r="H2223" i="2"/>
  <c r="H289" i="2"/>
  <c r="K2294" i="2"/>
  <c r="C2294" i="2"/>
  <c r="B95" i="2"/>
  <c r="C502" i="2"/>
  <c r="I1479" i="2"/>
  <c r="L1922" i="2"/>
  <c r="M1744" i="2"/>
  <c r="B1479" i="2"/>
  <c r="C868" i="2"/>
  <c r="K2223" i="2"/>
  <c r="L868" i="2"/>
  <c r="G1744" i="2"/>
  <c r="K1744" i="2"/>
  <c r="J1744" i="2"/>
  <c r="E1479" i="2"/>
  <c r="G1765" i="2"/>
  <c r="D502" i="2"/>
  <c r="J868" i="2"/>
  <c r="E1744" i="2"/>
  <c r="I1922" i="2"/>
  <c r="G868" i="2"/>
  <c r="K1479" i="2"/>
  <c r="I289" i="2"/>
  <c r="L2294" i="2"/>
  <c r="J1479" i="2"/>
  <c r="M2223" i="2"/>
  <c r="E1765" i="2"/>
  <c r="G95" i="2"/>
  <c r="L95" i="2"/>
  <c r="C2223" i="2"/>
  <c r="B1922" i="2"/>
  <c r="G502" i="2"/>
  <c r="J1765" i="2"/>
  <c r="D95" i="2"/>
  <c r="K289" i="2"/>
  <c r="G2223" i="2"/>
  <c r="I1744" i="2"/>
  <c r="I2294" i="2"/>
  <c r="D868" i="2"/>
  <c r="L1479" i="2"/>
  <c r="B696" i="2"/>
  <c r="M86" i="2"/>
  <c r="I86" i="2"/>
  <c r="M1774" i="2"/>
  <c r="E1082" i="2"/>
  <c r="K1064" i="2"/>
  <c r="H1341" i="2"/>
  <c r="I1082" i="2"/>
  <c r="B1721" i="2"/>
  <c r="G1774" i="2"/>
  <c r="D1082" i="2"/>
  <c r="B1774" i="2"/>
  <c r="G1721" i="2"/>
  <c r="H1774" i="2"/>
  <c r="J2234" i="2"/>
  <c r="I2234" i="2"/>
  <c r="K2234" i="2"/>
  <c r="L88" i="2"/>
  <c r="E1243" i="2"/>
  <c r="D1243" i="2"/>
  <c r="M88" i="2"/>
  <c r="H696" i="2"/>
  <c r="J86" i="2"/>
  <c r="E88" i="2"/>
  <c r="L1341" i="2"/>
  <c r="M1064" i="2"/>
  <c r="L86" i="2"/>
  <c r="L696" i="2"/>
  <c r="G1064" i="2"/>
  <c r="K1721" i="2"/>
  <c r="J1774" i="2"/>
  <c r="H88" i="2"/>
  <c r="J1243" i="2"/>
  <c r="I1721" i="2"/>
  <c r="J1341" i="2"/>
  <c r="G1243" i="2"/>
  <c r="I1243" i="2"/>
  <c r="G86" i="2"/>
  <c r="M1243" i="2"/>
  <c r="L1243" i="2"/>
  <c r="H1082" i="2"/>
  <c r="H2234" i="2"/>
  <c r="G1082" i="2"/>
  <c r="K1341" i="2"/>
  <c r="B1341" i="2"/>
  <c r="C696" i="2"/>
  <c r="M1341" i="2"/>
  <c r="I1341" i="2"/>
  <c r="K1082" i="2"/>
  <c r="C1721" i="2"/>
  <c r="C2234" i="2"/>
  <c r="K1774" i="2"/>
  <c r="E1721" i="2"/>
  <c r="J696" i="2"/>
  <c r="L1774" i="2"/>
  <c r="K1243" i="2"/>
  <c r="E1774" i="2"/>
  <c r="J88" i="2"/>
  <c r="L1721" i="2"/>
  <c r="L2234" i="2"/>
  <c r="D88" i="2"/>
  <c r="G88" i="2"/>
  <c r="L1064" i="2"/>
  <c r="K86" i="2"/>
  <c r="H1243" i="2"/>
  <c r="J1082" i="2"/>
  <c r="M1082" i="2"/>
  <c r="H86" i="2"/>
  <c r="C1243" i="2"/>
  <c r="H1064" i="2"/>
  <c r="D1774" i="2"/>
  <c r="B2234" i="2"/>
  <c r="G1341" i="2"/>
  <c r="G696" i="2"/>
  <c r="D86" i="2"/>
  <c r="C88" i="2"/>
  <c r="C1341" i="2"/>
  <c r="I696" i="2"/>
  <c r="B1064" i="2"/>
  <c r="H1721" i="2"/>
  <c r="C86" i="2"/>
  <c r="M696" i="2"/>
  <c r="C1082" i="2"/>
  <c r="E1064" i="2"/>
  <c r="K88" i="2"/>
  <c r="D696" i="2"/>
  <c r="E86" i="2"/>
  <c r="B1082" i="2"/>
  <c r="D2234" i="2"/>
  <c r="E1341" i="2"/>
  <c r="B88" i="2"/>
  <c r="C1774" i="2"/>
  <c r="K696" i="2"/>
  <c r="E2234" i="2"/>
  <c r="D1721" i="2"/>
  <c r="C1064" i="2"/>
  <c r="M2234" i="2"/>
  <c r="M1721" i="2"/>
  <c r="D1064" i="2"/>
  <c r="I1064" i="2"/>
  <c r="J1721" i="2"/>
  <c r="I88" i="2"/>
  <c r="I1774" i="2"/>
  <c r="J1064" i="2"/>
  <c r="B86" i="2"/>
  <c r="D1341" i="2"/>
  <c r="E696" i="2"/>
  <c r="G2234" i="2"/>
  <c r="B1243" i="2"/>
  <c r="L1082" i="2"/>
  <c r="G1269" i="2"/>
  <c r="H1979" i="2"/>
  <c r="J198" i="2"/>
  <c r="B1239" i="2"/>
  <c r="G1239" i="2"/>
  <c r="L1268" i="2"/>
  <c r="M1119" i="2"/>
  <c r="C536" i="2"/>
  <c r="K2686" i="2"/>
  <c r="K1119" i="2"/>
  <c r="E198" i="2"/>
  <c r="K2371" i="2"/>
  <c r="C660" i="2"/>
  <c r="B660" i="2"/>
  <c r="J660" i="2"/>
  <c r="M2686" i="2"/>
  <c r="I198" i="2"/>
  <c r="D1269" i="2"/>
  <c r="B2686" i="2"/>
  <c r="B1766" i="2"/>
  <c r="E1134" i="2"/>
  <c r="J1239" i="2"/>
  <c r="K198" i="2"/>
  <c r="K1979" i="2"/>
  <c r="J673" i="2"/>
  <c r="K1239" i="2"/>
  <c r="C1766" i="2"/>
  <c r="C1017" i="2"/>
  <c r="L198" i="2"/>
  <c r="H102" i="2"/>
  <c r="I2371" i="2"/>
  <c r="B1134" i="2"/>
  <c r="I2571" i="2"/>
  <c r="I102" i="2"/>
  <c r="C2371" i="2"/>
  <c r="L1786" i="2"/>
  <c r="B1269" i="2"/>
  <c r="M1766" i="2"/>
  <c r="B198" i="2"/>
  <c r="M198" i="2"/>
  <c r="M2351" i="2"/>
  <c r="I2351" i="2"/>
  <c r="C1269" i="2"/>
  <c r="J2371" i="2"/>
  <c r="B1979" i="2"/>
  <c r="K688" i="2"/>
  <c r="G2351" i="2"/>
  <c r="B1786" i="2"/>
  <c r="M298" i="2"/>
  <c r="C1979" i="2"/>
  <c r="E1268" i="2"/>
  <c r="B2351" i="2"/>
  <c r="K2351" i="2"/>
  <c r="D2571" i="2"/>
  <c r="E102" i="2"/>
  <c r="M1786" i="2"/>
  <c r="I1268" i="2"/>
  <c r="E536" i="2"/>
  <c r="K1766" i="2"/>
  <c r="G2686" i="2"/>
  <c r="K102" i="2"/>
  <c r="H2351" i="2"/>
  <c r="M1268" i="2"/>
  <c r="E1269" i="2"/>
  <c r="D298" i="2"/>
  <c r="D2686" i="2"/>
  <c r="E673" i="2"/>
  <c r="M1269" i="2"/>
  <c r="I1134" i="2"/>
  <c r="G688" i="2"/>
  <c r="D688" i="2"/>
  <c r="E1119" i="2"/>
  <c r="J102" i="2"/>
  <c r="M536" i="2"/>
  <c r="H1268" i="2"/>
  <c r="K536" i="2"/>
  <c r="B298" i="2"/>
  <c r="D1268" i="2"/>
  <c r="M688" i="2"/>
  <c r="C2686" i="2"/>
  <c r="G1119" i="2"/>
  <c r="B688" i="2"/>
  <c r="H536" i="2"/>
  <c r="I688" i="2"/>
  <c r="G1268" i="2"/>
  <c r="C673" i="2"/>
  <c r="M2571" i="2"/>
  <c r="H2571" i="2"/>
  <c r="K1017" i="2"/>
  <c r="D673" i="2"/>
  <c r="G660" i="2"/>
  <c r="M1979" i="2"/>
  <c r="D198" i="2"/>
  <c r="L1119" i="2"/>
  <c r="C102" i="2"/>
  <c r="D1017" i="2"/>
  <c r="G1766" i="2"/>
  <c r="I298" i="2"/>
  <c r="D102" i="2"/>
  <c r="I660" i="2"/>
  <c r="D1119" i="2"/>
  <c r="I1239" i="2"/>
  <c r="C1239" i="2"/>
  <c r="B536" i="2"/>
  <c r="B1119" i="2"/>
  <c r="J1979" i="2"/>
  <c r="D1786" i="2"/>
  <c r="D2351" i="2"/>
  <c r="G198" i="2"/>
  <c r="M102" i="2"/>
  <c r="I1017" i="2"/>
  <c r="J1134" i="2"/>
  <c r="C1268" i="2"/>
  <c r="I673" i="2"/>
  <c r="C1786" i="2"/>
  <c r="D2371" i="2"/>
  <c r="C2571" i="2"/>
  <c r="M1017" i="2"/>
  <c r="E1979" i="2"/>
  <c r="J1786" i="2"/>
  <c r="K2571" i="2"/>
  <c r="L2351" i="2"/>
  <c r="D1979" i="2"/>
  <c r="G1786" i="2"/>
  <c r="J1119" i="2"/>
  <c r="G102" i="2"/>
  <c r="H298" i="2"/>
  <c r="G1134" i="2"/>
  <c r="K1268" i="2"/>
  <c r="E2571" i="2"/>
  <c r="H688" i="2"/>
  <c r="I536" i="2"/>
  <c r="L660" i="2"/>
  <c r="B673" i="2"/>
  <c r="J1766" i="2"/>
  <c r="I1119" i="2"/>
  <c r="L1017" i="2"/>
  <c r="H2371" i="2"/>
  <c r="I1979" i="2"/>
  <c r="L1134" i="2"/>
  <c r="K660" i="2"/>
  <c r="G1017" i="2"/>
  <c r="L2571" i="2"/>
  <c r="K1269" i="2"/>
  <c r="K673" i="2"/>
  <c r="K1786" i="2"/>
  <c r="E2686" i="2"/>
  <c r="B2571" i="2"/>
  <c r="J2571" i="2"/>
  <c r="D1766" i="2"/>
  <c r="D1134" i="2"/>
  <c r="I1766" i="2"/>
  <c r="H1269" i="2"/>
  <c r="L673" i="2"/>
  <c r="B2371" i="2"/>
  <c r="H673" i="2"/>
  <c r="J1268" i="2"/>
  <c r="G673" i="2"/>
  <c r="D1239" i="2"/>
  <c r="J2686" i="2"/>
  <c r="L2371" i="2"/>
  <c r="L102" i="2"/>
  <c r="J536" i="2"/>
  <c r="D536" i="2"/>
  <c r="H1786" i="2"/>
  <c r="I1786" i="2"/>
  <c r="B1017" i="2"/>
  <c r="C688" i="2"/>
  <c r="H660" i="2"/>
  <c r="G298" i="2"/>
  <c r="E298" i="2"/>
  <c r="G536" i="2"/>
  <c r="J1017" i="2"/>
  <c r="E660" i="2"/>
  <c r="H1119" i="2"/>
  <c r="E1239" i="2"/>
  <c r="L1239" i="2"/>
  <c r="H198" i="2"/>
  <c r="L298" i="2"/>
  <c r="H2686" i="2"/>
  <c r="K298" i="2"/>
  <c r="I1269" i="2"/>
  <c r="J688" i="2"/>
  <c r="L1269" i="2"/>
  <c r="M1134" i="2"/>
  <c r="H1017" i="2"/>
  <c r="E2371" i="2"/>
  <c r="E688" i="2"/>
  <c r="C2351" i="2"/>
  <c r="C1134" i="2"/>
  <c r="J2351" i="2"/>
  <c r="E1766" i="2"/>
  <c r="H1134" i="2"/>
  <c r="M2371" i="2"/>
  <c r="G1979" i="2"/>
  <c r="H1766" i="2"/>
  <c r="H1239" i="2"/>
  <c r="D660" i="2"/>
  <c r="C298" i="2"/>
  <c r="L2686" i="2"/>
  <c r="B1268" i="2"/>
  <c r="M1239" i="2"/>
  <c r="M660" i="2"/>
  <c r="G2571" i="2"/>
  <c r="K1134" i="2"/>
  <c r="C1119" i="2"/>
  <c r="J1269" i="2"/>
  <c r="J298" i="2"/>
  <c r="E1017" i="2"/>
  <c r="E1786" i="2"/>
  <c r="E2351" i="2"/>
  <c r="B102" i="2"/>
  <c r="C198" i="2"/>
  <c r="M673" i="2"/>
  <c r="G2371" i="2"/>
  <c r="L1766" i="2"/>
  <c r="L1979" i="2"/>
  <c r="I2686" i="2"/>
  <c r="L536" i="2"/>
  <c r="L688" i="2"/>
  <c r="E2533" i="2"/>
  <c r="E2599" i="2"/>
  <c r="G1578" i="2"/>
  <c r="J270" i="2"/>
  <c r="H1578" i="2"/>
  <c r="H1710" i="2"/>
  <c r="L2235" i="2"/>
  <c r="L1578" i="2"/>
  <c r="L288" i="2"/>
  <c r="K326" i="2"/>
  <c r="I1572" i="2"/>
  <c r="B270" i="2"/>
  <c r="K1724" i="2"/>
  <c r="J363" i="2"/>
  <c r="D789" i="2"/>
  <c r="K1578" i="2"/>
  <c r="L2599" i="2"/>
  <c r="I1710" i="2"/>
  <c r="C288" i="2"/>
  <c r="L326" i="2"/>
  <c r="G2350" i="2"/>
  <c r="L789" i="2"/>
  <c r="C2401" i="2"/>
  <c r="I288" i="2"/>
  <c r="K1588" i="2"/>
  <c r="G363" i="2"/>
  <c r="M2401" i="2"/>
  <c r="H1417" i="2"/>
  <c r="G2235" i="2"/>
  <c r="J1578" i="2"/>
  <c r="B288" i="2"/>
  <c r="C270" i="2"/>
  <c r="J2533" i="2"/>
  <c r="K2235" i="2"/>
  <c r="M1572" i="2"/>
  <c r="E2401" i="2"/>
  <c r="I2350" i="2"/>
  <c r="K928" i="2"/>
  <c r="J1572" i="2"/>
  <c r="C1417" i="2"/>
  <c r="H1724" i="2"/>
  <c r="J1417" i="2"/>
  <c r="D2599" i="2"/>
  <c r="G1588" i="2"/>
  <c r="G1710" i="2"/>
  <c r="D1417" i="2"/>
  <c r="K2599" i="2"/>
  <c r="J326" i="2"/>
  <c r="C2533" i="2"/>
  <c r="E1483" i="2"/>
  <c r="K270" i="2"/>
  <c r="M1624" i="2"/>
  <c r="B1724" i="2"/>
  <c r="L2350" i="2"/>
  <c r="B2401" i="2"/>
  <c r="K1624" i="2"/>
  <c r="C1724" i="2"/>
  <c r="E1724" i="2"/>
  <c r="B789" i="2"/>
  <c r="J789" i="2"/>
  <c r="B2533" i="2"/>
  <c r="L1417" i="2"/>
  <c r="K2533" i="2"/>
  <c r="L1624" i="2"/>
  <c r="E789" i="2"/>
  <c r="C2599" i="2"/>
  <c r="H2533" i="2"/>
  <c r="E1588" i="2"/>
  <c r="E1710" i="2"/>
  <c r="K288" i="2"/>
  <c r="D288" i="2"/>
  <c r="C1483" i="2"/>
  <c r="I2235" i="2"/>
  <c r="I1578" i="2"/>
  <c r="B1572" i="2"/>
  <c r="M1417" i="2"/>
  <c r="L1724" i="2"/>
  <c r="D1572" i="2"/>
  <c r="M1483" i="2"/>
  <c r="B928" i="2"/>
  <c r="J1724" i="2"/>
  <c r="K1483" i="2"/>
  <c r="E1578" i="2"/>
  <c r="J288" i="2"/>
  <c r="H2350" i="2"/>
  <c r="C2190" i="2"/>
  <c r="D1578" i="2"/>
  <c r="B363" i="2"/>
  <c r="K2190" i="2"/>
  <c r="M1588" i="2"/>
  <c r="I1624" i="2"/>
  <c r="L270" i="2"/>
  <c r="D1588" i="2"/>
  <c r="B2599" i="2"/>
  <c r="I2533" i="2"/>
  <c r="G2401" i="2"/>
  <c r="J2350" i="2"/>
  <c r="K2401" i="2"/>
  <c r="H928" i="2"/>
  <c r="G2533" i="2"/>
  <c r="M288" i="2"/>
  <c r="J1710" i="2"/>
  <c r="E326" i="2"/>
  <c r="J928" i="2"/>
  <c r="K363" i="2"/>
  <c r="C2350" i="2"/>
  <c r="K2350" i="2"/>
  <c r="L1710" i="2"/>
  <c r="D1483" i="2"/>
  <c r="M326" i="2"/>
  <c r="H1588" i="2"/>
  <c r="M270" i="2"/>
  <c r="B2350" i="2"/>
  <c r="E288" i="2"/>
  <c r="M928" i="2"/>
  <c r="G288" i="2"/>
  <c r="G789" i="2"/>
  <c r="B1588" i="2"/>
  <c r="H2401" i="2"/>
  <c r="I270" i="2"/>
  <c r="D2190" i="2"/>
  <c r="I1588" i="2"/>
  <c r="H1572" i="2"/>
  <c r="J2599" i="2"/>
  <c r="B1710" i="2"/>
  <c r="C2235" i="2"/>
  <c r="K1572" i="2"/>
  <c r="G2190" i="2"/>
  <c r="C1578" i="2"/>
  <c r="H2599" i="2"/>
  <c r="I326" i="2"/>
  <c r="E928" i="2"/>
  <c r="H789" i="2"/>
  <c r="G1417" i="2"/>
  <c r="K1417" i="2"/>
  <c r="L363" i="2"/>
  <c r="B1483" i="2"/>
  <c r="I2599" i="2"/>
  <c r="L2533" i="2"/>
  <c r="I363" i="2"/>
  <c r="K1710" i="2"/>
  <c r="D1724" i="2"/>
  <c r="I2401" i="2"/>
  <c r="G270" i="2"/>
  <c r="E1572" i="2"/>
  <c r="C928" i="2"/>
  <c r="M2350" i="2"/>
  <c r="M1724" i="2"/>
  <c r="E2235" i="2"/>
  <c r="J2190" i="2"/>
  <c r="E270" i="2"/>
  <c r="E2350" i="2"/>
  <c r="M1578" i="2"/>
  <c r="D2533" i="2"/>
  <c r="C1572" i="2"/>
  <c r="E363" i="2"/>
  <c r="D326" i="2"/>
  <c r="J1588" i="2"/>
  <c r="L928" i="2"/>
  <c r="I1483" i="2"/>
  <c r="E1624" i="2"/>
  <c r="L2401" i="2"/>
  <c r="C789" i="2"/>
  <c r="B2235" i="2"/>
  <c r="D1624" i="2"/>
  <c r="L2190" i="2"/>
  <c r="D270" i="2"/>
  <c r="J1483" i="2"/>
  <c r="G1624" i="2"/>
  <c r="B1624" i="2"/>
  <c r="M789" i="2"/>
  <c r="G1572" i="2"/>
  <c r="M1710" i="2"/>
  <c r="H2190" i="2"/>
  <c r="D363" i="2"/>
  <c r="M363" i="2"/>
  <c r="H326" i="2"/>
  <c r="D1710" i="2"/>
  <c r="M2235" i="2"/>
  <c r="C1588" i="2"/>
  <c r="E1417" i="2"/>
  <c r="D2401" i="2"/>
  <c r="G1483" i="2"/>
  <c r="B2190" i="2"/>
  <c r="J1624" i="2"/>
  <c r="B1417" i="2"/>
  <c r="J2235" i="2"/>
  <c r="I1724" i="2"/>
  <c r="B326" i="2"/>
  <c r="E2190" i="2"/>
  <c r="H1483" i="2"/>
  <c r="G2599" i="2"/>
  <c r="C363" i="2"/>
  <c r="H1624" i="2"/>
  <c r="K789" i="2"/>
  <c r="I2190" i="2"/>
  <c r="C326" i="2"/>
  <c r="G928" i="2"/>
  <c r="B1578" i="2"/>
  <c r="D2350" i="2"/>
  <c r="M2599" i="2"/>
  <c r="I1417" i="2"/>
  <c r="M2533" i="2"/>
  <c r="C1624" i="2"/>
  <c r="H363" i="2"/>
  <c r="H288" i="2"/>
  <c r="C1710" i="2"/>
  <c r="G326" i="2"/>
  <c r="H2235" i="2"/>
  <c r="D928" i="2"/>
  <c r="I928" i="2"/>
  <c r="L1588" i="2"/>
  <c r="H270" i="2"/>
  <c r="D2235" i="2"/>
  <c r="L1483" i="2"/>
  <c r="M2190" i="2"/>
  <c r="I789" i="2"/>
  <c r="J2401" i="2"/>
  <c r="L1572" i="2"/>
  <c r="G1724" i="2"/>
  <c r="L1528" i="2"/>
  <c r="H1204" i="2"/>
  <c r="J870" i="2"/>
  <c r="E2054" i="2"/>
  <c r="D2054" i="2"/>
  <c r="H2054" i="2"/>
  <c r="I2620" i="2"/>
  <c r="H1528" i="2"/>
  <c r="C870" i="2"/>
  <c r="M2326" i="2"/>
  <c r="K2054" i="2"/>
  <c r="B1536" i="2"/>
  <c r="M1536" i="2"/>
  <c r="D521" i="2"/>
  <c r="H2620" i="2"/>
  <c r="B870" i="2"/>
  <c r="G2326" i="2"/>
  <c r="C1528" i="2"/>
  <c r="E629" i="2"/>
  <c r="H629" i="2"/>
  <c r="D2620" i="2"/>
  <c r="J1528" i="2"/>
  <c r="B2326" i="2"/>
  <c r="C1449" i="2"/>
  <c r="I1449" i="2"/>
  <c r="J2054" i="2"/>
  <c r="E1449" i="2"/>
  <c r="G2054" i="2"/>
  <c r="M521" i="2"/>
  <c r="D1528" i="2"/>
  <c r="H521" i="2"/>
  <c r="H1449" i="2"/>
  <c r="B1528" i="2"/>
  <c r="L629" i="2"/>
  <c r="K2620" i="2"/>
  <c r="E2326" i="2"/>
  <c r="J2326" i="2"/>
  <c r="I2326" i="2"/>
  <c r="B1204" i="2"/>
  <c r="B2054" i="2"/>
  <c r="H1536" i="2"/>
  <c r="L2620" i="2"/>
  <c r="H870" i="2"/>
  <c r="I1536" i="2"/>
  <c r="E1204" i="2"/>
  <c r="E870" i="2"/>
  <c r="G1204" i="2"/>
  <c r="J1536" i="2"/>
  <c r="M2620" i="2"/>
  <c r="K870" i="2"/>
  <c r="D1536" i="2"/>
  <c r="E2620" i="2"/>
  <c r="K1449" i="2"/>
  <c r="K1528" i="2"/>
  <c r="J1449" i="2"/>
  <c r="G870" i="2"/>
  <c r="E1536" i="2"/>
  <c r="B1449" i="2"/>
  <c r="L2326" i="2"/>
  <c r="I629" i="2"/>
  <c r="M1528" i="2"/>
  <c r="K521" i="2"/>
  <c r="B629" i="2"/>
  <c r="J1204" i="2"/>
  <c r="L521" i="2"/>
  <c r="J521" i="2"/>
  <c r="M1204" i="2"/>
  <c r="G1528" i="2"/>
  <c r="C1536" i="2"/>
  <c r="K2326" i="2"/>
  <c r="I1204" i="2"/>
  <c r="D1204" i="2"/>
  <c r="G521" i="2"/>
  <c r="K1536" i="2"/>
  <c r="L1204" i="2"/>
  <c r="I2054" i="2"/>
  <c r="D2326" i="2"/>
  <c r="I521" i="2"/>
  <c r="B521" i="2"/>
  <c r="L1536" i="2"/>
  <c r="G1449" i="2"/>
  <c r="H2326" i="2"/>
  <c r="G629" i="2"/>
  <c r="I870" i="2"/>
  <c r="C629" i="2"/>
  <c r="C1204" i="2"/>
  <c r="C2054" i="2"/>
  <c r="C2620" i="2"/>
  <c r="D629" i="2"/>
  <c r="D870" i="2"/>
  <c r="E521" i="2"/>
  <c r="E1528" i="2"/>
  <c r="L2054" i="2"/>
  <c r="L870" i="2"/>
  <c r="G2620" i="2"/>
  <c r="L1449" i="2"/>
  <c r="M1449" i="2"/>
  <c r="K629" i="2"/>
  <c r="J2620" i="2"/>
  <c r="M629" i="2"/>
  <c r="I1528" i="2"/>
  <c r="B2620" i="2"/>
  <c r="G1536" i="2"/>
  <c r="M870" i="2"/>
  <c r="K1204" i="2"/>
  <c r="J629" i="2"/>
  <c r="M2054" i="2"/>
  <c r="C2326" i="2"/>
  <c r="C521" i="2"/>
  <c r="D1449" i="2"/>
  <c r="I2046" i="2"/>
  <c r="L2185" i="2"/>
  <c r="K1306" i="2"/>
  <c r="G1813" i="2"/>
  <c r="H519" i="2"/>
  <c r="J2080" i="2"/>
  <c r="L2046" i="2"/>
  <c r="J76" i="2"/>
  <c r="C577" i="2"/>
  <c r="J2208" i="2"/>
  <c r="I1433" i="2"/>
  <c r="D1813" i="2"/>
  <c r="I577" i="2"/>
  <c r="L2514" i="2"/>
  <c r="M2208" i="2"/>
  <c r="D2046" i="2"/>
  <c r="G759" i="2"/>
  <c r="J1013" i="2"/>
  <c r="I554" i="2"/>
  <c r="D1320" i="2"/>
  <c r="G1161" i="2"/>
  <c r="K2669" i="2"/>
  <c r="H1306" i="2"/>
  <c r="K577" i="2"/>
  <c r="K248" i="2"/>
  <c r="L519" i="2"/>
  <c r="M530" i="2"/>
  <c r="K1531" i="2"/>
  <c r="D223" i="2"/>
  <c r="G2209" i="2"/>
  <c r="H2256" i="2"/>
  <c r="E2185" i="2"/>
  <c r="H7" i="2"/>
  <c r="H355" i="2"/>
  <c r="M76" i="2"/>
  <c r="C2209" i="2"/>
  <c r="D1028" i="2"/>
  <c r="M7" i="2"/>
  <c r="D2415" i="2"/>
  <c r="C76" i="2"/>
  <c r="I2209" i="2"/>
  <c r="G1108" i="2"/>
  <c r="K402" i="2"/>
  <c r="J759" i="2"/>
  <c r="J2514" i="2"/>
  <c r="E2046" i="2"/>
  <c r="E1161" i="2"/>
  <c r="H1813" i="2"/>
  <c r="H2185" i="2"/>
  <c r="K1320" i="2"/>
  <c r="K223" i="2"/>
  <c r="B2208" i="2"/>
  <c r="C2514" i="2"/>
  <c r="J1320" i="2"/>
  <c r="H2514" i="2"/>
  <c r="C1108" i="2"/>
  <c r="H759" i="2"/>
  <c r="K1161" i="2"/>
  <c r="B2360" i="2"/>
  <c r="C2208" i="2"/>
  <c r="J1821" i="2"/>
  <c r="G1981" i="2"/>
  <c r="I2314" i="2"/>
  <c r="E1613" i="2"/>
  <c r="D1306" i="2"/>
  <c r="G2514" i="2"/>
  <c r="L1013" i="2"/>
  <c r="J2415" i="2"/>
  <c r="L2360" i="2"/>
  <c r="D182" i="2"/>
  <c r="M1306" i="2"/>
  <c r="C732" i="2"/>
  <c r="H770" i="2"/>
  <c r="M2514" i="2"/>
  <c r="B759" i="2"/>
  <c r="I2256" i="2"/>
  <c r="D355" i="2"/>
  <c r="L554" i="2"/>
  <c r="M223" i="2"/>
  <c r="C122" i="2"/>
  <c r="L76" i="2"/>
  <c r="C1028" i="2"/>
  <c r="J1531" i="2"/>
  <c r="G2314" i="2"/>
  <c r="C2355" i="2"/>
  <c r="H248" i="2"/>
  <c r="D2669" i="2"/>
  <c r="H1013" i="2"/>
  <c r="K1028" i="2"/>
  <c r="H1613" i="2"/>
  <c r="K7" i="2"/>
  <c r="I182" i="2"/>
  <c r="J2149" i="2"/>
  <c r="J1108" i="2"/>
  <c r="L2677" i="2"/>
  <c r="J554" i="2"/>
  <c r="J248" i="2"/>
  <c r="E1108" i="2"/>
  <c r="I1306" i="2"/>
  <c r="I248" i="2"/>
  <c r="G2415" i="2"/>
  <c r="B355" i="2"/>
  <c r="J530" i="2"/>
  <c r="E76" i="2"/>
  <c r="C355" i="2"/>
  <c r="L1028" i="2"/>
  <c r="I2514" i="2"/>
  <c r="H182" i="2"/>
  <c r="C248" i="2"/>
  <c r="I1013" i="2"/>
  <c r="M402" i="2"/>
  <c r="D248" i="2"/>
  <c r="C2253" i="2"/>
  <c r="K1189" i="2"/>
  <c r="B2256" i="2"/>
  <c r="I2677" i="2"/>
  <c r="K1981" i="2"/>
  <c r="L1813" i="2"/>
  <c r="B1320" i="2"/>
  <c r="G2360" i="2"/>
  <c r="H2314" i="2"/>
  <c r="L7" i="2"/>
  <c r="I770" i="2"/>
  <c r="I1320" i="2"/>
  <c r="J1613" i="2"/>
  <c r="B1013" i="2"/>
  <c r="C2669" i="2"/>
  <c r="K2209" i="2"/>
  <c r="H2046" i="2"/>
  <c r="L122" i="2"/>
  <c r="K2360" i="2"/>
  <c r="L1189" i="2"/>
  <c r="E2080" i="2"/>
  <c r="J1028" i="2"/>
  <c r="M2256" i="2"/>
  <c r="M2245" i="2"/>
  <c r="D402" i="2"/>
  <c r="M1613" i="2"/>
  <c r="L2209" i="2"/>
  <c r="E554" i="2"/>
  <c r="B1821" i="2"/>
  <c r="H1989" i="2"/>
  <c r="B182" i="2"/>
  <c r="J2669" i="2"/>
  <c r="D76" i="2"/>
  <c r="B2514" i="2"/>
  <c r="K759" i="2"/>
  <c r="L1989" i="2"/>
  <c r="E1433" i="2"/>
  <c r="M2149" i="2"/>
  <c r="L1108" i="2"/>
  <c r="M2209" i="2"/>
  <c r="D7" i="2"/>
  <c r="H1531" i="2"/>
  <c r="E355" i="2"/>
  <c r="I7" i="2"/>
  <c r="J1433" i="2"/>
  <c r="E2669" i="2"/>
  <c r="J770" i="2"/>
  <c r="I2245" i="2"/>
  <c r="C2149" i="2"/>
  <c r="L2245" i="2"/>
  <c r="I2080" i="2"/>
  <c r="D1052" i="2"/>
  <c r="E2314" i="2"/>
  <c r="K2208" i="2"/>
  <c r="G355" i="2"/>
  <c r="K1052" i="2"/>
  <c r="H1189" i="2"/>
  <c r="B2355" i="2"/>
  <c r="E2209" i="2"/>
  <c r="L2355" i="2"/>
  <c r="M770" i="2"/>
  <c r="M1161" i="2"/>
  <c r="E1821" i="2"/>
  <c r="M1028" i="2"/>
  <c r="H223" i="2"/>
  <c r="K1989" i="2"/>
  <c r="K2415" i="2"/>
  <c r="C1433" i="2"/>
  <c r="C1821" i="2"/>
  <c r="L2287" i="2"/>
  <c r="I530" i="2"/>
  <c r="B770" i="2"/>
  <c r="C182" i="2"/>
  <c r="K2245" i="2"/>
  <c r="I2644" i="2"/>
  <c r="B1989" i="2"/>
  <c r="B76" i="2"/>
  <c r="M2185" i="2"/>
  <c r="L223" i="2"/>
  <c r="B223" i="2"/>
  <c r="G2669" i="2"/>
  <c r="H1320" i="2"/>
  <c r="H1108" i="2"/>
  <c r="M1813" i="2"/>
  <c r="M2253" i="2"/>
  <c r="I1821" i="2"/>
  <c r="M2677" i="2"/>
  <c r="I2149" i="2"/>
  <c r="B2245" i="2"/>
  <c r="D1161" i="2"/>
  <c r="J2644" i="2"/>
  <c r="L2208" i="2"/>
  <c r="K1367" i="2"/>
  <c r="D2245" i="2"/>
  <c r="C1013" i="2"/>
  <c r="E2360" i="2"/>
  <c r="K2677" i="2"/>
  <c r="G2080" i="2"/>
  <c r="E519" i="2"/>
  <c r="H1981" i="2"/>
  <c r="K2080" i="2"/>
  <c r="D2644" i="2"/>
  <c r="M759" i="2"/>
  <c r="E577" i="2"/>
  <c r="J2185" i="2"/>
  <c r="D2256" i="2"/>
  <c r="B402" i="2"/>
  <c r="M577" i="2"/>
  <c r="C2287" i="2"/>
  <c r="L248" i="2"/>
  <c r="K732" i="2"/>
  <c r="D1433" i="2"/>
  <c r="C1813" i="2"/>
  <c r="H2677" i="2"/>
  <c r="K2046" i="2"/>
  <c r="C1531" i="2"/>
  <c r="B2253" i="2"/>
  <c r="M1367" i="2"/>
  <c r="B530" i="2"/>
  <c r="C1161" i="2"/>
  <c r="E223" i="2"/>
  <c r="E2256" i="2"/>
  <c r="E1320" i="2"/>
  <c r="B1813" i="2"/>
  <c r="I2185" i="2"/>
  <c r="J355" i="2"/>
  <c r="D1821" i="2"/>
  <c r="L2644" i="2"/>
  <c r="D2314" i="2"/>
  <c r="G2185" i="2"/>
  <c r="B732" i="2"/>
  <c r="E530" i="2"/>
  <c r="K1013" i="2"/>
  <c r="C1320" i="2"/>
  <c r="C2245" i="2"/>
  <c r="E402" i="2"/>
  <c r="J2245" i="2"/>
  <c r="H732" i="2"/>
  <c r="B1108" i="2"/>
  <c r="B122" i="2"/>
  <c r="I122" i="2"/>
  <c r="G2677" i="2"/>
  <c r="M1013" i="2"/>
  <c r="C1189" i="2"/>
  <c r="I1989" i="2"/>
  <c r="C223" i="2"/>
  <c r="G1306" i="2"/>
  <c r="C2080" i="2"/>
  <c r="D1189" i="2"/>
  <c r="K2185" i="2"/>
  <c r="D759" i="2"/>
  <c r="I2208" i="2"/>
  <c r="B1367" i="2"/>
  <c r="C554" i="2"/>
  <c r="L2253" i="2"/>
  <c r="H2245" i="2"/>
  <c r="E2514" i="2"/>
  <c r="G554" i="2"/>
  <c r="H1028" i="2"/>
  <c r="M122" i="2"/>
  <c r="C2046" i="2"/>
  <c r="H554" i="2"/>
  <c r="B1981" i="2"/>
  <c r="K2314" i="2"/>
  <c r="I1028" i="2"/>
  <c r="G1821" i="2"/>
  <c r="J7" i="2"/>
  <c r="H2355" i="2"/>
  <c r="E2355" i="2"/>
  <c r="M1052" i="2"/>
  <c r="K2253" i="2"/>
  <c r="G1433" i="2"/>
  <c r="M2360" i="2"/>
  <c r="B1161" i="2"/>
  <c r="C1052" i="2"/>
  <c r="B2149" i="2"/>
  <c r="B519" i="2"/>
  <c r="G223" i="2"/>
  <c r="G2644" i="2"/>
  <c r="I1301" i="2"/>
  <c r="C1989" i="2"/>
  <c r="E1981" i="2"/>
  <c r="G7" i="2"/>
  <c r="J1052" i="2"/>
  <c r="I355" i="2"/>
  <c r="G2355" i="2"/>
  <c r="G2208" i="2"/>
  <c r="M2644" i="2"/>
  <c r="K182" i="2"/>
  <c r="K2256" i="2"/>
  <c r="H402" i="2"/>
  <c r="H2415" i="2"/>
  <c r="I519" i="2"/>
  <c r="C402" i="2"/>
  <c r="B2185" i="2"/>
  <c r="B1531" i="2"/>
  <c r="L2256" i="2"/>
  <c r="D1981" i="2"/>
  <c r="B7" i="2"/>
  <c r="G1013" i="2"/>
  <c r="E7" i="2"/>
  <c r="M732" i="2"/>
  <c r="D2080" i="2"/>
  <c r="G530" i="2"/>
  <c r="D1989" i="2"/>
  <c r="G2149" i="2"/>
  <c r="D122" i="2"/>
  <c r="D2677" i="2"/>
  <c r="L2415" i="2"/>
  <c r="B2644" i="2"/>
  <c r="D554" i="2"/>
  <c r="H1367" i="2"/>
  <c r="G1613" i="2"/>
  <c r="L1306" i="2"/>
  <c r="B554" i="2"/>
  <c r="J2355" i="2"/>
  <c r="I1981" i="2"/>
  <c r="E1989" i="2"/>
  <c r="I2287" i="2"/>
  <c r="G122" i="2"/>
  <c r="C1301" i="2"/>
  <c r="J1306" i="2"/>
  <c r="C2644" i="2"/>
  <c r="B577" i="2"/>
  <c r="I1052" i="2"/>
  <c r="L577" i="2"/>
  <c r="H2080" i="2"/>
  <c r="G577" i="2"/>
  <c r="H1301" i="2"/>
  <c r="J1981" i="2"/>
  <c r="L355" i="2"/>
  <c r="G2245" i="2"/>
  <c r="M554" i="2"/>
  <c r="D2514" i="2"/>
  <c r="I2415" i="2"/>
  <c r="G1320" i="2"/>
  <c r="H2253" i="2"/>
  <c r="G770" i="2"/>
  <c r="D2209" i="2"/>
  <c r="E1813" i="2"/>
  <c r="J2256" i="2"/>
  <c r="B1433" i="2"/>
  <c r="E1367" i="2"/>
  <c r="B1189" i="2"/>
  <c r="D1613" i="2"/>
  <c r="D519" i="2"/>
  <c r="H1433" i="2"/>
  <c r="L1320" i="2"/>
  <c r="B1306" i="2"/>
  <c r="J1301" i="2"/>
  <c r="L770" i="2"/>
  <c r="D1013" i="2"/>
  <c r="G1028" i="2"/>
  <c r="L759" i="2"/>
  <c r="I2669" i="2"/>
  <c r="I1189" i="2"/>
  <c r="J1367" i="2"/>
  <c r="G76" i="2"/>
  <c r="G2287" i="2"/>
  <c r="L1367" i="2"/>
  <c r="K519" i="2"/>
  <c r="D1301" i="2"/>
  <c r="J1189" i="2"/>
  <c r="H2149" i="2"/>
  <c r="M2355" i="2"/>
  <c r="E2415" i="2"/>
  <c r="H530" i="2"/>
  <c r="J402" i="2"/>
  <c r="I1367" i="2"/>
  <c r="H2669" i="2"/>
  <c r="D2287" i="2"/>
  <c r="H1821" i="2"/>
  <c r="G732" i="2"/>
  <c r="I2253" i="2"/>
  <c r="C2415" i="2"/>
  <c r="J732" i="2"/>
  <c r="E2253" i="2"/>
  <c r="D770" i="2"/>
  <c r="D1108" i="2"/>
  <c r="C1306" i="2"/>
  <c r="E2287" i="2"/>
  <c r="H2208" i="2"/>
  <c r="L732" i="2"/>
  <c r="L1052" i="2"/>
  <c r="J1161" i="2"/>
  <c r="I1161" i="2"/>
  <c r="G1189" i="2"/>
  <c r="C530" i="2"/>
  <c r="K1433" i="2"/>
  <c r="D2253" i="2"/>
  <c r="B248" i="2"/>
  <c r="H2287" i="2"/>
  <c r="J2209" i="2"/>
  <c r="M2287" i="2"/>
  <c r="B2046" i="2"/>
  <c r="L1301" i="2"/>
  <c r="H1161" i="2"/>
  <c r="L530" i="2"/>
  <c r="M182" i="2"/>
  <c r="B2314" i="2"/>
  <c r="M1433" i="2"/>
  <c r="B2677" i="2"/>
  <c r="K770" i="2"/>
  <c r="M1189" i="2"/>
  <c r="L2149" i="2"/>
  <c r="E122" i="2"/>
  <c r="J2677" i="2"/>
  <c r="H2209" i="2"/>
  <c r="M519" i="2"/>
  <c r="H2360" i="2"/>
  <c r="M2046" i="2"/>
  <c r="J2253" i="2"/>
  <c r="M2415" i="2"/>
  <c r="K122" i="2"/>
  <c r="C2677" i="2"/>
  <c r="L2669" i="2"/>
  <c r="J2314" i="2"/>
  <c r="C759" i="2"/>
  <c r="D732" i="2"/>
  <c r="K1108" i="2"/>
  <c r="J2046" i="2"/>
  <c r="G1531" i="2"/>
  <c r="B2287" i="2"/>
  <c r="J223" i="2"/>
  <c r="G182" i="2"/>
  <c r="I2360" i="2"/>
  <c r="E248" i="2"/>
  <c r="G1989" i="2"/>
  <c r="M355" i="2"/>
  <c r="J2360" i="2"/>
  <c r="J1989" i="2"/>
  <c r="M2314" i="2"/>
  <c r="I732" i="2"/>
  <c r="E770" i="2"/>
  <c r="H2644" i="2"/>
  <c r="E2149" i="2"/>
  <c r="D577" i="2"/>
  <c r="B1613" i="2"/>
  <c r="M248" i="2"/>
  <c r="L1613" i="2"/>
  <c r="M1531" i="2"/>
  <c r="I76" i="2"/>
  <c r="I1108" i="2"/>
  <c r="I2355" i="2"/>
  <c r="I759" i="2"/>
  <c r="H577" i="2"/>
  <c r="L1981" i="2"/>
  <c r="I1531" i="2"/>
  <c r="K2355" i="2"/>
  <c r="D1531" i="2"/>
  <c r="C1367" i="2"/>
  <c r="K1301" i="2"/>
  <c r="D2149" i="2"/>
  <c r="L1821" i="2"/>
  <c r="C519" i="2"/>
  <c r="M1981" i="2"/>
  <c r="J519" i="2"/>
  <c r="I402" i="2"/>
  <c r="M1301" i="2"/>
  <c r="M2669" i="2"/>
  <c r="K2644" i="2"/>
  <c r="B1052" i="2"/>
  <c r="B2080" i="2"/>
  <c r="J2287" i="2"/>
  <c r="E1301" i="2"/>
  <c r="E182" i="2"/>
  <c r="G1367" i="2"/>
  <c r="G402" i="2"/>
  <c r="D2360" i="2"/>
  <c r="G1052" i="2"/>
  <c r="J182" i="2"/>
  <c r="K1613" i="2"/>
  <c r="K1813" i="2"/>
  <c r="M2080" i="2"/>
  <c r="B1301" i="2"/>
  <c r="C2314" i="2"/>
  <c r="D530" i="2"/>
  <c r="K76" i="2"/>
  <c r="I1613" i="2"/>
  <c r="C2256" i="2"/>
  <c r="I1813" i="2"/>
  <c r="K1821" i="2"/>
  <c r="D2185" i="2"/>
  <c r="J122" i="2"/>
  <c r="E2208" i="2"/>
  <c r="L2080" i="2"/>
  <c r="L1433" i="2"/>
  <c r="D2208" i="2"/>
  <c r="H122" i="2"/>
  <c r="K2514" i="2"/>
  <c r="E2245" i="2"/>
  <c r="J1813" i="2"/>
  <c r="M1821" i="2"/>
  <c r="H76" i="2"/>
  <c r="M1320" i="2"/>
  <c r="E1028" i="2"/>
  <c r="H1052" i="2"/>
  <c r="L402" i="2"/>
  <c r="E2677" i="2"/>
  <c r="E1189" i="2"/>
  <c r="E732" i="2"/>
  <c r="K2287" i="2"/>
  <c r="B2669" i="2"/>
  <c r="E1052" i="2"/>
  <c r="D1367" i="2"/>
  <c r="K530" i="2"/>
  <c r="L1161" i="2"/>
  <c r="L2314" i="2"/>
  <c r="K355" i="2"/>
  <c r="L182" i="2"/>
  <c r="E1013" i="2"/>
  <c r="C2360" i="2"/>
  <c r="G1301" i="2"/>
  <c r="D2355" i="2"/>
  <c r="B1028" i="2"/>
  <c r="E2644" i="2"/>
  <c r="E1306" i="2"/>
  <c r="E1531" i="2"/>
  <c r="G2256" i="2"/>
  <c r="G519" i="2"/>
  <c r="M1989" i="2"/>
  <c r="C1613" i="2"/>
  <c r="C7" i="2"/>
  <c r="J577" i="2"/>
  <c r="C770" i="2"/>
  <c r="G2046" i="2"/>
  <c r="I223" i="2"/>
  <c r="M1108" i="2"/>
  <c r="B2415" i="2"/>
  <c r="C1981" i="2"/>
  <c r="C2185" i="2"/>
  <c r="E759" i="2"/>
  <c r="G2253" i="2"/>
  <c r="G248" i="2"/>
  <c r="K554" i="2"/>
  <c r="K2149" i="2"/>
  <c r="L1531" i="2"/>
  <c r="B2209" i="2"/>
  <c r="M1248" i="2"/>
  <c r="H605" i="2"/>
  <c r="M28" i="2"/>
  <c r="G2112" i="2"/>
  <c r="C605" i="2"/>
  <c r="L449" i="2"/>
  <c r="J442" i="2"/>
  <c r="K1643" i="2"/>
  <c r="J2127" i="2"/>
  <c r="D1608" i="2"/>
  <c r="C2480" i="2"/>
  <c r="K1475" i="2"/>
  <c r="I2112" i="2"/>
  <c r="M2529" i="2"/>
  <c r="H2594" i="2"/>
  <c r="D1558" i="2"/>
  <c r="K657" i="2"/>
  <c r="C1174" i="2"/>
  <c r="L2210" i="2"/>
  <c r="H1833" i="2"/>
  <c r="D2330" i="2"/>
  <c r="I2300" i="2"/>
  <c r="C2153" i="2"/>
  <c r="H1811" i="2"/>
  <c r="B2112" i="2"/>
  <c r="D657" i="2"/>
  <c r="H531" i="2"/>
  <c r="M442" i="2"/>
  <c r="K2153" i="2"/>
  <c r="M2112" i="2"/>
  <c r="H657" i="2"/>
  <c r="M657" i="2"/>
  <c r="M1101" i="2"/>
  <c r="B733" i="2"/>
  <c r="M605" i="2"/>
  <c r="I547" i="2"/>
  <c r="B1833" i="2"/>
  <c r="B1206" i="2"/>
  <c r="D733" i="2"/>
  <c r="E1771" i="2"/>
  <c r="I1867" i="2"/>
  <c r="H1475" i="2"/>
  <c r="E1867" i="2"/>
  <c r="C1833" i="2"/>
  <c r="C2112" i="2"/>
  <c r="K605" i="2"/>
  <c r="L1101" i="2"/>
  <c r="H442" i="2"/>
  <c r="B1248" i="2"/>
  <c r="C2509" i="2"/>
  <c r="I28" i="2"/>
  <c r="G2153" i="2"/>
  <c r="K2182" i="2"/>
  <c r="M421" i="2"/>
  <c r="D442" i="2"/>
  <c r="B2182" i="2"/>
  <c r="B657" i="2"/>
  <c r="M2341" i="2"/>
  <c r="E449" i="2"/>
  <c r="J2529" i="2"/>
  <c r="I2151" i="2"/>
  <c r="E2153" i="2"/>
  <c r="B2073" i="2"/>
  <c r="B1101" i="2"/>
  <c r="J1690" i="2"/>
  <c r="C1608" i="2"/>
  <c r="E2127" i="2"/>
  <c r="M449" i="2"/>
  <c r="J2323" i="2"/>
  <c r="J163" i="2"/>
  <c r="B487" i="2"/>
  <c r="C421" i="2"/>
  <c r="G2182" i="2"/>
  <c r="E487" i="2"/>
  <c r="C163" i="2"/>
  <c r="E2702" i="2"/>
  <c r="G280" i="2"/>
  <c r="K1690" i="2"/>
  <c r="L442" i="2"/>
  <c r="J28" i="2"/>
  <c r="K163" i="2"/>
  <c r="J1494" i="2"/>
  <c r="B605" i="2"/>
  <c r="M2702" i="2"/>
  <c r="H449" i="2"/>
  <c r="M2486" i="2"/>
  <c r="G547" i="2"/>
  <c r="L1690" i="2"/>
  <c r="J2073" i="2"/>
  <c r="I1494" i="2"/>
  <c r="M1206" i="2"/>
  <c r="B2486" i="2"/>
  <c r="G1467" i="2"/>
  <c r="J2486" i="2"/>
  <c r="D531" i="2"/>
  <c r="G2509" i="2"/>
  <c r="B1467" i="2"/>
  <c r="K2486" i="2"/>
  <c r="D2454" i="2"/>
  <c r="M2330" i="2"/>
  <c r="L2480" i="2"/>
  <c r="B421" i="2"/>
  <c r="C1246" i="2"/>
  <c r="H1467" i="2"/>
  <c r="M733" i="2"/>
  <c r="H1643" i="2"/>
  <c r="I1811" i="2"/>
  <c r="B1690" i="2"/>
  <c r="B2330" i="2"/>
  <c r="G2151" i="2"/>
  <c r="L1174" i="2"/>
  <c r="I1206" i="2"/>
  <c r="H1494" i="2"/>
  <c r="B2480" i="2"/>
  <c r="G1690" i="2"/>
  <c r="K2529" i="2"/>
  <c r="B547" i="2"/>
  <c r="C2594" i="2"/>
  <c r="L1248" i="2"/>
  <c r="D1246" i="2"/>
  <c r="D2341" i="2"/>
  <c r="J2300" i="2"/>
  <c r="D2702" i="2"/>
  <c r="E1206" i="2"/>
  <c r="E280" i="2"/>
  <c r="D28" i="2"/>
  <c r="E2341" i="2"/>
  <c r="L1163" i="2"/>
  <c r="M1174" i="2"/>
  <c r="H2153" i="2"/>
  <c r="G605" i="2"/>
  <c r="H163" i="2"/>
  <c r="G1811" i="2"/>
  <c r="H1867" i="2"/>
  <c r="K2454" i="2"/>
  <c r="H1771" i="2"/>
  <c r="H1558" i="2"/>
  <c r="J487" i="2"/>
  <c r="J531" i="2"/>
  <c r="J1558" i="2"/>
  <c r="E1558" i="2"/>
  <c r="G1643" i="2"/>
  <c r="D2480" i="2"/>
  <c r="M1558" i="2"/>
  <c r="L2594" i="2"/>
  <c r="C531" i="2"/>
  <c r="B449" i="2"/>
  <c r="M2210" i="2"/>
  <c r="K1206" i="2"/>
  <c r="M2509" i="2"/>
  <c r="E2112" i="2"/>
  <c r="M2454" i="2"/>
  <c r="J239" i="2"/>
  <c r="H1174" i="2"/>
  <c r="C1248" i="2"/>
  <c r="D2127" i="2"/>
  <c r="B2509" i="2"/>
  <c r="G487" i="2"/>
  <c r="C28" i="2"/>
  <c r="C2300" i="2"/>
  <c r="L1643" i="2"/>
  <c r="J421" i="2"/>
  <c r="I2509" i="2"/>
  <c r="I1833" i="2"/>
  <c r="D1690" i="2"/>
  <c r="D2182" i="2"/>
  <c r="I2182" i="2"/>
  <c r="K2341" i="2"/>
  <c r="M487" i="2"/>
  <c r="G657" i="2"/>
  <c r="J1248" i="2"/>
  <c r="G163" i="2"/>
  <c r="H421" i="2"/>
  <c r="M1246" i="2"/>
  <c r="L2153" i="2"/>
  <c r="C1690" i="2"/>
  <c r="J1643" i="2"/>
  <c r="B2529" i="2"/>
  <c r="H2073" i="2"/>
  <c r="B1643" i="2"/>
  <c r="K2127" i="2"/>
  <c r="H2182" i="2"/>
  <c r="B2341" i="2"/>
  <c r="L421" i="2"/>
  <c r="J2594" i="2"/>
  <c r="B239" i="2"/>
  <c r="G2073" i="2"/>
  <c r="C1811" i="2"/>
  <c r="B1558" i="2"/>
  <c r="J547" i="2"/>
  <c r="C2151" i="2"/>
  <c r="E2454" i="2"/>
  <c r="H1206" i="2"/>
  <c r="E657" i="2"/>
  <c r="L1558" i="2"/>
  <c r="I1163" i="2"/>
  <c r="I487" i="2"/>
  <c r="K531" i="2"/>
  <c r="L1867" i="2"/>
  <c r="I1246" i="2"/>
  <c r="J1101" i="2"/>
  <c r="J1608" i="2"/>
  <c r="J1771" i="2"/>
  <c r="K280" i="2"/>
  <c r="D163" i="2"/>
  <c r="E1643" i="2"/>
  <c r="M2073" i="2"/>
  <c r="G1833" i="2"/>
  <c r="M1467" i="2"/>
  <c r="L2112" i="2"/>
  <c r="D487" i="2"/>
  <c r="H2151" i="2"/>
  <c r="K421" i="2"/>
  <c r="E1833" i="2"/>
  <c r="C2073" i="2"/>
  <c r="H1608" i="2"/>
  <c r="L2509" i="2"/>
  <c r="H2323" i="2"/>
  <c r="D2323" i="2"/>
  <c r="I163" i="2"/>
  <c r="M1811" i="2"/>
  <c r="L28" i="2"/>
  <c r="B2188" i="2"/>
  <c r="L1608" i="2"/>
  <c r="G2188" i="2"/>
  <c r="C239" i="2"/>
  <c r="K733" i="2"/>
  <c r="J1811" i="2"/>
  <c r="I1248" i="2"/>
  <c r="L1494" i="2"/>
  <c r="H1246" i="2"/>
  <c r="D2073" i="2"/>
  <c r="L605" i="2"/>
  <c r="K2330" i="2"/>
  <c r="D1248" i="2"/>
  <c r="E733" i="2"/>
  <c r="J2454" i="2"/>
  <c r="E1163" i="2"/>
  <c r="G449" i="2"/>
  <c r="E2480" i="2"/>
  <c r="G1771" i="2"/>
  <c r="G28" i="2"/>
  <c r="B1771" i="2"/>
  <c r="D2594" i="2"/>
  <c r="I2341" i="2"/>
  <c r="J2182" i="2"/>
  <c r="E2151" i="2"/>
  <c r="J1833" i="2"/>
  <c r="B1163" i="2"/>
  <c r="H547" i="2"/>
  <c r="K1248" i="2"/>
  <c r="G2702" i="2"/>
  <c r="H2480" i="2"/>
  <c r="H280" i="2"/>
  <c r="I605" i="2"/>
  <c r="E1811" i="2"/>
  <c r="H2454" i="2"/>
  <c r="H2529" i="2"/>
  <c r="E1467" i="2"/>
  <c r="M239" i="2"/>
  <c r="J1163" i="2"/>
  <c r="B2323" i="2"/>
  <c r="L1467" i="2"/>
  <c r="M2153" i="2"/>
  <c r="B2454" i="2"/>
  <c r="M280" i="2"/>
  <c r="J2509" i="2"/>
  <c r="M1833" i="2"/>
  <c r="K2509" i="2"/>
  <c r="D1494" i="2"/>
  <c r="K1163" i="2"/>
  <c r="G2323" i="2"/>
  <c r="E442" i="2"/>
  <c r="I421" i="2"/>
  <c r="E547" i="2"/>
  <c r="K1771" i="2"/>
  <c r="G2330" i="2"/>
  <c r="L2341" i="2"/>
  <c r="D1867" i="2"/>
  <c r="J1475" i="2"/>
  <c r="C2341" i="2"/>
  <c r="E2330" i="2"/>
  <c r="C733" i="2"/>
  <c r="B2300" i="2"/>
  <c r="D1174" i="2"/>
  <c r="L239" i="2"/>
  <c r="B28" i="2"/>
  <c r="B1174" i="2"/>
  <c r="B2702" i="2"/>
  <c r="D1467" i="2"/>
  <c r="G1206" i="2"/>
  <c r="I2127" i="2"/>
  <c r="E2300" i="2"/>
  <c r="H239" i="2"/>
  <c r="C487" i="2"/>
  <c r="K547" i="2"/>
  <c r="J2112" i="2"/>
  <c r="E1690" i="2"/>
  <c r="M531" i="2"/>
  <c r="C2486" i="2"/>
  <c r="J449" i="2"/>
  <c r="M2594" i="2"/>
  <c r="C1206" i="2"/>
  <c r="M1494" i="2"/>
  <c r="G1101" i="2"/>
  <c r="E1246" i="2"/>
  <c r="M1690" i="2"/>
  <c r="C2188" i="2"/>
  <c r="L1811" i="2"/>
  <c r="D421" i="2"/>
  <c r="M2323" i="2"/>
  <c r="I2188" i="2"/>
  <c r="K1811" i="2"/>
  <c r="E28" i="2"/>
  <c r="G2127" i="2"/>
  <c r="L1246" i="2"/>
  <c r="G2529" i="2"/>
  <c r="J151" i="2"/>
  <c r="C2330" i="2"/>
  <c r="C1163" i="2"/>
  <c r="G1246" i="2"/>
  <c r="I2153" i="2"/>
  <c r="K2112" i="2"/>
  <c r="H2300" i="2"/>
  <c r="D1475" i="2"/>
  <c r="C2702" i="2"/>
  <c r="E1174" i="2"/>
  <c r="K2702" i="2"/>
  <c r="M2182" i="2"/>
  <c r="M2480" i="2"/>
  <c r="J605" i="2"/>
  <c r="K151" i="2"/>
  <c r="K2188" i="2"/>
  <c r="H2127" i="2"/>
  <c r="J2330" i="2"/>
  <c r="D1833" i="2"/>
  <c r="L2486" i="2"/>
  <c r="K1558" i="2"/>
  <c r="K2073" i="2"/>
  <c r="I1690" i="2"/>
  <c r="L2151" i="2"/>
  <c r="K2594" i="2"/>
  <c r="L2702" i="2"/>
  <c r="J2210" i="2"/>
  <c r="C1643" i="2"/>
  <c r="H1163" i="2"/>
  <c r="C657" i="2"/>
  <c r="G2210" i="2"/>
  <c r="C2210" i="2"/>
  <c r="I2480" i="2"/>
  <c r="G2486" i="2"/>
  <c r="K487" i="2"/>
  <c r="D1163" i="2"/>
  <c r="L657" i="2"/>
  <c r="D547" i="2"/>
  <c r="B1475" i="2"/>
  <c r="K2323" i="2"/>
  <c r="I280" i="2"/>
  <c r="L1475" i="2"/>
  <c r="J2702" i="2"/>
  <c r="I442" i="2"/>
  <c r="E2210" i="2"/>
  <c r="E1608" i="2"/>
  <c r="G1494" i="2"/>
  <c r="L1771" i="2"/>
  <c r="G151" i="2"/>
  <c r="M2151" i="2"/>
  <c r="L487" i="2"/>
  <c r="M1475" i="2"/>
  <c r="D2210" i="2"/>
  <c r="I2073" i="2"/>
  <c r="M2188" i="2"/>
  <c r="K1101" i="2"/>
  <c r="E2486" i="2"/>
  <c r="I2702" i="2"/>
  <c r="L1833" i="2"/>
  <c r="B1246" i="2"/>
  <c r="L163" i="2"/>
  <c r="L2182" i="2"/>
  <c r="C1867" i="2"/>
  <c r="E2509" i="2"/>
  <c r="D2529" i="2"/>
  <c r="C1101" i="2"/>
  <c r="J2480" i="2"/>
  <c r="D2112" i="2"/>
  <c r="B2210" i="2"/>
  <c r="D280" i="2"/>
  <c r="E239" i="2"/>
  <c r="K2210" i="2"/>
  <c r="I449" i="2"/>
  <c r="K2300" i="2"/>
  <c r="B2151" i="2"/>
  <c r="I1558" i="2"/>
  <c r="G531" i="2"/>
  <c r="D2151" i="2"/>
  <c r="M2300" i="2"/>
  <c r="K2480" i="2"/>
  <c r="B151" i="2"/>
  <c r="H2188" i="2"/>
  <c r="J733" i="2"/>
  <c r="E151" i="2"/>
  <c r="M2127" i="2"/>
  <c r="K442" i="2"/>
  <c r="I733" i="2"/>
  <c r="K28" i="2"/>
  <c r="I2210" i="2"/>
  <c r="I1475" i="2"/>
  <c r="B2127" i="2"/>
  <c r="K239" i="2"/>
  <c r="D1206" i="2"/>
  <c r="D151" i="2"/>
  <c r="K1494" i="2"/>
  <c r="J2188" i="2"/>
  <c r="I1174" i="2"/>
  <c r="C1771" i="2"/>
  <c r="H2330" i="2"/>
  <c r="D2188" i="2"/>
  <c r="D605" i="2"/>
  <c r="K1608" i="2"/>
  <c r="G2454" i="2"/>
  <c r="C1475" i="2"/>
  <c r="M163" i="2"/>
  <c r="G421" i="2"/>
  <c r="D1771" i="2"/>
  <c r="L2188" i="2"/>
  <c r="L1206" i="2"/>
  <c r="K1246" i="2"/>
  <c r="B1811" i="2"/>
  <c r="E531" i="2"/>
  <c r="D1643" i="2"/>
  <c r="B2594" i="2"/>
  <c r="C442" i="2"/>
  <c r="L2300" i="2"/>
  <c r="I2454" i="2"/>
  <c r="L2330" i="2"/>
  <c r="L733" i="2"/>
  <c r="M1867" i="2"/>
  <c r="K1467" i="2"/>
  <c r="B1608" i="2"/>
  <c r="I2594" i="2"/>
  <c r="I239" i="2"/>
  <c r="J280" i="2"/>
  <c r="B1867" i="2"/>
  <c r="E2182" i="2"/>
  <c r="G442" i="2"/>
  <c r="E2323" i="2"/>
  <c r="B531" i="2"/>
  <c r="G1608" i="2"/>
  <c r="L2323" i="2"/>
  <c r="H2341" i="2"/>
  <c r="G1163" i="2"/>
  <c r="G2594" i="2"/>
  <c r="D449" i="2"/>
  <c r="L151" i="2"/>
  <c r="I657" i="2"/>
  <c r="K1174" i="2"/>
  <c r="D1101" i="2"/>
  <c r="I1771" i="2"/>
  <c r="L2127" i="2"/>
  <c r="E163" i="2"/>
  <c r="E1248" i="2"/>
  <c r="H1101" i="2"/>
  <c r="L2529" i="2"/>
  <c r="I1608" i="2"/>
  <c r="E1494" i="2"/>
  <c r="H733" i="2"/>
  <c r="C1494" i="2"/>
  <c r="D2509" i="2"/>
  <c r="J1867" i="2"/>
  <c r="H2486" i="2"/>
  <c r="E1101" i="2"/>
  <c r="M151" i="2"/>
  <c r="C2454" i="2"/>
  <c r="L280" i="2"/>
  <c r="G2300" i="2"/>
  <c r="I1643" i="2"/>
  <c r="J1174" i="2"/>
  <c r="C151" i="2"/>
  <c r="C1467" i="2"/>
  <c r="J2151" i="2"/>
  <c r="D2153" i="2"/>
  <c r="G2341" i="2"/>
  <c r="J1467" i="2"/>
  <c r="I2323" i="2"/>
  <c r="C547" i="2"/>
  <c r="K1867" i="2"/>
  <c r="I531" i="2"/>
  <c r="C280" i="2"/>
  <c r="I2529" i="2"/>
  <c r="G1558" i="2"/>
  <c r="E1475" i="2"/>
  <c r="E2073" i="2"/>
  <c r="H151" i="2"/>
  <c r="H1248" i="2"/>
  <c r="I2486" i="2"/>
  <c r="J2153" i="2"/>
  <c r="K449" i="2"/>
  <c r="E2529" i="2"/>
  <c r="J2341" i="2"/>
  <c r="K1833" i="2"/>
  <c r="E2188" i="2"/>
  <c r="B280" i="2"/>
  <c r="D1811" i="2"/>
  <c r="K2151" i="2"/>
  <c r="B163" i="2"/>
  <c r="L2454" i="2"/>
  <c r="J1206" i="2"/>
  <c r="M1163" i="2"/>
  <c r="B442" i="2"/>
  <c r="L2073" i="2"/>
  <c r="E605" i="2"/>
  <c r="I2330" i="2"/>
  <c r="B2153" i="2"/>
  <c r="G1475" i="2"/>
  <c r="H1690" i="2"/>
  <c r="H2509" i="2"/>
  <c r="D2486" i="2"/>
  <c r="G1248" i="2"/>
  <c r="G239" i="2"/>
  <c r="M547" i="2"/>
  <c r="E2594" i="2"/>
  <c r="C2529" i="2"/>
  <c r="H28" i="2"/>
  <c r="C2127" i="2"/>
  <c r="J657" i="2"/>
  <c r="G1174" i="2"/>
  <c r="M1643" i="2"/>
  <c r="C1558" i="2"/>
  <c r="L531" i="2"/>
  <c r="H2112" i="2"/>
  <c r="C2182" i="2"/>
  <c r="C2323" i="2"/>
  <c r="G733" i="2"/>
  <c r="D239" i="2"/>
  <c r="H2702" i="2"/>
  <c r="G1867" i="2"/>
  <c r="C449" i="2"/>
  <c r="J1246" i="2"/>
  <c r="H487" i="2"/>
  <c r="M1608" i="2"/>
  <c r="E421" i="2"/>
  <c r="M1771" i="2"/>
  <c r="L547" i="2"/>
  <c r="H2210" i="2"/>
  <c r="B1494" i="2"/>
  <c r="D2300" i="2"/>
  <c r="G2480" i="2"/>
  <c r="I151" i="2"/>
  <c r="I1467" i="2"/>
  <c r="I1101" i="2"/>
  <c r="D114" i="2"/>
  <c r="K1944" i="2"/>
  <c r="E2674" i="2"/>
  <c r="M1944" i="2"/>
  <c r="C114" i="2"/>
  <c r="L1584" i="2"/>
  <c r="K114" i="2"/>
  <c r="B1584" i="2"/>
  <c r="J1584" i="2"/>
  <c r="L114" i="2"/>
  <c r="D2220" i="2"/>
  <c r="J2056" i="2"/>
  <c r="C2056" i="2"/>
  <c r="H1944" i="2"/>
  <c r="H2056" i="2"/>
  <c r="K2220" i="2"/>
  <c r="M1723" i="2"/>
  <c r="E2056" i="2"/>
  <c r="L1944" i="2"/>
  <c r="E1944" i="2"/>
  <c r="M1464" i="2"/>
  <c r="G114" i="2"/>
  <c r="L1723" i="2"/>
  <c r="K2674" i="2"/>
  <c r="G1944" i="2"/>
  <c r="M2056" i="2"/>
  <c r="G1464" i="2"/>
  <c r="C2404" i="2"/>
  <c r="I1723" i="2"/>
  <c r="M1584" i="2"/>
  <c r="H1148" i="2"/>
  <c r="I2674" i="2"/>
  <c r="B1944" i="2"/>
  <c r="D1148" i="2"/>
  <c r="G1584" i="2"/>
  <c r="H2674" i="2"/>
  <c r="J1464" i="2"/>
  <c r="I114" i="2"/>
  <c r="L2404" i="2"/>
  <c r="J2404" i="2"/>
  <c r="B2220" i="2"/>
  <c r="E1723" i="2"/>
  <c r="L1148" i="2"/>
  <c r="I1944" i="2"/>
  <c r="E1148" i="2"/>
  <c r="H1464" i="2"/>
  <c r="K1464" i="2"/>
  <c r="D1464" i="2"/>
  <c r="M2404" i="2"/>
  <c r="E2220" i="2"/>
  <c r="G2404" i="2"/>
  <c r="B1723" i="2"/>
  <c r="E2404" i="2"/>
  <c r="K2404" i="2"/>
  <c r="C1723" i="2"/>
  <c r="G2220" i="2"/>
  <c r="E1584" i="2"/>
  <c r="K1148" i="2"/>
  <c r="M1148" i="2"/>
  <c r="J114" i="2"/>
  <c r="G2056" i="2"/>
  <c r="B1148" i="2"/>
  <c r="B1464" i="2"/>
  <c r="E1464" i="2"/>
  <c r="G1723" i="2"/>
  <c r="C2220" i="2"/>
  <c r="L2674" i="2"/>
  <c r="J1148" i="2"/>
  <c r="D2404" i="2"/>
  <c r="B2056" i="2"/>
  <c r="I2220" i="2"/>
  <c r="C1944" i="2"/>
  <c r="J1723" i="2"/>
  <c r="B2674" i="2"/>
  <c r="H114" i="2"/>
  <c r="E114" i="2"/>
  <c r="J1944" i="2"/>
  <c r="D1723" i="2"/>
  <c r="C1584" i="2"/>
  <c r="I2404" i="2"/>
  <c r="K1584" i="2"/>
  <c r="H1584" i="2"/>
  <c r="C1464" i="2"/>
  <c r="G2674" i="2"/>
  <c r="I2056" i="2"/>
  <c r="D1584" i="2"/>
  <c r="M2674" i="2"/>
  <c r="D2056" i="2"/>
  <c r="I1148" i="2"/>
  <c r="C1148" i="2"/>
  <c r="H2220" i="2"/>
  <c r="B114" i="2"/>
  <c r="I1464" i="2"/>
  <c r="L2220" i="2"/>
  <c r="K2056" i="2"/>
  <c r="J2220" i="2"/>
  <c r="C2674" i="2"/>
  <c r="D2674" i="2"/>
  <c r="B2404" i="2"/>
  <c r="H1723" i="2"/>
  <c r="J2674" i="2"/>
  <c r="K1723" i="2"/>
  <c r="D1944" i="2"/>
  <c r="L1464" i="2"/>
  <c r="L2056" i="2"/>
  <c r="G1148" i="2"/>
  <c r="M114" i="2"/>
  <c r="H2404" i="2"/>
  <c r="I1584" i="2"/>
  <c r="M2220" i="2"/>
  <c r="M1968" i="2"/>
  <c r="L2091" i="2"/>
  <c r="J77" i="2"/>
  <c r="D1968" i="2"/>
  <c r="C849" i="2"/>
  <c r="H769" i="2"/>
  <c r="C606" i="2"/>
  <c r="B960" i="2"/>
  <c r="H851" i="2"/>
  <c r="K1697" i="2"/>
  <c r="H1365" i="2"/>
  <c r="B965" i="2"/>
  <c r="I2038" i="2"/>
  <c r="M500" i="2"/>
  <c r="I1931" i="2"/>
  <c r="D2091" i="2"/>
  <c r="G1035" i="2"/>
  <c r="M36" i="2"/>
  <c r="C2673" i="2"/>
  <c r="E965" i="2"/>
  <c r="J769" i="2"/>
  <c r="B1827" i="2"/>
  <c r="K1988" i="2"/>
  <c r="L1365" i="2"/>
  <c r="K2130" i="2"/>
  <c r="J1940" i="2"/>
  <c r="H1697" i="2"/>
  <c r="L1012" i="2"/>
  <c r="B1940" i="2"/>
  <c r="E1931" i="2"/>
  <c r="M606" i="2"/>
  <c r="L345" i="2"/>
  <c r="G1837" i="2"/>
  <c r="G669" i="2"/>
  <c r="K36" i="2"/>
  <c r="M1827" i="2"/>
  <c r="E1179" i="2"/>
  <c r="D2630" i="2"/>
  <c r="K2191" i="2"/>
  <c r="G2641" i="2"/>
  <c r="E1290" i="2"/>
  <c r="L1988" i="2"/>
  <c r="L1751" i="2"/>
  <c r="C1827" i="2"/>
  <c r="C1968" i="2"/>
  <c r="D1973" i="2"/>
  <c r="C1266" i="2"/>
  <c r="H2191" i="2"/>
  <c r="E1895" i="2"/>
  <c r="G1973" i="2"/>
  <c r="B1664" i="2"/>
  <c r="E1266" i="2"/>
  <c r="M2630" i="2"/>
  <c r="K2055" i="2"/>
  <c r="J1837" i="2"/>
  <c r="M2091" i="2"/>
  <c r="L2014" i="2"/>
  <c r="H2421" i="2"/>
  <c r="L2641" i="2"/>
  <c r="L1931" i="2"/>
  <c r="B1012" i="2"/>
  <c r="D2204" i="2"/>
  <c r="K2281" i="2"/>
  <c r="E606" i="2"/>
  <c r="B849" i="2"/>
  <c r="H643" i="2"/>
  <c r="D1895" i="2"/>
  <c r="J643" i="2"/>
  <c r="B643" i="2"/>
  <c r="C1664" i="2"/>
  <c r="L1826" i="2"/>
  <c r="I2091" i="2"/>
  <c r="L606" i="2"/>
  <c r="H669" i="2"/>
  <c r="C769" i="2"/>
  <c r="E1940" i="2"/>
  <c r="L1697" i="2"/>
  <c r="H1931" i="2"/>
  <c r="K1940" i="2"/>
  <c r="C1365" i="2"/>
  <c r="D1132" i="2"/>
  <c r="M1743" i="2"/>
  <c r="B2281" i="2"/>
  <c r="E1365" i="2"/>
  <c r="G2014" i="2"/>
  <c r="C851" i="2"/>
  <c r="K1968" i="2"/>
  <c r="B2673" i="2"/>
  <c r="G36" i="2"/>
  <c r="G1743" i="2"/>
  <c r="I1012" i="2"/>
  <c r="J345" i="2"/>
  <c r="L2191" i="2"/>
  <c r="B1968" i="2"/>
  <c r="H1827" i="2"/>
  <c r="L1179" i="2"/>
  <c r="B1973" i="2"/>
  <c r="H36" i="2"/>
  <c r="G606" i="2"/>
  <c r="B851" i="2"/>
  <c r="C2641" i="2"/>
  <c r="M769" i="2"/>
  <c r="C1697" i="2"/>
  <c r="E83" i="2"/>
  <c r="J1895" i="2"/>
  <c r="M669" i="2"/>
  <c r="C2421" i="2"/>
  <c r="J1826" i="2"/>
  <c r="L851" i="2"/>
  <c r="M2421" i="2"/>
  <c r="M1895" i="2"/>
  <c r="K1132" i="2"/>
  <c r="E1837" i="2"/>
  <c r="B606" i="2"/>
  <c r="C1837" i="2"/>
  <c r="B1931" i="2"/>
  <c r="E1826" i="2"/>
  <c r="K2014" i="2"/>
  <c r="M1179" i="2"/>
  <c r="K1826" i="2"/>
  <c r="L2421" i="2"/>
  <c r="M2191" i="2"/>
  <c r="G849" i="2"/>
  <c r="I1837" i="2"/>
  <c r="L1968" i="2"/>
  <c r="K701" i="2"/>
  <c r="G701" i="2"/>
  <c r="H1012" i="2"/>
  <c r="H1743" i="2"/>
  <c r="I1697" i="2"/>
  <c r="H2014" i="2"/>
  <c r="M117" i="2"/>
  <c r="B1365" i="2"/>
  <c r="B2556" i="2"/>
  <c r="G1931" i="2"/>
  <c r="D2038" i="2"/>
  <c r="G1968" i="2"/>
  <c r="J1179" i="2"/>
  <c r="C1973" i="2"/>
  <c r="J1132" i="2"/>
  <c r="J606" i="2"/>
  <c r="C965" i="2"/>
  <c r="H1179" i="2"/>
  <c r="J2055" i="2"/>
  <c r="M1132" i="2"/>
  <c r="C2556" i="2"/>
  <c r="D345" i="2"/>
  <c r="H1973" i="2"/>
  <c r="J2281" i="2"/>
  <c r="C2630" i="2"/>
  <c r="J1743" i="2"/>
  <c r="I1827" i="2"/>
  <c r="B701" i="2"/>
  <c r="K960" i="2"/>
  <c r="L2556" i="2"/>
  <c r="L1895" i="2"/>
  <c r="J2673" i="2"/>
  <c r="J701" i="2"/>
  <c r="E2641" i="2"/>
  <c r="G2204" i="2"/>
  <c r="H1290" i="2"/>
  <c r="I1664" i="2"/>
  <c r="B1132" i="2"/>
  <c r="I83" i="2"/>
  <c r="I2130" i="2"/>
  <c r="C1035" i="2"/>
  <c r="B2204" i="2"/>
  <c r="B2014" i="2"/>
  <c r="I36" i="2"/>
  <c r="H960" i="2"/>
  <c r="J1697" i="2"/>
  <c r="K2421" i="2"/>
  <c r="I1826" i="2"/>
  <c r="M2556" i="2"/>
  <c r="J1931" i="2"/>
  <c r="D824" i="2"/>
  <c r="E669" i="2"/>
  <c r="K851" i="2"/>
  <c r="I2191" i="2"/>
  <c r="K2556" i="2"/>
  <c r="G2556" i="2"/>
  <c r="L1266" i="2"/>
  <c r="M2038" i="2"/>
  <c r="I1365" i="2"/>
  <c r="I606" i="2"/>
  <c r="L2630" i="2"/>
  <c r="E1035" i="2"/>
  <c r="J36" i="2"/>
  <c r="M77" i="2"/>
  <c r="D1826" i="2"/>
  <c r="K1895" i="2"/>
  <c r="G960" i="2"/>
  <c r="J2014" i="2"/>
  <c r="J824" i="2"/>
  <c r="H2556" i="2"/>
  <c r="G1217" i="2"/>
  <c r="M824" i="2"/>
  <c r="K1290" i="2"/>
  <c r="M643" i="2"/>
  <c r="E1743" i="2"/>
  <c r="C36" i="2"/>
  <c r="B1217" i="2"/>
  <c r="K2641" i="2"/>
  <c r="G1895" i="2"/>
  <c r="L2055" i="2"/>
  <c r="L1743" i="2"/>
  <c r="H2281" i="2"/>
  <c r="H2130" i="2"/>
  <c r="H701" i="2"/>
  <c r="H1266" i="2"/>
  <c r="D2014" i="2"/>
  <c r="M701" i="2"/>
  <c r="M1931" i="2"/>
  <c r="B1290" i="2"/>
  <c r="G769" i="2"/>
  <c r="C2204" i="2"/>
  <c r="G2091" i="2"/>
  <c r="C117" i="2"/>
  <c r="J2038" i="2"/>
  <c r="I1179" i="2"/>
  <c r="G83" i="2"/>
  <c r="B1751" i="2"/>
  <c r="C1132" i="2"/>
  <c r="J965" i="2"/>
  <c r="M1826" i="2"/>
  <c r="H849" i="2"/>
  <c r="G77" i="2"/>
  <c r="E1217" i="2"/>
  <c r="M345" i="2"/>
  <c r="M1365" i="2"/>
  <c r="H1217" i="2"/>
  <c r="M851" i="2"/>
  <c r="I1217" i="2"/>
  <c r="E2673" i="2"/>
  <c r="H83" i="2"/>
  <c r="K824" i="2"/>
  <c r="E77" i="2"/>
  <c r="D1743" i="2"/>
  <c r="B1837" i="2"/>
  <c r="I2204" i="2"/>
  <c r="C1290" i="2"/>
  <c r="K849" i="2"/>
  <c r="B36" i="2"/>
  <c r="J960" i="2"/>
  <c r="L1940" i="2"/>
  <c r="D2055" i="2"/>
  <c r="C824" i="2"/>
  <c r="M1697" i="2"/>
  <c r="D849" i="2"/>
  <c r="I2281" i="2"/>
  <c r="L1217" i="2"/>
  <c r="H1895" i="2"/>
  <c r="I960" i="2"/>
  <c r="G2130" i="2"/>
  <c r="E849" i="2"/>
  <c r="E2091" i="2"/>
  <c r="B117" i="2"/>
  <c r="I1035" i="2"/>
  <c r="J1973" i="2"/>
  <c r="D960" i="2"/>
  <c r="J1988" i="2"/>
  <c r="K345" i="2"/>
  <c r="H117" i="2"/>
  <c r="B2641" i="2"/>
  <c r="J1217" i="2"/>
  <c r="C669" i="2"/>
  <c r="G1826" i="2"/>
  <c r="D1365" i="2"/>
  <c r="C701" i="2"/>
  <c r="I1751" i="2"/>
  <c r="E2556" i="2"/>
  <c r="K83" i="2"/>
  <c r="I1132" i="2"/>
  <c r="C2055" i="2"/>
  <c r="B1895" i="2"/>
  <c r="H965" i="2"/>
  <c r="D1290" i="2"/>
  <c r="C643" i="2"/>
  <c r="G1988" i="2"/>
  <c r="K117" i="2"/>
  <c r="C500" i="2"/>
  <c r="J2630" i="2"/>
  <c r="E2204" i="2"/>
  <c r="I2055" i="2"/>
  <c r="E643" i="2"/>
  <c r="D965" i="2"/>
  <c r="D1266" i="2"/>
  <c r="B1743" i="2"/>
  <c r="M2204" i="2"/>
  <c r="D2130" i="2"/>
  <c r="E117" i="2"/>
  <c r="K1266" i="2"/>
  <c r="B1826" i="2"/>
  <c r="E769" i="2"/>
  <c r="C2130" i="2"/>
  <c r="I643" i="2"/>
  <c r="I345" i="2"/>
  <c r="J1012" i="2"/>
  <c r="E1988" i="2"/>
  <c r="I1968" i="2"/>
  <c r="L849" i="2"/>
  <c r="D500" i="2"/>
  <c r="I701" i="2"/>
  <c r="B2630" i="2"/>
  <c r="L2038" i="2"/>
  <c r="I849" i="2"/>
  <c r="C2281" i="2"/>
  <c r="B824" i="2"/>
  <c r="D2281" i="2"/>
  <c r="D2421" i="2"/>
  <c r="K643" i="2"/>
  <c r="K2673" i="2"/>
  <c r="D83" i="2"/>
  <c r="G643" i="2"/>
  <c r="E1968" i="2"/>
  <c r="B2091" i="2"/>
  <c r="D1827" i="2"/>
  <c r="E345" i="2"/>
  <c r="D2641" i="2"/>
  <c r="D769" i="2"/>
  <c r="E2421" i="2"/>
  <c r="I851" i="2"/>
  <c r="E1697" i="2"/>
  <c r="J1664" i="2"/>
  <c r="K1365" i="2"/>
  <c r="H2038" i="2"/>
  <c r="B2055" i="2"/>
  <c r="K669" i="2"/>
  <c r="E851" i="2"/>
  <c r="G1132" i="2"/>
  <c r="L2204" i="2"/>
  <c r="L1132" i="2"/>
  <c r="D2673" i="2"/>
  <c r="D1179" i="2"/>
  <c r="L2130" i="2"/>
  <c r="M2055" i="2"/>
  <c r="C2091" i="2"/>
  <c r="H1837" i="2"/>
  <c r="K1664" i="2"/>
  <c r="H1035" i="2"/>
  <c r="G1266" i="2"/>
  <c r="C77" i="2"/>
  <c r="C2014" i="2"/>
  <c r="M960" i="2"/>
  <c r="K606" i="2"/>
  <c r="K2630" i="2"/>
  <c r="E960" i="2"/>
  <c r="H1751" i="2"/>
  <c r="G2055" i="2"/>
  <c r="M1837" i="2"/>
  <c r="K1837" i="2"/>
  <c r="I1988" i="2"/>
  <c r="E1973" i="2"/>
  <c r="B2130" i="2"/>
  <c r="J2130" i="2"/>
  <c r="E701" i="2"/>
  <c r="B500" i="2"/>
  <c r="L769" i="2"/>
  <c r="L1290" i="2"/>
  <c r="M1290" i="2"/>
  <c r="L83" i="2"/>
  <c r="D1988" i="2"/>
  <c r="J2641" i="2"/>
  <c r="H1988" i="2"/>
  <c r="I77" i="2"/>
  <c r="D1664" i="2"/>
  <c r="E1751" i="2"/>
  <c r="C1931" i="2"/>
  <c r="K1012" i="2"/>
  <c r="B669" i="2"/>
  <c r="I1290" i="2"/>
  <c r="G2673" i="2"/>
  <c r="J1751" i="2"/>
  <c r="I1266" i="2"/>
  <c r="J2191" i="2"/>
  <c r="K1217" i="2"/>
  <c r="G117" i="2"/>
  <c r="G965" i="2"/>
  <c r="E500" i="2"/>
  <c r="L1664" i="2"/>
  <c r="K77" i="2"/>
  <c r="M1973" i="2"/>
  <c r="B1266" i="2"/>
  <c r="B1179" i="2"/>
  <c r="L2281" i="2"/>
  <c r="C1940" i="2"/>
  <c r="I824" i="2"/>
  <c r="I2641" i="2"/>
  <c r="I1973" i="2"/>
  <c r="G851" i="2"/>
  <c r="M2014" i="2"/>
  <c r="D851" i="2"/>
  <c r="G1940" i="2"/>
  <c r="J2204" i="2"/>
  <c r="G824" i="2"/>
  <c r="I2673" i="2"/>
  <c r="G1827" i="2"/>
  <c r="C1988" i="2"/>
  <c r="D1697" i="2"/>
  <c r="D643" i="2"/>
  <c r="B1035" i="2"/>
  <c r="H2673" i="2"/>
  <c r="G2630" i="2"/>
  <c r="J1035" i="2"/>
  <c r="M83" i="2"/>
  <c r="I769" i="2"/>
  <c r="L965" i="2"/>
  <c r="K500" i="2"/>
  <c r="B2191" i="2"/>
  <c r="M849" i="2"/>
  <c r="C83" i="2"/>
  <c r="J669" i="2"/>
  <c r="B2421" i="2"/>
  <c r="I2630" i="2"/>
  <c r="E1012" i="2"/>
  <c r="H824" i="2"/>
  <c r="I1940" i="2"/>
  <c r="J2556" i="2"/>
  <c r="J1365" i="2"/>
  <c r="M2281" i="2"/>
  <c r="G1179" i="2"/>
  <c r="L1827" i="2"/>
  <c r="G2038" i="2"/>
  <c r="L669" i="2"/>
  <c r="L500" i="2"/>
  <c r="D2191" i="2"/>
  <c r="K1179" i="2"/>
  <c r="K965" i="2"/>
  <c r="I965" i="2"/>
  <c r="E1827" i="2"/>
  <c r="K1035" i="2"/>
  <c r="C2191" i="2"/>
  <c r="K2204" i="2"/>
  <c r="I669" i="2"/>
  <c r="B345" i="2"/>
  <c r="D1940" i="2"/>
  <c r="E824" i="2"/>
  <c r="C1751" i="2"/>
  <c r="I2421" i="2"/>
  <c r="B1988" i="2"/>
  <c r="D1035" i="2"/>
  <c r="G1751" i="2"/>
  <c r="J117" i="2"/>
  <c r="E2630" i="2"/>
  <c r="J2091" i="2"/>
  <c r="D1012" i="2"/>
  <c r="D1837" i="2"/>
  <c r="M1664" i="2"/>
  <c r="I117" i="2"/>
  <c r="I2556" i="2"/>
  <c r="D1217" i="2"/>
  <c r="G2191" i="2"/>
  <c r="H1968" i="2"/>
  <c r="L77" i="2"/>
  <c r="C1895" i="2"/>
  <c r="I2014" i="2"/>
  <c r="C1217" i="2"/>
  <c r="H1132" i="2"/>
  <c r="G2281" i="2"/>
  <c r="D36" i="2"/>
  <c r="L36" i="2"/>
  <c r="H345" i="2"/>
  <c r="E2055" i="2"/>
  <c r="L701" i="2"/>
  <c r="M1751" i="2"/>
  <c r="G500" i="2"/>
  <c r="G1012" i="2"/>
  <c r="E2038" i="2"/>
  <c r="L1973" i="2"/>
  <c r="L117" i="2"/>
  <c r="M1035" i="2"/>
  <c r="H1664" i="2"/>
  <c r="M1266" i="2"/>
  <c r="G1664" i="2"/>
  <c r="C960" i="2"/>
  <c r="J2421" i="2"/>
  <c r="H2641" i="2"/>
  <c r="C2038" i="2"/>
  <c r="C345" i="2"/>
  <c r="K2038" i="2"/>
  <c r="M1012" i="2"/>
  <c r="M2673" i="2"/>
  <c r="J500" i="2"/>
  <c r="K1827" i="2"/>
  <c r="I500" i="2"/>
  <c r="B77" i="2"/>
  <c r="J1290" i="2"/>
  <c r="C1743" i="2"/>
  <c r="D77" i="2"/>
  <c r="K769" i="2"/>
  <c r="E2130" i="2"/>
  <c r="K1751" i="2"/>
  <c r="D1931" i="2"/>
  <c r="M1940" i="2"/>
  <c r="H1826" i="2"/>
  <c r="E1132" i="2"/>
  <c r="M2641" i="2"/>
  <c r="L960" i="2"/>
  <c r="H2091" i="2"/>
  <c r="L1837" i="2"/>
  <c r="H2630" i="2"/>
  <c r="L643" i="2"/>
  <c r="J1968" i="2"/>
  <c r="M965" i="2"/>
  <c r="H2055" i="2"/>
  <c r="K1743" i="2"/>
  <c r="E2281" i="2"/>
  <c r="D606" i="2"/>
  <c r="J851" i="2"/>
  <c r="G1290" i="2"/>
  <c r="E2014" i="2"/>
  <c r="E36" i="2"/>
  <c r="K1931" i="2"/>
  <c r="C1012" i="2"/>
  <c r="L1035" i="2"/>
  <c r="H606" i="2"/>
  <c r="E1664" i="2"/>
  <c r="G2421" i="2"/>
  <c r="B1697" i="2"/>
  <c r="B83" i="2"/>
  <c r="G1697" i="2"/>
  <c r="D1751" i="2"/>
  <c r="J1827" i="2"/>
  <c r="H2204" i="2"/>
  <c r="J1266" i="2"/>
  <c r="C1826" i="2"/>
  <c r="B2038" i="2"/>
  <c r="H77" i="2"/>
  <c r="M2130" i="2"/>
  <c r="L824" i="2"/>
  <c r="H500" i="2"/>
  <c r="M1988" i="2"/>
  <c r="E2191" i="2"/>
  <c r="J849" i="2"/>
  <c r="D701" i="2"/>
  <c r="M1217" i="2"/>
  <c r="I1895" i="2"/>
  <c r="H1940" i="2"/>
  <c r="L2673" i="2"/>
  <c r="K2091" i="2"/>
  <c r="K1973" i="2"/>
  <c r="D117" i="2"/>
  <c r="G345" i="2"/>
  <c r="D2556" i="2"/>
  <c r="C1179" i="2"/>
  <c r="G1365" i="2"/>
  <c r="B769" i="2"/>
  <c r="D669" i="2"/>
  <c r="J83" i="2"/>
  <c r="I1743" i="2"/>
  <c r="K1059" i="2"/>
  <c r="K425" i="2"/>
  <c r="G425" i="2"/>
  <c r="G2011" i="2"/>
  <c r="G822" i="2"/>
  <c r="D322" i="2"/>
  <c r="J742" i="2"/>
  <c r="E1323" i="2"/>
  <c r="B742" i="2"/>
  <c r="I2011" i="2"/>
  <c r="H2255" i="2"/>
  <c r="M2255" i="2"/>
  <c r="D742" i="2"/>
  <c r="D425" i="2"/>
  <c r="I322" i="2"/>
  <c r="D1059" i="2"/>
  <c r="L425" i="2"/>
  <c r="H822" i="2"/>
  <c r="C742" i="2"/>
  <c r="E742" i="2"/>
  <c r="H1059" i="2"/>
  <c r="E322" i="2"/>
  <c r="B425" i="2"/>
  <c r="H322" i="2"/>
  <c r="H742" i="2"/>
  <c r="G2343" i="2"/>
  <c r="D2343" i="2"/>
  <c r="M742" i="2"/>
  <c r="J822" i="2"/>
  <c r="J425" i="2"/>
  <c r="G1687" i="2"/>
  <c r="M425" i="2"/>
  <c r="M2011" i="2"/>
  <c r="E2255" i="2"/>
  <c r="I2255" i="2"/>
  <c r="K2011" i="2"/>
  <c r="C1323" i="2"/>
  <c r="M2343" i="2"/>
  <c r="J2011" i="2"/>
  <c r="M1687" i="2"/>
  <c r="H2343" i="2"/>
  <c r="K1687" i="2"/>
  <c r="I2343" i="2"/>
  <c r="B2255" i="2"/>
  <c r="J1059" i="2"/>
  <c r="C2343" i="2"/>
  <c r="I742" i="2"/>
  <c r="B1059" i="2"/>
  <c r="H1323" i="2"/>
  <c r="B322" i="2"/>
  <c r="I1687" i="2"/>
  <c r="G1323" i="2"/>
  <c r="J2255" i="2"/>
  <c r="E2343" i="2"/>
  <c r="B2343" i="2"/>
  <c r="J1687" i="2"/>
  <c r="C425" i="2"/>
  <c r="D2011" i="2"/>
  <c r="K822" i="2"/>
  <c r="L2343" i="2"/>
  <c r="I1323" i="2"/>
  <c r="E1059" i="2"/>
  <c r="M1323" i="2"/>
  <c r="G1059" i="2"/>
  <c r="I822" i="2"/>
  <c r="C2255" i="2"/>
  <c r="L822" i="2"/>
  <c r="K742" i="2"/>
  <c r="D2255" i="2"/>
  <c r="L1059" i="2"/>
  <c r="B1687" i="2"/>
  <c r="L1687" i="2"/>
  <c r="L1323" i="2"/>
  <c r="E822" i="2"/>
  <c r="J1323" i="2"/>
  <c r="C1059" i="2"/>
  <c r="C2011" i="2"/>
  <c r="G742" i="2"/>
  <c r="D1687" i="2"/>
  <c r="C822" i="2"/>
  <c r="K322" i="2"/>
  <c r="M322" i="2"/>
  <c r="E2011" i="2"/>
  <c r="C1687" i="2"/>
  <c r="K2343" i="2"/>
  <c r="E425" i="2"/>
  <c r="D822" i="2"/>
  <c r="G322" i="2"/>
  <c r="L2255" i="2"/>
  <c r="H2011" i="2"/>
  <c r="H425" i="2"/>
  <c r="L2011" i="2"/>
  <c r="M1059" i="2"/>
  <c r="M822" i="2"/>
  <c r="L322" i="2"/>
  <c r="C322" i="2"/>
  <c r="K2255" i="2"/>
  <c r="D1323" i="2"/>
  <c r="K1323" i="2"/>
  <c r="H1687" i="2"/>
  <c r="I425" i="2"/>
  <c r="I1059" i="2"/>
  <c r="L742" i="2"/>
  <c r="J2343" i="2"/>
  <c r="B1323" i="2"/>
  <c r="B2011" i="2"/>
  <c r="G2255" i="2"/>
  <c r="E1687" i="2"/>
  <c r="J322" i="2"/>
  <c r="B822" i="2"/>
  <c r="H1943" i="2"/>
  <c r="H1975" i="2"/>
  <c r="G1364" i="2"/>
  <c r="L773" i="2"/>
  <c r="C1364" i="2"/>
  <c r="J136" i="2"/>
  <c r="K2701" i="2"/>
  <c r="M773" i="2"/>
  <c r="G136" i="2"/>
  <c r="C2701" i="2"/>
  <c r="J55" i="2"/>
  <c r="E1900" i="2"/>
  <c r="M1975" i="2"/>
  <c r="I1975" i="2"/>
  <c r="K1943" i="2"/>
  <c r="D1975" i="2"/>
  <c r="H2328" i="2"/>
  <c r="G1943" i="2"/>
  <c r="I1364" i="2"/>
  <c r="H1364" i="2"/>
  <c r="J2701" i="2"/>
  <c r="L1975" i="2"/>
  <c r="K2328" i="2"/>
  <c r="L2328" i="2"/>
  <c r="M2328" i="2"/>
  <c r="I136" i="2"/>
  <c r="H773" i="2"/>
  <c r="B1900" i="2"/>
  <c r="H55" i="2"/>
  <c r="M1364" i="2"/>
  <c r="M336" i="2"/>
  <c r="I55" i="2"/>
  <c r="M1900" i="2"/>
  <c r="K1975" i="2"/>
  <c r="C336" i="2"/>
  <c r="C136" i="2"/>
  <c r="D2701" i="2"/>
  <c r="M55" i="2"/>
  <c r="M2701" i="2"/>
  <c r="G2328" i="2"/>
  <c r="E336" i="2"/>
  <c r="E1943" i="2"/>
  <c r="L136" i="2"/>
  <c r="L2701" i="2"/>
  <c r="L1364" i="2"/>
  <c r="E773" i="2"/>
  <c r="B336" i="2"/>
  <c r="L55" i="2"/>
  <c r="B773" i="2"/>
  <c r="B2701" i="2"/>
  <c r="J1975" i="2"/>
  <c r="M136" i="2"/>
  <c r="D1900" i="2"/>
  <c r="D1364" i="2"/>
  <c r="K1364" i="2"/>
  <c r="J773" i="2"/>
  <c r="H336" i="2"/>
  <c r="C1943" i="2"/>
  <c r="I1900" i="2"/>
  <c r="E2328" i="2"/>
  <c r="B1975" i="2"/>
  <c r="I2328" i="2"/>
  <c r="G336" i="2"/>
  <c r="G2701" i="2"/>
  <c r="J336" i="2"/>
  <c r="K773" i="2"/>
  <c r="H2701" i="2"/>
  <c r="L1900" i="2"/>
  <c r="K55" i="2"/>
  <c r="B136" i="2"/>
  <c r="L336" i="2"/>
  <c r="I2701" i="2"/>
  <c r="E55" i="2"/>
  <c r="B2328" i="2"/>
  <c r="I773" i="2"/>
  <c r="D1943" i="2"/>
  <c r="G55" i="2"/>
  <c r="G1975" i="2"/>
  <c r="J1364" i="2"/>
  <c r="C55" i="2"/>
  <c r="K336" i="2"/>
  <c r="G773" i="2"/>
  <c r="I336" i="2"/>
  <c r="I1943" i="2"/>
  <c r="J1943" i="2"/>
  <c r="D55" i="2"/>
  <c r="H1900" i="2"/>
  <c r="D136" i="2"/>
  <c r="B1943" i="2"/>
  <c r="J2328" i="2"/>
  <c r="K1900" i="2"/>
  <c r="H136" i="2"/>
  <c r="D773" i="2"/>
  <c r="C1900" i="2"/>
  <c r="E136" i="2"/>
  <c r="E1975" i="2"/>
  <c r="B1364" i="2"/>
  <c r="G1900" i="2"/>
  <c r="C2328" i="2"/>
  <c r="D336" i="2"/>
  <c r="M1943" i="2"/>
  <c r="J1900" i="2"/>
  <c r="E2701" i="2"/>
  <c r="K136" i="2"/>
  <c r="B55" i="2"/>
  <c r="L1943" i="2"/>
  <c r="C1975" i="2"/>
  <c r="D2328" i="2"/>
  <c r="E1364" i="2"/>
  <c r="C773" i="2"/>
  <c r="J457" i="2"/>
  <c r="C2358" i="2"/>
  <c r="L2358" i="2"/>
  <c r="B1049" i="2"/>
  <c r="L1049" i="2"/>
  <c r="M457" i="2"/>
  <c r="K1049" i="2"/>
  <c r="D1049" i="2"/>
  <c r="E975" i="2"/>
  <c r="G2358" i="2"/>
  <c r="H1945" i="2"/>
  <c r="G1945" i="2"/>
  <c r="C224" i="2"/>
  <c r="I2167" i="2"/>
  <c r="J975" i="2"/>
  <c r="E379" i="2"/>
  <c r="H224" i="2"/>
  <c r="M975" i="2"/>
  <c r="H1289" i="2"/>
  <c r="G2167" i="2"/>
  <c r="B224" i="2"/>
  <c r="G1289" i="2"/>
  <c r="J2167" i="2"/>
  <c r="B2358" i="2"/>
  <c r="B1289" i="2"/>
  <c r="B1945" i="2"/>
  <c r="B459" i="2"/>
  <c r="J1049" i="2"/>
  <c r="L975" i="2"/>
  <c r="C1049" i="2"/>
  <c r="E224" i="2"/>
  <c r="H457" i="2"/>
  <c r="D2358" i="2"/>
  <c r="K459" i="2"/>
  <c r="M1049" i="2"/>
  <c r="I224" i="2"/>
  <c r="I1049" i="2"/>
  <c r="E459" i="2"/>
  <c r="M2358" i="2"/>
  <c r="M224" i="2"/>
  <c r="E1049" i="2"/>
  <c r="L459" i="2"/>
  <c r="D457" i="2"/>
  <c r="K2358" i="2"/>
  <c r="G224" i="2"/>
  <c r="J224" i="2"/>
  <c r="E1945" i="2"/>
  <c r="B457" i="2"/>
  <c r="D459" i="2"/>
  <c r="I459" i="2"/>
  <c r="C975" i="2"/>
  <c r="H2167" i="2"/>
  <c r="C457" i="2"/>
  <c r="J2358" i="2"/>
  <c r="M459" i="2"/>
  <c r="J459" i="2"/>
  <c r="B2167" i="2"/>
  <c r="G975" i="2"/>
  <c r="D975" i="2"/>
  <c r="C379" i="2"/>
  <c r="M1945" i="2"/>
  <c r="C1289" i="2"/>
  <c r="H379" i="2"/>
  <c r="G379" i="2"/>
  <c r="L1945" i="2"/>
  <c r="J1945" i="2"/>
  <c r="B975" i="2"/>
  <c r="I1945" i="2"/>
  <c r="K224" i="2"/>
  <c r="I379" i="2"/>
  <c r="G459" i="2"/>
  <c r="K975" i="2"/>
  <c r="L457" i="2"/>
  <c r="D1945" i="2"/>
  <c r="K1945" i="2"/>
  <c r="C459" i="2"/>
  <c r="K379" i="2"/>
  <c r="J379" i="2"/>
  <c r="M1289" i="2"/>
  <c r="L379" i="2"/>
  <c r="K2167" i="2"/>
  <c r="G457" i="2"/>
  <c r="I2358" i="2"/>
  <c r="C2167" i="2"/>
  <c r="H975" i="2"/>
  <c r="J1289" i="2"/>
  <c r="E457" i="2"/>
  <c r="L2167" i="2"/>
  <c r="D2167" i="2"/>
  <c r="M2167" i="2"/>
  <c r="D1289" i="2"/>
  <c r="B379" i="2"/>
  <c r="E1289" i="2"/>
  <c r="D379" i="2"/>
  <c r="E2358" i="2"/>
  <c r="K457" i="2"/>
  <c r="H1049" i="2"/>
  <c r="L1289" i="2"/>
  <c r="D224" i="2"/>
  <c r="I1289" i="2"/>
  <c r="E2167" i="2"/>
  <c r="M379" i="2"/>
  <c r="K1289" i="2"/>
  <c r="I975" i="2"/>
  <c r="H459" i="2"/>
  <c r="C1945" i="2"/>
  <c r="G1049" i="2"/>
  <c r="L224" i="2"/>
  <c r="I457" i="2"/>
  <c r="H2358" i="2"/>
  <c r="M976" i="2"/>
  <c r="D976" i="2"/>
  <c r="H930" i="2"/>
  <c r="K2244" i="2"/>
  <c r="B2244" i="2"/>
  <c r="K2116" i="2"/>
  <c r="I976" i="2"/>
  <c r="K1166" i="2"/>
  <c r="C609" i="2"/>
  <c r="E2206" i="2"/>
  <c r="L2263" i="2"/>
  <c r="G1166" i="2"/>
  <c r="L1166" i="2"/>
  <c r="H2116" i="2"/>
  <c r="L1570" i="2"/>
  <c r="G2263" i="2"/>
  <c r="C2206" i="2"/>
  <c r="H976" i="2"/>
  <c r="D2263" i="2"/>
  <c r="C2116" i="2"/>
  <c r="C2249" i="2"/>
  <c r="H2244" i="2"/>
  <c r="L976" i="2"/>
  <c r="E2249" i="2"/>
  <c r="C976" i="2"/>
  <c r="K2249" i="2"/>
  <c r="I1570" i="2"/>
  <c r="K930" i="2"/>
  <c r="L2206" i="2"/>
  <c r="G2249" i="2"/>
  <c r="M2116" i="2"/>
  <c r="K976" i="2"/>
  <c r="M609" i="2"/>
  <c r="E976" i="2"/>
  <c r="C2244" i="2"/>
  <c r="G976" i="2"/>
  <c r="G2206" i="2"/>
  <c r="K2206" i="2"/>
  <c r="C1166" i="2"/>
  <c r="B2206" i="2"/>
  <c r="H1166" i="2"/>
  <c r="M1166" i="2"/>
  <c r="K1570" i="2"/>
  <c r="H2263" i="2"/>
  <c r="E930" i="2"/>
  <c r="G930" i="2"/>
  <c r="J609" i="2"/>
  <c r="M2249" i="2"/>
  <c r="E1166" i="2"/>
  <c r="E2244" i="2"/>
  <c r="G2116" i="2"/>
  <c r="G609" i="2"/>
  <c r="I2249" i="2"/>
  <c r="L609" i="2"/>
  <c r="G1570" i="2"/>
  <c r="D2244" i="2"/>
  <c r="L2249" i="2"/>
  <c r="M930" i="2"/>
  <c r="L2116" i="2"/>
  <c r="I1166" i="2"/>
  <c r="J930" i="2"/>
  <c r="C2263" i="2"/>
  <c r="B2263" i="2"/>
  <c r="H1570" i="2"/>
  <c r="B1570" i="2"/>
  <c r="E2116" i="2"/>
  <c r="I2116" i="2"/>
  <c r="J1166" i="2"/>
  <c r="C1570" i="2"/>
  <c r="K609" i="2"/>
  <c r="C930" i="2"/>
  <c r="I2263" i="2"/>
  <c r="I609" i="2"/>
  <c r="B2116" i="2"/>
  <c r="G2244" i="2"/>
  <c r="J2249" i="2"/>
  <c r="H2249" i="2"/>
  <c r="I2206" i="2"/>
  <c r="B2249" i="2"/>
  <c r="J976" i="2"/>
  <c r="L930" i="2"/>
  <c r="B1166" i="2"/>
  <c r="I930" i="2"/>
  <c r="M2263" i="2"/>
  <c r="H2206" i="2"/>
  <c r="J2244" i="2"/>
  <c r="E609" i="2"/>
  <c r="L2244" i="2"/>
  <c r="B930" i="2"/>
  <c r="D2116" i="2"/>
  <c r="M2244" i="2"/>
  <c r="H609" i="2"/>
  <c r="M1570" i="2"/>
  <c r="J2206" i="2"/>
  <c r="D2206" i="2"/>
  <c r="B609" i="2"/>
  <c r="E1570" i="2"/>
  <c r="J1570" i="2"/>
  <c r="J2263" i="2"/>
  <c r="K2263" i="2"/>
  <c r="D2249" i="2"/>
  <c r="E2263" i="2"/>
  <c r="I2244" i="2"/>
  <c r="M2206" i="2"/>
  <c r="B976" i="2"/>
  <c r="D930" i="2"/>
  <c r="D609" i="2"/>
  <c r="J2116" i="2"/>
  <c r="D1166" i="2"/>
  <c r="D1570" i="2"/>
  <c r="B492" i="2"/>
  <c r="C1927" i="2"/>
  <c r="C1694" i="2"/>
  <c r="K1927" i="2"/>
  <c r="E1112" i="2"/>
  <c r="C479" i="2"/>
  <c r="C897" i="2"/>
  <c r="H1112" i="2"/>
  <c r="I1112" i="2"/>
  <c r="H1694" i="2"/>
  <c r="K1224" i="2"/>
  <c r="H492" i="2"/>
  <c r="M492" i="2"/>
  <c r="B479" i="2"/>
  <c r="D1224" i="2"/>
  <c r="D1694" i="2"/>
  <c r="M267" i="2"/>
  <c r="M1112" i="2"/>
  <c r="I1224" i="2"/>
  <c r="M929" i="2"/>
  <c r="G1846" i="2"/>
  <c r="D1112" i="2"/>
  <c r="C1846" i="2"/>
  <c r="M1846" i="2"/>
  <c r="J1927" i="2"/>
  <c r="L897" i="2"/>
  <c r="L1112" i="2"/>
  <c r="I1927" i="2"/>
  <c r="G492" i="2"/>
  <c r="G1927" i="2"/>
  <c r="B1694" i="2"/>
  <c r="K267" i="2"/>
  <c r="I1694" i="2"/>
  <c r="E929" i="2"/>
  <c r="D929" i="2"/>
  <c r="E1846" i="2"/>
  <c r="B929" i="2"/>
  <c r="B267" i="2"/>
  <c r="J1846" i="2"/>
  <c r="C1224" i="2"/>
  <c r="L1694" i="2"/>
  <c r="B1224" i="2"/>
  <c r="G1112" i="2"/>
  <c r="B897" i="2"/>
  <c r="L267" i="2"/>
  <c r="I267" i="2"/>
  <c r="J479" i="2"/>
  <c r="E1927" i="2"/>
  <c r="H897" i="2"/>
  <c r="D1846" i="2"/>
  <c r="K929" i="2"/>
  <c r="G267" i="2"/>
  <c r="E1224" i="2"/>
  <c r="K492" i="2"/>
  <c r="L929" i="2"/>
  <c r="I897" i="2"/>
  <c r="E1694" i="2"/>
  <c r="D267" i="2"/>
  <c r="H1927" i="2"/>
  <c r="M897" i="2"/>
  <c r="L479" i="2"/>
  <c r="I1846" i="2"/>
  <c r="M479" i="2"/>
  <c r="G479" i="2"/>
  <c r="H929" i="2"/>
  <c r="E479" i="2"/>
  <c r="K1846" i="2"/>
  <c r="G1694" i="2"/>
  <c r="J1224" i="2"/>
  <c r="E492" i="2"/>
  <c r="C929" i="2"/>
  <c r="H479" i="2"/>
  <c r="L1927" i="2"/>
  <c r="D492" i="2"/>
  <c r="I492" i="2"/>
  <c r="B1112" i="2"/>
  <c r="E897" i="2"/>
  <c r="J897" i="2"/>
  <c r="G897" i="2"/>
  <c r="B1846" i="2"/>
  <c r="J1112" i="2"/>
  <c r="C267" i="2"/>
  <c r="K897" i="2"/>
  <c r="K479" i="2"/>
  <c r="D479" i="2"/>
  <c r="G1224" i="2"/>
  <c r="I929" i="2"/>
  <c r="M1224" i="2"/>
  <c r="E267" i="2"/>
  <c r="L492" i="2"/>
  <c r="J267" i="2"/>
  <c r="J929" i="2"/>
  <c r="H1224" i="2"/>
  <c r="K1112" i="2"/>
  <c r="L1846" i="2"/>
  <c r="C492" i="2"/>
  <c r="B1927" i="2"/>
  <c r="J1694" i="2"/>
  <c r="M1694" i="2"/>
  <c r="D1927" i="2"/>
  <c r="G929" i="2"/>
  <c r="H1846" i="2"/>
  <c r="H267" i="2"/>
  <c r="J492" i="2"/>
  <c r="I479" i="2"/>
  <c r="K1694" i="2"/>
  <c r="D897" i="2"/>
  <c r="C1112" i="2"/>
  <c r="M1927" i="2"/>
  <c r="L1224" i="2"/>
  <c r="Q897" i="2" l="1"/>
  <c r="P897" i="2" s="1"/>
  <c r="R897" i="2" s="1"/>
  <c r="Q1927" i="2"/>
  <c r="P1927" i="2" s="1"/>
  <c r="R1927" i="2" s="1"/>
  <c r="Q479" i="2"/>
  <c r="P479" i="2" s="1"/>
  <c r="R479" i="2" s="1"/>
  <c r="Q492" i="2"/>
  <c r="P492" i="2" s="1"/>
  <c r="R492" i="2" s="1"/>
  <c r="Q267" i="2"/>
  <c r="P267" i="2" s="1"/>
  <c r="R267" i="2" s="1"/>
  <c r="Q1846" i="2"/>
  <c r="P1846" i="2" s="1"/>
  <c r="R1846" i="2" s="1"/>
  <c r="Q929" i="2"/>
  <c r="P929" i="2" s="1"/>
  <c r="R929" i="2" s="1"/>
  <c r="Q1112" i="2"/>
  <c r="P1112" i="2" s="1"/>
  <c r="R1112" i="2" s="1"/>
  <c r="Q1694" i="2"/>
  <c r="P1694" i="2" s="1"/>
  <c r="R1694" i="2" s="1"/>
  <c r="Q1224" i="2"/>
  <c r="P1224" i="2" s="1"/>
  <c r="R1224" i="2" s="1"/>
  <c r="Q1570" i="2"/>
  <c r="P1570" i="2" s="1"/>
  <c r="R1570" i="2" s="1"/>
  <c r="Q1166" i="2"/>
  <c r="P1166" i="2" s="1"/>
  <c r="R1166" i="2" s="1"/>
  <c r="Q609" i="2"/>
  <c r="P609" i="2" s="1"/>
  <c r="R609" i="2" s="1"/>
  <c r="Q930" i="2"/>
  <c r="P930" i="2" s="1"/>
  <c r="R930" i="2" s="1"/>
  <c r="Q2249" i="2"/>
  <c r="P2249" i="2" s="1"/>
  <c r="R2249" i="2" s="1"/>
  <c r="Q2206" i="2"/>
  <c r="P2206" i="2" s="1"/>
  <c r="R2206" i="2" s="1"/>
  <c r="Q2116" i="2"/>
  <c r="P2116" i="2" s="1"/>
  <c r="R2116" i="2" s="1"/>
  <c r="Q2244" i="2"/>
  <c r="P2244" i="2" s="1"/>
  <c r="R2244" i="2" s="1"/>
  <c r="Q2263" i="2"/>
  <c r="P2263" i="2" s="1"/>
  <c r="R2263" i="2" s="1"/>
  <c r="Q976" i="2"/>
  <c r="P976" i="2" s="1"/>
  <c r="R976" i="2" s="1"/>
  <c r="Q224" i="2"/>
  <c r="P224" i="2" s="1"/>
  <c r="R224" i="2" s="1"/>
  <c r="Q379" i="2"/>
  <c r="P379" i="2" s="1"/>
  <c r="R379" i="2" s="1"/>
  <c r="Q1289" i="2"/>
  <c r="P1289" i="2" s="1"/>
  <c r="R1289" i="2" s="1"/>
  <c r="Q2167" i="2"/>
  <c r="P2167" i="2" s="1"/>
  <c r="R2167" i="2" s="1"/>
  <c r="Q1945" i="2"/>
  <c r="P1945" i="2" s="1"/>
  <c r="R1945" i="2" s="1"/>
  <c r="Q975" i="2"/>
  <c r="P975" i="2" s="1"/>
  <c r="R975" i="2" s="1"/>
  <c r="Q459" i="2"/>
  <c r="P459" i="2" s="1"/>
  <c r="R459" i="2" s="1"/>
  <c r="Q457" i="2"/>
  <c r="P457" i="2" s="1"/>
  <c r="R457" i="2" s="1"/>
  <c r="Q2358" i="2"/>
  <c r="P2358" i="2" s="1"/>
  <c r="R2358" i="2" s="1"/>
  <c r="Q1049" i="2"/>
  <c r="P1049" i="2" s="1"/>
  <c r="R1049" i="2" s="1"/>
  <c r="Q2328" i="2"/>
  <c r="P2328" i="2" s="1"/>
  <c r="R2328" i="2" s="1"/>
  <c r="Q336" i="2"/>
  <c r="P336" i="2" s="1"/>
  <c r="R336" i="2" s="1"/>
  <c r="Q773" i="2"/>
  <c r="P773" i="2" s="1"/>
  <c r="R773" i="2" s="1"/>
  <c r="Q136" i="2"/>
  <c r="P136" i="2" s="1"/>
  <c r="R136" i="2" s="1"/>
  <c r="Q55" i="2"/>
  <c r="P55" i="2" s="1"/>
  <c r="R55" i="2" s="1"/>
  <c r="Q1943" i="2"/>
  <c r="P1943" i="2" s="1"/>
  <c r="R1943" i="2" s="1"/>
  <c r="Q1364" i="2"/>
  <c r="P1364" i="2" s="1"/>
  <c r="R1364" i="2" s="1"/>
  <c r="Q1900" i="2"/>
  <c r="P1900" i="2" s="1"/>
  <c r="R1900" i="2" s="1"/>
  <c r="Q2701" i="2"/>
  <c r="P2701" i="2" s="1"/>
  <c r="R2701" i="2" s="1"/>
  <c r="Q1975" i="2"/>
  <c r="P1975" i="2" s="1"/>
  <c r="R1975" i="2" s="1"/>
  <c r="Q1323" i="2"/>
  <c r="P1323" i="2" s="1"/>
  <c r="R1323" i="2" s="1"/>
  <c r="Q822" i="2"/>
  <c r="P822" i="2" s="1"/>
  <c r="R822" i="2" s="1"/>
  <c r="Q1687" i="2"/>
  <c r="P1687" i="2" s="1"/>
  <c r="R1687" i="2" s="1"/>
  <c r="Q2255" i="2"/>
  <c r="P2255" i="2" s="1"/>
  <c r="R2255" i="2" s="1"/>
  <c r="Q2011" i="2"/>
  <c r="P2011" i="2" s="1"/>
  <c r="R2011" i="2" s="1"/>
  <c r="Q2343" i="2"/>
  <c r="P2343" i="2" s="1"/>
  <c r="R2343" i="2" s="1"/>
  <c r="Q1059" i="2"/>
  <c r="P1059" i="2" s="1"/>
  <c r="R1059" i="2" s="1"/>
  <c r="Q425" i="2"/>
  <c r="P425" i="2" s="1"/>
  <c r="R425" i="2" s="1"/>
  <c r="Q742" i="2"/>
  <c r="P742" i="2" s="1"/>
  <c r="R742" i="2" s="1"/>
  <c r="Q322" i="2"/>
  <c r="P322" i="2" s="1"/>
  <c r="R322" i="2" s="1"/>
  <c r="Q669" i="2"/>
  <c r="P669" i="2" s="1"/>
  <c r="R669" i="2" s="1"/>
  <c r="Q2556" i="2"/>
  <c r="P2556" i="2" s="1"/>
  <c r="R2556" i="2" s="1"/>
  <c r="Q117" i="2"/>
  <c r="P117" i="2" s="1"/>
  <c r="R117" i="2" s="1"/>
  <c r="Q701" i="2"/>
  <c r="P701" i="2" s="1"/>
  <c r="R701" i="2" s="1"/>
  <c r="Q1751" i="2"/>
  <c r="P1751" i="2" s="1"/>
  <c r="R1751" i="2" s="1"/>
  <c r="Q606" i="2"/>
  <c r="P606" i="2" s="1"/>
  <c r="R606" i="2" s="1"/>
  <c r="Q1931" i="2"/>
  <c r="P1931" i="2" s="1"/>
  <c r="R1931" i="2" s="1"/>
  <c r="Q77" i="2"/>
  <c r="P77" i="2" s="1"/>
  <c r="R77" i="2" s="1"/>
  <c r="Q36" i="2"/>
  <c r="P36" i="2" s="1"/>
  <c r="R36" i="2" s="1"/>
  <c r="Q1217" i="2"/>
  <c r="P1217" i="2" s="1"/>
  <c r="R1217" i="2" s="1"/>
  <c r="Q1837" i="2"/>
  <c r="P1837" i="2" s="1"/>
  <c r="R1837" i="2" s="1"/>
  <c r="Q1012" i="2"/>
  <c r="P1012" i="2" s="1"/>
  <c r="R1012" i="2" s="1"/>
  <c r="Q1035" i="2"/>
  <c r="P1035" i="2" s="1"/>
  <c r="R1035" i="2" s="1"/>
  <c r="Q1940" i="2"/>
  <c r="P1940" i="2" s="1"/>
  <c r="R1940" i="2" s="1"/>
  <c r="Q2191" i="2"/>
  <c r="P2191" i="2" s="1"/>
  <c r="R2191" i="2" s="1"/>
  <c r="Q643" i="2"/>
  <c r="P643" i="2" s="1"/>
  <c r="R643" i="2" s="1"/>
  <c r="Q1697" i="2"/>
  <c r="P1697" i="2" s="1"/>
  <c r="R1697" i="2" s="1"/>
  <c r="Q851" i="2"/>
  <c r="P851" i="2" s="1"/>
  <c r="R851" i="2" s="1"/>
  <c r="Q1664" i="2"/>
  <c r="P1664" i="2" s="1"/>
  <c r="R1664" i="2" s="1"/>
  <c r="Q1988" i="2"/>
  <c r="P1988" i="2" s="1"/>
  <c r="R1988" i="2" s="1"/>
  <c r="Q1179" i="2"/>
  <c r="P1179" i="2" s="1"/>
  <c r="R1179" i="2" s="1"/>
  <c r="Q2673" i="2"/>
  <c r="P2673" i="2" s="1"/>
  <c r="R2673" i="2" s="1"/>
  <c r="Q769" i="2"/>
  <c r="P769" i="2" s="1"/>
  <c r="R769" i="2" s="1"/>
  <c r="Q2641" i="2"/>
  <c r="P2641" i="2" s="1"/>
  <c r="R2641" i="2" s="1"/>
  <c r="Q1827" i="2"/>
  <c r="P1827" i="2" s="1"/>
  <c r="R1827" i="2" s="1"/>
  <c r="Q83" i="2"/>
  <c r="P83" i="2" s="1"/>
  <c r="R83" i="2" s="1"/>
  <c r="Q2421" i="2"/>
  <c r="P2421" i="2" s="1"/>
  <c r="R2421" i="2" s="1"/>
  <c r="Q2281" i="2"/>
  <c r="P2281" i="2" s="1"/>
  <c r="R2281" i="2" s="1"/>
  <c r="Q500" i="2"/>
  <c r="P500" i="2" s="1"/>
  <c r="R500" i="2" s="1"/>
  <c r="Q2130" i="2"/>
  <c r="P2130" i="2" s="1"/>
  <c r="R2130" i="2" s="1"/>
  <c r="Q1266" i="2"/>
  <c r="P1266" i="2" s="1"/>
  <c r="R1266" i="2" s="1"/>
  <c r="Q965" i="2"/>
  <c r="P965" i="2" s="1"/>
  <c r="R965" i="2" s="1"/>
  <c r="Q1290" i="2"/>
  <c r="P1290" i="2" s="1"/>
  <c r="R1290" i="2" s="1"/>
  <c r="Q1365" i="2"/>
  <c r="P1365" i="2" s="1"/>
  <c r="R1365" i="2" s="1"/>
  <c r="Q960" i="2"/>
  <c r="P960" i="2" s="1"/>
  <c r="R960" i="2" s="1"/>
  <c r="Q849" i="2"/>
  <c r="P849" i="2" s="1"/>
  <c r="R849" i="2" s="1"/>
  <c r="Q2055" i="2"/>
  <c r="P2055" i="2" s="1"/>
  <c r="R2055" i="2" s="1"/>
  <c r="Q1743" i="2"/>
  <c r="P1743" i="2" s="1"/>
  <c r="R1743" i="2" s="1"/>
  <c r="Q2014" i="2"/>
  <c r="P2014" i="2" s="1"/>
  <c r="R2014" i="2" s="1"/>
  <c r="Q1826" i="2"/>
  <c r="P1826" i="2" s="1"/>
  <c r="R1826" i="2" s="1"/>
  <c r="Q824" i="2"/>
  <c r="P824" i="2" s="1"/>
  <c r="R824" i="2" s="1"/>
  <c r="Q345" i="2"/>
  <c r="P345" i="2" s="1"/>
  <c r="R345" i="2" s="1"/>
  <c r="Q2038" i="2"/>
  <c r="P2038" i="2" s="1"/>
  <c r="R2038" i="2" s="1"/>
  <c r="Q1132" i="2"/>
  <c r="P1132" i="2" s="1"/>
  <c r="R1132" i="2" s="1"/>
  <c r="Q1895" i="2"/>
  <c r="P1895" i="2" s="1"/>
  <c r="R1895" i="2" s="1"/>
  <c r="Q2204" i="2"/>
  <c r="P2204" i="2" s="1"/>
  <c r="R2204" i="2" s="1"/>
  <c r="Q1973" i="2"/>
  <c r="P1973" i="2" s="1"/>
  <c r="R1973" i="2" s="1"/>
  <c r="Q2630" i="2"/>
  <c r="P2630" i="2" s="1"/>
  <c r="R2630" i="2" s="1"/>
  <c r="Q2091" i="2"/>
  <c r="P2091" i="2" s="1"/>
  <c r="R2091" i="2" s="1"/>
  <c r="Q1968" i="2"/>
  <c r="P1968" i="2" s="1"/>
  <c r="R1968" i="2" s="1"/>
  <c r="Q1944" i="2"/>
  <c r="P1944" i="2" s="1"/>
  <c r="R1944" i="2" s="1"/>
  <c r="Q2674" i="2"/>
  <c r="P2674" i="2" s="1"/>
  <c r="R2674" i="2" s="1"/>
  <c r="Q2056" i="2"/>
  <c r="P2056" i="2" s="1"/>
  <c r="R2056" i="2" s="1"/>
  <c r="Q1584" i="2"/>
  <c r="P1584" i="2" s="1"/>
  <c r="R1584" i="2" s="1"/>
  <c r="Q1723" i="2"/>
  <c r="P1723" i="2" s="1"/>
  <c r="R1723" i="2" s="1"/>
  <c r="Q2404" i="2"/>
  <c r="P2404" i="2" s="1"/>
  <c r="R2404" i="2" s="1"/>
  <c r="Q1464" i="2"/>
  <c r="P1464" i="2" s="1"/>
  <c r="R1464" i="2" s="1"/>
  <c r="Q1148" i="2"/>
  <c r="P1148" i="2" s="1"/>
  <c r="R1148" i="2" s="1"/>
  <c r="Q2220" i="2"/>
  <c r="P2220" i="2" s="1"/>
  <c r="R2220" i="2" s="1"/>
  <c r="Q114" i="2"/>
  <c r="P114" i="2" s="1"/>
  <c r="R114" i="2" s="1"/>
  <c r="Q2300" i="2"/>
  <c r="P2300" i="2" s="1"/>
  <c r="R2300" i="2" s="1"/>
  <c r="Q239" i="2"/>
  <c r="P239" i="2" s="1"/>
  <c r="R239" i="2" s="1"/>
  <c r="Q2486" i="2"/>
  <c r="P2486" i="2" s="1"/>
  <c r="R2486" i="2" s="1"/>
  <c r="Q1811" i="2"/>
  <c r="P1811" i="2" s="1"/>
  <c r="R1811" i="2" s="1"/>
  <c r="Q2153" i="2"/>
  <c r="P2153" i="2" s="1"/>
  <c r="R2153" i="2" s="1"/>
  <c r="Q2509" i="2"/>
  <c r="P2509" i="2" s="1"/>
  <c r="R2509" i="2" s="1"/>
  <c r="Q1101" i="2"/>
  <c r="P1101" i="2" s="1"/>
  <c r="R1101" i="2" s="1"/>
  <c r="Q449" i="2"/>
  <c r="P449" i="2" s="1"/>
  <c r="R449" i="2" s="1"/>
  <c r="Q1643" i="2"/>
  <c r="P1643" i="2" s="1"/>
  <c r="R1643" i="2" s="1"/>
  <c r="Q1771" i="2"/>
  <c r="P1771" i="2" s="1"/>
  <c r="R1771" i="2" s="1"/>
  <c r="Q605" i="2"/>
  <c r="P605" i="2" s="1"/>
  <c r="R605" i="2" s="1"/>
  <c r="Q2188" i="2"/>
  <c r="P2188" i="2" s="1"/>
  <c r="R2188" i="2" s="1"/>
  <c r="Q151" i="2"/>
  <c r="P151" i="2" s="1"/>
  <c r="R151" i="2" s="1"/>
  <c r="Q1206" i="2"/>
  <c r="P1206" i="2" s="1"/>
  <c r="R1206" i="2" s="1"/>
  <c r="Q2151" i="2"/>
  <c r="P2151" i="2" s="1"/>
  <c r="R2151" i="2" s="1"/>
  <c r="Q280" i="2"/>
  <c r="P280" i="2" s="1"/>
  <c r="R280" i="2" s="1"/>
  <c r="Q2112" i="2"/>
  <c r="P2112" i="2" s="1"/>
  <c r="R2112" i="2" s="1"/>
  <c r="Q2529" i="2"/>
  <c r="P2529" i="2" s="1"/>
  <c r="R2529" i="2" s="1"/>
  <c r="Q2210" i="2"/>
  <c r="P2210" i="2" s="1"/>
  <c r="R2210" i="2" s="1"/>
  <c r="Q547" i="2"/>
  <c r="P547" i="2" s="1"/>
  <c r="R547" i="2" s="1"/>
  <c r="Q1163" i="2"/>
  <c r="P1163" i="2" s="1"/>
  <c r="R1163" i="2" s="1"/>
  <c r="Q1833" i="2"/>
  <c r="P1833" i="2" s="1"/>
  <c r="R1833" i="2" s="1"/>
  <c r="Q1475" i="2"/>
  <c r="P1475" i="2" s="1"/>
  <c r="R1475" i="2" s="1"/>
  <c r="Q421" i="2"/>
  <c r="P421" i="2" s="1"/>
  <c r="R421" i="2" s="1"/>
  <c r="Q1467" i="2"/>
  <c r="P1467" i="2" s="1"/>
  <c r="R1467" i="2" s="1"/>
  <c r="Q1174" i="2"/>
  <c r="P1174" i="2" s="1"/>
  <c r="R1174" i="2" s="1"/>
  <c r="Q1867" i="2"/>
  <c r="P1867" i="2" s="1"/>
  <c r="R1867" i="2" s="1"/>
  <c r="Q1494" i="2"/>
  <c r="P1494" i="2" s="1"/>
  <c r="R1494" i="2" s="1"/>
  <c r="Q2594" i="2"/>
  <c r="P2594" i="2" s="1"/>
  <c r="R2594" i="2" s="1"/>
  <c r="Q1248" i="2"/>
  <c r="P1248" i="2" s="1"/>
  <c r="R1248" i="2" s="1"/>
  <c r="Q2073" i="2"/>
  <c r="P2073" i="2" s="1"/>
  <c r="R2073" i="2" s="1"/>
  <c r="Q2323" i="2"/>
  <c r="P2323" i="2" s="1"/>
  <c r="R2323" i="2" s="1"/>
  <c r="Q487" i="2"/>
  <c r="P487" i="2" s="1"/>
  <c r="R487" i="2" s="1"/>
  <c r="Q163" i="2"/>
  <c r="P163" i="2" s="1"/>
  <c r="R163" i="2" s="1"/>
  <c r="Q2182" i="2"/>
  <c r="P2182" i="2" s="1"/>
  <c r="R2182" i="2" s="1"/>
  <c r="Q1690" i="2"/>
  <c r="P1690" i="2" s="1"/>
  <c r="R1690" i="2" s="1"/>
  <c r="Q2127" i="2"/>
  <c r="P2127" i="2" s="1"/>
  <c r="R2127" i="2" s="1"/>
  <c r="Q2480" i="2"/>
  <c r="P2480" i="2" s="1"/>
  <c r="R2480" i="2" s="1"/>
  <c r="Q28" i="2"/>
  <c r="P28" i="2" s="1"/>
  <c r="R28" i="2" s="1"/>
  <c r="Q2702" i="2"/>
  <c r="P2702" i="2" s="1"/>
  <c r="R2702" i="2" s="1"/>
  <c r="Q2341" i="2"/>
  <c r="P2341" i="2" s="1"/>
  <c r="R2341" i="2" s="1"/>
  <c r="Q1246" i="2"/>
  <c r="P1246" i="2" s="1"/>
  <c r="R1246" i="2" s="1"/>
  <c r="Q2454" i="2"/>
  <c r="P2454" i="2" s="1"/>
  <c r="R2454" i="2" s="1"/>
  <c r="Q531" i="2"/>
  <c r="P531" i="2" s="1"/>
  <c r="R531" i="2" s="1"/>
  <c r="Q442" i="2"/>
  <c r="P442" i="2" s="1"/>
  <c r="R442" i="2" s="1"/>
  <c r="Q733" i="2"/>
  <c r="P733" i="2" s="1"/>
  <c r="R733" i="2" s="1"/>
  <c r="Q657" i="2"/>
  <c r="P657" i="2" s="1"/>
  <c r="R657" i="2" s="1"/>
  <c r="Q2330" i="2"/>
  <c r="P2330" i="2" s="1"/>
  <c r="R2330" i="2" s="1"/>
  <c r="Q1558" i="2"/>
  <c r="P1558" i="2" s="1"/>
  <c r="R1558" i="2" s="1"/>
  <c r="Q1608" i="2"/>
  <c r="P1608" i="2" s="1"/>
  <c r="R1608" i="2" s="1"/>
  <c r="Q2355" i="2"/>
  <c r="P2355" i="2" s="1"/>
  <c r="R2355" i="2" s="1"/>
  <c r="Q1367" i="2"/>
  <c r="P1367" i="2" s="1"/>
  <c r="R1367" i="2" s="1"/>
  <c r="Q2208" i="2"/>
  <c r="P2208" i="2" s="1"/>
  <c r="R2208" i="2" s="1"/>
  <c r="Q2185" i="2"/>
  <c r="P2185" i="2" s="1"/>
  <c r="R2185" i="2" s="1"/>
  <c r="Q530" i="2"/>
  <c r="P530" i="2" s="1"/>
  <c r="R530" i="2" s="1"/>
  <c r="Q2360" i="2"/>
  <c r="P2360" i="2" s="1"/>
  <c r="R2360" i="2" s="1"/>
  <c r="Q2149" i="2"/>
  <c r="P2149" i="2" s="1"/>
  <c r="R2149" i="2" s="1"/>
  <c r="Q1531" i="2"/>
  <c r="P1531" i="2" s="1"/>
  <c r="R1531" i="2" s="1"/>
  <c r="Q577" i="2"/>
  <c r="P577" i="2" s="1"/>
  <c r="R577" i="2" s="1"/>
  <c r="Q732" i="2"/>
  <c r="P732" i="2" s="1"/>
  <c r="R732" i="2" s="1"/>
  <c r="Q2253" i="2"/>
  <c r="P2253" i="2" s="1"/>
  <c r="R2253" i="2" s="1"/>
  <c r="Q1108" i="2"/>
  <c r="P1108" i="2" s="1"/>
  <c r="R1108" i="2" s="1"/>
  <c r="Q770" i="2"/>
  <c r="P770" i="2" s="1"/>
  <c r="R770" i="2" s="1"/>
  <c r="Q2287" i="2"/>
  <c r="P2287" i="2" s="1"/>
  <c r="R2287" i="2" s="1"/>
  <c r="Q1301" i="2"/>
  <c r="P1301" i="2" s="1"/>
  <c r="R1301" i="2" s="1"/>
  <c r="Q1013" i="2"/>
  <c r="P1013" i="2" s="1"/>
  <c r="R1013" i="2" s="1"/>
  <c r="Q519" i="2"/>
  <c r="P519" i="2" s="1"/>
  <c r="R519" i="2" s="1"/>
  <c r="Q1613" i="2"/>
  <c r="P1613" i="2" s="1"/>
  <c r="R1613" i="2" s="1"/>
  <c r="Q2209" i="2"/>
  <c r="P2209" i="2" s="1"/>
  <c r="R2209" i="2" s="1"/>
  <c r="Q2514" i="2"/>
  <c r="P2514" i="2" s="1"/>
  <c r="R2514" i="2" s="1"/>
  <c r="Q554" i="2"/>
  <c r="P554" i="2" s="1"/>
  <c r="R554" i="2" s="1"/>
  <c r="Q2677" i="2"/>
  <c r="P2677" i="2" s="1"/>
  <c r="R2677" i="2" s="1"/>
  <c r="Q122" i="2"/>
  <c r="P122" i="2" s="1"/>
  <c r="R122" i="2" s="1"/>
  <c r="Q1989" i="2"/>
  <c r="P1989" i="2" s="1"/>
  <c r="R1989" i="2" s="1"/>
  <c r="Q2080" i="2"/>
  <c r="P2080" i="2" s="1"/>
  <c r="R2080" i="2" s="1"/>
  <c r="Q1981" i="2"/>
  <c r="P1981" i="2" s="1"/>
  <c r="R1981" i="2" s="1"/>
  <c r="Q759" i="2"/>
  <c r="P759" i="2" s="1"/>
  <c r="R759" i="2" s="1"/>
  <c r="Q1189" i="2"/>
  <c r="P1189" i="2" s="1"/>
  <c r="R1189" i="2" s="1"/>
  <c r="Q2314" i="2"/>
  <c r="P2314" i="2" s="1"/>
  <c r="R2314" i="2" s="1"/>
  <c r="Q1821" i="2"/>
  <c r="P1821" i="2" s="1"/>
  <c r="R1821" i="2" s="1"/>
  <c r="Q1433" i="2"/>
  <c r="P1433" i="2" s="1"/>
  <c r="R1433" i="2" s="1"/>
  <c r="Q2256" i="2"/>
  <c r="P2256" i="2" s="1"/>
  <c r="R2256" i="2" s="1"/>
  <c r="Q2644" i="2"/>
  <c r="P2644" i="2" s="1"/>
  <c r="R2644" i="2" s="1"/>
  <c r="Q2245" i="2"/>
  <c r="P2245" i="2" s="1"/>
  <c r="R2245" i="2" s="1"/>
  <c r="Q1161" i="2"/>
  <c r="P1161" i="2" s="1"/>
  <c r="R1161" i="2" s="1"/>
  <c r="Q1052" i="2"/>
  <c r="P1052" i="2" s="1"/>
  <c r="R1052" i="2" s="1"/>
  <c r="Q7" i="2"/>
  <c r="P7" i="2" s="1"/>
  <c r="R7" i="2" s="1"/>
  <c r="Q76" i="2"/>
  <c r="P76" i="2" s="1"/>
  <c r="R76" i="2" s="1"/>
  <c r="Q402" i="2"/>
  <c r="P402" i="2" s="1"/>
  <c r="R402" i="2" s="1"/>
  <c r="Q248" i="2"/>
  <c r="P248" i="2" s="1"/>
  <c r="R248" i="2" s="1"/>
  <c r="Q2669" i="2"/>
  <c r="P2669" i="2" s="1"/>
  <c r="R2669" i="2" s="1"/>
  <c r="Q355" i="2"/>
  <c r="P355" i="2" s="1"/>
  <c r="R355" i="2" s="1"/>
  <c r="Q182" i="2"/>
  <c r="P182" i="2" s="1"/>
  <c r="R182" i="2" s="1"/>
  <c r="Q1306" i="2"/>
  <c r="P1306" i="2" s="1"/>
  <c r="R1306" i="2" s="1"/>
  <c r="Q2415" i="2"/>
  <c r="P2415" i="2" s="1"/>
  <c r="R2415" i="2" s="1"/>
  <c r="Q1028" i="2"/>
  <c r="P1028" i="2" s="1"/>
  <c r="R1028" i="2" s="1"/>
  <c r="Q223" i="2"/>
  <c r="P223" i="2" s="1"/>
  <c r="R223" i="2" s="1"/>
  <c r="Q1320" i="2"/>
  <c r="P1320" i="2" s="1"/>
  <c r="R1320" i="2" s="1"/>
  <c r="Q2046" i="2"/>
  <c r="P2046" i="2" s="1"/>
  <c r="R2046" i="2" s="1"/>
  <c r="Q1813" i="2"/>
  <c r="P1813" i="2" s="1"/>
  <c r="R1813" i="2" s="1"/>
  <c r="Q1449" i="2"/>
  <c r="P1449" i="2" s="1"/>
  <c r="R1449" i="2" s="1"/>
  <c r="Q870" i="2"/>
  <c r="P870" i="2" s="1"/>
  <c r="R870" i="2" s="1"/>
  <c r="Q629" i="2"/>
  <c r="P629" i="2" s="1"/>
  <c r="R629" i="2" s="1"/>
  <c r="Q2326" i="2"/>
  <c r="P2326" i="2" s="1"/>
  <c r="R2326" i="2" s="1"/>
  <c r="Q1204" i="2"/>
  <c r="P1204" i="2" s="1"/>
  <c r="R1204" i="2" s="1"/>
  <c r="Q1536" i="2"/>
  <c r="P1536" i="2" s="1"/>
  <c r="R1536" i="2" s="1"/>
  <c r="Q1528" i="2"/>
  <c r="P1528" i="2" s="1"/>
  <c r="R1528" i="2" s="1"/>
  <c r="Q2620" i="2"/>
  <c r="P2620" i="2" s="1"/>
  <c r="R2620" i="2" s="1"/>
  <c r="Q521" i="2"/>
  <c r="P521" i="2" s="1"/>
  <c r="R521" i="2" s="1"/>
  <c r="Q2054" i="2"/>
  <c r="P2054" i="2" s="1"/>
  <c r="R2054" i="2" s="1"/>
  <c r="Q2235" i="2"/>
  <c r="P2235" i="2" s="1"/>
  <c r="R2235" i="2" s="1"/>
  <c r="Q928" i="2"/>
  <c r="P928" i="2" s="1"/>
  <c r="R928" i="2" s="1"/>
  <c r="Q2350" i="2"/>
  <c r="P2350" i="2" s="1"/>
  <c r="R2350" i="2" s="1"/>
  <c r="Q2401" i="2"/>
  <c r="P2401" i="2" s="1"/>
  <c r="R2401" i="2" s="1"/>
  <c r="Q1710" i="2"/>
  <c r="P1710" i="2" s="1"/>
  <c r="R1710" i="2" s="1"/>
  <c r="Q363" i="2"/>
  <c r="P363" i="2" s="1"/>
  <c r="R363" i="2" s="1"/>
  <c r="Q270" i="2"/>
  <c r="P270" i="2" s="1"/>
  <c r="R270" i="2" s="1"/>
  <c r="Q1624" i="2"/>
  <c r="P1624" i="2" s="1"/>
  <c r="R1624" i="2" s="1"/>
  <c r="Q326" i="2"/>
  <c r="P326" i="2" s="1"/>
  <c r="R326" i="2" s="1"/>
  <c r="Q2533" i="2"/>
  <c r="P2533" i="2" s="1"/>
  <c r="R2533" i="2" s="1"/>
  <c r="Q1724" i="2"/>
  <c r="P1724" i="2" s="1"/>
  <c r="R1724" i="2" s="1"/>
  <c r="Q2190" i="2"/>
  <c r="P2190" i="2" s="1"/>
  <c r="R2190" i="2" s="1"/>
  <c r="Q1483" i="2"/>
  <c r="P1483" i="2" s="1"/>
  <c r="R1483" i="2" s="1"/>
  <c r="Q1588" i="2"/>
  <c r="P1588" i="2" s="1"/>
  <c r="R1588" i="2" s="1"/>
  <c r="Q1578" i="2"/>
  <c r="P1578" i="2" s="1"/>
  <c r="R1578" i="2" s="1"/>
  <c r="Q1572" i="2"/>
  <c r="P1572" i="2" s="1"/>
  <c r="R1572" i="2" s="1"/>
  <c r="Q288" i="2"/>
  <c r="P288" i="2" s="1"/>
  <c r="R288" i="2" s="1"/>
  <c r="Q1417" i="2"/>
  <c r="P1417" i="2" s="1"/>
  <c r="R1417" i="2" s="1"/>
  <c r="Q2599" i="2"/>
  <c r="P2599" i="2" s="1"/>
  <c r="R2599" i="2" s="1"/>
  <c r="Q789" i="2"/>
  <c r="P789" i="2" s="1"/>
  <c r="R789" i="2" s="1"/>
  <c r="Q660" i="2"/>
  <c r="P660" i="2" s="1"/>
  <c r="R660" i="2" s="1"/>
  <c r="Q536" i="2"/>
  <c r="P536" i="2" s="1"/>
  <c r="R536" i="2" s="1"/>
  <c r="Q1239" i="2"/>
  <c r="P1239" i="2" s="1"/>
  <c r="R1239" i="2" s="1"/>
  <c r="Q1134" i="2"/>
  <c r="P1134" i="2" s="1"/>
  <c r="R1134" i="2" s="1"/>
  <c r="Q1766" i="2"/>
  <c r="P1766" i="2" s="1"/>
  <c r="R1766" i="2" s="1"/>
  <c r="Q1979" i="2"/>
  <c r="P1979" i="2" s="1"/>
  <c r="R1979" i="2" s="1"/>
  <c r="Q2371" i="2"/>
  <c r="P2371" i="2" s="1"/>
  <c r="R2371" i="2" s="1"/>
  <c r="Q2351" i="2"/>
  <c r="P2351" i="2" s="1"/>
  <c r="R2351" i="2" s="1"/>
  <c r="Q1786" i="2"/>
  <c r="P1786" i="2" s="1"/>
  <c r="R1786" i="2" s="1"/>
  <c r="Q1119" i="2"/>
  <c r="P1119" i="2" s="1"/>
  <c r="R1119" i="2" s="1"/>
  <c r="Q102" i="2"/>
  <c r="P102" i="2" s="1"/>
  <c r="R102" i="2" s="1"/>
  <c r="Q1017" i="2"/>
  <c r="P1017" i="2" s="1"/>
  <c r="R1017" i="2" s="1"/>
  <c r="Q198" i="2"/>
  <c r="P198" i="2" s="1"/>
  <c r="R198" i="2" s="1"/>
  <c r="Q673" i="2"/>
  <c r="P673" i="2" s="1"/>
  <c r="R673" i="2" s="1"/>
  <c r="Q1268" i="2"/>
  <c r="P1268" i="2" s="1"/>
  <c r="R1268" i="2" s="1"/>
  <c r="Q688" i="2"/>
  <c r="P688" i="2" s="1"/>
  <c r="R688" i="2" s="1"/>
  <c r="Q2686" i="2"/>
  <c r="P2686" i="2" s="1"/>
  <c r="R2686" i="2" s="1"/>
  <c r="Q298" i="2"/>
  <c r="P298" i="2" s="1"/>
  <c r="R298" i="2" s="1"/>
  <c r="Q2571" i="2"/>
  <c r="P2571" i="2" s="1"/>
  <c r="R2571" i="2" s="1"/>
  <c r="Q1269" i="2"/>
  <c r="P1269" i="2" s="1"/>
  <c r="R1269" i="2" s="1"/>
  <c r="Q1341" i="2"/>
  <c r="P1341" i="2" s="1"/>
  <c r="R1341" i="2" s="1"/>
  <c r="Q1064" i="2"/>
  <c r="P1064" i="2" s="1"/>
  <c r="R1064" i="2" s="1"/>
  <c r="Q1721" i="2"/>
  <c r="P1721" i="2" s="1"/>
  <c r="R1721" i="2" s="1"/>
  <c r="Q2234" i="2"/>
  <c r="P2234" i="2" s="1"/>
  <c r="R2234" i="2" s="1"/>
  <c r="Q696" i="2"/>
  <c r="P696" i="2" s="1"/>
  <c r="R696" i="2" s="1"/>
  <c r="Q86" i="2"/>
  <c r="P86" i="2" s="1"/>
  <c r="R86" i="2" s="1"/>
  <c r="Q1774" i="2"/>
  <c r="P1774" i="2" s="1"/>
  <c r="R1774" i="2" s="1"/>
  <c r="Q88" i="2"/>
  <c r="P88" i="2" s="1"/>
  <c r="R88" i="2" s="1"/>
  <c r="Q1243" i="2"/>
  <c r="P1243" i="2" s="1"/>
  <c r="R1243" i="2" s="1"/>
  <c r="Q1082" i="2"/>
  <c r="P1082" i="2" s="1"/>
  <c r="R1082" i="2" s="1"/>
  <c r="Q868" i="2"/>
  <c r="P868" i="2" s="1"/>
  <c r="R868" i="2" s="1"/>
  <c r="Q95" i="2"/>
  <c r="P95" i="2" s="1"/>
  <c r="R95" i="2" s="1"/>
  <c r="Q502" i="2"/>
  <c r="P502" i="2" s="1"/>
  <c r="R502" i="2" s="1"/>
  <c r="Q1922" i="2"/>
  <c r="P1922" i="2" s="1"/>
  <c r="R1922" i="2" s="1"/>
  <c r="Q1765" i="2"/>
  <c r="P1765" i="2" s="1"/>
  <c r="R1765" i="2" s="1"/>
  <c r="Q2223" i="2"/>
  <c r="P2223" i="2" s="1"/>
  <c r="R2223" i="2" s="1"/>
  <c r="Q2294" i="2"/>
  <c r="P2294" i="2" s="1"/>
  <c r="R2294" i="2" s="1"/>
  <c r="Q1744" i="2"/>
  <c r="P1744" i="2" s="1"/>
  <c r="R1744" i="2" s="1"/>
  <c r="Q289" i="2"/>
  <c r="P289" i="2" s="1"/>
  <c r="R289" i="2" s="1"/>
  <c r="Q1479" i="2"/>
  <c r="P1479" i="2" s="1"/>
  <c r="R1479" i="2" s="1"/>
  <c r="Q146" i="2"/>
  <c r="P146" i="2" s="1"/>
  <c r="R146" i="2" s="1"/>
  <c r="Q542" i="2"/>
  <c r="P542" i="2" s="1"/>
  <c r="R542" i="2" s="1"/>
  <c r="Q2689" i="2"/>
  <c r="P2689" i="2" s="1"/>
  <c r="R2689" i="2" s="1"/>
  <c r="Q2424" i="2"/>
  <c r="P2424" i="2" s="1"/>
  <c r="R2424" i="2" s="1"/>
  <c r="Q2523" i="2"/>
  <c r="P2523" i="2" s="1"/>
  <c r="R2523" i="2" s="1"/>
  <c r="Q324" i="2"/>
  <c r="P324" i="2" s="1"/>
  <c r="R324" i="2" s="1"/>
  <c r="Q2286" i="2"/>
  <c r="P2286" i="2" s="1"/>
  <c r="R2286" i="2" s="1"/>
  <c r="Q974" i="2"/>
  <c r="P974" i="2" s="1"/>
  <c r="R974" i="2" s="1"/>
  <c r="Q1202" i="2"/>
  <c r="P1202" i="2" s="1"/>
  <c r="R1202" i="2" s="1"/>
  <c r="Q2615" i="2"/>
  <c r="P2615" i="2" s="1"/>
  <c r="R2615" i="2" s="1"/>
  <c r="Q2242" i="2"/>
  <c r="P2242" i="2" s="1"/>
  <c r="R2242" i="2" s="1"/>
  <c r="Q1104" i="2"/>
  <c r="P1104" i="2" s="1"/>
  <c r="R1104" i="2" s="1"/>
  <c r="Q2375" i="2"/>
  <c r="P2375" i="2" s="1"/>
  <c r="R2375" i="2" s="1"/>
  <c r="Q2368" i="2"/>
  <c r="P2368" i="2" s="1"/>
  <c r="R2368" i="2" s="1"/>
  <c r="Q33" i="2"/>
  <c r="P33" i="2" s="1"/>
  <c r="R33" i="2" s="1"/>
  <c r="Q2334" i="2"/>
  <c r="P2334" i="2" s="1"/>
  <c r="R2334" i="2" s="1"/>
  <c r="Q1773" i="2"/>
  <c r="P1773" i="2" s="1"/>
  <c r="R1773" i="2" s="1"/>
  <c r="Q1415" i="2"/>
  <c r="P1415" i="2" s="1"/>
  <c r="R1415" i="2" s="1"/>
  <c r="Q243" i="2"/>
  <c r="P243" i="2" s="1"/>
  <c r="R243" i="2" s="1"/>
  <c r="Q2589" i="2"/>
  <c r="P2589" i="2" s="1"/>
  <c r="R2589" i="2" s="1"/>
  <c r="Q2530" i="2"/>
  <c r="P2530" i="2" s="1"/>
  <c r="R2530" i="2" s="1"/>
  <c r="Q1954" i="2"/>
  <c r="P1954" i="2" s="1"/>
  <c r="R1954" i="2" s="1"/>
  <c r="Q2198" i="2"/>
  <c r="P2198" i="2" s="1"/>
  <c r="R2198" i="2" s="1"/>
  <c r="Q1520" i="2"/>
  <c r="P1520" i="2" s="1"/>
  <c r="R1520" i="2" s="1"/>
  <c r="Q2308" i="2"/>
  <c r="P2308" i="2" s="1"/>
  <c r="R2308" i="2" s="1"/>
  <c r="Q922" i="2"/>
  <c r="P922" i="2" s="1"/>
  <c r="R922" i="2" s="1"/>
  <c r="Q961" i="2"/>
  <c r="P961" i="2" s="1"/>
  <c r="R961" i="2" s="1"/>
  <c r="Q1712" i="2"/>
  <c r="P1712" i="2" s="1"/>
  <c r="R1712" i="2" s="1"/>
  <c r="Q665" i="2"/>
  <c r="P665" i="2" s="1"/>
  <c r="R665" i="2" s="1"/>
  <c r="Q2546" i="2"/>
  <c r="P2546" i="2" s="1"/>
  <c r="R2546" i="2" s="1"/>
  <c r="Q802" i="2"/>
  <c r="P802" i="2" s="1"/>
  <c r="R802" i="2" s="1"/>
  <c r="Q1285" i="2"/>
  <c r="P1285" i="2" s="1"/>
  <c r="R1285" i="2" s="1"/>
  <c r="Q838" i="2"/>
  <c r="P838" i="2" s="1"/>
  <c r="R838" i="2" s="1"/>
  <c r="Q1325" i="2"/>
  <c r="P1325" i="2" s="1"/>
  <c r="R1325" i="2" s="1"/>
  <c r="Q957" i="2"/>
  <c r="P957" i="2" s="1"/>
  <c r="R957" i="2" s="1"/>
  <c r="Q616" i="2"/>
  <c r="P616" i="2" s="1"/>
  <c r="R616" i="2" s="1"/>
  <c r="Q973" i="2"/>
  <c r="P973" i="2" s="1"/>
  <c r="R973" i="2" s="1"/>
  <c r="Q497" i="2"/>
  <c r="P497" i="2" s="1"/>
  <c r="R497" i="2" s="1"/>
  <c r="Q11" i="2"/>
  <c r="P11" i="2" s="1"/>
  <c r="R11" i="2" s="1"/>
  <c r="Q2342" i="2"/>
  <c r="P2342" i="2" s="1"/>
  <c r="R2342" i="2" s="1"/>
  <c r="Q1866" i="2"/>
  <c r="P1866" i="2" s="1"/>
  <c r="R1866" i="2" s="1"/>
  <c r="Q712" i="2"/>
  <c r="P712" i="2" s="1"/>
  <c r="R712" i="2" s="1"/>
  <c r="Q2623" i="2"/>
  <c r="P2623" i="2" s="1"/>
  <c r="R2623" i="2" s="1"/>
  <c r="Q1228" i="2"/>
  <c r="P1228" i="2" s="1"/>
  <c r="R1228" i="2" s="1"/>
  <c r="Q757" i="2"/>
  <c r="P757" i="2" s="1"/>
  <c r="R757" i="2" s="1"/>
  <c r="Q1607" i="2"/>
  <c r="P1607" i="2" s="1"/>
  <c r="R1607" i="2" s="1"/>
  <c r="Q2643" i="2"/>
  <c r="P2643" i="2" s="1"/>
  <c r="R2643" i="2" s="1"/>
  <c r="Q931" i="2"/>
  <c r="P931" i="2" s="1"/>
  <c r="R931" i="2" s="1"/>
  <c r="Q1843" i="2"/>
  <c r="P1843" i="2" s="1"/>
  <c r="R1843" i="2" s="1"/>
  <c r="Q2464" i="2"/>
  <c r="P2464" i="2" s="1"/>
  <c r="R2464" i="2" s="1"/>
  <c r="Q2367" i="2"/>
  <c r="P2367" i="2" s="1"/>
  <c r="R2367" i="2" s="1"/>
  <c r="Q518" i="2"/>
  <c r="P518" i="2" s="1"/>
  <c r="R518" i="2" s="1"/>
  <c r="Q1652" i="2"/>
  <c r="P1652" i="2" s="1"/>
  <c r="R1652" i="2" s="1"/>
  <c r="Q1760" i="2"/>
  <c r="P1760" i="2" s="1"/>
  <c r="R1760" i="2" s="1"/>
  <c r="Q2057" i="2"/>
  <c r="P2057" i="2" s="1"/>
  <c r="R2057" i="2" s="1"/>
  <c r="Q2637" i="2"/>
  <c r="P2637" i="2" s="1"/>
  <c r="R2637" i="2" s="1"/>
  <c r="Q1349" i="2"/>
  <c r="P1349" i="2" s="1"/>
  <c r="R1349" i="2" s="1"/>
  <c r="Q1460" i="2"/>
  <c r="P1460" i="2" s="1"/>
  <c r="R1460" i="2" s="1"/>
  <c r="Q845" i="2"/>
  <c r="P845" i="2" s="1"/>
  <c r="R845" i="2" s="1"/>
  <c r="Q32" i="2"/>
  <c r="P32" i="2" s="1"/>
  <c r="R32" i="2" s="1"/>
  <c r="Q2670" i="2"/>
  <c r="P2670" i="2" s="1"/>
  <c r="R2670" i="2" s="1"/>
  <c r="Q1907" i="2"/>
  <c r="P1907" i="2" s="1"/>
  <c r="R1907" i="2" s="1"/>
  <c r="Q212" i="2"/>
  <c r="P212" i="2" s="1"/>
  <c r="R212" i="2" s="1"/>
  <c r="Q510" i="2"/>
  <c r="P510" i="2" s="1"/>
  <c r="R510" i="2" s="1"/>
  <c r="Q2189" i="2"/>
  <c r="P2189" i="2" s="1"/>
  <c r="R2189" i="2" s="1"/>
  <c r="Q258" i="2"/>
  <c r="P258" i="2" s="1"/>
  <c r="R258" i="2" s="1"/>
  <c r="Q1680" i="2"/>
  <c r="P1680" i="2" s="1"/>
  <c r="R1680" i="2" s="1"/>
  <c r="Q702" i="2"/>
  <c r="P702" i="2" s="1"/>
  <c r="R702" i="2" s="1"/>
  <c r="Q1147" i="2"/>
  <c r="P1147" i="2" s="1"/>
  <c r="R1147" i="2" s="1"/>
  <c r="Q813" i="2"/>
  <c r="P813" i="2" s="1"/>
  <c r="R813" i="2" s="1"/>
  <c r="Q2273" i="2"/>
  <c r="P2273" i="2" s="1"/>
  <c r="R2273" i="2" s="1"/>
  <c r="Q1154" i="2"/>
  <c r="P1154" i="2" s="1"/>
  <c r="R1154" i="2" s="1"/>
  <c r="Q2527" i="2"/>
  <c r="P2527" i="2" s="1"/>
  <c r="R2527" i="2" s="1"/>
  <c r="Q1434" i="2"/>
  <c r="P1434" i="2" s="1"/>
  <c r="R1434" i="2" s="1"/>
  <c r="Q1984" i="2"/>
  <c r="P1984" i="2" s="1"/>
  <c r="R1984" i="2" s="1"/>
  <c r="Q2211" i="2"/>
  <c r="P2211" i="2" s="1"/>
  <c r="R2211" i="2" s="1"/>
  <c r="Q1537" i="2"/>
  <c r="P1537" i="2" s="1"/>
  <c r="R1537" i="2" s="1"/>
  <c r="Q1615" i="2"/>
  <c r="P1615" i="2" s="1"/>
  <c r="R1615" i="2" s="1"/>
  <c r="Q132" i="2"/>
  <c r="P132" i="2" s="1"/>
  <c r="R132" i="2" s="1"/>
  <c r="Q1353" i="2"/>
  <c r="P1353" i="2" s="1"/>
  <c r="R1353" i="2" s="1"/>
  <c r="Q2618" i="2"/>
  <c r="P2618" i="2" s="1"/>
  <c r="R2618" i="2" s="1"/>
  <c r="Q1076" i="2"/>
  <c r="P1076" i="2" s="1"/>
  <c r="R1076" i="2" s="1"/>
  <c r="Q1713" i="2"/>
  <c r="P1713" i="2" s="1"/>
  <c r="R1713" i="2" s="1"/>
  <c r="Q2549" i="2"/>
  <c r="P2549" i="2" s="1"/>
  <c r="R2549" i="2" s="1"/>
  <c r="Q2539" i="2"/>
  <c r="P2539" i="2" s="1"/>
  <c r="R2539" i="2" s="1"/>
  <c r="Q2250" i="2"/>
  <c r="P2250" i="2" s="1"/>
  <c r="R2250" i="2" s="1"/>
  <c r="Q169" i="2"/>
  <c r="P169" i="2" s="1"/>
  <c r="R169" i="2" s="1"/>
  <c r="Q2568" i="2"/>
  <c r="P2568" i="2" s="1"/>
  <c r="R2568" i="2" s="1"/>
  <c r="Q827" i="2"/>
  <c r="P827" i="2" s="1"/>
  <c r="R827" i="2" s="1"/>
  <c r="Q1529" i="2"/>
  <c r="P1529" i="2" s="1"/>
  <c r="R1529" i="2" s="1"/>
  <c r="Q22" i="2"/>
  <c r="P22" i="2" s="1"/>
  <c r="R22" i="2" s="1"/>
  <c r="Q1335" i="2"/>
  <c r="P1335" i="2" s="1"/>
  <c r="R1335" i="2" s="1"/>
  <c r="Q690" i="2"/>
  <c r="P690" i="2" s="1"/>
  <c r="R690" i="2" s="1"/>
  <c r="Q465" i="2"/>
  <c r="P465" i="2" s="1"/>
  <c r="R465" i="2" s="1"/>
  <c r="Q2510" i="2"/>
  <c r="P2510" i="2" s="1"/>
  <c r="R2510" i="2" s="1"/>
  <c r="Q2108" i="2"/>
  <c r="P2108" i="2" s="1"/>
  <c r="R2108" i="2" s="1"/>
  <c r="Q2349" i="2"/>
  <c r="P2349" i="2" s="1"/>
  <c r="R2349" i="2" s="1"/>
  <c r="Q1912" i="2"/>
  <c r="P1912" i="2" s="1"/>
  <c r="R1912" i="2" s="1"/>
  <c r="Q2607" i="2"/>
  <c r="P2607" i="2" s="1"/>
  <c r="R2607" i="2" s="1"/>
  <c r="Q2492" i="2"/>
  <c r="P2492" i="2" s="1"/>
  <c r="R2492" i="2" s="1"/>
  <c r="Q2604" i="2"/>
  <c r="P2604" i="2" s="1"/>
  <c r="R2604" i="2" s="1"/>
  <c r="Q1711" i="2"/>
  <c r="P1711" i="2" s="1"/>
  <c r="R1711" i="2" s="1"/>
  <c r="Q2493" i="2"/>
  <c r="P2493" i="2" s="1"/>
  <c r="R2493" i="2" s="1"/>
  <c r="Q2400" i="2"/>
  <c r="P2400" i="2" s="1"/>
  <c r="R2400" i="2" s="1"/>
  <c r="Q571" i="2"/>
  <c r="P571" i="2" s="1"/>
  <c r="R571" i="2" s="1"/>
  <c r="Q2122" i="2"/>
  <c r="P2122" i="2" s="1"/>
  <c r="R2122" i="2" s="1"/>
  <c r="Q2115" i="2"/>
  <c r="P2115" i="2" s="1"/>
  <c r="R2115" i="2" s="1"/>
  <c r="Q491" i="2"/>
  <c r="P491" i="2" s="1"/>
  <c r="R491" i="2" s="1"/>
  <c r="Q437" i="2"/>
  <c r="P437" i="2" s="1"/>
  <c r="R437" i="2" s="1"/>
  <c r="Q390" i="2"/>
  <c r="P390" i="2" s="1"/>
  <c r="R390" i="2" s="1"/>
  <c r="Q2120" i="2"/>
  <c r="P2120" i="2" s="1"/>
  <c r="R2120" i="2" s="1"/>
  <c r="Q2654" i="2"/>
  <c r="P2654" i="2" s="1"/>
  <c r="R2654" i="2" s="1"/>
  <c r="Q9" i="2"/>
  <c r="P9" i="2" s="1"/>
  <c r="R9" i="2" s="1"/>
  <c r="Q1974" i="2"/>
  <c r="P1974" i="2" s="1"/>
  <c r="R1974" i="2" s="1"/>
  <c r="Q1151" i="2"/>
  <c r="P1151" i="2" s="1"/>
  <c r="R1151" i="2" s="1"/>
  <c r="Q2175" i="2"/>
  <c r="P2175" i="2" s="1"/>
  <c r="R2175" i="2" s="1"/>
  <c r="Q1044" i="2"/>
  <c r="P1044" i="2" s="1"/>
  <c r="R1044" i="2" s="1"/>
  <c r="Q925" i="2"/>
  <c r="P925" i="2" s="1"/>
  <c r="R925" i="2" s="1"/>
  <c r="Q2596" i="2"/>
  <c r="P2596" i="2" s="1"/>
  <c r="R2596" i="2" s="1"/>
  <c r="Q274" i="2"/>
  <c r="P274" i="2" s="1"/>
  <c r="R274" i="2" s="1"/>
  <c r="Q894" i="2"/>
  <c r="P894" i="2" s="1"/>
  <c r="R894" i="2" s="1"/>
  <c r="Q1099" i="2"/>
  <c r="P1099" i="2" s="1"/>
  <c r="R1099" i="2" s="1"/>
  <c r="Q149" i="2"/>
  <c r="P149" i="2" s="1"/>
  <c r="R149" i="2" s="1"/>
  <c r="Q784" i="2"/>
  <c r="P784" i="2" s="1"/>
  <c r="R784" i="2" s="1"/>
  <c r="Q162" i="2"/>
  <c r="P162" i="2" s="1"/>
  <c r="R162" i="2" s="1"/>
  <c r="Q2104" i="2"/>
  <c r="P2104" i="2" s="1"/>
  <c r="R2104" i="2" s="1"/>
  <c r="Q2155" i="2"/>
  <c r="P2155" i="2" s="1"/>
  <c r="R2155" i="2" s="1"/>
  <c r="Q1986" i="2"/>
  <c r="P1986" i="2" s="1"/>
  <c r="R1986" i="2" s="1"/>
  <c r="Q2262" i="2"/>
  <c r="P2262" i="2" s="1"/>
  <c r="R2262" i="2" s="1"/>
  <c r="Q121" i="2"/>
  <c r="P121" i="2" s="1"/>
  <c r="R121" i="2" s="1"/>
  <c r="Q1963" i="2"/>
  <c r="P1963" i="2" s="1"/>
  <c r="R1963" i="2" s="1"/>
  <c r="Q412" i="2"/>
  <c r="P412" i="2" s="1"/>
  <c r="R412" i="2" s="1"/>
  <c r="Q1852" i="2"/>
  <c r="P1852" i="2" s="1"/>
  <c r="R1852" i="2" s="1"/>
  <c r="Q285" i="2"/>
  <c r="P285" i="2" s="1"/>
  <c r="R285" i="2" s="1"/>
  <c r="Q1629" i="2"/>
  <c r="P1629" i="2" s="1"/>
  <c r="R1629" i="2" s="1"/>
  <c r="Q924" i="2"/>
  <c r="P924" i="2" s="1"/>
  <c r="R924" i="2" s="1"/>
  <c r="Q1738" i="2"/>
  <c r="P1738" i="2" s="1"/>
  <c r="R1738" i="2" s="1"/>
  <c r="Q2261" i="2"/>
  <c r="P2261" i="2" s="1"/>
  <c r="R2261" i="2" s="1"/>
  <c r="Q1020" i="2"/>
  <c r="P1020" i="2" s="1"/>
  <c r="R1020" i="2" s="1"/>
  <c r="Q980" i="2"/>
  <c r="P980" i="2" s="1"/>
  <c r="R980" i="2" s="1"/>
  <c r="Q1426" i="2"/>
  <c r="P1426" i="2" s="1"/>
  <c r="R1426" i="2" s="1"/>
  <c r="Q456" i="2"/>
  <c r="P456" i="2" s="1"/>
  <c r="R456" i="2" s="1"/>
  <c r="Q918" i="2"/>
  <c r="P918" i="2" s="1"/>
  <c r="R918" i="2" s="1"/>
  <c r="Q404" i="2"/>
  <c r="P404" i="2" s="1"/>
  <c r="R404" i="2" s="1"/>
  <c r="Q2650" i="2"/>
  <c r="P2650" i="2" s="1"/>
  <c r="R2650" i="2" s="1"/>
  <c r="Q754" i="2"/>
  <c r="P754" i="2" s="1"/>
  <c r="R754" i="2" s="1"/>
  <c r="Q349" i="2"/>
  <c r="P349" i="2" s="1"/>
  <c r="R349" i="2" s="1"/>
  <c r="Q704" i="2"/>
  <c r="P704" i="2" s="1"/>
  <c r="R704" i="2" s="1"/>
  <c r="Q263" i="2"/>
  <c r="P263" i="2" s="1"/>
  <c r="R263" i="2" s="1"/>
  <c r="Q2236" i="2"/>
  <c r="P2236" i="2" s="1"/>
  <c r="R2236" i="2" s="1"/>
  <c r="Q595" i="2"/>
  <c r="P595" i="2" s="1"/>
  <c r="R595" i="2" s="1"/>
  <c r="Q2429" i="2"/>
  <c r="P2429" i="2" s="1"/>
  <c r="R2429" i="2" s="1"/>
  <c r="Q1412" i="2"/>
  <c r="P1412" i="2" s="1"/>
  <c r="R1412" i="2" s="1"/>
  <c r="Q2458" i="2"/>
  <c r="P2458" i="2" s="1"/>
  <c r="R2458" i="2" s="1"/>
  <c r="Q2172" i="2"/>
  <c r="P2172" i="2" s="1"/>
  <c r="R2172" i="2" s="1"/>
  <c r="Q528" i="2"/>
  <c r="P528" i="2" s="1"/>
  <c r="R528" i="2" s="1"/>
  <c r="Q2339" i="2"/>
  <c r="P2339" i="2" s="1"/>
  <c r="R2339" i="2" s="1"/>
  <c r="Q1437" i="2"/>
  <c r="P1437" i="2" s="1"/>
  <c r="R1437" i="2" s="1"/>
  <c r="Q956" i="2"/>
  <c r="P956" i="2" s="1"/>
  <c r="R956" i="2" s="1"/>
  <c r="Q2550" i="2"/>
  <c r="P2550" i="2" s="1"/>
  <c r="R2550" i="2" s="1"/>
  <c r="Q2353" i="2"/>
  <c r="P2353" i="2" s="1"/>
  <c r="R2353" i="2" s="1"/>
  <c r="Q2544" i="2"/>
  <c r="P2544" i="2" s="1"/>
  <c r="R2544" i="2" s="1"/>
  <c r="Q725" i="2"/>
  <c r="P725" i="2" s="1"/>
  <c r="R725" i="2" s="1"/>
  <c r="Q2007" i="2"/>
  <c r="P2007" i="2" s="1"/>
  <c r="R2007" i="2" s="1"/>
  <c r="Q1707" i="2"/>
  <c r="P1707" i="2" s="1"/>
  <c r="R1707" i="2" s="1"/>
  <c r="Q46" i="2"/>
  <c r="P46" i="2" s="1"/>
  <c r="R46" i="2" s="1"/>
  <c r="Q105" i="2"/>
  <c r="P105" i="2" s="1"/>
  <c r="R105" i="2" s="1"/>
  <c r="Q1495" i="2"/>
  <c r="P1495" i="2" s="1"/>
  <c r="R1495" i="2" s="1"/>
  <c r="Q651" i="2"/>
  <c r="P651" i="2" s="1"/>
  <c r="R651" i="2" s="1"/>
  <c r="Q2501" i="2"/>
  <c r="P2501" i="2" s="1"/>
  <c r="R2501" i="2" s="1"/>
  <c r="Q1523" i="2"/>
  <c r="P1523" i="2" s="1"/>
  <c r="R1523" i="2" s="1"/>
  <c r="Q2388" i="2"/>
  <c r="P2388" i="2" s="1"/>
  <c r="R2388" i="2" s="1"/>
  <c r="Q578" i="2"/>
  <c r="P578" i="2" s="1"/>
  <c r="R578" i="2" s="1"/>
  <c r="Q940" i="2"/>
  <c r="P940" i="2" s="1"/>
  <c r="R940" i="2" s="1"/>
  <c r="Q737" i="2"/>
  <c r="P737" i="2" s="1"/>
  <c r="R737" i="2" s="1"/>
  <c r="Q1684" i="2"/>
  <c r="P1684" i="2" s="1"/>
  <c r="R1684" i="2" s="1"/>
  <c r="Q1748" i="2"/>
  <c r="P1748" i="2" s="1"/>
  <c r="R1748" i="2" s="1"/>
  <c r="Q1351" i="2"/>
  <c r="P1351" i="2" s="1"/>
  <c r="R1351" i="2" s="1"/>
  <c r="Q2547" i="2"/>
  <c r="P2547" i="2" s="1"/>
  <c r="R2547" i="2" s="1"/>
  <c r="Q1571" i="2"/>
  <c r="P1571" i="2" s="1"/>
  <c r="R1571" i="2" s="1"/>
  <c r="Q1510" i="2"/>
  <c r="P1510" i="2" s="1"/>
  <c r="R1510" i="2" s="1"/>
  <c r="Q441" i="2"/>
  <c r="P441" i="2" s="1"/>
  <c r="R441" i="2" s="1"/>
  <c r="Q1459" i="2"/>
  <c r="P1459" i="2" s="1"/>
  <c r="R1459" i="2" s="1"/>
  <c r="Q678" i="2"/>
  <c r="P678" i="2" s="1"/>
  <c r="R678" i="2" s="1"/>
  <c r="Q115" i="2"/>
  <c r="P115" i="2" s="1"/>
  <c r="R115" i="2" s="1"/>
  <c r="Q630" i="2"/>
  <c r="P630" i="2" s="1"/>
  <c r="R630" i="2" s="1"/>
  <c r="Q69" i="2"/>
  <c r="P69" i="2" s="1"/>
  <c r="R69" i="2" s="1"/>
  <c r="Q2573" i="2"/>
  <c r="P2573" i="2" s="1"/>
  <c r="R2573" i="2" s="1"/>
  <c r="Q2467" i="2"/>
  <c r="P2467" i="2" s="1"/>
  <c r="R2467" i="2" s="1"/>
  <c r="Q1244" i="2"/>
  <c r="P1244" i="2" s="1"/>
  <c r="R1244" i="2" s="1"/>
  <c r="Q2406" i="2"/>
  <c r="P2406" i="2" s="1"/>
  <c r="R2406" i="2" s="1"/>
  <c r="Q1284" i="2"/>
  <c r="P1284" i="2" s="1"/>
  <c r="R1284" i="2" s="1"/>
  <c r="Q1404" i="2"/>
  <c r="P1404" i="2" s="1"/>
  <c r="R1404" i="2" s="1"/>
  <c r="Q2150" i="2"/>
  <c r="P2150" i="2" s="1"/>
  <c r="R2150" i="2" s="1"/>
  <c r="Q1254" i="2"/>
  <c r="P1254" i="2" s="1"/>
  <c r="R1254" i="2" s="1"/>
  <c r="Q1603" i="2"/>
  <c r="P1603" i="2" s="1"/>
  <c r="R1603" i="2" s="1"/>
  <c r="Q640" i="2"/>
  <c r="P640" i="2" s="1"/>
  <c r="R640" i="2" s="1"/>
  <c r="Q2252" i="2"/>
  <c r="P2252" i="2" s="1"/>
  <c r="R2252" i="2" s="1"/>
  <c r="Q2460" i="2"/>
  <c r="P2460" i="2" s="1"/>
  <c r="R2460" i="2" s="1"/>
  <c r="Q1454" i="2"/>
  <c r="P1454" i="2" s="1"/>
  <c r="R1454" i="2" s="1"/>
  <c r="Q1815" i="2"/>
  <c r="P1815" i="2" s="1"/>
  <c r="R1815" i="2" s="1"/>
  <c r="Q395" i="2"/>
  <c r="P395" i="2" s="1"/>
  <c r="R395" i="2" s="1"/>
  <c r="Q2619" i="2"/>
  <c r="P2619" i="2" s="1"/>
  <c r="R2619" i="2" s="1"/>
  <c r="Q2161" i="2"/>
  <c r="P2161" i="2" s="1"/>
  <c r="R2161" i="2" s="1"/>
  <c r="Q2212" i="2"/>
  <c r="P2212" i="2" s="1"/>
  <c r="R2212" i="2" s="1"/>
  <c r="Q2107" i="2"/>
  <c r="P2107" i="2" s="1"/>
  <c r="R2107" i="2" s="1"/>
  <c r="Q419" i="2"/>
  <c r="P419" i="2" s="1"/>
  <c r="R419" i="2" s="1"/>
  <c r="Q618" i="2"/>
  <c r="P618" i="2" s="1"/>
  <c r="R618" i="2" s="1"/>
  <c r="Q2283" i="2"/>
  <c r="P2283" i="2" s="1"/>
  <c r="R2283" i="2" s="1"/>
  <c r="Q800" i="2"/>
  <c r="P800" i="2" s="1"/>
  <c r="R800" i="2" s="1"/>
  <c r="Q1706" i="2"/>
  <c r="P1706" i="2" s="1"/>
  <c r="R1706" i="2" s="1"/>
  <c r="Q828" i="2"/>
  <c r="P828" i="2" s="1"/>
  <c r="R828" i="2" s="1"/>
  <c r="Q1729" i="2"/>
  <c r="P1729" i="2" s="1"/>
  <c r="R1729" i="2" s="1"/>
  <c r="Q1869" i="2"/>
  <c r="P1869" i="2" s="1"/>
  <c r="R1869" i="2" s="1"/>
  <c r="Q281" i="2"/>
  <c r="P281" i="2" s="1"/>
  <c r="R281" i="2" s="1"/>
  <c r="Q1336" i="2"/>
  <c r="P1336" i="2" s="1"/>
  <c r="R1336" i="2" s="1"/>
  <c r="Q1178" i="2"/>
  <c r="P1178" i="2" s="1"/>
  <c r="R1178" i="2" s="1"/>
  <c r="Q1568" i="2"/>
  <c r="P1568" i="2" s="1"/>
  <c r="R1568" i="2" s="1"/>
  <c r="Q2045" i="2"/>
  <c r="P2045" i="2" s="1"/>
  <c r="R2045" i="2" s="1"/>
  <c r="Q2436" i="2"/>
  <c r="P2436" i="2" s="1"/>
  <c r="R2436" i="2" s="1"/>
  <c r="Q2218" i="2"/>
  <c r="P2218" i="2" s="1"/>
  <c r="R2218" i="2" s="1"/>
  <c r="Q1976" i="2"/>
  <c r="P1976" i="2" s="1"/>
  <c r="R1976" i="2" s="1"/>
  <c r="Q1872" i="2"/>
  <c r="P1872" i="2" s="1"/>
  <c r="R1872" i="2" s="1"/>
  <c r="Q279" i="2"/>
  <c r="P279" i="2" s="1"/>
  <c r="R279" i="2" s="1"/>
  <c r="Q1423" i="2"/>
  <c r="P1423" i="2" s="1"/>
  <c r="R1423" i="2" s="1"/>
  <c r="Q1642" i="2"/>
  <c r="P1642" i="2" s="1"/>
  <c r="R1642" i="2" s="1"/>
  <c r="Q2201" i="2"/>
  <c r="P2201" i="2" s="1"/>
  <c r="R2201" i="2" s="1"/>
  <c r="Q950" i="2"/>
  <c r="P950" i="2" s="1"/>
  <c r="R950" i="2" s="1"/>
  <c r="Q2595" i="2"/>
  <c r="P2595" i="2" s="1"/>
  <c r="R2595" i="2" s="1"/>
  <c r="Q755" i="2"/>
  <c r="P755" i="2" s="1"/>
  <c r="R755" i="2" s="1"/>
  <c r="Q1948" i="2"/>
  <c r="P1948" i="2" s="1"/>
  <c r="R1948" i="2" s="1"/>
  <c r="Q1775" i="2"/>
  <c r="P1775" i="2" s="1"/>
  <c r="R1775" i="2" s="1"/>
  <c r="Q1258" i="2"/>
  <c r="P1258" i="2" s="1"/>
  <c r="R1258" i="2" s="1"/>
  <c r="Q2216" i="2"/>
  <c r="P2216" i="2" s="1"/>
  <c r="R2216" i="2" s="1"/>
  <c r="Q2587" i="2"/>
  <c r="P2587" i="2" s="1"/>
  <c r="R2587" i="2" s="1"/>
  <c r="Q44" i="2"/>
  <c r="P44" i="2" s="1"/>
  <c r="R44" i="2" s="1"/>
  <c r="Q664" i="2"/>
  <c r="P664" i="2" s="1"/>
  <c r="R664" i="2" s="1"/>
  <c r="Q1763" i="2"/>
  <c r="P1763" i="2" s="1"/>
  <c r="R1763" i="2" s="1"/>
  <c r="Q1088" i="2"/>
  <c r="P1088" i="2" s="1"/>
  <c r="R1088" i="2" s="1"/>
  <c r="Q600" i="2"/>
  <c r="P600" i="2" s="1"/>
  <c r="R600" i="2" s="1"/>
  <c r="Q736" i="2"/>
  <c r="P736" i="2" s="1"/>
  <c r="R736" i="2" s="1"/>
  <c r="Q1971" i="2"/>
  <c r="P1971" i="2" s="1"/>
  <c r="R1971" i="2" s="1"/>
  <c r="Q993" i="2"/>
  <c r="P993" i="2" s="1"/>
  <c r="R993" i="2" s="1"/>
  <c r="Q1513" i="2"/>
  <c r="P1513" i="2" s="1"/>
  <c r="R1513" i="2" s="1"/>
  <c r="Q1898" i="2"/>
  <c r="P1898" i="2" s="1"/>
  <c r="R1898" i="2" s="1"/>
  <c r="Q261" i="2"/>
  <c r="P261" i="2" s="1"/>
  <c r="R261" i="2" s="1"/>
  <c r="Q147" i="2"/>
  <c r="P147" i="2" s="1"/>
  <c r="R147" i="2" s="1"/>
  <c r="Q1407" i="2"/>
  <c r="P1407" i="2" s="1"/>
  <c r="R1407" i="2" s="1"/>
  <c r="Q2649" i="2"/>
  <c r="P2649" i="2" s="1"/>
  <c r="R2649" i="2" s="1"/>
  <c r="Q765" i="2"/>
  <c r="P765" i="2" s="1"/>
  <c r="R765" i="2" s="1"/>
  <c r="Q2090" i="2"/>
  <c r="P2090" i="2" s="1"/>
  <c r="R2090" i="2" s="1"/>
  <c r="Q2293" i="2"/>
  <c r="P2293" i="2" s="1"/>
  <c r="R2293" i="2" s="1"/>
  <c r="Q252" i="2"/>
  <c r="P252" i="2" s="1"/>
  <c r="R252" i="2" s="1"/>
  <c r="Q671" i="2"/>
  <c r="P671" i="2" s="1"/>
  <c r="R671" i="2" s="1"/>
  <c r="Q614" i="2"/>
  <c r="P614" i="2" s="1"/>
  <c r="R614" i="2" s="1"/>
  <c r="Q2665" i="2"/>
  <c r="P2665" i="2" s="1"/>
  <c r="R2665" i="2" s="1"/>
  <c r="Q2385" i="2"/>
  <c r="P2385" i="2" s="1"/>
  <c r="R2385" i="2" s="1"/>
  <c r="Q2451" i="2"/>
  <c r="P2451" i="2" s="1"/>
  <c r="R2451" i="2" s="1"/>
  <c r="Q1329" i="2"/>
  <c r="P1329" i="2" s="1"/>
  <c r="R1329" i="2" s="1"/>
  <c r="Q157" i="2"/>
  <c r="P157" i="2" s="1"/>
  <c r="R157" i="2" s="1"/>
  <c r="Q255" i="2"/>
  <c r="P255" i="2" s="1"/>
  <c r="R255" i="2" s="1"/>
  <c r="Q2021" i="2"/>
  <c r="P2021" i="2" s="1"/>
  <c r="R2021" i="2" s="1"/>
  <c r="Q1209" i="2"/>
  <c r="P1209" i="2" s="1"/>
  <c r="R1209" i="2" s="1"/>
  <c r="Q1502" i="2"/>
  <c r="P1502" i="2" s="1"/>
  <c r="R1502" i="2" s="1"/>
  <c r="Q43" i="2"/>
  <c r="P43" i="2" s="1"/>
  <c r="R43" i="2" s="1"/>
  <c r="Q2099" i="2"/>
  <c r="P2099" i="2" s="1"/>
  <c r="R2099" i="2" s="1"/>
  <c r="Q2579" i="2"/>
  <c r="P2579" i="2" s="1"/>
  <c r="R2579" i="2" s="1"/>
  <c r="Q2196" i="2"/>
  <c r="P2196" i="2" s="1"/>
  <c r="R2196" i="2" s="1"/>
  <c r="Q1540" i="2"/>
  <c r="P1540" i="2" s="1"/>
  <c r="R1540" i="2" s="1"/>
  <c r="Q166" i="2"/>
  <c r="P166" i="2" s="1"/>
  <c r="R166" i="2" s="1"/>
  <c r="Q2557" i="2"/>
  <c r="P2557" i="2" s="1"/>
  <c r="R2557" i="2" s="1"/>
  <c r="Q593" i="2"/>
  <c r="P593" i="2" s="1"/>
  <c r="R593" i="2" s="1"/>
  <c r="Q806" i="2"/>
  <c r="P806" i="2" s="1"/>
  <c r="R806" i="2" s="1"/>
  <c r="Q2159" i="2"/>
  <c r="P2159" i="2" s="1"/>
  <c r="R2159" i="2" s="1"/>
  <c r="Q1093" i="2"/>
  <c r="P1093" i="2" s="1"/>
  <c r="R1093" i="2" s="1"/>
  <c r="Q761" i="2"/>
  <c r="P761" i="2" s="1"/>
  <c r="R761" i="2" s="1"/>
  <c r="Q2640" i="2"/>
  <c r="P2640" i="2" s="1"/>
  <c r="R2640" i="2" s="1"/>
  <c r="Q1346" i="2"/>
  <c r="P1346" i="2" s="1"/>
  <c r="R1346" i="2" s="1"/>
  <c r="Q1860" i="2"/>
  <c r="P1860" i="2" s="1"/>
  <c r="R1860" i="2" s="1"/>
  <c r="Q29" i="2"/>
  <c r="P29" i="2" s="1"/>
  <c r="R29" i="2" s="1"/>
  <c r="Q843" i="2"/>
  <c r="P843" i="2" s="1"/>
  <c r="R843" i="2" s="1"/>
  <c r="Q470" i="2"/>
  <c r="P470" i="2" s="1"/>
  <c r="R470" i="2" s="1"/>
  <c r="Q2588" i="2"/>
  <c r="P2588" i="2" s="1"/>
  <c r="R2588" i="2" s="1"/>
  <c r="Q348" i="2"/>
  <c r="P348" i="2" s="1"/>
  <c r="R348" i="2" s="1"/>
  <c r="Q2576" i="2"/>
  <c r="P2576" i="2" s="1"/>
  <c r="R2576" i="2" s="1"/>
  <c r="Q1597" i="2"/>
  <c r="P1597" i="2" s="1"/>
  <c r="R1597" i="2" s="1"/>
  <c r="Q1601" i="2"/>
  <c r="P1601" i="2" s="1"/>
  <c r="R1601" i="2" s="1"/>
  <c r="Q601" i="2"/>
  <c r="P601" i="2" s="1"/>
  <c r="R601" i="2" s="1"/>
  <c r="Q1627" i="2"/>
  <c r="P1627" i="2" s="1"/>
  <c r="R1627" i="2" s="1"/>
  <c r="Q2416" i="2"/>
  <c r="P2416" i="2" s="1"/>
  <c r="R2416" i="2" s="1"/>
  <c r="Q2392" i="2"/>
  <c r="P2392" i="2" s="1"/>
  <c r="R2392" i="2" s="1"/>
  <c r="Q1978" i="2"/>
  <c r="P1978" i="2" s="1"/>
  <c r="R1978" i="2" s="1"/>
  <c r="Q1011" i="2"/>
  <c r="P1011" i="2" s="1"/>
  <c r="R1011" i="2" s="1"/>
  <c r="Q296" i="2"/>
  <c r="P296" i="2" s="1"/>
  <c r="R296" i="2" s="1"/>
  <c r="Q2183" i="2"/>
  <c r="P2183" i="2" s="1"/>
  <c r="R2183" i="2" s="1"/>
  <c r="Q294" i="2"/>
  <c r="P294" i="2" s="1"/>
  <c r="R294" i="2" s="1"/>
  <c r="Q2394" i="2"/>
  <c r="P2394" i="2" s="1"/>
  <c r="R2394" i="2" s="1"/>
  <c r="Q1639" i="2"/>
  <c r="P1639" i="2" s="1"/>
  <c r="R1639" i="2" s="1"/>
  <c r="Q992" i="2"/>
  <c r="P992" i="2" s="1"/>
  <c r="R992" i="2" s="1"/>
  <c r="Q4" i="2"/>
  <c r="P4" i="2" s="1"/>
  <c r="R4" i="2" s="1"/>
  <c r="Q489" i="2"/>
  <c r="P489" i="2" s="1"/>
  <c r="R489" i="2" s="1"/>
  <c r="Q295" i="2"/>
  <c r="P295" i="2" s="1"/>
  <c r="R295" i="2" s="1"/>
  <c r="Q599" i="2"/>
  <c r="P599" i="2" s="1"/>
  <c r="R599" i="2" s="1"/>
  <c r="Q2671" i="2"/>
  <c r="P2671" i="2" s="1"/>
  <c r="R2671" i="2" s="1"/>
  <c r="Q1125" i="2"/>
  <c r="P1125" i="2" s="1"/>
  <c r="R1125" i="2" s="1"/>
  <c r="Q2411" i="2"/>
  <c r="P2411" i="2" s="1"/>
  <c r="R2411" i="2" s="1"/>
  <c r="Q1644" i="2"/>
  <c r="P1644" i="2" s="1"/>
  <c r="R1644" i="2" s="1"/>
  <c r="Q1749" i="2"/>
  <c r="P1749" i="2" s="1"/>
  <c r="R1749" i="2" s="1"/>
  <c r="Q1006" i="2"/>
  <c r="P1006" i="2" s="1"/>
  <c r="R1006" i="2" s="1"/>
  <c r="Q168" i="2"/>
  <c r="P168" i="2" s="1"/>
  <c r="R168" i="2" s="1"/>
  <c r="Q896" i="2"/>
  <c r="P896" i="2" s="1"/>
  <c r="R896" i="2" s="1"/>
  <c r="Q2633" i="2"/>
  <c r="P2633" i="2" s="1"/>
  <c r="R2633" i="2" s="1"/>
  <c r="Q836" i="2"/>
  <c r="P836" i="2" s="1"/>
  <c r="R836" i="2" s="1"/>
  <c r="Q2139" i="2"/>
  <c r="P2139" i="2" s="1"/>
  <c r="R2139" i="2" s="1"/>
  <c r="Q2147" i="2"/>
  <c r="P2147" i="2" s="1"/>
  <c r="R2147" i="2" s="1"/>
  <c r="Q1231" i="2"/>
  <c r="P1231" i="2" s="1"/>
  <c r="R1231" i="2" s="1"/>
  <c r="Q1691" i="2"/>
  <c r="P1691" i="2" s="1"/>
  <c r="R1691" i="2" s="1"/>
  <c r="Q1447" i="2"/>
  <c r="P1447" i="2" s="1"/>
  <c r="R1447" i="2" s="1"/>
  <c r="Q648" i="2"/>
  <c r="P648" i="2" s="1"/>
  <c r="R648" i="2" s="1"/>
  <c r="Q1446" i="2"/>
  <c r="P1446" i="2" s="1"/>
  <c r="R1446" i="2" s="1"/>
  <c r="Q2000" i="2"/>
  <c r="P2000" i="2" s="1"/>
  <c r="R2000" i="2" s="1"/>
  <c r="Q461" i="2"/>
  <c r="P461" i="2" s="1"/>
  <c r="R461" i="2" s="1"/>
  <c r="Q2079" i="2"/>
  <c r="P2079" i="2" s="1"/>
  <c r="R2079" i="2" s="1"/>
  <c r="Q573" i="2"/>
  <c r="P573" i="2" s="1"/>
  <c r="R573" i="2" s="1"/>
  <c r="Q1292" i="2"/>
  <c r="P1292" i="2" s="1"/>
  <c r="R1292" i="2" s="1"/>
  <c r="Q213" i="2"/>
  <c r="P213" i="2" s="1"/>
  <c r="R213" i="2" s="1"/>
  <c r="Q2088" i="2"/>
  <c r="P2088" i="2" s="1"/>
  <c r="R2088" i="2" s="1"/>
  <c r="Q2625" i="2"/>
  <c r="P2625" i="2" s="1"/>
  <c r="R2625" i="2" s="1"/>
  <c r="Q1959" i="2"/>
  <c r="P1959" i="2" s="1"/>
  <c r="R1959" i="2" s="1"/>
  <c r="Q570" i="2"/>
  <c r="P570" i="2" s="1"/>
  <c r="R570" i="2" s="1"/>
  <c r="Q998" i="2"/>
  <c r="P998" i="2" s="1"/>
  <c r="R998" i="2" s="1"/>
  <c r="Q2487" i="2"/>
  <c r="P2487" i="2" s="1"/>
  <c r="R2487" i="2" s="1"/>
  <c r="Q178" i="2"/>
  <c r="P178" i="2" s="1"/>
  <c r="R178" i="2" s="1"/>
  <c r="Q1414" i="2"/>
  <c r="P1414" i="2" s="1"/>
  <c r="R1414" i="2" s="1"/>
  <c r="Q1114" i="2"/>
  <c r="P1114" i="2" s="1"/>
  <c r="R1114" i="2" s="1"/>
  <c r="Q1735" i="2"/>
  <c r="P1735" i="2" s="1"/>
  <c r="R1735" i="2" s="1"/>
  <c r="Q323" i="2"/>
  <c r="P323" i="2" s="1"/>
  <c r="R323" i="2" s="1"/>
  <c r="Q1453" i="2"/>
  <c r="P1453" i="2" s="1"/>
  <c r="R1453" i="2" s="1"/>
  <c r="Q245" i="2"/>
  <c r="P245" i="2" s="1"/>
  <c r="R245" i="2" s="1"/>
  <c r="Q1144" i="2"/>
  <c r="P1144" i="2" s="1"/>
  <c r="R1144" i="2" s="1"/>
  <c r="Q658" i="2"/>
  <c r="P658" i="2" s="1"/>
  <c r="R658" i="2" s="1"/>
  <c r="Q576" i="2"/>
  <c r="P576" i="2" s="1"/>
  <c r="R576" i="2" s="1"/>
  <c r="Q1962" i="2"/>
  <c r="P1962" i="2" s="1"/>
  <c r="R1962" i="2" s="1"/>
  <c r="Q2592" i="2"/>
  <c r="P2592" i="2" s="1"/>
  <c r="R2592" i="2" s="1"/>
  <c r="Q1485" i="2"/>
  <c r="P1485" i="2" s="1"/>
  <c r="R1485" i="2" s="1"/>
  <c r="Q1609" i="2"/>
  <c r="P1609" i="2" s="1"/>
  <c r="R1609" i="2" s="1"/>
  <c r="Q1261" i="2"/>
  <c r="P1261" i="2" s="1"/>
  <c r="R1261" i="2" s="1"/>
  <c r="Q1825" i="2"/>
  <c r="P1825" i="2" s="1"/>
  <c r="R1825" i="2" s="1"/>
  <c r="Q1356" i="2"/>
  <c r="P1356" i="2" s="1"/>
  <c r="R1356" i="2" s="1"/>
  <c r="Q1429" i="2"/>
  <c r="P1429" i="2" s="1"/>
  <c r="R1429" i="2" s="1"/>
  <c r="Q2298" i="2"/>
  <c r="P2298" i="2" s="1"/>
  <c r="R2298" i="2" s="1"/>
  <c r="Q1016" i="2"/>
  <c r="P1016" i="2" s="1"/>
  <c r="R1016" i="2" s="1"/>
  <c r="Q358" i="2"/>
  <c r="P358" i="2" s="1"/>
  <c r="R358" i="2" s="1"/>
  <c r="Q301" i="2"/>
  <c r="P301" i="2" s="1"/>
  <c r="R301" i="2" s="1"/>
  <c r="Q792" i="2"/>
  <c r="P792" i="2" s="1"/>
  <c r="R792" i="2" s="1"/>
  <c r="Q655" i="2"/>
  <c r="P655" i="2" s="1"/>
  <c r="R655" i="2" s="1"/>
  <c r="Q1817" i="2"/>
  <c r="P1817" i="2" s="1"/>
  <c r="R1817" i="2" s="1"/>
  <c r="Q2097" i="2"/>
  <c r="P2097" i="2" s="1"/>
  <c r="R2097" i="2" s="1"/>
  <c r="Q463" i="2"/>
  <c r="P463" i="2" s="1"/>
  <c r="R463" i="2" s="1"/>
  <c r="Q2578" i="2"/>
  <c r="P2578" i="2" s="1"/>
  <c r="R2578" i="2" s="1"/>
  <c r="Q775" i="2"/>
  <c r="P775" i="2" s="1"/>
  <c r="R775" i="2" s="1"/>
  <c r="Q893" i="2"/>
  <c r="P893" i="2" s="1"/>
  <c r="R893" i="2" s="1"/>
  <c r="Q2518" i="2"/>
  <c r="P2518" i="2" s="1"/>
  <c r="R2518" i="2" s="1"/>
  <c r="Q1439" i="2"/>
  <c r="P1439" i="2" s="1"/>
  <c r="R1439" i="2" s="1"/>
  <c r="Q1842" i="2"/>
  <c r="P1842" i="2" s="1"/>
  <c r="R1842" i="2" s="1"/>
  <c r="Q1955" i="2"/>
  <c r="P1955" i="2" s="1"/>
  <c r="R1955" i="2" s="1"/>
  <c r="Q921" i="2"/>
  <c r="P921" i="2" s="1"/>
  <c r="R921" i="2" s="1"/>
  <c r="Q256" i="2"/>
  <c r="P256" i="2" s="1"/>
  <c r="R256" i="2" s="1"/>
  <c r="Q287" i="2"/>
  <c r="P287" i="2" s="1"/>
  <c r="R287" i="2" s="1"/>
  <c r="Q2033" i="2"/>
  <c r="P2033" i="2" s="1"/>
  <c r="R2033" i="2" s="1"/>
  <c r="Q229" i="2"/>
  <c r="P229" i="2" s="1"/>
  <c r="R229" i="2" s="1"/>
  <c r="Q1913" i="2"/>
  <c r="P1913" i="2" s="1"/>
  <c r="R1913" i="2" s="1"/>
  <c r="Q1727" i="2"/>
  <c r="P1727" i="2" s="1"/>
  <c r="R1727" i="2" s="1"/>
  <c r="Q1208" i="2"/>
  <c r="P1208" i="2" s="1"/>
  <c r="R1208" i="2" s="1"/>
  <c r="Q2626" i="2"/>
  <c r="P2626" i="2" s="1"/>
  <c r="R2626" i="2" s="1"/>
  <c r="Q233" i="2"/>
  <c r="P233" i="2" s="1"/>
  <c r="R233" i="2" s="1"/>
  <c r="Q1818" i="2"/>
  <c r="P1818" i="2" s="1"/>
  <c r="R1818" i="2" s="1"/>
  <c r="Q387" i="2"/>
  <c r="P387" i="2" s="1"/>
  <c r="R387" i="2" s="1"/>
  <c r="Q1887" i="2"/>
  <c r="P1887" i="2" s="1"/>
  <c r="R1887" i="2" s="1"/>
  <c r="Q171" i="2"/>
  <c r="P171" i="2" s="1"/>
  <c r="R171" i="2" s="1"/>
  <c r="Q541" i="2"/>
  <c r="P541" i="2" s="1"/>
  <c r="R541" i="2" s="1"/>
  <c r="Q188" i="2"/>
  <c r="P188" i="2" s="1"/>
  <c r="R188" i="2" s="1"/>
  <c r="Q889" i="2"/>
  <c r="P889" i="2" s="1"/>
  <c r="R889" i="2" s="1"/>
  <c r="Q496" i="2"/>
  <c r="P496" i="2" s="1"/>
  <c r="R496" i="2" s="1"/>
  <c r="Q2646" i="2"/>
  <c r="P2646" i="2" s="1"/>
  <c r="R2646" i="2" s="1"/>
  <c r="Q2679" i="2"/>
  <c r="P2679" i="2" s="1"/>
  <c r="R2679" i="2" s="1"/>
  <c r="Q720" i="2"/>
  <c r="P720" i="2" s="1"/>
  <c r="R720" i="2" s="1"/>
  <c r="Q1512" i="2"/>
  <c r="P1512" i="2" s="1"/>
  <c r="R1512" i="2" s="1"/>
  <c r="Q1747" i="2"/>
  <c r="P1747" i="2" s="1"/>
  <c r="R1747" i="2" s="1"/>
  <c r="Q1873" i="2"/>
  <c r="P1873" i="2" s="1"/>
  <c r="R1873" i="2" s="1"/>
  <c r="Q1211" i="2"/>
  <c r="P1211" i="2" s="1"/>
  <c r="R1211" i="2" s="1"/>
  <c r="Q544" i="2"/>
  <c r="P544" i="2" s="1"/>
  <c r="R544" i="2" s="1"/>
  <c r="Q1347" i="2"/>
  <c r="P1347" i="2" s="1"/>
  <c r="R1347" i="2" s="1"/>
  <c r="Q2627" i="2"/>
  <c r="P2627" i="2" s="1"/>
  <c r="R2627" i="2" s="1"/>
  <c r="Q2202" i="2"/>
  <c r="P2202" i="2" s="1"/>
  <c r="R2202" i="2" s="1"/>
  <c r="Q2475" i="2"/>
  <c r="P2475" i="2" s="1"/>
  <c r="R2475" i="2" s="1"/>
  <c r="Q1829" i="2"/>
  <c r="P1829" i="2" s="1"/>
  <c r="R1829" i="2" s="1"/>
  <c r="Q2657" i="2"/>
  <c r="P2657" i="2" s="1"/>
  <c r="R2657" i="2" s="1"/>
  <c r="Q852" i="2"/>
  <c r="P852" i="2" s="1"/>
  <c r="R852" i="2" s="1"/>
  <c r="Q703" i="2"/>
  <c r="P703" i="2" s="1"/>
  <c r="R703" i="2" s="1"/>
  <c r="Q1850" i="2"/>
  <c r="P1850" i="2" s="1"/>
  <c r="R1850" i="2" s="1"/>
  <c r="Q1063" i="2"/>
  <c r="P1063" i="2" s="1"/>
  <c r="R1063" i="2" s="1"/>
  <c r="Q1657" i="2"/>
  <c r="P1657" i="2" s="1"/>
  <c r="R1657" i="2" s="1"/>
  <c r="Q1932" i="2"/>
  <c r="P1932" i="2" s="1"/>
  <c r="R1932" i="2" s="1"/>
  <c r="Q1709" i="2"/>
  <c r="P1709" i="2" s="1"/>
  <c r="R1709" i="2" s="1"/>
  <c r="Q2414" i="2"/>
  <c r="P2414" i="2" s="1"/>
  <c r="R2414" i="2" s="1"/>
  <c r="Q2525" i="2"/>
  <c r="P2525" i="2" s="1"/>
  <c r="R2525" i="2" s="1"/>
  <c r="Q1557" i="2"/>
  <c r="P1557" i="2" s="1"/>
  <c r="R1557" i="2" s="1"/>
  <c r="Q2103" i="2"/>
  <c r="P2103" i="2" s="1"/>
  <c r="R2103" i="2" s="1"/>
  <c r="Q1145" i="2"/>
  <c r="P1145" i="2" s="1"/>
  <c r="R1145" i="2" s="1"/>
  <c r="Q1451" i="2"/>
  <c r="P1451" i="2" s="1"/>
  <c r="R1451" i="2" s="1"/>
  <c r="Q1193" i="2"/>
  <c r="P1193" i="2" s="1"/>
  <c r="R1193" i="2" s="1"/>
  <c r="Q686" i="2"/>
  <c r="P686" i="2" s="1"/>
  <c r="R686" i="2" s="1"/>
  <c r="Q1983" i="2"/>
  <c r="P1983" i="2" s="1"/>
  <c r="R1983" i="2" s="1"/>
  <c r="Q235" i="2"/>
  <c r="P235" i="2" s="1"/>
  <c r="R235" i="2" s="1"/>
  <c r="Q1071" i="2"/>
  <c r="P1071" i="2" s="1"/>
  <c r="R1071" i="2" s="1"/>
  <c r="Q1440" i="2"/>
  <c r="P1440" i="2" s="1"/>
  <c r="R1440" i="2" s="1"/>
  <c r="Q1109" i="2"/>
  <c r="P1109" i="2" s="1"/>
  <c r="R1109" i="2" s="1"/>
  <c r="Q2447" i="2"/>
  <c r="P2447" i="2" s="1"/>
  <c r="R2447" i="2" s="1"/>
  <c r="Q2552" i="2"/>
  <c r="P2552" i="2" s="1"/>
  <c r="R2552" i="2" s="1"/>
  <c r="Q1022" i="2"/>
  <c r="P1022" i="2" s="1"/>
  <c r="R1022" i="2" s="1"/>
  <c r="Q1487" i="2"/>
  <c r="P1487" i="2" s="1"/>
  <c r="R1487" i="2" s="1"/>
  <c r="Q434" i="2"/>
  <c r="P434" i="2" s="1"/>
  <c r="R434" i="2" s="1"/>
  <c r="Q297" i="2"/>
  <c r="P297" i="2" s="1"/>
  <c r="R297" i="2" s="1"/>
  <c r="Q1798" i="2"/>
  <c r="P1798" i="2" s="1"/>
  <c r="R1798" i="2" s="1"/>
  <c r="Q2478" i="2"/>
  <c r="P2478" i="2" s="1"/>
  <c r="R2478" i="2" s="1"/>
  <c r="Q2258" i="2"/>
  <c r="P2258" i="2" s="1"/>
  <c r="R2258" i="2" s="1"/>
  <c r="Q2268" i="2"/>
  <c r="P2268" i="2" s="1"/>
  <c r="R2268" i="2" s="1"/>
  <c r="Q2295" i="2"/>
  <c r="P2295" i="2" s="1"/>
  <c r="R2295" i="2" s="1"/>
  <c r="Q568" i="2"/>
  <c r="P568" i="2" s="1"/>
  <c r="R568" i="2" s="1"/>
  <c r="Q1167" i="2"/>
  <c r="P1167" i="2" s="1"/>
  <c r="R1167" i="2" s="1"/>
  <c r="Q2585" i="2"/>
  <c r="P2585" i="2" s="1"/>
  <c r="R2585" i="2" s="1"/>
  <c r="Q407" i="2"/>
  <c r="P407" i="2" s="1"/>
  <c r="R407" i="2" s="1"/>
  <c r="Q619" i="2"/>
  <c r="P619" i="2" s="1"/>
  <c r="R619" i="2" s="1"/>
  <c r="Q1908" i="2"/>
  <c r="P1908" i="2" s="1"/>
  <c r="R1908" i="2" s="1"/>
  <c r="Q809" i="2"/>
  <c r="P809" i="2" s="1"/>
  <c r="R809" i="2" s="1"/>
  <c r="Q1896" i="2"/>
  <c r="P1896" i="2" s="1"/>
  <c r="R1896" i="2" s="1"/>
  <c r="Q242" i="2"/>
  <c r="P242" i="2" s="1"/>
  <c r="R242" i="2" s="1"/>
  <c r="Q299" i="2"/>
  <c r="P299" i="2" s="1"/>
  <c r="R299" i="2" s="1"/>
  <c r="Q2562" i="2"/>
  <c r="P2562" i="2" s="1"/>
  <c r="R2562" i="2" s="1"/>
  <c r="Q1409" i="2"/>
  <c r="P1409" i="2" s="1"/>
  <c r="R1409" i="2" s="1"/>
  <c r="Q971" i="2"/>
  <c r="P971" i="2" s="1"/>
  <c r="R971" i="2" s="1"/>
  <c r="Q2422" i="2"/>
  <c r="P2422" i="2" s="1"/>
  <c r="R2422" i="2" s="1"/>
  <c r="Q1344" i="2"/>
  <c r="P1344" i="2" s="1"/>
  <c r="R1344" i="2" s="1"/>
  <c r="Q2081" i="2"/>
  <c r="P2081" i="2" s="1"/>
  <c r="R2081" i="2" s="1"/>
  <c r="Q1164" i="2"/>
  <c r="P1164" i="2" s="1"/>
  <c r="R1164" i="2" s="1"/>
  <c r="Q156" i="2"/>
  <c r="P156" i="2" s="1"/>
  <c r="R156" i="2" s="1"/>
  <c r="Q1554" i="2"/>
  <c r="P1554" i="2" s="1"/>
  <c r="R1554" i="2" s="1"/>
  <c r="Q2666" i="2"/>
  <c r="P2666" i="2" s="1"/>
  <c r="R2666" i="2" s="1"/>
  <c r="Q1807" i="2"/>
  <c r="P1807" i="2" s="1"/>
  <c r="R1807" i="2" s="1"/>
  <c r="Q1318" i="2"/>
  <c r="P1318" i="2" s="1"/>
  <c r="R1318" i="2" s="1"/>
  <c r="Q1838" i="2"/>
  <c r="P1838" i="2" s="1"/>
  <c r="R1838" i="2" s="1"/>
  <c r="Q1972" i="2"/>
  <c r="P1972" i="2" s="1"/>
  <c r="R1972" i="2" s="1"/>
  <c r="Q2285" i="2"/>
  <c r="P2285" i="2" s="1"/>
  <c r="R2285" i="2" s="1"/>
  <c r="Q1400" i="2"/>
  <c r="P1400" i="2" s="1"/>
  <c r="R1400" i="2" s="1"/>
  <c r="Q2089" i="2"/>
  <c r="P2089" i="2" s="1"/>
  <c r="R2089" i="2" s="1"/>
  <c r="Q67" i="2"/>
  <c r="P67" i="2" s="1"/>
  <c r="R67" i="2" s="1"/>
  <c r="Q916" i="2"/>
  <c r="P916" i="2" s="1"/>
  <c r="R916" i="2" s="1"/>
  <c r="Q650" i="2"/>
  <c r="P650" i="2" s="1"/>
  <c r="R650" i="2" s="1"/>
  <c r="Q1577" i="2"/>
  <c r="P1577" i="2" s="1"/>
  <c r="R1577" i="2" s="1"/>
  <c r="Q1530" i="2"/>
  <c r="P1530" i="2" s="1"/>
  <c r="R1530" i="2" s="1"/>
  <c r="Q644" i="2"/>
  <c r="P644" i="2" s="1"/>
  <c r="R644" i="2" s="1"/>
  <c r="Q167" i="2"/>
  <c r="P167" i="2" s="1"/>
  <c r="R167" i="2" s="1"/>
  <c r="Q1001" i="2"/>
  <c r="P1001" i="2" s="1"/>
  <c r="R1001" i="2" s="1"/>
  <c r="Q1705" i="2"/>
  <c r="P1705" i="2" s="1"/>
  <c r="R1705" i="2" s="1"/>
  <c r="Q1950" i="2"/>
  <c r="P1950" i="2" s="1"/>
  <c r="R1950" i="2" s="1"/>
  <c r="Q1156" i="2"/>
  <c r="P1156" i="2" s="1"/>
  <c r="R1156" i="2" s="1"/>
  <c r="Q1272" i="2"/>
  <c r="P1272" i="2" s="1"/>
  <c r="R1272" i="2" s="1"/>
  <c r="Q51" i="2"/>
  <c r="P51" i="2" s="1"/>
  <c r="R51" i="2" s="1"/>
  <c r="Q1312" i="2"/>
  <c r="P1312" i="2" s="1"/>
  <c r="R1312" i="2" s="1"/>
  <c r="Q1018" i="2"/>
  <c r="P1018" i="2" s="1"/>
  <c r="R1018" i="2" s="1"/>
  <c r="Q2450" i="2"/>
  <c r="P2450" i="2" s="1"/>
  <c r="R2450" i="2" s="1"/>
  <c r="Q1294" i="2"/>
  <c r="P1294" i="2" s="1"/>
  <c r="R1294" i="2" s="1"/>
  <c r="Q1935" i="2"/>
  <c r="P1935" i="2" s="1"/>
  <c r="R1935" i="2" s="1"/>
  <c r="Q2312" i="2"/>
  <c r="P2312" i="2" s="1"/>
  <c r="R2312" i="2" s="1"/>
  <c r="Q2506" i="2"/>
  <c r="P2506" i="2" s="1"/>
  <c r="R2506" i="2" s="1"/>
  <c r="Q2158" i="2"/>
  <c r="P2158" i="2" s="1"/>
  <c r="R2158" i="2" s="1"/>
  <c r="Q858" i="2"/>
  <c r="P858" i="2" s="1"/>
  <c r="R858" i="2" s="1"/>
  <c r="Q1845" i="2"/>
  <c r="P1845" i="2" s="1"/>
  <c r="R1845" i="2" s="1"/>
  <c r="Q1503" i="2"/>
  <c r="P1503" i="2" s="1"/>
  <c r="R1503" i="2" s="1"/>
  <c r="Q1345" i="2"/>
  <c r="P1345" i="2" s="1"/>
  <c r="R1345" i="2" s="1"/>
  <c r="Q898" i="2"/>
  <c r="P898" i="2" s="1"/>
  <c r="R898" i="2" s="1"/>
  <c r="Q990" i="2"/>
  <c r="P990" i="2" s="1"/>
  <c r="R990" i="2" s="1"/>
  <c r="Q357" i="2"/>
  <c r="P357" i="2" s="1"/>
  <c r="R357" i="2" s="1"/>
  <c r="Q1100" i="2"/>
  <c r="P1100" i="2" s="1"/>
  <c r="R1100" i="2" s="1"/>
  <c r="Q2515" i="2"/>
  <c r="P2515" i="2" s="1"/>
  <c r="R2515" i="2" s="1"/>
  <c r="Q2094" i="2"/>
  <c r="P2094" i="2" s="1"/>
  <c r="R2094" i="2" s="1"/>
  <c r="Q1196" i="2"/>
  <c r="P1196" i="2" s="1"/>
  <c r="R1196" i="2" s="1"/>
  <c r="Q2545" i="2"/>
  <c r="P2545" i="2" s="1"/>
  <c r="R2545" i="2" s="1"/>
  <c r="Q1594" i="2"/>
  <c r="P1594" i="2" s="1"/>
  <c r="R1594" i="2" s="1"/>
  <c r="Q1200" i="2"/>
  <c r="P1200" i="2" s="1"/>
  <c r="R1200" i="2" s="1"/>
  <c r="Q208" i="2"/>
  <c r="P208" i="2" s="1"/>
  <c r="R208" i="2" s="1"/>
  <c r="Q1801" i="2"/>
  <c r="P1801" i="2" s="1"/>
  <c r="R1801" i="2" s="1"/>
  <c r="Q1719" i="2"/>
  <c r="P1719" i="2" s="1"/>
  <c r="R1719" i="2" s="1"/>
  <c r="Q2174" i="2"/>
  <c r="P2174" i="2" s="1"/>
  <c r="R2174" i="2" s="1"/>
  <c r="Q596" i="2"/>
  <c r="P596" i="2" s="1"/>
  <c r="R596" i="2" s="1"/>
  <c r="Q2248" i="2"/>
  <c r="P2248" i="2" s="1"/>
  <c r="R2248" i="2" s="1"/>
  <c r="Q891" i="2"/>
  <c r="P891" i="2" s="1"/>
  <c r="R891" i="2" s="1"/>
  <c r="Q2675" i="2"/>
  <c r="P2675" i="2" s="1"/>
  <c r="R2675" i="2" s="1"/>
  <c r="Q1375" i="2"/>
  <c r="P1375" i="2" s="1"/>
  <c r="R1375" i="2" s="1"/>
  <c r="Q1372" i="2"/>
  <c r="P1372" i="2" s="1"/>
  <c r="R1372" i="2" s="1"/>
  <c r="Q1005" i="2"/>
  <c r="P1005" i="2" s="1"/>
  <c r="R1005" i="2" s="1"/>
  <c r="Q1210" i="2"/>
  <c r="P1210" i="2" s="1"/>
  <c r="R1210" i="2" s="1"/>
  <c r="Q867" i="2"/>
  <c r="P867" i="2" s="1"/>
  <c r="R867" i="2" s="1"/>
  <c r="Q1859" i="2"/>
  <c r="P1859" i="2" s="1"/>
  <c r="R1859" i="2" s="1"/>
  <c r="Q2438" i="2"/>
  <c r="P2438" i="2" s="1"/>
  <c r="R2438" i="2" s="1"/>
  <c r="Q1121" i="2"/>
  <c r="P1121" i="2" s="1"/>
  <c r="R1121" i="2" s="1"/>
  <c r="Q1764" i="2"/>
  <c r="P1764" i="2" s="1"/>
  <c r="R1764" i="2" s="1"/>
  <c r="Q2117" i="2"/>
  <c r="P2117" i="2" s="1"/>
  <c r="R2117" i="2" s="1"/>
  <c r="Q2662" i="2"/>
  <c r="P2662" i="2" s="1"/>
  <c r="R2662" i="2" s="1"/>
  <c r="Q1750" i="2"/>
  <c r="P1750" i="2" s="1"/>
  <c r="R1750" i="2" s="1"/>
  <c r="Q2264" i="2"/>
  <c r="P2264" i="2" s="1"/>
  <c r="R2264" i="2" s="1"/>
  <c r="Q1288" i="2"/>
  <c r="P1288" i="2" s="1"/>
  <c r="R1288" i="2" s="1"/>
  <c r="Q1406" i="2"/>
  <c r="P1406" i="2" s="1"/>
  <c r="R1406" i="2" s="1"/>
  <c r="Q1138" i="2"/>
  <c r="P1138" i="2" s="1"/>
  <c r="R1138" i="2" s="1"/>
  <c r="Q483" i="2"/>
  <c r="P483" i="2" s="1"/>
  <c r="R483" i="2" s="1"/>
  <c r="Q735" i="2"/>
  <c r="P735" i="2" s="1"/>
  <c r="R735" i="2" s="1"/>
  <c r="Q158" i="2"/>
  <c r="P158" i="2" s="1"/>
  <c r="R158" i="2" s="1"/>
  <c r="Q763" i="2"/>
  <c r="P763" i="2" s="1"/>
  <c r="R763" i="2" s="1"/>
  <c r="Q2528" i="2"/>
  <c r="P2528" i="2" s="1"/>
  <c r="R2528" i="2" s="1"/>
  <c r="Q1521" i="2"/>
  <c r="P1521" i="2" s="1"/>
  <c r="R1521" i="2" s="1"/>
  <c r="Q97" i="2"/>
  <c r="P97" i="2" s="1"/>
  <c r="R97" i="2" s="1"/>
  <c r="Q598" i="2"/>
  <c r="P598" i="2" s="1"/>
  <c r="R598" i="2" s="1"/>
  <c r="Q2224" i="2"/>
  <c r="P2224" i="2" s="1"/>
  <c r="R2224" i="2" s="1"/>
  <c r="Q2141" i="2"/>
  <c r="P2141" i="2" s="1"/>
  <c r="R2141" i="2" s="1"/>
  <c r="Q2346" i="2"/>
  <c r="P2346" i="2" s="1"/>
  <c r="R2346" i="2" s="1"/>
  <c r="Q986" i="2"/>
  <c r="P986" i="2" s="1"/>
  <c r="R986" i="2" s="1"/>
  <c r="Q63" i="2"/>
  <c r="P63" i="2" s="1"/>
  <c r="R63" i="2" s="1"/>
  <c r="Q2170" i="2"/>
  <c r="P2170" i="2" s="1"/>
  <c r="R2170" i="2" s="1"/>
  <c r="Q2086" i="2"/>
  <c r="P2086" i="2" s="1"/>
  <c r="R2086" i="2" s="1"/>
  <c r="Q807" i="2"/>
  <c r="P807" i="2" s="1"/>
  <c r="R807" i="2" s="1"/>
  <c r="Q2325" i="2"/>
  <c r="P2325" i="2" s="1"/>
  <c r="R2325" i="2" s="1"/>
  <c r="Q933" i="2"/>
  <c r="P933" i="2" s="1"/>
  <c r="R933" i="2" s="1"/>
  <c r="Q92" i="2"/>
  <c r="P92" i="2" s="1"/>
  <c r="R92" i="2" s="1"/>
  <c r="Q1360" i="2"/>
  <c r="P1360" i="2" s="1"/>
  <c r="R1360" i="2" s="1"/>
  <c r="Q350" i="2"/>
  <c r="P350" i="2" s="1"/>
  <c r="R350" i="2" s="1"/>
  <c r="Q2132" i="2"/>
  <c r="P2132" i="2" s="1"/>
  <c r="R2132" i="2" s="1"/>
  <c r="Q130" i="2"/>
  <c r="P130" i="2" s="1"/>
  <c r="R130" i="2" s="1"/>
  <c r="Q2519" i="2"/>
  <c r="P2519" i="2" s="1"/>
  <c r="R2519" i="2" s="1"/>
  <c r="Q2656" i="2"/>
  <c r="P2656" i="2" s="1"/>
  <c r="R2656" i="2" s="1"/>
  <c r="Q1043" i="2"/>
  <c r="P1043" i="2" s="1"/>
  <c r="R1043" i="2" s="1"/>
  <c r="Q246" i="2"/>
  <c r="P246" i="2" s="1"/>
  <c r="R246" i="2" s="1"/>
  <c r="Q164" i="2"/>
  <c r="P164" i="2" s="1"/>
  <c r="R164" i="2" s="1"/>
  <c r="Q2513" i="2"/>
  <c r="P2513" i="2" s="1"/>
  <c r="R2513" i="2" s="1"/>
  <c r="Q344" i="2"/>
  <c r="P344" i="2" s="1"/>
  <c r="R344" i="2" s="1"/>
  <c r="Q923" i="2"/>
  <c r="P923" i="2" s="1"/>
  <c r="R923" i="2" s="1"/>
  <c r="Q716" i="2"/>
  <c r="P716" i="2" s="1"/>
  <c r="R716" i="2" s="1"/>
  <c r="Q2435" i="2"/>
  <c r="P2435" i="2" s="1"/>
  <c r="R2435" i="2" s="1"/>
  <c r="Q2013" i="2"/>
  <c r="P2013" i="2" s="1"/>
  <c r="R2013" i="2" s="1"/>
  <c r="Q1909" i="2"/>
  <c r="P1909" i="2" s="1"/>
  <c r="R1909" i="2" s="1"/>
  <c r="Q1331" i="2"/>
  <c r="P1331" i="2" s="1"/>
  <c r="R1331" i="2" s="1"/>
  <c r="Q179" i="2"/>
  <c r="P179" i="2" s="1"/>
  <c r="R179" i="2" s="1"/>
  <c r="Q170" i="2"/>
  <c r="P170" i="2" s="1"/>
  <c r="R170" i="2" s="1"/>
  <c r="Q173" i="2"/>
  <c r="P173" i="2" s="1"/>
  <c r="R173" i="2" s="1"/>
  <c r="Q2387" i="2"/>
  <c r="P2387" i="2" s="1"/>
  <c r="R2387" i="2" s="1"/>
  <c r="Q945" i="2"/>
  <c r="P945" i="2" s="1"/>
  <c r="R945" i="2" s="1"/>
  <c r="Q1874" i="2"/>
  <c r="P1874" i="2" s="1"/>
  <c r="R1874" i="2" s="1"/>
  <c r="Q2452" i="2"/>
  <c r="P2452" i="2" s="1"/>
  <c r="R2452" i="2" s="1"/>
  <c r="Q1363" i="2"/>
  <c r="P1363" i="2" s="1"/>
  <c r="R1363" i="2" s="1"/>
  <c r="Q2378" i="2"/>
  <c r="P2378" i="2" s="1"/>
  <c r="R2378" i="2" s="1"/>
  <c r="Q878" i="2"/>
  <c r="P878" i="2" s="1"/>
  <c r="R878" i="2" s="1"/>
  <c r="Q1891" i="2"/>
  <c r="P1891" i="2" s="1"/>
  <c r="R1891" i="2" s="1"/>
  <c r="Q1382" i="2"/>
  <c r="P1382" i="2" s="1"/>
  <c r="R1382" i="2" s="1"/>
  <c r="Q471" i="2"/>
  <c r="P471" i="2" s="1"/>
  <c r="R471" i="2" s="1"/>
  <c r="Q64" i="2"/>
  <c r="P64" i="2" s="1"/>
  <c r="R64" i="2" s="1"/>
  <c r="Q509" i="2"/>
  <c r="P509" i="2" s="1"/>
  <c r="R509" i="2" s="1"/>
  <c r="Q2047" i="2"/>
  <c r="P2047" i="2" s="1"/>
  <c r="R2047" i="2" s="1"/>
  <c r="Q1946" i="2"/>
  <c r="P1946" i="2" s="1"/>
  <c r="R1946" i="2" s="1"/>
  <c r="Q503" i="2"/>
  <c r="P503" i="2" s="1"/>
  <c r="R503" i="2" s="1"/>
  <c r="Q526" i="2"/>
  <c r="P526" i="2" s="1"/>
  <c r="R526" i="2" s="1"/>
  <c r="Q144" i="2"/>
  <c r="P144" i="2" s="1"/>
  <c r="R144" i="2" s="1"/>
  <c r="Q1514" i="2"/>
  <c r="P1514" i="2" s="1"/>
  <c r="R1514" i="2" s="1"/>
  <c r="Q2154" i="2"/>
  <c r="P2154" i="2" s="1"/>
  <c r="R2154" i="2" s="1"/>
  <c r="Q426" i="2"/>
  <c r="P426" i="2" s="1"/>
  <c r="R426" i="2" s="1"/>
  <c r="Q2463" i="2"/>
  <c r="P2463" i="2" s="1"/>
  <c r="R2463" i="2" s="1"/>
  <c r="Q968" i="2"/>
  <c r="P968" i="2" s="1"/>
  <c r="R968" i="2" s="1"/>
  <c r="Q1205" i="2"/>
  <c r="P1205" i="2" s="1"/>
  <c r="R1205" i="2" s="1"/>
  <c r="Q2359" i="2"/>
  <c r="P2359" i="2" s="1"/>
  <c r="R2359" i="2" s="1"/>
  <c r="Q1651" i="2"/>
  <c r="P1651" i="2" s="1"/>
  <c r="R1651" i="2" s="1"/>
  <c r="Q165" i="2"/>
  <c r="P165" i="2" s="1"/>
  <c r="R165" i="2" s="1"/>
  <c r="Q2490" i="2"/>
  <c r="P2490" i="2" s="1"/>
  <c r="R2490" i="2" s="1"/>
  <c r="Q10" i="2"/>
  <c r="P10" i="2" s="1"/>
  <c r="R10" i="2" s="1"/>
  <c r="Q1636" i="2"/>
  <c r="P1636" i="2" s="1"/>
  <c r="R1636" i="2" s="1"/>
  <c r="Q1388" i="2"/>
  <c r="P1388" i="2" s="1"/>
  <c r="R1388" i="2" s="1"/>
  <c r="Q54" i="2"/>
  <c r="P54" i="2" s="1"/>
  <c r="R54" i="2" s="1"/>
  <c r="Q677" i="2"/>
  <c r="P677" i="2" s="1"/>
  <c r="R677" i="2" s="1"/>
  <c r="Q1249" i="2"/>
  <c r="P1249" i="2" s="1"/>
  <c r="R1249" i="2" s="1"/>
  <c r="Q2441" i="2"/>
  <c r="P2441" i="2" s="1"/>
  <c r="R2441" i="2" s="1"/>
  <c r="Q1265" i="2"/>
  <c r="P1265" i="2" s="1"/>
  <c r="R1265" i="2" s="1"/>
  <c r="Q2432" i="2"/>
  <c r="P2432" i="2" s="1"/>
  <c r="R2432" i="2" s="1"/>
  <c r="Q2376" i="2"/>
  <c r="P2376" i="2" s="1"/>
  <c r="R2376" i="2" s="1"/>
  <c r="Q1152" i="2"/>
  <c r="P1152" i="2" s="1"/>
  <c r="R1152" i="2" s="1"/>
  <c r="Q1882" i="2"/>
  <c r="P1882" i="2" s="1"/>
  <c r="R1882" i="2" s="1"/>
  <c r="Q2062" i="2"/>
  <c r="P2062" i="2" s="1"/>
  <c r="R2062" i="2" s="1"/>
  <c r="Q887" i="2"/>
  <c r="P887" i="2" s="1"/>
  <c r="R887" i="2" s="1"/>
  <c r="Q2471" i="2"/>
  <c r="P2471" i="2" s="1"/>
  <c r="R2471" i="2" s="1"/>
  <c r="Q1107" i="2"/>
  <c r="P1107" i="2" s="1"/>
  <c r="R1107" i="2" s="1"/>
  <c r="Q1902" i="2"/>
  <c r="P1902" i="2" s="1"/>
  <c r="R1902" i="2" s="1"/>
  <c r="Q2050" i="2"/>
  <c r="P2050" i="2" s="1"/>
  <c r="R2050" i="2" s="1"/>
  <c r="Q967" i="2"/>
  <c r="P967" i="2" s="1"/>
  <c r="R967" i="2" s="1"/>
  <c r="Q2369" i="2"/>
  <c r="P2369" i="2" s="1"/>
  <c r="R2369" i="2" s="1"/>
  <c r="Q919" i="2"/>
  <c r="P919" i="2" s="1"/>
  <c r="R919" i="2" s="1"/>
  <c r="Q1925" i="2"/>
  <c r="P1925" i="2" s="1"/>
  <c r="R1925" i="2" s="1"/>
  <c r="Q20" i="2"/>
  <c r="P20" i="2" s="1"/>
  <c r="R20" i="2" s="1"/>
  <c r="Q2685" i="2"/>
  <c r="P2685" i="2" s="1"/>
  <c r="R2685" i="2" s="1"/>
  <c r="Q507" i="2"/>
  <c r="P507" i="2" s="1"/>
  <c r="R507" i="2" s="1"/>
  <c r="Q1616" i="2"/>
  <c r="P1616" i="2" s="1"/>
  <c r="R1616" i="2" s="1"/>
  <c r="Q1279" i="2"/>
  <c r="P1279" i="2" s="1"/>
  <c r="R1279" i="2" s="1"/>
  <c r="Q2302" i="2"/>
  <c r="P2302" i="2" s="1"/>
  <c r="R2302" i="2" s="1"/>
  <c r="Q1561" i="2"/>
  <c r="P1561" i="2" s="1"/>
  <c r="R1561" i="2" s="1"/>
  <c r="Q1150" i="2"/>
  <c r="P1150" i="2" s="1"/>
  <c r="R1150" i="2" s="1"/>
  <c r="Q1737" i="2"/>
  <c r="P1737" i="2" s="1"/>
  <c r="R1737" i="2" s="1"/>
  <c r="Q2004" i="2"/>
  <c r="P2004" i="2" s="1"/>
  <c r="R2004" i="2" s="1"/>
  <c r="Q161" i="2"/>
  <c r="P161" i="2" s="1"/>
  <c r="R161" i="2" s="1"/>
  <c r="Q205" i="2"/>
  <c r="P205" i="2" s="1"/>
  <c r="R205" i="2" s="1"/>
  <c r="Q880" i="2"/>
  <c r="P880" i="2" s="1"/>
  <c r="R880" i="2" s="1"/>
  <c r="Q762" i="2"/>
  <c r="P762" i="2" s="1"/>
  <c r="R762" i="2" s="1"/>
  <c r="Q668" i="2"/>
  <c r="P668" i="2" s="1"/>
  <c r="R668" i="2" s="1"/>
  <c r="Q2276" i="2"/>
  <c r="P2276" i="2" s="1"/>
  <c r="R2276" i="2" s="1"/>
  <c r="Q2361" i="2"/>
  <c r="P2361" i="2" s="1"/>
  <c r="R2361" i="2" s="1"/>
  <c r="Q1157" i="2"/>
  <c r="P1157" i="2" s="1"/>
  <c r="R1157" i="2" s="1"/>
  <c r="Q366" i="2"/>
  <c r="P366" i="2" s="1"/>
  <c r="R366" i="2" s="1"/>
  <c r="Q2423" i="2"/>
  <c r="P2423" i="2" s="1"/>
  <c r="R2423" i="2" s="1"/>
  <c r="Q2336" i="2"/>
  <c r="P2336" i="2" s="1"/>
  <c r="R2336" i="2" s="1"/>
  <c r="Q50" i="2"/>
  <c r="P50" i="2" s="1"/>
  <c r="R50" i="2" s="1"/>
  <c r="Q2469" i="2"/>
  <c r="P2469" i="2" s="1"/>
  <c r="R2469" i="2" s="1"/>
  <c r="Q17" i="2"/>
  <c r="P17" i="2" s="1"/>
  <c r="R17" i="2" s="1"/>
  <c r="Q2551" i="2"/>
  <c r="P2551" i="2" s="1"/>
  <c r="R2551" i="2" s="1"/>
  <c r="Q1704" i="2"/>
  <c r="P1704" i="2" s="1"/>
  <c r="R1704" i="2" s="1"/>
  <c r="Q1770" i="2"/>
  <c r="P1770" i="2" s="1"/>
  <c r="R1770" i="2" s="1"/>
  <c r="Q1223" i="2"/>
  <c r="P1223" i="2" s="1"/>
  <c r="R1223" i="2" s="1"/>
  <c r="Q431" i="2"/>
  <c r="P431" i="2" s="1"/>
  <c r="R431" i="2" s="1"/>
  <c r="Q2465" i="2"/>
  <c r="P2465" i="2" s="1"/>
  <c r="R2465" i="2" s="1"/>
  <c r="Q906" i="2"/>
  <c r="P906" i="2" s="1"/>
  <c r="R906" i="2" s="1"/>
  <c r="Q2085" i="2"/>
  <c r="P2085" i="2" s="1"/>
  <c r="R2085" i="2" s="1"/>
  <c r="Q1803" i="2"/>
  <c r="P1803" i="2" s="1"/>
  <c r="R1803" i="2" s="1"/>
  <c r="Q60" i="2"/>
  <c r="P60" i="2" s="1"/>
  <c r="R60" i="2" s="1"/>
  <c r="Q2027" i="2"/>
  <c r="P2027" i="2" s="1"/>
  <c r="R2027" i="2" s="1"/>
  <c r="Q1383" i="2"/>
  <c r="P1383" i="2" s="1"/>
  <c r="R1383" i="2" s="1"/>
  <c r="Q2070" i="2"/>
  <c r="P2070" i="2" s="1"/>
  <c r="R2070" i="2" s="1"/>
  <c r="Q2197" i="2"/>
  <c r="P2197" i="2" s="1"/>
  <c r="R2197" i="2" s="1"/>
  <c r="Q365" i="2"/>
  <c r="P365" i="2" s="1"/>
  <c r="R365" i="2" s="1"/>
  <c r="Q2678" i="2"/>
  <c r="P2678" i="2" s="1"/>
  <c r="R2678" i="2" s="1"/>
  <c r="Q1720" i="2"/>
  <c r="P1720" i="2" s="1"/>
  <c r="R1720" i="2" s="1"/>
  <c r="Q1302" i="2"/>
  <c r="P1302" i="2" s="1"/>
  <c r="R1302" i="2" s="1"/>
  <c r="Q72" i="2"/>
  <c r="P72" i="2" s="1"/>
  <c r="R72" i="2" s="1"/>
  <c r="Q1499" i="2"/>
  <c r="P1499" i="2" s="1"/>
  <c r="R1499" i="2" s="1"/>
  <c r="Q978" i="2"/>
  <c r="P978" i="2" s="1"/>
  <c r="R978" i="2" s="1"/>
  <c r="Q1220" i="2"/>
  <c r="P1220" i="2" s="1"/>
  <c r="R1220" i="2" s="1"/>
  <c r="Q2681" i="2"/>
  <c r="P2681" i="2" s="1"/>
  <c r="R2681" i="2" s="1"/>
  <c r="Q617" i="2"/>
  <c r="P617" i="2" s="1"/>
  <c r="R617" i="2" s="1"/>
  <c r="Q2667" i="2"/>
  <c r="P2667" i="2" s="1"/>
  <c r="R2667" i="2" s="1"/>
  <c r="Q766" i="2"/>
  <c r="P766" i="2" s="1"/>
  <c r="R766" i="2" s="1"/>
  <c r="Q1405" i="2"/>
  <c r="P1405" i="2" s="1"/>
  <c r="R1405" i="2" s="1"/>
  <c r="Q1696" i="2"/>
  <c r="P1696" i="2" s="1"/>
  <c r="R1696" i="2" s="1"/>
  <c r="Q1730" i="2"/>
  <c r="P1730" i="2" s="1"/>
  <c r="R1730" i="2" s="1"/>
  <c r="Q2087" i="2"/>
  <c r="P2087" i="2" s="1"/>
  <c r="R2087" i="2" s="1"/>
  <c r="Q2609" i="2"/>
  <c r="P2609" i="2" s="1"/>
  <c r="R2609" i="2" s="1"/>
  <c r="Q1649" i="2"/>
  <c r="P1649" i="2" s="1"/>
  <c r="R1649" i="2" s="1"/>
  <c r="Q626" i="2"/>
  <c r="P626" i="2" s="1"/>
  <c r="R626" i="2" s="1"/>
  <c r="Q253" i="2"/>
  <c r="P253" i="2" s="1"/>
  <c r="R253" i="2" s="1"/>
  <c r="Q635" i="2"/>
  <c r="P635" i="2" s="1"/>
  <c r="R635" i="2" s="1"/>
  <c r="Q400" i="2"/>
  <c r="P400" i="2" s="1"/>
  <c r="R400" i="2" s="1"/>
  <c r="Q1368" i="2"/>
  <c r="P1368" i="2" s="1"/>
  <c r="R1368" i="2" s="1"/>
  <c r="Q1160" i="2"/>
  <c r="P1160" i="2" s="1"/>
  <c r="R1160" i="2" s="1"/>
  <c r="Q110" i="2"/>
  <c r="P110" i="2" s="1"/>
  <c r="R110" i="2" s="1"/>
  <c r="Q613" i="2"/>
  <c r="P613" i="2" s="1"/>
  <c r="R613" i="2" s="1"/>
  <c r="Q1385" i="2"/>
  <c r="P1385" i="2" s="1"/>
  <c r="R1385" i="2" s="1"/>
  <c r="Q1793" i="2"/>
  <c r="P1793" i="2" s="1"/>
  <c r="R1793" i="2" s="1"/>
  <c r="Q2228" i="2"/>
  <c r="P2228" i="2" s="1"/>
  <c r="R2228" i="2" s="1"/>
  <c r="Q1515" i="2"/>
  <c r="P1515" i="2" s="1"/>
  <c r="R1515" i="2" s="1"/>
  <c r="Q639" i="2"/>
  <c r="P639" i="2" s="1"/>
  <c r="R639" i="2" s="1"/>
  <c r="Q872" i="2"/>
  <c r="P872" i="2" s="1"/>
  <c r="R872" i="2" s="1"/>
  <c r="Q991" i="2"/>
  <c r="P991" i="2" s="1"/>
  <c r="R991" i="2" s="1"/>
  <c r="Q1791" i="2"/>
  <c r="P1791" i="2" s="1"/>
  <c r="R1791" i="2" s="1"/>
  <c r="Q862" i="2"/>
  <c r="P862" i="2" s="1"/>
  <c r="R862" i="2" s="1"/>
  <c r="Q1939" i="2"/>
  <c r="P1939" i="2" s="1"/>
  <c r="R1939" i="2" s="1"/>
  <c r="Q2694" i="2"/>
  <c r="P2694" i="2" s="1"/>
  <c r="R2694" i="2" s="1"/>
  <c r="Q1359" i="2"/>
  <c r="P1359" i="2" s="1"/>
  <c r="R1359" i="2" s="1"/>
  <c r="Q34" i="2"/>
  <c r="P34" i="2" s="1"/>
  <c r="R34" i="2" s="1"/>
  <c r="Q687" i="2"/>
  <c r="P687" i="2" s="1"/>
  <c r="R687" i="2" s="1"/>
  <c r="Q1543" i="2"/>
  <c r="P1543" i="2" s="1"/>
  <c r="R1543" i="2" s="1"/>
  <c r="Q1660" i="2"/>
  <c r="P1660" i="2" s="1"/>
  <c r="R1660" i="2" s="1"/>
  <c r="Q1634" i="2"/>
  <c r="P1634" i="2" s="1"/>
  <c r="R1634" i="2" s="1"/>
  <c r="Q2581" i="2"/>
  <c r="P2581" i="2" s="1"/>
  <c r="R2581" i="2" s="1"/>
  <c r="Q1339" i="2"/>
  <c r="P1339" i="2" s="1"/>
  <c r="R1339" i="2" s="1"/>
  <c r="Q2337" i="2"/>
  <c r="P2337" i="2" s="1"/>
  <c r="R2337" i="2" s="1"/>
  <c r="Q1745" i="2"/>
  <c r="P1745" i="2" s="1"/>
  <c r="R1745" i="2" s="1"/>
  <c r="Q1539" i="2"/>
  <c r="P1539" i="2" s="1"/>
  <c r="R1539" i="2" s="1"/>
  <c r="Q935" i="2"/>
  <c r="P935" i="2" s="1"/>
  <c r="R935" i="2" s="1"/>
  <c r="Q1631" i="2"/>
  <c r="P1631" i="2" s="1"/>
  <c r="R1631" i="2" s="1"/>
  <c r="Q240" i="2"/>
  <c r="P240" i="2" s="1"/>
  <c r="R240" i="2" s="1"/>
  <c r="Q467" i="2"/>
  <c r="P467" i="2" s="1"/>
  <c r="R467" i="2" s="1"/>
  <c r="Q2012" i="2"/>
  <c r="P2012" i="2" s="1"/>
  <c r="R2012" i="2" s="1"/>
  <c r="Q96" i="2"/>
  <c r="P96" i="2" s="1"/>
  <c r="R96" i="2" s="1"/>
  <c r="Q857" i="2"/>
  <c r="P857" i="2" s="1"/>
  <c r="R857" i="2" s="1"/>
  <c r="Q1027" i="2"/>
  <c r="P1027" i="2" s="1"/>
  <c r="R1027" i="2" s="1"/>
  <c r="Q572" i="2"/>
  <c r="P572" i="2" s="1"/>
  <c r="R572" i="2" s="1"/>
  <c r="Q62" i="2"/>
  <c r="P62" i="2" s="1"/>
  <c r="R62" i="2" s="1"/>
  <c r="Q1556" i="2"/>
  <c r="P1556" i="2" s="1"/>
  <c r="R1556" i="2" s="1"/>
  <c r="Q1564" i="2"/>
  <c r="P1564" i="2" s="1"/>
  <c r="R1564" i="2" s="1"/>
  <c r="Q2559" i="2"/>
  <c r="P2559" i="2" s="1"/>
  <c r="R2559" i="2" s="1"/>
  <c r="Q2352" i="2"/>
  <c r="P2352" i="2" s="1"/>
  <c r="R2352" i="2" s="1"/>
  <c r="Q15" i="2"/>
  <c r="P15" i="2" s="1"/>
  <c r="R15" i="2" s="1"/>
  <c r="Q2413" i="2"/>
  <c r="P2413" i="2" s="1"/>
  <c r="R2413" i="2" s="1"/>
  <c r="Q282" i="2"/>
  <c r="P282" i="2" s="1"/>
  <c r="R282" i="2" s="1"/>
  <c r="Q1792" i="2"/>
  <c r="P1792" i="2" s="1"/>
  <c r="R1792" i="2" s="1"/>
  <c r="Q52" i="2"/>
  <c r="P52" i="2" s="1"/>
  <c r="R52" i="2" s="1"/>
  <c r="Q1050" i="2"/>
  <c r="P1050" i="2" s="1"/>
  <c r="R1050" i="2" s="1"/>
  <c r="Q731" i="2"/>
  <c r="P731" i="2" s="1"/>
  <c r="R731" i="2" s="1"/>
  <c r="Q2002" i="2"/>
  <c r="P2002" i="2" s="1"/>
  <c r="R2002" i="2" s="1"/>
  <c r="Q1153" i="2"/>
  <c r="P1153" i="2" s="1"/>
  <c r="R1153" i="2" s="1"/>
  <c r="Q2030" i="2"/>
  <c r="P2030" i="2" s="1"/>
  <c r="R2030" i="2" s="1"/>
  <c r="Q2597" i="2"/>
  <c r="P2597" i="2" s="1"/>
  <c r="R2597" i="2" s="1"/>
  <c r="Q2128" i="2"/>
  <c r="P2128" i="2" s="1"/>
  <c r="R2128" i="2" s="1"/>
  <c r="Q1618" i="2"/>
  <c r="P1618" i="2" s="1"/>
  <c r="R1618" i="2" s="1"/>
  <c r="Q1726" i="2"/>
  <c r="P1726" i="2" s="1"/>
  <c r="R1726" i="2" s="1"/>
  <c r="Q2569" i="2"/>
  <c r="P2569" i="2" s="1"/>
  <c r="R2569" i="2" s="1"/>
  <c r="Q1316" i="2"/>
  <c r="P1316" i="2" s="1"/>
  <c r="R1316" i="2" s="1"/>
  <c r="Q1505" i="2"/>
  <c r="P1505" i="2" s="1"/>
  <c r="R1505" i="2" s="1"/>
  <c r="Q1678" i="2"/>
  <c r="P1678" i="2" s="1"/>
  <c r="R1678" i="2" s="1"/>
  <c r="Q2053" i="2"/>
  <c r="P2053" i="2" s="1"/>
  <c r="R2053" i="2" s="1"/>
  <c r="Q1862" i="2"/>
  <c r="P1862" i="2" s="1"/>
  <c r="R1862" i="2" s="1"/>
  <c r="Q1835" i="2"/>
  <c r="P1835" i="2" s="1"/>
  <c r="R1835" i="2" s="1"/>
  <c r="Q1654" i="2"/>
  <c r="P1654" i="2" s="1"/>
  <c r="R1654" i="2" s="1"/>
  <c r="Q2566" i="2"/>
  <c r="P2566" i="2" s="1"/>
  <c r="R2566" i="2" s="1"/>
  <c r="Q2412" i="2"/>
  <c r="P2412" i="2" s="1"/>
  <c r="R2412" i="2" s="1"/>
  <c r="Q2015" i="2"/>
  <c r="P2015" i="2" s="1"/>
  <c r="R2015" i="2" s="1"/>
  <c r="Q1612" i="2"/>
  <c r="P1612" i="2" s="1"/>
  <c r="R1612" i="2" s="1"/>
  <c r="Q2338" i="2"/>
  <c r="P2338" i="2" s="1"/>
  <c r="R2338" i="2" s="1"/>
  <c r="Q340" i="2"/>
  <c r="P340" i="2" s="1"/>
  <c r="R340" i="2" s="1"/>
  <c r="Q2652" i="2"/>
  <c r="P2652" i="2" s="1"/>
  <c r="R2652" i="2" s="1"/>
  <c r="Q1089" i="2"/>
  <c r="P1089" i="2" s="1"/>
  <c r="R1089" i="2" s="1"/>
  <c r="Q2018" i="2"/>
  <c r="P2018" i="2" s="1"/>
  <c r="R2018" i="2" s="1"/>
  <c r="Q194" i="2"/>
  <c r="P194" i="2" s="1"/>
  <c r="R194" i="2" s="1"/>
  <c r="Q1466" i="2"/>
  <c r="P1466" i="2" s="1"/>
  <c r="R1466" i="2" s="1"/>
  <c r="Q2692" i="2"/>
  <c r="P2692" i="2" s="1"/>
  <c r="R2692" i="2" s="1"/>
  <c r="Q2655" i="2"/>
  <c r="P2655" i="2" s="1"/>
  <c r="R2655" i="2" s="1"/>
  <c r="Q300" i="2"/>
  <c r="P300" i="2" s="1"/>
  <c r="R300" i="2" s="1"/>
  <c r="Q2180" i="2"/>
  <c r="P2180" i="2" s="1"/>
  <c r="R2180" i="2" s="1"/>
  <c r="Q137" i="2"/>
  <c r="P137" i="2" s="1"/>
  <c r="R137" i="2" s="1"/>
  <c r="Q837" i="2"/>
  <c r="P837" i="2" s="1"/>
  <c r="R837" i="2" s="1"/>
  <c r="Q1591" i="2"/>
  <c r="P1591" i="2" s="1"/>
  <c r="R1591" i="2" s="1"/>
  <c r="Q1457" i="2"/>
  <c r="P1457" i="2" s="1"/>
  <c r="R1457" i="2" s="1"/>
  <c r="Q1348" i="2"/>
  <c r="P1348" i="2" s="1"/>
  <c r="R1348" i="2" s="1"/>
  <c r="Q1923" i="2"/>
  <c r="P1923" i="2" s="1"/>
  <c r="R1923" i="2" s="1"/>
  <c r="Q104" i="2"/>
  <c r="P104" i="2" s="1"/>
  <c r="R104" i="2" s="1"/>
  <c r="Q435" i="2"/>
  <c r="P435" i="2" s="1"/>
  <c r="R435" i="2" s="1"/>
  <c r="Q152" i="2"/>
  <c r="P152" i="2" s="1"/>
  <c r="R152" i="2" s="1"/>
  <c r="Q1623" i="2"/>
  <c r="P1623" i="2" s="1"/>
  <c r="R1623" i="2" s="1"/>
  <c r="Q841" i="2"/>
  <c r="P841" i="2" s="1"/>
  <c r="R841" i="2" s="1"/>
  <c r="Q796" i="2"/>
  <c r="P796" i="2" s="1"/>
  <c r="R796" i="2" s="1"/>
  <c r="Q1175" i="2"/>
  <c r="P1175" i="2" s="1"/>
  <c r="R1175" i="2" s="1"/>
  <c r="Q855" i="2"/>
  <c r="P855" i="2" s="1"/>
  <c r="R855" i="2" s="1"/>
  <c r="Q2395" i="2"/>
  <c r="P2395" i="2" s="1"/>
  <c r="R2395" i="2" s="1"/>
  <c r="Q877" i="2"/>
  <c r="P877" i="2" s="1"/>
  <c r="R877" i="2" s="1"/>
  <c r="Q2066" i="2"/>
  <c r="P2066" i="2" s="1"/>
  <c r="R2066" i="2" s="1"/>
  <c r="Q2063" i="2"/>
  <c r="P2063" i="2" s="1"/>
  <c r="R2063" i="2" s="1"/>
  <c r="Q1645" i="2"/>
  <c r="P1645" i="2" s="1"/>
  <c r="R1645" i="2" s="1"/>
  <c r="Q2489" i="2"/>
  <c r="P2489" i="2" s="1"/>
  <c r="R2489" i="2" s="1"/>
  <c r="Q932" i="2"/>
  <c r="P932" i="2" s="1"/>
  <c r="R932" i="2" s="1"/>
  <c r="Q25" i="2"/>
  <c r="P25" i="2" s="1"/>
  <c r="R25" i="2" s="1"/>
  <c r="Q2075" i="2"/>
  <c r="P2075" i="2" s="1"/>
  <c r="R2075" i="2" s="1"/>
  <c r="Q304" i="2"/>
  <c r="P304" i="2" s="1"/>
  <c r="R304" i="2" s="1"/>
  <c r="Q1987" i="2"/>
  <c r="P1987" i="2" s="1"/>
  <c r="R1987" i="2" s="1"/>
  <c r="Q2617" i="2"/>
  <c r="P2617" i="2" s="1"/>
  <c r="R2617" i="2" s="1"/>
  <c r="Q1595" i="2"/>
  <c r="P1595" i="2" s="1"/>
  <c r="R1595" i="2" s="1"/>
  <c r="Q1876" i="2"/>
  <c r="P1876" i="2" s="1"/>
  <c r="R1876" i="2" s="1"/>
  <c r="Q964" i="2"/>
  <c r="P964" i="2" s="1"/>
  <c r="R964" i="2" s="1"/>
  <c r="Q1002" i="2"/>
  <c r="P1002" i="2" s="1"/>
  <c r="R1002" i="2" s="1"/>
  <c r="Q1794" i="2"/>
  <c r="P1794" i="2" s="1"/>
  <c r="R1794" i="2" s="1"/>
  <c r="Q1921" i="2"/>
  <c r="P1921" i="2" s="1"/>
  <c r="R1921" i="2" s="1"/>
  <c r="Q1906" i="2"/>
  <c r="P1906" i="2" s="1"/>
  <c r="R1906" i="2" s="1"/>
  <c r="Q1079" i="2"/>
  <c r="P1079" i="2" s="1"/>
  <c r="R1079" i="2" s="1"/>
  <c r="Q186" i="2"/>
  <c r="P186" i="2" s="1"/>
  <c r="R186" i="2" s="1"/>
  <c r="Q370" i="2"/>
  <c r="P370" i="2" s="1"/>
  <c r="R370" i="2" s="1"/>
  <c r="Q45" i="2"/>
  <c r="P45" i="2" s="1"/>
  <c r="R45" i="2" s="1"/>
  <c r="Q1498" i="2"/>
  <c r="P1498" i="2" s="1"/>
  <c r="R1498" i="2" s="1"/>
  <c r="Q1592" i="2"/>
  <c r="P1592" i="2" s="1"/>
  <c r="R1592" i="2" s="1"/>
  <c r="Q393" i="2"/>
  <c r="P393" i="2" s="1"/>
  <c r="R393" i="2" s="1"/>
  <c r="Q772" i="2"/>
  <c r="P772" i="2" s="1"/>
  <c r="R772" i="2" s="1"/>
  <c r="Q2292" i="2"/>
  <c r="P2292" i="2" s="1"/>
  <c r="R2292" i="2" s="1"/>
  <c r="Q2219" i="2"/>
  <c r="P2219" i="2" s="1"/>
  <c r="R2219" i="2" s="1"/>
  <c r="Q2521" i="2"/>
  <c r="P2521" i="2" s="1"/>
  <c r="R2521" i="2" s="1"/>
  <c r="Q1980" i="2"/>
  <c r="P1980" i="2" s="1"/>
  <c r="R1980" i="2" s="1"/>
  <c r="Q1267" i="2"/>
  <c r="P1267" i="2" s="1"/>
  <c r="R1267" i="2" s="1"/>
  <c r="Q646" i="2"/>
  <c r="P646" i="2" s="1"/>
  <c r="R646" i="2" s="1"/>
  <c r="Q1880" i="2"/>
  <c r="P1880" i="2" s="1"/>
  <c r="R1880" i="2" s="1"/>
  <c r="Q1692" i="2"/>
  <c r="P1692" i="2" s="1"/>
  <c r="R1692" i="2" s="1"/>
  <c r="Q417" i="2"/>
  <c r="P417" i="2" s="1"/>
  <c r="R417" i="2" s="1"/>
  <c r="Q172" i="2"/>
  <c r="P172" i="2" s="1"/>
  <c r="R172" i="2" s="1"/>
  <c r="Q1225" i="2"/>
  <c r="P1225" i="2" s="1"/>
  <c r="R1225" i="2" s="1"/>
  <c r="Q1493" i="2"/>
  <c r="P1493" i="2" s="1"/>
  <c r="R1493" i="2" s="1"/>
  <c r="Q2603" i="2"/>
  <c r="P2603" i="2" s="1"/>
  <c r="R2603" i="2" s="1"/>
  <c r="Q2306" i="2"/>
  <c r="P2306" i="2" s="1"/>
  <c r="R2306" i="2" s="1"/>
  <c r="Q581" i="2"/>
  <c r="P581" i="2" s="1"/>
  <c r="R581" i="2" s="1"/>
  <c r="Q494" i="2"/>
  <c r="P494" i="2" s="1"/>
  <c r="R494" i="2" s="1"/>
  <c r="Q2410" i="2"/>
  <c r="P2410" i="2" s="1"/>
  <c r="R2410" i="2" s="1"/>
  <c r="Q1848" i="2"/>
  <c r="P1848" i="2" s="1"/>
  <c r="R1848" i="2" s="1"/>
  <c r="Q153" i="2"/>
  <c r="P153" i="2" s="1"/>
  <c r="R153" i="2" s="1"/>
  <c r="Q2636" i="2"/>
  <c r="P2636" i="2" s="1"/>
  <c r="R2636" i="2" s="1"/>
  <c r="Q738" i="2"/>
  <c r="P738" i="2" s="1"/>
  <c r="R738" i="2" s="1"/>
  <c r="Q2195" i="2"/>
  <c r="P2195" i="2" s="1"/>
  <c r="R2195" i="2" s="1"/>
  <c r="Q2284" i="2"/>
  <c r="P2284" i="2" s="1"/>
  <c r="R2284" i="2" s="1"/>
  <c r="Q2491" i="2"/>
  <c r="P2491" i="2" s="1"/>
  <c r="R2491" i="2" s="1"/>
  <c r="Q2241" i="2"/>
  <c r="P2241" i="2" s="1"/>
  <c r="R2241" i="2" s="1"/>
  <c r="Q2309" i="2"/>
  <c r="P2309" i="2" s="1"/>
  <c r="R2309" i="2" s="1"/>
  <c r="Q633" i="2"/>
  <c r="P633" i="2" s="1"/>
  <c r="R633" i="2" s="1"/>
  <c r="Q53" i="2"/>
  <c r="P53" i="2" s="1"/>
  <c r="R53" i="2" s="1"/>
  <c r="Q2329" i="2"/>
  <c r="P2329" i="2" s="1"/>
  <c r="R2329" i="2" s="1"/>
  <c r="Q611" i="2"/>
  <c r="P611" i="2" s="1"/>
  <c r="R611" i="2" s="1"/>
  <c r="Q1970" i="2"/>
  <c r="P1970" i="2" s="1"/>
  <c r="R1970" i="2" s="1"/>
  <c r="Q534" i="2"/>
  <c r="P534" i="2" s="1"/>
  <c r="R534" i="2" s="1"/>
  <c r="Q1672" i="2"/>
  <c r="P1672" i="2" s="1"/>
  <c r="R1672" i="2" s="1"/>
  <c r="Q1096" i="2"/>
  <c r="P1096" i="2" s="1"/>
  <c r="R1096" i="2" s="1"/>
  <c r="Q1646" i="2"/>
  <c r="P1646" i="2" s="1"/>
  <c r="R1646" i="2" s="1"/>
  <c r="Q684" i="2"/>
  <c r="P684" i="2" s="1"/>
  <c r="R684" i="2" s="1"/>
  <c r="Q109" i="2"/>
  <c r="P109" i="2" s="1"/>
  <c r="R109" i="2" s="1"/>
  <c r="Q607" i="2"/>
  <c r="P607" i="2" s="1"/>
  <c r="R607" i="2" s="1"/>
  <c r="Q416" i="2"/>
  <c r="P416" i="2" s="1"/>
  <c r="R416" i="2" s="1"/>
  <c r="Q409" i="2"/>
  <c r="P409" i="2" s="1"/>
  <c r="R409" i="2" s="1"/>
  <c r="Q782" i="2"/>
  <c r="P782" i="2" s="1"/>
  <c r="R782" i="2" s="1"/>
  <c r="Q899" i="2"/>
  <c r="P899" i="2" s="1"/>
  <c r="R899" i="2" s="1"/>
  <c r="Q825" i="2"/>
  <c r="P825" i="2" s="1"/>
  <c r="R825" i="2" s="1"/>
  <c r="Q1313" i="2"/>
  <c r="P1313" i="2" s="1"/>
  <c r="R1313" i="2" s="1"/>
  <c r="Q1247" i="2"/>
  <c r="P1247" i="2" s="1"/>
  <c r="R1247" i="2" s="1"/>
  <c r="Q783" i="2"/>
  <c r="P783" i="2" s="1"/>
  <c r="R783" i="2" s="1"/>
  <c r="Q1122" i="2"/>
  <c r="P1122" i="2" s="1"/>
  <c r="R1122" i="2" s="1"/>
  <c r="Q1277" i="2"/>
  <c r="P1277" i="2" s="1"/>
  <c r="R1277" i="2" s="1"/>
  <c r="Q786" i="2"/>
  <c r="P786" i="2" s="1"/>
  <c r="R786" i="2" s="1"/>
  <c r="Q438" i="2"/>
  <c r="P438" i="2" s="1"/>
  <c r="R438" i="2" s="1"/>
  <c r="Q1149" i="2"/>
  <c r="P1149" i="2" s="1"/>
  <c r="R1149" i="2" s="1"/>
  <c r="Q2570" i="2"/>
  <c r="P2570" i="2" s="1"/>
  <c r="R2570" i="2" s="1"/>
  <c r="Q2610" i="2"/>
  <c r="P2610" i="2" s="1"/>
  <c r="R2610" i="2" s="1"/>
  <c r="Q2317" i="2"/>
  <c r="P2317" i="2" s="1"/>
  <c r="R2317" i="2" s="1"/>
  <c r="Q835" i="2"/>
  <c r="P835" i="2" s="1"/>
  <c r="R835" i="2" s="1"/>
  <c r="Q1834" i="2"/>
  <c r="P1834" i="2" s="1"/>
  <c r="R1834" i="2" s="1"/>
  <c r="Q1293" i="2"/>
  <c r="P1293" i="2" s="1"/>
  <c r="R1293" i="2" s="1"/>
  <c r="Q1604" i="2"/>
  <c r="P1604" i="2" s="1"/>
  <c r="R1604" i="2" s="1"/>
  <c r="Q1731" i="2"/>
  <c r="P1731" i="2" s="1"/>
  <c r="R1731" i="2" s="1"/>
  <c r="Q1551" i="2"/>
  <c r="P1551" i="2" s="1"/>
  <c r="R1551" i="2" s="1"/>
  <c r="Q1870" i="2"/>
  <c r="P1870" i="2" s="1"/>
  <c r="R1870" i="2" s="1"/>
  <c r="Q2291" i="2"/>
  <c r="P2291" i="2" s="1"/>
  <c r="R2291" i="2" s="1"/>
  <c r="Q346" i="2"/>
  <c r="P346" i="2" s="1"/>
  <c r="R346" i="2" s="1"/>
  <c r="Q306" i="2"/>
  <c r="P306" i="2" s="1"/>
  <c r="R306" i="2" s="1"/>
  <c r="Q776" i="2"/>
  <c r="P776" i="2" s="1"/>
  <c r="R776" i="2" s="1"/>
  <c r="Q39" i="2"/>
  <c r="P39" i="2" s="1"/>
  <c r="R39" i="2" s="1"/>
  <c r="Q1078" i="2"/>
  <c r="P1078" i="2" s="1"/>
  <c r="R1078" i="2" s="1"/>
  <c r="Q1669" i="2"/>
  <c r="P1669" i="2" s="1"/>
  <c r="R1669" i="2" s="1"/>
  <c r="Q2109" i="2"/>
  <c r="P2109" i="2" s="1"/>
  <c r="R2109" i="2" s="1"/>
  <c r="Q537" i="2"/>
  <c r="P537" i="2" s="1"/>
  <c r="R537" i="2" s="1"/>
  <c r="Q436" i="2"/>
  <c r="P436" i="2" s="1"/>
  <c r="R436" i="2" s="1"/>
  <c r="Q1937" i="2"/>
  <c r="P1937" i="2" s="1"/>
  <c r="R1937" i="2" s="1"/>
  <c r="Q2398" i="2"/>
  <c r="P2398" i="2" s="1"/>
  <c r="R2398" i="2" s="1"/>
  <c r="Q908" i="2"/>
  <c r="P908" i="2" s="1"/>
  <c r="R908" i="2" s="1"/>
  <c r="Q558" i="2"/>
  <c r="P558" i="2" s="1"/>
  <c r="R558" i="2" s="1"/>
  <c r="Q2613" i="2"/>
  <c r="P2613" i="2" s="1"/>
  <c r="R2613" i="2" s="1"/>
  <c r="Q1886" i="2"/>
  <c r="P1886" i="2" s="1"/>
  <c r="R1886" i="2" s="1"/>
  <c r="Q1534" i="2"/>
  <c r="P1534" i="2" s="1"/>
  <c r="R1534" i="2" s="1"/>
  <c r="Q85" i="2"/>
  <c r="P85" i="2" s="1"/>
  <c r="R85" i="2" s="1"/>
  <c r="Q2690" i="2"/>
  <c r="P2690" i="2" s="1"/>
  <c r="R2690" i="2" s="1"/>
  <c r="Q1841" i="2"/>
  <c r="P1841" i="2" s="1"/>
  <c r="R1841" i="2" s="1"/>
  <c r="Q2303" i="2"/>
  <c r="P2303" i="2" s="1"/>
  <c r="R2303" i="2" s="1"/>
  <c r="Q2247" i="2"/>
  <c r="P2247" i="2" s="1"/>
  <c r="R2247" i="2" s="1"/>
  <c r="Q81" i="2"/>
  <c r="P81" i="2" s="1"/>
  <c r="R81" i="2" s="1"/>
  <c r="Q107" i="2"/>
  <c r="P107" i="2" s="1"/>
  <c r="R107" i="2" s="1"/>
  <c r="Q308" i="2"/>
  <c r="P308" i="2" s="1"/>
  <c r="R308" i="2" s="1"/>
  <c r="Q1784" i="2"/>
  <c r="P1784" i="2" s="1"/>
  <c r="R1784" i="2" s="1"/>
  <c r="Q831" i="2"/>
  <c r="P831" i="2" s="1"/>
  <c r="R831" i="2" s="1"/>
  <c r="Q2205" i="2"/>
  <c r="P2205" i="2" s="1"/>
  <c r="R2205" i="2" s="1"/>
  <c r="Q2301" i="2"/>
  <c r="P2301" i="2" s="1"/>
  <c r="R2301" i="2" s="1"/>
  <c r="Q2606" i="2"/>
  <c r="P2606" i="2" s="1"/>
  <c r="R2606" i="2" s="1"/>
  <c r="Q1142" i="2"/>
  <c r="P1142" i="2" s="1"/>
  <c r="R1142" i="2" s="1"/>
  <c r="Q958" i="2"/>
  <c r="P958" i="2" s="1"/>
  <c r="R958" i="2" s="1"/>
  <c r="Q1982" i="2"/>
  <c r="P1982" i="2" s="1"/>
  <c r="R1982" i="2" s="1"/>
  <c r="Q2313" i="2"/>
  <c r="P2313" i="2" s="1"/>
  <c r="R2313" i="2" s="1"/>
  <c r="Q2543" i="2"/>
  <c r="P2543" i="2" s="1"/>
  <c r="R2543" i="2" s="1"/>
  <c r="Q2408" i="2"/>
  <c r="P2408" i="2" s="1"/>
  <c r="R2408" i="2" s="1"/>
  <c r="Q2676" i="2"/>
  <c r="P2676" i="2" s="1"/>
  <c r="R2676" i="2" s="1"/>
  <c r="Q1030" i="2"/>
  <c r="P1030" i="2" s="1"/>
  <c r="R1030" i="2" s="1"/>
  <c r="Q1081" i="2"/>
  <c r="P1081" i="2" s="1"/>
  <c r="R1081" i="2" s="1"/>
  <c r="Q647" i="2"/>
  <c r="P647" i="2" s="1"/>
  <c r="R647" i="2" s="1"/>
  <c r="Q1814" i="2"/>
  <c r="P1814" i="2" s="1"/>
  <c r="R1814" i="2" s="1"/>
  <c r="Q672" i="2"/>
  <c r="P672" i="2" s="1"/>
  <c r="R672" i="2" s="1"/>
  <c r="Q719" i="2"/>
  <c r="P719" i="2" s="1"/>
  <c r="R719" i="2" s="1"/>
  <c r="Q1333" i="2"/>
  <c r="P1333" i="2" s="1"/>
  <c r="R1333" i="2" s="1"/>
  <c r="Q588" i="2"/>
  <c r="P588" i="2" s="1"/>
  <c r="R588" i="2" s="1"/>
  <c r="Q2622" i="2"/>
  <c r="P2622" i="2" s="1"/>
  <c r="R2622" i="2" s="1"/>
  <c r="Q41" i="2"/>
  <c r="P41" i="2" s="1"/>
  <c r="R41" i="2" s="1"/>
  <c r="Q1422" i="2"/>
  <c r="P1422" i="2" s="1"/>
  <c r="R1422" i="2" s="1"/>
  <c r="Q1305" i="2"/>
  <c r="P1305" i="2" s="1"/>
  <c r="R1305" i="2" s="1"/>
  <c r="Q768" i="2"/>
  <c r="P768" i="2" s="1"/>
  <c r="R768" i="2" s="1"/>
  <c r="Q1262" i="2"/>
  <c r="P1262" i="2" s="1"/>
  <c r="R1262" i="2" s="1"/>
  <c r="Q2111" i="2"/>
  <c r="P2111" i="2" s="1"/>
  <c r="R2111" i="2" s="1"/>
  <c r="Q385" i="2"/>
  <c r="P385" i="2" s="1"/>
  <c r="R385" i="2" s="1"/>
  <c r="Q645" i="2"/>
  <c r="P645" i="2" s="1"/>
  <c r="R645" i="2" s="1"/>
  <c r="Q397" i="2"/>
  <c r="P397" i="2" s="1"/>
  <c r="R397" i="2" s="1"/>
  <c r="Q683" i="2"/>
  <c r="P683" i="2" s="1"/>
  <c r="R683" i="2" s="1"/>
  <c r="Q2455" i="2"/>
  <c r="P2455" i="2" s="1"/>
  <c r="R2455" i="2" s="1"/>
  <c r="Q779" i="2"/>
  <c r="P779" i="2" s="1"/>
  <c r="R779" i="2" s="1"/>
  <c r="Q942" i="2"/>
  <c r="P942" i="2" s="1"/>
  <c r="R942" i="2" s="1"/>
  <c r="Q590" i="2"/>
  <c r="P590" i="2" s="1"/>
  <c r="R590" i="2" s="1"/>
  <c r="Q566" i="2"/>
  <c r="P566" i="2" s="1"/>
  <c r="R566" i="2" s="1"/>
  <c r="Q396" i="2"/>
  <c r="P396" i="2" s="1"/>
  <c r="R396" i="2" s="1"/>
  <c r="Q277" i="2"/>
  <c r="P277" i="2" s="1"/>
  <c r="R277" i="2" s="1"/>
  <c r="Q90" i="2"/>
  <c r="P90" i="2" s="1"/>
  <c r="R90" i="2" s="1"/>
  <c r="Q1853" i="2"/>
  <c r="P1853" i="2" s="1"/>
  <c r="R1853" i="2" s="1"/>
  <c r="Q1839" i="2"/>
  <c r="P1839" i="2" s="1"/>
  <c r="R1839" i="2" s="1"/>
  <c r="Q2379" i="2"/>
  <c r="P2379" i="2" s="1"/>
  <c r="R2379" i="2" s="1"/>
  <c r="Q116" i="2"/>
  <c r="P116" i="2" s="1"/>
  <c r="R116" i="2" s="1"/>
  <c r="Q760" i="2"/>
  <c r="P760" i="2" s="1"/>
  <c r="R760" i="2" s="1"/>
  <c r="Q478" i="2"/>
  <c r="P478" i="2" s="1"/>
  <c r="R478" i="2" s="1"/>
  <c r="Q273" i="2"/>
  <c r="P273" i="2" s="1"/>
  <c r="R273" i="2" s="1"/>
  <c r="Q634" i="2"/>
  <c r="P634" i="2" s="1"/>
  <c r="R634" i="2" s="1"/>
  <c r="Q2347" i="2"/>
  <c r="P2347" i="2" s="1"/>
  <c r="R2347" i="2" s="1"/>
  <c r="Q2105" i="2"/>
  <c r="P2105" i="2" s="1"/>
  <c r="R2105" i="2" s="1"/>
  <c r="Q1218" i="2"/>
  <c r="P1218" i="2" s="1"/>
  <c r="R1218" i="2" s="1"/>
  <c r="Q667" i="2"/>
  <c r="P667" i="2" s="1"/>
  <c r="R667" i="2" s="1"/>
  <c r="Q2192" i="2"/>
  <c r="P2192" i="2" s="1"/>
  <c r="R2192" i="2" s="1"/>
  <c r="Q227" i="2"/>
  <c r="P227" i="2" s="1"/>
  <c r="R227" i="2" s="1"/>
  <c r="Q232" i="2"/>
  <c r="P232" i="2" s="1"/>
  <c r="R232" i="2" s="1"/>
  <c r="Q318" i="2"/>
  <c r="P318" i="2" s="1"/>
  <c r="R318" i="2" s="1"/>
  <c r="Q1443" i="2"/>
  <c r="P1443" i="2" s="1"/>
  <c r="R1443" i="2" s="1"/>
  <c r="Q666" i="2"/>
  <c r="P666" i="2" s="1"/>
  <c r="R666" i="2" s="1"/>
  <c r="Q185" i="2"/>
  <c r="P185" i="2" s="1"/>
  <c r="R185" i="2" s="1"/>
  <c r="Q511" i="2"/>
  <c r="P511" i="2" s="1"/>
  <c r="R511" i="2" s="1"/>
  <c r="Q2507" i="2"/>
  <c r="P2507" i="2" s="1"/>
  <c r="R2507" i="2" s="1"/>
  <c r="Q476" i="2"/>
  <c r="P476" i="2" s="1"/>
  <c r="R476" i="2" s="1"/>
  <c r="Q1933" i="2"/>
  <c r="P1933" i="2" s="1"/>
  <c r="R1933" i="2" s="1"/>
  <c r="Q727" i="2"/>
  <c r="P727" i="2" s="1"/>
  <c r="R727" i="2" s="1"/>
  <c r="Q2377" i="2"/>
  <c r="P2377" i="2" s="1"/>
  <c r="R2377" i="2" s="1"/>
  <c r="Q1314" i="2"/>
  <c r="P1314" i="2" s="1"/>
  <c r="R1314" i="2" s="1"/>
  <c r="Q1790" i="2"/>
  <c r="P1790" i="2" s="1"/>
  <c r="R1790" i="2" s="1"/>
  <c r="Q1804" i="2"/>
  <c r="P1804" i="2" s="1"/>
  <c r="R1804" i="2" s="1"/>
  <c r="Q944" i="2"/>
  <c r="P944" i="2" s="1"/>
  <c r="R944" i="2" s="1"/>
  <c r="Q2272" i="2"/>
  <c r="P2272" i="2" s="1"/>
  <c r="R2272" i="2" s="1"/>
  <c r="Q615" i="2"/>
  <c r="P615" i="2" s="1"/>
  <c r="R615" i="2" s="1"/>
  <c r="Q1094" i="2"/>
  <c r="P1094" i="2" s="1"/>
  <c r="R1094" i="2" s="1"/>
  <c r="Q1468" i="2"/>
  <c r="P1468" i="2" s="1"/>
  <c r="R1468" i="2" s="1"/>
  <c r="Q695" i="2"/>
  <c r="P695" i="2" s="1"/>
  <c r="R695" i="2" s="1"/>
  <c r="Q853" i="2"/>
  <c r="P853" i="2" s="1"/>
  <c r="R853" i="2" s="1"/>
  <c r="Q352" i="2"/>
  <c r="P352" i="2" s="1"/>
  <c r="R352" i="2" s="1"/>
  <c r="Q75" i="2"/>
  <c r="P75" i="2" s="1"/>
  <c r="R75" i="2" s="1"/>
  <c r="Q661" i="2"/>
  <c r="P661" i="2" s="1"/>
  <c r="R661" i="2" s="1"/>
  <c r="Q2591" i="2"/>
  <c r="P2591" i="2" s="1"/>
  <c r="R2591" i="2" s="1"/>
  <c r="Q623" i="2"/>
  <c r="P623" i="2" s="1"/>
  <c r="R623" i="2" s="1"/>
  <c r="Q1172" i="2"/>
  <c r="P1172" i="2" s="1"/>
  <c r="R1172" i="2" s="1"/>
  <c r="Q1165" i="2"/>
  <c r="P1165" i="2" s="1"/>
  <c r="R1165" i="2" s="1"/>
  <c r="Q1430" i="2"/>
  <c r="P1430" i="2" s="1"/>
  <c r="R1430" i="2" s="1"/>
  <c r="Q450" i="2"/>
  <c r="P450" i="2" s="1"/>
  <c r="R450" i="2" s="1"/>
  <c r="Q1947" i="2"/>
  <c r="P1947" i="2" s="1"/>
  <c r="R1947" i="2" s="1"/>
  <c r="Q884" i="2"/>
  <c r="P884" i="2" s="1"/>
  <c r="R884" i="2" s="1"/>
  <c r="Q2520" i="2"/>
  <c r="P2520" i="2" s="1"/>
  <c r="R2520" i="2" s="1"/>
  <c r="Q2332" i="2"/>
  <c r="P2332" i="2" s="1"/>
  <c r="R2332" i="2" s="1"/>
  <c r="Q1575" i="2"/>
  <c r="P1575" i="2" s="1"/>
  <c r="R1575" i="2" s="1"/>
  <c r="Q1086" i="2"/>
  <c r="P1086" i="2" s="1"/>
  <c r="R1086" i="2" s="1"/>
  <c r="Q2008" i="2"/>
  <c r="P2008" i="2" s="1"/>
  <c r="R2008" i="2" s="1"/>
  <c r="Q89" i="2"/>
  <c r="P89" i="2" s="1"/>
  <c r="R89" i="2" s="1"/>
  <c r="Q469" i="2"/>
  <c r="P469" i="2" s="1"/>
  <c r="R469" i="2" s="1"/>
  <c r="Q1653" i="2"/>
  <c r="P1653" i="2" s="1"/>
  <c r="R1653" i="2" s="1"/>
  <c r="Q1640" i="2"/>
  <c r="P1640" i="2" s="1"/>
  <c r="R1640" i="2" s="1"/>
  <c r="Q1758" i="2"/>
  <c r="P1758" i="2" s="1"/>
  <c r="R1758" i="2" s="1"/>
  <c r="Q641" i="2"/>
  <c r="P641" i="2" s="1"/>
  <c r="R641" i="2" s="1"/>
  <c r="Q1918" i="2"/>
  <c r="P1918" i="2" s="1"/>
  <c r="R1918" i="2" s="1"/>
  <c r="Q1905" i="2"/>
  <c r="P1905" i="2" s="1"/>
  <c r="R1905" i="2" s="1"/>
  <c r="Q1728" i="2"/>
  <c r="P1728" i="2" s="1"/>
  <c r="R1728" i="2" s="1"/>
  <c r="Q484" i="2"/>
  <c r="P484" i="2" s="1"/>
  <c r="R484" i="2" s="1"/>
  <c r="Q1733" i="2"/>
  <c r="P1733" i="2" s="1"/>
  <c r="R1733" i="2" s="1"/>
  <c r="Q372" i="2"/>
  <c r="P372" i="2" s="1"/>
  <c r="R372" i="2" s="1"/>
  <c r="Q406" i="2"/>
  <c r="P406" i="2" s="1"/>
  <c r="R406" i="2" s="1"/>
  <c r="Q1048" i="2"/>
  <c r="P1048" i="2" s="1"/>
  <c r="R1048" i="2" s="1"/>
  <c r="Q966" i="2"/>
  <c r="P966" i="2" s="1"/>
  <c r="R966" i="2" s="1"/>
  <c r="Q1060" i="2"/>
  <c r="P1060" i="2" s="1"/>
  <c r="R1060" i="2" s="1"/>
  <c r="Q1283" i="2"/>
  <c r="P1283" i="2" s="1"/>
  <c r="R1283" i="2" s="1"/>
  <c r="Q303" i="2"/>
  <c r="P303" i="2" s="1"/>
  <c r="R303" i="2" s="1"/>
  <c r="Q474" i="2"/>
  <c r="P474" i="2" s="1"/>
  <c r="R474" i="2" s="1"/>
  <c r="Q1471" i="2"/>
  <c r="P1471" i="2" s="1"/>
  <c r="R1471" i="2" s="1"/>
  <c r="Q360" i="2"/>
  <c r="P360" i="2" s="1"/>
  <c r="R360" i="2" s="1"/>
  <c r="Q1309" i="2"/>
  <c r="P1309" i="2" s="1"/>
  <c r="R1309" i="2" s="1"/>
  <c r="Q359" i="2"/>
  <c r="P359" i="2" s="1"/>
  <c r="R359" i="2" s="1"/>
  <c r="Q854" i="2"/>
  <c r="P854" i="2" s="1"/>
  <c r="R854" i="2" s="1"/>
  <c r="Q1602" i="2"/>
  <c r="P1602" i="2" s="1"/>
  <c r="R1602" i="2" s="1"/>
  <c r="Q325" i="2"/>
  <c r="P325" i="2" s="1"/>
  <c r="R325" i="2" s="1"/>
  <c r="Q148" i="2"/>
  <c r="P148" i="2" s="1"/>
  <c r="R148" i="2" s="1"/>
  <c r="Q1942" i="2"/>
  <c r="P1942" i="2" s="1"/>
  <c r="R1942" i="2" s="1"/>
  <c r="Q1547" i="2"/>
  <c r="P1547" i="2" s="1"/>
  <c r="R1547" i="2" s="1"/>
  <c r="Q2296" i="2"/>
  <c r="P2296" i="2" s="1"/>
  <c r="R2296" i="2" s="1"/>
  <c r="Q1015" i="2"/>
  <c r="P1015" i="2" s="1"/>
  <c r="R1015" i="2" s="1"/>
  <c r="Q2628" i="2"/>
  <c r="P2628" i="2" s="1"/>
  <c r="R2628" i="2" s="1"/>
  <c r="Q1819" i="2"/>
  <c r="P1819" i="2" s="1"/>
  <c r="R1819" i="2" s="1"/>
  <c r="Q1544" i="2"/>
  <c r="P1544" i="2" s="1"/>
  <c r="R1544" i="2" s="1"/>
  <c r="Q150" i="2"/>
  <c r="P150" i="2" s="1"/>
  <c r="R150" i="2" s="1"/>
  <c r="Q2660" i="2"/>
  <c r="P2660" i="2" s="1"/>
  <c r="R2660" i="2" s="1"/>
  <c r="Q628" i="2"/>
  <c r="P628" i="2" s="1"/>
  <c r="R628" i="2" s="1"/>
  <c r="Q756" i="2"/>
  <c r="P756" i="2" s="1"/>
  <c r="R756" i="2" s="1"/>
  <c r="Q2010" i="2"/>
  <c r="P2010" i="2" s="1"/>
  <c r="R2010" i="2" s="1"/>
  <c r="Q1371" i="2"/>
  <c r="P1371" i="2" s="1"/>
  <c r="R1371" i="2" s="1"/>
  <c r="Q1802" i="2"/>
  <c r="P1802" i="2" s="1"/>
  <c r="R1802" i="2" s="1"/>
  <c r="Q1776" i="2"/>
  <c r="P1776" i="2" s="1"/>
  <c r="R1776" i="2" s="1"/>
  <c r="Q819" i="2"/>
  <c r="P819" i="2" s="1"/>
  <c r="R819" i="2" s="1"/>
  <c r="Q264" i="2"/>
  <c r="P264" i="2" s="1"/>
  <c r="R264" i="2" s="1"/>
  <c r="Q722" i="2"/>
  <c r="P722" i="2" s="1"/>
  <c r="R722" i="2" s="1"/>
  <c r="Q787" i="2"/>
  <c r="P787" i="2" s="1"/>
  <c r="R787" i="2" s="1"/>
  <c r="Q292" i="2"/>
  <c r="P292" i="2" s="1"/>
  <c r="R292" i="2" s="1"/>
  <c r="Q2532" i="2"/>
  <c r="P2532" i="2" s="1"/>
  <c r="R2532" i="2" s="1"/>
  <c r="Q1242" i="2"/>
  <c r="P1242" i="2" s="1"/>
  <c r="R1242" i="2" s="1"/>
  <c r="Q621" i="2"/>
  <c r="P621" i="2" s="1"/>
  <c r="R621" i="2" s="1"/>
  <c r="Q257" i="2"/>
  <c r="P257" i="2" s="1"/>
  <c r="R257" i="2" s="1"/>
  <c r="Q1438" i="2"/>
  <c r="P1438" i="2" s="1"/>
  <c r="R1438" i="2" s="1"/>
  <c r="Q1355" i="2"/>
  <c r="P1355" i="2" s="1"/>
  <c r="R1355" i="2" s="1"/>
  <c r="Q2391" i="2"/>
  <c r="P2391" i="2" s="1"/>
  <c r="R2391" i="2" s="1"/>
  <c r="Q1332" i="2"/>
  <c r="P1332" i="2" s="1"/>
  <c r="R1332" i="2" s="1"/>
  <c r="Q987" i="2"/>
  <c r="P987" i="2" s="1"/>
  <c r="R987" i="2" s="1"/>
  <c r="Q1139" i="2"/>
  <c r="P1139" i="2" s="1"/>
  <c r="R1139" i="2" s="1"/>
  <c r="Q882" i="2"/>
  <c r="P882" i="2" s="1"/>
  <c r="R882" i="2" s="1"/>
  <c r="Q1805" i="2"/>
  <c r="P1805" i="2" s="1"/>
  <c r="R1805" i="2" s="1"/>
  <c r="Q1715" i="2"/>
  <c r="P1715" i="2" s="1"/>
  <c r="R1715" i="2" s="1"/>
  <c r="Q2468" i="2"/>
  <c r="P2468" i="2" s="1"/>
  <c r="R2468" i="2" s="1"/>
  <c r="Q381" i="2"/>
  <c r="P381" i="2" s="1"/>
  <c r="R381" i="2" s="1"/>
  <c r="Q559" i="2"/>
  <c r="P559" i="2" s="1"/>
  <c r="R559" i="2" s="1"/>
  <c r="Q1203" i="2"/>
  <c r="P1203" i="2" s="1"/>
  <c r="R1203" i="2" s="1"/>
  <c r="Q1576" i="2"/>
  <c r="P1576" i="2" s="1"/>
  <c r="R1576" i="2" s="1"/>
  <c r="Q2683" i="2"/>
  <c r="P2683" i="2" s="1"/>
  <c r="R2683" i="2" s="1"/>
  <c r="Q1893" i="2"/>
  <c r="P1893" i="2" s="1"/>
  <c r="R1893" i="2" s="1"/>
  <c r="Q190" i="2"/>
  <c r="P190" i="2" s="1"/>
  <c r="R190" i="2" s="1"/>
  <c r="Q2505" i="2"/>
  <c r="P2505" i="2" s="1"/>
  <c r="R2505" i="2" s="1"/>
  <c r="Q1019" i="2"/>
  <c r="P1019" i="2" s="1"/>
  <c r="R1019" i="2" s="1"/>
  <c r="Q1337" i="2"/>
  <c r="P1337" i="2" s="1"/>
  <c r="R1337" i="2" s="1"/>
  <c r="Q1832" i="2"/>
  <c r="P1832" i="2" s="1"/>
  <c r="R1832" i="2" s="1"/>
  <c r="Q1484" i="2"/>
  <c r="P1484" i="2" s="1"/>
  <c r="R1484" i="2" s="1"/>
  <c r="Q1350" i="2"/>
  <c r="P1350" i="2" s="1"/>
  <c r="R1350" i="2" s="1"/>
  <c r="Q394" i="2"/>
  <c r="P394" i="2" s="1"/>
  <c r="R394" i="2" s="1"/>
  <c r="Q234" i="2"/>
  <c r="P234" i="2" s="1"/>
  <c r="R234" i="2" s="1"/>
  <c r="Q808" i="2"/>
  <c r="P808" i="2" s="1"/>
  <c r="R808" i="2" s="1"/>
  <c r="Q2036" i="2"/>
  <c r="P2036" i="2" s="1"/>
  <c r="R2036" i="2" s="1"/>
  <c r="Q2684" i="2"/>
  <c r="P2684" i="2" s="1"/>
  <c r="R2684" i="2" s="1"/>
  <c r="Q797" i="2"/>
  <c r="P797" i="2" s="1"/>
  <c r="R797" i="2" s="1"/>
  <c r="Q560" i="2"/>
  <c r="P560" i="2" s="1"/>
  <c r="R560" i="2" s="1"/>
  <c r="Q473" i="2"/>
  <c r="P473" i="2" s="1"/>
  <c r="R473" i="2" s="1"/>
  <c r="Q59" i="2"/>
  <c r="P59" i="2" s="1"/>
  <c r="R59" i="2" s="1"/>
  <c r="Q869" i="2"/>
  <c r="P869" i="2" s="1"/>
  <c r="R869" i="2" s="1"/>
  <c r="Q2440" i="2"/>
  <c r="P2440" i="2" s="1"/>
  <c r="R2440" i="2" s="1"/>
  <c r="Q1133" i="2"/>
  <c r="P1133" i="2" s="1"/>
  <c r="R1133" i="2" s="1"/>
  <c r="Q2472" i="2"/>
  <c r="P2472" i="2" s="1"/>
  <c r="R2472" i="2" s="1"/>
  <c r="Q2354" i="2"/>
  <c r="P2354" i="2" s="1"/>
  <c r="R2354" i="2" s="1"/>
  <c r="Q1074" i="2"/>
  <c r="P1074" i="2" s="1"/>
  <c r="R1074" i="2" s="1"/>
  <c r="Q620" i="2"/>
  <c r="P620" i="2" s="1"/>
  <c r="R620" i="2" s="1"/>
  <c r="Q2586" i="2"/>
  <c r="P2586" i="2" s="1"/>
  <c r="R2586" i="2" s="1"/>
  <c r="Q1930" i="2"/>
  <c r="P1930" i="2" s="1"/>
  <c r="R1930" i="2" s="1"/>
  <c r="Q2380" i="2"/>
  <c r="P2380" i="2" s="1"/>
  <c r="R2380" i="2" s="1"/>
  <c r="Q1410" i="2"/>
  <c r="P1410" i="2" s="1"/>
  <c r="R1410" i="2" s="1"/>
  <c r="Q440" i="2"/>
  <c r="P440" i="2" s="1"/>
  <c r="R440" i="2" s="1"/>
  <c r="Q517" i="2"/>
  <c r="P517" i="2" s="1"/>
  <c r="R517" i="2" s="1"/>
  <c r="Q1251" i="2"/>
  <c r="P1251" i="2" s="1"/>
  <c r="R1251" i="2" s="1"/>
  <c r="Q1029" i="2"/>
  <c r="P1029" i="2" s="1"/>
  <c r="R1029" i="2" s="1"/>
  <c r="Q959" i="2"/>
  <c r="P959" i="2" s="1"/>
  <c r="R959" i="2" s="1"/>
  <c r="Q1632" i="2"/>
  <c r="P1632" i="2" s="1"/>
  <c r="R1632" i="2" s="1"/>
  <c r="Q1398" i="2"/>
  <c r="P1398" i="2" s="1"/>
  <c r="R1398" i="2" s="1"/>
  <c r="Q627" i="2"/>
  <c r="P627" i="2" s="1"/>
  <c r="R627" i="2" s="1"/>
  <c r="Q1768" i="2"/>
  <c r="P1768" i="2" s="1"/>
  <c r="R1768" i="2" s="1"/>
  <c r="Q1187" i="2"/>
  <c r="P1187" i="2" s="1"/>
  <c r="R1187" i="2" s="1"/>
  <c r="Q211" i="2"/>
  <c r="P211" i="2" s="1"/>
  <c r="R211" i="2" s="1"/>
  <c r="Q2227" i="2"/>
  <c r="P2227" i="2" s="1"/>
  <c r="R2227" i="2" s="1"/>
  <c r="Q2537" i="2"/>
  <c r="P2537" i="2" s="1"/>
  <c r="R2537" i="2" s="1"/>
  <c r="Q1278" i="2"/>
  <c r="P1278" i="2" s="1"/>
  <c r="R1278" i="2" s="1"/>
  <c r="Q557" i="2"/>
  <c r="P557" i="2" s="1"/>
  <c r="R557" i="2" s="1"/>
  <c r="Q342" i="2"/>
  <c r="P342" i="2" s="1"/>
  <c r="R342" i="2" s="1"/>
  <c r="Q1042" i="2"/>
  <c r="P1042" i="2" s="1"/>
  <c r="R1042" i="2" s="1"/>
  <c r="Q1055" i="2"/>
  <c r="P1055" i="2" s="1"/>
  <c r="R1055" i="2" s="1"/>
  <c r="Q2538" i="2"/>
  <c r="P2538" i="2" s="1"/>
  <c r="R2538" i="2" s="1"/>
  <c r="Q2575" i="2"/>
  <c r="P2575" i="2" s="1"/>
  <c r="R2575" i="2" s="1"/>
  <c r="Q447" i="2"/>
  <c r="P447" i="2" s="1"/>
  <c r="R447" i="2" s="1"/>
  <c r="Q1297" i="2"/>
  <c r="P1297" i="2" s="1"/>
  <c r="R1297" i="2" s="1"/>
  <c r="Q1677" i="2"/>
  <c r="P1677" i="2" s="1"/>
  <c r="R1677" i="2" s="1"/>
  <c r="Q2270" i="2"/>
  <c r="P2270" i="2" s="1"/>
  <c r="R2270" i="2" s="1"/>
  <c r="Q1573" i="2"/>
  <c r="P1573" i="2" s="1"/>
  <c r="R1573" i="2" s="1"/>
  <c r="Q1474" i="2"/>
  <c r="P1474" i="2" s="1"/>
  <c r="R1474" i="2" s="1"/>
  <c r="Q575" i="2"/>
  <c r="P575" i="2" s="1"/>
  <c r="R575" i="2" s="1"/>
  <c r="Q71" i="2"/>
  <c r="P71" i="2" s="1"/>
  <c r="R71" i="2" s="1"/>
  <c r="Q734" i="2"/>
  <c r="P734" i="2" s="1"/>
  <c r="R734" i="2" s="1"/>
  <c r="Q749" i="2"/>
  <c r="P749" i="2" s="1"/>
  <c r="R749" i="2" s="1"/>
  <c r="Q1635" i="2"/>
  <c r="P1635" i="2" s="1"/>
  <c r="R1635" i="2" s="1"/>
  <c r="Q1168" i="2"/>
  <c r="P1168" i="2" s="1"/>
  <c r="R1168" i="2" s="1"/>
  <c r="Q2499" i="2"/>
  <c r="P2499" i="2" s="1"/>
  <c r="R2499" i="2" s="1"/>
  <c r="Q250" i="2"/>
  <c r="P250" i="2" s="1"/>
  <c r="R250" i="2" s="1"/>
  <c r="Q35" i="2"/>
  <c r="P35" i="2" s="1"/>
  <c r="R35" i="2" s="1"/>
  <c r="Q1047" i="2"/>
  <c r="P1047" i="2" s="1"/>
  <c r="R1047" i="2" s="1"/>
  <c r="Q2481" i="2"/>
  <c r="P2481" i="2" s="1"/>
  <c r="R2481" i="2" s="1"/>
  <c r="Q2399" i="2"/>
  <c r="P2399" i="2" s="1"/>
  <c r="R2399" i="2" s="1"/>
  <c r="Q1769" i="2"/>
  <c r="P1769" i="2" s="1"/>
  <c r="R1769" i="2" s="1"/>
  <c r="Q1065" i="2"/>
  <c r="P1065" i="2" s="1"/>
  <c r="R1065" i="2" s="1"/>
  <c r="Q691" i="2"/>
  <c r="P691" i="2" s="1"/>
  <c r="R691" i="2" s="1"/>
  <c r="Q812" i="2"/>
  <c r="P812" i="2" s="1"/>
  <c r="R812" i="2" s="1"/>
  <c r="Q19" i="2"/>
  <c r="P19" i="2" s="1"/>
  <c r="R19" i="2" s="1"/>
  <c r="Q2430" i="2"/>
  <c r="P2430" i="2" s="1"/>
  <c r="R2430" i="2" s="1"/>
  <c r="Q217" i="2"/>
  <c r="P217" i="2" s="1"/>
  <c r="R217" i="2" s="1"/>
  <c r="Q1966" i="2"/>
  <c r="P1966" i="2" s="1"/>
  <c r="R1966" i="2" s="1"/>
  <c r="Q1373" i="2"/>
  <c r="P1373" i="2" s="1"/>
  <c r="R1373" i="2" s="1"/>
  <c r="Q1085" i="2"/>
  <c r="P1085" i="2" s="1"/>
  <c r="R1085" i="2" s="1"/>
  <c r="Q2121" i="2"/>
  <c r="P2121" i="2" s="1"/>
  <c r="R2121" i="2" s="1"/>
  <c r="Q670" i="2"/>
  <c r="P670" i="2" s="1"/>
  <c r="R670" i="2" s="1"/>
  <c r="Q1238" i="2"/>
  <c r="P1238" i="2" s="1"/>
  <c r="R1238" i="2" s="1"/>
  <c r="Q1477" i="2"/>
  <c r="P1477" i="2" s="1"/>
  <c r="R1477" i="2" s="1"/>
  <c r="Q2647" i="2"/>
  <c r="P2647" i="2" s="1"/>
  <c r="R2647" i="2" s="1"/>
  <c r="Q1036" i="2"/>
  <c r="P1036" i="2" s="1"/>
  <c r="R1036" i="2" s="1"/>
  <c r="Q2083" i="2"/>
  <c r="P2083" i="2" s="1"/>
  <c r="R2083" i="2" s="1"/>
  <c r="Q180" i="2"/>
  <c r="P180" i="2" s="1"/>
  <c r="R180" i="2" s="1"/>
  <c r="Q1113" i="2"/>
  <c r="P1113" i="2" s="1"/>
  <c r="R1113" i="2" s="1"/>
  <c r="Q18" i="2"/>
  <c r="P18" i="2" s="1"/>
  <c r="R18" i="2" s="1"/>
  <c r="Q2065" i="2"/>
  <c r="P2065" i="2" s="1"/>
  <c r="R2065" i="2" s="1"/>
  <c r="Q199" i="2"/>
  <c r="P199" i="2" s="1"/>
  <c r="R199" i="2" s="1"/>
  <c r="Q1782" i="2"/>
  <c r="P1782" i="2" s="1"/>
  <c r="R1782" i="2" s="1"/>
  <c r="Q2238" i="2"/>
  <c r="P2238" i="2" s="1"/>
  <c r="R2238" i="2" s="1"/>
  <c r="Q814" i="2"/>
  <c r="P814" i="2" s="1"/>
  <c r="R814" i="2" s="1"/>
  <c r="Q982" i="2"/>
  <c r="P982" i="2" s="1"/>
  <c r="R982" i="2" s="1"/>
  <c r="Q361" i="2"/>
  <c r="P361" i="2" s="1"/>
  <c r="R361" i="2" s="1"/>
  <c r="Q937" i="2"/>
  <c r="P937" i="2" s="1"/>
  <c r="R937" i="2" s="1"/>
  <c r="Q1308" i="2"/>
  <c r="P1308" i="2" s="1"/>
  <c r="R1308" i="2" s="1"/>
  <c r="Q2485" i="2"/>
  <c r="P2485" i="2" s="1"/>
  <c r="R2485" i="2" s="1"/>
  <c r="Q2658" i="2"/>
  <c r="P2658" i="2" s="1"/>
  <c r="R2658" i="2" s="1"/>
  <c r="Q1888" i="2"/>
  <c r="P1888" i="2" s="1"/>
  <c r="R1888" i="2" s="1"/>
  <c r="Q241" i="2"/>
  <c r="P241" i="2" s="1"/>
  <c r="R241" i="2" s="1"/>
  <c r="Q420" i="2"/>
  <c r="P420" i="2" s="1"/>
  <c r="R420" i="2" s="1"/>
  <c r="Q1809" i="2"/>
  <c r="P1809" i="2" s="1"/>
  <c r="R1809" i="2" s="1"/>
  <c r="Q847" i="2"/>
  <c r="P847" i="2" s="1"/>
  <c r="R847" i="2" s="1"/>
  <c r="Q313" i="2"/>
  <c r="P313" i="2" s="1"/>
  <c r="R313" i="2" s="1"/>
  <c r="Q2484" i="2"/>
  <c r="P2484" i="2" s="1"/>
  <c r="R2484" i="2" s="1"/>
  <c r="Q550" i="2"/>
  <c r="P550" i="2" s="1"/>
  <c r="R550" i="2" s="1"/>
  <c r="Q202" i="2"/>
  <c r="P202" i="2" s="1"/>
  <c r="R202" i="2" s="1"/>
  <c r="Q543" i="2"/>
  <c r="P543" i="2" s="1"/>
  <c r="R543" i="2" s="1"/>
  <c r="Q328" i="2"/>
  <c r="P328" i="2" s="1"/>
  <c r="R328" i="2" s="1"/>
  <c r="Q1271" i="2"/>
  <c r="P1271" i="2" s="1"/>
  <c r="R1271" i="2" s="1"/>
  <c r="Q1864" i="2"/>
  <c r="P1864" i="2" s="1"/>
  <c r="R1864" i="2" s="1"/>
  <c r="Q2229" i="2"/>
  <c r="P2229" i="2" s="1"/>
  <c r="R2229" i="2" s="1"/>
  <c r="Q994" i="2"/>
  <c r="P994" i="2" s="1"/>
  <c r="R994" i="2" s="1"/>
  <c r="Q2691" i="2"/>
  <c r="P2691" i="2" s="1"/>
  <c r="R2691" i="2" s="1"/>
  <c r="Q527" i="2"/>
  <c r="P527" i="2" s="1"/>
  <c r="R527" i="2" s="1"/>
  <c r="Q2163" i="2"/>
  <c r="P2163" i="2" s="1"/>
  <c r="R2163" i="2" s="1"/>
  <c r="Q2186" i="2"/>
  <c r="P2186" i="2" s="1"/>
  <c r="R2186" i="2" s="1"/>
  <c r="Q251" i="2"/>
  <c r="P251" i="2" s="1"/>
  <c r="R251" i="2" s="1"/>
  <c r="Q2335" i="2"/>
  <c r="P2335" i="2" s="1"/>
  <c r="R2335" i="2" s="1"/>
  <c r="Q1732" i="2"/>
  <c r="P1732" i="2" s="1"/>
  <c r="R1732" i="2" s="1"/>
  <c r="Q907" i="2"/>
  <c r="P907" i="2" s="1"/>
  <c r="R907" i="2" s="1"/>
  <c r="Q2129" i="2"/>
  <c r="P2129" i="2" s="1"/>
  <c r="R2129" i="2" s="1"/>
  <c r="Q680" i="2"/>
  <c r="P680" i="2" s="1"/>
  <c r="R680" i="2" s="1"/>
  <c r="Q1233" i="2"/>
  <c r="P1233" i="2" s="1"/>
  <c r="R1233" i="2" s="1"/>
  <c r="Q1650" i="2"/>
  <c r="P1650" i="2" s="1"/>
  <c r="R1650" i="2" s="1"/>
  <c r="Q2169" i="2"/>
  <c r="P2169" i="2" s="1"/>
  <c r="R2169" i="2" s="1"/>
  <c r="Q453" i="2"/>
  <c r="P453" i="2" s="1"/>
  <c r="R453" i="2" s="1"/>
  <c r="Q2434" i="2"/>
  <c r="P2434" i="2" s="1"/>
  <c r="R2434" i="2" s="1"/>
  <c r="Q315" i="2"/>
  <c r="P315" i="2" s="1"/>
  <c r="R315" i="2" s="1"/>
  <c r="Q1399" i="2"/>
  <c r="P1399" i="2" s="1"/>
  <c r="R1399" i="2" s="1"/>
  <c r="Q1169" i="2"/>
  <c r="P1169" i="2" s="1"/>
  <c r="R1169" i="2" s="1"/>
  <c r="Q1219" i="2"/>
  <c r="P1219" i="2" s="1"/>
  <c r="R1219" i="2" s="1"/>
  <c r="Q1889" i="2"/>
  <c r="P1889" i="2" s="1"/>
  <c r="R1889" i="2" s="1"/>
  <c r="Q2162" i="2"/>
  <c r="P2162" i="2" s="1"/>
  <c r="R2162" i="2" s="1"/>
  <c r="Q1102" i="2"/>
  <c r="P1102" i="2" s="1"/>
  <c r="R1102" i="2" s="1"/>
  <c r="Q2221" i="2"/>
  <c r="P2221" i="2" s="1"/>
  <c r="R2221" i="2" s="1"/>
  <c r="Q801" i="2"/>
  <c r="P801" i="2" s="1"/>
  <c r="R801" i="2" s="1"/>
  <c r="Q1083" i="2"/>
  <c r="P1083" i="2" s="1"/>
  <c r="R1083" i="2" s="1"/>
  <c r="Q969" i="2"/>
  <c r="P969" i="2" s="1"/>
  <c r="R969" i="2" s="1"/>
  <c r="Q1599" i="2"/>
  <c r="P1599" i="2" s="1"/>
  <c r="R1599" i="2" s="1"/>
  <c r="Q216" i="2"/>
  <c r="P216" i="2" s="1"/>
  <c r="R216" i="2" s="1"/>
  <c r="Q1847" i="2"/>
  <c r="P1847" i="2" s="1"/>
  <c r="R1847" i="2" s="1"/>
  <c r="Q642" i="2"/>
  <c r="P642" i="2" s="1"/>
  <c r="R642" i="2" s="1"/>
  <c r="Q2372" i="2"/>
  <c r="P2372" i="2" s="1"/>
  <c r="R2372" i="2" s="1"/>
  <c r="Q1625" i="2"/>
  <c r="P1625" i="2" s="1"/>
  <c r="R1625" i="2" s="1"/>
  <c r="Q2466" i="2"/>
  <c r="P2466" i="2" s="1"/>
  <c r="R2466" i="2" s="1"/>
  <c r="Q1822" i="2"/>
  <c r="P1822" i="2" s="1"/>
  <c r="R1822" i="2" s="1"/>
  <c r="Q1215" i="2"/>
  <c r="P1215" i="2" s="1"/>
  <c r="R1215" i="2" s="1"/>
  <c r="Q2207" i="2"/>
  <c r="P2207" i="2" s="1"/>
  <c r="R2207" i="2" s="1"/>
  <c r="Q2039" i="2"/>
  <c r="P2039" i="2" s="1"/>
  <c r="R2039" i="2" s="1"/>
  <c r="Q2040" i="2"/>
  <c r="P2040" i="2" s="1"/>
  <c r="R2040" i="2" s="1"/>
  <c r="Q1137" i="2"/>
  <c r="P1137" i="2" s="1"/>
  <c r="R1137" i="2" s="1"/>
  <c r="Q1532" i="2"/>
  <c r="P1532" i="2" s="1"/>
  <c r="R1532" i="2" s="1"/>
  <c r="Q631" i="2"/>
  <c r="P631" i="2" s="1"/>
  <c r="R631" i="2" s="1"/>
  <c r="Q2166" i="2"/>
  <c r="P2166" i="2" s="1"/>
  <c r="R2166" i="2" s="1"/>
  <c r="Q622" i="2"/>
  <c r="P622" i="2" s="1"/>
  <c r="R622" i="2" s="1"/>
  <c r="Q2076" i="2"/>
  <c r="P2076" i="2" s="1"/>
  <c r="R2076" i="2" s="1"/>
  <c r="Q904" i="2"/>
  <c r="P904" i="2" s="1"/>
  <c r="R904" i="2" s="1"/>
  <c r="Q713" i="2"/>
  <c r="P713" i="2" s="1"/>
  <c r="R713" i="2" s="1"/>
  <c r="Q2555" i="2"/>
  <c r="P2555" i="2" s="1"/>
  <c r="R2555" i="2" s="1"/>
  <c r="Q2019" i="2"/>
  <c r="P2019" i="2" s="1"/>
  <c r="R2019" i="2" s="1"/>
  <c r="Q730" i="2"/>
  <c r="P730" i="2" s="1"/>
  <c r="R730" i="2" s="1"/>
  <c r="Q2565" i="2"/>
  <c r="P2565" i="2" s="1"/>
  <c r="R2565" i="2" s="1"/>
  <c r="Q174" i="2"/>
  <c r="P174" i="2" s="1"/>
  <c r="R174" i="2" s="1"/>
  <c r="Q2651" i="2"/>
  <c r="P2651" i="2" s="1"/>
  <c r="R2651" i="2" s="1"/>
  <c r="Q2146" i="2"/>
  <c r="P2146" i="2" s="1"/>
  <c r="R2146" i="2" s="1"/>
  <c r="Q1992" i="2"/>
  <c r="P1992" i="2" s="1"/>
  <c r="R1992" i="2" s="1"/>
  <c r="Q637" i="2"/>
  <c r="P637" i="2" s="1"/>
  <c r="R637" i="2" s="1"/>
  <c r="Q498" i="2"/>
  <c r="P498" i="2" s="1"/>
  <c r="R498" i="2" s="1"/>
  <c r="Q1703" i="2"/>
  <c r="P1703" i="2" s="1"/>
  <c r="R1703" i="2" s="1"/>
  <c r="Q513" i="2"/>
  <c r="P513" i="2" s="1"/>
  <c r="R513" i="2" s="1"/>
  <c r="Q2271" i="2"/>
  <c r="P2271" i="2" s="1"/>
  <c r="R2271" i="2" s="1"/>
  <c r="Q155" i="2"/>
  <c r="P155" i="2" s="1"/>
  <c r="R155" i="2" s="1"/>
  <c r="Q698" i="2"/>
  <c r="P698" i="2" s="1"/>
  <c r="R698" i="2" s="1"/>
  <c r="Q1416" i="2"/>
  <c r="P1416" i="2" s="1"/>
  <c r="R1416" i="2" s="1"/>
  <c r="Q551" i="2"/>
  <c r="P551" i="2" s="1"/>
  <c r="R551" i="2" s="1"/>
  <c r="Q195" i="2"/>
  <c r="P195" i="2" s="1"/>
  <c r="R195" i="2" s="1"/>
  <c r="Q1606" i="2"/>
  <c r="P1606" i="2" s="1"/>
  <c r="R1606" i="2" s="1"/>
  <c r="Q1376" i="2"/>
  <c r="P1376" i="2" s="1"/>
  <c r="R1376" i="2" s="1"/>
  <c r="Q268" i="2"/>
  <c r="P268" i="2" s="1"/>
  <c r="R268" i="2" s="1"/>
  <c r="Q1057" i="2"/>
  <c r="P1057" i="2" s="1"/>
  <c r="R1057" i="2" s="1"/>
  <c r="Q1934" i="2"/>
  <c r="P1934" i="2" s="1"/>
  <c r="R1934" i="2" s="1"/>
  <c r="Q1996" i="2"/>
  <c r="P1996" i="2" s="1"/>
  <c r="R1996" i="2" s="1"/>
  <c r="Q1753" i="2"/>
  <c r="P1753" i="2" s="1"/>
  <c r="R1753" i="2" s="1"/>
  <c r="Q177" i="2"/>
  <c r="P177" i="2" s="1"/>
  <c r="R177" i="2" s="1"/>
  <c r="Q522" i="2"/>
  <c r="P522" i="2" s="1"/>
  <c r="R522" i="2" s="1"/>
  <c r="Q2001" i="2"/>
  <c r="P2001" i="2" s="1"/>
  <c r="R2001" i="2" s="1"/>
  <c r="Q443" i="2"/>
  <c r="P443" i="2" s="1"/>
  <c r="R443" i="2" s="1"/>
  <c r="Q181" i="2"/>
  <c r="P181" i="2" s="1"/>
  <c r="R181" i="2" s="1"/>
  <c r="Q1910" i="2"/>
  <c r="P1910" i="2" s="1"/>
  <c r="R1910" i="2" s="1"/>
  <c r="Q1469" i="2"/>
  <c r="P1469" i="2" s="1"/>
  <c r="R1469" i="2" s="1"/>
  <c r="Q1197" i="2"/>
  <c r="P1197" i="2" s="1"/>
  <c r="R1197" i="2" s="1"/>
  <c r="Q563" i="2"/>
  <c r="P563" i="2" s="1"/>
  <c r="R563" i="2" s="1"/>
  <c r="Q2138" i="2"/>
  <c r="P2138" i="2" s="1"/>
  <c r="R2138" i="2" s="1"/>
  <c r="Q830" i="2"/>
  <c r="P830" i="2" s="1"/>
  <c r="R830" i="2" s="1"/>
  <c r="Q1526" i="2"/>
  <c r="P1526" i="2" s="1"/>
  <c r="R1526" i="2" s="1"/>
  <c r="Q458" i="2"/>
  <c r="P458" i="2" s="1"/>
  <c r="R458" i="2" s="1"/>
  <c r="Q2668" i="2"/>
  <c r="P2668" i="2" s="1"/>
  <c r="R2668" i="2" s="1"/>
  <c r="Q1311" i="2"/>
  <c r="P1311" i="2" s="1"/>
  <c r="R1311" i="2" s="1"/>
  <c r="Q1742" i="2"/>
  <c r="P1742" i="2" s="1"/>
  <c r="R1742" i="2" s="1"/>
  <c r="Q778" i="2"/>
  <c r="P778" i="2" s="1"/>
  <c r="R778" i="2" s="1"/>
  <c r="Q2462" i="2"/>
  <c r="P2462" i="2" s="1"/>
  <c r="R2462" i="2" s="1"/>
  <c r="Q262" i="2"/>
  <c r="P262" i="2" s="1"/>
  <c r="R262" i="2" s="1"/>
  <c r="Q1033" i="2"/>
  <c r="P1033" i="2" s="1"/>
  <c r="R1033" i="2" s="1"/>
  <c r="Q452" i="2"/>
  <c r="P452" i="2" s="1"/>
  <c r="R452" i="2" s="1"/>
  <c r="Q529" i="2"/>
  <c r="P529" i="2" s="1"/>
  <c r="R529" i="2" s="1"/>
  <c r="Q2044" i="2"/>
  <c r="P2044" i="2" s="1"/>
  <c r="R2044" i="2" s="1"/>
  <c r="Q1431" i="2"/>
  <c r="P1431" i="2" s="1"/>
  <c r="R1431" i="2" s="1"/>
  <c r="Q1497" i="2"/>
  <c r="P1497" i="2" s="1"/>
  <c r="R1497" i="2" s="1"/>
  <c r="Q799" i="2"/>
  <c r="P799" i="2" s="1"/>
  <c r="R799" i="2" s="1"/>
  <c r="Q895" i="2"/>
  <c r="P895" i="2" s="1"/>
  <c r="R895" i="2" s="1"/>
  <c r="Q430" i="2"/>
  <c r="P430" i="2" s="1"/>
  <c r="R430" i="2" s="1"/>
  <c r="Q2181" i="2"/>
  <c r="P2181" i="2" s="1"/>
  <c r="R2181" i="2" s="1"/>
  <c r="Q2173" i="2"/>
  <c r="P2173" i="2" s="1"/>
  <c r="R2173" i="2" s="1"/>
  <c r="Q2593" i="2"/>
  <c r="P2593" i="2" s="1"/>
  <c r="R2593" i="2" s="1"/>
  <c r="Q2605" i="2"/>
  <c r="P2605" i="2" s="1"/>
  <c r="R2605" i="2" s="1"/>
  <c r="Q244" i="2"/>
  <c r="P244" i="2" s="1"/>
  <c r="R244" i="2" s="1"/>
  <c r="Q2348" i="2"/>
  <c r="P2348" i="2" s="1"/>
  <c r="R2348" i="2" s="1"/>
  <c r="Q1949" i="2"/>
  <c r="P1949" i="2" s="1"/>
  <c r="R1949" i="2" s="1"/>
  <c r="Q603" i="2"/>
  <c r="P603" i="2" s="1"/>
  <c r="R603" i="2" s="1"/>
  <c r="Q1185" i="2"/>
  <c r="P1185" i="2" s="1"/>
  <c r="R1185" i="2" s="1"/>
  <c r="Q275" i="2"/>
  <c r="P275" i="2" s="1"/>
  <c r="R275" i="2" s="1"/>
  <c r="Q2230" i="2"/>
  <c r="P2230" i="2" s="1"/>
  <c r="R2230" i="2" s="1"/>
  <c r="Q40" i="2"/>
  <c r="P40" i="2" s="1"/>
  <c r="R40" i="2" s="1"/>
  <c r="Q912" i="2"/>
  <c r="P912" i="2" s="1"/>
  <c r="R912" i="2" s="1"/>
  <c r="Q2381" i="2"/>
  <c r="P2381" i="2" s="1"/>
  <c r="R2381" i="2" s="1"/>
  <c r="Q230" i="2"/>
  <c r="P230" i="2" s="1"/>
  <c r="R230" i="2" s="1"/>
  <c r="Q1411" i="2"/>
  <c r="P1411" i="2" s="1"/>
  <c r="R1411" i="2" s="1"/>
  <c r="Q2" i="2"/>
  <c r="P2" i="2" s="1"/>
  <c r="R2" i="2" s="1"/>
  <c r="Q2541" i="2"/>
  <c r="P2541" i="2" s="1"/>
  <c r="R2541" i="2" s="1"/>
  <c r="Q2061" i="2"/>
  <c r="P2061" i="2" s="1"/>
  <c r="R2061" i="2" s="1"/>
  <c r="Q954" i="2"/>
  <c r="P954" i="2" s="1"/>
  <c r="R954" i="2" s="1"/>
  <c r="Q977" i="2"/>
  <c r="P977" i="2" s="1"/>
  <c r="R977" i="2" s="1"/>
  <c r="Q2333" i="2"/>
  <c r="P2333" i="2" s="1"/>
  <c r="R2333" i="2" s="1"/>
  <c r="Q926" i="2"/>
  <c r="P926" i="2" s="1"/>
  <c r="R926" i="2" s="1"/>
  <c r="Q1885" i="2"/>
  <c r="P1885" i="2" s="1"/>
  <c r="R1885" i="2" s="1"/>
  <c r="Q1965" i="2"/>
  <c r="P1965" i="2" s="1"/>
  <c r="R1965" i="2" s="1"/>
  <c r="Q1810" i="2"/>
  <c r="P1810" i="2" s="1"/>
  <c r="R1810" i="2" s="1"/>
  <c r="Q2474" i="2"/>
  <c r="P2474" i="2" s="1"/>
  <c r="R2474" i="2" s="1"/>
  <c r="Q1080" i="2"/>
  <c r="P1080" i="2" s="1"/>
  <c r="R1080" i="2" s="1"/>
  <c r="Q2356" i="2"/>
  <c r="P2356" i="2" s="1"/>
  <c r="R2356" i="2" s="1"/>
  <c r="Q1260" i="2"/>
  <c r="P1260" i="2" s="1"/>
  <c r="R1260" i="2" s="1"/>
  <c r="Q2232" i="2"/>
  <c r="P2232" i="2" s="1"/>
  <c r="R2232" i="2" s="1"/>
  <c r="Q37" i="2"/>
  <c r="P37" i="2" s="1"/>
  <c r="R37" i="2" s="1"/>
  <c r="Q123" i="2"/>
  <c r="P123" i="2" s="1"/>
  <c r="R123" i="2" s="1"/>
  <c r="Q2632" i="2"/>
  <c r="P2632" i="2" s="1"/>
  <c r="R2632" i="2" s="1"/>
  <c r="Q1755" i="2"/>
  <c r="P1755" i="2" s="1"/>
  <c r="R1755" i="2" s="1"/>
  <c r="Q1881" i="2"/>
  <c r="P1881" i="2" s="1"/>
  <c r="R1881" i="2" s="1"/>
  <c r="Q1957" i="2"/>
  <c r="P1957" i="2" s="1"/>
  <c r="R1957" i="2" s="1"/>
  <c r="Q1508" i="2"/>
  <c r="P1508" i="2" s="1"/>
  <c r="R1508" i="2" s="1"/>
  <c r="Q1999" i="2"/>
  <c r="P1999" i="2" s="1"/>
  <c r="R1999" i="2" s="1"/>
  <c r="Q2419" i="2"/>
  <c r="P2419" i="2" s="1"/>
  <c r="R2419" i="2" s="1"/>
  <c r="Q2629" i="2"/>
  <c r="P2629" i="2" s="1"/>
  <c r="R2629" i="2" s="1"/>
  <c r="Q2143" i="2"/>
  <c r="P2143" i="2" s="1"/>
  <c r="R2143" i="2" s="1"/>
  <c r="Q2600" i="2"/>
  <c r="P2600" i="2" s="1"/>
  <c r="R2600" i="2" s="1"/>
  <c r="Q2279" i="2"/>
  <c r="P2279" i="2" s="1"/>
  <c r="R2279" i="2" s="1"/>
  <c r="Q810" i="2"/>
  <c r="P810" i="2" s="1"/>
  <c r="R810" i="2" s="1"/>
  <c r="Q1961" i="2"/>
  <c r="P1961" i="2" s="1"/>
  <c r="R1961" i="2" s="1"/>
  <c r="Q1516" i="2"/>
  <c r="P1516" i="2" s="1"/>
  <c r="R1516" i="2" s="1"/>
  <c r="Q1444" i="2"/>
  <c r="P1444" i="2" s="1"/>
  <c r="R1444" i="2" s="1"/>
  <c r="Q848" i="2"/>
  <c r="P848" i="2" s="1"/>
  <c r="R848" i="2" s="1"/>
  <c r="Q1245" i="2"/>
  <c r="P1245" i="2" s="1"/>
  <c r="R1245" i="2" s="1"/>
  <c r="Q1141" i="2"/>
  <c r="P1141" i="2" s="1"/>
  <c r="R1141" i="2" s="1"/>
  <c r="Q351" i="2"/>
  <c r="P351" i="2" s="1"/>
  <c r="R351" i="2" s="1"/>
  <c r="Q747" i="2"/>
  <c r="P747" i="2" s="1"/>
  <c r="R747" i="2" s="1"/>
  <c r="Q1666" i="2"/>
  <c r="P1666" i="2" s="1"/>
  <c r="R1666" i="2" s="1"/>
  <c r="Q2152" i="2"/>
  <c r="P2152" i="2" s="1"/>
  <c r="R2152" i="2" s="1"/>
  <c r="Q2176" i="2"/>
  <c r="P2176" i="2" s="1"/>
  <c r="R2176" i="2" s="1"/>
  <c r="Q215" i="2"/>
  <c r="P215" i="2" s="1"/>
  <c r="R215" i="2" s="1"/>
  <c r="Q1916" i="2"/>
  <c r="P1916" i="2" s="1"/>
  <c r="R1916" i="2" s="1"/>
  <c r="Q2534" i="2"/>
  <c r="P2534" i="2" s="1"/>
  <c r="R2534" i="2" s="1"/>
  <c r="Q1633" i="2"/>
  <c r="P1633" i="2" s="1"/>
  <c r="R1633" i="2" s="1"/>
  <c r="Q1808" i="2"/>
  <c r="P1808" i="2" s="1"/>
  <c r="R1808" i="2" s="1"/>
  <c r="Q1334" i="2"/>
  <c r="P1334" i="2" s="1"/>
  <c r="R1334" i="2" s="1"/>
  <c r="Q1779" i="2"/>
  <c r="P1779" i="2" s="1"/>
  <c r="R1779" i="2" s="1"/>
  <c r="Q80" i="2"/>
  <c r="P80" i="2" s="1"/>
  <c r="R80" i="2" s="1"/>
  <c r="Q1128" i="2"/>
  <c r="P1128" i="2" s="1"/>
  <c r="R1128" i="2" s="1"/>
  <c r="Q2134" i="2"/>
  <c r="P2134" i="2" s="1"/>
  <c r="R2134" i="2" s="1"/>
  <c r="Q2561" i="2"/>
  <c r="P2561" i="2" s="1"/>
  <c r="R2561" i="2" s="1"/>
  <c r="Q1638" i="2"/>
  <c r="P1638" i="2" s="1"/>
  <c r="R1638" i="2" s="1"/>
  <c r="Q2495" i="2"/>
  <c r="P2495" i="2" s="1"/>
  <c r="R2495" i="2" s="1"/>
  <c r="Q2297" i="2"/>
  <c r="P2297" i="2" s="1"/>
  <c r="R2297" i="2" s="1"/>
  <c r="Q506" i="2"/>
  <c r="P506" i="2" s="1"/>
  <c r="R506" i="2" s="1"/>
  <c r="Q220" i="2"/>
  <c r="P220" i="2" s="1"/>
  <c r="R220" i="2" s="1"/>
  <c r="Q963" i="2"/>
  <c r="P963" i="2" s="1"/>
  <c r="R963" i="2" s="1"/>
  <c r="Q729" i="2"/>
  <c r="P729" i="2" s="1"/>
  <c r="R729" i="2" s="1"/>
  <c r="Q189" i="2"/>
  <c r="P189" i="2" s="1"/>
  <c r="R189" i="2" s="1"/>
  <c r="Q2031" i="2"/>
  <c r="P2031" i="2" s="1"/>
  <c r="R2031" i="2" s="1"/>
  <c r="Q970" i="2"/>
  <c r="P970" i="2" s="1"/>
  <c r="R970" i="2" s="1"/>
  <c r="Q2497" i="2"/>
  <c r="P2497" i="2" s="1"/>
  <c r="R2497" i="2" s="1"/>
  <c r="Q962" i="2"/>
  <c r="P962" i="2" s="1"/>
  <c r="R962" i="2" s="1"/>
  <c r="Q2239" i="2"/>
  <c r="P2239" i="2" s="1"/>
  <c r="R2239" i="2" s="1"/>
  <c r="Q2402" i="2"/>
  <c r="P2402" i="2" s="1"/>
  <c r="R2402" i="2" s="1"/>
  <c r="Q1509" i="2"/>
  <c r="P1509" i="2" s="1"/>
  <c r="R1509" i="2" s="1"/>
  <c r="Q112" i="2"/>
  <c r="P112" i="2" s="1"/>
  <c r="R112" i="2" s="1"/>
  <c r="Q1671" i="2"/>
  <c r="P1671" i="2" s="1"/>
  <c r="R1671" i="2" s="1"/>
  <c r="Q100" i="2"/>
  <c r="P100" i="2" s="1"/>
  <c r="R100" i="2" s="1"/>
  <c r="Q842" i="2"/>
  <c r="P842" i="2" s="1"/>
  <c r="R842" i="2" s="1"/>
  <c r="Q1124" i="2"/>
  <c r="P1124" i="2" s="1"/>
  <c r="R1124" i="2" s="1"/>
  <c r="Q1295" i="2"/>
  <c r="P1295" i="2" s="1"/>
  <c r="R1295" i="2" s="1"/>
  <c r="Q1362" i="2"/>
  <c r="P1362" i="2" s="1"/>
  <c r="R1362" i="2" s="1"/>
  <c r="Q312" i="2"/>
  <c r="P312" i="2" s="1"/>
  <c r="R312" i="2" s="1"/>
  <c r="Q265" i="2"/>
  <c r="P265" i="2" s="1"/>
  <c r="R265" i="2" s="1"/>
  <c r="Q584" i="2"/>
  <c r="P584" i="2" s="1"/>
  <c r="R584" i="2" s="1"/>
  <c r="Q939" i="2"/>
  <c r="P939" i="2" s="1"/>
  <c r="R939" i="2" s="1"/>
  <c r="Q2217" i="2"/>
  <c r="P2217" i="2" s="1"/>
  <c r="R2217" i="2" s="1"/>
  <c r="Q1403" i="2"/>
  <c r="P1403" i="2" s="1"/>
  <c r="R1403" i="2" s="1"/>
  <c r="Q996" i="2"/>
  <c r="P996" i="2" s="1"/>
  <c r="R996" i="2" s="1"/>
  <c r="Q310" i="2"/>
  <c r="P310" i="2" s="1"/>
  <c r="R310" i="2" s="1"/>
  <c r="Q1665" i="2"/>
  <c r="P1665" i="2" s="1"/>
  <c r="R1665" i="2" s="1"/>
  <c r="Q493" i="2"/>
  <c r="P493" i="2" s="1"/>
  <c r="R493" i="2" s="1"/>
  <c r="Q1824" i="2"/>
  <c r="P1824" i="2" s="1"/>
  <c r="R1824" i="2" s="1"/>
  <c r="Q817" i="2"/>
  <c r="P817" i="2" s="1"/>
  <c r="R817" i="2" s="1"/>
  <c r="Q128" i="2"/>
  <c r="P128" i="2" s="1"/>
  <c r="R128" i="2" s="1"/>
  <c r="Q1213" i="2"/>
  <c r="P1213" i="2" s="1"/>
  <c r="R1213" i="2" s="1"/>
  <c r="Q2304" i="2"/>
  <c r="P2304" i="2" s="1"/>
  <c r="R2304" i="2" s="1"/>
  <c r="Q284" i="2"/>
  <c r="P284" i="2" s="1"/>
  <c r="R284" i="2" s="1"/>
  <c r="Q231" i="2"/>
  <c r="P231" i="2" s="1"/>
  <c r="R231" i="2" s="1"/>
  <c r="Q1917" i="2"/>
  <c r="P1917" i="2" s="1"/>
  <c r="R1917" i="2" s="1"/>
  <c r="Q512" i="2"/>
  <c r="P512" i="2" s="1"/>
  <c r="R512" i="2" s="1"/>
  <c r="Q364" i="2"/>
  <c r="P364" i="2" s="1"/>
  <c r="R364" i="2" s="1"/>
  <c r="Q1647" i="2"/>
  <c r="P1647" i="2" s="1"/>
  <c r="R1647" i="2" s="1"/>
  <c r="Q562" i="2"/>
  <c r="P562" i="2" s="1"/>
  <c r="R562" i="2" s="1"/>
  <c r="Q2096" i="2"/>
  <c r="P2096" i="2" s="1"/>
  <c r="R2096" i="2" s="1"/>
  <c r="Q850" i="2"/>
  <c r="P850" i="2" s="1"/>
  <c r="R850" i="2" s="1"/>
  <c r="Q1120" i="2"/>
  <c r="P1120" i="2" s="1"/>
  <c r="R1120" i="2" s="1"/>
  <c r="Q1130" i="2"/>
  <c r="P1130" i="2" s="1"/>
  <c r="R1130" i="2" s="1"/>
  <c r="Q84" i="2"/>
  <c r="P84" i="2" s="1"/>
  <c r="R84" i="2" s="1"/>
  <c r="Q821" i="2"/>
  <c r="P821" i="2" s="1"/>
  <c r="R821" i="2" s="1"/>
  <c r="Q1941" i="2"/>
  <c r="P1941" i="2" s="1"/>
  <c r="R1941" i="2" s="1"/>
  <c r="Q1264" i="2"/>
  <c r="P1264" i="2" s="1"/>
  <c r="R1264" i="2" s="1"/>
  <c r="Q2645" i="2"/>
  <c r="P2645" i="2" s="1"/>
  <c r="R2645" i="2" s="1"/>
  <c r="Q1956" i="2"/>
  <c r="P1956" i="2" s="1"/>
  <c r="R1956" i="2" s="1"/>
  <c r="Q1960" i="2"/>
  <c r="P1960" i="2" s="1"/>
  <c r="R1960" i="2" s="1"/>
  <c r="Q1757" i="2"/>
  <c r="P1757" i="2" s="1"/>
  <c r="R1757" i="2" s="1"/>
  <c r="Q335" i="2"/>
  <c r="P335" i="2" s="1"/>
  <c r="R335" i="2" s="1"/>
  <c r="Q2200" i="2"/>
  <c r="P2200" i="2" s="1"/>
  <c r="R2200" i="2" s="1"/>
  <c r="Q2274" i="2"/>
  <c r="P2274" i="2" s="1"/>
  <c r="R2274" i="2" s="1"/>
  <c r="Q2142" i="2"/>
  <c r="P2142" i="2" s="1"/>
  <c r="R2142" i="2" s="1"/>
  <c r="Q1580" i="2"/>
  <c r="P1580" i="2" s="1"/>
  <c r="R1580" i="2" s="1"/>
  <c r="Q1894" i="2"/>
  <c r="P1894" i="2" s="1"/>
  <c r="R1894" i="2" s="1"/>
  <c r="Q2123" i="2"/>
  <c r="P2123" i="2" s="1"/>
  <c r="R2123" i="2" s="1"/>
  <c r="Q2560" i="2"/>
  <c r="P2560" i="2" s="1"/>
  <c r="R2560" i="2" s="1"/>
  <c r="Q8" i="2"/>
  <c r="P8" i="2" s="1"/>
  <c r="R8" i="2" s="1"/>
  <c r="Q2307" i="2"/>
  <c r="P2307" i="2" s="1"/>
  <c r="R2307" i="2" s="1"/>
  <c r="Q861" i="2"/>
  <c r="P861" i="2" s="1"/>
  <c r="R861" i="2" s="1"/>
  <c r="Q1282" i="2"/>
  <c r="P1282" i="2" s="1"/>
  <c r="R1282" i="2" s="1"/>
  <c r="Q785" i="2"/>
  <c r="P785" i="2" s="1"/>
  <c r="R785" i="2" s="1"/>
  <c r="Q2084" i="2"/>
  <c r="P2084" i="2" s="1"/>
  <c r="R2084" i="2" s="1"/>
  <c r="Q1883" i="2"/>
  <c r="P1883" i="2" s="1"/>
  <c r="R1883" i="2" s="1"/>
  <c r="Q141" i="2"/>
  <c r="P141" i="2" s="1"/>
  <c r="R141" i="2" s="1"/>
  <c r="Q1352" i="2"/>
  <c r="P1352" i="2" s="1"/>
  <c r="R1352" i="2" s="1"/>
  <c r="Q1717" i="2"/>
  <c r="P1717" i="2" s="1"/>
  <c r="R1717" i="2" s="1"/>
  <c r="Q1501" i="2"/>
  <c r="P1501" i="2" s="1"/>
  <c r="R1501" i="2" s="1"/>
  <c r="Q941" i="2"/>
  <c r="P941" i="2" s="1"/>
  <c r="R941" i="2" s="1"/>
  <c r="Q1904" i="2"/>
  <c r="P1904" i="2" s="1"/>
  <c r="R1904" i="2" s="1"/>
  <c r="Q1227" i="2"/>
  <c r="P1227" i="2" s="1"/>
  <c r="R1227" i="2" s="1"/>
  <c r="Q1004" i="2"/>
  <c r="P1004" i="2" s="1"/>
  <c r="R1004" i="2" s="1"/>
  <c r="Q226" i="2"/>
  <c r="P226" i="2" s="1"/>
  <c r="R226" i="2" s="1"/>
  <c r="Q2403" i="2"/>
  <c r="P2403" i="2" s="1"/>
  <c r="R2403" i="2" s="1"/>
  <c r="Q2699" i="2"/>
  <c r="P2699" i="2" s="1"/>
  <c r="R2699" i="2" s="1"/>
  <c r="Q1800" i="2"/>
  <c r="P1800" i="2" s="1"/>
  <c r="R1800" i="2" s="1"/>
  <c r="Q1045" i="2"/>
  <c r="P1045" i="2" s="1"/>
  <c r="R1045" i="2" s="1"/>
  <c r="Q329" i="2"/>
  <c r="P329" i="2" s="1"/>
  <c r="R329" i="2" s="1"/>
  <c r="Q1304" i="2"/>
  <c r="P1304" i="2" s="1"/>
  <c r="R1304" i="2" s="1"/>
  <c r="Q1025" i="2"/>
  <c r="P1025" i="2" s="1"/>
  <c r="R1025" i="2" s="1"/>
  <c r="Q2567" i="2"/>
  <c r="P2567" i="2" s="1"/>
  <c r="R2567" i="2" s="1"/>
  <c r="Q2157" i="2"/>
  <c r="P2157" i="2" s="1"/>
  <c r="R2157" i="2" s="1"/>
  <c r="Q1419" i="2"/>
  <c r="P1419" i="2" s="1"/>
  <c r="R1419" i="2" s="1"/>
  <c r="Q1478" i="2"/>
  <c r="P1478" i="2" s="1"/>
  <c r="R1478" i="2" s="1"/>
  <c r="Q2214" i="2"/>
  <c r="P2214" i="2" s="1"/>
  <c r="R2214" i="2" s="1"/>
  <c r="Q2374" i="2"/>
  <c r="P2374" i="2" s="1"/>
  <c r="R2374" i="2" s="1"/>
  <c r="Q709" i="2"/>
  <c r="P709" i="2" s="1"/>
  <c r="R709" i="2" s="1"/>
  <c r="Q1340" i="2"/>
  <c r="P1340" i="2" s="1"/>
  <c r="R1340" i="2" s="1"/>
  <c r="Q23" i="2"/>
  <c r="P23" i="2" s="1"/>
  <c r="R23" i="2" s="1"/>
  <c r="Q316" i="2"/>
  <c r="P316" i="2" s="1"/>
  <c r="R316" i="2" s="1"/>
  <c r="Q1056" i="2"/>
  <c r="P1056" i="2" s="1"/>
  <c r="R1056" i="2" s="1"/>
  <c r="Q2696" i="2"/>
  <c r="P2696" i="2" s="1"/>
  <c r="R2696" i="2" s="1"/>
  <c r="Q1559" i="2"/>
  <c r="P1559" i="2" s="1"/>
  <c r="R1559" i="2" s="1"/>
  <c r="Q1072" i="2"/>
  <c r="P1072" i="2" s="1"/>
  <c r="R1072" i="2" s="1"/>
  <c r="Q307" i="2"/>
  <c r="P307" i="2" s="1"/>
  <c r="R307" i="2" s="1"/>
  <c r="Q1522" i="2"/>
  <c r="P1522" i="2" s="1"/>
  <c r="R1522" i="2" s="1"/>
  <c r="Q2231" i="2"/>
  <c r="P2231" i="2" s="1"/>
  <c r="R2231" i="2" s="1"/>
  <c r="Q1482" i="2"/>
  <c r="P1482" i="2" s="1"/>
  <c r="R1482" i="2" s="1"/>
  <c r="Q1762" i="2"/>
  <c r="P1762" i="2" s="1"/>
  <c r="R1762" i="2" s="1"/>
  <c r="Q873" i="2"/>
  <c r="P873" i="2" s="1"/>
  <c r="R873" i="2" s="1"/>
  <c r="Q1317" i="2"/>
  <c r="P1317" i="2" s="1"/>
  <c r="R1317" i="2" s="1"/>
  <c r="Q826" i="2"/>
  <c r="P826" i="2" s="1"/>
  <c r="R826" i="2" s="1"/>
  <c r="Q1384" i="2"/>
  <c r="P1384" i="2" s="1"/>
  <c r="R1384" i="2" s="1"/>
  <c r="Q1091" i="2"/>
  <c r="P1091" i="2" s="1"/>
  <c r="R1091" i="2" s="1"/>
  <c r="Q1919" i="2"/>
  <c r="P1919" i="2" s="1"/>
  <c r="R1919" i="2" s="1"/>
  <c r="Q1542" i="2"/>
  <c r="P1542" i="2" s="1"/>
  <c r="R1542" i="2" s="1"/>
  <c r="Q31" i="2"/>
  <c r="P31" i="2" s="1"/>
  <c r="R31" i="2" s="1"/>
  <c r="Q2345" i="2"/>
  <c r="P2345" i="2" s="1"/>
  <c r="R2345" i="2" s="1"/>
  <c r="Q751" i="2"/>
  <c r="P751" i="2" s="1"/>
  <c r="R751" i="2" s="1"/>
  <c r="Q949" i="2"/>
  <c r="P949" i="2" s="1"/>
  <c r="R949" i="2" s="1"/>
  <c r="Q718" i="2"/>
  <c r="P718" i="2" s="1"/>
  <c r="R718" i="2" s="1"/>
  <c r="Q539" i="2"/>
  <c r="P539" i="2" s="1"/>
  <c r="R539" i="2" s="1"/>
  <c r="Q569" i="2"/>
  <c r="P569" i="2" s="1"/>
  <c r="R569" i="2" s="1"/>
  <c r="Q2025" i="2"/>
  <c r="P2025" i="2" s="1"/>
  <c r="R2025" i="2" s="1"/>
  <c r="Q1180" i="2"/>
  <c r="P1180" i="2" s="1"/>
  <c r="R1180" i="2" s="1"/>
  <c r="Q2508" i="2"/>
  <c r="P2508" i="2" s="1"/>
  <c r="R2508" i="2" s="1"/>
  <c r="Q2113" i="2"/>
  <c r="P2113" i="2" s="1"/>
  <c r="R2113" i="2" s="1"/>
  <c r="Q2029" i="2"/>
  <c r="P2029" i="2" s="1"/>
  <c r="R2029" i="2" s="1"/>
  <c r="Q201" i="2"/>
  <c r="P201" i="2" s="1"/>
  <c r="R201" i="2" s="1"/>
  <c r="Q2290" i="2"/>
  <c r="P2290" i="2" s="1"/>
  <c r="R2290" i="2" s="1"/>
  <c r="Q1343" i="2"/>
  <c r="P1343" i="2" s="1"/>
  <c r="R1343" i="2" s="1"/>
  <c r="Q833" i="2"/>
  <c r="P833" i="2" s="1"/>
  <c r="R833" i="2" s="1"/>
  <c r="Q2370" i="2"/>
  <c r="P2370" i="2" s="1"/>
  <c r="R2370" i="2" s="1"/>
  <c r="Q1875" i="2"/>
  <c r="P1875" i="2" s="1"/>
  <c r="R1875" i="2" s="1"/>
  <c r="Q2426" i="2"/>
  <c r="P2426" i="2" s="1"/>
  <c r="R2426" i="2" s="1"/>
  <c r="Q259" i="2"/>
  <c r="P259" i="2" s="1"/>
  <c r="R259" i="2" s="1"/>
  <c r="Q2051" i="2"/>
  <c r="P2051" i="2" s="1"/>
  <c r="R2051" i="2" s="1"/>
  <c r="Q210" i="2"/>
  <c r="P210" i="2" s="1"/>
  <c r="R210" i="2" s="1"/>
  <c r="Q475" i="2"/>
  <c r="P475" i="2" s="1"/>
  <c r="R475" i="2" s="1"/>
  <c r="Q1452" i="2"/>
  <c r="P1452" i="2" s="1"/>
  <c r="R1452" i="2" s="1"/>
  <c r="Q2664" i="2"/>
  <c r="P2664" i="2" s="1"/>
  <c r="R2664" i="2" s="1"/>
  <c r="Q2700" i="2"/>
  <c r="P2700" i="2" s="1"/>
  <c r="R2700" i="2" s="1"/>
  <c r="Q1686" i="2"/>
  <c r="P1686" i="2" s="1"/>
  <c r="R1686" i="2" s="1"/>
  <c r="Q1280" i="2"/>
  <c r="P1280" i="2" s="1"/>
  <c r="R1280" i="2" s="1"/>
  <c r="Q2222" i="2"/>
  <c r="P2222" i="2" s="1"/>
  <c r="R2222" i="2" s="1"/>
  <c r="Q1562" i="2"/>
  <c r="P1562" i="2" s="1"/>
  <c r="R1562" i="2" s="1"/>
  <c r="Q2365" i="2"/>
  <c r="P2365" i="2" s="1"/>
  <c r="R2365" i="2" s="1"/>
  <c r="Q1700" i="2"/>
  <c r="P1700" i="2" s="1"/>
  <c r="R1700" i="2" s="1"/>
  <c r="Q27" i="2"/>
  <c r="P27" i="2" s="1"/>
  <c r="R27" i="2" s="1"/>
  <c r="Q2498" i="2"/>
  <c r="P2498" i="2" s="1"/>
  <c r="R2498" i="2" s="1"/>
  <c r="Q2119" i="2"/>
  <c r="P2119" i="2" s="1"/>
  <c r="R2119" i="2" s="1"/>
  <c r="Q1462" i="2"/>
  <c r="P1462" i="2" s="1"/>
  <c r="R1462" i="2" s="1"/>
  <c r="Q811" i="2"/>
  <c r="P811" i="2" s="1"/>
  <c r="R811" i="2" s="1"/>
  <c r="Q1214" i="2"/>
  <c r="P1214" i="2" s="1"/>
  <c r="R1214" i="2" s="1"/>
  <c r="Q1641" i="2"/>
  <c r="P1641" i="2" s="1"/>
  <c r="R1641" i="2" s="1"/>
  <c r="Q290" i="2"/>
  <c r="P290" i="2" s="1"/>
  <c r="R290" i="2" s="1"/>
  <c r="Q721" i="2"/>
  <c r="P721" i="2" s="1"/>
  <c r="R721" i="2" s="1"/>
  <c r="Q888" i="2"/>
  <c r="P888" i="2" s="1"/>
  <c r="R888" i="2" s="1"/>
  <c r="Q1327" i="2"/>
  <c r="P1327" i="2" s="1"/>
  <c r="R1327" i="2" s="1"/>
  <c r="Q184" i="2"/>
  <c r="P184" i="2" s="1"/>
  <c r="R184" i="2" s="1"/>
  <c r="Q546" i="2"/>
  <c r="P546" i="2" s="1"/>
  <c r="R546" i="2" s="1"/>
  <c r="Q2698" i="2"/>
  <c r="P2698" i="2" s="1"/>
  <c r="R2698" i="2" s="1"/>
  <c r="Q2393" i="2"/>
  <c r="P2393" i="2" s="1"/>
  <c r="R2393" i="2" s="1"/>
  <c r="Q2409" i="2"/>
  <c r="P2409" i="2" s="1"/>
  <c r="R2409" i="2" s="1"/>
  <c r="Q715" i="2"/>
  <c r="P715" i="2" s="1"/>
  <c r="R715" i="2" s="1"/>
  <c r="Q2077" i="2"/>
  <c r="P2077" i="2" s="1"/>
  <c r="R2077" i="2" s="1"/>
  <c r="Q2661" i="2"/>
  <c r="P2661" i="2" s="1"/>
  <c r="R2661" i="2" s="1"/>
  <c r="Q145" i="2"/>
  <c r="P145" i="2" s="1"/>
  <c r="R145" i="2" s="1"/>
  <c r="Q1476" i="2"/>
  <c r="P1476" i="2" s="1"/>
  <c r="R1476" i="2" s="1"/>
  <c r="Q1386" i="2"/>
  <c r="P1386" i="2" s="1"/>
  <c r="R1386" i="2" s="1"/>
  <c r="Q2608" i="2"/>
  <c r="P2608" i="2" s="1"/>
  <c r="R2608" i="2" s="1"/>
  <c r="Q1879" i="2"/>
  <c r="P1879" i="2" s="1"/>
  <c r="R1879" i="2" s="1"/>
  <c r="Q375" i="2"/>
  <c r="P375" i="2" s="1"/>
  <c r="R375" i="2" s="1"/>
  <c r="Q1676" i="2"/>
  <c r="P1676" i="2" s="1"/>
  <c r="R1676" i="2" s="1"/>
  <c r="Q1767" i="2"/>
  <c r="P1767" i="2" s="1"/>
  <c r="R1767" i="2" s="1"/>
  <c r="Q2635" i="2"/>
  <c r="P2635" i="2" s="1"/>
  <c r="R2635" i="2" s="1"/>
  <c r="Q2446" i="2"/>
  <c r="P2446" i="2" s="1"/>
  <c r="R2446" i="2" s="1"/>
  <c r="Q1655" i="2"/>
  <c r="P1655" i="2" s="1"/>
  <c r="R1655" i="2" s="1"/>
  <c r="Q748" i="2"/>
  <c r="P748" i="2" s="1"/>
  <c r="R748" i="2" s="1"/>
  <c r="Q2502" i="2"/>
  <c r="P2502" i="2" s="1"/>
  <c r="R2502" i="2" s="1"/>
  <c r="Q2144" i="2"/>
  <c r="P2144" i="2" s="1"/>
  <c r="R2144" i="2" s="1"/>
  <c r="Q2417" i="2"/>
  <c r="P2417" i="2" s="1"/>
  <c r="R2417" i="2" s="1"/>
  <c r="Q2483" i="2"/>
  <c r="P2483" i="2" s="1"/>
  <c r="R2483" i="2" s="1"/>
  <c r="Q1899" i="2"/>
  <c r="P1899" i="2" s="1"/>
  <c r="R1899" i="2" s="1"/>
  <c r="Q206" i="2"/>
  <c r="P206" i="2" s="1"/>
  <c r="R206" i="2" s="1"/>
  <c r="Q485" i="2"/>
  <c r="P485" i="2" s="1"/>
  <c r="R485" i="2" s="1"/>
  <c r="Q209" i="2"/>
  <c r="P209" i="2" s="1"/>
  <c r="R209" i="2" s="1"/>
  <c r="Q73" i="2"/>
  <c r="P73" i="2" s="1"/>
  <c r="R73" i="2" s="1"/>
  <c r="Q874" i="2"/>
  <c r="P874" i="2" s="1"/>
  <c r="R874" i="2" s="1"/>
  <c r="Q653" i="2"/>
  <c r="P653" i="2" s="1"/>
  <c r="R653" i="2" s="1"/>
  <c r="Q159" i="2"/>
  <c r="P159" i="2" s="1"/>
  <c r="R159" i="2" s="1"/>
  <c r="Q2022" i="2"/>
  <c r="P2022" i="2" s="1"/>
  <c r="R2022" i="2" s="1"/>
  <c r="Q1863" i="2"/>
  <c r="P1863" i="2" s="1"/>
  <c r="R1863" i="2" s="1"/>
  <c r="Q1746" i="2"/>
  <c r="P1746" i="2" s="1"/>
  <c r="R1746" i="2" s="1"/>
  <c r="Q2265" i="2"/>
  <c r="P2265" i="2" s="1"/>
  <c r="R2265" i="2" s="1"/>
  <c r="Q2653" i="2"/>
  <c r="P2653" i="2" s="1"/>
  <c r="R2653" i="2" s="1"/>
  <c r="Q451" i="2"/>
  <c r="P451" i="2" s="1"/>
  <c r="R451" i="2" s="1"/>
  <c r="Q1324" i="2"/>
  <c r="P1324" i="2" s="1"/>
  <c r="R1324" i="2" s="1"/>
  <c r="Q2026" i="2"/>
  <c r="P2026" i="2" s="1"/>
  <c r="R2026" i="2" s="1"/>
  <c r="Q905" i="2"/>
  <c r="P905" i="2" s="1"/>
  <c r="R905" i="2" s="1"/>
  <c r="Q403" i="2"/>
  <c r="P403" i="2" s="1"/>
  <c r="R403" i="2" s="1"/>
  <c r="Q2178" i="2"/>
  <c r="P2178" i="2" s="1"/>
  <c r="R2178" i="2" s="1"/>
  <c r="Q1402" i="2"/>
  <c r="P1402" i="2" s="1"/>
  <c r="R1402" i="2" s="1"/>
  <c r="Q332" i="2"/>
  <c r="P332" i="2" s="1"/>
  <c r="R332" i="2" s="1"/>
  <c r="Q1550" i="2"/>
  <c r="P1550" i="2" s="1"/>
  <c r="R1550" i="2" s="1"/>
  <c r="Q591" i="2"/>
  <c r="P591" i="2" s="1"/>
  <c r="R591" i="2" s="1"/>
  <c r="Q2634" i="2"/>
  <c r="P2634" i="2" s="1"/>
  <c r="R2634" i="2" s="1"/>
  <c r="Q1994" i="2"/>
  <c r="P1994" i="2" s="1"/>
  <c r="R1994" i="2" s="1"/>
  <c r="Q143" i="2"/>
  <c r="P143" i="2" s="1"/>
  <c r="R143" i="2" s="1"/>
  <c r="Q1177" i="2"/>
  <c r="P1177" i="2" s="1"/>
  <c r="R1177" i="2" s="1"/>
  <c r="Q1985" i="2"/>
  <c r="P1985" i="2" s="1"/>
  <c r="R1985" i="2" s="1"/>
  <c r="Q2425" i="2"/>
  <c r="P2425" i="2" s="1"/>
  <c r="R2425" i="2" s="1"/>
  <c r="Q2023" i="2"/>
  <c r="P2023" i="2" s="1"/>
  <c r="R2023" i="2" s="1"/>
  <c r="Q415" i="2"/>
  <c r="P415" i="2" s="1"/>
  <c r="R415" i="2" s="1"/>
  <c r="Q1998" i="2"/>
  <c r="P1998" i="2" s="1"/>
  <c r="R1998" i="2" s="1"/>
  <c r="Q1395" i="2"/>
  <c r="P1395" i="2" s="1"/>
  <c r="R1395" i="2" s="1"/>
  <c r="Q446" i="2"/>
  <c r="P446" i="2" s="1"/>
  <c r="R446" i="2" s="1"/>
  <c r="Q2009" i="2"/>
  <c r="P2009" i="2" s="1"/>
  <c r="R2009" i="2" s="1"/>
  <c r="Q2003" i="2"/>
  <c r="P2003" i="2" s="1"/>
  <c r="R2003" i="2" s="1"/>
  <c r="Q462" i="2"/>
  <c r="P462" i="2" s="1"/>
  <c r="R462" i="2" s="1"/>
  <c r="Q2362" i="2"/>
  <c r="P2362" i="2" s="1"/>
  <c r="R2362" i="2" s="1"/>
  <c r="Q2060" i="2"/>
  <c r="P2060" i="2" s="1"/>
  <c r="R2060" i="2" s="1"/>
  <c r="Q913" i="2"/>
  <c r="P913" i="2" s="1"/>
  <c r="R913" i="2" s="1"/>
  <c r="Q739" i="2"/>
  <c r="P739" i="2" s="1"/>
  <c r="R739" i="2" s="1"/>
  <c r="Q200" i="2"/>
  <c r="P200" i="2" s="1"/>
  <c r="R200" i="2" s="1"/>
  <c r="Q1626" i="2"/>
  <c r="P1626" i="2" s="1"/>
  <c r="R1626" i="2" s="1"/>
  <c r="Q1884" i="2"/>
  <c r="P1884" i="2" s="1"/>
  <c r="R1884" i="2" s="1"/>
  <c r="Q2470" i="2"/>
  <c r="P2470" i="2" s="1"/>
  <c r="R2470" i="2" s="1"/>
  <c r="Q2473" i="2"/>
  <c r="P2473" i="2" s="1"/>
  <c r="R2473" i="2" s="1"/>
  <c r="Q532" i="2"/>
  <c r="P532" i="2" s="1"/>
  <c r="R532" i="2" s="1"/>
  <c r="Q1054" i="2"/>
  <c r="P1054" i="2" s="1"/>
  <c r="R1054" i="2" s="1"/>
  <c r="Q422" i="2"/>
  <c r="P422" i="2" s="1"/>
  <c r="R422" i="2" s="1"/>
  <c r="Q1389" i="2"/>
  <c r="P1389" i="2" s="1"/>
  <c r="R1389" i="2" s="1"/>
  <c r="Q1207" i="2"/>
  <c r="P1207" i="2" s="1"/>
  <c r="R1207" i="2" s="1"/>
  <c r="Q1736" i="2"/>
  <c r="P1736" i="2" s="1"/>
  <c r="R1736" i="2" s="1"/>
  <c r="Q2616" i="2"/>
  <c r="P2616" i="2" s="1"/>
  <c r="R2616" i="2" s="1"/>
  <c r="Q1991" i="2"/>
  <c r="P1991" i="2" s="1"/>
  <c r="R1991" i="2" s="1"/>
  <c r="Q1545" i="2"/>
  <c r="P1545" i="2" s="1"/>
  <c r="R1545" i="2" s="1"/>
  <c r="Q1436" i="2"/>
  <c r="P1436" i="2" s="1"/>
  <c r="R1436" i="2" s="1"/>
  <c r="Q1628" i="2"/>
  <c r="P1628" i="2" s="1"/>
  <c r="R1628" i="2" s="1"/>
  <c r="Q1092" i="2"/>
  <c r="P1092" i="2" s="1"/>
  <c r="R1092" i="2" s="1"/>
  <c r="Q1858" i="2"/>
  <c r="P1858" i="2" s="1"/>
  <c r="R1858" i="2" s="1"/>
  <c r="Q2024" i="2"/>
  <c r="P2024" i="2" s="1"/>
  <c r="R2024" i="2" s="1"/>
  <c r="Q1250" i="2"/>
  <c r="P1250" i="2" s="1"/>
  <c r="R1250" i="2" s="1"/>
  <c r="Q2257" i="2"/>
  <c r="P2257" i="2" s="1"/>
  <c r="R2257" i="2" s="1"/>
  <c r="Q49" i="2"/>
  <c r="P49" i="2" s="1"/>
  <c r="R49" i="2" s="1"/>
  <c r="Q1951" i="2"/>
  <c r="P1951" i="2" s="1"/>
  <c r="R1951" i="2" s="1"/>
  <c r="Q1553" i="2"/>
  <c r="P1553" i="2" s="1"/>
  <c r="R1553" i="2" s="1"/>
  <c r="Q1075" i="2"/>
  <c r="P1075" i="2" s="1"/>
  <c r="R1075" i="2" s="1"/>
  <c r="Q1552" i="2"/>
  <c r="P1552" i="2" s="1"/>
  <c r="R1552" i="2" s="1"/>
  <c r="Q2064" i="2"/>
  <c r="P2064" i="2" s="1"/>
  <c r="R2064" i="2" s="1"/>
  <c r="Q1871" i="2"/>
  <c r="P1871" i="2" s="1"/>
  <c r="R1871" i="2" s="1"/>
  <c r="Q2512" i="2"/>
  <c r="P2512" i="2" s="1"/>
  <c r="R2512" i="2" s="1"/>
  <c r="Q654" i="2"/>
  <c r="P654" i="2" s="1"/>
  <c r="R654" i="2" s="1"/>
  <c r="Q466" i="2"/>
  <c r="P466" i="2" s="1"/>
  <c r="R466" i="2" s="1"/>
  <c r="Q1481" i="2"/>
  <c r="P1481" i="2" s="1"/>
  <c r="R1481" i="2" s="1"/>
  <c r="Q1127" i="2"/>
  <c r="P1127" i="2" s="1"/>
  <c r="R1127" i="2" s="1"/>
  <c r="Q1569" i="2"/>
  <c r="P1569" i="2" s="1"/>
  <c r="R1569" i="2" s="1"/>
  <c r="Q1162" i="2"/>
  <c r="P1162" i="2" s="1"/>
  <c r="R1162" i="2" s="1"/>
  <c r="Q1390" i="2"/>
  <c r="P1390" i="2" s="1"/>
  <c r="R1390" i="2" s="1"/>
  <c r="Q1041" i="2"/>
  <c r="P1041" i="2" s="1"/>
  <c r="R1041" i="2" s="1"/>
  <c r="Q1600" i="2"/>
  <c r="P1600" i="2" s="1"/>
  <c r="R1600" i="2" s="1"/>
  <c r="Q2488" i="2"/>
  <c r="P2488" i="2" s="1"/>
  <c r="R2488" i="2" s="1"/>
  <c r="Q883" i="2"/>
  <c r="P883" i="2" s="1"/>
  <c r="R883" i="2" s="1"/>
  <c r="Q2260" i="2"/>
  <c r="P2260" i="2" s="1"/>
  <c r="R2260" i="2" s="1"/>
  <c r="Q1421" i="2"/>
  <c r="P1421" i="2" s="1"/>
  <c r="R1421" i="2" s="1"/>
  <c r="Q2136" i="2"/>
  <c r="P2136" i="2" s="1"/>
  <c r="R2136" i="2" s="1"/>
  <c r="Q2319" i="2"/>
  <c r="P2319" i="2" s="1"/>
  <c r="R2319" i="2" s="1"/>
  <c r="Q1816" i="2"/>
  <c r="P1816" i="2" s="1"/>
  <c r="R1816" i="2" s="1"/>
  <c r="Q1574" i="2"/>
  <c r="P1574" i="2" s="1"/>
  <c r="R1574" i="2" s="1"/>
  <c r="Q133" i="2"/>
  <c r="P133" i="2" s="1"/>
  <c r="R133" i="2" s="1"/>
  <c r="Q1087" i="2"/>
  <c r="P1087" i="2" s="1"/>
  <c r="R1087" i="2" s="1"/>
  <c r="Q538" i="2"/>
  <c r="P538" i="2" s="1"/>
  <c r="R538" i="2" s="1"/>
  <c r="Q2504" i="2"/>
  <c r="P2504" i="2" s="1"/>
  <c r="R2504" i="2" s="1"/>
  <c r="Q625" i="2"/>
  <c r="P625" i="2" s="1"/>
  <c r="R625" i="2" s="1"/>
  <c r="Q692" i="2"/>
  <c r="P692" i="2" s="1"/>
  <c r="R692" i="2" s="1"/>
  <c r="Q793" i="2"/>
  <c r="P793" i="2" s="1"/>
  <c r="R793" i="2" s="1"/>
  <c r="Q2516" i="2"/>
  <c r="P2516" i="2" s="1"/>
  <c r="R2516" i="2" s="1"/>
  <c r="Q196" i="2"/>
  <c r="P196" i="2" s="1"/>
  <c r="R196" i="2" s="1"/>
  <c r="Q398" i="2"/>
  <c r="P398" i="2" s="1"/>
  <c r="R398" i="2" s="1"/>
  <c r="Q1377" i="2"/>
  <c r="P1377" i="2" s="1"/>
  <c r="R1377" i="2" s="1"/>
  <c r="Q433" i="2"/>
  <c r="P433" i="2" s="1"/>
  <c r="R433" i="2" s="1"/>
  <c r="Q1235" i="2"/>
  <c r="P1235" i="2" s="1"/>
  <c r="R1235" i="2" s="1"/>
  <c r="Q638" i="2"/>
  <c r="P638" i="2" s="1"/>
  <c r="R638" i="2" s="1"/>
  <c r="Q2427" i="2"/>
  <c r="P2427" i="2" s="1"/>
  <c r="R2427" i="2" s="1"/>
  <c r="Q2363" i="2"/>
  <c r="P2363" i="2" s="1"/>
  <c r="R2363" i="2" s="1"/>
  <c r="Q1836" i="2"/>
  <c r="P1836" i="2" s="1"/>
  <c r="R1836" i="2" s="1"/>
  <c r="Q1366" i="2"/>
  <c r="P1366" i="2" s="1"/>
  <c r="R1366" i="2" s="1"/>
  <c r="Q2397" i="2"/>
  <c r="P2397" i="2" s="1"/>
  <c r="R2397" i="2" s="1"/>
  <c r="Q2041" i="2"/>
  <c r="P2041" i="2" s="1"/>
  <c r="R2041" i="2" s="1"/>
  <c r="Q214" i="2"/>
  <c r="P214" i="2" s="1"/>
  <c r="R214" i="2" s="1"/>
  <c r="Q1689" i="2"/>
  <c r="P1689" i="2" s="1"/>
  <c r="R1689" i="2" s="1"/>
  <c r="Q2187" i="2"/>
  <c r="P2187" i="2" s="1"/>
  <c r="R2187" i="2" s="1"/>
  <c r="Q1488" i="2"/>
  <c r="P1488" i="2" s="1"/>
  <c r="R1488" i="2" s="1"/>
  <c r="Q1620" i="2"/>
  <c r="P1620" i="2" s="1"/>
  <c r="R1620" i="2" s="1"/>
  <c r="Q2118" i="2"/>
  <c r="P2118" i="2" s="1"/>
  <c r="R2118" i="2" s="1"/>
  <c r="Q1046" i="2"/>
  <c r="P1046" i="2" s="1"/>
  <c r="R1046" i="2" s="1"/>
  <c r="Q1461" i="2"/>
  <c r="P1461" i="2" s="1"/>
  <c r="R1461" i="2" s="1"/>
  <c r="Q377" i="2"/>
  <c r="P377" i="2" s="1"/>
  <c r="R377" i="2" s="1"/>
  <c r="Q1581" i="2"/>
  <c r="P1581" i="2" s="1"/>
  <c r="R1581" i="2" s="1"/>
  <c r="Q767" i="2"/>
  <c r="P767" i="2" s="1"/>
  <c r="R767" i="2" s="1"/>
  <c r="Q58" i="2"/>
  <c r="P58" i="2" s="1"/>
  <c r="R58" i="2" s="1"/>
  <c r="Q1230" i="2"/>
  <c r="P1230" i="2" s="1"/>
  <c r="R1230" i="2" s="1"/>
  <c r="Q794" i="2"/>
  <c r="P794" i="2" s="1"/>
  <c r="R794" i="2" s="1"/>
  <c r="Q866" i="2"/>
  <c r="P866" i="2" s="1"/>
  <c r="R866" i="2" s="1"/>
  <c r="Q57" i="2"/>
  <c r="P57" i="2" s="1"/>
  <c r="R57" i="2" s="1"/>
  <c r="Q1105" i="2"/>
  <c r="P1105" i="2" s="1"/>
  <c r="R1105" i="2" s="1"/>
  <c r="Q1566" i="2"/>
  <c r="P1566" i="2" s="1"/>
  <c r="R1566" i="2" s="1"/>
  <c r="Q999" i="2"/>
  <c r="P999" i="2" s="1"/>
  <c r="R999" i="2" s="1"/>
  <c r="Q2554" i="2"/>
  <c r="P2554" i="2" s="1"/>
  <c r="R2554" i="2" s="1"/>
  <c r="Q2558" i="2"/>
  <c r="P2558" i="2" s="1"/>
  <c r="R2558" i="2" s="1"/>
  <c r="Q750" i="2"/>
  <c r="P750" i="2" s="1"/>
  <c r="R750" i="2" s="1"/>
  <c r="Q1511" i="2"/>
  <c r="P1511" i="2" s="1"/>
  <c r="R1511" i="2" s="1"/>
  <c r="Q1190" i="2"/>
  <c r="P1190" i="2" s="1"/>
  <c r="R1190" i="2" s="1"/>
  <c r="Q2444" i="2"/>
  <c r="P2444" i="2" s="1"/>
  <c r="R2444" i="2" s="1"/>
  <c r="Q1995" i="2"/>
  <c r="P1995" i="2" s="1"/>
  <c r="R1995" i="2" s="1"/>
  <c r="Q2082" i="2"/>
  <c r="P2082" i="2" s="1"/>
  <c r="R2082" i="2" s="1"/>
  <c r="Q1067" i="2"/>
  <c r="P1067" i="2" s="1"/>
  <c r="R1067" i="2" s="1"/>
  <c r="Q1229" i="2"/>
  <c r="P1229" i="2" s="1"/>
  <c r="R1229" i="2" s="1"/>
  <c r="Q915" i="2"/>
  <c r="P915" i="2" s="1"/>
  <c r="R915" i="2" s="1"/>
  <c r="Q2102" i="2"/>
  <c r="P2102" i="2" s="1"/>
  <c r="R2102" i="2" s="1"/>
  <c r="Q1118" i="2"/>
  <c r="P1118" i="2" s="1"/>
  <c r="R1118" i="2" s="1"/>
  <c r="Q1276" i="2"/>
  <c r="P1276" i="2" s="1"/>
  <c r="R1276" i="2" s="1"/>
  <c r="Q2324" i="2"/>
  <c r="P2324" i="2" s="1"/>
  <c r="R2324" i="2" s="1"/>
  <c r="Q501" i="2"/>
  <c r="P501" i="2" s="1"/>
  <c r="R501" i="2" s="1"/>
  <c r="Q871" i="2"/>
  <c r="P871" i="2" s="1"/>
  <c r="R871" i="2" s="1"/>
  <c r="Q1617" i="2"/>
  <c r="P1617" i="2" s="1"/>
  <c r="R1617" i="2" s="1"/>
  <c r="Q1915" i="2"/>
  <c r="P1915" i="2" s="1"/>
  <c r="R1915" i="2" s="1"/>
  <c r="Q1171" i="2"/>
  <c r="P1171" i="2" s="1"/>
  <c r="R1171" i="2" s="1"/>
  <c r="Q552" i="2"/>
  <c r="P552" i="2" s="1"/>
  <c r="R552" i="2" s="1"/>
  <c r="Q204" i="2"/>
  <c r="P204" i="2" s="1"/>
  <c r="R204" i="2" s="1"/>
  <c r="Q582" i="2"/>
  <c r="P582" i="2" s="1"/>
  <c r="R582" i="2" s="1"/>
  <c r="Q574" i="2"/>
  <c r="P574" i="2" s="1"/>
  <c r="R574" i="2" s="1"/>
  <c r="Q2289" i="2"/>
  <c r="P2289" i="2" s="1"/>
  <c r="R2289" i="2" s="1"/>
  <c r="Q676" i="2"/>
  <c r="P676" i="2" s="1"/>
  <c r="R676" i="2" s="1"/>
  <c r="Q2572" i="2"/>
  <c r="P2572" i="2" s="1"/>
  <c r="R2572" i="2" s="1"/>
  <c r="Q984" i="2"/>
  <c r="P984" i="2" s="1"/>
  <c r="R984" i="2" s="1"/>
  <c r="Q803" i="2"/>
  <c r="P803" i="2" s="1"/>
  <c r="R803" i="2" s="1"/>
  <c r="Q2017" i="2"/>
  <c r="P2017" i="2" s="1"/>
  <c r="R2017" i="2" s="1"/>
  <c r="Q1472" i="2"/>
  <c r="P1472" i="2" s="1"/>
  <c r="R1472" i="2" s="1"/>
  <c r="Q1659" i="2"/>
  <c r="P1659" i="2" s="1"/>
  <c r="R1659" i="2" s="1"/>
  <c r="Q1820" i="2"/>
  <c r="P1820" i="2" s="1"/>
  <c r="R1820" i="2" s="1"/>
  <c r="Q523" i="2"/>
  <c r="P523" i="2" s="1"/>
  <c r="R523" i="2" s="1"/>
  <c r="Q374" i="2"/>
  <c r="P374" i="2" s="1"/>
  <c r="R374" i="2" s="1"/>
  <c r="Q1590" i="2"/>
  <c r="P1590" i="2" s="1"/>
  <c r="R1590" i="2" s="1"/>
  <c r="Q2548" i="2"/>
  <c r="P2548" i="2" s="1"/>
  <c r="R2548" i="2" s="1"/>
  <c r="Q859" i="2"/>
  <c r="P859" i="2" s="1"/>
  <c r="R859" i="2" s="1"/>
  <c r="Q890" i="2"/>
  <c r="P890" i="2" s="1"/>
  <c r="R890" i="2" s="1"/>
  <c r="Q68" i="2"/>
  <c r="P68" i="2" s="1"/>
  <c r="R68" i="2" s="1"/>
  <c r="Q2072" i="2"/>
  <c r="P2072" i="2" s="1"/>
  <c r="R2072" i="2" s="1"/>
  <c r="Q1785" i="2"/>
  <c r="P1785" i="2" s="1"/>
  <c r="R1785" i="2" s="1"/>
  <c r="Q2193" i="2"/>
  <c r="P2193" i="2" s="1"/>
  <c r="R2193" i="2" s="1"/>
  <c r="Q1656" i="2"/>
  <c r="P1656" i="2" s="1"/>
  <c r="R1656" i="2" s="1"/>
  <c r="Q120" i="2"/>
  <c r="P120" i="2" s="1"/>
  <c r="R120" i="2" s="1"/>
  <c r="Q286" i="2"/>
  <c r="P286" i="2" s="1"/>
  <c r="R286" i="2" s="1"/>
  <c r="Q587" i="2"/>
  <c r="P587" i="2" s="1"/>
  <c r="R587" i="2" s="1"/>
  <c r="Q2439" i="2"/>
  <c r="P2439" i="2" s="1"/>
  <c r="R2439" i="2" s="1"/>
  <c r="Q1221" i="2"/>
  <c r="P1221" i="2" s="1"/>
  <c r="R1221" i="2" s="1"/>
  <c r="Q2428" i="2"/>
  <c r="P2428" i="2" s="1"/>
  <c r="R2428" i="2" s="1"/>
  <c r="Q1253" i="2"/>
  <c r="P1253" i="2" s="1"/>
  <c r="R1253" i="2" s="1"/>
  <c r="Q247" i="2"/>
  <c r="P247" i="2" s="1"/>
  <c r="R247" i="2" s="1"/>
  <c r="Q1432" i="2"/>
  <c r="P1432" i="2" s="1"/>
  <c r="R1432" i="2" s="1"/>
  <c r="Q717" i="2"/>
  <c r="P717" i="2" s="1"/>
  <c r="R717" i="2" s="1"/>
  <c r="Q1236" i="2"/>
  <c r="P1236" i="2" s="1"/>
  <c r="R1236" i="2" s="1"/>
  <c r="Q1392" i="2"/>
  <c r="P1392" i="2" s="1"/>
  <c r="R1392" i="2" s="1"/>
  <c r="Q697" i="2"/>
  <c r="P697" i="2" s="1"/>
  <c r="R697" i="2" s="1"/>
  <c r="Q556" i="2"/>
  <c r="P556" i="2" s="1"/>
  <c r="R556" i="2" s="1"/>
  <c r="Q798" i="2"/>
  <c r="P798" i="2" s="1"/>
  <c r="R798" i="2" s="1"/>
  <c r="Q995" i="2"/>
  <c r="P995" i="2" s="1"/>
  <c r="R995" i="2" s="1"/>
  <c r="Q662" i="2"/>
  <c r="P662" i="2" s="1"/>
  <c r="R662" i="2" s="1"/>
  <c r="Q1420" i="2"/>
  <c r="P1420" i="2" s="1"/>
  <c r="R1420" i="2" s="1"/>
  <c r="Q2006" i="2"/>
  <c r="P2006" i="2" s="1"/>
  <c r="R2006" i="2" s="1"/>
  <c r="Q1252" i="2"/>
  <c r="P1252" i="2" s="1"/>
  <c r="R1252" i="2" s="1"/>
  <c r="Q356" i="2"/>
  <c r="P356" i="2" s="1"/>
  <c r="R356" i="2" s="1"/>
  <c r="Q16" i="2"/>
  <c r="P16" i="2" s="1"/>
  <c r="R16" i="2" s="1"/>
  <c r="Q353" i="2"/>
  <c r="P353" i="2" s="1"/>
  <c r="R353" i="2" s="1"/>
  <c r="Q2582" i="2"/>
  <c r="P2582" i="2" s="1"/>
  <c r="R2582" i="2" s="1"/>
  <c r="Q1445" i="2"/>
  <c r="P1445" i="2" s="1"/>
  <c r="R1445" i="2" s="1"/>
  <c r="Q1928" i="2"/>
  <c r="P1928" i="2" s="1"/>
  <c r="R1928" i="2" s="1"/>
  <c r="Q652" i="2"/>
  <c r="P652" i="2" s="1"/>
  <c r="R652" i="2" s="1"/>
  <c r="Q371" i="2"/>
  <c r="P371" i="2" s="1"/>
  <c r="R371" i="2" s="1"/>
  <c r="Q249" i="2"/>
  <c r="P249" i="2" s="1"/>
  <c r="R249" i="2" s="1"/>
  <c r="Q1914" i="2"/>
  <c r="P1914" i="2" s="1"/>
  <c r="R1914" i="2" s="1"/>
  <c r="Q2442" i="2"/>
  <c r="P2442" i="2" s="1"/>
  <c r="R2442" i="2" s="1"/>
  <c r="Q1828" i="2"/>
  <c r="P1828" i="2" s="1"/>
  <c r="R1828" i="2" s="1"/>
  <c r="Q972" i="2"/>
  <c r="P972" i="2" s="1"/>
  <c r="R972" i="2" s="1"/>
  <c r="Q2165" i="2"/>
  <c r="P2165" i="2" s="1"/>
  <c r="R2165" i="2" s="1"/>
  <c r="Q1830" i="2"/>
  <c r="P1830" i="2" s="1"/>
  <c r="R1830" i="2" s="1"/>
  <c r="Q314" i="2"/>
  <c r="P314" i="2" s="1"/>
  <c r="R314" i="2" s="1"/>
  <c r="Q548" i="2"/>
  <c r="P548" i="2" s="1"/>
  <c r="R548" i="2" s="1"/>
  <c r="Q1401" i="2"/>
  <c r="P1401" i="2" s="1"/>
  <c r="R1401" i="2" s="1"/>
  <c r="Q1911" i="2"/>
  <c r="P1911" i="2" s="1"/>
  <c r="R1911" i="2" s="1"/>
  <c r="Q1695" i="2"/>
  <c r="P1695" i="2" s="1"/>
  <c r="R1695" i="2" s="1"/>
  <c r="Q1611" i="2"/>
  <c r="P1611" i="2" s="1"/>
  <c r="R1611" i="2" s="1"/>
  <c r="Q1614" i="2"/>
  <c r="P1614" i="2" s="1"/>
  <c r="R1614" i="2" s="1"/>
  <c r="Q592" i="2"/>
  <c r="P592" i="2" s="1"/>
  <c r="R592" i="2" s="1"/>
  <c r="Q2114" i="2"/>
  <c r="P2114" i="2" s="1"/>
  <c r="R2114" i="2" s="1"/>
  <c r="Q1061" i="2"/>
  <c r="P1061" i="2" s="1"/>
  <c r="R1061" i="2" s="1"/>
  <c r="Q176" i="2"/>
  <c r="P176" i="2" s="1"/>
  <c r="R176" i="2" s="1"/>
  <c r="Q362" i="2"/>
  <c r="P362" i="2" s="1"/>
  <c r="R362" i="2" s="1"/>
  <c r="Q1222" i="2"/>
  <c r="P1222" i="2" s="1"/>
  <c r="R1222" i="2" s="1"/>
  <c r="Q2327" i="2"/>
  <c r="P2327" i="2" s="1"/>
  <c r="R2327" i="2" s="1"/>
  <c r="Q1201" i="2"/>
  <c r="P1201" i="2" s="1"/>
  <c r="R1201" i="2" s="1"/>
  <c r="Q2583" i="2"/>
  <c r="P2583" i="2" s="1"/>
  <c r="R2583" i="2" s="1"/>
  <c r="Q583" i="2"/>
  <c r="P583" i="2" s="1"/>
  <c r="R583" i="2" s="1"/>
  <c r="Q951" i="2"/>
  <c r="P951" i="2" s="1"/>
  <c r="R951" i="2" s="1"/>
  <c r="Q24" i="2"/>
  <c r="P24" i="2" s="1"/>
  <c r="R24" i="2" s="1"/>
  <c r="Q2386" i="2"/>
  <c r="P2386" i="2" s="1"/>
  <c r="R2386" i="2" s="1"/>
  <c r="Q2316" i="2"/>
  <c r="P2316" i="2" s="1"/>
  <c r="R2316" i="2" s="1"/>
  <c r="Q1342" i="2"/>
  <c r="P1342" i="2" s="1"/>
  <c r="R1342" i="2" s="1"/>
  <c r="Q1380" i="2"/>
  <c r="P1380" i="2" s="1"/>
  <c r="R1380" i="2" s="1"/>
  <c r="Q1739" i="2"/>
  <c r="P1739" i="2" s="1"/>
  <c r="R1739" i="2" s="1"/>
  <c r="Q2315" i="2"/>
  <c r="P2315" i="2" s="1"/>
  <c r="R2315" i="2" s="1"/>
  <c r="Q414" i="2"/>
  <c r="P414" i="2" s="1"/>
  <c r="R414" i="2" s="1"/>
  <c r="Q553" i="2"/>
  <c r="P553" i="2" s="1"/>
  <c r="R553" i="2" s="1"/>
  <c r="Q1524" i="2"/>
  <c r="P1524" i="2" s="1"/>
  <c r="R1524" i="2" s="1"/>
  <c r="Q829" i="2"/>
  <c r="P829" i="2" s="1"/>
  <c r="R829" i="2" s="1"/>
  <c r="Q594" i="2"/>
  <c r="P594" i="2" s="1"/>
  <c r="R594" i="2" s="1"/>
  <c r="Q724" i="2"/>
  <c r="P724" i="2" s="1"/>
  <c r="R724" i="2" s="1"/>
  <c r="Q129" i="2"/>
  <c r="P129" i="2" s="1"/>
  <c r="R129" i="2" s="1"/>
  <c r="Q2288" i="2"/>
  <c r="P2288" i="2" s="1"/>
  <c r="R2288" i="2" s="1"/>
  <c r="Q901" i="2"/>
  <c r="P901" i="2" s="1"/>
  <c r="R901" i="2" s="1"/>
  <c r="Q2479" i="2"/>
  <c r="P2479" i="2" s="1"/>
  <c r="R2479" i="2" s="1"/>
  <c r="Q2101" i="2"/>
  <c r="P2101" i="2" s="1"/>
  <c r="R2101" i="2" s="1"/>
  <c r="Q1330" i="2"/>
  <c r="P1330" i="2" s="1"/>
  <c r="R1330" i="2" s="1"/>
  <c r="Q1699" i="2"/>
  <c r="P1699" i="2" s="1"/>
  <c r="R1699" i="2" s="1"/>
  <c r="Q846" i="2"/>
  <c r="P846" i="2" s="1"/>
  <c r="R846" i="2" s="1"/>
  <c r="Q21" i="2"/>
  <c r="P21" i="2" s="1"/>
  <c r="R21" i="2" s="1"/>
  <c r="Q2278" i="2"/>
  <c r="P2278" i="2" s="1"/>
  <c r="R2278" i="2" s="1"/>
  <c r="Q382" i="2"/>
  <c r="P382" i="2" s="1"/>
  <c r="R382" i="2" s="1"/>
  <c r="Q777" i="2"/>
  <c r="P777" i="2" s="1"/>
  <c r="R777" i="2" s="1"/>
  <c r="Q1441" i="2"/>
  <c r="P1441" i="2" s="1"/>
  <c r="R1441" i="2" s="1"/>
  <c r="Q1135" i="2"/>
  <c r="P1135" i="2" s="1"/>
  <c r="R1135" i="2" s="1"/>
  <c r="Q1610" i="2"/>
  <c r="P1610" i="2" s="1"/>
  <c r="R1610" i="2" s="1"/>
  <c r="Q1756" i="2"/>
  <c r="P1756" i="2" s="1"/>
  <c r="R1756" i="2" s="1"/>
  <c r="Q82" i="2"/>
  <c r="P82" i="2" s="1"/>
  <c r="R82" i="2" s="1"/>
  <c r="Q131" i="2"/>
  <c r="P131" i="2" s="1"/>
  <c r="R131" i="2" s="1"/>
  <c r="Q1176" i="2"/>
  <c r="P1176" i="2" s="1"/>
  <c r="R1176" i="2" s="1"/>
  <c r="Q2584" i="2"/>
  <c r="P2584" i="2" s="1"/>
  <c r="R2584" i="2" s="1"/>
  <c r="Q549" i="2"/>
  <c r="P549" i="2" s="1"/>
  <c r="R549" i="2" s="1"/>
  <c r="Q1648" i="2"/>
  <c r="P1648" i="2" s="1"/>
  <c r="R1648" i="2" s="1"/>
  <c r="Q337" i="2"/>
  <c r="P337" i="2" s="1"/>
  <c r="R337" i="2" s="1"/>
  <c r="Q1920" i="2"/>
  <c r="P1920" i="2" s="1"/>
  <c r="R1920" i="2" s="1"/>
  <c r="Q953" i="2"/>
  <c r="P953" i="2" s="1"/>
  <c r="R953" i="2" s="1"/>
  <c r="Q341" i="2"/>
  <c r="P341" i="2" s="1"/>
  <c r="R341" i="2" s="1"/>
  <c r="Q401" i="2"/>
  <c r="P401" i="2" s="1"/>
  <c r="R401" i="2" s="1"/>
  <c r="Q1007" i="2"/>
  <c r="P1007" i="2" s="1"/>
  <c r="R1007" i="2" s="1"/>
  <c r="Q219" i="2"/>
  <c r="P219" i="2" s="1"/>
  <c r="R219" i="2" s="1"/>
  <c r="Q1582" i="2"/>
  <c r="P1582" i="2" s="1"/>
  <c r="R1582" i="2" s="1"/>
  <c r="Q333" i="2"/>
  <c r="P333" i="2" s="1"/>
  <c r="R333" i="2" s="1"/>
  <c r="Q499" i="2"/>
  <c r="P499" i="2" s="1"/>
  <c r="R499" i="2" s="1"/>
  <c r="Q2612" i="2"/>
  <c r="P2612" i="2" s="1"/>
  <c r="R2612" i="2" s="1"/>
  <c r="Q5" i="2"/>
  <c r="P5" i="2" s="1"/>
  <c r="R5" i="2" s="1"/>
  <c r="Q94" i="2"/>
  <c r="P94" i="2" s="1"/>
  <c r="R94" i="2" s="1"/>
  <c r="Q2074" i="2"/>
  <c r="P2074" i="2" s="1"/>
  <c r="R2074" i="2" s="1"/>
  <c r="Q111" i="2"/>
  <c r="P111" i="2" s="1"/>
  <c r="R111" i="2" s="1"/>
  <c r="Q726" i="2"/>
  <c r="P726" i="2" s="1"/>
  <c r="R726" i="2" s="1"/>
  <c r="Q481" i="2"/>
  <c r="P481" i="2" s="1"/>
  <c r="R481" i="2" s="1"/>
  <c r="Q2068" i="2"/>
  <c r="P2068" i="2" s="1"/>
  <c r="R2068" i="2" s="1"/>
  <c r="Q238" i="2"/>
  <c r="P238" i="2" s="1"/>
  <c r="R238" i="2" s="1"/>
  <c r="Q2357" i="2"/>
  <c r="P2357" i="2" s="1"/>
  <c r="R2357" i="2" s="1"/>
  <c r="Q689" i="2"/>
  <c r="P689" i="2" s="1"/>
  <c r="R689" i="2" s="1"/>
  <c r="Q2457" i="2"/>
  <c r="P2457" i="2" s="1"/>
  <c r="R2457" i="2" s="1"/>
  <c r="Q48" i="2"/>
  <c r="P48" i="2" s="1"/>
  <c r="R48" i="2" s="1"/>
  <c r="Q1425" i="2"/>
  <c r="P1425" i="2" s="1"/>
  <c r="R1425" i="2" s="1"/>
  <c r="Q3" i="2"/>
  <c r="P3" i="2" s="1"/>
  <c r="R3" i="2" s="1"/>
  <c r="Q714" i="2"/>
  <c r="P714" i="2" s="1"/>
  <c r="R714" i="2" s="1"/>
  <c r="Q1938" i="2"/>
  <c r="P1938" i="2" s="1"/>
  <c r="R1938" i="2" s="1"/>
  <c r="Q1780" i="2"/>
  <c r="P1780" i="2" s="1"/>
  <c r="R1780" i="2" s="1"/>
  <c r="Q1548" i="2"/>
  <c r="P1548" i="2" s="1"/>
  <c r="R1548" i="2" s="1"/>
  <c r="Q2687" i="2"/>
  <c r="P2687" i="2" s="1"/>
  <c r="R2687" i="2" s="1"/>
  <c r="Q221" i="2"/>
  <c r="P221" i="2" s="1"/>
  <c r="R221" i="2" s="1"/>
  <c r="Q1291" i="2"/>
  <c r="P1291" i="2" s="1"/>
  <c r="R1291" i="2" s="1"/>
  <c r="Q1926" i="2"/>
  <c r="P1926" i="2" s="1"/>
  <c r="R1926" i="2" s="1"/>
  <c r="Q1831" i="2"/>
  <c r="P1831" i="2" s="1"/>
  <c r="R1831" i="2" s="1"/>
  <c r="Q309" i="2"/>
  <c r="P309" i="2" s="1"/>
  <c r="R309" i="2" s="1"/>
  <c r="Q2124" i="2"/>
  <c r="P2124" i="2" s="1"/>
  <c r="R2124" i="2" s="1"/>
  <c r="Q228" i="2"/>
  <c r="P228" i="2" s="1"/>
  <c r="R228" i="2" s="1"/>
  <c r="Q378" i="2"/>
  <c r="P378" i="2" s="1"/>
  <c r="R378" i="2" s="1"/>
  <c r="Q788" i="2"/>
  <c r="P788" i="2" s="1"/>
  <c r="R788" i="2" s="1"/>
  <c r="Q1039" i="2"/>
  <c r="P1039" i="2" s="1"/>
  <c r="R1039" i="2" s="1"/>
  <c r="Q369" i="2"/>
  <c r="P369" i="2" s="1"/>
  <c r="R369" i="2" s="1"/>
  <c r="Q1507" i="2"/>
  <c r="P1507" i="2" s="1"/>
  <c r="R1507" i="2" s="1"/>
  <c r="Q2431" i="2"/>
  <c r="P2431" i="2" s="1"/>
  <c r="R2431" i="2" s="1"/>
  <c r="Q1492" i="2"/>
  <c r="P1492" i="2" s="1"/>
  <c r="R1492" i="2" s="1"/>
  <c r="Q203" i="2"/>
  <c r="P203" i="2" s="1"/>
  <c r="R203" i="2" s="1"/>
  <c r="Q585" i="2"/>
  <c r="P585" i="2" s="1"/>
  <c r="R585" i="2" s="1"/>
  <c r="Q2500" i="2"/>
  <c r="P2500" i="2" s="1"/>
  <c r="R2500" i="2" s="1"/>
  <c r="Q2517" i="2"/>
  <c r="P2517" i="2" s="1"/>
  <c r="R2517" i="2" s="1"/>
  <c r="Q564" i="2"/>
  <c r="P564" i="2" s="1"/>
  <c r="R564" i="2" s="1"/>
  <c r="Q2461" i="2"/>
  <c r="P2461" i="2" s="1"/>
  <c r="R2461" i="2" s="1"/>
  <c r="Q834" i="2"/>
  <c r="P834" i="2" s="1"/>
  <c r="R834" i="2" s="1"/>
  <c r="Q418" i="2"/>
  <c r="P418" i="2" s="1"/>
  <c r="R418" i="2" s="1"/>
  <c r="Q1299" i="2"/>
  <c r="P1299" i="2" s="1"/>
  <c r="R1299" i="2" s="1"/>
  <c r="Q2137" i="2"/>
  <c r="P2137" i="2" s="1"/>
  <c r="R2137" i="2" s="1"/>
  <c r="Q816" i="2"/>
  <c r="P816" i="2" s="1"/>
  <c r="R816" i="2" s="1"/>
  <c r="Q2384" i="2"/>
  <c r="P2384" i="2" s="1"/>
  <c r="R2384" i="2" s="1"/>
  <c r="Q1374" i="2"/>
  <c r="P1374" i="2" s="1"/>
  <c r="R1374" i="2" s="1"/>
  <c r="Q2433" i="2"/>
  <c r="P2433" i="2" s="1"/>
  <c r="R2433" i="2" s="1"/>
  <c r="Q1073" i="2"/>
  <c r="P1073" i="2" s="1"/>
  <c r="R1073" i="2" s="1"/>
  <c r="Q844" i="2"/>
  <c r="P844" i="2" s="1"/>
  <c r="R844" i="2" s="1"/>
  <c r="Q486" i="2"/>
  <c r="P486" i="2" s="1"/>
  <c r="R486" i="2" s="1"/>
  <c r="Q504" i="2"/>
  <c r="P504" i="2" s="1"/>
  <c r="R504" i="2" s="1"/>
  <c r="Q1023" i="2"/>
  <c r="P1023" i="2" s="1"/>
  <c r="R1023" i="2" s="1"/>
  <c r="Q2240" i="2"/>
  <c r="P2240" i="2" s="1"/>
  <c r="R2240" i="2" s="1"/>
  <c r="Q1387" i="2"/>
  <c r="P1387" i="2" s="1"/>
  <c r="R1387" i="2" s="1"/>
  <c r="Q1188" i="2"/>
  <c r="P1188" i="2" s="1"/>
  <c r="R1188" i="2" s="1"/>
  <c r="Q515" i="2"/>
  <c r="P515" i="2" s="1"/>
  <c r="R515" i="2" s="1"/>
  <c r="Q911" i="2"/>
  <c r="P911" i="2" s="1"/>
  <c r="R911" i="2" s="1"/>
  <c r="Q1668" i="2"/>
  <c r="P1668" i="2" s="1"/>
  <c r="R1668" i="2" s="1"/>
  <c r="Q2389" i="2"/>
  <c r="P2389" i="2" s="1"/>
  <c r="R2389" i="2" s="1"/>
  <c r="Q1256" i="2"/>
  <c r="P1256" i="2" s="1"/>
  <c r="R1256" i="2" s="1"/>
  <c r="Q2067" i="2"/>
  <c r="P2067" i="2" s="1"/>
  <c r="R2067" i="2" s="1"/>
  <c r="Q2420" i="2"/>
  <c r="P2420" i="2" s="1"/>
  <c r="R2420" i="2" s="1"/>
  <c r="Q2522" i="2"/>
  <c r="P2522" i="2" s="1"/>
  <c r="R2522" i="2" s="1"/>
  <c r="Q988" i="2"/>
  <c r="P988" i="2" s="1"/>
  <c r="R988" i="2" s="1"/>
  <c r="Q2269" i="2"/>
  <c r="P2269" i="2" s="1"/>
  <c r="R2269" i="2" s="1"/>
  <c r="Q1369" i="2"/>
  <c r="P1369" i="2" s="1"/>
  <c r="R1369" i="2" s="1"/>
  <c r="Q1263" i="2"/>
  <c r="P1263" i="2" s="1"/>
  <c r="R1263" i="2" s="1"/>
  <c r="Q1605" i="2"/>
  <c r="P1605" i="2" s="1"/>
  <c r="R1605" i="2" s="1"/>
  <c r="Q1538" i="2"/>
  <c r="P1538" i="2" s="1"/>
  <c r="R1538" i="2" s="1"/>
  <c r="Q2213" i="2"/>
  <c r="P2213" i="2" s="1"/>
  <c r="R2213" i="2" s="1"/>
  <c r="Q2449" i="2"/>
  <c r="P2449" i="2" s="1"/>
  <c r="R2449" i="2" s="1"/>
  <c r="Q101" i="2"/>
  <c r="P101" i="2" s="1"/>
  <c r="R101" i="2" s="1"/>
  <c r="Q1953" i="2"/>
  <c r="P1953" i="2" s="1"/>
  <c r="R1953" i="2" s="1"/>
  <c r="Q1929" i="2"/>
  <c r="P1929" i="2" s="1"/>
  <c r="R1929" i="2" s="1"/>
  <c r="Q565" i="2"/>
  <c r="P565" i="2" s="1"/>
  <c r="R565" i="2" s="1"/>
  <c r="Q1274" i="2"/>
  <c r="P1274" i="2" s="1"/>
  <c r="R1274" i="2" s="1"/>
  <c r="Q1967" i="2"/>
  <c r="P1967" i="2" s="1"/>
  <c r="R1967" i="2" s="1"/>
  <c r="Q2642" i="2"/>
  <c r="P2642" i="2" s="1"/>
  <c r="R2642" i="2" s="1"/>
  <c r="Q468" i="2"/>
  <c r="P468" i="2" s="1"/>
  <c r="R468" i="2" s="1"/>
  <c r="Q1783" i="2"/>
  <c r="P1783" i="2" s="1"/>
  <c r="R1783" i="2" s="1"/>
  <c r="Q2259" i="2"/>
  <c r="P2259" i="2" s="1"/>
  <c r="R2259" i="2" s="1"/>
  <c r="Q1287" i="2"/>
  <c r="P1287" i="2" s="1"/>
  <c r="R1287" i="2" s="1"/>
  <c r="Q1681" i="2"/>
  <c r="P1681" i="2" s="1"/>
  <c r="R1681" i="2" s="1"/>
  <c r="Q1391" i="2"/>
  <c r="P1391" i="2" s="1"/>
  <c r="R1391" i="2" s="1"/>
  <c r="Q1275" i="2"/>
  <c r="P1275" i="2" s="1"/>
  <c r="R1275" i="2" s="1"/>
  <c r="Q1977" i="2"/>
  <c r="P1977" i="2" s="1"/>
  <c r="R1977" i="2" s="1"/>
  <c r="Q674" i="2"/>
  <c r="P674" i="2" s="1"/>
  <c r="R674" i="2" s="1"/>
  <c r="Q1496" i="2"/>
  <c r="P1496" i="2" s="1"/>
  <c r="R1496" i="2" s="1"/>
  <c r="Q2320" i="2"/>
  <c r="P2320" i="2" s="1"/>
  <c r="R2320" i="2" s="1"/>
  <c r="Q707" i="2"/>
  <c r="P707" i="2" s="1"/>
  <c r="R707" i="2" s="1"/>
  <c r="Q985" i="2"/>
  <c r="P985" i="2" s="1"/>
  <c r="R985" i="2" s="1"/>
  <c r="Q135" i="2"/>
  <c r="P135" i="2" s="1"/>
  <c r="R135" i="2" s="1"/>
  <c r="Q2042" i="2"/>
  <c r="P2042" i="2" s="1"/>
  <c r="R2042" i="2" s="1"/>
  <c r="Q1725" i="2"/>
  <c r="P1725" i="2" s="1"/>
  <c r="R1725" i="2" s="1"/>
  <c r="Q675" i="2"/>
  <c r="P675" i="2" s="1"/>
  <c r="R675" i="2" s="1"/>
  <c r="Q1338" i="2"/>
  <c r="P1338" i="2" s="1"/>
  <c r="R1338" i="2" s="1"/>
  <c r="Q927" i="2"/>
  <c r="P927" i="2" s="1"/>
  <c r="R927" i="2" s="1"/>
  <c r="Q561" i="2"/>
  <c r="P561" i="2" s="1"/>
  <c r="R561" i="2" s="1"/>
  <c r="Q2344" i="2"/>
  <c r="P2344" i="2" s="1"/>
  <c r="R2344" i="2" s="1"/>
  <c r="Q604" i="2"/>
  <c r="P604" i="2" s="1"/>
  <c r="R604" i="2" s="1"/>
  <c r="Q1854" i="2"/>
  <c r="P1854" i="2" s="1"/>
  <c r="R1854" i="2" s="1"/>
  <c r="Q706" i="2"/>
  <c r="P706" i="2" s="1"/>
  <c r="R706" i="2" s="1"/>
  <c r="Q1216" i="2"/>
  <c r="P1216" i="2" s="1"/>
  <c r="R1216" i="2" s="1"/>
  <c r="Q495" i="2"/>
  <c r="P495" i="2" s="1"/>
  <c r="R495" i="2" s="1"/>
  <c r="Q1504" i="2"/>
  <c r="P1504" i="2" s="1"/>
  <c r="R1504" i="2" s="1"/>
  <c r="Q832" i="2"/>
  <c r="P832" i="2" s="1"/>
  <c r="R832" i="2" s="1"/>
  <c r="Q743" i="2"/>
  <c r="P743" i="2" s="1"/>
  <c r="R743" i="2" s="1"/>
  <c r="Q879" i="2"/>
  <c r="P879" i="2" s="1"/>
  <c r="R879" i="2" s="1"/>
  <c r="Q1486" i="2"/>
  <c r="P1486" i="2" s="1"/>
  <c r="R1486" i="2" s="1"/>
  <c r="Q746" i="2"/>
  <c r="P746" i="2" s="1"/>
  <c r="R746" i="2" s="1"/>
  <c r="Q42" i="2"/>
  <c r="P42" i="2" s="1"/>
  <c r="R42" i="2" s="1"/>
  <c r="Q2503" i="2"/>
  <c r="P2503" i="2" s="1"/>
  <c r="R2503" i="2" s="1"/>
  <c r="Q1754" i="2"/>
  <c r="P1754" i="2" s="1"/>
  <c r="R1754" i="2" s="1"/>
  <c r="Q1066" i="2"/>
  <c r="P1066" i="2" s="1"/>
  <c r="R1066" i="2" s="1"/>
  <c r="Q376" i="2"/>
  <c r="P376" i="2" s="1"/>
  <c r="R376" i="2" s="1"/>
  <c r="Q1890" i="2"/>
  <c r="P1890" i="2" s="1"/>
  <c r="R1890" i="2" s="1"/>
  <c r="Q236" i="2"/>
  <c r="P236" i="2" s="1"/>
  <c r="R236" i="2" s="1"/>
  <c r="Q1031" i="2"/>
  <c r="P1031" i="2" s="1"/>
  <c r="R1031" i="2" s="1"/>
  <c r="Q823" i="2"/>
  <c r="P823" i="2" s="1"/>
  <c r="R823" i="2" s="1"/>
  <c r="Q1328" i="2"/>
  <c r="P1328" i="2" s="1"/>
  <c r="R1328" i="2" s="1"/>
  <c r="Q2299" i="2"/>
  <c r="P2299" i="2" s="1"/>
  <c r="R2299" i="2" s="1"/>
  <c r="Q30" i="2"/>
  <c r="P30" i="2" s="1"/>
  <c r="R30" i="2" s="1"/>
  <c r="Q1490" i="2"/>
  <c r="P1490" i="2" s="1"/>
  <c r="R1490" i="2" s="1"/>
  <c r="Q1418" i="2"/>
  <c r="P1418" i="2" s="1"/>
  <c r="R1418" i="2" s="1"/>
  <c r="Q302" i="2"/>
  <c r="P302" i="2" s="1"/>
  <c r="R302" i="2" s="1"/>
  <c r="Q1435" i="2"/>
  <c r="P1435" i="2" s="1"/>
  <c r="R1435" i="2" s="1"/>
  <c r="Q1901" i="2"/>
  <c r="P1901" i="2" s="1"/>
  <c r="R1901" i="2" s="1"/>
  <c r="Q1158" i="2"/>
  <c r="P1158" i="2" s="1"/>
  <c r="R1158" i="2" s="1"/>
  <c r="Q2071" i="2"/>
  <c r="P2071" i="2" s="1"/>
  <c r="R2071" i="2" s="1"/>
  <c r="Q1673" i="2"/>
  <c r="P1673" i="2" s="1"/>
  <c r="R1673" i="2" s="1"/>
  <c r="Q70" i="2"/>
  <c r="P70" i="2" s="1"/>
  <c r="R70" i="2" s="1"/>
  <c r="Q624" i="2"/>
  <c r="P624" i="2" s="1"/>
  <c r="R624" i="2" s="1"/>
  <c r="Q1796" i="2"/>
  <c r="P1796" i="2" s="1"/>
  <c r="R1796" i="2" s="1"/>
  <c r="Q1117" i="2"/>
  <c r="P1117" i="2" s="1"/>
  <c r="R1117" i="2" s="1"/>
  <c r="Q424" i="2"/>
  <c r="P424" i="2" s="1"/>
  <c r="R424" i="2" s="1"/>
  <c r="Q774" i="2"/>
  <c r="P774" i="2" s="1"/>
  <c r="R774" i="2" s="1"/>
  <c r="Q902" i="2"/>
  <c r="P902" i="2" s="1"/>
  <c r="R902" i="2" s="1"/>
  <c r="Q2321" i="2"/>
  <c r="P2321" i="2" s="1"/>
  <c r="R2321" i="2" s="1"/>
  <c r="Q2156" i="2"/>
  <c r="P2156" i="2" s="1"/>
  <c r="R2156" i="2" s="1"/>
  <c r="Q1491" i="2"/>
  <c r="P1491" i="2" s="1"/>
  <c r="R1491" i="2" s="1"/>
  <c r="Q321" i="2"/>
  <c r="P321" i="2" s="1"/>
  <c r="R321" i="2" s="1"/>
  <c r="Q1533" i="2"/>
  <c r="P1533" i="2" s="1"/>
  <c r="R1533" i="2" s="1"/>
  <c r="Q520" i="2"/>
  <c r="P520" i="2" s="1"/>
  <c r="R520" i="2" s="1"/>
  <c r="Q1226" i="2"/>
  <c r="P1226" i="2" s="1"/>
  <c r="R1226" i="2" s="1"/>
  <c r="Q1298" i="2"/>
  <c r="P1298" i="2" s="1"/>
  <c r="R1298" i="2" s="1"/>
  <c r="Q2405" i="2"/>
  <c r="P2405" i="2" s="1"/>
  <c r="R2405" i="2" s="1"/>
  <c r="Q781" i="2"/>
  <c r="P781" i="2" s="1"/>
  <c r="R781" i="2" s="1"/>
  <c r="Q1003" i="2"/>
  <c r="P1003" i="2" s="1"/>
  <c r="R1003" i="2" s="1"/>
  <c r="Q1396" i="2"/>
  <c r="P1396" i="2" s="1"/>
  <c r="R1396" i="2" s="1"/>
  <c r="Q1683" i="2"/>
  <c r="P1683" i="2" s="1"/>
  <c r="R1683" i="2" s="1"/>
  <c r="Q455" i="2"/>
  <c r="P455" i="2" s="1"/>
  <c r="R455" i="2" s="1"/>
  <c r="Q237" i="2"/>
  <c r="P237" i="2" s="1"/>
  <c r="R237" i="2" s="1"/>
  <c r="Q1541" i="2"/>
  <c r="P1541" i="2" s="1"/>
  <c r="R1541" i="2" s="1"/>
  <c r="Q2659" i="2"/>
  <c r="P2659" i="2" s="1"/>
  <c r="R2659" i="2" s="1"/>
  <c r="Q2318" i="2"/>
  <c r="P2318" i="2" s="1"/>
  <c r="R2318" i="2" s="1"/>
  <c r="Q2095" i="2"/>
  <c r="P2095" i="2" s="1"/>
  <c r="R2095" i="2" s="1"/>
  <c r="Q1126" i="2"/>
  <c r="P1126" i="2" s="1"/>
  <c r="R1126" i="2" s="1"/>
  <c r="Q597" i="2"/>
  <c r="P597" i="2" s="1"/>
  <c r="R597" i="2" s="1"/>
  <c r="Q636" i="2"/>
  <c r="P636" i="2" s="1"/>
  <c r="R636" i="2" s="1"/>
  <c r="Q1237" i="2"/>
  <c r="P1237" i="2" s="1"/>
  <c r="R1237" i="2" s="1"/>
  <c r="Q1140" i="2"/>
  <c r="P1140" i="2" s="1"/>
  <c r="R1140" i="2" s="1"/>
  <c r="Q1517" i="2"/>
  <c r="P1517" i="2" s="1"/>
  <c r="R1517" i="2" s="1"/>
  <c r="Q1797" i="2"/>
  <c r="P1797" i="2" s="1"/>
  <c r="R1797" i="2" s="1"/>
  <c r="Q1098" i="2"/>
  <c r="P1098" i="2" s="1"/>
  <c r="R1098" i="2" s="1"/>
  <c r="Q140" i="2"/>
  <c r="P140" i="2" s="1"/>
  <c r="R140" i="2" s="1"/>
  <c r="Q885" i="2"/>
  <c r="P885" i="2" s="1"/>
  <c r="R885" i="2" s="1"/>
  <c r="Q108" i="2"/>
  <c r="P108" i="2" s="1"/>
  <c r="R108" i="2" s="1"/>
  <c r="Q2631" i="2"/>
  <c r="P2631" i="2" s="1"/>
  <c r="R2631" i="2" s="1"/>
  <c r="Q338" i="2"/>
  <c r="P338" i="2" s="1"/>
  <c r="R338" i="2" s="1"/>
  <c r="Q191" i="2"/>
  <c r="P191" i="2" s="1"/>
  <c r="R191" i="2" s="1"/>
  <c r="Q330" i="2"/>
  <c r="P330" i="2" s="1"/>
  <c r="R330" i="2" s="1"/>
  <c r="Q818" i="2"/>
  <c r="P818" i="2" s="1"/>
  <c r="R818" i="2" s="1"/>
  <c r="Q2648" i="2"/>
  <c r="P2648" i="2" s="1"/>
  <c r="R2648" i="2" s="1"/>
  <c r="Q311" i="2"/>
  <c r="P311" i="2" s="1"/>
  <c r="R311" i="2" s="1"/>
  <c r="Q1234" i="2"/>
  <c r="P1234" i="2" s="1"/>
  <c r="R1234" i="2" s="1"/>
  <c r="Q343" i="2"/>
  <c r="P343" i="2" s="1"/>
  <c r="R343" i="2" s="1"/>
  <c r="Q1241" i="2"/>
  <c r="P1241" i="2" s="1"/>
  <c r="R1241" i="2" s="1"/>
  <c r="Q2282" i="2"/>
  <c r="P2282" i="2" s="1"/>
  <c r="R2282" i="2" s="1"/>
  <c r="Q903" i="2"/>
  <c r="P903" i="2" s="1"/>
  <c r="R903" i="2" s="1"/>
  <c r="Q2093" i="2"/>
  <c r="P2093" i="2" s="1"/>
  <c r="R2093" i="2" s="1"/>
  <c r="Q752" i="2"/>
  <c r="P752" i="2" s="1"/>
  <c r="R752" i="2" s="1"/>
  <c r="Q293" i="2"/>
  <c r="P293" i="2" s="1"/>
  <c r="R293" i="2" s="1"/>
  <c r="Q317" i="2"/>
  <c r="P317" i="2" s="1"/>
  <c r="R317" i="2" s="1"/>
  <c r="Q56" i="2"/>
  <c r="P56" i="2" s="1"/>
  <c r="R56" i="2" s="1"/>
  <c r="Q1844" i="2"/>
  <c r="P1844" i="2" s="1"/>
  <c r="R1844" i="2" s="1"/>
  <c r="Q269" i="2"/>
  <c r="P269" i="2" s="1"/>
  <c r="R269" i="2" s="1"/>
  <c r="Q2246" i="2"/>
  <c r="P2246" i="2" s="1"/>
  <c r="R2246" i="2" s="1"/>
  <c r="Q1257" i="2"/>
  <c r="P1257" i="2" s="1"/>
  <c r="R1257" i="2" s="1"/>
  <c r="Q920" i="2"/>
  <c r="P920" i="2" s="1"/>
  <c r="R920" i="2" s="1"/>
  <c r="Q744" i="2"/>
  <c r="P744" i="2" s="1"/>
  <c r="R744" i="2" s="1"/>
  <c r="Q460" i="2"/>
  <c r="P460" i="2" s="1"/>
  <c r="R460" i="2" s="1"/>
  <c r="Q2225" i="2"/>
  <c r="P2225" i="2" s="1"/>
  <c r="R2225" i="2" s="1"/>
  <c r="Q2106" i="2"/>
  <c r="P2106" i="2" s="1"/>
  <c r="R2106" i="2" s="1"/>
  <c r="Q2028" i="2"/>
  <c r="P2028" i="2" s="1"/>
  <c r="R2028" i="2" s="1"/>
  <c r="Q1897" i="2"/>
  <c r="P1897" i="2" s="1"/>
  <c r="R1897" i="2" s="1"/>
  <c r="Q1519" i="2"/>
  <c r="P1519" i="2" s="1"/>
  <c r="R1519" i="2" s="1"/>
  <c r="Q1090" i="2"/>
  <c r="P1090" i="2" s="1"/>
  <c r="R1090" i="2" s="1"/>
  <c r="Q78" i="2"/>
  <c r="P78" i="2" s="1"/>
  <c r="R78" i="2" s="1"/>
  <c r="Q840" i="2"/>
  <c r="P840" i="2" s="1"/>
  <c r="R840" i="2" s="1"/>
  <c r="Q386" i="2"/>
  <c r="P386" i="2" s="1"/>
  <c r="R386" i="2" s="1"/>
  <c r="Q1936" i="2"/>
  <c r="P1936" i="2" s="1"/>
  <c r="R1936" i="2" s="1"/>
  <c r="Q2624" i="2"/>
  <c r="P2624" i="2" s="1"/>
  <c r="R2624" i="2" s="1"/>
  <c r="Q2531" i="2"/>
  <c r="P2531" i="2" s="1"/>
  <c r="R2531" i="2" s="1"/>
  <c r="Q2069" i="2"/>
  <c r="P2069" i="2" s="1"/>
  <c r="R2069" i="2" s="1"/>
  <c r="Q1465" i="2"/>
  <c r="P1465" i="2" s="1"/>
  <c r="R1465" i="2" s="1"/>
  <c r="Q938" i="2"/>
  <c r="P938" i="2" s="1"/>
  <c r="R938" i="2" s="1"/>
  <c r="Q2564" i="2"/>
  <c r="P2564" i="2" s="1"/>
  <c r="R2564" i="2" s="1"/>
  <c r="Q444" i="2"/>
  <c r="P444" i="2" s="1"/>
  <c r="R444" i="2" s="1"/>
  <c r="Q1993" i="2"/>
  <c r="P1993" i="2" s="1"/>
  <c r="R1993" i="2" s="1"/>
  <c r="Q1181" i="2"/>
  <c r="P1181" i="2" s="1"/>
  <c r="R1181" i="2" s="1"/>
  <c r="Q2016" i="2"/>
  <c r="P2016" i="2" s="1"/>
  <c r="R2016" i="2" s="1"/>
  <c r="Q142" i="2"/>
  <c r="P142" i="2" s="1"/>
  <c r="R142" i="2" s="1"/>
  <c r="Q2059" i="2"/>
  <c r="P2059" i="2" s="1"/>
  <c r="R2059" i="2" s="1"/>
  <c r="Q2049" i="2"/>
  <c r="P2049" i="2" s="1"/>
  <c r="R2049" i="2" s="1"/>
  <c r="Q1357" i="2"/>
  <c r="P1357" i="2" s="1"/>
  <c r="R1357" i="2" s="1"/>
  <c r="Q2020" i="2"/>
  <c r="P2020" i="2" s="1"/>
  <c r="R2020" i="2" s="1"/>
  <c r="Q900" i="2"/>
  <c r="P900" i="2" s="1"/>
  <c r="R900" i="2" s="1"/>
  <c r="Q2254" i="2"/>
  <c r="P2254" i="2" s="1"/>
  <c r="R2254" i="2" s="1"/>
  <c r="Q1155" i="2"/>
  <c r="P1155" i="2" s="1"/>
  <c r="R1155" i="2" s="1"/>
  <c r="Q608" i="2"/>
  <c r="P608" i="2" s="1"/>
  <c r="R608" i="2" s="1"/>
  <c r="Q728" i="2"/>
  <c r="P728" i="2" s="1"/>
  <c r="R728" i="2" s="1"/>
  <c r="Q388" i="2"/>
  <c r="P388" i="2" s="1"/>
  <c r="R388" i="2" s="1"/>
  <c r="Q1741" i="2"/>
  <c r="P1741" i="2" s="1"/>
  <c r="R1741" i="2" s="1"/>
  <c r="Q391" i="2"/>
  <c r="P391" i="2" s="1"/>
  <c r="R391" i="2" s="1"/>
  <c r="Q2693" i="2"/>
  <c r="P2693" i="2" s="1"/>
  <c r="R2693" i="2" s="1"/>
  <c r="Q1379" i="2"/>
  <c r="P1379" i="2" s="1"/>
  <c r="R1379" i="2" s="1"/>
  <c r="Q367" i="2"/>
  <c r="P367" i="2" s="1"/>
  <c r="R367" i="2" s="1"/>
  <c r="Q681" i="2"/>
  <c r="P681" i="2" s="1"/>
  <c r="R681" i="2" s="1"/>
  <c r="Q1688" i="2"/>
  <c r="P1688" i="2" s="1"/>
  <c r="R1688" i="2" s="1"/>
  <c r="Q1849" i="2"/>
  <c r="P1849" i="2" s="1"/>
  <c r="R1849" i="2" s="1"/>
  <c r="Q533" i="2"/>
  <c r="P533" i="2" s="1"/>
  <c r="R533" i="2" s="1"/>
  <c r="Q1296" i="2"/>
  <c r="P1296" i="2" s="1"/>
  <c r="R1296" i="2" s="1"/>
  <c r="Q1037" i="2"/>
  <c r="P1037" i="2" s="1"/>
  <c r="R1037" i="2" s="1"/>
  <c r="Q327" i="2"/>
  <c r="P327" i="2" s="1"/>
  <c r="R327" i="2" s="1"/>
  <c r="Q1714" i="2"/>
  <c r="P1714" i="2" s="1"/>
  <c r="R1714" i="2" s="1"/>
  <c r="Q989" i="2"/>
  <c r="P989" i="2" s="1"/>
  <c r="R989" i="2" s="1"/>
  <c r="Q917" i="2"/>
  <c r="P917" i="2" s="1"/>
  <c r="R917" i="2" s="1"/>
  <c r="Q1183" i="2"/>
  <c r="P1183" i="2" s="1"/>
  <c r="R1183" i="2" s="1"/>
  <c r="Q405" i="2"/>
  <c r="P405" i="2" s="1"/>
  <c r="R405" i="2" s="1"/>
  <c r="Q1506" i="2"/>
  <c r="P1506" i="2" s="1"/>
  <c r="R1506" i="2" s="1"/>
  <c r="Q1630" i="2"/>
  <c r="P1630" i="2" s="1"/>
  <c r="R1630" i="2" s="1"/>
  <c r="Q1240" i="2"/>
  <c r="P1240" i="2" s="1"/>
  <c r="R1240" i="2" s="1"/>
  <c r="Q602" i="2"/>
  <c r="P602" i="2" s="1"/>
  <c r="R602" i="2" s="1"/>
  <c r="Q2382" i="2"/>
  <c r="P2382" i="2" s="1"/>
  <c r="R2382" i="2" s="1"/>
  <c r="Q1851" i="2"/>
  <c r="P1851" i="2" s="1"/>
  <c r="R1851" i="2" s="1"/>
  <c r="Q1455" i="2"/>
  <c r="P1455" i="2" s="1"/>
  <c r="R1455" i="2" s="1"/>
  <c r="Q2034" i="2"/>
  <c r="P2034" i="2" s="1"/>
  <c r="R2034" i="2" s="1"/>
  <c r="Q1358" i="2"/>
  <c r="P1358" i="2" s="1"/>
  <c r="R1358" i="2" s="1"/>
  <c r="Q2098" i="2"/>
  <c r="P2098" i="2" s="1"/>
  <c r="R2098" i="2" s="1"/>
  <c r="Q408" i="2"/>
  <c r="P408" i="2" s="1"/>
  <c r="R408" i="2" s="1"/>
  <c r="Q1877" i="2"/>
  <c r="P1877" i="2" s="1"/>
  <c r="R1877" i="2" s="1"/>
  <c r="Q1878" i="2"/>
  <c r="P1878" i="2" s="1"/>
  <c r="R1878" i="2" s="1"/>
  <c r="Q1718" i="2"/>
  <c r="P1718" i="2" s="1"/>
  <c r="R1718" i="2" s="1"/>
  <c r="Q99" i="2"/>
  <c r="P99" i="2" s="1"/>
  <c r="R99" i="2" s="1"/>
  <c r="Q103" i="2"/>
  <c r="P103" i="2" s="1"/>
  <c r="R103" i="2" s="1"/>
  <c r="Q1527" i="2"/>
  <c r="P1527" i="2" s="1"/>
  <c r="R1527" i="2" s="1"/>
  <c r="Q983" i="2"/>
  <c r="P983" i="2" s="1"/>
  <c r="R983" i="2" s="1"/>
  <c r="Q1450" i="2"/>
  <c r="P1450" i="2" s="1"/>
  <c r="R1450" i="2" s="1"/>
  <c r="Q2078" i="2"/>
  <c r="P2078" i="2" s="1"/>
  <c r="R2078" i="2" s="1"/>
  <c r="Q2638" i="2"/>
  <c r="P2638" i="2" s="1"/>
  <c r="R2638" i="2" s="1"/>
  <c r="Q708" i="2"/>
  <c r="P708" i="2" s="1"/>
  <c r="R708" i="2" s="1"/>
  <c r="Q175" i="2"/>
  <c r="P175" i="2" s="1"/>
  <c r="R175" i="2" s="1"/>
  <c r="Q445" i="2"/>
  <c r="P445" i="2" s="1"/>
  <c r="R445" i="2" s="1"/>
  <c r="Q1868" i="2"/>
  <c r="P1868" i="2" s="1"/>
  <c r="R1868" i="2" s="1"/>
  <c r="Q514" i="2"/>
  <c r="P514" i="2" s="1"/>
  <c r="R514" i="2" s="1"/>
  <c r="Q2639" i="2"/>
  <c r="P2639" i="2" s="1"/>
  <c r="R2639" i="2" s="1"/>
  <c r="Q545" i="2"/>
  <c r="P545" i="2" s="1"/>
  <c r="R545" i="2" s="1"/>
  <c r="Q1281" i="2"/>
  <c r="P1281" i="2" s="1"/>
  <c r="R1281" i="2" s="1"/>
  <c r="Q2453" i="2"/>
  <c r="P2453" i="2" s="1"/>
  <c r="R2453" i="2" s="1"/>
  <c r="Q1586" i="2"/>
  <c r="P1586" i="2" s="1"/>
  <c r="R1586" i="2" s="1"/>
  <c r="Q1693" i="2"/>
  <c r="P1693" i="2" s="1"/>
  <c r="R1693" i="2" s="1"/>
  <c r="Q758" i="2"/>
  <c r="P758" i="2" s="1"/>
  <c r="R758" i="2" s="1"/>
  <c r="Q1084" i="2"/>
  <c r="P1084" i="2" s="1"/>
  <c r="R1084" i="2" s="1"/>
  <c r="Q2340" i="2"/>
  <c r="P2340" i="2" s="1"/>
  <c r="R2340" i="2" s="1"/>
  <c r="Q1579" i="2"/>
  <c r="P1579" i="2" s="1"/>
  <c r="R1579" i="2" s="1"/>
  <c r="Q936" i="2"/>
  <c r="P936" i="2" s="1"/>
  <c r="R936" i="2" s="1"/>
  <c r="Q1326" i="2"/>
  <c r="P1326" i="2" s="1"/>
  <c r="R1326" i="2" s="1"/>
  <c r="Q2092" i="2"/>
  <c r="P2092" i="2" s="1"/>
  <c r="R2092" i="2" s="1"/>
  <c r="Q694" i="2"/>
  <c r="P694" i="2" s="1"/>
  <c r="R694" i="2" s="1"/>
  <c r="Q1408" i="2"/>
  <c r="P1408" i="2" s="1"/>
  <c r="R1408" i="2" s="1"/>
  <c r="Q1136" i="2"/>
  <c r="P1136" i="2" s="1"/>
  <c r="R1136" i="2" s="1"/>
  <c r="Q1857" i="2"/>
  <c r="P1857" i="2" s="1"/>
  <c r="R1857" i="2" s="1"/>
  <c r="Q555" i="2"/>
  <c r="P555" i="2" s="1"/>
  <c r="R555" i="2" s="1"/>
  <c r="Q305" i="2"/>
  <c r="P305" i="2" s="1"/>
  <c r="R305" i="2" s="1"/>
  <c r="Q2437" i="2"/>
  <c r="P2437" i="2" s="1"/>
  <c r="R2437" i="2" s="1"/>
  <c r="Q1698" i="2"/>
  <c r="P1698" i="2" s="1"/>
  <c r="R1698" i="2" s="1"/>
  <c r="Q1077" i="2"/>
  <c r="P1077" i="2" s="1"/>
  <c r="R1077" i="2" s="1"/>
  <c r="Q1789" i="2"/>
  <c r="P1789" i="2" s="1"/>
  <c r="R1789" i="2" s="1"/>
  <c r="Q1587" i="2"/>
  <c r="P1587" i="2" s="1"/>
  <c r="R1587" i="2" s="1"/>
  <c r="Q1191" i="2"/>
  <c r="P1191" i="2" s="1"/>
  <c r="R1191" i="2" s="1"/>
  <c r="Q699" i="2"/>
  <c r="P699" i="2" s="1"/>
  <c r="R699" i="2" s="1"/>
  <c r="Q886" i="2"/>
  <c r="P886" i="2" s="1"/>
  <c r="R886" i="2" s="1"/>
  <c r="Q2035" i="2"/>
  <c r="P2035" i="2" s="1"/>
  <c r="R2035" i="2" s="1"/>
  <c r="Q2366" i="2"/>
  <c r="P2366" i="2" s="1"/>
  <c r="R2366" i="2" s="1"/>
  <c r="Q1621" i="2"/>
  <c r="P1621" i="2" s="1"/>
  <c r="R1621" i="2" s="1"/>
  <c r="Q1663" i="2"/>
  <c r="P1663" i="2" s="1"/>
  <c r="R1663" i="2" s="1"/>
  <c r="Q222" i="2"/>
  <c r="P222" i="2" s="1"/>
  <c r="R222" i="2" s="1"/>
  <c r="Q1583" i="2"/>
  <c r="P1583" i="2" s="1"/>
  <c r="R1583" i="2" s="1"/>
  <c r="Q2448" i="2"/>
  <c r="P2448" i="2" s="1"/>
  <c r="R2448" i="2" s="1"/>
  <c r="Q2456" i="2"/>
  <c r="P2456" i="2" s="1"/>
  <c r="R2456" i="2" s="1"/>
  <c r="Q1192" i="2"/>
  <c r="P1192" i="2" s="1"/>
  <c r="R1192" i="2" s="1"/>
  <c r="Q427" i="2"/>
  <c r="P427" i="2" s="1"/>
  <c r="R427" i="2" s="1"/>
  <c r="Q2621" i="2"/>
  <c r="P2621" i="2" s="1"/>
  <c r="R2621" i="2" s="1"/>
  <c r="Q2602" i="2"/>
  <c r="P2602" i="2" s="1"/>
  <c r="R2602" i="2" s="1"/>
  <c r="Q2310" i="2"/>
  <c r="P2310" i="2" s="1"/>
  <c r="R2310" i="2" s="1"/>
  <c r="Q1009" i="2"/>
  <c r="P1009" i="2" s="1"/>
  <c r="R1009" i="2" s="1"/>
  <c r="Q1146" i="2"/>
  <c r="P1146" i="2" s="1"/>
  <c r="R1146" i="2" s="1"/>
  <c r="Q113" i="2"/>
  <c r="P113" i="2" s="1"/>
  <c r="R113" i="2" s="1"/>
  <c r="Q649" i="2"/>
  <c r="P649" i="2" s="1"/>
  <c r="R649" i="2" s="1"/>
  <c r="Q13" i="2"/>
  <c r="P13" i="2" s="1"/>
  <c r="R13" i="2" s="1"/>
  <c r="Q589" i="2"/>
  <c r="P589" i="2" s="1"/>
  <c r="R589" i="2" s="1"/>
  <c r="Q2459" i="2"/>
  <c r="P2459" i="2" s="1"/>
  <c r="R2459" i="2" s="1"/>
  <c r="Q207" i="2"/>
  <c r="P207" i="2" s="1"/>
  <c r="R207" i="2" s="1"/>
  <c r="Q472" i="2"/>
  <c r="P472" i="2" s="1"/>
  <c r="R472" i="2" s="1"/>
  <c r="Q380" i="2"/>
  <c r="P380" i="2" s="1"/>
  <c r="R380" i="2" s="1"/>
  <c r="Q1752" i="2"/>
  <c r="P1752" i="2" s="1"/>
  <c r="R1752" i="2" s="1"/>
  <c r="Q1456" i="2"/>
  <c r="P1456" i="2" s="1"/>
  <c r="R1456" i="2" s="1"/>
  <c r="Q2135" i="2"/>
  <c r="P2135" i="2" s="1"/>
  <c r="R2135" i="2" s="1"/>
  <c r="Q1682" i="2"/>
  <c r="P1682" i="2" s="1"/>
  <c r="R1682" i="2" s="1"/>
  <c r="Q1903" i="2"/>
  <c r="P1903" i="2" s="1"/>
  <c r="R1903" i="2" s="1"/>
  <c r="Q347" i="2"/>
  <c r="P347" i="2" s="1"/>
  <c r="R347" i="2" s="1"/>
  <c r="Q334" i="2"/>
  <c r="P334" i="2" s="1"/>
  <c r="R334" i="2" s="1"/>
  <c r="Q1394" i="2"/>
  <c r="P1394" i="2" s="1"/>
  <c r="R1394" i="2" s="1"/>
  <c r="Q12" i="2"/>
  <c r="P12" i="2" s="1"/>
  <c r="R12" i="2" s="1"/>
  <c r="Q1964" i="2"/>
  <c r="P1964" i="2" s="1"/>
  <c r="R1964" i="2" s="1"/>
  <c r="Q1442" i="2"/>
  <c r="P1442" i="2" s="1"/>
  <c r="R1442" i="2" s="1"/>
  <c r="Q1799" i="2"/>
  <c r="P1799" i="2" s="1"/>
  <c r="R1799" i="2" s="1"/>
  <c r="Q2601" i="2"/>
  <c r="P2601" i="2" s="1"/>
  <c r="R2601" i="2" s="1"/>
  <c r="Q741" i="2"/>
  <c r="P741" i="2" s="1"/>
  <c r="R741" i="2" s="1"/>
  <c r="Q1428" i="2"/>
  <c r="P1428" i="2" s="1"/>
  <c r="R1428" i="2" s="1"/>
  <c r="Q981" i="2"/>
  <c r="P981" i="2" s="1"/>
  <c r="R981" i="2" s="1"/>
  <c r="Q1622" i="2"/>
  <c r="P1622" i="2" s="1"/>
  <c r="R1622" i="2" s="1"/>
  <c r="Q2611" i="2"/>
  <c r="P2611" i="2" s="1"/>
  <c r="R2611" i="2" s="1"/>
  <c r="Q1068" i="2"/>
  <c r="P1068" i="2" s="1"/>
  <c r="R1068" i="2" s="1"/>
  <c r="Q134" i="2"/>
  <c r="P134" i="2" s="1"/>
  <c r="R134" i="2" s="1"/>
  <c r="Q1103" i="2"/>
  <c r="P1103" i="2" s="1"/>
  <c r="R1103" i="2" s="1"/>
  <c r="Q14" i="2"/>
  <c r="P14" i="2" s="1"/>
  <c r="R14" i="2" s="1"/>
  <c r="Q61" i="2"/>
  <c r="P61" i="2" s="1"/>
  <c r="R61" i="2" s="1"/>
  <c r="Q454" i="2"/>
  <c r="P454" i="2" s="1"/>
  <c r="R454" i="2" s="1"/>
  <c r="Q1024" i="2"/>
  <c r="P1024" i="2" s="1"/>
  <c r="R1024" i="2" s="1"/>
  <c r="Q1560" i="2"/>
  <c r="P1560" i="2" s="1"/>
  <c r="R1560" i="2" s="1"/>
  <c r="Q2524" i="2"/>
  <c r="P2524" i="2" s="1"/>
  <c r="R2524" i="2" s="1"/>
  <c r="Q124" i="2"/>
  <c r="P124" i="2" s="1"/>
  <c r="R124" i="2" s="1"/>
  <c r="Q2364" i="2"/>
  <c r="P2364" i="2" s="1"/>
  <c r="R2364" i="2" s="1"/>
  <c r="Q2697" i="2"/>
  <c r="P2697" i="2" s="1"/>
  <c r="R2697" i="2" s="1"/>
  <c r="Q764" i="2"/>
  <c r="P764" i="2" s="1"/>
  <c r="R764" i="2" s="1"/>
  <c r="Q477" i="2"/>
  <c r="P477" i="2" s="1"/>
  <c r="R477" i="2" s="1"/>
  <c r="Q1322" i="2"/>
  <c r="P1322" i="2" s="1"/>
  <c r="R1322" i="2" s="1"/>
  <c r="Q482" i="2"/>
  <c r="P482" i="2" s="1"/>
  <c r="R482" i="2" s="1"/>
  <c r="Q693" i="2"/>
  <c r="P693" i="2" s="1"/>
  <c r="R693" i="2" s="1"/>
  <c r="Q2580" i="2"/>
  <c r="P2580" i="2" s="1"/>
  <c r="R2580" i="2" s="1"/>
  <c r="Q1670" i="2"/>
  <c r="P1670" i="2" s="1"/>
  <c r="R1670" i="2" s="1"/>
  <c r="Q126" i="2"/>
  <c r="P126" i="2" s="1"/>
  <c r="R126" i="2" s="1"/>
  <c r="Q2131" i="2"/>
  <c r="P2131" i="2" s="1"/>
  <c r="R2131" i="2" s="1"/>
  <c r="Q1761" i="2"/>
  <c r="P1761" i="2" s="1"/>
  <c r="R1761" i="2" s="1"/>
  <c r="Q723" i="2"/>
  <c r="P723" i="2" s="1"/>
  <c r="R723" i="2" s="1"/>
  <c r="Q1032" i="2"/>
  <c r="P1032" i="2" s="1"/>
  <c r="R1032" i="2" s="1"/>
  <c r="Q2133" i="2"/>
  <c r="P2133" i="2" s="1"/>
  <c r="R2133" i="2" s="1"/>
  <c r="Q480" i="2"/>
  <c r="P480" i="2" s="1"/>
  <c r="R480" i="2" s="1"/>
  <c r="Q632" i="2"/>
  <c r="P632" i="2" s="1"/>
  <c r="R632" i="2" s="1"/>
  <c r="Q524" i="2"/>
  <c r="P524" i="2" s="1"/>
  <c r="R524" i="2" s="1"/>
  <c r="Q1186" i="2"/>
  <c r="P1186" i="2" s="1"/>
  <c r="R1186" i="2" s="1"/>
  <c r="Q1381" i="2"/>
  <c r="P1381" i="2" s="1"/>
  <c r="R1381" i="2" s="1"/>
  <c r="Q1259" i="2"/>
  <c r="P1259" i="2" s="1"/>
  <c r="R1259" i="2" s="1"/>
  <c r="Q1393" i="2"/>
  <c r="P1393" i="2" s="1"/>
  <c r="R1393" i="2" s="1"/>
  <c r="Q93" i="2"/>
  <c r="P93" i="2" s="1"/>
  <c r="R93" i="2" s="1"/>
  <c r="Q1038" i="2"/>
  <c r="P1038" i="2" s="1"/>
  <c r="R1038" i="2" s="1"/>
  <c r="Q1661" i="2"/>
  <c r="P1661" i="2" s="1"/>
  <c r="R1661" i="2" s="1"/>
  <c r="Q1424" i="2"/>
  <c r="P1424" i="2" s="1"/>
  <c r="R1424" i="2" s="1"/>
  <c r="Q271" i="2"/>
  <c r="P271" i="2" s="1"/>
  <c r="R271" i="2" s="1"/>
  <c r="Q955" i="2"/>
  <c r="P955" i="2" s="1"/>
  <c r="R955" i="2" s="1"/>
  <c r="Q876" i="2"/>
  <c r="P876" i="2" s="1"/>
  <c r="R876" i="2" s="1"/>
  <c r="Q160" i="2"/>
  <c r="P160" i="2" s="1"/>
  <c r="R160" i="2" s="1"/>
  <c r="Q1823" i="2"/>
  <c r="P1823" i="2" s="1"/>
  <c r="R1823" i="2" s="1"/>
  <c r="Q1722" i="2"/>
  <c r="P1722" i="2" s="1"/>
  <c r="R1722" i="2" s="1"/>
  <c r="Q863" i="2"/>
  <c r="P863" i="2" s="1"/>
  <c r="R863" i="2" s="1"/>
  <c r="Q1563" i="2"/>
  <c r="P1563" i="2" s="1"/>
  <c r="R1563" i="2" s="1"/>
  <c r="Q2148" i="2"/>
  <c r="P2148" i="2" s="1"/>
  <c r="R2148" i="2" s="1"/>
  <c r="Q567" i="2"/>
  <c r="P567" i="2" s="1"/>
  <c r="R567" i="2" s="1"/>
  <c r="Q1051" i="2"/>
  <c r="P1051" i="2" s="1"/>
  <c r="R1051" i="2" s="1"/>
  <c r="Q1549" i="2"/>
  <c r="P1549" i="2" s="1"/>
  <c r="R1549" i="2" s="1"/>
  <c r="Q2215" i="2"/>
  <c r="P2215" i="2" s="1"/>
  <c r="R2215" i="2" s="1"/>
  <c r="Q1619" i="2"/>
  <c r="P1619" i="2" s="1"/>
  <c r="R1619" i="2" s="1"/>
  <c r="Q1111" i="2"/>
  <c r="P1111" i="2" s="1"/>
  <c r="R1111" i="2" s="1"/>
  <c r="Q2160" i="2"/>
  <c r="P2160" i="2" s="1"/>
  <c r="R2160" i="2" s="1"/>
  <c r="Q2574" i="2"/>
  <c r="P2574" i="2" s="1"/>
  <c r="R2574" i="2" s="1"/>
  <c r="Q331" i="2"/>
  <c r="P331" i="2" s="1"/>
  <c r="R331" i="2" s="1"/>
  <c r="Q610" i="2"/>
  <c r="P610" i="2" s="1"/>
  <c r="R610" i="2" s="1"/>
  <c r="Q410" i="2"/>
  <c r="P410" i="2" s="1"/>
  <c r="R410" i="2" s="1"/>
  <c r="Q38" i="2"/>
  <c r="P38" i="2" s="1"/>
  <c r="R38" i="2" s="1"/>
  <c r="Q47" i="2"/>
  <c r="P47" i="2" s="1"/>
  <c r="R47" i="2" s="1"/>
  <c r="Q87" i="2"/>
  <c r="P87" i="2" s="1"/>
  <c r="R87" i="2" s="1"/>
  <c r="Q700" i="2"/>
  <c r="P700" i="2" s="1"/>
  <c r="R700" i="2" s="1"/>
  <c r="Q276" i="2"/>
  <c r="P276" i="2" s="1"/>
  <c r="R276" i="2" s="1"/>
  <c r="Q127" i="2"/>
  <c r="P127" i="2" s="1"/>
  <c r="R127" i="2" s="1"/>
  <c r="Q1131" i="2"/>
  <c r="P1131" i="2" s="1"/>
  <c r="R1131" i="2" s="1"/>
  <c r="Q943" i="2"/>
  <c r="P943" i="2" s="1"/>
  <c r="R943" i="2" s="1"/>
  <c r="Q1378" i="2"/>
  <c r="P1378" i="2" s="1"/>
  <c r="R1378" i="2" s="1"/>
  <c r="Q2540" i="2"/>
  <c r="P2540" i="2" s="1"/>
  <c r="R2540" i="2" s="1"/>
  <c r="Q74" i="2"/>
  <c r="P74" i="2" s="1"/>
  <c r="R74" i="2" s="1"/>
  <c r="Q183" i="2"/>
  <c r="P183" i="2" s="1"/>
  <c r="R183" i="2" s="1"/>
  <c r="Q875" i="2"/>
  <c r="P875" i="2" s="1"/>
  <c r="R875" i="2" s="1"/>
  <c r="Q2037" i="2"/>
  <c r="P2037" i="2" s="1"/>
  <c r="R2037" i="2" s="1"/>
  <c r="Q934" i="2"/>
  <c r="P934" i="2" s="1"/>
  <c r="R934" i="2" s="1"/>
  <c r="Q98" i="2"/>
  <c r="P98" i="2" s="1"/>
  <c r="R98" i="2" s="1"/>
  <c r="Q266" i="2"/>
  <c r="P266" i="2" s="1"/>
  <c r="R266" i="2" s="1"/>
  <c r="Q429" i="2"/>
  <c r="P429" i="2" s="1"/>
  <c r="R429" i="2" s="1"/>
  <c r="Q2199" i="2"/>
  <c r="P2199" i="2" s="1"/>
  <c r="R2199" i="2" s="1"/>
  <c r="Q373" i="2"/>
  <c r="P373" i="2" s="1"/>
  <c r="R373" i="2" s="1"/>
  <c r="Q656" i="2"/>
  <c r="P656" i="2" s="1"/>
  <c r="R656" i="2" s="1"/>
  <c r="Q138" i="2"/>
  <c r="P138" i="2" s="1"/>
  <c r="R138" i="2" s="1"/>
  <c r="Q682" i="2"/>
  <c r="P682" i="2" s="1"/>
  <c r="R682" i="2" s="1"/>
  <c r="Q384" i="2"/>
  <c r="P384" i="2" s="1"/>
  <c r="R384" i="2" s="1"/>
  <c r="Q1990" i="2"/>
  <c r="P1990" i="2" s="1"/>
  <c r="R1990" i="2" s="1"/>
  <c r="Q1856" i="2"/>
  <c r="P1856" i="2" s="1"/>
  <c r="R1856" i="2" s="1"/>
  <c r="Q1772" i="2"/>
  <c r="P1772" i="2" s="1"/>
  <c r="R1772" i="2" s="1"/>
  <c r="Q881" i="2"/>
  <c r="P881" i="2" s="1"/>
  <c r="R881" i="2" s="1"/>
  <c r="Q2383" i="2"/>
  <c r="P2383" i="2" s="1"/>
  <c r="R2383" i="2" s="1"/>
  <c r="Q1952" i="2"/>
  <c r="P1952" i="2" s="1"/>
  <c r="R1952" i="2" s="1"/>
  <c r="Q2695" i="2"/>
  <c r="P2695" i="2" s="1"/>
  <c r="R2695" i="2" s="1"/>
  <c r="Q2032" i="2"/>
  <c r="P2032" i="2" s="1"/>
  <c r="R2032" i="2" s="1"/>
  <c r="Q2280" i="2"/>
  <c r="P2280" i="2" s="1"/>
  <c r="R2280" i="2" s="1"/>
  <c r="Q805" i="2"/>
  <c r="P805" i="2" s="1"/>
  <c r="R805" i="2" s="1"/>
  <c r="Q2237" i="2"/>
  <c r="P2237" i="2" s="1"/>
  <c r="R2237" i="2" s="1"/>
  <c r="Q790" i="2"/>
  <c r="P790" i="2" s="1"/>
  <c r="R790" i="2" s="1"/>
  <c r="Q2563" i="2"/>
  <c r="P2563" i="2" s="1"/>
  <c r="R2563" i="2" s="1"/>
  <c r="Q1026" i="2"/>
  <c r="P1026" i="2" s="1"/>
  <c r="R1026" i="2" s="1"/>
  <c r="Q1788" i="2"/>
  <c r="P1788" i="2" s="1"/>
  <c r="R1788" i="2" s="1"/>
  <c r="Q1812" i="2"/>
  <c r="P1812" i="2" s="1"/>
  <c r="R1812" i="2" s="1"/>
  <c r="Q2233" i="2"/>
  <c r="P2233" i="2" s="1"/>
  <c r="R2233" i="2" s="1"/>
  <c r="Q2680" i="2"/>
  <c r="P2680" i="2" s="1"/>
  <c r="R2680" i="2" s="1"/>
  <c r="Q1270" i="2"/>
  <c r="P1270" i="2" s="1"/>
  <c r="R1270" i="2" s="1"/>
  <c r="Q2110" i="2"/>
  <c r="P2110" i="2" s="1"/>
  <c r="R2110" i="2" s="1"/>
  <c r="Q260" i="2"/>
  <c r="P260" i="2" s="1"/>
  <c r="R260" i="2" s="1"/>
  <c r="Q2126" i="2"/>
  <c r="P2126" i="2" s="1"/>
  <c r="R2126" i="2" s="1"/>
  <c r="Q856" i="2"/>
  <c r="P856" i="2" s="1"/>
  <c r="R856" i="2" s="1"/>
  <c r="Q1593" i="2"/>
  <c r="P1593" i="2" s="1"/>
  <c r="R1593" i="2" s="1"/>
  <c r="Q2305" i="2"/>
  <c r="P2305" i="2" s="1"/>
  <c r="R2305" i="2" s="1"/>
  <c r="Q679" i="2"/>
  <c r="P679" i="2" s="1"/>
  <c r="R679" i="2" s="1"/>
  <c r="Q947" i="2"/>
  <c r="P947" i="2" s="1"/>
  <c r="R947" i="2" s="1"/>
  <c r="Q2445" i="2"/>
  <c r="P2445" i="2" s="1"/>
  <c r="R2445" i="2" s="1"/>
  <c r="Q192" i="2"/>
  <c r="P192" i="2" s="1"/>
  <c r="R192" i="2" s="1"/>
  <c r="Q1679" i="2"/>
  <c r="P1679" i="2" s="1"/>
  <c r="R1679" i="2" s="1"/>
  <c r="Q1861" i="2"/>
  <c r="P1861" i="2" s="1"/>
  <c r="R1861" i="2" s="1"/>
  <c r="Q1997" i="2"/>
  <c r="P1997" i="2" s="1"/>
  <c r="R1997" i="2" s="1"/>
  <c r="Q1958" i="2"/>
  <c r="P1958" i="2" s="1"/>
  <c r="R1958" i="2" s="1"/>
  <c r="Q1116" i="2"/>
  <c r="P1116" i="2" s="1"/>
  <c r="R1116" i="2" s="1"/>
  <c r="Q1097" i="2"/>
  <c r="P1097" i="2" s="1"/>
  <c r="R1097" i="2" s="1"/>
  <c r="Q1232" i="2"/>
  <c r="P1232" i="2" s="1"/>
  <c r="R1232" i="2" s="1"/>
  <c r="Q2243" i="2"/>
  <c r="P2243" i="2" s="1"/>
  <c r="R2243" i="2" s="1"/>
  <c r="Q865" i="2"/>
  <c r="P865" i="2" s="1"/>
  <c r="R865" i="2" s="1"/>
  <c r="Q1675" i="2"/>
  <c r="P1675" i="2" s="1"/>
  <c r="R1675" i="2" s="1"/>
  <c r="Q2140" i="2"/>
  <c r="P2140" i="2" s="1"/>
  <c r="R2140" i="2" s="1"/>
  <c r="Q579" i="2"/>
  <c r="P579" i="2" s="1"/>
  <c r="R579" i="2" s="1"/>
  <c r="Q1585" i="2"/>
  <c r="P1585" i="2" s="1"/>
  <c r="R1585" i="2" s="1"/>
  <c r="Q2536" i="2"/>
  <c r="P2536" i="2" s="1"/>
  <c r="R2536" i="2" s="1"/>
  <c r="Q1759" i="2"/>
  <c r="P1759" i="2" s="1"/>
  <c r="R1759" i="2" s="1"/>
  <c r="Q254" i="2"/>
  <c r="P254" i="2" s="1"/>
  <c r="R254" i="2" s="1"/>
  <c r="Q2168" i="2"/>
  <c r="P2168" i="2" s="1"/>
  <c r="R2168" i="2" s="1"/>
  <c r="Q1315" i="2"/>
  <c r="P1315" i="2" s="1"/>
  <c r="R1315" i="2" s="1"/>
  <c r="Q663" i="2"/>
  <c r="P663" i="2" s="1"/>
  <c r="R663" i="2" s="1"/>
  <c r="Q193" i="2"/>
  <c r="P193" i="2" s="1"/>
  <c r="R193" i="2" s="1"/>
  <c r="Q2277" i="2"/>
  <c r="P2277" i="2" s="1"/>
  <c r="R2277" i="2" s="1"/>
  <c r="Q79" i="2"/>
  <c r="P79" i="2" s="1"/>
  <c r="R79" i="2" s="1"/>
  <c r="Q125" i="2"/>
  <c r="P125" i="2" s="1"/>
  <c r="R125" i="2" s="1"/>
  <c r="Q399" i="2"/>
  <c r="P399" i="2" s="1"/>
  <c r="R399" i="2" s="1"/>
  <c r="Q2226" i="2"/>
  <c r="P2226" i="2" s="1"/>
  <c r="R2226" i="2" s="1"/>
  <c r="Q505" i="2"/>
  <c r="P505" i="2" s="1"/>
  <c r="R505" i="2" s="1"/>
  <c r="Q490" i="2"/>
  <c r="P490" i="2" s="1"/>
  <c r="R490" i="2" s="1"/>
  <c r="Q1840" i="2"/>
  <c r="P1840" i="2" s="1"/>
  <c r="R1840" i="2" s="1"/>
  <c r="Q1273" i="2"/>
  <c r="P1273" i="2" s="1"/>
  <c r="R1273" i="2" s="1"/>
  <c r="Q1310" i="2"/>
  <c r="P1310" i="2" s="1"/>
  <c r="R1310" i="2" s="1"/>
  <c r="Q1194" i="2"/>
  <c r="P1194" i="2" s="1"/>
  <c r="R1194" i="2" s="1"/>
  <c r="Q1555" i="2"/>
  <c r="P1555" i="2" s="1"/>
  <c r="R1555" i="2" s="1"/>
  <c r="Q339" i="2"/>
  <c r="P339" i="2" s="1"/>
  <c r="R339" i="2" s="1"/>
  <c r="Q319" i="2"/>
  <c r="P319" i="2" s="1"/>
  <c r="R319" i="2" s="1"/>
  <c r="Q320" i="2"/>
  <c r="P320" i="2" s="1"/>
  <c r="R320" i="2" s="1"/>
  <c r="Q413" i="2"/>
  <c r="P413" i="2" s="1"/>
  <c r="R413" i="2" s="1"/>
  <c r="Q1667" i="2"/>
  <c r="P1667" i="2" s="1"/>
  <c r="R1667" i="2" s="1"/>
  <c r="Q508" i="2"/>
  <c r="P508" i="2" s="1"/>
  <c r="R508" i="2" s="1"/>
  <c r="Q2688" i="2"/>
  <c r="P2688" i="2" s="1"/>
  <c r="R2688" i="2" s="1"/>
  <c r="Q187" i="2"/>
  <c r="P187" i="2" s="1"/>
  <c r="R187" i="2" s="1"/>
  <c r="Q2251" i="2"/>
  <c r="P2251" i="2" s="1"/>
  <c r="R2251" i="2" s="1"/>
  <c r="Q1525" i="2"/>
  <c r="P1525" i="2" s="1"/>
  <c r="R1525" i="2" s="1"/>
  <c r="Q2682" i="2"/>
  <c r="P2682" i="2" s="1"/>
  <c r="R2682" i="2" s="1"/>
  <c r="Q2043" i="2"/>
  <c r="P2043" i="2" s="1"/>
  <c r="R2043" i="2" s="1"/>
  <c r="Q272" i="2"/>
  <c r="P272" i="2" s="1"/>
  <c r="R272" i="2" s="1"/>
  <c r="Q428" i="2"/>
  <c r="P428" i="2" s="1"/>
  <c r="R428" i="2" s="1"/>
  <c r="Q2005" i="2"/>
  <c r="P2005" i="2" s="1"/>
  <c r="R2005" i="2" s="1"/>
  <c r="Q278" i="2"/>
  <c r="P278" i="2" s="1"/>
  <c r="R278" i="2" s="1"/>
  <c r="Q710" i="2"/>
  <c r="P710" i="2" s="1"/>
  <c r="R710" i="2" s="1"/>
  <c r="Q1787" i="2"/>
  <c r="P1787" i="2" s="1"/>
  <c r="R1787" i="2" s="1"/>
  <c r="Q1198" i="2"/>
  <c r="P1198" i="2" s="1"/>
  <c r="R1198" i="2" s="1"/>
  <c r="Q118" i="2"/>
  <c r="P118" i="2" s="1"/>
  <c r="R118" i="2" s="1"/>
  <c r="Q1589" i="2"/>
  <c r="P1589" i="2" s="1"/>
  <c r="R1589" i="2" s="1"/>
  <c r="Q411" i="2"/>
  <c r="P411" i="2" s="1"/>
  <c r="R411" i="2" s="1"/>
  <c r="Q2194" i="2"/>
  <c r="P2194" i="2" s="1"/>
  <c r="R2194" i="2" s="1"/>
  <c r="Q2494" i="2"/>
  <c r="P2494" i="2" s="1"/>
  <c r="R2494" i="2" s="1"/>
  <c r="Q2322" i="2"/>
  <c r="P2322" i="2" s="1"/>
  <c r="R2322" i="2" s="1"/>
  <c r="Q1095" i="2"/>
  <c r="P1095" i="2" s="1"/>
  <c r="R1095" i="2" s="1"/>
  <c r="Q2663" i="2"/>
  <c r="P2663" i="2" s="1"/>
  <c r="R2663" i="2" s="1"/>
  <c r="Q66" i="2"/>
  <c r="P66" i="2" s="1"/>
  <c r="R66" i="2" s="1"/>
  <c r="Q1473" i="2"/>
  <c r="P1473" i="2" s="1"/>
  <c r="R1473" i="2" s="1"/>
  <c r="Q946" i="2"/>
  <c r="P946" i="2" s="1"/>
  <c r="R946" i="2" s="1"/>
  <c r="Q2267" i="2"/>
  <c r="P2267" i="2" s="1"/>
  <c r="R2267" i="2" s="1"/>
  <c r="Q2100" i="2"/>
  <c r="P2100" i="2" s="1"/>
  <c r="R2100" i="2" s="1"/>
  <c r="Q464" i="2"/>
  <c r="P464" i="2" s="1"/>
  <c r="R464" i="2" s="1"/>
  <c r="Q2476" i="2"/>
  <c r="P2476" i="2" s="1"/>
  <c r="R2476" i="2" s="1"/>
  <c r="Q804" i="2"/>
  <c r="P804" i="2" s="1"/>
  <c r="R804" i="2" s="1"/>
  <c r="Q1143" i="2"/>
  <c r="P1143" i="2" s="1"/>
  <c r="R1143" i="2" s="1"/>
  <c r="Q2511" i="2"/>
  <c r="P2511" i="2" s="1"/>
  <c r="R2511" i="2" s="1"/>
  <c r="Q439" i="2"/>
  <c r="P439" i="2" s="1"/>
  <c r="R439" i="2" s="1"/>
  <c r="Q283" i="2"/>
  <c r="P283" i="2" s="1"/>
  <c r="R283" i="2" s="1"/>
  <c r="Q1777" i="2"/>
  <c r="P1777" i="2" s="1"/>
  <c r="R1777" i="2" s="1"/>
  <c r="Q1716" i="2"/>
  <c r="P1716" i="2" s="1"/>
  <c r="R1716" i="2" s="1"/>
  <c r="Q154" i="2"/>
  <c r="P154" i="2" s="1"/>
  <c r="R154" i="2" s="1"/>
  <c r="Q1674" i="2"/>
  <c r="P1674" i="2" s="1"/>
  <c r="R1674" i="2" s="1"/>
  <c r="Q2577" i="2"/>
  <c r="P2577" i="2" s="1"/>
  <c r="R2577" i="2" s="1"/>
  <c r="Q1518" i="2"/>
  <c r="P1518" i="2" s="1"/>
  <c r="R1518" i="2" s="1"/>
  <c r="Q354" i="2"/>
  <c r="P354" i="2" s="1"/>
  <c r="R354" i="2" s="1"/>
  <c r="Q780" i="2"/>
  <c r="P780" i="2" s="1"/>
  <c r="R780" i="2" s="1"/>
  <c r="Q1637" i="2"/>
  <c r="P1637" i="2" s="1"/>
  <c r="R1637" i="2" s="1"/>
  <c r="Q1159" i="2"/>
  <c r="P1159" i="2" s="1"/>
  <c r="R1159" i="2" s="1"/>
  <c r="Q119" i="2"/>
  <c r="P119" i="2" s="1"/>
  <c r="R119" i="2" s="1"/>
  <c r="Q997" i="2"/>
  <c r="P997" i="2" s="1"/>
  <c r="R997" i="2" s="1"/>
  <c r="Q2058" i="2"/>
  <c r="P2058" i="2" s="1"/>
  <c r="R2058" i="2" s="1"/>
  <c r="Q948" i="2"/>
  <c r="P948" i="2" s="1"/>
  <c r="R948" i="2" s="1"/>
  <c r="Q1734" i="2"/>
  <c r="P1734" i="2" s="1"/>
  <c r="R1734" i="2" s="1"/>
  <c r="Q2331" i="2"/>
  <c r="P2331" i="2" s="1"/>
  <c r="R2331" i="2" s="1"/>
  <c r="Q2048" i="2"/>
  <c r="P2048" i="2" s="1"/>
  <c r="R2048" i="2" s="1"/>
  <c r="Q65" i="2"/>
  <c r="P65" i="2" s="1"/>
  <c r="R65" i="2" s="1"/>
  <c r="Q1361" i="2"/>
  <c r="P1361" i="2" s="1"/>
  <c r="R1361" i="2" s="1"/>
  <c r="Q2614" i="2"/>
  <c r="P2614" i="2" s="1"/>
  <c r="R2614" i="2" s="1"/>
  <c r="Q711" i="2"/>
  <c r="P711" i="2" s="1"/>
  <c r="R711" i="2" s="1"/>
  <c r="Q580" i="2"/>
  <c r="P580" i="2" s="1"/>
  <c r="R580" i="2" s="1"/>
  <c r="Q1596" i="2"/>
  <c r="P1596" i="2" s="1"/>
  <c r="R1596" i="2" s="1"/>
  <c r="Q2672" i="2"/>
  <c r="P2672" i="2" s="1"/>
  <c r="R2672" i="2" s="1"/>
  <c r="Q2373" i="2"/>
  <c r="P2373" i="2" s="1"/>
  <c r="R2373" i="2" s="1"/>
  <c r="Q2145" i="2"/>
  <c r="P2145" i="2" s="1"/>
  <c r="R2145" i="2" s="1"/>
  <c r="Q586" i="2"/>
  <c r="P586" i="2" s="1"/>
  <c r="R586" i="2" s="1"/>
  <c r="Q2177" i="2"/>
  <c r="P2177" i="2" s="1"/>
  <c r="R2177" i="2" s="1"/>
  <c r="Q1129" i="2"/>
  <c r="P1129" i="2" s="1"/>
  <c r="R1129" i="2" s="1"/>
  <c r="Q488" i="2"/>
  <c r="P488" i="2" s="1"/>
  <c r="R488" i="2" s="1"/>
  <c r="Q2407" i="2"/>
  <c r="P2407" i="2" s="1"/>
  <c r="R2407" i="2" s="1"/>
  <c r="Q540" i="2"/>
  <c r="P540" i="2" s="1"/>
  <c r="R540" i="2" s="1"/>
  <c r="Q705" i="2"/>
  <c r="P705" i="2" s="1"/>
  <c r="R705" i="2" s="1"/>
  <c r="Q2164" i="2"/>
  <c r="P2164" i="2" s="1"/>
  <c r="R2164" i="2" s="1"/>
  <c r="Q745" i="2"/>
  <c r="P745" i="2" s="1"/>
  <c r="R745" i="2" s="1"/>
  <c r="Q1535" i="2"/>
  <c r="P1535" i="2" s="1"/>
  <c r="R1535" i="2" s="1"/>
  <c r="Q2179" i="2"/>
  <c r="P2179" i="2" s="1"/>
  <c r="R2179" i="2" s="1"/>
  <c r="Q2590" i="2"/>
  <c r="P2590" i="2" s="1"/>
  <c r="R2590" i="2" s="1"/>
  <c r="Q791" i="2"/>
  <c r="P791" i="2" s="1"/>
  <c r="R791" i="2" s="1"/>
  <c r="Q6" i="2"/>
  <c r="P6" i="2" s="1"/>
  <c r="R6" i="2" s="1"/>
  <c r="Q1427" i="2"/>
  <c r="P1427" i="2" s="1"/>
  <c r="R1427" i="2" s="1"/>
  <c r="Q1014" i="2"/>
  <c r="P1014" i="2" s="1"/>
  <c r="R1014" i="2" s="1"/>
  <c r="Q1658" i="2"/>
  <c r="P1658" i="2" s="1"/>
  <c r="R1658" i="2" s="1"/>
  <c r="Q1781" i="2"/>
  <c r="P1781" i="2" s="1"/>
  <c r="R1781" i="2" s="1"/>
  <c r="Q1286" i="2"/>
  <c r="P1286" i="2" s="1"/>
  <c r="R1286" i="2" s="1"/>
  <c r="Q1070" i="2"/>
  <c r="P1070" i="2" s="1"/>
  <c r="R1070" i="2" s="1"/>
  <c r="Q1463" i="2"/>
  <c r="P1463" i="2" s="1"/>
  <c r="R1463" i="2" s="1"/>
  <c r="Q1598" i="2"/>
  <c r="P1598" i="2" s="1"/>
  <c r="R1598" i="2" s="1"/>
  <c r="Q1470" i="2"/>
  <c r="P1470" i="2" s="1"/>
  <c r="R1470" i="2" s="1"/>
  <c r="Q383" i="2"/>
  <c r="P383" i="2" s="1"/>
  <c r="R383" i="2" s="1"/>
  <c r="Q2598" i="2"/>
  <c r="P2598" i="2" s="1"/>
  <c r="R2598" i="2" s="1"/>
  <c r="Q740" i="2"/>
  <c r="P740" i="2" s="1"/>
  <c r="R740" i="2" s="1"/>
  <c r="Q839" i="2"/>
  <c r="P839" i="2" s="1"/>
  <c r="R839" i="2" s="1"/>
  <c r="Q1370" i="2"/>
  <c r="P1370" i="2" s="1"/>
  <c r="R1370" i="2" s="1"/>
  <c r="Q1123" i="2"/>
  <c r="P1123" i="2" s="1"/>
  <c r="R1123" i="2" s="1"/>
  <c r="Q1778" i="2"/>
  <c r="P1778" i="2" s="1"/>
  <c r="R1778" i="2" s="1"/>
  <c r="Q1480" i="2"/>
  <c r="P1480" i="2" s="1"/>
  <c r="R1480" i="2" s="1"/>
  <c r="Q2203" i="2"/>
  <c r="P2203" i="2" s="1"/>
  <c r="R2203" i="2" s="1"/>
  <c r="Q26" i="2"/>
  <c r="P26" i="2" s="1"/>
  <c r="R26" i="2" s="1"/>
  <c r="Q914" i="2"/>
  <c r="P914" i="2" s="1"/>
  <c r="R914" i="2" s="1"/>
  <c r="Q1303" i="2"/>
  <c r="P1303" i="2" s="1"/>
  <c r="R1303" i="2" s="1"/>
  <c r="Q2125" i="2"/>
  <c r="P2125" i="2" s="1"/>
  <c r="R2125" i="2" s="1"/>
  <c r="Q1307" i="2"/>
  <c r="P1307" i="2" s="1"/>
  <c r="R1307" i="2" s="1"/>
  <c r="Q291" i="2"/>
  <c r="P291" i="2" s="1"/>
  <c r="R291" i="2" s="1"/>
  <c r="Q1865" i="2"/>
  <c r="P1865" i="2" s="1"/>
  <c r="R1865" i="2" s="1"/>
  <c r="Q2526" i="2"/>
  <c r="P2526" i="2" s="1"/>
  <c r="R2526" i="2" s="1"/>
  <c r="Q225" i="2"/>
  <c r="P225" i="2" s="1"/>
  <c r="R225" i="2" s="1"/>
  <c r="Q1685" i="2"/>
  <c r="P1685" i="2" s="1"/>
  <c r="R1685" i="2" s="1"/>
  <c r="Q1662" i="2"/>
  <c r="P1662" i="2" s="1"/>
  <c r="R1662" i="2" s="1"/>
  <c r="Q1969" i="2"/>
  <c r="P1969" i="2" s="1"/>
  <c r="R1969" i="2" s="1"/>
  <c r="Q2496" i="2"/>
  <c r="P2496" i="2" s="1"/>
  <c r="R2496" i="2" s="1"/>
  <c r="Q389" i="2"/>
  <c r="P389" i="2" s="1"/>
  <c r="R389" i="2" s="1"/>
  <c r="Q2275" i="2"/>
  <c r="P2275" i="2" s="1"/>
  <c r="R2275" i="2" s="1"/>
  <c r="Q795" i="2"/>
  <c r="P795" i="2" s="1"/>
  <c r="R795" i="2" s="1"/>
  <c r="Q2266" i="2"/>
  <c r="P2266" i="2" s="1"/>
  <c r="R2266" i="2" s="1"/>
  <c r="Q516" i="2"/>
  <c r="P516" i="2" s="1"/>
  <c r="R516" i="2" s="1"/>
  <c r="Q368" i="2"/>
  <c r="P368" i="2" s="1"/>
  <c r="R368" i="2" s="1"/>
  <c r="Q1702" i="2"/>
  <c r="P1702" i="2" s="1"/>
  <c r="R1702" i="2" s="1"/>
  <c r="Q1701" i="2"/>
  <c r="P1701" i="2" s="1"/>
  <c r="R1701" i="2" s="1"/>
  <c r="Q535" i="2"/>
  <c r="P535" i="2" s="1"/>
  <c r="R535" i="2" s="1"/>
  <c r="Q423" i="2"/>
  <c r="P423" i="2" s="1"/>
  <c r="R423" i="2" s="1"/>
  <c r="Q1195" i="2"/>
  <c r="P1195" i="2" s="1"/>
  <c r="R1195" i="2" s="1"/>
  <c r="Q1458" i="2"/>
  <c r="P1458" i="2" s="1"/>
  <c r="R1458" i="2" s="1"/>
  <c r="Q2171" i="2"/>
  <c r="P2171" i="2" s="1"/>
  <c r="R2171" i="2" s="1"/>
  <c r="Q2553" i="2"/>
  <c r="P2553" i="2" s="1"/>
  <c r="R2553" i="2" s="1"/>
  <c r="Q392" i="2"/>
  <c r="P392" i="2" s="1"/>
  <c r="R392" i="2" s="1"/>
  <c r="Q1034" i="2"/>
  <c r="P1034" i="2" s="1"/>
  <c r="R1034" i="2" s="1"/>
  <c r="Q1397" i="2"/>
  <c r="P1397" i="2" s="1"/>
  <c r="R1397" i="2" s="1"/>
  <c r="Q525" i="2"/>
  <c r="P525" i="2" s="1"/>
  <c r="R525" i="2" s="1"/>
  <c r="Q1010" i="2"/>
  <c r="P1010" i="2" s="1"/>
  <c r="R1010" i="2" s="1"/>
  <c r="Q864" i="2"/>
  <c r="P864" i="2" s="1"/>
  <c r="R864" i="2" s="1"/>
  <c r="Q820" i="2"/>
  <c r="P820" i="2" s="1"/>
  <c r="R820" i="2" s="1"/>
  <c r="Q1354" i="2"/>
  <c r="P1354" i="2" s="1"/>
  <c r="R1354" i="2" s="1"/>
  <c r="Q2482" i="2"/>
  <c r="P2482" i="2" s="1"/>
  <c r="R2482" i="2" s="1"/>
  <c r="Q1184" i="2"/>
  <c r="P1184" i="2" s="1"/>
  <c r="R1184" i="2" s="1"/>
  <c r="Q91" i="2"/>
  <c r="P91" i="2" s="1"/>
  <c r="R91" i="2" s="1"/>
  <c r="Q2418" i="2"/>
  <c r="P2418" i="2" s="1"/>
  <c r="R2418" i="2" s="1"/>
  <c r="Q1546" i="2"/>
  <c r="P1546" i="2" s="1"/>
  <c r="R1546" i="2" s="1"/>
  <c r="Q2542" i="2"/>
  <c r="P2542" i="2" s="1"/>
  <c r="R2542" i="2" s="1"/>
  <c r="Q1565" i="2"/>
  <c r="P1565" i="2" s="1"/>
  <c r="R1565" i="2" s="1"/>
  <c r="Q612" i="2"/>
  <c r="P612" i="2" s="1"/>
  <c r="R612" i="2" s="1"/>
  <c r="Q1321" i="2"/>
  <c r="P1321" i="2" s="1"/>
  <c r="R1321" i="2" s="1"/>
  <c r="Q1000" i="2"/>
  <c r="P1000" i="2" s="1"/>
  <c r="R1000" i="2" s="1"/>
  <c r="Q1892" i="2"/>
  <c r="P1892" i="2" s="1"/>
  <c r="R1892" i="2" s="1"/>
  <c r="Q1708" i="2"/>
  <c r="P1708" i="2" s="1"/>
  <c r="R1708" i="2" s="1"/>
  <c r="Q1319" i="2"/>
  <c r="P1319" i="2" s="1"/>
  <c r="R1319" i="2" s="1"/>
  <c r="Q909" i="2"/>
  <c r="P909" i="2" s="1"/>
  <c r="R909" i="2" s="1"/>
  <c r="Q753" i="2"/>
  <c r="P753" i="2" s="1"/>
  <c r="R753" i="2" s="1"/>
  <c r="Q771" i="2"/>
  <c r="P771" i="2" s="1"/>
  <c r="R771" i="2" s="1"/>
  <c r="Q892" i="2"/>
  <c r="P892" i="2" s="1"/>
  <c r="R892" i="2" s="1"/>
  <c r="Q106" i="2"/>
  <c r="P106" i="2" s="1"/>
  <c r="R106" i="2" s="1"/>
  <c r="Q1855" i="2"/>
  <c r="P1855" i="2" s="1"/>
  <c r="R1855" i="2" s="1"/>
  <c r="Q1199" i="2"/>
  <c r="P1199" i="2" s="1"/>
  <c r="R1199" i="2" s="1"/>
  <c r="Q1212" i="2"/>
  <c r="P1212" i="2" s="1"/>
  <c r="R1212" i="2" s="1"/>
  <c r="Q685" i="2"/>
  <c r="P685" i="2" s="1"/>
  <c r="R685" i="2" s="1"/>
  <c r="Q2396" i="2"/>
  <c r="P2396" i="2" s="1"/>
  <c r="R2396" i="2" s="1"/>
  <c r="Q1170" i="2"/>
  <c r="P1170" i="2" s="1"/>
  <c r="R1170" i="2" s="1"/>
  <c r="Q1924" i="2"/>
  <c r="P1924" i="2" s="1"/>
  <c r="R1924" i="2" s="1"/>
  <c r="Q1106" i="2"/>
  <c r="P1106" i="2" s="1"/>
  <c r="R1106" i="2" s="1"/>
  <c r="Q1489" i="2"/>
  <c r="P1489" i="2" s="1"/>
  <c r="R1489" i="2" s="1"/>
  <c r="Q1567" i="2"/>
  <c r="P1567" i="2" s="1"/>
  <c r="R1567" i="2" s="1"/>
  <c r="Q1413" i="2"/>
  <c r="P1413" i="2" s="1"/>
  <c r="R1413" i="2" s="1"/>
  <c r="Q1740" i="2"/>
  <c r="P1740" i="2" s="1"/>
  <c r="R1740" i="2" s="1"/>
  <c r="Q2184" i="2"/>
  <c r="P2184" i="2" s="1"/>
  <c r="R2184" i="2" s="1"/>
  <c r="Q860" i="2"/>
  <c r="P860" i="2" s="1"/>
  <c r="R860" i="2" s="1"/>
  <c r="Q1021" i="2"/>
  <c r="P1021" i="2" s="1"/>
  <c r="R1021" i="2" s="1"/>
  <c r="Q1110" i="2"/>
  <c r="P1110" i="2" s="1"/>
  <c r="R1110" i="2" s="1"/>
  <c r="Q1795" i="2"/>
  <c r="P1795" i="2" s="1"/>
  <c r="R1795" i="2" s="1"/>
  <c r="Q1300" i="2"/>
  <c r="P1300" i="2" s="1"/>
  <c r="R1300" i="2" s="1"/>
  <c r="Q1182" i="2"/>
  <c r="P1182" i="2" s="1"/>
  <c r="R1182" i="2" s="1"/>
  <c r="Q815" i="2"/>
  <c r="P815" i="2" s="1"/>
  <c r="R815" i="2" s="1"/>
  <c r="Q1173" i="2"/>
  <c r="P1173" i="2" s="1"/>
  <c r="R1173" i="2" s="1"/>
  <c r="Q952" i="2"/>
  <c r="P952" i="2" s="1"/>
  <c r="R952" i="2" s="1"/>
  <c r="Q197" i="2"/>
  <c r="P197" i="2" s="1"/>
  <c r="R197" i="2" s="1"/>
  <c r="Q2477" i="2"/>
  <c r="P2477" i="2" s="1"/>
  <c r="R2477" i="2" s="1"/>
  <c r="Q1008" i="2"/>
  <c r="P1008" i="2" s="1"/>
  <c r="R1008" i="2" s="1"/>
  <c r="Q2052" i="2"/>
  <c r="P2052" i="2" s="1"/>
  <c r="R2052" i="2" s="1"/>
  <c r="Q1115" i="2"/>
  <c r="P1115" i="2" s="1"/>
  <c r="R1115" i="2" s="1"/>
  <c r="Q432" i="2"/>
  <c r="P432" i="2" s="1"/>
  <c r="R432" i="2" s="1"/>
  <c r="Q1255" i="2"/>
  <c r="P1255" i="2" s="1"/>
  <c r="R1255" i="2" s="1"/>
  <c r="Q1806" i="2"/>
  <c r="P1806" i="2" s="1"/>
  <c r="R1806" i="2" s="1"/>
  <c r="Q979" i="2"/>
  <c r="P979" i="2" s="1"/>
  <c r="R979" i="2" s="1"/>
  <c r="Q1040" i="2"/>
  <c r="P1040" i="2" s="1"/>
  <c r="R1040" i="2" s="1"/>
  <c r="Q2311" i="2"/>
  <c r="P2311" i="2" s="1"/>
  <c r="R2311" i="2" s="1"/>
  <c r="Q2443" i="2"/>
  <c r="P2443" i="2" s="1"/>
  <c r="R2443" i="2" s="1"/>
  <c r="Q218" i="2"/>
  <c r="P218" i="2" s="1"/>
  <c r="R218" i="2" s="1"/>
  <c r="Q1058" i="2"/>
  <c r="P1058" i="2" s="1"/>
  <c r="R1058" i="2" s="1"/>
  <c r="Q1448" i="2"/>
  <c r="P1448" i="2" s="1"/>
  <c r="R1448" i="2" s="1"/>
  <c r="Q1500" i="2"/>
  <c r="P1500" i="2" s="1"/>
  <c r="R1500" i="2" s="1"/>
  <c r="Q1053" i="2"/>
  <c r="P1053" i="2" s="1"/>
  <c r="R1053" i="2" s="1"/>
  <c r="Q1069" i="2"/>
  <c r="P1069" i="2" s="1"/>
  <c r="R1069" i="2" s="1"/>
  <c r="Q910" i="2"/>
  <c r="P910" i="2" s="1"/>
  <c r="R910" i="2" s="1"/>
  <c r="Q139" i="2"/>
  <c r="P139" i="2" s="1"/>
  <c r="R139" i="2" s="1"/>
  <c r="Q448" i="2"/>
  <c r="P448" i="2" s="1"/>
  <c r="R448" i="2" s="1"/>
  <c r="Q2535" i="2"/>
  <c r="P2535" i="2" s="1"/>
  <c r="R2535" i="2" s="1"/>
  <c r="Q1062" i="2"/>
  <c r="P1062" i="2" s="1"/>
  <c r="R1062" i="2" s="1"/>
  <c r="Q659" i="2"/>
  <c r="P659" i="2" s="1"/>
  <c r="R659" i="2" s="1"/>
  <c r="Q2390" i="2"/>
  <c r="P2390" i="2" s="1"/>
  <c r="R2390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<sst xmlns="http://schemas.openxmlformats.org/spreadsheetml/2006/main" count="30081" uniqueCount="5870">
  <si>
    <t>Issuer Name</t>
  </si>
  <si>
    <t>Ticker</t>
  </si>
  <si>
    <t>CUSIP</t>
  </si>
  <si>
    <t>Bid Price</t>
  </si>
  <si>
    <t>Ask Price</t>
  </si>
  <si>
    <t>Amt Out</t>
  </si>
  <si>
    <t>Cpn</t>
  </si>
  <si>
    <t>Maturity</t>
  </si>
  <si>
    <t>Series</t>
  </si>
  <si>
    <t>BBG Composite</t>
  </si>
  <si>
    <t>Mty Type</t>
  </si>
  <si>
    <t>Currency</t>
  </si>
  <si>
    <t>Mac Dur (Ask)</t>
  </si>
  <si>
    <t>Wells Fargo &amp; Co</t>
  </si>
  <si>
    <t>EQUATE Petrochemical Co KSC</t>
  </si>
  <si>
    <t>Procter &amp; Gamble Co/The</t>
  </si>
  <si>
    <t>UBS Group AG</t>
  </si>
  <si>
    <t>Pfizer Inc</t>
  </si>
  <si>
    <t>CFAMC II Co Ltd</t>
  </si>
  <si>
    <t>HSBC Holdings PLC</t>
  </si>
  <si>
    <t>Manulife Financial Corp</t>
  </si>
  <si>
    <t>SPIC 2016 US dollar Bond Co Ltd</t>
  </si>
  <si>
    <t>BPCE SA</t>
  </si>
  <si>
    <t>Deutsche Bank AG</t>
  </si>
  <si>
    <t>Metropolitan Life Global Funding I</t>
  </si>
  <si>
    <t>UnitedHealth Group Inc</t>
  </si>
  <si>
    <t>Mercedes-Benz Finance North America LLC</t>
  </si>
  <si>
    <t>Credit Agricole SA/London</t>
  </si>
  <si>
    <t>BPRL International Singapore Pte Ltd</t>
  </si>
  <si>
    <t>National Australia Bank Ltd</t>
  </si>
  <si>
    <t>Lloyds Banking Group PLC</t>
  </si>
  <si>
    <t>Asian Development Bank</t>
  </si>
  <si>
    <t>Toyota Motor Credit Corp</t>
  </si>
  <si>
    <t>Societe Generale SA</t>
  </si>
  <si>
    <t>Sumitomo Mitsui Financial Group Inc</t>
  </si>
  <si>
    <t>Jefferies Financial Group Inc</t>
  </si>
  <si>
    <t>Gohl Capital Ltd</t>
  </si>
  <si>
    <t>Morgan Stanley</t>
  </si>
  <si>
    <t>International Business Machines Corp</t>
  </si>
  <si>
    <t>Mitsubishi UFJ Financial Group Inc</t>
  </si>
  <si>
    <t>CITIC Ltd</t>
  </si>
  <si>
    <t>Bristol-Myers Squibb Co</t>
  </si>
  <si>
    <t>Mizuho Financial Group Inc</t>
  </si>
  <si>
    <t>China Cinda Finance 2017 I Ltd</t>
  </si>
  <si>
    <t>Westpac Banking Corp</t>
  </si>
  <si>
    <t>Telefonica Emisiones SA</t>
  </si>
  <si>
    <t>BNP Paribas SA</t>
  </si>
  <si>
    <t>Siemens Financieringsmaatschappij NV</t>
  </si>
  <si>
    <t>Verizon Communications Inc</t>
  </si>
  <si>
    <t>ING Groep NV</t>
  </si>
  <si>
    <t>Blackrock Inc</t>
  </si>
  <si>
    <t>CK Hutchison International 17 Ltd</t>
  </si>
  <si>
    <t>Inversiones CMPC SA</t>
  </si>
  <si>
    <t>Anglo American Capital PLC</t>
  </si>
  <si>
    <t>Banco Santander SA</t>
  </si>
  <si>
    <t>UniCredit SpA</t>
  </si>
  <si>
    <t>Bank of China Ltd/Macau</t>
  </si>
  <si>
    <t>Oil India International Pte Ltd</t>
  </si>
  <si>
    <t>MDGH GMTN RSC Ltd</t>
  </si>
  <si>
    <t>KazMunayGas National Co JSC</t>
  </si>
  <si>
    <t>Rongshi International Finance Ltd</t>
  </si>
  <si>
    <t>State Grid Overseas Investment BVI Ltd</t>
  </si>
  <si>
    <t>China Southern Power Grid International Finance BVI Co Ltd</t>
  </si>
  <si>
    <t>Perusahaan Perseroan Persero PT Perusahaan Listrik Negara</t>
  </si>
  <si>
    <t>Hindustan Petroleum Corp Ltd</t>
  </si>
  <si>
    <t>European Investment Bank</t>
  </si>
  <si>
    <t>Coca-Cola Co/The</t>
  </si>
  <si>
    <t>Enel Finance International NV</t>
  </si>
  <si>
    <t>REC Ltd</t>
  </si>
  <si>
    <t>TWDC Enterprises 18 Corp</t>
  </si>
  <si>
    <t>Nokia Oyj</t>
  </si>
  <si>
    <t>Baidu Inc</t>
  </si>
  <si>
    <t>Inter-American Development Bank</t>
  </si>
  <si>
    <t>CSCEC Finance Cayman II Ltd</t>
  </si>
  <si>
    <t>ORIX Corp</t>
  </si>
  <si>
    <t>Castle Peak Power Finance Co Ltd</t>
  </si>
  <si>
    <t>Intesa Sanpaolo SpA</t>
  </si>
  <si>
    <t>ANZ New Zealand Int'l Ltd/London</t>
  </si>
  <si>
    <t>CNAC HK Finbridge Co Ltd</t>
  </si>
  <si>
    <t>Banque Ouest Africaine de Developpement</t>
  </si>
  <si>
    <t>Manufacturers &amp; Traders Trust Co</t>
  </si>
  <si>
    <t>Hyundai Capital Services Inc</t>
  </si>
  <si>
    <t>China Great Wall International Holdings III Ltd</t>
  </si>
  <si>
    <t>John Deere Capital Corp</t>
  </si>
  <si>
    <t>Sinopec Group Overseas Development 2017 Ltd</t>
  </si>
  <si>
    <t>Shinhan Bank Co Ltd</t>
  </si>
  <si>
    <t>Commonwealth Bank of Australia</t>
  </si>
  <si>
    <t>SP PowerAssets Ltd</t>
  </si>
  <si>
    <t>CK Hutchison International 17 II Ltd</t>
  </si>
  <si>
    <t>Banco de Credito e Inversiones SA</t>
  </si>
  <si>
    <t>Abu Dhabi Crude Oil Pipeline LLC</t>
  </si>
  <si>
    <t>CDBL Funding 1</t>
  </si>
  <si>
    <t>Aberdeen Group PLC</t>
  </si>
  <si>
    <t>Kia Corp</t>
  </si>
  <si>
    <t>Netflix Inc</t>
  </si>
  <si>
    <t>Industrial &amp; Commercial Bank of China Ltd/New York NY</t>
  </si>
  <si>
    <t>Telstra Group Ltd</t>
  </si>
  <si>
    <t>Landwirtschaftliche Rentenbank</t>
  </si>
  <si>
    <t>JIC Zhixin Ltd</t>
  </si>
  <si>
    <t>Reliance Industries Ltd</t>
  </si>
  <si>
    <t>Power Finance Corp Ltd</t>
  </si>
  <si>
    <t>CGNPC International Ltd</t>
  </si>
  <si>
    <t>Indian Railway Finance Corp Ltd</t>
  </si>
  <si>
    <t>Infraestructura Energetica Nova SAPI de CV</t>
  </si>
  <si>
    <t>ICICI Bank Ltd/Dubai</t>
  </si>
  <si>
    <t>Charming Light Investments Ltd</t>
  </si>
  <si>
    <t>Swire Properties MTN Financing Ltd</t>
  </si>
  <si>
    <t>New York Life Global Funding</t>
  </si>
  <si>
    <t>Kreditanstalt fuer Wiederaufbau</t>
  </si>
  <si>
    <t>Israel Electric Corp Ltd</t>
  </si>
  <si>
    <t>American Honda Finance Corp</t>
  </si>
  <si>
    <t>First-Citizens Bank &amp; Trust Co</t>
  </si>
  <si>
    <t>NTPC Ltd</t>
  </si>
  <si>
    <t>RH International Singapore Corp Pte Ltd</t>
  </si>
  <si>
    <t>Abu Dhabi National Energy Co PJSC</t>
  </si>
  <si>
    <t>China Overseas Finance Cayman VII Ltd</t>
  </si>
  <si>
    <t>Bank of New York Mellon Corp/The</t>
  </si>
  <si>
    <t>KeyCorp</t>
  </si>
  <si>
    <t>CNOOC Finance 2015 USA LLC</t>
  </si>
  <si>
    <t>GlaxoSmithKline Capital Inc</t>
  </si>
  <si>
    <t>Vodafone Group PLC</t>
  </si>
  <si>
    <t>Danske Bank A/S</t>
  </si>
  <si>
    <t>Toyota Motor Corp</t>
  </si>
  <si>
    <t>PNC Bank NA</t>
  </si>
  <si>
    <t>Woori Bank</t>
  </si>
  <si>
    <t>CMHI Finance BVI Co Ltd</t>
  </si>
  <si>
    <t>Nan Fung Treasury Ltd</t>
  </si>
  <si>
    <t>Eni SpA</t>
  </si>
  <si>
    <t>Sinopec Group Overseas Development 2018 Ltd</t>
  </si>
  <si>
    <t>JPMorgan Chase &amp; Co</t>
  </si>
  <si>
    <t>DP World Crescent Ltd</t>
  </si>
  <si>
    <t>China Southern Power Grid International Finance BVI 2018 Co Ltd</t>
  </si>
  <si>
    <t>Bangkok Bank PCL/Hong Kong</t>
  </si>
  <si>
    <t>Saudi Electricity Global Sukuk Co 4</t>
  </si>
  <si>
    <t>SABIC Capital II BV</t>
  </si>
  <si>
    <t>TotalEnergies Capital SA</t>
  </si>
  <si>
    <t>Toledo Hospital/The</t>
  </si>
  <si>
    <t>TNB Global Ventures Capital Bhd</t>
  </si>
  <si>
    <t>Indonesia Asahan Aluminium PT / Mineral Industri Indonesia Persero PT</t>
  </si>
  <si>
    <t>Volkswagen Group of America Finance LLC</t>
  </si>
  <si>
    <t>Thaioil Treasury Center Co Ltd</t>
  </si>
  <si>
    <t>PepsiCo Inc</t>
  </si>
  <si>
    <t>Kookmin Bank</t>
  </si>
  <si>
    <t>Oil India Ltd</t>
  </si>
  <si>
    <t>Siam Commercial Bank PCL/Cayman Islands</t>
  </si>
  <si>
    <t>Liberty Mutual Group Inc</t>
  </si>
  <si>
    <t>Sun Hung Kai Properties Capital Market Ltd</t>
  </si>
  <si>
    <t>China Resources Land Ltd</t>
  </si>
  <si>
    <t>Keybank National Association</t>
  </si>
  <si>
    <t>Joy Treasure Assets Holdings Inc</t>
  </si>
  <si>
    <t>Shanghai Port Group BVI Development Co Ltd</t>
  </si>
  <si>
    <t>Jackson National Life Global Funding</t>
  </si>
  <si>
    <t>Adani Ports &amp; Special Economic Zone Ltd</t>
  </si>
  <si>
    <t>China Overseas Finance Cayman VIII Ltd</t>
  </si>
  <si>
    <t>ArcelorMittal SA</t>
  </si>
  <si>
    <t>Pertamina Persero PT</t>
  </si>
  <si>
    <t>Bank of Nova Scotia/The</t>
  </si>
  <si>
    <t>Sinosing Services Pte Ltd</t>
  </si>
  <si>
    <t>SF Holding Investment Ltd</t>
  </si>
  <si>
    <t>Walt Disney Co/The</t>
  </si>
  <si>
    <t>Prudential Funding Asia PLC</t>
  </si>
  <si>
    <t>International Bank for Reconstruction &amp; Development</t>
  </si>
  <si>
    <t>MEGlobal Canada ULC</t>
  </si>
  <si>
    <t>Macquarie Bank Ltd</t>
  </si>
  <si>
    <t>International Development Association</t>
  </si>
  <si>
    <t>CLP Power Hong Kong Financing Ltd</t>
  </si>
  <si>
    <t>Guardian Life Global Funding</t>
  </si>
  <si>
    <t>Pacific Gas and Electric Co</t>
  </si>
  <si>
    <t>Nomura Holdings Inc</t>
  </si>
  <si>
    <t>MTR Corp Ltd</t>
  </si>
  <si>
    <t>China Great Wall International Holdings V Ltd</t>
  </si>
  <si>
    <t>RTX Corp</t>
  </si>
  <si>
    <t>Equitable Financial Life Global Funding</t>
  </si>
  <si>
    <t>Principal Life Global Funding II</t>
  </si>
  <si>
    <t>Athene Global Funding</t>
  </si>
  <si>
    <t>State Bank of India/London</t>
  </si>
  <si>
    <t>SK hynix Inc</t>
  </si>
  <si>
    <t>Pacific Life Global Funding II</t>
  </si>
  <si>
    <t>China Huaneng Group Hong Kong Treasury Management Holding Ltd</t>
  </si>
  <si>
    <t>State Street Corp</t>
  </si>
  <si>
    <t>MassMutual Global Funding II</t>
  </si>
  <si>
    <t>Isdb Trust Services NO 2 SARL</t>
  </si>
  <si>
    <t>Doha Finance Ltd</t>
  </si>
  <si>
    <t>Ooredoo International Finance Ltd</t>
  </si>
  <si>
    <t>Dexia SA</t>
  </si>
  <si>
    <t>Protective Life Global Funding</t>
  </si>
  <si>
    <t>United Overseas Bank Ltd</t>
  </si>
  <si>
    <t>Americo Life Inc</t>
  </si>
  <si>
    <t>Bank Mandiri Persero Tbk PT</t>
  </si>
  <si>
    <t>International Finance Facility for Immunisation Co</t>
  </si>
  <si>
    <t>New Development Bank/The</t>
  </si>
  <si>
    <t>Bank of China Ltd/Luxembourg</t>
  </si>
  <si>
    <t>Royal Bank of Canada</t>
  </si>
  <si>
    <t>SBA Tower Trust</t>
  </si>
  <si>
    <t>Hyundai Motor Manufacturing Indonesia PT</t>
  </si>
  <si>
    <t>Sarana Multi Infrastruktur Perusahaan Perseroan Persero PT</t>
  </si>
  <si>
    <t>PACCAR Financial Corp</t>
  </si>
  <si>
    <t>CBQ Finance Ltd</t>
  </si>
  <si>
    <t>Brighthouse Financial Global Funding</t>
  </si>
  <si>
    <t>Northwestern Mutual Global Funding</t>
  </si>
  <si>
    <t>SFG International Holdings Co Ltd</t>
  </si>
  <si>
    <t>Toronto-Dominion Bank/The</t>
  </si>
  <si>
    <t>KEB Hana Bank</t>
  </si>
  <si>
    <t>Canadian Imperial Bank of Commerce</t>
  </si>
  <si>
    <t>Private Export Funding Corp</t>
  </si>
  <si>
    <t>CK Property Finance MTN Ltd</t>
  </si>
  <si>
    <t>F&amp;G Global Funding</t>
  </si>
  <si>
    <t>Zhongyuan Zhicheng Co Ltd</t>
  </si>
  <si>
    <t>LG Chem Ltd</t>
  </si>
  <si>
    <t>Emaar Sukuk Ltd</t>
  </si>
  <si>
    <t>Hyundai Motor Turkiye Otomotiv AS</t>
  </si>
  <si>
    <t>Zhejiang Expressway Co Ltd</t>
  </si>
  <si>
    <t>Shenwan Hongyuan International Finance Ltd</t>
  </si>
  <si>
    <t>KT Corp</t>
  </si>
  <si>
    <t>Zhejiang Energy International Ltd</t>
  </si>
  <si>
    <t>African Development Bank</t>
  </si>
  <si>
    <t>CCBL Cayman 1 Corp Ltd</t>
  </si>
  <si>
    <t>CSSC Capital 2015 Ltd</t>
  </si>
  <si>
    <t>NongHyup Bank</t>
  </si>
  <si>
    <t>ICBCIL Finance Co Ltd</t>
  </si>
  <si>
    <t>Euroclear Bank SA</t>
  </si>
  <si>
    <t>Korea Midland Power Co Ltd</t>
  </si>
  <si>
    <t>UBS AG/Stamford CT</t>
  </si>
  <si>
    <t>Anhui Transportation Holding Group HK Ltd</t>
  </si>
  <si>
    <t>Pricoa Global Funding I</t>
  </si>
  <si>
    <t>International Finance Corp</t>
  </si>
  <si>
    <t>Skandinaviska Enskilda Banken AB</t>
  </si>
  <si>
    <t>DBS Group Holdings Ltd</t>
  </si>
  <si>
    <t>Sumitomo Mitsui Trust Bank Ltd</t>
  </si>
  <si>
    <t>Met Tower Global Funding</t>
  </si>
  <si>
    <t>Caterpillar Financial Services Corp</t>
  </si>
  <si>
    <t>GA Global Funding Trust</t>
  </si>
  <si>
    <t>Norinchukin Bank/The</t>
  </si>
  <si>
    <t>Bank of Montreal</t>
  </si>
  <si>
    <t>Council Of Europe Development Bank</t>
  </si>
  <si>
    <t>Jinan Urban Construction International Investment Co Ltd</t>
  </si>
  <si>
    <t>Reliance Standard Life Global Funding II</t>
  </si>
  <si>
    <t>State Elite Global Ltd</t>
  </si>
  <si>
    <t>NH Investment &amp; Securities Co Ltd</t>
  </si>
  <si>
    <t>Nordea Bank Abp</t>
  </si>
  <si>
    <t>NatWest Markets PLC</t>
  </si>
  <si>
    <t>Arab Energy Fund /The</t>
  </si>
  <si>
    <t>Banque Federative du Credit Mutuel SA</t>
  </si>
  <si>
    <t>CNO Global Funding</t>
  </si>
  <si>
    <t>Landeskreditbank Baden-Wuerttemberg Foerderbank</t>
  </si>
  <si>
    <t>Nationwide Building Society</t>
  </si>
  <si>
    <t>Federation des Caisses Desjardins du Quebec</t>
  </si>
  <si>
    <t>ASB Bank Ltd</t>
  </si>
  <si>
    <t>Chengdu Hi-tech Investment Group Co Ltd</t>
  </si>
  <si>
    <t>Hualu International Finance BVI Ltd</t>
  </si>
  <si>
    <t>KB Securities Co Ltd</t>
  </si>
  <si>
    <t>Amipeace Ltd</t>
  </si>
  <si>
    <t>SF Holding Investment 2021 Ltd</t>
  </si>
  <si>
    <t>Swedbank AB</t>
  </si>
  <si>
    <t>RGA Global Funding</t>
  </si>
  <si>
    <t>Daimler Truck Finance North America LLC</t>
  </si>
  <si>
    <t>Credit Agricole SA</t>
  </si>
  <si>
    <t>Link Finance Cayman 2009 Ltd/The</t>
  </si>
  <si>
    <t>SNB Sukuk Ltd</t>
  </si>
  <si>
    <t>CIMB Bank Bhd</t>
  </si>
  <si>
    <t>Bank of New Zealand</t>
  </si>
  <si>
    <t>Corp Andina de Fomento</t>
  </si>
  <si>
    <t>DIB Sukuk Ltd</t>
  </si>
  <si>
    <t>Bank of China Ltd/Hong Kong</t>
  </si>
  <si>
    <t>Fab Sukuk Co Ltd</t>
  </si>
  <si>
    <t>DBS Bank Ltd</t>
  </si>
  <si>
    <t>Abu Dhabi Commercial Bank PJSC</t>
  </si>
  <si>
    <t>National Bank of Canada</t>
  </si>
  <si>
    <t>Southern Co/The</t>
  </si>
  <si>
    <t>Santander UK PLC</t>
  </si>
  <si>
    <t>National Australia Bank Ltd/New York</t>
  </si>
  <si>
    <t>Svenska Handelsbanken AB</t>
  </si>
  <si>
    <t>JPMorgan Chase Financial Co LLC</t>
  </si>
  <si>
    <t>POSCO</t>
  </si>
  <si>
    <t>Nordic Investment Bank</t>
  </si>
  <si>
    <t>Oesterreichische Kontrollbank AG</t>
  </si>
  <si>
    <t>Asian Infrastructure Investment Bank/The</t>
  </si>
  <si>
    <t>Deutsche Bank AG/New York NY</t>
  </si>
  <si>
    <t>First Abu Dhabi Bank PJSC</t>
  </si>
  <si>
    <t>Emirates NBD Bank PJSC</t>
  </si>
  <si>
    <t>Northern Trust Corp</t>
  </si>
  <si>
    <t>Inter-American Investment Corp</t>
  </si>
  <si>
    <t>Eurofima Europaeische Gesellschaft fuer die Finanzierung von Eisenbahnmaterial</t>
  </si>
  <si>
    <t>Voya Global Funding</t>
  </si>
  <si>
    <t>Amrize Finance US LLC</t>
  </si>
  <si>
    <t>PPL Capital Funding Inc</t>
  </si>
  <si>
    <t>Australia &amp; New Zealand Banking Group Ltd/New York NY</t>
  </si>
  <si>
    <t>National Rural Utilities Cooperative Finance Corp</t>
  </si>
  <si>
    <t>Exelon Corp</t>
  </si>
  <si>
    <t>Momentive Performance Materials Inc</t>
  </si>
  <si>
    <t>Western-Southern Global Funding</t>
  </si>
  <si>
    <t>Equitable America Global Funding</t>
  </si>
  <si>
    <t>Sammons Financial Group Global Funding</t>
  </si>
  <si>
    <t>American National Global Funding</t>
  </si>
  <si>
    <t>Clifford Capital Credit Solutions Pte Ltd</t>
  </si>
  <si>
    <t>Clifford Capital Asset Finance Pte Ltd</t>
  </si>
  <si>
    <t>Mitsubishi HC Finance America LLC</t>
  </si>
  <si>
    <t>Hyundai Capital America</t>
  </si>
  <si>
    <t>Constellation Energy Generation LLC</t>
  </si>
  <si>
    <t>Lincoln Financial Global Funding</t>
  </si>
  <si>
    <t>Realty Income Corp</t>
  </si>
  <si>
    <t>Corebridge Global Funding</t>
  </si>
  <si>
    <t>Cooperatieve Rabobank UA/NY</t>
  </si>
  <si>
    <t>Mutual of Omaha Cos Global Funding</t>
  </si>
  <si>
    <t>LYB Finance Co BV</t>
  </si>
  <si>
    <t>Hutchison Whampoa Finance CI Ltd</t>
  </si>
  <si>
    <t>BAE Systems Finance Inc</t>
  </si>
  <si>
    <t>Bayer Corp/NJ</t>
  </si>
  <si>
    <t>Suncor Energy Inc</t>
  </si>
  <si>
    <t>Conagra Brands Inc</t>
  </si>
  <si>
    <t>Conopco Inc</t>
  </si>
  <si>
    <t>Tennessee Gas Pipeline Co LLC</t>
  </si>
  <si>
    <t>Norfolk Southern Corp</t>
  </si>
  <si>
    <t>UPM-Kymmene Oyj</t>
  </si>
  <si>
    <t>Weyerhaeuser Co</t>
  </si>
  <si>
    <t>Royal Caribbean Cruises Ltd</t>
  </si>
  <si>
    <t>Eni USA Inc</t>
  </si>
  <si>
    <t>Citigroup Inc</t>
  </si>
  <si>
    <t>Puget Sound Energy Inc</t>
  </si>
  <si>
    <t>Howmet Aerospace Inc</t>
  </si>
  <si>
    <t>Lowe's Cos Inc</t>
  </si>
  <si>
    <t>TCI Communications Inc</t>
  </si>
  <si>
    <t>Merck Sharp &amp; Dohme Corp</t>
  </si>
  <si>
    <t>Equitable Holdings Inc</t>
  </si>
  <si>
    <t>Dell Inc</t>
  </si>
  <si>
    <t>Georgia-Pacific LLC</t>
  </si>
  <si>
    <t>ABN AMRO Bank NV</t>
  </si>
  <si>
    <t>Goldman Sachs Private Credit Corp</t>
  </si>
  <si>
    <t>Banco Bilbao Vizcaya Argentaria SA</t>
  </si>
  <si>
    <t>Sumitomo Corp</t>
  </si>
  <si>
    <t>AbbVie Inc</t>
  </si>
  <si>
    <t>Eaton Corp</t>
  </si>
  <si>
    <t>Canadian National Railway Co</t>
  </si>
  <si>
    <t>Farmers Exchange Capital</t>
  </si>
  <si>
    <t>Waste Management Inc</t>
  </si>
  <si>
    <t>United Utilities PLC</t>
  </si>
  <si>
    <t>Berkshire Hathaway Energy Co</t>
  </si>
  <si>
    <t>Sprint Capital Corp</t>
  </si>
  <si>
    <t>Duke Energy Carolinas LLC</t>
  </si>
  <si>
    <t>Equinor ASA</t>
  </si>
  <si>
    <t>Union Pacific Corp</t>
  </si>
  <si>
    <t>Progressive Corp/The</t>
  </si>
  <si>
    <t>Southern California Edison Co</t>
  </si>
  <si>
    <t>ConocoPhillips Co</t>
  </si>
  <si>
    <t>Ahold Finance USA LLC</t>
  </si>
  <si>
    <t>FMR LLC</t>
  </si>
  <si>
    <t>Johnson &amp; Johnson</t>
  </si>
  <si>
    <t>Hess Corp</t>
  </si>
  <si>
    <t>Kroger Co/The</t>
  </si>
  <si>
    <t>Dow Chemical Co/The</t>
  </si>
  <si>
    <t>WestRock MWV LLC</t>
  </si>
  <si>
    <t>Walmart Inc</t>
  </si>
  <si>
    <t>Pharmacia LLC</t>
  </si>
  <si>
    <t>ACE Capital Trust II</t>
  </si>
  <si>
    <t>Deutsche Telekom International Finance BV</t>
  </si>
  <si>
    <t>Burlington Northern Santa Fe LLC</t>
  </si>
  <si>
    <t>DCP Midstream Operating LP</t>
  </si>
  <si>
    <t>Ovintiv Inc</t>
  </si>
  <si>
    <t>Telefonica Europe BV</t>
  </si>
  <si>
    <t>British Telecommunications PLC</t>
  </si>
  <si>
    <t>AXA SA</t>
  </si>
  <si>
    <t>Koninklijke KPN NV</t>
  </si>
  <si>
    <t>Progress Energy Inc</t>
  </si>
  <si>
    <t>Deere &amp; Co</t>
  </si>
  <si>
    <t>Kinder Morgan Energy Partners LP</t>
  </si>
  <si>
    <t>Rio Tinto Alcan Inc</t>
  </si>
  <si>
    <t>Standard Chartered Bank</t>
  </si>
  <si>
    <t>Williams Cos Inc/The</t>
  </si>
  <si>
    <t>Northrop Grumman Systems Corp</t>
  </si>
  <si>
    <t>Kellanova</t>
  </si>
  <si>
    <t>Kinder Morgan Inc</t>
  </si>
  <si>
    <t>Burlington Resources LLC</t>
  </si>
  <si>
    <t>Conoco Funding Co</t>
  </si>
  <si>
    <t>Canadian Pacific Railway Co</t>
  </si>
  <si>
    <t>Ally Financial Inc</t>
  </si>
  <si>
    <t>Mondelez International Inc</t>
  </si>
  <si>
    <t>Singapore Telecommunications Ltd</t>
  </si>
  <si>
    <t>PacifiCorp</t>
  </si>
  <si>
    <t>Nationwide Mutual Insurance Co</t>
  </si>
  <si>
    <t>Delhaize America LLC</t>
  </si>
  <si>
    <t>Canadian Natural Resources Ltd</t>
  </si>
  <si>
    <t>Dominion Energy South Carolina Inc</t>
  </si>
  <si>
    <t>Orange SA</t>
  </si>
  <si>
    <t>MidAmerican Energy Co</t>
  </si>
  <si>
    <t>Southern Natural Gas Co LLC</t>
  </si>
  <si>
    <t>CNOOC Petroleum North America ULC</t>
  </si>
  <si>
    <t>General Electric Co</t>
  </si>
  <si>
    <t>AIG SunAmerica Global Financing X</t>
  </si>
  <si>
    <t>Devon Energy Corp</t>
  </si>
  <si>
    <t>Colonial Pipeline Co</t>
  </si>
  <si>
    <t>Valero Energy Corp</t>
  </si>
  <si>
    <t>PulteGroup Inc</t>
  </si>
  <si>
    <t>Texas Eastern Transmission LP</t>
  </si>
  <si>
    <t>UBS Americas Inc</t>
  </si>
  <si>
    <t>Vale Canada Ltd</t>
  </si>
  <si>
    <t>Archer-Daniels-Midland Co</t>
  </si>
  <si>
    <t>Target Corp</t>
  </si>
  <si>
    <t>Unilever Capital Corp</t>
  </si>
  <si>
    <t>MetLife Inc</t>
  </si>
  <si>
    <t>Commonwealth Edison Co</t>
  </si>
  <si>
    <t>SC Johnson &amp; Son Inc</t>
  </si>
  <si>
    <t>Goldman Sachs Group Inc/The</t>
  </si>
  <si>
    <t>Boeing Co/The</t>
  </si>
  <si>
    <t>Oncor Electric Delivery Co LLC</t>
  </si>
  <si>
    <t>Dominion Energy Inc</t>
  </si>
  <si>
    <t>ConocoPhillips</t>
  </si>
  <si>
    <t>Comcast Corp</t>
  </si>
  <si>
    <t>Kraft Heinz Foods Co</t>
  </si>
  <si>
    <t>Travelers Property Casualty Corp</t>
  </si>
  <si>
    <t>Enterprise Products Operating LLC</t>
  </si>
  <si>
    <t>El Paso Natural Gas Co LLC</t>
  </si>
  <si>
    <t>AEP Texas Inc</t>
  </si>
  <si>
    <t>CenterPoint Energy Houston Electric LLC</t>
  </si>
  <si>
    <t>Cincinnati Financial Corp</t>
  </si>
  <si>
    <t>Bank of America Corp</t>
  </si>
  <si>
    <t>Eli Lilly &amp; Co</t>
  </si>
  <si>
    <t>CVS Health Corp</t>
  </si>
  <si>
    <t>SK Telecom Co Ltd</t>
  </si>
  <si>
    <t>Rio Tinto Finance USA Ltd</t>
  </si>
  <si>
    <t>Aon Corp</t>
  </si>
  <si>
    <t>Intel Corp</t>
  </si>
  <si>
    <t>NatWest Group PLC</t>
  </si>
  <si>
    <t>Standard Chartered PLC</t>
  </si>
  <si>
    <t>Sunshine Life Insurance Corp Ltd</t>
  </si>
  <si>
    <t>Bayerische Landesbank</t>
  </si>
  <si>
    <t>JD.com Inc</t>
  </si>
  <si>
    <t>Sinopec Group Overseas Development 2016 Ltd</t>
  </si>
  <si>
    <t>Lendlease US Capital Inc</t>
  </si>
  <si>
    <t>Shell International Finance BV</t>
  </si>
  <si>
    <t>Barclays PLC</t>
  </si>
  <si>
    <t>Australia &amp; New Zealand Banking Group Ltd</t>
  </si>
  <si>
    <t>Three Gorges Finance I Cayman Islands Ltd</t>
  </si>
  <si>
    <t>Voya Financial Inc</t>
  </si>
  <si>
    <t>HKT Capital No 4 Ltd</t>
  </si>
  <si>
    <t>Cooperatieve Rabobank UA</t>
  </si>
  <si>
    <t>China Railway Xunjie Co Ltd</t>
  </si>
  <si>
    <t>ONGC Videsh Vankorneft Pte Ltd</t>
  </si>
  <si>
    <t>Minmetals Bounteous Finance BVI Ltd</t>
  </si>
  <si>
    <t>Adani Transmission Step-One Ltd</t>
  </si>
  <si>
    <t>SingTel Group Treasury Pte Ltd</t>
  </si>
  <si>
    <t>CK Hutchison International 16 Ltd</t>
  </si>
  <si>
    <t>MTR Corp CI Ltd</t>
  </si>
  <si>
    <t>Petroliam Nasional Bhd</t>
  </si>
  <si>
    <t>BASF SE</t>
  </si>
  <si>
    <t>Central American Bank for Economic Integration</t>
  </si>
  <si>
    <t>OPEC Fund for International Development/The</t>
  </si>
  <si>
    <t>Saudi Electricity Sukuk Programme Co</t>
  </si>
  <si>
    <t>Toyota Finance Australia Ltd</t>
  </si>
  <si>
    <t>Westpac New Zealand Ltd</t>
  </si>
  <si>
    <t>NRW Bank</t>
  </si>
  <si>
    <t>ZTO Express Cayman Inc</t>
  </si>
  <si>
    <t>Black Sea Trade &amp; Development Bank</t>
  </si>
  <si>
    <t>General Motors Financial Co Inc</t>
  </si>
  <si>
    <t>Korea East-West Power Co Ltd</t>
  </si>
  <si>
    <t>Sanofi SA</t>
  </si>
  <si>
    <t>Amphenol Corp</t>
  </si>
  <si>
    <t>Korean Air Lines Co Ltd</t>
  </si>
  <si>
    <t>FWD Group Holdings Ltd</t>
  </si>
  <si>
    <t>Almarai Sukuk Ltd</t>
  </si>
  <si>
    <t>Mirae Asset Securities Co Ltd</t>
  </si>
  <si>
    <t>Clifford Capital Holdings Pte Ltd</t>
  </si>
  <si>
    <t>Bank Muscat SAOG</t>
  </si>
  <si>
    <t>Commonwealth Bank of Australia/New York NY</t>
  </si>
  <si>
    <t>SRC Sukuk Ltd</t>
  </si>
  <si>
    <t>Boston Properties LP</t>
  </si>
  <si>
    <t>ICDPS Sukuk Ltd</t>
  </si>
  <si>
    <t>Fortitude Global Funding</t>
  </si>
  <si>
    <t>GS Caltex Corp</t>
  </si>
  <si>
    <t>Burgan Senior SPC Ltd</t>
  </si>
  <si>
    <t>DAE Sukuk Difc Ltd</t>
  </si>
  <si>
    <t>Barclays Bank PLC</t>
  </si>
  <si>
    <t>BMW US Capital LLC</t>
  </si>
  <si>
    <t>Chevron USA Inc</t>
  </si>
  <si>
    <t>EMD Finance LLC</t>
  </si>
  <si>
    <t>Temasek Financial I Ltd</t>
  </si>
  <si>
    <t>Euronet Worldwide Inc</t>
  </si>
  <si>
    <t>Marriott International Inc/MD</t>
  </si>
  <si>
    <t>Merck &amp; Co Inc</t>
  </si>
  <si>
    <t>Hewlett Packard Enterprise Co</t>
  </si>
  <si>
    <t>NLG Global Funding</t>
  </si>
  <si>
    <t>Alinma Sukuk Ltd</t>
  </si>
  <si>
    <t>NTT Finance Corp</t>
  </si>
  <si>
    <t>QNB Finance Ltd</t>
  </si>
  <si>
    <t>Amcor Flexibles North America Inc</t>
  </si>
  <si>
    <t>NextEra Energy Capital Holdings Inc</t>
  </si>
  <si>
    <t>WEC Energy Group Inc</t>
  </si>
  <si>
    <t>Brown &amp; Brown Inc</t>
  </si>
  <si>
    <t>Public Service Co of New Hampshire</t>
  </si>
  <si>
    <t>Shinhan Financial Group Co Ltd</t>
  </si>
  <si>
    <t>Hikma Finance USA LLC</t>
  </si>
  <si>
    <t>POSCO Holdings Inc</t>
  </si>
  <si>
    <t>Philip Morris International Inc</t>
  </si>
  <si>
    <t>Suci Second Investment Co</t>
  </si>
  <si>
    <t>DTE Electric Co</t>
  </si>
  <si>
    <t>Al Rajhi Sukuk Ltd</t>
  </si>
  <si>
    <t>National Securities Clearing Corp</t>
  </si>
  <si>
    <t>Abu Dhabi Future Energy Co Pjsc Masdar</t>
  </si>
  <si>
    <t>MAR Finance LLC</t>
  </si>
  <si>
    <t>Siemens Funding BV</t>
  </si>
  <si>
    <t>Blue Owl Credit Income Corp</t>
  </si>
  <si>
    <t>HSBC USA Inc</t>
  </si>
  <si>
    <t>HPS Corporate Lending Fund</t>
  </si>
  <si>
    <t>Coastal Emerald Ltd</t>
  </si>
  <si>
    <t>Korea Ocean Business Corp</t>
  </si>
  <si>
    <t>Hanwha Futureproof Corp</t>
  </si>
  <si>
    <t>Synopsys Inc</t>
  </si>
  <si>
    <t>Duke Energy Progress LLC</t>
  </si>
  <si>
    <t>Mars Inc</t>
  </si>
  <si>
    <t>GlaxoSmithKline Capital PLC</t>
  </si>
  <si>
    <t>Evergy Kansas Central Inc</t>
  </si>
  <si>
    <t>LG Energy Solution Ltd</t>
  </si>
  <si>
    <t>Advanced Micro Devices Inc</t>
  </si>
  <si>
    <t>Rio Tinto Finance USA PLC</t>
  </si>
  <si>
    <t>Nutrien Ltd</t>
  </si>
  <si>
    <t>Aviation Capital Group LLC</t>
  </si>
  <si>
    <t>Glencore Funding LLC</t>
  </si>
  <si>
    <t>KT&amp;G Corp</t>
  </si>
  <si>
    <t>Stryker Corp</t>
  </si>
  <si>
    <t>Zimmer Biomet Holdings Inc</t>
  </si>
  <si>
    <t>AmBank M Bhd</t>
  </si>
  <si>
    <t>CIF Capital Markets Mechanism PLC</t>
  </si>
  <si>
    <t>BSF Sukuk Co Ltd</t>
  </si>
  <si>
    <t>Digital Realty Trust LP</t>
  </si>
  <si>
    <t>Cardinal Health Inc</t>
  </si>
  <si>
    <t>Vistra Operations Co LLC</t>
  </si>
  <si>
    <t>State Street Bank &amp; Trust Co</t>
  </si>
  <si>
    <t>Standard Chartered Bank/New York</t>
  </si>
  <si>
    <t>Microchip Technology Inc</t>
  </si>
  <si>
    <t>New Mountain Finance Corp</t>
  </si>
  <si>
    <t>Commercial Bank of Dubai PSC</t>
  </si>
  <si>
    <t>Wuhan Metro Group Co Ltd</t>
  </si>
  <si>
    <t>Elevance Health Inc</t>
  </si>
  <si>
    <t>Khazanah Global Sukuk Bhd</t>
  </si>
  <si>
    <t>Canara Bank</t>
  </si>
  <si>
    <t>Cadence Design Systems Inc</t>
  </si>
  <si>
    <t>Illumina Inc</t>
  </si>
  <si>
    <t>Sonoco Products Co</t>
  </si>
  <si>
    <t>Kraton Corp</t>
  </si>
  <si>
    <t>Welltower OP LLC</t>
  </si>
  <si>
    <t>National Bank of Ras Al-Khaimah PSC/The</t>
  </si>
  <si>
    <t>KODIT Global 2024-1 Co Ltd</t>
  </si>
  <si>
    <t>Alibaba Group Holding Ltd</t>
  </si>
  <si>
    <t>Gulf International Bank BSC</t>
  </si>
  <si>
    <t>USAA Capital Corp</t>
  </si>
  <si>
    <t>Wuhan Urban Construction Group Co Ltd</t>
  </si>
  <si>
    <t>Home Depot Inc/The</t>
  </si>
  <si>
    <t>Air Lease Corp</t>
  </si>
  <si>
    <t>Bocom Leasing Management Hong Kong Co Ltd</t>
  </si>
  <si>
    <t>EDO Sukuk Ltd</t>
  </si>
  <si>
    <t>Bank Negara Indonesia Persero Tbk PT</t>
  </si>
  <si>
    <t>Rexford Industrial Realty LP</t>
  </si>
  <si>
    <t>Hyundai Card Co Ltd</t>
  </si>
  <si>
    <t>LG Electronics Inc</t>
  </si>
  <si>
    <t>Meritage Homes Corp</t>
  </si>
  <si>
    <t>GS Finance Corp</t>
  </si>
  <si>
    <t>Global Payments Inc</t>
  </si>
  <si>
    <t>Goldman Sachs BDC Inc</t>
  </si>
  <si>
    <t>Campbell's Company/The</t>
  </si>
  <si>
    <t>Duke Energy Corp</t>
  </si>
  <si>
    <t>Federal Realty OP LP</t>
  </si>
  <si>
    <t>Eversource Energy</t>
  </si>
  <si>
    <t>European Bank for Reconstruction &amp; Development</t>
  </si>
  <si>
    <t>HDFC Bank Ltd</t>
  </si>
  <si>
    <t>Weibo Corp</t>
  </si>
  <si>
    <t>Evergy Inc</t>
  </si>
  <si>
    <t>Erste Abwicklungsanstalt</t>
  </si>
  <si>
    <t>Ares Capital Corp</t>
  </si>
  <si>
    <t>L3Harris Technologies Inc</t>
  </si>
  <si>
    <t>HAT Holdings I LLC / HAT Holdings II LLC</t>
  </si>
  <si>
    <t>UBS AG/London</t>
  </si>
  <si>
    <t>BHP Billiton Finance USA Ltd</t>
  </si>
  <si>
    <t>COPT Defense Properties LP</t>
  </si>
  <si>
    <t>Korea Southern Power Co Ltd</t>
  </si>
  <si>
    <t>Bank of China Ltd/New York NY</t>
  </si>
  <si>
    <t>Chouzhou International Investment Ltd</t>
  </si>
  <si>
    <t>American Water Capital Corp</t>
  </si>
  <si>
    <t>Hanwha Q Cells Americas Holdings Corp</t>
  </si>
  <si>
    <t>AutoZone Inc</t>
  </si>
  <si>
    <t>Cargill Inc</t>
  </si>
  <si>
    <t>KODIT Global 2023-1 Co Ltd</t>
  </si>
  <si>
    <t>National Fuel Gas Co</t>
  </si>
  <si>
    <t>THI Capital Co Ltd</t>
  </si>
  <si>
    <t>SK Broadband Co Ltd</t>
  </si>
  <si>
    <t>Ventas Realty LP</t>
  </si>
  <si>
    <t>Kasikornbank PCL/Hong Kong</t>
  </si>
  <si>
    <t>BSF Finance</t>
  </si>
  <si>
    <t>Saudi Electricity Global Sukuk Co 5</t>
  </si>
  <si>
    <t>EDP Finance BV</t>
  </si>
  <si>
    <t>National Central Cooling Co PJSC</t>
  </si>
  <si>
    <t>Adani Electricity Mumbai Ltd</t>
  </si>
  <si>
    <t>MAF Sukuk Ltd</t>
  </si>
  <si>
    <t>Oil &amp; Natural Gas Corp Ltd</t>
  </si>
  <si>
    <t>Occidental Petroleum Corp</t>
  </si>
  <si>
    <t>HKT Capital No 5 Ltd</t>
  </si>
  <si>
    <t>Saudi Arabian Oil Co</t>
  </si>
  <si>
    <t>IFC Development Corporate Treasury Ltd</t>
  </si>
  <si>
    <t>Saudi Telecom Co</t>
  </si>
  <si>
    <t>Wintrust Financial Corp</t>
  </si>
  <si>
    <t>Summary</t>
  </si>
  <si>
    <t>SRCH Results</t>
  </si>
  <si>
    <t>Number of securities: 2,701</t>
  </si>
  <si>
    <t>Currency: USD</t>
  </si>
  <si>
    <t>Created by  ELOI BERNIER ( UNIVERSITY OF CHICAGO )  on  03/05/2026 14:46:11 GMT-0500 (EST)</t>
  </si>
  <si>
    <t>SRCH Criteria</t>
  </si>
  <si>
    <t>Asset Classes: Corporates</t>
  </si>
  <si>
    <t>Sources: All Securities</t>
  </si>
  <si>
    <t xml:space="preserve">Security: </t>
  </si>
  <si>
    <t xml:space="preserve"> AND </t>
  </si>
  <si>
    <t>Security Status</t>
  </si>
  <si>
    <t>Include</t>
  </si>
  <si>
    <t>Bonds : Active</t>
  </si>
  <si>
    <t>United States Dollar</t>
  </si>
  <si>
    <t>Bbg Composite</t>
  </si>
  <si>
    <t>greater than or equal to</t>
  </si>
  <si>
    <t>BBB-</t>
  </si>
  <si>
    <t>Coupon Type</t>
  </si>
  <si>
    <t>Fixed</t>
  </si>
  <si>
    <t>In the range</t>
  </si>
  <si>
    <t>03/31/2026 to 03/31/2033</t>
  </si>
  <si>
    <t>Amount Outstanding</t>
  </si>
  <si>
    <t>Greater than</t>
  </si>
  <si>
    <t>250.0MM (USD)</t>
  </si>
  <si>
    <t>Maturity Type</t>
  </si>
  <si>
    <t>Exclude [Match Any]</t>
  </si>
  <si>
    <t>Sinkable or Callable</t>
  </si>
  <si>
    <t>ABBV</t>
  </si>
  <si>
    <t>00287YED7</t>
  </si>
  <si>
    <t>3/3/2028</t>
  </si>
  <si>
    <t>#N/A Field Not Applicable</t>
  </si>
  <si>
    <t>A-</t>
  </si>
  <si>
    <t>AT MATURITY</t>
  </si>
  <si>
    <t>USD</t>
  </si>
  <si>
    <t>BY6616951</t>
  </si>
  <si>
    <t>9/14/2027</t>
  </si>
  <si>
    <t>GMTN</t>
  </si>
  <si>
    <t>A+</t>
  </si>
  <si>
    <t>EMTN</t>
  </si>
  <si>
    <t>00388WAL5</t>
  </si>
  <si>
    <t>1/24/2029</t>
  </si>
  <si>
    <t>144A</t>
  </si>
  <si>
    <t>AA-</t>
  </si>
  <si>
    <t>ZK2432019</t>
  </si>
  <si>
    <t>REGS</t>
  </si>
  <si>
    <t>00440FAA2</t>
  </si>
  <si>
    <t>4/1/2030</t>
  </si>
  <si>
    <t>BBB+</t>
  </si>
  <si>
    <t>0010EPAF5</t>
  </si>
  <si>
    <t>2/15/2033</t>
  </si>
  <si>
    <t>E</t>
  </si>
  <si>
    <t>BBB</t>
  </si>
  <si>
    <t>AFDB</t>
  </si>
  <si>
    <t>00828EEF2</t>
  </si>
  <si>
    <t>7/22/2026</t>
  </si>
  <si>
    <t>GDIF</t>
  </si>
  <si>
    <t>AAA</t>
  </si>
  <si>
    <t>00828EFF1</t>
  </si>
  <si>
    <t>3/18/2030</t>
  </si>
  <si>
    <t>00828EEZ8</t>
  </si>
  <si>
    <t>2/25/2027</t>
  </si>
  <si>
    <t>CRBG</t>
  </si>
  <si>
    <t>00139PAA6</t>
  </si>
  <si>
    <t>3/15/2032</t>
  </si>
  <si>
    <t>A</t>
  </si>
  <si>
    <t>EC5379283</t>
  </si>
  <si>
    <t>ALMARA</t>
  </si>
  <si>
    <t>YK1423036</t>
  </si>
  <si>
    <t>9/24/2030</t>
  </si>
  <si>
    <t>AMCR</t>
  </si>
  <si>
    <t>02344AAF5</t>
  </si>
  <si>
    <t>3/17/2028</t>
  </si>
  <si>
    <t>HNDA</t>
  </si>
  <si>
    <t>02665WGR6</t>
  </si>
  <si>
    <t>1/8/2029</t>
  </si>
  <si>
    <t>02665WGL9</t>
  </si>
  <si>
    <t>9/4/2030</t>
  </si>
  <si>
    <t>02665WFX4</t>
  </si>
  <si>
    <t>02665WFQ9</t>
  </si>
  <si>
    <t>9/5/2029</t>
  </si>
  <si>
    <t>APH</t>
  </si>
  <si>
    <t>032095AW1</t>
  </si>
  <si>
    <t>11/15/2027</t>
  </si>
  <si>
    <t>AHTRHK</t>
  </si>
  <si>
    <t>BR0867050</t>
  </si>
  <si>
    <t>8/26/2026</t>
  </si>
  <si>
    <t>00182EBJ7</t>
  </si>
  <si>
    <t>1/21/2028</t>
  </si>
  <si>
    <t>00182FBJ4</t>
  </si>
  <si>
    <t>00182FBM7</t>
  </si>
  <si>
    <t>2/13/2030</t>
  </si>
  <si>
    <t>00182EBM0</t>
  </si>
  <si>
    <t>ASIA</t>
  </si>
  <si>
    <t>045167AZ6</t>
  </si>
  <si>
    <t>10/1/2028</t>
  </si>
  <si>
    <t>PUTABLE</t>
  </si>
  <si>
    <t>045167DR1</t>
  </si>
  <si>
    <t>8/14/2026</t>
  </si>
  <si>
    <t>045167ER0</t>
  </si>
  <si>
    <t>1/24/2030</t>
  </si>
  <si>
    <t>AIIB</t>
  </si>
  <si>
    <t>YV2856123</t>
  </si>
  <si>
    <t>1/15/2027</t>
  </si>
  <si>
    <t>04522KAK2</t>
  </si>
  <si>
    <t>9/14/2026</t>
  </si>
  <si>
    <t>ATH</t>
  </si>
  <si>
    <t>04685A4N8</t>
  </si>
  <si>
    <t>5/9/2028</t>
  </si>
  <si>
    <t>04686E4Y5</t>
  </si>
  <si>
    <t>04685A3R0</t>
  </si>
  <si>
    <t>04686E3X8</t>
  </si>
  <si>
    <t>04685A2P5</t>
  </si>
  <si>
    <t>8/20/2027</t>
  </si>
  <si>
    <t>04686E2R2</t>
  </si>
  <si>
    <t>ANZ</t>
  </si>
  <si>
    <t>05253JB83</t>
  </si>
  <si>
    <t>12/8/2028</t>
  </si>
  <si>
    <t>05253JB75</t>
  </si>
  <si>
    <t>6/18/2028</t>
  </si>
  <si>
    <t>SANTAN</t>
  </si>
  <si>
    <t>05964HAS4</t>
  </si>
  <si>
    <t>8/18/2027</t>
  </si>
  <si>
    <t>BKMBOM</t>
  </si>
  <si>
    <t>YK3266417</t>
  </si>
  <si>
    <t>10/1/2030</t>
  </si>
  <si>
    <t>BZLNZ</t>
  </si>
  <si>
    <t>06407EAE5</t>
  </si>
  <si>
    <t>1/27/2027</t>
  </si>
  <si>
    <t>06407F2E1</t>
  </si>
  <si>
    <t>CDNS</t>
  </si>
  <si>
    <t>127387AM0</t>
  </si>
  <si>
    <t>9/10/2027</t>
  </si>
  <si>
    <t>CM</t>
  </si>
  <si>
    <t>13607HVE9</t>
  </si>
  <si>
    <t>6/22/2026</t>
  </si>
  <si>
    <t>13607PVU5</t>
  </si>
  <si>
    <t>1/14/2030</t>
  </si>
  <si>
    <t>YS4456861</t>
  </si>
  <si>
    <t>CAT</t>
  </si>
  <si>
    <t>14913R2Q9</t>
  </si>
  <si>
    <t>MTN</t>
  </si>
  <si>
    <t>14912L6T3</t>
  </si>
  <si>
    <t>8/9/2026</t>
  </si>
  <si>
    <t>14913UAS9</t>
  </si>
  <si>
    <t>14913UAQ3</t>
  </si>
  <si>
    <t>8/16/2029</t>
  </si>
  <si>
    <t>14913UAE0</t>
  </si>
  <si>
    <t>1/8/2027</t>
  </si>
  <si>
    <t>14913UAA8</t>
  </si>
  <si>
    <t>5/15/2026</t>
  </si>
  <si>
    <t>DMTN</t>
  </si>
  <si>
    <t>COMQAT</t>
  </si>
  <si>
    <t>BP4094119</t>
  </si>
  <si>
    <t>5/12/2026</t>
  </si>
  <si>
    <t>CABEI</t>
  </si>
  <si>
    <t>15238PAK2</t>
  </si>
  <si>
    <t>1/24/2028</t>
  </si>
  <si>
    <t>AA</t>
  </si>
  <si>
    <t>15238RAK8</t>
  </si>
  <si>
    <t>CFAMCI</t>
  </si>
  <si>
    <t>LW2396007</t>
  </si>
  <si>
    <t>6/3/2026</t>
  </si>
  <si>
    <t>CVX</t>
  </si>
  <si>
    <t>166756AZ9</t>
  </si>
  <si>
    <t>2/26/2027</t>
  </si>
  <si>
    <t>CCAMCL</t>
  </si>
  <si>
    <t>AM6439740</t>
  </si>
  <si>
    <t>3/9/2027</t>
  </si>
  <si>
    <t>CITLTD</t>
  </si>
  <si>
    <t>AQ6089074</t>
  </si>
  <si>
    <t>1/11/2028</t>
  </si>
  <si>
    <t>HAOHUA</t>
  </si>
  <si>
    <t>AZ1269218</t>
  </si>
  <si>
    <t>6/19/2029</t>
  </si>
  <si>
    <t>18977W2A7</t>
  </si>
  <si>
    <t>10/7/2026</t>
  </si>
  <si>
    <t>18977X2A5</t>
  </si>
  <si>
    <t>18977W2C3</t>
  </si>
  <si>
    <t>1/6/2029</t>
  </si>
  <si>
    <t>18977X2C1</t>
  </si>
  <si>
    <t>65334HAA0</t>
  </si>
  <si>
    <t>KO</t>
  </si>
  <si>
    <t>191216DD9</t>
  </si>
  <si>
    <t>3/15/2028</t>
  </si>
  <si>
    <t>CBAAU</t>
  </si>
  <si>
    <t>20271RAV2</t>
  </si>
  <si>
    <t>3/14/2028</t>
  </si>
  <si>
    <t>CAG</t>
  </si>
  <si>
    <t>205887AF9</t>
  </si>
  <si>
    <t>10/1/2026</t>
  </si>
  <si>
    <t>CONOPC</t>
  </si>
  <si>
    <t>126149AD5</t>
  </si>
  <si>
    <t>12/15/2026</t>
  </si>
  <si>
    <t>RABOBK</t>
  </si>
  <si>
    <t>21688ABD3</t>
  </si>
  <si>
    <t>3/5/2027</t>
  </si>
  <si>
    <t>00138CBB3</t>
  </si>
  <si>
    <t>00138EBB9</t>
  </si>
  <si>
    <t>00138CAY4</t>
  </si>
  <si>
    <t>6/24/2026</t>
  </si>
  <si>
    <t>00138EAY0</t>
  </si>
  <si>
    <t>COE</t>
  </si>
  <si>
    <t>222213AY6</t>
  </si>
  <si>
    <t>9/22/2026</t>
  </si>
  <si>
    <t>222213BB5</t>
  </si>
  <si>
    <t>1/26/2028</t>
  </si>
  <si>
    <t>DBSSP</t>
  </si>
  <si>
    <t>24023KAL2</t>
  </si>
  <si>
    <t>3/21/2028</t>
  </si>
  <si>
    <t>24023LAL0</t>
  </si>
  <si>
    <t>DELL</t>
  </si>
  <si>
    <t>247025AE9</t>
  </si>
  <si>
    <t>4/15/2028</t>
  </si>
  <si>
    <t>ENEDEV</t>
  </si>
  <si>
    <t>28135J2B2</t>
  </si>
  <si>
    <t>7/3/2031</t>
  </si>
  <si>
    <t>YX9526824</t>
  </si>
  <si>
    <t>EQNR</t>
  </si>
  <si>
    <t>656531AJ9</t>
  </si>
  <si>
    <t>1/15/2029</t>
  </si>
  <si>
    <t>ERSTAA</t>
  </si>
  <si>
    <t>ZH5526616</t>
  </si>
  <si>
    <t>10/26/2026</t>
  </si>
  <si>
    <t>AA+</t>
  </si>
  <si>
    <t>EIB</t>
  </si>
  <si>
    <t>298785KC9</t>
  </si>
  <si>
    <t>6/15/2029</t>
  </si>
  <si>
    <t>298785KB1</t>
  </si>
  <si>
    <t>3/19/2027</t>
  </si>
  <si>
    <t>298785JJ6</t>
  </si>
  <si>
    <t>10/21/2027</t>
  </si>
  <si>
    <t>EVRG</t>
  </si>
  <si>
    <t>30034WAD8</t>
  </si>
  <si>
    <t>12/15/2027</t>
  </si>
  <si>
    <t>CONVERTIBLE</t>
  </si>
  <si>
    <t>ES</t>
  </si>
  <si>
    <t>30040WAV0</t>
  </si>
  <si>
    <t>EXC</t>
  </si>
  <si>
    <t>30161NBT7</t>
  </si>
  <si>
    <t>3/15/2029</t>
  </si>
  <si>
    <t>CCDJ</t>
  </si>
  <si>
    <t>31429KAP8</t>
  </si>
  <si>
    <t>8/26/2030</t>
  </si>
  <si>
    <t>31429LAP6</t>
  </si>
  <si>
    <t>BZ5735841</t>
  </si>
  <si>
    <t>10/13/2027</t>
  </si>
  <si>
    <t>ZD2045866</t>
  </si>
  <si>
    <t>2/28/2029</t>
  </si>
  <si>
    <t>FCNCA</t>
  </si>
  <si>
    <t>125581GX0</t>
  </si>
  <si>
    <t>3/9/2028</t>
  </si>
  <si>
    <t>FWDGHD</t>
  </si>
  <si>
    <t>YK1410785</t>
  </si>
  <si>
    <t>9/22/2030</t>
  </si>
  <si>
    <t>30332TAC6</t>
  </si>
  <si>
    <t>GM</t>
  </si>
  <si>
    <t>37045XFE1</t>
  </si>
  <si>
    <t>4/4/2028</t>
  </si>
  <si>
    <t>37045XEX0</t>
  </si>
  <si>
    <t>7/15/2027</t>
  </si>
  <si>
    <t>GLENLN</t>
  </si>
  <si>
    <t>378272BY3</t>
  </si>
  <si>
    <t>4/1/2028</t>
  </si>
  <si>
    <t>YQ6844209</t>
  </si>
  <si>
    <t>378272BR8</t>
  </si>
  <si>
    <t>4/4/2027</t>
  </si>
  <si>
    <t>ZB0438901</t>
  </si>
  <si>
    <t>GS</t>
  </si>
  <si>
    <t>38141GES9</t>
  </si>
  <si>
    <t>HPE</t>
  </si>
  <si>
    <t>42824CCB3</t>
  </si>
  <si>
    <t>9/15/2027</t>
  </si>
  <si>
    <t>HIKLN</t>
  </si>
  <si>
    <t>YN8752688</t>
  </si>
  <si>
    <t>7/8/2030</t>
  </si>
  <si>
    <t>HWM</t>
  </si>
  <si>
    <t>022249AU0</t>
  </si>
  <si>
    <t>1/15/2028</t>
  </si>
  <si>
    <t>HSBC</t>
  </si>
  <si>
    <t>404280CF4</t>
  </si>
  <si>
    <t>3/31/2030</t>
  </si>
  <si>
    <t>40428HA44</t>
  </si>
  <si>
    <t>3/4/2027</t>
  </si>
  <si>
    <t>HYNMTR</t>
  </si>
  <si>
    <t>44891ADK0</t>
  </si>
  <si>
    <t>11/1/2027</t>
  </si>
  <si>
    <t>44891CDK6</t>
  </si>
  <si>
    <t>HYUCAP</t>
  </si>
  <si>
    <t>BT5886671</t>
  </si>
  <si>
    <t>1/24/2027</t>
  </si>
  <si>
    <t>44920UAT5</t>
  </si>
  <si>
    <t>45434M2A9</t>
  </si>
  <si>
    <t>45434L2A1</t>
  </si>
  <si>
    <t>IDBINV</t>
  </si>
  <si>
    <t>45828Q2D8</t>
  </si>
  <si>
    <t>2/14/2029</t>
  </si>
  <si>
    <t>IBRD</t>
  </si>
  <si>
    <t>459058JR5</t>
  </si>
  <si>
    <t>2/10/2031</t>
  </si>
  <si>
    <t>459058LY7</t>
  </si>
  <si>
    <t>10/28/2030</t>
  </si>
  <si>
    <t>459058LT8</t>
  </si>
  <si>
    <t>5/5/2028</t>
  </si>
  <si>
    <t>459058LR2</t>
  </si>
  <si>
    <t>3/20/2030</t>
  </si>
  <si>
    <t>IDAWBG</t>
  </si>
  <si>
    <t>45939E2B5</t>
  </si>
  <si>
    <t>9/12/2031</t>
  </si>
  <si>
    <t>YV6176460</t>
  </si>
  <si>
    <t>IFC</t>
  </si>
  <si>
    <t>45950KDF4</t>
  </si>
  <si>
    <t>46115HBM8</t>
  </si>
  <si>
    <t>9/23/2029</t>
  </si>
  <si>
    <t>NR</t>
  </si>
  <si>
    <t>ZL4445496</t>
  </si>
  <si>
    <t>JXN</t>
  </si>
  <si>
    <t>46849LVA6</t>
  </si>
  <si>
    <t>7/2/2027</t>
  </si>
  <si>
    <t>46849MCK3</t>
  </si>
  <si>
    <t>JEF</t>
  </si>
  <si>
    <t>472319AE2</t>
  </si>
  <si>
    <t>6/8/2027</t>
  </si>
  <si>
    <t>JNUCGC</t>
  </si>
  <si>
    <t>BR4616800</t>
  </si>
  <si>
    <t>9/23/2026</t>
  </si>
  <si>
    <t>DE</t>
  </si>
  <si>
    <t>24422EUB3</t>
  </si>
  <si>
    <t>1/6/2028</t>
  </si>
  <si>
    <t>24422EWL9</t>
  </si>
  <si>
    <t>9/15/2032</t>
  </si>
  <si>
    <t>24422EXV6</t>
  </si>
  <si>
    <t>JPM</t>
  </si>
  <si>
    <t>48133DL24</t>
  </si>
  <si>
    <t>6/15/2027</t>
  </si>
  <si>
    <t>KBANK</t>
  </si>
  <si>
    <t>ZL3159429</t>
  </si>
  <si>
    <t>3/7/2028</t>
  </si>
  <si>
    <t>KEY</t>
  </si>
  <si>
    <t>49327V2B9</t>
  </si>
  <si>
    <t>4/13/2029</t>
  </si>
  <si>
    <t>BKNT</t>
  </si>
  <si>
    <t>CITNAT</t>
  </si>
  <si>
    <t>50050GAW8</t>
  </si>
  <si>
    <t>5/8/2027</t>
  </si>
  <si>
    <t>50050HAW6</t>
  </si>
  <si>
    <t>50050GAX6</t>
  </si>
  <si>
    <t>5/8/2029</t>
  </si>
  <si>
    <t>50050HAX4</t>
  </si>
  <si>
    <t>KOEWPW</t>
  </si>
  <si>
    <t>YJ6125944</t>
  </si>
  <si>
    <t>5/4/2031</t>
  </si>
  <si>
    <t>ZJ0581547</t>
  </si>
  <si>
    <t>7/12/2028</t>
  </si>
  <si>
    <t>KOBCOP</t>
  </si>
  <si>
    <t>YP6244279</t>
  </si>
  <si>
    <t>5/9/2030</t>
  </si>
  <si>
    <t>ZB5627292</t>
  </si>
  <si>
    <t>5/2/2029</t>
  </si>
  <si>
    <t>KOSOPW</t>
  </si>
  <si>
    <t>ZI8616628</t>
  </si>
  <si>
    <t>9/21/2026</t>
  </si>
  <si>
    <t>KFW</t>
  </si>
  <si>
    <t>500769KH6</t>
  </si>
  <si>
    <t>KOREAT</t>
  </si>
  <si>
    <t>48268KAH4</t>
  </si>
  <si>
    <t>2/2/2028</t>
  </si>
  <si>
    <t>YU0653813</t>
  </si>
  <si>
    <t>RENTEN</t>
  </si>
  <si>
    <t>BO1649512</t>
  </si>
  <si>
    <t>2/25/2028</t>
  </si>
  <si>
    <t>BW4937361</t>
  </si>
  <si>
    <t>5/21/2029</t>
  </si>
  <si>
    <t>LGCHM</t>
  </si>
  <si>
    <t>BQ2936111</t>
  </si>
  <si>
    <t>7/7/2031</t>
  </si>
  <si>
    <t>501955AD0</t>
  </si>
  <si>
    <t>LLOYDS</t>
  </si>
  <si>
    <t>53944YAD5</t>
  </si>
  <si>
    <t>1/11/2027</t>
  </si>
  <si>
    <t>LOW</t>
  </si>
  <si>
    <t>548661AK3</t>
  </si>
  <si>
    <t>LYB</t>
  </si>
  <si>
    <t>61238QAA6</t>
  </si>
  <si>
    <t>3/15/2027</t>
  </si>
  <si>
    <t>MAFUAE</t>
  </si>
  <si>
    <t>ZS5181574</t>
  </si>
  <si>
    <t>5/14/2029</t>
  </si>
  <si>
    <t>MTB</t>
  </si>
  <si>
    <t>55279HAQ3</t>
  </si>
  <si>
    <t>8/17/2027</t>
  </si>
  <si>
    <t>MARS</t>
  </si>
  <si>
    <t>571676AW5</t>
  </si>
  <si>
    <t>3/1/2027</t>
  </si>
  <si>
    <t>YQ1131206</t>
  </si>
  <si>
    <t>MASSMU</t>
  </si>
  <si>
    <t>57629TBW6</t>
  </si>
  <si>
    <t>3/27/2028</t>
  </si>
  <si>
    <t>YQ6113688</t>
  </si>
  <si>
    <t>57629TBV8</t>
  </si>
  <si>
    <t>1/10/2030</t>
  </si>
  <si>
    <t>YS3823509</t>
  </si>
  <si>
    <t>57629W3S7</t>
  </si>
  <si>
    <t>9/17/2031</t>
  </si>
  <si>
    <t>57629XDA3</t>
  </si>
  <si>
    <t>MBGGR</t>
  </si>
  <si>
    <t>58769JBA4</t>
  </si>
  <si>
    <t>11/15/2029</t>
  </si>
  <si>
    <t>YT2012888</t>
  </si>
  <si>
    <t>58769JAU1</t>
  </si>
  <si>
    <t>8/1/2027</t>
  </si>
  <si>
    <t>YW7401501</t>
  </si>
  <si>
    <t>58769JAQ0</t>
  </si>
  <si>
    <t>ZF2198033</t>
  </si>
  <si>
    <t>MET</t>
  </si>
  <si>
    <t>58989V2M5</t>
  </si>
  <si>
    <t>1/14/2029</t>
  </si>
  <si>
    <t>58989W2N1</t>
  </si>
  <si>
    <t>59217GER6</t>
  </si>
  <si>
    <t>59217HDB0</t>
  </si>
  <si>
    <t>59217GFU8</t>
  </si>
  <si>
    <t>1/12/2031</t>
  </si>
  <si>
    <t>59217HEE3</t>
  </si>
  <si>
    <t>592179KR5</t>
  </si>
  <si>
    <t>8/25/2028</t>
  </si>
  <si>
    <t>YL4463946</t>
  </si>
  <si>
    <t>59217GFR5</t>
  </si>
  <si>
    <t>59217HEB9</t>
  </si>
  <si>
    <t>DAESEC</t>
  </si>
  <si>
    <t>YW3487157</t>
  </si>
  <si>
    <t>7/31/2027</t>
  </si>
  <si>
    <t>MIZUHO</t>
  </si>
  <si>
    <t>60687YAD1</t>
  </si>
  <si>
    <t>4/12/2026</t>
  </si>
  <si>
    <t>JK7097401</t>
  </si>
  <si>
    <t>BK8837647</t>
  </si>
  <si>
    <t>8/19/2030</t>
  </si>
  <si>
    <t>BP5437630</t>
  </si>
  <si>
    <t>5/21/2031</t>
  </si>
  <si>
    <t>632525AY7</t>
  </si>
  <si>
    <t>63253QAG9</t>
  </si>
  <si>
    <t>1/10/2029</t>
  </si>
  <si>
    <t>636180BS9</t>
  </si>
  <si>
    <t>NEWDEV</t>
  </si>
  <si>
    <t>ZL1325915</t>
  </si>
  <si>
    <t>4/26/2026</t>
  </si>
  <si>
    <t>NYLIFE</t>
  </si>
  <si>
    <t>64952WDS9</t>
  </si>
  <si>
    <t>8/7/2030</t>
  </si>
  <si>
    <t>64952XDN8</t>
  </si>
  <si>
    <t>64952WFN8</t>
  </si>
  <si>
    <t>6/3/2030</t>
  </si>
  <si>
    <t>64952XFL0</t>
  </si>
  <si>
    <t>64953BBW7</t>
  </si>
  <si>
    <t>4/25/2028</t>
  </si>
  <si>
    <t>YP8568857</t>
  </si>
  <si>
    <t>64952WFK4</t>
  </si>
  <si>
    <t>12/5/2029</t>
  </si>
  <si>
    <t>64952XFH9</t>
  </si>
  <si>
    <t>64952WFL2</t>
  </si>
  <si>
    <t>12/13/2027</t>
  </si>
  <si>
    <t>64952XFJ5</t>
  </si>
  <si>
    <t>NEE</t>
  </si>
  <si>
    <t>65339KCY4</t>
  </si>
  <si>
    <t>NHSECS</t>
  </si>
  <si>
    <t>YN7256228</t>
  </si>
  <si>
    <t>7/10/2028</t>
  </si>
  <si>
    <t>NOMURA</t>
  </si>
  <si>
    <t>65535HAQ2</t>
  </si>
  <si>
    <t>1/16/2030</t>
  </si>
  <si>
    <t>NACF</t>
  </si>
  <si>
    <t>65539YAC2</t>
  </si>
  <si>
    <t>7/22/2029</t>
  </si>
  <si>
    <t>YW0111388</t>
  </si>
  <si>
    <t>NIB</t>
  </si>
  <si>
    <t>65562QC29</t>
  </si>
  <si>
    <t>NORBK</t>
  </si>
  <si>
    <t>656029AG0</t>
  </si>
  <si>
    <t>BR3763231</t>
  </si>
  <si>
    <t>656029AH8</t>
  </si>
  <si>
    <t>9/22/2031</t>
  </si>
  <si>
    <t>BR3764569</t>
  </si>
  <si>
    <t>NWMLIC</t>
  </si>
  <si>
    <t>66815L2F5</t>
  </si>
  <si>
    <t>66815M2F3</t>
  </si>
  <si>
    <t>66815L2K4</t>
  </si>
  <si>
    <t>66815M2K2</t>
  </si>
  <si>
    <t>66815L2S7</t>
  </si>
  <si>
    <t>5/28/2031</t>
  </si>
  <si>
    <t>66815M2S5</t>
  </si>
  <si>
    <t>66815L2R9</t>
  </si>
  <si>
    <t>3/25/2027</t>
  </si>
  <si>
    <t>66815M2R7</t>
  </si>
  <si>
    <t>NTPCIN</t>
  </si>
  <si>
    <t>AR7148604</t>
  </si>
  <si>
    <t>3/19/2028</t>
  </si>
  <si>
    <t>NTT</t>
  </si>
  <si>
    <t>62954WAP0</t>
  </si>
  <si>
    <t>7/16/2027</t>
  </si>
  <si>
    <t>YM0828306</t>
  </si>
  <si>
    <t>OXY</t>
  </si>
  <si>
    <t>674599DD4</t>
  </si>
  <si>
    <t>5/1/2031</t>
  </si>
  <si>
    <t>74735K2B7</t>
  </si>
  <si>
    <t>1/31/2028</t>
  </si>
  <si>
    <t>EJ5291327</t>
  </si>
  <si>
    <t>686330AP6</t>
  </si>
  <si>
    <t>4/13/2032</t>
  </si>
  <si>
    <t>698900AG2</t>
  </si>
  <si>
    <t>11/1/2031</t>
  </si>
  <si>
    <t>69371RT55</t>
  </si>
  <si>
    <t>11/25/2026</t>
  </si>
  <si>
    <t>6944PL2H1</t>
  </si>
  <si>
    <t>9/21/2028</t>
  </si>
  <si>
    <t>6944PM2K2</t>
  </si>
  <si>
    <t>PERTIJ</t>
  </si>
  <si>
    <t>69370PAD3</t>
  </si>
  <si>
    <t>7/30/2029</t>
  </si>
  <si>
    <t>69370RAD9</t>
  </si>
  <si>
    <t>PFE</t>
  </si>
  <si>
    <t>717081DV2</t>
  </si>
  <si>
    <t>POWFIN</t>
  </si>
  <si>
    <t>BN6685760</t>
  </si>
  <si>
    <t>5/16/2031</t>
  </si>
  <si>
    <t>PPL</t>
  </si>
  <si>
    <t>69352PAU7</t>
  </si>
  <si>
    <t>12/1/2030</t>
  </si>
  <si>
    <t>74256LEH8</t>
  </si>
  <si>
    <t>11/19/2030</t>
  </si>
  <si>
    <t>74256MEH6</t>
  </si>
  <si>
    <t>74256LEP0</t>
  </si>
  <si>
    <t>8/16/2026</t>
  </si>
  <si>
    <t>74256MEQ6</t>
  </si>
  <si>
    <t>PG</t>
  </si>
  <si>
    <t>742718FG9</t>
  </si>
  <si>
    <t>PRUFIN</t>
  </si>
  <si>
    <t>744330AA9</t>
  </si>
  <si>
    <t>4/14/2030</t>
  </si>
  <si>
    <t>PSD</t>
  </si>
  <si>
    <t>74531EAA0</t>
  </si>
  <si>
    <t>12/1/2027</t>
  </si>
  <si>
    <t>RECLIN</t>
  </si>
  <si>
    <t>AR6907786</t>
  </si>
  <si>
    <t>3/22/2028</t>
  </si>
  <si>
    <t>RILIN</t>
  </si>
  <si>
    <t>759470AX5</t>
  </si>
  <si>
    <t>11/30/2027</t>
  </si>
  <si>
    <t>AQ1070327</t>
  </si>
  <si>
    <t>RY</t>
  </si>
  <si>
    <t>780082AH6</t>
  </si>
  <si>
    <t>BR3379137</t>
  </si>
  <si>
    <t>RTX</t>
  </si>
  <si>
    <t>913017AT6</t>
  </si>
  <si>
    <t>8/1/2028</t>
  </si>
  <si>
    <t>SABIC</t>
  </si>
  <si>
    <t>AU7892469</t>
  </si>
  <si>
    <t>10/10/2028</t>
  </si>
  <si>
    <t>78520LAB6</t>
  </si>
  <si>
    <t>BP3776021</t>
  </si>
  <si>
    <t>5/11/2026</t>
  </si>
  <si>
    <t>BS3534952</t>
  </si>
  <si>
    <t>11/17/2026</t>
  </si>
  <si>
    <t>82938NAH7</t>
  </si>
  <si>
    <t>9/13/2027</t>
  </si>
  <si>
    <t>AP0442859</t>
  </si>
  <si>
    <t>78392BAH0</t>
  </si>
  <si>
    <t>1/16/2029</t>
  </si>
  <si>
    <t>ZF0967975</t>
  </si>
  <si>
    <t>ZK3662838</t>
  </si>
  <si>
    <t>SUMIBK</t>
  </si>
  <si>
    <t>86562MDT4</t>
  </si>
  <si>
    <t>1/15/2032</t>
  </si>
  <si>
    <t>SUMITR</t>
  </si>
  <si>
    <t>ZI7501953</t>
  </si>
  <si>
    <t>9/14/2028</t>
  </si>
  <si>
    <t>86563VBM0</t>
  </si>
  <si>
    <t>SUCN</t>
  </si>
  <si>
    <t>71644EAE2</t>
  </si>
  <si>
    <t>6/15/2026</t>
  </si>
  <si>
    <t>SWEDA</t>
  </si>
  <si>
    <t>87020PAV9</t>
  </si>
  <si>
    <t>ZK9217678</t>
  </si>
  <si>
    <t>TELEFO</t>
  </si>
  <si>
    <t>879385AD4</t>
  </si>
  <si>
    <t>9/15/2030</t>
  </si>
  <si>
    <t>KMI</t>
  </si>
  <si>
    <t>880451AV1</t>
  </si>
  <si>
    <t>10/15/2028</t>
  </si>
  <si>
    <t>SDEXPR</t>
  </si>
  <si>
    <t>ZK6778771</t>
  </si>
  <si>
    <t>5/19/2026</t>
  </si>
  <si>
    <t>TD</t>
  </si>
  <si>
    <t>89114TZG0</t>
  </si>
  <si>
    <t>9/10/2026</t>
  </si>
  <si>
    <t>89115KAK6</t>
  </si>
  <si>
    <t>1/13/2028</t>
  </si>
  <si>
    <t>89115A3G5</t>
  </si>
  <si>
    <t>1/30/2032</t>
  </si>
  <si>
    <t>89115A2W1</t>
  </si>
  <si>
    <t>4/5/2027</t>
  </si>
  <si>
    <t>891160TD5</t>
  </si>
  <si>
    <t>6/5/2026</t>
  </si>
  <si>
    <t>ZK8284158</t>
  </si>
  <si>
    <t>TOYOTA</t>
  </si>
  <si>
    <t>89236THX6</t>
  </si>
  <si>
    <t>1/10/2031</t>
  </si>
  <si>
    <t>89236TJK2</t>
  </si>
  <si>
    <t>6/18/2026</t>
  </si>
  <si>
    <t>89236TJW6</t>
  </si>
  <si>
    <t>1/13/2032</t>
  </si>
  <si>
    <t>89236TPH2</t>
  </si>
  <si>
    <t>B</t>
  </si>
  <si>
    <t>89236TLD5</t>
  </si>
  <si>
    <t>11/20/2026</t>
  </si>
  <si>
    <t>89236TKR5</t>
  </si>
  <si>
    <t>1/12/2033</t>
  </si>
  <si>
    <t>DIS</t>
  </si>
  <si>
    <t>25468PDM5</t>
  </si>
  <si>
    <t>7/30/2026</t>
  </si>
  <si>
    <t>UBS</t>
  </si>
  <si>
    <t>902613BB3</t>
  </si>
  <si>
    <t>4/17/2026</t>
  </si>
  <si>
    <t>VOD</t>
  </si>
  <si>
    <t>92857WAB6</t>
  </si>
  <si>
    <t>11/30/2032</t>
  </si>
  <si>
    <t>VOYA</t>
  </si>
  <si>
    <t>929089AB6</t>
  </si>
  <si>
    <t>WFC</t>
  </si>
  <si>
    <t>949746TB7</t>
  </si>
  <si>
    <t>WSTP</t>
  </si>
  <si>
    <t>961214ET6</t>
  </si>
  <si>
    <t>6/3/2031</t>
  </si>
  <si>
    <t>96122XAQ1</t>
  </si>
  <si>
    <t>5/22/2028</t>
  </si>
  <si>
    <t>96122WAQ3</t>
  </si>
  <si>
    <t>WSTPNZ</t>
  </si>
  <si>
    <t>96122QAC7</t>
  </si>
  <si>
    <t>96122FAC1</t>
  </si>
  <si>
    <t>96122QAA1</t>
  </si>
  <si>
    <t>2/15/2028</t>
  </si>
  <si>
    <t>96122FAA5</t>
  </si>
  <si>
    <t>MATURITY</t>
  </si>
  <si>
    <t>CPN</t>
  </si>
  <si>
    <t>CPN_FREQ</t>
  </si>
  <si>
    <t>RTG_MOODY</t>
  </si>
  <si>
    <t>BICS_LEVEL_1_SECTOR_NAME</t>
  </si>
  <si>
    <t>ISSUER</t>
  </si>
  <si>
    <t>BICS_LEVEL_2_INDUSTRY_GROUP_NAME</t>
  </si>
  <si>
    <t>A2</t>
  </si>
  <si>
    <t>Health Care</t>
  </si>
  <si>
    <t>Pharmaceuticals</t>
  </si>
  <si>
    <t>AFRICAN DEVELOPMENT BANK</t>
  </si>
  <si>
    <t>Aaa</t>
  </si>
  <si>
    <t>Government</t>
  </si>
  <si>
    <t>Supranationals</t>
  </si>
  <si>
    <t>AIG SUNAMER GLOB FIN X</t>
  </si>
  <si>
    <t>Financials</t>
  </si>
  <si>
    <t>Life Insurance</t>
  </si>
  <si>
    <t>Baa3</t>
  </si>
  <si>
    <t>Consumer Staples</t>
  </si>
  <si>
    <t>Food &amp; Beverage</t>
  </si>
  <si>
    <t>Baa2</t>
  </si>
  <si>
    <t>Materials</t>
  </si>
  <si>
    <t>AMERICAN HONDA FINANCE</t>
  </si>
  <si>
    <t>A3</t>
  </si>
  <si>
    <t>Consumer Discretionary</t>
  </si>
  <si>
    <t>Automobiles Manufacturing</t>
  </si>
  <si>
    <t>Industrials</t>
  </si>
  <si>
    <t>ANHUI TRANSPORTATION HK</t>
  </si>
  <si>
    <t>Industrial Other</t>
  </si>
  <si>
    <t>ASIAN DEVELOPMENT BANK</t>
  </si>
  <si>
    <t>ASIAN INFRASTRUCTURE INV</t>
  </si>
  <si>
    <t>ATHENE GLOBAL FUNDING</t>
  </si>
  <si>
    <t>A1</t>
  </si>
  <si>
    <t>Aa2</t>
  </si>
  <si>
    <t>Banks</t>
  </si>
  <si>
    <t>BANCO SANTANDER SA</t>
  </si>
  <si>
    <t>Baa1</t>
  </si>
  <si>
    <t>Diversified Banks</t>
  </si>
  <si>
    <t>BANK OF NEW ZEALAND</t>
  </si>
  <si>
    <t>CADENCE DESIGN SYS INC</t>
  </si>
  <si>
    <t>Technology</t>
  </si>
  <si>
    <t>Software &amp; Services</t>
  </si>
  <si>
    <t>CANADIAN IMPERIAL BANK</t>
  </si>
  <si>
    <t>CATERPILLAR FINL SERVICE</t>
  </si>
  <si>
    <t>Machinery Manufacturing</t>
  </si>
  <si>
    <t>CBQ FINANCE LTD</t>
  </si>
  <si>
    <t>CENTRAL AMERICAN BANK</t>
  </si>
  <si>
    <t>Aa3</t>
  </si>
  <si>
    <t>CFAMC II CO LTD</t>
  </si>
  <si>
    <t>#N/A N/A</t>
  </si>
  <si>
    <t>Financial Services</t>
  </si>
  <si>
    <t>CHEVRON USA INC</t>
  </si>
  <si>
    <t>Energy</t>
  </si>
  <si>
    <t>Integrated Oils</t>
  </si>
  <si>
    <t>CHINA CINDA FINANCE 2017</t>
  </si>
  <si>
    <t>CITIC</t>
  </si>
  <si>
    <t>CNAC HK FINBRIDGE CO LTD</t>
  </si>
  <si>
    <t>Chemicals</t>
  </si>
  <si>
    <t>COCA-COLA CO/THE</t>
  </si>
  <si>
    <t>CONAGRA BRANDS INC</t>
  </si>
  <si>
    <t>CONOPCO INC</t>
  </si>
  <si>
    <t>Consumer Products</t>
  </si>
  <si>
    <t>COOPERAT RABOBANK UA/NY</t>
  </si>
  <si>
    <t>COUNCIL OF EUROPE</t>
  </si>
  <si>
    <t>DELL INC</t>
  </si>
  <si>
    <t>Hardware</t>
  </si>
  <si>
    <t>EDO SUKUK LTD</t>
  </si>
  <si>
    <t>Exploration &amp; Production</t>
  </si>
  <si>
    <t>EQUINOR ASA</t>
  </si>
  <si>
    <t>ERSTE ABWICKLUNGSANSTALT</t>
  </si>
  <si>
    <t>Aa1</t>
  </si>
  <si>
    <t>Government Agencies</t>
  </si>
  <si>
    <t>EUROPEAN INVESTMENT BANK</t>
  </si>
  <si>
    <t>EVERGY INC</t>
  </si>
  <si>
    <t>Utilities</t>
  </si>
  <si>
    <t>EVERSOURCE ENERGY</t>
  </si>
  <si>
    <t>FIRST-CITIZENS BANK/TRST</t>
  </si>
  <si>
    <t>GENERAL MOTORS FINL CO</t>
  </si>
  <si>
    <t>GLENCORE FUNDING LLC</t>
  </si>
  <si>
    <t>Metals &amp; Mining</t>
  </si>
  <si>
    <t>GOLDMAN SACHS GROUP INC</t>
  </si>
  <si>
    <t>HOWMET AEROSPACE INC</t>
  </si>
  <si>
    <t>Aerospace &amp; Defense</t>
  </si>
  <si>
    <t>HSBC HOLDINGS PLC</t>
  </si>
  <si>
    <t>HSBC USA INC</t>
  </si>
  <si>
    <t>HYUNDAI CAPITAL AMERICA</t>
  </si>
  <si>
    <t>HYUNDAI CAPITAL SERVICES</t>
  </si>
  <si>
    <t>INTER-AMERICAN INVEST CO</t>
  </si>
  <si>
    <t>INTL BK RECON &amp; DEVELOP</t>
  </si>
  <si>
    <t>INTL DEVELOPMENT ASSOC</t>
  </si>
  <si>
    <t>INTL FINANCE CORP</t>
  </si>
  <si>
    <t>JACKSON NATL LIFE GLOBAL</t>
  </si>
  <si>
    <t>JEFFERIES FIN GROUP INC</t>
  </si>
  <si>
    <t>JINAN URB CONST INTL INV</t>
  </si>
  <si>
    <t>JOHN DEERE CAPITAL CORP</t>
  </si>
  <si>
    <t>JPMORGAN CHASE FINANCIAL</t>
  </si>
  <si>
    <t>KASIKORNBANK PCL HK</t>
  </si>
  <si>
    <t>KEYBANK NATIONAL ASSN</t>
  </si>
  <si>
    <t>KOOKMIN BANK</t>
  </si>
  <si>
    <t>KOREA EAST-WEST POWER CO</t>
  </si>
  <si>
    <t>Power Generation</t>
  </si>
  <si>
    <t>KOREA OCEAN BUSINESS CO</t>
  </si>
  <si>
    <t>KOREA SOUTHERN POWER</t>
  </si>
  <si>
    <t>Government Development Banks</t>
  </si>
  <si>
    <t>KT CORP</t>
  </si>
  <si>
    <t>Communications</t>
  </si>
  <si>
    <t>Wireless Telecommunications Services</t>
  </si>
  <si>
    <t>LANDWIRTSCH. RENTENBANK</t>
  </si>
  <si>
    <t>Aaau</t>
  </si>
  <si>
    <t>LG CHEM LTD</t>
  </si>
  <si>
    <t>LLOYDS BANKING GROUP PLC</t>
  </si>
  <si>
    <t>LOWE'S COS INC</t>
  </si>
  <si>
    <t>Retail - Consumer Discretionary</t>
  </si>
  <si>
    <t>LYB FINANCE CO BV</t>
  </si>
  <si>
    <t>WR</t>
  </si>
  <si>
    <t>MAF SUKUK LTD</t>
  </si>
  <si>
    <t>Real Estate</t>
  </si>
  <si>
    <t>MANUF &amp; TRADERS TRUST CO</t>
  </si>
  <si>
    <t>MASSMUTUAL GLOBAL FUNDIN</t>
  </si>
  <si>
    <t>MERCEDES-BENZ FIN NA</t>
  </si>
  <si>
    <t>MET LIFE GLOB FUNDING I</t>
  </si>
  <si>
    <t>MIRAE ASSET SECURITIES</t>
  </si>
  <si>
    <t>MIZUHO FINANCIAL GROUP</t>
  </si>
  <si>
    <t>NEW DEVELOPM BANK BRICS</t>
  </si>
  <si>
    <t>NEW YORK LIFE GLOBAL FDG</t>
  </si>
  <si>
    <t>NEXTERA ENERGY CAPITAL</t>
  </si>
  <si>
    <t>NOMURA HOLDINGS INC</t>
  </si>
  <si>
    <t>NONGHYUP BANK</t>
  </si>
  <si>
    <t>NORINCHUKIN BANK</t>
  </si>
  <si>
    <t>NORTHWESTERN MUTUAL GLBL</t>
  </si>
  <si>
    <t>NTPC LTD</t>
  </si>
  <si>
    <t>Wireline Telecommunications Services</t>
  </si>
  <si>
    <t>OCCIDENTAL PETROLEUM COR</t>
  </si>
  <si>
    <t>PT PERTAMINA (PERSERO)</t>
  </si>
  <si>
    <t>PFIZER INC</t>
  </si>
  <si>
    <t>POWER FINANCE CORP LTD</t>
  </si>
  <si>
    <t>Commercial Finance</t>
  </si>
  <si>
    <t>PROCTER &amp; GAMBLE CO/THE</t>
  </si>
  <si>
    <t>PRUDENTIAL FUNDING ASIA</t>
  </si>
  <si>
    <t>PUGET SOUND ENERGY INC</t>
  </si>
  <si>
    <t>REC LTD</t>
  </si>
  <si>
    <t>RELIANCE INDUSTRIES LTD</t>
  </si>
  <si>
    <t>Refining &amp; Marketing</t>
  </si>
  <si>
    <t>ROYAL BANK OF CANADA</t>
  </si>
  <si>
    <t>RTX CORP</t>
  </si>
  <si>
    <t>SABIC CAPITAL II BV</t>
  </si>
  <si>
    <t>SUMITOMO MITSUI FINL GRP</t>
  </si>
  <si>
    <t>SUMITOMO MITSUI TR BK LT</t>
  </si>
  <si>
    <t>SUNCOR ENERGY INC</t>
  </si>
  <si>
    <t>SWEDBANK AB</t>
  </si>
  <si>
    <t>TELEFONICA EUROPE BV</t>
  </si>
  <si>
    <t>TENNESSEE GAS PIPELINE</t>
  </si>
  <si>
    <t>Pipeline</t>
  </si>
  <si>
    <t>THI CAPITAL CO</t>
  </si>
  <si>
    <t>TORONTO-DOMINION BANK</t>
  </si>
  <si>
    <t>TOYOTA MOTOR CREDIT CORP</t>
  </si>
  <si>
    <t>TWDC ENTERPRISES 18 CORP</t>
  </si>
  <si>
    <t>Entertainment Content</t>
  </si>
  <si>
    <t>UBS GROUP AG</t>
  </si>
  <si>
    <t>VODAFONE GROUP PLC</t>
  </si>
  <si>
    <t>VOYA FINANCIAL INC</t>
  </si>
  <si>
    <t>WELLS FARGO &amp; COMPANY</t>
  </si>
  <si>
    <t>WESTPAC BANKING CORP</t>
  </si>
  <si>
    <t>WESTPAC NEW ZEALAND LTD</t>
  </si>
  <si>
    <t>Date</t>
  </si>
  <si>
    <t>DateOver2025</t>
  </si>
  <si>
    <t>Is 789</t>
  </si>
  <si>
    <t>isit_good)</t>
  </si>
  <si>
    <t>ABU DHABI COMMERCIAL BNK</t>
  </si>
  <si>
    <t>ABU DHABI NATIONAL ENERG</t>
  </si>
  <si>
    <t>ACE CAPITAL TRUST II</t>
  </si>
  <si>
    <t>Property &amp; Casualty Insurance</t>
  </si>
  <si>
    <t>AEP TEXAS INC</t>
  </si>
  <si>
    <t>ANZ NEW ZEALAND INTL/LDN</t>
  </si>
  <si>
    <t>CNO GLOBAL FUNDING</t>
  </si>
  <si>
    <t>CNOOC PETROLEUM NORTH</t>
  </si>
  <si>
    <t>COREBRIDGE GLOB FUNDING</t>
  </si>
  <si>
    <t>FIRST ABU DHABI BANK PJS</t>
  </si>
  <si>
    <t>INDIAN RAILWAY FINANCE</t>
  </si>
  <si>
    <t>INTESA SANPAOLO SPA</t>
  </si>
  <si>
    <t>ISDB TRUST NO 2</t>
  </si>
  <si>
    <t>MTR CORP LTD</t>
  </si>
  <si>
    <t>Travel &amp; Lodging</t>
  </si>
  <si>
    <t>NATIONAL AUSTRALIA BANK</t>
  </si>
  <si>
    <t>NATIONAL AUSTRALIA BK/NY</t>
  </si>
  <si>
    <t>NATIONAL FUEL GAS CO</t>
  </si>
  <si>
    <t>OOREDOO INTL FINANCE</t>
  </si>
  <si>
    <t>ORIX CORP</t>
  </si>
  <si>
    <t>OVINTIV INC</t>
  </si>
  <si>
    <t>PACCAR FINANCIAL CORP</t>
  </si>
  <si>
    <t>Transportation &amp; Logistics</t>
  </si>
  <si>
    <t>PACIFIC LIFE GF II</t>
  </si>
  <si>
    <t>PRINCIPAL LFE GLB FND II</t>
  </si>
  <si>
    <t>SARANA MULTI INFRASTRUKT</t>
  </si>
  <si>
    <t>SF HLDNG INVESTMENT 2021</t>
  </si>
  <si>
    <t>SINOPEC GRP OVERSEAS DEV</t>
  </si>
  <si>
    <t>SK HYNIX INC</t>
  </si>
  <si>
    <t>Semiconductors</t>
  </si>
  <si>
    <t>STATE BANK INDIA/LONDON</t>
  </si>
  <si>
    <t>DUR_ADJ_MID</t>
  </si>
  <si>
    <t>ISPIM</t>
  </si>
  <si>
    <t>46115HBL0</t>
  </si>
  <si>
    <t>XR</t>
  </si>
  <si>
    <t>9/23/19</t>
  </si>
  <si>
    <t>ENIIM</t>
  </si>
  <si>
    <t>26874RAE8</t>
  </si>
  <si>
    <t>9/12/2028</t>
  </si>
  <si>
    <t>X-R</t>
  </si>
  <si>
    <t>AU4088244</t>
  </si>
  <si>
    <t>X</t>
  </si>
  <si>
    <t>PEFCO</t>
  </si>
  <si>
    <t>742651EC2</t>
  </si>
  <si>
    <t>3/15/2030</t>
  </si>
  <si>
    <t>TT</t>
  </si>
  <si>
    <t>9/17/24</t>
  </si>
  <si>
    <t>742651EA6</t>
  </si>
  <si>
    <t>12/15/2028</t>
  </si>
  <si>
    <t>RR</t>
  </si>
  <si>
    <t>1/30/24</t>
  </si>
  <si>
    <t>ABNANV</t>
  </si>
  <si>
    <t>00084EAP3</t>
  </si>
  <si>
    <t>2/26/2031</t>
  </si>
  <si>
    <t>2/26/26</t>
  </si>
  <si>
    <t>JK7709435</t>
  </si>
  <si>
    <t>4/18/2026</t>
  </si>
  <si>
    <t>4/18/16</t>
  </si>
  <si>
    <t>00084EAM0</t>
  </si>
  <si>
    <t>7/7/2028</t>
  </si>
  <si>
    <t>00084EAL2</t>
  </si>
  <si>
    <t>1/22/2027</t>
  </si>
  <si>
    <t>1/22/25</t>
  </si>
  <si>
    <t>ADNOUH</t>
  </si>
  <si>
    <t>AP5123389</t>
  </si>
  <si>
    <t>11/2/2029</t>
  </si>
  <si>
    <t>TAQAUH</t>
  </si>
  <si>
    <t>AS2412847</t>
  </si>
  <si>
    <t>4/23/2030</t>
  </si>
  <si>
    <t>4/23/18</t>
  </si>
  <si>
    <t>LW4546815</t>
  </si>
  <si>
    <t>6/22/16</t>
  </si>
  <si>
    <t>YU2461488</t>
  </si>
  <si>
    <t>10/9/2031</t>
  </si>
  <si>
    <t>4/24/23</t>
  </si>
  <si>
    <t>ADANEM</t>
  </si>
  <si>
    <t>ZP9004422</t>
  </si>
  <si>
    <t>2/12/2030</t>
  </si>
  <si>
    <t>ADSEZ</t>
  </si>
  <si>
    <t>AZ3417070</t>
  </si>
  <si>
    <t>7/3/2029</t>
  </si>
  <si>
    <t>BN7410036</t>
  </si>
  <si>
    <t>2/2/2031</t>
  </si>
  <si>
    <t>ADTIN</t>
  </si>
  <si>
    <t>QZ0784251</t>
  </si>
  <si>
    <t>8/3/2026</t>
  </si>
  <si>
    <t>3/20/02</t>
  </si>
  <si>
    <t>ANGINC</t>
  </si>
  <si>
    <t>02771E2D3</t>
  </si>
  <si>
    <t>12/15/25</t>
  </si>
  <si>
    <t>02771E2E1</t>
  </si>
  <si>
    <t>1/23/2031</t>
  </si>
  <si>
    <t>1/23/26</t>
  </si>
  <si>
    <t>02771E2B7</t>
  </si>
  <si>
    <t>02771E2A9</t>
  </si>
  <si>
    <t>1/28/2030</t>
  </si>
  <si>
    <t>1/28/25</t>
  </si>
  <si>
    <t>AMERIC</t>
  </si>
  <si>
    <t>BP0090129</t>
  </si>
  <si>
    <t>4/15/2031</t>
  </si>
  <si>
    <t>4/15/21</t>
  </si>
  <si>
    <t>AALLN</t>
  </si>
  <si>
    <t>AN1115616</t>
  </si>
  <si>
    <t>4/10/2027</t>
  </si>
  <si>
    <t>AP0495683</t>
  </si>
  <si>
    <t>9/11/2027</t>
  </si>
  <si>
    <t>ANZNZ</t>
  </si>
  <si>
    <t>00182FBF2</t>
  </si>
  <si>
    <t>7/17/2027</t>
  </si>
  <si>
    <t>7/18/17</t>
  </si>
  <si>
    <t>1/23/18</t>
  </si>
  <si>
    <t>00182FBN5</t>
  </si>
  <si>
    <t>6/22/21</t>
  </si>
  <si>
    <t>00182FBV7</t>
  </si>
  <si>
    <t>1/22/2029</t>
  </si>
  <si>
    <t>1/22/26</t>
  </si>
  <si>
    <t>00182FBU9</t>
  </si>
  <si>
    <t>8/14/2028</t>
  </si>
  <si>
    <t>8/14/23</t>
  </si>
  <si>
    <t>2/13/20</t>
  </si>
  <si>
    <t>APICOR</t>
  </si>
  <si>
    <t>BR6669963</t>
  </si>
  <si>
    <t>10/6/2026</t>
  </si>
  <si>
    <t>ZB6532285</t>
  </si>
  <si>
    <t>ASBBNK</t>
  </si>
  <si>
    <t>00216NAD1</t>
  </si>
  <si>
    <t>10/22/2026</t>
  </si>
  <si>
    <t>10/22/21</t>
  </si>
  <si>
    <t>00216NAE9</t>
  </si>
  <si>
    <t>10/22/2031</t>
  </si>
  <si>
    <t>00216NAH2</t>
  </si>
  <si>
    <t>10/29/2030</t>
  </si>
  <si>
    <t>10/29/25</t>
  </si>
  <si>
    <t>00216NAG4</t>
  </si>
  <si>
    <t>6/15/23</t>
  </si>
  <si>
    <t>00216NAF6</t>
  </si>
  <si>
    <t>11/29/2027</t>
  </si>
  <si>
    <t>11/29/22</t>
  </si>
  <si>
    <t>04686E2U5</t>
  </si>
  <si>
    <t>11/19/20</t>
  </si>
  <si>
    <t>04686E2Y7</t>
  </si>
  <si>
    <t>3/24/2028</t>
  </si>
  <si>
    <t>3/24/21</t>
  </si>
  <si>
    <t>04686E3B6</t>
  </si>
  <si>
    <t>6/7/2031</t>
  </si>
  <si>
    <t>04686E3C4</t>
  </si>
  <si>
    <t>6/29/2026</t>
  </si>
  <si>
    <t>6/29/21</t>
  </si>
  <si>
    <t>04686E3H3</t>
  </si>
  <si>
    <t>8/19/2028</t>
  </si>
  <si>
    <t>8/19/21</t>
  </si>
  <si>
    <t>04686E3K6</t>
  </si>
  <si>
    <t>10/2/2026</t>
  </si>
  <si>
    <t>04686E3L4</t>
  </si>
  <si>
    <t>10/4/2031</t>
  </si>
  <si>
    <t>04686E3N0</t>
  </si>
  <si>
    <t>1/7/2029</t>
  </si>
  <si>
    <t>04686E5D0</t>
  </si>
  <si>
    <t>7/17/2030</t>
  </si>
  <si>
    <t>7/17/25</t>
  </si>
  <si>
    <t>04686E4P4</t>
  </si>
  <si>
    <t>1/7/2027</t>
  </si>
  <si>
    <t>04686E4R0</t>
  </si>
  <si>
    <t>1/7/2030</t>
  </si>
  <si>
    <t>04686E4N9</t>
  </si>
  <si>
    <t>11/13/2031</t>
  </si>
  <si>
    <t>11/13/24</t>
  </si>
  <si>
    <t>04686E4K5</t>
  </si>
  <si>
    <t>10/8/2029</t>
  </si>
  <si>
    <t>04686E4H2</t>
  </si>
  <si>
    <t>8/27/2026</t>
  </si>
  <si>
    <t>8/27/24</t>
  </si>
  <si>
    <t>04686E4E9</t>
  </si>
  <si>
    <t>7/9/2027</t>
  </si>
  <si>
    <t>04686E4G4</t>
  </si>
  <si>
    <t>7/11/2031</t>
  </si>
  <si>
    <t>04686E4C3</t>
  </si>
  <si>
    <t>5/8/2026</t>
  </si>
  <si>
    <t>04686E3Z3</t>
  </si>
  <si>
    <t>3/26/24</t>
  </si>
  <si>
    <t>04686E3W0</t>
  </si>
  <si>
    <t>1/9/2029</t>
  </si>
  <si>
    <t>1/17/24</t>
  </si>
  <si>
    <t>8/21/20</t>
  </si>
  <si>
    <t>04686E2L5</t>
  </si>
  <si>
    <t>11/12/2026</t>
  </si>
  <si>
    <t>LW1233359</t>
  </si>
  <si>
    <t>5/19/16</t>
  </si>
  <si>
    <t>05252FAE0</t>
  </si>
  <si>
    <t>ZN6796678</t>
  </si>
  <si>
    <t>12/8/2032</t>
  </si>
  <si>
    <t>ACGCAP</t>
  </si>
  <si>
    <t>YQ6023796</t>
  </si>
  <si>
    <t>4/14/2027</t>
  </si>
  <si>
    <t>3/24/25</t>
  </si>
  <si>
    <t>BCICI</t>
  </si>
  <si>
    <t>05890PZA7</t>
  </si>
  <si>
    <t>10/12/2027</t>
  </si>
  <si>
    <t>BBLTB</t>
  </si>
  <si>
    <t>AU4984798</t>
  </si>
  <si>
    <t>9/19/2028</t>
  </si>
  <si>
    <t>9/19/18</t>
  </si>
  <si>
    <t>EC0961887</t>
  </si>
  <si>
    <t>1/28/99</t>
  </si>
  <si>
    <t>BMO</t>
  </si>
  <si>
    <t>ZJ0591132</t>
  </si>
  <si>
    <t>6/28/2028</t>
  </si>
  <si>
    <t>6/28/23</t>
  </si>
  <si>
    <t>1/27/22</t>
  </si>
  <si>
    <t>06407F2F8</t>
  </si>
  <si>
    <t>1/27/2032</t>
  </si>
  <si>
    <t>06407FAH5</t>
  </si>
  <si>
    <t>1/30/2029</t>
  </si>
  <si>
    <t>06407F2G6</t>
  </si>
  <si>
    <t>2/7/2028</t>
  </si>
  <si>
    <t>BNS</t>
  </si>
  <si>
    <t>BR7685364</t>
  </si>
  <si>
    <t>10/13/2026</t>
  </si>
  <si>
    <t>10/13/21</t>
  </si>
  <si>
    <t>BU9235096</t>
  </si>
  <si>
    <t>YQ3917578</t>
  </si>
  <si>
    <t>3/20/2028</t>
  </si>
  <si>
    <t>3/20/25</t>
  </si>
  <si>
    <t>BFCM</t>
  </si>
  <si>
    <t>06675GAY1</t>
  </si>
  <si>
    <t>10/4/2026</t>
  </si>
  <si>
    <t>BX6953554</t>
  </si>
  <si>
    <t>7/13/2027</t>
  </si>
  <si>
    <t>7/13/22</t>
  </si>
  <si>
    <t>DC8222481</t>
  </si>
  <si>
    <t>1/15/2031</t>
  </si>
  <si>
    <t>1/15/26</t>
  </si>
  <si>
    <t>YM1290282</t>
  </si>
  <si>
    <t>10/16/2028</t>
  </si>
  <si>
    <t>7/16/25</t>
  </si>
  <si>
    <t>YS6460077</t>
  </si>
  <si>
    <t>1/22/2030</t>
  </si>
  <si>
    <t>YW3326991</t>
  </si>
  <si>
    <t>2/16/2028</t>
  </si>
  <si>
    <t>7/16/24</t>
  </si>
  <si>
    <t>06675GBC8</t>
  </si>
  <si>
    <t>1/23/2027</t>
  </si>
  <si>
    <t>1/23/24</t>
  </si>
  <si>
    <t>06675GBA2</t>
  </si>
  <si>
    <t>7/13/2026</t>
  </si>
  <si>
    <t>7/13/23</t>
  </si>
  <si>
    <t>06675GBB0</t>
  </si>
  <si>
    <t>7/13/2028</t>
  </si>
  <si>
    <t>BOAD</t>
  </si>
  <si>
    <t>AO3503288</t>
  </si>
  <si>
    <t>7/27/2027</t>
  </si>
  <si>
    <t>7/27/17</t>
  </si>
  <si>
    <t>BAYNGR</t>
  </si>
  <si>
    <t>DD0134070</t>
  </si>
  <si>
    <t>2/12/98</t>
  </si>
  <si>
    <t>OCINCC</t>
  </si>
  <si>
    <t>YO7247449</t>
  </si>
  <si>
    <t>5/23/2028</t>
  </si>
  <si>
    <t>5/23/25</t>
  </si>
  <si>
    <t>BMW</t>
  </si>
  <si>
    <t>YL0631553</t>
  </si>
  <si>
    <t>8/11/2027</t>
  </si>
  <si>
    <t>YQ4884009</t>
  </si>
  <si>
    <t>3/21/25</t>
  </si>
  <si>
    <t>YQ4884033</t>
  </si>
  <si>
    <t>YW9767396</t>
  </si>
  <si>
    <t>8/13/2026</t>
  </si>
  <si>
    <t>8/13/24</t>
  </si>
  <si>
    <t>YW9767487</t>
  </si>
  <si>
    <t>8/13/2027</t>
  </si>
  <si>
    <t>ZB0089795</t>
  </si>
  <si>
    <t>4/2/2026</t>
  </si>
  <si>
    <t>ZB0089910</t>
  </si>
  <si>
    <t>4/2/2027</t>
  </si>
  <si>
    <t>BNP</t>
  </si>
  <si>
    <t>05581LAC3</t>
  </si>
  <si>
    <t>3/13/2027</t>
  </si>
  <si>
    <t>3/13/17</t>
  </si>
  <si>
    <t>09659X2C5</t>
  </si>
  <si>
    <t>11/16/2027</t>
  </si>
  <si>
    <t>11/16/17</t>
  </si>
  <si>
    <t>09659X2F8</t>
  </si>
  <si>
    <t>8/14/18</t>
  </si>
  <si>
    <t>LW0480449</t>
  </si>
  <si>
    <t>BPCEGP</t>
  </si>
  <si>
    <t>05584KAC2</t>
  </si>
  <si>
    <t>10/23/2027</t>
  </si>
  <si>
    <t>10/23/17</t>
  </si>
  <si>
    <t>05578BAJ5</t>
  </si>
  <si>
    <t>05584KAE8</t>
  </si>
  <si>
    <t>05578BHP4</t>
  </si>
  <si>
    <t>7/19/2027</t>
  </si>
  <si>
    <t>7/19/22</t>
  </si>
  <si>
    <t>05578UAE4</t>
  </si>
  <si>
    <t>4/1/2026</t>
  </si>
  <si>
    <t>YX2454826</t>
  </si>
  <si>
    <t>5/30/2029</t>
  </si>
  <si>
    <t>5/30/24</t>
  </si>
  <si>
    <t>ZF2097714</t>
  </si>
  <si>
    <t>1/18/2027</t>
  </si>
  <si>
    <t>1/18/24</t>
  </si>
  <si>
    <t>05578BAY2</t>
  </si>
  <si>
    <t>1/18/2028</t>
  </si>
  <si>
    <t>1/18/23</t>
  </si>
  <si>
    <t>05578BAN6</t>
  </si>
  <si>
    <t>10/1/2029</t>
  </si>
  <si>
    <t>BHF</t>
  </si>
  <si>
    <t>10921V2C9</t>
  </si>
  <si>
    <t>5/24/2026</t>
  </si>
  <si>
    <t>5/24/21</t>
  </si>
  <si>
    <t>10921V2E5</t>
  </si>
  <si>
    <t>6/28/21</t>
  </si>
  <si>
    <t>10921V2L9</t>
  </si>
  <si>
    <t>6/10/2029</t>
  </si>
  <si>
    <t>10921V2J4</t>
  </si>
  <si>
    <t>4/9/2027</t>
  </si>
  <si>
    <t>BQ2946151</t>
  </si>
  <si>
    <t>7/8/2026</t>
  </si>
  <si>
    <t>BT4580663</t>
  </si>
  <si>
    <t>1/19/2027</t>
  </si>
  <si>
    <t>1/19/22</t>
  </si>
  <si>
    <t>1/14/25</t>
  </si>
  <si>
    <t>ZK8574210</t>
  </si>
  <si>
    <t>6/8/2028</t>
  </si>
  <si>
    <t>CARGIL</t>
  </si>
  <si>
    <t>ZK2487153</t>
  </si>
  <si>
    <t>15238RAL6</t>
  </si>
  <si>
    <t>1/24/25</t>
  </si>
  <si>
    <t>15238RAJ1</t>
  </si>
  <si>
    <t>1/25/2027</t>
  </si>
  <si>
    <t>1/25/24</t>
  </si>
  <si>
    <t>SOPOWZ</t>
  </si>
  <si>
    <t>AN3868675</t>
  </si>
  <si>
    <t>CIMBMK</t>
  </si>
  <si>
    <t>12570TAA9</t>
  </si>
  <si>
    <t>7/20/2027</t>
  </si>
  <si>
    <t>1/20/22</t>
  </si>
  <si>
    <t>CKHH</t>
  </si>
  <si>
    <t>QZ7273290</t>
  </si>
  <si>
    <t>10/3/2026</t>
  </si>
  <si>
    <t>AP3061862</t>
  </si>
  <si>
    <t>9/29/2027</t>
  </si>
  <si>
    <t>9/29/17</t>
  </si>
  <si>
    <t>AN0764075</t>
  </si>
  <si>
    <t>CNO</t>
  </si>
  <si>
    <t>18977X2J6</t>
  </si>
  <si>
    <t>12/11/2030</t>
  </si>
  <si>
    <t>18977X2H0</t>
  </si>
  <si>
    <t>9/8/2028</t>
  </si>
  <si>
    <t>18977X2G2</t>
  </si>
  <si>
    <t>12/10/2027</t>
  </si>
  <si>
    <t>18977X2F4</t>
  </si>
  <si>
    <t>9/9/2029</t>
  </si>
  <si>
    <t>18977X2D9</t>
  </si>
  <si>
    <t>6/4/2027</t>
  </si>
  <si>
    <t>2027A1JT5</t>
  </si>
  <si>
    <t>9/19/2027</t>
  </si>
  <si>
    <t>9/19/17</t>
  </si>
  <si>
    <t>2027A1JZ1</t>
  </si>
  <si>
    <t>3/16/2028</t>
  </si>
  <si>
    <t>3/16/18</t>
  </si>
  <si>
    <t>BO3562960</t>
  </si>
  <si>
    <t>3/11/2031</t>
  </si>
  <si>
    <t>2027A1KD8</t>
  </si>
  <si>
    <t>9/15/21</t>
  </si>
  <si>
    <t>2027A1KF3</t>
  </si>
  <si>
    <t>9/15/2031</t>
  </si>
  <si>
    <t>2027A1KK2</t>
  </si>
  <si>
    <t>3/14/2027</t>
  </si>
  <si>
    <t>3/14/22</t>
  </si>
  <si>
    <t>BU9472780</t>
  </si>
  <si>
    <t>3/14/2032</t>
  </si>
  <si>
    <t>2027A1HT7</t>
  </si>
  <si>
    <t>5/18/2026</t>
  </si>
  <si>
    <t>5/18/16</t>
  </si>
  <si>
    <t>2027A1HY6</t>
  </si>
  <si>
    <t>9/6/2026</t>
  </si>
  <si>
    <t>2027A1KX4</t>
  </si>
  <si>
    <t>3/14/2030</t>
  </si>
  <si>
    <t>3/14/25</t>
  </si>
  <si>
    <t>YS5933686</t>
  </si>
  <si>
    <t>20271BAL9</t>
  </si>
  <si>
    <t>9/14/23</t>
  </si>
  <si>
    <t>00138EBN3</t>
  </si>
  <si>
    <t>1/9/2031</t>
  </si>
  <si>
    <t>00138EBK9</t>
  </si>
  <si>
    <t>10/2/2030</t>
  </si>
  <si>
    <t>00138EBH6</t>
  </si>
  <si>
    <t>8/21/2028</t>
  </si>
  <si>
    <t>8/21/25</t>
  </si>
  <si>
    <t>00138EBJ2</t>
  </si>
  <si>
    <t>8/21/2032</t>
  </si>
  <si>
    <t>00138EBG8</t>
  </si>
  <si>
    <t>6/6/2030</t>
  </si>
  <si>
    <t>00138EBE3</t>
  </si>
  <si>
    <t>1/7/2028</t>
  </si>
  <si>
    <t>00138EBD5</t>
  </si>
  <si>
    <t>12/3/2029</t>
  </si>
  <si>
    <t>8/22/24</t>
  </si>
  <si>
    <t>6/24/24</t>
  </si>
  <si>
    <t>00138EBA1</t>
  </si>
  <si>
    <t>6/24/2029</t>
  </si>
  <si>
    <t>00138EAX2</t>
  </si>
  <si>
    <t>1/12/2029</t>
  </si>
  <si>
    <t>00138EAV6</t>
  </si>
  <si>
    <t>9/19/23</t>
  </si>
  <si>
    <t>00138EAU8</t>
  </si>
  <si>
    <t>7/2/2026</t>
  </si>
  <si>
    <t>ACAFP</t>
  </si>
  <si>
    <t>22535EAB3</t>
  </si>
  <si>
    <t>22535EAH0</t>
  </si>
  <si>
    <t>3/11/2027</t>
  </si>
  <si>
    <t>22535EAE7</t>
  </si>
  <si>
    <t>7/5/2026</t>
  </si>
  <si>
    <t>22535EAC1</t>
  </si>
  <si>
    <t>ZP3854616</t>
  </si>
  <si>
    <t>1/14/20</t>
  </si>
  <si>
    <t>22536PAB7</t>
  </si>
  <si>
    <t>1/10/2027</t>
  </si>
  <si>
    <t>DUBAEE</t>
  </si>
  <si>
    <t>YK7914392</t>
  </si>
  <si>
    <t>10/16/2030</t>
  </si>
  <si>
    <t>10/16/25</t>
  </si>
  <si>
    <t>DTRGR</t>
  </si>
  <si>
    <t>BS8187848</t>
  </si>
  <si>
    <t>12/14/2026</t>
  </si>
  <si>
    <t>12/14/21</t>
  </si>
  <si>
    <t>BS8187897</t>
  </si>
  <si>
    <t>12/14/2028</t>
  </si>
  <si>
    <t>BS8188150</t>
  </si>
  <si>
    <t>12/14/2031</t>
  </si>
  <si>
    <t>BV6694038</t>
  </si>
  <si>
    <t>4/7/2027</t>
  </si>
  <si>
    <t>YL0255361</t>
  </si>
  <si>
    <t>8/12/2027</t>
  </si>
  <si>
    <t>ZF2780426</t>
  </si>
  <si>
    <t>ZI1664880</t>
  </si>
  <si>
    <t>9/20/2028</t>
  </si>
  <si>
    <t>ZM3918772</t>
  </si>
  <si>
    <t>1/19/2028</t>
  </si>
  <si>
    <t>1/19/23</t>
  </si>
  <si>
    <t>DANBNK</t>
  </si>
  <si>
    <t>23636BAQ2</t>
  </si>
  <si>
    <t>6/12/2028</t>
  </si>
  <si>
    <t>23304SAC7</t>
  </si>
  <si>
    <t>3/17/2027</t>
  </si>
  <si>
    <t>3/17/22</t>
  </si>
  <si>
    <t>24023LAF3</t>
  </si>
  <si>
    <t>DEXGRP</t>
  </si>
  <si>
    <t>BO8494623</t>
  </si>
  <si>
    <t>4/9/2026</t>
  </si>
  <si>
    <t>YS6840484</t>
  </si>
  <si>
    <t>ZD7021300</t>
  </si>
  <si>
    <t>3/21/24</t>
  </si>
  <si>
    <t>DPWDU</t>
  </si>
  <si>
    <t>AU4586304</t>
  </si>
  <si>
    <t>9/26/2028</t>
  </si>
  <si>
    <t>9/26/18</t>
  </si>
  <si>
    <t>EDPPL</t>
  </si>
  <si>
    <t>ZO5319751</t>
  </si>
  <si>
    <t>9/24/20</t>
  </si>
  <si>
    <t>MRKGR</t>
  </si>
  <si>
    <t>YL1959698</t>
  </si>
  <si>
    <t>8/15/2028</t>
  </si>
  <si>
    <t>8/15/25</t>
  </si>
  <si>
    <t>ENELIM</t>
  </si>
  <si>
    <t>AN7162919</t>
  </si>
  <si>
    <t>5/25/2027</t>
  </si>
  <si>
    <t>5/25/17</t>
  </si>
  <si>
    <t>AP4154443</t>
  </si>
  <si>
    <t>4/6/2028</t>
  </si>
  <si>
    <t>AU4810472</t>
  </si>
  <si>
    <t>6/14/2029</t>
  </si>
  <si>
    <t>9/14/18</t>
  </si>
  <si>
    <t>YK3597407</t>
  </si>
  <si>
    <t>9/30/2028</t>
  </si>
  <si>
    <t>9/30/25</t>
  </si>
  <si>
    <t>AU3950204</t>
  </si>
  <si>
    <t>EQPTRC</t>
  </si>
  <si>
    <t>AL0164361</t>
  </si>
  <si>
    <t>11/3/2026</t>
  </si>
  <si>
    <t>EQH</t>
  </si>
  <si>
    <t>29446R2F7</t>
  </si>
  <si>
    <t>29446R2C4</t>
  </si>
  <si>
    <t>9/15/25</t>
  </si>
  <si>
    <t>29446R2E0</t>
  </si>
  <si>
    <t>29446R2A8</t>
  </si>
  <si>
    <t>6/9/2028</t>
  </si>
  <si>
    <t>29446R2B6</t>
  </si>
  <si>
    <t>6/9/2030</t>
  </si>
  <si>
    <t>29450LAD9</t>
  </si>
  <si>
    <t>11/15/2030</t>
  </si>
  <si>
    <t>11/17/20</t>
  </si>
  <si>
    <t>29450LAF4</t>
  </si>
  <si>
    <t>3/8/2028</t>
  </si>
  <si>
    <t>29450LAJ6</t>
  </si>
  <si>
    <t>7/12/2026</t>
  </si>
  <si>
    <t>29450LAM9</t>
  </si>
  <si>
    <t>29450LAW7</t>
  </si>
  <si>
    <t>3/27/2030</t>
  </si>
  <si>
    <t>3/27/25</t>
  </si>
  <si>
    <t>29450LAX5</t>
  </si>
  <si>
    <t>4/1/2027</t>
  </si>
  <si>
    <t>29450LAS6</t>
  </si>
  <si>
    <t>11/19/2027</t>
  </si>
  <si>
    <t>11/19/24</t>
  </si>
  <si>
    <t>29450LAR8</t>
  </si>
  <si>
    <t>29450LAB3</t>
  </si>
  <si>
    <t>8/27/2027</t>
  </si>
  <si>
    <t>8/28/20</t>
  </si>
  <si>
    <t>FG</t>
  </si>
  <si>
    <t>30321M2A7</t>
  </si>
  <si>
    <t>6/30/2026</t>
  </si>
  <si>
    <t>6/30/21</t>
  </si>
  <si>
    <t>30321M2C3</t>
  </si>
  <si>
    <t>9/22/21</t>
  </si>
  <si>
    <t>30321M2D1</t>
  </si>
  <si>
    <t>4/11/2027</t>
  </si>
  <si>
    <t>30321M2M1</t>
  </si>
  <si>
    <t>30321M2K5</t>
  </si>
  <si>
    <t>30321M2J8</t>
  </si>
  <si>
    <t>1/16/25</t>
  </si>
  <si>
    <t>30321M2G4</t>
  </si>
  <si>
    <t>6/10/2027</t>
  </si>
  <si>
    <t>BR8172677</t>
  </si>
  <si>
    <t>10/14/2026</t>
  </si>
  <si>
    <t>10/14/21</t>
  </si>
  <si>
    <t>31429LAH4</t>
  </si>
  <si>
    <t>8/23/2027</t>
  </si>
  <si>
    <t>8/23/22</t>
  </si>
  <si>
    <t>8/26/25</t>
  </si>
  <si>
    <t>31429LAL5</t>
  </si>
  <si>
    <t>4/26/2029</t>
  </si>
  <si>
    <t>1/26/24</t>
  </si>
  <si>
    <t>ZG2012596</t>
  </si>
  <si>
    <t>11/27/2028</t>
  </si>
  <si>
    <t>11/27/23</t>
  </si>
  <si>
    <t>31429LAK7</t>
  </si>
  <si>
    <t>3/14/23</t>
  </si>
  <si>
    <t>FIDINV</t>
  </si>
  <si>
    <t>EC4055520</t>
  </si>
  <si>
    <t>6/22/99</t>
  </si>
  <si>
    <t>EJ5366467</t>
  </si>
  <si>
    <t>2/1/2033</t>
  </si>
  <si>
    <t>FORTRE</t>
  </si>
  <si>
    <t>34967HAA0</t>
  </si>
  <si>
    <t>10/6/2028</t>
  </si>
  <si>
    <t>9/22/25</t>
  </si>
  <si>
    <t>GBLATL</t>
  </si>
  <si>
    <t>36143M2E2</t>
  </si>
  <si>
    <t>9/15/2028</t>
  </si>
  <si>
    <t>9/14/21</t>
  </si>
  <si>
    <t>36143M2H5</t>
  </si>
  <si>
    <t>1/6/2027</t>
  </si>
  <si>
    <t>36143M2J1</t>
  </si>
  <si>
    <t>1/6/2032</t>
  </si>
  <si>
    <t>36143M2W2</t>
  </si>
  <si>
    <t>9/18/2030</t>
  </si>
  <si>
    <t>9/18/25</t>
  </si>
  <si>
    <t>36143M2U6</t>
  </si>
  <si>
    <t>4/1/2032</t>
  </si>
  <si>
    <t>36143M2S1</t>
  </si>
  <si>
    <t>1/13/2030</t>
  </si>
  <si>
    <t>1/13/25</t>
  </si>
  <si>
    <t>36143M2R3</t>
  </si>
  <si>
    <t>12/9/2031</t>
  </si>
  <si>
    <t>36143M2P7</t>
  </si>
  <si>
    <t>9/23/2027</t>
  </si>
  <si>
    <t>9/23/24</t>
  </si>
  <si>
    <t>36143M2N2</t>
  </si>
  <si>
    <t>GSCRED</t>
  </si>
  <si>
    <t>DF6584158</t>
  </si>
  <si>
    <t>2/23/2028</t>
  </si>
  <si>
    <t>2/23/26</t>
  </si>
  <si>
    <t>GSCCOR</t>
  </si>
  <si>
    <t>YK7865982</t>
  </si>
  <si>
    <t>10/28/25</t>
  </si>
  <si>
    <t>ZI1077927</t>
  </si>
  <si>
    <t>8/7/2028</t>
  </si>
  <si>
    <t>GUARDN</t>
  </si>
  <si>
    <t>40139MAH4</t>
  </si>
  <si>
    <t>7/6/2027</t>
  </si>
  <si>
    <t>40139MBA8</t>
  </si>
  <si>
    <t>40139MBD2</t>
  </si>
  <si>
    <t>5/13/2026</t>
  </si>
  <si>
    <t>5/13/21</t>
  </si>
  <si>
    <t>40139MBE0</t>
  </si>
  <si>
    <t>9/16/2028</t>
  </si>
  <si>
    <t>9/16/21</t>
  </si>
  <si>
    <t>40139MBF7</t>
  </si>
  <si>
    <t>3/29/2027</t>
  </si>
  <si>
    <t>3/29/22</t>
  </si>
  <si>
    <t>40139MBG5</t>
  </si>
  <si>
    <t>10/28/2027</t>
  </si>
  <si>
    <t>10/28/22</t>
  </si>
  <si>
    <t>40139MBP5</t>
  </si>
  <si>
    <t>40139MBN0</t>
  </si>
  <si>
    <t>10/6/2030</t>
  </si>
  <si>
    <t>40139MBM2</t>
  </si>
  <si>
    <t>9/5/2028</t>
  </si>
  <si>
    <t>40139MBL4</t>
  </si>
  <si>
    <t>9/5/2032</t>
  </si>
  <si>
    <t>40139MBK6</t>
  </si>
  <si>
    <t>4/28/2030</t>
  </si>
  <si>
    <t>4/28/25</t>
  </si>
  <si>
    <t>40139MBJ9</t>
  </si>
  <si>
    <t>9/26/2029</t>
  </si>
  <si>
    <t>9/26/24</t>
  </si>
  <si>
    <t>40139MBH3</t>
  </si>
  <si>
    <t>10/2/2028</t>
  </si>
  <si>
    <t>HWFPCO</t>
  </si>
  <si>
    <t>YP9192541</t>
  </si>
  <si>
    <t>4/30/2028</t>
  </si>
  <si>
    <t>REGs</t>
  </si>
  <si>
    <t>4/30/25</t>
  </si>
  <si>
    <t>HWQCUS</t>
  </si>
  <si>
    <t>ZJ9513285</t>
  </si>
  <si>
    <t>7/27/2028</t>
  </si>
  <si>
    <t>7/27/23</t>
  </si>
  <si>
    <t>HASI</t>
  </si>
  <si>
    <t>ZO0649723</t>
  </si>
  <si>
    <t>8/25/20</t>
  </si>
  <si>
    <t>HLEND</t>
  </si>
  <si>
    <t>YO9937997</t>
  </si>
  <si>
    <t>6/5/2027</t>
  </si>
  <si>
    <t>DD0113918</t>
  </si>
  <si>
    <t>8/1/97</t>
  </si>
  <si>
    <t>44891CED1</t>
  </si>
  <si>
    <t>44891CAK9</t>
  </si>
  <si>
    <t>9/27/2026</t>
  </si>
  <si>
    <t>9/27/16</t>
  </si>
  <si>
    <t>44891CDZ3</t>
  </si>
  <si>
    <t>9/18/2028</t>
  </si>
  <si>
    <t>44891CDU4</t>
  </si>
  <si>
    <t>6/23/2027</t>
  </si>
  <si>
    <t>6/23/25</t>
  </si>
  <si>
    <t>44891CDV2</t>
  </si>
  <si>
    <t>6/23/2028</t>
  </si>
  <si>
    <t>44891CDP5</t>
  </si>
  <si>
    <t>44891CDL4</t>
  </si>
  <si>
    <t>44891CDF7</t>
  </si>
  <si>
    <t>9/24/2027</t>
  </si>
  <si>
    <t>44891CDA8</t>
  </si>
  <si>
    <t>44891CDB6</t>
  </si>
  <si>
    <t>6/24/2027</t>
  </si>
  <si>
    <t>44891CCX9</t>
  </si>
  <si>
    <t>3/19/24</t>
  </si>
  <si>
    <t>44891CCT8</t>
  </si>
  <si>
    <t>44891CCM3</t>
  </si>
  <si>
    <t>9/21/23</t>
  </si>
  <si>
    <t>44891CCG6</t>
  </si>
  <si>
    <t>6/26/2026</t>
  </si>
  <si>
    <t>6/26/23</t>
  </si>
  <si>
    <t>AO8369180</t>
  </si>
  <si>
    <t>8/29/2027</t>
  </si>
  <si>
    <t>regs</t>
  </si>
  <si>
    <t>8/29/17</t>
  </si>
  <si>
    <t>1/24/22</t>
  </si>
  <si>
    <t>YS5224755</t>
  </si>
  <si>
    <t>1/22/2028</t>
  </si>
  <si>
    <t>ZF6549660</t>
  </si>
  <si>
    <t>2/5/2027</t>
  </si>
  <si>
    <t>ZF6549694</t>
  </si>
  <si>
    <t>2/5/2029</t>
  </si>
  <si>
    <t>ICBCIL</t>
  </si>
  <si>
    <t>LW1229027</t>
  </si>
  <si>
    <t>ICICI</t>
  </si>
  <si>
    <t>45112FAM8</t>
  </si>
  <si>
    <t>12/14/2027</t>
  </si>
  <si>
    <t>12/14/17</t>
  </si>
  <si>
    <t>INRCIN</t>
  </si>
  <si>
    <t>45434M2C5</t>
  </si>
  <si>
    <t>45434M2H4</t>
  </si>
  <si>
    <t>1/21/2032</t>
  </si>
  <si>
    <t>1/21/22</t>
  </si>
  <si>
    <t>IDASAL</t>
  </si>
  <si>
    <t>AV5452637</t>
  </si>
  <si>
    <t>11/15/2028</t>
  </si>
  <si>
    <t>11/15/18</t>
  </si>
  <si>
    <t>IENOVA</t>
  </si>
  <si>
    <t>AQ3405588</t>
  </si>
  <si>
    <t>1/14/2028</t>
  </si>
  <si>
    <t>BM7101017</t>
  </si>
  <si>
    <t>12/3/2030</t>
  </si>
  <si>
    <t>BP1828618</t>
  </si>
  <si>
    <t>4/28/2026</t>
  </si>
  <si>
    <t>4/28/21</t>
  </si>
  <si>
    <t>YK0141340</t>
  </si>
  <si>
    <t>9/17/2032</t>
  </si>
  <si>
    <t>9/17/25</t>
  </si>
  <si>
    <t>YN0982671</t>
  </si>
  <si>
    <t>6/11/2030</t>
  </si>
  <si>
    <t>YT3935780</t>
  </si>
  <si>
    <t>11/27/2029</t>
  </si>
  <si>
    <t>11/27/24</t>
  </si>
  <si>
    <t>9/13/24</t>
  </si>
  <si>
    <t>YX5099966</t>
  </si>
  <si>
    <t>6/11/2029</t>
  </si>
  <si>
    <t>ZH6677566</t>
  </si>
  <si>
    <t>11/1/2028</t>
  </si>
  <si>
    <t>CMPCCI</t>
  </si>
  <si>
    <t>AN0814748</t>
  </si>
  <si>
    <t>ISRELE</t>
  </si>
  <si>
    <t>46507WAB6</t>
  </si>
  <si>
    <t>12/16/97</t>
  </si>
  <si>
    <t>46849MBJ7</t>
  </si>
  <si>
    <t>6/21/2029</t>
  </si>
  <si>
    <t>6/21/19</t>
  </si>
  <si>
    <t>46849MAM1</t>
  </si>
  <si>
    <t>4/29/2026</t>
  </si>
  <si>
    <t>4/29/16</t>
  </si>
  <si>
    <t>46849MCR8</t>
  </si>
  <si>
    <t>9/9/2030</t>
  </si>
  <si>
    <t>YO9938581</t>
  </si>
  <si>
    <t>6/5/2028</t>
  </si>
  <si>
    <t>46849MCM9</t>
  </si>
  <si>
    <t>1/13/2027</t>
  </si>
  <si>
    <t>46849MCP2</t>
  </si>
  <si>
    <t>46849MCL1</t>
  </si>
  <si>
    <t>46849MCJ6</t>
  </si>
  <si>
    <t>4/10/2026</t>
  </si>
  <si>
    <t>46849MCH0</t>
  </si>
  <si>
    <t>4/12/2028</t>
  </si>
  <si>
    <t>KZOKZ</t>
  </si>
  <si>
    <t>AN2178670</t>
  </si>
  <si>
    <t>4/19/2027</t>
  </si>
  <si>
    <t>4/19/17</t>
  </si>
  <si>
    <t>AS0272011</t>
  </si>
  <si>
    <t>4/24/2030</t>
  </si>
  <si>
    <t>4/24/18</t>
  </si>
  <si>
    <t>KEBHNB</t>
  </si>
  <si>
    <t>BP9910624</t>
  </si>
  <si>
    <t>12/16/2026</t>
  </si>
  <si>
    <t>6/16/21</t>
  </si>
  <si>
    <t>48723TAC5</t>
  </si>
  <si>
    <t>3/30/2027</t>
  </si>
  <si>
    <t>3/30/22</t>
  </si>
  <si>
    <t>YJ1177825</t>
  </si>
  <si>
    <t>10/21/2030</t>
  </si>
  <si>
    <t>10/21/25</t>
  </si>
  <si>
    <t>48723TAE1</t>
  </si>
  <si>
    <t>4/23/2027</t>
  </si>
  <si>
    <t>4/23/24</t>
  </si>
  <si>
    <t>48723TAG6</t>
  </si>
  <si>
    <t>4/23/2029</t>
  </si>
  <si>
    <t>48723TAD3</t>
  </si>
  <si>
    <t>10/24/2028</t>
  </si>
  <si>
    <t>10/24/23</t>
  </si>
  <si>
    <t>KIAMTR</t>
  </si>
  <si>
    <t>AP6546513</t>
  </si>
  <si>
    <t>10/25/2027</t>
  </si>
  <si>
    <t>10/25/17</t>
  </si>
  <si>
    <t>BP0467061</t>
  </si>
  <si>
    <t>10/16/2026</t>
  </si>
  <si>
    <t>4/16/21</t>
  </si>
  <si>
    <t>BU3443464</t>
  </si>
  <si>
    <t>2/14/2027</t>
  </si>
  <si>
    <t>2/14/22</t>
  </si>
  <si>
    <t>JK8188670</t>
  </si>
  <si>
    <t>4/21/2026</t>
  </si>
  <si>
    <t>4/21/16</t>
  </si>
  <si>
    <t>KOCRGF</t>
  </si>
  <si>
    <t>YX2432285</t>
  </si>
  <si>
    <t>5/29/2027</t>
  </si>
  <si>
    <t>5/29/24</t>
  </si>
  <si>
    <t>50050HAN6</t>
  </si>
  <si>
    <t>11/4/2030</t>
  </si>
  <si>
    <t>50050HAP1</t>
  </si>
  <si>
    <t>5/6/2026</t>
  </si>
  <si>
    <t>50050HAR7</t>
  </si>
  <si>
    <t>2/15/2027</t>
  </si>
  <si>
    <t>2/15/22</t>
  </si>
  <si>
    <t>YO0346396</t>
  </si>
  <si>
    <t>5/8/2028</t>
  </si>
  <si>
    <t>YO0346404</t>
  </si>
  <si>
    <t>5/8/2030</t>
  </si>
  <si>
    <t>50050HAU0</t>
  </si>
  <si>
    <t>4/21/2028</t>
  </si>
  <si>
    <t>4/21/23</t>
  </si>
  <si>
    <t>KRA</t>
  </si>
  <si>
    <t>YW9304984</t>
  </si>
  <si>
    <t>7/15/24</t>
  </si>
  <si>
    <t>LW8758093</t>
  </si>
  <si>
    <t>7/18/2026</t>
  </si>
  <si>
    <t>7/18/16</t>
  </si>
  <si>
    <t>YN2724600</t>
  </si>
  <si>
    <t>1/3/2029</t>
  </si>
  <si>
    <t>BQ2936095</t>
  </si>
  <si>
    <t>7/7/2026</t>
  </si>
  <si>
    <t>ZS0897919</t>
  </si>
  <si>
    <t>4/15/2029</t>
  </si>
  <si>
    <t>4/15/19</t>
  </si>
  <si>
    <t>LGELEC</t>
  </si>
  <si>
    <t>ZB5586530</t>
  </si>
  <si>
    <t>4/24/2029</t>
  </si>
  <si>
    <t>4/24/24</t>
  </si>
  <si>
    <t>ZB5586548</t>
  </si>
  <si>
    <t>4/24/2027</t>
  </si>
  <si>
    <t>LGENSO</t>
  </si>
  <si>
    <t>YQ2512396</t>
  </si>
  <si>
    <t>4/2/2028</t>
  </si>
  <si>
    <t>YQ2512453</t>
  </si>
  <si>
    <t>4/2/2030</t>
  </si>
  <si>
    <t>YX5618112</t>
  </si>
  <si>
    <t>YX5618187</t>
  </si>
  <si>
    <t>7/2/2029</t>
  </si>
  <si>
    <t>ZI6384963</t>
  </si>
  <si>
    <t>9/25/2026</t>
  </si>
  <si>
    <t>9/25/23</t>
  </si>
  <si>
    <t>ZI6385002</t>
  </si>
  <si>
    <t>9/25/2028</t>
  </si>
  <si>
    <t>LIBMUT</t>
  </si>
  <si>
    <t>AW9591461</t>
  </si>
  <si>
    <t>2/1/2029</t>
  </si>
  <si>
    <t>1/28/19</t>
  </si>
  <si>
    <t>LNC</t>
  </si>
  <si>
    <t>53359LAD1</t>
  </si>
  <si>
    <t>53359LAC3</t>
  </si>
  <si>
    <t>8/18/2030</t>
  </si>
  <si>
    <t>8/18/25</t>
  </si>
  <si>
    <t>53359LAB5</t>
  </si>
  <si>
    <t>5/28/2028</t>
  </si>
  <si>
    <t>5/28/25</t>
  </si>
  <si>
    <t>53359LAA7</t>
  </si>
  <si>
    <t>MQGAU</t>
  </si>
  <si>
    <t>BJ7338491</t>
  </si>
  <si>
    <t>55608RBZ2</t>
  </si>
  <si>
    <t>2/3/2028</t>
  </si>
  <si>
    <t>55608RBX7</t>
  </si>
  <si>
    <t>55608RBT6</t>
  </si>
  <si>
    <t>55608RBQ2</t>
  </si>
  <si>
    <t>12/7/2026</t>
  </si>
  <si>
    <t>55608RBM1</t>
  </si>
  <si>
    <t>ZM3459264</t>
  </si>
  <si>
    <t>1/18/2033</t>
  </si>
  <si>
    <t>57629XCK2</t>
  </si>
  <si>
    <t>3/9/2031</t>
  </si>
  <si>
    <t>57629XCQ9</t>
  </si>
  <si>
    <t>7/16/2026</t>
  </si>
  <si>
    <t>7/16/21</t>
  </si>
  <si>
    <t>YI0499156</t>
  </si>
  <si>
    <t>YO1570176</t>
  </si>
  <si>
    <t>5/7/2030</t>
  </si>
  <si>
    <t>57629XDB1</t>
  </si>
  <si>
    <t>10/22/2027</t>
  </si>
  <si>
    <t>10/24/24</t>
  </si>
  <si>
    <t>57629XCZ9</t>
  </si>
  <si>
    <t>57629XCY2</t>
  </si>
  <si>
    <t>57629XCX4</t>
  </si>
  <si>
    <t>1/17/2029</t>
  </si>
  <si>
    <t>57629X6E3</t>
  </si>
  <si>
    <t>57629X6G8</t>
  </si>
  <si>
    <t>6/14/2028</t>
  </si>
  <si>
    <t>6/14/23</t>
  </si>
  <si>
    <t>57629XCW6</t>
  </si>
  <si>
    <t>12/7/2027</t>
  </si>
  <si>
    <t>57629XCG1</t>
  </si>
  <si>
    <t>10/9/2030</t>
  </si>
  <si>
    <t>57629XCA4</t>
  </si>
  <si>
    <t>1/14/2027</t>
  </si>
  <si>
    <t>MUBAUH</t>
  </si>
  <si>
    <t>AV2355395</t>
  </si>
  <si>
    <t>11/7/2028</t>
  </si>
  <si>
    <t>BJ4490824</t>
  </si>
  <si>
    <t>5/18/2030</t>
  </si>
  <si>
    <t>5/18/20</t>
  </si>
  <si>
    <t>AM0166133</t>
  </si>
  <si>
    <t>AR3590767</t>
  </si>
  <si>
    <t>2/22/2028</t>
  </si>
  <si>
    <t>2/22/18</t>
  </si>
  <si>
    <t>AX3134464</t>
  </si>
  <si>
    <t>2/22/2029</t>
  </si>
  <si>
    <t>2/22/19</t>
  </si>
  <si>
    <t>BG5789162</t>
  </si>
  <si>
    <t>3/10/2030</t>
  </si>
  <si>
    <t>BO2854285</t>
  </si>
  <si>
    <t>3/2/2031</t>
  </si>
  <si>
    <t>YQ7565977</t>
  </si>
  <si>
    <t>YQ7565993</t>
  </si>
  <si>
    <t>3/31/2028</t>
  </si>
  <si>
    <t>YQ7566017</t>
  </si>
  <si>
    <t>YT2012854</t>
  </si>
  <si>
    <t>11/13/2026</t>
  </si>
  <si>
    <t>11/15/24</t>
  </si>
  <si>
    <t>YT2012862</t>
  </si>
  <si>
    <t>YW7401477</t>
  </si>
  <si>
    <t>7/31/2026</t>
  </si>
  <si>
    <t>YW7401535</t>
  </si>
  <si>
    <t>8/1/2029</t>
  </si>
  <si>
    <t>ZF2198041</t>
  </si>
  <si>
    <t>1/11/2029</t>
  </si>
  <si>
    <t>ZI1172397</t>
  </si>
  <si>
    <t>ZI1172405</t>
  </si>
  <si>
    <t>8/3/2028</t>
  </si>
  <si>
    <t>ZL8770642</t>
  </si>
  <si>
    <t>3/30/2028</t>
  </si>
  <si>
    <t>3/30/23</t>
  </si>
  <si>
    <t>ZN5484896</t>
  </si>
  <si>
    <t>11/28/22</t>
  </si>
  <si>
    <t>ZR0855455</t>
  </si>
  <si>
    <t>8/15/2029</t>
  </si>
  <si>
    <t>8/15/19</t>
  </si>
  <si>
    <t>58989W2E1</t>
  </si>
  <si>
    <t>1/14/26</t>
  </si>
  <si>
    <t>58989W2M3</t>
  </si>
  <si>
    <t>9/16/2030</t>
  </si>
  <si>
    <t>9/16/25</t>
  </si>
  <si>
    <t>58989W2L5</t>
  </si>
  <si>
    <t>58989W2K7</t>
  </si>
  <si>
    <t>10/1/2027</t>
  </si>
  <si>
    <t>58989W2J0</t>
  </si>
  <si>
    <t>4/12/2029</t>
  </si>
  <si>
    <t>58989W2H4</t>
  </si>
  <si>
    <t>1/16/2027</t>
  </si>
  <si>
    <t>1/16/24</t>
  </si>
  <si>
    <t>58989W2G6</t>
  </si>
  <si>
    <t>6/20/2026</t>
  </si>
  <si>
    <t>6/20/23</t>
  </si>
  <si>
    <t>59217HBB2</t>
  </si>
  <si>
    <t>12/18/2026</t>
  </si>
  <si>
    <t>12/19/16</t>
  </si>
  <si>
    <t>59217HBM8</t>
  </si>
  <si>
    <t>59217HCF2</t>
  </si>
  <si>
    <t>6/17/2029</t>
  </si>
  <si>
    <t>6/17/19</t>
  </si>
  <si>
    <t>59217HCS4</t>
  </si>
  <si>
    <t>4/9/2030</t>
  </si>
  <si>
    <t>59217HEP8</t>
  </si>
  <si>
    <t>1/7/2031</t>
  </si>
  <si>
    <t>59217HDD6</t>
  </si>
  <si>
    <t>1/11/2032</t>
  </si>
  <si>
    <t>59217HDH7</t>
  </si>
  <si>
    <t>3/21/2029</t>
  </si>
  <si>
    <t>3/21/22</t>
  </si>
  <si>
    <t>59217HDM6</t>
  </si>
  <si>
    <t>6/30/2027</t>
  </si>
  <si>
    <t>6/30/22</t>
  </si>
  <si>
    <t>59217HDP9</t>
  </si>
  <si>
    <t>8/25/2029</t>
  </si>
  <si>
    <t>8/25/22</t>
  </si>
  <si>
    <t>8/25/25</t>
  </si>
  <si>
    <t>59217HED5</t>
  </si>
  <si>
    <t>1/9/2030</t>
  </si>
  <si>
    <t>YX5425765</t>
  </si>
  <si>
    <t>6/11/2027</t>
  </si>
  <si>
    <t>59217HEA1</t>
  </si>
  <si>
    <t>59217HDZ7</t>
  </si>
  <si>
    <t>3/28/2033</t>
  </si>
  <si>
    <t>3/28/23</t>
  </si>
  <si>
    <t>ZM2220394</t>
  </si>
  <si>
    <t>MITHCC</t>
  </si>
  <si>
    <t>DC6932420</t>
  </si>
  <si>
    <t>1/14/2031</t>
  </si>
  <si>
    <t>MOMPER</t>
  </si>
  <si>
    <t>DC0600700</t>
  </si>
  <si>
    <t>10/22/2028</t>
  </si>
  <si>
    <t>10/22/25</t>
  </si>
  <si>
    <t>MUTOMA</t>
  </si>
  <si>
    <t>62829E2H0</t>
  </si>
  <si>
    <t>1/13/2031</t>
  </si>
  <si>
    <t>1/13/26</t>
  </si>
  <si>
    <t>62829E2G2</t>
  </si>
  <si>
    <t>62829E2F4</t>
  </si>
  <si>
    <t>3/31/25</t>
  </si>
  <si>
    <t>62829E2E7</t>
  </si>
  <si>
    <t>10/15/2029</t>
  </si>
  <si>
    <t>10/15/24</t>
  </si>
  <si>
    <t>62829E2D9</t>
  </si>
  <si>
    <t>62829E2B3</t>
  </si>
  <si>
    <t>12/12/2028</t>
  </si>
  <si>
    <t>62829E2A5</t>
  </si>
  <si>
    <t>7/27/2026</t>
  </si>
  <si>
    <t>NAB</t>
  </si>
  <si>
    <t>6325C1CL1</t>
  </si>
  <si>
    <t>5/21/21</t>
  </si>
  <si>
    <t>6325C1D48</t>
  </si>
  <si>
    <t>1/12/2027</t>
  </si>
  <si>
    <t>YO9103558</t>
  </si>
  <si>
    <t>ZG2579826</t>
  </si>
  <si>
    <t>11/28/2028</t>
  </si>
  <si>
    <t>11/28/23</t>
  </si>
  <si>
    <t>ZM2302424</t>
  </si>
  <si>
    <t>6325C1DE6</t>
  </si>
  <si>
    <t>11/22/2027</t>
  </si>
  <si>
    <t>11/22/22</t>
  </si>
  <si>
    <t>ZO0249854</t>
  </si>
  <si>
    <t>8/21/2030</t>
  </si>
  <si>
    <t>NACN</t>
  </si>
  <si>
    <t>BV6302947</t>
  </si>
  <si>
    <t>4/6/2027</t>
  </si>
  <si>
    <t>NSCCLF</t>
  </si>
  <si>
    <t>YO4782323</t>
  </si>
  <si>
    <t>5/20/2027</t>
  </si>
  <si>
    <t>5/20/25</t>
  </si>
  <si>
    <t>YX8137565</t>
  </si>
  <si>
    <t>6/26/24</t>
  </si>
  <si>
    <t>NWIDE</t>
  </si>
  <si>
    <t>63859VBH3</t>
  </si>
  <si>
    <t>63861WAH8</t>
  </si>
  <si>
    <t>7/27/22</t>
  </si>
  <si>
    <t>63859XAD9</t>
  </si>
  <si>
    <t>9/14/16</t>
  </si>
  <si>
    <t>63861WAP0</t>
  </si>
  <si>
    <t>9/30/2030</t>
  </si>
  <si>
    <t>63861WAK1</t>
  </si>
  <si>
    <t>7/29/2029</t>
  </si>
  <si>
    <t>7/29/24</t>
  </si>
  <si>
    <t>ZH9730651</t>
  </si>
  <si>
    <t>11/10/2026</t>
  </si>
  <si>
    <t>NATMUT</t>
  </si>
  <si>
    <t>EC5194369</t>
  </si>
  <si>
    <t>12/1/2031</t>
  </si>
  <si>
    <t>11/30/01</t>
  </si>
  <si>
    <t>NWG</t>
  </si>
  <si>
    <t>BR6307200</t>
  </si>
  <si>
    <t>9/29/2026</t>
  </si>
  <si>
    <t>9/29/21</t>
  </si>
  <si>
    <t>YJ7801832</t>
  </si>
  <si>
    <t>11/6/2028</t>
  </si>
  <si>
    <t>YJ7801857</t>
  </si>
  <si>
    <t>11/6/2030</t>
  </si>
  <si>
    <t>YQ5232406</t>
  </si>
  <si>
    <t>YQ5232448</t>
  </si>
  <si>
    <t>3/21/2030</t>
  </si>
  <si>
    <t>YX1074526</t>
  </si>
  <si>
    <t>5/17/2027</t>
  </si>
  <si>
    <t>5/17/24</t>
  </si>
  <si>
    <t>YX1074542</t>
  </si>
  <si>
    <t>5/17/2029</t>
  </si>
  <si>
    <t>NFLX</t>
  </si>
  <si>
    <t>ZS2938430</t>
  </si>
  <si>
    <t>4/29/19</t>
  </si>
  <si>
    <t>64952XCS8</t>
  </si>
  <si>
    <t>1/10/2028</t>
  </si>
  <si>
    <t>64952XDY4</t>
  </si>
  <si>
    <t>6/9/2026</t>
  </si>
  <si>
    <t>64952XEC1</t>
  </si>
  <si>
    <t>8/1/2031</t>
  </si>
  <si>
    <t>64952XEL1</t>
  </si>
  <si>
    <t>64952XFQ9</t>
  </si>
  <si>
    <t>64952XCC3</t>
  </si>
  <si>
    <t>7/14/2026</t>
  </si>
  <si>
    <t>7/14/16</t>
  </si>
  <si>
    <t>64952XFR7</t>
  </si>
  <si>
    <t>2/2/2029</t>
  </si>
  <si>
    <t>64952XFN6</t>
  </si>
  <si>
    <t>7/25/2028</t>
  </si>
  <si>
    <t>7/25/25</t>
  </si>
  <si>
    <t>4/25/25</t>
  </si>
  <si>
    <t>12/13/24</t>
  </si>
  <si>
    <t>64952XFG1</t>
  </si>
  <si>
    <t>64952XFE6</t>
  </si>
  <si>
    <t>6/6/2029</t>
  </si>
  <si>
    <t>ZB0794709</t>
  </si>
  <si>
    <t>64952XFC0</t>
  </si>
  <si>
    <t>1/29/2029</t>
  </si>
  <si>
    <t>1/29/24</t>
  </si>
  <si>
    <t>ZI8715974</t>
  </si>
  <si>
    <t>9/18/2026</t>
  </si>
  <si>
    <t>64952XEZ0</t>
  </si>
  <si>
    <t>6/13/2028</t>
  </si>
  <si>
    <t>6/13/23</t>
  </si>
  <si>
    <t>64952XEX5</t>
  </si>
  <si>
    <t>64952XEU1</t>
  </si>
  <si>
    <t>1/9/2028</t>
  </si>
  <si>
    <t>64952XEV9</t>
  </si>
  <si>
    <t>1/28/2033</t>
  </si>
  <si>
    <t>1/31/23</t>
  </si>
  <si>
    <t>LIFEVT</t>
  </si>
  <si>
    <t>62915X2B6</t>
  </si>
  <si>
    <t>62915X2A8</t>
  </si>
  <si>
    <t>1/23/2030</t>
  </si>
  <si>
    <t>1/23/25</t>
  </si>
  <si>
    <t>65540KAG0</t>
  </si>
  <si>
    <t>7/28/2026</t>
  </si>
  <si>
    <t>7/28/21</t>
  </si>
  <si>
    <t>65540KAJ4</t>
  </si>
  <si>
    <t>YN6849593</t>
  </si>
  <si>
    <t>7/21/2030</t>
  </si>
  <si>
    <t>7/21/25</t>
  </si>
  <si>
    <t>7/22/24</t>
  </si>
  <si>
    <t>65540KAK1</t>
  </si>
  <si>
    <t>7/3/2028</t>
  </si>
  <si>
    <t>NDAFH</t>
  </si>
  <si>
    <t>65559D2E8</t>
  </si>
  <si>
    <t>9/30/2026</t>
  </si>
  <si>
    <t>9/30/21</t>
  </si>
  <si>
    <t>BZ0855750</t>
  </si>
  <si>
    <t>9/22/2027</t>
  </si>
  <si>
    <t>9/22/22</t>
  </si>
  <si>
    <t>YL4879026</t>
  </si>
  <si>
    <t>8/28/2030</t>
  </si>
  <si>
    <t>8/28/25</t>
  </si>
  <si>
    <t>YQ3087513</t>
  </si>
  <si>
    <t>3/17/25</t>
  </si>
  <si>
    <t>YV5661298</t>
  </si>
  <si>
    <t>9/10/2029</t>
  </si>
  <si>
    <t>ZD7322385</t>
  </si>
  <si>
    <t>BY8943767</t>
  </si>
  <si>
    <t>9/14/22</t>
  </si>
  <si>
    <t>BY8943775</t>
  </si>
  <si>
    <t>9/14/2032</t>
  </si>
  <si>
    <t>DG0806092</t>
  </si>
  <si>
    <t>3/10/2031</t>
  </si>
  <si>
    <t>YL8148501</t>
  </si>
  <si>
    <t>YU3366421</t>
  </si>
  <si>
    <t>10/16/2029</t>
  </si>
  <si>
    <t>10/16/24</t>
  </si>
  <si>
    <t>ZL3864515</t>
  </si>
  <si>
    <t>66815M2D8</t>
  </si>
  <si>
    <t>6/1/2028</t>
  </si>
  <si>
    <t>66815M2H9</t>
  </si>
  <si>
    <t>4/4/2029</t>
  </si>
  <si>
    <t>9/15/22</t>
  </si>
  <si>
    <t>66815M2Z9</t>
  </si>
  <si>
    <t>66815M2X4</t>
  </si>
  <si>
    <t>66815M2W6</t>
  </si>
  <si>
    <t>66815M2V8</t>
  </si>
  <si>
    <t>66815M2U0</t>
  </si>
  <si>
    <t>66815M2T3</t>
  </si>
  <si>
    <t>9/12/2027</t>
  </si>
  <si>
    <t>5/28/24</t>
  </si>
  <si>
    <t>3/25/24</t>
  </si>
  <si>
    <t>66815M2Q9</t>
  </si>
  <si>
    <t>66815M2M8</t>
  </si>
  <si>
    <t>66815M2L0</t>
  </si>
  <si>
    <t>4/6/2026</t>
  </si>
  <si>
    <t>YM0828314</t>
  </si>
  <si>
    <t>7/16/2028</t>
  </si>
  <si>
    <t>YX9486748</t>
  </si>
  <si>
    <t>ONCRTX</t>
  </si>
  <si>
    <t>YQ4876278</t>
  </si>
  <si>
    <t>3/20/2027</t>
  </si>
  <si>
    <t>QTELQD</t>
  </si>
  <si>
    <t>BO8407104</t>
  </si>
  <si>
    <t>4/8/2031</t>
  </si>
  <si>
    <t>1/31/13</t>
  </si>
  <si>
    <t>LW4684749</t>
  </si>
  <si>
    <t>OFIDEV</t>
  </si>
  <si>
    <t>YI0339253</t>
  </si>
  <si>
    <t>YS8291140</t>
  </si>
  <si>
    <t>ZF6621238</t>
  </si>
  <si>
    <t>2/8/2027</t>
  </si>
  <si>
    <t>PACLIF</t>
  </si>
  <si>
    <t>6944PM2E6</t>
  </si>
  <si>
    <t>1/20/2028</t>
  </si>
  <si>
    <t>1/20/21</t>
  </si>
  <si>
    <t>6944PM2F3</t>
  </si>
  <si>
    <t>4/14/2026</t>
  </si>
  <si>
    <t>4/14/21</t>
  </si>
  <si>
    <t>9/21/21</t>
  </si>
  <si>
    <t>6944PM2L0</t>
  </si>
  <si>
    <t>6944PM3P0</t>
  </si>
  <si>
    <t>2/3/2031</t>
  </si>
  <si>
    <t>6944PM3N5</t>
  </si>
  <si>
    <t>7/17/2032</t>
  </si>
  <si>
    <t>YP9519297</t>
  </si>
  <si>
    <t>5/1/2028</t>
  </si>
  <si>
    <t>6944PM3H8</t>
  </si>
  <si>
    <t>2/10/2030</t>
  </si>
  <si>
    <t>6944PM3E5</t>
  </si>
  <si>
    <t>8/28/2029</t>
  </si>
  <si>
    <t>8/28/24</t>
  </si>
  <si>
    <t>6944PM3B1</t>
  </si>
  <si>
    <t>6944PM2Y2</t>
  </si>
  <si>
    <t>8/28/2026</t>
  </si>
  <si>
    <t>8/30/23</t>
  </si>
  <si>
    <t>6944PM2W6</t>
  </si>
  <si>
    <t>7/18/2028</t>
  </si>
  <si>
    <t>7/18/23</t>
  </si>
  <si>
    <t>6944PM2U0</t>
  </si>
  <si>
    <t>3/31/23</t>
  </si>
  <si>
    <t>7/30/19</t>
  </si>
  <si>
    <t>PLNIJ</t>
  </si>
  <si>
    <t>71568QAC1</t>
  </si>
  <si>
    <t>5/15/2027</t>
  </si>
  <si>
    <t>5/15/17</t>
  </si>
  <si>
    <t>71568QAE7</t>
  </si>
  <si>
    <t>5/21/2028</t>
  </si>
  <si>
    <t>5/21/18</t>
  </si>
  <si>
    <t>71568QAG2</t>
  </si>
  <si>
    <t>1/25/2029</t>
  </si>
  <si>
    <t>10/25/18</t>
  </si>
  <si>
    <t>71568QAJ6</t>
  </si>
  <si>
    <t>7/17/2029</t>
  </si>
  <si>
    <t>7/17/19</t>
  </si>
  <si>
    <t>71568QAL1</t>
  </si>
  <si>
    <t>2/5/2030</t>
  </si>
  <si>
    <t>PETMK</t>
  </si>
  <si>
    <t>TT3297450</t>
  </si>
  <si>
    <t>10/15/2026</t>
  </si>
  <si>
    <t>10/18/96</t>
  </si>
  <si>
    <t>POHANG</t>
  </si>
  <si>
    <t>BY0800437</t>
  </si>
  <si>
    <t>8/4/2027</t>
  </si>
  <si>
    <t>DC9321985</t>
  </si>
  <si>
    <t>1/16/2031</t>
  </si>
  <si>
    <t>1/16/26</t>
  </si>
  <si>
    <t>ZF1778181</t>
  </si>
  <si>
    <t>ZM1977697</t>
  </si>
  <si>
    <t>1/17/2028</t>
  </si>
  <si>
    <t>1/17/23</t>
  </si>
  <si>
    <t>ZM1977705</t>
  </si>
  <si>
    <t>1/17/2033</t>
  </si>
  <si>
    <t>PKX</t>
  </si>
  <si>
    <t>YO0347758</t>
  </si>
  <si>
    <t>73928RAA4</t>
  </si>
  <si>
    <t>12/6/2028</t>
  </si>
  <si>
    <t>73928RAB2</t>
  </si>
  <si>
    <t>1/23/20</t>
  </si>
  <si>
    <t>PRU</t>
  </si>
  <si>
    <t>74153XBH9</t>
  </si>
  <si>
    <t>9/1/2026</t>
  </si>
  <si>
    <t>8/31/21</t>
  </si>
  <si>
    <t>74153XBQ9</t>
  </si>
  <si>
    <t>11/25/2030</t>
  </si>
  <si>
    <t>11/25/25</t>
  </si>
  <si>
    <t>74153XBR7</t>
  </si>
  <si>
    <t>74153XBP1</t>
  </si>
  <si>
    <t>8/26/2032</t>
  </si>
  <si>
    <t>74153XBM8</t>
  </si>
  <si>
    <t>5/28/2030</t>
  </si>
  <si>
    <t>74153XBK2</t>
  </si>
  <si>
    <t>74153XBL0</t>
  </si>
  <si>
    <t>8/27/2031</t>
  </si>
  <si>
    <t>74153XBJ5</t>
  </si>
  <si>
    <t>8/28/23</t>
  </si>
  <si>
    <t>74153XBA4</t>
  </si>
  <si>
    <t>5/30/2028</t>
  </si>
  <si>
    <t>5/30/23</t>
  </si>
  <si>
    <t>PFG</t>
  </si>
  <si>
    <t>8/16/21</t>
  </si>
  <si>
    <t>74256MET0</t>
  </si>
  <si>
    <t>11/17/21</t>
  </si>
  <si>
    <t>74256MFG7</t>
  </si>
  <si>
    <t>74256MAN7</t>
  </si>
  <si>
    <t>YL1924189</t>
  </si>
  <si>
    <t>8/18/2028</t>
  </si>
  <si>
    <t>74256MFE2</t>
  </si>
  <si>
    <t>74256MFD4</t>
  </si>
  <si>
    <t>74256MFB8</t>
  </si>
  <si>
    <t>8/19/2027</t>
  </si>
  <si>
    <t>8/19/24</t>
  </si>
  <si>
    <t>74256MEY9</t>
  </si>
  <si>
    <t>74256MEZ6</t>
  </si>
  <si>
    <t>74256MEX1</t>
  </si>
  <si>
    <t>74256MEG8</t>
  </si>
  <si>
    <t>8/27/2030</t>
  </si>
  <si>
    <t>8/27/20</t>
  </si>
  <si>
    <t>74256MAX5</t>
  </si>
  <si>
    <t>9/16/2029</t>
  </si>
  <si>
    <t>9/16/19</t>
  </si>
  <si>
    <t>74274RAN4</t>
  </si>
  <si>
    <t>1/27/2028</t>
  </si>
  <si>
    <t>1/27/26</t>
  </si>
  <si>
    <t>74274RAL8</t>
  </si>
  <si>
    <t>2/7/2027</t>
  </si>
  <si>
    <t>PROTLI</t>
  </si>
  <si>
    <t>74368EAW0</t>
  </si>
  <si>
    <t>4/15/2026</t>
  </si>
  <si>
    <t>74368EBB5</t>
  </si>
  <si>
    <t>7/6/2028</t>
  </si>
  <si>
    <t>74368EBC3</t>
  </si>
  <si>
    <t>9/20/2026</t>
  </si>
  <si>
    <t>9/20/21</t>
  </si>
  <si>
    <t>74368EBK5</t>
  </si>
  <si>
    <t>74368ECA6</t>
  </si>
  <si>
    <t>74368EBZ2</t>
  </si>
  <si>
    <t>6/5/2030</t>
  </si>
  <si>
    <t>74368EBY5</t>
  </si>
  <si>
    <t>1/14/2032</t>
  </si>
  <si>
    <t>74368EBX7</t>
  </si>
  <si>
    <t>12/9/2029</t>
  </si>
  <si>
    <t>74368EBW9</t>
  </si>
  <si>
    <t>74368EBV1</t>
  </si>
  <si>
    <t>6/12/2029</t>
  </si>
  <si>
    <t>74368EBU3</t>
  </si>
  <si>
    <t>74368EBS8</t>
  </si>
  <si>
    <t>74368EBR0</t>
  </si>
  <si>
    <t>7/5/2030</t>
  </si>
  <si>
    <t>74368EBN9</t>
  </si>
  <si>
    <t>4/14/23</t>
  </si>
  <si>
    <t>74368EAS9</t>
  </si>
  <si>
    <t>9/21/2030</t>
  </si>
  <si>
    <t>9/21/20</t>
  </si>
  <si>
    <t>74947MAE2</t>
  </si>
  <si>
    <t>9/27/2029</t>
  </si>
  <si>
    <t>9/27/24</t>
  </si>
  <si>
    <t>74947MAD4</t>
  </si>
  <si>
    <t>4/11/2028</t>
  </si>
  <si>
    <t>11/30/17</t>
  </si>
  <si>
    <t>BT3302127</t>
  </si>
  <si>
    <t>1/12/2032</t>
  </si>
  <si>
    <t>TOMARI</t>
  </si>
  <si>
    <t>75951BAQ9</t>
  </si>
  <si>
    <t>9/28/2026</t>
  </si>
  <si>
    <t>9/28/21</t>
  </si>
  <si>
    <t>75951BAS5</t>
  </si>
  <si>
    <t>9/1/2027</t>
  </si>
  <si>
    <t>8/29/22</t>
  </si>
  <si>
    <t>75951BY83</t>
  </si>
  <si>
    <t>6/29/2028</t>
  </si>
  <si>
    <t>6/29/23</t>
  </si>
  <si>
    <t>75951BAN6</t>
  </si>
  <si>
    <t>1/21/2027</t>
  </si>
  <si>
    <t>1/21/20</t>
  </si>
  <si>
    <t>RGA</t>
  </si>
  <si>
    <t>76209QAA9</t>
  </si>
  <si>
    <t>11/30/2026</t>
  </si>
  <si>
    <t>11/30/21</t>
  </si>
  <si>
    <t>76209QAB7</t>
  </si>
  <si>
    <t>1/18/2029</t>
  </si>
  <si>
    <t>1/18/22</t>
  </si>
  <si>
    <t>76209QAK7</t>
  </si>
  <si>
    <t>76209QAH4</t>
  </si>
  <si>
    <t>76209QAJ0</t>
  </si>
  <si>
    <t>8/25/2032</t>
  </si>
  <si>
    <t>76209QAG6</t>
  </si>
  <si>
    <t>76209QAF8</t>
  </si>
  <si>
    <t>12/6/2031</t>
  </si>
  <si>
    <t>76209QAE1</t>
  </si>
  <si>
    <t>5/24/2029</t>
  </si>
  <si>
    <t>5/24/24</t>
  </si>
  <si>
    <t>76209QAD3</t>
  </si>
  <si>
    <t>1/11/2031</t>
  </si>
  <si>
    <t>76209QAC5</t>
  </si>
  <si>
    <t>11/21/2028</t>
  </si>
  <si>
    <t>11/21/23</t>
  </si>
  <si>
    <t>BV3330438</t>
  </si>
  <si>
    <t>3/24/2027</t>
  </si>
  <si>
    <t>3/24/22</t>
  </si>
  <si>
    <t>ZG5724148</t>
  </si>
  <si>
    <t>12/14/23</t>
  </si>
  <si>
    <t>SAMMON</t>
  </si>
  <si>
    <t>79587K2E9</t>
  </si>
  <si>
    <t>12/12/2030</t>
  </si>
  <si>
    <t>79587K2C3</t>
  </si>
  <si>
    <t>6/12/2030</t>
  </si>
  <si>
    <t>79587K2B5</t>
  </si>
  <si>
    <t>79587K2A7</t>
  </si>
  <si>
    <t>12/10/2029</t>
  </si>
  <si>
    <t>SANUK</t>
  </si>
  <si>
    <t>BW7918509</t>
  </si>
  <si>
    <t>6/12/2026</t>
  </si>
  <si>
    <t>YT6770242</t>
  </si>
  <si>
    <t>12/12/2027</t>
  </si>
  <si>
    <t>ARAMCO</t>
  </si>
  <si>
    <t>ZS0947904</t>
  </si>
  <si>
    <t>4/16/2029</t>
  </si>
  <si>
    <t>4/16/19</t>
  </si>
  <si>
    <t>STCAB</t>
  </si>
  <si>
    <t>ZS4402245</t>
  </si>
  <si>
    <t>5/13/2029</t>
  </si>
  <si>
    <t>5/13/19</t>
  </si>
  <si>
    <t>SBATOW</t>
  </si>
  <si>
    <t>BP2451253</t>
  </si>
  <si>
    <t>11/15/2026</t>
  </si>
  <si>
    <t>5/14/21</t>
  </si>
  <si>
    <t>SCJOHN</t>
  </si>
  <si>
    <t>EC8525833</t>
  </si>
  <si>
    <t>SHNHAN</t>
  </si>
  <si>
    <t>82460EAL4</t>
  </si>
  <si>
    <t>9/20/2027</t>
  </si>
  <si>
    <t>9/20/17</t>
  </si>
  <si>
    <t>82460EAN0</t>
  </si>
  <si>
    <t>4/23/19</t>
  </si>
  <si>
    <t>82460EAQ3</t>
  </si>
  <si>
    <t>10/21/2026</t>
  </si>
  <si>
    <t>4/21/21</t>
  </si>
  <si>
    <t>82460EAR1</t>
  </si>
  <si>
    <t>4/13/22</t>
  </si>
  <si>
    <t>YO2533728</t>
  </si>
  <si>
    <t>5/13/2030</t>
  </si>
  <si>
    <t>5/13/25</t>
  </si>
  <si>
    <t>82460EAV2</t>
  </si>
  <si>
    <t>SHINFN</t>
  </si>
  <si>
    <t>YN6448701</t>
  </si>
  <si>
    <t>7/30/2030</t>
  </si>
  <si>
    <t>7/14/25</t>
  </si>
  <si>
    <t>ZJ6332416</t>
  </si>
  <si>
    <t>7/24/2028</t>
  </si>
  <si>
    <t>7/24/23</t>
  </si>
  <si>
    <t>SIEGR</t>
  </si>
  <si>
    <t>AM7795827</t>
  </si>
  <si>
    <t>3/16/2027</t>
  </si>
  <si>
    <t>3/16/17</t>
  </si>
  <si>
    <t>BO3632995</t>
  </si>
  <si>
    <t>3/11/2028</t>
  </si>
  <si>
    <t>BO3633001</t>
  </si>
  <si>
    <t>EF6184701</t>
  </si>
  <si>
    <t>8/17/2026</t>
  </si>
  <si>
    <t>8/16/06</t>
  </si>
  <si>
    <t>QZ4823857</t>
  </si>
  <si>
    <t>9/15/16</t>
  </si>
  <si>
    <t>YO7160378</t>
  </si>
  <si>
    <t>5/26/2028</t>
  </si>
  <si>
    <t>STSP</t>
  </si>
  <si>
    <t>EC4812383</t>
  </si>
  <si>
    <t>11/20/01</t>
  </si>
  <si>
    <t>SINOPE</t>
  </si>
  <si>
    <t>JK9193158</t>
  </si>
  <si>
    <t>5/3/2026</t>
  </si>
  <si>
    <t>QZ6601178</t>
  </si>
  <si>
    <t>9/29/16</t>
  </si>
  <si>
    <t>9/13/17</t>
  </si>
  <si>
    <t>AU3996850</t>
  </si>
  <si>
    <t>HYUELE</t>
  </si>
  <si>
    <t>BN3611652</t>
  </si>
  <si>
    <t>1/19/2031</t>
  </si>
  <si>
    <t>1/19/21</t>
  </si>
  <si>
    <t>YL8216654</t>
  </si>
  <si>
    <t>9/11/2028</t>
  </si>
  <si>
    <t>YL8216704</t>
  </si>
  <si>
    <t>9/11/2030</t>
  </si>
  <si>
    <t>ZF0967934</t>
  </si>
  <si>
    <t>ZM2585630</t>
  </si>
  <si>
    <t>ZM2585705</t>
  </si>
  <si>
    <t>SKM</t>
  </si>
  <si>
    <t>EG6454136</t>
  </si>
  <si>
    <t>7/20/07</t>
  </si>
  <si>
    <t>SEB</t>
  </si>
  <si>
    <t>BR2472495</t>
  </si>
  <si>
    <t>9/9/2026</t>
  </si>
  <si>
    <t>YL6155789</t>
  </si>
  <si>
    <t>9/3/2030</t>
  </si>
  <si>
    <t>YO8032147</t>
  </si>
  <si>
    <t>6/2/2028</t>
  </si>
  <si>
    <t>ZD3490285</t>
  </si>
  <si>
    <t>ZD3490319</t>
  </si>
  <si>
    <t>3/5/2029</t>
  </si>
  <si>
    <t>SOCGEN</t>
  </si>
  <si>
    <t>83368TAG3</t>
  </si>
  <si>
    <t>83368TAM0</t>
  </si>
  <si>
    <t>83368TBM9</t>
  </si>
  <si>
    <t>6/15/22</t>
  </si>
  <si>
    <t>QZ2672397</t>
  </si>
  <si>
    <t>8/19/2026</t>
  </si>
  <si>
    <t>8/19/16</t>
  </si>
  <si>
    <t>83368TCA4</t>
  </si>
  <si>
    <t>2/19/2027</t>
  </si>
  <si>
    <t>83368TAW8</t>
  </si>
  <si>
    <t>1/22/20</t>
  </si>
  <si>
    <t>SPSP</t>
  </si>
  <si>
    <t>AP2190092</t>
  </si>
  <si>
    <t>9/26/2027</t>
  </si>
  <si>
    <t>9/26/17</t>
  </si>
  <si>
    <t>STANLN</t>
  </si>
  <si>
    <t>EC3960688</t>
  </si>
  <si>
    <t>5/30/2031</t>
  </si>
  <si>
    <t>5/30/01</t>
  </si>
  <si>
    <t>JK7447176</t>
  </si>
  <si>
    <t>QZ2671225</t>
  </si>
  <si>
    <t>CHGRID</t>
  </si>
  <si>
    <t>AN3658340</t>
  </si>
  <si>
    <t>5/4/2027</t>
  </si>
  <si>
    <t>AS2544862</t>
  </si>
  <si>
    <t>5/2/2028</t>
  </si>
  <si>
    <t>LW1070884</t>
  </si>
  <si>
    <t>BR3356531</t>
  </si>
  <si>
    <t>9/16/2026</t>
  </si>
  <si>
    <t>BU9466253</t>
  </si>
  <si>
    <t>3/10/2027</t>
  </si>
  <si>
    <t>BY8934790</t>
  </si>
  <si>
    <t>DF9158752</t>
  </si>
  <si>
    <t>3/5/2031</t>
  </si>
  <si>
    <t>DF9223713</t>
  </si>
  <si>
    <t>YL8153808</t>
  </si>
  <si>
    <t>YQ0066312</t>
  </si>
  <si>
    <t>3/13/2028</t>
  </si>
  <si>
    <t>3/13/25</t>
  </si>
  <si>
    <t>YQ0066346</t>
  </si>
  <si>
    <t>3/13/2030</t>
  </si>
  <si>
    <t>YV5563742</t>
  </si>
  <si>
    <t>YV5563767</t>
  </si>
  <si>
    <t>ZD3710955</t>
  </si>
  <si>
    <t>3/7/2027</t>
  </si>
  <si>
    <t>ZD3710963</t>
  </si>
  <si>
    <t>3/7/2029</t>
  </si>
  <si>
    <t>ZI7501938</t>
  </si>
  <si>
    <t>ZL3605546</t>
  </si>
  <si>
    <t>SHBASS</t>
  </si>
  <si>
    <t>86959NAL3</t>
  </si>
  <si>
    <t>86959NAS8</t>
  </si>
  <si>
    <t>86959NAQ2</t>
  </si>
  <si>
    <t>5/28/2027</t>
  </si>
  <si>
    <t>86959NAM1</t>
  </si>
  <si>
    <t>86959NAP4</t>
  </si>
  <si>
    <t>6/15/2028</t>
  </si>
  <si>
    <t>BS3886857</t>
  </si>
  <si>
    <t>11/16/2026</t>
  </si>
  <si>
    <t>11/16/21</t>
  </si>
  <si>
    <t>BZ0066713</t>
  </si>
  <si>
    <t>9/20/22</t>
  </si>
  <si>
    <t>YO5207114</t>
  </si>
  <si>
    <t>5/21/2030</t>
  </si>
  <si>
    <t>5/21/25</t>
  </si>
  <si>
    <t>YT2330801</t>
  </si>
  <si>
    <t>11/20/2029</t>
  </si>
  <si>
    <t>11/20/24</t>
  </si>
  <si>
    <t>ZD5434315</t>
  </si>
  <si>
    <t>3/14/2029</t>
  </si>
  <si>
    <t>3/14/24</t>
  </si>
  <si>
    <t>ZI7599478</t>
  </si>
  <si>
    <t>9/12/2026</t>
  </si>
  <si>
    <t>TEMASE</t>
  </si>
  <si>
    <t>YL2550876</t>
  </si>
  <si>
    <t>8/20/25</t>
  </si>
  <si>
    <t>TOPTB</t>
  </si>
  <si>
    <t>88323AAC6</t>
  </si>
  <si>
    <t>11/20/2028</t>
  </si>
  <si>
    <t>11/20/18</t>
  </si>
  <si>
    <t>88323AAG7</t>
  </si>
  <si>
    <t>6/18/2030</t>
  </si>
  <si>
    <t>6/18/20</t>
  </si>
  <si>
    <t>YANTZE</t>
  </si>
  <si>
    <t>LW2238431</t>
  </si>
  <si>
    <t>6/2/2026</t>
  </si>
  <si>
    <t>BV8663049</t>
  </si>
  <si>
    <t>4/20/2027</t>
  </si>
  <si>
    <t>4/20/22</t>
  </si>
  <si>
    <t>YW2886508</t>
  </si>
  <si>
    <t>ZI7712824</t>
  </si>
  <si>
    <t>9/13/2028</t>
  </si>
  <si>
    <t>9/13/23</t>
  </si>
  <si>
    <t>JK6120006</t>
  </si>
  <si>
    <t>UCGIM</t>
  </si>
  <si>
    <t>AN1523850</t>
  </si>
  <si>
    <t>4/12/2027</t>
  </si>
  <si>
    <t>UOBSP</t>
  </si>
  <si>
    <t>91127LAD2</t>
  </si>
  <si>
    <t>91127LAK6</t>
  </si>
  <si>
    <t>UPMFH</t>
  </si>
  <si>
    <t>DD1126992</t>
  </si>
  <si>
    <t>11/26/2027</t>
  </si>
  <si>
    <t>11/26/97</t>
  </si>
  <si>
    <t>VST</t>
  </si>
  <si>
    <t>YT3889821</t>
  </si>
  <si>
    <t>12/30/2026</t>
  </si>
  <si>
    <t>VW</t>
  </si>
  <si>
    <t>AV5564795</t>
  </si>
  <si>
    <t>11/13/2028</t>
  </si>
  <si>
    <t>11/13/18</t>
  </si>
  <si>
    <t>BJ3322747</t>
  </si>
  <si>
    <t>5/13/20</t>
  </si>
  <si>
    <t>YL8296458</t>
  </si>
  <si>
    <t>YQ5231127</t>
  </si>
  <si>
    <t>YW9760045</t>
  </si>
  <si>
    <t>8/15/24</t>
  </si>
  <si>
    <t>YW9760094</t>
  </si>
  <si>
    <t>8/15/2027</t>
  </si>
  <si>
    <t>ZD7716354</t>
  </si>
  <si>
    <t>3/22/2027</t>
  </si>
  <si>
    <t>3/22/24</t>
  </si>
  <si>
    <t>ZG0076031</t>
  </si>
  <si>
    <t>11/16/23</t>
  </si>
  <si>
    <t>ZI7595401</t>
  </si>
  <si>
    <t>ZR7089850</t>
  </si>
  <si>
    <t>9/26/2026</t>
  </si>
  <si>
    <t>9/26/19</t>
  </si>
  <si>
    <t>DA5379668</t>
  </si>
  <si>
    <t>11/24/2030</t>
  </si>
  <si>
    <t>11/24/25</t>
  </si>
  <si>
    <t>WSFIN</t>
  </si>
  <si>
    <t>95954B2C4</t>
  </si>
  <si>
    <t>12/10/2032</t>
  </si>
  <si>
    <t>95954B2D2</t>
  </si>
  <si>
    <t>1/29/26</t>
  </si>
  <si>
    <t>95954B2B6</t>
  </si>
  <si>
    <t>95954B2A8</t>
  </si>
  <si>
    <t>5/1/2030</t>
  </si>
  <si>
    <t>BS4738206</t>
  </si>
  <si>
    <t>11/19/21</t>
  </si>
  <si>
    <t>96122XAP3</t>
  </si>
  <si>
    <t>6/7/2027</t>
  </si>
  <si>
    <t>5/22/23</t>
  </si>
  <si>
    <t>96122QAF0</t>
  </si>
  <si>
    <t>96122QCM3</t>
  </si>
  <si>
    <t>96122QAE3</t>
  </si>
  <si>
    <t>2/27/2030</t>
  </si>
  <si>
    <t>2/27/25</t>
  </si>
  <si>
    <t>96122QAB9</t>
  </si>
  <si>
    <t>2/26/24</t>
  </si>
  <si>
    <t>2/28/24</t>
  </si>
  <si>
    <t>2/15/23</t>
  </si>
  <si>
    <t>WOORIB</t>
  </si>
  <si>
    <t>98105HAG5</t>
  </si>
  <si>
    <t>8/6/2028</t>
  </si>
  <si>
    <t>98105GAL6</t>
  </si>
  <si>
    <t>1/20/2027</t>
  </si>
  <si>
    <t>YI1890700</t>
  </si>
  <si>
    <t>1/27/2031</t>
  </si>
  <si>
    <t>98105GAN2</t>
  </si>
  <si>
    <t>1/24/24</t>
  </si>
  <si>
    <t>98105GAP7</t>
  </si>
  <si>
    <t>98105GAM4</t>
  </si>
  <si>
    <t>1/26/23</t>
  </si>
  <si>
    <t>PCAR</t>
  </si>
  <si>
    <t>69371RU20</t>
  </si>
  <si>
    <t>R</t>
  </si>
  <si>
    <t>69371RU38</t>
  </si>
  <si>
    <t>11/25/24</t>
  </si>
  <si>
    <t>742651DZ2</t>
  </si>
  <si>
    <t>10/15/2027</t>
  </si>
  <si>
    <t>QQ</t>
  </si>
  <si>
    <t>742651DY5</t>
  </si>
  <si>
    <t>7/15/2028</t>
  </si>
  <si>
    <t>PP</t>
  </si>
  <si>
    <t>26874RAH1</t>
  </si>
  <si>
    <t>N-R</t>
  </si>
  <si>
    <t>AU4088301</t>
  </si>
  <si>
    <t>N</t>
  </si>
  <si>
    <t>NRUC</t>
  </si>
  <si>
    <t>637432CT0</t>
  </si>
  <si>
    <t>3/1/2032</t>
  </si>
  <si>
    <t>MTNC</t>
  </si>
  <si>
    <t>25468PBW5</t>
  </si>
  <si>
    <t>MTNB</t>
  </si>
  <si>
    <t>2/28/02</t>
  </si>
  <si>
    <t>GE</t>
  </si>
  <si>
    <t>36962GXZ2</t>
  </si>
  <si>
    <t>MTNA</t>
  </si>
  <si>
    <t>AL</t>
  </si>
  <si>
    <t>00914AAW2</t>
  </si>
  <si>
    <t>6/25/2026</t>
  </si>
  <si>
    <t>6/25/24</t>
  </si>
  <si>
    <t>02665WDT5</t>
  </si>
  <si>
    <t>1/13/21</t>
  </si>
  <si>
    <t>02665WDW8</t>
  </si>
  <si>
    <t>02665WDZ1</t>
  </si>
  <si>
    <t>02665WEB3</t>
  </si>
  <si>
    <t>1/13/22</t>
  </si>
  <si>
    <t>02665WDJ7</t>
  </si>
  <si>
    <t>05253JB67</t>
  </si>
  <si>
    <t>12/16/24</t>
  </si>
  <si>
    <t>BAC</t>
  </si>
  <si>
    <t>06051GFL8</t>
  </si>
  <si>
    <t>10/22/14</t>
  </si>
  <si>
    <t>06368FAC3</t>
  </si>
  <si>
    <t>9/15/2026</t>
  </si>
  <si>
    <t>06368FAJ8</t>
  </si>
  <si>
    <t>3/8/2027</t>
  </si>
  <si>
    <t>BK</t>
  </si>
  <si>
    <t>06406RAH0</t>
  </si>
  <si>
    <t>4/28/2028</t>
  </si>
  <si>
    <t>4/30/18</t>
  </si>
  <si>
    <t>14913R2U0</t>
  </si>
  <si>
    <t>14913R3A3</t>
  </si>
  <si>
    <t>14913R2G1</t>
  </si>
  <si>
    <t>9/14/20</t>
  </si>
  <si>
    <t>20271RAW0</t>
  </si>
  <si>
    <t>362273CC6</t>
  </si>
  <si>
    <t>5/13/2027</t>
  </si>
  <si>
    <t>5/13/24</t>
  </si>
  <si>
    <t>24422ETW9</t>
  </si>
  <si>
    <t>9/8/2027</t>
  </si>
  <si>
    <t>24422EUU1</t>
  </si>
  <si>
    <t>24422EUY3</t>
  </si>
  <si>
    <t>7/18/2029</t>
  </si>
  <si>
    <t>7/18/19</t>
  </si>
  <si>
    <t>24422EVF3</t>
  </si>
  <si>
    <t>24422EVP1</t>
  </si>
  <si>
    <t>3/6/2028</t>
  </si>
  <si>
    <t>24422EVR7</t>
  </si>
  <si>
    <t>6/17/2026</t>
  </si>
  <si>
    <t>6/17/21</t>
  </si>
  <si>
    <t>24422EVS5</t>
  </si>
  <si>
    <t>6/17/2031</t>
  </si>
  <si>
    <t>24422EVW6</t>
  </si>
  <si>
    <t>24422EWA3</t>
  </si>
  <si>
    <t>24422EWD7</t>
  </si>
  <si>
    <t>24422EWE5</t>
  </si>
  <si>
    <t>4/18/2029</t>
  </si>
  <si>
    <t>4/18/22</t>
  </si>
  <si>
    <t>24422EWH8</t>
  </si>
  <si>
    <t>6/7/2032</t>
  </si>
  <si>
    <t>24422EWK1</t>
  </si>
  <si>
    <t>24422EWN5</t>
  </si>
  <si>
    <t>10/11/2029</t>
  </si>
  <si>
    <t>24422ETH2</t>
  </si>
  <si>
    <t>6/10/2026</t>
  </si>
  <si>
    <t>24422EYF0</t>
  </si>
  <si>
    <t>10/15/2030</t>
  </si>
  <si>
    <t>7/24/25</t>
  </si>
  <si>
    <t>24422EXR5</t>
  </si>
  <si>
    <t>24422EXT1</t>
  </si>
  <si>
    <t>24422EXM6</t>
  </si>
  <si>
    <t>24422EXN4</t>
  </si>
  <si>
    <t>3/7/2031</t>
  </si>
  <si>
    <t>24422EXD6</t>
  </si>
  <si>
    <t>9/8/2026</t>
  </si>
  <si>
    <t>24422EXB0</t>
  </si>
  <si>
    <t>7/14/2028</t>
  </si>
  <si>
    <t>7/14/23</t>
  </si>
  <si>
    <t>24422EWX3</t>
  </si>
  <si>
    <t>6/8/2026</t>
  </si>
  <si>
    <t>24422EWZ8</t>
  </si>
  <si>
    <t>6/10/2030</t>
  </si>
  <si>
    <t>24422EWV7</t>
  </si>
  <si>
    <t>24422EWR6</t>
  </si>
  <si>
    <t>24422EVD8</t>
  </si>
  <si>
    <t>24422EVB2</t>
  </si>
  <si>
    <t>49326EEG4</t>
  </si>
  <si>
    <t>49326EEK5</t>
  </si>
  <si>
    <t>49326EEJ8</t>
  </si>
  <si>
    <t>MS</t>
  </si>
  <si>
    <t>61746BCY0</t>
  </si>
  <si>
    <t>61761J3R8</t>
  </si>
  <si>
    <t>7/25/16</t>
  </si>
  <si>
    <t>OKB</t>
  </si>
  <si>
    <t>676167CL1</t>
  </si>
  <si>
    <t>mtn</t>
  </si>
  <si>
    <t>69371RR32</t>
  </si>
  <si>
    <t>69371RR65</t>
  </si>
  <si>
    <t>2/4/2027</t>
  </si>
  <si>
    <t>69371RS80</t>
  </si>
  <si>
    <t>1/31/2029</t>
  </si>
  <si>
    <t>1/31/24</t>
  </si>
  <si>
    <t>69371RS56</t>
  </si>
  <si>
    <t>8/10/2026</t>
  </si>
  <si>
    <t>69371RS64</t>
  </si>
  <si>
    <t>8/10/2028</t>
  </si>
  <si>
    <t>12/22/97</t>
  </si>
  <si>
    <t>78016FZU1</t>
  </si>
  <si>
    <t>10/25/22</t>
  </si>
  <si>
    <t>89114TZD7</t>
  </si>
  <si>
    <t>89114TZJ4</t>
  </si>
  <si>
    <t>9/10/2031</t>
  </si>
  <si>
    <t>89114TZT2</t>
  </si>
  <si>
    <t>89114TZV7</t>
  </si>
  <si>
    <t>3/10/2032</t>
  </si>
  <si>
    <t>89115A2H4</t>
  </si>
  <si>
    <t>89115KAD2</t>
  </si>
  <si>
    <t>89115KAB6</t>
  </si>
  <si>
    <t>89115A2S0</t>
  </si>
  <si>
    <t>7/17/2026</t>
  </si>
  <si>
    <t>7/17/23</t>
  </si>
  <si>
    <t>89115A2U5</t>
  </si>
  <si>
    <t>7/17/2028</t>
  </si>
  <si>
    <t>89236TDR3</t>
  </si>
  <si>
    <t>89236TGY5</t>
  </si>
  <si>
    <t>89236THG3</t>
  </si>
  <si>
    <t>8/14/20</t>
  </si>
  <si>
    <t>89236TJF3</t>
  </si>
  <si>
    <t>6/18/21</t>
  </si>
  <si>
    <t>89236TJV8</t>
  </si>
  <si>
    <t>89236TJZ9</t>
  </si>
  <si>
    <t>3/22/22</t>
  </si>
  <si>
    <t>89236TKD6</t>
  </si>
  <si>
    <t>6/29/2029</t>
  </si>
  <si>
    <t>89236TKJ3</t>
  </si>
  <si>
    <t>89236TMS1</t>
  </si>
  <si>
    <t>10/8/2027</t>
  </si>
  <si>
    <t>89236TMT9</t>
  </si>
  <si>
    <t>10/10/2031</t>
  </si>
  <si>
    <t>89236TLL7</t>
  </si>
  <si>
    <t>1/5/2029</t>
  </si>
  <si>
    <t>89236TKX2</t>
  </si>
  <si>
    <t>89236TLB9</t>
  </si>
  <si>
    <t>89236TKU8</t>
  </si>
  <si>
    <t>5/17/2030</t>
  </si>
  <si>
    <t>5/18/23</t>
  </si>
  <si>
    <t>89236TGU3</t>
  </si>
  <si>
    <t>25468PDV5</t>
  </si>
  <si>
    <t>94974BFY1</t>
  </si>
  <si>
    <t>BACR</t>
  </si>
  <si>
    <t>06744EDH7</t>
  </si>
  <si>
    <t>2/16/2029</t>
  </si>
  <si>
    <t>MSFT</t>
  </si>
  <si>
    <t>2/16/24</t>
  </si>
  <si>
    <t>CNP</t>
  </si>
  <si>
    <t>15189XAD0</t>
  </si>
  <si>
    <t>3/15/2033</t>
  </si>
  <si>
    <t>K2</t>
  </si>
  <si>
    <t>14913UBB5</t>
  </si>
  <si>
    <t>K</t>
  </si>
  <si>
    <t>24422EYD5</t>
  </si>
  <si>
    <t>I</t>
  </si>
  <si>
    <t>24422EYE3</t>
  </si>
  <si>
    <t>ADCBUH</t>
  </si>
  <si>
    <t>ZI6396645</t>
  </si>
  <si>
    <t>ZJ7425375</t>
  </si>
  <si>
    <t>00828EEP0</t>
  </si>
  <si>
    <t>11/3/2027</t>
  </si>
  <si>
    <t>02665WCE9</t>
  </si>
  <si>
    <t>2/15/18</t>
  </si>
  <si>
    <t>02665WBH3</t>
  </si>
  <si>
    <t>02665WFT3</t>
  </si>
  <si>
    <t>10/23/24</t>
  </si>
  <si>
    <t>02665WFU0</t>
  </si>
  <si>
    <t>10/23/2031</t>
  </si>
  <si>
    <t>02665WFP1</t>
  </si>
  <si>
    <t>10/5/2026</t>
  </si>
  <si>
    <t>02665WFK2</t>
  </si>
  <si>
    <t>02665WFL0</t>
  </si>
  <si>
    <t>7/10/2031</t>
  </si>
  <si>
    <t>02665WER8</t>
  </si>
  <si>
    <t>10/4/2030</t>
  </si>
  <si>
    <t>02665WEK3</t>
  </si>
  <si>
    <t>02665WEM9</t>
  </si>
  <si>
    <t>YL8206531</t>
  </si>
  <si>
    <t>045167DU4</t>
  </si>
  <si>
    <t>045167EC3</t>
  </si>
  <si>
    <t>8/10/2027</t>
  </si>
  <si>
    <t>045167EE9</t>
  </si>
  <si>
    <t>11/2/2027</t>
  </si>
  <si>
    <t>045167EG4</t>
  </si>
  <si>
    <t>1/19/18</t>
  </si>
  <si>
    <t>045167EJ8</t>
  </si>
  <si>
    <t>gMTN</t>
  </si>
  <si>
    <t>045167FB4</t>
  </si>
  <si>
    <t>3/4/2031</t>
  </si>
  <si>
    <t>045167FC2</t>
  </si>
  <si>
    <t>045167FF5</t>
  </si>
  <si>
    <t>045167FH1</t>
  </si>
  <si>
    <t>045167FL2</t>
  </si>
  <si>
    <t>3/15/22</t>
  </si>
  <si>
    <t>045167FP3</t>
  </si>
  <si>
    <t>045167FT5</t>
  </si>
  <si>
    <t>9/28/2032</t>
  </si>
  <si>
    <t>9/28/22</t>
  </si>
  <si>
    <t>045167DN0</t>
  </si>
  <si>
    <t>4/24/2026</t>
  </si>
  <si>
    <t>4/26/16</t>
  </si>
  <si>
    <t>8/16/16</t>
  </si>
  <si>
    <t>045167GM9</t>
  </si>
  <si>
    <t>045167GL1</t>
  </si>
  <si>
    <t>5/30/2030</t>
  </si>
  <si>
    <t>5/30/25</t>
  </si>
  <si>
    <t>045167GJ6</t>
  </si>
  <si>
    <t>045167GH0</t>
  </si>
  <si>
    <t>8/29/24</t>
  </si>
  <si>
    <t>045167GE7</t>
  </si>
  <si>
    <t>5/21/2026</t>
  </si>
  <si>
    <t>5/21/24</t>
  </si>
  <si>
    <t>045167GD9</t>
  </si>
  <si>
    <t>3/6/2029</t>
  </si>
  <si>
    <t>045167GA5</t>
  </si>
  <si>
    <t>045167FZ1</t>
  </si>
  <si>
    <t>8/31/23</t>
  </si>
  <si>
    <t>045167FW8</t>
  </si>
  <si>
    <t>4/25/23</t>
  </si>
  <si>
    <t>045167FV0</t>
  </si>
  <si>
    <t>045167EY5</t>
  </si>
  <si>
    <t>10/8/2030</t>
  </si>
  <si>
    <t>1/24/20</t>
  </si>
  <si>
    <t>045167EP4</t>
  </si>
  <si>
    <t>9/19/2029</t>
  </si>
  <si>
    <t>9/19/19</t>
  </si>
  <si>
    <t>06051GFX2</t>
  </si>
  <si>
    <t>4/19/2026</t>
  </si>
  <si>
    <t>4/19/16</t>
  </si>
  <si>
    <t>06418GAH0</t>
  </si>
  <si>
    <t>06418GAK3</t>
  </si>
  <si>
    <t>222213BH2</t>
  </si>
  <si>
    <t>EBRD</t>
  </si>
  <si>
    <t>29874QEX8</t>
  </si>
  <si>
    <t>298785JQ0</t>
  </si>
  <si>
    <t>IADB</t>
  </si>
  <si>
    <t>4581X0DS4</t>
  </si>
  <si>
    <t>4581X0DV7</t>
  </si>
  <si>
    <t>4/20/2026</t>
  </si>
  <si>
    <t>4/20/21</t>
  </si>
  <si>
    <t>4581X0CU0</t>
  </si>
  <si>
    <t>4581X0ER5</t>
  </si>
  <si>
    <t>4581X0EK0</t>
  </si>
  <si>
    <t>459058LQ4</t>
  </si>
  <si>
    <t>1/15/25</t>
  </si>
  <si>
    <t>45950KCX6</t>
  </si>
  <si>
    <t>10/8/2026</t>
  </si>
  <si>
    <t>45950VHX7</t>
  </si>
  <si>
    <t>4/7/2026</t>
  </si>
  <si>
    <t>45950KDQ0</t>
  </si>
  <si>
    <t>45950VUS3</t>
  </si>
  <si>
    <t>7/2/2030</t>
  </si>
  <si>
    <t>6/30/25</t>
  </si>
  <si>
    <t>45950KDK3</t>
  </si>
  <si>
    <t>1/21/25</t>
  </si>
  <si>
    <t>45950KDH0</t>
  </si>
  <si>
    <t>45950KDD9</t>
  </si>
  <si>
    <t>IFFIM</t>
  </si>
  <si>
    <t>BP0704505</t>
  </si>
  <si>
    <t>YU6831645</t>
  </si>
  <si>
    <t>10/29/2027</t>
  </si>
  <si>
    <t>10/30/24</t>
  </si>
  <si>
    <t>465077AL9</t>
  </si>
  <si>
    <t>BU3987486</t>
  </si>
  <si>
    <t>2/22/2032</t>
  </si>
  <si>
    <t>2/22/22</t>
  </si>
  <si>
    <t>28368EAD8</t>
  </si>
  <si>
    <t>7/30/01</t>
  </si>
  <si>
    <t>28368EAE6</t>
  </si>
  <si>
    <t>AW6616543</t>
  </si>
  <si>
    <t>515110BR4</t>
  </si>
  <si>
    <t>7/27/16</t>
  </si>
  <si>
    <t>AN2174091</t>
  </si>
  <si>
    <t>4/19/2029</t>
  </si>
  <si>
    <t>6174467Y9</t>
  </si>
  <si>
    <t>1/29/21</t>
  </si>
  <si>
    <t>BO1961735</t>
  </si>
  <si>
    <t>BQ3941045</t>
  </si>
  <si>
    <t>7/13/21</t>
  </si>
  <si>
    <t>78016EZT7</t>
  </si>
  <si>
    <t>7/14/21</t>
  </si>
  <si>
    <t>78016EZZ3</t>
  </si>
  <si>
    <t>11/2/2026</t>
  </si>
  <si>
    <t>78016EYH4</t>
  </si>
  <si>
    <t>11/3/2031</t>
  </si>
  <si>
    <t>10/29/21</t>
  </si>
  <si>
    <t>78016FZS6</t>
  </si>
  <si>
    <t>8/3/2027</t>
  </si>
  <si>
    <t>7/28/22</t>
  </si>
  <si>
    <t>78016HZT0</t>
  </si>
  <si>
    <t>1/19/24</t>
  </si>
  <si>
    <t>78016HZV5</t>
  </si>
  <si>
    <t>78016FZZ0</t>
  </si>
  <si>
    <t>7/20/2026</t>
  </si>
  <si>
    <t>7/20/23</t>
  </si>
  <si>
    <t>78016HZS2</t>
  </si>
  <si>
    <t>78016FZW7</t>
  </si>
  <si>
    <t>1/12/2028</t>
  </si>
  <si>
    <t>78016FZX5</t>
  </si>
  <si>
    <t>AR4629986</t>
  </si>
  <si>
    <t>3/26/2028</t>
  </si>
  <si>
    <t>3/26/18</t>
  </si>
  <si>
    <t>SCBTB</t>
  </si>
  <si>
    <t>AW9410951</t>
  </si>
  <si>
    <t>2/11/2029</t>
  </si>
  <si>
    <t>SBIIN</t>
  </si>
  <si>
    <t>BN3609334</t>
  </si>
  <si>
    <t>89114TZQ8</t>
  </si>
  <si>
    <t>89115A2Y7</t>
  </si>
  <si>
    <t>4/5/2029</t>
  </si>
  <si>
    <t>89236TEM3</t>
  </si>
  <si>
    <t>94974BGL8</t>
  </si>
  <si>
    <t>7/22/2027</t>
  </si>
  <si>
    <t>7/22/15</t>
  </si>
  <si>
    <t>961214FV0</t>
  </si>
  <si>
    <t>10/20/2026</t>
  </si>
  <si>
    <t>500769KJ2</t>
  </si>
  <si>
    <t>5/15/2028</t>
  </si>
  <si>
    <t>GLOB</t>
  </si>
  <si>
    <t>7/22/21</t>
  </si>
  <si>
    <t>459058JW4</t>
  </si>
  <si>
    <t>4/20/2028</t>
  </si>
  <si>
    <t>459058FT5</t>
  </si>
  <si>
    <t>10/27/2026</t>
  </si>
  <si>
    <t>10/27/16</t>
  </si>
  <si>
    <t>459058HJ5</t>
  </si>
  <si>
    <t>10/23/2029</t>
  </si>
  <si>
    <t>10/23/19</t>
  </si>
  <si>
    <t>BJ8191733</t>
  </si>
  <si>
    <t>78016EYV3</t>
  </si>
  <si>
    <t>FXD</t>
  </si>
  <si>
    <t>89114TZN5</t>
  </si>
  <si>
    <t>JK4910200</t>
  </si>
  <si>
    <t>MASDAR</t>
  </si>
  <si>
    <t>YO5079174</t>
  </si>
  <si>
    <t>YW4747310</t>
  </si>
  <si>
    <t>7/25/2029</t>
  </si>
  <si>
    <t>7/25/24</t>
  </si>
  <si>
    <t>RJHIAB</t>
  </si>
  <si>
    <t>ZD4525048</t>
  </si>
  <si>
    <t>3/12/2029</t>
  </si>
  <si>
    <t>ALINMA</t>
  </si>
  <si>
    <t>YM0820485</t>
  </si>
  <si>
    <t>7/15/2030</t>
  </si>
  <si>
    <t>7/15/25</t>
  </si>
  <si>
    <t>9/24/25</t>
  </si>
  <si>
    <t>AMMMK</t>
  </si>
  <si>
    <t>YS5224565</t>
  </si>
  <si>
    <t>BCHINA</t>
  </si>
  <si>
    <t>BS2091905</t>
  </si>
  <si>
    <t>11/9/2026</t>
  </si>
  <si>
    <t>ZO9642968</t>
  </si>
  <si>
    <t>10/22/2030</t>
  </si>
  <si>
    <t>10/22/20</t>
  </si>
  <si>
    <t>YN6480696</t>
  </si>
  <si>
    <t>6/30/2028</t>
  </si>
  <si>
    <t>YR6318327</t>
  </si>
  <si>
    <t>2/26/2030</t>
  </si>
  <si>
    <t>2/26/25</t>
  </si>
  <si>
    <t>BMRIIJ</t>
  </si>
  <si>
    <t>BP0467012</t>
  </si>
  <si>
    <t>4/19/21</t>
  </si>
  <si>
    <t>YQ4311813</t>
  </si>
  <si>
    <t>ZL8867026</t>
  </si>
  <si>
    <t>4/4/2026</t>
  </si>
  <si>
    <t>BBNIIJ</t>
  </si>
  <si>
    <t>ZB0339455</t>
  </si>
  <si>
    <t>BU6256780</t>
  </si>
  <si>
    <t>2/24/2027</t>
  </si>
  <si>
    <t>2/24/22</t>
  </si>
  <si>
    <t>ZS1063776</t>
  </si>
  <si>
    <t>4/17/2029</t>
  </si>
  <si>
    <t>eMTN</t>
  </si>
  <si>
    <t>4/17/19</t>
  </si>
  <si>
    <t>BP1726077</t>
  </si>
  <si>
    <t>AN2054384</t>
  </si>
  <si>
    <t>4/20/17</t>
  </si>
  <si>
    <t>ZJ0014903</t>
  </si>
  <si>
    <t>YL0290061</t>
  </si>
  <si>
    <t>YR2070625</t>
  </si>
  <si>
    <t>BYLAN</t>
  </si>
  <si>
    <t>JK8364545</t>
  </si>
  <si>
    <t>4/28/2031</t>
  </si>
  <si>
    <t>4/28/16</t>
  </si>
  <si>
    <t>BSTDBK</t>
  </si>
  <si>
    <t>YI7967932</t>
  </si>
  <si>
    <t>2/12/2029</t>
  </si>
  <si>
    <t>BCLMHK</t>
  </si>
  <si>
    <t>YX8917370</t>
  </si>
  <si>
    <t>6/26/2027</t>
  </si>
  <si>
    <t>BPCLIN</t>
  </si>
  <si>
    <t>AM0189861</t>
  </si>
  <si>
    <t>1/18/17</t>
  </si>
  <si>
    <t>BSFR</t>
  </si>
  <si>
    <t>ZN4345627</t>
  </si>
  <si>
    <t>11/23/2027</t>
  </si>
  <si>
    <t>11/23/22</t>
  </si>
  <si>
    <t>YS5944311</t>
  </si>
  <si>
    <t>1/21/2030</t>
  </si>
  <si>
    <t>BGBKKK</t>
  </si>
  <si>
    <t>YK7905440</t>
  </si>
  <si>
    <t>CBKIN</t>
  </si>
  <si>
    <t>YV5021238</t>
  </si>
  <si>
    <t>9/11/2029</t>
  </si>
  <si>
    <t>CASPEA</t>
  </si>
  <si>
    <t>AO3020812</t>
  </si>
  <si>
    <t>7/25/2027</t>
  </si>
  <si>
    <t>7/25/17</t>
  </si>
  <si>
    <t>BK0703409</t>
  </si>
  <si>
    <t>6/22/2030</t>
  </si>
  <si>
    <t>6/22/20</t>
  </si>
  <si>
    <t>BO2478366</t>
  </si>
  <si>
    <t>3/3/2031</t>
  </si>
  <si>
    <t>ZD9989512</t>
  </si>
  <si>
    <t>3/28/2029</t>
  </si>
  <si>
    <t>3/28/24</t>
  </si>
  <si>
    <t>CCBL</t>
  </si>
  <si>
    <t>BQ5562211</t>
  </si>
  <si>
    <t>CDBALF</t>
  </si>
  <si>
    <t>AP5359231</t>
  </si>
  <si>
    <t>10/24/2027</t>
  </si>
  <si>
    <t>10/24/17</t>
  </si>
  <si>
    <t>AL2762667</t>
  </si>
  <si>
    <t>11/22/2026</t>
  </si>
  <si>
    <t>EMTn</t>
  </si>
  <si>
    <t>11/22/16</t>
  </si>
  <si>
    <t>ORIEAS</t>
  </si>
  <si>
    <t>AQ4030047</t>
  </si>
  <si>
    <t>12/21/2027</t>
  </si>
  <si>
    <t>12/21/17</t>
  </si>
  <si>
    <t>AR0491142</t>
  </si>
  <si>
    <t>2/8/2028</t>
  </si>
  <si>
    <t>AX2375126</t>
  </si>
  <si>
    <t>2/21/2029</t>
  </si>
  <si>
    <t>2/21/19</t>
  </si>
  <si>
    <t>GRWALL</t>
  </si>
  <si>
    <t>AO8886308</t>
  </si>
  <si>
    <t>8/31/2027</t>
  </si>
  <si>
    <t>8/31/17</t>
  </si>
  <si>
    <t>CHIOLI</t>
  </si>
  <si>
    <t>AZ5654738</t>
  </si>
  <si>
    <t>7/15/2029</t>
  </si>
  <si>
    <t>7/15/19</t>
  </si>
  <si>
    <t>BG2296385</t>
  </si>
  <si>
    <t>3/2/2030</t>
  </si>
  <si>
    <t>CRHZCH</t>
  </si>
  <si>
    <t>AX3066401</t>
  </si>
  <si>
    <t>2/26/2029</t>
  </si>
  <si>
    <t>2/26/19</t>
  </si>
  <si>
    <t>AM5815692</t>
  </si>
  <si>
    <t>2/28/2027</t>
  </si>
  <si>
    <t>2/28/17</t>
  </si>
  <si>
    <t>BG1367955</t>
  </si>
  <si>
    <t>2/25/2030</t>
  </si>
  <si>
    <t>2/25/20</t>
  </si>
  <si>
    <t>LW3605505</t>
  </si>
  <si>
    <t>6/14/2026</t>
  </si>
  <si>
    <t>6/14/16</t>
  </si>
  <si>
    <t>CKPFIN</t>
  </si>
  <si>
    <t>BQ2079342</t>
  </si>
  <si>
    <t>BAYFIM</t>
  </si>
  <si>
    <t>DC6932412</t>
  </si>
  <si>
    <t>1/13/2029</t>
  </si>
  <si>
    <t>CLFCAP</t>
  </si>
  <si>
    <t>DC6932404</t>
  </si>
  <si>
    <t>CHINLP</t>
  </si>
  <si>
    <t>BK1830292</t>
  </si>
  <si>
    <t>6/30/2030</t>
  </si>
  <si>
    <t>6/30/20</t>
  </si>
  <si>
    <t>BQ5148474</t>
  </si>
  <si>
    <t>7/21/2031</t>
  </si>
  <si>
    <t>7/21/21</t>
  </si>
  <si>
    <t>EJ4107300</t>
  </si>
  <si>
    <t>10/26/2027</t>
  </si>
  <si>
    <t>10/26/12</t>
  </si>
  <si>
    <t>YP4087845</t>
  </si>
  <si>
    <t>4/16/2028</t>
  </si>
  <si>
    <t>4/16/25</t>
  </si>
  <si>
    <t>CBDUH</t>
  </si>
  <si>
    <t>YU2074711</t>
  </si>
  <si>
    <t>10/10/2029</t>
  </si>
  <si>
    <t>ZK9149400</t>
  </si>
  <si>
    <t>YL3963615</t>
  </si>
  <si>
    <t>8/28/2028</t>
  </si>
  <si>
    <t>DB</t>
  </si>
  <si>
    <t>AL4827989</t>
  </si>
  <si>
    <t>12/14/16</t>
  </si>
  <si>
    <t>DIBUH</t>
  </si>
  <si>
    <t>DA2489346</t>
  </si>
  <si>
    <t>11/19/25</t>
  </si>
  <si>
    <t>ZD2324246</t>
  </si>
  <si>
    <t>3/4/2029</t>
  </si>
  <si>
    <t>ZM9734348</t>
  </si>
  <si>
    <t>8/16/2028</t>
  </si>
  <si>
    <t>2/16/23</t>
  </si>
  <si>
    <t>DHBKQD</t>
  </si>
  <si>
    <t>BO7675628</t>
  </si>
  <si>
    <t>3/31/2026</t>
  </si>
  <si>
    <t>3/31/21</t>
  </si>
  <si>
    <t>YR8783502</t>
  </si>
  <si>
    <t>3/5/2030</t>
  </si>
  <si>
    <t>AZ6364188</t>
  </si>
  <si>
    <t>EMAAR</t>
  </si>
  <si>
    <t>BQ3198190</t>
  </si>
  <si>
    <t>7/6/2031</t>
  </si>
  <si>
    <t>LW3641039</t>
  </si>
  <si>
    <t>ZR5449254</t>
  </si>
  <si>
    <t>9/17/2029</t>
  </si>
  <si>
    <t>9/17/19</t>
  </si>
  <si>
    <t>EBIUH</t>
  </si>
  <si>
    <t>BZ8073927</t>
  </si>
  <si>
    <t>10/21/22</t>
  </si>
  <si>
    <t>DC6977995</t>
  </si>
  <si>
    <t>DC7004138</t>
  </si>
  <si>
    <t>YT3444445</t>
  </si>
  <si>
    <t>11/26/2029</t>
  </si>
  <si>
    <t>11/26/24</t>
  </si>
  <si>
    <t>ZH2432131</t>
  </si>
  <si>
    <t>10/11/2028</t>
  </si>
  <si>
    <t>10/26/23</t>
  </si>
  <si>
    <t>EUROCL</t>
  </si>
  <si>
    <t>BQ7384473</t>
  </si>
  <si>
    <t>EUROF</t>
  </si>
  <si>
    <t>DA5273275</t>
  </si>
  <si>
    <t>ZG1713004</t>
  </si>
  <si>
    <t>11/22/23</t>
  </si>
  <si>
    <t>FABUH</t>
  </si>
  <si>
    <t>ZF2081783</t>
  </si>
  <si>
    <t>1/23/2029</t>
  </si>
  <si>
    <t>ZM3235235</t>
  </si>
  <si>
    <t>emtN</t>
  </si>
  <si>
    <t>10/13/22</t>
  </si>
  <si>
    <t>DC7971930</t>
  </si>
  <si>
    <t>YL7869891</t>
  </si>
  <si>
    <t>9/10/2030</t>
  </si>
  <si>
    <t>emtn</t>
  </si>
  <si>
    <t>ZK8296905</t>
  </si>
  <si>
    <t>6/6/2028</t>
  </si>
  <si>
    <t>ZM5207414</t>
  </si>
  <si>
    <t>4/24/2028</t>
  </si>
  <si>
    <t>1/24/23</t>
  </si>
  <si>
    <t>YX8916133</t>
  </si>
  <si>
    <t>7/2/2031</t>
  </si>
  <si>
    <t>GULINT</t>
  </si>
  <si>
    <t>YX3884989</t>
  </si>
  <si>
    <t>6/5/2029</t>
  </si>
  <si>
    <t>HDFCB</t>
  </si>
  <si>
    <t>ZF8234337</t>
  </si>
  <si>
    <t>2/15/24</t>
  </si>
  <si>
    <t>ZF8234345</t>
  </si>
  <si>
    <t>2/15/2029</t>
  </si>
  <si>
    <t>HUALUG</t>
  </si>
  <si>
    <t>BS0558467</t>
  </si>
  <si>
    <t>10/27/21</t>
  </si>
  <si>
    <t>HYNMOT</t>
  </si>
  <si>
    <t>BP2867276</t>
  </si>
  <si>
    <t>BQ6942909</t>
  </si>
  <si>
    <t>8/2/2026</t>
  </si>
  <si>
    <t>BS1372157</t>
  </si>
  <si>
    <t>BT6513324</t>
  </si>
  <si>
    <t>ISCODV</t>
  </si>
  <si>
    <t>YK4484142</t>
  </si>
  <si>
    <t>ZL3212731</t>
  </si>
  <si>
    <t>7/14/2027</t>
  </si>
  <si>
    <t>7/14/17</t>
  </si>
  <si>
    <t>ISDB</t>
  </si>
  <si>
    <t>YN4756154</t>
  </si>
  <si>
    <t>6/25/2030</t>
  </si>
  <si>
    <t>6/25/25</t>
  </si>
  <si>
    <t>YQ2549919</t>
  </si>
  <si>
    <t>3/18/25</t>
  </si>
  <si>
    <t>ZB9414986</t>
  </si>
  <si>
    <t>5/15/2029</t>
  </si>
  <si>
    <t>5/15/24</t>
  </si>
  <si>
    <t>ZH1014047</t>
  </si>
  <si>
    <t>10/3/2028</t>
  </si>
  <si>
    <t>KNBZMK</t>
  </si>
  <si>
    <t>YV4464587</t>
  </si>
  <si>
    <t>ZK7755687</t>
  </si>
  <si>
    <t>YU6618703</t>
  </si>
  <si>
    <t>11/5/2026</t>
  </si>
  <si>
    <t>10/29/24</t>
  </si>
  <si>
    <t>ZF5271365</t>
  </si>
  <si>
    <t>LBANK</t>
  </si>
  <si>
    <t>BR7715948</t>
  </si>
  <si>
    <t>10/12/2028</t>
  </si>
  <si>
    <t>YT4241196</t>
  </si>
  <si>
    <t>11/29/24</t>
  </si>
  <si>
    <t>YU5383721</t>
  </si>
  <si>
    <t>2/26/21</t>
  </si>
  <si>
    <t>5/19/22</t>
  </si>
  <si>
    <t>DC9561598</t>
  </si>
  <si>
    <t>1/21/2033</t>
  </si>
  <si>
    <t>1/21/26</t>
  </si>
  <si>
    <t>ZF6644172</t>
  </si>
  <si>
    <t>2/6/2031</t>
  </si>
  <si>
    <t>ZP3100739</t>
  </si>
  <si>
    <t>LLCAU</t>
  </si>
  <si>
    <t>LW0018702</t>
  </si>
  <si>
    <t>5/26/2026</t>
  </si>
  <si>
    <t>5/26/16</t>
  </si>
  <si>
    <t>LINREI</t>
  </si>
  <si>
    <t>BT4265760</t>
  </si>
  <si>
    <t>1/19/2032</t>
  </si>
  <si>
    <t>LW8907633</t>
  </si>
  <si>
    <t>7/21/2026</t>
  </si>
  <si>
    <t>7/21/16</t>
  </si>
  <si>
    <t>MAALRA</t>
  </si>
  <si>
    <t>YO6712526</t>
  </si>
  <si>
    <t>5/29/2030</t>
  </si>
  <si>
    <t>5/29/25</t>
  </si>
  <si>
    <t>MTRC</t>
  </si>
  <si>
    <t>8/19/20</t>
  </si>
  <si>
    <t>NANFUN</t>
  </si>
  <si>
    <t>AU2697798</t>
  </si>
  <si>
    <t>ZO0965715</t>
  </si>
  <si>
    <t>RAKBNK</t>
  </si>
  <si>
    <t>YW4142009</t>
  </si>
  <si>
    <t>BP1554164</t>
  </si>
  <si>
    <t>4/27/2026</t>
  </si>
  <si>
    <t>4/27/21</t>
  </si>
  <si>
    <t>YI6202315</t>
  </si>
  <si>
    <t>2/9/2029</t>
  </si>
  <si>
    <t>YQ6718213</t>
  </si>
  <si>
    <t>YU8727148</t>
  </si>
  <si>
    <t>11/7/2027</t>
  </si>
  <si>
    <t>4/26/23</t>
  </si>
  <si>
    <t>NRWBK</t>
  </si>
  <si>
    <t>YI7122504</t>
  </si>
  <si>
    <t>2/11/2031</t>
  </si>
  <si>
    <t>YQ8785178</t>
  </si>
  <si>
    <t>4/8/2030</t>
  </si>
  <si>
    <t>YS6838306</t>
  </si>
  <si>
    <t>ZD3452772</t>
  </si>
  <si>
    <t>3/19/18</t>
  </si>
  <si>
    <t>ONGCIN</t>
  </si>
  <si>
    <t>ZQ8026218</t>
  </si>
  <si>
    <t>AQ1246505</t>
  </si>
  <si>
    <t>12/6/2027</t>
  </si>
  <si>
    <t>AT8514693</t>
  </si>
  <si>
    <t>QNBK</t>
  </si>
  <si>
    <t>YM4745381</t>
  </si>
  <si>
    <t>7/24/2030</t>
  </si>
  <si>
    <t>ZF5179832</t>
  </si>
  <si>
    <t>ZP9011815</t>
  </si>
  <si>
    <t>2/12/2027</t>
  </si>
  <si>
    <t>AN7376220</t>
  </si>
  <si>
    <t>7/7/2027</t>
  </si>
  <si>
    <t>3/22/18</t>
  </si>
  <si>
    <t>RATCH</t>
  </si>
  <si>
    <t>AR7150246</t>
  </si>
  <si>
    <t>3/27/18</t>
  </si>
  <si>
    <t>SDIC</t>
  </si>
  <si>
    <t>ZS6390513</t>
  </si>
  <si>
    <t>5/21/19</t>
  </si>
  <si>
    <t>SMIPIJ</t>
  </si>
  <si>
    <t>SECO</t>
  </si>
  <si>
    <t>YI0440713</t>
  </si>
  <si>
    <t>YI0668024</t>
  </si>
  <si>
    <t>1/22/2032</t>
  </si>
  <si>
    <t>QZ6767219</t>
  </si>
  <si>
    <t>SRCSUK</t>
  </si>
  <si>
    <t>YK4025416</t>
  </si>
  <si>
    <t>4/2/2029</t>
  </si>
  <si>
    <t>BT4265703</t>
  </si>
  <si>
    <t>1/26/2027</t>
  </si>
  <si>
    <t>1/26/22</t>
  </si>
  <si>
    <t>YL8152446</t>
  </si>
  <si>
    <t>YT3386273</t>
  </si>
  <si>
    <t>11/25/2029</t>
  </si>
  <si>
    <t>ZF2666559</t>
  </si>
  <si>
    <t>CCB</t>
  </si>
  <si>
    <t>BR5982920</t>
  </si>
  <si>
    <t>PIFKSA</t>
  </si>
  <si>
    <t>YO1179564</t>
  </si>
  <si>
    <t>5/8/2032</t>
  </si>
  <si>
    <t>SUMI</t>
  </si>
  <si>
    <t>DF8169073</t>
  </si>
  <si>
    <t>SUNHUN</t>
  </si>
  <si>
    <t>AX3066112</t>
  </si>
  <si>
    <t>2/25/2029</t>
  </si>
  <si>
    <t>eMTn</t>
  </si>
  <si>
    <t>2/25/19</t>
  </si>
  <si>
    <t>ZP4529365</t>
  </si>
  <si>
    <t>SWIPRO</t>
  </si>
  <si>
    <t>AQ5968864</t>
  </si>
  <si>
    <t>TNBMK</t>
  </si>
  <si>
    <t>QZ6982289</t>
  </si>
  <si>
    <t>10/19/2026</t>
  </si>
  <si>
    <t>10/19/16</t>
  </si>
  <si>
    <t>YI1890783</t>
  </si>
  <si>
    <t>1/30/2031</t>
  </si>
  <si>
    <t>1/30/26</t>
  </si>
  <si>
    <t>ZJENGI</t>
  </si>
  <si>
    <t>BQ5026720</t>
  </si>
  <si>
    <t>7/20/21</t>
  </si>
  <si>
    <t>AEP</t>
  </si>
  <si>
    <t>9/18/03</t>
  </si>
  <si>
    <t>12/18/96</t>
  </si>
  <si>
    <t>D</t>
  </si>
  <si>
    <t>25746UAN9</t>
  </si>
  <si>
    <t>5/15/23</t>
  </si>
  <si>
    <t>69371RS72</t>
  </si>
  <si>
    <t>85325X2B1</t>
  </si>
  <si>
    <t>12/3/2027</t>
  </si>
  <si>
    <t>QZ9785317</t>
  </si>
  <si>
    <t>DIP</t>
  </si>
  <si>
    <t>TLSAU</t>
  </si>
  <si>
    <t>AP8115770</t>
  </si>
  <si>
    <t>11/15/17</t>
  </si>
  <si>
    <t>EPD</t>
  </si>
  <si>
    <t>293791AF6</t>
  </si>
  <si>
    <t>3/1/2033</t>
  </si>
  <si>
    <t>7/30/03</t>
  </si>
  <si>
    <t>21684AAF3</t>
  </si>
  <si>
    <t>3/13/19</t>
  </si>
  <si>
    <t>49327V2C7</t>
  </si>
  <si>
    <t>8/8/2032</t>
  </si>
  <si>
    <t>49306CAB7</t>
  </si>
  <si>
    <t>2/1/2028</t>
  </si>
  <si>
    <t>2/3/98</t>
  </si>
  <si>
    <t>49306SAA4</t>
  </si>
  <si>
    <t>6/14/22</t>
  </si>
  <si>
    <t>49327V2A1</t>
  </si>
  <si>
    <t>5/20/2026</t>
  </si>
  <si>
    <t>5/20/16</t>
  </si>
  <si>
    <t>8/17/17</t>
  </si>
  <si>
    <t>63254AAS7</t>
  </si>
  <si>
    <t>PNC</t>
  </si>
  <si>
    <t>69349LAR9</t>
  </si>
  <si>
    <t>7/26/2028</t>
  </si>
  <si>
    <t>7/26/18</t>
  </si>
  <si>
    <t>69349LAS7</t>
  </si>
  <si>
    <t>10/22/2029</t>
  </si>
  <si>
    <t>10/22/19</t>
  </si>
  <si>
    <t>487836AT5</t>
  </si>
  <si>
    <t>4/1/2031</t>
  </si>
  <si>
    <t>7/13/01</t>
  </si>
  <si>
    <t>KR</t>
  </si>
  <si>
    <t>501044BT7</t>
  </si>
  <si>
    <t>6/1/2029</t>
  </si>
  <si>
    <t>10/20/99</t>
  </si>
  <si>
    <t>TOLHOS</t>
  </si>
  <si>
    <t>889184AC1</t>
  </si>
  <si>
    <t>89236TPF6</t>
  </si>
  <si>
    <t>89236TLY9</t>
  </si>
  <si>
    <t>3/30/20</t>
  </si>
  <si>
    <t>448414AF9</t>
  </si>
  <si>
    <t>AI</t>
  </si>
  <si>
    <t>78403DAU4</t>
  </si>
  <si>
    <t>DUK</t>
  </si>
  <si>
    <t>264399DK9</t>
  </si>
  <si>
    <t>12/1/2028</t>
  </si>
  <si>
    <t>12/4/98</t>
  </si>
  <si>
    <t>WMB</t>
  </si>
  <si>
    <t>969457BB5</t>
  </si>
  <si>
    <t>6/27/01</t>
  </si>
  <si>
    <t>515110CD4</t>
  </si>
  <si>
    <t>515110BT0</t>
  </si>
  <si>
    <t>00084DBK5</t>
  </si>
  <si>
    <t>00084DAL4</t>
  </si>
  <si>
    <t>00084DBH2</t>
  </si>
  <si>
    <t>00084DBG4</t>
  </si>
  <si>
    <t>00401MAA4</t>
  </si>
  <si>
    <t>00388WAG6</t>
  </si>
  <si>
    <t>00388WAC5</t>
  </si>
  <si>
    <t>00388WAQ4</t>
  </si>
  <si>
    <t>00654GAA1</t>
  </si>
  <si>
    <t>00652MAE2</t>
  </si>
  <si>
    <t>00652MAH5</t>
  </si>
  <si>
    <t>00652XAA6</t>
  </si>
  <si>
    <t>02771D2D5</t>
  </si>
  <si>
    <t>02771D2E3</t>
  </si>
  <si>
    <t>02771D2B9</t>
  </si>
  <si>
    <t>02771D2A1</t>
  </si>
  <si>
    <t>03060NAD2</t>
  </si>
  <si>
    <t>034863AR1</t>
  </si>
  <si>
    <t>034863AT7</t>
  </si>
  <si>
    <t>00182EBF5</t>
  </si>
  <si>
    <t>00182EBN8</t>
  </si>
  <si>
    <t>00182EBV0</t>
  </si>
  <si>
    <t>00182EBU2</t>
  </si>
  <si>
    <t>03845EAC6</t>
  </si>
  <si>
    <t>03845EAD4</t>
  </si>
  <si>
    <t>00216LAD5</t>
  </si>
  <si>
    <t>00216LAE3</t>
  </si>
  <si>
    <t>00216LAH6</t>
  </si>
  <si>
    <t>00216LAG8</t>
  </si>
  <si>
    <t>00216LAF0</t>
  </si>
  <si>
    <t>04685A2R1</t>
  </si>
  <si>
    <t>04685A2V2</t>
  </si>
  <si>
    <t>04685A2Y6</t>
  </si>
  <si>
    <t>04685A2Z3</t>
  </si>
  <si>
    <t>04685A3C3</t>
  </si>
  <si>
    <t>04685A3D1</t>
  </si>
  <si>
    <t>04685A3E9</t>
  </si>
  <si>
    <t>04685A3G4</t>
  </si>
  <si>
    <t>04685A4R9</t>
  </si>
  <si>
    <t>04685A4E8</t>
  </si>
  <si>
    <t>04685A4G3</t>
  </si>
  <si>
    <t>04685A4D0</t>
  </si>
  <si>
    <t>04685A4C2</t>
  </si>
  <si>
    <t>04685A4A6</t>
  </si>
  <si>
    <t>04685A3X7</t>
  </si>
  <si>
    <t>04685A3Z2</t>
  </si>
  <si>
    <t>04685A3V1</t>
  </si>
  <si>
    <t>04685A3T6</t>
  </si>
  <si>
    <t>04685A3Q2</t>
  </si>
  <si>
    <t>04685A2K6</t>
  </si>
  <si>
    <t>052528AK2</t>
  </si>
  <si>
    <t>05252EAE3</t>
  </si>
  <si>
    <t>052528AP1</t>
  </si>
  <si>
    <t>05369AAR2</t>
  </si>
  <si>
    <t>05890MAA1</t>
  </si>
  <si>
    <t>059895AS1</t>
  </si>
  <si>
    <t>059895AH5</t>
  </si>
  <si>
    <t>06368D8Z0</t>
  </si>
  <si>
    <t>06407EAF2</t>
  </si>
  <si>
    <t>06407EAH8</t>
  </si>
  <si>
    <t>06407EAG0</t>
  </si>
  <si>
    <t>06418BAA6</t>
  </si>
  <si>
    <t>06418BAB4</t>
  </si>
  <si>
    <t>06418BAK4</t>
  </si>
  <si>
    <t>06675FAY3</t>
  </si>
  <si>
    <t>06675DCE0</t>
  </si>
  <si>
    <t>06675DCU4</t>
  </si>
  <si>
    <t>06675DCR1</t>
  </si>
  <si>
    <t>06675DCN0</t>
  </si>
  <si>
    <t>06675DCM2</t>
  </si>
  <si>
    <t>06675FBC0</t>
  </si>
  <si>
    <t>06675FBA4</t>
  </si>
  <si>
    <t>06675FBB2</t>
  </si>
  <si>
    <t>06675QAB9</t>
  </si>
  <si>
    <t>072732AC4</t>
  </si>
  <si>
    <t>09581CAE1</t>
  </si>
  <si>
    <t>05565EDA0</t>
  </si>
  <si>
    <t>05565ECU7</t>
  </si>
  <si>
    <t>05565ECW3</t>
  </si>
  <si>
    <t>05565ECP8</t>
  </si>
  <si>
    <t>05565ECQ6</t>
  </si>
  <si>
    <t>05565ECG8</t>
  </si>
  <si>
    <t>05565ECH6</t>
  </si>
  <si>
    <t>05581KAC5</t>
  </si>
  <si>
    <t>09659W2C7</t>
  </si>
  <si>
    <t>09659W2F0</t>
  </si>
  <si>
    <t>05565AAR4</t>
  </si>
  <si>
    <t>05583JAC6</t>
  </si>
  <si>
    <t>05578AAJ7</t>
  </si>
  <si>
    <t>05583JAE2</t>
  </si>
  <si>
    <t>05578AE46</t>
  </si>
  <si>
    <t>05578QAE3</t>
  </si>
  <si>
    <t>05571AAX3</t>
  </si>
  <si>
    <t>05571AAT2</t>
  </si>
  <si>
    <t>05578AAY4</t>
  </si>
  <si>
    <t>05578AAN8</t>
  </si>
  <si>
    <t>10921U2C1</t>
  </si>
  <si>
    <t>10921U2E7</t>
  </si>
  <si>
    <t>10921U2J6</t>
  </si>
  <si>
    <t>13607GRX4</t>
  </si>
  <si>
    <t>13607GRZ9</t>
  </si>
  <si>
    <t>13607GSE5</t>
  </si>
  <si>
    <t>141781CA0</t>
  </si>
  <si>
    <t>15238PAL0</t>
  </si>
  <si>
    <t>15238PAJ5</t>
  </si>
  <si>
    <t>16892DAC2</t>
  </si>
  <si>
    <t>12570RAA3</t>
  </si>
  <si>
    <t>12563TAB6</t>
  </si>
  <si>
    <t>12563XAC5</t>
  </si>
  <si>
    <t>12563UAB3</t>
  </si>
  <si>
    <t>18977W2J8</t>
  </si>
  <si>
    <t>18977W2H2</t>
  </si>
  <si>
    <t>18977W2G4</t>
  </si>
  <si>
    <t>18977W2F6</t>
  </si>
  <si>
    <t>18977W2D1</t>
  </si>
  <si>
    <t>2027A0JT7</t>
  </si>
  <si>
    <t>2027A0JZ3</t>
  </si>
  <si>
    <t>202712BN4</t>
  </si>
  <si>
    <t>2027A0KD0</t>
  </si>
  <si>
    <t>2027A0KF5</t>
  </si>
  <si>
    <t>2027A0KK4</t>
  </si>
  <si>
    <t>202712BS3</t>
  </si>
  <si>
    <t>2027A0HT9</t>
  </si>
  <si>
    <t>2027A0HY8</t>
  </si>
  <si>
    <t>2027A0KX6</t>
  </si>
  <si>
    <t>202712BW4</t>
  </si>
  <si>
    <t>20271AAL1</t>
  </si>
  <si>
    <t>00138CBM9</t>
  </si>
  <si>
    <t>00138CBJ6</t>
  </si>
  <si>
    <t>00138CBG2</t>
  </si>
  <si>
    <t>00138CBH0</t>
  </si>
  <si>
    <t>00138CBF4</t>
  </si>
  <si>
    <t>00138CBD9</t>
  </si>
  <si>
    <t>00138CBC1</t>
  </si>
  <si>
    <t>00138CBA5</t>
  </si>
  <si>
    <t>00138CAX6</t>
  </si>
  <si>
    <t>00138CAV0</t>
  </si>
  <si>
    <t>00138CAU2</t>
  </si>
  <si>
    <t>22534PAB9</t>
  </si>
  <si>
    <t>22534PAH6</t>
  </si>
  <si>
    <t>22534PAE3</t>
  </si>
  <si>
    <t>22534PAC7</t>
  </si>
  <si>
    <t>225313AM7</t>
  </si>
  <si>
    <t>22535WAB3</t>
  </si>
  <si>
    <t>23302JAC9</t>
  </si>
  <si>
    <t>233853AF7</t>
  </si>
  <si>
    <t>233853AG5</t>
  </si>
  <si>
    <t>233853AH3</t>
  </si>
  <si>
    <t>233853AM2</t>
  </si>
  <si>
    <t>233853BG4</t>
  </si>
  <si>
    <t>233853AV2</t>
  </si>
  <si>
    <t>233853AT7</t>
  </si>
  <si>
    <t>233853AQ3</t>
  </si>
  <si>
    <t>23636AAR2</t>
  </si>
  <si>
    <t>23304RAC9</t>
  </si>
  <si>
    <t>24023KAF5</t>
  </si>
  <si>
    <t>25214BBA1</t>
  </si>
  <si>
    <t>25214BBD5</t>
  </si>
  <si>
    <t>25214BBC7</t>
  </si>
  <si>
    <t>26139PAB9</t>
  </si>
  <si>
    <t>26835PAH3</t>
  </si>
  <si>
    <t>26867LAN0</t>
  </si>
  <si>
    <t>29278GAA6</t>
  </si>
  <si>
    <t>29278GAF5</t>
  </si>
  <si>
    <t>29278GAK4</t>
  </si>
  <si>
    <t>29278GBF4</t>
  </si>
  <si>
    <t>29441WAC9</t>
  </si>
  <si>
    <t>29446Q2F9</t>
  </si>
  <si>
    <t>29446Q2C6</t>
  </si>
  <si>
    <t>29446Q2E2</t>
  </si>
  <si>
    <t>29446Q2A0</t>
  </si>
  <si>
    <t>29446Q2B8</t>
  </si>
  <si>
    <t>29449WAD9</t>
  </si>
  <si>
    <t>29449WAF4</t>
  </si>
  <si>
    <t>29449W7M3</t>
  </si>
  <si>
    <t>29449WAL1</t>
  </si>
  <si>
    <t>29449WAT4</t>
  </si>
  <si>
    <t>29449WAU1</t>
  </si>
  <si>
    <t>29449WAR8</t>
  </si>
  <si>
    <t>29449WAQ0</t>
  </si>
  <si>
    <t>29449WAB3</t>
  </si>
  <si>
    <t>30321L2A9</t>
  </si>
  <si>
    <t>30321L2C5</t>
  </si>
  <si>
    <t>30321L2D3</t>
  </si>
  <si>
    <t>30321L2M3</t>
  </si>
  <si>
    <t>30321L2K7</t>
  </si>
  <si>
    <t>30321L2J0</t>
  </si>
  <si>
    <t>30321L2G6</t>
  </si>
  <si>
    <t>31430WJB1</t>
  </si>
  <si>
    <t>31429KAH6</t>
  </si>
  <si>
    <t>31429KAL7</t>
  </si>
  <si>
    <t>31430WC85</t>
  </si>
  <si>
    <t>31429KAK9</t>
  </si>
  <si>
    <t>302508AQ9</t>
  </si>
  <si>
    <t>30251BAD0</t>
  </si>
  <si>
    <t>34967GAA2</t>
  </si>
  <si>
    <t>36143L2D6</t>
  </si>
  <si>
    <t>36143L2G9</t>
  </si>
  <si>
    <t>36143L2H7</t>
  </si>
  <si>
    <t>36143L2V6</t>
  </si>
  <si>
    <t>36143L2T1</t>
  </si>
  <si>
    <t>36143L2R5</t>
  </si>
  <si>
    <t>36143L2Q7</t>
  </si>
  <si>
    <t>36143L2N4</t>
  </si>
  <si>
    <t>36143L2L8</t>
  </si>
  <si>
    <t>38152BAJ0</t>
  </si>
  <si>
    <t>36294BAM6</t>
  </si>
  <si>
    <t>36294BAL8</t>
  </si>
  <si>
    <t>40139LAH6</t>
  </si>
  <si>
    <t>40139LBA0</t>
  </si>
  <si>
    <t>40139LBD4</t>
  </si>
  <si>
    <t>40139LBE2</t>
  </si>
  <si>
    <t>40139LBF9</t>
  </si>
  <si>
    <t>40139LBG7</t>
  </si>
  <si>
    <t>40139LBP7</t>
  </si>
  <si>
    <t>40139LBN2</t>
  </si>
  <si>
    <t>40139LBM4</t>
  </si>
  <si>
    <t>40139LBL6</t>
  </si>
  <si>
    <t>40139LBK8</t>
  </si>
  <si>
    <t>40139LBJ1</t>
  </si>
  <si>
    <t>40139LBH5</t>
  </si>
  <si>
    <t>41090AAA0</t>
  </si>
  <si>
    <t>41136TAA5</t>
  </si>
  <si>
    <t>418751AD5</t>
  </si>
  <si>
    <t>40440VAL9</t>
  </si>
  <si>
    <t>448414AE2</t>
  </si>
  <si>
    <t>44891AED5</t>
  </si>
  <si>
    <t>44891AAK3</t>
  </si>
  <si>
    <t>44891ADZ7</t>
  </si>
  <si>
    <t>44891ADU8</t>
  </si>
  <si>
    <t>44891ADV6</t>
  </si>
  <si>
    <t>44891ADP9</t>
  </si>
  <si>
    <t>44891ADL8</t>
  </si>
  <si>
    <t>44891ADF1</t>
  </si>
  <si>
    <t>44891ADA2</t>
  </si>
  <si>
    <t>44891ADB0</t>
  </si>
  <si>
    <t>44891ACX3</t>
  </si>
  <si>
    <t>44891ACT2</t>
  </si>
  <si>
    <t>44891ACM7</t>
  </si>
  <si>
    <t>44891ACG0</t>
  </si>
  <si>
    <t>44920UAL2</t>
  </si>
  <si>
    <t>144a</t>
  </si>
  <si>
    <t>44920UAX6</t>
  </si>
  <si>
    <t>44920UAU2</t>
  </si>
  <si>
    <t>44920UAV0</t>
  </si>
  <si>
    <t>44931DAH6</t>
  </si>
  <si>
    <t>45112EAH2</t>
  </si>
  <si>
    <t>45434L2C7</t>
  </si>
  <si>
    <t>45434L2H6</t>
  </si>
  <si>
    <t>74445PAC6</t>
  </si>
  <si>
    <t>456829AA8</t>
  </si>
  <si>
    <t>45939EAC4</t>
  </si>
  <si>
    <t>45939EAD2</t>
  </si>
  <si>
    <t>45939FAB3</t>
  </si>
  <si>
    <t>45939E2E9</t>
  </si>
  <si>
    <t>45939E2C3</t>
  </si>
  <si>
    <t>45939FAA5</t>
  </si>
  <si>
    <t>45939E2A7</t>
  </si>
  <si>
    <t>46128MAJ0</t>
  </si>
  <si>
    <t>46507VAB8</t>
  </si>
  <si>
    <t>46849LTL5</t>
  </si>
  <si>
    <t>46849LSQ5</t>
  </si>
  <si>
    <t>46849LVH1</t>
  </si>
  <si>
    <t>46849CJP7</t>
  </si>
  <si>
    <t>46849LVC2</t>
  </si>
  <si>
    <t>46849LVE8</t>
  </si>
  <si>
    <t>46849LVB4</t>
  </si>
  <si>
    <t>46849LUZ2</t>
  </si>
  <si>
    <t>46849LUY5</t>
  </si>
  <si>
    <t>48667QAN5</t>
  </si>
  <si>
    <t>48667QAQ8</t>
  </si>
  <si>
    <t>409634AB8</t>
  </si>
  <si>
    <t>48723RAC9</t>
  </si>
  <si>
    <t>482466AJ8</t>
  </si>
  <si>
    <t>48723RAE5</t>
  </si>
  <si>
    <t>48723RAG0</t>
  </si>
  <si>
    <t>48723RAD7</t>
  </si>
  <si>
    <t>493738AF5</t>
  </si>
  <si>
    <t>49374JAA1</t>
  </si>
  <si>
    <t>49374JAD5</t>
  </si>
  <si>
    <t>493738AD0</t>
  </si>
  <si>
    <t>YX2432129</t>
  </si>
  <si>
    <t>50050GAN8</t>
  </si>
  <si>
    <t>50050GAP3</t>
  </si>
  <si>
    <t>50050GAR9</t>
  </si>
  <si>
    <t>500498AL4</t>
  </si>
  <si>
    <t>500498AM2</t>
  </si>
  <si>
    <t>50050GAU2</t>
  </si>
  <si>
    <t>50077CAA4</t>
  </si>
  <si>
    <t>48268KAE1</t>
  </si>
  <si>
    <t>48268KAJ0</t>
  </si>
  <si>
    <t>501955AC2</t>
  </si>
  <si>
    <t>501955AB4</t>
  </si>
  <si>
    <t>50186QAC7</t>
  </si>
  <si>
    <t>50186QAD5</t>
  </si>
  <si>
    <t>50205MAF6</t>
  </si>
  <si>
    <t>50205MAG4</t>
  </si>
  <si>
    <t>50205MAC3</t>
  </si>
  <si>
    <t>50205MAD1</t>
  </si>
  <si>
    <t>50205MAA7</t>
  </si>
  <si>
    <t>50205MAB5</t>
  </si>
  <si>
    <t>53079EBG8</t>
  </si>
  <si>
    <t>53359KAD3</t>
  </si>
  <si>
    <t>53359KAC5</t>
  </si>
  <si>
    <t>53359KAB7</t>
  </si>
  <si>
    <t>53359KAA9</t>
  </si>
  <si>
    <t>556079AC5</t>
  </si>
  <si>
    <t>55608PBZ6</t>
  </si>
  <si>
    <t>55608PBX1</t>
  </si>
  <si>
    <t>55608PBT0</t>
  </si>
  <si>
    <t>55608PBQ6</t>
  </si>
  <si>
    <t>55608PBM5</t>
  </si>
  <si>
    <t>556079AF8</t>
  </si>
  <si>
    <t>57629WCZ1</t>
  </si>
  <si>
    <t>57629WDE7</t>
  </si>
  <si>
    <t>57629TCB1</t>
  </si>
  <si>
    <t>57629TBX4</t>
  </si>
  <si>
    <t>57629W4T4</t>
  </si>
  <si>
    <t>57629W4S6</t>
  </si>
  <si>
    <t>57629W5B2</t>
  </si>
  <si>
    <t>57629W6F2</t>
  </si>
  <si>
    <t>57629W6H8</t>
  </si>
  <si>
    <t>57629WDL1</t>
  </si>
  <si>
    <t>57629WCW8</t>
  </si>
  <si>
    <t>57629WCQ1</t>
  </si>
  <si>
    <t>55276VAG7</t>
  </si>
  <si>
    <t>58518N2A9</t>
  </si>
  <si>
    <t>233851CU6</t>
  </si>
  <si>
    <t>233851DF8</t>
  </si>
  <si>
    <t>233851DT8</t>
  </si>
  <si>
    <t>233851EA8</t>
  </si>
  <si>
    <t>233851ED2</t>
  </si>
  <si>
    <t>58769JBC0</t>
  </si>
  <si>
    <t>58769JBE6</t>
  </si>
  <si>
    <t>58769JBG1</t>
  </si>
  <si>
    <t>58769JBB2</t>
  </si>
  <si>
    <t>58769JAZ0</t>
  </si>
  <si>
    <t>58769JAT4</t>
  </si>
  <si>
    <t>58769JAW7</t>
  </si>
  <si>
    <t>58769JAR8</t>
  </si>
  <si>
    <t>58769JAK3</t>
  </si>
  <si>
    <t>58769JAL1</t>
  </si>
  <si>
    <t>58769JAG2</t>
  </si>
  <si>
    <t>58769JAC1</t>
  </si>
  <si>
    <t>233851DW1</t>
  </si>
  <si>
    <t>58989V2D5</t>
  </si>
  <si>
    <t>58989V2L7</t>
  </si>
  <si>
    <t>58989V2K9</t>
  </si>
  <si>
    <t>58989V2J2</t>
  </si>
  <si>
    <t>58989V2H6</t>
  </si>
  <si>
    <t>58989V2G8</t>
  </si>
  <si>
    <t>58989V2F0</t>
  </si>
  <si>
    <t>59217GBY4</t>
  </si>
  <si>
    <t>59217GCK3</t>
  </si>
  <si>
    <t>59217GDC0</t>
  </si>
  <si>
    <t>59217GEG0</t>
  </si>
  <si>
    <t>59217GGU7</t>
  </si>
  <si>
    <t>59217GET2</t>
  </si>
  <si>
    <t>59217GEZ8</t>
  </si>
  <si>
    <t>59217GFB0</t>
  </si>
  <si>
    <t>59217GFD6</t>
  </si>
  <si>
    <t>59217GFT1</t>
  </si>
  <si>
    <t>592179KL8</t>
  </si>
  <si>
    <t>59217GFQ7</t>
  </si>
  <si>
    <t>59217GFP9</t>
  </si>
  <si>
    <t>592179KF1</t>
  </si>
  <si>
    <t>606790AE3</t>
  </si>
  <si>
    <t>60877UBH9</t>
  </si>
  <si>
    <t>62829D2H2</t>
  </si>
  <si>
    <t>62829D2G4</t>
  </si>
  <si>
    <t>62829D2F6</t>
  </si>
  <si>
    <t>62829D2E9</t>
  </si>
  <si>
    <t>62829D2D1</t>
  </si>
  <si>
    <t>62829D2B5</t>
  </si>
  <si>
    <t>62829D2A7</t>
  </si>
  <si>
    <t>6325C0DJ7</t>
  </si>
  <si>
    <t>6325C0EB3</t>
  </si>
  <si>
    <t>632525CH2</t>
  </si>
  <si>
    <t>632525BL4</t>
  </si>
  <si>
    <t>632525BC4</t>
  </si>
  <si>
    <t>6325C0EK3</t>
  </si>
  <si>
    <t>632525AU5</t>
  </si>
  <si>
    <t>633469AB7</t>
  </si>
  <si>
    <t>637639AN5</t>
  </si>
  <si>
    <t>637639AL9</t>
  </si>
  <si>
    <t>63859UBH5</t>
  </si>
  <si>
    <t>63861VAH0</t>
  </si>
  <si>
    <t>63859WAE9</t>
  </si>
  <si>
    <t>63861VAP2</t>
  </si>
  <si>
    <t>63861VAK3</t>
  </si>
  <si>
    <t>638602BS0</t>
  </si>
  <si>
    <t>638671AC1</t>
  </si>
  <si>
    <t>63906YAD0</t>
  </si>
  <si>
    <t>63906YAT5</t>
  </si>
  <si>
    <t>63906YAS7</t>
  </si>
  <si>
    <t>63906YAM0</t>
  </si>
  <si>
    <t>63906YAP3</t>
  </si>
  <si>
    <t>63906YAH1</t>
  </si>
  <si>
    <t>63906YAJ7</t>
  </si>
  <si>
    <t>64110LAU0</t>
  </si>
  <si>
    <t>64952WCX9</t>
  </si>
  <si>
    <t>64952WED1</t>
  </si>
  <si>
    <t>64952WEG4</t>
  </si>
  <si>
    <t>64952WEQ2</t>
  </si>
  <si>
    <t>64952WFR9</t>
  </si>
  <si>
    <t>64952WCH4</t>
  </si>
  <si>
    <t>64952WFS7</t>
  </si>
  <si>
    <t>64952WFP3</t>
  </si>
  <si>
    <t>64952WFJ7</t>
  </si>
  <si>
    <t>64952WFG3</t>
  </si>
  <si>
    <t>64953BBM9</t>
  </si>
  <si>
    <t>64952WFF5</t>
  </si>
  <si>
    <t>64953BBF4</t>
  </si>
  <si>
    <t>64952WFD0</t>
  </si>
  <si>
    <t>64952WFB4</t>
  </si>
  <si>
    <t>64952WEY5</t>
  </si>
  <si>
    <t>64952WEZ2</t>
  </si>
  <si>
    <t>62915W2B8</t>
  </si>
  <si>
    <t>62915W2A0</t>
  </si>
  <si>
    <t>65540JAG3</t>
  </si>
  <si>
    <t>65540JAJ7</t>
  </si>
  <si>
    <t>65539YAF5</t>
  </si>
  <si>
    <t>65540JAK4</t>
  </si>
  <si>
    <t>65559CAE1</t>
  </si>
  <si>
    <t>65558RAD1</t>
  </si>
  <si>
    <t>65558RAN9</t>
  </si>
  <si>
    <t>65558RAL3</t>
  </si>
  <si>
    <t>65558RAJ8</t>
  </si>
  <si>
    <t>65558RAG4</t>
  </si>
  <si>
    <t>656029AJ4</t>
  </si>
  <si>
    <t>656029AK1</t>
  </si>
  <si>
    <t>656029AR6</t>
  </si>
  <si>
    <t>656029AP0</t>
  </si>
  <si>
    <t>656029AN5</t>
  </si>
  <si>
    <t>656029AL9</t>
  </si>
  <si>
    <t>66815L2D0</t>
  </si>
  <si>
    <t>66815L2H1</t>
  </si>
  <si>
    <t>66815L2Z1</t>
  </si>
  <si>
    <t>66815L2X6</t>
  </si>
  <si>
    <t>66815L2W8</t>
  </si>
  <si>
    <t>66815L2V0</t>
  </si>
  <si>
    <t>66815L2U2</t>
  </si>
  <si>
    <t>66815L2T5</t>
  </si>
  <si>
    <t>66815L2Q1</t>
  </si>
  <si>
    <t>66815L2M0</t>
  </si>
  <si>
    <t>66815L2L2</t>
  </si>
  <si>
    <t>62954WAQ8</t>
  </si>
  <si>
    <t>62954WAL9</t>
  </si>
  <si>
    <t>68233JCY8</t>
  </si>
  <si>
    <t>74735KAA0</t>
  </si>
  <si>
    <t>68341PAA7</t>
  </si>
  <si>
    <t>683483AD3</t>
  </si>
  <si>
    <t>683483AC5</t>
  </si>
  <si>
    <t>683483AB7</t>
  </si>
  <si>
    <t>6944PL2D0</t>
  </si>
  <si>
    <t>6944PL2E8</t>
  </si>
  <si>
    <t>6944PL2J7</t>
  </si>
  <si>
    <t>6944PL3M9</t>
  </si>
  <si>
    <t>6944PL3L1</t>
  </si>
  <si>
    <t>69448TAC5</t>
  </si>
  <si>
    <t>6944PL3F4</t>
  </si>
  <si>
    <t>6944PL3C1</t>
  </si>
  <si>
    <t>6944PL2Z1</t>
  </si>
  <si>
    <t>6944PL2W8</t>
  </si>
  <si>
    <t>6944PL2U2</t>
  </si>
  <si>
    <t>6944PL2S7</t>
  </si>
  <si>
    <t>71568PAC3</t>
  </si>
  <si>
    <t>71568PAE9</t>
  </si>
  <si>
    <t>71568PAG4</t>
  </si>
  <si>
    <t>71568PAJ8</t>
  </si>
  <si>
    <t>71568PAL3</t>
  </si>
  <si>
    <t>716708AF9</t>
  </si>
  <si>
    <t>73730EAB9</t>
  </si>
  <si>
    <t>73730EAH6</t>
  </si>
  <si>
    <t>73730EAG8</t>
  </si>
  <si>
    <t>73730EAD5</t>
  </si>
  <si>
    <t>73730EAE3</t>
  </si>
  <si>
    <t>693483AJ8</t>
  </si>
  <si>
    <t>73928QAA6</t>
  </si>
  <si>
    <t>73928QAB4</t>
  </si>
  <si>
    <t>74153WCP2</t>
  </si>
  <si>
    <t>74153WCZ0</t>
  </si>
  <si>
    <t>74153WDA4</t>
  </si>
  <si>
    <t>74153WCY3</t>
  </si>
  <si>
    <t>74153WCW7</t>
  </si>
  <si>
    <t>74153WCU1</t>
  </si>
  <si>
    <t>74153WCV9</t>
  </si>
  <si>
    <t>74153WCT4</t>
  </si>
  <si>
    <t>74153WCS6</t>
  </si>
  <si>
    <t>74256LES4</t>
  </si>
  <si>
    <t>74256LFE4</t>
  </si>
  <si>
    <t>74256LAU3</t>
  </si>
  <si>
    <t>7425APAD7</t>
  </si>
  <si>
    <t>74256LFC8</t>
  </si>
  <si>
    <t>74256LFB0</t>
  </si>
  <si>
    <t>74256LFA2</t>
  </si>
  <si>
    <t>74256LEX3</t>
  </si>
  <si>
    <t>74256LEY1</t>
  </si>
  <si>
    <t>74256LEW5</t>
  </si>
  <si>
    <t>74256LEG0</t>
  </si>
  <si>
    <t>74256LBG3</t>
  </si>
  <si>
    <t>74274TAN0</t>
  </si>
  <si>
    <t>74274TAL4</t>
  </si>
  <si>
    <t>74368CBC7</t>
  </si>
  <si>
    <t>74368CBG8</t>
  </si>
  <si>
    <t>74368CBH6</t>
  </si>
  <si>
    <t>74368CBP8</t>
  </si>
  <si>
    <t>74368CCD4</t>
  </si>
  <si>
    <t>74368CCC6</t>
  </si>
  <si>
    <t>74368CCB8</t>
  </si>
  <si>
    <t>74368CCA0</t>
  </si>
  <si>
    <t>74368CBZ6</t>
  </si>
  <si>
    <t>74368CBY9</t>
  </si>
  <si>
    <t>74368CBX1</t>
  </si>
  <si>
    <t>74368CBV5</t>
  </si>
  <si>
    <t>74368CBU7</t>
  </si>
  <si>
    <t>74368CBS2</t>
  </si>
  <si>
    <t>74368CAY0</t>
  </si>
  <si>
    <t>74947LAE4</t>
  </si>
  <si>
    <t>74947LAD6</t>
  </si>
  <si>
    <t>759470BB2</t>
  </si>
  <si>
    <t>75951AAQ1</t>
  </si>
  <si>
    <t>75951AAS7</t>
  </si>
  <si>
    <t>75951ACZ9</t>
  </si>
  <si>
    <t>75951AAN8</t>
  </si>
  <si>
    <t>76209PAA1</t>
  </si>
  <si>
    <t>76209PAB9</t>
  </si>
  <si>
    <t>76209PAK9</t>
  </si>
  <si>
    <t>76209PAH6</t>
  </si>
  <si>
    <t>76209PAJ2</t>
  </si>
  <si>
    <t>76209PAG8</t>
  </si>
  <si>
    <t>76209PAF0</t>
  </si>
  <si>
    <t>76209PAE3</t>
  </si>
  <si>
    <t>76209PAD5</t>
  </si>
  <si>
    <t>76209PAC7</t>
  </si>
  <si>
    <t>780082AJ2</t>
  </si>
  <si>
    <t>780082AQ6</t>
  </si>
  <si>
    <t>79587J2E2</t>
  </si>
  <si>
    <t>79587J2C6</t>
  </si>
  <si>
    <t>79587J2B8</t>
  </si>
  <si>
    <t>79587J2A0</t>
  </si>
  <si>
    <t>80283LBA0</t>
  </si>
  <si>
    <t>80283LBB8</t>
  </si>
  <si>
    <t>80414L2D6</t>
  </si>
  <si>
    <t>78478GAA1</t>
  </si>
  <si>
    <t>78403DAT7</t>
  </si>
  <si>
    <t>478165AF0</t>
  </si>
  <si>
    <t>82460CAL8</t>
  </si>
  <si>
    <t>82460CAN4</t>
  </si>
  <si>
    <t>82460CAQ7</t>
  </si>
  <si>
    <t>82460CAR5</t>
  </si>
  <si>
    <t>824589AJ4</t>
  </si>
  <si>
    <t>82460CBF0</t>
  </si>
  <si>
    <t>824596AD2</t>
  </si>
  <si>
    <t>824596AC4</t>
  </si>
  <si>
    <t>82620KAU7</t>
  </si>
  <si>
    <t>82620KBD4</t>
  </si>
  <si>
    <t>82620KBE2</t>
  </si>
  <si>
    <t>826200AD9</t>
  </si>
  <si>
    <t>82620KAL7</t>
  </si>
  <si>
    <t>82622RAA4</t>
  </si>
  <si>
    <t>82929RAC0</t>
  </si>
  <si>
    <t>82939CAD9</t>
  </si>
  <si>
    <t>82939CAH0</t>
  </si>
  <si>
    <t>82939GAC2</t>
  </si>
  <si>
    <t>78392BAC1</t>
  </si>
  <si>
    <t>78392BAJ6</t>
  </si>
  <si>
    <t>78392BAK3</t>
  </si>
  <si>
    <t>78392BAG2</t>
  </si>
  <si>
    <t>78392BAE7</t>
  </si>
  <si>
    <t>78392BAF4</t>
  </si>
  <si>
    <t>78440PAC2</t>
  </si>
  <si>
    <t>83051GAT5</t>
  </si>
  <si>
    <t>830505BK8</t>
  </si>
  <si>
    <t>830505BE2</t>
  </si>
  <si>
    <t>830505AZ6</t>
  </si>
  <si>
    <t>830505BB8</t>
  </si>
  <si>
    <t>83368RAK8</t>
  </si>
  <si>
    <t>83368RAM4</t>
  </si>
  <si>
    <t>83368RBM3</t>
  </si>
  <si>
    <t>83368JKF6</t>
  </si>
  <si>
    <t>83368RBZ4</t>
  </si>
  <si>
    <t>83368RAW2</t>
  </si>
  <si>
    <t>78462QAE9</t>
  </si>
  <si>
    <t>853250AA6</t>
  </si>
  <si>
    <t>853254AZ3</t>
  </si>
  <si>
    <t>853254BF6</t>
  </si>
  <si>
    <t>857006AG5</t>
  </si>
  <si>
    <t>857006AM2</t>
  </si>
  <si>
    <t>857006AC4</t>
  </si>
  <si>
    <t>86563VAY5</t>
  </si>
  <si>
    <t>86563VBA6</t>
  </si>
  <si>
    <t>86563VBE8</t>
  </si>
  <si>
    <t>86563VCJ6</t>
  </si>
  <si>
    <t>86563VCG2</t>
  </si>
  <si>
    <t>86563VCF4</t>
  </si>
  <si>
    <t>86563VBX6</t>
  </si>
  <si>
    <t>86563VBZ1</t>
  </si>
  <si>
    <t>86563VBT5</t>
  </si>
  <si>
    <t>86563VBU2</t>
  </si>
  <si>
    <t>86563VBP3</t>
  </si>
  <si>
    <t>86563VBQ1</t>
  </si>
  <si>
    <t>86563VBK4</t>
  </si>
  <si>
    <t>86563VBH1</t>
  </si>
  <si>
    <t>86959LAL7</t>
  </si>
  <si>
    <t>86959LAS2</t>
  </si>
  <si>
    <t>86959LAQ6</t>
  </si>
  <si>
    <t>86959LAP8</t>
  </si>
  <si>
    <t>87020PAP2</t>
  </si>
  <si>
    <t>87020PAT4</t>
  </si>
  <si>
    <t>87019DAA5</t>
  </si>
  <si>
    <t>870195AC8</t>
  </si>
  <si>
    <t>87020PAY3</t>
  </si>
  <si>
    <t>87020PAX5</t>
  </si>
  <si>
    <t>87976EAE6</t>
  </si>
  <si>
    <t>88322YAC5</t>
  </si>
  <si>
    <t>88322YAK7</t>
  </si>
  <si>
    <t>88556LAC0</t>
  </si>
  <si>
    <t>891160TB9</t>
  </si>
  <si>
    <t>891160TE3</t>
  </si>
  <si>
    <t>89117GY35</t>
  </si>
  <si>
    <t>90351DAF4</t>
  </si>
  <si>
    <t>904678AD1</t>
  </si>
  <si>
    <t>904678AB5</t>
  </si>
  <si>
    <t>91127KAD4</t>
  </si>
  <si>
    <t>91127KAK8</t>
  </si>
  <si>
    <t>915436AC3</t>
  </si>
  <si>
    <t>92840VAT9</t>
  </si>
  <si>
    <t>928668AU6</t>
  </si>
  <si>
    <t>928668BF8</t>
  </si>
  <si>
    <t>928668CV2</t>
  </si>
  <si>
    <t>928668CN0</t>
  </si>
  <si>
    <t>928668CK6</t>
  </si>
  <si>
    <t>928668CL4</t>
  </si>
  <si>
    <t>928668CF7</t>
  </si>
  <si>
    <t>928668CA8</t>
  </si>
  <si>
    <t>928668BV3</t>
  </si>
  <si>
    <t>928668BB7</t>
  </si>
  <si>
    <t>92921LAA4</t>
  </si>
  <si>
    <t>95954A2C6</t>
  </si>
  <si>
    <t>95954A2D4</t>
  </si>
  <si>
    <t>95954A2B8</t>
  </si>
  <si>
    <t>95954A2A0</t>
  </si>
  <si>
    <t>961214EZ2</t>
  </si>
  <si>
    <t>96122WAP5</t>
  </si>
  <si>
    <t>96122FAF4</t>
  </si>
  <si>
    <t>96122FCB1</t>
  </si>
  <si>
    <t>96122FAE7</t>
  </si>
  <si>
    <t>96122FAB3</t>
  </si>
  <si>
    <t>98105FAG9</t>
  </si>
  <si>
    <t>98105EAL1</t>
  </si>
  <si>
    <t>981058AH3</t>
  </si>
  <si>
    <t>98105EAQ0</t>
  </si>
  <si>
    <t>98105EAR8</t>
  </si>
  <si>
    <t>98105EAM9</t>
  </si>
  <si>
    <t>202795HG8</t>
  </si>
  <si>
    <t>1/22/03</t>
  </si>
  <si>
    <t>05253JAZ4</t>
  </si>
  <si>
    <t>ABDNLN</t>
  </si>
  <si>
    <t>AP5373554</t>
  </si>
  <si>
    <t>10/18/17</t>
  </si>
  <si>
    <t>BV5130687</t>
  </si>
  <si>
    <t>3/31/2027</t>
  </si>
  <si>
    <t>3/31/22</t>
  </si>
  <si>
    <t>CB</t>
  </si>
  <si>
    <t>3/31/00</t>
  </si>
  <si>
    <t>AMD</t>
  </si>
  <si>
    <t>007903BH9</t>
  </si>
  <si>
    <t>9/24/2026</t>
  </si>
  <si>
    <t>008281BL0</t>
  </si>
  <si>
    <t>00828EFH7</t>
  </si>
  <si>
    <t>00828EFD6</t>
  </si>
  <si>
    <t>9/18/2029</t>
  </si>
  <si>
    <t>9/18/24</t>
  </si>
  <si>
    <t>00828EEY1</t>
  </si>
  <si>
    <t>1/4/2027</t>
  </si>
  <si>
    <t>11/29/23</t>
  </si>
  <si>
    <t>00828EER6</t>
  </si>
  <si>
    <t>ADNA</t>
  </si>
  <si>
    <t>008685AB5</t>
  </si>
  <si>
    <t>5/1/2029</t>
  </si>
  <si>
    <t>4/29/99</t>
  </si>
  <si>
    <t>YO2951771</t>
  </si>
  <si>
    <t>5/19/2030</t>
  </si>
  <si>
    <t>5/19/25</t>
  </si>
  <si>
    <t>ZL9221868</t>
  </si>
  <si>
    <t>4/5/2028</t>
  </si>
  <si>
    <t>BABA</t>
  </si>
  <si>
    <t>01609WBG6</t>
  </si>
  <si>
    <t>6/1/2031</t>
  </si>
  <si>
    <t>CONV/PUT</t>
  </si>
  <si>
    <t>ALLY</t>
  </si>
  <si>
    <t>370425RZ5</t>
  </si>
  <si>
    <t>8/22/25</t>
  </si>
  <si>
    <t>02665WGS4</t>
  </si>
  <si>
    <t>1/8/2031</t>
  </si>
  <si>
    <t>02665WGK1</t>
  </si>
  <si>
    <t>9/1/2028</t>
  </si>
  <si>
    <t>02665WGD7</t>
  </si>
  <si>
    <t>02665WGF2</t>
  </si>
  <si>
    <t>7/9/2032</t>
  </si>
  <si>
    <t>02665WFY2</t>
  </si>
  <si>
    <t>02665WFD8</t>
  </si>
  <si>
    <t>3/12/2027</t>
  </si>
  <si>
    <t>3/13/24</t>
  </si>
  <si>
    <t>02665WFE6</t>
  </si>
  <si>
    <t>3/13/2029</t>
  </si>
  <si>
    <t>02665WEV9</t>
  </si>
  <si>
    <t>11/15/23</t>
  </si>
  <si>
    <t>02665WEH0</t>
  </si>
  <si>
    <t>4/17/2030</t>
  </si>
  <si>
    <t>4/17/23</t>
  </si>
  <si>
    <t>02665WED9</t>
  </si>
  <si>
    <t>AWK</t>
  </si>
  <si>
    <t>03040WBE4</t>
  </si>
  <si>
    <t>AMRZ</t>
  </si>
  <si>
    <t>43475RAP1</t>
  </si>
  <si>
    <t>12/18/25</t>
  </si>
  <si>
    <t>8/26/21</t>
  </si>
  <si>
    <t>03938LBC7</t>
  </si>
  <si>
    <t>7/16/2029</t>
  </si>
  <si>
    <t>7/16/19</t>
  </si>
  <si>
    <t>ADM</t>
  </si>
  <si>
    <t>039483AT9</t>
  </si>
  <si>
    <t>10/1/2032</t>
  </si>
  <si>
    <t>ARCC</t>
  </si>
  <si>
    <t>04010LBE2</t>
  </si>
  <si>
    <t>045167FN8</t>
  </si>
  <si>
    <t>4/27/2032</t>
  </si>
  <si>
    <t>4/27/22</t>
  </si>
  <si>
    <t>045167AW3</t>
  </si>
  <si>
    <t>6/16/2028</t>
  </si>
  <si>
    <t>6/16/98</t>
  </si>
  <si>
    <t>9/24/98</t>
  </si>
  <si>
    <t>045167AU7</t>
  </si>
  <si>
    <t>8/15/97</t>
  </si>
  <si>
    <t>04522KAH9</t>
  </si>
  <si>
    <t>04522KAR7</t>
  </si>
  <si>
    <t>04522KAP1</t>
  </si>
  <si>
    <t>04522KAL0</t>
  </si>
  <si>
    <t>04522KAJ5</t>
  </si>
  <si>
    <t>6/18/25</t>
  </si>
  <si>
    <t>05253JB59</t>
  </si>
  <si>
    <t>12/16/2029</t>
  </si>
  <si>
    <t>05253JB42</t>
  </si>
  <si>
    <t>9/30/2027</t>
  </si>
  <si>
    <t>9/30/24</t>
  </si>
  <si>
    <t>05253JB34</t>
  </si>
  <si>
    <t>AZO</t>
  </si>
  <si>
    <t>053332BE1</t>
  </si>
  <si>
    <t>7/15/2026</t>
  </si>
  <si>
    <t>7/21/23</t>
  </si>
  <si>
    <t>AXASA</t>
  </si>
  <si>
    <t>054536AA5</t>
  </si>
  <si>
    <t>12/15/2030</t>
  </si>
  <si>
    <t>12/15/00</t>
  </si>
  <si>
    <t>BALN</t>
  </si>
  <si>
    <t>11041RAL2</t>
  </si>
  <si>
    <t>7/1/2027</t>
  </si>
  <si>
    <t>7/2/97</t>
  </si>
  <si>
    <t>BIDU</t>
  </si>
  <si>
    <t>056752AJ7</t>
  </si>
  <si>
    <t>BBVASM</t>
  </si>
  <si>
    <t>05946KAT8</t>
  </si>
  <si>
    <t>3/3/2029</t>
  </si>
  <si>
    <t>05946KAQ4</t>
  </si>
  <si>
    <t>05964HAB1</t>
  </si>
  <si>
    <t>05964HAF2</t>
  </si>
  <si>
    <t>05964HAJ4</t>
  </si>
  <si>
    <t>05971KAC3</t>
  </si>
  <si>
    <t>6/27/2029</t>
  </si>
  <si>
    <t>6/27/19</t>
  </si>
  <si>
    <t>05971KAF6</t>
  </si>
  <si>
    <t>5/28/20</t>
  </si>
  <si>
    <t>05971KAG4</t>
  </si>
  <si>
    <t>05964HAM7</t>
  </si>
  <si>
    <t>3/25/2031</t>
  </si>
  <si>
    <t>3/25/21</t>
  </si>
  <si>
    <t>8/18/22</t>
  </si>
  <si>
    <t>05971KAR0</t>
  </si>
  <si>
    <t>05964HBJ3</t>
  </si>
  <si>
    <t>1/17/2030</t>
  </si>
  <si>
    <t>1/17/25</t>
  </si>
  <si>
    <t>05964HBG9</t>
  </si>
  <si>
    <t>7/15/2031</t>
  </si>
  <si>
    <t>05964HAY1</t>
  </si>
  <si>
    <t>05964HAU9</t>
  </si>
  <si>
    <t>8/8/2028</t>
  </si>
  <si>
    <t>59022CAB9</t>
  </si>
  <si>
    <t>06368L3K0</t>
  </si>
  <si>
    <t>06368LC53</t>
  </si>
  <si>
    <t>12/11/2026</t>
  </si>
  <si>
    <t>06368LNT9</t>
  </si>
  <si>
    <t>064159QE9</t>
  </si>
  <si>
    <t>7/29/19</t>
  </si>
  <si>
    <t>0641594A1</t>
  </si>
  <si>
    <t>6/24/21</t>
  </si>
  <si>
    <t>0641594B9</t>
  </si>
  <si>
    <t>0641598K5</t>
  </si>
  <si>
    <t>06417XAD3</t>
  </si>
  <si>
    <t>2/2/2027</t>
  </si>
  <si>
    <t>06417XAE1</t>
  </si>
  <si>
    <t>2/2/2032</t>
  </si>
  <si>
    <t>06418BAE8</t>
  </si>
  <si>
    <t>06418JAA9</t>
  </si>
  <si>
    <t>06418GAD9</t>
  </si>
  <si>
    <t>06417XAP6</t>
  </si>
  <si>
    <t>2/1/2030</t>
  </si>
  <si>
    <t>06738EAP0</t>
  </si>
  <si>
    <t>BASGR</t>
  </si>
  <si>
    <t>055262B*9</t>
  </si>
  <si>
    <t>12/11/2028</t>
  </si>
  <si>
    <t>BRKHEC</t>
  </si>
  <si>
    <t>129466AM0</t>
  </si>
  <si>
    <t>9/22/98</t>
  </si>
  <si>
    <t>BHP</t>
  </si>
  <si>
    <t>055451BB3</t>
  </si>
  <si>
    <t>BLK</t>
  </si>
  <si>
    <t>09247XAN1</t>
  </si>
  <si>
    <t>3/28/17</t>
  </si>
  <si>
    <t>BA</t>
  </si>
  <si>
    <t>097023AU9</t>
  </si>
  <si>
    <t>BXP</t>
  </si>
  <si>
    <t>10112RBM5</t>
  </si>
  <si>
    <t>9/29/25</t>
  </si>
  <si>
    <t>05578DAX0</t>
  </si>
  <si>
    <t>12/2/2026</t>
  </si>
  <si>
    <t>10921U2L1</t>
  </si>
  <si>
    <t>BMY</t>
  </si>
  <si>
    <t>110122BB3</t>
  </si>
  <si>
    <t>2/27/2027</t>
  </si>
  <si>
    <t>2/27/17</t>
  </si>
  <si>
    <t>110122AB4</t>
  </si>
  <si>
    <t>11/15/96</t>
  </si>
  <si>
    <t>BRITEL</t>
  </si>
  <si>
    <t>111021AE1</t>
  </si>
  <si>
    <t>12/12/00</t>
  </si>
  <si>
    <t>BRO</t>
  </si>
  <si>
    <t>115236AH4</t>
  </si>
  <si>
    <t>12/23/2026</t>
  </si>
  <si>
    <t>ZF3949285</t>
  </si>
  <si>
    <t>ZK7495607</t>
  </si>
  <si>
    <t>5/31/2028</t>
  </si>
  <si>
    <t>5/31/23</t>
  </si>
  <si>
    <t>BNSF</t>
  </si>
  <si>
    <t>12189TAR5</t>
  </si>
  <si>
    <t>8/15/2030</t>
  </si>
  <si>
    <t>8/8/00</t>
  </si>
  <si>
    <t>COP</t>
  </si>
  <si>
    <t>12201PAB2</t>
  </si>
  <si>
    <t>8/15/2031</t>
  </si>
  <si>
    <t>8/24/01</t>
  </si>
  <si>
    <t>CPB</t>
  </si>
  <si>
    <t>134429BM0</t>
  </si>
  <si>
    <t>13607L8C0</t>
  </si>
  <si>
    <t>6/28/2027</t>
  </si>
  <si>
    <t>6/28/24</t>
  </si>
  <si>
    <t>13607LWT6</t>
  </si>
  <si>
    <t>13607LSL8</t>
  </si>
  <si>
    <t>CNRCN</t>
  </si>
  <si>
    <t>136375BD3</t>
  </si>
  <si>
    <t>7/7/98</t>
  </si>
  <si>
    <t>CNQCN</t>
  </si>
  <si>
    <t>136385AC5</t>
  </si>
  <si>
    <t>1/23/02</t>
  </si>
  <si>
    <t>CP</t>
  </si>
  <si>
    <t>13645RAD6</t>
  </si>
  <si>
    <t>10/15/2031</t>
  </si>
  <si>
    <t>10/30/01</t>
  </si>
  <si>
    <t>CAH</t>
  </si>
  <si>
    <t>14149YBQ0</t>
  </si>
  <si>
    <t>11/22/24</t>
  </si>
  <si>
    <t>14913UBD1</t>
  </si>
  <si>
    <t>11/14/2028</t>
  </si>
  <si>
    <t>11/14/25</t>
  </si>
  <si>
    <t>14913UBF6</t>
  </si>
  <si>
    <t>14913UBH2</t>
  </si>
  <si>
    <t>14913UBJ8</t>
  </si>
  <si>
    <t>2/23/2029</t>
  </si>
  <si>
    <t>2/24/26</t>
  </si>
  <si>
    <t>14913UAY6</t>
  </si>
  <si>
    <t>14913UAV2</t>
  </si>
  <si>
    <t>14913UAX8</t>
  </si>
  <si>
    <t>1/8/2030</t>
  </si>
  <si>
    <t>14913UAU4</t>
  </si>
  <si>
    <t>14913UAN0</t>
  </si>
  <si>
    <t>8/16/24</t>
  </si>
  <si>
    <t>14913UAR1</t>
  </si>
  <si>
    <t>14913UAL4</t>
  </si>
  <si>
    <t>5/14/2027</t>
  </si>
  <si>
    <t>5/14/24</t>
  </si>
  <si>
    <t>14913UAJ9</t>
  </si>
  <si>
    <t>2/27/2029</t>
  </si>
  <si>
    <t>2/27/24</t>
  </si>
  <si>
    <t>CHGDNU</t>
  </si>
  <si>
    <t>AQ1627514</t>
  </si>
  <si>
    <t>12/11/2027</t>
  </si>
  <si>
    <t>CDHIIN</t>
  </si>
  <si>
    <t>BS0288479</t>
  </si>
  <si>
    <t>10/28/2026</t>
  </si>
  <si>
    <t>10/28/21</t>
  </si>
  <si>
    <t>166756BG0</t>
  </si>
  <si>
    <t>8/13/25</t>
  </si>
  <si>
    <t>BK9063870</t>
  </si>
  <si>
    <t>8/18/20</t>
  </si>
  <si>
    <t>BS4744550</t>
  </si>
  <si>
    <t>11/23/2026</t>
  </si>
  <si>
    <t>11/23/21</t>
  </si>
  <si>
    <t>HUANEN</t>
  </si>
  <si>
    <t>BN4942452</t>
  </si>
  <si>
    <t>1/20/2031</t>
  </si>
  <si>
    <t>ZQ8764776</t>
  </si>
  <si>
    <t>AS3025309</t>
  </si>
  <si>
    <t>4/26/2028</t>
  </si>
  <si>
    <t>4/26/18</t>
  </si>
  <si>
    <t>CHRAIL</t>
  </si>
  <si>
    <t>LW9069821</t>
  </si>
  <si>
    <t>7/28/16</t>
  </si>
  <si>
    <t>AU4771328</t>
  </si>
  <si>
    <t>9/18/18</t>
  </si>
  <si>
    <t>YWSOAO</t>
  </si>
  <si>
    <t>ZJ0463613</t>
  </si>
  <si>
    <t>6/27/2026</t>
  </si>
  <si>
    <t>6/27/23</t>
  </si>
  <si>
    <t>CCMMCT</t>
  </si>
  <si>
    <t>YS5628724</t>
  </si>
  <si>
    <t>C</t>
  </si>
  <si>
    <t>172967AR2</t>
  </si>
  <si>
    <t>1/9/98</t>
  </si>
  <si>
    <t>172967BL4</t>
  </si>
  <si>
    <t>6/15/2032</t>
  </si>
  <si>
    <t>172967BU4</t>
  </si>
  <si>
    <t>2/22/2033</t>
  </si>
  <si>
    <t>2/19/03</t>
  </si>
  <si>
    <t>172967JC6</t>
  </si>
  <si>
    <t>11/20/14</t>
  </si>
  <si>
    <t>172967KN0</t>
  </si>
  <si>
    <t>5/1/2026</t>
  </si>
  <si>
    <t>172967KU4</t>
  </si>
  <si>
    <t>172967KA8</t>
  </si>
  <si>
    <t>9/29/15</t>
  </si>
  <si>
    <t>CLIFCH</t>
  </si>
  <si>
    <t>YK3255311</t>
  </si>
  <si>
    <t>CMHI</t>
  </si>
  <si>
    <t>AT8075117</t>
  </si>
  <si>
    <t>AO3387922</t>
  </si>
  <si>
    <t>7/19/17</t>
  </si>
  <si>
    <t>AR6492466</t>
  </si>
  <si>
    <t>3/14/18</t>
  </si>
  <si>
    <t>6/19/19</t>
  </si>
  <si>
    <t>ZO4744140</t>
  </si>
  <si>
    <t>9/22/20</t>
  </si>
  <si>
    <t>CNOOC</t>
  </si>
  <si>
    <t>12634MAE0</t>
  </si>
  <si>
    <t>191216CE8</t>
  </si>
  <si>
    <t>191216CR9</t>
  </si>
  <si>
    <t>3/25/20</t>
  </si>
  <si>
    <t>191216CT5</t>
  </si>
  <si>
    <t>3/25/2030</t>
  </si>
  <si>
    <t>191216CU2</t>
  </si>
  <si>
    <t>6/1/2027</t>
  </si>
  <si>
    <t>191216CV0</t>
  </si>
  <si>
    <t>6/1/2030</t>
  </si>
  <si>
    <t>191216DJ6</t>
  </si>
  <si>
    <t>3/5/2028</t>
  </si>
  <si>
    <t>191216DK3</t>
  </si>
  <si>
    <t>191216DP2</t>
  </si>
  <si>
    <t>1/5/2032</t>
  </si>
  <si>
    <t>9/18/20</t>
  </si>
  <si>
    <t>191216DE7</t>
  </si>
  <si>
    <t>3/15/2031</t>
  </si>
  <si>
    <t>191216CM0</t>
  </si>
  <si>
    <t>9/6/2029</t>
  </si>
  <si>
    <t>COLPLN</t>
  </si>
  <si>
    <t>195869AG7</t>
  </si>
  <si>
    <t>4/15/2032</t>
  </si>
  <si>
    <t>CMCSA</t>
  </si>
  <si>
    <t>20030NAC5</t>
  </si>
  <si>
    <t>3/14/03</t>
  </si>
  <si>
    <t>20030NBH3</t>
  </si>
  <si>
    <t>1/15/2033</t>
  </si>
  <si>
    <t>1/14/13</t>
  </si>
  <si>
    <t>20271RAU4</t>
  </si>
  <si>
    <t>11/27/2026</t>
  </si>
  <si>
    <t>10/3/96</t>
  </si>
  <si>
    <t>205887AR3</t>
  </si>
  <si>
    <t>10/7/98</t>
  </si>
  <si>
    <t>205887AX0</t>
  </si>
  <si>
    <t>9/18/00</t>
  </si>
  <si>
    <t>205887CJ9</t>
  </si>
  <si>
    <t>7/31/23</t>
  </si>
  <si>
    <t>20825UAC8</t>
  </si>
  <si>
    <t>20825CAF1</t>
  </si>
  <si>
    <t>10/15/2032</t>
  </si>
  <si>
    <t>208251AE8</t>
  </si>
  <si>
    <t>4/20/99</t>
  </si>
  <si>
    <t>CEG</t>
  </si>
  <si>
    <t>210385AP5</t>
  </si>
  <si>
    <t>1/8/2028</t>
  </si>
  <si>
    <t>21688ABR2</t>
  </si>
  <si>
    <t>21688ABT8</t>
  </si>
  <si>
    <t>21688ABP6</t>
  </si>
  <si>
    <t>10/17/2028</t>
  </si>
  <si>
    <t>10/17/25</t>
  </si>
  <si>
    <t>21688ABM3</t>
  </si>
  <si>
    <t>5/27/2027</t>
  </si>
  <si>
    <t>5/27/25</t>
  </si>
  <si>
    <t>21688ABK7</t>
  </si>
  <si>
    <t>21688ABH4</t>
  </si>
  <si>
    <t>10/17/2029</t>
  </si>
  <si>
    <t>10/17/24</t>
  </si>
  <si>
    <t>21688ABF8</t>
  </si>
  <si>
    <t>21688ABC5</t>
  </si>
  <si>
    <t>21688AAY8</t>
  </si>
  <si>
    <t>CDP</t>
  </si>
  <si>
    <t>22003BAQ9</t>
  </si>
  <si>
    <t>CAF</t>
  </si>
  <si>
    <t>219868CF1</t>
  </si>
  <si>
    <t>219868CN4</t>
  </si>
  <si>
    <t>219868CL8</t>
  </si>
  <si>
    <t>219868CK0</t>
  </si>
  <si>
    <t>219868CJ3</t>
  </si>
  <si>
    <t>219868CH7</t>
  </si>
  <si>
    <t>4/26/2027</t>
  </si>
  <si>
    <t>219868CG9</t>
  </si>
  <si>
    <t>222213BJ8</t>
  </si>
  <si>
    <t>222213BG4</t>
  </si>
  <si>
    <t>1/15/2030</t>
  </si>
  <si>
    <t>222213BF6</t>
  </si>
  <si>
    <t>222213BE9</t>
  </si>
  <si>
    <t>222213BC3</t>
  </si>
  <si>
    <t>5/25/2026</t>
  </si>
  <si>
    <t>5/25/23</t>
  </si>
  <si>
    <t>CHCONS</t>
  </si>
  <si>
    <t>AO1474169</t>
  </si>
  <si>
    <t>7/5/2027</t>
  </si>
  <si>
    <t>CSSSHI</t>
  </si>
  <si>
    <t>BQ6026059</t>
  </si>
  <si>
    <t>7/27/21</t>
  </si>
  <si>
    <t>ZP9340479</t>
  </si>
  <si>
    <t>CVS</t>
  </si>
  <si>
    <t>126650BJ8</t>
  </si>
  <si>
    <t>5/25/07</t>
  </si>
  <si>
    <t>DCP</t>
  </si>
  <si>
    <t>26439XAC7</t>
  </si>
  <si>
    <t>8/16/2030</t>
  </si>
  <si>
    <t>8/16/00</t>
  </si>
  <si>
    <t>244199BA2</t>
  </si>
  <si>
    <t>244199BD6</t>
  </si>
  <si>
    <t>10/16/09</t>
  </si>
  <si>
    <t>246688AF2</t>
  </si>
  <si>
    <t>12/17/01</t>
  </si>
  <si>
    <t>4/27/98</t>
  </si>
  <si>
    <t>25160PAM9</t>
  </si>
  <si>
    <t>9/9/2027</t>
  </si>
  <si>
    <t>251526CW7</t>
  </si>
  <si>
    <t>5/10/2029</t>
  </si>
  <si>
    <t>DT</t>
  </si>
  <si>
    <t>25156PAC7</t>
  </si>
  <si>
    <t>6/15/2030</t>
  </si>
  <si>
    <t>7/6/00</t>
  </si>
  <si>
    <t>25156PAD5</t>
  </si>
  <si>
    <t>6/1/2032</t>
  </si>
  <si>
    <t>5/29/02</t>
  </si>
  <si>
    <t>DVN</t>
  </si>
  <si>
    <t>25179SAD2</t>
  </si>
  <si>
    <t>9/30/2031</t>
  </si>
  <si>
    <t>251799AA0</t>
  </si>
  <si>
    <t>3/25/02</t>
  </si>
  <si>
    <t>BU3531722</t>
  </si>
  <si>
    <t>2/16/2027</t>
  </si>
  <si>
    <t>ZN4974780</t>
  </si>
  <si>
    <t>11/30/22</t>
  </si>
  <si>
    <t>DLR</t>
  </si>
  <si>
    <t>25389JAX4</t>
  </si>
  <si>
    <t>ZD4002808</t>
  </si>
  <si>
    <t>837004BV1</t>
  </si>
  <si>
    <t>2/1/2032</t>
  </si>
  <si>
    <t>1/31/02</t>
  </si>
  <si>
    <t>DOW</t>
  </si>
  <si>
    <t>260543BJ1</t>
  </si>
  <si>
    <t>11/1/2029</t>
  </si>
  <si>
    <t>11/9/99</t>
  </si>
  <si>
    <t>DTE</t>
  </si>
  <si>
    <t>23338VAW6</t>
  </si>
  <si>
    <t>5/14/25</t>
  </si>
  <si>
    <t>23338VAU0</t>
  </si>
  <si>
    <t>12/1/2026</t>
  </si>
  <si>
    <t>2/29/24</t>
  </si>
  <si>
    <t>264399ED4</t>
  </si>
  <si>
    <t>26441CCB9</t>
  </si>
  <si>
    <t>1/5/2027</t>
  </si>
  <si>
    <t>26441CBY0</t>
  </si>
  <si>
    <t>26442UAT1</t>
  </si>
  <si>
    <t>3/6/2027</t>
  </si>
  <si>
    <t>ETN</t>
  </si>
  <si>
    <t>278058DV1</t>
  </si>
  <si>
    <t>278062AD6</t>
  </si>
  <si>
    <t>11/2/2032</t>
  </si>
  <si>
    <t>ELV</t>
  </si>
  <si>
    <t>036752BG7</t>
  </si>
  <si>
    <t>10/30/2026</t>
  </si>
  <si>
    <t>10/31/24</t>
  </si>
  <si>
    <t>LLY</t>
  </si>
  <si>
    <t>532457AZ1</t>
  </si>
  <si>
    <t>3/14/07</t>
  </si>
  <si>
    <t>51808BAE2</t>
  </si>
  <si>
    <t>11/12/97</t>
  </si>
  <si>
    <t>24820RAG3</t>
  </si>
  <si>
    <t>12/14/98</t>
  </si>
  <si>
    <t>1/19/99</t>
  </si>
  <si>
    <t>656531AM2</t>
  </si>
  <si>
    <t>5/25/00</t>
  </si>
  <si>
    <t>29444GAJ6</t>
  </si>
  <si>
    <t>4/6/98</t>
  </si>
  <si>
    <t>EEFT</t>
  </si>
  <si>
    <t>298736AM1</t>
  </si>
  <si>
    <t>29874QFA7</t>
  </si>
  <si>
    <t>298785HM1</t>
  </si>
  <si>
    <t>5/24/2027</t>
  </si>
  <si>
    <t>5/24/17</t>
  </si>
  <si>
    <t>298785JE7</t>
  </si>
  <si>
    <t>5/19/20</t>
  </si>
  <si>
    <t>298785JL1</t>
  </si>
  <si>
    <t>2/14/2031</t>
  </si>
  <si>
    <t>2/16/21</t>
  </si>
  <si>
    <t>298785JN7</t>
  </si>
  <si>
    <t>5/13/2031</t>
  </si>
  <si>
    <t>298785JP2</t>
  </si>
  <si>
    <t>298785JR8</t>
  </si>
  <si>
    <t>298785JT4</t>
  </si>
  <si>
    <t>8/30/22</t>
  </si>
  <si>
    <t>298785KN5</t>
  </si>
  <si>
    <t>3/13/2031</t>
  </si>
  <si>
    <t>298785HD1</t>
  </si>
  <si>
    <t>4/13/2026</t>
  </si>
  <si>
    <t>4/13/16</t>
  </si>
  <si>
    <t>298785KM7</t>
  </si>
  <si>
    <t>298785KL9</t>
  </si>
  <si>
    <t>8/16/2032</t>
  </si>
  <si>
    <t>298785KJ4</t>
  </si>
  <si>
    <t>298785KG0</t>
  </si>
  <si>
    <t>298785KF2</t>
  </si>
  <si>
    <t>298785KE5</t>
  </si>
  <si>
    <t>298785JZ0</t>
  </si>
  <si>
    <t>298785JY3</t>
  </si>
  <si>
    <t>8/29/23</t>
  </si>
  <si>
    <t>298785JW7</t>
  </si>
  <si>
    <t>298785JU1</t>
  </si>
  <si>
    <t>298785JV9</t>
  </si>
  <si>
    <t>2/14/2033</t>
  </si>
  <si>
    <t>2/14/23</t>
  </si>
  <si>
    <t>298785JH0</t>
  </si>
  <si>
    <t>9/23/2030</t>
  </si>
  <si>
    <t>9/23/20</t>
  </si>
  <si>
    <t>10/21/20</t>
  </si>
  <si>
    <t>298785JA5</t>
  </si>
  <si>
    <t>10/9/2029</t>
  </si>
  <si>
    <t>30036FAE1</t>
  </si>
  <si>
    <t>30040WAY4</t>
  </si>
  <si>
    <t>1/1/2027</t>
  </si>
  <si>
    <t>210371AF7</t>
  </si>
  <si>
    <t>3/26/02</t>
  </si>
  <si>
    <t>BU7400270</t>
  </si>
  <si>
    <t>3/2/2027</t>
  </si>
  <si>
    <t>YS4862290</t>
  </si>
  <si>
    <t>FARMER</t>
  </si>
  <si>
    <t>309588AC5</t>
  </si>
  <si>
    <t>7/10/98</t>
  </si>
  <si>
    <t>FRT</t>
  </si>
  <si>
    <t>313747BD8</t>
  </si>
  <si>
    <t>37045XFL5</t>
  </si>
  <si>
    <t>10/27/2028</t>
  </si>
  <si>
    <t>10/27/25</t>
  </si>
  <si>
    <t>37045XFH4</t>
  </si>
  <si>
    <t>6/18/24</t>
  </si>
  <si>
    <t>37045XEQ5</t>
  </si>
  <si>
    <t>37045XEF9</t>
  </si>
  <si>
    <t>GP</t>
  </si>
  <si>
    <t>373298BP2</t>
  </si>
  <si>
    <t>6/2/98</t>
  </si>
  <si>
    <t>373298BR8</t>
  </si>
  <si>
    <t>11/10/99</t>
  </si>
  <si>
    <t>373298BU1</t>
  </si>
  <si>
    <t>5/15/2031</t>
  </si>
  <si>
    <t>GSK</t>
  </si>
  <si>
    <t>377372AN7</t>
  </si>
  <si>
    <t>5/15/18</t>
  </si>
  <si>
    <t>377373AM7</t>
  </si>
  <si>
    <t>GPN</t>
  </si>
  <si>
    <t>37940XAU6</t>
  </si>
  <si>
    <t>3/1/2031</t>
  </si>
  <si>
    <t>2/23/24</t>
  </si>
  <si>
    <t>GENTMK</t>
  </si>
  <si>
    <t>AM1928143</t>
  </si>
  <si>
    <t>1/24/17</t>
  </si>
  <si>
    <t>GSBD</t>
  </si>
  <si>
    <t>38147UAE7</t>
  </si>
  <si>
    <t>38141GCU6</t>
  </si>
  <si>
    <t>2/13/03</t>
  </si>
  <si>
    <t>418751AJ2</t>
  </si>
  <si>
    <t>HES</t>
  </si>
  <si>
    <t>023551AF1</t>
  </si>
  <si>
    <t>10/1/99</t>
  </si>
  <si>
    <t>023551AJ3</t>
  </si>
  <si>
    <t>8/15/01</t>
  </si>
  <si>
    <t>023551AM6</t>
  </si>
  <si>
    <t>42824CBR9</t>
  </si>
  <si>
    <t>HPCLIN</t>
  </si>
  <si>
    <t>AN4620406</t>
  </si>
  <si>
    <t>7/12/2027</t>
  </si>
  <si>
    <t>HKTGHD</t>
  </si>
  <si>
    <t>LW7947036</t>
  </si>
  <si>
    <t>ZR7659678</t>
  </si>
  <si>
    <t>9/30/2029</t>
  </si>
  <si>
    <t>9/30/19</t>
  </si>
  <si>
    <t>HD</t>
  </si>
  <si>
    <t>437076CZ3</t>
  </si>
  <si>
    <t>1/27/98</t>
  </si>
  <si>
    <t>443201AF5</t>
  </si>
  <si>
    <t>404280BH1</t>
  </si>
  <si>
    <t>11/23/16</t>
  </si>
  <si>
    <t>3/31/20</t>
  </si>
  <si>
    <t>404280BB4</t>
  </si>
  <si>
    <t>5/25/16</t>
  </si>
  <si>
    <t>40428HR95</t>
  </si>
  <si>
    <t>6/3/2028</t>
  </si>
  <si>
    <t>HYNCRD</t>
  </si>
  <si>
    <t>ZB5202286</t>
  </si>
  <si>
    <t>BQ3251551</t>
  </si>
  <si>
    <t>ZF8240078</t>
  </si>
  <si>
    <t>2/14/24</t>
  </si>
  <si>
    <t>IFCDCN</t>
  </si>
  <si>
    <t>ZS1336826</t>
  </si>
  <si>
    <t>ILMN</t>
  </si>
  <si>
    <t>452327AQ2</t>
  </si>
  <si>
    <t>AQ2327908</t>
  </si>
  <si>
    <t>12/13/17</t>
  </si>
  <si>
    <t>ICBCAS</t>
  </si>
  <si>
    <t>45580KAK4</t>
  </si>
  <si>
    <t>11/8/2027</t>
  </si>
  <si>
    <t>INTNED</t>
  </si>
  <si>
    <t>456837AH6</t>
  </si>
  <si>
    <t>3/29/17</t>
  </si>
  <si>
    <t>456837AM5</t>
  </si>
  <si>
    <t>456837AQ6</t>
  </si>
  <si>
    <t>4/9/2029</t>
  </si>
  <si>
    <t>INTC</t>
  </si>
  <si>
    <t>458140AN0</t>
  </si>
  <si>
    <t>12/15/2032</t>
  </si>
  <si>
    <t>4581X0CY2</t>
  </si>
  <si>
    <t>4581X0DC9</t>
  </si>
  <si>
    <t>4581X0DG0</t>
  </si>
  <si>
    <t>6/18/2029</t>
  </si>
  <si>
    <t>6/18/19</t>
  </si>
  <si>
    <t>4581X0DJ4</t>
  </si>
  <si>
    <t>7/23/2026</t>
  </si>
  <si>
    <t>7/23/19</t>
  </si>
  <si>
    <t>4581X0DX3</t>
  </si>
  <si>
    <t>7/20/2028</t>
  </si>
  <si>
    <t>4581X0EB0</t>
  </si>
  <si>
    <t>4581X0EF1</t>
  </si>
  <si>
    <t>9/14/2029</t>
  </si>
  <si>
    <t>4581X0EV6</t>
  </si>
  <si>
    <t>6/14/2030</t>
  </si>
  <si>
    <t>4581X0ES3</t>
  </si>
  <si>
    <t>2/15/2030</t>
  </si>
  <si>
    <t>4581X0EN4</t>
  </si>
  <si>
    <t>4581X0EM6</t>
  </si>
  <si>
    <t>2/1/2027</t>
  </si>
  <si>
    <t>4581X0EH7</t>
  </si>
  <si>
    <t>4581X0DQ8</t>
  </si>
  <si>
    <t>9/16/2027</t>
  </si>
  <si>
    <t>9/16/20</t>
  </si>
  <si>
    <t>45828Q2G1</t>
  </si>
  <si>
    <t>11/20/25</t>
  </si>
  <si>
    <t>45828Q2F3</t>
  </si>
  <si>
    <t>45828Q2C0</t>
  </si>
  <si>
    <t>45828Q2B2</t>
  </si>
  <si>
    <t>459058JC8</t>
  </si>
  <si>
    <t>5/14/2030</t>
  </si>
  <si>
    <t>5/14/20</t>
  </si>
  <si>
    <t>459058JN4</t>
  </si>
  <si>
    <t>11/24/2027</t>
  </si>
  <si>
    <t>11/24/20</t>
  </si>
  <si>
    <t>459058JX2</t>
  </si>
  <si>
    <t>5/25/21</t>
  </si>
  <si>
    <t>459058JZ7</t>
  </si>
  <si>
    <t>9/13/21</t>
  </si>
  <si>
    <t>459058KA0</t>
  </si>
  <si>
    <t>45906M3D1</t>
  </si>
  <si>
    <t>3/29/2032</t>
  </si>
  <si>
    <t>459058KJ1</t>
  </si>
  <si>
    <t>459058KL6</t>
  </si>
  <si>
    <t>9/21/2029</t>
  </si>
  <si>
    <t>9/23/22</t>
  </si>
  <si>
    <t>459058LU5</t>
  </si>
  <si>
    <t>5/6/2032</t>
  </si>
  <si>
    <t>459058LN1</t>
  </si>
  <si>
    <t>459058LK7</t>
  </si>
  <si>
    <t>459058LE1</t>
  </si>
  <si>
    <t>459058LF8</t>
  </si>
  <si>
    <t>4/10/2031</t>
  </si>
  <si>
    <t>459058LA9</t>
  </si>
  <si>
    <t>459058KW2</t>
  </si>
  <si>
    <t>9/26/23</t>
  </si>
  <si>
    <t>459058KU6</t>
  </si>
  <si>
    <t>7/25/2030</t>
  </si>
  <si>
    <t>7/25/23</t>
  </si>
  <si>
    <t>459058KT9</t>
  </si>
  <si>
    <t>459058KQ5</t>
  </si>
  <si>
    <t>2/14/2030</t>
  </si>
  <si>
    <t>459058JG9</t>
  </si>
  <si>
    <t>8/26/20</t>
  </si>
  <si>
    <t>IBM</t>
  </si>
  <si>
    <t>459200JR3</t>
  </si>
  <si>
    <t>1/27/17</t>
  </si>
  <si>
    <t>459200AR2</t>
  </si>
  <si>
    <t>8/4/97</t>
  </si>
  <si>
    <t>459200AS0</t>
  </si>
  <si>
    <t>459200BB6</t>
  </si>
  <si>
    <t>11/29/2032</t>
  </si>
  <si>
    <t>11/27/02</t>
  </si>
  <si>
    <t>459200JZ5</t>
  </si>
  <si>
    <t>5/15/19</t>
  </si>
  <si>
    <t>459200KA8</t>
  </si>
  <si>
    <t>45950KCU2</t>
  </si>
  <si>
    <t>46115HBB2</t>
  </si>
  <si>
    <t>46115HBD8</t>
  </si>
  <si>
    <t>BO7663285</t>
  </si>
  <si>
    <t>BR9499186</t>
  </si>
  <si>
    <t>10/21/21</t>
  </si>
  <si>
    <t>BV9835190</t>
  </si>
  <si>
    <t>4/28/2027</t>
  </si>
  <si>
    <t>4/28/22</t>
  </si>
  <si>
    <t>BZ8471220</t>
  </si>
  <si>
    <t>10/27/2027</t>
  </si>
  <si>
    <t>10/27/22</t>
  </si>
  <si>
    <t>YU3422505</t>
  </si>
  <si>
    <t>JD</t>
  </si>
  <si>
    <t>47215PAC0</t>
  </si>
  <si>
    <t>47233JAG3</t>
  </si>
  <si>
    <t>1/17/17</t>
  </si>
  <si>
    <t>47233JBH0</t>
  </si>
  <si>
    <t>JIANYI</t>
  </si>
  <si>
    <t>AQ0903528</t>
  </si>
  <si>
    <t>11/24/17</t>
  </si>
  <si>
    <t>ZO0966457</t>
  </si>
  <si>
    <t>9/23/21</t>
  </si>
  <si>
    <t>24422EVL0</t>
  </si>
  <si>
    <t>24422EXZ7</t>
  </si>
  <si>
    <t>24422EXX2</t>
  </si>
  <si>
    <t>9/8/2031</t>
  </si>
  <si>
    <t>24422EXF1</t>
  </si>
  <si>
    <t>24422EXH7</t>
  </si>
  <si>
    <t>JNJ</t>
  </si>
  <si>
    <t>478160AJ3</t>
  </si>
  <si>
    <t>9/1/2029</t>
  </si>
  <si>
    <t>9/2/99</t>
  </si>
  <si>
    <t>478160DG6</t>
  </si>
  <si>
    <t>2/20/25</t>
  </si>
  <si>
    <t>AX6786625</t>
  </si>
  <si>
    <t>3/20/2029</t>
  </si>
  <si>
    <t>3/20/19</t>
  </si>
  <si>
    <t>059438AH4</t>
  </si>
  <si>
    <t>10/29/96</t>
  </si>
  <si>
    <t>059438AK7</t>
  </si>
  <si>
    <t>4/29/2027</t>
  </si>
  <si>
    <t>4/29/97</t>
  </si>
  <si>
    <t>46625HJZ4</t>
  </si>
  <si>
    <t>46625HNJ5</t>
  </si>
  <si>
    <t>9/25/15</t>
  </si>
  <si>
    <t>6/28/22</t>
  </si>
  <si>
    <t>HYUSEC</t>
  </si>
  <si>
    <t>BS1006904</t>
  </si>
  <si>
    <t>11/1/2026</t>
  </si>
  <si>
    <t>487836BP2</t>
  </si>
  <si>
    <t>494550AJ5</t>
  </si>
  <si>
    <t>494550AL0</t>
  </si>
  <si>
    <t>3/14/02</t>
  </si>
  <si>
    <t>ZK4749535</t>
  </si>
  <si>
    <t>KPN</t>
  </si>
  <si>
    <t>780641AH9</t>
  </si>
  <si>
    <t>2/13/01</t>
  </si>
  <si>
    <t>KOMIPW</t>
  </si>
  <si>
    <t>BQ8358559</t>
  </si>
  <si>
    <t>BV9227083</t>
  </si>
  <si>
    <t>4/21/2027</t>
  </si>
  <si>
    <t>4/21/22</t>
  </si>
  <si>
    <t>ZB5627284</t>
  </si>
  <si>
    <t>5/2/2027</t>
  </si>
  <si>
    <t>ZK1812039</t>
  </si>
  <si>
    <t>5/3/2028</t>
  </si>
  <si>
    <t>KOREAN</t>
  </si>
  <si>
    <t>YK1065266</t>
  </si>
  <si>
    <t>KHC</t>
  </si>
  <si>
    <t>42307TAG3</t>
  </si>
  <si>
    <t>3/15/03</t>
  </si>
  <si>
    <t>500769HS6</t>
  </si>
  <si>
    <t>4/3/2028</t>
  </si>
  <si>
    <t>1/31/18</t>
  </si>
  <si>
    <t>500769JQ8</t>
  </si>
  <si>
    <t>10/20/21</t>
  </si>
  <si>
    <t>500769JT2</t>
  </si>
  <si>
    <t>500769KN3</t>
  </si>
  <si>
    <t>3/14/2031</t>
  </si>
  <si>
    <t>500769KM5</t>
  </si>
  <si>
    <t>8/9/2028</t>
  </si>
  <si>
    <t>500769KL7</t>
  </si>
  <si>
    <t>500769KK9</t>
  </si>
  <si>
    <t>500769KG8</t>
  </si>
  <si>
    <t>500769KE3</t>
  </si>
  <si>
    <t>500769KC7</t>
  </si>
  <si>
    <t>500769KB9</t>
  </si>
  <si>
    <t>10/18/23</t>
  </si>
  <si>
    <t>500769JZ8</t>
  </si>
  <si>
    <t>8/7/2026</t>
  </si>
  <si>
    <t>500769JX3</t>
  </si>
  <si>
    <t>4/13/23</t>
  </si>
  <si>
    <t>ZK7668427</t>
  </si>
  <si>
    <t>500769JW5</t>
  </si>
  <si>
    <t>500769JG0</t>
  </si>
  <si>
    <t>500769JD7</t>
  </si>
  <si>
    <t>501044BZ3</t>
  </si>
  <si>
    <t>BQ4724895</t>
  </si>
  <si>
    <t>KTGC</t>
  </si>
  <si>
    <t>YQ9995073</t>
  </si>
  <si>
    <t>LHX</t>
  </si>
  <si>
    <t>502431AP4</t>
  </si>
  <si>
    <t>YR2128464</t>
  </si>
  <si>
    <t>2/13/25</t>
  </si>
  <si>
    <t>515110CC6</t>
  </si>
  <si>
    <t>9/28/2027</t>
  </si>
  <si>
    <t>515110CH5</t>
  </si>
  <si>
    <t>515110CG7</t>
  </si>
  <si>
    <t>515110CF9</t>
  </si>
  <si>
    <t>4/17/24</t>
  </si>
  <si>
    <t>539439AR0</t>
  </si>
  <si>
    <t>539439AT6</t>
  </si>
  <si>
    <t>8/16/18</t>
  </si>
  <si>
    <t>548661AH0</t>
  </si>
  <si>
    <t>2/9/98</t>
  </si>
  <si>
    <t>8/23/99</t>
  </si>
  <si>
    <t>548661ET0</t>
  </si>
  <si>
    <t>3/25/97</t>
  </si>
  <si>
    <t>ZQ2590680</t>
  </si>
  <si>
    <t>2/28/2030</t>
  </si>
  <si>
    <t>10/30/19</t>
  </si>
  <si>
    <t>5/14/19</t>
  </si>
  <si>
    <t>MFCCN</t>
  </si>
  <si>
    <t>AL4651546</t>
  </si>
  <si>
    <t>MAR</t>
  </si>
  <si>
    <t>571903BV4</t>
  </si>
  <si>
    <t>57629W3T5</t>
  </si>
  <si>
    <t>233835AQ0</t>
  </si>
  <si>
    <t>1/18/2031</t>
  </si>
  <si>
    <t>1/18/01</t>
  </si>
  <si>
    <t>MRK</t>
  </si>
  <si>
    <t>58933YBP9</t>
  </si>
  <si>
    <t>589331AD9</t>
  </si>
  <si>
    <t>3/1/2028</t>
  </si>
  <si>
    <t>3/2/98</t>
  </si>
  <si>
    <t>589331AE7</t>
  </si>
  <si>
    <t>11/30/98</t>
  </si>
  <si>
    <t>MTH</t>
  </si>
  <si>
    <t>59001ABF8</t>
  </si>
  <si>
    <t>59156RAE8</t>
  </si>
  <si>
    <t>MCHP</t>
  </si>
  <si>
    <t>595017BK9</t>
  </si>
  <si>
    <t>595620AB1</t>
  </si>
  <si>
    <t>12/30/2031</t>
  </si>
  <si>
    <t>MINMET</t>
  </si>
  <si>
    <t>LW9528040</t>
  </si>
  <si>
    <t>YK2474160</t>
  </si>
  <si>
    <t>10/14/2028</t>
  </si>
  <si>
    <t>10/14/25</t>
  </si>
  <si>
    <t>7/31/24</t>
  </si>
  <si>
    <t>ZF3917332</t>
  </si>
  <si>
    <t>ZF3917340</t>
  </si>
  <si>
    <t>1/26/2029</t>
  </si>
  <si>
    <t>ZJ8511082</t>
  </si>
  <si>
    <t>7/26/2026</t>
  </si>
  <si>
    <t>7/26/23</t>
  </si>
  <si>
    <t>MUFG</t>
  </si>
  <si>
    <t>606822AN4</t>
  </si>
  <si>
    <t>2/22/2027</t>
  </si>
  <si>
    <t>2/22/17</t>
  </si>
  <si>
    <t>606822AR5</t>
  </si>
  <si>
    <t>606822AV6</t>
  </si>
  <si>
    <t>3/2/2028</t>
  </si>
  <si>
    <t>606822BC7</t>
  </si>
  <si>
    <t>606822BH6</t>
  </si>
  <si>
    <t>606822BM5</t>
  </si>
  <si>
    <t>606822BR4</t>
  </si>
  <si>
    <t>606822BU7</t>
  </si>
  <si>
    <t>7/17/20</t>
  </si>
  <si>
    <t>606822AJ3</t>
  </si>
  <si>
    <t>9/13/2026</t>
  </si>
  <si>
    <t>9/13/16</t>
  </si>
  <si>
    <t>60687YAK5</t>
  </si>
  <si>
    <t>60687YAM1</t>
  </si>
  <si>
    <t>60687YAR0</t>
  </si>
  <si>
    <t>60687YBU2</t>
  </si>
  <si>
    <t>9/13/2031</t>
  </si>
  <si>
    <t>60687YAG4</t>
  </si>
  <si>
    <t>MDLZ</t>
  </si>
  <si>
    <t>50075NAC8</t>
  </si>
  <si>
    <t>61746BEF9</t>
  </si>
  <si>
    <t>1/20/17</t>
  </si>
  <si>
    <t>617446HD4</t>
  </si>
  <si>
    <t>61761JZN2</t>
  </si>
  <si>
    <t>4/23/15</t>
  </si>
  <si>
    <t>63254ABE7</t>
  </si>
  <si>
    <t>6/9/2027</t>
  </si>
  <si>
    <t>632525CQ2</t>
  </si>
  <si>
    <t>12/13/2028</t>
  </si>
  <si>
    <t>632525CR0</t>
  </si>
  <si>
    <t>632525CJ8</t>
  </si>
  <si>
    <t>6/13/25</t>
  </si>
  <si>
    <t>632525CK5</t>
  </si>
  <si>
    <t>6/13/2030</t>
  </si>
  <si>
    <t>63253QAL8</t>
  </si>
  <si>
    <t>632525CA7</t>
  </si>
  <si>
    <t>63253QAJ3</t>
  </si>
  <si>
    <t>63253QAE4</t>
  </si>
  <si>
    <t>63253QAB0</t>
  </si>
  <si>
    <t>63307A3B9</t>
  </si>
  <si>
    <t>63307A2X2</t>
  </si>
  <si>
    <t>12/18/2028</t>
  </si>
  <si>
    <t>12/18/23</t>
  </si>
  <si>
    <t>TABRED</t>
  </si>
  <si>
    <t>ZO9466376</t>
  </si>
  <si>
    <t>NFG</t>
  </si>
  <si>
    <t>63743HGB2</t>
  </si>
  <si>
    <t>780097BA8</t>
  </si>
  <si>
    <t>4/5/2026</t>
  </si>
  <si>
    <t>64110LAS5</t>
  </si>
  <si>
    <t>10/26/17</t>
  </si>
  <si>
    <t>64110LAT3</t>
  </si>
  <si>
    <t>64110LAX4</t>
  </si>
  <si>
    <t>10/26/18</t>
  </si>
  <si>
    <t>64110LAN6</t>
  </si>
  <si>
    <t>NMFC</t>
  </si>
  <si>
    <t>647551AG5</t>
  </si>
  <si>
    <t>65339KCL2</t>
  </si>
  <si>
    <t>65339KDG2</t>
  </si>
  <si>
    <t>2/4/2028</t>
  </si>
  <si>
    <t>BR5983126</t>
  </si>
  <si>
    <t>YN7256236</t>
  </si>
  <si>
    <t>7/10/2030</t>
  </si>
  <si>
    <t>NOKIA</t>
  </si>
  <si>
    <t>654902AE5</t>
  </si>
  <si>
    <t>6/12/2027</t>
  </si>
  <si>
    <t>65535HAS8</t>
  </si>
  <si>
    <t>7/16/2030</t>
  </si>
  <si>
    <t>7/13/20</t>
  </si>
  <si>
    <t>65535HAW9</t>
  </si>
  <si>
    <t>65535HAY5</t>
  </si>
  <si>
    <t>65535HAX7</t>
  </si>
  <si>
    <t>7/14/2031</t>
  </si>
  <si>
    <t>65535HAZ2</t>
  </si>
  <si>
    <t>65535HBB4</t>
  </si>
  <si>
    <t>65535HBA6</t>
  </si>
  <si>
    <t>65535HBF5</t>
  </si>
  <si>
    <t>65535HBC2</t>
  </si>
  <si>
    <t>7/6/2029</t>
  </si>
  <si>
    <t>65535HBZ1</t>
  </si>
  <si>
    <t>7/1/2030</t>
  </si>
  <si>
    <t>65535HBR9</t>
  </si>
  <si>
    <t>65535HBM0</t>
  </si>
  <si>
    <t>65535HBH1</t>
  </si>
  <si>
    <t>65535HBK4</t>
  </si>
  <si>
    <t>1/16/20</t>
  </si>
  <si>
    <t>65562QBV6</t>
  </si>
  <si>
    <t>65562QC45</t>
  </si>
  <si>
    <t>65562QC37</t>
  </si>
  <si>
    <t>65562QBY0</t>
  </si>
  <si>
    <t>65562QBW4</t>
  </si>
  <si>
    <t>NSC</t>
  </si>
  <si>
    <t>655844AJ7</t>
  </si>
  <si>
    <t>5/19/97</t>
  </si>
  <si>
    <t>655844AQ1</t>
  </si>
  <si>
    <t>2/15/2031</t>
  </si>
  <si>
    <t>NTRS</t>
  </si>
  <si>
    <t>665859AY0</t>
  </si>
  <si>
    <t>NOC</t>
  </si>
  <si>
    <t>666807AW2</t>
  </si>
  <si>
    <t>ZK6860678</t>
  </si>
  <si>
    <t>5/26/23</t>
  </si>
  <si>
    <t>NTRCN</t>
  </si>
  <si>
    <t>67077MBE7</t>
  </si>
  <si>
    <t>9/18/19</t>
  </si>
  <si>
    <t>674599DE2</t>
  </si>
  <si>
    <t>676167CF4</t>
  </si>
  <si>
    <t>676167CS6</t>
  </si>
  <si>
    <t>676167CR8</t>
  </si>
  <si>
    <t>676167CQ0</t>
  </si>
  <si>
    <t>676167CP2</t>
  </si>
  <si>
    <t>676167CN7</t>
  </si>
  <si>
    <t>676167CM9</t>
  </si>
  <si>
    <t>5/21/2027</t>
  </si>
  <si>
    <t>676167CK3</t>
  </si>
  <si>
    <t>10/23/2026</t>
  </si>
  <si>
    <t>676167CJ6</t>
  </si>
  <si>
    <t>OINLIN</t>
  </si>
  <si>
    <t>AN2172558</t>
  </si>
  <si>
    <t>4/21/17</t>
  </si>
  <si>
    <t>AW8212408</t>
  </si>
  <si>
    <t>2/4/2029</t>
  </si>
  <si>
    <t>68233DAT4</t>
  </si>
  <si>
    <t>5/1/2032</t>
  </si>
  <si>
    <t>2/25/03</t>
  </si>
  <si>
    <t>68233DAP2</t>
  </si>
  <si>
    <t>10/21/03</t>
  </si>
  <si>
    <t>LW9384923</t>
  </si>
  <si>
    <t>ORAFP</t>
  </si>
  <si>
    <t>35177PAL1</t>
  </si>
  <si>
    <t>ORIX</t>
  </si>
  <si>
    <t>686330AJ0</t>
  </si>
  <si>
    <t>7/18/2027</t>
  </si>
  <si>
    <t>686330AN1</t>
  </si>
  <si>
    <t>686330AQ4</t>
  </si>
  <si>
    <t>9/13/22</t>
  </si>
  <si>
    <t>686330AR2</t>
  </si>
  <si>
    <t>9/13/2032</t>
  </si>
  <si>
    <t>686330AV3</t>
  </si>
  <si>
    <t>686330AS0</t>
  </si>
  <si>
    <t>OVV</t>
  </si>
  <si>
    <t>012873AH8</t>
  </si>
  <si>
    <t>9/15/00</t>
  </si>
  <si>
    <t>012873AK1</t>
  </si>
  <si>
    <t>10/26/01</t>
  </si>
  <si>
    <t>69371RT97</t>
  </si>
  <si>
    <t>69371RT89</t>
  </si>
  <si>
    <t>69371RT71</t>
  </si>
  <si>
    <t>69371RT63</t>
  </si>
  <si>
    <t>69371RT48</t>
  </si>
  <si>
    <t>69371RT30</t>
  </si>
  <si>
    <t>8/6/2027</t>
  </si>
  <si>
    <t>69371RT22</t>
  </si>
  <si>
    <t>69371RS31</t>
  </si>
  <si>
    <t>PCG</t>
  </si>
  <si>
    <t>694308JK4</t>
  </si>
  <si>
    <t>7/1/2028</t>
  </si>
  <si>
    <t>695114BT4</t>
  </si>
  <si>
    <t>11/15/2031</t>
  </si>
  <si>
    <t>11/21/01</t>
  </si>
  <si>
    <t>PEP</t>
  </si>
  <si>
    <t>713448EG9</t>
  </si>
  <si>
    <t>3/1/2029</t>
  </si>
  <si>
    <t>713448GD4</t>
  </si>
  <si>
    <t>717081EA7</t>
  </si>
  <si>
    <t>11/21/16</t>
  </si>
  <si>
    <t>717081FJ7</t>
  </si>
  <si>
    <t>11/21/25</t>
  </si>
  <si>
    <t>71713UAW2</t>
  </si>
  <si>
    <t>3/20/00</t>
  </si>
  <si>
    <t>PM</t>
  </si>
  <si>
    <t>718172DR7</t>
  </si>
  <si>
    <t>718172DM8</t>
  </si>
  <si>
    <t>718172DF3</t>
  </si>
  <si>
    <t>2/13/24</t>
  </si>
  <si>
    <t>AZ0948093</t>
  </si>
  <si>
    <t>ZR4764471</t>
  </si>
  <si>
    <t>69352PAS2</t>
  </si>
  <si>
    <t>2/24/23</t>
  </si>
  <si>
    <t>742718ER6</t>
  </si>
  <si>
    <t>742718EV7</t>
  </si>
  <si>
    <t>742718FH7</t>
  </si>
  <si>
    <t>742718FM6</t>
  </si>
  <si>
    <t>10/29/20</t>
  </si>
  <si>
    <t>742718FP9</t>
  </si>
  <si>
    <t>4/23/2026</t>
  </si>
  <si>
    <t>4/23/21</t>
  </si>
  <si>
    <t>742718FQ7</t>
  </si>
  <si>
    <t>4/23/2031</t>
  </si>
  <si>
    <t>742718FV6</t>
  </si>
  <si>
    <t>742718FW4</t>
  </si>
  <si>
    <t>742718GP8</t>
  </si>
  <si>
    <t>11/3/2032</t>
  </si>
  <si>
    <t>742718GM5</t>
  </si>
  <si>
    <t>742718GK9</t>
  </si>
  <si>
    <t>10/24/2029</t>
  </si>
  <si>
    <t>742718GF0</t>
  </si>
  <si>
    <t>742718FZ7</t>
  </si>
  <si>
    <t>742718GA1</t>
  </si>
  <si>
    <t>1/26/2033</t>
  </si>
  <si>
    <t>743263AE5</t>
  </si>
  <si>
    <t>2/22/01</t>
  </si>
  <si>
    <t>743263AG0</t>
  </si>
  <si>
    <t>10/30/2031</t>
  </si>
  <si>
    <t>PGR</t>
  </si>
  <si>
    <t>743315AJ2</t>
  </si>
  <si>
    <t>3/1/99</t>
  </si>
  <si>
    <t>743315AL7</t>
  </si>
  <si>
    <t>12/1/2032</t>
  </si>
  <si>
    <t>11/21/02</t>
  </si>
  <si>
    <t>743315AR4</t>
  </si>
  <si>
    <t>8/25/16</t>
  </si>
  <si>
    <t>4/14/20</t>
  </si>
  <si>
    <t>744538AH2</t>
  </si>
  <si>
    <t>6/24/25</t>
  </si>
  <si>
    <t>PHM</t>
  </si>
  <si>
    <t>745867AM3</t>
  </si>
  <si>
    <t>O</t>
  </si>
  <si>
    <t>756109CY8</t>
  </si>
  <si>
    <t>REXR</t>
  </si>
  <si>
    <t>76169XAD6</t>
  </si>
  <si>
    <t>76169XAE4</t>
  </si>
  <si>
    <t>RIOLN</t>
  </si>
  <si>
    <t>013716AQ8</t>
  </si>
  <si>
    <t>3/23/01</t>
  </si>
  <si>
    <t>767201AD8</t>
  </si>
  <si>
    <t>6/27/08</t>
  </si>
  <si>
    <t>76720AAQ9</t>
  </si>
  <si>
    <t>AN3643037</t>
  </si>
  <si>
    <t>78016EZQ3</t>
  </si>
  <si>
    <t>78016EZD2</t>
  </si>
  <si>
    <t>4/14/22</t>
  </si>
  <si>
    <t>78016FZQ0</t>
  </si>
  <si>
    <t>5/4/2032</t>
  </si>
  <si>
    <t>RCL</t>
  </si>
  <si>
    <t>780153AG7</t>
  </si>
  <si>
    <t>10/14/97</t>
  </si>
  <si>
    <t>75513EBY6</t>
  </si>
  <si>
    <t>8/4/98</t>
  </si>
  <si>
    <t>913017BA6</t>
  </si>
  <si>
    <t>9/15/2029</t>
  </si>
  <si>
    <t>9/17/99</t>
  </si>
  <si>
    <t>SANFP</t>
  </si>
  <si>
    <t>801060AE4</t>
  </si>
  <si>
    <t>AU6133956</t>
  </si>
  <si>
    <t>9/27/2028</t>
  </si>
  <si>
    <t>9/27/18</t>
  </si>
  <si>
    <t>ZO4346474</t>
  </si>
  <si>
    <t>9/17/2030</t>
  </si>
  <si>
    <t>9/17/20</t>
  </si>
  <si>
    <t>YR4078048</t>
  </si>
  <si>
    <t>2/18/2030</t>
  </si>
  <si>
    <t>2/18/25</t>
  </si>
  <si>
    <t>ZF8590894</t>
  </si>
  <si>
    <t>2/13/2029</t>
  </si>
  <si>
    <t>SFHOLD</t>
  </si>
  <si>
    <t>BS3535074</t>
  </si>
  <si>
    <t>11/17/2028</t>
  </si>
  <si>
    <t>BS3535108</t>
  </si>
  <si>
    <t>11/17/2031</t>
  </si>
  <si>
    <t>BG0688997</t>
  </si>
  <si>
    <t>2/20/2030</t>
  </si>
  <si>
    <t>2/20/20</t>
  </si>
  <si>
    <t>SDECDI</t>
  </si>
  <si>
    <t>BP8093513</t>
  </si>
  <si>
    <t>SHPORT</t>
  </si>
  <si>
    <t>AZ0975542</t>
  </si>
  <si>
    <t>ZR4566819</t>
  </si>
  <si>
    <t>RDSALN</t>
  </si>
  <si>
    <t>822582BT8</t>
  </si>
  <si>
    <t>5/10/2026</t>
  </si>
  <si>
    <t>822582BX9</t>
  </si>
  <si>
    <t>SWHYSE</t>
  </si>
  <si>
    <t>BQ4266202</t>
  </si>
  <si>
    <t>HNINTL</t>
  </si>
  <si>
    <t>BG0382344</t>
  </si>
  <si>
    <t>HATELE</t>
  </si>
  <si>
    <t>ZK9139914</t>
  </si>
  <si>
    <t>SNBAB</t>
  </si>
  <si>
    <t>BT4882697</t>
  </si>
  <si>
    <t>ZD1751183</t>
  </si>
  <si>
    <t>SON</t>
  </si>
  <si>
    <t>835495AQ5</t>
  </si>
  <si>
    <t>9/19/24</t>
  </si>
  <si>
    <t>EIX</t>
  </si>
  <si>
    <t>842400EB5</t>
  </si>
  <si>
    <t>4/1/2029</t>
  </si>
  <si>
    <t>4/6/99</t>
  </si>
  <si>
    <t>842400JF1</t>
  </si>
  <si>
    <t>SO</t>
  </si>
  <si>
    <t>842587DD6</t>
  </si>
  <si>
    <t>SONGAS</t>
  </si>
  <si>
    <t>843452AZ6</t>
  </si>
  <si>
    <t>2/26/02</t>
  </si>
  <si>
    <t>POWINV</t>
  </si>
  <si>
    <t>AL4700855</t>
  </si>
  <si>
    <t>12/6/2026</t>
  </si>
  <si>
    <t>S</t>
  </si>
  <si>
    <t>852060AD4</t>
  </si>
  <si>
    <t>11/16/98</t>
  </si>
  <si>
    <t>852060AT9</t>
  </si>
  <si>
    <t>6/21/02</t>
  </si>
  <si>
    <t>YR5980606</t>
  </si>
  <si>
    <t>2/27/2028</t>
  </si>
  <si>
    <t>STT</t>
  </si>
  <si>
    <t>857449AC6</t>
  </si>
  <si>
    <t>857449AE2</t>
  </si>
  <si>
    <t>11/23/2029</t>
  </si>
  <si>
    <t>857477BP7</t>
  </si>
  <si>
    <t>857477AW3</t>
  </si>
  <si>
    <t>857477BG7</t>
  </si>
  <si>
    <t>SYK</t>
  </si>
  <si>
    <t>863667BJ9</t>
  </si>
  <si>
    <t>2/10/2027</t>
  </si>
  <si>
    <t>YV5575589</t>
  </si>
  <si>
    <t>ZD3094350</t>
  </si>
  <si>
    <t>ZH5751701</t>
  </si>
  <si>
    <t>10/25/2028</t>
  </si>
  <si>
    <t>10/25/23</t>
  </si>
  <si>
    <t>86562MAN0</t>
  </si>
  <si>
    <t>86562MAR1</t>
  </si>
  <si>
    <t>86562MAV2</t>
  </si>
  <si>
    <t>10/18/2027</t>
  </si>
  <si>
    <t>86562MAY6</t>
  </si>
  <si>
    <t>1/17/18</t>
  </si>
  <si>
    <t>86562MBC3</t>
  </si>
  <si>
    <t>7/19/2028</t>
  </si>
  <si>
    <t>7/19/18</t>
  </si>
  <si>
    <t>86562MBG4</t>
  </si>
  <si>
    <t>10/16/18</t>
  </si>
  <si>
    <t>86562MBP4</t>
  </si>
  <si>
    <t>86562MCB4</t>
  </si>
  <si>
    <t>86562MCE8</t>
  </si>
  <si>
    <t>86562MCH1</t>
  </si>
  <si>
    <t>9/17/2026</t>
  </si>
  <si>
    <t>9/17/21</t>
  </si>
  <si>
    <t>86562MCG3</t>
  </si>
  <si>
    <t>9/17/2028</t>
  </si>
  <si>
    <t>86562MCJ7</t>
  </si>
  <si>
    <t>86562MCM0</t>
  </si>
  <si>
    <t>1/14/22</t>
  </si>
  <si>
    <t>86562MCN8</t>
  </si>
  <si>
    <t>86562MEJ5</t>
  </si>
  <si>
    <t>86562MAF7</t>
  </si>
  <si>
    <t>86562MAK6</t>
  </si>
  <si>
    <t>86562MDS6</t>
  </si>
  <si>
    <t>4/15/2030</t>
  </si>
  <si>
    <t>86562MDM9</t>
  </si>
  <si>
    <t>7/9/2029</t>
  </si>
  <si>
    <t>86562MDN7</t>
  </si>
  <si>
    <t>7/9/2031</t>
  </si>
  <si>
    <t>86562MDG2</t>
  </si>
  <si>
    <t>86562MDA5</t>
  </si>
  <si>
    <t>86562MDB3</t>
  </si>
  <si>
    <t>86562MDC1</t>
  </si>
  <si>
    <t>7/13/2030</t>
  </si>
  <si>
    <t>86562MCR9</t>
  </si>
  <si>
    <t>1/13/23</t>
  </si>
  <si>
    <t>86562MCW8</t>
  </si>
  <si>
    <t>86562MCS7</t>
  </si>
  <si>
    <t>1/13/2033</t>
  </si>
  <si>
    <t>86562MBZ2</t>
  </si>
  <si>
    <t>86562MBW9</t>
  </si>
  <si>
    <t>1/15/20</t>
  </si>
  <si>
    <t>86562MBU3</t>
  </si>
  <si>
    <t>9/27/19</t>
  </si>
  <si>
    <t>6/7/96</t>
  </si>
  <si>
    <t>867229AC0</t>
  </si>
  <si>
    <t>1/29/02</t>
  </si>
  <si>
    <t>SUNSHG</t>
  </si>
  <si>
    <t>JK7881119</t>
  </si>
  <si>
    <t>4/20/16</t>
  </si>
  <si>
    <t>86959LAM5</t>
  </si>
  <si>
    <t>SNPS</t>
  </si>
  <si>
    <t>871607AA5</t>
  </si>
  <si>
    <t>TGT</t>
  </si>
  <si>
    <t>87612EAK2</t>
  </si>
  <si>
    <t>11/1/2032</t>
  </si>
  <si>
    <t>10/31/02</t>
  </si>
  <si>
    <t>87612EBE5</t>
  </si>
  <si>
    <t>872287AL1</t>
  </si>
  <si>
    <t>2/24/98</t>
  </si>
  <si>
    <t>87938WAT0</t>
  </si>
  <si>
    <t>9/21/00</t>
  </si>
  <si>
    <t>880451AS8</t>
  </si>
  <si>
    <t>3/13/97</t>
  </si>
  <si>
    <t>10/9/98</t>
  </si>
  <si>
    <t>SEP</t>
  </si>
  <si>
    <t>882389CC1</t>
  </si>
  <si>
    <t>7/15/2032</t>
  </si>
  <si>
    <t>5/19/23</t>
  </si>
  <si>
    <t>AV1905398</t>
  </si>
  <si>
    <t>89115A2C5</t>
  </si>
  <si>
    <t>89115A2E1</t>
  </si>
  <si>
    <t>6/8/2032</t>
  </si>
  <si>
    <t>89115KAM2</t>
  </si>
  <si>
    <t>89115KAE0</t>
  </si>
  <si>
    <t>10/13/2028</t>
  </si>
  <si>
    <t>89115A3E0</t>
  </si>
  <si>
    <t>1/31/25</t>
  </si>
  <si>
    <t>89115A3A8</t>
  </si>
  <si>
    <t>12/17/2026</t>
  </si>
  <si>
    <t>12/17/24</t>
  </si>
  <si>
    <t>89115A3C4</t>
  </si>
  <si>
    <t>12/17/2029</t>
  </si>
  <si>
    <t>89115A2V3</t>
  </si>
  <si>
    <t>89115A2M3</t>
  </si>
  <si>
    <t>TTEFP</t>
  </si>
  <si>
    <t>89152UAH5</t>
  </si>
  <si>
    <t>892331AD1</t>
  </si>
  <si>
    <t>7/20/18</t>
  </si>
  <si>
    <t>892331AG4</t>
  </si>
  <si>
    <t>89236TFT7</t>
  </si>
  <si>
    <t>89236TJQ9</t>
  </si>
  <si>
    <t>89236TNR2</t>
  </si>
  <si>
    <t>89236TNT8</t>
  </si>
  <si>
    <t>9/3/2032</t>
  </si>
  <si>
    <t>89236TNG6</t>
  </si>
  <si>
    <t>5/15/25</t>
  </si>
  <si>
    <t>89236TNJ0</t>
  </si>
  <si>
    <t>5/15/2030</t>
  </si>
  <si>
    <t>89236TMY8</t>
  </si>
  <si>
    <t>89236TNA9</t>
  </si>
  <si>
    <t>89236TMJ1</t>
  </si>
  <si>
    <t>89236TMK8</t>
  </si>
  <si>
    <t>8/9/2029</t>
  </si>
  <si>
    <t>89236TMD4</t>
  </si>
  <si>
    <t>5/16/24</t>
  </si>
  <si>
    <t>89236TMF9</t>
  </si>
  <si>
    <t>5/16/2029</t>
  </si>
  <si>
    <t>89236TLZ6</t>
  </si>
  <si>
    <t>3/21/2031</t>
  </si>
  <si>
    <t>11/20/23</t>
  </si>
  <si>
    <t>89236TLE3</t>
  </si>
  <si>
    <t>11/20/2030</t>
  </si>
  <si>
    <t>89236TKT1</t>
  </si>
  <si>
    <t>89236TKQ7</t>
  </si>
  <si>
    <t>89236TKL8</t>
  </si>
  <si>
    <t>11/10/2027</t>
  </si>
  <si>
    <t>TRV</t>
  </si>
  <si>
    <t>89420GAE9</t>
  </si>
  <si>
    <t>5/13/03</t>
  </si>
  <si>
    <t>902674ZW3</t>
  </si>
  <si>
    <t>902674ZZ6</t>
  </si>
  <si>
    <t>6/1/2026</t>
  </si>
  <si>
    <t>10/13/23</t>
  </si>
  <si>
    <t>22550L2G5</t>
  </si>
  <si>
    <t>22550L2K6</t>
  </si>
  <si>
    <t>22550L2M2</t>
  </si>
  <si>
    <t>22541LAE3</t>
  </si>
  <si>
    <t>7/19/02</t>
  </si>
  <si>
    <t>11/16/16</t>
  </si>
  <si>
    <t>UNANA</t>
  </si>
  <si>
    <t>904764AH0</t>
  </si>
  <si>
    <t>11/15/2032</t>
  </si>
  <si>
    <t>904764AU1</t>
  </si>
  <si>
    <t>UNP</t>
  </si>
  <si>
    <t>907818CF3</t>
  </si>
  <si>
    <t>2/1/99</t>
  </si>
  <si>
    <t>UU</t>
  </si>
  <si>
    <t>91311QAC9</t>
  </si>
  <si>
    <t>7/28/98</t>
  </si>
  <si>
    <t>UNH</t>
  </si>
  <si>
    <t>91324PCW0</t>
  </si>
  <si>
    <t>12/20/16</t>
  </si>
  <si>
    <t>91324PCY6</t>
  </si>
  <si>
    <t>4/15/2027</t>
  </si>
  <si>
    <t>91324PDE9</t>
  </si>
  <si>
    <t>91324PDK5</t>
  </si>
  <si>
    <t>6/19/18</t>
  </si>
  <si>
    <t>91324PDP4</t>
  </si>
  <si>
    <t>12/17/18</t>
  </si>
  <si>
    <t>91324PDS8</t>
  </si>
  <si>
    <t>7/25/19</t>
  </si>
  <si>
    <t>91324PDX7</t>
  </si>
  <si>
    <t>91324PFF4</t>
  </si>
  <si>
    <t>USAACA</t>
  </si>
  <si>
    <t>90327QD97</t>
  </si>
  <si>
    <t>VALEBZ</t>
  </si>
  <si>
    <t>453258AP0</t>
  </si>
  <si>
    <t>9/23/02</t>
  </si>
  <si>
    <t>VLO</t>
  </si>
  <si>
    <t>91913YAE0</t>
  </si>
  <si>
    <t>4/15/02</t>
  </si>
  <si>
    <t>VTR</t>
  </si>
  <si>
    <t>92277GAZ0</t>
  </si>
  <si>
    <t>VZ</t>
  </si>
  <si>
    <t>92343VDY7</t>
  </si>
  <si>
    <t>92343VER1</t>
  </si>
  <si>
    <t>10/22/18</t>
  </si>
  <si>
    <t>92344GAM8</t>
  </si>
  <si>
    <t>92857WBK5</t>
  </si>
  <si>
    <t>5/30/18</t>
  </si>
  <si>
    <t>92857TAH0</t>
  </si>
  <si>
    <t>12/8/00</t>
  </si>
  <si>
    <t>11/26/02</t>
  </si>
  <si>
    <t>6/13/16</t>
  </si>
  <si>
    <t>WMT</t>
  </si>
  <si>
    <t>931142BF9</t>
  </si>
  <si>
    <t>2/15/00</t>
  </si>
  <si>
    <t>931142CH4</t>
  </si>
  <si>
    <t>931142FL2</t>
  </si>
  <si>
    <t>254687FP6</t>
  </si>
  <si>
    <t>3/23/2027</t>
  </si>
  <si>
    <t>3/23/20</t>
  </si>
  <si>
    <t>254687FQ4</t>
  </si>
  <si>
    <t>3/22/2030</t>
  </si>
  <si>
    <t>254687FW1</t>
  </si>
  <si>
    <t>254687FX9</t>
  </si>
  <si>
    <t>254687GD2</t>
  </si>
  <si>
    <t>254687GC4</t>
  </si>
  <si>
    <t>254687DV5</t>
  </si>
  <si>
    <t>11/22/19</t>
  </si>
  <si>
    <t>WM</t>
  </si>
  <si>
    <t>902917AH6</t>
  </si>
  <si>
    <t>7/17/98</t>
  </si>
  <si>
    <t>WEC</t>
  </si>
  <si>
    <t>92939UAS5</t>
  </si>
  <si>
    <t>92939UAR7</t>
  </si>
  <si>
    <t>92939UAP1</t>
  </si>
  <si>
    <t>WB</t>
  </si>
  <si>
    <t>948596AJ0</t>
  </si>
  <si>
    <t>949746RW3</t>
  </si>
  <si>
    <t>4/22/2026</t>
  </si>
  <si>
    <t>4/22/16</t>
  </si>
  <si>
    <t>949746SH5</t>
  </si>
  <si>
    <t>10/25/16</t>
  </si>
  <si>
    <t>WELL</t>
  </si>
  <si>
    <t>95041AAD0</t>
  </si>
  <si>
    <t>95041AAB4</t>
  </si>
  <si>
    <t>961214DK6</t>
  </si>
  <si>
    <t>961214DW0</t>
  </si>
  <si>
    <t>1/25/2028</t>
  </si>
  <si>
    <t>1/25/18</t>
  </si>
  <si>
    <t>961214ER0</t>
  </si>
  <si>
    <t>961214EW9</t>
  </si>
  <si>
    <t>11/18/21</t>
  </si>
  <si>
    <t>961214FC2</t>
  </si>
  <si>
    <t>8/26/2027</t>
  </si>
  <si>
    <t>5/26/22</t>
  </si>
  <si>
    <t>961214CX9</t>
  </si>
  <si>
    <t>5/13/16</t>
  </si>
  <si>
    <t>961214DC4</t>
  </si>
  <si>
    <t>961214GC1</t>
  </si>
  <si>
    <t>961214FR9</t>
  </si>
  <si>
    <t>4/16/2026</t>
  </si>
  <si>
    <t>961214FT5</t>
  </si>
  <si>
    <t>961214FN8</t>
  </si>
  <si>
    <t>11/17/23</t>
  </si>
  <si>
    <t>961214FK4</t>
  </si>
  <si>
    <t>11/18/2027</t>
  </si>
  <si>
    <t>11/18/22</t>
  </si>
  <si>
    <t>961214EL3</t>
  </si>
  <si>
    <t>SW</t>
  </si>
  <si>
    <t>961548AV6</t>
  </si>
  <si>
    <t>1/18/00</t>
  </si>
  <si>
    <t>961548AY0</t>
  </si>
  <si>
    <t>WY</t>
  </si>
  <si>
    <t>962166AW4</t>
  </si>
  <si>
    <t>10/8/97</t>
  </si>
  <si>
    <t>962166BR4</t>
  </si>
  <si>
    <t>969457BD1</t>
  </si>
  <si>
    <t>6/15/2031</t>
  </si>
  <si>
    <t>6/13/01</t>
  </si>
  <si>
    <t>969457BM1</t>
  </si>
  <si>
    <t>WTFC</t>
  </si>
  <si>
    <t>97650WAG3</t>
  </si>
  <si>
    <t>WHMTR</t>
  </si>
  <si>
    <t>YU5904245</t>
  </si>
  <si>
    <t>10/22/24</t>
  </si>
  <si>
    <t>WHREST</t>
  </si>
  <si>
    <t>YX7268882</t>
  </si>
  <si>
    <t>ZJEXPC</t>
  </si>
  <si>
    <t>BQ4242401</t>
  </si>
  <si>
    <t>HNYUZI</t>
  </si>
  <si>
    <t>BQ2607118</t>
  </si>
  <si>
    <t>7/6/2026</t>
  </si>
  <si>
    <t>ZBH</t>
  </si>
  <si>
    <t>98956PBA9</t>
  </si>
  <si>
    <t>2/19/25</t>
  </si>
  <si>
    <t>ZTO</t>
  </si>
  <si>
    <t>YI7507167</t>
  </si>
  <si>
    <t>36186CBY8</t>
  </si>
  <si>
    <t>*</t>
  </si>
  <si>
    <t>12/31/08</t>
  </si>
  <si>
    <t>AON</t>
  </si>
  <si>
    <t>037389AK9</t>
  </si>
  <si>
    <t>6/25/09</t>
  </si>
  <si>
    <t>CINF</t>
  </si>
  <si>
    <t>172062AF8</t>
  </si>
  <si>
    <t>4/29/05</t>
  </si>
  <si>
    <t>283695BK9</t>
  </si>
  <si>
    <t>06423AAJ2</t>
  </si>
  <si>
    <t>9/1/2030</t>
  </si>
  <si>
    <t>24422EXY0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</si>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</sst>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  <font>
      <b/>
      <sz val="11"/>
      <color theme="1"/>
      <name val="Calibri"/>
      <family val="2"/>
    </font>
    <font>
      <sz val="12"/>
      <color theme="1"/>
      <name val="Helvetica"/>
      <family val="2"/>
    </font>
    <font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0" borderId="0">
      <alignment horizontal="centerContinuous"/>
    </xf>
    <xf numFmtId="0" fontId="3" fillId="0" borderId="0" applyNumberFormat="0" applyFont="0" applyFill="0" applyBorder="0" applyProtection="0">
      <alignment wrapText="1"/>
    </xf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21" fillId="0" borderId="0" xfId="0" applyFont="1"/>
    <xf numFmtId="0" fontId="20" fillId="0" borderId="0" xfId="0" applyFont="1"/>
    <xf numFmtId="14" fontId="0" fillId="0" borderId="0" xfId="0" applyNumberFormat="1"/>
    <xf numFmtId="0" fontId="15" fillId="35" borderId="0" xfId="0" applyFont="1" applyFill="1"/>
    <xf numFmtId="0" fontId="0" fillId="35" borderId="0" xfId="0" applyFill="1"/>
    <xf numFmtId="2" fontId="0" fillId="0" borderId="0" xfId="46" applyNumberFormat="1" applyFont="1"/>
    <xf numFmtId="0" fontId="2" fillId="33" borderId="0" xfId="26"/>
    <xf numFmtId="0" fontId="3" fillId="0" borderId="0" xfId="28" applyFont="1">
      <alignment wrapText="1"/>
    </xf>
    <xf numFmtId="0" fontId="22" fillId="0" borderId="0" xfId="0" applyFont="1"/>
    <xf numFmtId="0" fontId="23" fillId="0" borderId="0" xfId="0" applyFont="1"/>
    <xf numFmtId="0" fontId="24" fillId="0" borderId="0" xfId="0" applyFont="1"/>
    <xf numFmtId="14" fontId="24" fillId="0" borderId="0" xfId="0" applyNumberFormat="1" applyFont="1"/>
    <xf numFmtId="0" fontId="1" fillId="34" borderId="0" xfId="29"/>
    <xf numFmtId="0" fontId="0" fillId="0" borderId="0" xfId="0"/>
    <xf numFmtId="0" fontId="1" fillId="0" borderId="0" xfId="27" applyAlignment="1">
      <alignment horizontal="center"/>
    </xf>
    <xf numFmtId="0" fontId="2" fillId="33" borderId="0" xfId="26"/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financial_statement_name" xfId="27" xr:uid="{00000000-0005-0000-0000-00001A000000}"/>
    <cellStyle name="blp_multiline_cell" xfId="28" xr:uid="{00000000-0005-0000-0000-00001B000000}"/>
    <cellStyle name="blp_row_header" xfId="29" xr:uid="{00000000-0005-0000-0000-00001C000000}"/>
    <cellStyle name="Calculation" xfId="30" builtinId="22" customBuiltin="1"/>
    <cellStyle name="Check Cell" xfId="31" builtinId="23" customBuiltin="1"/>
    <cellStyle name="Comma" xfId="46" builtinId="3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8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02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74.6640625" bestFit="1" customWidth="1"/>
    <col min="2" max="2" width="9.5" bestFit="1" customWidth="1"/>
    <col min="3" max="3" width="12" bestFit="1" customWidth="1"/>
    <col min="4" max="5" width="9.5" bestFit="1" customWidth="1"/>
    <col min="6" max="6" width="11" bestFit="1" customWidth="1"/>
    <col min="7" max="7" width="7" bestFit="1" customWidth="1"/>
    <col min="8" max="8" width="10.6640625" bestFit="1" customWidth="1"/>
    <col min="9" max="9" width="24.5" bestFit="1" customWidth="1"/>
    <col min="10" max="10" width="14.83203125" bestFit="1" customWidth="1"/>
    <col min="11" max="11" width="13.1640625" bestFit="1" customWidth="1"/>
    <col min="12" max="12" width="8.83203125" bestFit="1" customWidth="1"/>
    <col min="13" max="13" width="13.5" bestFit="1" customWidth="1"/>
    <col min="14" max="14" width="16.33203125" customWidth="1"/>
  </cols>
  <sheetData>
    <row r="1" spans="1:18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1402</v>
      </c>
      <c r="O1" s="7" t="s">
        <v>1403</v>
      </c>
      <c r="P1" s="7" t="s">
        <v>1404</v>
      </c>
      <c r="R1" s="7" t="s">
        <v>1405</v>
      </c>
    </row>
    <row r="2" spans="1:18" x14ac:dyDescent="0.2">
      <c r="A2" t="s">
        <v>330</v>
      </c>
      <c r="B2" t="e">
        <f ca="1">_xll.BDP("DF834837 Corp","TICKER")</f>
        <v>#NAME?</v>
      </c>
      <c r="C2" t="e">
        <f ca="1">_xll.BDP("DF834837 Corp","ID_CUSIP")</f>
        <v>#NAME?</v>
      </c>
      <c r="D2" t="e">
        <f ca="1">_xll.BDP("DF834837 Corp","PX_BID")</f>
        <v>#NAME?</v>
      </c>
      <c r="E2" t="e">
        <f ca="1">_xll.BDP("DF834837 Corp","PX_ASK")</f>
        <v>#NAME?</v>
      </c>
      <c r="F2">
        <v>1500000000</v>
      </c>
      <c r="G2" t="e">
        <f ca="1">_xll.BDP("DF834837 Corp","CPN")</f>
        <v>#NAME?</v>
      </c>
      <c r="H2" t="e">
        <f ca="1">_xll.BDP("DF834837 Corp","MATURITY")</f>
        <v>#NAME?</v>
      </c>
      <c r="I2" t="e">
        <f ca="1">_xll.BDP("DF834837 Corp","SERIES")</f>
        <v>#NAME?</v>
      </c>
      <c r="J2" t="e">
        <f ca="1">_xll.BDP("DF834837 Corp","BB_COMPOSITE")</f>
        <v>#NAME?</v>
      </c>
      <c r="K2" t="e">
        <f ca="1">_xll.BDP("DF834837 Corp","MTY_TYP")</f>
        <v>#NAME?</v>
      </c>
      <c r="L2" t="e">
        <f ca="1">_xll.BDP("DF834837 Corp","CRNCY")</f>
        <v>#NAME?</v>
      </c>
      <c r="M2" t="e">
        <f ca="1">_xll.BDP("DF834837 Corp","DUR_ASK")</f>
        <v>#NAME?</v>
      </c>
      <c r="N2" s="3">
        <v>46085</v>
      </c>
      <c r="O2">
        <f>IF(N2 &gt; DATE(2025, 3, 3), 1, 0)</f>
        <v>1</v>
      </c>
      <c r="P2" t="e">
        <f ca="1">IF(OR(Q2="7"),1,0)</f>
        <v>#NAME?</v>
      </c>
      <c r="Q2" s="6" t="e">
        <f t="shared" ref="Q2:Q65" ca="1" si="0">RIGHT(D2,1)</f>
        <v>#NAME?</v>
      </c>
      <c r="R2" t="e">
        <f ca="1">IF(AND(O2=0,P2=1),1,0)</f>
        <v>#NAME?</v>
      </c>
    </row>
    <row r="3" spans="1:18" x14ac:dyDescent="0.2">
      <c r="A3" t="s">
        <v>92</v>
      </c>
      <c r="B3" t="e">
        <f ca="1">_xll.BDP("AP537355 Corp","TICKER")</f>
        <v>#NAME?</v>
      </c>
      <c r="C3" t="e">
        <f ca="1">_xll.BDP("AP537355 Corp","ID_CUSIP")</f>
        <v>#NAME?</v>
      </c>
      <c r="D3" t="e">
        <f ca="1">_xll.BDP("AP537355 Corp","PX_BID")</f>
        <v>#NAME?</v>
      </c>
      <c r="E3" t="e">
        <f ca="1">_xll.BDP("AP537355 Corp","PX_ASK")</f>
        <v>#NAME?</v>
      </c>
      <c r="F3">
        <v>750000000</v>
      </c>
      <c r="G3" t="e">
        <f ca="1">_xll.BDP("AP537355 Corp","CPN")</f>
        <v>#NAME?</v>
      </c>
      <c r="H3" t="e">
        <f ca="1">_xll.BDP("AP537355 Corp","MATURITY")</f>
        <v>#NAME?</v>
      </c>
      <c r="I3" t="e">
        <f ca="1">_xll.BDP("AP537355 Corp","SERIES")</f>
        <v>#NAME?</v>
      </c>
      <c r="J3" t="e">
        <f ca="1">_xll.BDP("AP537355 Corp","BB_COMPOSITE")</f>
        <v>#NAME?</v>
      </c>
      <c r="K3" t="e">
        <f ca="1">_xll.BDP("AP537355 Corp","MTY_TYP")</f>
        <v>#NAME?</v>
      </c>
      <c r="L3" t="e">
        <f ca="1">_xll.BDP("AP537355 Corp","CRNCY")</f>
        <v>#NAME?</v>
      </c>
      <c r="M3" t="e">
        <f ca="1">_xll.BDP("AP537355 Corp","DUR_ASK")</f>
        <v>#NAME?</v>
      </c>
      <c r="N3" s="3">
        <v>43026</v>
      </c>
      <c r="O3">
        <f t="shared" ref="O3:O66" si="1">IF(N3 &gt; DATE(2025, 3, 3), 1, 0)</f>
        <v>0</v>
      </c>
      <c r="P3" t="e">
        <f t="shared" ref="P3:P66" ca="1" si="2">IF(OR(Q3="7"),1,0)</f>
        <v>#NAME?</v>
      </c>
      <c r="Q3" s="6" t="e">
        <f t="shared" ca="1" si="0"/>
        <v>#NAME?</v>
      </c>
      <c r="R3" t="e">
        <f t="shared" ref="R3:R66" ca="1" si="3">IF(AND(O3=0,P3=1),1,0)</f>
        <v>#NAME?</v>
      </c>
    </row>
    <row r="4" spans="1:18" x14ac:dyDescent="0.2">
      <c r="A4" t="s">
        <v>326</v>
      </c>
      <c r="B4" t="e">
        <f ca="1">_xll.BDP("DF657738 Corp","TICKER")</f>
        <v>#NAME?</v>
      </c>
      <c r="C4" t="e">
        <f ca="1">_xll.BDP("DF657738 Corp","ID_CUSIP")</f>
        <v>#NAME?</v>
      </c>
      <c r="D4" t="e">
        <f ca="1">_xll.BDP("DF657738 Corp","PX_BID")</f>
        <v>#NAME?</v>
      </c>
      <c r="E4" t="e">
        <f ca="1">_xll.BDP("DF657738 Corp","PX_ASK")</f>
        <v>#NAME?</v>
      </c>
      <c r="F4">
        <v>650000000</v>
      </c>
      <c r="G4" t="e">
        <f ca="1">_xll.BDP("DF657738 Corp","CPN")</f>
        <v>#NAME?</v>
      </c>
      <c r="H4" t="e">
        <f ca="1">_xll.BDP("DF657738 Corp","MATURITY")</f>
        <v>#NAME?</v>
      </c>
      <c r="I4" t="e">
        <f ca="1">_xll.BDP("DF657738 Corp","SERIES")</f>
        <v>#NAME?</v>
      </c>
      <c r="J4" t="e">
        <f ca="1">_xll.BDP("DF657738 Corp","BB_COMPOSITE")</f>
        <v>#NAME?</v>
      </c>
      <c r="K4" t="e">
        <f ca="1">_xll.BDP("DF657738 Corp","MTY_TYP")</f>
        <v>#NAME?</v>
      </c>
      <c r="L4" t="e">
        <f ca="1">_xll.BDP("DF657738 Corp","CRNCY")</f>
        <v>#NAME?</v>
      </c>
      <c r="M4" t="e">
        <f ca="1">_xll.BDP("DF657738 Corp","DUR_ASK")</f>
        <v>#NAME?</v>
      </c>
      <c r="N4" s="3">
        <v>46079</v>
      </c>
      <c r="O4">
        <f t="shared" si="1"/>
        <v>1</v>
      </c>
      <c r="P4" t="e">
        <f t="shared" ca="1" si="2"/>
        <v>#NAME?</v>
      </c>
      <c r="Q4" s="6" t="e">
        <f t="shared" ca="1" si="0"/>
        <v>#NAME?</v>
      </c>
      <c r="R4" t="e">
        <f t="shared" ca="1" si="3"/>
        <v>#NAME?</v>
      </c>
    </row>
    <row r="5" spans="1:18" x14ac:dyDescent="0.2">
      <c r="A5" t="s">
        <v>326</v>
      </c>
      <c r="B5" t="e">
        <f ca="1">_xll.BDP("DF657739 Corp","TICKER")</f>
        <v>#NAME?</v>
      </c>
      <c r="C5" t="e">
        <f ca="1">_xll.BDP("DF657739 Corp","ID_CUSIP")</f>
        <v>#NAME?</v>
      </c>
      <c r="D5" t="e">
        <f ca="1">_xll.BDP("DF657739 Corp","PX_BID")</f>
        <v>#NAME?</v>
      </c>
      <c r="E5" t="e">
        <f ca="1">_xll.BDP("DF657739 Corp","PX_ASK")</f>
        <v>#NAME?</v>
      </c>
      <c r="F5">
        <v>650000000</v>
      </c>
      <c r="G5" t="e">
        <f ca="1">_xll.BDP("DF657739 Corp","CPN")</f>
        <v>#NAME?</v>
      </c>
      <c r="H5" t="e">
        <f ca="1">_xll.BDP("DF657739 Corp","MATURITY")</f>
        <v>#NAME?</v>
      </c>
      <c r="I5" t="e">
        <f ca="1">_xll.BDP("DF657739 Corp","SERIES")</f>
        <v>#NAME?</v>
      </c>
      <c r="J5" t="e">
        <f ca="1">_xll.BDP("DF657739 Corp","BB_COMPOSITE")</f>
        <v>#NAME?</v>
      </c>
      <c r="K5" t="e">
        <f ca="1">_xll.BDP("DF657739 Corp","MTY_TYP")</f>
        <v>#NAME?</v>
      </c>
      <c r="L5" t="e">
        <f ca="1">_xll.BDP("DF657739 Corp","CRNCY")</f>
        <v>#NAME?</v>
      </c>
      <c r="M5" t="e">
        <f ca="1">_xll.BDP("DF657739 Corp","DUR_ASK")</f>
        <v>#NAME?</v>
      </c>
      <c r="N5" s="3">
        <v>46079</v>
      </c>
      <c r="O5">
        <f t="shared" si="1"/>
        <v>1</v>
      </c>
      <c r="P5" t="e">
        <f t="shared" ca="1" si="2"/>
        <v>#NAME?</v>
      </c>
      <c r="Q5" s="6" t="e">
        <f t="shared" ca="1" si="0"/>
        <v>#NAME?</v>
      </c>
      <c r="R5" t="e">
        <f t="shared" ca="1" si="3"/>
        <v>#NAME?</v>
      </c>
    </row>
    <row r="6" spans="1:18" x14ac:dyDescent="0.2">
      <c r="A6" t="s">
        <v>326</v>
      </c>
      <c r="B6" t="e">
        <f ca="1">_xll.BDP("JK491020 Corp","TICKER")</f>
        <v>#NAME?</v>
      </c>
      <c r="C6" t="e">
        <f ca="1">_xll.BDP("JK491020 Corp","ID_CUSIP")</f>
        <v>#NAME?</v>
      </c>
      <c r="D6" t="e">
        <f ca="1">_xll.BDP("JK491020 Corp","PX_BID")</f>
        <v>#NAME?</v>
      </c>
      <c r="E6" t="e">
        <f ca="1">_xll.BDP("JK491020 Corp","PX_ASK")</f>
        <v>#NAME?</v>
      </c>
      <c r="F6">
        <v>300000000</v>
      </c>
      <c r="G6" t="e">
        <f ca="1">_xll.BDP("JK491020 Corp","CPN")</f>
        <v>#NAME?</v>
      </c>
      <c r="H6" t="e">
        <f ca="1">_xll.BDP("JK491020 Corp","MATURITY")</f>
        <v>#NAME?</v>
      </c>
      <c r="I6" t="e">
        <f ca="1">_xll.BDP("JK491020 Corp","SERIES")</f>
        <v>#NAME?</v>
      </c>
      <c r="J6" t="e">
        <f ca="1">_xll.BDP("JK491020 Corp","BB_COMPOSITE")</f>
        <v>#NAME?</v>
      </c>
      <c r="K6" t="e">
        <f ca="1">_xll.BDP("JK491020 Corp","MTY_TYP")</f>
        <v>#NAME?</v>
      </c>
      <c r="L6" t="e">
        <f ca="1">_xll.BDP("JK491020 Corp","CRNCY")</f>
        <v>#NAME?</v>
      </c>
      <c r="M6" t="e">
        <f ca="1">_xll.BDP("JK491020 Corp","DUR_ASK")</f>
        <v>#NAME?</v>
      </c>
      <c r="N6" s="3">
        <v>42468</v>
      </c>
      <c r="O6">
        <f t="shared" si="1"/>
        <v>0</v>
      </c>
      <c r="P6" t="e">
        <f t="shared" ca="1" si="2"/>
        <v>#NAME?</v>
      </c>
      <c r="Q6" s="6" t="e">
        <f t="shared" ca="1" si="0"/>
        <v>#NAME?</v>
      </c>
      <c r="R6" t="e">
        <f t="shared" ca="1" si="3"/>
        <v>#NAME?</v>
      </c>
    </row>
    <row r="7" spans="1:18" x14ac:dyDescent="0.2">
      <c r="A7" t="s">
        <v>326</v>
      </c>
      <c r="B7" t="e">
        <f ca="1">_xll.BDP("JK763477 Corp","TICKER")</f>
        <v>#NAME?</v>
      </c>
      <c r="C7" t="e">
        <f ca="1">_xll.BDP("JK763477 Corp","ID_CUSIP")</f>
        <v>#NAME?</v>
      </c>
      <c r="D7" t="e">
        <f ca="1">_xll.BDP("JK763477 Corp","PX_BID")</f>
        <v>#NAME?</v>
      </c>
      <c r="E7" t="e">
        <f ca="1">_xll.BDP("JK763477 Corp","PX_ASK")</f>
        <v>#NAME?</v>
      </c>
      <c r="F7">
        <v>1000000000</v>
      </c>
      <c r="G7" t="e">
        <f ca="1">_xll.BDP("JK763477 Corp","CPN")</f>
        <v>#NAME?</v>
      </c>
      <c r="H7" t="e">
        <f ca="1">_xll.BDP("JK763477 Corp","MATURITY")</f>
        <v>#NAME?</v>
      </c>
      <c r="I7" t="e">
        <f ca="1">_xll.BDP("JK763477 Corp","SERIES")</f>
        <v>#NAME?</v>
      </c>
      <c r="J7" t="e">
        <f ca="1">_xll.BDP("JK763477 Corp","BB_COMPOSITE")</f>
        <v>#NAME?</v>
      </c>
      <c r="K7" t="e">
        <f ca="1">_xll.BDP("JK763477 Corp","MTY_TYP")</f>
        <v>#NAME?</v>
      </c>
      <c r="L7" t="e">
        <f ca="1">_xll.BDP("JK763477 Corp","CRNCY")</f>
        <v>#NAME?</v>
      </c>
      <c r="M7" t="e">
        <f ca="1">_xll.BDP("JK763477 Corp","DUR_ASK")</f>
        <v>#NAME?</v>
      </c>
      <c r="N7" s="3">
        <v>42478</v>
      </c>
      <c r="O7">
        <f t="shared" si="1"/>
        <v>0</v>
      </c>
      <c r="P7" t="e">
        <f t="shared" ca="1" si="2"/>
        <v>#NAME?</v>
      </c>
      <c r="Q7" s="6" t="e">
        <f t="shared" ca="1" si="0"/>
        <v>#NAME?</v>
      </c>
      <c r="R7" t="e">
        <f t="shared" ca="1" si="3"/>
        <v>#NAME?</v>
      </c>
    </row>
    <row r="8" spans="1:18" x14ac:dyDescent="0.2">
      <c r="A8" t="s">
        <v>326</v>
      </c>
      <c r="B8" t="e">
        <f ca="1">_xll.BDP("JK770943 Corp","TICKER")</f>
        <v>#NAME?</v>
      </c>
      <c r="C8" t="e">
        <f ca="1">_xll.BDP("JK770943 Corp","ID_CUSIP")</f>
        <v>#NAME?</v>
      </c>
      <c r="D8" t="e">
        <f ca="1">_xll.BDP("JK770943 Corp","PX_BID")</f>
        <v>#NAME?</v>
      </c>
      <c r="E8" t="e">
        <f ca="1">_xll.BDP("JK770943 Corp","PX_ASK")</f>
        <v>#NAME?</v>
      </c>
      <c r="F8">
        <v>1000000000</v>
      </c>
      <c r="G8" t="e">
        <f ca="1">_xll.BDP("JK770943 Corp","CPN")</f>
        <v>#NAME?</v>
      </c>
      <c r="H8" t="e">
        <f ca="1">_xll.BDP("JK770943 Corp","MATURITY")</f>
        <v>#NAME?</v>
      </c>
      <c r="I8" t="e">
        <f ca="1">_xll.BDP("JK770943 Corp","SERIES")</f>
        <v>#NAME?</v>
      </c>
      <c r="J8" t="e">
        <f ca="1">_xll.BDP("JK770943 Corp","BB_COMPOSITE")</f>
        <v>#NAME?</v>
      </c>
      <c r="K8" t="e">
        <f ca="1">_xll.BDP("JK770943 Corp","MTY_TYP")</f>
        <v>#NAME?</v>
      </c>
      <c r="L8" t="e">
        <f ca="1">_xll.BDP("JK770943 Corp","CRNCY")</f>
        <v>#NAME?</v>
      </c>
      <c r="M8" t="e">
        <f ca="1">_xll.BDP("JK770943 Corp","DUR_ASK")</f>
        <v>#NAME?</v>
      </c>
      <c r="N8" s="3">
        <v>42478</v>
      </c>
      <c r="O8">
        <f t="shared" si="1"/>
        <v>0</v>
      </c>
      <c r="P8" t="e">
        <f t="shared" ca="1" si="2"/>
        <v>#NAME?</v>
      </c>
      <c r="Q8" s="6" t="e">
        <f t="shared" ca="1" si="0"/>
        <v>#NAME?</v>
      </c>
      <c r="R8" t="e">
        <f t="shared" ca="1" si="3"/>
        <v>#NAME?</v>
      </c>
    </row>
    <row r="9" spans="1:18" x14ac:dyDescent="0.2">
      <c r="A9" t="s">
        <v>326</v>
      </c>
      <c r="B9" t="e">
        <f ca="1">_xll.BDP("YN875803 Corp","TICKER")</f>
        <v>#NAME?</v>
      </c>
      <c r="C9" t="e">
        <f ca="1">_xll.BDP("YN875803 Corp","ID_CUSIP")</f>
        <v>#NAME?</v>
      </c>
      <c r="D9" t="e">
        <f ca="1">_xll.BDP("YN875803 Corp","PX_BID")</f>
        <v>#NAME?</v>
      </c>
      <c r="E9" t="e">
        <f ca="1">_xll.BDP("YN875803 Corp","PX_ASK")</f>
        <v>#NAME?</v>
      </c>
      <c r="F9">
        <v>750000000</v>
      </c>
      <c r="G9" t="e">
        <f ca="1">_xll.BDP("YN875803 Corp","CPN")</f>
        <v>#NAME?</v>
      </c>
      <c r="H9" t="e">
        <f ca="1">_xll.BDP("YN875803 Corp","MATURITY")</f>
        <v>#NAME?</v>
      </c>
      <c r="I9" t="e">
        <f ca="1">_xll.BDP("YN875803 Corp","SERIES")</f>
        <v>#NAME?</v>
      </c>
      <c r="J9" t="e">
        <f ca="1">_xll.BDP("YN875803 Corp","BB_COMPOSITE")</f>
        <v>#NAME?</v>
      </c>
      <c r="K9" t="e">
        <f ca="1">_xll.BDP("YN875803 Corp","MTY_TYP")</f>
        <v>#NAME?</v>
      </c>
      <c r="L9" t="e">
        <f ca="1">_xll.BDP("YN875803 Corp","CRNCY")</f>
        <v>#NAME?</v>
      </c>
      <c r="M9" t="e">
        <f ca="1">_xll.BDP("YN875803 Corp","DUR_ASK")</f>
        <v>#NAME?</v>
      </c>
      <c r="N9" s="3">
        <v>45845</v>
      </c>
      <c r="O9">
        <f t="shared" si="1"/>
        <v>1</v>
      </c>
      <c r="P9" t="e">
        <f t="shared" ca="1" si="2"/>
        <v>#NAME?</v>
      </c>
      <c r="Q9" s="6" t="e">
        <f t="shared" ca="1" si="0"/>
        <v>#NAME?</v>
      </c>
      <c r="R9" t="e">
        <f t="shared" ca="1" si="3"/>
        <v>#NAME?</v>
      </c>
    </row>
    <row r="10" spans="1:18" x14ac:dyDescent="0.2">
      <c r="A10" t="s">
        <v>326</v>
      </c>
      <c r="B10" t="e">
        <f ca="1">_xll.BDP("YN875808 Corp","TICKER")</f>
        <v>#NAME?</v>
      </c>
      <c r="C10" t="e">
        <f ca="1">_xll.BDP("YN875808 Corp","ID_CUSIP")</f>
        <v>#NAME?</v>
      </c>
      <c r="D10" t="e">
        <f ca="1">_xll.BDP("YN875808 Corp","PX_BID")</f>
        <v>#NAME?</v>
      </c>
      <c r="E10" t="e">
        <f ca="1">_xll.BDP("YN875808 Corp","PX_ASK")</f>
        <v>#NAME?</v>
      </c>
      <c r="F10">
        <v>750000000</v>
      </c>
      <c r="G10" t="e">
        <f ca="1">_xll.BDP("YN875808 Corp","CPN")</f>
        <v>#NAME?</v>
      </c>
      <c r="H10" t="e">
        <f ca="1">_xll.BDP("YN875808 Corp","MATURITY")</f>
        <v>#NAME?</v>
      </c>
      <c r="I10" t="e">
        <f ca="1">_xll.BDP("YN875808 Corp","SERIES")</f>
        <v>#NAME?</v>
      </c>
      <c r="J10" t="e">
        <f ca="1">_xll.BDP("YN875808 Corp","BB_COMPOSITE")</f>
        <v>#NAME?</v>
      </c>
      <c r="K10" t="e">
        <f ca="1">_xll.BDP("YN875808 Corp","MTY_TYP")</f>
        <v>#NAME?</v>
      </c>
      <c r="L10" t="e">
        <f ca="1">_xll.BDP("YN875808 Corp","CRNCY")</f>
        <v>#NAME?</v>
      </c>
      <c r="M10" t="e">
        <f ca="1">_xll.BDP("YN875808 Corp","DUR_ASK")</f>
        <v>#NAME?</v>
      </c>
      <c r="N10" s="3">
        <v>45845</v>
      </c>
      <c r="O10">
        <f t="shared" si="1"/>
        <v>1</v>
      </c>
      <c r="P10" t="e">
        <f t="shared" ca="1" si="2"/>
        <v>#NAME?</v>
      </c>
      <c r="Q10" s="6" t="e">
        <f t="shared" ca="1" si="0"/>
        <v>#NAME?</v>
      </c>
      <c r="R10" t="e">
        <f t="shared" ca="1" si="3"/>
        <v>#NAME?</v>
      </c>
    </row>
    <row r="11" spans="1:18" x14ac:dyDescent="0.2">
      <c r="A11" t="s">
        <v>326</v>
      </c>
      <c r="B11" t="e">
        <f ca="1">_xll.BDP("YS692247 Corp","TICKER")</f>
        <v>#NAME?</v>
      </c>
      <c r="C11" t="e">
        <f ca="1">_xll.BDP("YS692247 Corp","ID_CUSIP")</f>
        <v>#NAME?</v>
      </c>
      <c r="D11" t="e">
        <f ca="1">_xll.BDP("YS692247 Corp","PX_BID")</f>
        <v>#NAME?</v>
      </c>
      <c r="E11" t="e">
        <f ca="1">_xll.BDP("YS692247 Corp","PX_ASK")</f>
        <v>#NAME?</v>
      </c>
      <c r="F11">
        <v>650000000</v>
      </c>
      <c r="G11" t="e">
        <f ca="1">_xll.BDP("YS692247 Corp","CPN")</f>
        <v>#NAME?</v>
      </c>
      <c r="H11" t="e">
        <f ca="1">_xll.BDP("YS692247 Corp","MATURITY")</f>
        <v>#NAME?</v>
      </c>
      <c r="I11" t="e">
        <f ca="1">_xll.BDP("YS692247 Corp","SERIES")</f>
        <v>#NAME?</v>
      </c>
      <c r="J11" t="e">
        <f ca="1">_xll.BDP("YS692247 Corp","BB_COMPOSITE")</f>
        <v>#NAME?</v>
      </c>
      <c r="K11" t="e">
        <f ca="1">_xll.BDP("YS692247 Corp","MTY_TYP")</f>
        <v>#NAME?</v>
      </c>
      <c r="L11" t="e">
        <f ca="1">_xll.BDP("YS692247 Corp","CRNCY")</f>
        <v>#NAME?</v>
      </c>
      <c r="M11" t="e">
        <f ca="1">_xll.BDP("YS692247 Corp","DUR_ASK")</f>
        <v>#NAME?</v>
      </c>
      <c r="N11" s="3">
        <v>45679</v>
      </c>
      <c r="O11">
        <f t="shared" si="1"/>
        <v>0</v>
      </c>
      <c r="P11" t="e">
        <f t="shared" ca="1" si="2"/>
        <v>#NAME?</v>
      </c>
      <c r="Q11" s="6" t="e">
        <f t="shared" ca="1" si="0"/>
        <v>#NAME?</v>
      </c>
      <c r="R11" t="e">
        <f t="shared" ca="1" si="3"/>
        <v>#NAME?</v>
      </c>
    </row>
    <row r="12" spans="1:18" x14ac:dyDescent="0.2">
      <c r="A12" t="s">
        <v>326</v>
      </c>
      <c r="B12" t="e">
        <f ca="1">_xll.BDP("YS692255 Corp","TICKER")</f>
        <v>#NAME?</v>
      </c>
      <c r="C12" t="e">
        <f ca="1">_xll.BDP("YS692255 Corp","ID_CUSIP")</f>
        <v>#NAME?</v>
      </c>
      <c r="D12" t="e">
        <f ca="1">_xll.BDP("YS692255 Corp","PX_BID")</f>
        <v>#NAME?</v>
      </c>
      <c r="E12" t="e">
        <f ca="1">_xll.BDP("YS692255 Corp","PX_ASK")</f>
        <v>#NAME?</v>
      </c>
      <c r="F12">
        <v>650000000</v>
      </c>
      <c r="G12" t="e">
        <f ca="1">_xll.BDP("YS692255 Corp","CPN")</f>
        <v>#NAME?</v>
      </c>
      <c r="H12" t="e">
        <f ca="1">_xll.BDP("YS692255 Corp","MATURITY")</f>
        <v>#NAME?</v>
      </c>
      <c r="I12" t="e">
        <f ca="1">_xll.BDP("YS692255 Corp","SERIES")</f>
        <v>#NAME?</v>
      </c>
      <c r="J12" t="e">
        <f ca="1">_xll.BDP("YS692255 Corp","BB_COMPOSITE")</f>
        <v>#NAME?</v>
      </c>
      <c r="K12" t="e">
        <f ca="1">_xll.BDP("YS692255 Corp","MTY_TYP")</f>
        <v>#NAME?</v>
      </c>
      <c r="L12" t="e">
        <f ca="1">_xll.BDP("YS692255 Corp","CRNCY")</f>
        <v>#NAME?</v>
      </c>
      <c r="M12" t="e">
        <f ca="1">_xll.BDP("YS692255 Corp","DUR_ASK")</f>
        <v>#NAME?</v>
      </c>
      <c r="N12" s="3">
        <v>45679</v>
      </c>
      <c r="O12">
        <f t="shared" si="1"/>
        <v>0</v>
      </c>
      <c r="P12" t="e">
        <f t="shared" ca="1" si="2"/>
        <v>#NAME?</v>
      </c>
      <c r="Q12" s="6" t="e">
        <f t="shared" ca="1" si="0"/>
        <v>#NAME?</v>
      </c>
      <c r="R12" t="e">
        <f t="shared" ca="1" si="3"/>
        <v>#NAME?</v>
      </c>
    </row>
    <row r="13" spans="1:18" x14ac:dyDescent="0.2">
      <c r="A13" t="s">
        <v>266</v>
      </c>
      <c r="B13" t="e">
        <f ca="1">_xll.BDP("BV513068 Corp","TICKER")</f>
        <v>#NAME?</v>
      </c>
      <c r="C13" t="e">
        <f ca="1">_xll.BDP("BV513068 Corp","ID_CUSIP")</f>
        <v>#NAME?</v>
      </c>
      <c r="D13" t="e">
        <f ca="1">_xll.BDP("BV513068 Corp","PX_BID")</f>
        <v>#NAME?</v>
      </c>
      <c r="E13" t="e">
        <f ca="1">_xll.BDP("BV513068 Corp","PX_ASK")</f>
        <v>#NAME?</v>
      </c>
      <c r="F13">
        <v>500000000</v>
      </c>
      <c r="G13" t="e">
        <f ca="1">_xll.BDP("BV513068 Corp","CPN")</f>
        <v>#NAME?</v>
      </c>
      <c r="H13" t="e">
        <f ca="1">_xll.BDP("BV513068 Corp","MATURITY")</f>
        <v>#NAME?</v>
      </c>
      <c r="I13" t="e">
        <f ca="1">_xll.BDP("BV513068 Corp","SERIES")</f>
        <v>#NAME?</v>
      </c>
      <c r="J13" t="e">
        <f ca="1">_xll.BDP("BV513068 Corp","BB_COMPOSITE")</f>
        <v>#NAME?</v>
      </c>
      <c r="K13" t="e">
        <f ca="1">_xll.BDP("BV513068 Corp","MTY_TYP")</f>
        <v>#NAME?</v>
      </c>
      <c r="L13" t="e">
        <f ca="1">_xll.BDP("BV513068 Corp","CRNCY")</f>
        <v>#NAME?</v>
      </c>
      <c r="M13" t="e">
        <f ca="1">_xll.BDP("BV513068 Corp","DUR_ASK")</f>
        <v>#NAME?</v>
      </c>
      <c r="N13" s="3">
        <v>44651</v>
      </c>
      <c r="O13">
        <f t="shared" si="1"/>
        <v>0</v>
      </c>
      <c r="P13" t="e">
        <f t="shared" ca="1" si="2"/>
        <v>#NAME?</v>
      </c>
      <c r="Q13" s="6" t="e">
        <f t="shared" ca="1" si="0"/>
        <v>#NAME?</v>
      </c>
      <c r="R13" t="e">
        <f t="shared" ca="1" si="3"/>
        <v>#NAME?</v>
      </c>
    </row>
    <row r="14" spans="1:18" x14ac:dyDescent="0.2">
      <c r="A14" t="s">
        <v>266</v>
      </c>
      <c r="B14" t="e">
        <f ca="1">_xll.BDP("BY661695 Corp","TICKER")</f>
        <v>#NAME?</v>
      </c>
      <c r="C14" t="e">
        <f ca="1">_xll.BDP("BY661695 Corp","ID_CUSIP")</f>
        <v>#NAME?</v>
      </c>
      <c r="D14" t="e">
        <f ca="1">_xll.BDP("BY661695 Corp","PX_BID")</f>
        <v>#NAME?</v>
      </c>
      <c r="E14" t="e">
        <f ca="1">_xll.BDP("BY661695 Corp","PX_ASK")</f>
        <v>#NAME?</v>
      </c>
      <c r="F14">
        <v>500000000</v>
      </c>
      <c r="G14" t="e">
        <f ca="1">_xll.BDP("BY661695 Corp","CPN")</f>
        <v>#NAME?</v>
      </c>
      <c r="H14" t="e">
        <f ca="1">_xll.BDP("BY661695 Corp","MATURITY")</f>
        <v>#NAME?</v>
      </c>
      <c r="I14" t="e">
        <f ca="1">_xll.BDP("BY661695 Corp","SERIES")</f>
        <v>#NAME?</v>
      </c>
      <c r="J14" t="e">
        <f ca="1">_xll.BDP("BY661695 Corp","BB_COMPOSITE")</f>
        <v>#NAME?</v>
      </c>
      <c r="K14" t="e">
        <f ca="1">_xll.BDP("BY661695 Corp","MTY_TYP")</f>
        <v>#NAME?</v>
      </c>
      <c r="L14" t="e">
        <f ca="1">_xll.BDP("BY661695 Corp","CRNCY")</f>
        <v>#NAME?</v>
      </c>
      <c r="M14" t="e">
        <f ca="1">_xll.BDP("BY661695 Corp","DUR_ASK")</f>
        <v>#NAME?</v>
      </c>
      <c r="N14" s="3">
        <v>44818</v>
      </c>
      <c r="O14">
        <f t="shared" si="1"/>
        <v>0</v>
      </c>
      <c r="P14" t="e">
        <f t="shared" ca="1" si="2"/>
        <v>#NAME?</v>
      </c>
      <c r="Q14" s="6" t="e">
        <f t="shared" ca="1" si="0"/>
        <v>#NAME?</v>
      </c>
      <c r="R14" t="e">
        <f t="shared" ca="1" si="3"/>
        <v>#NAME?</v>
      </c>
    </row>
    <row r="15" spans="1:18" x14ac:dyDescent="0.2">
      <c r="A15" t="s">
        <v>266</v>
      </c>
      <c r="B15" t="e">
        <f ca="1">_xll.BDP("ZI639664 Corp","TICKER")</f>
        <v>#NAME?</v>
      </c>
      <c r="C15" t="e">
        <f ca="1">_xll.BDP("ZI639664 Corp","ID_CUSIP")</f>
        <v>#NAME?</v>
      </c>
      <c r="D15" t="e">
        <f ca="1">_xll.BDP("ZI639664 Corp","PX_BID")</f>
        <v>#NAME?</v>
      </c>
      <c r="E15" t="e">
        <f ca="1">_xll.BDP("ZI639664 Corp","PX_ASK")</f>
        <v>#NAME?</v>
      </c>
      <c r="F15">
        <v>650000000</v>
      </c>
      <c r="G15" t="e">
        <f ca="1">_xll.BDP("ZI639664 Corp","CPN")</f>
        <v>#NAME?</v>
      </c>
      <c r="H15" t="e">
        <f ca="1">_xll.BDP("ZI639664 Corp","MATURITY")</f>
        <v>#NAME?</v>
      </c>
      <c r="I15" t="e">
        <f ca="1">_xll.BDP("ZI639664 Corp","SERIES")</f>
        <v>#NAME?</v>
      </c>
      <c r="J15" t="e">
        <f ca="1">_xll.BDP("ZI639664 Corp","BB_COMPOSITE")</f>
        <v>#NAME?</v>
      </c>
      <c r="K15" t="e">
        <f ca="1">_xll.BDP("ZI639664 Corp","MTY_TYP")</f>
        <v>#NAME?</v>
      </c>
      <c r="L15" t="e">
        <f ca="1">_xll.BDP("ZI639664 Corp","CRNCY")</f>
        <v>#NAME?</v>
      </c>
      <c r="M15" t="e">
        <f ca="1">_xll.BDP("ZI639664 Corp","DUR_ASK")</f>
        <v>#NAME?</v>
      </c>
      <c r="N15" s="3">
        <v>45181</v>
      </c>
      <c r="O15">
        <f t="shared" si="1"/>
        <v>0</v>
      </c>
      <c r="P15" t="e">
        <f t="shared" ca="1" si="2"/>
        <v>#NAME?</v>
      </c>
      <c r="Q15" s="6" t="e">
        <f t="shared" ca="1" si="0"/>
        <v>#NAME?</v>
      </c>
      <c r="R15" t="e">
        <f t="shared" ca="1" si="3"/>
        <v>#NAME?</v>
      </c>
    </row>
    <row r="16" spans="1:18" x14ac:dyDescent="0.2">
      <c r="A16" t="s">
        <v>266</v>
      </c>
      <c r="B16" t="e">
        <f ca="1">_xll.BDP("ZJ742537 Corp","TICKER")</f>
        <v>#NAME?</v>
      </c>
      <c r="C16" t="e">
        <f ca="1">_xll.BDP("ZJ742537 Corp","ID_CUSIP")</f>
        <v>#NAME?</v>
      </c>
      <c r="D16" t="e">
        <f ca="1">_xll.BDP("ZJ742537 Corp","PX_BID")</f>
        <v>#NAME?</v>
      </c>
      <c r="E16" t="e">
        <f ca="1">_xll.BDP("ZJ742537 Corp","PX_ASK")</f>
        <v>#NAME?</v>
      </c>
      <c r="F16">
        <v>500000000</v>
      </c>
      <c r="G16" t="e">
        <f ca="1">_xll.BDP("ZJ742537 Corp","CPN")</f>
        <v>#NAME?</v>
      </c>
      <c r="H16" t="e">
        <f ca="1">_xll.BDP("ZJ742537 Corp","MATURITY")</f>
        <v>#NAME?</v>
      </c>
      <c r="I16" t="e">
        <f ca="1">_xll.BDP("ZJ742537 Corp","SERIES")</f>
        <v>#NAME?</v>
      </c>
      <c r="J16" t="e">
        <f ca="1">_xll.BDP("ZJ742537 Corp","BB_COMPOSITE")</f>
        <v>#NAME?</v>
      </c>
      <c r="K16" t="e">
        <f ca="1">_xll.BDP("ZJ742537 Corp","MTY_TYP")</f>
        <v>#NAME?</v>
      </c>
      <c r="L16" t="e">
        <f ca="1">_xll.BDP("ZJ742537 Corp","CRNCY")</f>
        <v>#NAME?</v>
      </c>
      <c r="M16" t="e">
        <f ca="1">_xll.BDP("ZJ742537 Corp","DUR_ASK")</f>
        <v>#NAME?</v>
      </c>
      <c r="N16" s="3">
        <v>45125</v>
      </c>
      <c r="O16">
        <f t="shared" si="1"/>
        <v>0</v>
      </c>
      <c r="P16" t="e">
        <f t="shared" ca="1" si="2"/>
        <v>#NAME?</v>
      </c>
      <c r="Q16" s="6" t="e">
        <f t="shared" ca="1" si="0"/>
        <v>#NAME?</v>
      </c>
      <c r="R16" t="e">
        <f t="shared" ca="1" si="3"/>
        <v>#NAME?</v>
      </c>
    </row>
    <row r="17" spans="1:18" x14ac:dyDescent="0.2">
      <c r="A17" t="s">
        <v>90</v>
      </c>
      <c r="B17" t="e">
        <f ca="1">_xll.BDP("AP512338 Corp","TICKER")</f>
        <v>#NAME?</v>
      </c>
      <c r="C17" t="e">
        <f ca="1">_xll.BDP("AP512338 Corp","ID_CUSIP")</f>
        <v>#NAME?</v>
      </c>
      <c r="D17" t="e">
        <f ca="1">_xll.BDP("AP512338 Corp","PX_BID")</f>
        <v>#NAME?</v>
      </c>
      <c r="E17" t="e">
        <f ca="1">_xll.BDP("AP512338 Corp","PX_ASK")</f>
        <v>#NAME?</v>
      </c>
      <c r="F17">
        <v>837000000</v>
      </c>
      <c r="G17" t="e">
        <f ca="1">_xll.BDP("AP512338 Corp","CPN")</f>
        <v>#NAME?</v>
      </c>
      <c r="H17" t="e">
        <f ca="1">_xll.BDP("AP512338 Corp","MATURITY")</f>
        <v>#NAME?</v>
      </c>
      <c r="I17" t="e">
        <f ca="1">_xll.BDP("AP512338 Corp","SERIES")</f>
        <v>#NAME?</v>
      </c>
      <c r="J17" t="e">
        <f ca="1">_xll.BDP("AP512338 Corp","BB_COMPOSITE")</f>
        <v>#NAME?</v>
      </c>
      <c r="K17" t="e">
        <f ca="1">_xll.BDP("AP512338 Corp","MTY_TYP")</f>
        <v>#NAME?</v>
      </c>
      <c r="L17" t="e">
        <f ca="1">_xll.BDP("AP512338 Corp","CRNCY")</f>
        <v>#NAME?</v>
      </c>
      <c r="M17" t="e">
        <f ca="1">_xll.BDP("AP512338 Corp","DUR_ASK")</f>
        <v>#NAME?</v>
      </c>
      <c r="N17" s="3">
        <v>43041</v>
      </c>
      <c r="O17">
        <f t="shared" si="1"/>
        <v>0</v>
      </c>
      <c r="P17" t="e">
        <f t="shared" ca="1" si="2"/>
        <v>#NAME?</v>
      </c>
      <c r="Q17" s="6" t="e">
        <f t="shared" ca="1" si="0"/>
        <v>#NAME?</v>
      </c>
      <c r="R17" t="e">
        <f t="shared" ca="1" si="3"/>
        <v>#NAME?</v>
      </c>
    </row>
    <row r="18" spans="1:18" x14ac:dyDescent="0.2">
      <c r="A18" t="s">
        <v>90</v>
      </c>
      <c r="B18" t="e">
        <f ca="1">_xll.BDP("AP657413 Corp","TICKER")</f>
        <v>#NAME?</v>
      </c>
      <c r="C18" t="e">
        <f ca="1">_xll.BDP("AP657413 Corp","ID_CUSIP")</f>
        <v>#NAME?</v>
      </c>
      <c r="D18" t="e">
        <f ca="1">_xll.BDP("AP657413 Corp","PX_BID")</f>
        <v>#NAME?</v>
      </c>
      <c r="E18" t="e">
        <f ca="1">_xll.BDP("AP657413 Corp","PX_ASK")</f>
        <v>#NAME?</v>
      </c>
      <c r="F18">
        <v>837000000</v>
      </c>
      <c r="G18" t="e">
        <f ca="1">_xll.BDP("AP657413 Corp","CPN")</f>
        <v>#NAME?</v>
      </c>
      <c r="H18" t="e">
        <f ca="1">_xll.BDP("AP657413 Corp","MATURITY")</f>
        <v>#NAME?</v>
      </c>
      <c r="I18" t="e">
        <f ca="1">_xll.BDP("AP657413 Corp","SERIES")</f>
        <v>#NAME?</v>
      </c>
      <c r="J18" t="e">
        <f ca="1">_xll.BDP("AP657413 Corp","BB_COMPOSITE")</f>
        <v>#NAME?</v>
      </c>
      <c r="K18" t="e">
        <f ca="1">_xll.BDP("AP657413 Corp","MTY_TYP")</f>
        <v>#NAME?</v>
      </c>
      <c r="L18" t="e">
        <f ca="1">_xll.BDP("AP657413 Corp","CRNCY")</f>
        <v>#NAME?</v>
      </c>
      <c r="M18" t="e">
        <f ca="1">_xll.BDP("AP657413 Corp","DUR_ASK")</f>
        <v>#NAME?</v>
      </c>
      <c r="N18" s="3">
        <v>43041</v>
      </c>
      <c r="O18">
        <f t="shared" si="1"/>
        <v>0</v>
      </c>
      <c r="P18" t="e">
        <f t="shared" ca="1" si="2"/>
        <v>#NAME?</v>
      </c>
      <c r="Q18" s="6" t="e">
        <f t="shared" ca="1" si="0"/>
        <v>#NAME?</v>
      </c>
      <c r="R18" t="e">
        <f t="shared" ca="1" si="3"/>
        <v>#NAME?</v>
      </c>
    </row>
    <row r="19" spans="1:18" x14ac:dyDescent="0.2">
      <c r="A19" t="s">
        <v>496</v>
      </c>
      <c r="B19" t="e">
        <f ca="1">_xll.BDP("YO507917 Corp","TICKER")</f>
        <v>#NAME?</v>
      </c>
      <c r="C19" t="e">
        <f ca="1">_xll.BDP("YO507917 Corp","ID_CUSIP")</f>
        <v>#NAME?</v>
      </c>
      <c r="D19" t="e">
        <f ca="1">_xll.BDP("YO507917 Corp","PX_BID")</f>
        <v>#NAME?</v>
      </c>
      <c r="E19" t="e">
        <f ca="1">_xll.BDP("YO507917 Corp","PX_ASK")</f>
        <v>#NAME?</v>
      </c>
      <c r="F19">
        <v>500000000</v>
      </c>
      <c r="G19" t="e">
        <f ca="1">_xll.BDP("YO507917 Corp","CPN")</f>
        <v>#NAME?</v>
      </c>
      <c r="H19" t="e">
        <f ca="1">_xll.BDP("YO507917 Corp","MATURITY")</f>
        <v>#NAME?</v>
      </c>
      <c r="I19" t="e">
        <f ca="1">_xll.BDP("YO507917 Corp","SERIES")</f>
        <v>#NAME?</v>
      </c>
      <c r="J19" t="e">
        <f ca="1">_xll.BDP("YO507917 Corp","BB_COMPOSITE")</f>
        <v>#NAME?</v>
      </c>
      <c r="K19" t="e">
        <f ca="1">_xll.BDP("YO507917 Corp","MTY_TYP")</f>
        <v>#NAME?</v>
      </c>
      <c r="L19" t="e">
        <f ca="1">_xll.BDP("YO507917 Corp","CRNCY")</f>
        <v>#NAME?</v>
      </c>
      <c r="M19" t="e">
        <f ca="1">_xll.BDP("YO507917 Corp","DUR_ASK")</f>
        <v>#NAME?</v>
      </c>
      <c r="N19" s="3">
        <v>45798</v>
      </c>
      <c r="O19">
        <f t="shared" si="1"/>
        <v>1</v>
      </c>
      <c r="P19" t="e">
        <f t="shared" ca="1" si="2"/>
        <v>#NAME?</v>
      </c>
      <c r="Q19" s="6" t="e">
        <f t="shared" ca="1" si="0"/>
        <v>#NAME?</v>
      </c>
      <c r="R19" t="e">
        <f t="shared" ca="1" si="3"/>
        <v>#NAME?</v>
      </c>
    </row>
    <row r="20" spans="1:18" x14ac:dyDescent="0.2">
      <c r="A20" t="s">
        <v>496</v>
      </c>
      <c r="B20" t="e">
        <f ca="1">_xll.BDP("YW474731 Corp","TICKER")</f>
        <v>#NAME?</v>
      </c>
      <c r="C20" t="e">
        <f ca="1">_xll.BDP("YW474731 Corp","ID_CUSIP")</f>
        <v>#NAME?</v>
      </c>
      <c r="D20" t="e">
        <f ca="1">_xll.BDP("YW474731 Corp","PX_BID")</f>
        <v>#NAME?</v>
      </c>
      <c r="E20" t="e">
        <f ca="1">_xll.BDP("YW474731 Corp","PX_ASK")</f>
        <v>#NAME?</v>
      </c>
      <c r="F20">
        <v>500000000</v>
      </c>
      <c r="G20" t="e">
        <f ca="1">_xll.BDP("YW474731 Corp","CPN")</f>
        <v>#NAME?</v>
      </c>
      <c r="H20" t="e">
        <f ca="1">_xll.BDP("YW474731 Corp","MATURITY")</f>
        <v>#NAME?</v>
      </c>
      <c r="I20" t="e">
        <f ca="1">_xll.BDP("YW474731 Corp","SERIES")</f>
        <v>#NAME?</v>
      </c>
      <c r="J20" t="e">
        <f ca="1">_xll.BDP("YW474731 Corp","BB_COMPOSITE")</f>
        <v>#NAME?</v>
      </c>
      <c r="K20" t="e">
        <f ca="1">_xll.BDP("YW474731 Corp","MTY_TYP")</f>
        <v>#NAME?</v>
      </c>
      <c r="L20" t="e">
        <f ca="1">_xll.BDP("YW474731 Corp","CRNCY")</f>
        <v>#NAME?</v>
      </c>
      <c r="M20" t="e">
        <f ca="1">_xll.BDP("YW474731 Corp","DUR_ASK")</f>
        <v>#NAME?</v>
      </c>
      <c r="N20" s="3">
        <v>45498</v>
      </c>
      <c r="O20">
        <f t="shared" si="1"/>
        <v>0</v>
      </c>
      <c r="P20" t="e">
        <f t="shared" ca="1" si="2"/>
        <v>#NAME?</v>
      </c>
      <c r="Q20" s="6" t="e">
        <f t="shared" ca="1" si="0"/>
        <v>#NAME?</v>
      </c>
      <c r="R20" t="e">
        <f t="shared" ca="1" si="3"/>
        <v>#NAME?</v>
      </c>
    </row>
    <row r="21" spans="1:18" x14ac:dyDescent="0.2">
      <c r="A21" t="s">
        <v>114</v>
      </c>
      <c r="B21" t="e">
        <f ca="1">_xll.BDP("AS241284 Corp","TICKER")</f>
        <v>#NAME?</v>
      </c>
      <c r="C21" t="e">
        <f ca="1">_xll.BDP("AS241284 Corp","ID_CUSIP")</f>
        <v>#NAME?</v>
      </c>
      <c r="D21" t="e">
        <f ca="1">_xll.BDP("AS241284 Corp","PX_BID")</f>
        <v>#NAME?</v>
      </c>
      <c r="E21" t="e">
        <f ca="1">_xll.BDP("AS241284 Corp","PX_ASK")</f>
        <v>#NAME?</v>
      </c>
      <c r="F21">
        <v>1000000000</v>
      </c>
      <c r="G21" t="e">
        <f ca="1">_xll.BDP("AS241284 Corp","CPN")</f>
        <v>#NAME?</v>
      </c>
      <c r="H21" t="e">
        <f ca="1">_xll.BDP("AS241284 Corp","MATURITY")</f>
        <v>#NAME?</v>
      </c>
      <c r="I21" t="e">
        <f ca="1">_xll.BDP("AS241284 Corp","SERIES")</f>
        <v>#NAME?</v>
      </c>
      <c r="J21" t="e">
        <f ca="1">_xll.BDP("AS241284 Corp","BB_COMPOSITE")</f>
        <v>#NAME?</v>
      </c>
      <c r="K21" t="e">
        <f ca="1">_xll.BDP("AS241284 Corp","MTY_TYP")</f>
        <v>#NAME?</v>
      </c>
      <c r="L21" t="e">
        <f ca="1">_xll.BDP("AS241284 Corp","CRNCY")</f>
        <v>#NAME?</v>
      </c>
      <c r="M21" t="e">
        <f ca="1">_xll.BDP("AS241284 Corp","DUR_ASK")</f>
        <v>#NAME?</v>
      </c>
      <c r="N21" s="3">
        <v>43213</v>
      </c>
      <c r="O21">
        <f t="shared" si="1"/>
        <v>0</v>
      </c>
      <c r="P21" t="e">
        <f t="shared" ca="1" si="2"/>
        <v>#NAME?</v>
      </c>
      <c r="Q21" s="6" t="e">
        <f t="shared" ca="1" si="0"/>
        <v>#NAME?</v>
      </c>
      <c r="R21" t="e">
        <f t="shared" ca="1" si="3"/>
        <v>#NAME?</v>
      </c>
    </row>
    <row r="22" spans="1:18" x14ac:dyDescent="0.2">
      <c r="A22" t="s">
        <v>114</v>
      </c>
      <c r="B22" t="e">
        <f ca="1">_xll.BDP("AS241290 Corp","TICKER")</f>
        <v>#NAME?</v>
      </c>
      <c r="C22" t="e">
        <f ca="1">_xll.BDP("AS241290 Corp","ID_CUSIP")</f>
        <v>#NAME?</v>
      </c>
      <c r="D22" t="e">
        <f ca="1">_xll.BDP("AS241290 Corp","PX_BID")</f>
        <v>#NAME?</v>
      </c>
      <c r="E22" t="e">
        <f ca="1">_xll.BDP("AS241290 Corp","PX_ASK")</f>
        <v>#NAME?</v>
      </c>
      <c r="F22">
        <v>1000000000</v>
      </c>
      <c r="G22" t="e">
        <f ca="1">_xll.BDP("AS241290 Corp","CPN")</f>
        <v>#NAME?</v>
      </c>
      <c r="H22" t="e">
        <f ca="1">_xll.BDP("AS241290 Corp","MATURITY")</f>
        <v>#NAME?</v>
      </c>
      <c r="I22" t="e">
        <f ca="1">_xll.BDP("AS241290 Corp","SERIES")</f>
        <v>#NAME?</v>
      </c>
      <c r="J22" t="e">
        <f ca="1">_xll.BDP("AS241290 Corp","BB_COMPOSITE")</f>
        <v>#NAME?</v>
      </c>
      <c r="K22" t="e">
        <f ca="1">_xll.BDP("AS241290 Corp","MTY_TYP")</f>
        <v>#NAME?</v>
      </c>
      <c r="L22" t="e">
        <f ca="1">_xll.BDP("AS241290 Corp","CRNCY")</f>
        <v>#NAME?</v>
      </c>
      <c r="M22" t="e">
        <f ca="1">_xll.BDP("AS241290 Corp","DUR_ASK")</f>
        <v>#NAME?</v>
      </c>
      <c r="N22" s="3">
        <v>43213</v>
      </c>
      <c r="O22">
        <f t="shared" si="1"/>
        <v>0</v>
      </c>
      <c r="P22" t="e">
        <f t="shared" ca="1" si="2"/>
        <v>#NAME?</v>
      </c>
      <c r="Q22" s="6" t="e">
        <f t="shared" ca="1" si="0"/>
        <v>#NAME?</v>
      </c>
      <c r="R22" t="e">
        <f t="shared" ca="1" si="3"/>
        <v>#NAME?</v>
      </c>
    </row>
    <row r="23" spans="1:18" x14ac:dyDescent="0.2">
      <c r="A23" t="s">
        <v>114</v>
      </c>
      <c r="B23" t="e">
        <f ca="1">_xll.BDP("LW397744 Corp","TICKER")</f>
        <v>#NAME?</v>
      </c>
      <c r="C23" t="e">
        <f ca="1">_xll.BDP("LW397744 Corp","ID_CUSIP")</f>
        <v>#NAME?</v>
      </c>
      <c r="D23" t="e">
        <f ca="1">_xll.BDP("LW397744 Corp","PX_BID")</f>
        <v>#NAME?</v>
      </c>
      <c r="E23" t="e">
        <f ca="1">_xll.BDP("LW397744 Corp","PX_ASK")</f>
        <v>#NAME?</v>
      </c>
      <c r="F23">
        <v>1000000000</v>
      </c>
      <c r="G23" t="e">
        <f ca="1">_xll.BDP("LW397744 Corp","CPN")</f>
        <v>#NAME?</v>
      </c>
      <c r="H23" t="e">
        <f ca="1">_xll.BDP("LW397744 Corp","MATURITY")</f>
        <v>#NAME?</v>
      </c>
      <c r="I23" t="e">
        <f ca="1">_xll.BDP("LW397744 Corp","SERIES")</f>
        <v>#NAME?</v>
      </c>
      <c r="J23" t="e">
        <f ca="1">_xll.BDP("LW397744 Corp","BB_COMPOSITE")</f>
        <v>#NAME?</v>
      </c>
      <c r="K23" t="e">
        <f ca="1">_xll.BDP("LW397744 Corp","MTY_TYP")</f>
        <v>#NAME?</v>
      </c>
      <c r="L23" t="e">
        <f ca="1">_xll.BDP("LW397744 Corp","CRNCY")</f>
        <v>#NAME?</v>
      </c>
      <c r="M23" t="e">
        <f ca="1">_xll.BDP("LW397744 Corp","DUR_ASK")</f>
        <v>#NAME?</v>
      </c>
      <c r="N23" s="3">
        <v>42543</v>
      </c>
      <c r="O23">
        <f t="shared" si="1"/>
        <v>0</v>
      </c>
      <c r="P23" t="e">
        <f t="shared" ca="1" si="2"/>
        <v>#NAME?</v>
      </c>
      <c r="Q23" s="6" t="e">
        <f t="shared" ca="1" si="0"/>
        <v>#NAME?</v>
      </c>
      <c r="R23" t="e">
        <f t="shared" ca="1" si="3"/>
        <v>#NAME?</v>
      </c>
    </row>
    <row r="24" spans="1:18" x14ac:dyDescent="0.2">
      <c r="A24" t="s">
        <v>114</v>
      </c>
      <c r="B24" t="e">
        <f ca="1">_xll.BDP("LW454681 Corp","TICKER")</f>
        <v>#NAME?</v>
      </c>
      <c r="C24" t="e">
        <f ca="1">_xll.BDP("LW454681 Corp","ID_CUSIP")</f>
        <v>#NAME?</v>
      </c>
      <c r="D24" t="e">
        <f ca="1">_xll.BDP("LW454681 Corp","PX_BID")</f>
        <v>#NAME?</v>
      </c>
      <c r="E24" t="e">
        <f ca="1">_xll.BDP("LW454681 Corp","PX_ASK")</f>
        <v>#NAME?</v>
      </c>
      <c r="F24">
        <v>1000000000</v>
      </c>
      <c r="G24" t="e">
        <f ca="1">_xll.BDP("LW454681 Corp","CPN")</f>
        <v>#NAME?</v>
      </c>
      <c r="H24" t="e">
        <f ca="1">_xll.BDP("LW454681 Corp","MATURITY")</f>
        <v>#NAME?</v>
      </c>
      <c r="I24" t="e">
        <f ca="1">_xll.BDP("LW454681 Corp","SERIES")</f>
        <v>#NAME?</v>
      </c>
      <c r="J24" t="e">
        <f ca="1">_xll.BDP("LW454681 Corp","BB_COMPOSITE")</f>
        <v>#NAME?</v>
      </c>
      <c r="K24" t="e">
        <f ca="1">_xll.BDP("LW454681 Corp","MTY_TYP")</f>
        <v>#NAME?</v>
      </c>
      <c r="L24" t="e">
        <f ca="1">_xll.BDP("LW454681 Corp","CRNCY")</f>
        <v>#NAME?</v>
      </c>
      <c r="M24" t="e">
        <f ca="1">_xll.BDP("LW454681 Corp","DUR_ASK")</f>
        <v>#NAME?</v>
      </c>
      <c r="N24" s="3">
        <v>42543</v>
      </c>
      <c r="O24">
        <f t="shared" si="1"/>
        <v>0</v>
      </c>
      <c r="P24" t="e">
        <f t="shared" ca="1" si="2"/>
        <v>#NAME?</v>
      </c>
      <c r="Q24" s="6" t="e">
        <f t="shared" ca="1" si="0"/>
        <v>#NAME?</v>
      </c>
      <c r="R24" t="e">
        <f t="shared" ca="1" si="3"/>
        <v>#NAME?</v>
      </c>
    </row>
    <row r="25" spans="1:18" x14ac:dyDescent="0.2">
      <c r="A25" t="s">
        <v>114</v>
      </c>
      <c r="B25" t="e">
        <f ca="1">_xll.BDP("YU246145 Corp","TICKER")</f>
        <v>#NAME?</v>
      </c>
      <c r="C25" t="e">
        <f ca="1">_xll.BDP("YU246145 Corp","ID_CUSIP")</f>
        <v>#NAME?</v>
      </c>
      <c r="D25" t="e">
        <f ca="1">_xll.BDP("YU246145 Corp","PX_BID")</f>
        <v>#NAME?</v>
      </c>
      <c r="E25" t="e">
        <f ca="1">_xll.BDP("YU246145 Corp","PX_ASK")</f>
        <v>#NAME?</v>
      </c>
      <c r="F25">
        <v>900000000</v>
      </c>
      <c r="G25" t="e">
        <f ca="1">_xll.BDP("YU246145 Corp","CPN")</f>
        <v>#NAME?</v>
      </c>
      <c r="H25" t="e">
        <f ca="1">_xll.BDP("YU246145 Corp","MATURITY")</f>
        <v>#NAME?</v>
      </c>
      <c r="I25" t="e">
        <f ca="1">_xll.BDP("YU246145 Corp","SERIES")</f>
        <v>#NAME?</v>
      </c>
      <c r="J25" t="e">
        <f ca="1">_xll.BDP("YU246145 Corp","BB_COMPOSITE")</f>
        <v>#NAME?</v>
      </c>
      <c r="K25" t="e">
        <f ca="1">_xll.BDP("YU246145 Corp","MTY_TYP")</f>
        <v>#NAME?</v>
      </c>
      <c r="L25" t="e">
        <f ca="1">_xll.BDP("YU246145 Corp","CRNCY")</f>
        <v>#NAME?</v>
      </c>
      <c r="M25" t="e">
        <f ca="1">_xll.BDP("YU246145 Corp","DUR_ASK")</f>
        <v>#NAME?</v>
      </c>
      <c r="N25" s="3">
        <v>45574</v>
      </c>
      <c r="O25">
        <f t="shared" si="1"/>
        <v>0</v>
      </c>
      <c r="P25" t="e">
        <f t="shared" ca="1" si="2"/>
        <v>#NAME?</v>
      </c>
      <c r="Q25" s="6" t="e">
        <f t="shared" ca="1" si="0"/>
        <v>#NAME?</v>
      </c>
      <c r="R25" t="e">
        <f t="shared" ca="1" si="3"/>
        <v>#NAME?</v>
      </c>
    </row>
    <row r="26" spans="1:18" x14ac:dyDescent="0.2">
      <c r="A26" t="s">
        <v>114</v>
      </c>
      <c r="B26" t="e">
        <f ca="1">_xll.BDP("YU246148 Corp","TICKER")</f>
        <v>#NAME?</v>
      </c>
      <c r="C26" t="e">
        <f ca="1">_xll.BDP("YU246148 Corp","ID_CUSIP")</f>
        <v>#NAME?</v>
      </c>
      <c r="D26" t="e">
        <f ca="1">_xll.BDP("YU246148 Corp","PX_BID")</f>
        <v>#NAME?</v>
      </c>
      <c r="E26" t="e">
        <f ca="1">_xll.BDP("YU246148 Corp","PX_ASK")</f>
        <v>#NAME?</v>
      </c>
      <c r="F26">
        <v>900000000</v>
      </c>
      <c r="G26" t="e">
        <f ca="1">_xll.BDP("YU246148 Corp","CPN")</f>
        <v>#NAME?</v>
      </c>
      <c r="H26" t="e">
        <f ca="1">_xll.BDP("YU246148 Corp","MATURITY")</f>
        <v>#NAME?</v>
      </c>
      <c r="I26" t="e">
        <f ca="1">_xll.BDP("YU246148 Corp","SERIES")</f>
        <v>#NAME?</v>
      </c>
      <c r="J26" t="e">
        <f ca="1">_xll.BDP("YU246148 Corp","BB_COMPOSITE")</f>
        <v>#NAME?</v>
      </c>
      <c r="K26" t="e">
        <f ca="1">_xll.BDP("YU246148 Corp","MTY_TYP")</f>
        <v>#NAME?</v>
      </c>
      <c r="L26" t="e">
        <f ca="1">_xll.BDP("YU246148 Corp","CRNCY")</f>
        <v>#NAME?</v>
      </c>
      <c r="M26" t="e">
        <f ca="1">_xll.BDP("YU246148 Corp","DUR_ASK")</f>
        <v>#NAME?</v>
      </c>
      <c r="N26" s="3">
        <v>45574</v>
      </c>
      <c r="O26">
        <f t="shared" si="1"/>
        <v>0</v>
      </c>
      <c r="P26" t="e">
        <f t="shared" ca="1" si="2"/>
        <v>#NAME?</v>
      </c>
      <c r="Q26" s="6" t="e">
        <f t="shared" ca="1" si="0"/>
        <v>#NAME?</v>
      </c>
      <c r="R26" t="e">
        <f t="shared" ca="1" si="3"/>
        <v>#NAME?</v>
      </c>
    </row>
    <row r="27" spans="1:18" x14ac:dyDescent="0.2">
      <c r="A27" t="s">
        <v>114</v>
      </c>
      <c r="B27" t="e">
        <f ca="1">_xll.BDP("ZK243198 Corp","TICKER")</f>
        <v>#NAME?</v>
      </c>
      <c r="C27" t="e">
        <f ca="1">_xll.BDP("ZK243198 Corp","ID_CUSIP")</f>
        <v>#NAME?</v>
      </c>
      <c r="D27" t="e">
        <f ca="1">_xll.BDP("ZK243198 Corp","PX_BID")</f>
        <v>#NAME?</v>
      </c>
      <c r="E27" t="e">
        <f ca="1">_xll.BDP("ZK243198 Corp","PX_ASK")</f>
        <v>#NAME?</v>
      </c>
      <c r="F27">
        <v>500000000</v>
      </c>
      <c r="G27" t="e">
        <f ca="1">_xll.BDP("ZK243198 Corp","CPN")</f>
        <v>#NAME?</v>
      </c>
      <c r="H27" t="e">
        <f ca="1">_xll.BDP("ZK243198 Corp","MATURITY")</f>
        <v>#NAME?</v>
      </c>
      <c r="I27" t="e">
        <f ca="1">_xll.BDP("ZK243198 Corp","SERIES")</f>
        <v>#NAME?</v>
      </c>
      <c r="J27" t="e">
        <f ca="1">_xll.BDP("ZK243198 Corp","BB_COMPOSITE")</f>
        <v>#NAME?</v>
      </c>
      <c r="K27" t="e">
        <f ca="1">_xll.BDP("ZK243198 Corp","MTY_TYP")</f>
        <v>#NAME?</v>
      </c>
      <c r="L27" t="e">
        <f ca="1">_xll.BDP("ZK243198 Corp","CRNCY")</f>
        <v>#NAME?</v>
      </c>
      <c r="M27" t="e">
        <f ca="1">_xll.BDP("ZK243198 Corp","DUR_ASK")</f>
        <v>#NAME?</v>
      </c>
      <c r="N27" s="3">
        <v>45040</v>
      </c>
      <c r="O27">
        <f t="shared" si="1"/>
        <v>0</v>
      </c>
      <c r="P27" t="e">
        <f t="shared" ca="1" si="2"/>
        <v>#NAME?</v>
      </c>
      <c r="Q27" s="6" t="e">
        <f t="shared" ca="1" si="0"/>
        <v>#NAME?</v>
      </c>
      <c r="R27" t="e">
        <f t="shared" ca="1" si="3"/>
        <v>#NAME?</v>
      </c>
    </row>
    <row r="28" spans="1:18" x14ac:dyDescent="0.2">
      <c r="A28" t="s">
        <v>114</v>
      </c>
      <c r="B28" t="e">
        <f ca="1">_xll.BDP("ZK243201 Corp","TICKER")</f>
        <v>#NAME?</v>
      </c>
      <c r="C28" t="e">
        <f ca="1">_xll.BDP("ZK243201 Corp","ID_CUSIP")</f>
        <v>#NAME?</v>
      </c>
      <c r="D28" t="e">
        <f ca="1">_xll.BDP("ZK243201 Corp","PX_BID")</f>
        <v>#NAME?</v>
      </c>
      <c r="E28" t="e">
        <f ca="1">_xll.BDP("ZK243201 Corp","PX_ASK")</f>
        <v>#NAME?</v>
      </c>
      <c r="F28">
        <v>500000000</v>
      </c>
      <c r="G28" t="e">
        <f ca="1">_xll.BDP("ZK243201 Corp","CPN")</f>
        <v>#NAME?</v>
      </c>
      <c r="H28" t="e">
        <f ca="1">_xll.BDP("ZK243201 Corp","MATURITY")</f>
        <v>#NAME?</v>
      </c>
      <c r="I28" t="e">
        <f ca="1">_xll.BDP("ZK243201 Corp","SERIES")</f>
        <v>#NAME?</v>
      </c>
      <c r="J28" t="e">
        <f ca="1">_xll.BDP("ZK243201 Corp","BB_COMPOSITE")</f>
        <v>#NAME?</v>
      </c>
      <c r="K28" t="e">
        <f ca="1">_xll.BDP("ZK243201 Corp","MTY_TYP")</f>
        <v>#NAME?</v>
      </c>
      <c r="L28" t="e">
        <f ca="1">_xll.BDP("ZK243201 Corp","CRNCY")</f>
        <v>#NAME?</v>
      </c>
      <c r="M28" t="e">
        <f ca="1">_xll.BDP("ZK243201 Corp","DUR_ASK")</f>
        <v>#NAME?</v>
      </c>
      <c r="N28" s="3">
        <v>45040</v>
      </c>
      <c r="O28">
        <f t="shared" si="1"/>
        <v>0</v>
      </c>
      <c r="P28" t="e">
        <f t="shared" ca="1" si="2"/>
        <v>#NAME?</v>
      </c>
      <c r="Q28" s="6" t="e">
        <f t="shared" ca="1" si="0"/>
        <v>#NAME?</v>
      </c>
      <c r="R28" t="e">
        <f t="shared" ca="1" si="3"/>
        <v>#NAME?</v>
      </c>
    </row>
    <row r="29" spans="1:18" x14ac:dyDescent="0.2">
      <c r="A29" t="s">
        <v>353</v>
      </c>
      <c r="B29" t="e">
        <f ca="1">_xll.BDP("EC244418 Corp","TICKER")</f>
        <v>#NAME?</v>
      </c>
      <c r="C29" t="e">
        <f ca="1">_xll.BDP("EC244418 Corp","ID_CUSIP")</f>
        <v>#NAME?</v>
      </c>
      <c r="D29" t="e">
        <f ca="1">_xll.BDP("EC244418 Corp","PX_BID")</f>
        <v>#NAME?</v>
      </c>
      <c r="E29" t="e">
        <f ca="1">_xll.BDP("EC244418 Corp","PX_ASK")</f>
        <v>#NAME?</v>
      </c>
      <c r="F29">
        <v>300000000</v>
      </c>
      <c r="G29" t="e">
        <f ca="1">_xll.BDP("EC244418 Corp","CPN")</f>
        <v>#NAME?</v>
      </c>
      <c r="H29" t="e">
        <f ca="1">_xll.BDP("EC244418 Corp","MATURITY")</f>
        <v>#NAME?</v>
      </c>
      <c r="I29" t="e">
        <f ca="1">_xll.BDP("EC244418 Corp","SERIES")</f>
        <v>#NAME?</v>
      </c>
      <c r="J29" t="e">
        <f ca="1">_xll.BDP("EC244418 Corp","BB_COMPOSITE")</f>
        <v>#NAME?</v>
      </c>
      <c r="K29" t="e">
        <f ca="1">_xll.BDP("EC244418 Corp","MTY_TYP")</f>
        <v>#NAME?</v>
      </c>
      <c r="L29" t="e">
        <f ca="1">_xll.BDP("EC244418 Corp","CRNCY")</f>
        <v>#NAME?</v>
      </c>
      <c r="M29" t="e">
        <f ca="1">_xll.BDP("EC244418 Corp","DUR_ASK")</f>
        <v>#NAME?</v>
      </c>
      <c r="N29" s="3">
        <v>36616</v>
      </c>
      <c r="O29">
        <f t="shared" si="1"/>
        <v>0</v>
      </c>
      <c r="P29" t="e">
        <f t="shared" ca="1" si="2"/>
        <v>#NAME?</v>
      </c>
      <c r="Q29" s="6" t="e">
        <f t="shared" ca="1" si="0"/>
        <v>#NAME?</v>
      </c>
      <c r="R29" t="e">
        <f t="shared" ca="1" si="3"/>
        <v>#NAME?</v>
      </c>
    </row>
    <row r="30" spans="1:18" x14ac:dyDescent="0.2">
      <c r="A30" t="s">
        <v>589</v>
      </c>
      <c r="B30" t="e">
        <f ca="1">_xll.BDP("ZP900442 Corp","TICKER")</f>
        <v>#NAME?</v>
      </c>
      <c r="C30" t="e">
        <f ca="1">_xll.BDP("ZP900442 Corp","ID_CUSIP")</f>
        <v>#NAME?</v>
      </c>
      <c r="D30" t="e">
        <f ca="1">_xll.BDP("ZP900442 Corp","PX_BID")</f>
        <v>#NAME?</v>
      </c>
      <c r="E30" t="e">
        <f ca="1">_xll.BDP("ZP900442 Corp","PX_ASK")</f>
        <v>#NAME?</v>
      </c>
      <c r="F30">
        <v>830501000</v>
      </c>
      <c r="G30" t="e">
        <f ca="1">_xll.BDP("ZP900442 Corp","CPN")</f>
        <v>#NAME?</v>
      </c>
      <c r="H30" t="e">
        <f ca="1">_xll.BDP("ZP900442 Corp","MATURITY")</f>
        <v>#NAME?</v>
      </c>
      <c r="I30" t="e">
        <f ca="1">_xll.BDP("ZP900442 Corp","SERIES")</f>
        <v>#NAME?</v>
      </c>
      <c r="J30" t="e">
        <f ca="1">_xll.BDP("ZP900442 Corp","BB_COMPOSITE")</f>
        <v>#NAME?</v>
      </c>
      <c r="K30" t="e">
        <f ca="1">_xll.BDP("ZP900442 Corp","MTY_TYP")</f>
        <v>#NAME?</v>
      </c>
      <c r="L30" t="e">
        <f ca="1">_xll.BDP("ZP900442 Corp","CRNCY")</f>
        <v>#NAME?</v>
      </c>
      <c r="M30" t="e">
        <f ca="1">_xll.BDP("ZP900442 Corp","DUR_ASK")</f>
        <v>#NAME?</v>
      </c>
      <c r="N30" s="3">
        <v>43873</v>
      </c>
      <c r="O30">
        <f t="shared" si="1"/>
        <v>0</v>
      </c>
      <c r="P30" t="e">
        <f t="shared" ca="1" si="2"/>
        <v>#NAME?</v>
      </c>
      <c r="Q30" s="6" t="e">
        <f t="shared" ca="1" si="0"/>
        <v>#NAME?</v>
      </c>
      <c r="R30" t="e">
        <f t="shared" ca="1" si="3"/>
        <v>#NAME?</v>
      </c>
    </row>
    <row r="31" spans="1:18" x14ac:dyDescent="0.2">
      <c r="A31" t="s">
        <v>589</v>
      </c>
      <c r="B31" t="e">
        <f ca="1">_xll.BDP("ZP900462 Corp","TICKER")</f>
        <v>#NAME?</v>
      </c>
      <c r="C31" t="e">
        <f ca="1">_xll.BDP("ZP900462 Corp","ID_CUSIP")</f>
        <v>#NAME?</v>
      </c>
      <c r="D31" t="e">
        <f ca="1">_xll.BDP("ZP900462 Corp","PX_BID")</f>
        <v>#NAME?</v>
      </c>
      <c r="E31" t="e">
        <f ca="1">_xll.BDP("ZP900462 Corp","PX_ASK")</f>
        <v>#NAME?</v>
      </c>
      <c r="F31">
        <v>830501000</v>
      </c>
      <c r="G31" t="e">
        <f ca="1">_xll.BDP("ZP900462 Corp","CPN")</f>
        <v>#NAME?</v>
      </c>
      <c r="H31" t="e">
        <f ca="1">_xll.BDP("ZP900462 Corp","MATURITY")</f>
        <v>#NAME?</v>
      </c>
      <c r="I31" t="e">
        <f ca="1">_xll.BDP("ZP900462 Corp","SERIES")</f>
        <v>#NAME?</v>
      </c>
      <c r="J31" t="e">
        <f ca="1">_xll.BDP("ZP900462 Corp","BB_COMPOSITE")</f>
        <v>#NAME?</v>
      </c>
      <c r="K31" t="e">
        <f ca="1">_xll.BDP("ZP900462 Corp","MTY_TYP")</f>
        <v>#NAME?</v>
      </c>
      <c r="L31" t="e">
        <f ca="1">_xll.BDP("ZP900462 Corp","CRNCY")</f>
        <v>#NAME?</v>
      </c>
      <c r="M31" t="e">
        <f ca="1">_xll.BDP("ZP900462 Corp","DUR_ASK")</f>
        <v>#NAME?</v>
      </c>
      <c r="N31" s="3">
        <v>43873</v>
      </c>
      <c r="O31">
        <f t="shared" si="1"/>
        <v>0</v>
      </c>
      <c r="P31" t="e">
        <f t="shared" ca="1" si="2"/>
        <v>#NAME?</v>
      </c>
      <c r="Q31" s="6" t="e">
        <f t="shared" ca="1" si="0"/>
        <v>#NAME?</v>
      </c>
      <c r="R31" t="e">
        <f t="shared" ca="1" si="3"/>
        <v>#NAME?</v>
      </c>
    </row>
    <row r="32" spans="1:18" x14ac:dyDescent="0.2">
      <c r="A32" t="s">
        <v>152</v>
      </c>
      <c r="B32" t="e">
        <f ca="1">_xll.BDP("AZ341593 Corp","TICKER")</f>
        <v>#NAME?</v>
      </c>
      <c r="C32" t="e">
        <f ca="1">_xll.BDP("AZ341593 Corp","ID_CUSIP")</f>
        <v>#NAME?</v>
      </c>
      <c r="D32" t="e">
        <f ca="1">_xll.BDP("AZ341593 Corp","PX_BID")</f>
        <v>#NAME?</v>
      </c>
      <c r="E32" t="e">
        <f ca="1">_xll.BDP("AZ341593 Corp","PX_ASK")</f>
        <v>#NAME?</v>
      </c>
      <c r="F32">
        <v>643835000</v>
      </c>
      <c r="G32" t="e">
        <f ca="1">_xll.BDP("AZ341593 Corp","CPN")</f>
        <v>#NAME?</v>
      </c>
      <c r="H32" t="e">
        <f ca="1">_xll.BDP("AZ341593 Corp","MATURITY")</f>
        <v>#NAME?</v>
      </c>
      <c r="I32" t="e">
        <f ca="1">_xll.BDP("AZ341593 Corp","SERIES")</f>
        <v>#NAME?</v>
      </c>
      <c r="J32" t="e">
        <f ca="1">_xll.BDP("AZ341593 Corp","BB_COMPOSITE")</f>
        <v>#NAME?</v>
      </c>
      <c r="K32" t="e">
        <f ca="1">_xll.BDP("AZ341593 Corp","MTY_TYP")</f>
        <v>#NAME?</v>
      </c>
      <c r="L32" t="e">
        <f ca="1">_xll.BDP("AZ341593 Corp","CRNCY")</f>
        <v>#NAME?</v>
      </c>
      <c r="M32" t="e">
        <f ca="1">_xll.BDP("AZ341593 Corp","DUR_ASK")</f>
        <v>#NAME?</v>
      </c>
      <c r="N32" s="3">
        <v>43649</v>
      </c>
      <c r="O32">
        <f t="shared" si="1"/>
        <v>0</v>
      </c>
      <c r="P32" t="e">
        <f t="shared" ca="1" si="2"/>
        <v>#NAME?</v>
      </c>
      <c r="Q32" s="6" t="e">
        <f t="shared" ca="1" si="0"/>
        <v>#NAME?</v>
      </c>
      <c r="R32" t="e">
        <f t="shared" ca="1" si="3"/>
        <v>#NAME?</v>
      </c>
    </row>
    <row r="33" spans="1:18" x14ac:dyDescent="0.2">
      <c r="A33" t="s">
        <v>152</v>
      </c>
      <c r="B33" t="e">
        <f ca="1">_xll.BDP("AZ341707 Corp","TICKER")</f>
        <v>#NAME?</v>
      </c>
      <c r="C33" t="e">
        <f ca="1">_xll.BDP("AZ341707 Corp","ID_CUSIP")</f>
        <v>#NAME?</v>
      </c>
      <c r="D33" t="e">
        <f ca="1">_xll.BDP("AZ341707 Corp","PX_BID")</f>
        <v>#NAME?</v>
      </c>
      <c r="E33" t="e">
        <f ca="1">_xll.BDP("AZ341707 Corp","PX_ASK")</f>
        <v>#NAME?</v>
      </c>
      <c r="F33">
        <v>643835000</v>
      </c>
      <c r="G33" t="e">
        <f ca="1">_xll.BDP("AZ341707 Corp","CPN")</f>
        <v>#NAME?</v>
      </c>
      <c r="H33" t="e">
        <f ca="1">_xll.BDP("AZ341707 Corp","MATURITY")</f>
        <v>#NAME?</v>
      </c>
      <c r="I33" t="e">
        <f ca="1">_xll.BDP("AZ341707 Corp","SERIES")</f>
        <v>#NAME?</v>
      </c>
      <c r="J33" t="e">
        <f ca="1">_xll.BDP("AZ341707 Corp","BB_COMPOSITE")</f>
        <v>#NAME?</v>
      </c>
      <c r="K33" t="e">
        <f ca="1">_xll.BDP("AZ341707 Corp","MTY_TYP")</f>
        <v>#NAME?</v>
      </c>
      <c r="L33" t="e">
        <f ca="1">_xll.BDP("AZ341707 Corp","CRNCY")</f>
        <v>#NAME?</v>
      </c>
      <c r="M33" t="e">
        <f ca="1">_xll.BDP("AZ341707 Corp","DUR_ASK")</f>
        <v>#NAME?</v>
      </c>
      <c r="N33" s="3">
        <v>43649</v>
      </c>
      <c r="O33">
        <f t="shared" si="1"/>
        <v>0</v>
      </c>
      <c r="P33" t="e">
        <f t="shared" ca="1" si="2"/>
        <v>#NAME?</v>
      </c>
      <c r="Q33" s="6" t="e">
        <f t="shared" ca="1" si="0"/>
        <v>#NAME?</v>
      </c>
      <c r="R33" t="e">
        <f t="shared" ca="1" si="3"/>
        <v>#NAME?</v>
      </c>
    </row>
    <row r="34" spans="1:18" x14ac:dyDescent="0.2">
      <c r="A34" t="s">
        <v>152</v>
      </c>
      <c r="B34" t="e">
        <f ca="1">_xll.BDP("BN740998 Corp","TICKER")</f>
        <v>#NAME?</v>
      </c>
      <c r="C34" t="e">
        <f ca="1">_xll.BDP("BN740998 Corp","ID_CUSIP")</f>
        <v>#NAME?</v>
      </c>
      <c r="D34" t="e">
        <f ca="1">_xll.BDP("BN740998 Corp","PX_BID")</f>
        <v>#NAME?</v>
      </c>
      <c r="E34" t="e">
        <f ca="1">_xll.BDP("BN740998 Corp","PX_ASK")</f>
        <v>#NAME?</v>
      </c>
      <c r="F34">
        <v>404640000</v>
      </c>
      <c r="G34" t="e">
        <f ca="1">_xll.BDP("BN740998 Corp","CPN")</f>
        <v>#NAME?</v>
      </c>
      <c r="H34" t="e">
        <f ca="1">_xll.BDP("BN740998 Corp","MATURITY")</f>
        <v>#NAME?</v>
      </c>
      <c r="I34" t="e">
        <f ca="1">_xll.BDP("BN740998 Corp","SERIES")</f>
        <v>#NAME?</v>
      </c>
      <c r="J34" t="e">
        <f ca="1">_xll.BDP("BN740998 Corp","BB_COMPOSITE")</f>
        <v>#NAME?</v>
      </c>
      <c r="K34" t="e">
        <f ca="1">_xll.BDP("BN740998 Corp","MTY_TYP")</f>
        <v>#NAME?</v>
      </c>
      <c r="L34" t="e">
        <f ca="1">_xll.BDP("BN740998 Corp","CRNCY")</f>
        <v>#NAME?</v>
      </c>
      <c r="M34" t="e">
        <f ca="1">_xll.BDP("BN740998 Corp","DUR_ASK")</f>
        <v>#NAME?</v>
      </c>
      <c r="N34" s="3">
        <v>44229</v>
      </c>
      <c r="O34">
        <f t="shared" si="1"/>
        <v>0</v>
      </c>
      <c r="P34" t="e">
        <f t="shared" ca="1" si="2"/>
        <v>#NAME?</v>
      </c>
      <c r="Q34" s="6" t="e">
        <f t="shared" ca="1" si="0"/>
        <v>#NAME?</v>
      </c>
      <c r="R34" t="e">
        <f t="shared" ca="1" si="3"/>
        <v>#NAME?</v>
      </c>
    </row>
    <row r="35" spans="1:18" x14ac:dyDescent="0.2">
      <c r="A35" t="s">
        <v>152</v>
      </c>
      <c r="B35" t="e">
        <f ca="1">_xll.BDP("BN741003 Corp","TICKER")</f>
        <v>#NAME?</v>
      </c>
      <c r="C35" t="e">
        <f ca="1">_xll.BDP("BN741003 Corp","ID_CUSIP")</f>
        <v>#NAME?</v>
      </c>
      <c r="D35" t="e">
        <f ca="1">_xll.BDP("BN741003 Corp","PX_BID")</f>
        <v>#NAME?</v>
      </c>
      <c r="E35" t="e">
        <f ca="1">_xll.BDP("BN741003 Corp","PX_ASK")</f>
        <v>#NAME?</v>
      </c>
      <c r="F35">
        <v>404640000</v>
      </c>
      <c r="G35" t="e">
        <f ca="1">_xll.BDP("BN741003 Corp","CPN")</f>
        <v>#NAME?</v>
      </c>
      <c r="H35" t="e">
        <f ca="1">_xll.BDP("BN741003 Corp","MATURITY")</f>
        <v>#NAME?</v>
      </c>
      <c r="I35" t="e">
        <f ca="1">_xll.BDP("BN741003 Corp","SERIES")</f>
        <v>#NAME?</v>
      </c>
      <c r="J35" t="e">
        <f ca="1">_xll.BDP("BN741003 Corp","BB_COMPOSITE")</f>
        <v>#NAME?</v>
      </c>
      <c r="K35" t="e">
        <f ca="1">_xll.BDP("BN741003 Corp","MTY_TYP")</f>
        <v>#NAME?</v>
      </c>
      <c r="L35" t="e">
        <f ca="1">_xll.BDP("BN741003 Corp","CRNCY")</f>
        <v>#NAME?</v>
      </c>
      <c r="M35" t="e">
        <f ca="1">_xll.BDP("BN741003 Corp","DUR_ASK")</f>
        <v>#NAME?</v>
      </c>
      <c r="N35" s="3">
        <v>44229</v>
      </c>
      <c r="O35">
        <f t="shared" si="1"/>
        <v>0</v>
      </c>
      <c r="P35" t="e">
        <f t="shared" ca="1" si="2"/>
        <v>#NAME?</v>
      </c>
      <c r="Q35" s="6" t="e">
        <f t="shared" ca="1" si="0"/>
        <v>#NAME?</v>
      </c>
      <c r="R35" t="e">
        <f t="shared" ca="1" si="3"/>
        <v>#NAME?</v>
      </c>
    </row>
    <row r="36" spans="1:18" x14ac:dyDescent="0.2">
      <c r="A36" t="s">
        <v>438</v>
      </c>
      <c r="B36" t="e">
        <f ca="1">_xll.BDP("QZ018158 Corp","TICKER")</f>
        <v>#NAME?</v>
      </c>
      <c r="C36" t="e">
        <f ca="1">_xll.BDP("QZ018158 Corp","ID_CUSIP")</f>
        <v>#NAME?</v>
      </c>
      <c r="D36" t="e">
        <f ca="1">_xll.BDP("QZ018158 Corp","PX_BID")</f>
        <v>#NAME?</v>
      </c>
      <c r="E36" t="e">
        <f ca="1">_xll.BDP("QZ018158 Corp","PX_ASK")</f>
        <v>#NAME?</v>
      </c>
      <c r="F36">
        <v>500000000</v>
      </c>
      <c r="G36" t="e">
        <f ca="1">_xll.BDP("QZ018158 Corp","CPN")</f>
        <v>#NAME?</v>
      </c>
      <c r="H36" t="e">
        <f ca="1">_xll.BDP("QZ018158 Corp","MATURITY")</f>
        <v>#NAME?</v>
      </c>
      <c r="I36" t="e">
        <f ca="1">_xll.BDP("QZ018158 Corp","SERIES")</f>
        <v>#NAME?</v>
      </c>
      <c r="J36" t="e">
        <f ca="1">_xll.BDP("QZ018158 Corp","BB_COMPOSITE")</f>
        <v>#NAME?</v>
      </c>
      <c r="K36" t="e">
        <f ca="1">_xll.BDP("QZ018158 Corp","MTY_TYP")</f>
        <v>#NAME?</v>
      </c>
      <c r="L36" t="e">
        <f ca="1">_xll.BDP("QZ018158 Corp","CRNCY")</f>
        <v>#NAME?</v>
      </c>
      <c r="M36" t="e">
        <f ca="1">_xll.BDP("QZ018158 Corp","DUR_ASK")</f>
        <v>#NAME?</v>
      </c>
      <c r="N36" s="3">
        <v>42585</v>
      </c>
      <c r="O36">
        <f t="shared" si="1"/>
        <v>0</v>
      </c>
      <c r="P36" t="e">
        <f t="shared" ca="1" si="2"/>
        <v>#NAME?</v>
      </c>
      <c r="Q36" s="6" t="e">
        <f t="shared" ca="1" si="0"/>
        <v>#NAME?</v>
      </c>
      <c r="R36" t="e">
        <f t="shared" ca="1" si="3"/>
        <v>#NAME?</v>
      </c>
    </row>
    <row r="37" spans="1:18" x14ac:dyDescent="0.2">
      <c r="A37" t="s">
        <v>438</v>
      </c>
      <c r="B37" t="e">
        <f ca="1">_xll.BDP("QZ078425 Corp","TICKER")</f>
        <v>#NAME?</v>
      </c>
      <c r="C37" t="e">
        <f ca="1">_xll.BDP("QZ078425 Corp","ID_CUSIP")</f>
        <v>#NAME?</v>
      </c>
      <c r="D37" t="e">
        <f ca="1">_xll.BDP("QZ078425 Corp","PX_BID")</f>
        <v>#NAME?</v>
      </c>
      <c r="E37" t="e">
        <f ca="1">_xll.BDP("QZ078425 Corp","PX_ASK")</f>
        <v>#NAME?</v>
      </c>
      <c r="F37">
        <v>500000000</v>
      </c>
      <c r="G37" t="e">
        <f ca="1">_xll.BDP("QZ078425 Corp","CPN")</f>
        <v>#NAME?</v>
      </c>
      <c r="H37" t="e">
        <f ca="1">_xll.BDP("QZ078425 Corp","MATURITY")</f>
        <v>#NAME?</v>
      </c>
      <c r="I37" t="e">
        <f ca="1">_xll.BDP("QZ078425 Corp","SERIES")</f>
        <v>#NAME?</v>
      </c>
      <c r="J37" t="e">
        <f ca="1">_xll.BDP("QZ078425 Corp","BB_COMPOSITE")</f>
        <v>#NAME?</v>
      </c>
      <c r="K37" t="e">
        <f ca="1">_xll.BDP("QZ078425 Corp","MTY_TYP")</f>
        <v>#NAME?</v>
      </c>
      <c r="L37" t="e">
        <f ca="1">_xll.BDP("QZ078425 Corp","CRNCY")</f>
        <v>#NAME?</v>
      </c>
      <c r="M37" t="e">
        <f ca="1">_xll.BDP("QZ078425 Corp","DUR_ASK")</f>
        <v>#NAME?</v>
      </c>
      <c r="N37" s="3">
        <v>42585</v>
      </c>
      <c r="O37">
        <f t="shared" si="1"/>
        <v>0</v>
      </c>
      <c r="P37" t="e">
        <f t="shared" ca="1" si="2"/>
        <v>#NAME?</v>
      </c>
      <c r="Q37" s="6" t="e">
        <f t="shared" ca="1" si="0"/>
        <v>#NAME?</v>
      </c>
      <c r="R37" t="e">
        <f t="shared" ca="1" si="3"/>
        <v>#NAME?</v>
      </c>
    </row>
    <row r="38" spans="1:18" x14ac:dyDescent="0.2">
      <c r="A38" t="s">
        <v>511</v>
      </c>
      <c r="B38" t="e">
        <f ca="1">_xll.BDP("YQ261112 Corp","TICKER")</f>
        <v>#NAME?</v>
      </c>
      <c r="C38" t="e">
        <f ca="1">_xll.BDP("YQ261112 Corp","ID_CUSIP")</f>
        <v>#NAME?</v>
      </c>
      <c r="D38" t="e">
        <f ca="1">_xll.BDP("YQ261112 Corp","PX_BID")</f>
        <v>#NAME?</v>
      </c>
      <c r="E38" t="e">
        <f ca="1">_xll.BDP("YQ261112 Corp","PX_ASK")</f>
        <v>#NAME?</v>
      </c>
      <c r="F38">
        <v>875000000</v>
      </c>
      <c r="G38" t="e">
        <f ca="1">_xll.BDP("YQ261112 Corp","CPN")</f>
        <v>#NAME?</v>
      </c>
      <c r="H38" t="e">
        <f ca="1">_xll.BDP("YQ261112 Corp","MATURITY")</f>
        <v>#NAME?</v>
      </c>
      <c r="I38" t="e">
        <f ca="1">_xll.BDP("YQ261112 Corp","SERIES")</f>
        <v>#NAME?</v>
      </c>
      <c r="J38" t="e">
        <f ca="1">_xll.BDP("YQ261112 Corp","BB_COMPOSITE")</f>
        <v>#NAME?</v>
      </c>
      <c r="K38" t="e">
        <f ca="1">_xll.BDP("YQ261112 Corp","MTY_TYP")</f>
        <v>#NAME?</v>
      </c>
      <c r="L38" t="e">
        <f ca="1">_xll.BDP("YQ261112 Corp","CRNCY")</f>
        <v>#NAME?</v>
      </c>
      <c r="M38" t="e">
        <f ca="1">_xll.BDP("YQ261112 Corp","DUR_ASK")</f>
        <v>#NAME?</v>
      </c>
      <c r="N38" s="3">
        <v>45740</v>
      </c>
      <c r="O38">
        <f t="shared" si="1"/>
        <v>1</v>
      </c>
      <c r="P38" t="e">
        <f t="shared" ca="1" si="2"/>
        <v>#NAME?</v>
      </c>
      <c r="Q38" s="6" t="e">
        <f t="shared" ca="1" si="0"/>
        <v>#NAME?</v>
      </c>
      <c r="R38" t="e">
        <f t="shared" ca="1" si="3"/>
        <v>#NAME?</v>
      </c>
    </row>
    <row r="39" spans="1:18" x14ac:dyDescent="0.2">
      <c r="A39" t="s">
        <v>411</v>
      </c>
      <c r="B39" t="e">
        <f ca="1">_xll.BDP("ED161790 Corp","TICKER")</f>
        <v>#NAME?</v>
      </c>
      <c r="C39" t="e">
        <f ca="1">_xll.BDP("ED161790 Corp","ID_CUSIP")</f>
        <v>#NAME?</v>
      </c>
      <c r="D39" t="e">
        <f ca="1">_xll.BDP("ED161790 Corp","PX_BID")</f>
        <v>#NAME?</v>
      </c>
      <c r="E39" t="e">
        <f ca="1">_xll.BDP("ED161790 Corp","PX_ASK")</f>
        <v>#NAME?</v>
      </c>
      <c r="F39">
        <v>275000000</v>
      </c>
      <c r="G39" t="e">
        <f ca="1">_xll.BDP("ED161790 Corp","CPN")</f>
        <v>#NAME?</v>
      </c>
      <c r="H39" t="e">
        <f ca="1">_xll.BDP("ED161790 Corp","MATURITY")</f>
        <v>#NAME?</v>
      </c>
      <c r="I39" t="e">
        <f ca="1">_xll.BDP("ED161790 Corp","SERIES")</f>
        <v>#NAME?</v>
      </c>
      <c r="J39" t="e">
        <f ca="1">_xll.BDP("ED161790 Corp","BB_COMPOSITE")</f>
        <v>#NAME?</v>
      </c>
      <c r="K39" t="e">
        <f ca="1">_xll.BDP("ED161790 Corp","MTY_TYP")</f>
        <v>#NAME?</v>
      </c>
      <c r="L39" t="e">
        <f ca="1">_xll.BDP("ED161790 Corp","CRNCY")</f>
        <v>#NAME?</v>
      </c>
      <c r="M39" t="e">
        <f ca="1">_xll.BDP("ED161790 Corp","DUR_ASK")</f>
        <v>#NAME?</v>
      </c>
      <c r="N39" s="3">
        <v>37882</v>
      </c>
      <c r="O39">
        <f t="shared" si="1"/>
        <v>0</v>
      </c>
      <c r="P39" t="e">
        <f t="shared" ca="1" si="2"/>
        <v>#NAME?</v>
      </c>
      <c r="Q39" s="6" t="e">
        <f t="shared" ca="1" si="0"/>
        <v>#NAME?</v>
      </c>
      <c r="R39" t="e">
        <f t="shared" ca="1" si="3"/>
        <v>#NAME?</v>
      </c>
    </row>
    <row r="40" spans="1:18" x14ac:dyDescent="0.2">
      <c r="A40" t="s">
        <v>215</v>
      </c>
      <c r="B40" t="e">
        <f ca="1">_xll.BDP("BQ552286 Corp","TICKER")</f>
        <v>#NAME?</v>
      </c>
      <c r="C40" t="e">
        <f ca="1">_xll.BDP("BQ552286 Corp","ID_CUSIP")</f>
        <v>#NAME?</v>
      </c>
      <c r="D40" t="e">
        <f ca="1">_xll.BDP("BQ552286 Corp","PX_BID")</f>
        <v>#NAME?</v>
      </c>
      <c r="E40" t="e">
        <f ca="1">_xll.BDP("BQ552286 Corp","PX_ASK")</f>
        <v>#NAME?</v>
      </c>
      <c r="F40">
        <v>2750000000</v>
      </c>
      <c r="G40" t="e">
        <f ca="1">_xll.BDP("BQ552286 Corp","CPN")</f>
        <v>#NAME?</v>
      </c>
      <c r="H40" t="e">
        <f ca="1">_xll.BDP("BQ552286 Corp","MATURITY")</f>
        <v>#NAME?</v>
      </c>
      <c r="I40" t="e">
        <f ca="1">_xll.BDP("BQ552286 Corp","SERIES")</f>
        <v>#NAME?</v>
      </c>
      <c r="J40" t="e">
        <f ca="1">_xll.BDP("BQ552286 Corp","BB_COMPOSITE")</f>
        <v>#NAME?</v>
      </c>
      <c r="K40" t="e">
        <f ca="1">_xll.BDP("BQ552286 Corp","MTY_TYP")</f>
        <v>#NAME?</v>
      </c>
      <c r="L40" t="e">
        <f ca="1">_xll.BDP("BQ552286 Corp","CRNCY")</f>
        <v>#NAME?</v>
      </c>
      <c r="M40" t="e">
        <f ca="1">_xll.BDP("BQ552286 Corp","DUR_ASK")</f>
        <v>#NAME?</v>
      </c>
      <c r="N40" s="3">
        <v>44399</v>
      </c>
      <c r="O40">
        <f t="shared" si="1"/>
        <v>0</v>
      </c>
      <c r="P40" t="e">
        <f t="shared" ca="1" si="2"/>
        <v>#NAME?</v>
      </c>
      <c r="Q40" s="6" t="e">
        <f t="shared" ca="1" si="0"/>
        <v>#NAME?</v>
      </c>
      <c r="R40" t="e">
        <f t="shared" ca="1" si="3"/>
        <v>#NAME?</v>
      </c>
    </row>
    <row r="41" spans="1:18" x14ac:dyDescent="0.2">
      <c r="A41" t="s">
        <v>215</v>
      </c>
      <c r="B41" t="e">
        <f ca="1">_xll.BDP("BZ950313 Corp","TICKER")</f>
        <v>#NAME?</v>
      </c>
      <c r="C41" t="e">
        <f ca="1">_xll.BDP("BZ950313 Corp","ID_CUSIP")</f>
        <v>#NAME?</v>
      </c>
      <c r="D41" t="e">
        <f ca="1">_xll.BDP("BZ950313 Corp","PX_BID")</f>
        <v>#NAME?</v>
      </c>
      <c r="E41" t="e">
        <f ca="1">_xll.BDP("BZ950313 Corp","PX_ASK")</f>
        <v>#NAME?</v>
      </c>
      <c r="F41">
        <v>2000000000</v>
      </c>
      <c r="G41" t="e">
        <f ca="1">_xll.BDP("BZ950313 Corp","CPN")</f>
        <v>#NAME?</v>
      </c>
      <c r="H41" t="e">
        <f ca="1">_xll.BDP("BZ950313 Corp","MATURITY")</f>
        <v>#NAME?</v>
      </c>
      <c r="I41" t="e">
        <f ca="1">_xll.BDP("BZ950313 Corp","SERIES")</f>
        <v>#NAME?</v>
      </c>
      <c r="J41" t="e">
        <f ca="1">_xll.BDP("BZ950313 Corp","BB_COMPOSITE")</f>
        <v>#NAME?</v>
      </c>
      <c r="K41" t="e">
        <f ca="1">_xll.BDP("BZ950313 Corp","MTY_TYP")</f>
        <v>#NAME?</v>
      </c>
      <c r="L41" t="e">
        <f ca="1">_xll.BDP("BZ950313 Corp","CRNCY")</f>
        <v>#NAME?</v>
      </c>
      <c r="M41" t="e">
        <f ca="1">_xll.BDP("BZ950313 Corp","DUR_ASK")</f>
        <v>#NAME?</v>
      </c>
      <c r="N41" s="3">
        <v>44868</v>
      </c>
      <c r="O41">
        <f t="shared" si="1"/>
        <v>0</v>
      </c>
      <c r="P41" t="e">
        <f t="shared" ca="1" si="2"/>
        <v>#NAME?</v>
      </c>
      <c r="Q41" s="6" t="e">
        <f t="shared" ca="1" si="0"/>
        <v>#NAME?</v>
      </c>
      <c r="R41" t="e">
        <f t="shared" ca="1" si="3"/>
        <v>#NAME?</v>
      </c>
    </row>
    <row r="42" spans="1:18" x14ac:dyDescent="0.2">
      <c r="A42" t="s">
        <v>215</v>
      </c>
      <c r="B42" t="e">
        <f ca="1">_xll.BDP("DF792635 Corp","TICKER")</f>
        <v>#NAME?</v>
      </c>
      <c r="C42" t="e">
        <f ca="1">_xll.BDP("DF792635 Corp","ID_CUSIP")</f>
        <v>#NAME?</v>
      </c>
      <c r="D42" t="e">
        <f ca="1">_xll.BDP("DF792635 Corp","PX_BID")</f>
        <v>#NAME?</v>
      </c>
      <c r="E42" t="e">
        <f ca="1">_xll.BDP("DF792635 Corp","PX_ASK")</f>
        <v>#NAME?</v>
      </c>
      <c r="F42">
        <v>2000000000</v>
      </c>
      <c r="G42" t="e">
        <f ca="1">_xll.BDP("DF792635 Corp","CPN")</f>
        <v>#NAME?</v>
      </c>
      <c r="H42" t="e">
        <f ca="1">_xll.BDP("DF792635 Corp","MATURITY")</f>
        <v>#NAME?</v>
      </c>
      <c r="I42" t="e">
        <f ca="1">_xll.BDP("DF792635 Corp","SERIES")</f>
        <v>#NAME?</v>
      </c>
      <c r="J42" t="e">
        <f ca="1">_xll.BDP("DF792635 Corp","BB_COMPOSITE")</f>
        <v>#NAME?</v>
      </c>
      <c r="K42" t="e">
        <f ca="1">_xll.BDP("DF792635 Corp","MTY_TYP")</f>
        <v>#NAME?</v>
      </c>
      <c r="L42" t="e">
        <f ca="1">_xll.BDP("DF792635 Corp","CRNCY")</f>
        <v>#NAME?</v>
      </c>
      <c r="M42" t="e">
        <f ca="1">_xll.BDP("DF792635 Corp","DUR_ASK")</f>
        <v>#NAME?</v>
      </c>
      <c r="N42" s="3">
        <v>46084</v>
      </c>
      <c r="O42">
        <f t="shared" si="1"/>
        <v>1</v>
      </c>
      <c r="P42" t="e">
        <f t="shared" ca="1" si="2"/>
        <v>#NAME?</v>
      </c>
      <c r="Q42" s="6" t="e">
        <f t="shared" ca="1" si="0"/>
        <v>#NAME?</v>
      </c>
      <c r="R42" t="e">
        <f t="shared" ca="1" si="3"/>
        <v>#NAME?</v>
      </c>
    </row>
    <row r="43" spans="1:18" x14ac:dyDescent="0.2">
      <c r="A43" t="s">
        <v>215</v>
      </c>
      <c r="B43" t="e">
        <f ca="1">_xll.BDP("YN058762 Corp","TICKER")</f>
        <v>#NAME?</v>
      </c>
      <c r="C43" t="e">
        <f ca="1">_xll.BDP("YN058762 Corp","ID_CUSIP")</f>
        <v>#NAME?</v>
      </c>
      <c r="D43" t="e">
        <f ca="1">_xll.BDP("YN058762 Corp","PX_BID")</f>
        <v>#NAME?</v>
      </c>
      <c r="E43" t="e">
        <f ca="1">_xll.BDP("YN058762 Corp","PX_ASK")</f>
        <v>#NAME?</v>
      </c>
      <c r="F43">
        <v>2000000000</v>
      </c>
      <c r="G43" t="e">
        <f ca="1">_xll.BDP("YN058762 Corp","CPN")</f>
        <v>#NAME?</v>
      </c>
      <c r="H43" t="e">
        <f ca="1">_xll.BDP("YN058762 Corp","MATURITY")</f>
        <v>#NAME?</v>
      </c>
      <c r="I43" t="e">
        <f ca="1">_xll.BDP("YN058762 Corp","SERIES")</f>
        <v>#NAME?</v>
      </c>
      <c r="J43" t="e">
        <f ca="1">_xll.BDP("YN058762 Corp","BB_COMPOSITE")</f>
        <v>#NAME?</v>
      </c>
      <c r="K43" t="e">
        <f ca="1">_xll.BDP("YN058762 Corp","MTY_TYP")</f>
        <v>#NAME?</v>
      </c>
      <c r="L43" t="e">
        <f ca="1">_xll.BDP("YN058762 Corp","CRNCY")</f>
        <v>#NAME?</v>
      </c>
      <c r="M43" t="e">
        <f ca="1">_xll.BDP("YN058762 Corp","DUR_ASK")</f>
        <v>#NAME?</v>
      </c>
      <c r="N43" s="3">
        <v>45820</v>
      </c>
      <c r="O43">
        <f t="shared" si="1"/>
        <v>1</v>
      </c>
      <c r="P43" t="e">
        <f t="shared" ca="1" si="2"/>
        <v>#NAME?</v>
      </c>
      <c r="Q43" s="6" t="e">
        <f t="shared" ca="1" si="0"/>
        <v>#NAME?</v>
      </c>
      <c r="R43" t="e">
        <f t="shared" ca="1" si="3"/>
        <v>#NAME?</v>
      </c>
    </row>
    <row r="44" spans="1:18" x14ac:dyDescent="0.2">
      <c r="A44" t="s">
        <v>215</v>
      </c>
      <c r="B44" t="e">
        <f ca="1">_xll.BDP("YQ255239 Corp","TICKER")</f>
        <v>#NAME?</v>
      </c>
      <c r="C44" t="e">
        <f ca="1">_xll.BDP("YQ255239 Corp","ID_CUSIP")</f>
        <v>#NAME?</v>
      </c>
      <c r="D44" t="e">
        <f ca="1">_xll.BDP("YQ255239 Corp","PX_BID")</f>
        <v>#NAME?</v>
      </c>
      <c r="E44" t="e">
        <f ca="1">_xll.BDP("YQ255239 Corp","PX_ASK")</f>
        <v>#NAME?</v>
      </c>
      <c r="F44">
        <v>2000000000</v>
      </c>
      <c r="G44" t="e">
        <f ca="1">_xll.BDP("YQ255239 Corp","CPN")</f>
        <v>#NAME?</v>
      </c>
      <c r="H44" t="e">
        <f ca="1">_xll.BDP("YQ255239 Corp","MATURITY")</f>
        <v>#NAME?</v>
      </c>
      <c r="I44" t="e">
        <f ca="1">_xll.BDP("YQ255239 Corp","SERIES")</f>
        <v>#NAME?</v>
      </c>
      <c r="J44" t="e">
        <f ca="1">_xll.BDP("YQ255239 Corp","BB_COMPOSITE")</f>
        <v>#NAME?</v>
      </c>
      <c r="K44" t="e">
        <f ca="1">_xll.BDP("YQ255239 Corp","MTY_TYP")</f>
        <v>#NAME?</v>
      </c>
      <c r="L44" t="e">
        <f ca="1">_xll.BDP("YQ255239 Corp","CRNCY")</f>
        <v>#NAME?</v>
      </c>
      <c r="M44" t="e">
        <f ca="1">_xll.BDP("YQ255239 Corp","DUR_ASK")</f>
        <v>#NAME?</v>
      </c>
      <c r="N44" s="3">
        <v>45734</v>
      </c>
      <c r="O44">
        <f t="shared" si="1"/>
        <v>1</v>
      </c>
      <c r="P44" t="e">
        <f t="shared" ca="1" si="2"/>
        <v>#NAME?</v>
      </c>
      <c r="Q44" s="6" t="e">
        <f t="shared" ca="1" si="0"/>
        <v>#NAME?</v>
      </c>
      <c r="R44" t="e">
        <f t="shared" ca="1" si="3"/>
        <v>#NAME?</v>
      </c>
    </row>
    <row r="45" spans="1:18" x14ac:dyDescent="0.2">
      <c r="A45" t="s">
        <v>215</v>
      </c>
      <c r="B45" t="e">
        <f ca="1">_xll.BDP("YV676804 Corp","TICKER")</f>
        <v>#NAME?</v>
      </c>
      <c r="C45" t="e">
        <f ca="1">_xll.BDP("YV676804 Corp","ID_CUSIP")</f>
        <v>#NAME?</v>
      </c>
      <c r="D45" t="e">
        <f ca="1">_xll.BDP("YV676804 Corp","PX_BID")</f>
        <v>#NAME?</v>
      </c>
      <c r="E45" t="e">
        <f ca="1">_xll.BDP("YV676804 Corp","PX_ASK")</f>
        <v>#NAME?</v>
      </c>
      <c r="F45">
        <v>2000000000</v>
      </c>
      <c r="G45" t="e">
        <f ca="1">_xll.BDP("YV676804 Corp","CPN")</f>
        <v>#NAME?</v>
      </c>
      <c r="H45" t="e">
        <f ca="1">_xll.BDP("YV676804 Corp","MATURITY")</f>
        <v>#NAME?</v>
      </c>
      <c r="I45" t="e">
        <f ca="1">_xll.BDP("YV676804 Corp","SERIES")</f>
        <v>#NAME?</v>
      </c>
      <c r="J45" t="e">
        <f ca="1">_xll.BDP("YV676804 Corp","BB_COMPOSITE")</f>
        <v>#NAME?</v>
      </c>
      <c r="K45" t="e">
        <f ca="1">_xll.BDP("YV676804 Corp","MTY_TYP")</f>
        <v>#NAME?</v>
      </c>
      <c r="L45" t="e">
        <f ca="1">_xll.BDP("YV676804 Corp","CRNCY")</f>
        <v>#NAME?</v>
      </c>
      <c r="M45" t="e">
        <f ca="1">_xll.BDP("YV676804 Corp","DUR_ASK")</f>
        <v>#NAME?</v>
      </c>
      <c r="N45" s="3">
        <v>45553</v>
      </c>
      <c r="O45">
        <f t="shared" si="1"/>
        <v>0</v>
      </c>
      <c r="P45" t="e">
        <f t="shared" ca="1" si="2"/>
        <v>#NAME?</v>
      </c>
      <c r="Q45" s="6" t="e">
        <f t="shared" ca="1" si="0"/>
        <v>#NAME?</v>
      </c>
      <c r="R45" t="e">
        <f t="shared" ca="1" si="3"/>
        <v>#NAME?</v>
      </c>
    </row>
    <row r="46" spans="1:18" x14ac:dyDescent="0.2">
      <c r="A46" t="s">
        <v>215</v>
      </c>
      <c r="B46" t="e">
        <f ca="1">_xll.BDP("ZF410856 Corp","TICKER")</f>
        <v>#NAME?</v>
      </c>
      <c r="C46" t="e">
        <f ca="1">_xll.BDP("ZF410856 Corp","ID_CUSIP")</f>
        <v>#NAME?</v>
      </c>
      <c r="D46" t="e">
        <f ca="1">_xll.BDP("ZF410856 Corp","PX_BID")</f>
        <v>#NAME?</v>
      </c>
      <c r="E46" t="e">
        <f ca="1">_xll.BDP("ZF410856 Corp","PX_ASK")</f>
        <v>#NAME?</v>
      </c>
      <c r="F46">
        <v>2000000000</v>
      </c>
      <c r="G46" t="e">
        <f ca="1">_xll.BDP("ZF410856 Corp","CPN")</f>
        <v>#NAME?</v>
      </c>
      <c r="H46" t="e">
        <f ca="1">_xll.BDP("ZF410856 Corp","MATURITY")</f>
        <v>#NAME?</v>
      </c>
      <c r="I46" t="e">
        <f ca="1">_xll.BDP("ZF410856 Corp","SERIES")</f>
        <v>#NAME?</v>
      </c>
      <c r="J46" t="e">
        <f ca="1">_xll.BDP("ZF410856 Corp","BB_COMPOSITE")</f>
        <v>#NAME?</v>
      </c>
      <c r="K46" t="e">
        <f ca="1">_xll.BDP("ZF410856 Corp","MTY_TYP")</f>
        <v>#NAME?</v>
      </c>
      <c r="L46" t="e">
        <f ca="1">_xll.BDP("ZF410856 Corp","CRNCY")</f>
        <v>#NAME?</v>
      </c>
      <c r="M46" t="e">
        <f ca="1">_xll.BDP("ZF410856 Corp","DUR_ASK")</f>
        <v>#NAME?</v>
      </c>
      <c r="N46" s="3">
        <v>45316</v>
      </c>
      <c r="O46">
        <f t="shared" si="1"/>
        <v>0</v>
      </c>
      <c r="P46" t="e">
        <f t="shared" ca="1" si="2"/>
        <v>#NAME?</v>
      </c>
      <c r="Q46" s="6" t="e">
        <f t="shared" ca="1" si="0"/>
        <v>#NAME?</v>
      </c>
      <c r="R46" t="e">
        <f t="shared" ca="1" si="3"/>
        <v>#NAME?</v>
      </c>
    </row>
    <row r="47" spans="1:18" x14ac:dyDescent="0.2">
      <c r="A47" t="s">
        <v>215</v>
      </c>
      <c r="B47" t="e">
        <f ca="1">_xll.BDP("ZG267953 Corp","TICKER")</f>
        <v>#NAME?</v>
      </c>
      <c r="C47" t="e">
        <f ca="1">_xll.BDP("ZG267953 Corp","ID_CUSIP")</f>
        <v>#NAME?</v>
      </c>
      <c r="D47" t="e">
        <f ca="1">_xll.BDP("ZG267953 Corp","PX_BID")</f>
        <v>#NAME?</v>
      </c>
      <c r="E47" t="e">
        <f ca="1">_xll.BDP("ZG267953 Corp","PX_ASK")</f>
        <v>#NAME?</v>
      </c>
      <c r="F47">
        <v>2000000000</v>
      </c>
      <c r="G47" t="e">
        <f ca="1">_xll.BDP("ZG267953 Corp","CPN")</f>
        <v>#NAME?</v>
      </c>
      <c r="H47" t="e">
        <f ca="1">_xll.BDP("ZG267953 Corp","MATURITY")</f>
        <v>#NAME?</v>
      </c>
      <c r="I47" t="e">
        <f ca="1">_xll.BDP("ZG267953 Corp","SERIES")</f>
        <v>#NAME?</v>
      </c>
      <c r="J47" t="e">
        <f ca="1">_xll.BDP("ZG267953 Corp","BB_COMPOSITE")</f>
        <v>#NAME?</v>
      </c>
      <c r="K47" t="e">
        <f ca="1">_xll.BDP("ZG267953 Corp","MTY_TYP")</f>
        <v>#NAME?</v>
      </c>
      <c r="L47" t="e">
        <f ca="1">_xll.BDP("ZG267953 Corp","CRNCY")</f>
        <v>#NAME?</v>
      </c>
      <c r="M47" t="e">
        <f ca="1">_xll.BDP("ZG267953 Corp","DUR_ASK")</f>
        <v>#NAME?</v>
      </c>
      <c r="N47" s="3">
        <v>45259</v>
      </c>
      <c r="O47">
        <f t="shared" si="1"/>
        <v>0</v>
      </c>
      <c r="P47" t="e">
        <f t="shared" ca="1" si="2"/>
        <v>#NAME?</v>
      </c>
      <c r="Q47" s="6" t="e">
        <f t="shared" ca="1" si="0"/>
        <v>#NAME?</v>
      </c>
      <c r="R47" t="e">
        <f t="shared" ca="1" si="3"/>
        <v>#NAME?</v>
      </c>
    </row>
    <row r="48" spans="1:18" x14ac:dyDescent="0.2">
      <c r="A48" t="s">
        <v>215</v>
      </c>
      <c r="B48" t="e">
        <f ca="1">_xll.BDP("ZL443524 Corp","TICKER")</f>
        <v>#NAME?</v>
      </c>
      <c r="C48" t="e">
        <f ca="1">_xll.BDP("ZL443524 Corp","ID_CUSIP")</f>
        <v>#NAME?</v>
      </c>
      <c r="D48" t="e">
        <f ca="1">_xll.BDP("ZL443524 Corp","PX_BID")</f>
        <v>#NAME?</v>
      </c>
      <c r="E48" t="e">
        <f ca="1">_xll.BDP("ZL443524 Corp","PX_ASK")</f>
        <v>#NAME?</v>
      </c>
      <c r="F48">
        <v>2000000000</v>
      </c>
      <c r="G48" t="e">
        <f ca="1">_xll.BDP("ZL443524 Corp","CPN")</f>
        <v>#NAME?</v>
      </c>
      <c r="H48" t="e">
        <f ca="1">_xll.BDP("ZL443524 Corp","MATURITY")</f>
        <v>#NAME?</v>
      </c>
      <c r="I48" t="e">
        <f ca="1">_xll.BDP("ZL443524 Corp","SERIES")</f>
        <v>#NAME?</v>
      </c>
      <c r="J48" t="e">
        <f ca="1">_xll.BDP("ZL443524 Corp","BB_COMPOSITE")</f>
        <v>#NAME?</v>
      </c>
      <c r="K48" t="e">
        <f ca="1">_xll.BDP("ZL443524 Corp","MTY_TYP")</f>
        <v>#NAME?</v>
      </c>
      <c r="L48" t="e">
        <f ca="1">_xll.BDP("ZL443524 Corp","CRNCY")</f>
        <v>#NAME?</v>
      </c>
      <c r="M48" t="e">
        <f ca="1">_xll.BDP("ZL443524 Corp","DUR_ASK")</f>
        <v>#NAME?</v>
      </c>
      <c r="N48" s="3">
        <v>44999</v>
      </c>
      <c r="O48">
        <f t="shared" si="1"/>
        <v>0</v>
      </c>
      <c r="P48" t="e">
        <f t="shared" ca="1" si="2"/>
        <v>#NAME?</v>
      </c>
      <c r="Q48" s="6" t="e">
        <f t="shared" ca="1" si="0"/>
        <v>#NAME?</v>
      </c>
      <c r="R48" t="e">
        <f t="shared" ca="1" si="3"/>
        <v>#NAME?</v>
      </c>
    </row>
    <row r="49" spans="1:18" x14ac:dyDescent="0.2">
      <c r="A49" t="s">
        <v>344</v>
      </c>
      <c r="B49" t="e">
        <f ca="1">_xll.BDP("EC128342 Corp","TICKER")</f>
        <v>#NAME?</v>
      </c>
      <c r="C49" t="e">
        <f ca="1">_xll.BDP("EC128342 Corp","ID_CUSIP")</f>
        <v>#NAME?</v>
      </c>
      <c r="D49" t="e">
        <f ca="1">_xll.BDP("EC128342 Corp","PX_BID")</f>
        <v>#NAME?</v>
      </c>
      <c r="E49" t="e">
        <f ca="1">_xll.BDP("EC128342 Corp","PX_ASK")</f>
        <v>#NAME?</v>
      </c>
      <c r="F49">
        <v>500000000</v>
      </c>
      <c r="G49" t="e">
        <f ca="1">_xll.BDP("EC128342 Corp","CPN")</f>
        <v>#NAME?</v>
      </c>
      <c r="H49" t="e">
        <f ca="1">_xll.BDP("EC128342 Corp","MATURITY")</f>
        <v>#NAME?</v>
      </c>
      <c r="I49" t="e">
        <f ca="1">_xll.BDP("EC128342 Corp","SERIES")</f>
        <v>#NAME?</v>
      </c>
      <c r="J49" t="e">
        <f ca="1">_xll.BDP("EC128342 Corp","BB_COMPOSITE")</f>
        <v>#NAME?</v>
      </c>
      <c r="K49" t="e">
        <f ca="1">_xll.BDP("EC128342 Corp","MTY_TYP")</f>
        <v>#NAME?</v>
      </c>
      <c r="L49" t="e">
        <f ca="1">_xll.BDP("EC128342 Corp","CRNCY")</f>
        <v>#NAME?</v>
      </c>
      <c r="M49" t="e">
        <f ca="1">_xll.BDP("EC128342 Corp","DUR_ASK")</f>
        <v>#NAME?</v>
      </c>
      <c r="N49" s="3">
        <v>36279</v>
      </c>
      <c r="O49">
        <f t="shared" si="1"/>
        <v>0</v>
      </c>
      <c r="P49" t="e">
        <f t="shared" ca="1" si="2"/>
        <v>#NAME?</v>
      </c>
      <c r="Q49" s="6" t="e">
        <f t="shared" ca="1" si="0"/>
        <v>#NAME?</v>
      </c>
      <c r="R49" t="e">
        <f t="shared" ca="1" si="3"/>
        <v>#NAME?</v>
      </c>
    </row>
    <row r="50" spans="1:18" x14ac:dyDescent="0.2">
      <c r="A50" t="s">
        <v>387</v>
      </c>
      <c r="B50" t="e">
        <f ca="1">_xll.BDP("EC537923 Corp","TICKER")</f>
        <v>#NAME?</v>
      </c>
      <c r="C50" t="e">
        <f ca="1">_xll.BDP("EC537923 Corp","ID_CUSIP")</f>
        <v>#NAME?</v>
      </c>
      <c r="D50" t="e">
        <f ca="1">_xll.BDP("EC537923 Corp","PX_BID")</f>
        <v>#NAME?</v>
      </c>
      <c r="E50" t="e">
        <f ca="1">_xll.BDP("EC537923 Corp","PX_ASK")</f>
        <v>#NAME?</v>
      </c>
      <c r="F50">
        <v>750000000</v>
      </c>
      <c r="G50" t="e">
        <f ca="1">_xll.BDP("EC537923 Corp","CPN")</f>
        <v>#NAME?</v>
      </c>
      <c r="H50" t="e">
        <f ca="1">_xll.BDP("EC537923 Corp","MATURITY")</f>
        <v>#NAME?</v>
      </c>
      <c r="I50" t="e">
        <f ca="1">_xll.BDP("EC537923 Corp","SERIES")</f>
        <v>#NAME?</v>
      </c>
      <c r="J50" t="e">
        <f ca="1">_xll.BDP("EC537923 Corp","BB_COMPOSITE")</f>
        <v>#NAME?</v>
      </c>
      <c r="K50" t="e">
        <f ca="1">_xll.BDP("EC537923 Corp","MTY_TYP")</f>
        <v>#NAME?</v>
      </c>
      <c r="L50" t="e">
        <f ca="1">_xll.BDP("EC537923 Corp","CRNCY")</f>
        <v>#NAME?</v>
      </c>
      <c r="M50" t="e">
        <f ca="1">_xll.BDP("EC537923 Corp","DUR_ASK")</f>
        <v>#NAME?</v>
      </c>
      <c r="N50" s="3">
        <v>37335</v>
      </c>
      <c r="O50">
        <f t="shared" si="1"/>
        <v>0</v>
      </c>
      <c r="P50" t="e">
        <f t="shared" ca="1" si="2"/>
        <v>#NAME?</v>
      </c>
      <c r="Q50" s="6" t="e">
        <f t="shared" ca="1" si="0"/>
        <v>#NAME?</v>
      </c>
      <c r="R50" t="e">
        <f t="shared" ca="1" si="3"/>
        <v>#NAME?</v>
      </c>
    </row>
    <row r="51" spans="1:18" x14ac:dyDescent="0.2">
      <c r="A51" t="s">
        <v>387</v>
      </c>
      <c r="B51" t="e">
        <f ca="1">_xll.BDP("EC537928 Corp","TICKER")</f>
        <v>#NAME?</v>
      </c>
      <c r="C51" t="e">
        <f ca="1">_xll.BDP("EC537928 Corp","ID_CUSIP")</f>
        <v>#NAME?</v>
      </c>
      <c r="D51" t="e">
        <f ca="1">_xll.BDP("EC537928 Corp","PX_BID")</f>
        <v>#NAME?</v>
      </c>
      <c r="E51" t="e">
        <f ca="1">_xll.BDP("EC537928 Corp","PX_ASK")</f>
        <v>#NAME?</v>
      </c>
      <c r="F51">
        <v>750000000</v>
      </c>
      <c r="G51" t="e">
        <f ca="1">_xll.BDP("EC537928 Corp","CPN")</f>
        <v>#NAME?</v>
      </c>
      <c r="H51" t="e">
        <f ca="1">_xll.BDP("EC537928 Corp","MATURITY")</f>
        <v>#NAME?</v>
      </c>
      <c r="I51" t="e">
        <f ca="1">_xll.BDP("EC537928 Corp","SERIES")</f>
        <v>#NAME?</v>
      </c>
      <c r="J51" t="e">
        <f ca="1">_xll.BDP("EC537928 Corp","BB_COMPOSITE")</f>
        <v>#NAME?</v>
      </c>
      <c r="K51" t="e">
        <f ca="1">_xll.BDP("EC537928 Corp","MTY_TYP")</f>
        <v>#NAME?</v>
      </c>
      <c r="L51" t="e">
        <f ca="1">_xll.BDP("EC537928 Corp","CRNCY")</f>
        <v>#NAME?</v>
      </c>
      <c r="M51" t="e">
        <f ca="1">_xll.BDP("EC537928 Corp","DUR_ASK")</f>
        <v>#NAME?</v>
      </c>
      <c r="N51" s="3">
        <v>37335</v>
      </c>
      <c r="O51">
        <f t="shared" si="1"/>
        <v>0</v>
      </c>
      <c r="P51" t="e">
        <f t="shared" ca="1" si="2"/>
        <v>#NAME?</v>
      </c>
      <c r="Q51" s="6" t="e">
        <f t="shared" ca="1" si="0"/>
        <v>#NAME?</v>
      </c>
      <c r="R51" t="e">
        <f t="shared" ca="1" si="3"/>
        <v>#NAME?</v>
      </c>
    </row>
    <row r="52" spans="1:18" x14ac:dyDescent="0.2">
      <c r="A52" t="s">
        <v>546</v>
      </c>
      <c r="B52" t="e">
        <f ca="1">_xll.BDP("YX813263 Corp","TICKER")</f>
        <v>#NAME?</v>
      </c>
      <c r="C52" t="e">
        <f ca="1">_xll.BDP("YX813263 Corp","ID_CUSIP")</f>
        <v>#NAME?</v>
      </c>
      <c r="D52" t="e">
        <f ca="1">_xll.BDP("YX813263 Corp","PX_BID")</f>
        <v>#NAME?</v>
      </c>
      <c r="E52" t="e">
        <f ca="1">_xll.BDP("YX813263 Corp","PX_ASK")</f>
        <v>#NAME?</v>
      </c>
      <c r="F52">
        <v>600000000</v>
      </c>
      <c r="G52" t="e">
        <f ca="1">_xll.BDP("YX813263 Corp","CPN")</f>
        <v>#NAME?</v>
      </c>
      <c r="H52" t="e">
        <f ca="1">_xll.BDP("YX813263 Corp","MATURITY")</f>
        <v>#NAME?</v>
      </c>
      <c r="I52" t="e">
        <f ca="1">_xll.BDP("YX813263 Corp","SERIES")</f>
        <v>#NAME?</v>
      </c>
      <c r="J52" t="e">
        <f ca="1">_xll.BDP("YX813263 Corp","BB_COMPOSITE")</f>
        <v>#NAME?</v>
      </c>
      <c r="K52" t="e">
        <f ca="1">_xll.BDP("YX813263 Corp","MTY_TYP")</f>
        <v>#NAME?</v>
      </c>
      <c r="L52" t="e">
        <f ca="1">_xll.BDP("YX813263 Corp","CRNCY")</f>
        <v>#NAME?</v>
      </c>
      <c r="M52" t="e">
        <f ca="1">_xll.BDP("YX813263 Corp","DUR_ASK")</f>
        <v>#NAME?</v>
      </c>
      <c r="N52" s="3">
        <v>45468</v>
      </c>
      <c r="O52">
        <f t="shared" si="1"/>
        <v>0</v>
      </c>
      <c r="P52" t="e">
        <f t="shared" ca="1" si="2"/>
        <v>#NAME?</v>
      </c>
      <c r="Q52" s="6" t="e">
        <f t="shared" ca="1" si="0"/>
        <v>#NAME?</v>
      </c>
      <c r="R52" t="e">
        <f t="shared" ca="1" si="3"/>
        <v>#NAME?</v>
      </c>
    </row>
    <row r="53" spans="1:18" x14ac:dyDescent="0.2">
      <c r="A53" t="s">
        <v>494</v>
      </c>
      <c r="B53" t="e">
        <f ca="1">_xll.BDP("YO295177 Corp","TICKER")</f>
        <v>#NAME?</v>
      </c>
      <c r="C53" t="e">
        <f ca="1">_xll.BDP("YO295177 Corp","ID_CUSIP")</f>
        <v>#NAME?</v>
      </c>
      <c r="D53" t="e">
        <f ca="1">_xll.BDP("YO295177 Corp","PX_BID")</f>
        <v>#NAME?</v>
      </c>
      <c r="E53" t="e">
        <f ca="1">_xll.BDP("YO295177 Corp","PX_ASK")</f>
        <v>#NAME?</v>
      </c>
      <c r="F53">
        <v>500000000</v>
      </c>
      <c r="G53" t="e">
        <f ca="1">_xll.BDP("YO295177 Corp","CPN")</f>
        <v>#NAME?</v>
      </c>
      <c r="H53" t="e">
        <f ca="1">_xll.BDP("YO295177 Corp","MATURITY")</f>
        <v>#NAME?</v>
      </c>
      <c r="I53" t="e">
        <f ca="1">_xll.BDP("YO295177 Corp","SERIES")</f>
        <v>#NAME?</v>
      </c>
      <c r="J53" t="e">
        <f ca="1">_xll.BDP("YO295177 Corp","BB_COMPOSITE")</f>
        <v>#NAME?</v>
      </c>
      <c r="K53" t="e">
        <f ca="1">_xll.BDP("YO295177 Corp","MTY_TYP")</f>
        <v>#NAME?</v>
      </c>
      <c r="L53" t="e">
        <f ca="1">_xll.BDP("YO295177 Corp","CRNCY")</f>
        <v>#NAME?</v>
      </c>
      <c r="M53" t="e">
        <f ca="1">_xll.BDP("YO295177 Corp","DUR_ASK")</f>
        <v>#NAME?</v>
      </c>
      <c r="N53" s="3">
        <v>45796</v>
      </c>
      <c r="O53">
        <f t="shared" si="1"/>
        <v>1</v>
      </c>
      <c r="P53" t="e">
        <f t="shared" ca="1" si="2"/>
        <v>#NAME?</v>
      </c>
      <c r="Q53" s="6" t="e">
        <f t="shared" ca="1" si="0"/>
        <v>#NAME?</v>
      </c>
      <c r="R53" t="e">
        <f t="shared" ca="1" si="3"/>
        <v>#NAME?</v>
      </c>
    </row>
    <row r="54" spans="1:18" x14ac:dyDescent="0.2">
      <c r="A54" t="s">
        <v>494</v>
      </c>
      <c r="B54" t="e">
        <f ca="1">_xll.BDP("ZD452504 Corp","TICKER")</f>
        <v>#NAME?</v>
      </c>
      <c r="C54" t="e">
        <f ca="1">_xll.BDP("ZD452504 Corp","ID_CUSIP")</f>
        <v>#NAME?</v>
      </c>
      <c r="D54" t="e">
        <f ca="1">_xll.BDP("ZD452504 Corp","PX_BID")</f>
        <v>#NAME?</v>
      </c>
      <c r="E54" t="e">
        <f ca="1">_xll.BDP("ZD452504 Corp","PX_ASK")</f>
        <v>#NAME?</v>
      </c>
      <c r="F54">
        <v>1200000000</v>
      </c>
      <c r="G54" t="e">
        <f ca="1">_xll.BDP("ZD452504 Corp","CPN")</f>
        <v>#NAME?</v>
      </c>
      <c r="H54" t="e">
        <f ca="1">_xll.BDP("ZD452504 Corp","MATURITY")</f>
        <v>#NAME?</v>
      </c>
      <c r="I54" t="e">
        <f ca="1">_xll.BDP("ZD452504 Corp","SERIES")</f>
        <v>#NAME?</v>
      </c>
      <c r="J54" t="e">
        <f ca="1">_xll.BDP("ZD452504 Corp","BB_COMPOSITE")</f>
        <v>#NAME?</v>
      </c>
      <c r="K54" t="e">
        <f ca="1">_xll.BDP("ZD452504 Corp","MTY_TYP")</f>
        <v>#NAME?</v>
      </c>
      <c r="L54" t="e">
        <f ca="1">_xll.BDP("ZD452504 Corp","CRNCY")</f>
        <v>#NAME?</v>
      </c>
      <c r="M54" t="e">
        <f ca="1">_xll.BDP("ZD452504 Corp","DUR_ASK")</f>
        <v>#NAME?</v>
      </c>
      <c r="N54" s="3">
        <v>45363</v>
      </c>
      <c r="O54">
        <f t="shared" si="1"/>
        <v>0</v>
      </c>
      <c r="P54" t="e">
        <f t="shared" ca="1" si="2"/>
        <v>#NAME?</v>
      </c>
      <c r="Q54" s="6" t="e">
        <f t="shared" ca="1" si="0"/>
        <v>#NAME?</v>
      </c>
      <c r="R54" t="e">
        <f t="shared" ca="1" si="3"/>
        <v>#NAME?</v>
      </c>
    </row>
    <row r="55" spans="1:18" x14ac:dyDescent="0.2">
      <c r="A55" t="s">
        <v>494</v>
      </c>
      <c r="B55" t="e">
        <f ca="1">_xll.BDP("ZL922186 Corp","TICKER")</f>
        <v>#NAME?</v>
      </c>
      <c r="C55" t="e">
        <f ca="1">_xll.BDP("ZL922186 Corp","ID_CUSIP")</f>
        <v>#NAME?</v>
      </c>
      <c r="D55" t="e">
        <f ca="1">_xll.BDP("ZL922186 Corp","PX_BID")</f>
        <v>#NAME?</v>
      </c>
      <c r="E55" t="e">
        <f ca="1">_xll.BDP("ZL922186 Corp","PX_ASK")</f>
        <v>#NAME?</v>
      </c>
      <c r="F55">
        <v>1130000000</v>
      </c>
      <c r="G55" t="e">
        <f ca="1">_xll.BDP("ZL922186 Corp","CPN")</f>
        <v>#NAME?</v>
      </c>
      <c r="H55" t="e">
        <f ca="1">_xll.BDP("ZL922186 Corp","MATURITY")</f>
        <v>#NAME?</v>
      </c>
      <c r="I55" t="e">
        <f ca="1">_xll.BDP("ZL922186 Corp","SERIES")</f>
        <v>#NAME?</v>
      </c>
      <c r="J55" t="e">
        <f ca="1">_xll.BDP("ZL922186 Corp","BB_COMPOSITE")</f>
        <v>#NAME?</v>
      </c>
      <c r="K55" t="e">
        <f ca="1">_xll.BDP("ZL922186 Corp","MTY_TYP")</f>
        <v>#NAME?</v>
      </c>
      <c r="L55" t="e">
        <f ca="1">_xll.BDP("ZL922186 Corp","CRNCY")</f>
        <v>#NAME?</v>
      </c>
      <c r="M55" t="e">
        <f ca="1">_xll.BDP("ZL922186 Corp","DUR_ASK")</f>
        <v>#NAME?</v>
      </c>
      <c r="N55" s="3">
        <v>45021</v>
      </c>
      <c r="O55">
        <f t="shared" si="1"/>
        <v>0</v>
      </c>
      <c r="P55" t="e">
        <f t="shared" ca="1" si="2"/>
        <v>#NAME?</v>
      </c>
      <c r="Q55" s="6" t="e">
        <f t="shared" ca="1" si="0"/>
        <v>#NAME?</v>
      </c>
      <c r="R55" t="e">
        <f t="shared" ca="1" si="3"/>
        <v>#NAME?</v>
      </c>
    </row>
    <row r="56" spans="1:18" x14ac:dyDescent="0.2">
      <c r="A56" t="s">
        <v>541</v>
      </c>
      <c r="B56" t="e">
        <f ca="1">_xll.BDP("YX316273 Corp","TICKER")</f>
        <v>#NAME?</v>
      </c>
      <c r="C56" t="e">
        <f ca="1">_xll.BDP("YX316273 Corp","ID_CUSIP")</f>
        <v>#NAME?</v>
      </c>
      <c r="D56" t="e">
        <f ca="1">_xll.BDP("YX316273 Corp","PX_BID")</f>
        <v>#NAME?</v>
      </c>
      <c r="E56" t="e">
        <f ca="1">_xll.BDP("YX316273 Corp","PX_ASK")</f>
        <v>#NAME?</v>
      </c>
      <c r="F56">
        <v>5000000000</v>
      </c>
      <c r="G56" t="e">
        <f ca="1">_xll.BDP("YX316273 Corp","CPN")</f>
        <v>#NAME?</v>
      </c>
      <c r="H56" t="e">
        <f ca="1">_xll.BDP("YX316273 Corp","MATURITY")</f>
        <v>#NAME?</v>
      </c>
      <c r="I56" t="e">
        <f ca="1">_xll.BDP("YX316273 Corp","SERIES")</f>
        <v>#NAME?</v>
      </c>
      <c r="J56" t="e">
        <f ca="1">_xll.BDP("YX316273 Corp","BB_COMPOSITE")</f>
        <v>#NAME?</v>
      </c>
      <c r="K56" t="e">
        <f ca="1">_xll.BDP("YX316273 Corp","MTY_TYP")</f>
        <v>#NAME?</v>
      </c>
      <c r="L56" t="e">
        <f ca="1">_xll.BDP("YX316273 Corp","CRNCY")</f>
        <v>#NAME?</v>
      </c>
      <c r="M56" t="e">
        <f ca="1">_xll.BDP("YX316273 Corp","DUR_ASK")</f>
        <v>#NAME?</v>
      </c>
      <c r="N56" s="3">
        <v>45441</v>
      </c>
      <c r="O56">
        <f t="shared" si="1"/>
        <v>0</v>
      </c>
      <c r="P56" t="e">
        <f t="shared" ca="1" si="2"/>
        <v>#NAME?</v>
      </c>
      <c r="Q56" s="6" t="e">
        <f t="shared" ca="1" si="0"/>
        <v>#NAME?</v>
      </c>
      <c r="R56" t="e">
        <f t="shared" ca="1" si="3"/>
        <v>#NAME?</v>
      </c>
    </row>
    <row r="57" spans="1:18" x14ac:dyDescent="0.2">
      <c r="A57" t="s">
        <v>480</v>
      </c>
      <c r="B57" t="e">
        <f ca="1">_xll.BDP("YM082048 Corp","TICKER")</f>
        <v>#NAME?</v>
      </c>
      <c r="C57" t="e">
        <f ca="1">_xll.BDP("YM082048 Corp","ID_CUSIP")</f>
        <v>#NAME?</v>
      </c>
      <c r="D57" t="e">
        <f ca="1">_xll.BDP("YM082048 Corp","PX_BID")</f>
        <v>#NAME?</v>
      </c>
      <c r="E57" t="e">
        <f ca="1">_xll.BDP("YM082048 Corp","PX_ASK")</f>
        <v>#NAME?</v>
      </c>
      <c r="F57">
        <v>500000000</v>
      </c>
      <c r="G57" t="e">
        <f ca="1">_xll.BDP("YM082048 Corp","CPN")</f>
        <v>#NAME?</v>
      </c>
      <c r="H57" t="e">
        <f ca="1">_xll.BDP("YM082048 Corp","MATURITY")</f>
        <v>#NAME?</v>
      </c>
      <c r="I57" t="e">
        <f ca="1">_xll.BDP("YM082048 Corp","SERIES")</f>
        <v>#NAME?</v>
      </c>
      <c r="J57" t="e">
        <f ca="1">_xll.BDP("YM082048 Corp","BB_COMPOSITE")</f>
        <v>#NAME?</v>
      </c>
      <c r="K57" t="e">
        <f ca="1">_xll.BDP("YM082048 Corp","MTY_TYP")</f>
        <v>#NAME?</v>
      </c>
      <c r="L57" t="e">
        <f ca="1">_xll.BDP("YM082048 Corp","CRNCY")</f>
        <v>#NAME?</v>
      </c>
      <c r="M57" t="e">
        <f ca="1">_xll.BDP("YM082048 Corp","DUR_ASK")</f>
        <v>#NAME?</v>
      </c>
      <c r="N57" s="3">
        <v>45853</v>
      </c>
      <c r="O57">
        <f t="shared" si="1"/>
        <v>1</v>
      </c>
      <c r="P57" t="e">
        <f t="shared" ca="1" si="2"/>
        <v>#NAME?</v>
      </c>
      <c r="Q57" s="6" t="e">
        <f t="shared" ca="1" si="0"/>
        <v>#NAME?</v>
      </c>
      <c r="R57" t="e">
        <f t="shared" ca="1" si="3"/>
        <v>#NAME?</v>
      </c>
    </row>
    <row r="58" spans="1:18" x14ac:dyDescent="0.2">
      <c r="A58" t="s">
        <v>374</v>
      </c>
      <c r="B58" t="e">
        <f ca="1">_xll.BDP("EC472412 Corp","TICKER")</f>
        <v>#NAME?</v>
      </c>
      <c r="C58" t="e">
        <f ca="1">_xll.BDP("EC472412 Corp","ID_CUSIP")</f>
        <v>#NAME?</v>
      </c>
      <c r="D58" t="e">
        <f ca="1">_xll.BDP("EC472412 Corp","PX_BID")</f>
        <v>#NAME?</v>
      </c>
      <c r="E58" t="e">
        <f ca="1">_xll.BDP("EC472412 Corp","PX_ASK")</f>
        <v>#NAME?</v>
      </c>
      <c r="F58">
        <v>512493000</v>
      </c>
      <c r="G58" t="e">
        <f ca="1">_xll.BDP("EC472412 Corp","CPN")</f>
        <v>#NAME?</v>
      </c>
      <c r="H58" t="e">
        <f ca="1">_xll.BDP("EC472412 Corp","MATURITY")</f>
        <v>#NAME?</v>
      </c>
      <c r="I58" t="e">
        <f ca="1">_xll.BDP("EC472412 Corp","SERIES")</f>
        <v>#NAME?</v>
      </c>
      <c r="J58" t="e">
        <f ca="1">_xll.BDP("EC472412 Corp","BB_COMPOSITE")</f>
        <v>#NAME?</v>
      </c>
      <c r="K58" t="e">
        <f ca="1">_xll.BDP("EC472412 Corp","MTY_TYP")</f>
        <v>#NAME?</v>
      </c>
      <c r="L58" t="e">
        <f ca="1">_xll.BDP("EC472412 Corp","CRNCY")</f>
        <v>#NAME?</v>
      </c>
      <c r="M58" t="e">
        <f ca="1">_xll.BDP("EC472412 Corp","DUR_ASK")</f>
        <v>#NAME?</v>
      </c>
      <c r="N58" s="3">
        <v>37197</v>
      </c>
      <c r="O58">
        <f t="shared" si="1"/>
        <v>0</v>
      </c>
      <c r="P58" t="e">
        <f t="shared" ca="1" si="2"/>
        <v>#NAME?</v>
      </c>
      <c r="Q58" s="6" t="e">
        <f t="shared" ca="1" si="0"/>
        <v>#NAME?</v>
      </c>
      <c r="R58" t="e">
        <f t="shared" ca="1" si="3"/>
        <v>#NAME?</v>
      </c>
    </row>
    <row r="59" spans="1:18" x14ac:dyDescent="0.2">
      <c r="A59" t="s">
        <v>374</v>
      </c>
      <c r="B59" t="e">
        <f ca="1">_xll.BDP("EH672761 Corp","TICKER")</f>
        <v>#NAME?</v>
      </c>
      <c r="C59" t="e">
        <f ca="1">_xll.BDP("EH672761 Corp","ID_CUSIP")</f>
        <v>#NAME?</v>
      </c>
      <c r="D59" t="e">
        <f ca="1">_xll.BDP("EH672761 Corp","PX_BID")</f>
        <v>#NAME?</v>
      </c>
      <c r="E59" t="e">
        <f ca="1">_xll.BDP("EH672761 Corp","PX_ASK")</f>
        <v>#NAME?</v>
      </c>
      <c r="F59">
        <v>1995021000</v>
      </c>
      <c r="G59" t="e">
        <f ca="1">_xll.BDP("EH672761 Corp","CPN")</f>
        <v>#NAME?</v>
      </c>
      <c r="H59" t="e">
        <f ca="1">_xll.BDP("EH672761 Corp","MATURITY")</f>
        <v>#NAME?</v>
      </c>
      <c r="I59" t="e">
        <f ca="1">_xll.BDP("EH672761 Corp","SERIES")</f>
        <v>#NAME?</v>
      </c>
      <c r="J59" t="e">
        <f ca="1">_xll.BDP("EH672761 Corp","BB_COMPOSITE")</f>
        <v>#NAME?</v>
      </c>
      <c r="K59" t="e">
        <f ca="1">_xll.BDP("EH672761 Corp","MTY_TYP")</f>
        <v>#NAME?</v>
      </c>
      <c r="L59" t="e">
        <f ca="1">_xll.BDP("EH672761 Corp","CRNCY")</f>
        <v>#NAME?</v>
      </c>
      <c r="M59" t="e">
        <f ca="1">_xll.BDP("EH672761 Corp","DUR_ASK")</f>
        <v>#NAME?</v>
      </c>
      <c r="N59" s="3">
        <v>39813</v>
      </c>
      <c r="O59">
        <f t="shared" si="1"/>
        <v>0</v>
      </c>
      <c r="P59" t="e">
        <f t="shared" ca="1" si="2"/>
        <v>#NAME?</v>
      </c>
      <c r="Q59" s="6" t="e">
        <f t="shared" ca="1" si="0"/>
        <v>#NAME?</v>
      </c>
      <c r="R59" t="e">
        <f t="shared" ca="1" si="3"/>
        <v>#NAME?</v>
      </c>
    </row>
    <row r="60" spans="1:18" x14ac:dyDescent="0.2">
      <c r="A60" t="s">
        <v>458</v>
      </c>
      <c r="B60" t="e">
        <f ca="1">_xll.BDP("YK142303 Corp","TICKER")</f>
        <v>#NAME?</v>
      </c>
      <c r="C60" t="e">
        <f ca="1">_xll.BDP("YK142303 Corp","ID_CUSIP")</f>
        <v>#NAME?</v>
      </c>
      <c r="D60" t="e">
        <f ca="1">_xll.BDP("YK142303 Corp","PX_BID")</f>
        <v>#NAME?</v>
      </c>
      <c r="E60" t="e">
        <f ca="1">_xll.BDP("YK142303 Corp","PX_ASK")</f>
        <v>#NAME?</v>
      </c>
      <c r="F60">
        <v>500000000</v>
      </c>
      <c r="G60" t="e">
        <f ca="1">_xll.BDP("YK142303 Corp","CPN")</f>
        <v>#NAME?</v>
      </c>
      <c r="H60" t="e">
        <f ca="1">_xll.BDP("YK142303 Corp","MATURITY")</f>
        <v>#NAME?</v>
      </c>
      <c r="I60" t="e">
        <f ca="1">_xll.BDP("YK142303 Corp","SERIES")</f>
        <v>#NAME?</v>
      </c>
      <c r="J60" t="e">
        <f ca="1">_xll.BDP("YK142303 Corp","BB_COMPOSITE")</f>
        <v>#NAME?</v>
      </c>
      <c r="K60" t="e">
        <f ca="1">_xll.BDP("YK142303 Corp","MTY_TYP")</f>
        <v>#NAME?</v>
      </c>
      <c r="L60" t="e">
        <f ca="1">_xll.BDP("YK142303 Corp","CRNCY")</f>
        <v>#NAME?</v>
      </c>
      <c r="M60" t="e">
        <f ca="1">_xll.BDP("YK142303 Corp","DUR_ASK")</f>
        <v>#NAME?</v>
      </c>
      <c r="N60" s="3">
        <v>45924</v>
      </c>
      <c r="O60">
        <f t="shared" si="1"/>
        <v>1</v>
      </c>
      <c r="P60" t="e">
        <f t="shared" ca="1" si="2"/>
        <v>#NAME?</v>
      </c>
      <c r="Q60" s="6" t="e">
        <f t="shared" ca="1" si="0"/>
        <v>#NAME?</v>
      </c>
      <c r="R60" t="e">
        <f t="shared" ca="1" si="3"/>
        <v>#NAME?</v>
      </c>
    </row>
    <row r="61" spans="1:18" x14ac:dyDescent="0.2">
      <c r="A61" t="s">
        <v>519</v>
      </c>
      <c r="B61" t="e">
        <f ca="1">_xll.BDP("YS522456 Corp","TICKER")</f>
        <v>#NAME?</v>
      </c>
      <c r="C61" t="e">
        <f ca="1">_xll.BDP("YS522456 Corp","ID_CUSIP")</f>
        <v>#NAME?</v>
      </c>
      <c r="D61" t="e">
        <f ca="1">_xll.BDP("YS522456 Corp","PX_BID")</f>
        <v>#NAME?</v>
      </c>
      <c r="E61" t="e">
        <f ca="1">_xll.BDP("YS522456 Corp","PX_ASK")</f>
        <v>#NAME?</v>
      </c>
      <c r="F61">
        <v>300000000</v>
      </c>
      <c r="G61" t="e">
        <f ca="1">_xll.BDP("YS522456 Corp","CPN")</f>
        <v>#NAME?</v>
      </c>
      <c r="H61" t="e">
        <f ca="1">_xll.BDP("YS522456 Corp","MATURITY")</f>
        <v>#NAME?</v>
      </c>
      <c r="I61" t="e">
        <f ca="1">_xll.BDP("YS522456 Corp","SERIES")</f>
        <v>#NAME?</v>
      </c>
      <c r="J61" t="e">
        <f ca="1">_xll.BDP("YS522456 Corp","BB_COMPOSITE")</f>
        <v>#NAME?</v>
      </c>
      <c r="K61" t="e">
        <f ca="1">_xll.BDP("YS522456 Corp","MTY_TYP")</f>
        <v>#NAME?</v>
      </c>
      <c r="L61" t="e">
        <f ca="1">_xll.BDP("YS522456 Corp","CRNCY")</f>
        <v>#NAME?</v>
      </c>
      <c r="M61" t="e">
        <f ca="1">_xll.BDP("YS522456 Corp","DUR_ASK")</f>
        <v>#NAME?</v>
      </c>
      <c r="N61" s="3">
        <v>45680</v>
      </c>
      <c r="O61">
        <f t="shared" si="1"/>
        <v>0</v>
      </c>
      <c r="P61" t="e">
        <f t="shared" ca="1" si="2"/>
        <v>#NAME?</v>
      </c>
      <c r="Q61" s="6" t="e">
        <f t="shared" ca="1" si="0"/>
        <v>#NAME?</v>
      </c>
      <c r="R61" t="e">
        <f t="shared" ca="1" si="3"/>
        <v>#NAME?</v>
      </c>
    </row>
    <row r="62" spans="1:18" x14ac:dyDescent="0.2">
      <c r="A62" t="s">
        <v>483</v>
      </c>
      <c r="B62" t="e">
        <f ca="1">_xll.BDP("YM747897 Corp","TICKER")</f>
        <v>#NAME?</v>
      </c>
      <c r="C62" t="e">
        <f ca="1">_xll.BDP("YM747897 Corp","ID_CUSIP")</f>
        <v>#NAME?</v>
      </c>
      <c r="D62" t="e">
        <f ca="1">_xll.BDP("YM747897 Corp","PX_BID")</f>
        <v>#NAME?</v>
      </c>
      <c r="E62" t="e">
        <f ca="1">_xll.BDP("YM747897 Corp","PX_ASK")</f>
        <v>#NAME?</v>
      </c>
      <c r="F62">
        <v>725000000</v>
      </c>
      <c r="G62" t="e">
        <f ca="1">_xll.BDP("YM747897 Corp","CPN")</f>
        <v>#NAME?</v>
      </c>
      <c r="H62" t="e">
        <f ca="1">_xll.BDP("YM747897 Corp","MATURITY")</f>
        <v>#NAME?</v>
      </c>
      <c r="I62" t="e">
        <f ca="1">_xll.BDP("YM747897 Corp","SERIES")</f>
        <v>#NAME?</v>
      </c>
      <c r="J62" t="e">
        <f ca="1">_xll.BDP("YM747897 Corp","BB_COMPOSITE")</f>
        <v>#NAME?</v>
      </c>
      <c r="K62" t="e">
        <f ca="1">_xll.BDP("YM747897 Corp","MTY_TYP")</f>
        <v>#NAME?</v>
      </c>
      <c r="L62" t="e">
        <f ca="1">_xll.BDP("YM747897 Corp","CRNCY")</f>
        <v>#NAME?</v>
      </c>
      <c r="M62" t="e">
        <f ca="1">_xll.BDP("YM747897 Corp","DUR_ASK")</f>
        <v>#NAME?</v>
      </c>
      <c r="N62" s="3">
        <v>45891</v>
      </c>
      <c r="O62">
        <f t="shared" si="1"/>
        <v>1</v>
      </c>
      <c r="P62" t="e">
        <f t="shared" ca="1" si="2"/>
        <v>#NAME?</v>
      </c>
      <c r="Q62" s="6" t="e">
        <f t="shared" ca="1" si="0"/>
        <v>#NAME?</v>
      </c>
      <c r="R62" t="e">
        <f t="shared" ca="1" si="3"/>
        <v>#NAME?</v>
      </c>
    </row>
    <row r="63" spans="1:18" x14ac:dyDescent="0.2">
      <c r="A63" t="s">
        <v>110</v>
      </c>
      <c r="B63" t="e">
        <f ca="1">_xll.BDP("AR265840 Corp","TICKER")</f>
        <v>#NAME?</v>
      </c>
      <c r="C63" t="e">
        <f ca="1">_xll.BDP("AR265840 Corp","ID_CUSIP")</f>
        <v>#NAME?</v>
      </c>
      <c r="D63" t="e">
        <f ca="1">_xll.BDP("AR265840 Corp","PX_BID")</f>
        <v>#NAME?</v>
      </c>
      <c r="E63" t="e">
        <f ca="1">_xll.BDP("AR265840 Corp","PX_ASK")</f>
        <v>#NAME?</v>
      </c>
      <c r="F63">
        <v>500000000</v>
      </c>
      <c r="G63" t="e">
        <f ca="1">_xll.BDP("AR265840 Corp","CPN")</f>
        <v>#NAME?</v>
      </c>
      <c r="H63" t="e">
        <f ca="1">_xll.BDP("AR265840 Corp","MATURITY")</f>
        <v>#NAME?</v>
      </c>
      <c r="I63" t="e">
        <f ca="1">_xll.BDP("AR265840 Corp","SERIES")</f>
        <v>#NAME?</v>
      </c>
      <c r="J63" t="e">
        <f ca="1">_xll.BDP("AR265840 Corp","BB_COMPOSITE")</f>
        <v>#NAME?</v>
      </c>
      <c r="K63" t="e">
        <f ca="1">_xll.BDP("AR265840 Corp","MTY_TYP")</f>
        <v>#NAME?</v>
      </c>
      <c r="L63" t="e">
        <f ca="1">_xll.BDP("AR265840 Corp","CRNCY")</f>
        <v>#NAME?</v>
      </c>
      <c r="M63" t="e">
        <f ca="1">_xll.BDP("AR265840 Corp","DUR_ASK")</f>
        <v>#NAME?</v>
      </c>
      <c r="N63" s="3">
        <v>43146</v>
      </c>
      <c r="O63">
        <f t="shared" si="1"/>
        <v>0</v>
      </c>
      <c r="P63" t="e">
        <f t="shared" ca="1" si="2"/>
        <v>#NAME?</v>
      </c>
      <c r="Q63" s="6" t="e">
        <f t="shared" ca="1" si="0"/>
        <v>#NAME?</v>
      </c>
      <c r="R63" t="e">
        <f t="shared" ca="1" si="3"/>
        <v>#NAME?</v>
      </c>
    </row>
    <row r="64" spans="1:18" x14ac:dyDescent="0.2">
      <c r="A64" t="s">
        <v>110</v>
      </c>
      <c r="B64" t="e">
        <f ca="1">_xll.BDP("BN463955 Corp","TICKER")</f>
        <v>#NAME?</v>
      </c>
      <c r="C64" t="e">
        <f ca="1">_xll.BDP("BN463955 Corp","ID_CUSIP")</f>
        <v>#NAME?</v>
      </c>
      <c r="D64" t="e">
        <f ca="1">_xll.BDP("BN463955 Corp","PX_BID")</f>
        <v>#NAME?</v>
      </c>
      <c r="E64" t="e">
        <f ca="1">_xll.BDP("BN463955 Corp","PX_ASK")</f>
        <v>#NAME?</v>
      </c>
      <c r="F64">
        <v>550000000</v>
      </c>
      <c r="G64" t="e">
        <f ca="1">_xll.BDP("BN463955 Corp","CPN")</f>
        <v>#NAME?</v>
      </c>
      <c r="H64" t="e">
        <f ca="1">_xll.BDP("BN463955 Corp","MATURITY")</f>
        <v>#NAME?</v>
      </c>
      <c r="I64" t="e">
        <f ca="1">_xll.BDP("BN463955 Corp","SERIES")</f>
        <v>#NAME?</v>
      </c>
      <c r="J64" t="e">
        <f ca="1">_xll.BDP("BN463955 Corp","BB_COMPOSITE")</f>
        <v>#NAME?</v>
      </c>
      <c r="K64" t="e">
        <f ca="1">_xll.BDP("BN463955 Corp","MTY_TYP")</f>
        <v>#NAME?</v>
      </c>
      <c r="L64" t="e">
        <f ca="1">_xll.BDP("BN463955 Corp","CRNCY")</f>
        <v>#NAME?</v>
      </c>
      <c r="M64" t="e">
        <f ca="1">_xll.BDP("BN463955 Corp","DUR_ASK")</f>
        <v>#NAME?</v>
      </c>
      <c r="N64" s="3">
        <v>44209</v>
      </c>
      <c r="O64">
        <f t="shared" si="1"/>
        <v>0</v>
      </c>
      <c r="P64" t="e">
        <f t="shared" ca="1" si="2"/>
        <v>#NAME?</v>
      </c>
      <c r="Q64" s="6" t="e">
        <f t="shared" ca="1" si="0"/>
        <v>#NAME?</v>
      </c>
      <c r="R64" t="e">
        <f t="shared" ca="1" si="3"/>
        <v>#NAME?</v>
      </c>
    </row>
    <row r="65" spans="1:18" x14ac:dyDescent="0.2">
      <c r="A65" t="s">
        <v>110</v>
      </c>
      <c r="B65" t="e">
        <f ca="1">_xll.BDP("BO715280 Corp","TICKER")</f>
        <v>#NAME?</v>
      </c>
      <c r="C65" t="e">
        <f ca="1">_xll.BDP("BO715280 Corp","ID_CUSIP")</f>
        <v>#NAME?</v>
      </c>
      <c r="D65" t="e">
        <f ca="1">_xll.BDP("BO715280 Corp","PX_BID")</f>
        <v>#NAME?</v>
      </c>
      <c r="E65" t="e">
        <f ca="1">_xll.BDP("BO715280 Corp","PX_ASK")</f>
        <v>#NAME?</v>
      </c>
      <c r="F65">
        <v>750000000</v>
      </c>
      <c r="G65" t="e">
        <f ca="1">_xll.BDP("BO715280 Corp","CPN")</f>
        <v>#NAME?</v>
      </c>
      <c r="H65" t="e">
        <f ca="1">_xll.BDP("BO715280 Corp","MATURITY")</f>
        <v>#NAME?</v>
      </c>
      <c r="I65" t="e">
        <f ca="1">_xll.BDP("BO715280 Corp","SERIES")</f>
        <v>#NAME?</v>
      </c>
      <c r="J65" t="e">
        <f ca="1">_xll.BDP("BO715280 Corp","BB_COMPOSITE")</f>
        <v>#NAME?</v>
      </c>
      <c r="K65" t="e">
        <f ca="1">_xll.BDP("BO715280 Corp","MTY_TYP")</f>
        <v>#NAME?</v>
      </c>
      <c r="L65" t="e">
        <f ca="1">_xll.BDP("BO715280 Corp","CRNCY")</f>
        <v>#NAME?</v>
      </c>
      <c r="M65" t="e">
        <f ca="1">_xll.BDP("BO715280 Corp","DUR_ASK")</f>
        <v>#NAME?</v>
      </c>
      <c r="N65" s="3">
        <v>44279</v>
      </c>
      <c r="O65">
        <f t="shared" si="1"/>
        <v>0</v>
      </c>
      <c r="P65" t="e">
        <f t="shared" ca="1" si="2"/>
        <v>#NAME?</v>
      </c>
      <c r="Q65" s="6" t="e">
        <f t="shared" ca="1" si="0"/>
        <v>#NAME?</v>
      </c>
      <c r="R65" t="e">
        <f t="shared" ca="1" si="3"/>
        <v>#NAME?</v>
      </c>
    </row>
    <row r="66" spans="1:18" x14ac:dyDescent="0.2">
      <c r="A66" t="s">
        <v>110</v>
      </c>
      <c r="B66" t="e">
        <f ca="1">_xll.BDP("BR342850 Corp","TICKER")</f>
        <v>#NAME?</v>
      </c>
      <c r="C66" t="e">
        <f ca="1">_xll.BDP("BR342850 Corp","ID_CUSIP")</f>
        <v>#NAME?</v>
      </c>
      <c r="D66" t="e">
        <f ca="1">_xll.BDP("BR342850 Corp","PX_BID")</f>
        <v>#NAME?</v>
      </c>
      <c r="E66" t="e">
        <f ca="1">_xll.BDP("BR342850 Corp","PX_ASK")</f>
        <v>#NAME?</v>
      </c>
      <c r="F66">
        <v>750000000</v>
      </c>
      <c r="G66" t="e">
        <f ca="1">_xll.BDP("BR342850 Corp","CPN")</f>
        <v>#NAME?</v>
      </c>
      <c r="H66" t="e">
        <f ca="1">_xll.BDP("BR342850 Corp","MATURITY")</f>
        <v>#NAME?</v>
      </c>
      <c r="I66" t="e">
        <f ca="1">_xll.BDP("BR342850 Corp","SERIES")</f>
        <v>#NAME?</v>
      </c>
      <c r="J66" t="e">
        <f ca="1">_xll.BDP("BR342850 Corp","BB_COMPOSITE")</f>
        <v>#NAME?</v>
      </c>
      <c r="K66" t="e">
        <f ca="1">_xll.BDP("BR342850 Corp","MTY_TYP")</f>
        <v>#NAME?</v>
      </c>
      <c r="L66" t="e">
        <f ca="1">_xll.BDP("BR342850 Corp","CRNCY")</f>
        <v>#NAME?</v>
      </c>
      <c r="M66" t="e">
        <f ca="1">_xll.BDP("BR342850 Corp","DUR_ASK")</f>
        <v>#NAME?</v>
      </c>
      <c r="N66" s="3">
        <v>44448</v>
      </c>
      <c r="O66">
        <f t="shared" si="1"/>
        <v>0</v>
      </c>
      <c r="P66" t="e">
        <f t="shared" ca="1" si="2"/>
        <v>#NAME?</v>
      </c>
      <c r="Q66" s="6" t="e">
        <f t="shared" ref="Q66:Q129" ca="1" si="4">RIGHT(D66,1)</f>
        <v>#NAME?</v>
      </c>
      <c r="R66" t="e">
        <f t="shared" ca="1" si="3"/>
        <v>#NAME?</v>
      </c>
    </row>
    <row r="67" spans="1:18" x14ac:dyDescent="0.2">
      <c r="A67" t="s">
        <v>110</v>
      </c>
      <c r="B67" t="e">
        <f ca="1">_xll.BDP("BT469547 Corp","TICKER")</f>
        <v>#NAME?</v>
      </c>
      <c r="C67" t="e">
        <f ca="1">_xll.BDP("BT469547 Corp","ID_CUSIP")</f>
        <v>#NAME?</v>
      </c>
      <c r="D67" t="e">
        <f ca="1">_xll.BDP("BT469547 Corp","PX_BID")</f>
        <v>#NAME?</v>
      </c>
      <c r="E67" t="e">
        <f ca="1">_xll.BDP("BT469547 Corp","PX_ASK")</f>
        <v>#NAME?</v>
      </c>
      <c r="F67">
        <v>650000000</v>
      </c>
      <c r="G67" t="e">
        <f ca="1">_xll.BDP("BT469547 Corp","CPN")</f>
        <v>#NAME?</v>
      </c>
      <c r="H67" t="e">
        <f ca="1">_xll.BDP("BT469547 Corp","MATURITY")</f>
        <v>#NAME?</v>
      </c>
      <c r="I67" t="e">
        <f ca="1">_xll.BDP("BT469547 Corp","SERIES")</f>
        <v>#NAME?</v>
      </c>
      <c r="J67" t="e">
        <f ca="1">_xll.BDP("BT469547 Corp","BB_COMPOSITE")</f>
        <v>#NAME?</v>
      </c>
      <c r="K67" t="e">
        <f ca="1">_xll.BDP("BT469547 Corp","MTY_TYP")</f>
        <v>#NAME?</v>
      </c>
      <c r="L67" t="e">
        <f ca="1">_xll.BDP("BT469547 Corp","CRNCY")</f>
        <v>#NAME?</v>
      </c>
      <c r="M67" t="e">
        <f ca="1">_xll.BDP("BT469547 Corp","DUR_ASK")</f>
        <v>#NAME?</v>
      </c>
      <c r="N67" s="3">
        <v>44574</v>
      </c>
      <c r="O67">
        <f t="shared" ref="O67:O130" si="5">IF(N67 &gt; DATE(2025, 3, 3), 1, 0)</f>
        <v>0</v>
      </c>
      <c r="P67" t="e">
        <f t="shared" ref="P67:P130" ca="1" si="6">IF(OR(Q67="7"),1,0)</f>
        <v>#NAME?</v>
      </c>
      <c r="Q67" s="6" t="e">
        <f t="shared" ca="1" si="4"/>
        <v>#NAME?</v>
      </c>
      <c r="R67" t="e">
        <f t="shared" ref="R67:R130" ca="1" si="7">IF(AND(O67=0,P67=1),1,0)</f>
        <v>#NAME?</v>
      </c>
    </row>
    <row r="68" spans="1:18" x14ac:dyDescent="0.2">
      <c r="A68" t="s">
        <v>110</v>
      </c>
      <c r="B68" t="e">
        <f ca="1">_xll.BDP("DC775184 Corp","TICKER")</f>
        <v>#NAME?</v>
      </c>
      <c r="C68" t="e">
        <f ca="1">_xll.BDP("DC775184 Corp","ID_CUSIP")</f>
        <v>#NAME?</v>
      </c>
      <c r="D68" t="e">
        <f ca="1">_xll.BDP("DC775184 Corp","PX_BID")</f>
        <v>#NAME?</v>
      </c>
      <c r="E68" t="e">
        <f ca="1">_xll.BDP("DC775184 Corp","PX_ASK")</f>
        <v>#NAME?</v>
      </c>
      <c r="F68">
        <v>700000000</v>
      </c>
      <c r="G68" t="e">
        <f ca="1">_xll.BDP("DC775184 Corp","CPN")</f>
        <v>#NAME?</v>
      </c>
      <c r="H68" t="e">
        <f ca="1">_xll.BDP("DC775184 Corp","MATURITY")</f>
        <v>#NAME?</v>
      </c>
      <c r="I68" t="e">
        <f ca="1">_xll.BDP("DC775184 Corp","SERIES")</f>
        <v>#NAME?</v>
      </c>
      <c r="J68" t="e">
        <f ca="1">_xll.BDP("DC775184 Corp","BB_COMPOSITE")</f>
        <v>#NAME?</v>
      </c>
      <c r="K68" t="e">
        <f ca="1">_xll.BDP("DC775184 Corp","MTY_TYP")</f>
        <v>#NAME?</v>
      </c>
      <c r="L68" t="e">
        <f ca="1">_xll.BDP("DC775184 Corp","CRNCY")</f>
        <v>#NAME?</v>
      </c>
      <c r="M68" t="e">
        <f ca="1">_xll.BDP("DC775184 Corp","DUR_ASK")</f>
        <v>#NAME?</v>
      </c>
      <c r="N68" s="3">
        <v>46030</v>
      </c>
      <c r="O68">
        <f t="shared" si="5"/>
        <v>1</v>
      </c>
      <c r="P68" t="e">
        <f t="shared" ca="1" si="6"/>
        <v>#NAME?</v>
      </c>
      <c r="Q68" s="6" t="e">
        <f t="shared" ca="1" si="4"/>
        <v>#NAME?</v>
      </c>
      <c r="R68" t="e">
        <f t="shared" ca="1" si="7"/>
        <v>#NAME?</v>
      </c>
    </row>
    <row r="69" spans="1:18" x14ac:dyDescent="0.2">
      <c r="A69" t="s">
        <v>110</v>
      </c>
      <c r="B69" t="e">
        <f ca="1">_xll.BDP("DC775187 Corp","TICKER")</f>
        <v>#NAME?</v>
      </c>
      <c r="C69" t="e">
        <f ca="1">_xll.BDP("DC775187 Corp","ID_CUSIP")</f>
        <v>#NAME?</v>
      </c>
      <c r="D69" t="e">
        <f ca="1">_xll.BDP("DC775187 Corp","PX_BID")</f>
        <v>#NAME?</v>
      </c>
      <c r="E69" t="e">
        <f ca="1">_xll.BDP("DC775187 Corp","PX_ASK")</f>
        <v>#NAME?</v>
      </c>
      <c r="F69">
        <v>500000000</v>
      </c>
      <c r="G69" t="e">
        <f ca="1">_xll.BDP("DC775187 Corp","CPN")</f>
        <v>#NAME?</v>
      </c>
      <c r="H69" t="e">
        <f ca="1">_xll.BDP("DC775187 Corp","MATURITY")</f>
        <v>#NAME?</v>
      </c>
      <c r="I69" t="e">
        <f ca="1">_xll.BDP("DC775187 Corp","SERIES")</f>
        <v>#NAME?</v>
      </c>
      <c r="J69" t="e">
        <f ca="1">_xll.BDP("DC775187 Corp","BB_COMPOSITE")</f>
        <v>#NAME?</v>
      </c>
      <c r="K69" t="e">
        <f ca="1">_xll.BDP("DC775187 Corp","MTY_TYP")</f>
        <v>#NAME?</v>
      </c>
      <c r="L69" t="e">
        <f ca="1">_xll.BDP("DC775187 Corp","CRNCY")</f>
        <v>#NAME?</v>
      </c>
      <c r="M69" t="e">
        <f ca="1">_xll.BDP("DC775187 Corp","DUR_ASK")</f>
        <v>#NAME?</v>
      </c>
      <c r="N69" s="3">
        <v>46030</v>
      </c>
      <c r="O69">
        <f t="shared" si="5"/>
        <v>1</v>
      </c>
      <c r="P69" t="e">
        <f t="shared" ca="1" si="6"/>
        <v>#NAME?</v>
      </c>
      <c r="Q69" s="6" t="e">
        <f t="shared" ca="1" si="4"/>
        <v>#NAME?</v>
      </c>
      <c r="R69" t="e">
        <f t="shared" ca="1" si="7"/>
        <v>#NAME?</v>
      </c>
    </row>
    <row r="70" spans="1:18" x14ac:dyDescent="0.2">
      <c r="A70" t="s">
        <v>110</v>
      </c>
      <c r="B70" t="e">
        <f ca="1">_xll.BDP("QZ481190 Corp","TICKER")</f>
        <v>#NAME?</v>
      </c>
      <c r="C70" t="e">
        <f ca="1">_xll.BDP("QZ481190 Corp","ID_CUSIP")</f>
        <v>#NAME?</v>
      </c>
      <c r="D70" t="e">
        <f ca="1">_xll.BDP("QZ481190 Corp","PX_BID")</f>
        <v>#NAME?</v>
      </c>
      <c r="E70" t="e">
        <f ca="1">_xll.BDP("QZ481190 Corp","PX_ASK")</f>
        <v>#NAME?</v>
      </c>
      <c r="F70">
        <v>500000000</v>
      </c>
      <c r="G70" t="e">
        <f ca="1">_xll.BDP("QZ481190 Corp","CPN")</f>
        <v>#NAME?</v>
      </c>
      <c r="H70" t="e">
        <f ca="1">_xll.BDP("QZ481190 Corp","MATURITY")</f>
        <v>#NAME?</v>
      </c>
      <c r="I70" t="e">
        <f ca="1">_xll.BDP("QZ481190 Corp","SERIES")</f>
        <v>#NAME?</v>
      </c>
      <c r="J70" t="e">
        <f ca="1">_xll.BDP("QZ481190 Corp","BB_COMPOSITE")</f>
        <v>#NAME?</v>
      </c>
      <c r="K70" t="e">
        <f ca="1">_xll.BDP("QZ481190 Corp","MTY_TYP")</f>
        <v>#NAME?</v>
      </c>
      <c r="L70" t="e">
        <f ca="1">_xll.BDP("QZ481190 Corp","CRNCY")</f>
        <v>#NAME?</v>
      </c>
      <c r="M70" t="e">
        <f ca="1">_xll.BDP("QZ481190 Corp","DUR_ASK")</f>
        <v>#NAME?</v>
      </c>
      <c r="N70" s="3">
        <v>42622</v>
      </c>
      <c r="O70">
        <f t="shared" si="5"/>
        <v>0</v>
      </c>
      <c r="P70" t="e">
        <f t="shared" ca="1" si="6"/>
        <v>#NAME?</v>
      </c>
      <c r="Q70" s="6" t="e">
        <f t="shared" ca="1" si="4"/>
        <v>#NAME?</v>
      </c>
      <c r="R70" t="e">
        <f t="shared" ca="1" si="7"/>
        <v>#NAME?</v>
      </c>
    </row>
    <row r="71" spans="1:18" x14ac:dyDescent="0.2">
      <c r="A71" t="s">
        <v>110</v>
      </c>
      <c r="B71" t="e">
        <f ca="1">_xll.BDP("YL830650 Corp","TICKER")</f>
        <v>#NAME?</v>
      </c>
      <c r="C71" t="e">
        <f ca="1">_xll.BDP("YL830650 Corp","ID_CUSIP")</f>
        <v>#NAME?</v>
      </c>
      <c r="D71" t="e">
        <f ca="1">_xll.BDP("YL830650 Corp","PX_BID")</f>
        <v>#NAME?</v>
      </c>
      <c r="E71" t="e">
        <f ca="1">_xll.BDP("YL830650 Corp","PX_ASK")</f>
        <v>#NAME?</v>
      </c>
      <c r="F71">
        <v>700000000</v>
      </c>
      <c r="G71" t="e">
        <f ca="1">_xll.BDP("YL830650 Corp","CPN")</f>
        <v>#NAME?</v>
      </c>
      <c r="H71" t="e">
        <f ca="1">_xll.BDP("YL830650 Corp","MATURITY")</f>
        <v>#NAME?</v>
      </c>
      <c r="I71" t="e">
        <f ca="1">_xll.BDP("YL830650 Corp","SERIES")</f>
        <v>#NAME?</v>
      </c>
      <c r="J71" t="e">
        <f ca="1">_xll.BDP("YL830650 Corp","BB_COMPOSITE")</f>
        <v>#NAME?</v>
      </c>
      <c r="K71" t="e">
        <f ca="1">_xll.BDP("YL830650 Corp","MTY_TYP")</f>
        <v>#NAME?</v>
      </c>
      <c r="L71" t="e">
        <f ca="1">_xll.BDP("YL830650 Corp","CRNCY")</f>
        <v>#NAME?</v>
      </c>
      <c r="M71" t="e">
        <f ca="1">_xll.BDP("YL830650 Corp","DUR_ASK")</f>
        <v>#NAME?</v>
      </c>
      <c r="N71" s="3">
        <v>45904</v>
      </c>
      <c r="O71">
        <f t="shared" si="5"/>
        <v>1</v>
      </c>
      <c r="P71" t="e">
        <f t="shared" ca="1" si="6"/>
        <v>#NAME?</v>
      </c>
      <c r="Q71" s="6" t="e">
        <f t="shared" ca="1" si="4"/>
        <v>#NAME?</v>
      </c>
      <c r="R71" t="e">
        <f t="shared" ca="1" si="7"/>
        <v>#NAME?</v>
      </c>
    </row>
    <row r="72" spans="1:18" x14ac:dyDescent="0.2">
      <c r="A72" t="s">
        <v>110</v>
      </c>
      <c r="B72" t="e">
        <f ca="1">_xll.BDP("YL830653 Corp","TICKER")</f>
        <v>#NAME?</v>
      </c>
      <c r="C72" t="e">
        <f ca="1">_xll.BDP("YL830653 Corp","ID_CUSIP")</f>
        <v>#NAME?</v>
      </c>
      <c r="D72" t="e">
        <f ca="1">_xll.BDP("YL830653 Corp","PX_BID")</f>
        <v>#NAME?</v>
      </c>
      <c r="E72" t="e">
        <f ca="1">_xll.BDP("YL830653 Corp","PX_ASK")</f>
        <v>#NAME?</v>
      </c>
      <c r="F72">
        <v>650000000</v>
      </c>
      <c r="G72" t="e">
        <f ca="1">_xll.BDP("YL830653 Corp","CPN")</f>
        <v>#NAME?</v>
      </c>
      <c r="H72" t="e">
        <f ca="1">_xll.BDP("YL830653 Corp","MATURITY")</f>
        <v>#NAME?</v>
      </c>
      <c r="I72" t="e">
        <f ca="1">_xll.BDP("YL830653 Corp","SERIES")</f>
        <v>#NAME?</v>
      </c>
      <c r="J72" t="e">
        <f ca="1">_xll.BDP("YL830653 Corp","BB_COMPOSITE")</f>
        <v>#NAME?</v>
      </c>
      <c r="K72" t="e">
        <f ca="1">_xll.BDP("YL830653 Corp","MTY_TYP")</f>
        <v>#NAME?</v>
      </c>
      <c r="L72" t="e">
        <f ca="1">_xll.BDP("YL830653 Corp","CRNCY")</f>
        <v>#NAME?</v>
      </c>
      <c r="M72" t="e">
        <f ca="1">_xll.BDP("YL830653 Corp","DUR_ASK")</f>
        <v>#NAME?</v>
      </c>
      <c r="N72" s="3">
        <v>45904</v>
      </c>
      <c r="O72">
        <f t="shared" si="5"/>
        <v>1</v>
      </c>
      <c r="P72" t="e">
        <f t="shared" ca="1" si="6"/>
        <v>#NAME?</v>
      </c>
      <c r="Q72" s="6" t="e">
        <f t="shared" ca="1" si="4"/>
        <v>#NAME?</v>
      </c>
      <c r="R72" t="e">
        <f t="shared" ca="1" si="7"/>
        <v>#NAME?</v>
      </c>
    </row>
    <row r="73" spans="1:18" x14ac:dyDescent="0.2">
      <c r="A73" t="s">
        <v>110</v>
      </c>
      <c r="B73" t="e">
        <f ca="1">_xll.BDP("YM129701 Corp","TICKER")</f>
        <v>#NAME?</v>
      </c>
      <c r="C73" t="e">
        <f ca="1">_xll.BDP("YM129701 Corp","ID_CUSIP")</f>
        <v>#NAME?</v>
      </c>
      <c r="D73" t="e">
        <f ca="1">_xll.BDP("YM129701 Corp","PX_BID")</f>
        <v>#NAME?</v>
      </c>
      <c r="E73" t="e">
        <f ca="1">_xll.BDP("YM129701 Corp","PX_ASK")</f>
        <v>#NAME?</v>
      </c>
      <c r="F73">
        <v>900000000</v>
      </c>
      <c r="G73" t="e">
        <f ca="1">_xll.BDP("YM129701 Corp","CPN")</f>
        <v>#NAME?</v>
      </c>
      <c r="H73" t="e">
        <f ca="1">_xll.BDP("YM129701 Corp","MATURITY")</f>
        <v>#NAME?</v>
      </c>
      <c r="I73" t="e">
        <f ca="1">_xll.BDP("YM129701 Corp","SERIES")</f>
        <v>#NAME?</v>
      </c>
      <c r="J73" t="e">
        <f ca="1">_xll.BDP("YM129701 Corp","BB_COMPOSITE")</f>
        <v>#NAME?</v>
      </c>
      <c r="K73" t="e">
        <f ca="1">_xll.BDP("YM129701 Corp","MTY_TYP")</f>
        <v>#NAME?</v>
      </c>
      <c r="L73" t="e">
        <f ca="1">_xll.BDP("YM129701 Corp","CRNCY")</f>
        <v>#NAME?</v>
      </c>
      <c r="M73" t="e">
        <f ca="1">_xll.BDP("YM129701 Corp","DUR_ASK")</f>
        <v>#NAME?</v>
      </c>
      <c r="N73" s="3">
        <v>45848</v>
      </c>
      <c r="O73">
        <f t="shared" si="5"/>
        <v>1</v>
      </c>
      <c r="P73" t="e">
        <f t="shared" ca="1" si="6"/>
        <v>#NAME?</v>
      </c>
      <c r="Q73" s="6" t="e">
        <f t="shared" ca="1" si="4"/>
        <v>#NAME?</v>
      </c>
      <c r="R73" t="e">
        <f t="shared" ca="1" si="7"/>
        <v>#NAME?</v>
      </c>
    </row>
    <row r="74" spans="1:18" x14ac:dyDescent="0.2">
      <c r="A74" t="s">
        <v>110</v>
      </c>
      <c r="B74" t="e">
        <f ca="1">_xll.BDP("YM129705 Corp","TICKER")</f>
        <v>#NAME?</v>
      </c>
      <c r="C74" t="e">
        <f ca="1">_xll.BDP("YM129705 Corp","ID_CUSIP")</f>
        <v>#NAME?</v>
      </c>
      <c r="D74" t="e">
        <f ca="1">_xll.BDP("YM129705 Corp","PX_BID")</f>
        <v>#NAME?</v>
      </c>
      <c r="E74" t="e">
        <f ca="1">_xll.BDP("YM129705 Corp","PX_ASK")</f>
        <v>#NAME?</v>
      </c>
      <c r="F74">
        <v>750000000</v>
      </c>
      <c r="G74" t="e">
        <f ca="1">_xll.BDP("YM129705 Corp","CPN")</f>
        <v>#NAME?</v>
      </c>
      <c r="H74" t="e">
        <f ca="1">_xll.BDP("YM129705 Corp","MATURITY")</f>
        <v>#NAME?</v>
      </c>
      <c r="I74" t="e">
        <f ca="1">_xll.BDP("YM129705 Corp","SERIES")</f>
        <v>#NAME?</v>
      </c>
      <c r="J74" t="e">
        <f ca="1">_xll.BDP("YM129705 Corp","BB_COMPOSITE")</f>
        <v>#NAME?</v>
      </c>
      <c r="K74" t="e">
        <f ca="1">_xll.BDP("YM129705 Corp","MTY_TYP")</f>
        <v>#NAME?</v>
      </c>
      <c r="L74" t="e">
        <f ca="1">_xll.BDP("YM129705 Corp","CRNCY")</f>
        <v>#NAME?</v>
      </c>
      <c r="M74" t="e">
        <f ca="1">_xll.BDP("YM129705 Corp","DUR_ASK")</f>
        <v>#NAME?</v>
      </c>
      <c r="N74" s="3">
        <v>45848</v>
      </c>
      <c r="O74">
        <f t="shared" si="5"/>
        <v>1</v>
      </c>
      <c r="P74" t="e">
        <f t="shared" ca="1" si="6"/>
        <v>#NAME?</v>
      </c>
      <c r="Q74" s="6" t="e">
        <f t="shared" ca="1" si="4"/>
        <v>#NAME?</v>
      </c>
      <c r="R74" t="e">
        <f t="shared" ca="1" si="7"/>
        <v>#NAME?</v>
      </c>
    </row>
    <row r="75" spans="1:18" x14ac:dyDescent="0.2">
      <c r="A75" t="s">
        <v>110</v>
      </c>
      <c r="B75" t="e">
        <f ca="1">_xll.BDP("YQ026109 Corp","TICKER")</f>
        <v>#NAME?</v>
      </c>
      <c r="C75" t="e">
        <f ca="1">_xll.BDP("YQ026109 Corp","ID_CUSIP")</f>
        <v>#NAME?</v>
      </c>
      <c r="D75" t="e">
        <f ca="1">_xll.BDP("YQ026109 Corp","PX_BID")</f>
        <v>#NAME?</v>
      </c>
      <c r="E75" t="e">
        <f ca="1">_xll.BDP("YQ026109 Corp","PX_ASK")</f>
        <v>#NAME?</v>
      </c>
      <c r="F75">
        <v>650000000</v>
      </c>
      <c r="G75" t="e">
        <f ca="1">_xll.BDP("YQ026109 Corp","CPN")</f>
        <v>#NAME?</v>
      </c>
      <c r="H75" t="e">
        <f ca="1">_xll.BDP("YQ026109 Corp","MATURITY")</f>
        <v>#NAME?</v>
      </c>
      <c r="I75" t="e">
        <f ca="1">_xll.BDP("YQ026109 Corp","SERIES")</f>
        <v>#NAME?</v>
      </c>
      <c r="J75" t="e">
        <f ca="1">_xll.BDP("YQ026109 Corp","BB_COMPOSITE")</f>
        <v>#NAME?</v>
      </c>
      <c r="K75" t="e">
        <f ca="1">_xll.BDP("YQ026109 Corp","MTY_TYP")</f>
        <v>#NAME?</v>
      </c>
      <c r="L75" t="e">
        <f ca="1">_xll.BDP("YQ026109 Corp","CRNCY")</f>
        <v>#NAME?</v>
      </c>
      <c r="M75" t="e">
        <f ca="1">_xll.BDP("YQ026109 Corp","DUR_ASK")</f>
        <v>#NAME?</v>
      </c>
      <c r="N75" s="3">
        <v>45721</v>
      </c>
      <c r="O75">
        <f t="shared" si="5"/>
        <v>1</v>
      </c>
      <c r="P75" t="e">
        <f t="shared" ca="1" si="6"/>
        <v>#NAME?</v>
      </c>
      <c r="Q75" s="6" t="e">
        <f t="shared" ca="1" si="4"/>
        <v>#NAME?</v>
      </c>
      <c r="R75" t="e">
        <f t="shared" ca="1" si="7"/>
        <v>#NAME?</v>
      </c>
    </row>
    <row r="76" spans="1:18" x14ac:dyDescent="0.2">
      <c r="A76" t="s">
        <v>110</v>
      </c>
      <c r="B76" t="e">
        <f ca="1">_xll.BDP("YQ026112 Corp","TICKER")</f>
        <v>#NAME?</v>
      </c>
      <c r="C76" t="e">
        <f ca="1">_xll.BDP("YQ026112 Corp","ID_CUSIP")</f>
        <v>#NAME?</v>
      </c>
      <c r="D76" t="e">
        <f ca="1">_xll.BDP("YQ026112 Corp","PX_BID")</f>
        <v>#NAME?</v>
      </c>
      <c r="E76" t="e">
        <f ca="1">_xll.BDP("YQ026112 Corp","PX_ASK")</f>
        <v>#NAME?</v>
      </c>
      <c r="F76">
        <v>500000000</v>
      </c>
      <c r="G76" t="e">
        <f ca="1">_xll.BDP("YQ026112 Corp","CPN")</f>
        <v>#NAME?</v>
      </c>
      <c r="H76" t="e">
        <f ca="1">_xll.BDP("YQ026112 Corp","MATURITY")</f>
        <v>#NAME?</v>
      </c>
      <c r="I76" t="e">
        <f ca="1">_xll.BDP("YQ026112 Corp","SERIES")</f>
        <v>#NAME?</v>
      </c>
      <c r="J76" t="e">
        <f ca="1">_xll.BDP("YQ026112 Corp","BB_COMPOSITE")</f>
        <v>#NAME?</v>
      </c>
      <c r="K76" t="e">
        <f ca="1">_xll.BDP("YQ026112 Corp","MTY_TYP")</f>
        <v>#NAME?</v>
      </c>
      <c r="L76" t="e">
        <f ca="1">_xll.BDP("YQ026112 Corp","CRNCY")</f>
        <v>#NAME?</v>
      </c>
      <c r="M76" t="e">
        <f ca="1">_xll.BDP("YQ026112 Corp","DUR_ASK")</f>
        <v>#NAME?</v>
      </c>
      <c r="N76" s="3">
        <v>45721</v>
      </c>
      <c r="O76">
        <f t="shared" si="5"/>
        <v>1</v>
      </c>
      <c r="P76" t="e">
        <f t="shared" ca="1" si="6"/>
        <v>#NAME?</v>
      </c>
      <c r="Q76" s="6" t="e">
        <f t="shared" ca="1" si="4"/>
        <v>#NAME?</v>
      </c>
      <c r="R76" t="e">
        <f t="shared" ca="1" si="7"/>
        <v>#NAME?</v>
      </c>
    </row>
    <row r="77" spans="1:18" x14ac:dyDescent="0.2">
      <c r="A77" t="s">
        <v>110</v>
      </c>
      <c r="B77" t="e">
        <f ca="1">_xll.BDP("YU662252 Corp","TICKER")</f>
        <v>#NAME?</v>
      </c>
      <c r="C77" t="e">
        <f ca="1">_xll.BDP("YU662252 Corp","ID_CUSIP")</f>
        <v>#NAME?</v>
      </c>
      <c r="D77" t="e">
        <f ca="1">_xll.BDP("YU662252 Corp","PX_BID")</f>
        <v>#NAME?</v>
      </c>
      <c r="E77" t="e">
        <f ca="1">_xll.BDP("YU662252 Corp","PX_ASK")</f>
        <v>#NAME?</v>
      </c>
      <c r="F77">
        <v>750000000</v>
      </c>
      <c r="G77" t="e">
        <f ca="1">_xll.BDP("YU662252 Corp","CPN")</f>
        <v>#NAME?</v>
      </c>
      <c r="H77" t="e">
        <f ca="1">_xll.BDP("YU662252 Corp","MATURITY")</f>
        <v>#NAME?</v>
      </c>
      <c r="I77" t="e">
        <f ca="1">_xll.BDP("YU662252 Corp","SERIES")</f>
        <v>#NAME?</v>
      </c>
      <c r="J77" t="e">
        <f ca="1">_xll.BDP("YU662252 Corp","BB_COMPOSITE")</f>
        <v>#NAME?</v>
      </c>
      <c r="K77" t="e">
        <f ca="1">_xll.BDP("YU662252 Corp","MTY_TYP")</f>
        <v>#NAME?</v>
      </c>
      <c r="L77" t="e">
        <f ca="1">_xll.BDP("YU662252 Corp","CRNCY")</f>
        <v>#NAME?</v>
      </c>
      <c r="M77" t="e">
        <f ca="1">_xll.BDP("YU662252 Corp","DUR_ASK")</f>
        <v>#NAME?</v>
      </c>
      <c r="N77" s="3">
        <v>45588</v>
      </c>
      <c r="O77">
        <f t="shared" si="5"/>
        <v>0</v>
      </c>
      <c r="P77" t="e">
        <f t="shared" ca="1" si="6"/>
        <v>#NAME?</v>
      </c>
      <c r="Q77" s="6" t="e">
        <f t="shared" ca="1" si="4"/>
        <v>#NAME?</v>
      </c>
      <c r="R77" t="e">
        <f t="shared" ca="1" si="7"/>
        <v>#NAME?</v>
      </c>
    </row>
    <row r="78" spans="1:18" x14ac:dyDescent="0.2">
      <c r="A78" t="s">
        <v>110</v>
      </c>
      <c r="B78" t="e">
        <f ca="1">_xll.BDP("YU662254 Corp","TICKER")</f>
        <v>#NAME?</v>
      </c>
      <c r="C78" t="e">
        <f ca="1">_xll.BDP("YU662254 Corp","ID_CUSIP")</f>
        <v>#NAME?</v>
      </c>
      <c r="D78" t="e">
        <f ca="1">_xll.BDP("YU662254 Corp","PX_BID")</f>
        <v>#NAME?</v>
      </c>
      <c r="E78" t="e">
        <f ca="1">_xll.BDP("YU662254 Corp","PX_ASK")</f>
        <v>#NAME?</v>
      </c>
      <c r="F78">
        <v>700000000</v>
      </c>
      <c r="G78" t="e">
        <f ca="1">_xll.BDP("YU662254 Corp","CPN")</f>
        <v>#NAME?</v>
      </c>
      <c r="H78" t="e">
        <f ca="1">_xll.BDP("YU662254 Corp","MATURITY")</f>
        <v>#NAME?</v>
      </c>
      <c r="I78" t="e">
        <f ca="1">_xll.BDP("YU662254 Corp","SERIES")</f>
        <v>#NAME?</v>
      </c>
      <c r="J78" t="e">
        <f ca="1">_xll.BDP("YU662254 Corp","BB_COMPOSITE")</f>
        <v>#NAME?</v>
      </c>
      <c r="K78" t="e">
        <f ca="1">_xll.BDP("YU662254 Corp","MTY_TYP")</f>
        <v>#NAME?</v>
      </c>
      <c r="L78" t="e">
        <f ca="1">_xll.BDP("YU662254 Corp","CRNCY")</f>
        <v>#NAME?</v>
      </c>
      <c r="M78" t="e">
        <f ca="1">_xll.BDP("YU662254 Corp","DUR_ASK")</f>
        <v>#NAME?</v>
      </c>
      <c r="N78" s="3">
        <v>45588</v>
      </c>
      <c r="O78">
        <f t="shared" si="5"/>
        <v>0</v>
      </c>
      <c r="P78" t="e">
        <f t="shared" ca="1" si="6"/>
        <v>#NAME?</v>
      </c>
      <c r="Q78" s="6" t="e">
        <f t="shared" ca="1" si="4"/>
        <v>#NAME?</v>
      </c>
      <c r="R78" t="e">
        <f t="shared" ca="1" si="7"/>
        <v>#NAME?</v>
      </c>
    </row>
    <row r="79" spans="1:18" x14ac:dyDescent="0.2">
      <c r="A79" t="s">
        <v>110</v>
      </c>
      <c r="B79" t="e">
        <f ca="1">_xll.BDP("YV566880 Corp","TICKER")</f>
        <v>#NAME?</v>
      </c>
      <c r="C79" t="e">
        <f ca="1">_xll.BDP("YV566880 Corp","ID_CUSIP")</f>
        <v>#NAME?</v>
      </c>
      <c r="D79" t="e">
        <f ca="1">_xll.BDP("YV566880 Corp","PX_BID")</f>
        <v>#NAME?</v>
      </c>
      <c r="E79" t="e">
        <f ca="1">_xll.BDP("YV566880 Corp","PX_ASK")</f>
        <v>#NAME?</v>
      </c>
      <c r="F79">
        <v>700000000</v>
      </c>
      <c r="G79" t="e">
        <f ca="1">_xll.BDP("YV566880 Corp","CPN")</f>
        <v>#NAME?</v>
      </c>
      <c r="H79" t="e">
        <f ca="1">_xll.BDP("YV566880 Corp","MATURITY")</f>
        <v>#NAME?</v>
      </c>
      <c r="I79" t="e">
        <f ca="1">_xll.BDP("YV566880 Corp","SERIES")</f>
        <v>#NAME?</v>
      </c>
      <c r="J79" t="e">
        <f ca="1">_xll.BDP("YV566880 Corp","BB_COMPOSITE")</f>
        <v>#NAME?</v>
      </c>
      <c r="K79" t="e">
        <f ca="1">_xll.BDP("YV566880 Corp","MTY_TYP")</f>
        <v>#NAME?</v>
      </c>
      <c r="L79" t="e">
        <f ca="1">_xll.BDP("YV566880 Corp","CRNCY")</f>
        <v>#NAME?</v>
      </c>
      <c r="M79" t="e">
        <f ca="1">_xll.BDP("YV566880 Corp","DUR_ASK")</f>
        <v>#NAME?</v>
      </c>
      <c r="N79" s="3">
        <v>45540</v>
      </c>
      <c r="O79">
        <f t="shared" si="5"/>
        <v>0</v>
      </c>
      <c r="P79" t="e">
        <f t="shared" ca="1" si="6"/>
        <v>#NAME?</v>
      </c>
      <c r="Q79" s="6" t="e">
        <f t="shared" ca="1" si="4"/>
        <v>#NAME?</v>
      </c>
      <c r="R79" t="e">
        <f t="shared" ca="1" si="7"/>
        <v>#NAME?</v>
      </c>
    </row>
    <row r="80" spans="1:18" x14ac:dyDescent="0.2">
      <c r="A80" t="s">
        <v>110</v>
      </c>
      <c r="B80" t="e">
        <f ca="1">_xll.BDP("YV566882 Corp","TICKER")</f>
        <v>#NAME?</v>
      </c>
      <c r="C80" t="e">
        <f ca="1">_xll.BDP("YV566882 Corp","ID_CUSIP")</f>
        <v>#NAME?</v>
      </c>
      <c r="D80" t="e">
        <f ca="1">_xll.BDP("YV566882 Corp","PX_BID")</f>
        <v>#NAME?</v>
      </c>
      <c r="E80" t="e">
        <f ca="1">_xll.BDP("YV566882 Corp","PX_ASK")</f>
        <v>#NAME?</v>
      </c>
      <c r="F80">
        <v>750000000</v>
      </c>
      <c r="G80" t="e">
        <f ca="1">_xll.BDP("YV566882 Corp","CPN")</f>
        <v>#NAME?</v>
      </c>
      <c r="H80" t="e">
        <f ca="1">_xll.BDP("YV566882 Corp","MATURITY")</f>
        <v>#NAME?</v>
      </c>
      <c r="I80" t="e">
        <f ca="1">_xll.BDP("YV566882 Corp","SERIES")</f>
        <v>#NAME?</v>
      </c>
      <c r="J80" t="e">
        <f ca="1">_xll.BDP("YV566882 Corp","BB_COMPOSITE")</f>
        <v>#NAME?</v>
      </c>
      <c r="K80" t="e">
        <f ca="1">_xll.BDP("YV566882 Corp","MTY_TYP")</f>
        <v>#NAME?</v>
      </c>
      <c r="L80" t="e">
        <f ca="1">_xll.BDP("YV566882 Corp","CRNCY")</f>
        <v>#NAME?</v>
      </c>
      <c r="M80" t="e">
        <f ca="1">_xll.BDP("YV566882 Corp","DUR_ASK")</f>
        <v>#NAME?</v>
      </c>
      <c r="N80" s="3">
        <v>45540</v>
      </c>
      <c r="O80">
        <f t="shared" si="5"/>
        <v>0</v>
      </c>
      <c r="P80" t="e">
        <f t="shared" ca="1" si="6"/>
        <v>#NAME?</v>
      </c>
      <c r="Q80" s="6" t="e">
        <f t="shared" ca="1" si="4"/>
        <v>#NAME?</v>
      </c>
      <c r="R80" t="e">
        <f t="shared" ca="1" si="7"/>
        <v>#NAME?</v>
      </c>
    </row>
    <row r="81" spans="1:18" x14ac:dyDescent="0.2">
      <c r="A81" t="s">
        <v>110</v>
      </c>
      <c r="B81" t="e">
        <f ca="1">_xll.BDP("YW266063 Corp","TICKER")</f>
        <v>#NAME?</v>
      </c>
      <c r="C81" t="e">
        <f ca="1">_xll.BDP("YW266063 Corp","ID_CUSIP")</f>
        <v>#NAME?</v>
      </c>
      <c r="D81" t="e">
        <f ca="1">_xll.BDP("YW266063 Corp","PX_BID")</f>
        <v>#NAME?</v>
      </c>
      <c r="E81" t="e">
        <f ca="1">_xll.BDP("YW266063 Corp","PX_ASK")</f>
        <v>#NAME?</v>
      </c>
      <c r="F81">
        <v>700000000</v>
      </c>
      <c r="G81" t="e">
        <f ca="1">_xll.BDP("YW266063 Corp","CPN")</f>
        <v>#NAME?</v>
      </c>
      <c r="H81" t="e">
        <f ca="1">_xll.BDP("YW266063 Corp","MATURITY")</f>
        <v>#NAME?</v>
      </c>
      <c r="I81" t="e">
        <f ca="1">_xll.BDP("YW266063 Corp","SERIES")</f>
        <v>#NAME?</v>
      </c>
      <c r="J81" t="e">
        <f ca="1">_xll.BDP("YW266063 Corp","BB_COMPOSITE")</f>
        <v>#NAME?</v>
      </c>
      <c r="K81" t="e">
        <f ca="1">_xll.BDP("YW266063 Corp","MTY_TYP")</f>
        <v>#NAME?</v>
      </c>
      <c r="L81" t="e">
        <f ca="1">_xll.BDP("YW266063 Corp","CRNCY")</f>
        <v>#NAME?</v>
      </c>
      <c r="M81" t="e">
        <f ca="1">_xll.BDP("YW266063 Corp","DUR_ASK")</f>
        <v>#NAME?</v>
      </c>
      <c r="N81" s="3">
        <v>45483</v>
      </c>
      <c r="O81">
        <f t="shared" si="5"/>
        <v>0</v>
      </c>
      <c r="P81" t="e">
        <f t="shared" ca="1" si="6"/>
        <v>#NAME?</v>
      </c>
      <c r="Q81" s="6" t="e">
        <f t="shared" ca="1" si="4"/>
        <v>#NAME?</v>
      </c>
      <c r="R81" t="e">
        <f t="shared" ca="1" si="7"/>
        <v>#NAME?</v>
      </c>
    </row>
    <row r="82" spans="1:18" x14ac:dyDescent="0.2">
      <c r="A82" t="s">
        <v>110</v>
      </c>
      <c r="B82" t="e">
        <f ca="1">_xll.BDP("YW266064 Corp","TICKER")</f>
        <v>#NAME?</v>
      </c>
      <c r="C82" t="e">
        <f ca="1">_xll.BDP("YW266064 Corp","ID_CUSIP")</f>
        <v>#NAME?</v>
      </c>
      <c r="D82" t="e">
        <f ca="1">_xll.BDP("YW266064 Corp","PX_BID")</f>
        <v>#NAME?</v>
      </c>
      <c r="E82" t="e">
        <f ca="1">_xll.BDP("YW266064 Corp","PX_ASK")</f>
        <v>#NAME?</v>
      </c>
      <c r="F82">
        <v>750000000</v>
      </c>
      <c r="G82" t="e">
        <f ca="1">_xll.BDP("YW266064 Corp","CPN")</f>
        <v>#NAME?</v>
      </c>
      <c r="H82" t="e">
        <f ca="1">_xll.BDP("YW266064 Corp","MATURITY")</f>
        <v>#NAME?</v>
      </c>
      <c r="I82" t="e">
        <f ca="1">_xll.BDP("YW266064 Corp","SERIES")</f>
        <v>#NAME?</v>
      </c>
      <c r="J82" t="e">
        <f ca="1">_xll.BDP("YW266064 Corp","BB_COMPOSITE")</f>
        <v>#NAME?</v>
      </c>
      <c r="K82" t="e">
        <f ca="1">_xll.BDP("YW266064 Corp","MTY_TYP")</f>
        <v>#NAME?</v>
      </c>
      <c r="L82" t="e">
        <f ca="1">_xll.BDP("YW266064 Corp","CRNCY")</f>
        <v>#NAME?</v>
      </c>
      <c r="M82" t="e">
        <f ca="1">_xll.BDP("YW266064 Corp","DUR_ASK")</f>
        <v>#NAME?</v>
      </c>
      <c r="N82" s="3">
        <v>45483</v>
      </c>
      <c r="O82">
        <f t="shared" si="5"/>
        <v>0</v>
      </c>
      <c r="P82" t="e">
        <f t="shared" ca="1" si="6"/>
        <v>#NAME?</v>
      </c>
      <c r="Q82" s="6" t="e">
        <f t="shared" ca="1" si="4"/>
        <v>#NAME?</v>
      </c>
      <c r="R82" t="e">
        <f t="shared" ca="1" si="7"/>
        <v>#NAME?</v>
      </c>
    </row>
    <row r="83" spans="1:18" x14ac:dyDescent="0.2">
      <c r="A83" t="s">
        <v>110</v>
      </c>
      <c r="B83" t="e">
        <f ca="1">_xll.BDP("ZD644045 Corp","TICKER")</f>
        <v>#NAME?</v>
      </c>
      <c r="C83" t="e">
        <f ca="1">_xll.BDP("ZD644045 Corp","ID_CUSIP")</f>
        <v>#NAME?</v>
      </c>
      <c r="D83" t="e">
        <f ca="1">_xll.BDP("ZD644045 Corp","PX_BID")</f>
        <v>#NAME?</v>
      </c>
      <c r="E83" t="e">
        <f ca="1">_xll.BDP("ZD644045 Corp","PX_ASK")</f>
        <v>#NAME?</v>
      </c>
      <c r="F83">
        <v>700000000</v>
      </c>
      <c r="G83" t="e">
        <f ca="1">_xll.BDP("ZD644045 Corp","CPN")</f>
        <v>#NAME?</v>
      </c>
      <c r="H83" t="e">
        <f ca="1">_xll.BDP("ZD644045 Corp","MATURITY")</f>
        <v>#NAME?</v>
      </c>
      <c r="I83" t="e">
        <f ca="1">_xll.BDP("ZD644045 Corp","SERIES")</f>
        <v>#NAME?</v>
      </c>
      <c r="J83" t="e">
        <f ca="1">_xll.BDP("ZD644045 Corp","BB_COMPOSITE")</f>
        <v>#NAME?</v>
      </c>
      <c r="K83" t="e">
        <f ca="1">_xll.BDP("ZD644045 Corp","MTY_TYP")</f>
        <v>#NAME?</v>
      </c>
      <c r="L83" t="e">
        <f ca="1">_xll.BDP("ZD644045 Corp","CRNCY")</f>
        <v>#NAME?</v>
      </c>
      <c r="M83" t="e">
        <f ca="1">_xll.BDP("ZD644045 Corp","DUR_ASK")</f>
        <v>#NAME?</v>
      </c>
      <c r="N83" s="3">
        <v>45364</v>
      </c>
      <c r="O83">
        <f t="shared" si="5"/>
        <v>0</v>
      </c>
      <c r="P83" t="e">
        <f t="shared" ca="1" si="6"/>
        <v>#NAME?</v>
      </c>
      <c r="Q83" s="6" t="e">
        <f t="shared" ca="1" si="4"/>
        <v>#NAME?</v>
      </c>
      <c r="R83" t="e">
        <f t="shared" ca="1" si="7"/>
        <v>#NAME?</v>
      </c>
    </row>
    <row r="84" spans="1:18" x14ac:dyDescent="0.2">
      <c r="A84" t="s">
        <v>110</v>
      </c>
      <c r="B84" t="e">
        <f ca="1">_xll.BDP("ZD644047 Corp","TICKER")</f>
        <v>#NAME?</v>
      </c>
      <c r="C84" t="e">
        <f ca="1">_xll.BDP("ZD644047 Corp","ID_CUSIP")</f>
        <v>#NAME?</v>
      </c>
      <c r="D84" t="e">
        <f ca="1">_xll.BDP("ZD644047 Corp","PX_BID")</f>
        <v>#NAME?</v>
      </c>
      <c r="E84" t="e">
        <f ca="1">_xll.BDP("ZD644047 Corp","PX_ASK")</f>
        <v>#NAME?</v>
      </c>
      <c r="F84">
        <v>750000000</v>
      </c>
      <c r="G84" t="e">
        <f ca="1">_xll.BDP("ZD644047 Corp","CPN")</f>
        <v>#NAME?</v>
      </c>
      <c r="H84" t="e">
        <f ca="1">_xll.BDP("ZD644047 Corp","MATURITY")</f>
        <v>#NAME?</v>
      </c>
      <c r="I84" t="e">
        <f ca="1">_xll.BDP("ZD644047 Corp","SERIES")</f>
        <v>#NAME?</v>
      </c>
      <c r="J84" t="e">
        <f ca="1">_xll.BDP("ZD644047 Corp","BB_COMPOSITE")</f>
        <v>#NAME?</v>
      </c>
      <c r="K84" t="e">
        <f ca="1">_xll.BDP("ZD644047 Corp","MTY_TYP")</f>
        <v>#NAME?</v>
      </c>
      <c r="L84" t="e">
        <f ca="1">_xll.BDP("ZD644047 Corp","CRNCY")</f>
        <v>#NAME?</v>
      </c>
      <c r="M84" t="e">
        <f ca="1">_xll.BDP("ZD644047 Corp","DUR_ASK")</f>
        <v>#NAME?</v>
      </c>
      <c r="N84" s="3">
        <v>45364</v>
      </c>
      <c r="O84">
        <f t="shared" si="5"/>
        <v>0</v>
      </c>
      <c r="P84" t="e">
        <f t="shared" ca="1" si="6"/>
        <v>#NAME?</v>
      </c>
      <c r="Q84" s="6" t="e">
        <f t="shared" ca="1" si="4"/>
        <v>#NAME?</v>
      </c>
      <c r="R84" t="e">
        <f t="shared" ca="1" si="7"/>
        <v>#NAME?</v>
      </c>
    </row>
    <row r="85" spans="1:18" x14ac:dyDescent="0.2">
      <c r="A85" t="s">
        <v>110</v>
      </c>
      <c r="B85" t="e">
        <f ca="1">_xll.BDP("ZG121155 Corp","TICKER")</f>
        <v>#NAME?</v>
      </c>
      <c r="C85" t="e">
        <f ca="1">_xll.BDP("ZG121155 Corp","ID_CUSIP")</f>
        <v>#NAME?</v>
      </c>
      <c r="D85" t="e">
        <f ca="1">_xll.BDP("ZG121155 Corp","PX_BID")</f>
        <v>#NAME?</v>
      </c>
      <c r="E85" t="e">
        <f ca="1">_xll.BDP("ZG121155 Corp","PX_ASK")</f>
        <v>#NAME?</v>
      </c>
      <c r="F85">
        <v>800000000</v>
      </c>
      <c r="G85" t="e">
        <f ca="1">_xll.BDP("ZG121155 Corp","CPN")</f>
        <v>#NAME?</v>
      </c>
      <c r="H85" t="e">
        <f ca="1">_xll.BDP("ZG121155 Corp","MATURITY")</f>
        <v>#NAME?</v>
      </c>
      <c r="I85" t="e">
        <f ca="1">_xll.BDP("ZG121155 Corp","SERIES")</f>
        <v>#NAME?</v>
      </c>
      <c r="J85" t="e">
        <f ca="1">_xll.BDP("ZG121155 Corp","BB_COMPOSITE")</f>
        <v>#NAME?</v>
      </c>
      <c r="K85" t="e">
        <f ca="1">_xll.BDP("ZG121155 Corp","MTY_TYP")</f>
        <v>#NAME?</v>
      </c>
      <c r="L85" t="e">
        <f ca="1">_xll.BDP("ZG121155 Corp","CRNCY")</f>
        <v>#NAME?</v>
      </c>
      <c r="M85" t="e">
        <f ca="1">_xll.BDP("ZG121155 Corp","DUR_ASK")</f>
        <v>#NAME?</v>
      </c>
      <c r="N85" s="3">
        <v>45245</v>
      </c>
      <c r="O85">
        <f t="shared" si="5"/>
        <v>0</v>
      </c>
      <c r="P85" t="e">
        <f t="shared" ca="1" si="6"/>
        <v>#NAME?</v>
      </c>
      <c r="Q85" s="6" t="e">
        <f t="shared" ca="1" si="4"/>
        <v>#NAME?</v>
      </c>
      <c r="R85" t="e">
        <f t="shared" ca="1" si="7"/>
        <v>#NAME?</v>
      </c>
    </row>
    <row r="86" spans="1:18" x14ac:dyDescent="0.2">
      <c r="A86" t="s">
        <v>110</v>
      </c>
      <c r="B86" t="e">
        <f ca="1">_xll.BDP("ZH252960 Corp","TICKER")</f>
        <v>#NAME?</v>
      </c>
      <c r="C86" t="e">
        <f ca="1">_xll.BDP("ZH252960 Corp","ID_CUSIP")</f>
        <v>#NAME?</v>
      </c>
      <c r="D86" t="e">
        <f ca="1">_xll.BDP("ZH252960 Corp","PX_BID")</f>
        <v>#NAME?</v>
      </c>
      <c r="E86" t="e">
        <f ca="1">_xll.BDP("ZH252960 Corp","PX_ASK")</f>
        <v>#NAME?</v>
      </c>
      <c r="F86">
        <v>500000000</v>
      </c>
      <c r="G86" t="e">
        <f ca="1">_xll.BDP("ZH252960 Corp","CPN")</f>
        <v>#NAME?</v>
      </c>
      <c r="H86" t="e">
        <f ca="1">_xll.BDP("ZH252960 Corp","MATURITY")</f>
        <v>#NAME?</v>
      </c>
      <c r="I86" t="e">
        <f ca="1">_xll.BDP("ZH252960 Corp","SERIES")</f>
        <v>#NAME?</v>
      </c>
      <c r="J86" t="e">
        <f ca="1">_xll.BDP("ZH252960 Corp","BB_COMPOSITE")</f>
        <v>#NAME?</v>
      </c>
      <c r="K86" t="e">
        <f ca="1">_xll.BDP("ZH252960 Corp","MTY_TYP")</f>
        <v>#NAME?</v>
      </c>
      <c r="L86" t="e">
        <f ca="1">_xll.BDP("ZH252960 Corp","CRNCY")</f>
        <v>#NAME?</v>
      </c>
      <c r="M86" t="e">
        <f ca="1">_xll.BDP("ZH252960 Corp","DUR_ASK")</f>
        <v>#NAME?</v>
      </c>
      <c r="N86" s="3">
        <v>45203</v>
      </c>
      <c r="O86">
        <f t="shared" si="5"/>
        <v>0</v>
      </c>
      <c r="P86" t="e">
        <f t="shared" ca="1" si="6"/>
        <v>#NAME?</v>
      </c>
      <c r="Q86" s="6" t="e">
        <f t="shared" ca="1" si="4"/>
        <v>#NAME?</v>
      </c>
      <c r="R86" t="e">
        <f t="shared" ca="1" si="7"/>
        <v>#NAME?</v>
      </c>
    </row>
    <row r="87" spans="1:18" x14ac:dyDescent="0.2">
      <c r="A87" t="s">
        <v>110</v>
      </c>
      <c r="B87" t="e">
        <f ca="1">_xll.BDP("ZJ641888 Corp","TICKER")</f>
        <v>#NAME?</v>
      </c>
      <c r="C87" t="e">
        <f ca="1">_xll.BDP("ZJ641888 Corp","ID_CUSIP")</f>
        <v>#NAME?</v>
      </c>
      <c r="D87" t="e">
        <f ca="1">_xll.BDP("ZJ641888 Corp","PX_BID")</f>
        <v>#NAME?</v>
      </c>
      <c r="E87" t="e">
        <f ca="1">_xll.BDP("ZJ641888 Corp","PX_ASK")</f>
        <v>#NAME?</v>
      </c>
      <c r="F87">
        <v>950000000</v>
      </c>
      <c r="G87" t="e">
        <f ca="1">_xll.BDP("ZJ641888 Corp","CPN")</f>
        <v>#NAME?</v>
      </c>
      <c r="H87" t="e">
        <f ca="1">_xll.BDP("ZJ641888 Corp","MATURITY")</f>
        <v>#NAME?</v>
      </c>
      <c r="I87" t="e">
        <f ca="1">_xll.BDP("ZJ641888 Corp","SERIES")</f>
        <v>#NAME?</v>
      </c>
      <c r="J87" t="e">
        <f ca="1">_xll.BDP("ZJ641888 Corp","BB_COMPOSITE")</f>
        <v>#NAME?</v>
      </c>
      <c r="K87" t="e">
        <f ca="1">_xll.BDP("ZJ641888 Corp","MTY_TYP")</f>
        <v>#NAME?</v>
      </c>
      <c r="L87" t="e">
        <f ca="1">_xll.BDP("ZJ641888 Corp","CRNCY")</f>
        <v>#NAME?</v>
      </c>
      <c r="M87" t="e">
        <f ca="1">_xll.BDP("ZJ641888 Corp","DUR_ASK")</f>
        <v>#NAME?</v>
      </c>
      <c r="N87" s="3">
        <v>45114</v>
      </c>
      <c r="O87">
        <f t="shared" si="5"/>
        <v>0</v>
      </c>
      <c r="P87" t="e">
        <f t="shared" ca="1" si="6"/>
        <v>#NAME?</v>
      </c>
      <c r="Q87" s="6" t="e">
        <f t="shared" ca="1" si="4"/>
        <v>#NAME?</v>
      </c>
      <c r="R87" t="e">
        <f t="shared" ca="1" si="7"/>
        <v>#NAME?</v>
      </c>
    </row>
    <row r="88" spans="1:18" x14ac:dyDescent="0.2">
      <c r="A88" t="s">
        <v>110</v>
      </c>
      <c r="B88" t="e">
        <f ca="1">_xll.BDP("ZJ641911 Corp","TICKER")</f>
        <v>#NAME?</v>
      </c>
      <c r="C88" t="e">
        <f ca="1">_xll.BDP("ZJ641911 Corp","ID_CUSIP")</f>
        <v>#NAME?</v>
      </c>
      <c r="D88" t="e">
        <f ca="1">_xll.BDP("ZJ641911 Corp","PX_BID")</f>
        <v>#NAME?</v>
      </c>
      <c r="E88" t="e">
        <f ca="1">_xll.BDP("ZJ641911 Corp","PX_ASK")</f>
        <v>#NAME?</v>
      </c>
      <c r="F88">
        <v>800000000</v>
      </c>
      <c r="G88" t="e">
        <f ca="1">_xll.BDP("ZJ641911 Corp","CPN")</f>
        <v>#NAME?</v>
      </c>
      <c r="H88" t="e">
        <f ca="1">_xll.BDP("ZJ641911 Corp","MATURITY")</f>
        <v>#NAME?</v>
      </c>
      <c r="I88" t="e">
        <f ca="1">_xll.BDP("ZJ641911 Corp","SERIES")</f>
        <v>#NAME?</v>
      </c>
      <c r="J88" t="e">
        <f ca="1">_xll.BDP("ZJ641911 Corp","BB_COMPOSITE")</f>
        <v>#NAME?</v>
      </c>
      <c r="K88" t="e">
        <f ca="1">_xll.BDP("ZJ641911 Corp","MTY_TYP")</f>
        <v>#NAME?</v>
      </c>
      <c r="L88" t="e">
        <f ca="1">_xll.BDP("ZJ641911 Corp","CRNCY")</f>
        <v>#NAME?</v>
      </c>
      <c r="M88" t="e">
        <f ca="1">_xll.BDP("ZJ641911 Corp","DUR_ASK")</f>
        <v>#NAME?</v>
      </c>
      <c r="N88" s="3">
        <v>45114</v>
      </c>
      <c r="O88">
        <f t="shared" si="5"/>
        <v>0</v>
      </c>
      <c r="P88" t="e">
        <f t="shared" ca="1" si="6"/>
        <v>#NAME?</v>
      </c>
      <c r="Q88" s="6" t="e">
        <f t="shared" ca="1" si="4"/>
        <v>#NAME?</v>
      </c>
      <c r="R88" t="e">
        <f t="shared" ca="1" si="7"/>
        <v>#NAME?</v>
      </c>
    </row>
    <row r="89" spans="1:18" x14ac:dyDescent="0.2">
      <c r="A89" t="s">
        <v>110</v>
      </c>
      <c r="B89" t="e">
        <f ca="1">_xll.BDP("ZK192742 Corp","TICKER")</f>
        <v>#NAME?</v>
      </c>
      <c r="C89" t="e">
        <f ca="1">_xll.BDP("ZK192742 Corp","ID_CUSIP")</f>
        <v>#NAME?</v>
      </c>
      <c r="D89" t="e">
        <f ca="1">_xll.BDP("ZK192742 Corp","PX_BID")</f>
        <v>#NAME?</v>
      </c>
      <c r="E89" t="e">
        <f ca="1">_xll.BDP("ZK192742 Corp","PX_ASK")</f>
        <v>#NAME?</v>
      </c>
      <c r="F89">
        <v>700000000</v>
      </c>
      <c r="G89" t="e">
        <f ca="1">_xll.BDP("ZK192742 Corp","CPN")</f>
        <v>#NAME?</v>
      </c>
      <c r="H89" t="e">
        <f ca="1">_xll.BDP("ZK192742 Corp","MATURITY")</f>
        <v>#NAME?</v>
      </c>
      <c r="I89" t="e">
        <f ca="1">_xll.BDP("ZK192742 Corp","SERIES")</f>
        <v>#NAME?</v>
      </c>
      <c r="J89" t="e">
        <f ca="1">_xll.BDP("ZK192742 Corp","BB_COMPOSITE")</f>
        <v>#NAME?</v>
      </c>
      <c r="K89" t="e">
        <f ca="1">_xll.BDP("ZK192742 Corp","MTY_TYP")</f>
        <v>#NAME?</v>
      </c>
      <c r="L89" t="e">
        <f ca="1">_xll.BDP("ZK192742 Corp","CRNCY")</f>
        <v>#NAME?</v>
      </c>
      <c r="M89" t="e">
        <f ca="1">_xll.BDP("ZK192742 Corp","DUR_ASK")</f>
        <v>#NAME?</v>
      </c>
      <c r="N89" s="3">
        <v>45033</v>
      </c>
      <c r="O89">
        <f t="shared" si="5"/>
        <v>0</v>
      </c>
      <c r="P89" t="e">
        <f t="shared" ca="1" si="6"/>
        <v>#NAME?</v>
      </c>
      <c r="Q89" s="6" t="e">
        <f t="shared" ca="1" si="4"/>
        <v>#NAME?</v>
      </c>
      <c r="R89" t="e">
        <f t="shared" ca="1" si="7"/>
        <v>#NAME?</v>
      </c>
    </row>
    <row r="90" spans="1:18" x14ac:dyDescent="0.2">
      <c r="A90" t="s">
        <v>110</v>
      </c>
      <c r="B90" t="e">
        <f ca="1">_xll.BDP("ZM361245 Corp","TICKER")</f>
        <v>#NAME?</v>
      </c>
      <c r="C90" t="e">
        <f ca="1">_xll.BDP("ZM361245 Corp","ID_CUSIP")</f>
        <v>#NAME?</v>
      </c>
      <c r="D90" t="e">
        <f ca="1">_xll.BDP("ZM361245 Corp","PX_BID")</f>
        <v>#NAME?</v>
      </c>
      <c r="E90" t="e">
        <f ca="1">_xll.BDP("ZM361245 Corp","PX_ASK")</f>
        <v>#NAME?</v>
      </c>
      <c r="F90">
        <v>500000000</v>
      </c>
      <c r="G90" t="e">
        <f ca="1">_xll.BDP("ZM361245 Corp","CPN")</f>
        <v>#NAME?</v>
      </c>
      <c r="H90" t="e">
        <f ca="1">_xll.BDP("ZM361245 Corp","MATURITY")</f>
        <v>#NAME?</v>
      </c>
      <c r="I90" t="e">
        <f ca="1">_xll.BDP("ZM361245 Corp","SERIES")</f>
        <v>#NAME?</v>
      </c>
      <c r="J90" t="e">
        <f ca="1">_xll.BDP("ZM361245 Corp","BB_COMPOSITE")</f>
        <v>#NAME?</v>
      </c>
      <c r="K90" t="e">
        <f ca="1">_xll.BDP("ZM361245 Corp","MTY_TYP")</f>
        <v>#NAME?</v>
      </c>
      <c r="L90" t="e">
        <f ca="1">_xll.BDP("ZM361245 Corp","CRNCY")</f>
        <v>#NAME?</v>
      </c>
      <c r="M90" t="e">
        <f ca="1">_xll.BDP("ZM361245 Corp","DUR_ASK")</f>
        <v>#NAME?</v>
      </c>
      <c r="N90" s="3">
        <v>44938</v>
      </c>
      <c r="O90">
        <f t="shared" si="5"/>
        <v>0</v>
      </c>
      <c r="P90" t="e">
        <f t="shared" ca="1" si="6"/>
        <v>#NAME?</v>
      </c>
      <c r="Q90" s="6" t="e">
        <f t="shared" ca="1" si="4"/>
        <v>#NAME?</v>
      </c>
      <c r="R90" t="e">
        <f t="shared" ca="1" si="7"/>
        <v>#NAME?</v>
      </c>
    </row>
    <row r="91" spans="1:18" x14ac:dyDescent="0.2">
      <c r="A91" t="s">
        <v>110</v>
      </c>
      <c r="B91" t="e">
        <f ca="1">_xll.BDP("ZP333560 Corp","TICKER")</f>
        <v>#NAME?</v>
      </c>
      <c r="C91" t="e">
        <f ca="1">_xll.BDP("ZP333560 Corp","ID_CUSIP")</f>
        <v>#NAME?</v>
      </c>
      <c r="D91" t="e">
        <f ca="1">_xll.BDP("ZP333560 Corp","PX_BID")</f>
        <v>#NAME?</v>
      </c>
      <c r="E91" t="e">
        <f ca="1">_xll.BDP("ZP333560 Corp","PX_ASK")</f>
        <v>#NAME?</v>
      </c>
      <c r="F91">
        <v>500000000</v>
      </c>
      <c r="G91" t="e">
        <f ca="1">_xll.BDP("ZP333560 Corp","CPN")</f>
        <v>#NAME?</v>
      </c>
      <c r="H91" t="e">
        <f ca="1">_xll.BDP("ZP333560 Corp","MATURITY")</f>
        <v>#NAME?</v>
      </c>
      <c r="I91" t="e">
        <f ca="1">_xll.BDP("ZP333560 Corp","SERIES")</f>
        <v>#NAME?</v>
      </c>
      <c r="J91" t="e">
        <f ca="1">_xll.BDP("ZP333560 Corp","BB_COMPOSITE")</f>
        <v>#NAME?</v>
      </c>
      <c r="K91" t="e">
        <f ca="1">_xll.BDP("ZP333560 Corp","MTY_TYP")</f>
        <v>#NAME?</v>
      </c>
      <c r="L91" t="e">
        <f ca="1">_xll.BDP("ZP333560 Corp","CRNCY")</f>
        <v>#NAME?</v>
      </c>
      <c r="M91" t="e">
        <f ca="1">_xll.BDP("ZP333560 Corp","DUR_ASK")</f>
        <v>#NAME?</v>
      </c>
      <c r="N91" s="3">
        <v>43840</v>
      </c>
      <c r="O91">
        <f t="shared" si="5"/>
        <v>0</v>
      </c>
      <c r="P91" t="e">
        <f t="shared" ca="1" si="6"/>
        <v>#NAME?</v>
      </c>
      <c r="Q91" s="6" t="e">
        <f t="shared" ca="1" si="4"/>
        <v>#NAME?</v>
      </c>
      <c r="R91" t="e">
        <f t="shared" ca="1" si="7"/>
        <v>#NAME?</v>
      </c>
    </row>
    <row r="92" spans="1:18" x14ac:dyDescent="0.2">
      <c r="A92" t="s">
        <v>293</v>
      </c>
      <c r="B92" t="e">
        <f ca="1">_xll.BDP("DC225664 Corp","TICKER")</f>
        <v>#NAME?</v>
      </c>
      <c r="C92" t="e">
        <f ca="1">_xll.BDP("DC225664 Corp","ID_CUSIP")</f>
        <v>#NAME?</v>
      </c>
      <c r="D92" t="e">
        <f ca="1">_xll.BDP("DC225664 Corp","PX_BID")</f>
        <v>#NAME?</v>
      </c>
      <c r="E92" t="e">
        <f ca="1">_xll.BDP("DC225664 Corp","PX_ASK")</f>
        <v>#NAME?</v>
      </c>
      <c r="F92">
        <v>500000000</v>
      </c>
      <c r="G92" t="e">
        <f ca="1">_xll.BDP("DC225664 Corp","CPN")</f>
        <v>#NAME?</v>
      </c>
      <c r="H92" t="e">
        <f ca="1">_xll.BDP("DC225664 Corp","MATURITY")</f>
        <v>#NAME?</v>
      </c>
      <c r="I92" t="e">
        <f ca="1">_xll.BDP("DC225664 Corp","SERIES")</f>
        <v>#NAME?</v>
      </c>
      <c r="J92" t="e">
        <f ca="1">_xll.BDP("DC225664 Corp","BB_COMPOSITE")</f>
        <v>#NAME?</v>
      </c>
      <c r="K92" t="e">
        <f ca="1">_xll.BDP("DC225664 Corp","MTY_TYP")</f>
        <v>#NAME?</v>
      </c>
      <c r="L92" t="e">
        <f ca="1">_xll.BDP("DC225664 Corp","CRNCY")</f>
        <v>#NAME?</v>
      </c>
      <c r="M92" t="e">
        <f ca="1">_xll.BDP("DC225664 Corp","DUR_ASK")</f>
        <v>#NAME?</v>
      </c>
      <c r="N92" s="3">
        <v>46006</v>
      </c>
      <c r="O92">
        <f t="shared" si="5"/>
        <v>1</v>
      </c>
      <c r="P92" t="e">
        <f t="shared" ca="1" si="6"/>
        <v>#NAME?</v>
      </c>
      <c r="Q92" s="6" t="e">
        <f t="shared" ca="1" si="4"/>
        <v>#NAME?</v>
      </c>
      <c r="R92" t="e">
        <f t="shared" ca="1" si="7"/>
        <v>#NAME?</v>
      </c>
    </row>
    <row r="93" spans="1:18" x14ac:dyDescent="0.2">
      <c r="A93" t="s">
        <v>293</v>
      </c>
      <c r="B93" t="e">
        <f ca="1">_xll.BDP("DC225666 Corp","TICKER")</f>
        <v>#NAME?</v>
      </c>
      <c r="C93" t="e">
        <f ca="1">_xll.BDP("DC225666 Corp","ID_CUSIP")</f>
        <v>#NAME?</v>
      </c>
      <c r="D93" t="e">
        <f ca="1">_xll.BDP("DC225666 Corp","PX_BID")</f>
        <v>#NAME?</v>
      </c>
      <c r="E93" t="e">
        <f ca="1">_xll.BDP("DC225666 Corp","PX_ASK")</f>
        <v>#NAME?</v>
      </c>
      <c r="F93">
        <v>500000000</v>
      </c>
      <c r="G93" t="e">
        <f ca="1">_xll.BDP("DC225666 Corp","CPN")</f>
        <v>#NAME?</v>
      </c>
      <c r="H93" t="e">
        <f ca="1">_xll.BDP("DC225666 Corp","MATURITY")</f>
        <v>#NAME?</v>
      </c>
      <c r="I93" t="e">
        <f ca="1">_xll.BDP("DC225666 Corp","SERIES")</f>
        <v>#NAME?</v>
      </c>
      <c r="J93" t="e">
        <f ca="1">_xll.BDP("DC225666 Corp","BB_COMPOSITE")</f>
        <v>#NAME?</v>
      </c>
      <c r="K93" t="e">
        <f ca="1">_xll.BDP("DC225666 Corp","MTY_TYP")</f>
        <v>#NAME?</v>
      </c>
      <c r="L93" t="e">
        <f ca="1">_xll.BDP("DC225666 Corp","CRNCY")</f>
        <v>#NAME?</v>
      </c>
      <c r="M93" t="e">
        <f ca="1">_xll.BDP("DC225666 Corp","DUR_ASK")</f>
        <v>#NAME?</v>
      </c>
      <c r="N93" s="3">
        <v>46006</v>
      </c>
      <c r="O93">
        <f t="shared" si="5"/>
        <v>1</v>
      </c>
      <c r="P93" t="e">
        <f t="shared" ca="1" si="6"/>
        <v>#NAME?</v>
      </c>
      <c r="Q93" s="6" t="e">
        <f t="shared" ca="1" si="4"/>
        <v>#NAME?</v>
      </c>
      <c r="R93" t="e">
        <f t="shared" ca="1" si="7"/>
        <v>#NAME?</v>
      </c>
    </row>
    <row r="94" spans="1:18" x14ac:dyDescent="0.2">
      <c r="A94" t="s">
        <v>293</v>
      </c>
      <c r="B94" t="e">
        <f ca="1">_xll.BDP("YI084324 Corp","TICKER")</f>
        <v>#NAME?</v>
      </c>
      <c r="C94" t="e">
        <f ca="1">_xll.BDP("YI084324 Corp","ID_CUSIP")</f>
        <v>#NAME?</v>
      </c>
      <c r="D94" t="e">
        <f ca="1">_xll.BDP("YI084324 Corp","PX_BID")</f>
        <v>#NAME?</v>
      </c>
      <c r="E94" t="e">
        <f ca="1">_xll.BDP("YI084324 Corp","PX_ASK")</f>
        <v>#NAME?</v>
      </c>
      <c r="F94">
        <v>500000000</v>
      </c>
      <c r="G94" t="e">
        <f ca="1">_xll.BDP("YI084324 Corp","CPN")</f>
        <v>#NAME?</v>
      </c>
      <c r="H94" t="e">
        <f ca="1">_xll.BDP("YI084324 Corp","MATURITY")</f>
        <v>#NAME?</v>
      </c>
      <c r="I94" t="e">
        <f ca="1">_xll.BDP("YI084324 Corp","SERIES")</f>
        <v>#NAME?</v>
      </c>
      <c r="J94" t="e">
        <f ca="1">_xll.BDP("YI084324 Corp","BB_COMPOSITE")</f>
        <v>#NAME?</v>
      </c>
      <c r="K94" t="e">
        <f ca="1">_xll.BDP("YI084324 Corp","MTY_TYP")</f>
        <v>#NAME?</v>
      </c>
      <c r="L94" t="e">
        <f ca="1">_xll.BDP("YI084324 Corp","CRNCY")</f>
        <v>#NAME?</v>
      </c>
      <c r="M94" t="e">
        <f ca="1">_xll.BDP("YI084324 Corp","DUR_ASK")</f>
        <v>#NAME?</v>
      </c>
      <c r="N94" s="3">
        <v>46045</v>
      </c>
      <c r="O94">
        <f t="shared" si="5"/>
        <v>1</v>
      </c>
      <c r="P94" t="e">
        <f t="shared" ca="1" si="6"/>
        <v>#NAME?</v>
      </c>
      <c r="Q94" s="6" t="e">
        <f t="shared" ca="1" si="4"/>
        <v>#NAME?</v>
      </c>
      <c r="R94" t="e">
        <f t="shared" ca="1" si="7"/>
        <v>#NAME?</v>
      </c>
    </row>
    <row r="95" spans="1:18" x14ac:dyDescent="0.2">
      <c r="A95" t="s">
        <v>293</v>
      </c>
      <c r="B95" t="e">
        <f ca="1">_xll.BDP("YI084326 Corp","TICKER")</f>
        <v>#NAME?</v>
      </c>
      <c r="C95" t="e">
        <f ca="1">_xll.BDP("YI084326 Corp","ID_CUSIP")</f>
        <v>#NAME?</v>
      </c>
      <c r="D95" t="e">
        <f ca="1">_xll.BDP("YI084326 Corp","PX_BID")</f>
        <v>#NAME?</v>
      </c>
      <c r="E95" t="e">
        <f ca="1">_xll.BDP("YI084326 Corp","PX_ASK")</f>
        <v>#NAME?</v>
      </c>
      <c r="F95">
        <v>500000000</v>
      </c>
      <c r="G95" t="e">
        <f ca="1">_xll.BDP("YI084326 Corp","CPN")</f>
        <v>#NAME?</v>
      </c>
      <c r="H95" t="e">
        <f ca="1">_xll.BDP("YI084326 Corp","MATURITY")</f>
        <v>#NAME?</v>
      </c>
      <c r="I95" t="e">
        <f ca="1">_xll.BDP("YI084326 Corp","SERIES")</f>
        <v>#NAME?</v>
      </c>
      <c r="J95" t="e">
        <f ca="1">_xll.BDP("YI084326 Corp","BB_COMPOSITE")</f>
        <v>#NAME?</v>
      </c>
      <c r="K95" t="e">
        <f ca="1">_xll.BDP("YI084326 Corp","MTY_TYP")</f>
        <v>#NAME?</v>
      </c>
      <c r="L95" t="e">
        <f ca="1">_xll.BDP("YI084326 Corp","CRNCY")</f>
        <v>#NAME?</v>
      </c>
      <c r="M95" t="e">
        <f ca="1">_xll.BDP("YI084326 Corp","DUR_ASK")</f>
        <v>#NAME?</v>
      </c>
      <c r="N95" s="3">
        <v>46045</v>
      </c>
      <c r="O95">
        <f t="shared" si="5"/>
        <v>1</v>
      </c>
      <c r="P95" t="e">
        <f t="shared" ca="1" si="6"/>
        <v>#NAME?</v>
      </c>
      <c r="Q95" s="6" t="e">
        <f t="shared" ca="1" si="4"/>
        <v>#NAME?</v>
      </c>
      <c r="R95" t="e">
        <f t="shared" ca="1" si="7"/>
        <v>#NAME?</v>
      </c>
    </row>
    <row r="96" spans="1:18" x14ac:dyDescent="0.2">
      <c r="A96" t="s">
        <v>293</v>
      </c>
      <c r="B96" t="e">
        <f ca="1">_xll.BDP("YO922202 Corp","TICKER")</f>
        <v>#NAME?</v>
      </c>
      <c r="C96" t="e">
        <f ca="1">_xll.BDP("YO922202 Corp","ID_CUSIP")</f>
        <v>#NAME?</v>
      </c>
      <c r="D96" t="e">
        <f ca="1">_xll.BDP("YO922202 Corp","PX_BID")</f>
        <v>#NAME?</v>
      </c>
      <c r="E96" t="e">
        <f ca="1">_xll.BDP("YO922202 Corp","PX_ASK")</f>
        <v>#NAME?</v>
      </c>
      <c r="F96">
        <v>400000000</v>
      </c>
      <c r="G96" t="e">
        <f ca="1">_xll.BDP("YO922202 Corp","CPN")</f>
        <v>#NAME?</v>
      </c>
      <c r="H96" t="e">
        <f ca="1">_xll.BDP("YO922202 Corp","MATURITY")</f>
        <v>#NAME?</v>
      </c>
      <c r="I96" t="e">
        <f ca="1">_xll.BDP("YO922202 Corp","SERIES")</f>
        <v>#NAME?</v>
      </c>
      <c r="J96" t="e">
        <f ca="1">_xll.BDP("YO922202 Corp","BB_COMPOSITE")</f>
        <v>#NAME?</v>
      </c>
      <c r="K96" t="e">
        <f ca="1">_xll.BDP("YO922202 Corp","MTY_TYP")</f>
        <v>#NAME?</v>
      </c>
      <c r="L96" t="e">
        <f ca="1">_xll.BDP("YO922202 Corp","CRNCY")</f>
        <v>#NAME?</v>
      </c>
      <c r="M96" t="e">
        <f ca="1">_xll.BDP("YO922202 Corp","DUR_ASK")</f>
        <v>#NAME?</v>
      </c>
      <c r="N96" s="3">
        <v>45811</v>
      </c>
      <c r="O96">
        <f t="shared" si="5"/>
        <v>1</v>
      </c>
      <c r="P96" t="e">
        <f t="shared" ca="1" si="6"/>
        <v>#NAME?</v>
      </c>
      <c r="Q96" s="6" t="e">
        <f t="shared" ca="1" si="4"/>
        <v>#NAME?</v>
      </c>
      <c r="R96" t="e">
        <f t="shared" ca="1" si="7"/>
        <v>#NAME?</v>
      </c>
    </row>
    <row r="97" spans="1:18" x14ac:dyDescent="0.2">
      <c r="A97" t="s">
        <v>293</v>
      </c>
      <c r="B97" t="e">
        <f ca="1">_xll.BDP("YO922203 Corp","TICKER")</f>
        <v>#NAME?</v>
      </c>
      <c r="C97" t="e">
        <f ca="1">_xll.BDP("YO922203 Corp","ID_CUSIP")</f>
        <v>#NAME?</v>
      </c>
      <c r="D97" t="e">
        <f ca="1">_xll.BDP("YO922203 Corp","PX_BID")</f>
        <v>#NAME?</v>
      </c>
      <c r="E97" t="e">
        <f ca="1">_xll.BDP("YO922203 Corp","PX_ASK")</f>
        <v>#NAME?</v>
      </c>
      <c r="F97">
        <v>400000000</v>
      </c>
      <c r="G97" t="e">
        <f ca="1">_xll.BDP("YO922203 Corp","CPN")</f>
        <v>#NAME?</v>
      </c>
      <c r="H97" t="e">
        <f ca="1">_xll.BDP("YO922203 Corp","MATURITY")</f>
        <v>#NAME?</v>
      </c>
      <c r="I97" t="e">
        <f ca="1">_xll.BDP("YO922203 Corp","SERIES")</f>
        <v>#NAME?</v>
      </c>
      <c r="J97" t="e">
        <f ca="1">_xll.BDP("YO922203 Corp","BB_COMPOSITE")</f>
        <v>#NAME?</v>
      </c>
      <c r="K97" t="e">
        <f ca="1">_xll.BDP("YO922203 Corp","MTY_TYP")</f>
        <v>#NAME?</v>
      </c>
      <c r="L97" t="e">
        <f ca="1">_xll.BDP("YO922203 Corp","CRNCY")</f>
        <v>#NAME?</v>
      </c>
      <c r="M97" t="e">
        <f ca="1">_xll.BDP("YO922203 Corp","DUR_ASK")</f>
        <v>#NAME?</v>
      </c>
      <c r="N97" s="3">
        <v>45811</v>
      </c>
      <c r="O97">
        <f t="shared" si="5"/>
        <v>1</v>
      </c>
      <c r="P97" t="e">
        <f t="shared" ca="1" si="6"/>
        <v>#NAME?</v>
      </c>
      <c r="Q97" s="6" t="e">
        <f t="shared" ca="1" si="4"/>
        <v>#NAME?</v>
      </c>
      <c r="R97" t="e">
        <f t="shared" ca="1" si="7"/>
        <v>#NAME?</v>
      </c>
    </row>
    <row r="98" spans="1:18" x14ac:dyDescent="0.2">
      <c r="A98" t="s">
        <v>293</v>
      </c>
      <c r="B98" t="e">
        <f ca="1">_xll.BDP("YS935119 Corp","TICKER")</f>
        <v>#NAME?</v>
      </c>
      <c r="C98" t="e">
        <f ca="1">_xll.BDP("YS935119 Corp","ID_CUSIP")</f>
        <v>#NAME?</v>
      </c>
      <c r="D98" t="e">
        <f ca="1">_xll.BDP("YS935119 Corp","PX_BID")</f>
        <v>#NAME?</v>
      </c>
      <c r="E98" t="e">
        <f ca="1">_xll.BDP("YS935119 Corp","PX_ASK")</f>
        <v>#NAME?</v>
      </c>
      <c r="F98">
        <v>500000000</v>
      </c>
      <c r="G98" t="e">
        <f ca="1">_xll.BDP("YS935119 Corp","CPN")</f>
        <v>#NAME?</v>
      </c>
      <c r="H98" t="e">
        <f ca="1">_xll.BDP("YS935119 Corp","MATURITY")</f>
        <v>#NAME?</v>
      </c>
      <c r="I98" t="e">
        <f ca="1">_xll.BDP("YS935119 Corp","SERIES")</f>
        <v>#NAME?</v>
      </c>
      <c r="J98" t="e">
        <f ca="1">_xll.BDP("YS935119 Corp","BB_COMPOSITE")</f>
        <v>#NAME?</v>
      </c>
      <c r="K98" t="e">
        <f ca="1">_xll.BDP("YS935119 Corp","MTY_TYP")</f>
        <v>#NAME?</v>
      </c>
      <c r="L98" t="e">
        <f ca="1">_xll.BDP("YS935119 Corp","CRNCY")</f>
        <v>#NAME?</v>
      </c>
      <c r="M98" t="e">
        <f ca="1">_xll.BDP("YS935119 Corp","DUR_ASK")</f>
        <v>#NAME?</v>
      </c>
      <c r="N98" s="3">
        <v>45685</v>
      </c>
      <c r="O98">
        <f t="shared" si="5"/>
        <v>0</v>
      </c>
      <c r="P98" t="e">
        <f t="shared" ca="1" si="6"/>
        <v>#NAME?</v>
      </c>
      <c r="Q98" s="6" t="e">
        <f t="shared" ca="1" si="4"/>
        <v>#NAME?</v>
      </c>
      <c r="R98" t="e">
        <f t="shared" ca="1" si="7"/>
        <v>#NAME?</v>
      </c>
    </row>
    <row r="99" spans="1:18" x14ac:dyDescent="0.2">
      <c r="A99" t="s">
        <v>293</v>
      </c>
      <c r="B99" t="e">
        <f ca="1">_xll.BDP("YS935120 Corp","TICKER")</f>
        <v>#NAME?</v>
      </c>
      <c r="C99" t="e">
        <f ca="1">_xll.BDP("YS935120 Corp","ID_CUSIP")</f>
        <v>#NAME?</v>
      </c>
      <c r="D99" t="e">
        <f ca="1">_xll.BDP("YS935120 Corp","PX_BID")</f>
        <v>#NAME?</v>
      </c>
      <c r="E99" t="e">
        <f ca="1">_xll.BDP("YS935120 Corp","PX_ASK")</f>
        <v>#NAME?</v>
      </c>
      <c r="F99">
        <v>500000000</v>
      </c>
      <c r="G99" t="e">
        <f ca="1">_xll.BDP("YS935120 Corp","CPN")</f>
        <v>#NAME?</v>
      </c>
      <c r="H99" t="e">
        <f ca="1">_xll.BDP("YS935120 Corp","MATURITY")</f>
        <v>#NAME?</v>
      </c>
      <c r="I99" t="e">
        <f ca="1">_xll.BDP("YS935120 Corp","SERIES")</f>
        <v>#NAME?</v>
      </c>
      <c r="J99" t="e">
        <f ca="1">_xll.BDP("YS935120 Corp","BB_COMPOSITE")</f>
        <v>#NAME?</v>
      </c>
      <c r="K99" t="e">
        <f ca="1">_xll.BDP("YS935120 Corp","MTY_TYP")</f>
        <v>#NAME?</v>
      </c>
      <c r="L99" t="e">
        <f ca="1">_xll.BDP("YS935120 Corp","CRNCY")</f>
        <v>#NAME?</v>
      </c>
      <c r="M99" t="e">
        <f ca="1">_xll.BDP("YS935120 Corp","DUR_ASK")</f>
        <v>#NAME?</v>
      </c>
      <c r="N99" s="3">
        <v>45685</v>
      </c>
      <c r="O99">
        <f t="shared" si="5"/>
        <v>0</v>
      </c>
      <c r="P99" t="e">
        <f t="shared" ca="1" si="6"/>
        <v>#NAME?</v>
      </c>
      <c r="Q99" s="6" t="e">
        <f t="shared" ca="1" si="4"/>
        <v>#NAME?</v>
      </c>
      <c r="R99" t="e">
        <f t="shared" ca="1" si="7"/>
        <v>#NAME?</v>
      </c>
    </row>
    <row r="100" spans="1:18" x14ac:dyDescent="0.2">
      <c r="A100" t="s">
        <v>575</v>
      </c>
      <c r="B100" t="e">
        <f ca="1">_xll.BDP("ZJ326235 Corp","TICKER")</f>
        <v>#NAME?</v>
      </c>
      <c r="C100" t="e">
        <f ca="1">_xll.BDP("ZJ326235 Corp","ID_CUSIP")</f>
        <v>#NAME?</v>
      </c>
      <c r="D100" t="e">
        <f ca="1">_xll.BDP("ZJ326235 Corp","PX_BID")</f>
        <v>#NAME?</v>
      </c>
      <c r="E100" t="e">
        <f ca="1">_xll.BDP("ZJ326235 Corp","PX_ASK")</f>
        <v>#NAME?</v>
      </c>
      <c r="F100">
        <v>1035000000</v>
      </c>
      <c r="G100" t="e">
        <f ca="1">_xll.BDP("ZJ326235 Corp","CPN")</f>
        <v>#NAME?</v>
      </c>
      <c r="H100" t="e">
        <f ca="1">_xll.BDP("ZJ326235 Corp","MATURITY")</f>
        <v>#NAME?</v>
      </c>
      <c r="I100" t="e">
        <f ca="1">_xll.BDP("ZJ326235 Corp","SERIES")</f>
        <v>#NAME?</v>
      </c>
      <c r="J100" t="e">
        <f ca="1">_xll.BDP("ZJ326235 Corp","BB_COMPOSITE")</f>
        <v>#NAME?</v>
      </c>
      <c r="K100" t="e">
        <f ca="1">_xll.BDP("ZJ326235 Corp","MTY_TYP")</f>
        <v>#NAME?</v>
      </c>
      <c r="L100" t="e">
        <f ca="1">_xll.BDP("ZJ326235 Corp","CRNCY")</f>
        <v>#NAME?</v>
      </c>
      <c r="M100" t="e">
        <f ca="1">_xll.BDP("ZJ326235 Corp","DUR_ASK")</f>
        <v>#NAME?</v>
      </c>
      <c r="N100" s="3">
        <v>45106</v>
      </c>
      <c r="O100">
        <f t="shared" si="5"/>
        <v>0</v>
      </c>
      <c r="P100" t="e">
        <f t="shared" ca="1" si="6"/>
        <v>#NAME?</v>
      </c>
      <c r="Q100" s="6" t="e">
        <f t="shared" ca="1" si="4"/>
        <v>#NAME?</v>
      </c>
      <c r="R100" t="e">
        <f t="shared" ca="1" si="7"/>
        <v>#NAME?</v>
      </c>
    </row>
    <row r="101" spans="1:18" x14ac:dyDescent="0.2">
      <c r="A101" t="s">
        <v>187</v>
      </c>
      <c r="B101" t="e">
        <f ca="1">_xll.BDP("BP009006 Corp","TICKER")</f>
        <v>#NAME?</v>
      </c>
      <c r="C101" t="e">
        <f ca="1">_xll.BDP("BP009006 Corp","ID_CUSIP")</f>
        <v>#NAME?</v>
      </c>
      <c r="D101" t="e">
        <f ca="1">_xll.BDP("BP009006 Corp","PX_BID")</f>
        <v>#NAME?</v>
      </c>
      <c r="E101" t="e">
        <f ca="1">_xll.BDP("BP009006 Corp","PX_ASK")</f>
        <v>#NAME?</v>
      </c>
      <c r="F101">
        <v>400000000</v>
      </c>
      <c r="G101" t="e">
        <f ca="1">_xll.BDP("BP009006 Corp","CPN")</f>
        <v>#NAME?</v>
      </c>
      <c r="H101" t="e">
        <f ca="1">_xll.BDP("BP009006 Corp","MATURITY")</f>
        <v>#NAME?</v>
      </c>
      <c r="I101" t="e">
        <f ca="1">_xll.BDP("BP009006 Corp","SERIES")</f>
        <v>#NAME?</v>
      </c>
      <c r="J101" t="e">
        <f ca="1">_xll.BDP("BP009006 Corp","BB_COMPOSITE")</f>
        <v>#NAME?</v>
      </c>
      <c r="K101" t="e">
        <f ca="1">_xll.BDP("BP009006 Corp","MTY_TYP")</f>
        <v>#NAME?</v>
      </c>
      <c r="L101" t="e">
        <f ca="1">_xll.BDP("BP009006 Corp","CRNCY")</f>
        <v>#NAME?</v>
      </c>
      <c r="M101" t="e">
        <f ca="1">_xll.BDP("BP009006 Corp","DUR_ASK")</f>
        <v>#NAME?</v>
      </c>
      <c r="N101" s="3">
        <v>44301</v>
      </c>
      <c r="O101">
        <f t="shared" si="5"/>
        <v>0</v>
      </c>
      <c r="P101" t="e">
        <f t="shared" ca="1" si="6"/>
        <v>#NAME?</v>
      </c>
      <c r="Q101" s="6" t="e">
        <f t="shared" ca="1" si="4"/>
        <v>#NAME?</v>
      </c>
      <c r="R101" t="e">
        <f t="shared" ca="1" si="7"/>
        <v>#NAME?</v>
      </c>
    </row>
    <row r="102" spans="1:18" x14ac:dyDescent="0.2">
      <c r="A102" t="s">
        <v>187</v>
      </c>
      <c r="B102" t="e">
        <f ca="1">_xll.BDP("BP009012 Corp","TICKER")</f>
        <v>#NAME?</v>
      </c>
      <c r="C102" t="e">
        <f ca="1">_xll.BDP("BP009012 Corp","ID_CUSIP")</f>
        <v>#NAME?</v>
      </c>
      <c r="D102" t="e">
        <f ca="1">_xll.BDP("BP009012 Corp","PX_BID")</f>
        <v>#NAME?</v>
      </c>
      <c r="E102" t="e">
        <f ca="1">_xll.BDP("BP009012 Corp","PX_ASK")</f>
        <v>#NAME?</v>
      </c>
      <c r="F102">
        <v>400000000</v>
      </c>
      <c r="G102" t="e">
        <f ca="1">_xll.BDP("BP009012 Corp","CPN")</f>
        <v>#NAME?</v>
      </c>
      <c r="H102" t="e">
        <f ca="1">_xll.BDP("BP009012 Corp","MATURITY")</f>
        <v>#NAME?</v>
      </c>
      <c r="I102" t="e">
        <f ca="1">_xll.BDP("BP009012 Corp","SERIES")</f>
        <v>#NAME?</v>
      </c>
      <c r="J102" t="e">
        <f ca="1">_xll.BDP("BP009012 Corp","BB_COMPOSITE")</f>
        <v>#NAME?</v>
      </c>
      <c r="K102" t="e">
        <f ca="1">_xll.BDP("BP009012 Corp","MTY_TYP")</f>
        <v>#NAME?</v>
      </c>
      <c r="L102" t="e">
        <f ca="1">_xll.BDP("BP009012 Corp","CRNCY")</f>
        <v>#NAME?</v>
      </c>
      <c r="M102" t="e">
        <f ca="1">_xll.BDP("BP009012 Corp","DUR_ASK")</f>
        <v>#NAME?</v>
      </c>
      <c r="N102" s="3">
        <v>44301</v>
      </c>
      <c r="O102">
        <f t="shared" si="5"/>
        <v>0</v>
      </c>
      <c r="P102" t="e">
        <f t="shared" ca="1" si="6"/>
        <v>#NAME?</v>
      </c>
      <c r="Q102" s="6" t="e">
        <f t="shared" ca="1" si="4"/>
        <v>#NAME?</v>
      </c>
      <c r="R102" t="e">
        <f t="shared" ca="1" si="7"/>
        <v>#NAME?</v>
      </c>
    </row>
    <row r="103" spans="1:18" x14ac:dyDescent="0.2">
      <c r="A103" t="s">
        <v>251</v>
      </c>
      <c r="B103" t="e">
        <f ca="1">_xll.BDP("BS209190 Corp","TICKER")</f>
        <v>#NAME?</v>
      </c>
      <c r="C103" t="e">
        <f ca="1">_xll.BDP("BS209190 Corp","ID_CUSIP")</f>
        <v>#NAME?</v>
      </c>
      <c r="D103" t="e">
        <f ca="1">_xll.BDP("BS209190 Corp","PX_BID")</f>
        <v>#NAME?</v>
      </c>
      <c r="E103" t="e">
        <f ca="1">_xll.BDP("BS209190 Corp","PX_ASK")</f>
        <v>#NAME?</v>
      </c>
      <c r="F103">
        <v>600000000</v>
      </c>
      <c r="G103" t="e">
        <f ca="1">_xll.BDP("BS209190 Corp","CPN")</f>
        <v>#NAME?</v>
      </c>
      <c r="H103" t="e">
        <f ca="1">_xll.BDP("BS209190 Corp","MATURITY")</f>
        <v>#NAME?</v>
      </c>
      <c r="I103" t="e">
        <f ca="1">_xll.BDP("BS209190 Corp","SERIES")</f>
        <v>#NAME?</v>
      </c>
      <c r="J103" t="e">
        <f ca="1">_xll.BDP("BS209190 Corp","BB_COMPOSITE")</f>
        <v>#NAME?</v>
      </c>
      <c r="K103" t="e">
        <f ca="1">_xll.BDP("BS209190 Corp","MTY_TYP")</f>
        <v>#NAME?</v>
      </c>
      <c r="L103" t="e">
        <f ca="1">_xll.BDP("BS209190 Corp","CRNCY")</f>
        <v>#NAME?</v>
      </c>
      <c r="M103" t="e">
        <f ca="1">_xll.BDP("BS209190 Corp","DUR_ASK")</f>
        <v>#NAME?</v>
      </c>
      <c r="N103" s="3">
        <v>44509</v>
      </c>
      <c r="O103">
        <f t="shared" si="5"/>
        <v>0</v>
      </c>
      <c r="P103" t="e">
        <f t="shared" ca="1" si="6"/>
        <v>#NAME?</v>
      </c>
      <c r="Q103" s="6" t="e">
        <f t="shared" ca="1" si="4"/>
        <v>#NAME?</v>
      </c>
      <c r="R103" t="e">
        <f t="shared" ca="1" si="7"/>
        <v>#NAME?</v>
      </c>
    </row>
    <row r="104" spans="1:18" x14ac:dyDescent="0.2">
      <c r="A104" t="s">
        <v>251</v>
      </c>
      <c r="B104" t="e">
        <f ca="1">_xll.BDP("ZO964296 Corp","TICKER")</f>
        <v>#NAME?</v>
      </c>
      <c r="C104" t="e">
        <f ca="1">_xll.BDP("ZO964296 Corp","ID_CUSIP")</f>
        <v>#NAME?</v>
      </c>
      <c r="D104" t="e">
        <f ca="1">_xll.BDP("ZO964296 Corp","PX_BID")</f>
        <v>#NAME?</v>
      </c>
      <c r="E104" t="e">
        <f ca="1">_xll.BDP("ZO964296 Corp","PX_ASK")</f>
        <v>#NAME?</v>
      </c>
      <c r="F104">
        <v>500000000</v>
      </c>
      <c r="G104" t="e">
        <f ca="1">_xll.BDP("ZO964296 Corp","CPN")</f>
        <v>#NAME?</v>
      </c>
      <c r="H104" t="e">
        <f ca="1">_xll.BDP("ZO964296 Corp","MATURITY")</f>
        <v>#NAME?</v>
      </c>
      <c r="I104" t="e">
        <f ca="1">_xll.BDP("ZO964296 Corp","SERIES")</f>
        <v>#NAME?</v>
      </c>
      <c r="J104" t="e">
        <f ca="1">_xll.BDP("ZO964296 Corp","BB_COMPOSITE")</f>
        <v>#NAME?</v>
      </c>
      <c r="K104" t="e">
        <f ca="1">_xll.BDP("ZO964296 Corp","MTY_TYP")</f>
        <v>#NAME?</v>
      </c>
      <c r="L104" t="e">
        <f ca="1">_xll.BDP("ZO964296 Corp","CRNCY")</f>
        <v>#NAME?</v>
      </c>
      <c r="M104" t="e">
        <f ca="1">_xll.BDP("ZO964296 Corp","DUR_ASK")</f>
        <v>#NAME?</v>
      </c>
      <c r="N104" s="3">
        <v>44126</v>
      </c>
      <c r="O104">
        <f t="shared" si="5"/>
        <v>0</v>
      </c>
      <c r="P104" t="e">
        <f t="shared" ca="1" si="6"/>
        <v>#NAME?</v>
      </c>
      <c r="Q104" s="6" t="e">
        <f t="shared" ca="1" si="4"/>
        <v>#NAME?</v>
      </c>
      <c r="R104" t="e">
        <f t="shared" ca="1" si="7"/>
        <v>#NAME?</v>
      </c>
    </row>
    <row r="105" spans="1:18" x14ac:dyDescent="0.2">
      <c r="A105" t="s">
        <v>455</v>
      </c>
      <c r="B105" t="e">
        <f ca="1">_xll.BDP("YJ630572 Corp","TICKER")</f>
        <v>#NAME?</v>
      </c>
      <c r="C105" t="e">
        <f ca="1">_xll.BDP("YJ630572 Corp","ID_CUSIP")</f>
        <v>#NAME?</v>
      </c>
      <c r="D105" t="e">
        <f ca="1">_xll.BDP("YJ630572 Corp","PX_BID")</f>
        <v>#NAME?</v>
      </c>
      <c r="E105" t="e">
        <f ca="1">_xll.BDP("YJ630572 Corp","PX_ASK")</f>
        <v>#NAME?</v>
      </c>
      <c r="F105">
        <v>750000000</v>
      </c>
      <c r="G105" t="e">
        <f ca="1">_xll.BDP("YJ630572 Corp","CPN")</f>
        <v>#NAME?</v>
      </c>
      <c r="H105" t="e">
        <f ca="1">_xll.BDP("YJ630572 Corp","MATURITY")</f>
        <v>#NAME?</v>
      </c>
      <c r="I105" t="e">
        <f ca="1">_xll.BDP("YJ630572 Corp","SERIES")</f>
        <v>#NAME?</v>
      </c>
      <c r="J105" t="e">
        <f ca="1">_xll.BDP("YJ630572 Corp","BB_COMPOSITE")</f>
        <v>#NAME?</v>
      </c>
      <c r="K105" t="e">
        <f ca="1">_xll.BDP("YJ630572 Corp","MTY_TYP")</f>
        <v>#NAME?</v>
      </c>
      <c r="L105" t="e">
        <f ca="1">_xll.BDP("YJ630572 Corp","CRNCY")</f>
        <v>#NAME?</v>
      </c>
      <c r="M105" t="e">
        <f ca="1">_xll.BDP("YJ630572 Corp","DUR_ASK")</f>
        <v>#NAME?</v>
      </c>
      <c r="N105" s="3">
        <v>45971</v>
      </c>
      <c r="O105">
        <f t="shared" si="5"/>
        <v>1</v>
      </c>
      <c r="P105" t="e">
        <f t="shared" ca="1" si="6"/>
        <v>#NAME?</v>
      </c>
      <c r="Q105" s="6" t="e">
        <f t="shared" ca="1" si="4"/>
        <v>#NAME?</v>
      </c>
      <c r="R105" t="e">
        <f t="shared" ca="1" si="7"/>
        <v>#NAME?</v>
      </c>
    </row>
    <row r="106" spans="1:18" x14ac:dyDescent="0.2">
      <c r="A106" t="s">
        <v>284</v>
      </c>
      <c r="B106" t="e">
        <f ca="1">_xll.BDP("DA644934 Corp","TICKER")</f>
        <v>#NAME?</v>
      </c>
      <c r="C106" t="e">
        <f ca="1">_xll.BDP("DA644934 Corp","ID_CUSIP")</f>
        <v>#NAME?</v>
      </c>
      <c r="D106" t="e">
        <f ca="1">_xll.BDP("DA644934 Corp","PX_BID")</f>
        <v>#NAME?</v>
      </c>
      <c r="E106" t="e">
        <f ca="1">_xll.BDP("DA644934 Corp","PX_ASK")</f>
        <v>#NAME?</v>
      </c>
      <c r="F106">
        <v>699900000</v>
      </c>
      <c r="G106" t="e">
        <f ca="1">_xll.BDP("DA644934 Corp","CPN")</f>
        <v>#NAME?</v>
      </c>
      <c r="H106" t="e">
        <f ca="1">_xll.BDP("DA644934 Corp","MATURITY")</f>
        <v>#NAME?</v>
      </c>
      <c r="I106" t="e">
        <f ca="1">_xll.BDP("DA644934 Corp","SERIES")</f>
        <v>#NAME?</v>
      </c>
      <c r="J106" t="e">
        <f ca="1">_xll.BDP("DA644934 Corp","BB_COMPOSITE")</f>
        <v>#NAME?</v>
      </c>
      <c r="K106" t="e">
        <f ca="1">_xll.BDP("DA644934 Corp","MTY_TYP")</f>
        <v>#NAME?</v>
      </c>
      <c r="L106" t="e">
        <f ca="1">_xll.BDP("DA644934 Corp","CRNCY")</f>
        <v>#NAME?</v>
      </c>
      <c r="M106" t="e">
        <f ca="1">_xll.BDP("DA644934 Corp","DUR_ASK")</f>
        <v>#NAME?</v>
      </c>
      <c r="N106" s="3">
        <v>46009</v>
      </c>
      <c r="O106">
        <f t="shared" si="5"/>
        <v>1</v>
      </c>
      <c r="P106" t="e">
        <f t="shared" ca="1" si="6"/>
        <v>#NAME?</v>
      </c>
      <c r="Q106" s="6" t="e">
        <f t="shared" ca="1" si="4"/>
        <v>#NAME?</v>
      </c>
      <c r="R106" t="e">
        <f t="shared" ca="1" si="7"/>
        <v>#NAME?</v>
      </c>
    </row>
    <row r="107" spans="1:18" x14ac:dyDescent="0.2">
      <c r="A107" t="s">
        <v>53</v>
      </c>
      <c r="B107" t="e">
        <f ca="1">_xll.BDP("AN111458 Corp","TICKER")</f>
        <v>#NAME?</v>
      </c>
      <c r="C107" t="e">
        <f ca="1">_xll.BDP("AN111458 Corp","ID_CUSIP")</f>
        <v>#NAME?</v>
      </c>
      <c r="D107" t="e">
        <f ca="1">_xll.BDP("AN111458 Corp","PX_BID")</f>
        <v>#NAME?</v>
      </c>
      <c r="E107" t="e">
        <f ca="1">_xll.BDP("AN111458 Corp","PX_ASK")</f>
        <v>#NAME?</v>
      </c>
      <c r="F107">
        <v>589283000</v>
      </c>
      <c r="G107" t="e">
        <f ca="1">_xll.BDP("AN111458 Corp","CPN")</f>
        <v>#NAME?</v>
      </c>
      <c r="H107" t="e">
        <f ca="1">_xll.BDP("AN111458 Corp","MATURITY")</f>
        <v>#NAME?</v>
      </c>
      <c r="I107" t="e">
        <f ca="1">_xll.BDP("AN111458 Corp","SERIES")</f>
        <v>#NAME?</v>
      </c>
      <c r="J107" t="e">
        <f ca="1">_xll.BDP("AN111458 Corp","BB_COMPOSITE")</f>
        <v>#NAME?</v>
      </c>
      <c r="K107" t="e">
        <f ca="1">_xll.BDP("AN111458 Corp","MTY_TYP")</f>
        <v>#NAME?</v>
      </c>
      <c r="L107" t="e">
        <f ca="1">_xll.BDP("AN111458 Corp","CRNCY")</f>
        <v>#NAME?</v>
      </c>
      <c r="M107" t="e">
        <f ca="1">_xll.BDP("AN111458 Corp","DUR_ASK")</f>
        <v>#NAME?</v>
      </c>
      <c r="N107" s="3">
        <v>42835</v>
      </c>
      <c r="O107">
        <f t="shared" si="5"/>
        <v>0</v>
      </c>
      <c r="P107" t="e">
        <f t="shared" ca="1" si="6"/>
        <v>#NAME?</v>
      </c>
      <c r="Q107" s="6" t="e">
        <f t="shared" ca="1" si="4"/>
        <v>#NAME?</v>
      </c>
      <c r="R107" t="e">
        <f t="shared" ca="1" si="7"/>
        <v>#NAME?</v>
      </c>
    </row>
    <row r="108" spans="1:18" x14ac:dyDescent="0.2">
      <c r="A108" t="s">
        <v>53</v>
      </c>
      <c r="B108" t="e">
        <f ca="1">_xll.BDP("AN111561 Corp","TICKER")</f>
        <v>#NAME?</v>
      </c>
      <c r="C108" t="e">
        <f ca="1">_xll.BDP("AN111561 Corp","ID_CUSIP")</f>
        <v>#NAME?</v>
      </c>
      <c r="D108" t="e">
        <f ca="1">_xll.BDP("AN111561 Corp","PX_BID")</f>
        <v>#NAME?</v>
      </c>
      <c r="E108" t="e">
        <f ca="1">_xll.BDP("AN111561 Corp","PX_ASK")</f>
        <v>#NAME?</v>
      </c>
      <c r="F108">
        <v>589283000</v>
      </c>
      <c r="G108" t="e">
        <f ca="1">_xll.BDP("AN111561 Corp","CPN")</f>
        <v>#NAME?</v>
      </c>
      <c r="H108" t="e">
        <f ca="1">_xll.BDP("AN111561 Corp","MATURITY")</f>
        <v>#NAME?</v>
      </c>
      <c r="I108" t="e">
        <f ca="1">_xll.BDP("AN111561 Corp","SERIES")</f>
        <v>#NAME?</v>
      </c>
      <c r="J108" t="e">
        <f ca="1">_xll.BDP("AN111561 Corp","BB_COMPOSITE")</f>
        <v>#NAME?</v>
      </c>
      <c r="K108" t="e">
        <f ca="1">_xll.BDP("AN111561 Corp","MTY_TYP")</f>
        <v>#NAME?</v>
      </c>
      <c r="L108" t="e">
        <f ca="1">_xll.BDP("AN111561 Corp","CRNCY")</f>
        <v>#NAME?</v>
      </c>
      <c r="M108" t="e">
        <f ca="1">_xll.BDP("AN111561 Corp","DUR_ASK")</f>
        <v>#NAME?</v>
      </c>
      <c r="N108" s="3">
        <v>42835</v>
      </c>
      <c r="O108">
        <f t="shared" si="5"/>
        <v>0</v>
      </c>
      <c r="P108" t="e">
        <f t="shared" ca="1" si="6"/>
        <v>#NAME?</v>
      </c>
      <c r="Q108" s="6" t="e">
        <f t="shared" ca="1" si="4"/>
        <v>#NAME?</v>
      </c>
      <c r="R108" t="e">
        <f t="shared" ca="1" si="7"/>
        <v>#NAME?</v>
      </c>
    </row>
    <row r="109" spans="1:18" x14ac:dyDescent="0.2">
      <c r="A109" t="s">
        <v>53</v>
      </c>
      <c r="B109" t="e">
        <f ca="1">_xll.BDP("AP049564 Corp","TICKER")</f>
        <v>#NAME?</v>
      </c>
      <c r="C109" t="e">
        <f ca="1">_xll.BDP("AP049564 Corp","ID_CUSIP")</f>
        <v>#NAME?</v>
      </c>
      <c r="D109" t="e">
        <f ca="1">_xll.BDP("AP049564 Corp","PX_BID")</f>
        <v>#NAME?</v>
      </c>
      <c r="E109" t="e">
        <f ca="1">_xll.BDP("AP049564 Corp","PX_ASK")</f>
        <v>#NAME?</v>
      </c>
      <c r="F109">
        <v>256024000</v>
      </c>
      <c r="G109" t="e">
        <f ca="1">_xll.BDP("AP049564 Corp","CPN")</f>
        <v>#NAME?</v>
      </c>
      <c r="H109" t="e">
        <f ca="1">_xll.BDP("AP049564 Corp","MATURITY")</f>
        <v>#NAME?</v>
      </c>
      <c r="I109" t="e">
        <f ca="1">_xll.BDP("AP049564 Corp","SERIES")</f>
        <v>#NAME?</v>
      </c>
      <c r="J109" t="e">
        <f ca="1">_xll.BDP("AP049564 Corp","BB_COMPOSITE")</f>
        <v>#NAME?</v>
      </c>
      <c r="K109" t="e">
        <f ca="1">_xll.BDP("AP049564 Corp","MTY_TYP")</f>
        <v>#NAME?</v>
      </c>
      <c r="L109" t="e">
        <f ca="1">_xll.BDP("AP049564 Corp","CRNCY")</f>
        <v>#NAME?</v>
      </c>
      <c r="M109" t="e">
        <f ca="1">_xll.BDP("AP049564 Corp","DUR_ASK")</f>
        <v>#NAME?</v>
      </c>
      <c r="N109" s="3">
        <v>42989</v>
      </c>
      <c r="O109">
        <f t="shared" si="5"/>
        <v>0</v>
      </c>
      <c r="P109" t="e">
        <f t="shared" ca="1" si="6"/>
        <v>#NAME?</v>
      </c>
      <c r="Q109" s="6" t="e">
        <f t="shared" ca="1" si="4"/>
        <v>#NAME?</v>
      </c>
      <c r="R109" t="e">
        <f t="shared" ca="1" si="7"/>
        <v>#NAME?</v>
      </c>
    </row>
    <row r="110" spans="1:18" x14ac:dyDescent="0.2">
      <c r="A110" t="s">
        <v>53</v>
      </c>
      <c r="B110" t="e">
        <f ca="1">_xll.BDP("AP049568 Corp","TICKER")</f>
        <v>#NAME?</v>
      </c>
      <c r="C110" t="e">
        <f ca="1">_xll.BDP("AP049568 Corp","ID_CUSIP")</f>
        <v>#NAME?</v>
      </c>
      <c r="D110" t="e">
        <f ca="1">_xll.BDP("AP049568 Corp","PX_BID")</f>
        <v>#NAME?</v>
      </c>
      <c r="E110" t="e">
        <f ca="1">_xll.BDP("AP049568 Corp","PX_ASK")</f>
        <v>#NAME?</v>
      </c>
      <c r="F110">
        <v>256024000</v>
      </c>
      <c r="G110" t="e">
        <f ca="1">_xll.BDP("AP049568 Corp","CPN")</f>
        <v>#NAME?</v>
      </c>
      <c r="H110" t="e">
        <f ca="1">_xll.BDP("AP049568 Corp","MATURITY")</f>
        <v>#NAME?</v>
      </c>
      <c r="I110" t="e">
        <f ca="1">_xll.BDP("AP049568 Corp","SERIES")</f>
        <v>#NAME?</v>
      </c>
      <c r="J110" t="e">
        <f ca="1">_xll.BDP("AP049568 Corp","BB_COMPOSITE")</f>
        <v>#NAME?</v>
      </c>
      <c r="K110" t="e">
        <f ca="1">_xll.BDP("AP049568 Corp","MTY_TYP")</f>
        <v>#NAME?</v>
      </c>
      <c r="L110" t="e">
        <f ca="1">_xll.BDP("AP049568 Corp","CRNCY")</f>
        <v>#NAME?</v>
      </c>
      <c r="M110" t="e">
        <f ca="1">_xll.BDP("AP049568 Corp","DUR_ASK")</f>
        <v>#NAME?</v>
      </c>
      <c r="N110" s="3">
        <v>42989</v>
      </c>
      <c r="O110">
        <f t="shared" si="5"/>
        <v>0</v>
      </c>
      <c r="P110" t="e">
        <f t="shared" ca="1" si="6"/>
        <v>#NAME?</v>
      </c>
      <c r="Q110" s="6" t="e">
        <f t="shared" ca="1" si="4"/>
        <v>#NAME?</v>
      </c>
      <c r="R110" t="e">
        <f t="shared" ca="1" si="7"/>
        <v>#NAME?</v>
      </c>
    </row>
    <row r="111" spans="1:18" x14ac:dyDescent="0.2">
      <c r="A111" t="s">
        <v>223</v>
      </c>
      <c r="B111" t="e">
        <f ca="1">_xll.BDP("BR086705 Corp","TICKER")</f>
        <v>#NAME?</v>
      </c>
      <c r="C111" t="e">
        <f ca="1">_xll.BDP("BR086705 Corp","ID_CUSIP")</f>
        <v>#NAME?</v>
      </c>
      <c r="D111" t="e">
        <f ca="1">_xll.BDP("BR086705 Corp","PX_BID")</f>
        <v>#NAME?</v>
      </c>
      <c r="E111" t="e">
        <f ca="1">_xll.BDP("BR086705 Corp","PX_ASK")</f>
        <v>#NAME?</v>
      </c>
      <c r="F111">
        <v>400000000</v>
      </c>
      <c r="G111" t="e">
        <f ca="1">_xll.BDP("BR086705 Corp","CPN")</f>
        <v>#NAME?</v>
      </c>
      <c r="H111" t="e">
        <f ca="1">_xll.BDP("BR086705 Corp","MATURITY")</f>
        <v>#NAME?</v>
      </c>
      <c r="I111" t="e">
        <f ca="1">_xll.BDP("BR086705 Corp","SERIES")</f>
        <v>#NAME?</v>
      </c>
      <c r="J111" t="e">
        <f ca="1">_xll.BDP("BR086705 Corp","BB_COMPOSITE")</f>
        <v>#NAME?</v>
      </c>
      <c r="K111" t="e">
        <f ca="1">_xll.BDP("BR086705 Corp","MTY_TYP")</f>
        <v>#NAME?</v>
      </c>
      <c r="L111" t="e">
        <f ca="1">_xll.BDP("BR086705 Corp","CRNCY")</f>
        <v>#NAME?</v>
      </c>
      <c r="M111" t="e">
        <f ca="1">_xll.BDP("BR086705 Corp","DUR_ASK")</f>
        <v>#NAME?</v>
      </c>
      <c r="N111" s="3">
        <v>44434</v>
      </c>
      <c r="O111">
        <f t="shared" si="5"/>
        <v>0</v>
      </c>
      <c r="P111" t="e">
        <f t="shared" ca="1" si="6"/>
        <v>#NAME?</v>
      </c>
      <c r="Q111" s="6" t="e">
        <f t="shared" ca="1" si="4"/>
        <v>#NAME?</v>
      </c>
      <c r="R111" t="e">
        <f t="shared" ca="1" si="7"/>
        <v>#NAME?</v>
      </c>
    </row>
    <row r="112" spans="1:18" x14ac:dyDescent="0.2">
      <c r="A112" t="s">
        <v>77</v>
      </c>
      <c r="B112" t="e">
        <f ca="1">_xll.BDP("AO312328 Corp","TICKER")</f>
        <v>#NAME?</v>
      </c>
      <c r="C112" t="e">
        <f ca="1">_xll.BDP("AO312328 Corp","ID_CUSIP")</f>
        <v>#NAME?</v>
      </c>
      <c r="D112" t="e">
        <f ca="1">_xll.BDP("AO312328 Corp","PX_BID")</f>
        <v>#NAME?</v>
      </c>
      <c r="E112" t="e">
        <f ca="1">_xll.BDP("AO312328 Corp","PX_ASK")</f>
        <v>#NAME?</v>
      </c>
      <c r="F112">
        <v>500000000</v>
      </c>
      <c r="G112" t="e">
        <f ca="1">_xll.BDP("AO312328 Corp","CPN")</f>
        <v>#NAME?</v>
      </c>
      <c r="H112" t="e">
        <f ca="1">_xll.BDP("AO312328 Corp","MATURITY")</f>
        <v>#NAME?</v>
      </c>
      <c r="I112" t="e">
        <f ca="1">_xll.BDP("AO312328 Corp","SERIES")</f>
        <v>#NAME?</v>
      </c>
      <c r="J112" t="e">
        <f ca="1">_xll.BDP("AO312328 Corp","BB_COMPOSITE")</f>
        <v>#NAME?</v>
      </c>
      <c r="K112" t="e">
        <f ca="1">_xll.BDP("AO312328 Corp","MTY_TYP")</f>
        <v>#NAME?</v>
      </c>
      <c r="L112" t="e">
        <f ca="1">_xll.BDP("AO312328 Corp","CRNCY")</f>
        <v>#NAME?</v>
      </c>
      <c r="M112" t="e">
        <f ca="1">_xll.BDP("AO312328 Corp","DUR_ASK")</f>
        <v>#NAME?</v>
      </c>
      <c r="N112" s="3">
        <v>42934</v>
      </c>
      <c r="O112">
        <f t="shared" si="5"/>
        <v>0</v>
      </c>
      <c r="P112" t="e">
        <f t="shared" ca="1" si="6"/>
        <v>#NAME?</v>
      </c>
      <c r="Q112" s="6" t="e">
        <f t="shared" ca="1" si="4"/>
        <v>#NAME?</v>
      </c>
      <c r="R112" t="e">
        <f t="shared" ca="1" si="7"/>
        <v>#NAME?</v>
      </c>
    </row>
    <row r="113" spans="1:18" x14ac:dyDescent="0.2">
      <c r="A113" t="s">
        <v>77</v>
      </c>
      <c r="B113" t="e">
        <f ca="1">_xll.BDP("AO337955 Corp","TICKER")</f>
        <v>#NAME?</v>
      </c>
      <c r="C113" t="e">
        <f ca="1">_xll.BDP("AO337955 Corp","ID_CUSIP")</f>
        <v>#NAME?</v>
      </c>
      <c r="D113" t="e">
        <f ca="1">_xll.BDP("AO337955 Corp","PX_BID")</f>
        <v>#NAME?</v>
      </c>
      <c r="E113" t="e">
        <f ca="1">_xll.BDP("AO337955 Corp","PX_ASK")</f>
        <v>#NAME?</v>
      </c>
      <c r="F113">
        <v>500000000</v>
      </c>
      <c r="G113" t="e">
        <f ca="1">_xll.BDP("AO337955 Corp","CPN")</f>
        <v>#NAME?</v>
      </c>
      <c r="H113" t="e">
        <f ca="1">_xll.BDP("AO337955 Corp","MATURITY")</f>
        <v>#NAME?</v>
      </c>
      <c r="I113" t="e">
        <f ca="1">_xll.BDP("AO337955 Corp","SERIES")</f>
        <v>#NAME?</v>
      </c>
      <c r="J113" t="e">
        <f ca="1">_xll.BDP("AO337955 Corp","BB_COMPOSITE")</f>
        <v>#NAME?</v>
      </c>
      <c r="K113" t="e">
        <f ca="1">_xll.BDP("AO337955 Corp","MTY_TYP")</f>
        <v>#NAME?</v>
      </c>
      <c r="L113" t="e">
        <f ca="1">_xll.BDP("AO337955 Corp","CRNCY")</f>
        <v>#NAME?</v>
      </c>
      <c r="M113" t="e">
        <f ca="1">_xll.BDP("AO337955 Corp","DUR_ASK")</f>
        <v>#NAME?</v>
      </c>
      <c r="N113" s="3">
        <v>42934</v>
      </c>
      <c r="O113">
        <f t="shared" si="5"/>
        <v>0</v>
      </c>
      <c r="P113" t="e">
        <f t="shared" ca="1" si="6"/>
        <v>#NAME?</v>
      </c>
      <c r="Q113" s="6" t="e">
        <f t="shared" ca="1" si="4"/>
        <v>#NAME?</v>
      </c>
      <c r="R113" t="e">
        <f t="shared" ca="1" si="7"/>
        <v>#NAME?</v>
      </c>
    </row>
    <row r="114" spans="1:18" x14ac:dyDescent="0.2">
      <c r="A114" t="s">
        <v>77</v>
      </c>
      <c r="B114" t="e">
        <f ca="1">_xll.BDP("AQ803631 Corp","TICKER")</f>
        <v>#NAME?</v>
      </c>
      <c r="C114" t="e">
        <f ca="1">_xll.BDP("AQ803631 Corp","ID_CUSIP")</f>
        <v>#NAME?</v>
      </c>
      <c r="D114" t="e">
        <f ca="1">_xll.BDP("AQ803631 Corp","PX_BID")</f>
        <v>#NAME?</v>
      </c>
      <c r="E114" t="e">
        <f ca="1">_xll.BDP("AQ803631 Corp","PX_ASK")</f>
        <v>#NAME?</v>
      </c>
      <c r="F114">
        <v>500000000</v>
      </c>
      <c r="G114" t="e">
        <f ca="1">_xll.BDP("AQ803631 Corp","CPN")</f>
        <v>#NAME?</v>
      </c>
      <c r="H114" t="e">
        <f ca="1">_xll.BDP("AQ803631 Corp","MATURITY")</f>
        <v>#NAME?</v>
      </c>
      <c r="I114" t="e">
        <f ca="1">_xll.BDP("AQ803631 Corp","SERIES")</f>
        <v>#NAME?</v>
      </c>
      <c r="J114" t="e">
        <f ca="1">_xll.BDP("AQ803631 Corp","BB_COMPOSITE")</f>
        <v>#NAME?</v>
      </c>
      <c r="K114" t="e">
        <f ca="1">_xll.BDP("AQ803631 Corp","MTY_TYP")</f>
        <v>#NAME?</v>
      </c>
      <c r="L114" t="e">
        <f ca="1">_xll.BDP("AQ803631 Corp","CRNCY")</f>
        <v>#NAME?</v>
      </c>
      <c r="M114" t="e">
        <f ca="1">_xll.BDP("AQ803631 Corp","DUR_ASK")</f>
        <v>#NAME?</v>
      </c>
      <c r="N114" s="3">
        <v>43123</v>
      </c>
      <c r="O114">
        <f t="shared" si="5"/>
        <v>0</v>
      </c>
      <c r="P114" t="e">
        <f t="shared" ca="1" si="6"/>
        <v>#NAME?</v>
      </c>
      <c r="Q114" s="6" t="e">
        <f t="shared" ca="1" si="4"/>
        <v>#NAME?</v>
      </c>
      <c r="R114" t="e">
        <f t="shared" ca="1" si="7"/>
        <v>#NAME?</v>
      </c>
    </row>
    <row r="115" spans="1:18" x14ac:dyDescent="0.2">
      <c r="A115" t="s">
        <v>77</v>
      </c>
      <c r="B115" t="e">
        <f ca="1">_xll.BDP("AQ803632 Corp","TICKER")</f>
        <v>#NAME?</v>
      </c>
      <c r="C115" t="e">
        <f ca="1">_xll.BDP("AQ803632 Corp","ID_CUSIP")</f>
        <v>#NAME?</v>
      </c>
      <c r="D115" t="e">
        <f ca="1">_xll.BDP("AQ803632 Corp","PX_BID")</f>
        <v>#NAME?</v>
      </c>
      <c r="E115" t="e">
        <f ca="1">_xll.BDP("AQ803632 Corp","PX_ASK")</f>
        <v>#NAME?</v>
      </c>
      <c r="F115">
        <v>500000000</v>
      </c>
      <c r="G115" t="e">
        <f ca="1">_xll.BDP("AQ803632 Corp","CPN")</f>
        <v>#NAME?</v>
      </c>
      <c r="H115" t="e">
        <f ca="1">_xll.BDP("AQ803632 Corp","MATURITY")</f>
        <v>#NAME?</v>
      </c>
      <c r="I115" t="e">
        <f ca="1">_xll.BDP("AQ803632 Corp","SERIES")</f>
        <v>#NAME?</v>
      </c>
      <c r="J115" t="e">
        <f ca="1">_xll.BDP("AQ803632 Corp","BB_COMPOSITE")</f>
        <v>#NAME?</v>
      </c>
      <c r="K115" t="e">
        <f ca="1">_xll.BDP("AQ803632 Corp","MTY_TYP")</f>
        <v>#NAME?</v>
      </c>
      <c r="L115" t="e">
        <f ca="1">_xll.BDP("AQ803632 Corp","CRNCY")</f>
        <v>#NAME?</v>
      </c>
      <c r="M115" t="e">
        <f ca="1">_xll.BDP("AQ803632 Corp","DUR_ASK")</f>
        <v>#NAME?</v>
      </c>
      <c r="N115" s="3">
        <v>43123</v>
      </c>
      <c r="O115">
        <f t="shared" si="5"/>
        <v>0</v>
      </c>
      <c r="P115" t="e">
        <f t="shared" ca="1" si="6"/>
        <v>#NAME?</v>
      </c>
      <c r="Q115" s="6" t="e">
        <f t="shared" ca="1" si="4"/>
        <v>#NAME?</v>
      </c>
      <c r="R115" t="e">
        <f t="shared" ca="1" si="7"/>
        <v>#NAME?</v>
      </c>
    </row>
    <row r="116" spans="1:18" x14ac:dyDescent="0.2">
      <c r="A116" t="s">
        <v>77</v>
      </c>
      <c r="B116" t="e">
        <f ca="1">_xll.BDP("BQ071917 Corp","TICKER")</f>
        <v>#NAME?</v>
      </c>
      <c r="C116" t="e">
        <f ca="1">_xll.BDP("BQ071917 Corp","ID_CUSIP")</f>
        <v>#NAME?</v>
      </c>
      <c r="D116" t="e">
        <f ca="1">_xll.BDP("BQ071917 Corp","PX_BID")</f>
        <v>#NAME?</v>
      </c>
      <c r="E116" t="e">
        <f ca="1">_xll.BDP("BQ071917 Corp","PX_ASK")</f>
        <v>#NAME?</v>
      </c>
      <c r="F116">
        <v>1000000000</v>
      </c>
      <c r="G116" t="e">
        <f ca="1">_xll.BDP("BQ071917 Corp","CPN")</f>
        <v>#NAME?</v>
      </c>
      <c r="H116" t="e">
        <f ca="1">_xll.BDP("BQ071917 Corp","MATURITY")</f>
        <v>#NAME?</v>
      </c>
      <c r="I116" t="e">
        <f ca="1">_xll.BDP("BQ071917 Corp","SERIES")</f>
        <v>#NAME?</v>
      </c>
      <c r="J116" t="e">
        <f ca="1">_xll.BDP("BQ071917 Corp","BB_COMPOSITE")</f>
        <v>#NAME?</v>
      </c>
      <c r="K116" t="e">
        <f ca="1">_xll.BDP("BQ071917 Corp","MTY_TYP")</f>
        <v>#NAME?</v>
      </c>
      <c r="L116" t="e">
        <f ca="1">_xll.BDP("BQ071917 Corp","CRNCY")</f>
        <v>#NAME?</v>
      </c>
      <c r="M116" t="e">
        <f ca="1">_xll.BDP("BQ071917 Corp","DUR_ASK")</f>
        <v>#NAME?</v>
      </c>
      <c r="N116" s="3">
        <v>44369</v>
      </c>
      <c r="O116">
        <f t="shared" si="5"/>
        <v>0</v>
      </c>
      <c r="P116" t="e">
        <f t="shared" ca="1" si="6"/>
        <v>#NAME?</v>
      </c>
      <c r="Q116" s="6" t="e">
        <f t="shared" ca="1" si="4"/>
        <v>#NAME?</v>
      </c>
      <c r="R116" t="e">
        <f t="shared" ca="1" si="7"/>
        <v>#NAME?</v>
      </c>
    </row>
    <row r="117" spans="1:18" x14ac:dyDescent="0.2">
      <c r="A117" t="s">
        <v>77</v>
      </c>
      <c r="B117" t="e">
        <f ca="1">_xll.BDP("BQ071919 Corp","TICKER")</f>
        <v>#NAME?</v>
      </c>
      <c r="C117" t="e">
        <f ca="1">_xll.BDP("BQ071919 Corp","ID_CUSIP")</f>
        <v>#NAME?</v>
      </c>
      <c r="D117" t="e">
        <f ca="1">_xll.BDP("BQ071919 Corp","PX_BID")</f>
        <v>#NAME?</v>
      </c>
      <c r="E117" t="e">
        <f ca="1">_xll.BDP("BQ071919 Corp","PX_ASK")</f>
        <v>#NAME?</v>
      </c>
      <c r="F117">
        <v>1000000000</v>
      </c>
      <c r="G117" t="e">
        <f ca="1">_xll.BDP("BQ071919 Corp","CPN")</f>
        <v>#NAME?</v>
      </c>
      <c r="H117" t="e">
        <f ca="1">_xll.BDP("BQ071919 Corp","MATURITY")</f>
        <v>#NAME?</v>
      </c>
      <c r="I117" t="e">
        <f ca="1">_xll.BDP("BQ071919 Corp","SERIES")</f>
        <v>#NAME?</v>
      </c>
      <c r="J117" t="e">
        <f ca="1">_xll.BDP("BQ071919 Corp","BB_COMPOSITE")</f>
        <v>#NAME?</v>
      </c>
      <c r="K117" t="e">
        <f ca="1">_xll.BDP("BQ071919 Corp","MTY_TYP")</f>
        <v>#NAME?</v>
      </c>
      <c r="L117" t="e">
        <f ca="1">_xll.BDP("BQ071919 Corp","CRNCY")</f>
        <v>#NAME?</v>
      </c>
      <c r="M117" t="e">
        <f ca="1">_xll.BDP("BQ071919 Corp","DUR_ASK")</f>
        <v>#NAME?</v>
      </c>
      <c r="N117" s="3">
        <v>44369</v>
      </c>
      <c r="O117">
        <f t="shared" si="5"/>
        <v>0</v>
      </c>
      <c r="P117" t="e">
        <f t="shared" ca="1" si="6"/>
        <v>#NAME?</v>
      </c>
      <c r="Q117" s="6" t="e">
        <f t="shared" ca="1" si="4"/>
        <v>#NAME?</v>
      </c>
      <c r="R117" t="e">
        <f t="shared" ca="1" si="7"/>
        <v>#NAME?</v>
      </c>
    </row>
    <row r="118" spans="1:18" x14ac:dyDescent="0.2">
      <c r="A118" t="s">
        <v>77</v>
      </c>
      <c r="B118" t="e">
        <f ca="1">_xll.BDP("YI023988 Corp","TICKER")</f>
        <v>#NAME?</v>
      </c>
      <c r="C118" t="e">
        <f ca="1">_xll.BDP("YI023988 Corp","ID_CUSIP")</f>
        <v>#NAME?</v>
      </c>
      <c r="D118" t="e">
        <f ca="1">_xll.BDP("YI023988 Corp","PX_BID")</f>
        <v>#NAME?</v>
      </c>
      <c r="E118" t="e">
        <f ca="1">_xll.BDP("YI023988 Corp","PX_ASK")</f>
        <v>#NAME?</v>
      </c>
      <c r="F118">
        <v>500000000</v>
      </c>
      <c r="G118" t="e">
        <f ca="1">_xll.BDP("YI023988 Corp","CPN")</f>
        <v>#NAME?</v>
      </c>
      <c r="H118" t="e">
        <f ca="1">_xll.BDP("YI023988 Corp","MATURITY")</f>
        <v>#NAME?</v>
      </c>
      <c r="I118" t="e">
        <f ca="1">_xll.BDP("YI023988 Corp","SERIES")</f>
        <v>#NAME?</v>
      </c>
      <c r="J118" t="e">
        <f ca="1">_xll.BDP("YI023988 Corp","BB_COMPOSITE")</f>
        <v>#NAME?</v>
      </c>
      <c r="K118" t="e">
        <f ca="1">_xll.BDP("YI023988 Corp","MTY_TYP")</f>
        <v>#NAME?</v>
      </c>
      <c r="L118" t="e">
        <f ca="1">_xll.BDP("YI023988 Corp","CRNCY")</f>
        <v>#NAME?</v>
      </c>
      <c r="M118" t="e">
        <f ca="1">_xll.BDP("YI023988 Corp","DUR_ASK")</f>
        <v>#NAME?</v>
      </c>
      <c r="N118" s="3">
        <v>46044</v>
      </c>
      <c r="O118">
        <f t="shared" si="5"/>
        <v>1</v>
      </c>
      <c r="P118" t="e">
        <f t="shared" ca="1" si="6"/>
        <v>#NAME?</v>
      </c>
      <c r="Q118" s="6" t="e">
        <f t="shared" ca="1" si="4"/>
        <v>#NAME?</v>
      </c>
      <c r="R118" t="e">
        <f t="shared" ca="1" si="7"/>
        <v>#NAME?</v>
      </c>
    </row>
    <row r="119" spans="1:18" x14ac:dyDescent="0.2">
      <c r="A119" t="s">
        <v>77</v>
      </c>
      <c r="B119" t="e">
        <f ca="1">_xll.BDP("YI023996 Corp","TICKER")</f>
        <v>#NAME?</v>
      </c>
      <c r="C119" t="e">
        <f ca="1">_xll.BDP("YI023996 Corp","ID_CUSIP")</f>
        <v>#NAME?</v>
      </c>
      <c r="D119" t="e">
        <f ca="1">_xll.BDP("YI023996 Corp","PX_BID")</f>
        <v>#NAME?</v>
      </c>
      <c r="E119" t="e">
        <f ca="1">_xll.BDP("YI023996 Corp","PX_ASK")</f>
        <v>#NAME?</v>
      </c>
      <c r="F119">
        <v>500000000</v>
      </c>
      <c r="G119" t="e">
        <f ca="1">_xll.BDP("YI023996 Corp","CPN")</f>
        <v>#NAME?</v>
      </c>
      <c r="H119" t="e">
        <f ca="1">_xll.BDP("YI023996 Corp","MATURITY")</f>
        <v>#NAME?</v>
      </c>
      <c r="I119" t="e">
        <f ca="1">_xll.BDP("YI023996 Corp","SERIES")</f>
        <v>#NAME?</v>
      </c>
      <c r="J119" t="e">
        <f ca="1">_xll.BDP("YI023996 Corp","BB_COMPOSITE")</f>
        <v>#NAME?</v>
      </c>
      <c r="K119" t="e">
        <f ca="1">_xll.BDP("YI023996 Corp","MTY_TYP")</f>
        <v>#NAME?</v>
      </c>
      <c r="L119" t="e">
        <f ca="1">_xll.BDP("YI023996 Corp","CRNCY")</f>
        <v>#NAME?</v>
      </c>
      <c r="M119" t="e">
        <f ca="1">_xll.BDP("YI023996 Corp","DUR_ASK")</f>
        <v>#NAME?</v>
      </c>
      <c r="N119" s="3">
        <v>46044</v>
      </c>
      <c r="O119">
        <f t="shared" si="5"/>
        <v>1</v>
      </c>
      <c r="P119" t="e">
        <f t="shared" ca="1" si="6"/>
        <v>#NAME?</v>
      </c>
      <c r="Q119" s="6" t="e">
        <f t="shared" ca="1" si="4"/>
        <v>#NAME?</v>
      </c>
      <c r="R119" t="e">
        <f t="shared" ca="1" si="7"/>
        <v>#NAME?</v>
      </c>
    </row>
    <row r="120" spans="1:18" x14ac:dyDescent="0.2">
      <c r="A120" t="s">
        <v>77</v>
      </c>
      <c r="B120" t="e">
        <f ca="1">_xll.BDP("ZI232471 Corp","TICKER")</f>
        <v>#NAME?</v>
      </c>
      <c r="C120" t="e">
        <f ca="1">_xll.BDP("ZI232471 Corp","ID_CUSIP")</f>
        <v>#NAME?</v>
      </c>
      <c r="D120" t="e">
        <f ca="1">_xll.BDP("ZI232471 Corp","PX_BID")</f>
        <v>#NAME?</v>
      </c>
      <c r="E120" t="e">
        <f ca="1">_xll.BDP("ZI232471 Corp","PX_ASK")</f>
        <v>#NAME?</v>
      </c>
      <c r="F120">
        <v>1000000000</v>
      </c>
      <c r="G120" t="e">
        <f ca="1">_xll.BDP("ZI232471 Corp","CPN")</f>
        <v>#NAME?</v>
      </c>
      <c r="H120" t="e">
        <f ca="1">_xll.BDP("ZI232471 Corp","MATURITY")</f>
        <v>#NAME?</v>
      </c>
      <c r="I120" t="e">
        <f ca="1">_xll.BDP("ZI232471 Corp","SERIES")</f>
        <v>#NAME?</v>
      </c>
      <c r="J120" t="e">
        <f ca="1">_xll.BDP("ZI232471 Corp","BB_COMPOSITE")</f>
        <v>#NAME?</v>
      </c>
      <c r="K120" t="e">
        <f ca="1">_xll.BDP("ZI232471 Corp","MTY_TYP")</f>
        <v>#NAME?</v>
      </c>
      <c r="L120" t="e">
        <f ca="1">_xll.BDP("ZI232471 Corp","CRNCY")</f>
        <v>#NAME?</v>
      </c>
      <c r="M120" t="e">
        <f ca="1">_xll.BDP("ZI232471 Corp","DUR_ASK")</f>
        <v>#NAME?</v>
      </c>
      <c r="N120" s="3">
        <v>45152</v>
      </c>
      <c r="O120">
        <f t="shared" si="5"/>
        <v>0</v>
      </c>
      <c r="P120" t="e">
        <f t="shared" ca="1" si="6"/>
        <v>#NAME?</v>
      </c>
      <c r="Q120" s="6" t="e">
        <f t="shared" ca="1" si="4"/>
        <v>#NAME?</v>
      </c>
      <c r="R120" t="e">
        <f t="shared" ca="1" si="7"/>
        <v>#NAME?</v>
      </c>
    </row>
    <row r="121" spans="1:18" x14ac:dyDescent="0.2">
      <c r="A121" t="s">
        <v>77</v>
      </c>
      <c r="B121" t="e">
        <f ca="1">_xll.BDP("ZI232472 Corp","TICKER")</f>
        <v>#NAME?</v>
      </c>
      <c r="C121" t="e">
        <f ca="1">_xll.BDP("ZI232472 Corp","ID_CUSIP")</f>
        <v>#NAME?</v>
      </c>
      <c r="D121" t="e">
        <f ca="1">_xll.BDP("ZI232472 Corp","PX_BID")</f>
        <v>#NAME?</v>
      </c>
      <c r="E121" t="e">
        <f ca="1">_xll.BDP("ZI232472 Corp","PX_ASK")</f>
        <v>#NAME?</v>
      </c>
      <c r="F121">
        <v>1000000000</v>
      </c>
      <c r="G121" t="e">
        <f ca="1">_xll.BDP("ZI232472 Corp","CPN")</f>
        <v>#NAME?</v>
      </c>
      <c r="H121" t="e">
        <f ca="1">_xll.BDP("ZI232472 Corp","MATURITY")</f>
        <v>#NAME?</v>
      </c>
      <c r="I121" t="e">
        <f ca="1">_xll.BDP("ZI232472 Corp","SERIES")</f>
        <v>#NAME?</v>
      </c>
      <c r="J121" t="e">
        <f ca="1">_xll.BDP("ZI232472 Corp","BB_COMPOSITE")</f>
        <v>#NAME?</v>
      </c>
      <c r="K121" t="e">
        <f ca="1">_xll.BDP("ZI232472 Corp","MTY_TYP")</f>
        <v>#NAME?</v>
      </c>
      <c r="L121" t="e">
        <f ca="1">_xll.BDP("ZI232472 Corp","CRNCY")</f>
        <v>#NAME?</v>
      </c>
      <c r="M121" t="e">
        <f ca="1">_xll.BDP("ZI232472 Corp","DUR_ASK")</f>
        <v>#NAME?</v>
      </c>
      <c r="N121" s="3">
        <v>45152</v>
      </c>
      <c r="O121">
        <f t="shared" si="5"/>
        <v>0</v>
      </c>
      <c r="P121" t="e">
        <f t="shared" ca="1" si="6"/>
        <v>#NAME?</v>
      </c>
      <c r="Q121" s="6" t="e">
        <f t="shared" ca="1" si="4"/>
        <v>#NAME?</v>
      </c>
      <c r="R121" t="e">
        <f t="shared" ca="1" si="7"/>
        <v>#NAME?</v>
      </c>
    </row>
    <row r="122" spans="1:18" x14ac:dyDescent="0.2">
      <c r="A122" t="s">
        <v>77</v>
      </c>
      <c r="B122" t="e">
        <f ca="1">_xll.BDP("ZP933934 Corp","TICKER")</f>
        <v>#NAME?</v>
      </c>
      <c r="C122" t="e">
        <f ca="1">_xll.BDP("ZP933934 Corp","ID_CUSIP")</f>
        <v>#NAME?</v>
      </c>
      <c r="D122" t="e">
        <f ca="1">_xll.BDP("ZP933934 Corp","PX_BID")</f>
        <v>#NAME?</v>
      </c>
      <c r="E122" t="e">
        <f ca="1">_xll.BDP("ZP933934 Corp","PX_ASK")</f>
        <v>#NAME?</v>
      </c>
      <c r="F122">
        <v>750000000</v>
      </c>
      <c r="G122" t="e">
        <f ca="1">_xll.BDP("ZP933934 Corp","CPN")</f>
        <v>#NAME?</v>
      </c>
      <c r="H122" t="e">
        <f ca="1">_xll.BDP("ZP933934 Corp","MATURITY")</f>
        <v>#NAME?</v>
      </c>
      <c r="I122" t="e">
        <f ca="1">_xll.BDP("ZP933934 Corp","SERIES")</f>
        <v>#NAME?</v>
      </c>
      <c r="J122" t="e">
        <f ca="1">_xll.BDP("ZP933934 Corp","BB_COMPOSITE")</f>
        <v>#NAME?</v>
      </c>
      <c r="K122" t="e">
        <f ca="1">_xll.BDP("ZP933934 Corp","MTY_TYP")</f>
        <v>#NAME?</v>
      </c>
      <c r="L122" t="e">
        <f ca="1">_xll.BDP("ZP933934 Corp","CRNCY")</f>
        <v>#NAME?</v>
      </c>
      <c r="M122" t="e">
        <f ca="1">_xll.BDP("ZP933934 Corp","DUR_ASK")</f>
        <v>#NAME?</v>
      </c>
      <c r="N122" s="3">
        <v>43874</v>
      </c>
      <c r="O122">
        <f t="shared" si="5"/>
        <v>0</v>
      </c>
      <c r="P122" t="e">
        <f t="shared" ca="1" si="6"/>
        <v>#NAME?</v>
      </c>
      <c r="Q122" s="6" t="e">
        <f t="shared" ca="1" si="4"/>
        <v>#NAME?</v>
      </c>
      <c r="R122" t="e">
        <f t="shared" ca="1" si="7"/>
        <v>#NAME?</v>
      </c>
    </row>
    <row r="123" spans="1:18" x14ac:dyDescent="0.2">
      <c r="A123" t="s">
        <v>77</v>
      </c>
      <c r="B123" t="e">
        <f ca="1">_xll.BDP("ZP933967 Corp","TICKER")</f>
        <v>#NAME?</v>
      </c>
      <c r="C123" t="e">
        <f ca="1">_xll.BDP("ZP933967 Corp","ID_CUSIP")</f>
        <v>#NAME?</v>
      </c>
      <c r="D123" t="e">
        <f ca="1">_xll.BDP("ZP933967 Corp","PX_BID")</f>
        <v>#NAME?</v>
      </c>
      <c r="E123" t="e">
        <f ca="1">_xll.BDP("ZP933967 Corp","PX_ASK")</f>
        <v>#NAME?</v>
      </c>
      <c r="F123">
        <v>750000000</v>
      </c>
      <c r="G123" t="e">
        <f ca="1">_xll.BDP("ZP933967 Corp","CPN")</f>
        <v>#NAME?</v>
      </c>
      <c r="H123" t="e">
        <f ca="1">_xll.BDP("ZP933967 Corp","MATURITY")</f>
        <v>#NAME?</v>
      </c>
      <c r="I123" t="e">
        <f ca="1">_xll.BDP("ZP933967 Corp","SERIES")</f>
        <v>#NAME?</v>
      </c>
      <c r="J123" t="e">
        <f ca="1">_xll.BDP("ZP933967 Corp","BB_COMPOSITE")</f>
        <v>#NAME?</v>
      </c>
      <c r="K123" t="e">
        <f ca="1">_xll.BDP("ZP933967 Corp","MTY_TYP")</f>
        <v>#NAME?</v>
      </c>
      <c r="L123" t="e">
        <f ca="1">_xll.BDP("ZP933967 Corp","CRNCY")</f>
        <v>#NAME?</v>
      </c>
      <c r="M123" t="e">
        <f ca="1">_xll.BDP("ZP933967 Corp","DUR_ASK")</f>
        <v>#NAME?</v>
      </c>
      <c r="N123" s="3">
        <v>43874</v>
      </c>
      <c r="O123">
        <f t="shared" si="5"/>
        <v>0</v>
      </c>
      <c r="P123" t="e">
        <f t="shared" ca="1" si="6"/>
        <v>#NAME?</v>
      </c>
      <c r="Q123" s="6" t="e">
        <f t="shared" ca="1" si="4"/>
        <v>#NAME?</v>
      </c>
      <c r="R123" t="e">
        <f t="shared" ca="1" si="7"/>
        <v>#NAME?</v>
      </c>
    </row>
    <row r="124" spans="1:18" x14ac:dyDescent="0.2">
      <c r="A124" t="s">
        <v>419</v>
      </c>
      <c r="B124" t="e">
        <f ca="1">_xll.BDP("EH884295 Corp","TICKER")</f>
        <v>#NAME?</v>
      </c>
      <c r="C124" t="e">
        <f ca="1">_xll.BDP("EH884295 Corp","ID_CUSIP")</f>
        <v>#NAME?</v>
      </c>
      <c r="D124" t="e">
        <f ca="1">_xll.BDP("EH884295 Corp","PX_BID")</f>
        <v>#NAME?</v>
      </c>
      <c r="E124" t="e">
        <f ca="1">_xll.BDP("EH884295 Corp","PX_ASK")</f>
        <v>#NAME?</v>
      </c>
      <c r="F124">
        <v>521039000</v>
      </c>
      <c r="G124" t="e">
        <f ca="1">_xll.BDP("EH884295 Corp","CPN")</f>
        <v>#NAME?</v>
      </c>
      <c r="H124" t="e">
        <f ca="1">_xll.BDP("EH884295 Corp","MATURITY")</f>
        <v>#NAME?</v>
      </c>
      <c r="I124" t="e">
        <f ca="1">_xll.BDP("EH884295 Corp","SERIES")</f>
        <v>#NAME?</v>
      </c>
      <c r="J124" t="e">
        <f ca="1">_xll.BDP("EH884295 Corp","BB_COMPOSITE")</f>
        <v>#NAME?</v>
      </c>
      <c r="K124" t="e">
        <f ca="1">_xll.BDP("EH884295 Corp","MTY_TYP")</f>
        <v>#NAME?</v>
      </c>
      <c r="L124" t="e">
        <f ca="1">_xll.BDP("EH884295 Corp","CRNCY")</f>
        <v>#NAME?</v>
      </c>
      <c r="M124" t="e">
        <f ca="1">_xll.BDP("EH884295 Corp","DUR_ASK")</f>
        <v>#NAME?</v>
      </c>
      <c r="N124" s="3">
        <v>39989</v>
      </c>
      <c r="O124">
        <f t="shared" si="5"/>
        <v>0</v>
      </c>
      <c r="P124" t="e">
        <f t="shared" ca="1" si="6"/>
        <v>#NAME?</v>
      </c>
      <c r="Q124" s="6" t="e">
        <f t="shared" ca="1" si="4"/>
        <v>#NAME?</v>
      </c>
      <c r="R124" t="e">
        <f t="shared" ca="1" si="7"/>
        <v>#NAME?</v>
      </c>
    </row>
    <row r="125" spans="1:18" x14ac:dyDescent="0.2">
      <c r="A125" t="s">
        <v>241</v>
      </c>
      <c r="B125" t="e">
        <f ca="1">_xll.BDP("BR666995 Corp","TICKER")</f>
        <v>#NAME?</v>
      </c>
      <c r="C125" t="e">
        <f ca="1">_xll.BDP("BR666995 Corp","ID_CUSIP")</f>
        <v>#NAME?</v>
      </c>
      <c r="D125" t="e">
        <f ca="1">_xll.BDP("BR666995 Corp","PX_BID")</f>
        <v>#NAME?</v>
      </c>
      <c r="E125" t="e">
        <f ca="1">_xll.BDP("BR666995 Corp","PX_ASK")</f>
        <v>#NAME?</v>
      </c>
      <c r="F125">
        <v>750000000</v>
      </c>
      <c r="G125" t="e">
        <f ca="1">_xll.BDP("BR666995 Corp","CPN")</f>
        <v>#NAME?</v>
      </c>
      <c r="H125" t="e">
        <f ca="1">_xll.BDP("BR666995 Corp","MATURITY")</f>
        <v>#NAME?</v>
      </c>
      <c r="I125" t="e">
        <f ca="1">_xll.BDP("BR666995 Corp","SERIES")</f>
        <v>#NAME?</v>
      </c>
      <c r="J125" t="e">
        <f ca="1">_xll.BDP("BR666995 Corp","BB_COMPOSITE")</f>
        <v>#NAME?</v>
      </c>
      <c r="K125" t="e">
        <f ca="1">_xll.BDP("BR666995 Corp","MTY_TYP")</f>
        <v>#NAME?</v>
      </c>
      <c r="L125" t="e">
        <f ca="1">_xll.BDP("BR666995 Corp","CRNCY")</f>
        <v>#NAME?</v>
      </c>
      <c r="M125" t="e">
        <f ca="1">_xll.BDP("BR666995 Corp","DUR_ASK")</f>
        <v>#NAME?</v>
      </c>
      <c r="N125" s="3">
        <v>44475</v>
      </c>
      <c r="O125">
        <f t="shared" si="5"/>
        <v>0</v>
      </c>
      <c r="P125" t="e">
        <f t="shared" ca="1" si="6"/>
        <v>#NAME?</v>
      </c>
      <c r="Q125" s="6" t="e">
        <f t="shared" ca="1" si="4"/>
        <v>#NAME?</v>
      </c>
      <c r="R125" t="e">
        <f t="shared" ca="1" si="7"/>
        <v>#NAME?</v>
      </c>
    </row>
    <row r="126" spans="1:18" x14ac:dyDescent="0.2">
      <c r="A126" t="s">
        <v>241</v>
      </c>
      <c r="B126" t="e">
        <f ca="1">_xll.BDP("BR666996 Corp","TICKER")</f>
        <v>#NAME?</v>
      </c>
      <c r="C126" t="e">
        <f ca="1">_xll.BDP("BR666996 Corp","ID_CUSIP")</f>
        <v>#NAME?</v>
      </c>
      <c r="D126" t="e">
        <f ca="1">_xll.BDP("BR666996 Corp","PX_BID")</f>
        <v>#NAME?</v>
      </c>
      <c r="E126" t="e">
        <f ca="1">_xll.BDP("BR666996 Corp","PX_ASK")</f>
        <v>#NAME?</v>
      </c>
      <c r="F126">
        <v>750000000</v>
      </c>
      <c r="G126" t="e">
        <f ca="1">_xll.BDP("BR666996 Corp","CPN")</f>
        <v>#NAME?</v>
      </c>
      <c r="H126" t="e">
        <f ca="1">_xll.BDP("BR666996 Corp","MATURITY")</f>
        <v>#NAME?</v>
      </c>
      <c r="I126" t="e">
        <f ca="1">_xll.BDP("BR666996 Corp","SERIES")</f>
        <v>#NAME?</v>
      </c>
      <c r="J126" t="e">
        <f ca="1">_xll.BDP("BR666996 Corp","BB_COMPOSITE")</f>
        <v>#NAME?</v>
      </c>
      <c r="K126" t="e">
        <f ca="1">_xll.BDP("BR666996 Corp","MTY_TYP")</f>
        <v>#NAME?</v>
      </c>
      <c r="L126" t="e">
        <f ca="1">_xll.BDP("BR666996 Corp","CRNCY")</f>
        <v>#NAME?</v>
      </c>
      <c r="M126" t="e">
        <f ca="1">_xll.BDP("BR666996 Corp","DUR_ASK")</f>
        <v>#NAME?</v>
      </c>
      <c r="N126" s="3">
        <v>44475</v>
      </c>
      <c r="O126">
        <f t="shared" si="5"/>
        <v>0</v>
      </c>
      <c r="P126" t="e">
        <f t="shared" ca="1" si="6"/>
        <v>#NAME?</v>
      </c>
      <c r="Q126" s="6" t="e">
        <f t="shared" ca="1" si="4"/>
        <v>#NAME?</v>
      </c>
      <c r="R126" t="e">
        <f t="shared" ca="1" si="7"/>
        <v>#NAME?</v>
      </c>
    </row>
    <row r="127" spans="1:18" x14ac:dyDescent="0.2">
      <c r="A127" t="s">
        <v>241</v>
      </c>
      <c r="B127" t="e">
        <f ca="1">_xll.BDP("YL820653 Corp","TICKER")</f>
        <v>#NAME?</v>
      </c>
      <c r="C127" t="e">
        <f ca="1">_xll.BDP("YL820653 Corp","ID_CUSIP")</f>
        <v>#NAME?</v>
      </c>
      <c r="D127" t="e">
        <f ca="1">_xll.BDP("YL820653 Corp","PX_BID")</f>
        <v>#NAME?</v>
      </c>
      <c r="E127" t="e">
        <f ca="1">_xll.BDP("YL820653 Corp","PX_ASK")</f>
        <v>#NAME?</v>
      </c>
      <c r="F127">
        <v>600000000</v>
      </c>
      <c r="G127" t="e">
        <f ca="1">_xll.BDP("YL820653 Corp","CPN")</f>
        <v>#NAME?</v>
      </c>
      <c r="H127" t="e">
        <f ca="1">_xll.BDP("YL820653 Corp","MATURITY")</f>
        <v>#NAME?</v>
      </c>
      <c r="I127" t="e">
        <f ca="1">_xll.BDP("YL820653 Corp","SERIES")</f>
        <v>#NAME?</v>
      </c>
      <c r="J127" t="e">
        <f ca="1">_xll.BDP("YL820653 Corp","BB_COMPOSITE")</f>
        <v>#NAME?</v>
      </c>
      <c r="K127" t="e">
        <f ca="1">_xll.BDP("YL820653 Corp","MTY_TYP")</f>
        <v>#NAME?</v>
      </c>
      <c r="L127" t="e">
        <f ca="1">_xll.BDP("YL820653 Corp","CRNCY")</f>
        <v>#NAME?</v>
      </c>
      <c r="M127" t="e">
        <f ca="1">_xll.BDP("YL820653 Corp","DUR_ASK")</f>
        <v>#NAME?</v>
      </c>
      <c r="N127" s="3">
        <v>45910</v>
      </c>
      <c r="O127">
        <f t="shared" si="5"/>
        <v>1</v>
      </c>
      <c r="P127" t="e">
        <f t="shared" ca="1" si="6"/>
        <v>#NAME?</v>
      </c>
      <c r="Q127" s="6" t="e">
        <f t="shared" ca="1" si="4"/>
        <v>#NAME?</v>
      </c>
      <c r="R127" t="e">
        <f t="shared" ca="1" si="7"/>
        <v>#NAME?</v>
      </c>
    </row>
    <row r="128" spans="1:18" x14ac:dyDescent="0.2">
      <c r="A128" t="s">
        <v>241</v>
      </c>
      <c r="B128" t="e">
        <f ca="1">_xll.BDP("YN648069 Corp","TICKER")</f>
        <v>#NAME?</v>
      </c>
      <c r="C128" t="e">
        <f ca="1">_xll.BDP("YN648069 Corp","ID_CUSIP")</f>
        <v>#NAME?</v>
      </c>
      <c r="D128" t="e">
        <f ca="1">_xll.BDP("YN648069 Corp","PX_BID")</f>
        <v>#NAME?</v>
      </c>
      <c r="E128" t="e">
        <f ca="1">_xll.BDP("YN648069 Corp","PX_ASK")</f>
        <v>#NAME?</v>
      </c>
      <c r="F128">
        <v>600000000</v>
      </c>
      <c r="G128" t="e">
        <f ca="1">_xll.BDP("YN648069 Corp","CPN")</f>
        <v>#NAME?</v>
      </c>
      <c r="H128" t="e">
        <f ca="1">_xll.BDP("YN648069 Corp","MATURITY")</f>
        <v>#NAME?</v>
      </c>
      <c r="I128" t="e">
        <f ca="1">_xll.BDP("YN648069 Corp","SERIES")</f>
        <v>#NAME?</v>
      </c>
      <c r="J128" t="e">
        <f ca="1">_xll.BDP("YN648069 Corp","BB_COMPOSITE")</f>
        <v>#NAME?</v>
      </c>
      <c r="K128" t="e">
        <f ca="1">_xll.BDP("YN648069 Corp","MTY_TYP")</f>
        <v>#NAME?</v>
      </c>
      <c r="L128" t="e">
        <f ca="1">_xll.BDP("YN648069 Corp","CRNCY")</f>
        <v>#NAME?</v>
      </c>
      <c r="M128" t="e">
        <f ca="1">_xll.BDP("YN648069 Corp","DUR_ASK")</f>
        <v>#NAME?</v>
      </c>
      <c r="N128" s="3">
        <v>45838</v>
      </c>
      <c r="O128">
        <f t="shared" si="5"/>
        <v>1</v>
      </c>
      <c r="P128" t="e">
        <f t="shared" ca="1" si="6"/>
        <v>#NAME?</v>
      </c>
      <c r="Q128" s="6" t="e">
        <f t="shared" ca="1" si="4"/>
        <v>#NAME?</v>
      </c>
      <c r="R128" t="e">
        <f t="shared" ca="1" si="7"/>
        <v>#NAME?</v>
      </c>
    </row>
    <row r="129" spans="1:18" x14ac:dyDescent="0.2">
      <c r="A129" t="s">
        <v>241</v>
      </c>
      <c r="B129" t="e">
        <f ca="1">_xll.BDP("YR631832 Corp","TICKER")</f>
        <v>#NAME?</v>
      </c>
      <c r="C129" t="e">
        <f ca="1">_xll.BDP("YR631832 Corp","ID_CUSIP")</f>
        <v>#NAME?</v>
      </c>
      <c r="D129" t="e">
        <f ca="1">_xll.BDP("YR631832 Corp","PX_BID")</f>
        <v>#NAME?</v>
      </c>
      <c r="E129" t="e">
        <f ca="1">_xll.BDP("YR631832 Corp","PX_ASK")</f>
        <v>#NAME?</v>
      </c>
      <c r="F129">
        <v>650000000</v>
      </c>
      <c r="G129" t="e">
        <f ca="1">_xll.BDP("YR631832 Corp","CPN")</f>
        <v>#NAME?</v>
      </c>
      <c r="H129" t="e">
        <f ca="1">_xll.BDP("YR631832 Corp","MATURITY")</f>
        <v>#NAME?</v>
      </c>
      <c r="I129" t="e">
        <f ca="1">_xll.BDP("YR631832 Corp","SERIES")</f>
        <v>#NAME?</v>
      </c>
      <c r="J129" t="e">
        <f ca="1">_xll.BDP("YR631832 Corp","BB_COMPOSITE")</f>
        <v>#NAME?</v>
      </c>
      <c r="K129" t="e">
        <f ca="1">_xll.BDP("YR631832 Corp","MTY_TYP")</f>
        <v>#NAME?</v>
      </c>
      <c r="L129" t="e">
        <f ca="1">_xll.BDP("YR631832 Corp","CRNCY")</f>
        <v>#NAME?</v>
      </c>
      <c r="M129" t="e">
        <f ca="1">_xll.BDP("YR631832 Corp","DUR_ASK")</f>
        <v>#NAME?</v>
      </c>
      <c r="N129" s="3">
        <v>45714</v>
      </c>
      <c r="O129">
        <f t="shared" si="5"/>
        <v>0</v>
      </c>
      <c r="P129" t="e">
        <f t="shared" ca="1" si="6"/>
        <v>#NAME?</v>
      </c>
      <c r="Q129" s="6" t="e">
        <f t="shared" ca="1" si="4"/>
        <v>#NAME?</v>
      </c>
      <c r="R129" t="e">
        <f t="shared" ca="1" si="7"/>
        <v>#NAME?</v>
      </c>
    </row>
    <row r="130" spans="1:18" x14ac:dyDescent="0.2">
      <c r="A130" t="s">
        <v>241</v>
      </c>
      <c r="B130" t="e">
        <f ca="1">_xll.BDP("ZB653227 Corp","TICKER")</f>
        <v>#NAME?</v>
      </c>
      <c r="C130" t="e">
        <f ca="1">_xll.BDP("ZB653227 Corp","ID_CUSIP")</f>
        <v>#NAME?</v>
      </c>
      <c r="D130" t="e">
        <f ca="1">_xll.BDP("ZB653227 Corp","PX_BID")</f>
        <v>#NAME?</v>
      </c>
      <c r="E130" t="e">
        <f ca="1">_xll.BDP("ZB653227 Corp","PX_ASK")</f>
        <v>#NAME?</v>
      </c>
      <c r="F130">
        <v>750000000</v>
      </c>
      <c r="G130" t="e">
        <f ca="1">_xll.BDP("ZB653227 Corp","CPN")</f>
        <v>#NAME?</v>
      </c>
      <c r="H130" t="e">
        <f ca="1">_xll.BDP("ZB653227 Corp","MATURITY")</f>
        <v>#NAME?</v>
      </c>
      <c r="I130" t="e">
        <f ca="1">_xll.BDP("ZB653227 Corp","SERIES")</f>
        <v>#NAME?</v>
      </c>
      <c r="J130" t="e">
        <f ca="1">_xll.BDP("ZB653227 Corp","BB_COMPOSITE")</f>
        <v>#NAME?</v>
      </c>
      <c r="K130" t="e">
        <f ca="1">_xll.BDP("ZB653227 Corp","MTY_TYP")</f>
        <v>#NAME?</v>
      </c>
      <c r="L130" t="e">
        <f ca="1">_xll.BDP("ZB653227 Corp","CRNCY")</f>
        <v>#NAME?</v>
      </c>
      <c r="M130" t="e">
        <f ca="1">_xll.BDP("ZB653227 Corp","DUR_ASK")</f>
        <v>#NAME?</v>
      </c>
      <c r="N130" s="3">
        <v>45414</v>
      </c>
      <c r="O130">
        <f t="shared" si="5"/>
        <v>0</v>
      </c>
      <c r="P130" t="e">
        <f t="shared" ca="1" si="6"/>
        <v>#NAME?</v>
      </c>
      <c r="Q130" s="6" t="e">
        <f t="shared" ref="Q130:Q193" ca="1" si="8">RIGHT(D130,1)</f>
        <v>#NAME?</v>
      </c>
      <c r="R130" t="e">
        <f t="shared" ca="1" si="7"/>
        <v>#NAME?</v>
      </c>
    </row>
    <row r="131" spans="1:18" x14ac:dyDescent="0.2">
      <c r="A131" t="s">
        <v>241</v>
      </c>
      <c r="B131" t="e">
        <f ca="1">_xll.BDP("ZB653228 Corp","TICKER")</f>
        <v>#NAME?</v>
      </c>
      <c r="C131" t="e">
        <f ca="1">_xll.BDP("ZB653228 Corp","ID_CUSIP")</f>
        <v>#NAME?</v>
      </c>
      <c r="D131" t="e">
        <f ca="1">_xll.BDP("ZB653228 Corp","PX_BID")</f>
        <v>#NAME?</v>
      </c>
      <c r="E131" t="e">
        <f ca="1">_xll.BDP("ZB653228 Corp","PX_ASK")</f>
        <v>#NAME?</v>
      </c>
      <c r="F131">
        <v>750000000</v>
      </c>
      <c r="G131" t="e">
        <f ca="1">_xll.BDP("ZB653228 Corp","CPN")</f>
        <v>#NAME?</v>
      </c>
      <c r="H131" t="e">
        <f ca="1">_xll.BDP("ZB653228 Corp","MATURITY")</f>
        <v>#NAME?</v>
      </c>
      <c r="I131" t="e">
        <f ca="1">_xll.BDP("ZB653228 Corp","SERIES")</f>
        <v>#NAME?</v>
      </c>
      <c r="J131" t="e">
        <f ca="1">_xll.BDP("ZB653228 Corp","BB_COMPOSITE")</f>
        <v>#NAME?</v>
      </c>
      <c r="K131" t="e">
        <f ca="1">_xll.BDP("ZB653228 Corp","MTY_TYP")</f>
        <v>#NAME?</v>
      </c>
      <c r="L131" t="e">
        <f ca="1">_xll.BDP("ZB653228 Corp","CRNCY")</f>
        <v>#NAME?</v>
      </c>
      <c r="M131" t="e">
        <f ca="1">_xll.BDP("ZB653228 Corp","DUR_ASK")</f>
        <v>#NAME?</v>
      </c>
      <c r="N131" s="3">
        <v>45414</v>
      </c>
      <c r="O131">
        <f t="shared" ref="O131:O194" si="9">IF(N131 &gt; DATE(2025, 3, 3), 1, 0)</f>
        <v>0</v>
      </c>
      <c r="P131" t="e">
        <f t="shared" ref="P131:P194" ca="1" si="10">IF(OR(Q131="7"),1,0)</f>
        <v>#NAME?</v>
      </c>
      <c r="Q131" s="6" t="e">
        <f t="shared" ca="1" si="8"/>
        <v>#NAME?</v>
      </c>
      <c r="R131" t="e">
        <f t="shared" ref="R131:R194" ca="1" si="11">IF(AND(O131=0,P131=1),1,0)</f>
        <v>#NAME?</v>
      </c>
    </row>
    <row r="132" spans="1:18" x14ac:dyDescent="0.2">
      <c r="A132" t="s">
        <v>154</v>
      </c>
      <c r="B132" t="e">
        <f ca="1">_xll.BDP("AZ628263 Corp","TICKER")</f>
        <v>#NAME?</v>
      </c>
      <c r="C132" t="e">
        <f ca="1">_xll.BDP("AZ628263 Corp","ID_CUSIP")</f>
        <v>#NAME?</v>
      </c>
      <c r="D132" t="e">
        <f ca="1">_xll.BDP("AZ628263 Corp","PX_BID")</f>
        <v>#NAME?</v>
      </c>
      <c r="E132" t="e">
        <f ca="1">_xll.BDP("AZ628263 Corp","PX_ASK")</f>
        <v>#NAME?</v>
      </c>
      <c r="F132">
        <v>500000000</v>
      </c>
      <c r="G132" t="e">
        <f ca="1">_xll.BDP("AZ628263 Corp","CPN")</f>
        <v>#NAME?</v>
      </c>
      <c r="H132" t="e">
        <f ca="1">_xll.BDP("AZ628263 Corp","MATURITY")</f>
        <v>#NAME?</v>
      </c>
      <c r="I132" t="e">
        <f ca="1">_xll.BDP("AZ628263 Corp","SERIES")</f>
        <v>#NAME?</v>
      </c>
      <c r="J132" t="e">
        <f ca="1">_xll.BDP("AZ628263 Corp","BB_COMPOSITE")</f>
        <v>#NAME?</v>
      </c>
      <c r="K132" t="e">
        <f ca="1">_xll.BDP("AZ628263 Corp","MTY_TYP")</f>
        <v>#NAME?</v>
      </c>
      <c r="L132" t="e">
        <f ca="1">_xll.BDP("AZ628263 Corp","CRNCY")</f>
        <v>#NAME?</v>
      </c>
      <c r="M132" t="e">
        <f ca="1">_xll.BDP("AZ628263 Corp","DUR_ASK")</f>
        <v>#NAME?</v>
      </c>
      <c r="N132" s="3">
        <v>43662</v>
      </c>
      <c r="O132">
        <f t="shared" si="9"/>
        <v>0</v>
      </c>
      <c r="P132" t="e">
        <f t="shared" ca="1" si="10"/>
        <v>#NAME?</v>
      </c>
      <c r="Q132" s="6" t="e">
        <f t="shared" ca="1" si="8"/>
        <v>#NAME?</v>
      </c>
      <c r="R132" t="e">
        <f t="shared" ca="1" si="11"/>
        <v>#NAME?</v>
      </c>
    </row>
    <row r="133" spans="1:18" x14ac:dyDescent="0.2">
      <c r="A133" t="s">
        <v>395</v>
      </c>
      <c r="B133" t="e">
        <f ca="1">_xll.BDP("EC702759 Corp","TICKER")</f>
        <v>#NAME?</v>
      </c>
      <c r="C133" t="e">
        <f ca="1">_xll.BDP("EC702759 Corp","ID_CUSIP")</f>
        <v>#NAME?</v>
      </c>
      <c r="D133" t="e">
        <f ca="1">_xll.BDP("EC702759 Corp","PX_BID")</f>
        <v>#NAME?</v>
      </c>
      <c r="E133" t="e">
        <f ca="1">_xll.BDP("EC702759 Corp","PX_ASK")</f>
        <v>#NAME?</v>
      </c>
      <c r="F133">
        <v>336427000</v>
      </c>
      <c r="G133" t="e">
        <f ca="1">_xll.BDP("EC702759 Corp","CPN")</f>
        <v>#NAME?</v>
      </c>
      <c r="H133" t="e">
        <f ca="1">_xll.BDP("EC702759 Corp","MATURITY")</f>
        <v>#NAME?</v>
      </c>
      <c r="I133" t="e">
        <f ca="1">_xll.BDP("EC702759 Corp","SERIES")</f>
        <v>#NAME?</v>
      </c>
      <c r="J133" t="e">
        <f ca="1">_xll.BDP("EC702759 Corp","BB_COMPOSITE")</f>
        <v>#NAME?</v>
      </c>
      <c r="K133" t="e">
        <f ca="1">_xll.BDP("EC702759 Corp","MTY_TYP")</f>
        <v>#NAME?</v>
      </c>
      <c r="L133" t="e">
        <f ca="1">_xll.BDP("EC702759 Corp","CRNCY")</f>
        <v>#NAME?</v>
      </c>
      <c r="M133" t="e">
        <f ca="1">_xll.BDP("EC702759 Corp","DUR_ASK")</f>
        <v>#NAME?</v>
      </c>
      <c r="N133" s="3">
        <v>37530</v>
      </c>
      <c r="O133">
        <f t="shared" si="9"/>
        <v>0</v>
      </c>
      <c r="P133" t="e">
        <f t="shared" ca="1" si="10"/>
        <v>#NAME?</v>
      </c>
      <c r="Q133" s="6" t="e">
        <f t="shared" ca="1" si="8"/>
        <v>#NAME?</v>
      </c>
      <c r="R133" t="e">
        <f t="shared" ca="1" si="11"/>
        <v>#NAME?</v>
      </c>
    </row>
    <row r="134" spans="1:18" x14ac:dyDescent="0.2">
      <c r="A134" t="s">
        <v>566</v>
      </c>
      <c r="B134" t="e">
        <f ca="1">_xll.BDP("ZI066043 Corp","TICKER")</f>
        <v>#NAME?</v>
      </c>
      <c r="C134" t="e">
        <f ca="1">_xll.BDP("ZI066043 Corp","ID_CUSIP")</f>
        <v>#NAME?</v>
      </c>
      <c r="D134" t="e">
        <f ca="1">_xll.BDP("ZI066043 Corp","PX_BID")</f>
        <v>#NAME?</v>
      </c>
      <c r="E134" t="e">
        <f ca="1">_xll.BDP("ZI066043 Corp","PX_ASK")</f>
        <v>#NAME?</v>
      </c>
      <c r="F134">
        <v>900000000</v>
      </c>
      <c r="G134" t="e">
        <f ca="1">_xll.BDP("ZI066043 Corp","CPN")</f>
        <v>#NAME?</v>
      </c>
      <c r="H134" t="e">
        <f ca="1">_xll.BDP("ZI066043 Corp","MATURITY")</f>
        <v>#NAME?</v>
      </c>
      <c r="I134" t="e">
        <f ca="1">_xll.BDP("ZI066043 Corp","SERIES")</f>
        <v>#NAME?</v>
      </c>
      <c r="J134" t="e">
        <f ca="1">_xll.BDP("ZI066043 Corp","BB_COMPOSITE")</f>
        <v>#NAME?</v>
      </c>
      <c r="K134" t="e">
        <f ca="1">_xll.BDP("ZI066043 Corp","MTY_TYP")</f>
        <v>#NAME?</v>
      </c>
      <c r="L134" t="e">
        <f ca="1">_xll.BDP("ZI066043 Corp","CRNCY")</f>
        <v>#NAME?</v>
      </c>
      <c r="M134" t="e">
        <f ca="1">_xll.BDP("ZI066043 Corp","DUR_ASK")</f>
        <v>#NAME?</v>
      </c>
      <c r="N134" s="3">
        <v>45141</v>
      </c>
      <c r="O134">
        <f t="shared" si="9"/>
        <v>0</v>
      </c>
      <c r="P134" t="e">
        <f t="shared" ca="1" si="10"/>
        <v>#NAME?</v>
      </c>
      <c r="Q134" s="6" t="e">
        <f t="shared" ca="1" si="8"/>
        <v>#NAME?</v>
      </c>
      <c r="R134" t="e">
        <f t="shared" ca="1" si="11"/>
        <v>#NAME?</v>
      </c>
    </row>
    <row r="135" spans="1:18" x14ac:dyDescent="0.2">
      <c r="A135" t="s">
        <v>247</v>
      </c>
      <c r="B135" t="e">
        <f ca="1">_xll.BDP("BS008500 Corp","TICKER")</f>
        <v>#NAME?</v>
      </c>
      <c r="C135" t="e">
        <f ca="1">_xll.BDP("BS008500 Corp","ID_CUSIP")</f>
        <v>#NAME?</v>
      </c>
      <c r="D135" t="e">
        <f ca="1">_xll.BDP("BS008500 Corp","PX_BID")</f>
        <v>#NAME?</v>
      </c>
      <c r="E135" t="e">
        <f ca="1">_xll.BDP("BS008500 Corp","PX_ASK")</f>
        <v>#NAME?</v>
      </c>
      <c r="F135">
        <v>700000000</v>
      </c>
      <c r="G135" t="e">
        <f ca="1">_xll.BDP("BS008500 Corp","CPN")</f>
        <v>#NAME?</v>
      </c>
      <c r="H135" t="e">
        <f ca="1">_xll.BDP("BS008500 Corp","MATURITY")</f>
        <v>#NAME?</v>
      </c>
      <c r="I135" t="e">
        <f ca="1">_xll.BDP("BS008500 Corp","SERIES")</f>
        <v>#NAME?</v>
      </c>
      <c r="J135" t="e">
        <f ca="1">_xll.BDP("BS008500 Corp","BB_COMPOSITE")</f>
        <v>#NAME?</v>
      </c>
      <c r="K135" t="e">
        <f ca="1">_xll.BDP("BS008500 Corp","MTY_TYP")</f>
        <v>#NAME?</v>
      </c>
      <c r="L135" t="e">
        <f ca="1">_xll.BDP("BS008500 Corp","CRNCY")</f>
        <v>#NAME?</v>
      </c>
      <c r="M135" t="e">
        <f ca="1">_xll.BDP("BS008500 Corp","DUR_ASK")</f>
        <v>#NAME?</v>
      </c>
      <c r="N135" s="3">
        <v>44491</v>
      </c>
      <c r="O135">
        <f t="shared" si="9"/>
        <v>0</v>
      </c>
      <c r="P135" t="e">
        <f t="shared" ca="1" si="10"/>
        <v>#NAME?</v>
      </c>
      <c r="Q135" s="6" t="e">
        <f t="shared" ca="1" si="8"/>
        <v>#NAME?</v>
      </c>
      <c r="R135" t="e">
        <f t="shared" ca="1" si="11"/>
        <v>#NAME?</v>
      </c>
    </row>
    <row r="136" spans="1:18" x14ac:dyDescent="0.2">
      <c r="A136" t="s">
        <v>247</v>
      </c>
      <c r="B136" t="e">
        <f ca="1">_xll.BDP("BS008501 Corp","TICKER")</f>
        <v>#NAME?</v>
      </c>
      <c r="C136" t="e">
        <f ca="1">_xll.BDP("BS008501 Corp","ID_CUSIP")</f>
        <v>#NAME?</v>
      </c>
      <c r="D136" t="e">
        <f ca="1">_xll.BDP("BS008501 Corp","PX_BID")</f>
        <v>#NAME?</v>
      </c>
      <c r="E136" t="e">
        <f ca="1">_xll.BDP("BS008501 Corp","PX_ASK")</f>
        <v>#NAME?</v>
      </c>
      <c r="F136">
        <v>500000000</v>
      </c>
      <c r="G136" t="e">
        <f ca="1">_xll.BDP("BS008501 Corp","CPN")</f>
        <v>#NAME?</v>
      </c>
      <c r="H136" t="e">
        <f ca="1">_xll.BDP("BS008501 Corp","MATURITY")</f>
        <v>#NAME?</v>
      </c>
      <c r="I136" t="e">
        <f ca="1">_xll.BDP("BS008501 Corp","SERIES")</f>
        <v>#NAME?</v>
      </c>
      <c r="J136" t="e">
        <f ca="1">_xll.BDP("BS008501 Corp","BB_COMPOSITE")</f>
        <v>#NAME?</v>
      </c>
      <c r="K136" t="e">
        <f ca="1">_xll.BDP("BS008501 Corp","MTY_TYP")</f>
        <v>#NAME?</v>
      </c>
      <c r="L136" t="e">
        <f ca="1">_xll.BDP("BS008501 Corp","CRNCY")</f>
        <v>#NAME?</v>
      </c>
      <c r="M136" t="e">
        <f ca="1">_xll.BDP("BS008501 Corp","DUR_ASK")</f>
        <v>#NAME?</v>
      </c>
      <c r="N136" s="3">
        <v>44491</v>
      </c>
      <c r="O136">
        <f t="shared" si="9"/>
        <v>0</v>
      </c>
      <c r="P136" t="e">
        <f t="shared" ca="1" si="10"/>
        <v>#NAME?</v>
      </c>
      <c r="Q136" s="6" t="e">
        <f t="shared" ca="1" si="8"/>
        <v>#NAME?</v>
      </c>
      <c r="R136" t="e">
        <f t="shared" ca="1" si="11"/>
        <v>#NAME?</v>
      </c>
    </row>
    <row r="137" spans="1:18" x14ac:dyDescent="0.2">
      <c r="A137" t="s">
        <v>247</v>
      </c>
      <c r="B137" t="e">
        <f ca="1">_xll.BDP("BS008502 Corp","TICKER")</f>
        <v>#NAME?</v>
      </c>
      <c r="C137" t="e">
        <f ca="1">_xll.BDP("BS008502 Corp","ID_CUSIP")</f>
        <v>#NAME?</v>
      </c>
      <c r="D137" t="e">
        <f ca="1">_xll.BDP("BS008502 Corp","PX_BID")</f>
        <v>#NAME?</v>
      </c>
      <c r="E137" t="e">
        <f ca="1">_xll.BDP("BS008502 Corp","PX_ASK")</f>
        <v>#NAME?</v>
      </c>
      <c r="F137">
        <v>700000000</v>
      </c>
      <c r="G137" t="e">
        <f ca="1">_xll.BDP("BS008502 Corp","CPN")</f>
        <v>#NAME?</v>
      </c>
      <c r="H137" t="e">
        <f ca="1">_xll.BDP("BS008502 Corp","MATURITY")</f>
        <v>#NAME?</v>
      </c>
      <c r="I137" t="e">
        <f ca="1">_xll.BDP("BS008502 Corp","SERIES")</f>
        <v>#NAME?</v>
      </c>
      <c r="J137" t="e">
        <f ca="1">_xll.BDP("BS008502 Corp","BB_COMPOSITE")</f>
        <v>#NAME?</v>
      </c>
      <c r="K137" t="e">
        <f ca="1">_xll.BDP("BS008502 Corp","MTY_TYP")</f>
        <v>#NAME?</v>
      </c>
      <c r="L137" t="e">
        <f ca="1">_xll.BDP("BS008502 Corp","CRNCY")</f>
        <v>#NAME?</v>
      </c>
      <c r="M137" t="e">
        <f ca="1">_xll.BDP("BS008502 Corp","DUR_ASK")</f>
        <v>#NAME?</v>
      </c>
      <c r="N137" s="3">
        <v>44491</v>
      </c>
      <c r="O137">
        <f t="shared" si="9"/>
        <v>0</v>
      </c>
      <c r="P137" t="e">
        <f t="shared" ca="1" si="10"/>
        <v>#NAME?</v>
      </c>
      <c r="Q137" s="6" t="e">
        <f t="shared" ca="1" si="8"/>
        <v>#NAME?</v>
      </c>
      <c r="R137" t="e">
        <f t="shared" ca="1" si="11"/>
        <v>#NAME?</v>
      </c>
    </row>
    <row r="138" spans="1:18" x14ac:dyDescent="0.2">
      <c r="A138" t="s">
        <v>247</v>
      </c>
      <c r="B138" t="e">
        <f ca="1">_xll.BDP("BS008503 Corp","TICKER")</f>
        <v>#NAME?</v>
      </c>
      <c r="C138" t="e">
        <f ca="1">_xll.BDP("BS008503 Corp","ID_CUSIP")</f>
        <v>#NAME?</v>
      </c>
      <c r="D138" t="e">
        <f ca="1">_xll.BDP("BS008503 Corp","PX_BID")</f>
        <v>#NAME?</v>
      </c>
      <c r="E138" t="e">
        <f ca="1">_xll.BDP("BS008503 Corp","PX_ASK")</f>
        <v>#NAME?</v>
      </c>
      <c r="F138">
        <v>500000000</v>
      </c>
      <c r="G138" t="e">
        <f ca="1">_xll.BDP("BS008503 Corp","CPN")</f>
        <v>#NAME?</v>
      </c>
      <c r="H138" t="e">
        <f ca="1">_xll.BDP("BS008503 Corp","MATURITY")</f>
        <v>#NAME?</v>
      </c>
      <c r="I138" t="e">
        <f ca="1">_xll.BDP("BS008503 Corp","SERIES")</f>
        <v>#NAME?</v>
      </c>
      <c r="J138" t="e">
        <f ca="1">_xll.BDP("BS008503 Corp","BB_COMPOSITE")</f>
        <v>#NAME?</v>
      </c>
      <c r="K138" t="e">
        <f ca="1">_xll.BDP("BS008503 Corp","MTY_TYP")</f>
        <v>#NAME?</v>
      </c>
      <c r="L138" t="e">
        <f ca="1">_xll.BDP("BS008503 Corp","CRNCY")</f>
        <v>#NAME?</v>
      </c>
      <c r="M138" t="e">
        <f ca="1">_xll.BDP("BS008503 Corp","DUR_ASK")</f>
        <v>#NAME?</v>
      </c>
      <c r="N138" s="3">
        <v>44491</v>
      </c>
      <c r="O138">
        <f t="shared" si="9"/>
        <v>0</v>
      </c>
      <c r="P138" t="e">
        <f t="shared" ca="1" si="10"/>
        <v>#NAME?</v>
      </c>
      <c r="Q138" s="6" t="e">
        <f t="shared" ca="1" si="8"/>
        <v>#NAME?</v>
      </c>
      <c r="R138" t="e">
        <f t="shared" ca="1" si="11"/>
        <v>#NAME?</v>
      </c>
    </row>
    <row r="139" spans="1:18" x14ac:dyDescent="0.2">
      <c r="A139" t="s">
        <v>247</v>
      </c>
      <c r="B139" t="e">
        <f ca="1">_xll.BDP("YJ408083 Corp","TICKER")</f>
        <v>#NAME?</v>
      </c>
      <c r="C139" t="e">
        <f ca="1">_xll.BDP("YJ408083 Corp","ID_CUSIP")</f>
        <v>#NAME?</v>
      </c>
      <c r="D139" t="e">
        <f ca="1">_xll.BDP("YJ408083 Corp","PX_BID")</f>
        <v>#NAME?</v>
      </c>
      <c r="E139" t="e">
        <f ca="1">_xll.BDP("YJ408083 Corp","PX_ASK")</f>
        <v>#NAME?</v>
      </c>
      <c r="F139">
        <v>500000000</v>
      </c>
      <c r="G139" t="e">
        <f ca="1">_xll.BDP("YJ408083 Corp","CPN")</f>
        <v>#NAME?</v>
      </c>
      <c r="H139" t="e">
        <f ca="1">_xll.BDP("YJ408083 Corp","MATURITY")</f>
        <v>#NAME?</v>
      </c>
      <c r="I139" t="e">
        <f ca="1">_xll.BDP("YJ408083 Corp","SERIES")</f>
        <v>#NAME?</v>
      </c>
      <c r="J139" t="e">
        <f ca="1">_xll.BDP("YJ408083 Corp","BB_COMPOSITE")</f>
        <v>#NAME?</v>
      </c>
      <c r="K139" t="e">
        <f ca="1">_xll.BDP("YJ408083 Corp","MTY_TYP")</f>
        <v>#NAME?</v>
      </c>
      <c r="L139" t="e">
        <f ca="1">_xll.BDP("YJ408083 Corp","CRNCY")</f>
        <v>#NAME?</v>
      </c>
      <c r="M139" t="e">
        <f ca="1">_xll.BDP("YJ408083 Corp","DUR_ASK")</f>
        <v>#NAME?</v>
      </c>
      <c r="N139" s="3">
        <v>45959</v>
      </c>
      <c r="O139">
        <f t="shared" si="9"/>
        <v>1</v>
      </c>
      <c r="P139" t="e">
        <f t="shared" ca="1" si="10"/>
        <v>#NAME?</v>
      </c>
      <c r="Q139" s="6" t="e">
        <f t="shared" ca="1" si="8"/>
        <v>#NAME?</v>
      </c>
      <c r="R139" t="e">
        <f t="shared" ca="1" si="11"/>
        <v>#NAME?</v>
      </c>
    </row>
    <row r="140" spans="1:18" x14ac:dyDescent="0.2">
      <c r="A140" t="s">
        <v>247</v>
      </c>
      <c r="B140" t="e">
        <f ca="1">_xll.BDP("YJ408084 Corp","TICKER")</f>
        <v>#NAME?</v>
      </c>
      <c r="C140" t="e">
        <f ca="1">_xll.BDP("YJ408084 Corp","ID_CUSIP")</f>
        <v>#NAME?</v>
      </c>
      <c r="D140" t="e">
        <f ca="1">_xll.BDP("YJ408084 Corp","PX_BID")</f>
        <v>#NAME?</v>
      </c>
      <c r="E140" t="e">
        <f ca="1">_xll.BDP("YJ408084 Corp","PX_ASK")</f>
        <v>#NAME?</v>
      </c>
      <c r="F140">
        <v>500000000</v>
      </c>
      <c r="G140" t="e">
        <f ca="1">_xll.BDP("YJ408084 Corp","CPN")</f>
        <v>#NAME?</v>
      </c>
      <c r="H140" t="e">
        <f ca="1">_xll.BDP("YJ408084 Corp","MATURITY")</f>
        <v>#NAME?</v>
      </c>
      <c r="I140" t="e">
        <f ca="1">_xll.BDP("YJ408084 Corp","SERIES")</f>
        <v>#NAME?</v>
      </c>
      <c r="J140" t="e">
        <f ca="1">_xll.BDP("YJ408084 Corp","BB_COMPOSITE")</f>
        <v>#NAME?</v>
      </c>
      <c r="K140" t="e">
        <f ca="1">_xll.BDP("YJ408084 Corp","MTY_TYP")</f>
        <v>#NAME?</v>
      </c>
      <c r="L140" t="e">
        <f ca="1">_xll.BDP("YJ408084 Corp","CRNCY")</f>
        <v>#NAME?</v>
      </c>
      <c r="M140" t="e">
        <f ca="1">_xll.BDP("YJ408084 Corp","DUR_ASK")</f>
        <v>#NAME?</v>
      </c>
      <c r="N140" s="3">
        <v>45959</v>
      </c>
      <c r="O140">
        <f t="shared" si="9"/>
        <v>1</v>
      </c>
      <c r="P140" t="e">
        <f t="shared" ca="1" si="10"/>
        <v>#NAME?</v>
      </c>
      <c r="Q140" s="6" t="e">
        <f t="shared" ca="1" si="8"/>
        <v>#NAME?</v>
      </c>
      <c r="R140" t="e">
        <f t="shared" ca="1" si="11"/>
        <v>#NAME?</v>
      </c>
    </row>
    <row r="141" spans="1:18" x14ac:dyDescent="0.2">
      <c r="A141" t="s">
        <v>247</v>
      </c>
      <c r="B141" t="e">
        <f ca="1">_xll.BDP("ZK914129 Corp","TICKER")</f>
        <v>#NAME?</v>
      </c>
      <c r="C141" t="e">
        <f ca="1">_xll.BDP("ZK914129 Corp","ID_CUSIP")</f>
        <v>#NAME?</v>
      </c>
      <c r="D141" t="e">
        <f ca="1">_xll.BDP("ZK914129 Corp","PX_BID")</f>
        <v>#NAME?</v>
      </c>
      <c r="E141" t="e">
        <f ca="1">_xll.BDP("ZK914129 Corp","PX_ASK")</f>
        <v>#NAME?</v>
      </c>
      <c r="F141">
        <v>650000000</v>
      </c>
      <c r="G141" t="e">
        <f ca="1">_xll.BDP("ZK914129 Corp","CPN")</f>
        <v>#NAME?</v>
      </c>
      <c r="H141" t="e">
        <f ca="1">_xll.BDP("ZK914129 Corp","MATURITY")</f>
        <v>#NAME?</v>
      </c>
      <c r="I141" t="e">
        <f ca="1">_xll.BDP("ZK914129 Corp","SERIES")</f>
        <v>#NAME?</v>
      </c>
      <c r="J141" t="e">
        <f ca="1">_xll.BDP("ZK914129 Corp","BB_COMPOSITE")</f>
        <v>#NAME?</v>
      </c>
      <c r="K141" t="e">
        <f ca="1">_xll.BDP("ZK914129 Corp","MTY_TYP")</f>
        <v>#NAME?</v>
      </c>
      <c r="L141" t="e">
        <f ca="1">_xll.BDP("ZK914129 Corp","CRNCY")</f>
        <v>#NAME?</v>
      </c>
      <c r="M141" t="e">
        <f ca="1">_xll.BDP("ZK914129 Corp","DUR_ASK")</f>
        <v>#NAME?</v>
      </c>
      <c r="N141" s="3">
        <v>45092</v>
      </c>
      <c r="O141">
        <f t="shared" si="9"/>
        <v>0</v>
      </c>
      <c r="P141" t="e">
        <f t="shared" ca="1" si="10"/>
        <v>#NAME?</v>
      </c>
      <c r="Q141" s="6" t="e">
        <f t="shared" ca="1" si="8"/>
        <v>#NAME?</v>
      </c>
      <c r="R141" t="e">
        <f t="shared" ca="1" si="11"/>
        <v>#NAME?</v>
      </c>
    </row>
    <row r="142" spans="1:18" x14ac:dyDescent="0.2">
      <c r="A142" t="s">
        <v>247</v>
      </c>
      <c r="B142" t="e">
        <f ca="1">_xll.BDP("ZK914130 Corp","TICKER")</f>
        <v>#NAME?</v>
      </c>
      <c r="C142" t="e">
        <f ca="1">_xll.BDP("ZK914130 Corp","ID_CUSIP")</f>
        <v>#NAME?</v>
      </c>
      <c r="D142" t="e">
        <f ca="1">_xll.BDP("ZK914130 Corp","PX_BID")</f>
        <v>#NAME?</v>
      </c>
      <c r="E142" t="e">
        <f ca="1">_xll.BDP("ZK914130 Corp","PX_ASK")</f>
        <v>#NAME?</v>
      </c>
      <c r="F142">
        <v>650000000</v>
      </c>
      <c r="G142" t="e">
        <f ca="1">_xll.BDP("ZK914130 Corp","CPN")</f>
        <v>#NAME?</v>
      </c>
      <c r="H142" t="e">
        <f ca="1">_xll.BDP("ZK914130 Corp","MATURITY")</f>
        <v>#NAME?</v>
      </c>
      <c r="I142" t="e">
        <f ca="1">_xll.BDP("ZK914130 Corp","SERIES")</f>
        <v>#NAME?</v>
      </c>
      <c r="J142" t="e">
        <f ca="1">_xll.BDP("ZK914130 Corp","BB_COMPOSITE")</f>
        <v>#NAME?</v>
      </c>
      <c r="K142" t="e">
        <f ca="1">_xll.BDP("ZK914130 Corp","MTY_TYP")</f>
        <v>#NAME?</v>
      </c>
      <c r="L142" t="e">
        <f ca="1">_xll.BDP("ZK914130 Corp","CRNCY")</f>
        <v>#NAME?</v>
      </c>
      <c r="M142" t="e">
        <f ca="1">_xll.BDP("ZK914130 Corp","DUR_ASK")</f>
        <v>#NAME?</v>
      </c>
      <c r="N142" s="3">
        <v>45092</v>
      </c>
      <c r="O142">
        <f t="shared" si="9"/>
        <v>0</v>
      </c>
      <c r="P142" t="e">
        <f t="shared" ca="1" si="10"/>
        <v>#NAME?</v>
      </c>
      <c r="Q142" s="6" t="e">
        <f t="shared" ca="1" si="8"/>
        <v>#NAME?</v>
      </c>
      <c r="R142" t="e">
        <f t="shared" ca="1" si="11"/>
        <v>#NAME?</v>
      </c>
    </row>
    <row r="143" spans="1:18" x14ac:dyDescent="0.2">
      <c r="A143" t="s">
        <v>247</v>
      </c>
      <c r="B143" t="e">
        <f ca="1">_xll.BDP("ZN529647 Corp","TICKER")</f>
        <v>#NAME?</v>
      </c>
      <c r="C143" t="e">
        <f ca="1">_xll.BDP("ZN529647 Corp","ID_CUSIP")</f>
        <v>#NAME?</v>
      </c>
      <c r="D143" t="e">
        <f ca="1">_xll.BDP("ZN529647 Corp","PX_BID")</f>
        <v>#NAME?</v>
      </c>
      <c r="E143" t="e">
        <f ca="1">_xll.BDP("ZN529647 Corp","PX_ASK")</f>
        <v>#NAME?</v>
      </c>
      <c r="F143">
        <v>650000000</v>
      </c>
      <c r="G143" t="e">
        <f ca="1">_xll.BDP("ZN529647 Corp","CPN")</f>
        <v>#NAME?</v>
      </c>
      <c r="H143" t="e">
        <f ca="1">_xll.BDP("ZN529647 Corp","MATURITY")</f>
        <v>#NAME?</v>
      </c>
      <c r="I143" t="e">
        <f ca="1">_xll.BDP("ZN529647 Corp","SERIES")</f>
        <v>#NAME?</v>
      </c>
      <c r="J143" t="e">
        <f ca="1">_xll.BDP("ZN529647 Corp","BB_COMPOSITE")</f>
        <v>#NAME?</v>
      </c>
      <c r="K143" t="e">
        <f ca="1">_xll.BDP("ZN529647 Corp","MTY_TYP")</f>
        <v>#NAME?</v>
      </c>
      <c r="L143" t="e">
        <f ca="1">_xll.BDP("ZN529647 Corp","CRNCY")</f>
        <v>#NAME?</v>
      </c>
      <c r="M143" t="e">
        <f ca="1">_xll.BDP("ZN529647 Corp","DUR_ASK")</f>
        <v>#NAME?</v>
      </c>
      <c r="N143" s="3">
        <v>44894</v>
      </c>
      <c r="O143">
        <f t="shared" si="9"/>
        <v>0</v>
      </c>
      <c r="P143" t="e">
        <f t="shared" ca="1" si="10"/>
        <v>#NAME?</v>
      </c>
      <c r="Q143" s="6" t="e">
        <f t="shared" ca="1" si="8"/>
        <v>#NAME?</v>
      </c>
      <c r="R143" t="e">
        <f t="shared" ca="1" si="11"/>
        <v>#NAME?</v>
      </c>
    </row>
    <row r="144" spans="1:18" x14ac:dyDescent="0.2">
      <c r="A144" t="s">
        <v>247</v>
      </c>
      <c r="B144" t="e">
        <f ca="1">_xll.BDP("ZN529818 Corp","TICKER")</f>
        <v>#NAME?</v>
      </c>
      <c r="C144" t="e">
        <f ca="1">_xll.BDP("ZN529818 Corp","ID_CUSIP")</f>
        <v>#NAME?</v>
      </c>
      <c r="D144" t="e">
        <f ca="1">_xll.BDP("ZN529818 Corp","PX_BID")</f>
        <v>#NAME?</v>
      </c>
      <c r="E144" t="e">
        <f ca="1">_xll.BDP("ZN529818 Corp","PX_ASK")</f>
        <v>#NAME?</v>
      </c>
      <c r="F144">
        <v>650000000</v>
      </c>
      <c r="G144" t="e">
        <f ca="1">_xll.BDP("ZN529818 Corp","CPN")</f>
        <v>#NAME?</v>
      </c>
      <c r="H144" t="e">
        <f ca="1">_xll.BDP("ZN529818 Corp","MATURITY")</f>
        <v>#NAME?</v>
      </c>
      <c r="I144" t="e">
        <f ca="1">_xll.BDP("ZN529818 Corp","SERIES")</f>
        <v>#NAME?</v>
      </c>
      <c r="J144" t="e">
        <f ca="1">_xll.BDP("ZN529818 Corp","BB_COMPOSITE")</f>
        <v>#NAME?</v>
      </c>
      <c r="K144" t="e">
        <f ca="1">_xll.BDP("ZN529818 Corp","MTY_TYP")</f>
        <v>#NAME?</v>
      </c>
      <c r="L144" t="e">
        <f ca="1">_xll.BDP("ZN529818 Corp","CRNCY")</f>
        <v>#NAME?</v>
      </c>
      <c r="M144" t="e">
        <f ca="1">_xll.BDP("ZN529818 Corp","DUR_ASK")</f>
        <v>#NAME?</v>
      </c>
      <c r="N144" s="3">
        <v>44894</v>
      </c>
      <c r="O144">
        <f t="shared" si="9"/>
        <v>0</v>
      </c>
      <c r="P144" t="e">
        <f t="shared" ca="1" si="10"/>
        <v>#NAME?</v>
      </c>
      <c r="Q144" s="6" t="e">
        <f t="shared" ca="1" si="8"/>
        <v>#NAME?</v>
      </c>
      <c r="R144" t="e">
        <f t="shared" ca="1" si="11"/>
        <v>#NAME?</v>
      </c>
    </row>
    <row r="145" spans="1:18" x14ac:dyDescent="0.2">
      <c r="A145" t="s">
        <v>31</v>
      </c>
      <c r="B145" t="e">
        <f ca="1">_xll.BDP("AM020644 Corp","TICKER")</f>
        <v>#NAME?</v>
      </c>
      <c r="C145" t="e">
        <f ca="1">_xll.BDP("AM020644 Corp","ID_CUSIP")</f>
        <v>#NAME?</v>
      </c>
      <c r="D145" t="e">
        <f ca="1">_xll.BDP("AM020644 Corp","PX_BID")</f>
        <v>#NAME?</v>
      </c>
      <c r="E145" t="e">
        <f ca="1">_xll.BDP("AM020644 Corp","PX_ASK")</f>
        <v>#NAME?</v>
      </c>
      <c r="F145">
        <v>1300000000</v>
      </c>
      <c r="G145" t="e">
        <f ca="1">_xll.BDP("AM020644 Corp","CPN")</f>
        <v>#NAME?</v>
      </c>
      <c r="H145" t="e">
        <f ca="1">_xll.BDP("AM020644 Corp","MATURITY")</f>
        <v>#NAME?</v>
      </c>
      <c r="I145" t="e">
        <f ca="1">_xll.BDP("AM020644 Corp","SERIES")</f>
        <v>#NAME?</v>
      </c>
      <c r="J145" t="e">
        <f ca="1">_xll.BDP("AM020644 Corp","BB_COMPOSITE")</f>
        <v>#NAME?</v>
      </c>
      <c r="K145" t="e">
        <f ca="1">_xll.BDP("AM020644 Corp","MTY_TYP")</f>
        <v>#NAME?</v>
      </c>
      <c r="L145" t="e">
        <f ca="1">_xll.BDP("AM020644 Corp","CRNCY")</f>
        <v>#NAME?</v>
      </c>
      <c r="M145" t="e">
        <f ca="1">_xll.BDP("AM020644 Corp","DUR_ASK")</f>
        <v>#NAME?</v>
      </c>
      <c r="N145" s="3">
        <v>42747</v>
      </c>
      <c r="O145">
        <f t="shared" si="9"/>
        <v>0</v>
      </c>
      <c r="P145" t="e">
        <f t="shared" ca="1" si="10"/>
        <v>#NAME?</v>
      </c>
      <c r="Q145" s="6" t="e">
        <f t="shared" ca="1" si="8"/>
        <v>#NAME?</v>
      </c>
      <c r="R145" t="e">
        <f t="shared" ca="1" si="11"/>
        <v>#NAME?</v>
      </c>
    </row>
    <row r="146" spans="1:18" x14ac:dyDescent="0.2">
      <c r="A146" t="s">
        <v>31</v>
      </c>
      <c r="B146" t="e">
        <f ca="1">_xll.BDP("AO574638 Corp","TICKER")</f>
        <v>#NAME?</v>
      </c>
      <c r="C146" t="e">
        <f ca="1">_xll.BDP("AO574638 Corp","ID_CUSIP")</f>
        <v>#NAME?</v>
      </c>
      <c r="D146" t="e">
        <f ca="1">_xll.BDP("AO574638 Corp","PX_BID")</f>
        <v>#NAME?</v>
      </c>
      <c r="E146" t="e">
        <f ca="1">_xll.BDP("AO574638 Corp","PX_ASK")</f>
        <v>#NAME?</v>
      </c>
      <c r="F146">
        <v>500000000</v>
      </c>
      <c r="G146" t="e">
        <f ca="1">_xll.BDP("AO574638 Corp","CPN")</f>
        <v>#NAME?</v>
      </c>
      <c r="H146" t="e">
        <f ca="1">_xll.BDP("AO574638 Corp","MATURITY")</f>
        <v>#NAME?</v>
      </c>
      <c r="I146" t="e">
        <f ca="1">_xll.BDP("AO574638 Corp","SERIES")</f>
        <v>#NAME?</v>
      </c>
      <c r="J146" t="e">
        <f ca="1">_xll.BDP("AO574638 Corp","BB_COMPOSITE")</f>
        <v>#NAME?</v>
      </c>
      <c r="K146" t="e">
        <f ca="1">_xll.BDP("AO574638 Corp","MTY_TYP")</f>
        <v>#NAME?</v>
      </c>
      <c r="L146" t="e">
        <f ca="1">_xll.BDP("AO574638 Corp","CRNCY")</f>
        <v>#NAME?</v>
      </c>
      <c r="M146" t="e">
        <f ca="1">_xll.BDP("AO574638 Corp","DUR_ASK")</f>
        <v>#NAME?</v>
      </c>
      <c r="N146" s="3">
        <v>42957</v>
      </c>
      <c r="O146">
        <f t="shared" si="9"/>
        <v>0</v>
      </c>
      <c r="P146" t="e">
        <f t="shared" ca="1" si="10"/>
        <v>#NAME?</v>
      </c>
      <c r="Q146" s="6" t="e">
        <f t="shared" ca="1" si="8"/>
        <v>#NAME?</v>
      </c>
      <c r="R146" t="e">
        <f t="shared" ca="1" si="11"/>
        <v>#NAME?</v>
      </c>
    </row>
    <row r="147" spans="1:18" x14ac:dyDescent="0.2">
      <c r="A147" t="s">
        <v>31</v>
      </c>
      <c r="B147" t="e">
        <f ca="1">_xll.BDP("AP701538 Corp","TICKER")</f>
        <v>#NAME?</v>
      </c>
      <c r="C147" t="e">
        <f ca="1">_xll.BDP("AP701538 Corp","ID_CUSIP")</f>
        <v>#NAME?</v>
      </c>
      <c r="D147" t="e">
        <f ca="1">_xll.BDP("AP701538 Corp","PX_BID")</f>
        <v>#NAME?</v>
      </c>
      <c r="E147" t="e">
        <f ca="1">_xll.BDP("AP701538 Corp","PX_ASK")</f>
        <v>#NAME?</v>
      </c>
      <c r="F147">
        <v>1600000000</v>
      </c>
      <c r="G147" t="e">
        <f ca="1">_xll.BDP("AP701538 Corp","CPN")</f>
        <v>#NAME?</v>
      </c>
      <c r="H147" t="e">
        <f ca="1">_xll.BDP("AP701538 Corp","MATURITY")</f>
        <v>#NAME?</v>
      </c>
      <c r="I147" t="e">
        <f ca="1">_xll.BDP("AP701538 Corp","SERIES")</f>
        <v>#NAME?</v>
      </c>
      <c r="J147" t="e">
        <f ca="1">_xll.BDP("AP701538 Corp","BB_COMPOSITE")</f>
        <v>#NAME?</v>
      </c>
      <c r="K147" t="e">
        <f ca="1">_xll.BDP("AP701538 Corp","MTY_TYP")</f>
        <v>#NAME?</v>
      </c>
      <c r="L147" t="e">
        <f ca="1">_xll.BDP("AP701538 Corp","CRNCY")</f>
        <v>#NAME?</v>
      </c>
      <c r="M147" t="e">
        <f ca="1">_xll.BDP("AP701538 Corp","DUR_ASK")</f>
        <v>#NAME?</v>
      </c>
      <c r="N147" s="3">
        <v>43041</v>
      </c>
      <c r="O147">
        <f t="shared" si="9"/>
        <v>0</v>
      </c>
      <c r="P147" t="e">
        <f t="shared" ca="1" si="10"/>
        <v>#NAME?</v>
      </c>
      <c r="Q147" s="6" t="e">
        <f t="shared" ca="1" si="8"/>
        <v>#NAME?</v>
      </c>
      <c r="R147" t="e">
        <f t="shared" ca="1" si="11"/>
        <v>#NAME?</v>
      </c>
    </row>
    <row r="148" spans="1:18" x14ac:dyDescent="0.2">
      <c r="A148" t="s">
        <v>31</v>
      </c>
      <c r="B148" t="e">
        <f ca="1">_xll.BDP("AQ733689 Corp","TICKER")</f>
        <v>#NAME?</v>
      </c>
      <c r="C148" t="e">
        <f ca="1">_xll.BDP("AQ733689 Corp","ID_CUSIP")</f>
        <v>#NAME?</v>
      </c>
      <c r="D148" t="e">
        <f ca="1">_xll.BDP("AQ733689 Corp","PX_BID")</f>
        <v>#NAME?</v>
      </c>
      <c r="E148" t="e">
        <f ca="1">_xll.BDP("AQ733689 Corp","PX_ASK")</f>
        <v>#NAME?</v>
      </c>
      <c r="F148">
        <v>1750000000</v>
      </c>
      <c r="G148" t="e">
        <f ca="1">_xll.BDP("AQ733689 Corp","CPN")</f>
        <v>#NAME?</v>
      </c>
      <c r="H148" t="e">
        <f ca="1">_xll.BDP("AQ733689 Corp","MATURITY")</f>
        <v>#NAME?</v>
      </c>
      <c r="I148" t="e">
        <f ca="1">_xll.BDP("AQ733689 Corp","SERIES")</f>
        <v>#NAME?</v>
      </c>
      <c r="J148" t="e">
        <f ca="1">_xll.BDP("AQ733689 Corp","BB_COMPOSITE")</f>
        <v>#NAME?</v>
      </c>
      <c r="K148" t="e">
        <f ca="1">_xll.BDP("AQ733689 Corp","MTY_TYP")</f>
        <v>#NAME?</v>
      </c>
      <c r="L148" t="e">
        <f ca="1">_xll.BDP("AQ733689 Corp","CRNCY")</f>
        <v>#NAME?</v>
      </c>
      <c r="M148" t="e">
        <f ca="1">_xll.BDP("AQ733689 Corp","DUR_ASK")</f>
        <v>#NAME?</v>
      </c>
      <c r="N148" s="3">
        <v>43119</v>
      </c>
      <c r="O148">
        <f t="shared" si="9"/>
        <v>0</v>
      </c>
      <c r="P148" t="e">
        <f t="shared" ca="1" si="10"/>
        <v>#NAME?</v>
      </c>
      <c r="Q148" s="6" t="e">
        <f t="shared" ca="1" si="8"/>
        <v>#NAME?</v>
      </c>
      <c r="R148" t="e">
        <f t="shared" ca="1" si="11"/>
        <v>#NAME?</v>
      </c>
    </row>
    <row r="149" spans="1:18" x14ac:dyDescent="0.2">
      <c r="A149" t="s">
        <v>31</v>
      </c>
      <c r="B149" t="e">
        <f ca="1">_xll.BDP("AU588938 Corp","TICKER")</f>
        <v>#NAME?</v>
      </c>
      <c r="C149" t="e">
        <f ca="1">_xll.BDP("AU588938 Corp","ID_CUSIP")</f>
        <v>#NAME?</v>
      </c>
      <c r="D149" t="e">
        <f ca="1">_xll.BDP("AU588938 Corp","PX_BID")</f>
        <v>#NAME?</v>
      </c>
      <c r="E149" t="e">
        <f ca="1">_xll.BDP("AU588938 Corp","PX_ASK")</f>
        <v>#NAME?</v>
      </c>
      <c r="F149">
        <v>750000000</v>
      </c>
      <c r="G149" t="e">
        <f ca="1">_xll.BDP("AU588938 Corp","CPN")</f>
        <v>#NAME?</v>
      </c>
      <c r="H149" t="e">
        <f ca="1">_xll.BDP("AU588938 Corp","MATURITY")</f>
        <v>#NAME?</v>
      </c>
      <c r="I149" t="e">
        <f ca="1">_xll.BDP("AU588938 Corp","SERIES")</f>
        <v>#NAME?</v>
      </c>
      <c r="J149" t="e">
        <f ca="1">_xll.BDP("AU588938 Corp","BB_COMPOSITE")</f>
        <v>#NAME?</v>
      </c>
      <c r="K149" t="e">
        <f ca="1">_xll.BDP("AU588938 Corp","MTY_TYP")</f>
        <v>#NAME?</v>
      </c>
      <c r="L149" t="e">
        <f ca="1">_xll.BDP("AU588938 Corp","CRNCY")</f>
        <v>#NAME?</v>
      </c>
      <c r="M149" t="e">
        <f ca="1">_xll.BDP("AU588938 Corp","DUR_ASK")</f>
        <v>#NAME?</v>
      </c>
      <c r="N149" s="3">
        <v>43369</v>
      </c>
      <c r="O149">
        <f t="shared" si="9"/>
        <v>0</v>
      </c>
      <c r="P149" t="e">
        <f t="shared" ca="1" si="10"/>
        <v>#NAME?</v>
      </c>
      <c r="Q149" s="6" t="e">
        <f t="shared" ca="1" si="8"/>
        <v>#NAME?</v>
      </c>
      <c r="R149" t="e">
        <f t="shared" ca="1" si="11"/>
        <v>#NAME?</v>
      </c>
    </row>
    <row r="150" spans="1:18" x14ac:dyDescent="0.2">
      <c r="A150" t="s">
        <v>31</v>
      </c>
      <c r="B150" t="e">
        <f ca="1">_xll.BDP("BO227184 Corp","TICKER")</f>
        <v>#NAME?</v>
      </c>
      <c r="C150" t="e">
        <f ca="1">_xll.BDP("BO227184 Corp","ID_CUSIP")</f>
        <v>#NAME?</v>
      </c>
      <c r="D150" t="e">
        <f ca="1">_xll.BDP("BO227184 Corp","PX_BID")</f>
        <v>#NAME?</v>
      </c>
      <c r="E150" t="e">
        <f ca="1">_xll.BDP("BO227184 Corp","PX_ASK")</f>
        <v>#NAME?</v>
      </c>
      <c r="F150">
        <v>2000000000</v>
      </c>
      <c r="G150" t="e">
        <f ca="1">_xll.BDP("BO227184 Corp","CPN")</f>
        <v>#NAME?</v>
      </c>
      <c r="H150" t="e">
        <f ca="1">_xll.BDP("BO227184 Corp","MATURITY")</f>
        <v>#NAME?</v>
      </c>
      <c r="I150" t="e">
        <f ca="1">_xll.BDP("BO227184 Corp","SERIES")</f>
        <v>#NAME?</v>
      </c>
      <c r="J150" t="e">
        <f ca="1">_xll.BDP("BO227184 Corp","BB_COMPOSITE")</f>
        <v>#NAME?</v>
      </c>
      <c r="K150" t="e">
        <f ca="1">_xll.BDP("BO227184 Corp","MTY_TYP")</f>
        <v>#NAME?</v>
      </c>
      <c r="L150" t="e">
        <f ca="1">_xll.BDP("BO227184 Corp","CRNCY")</f>
        <v>#NAME?</v>
      </c>
      <c r="M150" t="e">
        <f ca="1">_xll.BDP("BO227184 Corp","DUR_ASK")</f>
        <v>#NAME?</v>
      </c>
      <c r="N150" s="3">
        <v>44259</v>
      </c>
      <c r="O150">
        <f t="shared" si="9"/>
        <v>0</v>
      </c>
      <c r="P150" t="e">
        <f t="shared" ca="1" si="10"/>
        <v>#NAME?</v>
      </c>
      <c r="Q150" s="6" t="e">
        <f t="shared" ca="1" si="8"/>
        <v>#NAME?</v>
      </c>
      <c r="R150" t="e">
        <f t="shared" ca="1" si="11"/>
        <v>#NAME?</v>
      </c>
    </row>
    <row r="151" spans="1:18" x14ac:dyDescent="0.2">
      <c r="A151" t="s">
        <v>31</v>
      </c>
      <c r="B151" t="e">
        <f ca="1">_xll.BDP("BO948701 Corp","TICKER")</f>
        <v>#NAME?</v>
      </c>
      <c r="C151" t="e">
        <f ca="1">_xll.BDP("BO948701 Corp","ID_CUSIP")</f>
        <v>#NAME?</v>
      </c>
      <c r="D151" t="e">
        <f ca="1">_xll.BDP("BO948701 Corp","PX_BID")</f>
        <v>#NAME?</v>
      </c>
      <c r="E151" t="e">
        <f ca="1">_xll.BDP("BO948701 Corp","PX_ASK")</f>
        <v>#NAME?</v>
      </c>
      <c r="F151">
        <v>5000000000</v>
      </c>
      <c r="G151" t="e">
        <f ca="1">_xll.BDP("BO948701 Corp","CPN")</f>
        <v>#NAME?</v>
      </c>
      <c r="H151" t="e">
        <f ca="1">_xll.BDP("BO948701 Corp","MATURITY")</f>
        <v>#NAME?</v>
      </c>
      <c r="I151" t="e">
        <f ca="1">_xll.BDP("BO948701 Corp","SERIES")</f>
        <v>#NAME?</v>
      </c>
      <c r="J151" t="e">
        <f ca="1">_xll.BDP("BO948701 Corp","BB_COMPOSITE")</f>
        <v>#NAME?</v>
      </c>
      <c r="K151" t="e">
        <f ca="1">_xll.BDP("BO948701 Corp","MTY_TYP")</f>
        <v>#NAME?</v>
      </c>
      <c r="L151" t="e">
        <f ca="1">_xll.BDP("BO948701 Corp","CRNCY")</f>
        <v>#NAME?</v>
      </c>
      <c r="M151" t="e">
        <f ca="1">_xll.BDP("BO948701 Corp","DUR_ASK")</f>
        <v>#NAME?</v>
      </c>
      <c r="N151" s="3">
        <v>44300</v>
      </c>
      <c r="O151">
        <f t="shared" si="9"/>
        <v>0</v>
      </c>
      <c r="P151" t="e">
        <f t="shared" ca="1" si="10"/>
        <v>#NAME?</v>
      </c>
      <c r="Q151" s="6" t="e">
        <f t="shared" ca="1" si="8"/>
        <v>#NAME?</v>
      </c>
      <c r="R151" t="e">
        <f t="shared" ca="1" si="11"/>
        <v>#NAME?</v>
      </c>
    </row>
    <row r="152" spans="1:18" x14ac:dyDescent="0.2">
      <c r="A152" t="s">
        <v>31</v>
      </c>
      <c r="B152" t="e">
        <f ca="1">_xll.BDP("BP880488 Corp","TICKER")</f>
        <v>#NAME?</v>
      </c>
      <c r="C152" t="e">
        <f ca="1">_xll.BDP("BP880488 Corp","ID_CUSIP")</f>
        <v>#NAME?</v>
      </c>
      <c r="D152" t="e">
        <f ca="1">_xll.BDP("BP880488 Corp","PX_BID")</f>
        <v>#NAME?</v>
      </c>
      <c r="E152" t="e">
        <f ca="1">_xll.BDP("BP880488 Corp","PX_ASK")</f>
        <v>#NAME?</v>
      </c>
      <c r="F152">
        <v>1500000000</v>
      </c>
      <c r="G152" t="e">
        <f ca="1">_xll.BDP("BP880488 Corp","CPN")</f>
        <v>#NAME?</v>
      </c>
      <c r="H152" t="e">
        <f ca="1">_xll.BDP("BP880488 Corp","MATURITY")</f>
        <v>#NAME?</v>
      </c>
      <c r="I152" t="e">
        <f ca="1">_xll.BDP("BP880488 Corp","SERIES")</f>
        <v>#NAME?</v>
      </c>
      <c r="J152" t="e">
        <f ca="1">_xll.BDP("BP880488 Corp","BB_COMPOSITE")</f>
        <v>#NAME?</v>
      </c>
      <c r="K152" t="e">
        <f ca="1">_xll.BDP("BP880488 Corp","MTY_TYP")</f>
        <v>#NAME?</v>
      </c>
      <c r="L152" t="e">
        <f ca="1">_xll.BDP("BP880488 Corp","CRNCY")</f>
        <v>#NAME?</v>
      </c>
      <c r="M152" t="e">
        <f ca="1">_xll.BDP("BP880488 Corp","DUR_ASK")</f>
        <v>#NAME?</v>
      </c>
      <c r="N152" s="3">
        <v>44356</v>
      </c>
      <c r="O152">
        <f t="shared" si="9"/>
        <v>0</v>
      </c>
      <c r="P152" t="e">
        <f t="shared" ca="1" si="10"/>
        <v>#NAME?</v>
      </c>
      <c r="Q152" s="6" t="e">
        <f t="shared" ca="1" si="8"/>
        <v>#NAME?</v>
      </c>
      <c r="R152" t="e">
        <f t="shared" ca="1" si="11"/>
        <v>#NAME?</v>
      </c>
    </row>
    <row r="153" spans="1:18" x14ac:dyDescent="0.2">
      <c r="A153" t="s">
        <v>31</v>
      </c>
      <c r="B153" t="e">
        <f ca="1">_xll.BDP("BT437148 Corp","TICKER")</f>
        <v>#NAME?</v>
      </c>
      <c r="C153" t="e">
        <f ca="1">_xll.BDP("BT437148 Corp","ID_CUSIP")</f>
        <v>#NAME?</v>
      </c>
      <c r="D153" t="e">
        <f ca="1">_xll.BDP("BT437148 Corp","PX_BID")</f>
        <v>#NAME?</v>
      </c>
      <c r="E153" t="e">
        <f ca="1">_xll.BDP("BT437148 Corp","PX_ASK")</f>
        <v>#NAME?</v>
      </c>
      <c r="F153">
        <v>3500000000</v>
      </c>
      <c r="G153" t="e">
        <f ca="1">_xll.BDP("BT437148 Corp","CPN")</f>
        <v>#NAME?</v>
      </c>
      <c r="H153" t="e">
        <f ca="1">_xll.BDP("BT437148 Corp","MATURITY")</f>
        <v>#NAME?</v>
      </c>
      <c r="I153" t="e">
        <f ca="1">_xll.BDP("BT437148 Corp","SERIES")</f>
        <v>#NAME?</v>
      </c>
      <c r="J153" t="e">
        <f ca="1">_xll.BDP("BT437148 Corp","BB_COMPOSITE")</f>
        <v>#NAME?</v>
      </c>
      <c r="K153" t="e">
        <f ca="1">_xll.BDP("BT437148 Corp","MTY_TYP")</f>
        <v>#NAME?</v>
      </c>
      <c r="L153" t="e">
        <f ca="1">_xll.BDP("BT437148 Corp","CRNCY")</f>
        <v>#NAME?</v>
      </c>
      <c r="M153" t="e">
        <f ca="1">_xll.BDP("BT437148 Corp","DUR_ASK")</f>
        <v>#NAME?</v>
      </c>
      <c r="N153" s="3">
        <v>44581</v>
      </c>
      <c r="O153">
        <f t="shared" si="9"/>
        <v>0</v>
      </c>
      <c r="P153" t="e">
        <f t="shared" ca="1" si="10"/>
        <v>#NAME?</v>
      </c>
      <c r="Q153" s="6" t="e">
        <f t="shared" ca="1" si="8"/>
        <v>#NAME?</v>
      </c>
      <c r="R153" t="e">
        <f t="shared" ca="1" si="11"/>
        <v>#NAME?</v>
      </c>
    </row>
    <row r="154" spans="1:18" x14ac:dyDescent="0.2">
      <c r="A154" t="s">
        <v>31</v>
      </c>
      <c r="B154" t="e">
        <f ca="1">_xll.BDP("BV044217 Corp","TICKER")</f>
        <v>#NAME?</v>
      </c>
      <c r="C154" t="e">
        <f ca="1">_xll.BDP("BV044217 Corp","ID_CUSIP")</f>
        <v>#NAME?</v>
      </c>
      <c r="D154" t="e">
        <f ca="1">_xll.BDP("BV044217 Corp","PX_BID")</f>
        <v>#NAME?</v>
      </c>
      <c r="E154" t="e">
        <f ca="1">_xll.BDP("BV044217 Corp","PX_ASK")</f>
        <v>#NAME?</v>
      </c>
      <c r="F154">
        <v>1500000000</v>
      </c>
      <c r="G154" t="e">
        <f ca="1">_xll.BDP("BV044217 Corp","CPN")</f>
        <v>#NAME?</v>
      </c>
      <c r="H154" t="e">
        <f ca="1">_xll.BDP("BV044217 Corp","MATURITY")</f>
        <v>#NAME?</v>
      </c>
      <c r="I154" t="e">
        <f ca="1">_xll.BDP("BV044217 Corp","SERIES")</f>
        <v>#NAME?</v>
      </c>
      <c r="J154" t="e">
        <f ca="1">_xll.BDP("BV044217 Corp","BB_COMPOSITE")</f>
        <v>#NAME?</v>
      </c>
      <c r="K154" t="e">
        <f ca="1">_xll.BDP("BV044217 Corp","MTY_TYP")</f>
        <v>#NAME?</v>
      </c>
      <c r="L154" t="e">
        <f ca="1">_xll.BDP("BV044217 Corp","CRNCY")</f>
        <v>#NAME?</v>
      </c>
      <c r="M154" t="e">
        <f ca="1">_xll.BDP("BV044217 Corp","DUR_ASK")</f>
        <v>#NAME?</v>
      </c>
      <c r="N154" s="3">
        <v>44635</v>
      </c>
      <c r="O154">
        <f t="shared" si="9"/>
        <v>0</v>
      </c>
      <c r="P154" t="e">
        <f t="shared" ca="1" si="10"/>
        <v>#NAME?</v>
      </c>
      <c r="Q154" s="6" t="e">
        <f t="shared" ca="1" si="8"/>
        <v>#NAME?</v>
      </c>
      <c r="R154" t="e">
        <f t="shared" ca="1" si="11"/>
        <v>#NAME?</v>
      </c>
    </row>
    <row r="155" spans="1:18" x14ac:dyDescent="0.2">
      <c r="A155" t="s">
        <v>31</v>
      </c>
      <c r="B155" t="e">
        <f ca="1">_xll.BDP("BV986024 Corp","TICKER")</f>
        <v>#NAME?</v>
      </c>
      <c r="C155" t="e">
        <f ca="1">_xll.BDP("BV986024 Corp","ID_CUSIP")</f>
        <v>#NAME?</v>
      </c>
      <c r="D155" t="e">
        <f ca="1">_xll.BDP("BV986024 Corp","PX_BID")</f>
        <v>#NAME?</v>
      </c>
      <c r="E155" t="e">
        <f ca="1">_xll.BDP("BV986024 Corp","PX_ASK")</f>
        <v>#NAME?</v>
      </c>
      <c r="F155">
        <v>1000000000</v>
      </c>
      <c r="G155" t="e">
        <f ca="1">_xll.BDP("BV986024 Corp","CPN")</f>
        <v>#NAME?</v>
      </c>
      <c r="H155" t="e">
        <f ca="1">_xll.BDP("BV986024 Corp","MATURITY")</f>
        <v>#NAME?</v>
      </c>
      <c r="I155" t="e">
        <f ca="1">_xll.BDP("BV986024 Corp","SERIES")</f>
        <v>#NAME?</v>
      </c>
      <c r="J155" t="e">
        <f ca="1">_xll.BDP("BV986024 Corp","BB_COMPOSITE")</f>
        <v>#NAME?</v>
      </c>
      <c r="K155" t="e">
        <f ca="1">_xll.BDP("BV986024 Corp","MTY_TYP")</f>
        <v>#NAME?</v>
      </c>
      <c r="L155" t="e">
        <f ca="1">_xll.BDP("BV986024 Corp","CRNCY")</f>
        <v>#NAME?</v>
      </c>
      <c r="M155" t="e">
        <f ca="1">_xll.BDP("BV986024 Corp","DUR_ASK")</f>
        <v>#NAME?</v>
      </c>
      <c r="N155" s="3">
        <v>44678</v>
      </c>
      <c r="O155">
        <f t="shared" si="9"/>
        <v>0</v>
      </c>
      <c r="P155" t="e">
        <f t="shared" ca="1" si="10"/>
        <v>#NAME?</v>
      </c>
      <c r="Q155" s="6" t="e">
        <f t="shared" ca="1" si="8"/>
        <v>#NAME?</v>
      </c>
      <c r="R155" t="e">
        <f t="shared" ca="1" si="11"/>
        <v>#NAME?</v>
      </c>
    </row>
    <row r="156" spans="1:18" x14ac:dyDescent="0.2">
      <c r="A156" t="s">
        <v>31</v>
      </c>
      <c r="B156" t="e">
        <f ca="1">_xll.BDP("BY458496 Corp","TICKER")</f>
        <v>#NAME?</v>
      </c>
      <c r="C156" t="e">
        <f ca="1">_xll.BDP("BY458496 Corp","ID_CUSIP")</f>
        <v>#NAME?</v>
      </c>
      <c r="D156" t="e">
        <f ca="1">_xll.BDP("BY458496 Corp","PX_BID")</f>
        <v>#NAME?</v>
      </c>
      <c r="E156" t="e">
        <f ca="1">_xll.BDP("BY458496 Corp","PX_ASK")</f>
        <v>#NAME?</v>
      </c>
      <c r="F156">
        <v>4500000000</v>
      </c>
      <c r="G156" t="e">
        <f ca="1">_xll.BDP("BY458496 Corp","CPN")</f>
        <v>#NAME?</v>
      </c>
      <c r="H156" t="e">
        <f ca="1">_xll.BDP("BY458496 Corp","MATURITY")</f>
        <v>#NAME?</v>
      </c>
      <c r="I156" t="e">
        <f ca="1">_xll.BDP("BY458496 Corp","SERIES")</f>
        <v>#NAME?</v>
      </c>
      <c r="J156" t="e">
        <f ca="1">_xll.BDP("BY458496 Corp","BB_COMPOSITE")</f>
        <v>#NAME?</v>
      </c>
      <c r="K156" t="e">
        <f ca="1">_xll.BDP("BY458496 Corp","MTY_TYP")</f>
        <v>#NAME?</v>
      </c>
      <c r="L156" t="e">
        <f ca="1">_xll.BDP("BY458496 Corp","CRNCY")</f>
        <v>#NAME?</v>
      </c>
      <c r="M156" t="e">
        <f ca="1">_xll.BDP("BY458496 Corp","DUR_ASK")</f>
        <v>#NAME?</v>
      </c>
      <c r="N156" s="3">
        <v>44796</v>
      </c>
      <c r="O156">
        <f t="shared" si="9"/>
        <v>0</v>
      </c>
      <c r="P156" t="e">
        <f t="shared" ca="1" si="10"/>
        <v>#NAME?</v>
      </c>
      <c r="Q156" s="6" t="e">
        <f t="shared" ca="1" si="8"/>
        <v>#NAME?</v>
      </c>
      <c r="R156" t="e">
        <f t="shared" ca="1" si="11"/>
        <v>#NAME?</v>
      </c>
    </row>
    <row r="157" spans="1:18" x14ac:dyDescent="0.2">
      <c r="A157" t="s">
        <v>31</v>
      </c>
      <c r="B157" t="e">
        <f ca="1">_xll.BDP("BZ149436 Corp","TICKER")</f>
        <v>#NAME?</v>
      </c>
      <c r="C157" t="e">
        <f ca="1">_xll.BDP("BZ149436 Corp","ID_CUSIP")</f>
        <v>#NAME?</v>
      </c>
      <c r="D157" t="e">
        <f ca="1">_xll.BDP("BZ149436 Corp","PX_BID")</f>
        <v>#NAME?</v>
      </c>
      <c r="E157" t="e">
        <f ca="1">_xll.BDP("BZ149436 Corp","PX_ASK")</f>
        <v>#NAME?</v>
      </c>
      <c r="F157">
        <v>1250000000</v>
      </c>
      <c r="G157" t="e">
        <f ca="1">_xll.BDP("BZ149436 Corp","CPN")</f>
        <v>#NAME?</v>
      </c>
      <c r="H157" t="e">
        <f ca="1">_xll.BDP("BZ149436 Corp","MATURITY")</f>
        <v>#NAME?</v>
      </c>
      <c r="I157" t="e">
        <f ca="1">_xll.BDP("BZ149436 Corp","SERIES")</f>
        <v>#NAME?</v>
      </c>
      <c r="J157" t="e">
        <f ca="1">_xll.BDP("BZ149436 Corp","BB_COMPOSITE")</f>
        <v>#NAME?</v>
      </c>
      <c r="K157" t="e">
        <f ca="1">_xll.BDP("BZ149436 Corp","MTY_TYP")</f>
        <v>#NAME?</v>
      </c>
      <c r="L157" t="e">
        <f ca="1">_xll.BDP("BZ149436 Corp","CRNCY")</f>
        <v>#NAME?</v>
      </c>
      <c r="M157" t="e">
        <f ca="1">_xll.BDP("BZ149436 Corp","DUR_ASK")</f>
        <v>#NAME?</v>
      </c>
      <c r="N157" s="3">
        <v>44832</v>
      </c>
      <c r="O157">
        <f t="shared" si="9"/>
        <v>0</v>
      </c>
      <c r="P157" t="e">
        <f t="shared" ca="1" si="10"/>
        <v>#NAME?</v>
      </c>
      <c r="Q157" s="6" t="e">
        <f t="shared" ca="1" si="8"/>
        <v>#NAME?</v>
      </c>
      <c r="R157" t="e">
        <f t="shared" ca="1" si="11"/>
        <v>#NAME?</v>
      </c>
    </row>
    <row r="158" spans="1:18" x14ac:dyDescent="0.2">
      <c r="A158" t="s">
        <v>31</v>
      </c>
      <c r="B158" t="e">
        <f ca="1">_xll.BDP("CP509657 Corp","TICKER")</f>
        <v>#NAME?</v>
      </c>
      <c r="C158" t="e">
        <f ca="1">_xll.BDP("CP509657 Corp","ID_CUSIP")</f>
        <v>#NAME?</v>
      </c>
      <c r="D158" t="e">
        <f ca="1">_xll.BDP("CP509657 Corp","PX_BID")</f>
        <v>#NAME?</v>
      </c>
      <c r="E158" t="e">
        <f ca="1">_xll.BDP("CP509657 Corp","PX_ASK")</f>
        <v>#NAME?</v>
      </c>
      <c r="F158">
        <v>750000000</v>
      </c>
      <c r="G158" t="e">
        <f ca="1">_xll.BDP("CP509657 Corp","CPN")</f>
        <v>#NAME?</v>
      </c>
      <c r="H158" t="e">
        <f ca="1">_xll.BDP("CP509657 Corp","MATURITY")</f>
        <v>#NAME?</v>
      </c>
      <c r="I158" t="e">
        <f ca="1">_xll.BDP("CP509657 Corp","SERIES")</f>
        <v>#NAME?</v>
      </c>
      <c r="J158" t="e">
        <f ca="1">_xll.BDP("CP509657 Corp","BB_COMPOSITE")</f>
        <v>#NAME?</v>
      </c>
      <c r="K158" t="e">
        <f ca="1">_xll.BDP("CP509657 Corp","MTY_TYP")</f>
        <v>#NAME?</v>
      </c>
      <c r="L158" t="e">
        <f ca="1">_xll.BDP("CP509657 Corp","CRNCY")</f>
        <v>#NAME?</v>
      </c>
      <c r="M158" t="e">
        <f ca="1">_xll.BDP("CP509657 Corp","DUR_ASK")</f>
        <v>#NAME?</v>
      </c>
      <c r="N158" s="3">
        <v>35962</v>
      </c>
      <c r="O158">
        <f t="shared" si="9"/>
        <v>0</v>
      </c>
      <c r="P158" t="e">
        <f t="shared" ca="1" si="10"/>
        <v>#NAME?</v>
      </c>
      <c r="Q158" s="6" t="e">
        <f t="shared" ca="1" si="8"/>
        <v>#NAME?</v>
      </c>
      <c r="R158" t="e">
        <f t="shared" ca="1" si="11"/>
        <v>#NAME?</v>
      </c>
    </row>
    <row r="159" spans="1:18" x14ac:dyDescent="0.2">
      <c r="A159" t="s">
        <v>31</v>
      </c>
      <c r="B159" t="e">
        <f ca="1">_xll.BDP("EC047079 Corp","TICKER")</f>
        <v>#NAME?</v>
      </c>
      <c r="C159" t="e">
        <f ca="1">_xll.BDP("EC047079 Corp","ID_CUSIP")</f>
        <v>#NAME?</v>
      </c>
      <c r="D159" t="e">
        <f ca="1">_xll.BDP("EC047079 Corp","PX_BID")</f>
        <v>#NAME?</v>
      </c>
      <c r="E159" t="e">
        <f ca="1">_xll.BDP("EC047079 Corp","PX_ASK")</f>
        <v>#NAME?</v>
      </c>
      <c r="F159">
        <v>410000000</v>
      </c>
      <c r="G159" t="e">
        <f ca="1">_xll.BDP("EC047079 Corp","CPN")</f>
        <v>#NAME?</v>
      </c>
      <c r="H159" t="e">
        <f ca="1">_xll.BDP("EC047079 Corp","MATURITY")</f>
        <v>#NAME?</v>
      </c>
      <c r="I159" t="e">
        <f ca="1">_xll.BDP("EC047079 Corp","SERIES")</f>
        <v>#NAME?</v>
      </c>
      <c r="J159" t="e">
        <f ca="1">_xll.BDP("EC047079 Corp","BB_COMPOSITE")</f>
        <v>#NAME?</v>
      </c>
      <c r="K159" t="e">
        <f ca="1">_xll.BDP("EC047079 Corp","MTY_TYP")</f>
        <v>#NAME?</v>
      </c>
      <c r="L159" t="e">
        <f ca="1">_xll.BDP("EC047079 Corp","CRNCY")</f>
        <v>#NAME?</v>
      </c>
      <c r="M159" t="e">
        <f ca="1">_xll.BDP("EC047079 Corp","DUR_ASK")</f>
        <v>#NAME?</v>
      </c>
      <c r="N159" s="3">
        <v>36062</v>
      </c>
      <c r="O159">
        <f t="shared" si="9"/>
        <v>0</v>
      </c>
      <c r="P159" t="e">
        <f t="shared" ca="1" si="10"/>
        <v>#NAME?</v>
      </c>
      <c r="Q159" s="6" t="e">
        <f t="shared" ca="1" si="8"/>
        <v>#NAME?</v>
      </c>
      <c r="R159" t="e">
        <f t="shared" ca="1" si="11"/>
        <v>#NAME?</v>
      </c>
    </row>
    <row r="160" spans="1:18" x14ac:dyDescent="0.2">
      <c r="A160" t="s">
        <v>31</v>
      </c>
      <c r="B160" t="e">
        <f ca="1">_xll.BDP("JK837637 Corp","TICKER")</f>
        <v>#NAME?</v>
      </c>
      <c r="C160" t="e">
        <f ca="1">_xll.BDP("JK837637 Corp","ID_CUSIP")</f>
        <v>#NAME?</v>
      </c>
      <c r="D160" t="e">
        <f ca="1">_xll.BDP("JK837637 Corp","PX_BID")</f>
        <v>#NAME?</v>
      </c>
      <c r="E160" t="e">
        <f ca="1">_xll.BDP("JK837637 Corp","PX_ASK")</f>
        <v>#NAME?</v>
      </c>
      <c r="F160">
        <v>1000000000</v>
      </c>
      <c r="G160" t="e">
        <f ca="1">_xll.BDP("JK837637 Corp","CPN")</f>
        <v>#NAME?</v>
      </c>
      <c r="H160" t="e">
        <f ca="1">_xll.BDP("JK837637 Corp","MATURITY")</f>
        <v>#NAME?</v>
      </c>
      <c r="I160" t="e">
        <f ca="1">_xll.BDP("JK837637 Corp","SERIES")</f>
        <v>#NAME?</v>
      </c>
      <c r="J160" t="e">
        <f ca="1">_xll.BDP("JK837637 Corp","BB_COMPOSITE")</f>
        <v>#NAME?</v>
      </c>
      <c r="K160" t="e">
        <f ca="1">_xll.BDP("JK837637 Corp","MTY_TYP")</f>
        <v>#NAME?</v>
      </c>
      <c r="L160" t="e">
        <f ca="1">_xll.BDP("JK837637 Corp","CRNCY")</f>
        <v>#NAME?</v>
      </c>
      <c r="M160" t="e">
        <f ca="1">_xll.BDP("JK837637 Corp","DUR_ASK")</f>
        <v>#NAME?</v>
      </c>
      <c r="N160" s="3">
        <v>42486</v>
      </c>
      <c r="O160">
        <f t="shared" si="9"/>
        <v>0</v>
      </c>
      <c r="P160" t="e">
        <f t="shared" ca="1" si="10"/>
        <v>#NAME?</v>
      </c>
      <c r="Q160" s="6" t="e">
        <f t="shared" ca="1" si="8"/>
        <v>#NAME?</v>
      </c>
      <c r="R160" t="e">
        <f t="shared" ca="1" si="11"/>
        <v>#NAME?</v>
      </c>
    </row>
    <row r="161" spans="1:18" x14ac:dyDescent="0.2">
      <c r="A161" t="s">
        <v>31</v>
      </c>
      <c r="B161" t="e">
        <f ca="1">_xll.BDP("QZ173152 Corp","TICKER")</f>
        <v>#NAME?</v>
      </c>
      <c r="C161" t="e">
        <f ca="1">_xll.BDP("QZ173152 Corp","ID_CUSIP")</f>
        <v>#NAME?</v>
      </c>
      <c r="D161" t="e">
        <f ca="1">_xll.BDP("QZ173152 Corp","PX_BID")</f>
        <v>#NAME?</v>
      </c>
      <c r="E161" t="e">
        <f ca="1">_xll.BDP("QZ173152 Corp","PX_ASK")</f>
        <v>#NAME?</v>
      </c>
      <c r="F161">
        <v>600000000</v>
      </c>
      <c r="G161" t="e">
        <f ca="1">_xll.BDP("QZ173152 Corp","CPN")</f>
        <v>#NAME?</v>
      </c>
      <c r="H161" t="e">
        <f ca="1">_xll.BDP("QZ173152 Corp","MATURITY")</f>
        <v>#NAME?</v>
      </c>
      <c r="I161" t="e">
        <f ca="1">_xll.BDP("QZ173152 Corp","SERIES")</f>
        <v>#NAME?</v>
      </c>
      <c r="J161" t="e">
        <f ca="1">_xll.BDP("QZ173152 Corp","BB_COMPOSITE")</f>
        <v>#NAME?</v>
      </c>
      <c r="K161" t="e">
        <f ca="1">_xll.BDP("QZ173152 Corp","MTY_TYP")</f>
        <v>#NAME?</v>
      </c>
      <c r="L161" t="e">
        <f ca="1">_xll.BDP("QZ173152 Corp","CRNCY")</f>
        <v>#NAME?</v>
      </c>
      <c r="M161" t="e">
        <f ca="1">_xll.BDP("QZ173152 Corp","DUR_ASK")</f>
        <v>#NAME?</v>
      </c>
      <c r="N161" s="3">
        <v>42598</v>
      </c>
      <c r="O161">
        <f t="shared" si="9"/>
        <v>0</v>
      </c>
      <c r="P161" t="e">
        <f t="shared" ca="1" si="10"/>
        <v>#NAME?</v>
      </c>
      <c r="Q161" s="6" t="e">
        <f t="shared" ca="1" si="8"/>
        <v>#NAME?</v>
      </c>
      <c r="R161" t="e">
        <f t="shared" ca="1" si="11"/>
        <v>#NAME?</v>
      </c>
    </row>
    <row r="162" spans="1:18" x14ac:dyDescent="0.2">
      <c r="A162" t="s">
        <v>31</v>
      </c>
      <c r="B162" t="e">
        <f ca="1">_xll.BDP("TT334758 Corp","TICKER")</f>
        <v>#NAME?</v>
      </c>
      <c r="C162" t="e">
        <f ca="1">_xll.BDP("TT334758 Corp","ID_CUSIP")</f>
        <v>#NAME?</v>
      </c>
      <c r="D162" t="e">
        <f ca="1">_xll.BDP("TT334758 Corp","PX_BID")</f>
        <v>#NAME?</v>
      </c>
      <c r="E162" t="e">
        <f ca="1">_xll.BDP("TT334758 Corp","PX_ASK")</f>
        <v>#NAME?</v>
      </c>
      <c r="F162">
        <v>300000000</v>
      </c>
      <c r="G162" t="e">
        <f ca="1">_xll.BDP("TT334758 Corp","CPN")</f>
        <v>#NAME?</v>
      </c>
      <c r="H162" t="e">
        <f ca="1">_xll.BDP("TT334758 Corp","MATURITY")</f>
        <v>#NAME?</v>
      </c>
      <c r="I162" t="e">
        <f ca="1">_xll.BDP("TT334758 Corp","SERIES")</f>
        <v>#NAME?</v>
      </c>
      <c r="J162" t="e">
        <f ca="1">_xll.BDP("TT334758 Corp","BB_COMPOSITE")</f>
        <v>#NAME?</v>
      </c>
      <c r="K162" t="e">
        <f ca="1">_xll.BDP("TT334758 Corp","MTY_TYP")</f>
        <v>#NAME?</v>
      </c>
      <c r="L162" t="e">
        <f ca="1">_xll.BDP("TT334758 Corp","CRNCY")</f>
        <v>#NAME?</v>
      </c>
      <c r="M162" t="e">
        <f ca="1">_xll.BDP("TT334758 Corp","DUR_ASK")</f>
        <v>#NAME?</v>
      </c>
      <c r="N162" s="3">
        <v>35657</v>
      </c>
      <c r="O162">
        <f t="shared" si="9"/>
        <v>0</v>
      </c>
      <c r="P162" t="e">
        <f t="shared" ca="1" si="10"/>
        <v>#NAME?</v>
      </c>
      <c r="Q162" s="6" t="e">
        <f t="shared" ca="1" si="8"/>
        <v>#NAME?</v>
      </c>
      <c r="R162" t="e">
        <f t="shared" ca="1" si="11"/>
        <v>#NAME?</v>
      </c>
    </row>
    <row r="163" spans="1:18" x14ac:dyDescent="0.2">
      <c r="A163" t="s">
        <v>31</v>
      </c>
      <c r="B163" t="e">
        <f ca="1">_xll.BDP("YL479647 Corp","TICKER")</f>
        <v>#NAME?</v>
      </c>
      <c r="C163" t="e">
        <f ca="1">_xll.BDP("YL479647 Corp","ID_CUSIP")</f>
        <v>#NAME?</v>
      </c>
      <c r="D163" t="e">
        <f ca="1">_xll.BDP("YL479647 Corp","PX_BID")</f>
        <v>#NAME?</v>
      </c>
      <c r="E163" t="e">
        <f ca="1">_xll.BDP("YL479647 Corp","PX_ASK")</f>
        <v>#NAME?</v>
      </c>
      <c r="F163">
        <v>3000000000</v>
      </c>
      <c r="G163" t="e">
        <f ca="1">_xll.BDP("YL479647 Corp","CPN")</f>
        <v>#NAME?</v>
      </c>
      <c r="H163" t="e">
        <f ca="1">_xll.BDP("YL479647 Corp","MATURITY")</f>
        <v>#NAME?</v>
      </c>
      <c r="I163" t="e">
        <f ca="1">_xll.BDP("YL479647 Corp","SERIES")</f>
        <v>#NAME?</v>
      </c>
      <c r="J163" t="e">
        <f ca="1">_xll.BDP("YL479647 Corp","BB_COMPOSITE")</f>
        <v>#NAME?</v>
      </c>
      <c r="K163" t="e">
        <f ca="1">_xll.BDP("YL479647 Corp","MTY_TYP")</f>
        <v>#NAME?</v>
      </c>
      <c r="L163" t="e">
        <f ca="1">_xll.BDP("YL479647 Corp","CRNCY")</f>
        <v>#NAME?</v>
      </c>
      <c r="M163" t="e">
        <f ca="1">_xll.BDP("YL479647 Corp","DUR_ASK")</f>
        <v>#NAME?</v>
      </c>
      <c r="N163" s="3">
        <v>45897</v>
      </c>
      <c r="O163">
        <f t="shared" si="9"/>
        <v>1</v>
      </c>
      <c r="P163" t="e">
        <f t="shared" ca="1" si="10"/>
        <v>#NAME?</v>
      </c>
      <c r="Q163" s="6" t="e">
        <f t="shared" ca="1" si="8"/>
        <v>#NAME?</v>
      </c>
      <c r="R163" t="e">
        <f t="shared" ca="1" si="11"/>
        <v>#NAME?</v>
      </c>
    </row>
    <row r="164" spans="1:18" x14ac:dyDescent="0.2">
      <c r="A164" t="s">
        <v>31</v>
      </c>
      <c r="B164" t="e">
        <f ca="1">_xll.BDP("YO717011 Corp","TICKER")</f>
        <v>#NAME?</v>
      </c>
      <c r="C164" t="e">
        <f ca="1">_xll.BDP("YO717011 Corp","ID_CUSIP")</f>
        <v>#NAME?</v>
      </c>
      <c r="D164" t="e">
        <f ca="1">_xll.BDP("YO717011 Corp","PX_BID")</f>
        <v>#NAME?</v>
      </c>
      <c r="E164" t="e">
        <f ca="1">_xll.BDP("YO717011 Corp","PX_ASK")</f>
        <v>#NAME?</v>
      </c>
      <c r="F164">
        <v>4000000000</v>
      </c>
      <c r="G164" t="e">
        <f ca="1">_xll.BDP("YO717011 Corp","CPN")</f>
        <v>#NAME?</v>
      </c>
      <c r="H164" t="e">
        <f ca="1">_xll.BDP("YO717011 Corp","MATURITY")</f>
        <v>#NAME?</v>
      </c>
      <c r="I164" t="e">
        <f ca="1">_xll.BDP("YO717011 Corp","SERIES")</f>
        <v>#NAME?</v>
      </c>
      <c r="J164" t="e">
        <f ca="1">_xll.BDP("YO717011 Corp","BB_COMPOSITE")</f>
        <v>#NAME?</v>
      </c>
      <c r="K164" t="e">
        <f ca="1">_xll.BDP("YO717011 Corp","MTY_TYP")</f>
        <v>#NAME?</v>
      </c>
      <c r="L164" t="e">
        <f ca="1">_xll.BDP("YO717011 Corp","CRNCY")</f>
        <v>#NAME?</v>
      </c>
      <c r="M164" t="e">
        <f ca="1">_xll.BDP("YO717011 Corp","DUR_ASK")</f>
        <v>#NAME?</v>
      </c>
      <c r="N164" s="3">
        <v>45807</v>
      </c>
      <c r="O164">
        <f t="shared" si="9"/>
        <v>1</v>
      </c>
      <c r="P164" t="e">
        <f t="shared" ca="1" si="10"/>
        <v>#NAME?</v>
      </c>
      <c r="Q164" s="6" t="e">
        <f t="shared" ca="1" si="8"/>
        <v>#NAME?</v>
      </c>
      <c r="R164" t="e">
        <f t="shared" ca="1" si="11"/>
        <v>#NAME?</v>
      </c>
    </row>
    <row r="165" spans="1:18" x14ac:dyDescent="0.2">
      <c r="A165" t="s">
        <v>31</v>
      </c>
      <c r="B165" t="e">
        <f ca="1">_xll.BDP("YS422931 Corp","TICKER")</f>
        <v>#NAME?</v>
      </c>
      <c r="C165" t="e">
        <f ca="1">_xll.BDP("YS422931 Corp","ID_CUSIP")</f>
        <v>#NAME?</v>
      </c>
      <c r="D165" t="e">
        <f ca="1">_xll.BDP("YS422931 Corp","PX_BID")</f>
        <v>#NAME?</v>
      </c>
      <c r="E165" t="e">
        <f ca="1">_xll.BDP("YS422931 Corp","PX_ASK")</f>
        <v>#NAME?</v>
      </c>
      <c r="F165">
        <v>5000000000</v>
      </c>
      <c r="G165" t="e">
        <f ca="1">_xll.BDP("YS422931 Corp","CPN")</f>
        <v>#NAME?</v>
      </c>
      <c r="H165" t="e">
        <f ca="1">_xll.BDP("YS422931 Corp","MATURITY")</f>
        <v>#NAME?</v>
      </c>
      <c r="I165" t="e">
        <f ca="1">_xll.BDP("YS422931 Corp","SERIES")</f>
        <v>#NAME?</v>
      </c>
      <c r="J165" t="e">
        <f ca="1">_xll.BDP("YS422931 Corp","BB_COMPOSITE")</f>
        <v>#NAME?</v>
      </c>
      <c r="K165" t="e">
        <f ca="1">_xll.BDP("YS422931 Corp","MTY_TYP")</f>
        <v>#NAME?</v>
      </c>
      <c r="L165" t="e">
        <f ca="1">_xll.BDP("YS422931 Corp","CRNCY")</f>
        <v>#NAME?</v>
      </c>
      <c r="M165" t="e">
        <f ca="1">_xll.BDP("YS422931 Corp","DUR_ASK")</f>
        <v>#NAME?</v>
      </c>
      <c r="N165" s="3">
        <v>45671</v>
      </c>
      <c r="O165">
        <f t="shared" si="9"/>
        <v>0</v>
      </c>
      <c r="P165" t="e">
        <f t="shared" ca="1" si="10"/>
        <v>#NAME?</v>
      </c>
      <c r="Q165" s="6" t="e">
        <f t="shared" ca="1" si="8"/>
        <v>#NAME?</v>
      </c>
      <c r="R165" t="e">
        <f t="shared" ca="1" si="11"/>
        <v>#NAME?</v>
      </c>
    </row>
    <row r="166" spans="1:18" x14ac:dyDescent="0.2">
      <c r="A166" t="s">
        <v>31</v>
      </c>
      <c r="B166" t="e">
        <f ca="1">_xll.BDP("YV292372 Corp","TICKER")</f>
        <v>#NAME?</v>
      </c>
      <c r="C166" t="e">
        <f ca="1">_xll.BDP("YV292372 Corp","ID_CUSIP")</f>
        <v>#NAME?</v>
      </c>
      <c r="D166" t="e">
        <f ca="1">_xll.BDP("YV292372 Corp","PX_BID")</f>
        <v>#NAME?</v>
      </c>
      <c r="E166" t="e">
        <f ca="1">_xll.BDP("YV292372 Corp","PX_ASK")</f>
        <v>#NAME?</v>
      </c>
      <c r="F166">
        <v>3500000000</v>
      </c>
      <c r="G166" t="e">
        <f ca="1">_xll.BDP("YV292372 Corp","CPN")</f>
        <v>#NAME?</v>
      </c>
      <c r="H166" t="e">
        <f ca="1">_xll.BDP("YV292372 Corp","MATURITY")</f>
        <v>#NAME?</v>
      </c>
      <c r="I166" t="e">
        <f ca="1">_xll.BDP("YV292372 Corp","SERIES")</f>
        <v>#NAME?</v>
      </c>
      <c r="J166" t="e">
        <f ca="1">_xll.BDP("YV292372 Corp","BB_COMPOSITE")</f>
        <v>#NAME?</v>
      </c>
      <c r="K166" t="e">
        <f ca="1">_xll.BDP("YV292372 Corp","MTY_TYP")</f>
        <v>#NAME?</v>
      </c>
      <c r="L166" t="e">
        <f ca="1">_xll.BDP("YV292372 Corp","CRNCY")</f>
        <v>#NAME?</v>
      </c>
      <c r="M166" t="e">
        <f ca="1">_xll.BDP("YV292372 Corp","DUR_ASK")</f>
        <v>#NAME?</v>
      </c>
      <c r="N166" s="3">
        <v>45533</v>
      </c>
      <c r="O166">
        <f t="shared" si="9"/>
        <v>0</v>
      </c>
      <c r="P166" t="e">
        <f t="shared" ca="1" si="10"/>
        <v>#NAME?</v>
      </c>
      <c r="Q166" s="6" t="e">
        <f t="shared" ca="1" si="8"/>
        <v>#NAME?</v>
      </c>
      <c r="R166" t="e">
        <f t="shared" ca="1" si="11"/>
        <v>#NAME?</v>
      </c>
    </row>
    <row r="167" spans="1:18" x14ac:dyDescent="0.2">
      <c r="A167" t="s">
        <v>31</v>
      </c>
      <c r="B167" t="e">
        <f ca="1">_xll.BDP("YX077616 Corp","TICKER")</f>
        <v>#NAME?</v>
      </c>
      <c r="C167" t="e">
        <f ca="1">_xll.BDP("YX077616 Corp","ID_CUSIP")</f>
        <v>#NAME?</v>
      </c>
      <c r="D167" t="e">
        <f ca="1">_xll.BDP("YX077616 Corp","PX_BID")</f>
        <v>#NAME?</v>
      </c>
      <c r="E167" t="e">
        <f ca="1">_xll.BDP("YX077616 Corp","PX_ASK")</f>
        <v>#NAME?</v>
      </c>
      <c r="F167">
        <v>3500000000</v>
      </c>
      <c r="G167" t="e">
        <f ca="1">_xll.BDP("YX077616 Corp","CPN")</f>
        <v>#NAME?</v>
      </c>
      <c r="H167" t="e">
        <f ca="1">_xll.BDP("YX077616 Corp","MATURITY")</f>
        <v>#NAME?</v>
      </c>
      <c r="I167" t="e">
        <f ca="1">_xll.BDP("YX077616 Corp","SERIES")</f>
        <v>#NAME?</v>
      </c>
      <c r="J167" t="e">
        <f ca="1">_xll.BDP("YX077616 Corp","BB_COMPOSITE")</f>
        <v>#NAME?</v>
      </c>
      <c r="K167" t="e">
        <f ca="1">_xll.BDP("YX077616 Corp","MTY_TYP")</f>
        <v>#NAME?</v>
      </c>
      <c r="L167" t="e">
        <f ca="1">_xll.BDP("YX077616 Corp","CRNCY")</f>
        <v>#NAME?</v>
      </c>
      <c r="M167" t="e">
        <f ca="1">_xll.BDP("YX077616 Corp","DUR_ASK")</f>
        <v>#NAME?</v>
      </c>
      <c r="N167" s="3">
        <v>45433</v>
      </c>
      <c r="O167">
        <f t="shared" si="9"/>
        <v>0</v>
      </c>
      <c r="P167" t="e">
        <f t="shared" ca="1" si="10"/>
        <v>#NAME?</v>
      </c>
      <c r="Q167" s="6" t="e">
        <f t="shared" ca="1" si="8"/>
        <v>#NAME?</v>
      </c>
      <c r="R167" t="e">
        <f t="shared" ca="1" si="11"/>
        <v>#NAME?</v>
      </c>
    </row>
    <row r="168" spans="1:18" x14ac:dyDescent="0.2">
      <c r="A168" t="s">
        <v>31</v>
      </c>
      <c r="B168" t="e">
        <f ca="1">_xll.BDP("ZD321881 Corp","TICKER")</f>
        <v>#NAME?</v>
      </c>
      <c r="C168" t="e">
        <f ca="1">_xll.BDP("ZD321881 Corp","ID_CUSIP")</f>
        <v>#NAME?</v>
      </c>
      <c r="D168" t="e">
        <f ca="1">_xll.BDP("ZD321881 Corp","PX_BID")</f>
        <v>#NAME?</v>
      </c>
      <c r="E168" t="e">
        <f ca="1">_xll.BDP("ZD321881 Corp","PX_ASK")</f>
        <v>#NAME?</v>
      </c>
      <c r="F168">
        <v>3500000000</v>
      </c>
      <c r="G168" t="e">
        <f ca="1">_xll.BDP("ZD321881 Corp","CPN")</f>
        <v>#NAME?</v>
      </c>
      <c r="H168" t="e">
        <f ca="1">_xll.BDP("ZD321881 Corp","MATURITY")</f>
        <v>#NAME?</v>
      </c>
      <c r="I168" t="e">
        <f ca="1">_xll.BDP("ZD321881 Corp","SERIES")</f>
        <v>#NAME?</v>
      </c>
      <c r="J168" t="e">
        <f ca="1">_xll.BDP("ZD321881 Corp","BB_COMPOSITE")</f>
        <v>#NAME?</v>
      </c>
      <c r="K168" t="e">
        <f ca="1">_xll.BDP("ZD321881 Corp","MTY_TYP")</f>
        <v>#NAME?</v>
      </c>
      <c r="L168" t="e">
        <f ca="1">_xll.BDP("ZD321881 Corp","CRNCY")</f>
        <v>#NAME?</v>
      </c>
      <c r="M168" t="e">
        <f ca="1">_xll.BDP("ZD321881 Corp","DUR_ASK")</f>
        <v>#NAME?</v>
      </c>
      <c r="N168" s="3">
        <v>45357</v>
      </c>
      <c r="O168">
        <f t="shared" si="9"/>
        <v>0</v>
      </c>
      <c r="P168" t="e">
        <f t="shared" ca="1" si="10"/>
        <v>#NAME?</v>
      </c>
      <c r="Q168" s="6" t="e">
        <f t="shared" ca="1" si="8"/>
        <v>#NAME?</v>
      </c>
      <c r="R168" t="e">
        <f t="shared" ca="1" si="11"/>
        <v>#NAME?</v>
      </c>
    </row>
    <row r="169" spans="1:18" x14ac:dyDescent="0.2">
      <c r="A169" t="s">
        <v>31</v>
      </c>
      <c r="B169" t="e">
        <f ca="1">_xll.BDP("ZF117700 Corp","TICKER")</f>
        <v>#NAME?</v>
      </c>
      <c r="C169" t="e">
        <f ca="1">_xll.BDP("ZF117700 Corp","ID_CUSIP")</f>
        <v>#NAME?</v>
      </c>
      <c r="D169" t="e">
        <f ca="1">_xll.BDP("ZF117700 Corp","PX_BID")</f>
        <v>#NAME?</v>
      </c>
      <c r="E169" t="e">
        <f ca="1">_xll.BDP("ZF117700 Corp","PX_ASK")</f>
        <v>#NAME?</v>
      </c>
      <c r="F169">
        <v>3000000000</v>
      </c>
      <c r="G169" t="e">
        <f ca="1">_xll.BDP("ZF117700 Corp","CPN")</f>
        <v>#NAME?</v>
      </c>
      <c r="H169" t="e">
        <f ca="1">_xll.BDP("ZF117700 Corp","MATURITY")</f>
        <v>#NAME?</v>
      </c>
      <c r="I169" t="e">
        <f ca="1">_xll.BDP("ZF117700 Corp","SERIES")</f>
        <v>#NAME?</v>
      </c>
      <c r="J169" t="e">
        <f ca="1">_xll.BDP("ZF117700 Corp","BB_COMPOSITE")</f>
        <v>#NAME?</v>
      </c>
      <c r="K169" t="e">
        <f ca="1">_xll.BDP("ZF117700 Corp","MTY_TYP")</f>
        <v>#NAME?</v>
      </c>
      <c r="L169" t="e">
        <f ca="1">_xll.BDP("ZF117700 Corp","CRNCY")</f>
        <v>#NAME?</v>
      </c>
      <c r="M169" t="e">
        <f ca="1">_xll.BDP("ZF117700 Corp","DUR_ASK")</f>
        <v>#NAME?</v>
      </c>
      <c r="N169" s="3">
        <v>45303</v>
      </c>
      <c r="O169">
        <f t="shared" si="9"/>
        <v>0</v>
      </c>
      <c r="P169" t="e">
        <f t="shared" ca="1" si="10"/>
        <v>#NAME?</v>
      </c>
      <c r="Q169" s="6" t="e">
        <f t="shared" ca="1" si="8"/>
        <v>#NAME?</v>
      </c>
      <c r="R169" t="e">
        <f t="shared" ca="1" si="11"/>
        <v>#NAME?</v>
      </c>
    </row>
    <row r="170" spans="1:18" x14ac:dyDescent="0.2">
      <c r="A170" t="s">
        <v>31</v>
      </c>
      <c r="B170" t="e">
        <f ca="1">_xll.BDP("ZI520701 Corp","TICKER")</f>
        <v>#NAME?</v>
      </c>
      <c r="C170" t="e">
        <f ca="1">_xll.BDP("ZI520701 Corp","ID_CUSIP")</f>
        <v>#NAME?</v>
      </c>
      <c r="D170" t="e">
        <f ca="1">_xll.BDP("ZI520701 Corp","PX_BID")</f>
        <v>#NAME?</v>
      </c>
      <c r="E170" t="e">
        <f ca="1">_xll.BDP("ZI520701 Corp","PX_ASK")</f>
        <v>#NAME?</v>
      </c>
      <c r="F170">
        <v>4000000000</v>
      </c>
      <c r="G170" t="e">
        <f ca="1">_xll.BDP("ZI520701 Corp","CPN")</f>
        <v>#NAME?</v>
      </c>
      <c r="H170" t="e">
        <f ca="1">_xll.BDP("ZI520701 Corp","MATURITY")</f>
        <v>#NAME?</v>
      </c>
      <c r="I170" t="e">
        <f ca="1">_xll.BDP("ZI520701 Corp","SERIES")</f>
        <v>#NAME?</v>
      </c>
      <c r="J170" t="e">
        <f ca="1">_xll.BDP("ZI520701 Corp","BB_COMPOSITE")</f>
        <v>#NAME?</v>
      </c>
      <c r="K170" t="e">
        <f ca="1">_xll.BDP("ZI520701 Corp","MTY_TYP")</f>
        <v>#NAME?</v>
      </c>
      <c r="L170" t="e">
        <f ca="1">_xll.BDP("ZI520701 Corp","CRNCY")</f>
        <v>#NAME?</v>
      </c>
      <c r="M170" t="e">
        <f ca="1">_xll.BDP("ZI520701 Corp","DUR_ASK")</f>
        <v>#NAME?</v>
      </c>
      <c r="N170" s="3">
        <v>45169</v>
      </c>
      <c r="O170">
        <f t="shared" si="9"/>
        <v>0</v>
      </c>
      <c r="P170" t="e">
        <f t="shared" ca="1" si="10"/>
        <v>#NAME?</v>
      </c>
      <c r="Q170" s="6" t="e">
        <f t="shared" ca="1" si="8"/>
        <v>#NAME?</v>
      </c>
      <c r="R170" t="e">
        <f t="shared" ca="1" si="11"/>
        <v>#NAME?</v>
      </c>
    </row>
    <row r="171" spans="1:18" x14ac:dyDescent="0.2">
      <c r="A171" t="s">
        <v>31</v>
      </c>
      <c r="B171" t="e">
        <f ca="1">_xll.BDP("ZK246382 Corp","TICKER")</f>
        <v>#NAME?</v>
      </c>
      <c r="C171" t="e">
        <f ca="1">_xll.BDP("ZK246382 Corp","ID_CUSIP")</f>
        <v>#NAME?</v>
      </c>
      <c r="D171" t="e">
        <f ca="1">_xll.BDP("ZK246382 Corp","PX_BID")</f>
        <v>#NAME?</v>
      </c>
      <c r="E171" t="e">
        <f ca="1">_xll.BDP("ZK246382 Corp","PX_ASK")</f>
        <v>#NAME?</v>
      </c>
      <c r="F171">
        <v>3500000000</v>
      </c>
      <c r="G171" t="e">
        <f ca="1">_xll.BDP("ZK246382 Corp","CPN")</f>
        <v>#NAME?</v>
      </c>
      <c r="H171" t="e">
        <f ca="1">_xll.BDP("ZK246382 Corp","MATURITY")</f>
        <v>#NAME?</v>
      </c>
      <c r="I171" t="e">
        <f ca="1">_xll.BDP("ZK246382 Corp","SERIES")</f>
        <v>#NAME?</v>
      </c>
      <c r="J171" t="e">
        <f ca="1">_xll.BDP("ZK246382 Corp","BB_COMPOSITE")</f>
        <v>#NAME?</v>
      </c>
      <c r="K171" t="e">
        <f ca="1">_xll.BDP("ZK246382 Corp","MTY_TYP")</f>
        <v>#NAME?</v>
      </c>
      <c r="L171" t="e">
        <f ca="1">_xll.BDP("ZK246382 Corp","CRNCY")</f>
        <v>#NAME?</v>
      </c>
      <c r="M171" t="e">
        <f ca="1">_xll.BDP("ZK246382 Corp","DUR_ASK")</f>
        <v>#NAME?</v>
      </c>
      <c r="N171" s="3">
        <v>45041</v>
      </c>
      <c r="O171">
        <f t="shared" si="9"/>
        <v>0</v>
      </c>
      <c r="P171" t="e">
        <f t="shared" ca="1" si="10"/>
        <v>#NAME?</v>
      </c>
      <c r="Q171" s="6" t="e">
        <f t="shared" ca="1" si="8"/>
        <v>#NAME?</v>
      </c>
      <c r="R171" t="e">
        <f t="shared" ca="1" si="11"/>
        <v>#NAME?</v>
      </c>
    </row>
    <row r="172" spans="1:18" x14ac:dyDescent="0.2">
      <c r="A172" t="s">
        <v>31</v>
      </c>
      <c r="B172" t="e">
        <f ca="1">_xll.BDP("ZM237235 Corp","TICKER")</f>
        <v>#NAME?</v>
      </c>
      <c r="C172" t="e">
        <f ca="1">_xll.BDP("ZM237235 Corp","ID_CUSIP")</f>
        <v>#NAME?</v>
      </c>
      <c r="D172" t="e">
        <f ca="1">_xll.BDP("ZM237235 Corp","PX_BID")</f>
        <v>#NAME?</v>
      </c>
      <c r="E172" t="e">
        <f ca="1">_xll.BDP("ZM237235 Corp","PX_ASK")</f>
        <v>#NAME?</v>
      </c>
      <c r="F172">
        <v>2000000000</v>
      </c>
      <c r="G172" t="e">
        <f ca="1">_xll.BDP("ZM237235 Corp","CPN")</f>
        <v>#NAME?</v>
      </c>
      <c r="H172" t="e">
        <f ca="1">_xll.BDP("ZM237235 Corp","MATURITY")</f>
        <v>#NAME?</v>
      </c>
      <c r="I172" t="e">
        <f ca="1">_xll.BDP("ZM237235 Corp","SERIES")</f>
        <v>#NAME?</v>
      </c>
      <c r="J172" t="e">
        <f ca="1">_xll.BDP("ZM237235 Corp","BB_COMPOSITE")</f>
        <v>#NAME?</v>
      </c>
      <c r="K172" t="e">
        <f ca="1">_xll.BDP("ZM237235 Corp","MTY_TYP")</f>
        <v>#NAME?</v>
      </c>
      <c r="L172" t="e">
        <f ca="1">_xll.BDP("ZM237235 Corp","CRNCY")</f>
        <v>#NAME?</v>
      </c>
      <c r="M172" t="e">
        <f ca="1">_xll.BDP("ZM237235 Corp","DUR_ASK")</f>
        <v>#NAME?</v>
      </c>
      <c r="N172" s="3">
        <v>44938</v>
      </c>
      <c r="O172">
        <f t="shared" si="9"/>
        <v>0</v>
      </c>
      <c r="P172" t="e">
        <f t="shared" ca="1" si="10"/>
        <v>#NAME?</v>
      </c>
      <c r="Q172" s="6" t="e">
        <f t="shared" ca="1" si="8"/>
        <v>#NAME?</v>
      </c>
      <c r="R172" t="e">
        <f t="shared" ca="1" si="11"/>
        <v>#NAME?</v>
      </c>
    </row>
    <row r="173" spans="1:18" x14ac:dyDescent="0.2">
      <c r="A173" t="s">
        <v>31</v>
      </c>
      <c r="B173" t="e">
        <f ca="1">_xll.BDP("ZO686161 Corp","TICKER")</f>
        <v>#NAME?</v>
      </c>
      <c r="C173" t="e">
        <f ca="1">_xll.BDP("ZO686161 Corp","ID_CUSIP")</f>
        <v>#NAME?</v>
      </c>
      <c r="D173" t="e">
        <f ca="1">_xll.BDP("ZO686161 Corp","PX_BID")</f>
        <v>#NAME?</v>
      </c>
      <c r="E173" t="e">
        <f ca="1">_xll.BDP("ZO686161 Corp","PX_ASK")</f>
        <v>#NAME?</v>
      </c>
      <c r="F173">
        <v>1000000000</v>
      </c>
      <c r="G173" t="e">
        <f ca="1">_xll.BDP("ZO686161 Corp","CPN")</f>
        <v>#NAME?</v>
      </c>
      <c r="H173" t="e">
        <f ca="1">_xll.BDP("ZO686161 Corp","MATURITY")</f>
        <v>#NAME?</v>
      </c>
      <c r="I173" t="e">
        <f ca="1">_xll.BDP("ZO686161 Corp","SERIES")</f>
        <v>#NAME?</v>
      </c>
      <c r="J173" t="e">
        <f ca="1">_xll.BDP("ZO686161 Corp","BB_COMPOSITE")</f>
        <v>#NAME?</v>
      </c>
      <c r="K173" t="e">
        <f ca="1">_xll.BDP("ZO686161 Corp","MTY_TYP")</f>
        <v>#NAME?</v>
      </c>
      <c r="L173" t="e">
        <f ca="1">_xll.BDP("ZO686161 Corp","CRNCY")</f>
        <v>#NAME?</v>
      </c>
      <c r="M173" t="e">
        <f ca="1">_xll.BDP("ZO686161 Corp","DUR_ASK")</f>
        <v>#NAME?</v>
      </c>
      <c r="N173" s="3">
        <v>44110</v>
      </c>
      <c r="O173">
        <f t="shared" si="9"/>
        <v>0</v>
      </c>
      <c r="P173" t="e">
        <f t="shared" ca="1" si="10"/>
        <v>#NAME?</v>
      </c>
      <c r="Q173" s="6" t="e">
        <f t="shared" ca="1" si="8"/>
        <v>#NAME?</v>
      </c>
      <c r="R173" t="e">
        <f t="shared" ca="1" si="11"/>
        <v>#NAME?</v>
      </c>
    </row>
    <row r="174" spans="1:18" x14ac:dyDescent="0.2">
      <c r="A174" t="s">
        <v>31</v>
      </c>
      <c r="B174" t="e">
        <f ca="1">_xll.BDP("ZP490845 Corp","TICKER")</f>
        <v>#NAME?</v>
      </c>
      <c r="C174" t="e">
        <f ca="1">_xll.BDP("ZP490845 Corp","ID_CUSIP")</f>
        <v>#NAME?</v>
      </c>
      <c r="D174" t="e">
        <f ca="1">_xll.BDP("ZP490845 Corp","PX_BID")</f>
        <v>#NAME?</v>
      </c>
      <c r="E174" t="e">
        <f ca="1">_xll.BDP("ZP490845 Corp","PX_ASK")</f>
        <v>#NAME?</v>
      </c>
      <c r="F174">
        <v>2000000000</v>
      </c>
      <c r="G174" t="e">
        <f ca="1">_xll.BDP("ZP490845 Corp","CPN")</f>
        <v>#NAME?</v>
      </c>
      <c r="H174" t="e">
        <f ca="1">_xll.BDP("ZP490845 Corp","MATURITY")</f>
        <v>#NAME?</v>
      </c>
      <c r="I174" t="e">
        <f ca="1">_xll.BDP("ZP490845 Corp","SERIES")</f>
        <v>#NAME?</v>
      </c>
      <c r="J174" t="e">
        <f ca="1">_xll.BDP("ZP490845 Corp","BB_COMPOSITE")</f>
        <v>#NAME?</v>
      </c>
      <c r="K174" t="e">
        <f ca="1">_xll.BDP("ZP490845 Corp","MTY_TYP")</f>
        <v>#NAME?</v>
      </c>
      <c r="L174" t="e">
        <f ca="1">_xll.BDP("ZP490845 Corp","CRNCY")</f>
        <v>#NAME?</v>
      </c>
      <c r="M174" t="e">
        <f ca="1">_xll.BDP("ZP490845 Corp","DUR_ASK")</f>
        <v>#NAME?</v>
      </c>
      <c r="N174" s="3">
        <v>43854</v>
      </c>
      <c r="O174">
        <f t="shared" si="9"/>
        <v>0</v>
      </c>
      <c r="P174" t="e">
        <f t="shared" ca="1" si="10"/>
        <v>#NAME?</v>
      </c>
      <c r="Q174" s="6" t="e">
        <f t="shared" ca="1" si="8"/>
        <v>#NAME?</v>
      </c>
      <c r="R174" t="e">
        <f t="shared" ca="1" si="11"/>
        <v>#NAME?</v>
      </c>
    </row>
    <row r="175" spans="1:18" x14ac:dyDescent="0.2">
      <c r="A175" t="s">
        <v>31</v>
      </c>
      <c r="B175" t="e">
        <f ca="1">_xll.BDP("ZR551818 Corp","TICKER")</f>
        <v>#NAME?</v>
      </c>
      <c r="C175" t="e">
        <f ca="1">_xll.BDP("ZR551818 Corp","ID_CUSIP")</f>
        <v>#NAME?</v>
      </c>
      <c r="D175" t="e">
        <f ca="1">_xll.BDP("ZR551818 Corp","PX_BID")</f>
        <v>#NAME?</v>
      </c>
      <c r="E175" t="e">
        <f ca="1">_xll.BDP("ZR551818 Corp","PX_ASK")</f>
        <v>#NAME?</v>
      </c>
      <c r="F175">
        <v>2000000000</v>
      </c>
      <c r="G175" t="e">
        <f ca="1">_xll.BDP("ZR551818 Corp","CPN")</f>
        <v>#NAME?</v>
      </c>
      <c r="H175" t="e">
        <f ca="1">_xll.BDP("ZR551818 Corp","MATURITY")</f>
        <v>#NAME?</v>
      </c>
      <c r="I175" t="e">
        <f ca="1">_xll.BDP("ZR551818 Corp","SERIES")</f>
        <v>#NAME?</v>
      </c>
      <c r="J175" t="e">
        <f ca="1">_xll.BDP("ZR551818 Corp","BB_COMPOSITE")</f>
        <v>#NAME?</v>
      </c>
      <c r="K175" t="e">
        <f ca="1">_xll.BDP("ZR551818 Corp","MTY_TYP")</f>
        <v>#NAME?</v>
      </c>
      <c r="L175" t="e">
        <f ca="1">_xll.BDP("ZR551818 Corp","CRNCY")</f>
        <v>#NAME?</v>
      </c>
      <c r="M175" t="e">
        <f ca="1">_xll.BDP("ZR551818 Corp","DUR_ASK")</f>
        <v>#NAME?</v>
      </c>
      <c r="N175" s="3">
        <v>43727</v>
      </c>
      <c r="O175">
        <f t="shared" si="9"/>
        <v>0</v>
      </c>
      <c r="P175" t="e">
        <f t="shared" ca="1" si="10"/>
        <v>#NAME?</v>
      </c>
      <c r="Q175" s="6" t="e">
        <f t="shared" ca="1" si="8"/>
        <v>#NAME?</v>
      </c>
      <c r="R175" t="e">
        <f t="shared" ca="1" si="11"/>
        <v>#NAME?</v>
      </c>
    </row>
    <row r="176" spans="1:18" x14ac:dyDescent="0.2">
      <c r="A176" t="s">
        <v>276</v>
      </c>
      <c r="B176" t="e">
        <f ca="1">_xll.BDP("BY899598 Corp","TICKER")</f>
        <v>#NAME?</v>
      </c>
      <c r="C176" t="e">
        <f ca="1">_xll.BDP("BY899598 Corp","ID_CUSIP")</f>
        <v>#NAME?</v>
      </c>
      <c r="D176" t="e">
        <f ca="1">_xll.BDP("BY899598 Corp","PX_BID")</f>
        <v>#NAME?</v>
      </c>
      <c r="E176" t="e">
        <f ca="1">_xll.BDP("BY899598 Corp","PX_ASK")</f>
        <v>#NAME?</v>
      </c>
      <c r="F176">
        <v>2000000000</v>
      </c>
      <c r="G176" t="e">
        <f ca="1">_xll.BDP("BY899598 Corp","CPN")</f>
        <v>#NAME?</v>
      </c>
      <c r="H176" t="e">
        <f ca="1">_xll.BDP("BY899598 Corp","MATURITY")</f>
        <v>#NAME?</v>
      </c>
      <c r="I176" t="e">
        <f ca="1">_xll.BDP("BY899598 Corp","SERIES")</f>
        <v>#NAME?</v>
      </c>
      <c r="J176" t="e">
        <f ca="1">_xll.BDP("BY899598 Corp","BB_COMPOSITE")</f>
        <v>#NAME?</v>
      </c>
      <c r="K176" t="e">
        <f ca="1">_xll.BDP("BY899598 Corp","MTY_TYP")</f>
        <v>#NAME?</v>
      </c>
      <c r="L176" t="e">
        <f ca="1">_xll.BDP("BY899598 Corp","CRNCY")</f>
        <v>#NAME?</v>
      </c>
      <c r="M176" t="e">
        <f ca="1">_xll.BDP("BY899598 Corp","DUR_ASK")</f>
        <v>#NAME?</v>
      </c>
      <c r="N176" s="3">
        <v>44818</v>
      </c>
      <c r="O176">
        <f t="shared" si="9"/>
        <v>0</v>
      </c>
      <c r="P176" t="e">
        <f t="shared" ca="1" si="10"/>
        <v>#NAME?</v>
      </c>
      <c r="Q176" s="6" t="e">
        <f t="shared" ca="1" si="8"/>
        <v>#NAME?</v>
      </c>
      <c r="R176" t="e">
        <f t="shared" ca="1" si="11"/>
        <v>#NAME?</v>
      </c>
    </row>
    <row r="177" spans="1:18" x14ac:dyDescent="0.2">
      <c r="A177" t="s">
        <v>276</v>
      </c>
      <c r="B177" t="e">
        <f ca="1">_xll.BDP("YL831106 Corp","TICKER")</f>
        <v>#NAME?</v>
      </c>
      <c r="C177" t="e">
        <f ca="1">_xll.BDP("YL831106 Corp","ID_CUSIP")</f>
        <v>#NAME?</v>
      </c>
      <c r="D177" t="e">
        <f ca="1">_xll.BDP("YL831106 Corp","PX_BID")</f>
        <v>#NAME?</v>
      </c>
      <c r="E177" t="e">
        <f ca="1">_xll.BDP("YL831106 Corp","PX_ASK")</f>
        <v>#NAME?</v>
      </c>
      <c r="F177">
        <v>2000000000</v>
      </c>
      <c r="G177" t="e">
        <f ca="1">_xll.BDP("YL831106 Corp","CPN")</f>
        <v>#NAME?</v>
      </c>
      <c r="H177" t="e">
        <f ca="1">_xll.BDP("YL831106 Corp","MATURITY")</f>
        <v>#NAME?</v>
      </c>
      <c r="I177" t="e">
        <f ca="1">_xll.BDP("YL831106 Corp","SERIES")</f>
        <v>#NAME?</v>
      </c>
      <c r="J177" t="e">
        <f ca="1">_xll.BDP("YL831106 Corp","BB_COMPOSITE")</f>
        <v>#NAME?</v>
      </c>
      <c r="K177" t="e">
        <f ca="1">_xll.BDP("YL831106 Corp","MTY_TYP")</f>
        <v>#NAME?</v>
      </c>
      <c r="L177" t="e">
        <f ca="1">_xll.BDP("YL831106 Corp","CRNCY")</f>
        <v>#NAME?</v>
      </c>
      <c r="M177" t="e">
        <f ca="1">_xll.BDP("YL831106 Corp","DUR_ASK")</f>
        <v>#NAME?</v>
      </c>
      <c r="N177" s="3">
        <v>45910</v>
      </c>
      <c r="O177">
        <f t="shared" si="9"/>
        <v>1</v>
      </c>
      <c r="P177" t="e">
        <f t="shared" ca="1" si="10"/>
        <v>#NAME?</v>
      </c>
      <c r="Q177" s="6" t="e">
        <f t="shared" ca="1" si="8"/>
        <v>#NAME?</v>
      </c>
      <c r="R177" t="e">
        <f t="shared" ca="1" si="11"/>
        <v>#NAME?</v>
      </c>
    </row>
    <row r="178" spans="1:18" x14ac:dyDescent="0.2">
      <c r="A178" t="s">
        <v>276</v>
      </c>
      <c r="B178" t="e">
        <f ca="1">_xll.BDP("YS500318 Corp","TICKER")</f>
        <v>#NAME?</v>
      </c>
      <c r="C178" t="e">
        <f ca="1">_xll.BDP("YS500318 Corp","ID_CUSIP")</f>
        <v>#NAME?</v>
      </c>
      <c r="D178" t="e">
        <f ca="1">_xll.BDP("YS500318 Corp","PX_BID")</f>
        <v>#NAME?</v>
      </c>
      <c r="E178" t="e">
        <f ca="1">_xll.BDP("YS500318 Corp","PX_ASK")</f>
        <v>#NAME?</v>
      </c>
      <c r="F178">
        <v>2000000000</v>
      </c>
      <c r="G178" t="e">
        <f ca="1">_xll.BDP("YS500318 Corp","CPN")</f>
        <v>#NAME?</v>
      </c>
      <c r="H178" t="e">
        <f ca="1">_xll.BDP("YS500318 Corp","MATURITY")</f>
        <v>#NAME?</v>
      </c>
      <c r="I178" t="e">
        <f ca="1">_xll.BDP("YS500318 Corp","SERIES")</f>
        <v>#NAME?</v>
      </c>
      <c r="J178" t="e">
        <f ca="1">_xll.BDP("YS500318 Corp","BB_COMPOSITE")</f>
        <v>#NAME?</v>
      </c>
      <c r="K178" t="e">
        <f ca="1">_xll.BDP("YS500318 Corp","MTY_TYP")</f>
        <v>#NAME?</v>
      </c>
      <c r="L178" t="e">
        <f ca="1">_xll.BDP("YS500318 Corp","CRNCY")</f>
        <v>#NAME?</v>
      </c>
      <c r="M178" t="e">
        <f ca="1">_xll.BDP("YS500318 Corp","DUR_ASK")</f>
        <v>#NAME?</v>
      </c>
      <c r="N178" s="3">
        <v>45673</v>
      </c>
      <c r="O178">
        <f t="shared" si="9"/>
        <v>0</v>
      </c>
      <c r="P178" t="e">
        <f t="shared" ca="1" si="10"/>
        <v>#NAME?</v>
      </c>
      <c r="Q178" s="6" t="e">
        <f t="shared" ca="1" si="8"/>
        <v>#NAME?</v>
      </c>
      <c r="R178" t="e">
        <f t="shared" ca="1" si="11"/>
        <v>#NAME?</v>
      </c>
    </row>
    <row r="179" spans="1:18" x14ac:dyDescent="0.2">
      <c r="A179" t="s">
        <v>276</v>
      </c>
      <c r="B179" t="e">
        <f ca="1">_xll.BDP("YV285612 Corp","TICKER")</f>
        <v>#NAME?</v>
      </c>
      <c r="C179" t="e">
        <f ca="1">_xll.BDP("YV285612 Corp","ID_CUSIP")</f>
        <v>#NAME?</v>
      </c>
      <c r="D179" t="e">
        <f ca="1">_xll.BDP("YV285612 Corp","PX_BID")</f>
        <v>#NAME?</v>
      </c>
      <c r="E179" t="e">
        <f ca="1">_xll.BDP("YV285612 Corp","PX_ASK")</f>
        <v>#NAME?</v>
      </c>
      <c r="F179">
        <v>500000000</v>
      </c>
      <c r="G179" t="e">
        <f ca="1">_xll.BDP("YV285612 Corp","CPN")</f>
        <v>#NAME?</v>
      </c>
      <c r="H179" t="e">
        <f ca="1">_xll.BDP("YV285612 Corp","MATURITY")</f>
        <v>#NAME?</v>
      </c>
      <c r="I179" t="e">
        <f ca="1">_xll.BDP("YV285612 Corp","SERIES")</f>
        <v>#NAME?</v>
      </c>
      <c r="J179" t="e">
        <f ca="1">_xll.BDP("YV285612 Corp","BB_COMPOSITE")</f>
        <v>#NAME?</v>
      </c>
      <c r="K179" t="e">
        <f ca="1">_xll.BDP("YV285612 Corp","MTY_TYP")</f>
        <v>#NAME?</v>
      </c>
      <c r="L179" t="e">
        <f ca="1">_xll.BDP("YV285612 Corp","CRNCY")</f>
        <v>#NAME?</v>
      </c>
      <c r="M179" t="e">
        <f ca="1">_xll.BDP("YV285612 Corp","DUR_ASK")</f>
        <v>#NAME?</v>
      </c>
      <c r="N179" s="3">
        <v>45526</v>
      </c>
      <c r="O179">
        <f t="shared" si="9"/>
        <v>0</v>
      </c>
      <c r="P179" t="e">
        <f t="shared" ca="1" si="10"/>
        <v>#NAME?</v>
      </c>
      <c r="Q179" s="6" t="e">
        <f t="shared" ca="1" si="8"/>
        <v>#NAME?</v>
      </c>
      <c r="R179" t="e">
        <f t="shared" ca="1" si="11"/>
        <v>#NAME?</v>
      </c>
    </row>
    <row r="180" spans="1:18" x14ac:dyDescent="0.2">
      <c r="A180" t="s">
        <v>276</v>
      </c>
      <c r="B180" t="e">
        <f ca="1">_xll.BDP("ZF241282 Corp","TICKER")</f>
        <v>#NAME?</v>
      </c>
      <c r="C180" t="e">
        <f ca="1">_xll.BDP("ZF241282 Corp","ID_CUSIP")</f>
        <v>#NAME?</v>
      </c>
      <c r="D180" t="e">
        <f ca="1">_xll.BDP("ZF241282 Corp","PX_BID")</f>
        <v>#NAME?</v>
      </c>
      <c r="E180" t="e">
        <f ca="1">_xll.BDP("ZF241282 Corp","PX_ASK")</f>
        <v>#NAME?</v>
      </c>
      <c r="F180">
        <v>3000000000</v>
      </c>
      <c r="G180" t="e">
        <f ca="1">_xll.BDP("ZF241282 Corp","CPN")</f>
        <v>#NAME?</v>
      </c>
      <c r="H180" t="e">
        <f ca="1">_xll.BDP("ZF241282 Corp","MATURITY")</f>
        <v>#NAME?</v>
      </c>
      <c r="I180" t="e">
        <f ca="1">_xll.BDP("ZF241282 Corp","SERIES")</f>
        <v>#NAME?</v>
      </c>
      <c r="J180" t="e">
        <f ca="1">_xll.BDP("ZF241282 Corp","BB_COMPOSITE")</f>
        <v>#NAME?</v>
      </c>
      <c r="K180" t="e">
        <f ca="1">_xll.BDP("ZF241282 Corp","MTY_TYP")</f>
        <v>#NAME?</v>
      </c>
      <c r="L180" t="e">
        <f ca="1">_xll.BDP("ZF241282 Corp","CRNCY")</f>
        <v>#NAME?</v>
      </c>
      <c r="M180" t="e">
        <f ca="1">_xll.BDP("ZF241282 Corp","DUR_ASK")</f>
        <v>#NAME?</v>
      </c>
      <c r="N180" s="3">
        <v>45309</v>
      </c>
      <c r="O180">
        <f t="shared" si="9"/>
        <v>0</v>
      </c>
      <c r="P180" t="e">
        <f t="shared" ca="1" si="10"/>
        <v>#NAME?</v>
      </c>
      <c r="Q180" s="6" t="e">
        <f t="shared" ca="1" si="8"/>
        <v>#NAME?</v>
      </c>
      <c r="R180" t="e">
        <f t="shared" ca="1" si="11"/>
        <v>#NAME?</v>
      </c>
    </row>
    <row r="181" spans="1:18" x14ac:dyDescent="0.2">
      <c r="A181" t="s">
        <v>276</v>
      </c>
      <c r="B181" t="e">
        <f ca="1">_xll.BDP("ZI751309 Corp","TICKER")</f>
        <v>#NAME?</v>
      </c>
      <c r="C181" t="e">
        <f ca="1">_xll.BDP("ZI751309 Corp","ID_CUSIP")</f>
        <v>#NAME?</v>
      </c>
      <c r="D181" t="e">
        <f ca="1">_xll.BDP("ZI751309 Corp","PX_BID")</f>
        <v>#NAME?</v>
      </c>
      <c r="E181" t="e">
        <f ca="1">_xll.BDP("ZI751309 Corp","PX_ASK")</f>
        <v>#NAME?</v>
      </c>
      <c r="F181">
        <v>2000000000</v>
      </c>
      <c r="G181" t="e">
        <f ca="1">_xll.BDP("ZI751309 Corp","CPN")</f>
        <v>#NAME?</v>
      </c>
      <c r="H181" t="e">
        <f ca="1">_xll.BDP("ZI751309 Corp","MATURITY")</f>
        <v>#NAME?</v>
      </c>
      <c r="I181" t="e">
        <f ca="1">_xll.BDP("ZI751309 Corp","SERIES")</f>
        <v>#NAME?</v>
      </c>
      <c r="J181" t="e">
        <f ca="1">_xll.BDP("ZI751309 Corp","BB_COMPOSITE")</f>
        <v>#NAME?</v>
      </c>
      <c r="K181" t="e">
        <f ca="1">_xll.BDP("ZI751309 Corp","MTY_TYP")</f>
        <v>#NAME?</v>
      </c>
      <c r="L181" t="e">
        <f ca="1">_xll.BDP("ZI751309 Corp","CRNCY")</f>
        <v>#NAME?</v>
      </c>
      <c r="M181" t="e">
        <f ca="1">_xll.BDP("ZI751309 Corp","DUR_ASK")</f>
        <v>#NAME?</v>
      </c>
      <c r="N181" s="3">
        <v>45183</v>
      </c>
      <c r="O181">
        <f t="shared" si="9"/>
        <v>0</v>
      </c>
      <c r="P181" t="e">
        <f t="shared" ca="1" si="10"/>
        <v>#NAME?</v>
      </c>
      <c r="Q181" s="6" t="e">
        <f t="shared" ca="1" si="8"/>
        <v>#NAME?</v>
      </c>
      <c r="R181" t="e">
        <f t="shared" ca="1" si="11"/>
        <v>#NAME?</v>
      </c>
    </row>
    <row r="182" spans="1:18" x14ac:dyDescent="0.2">
      <c r="A182" t="s">
        <v>276</v>
      </c>
      <c r="B182" t="e">
        <f ca="1">_xll.BDP("ZM326452 Corp","TICKER")</f>
        <v>#NAME?</v>
      </c>
      <c r="C182" t="e">
        <f ca="1">_xll.BDP("ZM326452 Corp","ID_CUSIP")</f>
        <v>#NAME?</v>
      </c>
      <c r="D182" t="e">
        <f ca="1">_xll.BDP("ZM326452 Corp","PX_BID")</f>
        <v>#NAME?</v>
      </c>
      <c r="E182" t="e">
        <f ca="1">_xll.BDP("ZM326452 Corp","PX_ASK")</f>
        <v>#NAME?</v>
      </c>
      <c r="F182">
        <v>2000000000</v>
      </c>
      <c r="G182" t="e">
        <f ca="1">_xll.BDP("ZM326452 Corp","CPN")</f>
        <v>#NAME?</v>
      </c>
      <c r="H182" t="e">
        <f ca="1">_xll.BDP("ZM326452 Corp","MATURITY")</f>
        <v>#NAME?</v>
      </c>
      <c r="I182" t="e">
        <f ca="1">_xll.BDP("ZM326452 Corp","SERIES")</f>
        <v>#NAME?</v>
      </c>
      <c r="J182" t="e">
        <f ca="1">_xll.BDP("ZM326452 Corp","BB_COMPOSITE")</f>
        <v>#NAME?</v>
      </c>
      <c r="K182" t="e">
        <f ca="1">_xll.BDP("ZM326452 Corp","MTY_TYP")</f>
        <v>#NAME?</v>
      </c>
      <c r="L182" t="e">
        <f ca="1">_xll.BDP("ZM326452 Corp","CRNCY")</f>
        <v>#NAME?</v>
      </c>
      <c r="M182" t="e">
        <f ca="1">_xll.BDP("ZM326452 Corp","DUR_ASK")</f>
        <v>#NAME?</v>
      </c>
      <c r="N182" s="3">
        <v>44944</v>
      </c>
      <c r="O182">
        <f t="shared" si="9"/>
        <v>0</v>
      </c>
      <c r="P182" t="e">
        <f t="shared" ca="1" si="10"/>
        <v>#NAME?</v>
      </c>
      <c r="Q182" s="6" t="e">
        <f t="shared" ca="1" si="8"/>
        <v>#NAME?</v>
      </c>
      <c r="R182" t="e">
        <f t="shared" ca="1" si="11"/>
        <v>#NAME?</v>
      </c>
    </row>
    <row r="183" spans="1:18" x14ac:dyDescent="0.2">
      <c r="A183" t="s">
        <v>174</v>
      </c>
      <c r="B183" t="e">
        <f ca="1">_xll.BDP("BM586457 Corp","TICKER")</f>
        <v>#NAME?</v>
      </c>
      <c r="C183" t="e">
        <f ca="1">_xll.BDP("BM586457 Corp","ID_CUSIP")</f>
        <v>#NAME?</v>
      </c>
      <c r="D183" t="e">
        <f ca="1">_xll.BDP("BM586457 Corp","PX_BID")</f>
        <v>#NAME?</v>
      </c>
      <c r="E183" t="e">
        <f ca="1">_xll.BDP("BM586457 Corp","PX_ASK")</f>
        <v>#NAME?</v>
      </c>
      <c r="F183">
        <v>650000000</v>
      </c>
      <c r="G183" t="e">
        <f ca="1">_xll.BDP("BM586457 Corp","CPN")</f>
        <v>#NAME?</v>
      </c>
      <c r="H183" t="e">
        <f ca="1">_xll.BDP("BM586457 Corp","MATURITY")</f>
        <v>#NAME?</v>
      </c>
      <c r="I183" t="e">
        <f ca="1">_xll.BDP("BM586457 Corp","SERIES")</f>
        <v>#NAME?</v>
      </c>
      <c r="J183" t="e">
        <f ca="1">_xll.BDP("BM586457 Corp","BB_COMPOSITE")</f>
        <v>#NAME?</v>
      </c>
      <c r="K183" t="e">
        <f ca="1">_xll.BDP("BM586457 Corp","MTY_TYP")</f>
        <v>#NAME?</v>
      </c>
      <c r="L183" t="e">
        <f ca="1">_xll.BDP("BM586457 Corp","CRNCY")</f>
        <v>#NAME?</v>
      </c>
      <c r="M183" t="e">
        <f ca="1">_xll.BDP("BM586457 Corp","DUR_ASK")</f>
        <v>#NAME?</v>
      </c>
      <c r="N183" s="3">
        <v>44154</v>
      </c>
      <c r="O183">
        <f t="shared" si="9"/>
        <v>0</v>
      </c>
      <c r="P183" t="e">
        <f t="shared" ca="1" si="10"/>
        <v>#NAME?</v>
      </c>
      <c r="Q183" s="6" t="e">
        <f t="shared" ca="1" si="8"/>
        <v>#NAME?</v>
      </c>
      <c r="R183" t="e">
        <f t="shared" ca="1" si="11"/>
        <v>#NAME?</v>
      </c>
    </row>
    <row r="184" spans="1:18" x14ac:dyDescent="0.2">
      <c r="A184" t="s">
        <v>174</v>
      </c>
      <c r="B184" t="e">
        <f ca="1">_xll.BDP("BM586459 Corp","TICKER")</f>
        <v>#NAME?</v>
      </c>
      <c r="C184" t="e">
        <f ca="1">_xll.BDP("BM586459 Corp","ID_CUSIP")</f>
        <v>#NAME?</v>
      </c>
      <c r="D184" t="e">
        <f ca="1">_xll.BDP("BM586459 Corp","PX_BID")</f>
        <v>#NAME?</v>
      </c>
      <c r="E184" t="e">
        <f ca="1">_xll.BDP("BM586459 Corp","PX_ASK")</f>
        <v>#NAME?</v>
      </c>
      <c r="F184">
        <v>650000000</v>
      </c>
      <c r="G184" t="e">
        <f ca="1">_xll.BDP("BM586459 Corp","CPN")</f>
        <v>#NAME?</v>
      </c>
      <c r="H184" t="e">
        <f ca="1">_xll.BDP("BM586459 Corp","MATURITY")</f>
        <v>#NAME?</v>
      </c>
      <c r="I184" t="e">
        <f ca="1">_xll.BDP("BM586459 Corp","SERIES")</f>
        <v>#NAME?</v>
      </c>
      <c r="J184" t="e">
        <f ca="1">_xll.BDP("BM586459 Corp","BB_COMPOSITE")</f>
        <v>#NAME?</v>
      </c>
      <c r="K184" t="e">
        <f ca="1">_xll.BDP("BM586459 Corp","MTY_TYP")</f>
        <v>#NAME?</v>
      </c>
      <c r="L184" t="e">
        <f ca="1">_xll.BDP("BM586459 Corp","CRNCY")</f>
        <v>#NAME?</v>
      </c>
      <c r="M184" t="e">
        <f ca="1">_xll.BDP("BM586459 Corp","DUR_ASK")</f>
        <v>#NAME?</v>
      </c>
      <c r="N184" s="3">
        <v>44154</v>
      </c>
      <c r="O184">
        <f t="shared" si="9"/>
        <v>0</v>
      </c>
      <c r="P184" t="e">
        <f t="shared" ca="1" si="10"/>
        <v>#NAME?</v>
      </c>
      <c r="Q184" s="6" t="e">
        <f t="shared" ca="1" si="8"/>
        <v>#NAME?</v>
      </c>
      <c r="R184" t="e">
        <f t="shared" ca="1" si="11"/>
        <v>#NAME?</v>
      </c>
    </row>
    <row r="185" spans="1:18" x14ac:dyDescent="0.2">
      <c r="A185" t="s">
        <v>174</v>
      </c>
      <c r="B185" t="e">
        <f ca="1">_xll.BDP("BO691111 Corp","TICKER")</f>
        <v>#NAME?</v>
      </c>
      <c r="C185" t="e">
        <f ca="1">_xll.BDP("BO691111 Corp","ID_CUSIP")</f>
        <v>#NAME?</v>
      </c>
      <c r="D185" t="e">
        <f ca="1">_xll.BDP("BO691111 Corp","PX_BID")</f>
        <v>#NAME?</v>
      </c>
      <c r="E185" t="e">
        <f ca="1">_xll.BDP("BO691111 Corp","PX_ASK")</f>
        <v>#NAME?</v>
      </c>
      <c r="F185">
        <v>550000000</v>
      </c>
      <c r="G185" t="e">
        <f ca="1">_xll.BDP("BO691111 Corp","CPN")</f>
        <v>#NAME?</v>
      </c>
      <c r="H185" t="e">
        <f ca="1">_xll.BDP("BO691111 Corp","MATURITY")</f>
        <v>#NAME?</v>
      </c>
      <c r="I185" t="e">
        <f ca="1">_xll.BDP("BO691111 Corp","SERIES")</f>
        <v>#NAME?</v>
      </c>
      <c r="J185" t="e">
        <f ca="1">_xll.BDP("BO691111 Corp","BB_COMPOSITE")</f>
        <v>#NAME?</v>
      </c>
      <c r="K185" t="e">
        <f ca="1">_xll.BDP("BO691111 Corp","MTY_TYP")</f>
        <v>#NAME?</v>
      </c>
      <c r="L185" t="e">
        <f ca="1">_xll.BDP("BO691111 Corp","CRNCY")</f>
        <v>#NAME?</v>
      </c>
      <c r="M185" t="e">
        <f ca="1">_xll.BDP("BO691111 Corp","DUR_ASK")</f>
        <v>#NAME?</v>
      </c>
      <c r="N185" s="3">
        <v>44279</v>
      </c>
      <c r="O185">
        <f t="shared" si="9"/>
        <v>0</v>
      </c>
      <c r="P185" t="e">
        <f t="shared" ca="1" si="10"/>
        <v>#NAME?</v>
      </c>
      <c r="Q185" s="6" t="e">
        <f t="shared" ca="1" si="8"/>
        <v>#NAME?</v>
      </c>
      <c r="R185" t="e">
        <f t="shared" ca="1" si="11"/>
        <v>#NAME?</v>
      </c>
    </row>
    <row r="186" spans="1:18" x14ac:dyDescent="0.2">
      <c r="A186" t="s">
        <v>174</v>
      </c>
      <c r="B186" t="e">
        <f ca="1">_xll.BDP("BO691112 Corp","TICKER")</f>
        <v>#NAME?</v>
      </c>
      <c r="C186" t="e">
        <f ca="1">_xll.BDP("BO691112 Corp","ID_CUSIP")</f>
        <v>#NAME?</v>
      </c>
      <c r="D186" t="e">
        <f ca="1">_xll.BDP("BO691112 Corp","PX_BID")</f>
        <v>#NAME?</v>
      </c>
      <c r="E186" t="e">
        <f ca="1">_xll.BDP("BO691112 Corp","PX_ASK")</f>
        <v>#NAME?</v>
      </c>
      <c r="F186">
        <v>550000000</v>
      </c>
      <c r="G186" t="e">
        <f ca="1">_xll.BDP("BO691112 Corp","CPN")</f>
        <v>#NAME?</v>
      </c>
      <c r="H186" t="e">
        <f ca="1">_xll.BDP("BO691112 Corp","MATURITY")</f>
        <v>#NAME?</v>
      </c>
      <c r="I186" t="e">
        <f ca="1">_xll.BDP("BO691112 Corp","SERIES")</f>
        <v>#NAME?</v>
      </c>
      <c r="J186" t="e">
        <f ca="1">_xll.BDP("BO691112 Corp","BB_COMPOSITE")</f>
        <v>#NAME?</v>
      </c>
      <c r="K186" t="e">
        <f ca="1">_xll.BDP("BO691112 Corp","MTY_TYP")</f>
        <v>#NAME?</v>
      </c>
      <c r="L186" t="e">
        <f ca="1">_xll.BDP("BO691112 Corp","CRNCY")</f>
        <v>#NAME?</v>
      </c>
      <c r="M186" t="e">
        <f ca="1">_xll.BDP("BO691112 Corp","DUR_ASK")</f>
        <v>#NAME?</v>
      </c>
      <c r="N186" s="3">
        <v>44279</v>
      </c>
      <c r="O186">
        <f t="shared" si="9"/>
        <v>0</v>
      </c>
      <c r="P186" t="e">
        <f t="shared" ca="1" si="10"/>
        <v>#NAME?</v>
      </c>
      <c r="Q186" s="6" t="e">
        <f t="shared" ca="1" si="8"/>
        <v>#NAME?</v>
      </c>
      <c r="R186" t="e">
        <f t="shared" ca="1" si="11"/>
        <v>#NAME?</v>
      </c>
    </row>
    <row r="187" spans="1:18" x14ac:dyDescent="0.2">
      <c r="A187" t="s">
        <v>174</v>
      </c>
      <c r="B187" t="e">
        <f ca="1">_xll.BDP("BP908509 Corp","TICKER")</f>
        <v>#NAME?</v>
      </c>
      <c r="C187" t="e">
        <f ca="1">_xll.BDP("BP908509 Corp","ID_CUSIP")</f>
        <v>#NAME?</v>
      </c>
      <c r="D187" t="e">
        <f ca="1">_xll.BDP("BP908509 Corp","PX_BID")</f>
        <v>#NAME?</v>
      </c>
      <c r="E187" t="e">
        <f ca="1">_xll.BDP("BP908509 Corp","PX_ASK")</f>
        <v>#NAME?</v>
      </c>
      <c r="F187">
        <v>600000000</v>
      </c>
      <c r="G187" t="e">
        <f ca="1">_xll.BDP("BP908509 Corp","CPN")</f>
        <v>#NAME?</v>
      </c>
      <c r="H187" t="e">
        <f ca="1">_xll.BDP("BP908509 Corp","MATURITY")</f>
        <v>#NAME?</v>
      </c>
      <c r="I187" t="e">
        <f ca="1">_xll.BDP("BP908509 Corp","SERIES")</f>
        <v>#NAME?</v>
      </c>
      <c r="J187" t="e">
        <f ca="1">_xll.BDP("BP908509 Corp","BB_COMPOSITE")</f>
        <v>#NAME?</v>
      </c>
      <c r="K187" t="e">
        <f ca="1">_xll.BDP("BP908509 Corp","MTY_TYP")</f>
        <v>#NAME?</v>
      </c>
      <c r="L187" t="e">
        <f ca="1">_xll.BDP("BP908509 Corp","CRNCY")</f>
        <v>#NAME?</v>
      </c>
      <c r="M187" t="e">
        <f ca="1">_xll.BDP("BP908509 Corp","DUR_ASK")</f>
        <v>#NAME?</v>
      </c>
      <c r="N187" s="3">
        <v>44354</v>
      </c>
      <c r="O187">
        <f t="shared" si="9"/>
        <v>0</v>
      </c>
      <c r="P187" t="e">
        <f t="shared" ca="1" si="10"/>
        <v>#NAME?</v>
      </c>
      <c r="Q187" s="6" t="e">
        <f t="shared" ca="1" si="8"/>
        <v>#NAME?</v>
      </c>
      <c r="R187" t="e">
        <f t="shared" ca="1" si="11"/>
        <v>#NAME?</v>
      </c>
    </row>
    <row r="188" spans="1:18" x14ac:dyDescent="0.2">
      <c r="A188" t="s">
        <v>174</v>
      </c>
      <c r="B188" t="e">
        <f ca="1">_xll.BDP("BP908510 Corp","TICKER")</f>
        <v>#NAME?</v>
      </c>
      <c r="C188" t="e">
        <f ca="1">_xll.BDP("BP908510 Corp","ID_CUSIP")</f>
        <v>#NAME?</v>
      </c>
      <c r="D188" t="e">
        <f ca="1">_xll.BDP("BP908510 Corp","PX_BID")</f>
        <v>#NAME?</v>
      </c>
      <c r="E188" t="e">
        <f ca="1">_xll.BDP("BP908510 Corp","PX_ASK")</f>
        <v>#NAME?</v>
      </c>
      <c r="F188">
        <v>500000000</v>
      </c>
      <c r="G188" t="e">
        <f ca="1">_xll.BDP("BP908510 Corp","CPN")</f>
        <v>#NAME?</v>
      </c>
      <c r="H188" t="e">
        <f ca="1">_xll.BDP("BP908510 Corp","MATURITY")</f>
        <v>#NAME?</v>
      </c>
      <c r="I188" t="e">
        <f ca="1">_xll.BDP("BP908510 Corp","SERIES")</f>
        <v>#NAME?</v>
      </c>
      <c r="J188" t="e">
        <f ca="1">_xll.BDP("BP908510 Corp","BB_COMPOSITE")</f>
        <v>#NAME?</v>
      </c>
      <c r="K188" t="e">
        <f ca="1">_xll.BDP("BP908510 Corp","MTY_TYP")</f>
        <v>#NAME?</v>
      </c>
      <c r="L188" t="e">
        <f ca="1">_xll.BDP("BP908510 Corp","CRNCY")</f>
        <v>#NAME?</v>
      </c>
      <c r="M188" t="e">
        <f ca="1">_xll.BDP("BP908510 Corp","DUR_ASK")</f>
        <v>#NAME?</v>
      </c>
      <c r="N188" s="3">
        <v>44354</v>
      </c>
      <c r="O188">
        <f t="shared" si="9"/>
        <v>0</v>
      </c>
      <c r="P188" t="e">
        <f t="shared" ca="1" si="10"/>
        <v>#NAME?</v>
      </c>
      <c r="Q188" s="6" t="e">
        <f t="shared" ca="1" si="8"/>
        <v>#NAME?</v>
      </c>
      <c r="R188" t="e">
        <f t="shared" ca="1" si="11"/>
        <v>#NAME?</v>
      </c>
    </row>
    <row r="189" spans="1:18" x14ac:dyDescent="0.2">
      <c r="A189" t="s">
        <v>174</v>
      </c>
      <c r="B189" t="e">
        <f ca="1">_xll.BDP("BQ251619 Corp","TICKER")</f>
        <v>#NAME?</v>
      </c>
      <c r="C189" t="e">
        <f ca="1">_xll.BDP("BQ251619 Corp","ID_CUSIP")</f>
        <v>#NAME?</v>
      </c>
      <c r="D189" t="e">
        <f ca="1">_xll.BDP("BQ251619 Corp","PX_BID")</f>
        <v>#NAME?</v>
      </c>
      <c r="E189" t="e">
        <f ca="1">_xll.BDP("BQ251619 Corp","PX_ASK")</f>
        <v>#NAME?</v>
      </c>
      <c r="F189">
        <v>495895000</v>
      </c>
      <c r="G189" t="e">
        <f ca="1">_xll.BDP("BQ251619 Corp","CPN")</f>
        <v>#NAME?</v>
      </c>
      <c r="H189" t="e">
        <f ca="1">_xll.BDP("BQ251619 Corp","MATURITY")</f>
        <v>#NAME?</v>
      </c>
      <c r="I189" t="e">
        <f ca="1">_xll.BDP("BQ251619 Corp","SERIES")</f>
        <v>#NAME?</v>
      </c>
      <c r="J189" t="e">
        <f ca="1">_xll.BDP("BQ251619 Corp","BB_COMPOSITE")</f>
        <v>#NAME?</v>
      </c>
      <c r="K189" t="e">
        <f ca="1">_xll.BDP("BQ251619 Corp","MTY_TYP")</f>
        <v>#NAME?</v>
      </c>
      <c r="L189" t="e">
        <f ca="1">_xll.BDP("BQ251619 Corp","CRNCY")</f>
        <v>#NAME?</v>
      </c>
      <c r="M189" t="e">
        <f ca="1">_xll.BDP("BQ251619 Corp","DUR_ASK")</f>
        <v>#NAME?</v>
      </c>
      <c r="N189" s="3">
        <v>44376</v>
      </c>
      <c r="O189">
        <f t="shared" si="9"/>
        <v>0</v>
      </c>
      <c r="P189" t="e">
        <f t="shared" ca="1" si="10"/>
        <v>#NAME?</v>
      </c>
      <c r="Q189" s="6" t="e">
        <f t="shared" ca="1" si="8"/>
        <v>#NAME?</v>
      </c>
      <c r="R189" t="e">
        <f t="shared" ca="1" si="11"/>
        <v>#NAME?</v>
      </c>
    </row>
    <row r="190" spans="1:18" x14ac:dyDescent="0.2">
      <c r="A190" t="s">
        <v>174</v>
      </c>
      <c r="B190" t="e">
        <f ca="1">_xll.BDP("BQ251620 Corp","TICKER")</f>
        <v>#NAME?</v>
      </c>
      <c r="C190" t="e">
        <f ca="1">_xll.BDP("BQ251620 Corp","ID_CUSIP")</f>
        <v>#NAME?</v>
      </c>
      <c r="D190" t="e">
        <f ca="1">_xll.BDP("BQ251620 Corp","PX_BID")</f>
        <v>#NAME?</v>
      </c>
      <c r="E190" t="e">
        <f ca="1">_xll.BDP("BQ251620 Corp","PX_ASK")</f>
        <v>#NAME?</v>
      </c>
      <c r="F190">
        <v>495895000</v>
      </c>
      <c r="G190" t="e">
        <f ca="1">_xll.BDP("BQ251620 Corp","CPN")</f>
        <v>#NAME?</v>
      </c>
      <c r="H190" t="e">
        <f ca="1">_xll.BDP("BQ251620 Corp","MATURITY")</f>
        <v>#NAME?</v>
      </c>
      <c r="I190" t="e">
        <f ca="1">_xll.BDP("BQ251620 Corp","SERIES")</f>
        <v>#NAME?</v>
      </c>
      <c r="J190" t="e">
        <f ca="1">_xll.BDP("BQ251620 Corp","BB_COMPOSITE")</f>
        <v>#NAME?</v>
      </c>
      <c r="K190" t="e">
        <f ca="1">_xll.BDP("BQ251620 Corp","MTY_TYP")</f>
        <v>#NAME?</v>
      </c>
      <c r="L190" t="e">
        <f ca="1">_xll.BDP("BQ251620 Corp","CRNCY")</f>
        <v>#NAME?</v>
      </c>
      <c r="M190" t="e">
        <f ca="1">_xll.BDP("BQ251620 Corp","DUR_ASK")</f>
        <v>#NAME?</v>
      </c>
      <c r="N190" s="3">
        <v>44376</v>
      </c>
      <c r="O190">
        <f t="shared" si="9"/>
        <v>0</v>
      </c>
      <c r="P190" t="e">
        <f t="shared" ca="1" si="10"/>
        <v>#NAME?</v>
      </c>
      <c r="Q190" s="6" t="e">
        <f t="shared" ca="1" si="8"/>
        <v>#NAME?</v>
      </c>
      <c r="R190" t="e">
        <f t="shared" ca="1" si="11"/>
        <v>#NAME?</v>
      </c>
    </row>
    <row r="191" spans="1:18" x14ac:dyDescent="0.2">
      <c r="A191" t="s">
        <v>174</v>
      </c>
      <c r="B191" t="e">
        <f ca="1">_xll.BDP("BR042698 Corp","TICKER")</f>
        <v>#NAME?</v>
      </c>
      <c r="C191" t="e">
        <f ca="1">_xll.BDP("BR042698 Corp","ID_CUSIP")</f>
        <v>#NAME?</v>
      </c>
      <c r="D191" t="e">
        <f ca="1">_xll.BDP("BR042698 Corp","PX_BID")</f>
        <v>#NAME?</v>
      </c>
      <c r="E191" t="e">
        <f ca="1">_xll.BDP("BR042698 Corp","PX_ASK")</f>
        <v>#NAME?</v>
      </c>
      <c r="F191">
        <v>625000000</v>
      </c>
      <c r="G191" t="e">
        <f ca="1">_xll.BDP("BR042698 Corp","CPN")</f>
        <v>#NAME?</v>
      </c>
      <c r="H191" t="e">
        <f ca="1">_xll.BDP("BR042698 Corp","MATURITY")</f>
        <v>#NAME?</v>
      </c>
      <c r="I191" t="e">
        <f ca="1">_xll.BDP("BR042698 Corp","SERIES")</f>
        <v>#NAME?</v>
      </c>
      <c r="J191" t="e">
        <f ca="1">_xll.BDP("BR042698 Corp","BB_COMPOSITE")</f>
        <v>#NAME?</v>
      </c>
      <c r="K191" t="e">
        <f ca="1">_xll.BDP("BR042698 Corp","MTY_TYP")</f>
        <v>#NAME?</v>
      </c>
      <c r="L191" t="e">
        <f ca="1">_xll.BDP("BR042698 Corp","CRNCY")</f>
        <v>#NAME?</v>
      </c>
      <c r="M191" t="e">
        <f ca="1">_xll.BDP("BR042698 Corp","DUR_ASK")</f>
        <v>#NAME?</v>
      </c>
      <c r="N191" s="3">
        <v>44427</v>
      </c>
      <c r="O191">
        <f t="shared" si="9"/>
        <v>0</v>
      </c>
      <c r="P191" t="e">
        <f t="shared" ca="1" si="10"/>
        <v>#NAME?</v>
      </c>
      <c r="Q191" s="6" t="e">
        <f t="shared" ca="1" si="8"/>
        <v>#NAME?</v>
      </c>
      <c r="R191" t="e">
        <f t="shared" ca="1" si="11"/>
        <v>#NAME?</v>
      </c>
    </row>
    <row r="192" spans="1:18" x14ac:dyDescent="0.2">
      <c r="A192" t="s">
        <v>174</v>
      </c>
      <c r="B192" t="e">
        <f ca="1">_xll.BDP("BR042702 Corp","TICKER")</f>
        <v>#NAME?</v>
      </c>
      <c r="C192" t="e">
        <f ca="1">_xll.BDP("BR042702 Corp","ID_CUSIP")</f>
        <v>#NAME?</v>
      </c>
      <c r="D192" t="e">
        <f ca="1">_xll.BDP("BR042702 Corp","PX_BID")</f>
        <v>#NAME?</v>
      </c>
      <c r="E192" t="e">
        <f ca="1">_xll.BDP("BR042702 Corp","PX_ASK")</f>
        <v>#NAME?</v>
      </c>
      <c r="F192">
        <v>625000000</v>
      </c>
      <c r="G192" t="e">
        <f ca="1">_xll.BDP("BR042702 Corp","CPN")</f>
        <v>#NAME?</v>
      </c>
      <c r="H192" t="e">
        <f ca="1">_xll.BDP("BR042702 Corp","MATURITY")</f>
        <v>#NAME?</v>
      </c>
      <c r="I192" t="e">
        <f ca="1">_xll.BDP("BR042702 Corp","SERIES")</f>
        <v>#NAME?</v>
      </c>
      <c r="J192" t="e">
        <f ca="1">_xll.BDP("BR042702 Corp","BB_COMPOSITE")</f>
        <v>#NAME?</v>
      </c>
      <c r="K192" t="e">
        <f ca="1">_xll.BDP("BR042702 Corp","MTY_TYP")</f>
        <v>#NAME?</v>
      </c>
      <c r="L192" t="e">
        <f ca="1">_xll.BDP("BR042702 Corp","CRNCY")</f>
        <v>#NAME?</v>
      </c>
      <c r="M192" t="e">
        <f ca="1">_xll.BDP("BR042702 Corp","DUR_ASK")</f>
        <v>#NAME?</v>
      </c>
      <c r="N192" s="3">
        <v>44427</v>
      </c>
      <c r="O192">
        <f t="shared" si="9"/>
        <v>0</v>
      </c>
      <c r="P192" t="e">
        <f t="shared" ca="1" si="10"/>
        <v>#NAME?</v>
      </c>
      <c r="Q192" s="6" t="e">
        <f t="shared" ca="1" si="8"/>
        <v>#NAME?</v>
      </c>
      <c r="R192" t="e">
        <f t="shared" ca="1" si="11"/>
        <v>#NAME?</v>
      </c>
    </row>
    <row r="193" spans="1:18" x14ac:dyDescent="0.2">
      <c r="A193" t="s">
        <v>174</v>
      </c>
      <c r="B193" t="e">
        <f ca="1">_xll.BDP("BR701472 Corp","TICKER")</f>
        <v>#NAME?</v>
      </c>
      <c r="C193" t="e">
        <f ca="1">_xll.BDP("BR701472 Corp","ID_CUSIP")</f>
        <v>#NAME?</v>
      </c>
      <c r="D193" t="e">
        <f ca="1">_xll.BDP("BR701472 Corp","PX_BID")</f>
        <v>#NAME?</v>
      </c>
      <c r="E193" t="e">
        <f ca="1">_xll.BDP("BR701472 Corp","PX_ASK")</f>
        <v>#NAME?</v>
      </c>
      <c r="F193">
        <v>528155000</v>
      </c>
      <c r="G193" t="e">
        <f ca="1">_xll.BDP("BR701472 Corp","CPN")</f>
        <v>#NAME?</v>
      </c>
      <c r="H193" t="e">
        <f ca="1">_xll.BDP("BR701472 Corp","MATURITY")</f>
        <v>#NAME?</v>
      </c>
      <c r="I193" t="e">
        <f ca="1">_xll.BDP("BR701472 Corp","SERIES")</f>
        <v>#NAME?</v>
      </c>
      <c r="J193" t="e">
        <f ca="1">_xll.BDP("BR701472 Corp","BB_COMPOSITE")</f>
        <v>#NAME?</v>
      </c>
      <c r="K193" t="e">
        <f ca="1">_xll.BDP("BR701472 Corp","MTY_TYP")</f>
        <v>#NAME?</v>
      </c>
      <c r="L193" t="e">
        <f ca="1">_xll.BDP("BR701472 Corp","CRNCY")</f>
        <v>#NAME?</v>
      </c>
      <c r="M193" t="e">
        <f ca="1">_xll.BDP("BR701472 Corp","DUR_ASK")</f>
        <v>#NAME?</v>
      </c>
      <c r="N193" s="3">
        <v>44473</v>
      </c>
      <c r="O193">
        <f t="shared" si="9"/>
        <v>0</v>
      </c>
      <c r="P193" t="e">
        <f t="shared" ca="1" si="10"/>
        <v>#NAME?</v>
      </c>
      <c r="Q193" s="6" t="e">
        <f t="shared" ca="1" si="8"/>
        <v>#NAME?</v>
      </c>
      <c r="R193" t="e">
        <f t="shared" ca="1" si="11"/>
        <v>#NAME?</v>
      </c>
    </row>
    <row r="194" spans="1:18" x14ac:dyDescent="0.2">
      <c r="A194" t="s">
        <v>174</v>
      </c>
      <c r="B194" t="e">
        <f ca="1">_xll.BDP("BR701476 Corp","TICKER")</f>
        <v>#NAME?</v>
      </c>
      <c r="C194" t="e">
        <f ca="1">_xll.BDP("BR701476 Corp","ID_CUSIP")</f>
        <v>#NAME?</v>
      </c>
      <c r="D194" t="e">
        <f ca="1">_xll.BDP("BR701476 Corp","PX_BID")</f>
        <v>#NAME?</v>
      </c>
      <c r="E194" t="e">
        <f ca="1">_xll.BDP("BR701476 Corp","PX_ASK")</f>
        <v>#NAME?</v>
      </c>
      <c r="F194">
        <v>500000000</v>
      </c>
      <c r="G194" t="e">
        <f ca="1">_xll.BDP("BR701476 Corp","CPN")</f>
        <v>#NAME?</v>
      </c>
      <c r="H194" t="e">
        <f ca="1">_xll.BDP("BR701476 Corp","MATURITY")</f>
        <v>#NAME?</v>
      </c>
      <c r="I194" t="e">
        <f ca="1">_xll.BDP("BR701476 Corp","SERIES")</f>
        <v>#NAME?</v>
      </c>
      <c r="J194" t="e">
        <f ca="1">_xll.BDP("BR701476 Corp","BB_COMPOSITE")</f>
        <v>#NAME?</v>
      </c>
      <c r="K194" t="e">
        <f ca="1">_xll.BDP("BR701476 Corp","MTY_TYP")</f>
        <v>#NAME?</v>
      </c>
      <c r="L194" t="e">
        <f ca="1">_xll.BDP("BR701476 Corp","CRNCY")</f>
        <v>#NAME?</v>
      </c>
      <c r="M194" t="e">
        <f ca="1">_xll.BDP("BR701476 Corp","DUR_ASK")</f>
        <v>#NAME?</v>
      </c>
      <c r="N194" s="3">
        <v>44473</v>
      </c>
      <c r="O194">
        <f t="shared" si="9"/>
        <v>0</v>
      </c>
      <c r="P194" t="e">
        <f t="shared" ca="1" si="10"/>
        <v>#NAME?</v>
      </c>
      <c r="Q194" s="6" t="e">
        <f t="shared" ref="Q194:Q257" ca="1" si="12">RIGHT(D194,1)</f>
        <v>#NAME?</v>
      </c>
      <c r="R194" t="e">
        <f t="shared" ca="1" si="11"/>
        <v>#NAME?</v>
      </c>
    </row>
    <row r="195" spans="1:18" x14ac:dyDescent="0.2">
      <c r="A195" t="s">
        <v>174</v>
      </c>
      <c r="B195" t="e">
        <f ca="1">_xll.BDP("BR701479 Corp","TICKER")</f>
        <v>#NAME?</v>
      </c>
      <c r="C195" t="e">
        <f ca="1">_xll.BDP("BR701479 Corp","ID_CUSIP")</f>
        <v>#NAME?</v>
      </c>
      <c r="D195" t="e">
        <f ca="1">_xll.BDP("BR701479 Corp","PX_BID")</f>
        <v>#NAME?</v>
      </c>
      <c r="E195" t="e">
        <f ca="1">_xll.BDP("BR701479 Corp","PX_ASK")</f>
        <v>#NAME?</v>
      </c>
      <c r="F195">
        <v>528155000</v>
      </c>
      <c r="G195" t="e">
        <f ca="1">_xll.BDP("BR701479 Corp","CPN")</f>
        <v>#NAME?</v>
      </c>
      <c r="H195" t="e">
        <f ca="1">_xll.BDP("BR701479 Corp","MATURITY")</f>
        <v>#NAME?</v>
      </c>
      <c r="I195" t="e">
        <f ca="1">_xll.BDP("BR701479 Corp","SERIES")</f>
        <v>#NAME?</v>
      </c>
      <c r="J195" t="e">
        <f ca="1">_xll.BDP("BR701479 Corp","BB_COMPOSITE")</f>
        <v>#NAME?</v>
      </c>
      <c r="K195" t="e">
        <f ca="1">_xll.BDP("BR701479 Corp","MTY_TYP")</f>
        <v>#NAME?</v>
      </c>
      <c r="L195" t="e">
        <f ca="1">_xll.BDP("BR701479 Corp","CRNCY")</f>
        <v>#NAME?</v>
      </c>
      <c r="M195" t="e">
        <f ca="1">_xll.BDP("BR701479 Corp","DUR_ASK")</f>
        <v>#NAME?</v>
      </c>
      <c r="N195" s="3">
        <v>44473</v>
      </c>
      <c r="O195">
        <f t="shared" ref="O195:O258" si="13">IF(N195 &gt; DATE(2025, 3, 3), 1, 0)</f>
        <v>0</v>
      </c>
      <c r="P195" t="e">
        <f t="shared" ref="P195:P258" ca="1" si="14">IF(OR(Q195="7"),1,0)</f>
        <v>#NAME?</v>
      </c>
      <c r="Q195" s="6" t="e">
        <f t="shared" ca="1" si="12"/>
        <v>#NAME?</v>
      </c>
      <c r="R195" t="e">
        <f t="shared" ref="R195:R258" ca="1" si="15">IF(AND(O195=0,P195=1),1,0)</f>
        <v>#NAME?</v>
      </c>
    </row>
    <row r="196" spans="1:18" x14ac:dyDescent="0.2">
      <c r="A196" t="s">
        <v>174</v>
      </c>
      <c r="B196" t="e">
        <f ca="1">_xll.BDP("BR701483 Corp","TICKER")</f>
        <v>#NAME?</v>
      </c>
      <c r="C196" t="e">
        <f ca="1">_xll.BDP("BR701483 Corp","ID_CUSIP")</f>
        <v>#NAME?</v>
      </c>
      <c r="D196" t="e">
        <f ca="1">_xll.BDP("BR701483 Corp","PX_BID")</f>
        <v>#NAME?</v>
      </c>
      <c r="E196" t="e">
        <f ca="1">_xll.BDP("BR701483 Corp","PX_ASK")</f>
        <v>#NAME?</v>
      </c>
      <c r="F196">
        <v>500000000</v>
      </c>
      <c r="G196" t="e">
        <f ca="1">_xll.BDP("BR701483 Corp","CPN")</f>
        <v>#NAME?</v>
      </c>
      <c r="H196" t="e">
        <f ca="1">_xll.BDP("BR701483 Corp","MATURITY")</f>
        <v>#NAME?</v>
      </c>
      <c r="I196" t="e">
        <f ca="1">_xll.BDP("BR701483 Corp","SERIES")</f>
        <v>#NAME?</v>
      </c>
      <c r="J196" t="e">
        <f ca="1">_xll.BDP("BR701483 Corp","BB_COMPOSITE")</f>
        <v>#NAME?</v>
      </c>
      <c r="K196" t="e">
        <f ca="1">_xll.BDP("BR701483 Corp","MTY_TYP")</f>
        <v>#NAME?</v>
      </c>
      <c r="L196" t="e">
        <f ca="1">_xll.BDP("BR701483 Corp","CRNCY")</f>
        <v>#NAME?</v>
      </c>
      <c r="M196" t="e">
        <f ca="1">_xll.BDP("BR701483 Corp","DUR_ASK")</f>
        <v>#NAME?</v>
      </c>
      <c r="N196" s="3">
        <v>44473</v>
      </c>
      <c r="O196">
        <f t="shared" si="13"/>
        <v>0</v>
      </c>
      <c r="P196" t="e">
        <f t="shared" ca="1" si="14"/>
        <v>#NAME?</v>
      </c>
      <c r="Q196" s="6" t="e">
        <f t="shared" ca="1" si="12"/>
        <v>#NAME?</v>
      </c>
      <c r="R196" t="e">
        <f t="shared" ca="1" si="15"/>
        <v>#NAME?</v>
      </c>
    </row>
    <row r="197" spans="1:18" x14ac:dyDescent="0.2">
      <c r="A197" t="s">
        <v>174</v>
      </c>
      <c r="B197" t="e">
        <f ca="1">_xll.BDP("BT314623 Corp","TICKER")</f>
        <v>#NAME?</v>
      </c>
      <c r="C197" t="e">
        <f ca="1">_xll.BDP("BT314623 Corp","ID_CUSIP")</f>
        <v>#NAME?</v>
      </c>
      <c r="D197" t="e">
        <f ca="1">_xll.BDP("BT314623 Corp","PX_BID")</f>
        <v>#NAME?</v>
      </c>
      <c r="E197" t="e">
        <f ca="1">_xll.BDP("BT314623 Corp","PX_ASK")</f>
        <v>#NAME?</v>
      </c>
      <c r="F197">
        <v>450000000</v>
      </c>
      <c r="G197" t="e">
        <f ca="1">_xll.BDP("BT314623 Corp","CPN")</f>
        <v>#NAME?</v>
      </c>
      <c r="H197" t="e">
        <f ca="1">_xll.BDP("BT314623 Corp","MATURITY")</f>
        <v>#NAME?</v>
      </c>
      <c r="I197" t="e">
        <f ca="1">_xll.BDP("BT314623 Corp","SERIES")</f>
        <v>#NAME?</v>
      </c>
      <c r="J197" t="e">
        <f ca="1">_xll.BDP("BT314623 Corp","BB_COMPOSITE")</f>
        <v>#NAME?</v>
      </c>
      <c r="K197" t="e">
        <f ca="1">_xll.BDP("BT314623 Corp","MTY_TYP")</f>
        <v>#NAME?</v>
      </c>
      <c r="L197" t="e">
        <f ca="1">_xll.BDP("BT314623 Corp","CRNCY")</f>
        <v>#NAME?</v>
      </c>
      <c r="M197" t="e">
        <f ca="1">_xll.BDP("BT314623 Corp","DUR_ASK")</f>
        <v>#NAME?</v>
      </c>
      <c r="N197" s="3">
        <v>44568</v>
      </c>
      <c r="O197">
        <f t="shared" si="13"/>
        <v>0</v>
      </c>
      <c r="P197" t="e">
        <f t="shared" ca="1" si="14"/>
        <v>#NAME?</v>
      </c>
      <c r="Q197" s="6" t="e">
        <f t="shared" ca="1" si="12"/>
        <v>#NAME?</v>
      </c>
      <c r="R197" t="e">
        <f t="shared" ca="1" si="15"/>
        <v>#NAME?</v>
      </c>
    </row>
    <row r="198" spans="1:18" x14ac:dyDescent="0.2">
      <c r="A198" t="s">
        <v>174</v>
      </c>
      <c r="B198" t="e">
        <f ca="1">_xll.BDP("BT314624 Corp","TICKER")</f>
        <v>#NAME?</v>
      </c>
      <c r="C198" t="e">
        <f ca="1">_xll.BDP("BT314624 Corp","ID_CUSIP")</f>
        <v>#NAME?</v>
      </c>
      <c r="D198" t="e">
        <f ca="1">_xll.BDP("BT314624 Corp","PX_BID")</f>
        <v>#NAME?</v>
      </c>
      <c r="E198" t="e">
        <f ca="1">_xll.BDP("BT314624 Corp","PX_ASK")</f>
        <v>#NAME?</v>
      </c>
      <c r="F198">
        <v>450000000</v>
      </c>
      <c r="G198" t="e">
        <f ca="1">_xll.BDP("BT314624 Corp","CPN")</f>
        <v>#NAME?</v>
      </c>
      <c r="H198" t="e">
        <f ca="1">_xll.BDP("BT314624 Corp","MATURITY")</f>
        <v>#NAME?</v>
      </c>
      <c r="I198" t="e">
        <f ca="1">_xll.BDP("BT314624 Corp","SERIES")</f>
        <v>#NAME?</v>
      </c>
      <c r="J198" t="e">
        <f ca="1">_xll.BDP("BT314624 Corp","BB_COMPOSITE")</f>
        <v>#NAME?</v>
      </c>
      <c r="K198" t="e">
        <f ca="1">_xll.BDP("BT314624 Corp","MTY_TYP")</f>
        <v>#NAME?</v>
      </c>
      <c r="L198" t="e">
        <f ca="1">_xll.BDP("BT314624 Corp","CRNCY")</f>
        <v>#NAME?</v>
      </c>
      <c r="M198" t="e">
        <f ca="1">_xll.BDP("BT314624 Corp","DUR_ASK")</f>
        <v>#NAME?</v>
      </c>
      <c r="N198" s="3">
        <v>44568</v>
      </c>
      <c r="O198">
        <f t="shared" si="13"/>
        <v>0</v>
      </c>
      <c r="P198" t="e">
        <f t="shared" ca="1" si="14"/>
        <v>#NAME?</v>
      </c>
      <c r="Q198" s="6" t="e">
        <f t="shared" ca="1" si="12"/>
        <v>#NAME?</v>
      </c>
      <c r="R198" t="e">
        <f t="shared" ca="1" si="15"/>
        <v>#NAME?</v>
      </c>
    </row>
    <row r="199" spans="1:18" x14ac:dyDescent="0.2">
      <c r="A199" t="s">
        <v>174</v>
      </c>
      <c r="B199" t="e">
        <f ca="1">_xll.BDP("YM360007 Corp","TICKER")</f>
        <v>#NAME?</v>
      </c>
      <c r="C199" t="e">
        <f ca="1">_xll.BDP("YM360007 Corp","ID_CUSIP")</f>
        <v>#NAME?</v>
      </c>
      <c r="D199" t="e">
        <f ca="1">_xll.BDP("YM360007 Corp","PX_BID")</f>
        <v>#NAME?</v>
      </c>
      <c r="E199" t="e">
        <f ca="1">_xll.BDP("YM360007 Corp","PX_ASK")</f>
        <v>#NAME?</v>
      </c>
      <c r="F199">
        <v>850000000</v>
      </c>
      <c r="G199" t="e">
        <f ca="1">_xll.BDP("YM360007 Corp","CPN")</f>
        <v>#NAME?</v>
      </c>
      <c r="H199" t="e">
        <f ca="1">_xll.BDP("YM360007 Corp","MATURITY")</f>
        <v>#NAME?</v>
      </c>
      <c r="I199" t="e">
        <f ca="1">_xll.BDP("YM360007 Corp","SERIES")</f>
        <v>#NAME?</v>
      </c>
      <c r="J199" t="e">
        <f ca="1">_xll.BDP("YM360007 Corp","BB_COMPOSITE")</f>
        <v>#NAME?</v>
      </c>
      <c r="K199" t="e">
        <f ca="1">_xll.BDP("YM360007 Corp","MTY_TYP")</f>
        <v>#NAME?</v>
      </c>
      <c r="L199" t="e">
        <f ca="1">_xll.BDP("YM360007 Corp","CRNCY")</f>
        <v>#NAME?</v>
      </c>
      <c r="M199" t="e">
        <f ca="1">_xll.BDP("YM360007 Corp","DUR_ASK")</f>
        <v>#NAME?</v>
      </c>
      <c r="N199" s="3">
        <v>45855</v>
      </c>
      <c r="O199">
        <f t="shared" si="13"/>
        <v>1</v>
      </c>
      <c r="P199" t="e">
        <f t="shared" ca="1" si="14"/>
        <v>#NAME?</v>
      </c>
      <c r="Q199" s="6" t="e">
        <f t="shared" ca="1" si="12"/>
        <v>#NAME?</v>
      </c>
      <c r="R199" t="e">
        <f t="shared" ca="1" si="15"/>
        <v>#NAME?</v>
      </c>
    </row>
    <row r="200" spans="1:18" x14ac:dyDescent="0.2">
      <c r="A200" t="s">
        <v>174</v>
      </c>
      <c r="B200" t="e">
        <f ca="1">_xll.BDP("YM360010 Corp","TICKER")</f>
        <v>#NAME?</v>
      </c>
      <c r="C200" t="e">
        <f ca="1">_xll.BDP("YM360010 Corp","ID_CUSIP")</f>
        <v>#NAME?</v>
      </c>
      <c r="D200" t="e">
        <f ca="1">_xll.BDP("YM360010 Corp","PX_BID")</f>
        <v>#NAME?</v>
      </c>
      <c r="E200" t="e">
        <f ca="1">_xll.BDP("YM360010 Corp","PX_ASK")</f>
        <v>#NAME?</v>
      </c>
      <c r="F200">
        <v>850000000</v>
      </c>
      <c r="G200" t="e">
        <f ca="1">_xll.BDP("YM360010 Corp","CPN")</f>
        <v>#NAME?</v>
      </c>
      <c r="H200" t="e">
        <f ca="1">_xll.BDP("YM360010 Corp","MATURITY")</f>
        <v>#NAME?</v>
      </c>
      <c r="I200" t="e">
        <f ca="1">_xll.BDP("YM360010 Corp","SERIES")</f>
        <v>#NAME?</v>
      </c>
      <c r="J200" t="e">
        <f ca="1">_xll.BDP("YM360010 Corp","BB_COMPOSITE")</f>
        <v>#NAME?</v>
      </c>
      <c r="K200" t="e">
        <f ca="1">_xll.BDP("YM360010 Corp","MTY_TYP")</f>
        <v>#NAME?</v>
      </c>
      <c r="L200" t="e">
        <f ca="1">_xll.BDP("YM360010 Corp","CRNCY")</f>
        <v>#NAME?</v>
      </c>
      <c r="M200" t="e">
        <f ca="1">_xll.BDP("YM360010 Corp","DUR_ASK")</f>
        <v>#NAME?</v>
      </c>
      <c r="N200" s="3">
        <v>45855</v>
      </c>
      <c r="O200">
        <f t="shared" si="13"/>
        <v>1</v>
      </c>
      <c r="P200" t="e">
        <f t="shared" ca="1" si="14"/>
        <v>#NAME?</v>
      </c>
      <c r="Q200" s="6" t="e">
        <f t="shared" ca="1" si="12"/>
        <v>#NAME?</v>
      </c>
      <c r="R200" t="e">
        <f t="shared" ca="1" si="15"/>
        <v>#NAME?</v>
      </c>
    </row>
    <row r="201" spans="1:18" x14ac:dyDescent="0.2">
      <c r="A201" t="s">
        <v>174</v>
      </c>
      <c r="B201" t="e">
        <f ca="1">_xll.BDP("YO305348 Corp","TICKER")</f>
        <v>#NAME?</v>
      </c>
      <c r="C201" t="e">
        <f ca="1">_xll.BDP("YO305348 Corp","ID_CUSIP")</f>
        <v>#NAME?</v>
      </c>
      <c r="D201" t="e">
        <f ca="1">_xll.BDP("YO305348 Corp","PX_BID")</f>
        <v>#NAME?</v>
      </c>
      <c r="E201" t="e">
        <f ca="1">_xll.BDP("YO305348 Corp","PX_ASK")</f>
        <v>#NAME?</v>
      </c>
      <c r="F201">
        <v>800000000</v>
      </c>
      <c r="G201" t="e">
        <f ca="1">_xll.BDP("YO305348 Corp","CPN")</f>
        <v>#NAME?</v>
      </c>
      <c r="H201" t="e">
        <f ca="1">_xll.BDP("YO305348 Corp","MATURITY")</f>
        <v>#NAME?</v>
      </c>
      <c r="I201" t="e">
        <f ca="1">_xll.BDP("YO305348 Corp","SERIES")</f>
        <v>#NAME?</v>
      </c>
      <c r="J201" t="e">
        <f ca="1">_xll.BDP("YO305348 Corp","BB_COMPOSITE")</f>
        <v>#NAME?</v>
      </c>
      <c r="K201" t="e">
        <f ca="1">_xll.BDP("YO305348 Corp","MTY_TYP")</f>
        <v>#NAME?</v>
      </c>
      <c r="L201" t="e">
        <f ca="1">_xll.BDP("YO305348 Corp","CRNCY")</f>
        <v>#NAME?</v>
      </c>
      <c r="M201" t="e">
        <f ca="1">_xll.BDP("YO305348 Corp","DUR_ASK")</f>
        <v>#NAME?</v>
      </c>
      <c r="N201" s="3">
        <v>45786</v>
      </c>
      <c r="O201">
        <f t="shared" si="13"/>
        <v>1</v>
      </c>
      <c r="P201" t="e">
        <f t="shared" ca="1" si="14"/>
        <v>#NAME?</v>
      </c>
      <c r="Q201" s="6" t="e">
        <f t="shared" ca="1" si="12"/>
        <v>#NAME?</v>
      </c>
      <c r="R201" t="e">
        <f t="shared" ca="1" si="15"/>
        <v>#NAME?</v>
      </c>
    </row>
    <row r="202" spans="1:18" x14ac:dyDescent="0.2">
      <c r="A202" t="s">
        <v>174</v>
      </c>
      <c r="B202" t="e">
        <f ca="1">_xll.BDP("YO305353 Corp","TICKER")</f>
        <v>#NAME?</v>
      </c>
      <c r="C202" t="e">
        <f ca="1">_xll.BDP("YO305353 Corp","ID_CUSIP")</f>
        <v>#NAME?</v>
      </c>
      <c r="D202" t="e">
        <f ca="1">_xll.BDP("YO305353 Corp","PX_BID")</f>
        <v>#NAME?</v>
      </c>
      <c r="E202" t="e">
        <f ca="1">_xll.BDP("YO305353 Corp","PX_ASK")</f>
        <v>#NAME?</v>
      </c>
      <c r="F202">
        <v>600000000</v>
      </c>
      <c r="G202" t="e">
        <f ca="1">_xll.BDP("YO305353 Corp","CPN")</f>
        <v>#NAME?</v>
      </c>
      <c r="H202" t="e">
        <f ca="1">_xll.BDP("YO305353 Corp","MATURITY")</f>
        <v>#NAME?</v>
      </c>
      <c r="I202" t="e">
        <f ca="1">_xll.BDP("YO305353 Corp","SERIES")</f>
        <v>#NAME?</v>
      </c>
      <c r="J202" t="e">
        <f ca="1">_xll.BDP("YO305353 Corp","BB_COMPOSITE")</f>
        <v>#NAME?</v>
      </c>
      <c r="K202" t="e">
        <f ca="1">_xll.BDP("YO305353 Corp","MTY_TYP")</f>
        <v>#NAME?</v>
      </c>
      <c r="L202" t="e">
        <f ca="1">_xll.BDP("YO305353 Corp","CRNCY")</f>
        <v>#NAME?</v>
      </c>
      <c r="M202" t="e">
        <f ca="1">_xll.BDP("YO305353 Corp","DUR_ASK")</f>
        <v>#NAME?</v>
      </c>
      <c r="N202" s="3">
        <v>45786</v>
      </c>
      <c r="O202">
        <f t="shared" si="13"/>
        <v>1</v>
      </c>
      <c r="P202" t="e">
        <f t="shared" ca="1" si="14"/>
        <v>#NAME?</v>
      </c>
      <c r="Q202" s="6" t="e">
        <f t="shared" ca="1" si="12"/>
        <v>#NAME?</v>
      </c>
      <c r="R202" t="e">
        <f t="shared" ca="1" si="15"/>
        <v>#NAME?</v>
      </c>
    </row>
    <row r="203" spans="1:18" x14ac:dyDescent="0.2">
      <c r="A203" t="s">
        <v>174</v>
      </c>
      <c r="B203" t="e">
        <f ca="1">_xll.BDP("YS339647 Corp","TICKER")</f>
        <v>#NAME?</v>
      </c>
      <c r="C203" t="e">
        <f ca="1">_xll.BDP("YS339647 Corp","ID_CUSIP")</f>
        <v>#NAME?</v>
      </c>
      <c r="D203" t="e">
        <f ca="1">_xll.BDP("YS339647 Corp","PX_BID")</f>
        <v>#NAME?</v>
      </c>
      <c r="E203" t="e">
        <f ca="1">_xll.BDP("YS339647 Corp","PX_ASK")</f>
        <v>#NAME?</v>
      </c>
      <c r="F203">
        <v>1100000000</v>
      </c>
      <c r="G203" t="e">
        <f ca="1">_xll.BDP("YS339647 Corp","CPN")</f>
        <v>#NAME?</v>
      </c>
      <c r="H203" t="e">
        <f ca="1">_xll.BDP("YS339647 Corp","MATURITY")</f>
        <v>#NAME?</v>
      </c>
      <c r="I203" t="e">
        <f ca="1">_xll.BDP("YS339647 Corp","SERIES")</f>
        <v>#NAME?</v>
      </c>
      <c r="J203" t="e">
        <f ca="1">_xll.BDP("YS339647 Corp","BB_COMPOSITE")</f>
        <v>#NAME?</v>
      </c>
      <c r="K203" t="e">
        <f ca="1">_xll.BDP("YS339647 Corp","MTY_TYP")</f>
        <v>#NAME?</v>
      </c>
      <c r="L203" t="e">
        <f ca="1">_xll.BDP("YS339647 Corp","CRNCY")</f>
        <v>#NAME?</v>
      </c>
      <c r="M203" t="e">
        <f ca="1">_xll.BDP("YS339647 Corp","DUR_ASK")</f>
        <v>#NAME?</v>
      </c>
      <c r="N203" s="3">
        <v>45664</v>
      </c>
      <c r="O203">
        <f t="shared" si="13"/>
        <v>0</v>
      </c>
      <c r="P203" t="e">
        <f t="shared" ca="1" si="14"/>
        <v>#NAME?</v>
      </c>
      <c r="Q203" s="6" t="e">
        <f t="shared" ca="1" si="12"/>
        <v>#NAME?</v>
      </c>
      <c r="R203" t="e">
        <f t="shared" ca="1" si="15"/>
        <v>#NAME?</v>
      </c>
    </row>
    <row r="204" spans="1:18" x14ac:dyDescent="0.2">
      <c r="A204" t="s">
        <v>174</v>
      </c>
      <c r="B204" t="e">
        <f ca="1">_xll.BDP("YS339653 Corp","TICKER")</f>
        <v>#NAME?</v>
      </c>
      <c r="C204" t="e">
        <f ca="1">_xll.BDP("YS339653 Corp","ID_CUSIP")</f>
        <v>#NAME?</v>
      </c>
      <c r="D204" t="e">
        <f ca="1">_xll.BDP("YS339653 Corp","PX_BID")</f>
        <v>#NAME?</v>
      </c>
      <c r="E204" t="e">
        <f ca="1">_xll.BDP("YS339653 Corp","PX_ASK")</f>
        <v>#NAME?</v>
      </c>
      <c r="F204">
        <v>750000000</v>
      </c>
      <c r="G204" t="e">
        <f ca="1">_xll.BDP("YS339653 Corp","CPN")</f>
        <v>#NAME?</v>
      </c>
      <c r="H204" t="e">
        <f ca="1">_xll.BDP("YS339653 Corp","MATURITY")</f>
        <v>#NAME?</v>
      </c>
      <c r="I204" t="e">
        <f ca="1">_xll.BDP("YS339653 Corp","SERIES")</f>
        <v>#NAME?</v>
      </c>
      <c r="J204" t="e">
        <f ca="1">_xll.BDP("YS339653 Corp","BB_COMPOSITE")</f>
        <v>#NAME?</v>
      </c>
      <c r="K204" t="e">
        <f ca="1">_xll.BDP("YS339653 Corp","MTY_TYP")</f>
        <v>#NAME?</v>
      </c>
      <c r="L204" t="e">
        <f ca="1">_xll.BDP("YS339653 Corp","CRNCY")</f>
        <v>#NAME?</v>
      </c>
      <c r="M204" t="e">
        <f ca="1">_xll.BDP("YS339653 Corp","DUR_ASK")</f>
        <v>#NAME?</v>
      </c>
      <c r="N204" s="3">
        <v>45664</v>
      </c>
      <c r="O204">
        <f t="shared" si="13"/>
        <v>0</v>
      </c>
      <c r="P204" t="e">
        <f t="shared" ca="1" si="14"/>
        <v>#NAME?</v>
      </c>
      <c r="Q204" s="6" t="e">
        <f t="shared" ca="1" si="12"/>
        <v>#NAME?</v>
      </c>
      <c r="R204" t="e">
        <f t="shared" ca="1" si="15"/>
        <v>#NAME?</v>
      </c>
    </row>
    <row r="205" spans="1:18" x14ac:dyDescent="0.2">
      <c r="A205" t="s">
        <v>174</v>
      </c>
      <c r="B205" t="e">
        <f ca="1">_xll.BDP("YS339656 Corp","TICKER")</f>
        <v>#NAME?</v>
      </c>
      <c r="C205" t="e">
        <f ca="1">_xll.BDP("YS339656 Corp","ID_CUSIP")</f>
        <v>#NAME?</v>
      </c>
      <c r="D205" t="e">
        <f ca="1">_xll.BDP("YS339656 Corp","PX_BID")</f>
        <v>#NAME?</v>
      </c>
      <c r="E205" t="e">
        <f ca="1">_xll.BDP("YS339656 Corp","PX_ASK")</f>
        <v>#NAME?</v>
      </c>
      <c r="F205">
        <v>1100000000</v>
      </c>
      <c r="G205" t="e">
        <f ca="1">_xll.BDP("YS339656 Corp","CPN")</f>
        <v>#NAME?</v>
      </c>
      <c r="H205" t="e">
        <f ca="1">_xll.BDP("YS339656 Corp","MATURITY")</f>
        <v>#NAME?</v>
      </c>
      <c r="I205" t="e">
        <f ca="1">_xll.BDP("YS339656 Corp","SERIES")</f>
        <v>#NAME?</v>
      </c>
      <c r="J205" t="e">
        <f ca="1">_xll.BDP("YS339656 Corp","BB_COMPOSITE")</f>
        <v>#NAME?</v>
      </c>
      <c r="K205" t="e">
        <f ca="1">_xll.BDP("YS339656 Corp","MTY_TYP")</f>
        <v>#NAME?</v>
      </c>
      <c r="L205" t="e">
        <f ca="1">_xll.BDP("YS339656 Corp","CRNCY")</f>
        <v>#NAME?</v>
      </c>
      <c r="M205" t="e">
        <f ca="1">_xll.BDP("YS339656 Corp","DUR_ASK")</f>
        <v>#NAME?</v>
      </c>
      <c r="N205" s="3">
        <v>45664</v>
      </c>
      <c r="O205">
        <f t="shared" si="13"/>
        <v>0</v>
      </c>
      <c r="P205" t="e">
        <f t="shared" ca="1" si="14"/>
        <v>#NAME?</v>
      </c>
      <c r="Q205" s="6" t="e">
        <f t="shared" ca="1" si="12"/>
        <v>#NAME?</v>
      </c>
      <c r="R205" t="e">
        <f t="shared" ca="1" si="15"/>
        <v>#NAME?</v>
      </c>
    </row>
    <row r="206" spans="1:18" x14ac:dyDescent="0.2">
      <c r="A206" t="s">
        <v>174</v>
      </c>
      <c r="B206" t="e">
        <f ca="1">_xll.BDP("YS339662 Corp","TICKER")</f>
        <v>#NAME?</v>
      </c>
      <c r="C206" t="e">
        <f ca="1">_xll.BDP("YS339662 Corp","ID_CUSIP")</f>
        <v>#NAME?</v>
      </c>
      <c r="D206" t="e">
        <f ca="1">_xll.BDP("YS339662 Corp","PX_BID")</f>
        <v>#NAME?</v>
      </c>
      <c r="E206" t="e">
        <f ca="1">_xll.BDP("YS339662 Corp","PX_ASK")</f>
        <v>#NAME?</v>
      </c>
      <c r="F206">
        <v>750000000</v>
      </c>
      <c r="G206" t="e">
        <f ca="1">_xll.BDP("YS339662 Corp","CPN")</f>
        <v>#NAME?</v>
      </c>
      <c r="H206" t="e">
        <f ca="1">_xll.BDP("YS339662 Corp","MATURITY")</f>
        <v>#NAME?</v>
      </c>
      <c r="I206" t="e">
        <f ca="1">_xll.BDP("YS339662 Corp","SERIES")</f>
        <v>#NAME?</v>
      </c>
      <c r="J206" t="e">
        <f ca="1">_xll.BDP("YS339662 Corp","BB_COMPOSITE")</f>
        <v>#NAME?</v>
      </c>
      <c r="K206" t="e">
        <f ca="1">_xll.BDP("YS339662 Corp","MTY_TYP")</f>
        <v>#NAME?</v>
      </c>
      <c r="L206" t="e">
        <f ca="1">_xll.BDP("YS339662 Corp","CRNCY")</f>
        <v>#NAME?</v>
      </c>
      <c r="M206" t="e">
        <f ca="1">_xll.BDP("YS339662 Corp","DUR_ASK")</f>
        <v>#NAME?</v>
      </c>
      <c r="N206" s="3">
        <v>45664</v>
      </c>
      <c r="O206">
        <f t="shared" si="13"/>
        <v>0</v>
      </c>
      <c r="P206" t="e">
        <f t="shared" ca="1" si="14"/>
        <v>#NAME?</v>
      </c>
      <c r="Q206" s="6" t="e">
        <f t="shared" ca="1" si="12"/>
        <v>#NAME?</v>
      </c>
      <c r="R206" t="e">
        <f t="shared" ca="1" si="15"/>
        <v>#NAME?</v>
      </c>
    </row>
    <row r="207" spans="1:18" x14ac:dyDescent="0.2">
      <c r="A207" t="s">
        <v>174</v>
      </c>
      <c r="B207" t="e">
        <f ca="1">_xll.BDP("YT120464 Corp","TICKER")</f>
        <v>#NAME?</v>
      </c>
      <c r="C207" t="e">
        <f ca="1">_xll.BDP("YT120464 Corp","ID_CUSIP")</f>
        <v>#NAME?</v>
      </c>
      <c r="D207" t="e">
        <f ca="1">_xll.BDP("YT120464 Corp","PX_BID")</f>
        <v>#NAME?</v>
      </c>
      <c r="E207" t="e">
        <f ca="1">_xll.BDP("YT120464 Corp","PX_ASK")</f>
        <v>#NAME?</v>
      </c>
      <c r="F207">
        <v>650000000</v>
      </c>
      <c r="G207" t="e">
        <f ca="1">_xll.BDP("YT120464 Corp","CPN")</f>
        <v>#NAME?</v>
      </c>
      <c r="H207" t="e">
        <f ca="1">_xll.BDP("YT120464 Corp","MATURITY")</f>
        <v>#NAME?</v>
      </c>
      <c r="I207" t="e">
        <f ca="1">_xll.BDP("YT120464 Corp","SERIES")</f>
        <v>#NAME?</v>
      </c>
      <c r="J207" t="e">
        <f ca="1">_xll.BDP("YT120464 Corp","BB_COMPOSITE")</f>
        <v>#NAME?</v>
      </c>
      <c r="K207" t="e">
        <f ca="1">_xll.BDP("YT120464 Corp","MTY_TYP")</f>
        <v>#NAME?</v>
      </c>
      <c r="L207" t="e">
        <f ca="1">_xll.BDP("YT120464 Corp","CRNCY")</f>
        <v>#NAME?</v>
      </c>
      <c r="M207" t="e">
        <f ca="1">_xll.BDP("YT120464 Corp","DUR_ASK")</f>
        <v>#NAME?</v>
      </c>
      <c r="N207" s="3">
        <v>45609</v>
      </c>
      <c r="O207">
        <f t="shared" si="13"/>
        <v>0</v>
      </c>
      <c r="P207" t="e">
        <f t="shared" ca="1" si="14"/>
        <v>#NAME?</v>
      </c>
      <c r="Q207" s="6" t="e">
        <f t="shared" ca="1" si="12"/>
        <v>#NAME?</v>
      </c>
      <c r="R207" t="e">
        <f t="shared" ca="1" si="15"/>
        <v>#NAME?</v>
      </c>
    </row>
    <row r="208" spans="1:18" x14ac:dyDescent="0.2">
      <c r="A208" t="s">
        <v>174</v>
      </c>
      <c r="B208" t="e">
        <f ca="1">_xll.BDP("YT120465 Corp","TICKER")</f>
        <v>#NAME?</v>
      </c>
      <c r="C208" t="e">
        <f ca="1">_xll.BDP("YT120465 Corp","ID_CUSIP")</f>
        <v>#NAME?</v>
      </c>
      <c r="D208" t="e">
        <f ca="1">_xll.BDP("YT120465 Corp","PX_BID")</f>
        <v>#NAME?</v>
      </c>
      <c r="E208" t="e">
        <f ca="1">_xll.BDP("YT120465 Corp","PX_ASK")</f>
        <v>#NAME?</v>
      </c>
      <c r="F208">
        <v>650000000</v>
      </c>
      <c r="G208" t="e">
        <f ca="1">_xll.BDP("YT120465 Corp","CPN")</f>
        <v>#NAME?</v>
      </c>
      <c r="H208" t="e">
        <f ca="1">_xll.BDP("YT120465 Corp","MATURITY")</f>
        <v>#NAME?</v>
      </c>
      <c r="I208" t="e">
        <f ca="1">_xll.BDP("YT120465 Corp","SERIES")</f>
        <v>#NAME?</v>
      </c>
      <c r="J208" t="e">
        <f ca="1">_xll.BDP("YT120465 Corp","BB_COMPOSITE")</f>
        <v>#NAME?</v>
      </c>
      <c r="K208" t="e">
        <f ca="1">_xll.BDP("YT120465 Corp","MTY_TYP")</f>
        <v>#NAME?</v>
      </c>
      <c r="L208" t="e">
        <f ca="1">_xll.BDP("YT120465 Corp","CRNCY")</f>
        <v>#NAME?</v>
      </c>
      <c r="M208" t="e">
        <f ca="1">_xll.BDP("YT120465 Corp","DUR_ASK")</f>
        <v>#NAME?</v>
      </c>
      <c r="N208" s="3">
        <v>45609</v>
      </c>
      <c r="O208">
        <f t="shared" si="13"/>
        <v>0</v>
      </c>
      <c r="P208" t="e">
        <f t="shared" ca="1" si="14"/>
        <v>#NAME?</v>
      </c>
      <c r="Q208" s="6" t="e">
        <f t="shared" ca="1" si="12"/>
        <v>#NAME?</v>
      </c>
      <c r="R208" t="e">
        <f t="shared" ca="1" si="15"/>
        <v>#NAME?</v>
      </c>
    </row>
    <row r="209" spans="1:18" x14ac:dyDescent="0.2">
      <c r="A209" t="s">
        <v>174</v>
      </c>
      <c r="B209" t="e">
        <f ca="1">_xll.BDP("YU285600 Corp","TICKER")</f>
        <v>#NAME?</v>
      </c>
      <c r="C209" t="e">
        <f ca="1">_xll.BDP("YU285600 Corp","ID_CUSIP")</f>
        <v>#NAME?</v>
      </c>
      <c r="D209" t="e">
        <f ca="1">_xll.BDP("YU285600 Corp","PX_BID")</f>
        <v>#NAME?</v>
      </c>
      <c r="E209" t="e">
        <f ca="1">_xll.BDP("YU285600 Corp","PX_ASK")</f>
        <v>#NAME?</v>
      </c>
      <c r="F209">
        <v>600000000</v>
      </c>
      <c r="G209" t="e">
        <f ca="1">_xll.BDP("YU285600 Corp","CPN")</f>
        <v>#NAME?</v>
      </c>
      <c r="H209" t="e">
        <f ca="1">_xll.BDP("YU285600 Corp","MATURITY")</f>
        <v>#NAME?</v>
      </c>
      <c r="I209" t="e">
        <f ca="1">_xll.BDP("YU285600 Corp","SERIES")</f>
        <v>#NAME?</v>
      </c>
      <c r="J209" t="e">
        <f ca="1">_xll.BDP("YU285600 Corp","BB_COMPOSITE")</f>
        <v>#NAME?</v>
      </c>
      <c r="K209" t="e">
        <f ca="1">_xll.BDP("YU285600 Corp","MTY_TYP")</f>
        <v>#NAME?</v>
      </c>
      <c r="L209" t="e">
        <f ca="1">_xll.BDP("YU285600 Corp","CRNCY")</f>
        <v>#NAME?</v>
      </c>
      <c r="M209" t="e">
        <f ca="1">_xll.BDP("YU285600 Corp","DUR_ASK")</f>
        <v>#NAME?</v>
      </c>
      <c r="N209" s="3">
        <v>45573</v>
      </c>
      <c r="O209">
        <f t="shared" si="13"/>
        <v>0</v>
      </c>
      <c r="P209" t="e">
        <f t="shared" ca="1" si="14"/>
        <v>#NAME?</v>
      </c>
      <c r="Q209" s="6" t="e">
        <f t="shared" ca="1" si="12"/>
        <v>#NAME?</v>
      </c>
      <c r="R209" t="e">
        <f t="shared" ca="1" si="15"/>
        <v>#NAME?</v>
      </c>
    </row>
    <row r="210" spans="1:18" x14ac:dyDescent="0.2">
      <c r="A210" t="s">
        <v>174</v>
      </c>
      <c r="B210" t="e">
        <f ca="1">_xll.BDP("YU285602 Corp","TICKER")</f>
        <v>#NAME?</v>
      </c>
      <c r="C210" t="e">
        <f ca="1">_xll.BDP("YU285602 Corp","ID_CUSIP")</f>
        <v>#NAME?</v>
      </c>
      <c r="D210" t="e">
        <f ca="1">_xll.BDP("YU285602 Corp","PX_BID")</f>
        <v>#NAME?</v>
      </c>
      <c r="E210" t="e">
        <f ca="1">_xll.BDP("YU285602 Corp","PX_ASK")</f>
        <v>#NAME?</v>
      </c>
      <c r="F210">
        <v>600000000</v>
      </c>
      <c r="G210" t="e">
        <f ca="1">_xll.BDP("YU285602 Corp","CPN")</f>
        <v>#NAME?</v>
      </c>
      <c r="H210" t="e">
        <f ca="1">_xll.BDP("YU285602 Corp","MATURITY")</f>
        <v>#NAME?</v>
      </c>
      <c r="I210" t="e">
        <f ca="1">_xll.BDP("YU285602 Corp","SERIES")</f>
        <v>#NAME?</v>
      </c>
      <c r="J210" t="e">
        <f ca="1">_xll.BDP("YU285602 Corp","BB_COMPOSITE")</f>
        <v>#NAME?</v>
      </c>
      <c r="K210" t="e">
        <f ca="1">_xll.BDP("YU285602 Corp","MTY_TYP")</f>
        <v>#NAME?</v>
      </c>
      <c r="L210" t="e">
        <f ca="1">_xll.BDP("YU285602 Corp","CRNCY")</f>
        <v>#NAME?</v>
      </c>
      <c r="M210" t="e">
        <f ca="1">_xll.BDP("YU285602 Corp","DUR_ASK")</f>
        <v>#NAME?</v>
      </c>
      <c r="N210" s="3">
        <v>45573</v>
      </c>
      <c r="O210">
        <f t="shared" si="13"/>
        <v>0</v>
      </c>
      <c r="P210" t="e">
        <f t="shared" ca="1" si="14"/>
        <v>#NAME?</v>
      </c>
      <c r="Q210" s="6" t="e">
        <f t="shared" ca="1" si="12"/>
        <v>#NAME?</v>
      </c>
      <c r="R210" t="e">
        <f t="shared" ca="1" si="15"/>
        <v>#NAME?</v>
      </c>
    </row>
    <row r="211" spans="1:18" x14ac:dyDescent="0.2">
      <c r="A211" t="s">
        <v>174</v>
      </c>
      <c r="B211" t="e">
        <f ca="1">_xll.BDP("YV357616 Corp","TICKER")</f>
        <v>#NAME?</v>
      </c>
      <c r="C211" t="e">
        <f ca="1">_xll.BDP("YV357616 Corp","ID_CUSIP")</f>
        <v>#NAME?</v>
      </c>
      <c r="D211" t="e">
        <f ca="1">_xll.BDP("YV357616 Corp","PX_BID")</f>
        <v>#NAME?</v>
      </c>
      <c r="E211" t="e">
        <f ca="1">_xll.BDP("YV357616 Corp","PX_ASK")</f>
        <v>#NAME?</v>
      </c>
      <c r="F211">
        <v>1200000000</v>
      </c>
      <c r="G211" t="e">
        <f ca="1">_xll.BDP("YV357616 Corp","CPN")</f>
        <v>#NAME?</v>
      </c>
      <c r="H211" t="e">
        <f ca="1">_xll.BDP("YV357616 Corp","MATURITY")</f>
        <v>#NAME?</v>
      </c>
      <c r="I211" t="e">
        <f ca="1">_xll.BDP("YV357616 Corp","SERIES")</f>
        <v>#NAME?</v>
      </c>
      <c r="J211" t="e">
        <f ca="1">_xll.BDP("YV357616 Corp","BB_COMPOSITE")</f>
        <v>#NAME?</v>
      </c>
      <c r="K211" t="e">
        <f ca="1">_xll.BDP("YV357616 Corp","MTY_TYP")</f>
        <v>#NAME?</v>
      </c>
      <c r="L211" t="e">
        <f ca="1">_xll.BDP("YV357616 Corp","CRNCY")</f>
        <v>#NAME?</v>
      </c>
      <c r="M211" t="e">
        <f ca="1">_xll.BDP("YV357616 Corp","DUR_ASK")</f>
        <v>#NAME?</v>
      </c>
      <c r="N211" s="3">
        <v>45531</v>
      </c>
      <c r="O211">
        <f t="shared" si="13"/>
        <v>0</v>
      </c>
      <c r="P211" t="e">
        <f t="shared" ca="1" si="14"/>
        <v>#NAME?</v>
      </c>
      <c r="Q211" s="6" t="e">
        <f t="shared" ca="1" si="12"/>
        <v>#NAME?</v>
      </c>
      <c r="R211" t="e">
        <f t="shared" ca="1" si="15"/>
        <v>#NAME?</v>
      </c>
    </row>
    <row r="212" spans="1:18" x14ac:dyDescent="0.2">
      <c r="A212" t="s">
        <v>174</v>
      </c>
      <c r="B212" t="e">
        <f ca="1">_xll.BDP("YV357618 Corp","TICKER")</f>
        <v>#NAME?</v>
      </c>
      <c r="C212" t="e">
        <f ca="1">_xll.BDP("YV357618 Corp","ID_CUSIP")</f>
        <v>#NAME?</v>
      </c>
      <c r="D212" t="e">
        <f ca="1">_xll.BDP("YV357618 Corp","PX_BID")</f>
        <v>#NAME?</v>
      </c>
      <c r="E212" t="e">
        <f ca="1">_xll.BDP("YV357618 Corp","PX_ASK")</f>
        <v>#NAME?</v>
      </c>
      <c r="F212">
        <v>1200000000</v>
      </c>
      <c r="G212" t="e">
        <f ca="1">_xll.BDP("YV357618 Corp","CPN")</f>
        <v>#NAME?</v>
      </c>
      <c r="H212" t="e">
        <f ca="1">_xll.BDP("YV357618 Corp","MATURITY")</f>
        <v>#NAME?</v>
      </c>
      <c r="I212" t="e">
        <f ca="1">_xll.BDP("YV357618 Corp","SERIES")</f>
        <v>#NAME?</v>
      </c>
      <c r="J212" t="e">
        <f ca="1">_xll.BDP("YV357618 Corp","BB_COMPOSITE")</f>
        <v>#NAME?</v>
      </c>
      <c r="K212" t="e">
        <f ca="1">_xll.BDP("YV357618 Corp","MTY_TYP")</f>
        <v>#NAME?</v>
      </c>
      <c r="L212" t="e">
        <f ca="1">_xll.BDP("YV357618 Corp","CRNCY")</f>
        <v>#NAME?</v>
      </c>
      <c r="M212" t="e">
        <f ca="1">_xll.BDP("YV357618 Corp","DUR_ASK")</f>
        <v>#NAME?</v>
      </c>
      <c r="N212" s="3">
        <v>45531</v>
      </c>
      <c r="O212">
        <f t="shared" si="13"/>
        <v>0</v>
      </c>
      <c r="P212" t="e">
        <f t="shared" ca="1" si="14"/>
        <v>#NAME?</v>
      </c>
      <c r="Q212" s="6" t="e">
        <f t="shared" ca="1" si="12"/>
        <v>#NAME?</v>
      </c>
      <c r="R212" t="e">
        <f t="shared" ca="1" si="15"/>
        <v>#NAME?</v>
      </c>
    </row>
    <row r="213" spans="1:18" x14ac:dyDescent="0.2">
      <c r="A213" t="s">
        <v>174</v>
      </c>
      <c r="B213" t="e">
        <f ca="1">_xll.BDP("YW266639 Corp","TICKER")</f>
        <v>#NAME?</v>
      </c>
      <c r="C213" t="e">
        <f ca="1">_xll.BDP("YW266639 Corp","ID_CUSIP")</f>
        <v>#NAME?</v>
      </c>
      <c r="D213" t="e">
        <f ca="1">_xll.BDP("YW266639 Corp","PX_BID")</f>
        <v>#NAME?</v>
      </c>
      <c r="E213" t="e">
        <f ca="1">_xll.BDP("YW266639 Corp","PX_ASK")</f>
        <v>#NAME?</v>
      </c>
      <c r="F213">
        <v>500000000</v>
      </c>
      <c r="G213" t="e">
        <f ca="1">_xll.BDP("YW266639 Corp","CPN")</f>
        <v>#NAME?</v>
      </c>
      <c r="H213" t="e">
        <f ca="1">_xll.BDP("YW266639 Corp","MATURITY")</f>
        <v>#NAME?</v>
      </c>
      <c r="I213" t="e">
        <f ca="1">_xll.BDP("YW266639 Corp","SERIES")</f>
        <v>#NAME?</v>
      </c>
      <c r="J213" t="e">
        <f ca="1">_xll.BDP("YW266639 Corp","BB_COMPOSITE")</f>
        <v>#NAME?</v>
      </c>
      <c r="K213" t="e">
        <f ca="1">_xll.BDP("YW266639 Corp","MTY_TYP")</f>
        <v>#NAME?</v>
      </c>
      <c r="L213" t="e">
        <f ca="1">_xll.BDP("YW266639 Corp","CRNCY")</f>
        <v>#NAME?</v>
      </c>
      <c r="M213" t="e">
        <f ca="1">_xll.BDP("YW266639 Corp","DUR_ASK")</f>
        <v>#NAME?</v>
      </c>
      <c r="N213" s="3">
        <v>45484</v>
      </c>
      <c r="O213">
        <f t="shared" si="13"/>
        <v>0</v>
      </c>
      <c r="P213" t="e">
        <f t="shared" ca="1" si="14"/>
        <v>#NAME?</v>
      </c>
      <c r="Q213" s="6" t="e">
        <f t="shared" ca="1" si="12"/>
        <v>#NAME?</v>
      </c>
      <c r="R213" t="e">
        <f t="shared" ca="1" si="15"/>
        <v>#NAME?</v>
      </c>
    </row>
    <row r="214" spans="1:18" x14ac:dyDescent="0.2">
      <c r="A214" t="s">
        <v>174</v>
      </c>
      <c r="B214" t="e">
        <f ca="1">_xll.BDP("YW266645 Corp","TICKER")</f>
        <v>#NAME?</v>
      </c>
      <c r="C214" t="e">
        <f ca="1">_xll.BDP("YW266645 Corp","ID_CUSIP")</f>
        <v>#NAME?</v>
      </c>
      <c r="D214" t="e">
        <f ca="1">_xll.BDP("YW266645 Corp","PX_BID")</f>
        <v>#NAME?</v>
      </c>
      <c r="E214" t="e">
        <f ca="1">_xll.BDP("YW266645 Corp","PX_ASK")</f>
        <v>#NAME?</v>
      </c>
      <c r="F214">
        <v>500000000</v>
      </c>
      <c r="G214" t="e">
        <f ca="1">_xll.BDP("YW266645 Corp","CPN")</f>
        <v>#NAME?</v>
      </c>
      <c r="H214" t="e">
        <f ca="1">_xll.BDP("YW266645 Corp","MATURITY")</f>
        <v>#NAME?</v>
      </c>
      <c r="I214" t="e">
        <f ca="1">_xll.BDP("YW266645 Corp","SERIES")</f>
        <v>#NAME?</v>
      </c>
      <c r="J214" t="e">
        <f ca="1">_xll.BDP("YW266645 Corp","BB_COMPOSITE")</f>
        <v>#NAME?</v>
      </c>
      <c r="K214" t="e">
        <f ca="1">_xll.BDP("YW266645 Corp","MTY_TYP")</f>
        <v>#NAME?</v>
      </c>
      <c r="L214" t="e">
        <f ca="1">_xll.BDP("YW266645 Corp","CRNCY")</f>
        <v>#NAME?</v>
      </c>
      <c r="M214" t="e">
        <f ca="1">_xll.BDP("YW266645 Corp","DUR_ASK")</f>
        <v>#NAME?</v>
      </c>
      <c r="N214" s="3">
        <v>45484</v>
      </c>
      <c r="O214">
        <f t="shared" si="13"/>
        <v>0</v>
      </c>
      <c r="P214" t="e">
        <f t="shared" ca="1" si="14"/>
        <v>#NAME?</v>
      </c>
      <c r="Q214" s="6" t="e">
        <f t="shared" ca="1" si="12"/>
        <v>#NAME?</v>
      </c>
      <c r="R214" t="e">
        <f t="shared" ca="1" si="15"/>
        <v>#NAME?</v>
      </c>
    </row>
    <row r="215" spans="1:18" x14ac:dyDescent="0.2">
      <c r="A215" t="s">
        <v>174</v>
      </c>
      <c r="B215" t="e">
        <f ca="1">_xll.BDP("YW266649 Corp","TICKER")</f>
        <v>#NAME?</v>
      </c>
      <c r="C215" t="e">
        <f ca="1">_xll.BDP("YW266649 Corp","ID_CUSIP")</f>
        <v>#NAME?</v>
      </c>
      <c r="D215" t="e">
        <f ca="1">_xll.BDP("YW266649 Corp","PX_BID")</f>
        <v>#NAME?</v>
      </c>
      <c r="E215" t="e">
        <f ca="1">_xll.BDP("YW266649 Corp","PX_ASK")</f>
        <v>#NAME?</v>
      </c>
      <c r="F215">
        <v>500000000</v>
      </c>
      <c r="G215" t="e">
        <f ca="1">_xll.BDP("YW266649 Corp","CPN")</f>
        <v>#NAME?</v>
      </c>
      <c r="H215" t="e">
        <f ca="1">_xll.BDP("YW266649 Corp","MATURITY")</f>
        <v>#NAME?</v>
      </c>
      <c r="I215" t="e">
        <f ca="1">_xll.BDP("YW266649 Corp","SERIES")</f>
        <v>#NAME?</v>
      </c>
      <c r="J215" t="e">
        <f ca="1">_xll.BDP("YW266649 Corp","BB_COMPOSITE")</f>
        <v>#NAME?</v>
      </c>
      <c r="K215" t="e">
        <f ca="1">_xll.BDP("YW266649 Corp","MTY_TYP")</f>
        <v>#NAME?</v>
      </c>
      <c r="L215" t="e">
        <f ca="1">_xll.BDP("YW266649 Corp","CRNCY")</f>
        <v>#NAME?</v>
      </c>
      <c r="M215" t="e">
        <f ca="1">_xll.BDP("YW266649 Corp","DUR_ASK")</f>
        <v>#NAME?</v>
      </c>
      <c r="N215" s="3">
        <v>45484</v>
      </c>
      <c r="O215">
        <f t="shared" si="13"/>
        <v>0</v>
      </c>
      <c r="P215" t="e">
        <f t="shared" ca="1" si="14"/>
        <v>#NAME?</v>
      </c>
      <c r="Q215" s="6" t="e">
        <f t="shared" ca="1" si="12"/>
        <v>#NAME?</v>
      </c>
      <c r="R215" t="e">
        <f t="shared" ca="1" si="15"/>
        <v>#NAME?</v>
      </c>
    </row>
    <row r="216" spans="1:18" x14ac:dyDescent="0.2">
      <c r="A216" t="s">
        <v>174</v>
      </c>
      <c r="B216" t="e">
        <f ca="1">_xll.BDP("YW266654 Corp","TICKER")</f>
        <v>#NAME?</v>
      </c>
      <c r="C216" t="e">
        <f ca="1">_xll.BDP("YW266654 Corp","ID_CUSIP")</f>
        <v>#NAME?</v>
      </c>
      <c r="D216" t="e">
        <f ca="1">_xll.BDP("YW266654 Corp","PX_BID")</f>
        <v>#NAME?</v>
      </c>
      <c r="E216" t="e">
        <f ca="1">_xll.BDP("YW266654 Corp","PX_ASK")</f>
        <v>#NAME?</v>
      </c>
      <c r="F216">
        <v>500000000</v>
      </c>
      <c r="G216" t="e">
        <f ca="1">_xll.BDP("YW266654 Corp","CPN")</f>
        <v>#NAME?</v>
      </c>
      <c r="H216" t="e">
        <f ca="1">_xll.BDP("YW266654 Corp","MATURITY")</f>
        <v>#NAME?</v>
      </c>
      <c r="I216" t="e">
        <f ca="1">_xll.BDP("YW266654 Corp","SERIES")</f>
        <v>#NAME?</v>
      </c>
      <c r="J216" t="e">
        <f ca="1">_xll.BDP("YW266654 Corp","BB_COMPOSITE")</f>
        <v>#NAME?</v>
      </c>
      <c r="K216" t="e">
        <f ca="1">_xll.BDP("YW266654 Corp","MTY_TYP")</f>
        <v>#NAME?</v>
      </c>
      <c r="L216" t="e">
        <f ca="1">_xll.BDP("YW266654 Corp","CRNCY")</f>
        <v>#NAME?</v>
      </c>
      <c r="M216" t="e">
        <f ca="1">_xll.BDP("YW266654 Corp","DUR_ASK")</f>
        <v>#NAME?</v>
      </c>
      <c r="N216" s="3">
        <v>45484</v>
      </c>
      <c r="O216">
        <f t="shared" si="13"/>
        <v>0</v>
      </c>
      <c r="P216" t="e">
        <f t="shared" ca="1" si="14"/>
        <v>#NAME?</v>
      </c>
      <c r="Q216" s="6" t="e">
        <f t="shared" ca="1" si="12"/>
        <v>#NAME?</v>
      </c>
      <c r="R216" t="e">
        <f t="shared" ca="1" si="15"/>
        <v>#NAME?</v>
      </c>
    </row>
    <row r="217" spans="1:18" x14ac:dyDescent="0.2">
      <c r="A217" t="s">
        <v>174</v>
      </c>
      <c r="B217" t="e">
        <f ca="1">_xll.BDP("ZB921775 Corp","TICKER")</f>
        <v>#NAME?</v>
      </c>
      <c r="C217" t="e">
        <f ca="1">_xll.BDP("ZB921775 Corp","ID_CUSIP")</f>
        <v>#NAME?</v>
      </c>
      <c r="D217" t="e">
        <f ca="1">_xll.BDP("ZB921775 Corp","PX_BID")</f>
        <v>#NAME?</v>
      </c>
      <c r="E217" t="e">
        <f ca="1">_xll.BDP("ZB921775 Corp","PX_ASK")</f>
        <v>#NAME?</v>
      </c>
      <c r="F217">
        <v>900000000</v>
      </c>
      <c r="G217" t="e">
        <f ca="1">_xll.BDP("ZB921775 Corp","CPN")</f>
        <v>#NAME?</v>
      </c>
      <c r="H217" t="e">
        <f ca="1">_xll.BDP("ZB921775 Corp","MATURITY")</f>
        <v>#NAME?</v>
      </c>
      <c r="I217" t="e">
        <f ca="1">_xll.BDP("ZB921775 Corp","SERIES")</f>
        <v>#NAME?</v>
      </c>
      <c r="J217" t="e">
        <f ca="1">_xll.BDP("ZB921775 Corp","BB_COMPOSITE")</f>
        <v>#NAME?</v>
      </c>
      <c r="K217" t="e">
        <f ca="1">_xll.BDP("ZB921775 Corp","MTY_TYP")</f>
        <v>#NAME?</v>
      </c>
      <c r="L217" t="e">
        <f ca="1">_xll.BDP("ZB921775 Corp","CRNCY")</f>
        <v>#NAME?</v>
      </c>
      <c r="M217" t="e">
        <f ca="1">_xll.BDP("ZB921775 Corp","DUR_ASK")</f>
        <v>#NAME?</v>
      </c>
      <c r="N217" s="3">
        <v>45421</v>
      </c>
      <c r="O217">
        <f t="shared" si="13"/>
        <v>0</v>
      </c>
      <c r="P217" t="e">
        <f t="shared" ca="1" si="14"/>
        <v>#NAME?</v>
      </c>
      <c r="Q217" s="6" t="e">
        <f t="shared" ca="1" si="12"/>
        <v>#NAME?</v>
      </c>
      <c r="R217" t="e">
        <f t="shared" ca="1" si="15"/>
        <v>#NAME?</v>
      </c>
    </row>
    <row r="218" spans="1:18" x14ac:dyDescent="0.2">
      <c r="A218" t="s">
        <v>174</v>
      </c>
      <c r="B218" t="e">
        <f ca="1">_xll.BDP("ZB921783 Corp","TICKER")</f>
        <v>#NAME?</v>
      </c>
      <c r="C218" t="e">
        <f ca="1">_xll.BDP("ZB921783 Corp","ID_CUSIP")</f>
        <v>#NAME?</v>
      </c>
      <c r="D218" t="e">
        <f ca="1">_xll.BDP("ZB921783 Corp","PX_BID")</f>
        <v>#NAME?</v>
      </c>
      <c r="E218" t="e">
        <f ca="1">_xll.BDP("ZB921783 Corp","PX_ASK")</f>
        <v>#NAME?</v>
      </c>
      <c r="F218">
        <v>900000000</v>
      </c>
      <c r="G218" t="e">
        <f ca="1">_xll.BDP("ZB921783 Corp","CPN")</f>
        <v>#NAME?</v>
      </c>
      <c r="H218" t="e">
        <f ca="1">_xll.BDP("ZB921783 Corp","MATURITY")</f>
        <v>#NAME?</v>
      </c>
      <c r="I218" t="e">
        <f ca="1">_xll.BDP("ZB921783 Corp","SERIES")</f>
        <v>#NAME?</v>
      </c>
      <c r="J218" t="e">
        <f ca="1">_xll.BDP("ZB921783 Corp","BB_COMPOSITE")</f>
        <v>#NAME?</v>
      </c>
      <c r="K218" t="e">
        <f ca="1">_xll.BDP("ZB921783 Corp","MTY_TYP")</f>
        <v>#NAME?</v>
      </c>
      <c r="L218" t="e">
        <f ca="1">_xll.BDP("ZB921783 Corp","CRNCY")</f>
        <v>#NAME?</v>
      </c>
      <c r="M218" t="e">
        <f ca="1">_xll.BDP("ZB921783 Corp","DUR_ASK")</f>
        <v>#NAME?</v>
      </c>
      <c r="N218" s="3">
        <v>45421</v>
      </c>
      <c r="O218">
        <f t="shared" si="13"/>
        <v>0</v>
      </c>
      <c r="P218" t="e">
        <f t="shared" ca="1" si="14"/>
        <v>#NAME?</v>
      </c>
      <c r="Q218" s="6" t="e">
        <f t="shared" ca="1" si="12"/>
        <v>#NAME?</v>
      </c>
      <c r="R218" t="e">
        <f t="shared" ca="1" si="15"/>
        <v>#NAME?</v>
      </c>
    </row>
    <row r="219" spans="1:18" x14ac:dyDescent="0.2">
      <c r="A219" t="s">
        <v>174</v>
      </c>
      <c r="B219" t="e">
        <f ca="1">_xll.BDP("ZD933354 Corp","TICKER")</f>
        <v>#NAME?</v>
      </c>
      <c r="C219" t="e">
        <f ca="1">_xll.BDP("ZD933354 Corp","ID_CUSIP")</f>
        <v>#NAME?</v>
      </c>
      <c r="D219" t="e">
        <f ca="1">_xll.BDP("ZD933354 Corp","PX_BID")</f>
        <v>#NAME?</v>
      </c>
      <c r="E219" t="e">
        <f ca="1">_xll.BDP("ZD933354 Corp","PX_ASK")</f>
        <v>#NAME?</v>
      </c>
      <c r="F219">
        <v>1000000000</v>
      </c>
      <c r="G219" t="e">
        <f ca="1">_xll.BDP("ZD933354 Corp","CPN")</f>
        <v>#NAME?</v>
      </c>
      <c r="H219" t="e">
        <f ca="1">_xll.BDP("ZD933354 Corp","MATURITY")</f>
        <v>#NAME?</v>
      </c>
      <c r="I219" t="e">
        <f ca="1">_xll.BDP("ZD933354 Corp","SERIES")</f>
        <v>#NAME?</v>
      </c>
      <c r="J219" t="e">
        <f ca="1">_xll.BDP("ZD933354 Corp","BB_COMPOSITE")</f>
        <v>#NAME?</v>
      </c>
      <c r="K219" t="e">
        <f ca="1">_xll.BDP("ZD933354 Corp","MTY_TYP")</f>
        <v>#NAME?</v>
      </c>
      <c r="L219" t="e">
        <f ca="1">_xll.BDP("ZD933354 Corp","CRNCY")</f>
        <v>#NAME?</v>
      </c>
      <c r="M219" t="e">
        <f ca="1">_xll.BDP("ZD933354 Corp","DUR_ASK")</f>
        <v>#NAME?</v>
      </c>
      <c r="N219" s="3">
        <v>45377</v>
      </c>
      <c r="O219">
        <f t="shared" si="13"/>
        <v>0</v>
      </c>
      <c r="P219" t="e">
        <f t="shared" ca="1" si="14"/>
        <v>#NAME?</v>
      </c>
      <c r="Q219" s="6" t="e">
        <f t="shared" ca="1" si="12"/>
        <v>#NAME?</v>
      </c>
      <c r="R219" t="e">
        <f t="shared" ca="1" si="15"/>
        <v>#NAME?</v>
      </c>
    </row>
    <row r="220" spans="1:18" x14ac:dyDescent="0.2">
      <c r="A220" t="s">
        <v>174</v>
      </c>
      <c r="B220" t="e">
        <f ca="1">_xll.BDP("ZD933378 Corp","TICKER")</f>
        <v>#NAME?</v>
      </c>
      <c r="C220" t="e">
        <f ca="1">_xll.BDP("ZD933378 Corp","ID_CUSIP")</f>
        <v>#NAME?</v>
      </c>
      <c r="D220" t="e">
        <f ca="1">_xll.BDP("ZD933378 Corp","PX_BID")</f>
        <v>#NAME?</v>
      </c>
      <c r="E220" t="e">
        <f ca="1">_xll.BDP("ZD933378 Corp","PX_ASK")</f>
        <v>#NAME?</v>
      </c>
      <c r="F220">
        <v>1000000000</v>
      </c>
      <c r="G220" t="e">
        <f ca="1">_xll.BDP("ZD933378 Corp","CPN")</f>
        <v>#NAME?</v>
      </c>
      <c r="H220" t="e">
        <f ca="1">_xll.BDP("ZD933378 Corp","MATURITY")</f>
        <v>#NAME?</v>
      </c>
      <c r="I220" t="e">
        <f ca="1">_xll.BDP("ZD933378 Corp","SERIES")</f>
        <v>#NAME?</v>
      </c>
      <c r="J220" t="e">
        <f ca="1">_xll.BDP("ZD933378 Corp","BB_COMPOSITE")</f>
        <v>#NAME?</v>
      </c>
      <c r="K220" t="e">
        <f ca="1">_xll.BDP("ZD933378 Corp","MTY_TYP")</f>
        <v>#NAME?</v>
      </c>
      <c r="L220" t="e">
        <f ca="1">_xll.BDP("ZD933378 Corp","CRNCY")</f>
        <v>#NAME?</v>
      </c>
      <c r="M220" t="e">
        <f ca="1">_xll.BDP("ZD933378 Corp","DUR_ASK")</f>
        <v>#NAME?</v>
      </c>
      <c r="N220" s="3">
        <v>45377</v>
      </c>
      <c r="O220">
        <f t="shared" si="13"/>
        <v>0</v>
      </c>
      <c r="P220" t="e">
        <f t="shared" ca="1" si="14"/>
        <v>#NAME?</v>
      </c>
      <c r="Q220" s="6" t="e">
        <f t="shared" ca="1" si="12"/>
        <v>#NAME?</v>
      </c>
      <c r="R220" t="e">
        <f t="shared" ca="1" si="15"/>
        <v>#NAME?</v>
      </c>
    </row>
    <row r="221" spans="1:18" x14ac:dyDescent="0.2">
      <c r="A221" t="s">
        <v>174</v>
      </c>
      <c r="B221" t="e">
        <f ca="1">_xll.BDP("ZF160773 Corp","TICKER")</f>
        <v>#NAME?</v>
      </c>
      <c r="C221" t="e">
        <f ca="1">_xll.BDP("ZF160773 Corp","ID_CUSIP")</f>
        <v>#NAME?</v>
      </c>
      <c r="D221" t="e">
        <f ca="1">_xll.BDP("ZF160773 Corp","PX_BID")</f>
        <v>#NAME?</v>
      </c>
      <c r="E221" t="e">
        <f ca="1">_xll.BDP("ZF160773 Corp","PX_ASK")</f>
        <v>#NAME?</v>
      </c>
      <c r="F221">
        <v>1150000000</v>
      </c>
      <c r="G221" t="e">
        <f ca="1">_xll.BDP("ZF160773 Corp","CPN")</f>
        <v>#NAME?</v>
      </c>
      <c r="H221" t="e">
        <f ca="1">_xll.BDP("ZF160773 Corp","MATURITY")</f>
        <v>#NAME?</v>
      </c>
      <c r="I221" t="e">
        <f ca="1">_xll.BDP("ZF160773 Corp","SERIES")</f>
        <v>#NAME?</v>
      </c>
      <c r="J221" t="e">
        <f ca="1">_xll.BDP("ZF160773 Corp","BB_COMPOSITE")</f>
        <v>#NAME?</v>
      </c>
      <c r="K221" t="e">
        <f ca="1">_xll.BDP("ZF160773 Corp","MTY_TYP")</f>
        <v>#NAME?</v>
      </c>
      <c r="L221" t="e">
        <f ca="1">_xll.BDP("ZF160773 Corp","CRNCY")</f>
        <v>#NAME?</v>
      </c>
      <c r="M221" t="e">
        <f ca="1">_xll.BDP("ZF160773 Corp","DUR_ASK")</f>
        <v>#NAME?</v>
      </c>
      <c r="N221" s="3">
        <v>45300</v>
      </c>
      <c r="O221">
        <f t="shared" si="13"/>
        <v>0</v>
      </c>
      <c r="P221" t="e">
        <f t="shared" ca="1" si="14"/>
        <v>#NAME?</v>
      </c>
      <c r="Q221" s="6" t="e">
        <f t="shared" ca="1" si="12"/>
        <v>#NAME?</v>
      </c>
      <c r="R221" t="e">
        <f t="shared" ca="1" si="15"/>
        <v>#NAME?</v>
      </c>
    </row>
    <row r="222" spans="1:18" x14ac:dyDescent="0.2">
      <c r="A222" t="s">
        <v>174</v>
      </c>
      <c r="B222" t="e">
        <f ca="1">_xll.BDP("ZF160776 Corp","TICKER")</f>
        <v>#NAME?</v>
      </c>
      <c r="C222" t="e">
        <f ca="1">_xll.BDP("ZF160776 Corp","ID_CUSIP")</f>
        <v>#NAME?</v>
      </c>
      <c r="D222" t="e">
        <f ca="1">_xll.BDP("ZF160776 Corp","PX_BID")</f>
        <v>#NAME?</v>
      </c>
      <c r="E222" t="e">
        <f ca="1">_xll.BDP("ZF160776 Corp","PX_ASK")</f>
        <v>#NAME?</v>
      </c>
      <c r="F222">
        <v>1150000000</v>
      </c>
      <c r="G222" t="e">
        <f ca="1">_xll.BDP("ZF160776 Corp","CPN")</f>
        <v>#NAME?</v>
      </c>
      <c r="H222" t="e">
        <f ca="1">_xll.BDP("ZF160776 Corp","MATURITY")</f>
        <v>#NAME?</v>
      </c>
      <c r="I222" t="e">
        <f ca="1">_xll.BDP("ZF160776 Corp","SERIES")</f>
        <v>#NAME?</v>
      </c>
      <c r="J222" t="e">
        <f ca="1">_xll.BDP("ZF160776 Corp","BB_COMPOSITE")</f>
        <v>#NAME?</v>
      </c>
      <c r="K222" t="e">
        <f ca="1">_xll.BDP("ZF160776 Corp","MTY_TYP")</f>
        <v>#NAME?</v>
      </c>
      <c r="L222" t="e">
        <f ca="1">_xll.BDP("ZF160776 Corp","CRNCY")</f>
        <v>#NAME?</v>
      </c>
      <c r="M222" t="e">
        <f ca="1">_xll.BDP("ZF160776 Corp","DUR_ASK")</f>
        <v>#NAME?</v>
      </c>
      <c r="N222" s="3">
        <v>45300</v>
      </c>
      <c r="O222">
        <f t="shared" si="13"/>
        <v>0</v>
      </c>
      <c r="P222" t="e">
        <f t="shared" ca="1" si="14"/>
        <v>#NAME?</v>
      </c>
      <c r="Q222" s="6" t="e">
        <f t="shared" ca="1" si="12"/>
        <v>#NAME?</v>
      </c>
      <c r="R222" t="e">
        <f t="shared" ca="1" si="15"/>
        <v>#NAME?</v>
      </c>
    </row>
    <row r="223" spans="1:18" x14ac:dyDescent="0.2">
      <c r="A223" t="s">
        <v>174</v>
      </c>
      <c r="B223" t="e">
        <f ca="1">_xll.BDP("ZF317195 Corp","TICKER")</f>
        <v>#NAME?</v>
      </c>
      <c r="C223" t="e">
        <f ca="1">_xll.BDP("ZF317195 Corp","ID_CUSIP")</f>
        <v>#NAME?</v>
      </c>
      <c r="D223" t="e">
        <f ca="1">_xll.BDP("ZF317195 Corp","PX_BID")</f>
        <v>#NAME?</v>
      </c>
      <c r="E223" t="e">
        <f ca="1">_xll.BDP("ZF317195 Corp","PX_ASK")</f>
        <v>#NAME?</v>
      </c>
      <c r="F223">
        <v>550000000</v>
      </c>
      <c r="G223" t="e">
        <f ca="1">_xll.BDP("ZF317195 Corp","CPN")</f>
        <v>#NAME?</v>
      </c>
      <c r="H223" t="e">
        <f ca="1">_xll.BDP("ZF317195 Corp","MATURITY")</f>
        <v>#NAME?</v>
      </c>
      <c r="I223" t="e">
        <f ca="1">_xll.BDP("ZF317195 Corp","SERIES")</f>
        <v>#NAME?</v>
      </c>
      <c r="J223" t="e">
        <f ca="1">_xll.BDP("ZF317195 Corp","BB_COMPOSITE")</f>
        <v>#NAME?</v>
      </c>
      <c r="K223" t="e">
        <f ca="1">_xll.BDP("ZF317195 Corp","MTY_TYP")</f>
        <v>#NAME?</v>
      </c>
      <c r="L223" t="e">
        <f ca="1">_xll.BDP("ZF317195 Corp","CRNCY")</f>
        <v>#NAME?</v>
      </c>
      <c r="M223" t="e">
        <f ca="1">_xll.BDP("ZF317195 Corp","DUR_ASK")</f>
        <v>#NAME?</v>
      </c>
      <c r="N223" s="3">
        <v>45308</v>
      </c>
      <c r="O223">
        <f t="shared" si="13"/>
        <v>0</v>
      </c>
      <c r="P223" t="e">
        <f t="shared" ca="1" si="14"/>
        <v>#NAME?</v>
      </c>
      <c r="Q223" s="6" t="e">
        <f t="shared" ca="1" si="12"/>
        <v>#NAME?</v>
      </c>
      <c r="R223" t="e">
        <f t="shared" ca="1" si="15"/>
        <v>#NAME?</v>
      </c>
    </row>
    <row r="224" spans="1:18" x14ac:dyDescent="0.2">
      <c r="A224" t="s">
        <v>174</v>
      </c>
      <c r="B224" t="e">
        <f ca="1">_xll.BDP("ZF317197 Corp","TICKER")</f>
        <v>#NAME?</v>
      </c>
      <c r="C224" t="e">
        <f ca="1">_xll.BDP("ZF317197 Corp","ID_CUSIP")</f>
        <v>#NAME?</v>
      </c>
      <c r="D224" t="e">
        <f ca="1">_xll.BDP("ZF317197 Corp","PX_BID")</f>
        <v>#NAME?</v>
      </c>
      <c r="E224" t="e">
        <f ca="1">_xll.BDP("ZF317197 Corp","PX_ASK")</f>
        <v>#NAME?</v>
      </c>
      <c r="F224">
        <v>550000000</v>
      </c>
      <c r="G224" t="e">
        <f ca="1">_xll.BDP("ZF317197 Corp","CPN")</f>
        <v>#NAME?</v>
      </c>
      <c r="H224" t="e">
        <f ca="1">_xll.BDP("ZF317197 Corp","MATURITY")</f>
        <v>#NAME?</v>
      </c>
      <c r="I224" t="e">
        <f ca="1">_xll.BDP("ZF317197 Corp","SERIES")</f>
        <v>#NAME?</v>
      </c>
      <c r="J224" t="e">
        <f ca="1">_xll.BDP("ZF317197 Corp","BB_COMPOSITE")</f>
        <v>#NAME?</v>
      </c>
      <c r="K224" t="e">
        <f ca="1">_xll.BDP("ZF317197 Corp","MTY_TYP")</f>
        <v>#NAME?</v>
      </c>
      <c r="L224" t="e">
        <f ca="1">_xll.BDP("ZF317197 Corp","CRNCY")</f>
        <v>#NAME?</v>
      </c>
      <c r="M224" t="e">
        <f ca="1">_xll.BDP("ZF317197 Corp","DUR_ASK")</f>
        <v>#NAME?</v>
      </c>
      <c r="N224" s="3">
        <v>45308</v>
      </c>
      <c r="O224">
        <f t="shared" si="13"/>
        <v>0</v>
      </c>
      <c r="P224" t="e">
        <f t="shared" ca="1" si="14"/>
        <v>#NAME?</v>
      </c>
      <c r="Q224" s="6" t="e">
        <f t="shared" ca="1" si="12"/>
        <v>#NAME?</v>
      </c>
      <c r="R224" t="e">
        <f t="shared" ca="1" si="15"/>
        <v>#NAME?</v>
      </c>
    </row>
    <row r="225" spans="1:18" x14ac:dyDescent="0.2">
      <c r="A225" t="s">
        <v>174</v>
      </c>
      <c r="B225" t="e">
        <f ca="1">_xll.BDP("ZO065165 Corp","TICKER")</f>
        <v>#NAME?</v>
      </c>
      <c r="C225" t="e">
        <f ca="1">_xll.BDP("ZO065165 Corp","ID_CUSIP")</f>
        <v>#NAME?</v>
      </c>
      <c r="D225" t="e">
        <f ca="1">_xll.BDP("ZO065165 Corp","PX_BID")</f>
        <v>#NAME?</v>
      </c>
      <c r="E225" t="e">
        <f ca="1">_xll.BDP("ZO065165 Corp","PX_ASK")</f>
        <v>#NAME?</v>
      </c>
      <c r="F225">
        <v>410816000</v>
      </c>
      <c r="G225" t="e">
        <f ca="1">_xll.BDP("ZO065165 Corp","CPN")</f>
        <v>#NAME?</v>
      </c>
      <c r="H225" t="e">
        <f ca="1">_xll.BDP("ZO065165 Corp","MATURITY")</f>
        <v>#NAME?</v>
      </c>
      <c r="I225" t="e">
        <f ca="1">_xll.BDP("ZO065165 Corp","SERIES")</f>
        <v>#NAME?</v>
      </c>
      <c r="J225" t="e">
        <f ca="1">_xll.BDP("ZO065165 Corp","BB_COMPOSITE")</f>
        <v>#NAME?</v>
      </c>
      <c r="K225" t="e">
        <f ca="1">_xll.BDP("ZO065165 Corp","MTY_TYP")</f>
        <v>#NAME?</v>
      </c>
      <c r="L225" t="e">
        <f ca="1">_xll.BDP("ZO065165 Corp","CRNCY")</f>
        <v>#NAME?</v>
      </c>
      <c r="M225" t="e">
        <f ca="1">_xll.BDP("ZO065165 Corp","DUR_ASK")</f>
        <v>#NAME?</v>
      </c>
      <c r="N225" s="3">
        <v>44064</v>
      </c>
      <c r="O225">
        <f t="shared" si="13"/>
        <v>0</v>
      </c>
      <c r="P225" t="e">
        <f t="shared" ca="1" si="14"/>
        <v>#NAME?</v>
      </c>
      <c r="Q225" s="6" t="e">
        <f t="shared" ca="1" si="12"/>
        <v>#NAME?</v>
      </c>
      <c r="R225" t="e">
        <f t="shared" ca="1" si="15"/>
        <v>#NAME?</v>
      </c>
    </row>
    <row r="226" spans="1:18" x14ac:dyDescent="0.2">
      <c r="A226" t="s">
        <v>174</v>
      </c>
      <c r="B226" t="e">
        <f ca="1">_xll.BDP("ZO065166 Corp","TICKER")</f>
        <v>#NAME?</v>
      </c>
      <c r="C226" t="e">
        <f ca="1">_xll.BDP("ZO065166 Corp","ID_CUSIP")</f>
        <v>#NAME?</v>
      </c>
      <c r="D226" t="e">
        <f ca="1">_xll.BDP("ZO065166 Corp","PX_BID")</f>
        <v>#NAME?</v>
      </c>
      <c r="E226" t="e">
        <f ca="1">_xll.BDP("ZO065166 Corp","PX_ASK")</f>
        <v>#NAME?</v>
      </c>
      <c r="F226">
        <v>410816000</v>
      </c>
      <c r="G226" t="e">
        <f ca="1">_xll.BDP("ZO065166 Corp","CPN")</f>
        <v>#NAME?</v>
      </c>
      <c r="H226" t="e">
        <f ca="1">_xll.BDP("ZO065166 Corp","MATURITY")</f>
        <v>#NAME?</v>
      </c>
      <c r="I226" t="e">
        <f ca="1">_xll.BDP("ZO065166 Corp","SERIES")</f>
        <v>#NAME?</v>
      </c>
      <c r="J226" t="e">
        <f ca="1">_xll.BDP("ZO065166 Corp","BB_COMPOSITE")</f>
        <v>#NAME?</v>
      </c>
      <c r="K226" t="e">
        <f ca="1">_xll.BDP("ZO065166 Corp","MTY_TYP")</f>
        <v>#NAME?</v>
      </c>
      <c r="L226" t="e">
        <f ca="1">_xll.BDP("ZO065166 Corp","CRNCY")</f>
        <v>#NAME?</v>
      </c>
      <c r="M226" t="e">
        <f ca="1">_xll.BDP("ZO065166 Corp","DUR_ASK")</f>
        <v>#NAME?</v>
      </c>
      <c r="N226" s="3">
        <v>44064</v>
      </c>
      <c r="O226">
        <f t="shared" si="13"/>
        <v>0</v>
      </c>
      <c r="P226" t="e">
        <f t="shared" ca="1" si="14"/>
        <v>#NAME?</v>
      </c>
      <c r="Q226" s="6" t="e">
        <f t="shared" ca="1" si="12"/>
        <v>#NAME?</v>
      </c>
      <c r="R226" t="e">
        <f t="shared" ca="1" si="15"/>
        <v>#NAME?</v>
      </c>
    </row>
    <row r="227" spans="1:18" x14ac:dyDescent="0.2">
      <c r="A227" t="s">
        <v>174</v>
      </c>
      <c r="B227" t="e">
        <f ca="1">_xll.BDP("ZQ499841 Corp","TICKER")</f>
        <v>#NAME?</v>
      </c>
      <c r="C227" t="e">
        <f ca="1">_xll.BDP("ZQ499841 Corp","ID_CUSIP")</f>
        <v>#NAME?</v>
      </c>
      <c r="D227" t="e">
        <f ca="1">_xll.BDP("ZQ499841 Corp","PX_BID")</f>
        <v>#NAME?</v>
      </c>
      <c r="E227" t="e">
        <f ca="1">_xll.BDP("ZQ499841 Corp","PX_ASK")</f>
        <v>#NAME?</v>
      </c>
      <c r="F227">
        <v>500000000</v>
      </c>
      <c r="G227" t="e">
        <f ca="1">_xll.BDP("ZQ499841 Corp","CPN")</f>
        <v>#NAME?</v>
      </c>
      <c r="H227" t="e">
        <f ca="1">_xll.BDP("ZQ499841 Corp","MATURITY")</f>
        <v>#NAME?</v>
      </c>
      <c r="I227" t="e">
        <f ca="1">_xll.BDP("ZQ499841 Corp","SERIES")</f>
        <v>#NAME?</v>
      </c>
      <c r="J227" t="e">
        <f ca="1">_xll.BDP("ZQ499841 Corp","BB_COMPOSITE")</f>
        <v>#NAME?</v>
      </c>
      <c r="K227" t="e">
        <f ca="1">_xll.BDP("ZQ499841 Corp","MTY_TYP")</f>
        <v>#NAME?</v>
      </c>
      <c r="L227" t="e">
        <f ca="1">_xll.BDP("ZQ499841 Corp","CRNCY")</f>
        <v>#NAME?</v>
      </c>
      <c r="M227" t="e">
        <f ca="1">_xll.BDP("ZQ499841 Corp","DUR_ASK")</f>
        <v>#NAME?</v>
      </c>
      <c r="N227" s="3">
        <v>43781</v>
      </c>
      <c r="O227">
        <f t="shared" si="13"/>
        <v>0</v>
      </c>
      <c r="P227" t="e">
        <f t="shared" ca="1" si="14"/>
        <v>#NAME?</v>
      </c>
      <c r="Q227" s="6" t="e">
        <f t="shared" ca="1" si="12"/>
        <v>#NAME?</v>
      </c>
      <c r="R227" t="e">
        <f t="shared" ca="1" si="15"/>
        <v>#NAME?</v>
      </c>
    </row>
    <row r="228" spans="1:18" x14ac:dyDescent="0.2">
      <c r="A228" t="s">
        <v>174</v>
      </c>
      <c r="B228" t="e">
        <f ca="1">_xll.BDP("ZQ499842 Corp","TICKER")</f>
        <v>#NAME?</v>
      </c>
      <c r="C228" t="e">
        <f ca="1">_xll.BDP("ZQ499842 Corp","ID_CUSIP")</f>
        <v>#NAME?</v>
      </c>
      <c r="D228" t="e">
        <f ca="1">_xll.BDP("ZQ499842 Corp","PX_BID")</f>
        <v>#NAME?</v>
      </c>
      <c r="E228" t="e">
        <f ca="1">_xll.BDP("ZQ499842 Corp","PX_ASK")</f>
        <v>#NAME?</v>
      </c>
      <c r="F228">
        <v>500000000</v>
      </c>
      <c r="G228" t="e">
        <f ca="1">_xll.BDP("ZQ499842 Corp","CPN")</f>
        <v>#NAME?</v>
      </c>
      <c r="H228" t="e">
        <f ca="1">_xll.BDP("ZQ499842 Corp","MATURITY")</f>
        <v>#NAME?</v>
      </c>
      <c r="I228" t="e">
        <f ca="1">_xll.BDP("ZQ499842 Corp","SERIES")</f>
        <v>#NAME?</v>
      </c>
      <c r="J228" t="e">
        <f ca="1">_xll.BDP("ZQ499842 Corp","BB_COMPOSITE")</f>
        <v>#NAME?</v>
      </c>
      <c r="K228" t="e">
        <f ca="1">_xll.BDP("ZQ499842 Corp","MTY_TYP")</f>
        <v>#NAME?</v>
      </c>
      <c r="L228" t="e">
        <f ca="1">_xll.BDP("ZQ499842 Corp","CRNCY")</f>
        <v>#NAME?</v>
      </c>
      <c r="M228" t="e">
        <f ca="1">_xll.BDP("ZQ499842 Corp","DUR_ASK")</f>
        <v>#NAME?</v>
      </c>
      <c r="N228" s="3">
        <v>43781</v>
      </c>
      <c r="O228">
        <f t="shared" si="13"/>
        <v>0</v>
      </c>
      <c r="P228" t="e">
        <f t="shared" ca="1" si="14"/>
        <v>#NAME?</v>
      </c>
      <c r="Q228" s="6" t="e">
        <f t="shared" ca="1" si="12"/>
        <v>#NAME?</v>
      </c>
      <c r="R228" t="e">
        <f t="shared" ca="1" si="15"/>
        <v>#NAME?</v>
      </c>
    </row>
    <row r="229" spans="1:18" x14ac:dyDescent="0.2">
      <c r="A229" t="s">
        <v>430</v>
      </c>
      <c r="B229" t="e">
        <f ca="1">_xll.BDP("LW108536 Corp","TICKER")</f>
        <v>#NAME?</v>
      </c>
      <c r="C229" t="e">
        <f ca="1">_xll.BDP("LW108536 Corp","ID_CUSIP")</f>
        <v>#NAME?</v>
      </c>
      <c r="D229" t="e">
        <f ca="1">_xll.BDP("LW108536 Corp","PX_BID")</f>
        <v>#NAME?</v>
      </c>
      <c r="E229" t="e">
        <f ca="1">_xll.BDP("LW108536 Corp","PX_ASK")</f>
        <v>#NAME?</v>
      </c>
      <c r="F229">
        <v>1500000000</v>
      </c>
      <c r="G229" t="e">
        <f ca="1">_xll.BDP("LW108536 Corp","CPN")</f>
        <v>#NAME?</v>
      </c>
      <c r="H229" t="e">
        <f ca="1">_xll.BDP("LW108536 Corp","MATURITY")</f>
        <v>#NAME?</v>
      </c>
      <c r="I229" t="e">
        <f ca="1">_xll.BDP("LW108536 Corp","SERIES")</f>
        <v>#NAME?</v>
      </c>
      <c r="J229" t="e">
        <f ca="1">_xll.BDP("LW108536 Corp","BB_COMPOSITE")</f>
        <v>#NAME?</v>
      </c>
      <c r="K229" t="e">
        <f ca="1">_xll.BDP("LW108536 Corp","MTY_TYP")</f>
        <v>#NAME?</v>
      </c>
      <c r="L229" t="e">
        <f ca="1">_xll.BDP("LW108536 Corp","CRNCY")</f>
        <v>#NAME?</v>
      </c>
      <c r="M229" t="e">
        <f ca="1">_xll.BDP("LW108536 Corp","DUR_ASK")</f>
        <v>#NAME?</v>
      </c>
      <c r="N229" s="3">
        <v>42509</v>
      </c>
      <c r="O229">
        <f t="shared" si="13"/>
        <v>0</v>
      </c>
      <c r="P229" t="e">
        <f t="shared" ca="1" si="14"/>
        <v>#NAME?</v>
      </c>
      <c r="Q229" s="6" t="e">
        <f t="shared" ca="1" si="12"/>
        <v>#NAME?</v>
      </c>
      <c r="R229" t="e">
        <f t="shared" ca="1" si="15"/>
        <v>#NAME?</v>
      </c>
    </row>
    <row r="230" spans="1:18" x14ac:dyDescent="0.2">
      <c r="A230" t="s">
        <v>430</v>
      </c>
      <c r="B230" t="e">
        <f ca="1">_xll.BDP("LW123335 Corp","TICKER")</f>
        <v>#NAME?</v>
      </c>
      <c r="C230" t="e">
        <f ca="1">_xll.BDP("LW123335 Corp","ID_CUSIP")</f>
        <v>#NAME?</v>
      </c>
      <c r="D230" t="e">
        <f ca="1">_xll.BDP("LW123335 Corp","PX_BID")</f>
        <v>#NAME?</v>
      </c>
      <c r="E230" t="e">
        <f ca="1">_xll.BDP("LW123335 Corp","PX_ASK")</f>
        <v>#NAME?</v>
      </c>
      <c r="F230">
        <v>1500000000</v>
      </c>
      <c r="G230" t="e">
        <f ca="1">_xll.BDP("LW123335 Corp","CPN")</f>
        <v>#NAME?</v>
      </c>
      <c r="H230" t="e">
        <f ca="1">_xll.BDP("LW123335 Corp","MATURITY")</f>
        <v>#NAME?</v>
      </c>
      <c r="I230" t="e">
        <f ca="1">_xll.BDP("LW123335 Corp","SERIES")</f>
        <v>#NAME?</v>
      </c>
      <c r="J230" t="e">
        <f ca="1">_xll.BDP("LW123335 Corp","BB_COMPOSITE")</f>
        <v>#NAME?</v>
      </c>
      <c r="K230" t="e">
        <f ca="1">_xll.BDP("LW123335 Corp","MTY_TYP")</f>
        <v>#NAME?</v>
      </c>
      <c r="L230" t="e">
        <f ca="1">_xll.BDP("LW123335 Corp","CRNCY")</f>
        <v>#NAME?</v>
      </c>
      <c r="M230" t="e">
        <f ca="1">_xll.BDP("LW123335 Corp","DUR_ASK")</f>
        <v>#NAME?</v>
      </c>
      <c r="N230" s="3">
        <v>42509</v>
      </c>
      <c r="O230">
        <f t="shared" si="13"/>
        <v>0</v>
      </c>
      <c r="P230" t="e">
        <f t="shared" ca="1" si="14"/>
        <v>#NAME?</v>
      </c>
      <c r="Q230" s="6" t="e">
        <f t="shared" ca="1" si="12"/>
        <v>#NAME?</v>
      </c>
      <c r="R230" t="e">
        <f t="shared" ca="1" si="15"/>
        <v>#NAME?</v>
      </c>
    </row>
    <row r="231" spans="1:18" x14ac:dyDescent="0.2">
      <c r="A231" t="s">
        <v>430</v>
      </c>
      <c r="B231" t="e">
        <f ca="1">_xll.BDP("ZK884428 Corp","TICKER")</f>
        <v>#NAME?</v>
      </c>
      <c r="C231" t="e">
        <f ca="1">_xll.BDP("ZK884428 Corp","ID_CUSIP")</f>
        <v>#NAME?</v>
      </c>
      <c r="D231" t="e">
        <f ca="1">_xll.BDP("ZK884428 Corp","PX_BID")</f>
        <v>#NAME?</v>
      </c>
      <c r="E231" t="e">
        <f ca="1">_xll.BDP("ZK884428 Corp","PX_ASK")</f>
        <v>#NAME?</v>
      </c>
      <c r="F231">
        <v>1350000000</v>
      </c>
      <c r="G231" t="e">
        <f ca="1">_xll.BDP("ZK884428 Corp","CPN")</f>
        <v>#NAME?</v>
      </c>
      <c r="H231" t="e">
        <f ca="1">_xll.BDP("ZK884428 Corp","MATURITY")</f>
        <v>#NAME?</v>
      </c>
      <c r="I231" t="e">
        <f ca="1">_xll.BDP("ZK884428 Corp","SERIES")</f>
        <v>#NAME?</v>
      </c>
      <c r="J231" t="e">
        <f ca="1">_xll.BDP("ZK884428 Corp","BB_COMPOSITE")</f>
        <v>#NAME?</v>
      </c>
      <c r="K231" t="e">
        <f ca="1">_xll.BDP("ZK884428 Corp","MTY_TYP")</f>
        <v>#NAME?</v>
      </c>
      <c r="L231" t="e">
        <f ca="1">_xll.BDP("ZK884428 Corp","CRNCY")</f>
        <v>#NAME?</v>
      </c>
      <c r="M231" t="e">
        <f ca="1">_xll.BDP("ZK884428 Corp","DUR_ASK")</f>
        <v>#NAME?</v>
      </c>
      <c r="N231" s="3">
        <v>45092</v>
      </c>
      <c r="O231">
        <f t="shared" si="13"/>
        <v>0</v>
      </c>
      <c r="P231" t="e">
        <f t="shared" ca="1" si="14"/>
        <v>#NAME?</v>
      </c>
      <c r="Q231" s="6" t="e">
        <f t="shared" ca="1" si="12"/>
        <v>#NAME?</v>
      </c>
      <c r="R231" t="e">
        <f t="shared" ca="1" si="15"/>
        <v>#NAME?</v>
      </c>
    </row>
    <row r="232" spans="1:18" x14ac:dyDescent="0.2">
      <c r="A232" t="s">
        <v>430</v>
      </c>
      <c r="B232" t="e">
        <f ca="1">_xll.BDP("ZK884429 Corp","TICKER")</f>
        <v>#NAME?</v>
      </c>
      <c r="C232" t="e">
        <f ca="1">_xll.BDP("ZK884429 Corp","ID_CUSIP")</f>
        <v>#NAME?</v>
      </c>
      <c r="D232" t="e">
        <f ca="1">_xll.BDP("ZK884429 Corp","PX_BID")</f>
        <v>#NAME?</v>
      </c>
      <c r="E232" t="e">
        <f ca="1">_xll.BDP("ZK884429 Corp","PX_ASK")</f>
        <v>#NAME?</v>
      </c>
      <c r="F232">
        <v>1350000000</v>
      </c>
      <c r="G232" t="e">
        <f ca="1">_xll.BDP("ZK884429 Corp","CPN")</f>
        <v>#NAME?</v>
      </c>
      <c r="H232" t="e">
        <f ca="1">_xll.BDP("ZK884429 Corp","MATURITY")</f>
        <v>#NAME?</v>
      </c>
      <c r="I232" t="e">
        <f ca="1">_xll.BDP("ZK884429 Corp","SERIES")</f>
        <v>#NAME?</v>
      </c>
      <c r="J232" t="e">
        <f ca="1">_xll.BDP("ZK884429 Corp","BB_COMPOSITE")</f>
        <v>#NAME?</v>
      </c>
      <c r="K232" t="e">
        <f ca="1">_xll.BDP("ZK884429 Corp","MTY_TYP")</f>
        <v>#NAME?</v>
      </c>
      <c r="L232" t="e">
        <f ca="1">_xll.BDP("ZK884429 Corp","CRNCY")</f>
        <v>#NAME?</v>
      </c>
      <c r="M232" t="e">
        <f ca="1">_xll.BDP("ZK884429 Corp","DUR_ASK")</f>
        <v>#NAME?</v>
      </c>
      <c r="N232" s="3">
        <v>45092</v>
      </c>
      <c r="O232">
        <f t="shared" si="13"/>
        <v>0</v>
      </c>
      <c r="P232" t="e">
        <f t="shared" ca="1" si="14"/>
        <v>#NAME?</v>
      </c>
      <c r="Q232" s="6" t="e">
        <f t="shared" ca="1" si="12"/>
        <v>#NAME?</v>
      </c>
      <c r="R232" t="e">
        <f t="shared" ca="1" si="15"/>
        <v>#NAME?</v>
      </c>
    </row>
    <row r="233" spans="1:18" x14ac:dyDescent="0.2">
      <c r="A233" t="s">
        <v>430</v>
      </c>
      <c r="B233" t="e">
        <f ca="1">_xll.BDP("ZN679666 Corp","TICKER")</f>
        <v>#NAME?</v>
      </c>
      <c r="C233" t="e">
        <f ca="1">_xll.BDP("ZN679666 Corp","ID_CUSIP")</f>
        <v>#NAME?</v>
      </c>
      <c r="D233" t="e">
        <f ca="1">_xll.BDP("ZN679666 Corp","PX_BID")</f>
        <v>#NAME?</v>
      </c>
      <c r="E233" t="e">
        <f ca="1">_xll.BDP("ZN679666 Corp","PX_ASK")</f>
        <v>#NAME?</v>
      </c>
      <c r="F233">
        <v>1250000000</v>
      </c>
      <c r="G233" t="e">
        <f ca="1">_xll.BDP("ZN679666 Corp","CPN")</f>
        <v>#NAME?</v>
      </c>
      <c r="H233" t="e">
        <f ca="1">_xll.BDP("ZN679666 Corp","MATURITY")</f>
        <v>#NAME?</v>
      </c>
      <c r="I233" t="e">
        <f ca="1">_xll.BDP("ZN679666 Corp","SERIES")</f>
        <v>#NAME?</v>
      </c>
      <c r="J233" t="e">
        <f ca="1">_xll.BDP("ZN679666 Corp","BB_COMPOSITE")</f>
        <v>#NAME?</v>
      </c>
      <c r="K233" t="e">
        <f ca="1">_xll.BDP("ZN679666 Corp","MTY_TYP")</f>
        <v>#NAME?</v>
      </c>
      <c r="L233" t="e">
        <f ca="1">_xll.BDP("ZN679666 Corp","CRNCY")</f>
        <v>#NAME?</v>
      </c>
      <c r="M233" t="e">
        <f ca="1">_xll.BDP("ZN679666 Corp","DUR_ASK")</f>
        <v>#NAME?</v>
      </c>
      <c r="N233" s="3">
        <v>44903</v>
      </c>
      <c r="O233">
        <f t="shared" si="13"/>
        <v>0</v>
      </c>
      <c r="P233" t="e">
        <f t="shared" ca="1" si="14"/>
        <v>#NAME?</v>
      </c>
      <c r="Q233" s="6" t="e">
        <f t="shared" ca="1" si="12"/>
        <v>#NAME?</v>
      </c>
      <c r="R233" t="e">
        <f t="shared" ca="1" si="15"/>
        <v>#NAME?</v>
      </c>
    </row>
    <row r="234" spans="1:18" x14ac:dyDescent="0.2">
      <c r="A234" t="s">
        <v>430</v>
      </c>
      <c r="B234" t="e">
        <f ca="1">_xll.BDP("ZN679667 Corp","TICKER")</f>
        <v>#NAME?</v>
      </c>
      <c r="C234" t="e">
        <f ca="1">_xll.BDP("ZN679667 Corp","ID_CUSIP")</f>
        <v>#NAME?</v>
      </c>
      <c r="D234" t="e">
        <f ca="1">_xll.BDP("ZN679667 Corp","PX_BID")</f>
        <v>#NAME?</v>
      </c>
      <c r="E234" t="e">
        <f ca="1">_xll.BDP("ZN679667 Corp","PX_ASK")</f>
        <v>#NAME?</v>
      </c>
      <c r="F234">
        <v>1250000000</v>
      </c>
      <c r="G234" t="e">
        <f ca="1">_xll.BDP("ZN679667 Corp","CPN")</f>
        <v>#NAME?</v>
      </c>
      <c r="H234" t="e">
        <f ca="1">_xll.BDP("ZN679667 Corp","MATURITY")</f>
        <v>#NAME?</v>
      </c>
      <c r="I234" t="e">
        <f ca="1">_xll.BDP("ZN679667 Corp","SERIES")</f>
        <v>#NAME?</v>
      </c>
      <c r="J234" t="e">
        <f ca="1">_xll.BDP("ZN679667 Corp","BB_COMPOSITE")</f>
        <v>#NAME?</v>
      </c>
      <c r="K234" t="e">
        <f ca="1">_xll.BDP("ZN679667 Corp","MTY_TYP")</f>
        <v>#NAME?</v>
      </c>
      <c r="L234" t="e">
        <f ca="1">_xll.BDP("ZN679667 Corp","CRNCY")</f>
        <v>#NAME?</v>
      </c>
      <c r="M234" t="e">
        <f ca="1">_xll.BDP("ZN679667 Corp","DUR_ASK")</f>
        <v>#NAME?</v>
      </c>
      <c r="N234" s="3">
        <v>44903</v>
      </c>
      <c r="O234">
        <f t="shared" si="13"/>
        <v>0</v>
      </c>
      <c r="P234" t="e">
        <f t="shared" ca="1" si="14"/>
        <v>#NAME?</v>
      </c>
      <c r="Q234" s="6" t="e">
        <f t="shared" ca="1" si="12"/>
        <v>#NAME?</v>
      </c>
      <c r="R234" t="e">
        <f t="shared" ca="1" si="15"/>
        <v>#NAME?</v>
      </c>
    </row>
    <row r="235" spans="1:18" x14ac:dyDescent="0.2">
      <c r="A235" t="s">
        <v>286</v>
      </c>
      <c r="B235" t="e">
        <f ca="1">_xll.BDP("DA988254 Corp","TICKER")</f>
        <v>#NAME?</v>
      </c>
      <c r="C235" t="e">
        <f ca="1">_xll.BDP("DA988254 Corp","ID_CUSIP")</f>
        <v>#NAME?</v>
      </c>
      <c r="D235" t="e">
        <f ca="1">_xll.BDP("DA988254 Corp","PX_BID")</f>
        <v>#NAME?</v>
      </c>
      <c r="E235" t="e">
        <f ca="1">_xll.BDP("DA988254 Corp","PX_ASK")</f>
        <v>#NAME?</v>
      </c>
      <c r="F235">
        <v>750000000</v>
      </c>
      <c r="G235" t="e">
        <f ca="1">_xll.BDP("DA988254 Corp","CPN")</f>
        <v>#NAME?</v>
      </c>
      <c r="H235" t="e">
        <f ca="1">_xll.BDP("DA988254 Corp","MATURITY")</f>
        <v>#NAME?</v>
      </c>
      <c r="I235" t="e">
        <f ca="1">_xll.BDP("DA988254 Corp","SERIES")</f>
        <v>#NAME?</v>
      </c>
      <c r="J235" t="e">
        <f ca="1">_xll.BDP("DA988254 Corp","BB_COMPOSITE")</f>
        <v>#NAME?</v>
      </c>
      <c r="K235" t="e">
        <f ca="1">_xll.BDP("DA988254 Corp","MTY_TYP")</f>
        <v>#NAME?</v>
      </c>
      <c r="L235" t="e">
        <f ca="1">_xll.BDP("DA988254 Corp","CRNCY")</f>
        <v>#NAME?</v>
      </c>
      <c r="M235" t="e">
        <f ca="1">_xll.BDP("DA988254 Corp","DUR_ASK")</f>
        <v>#NAME?</v>
      </c>
      <c r="N235" s="3">
        <v>45999</v>
      </c>
      <c r="O235">
        <f t="shared" si="13"/>
        <v>1</v>
      </c>
      <c r="P235" t="e">
        <f t="shared" ca="1" si="14"/>
        <v>#NAME?</v>
      </c>
      <c r="Q235" s="6" t="e">
        <f t="shared" ca="1" si="12"/>
        <v>#NAME?</v>
      </c>
      <c r="R235" t="e">
        <f t="shared" ca="1" si="15"/>
        <v>#NAME?</v>
      </c>
    </row>
    <row r="236" spans="1:18" x14ac:dyDescent="0.2">
      <c r="A236" t="s">
        <v>286</v>
      </c>
      <c r="B236" t="e">
        <f ca="1">_xll.BDP("YN279811 Corp","TICKER")</f>
        <v>#NAME?</v>
      </c>
      <c r="C236" t="e">
        <f ca="1">_xll.BDP("YN279811 Corp","ID_CUSIP")</f>
        <v>#NAME?</v>
      </c>
      <c r="D236" t="e">
        <f ca="1">_xll.BDP("YN279811 Corp","PX_BID")</f>
        <v>#NAME?</v>
      </c>
      <c r="E236" t="e">
        <f ca="1">_xll.BDP("YN279811 Corp","PX_ASK")</f>
        <v>#NAME?</v>
      </c>
      <c r="F236">
        <v>500000000</v>
      </c>
      <c r="G236" t="e">
        <f ca="1">_xll.BDP("YN279811 Corp","CPN")</f>
        <v>#NAME?</v>
      </c>
      <c r="H236" t="e">
        <f ca="1">_xll.BDP("YN279811 Corp","MATURITY")</f>
        <v>#NAME?</v>
      </c>
      <c r="I236" t="e">
        <f ca="1">_xll.BDP("YN279811 Corp","SERIES")</f>
        <v>#NAME?</v>
      </c>
      <c r="J236" t="e">
        <f ca="1">_xll.BDP("YN279811 Corp","BB_COMPOSITE")</f>
        <v>#NAME?</v>
      </c>
      <c r="K236" t="e">
        <f ca="1">_xll.BDP("YN279811 Corp","MTY_TYP")</f>
        <v>#NAME?</v>
      </c>
      <c r="L236" t="e">
        <f ca="1">_xll.BDP("YN279811 Corp","CRNCY")</f>
        <v>#NAME?</v>
      </c>
      <c r="M236" t="e">
        <f ca="1">_xll.BDP("YN279811 Corp","DUR_ASK")</f>
        <v>#NAME?</v>
      </c>
      <c r="N236" s="3">
        <v>45826</v>
      </c>
      <c r="O236">
        <f t="shared" si="13"/>
        <v>1</v>
      </c>
      <c r="P236" t="e">
        <f t="shared" ca="1" si="14"/>
        <v>#NAME?</v>
      </c>
      <c r="Q236" s="6" t="e">
        <f t="shared" ca="1" si="12"/>
        <v>#NAME?</v>
      </c>
      <c r="R236" t="e">
        <f t="shared" ca="1" si="15"/>
        <v>#NAME?</v>
      </c>
    </row>
    <row r="237" spans="1:18" x14ac:dyDescent="0.2">
      <c r="A237" t="s">
        <v>286</v>
      </c>
      <c r="B237" t="e">
        <f ca="1">_xll.BDP("YT858558 Corp","TICKER")</f>
        <v>#NAME?</v>
      </c>
      <c r="C237" t="e">
        <f ca="1">_xll.BDP("YT858558 Corp","ID_CUSIP")</f>
        <v>#NAME?</v>
      </c>
      <c r="D237" t="e">
        <f ca="1">_xll.BDP("YT858558 Corp","PX_BID")</f>
        <v>#NAME?</v>
      </c>
      <c r="E237" t="e">
        <f ca="1">_xll.BDP("YT858558 Corp","PX_ASK")</f>
        <v>#NAME?</v>
      </c>
      <c r="F237">
        <v>650000000</v>
      </c>
      <c r="G237" t="e">
        <f ca="1">_xll.BDP("YT858558 Corp","CPN")</f>
        <v>#NAME?</v>
      </c>
      <c r="H237" t="e">
        <f ca="1">_xll.BDP("YT858558 Corp","MATURITY")</f>
        <v>#NAME?</v>
      </c>
      <c r="I237" t="e">
        <f ca="1">_xll.BDP("YT858558 Corp","SERIES")</f>
        <v>#NAME?</v>
      </c>
      <c r="J237" t="e">
        <f ca="1">_xll.BDP("YT858558 Corp","BB_COMPOSITE")</f>
        <v>#NAME?</v>
      </c>
      <c r="K237" t="e">
        <f ca="1">_xll.BDP("YT858558 Corp","MTY_TYP")</f>
        <v>#NAME?</v>
      </c>
      <c r="L237" t="e">
        <f ca="1">_xll.BDP("YT858558 Corp","CRNCY")</f>
        <v>#NAME?</v>
      </c>
      <c r="M237" t="e">
        <f ca="1">_xll.BDP("YT858558 Corp","DUR_ASK")</f>
        <v>#NAME?</v>
      </c>
      <c r="N237" s="3">
        <v>45642</v>
      </c>
      <c r="O237">
        <f t="shared" si="13"/>
        <v>0</v>
      </c>
      <c r="P237" t="e">
        <f t="shared" ca="1" si="14"/>
        <v>#NAME?</v>
      </c>
      <c r="Q237" s="6" t="e">
        <f t="shared" ca="1" si="12"/>
        <v>#NAME?</v>
      </c>
      <c r="R237" t="e">
        <f t="shared" ca="1" si="15"/>
        <v>#NAME?</v>
      </c>
    </row>
    <row r="238" spans="1:18" x14ac:dyDescent="0.2">
      <c r="A238" t="s">
        <v>286</v>
      </c>
      <c r="B238" t="e">
        <f ca="1">_xll.BDP("YT858560 Corp","TICKER")</f>
        <v>#NAME?</v>
      </c>
      <c r="C238" t="e">
        <f ca="1">_xll.BDP("YT858560 Corp","ID_CUSIP")</f>
        <v>#NAME?</v>
      </c>
      <c r="D238" t="e">
        <f ca="1">_xll.BDP("YT858560 Corp","PX_BID")</f>
        <v>#NAME?</v>
      </c>
      <c r="E238" t="e">
        <f ca="1">_xll.BDP("YT858560 Corp","PX_ASK")</f>
        <v>#NAME?</v>
      </c>
      <c r="F238">
        <v>900000000</v>
      </c>
      <c r="G238" t="e">
        <f ca="1">_xll.BDP("YT858560 Corp","CPN")</f>
        <v>#NAME?</v>
      </c>
      <c r="H238" t="e">
        <f ca="1">_xll.BDP("YT858560 Corp","MATURITY")</f>
        <v>#NAME?</v>
      </c>
      <c r="I238" t="e">
        <f ca="1">_xll.BDP("YT858560 Corp","SERIES")</f>
        <v>#NAME?</v>
      </c>
      <c r="J238" t="e">
        <f ca="1">_xll.BDP("YT858560 Corp","BB_COMPOSITE")</f>
        <v>#NAME?</v>
      </c>
      <c r="K238" t="e">
        <f ca="1">_xll.BDP("YT858560 Corp","MTY_TYP")</f>
        <v>#NAME?</v>
      </c>
      <c r="L238" t="e">
        <f ca="1">_xll.BDP("YT858560 Corp","CRNCY")</f>
        <v>#NAME?</v>
      </c>
      <c r="M238" t="e">
        <f ca="1">_xll.BDP("YT858560 Corp","DUR_ASK")</f>
        <v>#NAME?</v>
      </c>
      <c r="N238" s="3">
        <v>45642</v>
      </c>
      <c r="O238">
        <f t="shared" si="13"/>
        <v>0</v>
      </c>
      <c r="P238" t="e">
        <f t="shared" ca="1" si="14"/>
        <v>#NAME?</v>
      </c>
      <c r="Q238" s="6" t="e">
        <f t="shared" ca="1" si="12"/>
        <v>#NAME?</v>
      </c>
      <c r="R238" t="e">
        <f t="shared" ca="1" si="15"/>
        <v>#NAME?</v>
      </c>
    </row>
    <row r="239" spans="1:18" x14ac:dyDescent="0.2">
      <c r="A239" t="s">
        <v>286</v>
      </c>
      <c r="B239" t="e">
        <f ca="1">_xll.BDP("YV986536 Corp","TICKER")</f>
        <v>#NAME?</v>
      </c>
      <c r="C239" t="e">
        <f ca="1">_xll.BDP("YV986536 Corp","ID_CUSIP")</f>
        <v>#NAME?</v>
      </c>
      <c r="D239" t="e">
        <f ca="1">_xll.BDP("YV986536 Corp","PX_BID")</f>
        <v>#NAME?</v>
      </c>
      <c r="E239" t="e">
        <f ca="1">_xll.BDP("YV986536 Corp","PX_ASK")</f>
        <v>#NAME?</v>
      </c>
      <c r="F239">
        <v>750000000</v>
      </c>
      <c r="G239" t="e">
        <f ca="1">_xll.BDP("YV986536 Corp","CPN")</f>
        <v>#NAME?</v>
      </c>
      <c r="H239" t="e">
        <f ca="1">_xll.BDP("YV986536 Corp","MATURITY")</f>
        <v>#NAME?</v>
      </c>
      <c r="I239" t="e">
        <f ca="1">_xll.BDP("YV986536 Corp","SERIES")</f>
        <v>#NAME?</v>
      </c>
      <c r="J239" t="e">
        <f ca="1">_xll.BDP("YV986536 Corp","BB_COMPOSITE")</f>
        <v>#NAME?</v>
      </c>
      <c r="K239" t="e">
        <f ca="1">_xll.BDP("YV986536 Corp","MTY_TYP")</f>
        <v>#NAME?</v>
      </c>
      <c r="L239" t="e">
        <f ca="1">_xll.BDP("YV986536 Corp","CRNCY")</f>
        <v>#NAME?</v>
      </c>
      <c r="M239" t="e">
        <f ca="1">_xll.BDP("YV986536 Corp","DUR_ASK")</f>
        <v>#NAME?</v>
      </c>
      <c r="N239" s="3">
        <v>45565</v>
      </c>
      <c r="O239">
        <f t="shared" si="13"/>
        <v>0</v>
      </c>
      <c r="P239" t="e">
        <f t="shared" ca="1" si="14"/>
        <v>#NAME?</v>
      </c>
      <c r="Q239" s="6" t="e">
        <f t="shared" ca="1" si="12"/>
        <v>#NAME?</v>
      </c>
      <c r="R239" t="e">
        <f t="shared" ca="1" si="15"/>
        <v>#NAME?</v>
      </c>
    </row>
    <row r="240" spans="1:18" x14ac:dyDescent="0.2">
      <c r="A240" t="s">
        <v>286</v>
      </c>
      <c r="B240" t="e">
        <f ca="1">_xll.BDP("YW251244 Corp","TICKER")</f>
        <v>#NAME?</v>
      </c>
      <c r="C240" t="e">
        <f ca="1">_xll.BDP("YW251244 Corp","ID_CUSIP")</f>
        <v>#NAME?</v>
      </c>
      <c r="D240" t="e">
        <f ca="1">_xll.BDP("YW251244 Corp","PX_BID")</f>
        <v>#NAME?</v>
      </c>
      <c r="E240" t="e">
        <f ca="1">_xll.BDP("YW251244 Corp","PX_ASK")</f>
        <v>#NAME?</v>
      </c>
      <c r="F240">
        <v>750000000</v>
      </c>
      <c r="G240" t="e">
        <f ca="1">_xll.BDP("YW251244 Corp","CPN")</f>
        <v>#NAME?</v>
      </c>
      <c r="H240" t="e">
        <f ca="1">_xll.BDP("YW251244 Corp","MATURITY")</f>
        <v>#NAME?</v>
      </c>
      <c r="I240" t="e">
        <f ca="1">_xll.BDP("YW251244 Corp","SERIES")</f>
        <v>#NAME?</v>
      </c>
      <c r="J240" t="e">
        <f ca="1">_xll.BDP("YW251244 Corp","BB_COMPOSITE")</f>
        <v>#NAME?</v>
      </c>
      <c r="K240" t="e">
        <f ca="1">_xll.BDP("YW251244 Corp","MTY_TYP")</f>
        <v>#NAME?</v>
      </c>
      <c r="L240" t="e">
        <f ca="1">_xll.BDP("YW251244 Corp","CRNCY")</f>
        <v>#NAME?</v>
      </c>
      <c r="M240" t="e">
        <f ca="1">_xll.BDP("YW251244 Corp","DUR_ASK")</f>
        <v>#NAME?</v>
      </c>
      <c r="N240" s="3">
        <v>45489</v>
      </c>
      <c r="O240">
        <f t="shared" si="13"/>
        <v>0</v>
      </c>
      <c r="P240" t="e">
        <f t="shared" ca="1" si="14"/>
        <v>#NAME?</v>
      </c>
      <c r="Q240" s="6" t="e">
        <f t="shared" ca="1" si="12"/>
        <v>#NAME?</v>
      </c>
      <c r="R240" t="e">
        <f t="shared" ca="1" si="15"/>
        <v>#NAME?</v>
      </c>
    </row>
    <row r="241" spans="1:18" x14ac:dyDescent="0.2">
      <c r="A241" t="s">
        <v>286</v>
      </c>
      <c r="B241" t="e">
        <f ca="1">_xll.BDP("ZF206637 Corp","TICKER")</f>
        <v>#NAME?</v>
      </c>
      <c r="C241" t="e">
        <f ca="1">_xll.BDP("ZF206637 Corp","ID_CUSIP")</f>
        <v>#NAME?</v>
      </c>
      <c r="D241" t="e">
        <f ca="1">_xll.BDP("ZF206637 Corp","PX_BID")</f>
        <v>#NAME?</v>
      </c>
      <c r="E241" t="e">
        <f ca="1">_xll.BDP("ZF206637 Corp","PX_ASK")</f>
        <v>#NAME?</v>
      </c>
      <c r="F241">
        <v>1200000000</v>
      </c>
      <c r="G241" t="e">
        <f ca="1">_xll.BDP("ZF206637 Corp","CPN")</f>
        <v>#NAME?</v>
      </c>
      <c r="H241" t="e">
        <f ca="1">_xll.BDP("ZF206637 Corp","MATURITY")</f>
        <v>#NAME?</v>
      </c>
      <c r="I241" t="e">
        <f ca="1">_xll.BDP("ZF206637 Corp","SERIES")</f>
        <v>#NAME?</v>
      </c>
      <c r="J241" t="e">
        <f ca="1">_xll.BDP("ZF206637 Corp","BB_COMPOSITE")</f>
        <v>#NAME?</v>
      </c>
      <c r="K241" t="e">
        <f ca="1">_xll.BDP("ZF206637 Corp","MTY_TYP")</f>
        <v>#NAME?</v>
      </c>
      <c r="L241" t="e">
        <f ca="1">_xll.BDP("ZF206637 Corp","CRNCY")</f>
        <v>#NAME?</v>
      </c>
      <c r="M241" t="e">
        <f ca="1">_xll.BDP("ZF206637 Corp","DUR_ASK")</f>
        <v>#NAME?</v>
      </c>
      <c r="N241" s="3">
        <v>45309</v>
      </c>
      <c r="O241">
        <f t="shared" si="13"/>
        <v>0</v>
      </c>
      <c r="P241" t="e">
        <f t="shared" ca="1" si="14"/>
        <v>#NAME?</v>
      </c>
      <c r="Q241" s="6" t="e">
        <f t="shared" ca="1" si="12"/>
        <v>#NAME?</v>
      </c>
      <c r="R241" t="e">
        <f t="shared" ca="1" si="15"/>
        <v>#NAME?</v>
      </c>
    </row>
    <row r="242" spans="1:18" x14ac:dyDescent="0.2">
      <c r="A242" t="s">
        <v>577</v>
      </c>
      <c r="B242" t="e">
        <f ca="1">_xll.BDP("ZJ886217 Corp","TICKER")</f>
        <v>#NAME?</v>
      </c>
      <c r="C242" t="e">
        <f ca="1">_xll.BDP("ZJ886217 Corp","ID_CUSIP")</f>
        <v>#NAME?</v>
      </c>
      <c r="D242" t="e">
        <f ca="1">_xll.BDP("ZJ886217 Corp","PX_BID")</f>
        <v>#NAME?</v>
      </c>
      <c r="E242" t="e">
        <f ca="1">_xll.BDP("ZJ886217 Corp","PX_ASK")</f>
        <v>#NAME?</v>
      </c>
      <c r="F242">
        <v>450000000</v>
      </c>
      <c r="G242" t="e">
        <f ca="1">_xll.BDP("ZJ886217 Corp","CPN")</f>
        <v>#NAME?</v>
      </c>
      <c r="H242" t="e">
        <f ca="1">_xll.BDP("ZJ886217 Corp","MATURITY")</f>
        <v>#NAME?</v>
      </c>
      <c r="I242" t="e">
        <f ca="1">_xll.BDP("ZJ886217 Corp","SERIES")</f>
        <v>#NAME?</v>
      </c>
      <c r="J242" t="e">
        <f ca="1">_xll.BDP("ZJ886217 Corp","BB_COMPOSITE")</f>
        <v>#NAME?</v>
      </c>
      <c r="K242" t="e">
        <f ca="1">_xll.BDP("ZJ886217 Corp","MTY_TYP")</f>
        <v>#NAME?</v>
      </c>
      <c r="L242" t="e">
        <f ca="1">_xll.BDP("ZJ886217 Corp","CRNCY")</f>
        <v>#NAME?</v>
      </c>
      <c r="M242" t="e">
        <f ca="1">_xll.BDP("ZJ886217 Corp","DUR_ASK")</f>
        <v>#NAME?</v>
      </c>
      <c r="N242" s="3">
        <v>45128</v>
      </c>
      <c r="O242">
        <f t="shared" si="13"/>
        <v>0</v>
      </c>
      <c r="P242" t="e">
        <f t="shared" ca="1" si="14"/>
        <v>#NAME?</v>
      </c>
      <c r="Q242" s="6" t="e">
        <f t="shared" ca="1" si="12"/>
        <v>#NAME?</v>
      </c>
      <c r="R242" t="e">
        <f t="shared" ca="1" si="15"/>
        <v>#NAME?</v>
      </c>
    </row>
    <row r="243" spans="1:18" x14ac:dyDescent="0.2">
      <c r="A243" t="s">
        <v>514</v>
      </c>
      <c r="B243" t="e">
        <f ca="1">_xll.BDP("YQ602374 Corp","TICKER")</f>
        <v>#NAME?</v>
      </c>
      <c r="C243" t="e">
        <f ca="1">_xll.BDP("YQ602374 Corp","ID_CUSIP")</f>
        <v>#NAME?</v>
      </c>
      <c r="D243" t="e">
        <f ca="1">_xll.BDP("YQ602374 Corp","PX_BID")</f>
        <v>#NAME?</v>
      </c>
      <c r="E243" t="e">
        <f ca="1">_xll.BDP("YQ602374 Corp","PX_ASK")</f>
        <v>#NAME?</v>
      </c>
      <c r="F243">
        <v>300000000</v>
      </c>
      <c r="G243" t="e">
        <f ca="1">_xll.BDP("YQ602374 Corp","CPN")</f>
        <v>#NAME?</v>
      </c>
      <c r="H243" t="e">
        <f ca="1">_xll.BDP("YQ602374 Corp","MATURITY")</f>
        <v>#NAME?</v>
      </c>
      <c r="I243" t="e">
        <f ca="1">_xll.BDP("YQ602374 Corp","SERIES")</f>
        <v>#NAME?</v>
      </c>
      <c r="J243" t="e">
        <f ca="1">_xll.BDP("YQ602374 Corp","BB_COMPOSITE")</f>
        <v>#NAME?</v>
      </c>
      <c r="K243" t="e">
        <f ca="1">_xll.BDP("YQ602374 Corp","MTY_TYP")</f>
        <v>#NAME?</v>
      </c>
      <c r="L243" t="e">
        <f ca="1">_xll.BDP("YQ602374 Corp","CRNCY")</f>
        <v>#NAME?</v>
      </c>
      <c r="M243" t="e">
        <f ca="1">_xll.BDP("YQ602374 Corp","DUR_ASK")</f>
        <v>#NAME?</v>
      </c>
      <c r="N243" s="3">
        <v>45740</v>
      </c>
      <c r="O243">
        <f t="shared" si="13"/>
        <v>1</v>
      </c>
      <c r="P243" t="e">
        <f t="shared" ca="1" si="14"/>
        <v>#NAME?</v>
      </c>
      <c r="Q243" s="6" t="e">
        <f t="shared" ca="1" si="12"/>
        <v>#NAME?</v>
      </c>
      <c r="R243" t="e">
        <f t="shared" ca="1" si="15"/>
        <v>#NAME?</v>
      </c>
    </row>
    <row r="244" spans="1:18" x14ac:dyDescent="0.2">
      <c r="A244" t="s">
        <v>514</v>
      </c>
      <c r="B244" t="e">
        <f ca="1">_xll.BDP("YQ602379 Corp","TICKER")</f>
        <v>#NAME?</v>
      </c>
      <c r="C244" t="e">
        <f ca="1">_xll.BDP("YQ602379 Corp","ID_CUSIP")</f>
        <v>#NAME?</v>
      </c>
      <c r="D244" t="e">
        <f ca="1">_xll.BDP("YQ602379 Corp","PX_BID")</f>
        <v>#NAME?</v>
      </c>
      <c r="E244" t="e">
        <f ca="1">_xll.BDP("YQ602379 Corp","PX_ASK")</f>
        <v>#NAME?</v>
      </c>
      <c r="F244">
        <v>300000000</v>
      </c>
      <c r="G244" t="e">
        <f ca="1">_xll.BDP("YQ602379 Corp","CPN")</f>
        <v>#NAME?</v>
      </c>
      <c r="H244" t="e">
        <f ca="1">_xll.BDP("YQ602379 Corp","MATURITY")</f>
        <v>#NAME?</v>
      </c>
      <c r="I244" t="e">
        <f ca="1">_xll.BDP("YQ602379 Corp","SERIES")</f>
        <v>#NAME?</v>
      </c>
      <c r="J244" t="e">
        <f ca="1">_xll.BDP("YQ602379 Corp","BB_COMPOSITE")</f>
        <v>#NAME?</v>
      </c>
      <c r="K244" t="e">
        <f ca="1">_xll.BDP("YQ602379 Corp","MTY_TYP")</f>
        <v>#NAME?</v>
      </c>
      <c r="L244" t="e">
        <f ca="1">_xll.BDP("YQ602379 Corp","CRNCY")</f>
        <v>#NAME?</v>
      </c>
      <c r="M244" t="e">
        <f ca="1">_xll.BDP("YQ602379 Corp","DUR_ASK")</f>
        <v>#NAME?</v>
      </c>
      <c r="N244" s="3">
        <v>45740</v>
      </c>
      <c r="O244">
        <f t="shared" si="13"/>
        <v>1</v>
      </c>
      <c r="P244" t="e">
        <f t="shared" ca="1" si="14"/>
        <v>#NAME?</v>
      </c>
      <c r="Q244" s="6" t="e">
        <f t="shared" ca="1" si="12"/>
        <v>#NAME?</v>
      </c>
      <c r="R244" t="e">
        <f t="shared" ca="1" si="15"/>
        <v>#NAME?</v>
      </c>
    </row>
    <row r="245" spans="1:18" x14ac:dyDescent="0.2">
      <c r="A245" t="s">
        <v>360</v>
      </c>
      <c r="B245" t="e">
        <f ca="1">_xll.BDP("EC318805 Corp","TICKER")</f>
        <v>#NAME?</v>
      </c>
      <c r="C245" t="e">
        <f ca="1">_xll.BDP("EC318805 Corp","ID_CUSIP")</f>
        <v>#NAME?</v>
      </c>
      <c r="D245" t="e">
        <f ca="1">_xll.BDP("EC318805 Corp","PX_BID")</f>
        <v>#NAME?</v>
      </c>
      <c r="E245" t="e">
        <f ca="1">_xll.BDP("EC318805 Corp","PX_ASK")</f>
        <v>#NAME?</v>
      </c>
      <c r="F245">
        <v>875565000</v>
      </c>
      <c r="G245" t="e">
        <f ca="1">_xll.BDP("EC318805 Corp","CPN")</f>
        <v>#NAME?</v>
      </c>
      <c r="H245" t="e">
        <f ca="1">_xll.BDP("EC318805 Corp","MATURITY")</f>
        <v>#NAME?</v>
      </c>
      <c r="I245" t="e">
        <f ca="1">_xll.BDP("EC318805 Corp","SERIES")</f>
        <v>#NAME?</v>
      </c>
      <c r="J245" t="e">
        <f ca="1">_xll.BDP("EC318805 Corp","BB_COMPOSITE")</f>
        <v>#NAME?</v>
      </c>
      <c r="K245" t="e">
        <f ca="1">_xll.BDP("EC318805 Corp","MTY_TYP")</f>
        <v>#NAME?</v>
      </c>
      <c r="L245" t="e">
        <f ca="1">_xll.BDP("EC318805 Corp","CRNCY")</f>
        <v>#NAME?</v>
      </c>
      <c r="M245" t="e">
        <f ca="1">_xll.BDP("EC318805 Corp","DUR_ASK")</f>
        <v>#NAME?</v>
      </c>
      <c r="N245" s="3">
        <v>36875</v>
      </c>
      <c r="O245">
        <f t="shared" si="13"/>
        <v>0</v>
      </c>
      <c r="P245" t="e">
        <f t="shared" ca="1" si="14"/>
        <v>#NAME?</v>
      </c>
      <c r="Q245" s="6" t="e">
        <f t="shared" ca="1" si="12"/>
        <v>#NAME?</v>
      </c>
      <c r="R245" t="e">
        <f t="shared" ca="1" si="15"/>
        <v>#NAME?</v>
      </c>
    </row>
    <row r="246" spans="1:18" x14ac:dyDescent="0.2">
      <c r="A246" t="s">
        <v>306</v>
      </c>
      <c r="B246" t="e">
        <f ca="1">_xll.BDP("DD011116 Corp","TICKER")</f>
        <v>#NAME?</v>
      </c>
      <c r="C246" t="e">
        <f ca="1">_xll.BDP("DD011116 Corp","ID_CUSIP")</f>
        <v>#NAME?</v>
      </c>
      <c r="D246" t="e">
        <f ca="1">_xll.BDP("DD011116 Corp","PX_BID")</f>
        <v>#NAME?</v>
      </c>
      <c r="E246" t="e">
        <f ca="1">_xll.BDP("DD011116 Corp","PX_ASK")</f>
        <v>#NAME?</v>
      </c>
      <c r="F246">
        <v>500000000</v>
      </c>
      <c r="G246" t="e">
        <f ca="1">_xll.BDP("DD011116 Corp","CPN")</f>
        <v>#NAME?</v>
      </c>
      <c r="H246" t="e">
        <f ca="1">_xll.BDP("DD011116 Corp","MATURITY")</f>
        <v>#NAME?</v>
      </c>
      <c r="I246" t="e">
        <f ca="1">_xll.BDP("DD011116 Corp","SERIES")</f>
        <v>#NAME?</v>
      </c>
      <c r="J246" t="e">
        <f ca="1">_xll.BDP("DD011116 Corp","BB_COMPOSITE")</f>
        <v>#NAME?</v>
      </c>
      <c r="K246" t="e">
        <f ca="1">_xll.BDP("DD011116 Corp","MTY_TYP")</f>
        <v>#NAME?</v>
      </c>
      <c r="L246" t="e">
        <f ca="1">_xll.BDP("DD011116 Corp","CRNCY")</f>
        <v>#NAME?</v>
      </c>
      <c r="M246" t="e">
        <f ca="1">_xll.BDP("DD011116 Corp","DUR_ASK")</f>
        <v>#NAME?</v>
      </c>
      <c r="N246" s="3">
        <v>35613</v>
      </c>
      <c r="O246">
        <f t="shared" si="13"/>
        <v>0</v>
      </c>
      <c r="P246" t="e">
        <f t="shared" ca="1" si="14"/>
        <v>#NAME?</v>
      </c>
      <c r="Q246" s="6" t="e">
        <f t="shared" ca="1" si="12"/>
        <v>#NAME?</v>
      </c>
      <c r="R246" t="e">
        <f t="shared" ca="1" si="15"/>
        <v>#NAME?</v>
      </c>
    </row>
    <row r="247" spans="1:18" x14ac:dyDescent="0.2">
      <c r="A247" t="s">
        <v>71</v>
      </c>
      <c r="B247" t="e">
        <f ca="1">_xll.BDP("AO130671 Corp","TICKER")</f>
        <v>#NAME?</v>
      </c>
      <c r="C247" t="e">
        <f ca="1">_xll.BDP("AO130671 Corp","ID_CUSIP")</f>
        <v>#NAME?</v>
      </c>
      <c r="D247" t="e">
        <f ca="1">_xll.BDP("AO130671 Corp","PX_BID")</f>
        <v>#NAME?</v>
      </c>
      <c r="E247" t="e">
        <f ca="1">_xll.BDP("AO130671 Corp","PX_ASK")</f>
        <v>#NAME?</v>
      </c>
      <c r="F247">
        <v>600000000</v>
      </c>
      <c r="G247" t="e">
        <f ca="1">_xll.BDP("AO130671 Corp","CPN")</f>
        <v>#NAME?</v>
      </c>
      <c r="H247" t="e">
        <f ca="1">_xll.BDP("AO130671 Corp","MATURITY")</f>
        <v>#NAME?</v>
      </c>
      <c r="I247" t="e">
        <f ca="1">_xll.BDP("AO130671 Corp","SERIES")</f>
        <v>#NAME?</v>
      </c>
      <c r="J247" t="e">
        <f ca="1">_xll.BDP("AO130671 Corp","BB_COMPOSITE")</f>
        <v>#NAME?</v>
      </c>
      <c r="K247" t="e">
        <f ca="1">_xll.BDP("AO130671 Corp","MTY_TYP")</f>
        <v>#NAME?</v>
      </c>
      <c r="L247" t="e">
        <f ca="1">_xll.BDP("AO130671 Corp","CRNCY")</f>
        <v>#NAME?</v>
      </c>
      <c r="M247" t="e">
        <f ca="1">_xll.BDP("AO130671 Corp","DUR_ASK")</f>
        <v>#NAME?</v>
      </c>
      <c r="N247" s="3">
        <v>42922</v>
      </c>
      <c r="O247">
        <f t="shared" si="13"/>
        <v>0</v>
      </c>
      <c r="P247" t="e">
        <f t="shared" ca="1" si="14"/>
        <v>#NAME?</v>
      </c>
      <c r="Q247" s="6" t="e">
        <f t="shared" ca="1" si="12"/>
        <v>#NAME?</v>
      </c>
      <c r="R247" t="e">
        <f t="shared" ca="1" si="15"/>
        <v>#NAME?</v>
      </c>
    </row>
    <row r="248" spans="1:18" x14ac:dyDescent="0.2">
      <c r="A248" t="s">
        <v>328</v>
      </c>
      <c r="B248" t="e">
        <f ca="1">_xll.BDP("DF793888 Corp","TICKER")</f>
        <v>#NAME?</v>
      </c>
      <c r="C248" t="e">
        <f ca="1">_xll.BDP("DF793888 Corp","ID_CUSIP")</f>
        <v>#NAME?</v>
      </c>
      <c r="D248" t="e">
        <f ca="1">_xll.BDP("DF793888 Corp","PX_BID")</f>
        <v>#NAME?</v>
      </c>
      <c r="E248" t="e">
        <f ca="1">_xll.BDP("DF793888 Corp","PX_ASK")</f>
        <v>#NAME?</v>
      </c>
      <c r="F248">
        <v>1000000000</v>
      </c>
      <c r="G248" t="e">
        <f ca="1">_xll.BDP("DF793888 Corp","CPN")</f>
        <v>#NAME?</v>
      </c>
      <c r="H248" t="e">
        <f ca="1">_xll.BDP("DF793888 Corp","MATURITY")</f>
        <v>#NAME?</v>
      </c>
      <c r="I248" t="e">
        <f ca="1">_xll.BDP("DF793888 Corp","SERIES")</f>
        <v>#NAME?</v>
      </c>
      <c r="J248" t="e">
        <f ca="1">_xll.BDP("DF793888 Corp","BB_COMPOSITE")</f>
        <v>#NAME?</v>
      </c>
      <c r="K248" t="e">
        <f ca="1">_xll.BDP("DF793888 Corp","MTY_TYP")</f>
        <v>#NAME?</v>
      </c>
      <c r="L248" t="e">
        <f ca="1">_xll.BDP("DF793888 Corp","CRNCY")</f>
        <v>#NAME?</v>
      </c>
      <c r="M248" t="e">
        <f ca="1">_xll.BDP("DF793888 Corp","DUR_ASK")</f>
        <v>#NAME?</v>
      </c>
      <c r="N248" s="3">
        <v>46084</v>
      </c>
      <c r="O248">
        <f t="shared" si="13"/>
        <v>1</v>
      </c>
      <c r="P248" t="e">
        <f t="shared" ca="1" si="14"/>
        <v>#NAME?</v>
      </c>
      <c r="Q248" s="6" t="e">
        <f t="shared" ca="1" si="12"/>
        <v>#NAME?</v>
      </c>
      <c r="R248" t="e">
        <f t="shared" ca="1" si="15"/>
        <v>#NAME?</v>
      </c>
    </row>
    <row r="249" spans="1:18" x14ac:dyDescent="0.2">
      <c r="A249" t="s">
        <v>328</v>
      </c>
      <c r="B249" t="e">
        <f ca="1">_xll.BDP("ZD476904 Corp","TICKER")</f>
        <v>#NAME?</v>
      </c>
      <c r="C249" t="e">
        <f ca="1">_xll.BDP("ZD476904 Corp","ID_CUSIP")</f>
        <v>#NAME?</v>
      </c>
      <c r="D249" t="e">
        <f ca="1">_xll.BDP("ZD476904 Corp","PX_BID")</f>
        <v>#NAME?</v>
      </c>
      <c r="E249" t="e">
        <f ca="1">_xll.BDP("ZD476904 Corp","PX_ASK")</f>
        <v>#NAME?</v>
      </c>
      <c r="F249">
        <v>1000000000</v>
      </c>
      <c r="G249" t="e">
        <f ca="1">_xll.BDP("ZD476904 Corp","CPN")</f>
        <v>#NAME?</v>
      </c>
      <c r="H249" t="e">
        <f ca="1">_xll.BDP("ZD476904 Corp","MATURITY")</f>
        <v>#NAME?</v>
      </c>
      <c r="I249" t="e">
        <f ca="1">_xll.BDP("ZD476904 Corp","SERIES")</f>
        <v>#NAME?</v>
      </c>
      <c r="J249" t="e">
        <f ca="1">_xll.BDP("ZD476904 Corp","BB_COMPOSITE")</f>
        <v>#NAME?</v>
      </c>
      <c r="K249" t="e">
        <f ca="1">_xll.BDP("ZD476904 Corp","MTY_TYP")</f>
        <v>#NAME?</v>
      </c>
      <c r="L249" t="e">
        <f ca="1">_xll.BDP("ZD476904 Corp","CRNCY")</f>
        <v>#NAME?</v>
      </c>
      <c r="M249" t="e">
        <f ca="1">_xll.BDP("ZD476904 Corp","DUR_ASK")</f>
        <v>#NAME?</v>
      </c>
      <c r="N249" s="3">
        <v>45364</v>
      </c>
      <c r="O249">
        <f t="shared" si="13"/>
        <v>0</v>
      </c>
      <c r="P249" t="e">
        <f t="shared" ca="1" si="14"/>
        <v>#NAME?</v>
      </c>
      <c r="Q249" s="6" t="e">
        <f t="shared" ca="1" si="12"/>
        <v>#NAME?</v>
      </c>
      <c r="R249" t="e">
        <f t="shared" ca="1" si="15"/>
        <v>#NAME?</v>
      </c>
    </row>
    <row r="250" spans="1:18" x14ac:dyDescent="0.2">
      <c r="A250" t="s">
        <v>89</v>
      </c>
      <c r="B250" t="e">
        <f ca="1">_xll.BDP("AP449415 Corp","TICKER")</f>
        <v>#NAME?</v>
      </c>
      <c r="C250" t="e">
        <f ca="1">_xll.BDP("AP449415 Corp","ID_CUSIP")</f>
        <v>#NAME?</v>
      </c>
      <c r="D250" t="e">
        <f ca="1">_xll.BDP("AP449415 Corp","PX_BID")</f>
        <v>#NAME?</v>
      </c>
      <c r="E250" t="e">
        <f ca="1">_xll.BDP("AP449415 Corp","PX_ASK")</f>
        <v>#NAME?</v>
      </c>
      <c r="F250">
        <v>500000000</v>
      </c>
      <c r="G250" t="e">
        <f ca="1">_xll.BDP("AP449415 Corp","CPN")</f>
        <v>#NAME?</v>
      </c>
      <c r="H250" t="e">
        <f ca="1">_xll.BDP("AP449415 Corp","MATURITY")</f>
        <v>#NAME?</v>
      </c>
      <c r="I250" t="e">
        <f ca="1">_xll.BDP("AP449415 Corp","SERIES")</f>
        <v>#NAME?</v>
      </c>
      <c r="J250" t="e">
        <f ca="1">_xll.BDP("AP449415 Corp","BB_COMPOSITE")</f>
        <v>#NAME?</v>
      </c>
      <c r="K250" t="e">
        <f ca="1">_xll.BDP("AP449415 Corp","MTY_TYP")</f>
        <v>#NAME?</v>
      </c>
      <c r="L250" t="e">
        <f ca="1">_xll.BDP("AP449415 Corp","CRNCY")</f>
        <v>#NAME?</v>
      </c>
      <c r="M250" t="e">
        <f ca="1">_xll.BDP("AP449415 Corp","DUR_ASK")</f>
        <v>#NAME?</v>
      </c>
      <c r="N250" s="3">
        <v>43020</v>
      </c>
      <c r="O250">
        <f t="shared" si="13"/>
        <v>0</v>
      </c>
      <c r="P250" t="e">
        <f t="shared" ca="1" si="14"/>
        <v>#NAME?</v>
      </c>
      <c r="Q250" s="6" t="e">
        <f t="shared" ca="1" si="12"/>
        <v>#NAME?</v>
      </c>
      <c r="R250" t="e">
        <f t="shared" ca="1" si="15"/>
        <v>#NAME?</v>
      </c>
    </row>
    <row r="251" spans="1:18" x14ac:dyDescent="0.2">
      <c r="A251" t="s">
        <v>89</v>
      </c>
      <c r="B251" t="e">
        <f ca="1">_xll.BDP("AP450922 Corp","TICKER")</f>
        <v>#NAME?</v>
      </c>
      <c r="C251" t="e">
        <f ca="1">_xll.BDP("AP450922 Corp","ID_CUSIP")</f>
        <v>#NAME?</v>
      </c>
      <c r="D251" t="e">
        <f ca="1">_xll.BDP("AP450922 Corp","PX_BID")</f>
        <v>#NAME?</v>
      </c>
      <c r="E251" t="e">
        <f ca="1">_xll.BDP("AP450922 Corp","PX_ASK")</f>
        <v>#NAME?</v>
      </c>
      <c r="F251">
        <v>500000000</v>
      </c>
      <c r="G251" t="e">
        <f ca="1">_xll.BDP("AP450922 Corp","CPN")</f>
        <v>#NAME?</v>
      </c>
      <c r="H251" t="e">
        <f ca="1">_xll.BDP("AP450922 Corp","MATURITY")</f>
        <v>#NAME?</v>
      </c>
      <c r="I251" t="e">
        <f ca="1">_xll.BDP("AP450922 Corp","SERIES")</f>
        <v>#NAME?</v>
      </c>
      <c r="J251" t="e">
        <f ca="1">_xll.BDP("AP450922 Corp","BB_COMPOSITE")</f>
        <v>#NAME?</v>
      </c>
      <c r="K251" t="e">
        <f ca="1">_xll.BDP("AP450922 Corp","MTY_TYP")</f>
        <v>#NAME?</v>
      </c>
      <c r="L251" t="e">
        <f ca="1">_xll.BDP("AP450922 Corp","CRNCY")</f>
        <v>#NAME?</v>
      </c>
      <c r="M251" t="e">
        <f ca="1">_xll.BDP("AP450922 Corp","DUR_ASK")</f>
        <v>#NAME?</v>
      </c>
      <c r="N251" s="3">
        <v>43020</v>
      </c>
      <c r="O251">
        <f t="shared" si="13"/>
        <v>0</v>
      </c>
      <c r="P251" t="e">
        <f t="shared" ca="1" si="14"/>
        <v>#NAME?</v>
      </c>
      <c r="Q251" s="6" t="e">
        <f t="shared" ca="1" si="12"/>
        <v>#NAME?</v>
      </c>
      <c r="R251" t="e">
        <f t="shared" ca="1" si="15"/>
        <v>#NAME?</v>
      </c>
    </row>
    <row r="252" spans="1:18" x14ac:dyDescent="0.2">
      <c r="A252" t="s">
        <v>54</v>
      </c>
      <c r="B252" t="e">
        <f ca="1">_xll.BDP("AN135254 Corp","TICKER")</f>
        <v>#NAME?</v>
      </c>
      <c r="C252" t="e">
        <f ca="1">_xll.BDP("AN135254 Corp","ID_CUSIP")</f>
        <v>#NAME?</v>
      </c>
      <c r="D252" t="e">
        <f ca="1">_xll.BDP("AN135254 Corp","PX_BID")</f>
        <v>#NAME?</v>
      </c>
      <c r="E252" t="e">
        <f ca="1">_xll.BDP("AN135254 Corp","PX_ASK")</f>
        <v>#NAME?</v>
      </c>
      <c r="F252">
        <v>1000000000</v>
      </c>
      <c r="G252" t="e">
        <f ca="1">_xll.BDP("AN135254 Corp","CPN")</f>
        <v>#NAME?</v>
      </c>
      <c r="H252" t="e">
        <f ca="1">_xll.BDP("AN135254 Corp","MATURITY")</f>
        <v>#NAME?</v>
      </c>
      <c r="I252" t="e">
        <f ca="1">_xll.BDP("AN135254 Corp","SERIES")</f>
        <v>#NAME?</v>
      </c>
      <c r="J252" t="e">
        <f ca="1">_xll.BDP("AN135254 Corp","BB_COMPOSITE")</f>
        <v>#NAME?</v>
      </c>
      <c r="K252" t="e">
        <f ca="1">_xll.BDP("AN135254 Corp","MTY_TYP")</f>
        <v>#NAME?</v>
      </c>
      <c r="L252" t="e">
        <f ca="1">_xll.BDP("AN135254 Corp","CRNCY")</f>
        <v>#NAME?</v>
      </c>
      <c r="M252" t="e">
        <f ca="1">_xll.BDP("AN135254 Corp","DUR_ASK")</f>
        <v>#NAME?</v>
      </c>
      <c r="N252" s="3">
        <v>42836</v>
      </c>
      <c r="O252">
        <f t="shared" si="13"/>
        <v>0</v>
      </c>
      <c r="P252" t="e">
        <f t="shared" ca="1" si="14"/>
        <v>#NAME?</v>
      </c>
      <c r="Q252" s="6" t="e">
        <f t="shared" ca="1" si="12"/>
        <v>#NAME?</v>
      </c>
      <c r="R252" t="e">
        <f t="shared" ca="1" si="15"/>
        <v>#NAME?</v>
      </c>
    </row>
    <row r="253" spans="1:18" x14ac:dyDescent="0.2">
      <c r="A253" t="s">
        <v>54</v>
      </c>
      <c r="B253" t="e">
        <f ca="1">_xll.BDP("AP629235 Corp","TICKER")</f>
        <v>#NAME?</v>
      </c>
      <c r="C253" t="e">
        <f ca="1">_xll.BDP("AP629235 Corp","ID_CUSIP")</f>
        <v>#NAME?</v>
      </c>
      <c r="D253" t="e">
        <f ca="1">_xll.BDP("AP629235 Corp","PX_BID")</f>
        <v>#NAME?</v>
      </c>
      <c r="E253" t="e">
        <f ca="1">_xll.BDP("AP629235 Corp","PX_ASK")</f>
        <v>#NAME?</v>
      </c>
      <c r="F253">
        <v>1000000000</v>
      </c>
      <c r="G253" t="e">
        <f ca="1">_xll.BDP("AP629235 Corp","CPN")</f>
        <v>#NAME?</v>
      </c>
      <c r="H253" t="e">
        <f ca="1">_xll.BDP("AP629235 Corp","MATURITY")</f>
        <v>#NAME?</v>
      </c>
      <c r="I253" t="e">
        <f ca="1">_xll.BDP("AP629235 Corp","SERIES")</f>
        <v>#NAME?</v>
      </c>
      <c r="J253" t="e">
        <f ca="1">_xll.BDP("AP629235 Corp","BB_COMPOSITE")</f>
        <v>#NAME?</v>
      </c>
      <c r="K253" t="e">
        <f ca="1">_xll.BDP("AP629235 Corp","MTY_TYP")</f>
        <v>#NAME?</v>
      </c>
      <c r="L253" t="e">
        <f ca="1">_xll.BDP("AP629235 Corp","CRNCY")</f>
        <v>#NAME?</v>
      </c>
      <c r="M253" t="e">
        <f ca="1">_xll.BDP("AP629235 Corp","DUR_ASK")</f>
        <v>#NAME?</v>
      </c>
      <c r="N253" s="3">
        <v>43031</v>
      </c>
      <c r="O253">
        <f t="shared" si="13"/>
        <v>0</v>
      </c>
      <c r="P253" t="e">
        <f t="shared" ca="1" si="14"/>
        <v>#NAME?</v>
      </c>
      <c r="Q253" s="6" t="e">
        <f t="shared" ca="1" si="12"/>
        <v>#NAME?</v>
      </c>
      <c r="R253" t="e">
        <f t="shared" ca="1" si="15"/>
        <v>#NAME?</v>
      </c>
    </row>
    <row r="254" spans="1:18" x14ac:dyDescent="0.2">
      <c r="A254" t="s">
        <v>54</v>
      </c>
      <c r="B254" t="e">
        <f ca="1">_xll.BDP("AS151152 Corp","TICKER")</f>
        <v>#NAME?</v>
      </c>
      <c r="C254" t="e">
        <f ca="1">_xll.BDP("AS151152 Corp","ID_CUSIP")</f>
        <v>#NAME?</v>
      </c>
      <c r="D254" t="e">
        <f ca="1">_xll.BDP("AS151152 Corp","PX_BID")</f>
        <v>#NAME?</v>
      </c>
      <c r="E254" t="e">
        <f ca="1">_xll.BDP("AS151152 Corp","PX_ASK")</f>
        <v>#NAME?</v>
      </c>
      <c r="F254">
        <v>1250000000</v>
      </c>
      <c r="G254" t="e">
        <f ca="1">_xll.BDP("AS151152 Corp","CPN")</f>
        <v>#NAME?</v>
      </c>
      <c r="H254" t="e">
        <f ca="1">_xll.BDP("AS151152 Corp","MATURITY")</f>
        <v>#NAME?</v>
      </c>
      <c r="I254" t="e">
        <f ca="1">_xll.BDP("AS151152 Corp","SERIES")</f>
        <v>#NAME?</v>
      </c>
      <c r="J254" t="e">
        <f ca="1">_xll.BDP("AS151152 Corp","BB_COMPOSITE")</f>
        <v>#NAME?</v>
      </c>
      <c r="K254" t="e">
        <f ca="1">_xll.BDP("AS151152 Corp","MTY_TYP")</f>
        <v>#NAME?</v>
      </c>
      <c r="L254" t="e">
        <f ca="1">_xll.BDP("AS151152 Corp","CRNCY")</f>
        <v>#NAME?</v>
      </c>
      <c r="M254" t="e">
        <f ca="1">_xll.BDP("AS151152 Corp","DUR_ASK")</f>
        <v>#NAME?</v>
      </c>
      <c r="N254" s="3">
        <v>43202</v>
      </c>
      <c r="O254">
        <f t="shared" si="13"/>
        <v>0</v>
      </c>
      <c r="P254" t="e">
        <f t="shared" ca="1" si="14"/>
        <v>#NAME?</v>
      </c>
      <c r="Q254" s="6" t="e">
        <f t="shared" ca="1" si="12"/>
        <v>#NAME?</v>
      </c>
      <c r="R254" t="e">
        <f t="shared" ca="1" si="15"/>
        <v>#NAME?</v>
      </c>
    </row>
    <row r="255" spans="1:18" x14ac:dyDescent="0.2">
      <c r="A255" t="s">
        <v>54</v>
      </c>
      <c r="B255" t="e">
        <f ca="1">_xll.BDP("AZ257578 Corp","TICKER")</f>
        <v>#NAME?</v>
      </c>
      <c r="C255" t="e">
        <f ca="1">_xll.BDP("AZ257578 Corp","ID_CUSIP")</f>
        <v>#NAME?</v>
      </c>
      <c r="D255" t="e">
        <f ca="1">_xll.BDP("AZ257578 Corp","PX_BID")</f>
        <v>#NAME?</v>
      </c>
      <c r="E255" t="e">
        <f ca="1">_xll.BDP("AZ257578 Corp","PX_ASK")</f>
        <v>#NAME?</v>
      </c>
      <c r="F255">
        <v>1000000000</v>
      </c>
      <c r="G255" t="e">
        <f ca="1">_xll.BDP("AZ257578 Corp","CPN")</f>
        <v>#NAME?</v>
      </c>
      <c r="H255" t="e">
        <f ca="1">_xll.BDP("AZ257578 Corp","MATURITY")</f>
        <v>#NAME?</v>
      </c>
      <c r="I255" t="e">
        <f ca="1">_xll.BDP("AZ257578 Corp","SERIES")</f>
        <v>#NAME?</v>
      </c>
      <c r="J255" t="e">
        <f ca="1">_xll.BDP("AZ257578 Corp","BB_COMPOSITE")</f>
        <v>#NAME?</v>
      </c>
      <c r="K255" t="e">
        <f ca="1">_xll.BDP("AZ257578 Corp","MTY_TYP")</f>
        <v>#NAME?</v>
      </c>
      <c r="L255" t="e">
        <f ca="1">_xll.BDP("AZ257578 Corp","CRNCY")</f>
        <v>#NAME?</v>
      </c>
      <c r="M255" t="e">
        <f ca="1">_xll.BDP("AZ257578 Corp","DUR_ASK")</f>
        <v>#NAME?</v>
      </c>
      <c r="N255" s="3">
        <v>43643</v>
      </c>
      <c r="O255">
        <f t="shared" si="13"/>
        <v>0</v>
      </c>
      <c r="P255" t="e">
        <f t="shared" ca="1" si="14"/>
        <v>#NAME?</v>
      </c>
      <c r="Q255" s="6" t="e">
        <f t="shared" ca="1" si="12"/>
        <v>#NAME?</v>
      </c>
      <c r="R255" t="e">
        <f t="shared" ca="1" si="15"/>
        <v>#NAME?</v>
      </c>
    </row>
    <row r="256" spans="1:18" x14ac:dyDescent="0.2">
      <c r="A256" t="s">
        <v>54</v>
      </c>
      <c r="B256" t="e">
        <f ca="1">_xll.BDP("BJ638757 Corp","TICKER")</f>
        <v>#NAME?</v>
      </c>
      <c r="C256" t="e">
        <f ca="1">_xll.BDP("BJ638757 Corp","ID_CUSIP")</f>
        <v>#NAME?</v>
      </c>
      <c r="D256" t="e">
        <f ca="1">_xll.BDP("BJ638757 Corp","PX_BID")</f>
        <v>#NAME?</v>
      </c>
      <c r="E256" t="e">
        <f ca="1">_xll.BDP("BJ638757 Corp","PX_ASK")</f>
        <v>#NAME?</v>
      </c>
      <c r="F256">
        <v>1000000000</v>
      </c>
      <c r="G256" t="e">
        <f ca="1">_xll.BDP("BJ638757 Corp","CPN")</f>
        <v>#NAME?</v>
      </c>
      <c r="H256" t="e">
        <f ca="1">_xll.BDP("BJ638757 Corp","MATURITY")</f>
        <v>#NAME?</v>
      </c>
      <c r="I256" t="e">
        <f ca="1">_xll.BDP("BJ638757 Corp","SERIES")</f>
        <v>#NAME?</v>
      </c>
      <c r="J256" t="e">
        <f ca="1">_xll.BDP("BJ638757 Corp","BB_COMPOSITE")</f>
        <v>#NAME?</v>
      </c>
      <c r="K256" t="e">
        <f ca="1">_xll.BDP("BJ638757 Corp","MTY_TYP")</f>
        <v>#NAME?</v>
      </c>
      <c r="L256" t="e">
        <f ca="1">_xll.BDP("BJ638757 Corp","CRNCY")</f>
        <v>#NAME?</v>
      </c>
      <c r="M256" t="e">
        <f ca="1">_xll.BDP("BJ638757 Corp","DUR_ASK")</f>
        <v>#NAME?</v>
      </c>
      <c r="N256" s="3">
        <v>43979</v>
      </c>
      <c r="O256">
        <f t="shared" si="13"/>
        <v>0</v>
      </c>
      <c r="P256" t="e">
        <f t="shared" ca="1" si="14"/>
        <v>#NAME?</v>
      </c>
      <c r="Q256" s="6" t="e">
        <f t="shared" ca="1" si="12"/>
        <v>#NAME?</v>
      </c>
      <c r="R256" t="e">
        <f t="shared" ca="1" si="15"/>
        <v>#NAME?</v>
      </c>
    </row>
    <row r="257" spans="1:18" x14ac:dyDescent="0.2">
      <c r="A257" t="s">
        <v>54</v>
      </c>
      <c r="B257" t="e">
        <f ca="1">_xll.BDP("BM834500 Corp","TICKER")</f>
        <v>#NAME?</v>
      </c>
      <c r="C257" t="e">
        <f ca="1">_xll.BDP("BM834500 Corp","ID_CUSIP")</f>
        <v>#NAME?</v>
      </c>
      <c r="D257" t="e">
        <f ca="1">_xll.BDP("BM834500 Corp","PX_BID")</f>
        <v>#NAME?</v>
      </c>
      <c r="E257" t="e">
        <f ca="1">_xll.BDP("BM834500 Corp","PX_ASK")</f>
        <v>#NAME?</v>
      </c>
      <c r="F257">
        <v>1500000000</v>
      </c>
      <c r="G257" t="e">
        <f ca="1">_xll.BDP("BM834500 Corp","CPN")</f>
        <v>#NAME?</v>
      </c>
      <c r="H257" t="e">
        <f ca="1">_xll.BDP("BM834500 Corp","MATURITY")</f>
        <v>#NAME?</v>
      </c>
      <c r="I257" t="e">
        <f ca="1">_xll.BDP("BM834500 Corp","SERIES")</f>
        <v>#NAME?</v>
      </c>
      <c r="J257" t="e">
        <f ca="1">_xll.BDP("BM834500 Corp","BB_COMPOSITE")</f>
        <v>#NAME?</v>
      </c>
      <c r="K257" t="e">
        <f ca="1">_xll.BDP("BM834500 Corp","MTY_TYP")</f>
        <v>#NAME?</v>
      </c>
      <c r="L257" t="e">
        <f ca="1">_xll.BDP("BM834500 Corp","CRNCY")</f>
        <v>#NAME?</v>
      </c>
      <c r="M257" t="e">
        <f ca="1">_xll.BDP("BM834500 Corp","DUR_ASK")</f>
        <v>#NAME?</v>
      </c>
      <c r="N257" s="3">
        <v>44168</v>
      </c>
      <c r="O257">
        <f t="shared" si="13"/>
        <v>0</v>
      </c>
      <c r="P257" t="e">
        <f t="shared" ca="1" si="14"/>
        <v>#NAME?</v>
      </c>
      <c r="Q257" s="6" t="e">
        <f t="shared" ca="1" si="12"/>
        <v>#NAME?</v>
      </c>
      <c r="R257" t="e">
        <f t="shared" ca="1" si="15"/>
        <v>#NAME?</v>
      </c>
    </row>
    <row r="258" spans="1:18" x14ac:dyDescent="0.2">
      <c r="A258" t="s">
        <v>54</v>
      </c>
      <c r="B258" t="e">
        <f ca="1">_xll.BDP("BO739330 Corp","TICKER")</f>
        <v>#NAME?</v>
      </c>
      <c r="C258" t="e">
        <f ca="1">_xll.BDP("BO739330 Corp","ID_CUSIP")</f>
        <v>#NAME?</v>
      </c>
      <c r="D258" t="e">
        <f ca="1">_xll.BDP("BO739330 Corp","PX_BID")</f>
        <v>#NAME?</v>
      </c>
      <c r="E258" t="e">
        <f ca="1">_xll.BDP("BO739330 Corp","PX_ASK")</f>
        <v>#NAME?</v>
      </c>
      <c r="F258">
        <v>750000000</v>
      </c>
      <c r="G258" t="e">
        <f ca="1">_xll.BDP("BO739330 Corp","CPN")</f>
        <v>#NAME?</v>
      </c>
      <c r="H258" t="e">
        <f ca="1">_xll.BDP("BO739330 Corp","MATURITY")</f>
        <v>#NAME?</v>
      </c>
      <c r="I258" t="e">
        <f ca="1">_xll.BDP("BO739330 Corp","SERIES")</f>
        <v>#NAME?</v>
      </c>
      <c r="J258" t="e">
        <f ca="1">_xll.BDP("BO739330 Corp","BB_COMPOSITE")</f>
        <v>#NAME?</v>
      </c>
      <c r="K258" t="e">
        <f ca="1">_xll.BDP("BO739330 Corp","MTY_TYP")</f>
        <v>#NAME?</v>
      </c>
      <c r="L258" t="e">
        <f ca="1">_xll.BDP("BO739330 Corp","CRNCY")</f>
        <v>#NAME?</v>
      </c>
      <c r="M258" t="e">
        <f ca="1">_xll.BDP("BO739330 Corp","DUR_ASK")</f>
        <v>#NAME?</v>
      </c>
      <c r="N258" s="3">
        <v>44280</v>
      </c>
      <c r="O258">
        <f t="shared" si="13"/>
        <v>0</v>
      </c>
      <c r="P258" t="e">
        <f t="shared" ca="1" si="14"/>
        <v>#NAME?</v>
      </c>
      <c r="Q258" s="6" t="e">
        <f t="shared" ref="Q258:Q321" ca="1" si="16">RIGHT(D258,1)</f>
        <v>#NAME?</v>
      </c>
      <c r="R258" t="e">
        <f t="shared" ca="1" si="15"/>
        <v>#NAME?</v>
      </c>
    </row>
    <row r="259" spans="1:18" x14ac:dyDescent="0.2">
      <c r="A259" t="s">
        <v>54</v>
      </c>
      <c r="B259" t="e">
        <f ca="1">_xll.BDP("BY405567 Corp","TICKER")</f>
        <v>#NAME?</v>
      </c>
      <c r="C259" t="e">
        <f ca="1">_xll.BDP("BY405567 Corp","ID_CUSIP")</f>
        <v>#NAME?</v>
      </c>
      <c r="D259" t="e">
        <f ca="1">_xll.BDP("BY405567 Corp","PX_BID")</f>
        <v>#NAME?</v>
      </c>
      <c r="E259" t="e">
        <f ca="1">_xll.BDP("BY405567 Corp","PX_ASK")</f>
        <v>#NAME?</v>
      </c>
      <c r="F259">
        <v>1750000000</v>
      </c>
      <c r="G259" t="e">
        <f ca="1">_xll.BDP("BY405567 Corp","CPN")</f>
        <v>#NAME?</v>
      </c>
      <c r="H259" t="e">
        <f ca="1">_xll.BDP("BY405567 Corp","MATURITY")</f>
        <v>#NAME?</v>
      </c>
      <c r="I259" t="e">
        <f ca="1">_xll.BDP("BY405567 Corp","SERIES")</f>
        <v>#NAME?</v>
      </c>
      <c r="J259" t="e">
        <f ca="1">_xll.BDP("BY405567 Corp","BB_COMPOSITE")</f>
        <v>#NAME?</v>
      </c>
      <c r="K259" t="e">
        <f ca="1">_xll.BDP("BY405567 Corp","MTY_TYP")</f>
        <v>#NAME?</v>
      </c>
      <c r="L259" t="e">
        <f ca="1">_xll.BDP("BY405567 Corp","CRNCY")</f>
        <v>#NAME?</v>
      </c>
      <c r="M259" t="e">
        <f ca="1">_xll.BDP("BY405567 Corp","DUR_ASK")</f>
        <v>#NAME?</v>
      </c>
      <c r="N259" s="3">
        <v>44791</v>
      </c>
      <c r="O259">
        <f t="shared" ref="O259:O322" si="17">IF(N259 &gt; DATE(2025, 3, 3), 1, 0)</f>
        <v>0</v>
      </c>
      <c r="P259" t="e">
        <f t="shared" ref="P259:P322" ca="1" si="18">IF(OR(Q259="7"),1,0)</f>
        <v>#NAME?</v>
      </c>
      <c r="Q259" s="6" t="e">
        <f t="shared" ca="1" si="16"/>
        <v>#NAME?</v>
      </c>
      <c r="R259" t="e">
        <f t="shared" ref="R259:R322" ca="1" si="19">IF(AND(O259=0,P259=1),1,0)</f>
        <v>#NAME?</v>
      </c>
    </row>
    <row r="260" spans="1:18" x14ac:dyDescent="0.2">
      <c r="A260" t="s">
        <v>54</v>
      </c>
      <c r="B260" t="e">
        <f ca="1">_xll.BDP("YJ780560 Corp","TICKER")</f>
        <v>#NAME?</v>
      </c>
      <c r="C260" t="e">
        <f ca="1">_xll.BDP("YJ780560 Corp","ID_CUSIP")</f>
        <v>#NAME?</v>
      </c>
      <c r="D260" t="e">
        <f ca="1">_xll.BDP("YJ780560 Corp","PX_BID")</f>
        <v>#NAME?</v>
      </c>
      <c r="E260" t="e">
        <f ca="1">_xll.BDP("YJ780560 Corp","PX_ASK")</f>
        <v>#NAME?</v>
      </c>
      <c r="F260">
        <v>1250000000</v>
      </c>
      <c r="G260" t="e">
        <f ca="1">_xll.BDP("YJ780560 Corp","CPN")</f>
        <v>#NAME?</v>
      </c>
      <c r="H260" t="e">
        <f ca="1">_xll.BDP("YJ780560 Corp","MATURITY")</f>
        <v>#NAME?</v>
      </c>
      <c r="I260" t="e">
        <f ca="1">_xll.BDP("YJ780560 Corp","SERIES")</f>
        <v>#NAME?</v>
      </c>
      <c r="J260" t="e">
        <f ca="1">_xll.BDP("YJ780560 Corp","BB_COMPOSITE")</f>
        <v>#NAME?</v>
      </c>
      <c r="K260" t="e">
        <f ca="1">_xll.BDP("YJ780560 Corp","MTY_TYP")</f>
        <v>#NAME?</v>
      </c>
      <c r="L260" t="e">
        <f ca="1">_xll.BDP("YJ780560 Corp","CRNCY")</f>
        <v>#NAME?</v>
      </c>
      <c r="M260" t="e">
        <f ca="1">_xll.BDP("YJ780560 Corp","DUR_ASK")</f>
        <v>#NAME?</v>
      </c>
      <c r="N260" s="3">
        <v>45967</v>
      </c>
      <c r="O260">
        <f t="shared" si="17"/>
        <v>1</v>
      </c>
      <c r="P260" t="e">
        <f t="shared" ca="1" si="18"/>
        <v>#NAME?</v>
      </c>
      <c r="Q260" s="6" t="e">
        <f t="shared" ca="1" si="16"/>
        <v>#NAME?</v>
      </c>
      <c r="R260" t="e">
        <f t="shared" ca="1" si="19"/>
        <v>#NAME?</v>
      </c>
    </row>
    <row r="261" spans="1:18" x14ac:dyDescent="0.2">
      <c r="A261" t="s">
        <v>54</v>
      </c>
      <c r="B261" t="e">
        <f ca="1">_xll.BDP("YS444940 Corp","TICKER")</f>
        <v>#NAME?</v>
      </c>
      <c r="C261" t="e">
        <f ca="1">_xll.BDP("YS444940 Corp","ID_CUSIP")</f>
        <v>#NAME?</v>
      </c>
      <c r="D261" t="e">
        <f ca="1">_xll.BDP("YS444940 Corp","PX_BID")</f>
        <v>#NAME?</v>
      </c>
      <c r="E261" t="e">
        <f ca="1">_xll.BDP("YS444940 Corp","PX_ASK")</f>
        <v>#NAME?</v>
      </c>
      <c r="F261">
        <v>1000000000</v>
      </c>
      <c r="G261" t="e">
        <f ca="1">_xll.BDP("YS444940 Corp","CPN")</f>
        <v>#NAME?</v>
      </c>
      <c r="H261" t="e">
        <f ca="1">_xll.BDP("YS444940 Corp","MATURITY")</f>
        <v>#NAME?</v>
      </c>
      <c r="I261" t="e">
        <f ca="1">_xll.BDP("YS444940 Corp","SERIES")</f>
        <v>#NAME?</v>
      </c>
      <c r="J261" t="e">
        <f ca="1">_xll.BDP("YS444940 Corp","BB_COMPOSITE")</f>
        <v>#NAME?</v>
      </c>
      <c r="K261" t="e">
        <f ca="1">_xll.BDP("YS444940 Corp","MTY_TYP")</f>
        <v>#NAME?</v>
      </c>
      <c r="L261" t="e">
        <f ca="1">_xll.BDP("YS444940 Corp","CRNCY")</f>
        <v>#NAME?</v>
      </c>
      <c r="M261" t="e">
        <f ca="1">_xll.BDP("YS444940 Corp","DUR_ASK")</f>
        <v>#NAME?</v>
      </c>
      <c r="N261" s="3">
        <v>45674</v>
      </c>
      <c r="O261">
        <f t="shared" si="17"/>
        <v>0</v>
      </c>
      <c r="P261" t="e">
        <f t="shared" ca="1" si="18"/>
        <v>#NAME?</v>
      </c>
      <c r="Q261" s="6" t="e">
        <f t="shared" ca="1" si="16"/>
        <v>#NAME?</v>
      </c>
      <c r="R261" t="e">
        <f t="shared" ca="1" si="19"/>
        <v>#NAME?</v>
      </c>
    </row>
    <row r="262" spans="1:18" x14ac:dyDescent="0.2">
      <c r="A262" t="s">
        <v>54</v>
      </c>
      <c r="B262" t="e">
        <f ca="1">_xll.BDP("YW263831 Corp","TICKER")</f>
        <v>#NAME?</v>
      </c>
      <c r="C262" t="e">
        <f ca="1">_xll.BDP("YW263831 Corp","ID_CUSIP")</f>
        <v>#NAME?</v>
      </c>
      <c r="D262" t="e">
        <f ca="1">_xll.BDP("YW263831 Corp","PX_BID")</f>
        <v>#NAME?</v>
      </c>
      <c r="E262" t="e">
        <f ca="1">_xll.BDP("YW263831 Corp","PX_ASK")</f>
        <v>#NAME?</v>
      </c>
      <c r="F262">
        <v>1500000000</v>
      </c>
      <c r="G262" t="e">
        <f ca="1">_xll.BDP("YW263831 Corp","CPN")</f>
        <v>#NAME?</v>
      </c>
      <c r="H262" t="e">
        <f ca="1">_xll.BDP("YW263831 Corp","MATURITY")</f>
        <v>#NAME?</v>
      </c>
      <c r="I262" t="e">
        <f ca="1">_xll.BDP("YW263831 Corp","SERIES")</f>
        <v>#NAME?</v>
      </c>
      <c r="J262" t="e">
        <f ca="1">_xll.BDP("YW263831 Corp","BB_COMPOSITE")</f>
        <v>#NAME?</v>
      </c>
      <c r="K262" t="e">
        <f ca="1">_xll.BDP("YW263831 Corp","MTY_TYP")</f>
        <v>#NAME?</v>
      </c>
      <c r="L262" t="e">
        <f ca="1">_xll.BDP("YW263831 Corp","CRNCY")</f>
        <v>#NAME?</v>
      </c>
      <c r="M262" t="e">
        <f ca="1">_xll.BDP("YW263831 Corp","DUR_ASK")</f>
        <v>#NAME?</v>
      </c>
      <c r="N262" s="3">
        <v>45488</v>
      </c>
      <c r="O262">
        <f t="shared" si="17"/>
        <v>0</v>
      </c>
      <c r="P262" t="e">
        <f t="shared" ca="1" si="18"/>
        <v>#NAME?</v>
      </c>
      <c r="Q262" s="6" t="e">
        <f t="shared" ca="1" si="16"/>
        <v>#NAME?</v>
      </c>
      <c r="R262" t="e">
        <f t="shared" ca="1" si="19"/>
        <v>#NAME?</v>
      </c>
    </row>
    <row r="263" spans="1:18" x14ac:dyDescent="0.2">
      <c r="A263" t="s">
        <v>54</v>
      </c>
      <c r="B263" t="e">
        <f ca="1">_xll.BDP("ZH817176 Corp","TICKER")</f>
        <v>#NAME?</v>
      </c>
      <c r="C263" t="e">
        <f ca="1">_xll.BDP("ZH817176 Corp","ID_CUSIP")</f>
        <v>#NAME?</v>
      </c>
      <c r="D263" t="e">
        <f ca="1">_xll.BDP("ZH817176 Corp","PX_BID")</f>
        <v>#NAME?</v>
      </c>
      <c r="E263" t="e">
        <f ca="1">_xll.BDP("ZH817176 Corp","PX_ASK")</f>
        <v>#NAME?</v>
      </c>
      <c r="F263">
        <v>1250000000</v>
      </c>
      <c r="G263" t="e">
        <f ca="1">_xll.BDP("ZH817176 Corp","CPN")</f>
        <v>#NAME?</v>
      </c>
      <c r="H263" t="e">
        <f ca="1">_xll.BDP("ZH817176 Corp","MATURITY")</f>
        <v>#NAME?</v>
      </c>
      <c r="I263" t="e">
        <f ca="1">_xll.BDP("ZH817176 Corp","SERIES")</f>
        <v>#NAME?</v>
      </c>
      <c r="J263" t="e">
        <f ca="1">_xll.BDP("ZH817176 Corp","BB_COMPOSITE")</f>
        <v>#NAME?</v>
      </c>
      <c r="K263" t="e">
        <f ca="1">_xll.BDP("ZH817176 Corp","MTY_TYP")</f>
        <v>#NAME?</v>
      </c>
      <c r="L263" t="e">
        <f ca="1">_xll.BDP("ZH817176 Corp","CRNCY")</f>
        <v>#NAME?</v>
      </c>
      <c r="M263" t="e">
        <f ca="1">_xll.BDP("ZH817176 Corp","DUR_ASK")</f>
        <v>#NAME?</v>
      </c>
      <c r="N263" s="3">
        <v>45237</v>
      </c>
      <c r="O263">
        <f t="shared" si="17"/>
        <v>0</v>
      </c>
      <c r="P263" t="e">
        <f t="shared" ca="1" si="18"/>
        <v>#NAME?</v>
      </c>
      <c r="Q263" s="6" t="e">
        <f t="shared" ca="1" si="16"/>
        <v>#NAME?</v>
      </c>
      <c r="R263" t="e">
        <f t="shared" ca="1" si="19"/>
        <v>#NAME?</v>
      </c>
    </row>
    <row r="264" spans="1:18" x14ac:dyDescent="0.2">
      <c r="A264" t="s">
        <v>54</v>
      </c>
      <c r="B264" t="e">
        <f ca="1">_xll.BDP("ZI113571 Corp","TICKER")</f>
        <v>#NAME?</v>
      </c>
      <c r="C264" t="e">
        <f ca="1">_xll.BDP("ZI113571 Corp","ID_CUSIP")</f>
        <v>#NAME?</v>
      </c>
      <c r="D264" t="e">
        <f ca="1">_xll.BDP("ZI113571 Corp","PX_BID")</f>
        <v>#NAME?</v>
      </c>
      <c r="E264" t="e">
        <f ca="1">_xll.BDP("ZI113571 Corp","PX_ASK")</f>
        <v>#NAME?</v>
      </c>
      <c r="F264">
        <v>1500000000</v>
      </c>
      <c r="G264" t="e">
        <f ca="1">_xll.BDP("ZI113571 Corp","CPN")</f>
        <v>#NAME?</v>
      </c>
      <c r="H264" t="e">
        <f ca="1">_xll.BDP("ZI113571 Corp","MATURITY")</f>
        <v>#NAME?</v>
      </c>
      <c r="I264" t="e">
        <f ca="1">_xll.BDP("ZI113571 Corp","SERIES")</f>
        <v>#NAME?</v>
      </c>
      <c r="J264" t="e">
        <f ca="1">_xll.BDP("ZI113571 Corp","BB_COMPOSITE")</f>
        <v>#NAME?</v>
      </c>
      <c r="K264" t="e">
        <f ca="1">_xll.BDP("ZI113571 Corp","MTY_TYP")</f>
        <v>#NAME?</v>
      </c>
      <c r="L264" t="e">
        <f ca="1">_xll.BDP("ZI113571 Corp","CRNCY")</f>
        <v>#NAME?</v>
      </c>
      <c r="M264" t="e">
        <f ca="1">_xll.BDP("ZI113571 Corp","DUR_ASK")</f>
        <v>#NAME?</v>
      </c>
      <c r="N264" s="3">
        <v>45146</v>
      </c>
      <c r="O264">
        <f t="shared" si="17"/>
        <v>0</v>
      </c>
      <c r="P264" t="e">
        <f t="shared" ca="1" si="18"/>
        <v>#NAME?</v>
      </c>
      <c r="Q264" s="6" t="e">
        <f t="shared" ca="1" si="16"/>
        <v>#NAME?</v>
      </c>
      <c r="R264" t="e">
        <f t="shared" ca="1" si="19"/>
        <v>#NAME?</v>
      </c>
    </row>
    <row r="265" spans="1:18" x14ac:dyDescent="0.2">
      <c r="A265" t="s">
        <v>132</v>
      </c>
      <c r="B265" t="e">
        <f ca="1">_xll.BDP("AU498479 Corp","TICKER")</f>
        <v>#NAME?</v>
      </c>
      <c r="C265" t="e">
        <f ca="1">_xll.BDP("AU498479 Corp","ID_CUSIP")</f>
        <v>#NAME?</v>
      </c>
      <c r="D265" t="e">
        <f ca="1">_xll.BDP("AU498479 Corp","PX_BID")</f>
        <v>#NAME?</v>
      </c>
      <c r="E265" t="e">
        <f ca="1">_xll.BDP("AU498479 Corp","PX_ASK")</f>
        <v>#NAME?</v>
      </c>
      <c r="F265">
        <v>600000000</v>
      </c>
      <c r="G265" t="e">
        <f ca="1">_xll.BDP("AU498479 Corp","CPN")</f>
        <v>#NAME?</v>
      </c>
      <c r="H265" t="e">
        <f ca="1">_xll.BDP("AU498479 Corp","MATURITY")</f>
        <v>#NAME?</v>
      </c>
      <c r="I265" t="e">
        <f ca="1">_xll.BDP("AU498479 Corp","SERIES")</f>
        <v>#NAME?</v>
      </c>
      <c r="J265" t="e">
        <f ca="1">_xll.BDP("AU498479 Corp","BB_COMPOSITE")</f>
        <v>#NAME?</v>
      </c>
      <c r="K265" t="e">
        <f ca="1">_xll.BDP("AU498479 Corp","MTY_TYP")</f>
        <v>#NAME?</v>
      </c>
      <c r="L265" t="e">
        <f ca="1">_xll.BDP("AU498479 Corp","CRNCY")</f>
        <v>#NAME?</v>
      </c>
      <c r="M265" t="e">
        <f ca="1">_xll.BDP("AU498479 Corp","DUR_ASK")</f>
        <v>#NAME?</v>
      </c>
      <c r="N265" s="3">
        <v>43362</v>
      </c>
      <c r="O265">
        <f t="shared" si="17"/>
        <v>0</v>
      </c>
      <c r="P265" t="e">
        <f t="shared" ca="1" si="18"/>
        <v>#NAME?</v>
      </c>
      <c r="Q265" s="6" t="e">
        <f t="shared" ca="1" si="16"/>
        <v>#NAME?</v>
      </c>
      <c r="R265" t="e">
        <f t="shared" ca="1" si="19"/>
        <v>#NAME?</v>
      </c>
    </row>
    <row r="266" spans="1:18" x14ac:dyDescent="0.2">
      <c r="A266" t="s">
        <v>132</v>
      </c>
      <c r="B266" t="e">
        <f ca="1">_xll.BDP("AU498480 Corp","TICKER")</f>
        <v>#NAME?</v>
      </c>
      <c r="C266" t="e">
        <f ca="1">_xll.BDP("AU498480 Corp","ID_CUSIP")</f>
        <v>#NAME?</v>
      </c>
      <c r="D266" t="e">
        <f ca="1">_xll.BDP("AU498480 Corp","PX_BID")</f>
        <v>#NAME?</v>
      </c>
      <c r="E266" t="e">
        <f ca="1">_xll.BDP("AU498480 Corp","PX_ASK")</f>
        <v>#NAME?</v>
      </c>
      <c r="F266">
        <v>600000000</v>
      </c>
      <c r="G266" t="e">
        <f ca="1">_xll.BDP("AU498480 Corp","CPN")</f>
        <v>#NAME?</v>
      </c>
      <c r="H266" t="e">
        <f ca="1">_xll.BDP("AU498480 Corp","MATURITY")</f>
        <v>#NAME?</v>
      </c>
      <c r="I266" t="e">
        <f ca="1">_xll.BDP("AU498480 Corp","SERIES")</f>
        <v>#NAME?</v>
      </c>
      <c r="J266" t="e">
        <f ca="1">_xll.BDP("AU498480 Corp","BB_COMPOSITE")</f>
        <v>#NAME?</v>
      </c>
      <c r="K266" t="e">
        <f ca="1">_xll.BDP("AU498480 Corp","MTY_TYP")</f>
        <v>#NAME?</v>
      </c>
      <c r="L266" t="e">
        <f ca="1">_xll.BDP("AU498480 Corp","CRNCY")</f>
        <v>#NAME?</v>
      </c>
      <c r="M266" t="e">
        <f ca="1">_xll.BDP("AU498480 Corp","DUR_ASK")</f>
        <v>#NAME?</v>
      </c>
      <c r="N266" s="3">
        <v>43362</v>
      </c>
      <c r="O266">
        <f t="shared" si="17"/>
        <v>0</v>
      </c>
      <c r="P266" t="e">
        <f t="shared" ca="1" si="18"/>
        <v>#NAME?</v>
      </c>
      <c r="Q266" s="6" t="e">
        <f t="shared" ca="1" si="16"/>
        <v>#NAME?</v>
      </c>
      <c r="R266" t="e">
        <f t="shared" ca="1" si="19"/>
        <v>#NAME?</v>
      </c>
    </row>
    <row r="267" spans="1:18" x14ac:dyDescent="0.2">
      <c r="A267" t="s">
        <v>132</v>
      </c>
      <c r="B267" t="e">
        <f ca="1">_xll.BDP("EC095994 Corp","TICKER")</f>
        <v>#NAME?</v>
      </c>
      <c r="C267" t="e">
        <f ca="1">_xll.BDP("EC095994 Corp","ID_CUSIP")</f>
        <v>#NAME?</v>
      </c>
      <c r="D267" t="e">
        <f ca="1">_xll.BDP("EC095994 Corp","PX_BID")</f>
        <v>#NAME?</v>
      </c>
      <c r="E267" t="e">
        <f ca="1">_xll.BDP("EC095994 Corp","PX_ASK")</f>
        <v>#NAME?</v>
      </c>
      <c r="F267">
        <v>449825000</v>
      </c>
      <c r="G267" t="e">
        <f ca="1">_xll.BDP("EC095994 Corp","CPN")</f>
        <v>#NAME?</v>
      </c>
      <c r="H267" t="e">
        <f ca="1">_xll.BDP("EC095994 Corp","MATURITY")</f>
        <v>#NAME?</v>
      </c>
      <c r="I267" t="e">
        <f ca="1">_xll.BDP("EC095994 Corp","SERIES")</f>
        <v>#NAME?</v>
      </c>
      <c r="J267" t="e">
        <f ca="1">_xll.BDP("EC095994 Corp","BB_COMPOSITE")</f>
        <v>#NAME?</v>
      </c>
      <c r="K267" t="e">
        <f ca="1">_xll.BDP("EC095994 Corp","MTY_TYP")</f>
        <v>#NAME?</v>
      </c>
      <c r="L267" t="e">
        <f ca="1">_xll.BDP("EC095994 Corp","CRNCY")</f>
        <v>#NAME?</v>
      </c>
      <c r="M267" t="e">
        <f ca="1">_xll.BDP("EC095994 Corp","DUR_ASK")</f>
        <v>#NAME?</v>
      </c>
      <c r="N267" s="3">
        <v>36188</v>
      </c>
      <c r="O267">
        <f t="shared" si="17"/>
        <v>0</v>
      </c>
      <c r="P267" t="e">
        <f t="shared" ca="1" si="18"/>
        <v>#NAME?</v>
      </c>
      <c r="Q267" s="6" t="e">
        <f t="shared" ca="1" si="16"/>
        <v>#NAME?</v>
      </c>
      <c r="R267" t="e">
        <f t="shared" ca="1" si="19"/>
        <v>#NAME?</v>
      </c>
    </row>
    <row r="268" spans="1:18" x14ac:dyDescent="0.2">
      <c r="A268" t="s">
        <v>132</v>
      </c>
      <c r="B268" t="e">
        <f ca="1">_xll.BDP("EC096188 Corp","TICKER")</f>
        <v>#NAME?</v>
      </c>
      <c r="C268" t="e">
        <f ca="1">_xll.BDP("EC096188 Corp","ID_CUSIP")</f>
        <v>#NAME?</v>
      </c>
      <c r="D268" t="e">
        <f ca="1">_xll.BDP("EC096188 Corp","PX_BID")</f>
        <v>#NAME?</v>
      </c>
      <c r="E268" t="e">
        <f ca="1">_xll.BDP("EC096188 Corp","PX_ASK")</f>
        <v>#NAME?</v>
      </c>
      <c r="F268">
        <v>449825000</v>
      </c>
      <c r="G268" t="e">
        <f ca="1">_xll.BDP("EC096188 Corp","CPN")</f>
        <v>#NAME?</v>
      </c>
      <c r="H268" t="e">
        <f ca="1">_xll.BDP("EC096188 Corp","MATURITY")</f>
        <v>#NAME?</v>
      </c>
      <c r="I268" t="e">
        <f ca="1">_xll.BDP("EC096188 Corp","SERIES")</f>
        <v>#NAME?</v>
      </c>
      <c r="J268" t="e">
        <f ca="1">_xll.BDP("EC096188 Corp","BB_COMPOSITE")</f>
        <v>#NAME?</v>
      </c>
      <c r="K268" t="e">
        <f ca="1">_xll.BDP("EC096188 Corp","MTY_TYP")</f>
        <v>#NAME?</v>
      </c>
      <c r="L268" t="e">
        <f ca="1">_xll.BDP("EC096188 Corp","CRNCY")</f>
        <v>#NAME?</v>
      </c>
      <c r="M268" t="e">
        <f ca="1">_xll.BDP("EC096188 Corp","DUR_ASK")</f>
        <v>#NAME?</v>
      </c>
      <c r="N268" s="3">
        <v>36188</v>
      </c>
      <c r="O268">
        <f t="shared" si="17"/>
        <v>0</v>
      </c>
      <c r="P268" t="e">
        <f t="shared" ca="1" si="18"/>
        <v>#NAME?</v>
      </c>
      <c r="Q268" s="6" t="e">
        <f t="shared" ca="1" si="16"/>
        <v>#NAME?</v>
      </c>
      <c r="R268" t="e">
        <f t="shared" ca="1" si="19"/>
        <v>#NAME?</v>
      </c>
    </row>
    <row r="269" spans="1:18" x14ac:dyDescent="0.2">
      <c r="A269" t="s">
        <v>188</v>
      </c>
      <c r="B269" t="e">
        <f ca="1">_xll.BDP("BP046701 Corp","TICKER")</f>
        <v>#NAME?</v>
      </c>
      <c r="C269" t="e">
        <f ca="1">_xll.BDP("BP046701 Corp","ID_CUSIP")</f>
        <v>#NAME?</v>
      </c>
      <c r="D269" t="e">
        <f ca="1">_xll.BDP("BP046701 Corp","PX_BID")</f>
        <v>#NAME?</v>
      </c>
      <c r="E269" t="e">
        <f ca="1">_xll.BDP("BP046701 Corp","PX_ASK")</f>
        <v>#NAME?</v>
      </c>
      <c r="F269">
        <v>300000000</v>
      </c>
      <c r="G269" t="e">
        <f ca="1">_xll.BDP("BP046701 Corp","CPN")</f>
        <v>#NAME?</v>
      </c>
      <c r="H269" t="e">
        <f ca="1">_xll.BDP("BP046701 Corp","MATURITY")</f>
        <v>#NAME?</v>
      </c>
      <c r="I269" t="e">
        <f ca="1">_xll.BDP("BP046701 Corp","SERIES")</f>
        <v>#NAME?</v>
      </c>
      <c r="J269" t="e">
        <f ca="1">_xll.BDP("BP046701 Corp","BB_COMPOSITE")</f>
        <v>#NAME?</v>
      </c>
      <c r="K269" t="e">
        <f ca="1">_xll.BDP("BP046701 Corp","MTY_TYP")</f>
        <v>#NAME?</v>
      </c>
      <c r="L269" t="e">
        <f ca="1">_xll.BDP("BP046701 Corp","CRNCY")</f>
        <v>#NAME?</v>
      </c>
      <c r="M269" t="e">
        <f ca="1">_xll.BDP("BP046701 Corp","DUR_ASK")</f>
        <v>#NAME?</v>
      </c>
      <c r="N269" s="3">
        <v>44305</v>
      </c>
      <c r="O269">
        <f t="shared" si="17"/>
        <v>0</v>
      </c>
      <c r="P269" t="e">
        <f t="shared" ca="1" si="18"/>
        <v>#NAME?</v>
      </c>
      <c r="Q269" s="6" t="e">
        <f t="shared" ca="1" si="16"/>
        <v>#NAME?</v>
      </c>
      <c r="R269" t="e">
        <f t="shared" ca="1" si="19"/>
        <v>#NAME?</v>
      </c>
    </row>
    <row r="270" spans="1:18" x14ac:dyDescent="0.2">
      <c r="A270" t="s">
        <v>188</v>
      </c>
      <c r="B270" t="e">
        <f ca="1">_xll.BDP("YQ431181 Corp","TICKER")</f>
        <v>#NAME?</v>
      </c>
      <c r="C270" t="e">
        <f ca="1">_xll.BDP("YQ431181 Corp","ID_CUSIP")</f>
        <v>#NAME?</v>
      </c>
      <c r="D270" t="e">
        <f ca="1">_xll.BDP("YQ431181 Corp","PX_BID")</f>
        <v>#NAME?</v>
      </c>
      <c r="E270" t="e">
        <f ca="1">_xll.BDP("YQ431181 Corp","PX_ASK")</f>
        <v>#NAME?</v>
      </c>
      <c r="F270">
        <v>800000000</v>
      </c>
      <c r="G270" t="e">
        <f ca="1">_xll.BDP("YQ431181 Corp","CPN")</f>
        <v>#NAME?</v>
      </c>
      <c r="H270" t="e">
        <f ca="1">_xll.BDP("YQ431181 Corp","MATURITY")</f>
        <v>#NAME?</v>
      </c>
      <c r="I270" t="e">
        <f ca="1">_xll.BDP("YQ431181 Corp","SERIES")</f>
        <v>#NAME?</v>
      </c>
      <c r="J270" t="e">
        <f ca="1">_xll.BDP("YQ431181 Corp","BB_COMPOSITE")</f>
        <v>#NAME?</v>
      </c>
      <c r="K270" t="e">
        <f ca="1">_xll.BDP("YQ431181 Corp","MTY_TYP")</f>
        <v>#NAME?</v>
      </c>
      <c r="L270" t="e">
        <f ca="1">_xll.BDP("YQ431181 Corp","CRNCY")</f>
        <v>#NAME?</v>
      </c>
      <c r="M270" t="e">
        <f ca="1">_xll.BDP("YQ431181 Corp","DUR_ASK")</f>
        <v>#NAME?</v>
      </c>
      <c r="N270" s="3">
        <v>45740</v>
      </c>
      <c r="O270">
        <f t="shared" si="17"/>
        <v>1</v>
      </c>
      <c r="P270" t="e">
        <f t="shared" ca="1" si="18"/>
        <v>#NAME?</v>
      </c>
      <c r="Q270" s="6" t="e">
        <f t="shared" ca="1" si="16"/>
        <v>#NAME?</v>
      </c>
      <c r="R270" t="e">
        <f t="shared" ca="1" si="19"/>
        <v>#NAME?</v>
      </c>
    </row>
    <row r="271" spans="1:18" x14ac:dyDescent="0.2">
      <c r="A271" t="s">
        <v>188</v>
      </c>
      <c r="B271" t="e">
        <f ca="1">_xll.BDP("ZL886702 Corp","TICKER")</f>
        <v>#NAME?</v>
      </c>
      <c r="C271" t="e">
        <f ca="1">_xll.BDP("ZL886702 Corp","ID_CUSIP")</f>
        <v>#NAME?</v>
      </c>
      <c r="D271" t="e">
        <f ca="1">_xll.BDP("ZL886702 Corp","PX_BID")</f>
        <v>#NAME?</v>
      </c>
      <c r="E271" t="e">
        <f ca="1">_xll.BDP("ZL886702 Corp","PX_ASK")</f>
        <v>#NAME?</v>
      </c>
      <c r="F271">
        <v>300000000</v>
      </c>
      <c r="G271" t="e">
        <f ca="1">_xll.BDP("ZL886702 Corp","CPN")</f>
        <v>#NAME?</v>
      </c>
      <c r="H271" t="e">
        <f ca="1">_xll.BDP("ZL886702 Corp","MATURITY")</f>
        <v>#NAME?</v>
      </c>
      <c r="I271" t="e">
        <f ca="1">_xll.BDP("ZL886702 Corp","SERIES")</f>
        <v>#NAME?</v>
      </c>
      <c r="J271" t="e">
        <f ca="1">_xll.BDP("ZL886702 Corp","BB_COMPOSITE")</f>
        <v>#NAME?</v>
      </c>
      <c r="K271" t="e">
        <f ca="1">_xll.BDP("ZL886702 Corp","MTY_TYP")</f>
        <v>#NAME?</v>
      </c>
      <c r="L271" t="e">
        <f ca="1">_xll.BDP("ZL886702 Corp","CRNCY")</f>
        <v>#NAME?</v>
      </c>
      <c r="M271" t="e">
        <f ca="1">_xll.BDP("ZL886702 Corp","DUR_ASK")</f>
        <v>#NAME?</v>
      </c>
      <c r="N271" s="3">
        <v>45020</v>
      </c>
      <c r="O271">
        <f t="shared" si="17"/>
        <v>0</v>
      </c>
      <c r="P271" t="e">
        <f t="shared" ca="1" si="18"/>
        <v>#NAME?</v>
      </c>
      <c r="Q271" s="6" t="e">
        <f t="shared" ca="1" si="16"/>
        <v>#NAME?</v>
      </c>
      <c r="R271" t="e">
        <f t="shared" ca="1" si="19"/>
        <v>#NAME?</v>
      </c>
    </row>
    <row r="272" spans="1:18" x14ac:dyDescent="0.2">
      <c r="A272" t="s">
        <v>461</v>
      </c>
      <c r="B272" t="e">
        <f ca="1">_xll.BDP("YK326641 Corp","TICKER")</f>
        <v>#NAME?</v>
      </c>
      <c r="C272" t="e">
        <f ca="1">_xll.BDP("YK326641 Corp","ID_CUSIP")</f>
        <v>#NAME?</v>
      </c>
      <c r="D272" t="e">
        <f ca="1">_xll.BDP("YK326641 Corp","PX_BID")</f>
        <v>#NAME?</v>
      </c>
      <c r="E272" t="e">
        <f ca="1">_xll.BDP("YK326641 Corp","PX_ASK")</f>
        <v>#NAME?</v>
      </c>
      <c r="F272">
        <v>750000000</v>
      </c>
      <c r="G272" t="e">
        <f ca="1">_xll.BDP("YK326641 Corp","CPN")</f>
        <v>#NAME?</v>
      </c>
      <c r="H272" t="e">
        <f ca="1">_xll.BDP("YK326641 Corp","MATURITY")</f>
        <v>#NAME?</v>
      </c>
      <c r="I272" t="e">
        <f ca="1">_xll.BDP("YK326641 Corp","SERIES")</f>
        <v>#NAME?</v>
      </c>
      <c r="J272" t="e">
        <f ca="1">_xll.BDP("YK326641 Corp","BB_COMPOSITE")</f>
        <v>#NAME?</v>
      </c>
      <c r="K272" t="e">
        <f ca="1">_xll.BDP("YK326641 Corp","MTY_TYP")</f>
        <v>#NAME?</v>
      </c>
      <c r="L272" t="e">
        <f ca="1">_xll.BDP("YK326641 Corp","CRNCY")</f>
        <v>#NAME?</v>
      </c>
      <c r="M272" t="e">
        <f ca="1">_xll.BDP("YK326641 Corp","DUR_ASK")</f>
        <v>#NAME?</v>
      </c>
      <c r="N272" s="3">
        <v>45931</v>
      </c>
      <c r="O272">
        <f t="shared" si="17"/>
        <v>1</v>
      </c>
      <c r="P272" t="e">
        <f t="shared" ca="1" si="18"/>
        <v>#NAME?</v>
      </c>
      <c r="Q272" s="6" t="e">
        <f t="shared" ca="1" si="16"/>
        <v>#NAME?</v>
      </c>
      <c r="R272" t="e">
        <f t="shared" ca="1" si="19"/>
        <v>#NAME?</v>
      </c>
    </row>
    <row r="273" spans="1:18" x14ac:dyDescent="0.2">
      <c r="A273" t="s">
        <v>549</v>
      </c>
      <c r="B273" t="e">
        <f ca="1">_xll.BDP("ZB033945 Corp","TICKER")</f>
        <v>#NAME?</v>
      </c>
      <c r="C273" t="e">
        <f ca="1">_xll.BDP("ZB033945 Corp","ID_CUSIP")</f>
        <v>#NAME?</v>
      </c>
      <c r="D273" t="e">
        <f ca="1">_xll.BDP("ZB033945 Corp","PX_BID")</f>
        <v>#NAME?</v>
      </c>
      <c r="E273" t="e">
        <f ca="1">_xll.BDP("ZB033945 Corp","PX_ASK")</f>
        <v>#NAME?</v>
      </c>
      <c r="F273">
        <v>500000000</v>
      </c>
      <c r="G273" t="e">
        <f ca="1">_xll.BDP("ZB033945 Corp","CPN")</f>
        <v>#NAME?</v>
      </c>
      <c r="H273" t="e">
        <f ca="1">_xll.BDP("ZB033945 Corp","MATURITY")</f>
        <v>#NAME?</v>
      </c>
      <c r="I273" t="e">
        <f ca="1">_xll.BDP("ZB033945 Corp","SERIES")</f>
        <v>#NAME?</v>
      </c>
      <c r="J273" t="e">
        <f ca="1">_xll.BDP("ZB033945 Corp","BB_COMPOSITE")</f>
        <v>#NAME?</v>
      </c>
      <c r="K273" t="e">
        <f ca="1">_xll.BDP("ZB033945 Corp","MTY_TYP")</f>
        <v>#NAME?</v>
      </c>
      <c r="L273" t="e">
        <f ca="1">_xll.BDP("ZB033945 Corp","CRNCY")</f>
        <v>#NAME?</v>
      </c>
      <c r="M273" t="e">
        <f ca="1">_xll.BDP("ZB033945 Corp","DUR_ASK")</f>
        <v>#NAME?</v>
      </c>
      <c r="N273" s="3">
        <v>45387</v>
      </c>
      <c r="O273">
        <f t="shared" si="17"/>
        <v>0</v>
      </c>
      <c r="P273" t="e">
        <f t="shared" ca="1" si="18"/>
        <v>#NAME?</v>
      </c>
      <c r="Q273" s="6" t="e">
        <f t="shared" ca="1" si="16"/>
        <v>#NAME?</v>
      </c>
      <c r="R273" t="e">
        <f t="shared" ca="1" si="19"/>
        <v>#NAME?</v>
      </c>
    </row>
    <row r="274" spans="1:18" x14ac:dyDescent="0.2">
      <c r="A274" t="s">
        <v>414</v>
      </c>
      <c r="B274" t="e">
        <f ca="1">_xll.BDP("EF685045 Corp","TICKER")</f>
        <v>#NAME?</v>
      </c>
      <c r="C274" t="e">
        <f ca="1">_xll.BDP("EF685045 Corp","ID_CUSIP")</f>
        <v>#NAME?</v>
      </c>
      <c r="D274" t="e">
        <f ca="1">_xll.BDP("EF685045 Corp","PX_BID")</f>
        <v>#NAME?</v>
      </c>
      <c r="E274" t="e">
        <f ca="1">_xll.BDP("EF685045 Corp","PX_ASK")</f>
        <v>#NAME?</v>
      </c>
      <c r="F274">
        <v>440000000</v>
      </c>
      <c r="G274" t="e">
        <f ca="1">_xll.BDP("EF685045 Corp","CPN")</f>
        <v>#NAME?</v>
      </c>
      <c r="H274" t="e">
        <f ca="1">_xll.BDP("EF685045 Corp","MATURITY")</f>
        <v>#NAME?</v>
      </c>
      <c r="I274" t="e">
        <f ca="1">_xll.BDP("EF685045 Corp","SERIES")</f>
        <v>#NAME?</v>
      </c>
      <c r="J274" t="e">
        <f ca="1">_xll.BDP("EF685045 Corp","BB_COMPOSITE")</f>
        <v>#NAME?</v>
      </c>
      <c r="K274" t="e">
        <f ca="1">_xll.BDP("EF685045 Corp","MTY_TYP")</f>
        <v>#NAME?</v>
      </c>
      <c r="L274" t="e">
        <f ca="1">_xll.BDP("EF685045 Corp","CRNCY")</f>
        <v>#NAME?</v>
      </c>
      <c r="M274" t="e">
        <f ca="1">_xll.BDP("EF685045 Corp","DUR_ASK")</f>
        <v>#NAME?</v>
      </c>
      <c r="N274" s="3">
        <v>38972</v>
      </c>
      <c r="O274">
        <f t="shared" si="17"/>
        <v>0</v>
      </c>
      <c r="P274" t="e">
        <f t="shared" ca="1" si="18"/>
        <v>#NAME?</v>
      </c>
      <c r="Q274" s="6" t="e">
        <f t="shared" ca="1" si="16"/>
        <v>#NAME?</v>
      </c>
      <c r="R274" t="e">
        <f t="shared" ca="1" si="19"/>
        <v>#NAME?</v>
      </c>
    </row>
    <row r="275" spans="1:18" x14ac:dyDescent="0.2">
      <c r="A275" t="s">
        <v>414</v>
      </c>
      <c r="B275" t="e">
        <f ca="1">_xll.BDP("EK555281 Corp","TICKER")</f>
        <v>#NAME?</v>
      </c>
      <c r="C275" t="e">
        <f ca="1">_xll.BDP("EK555281 Corp","ID_CUSIP")</f>
        <v>#NAME?</v>
      </c>
      <c r="D275" t="e">
        <f ca="1">_xll.BDP("EK555281 Corp","PX_BID")</f>
        <v>#NAME?</v>
      </c>
      <c r="E275" t="e">
        <f ca="1">_xll.BDP("EK555281 Corp","PX_ASK")</f>
        <v>#NAME?</v>
      </c>
      <c r="F275">
        <v>2000000000</v>
      </c>
      <c r="G275" t="e">
        <f ca="1">_xll.BDP("EK555281 Corp","CPN")</f>
        <v>#NAME?</v>
      </c>
      <c r="H275" t="e">
        <f ca="1">_xll.BDP("EK555281 Corp","MATURITY")</f>
        <v>#NAME?</v>
      </c>
      <c r="I275" t="e">
        <f ca="1">_xll.BDP("EK555281 Corp","SERIES")</f>
        <v>#NAME?</v>
      </c>
      <c r="J275" t="e">
        <f ca="1">_xll.BDP("EK555281 Corp","BB_COMPOSITE")</f>
        <v>#NAME?</v>
      </c>
      <c r="K275" t="e">
        <f ca="1">_xll.BDP("EK555281 Corp","MTY_TYP")</f>
        <v>#NAME?</v>
      </c>
      <c r="L275" t="e">
        <f ca="1">_xll.BDP("EK555281 Corp","CRNCY")</f>
        <v>#NAME?</v>
      </c>
      <c r="M275" t="e">
        <f ca="1">_xll.BDP("EK555281 Corp","DUR_ASK")</f>
        <v>#NAME?</v>
      </c>
      <c r="N275" s="3">
        <v>41934</v>
      </c>
      <c r="O275">
        <f t="shared" si="17"/>
        <v>0</v>
      </c>
      <c r="P275" t="e">
        <f t="shared" ca="1" si="18"/>
        <v>#NAME?</v>
      </c>
      <c r="Q275" s="6" t="e">
        <f t="shared" ca="1" si="16"/>
        <v>#NAME?</v>
      </c>
      <c r="R275" t="e">
        <f t="shared" ca="1" si="19"/>
        <v>#NAME?</v>
      </c>
    </row>
    <row r="276" spans="1:18" x14ac:dyDescent="0.2">
      <c r="A276" t="s">
        <v>414</v>
      </c>
      <c r="B276" t="e">
        <f ca="1">_xll.BDP("JK816382 Corp","TICKER")</f>
        <v>#NAME?</v>
      </c>
      <c r="C276" t="e">
        <f ca="1">_xll.BDP("JK816382 Corp","ID_CUSIP")</f>
        <v>#NAME?</v>
      </c>
      <c r="D276" t="e">
        <f ca="1">_xll.BDP("JK816382 Corp","PX_BID")</f>
        <v>#NAME?</v>
      </c>
      <c r="E276" t="e">
        <f ca="1">_xll.BDP("JK816382 Corp","PX_ASK")</f>
        <v>#NAME?</v>
      </c>
      <c r="F276">
        <v>2500000000</v>
      </c>
      <c r="G276" t="e">
        <f ca="1">_xll.BDP("JK816382 Corp","CPN")</f>
        <v>#NAME?</v>
      </c>
      <c r="H276" t="e">
        <f ca="1">_xll.BDP("JK816382 Corp","MATURITY")</f>
        <v>#NAME?</v>
      </c>
      <c r="I276" t="e">
        <f ca="1">_xll.BDP("JK816382 Corp","SERIES")</f>
        <v>#NAME?</v>
      </c>
      <c r="J276" t="e">
        <f ca="1">_xll.BDP("JK816382 Corp","BB_COMPOSITE")</f>
        <v>#NAME?</v>
      </c>
      <c r="K276" t="e">
        <f ca="1">_xll.BDP("JK816382 Corp","MTY_TYP")</f>
        <v>#NAME?</v>
      </c>
      <c r="L276" t="e">
        <f ca="1">_xll.BDP("JK816382 Corp","CRNCY")</f>
        <v>#NAME?</v>
      </c>
      <c r="M276" t="e">
        <f ca="1">_xll.BDP("JK816382 Corp","DUR_ASK")</f>
        <v>#NAME?</v>
      </c>
      <c r="N276" s="3">
        <v>42479</v>
      </c>
      <c r="O276">
        <f t="shared" si="17"/>
        <v>0</v>
      </c>
      <c r="P276" t="e">
        <f t="shared" ca="1" si="18"/>
        <v>#NAME?</v>
      </c>
      <c r="Q276" s="6" t="e">
        <f t="shared" ca="1" si="16"/>
        <v>#NAME?</v>
      </c>
      <c r="R276" t="e">
        <f t="shared" ca="1" si="19"/>
        <v>#NAME?</v>
      </c>
    </row>
    <row r="277" spans="1:18" x14ac:dyDescent="0.2">
      <c r="A277" t="s">
        <v>263</v>
      </c>
      <c r="B277" t="e">
        <f ca="1">_xll.BDP("BU625678 Corp","TICKER")</f>
        <v>#NAME?</v>
      </c>
      <c r="C277" t="e">
        <f ca="1">_xll.BDP("BU625678 Corp","ID_CUSIP")</f>
        <v>#NAME?</v>
      </c>
      <c r="D277" t="e">
        <f ca="1">_xll.BDP("BU625678 Corp","PX_BID")</f>
        <v>#NAME?</v>
      </c>
      <c r="E277" t="e">
        <f ca="1">_xll.BDP("BU625678 Corp","PX_ASK")</f>
        <v>#NAME?</v>
      </c>
      <c r="F277">
        <v>450000000</v>
      </c>
      <c r="G277" t="e">
        <f ca="1">_xll.BDP("BU625678 Corp","CPN")</f>
        <v>#NAME?</v>
      </c>
      <c r="H277" t="e">
        <f ca="1">_xll.BDP("BU625678 Corp","MATURITY")</f>
        <v>#NAME?</v>
      </c>
      <c r="I277" t="e">
        <f ca="1">_xll.BDP("BU625678 Corp","SERIES")</f>
        <v>#NAME?</v>
      </c>
      <c r="J277" t="e">
        <f ca="1">_xll.BDP("BU625678 Corp","BB_COMPOSITE")</f>
        <v>#NAME?</v>
      </c>
      <c r="K277" t="e">
        <f ca="1">_xll.BDP("BU625678 Corp","MTY_TYP")</f>
        <v>#NAME?</v>
      </c>
      <c r="L277" t="e">
        <f ca="1">_xll.BDP("BU625678 Corp","CRNCY")</f>
        <v>#NAME?</v>
      </c>
      <c r="M277" t="e">
        <f ca="1">_xll.BDP("BU625678 Corp","DUR_ASK")</f>
        <v>#NAME?</v>
      </c>
      <c r="N277" s="3">
        <v>44616</v>
      </c>
      <c r="O277">
        <f t="shared" si="17"/>
        <v>0</v>
      </c>
      <c r="P277" t="e">
        <f t="shared" ca="1" si="18"/>
        <v>#NAME?</v>
      </c>
      <c r="Q277" s="6" t="e">
        <f t="shared" ca="1" si="16"/>
        <v>#NAME?</v>
      </c>
      <c r="R277" t="e">
        <f t="shared" ca="1" si="19"/>
        <v>#NAME?</v>
      </c>
    </row>
    <row r="278" spans="1:18" x14ac:dyDescent="0.2">
      <c r="A278" t="s">
        <v>263</v>
      </c>
      <c r="B278" t="e">
        <f ca="1">_xll.BDP("ZS106377 Corp","TICKER")</f>
        <v>#NAME?</v>
      </c>
      <c r="C278" t="e">
        <f ca="1">_xll.BDP("ZS106377 Corp","ID_CUSIP")</f>
        <v>#NAME?</v>
      </c>
      <c r="D278" t="e">
        <f ca="1">_xll.BDP("ZS106377 Corp","PX_BID")</f>
        <v>#NAME?</v>
      </c>
      <c r="E278" t="e">
        <f ca="1">_xll.BDP("ZS106377 Corp","PX_ASK")</f>
        <v>#NAME?</v>
      </c>
      <c r="F278">
        <v>300000000</v>
      </c>
      <c r="G278" t="e">
        <f ca="1">_xll.BDP("ZS106377 Corp","CPN")</f>
        <v>#NAME?</v>
      </c>
      <c r="H278" t="e">
        <f ca="1">_xll.BDP("ZS106377 Corp","MATURITY")</f>
        <v>#NAME?</v>
      </c>
      <c r="I278" t="e">
        <f ca="1">_xll.BDP("ZS106377 Corp","SERIES")</f>
        <v>#NAME?</v>
      </c>
      <c r="J278" t="e">
        <f ca="1">_xll.BDP("ZS106377 Corp","BB_COMPOSITE")</f>
        <v>#NAME?</v>
      </c>
      <c r="K278" t="e">
        <f ca="1">_xll.BDP("ZS106377 Corp","MTY_TYP")</f>
        <v>#NAME?</v>
      </c>
      <c r="L278" t="e">
        <f ca="1">_xll.BDP("ZS106377 Corp","CRNCY")</f>
        <v>#NAME?</v>
      </c>
      <c r="M278" t="e">
        <f ca="1">_xll.BDP("ZS106377 Corp","DUR_ASK")</f>
        <v>#NAME?</v>
      </c>
      <c r="N278" s="3">
        <v>43572</v>
      </c>
      <c r="O278">
        <f t="shared" si="17"/>
        <v>0</v>
      </c>
      <c r="P278" t="e">
        <f t="shared" ca="1" si="18"/>
        <v>#NAME?</v>
      </c>
      <c r="Q278" s="6" t="e">
        <f t="shared" ca="1" si="16"/>
        <v>#NAME?</v>
      </c>
      <c r="R278" t="e">
        <f t="shared" ca="1" si="19"/>
        <v>#NAME?</v>
      </c>
    </row>
    <row r="279" spans="1:18" x14ac:dyDescent="0.2">
      <c r="A279" t="s">
        <v>191</v>
      </c>
      <c r="B279" t="e">
        <f ca="1">_xll.BDP("BP172607 Corp","TICKER")</f>
        <v>#NAME?</v>
      </c>
      <c r="C279" t="e">
        <f ca="1">_xll.BDP("BP172607 Corp","ID_CUSIP")</f>
        <v>#NAME?</v>
      </c>
      <c r="D279" t="e">
        <f ca="1">_xll.BDP("BP172607 Corp","PX_BID")</f>
        <v>#NAME?</v>
      </c>
      <c r="E279" t="e">
        <f ca="1">_xll.BDP("BP172607 Corp","PX_ASK")</f>
        <v>#NAME?</v>
      </c>
      <c r="F279">
        <v>500000000</v>
      </c>
      <c r="G279" t="e">
        <f ca="1">_xll.BDP("BP172607 Corp","CPN")</f>
        <v>#NAME?</v>
      </c>
      <c r="H279" t="e">
        <f ca="1">_xll.BDP("BP172607 Corp","MATURITY")</f>
        <v>#NAME?</v>
      </c>
      <c r="I279" t="e">
        <f ca="1">_xll.BDP("BP172607 Corp","SERIES")</f>
        <v>#NAME?</v>
      </c>
      <c r="J279" t="e">
        <f ca="1">_xll.BDP("BP172607 Corp","BB_COMPOSITE")</f>
        <v>#NAME?</v>
      </c>
      <c r="K279" t="e">
        <f ca="1">_xll.BDP("BP172607 Corp","MTY_TYP")</f>
        <v>#NAME?</v>
      </c>
      <c r="L279" t="e">
        <f ca="1">_xll.BDP("BP172607 Corp","CRNCY")</f>
        <v>#NAME?</v>
      </c>
      <c r="M279" t="e">
        <f ca="1">_xll.BDP("BP172607 Corp","DUR_ASK")</f>
        <v>#NAME?</v>
      </c>
      <c r="N279" s="3">
        <v>44314</v>
      </c>
      <c r="O279">
        <f t="shared" si="17"/>
        <v>0</v>
      </c>
      <c r="P279" t="e">
        <f t="shared" ca="1" si="18"/>
        <v>#NAME?</v>
      </c>
      <c r="Q279" s="6" t="e">
        <f t="shared" ca="1" si="16"/>
        <v>#NAME?</v>
      </c>
      <c r="R279" t="e">
        <f t="shared" ca="1" si="19"/>
        <v>#NAME?</v>
      </c>
    </row>
    <row r="280" spans="1:18" x14ac:dyDescent="0.2">
      <c r="A280" t="s">
        <v>56</v>
      </c>
      <c r="B280" t="e">
        <f ca="1">_xll.BDP("AN205438 Corp","TICKER")</f>
        <v>#NAME?</v>
      </c>
      <c r="C280" t="e">
        <f ca="1">_xll.BDP("AN205438 Corp","ID_CUSIP")</f>
        <v>#NAME?</v>
      </c>
      <c r="D280" t="e">
        <f ca="1">_xll.BDP("AN205438 Corp","PX_BID")</f>
        <v>#NAME?</v>
      </c>
      <c r="E280" t="e">
        <f ca="1">_xll.BDP("AN205438 Corp","PX_ASK")</f>
        <v>#NAME?</v>
      </c>
      <c r="F280">
        <v>300000000</v>
      </c>
      <c r="G280" t="e">
        <f ca="1">_xll.BDP("AN205438 Corp","CPN")</f>
        <v>#NAME?</v>
      </c>
      <c r="H280" t="e">
        <f ca="1">_xll.BDP("AN205438 Corp","MATURITY")</f>
        <v>#NAME?</v>
      </c>
      <c r="I280" t="e">
        <f ca="1">_xll.BDP("AN205438 Corp","SERIES")</f>
        <v>#NAME?</v>
      </c>
      <c r="J280" t="e">
        <f ca="1">_xll.BDP("AN205438 Corp","BB_COMPOSITE")</f>
        <v>#NAME?</v>
      </c>
      <c r="K280" t="e">
        <f ca="1">_xll.BDP("AN205438 Corp","MTY_TYP")</f>
        <v>#NAME?</v>
      </c>
      <c r="L280" t="e">
        <f ca="1">_xll.BDP("AN205438 Corp","CRNCY")</f>
        <v>#NAME?</v>
      </c>
      <c r="M280" t="e">
        <f ca="1">_xll.BDP("AN205438 Corp","DUR_ASK")</f>
        <v>#NAME?</v>
      </c>
      <c r="N280" s="3">
        <v>42845</v>
      </c>
      <c r="O280">
        <f t="shared" si="17"/>
        <v>0</v>
      </c>
      <c r="P280" t="e">
        <f t="shared" ca="1" si="18"/>
        <v>#NAME?</v>
      </c>
      <c r="Q280" s="6" t="e">
        <f t="shared" ca="1" si="16"/>
        <v>#NAME?</v>
      </c>
      <c r="R280" t="e">
        <f t="shared" ca="1" si="19"/>
        <v>#NAME?</v>
      </c>
    </row>
    <row r="281" spans="1:18" x14ac:dyDescent="0.2">
      <c r="A281" t="s">
        <v>573</v>
      </c>
      <c r="B281" t="e">
        <f ca="1">_xll.BDP("ZJ001490 Corp","TICKER")</f>
        <v>#NAME?</v>
      </c>
      <c r="C281" t="e">
        <f ca="1">_xll.BDP("ZJ001490 Corp","ID_CUSIP")</f>
        <v>#NAME?</v>
      </c>
      <c r="D281" t="e">
        <f ca="1">_xll.BDP("ZJ001490 Corp","PX_BID")</f>
        <v>#NAME?</v>
      </c>
      <c r="E281" t="e">
        <f ca="1">_xll.BDP("ZJ001490 Corp","PX_ASK")</f>
        <v>#NAME?</v>
      </c>
      <c r="F281">
        <v>500000000</v>
      </c>
      <c r="G281" t="e">
        <f ca="1">_xll.BDP("ZJ001490 Corp","CPN")</f>
        <v>#NAME?</v>
      </c>
      <c r="H281" t="e">
        <f ca="1">_xll.BDP("ZJ001490 Corp","MATURITY")</f>
        <v>#NAME?</v>
      </c>
      <c r="I281" t="e">
        <f ca="1">_xll.BDP("ZJ001490 Corp","SERIES")</f>
        <v>#NAME?</v>
      </c>
      <c r="J281" t="e">
        <f ca="1">_xll.BDP("ZJ001490 Corp","BB_COMPOSITE")</f>
        <v>#NAME?</v>
      </c>
      <c r="K281" t="e">
        <f ca="1">_xll.BDP("ZJ001490 Corp","MTY_TYP")</f>
        <v>#NAME?</v>
      </c>
      <c r="L281" t="e">
        <f ca="1">_xll.BDP("ZJ001490 Corp","CRNCY")</f>
        <v>#NAME?</v>
      </c>
      <c r="M281" t="e">
        <f ca="1">_xll.BDP("ZJ001490 Corp","DUR_ASK")</f>
        <v>#NAME?</v>
      </c>
      <c r="N281" s="3">
        <v>45103</v>
      </c>
      <c r="O281">
        <f t="shared" si="17"/>
        <v>0</v>
      </c>
      <c r="P281" t="e">
        <f t="shared" ca="1" si="18"/>
        <v>#NAME?</v>
      </c>
      <c r="Q281" s="6" t="e">
        <f t="shared" ca="1" si="16"/>
        <v>#NAME?</v>
      </c>
      <c r="R281" t="e">
        <f t="shared" ca="1" si="19"/>
        <v>#NAME?</v>
      </c>
    </row>
    <row r="282" spans="1:18" x14ac:dyDescent="0.2">
      <c r="A282" t="s">
        <v>233</v>
      </c>
      <c r="B282" t="e">
        <f ca="1">_xll.BDP("BR383777 Corp","TICKER")</f>
        <v>#NAME?</v>
      </c>
      <c r="C282" t="e">
        <f ca="1">_xll.BDP("BR383777 Corp","ID_CUSIP")</f>
        <v>#NAME?</v>
      </c>
      <c r="D282" t="e">
        <f ca="1">_xll.BDP("BR383777 Corp","PX_BID")</f>
        <v>#NAME?</v>
      </c>
      <c r="E282" t="e">
        <f ca="1">_xll.BDP("BR383777 Corp","PX_ASK")</f>
        <v>#NAME?</v>
      </c>
      <c r="F282">
        <v>1300000000</v>
      </c>
      <c r="G282" t="e">
        <f ca="1">_xll.BDP("BR383777 Corp","CPN")</f>
        <v>#NAME?</v>
      </c>
      <c r="H282" t="e">
        <f ca="1">_xll.BDP("BR383777 Corp","MATURITY")</f>
        <v>#NAME?</v>
      </c>
      <c r="I282" t="e">
        <f ca="1">_xll.BDP("BR383777 Corp","SERIES")</f>
        <v>#NAME?</v>
      </c>
      <c r="J282" t="e">
        <f ca="1">_xll.BDP("BR383777 Corp","BB_COMPOSITE")</f>
        <v>#NAME?</v>
      </c>
      <c r="K282" t="e">
        <f ca="1">_xll.BDP("BR383777 Corp","MTY_TYP")</f>
        <v>#NAME?</v>
      </c>
      <c r="L282" t="e">
        <f ca="1">_xll.BDP("BR383777 Corp","CRNCY")</f>
        <v>#NAME?</v>
      </c>
      <c r="M282" t="e">
        <f ca="1">_xll.BDP("BR383777 Corp","DUR_ASK")</f>
        <v>#NAME?</v>
      </c>
      <c r="N282" s="3">
        <v>44454</v>
      </c>
      <c r="O282">
        <f t="shared" si="17"/>
        <v>0</v>
      </c>
      <c r="P282" t="e">
        <f t="shared" ca="1" si="18"/>
        <v>#NAME?</v>
      </c>
      <c r="Q282" s="6" t="e">
        <f t="shared" ca="1" si="16"/>
        <v>#NAME?</v>
      </c>
      <c r="R282" t="e">
        <f t="shared" ca="1" si="19"/>
        <v>#NAME?</v>
      </c>
    </row>
    <row r="283" spans="1:18" x14ac:dyDescent="0.2">
      <c r="A283" t="s">
        <v>233</v>
      </c>
      <c r="B283" t="e">
        <f ca="1">_xll.BDP("BU964659 Corp","TICKER")</f>
        <v>#NAME?</v>
      </c>
      <c r="C283" t="e">
        <f ca="1">_xll.BDP("BU964659 Corp","ID_CUSIP")</f>
        <v>#NAME?</v>
      </c>
      <c r="D283" t="e">
        <f ca="1">_xll.BDP("BU964659 Corp","PX_BID")</f>
        <v>#NAME?</v>
      </c>
      <c r="E283" t="e">
        <f ca="1">_xll.BDP("BU964659 Corp","PX_ASK")</f>
        <v>#NAME?</v>
      </c>
      <c r="F283">
        <v>1250000000</v>
      </c>
      <c r="G283" t="e">
        <f ca="1">_xll.BDP("BU964659 Corp","CPN")</f>
        <v>#NAME?</v>
      </c>
      <c r="H283" t="e">
        <f ca="1">_xll.BDP("BU964659 Corp","MATURITY")</f>
        <v>#NAME?</v>
      </c>
      <c r="I283" t="e">
        <f ca="1">_xll.BDP("BU964659 Corp","SERIES")</f>
        <v>#NAME?</v>
      </c>
      <c r="J283" t="e">
        <f ca="1">_xll.BDP("BU964659 Corp","BB_COMPOSITE")</f>
        <v>#NAME?</v>
      </c>
      <c r="K283" t="e">
        <f ca="1">_xll.BDP("BU964659 Corp","MTY_TYP")</f>
        <v>#NAME?</v>
      </c>
      <c r="L283" t="e">
        <f ca="1">_xll.BDP("BU964659 Corp","CRNCY")</f>
        <v>#NAME?</v>
      </c>
      <c r="M283" t="e">
        <f ca="1">_xll.BDP("BU964659 Corp","DUR_ASK")</f>
        <v>#NAME?</v>
      </c>
      <c r="N283" s="3">
        <v>44628</v>
      </c>
      <c r="O283">
        <f t="shared" si="17"/>
        <v>0</v>
      </c>
      <c r="P283" t="e">
        <f t="shared" ca="1" si="18"/>
        <v>#NAME?</v>
      </c>
      <c r="Q283" s="6" t="e">
        <f t="shared" ca="1" si="16"/>
        <v>#NAME?</v>
      </c>
      <c r="R283" t="e">
        <f t="shared" ca="1" si="19"/>
        <v>#NAME?</v>
      </c>
    </row>
    <row r="284" spans="1:18" x14ac:dyDescent="0.2">
      <c r="A284" t="s">
        <v>233</v>
      </c>
      <c r="B284" t="e">
        <f ca="1">_xll.BDP("YX454810 Corp","TICKER")</f>
        <v>#NAME?</v>
      </c>
      <c r="C284" t="e">
        <f ca="1">_xll.BDP("YX454810 Corp","ID_CUSIP")</f>
        <v>#NAME?</v>
      </c>
      <c r="D284" t="e">
        <f ca="1">_xll.BDP("YX454810 Corp","PX_BID")</f>
        <v>#NAME?</v>
      </c>
      <c r="E284" t="e">
        <f ca="1">_xll.BDP("YX454810 Corp","PX_ASK")</f>
        <v>#NAME?</v>
      </c>
      <c r="F284">
        <v>750000000</v>
      </c>
      <c r="G284" t="e">
        <f ca="1">_xll.BDP("YX454810 Corp","CPN")</f>
        <v>#NAME?</v>
      </c>
      <c r="H284" t="e">
        <f ca="1">_xll.BDP("YX454810 Corp","MATURITY")</f>
        <v>#NAME?</v>
      </c>
      <c r="I284" t="e">
        <f ca="1">_xll.BDP("YX454810 Corp","SERIES")</f>
        <v>#NAME?</v>
      </c>
      <c r="J284" t="e">
        <f ca="1">_xll.BDP("YX454810 Corp","BB_COMPOSITE")</f>
        <v>#NAME?</v>
      </c>
      <c r="K284" t="e">
        <f ca="1">_xll.BDP("YX454810 Corp","MTY_TYP")</f>
        <v>#NAME?</v>
      </c>
      <c r="L284" t="e">
        <f ca="1">_xll.BDP("YX454810 Corp","CRNCY")</f>
        <v>#NAME?</v>
      </c>
      <c r="M284" t="e">
        <f ca="1">_xll.BDP("YX454810 Corp","DUR_ASK")</f>
        <v>#NAME?</v>
      </c>
      <c r="N284" s="3">
        <v>45447</v>
      </c>
      <c r="O284">
        <f t="shared" si="17"/>
        <v>0</v>
      </c>
      <c r="P284" t="e">
        <f t="shared" ca="1" si="18"/>
        <v>#NAME?</v>
      </c>
      <c r="Q284" s="6" t="e">
        <f t="shared" ca="1" si="16"/>
        <v>#NAME?</v>
      </c>
      <c r="R284" t="e">
        <f t="shared" ca="1" si="19"/>
        <v>#NAME?</v>
      </c>
    </row>
    <row r="285" spans="1:18" x14ac:dyDescent="0.2">
      <c r="A285" t="s">
        <v>233</v>
      </c>
      <c r="B285" t="e">
        <f ca="1">_xll.BDP("ZG556270 Corp","TICKER")</f>
        <v>#NAME?</v>
      </c>
      <c r="C285" t="e">
        <f ca="1">_xll.BDP("ZG556270 Corp","ID_CUSIP")</f>
        <v>#NAME?</v>
      </c>
      <c r="D285" t="e">
        <f ca="1">_xll.BDP("ZG556270 Corp","PX_BID")</f>
        <v>#NAME?</v>
      </c>
      <c r="E285" t="e">
        <f ca="1">_xll.BDP("ZG556270 Corp","PX_ASK")</f>
        <v>#NAME?</v>
      </c>
      <c r="F285">
        <v>1150000000</v>
      </c>
      <c r="G285" t="e">
        <f ca="1">_xll.BDP("ZG556270 Corp","CPN")</f>
        <v>#NAME?</v>
      </c>
      <c r="H285" t="e">
        <f ca="1">_xll.BDP("ZG556270 Corp","MATURITY")</f>
        <v>#NAME?</v>
      </c>
      <c r="I285" t="e">
        <f ca="1">_xll.BDP("ZG556270 Corp","SERIES")</f>
        <v>#NAME?</v>
      </c>
      <c r="J285" t="e">
        <f ca="1">_xll.BDP("ZG556270 Corp","BB_COMPOSITE")</f>
        <v>#NAME?</v>
      </c>
      <c r="K285" t="e">
        <f ca="1">_xll.BDP("ZG556270 Corp","MTY_TYP")</f>
        <v>#NAME?</v>
      </c>
      <c r="L285" t="e">
        <f ca="1">_xll.BDP("ZG556270 Corp","CRNCY")</f>
        <v>#NAME?</v>
      </c>
      <c r="M285" t="e">
        <f ca="1">_xll.BDP("ZG556270 Corp","DUR_ASK")</f>
        <v>#NAME?</v>
      </c>
      <c r="N285" s="3">
        <v>45271</v>
      </c>
      <c r="O285">
        <f t="shared" si="17"/>
        <v>0</v>
      </c>
      <c r="P285" t="e">
        <f t="shared" ca="1" si="18"/>
        <v>#NAME?</v>
      </c>
      <c r="Q285" s="6" t="e">
        <f t="shared" ca="1" si="16"/>
        <v>#NAME?</v>
      </c>
      <c r="R285" t="e">
        <f t="shared" ca="1" si="19"/>
        <v>#NAME?</v>
      </c>
    </row>
    <row r="286" spans="1:18" x14ac:dyDescent="0.2">
      <c r="A286" t="s">
        <v>233</v>
      </c>
      <c r="B286" t="e">
        <f ca="1">_xll.BDP("ZJ059112 Corp","TICKER")</f>
        <v>#NAME?</v>
      </c>
      <c r="C286" t="e">
        <f ca="1">_xll.BDP("ZJ059112 Corp","ID_CUSIP")</f>
        <v>#NAME?</v>
      </c>
      <c r="D286" t="e">
        <f ca="1">_xll.BDP("ZJ059112 Corp","PX_BID")</f>
        <v>#NAME?</v>
      </c>
      <c r="E286" t="e">
        <f ca="1">_xll.BDP("ZJ059112 Corp","PX_ASK")</f>
        <v>#NAME?</v>
      </c>
      <c r="F286">
        <v>1000000000</v>
      </c>
      <c r="G286" t="e">
        <f ca="1">_xll.BDP("ZJ059112 Corp","CPN")</f>
        <v>#NAME?</v>
      </c>
      <c r="H286" t="e">
        <f ca="1">_xll.BDP("ZJ059112 Corp","MATURITY")</f>
        <v>#NAME?</v>
      </c>
      <c r="I286" t="e">
        <f ca="1">_xll.BDP("ZJ059112 Corp","SERIES")</f>
        <v>#NAME?</v>
      </c>
      <c r="J286" t="e">
        <f ca="1">_xll.BDP("ZJ059112 Corp","BB_COMPOSITE")</f>
        <v>#NAME?</v>
      </c>
      <c r="K286" t="e">
        <f ca="1">_xll.BDP("ZJ059112 Corp","MTY_TYP")</f>
        <v>#NAME?</v>
      </c>
      <c r="L286" t="e">
        <f ca="1">_xll.BDP("ZJ059112 Corp","CRNCY")</f>
        <v>#NAME?</v>
      </c>
      <c r="M286" t="e">
        <f ca="1">_xll.BDP("ZJ059112 Corp","DUR_ASK")</f>
        <v>#NAME?</v>
      </c>
      <c r="N286" s="3">
        <v>45105</v>
      </c>
      <c r="O286">
        <f t="shared" si="17"/>
        <v>0</v>
      </c>
      <c r="P286" t="e">
        <f t="shared" ca="1" si="18"/>
        <v>#NAME?</v>
      </c>
      <c r="Q286" s="6" t="e">
        <f t="shared" ca="1" si="16"/>
        <v>#NAME?</v>
      </c>
      <c r="R286" t="e">
        <f t="shared" ca="1" si="19"/>
        <v>#NAME?</v>
      </c>
    </row>
    <row r="287" spans="1:18" x14ac:dyDescent="0.2">
      <c r="A287" t="s">
        <v>233</v>
      </c>
      <c r="B287" t="e">
        <f ca="1">_xll.BDP("ZJ059113 Corp","TICKER")</f>
        <v>#NAME?</v>
      </c>
      <c r="C287" t="e">
        <f ca="1">_xll.BDP("ZJ059113 Corp","ID_CUSIP")</f>
        <v>#NAME?</v>
      </c>
      <c r="D287" t="e">
        <f ca="1">_xll.BDP("ZJ059113 Corp","PX_BID")</f>
        <v>#NAME?</v>
      </c>
      <c r="E287" t="e">
        <f ca="1">_xll.BDP("ZJ059113 Corp","PX_ASK")</f>
        <v>#NAME?</v>
      </c>
      <c r="F287">
        <v>1000000000</v>
      </c>
      <c r="G287" t="e">
        <f ca="1">_xll.BDP("ZJ059113 Corp","CPN")</f>
        <v>#NAME?</v>
      </c>
      <c r="H287" t="e">
        <f ca="1">_xll.BDP("ZJ059113 Corp","MATURITY")</f>
        <v>#NAME?</v>
      </c>
      <c r="I287" t="e">
        <f ca="1">_xll.BDP("ZJ059113 Corp","SERIES")</f>
        <v>#NAME?</v>
      </c>
      <c r="J287" t="e">
        <f ca="1">_xll.BDP("ZJ059113 Corp","BB_COMPOSITE")</f>
        <v>#NAME?</v>
      </c>
      <c r="K287" t="e">
        <f ca="1">_xll.BDP("ZJ059113 Corp","MTY_TYP")</f>
        <v>#NAME?</v>
      </c>
      <c r="L287" t="e">
        <f ca="1">_xll.BDP("ZJ059113 Corp","CRNCY")</f>
        <v>#NAME?</v>
      </c>
      <c r="M287" t="e">
        <f ca="1">_xll.BDP("ZJ059113 Corp","DUR_ASK")</f>
        <v>#NAME?</v>
      </c>
      <c r="N287" s="3">
        <v>45105</v>
      </c>
      <c r="O287">
        <f t="shared" si="17"/>
        <v>0</v>
      </c>
      <c r="P287" t="e">
        <f t="shared" ca="1" si="18"/>
        <v>#NAME?</v>
      </c>
      <c r="Q287" s="6" t="e">
        <f t="shared" ca="1" si="16"/>
        <v>#NAME?</v>
      </c>
      <c r="R287" t="e">
        <f t="shared" ca="1" si="19"/>
        <v>#NAME?</v>
      </c>
    </row>
    <row r="288" spans="1:18" x14ac:dyDescent="0.2">
      <c r="A288" t="s">
        <v>233</v>
      </c>
      <c r="B288" t="e">
        <f ca="1">_xll.BDP("ZK834549 Corp","TICKER")</f>
        <v>#NAME?</v>
      </c>
      <c r="C288" t="e">
        <f ca="1">_xll.BDP("ZK834549 Corp","ID_CUSIP")</f>
        <v>#NAME?</v>
      </c>
      <c r="D288" t="e">
        <f ca="1">_xll.BDP("ZK834549 Corp","PX_BID")</f>
        <v>#NAME?</v>
      </c>
      <c r="E288" t="e">
        <f ca="1">_xll.BDP("ZK834549 Corp","PX_ASK")</f>
        <v>#NAME?</v>
      </c>
      <c r="F288">
        <v>1350000000</v>
      </c>
      <c r="G288" t="e">
        <f ca="1">_xll.BDP("ZK834549 Corp","CPN")</f>
        <v>#NAME?</v>
      </c>
      <c r="H288" t="e">
        <f ca="1">_xll.BDP("ZK834549 Corp","MATURITY")</f>
        <v>#NAME?</v>
      </c>
      <c r="I288" t="e">
        <f ca="1">_xll.BDP("ZK834549 Corp","SERIES")</f>
        <v>#NAME?</v>
      </c>
      <c r="J288" t="e">
        <f ca="1">_xll.BDP("ZK834549 Corp","BB_COMPOSITE")</f>
        <v>#NAME?</v>
      </c>
      <c r="K288" t="e">
        <f ca="1">_xll.BDP("ZK834549 Corp","MTY_TYP")</f>
        <v>#NAME?</v>
      </c>
      <c r="L288" t="e">
        <f ca="1">_xll.BDP("ZK834549 Corp","CRNCY")</f>
        <v>#NAME?</v>
      </c>
      <c r="M288" t="e">
        <f ca="1">_xll.BDP("ZK834549 Corp","DUR_ASK")</f>
        <v>#NAME?</v>
      </c>
      <c r="N288" s="3">
        <v>45082</v>
      </c>
      <c r="O288">
        <f t="shared" si="17"/>
        <v>0</v>
      </c>
      <c r="P288" t="e">
        <f t="shared" ca="1" si="18"/>
        <v>#NAME?</v>
      </c>
      <c r="Q288" s="6" t="e">
        <f t="shared" ca="1" si="16"/>
        <v>#NAME?</v>
      </c>
      <c r="R288" t="e">
        <f t="shared" ca="1" si="19"/>
        <v>#NAME?</v>
      </c>
    </row>
    <row r="289" spans="1:18" x14ac:dyDescent="0.2">
      <c r="A289" t="s">
        <v>116</v>
      </c>
      <c r="B289" t="e">
        <f ca="1">_xll.BDP("AS351786 Corp","TICKER")</f>
        <v>#NAME?</v>
      </c>
      <c r="C289" t="e">
        <f ca="1">_xll.BDP("AS351786 Corp","ID_CUSIP")</f>
        <v>#NAME?</v>
      </c>
      <c r="D289" t="e">
        <f ca="1">_xll.BDP("AS351786 Corp","PX_BID")</f>
        <v>#NAME?</v>
      </c>
      <c r="E289" t="e">
        <f ca="1">_xll.BDP("AS351786 Corp","PX_ASK")</f>
        <v>#NAME?</v>
      </c>
      <c r="F289">
        <v>900000000</v>
      </c>
      <c r="G289" t="e">
        <f ca="1">_xll.BDP("AS351786 Corp","CPN")</f>
        <v>#NAME?</v>
      </c>
      <c r="H289" t="e">
        <f ca="1">_xll.BDP("AS351786 Corp","MATURITY")</f>
        <v>#NAME?</v>
      </c>
      <c r="I289" t="e">
        <f ca="1">_xll.BDP("AS351786 Corp","SERIES")</f>
        <v>#NAME?</v>
      </c>
      <c r="J289" t="e">
        <f ca="1">_xll.BDP("AS351786 Corp","BB_COMPOSITE")</f>
        <v>#NAME?</v>
      </c>
      <c r="K289" t="e">
        <f ca="1">_xll.BDP("AS351786 Corp","MTY_TYP")</f>
        <v>#NAME?</v>
      </c>
      <c r="L289" t="e">
        <f ca="1">_xll.BDP("AS351786 Corp","CRNCY")</f>
        <v>#NAME?</v>
      </c>
      <c r="M289" t="e">
        <f ca="1">_xll.BDP("AS351786 Corp","DUR_ASK")</f>
        <v>#NAME?</v>
      </c>
      <c r="N289" s="3">
        <v>43220</v>
      </c>
      <c r="O289">
        <f t="shared" si="17"/>
        <v>0</v>
      </c>
      <c r="P289" t="e">
        <f t="shared" ca="1" si="18"/>
        <v>#NAME?</v>
      </c>
      <c r="Q289" s="6" t="e">
        <f t="shared" ca="1" si="16"/>
        <v>#NAME?</v>
      </c>
      <c r="R289" t="e">
        <f t="shared" ca="1" si="19"/>
        <v>#NAME?</v>
      </c>
    </row>
    <row r="290" spans="1:18" x14ac:dyDescent="0.2">
      <c r="A290" t="s">
        <v>260</v>
      </c>
      <c r="B290" t="e">
        <f ca="1">_xll.BDP("BT651379 Corp","TICKER")</f>
        <v>#NAME?</v>
      </c>
      <c r="C290" t="e">
        <f ca="1">_xll.BDP("BT651379 Corp","ID_CUSIP")</f>
        <v>#NAME?</v>
      </c>
      <c r="D290" t="e">
        <f ca="1">_xll.BDP("BT651379 Corp","PX_BID")</f>
        <v>#NAME?</v>
      </c>
      <c r="E290" t="e">
        <f ca="1">_xll.BDP("BT651379 Corp","PX_ASK")</f>
        <v>#NAME?</v>
      </c>
      <c r="F290">
        <v>750000000</v>
      </c>
      <c r="G290" t="e">
        <f ca="1">_xll.BDP("BT651379 Corp","CPN")</f>
        <v>#NAME?</v>
      </c>
      <c r="H290" t="e">
        <f ca="1">_xll.BDP("BT651379 Corp","MATURITY")</f>
        <v>#NAME?</v>
      </c>
      <c r="I290" t="e">
        <f ca="1">_xll.BDP("BT651379 Corp","SERIES")</f>
        <v>#NAME?</v>
      </c>
      <c r="J290" t="e">
        <f ca="1">_xll.BDP("BT651379 Corp","BB_COMPOSITE")</f>
        <v>#NAME?</v>
      </c>
      <c r="K290" t="e">
        <f ca="1">_xll.BDP("BT651379 Corp","MTY_TYP")</f>
        <v>#NAME?</v>
      </c>
      <c r="L290" t="e">
        <f ca="1">_xll.BDP("BT651379 Corp","CRNCY")</f>
        <v>#NAME?</v>
      </c>
      <c r="M290" t="e">
        <f ca="1">_xll.BDP("BT651379 Corp","DUR_ASK")</f>
        <v>#NAME?</v>
      </c>
      <c r="N290" s="3">
        <v>44588</v>
      </c>
      <c r="O290">
        <f t="shared" si="17"/>
        <v>0</v>
      </c>
      <c r="P290" t="e">
        <f t="shared" ca="1" si="18"/>
        <v>#NAME?</v>
      </c>
      <c r="Q290" s="6" t="e">
        <f t="shared" ca="1" si="16"/>
        <v>#NAME?</v>
      </c>
      <c r="R290" t="e">
        <f t="shared" ca="1" si="19"/>
        <v>#NAME?</v>
      </c>
    </row>
    <row r="291" spans="1:18" x14ac:dyDescent="0.2">
      <c r="A291" t="s">
        <v>260</v>
      </c>
      <c r="B291" t="e">
        <f ca="1">_xll.BDP("BT651381 Corp","TICKER")</f>
        <v>#NAME?</v>
      </c>
      <c r="C291" t="e">
        <f ca="1">_xll.BDP("BT651381 Corp","ID_CUSIP")</f>
        <v>#NAME?</v>
      </c>
      <c r="D291" t="e">
        <f ca="1">_xll.BDP("BT651381 Corp","PX_BID")</f>
        <v>#NAME?</v>
      </c>
      <c r="E291" t="e">
        <f ca="1">_xll.BDP("BT651381 Corp","PX_ASK")</f>
        <v>#NAME?</v>
      </c>
      <c r="F291">
        <v>350000000</v>
      </c>
      <c r="G291" t="e">
        <f ca="1">_xll.BDP("BT651381 Corp","CPN")</f>
        <v>#NAME?</v>
      </c>
      <c r="H291" t="e">
        <f ca="1">_xll.BDP("BT651381 Corp","MATURITY")</f>
        <v>#NAME?</v>
      </c>
      <c r="I291" t="e">
        <f ca="1">_xll.BDP("BT651381 Corp","SERIES")</f>
        <v>#NAME?</v>
      </c>
      <c r="J291" t="e">
        <f ca="1">_xll.BDP("BT651381 Corp","BB_COMPOSITE")</f>
        <v>#NAME?</v>
      </c>
      <c r="K291" t="e">
        <f ca="1">_xll.BDP("BT651381 Corp","MTY_TYP")</f>
        <v>#NAME?</v>
      </c>
      <c r="L291" t="e">
        <f ca="1">_xll.BDP("BT651381 Corp","CRNCY")</f>
        <v>#NAME?</v>
      </c>
      <c r="M291" t="e">
        <f ca="1">_xll.BDP("BT651381 Corp","DUR_ASK")</f>
        <v>#NAME?</v>
      </c>
      <c r="N291" s="3">
        <v>44588</v>
      </c>
      <c r="O291">
        <f t="shared" si="17"/>
        <v>0</v>
      </c>
      <c r="P291" t="e">
        <f t="shared" ca="1" si="18"/>
        <v>#NAME?</v>
      </c>
      <c r="Q291" s="6" t="e">
        <f t="shared" ca="1" si="16"/>
        <v>#NAME?</v>
      </c>
      <c r="R291" t="e">
        <f t="shared" ca="1" si="19"/>
        <v>#NAME?</v>
      </c>
    </row>
    <row r="292" spans="1:18" x14ac:dyDescent="0.2">
      <c r="A292" t="s">
        <v>260</v>
      </c>
      <c r="B292" t="e">
        <f ca="1">_xll.BDP("BT651382 Corp","TICKER")</f>
        <v>#NAME?</v>
      </c>
      <c r="C292" t="e">
        <f ca="1">_xll.BDP("BT651382 Corp","ID_CUSIP")</f>
        <v>#NAME?</v>
      </c>
      <c r="D292" t="e">
        <f ca="1">_xll.BDP("BT651382 Corp","PX_BID")</f>
        <v>#NAME?</v>
      </c>
      <c r="E292" t="e">
        <f ca="1">_xll.BDP("BT651382 Corp","PX_ASK")</f>
        <v>#NAME?</v>
      </c>
      <c r="F292">
        <v>750000000</v>
      </c>
      <c r="G292" t="e">
        <f ca="1">_xll.BDP("BT651382 Corp","CPN")</f>
        <v>#NAME?</v>
      </c>
      <c r="H292" t="e">
        <f ca="1">_xll.BDP("BT651382 Corp","MATURITY")</f>
        <v>#NAME?</v>
      </c>
      <c r="I292" t="e">
        <f ca="1">_xll.BDP("BT651382 Corp","SERIES")</f>
        <v>#NAME?</v>
      </c>
      <c r="J292" t="e">
        <f ca="1">_xll.BDP("BT651382 Corp","BB_COMPOSITE")</f>
        <v>#NAME?</v>
      </c>
      <c r="K292" t="e">
        <f ca="1">_xll.BDP("BT651382 Corp","MTY_TYP")</f>
        <v>#NAME?</v>
      </c>
      <c r="L292" t="e">
        <f ca="1">_xll.BDP("BT651382 Corp","CRNCY")</f>
        <v>#NAME?</v>
      </c>
      <c r="M292" t="e">
        <f ca="1">_xll.BDP("BT651382 Corp","DUR_ASK")</f>
        <v>#NAME?</v>
      </c>
      <c r="N292" s="3">
        <v>44588</v>
      </c>
      <c r="O292">
        <f t="shared" si="17"/>
        <v>0</v>
      </c>
      <c r="P292" t="e">
        <f t="shared" ca="1" si="18"/>
        <v>#NAME?</v>
      </c>
      <c r="Q292" s="6" t="e">
        <f t="shared" ca="1" si="16"/>
        <v>#NAME?</v>
      </c>
      <c r="R292" t="e">
        <f t="shared" ca="1" si="19"/>
        <v>#NAME?</v>
      </c>
    </row>
    <row r="293" spans="1:18" x14ac:dyDescent="0.2">
      <c r="A293" t="s">
        <v>260</v>
      </c>
      <c r="B293" t="e">
        <f ca="1">_xll.BDP("BT651385 Corp","TICKER")</f>
        <v>#NAME?</v>
      </c>
      <c r="C293" t="e">
        <f ca="1">_xll.BDP("BT651385 Corp","ID_CUSIP")</f>
        <v>#NAME?</v>
      </c>
      <c r="D293" t="e">
        <f ca="1">_xll.BDP("BT651385 Corp","PX_BID")</f>
        <v>#NAME?</v>
      </c>
      <c r="E293" t="e">
        <f ca="1">_xll.BDP("BT651385 Corp","PX_ASK")</f>
        <v>#NAME?</v>
      </c>
      <c r="F293">
        <v>350000000</v>
      </c>
      <c r="G293" t="e">
        <f ca="1">_xll.BDP("BT651385 Corp","CPN")</f>
        <v>#NAME?</v>
      </c>
      <c r="H293" t="e">
        <f ca="1">_xll.BDP("BT651385 Corp","MATURITY")</f>
        <v>#NAME?</v>
      </c>
      <c r="I293" t="e">
        <f ca="1">_xll.BDP("BT651385 Corp","SERIES")</f>
        <v>#NAME?</v>
      </c>
      <c r="J293" t="e">
        <f ca="1">_xll.BDP("BT651385 Corp","BB_COMPOSITE")</f>
        <v>#NAME?</v>
      </c>
      <c r="K293" t="e">
        <f ca="1">_xll.BDP("BT651385 Corp","MTY_TYP")</f>
        <v>#NAME?</v>
      </c>
      <c r="L293" t="e">
        <f ca="1">_xll.BDP("BT651385 Corp","CRNCY")</f>
        <v>#NAME?</v>
      </c>
      <c r="M293" t="e">
        <f ca="1">_xll.BDP("BT651385 Corp","DUR_ASK")</f>
        <v>#NAME?</v>
      </c>
      <c r="N293" s="3">
        <v>44588</v>
      </c>
      <c r="O293">
        <f t="shared" si="17"/>
        <v>0</v>
      </c>
      <c r="P293" t="e">
        <f t="shared" ca="1" si="18"/>
        <v>#NAME?</v>
      </c>
      <c r="Q293" s="6" t="e">
        <f t="shared" ca="1" si="16"/>
        <v>#NAME?</v>
      </c>
      <c r="R293" t="e">
        <f t="shared" ca="1" si="19"/>
        <v>#NAME?</v>
      </c>
    </row>
    <row r="294" spans="1:18" x14ac:dyDescent="0.2">
      <c r="A294" t="s">
        <v>260</v>
      </c>
      <c r="B294" t="e">
        <f ca="1">_xll.BDP("ZF517647 Corp","TICKER")</f>
        <v>#NAME?</v>
      </c>
      <c r="C294" t="e">
        <f ca="1">_xll.BDP("ZF517647 Corp","ID_CUSIP")</f>
        <v>#NAME?</v>
      </c>
      <c r="D294" t="e">
        <f ca="1">_xll.BDP("ZF517647 Corp","PX_BID")</f>
        <v>#NAME?</v>
      </c>
      <c r="E294" t="e">
        <f ca="1">_xll.BDP("ZF517647 Corp","PX_ASK")</f>
        <v>#NAME?</v>
      </c>
      <c r="F294">
        <v>750000000</v>
      </c>
      <c r="G294" t="e">
        <f ca="1">_xll.BDP("ZF517647 Corp","CPN")</f>
        <v>#NAME?</v>
      </c>
      <c r="H294" t="e">
        <f ca="1">_xll.BDP("ZF517647 Corp","MATURITY")</f>
        <v>#NAME?</v>
      </c>
      <c r="I294" t="e">
        <f ca="1">_xll.BDP("ZF517647 Corp","SERIES")</f>
        <v>#NAME?</v>
      </c>
      <c r="J294" t="e">
        <f ca="1">_xll.BDP("ZF517647 Corp","BB_COMPOSITE")</f>
        <v>#NAME?</v>
      </c>
      <c r="K294" t="e">
        <f ca="1">_xll.BDP("ZF517647 Corp","MTY_TYP")</f>
        <v>#NAME?</v>
      </c>
      <c r="L294" t="e">
        <f ca="1">_xll.BDP("ZF517647 Corp","CRNCY")</f>
        <v>#NAME?</v>
      </c>
      <c r="M294" t="e">
        <f ca="1">_xll.BDP("ZF517647 Corp","DUR_ASK")</f>
        <v>#NAME?</v>
      </c>
      <c r="N294" s="3">
        <v>45321</v>
      </c>
      <c r="O294">
        <f t="shared" si="17"/>
        <v>0</v>
      </c>
      <c r="P294" t="e">
        <f t="shared" ca="1" si="18"/>
        <v>#NAME?</v>
      </c>
      <c r="Q294" s="6" t="e">
        <f t="shared" ca="1" si="16"/>
        <v>#NAME?</v>
      </c>
      <c r="R294" t="e">
        <f t="shared" ca="1" si="19"/>
        <v>#NAME?</v>
      </c>
    </row>
    <row r="295" spans="1:18" x14ac:dyDescent="0.2">
      <c r="A295" t="s">
        <v>260</v>
      </c>
      <c r="B295" t="e">
        <f ca="1">_xll.BDP("ZF517648 Corp","TICKER")</f>
        <v>#NAME?</v>
      </c>
      <c r="C295" t="e">
        <f ca="1">_xll.BDP("ZF517648 Corp","ID_CUSIP")</f>
        <v>#NAME?</v>
      </c>
      <c r="D295" t="e">
        <f ca="1">_xll.BDP("ZF517648 Corp","PX_BID")</f>
        <v>#NAME?</v>
      </c>
      <c r="E295" t="e">
        <f ca="1">_xll.BDP("ZF517648 Corp","PX_ASK")</f>
        <v>#NAME?</v>
      </c>
      <c r="F295">
        <v>750000000</v>
      </c>
      <c r="G295" t="e">
        <f ca="1">_xll.BDP("ZF517648 Corp","CPN")</f>
        <v>#NAME?</v>
      </c>
      <c r="H295" t="e">
        <f ca="1">_xll.BDP("ZF517648 Corp","MATURITY")</f>
        <v>#NAME?</v>
      </c>
      <c r="I295" t="e">
        <f ca="1">_xll.BDP("ZF517648 Corp","SERIES")</f>
        <v>#NAME?</v>
      </c>
      <c r="J295" t="e">
        <f ca="1">_xll.BDP("ZF517648 Corp","BB_COMPOSITE")</f>
        <v>#NAME?</v>
      </c>
      <c r="K295" t="e">
        <f ca="1">_xll.BDP("ZF517648 Corp","MTY_TYP")</f>
        <v>#NAME?</v>
      </c>
      <c r="L295" t="e">
        <f ca="1">_xll.BDP("ZF517648 Corp","CRNCY")</f>
        <v>#NAME?</v>
      </c>
      <c r="M295" t="e">
        <f ca="1">_xll.BDP("ZF517648 Corp","DUR_ASK")</f>
        <v>#NAME?</v>
      </c>
      <c r="N295" s="3">
        <v>45321</v>
      </c>
      <c r="O295">
        <f t="shared" si="17"/>
        <v>0</v>
      </c>
      <c r="P295" t="e">
        <f t="shared" ca="1" si="18"/>
        <v>#NAME?</v>
      </c>
      <c r="Q295" s="6" t="e">
        <f t="shared" ca="1" si="16"/>
        <v>#NAME?</v>
      </c>
      <c r="R295" t="e">
        <f t="shared" ca="1" si="19"/>
        <v>#NAME?</v>
      </c>
    </row>
    <row r="296" spans="1:18" x14ac:dyDescent="0.2">
      <c r="A296" t="s">
        <v>260</v>
      </c>
      <c r="B296" t="e">
        <f ca="1">_xll.BDP("ZM740566 Corp","TICKER")</f>
        <v>#NAME?</v>
      </c>
      <c r="C296" t="e">
        <f ca="1">_xll.BDP("ZM740566 Corp","ID_CUSIP")</f>
        <v>#NAME?</v>
      </c>
      <c r="D296" t="e">
        <f ca="1">_xll.BDP("ZM740566 Corp","PX_BID")</f>
        <v>#NAME?</v>
      </c>
      <c r="E296" t="e">
        <f ca="1">_xll.BDP("ZM740566 Corp","PX_ASK")</f>
        <v>#NAME?</v>
      </c>
      <c r="F296">
        <v>850000000</v>
      </c>
      <c r="G296" t="e">
        <f ca="1">_xll.BDP("ZM740566 Corp","CPN")</f>
        <v>#NAME?</v>
      </c>
      <c r="H296" t="e">
        <f ca="1">_xll.BDP("ZM740566 Corp","MATURITY")</f>
        <v>#NAME?</v>
      </c>
      <c r="I296" t="e">
        <f ca="1">_xll.BDP("ZM740566 Corp","SERIES")</f>
        <v>#NAME?</v>
      </c>
      <c r="J296" t="e">
        <f ca="1">_xll.BDP("ZM740566 Corp","BB_COMPOSITE")</f>
        <v>#NAME?</v>
      </c>
      <c r="K296" t="e">
        <f ca="1">_xll.BDP("ZM740566 Corp","MTY_TYP")</f>
        <v>#NAME?</v>
      </c>
      <c r="L296" t="e">
        <f ca="1">_xll.BDP("ZM740566 Corp","CRNCY")</f>
        <v>#NAME?</v>
      </c>
      <c r="M296" t="e">
        <f ca="1">_xll.BDP("ZM740566 Corp","DUR_ASK")</f>
        <v>#NAME?</v>
      </c>
      <c r="N296" s="3">
        <v>44964</v>
      </c>
      <c r="O296">
        <f t="shared" si="17"/>
        <v>0</v>
      </c>
      <c r="P296" t="e">
        <f t="shared" ca="1" si="18"/>
        <v>#NAME?</v>
      </c>
      <c r="Q296" s="6" t="e">
        <f t="shared" ca="1" si="16"/>
        <v>#NAME?</v>
      </c>
      <c r="R296" t="e">
        <f t="shared" ca="1" si="19"/>
        <v>#NAME?</v>
      </c>
    </row>
    <row r="297" spans="1:18" x14ac:dyDescent="0.2">
      <c r="A297" t="s">
        <v>260</v>
      </c>
      <c r="B297" t="e">
        <f ca="1">_xll.BDP("ZM740567 Corp","TICKER")</f>
        <v>#NAME?</v>
      </c>
      <c r="C297" t="e">
        <f ca="1">_xll.BDP("ZM740567 Corp","ID_CUSIP")</f>
        <v>#NAME?</v>
      </c>
      <c r="D297" t="e">
        <f ca="1">_xll.BDP("ZM740567 Corp","PX_BID")</f>
        <v>#NAME?</v>
      </c>
      <c r="E297" t="e">
        <f ca="1">_xll.BDP("ZM740567 Corp","PX_ASK")</f>
        <v>#NAME?</v>
      </c>
      <c r="F297">
        <v>850000000</v>
      </c>
      <c r="G297" t="e">
        <f ca="1">_xll.BDP("ZM740567 Corp","CPN")</f>
        <v>#NAME?</v>
      </c>
      <c r="H297" t="e">
        <f ca="1">_xll.BDP("ZM740567 Corp","MATURITY")</f>
        <v>#NAME?</v>
      </c>
      <c r="I297" t="e">
        <f ca="1">_xll.BDP("ZM740567 Corp","SERIES")</f>
        <v>#NAME?</v>
      </c>
      <c r="J297" t="e">
        <f ca="1">_xll.BDP("ZM740567 Corp","BB_COMPOSITE")</f>
        <v>#NAME?</v>
      </c>
      <c r="K297" t="e">
        <f ca="1">_xll.BDP("ZM740567 Corp","MTY_TYP")</f>
        <v>#NAME?</v>
      </c>
      <c r="L297" t="e">
        <f ca="1">_xll.BDP("ZM740567 Corp","CRNCY")</f>
        <v>#NAME?</v>
      </c>
      <c r="M297" t="e">
        <f ca="1">_xll.BDP("ZM740567 Corp","DUR_ASK")</f>
        <v>#NAME?</v>
      </c>
      <c r="N297" s="3">
        <v>44964</v>
      </c>
      <c r="O297">
        <f t="shared" si="17"/>
        <v>0</v>
      </c>
      <c r="P297" t="e">
        <f t="shared" ca="1" si="18"/>
        <v>#NAME?</v>
      </c>
      <c r="Q297" s="6" t="e">
        <f t="shared" ca="1" si="16"/>
        <v>#NAME?</v>
      </c>
      <c r="R297" t="e">
        <f t="shared" ca="1" si="19"/>
        <v>#NAME?</v>
      </c>
    </row>
    <row r="298" spans="1:18" x14ac:dyDescent="0.2">
      <c r="A298" t="s">
        <v>156</v>
      </c>
      <c r="B298" t="e">
        <f ca="1">_xll.BDP("AZ789585 Corp","TICKER")</f>
        <v>#NAME?</v>
      </c>
      <c r="C298" t="e">
        <f ca="1">_xll.BDP("AZ789585 Corp","ID_CUSIP")</f>
        <v>#NAME?</v>
      </c>
      <c r="D298" t="e">
        <f ca="1">_xll.BDP("AZ789585 Corp","PX_BID")</f>
        <v>#NAME?</v>
      </c>
      <c r="E298" t="e">
        <f ca="1">_xll.BDP("AZ789585 Corp","PX_ASK")</f>
        <v>#NAME?</v>
      </c>
      <c r="F298">
        <v>1250000000</v>
      </c>
      <c r="G298" t="e">
        <f ca="1">_xll.BDP("AZ789585 Corp","CPN")</f>
        <v>#NAME?</v>
      </c>
      <c r="H298" t="e">
        <f ca="1">_xll.BDP("AZ789585 Corp","MATURITY")</f>
        <v>#NAME?</v>
      </c>
      <c r="I298" t="e">
        <f ca="1">_xll.BDP("AZ789585 Corp","SERIES")</f>
        <v>#NAME?</v>
      </c>
      <c r="J298" t="e">
        <f ca="1">_xll.BDP("AZ789585 Corp","BB_COMPOSITE")</f>
        <v>#NAME?</v>
      </c>
      <c r="K298" t="e">
        <f ca="1">_xll.BDP("AZ789585 Corp","MTY_TYP")</f>
        <v>#NAME?</v>
      </c>
      <c r="L298" t="e">
        <f ca="1">_xll.BDP("AZ789585 Corp","CRNCY")</f>
        <v>#NAME?</v>
      </c>
      <c r="M298" t="e">
        <f ca="1">_xll.BDP("AZ789585 Corp","DUR_ASK")</f>
        <v>#NAME?</v>
      </c>
      <c r="N298" s="3">
        <v>43675</v>
      </c>
      <c r="O298">
        <f t="shared" si="17"/>
        <v>0</v>
      </c>
      <c r="P298" t="e">
        <f t="shared" ca="1" si="18"/>
        <v>#NAME?</v>
      </c>
      <c r="Q298" s="6" t="e">
        <f t="shared" ca="1" si="16"/>
        <v>#NAME?</v>
      </c>
      <c r="R298" t="e">
        <f t="shared" ca="1" si="19"/>
        <v>#NAME?</v>
      </c>
    </row>
    <row r="299" spans="1:18" x14ac:dyDescent="0.2">
      <c r="A299" t="s">
        <v>156</v>
      </c>
      <c r="B299" t="e">
        <f ca="1">_xll.BDP("BQ183889 Corp","TICKER")</f>
        <v>#NAME?</v>
      </c>
      <c r="C299" t="e">
        <f ca="1">_xll.BDP("BQ183889 Corp","ID_CUSIP")</f>
        <v>#NAME?</v>
      </c>
      <c r="D299" t="e">
        <f ca="1">_xll.BDP("BQ183889 Corp","PX_BID")</f>
        <v>#NAME?</v>
      </c>
      <c r="E299" t="e">
        <f ca="1">_xll.BDP("BQ183889 Corp","PX_ASK")</f>
        <v>#NAME?</v>
      </c>
      <c r="F299">
        <v>750000000</v>
      </c>
      <c r="G299" t="e">
        <f ca="1">_xll.BDP("BQ183889 Corp","CPN")</f>
        <v>#NAME?</v>
      </c>
      <c r="H299" t="e">
        <f ca="1">_xll.BDP("BQ183889 Corp","MATURITY")</f>
        <v>#NAME?</v>
      </c>
      <c r="I299" t="e">
        <f ca="1">_xll.BDP("BQ183889 Corp","SERIES")</f>
        <v>#NAME?</v>
      </c>
      <c r="J299" t="e">
        <f ca="1">_xll.BDP("BQ183889 Corp","BB_COMPOSITE")</f>
        <v>#NAME?</v>
      </c>
      <c r="K299" t="e">
        <f ca="1">_xll.BDP("BQ183889 Corp","MTY_TYP")</f>
        <v>#NAME?</v>
      </c>
      <c r="L299" t="e">
        <f ca="1">_xll.BDP("BQ183889 Corp","CRNCY")</f>
        <v>#NAME?</v>
      </c>
      <c r="M299" t="e">
        <f ca="1">_xll.BDP("BQ183889 Corp","DUR_ASK")</f>
        <v>#NAME?</v>
      </c>
      <c r="N299" s="3">
        <v>44371</v>
      </c>
      <c r="O299">
        <f t="shared" si="17"/>
        <v>0</v>
      </c>
      <c r="P299" t="e">
        <f t="shared" ca="1" si="18"/>
        <v>#NAME?</v>
      </c>
      <c r="Q299" s="6" t="e">
        <f t="shared" ca="1" si="16"/>
        <v>#NAME?</v>
      </c>
      <c r="R299" t="e">
        <f t="shared" ca="1" si="19"/>
        <v>#NAME?</v>
      </c>
    </row>
    <row r="300" spans="1:18" x14ac:dyDescent="0.2">
      <c r="A300" t="s">
        <v>156</v>
      </c>
      <c r="B300" t="e">
        <f ca="1">_xll.BDP("BQ183891 Corp","TICKER")</f>
        <v>#NAME?</v>
      </c>
      <c r="C300" t="e">
        <f ca="1">_xll.BDP("BQ183891 Corp","ID_CUSIP")</f>
        <v>#NAME?</v>
      </c>
      <c r="D300" t="e">
        <f ca="1">_xll.BDP("BQ183891 Corp","PX_BID")</f>
        <v>#NAME?</v>
      </c>
      <c r="E300" t="e">
        <f ca="1">_xll.BDP("BQ183891 Corp","PX_ASK")</f>
        <v>#NAME?</v>
      </c>
      <c r="F300">
        <v>650000000</v>
      </c>
      <c r="G300" t="e">
        <f ca="1">_xll.BDP("BQ183891 Corp","CPN")</f>
        <v>#NAME?</v>
      </c>
      <c r="H300" t="e">
        <f ca="1">_xll.BDP("BQ183891 Corp","MATURITY")</f>
        <v>#NAME?</v>
      </c>
      <c r="I300" t="e">
        <f ca="1">_xll.BDP("BQ183891 Corp","SERIES")</f>
        <v>#NAME?</v>
      </c>
      <c r="J300" t="e">
        <f ca="1">_xll.BDP("BQ183891 Corp","BB_COMPOSITE")</f>
        <v>#NAME?</v>
      </c>
      <c r="K300" t="e">
        <f ca="1">_xll.BDP("BQ183891 Corp","MTY_TYP")</f>
        <v>#NAME?</v>
      </c>
      <c r="L300" t="e">
        <f ca="1">_xll.BDP("BQ183891 Corp","CRNCY")</f>
        <v>#NAME?</v>
      </c>
      <c r="M300" t="e">
        <f ca="1">_xll.BDP("BQ183891 Corp","DUR_ASK")</f>
        <v>#NAME?</v>
      </c>
      <c r="N300" s="3">
        <v>44371</v>
      </c>
      <c r="O300">
        <f t="shared" si="17"/>
        <v>0</v>
      </c>
      <c r="P300" t="e">
        <f t="shared" ca="1" si="18"/>
        <v>#NAME?</v>
      </c>
      <c r="Q300" s="6" t="e">
        <f t="shared" ca="1" si="16"/>
        <v>#NAME?</v>
      </c>
      <c r="R300" t="e">
        <f t="shared" ca="1" si="19"/>
        <v>#NAME?</v>
      </c>
    </row>
    <row r="301" spans="1:18" x14ac:dyDescent="0.2">
      <c r="A301" t="s">
        <v>156</v>
      </c>
      <c r="B301" t="e">
        <f ca="1">_xll.BDP("BR423512 Corp","TICKER")</f>
        <v>#NAME?</v>
      </c>
      <c r="C301" t="e">
        <f ca="1">_xll.BDP("BR423512 Corp","ID_CUSIP")</f>
        <v>#NAME?</v>
      </c>
      <c r="D301" t="e">
        <f ca="1">_xll.BDP("BR423512 Corp","PX_BID")</f>
        <v>#NAME?</v>
      </c>
      <c r="E301" t="e">
        <f ca="1">_xll.BDP("BR423512 Corp","PX_ASK")</f>
        <v>#NAME?</v>
      </c>
      <c r="F301">
        <v>900000000</v>
      </c>
      <c r="G301" t="e">
        <f ca="1">_xll.BDP("BR423512 Corp","CPN")</f>
        <v>#NAME?</v>
      </c>
      <c r="H301" t="e">
        <f ca="1">_xll.BDP("BR423512 Corp","MATURITY")</f>
        <v>#NAME?</v>
      </c>
      <c r="I301" t="e">
        <f ca="1">_xll.BDP("BR423512 Corp","SERIES")</f>
        <v>#NAME?</v>
      </c>
      <c r="J301" t="e">
        <f ca="1">_xll.BDP("BR423512 Corp","BB_COMPOSITE")</f>
        <v>#NAME?</v>
      </c>
      <c r="K301" t="e">
        <f ca="1">_xll.BDP("BR423512 Corp","MTY_TYP")</f>
        <v>#NAME?</v>
      </c>
      <c r="L301" t="e">
        <f ca="1">_xll.BDP("BR423512 Corp","CRNCY")</f>
        <v>#NAME?</v>
      </c>
      <c r="M301" t="e">
        <f ca="1">_xll.BDP("BR423512 Corp","DUR_ASK")</f>
        <v>#NAME?</v>
      </c>
      <c r="N301" s="3">
        <v>44454</v>
      </c>
      <c r="O301">
        <f t="shared" si="17"/>
        <v>0</v>
      </c>
      <c r="P301" t="e">
        <f t="shared" ca="1" si="18"/>
        <v>#NAME?</v>
      </c>
      <c r="Q301" s="6" t="e">
        <f t="shared" ca="1" si="16"/>
        <v>#NAME?</v>
      </c>
      <c r="R301" t="e">
        <f t="shared" ca="1" si="19"/>
        <v>#NAME?</v>
      </c>
    </row>
    <row r="302" spans="1:18" x14ac:dyDescent="0.2">
      <c r="A302" t="s">
        <v>156</v>
      </c>
      <c r="B302" t="e">
        <f ca="1">_xll.BDP("BR768535 Corp","TICKER")</f>
        <v>#NAME?</v>
      </c>
      <c r="C302" t="e">
        <f ca="1">_xll.BDP("BR768535 Corp","ID_CUSIP")</f>
        <v>#NAME?</v>
      </c>
      <c r="D302" t="e">
        <f ca="1">_xll.BDP("BR768535 Corp","PX_BID")</f>
        <v>#NAME?</v>
      </c>
      <c r="E302" t="e">
        <f ca="1">_xll.BDP("BR768535 Corp","PX_ASK")</f>
        <v>#NAME?</v>
      </c>
      <c r="F302">
        <v>3500000000</v>
      </c>
      <c r="G302" t="e">
        <f ca="1">_xll.BDP("BR768535 Corp","CPN")</f>
        <v>#NAME?</v>
      </c>
      <c r="H302" t="e">
        <f ca="1">_xll.BDP("BR768535 Corp","MATURITY")</f>
        <v>#NAME?</v>
      </c>
      <c r="I302" t="e">
        <f ca="1">_xll.BDP("BR768535 Corp","SERIES")</f>
        <v>#NAME?</v>
      </c>
      <c r="J302" t="e">
        <f ca="1">_xll.BDP("BR768535 Corp","BB_COMPOSITE")</f>
        <v>#NAME?</v>
      </c>
      <c r="K302" t="e">
        <f ca="1">_xll.BDP("BR768535 Corp","MTY_TYP")</f>
        <v>#NAME?</v>
      </c>
      <c r="L302" t="e">
        <f ca="1">_xll.BDP("BR768535 Corp","CRNCY")</f>
        <v>#NAME?</v>
      </c>
      <c r="M302" t="e">
        <f ca="1">_xll.BDP("BR768535 Corp","DUR_ASK")</f>
        <v>#NAME?</v>
      </c>
      <c r="N302" s="3">
        <v>44482</v>
      </c>
      <c r="O302">
        <f t="shared" si="17"/>
        <v>0</v>
      </c>
      <c r="P302" t="e">
        <f t="shared" ca="1" si="18"/>
        <v>#NAME?</v>
      </c>
      <c r="Q302" s="6" t="e">
        <f t="shared" ca="1" si="16"/>
        <v>#NAME?</v>
      </c>
      <c r="R302" t="e">
        <f t="shared" ca="1" si="19"/>
        <v>#NAME?</v>
      </c>
    </row>
    <row r="303" spans="1:18" x14ac:dyDescent="0.2">
      <c r="A303" t="s">
        <v>156</v>
      </c>
      <c r="B303" t="e">
        <f ca="1">_xll.BDP("BR768536 Corp","TICKER")</f>
        <v>#NAME?</v>
      </c>
      <c r="C303" t="e">
        <f ca="1">_xll.BDP("BR768536 Corp","ID_CUSIP")</f>
        <v>#NAME?</v>
      </c>
      <c r="D303" t="e">
        <f ca="1">_xll.BDP("BR768536 Corp","PX_BID")</f>
        <v>#NAME?</v>
      </c>
      <c r="E303" t="e">
        <f ca="1">_xll.BDP("BR768536 Corp","PX_ASK")</f>
        <v>#NAME?</v>
      </c>
      <c r="F303">
        <v>3500000000</v>
      </c>
      <c r="G303" t="e">
        <f ca="1">_xll.BDP("BR768536 Corp","CPN")</f>
        <v>#NAME?</v>
      </c>
      <c r="H303" t="e">
        <f ca="1">_xll.BDP("BR768536 Corp","MATURITY")</f>
        <v>#NAME?</v>
      </c>
      <c r="I303" t="e">
        <f ca="1">_xll.BDP("BR768536 Corp","SERIES")</f>
        <v>#NAME?</v>
      </c>
      <c r="J303" t="e">
        <f ca="1">_xll.BDP("BR768536 Corp","BB_COMPOSITE")</f>
        <v>#NAME?</v>
      </c>
      <c r="K303" t="e">
        <f ca="1">_xll.BDP("BR768536 Corp","MTY_TYP")</f>
        <v>#NAME?</v>
      </c>
      <c r="L303" t="e">
        <f ca="1">_xll.BDP("BR768536 Corp","CRNCY")</f>
        <v>#NAME?</v>
      </c>
      <c r="M303" t="e">
        <f ca="1">_xll.BDP("BR768536 Corp","DUR_ASK")</f>
        <v>#NAME?</v>
      </c>
      <c r="N303" s="3">
        <v>44482</v>
      </c>
      <c r="O303">
        <f t="shared" si="17"/>
        <v>0</v>
      </c>
      <c r="P303" t="e">
        <f t="shared" ca="1" si="18"/>
        <v>#NAME?</v>
      </c>
      <c r="Q303" s="6" t="e">
        <f t="shared" ca="1" si="16"/>
        <v>#NAME?</v>
      </c>
      <c r="R303" t="e">
        <f t="shared" ca="1" si="19"/>
        <v>#NAME?</v>
      </c>
    </row>
    <row r="304" spans="1:18" x14ac:dyDescent="0.2">
      <c r="A304" t="s">
        <v>156</v>
      </c>
      <c r="B304" t="e">
        <f ca="1">_xll.BDP("BT293379 Corp","TICKER")</f>
        <v>#NAME?</v>
      </c>
      <c r="C304" t="e">
        <f ca="1">_xll.BDP("BT293379 Corp","ID_CUSIP")</f>
        <v>#NAME?</v>
      </c>
      <c r="D304" t="e">
        <f ca="1">_xll.BDP("BT293379 Corp","PX_BID")</f>
        <v>#NAME?</v>
      </c>
      <c r="E304" t="e">
        <f ca="1">_xll.BDP("BT293379 Corp","PX_ASK")</f>
        <v>#NAME?</v>
      </c>
      <c r="F304">
        <v>750000000</v>
      </c>
      <c r="G304" t="e">
        <f ca="1">_xll.BDP("BT293379 Corp","CPN")</f>
        <v>#NAME?</v>
      </c>
      <c r="H304" t="e">
        <f ca="1">_xll.BDP("BT293379 Corp","MATURITY")</f>
        <v>#NAME?</v>
      </c>
      <c r="I304" t="e">
        <f ca="1">_xll.BDP("BT293379 Corp","SERIES")</f>
        <v>#NAME?</v>
      </c>
      <c r="J304" t="e">
        <f ca="1">_xll.BDP("BT293379 Corp","BB_COMPOSITE")</f>
        <v>#NAME?</v>
      </c>
      <c r="K304" t="e">
        <f ca="1">_xll.BDP("BT293379 Corp","MTY_TYP")</f>
        <v>#NAME?</v>
      </c>
      <c r="L304" t="e">
        <f ca="1">_xll.BDP("BT293379 Corp","CRNCY")</f>
        <v>#NAME?</v>
      </c>
      <c r="M304" t="e">
        <f ca="1">_xll.BDP("BT293379 Corp","DUR_ASK")</f>
        <v>#NAME?</v>
      </c>
      <c r="N304" s="3">
        <v>44571</v>
      </c>
      <c r="O304">
        <f t="shared" si="17"/>
        <v>0</v>
      </c>
      <c r="P304" t="e">
        <f t="shared" ca="1" si="18"/>
        <v>#NAME?</v>
      </c>
      <c r="Q304" s="6" t="e">
        <f t="shared" ca="1" si="16"/>
        <v>#NAME?</v>
      </c>
      <c r="R304" t="e">
        <f t="shared" ca="1" si="19"/>
        <v>#NAME?</v>
      </c>
    </row>
    <row r="305" spans="1:18" x14ac:dyDescent="0.2">
      <c r="A305" t="s">
        <v>156</v>
      </c>
      <c r="B305" t="e">
        <f ca="1">_xll.BDP("BT293381 Corp","TICKER")</f>
        <v>#NAME?</v>
      </c>
      <c r="C305" t="e">
        <f ca="1">_xll.BDP("BT293381 Corp","ID_CUSIP")</f>
        <v>#NAME?</v>
      </c>
      <c r="D305" t="e">
        <f ca="1">_xll.BDP("BT293381 Corp","PX_BID")</f>
        <v>#NAME?</v>
      </c>
      <c r="E305" t="e">
        <f ca="1">_xll.BDP("BT293381 Corp","PX_ASK")</f>
        <v>#NAME?</v>
      </c>
      <c r="F305">
        <v>850000000</v>
      </c>
      <c r="G305" t="e">
        <f ca="1">_xll.BDP("BT293381 Corp","CPN")</f>
        <v>#NAME?</v>
      </c>
      <c r="H305" t="e">
        <f ca="1">_xll.BDP("BT293381 Corp","MATURITY")</f>
        <v>#NAME?</v>
      </c>
      <c r="I305" t="e">
        <f ca="1">_xll.BDP("BT293381 Corp","SERIES")</f>
        <v>#NAME?</v>
      </c>
      <c r="J305" t="e">
        <f ca="1">_xll.BDP("BT293381 Corp","BB_COMPOSITE")</f>
        <v>#NAME?</v>
      </c>
      <c r="K305" t="e">
        <f ca="1">_xll.BDP("BT293381 Corp","MTY_TYP")</f>
        <v>#NAME?</v>
      </c>
      <c r="L305" t="e">
        <f ca="1">_xll.BDP("BT293381 Corp","CRNCY")</f>
        <v>#NAME?</v>
      </c>
      <c r="M305" t="e">
        <f ca="1">_xll.BDP("BT293381 Corp","DUR_ASK")</f>
        <v>#NAME?</v>
      </c>
      <c r="N305" s="3">
        <v>44571</v>
      </c>
      <c r="O305">
        <f t="shared" si="17"/>
        <v>0</v>
      </c>
      <c r="P305" t="e">
        <f t="shared" ca="1" si="18"/>
        <v>#NAME?</v>
      </c>
      <c r="Q305" s="6" t="e">
        <f t="shared" ca="1" si="16"/>
        <v>#NAME?</v>
      </c>
      <c r="R305" t="e">
        <f t="shared" ca="1" si="19"/>
        <v>#NAME?</v>
      </c>
    </row>
    <row r="306" spans="1:18" x14ac:dyDescent="0.2">
      <c r="A306" t="s">
        <v>156</v>
      </c>
      <c r="B306" t="e">
        <f ca="1">_xll.BDP("BU923507 Corp","TICKER")</f>
        <v>#NAME?</v>
      </c>
      <c r="C306" t="e">
        <f ca="1">_xll.BDP("BU923507 Corp","ID_CUSIP")</f>
        <v>#NAME?</v>
      </c>
      <c r="D306" t="e">
        <f ca="1">_xll.BDP("BU923507 Corp","PX_BID")</f>
        <v>#NAME?</v>
      </c>
      <c r="E306" t="e">
        <f ca="1">_xll.BDP("BU923507 Corp","PX_ASK")</f>
        <v>#NAME?</v>
      </c>
      <c r="F306">
        <v>2250000000</v>
      </c>
      <c r="G306" t="e">
        <f ca="1">_xll.BDP("BU923507 Corp","CPN")</f>
        <v>#NAME?</v>
      </c>
      <c r="H306" t="e">
        <f ca="1">_xll.BDP("BU923507 Corp","MATURITY")</f>
        <v>#NAME?</v>
      </c>
      <c r="I306" t="e">
        <f ca="1">_xll.BDP("BU923507 Corp","SERIES")</f>
        <v>#NAME?</v>
      </c>
      <c r="J306" t="e">
        <f ca="1">_xll.BDP("BU923507 Corp","BB_COMPOSITE")</f>
        <v>#NAME?</v>
      </c>
      <c r="K306" t="e">
        <f ca="1">_xll.BDP("BU923507 Corp","MTY_TYP")</f>
        <v>#NAME?</v>
      </c>
      <c r="L306" t="e">
        <f ca="1">_xll.BDP("BU923507 Corp","CRNCY")</f>
        <v>#NAME?</v>
      </c>
      <c r="M306" t="e">
        <f ca="1">_xll.BDP("BU923507 Corp","DUR_ASK")</f>
        <v>#NAME?</v>
      </c>
      <c r="N306" s="3">
        <v>44629</v>
      </c>
      <c r="O306">
        <f t="shared" si="17"/>
        <v>0</v>
      </c>
      <c r="P306" t="e">
        <f t="shared" ca="1" si="18"/>
        <v>#NAME?</v>
      </c>
      <c r="Q306" s="6" t="e">
        <f t="shared" ca="1" si="16"/>
        <v>#NAME?</v>
      </c>
      <c r="R306" t="e">
        <f t="shared" ca="1" si="19"/>
        <v>#NAME?</v>
      </c>
    </row>
    <row r="307" spans="1:18" x14ac:dyDescent="0.2">
      <c r="A307" t="s">
        <v>156</v>
      </c>
      <c r="B307" t="e">
        <f ca="1">_xll.BDP("BU923509 Corp","TICKER")</f>
        <v>#NAME?</v>
      </c>
      <c r="C307" t="e">
        <f ca="1">_xll.BDP("BU923509 Corp","ID_CUSIP")</f>
        <v>#NAME?</v>
      </c>
      <c r="D307" t="e">
        <f ca="1">_xll.BDP("BU923509 Corp","PX_BID")</f>
        <v>#NAME?</v>
      </c>
      <c r="E307" t="e">
        <f ca="1">_xll.BDP("BU923509 Corp","PX_ASK")</f>
        <v>#NAME?</v>
      </c>
      <c r="F307">
        <v>2250000000</v>
      </c>
      <c r="G307" t="e">
        <f ca="1">_xll.BDP("BU923509 Corp","CPN")</f>
        <v>#NAME?</v>
      </c>
      <c r="H307" t="e">
        <f ca="1">_xll.BDP("BU923509 Corp","MATURITY")</f>
        <v>#NAME?</v>
      </c>
      <c r="I307" t="e">
        <f ca="1">_xll.BDP("BU923509 Corp","SERIES")</f>
        <v>#NAME?</v>
      </c>
      <c r="J307" t="e">
        <f ca="1">_xll.BDP("BU923509 Corp","BB_COMPOSITE")</f>
        <v>#NAME?</v>
      </c>
      <c r="K307" t="e">
        <f ca="1">_xll.BDP("BU923509 Corp","MTY_TYP")</f>
        <v>#NAME?</v>
      </c>
      <c r="L307" t="e">
        <f ca="1">_xll.BDP("BU923509 Corp","CRNCY")</f>
        <v>#NAME?</v>
      </c>
      <c r="M307" t="e">
        <f ca="1">_xll.BDP("BU923509 Corp","DUR_ASK")</f>
        <v>#NAME?</v>
      </c>
      <c r="N307" s="3">
        <v>44629</v>
      </c>
      <c r="O307">
        <f t="shared" si="17"/>
        <v>0</v>
      </c>
      <c r="P307" t="e">
        <f t="shared" ca="1" si="18"/>
        <v>#NAME?</v>
      </c>
      <c r="Q307" s="6" t="e">
        <f t="shared" ca="1" si="16"/>
        <v>#NAME?</v>
      </c>
      <c r="R307" t="e">
        <f t="shared" ca="1" si="19"/>
        <v>#NAME?</v>
      </c>
    </row>
    <row r="308" spans="1:18" x14ac:dyDescent="0.2">
      <c r="A308" t="s">
        <v>156</v>
      </c>
      <c r="B308" t="e">
        <f ca="1">_xll.BDP("BV045962 Corp","TICKER")</f>
        <v>#NAME?</v>
      </c>
      <c r="C308" t="e">
        <f ca="1">_xll.BDP("BV045962 Corp","ID_CUSIP")</f>
        <v>#NAME?</v>
      </c>
      <c r="D308" t="e">
        <f ca="1">_xll.BDP("BV045962 Corp","PX_BID")</f>
        <v>#NAME?</v>
      </c>
      <c r="E308" t="e">
        <f ca="1">_xll.BDP("BV045962 Corp","PX_ASK")</f>
        <v>#NAME?</v>
      </c>
      <c r="F308">
        <v>700000000</v>
      </c>
      <c r="G308" t="e">
        <f ca="1">_xll.BDP("BV045962 Corp","CPN")</f>
        <v>#NAME?</v>
      </c>
      <c r="H308" t="e">
        <f ca="1">_xll.BDP("BV045962 Corp","MATURITY")</f>
        <v>#NAME?</v>
      </c>
      <c r="I308" t="e">
        <f ca="1">_xll.BDP("BV045962 Corp","SERIES")</f>
        <v>#NAME?</v>
      </c>
      <c r="J308" t="e">
        <f ca="1">_xll.BDP("BV045962 Corp","BB_COMPOSITE")</f>
        <v>#NAME?</v>
      </c>
      <c r="K308" t="e">
        <f ca="1">_xll.BDP("BV045962 Corp","MTY_TYP")</f>
        <v>#NAME?</v>
      </c>
      <c r="L308" t="e">
        <f ca="1">_xll.BDP("BV045962 Corp","CRNCY")</f>
        <v>#NAME?</v>
      </c>
      <c r="M308" t="e">
        <f ca="1">_xll.BDP("BV045962 Corp","DUR_ASK")</f>
        <v>#NAME?</v>
      </c>
      <c r="N308" s="3">
        <v>44631</v>
      </c>
      <c r="O308">
        <f t="shared" si="17"/>
        <v>0</v>
      </c>
      <c r="P308" t="e">
        <f t="shared" ca="1" si="18"/>
        <v>#NAME?</v>
      </c>
      <c r="Q308" s="6" t="e">
        <f t="shared" ca="1" si="16"/>
        <v>#NAME?</v>
      </c>
      <c r="R308" t="e">
        <f t="shared" ca="1" si="19"/>
        <v>#NAME?</v>
      </c>
    </row>
    <row r="309" spans="1:18" x14ac:dyDescent="0.2">
      <c r="A309" t="s">
        <v>156</v>
      </c>
      <c r="B309" t="e">
        <f ca="1">_xll.BDP("YQ391756 Corp","TICKER")</f>
        <v>#NAME?</v>
      </c>
      <c r="C309" t="e">
        <f ca="1">_xll.BDP("YQ391756 Corp","ID_CUSIP")</f>
        <v>#NAME?</v>
      </c>
      <c r="D309" t="e">
        <f ca="1">_xll.BDP("YQ391756 Corp","PX_BID")</f>
        <v>#NAME?</v>
      </c>
      <c r="E309" t="e">
        <f ca="1">_xll.BDP("YQ391756 Corp","PX_ASK")</f>
        <v>#NAME?</v>
      </c>
      <c r="F309">
        <v>1750000000</v>
      </c>
      <c r="G309" t="e">
        <f ca="1">_xll.BDP("YQ391756 Corp","CPN")</f>
        <v>#NAME?</v>
      </c>
      <c r="H309" t="e">
        <f ca="1">_xll.BDP("YQ391756 Corp","MATURITY")</f>
        <v>#NAME?</v>
      </c>
      <c r="I309" t="e">
        <f ca="1">_xll.BDP("YQ391756 Corp","SERIES")</f>
        <v>#NAME?</v>
      </c>
      <c r="J309" t="e">
        <f ca="1">_xll.BDP("YQ391756 Corp","BB_COMPOSITE")</f>
        <v>#NAME?</v>
      </c>
      <c r="K309" t="e">
        <f ca="1">_xll.BDP("YQ391756 Corp","MTY_TYP")</f>
        <v>#NAME?</v>
      </c>
      <c r="L309" t="e">
        <f ca="1">_xll.BDP("YQ391756 Corp","CRNCY")</f>
        <v>#NAME?</v>
      </c>
      <c r="M309" t="e">
        <f ca="1">_xll.BDP("YQ391756 Corp","DUR_ASK")</f>
        <v>#NAME?</v>
      </c>
      <c r="N309" s="3">
        <v>45736</v>
      </c>
      <c r="O309">
        <f t="shared" si="17"/>
        <v>1</v>
      </c>
      <c r="P309" t="e">
        <f t="shared" ca="1" si="18"/>
        <v>#NAME?</v>
      </c>
      <c r="Q309" s="6" t="e">
        <f t="shared" ca="1" si="16"/>
        <v>#NAME?</v>
      </c>
      <c r="R309" t="e">
        <f t="shared" ca="1" si="19"/>
        <v>#NAME?</v>
      </c>
    </row>
    <row r="310" spans="1:18" x14ac:dyDescent="0.2">
      <c r="A310" t="s">
        <v>156</v>
      </c>
      <c r="B310" t="e">
        <f ca="1">_xll.BDP("YQ391757 Corp","TICKER")</f>
        <v>#NAME?</v>
      </c>
      <c r="C310" t="e">
        <f ca="1">_xll.BDP("YQ391757 Corp","ID_CUSIP")</f>
        <v>#NAME?</v>
      </c>
      <c r="D310" t="e">
        <f ca="1">_xll.BDP("YQ391757 Corp","PX_BID")</f>
        <v>#NAME?</v>
      </c>
      <c r="E310" t="e">
        <f ca="1">_xll.BDP("YQ391757 Corp","PX_ASK")</f>
        <v>#NAME?</v>
      </c>
      <c r="F310">
        <v>1750000000</v>
      </c>
      <c r="G310" t="e">
        <f ca="1">_xll.BDP("YQ391757 Corp","CPN")</f>
        <v>#NAME?</v>
      </c>
      <c r="H310" t="e">
        <f ca="1">_xll.BDP("YQ391757 Corp","MATURITY")</f>
        <v>#NAME?</v>
      </c>
      <c r="I310" t="e">
        <f ca="1">_xll.BDP("YQ391757 Corp","SERIES")</f>
        <v>#NAME?</v>
      </c>
      <c r="J310" t="e">
        <f ca="1">_xll.BDP("YQ391757 Corp","BB_COMPOSITE")</f>
        <v>#NAME?</v>
      </c>
      <c r="K310" t="e">
        <f ca="1">_xll.BDP("YQ391757 Corp","MTY_TYP")</f>
        <v>#NAME?</v>
      </c>
      <c r="L310" t="e">
        <f ca="1">_xll.BDP("YQ391757 Corp","CRNCY")</f>
        <v>#NAME?</v>
      </c>
      <c r="M310" t="e">
        <f ca="1">_xll.BDP("YQ391757 Corp","DUR_ASK")</f>
        <v>#NAME?</v>
      </c>
      <c r="N310" s="3">
        <v>45736</v>
      </c>
      <c r="O310">
        <f t="shared" si="17"/>
        <v>1</v>
      </c>
      <c r="P310" t="e">
        <f t="shared" ca="1" si="18"/>
        <v>#NAME?</v>
      </c>
      <c r="Q310" s="6" t="e">
        <f t="shared" ca="1" si="16"/>
        <v>#NAME?</v>
      </c>
      <c r="R310" t="e">
        <f t="shared" ca="1" si="19"/>
        <v>#NAME?</v>
      </c>
    </row>
    <row r="311" spans="1:18" x14ac:dyDescent="0.2">
      <c r="A311" t="s">
        <v>156</v>
      </c>
      <c r="B311" t="e">
        <f ca="1">_xll.BDP("YX422884 Corp","TICKER")</f>
        <v>#NAME?</v>
      </c>
      <c r="C311" t="e">
        <f ca="1">_xll.BDP("YX422884 Corp","ID_CUSIP")</f>
        <v>#NAME?</v>
      </c>
      <c r="D311" t="e">
        <f ca="1">_xll.BDP("YX422884 Corp","PX_BID")</f>
        <v>#NAME?</v>
      </c>
      <c r="E311" t="e">
        <f ca="1">_xll.BDP("YX422884 Corp","PX_ASK")</f>
        <v>#NAME?</v>
      </c>
      <c r="F311">
        <v>850000000</v>
      </c>
      <c r="G311" t="e">
        <f ca="1">_xll.BDP("YX422884 Corp","CPN")</f>
        <v>#NAME?</v>
      </c>
      <c r="H311" t="e">
        <f ca="1">_xll.BDP("YX422884 Corp","MATURITY")</f>
        <v>#NAME?</v>
      </c>
      <c r="I311" t="e">
        <f ca="1">_xll.BDP("YX422884 Corp","SERIES")</f>
        <v>#NAME?</v>
      </c>
      <c r="J311" t="e">
        <f ca="1">_xll.BDP("YX422884 Corp","BB_COMPOSITE")</f>
        <v>#NAME?</v>
      </c>
      <c r="K311" t="e">
        <f ca="1">_xll.BDP("YX422884 Corp","MTY_TYP")</f>
        <v>#NAME?</v>
      </c>
      <c r="L311" t="e">
        <f ca="1">_xll.BDP("YX422884 Corp","CRNCY")</f>
        <v>#NAME?</v>
      </c>
      <c r="M311" t="e">
        <f ca="1">_xll.BDP("YX422884 Corp","DUR_ASK")</f>
        <v>#NAME?</v>
      </c>
      <c r="N311" s="3">
        <v>45447</v>
      </c>
      <c r="O311">
        <f t="shared" si="17"/>
        <v>0</v>
      </c>
      <c r="P311" t="e">
        <f t="shared" ca="1" si="18"/>
        <v>#NAME?</v>
      </c>
      <c r="Q311" s="6" t="e">
        <f t="shared" ca="1" si="16"/>
        <v>#NAME?</v>
      </c>
      <c r="R311" t="e">
        <f t="shared" ca="1" si="19"/>
        <v>#NAME?</v>
      </c>
    </row>
    <row r="312" spans="1:18" x14ac:dyDescent="0.2">
      <c r="A312" t="s">
        <v>156</v>
      </c>
      <c r="B312" t="e">
        <f ca="1">_xll.BDP("YX422886 Corp","TICKER")</f>
        <v>#NAME?</v>
      </c>
      <c r="C312" t="e">
        <f ca="1">_xll.BDP("YX422886 Corp","ID_CUSIP")</f>
        <v>#NAME?</v>
      </c>
      <c r="D312" t="e">
        <f ca="1">_xll.BDP("YX422886 Corp","PX_BID")</f>
        <v>#NAME?</v>
      </c>
      <c r="E312" t="e">
        <f ca="1">_xll.BDP("YX422886 Corp","PX_ASK")</f>
        <v>#NAME?</v>
      </c>
      <c r="F312">
        <v>700000000</v>
      </c>
      <c r="G312" t="e">
        <f ca="1">_xll.BDP("YX422886 Corp","CPN")</f>
        <v>#NAME?</v>
      </c>
      <c r="H312" t="e">
        <f ca="1">_xll.BDP("YX422886 Corp","MATURITY")</f>
        <v>#NAME?</v>
      </c>
      <c r="I312" t="e">
        <f ca="1">_xll.BDP("YX422886 Corp","SERIES")</f>
        <v>#NAME?</v>
      </c>
      <c r="J312" t="e">
        <f ca="1">_xll.BDP("YX422886 Corp","BB_COMPOSITE")</f>
        <v>#NAME?</v>
      </c>
      <c r="K312" t="e">
        <f ca="1">_xll.BDP("YX422886 Corp","MTY_TYP")</f>
        <v>#NAME?</v>
      </c>
      <c r="L312" t="e">
        <f ca="1">_xll.BDP("YX422886 Corp","CRNCY")</f>
        <v>#NAME?</v>
      </c>
      <c r="M312" t="e">
        <f ca="1">_xll.BDP("YX422886 Corp","DUR_ASK")</f>
        <v>#NAME?</v>
      </c>
      <c r="N312" s="3">
        <v>45447</v>
      </c>
      <c r="O312">
        <f t="shared" si="17"/>
        <v>0</v>
      </c>
      <c r="P312" t="e">
        <f t="shared" ca="1" si="18"/>
        <v>#NAME?</v>
      </c>
      <c r="Q312" s="6" t="e">
        <f t="shared" ca="1" si="16"/>
        <v>#NAME?</v>
      </c>
      <c r="R312" t="e">
        <f t="shared" ca="1" si="19"/>
        <v>#NAME?</v>
      </c>
    </row>
    <row r="313" spans="1:18" x14ac:dyDescent="0.2">
      <c r="A313" t="s">
        <v>156</v>
      </c>
      <c r="B313" t="e">
        <f ca="1">_xll.BDP("ZG434855 Corp","TICKER")</f>
        <v>#NAME?</v>
      </c>
      <c r="C313" t="e">
        <f ca="1">_xll.BDP("ZG434855 Corp","ID_CUSIP")</f>
        <v>#NAME?</v>
      </c>
      <c r="D313" t="e">
        <f ca="1">_xll.BDP("ZG434855 Corp","PX_BID")</f>
        <v>#NAME?</v>
      </c>
      <c r="E313" t="e">
        <f ca="1">_xll.BDP("ZG434855 Corp","PX_ASK")</f>
        <v>#NAME?</v>
      </c>
      <c r="F313">
        <v>1150000000</v>
      </c>
      <c r="G313" t="e">
        <f ca="1">_xll.BDP("ZG434855 Corp","CPN")</f>
        <v>#NAME?</v>
      </c>
      <c r="H313" t="e">
        <f ca="1">_xll.BDP("ZG434855 Corp","MATURITY")</f>
        <v>#NAME?</v>
      </c>
      <c r="I313" t="e">
        <f ca="1">_xll.BDP("ZG434855 Corp","SERIES")</f>
        <v>#NAME?</v>
      </c>
      <c r="J313" t="e">
        <f ca="1">_xll.BDP("ZG434855 Corp","BB_COMPOSITE")</f>
        <v>#NAME?</v>
      </c>
      <c r="K313" t="e">
        <f ca="1">_xll.BDP("ZG434855 Corp","MTY_TYP")</f>
        <v>#NAME?</v>
      </c>
      <c r="L313" t="e">
        <f ca="1">_xll.BDP("ZG434855 Corp","CRNCY")</f>
        <v>#NAME?</v>
      </c>
      <c r="M313" t="e">
        <f ca="1">_xll.BDP("ZG434855 Corp","DUR_ASK")</f>
        <v>#NAME?</v>
      </c>
      <c r="N313" s="3">
        <v>45267</v>
      </c>
      <c r="O313">
        <f t="shared" si="17"/>
        <v>0</v>
      </c>
      <c r="P313" t="e">
        <f t="shared" ca="1" si="18"/>
        <v>#NAME?</v>
      </c>
      <c r="Q313" s="6" t="e">
        <f t="shared" ca="1" si="16"/>
        <v>#NAME?</v>
      </c>
      <c r="R313" t="e">
        <f t="shared" ca="1" si="19"/>
        <v>#NAME?</v>
      </c>
    </row>
    <row r="314" spans="1:18" x14ac:dyDescent="0.2">
      <c r="A314" t="s">
        <v>156</v>
      </c>
      <c r="B314" t="e">
        <f ca="1">_xll.BDP("ZK892051 Corp","TICKER")</f>
        <v>#NAME?</v>
      </c>
      <c r="C314" t="e">
        <f ca="1">_xll.BDP("ZK892051 Corp","ID_CUSIP")</f>
        <v>#NAME?</v>
      </c>
      <c r="D314" t="e">
        <f ca="1">_xll.BDP("ZK892051 Corp","PX_BID")</f>
        <v>#NAME?</v>
      </c>
      <c r="E314" t="e">
        <f ca="1">_xll.BDP("ZK892051 Corp","PX_ASK")</f>
        <v>#NAME?</v>
      </c>
      <c r="F314">
        <v>750000000</v>
      </c>
      <c r="G314" t="e">
        <f ca="1">_xll.BDP("ZK892051 Corp","CPN")</f>
        <v>#NAME?</v>
      </c>
      <c r="H314" t="e">
        <f ca="1">_xll.BDP("ZK892051 Corp","MATURITY")</f>
        <v>#NAME?</v>
      </c>
      <c r="I314" t="e">
        <f ca="1">_xll.BDP("ZK892051 Corp","SERIES")</f>
        <v>#NAME?</v>
      </c>
      <c r="J314" t="e">
        <f ca="1">_xll.BDP("ZK892051 Corp","BB_COMPOSITE")</f>
        <v>#NAME?</v>
      </c>
      <c r="K314" t="e">
        <f ca="1">_xll.BDP("ZK892051 Corp","MTY_TYP")</f>
        <v>#NAME?</v>
      </c>
      <c r="L314" t="e">
        <f ca="1">_xll.BDP("ZK892051 Corp","CRNCY")</f>
        <v>#NAME?</v>
      </c>
      <c r="M314" t="e">
        <f ca="1">_xll.BDP("ZK892051 Corp","DUR_ASK")</f>
        <v>#NAME?</v>
      </c>
      <c r="N314" s="3">
        <v>45089</v>
      </c>
      <c r="O314">
        <f t="shared" si="17"/>
        <v>0</v>
      </c>
      <c r="P314" t="e">
        <f t="shared" ca="1" si="18"/>
        <v>#NAME?</v>
      </c>
      <c r="Q314" s="6" t="e">
        <f t="shared" ca="1" si="16"/>
        <v>#NAME?</v>
      </c>
      <c r="R314" t="e">
        <f t="shared" ca="1" si="19"/>
        <v>#NAME?</v>
      </c>
    </row>
    <row r="315" spans="1:18" x14ac:dyDescent="0.2">
      <c r="A315" t="s">
        <v>156</v>
      </c>
      <c r="B315" t="e">
        <f ca="1">_xll.BDP("ZM635750 Corp","TICKER")</f>
        <v>#NAME?</v>
      </c>
      <c r="C315" t="e">
        <f ca="1">_xll.BDP("ZM635750 Corp","ID_CUSIP")</f>
        <v>#NAME?</v>
      </c>
      <c r="D315" t="e">
        <f ca="1">_xll.BDP("ZM635750 Corp","PX_BID")</f>
        <v>#NAME?</v>
      </c>
      <c r="E315" t="e">
        <f ca="1">_xll.BDP("ZM635750 Corp","PX_ASK")</f>
        <v>#NAME?</v>
      </c>
      <c r="F315">
        <v>1250000000</v>
      </c>
      <c r="G315" t="e">
        <f ca="1">_xll.BDP("ZM635750 Corp","CPN")</f>
        <v>#NAME?</v>
      </c>
      <c r="H315" t="e">
        <f ca="1">_xll.BDP("ZM635750 Corp","MATURITY")</f>
        <v>#NAME?</v>
      </c>
      <c r="I315" t="e">
        <f ca="1">_xll.BDP("ZM635750 Corp","SERIES")</f>
        <v>#NAME?</v>
      </c>
      <c r="J315" t="e">
        <f ca="1">_xll.BDP("ZM635750 Corp","BB_COMPOSITE")</f>
        <v>#NAME?</v>
      </c>
      <c r="K315" t="e">
        <f ca="1">_xll.BDP("ZM635750 Corp","MTY_TYP")</f>
        <v>#NAME?</v>
      </c>
      <c r="L315" t="e">
        <f ca="1">_xll.BDP("ZM635750 Corp","CRNCY")</f>
        <v>#NAME?</v>
      </c>
      <c r="M315" t="e">
        <f ca="1">_xll.BDP("ZM635750 Corp","DUR_ASK")</f>
        <v>#NAME?</v>
      </c>
      <c r="N315" s="3">
        <v>44959</v>
      </c>
      <c r="O315">
        <f t="shared" si="17"/>
        <v>0</v>
      </c>
      <c r="P315" t="e">
        <f t="shared" ca="1" si="18"/>
        <v>#NAME?</v>
      </c>
      <c r="Q315" s="6" t="e">
        <f t="shared" ca="1" si="16"/>
        <v>#NAME?</v>
      </c>
      <c r="R315" t="e">
        <f t="shared" ca="1" si="19"/>
        <v>#NAME?</v>
      </c>
    </row>
    <row r="316" spans="1:18" x14ac:dyDescent="0.2">
      <c r="A316" t="s">
        <v>242</v>
      </c>
      <c r="B316" t="e">
        <f ca="1">_xll.BDP("BR675771 Corp","TICKER")</f>
        <v>#NAME?</v>
      </c>
      <c r="C316" t="e">
        <f ca="1">_xll.BDP("BR675771 Corp","ID_CUSIP")</f>
        <v>#NAME?</v>
      </c>
      <c r="D316" t="e">
        <f ca="1">_xll.BDP("BR675771 Corp","PX_BID")</f>
        <v>#NAME?</v>
      </c>
      <c r="E316" t="e">
        <f ca="1">_xll.BDP("BR675771 Corp","PX_ASK")</f>
        <v>#NAME?</v>
      </c>
      <c r="F316">
        <v>800000000</v>
      </c>
      <c r="G316" t="e">
        <f ca="1">_xll.BDP("BR675771 Corp","CPN")</f>
        <v>#NAME?</v>
      </c>
      <c r="H316" t="e">
        <f ca="1">_xll.BDP("BR675771 Corp","MATURITY")</f>
        <v>#NAME?</v>
      </c>
      <c r="I316" t="e">
        <f ca="1">_xll.BDP("BR675771 Corp","SERIES")</f>
        <v>#NAME?</v>
      </c>
      <c r="J316" t="e">
        <f ca="1">_xll.BDP("BR675771 Corp","BB_COMPOSITE")</f>
        <v>#NAME?</v>
      </c>
      <c r="K316" t="e">
        <f ca="1">_xll.BDP("BR675771 Corp","MTY_TYP")</f>
        <v>#NAME?</v>
      </c>
      <c r="L316" t="e">
        <f ca="1">_xll.BDP("BR675771 Corp","CRNCY")</f>
        <v>#NAME?</v>
      </c>
      <c r="M316" t="e">
        <f ca="1">_xll.BDP("BR675771 Corp","DUR_ASK")</f>
        <v>#NAME?</v>
      </c>
      <c r="N316" s="3">
        <v>44473</v>
      </c>
      <c r="O316">
        <f t="shared" si="17"/>
        <v>0</v>
      </c>
      <c r="P316" t="e">
        <f t="shared" ca="1" si="18"/>
        <v>#NAME?</v>
      </c>
      <c r="Q316" s="6" t="e">
        <f t="shared" ca="1" si="16"/>
        <v>#NAME?</v>
      </c>
      <c r="R316" t="e">
        <f t="shared" ca="1" si="19"/>
        <v>#NAME?</v>
      </c>
    </row>
    <row r="317" spans="1:18" x14ac:dyDescent="0.2">
      <c r="A317" t="s">
        <v>242</v>
      </c>
      <c r="B317" t="e">
        <f ca="1">_xll.BDP("BR675782 Corp","TICKER")</f>
        <v>#NAME?</v>
      </c>
      <c r="C317" t="e">
        <f ca="1">_xll.BDP("BR675782 Corp","ID_CUSIP")</f>
        <v>#NAME?</v>
      </c>
      <c r="D317" t="e">
        <f ca="1">_xll.BDP("BR675782 Corp","PX_BID")</f>
        <v>#NAME?</v>
      </c>
      <c r="E317" t="e">
        <f ca="1">_xll.BDP("BR675782 Corp","PX_ASK")</f>
        <v>#NAME?</v>
      </c>
      <c r="F317">
        <v>800000000</v>
      </c>
      <c r="G317" t="e">
        <f ca="1">_xll.BDP("BR675782 Corp","CPN")</f>
        <v>#NAME?</v>
      </c>
      <c r="H317" t="e">
        <f ca="1">_xll.BDP("BR675782 Corp","MATURITY")</f>
        <v>#NAME?</v>
      </c>
      <c r="I317" t="e">
        <f ca="1">_xll.BDP("BR675782 Corp","SERIES")</f>
        <v>#NAME?</v>
      </c>
      <c r="J317" t="e">
        <f ca="1">_xll.BDP("BR675782 Corp","BB_COMPOSITE")</f>
        <v>#NAME?</v>
      </c>
      <c r="K317" t="e">
        <f ca="1">_xll.BDP("BR675782 Corp","MTY_TYP")</f>
        <v>#NAME?</v>
      </c>
      <c r="L317" t="e">
        <f ca="1">_xll.BDP("BR675782 Corp","CRNCY")</f>
        <v>#NAME?</v>
      </c>
      <c r="M317" t="e">
        <f ca="1">_xll.BDP("BR675782 Corp","DUR_ASK")</f>
        <v>#NAME?</v>
      </c>
      <c r="N317" s="3">
        <v>44473</v>
      </c>
      <c r="O317">
        <f t="shared" si="17"/>
        <v>0</v>
      </c>
      <c r="P317" t="e">
        <f t="shared" ca="1" si="18"/>
        <v>#NAME?</v>
      </c>
      <c r="Q317" s="6" t="e">
        <f t="shared" ca="1" si="16"/>
        <v>#NAME?</v>
      </c>
      <c r="R317" t="e">
        <f t="shared" ca="1" si="19"/>
        <v>#NAME?</v>
      </c>
    </row>
    <row r="318" spans="1:18" x14ac:dyDescent="0.2">
      <c r="A318" t="s">
        <v>242</v>
      </c>
      <c r="B318" t="e">
        <f ca="1">_xll.BDP("BX695353 Corp","TICKER")</f>
        <v>#NAME?</v>
      </c>
      <c r="C318" t="e">
        <f ca="1">_xll.BDP("BX695353 Corp","ID_CUSIP")</f>
        <v>#NAME?</v>
      </c>
      <c r="D318" t="e">
        <f ca="1">_xll.BDP("BX695353 Corp","PX_BID")</f>
        <v>#NAME?</v>
      </c>
      <c r="E318" t="e">
        <f ca="1">_xll.BDP("BX695353 Corp","PX_ASK")</f>
        <v>#NAME?</v>
      </c>
      <c r="F318">
        <v>900000000</v>
      </c>
      <c r="G318" t="e">
        <f ca="1">_xll.BDP("BX695353 Corp","CPN")</f>
        <v>#NAME?</v>
      </c>
      <c r="H318" t="e">
        <f ca="1">_xll.BDP("BX695353 Corp","MATURITY")</f>
        <v>#NAME?</v>
      </c>
      <c r="I318" t="e">
        <f ca="1">_xll.BDP("BX695353 Corp","SERIES")</f>
        <v>#NAME?</v>
      </c>
      <c r="J318" t="e">
        <f ca="1">_xll.BDP("BX695353 Corp","BB_COMPOSITE")</f>
        <v>#NAME?</v>
      </c>
      <c r="K318" t="e">
        <f ca="1">_xll.BDP("BX695353 Corp","MTY_TYP")</f>
        <v>#NAME?</v>
      </c>
      <c r="L318" t="e">
        <f ca="1">_xll.BDP("BX695353 Corp","CRNCY")</f>
        <v>#NAME?</v>
      </c>
      <c r="M318" t="e">
        <f ca="1">_xll.BDP("BX695353 Corp","DUR_ASK")</f>
        <v>#NAME?</v>
      </c>
      <c r="N318" s="3">
        <v>44755</v>
      </c>
      <c r="O318">
        <f t="shared" si="17"/>
        <v>0</v>
      </c>
      <c r="P318" t="e">
        <f t="shared" ca="1" si="18"/>
        <v>#NAME?</v>
      </c>
      <c r="Q318" s="6" t="e">
        <f t="shared" ca="1" si="16"/>
        <v>#NAME?</v>
      </c>
      <c r="R318" t="e">
        <f t="shared" ca="1" si="19"/>
        <v>#NAME?</v>
      </c>
    </row>
    <row r="319" spans="1:18" x14ac:dyDescent="0.2">
      <c r="A319" t="s">
        <v>242</v>
      </c>
      <c r="B319" t="e">
        <f ca="1">_xll.BDP("BX695355 Corp","TICKER")</f>
        <v>#NAME?</v>
      </c>
      <c r="C319" t="e">
        <f ca="1">_xll.BDP("BX695355 Corp","ID_CUSIP")</f>
        <v>#NAME?</v>
      </c>
      <c r="D319" t="e">
        <f ca="1">_xll.BDP("BX695355 Corp","PX_BID")</f>
        <v>#NAME?</v>
      </c>
      <c r="E319" t="e">
        <f ca="1">_xll.BDP("BX695355 Corp","PX_ASK")</f>
        <v>#NAME?</v>
      </c>
      <c r="F319">
        <v>900000000</v>
      </c>
      <c r="G319" t="e">
        <f ca="1">_xll.BDP("BX695355 Corp","CPN")</f>
        <v>#NAME?</v>
      </c>
      <c r="H319" t="e">
        <f ca="1">_xll.BDP("BX695355 Corp","MATURITY")</f>
        <v>#NAME?</v>
      </c>
      <c r="I319" t="e">
        <f ca="1">_xll.BDP("BX695355 Corp","SERIES")</f>
        <v>#NAME?</v>
      </c>
      <c r="J319" t="e">
        <f ca="1">_xll.BDP("BX695355 Corp","BB_COMPOSITE")</f>
        <v>#NAME?</v>
      </c>
      <c r="K319" t="e">
        <f ca="1">_xll.BDP("BX695355 Corp","MTY_TYP")</f>
        <v>#NAME?</v>
      </c>
      <c r="L319" t="e">
        <f ca="1">_xll.BDP("BX695355 Corp","CRNCY")</f>
        <v>#NAME?</v>
      </c>
      <c r="M319" t="e">
        <f ca="1">_xll.BDP("BX695355 Corp","DUR_ASK")</f>
        <v>#NAME?</v>
      </c>
      <c r="N319" s="3">
        <v>44755</v>
      </c>
      <c r="O319">
        <f t="shared" si="17"/>
        <v>0</v>
      </c>
      <c r="P319" t="e">
        <f t="shared" ca="1" si="18"/>
        <v>#NAME?</v>
      </c>
      <c r="Q319" s="6" t="e">
        <f t="shared" ca="1" si="16"/>
        <v>#NAME?</v>
      </c>
      <c r="R319" t="e">
        <f t="shared" ca="1" si="19"/>
        <v>#NAME?</v>
      </c>
    </row>
    <row r="320" spans="1:18" x14ac:dyDescent="0.2">
      <c r="A320" t="s">
        <v>242</v>
      </c>
      <c r="B320" t="e">
        <f ca="1">_xll.BDP("DC822247 Corp","TICKER")</f>
        <v>#NAME?</v>
      </c>
      <c r="C320" t="e">
        <f ca="1">_xll.BDP("DC822247 Corp","ID_CUSIP")</f>
        <v>#NAME?</v>
      </c>
      <c r="D320" t="e">
        <f ca="1">_xll.BDP("DC822247 Corp","PX_BID")</f>
        <v>#NAME?</v>
      </c>
      <c r="E320" t="e">
        <f ca="1">_xll.BDP("DC822247 Corp","PX_ASK")</f>
        <v>#NAME?</v>
      </c>
      <c r="F320">
        <v>1500000000</v>
      </c>
      <c r="G320" t="e">
        <f ca="1">_xll.BDP("DC822247 Corp","CPN")</f>
        <v>#NAME?</v>
      </c>
      <c r="H320" t="e">
        <f ca="1">_xll.BDP("DC822247 Corp","MATURITY")</f>
        <v>#NAME?</v>
      </c>
      <c r="I320" t="e">
        <f ca="1">_xll.BDP("DC822247 Corp","SERIES")</f>
        <v>#NAME?</v>
      </c>
      <c r="J320" t="e">
        <f ca="1">_xll.BDP("DC822247 Corp","BB_COMPOSITE")</f>
        <v>#NAME?</v>
      </c>
      <c r="K320" t="e">
        <f ca="1">_xll.BDP("DC822247 Corp","MTY_TYP")</f>
        <v>#NAME?</v>
      </c>
      <c r="L320" t="e">
        <f ca="1">_xll.BDP("DC822247 Corp","CRNCY")</f>
        <v>#NAME?</v>
      </c>
      <c r="M320" t="e">
        <f ca="1">_xll.BDP("DC822247 Corp","DUR_ASK")</f>
        <v>#NAME?</v>
      </c>
      <c r="N320" s="3">
        <v>46037</v>
      </c>
      <c r="O320">
        <f t="shared" si="17"/>
        <v>1</v>
      </c>
      <c r="P320" t="e">
        <f t="shared" ca="1" si="18"/>
        <v>#NAME?</v>
      </c>
      <c r="Q320" s="6" t="e">
        <f t="shared" ca="1" si="16"/>
        <v>#NAME?</v>
      </c>
      <c r="R320" t="e">
        <f t="shared" ca="1" si="19"/>
        <v>#NAME?</v>
      </c>
    </row>
    <row r="321" spans="1:18" x14ac:dyDescent="0.2">
      <c r="A321" t="s">
        <v>242</v>
      </c>
      <c r="B321" t="e">
        <f ca="1">_xll.BDP("DC822248 Corp","TICKER")</f>
        <v>#NAME?</v>
      </c>
      <c r="C321" t="e">
        <f ca="1">_xll.BDP("DC822248 Corp","ID_CUSIP")</f>
        <v>#NAME?</v>
      </c>
      <c r="D321" t="e">
        <f ca="1">_xll.BDP("DC822248 Corp","PX_BID")</f>
        <v>#NAME?</v>
      </c>
      <c r="E321" t="e">
        <f ca="1">_xll.BDP("DC822248 Corp","PX_ASK")</f>
        <v>#NAME?</v>
      </c>
      <c r="F321">
        <v>1500000000</v>
      </c>
      <c r="G321" t="e">
        <f ca="1">_xll.BDP("DC822248 Corp","CPN")</f>
        <v>#NAME?</v>
      </c>
      <c r="H321" t="e">
        <f ca="1">_xll.BDP("DC822248 Corp","MATURITY")</f>
        <v>#NAME?</v>
      </c>
      <c r="I321" t="e">
        <f ca="1">_xll.BDP("DC822248 Corp","SERIES")</f>
        <v>#NAME?</v>
      </c>
      <c r="J321" t="e">
        <f ca="1">_xll.BDP("DC822248 Corp","BB_COMPOSITE")</f>
        <v>#NAME?</v>
      </c>
      <c r="K321" t="e">
        <f ca="1">_xll.BDP("DC822248 Corp","MTY_TYP")</f>
        <v>#NAME?</v>
      </c>
      <c r="L321" t="e">
        <f ca="1">_xll.BDP("DC822248 Corp","CRNCY")</f>
        <v>#NAME?</v>
      </c>
      <c r="M321" t="e">
        <f ca="1">_xll.BDP("DC822248 Corp","DUR_ASK")</f>
        <v>#NAME?</v>
      </c>
      <c r="N321" s="3">
        <v>46037</v>
      </c>
      <c r="O321">
        <f t="shared" si="17"/>
        <v>1</v>
      </c>
      <c r="P321" t="e">
        <f t="shared" ca="1" si="18"/>
        <v>#NAME?</v>
      </c>
      <c r="Q321" s="6" t="e">
        <f t="shared" ca="1" si="16"/>
        <v>#NAME?</v>
      </c>
      <c r="R321" t="e">
        <f t="shared" ca="1" si="19"/>
        <v>#NAME?</v>
      </c>
    </row>
    <row r="322" spans="1:18" x14ac:dyDescent="0.2">
      <c r="A322" t="s">
        <v>242</v>
      </c>
      <c r="B322" t="e">
        <f ca="1">_xll.BDP("YM129022 Corp","TICKER")</f>
        <v>#NAME?</v>
      </c>
      <c r="C322" t="e">
        <f ca="1">_xll.BDP("YM129022 Corp","ID_CUSIP")</f>
        <v>#NAME?</v>
      </c>
      <c r="D322" t="e">
        <f ca="1">_xll.BDP("YM129022 Corp","PX_BID")</f>
        <v>#NAME?</v>
      </c>
      <c r="E322" t="e">
        <f ca="1">_xll.BDP("YM129022 Corp","PX_ASK")</f>
        <v>#NAME?</v>
      </c>
      <c r="F322">
        <v>650000000</v>
      </c>
      <c r="G322" t="e">
        <f ca="1">_xll.BDP("YM129022 Corp","CPN")</f>
        <v>#NAME?</v>
      </c>
      <c r="H322" t="e">
        <f ca="1">_xll.BDP("YM129022 Corp","MATURITY")</f>
        <v>#NAME?</v>
      </c>
      <c r="I322" t="e">
        <f ca="1">_xll.BDP("YM129022 Corp","SERIES")</f>
        <v>#NAME?</v>
      </c>
      <c r="J322" t="e">
        <f ca="1">_xll.BDP("YM129022 Corp","BB_COMPOSITE")</f>
        <v>#NAME?</v>
      </c>
      <c r="K322" t="e">
        <f ca="1">_xll.BDP("YM129022 Corp","MTY_TYP")</f>
        <v>#NAME?</v>
      </c>
      <c r="L322" t="e">
        <f ca="1">_xll.BDP("YM129022 Corp","CRNCY")</f>
        <v>#NAME?</v>
      </c>
      <c r="M322" t="e">
        <f ca="1">_xll.BDP("YM129022 Corp","DUR_ASK")</f>
        <v>#NAME?</v>
      </c>
      <c r="N322" s="3">
        <v>45854</v>
      </c>
      <c r="O322">
        <f t="shared" si="17"/>
        <v>1</v>
      </c>
      <c r="P322" t="e">
        <f t="shared" ca="1" si="18"/>
        <v>#NAME?</v>
      </c>
      <c r="Q322" s="6" t="e">
        <f t="shared" ref="Q322:Q385" ca="1" si="20">RIGHT(D322,1)</f>
        <v>#NAME?</v>
      </c>
      <c r="R322" t="e">
        <f t="shared" ca="1" si="19"/>
        <v>#NAME?</v>
      </c>
    </row>
    <row r="323" spans="1:18" x14ac:dyDescent="0.2">
      <c r="A323" t="s">
        <v>242</v>
      </c>
      <c r="B323" t="e">
        <f ca="1">_xll.BDP("YM129028 Corp","TICKER")</f>
        <v>#NAME?</v>
      </c>
      <c r="C323" t="e">
        <f ca="1">_xll.BDP("YM129028 Corp","ID_CUSIP")</f>
        <v>#NAME?</v>
      </c>
      <c r="D323" t="e">
        <f ca="1">_xll.BDP("YM129028 Corp","PX_BID")</f>
        <v>#NAME?</v>
      </c>
      <c r="E323" t="e">
        <f ca="1">_xll.BDP("YM129028 Corp","PX_ASK")</f>
        <v>#NAME?</v>
      </c>
      <c r="F323">
        <v>650000000</v>
      </c>
      <c r="G323" t="e">
        <f ca="1">_xll.BDP("YM129028 Corp","CPN")</f>
        <v>#NAME?</v>
      </c>
      <c r="H323" t="e">
        <f ca="1">_xll.BDP("YM129028 Corp","MATURITY")</f>
        <v>#NAME?</v>
      </c>
      <c r="I323" t="e">
        <f ca="1">_xll.BDP("YM129028 Corp","SERIES")</f>
        <v>#NAME?</v>
      </c>
      <c r="J323" t="e">
        <f ca="1">_xll.BDP("YM129028 Corp","BB_COMPOSITE")</f>
        <v>#NAME?</v>
      </c>
      <c r="K323" t="e">
        <f ca="1">_xll.BDP("YM129028 Corp","MTY_TYP")</f>
        <v>#NAME?</v>
      </c>
      <c r="L323" t="e">
        <f ca="1">_xll.BDP("YM129028 Corp","CRNCY")</f>
        <v>#NAME?</v>
      </c>
      <c r="M323" t="e">
        <f ca="1">_xll.BDP("YM129028 Corp","DUR_ASK")</f>
        <v>#NAME?</v>
      </c>
      <c r="N323" s="3">
        <v>45854</v>
      </c>
      <c r="O323">
        <f t="shared" ref="O323:O386" si="21">IF(N323 &gt; DATE(2025, 3, 3), 1, 0)</f>
        <v>1</v>
      </c>
      <c r="P323" t="e">
        <f t="shared" ref="P323:P386" ca="1" si="22">IF(OR(Q323="7"),1,0)</f>
        <v>#NAME?</v>
      </c>
      <c r="Q323" s="6" t="e">
        <f t="shared" ca="1" si="20"/>
        <v>#NAME?</v>
      </c>
      <c r="R323" t="e">
        <f t="shared" ref="R323:R386" ca="1" si="23">IF(AND(O323=0,P323=1),1,0)</f>
        <v>#NAME?</v>
      </c>
    </row>
    <row r="324" spans="1:18" x14ac:dyDescent="0.2">
      <c r="A324" t="s">
        <v>242</v>
      </c>
      <c r="B324" t="e">
        <f ca="1">_xll.BDP("YS646005 Corp","TICKER")</f>
        <v>#NAME?</v>
      </c>
      <c r="C324" t="e">
        <f ca="1">_xll.BDP("YS646005 Corp","ID_CUSIP")</f>
        <v>#NAME?</v>
      </c>
      <c r="D324" t="e">
        <f ca="1">_xll.BDP("YS646005 Corp","PX_BID")</f>
        <v>#NAME?</v>
      </c>
      <c r="E324" t="e">
        <f ca="1">_xll.BDP("YS646005 Corp","PX_ASK")</f>
        <v>#NAME?</v>
      </c>
      <c r="F324">
        <v>900000000</v>
      </c>
      <c r="G324" t="e">
        <f ca="1">_xll.BDP("YS646005 Corp","CPN")</f>
        <v>#NAME?</v>
      </c>
      <c r="H324" t="e">
        <f ca="1">_xll.BDP("YS646005 Corp","MATURITY")</f>
        <v>#NAME?</v>
      </c>
      <c r="I324" t="e">
        <f ca="1">_xll.BDP("YS646005 Corp","SERIES")</f>
        <v>#NAME?</v>
      </c>
      <c r="J324" t="e">
        <f ca="1">_xll.BDP("YS646005 Corp","BB_COMPOSITE")</f>
        <v>#NAME?</v>
      </c>
      <c r="K324" t="e">
        <f ca="1">_xll.BDP("YS646005 Corp","MTY_TYP")</f>
        <v>#NAME?</v>
      </c>
      <c r="L324" t="e">
        <f ca="1">_xll.BDP("YS646005 Corp","CRNCY")</f>
        <v>#NAME?</v>
      </c>
      <c r="M324" t="e">
        <f ca="1">_xll.BDP("YS646005 Corp","DUR_ASK")</f>
        <v>#NAME?</v>
      </c>
      <c r="N324" s="3">
        <v>45679</v>
      </c>
      <c r="O324">
        <f t="shared" si="21"/>
        <v>0</v>
      </c>
      <c r="P324" t="e">
        <f t="shared" ca="1" si="22"/>
        <v>#NAME?</v>
      </c>
      <c r="Q324" s="6" t="e">
        <f t="shared" ca="1" si="20"/>
        <v>#NAME?</v>
      </c>
      <c r="R324" t="e">
        <f t="shared" ca="1" si="23"/>
        <v>#NAME?</v>
      </c>
    </row>
    <row r="325" spans="1:18" x14ac:dyDescent="0.2">
      <c r="A325" t="s">
        <v>242</v>
      </c>
      <c r="B325" t="e">
        <f ca="1">_xll.BDP("YS646007 Corp","TICKER")</f>
        <v>#NAME?</v>
      </c>
      <c r="C325" t="e">
        <f ca="1">_xll.BDP("YS646007 Corp","ID_CUSIP")</f>
        <v>#NAME?</v>
      </c>
      <c r="D325" t="e">
        <f ca="1">_xll.BDP("YS646007 Corp","PX_BID")</f>
        <v>#NAME?</v>
      </c>
      <c r="E325" t="e">
        <f ca="1">_xll.BDP("YS646007 Corp","PX_ASK")</f>
        <v>#NAME?</v>
      </c>
      <c r="F325">
        <v>900000000</v>
      </c>
      <c r="G325" t="e">
        <f ca="1">_xll.BDP("YS646007 Corp","CPN")</f>
        <v>#NAME?</v>
      </c>
      <c r="H325" t="e">
        <f ca="1">_xll.BDP("YS646007 Corp","MATURITY")</f>
        <v>#NAME?</v>
      </c>
      <c r="I325" t="e">
        <f ca="1">_xll.BDP("YS646007 Corp","SERIES")</f>
        <v>#NAME?</v>
      </c>
      <c r="J325" t="e">
        <f ca="1">_xll.BDP("YS646007 Corp","BB_COMPOSITE")</f>
        <v>#NAME?</v>
      </c>
      <c r="K325" t="e">
        <f ca="1">_xll.BDP("YS646007 Corp","MTY_TYP")</f>
        <v>#NAME?</v>
      </c>
      <c r="L325" t="e">
        <f ca="1">_xll.BDP("YS646007 Corp","CRNCY")</f>
        <v>#NAME?</v>
      </c>
      <c r="M325" t="e">
        <f ca="1">_xll.BDP("YS646007 Corp","DUR_ASK")</f>
        <v>#NAME?</v>
      </c>
      <c r="N325" s="3">
        <v>45679</v>
      </c>
      <c r="O325">
        <f t="shared" si="21"/>
        <v>0</v>
      </c>
      <c r="P325" t="e">
        <f t="shared" ca="1" si="22"/>
        <v>#NAME?</v>
      </c>
      <c r="Q325" s="6" t="e">
        <f t="shared" ca="1" si="20"/>
        <v>#NAME?</v>
      </c>
      <c r="R325" t="e">
        <f t="shared" ca="1" si="23"/>
        <v>#NAME?</v>
      </c>
    </row>
    <row r="326" spans="1:18" x14ac:dyDescent="0.2">
      <c r="A326" t="s">
        <v>242</v>
      </c>
      <c r="B326" t="e">
        <f ca="1">_xll.BDP("YW332696 Corp","TICKER")</f>
        <v>#NAME?</v>
      </c>
      <c r="C326" t="e">
        <f ca="1">_xll.BDP("YW332696 Corp","ID_CUSIP")</f>
        <v>#NAME?</v>
      </c>
      <c r="D326" t="e">
        <f ca="1">_xll.BDP("YW332696 Corp","PX_BID")</f>
        <v>#NAME?</v>
      </c>
      <c r="E326" t="e">
        <f ca="1">_xll.BDP("YW332696 Corp","PX_ASK")</f>
        <v>#NAME?</v>
      </c>
      <c r="F326">
        <v>750000000</v>
      </c>
      <c r="G326" t="e">
        <f ca="1">_xll.BDP("YW332696 Corp","CPN")</f>
        <v>#NAME?</v>
      </c>
      <c r="H326" t="e">
        <f ca="1">_xll.BDP("YW332696 Corp","MATURITY")</f>
        <v>#NAME?</v>
      </c>
      <c r="I326" t="e">
        <f ca="1">_xll.BDP("YW332696 Corp","SERIES")</f>
        <v>#NAME?</v>
      </c>
      <c r="J326" t="e">
        <f ca="1">_xll.BDP("YW332696 Corp","BB_COMPOSITE")</f>
        <v>#NAME?</v>
      </c>
      <c r="K326" t="e">
        <f ca="1">_xll.BDP("YW332696 Corp","MTY_TYP")</f>
        <v>#NAME?</v>
      </c>
      <c r="L326" t="e">
        <f ca="1">_xll.BDP("YW332696 Corp","CRNCY")</f>
        <v>#NAME?</v>
      </c>
      <c r="M326" t="e">
        <f ca="1">_xll.BDP("YW332696 Corp","DUR_ASK")</f>
        <v>#NAME?</v>
      </c>
      <c r="N326" s="3">
        <v>45489</v>
      </c>
      <c r="O326">
        <f t="shared" si="21"/>
        <v>0</v>
      </c>
      <c r="P326" t="e">
        <f t="shared" ca="1" si="22"/>
        <v>#NAME?</v>
      </c>
      <c r="Q326" s="6" t="e">
        <f t="shared" ca="1" si="20"/>
        <v>#NAME?</v>
      </c>
      <c r="R326" t="e">
        <f t="shared" ca="1" si="23"/>
        <v>#NAME?</v>
      </c>
    </row>
    <row r="327" spans="1:18" x14ac:dyDescent="0.2">
      <c r="A327" t="s">
        <v>242</v>
      </c>
      <c r="B327" t="e">
        <f ca="1">_xll.BDP("YW332699 Corp","TICKER")</f>
        <v>#NAME?</v>
      </c>
      <c r="C327" t="e">
        <f ca="1">_xll.BDP("YW332699 Corp","ID_CUSIP")</f>
        <v>#NAME?</v>
      </c>
      <c r="D327" t="e">
        <f ca="1">_xll.BDP("YW332699 Corp","PX_BID")</f>
        <v>#NAME?</v>
      </c>
      <c r="E327" t="e">
        <f ca="1">_xll.BDP("YW332699 Corp","PX_ASK")</f>
        <v>#NAME?</v>
      </c>
      <c r="F327">
        <v>750000000</v>
      </c>
      <c r="G327" t="e">
        <f ca="1">_xll.BDP("YW332699 Corp","CPN")</f>
        <v>#NAME?</v>
      </c>
      <c r="H327" t="e">
        <f ca="1">_xll.BDP("YW332699 Corp","MATURITY")</f>
        <v>#NAME?</v>
      </c>
      <c r="I327" t="e">
        <f ca="1">_xll.BDP("YW332699 Corp","SERIES")</f>
        <v>#NAME?</v>
      </c>
      <c r="J327" t="e">
        <f ca="1">_xll.BDP("YW332699 Corp","BB_COMPOSITE")</f>
        <v>#NAME?</v>
      </c>
      <c r="K327" t="e">
        <f ca="1">_xll.BDP("YW332699 Corp","MTY_TYP")</f>
        <v>#NAME?</v>
      </c>
      <c r="L327" t="e">
        <f ca="1">_xll.BDP("YW332699 Corp","CRNCY")</f>
        <v>#NAME?</v>
      </c>
      <c r="M327" t="e">
        <f ca="1">_xll.BDP("YW332699 Corp","DUR_ASK")</f>
        <v>#NAME?</v>
      </c>
      <c r="N327" s="3">
        <v>45489</v>
      </c>
      <c r="O327">
        <f t="shared" si="21"/>
        <v>0</v>
      </c>
      <c r="P327" t="e">
        <f t="shared" ca="1" si="22"/>
        <v>#NAME?</v>
      </c>
      <c r="Q327" s="6" t="e">
        <f t="shared" ca="1" si="20"/>
        <v>#NAME?</v>
      </c>
      <c r="R327" t="e">
        <f t="shared" ca="1" si="23"/>
        <v>#NAME?</v>
      </c>
    </row>
    <row r="328" spans="1:18" x14ac:dyDescent="0.2">
      <c r="A328" t="s">
        <v>242</v>
      </c>
      <c r="B328" t="e">
        <f ca="1">_xll.BDP("ZF409649 Corp","TICKER")</f>
        <v>#NAME?</v>
      </c>
      <c r="C328" t="e">
        <f ca="1">_xll.BDP("ZF409649 Corp","ID_CUSIP")</f>
        <v>#NAME?</v>
      </c>
      <c r="D328" t="e">
        <f ca="1">_xll.BDP("ZF409649 Corp","PX_BID")</f>
        <v>#NAME?</v>
      </c>
      <c r="E328" t="e">
        <f ca="1">_xll.BDP("ZF409649 Corp","PX_ASK")</f>
        <v>#NAME?</v>
      </c>
      <c r="F328">
        <v>700000000</v>
      </c>
      <c r="G328" t="e">
        <f ca="1">_xll.BDP("ZF409649 Corp","CPN")</f>
        <v>#NAME?</v>
      </c>
      <c r="H328" t="e">
        <f ca="1">_xll.BDP("ZF409649 Corp","MATURITY")</f>
        <v>#NAME?</v>
      </c>
      <c r="I328" t="e">
        <f ca="1">_xll.BDP("ZF409649 Corp","SERIES")</f>
        <v>#NAME?</v>
      </c>
      <c r="J328" t="e">
        <f ca="1">_xll.BDP("ZF409649 Corp","BB_COMPOSITE")</f>
        <v>#NAME?</v>
      </c>
      <c r="K328" t="e">
        <f ca="1">_xll.BDP("ZF409649 Corp","MTY_TYP")</f>
        <v>#NAME?</v>
      </c>
      <c r="L328" t="e">
        <f ca="1">_xll.BDP("ZF409649 Corp","CRNCY")</f>
        <v>#NAME?</v>
      </c>
      <c r="M328" t="e">
        <f ca="1">_xll.BDP("ZF409649 Corp","DUR_ASK")</f>
        <v>#NAME?</v>
      </c>
      <c r="N328" s="3">
        <v>45314</v>
      </c>
      <c r="O328">
        <f t="shared" si="21"/>
        <v>0</v>
      </c>
      <c r="P328" t="e">
        <f t="shared" ca="1" si="22"/>
        <v>#NAME?</v>
      </c>
      <c r="Q328" s="6" t="e">
        <f t="shared" ca="1" si="20"/>
        <v>#NAME?</v>
      </c>
      <c r="R328" t="e">
        <f t="shared" ca="1" si="23"/>
        <v>#NAME?</v>
      </c>
    </row>
    <row r="329" spans="1:18" x14ac:dyDescent="0.2">
      <c r="A329" t="s">
        <v>242</v>
      </c>
      <c r="B329" t="e">
        <f ca="1">_xll.BDP("ZF409650 Corp","TICKER")</f>
        <v>#NAME?</v>
      </c>
      <c r="C329" t="e">
        <f ca="1">_xll.BDP("ZF409650 Corp","ID_CUSIP")</f>
        <v>#NAME?</v>
      </c>
      <c r="D329" t="e">
        <f ca="1">_xll.BDP("ZF409650 Corp","PX_BID")</f>
        <v>#NAME?</v>
      </c>
      <c r="E329" t="e">
        <f ca="1">_xll.BDP("ZF409650 Corp","PX_ASK")</f>
        <v>#NAME?</v>
      </c>
      <c r="F329">
        <v>700000000</v>
      </c>
      <c r="G329" t="e">
        <f ca="1">_xll.BDP("ZF409650 Corp","CPN")</f>
        <v>#NAME?</v>
      </c>
      <c r="H329" t="e">
        <f ca="1">_xll.BDP("ZF409650 Corp","MATURITY")</f>
        <v>#NAME?</v>
      </c>
      <c r="I329" t="e">
        <f ca="1">_xll.BDP("ZF409650 Corp","SERIES")</f>
        <v>#NAME?</v>
      </c>
      <c r="J329" t="e">
        <f ca="1">_xll.BDP("ZF409650 Corp","BB_COMPOSITE")</f>
        <v>#NAME?</v>
      </c>
      <c r="K329" t="e">
        <f ca="1">_xll.BDP("ZF409650 Corp","MTY_TYP")</f>
        <v>#NAME?</v>
      </c>
      <c r="L329" t="e">
        <f ca="1">_xll.BDP("ZF409650 Corp","CRNCY")</f>
        <v>#NAME?</v>
      </c>
      <c r="M329" t="e">
        <f ca="1">_xll.BDP("ZF409650 Corp","DUR_ASK")</f>
        <v>#NAME?</v>
      </c>
      <c r="N329" s="3">
        <v>45314</v>
      </c>
      <c r="O329">
        <f t="shared" si="21"/>
        <v>0</v>
      </c>
      <c r="P329" t="e">
        <f t="shared" ca="1" si="22"/>
        <v>#NAME?</v>
      </c>
      <c r="Q329" s="6" t="e">
        <f t="shared" ca="1" si="20"/>
        <v>#NAME?</v>
      </c>
      <c r="R329" t="e">
        <f t="shared" ca="1" si="23"/>
        <v>#NAME?</v>
      </c>
    </row>
    <row r="330" spans="1:18" x14ac:dyDescent="0.2">
      <c r="A330" t="s">
        <v>242</v>
      </c>
      <c r="B330" t="e">
        <f ca="1">_xll.BDP("ZJ641238 Corp","TICKER")</f>
        <v>#NAME?</v>
      </c>
      <c r="C330" t="e">
        <f ca="1">_xll.BDP("ZJ641238 Corp","ID_CUSIP")</f>
        <v>#NAME?</v>
      </c>
      <c r="D330" t="e">
        <f ca="1">_xll.BDP("ZJ641238 Corp","PX_BID")</f>
        <v>#NAME?</v>
      </c>
      <c r="E330" t="e">
        <f ca="1">_xll.BDP("ZJ641238 Corp","PX_ASK")</f>
        <v>#NAME?</v>
      </c>
      <c r="F330">
        <v>1400000000</v>
      </c>
      <c r="G330" t="e">
        <f ca="1">_xll.BDP("ZJ641238 Corp","CPN")</f>
        <v>#NAME?</v>
      </c>
      <c r="H330" t="e">
        <f ca="1">_xll.BDP("ZJ641238 Corp","MATURITY")</f>
        <v>#NAME?</v>
      </c>
      <c r="I330" t="e">
        <f ca="1">_xll.BDP("ZJ641238 Corp","SERIES")</f>
        <v>#NAME?</v>
      </c>
      <c r="J330" t="e">
        <f ca="1">_xll.BDP("ZJ641238 Corp","BB_COMPOSITE")</f>
        <v>#NAME?</v>
      </c>
      <c r="K330" t="e">
        <f ca="1">_xll.BDP("ZJ641238 Corp","MTY_TYP")</f>
        <v>#NAME?</v>
      </c>
      <c r="L330" t="e">
        <f ca="1">_xll.BDP("ZJ641238 Corp","CRNCY")</f>
        <v>#NAME?</v>
      </c>
      <c r="M330" t="e">
        <f ca="1">_xll.BDP("ZJ641238 Corp","DUR_ASK")</f>
        <v>#NAME?</v>
      </c>
      <c r="N330" s="3">
        <v>45120</v>
      </c>
      <c r="O330">
        <f t="shared" si="21"/>
        <v>0</v>
      </c>
      <c r="P330" t="e">
        <f t="shared" ca="1" si="22"/>
        <v>#NAME?</v>
      </c>
      <c r="Q330" s="6" t="e">
        <f t="shared" ca="1" si="20"/>
        <v>#NAME?</v>
      </c>
      <c r="R330" t="e">
        <f t="shared" ca="1" si="23"/>
        <v>#NAME?</v>
      </c>
    </row>
    <row r="331" spans="1:18" x14ac:dyDescent="0.2">
      <c r="A331" t="s">
        <v>242</v>
      </c>
      <c r="B331" t="e">
        <f ca="1">_xll.BDP("ZJ641245 Corp","TICKER")</f>
        <v>#NAME?</v>
      </c>
      <c r="C331" t="e">
        <f ca="1">_xll.BDP("ZJ641245 Corp","ID_CUSIP")</f>
        <v>#NAME?</v>
      </c>
      <c r="D331" t="e">
        <f ca="1">_xll.BDP("ZJ641245 Corp","PX_BID")</f>
        <v>#NAME?</v>
      </c>
      <c r="E331" t="e">
        <f ca="1">_xll.BDP("ZJ641245 Corp","PX_ASK")</f>
        <v>#NAME?</v>
      </c>
      <c r="F331">
        <v>750000000</v>
      </c>
      <c r="G331" t="e">
        <f ca="1">_xll.BDP("ZJ641245 Corp","CPN")</f>
        <v>#NAME?</v>
      </c>
      <c r="H331" t="e">
        <f ca="1">_xll.BDP("ZJ641245 Corp","MATURITY")</f>
        <v>#NAME?</v>
      </c>
      <c r="I331" t="e">
        <f ca="1">_xll.BDP("ZJ641245 Corp","SERIES")</f>
        <v>#NAME?</v>
      </c>
      <c r="J331" t="e">
        <f ca="1">_xll.BDP("ZJ641245 Corp","BB_COMPOSITE")</f>
        <v>#NAME?</v>
      </c>
      <c r="K331" t="e">
        <f ca="1">_xll.BDP("ZJ641245 Corp","MTY_TYP")</f>
        <v>#NAME?</v>
      </c>
      <c r="L331" t="e">
        <f ca="1">_xll.BDP("ZJ641245 Corp","CRNCY")</f>
        <v>#NAME?</v>
      </c>
      <c r="M331" t="e">
        <f ca="1">_xll.BDP("ZJ641245 Corp","DUR_ASK")</f>
        <v>#NAME?</v>
      </c>
      <c r="N331" s="3">
        <v>45120</v>
      </c>
      <c r="O331">
        <f t="shared" si="21"/>
        <v>0</v>
      </c>
      <c r="P331" t="e">
        <f t="shared" ca="1" si="22"/>
        <v>#NAME?</v>
      </c>
      <c r="Q331" s="6" t="e">
        <f t="shared" ca="1" si="20"/>
        <v>#NAME?</v>
      </c>
      <c r="R331" t="e">
        <f t="shared" ca="1" si="23"/>
        <v>#NAME?</v>
      </c>
    </row>
    <row r="332" spans="1:18" x14ac:dyDescent="0.2">
      <c r="A332" t="s">
        <v>242</v>
      </c>
      <c r="B332" t="e">
        <f ca="1">_xll.BDP("ZJ641252 Corp","TICKER")</f>
        <v>#NAME?</v>
      </c>
      <c r="C332" t="e">
        <f ca="1">_xll.BDP("ZJ641252 Corp","ID_CUSIP")</f>
        <v>#NAME?</v>
      </c>
      <c r="D332" t="e">
        <f ca="1">_xll.BDP("ZJ641252 Corp","PX_BID")</f>
        <v>#NAME?</v>
      </c>
      <c r="E332" t="e">
        <f ca="1">_xll.BDP("ZJ641252 Corp","PX_ASK")</f>
        <v>#NAME?</v>
      </c>
      <c r="F332">
        <v>1400000000</v>
      </c>
      <c r="G332" t="e">
        <f ca="1">_xll.BDP("ZJ641252 Corp","CPN")</f>
        <v>#NAME?</v>
      </c>
      <c r="H332" t="e">
        <f ca="1">_xll.BDP("ZJ641252 Corp","MATURITY")</f>
        <v>#NAME?</v>
      </c>
      <c r="I332" t="e">
        <f ca="1">_xll.BDP("ZJ641252 Corp","SERIES")</f>
        <v>#NAME?</v>
      </c>
      <c r="J332" t="e">
        <f ca="1">_xll.BDP("ZJ641252 Corp","BB_COMPOSITE")</f>
        <v>#NAME?</v>
      </c>
      <c r="K332" t="e">
        <f ca="1">_xll.BDP("ZJ641252 Corp","MTY_TYP")</f>
        <v>#NAME?</v>
      </c>
      <c r="L332" t="e">
        <f ca="1">_xll.BDP("ZJ641252 Corp","CRNCY")</f>
        <v>#NAME?</v>
      </c>
      <c r="M332" t="e">
        <f ca="1">_xll.BDP("ZJ641252 Corp","DUR_ASK")</f>
        <v>#NAME?</v>
      </c>
      <c r="N332" s="3">
        <v>45120</v>
      </c>
      <c r="O332">
        <f t="shared" si="21"/>
        <v>0</v>
      </c>
      <c r="P332" t="e">
        <f t="shared" ca="1" si="22"/>
        <v>#NAME?</v>
      </c>
      <c r="Q332" s="6" t="e">
        <f t="shared" ca="1" si="20"/>
        <v>#NAME?</v>
      </c>
      <c r="R332" t="e">
        <f t="shared" ca="1" si="23"/>
        <v>#NAME?</v>
      </c>
    </row>
    <row r="333" spans="1:18" x14ac:dyDescent="0.2">
      <c r="A333" t="s">
        <v>242</v>
      </c>
      <c r="B333" t="e">
        <f ca="1">_xll.BDP("ZJ641261 Corp","TICKER")</f>
        <v>#NAME?</v>
      </c>
      <c r="C333" t="e">
        <f ca="1">_xll.BDP("ZJ641261 Corp","ID_CUSIP")</f>
        <v>#NAME?</v>
      </c>
      <c r="D333" t="e">
        <f ca="1">_xll.BDP("ZJ641261 Corp","PX_BID")</f>
        <v>#NAME?</v>
      </c>
      <c r="E333" t="e">
        <f ca="1">_xll.BDP("ZJ641261 Corp","PX_ASK")</f>
        <v>#NAME?</v>
      </c>
      <c r="F333">
        <v>750000000</v>
      </c>
      <c r="G333" t="e">
        <f ca="1">_xll.BDP("ZJ641261 Corp","CPN")</f>
        <v>#NAME?</v>
      </c>
      <c r="H333" t="e">
        <f ca="1">_xll.BDP("ZJ641261 Corp","MATURITY")</f>
        <v>#NAME?</v>
      </c>
      <c r="I333" t="e">
        <f ca="1">_xll.BDP("ZJ641261 Corp","SERIES")</f>
        <v>#NAME?</v>
      </c>
      <c r="J333" t="e">
        <f ca="1">_xll.BDP("ZJ641261 Corp","BB_COMPOSITE")</f>
        <v>#NAME?</v>
      </c>
      <c r="K333" t="e">
        <f ca="1">_xll.BDP("ZJ641261 Corp","MTY_TYP")</f>
        <v>#NAME?</v>
      </c>
      <c r="L333" t="e">
        <f ca="1">_xll.BDP("ZJ641261 Corp","CRNCY")</f>
        <v>#NAME?</v>
      </c>
      <c r="M333" t="e">
        <f ca="1">_xll.BDP("ZJ641261 Corp","DUR_ASK")</f>
        <v>#NAME?</v>
      </c>
      <c r="N333" s="3">
        <v>45120</v>
      </c>
      <c r="O333">
        <f t="shared" si="21"/>
        <v>0</v>
      </c>
      <c r="P333" t="e">
        <f t="shared" ca="1" si="22"/>
        <v>#NAME?</v>
      </c>
      <c r="Q333" s="6" t="e">
        <f t="shared" ca="1" si="20"/>
        <v>#NAME?</v>
      </c>
      <c r="R333" t="e">
        <f t="shared" ca="1" si="23"/>
        <v>#NAME?</v>
      </c>
    </row>
    <row r="334" spans="1:18" x14ac:dyDescent="0.2">
      <c r="A334" t="s">
        <v>79</v>
      </c>
      <c r="B334" t="e">
        <f ca="1">_xll.BDP("AO350328 Corp","TICKER")</f>
        <v>#NAME?</v>
      </c>
      <c r="C334" t="e">
        <f ca="1">_xll.BDP("AO350328 Corp","ID_CUSIP")</f>
        <v>#NAME?</v>
      </c>
      <c r="D334" t="e">
        <f ca="1">_xll.BDP("AO350328 Corp","PX_BID")</f>
        <v>#NAME?</v>
      </c>
      <c r="E334" t="e">
        <f ca="1">_xll.BDP("AO350328 Corp","PX_ASK")</f>
        <v>#NAME?</v>
      </c>
      <c r="F334">
        <v>850000000</v>
      </c>
      <c r="G334" t="e">
        <f ca="1">_xll.BDP("AO350328 Corp","CPN")</f>
        <v>#NAME?</v>
      </c>
      <c r="H334" t="e">
        <f ca="1">_xll.BDP("AO350328 Corp","MATURITY")</f>
        <v>#NAME?</v>
      </c>
      <c r="I334" t="e">
        <f ca="1">_xll.BDP("AO350328 Corp","SERIES")</f>
        <v>#NAME?</v>
      </c>
      <c r="J334" t="e">
        <f ca="1">_xll.BDP("AO350328 Corp","BB_COMPOSITE")</f>
        <v>#NAME?</v>
      </c>
      <c r="K334" t="e">
        <f ca="1">_xll.BDP("AO350328 Corp","MTY_TYP")</f>
        <v>#NAME?</v>
      </c>
      <c r="L334" t="e">
        <f ca="1">_xll.BDP("AO350328 Corp","CRNCY")</f>
        <v>#NAME?</v>
      </c>
      <c r="M334" t="e">
        <f ca="1">_xll.BDP("AO350328 Corp","DUR_ASK")</f>
        <v>#NAME?</v>
      </c>
      <c r="N334" s="3">
        <v>42943</v>
      </c>
      <c r="O334">
        <f t="shared" si="21"/>
        <v>0</v>
      </c>
      <c r="P334" t="e">
        <f t="shared" ca="1" si="22"/>
        <v>#NAME?</v>
      </c>
      <c r="Q334" s="6" t="e">
        <f t="shared" ca="1" si="20"/>
        <v>#NAME?</v>
      </c>
      <c r="R334" t="e">
        <f t="shared" ca="1" si="23"/>
        <v>#NAME?</v>
      </c>
    </row>
    <row r="335" spans="1:18" x14ac:dyDescent="0.2">
      <c r="A335" t="s">
        <v>79</v>
      </c>
      <c r="B335" t="e">
        <f ca="1">_xll.BDP("AO445973 Corp","TICKER")</f>
        <v>#NAME?</v>
      </c>
      <c r="C335" t="e">
        <f ca="1">_xll.BDP("AO445973 Corp","ID_CUSIP")</f>
        <v>#NAME?</v>
      </c>
      <c r="D335" t="e">
        <f ca="1">_xll.BDP("AO445973 Corp","PX_BID")</f>
        <v>#NAME?</v>
      </c>
      <c r="E335" t="e">
        <f ca="1">_xll.BDP("AO445973 Corp","PX_ASK")</f>
        <v>#NAME?</v>
      </c>
      <c r="F335">
        <v>850000000</v>
      </c>
      <c r="G335" t="e">
        <f ca="1">_xll.BDP("AO445973 Corp","CPN")</f>
        <v>#NAME?</v>
      </c>
      <c r="H335" t="e">
        <f ca="1">_xll.BDP("AO445973 Corp","MATURITY")</f>
        <v>#NAME?</v>
      </c>
      <c r="I335" t="e">
        <f ca="1">_xll.BDP("AO445973 Corp","SERIES")</f>
        <v>#NAME?</v>
      </c>
      <c r="J335" t="e">
        <f ca="1">_xll.BDP("AO445973 Corp","BB_COMPOSITE")</f>
        <v>#NAME?</v>
      </c>
      <c r="K335" t="e">
        <f ca="1">_xll.BDP("AO445973 Corp","MTY_TYP")</f>
        <v>#NAME?</v>
      </c>
      <c r="L335" t="e">
        <f ca="1">_xll.BDP("AO445973 Corp","CRNCY")</f>
        <v>#NAME?</v>
      </c>
      <c r="M335" t="e">
        <f ca="1">_xll.BDP("AO445973 Corp","DUR_ASK")</f>
        <v>#NAME?</v>
      </c>
      <c r="N335" s="3">
        <v>42943</v>
      </c>
      <c r="O335">
        <f t="shared" si="21"/>
        <v>0</v>
      </c>
      <c r="P335" t="e">
        <f t="shared" ca="1" si="22"/>
        <v>#NAME?</v>
      </c>
      <c r="Q335" s="6" t="e">
        <f t="shared" ca="1" si="20"/>
        <v>#NAME?</v>
      </c>
      <c r="R335" t="e">
        <f t="shared" ca="1" si="23"/>
        <v>#NAME?</v>
      </c>
    </row>
    <row r="336" spans="1:18" x14ac:dyDescent="0.2">
      <c r="A336" t="s">
        <v>470</v>
      </c>
      <c r="B336" t="e">
        <f ca="1">_xll.BDP("YL029006 Corp","TICKER")</f>
        <v>#NAME?</v>
      </c>
      <c r="C336" t="e">
        <f ca="1">_xll.BDP("YL029006 Corp","ID_CUSIP")</f>
        <v>#NAME?</v>
      </c>
      <c r="D336" t="e">
        <f ca="1">_xll.BDP("YL029006 Corp","PX_BID")</f>
        <v>#NAME?</v>
      </c>
      <c r="E336" t="e">
        <f ca="1">_xll.BDP("YL029006 Corp","PX_ASK")</f>
        <v>#NAME?</v>
      </c>
      <c r="F336">
        <v>400000000</v>
      </c>
      <c r="G336" t="e">
        <f ca="1">_xll.BDP("YL029006 Corp","CPN")</f>
        <v>#NAME?</v>
      </c>
      <c r="H336" t="e">
        <f ca="1">_xll.BDP("YL029006 Corp","MATURITY")</f>
        <v>#NAME?</v>
      </c>
      <c r="I336" t="e">
        <f ca="1">_xll.BDP("YL029006 Corp","SERIES")</f>
        <v>#NAME?</v>
      </c>
      <c r="J336" t="e">
        <f ca="1">_xll.BDP("YL029006 Corp","BB_COMPOSITE")</f>
        <v>#NAME?</v>
      </c>
      <c r="K336" t="e">
        <f ca="1">_xll.BDP("YL029006 Corp","MTY_TYP")</f>
        <v>#NAME?</v>
      </c>
      <c r="L336" t="e">
        <f ca="1">_xll.BDP("YL029006 Corp","CRNCY")</f>
        <v>#NAME?</v>
      </c>
      <c r="M336" t="e">
        <f ca="1">_xll.BDP("YL029006 Corp","DUR_ASK")</f>
        <v>#NAME?</v>
      </c>
      <c r="N336" s="3">
        <v>45881</v>
      </c>
      <c r="O336">
        <f t="shared" si="21"/>
        <v>1</v>
      </c>
      <c r="P336" t="e">
        <f t="shared" ca="1" si="22"/>
        <v>#NAME?</v>
      </c>
      <c r="Q336" s="6" t="e">
        <f t="shared" ca="1" si="20"/>
        <v>#NAME?</v>
      </c>
      <c r="R336" t="e">
        <f t="shared" ca="1" si="23"/>
        <v>#NAME?</v>
      </c>
    </row>
    <row r="337" spans="1:18" x14ac:dyDescent="0.2">
      <c r="A337" t="s">
        <v>470</v>
      </c>
      <c r="B337" t="e">
        <f ca="1">_xll.BDP("YR207062 Corp","TICKER")</f>
        <v>#NAME?</v>
      </c>
      <c r="C337" t="e">
        <f ca="1">_xll.BDP("YR207062 Corp","ID_CUSIP")</f>
        <v>#NAME?</v>
      </c>
      <c r="D337" t="e">
        <f ca="1">_xll.BDP("YR207062 Corp","PX_BID")</f>
        <v>#NAME?</v>
      </c>
      <c r="E337" t="e">
        <f ca="1">_xll.BDP("YR207062 Corp","PX_ASK")</f>
        <v>#NAME?</v>
      </c>
      <c r="F337">
        <v>300000000</v>
      </c>
      <c r="G337" t="e">
        <f ca="1">_xll.BDP("YR207062 Corp","CPN")</f>
        <v>#NAME?</v>
      </c>
      <c r="H337" t="e">
        <f ca="1">_xll.BDP("YR207062 Corp","MATURITY")</f>
        <v>#NAME?</v>
      </c>
      <c r="I337" t="e">
        <f ca="1">_xll.BDP("YR207062 Corp","SERIES")</f>
        <v>#NAME?</v>
      </c>
      <c r="J337" t="e">
        <f ca="1">_xll.BDP("YR207062 Corp","BB_COMPOSITE")</f>
        <v>#NAME?</v>
      </c>
      <c r="K337" t="e">
        <f ca="1">_xll.BDP("YR207062 Corp","MTY_TYP")</f>
        <v>#NAME?</v>
      </c>
      <c r="L337" t="e">
        <f ca="1">_xll.BDP("YR207062 Corp","CRNCY")</f>
        <v>#NAME?</v>
      </c>
      <c r="M337" t="e">
        <f ca="1">_xll.BDP("YR207062 Corp","DUR_ASK")</f>
        <v>#NAME?</v>
      </c>
      <c r="N337" s="3">
        <v>45693</v>
      </c>
      <c r="O337">
        <f t="shared" si="21"/>
        <v>0</v>
      </c>
      <c r="P337" t="e">
        <f t="shared" ca="1" si="22"/>
        <v>#NAME?</v>
      </c>
      <c r="Q337" s="6" t="e">
        <f t="shared" ca="1" si="20"/>
        <v>#NAME?</v>
      </c>
      <c r="R337" t="e">
        <f t="shared" ca="1" si="23"/>
        <v>#NAME?</v>
      </c>
    </row>
    <row r="338" spans="1:18" x14ac:dyDescent="0.2">
      <c r="A338" t="s">
        <v>470</v>
      </c>
      <c r="B338" t="e">
        <f ca="1">_xll.BDP("ZF649684 Corp","TICKER")</f>
        <v>#NAME?</v>
      </c>
      <c r="C338" t="e">
        <f ca="1">_xll.BDP("ZF649684 Corp","ID_CUSIP")</f>
        <v>#NAME?</v>
      </c>
      <c r="D338" t="e">
        <f ca="1">_xll.BDP("ZF649684 Corp","PX_BID")</f>
        <v>#NAME?</v>
      </c>
      <c r="E338" t="e">
        <f ca="1">_xll.BDP("ZF649684 Corp","PX_ASK")</f>
        <v>#NAME?</v>
      </c>
      <c r="F338">
        <v>794117000</v>
      </c>
      <c r="G338" t="e">
        <f ca="1">_xll.BDP("ZF649684 Corp","CPN")</f>
        <v>#NAME?</v>
      </c>
      <c r="H338" t="e">
        <f ca="1">_xll.BDP("ZF649684 Corp","MATURITY")</f>
        <v>#NAME?</v>
      </c>
      <c r="I338" t="e">
        <f ca="1">_xll.BDP("ZF649684 Corp","SERIES")</f>
        <v>#NAME?</v>
      </c>
      <c r="J338" t="e">
        <f ca="1">_xll.BDP("ZF649684 Corp","BB_COMPOSITE")</f>
        <v>#NAME?</v>
      </c>
      <c r="K338" t="e">
        <f ca="1">_xll.BDP("ZF649684 Corp","MTY_TYP")</f>
        <v>#NAME?</v>
      </c>
      <c r="L338" t="e">
        <f ca="1">_xll.BDP("ZF649684 Corp","CRNCY")</f>
        <v>#NAME?</v>
      </c>
      <c r="M338" t="e">
        <f ca="1">_xll.BDP("ZF649684 Corp","DUR_ASK")</f>
        <v>#NAME?</v>
      </c>
      <c r="N338" s="3">
        <v>45338</v>
      </c>
      <c r="O338">
        <f t="shared" si="21"/>
        <v>0</v>
      </c>
      <c r="P338" t="e">
        <f t="shared" ca="1" si="22"/>
        <v>#NAME?</v>
      </c>
      <c r="Q338" s="6" t="e">
        <f t="shared" ca="1" si="20"/>
        <v>#NAME?</v>
      </c>
      <c r="R338" t="e">
        <f t="shared" ca="1" si="23"/>
        <v>#NAME?</v>
      </c>
    </row>
    <row r="339" spans="1:18" x14ac:dyDescent="0.2">
      <c r="A339" t="s">
        <v>429</v>
      </c>
      <c r="B339" t="e">
        <f ca="1">_xll.BDP("LW042943 Corp","TICKER")</f>
        <v>#NAME?</v>
      </c>
      <c r="C339" t="e">
        <f ca="1">_xll.BDP("LW042943 Corp","ID_CUSIP")</f>
        <v>#NAME?</v>
      </c>
      <c r="D339" t="e">
        <f ca="1">_xll.BDP("LW042943 Corp","PX_BID")</f>
        <v>#NAME?</v>
      </c>
      <c r="E339" t="e">
        <f ca="1">_xll.BDP("LW042943 Corp","PX_ASK")</f>
        <v>#NAME?</v>
      </c>
      <c r="F339">
        <v>2050000000</v>
      </c>
      <c r="G339" t="e">
        <f ca="1">_xll.BDP("LW042943 Corp","CPN")</f>
        <v>#NAME?</v>
      </c>
      <c r="H339" t="e">
        <f ca="1">_xll.BDP("LW042943 Corp","MATURITY")</f>
        <v>#NAME?</v>
      </c>
      <c r="I339" t="e">
        <f ca="1">_xll.BDP("LW042943 Corp","SERIES")</f>
        <v>#NAME?</v>
      </c>
      <c r="J339" t="e">
        <f ca="1">_xll.BDP("LW042943 Corp","BB_COMPOSITE")</f>
        <v>#NAME?</v>
      </c>
      <c r="K339" t="e">
        <f ca="1">_xll.BDP("LW042943 Corp","MTY_TYP")</f>
        <v>#NAME?</v>
      </c>
      <c r="L339" t="e">
        <f ca="1">_xll.BDP("LW042943 Corp","CRNCY")</f>
        <v>#NAME?</v>
      </c>
      <c r="M339" t="e">
        <f ca="1">_xll.BDP("LW042943 Corp","DUR_ASK")</f>
        <v>#NAME?</v>
      </c>
      <c r="N339" s="3">
        <v>42502</v>
      </c>
      <c r="O339">
        <f t="shared" si="21"/>
        <v>0</v>
      </c>
      <c r="P339" t="e">
        <f t="shared" ca="1" si="22"/>
        <v>#NAME?</v>
      </c>
      <c r="Q339" s="6" t="e">
        <f t="shared" ca="1" si="20"/>
        <v>#NAME?</v>
      </c>
      <c r="R339" t="e">
        <f t="shared" ca="1" si="23"/>
        <v>#NAME?</v>
      </c>
    </row>
    <row r="340" spans="1:18" x14ac:dyDescent="0.2">
      <c r="A340" t="s">
        <v>443</v>
      </c>
      <c r="B340" t="e">
        <f ca="1">_xll.BDP("UV356588 Corp","TICKER")</f>
        <v>#NAME?</v>
      </c>
      <c r="C340" t="e">
        <f ca="1">_xll.BDP("UV356588 Corp","ID_CUSIP")</f>
        <v>#NAME?</v>
      </c>
      <c r="D340" t="e">
        <f ca="1">_xll.BDP("UV356588 Corp","PX_BID")</f>
        <v>#NAME?</v>
      </c>
      <c r="E340" t="e">
        <f ca="1">_xll.BDP("UV356588 Corp","PX_ASK")</f>
        <v>#NAME?</v>
      </c>
      <c r="F340">
        <v>700000000</v>
      </c>
      <c r="G340" t="e">
        <f ca="1">_xll.BDP("UV356588 Corp","CPN")</f>
        <v>#NAME?</v>
      </c>
      <c r="H340" t="e">
        <f ca="1">_xll.BDP("UV356588 Corp","MATURITY")</f>
        <v>#NAME?</v>
      </c>
      <c r="I340" t="e">
        <f ca="1">_xll.BDP("UV356588 Corp","SERIES")</f>
        <v>#NAME?</v>
      </c>
      <c r="J340" t="e">
        <f ca="1">_xll.BDP("UV356588 Corp","BB_COMPOSITE")</f>
        <v>#NAME?</v>
      </c>
      <c r="K340" t="e">
        <f ca="1">_xll.BDP("UV356588 Corp","MTY_TYP")</f>
        <v>#NAME?</v>
      </c>
      <c r="L340" t="e">
        <f ca="1">_xll.BDP("UV356588 Corp","CRNCY")</f>
        <v>#NAME?</v>
      </c>
      <c r="M340" t="e">
        <f ca="1">_xll.BDP("UV356588 Corp","DUR_ASK")</f>
        <v>#NAME?</v>
      </c>
      <c r="N340" s="3">
        <v>41619</v>
      </c>
      <c r="O340">
        <f t="shared" si="21"/>
        <v>0</v>
      </c>
      <c r="P340" t="e">
        <f t="shared" ca="1" si="22"/>
        <v>#NAME?</v>
      </c>
      <c r="Q340" s="6" t="e">
        <f t="shared" ca="1" si="20"/>
        <v>#NAME?</v>
      </c>
      <c r="R340" t="e">
        <f t="shared" ca="1" si="23"/>
        <v>#NAME?</v>
      </c>
    </row>
    <row r="341" spans="1:18" x14ac:dyDescent="0.2">
      <c r="A341" t="s">
        <v>307</v>
      </c>
      <c r="B341" t="e">
        <f ca="1">_xll.BDP("DD013342 Corp","TICKER")</f>
        <v>#NAME?</v>
      </c>
      <c r="C341" t="e">
        <f ca="1">_xll.BDP("DD013342 Corp","ID_CUSIP")</f>
        <v>#NAME?</v>
      </c>
      <c r="D341" t="e">
        <f ca="1">_xll.BDP("DD013342 Corp","PX_BID")</f>
        <v>#NAME?</v>
      </c>
      <c r="E341" t="e">
        <f ca="1">_xll.BDP("DD013342 Corp","PX_ASK")</f>
        <v>#NAME?</v>
      </c>
      <c r="F341">
        <v>350000000</v>
      </c>
      <c r="G341" t="e">
        <f ca="1">_xll.BDP("DD013342 Corp","CPN")</f>
        <v>#NAME?</v>
      </c>
      <c r="H341" t="e">
        <f ca="1">_xll.BDP("DD013342 Corp","MATURITY")</f>
        <v>#NAME?</v>
      </c>
      <c r="I341" t="e">
        <f ca="1">_xll.BDP("DD013342 Corp","SERIES")</f>
        <v>#NAME?</v>
      </c>
      <c r="J341" t="e">
        <f ca="1">_xll.BDP("DD013342 Corp","BB_COMPOSITE")</f>
        <v>#NAME?</v>
      </c>
      <c r="K341" t="e">
        <f ca="1">_xll.BDP("DD013342 Corp","MTY_TYP")</f>
        <v>#NAME?</v>
      </c>
      <c r="L341" t="e">
        <f ca="1">_xll.BDP("DD013342 Corp","CRNCY")</f>
        <v>#NAME?</v>
      </c>
      <c r="M341" t="e">
        <f ca="1">_xll.BDP("DD013342 Corp","DUR_ASK")</f>
        <v>#NAME?</v>
      </c>
      <c r="N341" s="3">
        <v>35838</v>
      </c>
      <c r="O341">
        <f t="shared" si="21"/>
        <v>0</v>
      </c>
      <c r="P341" t="e">
        <f t="shared" ca="1" si="22"/>
        <v>#NAME?</v>
      </c>
      <c r="Q341" s="6" t="e">
        <f t="shared" ca="1" si="20"/>
        <v>#NAME?</v>
      </c>
      <c r="R341" t="e">
        <f t="shared" ca="1" si="23"/>
        <v>#NAME?</v>
      </c>
    </row>
    <row r="342" spans="1:18" x14ac:dyDescent="0.2">
      <c r="A342" t="s">
        <v>307</v>
      </c>
      <c r="B342" t="e">
        <f ca="1">_xll.BDP("DD013407 Corp","TICKER")</f>
        <v>#NAME?</v>
      </c>
      <c r="C342" t="e">
        <f ca="1">_xll.BDP("DD013407 Corp","ID_CUSIP")</f>
        <v>#NAME?</v>
      </c>
      <c r="D342" t="e">
        <f ca="1">_xll.BDP("DD013407 Corp","PX_BID")</f>
        <v>#NAME?</v>
      </c>
      <c r="E342" t="e">
        <f ca="1">_xll.BDP("DD013407 Corp","PX_ASK")</f>
        <v>#NAME?</v>
      </c>
      <c r="F342">
        <v>350000000</v>
      </c>
      <c r="G342" t="e">
        <f ca="1">_xll.BDP("DD013407 Corp","CPN")</f>
        <v>#NAME?</v>
      </c>
      <c r="H342" t="e">
        <f ca="1">_xll.BDP("DD013407 Corp","MATURITY")</f>
        <v>#NAME?</v>
      </c>
      <c r="I342" t="e">
        <f ca="1">_xll.BDP("DD013407 Corp","SERIES")</f>
        <v>#NAME?</v>
      </c>
      <c r="J342" t="e">
        <f ca="1">_xll.BDP("DD013407 Corp","BB_COMPOSITE")</f>
        <v>#NAME?</v>
      </c>
      <c r="K342" t="e">
        <f ca="1">_xll.BDP("DD013407 Corp","MTY_TYP")</f>
        <v>#NAME?</v>
      </c>
      <c r="L342" t="e">
        <f ca="1">_xll.BDP("DD013407 Corp","CRNCY")</f>
        <v>#NAME?</v>
      </c>
      <c r="M342" t="e">
        <f ca="1">_xll.BDP("DD013407 Corp","DUR_ASK")</f>
        <v>#NAME?</v>
      </c>
      <c r="N342" s="3">
        <v>35838</v>
      </c>
      <c r="O342">
        <f t="shared" si="21"/>
        <v>0</v>
      </c>
      <c r="P342" t="e">
        <f t="shared" ca="1" si="22"/>
        <v>#NAME?</v>
      </c>
      <c r="Q342" s="6" t="e">
        <f t="shared" ca="1" si="20"/>
        <v>#NAME?</v>
      </c>
      <c r="R342" t="e">
        <f t="shared" ca="1" si="23"/>
        <v>#NAME?</v>
      </c>
    </row>
    <row r="343" spans="1:18" x14ac:dyDescent="0.2">
      <c r="A343" t="s">
        <v>424</v>
      </c>
      <c r="B343" t="e">
        <f ca="1">_xll.BDP("JK836454 Corp","TICKER")</f>
        <v>#NAME?</v>
      </c>
      <c r="C343" t="e">
        <f ca="1">_xll.BDP("JK836454 Corp","ID_CUSIP")</f>
        <v>#NAME?</v>
      </c>
      <c r="D343" t="e">
        <f ca="1">_xll.BDP("JK836454 Corp","PX_BID")</f>
        <v>#NAME?</v>
      </c>
      <c r="E343" t="e">
        <f ca="1">_xll.BDP("JK836454 Corp","PX_ASK")</f>
        <v>#NAME?</v>
      </c>
      <c r="F343">
        <v>400000000</v>
      </c>
      <c r="G343" t="e">
        <f ca="1">_xll.BDP("JK836454 Corp","CPN")</f>
        <v>#NAME?</v>
      </c>
      <c r="H343" t="e">
        <f ca="1">_xll.BDP("JK836454 Corp","MATURITY")</f>
        <v>#NAME?</v>
      </c>
      <c r="I343" t="e">
        <f ca="1">_xll.BDP("JK836454 Corp","SERIES")</f>
        <v>#NAME?</v>
      </c>
      <c r="J343" t="e">
        <f ca="1">_xll.BDP("JK836454 Corp","BB_COMPOSITE")</f>
        <v>#NAME?</v>
      </c>
      <c r="K343" t="e">
        <f ca="1">_xll.BDP("JK836454 Corp","MTY_TYP")</f>
        <v>#NAME?</v>
      </c>
      <c r="L343" t="e">
        <f ca="1">_xll.BDP("JK836454 Corp","CRNCY")</f>
        <v>#NAME?</v>
      </c>
      <c r="M343" t="e">
        <f ca="1">_xll.BDP("JK836454 Corp","DUR_ASK")</f>
        <v>#NAME?</v>
      </c>
      <c r="N343" s="3">
        <v>42488</v>
      </c>
      <c r="O343">
        <f t="shared" si="21"/>
        <v>0</v>
      </c>
      <c r="P343" t="e">
        <f t="shared" ca="1" si="22"/>
        <v>#NAME?</v>
      </c>
      <c r="Q343" s="6" t="e">
        <f t="shared" ca="1" si="20"/>
        <v>#NAME?</v>
      </c>
      <c r="R343" t="e">
        <f t="shared" ca="1" si="23"/>
        <v>#NAME?</v>
      </c>
    </row>
    <row r="344" spans="1:18" x14ac:dyDescent="0.2">
      <c r="A344" t="s">
        <v>336</v>
      </c>
      <c r="B344" t="e">
        <f ca="1">_xll.BDP("EC046496 Corp","TICKER")</f>
        <v>#NAME?</v>
      </c>
      <c r="C344" t="e">
        <f ca="1">_xll.BDP("EC046496 Corp","ID_CUSIP")</f>
        <v>#NAME?</v>
      </c>
      <c r="D344" t="e">
        <f ca="1">_xll.BDP("EC046496 Corp","PX_BID")</f>
        <v>#NAME?</v>
      </c>
      <c r="E344" t="e">
        <f ca="1">_xll.BDP("EC046496 Corp","PX_ASK")</f>
        <v>#NAME?</v>
      </c>
      <c r="F344">
        <v>256375000</v>
      </c>
      <c r="G344" t="e">
        <f ca="1">_xll.BDP("EC046496 Corp","CPN")</f>
        <v>#NAME?</v>
      </c>
      <c r="H344" t="e">
        <f ca="1">_xll.BDP("EC046496 Corp","MATURITY")</f>
        <v>#NAME?</v>
      </c>
      <c r="I344" t="e">
        <f ca="1">_xll.BDP("EC046496 Corp","SERIES")</f>
        <v>#NAME?</v>
      </c>
      <c r="J344" t="e">
        <f ca="1">_xll.BDP("EC046496 Corp","BB_COMPOSITE")</f>
        <v>#NAME?</v>
      </c>
      <c r="K344" t="e">
        <f ca="1">_xll.BDP("EC046496 Corp","MTY_TYP")</f>
        <v>#NAME?</v>
      </c>
      <c r="L344" t="e">
        <f ca="1">_xll.BDP("EC046496 Corp","CRNCY")</f>
        <v>#NAME?</v>
      </c>
      <c r="M344" t="e">
        <f ca="1">_xll.BDP("EC046496 Corp","DUR_ASK")</f>
        <v>#NAME?</v>
      </c>
      <c r="N344" s="3">
        <v>36060</v>
      </c>
      <c r="O344">
        <f t="shared" si="21"/>
        <v>0</v>
      </c>
      <c r="P344" t="e">
        <f t="shared" ca="1" si="22"/>
        <v>#NAME?</v>
      </c>
      <c r="Q344" s="6" t="e">
        <f t="shared" ca="1" si="20"/>
        <v>#NAME?</v>
      </c>
      <c r="R344" t="e">
        <f t="shared" ca="1" si="23"/>
        <v>#NAME?</v>
      </c>
    </row>
    <row r="345" spans="1:18" x14ac:dyDescent="0.2">
      <c r="A345" t="s">
        <v>570</v>
      </c>
      <c r="B345" t="e">
        <f ca="1">_xll.BDP("ZI759551 Corp","TICKER")</f>
        <v>#NAME?</v>
      </c>
      <c r="C345" t="e">
        <f ca="1">_xll.BDP("ZI759551 Corp","ID_CUSIP")</f>
        <v>#NAME?</v>
      </c>
      <c r="D345" t="e">
        <f ca="1">_xll.BDP("ZI759551 Corp","PX_BID")</f>
        <v>#NAME?</v>
      </c>
      <c r="E345" t="e">
        <f ca="1">_xll.BDP("ZI759551 Corp","PX_ASK")</f>
        <v>#NAME?</v>
      </c>
      <c r="F345">
        <v>850000000</v>
      </c>
      <c r="G345" t="e">
        <f ca="1">_xll.BDP("ZI759551 Corp","CPN")</f>
        <v>#NAME?</v>
      </c>
      <c r="H345" t="e">
        <f ca="1">_xll.BDP("ZI759551 Corp","MATURITY")</f>
        <v>#NAME?</v>
      </c>
      <c r="I345" t="e">
        <f ca="1">_xll.BDP("ZI759551 Corp","SERIES")</f>
        <v>#NAME?</v>
      </c>
      <c r="J345" t="e">
        <f ca="1">_xll.BDP("ZI759551 Corp","BB_COMPOSITE")</f>
        <v>#NAME?</v>
      </c>
      <c r="K345" t="e">
        <f ca="1">_xll.BDP("ZI759551 Corp","MTY_TYP")</f>
        <v>#NAME?</v>
      </c>
      <c r="L345" t="e">
        <f ca="1">_xll.BDP("ZI759551 Corp","CRNCY")</f>
        <v>#NAME?</v>
      </c>
      <c r="M345" t="e">
        <f ca="1">_xll.BDP("ZI759551 Corp","DUR_ASK")</f>
        <v>#NAME?</v>
      </c>
      <c r="N345" s="3">
        <v>45177</v>
      </c>
      <c r="O345">
        <f t="shared" si="21"/>
        <v>0</v>
      </c>
      <c r="P345" t="e">
        <f t="shared" ca="1" si="22"/>
        <v>#NAME?</v>
      </c>
      <c r="Q345" s="6" t="e">
        <f t="shared" ca="1" si="20"/>
        <v>#NAME?</v>
      </c>
      <c r="R345" t="e">
        <f t="shared" ca="1" si="23"/>
        <v>#NAME?</v>
      </c>
    </row>
    <row r="346" spans="1:18" x14ac:dyDescent="0.2">
      <c r="A346" t="s">
        <v>451</v>
      </c>
      <c r="B346" t="e">
        <f ca="1">_xll.BDP("YI796793 Corp","TICKER")</f>
        <v>#NAME?</v>
      </c>
      <c r="C346" t="e">
        <f ca="1">_xll.BDP("YI796793 Corp","ID_CUSIP")</f>
        <v>#NAME?</v>
      </c>
      <c r="D346" t="e">
        <f ca="1">_xll.BDP("YI796793 Corp","PX_BID")</f>
        <v>#NAME?</v>
      </c>
      <c r="E346" t="e">
        <f ca="1">_xll.BDP("YI796793 Corp","PX_ASK")</f>
        <v>#NAME?</v>
      </c>
      <c r="F346">
        <v>350000000</v>
      </c>
      <c r="G346" t="e">
        <f ca="1">_xll.BDP("YI796793 Corp","CPN")</f>
        <v>#NAME?</v>
      </c>
      <c r="H346" t="e">
        <f ca="1">_xll.BDP("YI796793 Corp","MATURITY")</f>
        <v>#NAME?</v>
      </c>
      <c r="I346" t="e">
        <f ca="1">_xll.BDP("YI796793 Corp","SERIES")</f>
        <v>#NAME?</v>
      </c>
      <c r="J346" t="e">
        <f ca="1">_xll.BDP("YI796793 Corp","BB_COMPOSITE")</f>
        <v>#NAME?</v>
      </c>
      <c r="K346" t="e">
        <f ca="1">_xll.BDP("YI796793 Corp","MTY_TYP")</f>
        <v>#NAME?</v>
      </c>
      <c r="L346" t="e">
        <f ca="1">_xll.BDP("YI796793 Corp","CRNCY")</f>
        <v>#NAME?</v>
      </c>
      <c r="M346" t="e">
        <f ca="1">_xll.BDP("YI796793 Corp","DUR_ASK")</f>
        <v>#NAME?</v>
      </c>
      <c r="N346" s="3">
        <v>46065</v>
      </c>
      <c r="O346">
        <f t="shared" si="21"/>
        <v>1</v>
      </c>
      <c r="P346" t="e">
        <f t="shared" ca="1" si="22"/>
        <v>#NAME?</v>
      </c>
      <c r="Q346" s="6" t="e">
        <f t="shared" ca="1" si="20"/>
        <v>#NAME?</v>
      </c>
      <c r="R346" t="e">
        <f t="shared" ca="1" si="23"/>
        <v>#NAME?</v>
      </c>
    </row>
    <row r="347" spans="1:18" x14ac:dyDescent="0.2">
      <c r="A347" t="s">
        <v>50</v>
      </c>
      <c r="B347" t="e">
        <f ca="1">_xll.BDP("AM948362 Corp","TICKER")</f>
        <v>#NAME?</v>
      </c>
      <c r="C347" t="e">
        <f ca="1">_xll.BDP("AM948362 Corp","ID_CUSIP")</f>
        <v>#NAME?</v>
      </c>
      <c r="D347" t="e">
        <f ca="1">_xll.BDP("AM948362 Corp","PX_BID")</f>
        <v>#NAME?</v>
      </c>
      <c r="E347" t="e">
        <f ca="1">_xll.BDP("AM948362 Corp","PX_ASK")</f>
        <v>#NAME?</v>
      </c>
      <c r="F347">
        <v>700000000</v>
      </c>
      <c r="G347" t="e">
        <f ca="1">_xll.BDP("AM948362 Corp","CPN")</f>
        <v>#NAME?</v>
      </c>
      <c r="H347" t="e">
        <f ca="1">_xll.BDP("AM948362 Corp","MATURITY")</f>
        <v>#NAME?</v>
      </c>
      <c r="I347" t="e">
        <f ca="1">_xll.BDP("AM948362 Corp","SERIES")</f>
        <v>#NAME?</v>
      </c>
      <c r="J347" t="e">
        <f ca="1">_xll.BDP("AM948362 Corp","BB_COMPOSITE")</f>
        <v>#NAME?</v>
      </c>
      <c r="K347" t="e">
        <f ca="1">_xll.BDP("AM948362 Corp","MTY_TYP")</f>
        <v>#NAME?</v>
      </c>
      <c r="L347" t="e">
        <f ca="1">_xll.BDP("AM948362 Corp","CRNCY")</f>
        <v>#NAME?</v>
      </c>
      <c r="M347" t="e">
        <f ca="1">_xll.BDP("AM948362 Corp","DUR_ASK")</f>
        <v>#NAME?</v>
      </c>
      <c r="N347" s="3">
        <v>42822</v>
      </c>
      <c r="O347">
        <f t="shared" si="21"/>
        <v>0</v>
      </c>
      <c r="P347" t="e">
        <f t="shared" ca="1" si="22"/>
        <v>#NAME?</v>
      </c>
      <c r="Q347" s="6" t="e">
        <f t="shared" ca="1" si="20"/>
        <v>#NAME?</v>
      </c>
      <c r="R347" t="e">
        <f t="shared" ca="1" si="23"/>
        <v>#NAME?</v>
      </c>
    </row>
    <row r="348" spans="1:18" x14ac:dyDescent="0.2">
      <c r="A348" t="s">
        <v>499</v>
      </c>
      <c r="B348" t="e">
        <f ca="1">_xll.BDP("YO724654 Corp","TICKER")</f>
        <v>#NAME?</v>
      </c>
      <c r="C348" t="e">
        <f ca="1">_xll.BDP("YO724654 Corp","ID_CUSIP")</f>
        <v>#NAME?</v>
      </c>
      <c r="D348" t="e">
        <f ca="1">_xll.BDP("YO724654 Corp","PX_BID")</f>
        <v>#NAME?</v>
      </c>
      <c r="E348" t="e">
        <f ca="1">_xll.BDP("YO724654 Corp","PX_ASK")</f>
        <v>#NAME?</v>
      </c>
      <c r="F348">
        <v>500000000</v>
      </c>
      <c r="G348" t="e">
        <f ca="1">_xll.BDP("YO724654 Corp","CPN")</f>
        <v>#NAME?</v>
      </c>
      <c r="H348" t="e">
        <f ca="1">_xll.BDP("YO724654 Corp","MATURITY")</f>
        <v>#NAME?</v>
      </c>
      <c r="I348" t="e">
        <f ca="1">_xll.BDP("YO724654 Corp","SERIES")</f>
        <v>#NAME?</v>
      </c>
      <c r="J348" t="e">
        <f ca="1">_xll.BDP("YO724654 Corp","BB_COMPOSITE")</f>
        <v>#NAME?</v>
      </c>
      <c r="K348" t="e">
        <f ca="1">_xll.BDP("YO724654 Corp","MTY_TYP")</f>
        <v>#NAME?</v>
      </c>
      <c r="L348" t="e">
        <f ca="1">_xll.BDP("YO724654 Corp","CRNCY")</f>
        <v>#NAME?</v>
      </c>
      <c r="M348" t="e">
        <f ca="1">_xll.BDP("YO724654 Corp","DUR_ASK")</f>
        <v>#NAME?</v>
      </c>
      <c r="N348" s="3">
        <v>45800</v>
      </c>
      <c r="O348">
        <f t="shared" si="21"/>
        <v>1</v>
      </c>
      <c r="P348" t="e">
        <f t="shared" ca="1" si="22"/>
        <v>#NAME?</v>
      </c>
      <c r="Q348" s="6" t="e">
        <f t="shared" ca="1" si="20"/>
        <v>#NAME?</v>
      </c>
      <c r="R348" t="e">
        <f t="shared" ca="1" si="23"/>
        <v>#NAME?</v>
      </c>
    </row>
    <row r="349" spans="1:18" x14ac:dyDescent="0.2">
      <c r="A349" t="s">
        <v>499</v>
      </c>
      <c r="B349" t="e">
        <f ca="1">_xll.BDP("YO724744 Corp","TICKER")</f>
        <v>#NAME?</v>
      </c>
      <c r="C349" t="e">
        <f ca="1">_xll.BDP("YO724744 Corp","ID_CUSIP")</f>
        <v>#NAME?</v>
      </c>
      <c r="D349" t="e">
        <f ca="1">_xll.BDP("YO724744 Corp","PX_BID")</f>
        <v>#NAME?</v>
      </c>
      <c r="E349" t="e">
        <f ca="1">_xll.BDP("YO724744 Corp","PX_ASK")</f>
        <v>#NAME?</v>
      </c>
      <c r="F349">
        <v>500000000</v>
      </c>
      <c r="G349" t="e">
        <f ca="1">_xll.BDP("YO724744 Corp","CPN")</f>
        <v>#NAME?</v>
      </c>
      <c r="H349" t="e">
        <f ca="1">_xll.BDP("YO724744 Corp","MATURITY")</f>
        <v>#NAME?</v>
      </c>
      <c r="I349" t="e">
        <f ca="1">_xll.BDP("YO724744 Corp","SERIES")</f>
        <v>#NAME?</v>
      </c>
      <c r="J349" t="e">
        <f ca="1">_xll.BDP("YO724744 Corp","BB_COMPOSITE")</f>
        <v>#NAME?</v>
      </c>
      <c r="K349" t="e">
        <f ca="1">_xll.BDP("YO724744 Corp","MTY_TYP")</f>
        <v>#NAME?</v>
      </c>
      <c r="L349" t="e">
        <f ca="1">_xll.BDP("YO724744 Corp","CRNCY")</f>
        <v>#NAME?</v>
      </c>
      <c r="M349" t="e">
        <f ca="1">_xll.BDP("YO724744 Corp","DUR_ASK")</f>
        <v>#NAME?</v>
      </c>
      <c r="N349" s="3">
        <v>45800</v>
      </c>
      <c r="O349">
        <f t="shared" si="21"/>
        <v>1</v>
      </c>
      <c r="P349" t="e">
        <f t="shared" ca="1" si="22"/>
        <v>#NAME?</v>
      </c>
      <c r="Q349" s="6" t="e">
        <f t="shared" ca="1" si="20"/>
        <v>#NAME?</v>
      </c>
      <c r="R349" t="e">
        <f t="shared" ca="1" si="23"/>
        <v>#NAME?</v>
      </c>
    </row>
    <row r="350" spans="1:18" x14ac:dyDescent="0.2">
      <c r="A350" t="s">
        <v>471</v>
      </c>
      <c r="B350" t="e">
        <f ca="1">_xll.BDP("YL063152 Corp","TICKER")</f>
        <v>#NAME?</v>
      </c>
      <c r="C350" t="e">
        <f ca="1">_xll.BDP("YL063152 Corp","ID_CUSIP")</f>
        <v>#NAME?</v>
      </c>
      <c r="D350" t="e">
        <f ca="1">_xll.BDP("YL063152 Corp","PX_BID")</f>
        <v>#NAME?</v>
      </c>
      <c r="E350" t="e">
        <f ca="1">_xll.BDP("YL063152 Corp","PX_ASK")</f>
        <v>#NAME?</v>
      </c>
      <c r="F350">
        <v>750000000</v>
      </c>
      <c r="G350" t="e">
        <f ca="1">_xll.BDP("YL063152 Corp","CPN")</f>
        <v>#NAME?</v>
      </c>
      <c r="H350" t="e">
        <f ca="1">_xll.BDP("YL063152 Corp","MATURITY")</f>
        <v>#NAME?</v>
      </c>
      <c r="I350" t="e">
        <f ca="1">_xll.BDP("YL063152 Corp","SERIES")</f>
        <v>#NAME?</v>
      </c>
      <c r="J350" t="e">
        <f ca="1">_xll.BDP("YL063152 Corp","BB_COMPOSITE")</f>
        <v>#NAME?</v>
      </c>
      <c r="K350" t="e">
        <f ca="1">_xll.BDP("YL063152 Corp","MTY_TYP")</f>
        <v>#NAME?</v>
      </c>
      <c r="L350" t="e">
        <f ca="1">_xll.BDP("YL063152 Corp","CRNCY")</f>
        <v>#NAME?</v>
      </c>
      <c r="M350" t="e">
        <f ca="1">_xll.BDP("YL063152 Corp","DUR_ASK")</f>
        <v>#NAME?</v>
      </c>
      <c r="N350" s="3">
        <v>45880</v>
      </c>
      <c r="O350">
        <f t="shared" si="21"/>
        <v>1</v>
      </c>
      <c r="P350" t="e">
        <f t="shared" ca="1" si="22"/>
        <v>#NAME?</v>
      </c>
      <c r="Q350" s="6" t="e">
        <f t="shared" ca="1" si="20"/>
        <v>#NAME?</v>
      </c>
      <c r="R350" t="e">
        <f t="shared" ca="1" si="23"/>
        <v>#NAME?</v>
      </c>
    </row>
    <row r="351" spans="1:18" x14ac:dyDescent="0.2">
      <c r="A351" t="s">
        <v>471</v>
      </c>
      <c r="B351" t="e">
        <f ca="1">_xll.BDP("YL063155 Corp","TICKER")</f>
        <v>#NAME?</v>
      </c>
      <c r="C351" t="e">
        <f ca="1">_xll.BDP("YL063155 Corp","ID_CUSIP")</f>
        <v>#NAME?</v>
      </c>
      <c r="D351" t="e">
        <f ca="1">_xll.BDP("YL063155 Corp","PX_BID")</f>
        <v>#NAME?</v>
      </c>
      <c r="E351" t="e">
        <f ca="1">_xll.BDP("YL063155 Corp","PX_ASK")</f>
        <v>#NAME?</v>
      </c>
      <c r="F351">
        <v>750000000</v>
      </c>
      <c r="G351" t="e">
        <f ca="1">_xll.BDP("YL063155 Corp","CPN")</f>
        <v>#NAME?</v>
      </c>
      <c r="H351" t="e">
        <f ca="1">_xll.BDP("YL063155 Corp","MATURITY")</f>
        <v>#NAME?</v>
      </c>
      <c r="I351" t="e">
        <f ca="1">_xll.BDP("YL063155 Corp","SERIES")</f>
        <v>#NAME?</v>
      </c>
      <c r="J351" t="e">
        <f ca="1">_xll.BDP("YL063155 Corp","BB_COMPOSITE")</f>
        <v>#NAME?</v>
      </c>
      <c r="K351" t="e">
        <f ca="1">_xll.BDP("YL063155 Corp","MTY_TYP")</f>
        <v>#NAME?</v>
      </c>
      <c r="L351" t="e">
        <f ca="1">_xll.BDP("YL063155 Corp","CRNCY")</f>
        <v>#NAME?</v>
      </c>
      <c r="M351" t="e">
        <f ca="1">_xll.BDP("YL063155 Corp","DUR_ASK")</f>
        <v>#NAME?</v>
      </c>
      <c r="N351" s="3">
        <v>45880</v>
      </c>
      <c r="O351">
        <f t="shared" si="21"/>
        <v>1</v>
      </c>
      <c r="P351" t="e">
        <f t="shared" ca="1" si="22"/>
        <v>#NAME?</v>
      </c>
      <c r="Q351" s="6" t="e">
        <f t="shared" ca="1" si="20"/>
        <v>#NAME?</v>
      </c>
      <c r="R351" t="e">
        <f t="shared" ca="1" si="23"/>
        <v>#NAME?</v>
      </c>
    </row>
    <row r="352" spans="1:18" x14ac:dyDescent="0.2">
      <c r="A352" t="s">
        <v>471</v>
      </c>
      <c r="B352" t="e">
        <f ca="1">_xll.BDP("YQ488389 Corp","TICKER")</f>
        <v>#NAME?</v>
      </c>
      <c r="C352" t="e">
        <f ca="1">_xll.BDP("YQ488389 Corp","ID_CUSIP")</f>
        <v>#NAME?</v>
      </c>
      <c r="D352" t="e">
        <f ca="1">_xll.BDP("YQ488389 Corp","PX_BID")</f>
        <v>#NAME?</v>
      </c>
      <c r="E352" t="e">
        <f ca="1">_xll.BDP("YQ488389 Corp","PX_ASK")</f>
        <v>#NAME?</v>
      </c>
      <c r="F352">
        <v>650000000</v>
      </c>
      <c r="G352" t="e">
        <f ca="1">_xll.BDP("YQ488389 Corp","CPN")</f>
        <v>#NAME?</v>
      </c>
      <c r="H352" t="e">
        <f ca="1">_xll.BDP("YQ488389 Corp","MATURITY")</f>
        <v>#NAME?</v>
      </c>
      <c r="I352" t="e">
        <f ca="1">_xll.BDP("YQ488389 Corp","SERIES")</f>
        <v>#NAME?</v>
      </c>
      <c r="J352" t="e">
        <f ca="1">_xll.BDP("YQ488389 Corp","BB_COMPOSITE")</f>
        <v>#NAME?</v>
      </c>
      <c r="K352" t="e">
        <f ca="1">_xll.BDP("YQ488389 Corp","MTY_TYP")</f>
        <v>#NAME?</v>
      </c>
      <c r="L352" t="e">
        <f ca="1">_xll.BDP("YQ488389 Corp","CRNCY")</f>
        <v>#NAME?</v>
      </c>
      <c r="M352" t="e">
        <f ca="1">_xll.BDP("YQ488389 Corp","DUR_ASK")</f>
        <v>#NAME?</v>
      </c>
      <c r="N352" s="3">
        <v>45737</v>
      </c>
      <c r="O352">
        <f t="shared" si="21"/>
        <v>1</v>
      </c>
      <c r="P352" t="e">
        <f t="shared" ca="1" si="22"/>
        <v>#NAME?</v>
      </c>
      <c r="Q352" s="6" t="e">
        <f t="shared" ca="1" si="20"/>
        <v>#NAME?</v>
      </c>
      <c r="R352" t="e">
        <f t="shared" ca="1" si="23"/>
        <v>#NAME?</v>
      </c>
    </row>
    <row r="353" spans="1:18" x14ac:dyDescent="0.2">
      <c r="A353" t="s">
        <v>471</v>
      </c>
      <c r="B353" t="e">
        <f ca="1">_xll.BDP("YQ488392 Corp","TICKER")</f>
        <v>#NAME?</v>
      </c>
      <c r="C353" t="e">
        <f ca="1">_xll.BDP("YQ488392 Corp","ID_CUSIP")</f>
        <v>#NAME?</v>
      </c>
      <c r="D353" t="e">
        <f ca="1">_xll.BDP("YQ488392 Corp","PX_BID")</f>
        <v>#NAME?</v>
      </c>
      <c r="E353" t="e">
        <f ca="1">_xll.BDP("YQ488392 Corp","PX_ASK")</f>
        <v>#NAME?</v>
      </c>
      <c r="F353">
        <v>750000000</v>
      </c>
      <c r="G353" t="e">
        <f ca="1">_xll.BDP("YQ488392 Corp","CPN")</f>
        <v>#NAME?</v>
      </c>
      <c r="H353" t="e">
        <f ca="1">_xll.BDP("YQ488392 Corp","MATURITY")</f>
        <v>#NAME?</v>
      </c>
      <c r="I353" t="e">
        <f ca="1">_xll.BDP("YQ488392 Corp","SERIES")</f>
        <v>#NAME?</v>
      </c>
      <c r="J353" t="e">
        <f ca="1">_xll.BDP("YQ488392 Corp","BB_COMPOSITE")</f>
        <v>#NAME?</v>
      </c>
      <c r="K353" t="e">
        <f ca="1">_xll.BDP("YQ488392 Corp","MTY_TYP")</f>
        <v>#NAME?</v>
      </c>
      <c r="L353" t="e">
        <f ca="1">_xll.BDP("YQ488392 Corp","CRNCY")</f>
        <v>#NAME?</v>
      </c>
      <c r="M353" t="e">
        <f ca="1">_xll.BDP("YQ488392 Corp","DUR_ASK")</f>
        <v>#NAME?</v>
      </c>
      <c r="N353" s="3">
        <v>45737</v>
      </c>
      <c r="O353">
        <f t="shared" si="21"/>
        <v>1</v>
      </c>
      <c r="P353" t="e">
        <f t="shared" ca="1" si="22"/>
        <v>#NAME?</v>
      </c>
      <c r="Q353" s="6" t="e">
        <f t="shared" ca="1" si="20"/>
        <v>#NAME?</v>
      </c>
      <c r="R353" t="e">
        <f t="shared" ca="1" si="23"/>
        <v>#NAME?</v>
      </c>
    </row>
    <row r="354" spans="1:18" x14ac:dyDescent="0.2">
      <c r="A354" t="s">
        <v>471</v>
      </c>
      <c r="B354" t="e">
        <f ca="1">_xll.BDP("YQ488400 Corp","TICKER")</f>
        <v>#NAME?</v>
      </c>
      <c r="C354" t="e">
        <f ca="1">_xll.BDP("YQ488400 Corp","ID_CUSIP")</f>
        <v>#NAME?</v>
      </c>
      <c r="D354" t="e">
        <f ca="1">_xll.BDP("YQ488400 Corp","PX_BID")</f>
        <v>#NAME?</v>
      </c>
      <c r="E354" t="e">
        <f ca="1">_xll.BDP("YQ488400 Corp","PX_ASK")</f>
        <v>#NAME?</v>
      </c>
      <c r="F354">
        <v>650000000</v>
      </c>
      <c r="G354" t="e">
        <f ca="1">_xll.BDP("YQ488400 Corp","CPN")</f>
        <v>#NAME?</v>
      </c>
      <c r="H354" t="e">
        <f ca="1">_xll.BDP("YQ488400 Corp","MATURITY")</f>
        <v>#NAME?</v>
      </c>
      <c r="I354" t="e">
        <f ca="1">_xll.BDP("YQ488400 Corp","SERIES")</f>
        <v>#NAME?</v>
      </c>
      <c r="J354" t="e">
        <f ca="1">_xll.BDP("YQ488400 Corp","BB_COMPOSITE")</f>
        <v>#NAME?</v>
      </c>
      <c r="K354" t="e">
        <f ca="1">_xll.BDP("YQ488400 Corp","MTY_TYP")</f>
        <v>#NAME?</v>
      </c>
      <c r="L354" t="e">
        <f ca="1">_xll.BDP("YQ488400 Corp","CRNCY")</f>
        <v>#NAME?</v>
      </c>
      <c r="M354" t="e">
        <f ca="1">_xll.BDP("YQ488400 Corp","DUR_ASK")</f>
        <v>#NAME?</v>
      </c>
      <c r="N354" s="3">
        <v>45737</v>
      </c>
      <c r="O354">
        <f t="shared" si="21"/>
        <v>1</v>
      </c>
      <c r="P354" t="e">
        <f t="shared" ca="1" si="22"/>
        <v>#NAME?</v>
      </c>
      <c r="Q354" s="6" t="e">
        <f t="shared" ca="1" si="20"/>
        <v>#NAME?</v>
      </c>
      <c r="R354" t="e">
        <f t="shared" ca="1" si="23"/>
        <v>#NAME?</v>
      </c>
    </row>
    <row r="355" spans="1:18" x14ac:dyDescent="0.2">
      <c r="A355" t="s">
        <v>471</v>
      </c>
      <c r="B355" t="e">
        <f ca="1">_xll.BDP("YQ488403 Corp","TICKER")</f>
        <v>#NAME?</v>
      </c>
      <c r="C355" t="e">
        <f ca="1">_xll.BDP("YQ488403 Corp","ID_CUSIP")</f>
        <v>#NAME?</v>
      </c>
      <c r="D355" t="e">
        <f ca="1">_xll.BDP("YQ488403 Corp","PX_BID")</f>
        <v>#NAME?</v>
      </c>
      <c r="E355" t="e">
        <f ca="1">_xll.BDP("YQ488403 Corp","PX_ASK")</f>
        <v>#NAME?</v>
      </c>
      <c r="F355">
        <v>750000000</v>
      </c>
      <c r="G355" t="e">
        <f ca="1">_xll.BDP("YQ488403 Corp","CPN")</f>
        <v>#NAME?</v>
      </c>
      <c r="H355" t="e">
        <f ca="1">_xll.BDP("YQ488403 Corp","MATURITY")</f>
        <v>#NAME?</v>
      </c>
      <c r="I355" t="e">
        <f ca="1">_xll.BDP("YQ488403 Corp","SERIES")</f>
        <v>#NAME?</v>
      </c>
      <c r="J355" t="e">
        <f ca="1">_xll.BDP("YQ488403 Corp","BB_COMPOSITE")</f>
        <v>#NAME?</v>
      </c>
      <c r="K355" t="e">
        <f ca="1">_xll.BDP("YQ488403 Corp","MTY_TYP")</f>
        <v>#NAME?</v>
      </c>
      <c r="L355" t="e">
        <f ca="1">_xll.BDP("YQ488403 Corp","CRNCY")</f>
        <v>#NAME?</v>
      </c>
      <c r="M355" t="e">
        <f ca="1">_xll.BDP("YQ488403 Corp","DUR_ASK")</f>
        <v>#NAME?</v>
      </c>
      <c r="N355" s="3">
        <v>45737</v>
      </c>
      <c r="O355">
        <f t="shared" si="21"/>
        <v>1</v>
      </c>
      <c r="P355" t="e">
        <f t="shared" ca="1" si="22"/>
        <v>#NAME?</v>
      </c>
      <c r="Q355" s="6" t="e">
        <f t="shared" ca="1" si="20"/>
        <v>#NAME?</v>
      </c>
      <c r="R355" t="e">
        <f t="shared" ca="1" si="23"/>
        <v>#NAME?</v>
      </c>
    </row>
    <row r="356" spans="1:18" x14ac:dyDescent="0.2">
      <c r="A356" t="s">
        <v>471</v>
      </c>
      <c r="B356" t="e">
        <f ca="1">_xll.BDP("YW976720 Corp","TICKER")</f>
        <v>#NAME?</v>
      </c>
      <c r="C356" t="e">
        <f ca="1">_xll.BDP("YW976720 Corp","ID_CUSIP")</f>
        <v>#NAME?</v>
      </c>
      <c r="D356" t="e">
        <f ca="1">_xll.BDP("YW976720 Corp","PX_BID")</f>
        <v>#NAME?</v>
      </c>
      <c r="E356" t="e">
        <f ca="1">_xll.BDP("YW976720 Corp","PX_ASK")</f>
        <v>#NAME?</v>
      </c>
      <c r="F356">
        <v>750000000</v>
      </c>
      <c r="G356" t="e">
        <f ca="1">_xll.BDP("YW976720 Corp","CPN")</f>
        <v>#NAME?</v>
      </c>
      <c r="H356" t="e">
        <f ca="1">_xll.BDP("YW976720 Corp","MATURITY")</f>
        <v>#NAME?</v>
      </c>
      <c r="I356" t="e">
        <f ca="1">_xll.BDP("YW976720 Corp","SERIES")</f>
        <v>#NAME?</v>
      </c>
      <c r="J356" t="e">
        <f ca="1">_xll.BDP("YW976720 Corp","BB_COMPOSITE")</f>
        <v>#NAME?</v>
      </c>
      <c r="K356" t="e">
        <f ca="1">_xll.BDP("YW976720 Corp","MTY_TYP")</f>
        <v>#NAME?</v>
      </c>
      <c r="L356" t="e">
        <f ca="1">_xll.BDP("YW976720 Corp","CRNCY")</f>
        <v>#NAME?</v>
      </c>
      <c r="M356" t="e">
        <f ca="1">_xll.BDP("YW976720 Corp","DUR_ASK")</f>
        <v>#NAME?</v>
      </c>
      <c r="N356" s="3">
        <v>45517</v>
      </c>
      <c r="O356">
        <f t="shared" si="21"/>
        <v>0</v>
      </c>
      <c r="P356" t="e">
        <f t="shared" ca="1" si="22"/>
        <v>#NAME?</v>
      </c>
      <c r="Q356" s="6" t="e">
        <f t="shared" ca="1" si="20"/>
        <v>#NAME?</v>
      </c>
      <c r="R356" t="e">
        <f t="shared" ca="1" si="23"/>
        <v>#NAME?</v>
      </c>
    </row>
    <row r="357" spans="1:18" x14ac:dyDescent="0.2">
      <c r="A357" t="s">
        <v>471</v>
      </c>
      <c r="B357" t="e">
        <f ca="1">_xll.BDP("YW976728 Corp","TICKER")</f>
        <v>#NAME?</v>
      </c>
      <c r="C357" t="e">
        <f ca="1">_xll.BDP("YW976728 Corp","ID_CUSIP")</f>
        <v>#NAME?</v>
      </c>
      <c r="D357" t="e">
        <f ca="1">_xll.BDP("YW976728 Corp","PX_BID")</f>
        <v>#NAME?</v>
      </c>
      <c r="E357" t="e">
        <f ca="1">_xll.BDP("YW976728 Corp","PX_ASK")</f>
        <v>#NAME?</v>
      </c>
      <c r="F357">
        <v>700000000</v>
      </c>
      <c r="G357" t="e">
        <f ca="1">_xll.BDP("YW976728 Corp","CPN")</f>
        <v>#NAME?</v>
      </c>
      <c r="H357" t="e">
        <f ca="1">_xll.BDP("YW976728 Corp","MATURITY")</f>
        <v>#NAME?</v>
      </c>
      <c r="I357" t="e">
        <f ca="1">_xll.BDP("YW976728 Corp","SERIES")</f>
        <v>#NAME?</v>
      </c>
      <c r="J357" t="e">
        <f ca="1">_xll.BDP("YW976728 Corp","BB_COMPOSITE")</f>
        <v>#NAME?</v>
      </c>
      <c r="K357" t="e">
        <f ca="1">_xll.BDP("YW976728 Corp","MTY_TYP")</f>
        <v>#NAME?</v>
      </c>
      <c r="L357" t="e">
        <f ca="1">_xll.BDP("YW976728 Corp","CRNCY")</f>
        <v>#NAME?</v>
      </c>
      <c r="M357" t="e">
        <f ca="1">_xll.BDP("YW976728 Corp","DUR_ASK")</f>
        <v>#NAME?</v>
      </c>
      <c r="N357" s="3">
        <v>45517</v>
      </c>
      <c r="O357">
        <f t="shared" si="21"/>
        <v>0</v>
      </c>
      <c r="P357" t="e">
        <f t="shared" ca="1" si="22"/>
        <v>#NAME?</v>
      </c>
      <c r="Q357" s="6" t="e">
        <f t="shared" ca="1" si="20"/>
        <v>#NAME?</v>
      </c>
      <c r="R357" t="e">
        <f t="shared" ca="1" si="23"/>
        <v>#NAME?</v>
      </c>
    </row>
    <row r="358" spans="1:18" x14ac:dyDescent="0.2">
      <c r="A358" t="s">
        <v>471</v>
      </c>
      <c r="B358" t="e">
        <f ca="1">_xll.BDP("YW976739 Corp","TICKER")</f>
        <v>#NAME?</v>
      </c>
      <c r="C358" t="e">
        <f ca="1">_xll.BDP("YW976739 Corp","ID_CUSIP")</f>
        <v>#NAME?</v>
      </c>
      <c r="D358" t="e">
        <f ca="1">_xll.BDP("YW976739 Corp","PX_BID")</f>
        <v>#NAME?</v>
      </c>
      <c r="E358" t="e">
        <f ca="1">_xll.BDP("YW976739 Corp","PX_ASK")</f>
        <v>#NAME?</v>
      </c>
      <c r="F358">
        <v>750000000</v>
      </c>
      <c r="G358" t="e">
        <f ca="1">_xll.BDP("YW976739 Corp","CPN")</f>
        <v>#NAME?</v>
      </c>
      <c r="H358" t="e">
        <f ca="1">_xll.BDP("YW976739 Corp","MATURITY")</f>
        <v>#NAME?</v>
      </c>
      <c r="I358" t="e">
        <f ca="1">_xll.BDP("YW976739 Corp","SERIES")</f>
        <v>#NAME?</v>
      </c>
      <c r="J358" t="e">
        <f ca="1">_xll.BDP("YW976739 Corp","BB_COMPOSITE")</f>
        <v>#NAME?</v>
      </c>
      <c r="K358" t="e">
        <f ca="1">_xll.BDP("YW976739 Corp","MTY_TYP")</f>
        <v>#NAME?</v>
      </c>
      <c r="L358" t="e">
        <f ca="1">_xll.BDP("YW976739 Corp","CRNCY")</f>
        <v>#NAME?</v>
      </c>
      <c r="M358" t="e">
        <f ca="1">_xll.BDP("YW976739 Corp","DUR_ASK")</f>
        <v>#NAME?</v>
      </c>
      <c r="N358" s="3">
        <v>45517</v>
      </c>
      <c r="O358">
        <f t="shared" si="21"/>
        <v>0</v>
      </c>
      <c r="P358" t="e">
        <f t="shared" ca="1" si="22"/>
        <v>#NAME?</v>
      </c>
      <c r="Q358" s="6" t="e">
        <f t="shared" ca="1" si="20"/>
        <v>#NAME?</v>
      </c>
      <c r="R358" t="e">
        <f t="shared" ca="1" si="23"/>
        <v>#NAME?</v>
      </c>
    </row>
    <row r="359" spans="1:18" x14ac:dyDescent="0.2">
      <c r="A359" t="s">
        <v>471</v>
      </c>
      <c r="B359" t="e">
        <f ca="1">_xll.BDP("YW976748 Corp","TICKER")</f>
        <v>#NAME?</v>
      </c>
      <c r="C359" t="e">
        <f ca="1">_xll.BDP("YW976748 Corp","ID_CUSIP")</f>
        <v>#NAME?</v>
      </c>
      <c r="D359" t="e">
        <f ca="1">_xll.BDP("YW976748 Corp","PX_BID")</f>
        <v>#NAME?</v>
      </c>
      <c r="E359" t="e">
        <f ca="1">_xll.BDP("YW976748 Corp","PX_ASK")</f>
        <v>#NAME?</v>
      </c>
      <c r="F359">
        <v>700000000</v>
      </c>
      <c r="G359" t="e">
        <f ca="1">_xll.BDP("YW976748 Corp","CPN")</f>
        <v>#NAME?</v>
      </c>
      <c r="H359" t="e">
        <f ca="1">_xll.BDP("YW976748 Corp","MATURITY")</f>
        <v>#NAME?</v>
      </c>
      <c r="I359" t="e">
        <f ca="1">_xll.BDP("YW976748 Corp","SERIES")</f>
        <v>#NAME?</v>
      </c>
      <c r="J359" t="e">
        <f ca="1">_xll.BDP("YW976748 Corp","BB_COMPOSITE")</f>
        <v>#NAME?</v>
      </c>
      <c r="K359" t="e">
        <f ca="1">_xll.BDP("YW976748 Corp","MTY_TYP")</f>
        <v>#NAME?</v>
      </c>
      <c r="L359" t="e">
        <f ca="1">_xll.BDP("YW976748 Corp","CRNCY")</f>
        <v>#NAME?</v>
      </c>
      <c r="M359" t="e">
        <f ca="1">_xll.BDP("YW976748 Corp","DUR_ASK")</f>
        <v>#NAME?</v>
      </c>
      <c r="N359" s="3">
        <v>45517</v>
      </c>
      <c r="O359">
        <f t="shared" si="21"/>
        <v>0</v>
      </c>
      <c r="P359" t="e">
        <f t="shared" ca="1" si="22"/>
        <v>#NAME?</v>
      </c>
      <c r="Q359" s="6" t="e">
        <f t="shared" ca="1" si="20"/>
        <v>#NAME?</v>
      </c>
      <c r="R359" t="e">
        <f t="shared" ca="1" si="23"/>
        <v>#NAME?</v>
      </c>
    </row>
    <row r="360" spans="1:18" x14ac:dyDescent="0.2">
      <c r="A360" t="s">
        <v>471</v>
      </c>
      <c r="B360" t="e">
        <f ca="1">_xll.BDP("ZB008952 Corp","TICKER")</f>
        <v>#NAME?</v>
      </c>
      <c r="C360" t="e">
        <f ca="1">_xll.BDP("ZB008952 Corp","ID_CUSIP")</f>
        <v>#NAME?</v>
      </c>
      <c r="D360" t="e">
        <f ca="1">_xll.BDP("ZB008952 Corp","PX_BID")</f>
        <v>#NAME?</v>
      </c>
      <c r="E360" t="e">
        <f ca="1">_xll.BDP("ZB008952 Corp","PX_ASK")</f>
        <v>#NAME?</v>
      </c>
      <c r="F360">
        <v>600000000</v>
      </c>
      <c r="G360" t="e">
        <f ca="1">_xll.BDP("ZB008952 Corp","CPN")</f>
        <v>#NAME?</v>
      </c>
      <c r="H360" t="e">
        <f ca="1">_xll.BDP("ZB008952 Corp","MATURITY")</f>
        <v>#NAME?</v>
      </c>
      <c r="I360" t="e">
        <f ca="1">_xll.BDP("ZB008952 Corp","SERIES")</f>
        <v>#NAME?</v>
      </c>
      <c r="J360" t="e">
        <f ca="1">_xll.BDP("ZB008952 Corp","BB_COMPOSITE")</f>
        <v>#NAME?</v>
      </c>
      <c r="K360" t="e">
        <f ca="1">_xll.BDP("ZB008952 Corp","MTY_TYP")</f>
        <v>#NAME?</v>
      </c>
      <c r="L360" t="e">
        <f ca="1">_xll.BDP("ZB008952 Corp","CRNCY")</f>
        <v>#NAME?</v>
      </c>
      <c r="M360" t="e">
        <f ca="1">_xll.BDP("ZB008952 Corp","DUR_ASK")</f>
        <v>#NAME?</v>
      </c>
      <c r="N360" s="3">
        <v>45384</v>
      </c>
      <c r="O360">
        <f t="shared" si="21"/>
        <v>0</v>
      </c>
      <c r="P360" t="e">
        <f t="shared" ca="1" si="22"/>
        <v>#NAME?</v>
      </c>
      <c r="Q360" s="6" t="e">
        <f t="shared" ca="1" si="20"/>
        <v>#NAME?</v>
      </c>
      <c r="R360" t="e">
        <f t="shared" ca="1" si="23"/>
        <v>#NAME?</v>
      </c>
    </row>
    <row r="361" spans="1:18" x14ac:dyDescent="0.2">
      <c r="A361" t="s">
        <v>471</v>
      </c>
      <c r="B361" t="e">
        <f ca="1">_xll.BDP("ZB008979 Corp","TICKER")</f>
        <v>#NAME?</v>
      </c>
      <c r="C361" t="e">
        <f ca="1">_xll.BDP("ZB008979 Corp","ID_CUSIP")</f>
        <v>#NAME?</v>
      </c>
      <c r="D361" t="e">
        <f ca="1">_xll.BDP("ZB008979 Corp","PX_BID")</f>
        <v>#NAME?</v>
      </c>
      <c r="E361" t="e">
        <f ca="1">_xll.BDP("ZB008979 Corp","PX_ASK")</f>
        <v>#NAME?</v>
      </c>
      <c r="F361">
        <v>600000000</v>
      </c>
      <c r="G361" t="e">
        <f ca="1">_xll.BDP("ZB008979 Corp","CPN")</f>
        <v>#NAME?</v>
      </c>
      <c r="H361" t="e">
        <f ca="1">_xll.BDP("ZB008979 Corp","MATURITY")</f>
        <v>#NAME?</v>
      </c>
      <c r="I361" t="e">
        <f ca="1">_xll.BDP("ZB008979 Corp","SERIES")</f>
        <v>#NAME?</v>
      </c>
      <c r="J361" t="e">
        <f ca="1">_xll.BDP("ZB008979 Corp","BB_COMPOSITE")</f>
        <v>#NAME?</v>
      </c>
      <c r="K361" t="e">
        <f ca="1">_xll.BDP("ZB008979 Corp","MTY_TYP")</f>
        <v>#NAME?</v>
      </c>
      <c r="L361" t="e">
        <f ca="1">_xll.BDP("ZB008979 Corp","CRNCY")</f>
        <v>#NAME?</v>
      </c>
      <c r="M361" t="e">
        <f ca="1">_xll.BDP("ZB008979 Corp","DUR_ASK")</f>
        <v>#NAME?</v>
      </c>
      <c r="N361" s="3">
        <v>45384</v>
      </c>
      <c r="O361">
        <f t="shared" si="21"/>
        <v>0</v>
      </c>
      <c r="P361" t="e">
        <f t="shared" ca="1" si="22"/>
        <v>#NAME?</v>
      </c>
      <c r="Q361" s="6" t="e">
        <f t="shared" ca="1" si="20"/>
        <v>#NAME?</v>
      </c>
      <c r="R361" t="e">
        <f t="shared" ca="1" si="23"/>
        <v>#NAME?</v>
      </c>
    </row>
    <row r="362" spans="1:18" x14ac:dyDescent="0.2">
      <c r="A362" t="s">
        <v>471</v>
      </c>
      <c r="B362" t="e">
        <f ca="1">_xll.BDP("ZB008991 Corp","TICKER")</f>
        <v>#NAME?</v>
      </c>
      <c r="C362" t="e">
        <f ca="1">_xll.BDP("ZB008991 Corp","ID_CUSIP")</f>
        <v>#NAME?</v>
      </c>
      <c r="D362" t="e">
        <f ca="1">_xll.BDP("ZB008991 Corp","PX_BID")</f>
        <v>#NAME?</v>
      </c>
      <c r="E362" t="e">
        <f ca="1">_xll.BDP("ZB008991 Corp","PX_ASK")</f>
        <v>#NAME?</v>
      </c>
      <c r="F362">
        <v>650000000</v>
      </c>
      <c r="G362" t="e">
        <f ca="1">_xll.BDP("ZB008991 Corp","CPN")</f>
        <v>#NAME?</v>
      </c>
      <c r="H362" t="e">
        <f ca="1">_xll.BDP("ZB008991 Corp","MATURITY")</f>
        <v>#NAME?</v>
      </c>
      <c r="I362" t="e">
        <f ca="1">_xll.BDP("ZB008991 Corp","SERIES")</f>
        <v>#NAME?</v>
      </c>
      <c r="J362" t="e">
        <f ca="1">_xll.BDP("ZB008991 Corp","BB_COMPOSITE")</f>
        <v>#NAME?</v>
      </c>
      <c r="K362" t="e">
        <f ca="1">_xll.BDP("ZB008991 Corp","MTY_TYP")</f>
        <v>#NAME?</v>
      </c>
      <c r="L362" t="e">
        <f ca="1">_xll.BDP("ZB008991 Corp","CRNCY")</f>
        <v>#NAME?</v>
      </c>
      <c r="M362" t="e">
        <f ca="1">_xll.BDP("ZB008991 Corp","DUR_ASK")</f>
        <v>#NAME?</v>
      </c>
      <c r="N362" s="3">
        <v>45384</v>
      </c>
      <c r="O362">
        <f t="shared" si="21"/>
        <v>0</v>
      </c>
      <c r="P362" t="e">
        <f t="shared" ca="1" si="22"/>
        <v>#NAME?</v>
      </c>
      <c r="Q362" s="6" t="e">
        <f t="shared" ca="1" si="20"/>
        <v>#NAME?</v>
      </c>
      <c r="R362" t="e">
        <f t="shared" ca="1" si="23"/>
        <v>#NAME?</v>
      </c>
    </row>
    <row r="363" spans="1:18" x14ac:dyDescent="0.2">
      <c r="A363" t="s">
        <v>471</v>
      </c>
      <c r="B363" t="e">
        <f ca="1">_xll.BDP("ZB011375 Corp","TICKER")</f>
        <v>#NAME?</v>
      </c>
      <c r="C363" t="e">
        <f ca="1">_xll.BDP("ZB011375 Corp","ID_CUSIP")</f>
        <v>#NAME?</v>
      </c>
      <c r="D363" t="e">
        <f ca="1">_xll.BDP("ZB011375 Corp","PX_BID")</f>
        <v>#NAME?</v>
      </c>
      <c r="E363" t="e">
        <f ca="1">_xll.BDP("ZB011375 Corp","PX_ASK")</f>
        <v>#NAME?</v>
      </c>
      <c r="F363">
        <v>650000000</v>
      </c>
      <c r="G363" t="e">
        <f ca="1">_xll.BDP("ZB011375 Corp","CPN")</f>
        <v>#NAME?</v>
      </c>
      <c r="H363" t="e">
        <f ca="1">_xll.BDP("ZB011375 Corp","MATURITY")</f>
        <v>#NAME?</v>
      </c>
      <c r="I363" t="e">
        <f ca="1">_xll.BDP("ZB011375 Corp","SERIES")</f>
        <v>#NAME?</v>
      </c>
      <c r="J363" t="e">
        <f ca="1">_xll.BDP("ZB011375 Corp","BB_COMPOSITE")</f>
        <v>#NAME?</v>
      </c>
      <c r="K363" t="e">
        <f ca="1">_xll.BDP("ZB011375 Corp","MTY_TYP")</f>
        <v>#NAME?</v>
      </c>
      <c r="L363" t="e">
        <f ca="1">_xll.BDP("ZB011375 Corp","CRNCY")</f>
        <v>#NAME?</v>
      </c>
      <c r="M363" t="e">
        <f ca="1">_xll.BDP("ZB011375 Corp","DUR_ASK")</f>
        <v>#NAME?</v>
      </c>
      <c r="N363" s="3">
        <v>45384</v>
      </c>
      <c r="O363">
        <f t="shared" si="21"/>
        <v>0</v>
      </c>
      <c r="P363" t="e">
        <f t="shared" ca="1" si="22"/>
        <v>#NAME?</v>
      </c>
      <c r="Q363" s="6" t="e">
        <f t="shared" ca="1" si="20"/>
        <v>#NAME?</v>
      </c>
      <c r="R363" t="e">
        <f t="shared" ca="1" si="23"/>
        <v>#NAME?</v>
      </c>
    </row>
    <row r="364" spans="1:18" x14ac:dyDescent="0.2">
      <c r="A364" t="s">
        <v>46</v>
      </c>
      <c r="B364" t="e">
        <f ca="1">_xll.BDP("AM759599 Corp","TICKER")</f>
        <v>#NAME?</v>
      </c>
      <c r="C364" t="e">
        <f ca="1">_xll.BDP("AM759599 Corp","ID_CUSIP")</f>
        <v>#NAME?</v>
      </c>
      <c r="D364" t="e">
        <f ca="1">_xll.BDP("AM759599 Corp","PX_BID")</f>
        <v>#NAME?</v>
      </c>
      <c r="E364" t="e">
        <f ca="1">_xll.BDP("AM759599 Corp","PX_ASK")</f>
        <v>#NAME?</v>
      </c>
      <c r="F364">
        <v>1600000000</v>
      </c>
      <c r="G364" t="e">
        <f ca="1">_xll.BDP("AM759599 Corp","CPN")</f>
        <v>#NAME?</v>
      </c>
      <c r="H364" t="e">
        <f ca="1">_xll.BDP("AM759599 Corp","MATURITY")</f>
        <v>#NAME?</v>
      </c>
      <c r="I364" t="e">
        <f ca="1">_xll.BDP("AM759599 Corp","SERIES")</f>
        <v>#NAME?</v>
      </c>
      <c r="J364" t="e">
        <f ca="1">_xll.BDP("AM759599 Corp","BB_COMPOSITE")</f>
        <v>#NAME?</v>
      </c>
      <c r="K364" t="e">
        <f ca="1">_xll.BDP("AM759599 Corp","MTY_TYP")</f>
        <v>#NAME?</v>
      </c>
      <c r="L364" t="e">
        <f ca="1">_xll.BDP("AM759599 Corp","CRNCY")</f>
        <v>#NAME?</v>
      </c>
      <c r="M364" t="e">
        <f ca="1">_xll.BDP("AM759599 Corp","DUR_ASK")</f>
        <v>#NAME?</v>
      </c>
      <c r="N364" s="3">
        <v>42807</v>
      </c>
      <c r="O364">
        <f t="shared" si="21"/>
        <v>0</v>
      </c>
      <c r="P364" t="e">
        <f t="shared" ca="1" si="22"/>
        <v>#NAME?</v>
      </c>
      <c r="Q364" s="6" t="e">
        <f t="shared" ca="1" si="20"/>
        <v>#NAME?</v>
      </c>
      <c r="R364" t="e">
        <f t="shared" ca="1" si="23"/>
        <v>#NAME?</v>
      </c>
    </row>
    <row r="365" spans="1:18" x14ac:dyDescent="0.2">
      <c r="A365" t="s">
        <v>46</v>
      </c>
      <c r="B365" t="e">
        <f ca="1">_xll.BDP("AM759631 Corp","TICKER")</f>
        <v>#NAME?</v>
      </c>
      <c r="C365" t="e">
        <f ca="1">_xll.BDP("AM759631 Corp","ID_CUSIP")</f>
        <v>#NAME?</v>
      </c>
      <c r="D365" t="e">
        <f ca="1">_xll.BDP("AM759631 Corp","PX_BID")</f>
        <v>#NAME?</v>
      </c>
      <c r="E365" t="e">
        <f ca="1">_xll.BDP("AM759631 Corp","PX_ASK")</f>
        <v>#NAME?</v>
      </c>
      <c r="F365">
        <v>1600000000</v>
      </c>
      <c r="G365" t="e">
        <f ca="1">_xll.BDP("AM759631 Corp","CPN")</f>
        <v>#NAME?</v>
      </c>
      <c r="H365" t="e">
        <f ca="1">_xll.BDP("AM759631 Corp","MATURITY")</f>
        <v>#NAME?</v>
      </c>
      <c r="I365" t="e">
        <f ca="1">_xll.BDP("AM759631 Corp","SERIES")</f>
        <v>#NAME?</v>
      </c>
      <c r="J365" t="e">
        <f ca="1">_xll.BDP("AM759631 Corp","BB_COMPOSITE")</f>
        <v>#NAME?</v>
      </c>
      <c r="K365" t="e">
        <f ca="1">_xll.BDP("AM759631 Corp","MTY_TYP")</f>
        <v>#NAME?</v>
      </c>
      <c r="L365" t="e">
        <f ca="1">_xll.BDP("AM759631 Corp","CRNCY")</f>
        <v>#NAME?</v>
      </c>
      <c r="M365" t="e">
        <f ca="1">_xll.BDP("AM759631 Corp","DUR_ASK")</f>
        <v>#NAME?</v>
      </c>
      <c r="N365" s="3">
        <v>42807</v>
      </c>
      <c r="O365">
        <f t="shared" si="21"/>
        <v>0</v>
      </c>
      <c r="P365" t="e">
        <f t="shared" ca="1" si="22"/>
        <v>#NAME?</v>
      </c>
      <c r="Q365" s="6" t="e">
        <f t="shared" ca="1" si="20"/>
        <v>#NAME?</v>
      </c>
      <c r="R365" t="e">
        <f t="shared" ca="1" si="23"/>
        <v>#NAME?</v>
      </c>
    </row>
    <row r="366" spans="1:18" x14ac:dyDescent="0.2">
      <c r="A366" t="s">
        <v>46</v>
      </c>
      <c r="B366" t="e">
        <f ca="1">_xll.BDP("AP971205 Corp","TICKER")</f>
        <v>#NAME?</v>
      </c>
      <c r="C366" t="e">
        <f ca="1">_xll.BDP("AP971205 Corp","ID_CUSIP")</f>
        <v>#NAME?</v>
      </c>
      <c r="D366" t="e">
        <f ca="1">_xll.BDP("AP971205 Corp","PX_BID")</f>
        <v>#NAME?</v>
      </c>
      <c r="E366" t="e">
        <f ca="1">_xll.BDP("AP971205 Corp","PX_ASK")</f>
        <v>#NAME?</v>
      </c>
      <c r="F366">
        <v>1500000000</v>
      </c>
      <c r="G366" t="e">
        <f ca="1">_xll.BDP("AP971205 Corp","CPN")</f>
        <v>#NAME?</v>
      </c>
      <c r="H366" t="e">
        <f ca="1">_xll.BDP("AP971205 Corp","MATURITY")</f>
        <v>#NAME?</v>
      </c>
      <c r="I366" t="e">
        <f ca="1">_xll.BDP("AP971205 Corp","SERIES")</f>
        <v>#NAME?</v>
      </c>
      <c r="J366" t="e">
        <f ca="1">_xll.BDP("AP971205 Corp","BB_COMPOSITE")</f>
        <v>#NAME?</v>
      </c>
      <c r="K366" t="e">
        <f ca="1">_xll.BDP("AP971205 Corp","MTY_TYP")</f>
        <v>#NAME?</v>
      </c>
      <c r="L366" t="e">
        <f ca="1">_xll.BDP("AP971205 Corp","CRNCY")</f>
        <v>#NAME?</v>
      </c>
      <c r="M366" t="e">
        <f ca="1">_xll.BDP("AP971205 Corp","DUR_ASK")</f>
        <v>#NAME?</v>
      </c>
      <c r="N366" s="3">
        <v>43055</v>
      </c>
      <c r="O366">
        <f t="shared" si="21"/>
        <v>0</v>
      </c>
      <c r="P366" t="e">
        <f t="shared" ca="1" si="22"/>
        <v>#NAME?</v>
      </c>
      <c r="Q366" s="6" t="e">
        <f t="shared" ca="1" si="20"/>
        <v>#NAME?</v>
      </c>
      <c r="R366" t="e">
        <f t="shared" ca="1" si="23"/>
        <v>#NAME?</v>
      </c>
    </row>
    <row r="367" spans="1:18" x14ac:dyDescent="0.2">
      <c r="A367" t="s">
        <v>46</v>
      </c>
      <c r="B367" t="e">
        <f ca="1">_xll.BDP("AP971209 Corp","TICKER")</f>
        <v>#NAME?</v>
      </c>
      <c r="C367" t="e">
        <f ca="1">_xll.BDP("AP971209 Corp","ID_CUSIP")</f>
        <v>#NAME?</v>
      </c>
      <c r="D367" t="e">
        <f ca="1">_xll.BDP("AP971209 Corp","PX_BID")</f>
        <v>#NAME?</v>
      </c>
      <c r="E367" t="e">
        <f ca="1">_xll.BDP("AP971209 Corp","PX_ASK")</f>
        <v>#NAME?</v>
      </c>
      <c r="F367">
        <v>1500000000</v>
      </c>
      <c r="G367" t="e">
        <f ca="1">_xll.BDP("AP971209 Corp","CPN")</f>
        <v>#NAME?</v>
      </c>
      <c r="H367" t="e">
        <f ca="1">_xll.BDP("AP971209 Corp","MATURITY")</f>
        <v>#NAME?</v>
      </c>
      <c r="I367" t="e">
        <f ca="1">_xll.BDP("AP971209 Corp","SERIES")</f>
        <v>#NAME?</v>
      </c>
      <c r="J367" t="e">
        <f ca="1">_xll.BDP("AP971209 Corp","BB_COMPOSITE")</f>
        <v>#NAME?</v>
      </c>
      <c r="K367" t="e">
        <f ca="1">_xll.BDP("AP971209 Corp","MTY_TYP")</f>
        <v>#NAME?</v>
      </c>
      <c r="L367" t="e">
        <f ca="1">_xll.BDP("AP971209 Corp","CRNCY")</f>
        <v>#NAME?</v>
      </c>
      <c r="M367" t="e">
        <f ca="1">_xll.BDP("AP971209 Corp","DUR_ASK")</f>
        <v>#NAME?</v>
      </c>
      <c r="N367" s="3">
        <v>43055</v>
      </c>
      <c r="O367">
        <f t="shared" si="21"/>
        <v>0</v>
      </c>
      <c r="P367" t="e">
        <f t="shared" ca="1" si="22"/>
        <v>#NAME?</v>
      </c>
      <c r="Q367" s="6" t="e">
        <f t="shared" ca="1" si="20"/>
        <v>#NAME?</v>
      </c>
      <c r="R367" t="e">
        <f t="shared" ca="1" si="23"/>
        <v>#NAME?</v>
      </c>
    </row>
    <row r="368" spans="1:18" x14ac:dyDescent="0.2">
      <c r="A368" t="s">
        <v>46</v>
      </c>
      <c r="B368" t="e">
        <f ca="1">_xll.BDP("AT959006 Corp","TICKER")</f>
        <v>#NAME?</v>
      </c>
      <c r="C368" t="e">
        <f ca="1">_xll.BDP("AT959006 Corp","ID_CUSIP")</f>
        <v>#NAME?</v>
      </c>
      <c r="D368" t="e">
        <f ca="1">_xll.BDP("AT959006 Corp","PX_BID")</f>
        <v>#NAME?</v>
      </c>
      <c r="E368" t="e">
        <f ca="1">_xll.BDP("AT959006 Corp","PX_ASK")</f>
        <v>#NAME?</v>
      </c>
      <c r="F368">
        <v>2000000000</v>
      </c>
      <c r="G368" t="e">
        <f ca="1">_xll.BDP("AT959006 Corp","CPN")</f>
        <v>#NAME?</v>
      </c>
      <c r="H368" t="e">
        <f ca="1">_xll.BDP("AT959006 Corp","MATURITY")</f>
        <v>#NAME?</v>
      </c>
      <c r="I368" t="e">
        <f ca="1">_xll.BDP("AT959006 Corp","SERIES")</f>
        <v>#NAME?</v>
      </c>
      <c r="J368" t="e">
        <f ca="1">_xll.BDP("AT959006 Corp","BB_COMPOSITE")</f>
        <v>#NAME?</v>
      </c>
      <c r="K368" t="e">
        <f ca="1">_xll.BDP("AT959006 Corp","MTY_TYP")</f>
        <v>#NAME?</v>
      </c>
      <c r="L368" t="e">
        <f ca="1">_xll.BDP("AT959006 Corp","CRNCY")</f>
        <v>#NAME?</v>
      </c>
      <c r="M368" t="e">
        <f ca="1">_xll.BDP("AT959006 Corp","DUR_ASK")</f>
        <v>#NAME?</v>
      </c>
      <c r="N368" s="3">
        <v>43326</v>
      </c>
      <c r="O368">
        <f t="shared" si="21"/>
        <v>0</v>
      </c>
      <c r="P368" t="e">
        <f t="shared" ca="1" si="22"/>
        <v>#NAME?</v>
      </c>
      <c r="Q368" s="6" t="e">
        <f t="shared" ca="1" si="20"/>
        <v>#NAME?</v>
      </c>
      <c r="R368" t="e">
        <f t="shared" ca="1" si="23"/>
        <v>#NAME?</v>
      </c>
    </row>
    <row r="369" spans="1:18" x14ac:dyDescent="0.2">
      <c r="A369" t="s">
        <v>46</v>
      </c>
      <c r="B369" t="e">
        <f ca="1">_xll.BDP("AT959360 Corp","TICKER")</f>
        <v>#NAME?</v>
      </c>
      <c r="C369" t="e">
        <f ca="1">_xll.BDP("AT959360 Corp","ID_CUSIP")</f>
        <v>#NAME?</v>
      </c>
      <c r="D369" t="e">
        <f ca="1">_xll.BDP("AT959360 Corp","PX_BID")</f>
        <v>#NAME?</v>
      </c>
      <c r="E369" t="e">
        <f ca="1">_xll.BDP("AT959360 Corp","PX_ASK")</f>
        <v>#NAME?</v>
      </c>
      <c r="F369">
        <v>2000000000</v>
      </c>
      <c r="G369" t="e">
        <f ca="1">_xll.BDP("AT959360 Corp","CPN")</f>
        <v>#NAME?</v>
      </c>
      <c r="H369" t="e">
        <f ca="1">_xll.BDP("AT959360 Corp","MATURITY")</f>
        <v>#NAME?</v>
      </c>
      <c r="I369" t="e">
        <f ca="1">_xll.BDP("AT959360 Corp","SERIES")</f>
        <v>#NAME?</v>
      </c>
      <c r="J369" t="e">
        <f ca="1">_xll.BDP("AT959360 Corp","BB_COMPOSITE")</f>
        <v>#NAME?</v>
      </c>
      <c r="K369" t="e">
        <f ca="1">_xll.BDP("AT959360 Corp","MTY_TYP")</f>
        <v>#NAME?</v>
      </c>
      <c r="L369" t="e">
        <f ca="1">_xll.BDP("AT959360 Corp","CRNCY")</f>
        <v>#NAME?</v>
      </c>
      <c r="M369" t="e">
        <f ca="1">_xll.BDP("AT959360 Corp","DUR_ASK")</f>
        <v>#NAME?</v>
      </c>
      <c r="N369" s="3">
        <v>43326</v>
      </c>
      <c r="O369">
        <f t="shared" si="21"/>
        <v>0</v>
      </c>
      <c r="P369" t="e">
        <f t="shared" ca="1" si="22"/>
        <v>#NAME?</v>
      </c>
      <c r="Q369" s="6" t="e">
        <f t="shared" ca="1" si="20"/>
        <v>#NAME?</v>
      </c>
      <c r="R369" t="e">
        <f t="shared" ca="1" si="23"/>
        <v>#NAME?</v>
      </c>
    </row>
    <row r="370" spans="1:18" x14ac:dyDescent="0.2">
      <c r="A370" t="s">
        <v>46</v>
      </c>
      <c r="B370" t="e">
        <f ca="1">_xll.BDP("LW043711 Corp","TICKER")</f>
        <v>#NAME?</v>
      </c>
      <c r="C370" t="e">
        <f ca="1">_xll.BDP("LW043711 Corp","ID_CUSIP")</f>
        <v>#NAME?</v>
      </c>
      <c r="D370" t="e">
        <f ca="1">_xll.BDP("LW043711 Corp","PX_BID")</f>
        <v>#NAME?</v>
      </c>
      <c r="E370" t="e">
        <f ca="1">_xll.BDP("LW043711 Corp","PX_ASK")</f>
        <v>#NAME?</v>
      </c>
      <c r="F370">
        <v>1250000000</v>
      </c>
      <c r="G370" t="e">
        <f ca="1">_xll.BDP("LW043711 Corp","CPN")</f>
        <v>#NAME?</v>
      </c>
      <c r="H370" t="e">
        <f ca="1">_xll.BDP("LW043711 Corp","MATURITY")</f>
        <v>#NAME?</v>
      </c>
      <c r="I370" t="e">
        <f ca="1">_xll.BDP("LW043711 Corp","SERIES")</f>
        <v>#NAME?</v>
      </c>
      <c r="J370" t="e">
        <f ca="1">_xll.BDP("LW043711 Corp","BB_COMPOSITE")</f>
        <v>#NAME?</v>
      </c>
      <c r="K370" t="e">
        <f ca="1">_xll.BDP("LW043711 Corp","MTY_TYP")</f>
        <v>#NAME?</v>
      </c>
      <c r="L370" t="e">
        <f ca="1">_xll.BDP("LW043711 Corp","CRNCY")</f>
        <v>#NAME?</v>
      </c>
      <c r="M370" t="e">
        <f ca="1">_xll.BDP("LW043711 Corp","DUR_ASK")</f>
        <v>#NAME?</v>
      </c>
      <c r="N370" s="3">
        <v>42502</v>
      </c>
      <c r="O370">
        <f t="shared" si="21"/>
        <v>0</v>
      </c>
      <c r="P370" t="e">
        <f t="shared" ca="1" si="22"/>
        <v>#NAME?</v>
      </c>
      <c r="Q370" s="6" t="e">
        <f t="shared" ca="1" si="20"/>
        <v>#NAME?</v>
      </c>
      <c r="R370" t="e">
        <f t="shared" ca="1" si="23"/>
        <v>#NAME?</v>
      </c>
    </row>
    <row r="371" spans="1:18" x14ac:dyDescent="0.2">
      <c r="A371" t="s">
        <v>46</v>
      </c>
      <c r="B371" t="e">
        <f ca="1">_xll.BDP("LW048044 Corp","TICKER")</f>
        <v>#NAME?</v>
      </c>
      <c r="C371" t="e">
        <f ca="1">_xll.BDP("LW048044 Corp","ID_CUSIP")</f>
        <v>#NAME?</v>
      </c>
      <c r="D371" t="e">
        <f ca="1">_xll.BDP("LW048044 Corp","PX_BID")</f>
        <v>#NAME?</v>
      </c>
      <c r="E371" t="e">
        <f ca="1">_xll.BDP("LW048044 Corp","PX_ASK")</f>
        <v>#NAME?</v>
      </c>
      <c r="F371">
        <v>1250000000</v>
      </c>
      <c r="G371" t="e">
        <f ca="1">_xll.BDP("LW048044 Corp","CPN")</f>
        <v>#NAME?</v>
      </c>
      <c r="H371" t="e">
        <f ca="1">_xll.BDP("LW048044 Corp","MATURITY")</f>
        <v>#NAME?</v>
      </c>
      <c r="I371" t="e">
        <f ca="1">_xll.BDP("LW048044 Corp","SERIES")</f>
        <v>#NAME?</v>
      </c>
      <c r="J371" t="e">
        <f ca="1">_xll.BDP("LW048044 Corp","BB_COMPOSITE")</f>
        <v>#NAME?</v>
      </c>
      <c r="K371" t="e">
        <f ca="1">_xll.BDP("LW048044 Corp","MTY_TYP")</f>
        <v>#NAME?</v>
      </c>
      <c r="L371" t="e">
        <f ca="1">_xll.BDP("LW048044 Corp","CRNCY")</f>
        <v>#NAME?</v>
      </c>
      <c r="M371" t="e">
        <f ca="1">_xll.BDP("LW048044 Corp","DUR_ASK")</f>
        <v>#NAME?</v>
      </c>
      <c r="N371" s="3">
        <v>42502</v>
      </c>
      <c r="O371">
        <f t="shared" si="21"/>
        <v>0</v>
      </c>
      <c r="P371" t="e">
        <f t="shared" ca="1" si="22"/>
        <v>#NAME?</v>
      </c>
      <c r="Q371" s="6" t="e">
        <f t="shared" ca="1" si="20"/>
        <v>#NAME?</v>
      </c>
      <c r="R371" t="e">
        <f t="shared" ca="1" si="23"/>
        <v>#NAME?</v>
      </c>
    </row>
    <row r="372" spans="1:18" x14ac:dyDescent="0.2">
      <c r="A372" t="s">
        <v>547</v>
      </c>
      <c r="B372" t="e">
        <f ca="1">_xll.BDP("YX891737 Corp","TICKER")</f>
        <v>#NAME?</v>
      </c>
      <c r="C372" t="e">
        <f ca="1">_xll.BDP("YX891737 Corp","ID_CUSIP")</f>
        <v>#NAME?</v>
      </c>
      <c r="D372" t="e">
        <f ca="1">_xll.BDP("YX891737 Corp","PX_BID")</f>
        <v>#NAME?</v>
      </c>
      <c r="E372" t="e">
        <f ca="1">_xll.BDP("YX891737 Corp","PX_ASK")</f>
        <v>#NAME?</v>
      </c>
      <c r="F372">
        <v>300000000</v>
      </c>
      <c r="G372" t="e">
        <f ca="1">_xll.BDP("YX891737 Corp","CPN")</f>
        <v>#NAME?</v>
      </c>
      <c r="H372" t="e">
        <f ca="1">_xll.BDP("YX891737 Corp","MATURITY")</f>
        <v>#NAME?</v>
      </c>
      <c r="I372" t="e">
        <f ca="1">_xll.BDP("YX891737 Corp","SERIES")</f>
        <v>#NAME?</v>
      </c>
      <c r="J372" t="e">
        <f ca="1">_xll.BDP("YX891737 Corp","BB_COMPOSITE")</f>
        <v>#NAME?</v>
      </c>
      <c r="K372" t="e">
        <f ca="1">_xll.BDP("YX891737 Corp","MTY_TYP")</f>
        <v>#NAME?</v>
      </c>
      <c r="L372" t="e">
        <f ca="1">_xll.BDP("YX891737 Corp","CRNCY")</f>
        <v>#NAME?</v>
      </c>
      <c r="M372" t="e">
        <f ca="1">_xll.BDP("YX891737 Corp","DUR_ASK")</f>
        <v>#NAME?</v>
      </c>
      <c r="N372" s="3">
        <v>45469</v>
      </c>
      <c r="O372">
        <f t="shared" si="21"/>
        <v>0</v>
      </c>
      <c r="P372" t="e">
        <f t="shared" ca="1" si="22"/>
        <v>#NAME?</v>
      </c>
      <c r="Q372" s="6" t="e">
        <f t="shared" ca="1" si="20"/>
        <v>#NAME?</v>
      </c>
      <c r="R372" t="e">
        <f t="shared" ca="1" si="23"/>
        <v>#NAME?</v>
      </c>
    </row>
    <row r="373" spans="1:18" x14ac:dyDescent="0.2">
      <c r="A373" t="s">
        <v>402</v>
      </c>
      <c r="B373" t="e">
        <f ca="1">_xll.BDP("EC852635 Corp","TICKER")</f>
        <v>#NAME?</v>
      </c>
      <c r="C373" t="e">
        <f ca="1">_xll.BDP("EC852635 Corp","ID_CUSIP")</f>
        <v>#NAME?</v>
      </c>
      <c r="D373" t="e">
        <f ca="1">_xll.BDP("EC852635 Corp","PX_BID")</f>
        <v>#NAME?</v>
      </c>
      <c r="E373" t="e">
        <f ca="1">_xll.BDP("EC852635 Corp","PX_ASK")</f>
        <v>#NAME?</v>
      </c>
      <c r="F373">
        <v>400000000</v>
      </c>
      <c r="G373" t="e">
        <f ca="1">_xll.BDP("EC852635 Corp","CPN")</f>
        <v>#NAME?</v>
      </c>
      <c r="H373" t="e">
        <f ca="1">_xll.BDP("EC852635 Corp","MATURITY")</f>
        <v>#NAME?</v>
      </c>
      <c r="I373" t="e">
        <f ca="1">_xll.BDP("EC852635 Corp","SERIES")</f>
        <v>#NAME?</v>
      </c>
      <c r="J373" t="e">
        <f ca="1">_xll.BDP("EC852635 Corp","BB_COMPOSITE")</f>
        <v>#NAME?</v>
      </c>
      <c r="K373" t="e">
        <f ca="1">_xll.BDP("EC852635 Corp","MTY_TYP")</f>
        <v>#NAME?</v>
      </c>
      <c r="L373" t="e">
        <f ca="1">_xll.BDP("EC852635 Corp","CRNCY")</f>
        <v>#NAME?</v>
      </c>
      <c r="M373" t="e">
        <f ca="1">_xll.BDP("EC852635 Corp","DUR_ASK")</f>
        <v>#NAME?</v>
      </c>
      <c r="N373" s="3">
        <v>37663</v>
      </c>
      <c r="O373">
        <f t="shared" si="21"/>
        <v>0</v>
      </c>
      <c r="P373" t="e">
        <f t="shared" ca="1" si="22"/>
        <v>#NAME?</v>
      </c>
      <c r="Q373" s="6" t="e">
        <f t="shared" ca="1" si="20"/>
        <v>#NAME?</v>
      </c>
      <c r="R373" t="e">
        <f t="shared" ca="1" si="23"/>
        <v>#NAME?</v>
      </c>
    </row>
    <row r="374" spans="1:18" x14ac:dyDescent="0.2">
      <c r="A374" t="s">
        <v>464</v>
      </c>
      <c r="B374" t="e">
        <f ca="1">_xll.BDP("YK413518 Corp","TICKER")</f>
        <v>#NAME?</v>
      </c>
      <c r="C374" t="e">
        <f ca="1">_xll.BDP("YK413518 Corp","ID_CUSIP")</f>
        <v>#NAME?</v>
      </c>
      <c r="D374" t="e">
        <f ca="1">_xll.BDP("YK413518 Corp","PX_BID")</f>
        <v>#NAME?</v>
      </c>
      <c r="E374" t="e">
        <f ca="1">_xll.BDP("YK413518 Corp","PX_ASK")</f>
        <v>#NAME?</v>
      </c>
      <c r="F374">
        <v>1000000000</v>
      </c>
      <c r="G374" t="e">
        <f ca="1">_xll.BDP("YK413518 Corp","CPN")</f>
        <v>#NAME?</v>
      </c>
      <c r="H374" t="e">
        <f ca="1">_xll.BDP("YK413518 Corp","MATURITY")</f>
        <v>#NAME?</v>
      </c>
      <c r="I374" t="e">
        <f ca="1">_xll.BDP("YK413518 Corp","SERIES")</f>
        <v>#NAME?</v>
      </c>
      <c r="J374" t="e">
        <f ca="1">_xll.BDP("YK413518 Corp","BB_COMPOSITE")</f>
        <v>#NAME?</v>
      </c>
      <c r="K374" t="e">
        <f ca="1">_xll.BDP("YK413518 Corp","MTY_TYP")</f>
        <v>#NAME?</v>
      </c>
      <c r="L374" t="e">
        <f ca="1">_xll.BDP("YK413518 Corp","CRNCY")</f>
        <v>#NAME?</v>
      </c>
      <c r="M374" t="e">
        <f ca="1">_xll.BDP("YK413518 Corp","DUR_ASK")</f>
        <v>#NAME?</v>
      </c>
      <c r="N374" s="3">
        <v>45929</v>
      </c>
      <c r="O374">
        <f t="shared" si="21"/>
        <v>1</v>
      </c>
      <c r="P374" t="e">
        <f t="shared" ca="1" si="22"/>
        <v>#NAME?</v>
      </c>
      <c r="Q374" s="6" t="e">
        <f t="shared" ca="1" si="20"/>
        <v>#NAME?</v>
      </c>
      <c r="R374" t="e">
        <f t="shared" ca="1" si="23"/>
        <v>#NAME?</v>
      </c>
    </row>
    <row r="375" spans="1:18" x14ac:dyDescent="0.2">
      <c r="A375" t="s">
        <v>22</v>
      </c>
      <c r="B375" t="e">
        <f ca="1">_xll.BDP("AL470565 Corp","TICKER")</f>
        <v>#NAME?</v>
      </c>
      <c r="C375" t="e">
        <f ca="1">_xll.BDP("AL470565 Corp","ID_CUSIP")</f>
        <v>#NAME?</v>
      </c>
      <c r="D375" t="e">
        <f ca="1">_xll.BDP("AL470565 Corp","PX_BID")</f>
        <v>#NAME?</v>
      </c>
      <c r="E375" t="e">
        <f ca="1">_xll.BDP("AL470565 Corp","PX_ASK")</f>
        <v>#NAME?</v>
      </c>
      <c r="F375">
        <v>600000000</v>
      </c>
      <c r="G375" t="e">
        <f ca="1">_xll.BDP("AL470565 Corp","CPN")</f>
        <v>#NAME?</v>
      </c>
      <c r="H375" t="e">
        <f ca="1">_xll.BDP("AL470565 Corp","MATURITY")</f>
        <v>#NAME?</v>
      </c>
      <c r="I375" t="e">
        <f ca="1">_xll.BDP("AL470565 Corp","SERIES")</f>
        <v>#NAME?</v>
      </c>
      <c r="J375" t="e">
        <f ca="1">_xll.BDP("AL470565 Corp","BB_COMPOSITE")</f>
        <v>#NAME?</v>
      </c>
      <c r="K375" t="e">
        <f ca="1">_xll.BDP("AL470565 Corp","MTY_TYP")</f>
        <v>#NAME?</v>
      </c>
      <c r="L375" t="e">
        <f ca="1">_xll.BDP("AL470565 Corp","CRNCY")</f>
        <v>#NAME?</v>
      </c>
      <c r="M375" t="e">
        <f ca="1">_xll.BDP("AL470565 Corp","DUR_ASK")</f>
        <v>#NAME?</v>
      </c>
      <c r="N375" s="3">
        <v>42706</v>
      </c>
      <c r="O375">
        <f t="shared" si="21"/>
        <v>0</v>
      </c>
      <c r="P375" t="e">
        <f t="shared" ca="1" si="22"/>
        <v>#NAME?</v>
      </c>
      <c r="Q375" s="6" t="e">
        <f t="shared" ca="1" si="20"/>
        <v>#NAME?</v>
      </c>
      <c r="R375" t="e">
        <f t="shared" ca="1" si="23"/>
        <v>#NAME?</v>
      </c>
    </row>
    <row r="376" spans="1:18" x14ac:dyDescent="0.2">
      <c r="A376" t="s">
        <v>22</v>
      </c>
      <c r="B376" t="e">
        <f ca="1">_xll.BDP("AP605713 Corp","TICKER")</f>
        <v>#NAME?</v>
      </c>
      <c r="C376" t="e">
        <f ca="1">_xll.BDP("AP605713 Corp","ID_CUSIP")</f>
        <v>#NAME?</v>
      </c>
      <c r="D376" t="e">
        <f ca="1">_xll.BDP("AP605713 Corp","PX_BID")</f>
        <v>#NAME?</v>
      </c>
      <c r="E376" t="e">
        <f ca="1">_xll.BDP("AP605713 Corp","PX_ASK")</f>
        <v>#NAME?</v>
      </c>
      <c r="F376">
        <v>1250000000</v>
      </c>
      <c r="G376" t="e">
        <f ca="1">_xll.BDP("AP605713 Corp","CPN")</f>
        <v>#NAME?</v>
      </c>
      <c r="H376" t="e">
        <f ca="1">_xll.BDP("AP605713 Corp","MATURITY")</f>
        <v>#NAME?</v>
      </c>
      <c r="I376" t="e">
        <f ca="1">_xll.BDP("AP605713 Corp","SERIES")</f>
        <v>#NAME?</v>
      </c>
      <c r="J376" t="e">
        <f ca="1">_xll.BDP("AP605713 Corp","BB_COMPOSITE")</f>
        <v>#NAME?</v>
      </c>
      <c r="K376" t="e">
        <f ca="1">_xll.BDP("AP605713 Corp","MTY_TYP")</f>
        <v>#NAME?</v>
      </c>
      <c r="L376" t="e">
        <f ca="1">_xll.BDP("AP605713 Corp","CRNCY")</f>
        <v>#NAME?</v>
      </c>
      <c r="M376" t="e">
        <f ca="1">_xll.BDP("AP605713 Corp","DUR_ASK")</f>
        <v>#NAME?</v>
      </c>
      <c r="N376" s="3">
        <v>43031</v>
      </c>
      <c r="O376">
        <f t="shared" si="21"/>
        <v>0</v>
      </c>
      <c r="P376" t="e">
        <f t="shared" ca="1" si="22"/>
        <v>#NAME?</v>
      </c>
      <c r="Q376" s="6" t="e">
        <f t="shared" ca="1" si="20"/>
        <v>#NAME?</v>
      </c>
      <c r="R376" t="e">
        <f t="shared" ca="1" si="23"/>
        <v>#NAME?</v>
      </c>
    </row>
    <row r="377" spans="1:18" x14ac:dyDescent="0.2">
      <c r="A377" t="s">
        <v>22</v>
      </c>
      <c r="B377" t="e">
        <f ca="1">_xll.BDP("AP605722 Corp","TICKER")</f>
        <v>#NAME?</v>
      </c>
      <c r="C377" t="e">
        <f ca="1">_xll.BDP("AP605722 Corp","ID_CUSIP")</f>
        <v>#NAME?</v>
      </c>
      <c r="D377" t="e">
        <f ca="1">_xll.BDP("AP605722 Corp","PX_BID")</f>
        <v>#NAME?</v>
      </c>
      <c r="E377" t="e">
        <f ca="1">_xll.BDP("AP605722 Corp","PX_ASK")</f>
        <v>#NAME?</v>
      </c>
      <c r="F377">
        <v>1250000000</v>
      </c>
      <c r="G377" t="e">
        <f ca="1">_xll.BDP("AP605722 Corp","CPN")</f>
        <v>#NAME?</v>
      </c>
      <c r="H377" t="e">
        <f ca="1">_xll.BDP("AP605722 Corp","MATURITY")</f>
        <v>#NAME?</v>
      </c>
      <c r="I377" t="e">
        <f ca="1">_xll.BDP("AP605722 Corp","SERIES")</f>
        <v>#NAME?</v>
      </c>
      <c r="J377" t="e">
        <f ca="1">_xll.BDP("AP605722 Corp","BB_COMPOSITE")</f>
        <v>#NAME?</v>
      </c>
      <c r="K377" t="e">
        <f ca="1">_xll.BDP("AP605722 Corp","MTY_TYP")</f>
        <v>#NAME?</v>
      </c>
      <c r="L377" t="e">
        <f ca="1">_xll.BDP("AP605722 Corp","CRNCY")</f>
        <v>#NAME?</v>
      </c>
      <c r="M377" t="e">
        <f ca="1">_xll.BDP("AP605722 Corp","DUR_ASK")</f>
        <v>#NAME?</v>
      </c>
      <c r="N377" s="3">
        <v>43031</v>
      </c>
      <c r="O377">
        <f t="shared" si="21"/>
        <v>0</v>
      </c>
      <c r="P377" t="e">
        <f t="shared" ca="1" si="22"/>
        <v>#NAME?</v>
      </c>
      <c r="Q377" s="6" t="e">
        <f t="shared" ca="1" si="20"/>
        <v>#NAME?</v>
      </c>
      <c r="R377" t="e">
        <f t="shared" ca="1" si="23"/>
        <v>#NAME?</v>
      </c>
    </row>
    <row r="378" spans="1:18" x14ac:dyDescent="0.2">
      <c r="A378" t="s">
        <v>22</v>
      </c>
      <c r="B378" t="e">
        <f ca="1">_xll.BDP("AQ658139 Corp","TICKER")</f>
        <v>#NAME?</v>
      </c>
      <c r="C378" t="e">
        <f ca="1">_xll.BDP("AQ658139 Corp","ID_CUSIP")</f>
        <v>#NAME?</v>
      </c>
      <c r="D378" t="e">
        <f ca="1">_xll.BDP("AQ658139 Corp","PX_BID")</f>
        <v>#NAME?</v>
      </c>
      <c r="E378" t="e">
        <f ca="1">_xll.BDP("AQ658139 Corp","PX_ASK")</f>
        <v>#NAME?</v>
      </c>
      <c r="F378">
        <v>850000000</v>
      </c>
      <c r="G378" t="e">
        <f ca="1">_xll.BDP("AQ658139 Corp","CPN")</f>
        <v>#NAME?</v>
      </c>
      <c r="H378" t="e">
        <f ca="1">_xll.BDP("AQ658139 Corp","MATURITY")</f>
        <v>#NAME?</v>
      </c>
      <c r="I378" t="e">
        <f ca="1">_xll.BDP("AQ658139 Corp","SERIES")</f>
        <v>#NAME?</v>
      </c>
      <c r="J378" t="e">
        <f ca="1">_xll.BDP("AQ658139 Corp","BB_COMPOSITE")</f>
        <v>#NAME?</v>
      </c>
      <c r="K378" t="e">
        <f ca="1">_xll.BDP("AQ658139 Corp","MTY_TYP")</f>
        <v>#NAME?</v>
      </c>
      <c r="L378" t="e">
        <f ca="1">_xll.BDP("AQ658139 Corp","CRNCY")</f>
        <v>#NAME?</v>
      </c>
      <c r="M378" t="e">
        <f ca="1">_xll.BDP("AQ658139 Corp","DUR_ASK")</f>
        <v>#NAME?</v>
      </c>
      <c r="N378" s="3">
        <v>43111</v>
      </c>
      <c r="O378">
        <f t="shared" si="21"/>
        <v>0</v>
      </c>
      <c r="P378" t="e">
        <f t="shared" ca="1" si="22"/>
        <v>#NAME?</v>
      </c>
      <c r="Q378" s="6" t="e">
        <f t="shared" ca="1" si="20"/>
        <v>#NAME?</v>
      </c>
      <c r="R378" t="e">
        <f t="shared" ca="1" si="23"/>
        <v>#NAME?</v>
      </c>
    </row>
    <row r="379" spans="1:18" x14ac:dyDescent="0.2">
      <c r="A379" t="s">
        <v>22</v>
      </c>
      <c r="B379" t="e">
        <f ca="1">_xll.BDP("AQ658140 Corp","TICKER")</f>
        <v>#NAME?</v>
      </c>
      <c r="C379" t="e">
        <f ca="1">_xll.BDP("AQ658140 Corp","ID_CUSIP")</f>
        <v>#NAME?</v>
      </c>
      <c r="D379" t="e">
        <f ca="1">_xll.BDP("AQ658140 Corp","PX_BID")</f>
        <v>#NAME?</v>
      </c>
      <c r="E379" t="e">
        <f ca="1">_xll.BDP("AQ658140 Corp","PX_ASK")</f>
        <v>#NAME?</v>
      </c>
      <c r="F379">
        <v>850000000</v>
      </c>
      <c r="G379" t="e">
        <f ca="1">_xll.BDP("AQ658140 Corp","CPN")</f>
        <v>#NAME?</v>
      </c>
      <c r="H379" t="e">
        <f ca="1">_xll.BDP("AQ658140 Corp","MATURITY")</f>
        <v>#NAME?</v>
      </c>
      <c r="I379" t="e">
        <f ca="1">_xll.BDP("AQ658140 Corp","SERIES")</f>
        <v>#NAME?</v>
      </c>
      <c r="J379" t="e">
        <f ca="1">_xll.BDP("AQ658140 Corp","BB_COMPOSITE")</f>
        <v>#NAME?</v>
      </c>
      <c r="K379" t="e">
        <f ca="1">_xll.BDP("AQ658140 Corp","MTY_TYP")</f>
        <v>#NAME?</v>
      </c>
      <c r="L379" t="e">
        <f ca="1">_xll.BDP("AQ658140 Corp","CRNCY")</f>
        <v>#NAME?</v>
      </c>
      <c r="M379" t="e">
        <f ca="1">_xll.BDP("AQ658140 Corp","DUR_ASK")</f>
        <v>#NAME?</v>
      </c>
      <c r="N379" s="3">
        <v>43111</v>
      </c>
      <c r="O379">
        <f t="shared" si="21"/>
        <v>0</v>
      </c>
      <c r="P379" t="e">
        <f t="shared" ca="1" si="22"/>
        <v>#NAME?</v>
      </c>
      <c r="Q379" s="6" t="e">
        <f t="shared" ca="1" si="20"/>
        <v>#NAME?</v>
      </c>
      <c r="R379" t="e">
        <f t="shared" ca="1" si="23"/>
        <v>#NAME?</v>
      </c>
    </row>
    <row r="380" spans="1:18" x14ac:dyDescent="0.2">
      <c r="A380" t="s">
        <v>22</v>
      </c>
      <c r="B380" t="e">
        <f ca="1">_xll.BDP("AU388163 Corp","TICKER")</f>
        <v>#NAME?</v>
      </c>
      <c r="C380" t="e">
        <f ca="1">_xll.BDP("AU388163 Corp","ID_CUSIP")</f>
        <v>#NAME?</v>
      </c>
      <c r="D380" t="e">
        <f ca="1">_xll.BDP("AU388163 Corp","PX_BID")</f>
        <v>#NAME?</v>
      </c>
      <c r="E380" t="e">
        <f ca="1">_xll.BDP("AU388163 Corp","PX_ASK")</f>
        <v>#NAME?</v>
      </c>
      <c r="F380">
        <v>850000000</v>
      </c>
      <c r="G380" t="e">
        <f ca="1">_xll.BDP("AU388163 Corp","CPN")</f>
        <v>#NAME?</v>
      </c>
      <c r="H380" t="e">
        <f ca="1">_xll.BDP("AU388163 Corp","MATURITY")</f>
        <v>#NAME?</v>
      </c>
      <c r="I380" t="e">
        <f ca="1">_xll.BDP("AU388163 Corp","SERIES")</f>
        <v>#NAME?</v>
      </c>
      <c r="J380" t="e">
        <f ca="1">_xll.BDP("AU388163 Corp","BB_COMPOSITE")</f>
        <v>#NAME?</v>
      </c>
      <c r="K380" t="e">
        <f ca="1">_xll.BDP("AU388163 Corp","MTY_TYP")</f>
        <v>#NAME?</v>
      </c>
      <c r="L380" t="e">
        <f ca="1">_xll.BDP("AU388163 Corp","CRNCY")</f>
        <v>#NAME?</v>
      </c>
      <c r="M380" t="e">
        <f ca="1">_xll.BDP("AU388163 Corp","DUR_ASK")</f>
        <v>#NAME?</v>
      </c>
      <c r="N380" s="3">
        <v>43355</v>
      </c>
      <c r="O380">
        <f t="shared" si="21"/>
        <v>0</v>
      </c>
      <c r="P380" t="e">
        <f t="shared" ca="1" si="22"/>
        <v>#NAME?</v>
      </c>
      <c r="Q380" s="6" t="e">
        <f t="shared" ca="1" si="20"/>
        <v>#NAME?</v>
      </c>
      <c r="R380" t="e">
        <f t="shared" ca="1" si="23"/>
        <v>#NAME?</v>
      </c>
    </row>
    <row r="381" spans="1:18" x14ac:dyDescent="0.2">
      <c r="A381" t="s">
        <v>22</v>
      </c>
      <c r="B381" t="e">
        <f ca="1">_xll.BDP("AU388175 Corp","TICKER")</f>
        <v>#NAME?</v>
      </c>
      <c r="C381" t="e">
        <f ca="1">_xll.BDP("AU388175 Corp","ID_CUSIP")</f>
        <v>#NAME?</v>
      </c>
      <c r="D381" t="e">
        <f ca="1">_xll.BDP("AU388175 Corp","PX_BID")</f>
        <v>#NAME?</v>
      </c>
      <c r="E381" t="e">
        <f ca="1">_xll.BDP("AU388175 Corp","PX_ASK")</f>
        <v>#NAME?</v>
      </c>
      <c r="F381">
        <v>850000000</v>
      </c>
      <c r="G381" t="e">
        <f ca="1">_xll.BDP("AU388175 Corp","CPN")</f>
        <v>#NAME?</v>
      </c>
      <c r="H381" t="e">
        <f ca="1">_xll.BDP("AU388175 Corp","MATURITY")</f>
        <v>#NAME?</v>
      </c>
      <c r="I381" t="e">
        <f ca="1">_xll.BDP("AU388175 Corp","SERIES")</f>
        <v>#NAME?</v>
      </c>
      <c r="J381" t="e">
        <f ca="1">_xll.BDP("AU388175 Corp","BB_COMPOSITE")</f>
        <v>#NAME?</v>
      </c>
      <c r="K381" t="e">
        <f ca="1">_xll.BDP("AU388175 Corp","MTY_TYP")</f>
        <v>#NAME?</v>
      </c>
      <c r="L381" t="e">
        <f ca="1">_xll.BDP("AU388175 Corp","CRNCY")</f>
        <v>#NAME?</v>
      </c>
      <c r="M381" t="e">
        <f ca="1">_xll.BDP("AU388175 Corp","DUR_ASK")</f>
        <v>#NAME?</v>
      </c>
      <c r="N381" s="3">
        <v>43355</v>
      </c>
      <c r="O381">
        <f t="shared" si="21"/>
        <v>0</v>
      </c>
      <c r="P381" t="e">
        <f t="shared" ca="1" si="22"/>
        <v>#NAME?</v>
      </c>
      <c r="Q381" s="6" t="e">
        <f t="shared" ca="1" si="20"/>
        <v>#NAME?</v>
      </c>
      <c r="R381" t="e">
        <f t="shared" ca="1" si="23"/>
        <v>#NAME?</v>
      </c>
    </row>
    <row r="382" spans="1:18" x14ac:dyDescent="0.2">
      <c r="A382" t="s">
        <v>22</v>
      </c>
      <c r="B382" t="e">
        <f ca="1">_xll.BDP("BX795769 Corp","TICKER")</f>
        <v>#NAME?</v>
      </c>
      <c r="C382" t="e">
        <f ca="1">_xll.BDP("BX795769 Corp","ID_CUSIP")</f>
        <v>#NAME?</v>
      </c>
      <c r="D382" t="e">
        <f ca="1">_xll.BDP("BX795769 Corp","PX_BID")</f>
        <v>#NAME?</v>
      </c>
      <c r="E382" t="e">
        <f ca="1">_xll.BDP("BX795769 Corp","PX_ASK")</f>
        <v>#NAME?</v>
      </c>
      <c r="F382">
        <v>750000000</v>
      </c>
      <c r="G382" t="e">
        <f ca="1">_xll.BDP("BX795769 Corp","CPN")</f>
        <v>#NAME?</v>
      </c>
      <c r="H382" t="e">
        <f ca="1">_xll.BDP("BX795769 Corp","MATURITY")</f>
        <v>#NAME?</v>
      </c>
      <c r="I382" t="e">
        <f ca="1">_xll.BDP("BX795769 Corp","SERIES")</f>
        <v>#NAME?</v>
      </c>
      <c r="J382" t="e">
        <f ca="1">_xll.BDP("BX795769 Corp","BB_COMPOSITE")</f>
        <v>#NAME?</v>
      </c>
      <c r="K382" t="e">
        <f ca="1">_xll.BDP("BX795769 Corp","MTY_TYP")</f>
        <v>#NAME?</v>
      </c>
      <c r="L382" t="e">
        <f ca="1">_xll.BDP("BX795769 Corp","CRNCY")</f>
        <v>#NAME?</v>
      </c>
      <c r="M382" t="e">
        <f ca="1">_xll.BDP("BX795769 Corp","DUR_ASK")</f>
        <v>#NAME?</v>
      </c>
      <c r="N382" s="3">
        <v>44761</v>
      </c>
      <c r="O382">
        <f t="shared" si="21"/>
        <v>0</v>
      </c>
      <c r="P382" t="e">
        <f t="shared" ca="1" si="22"/>
        <v>#NAME?</v>
      </c>
      <c r="Q382" s="6" t="e">
        <f t="shared" ca="1" si="20"/>
        <v>#NAME?</v>
      </c>
      <c r="R382" t="e">
        <f t="shared" ca="1" si="23"/>
        <v>#NAME?</v>
      </c>
    </row>
    <row r="383" spans="1:18" x14ac:dyDescent="0.2">
      <c r="A383" t="s">
        <v>22</v>
      </c>
      <c r="B383" t="e">
        <f ca="1">_xll.BDP("BX795778 Corp","TICKER")</f>
        <v>#NAME?</v>
      </c>
      <c r="C383" t="e">
        <f ca="1">_xll.BDP("BX795778 Corp","ID_CUSIP")</f>
        <v>#NAME?</v>
      </c>
      <c r="D383" t="e">
        <f ca="1">_xll.BDP("BX795778 Corp","PX_BID")</f>
        <v>#NAME?</v>
      </c>
      <c r="E383" t="e">
        <f ca="1">_xll.BDP("BX795778 Corp","PX_ASK")</f>
        <v>#NAME?</v>
      </c>
      <c r="F383">
        <v>750000000</v>
      </c>
      <c r="G383" t="e">
        <f ca="1">_xll.BDP("BX795778 Corp","CPN")</f>
        <v>#NAME?</v>
      </c>
      <c r="H383" t="e">
        <f ca="1">_xll.BDP("BX795778 Corp","MATURITY")</f>
        <v>#NAME?</v>
      </c>
      <c r="I383" t="e">
        <f ca="1">_xll.BDP("BX795778 Corp","SERIES")</f>
        <v>#NAME?</v>
      </c>
      <c r="J383" t="e">
        <f ca="1">_xll.BDP("BX795778 Corp","BB_COMPOSITE")</f>
        <v>#NAME?</v>
      </c>
      <c r="K383" t="e">
        <f ca="1">_xll.BDP("BX795778 Corp","MTY_TYP")</f>
        <v>#NAME?</v>
      </c>
      <c r="L383" t="e">
        <f ca="1">_xll.BDP("BX795778 Corp","CRNCY")</f>
        <v>#NAME?</v>
      </c>
      <c r="M383" t="e">
        <f ca="1">_xll.BDP("BX795778 Corp","DUR_ASK")</f>
        <v>#NAME?</v>
      </c>
      <c r="N383" s="3">
        <v>44761</v>
      </c>
      <c r="O383">
        <f t="shared" si="21"/>
        <v>0</v>
      </c>
      <c r="P383" t="e">
        <f t="shared" ca="1" si="22"/>
        <v>#NAME?</v>
      </c>
      <c r="Q383" s="6" t="e">
        <f t="shared" ca="1" si="20"/>
        <v>#NAME?</v>
      </c>
      <c r="R383" t="e">
        <f t="shared" ca="1" si="23"/>
        <v>#NAME?</v>
      </c>
    </row>
    <row r="384" spans="1:18" x14ac:dyDescent="0.2">
      <c r="A384" t="s">
        <v>22</v>
      </c>
      <c r="B384" t="e">
        <f ca="1">_xll.BDP("JK602124 Corp","TICKER")</f>
        <v>#NAME?</v>
      </c>
      <c r="C384" t="e">
        <f ca="1">_xll.BDP("JK602124 Corp","ID_CUSIP")</f>
        <v>#NAME?</v>
      </c>
      <c r="D384" t="e">
        <f ca="1">_xll.BDP("JK602124 Corp","PX_BID")</f>
        <v>#NAME?</v>
      </c>
      <c r="E384" t="e">
        <f ca="1">_xll.BDP("JK602124 Corp","PX_ASK")</f>
        <v>#NAME?</v>
      </c>
      <c r="F384">
        <v>750000000</v>
      </c>
      <c r="G384" t="e">
        <f ca="1">_xll.BDP("JK602124 Corp","CPN")</f>
        <v>#NAME?</v>
      </c>
      <c r="H384" t="e">
        <f ca="1">_xll.BDP("JK602124 Corp","MATURITY")</f>
        <v>#NAME?</v>
      </c>
      <c r="I384" t="e">
        <f ca="1">_xll.BDP("JK602124 Corp","SERIES")</f>
        <v>#NAME?</v>
      </c>
      <c r="J384" t="e">
        <f ca="1">_xll.BDP("JK602124 Corp","BB_COMPOSITE")</f>
        <v>#NAME?</v>
      </c>
      <c r="K384" t="e">
        <f ca="1">_xll.BDP("JK602124 Corp","MTY_TYP")</f>
        <v>#NAME?</v>
      </c>
      <c r="L384" t="e">
        <f ca="1">_xll.BDP("JK602124 Corp","CRNCY")</f>
        <v>#NAME?</v>
      </c>
      <c r="M384" t="e">
        <f ca="1">_xll.BDP("JK602124 Corp","DUR_ASK")</f>
        <v>#NAME?</v>
      </c>
      <c r="N384" s="3">
        <v>42461</v>
      </c>
      <c r="O384">
        <f t="shared" si="21"/>
        <v>0</v>
      </c>
      <c r="P384" t="e">
        <f t="shared" ca="1" si="22"/>
        <v>#NAME?</v>
      </c>
      <c r="Q384" s="6" t="e">
        <f t="shared" ca="1" si="20"/>
        <v>#NAME?</v>
      </c>
      <c r="R384" t="e">
        <f t="shared" ca="1" si="23"/>
        <v>#NAME?</v>
      </c>
    </row>
    <row r="385" spans="1:18" x14ac:dyDescent="0.2">
      <c r="A385" t="s">
        <v>22</v>
      </c>
      <c r="B385" t="e">
        <f ca="1">_xll.BDP("JK611971 Corp","TICKER")</f>
        <v>#NAME?</v>
      </c>
      <c r="C385" t="e">
        <f ca="1">_xll.BDP("JK611971 Corp","ID_CUSIP")</f>
        <v>#NAME?</v>
      </c>
      <c r="D385" t="e">
        <f ca="1">_xll.BDP("JK611971 Corp","PX_BID")</f>
        <v>#NAME?</v>
      </c>
      <c r="E385" t="e">
        <f ca="1">_xll.BDP("JK611971 Corp","PX_ASK")</f>
        <v>#NAME?</v>
      </c>
      <c r="F385">
        <v>750000000</v>
      </c>
      <c r="G385" t="e">
        <f ca="1">_xll.BDP("JK611971 Corp","CPN")</f>
        <v>#NAME?</v>
      </c>
      <c r="H385" t="e">
        <f ca="1">_xll.BDP("JK611971 Corp","MATURITY")</f>
        <v>#NAME?</v>
      </c>
      <c r="I385" t="e">
        <f ca="1">_xll.BDP("JK611971 Corp","SERIES")</f>
        <v>#NAME?</v>
      </c>
      <c r="J385" t="e">
        <f ca="1">_xll.BDP("JK611971 Corp","BB_COMPOSITE")</f>
        <v>#NAME?</v>
      </c>
      <c r="K385" t="e">
        <f ca="1">_xll.BDP("JK611971 Corp","MTY_TYP")</f>
        <v>#NAME?</v>
      </c>
      <c r="L385" t="e">
        <f ca="1">_xll.BDP("JK611971 Corp","CRNCY")</f>
        <v>#NAME?</v>
      </c>
      <c r="M385" t="e">
        <f ca="1">_xll.BDP("JK611971 Corp","DUR_ASK")</f>
        <v>#NAME?</v>
      </c>
      <c r="N385" s="3">
        <v>42461</v>
      </c>
      <c r="O385">
        <f t="shared" si="21"/>
        <v>0</v>
      </c>
      <c r="P385" t="e">
        <f t="shared" ca="1" si="22"/>
        <v>#NAME?</v>
      </c>
      <c r="Q385" s="6" t="e">
        <f t="shared" ca="1" si="20"/>
        <v>#NAME?</v>
      </c>
      <c r="R385" t="e">
        <f t="shared" ca="1" si="23"/>
        <v>#NAME?</v>
      </c>
    </row>
    <row r="386" spans="1:18" x14ac:dyDescent="0.2">
      <c r="A386" t="s">
        <v>22</v>
      </c>
      <c r="B386" t="e">
        <f ca="1">_xll.BDP("YX245480 Corp","TICKER")</f>
        <v>#NAME?</v>
      </c>
      <c r="C386" t="e">
        <f ca="1">_xll.BDP("YX245480 Corp","ID_CUSIP")</f>
        <v>#NAME?</v>
      </c>
      <c r="D386" t="e">
        <f ca="1">_xll.BDP("YX245480 Corp","PX_BID")</f>
        <v>#NAME?</v>
      </c>
      <c r="E386" t="e">
        <f ca="1">_xll.BDP("YX245480 Corp","PX_ASK")</f>
        <v>#NAME?</v>
      </c>
      <c r="F386">
        <v>650000000</v>
      </c>
      <c r="G386" t="e">
        <f ca="1">_xll.BDP("YX245480 Corp","CPN")</f>
        <v>#NAME?</v>
      </c>
      <c r="H386" t="e">
        <f ca="1">_xll.BDP("YX245480 Corp","MATURITY")</f>
        <v>#NAME?</v>
      </c>
      <c r="I386" t="e">
        <f ca="1">_xll.BDP("YX245480 Corp","SERIES")</f>
        <v>#NAME?</v>
      </c>
      <c r="J386" t="e">
        <f ca="1">_xll.BDP("YX245480 Corp","BB_COMPOSITE")</f>
        <v>#NAME?</v>
      </c>
      <c r="K386" t="e">
        <f ca="1">_xll.BDP("YX245480 Corp","MTY_TYP")</f>
        <v>#NAME?</v>
      </c>
      <c r="L386" t="e">
        <f ca="1">_xll.BDP("YX245480 Corp","CRNCY")</f>
        <v>#NAME?</v>
      </c>
      <c r="M386" t="e">
        <f ca="1">_xll.BDP("YX245480 Corp","DUR_ASK")</f>
        <v>#NAME?</v>
      </c>
      <c r="N386" s="3">
        <v>45442</v>
      </c>
      <c r="O386">
        <f t="shared" si="21"/>
        <v>0</v>
      </c>
      <c r="P386" t="e">
        <f t="shared" ca="1" si="22"/>
        <v>#NAME?</v>
      </c>
      <c r="Q386" s="6" t="e">
        <f t="shared" ref="Q386:Q449" ca="1" si="24">RIGHT(D386,1)</f>
        <v>#NAME?</v>
      </c>
      <c r="R386" t="e">
        <f t="shared" ca="1" si="23"/>
        <v>#NAME?</v>
      </c>
    </row>
    <row r="387" spans="1:18" x14ac:dyDescent="0.2">
      <c r="A387" t="s">
        <v>22</v>
      </c>
      <c r="B387" t="e">
        <f ca="1">_xll.BDP("YX245482 Corp","TICKER")</f>
        <v>#NAME?</v>
      </c>
      <c r="C387" t="e">
        <f ca="1">_xll.BDP("YX245482 Corp","ID_CUSIP")</f>
        <v>#NAME?</v>
      </c>
      <c r="D387" t="e">
        <f ca="1">_xll.BDP("YX245482 Corp","PX_BID")</f>
        <v>#NAME?</v>
      </c>
      <c r="E387" t="e">
        <f ca="1">_xll.BDP("YX245482 Corp","PX_ASK")</f>
        <v>#NAME?</v>
      </c>
      <c r="F387">
        <v>650000000</v>
      </c>
      <c r="G387" t="e">
        <f ca="1">_xll.BDP("YX245482 Corp","CPN")</f>
        <v>#NAME?</v>
      </c>
      <c r="H387" t="e">
        <f ca="1">_xll.BDP("YX245482 Corp","MATURITY")</f>
        <v>#NAME?</v>
      </c>
      <c r="I387" t="e">
        <f ca="1">_xll.BDP("YX245482 Corp","SERIES")</f>
        <v>#NAME?</v>
      </c>
      <c r="J387" t="e">
        <f ca="1">_xll.BDP("YX245482 Corp","BB_COMPOSITE")</f>
        <v>#NAME?</v>
      </c>
      <c r="K387" t="e">
        <f ca="1">_xll.BDP("YX245482 Corp","MTY_TYP")</f>
        <v>#NAME?</v>
      </c>
      <c r="L387" t="e">
        <f ca="1">_xll.BDP("YX245482 Corp","CRNCY")</f>
        <v>#NAME?</v>
      </c>
      <c r="M387" t="e">
        <f ca="1">_xll.BDP("YX245482 Corp","DUR_ASK")</f>
        <v>#NAME?</v>
      </c>
      <c r="N387" s="3">
        <v>45442</v>
      </c>
      <c r="O387">
        <f t="shared" ref="O387:O450" si="25">IF(N387 &gt; DATE(2025, 3, 3), 1, 0)</f>
        <v>0</v>
      </c>
      <c r="P387" t="e">
        <f t="shared" ref="P387:P450" ca="1" si="26">IF(OR(Q387="7"),1,0)</f>
        <v>#NAME?</v>
      </c>
      <c r="Q387" s="6" t="e">
        <f t="shared" ca="1" si="24"/>
        <v>#NAME?</v>
      </c>
      <c r="R387" t="e">
        <f t="shared" ref="R387:R450" ca="1" si="27">IF(AND(O387=0,P387=1),1,0)</f>
        <v>#NAME?</v>
      </c>
    </row>
    <row r="388" spans="1:18" x14ac:dyDescent="0.2">
      <c r="A388" t="s">
        <v>22</v>
      </c>
      <c r="B388" t="e">
        <f ca="1">_xll.BDP("ZF209768 Corp","TICKER")</f>
        <v>#NAME?</v>
      </c>
      <c r="C388" t="e">
        <f ca="1">_xll.BDP("ZF209768 Corp","ID_CUSIP")</f>
        <v>#NAME?</v>
      </c>
      <c r="D388" t="e">
        <f ca="1">_xll.BDP("ZF209768 Corp","PX_BID")</f>
        <v>#NAME?</v>
      </c>
      <c r="E388" t="e">
        <f ca="1">_xll.BDP("ZF209768 Corp","PX_ASK")</f>
        <v>#NAME?</v>
      </c>
      <c r="F388">
        <v>750000000</v>
      </c>
      <c r="G388" t="e">
        <f ca="1">_xll.BDP("ZF209768 Corp","CPN")</f>
        <v>#NAME?</v>
      </c>
      <c r="H388" t="e">
        <f ca="1">_xll.BDP("ZF209768 Corp","MATURITY")</f>
        <v>#NAME?</v>
      </c>
      <c r="I388" t="e">
        <f ca="1">_xll.BDP("ZF209768 Corp","SERIES")</f>
        <v>#NAME?</v>
      </c>
      <c r="J388" t="e">
        <f ca="1">_xll.BDP("ZF209768 Corp","BB_COMPOSITE")</f>
        <v>#NAME?</v>
      </c>
      <c r="K388" t="e">
        <f ca="1">_xll.BDP("ZF209768 Corp","MTY_TYP")</f>
        <v>#NAME?</v>
      </c>
      <c r="L388" t="e">
        <f ca="1">_xll.BDP("ZF209768 Corp","CRNCY")</f>
        <v>#NAME?</v>
      </c>
      <c r="M388" t="e">
        <f ca="1">_xll.BDP("ZF209768 Corp","DUR_ASK")</f>
        <v>#NAME?</v>
      </c>
      <c r="N388" s="3">
        <v>45309</v>
      </c>
      <c r="O388">
        <f t="shared" si="25"/>
        <v>0</v>
      </c>
      <c r="P388" t="e">
        <f t="shared" ca="1" si="26"/>
        <v>#NAME?</v>
      </c>
      <c r="Q388" s="6" t="e">
        <f t="shared" ca="1" si="24"/>
        <v>#NAME?</v>
      </c>
      <c r="R388" t="e">
        <f t="shared" ca="1" si="27"/>
        <v>#NAME?</v>
      </c>
    </row>
    <row r="389" spans="1:18" x14ac:dyDescent="0.2">
      <c r="A389" t="s">
        <v>22</v>
      </c>
      <c r="B389" t="e">
        <f ca="1">_xll.BDP("ZF209771 Corp","TICKER")</f>
        <v>#NAME?</v>
      </c>
      <c r="C389" t="e">
        <f ca="1">_xll.BDP("ZF209771 Corp","ID_CUSIP")</f>
        <v>#NAME?</v>
      </c>
      <c r="D389" t="e">
        <f ca="1">_xll.BDP("ZF209771 Corp","PX_BID")</f>
        <v>#NAME?</v>
      </c>
      <c r="E389" t="e">
        <f ca="1">_xll.BDP("ZF209771 Corp","PX_ASK")</f>
        <v>#NAME?</v>
      </c>
      <c r="F389">
        <v>750000000</v>
      </c>
      <c r="G389" t="e">
        <f ca="1">_xll.BDP("ZF209771 Corp","CPN")</f>
        <v>#NAME?</v>
      </c>
      <c r="H389" t="e">
        <f ca="1">_xll.BDP("ZF209771 Corp","MATURITY")</f>
        <v>#NAME?</v>
      </c>
      <c r="I389" t="e">
        <f ca="1">_xll.BDP("ZF209771 Corp","SERIES")</f>
        <v>#NAME?</v>
      </c>
      <c r="J389" t="e">
        <f ca="1">_xll.BDP("ZF209771 Corp","BB_COMPOSITE")</f>
        <v>#NAME?</v>
      </c>
      <c r="K389" t="e">
        <f ca="1">_xll.BDP("ZF209771 Corp","MTY_TYP")</f>
        <v>#NAME?</v>
      </c>
      <c r="L389" t="e">
        <f ca="1">_xll.BDP("ZF209771 Corp","CRNCY")</f>
        <v>#NAME?</v>
      </c>
      <c r="M389" t="e">
        <f ca="1">_xll.BDP("ZF209771 Corp","DUR_ASK")</f>
        <v>#NAME?</v>
      </c>
      <c r="N389" s="3">
        <v>45309</v>
      </c>
      <c r="O389">
        <f t="shared" si="25"/>
        <v>0</v>
      </c>
      <c r="P389" t="e">
        <f t="shared" ca="1" si="26"/>
        <v>#NAME?</v>
      </c>
      <c r="Q389" s="6" t="e">
        <f t="shared" ca="1" si="24"/>
        <v>#NAME?</v>
      </c>
      <c r="R389" t="e">
        <f t="shared" ca="1" si="27"/>
        <v>#NAME?</v>
      </c>
    </row>
    <row r="390" spans="1:18" x14ac:dyDescent="0.2">
      <c r="A390" t="s">
        <v>22</v>
      </c>
      <c r="B390" t="e">
        <f ca="1">_xll.BDP("ZM347553 Corp","TICKER")</f>
        <v>#NAME?</v>
      </c>
      <c r="C390" t="e">
        <f ca="1">_xll.BDP("ZM347553 Corp","ID_CUSIP")</f>
        <v>#NAME?</v>
      </c>
      <c r="D390" t="e">
        <f ca="1">_xll.BDP("ZM347553 Corp","PX_BID")</f>
        <v>#NAME?</v>
      </c>
      <c r="E390" t="e">
        <f ca="1">_xll.BDP("ZM347553 Corp","PX_ASK")</f>
        <v>#NAME?</v>
      </c>
      <c r="F390">
        <v>600000000</v>
      </c>
      <c r="G390" t="e">
        <f ca="1">_xll.BDP("ZM347553 Corp","CPN")</f>
        <v>#NAME?</v>
      </c>
      <c r="H390" t="e">
        <f ca="1">_xll.BDP("ZM347553 Corp","MATURITY")</f>
        <v>#NAME?</v>
      </c>
      <c r="I390" t="e">
        <f ca="1">_xll.BDP("ZM347553 Corp","SERIES")</f>
        <v>#NAME?</v>
      </c>
      <c r="J390" t="e">
        <f ca="1">_xll.BDP("ZM347553 Corp","BB_COMPOSITE")</f>
        <v>#NAME?</v>
      </c>
      <c r="K390" t="e">
        <f ca="1">_xll.BDP("ZM347553 Corp","MTY_TYP")</f>
        <v>#NAME?</v>
      </c>
      <c r="L390" t="e">
        <f ca="1">_xll.BDP("ZM347553 Corp","CRNCY")</f>
        <v>#NAME?</v>
      </c>
      <c r="M390" t="e">
        <f ca="1">_xll.BDP("ZM347553 Corp","DUR_ASK")</f>
        <v>#NAME?</v>
      </c>
      <c r="N390" s="3">
        <v>44944</v>
      </c>
      <c r="O390">
        <f t="shared" si="25"/>
        <v>0</v>
      </c>
      <c r="P390" t="e">
        <f t="shared" ca="1" si="26"/>
        <v>#NAME?</v>
      </c>
      <c r="Q390" s="6" t="e">
        <f t="shared" ca="1" si="24"/>
        <v>#NAME?</v>
      </c>
      <c r="R390" t="e">
        <f t="shared" ca="1" si="27"/>
        <v>#NAME?</v>
      </c>
    </row>
    <row r="391" spans="1:18" x14ac:dyDescent="0.2">
      <c r="A391" t="s">
        <v>22</v>
      </c>
      <c r="B391" t="e">
        <f ca="1">_xll.BDP("ZM347555 Corp","TICKER")</f>
        <v>#NAME?</v>
      </c>
      <c r="C391" t="e">
        <f ca="1">_xll.BDP("ZM347555 Corp","ID_CUSIP")</f>
        <v>#NAME?</v>
      </c>
      <c r="D391" t="e">
        <f ca="1">_xll.BDP("ZM347555 Corp","PX_BID")</f>
        <v>#NAME?</v>
      </c>
      <c r="E391" t="e">
        <f ca="1">_xll.BDP("ZM347555 Corp","PX_ASK")</f>
        <v>#NAME?</v>
      </c>
      <c r="F391">
        <v>600000000</v>
      </c>
      <c r="G391" t="e">
        <f ca="1">_xll.BDP("ZM347555 Corp","CPN")</f>
        <v>#NAME?</v>
      </c>
      <c r="H391" t="e">
        <f ca="1">_xll.BDP("ZM347555 Corp","MATURITY")</f>
        <v>#NAME?</v>
      </c>
      <c r="I391" t="e">
        <f ca="1">_xll.BDP("ZM347555 Corp","SERIES")</f>
        <v>#NAME?</v>
      </c>
      <c r="J391" t="e">
        <f ca="1">_xll.BDP("ZM347555 Corp","BB_COMPOSITE")</f>
        <v>#NAME?</v>
      </c>
      <c r="K391" t="e">
        <f ca="1">_xll.BDP("ZM347555 Corp","MTY_TYP")</f>
        <v>#NAME?</v>
      </c>
      <c r="L391" t="e">
        <f ca="1">_xll.BDP("ZM347555 Corp","CRNCY")</f>
        <v>#NAME?</v>
      </c>
      <c r="M391" t="e">
        <f ca="1">_xll.BDP("ZM347555 Corp","DUR_ASK")</f>
        <v>#NAME?</v>
      </c>
      <c r="N391" s="3">
        <v>44944</v>
      </c>
      <c r="O391">
        <f t="shared" si="25"/>
        <v>0</v>
      </c>
      <c r="P391" t="e">
        <f t="shared" ca="1" si="26"/>
        <v>#NAME?</v>
      </c>
      <c r="Q391" s="6" t="e">
        <f t="shared" ca="1" si="24"/>
        <v>#NAME?</v>
      </c>
      <c r="R391" t="e">
        <f t="shared" ca="1" si="27"/>
        <v>#NAME?</v>
      </c>
    </row>
    <row r="392" spans="1:18" x14ac:dyDescent="0.2">
      <c r="A392" t="s">
        <v>22</v>
      </c>
      <c r="B392" t="e">
        <f ca="1">_xll.BDP("ZR766099 Corp","TICKER")</f>
        <v>#NAME?</v>
      </c>
      <c r="C392" t="e">
        <f ca="1">_xll.BDP("ZR766099 Corp","ID_CUSIP")</f>
        <v>#NAME?</v>
      </c>
      <c r="D392" t="e">
        <f ca="1">_xll.BDP("ZR766099 Corp","PX_BID")</f>
        <v>#NAME?</v>
      </c>
      <c r="E392" t="e">
        <f ca="1">_xll.BDP("ZR766099 Corp","PX_ASK")</f>
        <v>#NAME?</v>
      </c>
      <c r="F392">
        <v>900000000</v>
      </c>
      <c r="G392" t="e">
        <f ca="1">_xll.BDP("ZR766099 Corp","CPN")</f>
        <v>#NAME?</v>
      </c>
      <c r="H392" t="e">
        <f ca="1">_xll.BDP("ZR766099 Corp","MATURITY")</f>
        <v>#NAME?</v>
      </c>
      <c r="I392" t="e">
        <f ca="1">_xll.BDP("ZR766099 Corp","SERIES")</f>
        <v>#NAME?</v>
      </c>
      <c r="J392" t="e">
        <f ca="1">_xll.BDP("ZR766099 Corp","BB_COMPOSITE")</f>
        <v>#NAME?</v>
      </c>
      <c r="K392" t="e">
        <f ca="1">_xll.BDP("ZR766099 Corp","MTY_TYP")</f>
        <v>#NAME?</v>
      </c>
      <c r="L392" t="e">
        <f ca="1">_xll.BDP("ZR766099 Corp","CRNCY")</f>
        <v>#NAME?</v>
      </c>
      <c r="M392" t="e">
        <f ca="1">_xll.BDP("ZR766099 Corp","DUR_ASK")</f>
        <v>#NAME?</v>
      </c>
      <c r="N392" s="3">
        <v>43739</v>
      </c>
      <c r="O392">
        <f t="shared" si="25"/>
        <v>0</v>
      </c>
      <c r="P392" t="e">
        <f t="shared" ca="1" si="26"/>
        <v>#NAME?</v>
      </c>
      <c r="Q392" s="6" t="e">
        <f t="shared" ca="1" si="24"/>
        <v>#NAME?</v>
      </c>
      <c r="R392" t="e">
        <f t="shared" ca="1" si="27"/>
        <v>#NAME?</v>
      </c>
    </row>
    <row r="393" spans="1:18" x14ac:dyDescent="0.2">
      <c r="A393" t="s">
        <v>22</v>
      </c>
      <c r="B393" t="e">
        <f ca="1">_xll.BDP("ZR766101 Corp","TICKER")</f>
        <v>#NAME?</v>
      </c>
      <c r="C393" t="e">
        <f ca="1">_xll.BDP("ZR766101 Corp","ID_CUSIP")</f>
        <v>#NAME?</v>
      </c>
      <c r="D393" t="e">
        <f ca="1">_xll.BDP("ZR766101 Corp","PX_BID")</f>
        <v>#NAME?</v>
      </c>
      <c r="E393" t="e">
        <f ca="1">_xll.BDP("ZR766101 Corp","PX_ASK")</f>
        <v>#NAME?</v>
      </c>
      <c r="F393">
        <v>900000000</v>
      </c>
      <c r="G393" t="e">
        <f ca="1">_xll.BDP("ZR766101 Corp","CPN")</f>
        <v>#NAME?</v>
      </c>
      <c r="H393" t="e">
        <f ca="1">_xll.BDP("ZR766101 Corp","MATURITY")</f>
        <v>#NAME?</v>
      </c>
      <c r="I393" t="e">
        <f ca="1">_xll.BDP("ZR766101 Corp","SERIES")</f>
        <v>#NAME?</v>
      </c>
      <c r="J393" t="e">
        <f ca="1">_xll.BDP("ZR766101 Corp","BB_COMPOSITE")</f>
        <v>#NAME?</v>
      </c>
      <c r="K393" t="e">
        <f ca="1">_xll.BDP("ZR766101 Corp","MTY_TYP")</f>
        <v>#NAME?</v>
      </c>
      <c r="L393" t="e">
        <f ca="1">_xll.BDP("ZR766101 Corp","CRNCY")</f>
        <v>#NAME?</v>
      </c>
      <c r="M393" t="e">
        <f ca="1">_xll.BDP("ZR766101 Corp","DUR_ASK")</f>
        <v>#NAME?</v>
      </c>
      <c r="N393" s="3">
        <v>43739</v>
      </c>
      <c r="O393">
        <f t="shared" si="25"/>
        <v>0</v>
      </c>
      <c r="P393" t="e">
        <f t="shared" ca="1" si="26"/>
        <v>#NAME?</v>
      </c>
      <c r="Q393" s="6" t="e">
        <f t="shared" ca="1" si="24"/>
        <v>#NAME?</v>
      </c>
      <c r="R393" t="e">
        <f t="shared" ca="1" si="27"/>
        <v>#NAME?</v>
      </c>
    </row>
    <row r="394" spans="1:18" x14ac:dyDescent="0.2">
      <c r="A394" t="s">
        <v>28</v>
      </c>
      <c r="B394" t="e">
        <f ca="1">_xll.BDP("AM018986 Corp","TICKER")</f>
        <v>#NAME?</v>
      </c>
      <c r="C394" t="e">
        <f ca="1">_xll.BDP("AM018986 Corp","ID_CUSIP")</f>
        <v>#NAME?</v>
      </c>
      <c r="D394" t="e">
        <f ca="1">_xll.BDP("AM018986 Corp","PX_BID")</f>
        <v>#NAME?</v>
      </c>
      <c r="E394" t="e">
        <f ca="1">_xll.BDP("AM018986 Corp","PX_ASK")</f>
        <v>#NAME?</v>
      </c>
      <c r="F394">
        <v>498027000</v>
      </c>
      <c r="G394" t="e">
        <f ca="1">_xll.BDP("AM018986 Corp","CPN")</f>
        <v>#NAME?</v>
      </c>
      <c r="H394" t="e">
        <f ca="1">_xll.BDP("AM018986 Corp","MATURITY")</f>
        <v>#NAME?</v>
      </c>
      <c r="I394" t="e">
        <f ca="1">_xll.BDP("AM018986 Corp","SERIES")</f>
        <v>#NAME?</v>
      </c>
      <c r="J394" t="e">
        <f ca="1">_xll.BDP("AM018986 Corp","BB_COMPOSITE")</f>
        <v>#NAME?</v>
      </c>
      <c r="K394" t="e">
        <f ca="1">_xll.BDP("AM018986 Corp","MTY_TYP")</f>
        <v>#NAME?</v>
      </c>
      <c r="L394" t="e">
        <f ca="1">_xll.BDP("AM018986 Corp","CRNCY")</f>
        <v>#NAME?</v>
      </c>
      <c r="M394" t="e">
        <f ca="1">_xll.BDP("AM018986 Corp","DUR_ASK")</f>
        <v>#NAME?</v>
      </c>
      <c r="N394" s="3">
        <v>42753</v>
      </c>
      <c r="O394">
        <f t="shared" si="25"/>
        <v>0</v>
      </c>
      <c r="P394" t="e">
        <f t="shared" ca="1" si="26"/>
        <v>#NAME?</v>
      </c>
      <c r="Q394" s="6" t="e">
        <f t="shared" ca="1" si="24"/>
        <v>#NAME?</v>
      </c>
      <c r="R394" t="e">
        <f t="shared" ca="1" si="27"/>
        <v>#NAME?</v>
      </c>
    </row>
    <row r="395" spans="1:18" x14ac:dyDescent="0.2">
      <c r="A395" t="s">
        <v>198</v>
      </c>
      <c r="B395" t="e">
        <f ca="1">_xll.BDP("BP557594 Corp","TICKER")</f>
        <v>#NAME?</v>
      </c>
      <c r="C395" t="e">
        <f ca="1">_xll.BDP("BP557594 Corp","ID_CUSIP")</f>
        <v>#NAME?</v>
      </c>
      <c r="D395" t="e">
        <f ca="1">_xll.BDP("BP557594 Corp","PX_BID")</f>
        <v>#NAME?</v>
      </c>
      <c r="E395" t="e">
        <f ca="1">_xll.BDP("BP557594 Corp","PX_ASK")</f>
        <v>#NAME?</v>
      </c>
      <c r="F395">
        <v>500000000</v>
      </c>
      <c r="G395" t="e">
        <f ca="1">_xll.BDP("BP557594 Corp","CPN")</f>
        <v>#NAME?</v>
      </c>
      <c r="H395" t="e">
        <f ca="1">_xll.BDP("BP557594 Corp","MATURITY")</f>
        <v>#NAME?</v>
      </c>
      <c r="I395" t="e">
        <f ca="1">_xll.BDP("BP557594 Corp","SERIES")</f>
        <v>#NAME?</v>
      </c>
      <c r="J395" t="e">
        <f ca="1">_xll.BDP("BP557594 Corp","BB_COMPOSITE")</f>
        <v>#NAME?</v>
      </c>
      <c r="K395" t="e">
        <f ca="1">_xll.BDP("BP557594 Corp","MTY_TYP")</f>
        <v>#NAME?</v>
      </c>
      <c r="L395" t="e">
        <f ca="1">_xll.BDP("BP557594 Corp","CRNCY")</f>
        <v>#NAME?</v>
      </c>
      <c r="M395" t="e">
        <f ca="1">_xll.BDP("BP557594 Corp","DUR_ASK")</f>
        <v>#NAME?</v>
      </c>
      <c r="N395" s="3">
        <v>44340</v>
      </c>
      <c r="O395">
        <f t="shared" si="25"/>
        <v>0</v>
      </c>
      <c r="P395" t="e">
        <f t="shared" ca="1" si="26"/>
        <v>#NAME?</v>
      </c>
      <c r="Q395" s="6" t="e">
        <f t="shared" ca="1" si="24"/>
        <v>#NAME?</v>
      </c>
      <c r="R395" t="e">
        <f t="shared" ca="1" si="27"/>
        <v>#NAME?</v>
      </c>
    </row>
    <row r="396" spans="1:18" x14ac:dyDescent="0.2">
      <c r="A396" t="s">
        <v>198</v>
      </c>
      <c r="B396" t="e">
        <f ca="1">_xll.BDP("BP557595 Corp","TICKER")</f>
        <v>#NAME?</v>
      </c>
      <c r="C396" t="e">
        <f ca="1">_xll.BDP("BP557595 Corp","ID_CUSIP")</f>
        <v>#NAME?</v>
      </c>
      <c r="D396" t="e">
        <f ca="1">_xll.BDP("BP557595 Corp","PX_BID")</f>
        <v>#NAME?</v>
      </c>
      <c r="E396" t="e">
        <f ca="1">_xll.BDP("BP557595 Corp","PX_ASK")</f>
        <v>#NAME?</v>
      </c>
      <c r="F396">
        <v>500000000</v>
      </c>
      <c r="G396" t="e">
        <f ca="1">_xll.BDP("BP557595 Corp","CPN")</f>
        <v>#NAME?</v>
      </c>
      <c r="H396" t="e">
        <f ca="1">_xll.BDP("BP557595 Corp","MATURITY")</f>
        <v>#NAME?</v>
      </c>
      <c r="I396" t="e">
        <f ca="1">_xll.BDP("BP557595 Corp","SERIES")</f>
        <v>#NAME?</v>
      </c>
      <c r="J396" t="e">
        <f ca="1">_xll.BDP("BP557595 Corp","BB_COMPOSITE")</f>
        <v>#NAME?</v>
      </c>
      <c r="K396" t="e">
        <f ca="1">_xll.BDP("BP557595 Corp","MTY_TYP")</f>
        <v>#NAME?</v>
      </c>
      <c r="L396" t="e">
        <f ca="1">_xll.BDP("BP557595 Corp","CRNCY")</f>
        <v>#NAME?</v>
      </c>
      <c r="M396" t="e">
        <f ca="1">_xll.BDP("BP557595 Corp","DUR_ASK")</f>
        <v>#NAME?</v>
      </c>
      <c r="N396" s="3">
        <v>44340</v>
      </c>
      <c r="O396">
        <f t="shared" si="25"/>
        <v>0</v>
      </c>
      <c r="P396" t="e">
        <f t="shared" ca="1" si="26"/>
        <v>#NAME?</v>
      </c>
      <c r="Q396" s="6" t="e">
        <f t="shared" ca="1" si="24"/>
        <v>#NAME?</v>
      </c>
      <c r="R396" t="e">
        <f t="shared" ca="1" si="27"/>
        <v>#NAME?</v>
      </c>
    </row>
    <row r="397" spans="1:18" x14ac:dyDescent="0.2">
      <c r="A397" t="s">
        <v>198</v>
      </c>
      <c r="B397" t="e">
        <f ca="1">_xll.BDP("BQ183903 Corp","TICKER")</f>
        <v>#NAME?</v>
      </c>
      <c r="C397" t="e">
        <f ca="1">_xll.BDP("BQ183903 Corp","ID_CUSIP")</f>
        <v>#NAME?</v>
      </c>
      <c r="D397" t="e">
        <f ca="1">_xll.BDP("BQ183903 Corp","PX_BID")</f>
        <v>#NAME?</v>
      </c>
      <c r="E397" t="e">
        <f ca="1">_xll.BDP("BQ183903 Corp","PX_ASK")</f>
        <v>#NAME?</v>
      </c>
      <c r="F397">
        <v>350000000</v>
      </c>
      <c r="G397" t="e">
        <f ca="1">_xll.BDP("BQ183903 Corp","CPN")</f>
        <v>#NAME?</v>
      </c>
      <c r="H397" t="e">
        <f ca="1">_xll.BDP("BQ183903 Corp","MATURITY")</f>
        <v>#NAME?</v>
      </c>
      <c r="I397" t="e">
        <f ca="1">_xll.BDP("BQ183903 Corp","SERIES")</f>
        <v>#NAME?</v>
      </c>
      <c r="J397" t="e">
        <f ca="1">_xll.BDP("BQ183903 Corp","BB_COMPOSITE")</f>
        <v>#NAME?</v>
      </c>
      <c r="K397" t="e">
        <f ca="1">_xll.BDP("BQ183903 Corp","MTY_TYP")</f>
        <v>#NAME?</v>
      </c>
      <c r="L397" t="e">
        <f ca="1">_xll.BDP("BQ183903 Corp","CRNCY")</f>
        <v>#NAME?</v>
      </c>
      <c r="M397" t="e">
        <f ca="1">_xll.BDP("BQ183903 Corp","DUR_ASK")</f>
        <v>#NAME?</v>
      </c>
      <c r="N397" s="3">
        <v>44375</v>
      </c>
      <c r="O397">
        <f t="shared" si="25"/>
        <v>0</v>
      </c>
      <c r="P397" t="e">
        <f t="shared" ca="1" si="26"/>
        <v>#NAME?</v>
      </c>
      <c r="Q397" s="6" t="e">
        <f t="shared" ca="1" si="24"/>
        <v>#NAME?</v>
      </c>
      <c r="R397" t="e">
        <f t="shared" ca="1" si="27"/>
        <v>#NAME?</v>
      </c>
    </row>
    <row r="398" spans="1:18" x14ac:dyDescent="0.2">
      <c r="A398" t="s">
        <v>198</v>
      </c>
      <c r="B398" t="e">
        <f ca="1">_xll.BDP("BQ183904 Corp","TICKER")</f>
        <v>#NAME?</v>
      </c>
      <c r="C398" t="e">
        <f ca="1">_xll.BDP("BQ183904 Corp","ID_CUSIP")</f>
        <v>#NAME?</v>
      </c>
      <c r="D398" t="e">
        <f ca="1">_xll.BDP("BQ183904 Corp","PX_BID")</f>
        <v>#NAME?</v>
      </c>
      <c r="E398" t="e">
        <f ca="1">_xll.BDP("BQ183904 Corp","PX_ASK")</f>
        <v>#NAME?</v>
      </c>
      <c r="F398">
        <v>350000000</v>
      </c>
      <c r="G398" t="e">
        <f ca="1">_xll.BDP("BQ183904 Corp","CPN")</f>
        <v>#NAME?</v>
      </c>
      <c r="H398" t="e">
        <f ca="1">_xll.BDP("BQ183904 Corp","MATURITY")</f>
        <v>#NAME?</v>
      </c>
      <c r="I398" t="e">
        <f ca="1">_xll.BDP("BQ183904 Corp","SERIES")</f>
        <v>#NAME?</v>
      </c>
      <c r="J398" t="e">
        <f ca="1">_xll.BDP("BQ183904 Corp","BB_COMPOSITE")</f>
        <v>#NAME?</v>
      </c>
      <c r="K398" t="e">
        <f ca="1">_xll.BDP("BQ183904 Corp","MTY_TYP")</f>
        <v>#NAME?</v>
      </c>
      <c r="L398" t="e">
        <f ca="1">_xll.BDP("BQ183904 Corp","CRNCY")</f>
        <v>#NAME?</v>
      </c>
      <c r="M398" t="e">
        <f ca="1">_xll.BDP("BQ183904 Corp","DUR_ASK")</f>
        <v>#NAME?</v>
      </c>
      <c r="N398" s="3">
        <v>44375</v>
      </c>
      <c r="O398">
        <f t="shared" si="25"/>
        <v>0</v>
      </c>
      <c r="P398" t="e">
        <f t="shared" ca="1" si="26"/>
        <v>#NAME?</v>
      </c>
      <c r="Q398" s="6" t="e">
        <f t="shared" ca="1" si="24"/>
        <v>#NAME?</v>
      </c>
      <c r="R398" t="e">
        <f t="shared" ca="1" si="27"/>
        <v>#NAME?</v>
      </c>
    </row>
    <row r="399" spans="1:18" x14ac:dyDescent="0.2">
      <c r="A399" t="s">
        <v>198</v>
      </c>
      <c r="B399" t="e">
        <f ca="1">_xll.BDP("YX507412 Corp","TICKER")</f>
        <v>#NAME?</v>
      </c>
      <c r="C399" t="e">
        <f ca="1">_xll.BDP("YX507412 Corp","ID_CUSIP")</f>
        <v>#NAME?</v>
      </c>
      <c r="D399" t="e">
        <f ca="1">_xll.BDP("YX507412 Corp","PX_BID")</f>
        <v>#NAME?</v>
      </c>
      <c r="E399" t="e">
        <f ca="1">_xll.BDP("YX507412 Corp","PX_ASK")</f>
        <v>#NAME?</v>
      </c>
      <c r="F399">
        <v>400000000</v>
      </c>
      <c r="G399" t="e">
        <f ca="1">_xll.BDP("YX507412 Corp","CPN")</f>
        <v>#NAME?</v>
      </c>
      <c r="H399" t="e">
        <f ca="1">_xll.BDP("YX507412 Corp","MATURITY")</f>
        <v>#NAME?</v>
      </c>
      <c r="I399" t="e">
        <f ca="1">_xll.BDP("YX507412 Corp","SERIES")</f>
        <v>#NAME?</v>
      </c>
      <c r="J399" t="e">
        <f ca="1">_xll.BDP("YX507412 Corp","BB_COMPOSITE")</f>
        <v>#NAME?</v>
      </c>
      <c r="K399" t="e">
        <f ca="1">_xll.BDP("YX507412 Corp","MTY_TYP")</f>
        <v>#NAME?</v>
      </c>
      <c r="L399" t="e">
        <f ca="1">_xll.BDP("YX507412 Corp","CRNCY")</f>
        <v>#NAME?</v>
      </c>
      <c r="M399" t="e">
        <f ca="1">_xll.BDP("YX507412 Corp","DUR_ASK")</f>
        <v>#NAME?</v>
      </c>
      <c r="N399" s="3">
        <v>45453</v>
      </c>
      <c r="O399">
        <f t="shared" si="25"/>
        <v>0</v>
      </c>
      <c r="P399" t="e">
        <f t="shared" ca="1" si="26"/>
        <v>#NAME?</v>
      </c>
      <c r="Q399" s="6" t="e">
        <f t="shared" ca="1" si="24"/>
        <v>#NAME?</v>
      </c>
      <c r="R399" t="e">
        <f t="shared" ca="1" si="27"/>
        <v>#NAME?</v>
      </c>
    </row>
    <row r="400" spans="1:18" x14ac:dyDescent="0.2">
      <c r="A400" t="s">
        <v>198</v>
      </c>
      <c r="B400" t="e">
        <f ca="1">_xll.BDP("YX523048 Corp","TICKER")</f>
        <v>#NAME?</v>
      </c>
      <c r="C400" t="e">
        <f ca="1">_xll.BDP("YX523048 Corp","ID_CUSIP")</f>
        <v>#NAME?</v>
      </c>
      <c r="D400" t="e">
        <f ca="1">_xll.BDP("YX523048 Corp","PX_BID")</f>
        <v>#NAME?</v>
      </c>
      <c r="E400" t="e">
        <f ca="1">_xll.BDP("YX523048 Corp","PX_ASK")</f>
        <v>#NAME?</v>
      </c>
      <c r="F400">
        <v>400000000</v>
      </c>
      <c r="G400" t="e">
        <f ca="1">_xll.BDP("YX523048 Corp","CPN")</f>
        <v>#NAME?</v>
      </c>
      <c r="H400" t="e">
        <f ca="1">_xll.BDP("YX523048 Corp","MATURITY")</f>
        <v>#NAME?</v>
      </c>
      <c r="I400" t="e">
        <f ca="1">_xll.BDP("YX523048 Corp","SERIES")</f>
        <v>#NAME?</v>
      </c>
      <c r="J400" t="e">
        <f ca="1">_xll.BDP("YX523048 Corp","BB_COMPOSITE")</f>
        <v>#NAME?</v>
      </c>
      <c r="K400" t="e">
        <f ca="1">_xll.BDP("YX523048 Corp","MTY_TYP")</f>
        <v>#NAME?</v>
      </c>
      <c r="L400" t="e">
        <f ca="1">_xll.BDP("YX523048 Corp","CRNCY")</f>
        <v>#NAME?</v>
      </c>
      <c r="M400" t="e">
        <f ca="1">_xll.BDP("YX523048 Corp","DUR_ASK")</f>
        <v>#NAME?</v>
      </c>
      <c r="N400" s="3">
        <v>45453</v>
      </c>
      <c r="O400">
        <f t="shared" si="25"/>
        <v>0</v>
      </c>
      <c r="P400" t="e">
        <f t="shared" ca="1" si="26"/>
        <v>#NAME?</v>
      </c>
      <c r="Q400" s="6" t="e">
        <f t="shared" ca="1" si="24"/>
        <v>#NAME?</v>
      </c>
      <c r="R400" t="e">
        <f t="shared" ca="1" si="27"/>
        <v>#NAME?</v>
      </c>
    </row>
    <row r="401" spans="1:18" x14ac:dyDescent="0.2">
      <c r="A401" t="s">
        <v>198</v>
      </c>
      <c r="B401" t="e">
        <f ca="1">_xll.BDP("ZB213050 Corp","TICKER")</f>
        <v>#NAME?</v>
      </c>
      <c r="C401" t="e">
        <f ca="1">_xll.BDP("ZB213050 Corp","ID_CUSIP")</f>
        <v>#NAME?</v>
      </c>
      <c r="D401" t="e">
        <f ca="1">_xll.BDP("ZB213050 Corp","PX_BID")</f>
        <v>#NAME?</v>
      </c>
      <c r="E401" t="e">
        <f ca="1">_xll.BDP("ZB213050 Corp","PX_ASK")</f>
        <v>#NAME?</v>
      </c>
      <c r="F401">
        <v>750000000</v>
      </c>
      <c r="G401" t="e">
        <f ca="1">_xll.BDP("ZB213050 Corp","CPN")</f>
        <v>#NAME?</v>
      </c>
      <c r="H401" t="e">
        <f ca="1">_xll.BDP("ZB213050 Corp","MATURITY")</f>
        <v>#NAME?</v>
      </c>
      <c r="I401" t="e">
        <f ca="1">_xll.BDP("ZB213050 Corp","SERIES")</f>
        <v>#NAME?</v>
      </c>
      <c r="J401" t="e">
        <f ca="1">_xll.BDP("ZB213050 Corp","BB_COMPOSITE")</f>
        <v>#NAME?</v>
      </c>
      <c r="K401" t="e">
        <f ca="1">_xll.BDP("ZB213050 Corp","MTY_TYP")</f>
        <v>#NAME?</v>
      </c>
      <c r="L401" t="e">
        <f ca="1">_xll.BDP("ZB213050 Corp","CRNCY")</f>
        <v>#NAME?</v>
      </c>
      <c r="M401" t="e">
        <f ca="1">_xll.BDP("ZB213050 Corp","DUR_ASK")</f>
        <v>#NAME?</v>
      </c>
      <c r="N401" s="3">
        <v>45393</v>
      </c>
      <c r="O401">
        <f t="shared" si="25"/>
        <v>0</v>
      </c>
      <c r="P401" t="e">
        <f t="shared" ca="1" si="26"/>
        <v>#NAME?</v>
      </c>
      <c r="Q401" s="6" t="e">
        <f t="shared" ca="1" si="24"/>
        <v>#NAME?</v>
      </c>
      <c r="R401" t="e">
        <f t="shared" ca="1" si="27"/>
        <v>#NAME?</v>
      </c>
    </row>
    <row r="402" spans="1:18" x14ac:dyDescent="0.2">
      <c r="A402" t="s">
        <v>198</v>
      </c>
      <c r="B402" t="e">
        <f ca="1">_xll.BDP("ZB213053 Corp","TICKER")</f>
        <v>#NAME?</v>
      </c>
      <c r="C402" t="e">
        <f ca="1">_xll.BDP("ZB213053 Corp","ID_CUSIP")</f>
        <v>#NAME?</v>
      </c>
      <c r="D402" t="e">
        <f ca="1">_xll.BDP("ZB213053 Corp","PX_BID")</f>
        <v>#NAME?</v>
      </c>
      <c r="E402" t="e">
        <f ca="1">_xll.BDP("ZB213053 Corp","PX_ASK")</f>
        <v>#NAME?</v>
      </c>
      <c r="F402">
        <v>750000000</v>
      </c>
      <c r="G402" t="e">
        <f ca="1">_xll.BDP("ZB213053 Corp","CPN")</f>
        <v>#NAME?</v>
      </c>
      <c r="H402" t="e">
        <f ca="1">_xll.BDP("ZB213053 Corp","MATURITY")</f>
        <v>#NAME?</v>
      </c>
      <c r="I402" t="e">
        <f ca="1">_xll.BDP("ZB213053 Corp","SERIES")</f>
        <v>#NAME?</v>
      </c>
      <c r="J402" t="e">
        <f ca="1">_xll.BDP("ZB213053 Corp","BB_COMPOSITE")</f>
        <v>#NAME?</v>
      </c>
      <c r="K402" t="e">
        <f ca="1">_xll.BDP("ZB213053 Corp","MTY_TYP")</f>
        <v>#NAME?</v>
      </c>
      <c r="L402" t="e">
        <f ca="1">_xll.BDP("ZB213053 Corp","CRNCY")</f>
        <v>#NAME?</v>
      </c>
      <c r="M402" t="e">
        <f ca="1">_xll.BDP("ZB213053 Corp","DUR_ASK")</f>
        <v>#NAME?</v>
      </c>
      <c r="N402" s="3">
        <v>45393</v>
      </c>
      <c r="O402">
        <f t="shared" si="25"/>
        <v>0</v>
      </c>
      <c r="P402" t="e">
        <f t="shared" ca="1" si="26"/>
        <v>#NAME?</v>
      </c>
      <c r="Q402" s="6" t="e">
        <f t="shared" ca="1" si="24"/>
        <v>#NAME?</v>
      </c>
      <c r="R402" t="e">
        <f t="shared" ca="1" si="27"/>
        <v>#NAME?</v>
      </c>
    </row>
    <row r="403" spans="1:18" x14ac:dyDescent="0.2">
      <c r="A403" t="s">
        <v>41</v>
      </c>
      <c r="B403" t="e">
        <f ca="1">_xll.BDP("AM618557 Corp","TICKER")</f>
        <v>#NAME?</v>
      </c>
      <c r="C403" t="e">
        <f ca="1">_xll.BDP("AM618557 Corp","ID_CUSIP")</f>
        <v>#NAME?</v>
      </c>
      <c r="D403" t="e">
        <f ca="1">_xll.BDP("AM618557 Corp","PX_BID")</f>
        <v>#NAME?</v>
      </c>
      <c r="E403" t="e">
        <f ca="1">_xll.BDP("AM618557 Corp","PX_ASK")</f>
        <v>#NAME?</v>
      </c>
      <c r="F403">
        <v>512277000</v>
      </c>
      <c r="G403" t="e">
        <f ca="1">_xll.BDP("AM618557 Corp","CPN")</f>
        <v>#NAME?</v>
      </c>
      <c r="H403" t="e">
        <f ca="1">_xll.BDP("AM618557 Corp","MATURITY")</f>
        <v>#NAME?</v>
      </c>
      <c r="I403" t="e">
        <f ca="1">_xll.BDP("AM618557 Corp","SERIES")</f>
        <v>#NAME?</v>
      </c>
      <c r="J403" t="e">
        <f ca="1">_xll.BDP("AM618557 Corp","BB_COMPOSITE")</f>
        <v>#NAME?</v>
      </c>
      <c r="K403" t="e">
        <f ca="1">_xll.BDP("AM618557 Corp","MTY_TYP")</f>
        <v>#NAME?</v>
      </c>
      <c r="L403" t="e">
        <f ca="1">_xll.BDP("AM618557 Corp","CRNCY")</f>
        <v>#NAME?</v>
      </c>
      <c r="M403" t="e">
        <f ca="1">_xll.BDP("AM618557 Corp","DUR_ASK")</f>
        <v>#NAME?</v>
      </c>
      <c r="N403" s="3">
        <v>42793</v>
      </c>
      <c r="O403">
        <f t="shared" si="25"/>
        <v>0</v>
      </c>
      <c r="P403" t="e">
        <f t="shared" ca="1" si="26"/>
        <v>#NAME?</v>
      </c>
      <c r="Q403" s="6" t="e">
        <f t="shared" ca="1" si="24"/>
        <v>#NAME?</v>
      </c>
      <c r="R403" t="e">
        <f t="shared" ca="1" si="27"/>
        <v>#NAME?</v>
      </c>
    </row>
    <row r="404" spans="1:18" x14ac:dyDescent="0.2">
      <c r="A404" t="s">
        <v>41</v>
      </c>
      <c r="B404" t="e">
        <f ca="1">_xll.BDP("DD108658 Corp","TICKER")</f>
        <v>#NAME?</v>
      </c>
      <c r="C404" t="e">
        <f ca="1">_xll.BDP("DD108658 Corp","ID_CUSIP")</f>
        <v>#NAME?</v>
      </c>
      <c r="D404" t="e">
        <f ca="1">_xll.BDP("DD108658 Corp","PX_BID")</f>
        <v>#NAME?</v>
      </c>
      <c r="E404" t="e">
        <f ca="1">_xll.BDP("DD108658 Corp","PX_ASK")</f>
        <v>#NAME?</v>
      </c>
      <c r="F404">
        <v>255948000</v>
      </c>
      <c r="G404" t="e">
        <f ca="1">_xll.BDP("DD108658 Corp","CPN")</f>
        <v>#NAME?</v>
      </c>
      <c r="H404" t="e">
        <f ca="1">_xll.BDP("DD108658 Corp","MATURITY")</f>
        <v>#NAME?</v>
      </c>
      <c r="I404" t="e">
        <f ca="1">_xll.BDP("DD108658 Corp","SERIES")</f>
        <v>#NAME?</v>
      </c>
      <c r="J404" t="e">
        <f ca="1">_xll.BDP("DD108658 Corp","BB_COMPOSITE")</f>
        <v>#NAME?</v>
      </c>
      <c r="K404" t="e">
        <f ca="1">_xll.BDP("DD108658 Corp","MTY_TYP")</f>
        <v>#NAME?</v>
      </c>
      <c r="L404" t="e">
        <f ca="1">_xll.BDP("DD108658 Corp","CRNCY")</f>
        <v>#NAME?</v>
      </c>
      <c r="M404" t="e">
        <f ca="1">_xll.BDP("DD108658 Corp","DUR_ASK")</f>
        <v>#NAME?</v>
      </c>
      <c r="N404" s="3">
        <v>35384</v>
      </c>
      <c r="O404">
        <f t="shared" si="25"/>
        <v>0</v>
      </c>
      <c r="P404" t="e">
        <f t="shared" ca="1" si="26"/>
        <v>#NAME?</v>
      </c>
      <c r="Q404" s="6" t="e">
        <f t="shared" ca="1" si="24"/>
        <v>#NAME?</v>
      </c>
      <c r="R404" t="e">
        <f t="shared" ca="1" si="27"/>
        <v>#NAME?</v>
      </c>
    </row>
    <row r="405" spans="1:18" x14ac:dyDescent="0.2">
      <c r="A405" t="s">
        <v>359</v>
      </c>
      <c r="B405" t="e">
        <f ca="1">_xll.BDP("EC317210 Corp","TICKER")</f>
        <v>#NAME?</v>
      </c>
      <c r="C405" t="e">
        <f ca="1">_xll.BDP("EC317210 Corp","ID_CUSIP")</f>
        <v>#NAME?</v>
      </c>
      <c r="D405" t="e">
        <f ca="1">_xll.BDP("EC317210 Corp","PX_BID")</f>
        <v>#NAME?</v>
      </c>
      <c r="E405" t="e">
        <f ca="1">_xll.BDP("EC317210 Corp","PX_ASK")</f>
        <v>#NAME?</v>
      </c>
      <c r="F405">
        <v>2670000000</v>
      </c>
      <c r="G405" t="e">
        <f ca="1">_xll.BDP("EC317210 Corp","CPN")</f>
        <v>#NAME?</v>
      </c>
      <c r="H405" t="e">
        <f ca="1">_xll.BDP("EC317210 Corp","MATURITY")</f>
        <v>#NAME?</v>
      </c>
      <c r="I405" t="e">
        <f ca="1">_xll.BDP("EC317210 Corp","SERIES")</f>
        <v>#NAME?</v>
      </c>
      <c r="J405" t="e">
        <f ca="1">_xll.BDP("EC317210 Corp","BB_COMPOSITE")</f>
        <v>#NAME?</v>
      </c>
      <c r="K405" t="e">
        <f ca="1">_xll.BDP("EC317210 Corp","MTY_TYP")</f>
        <v>#NAME?</v>
      </c>
      <c r="L405" t="e">
        <f ca="1">_xll.BDP("EC317210 Corp","CRNCY")</f>
        <v>#NAME?</v>
      </c>
      <c r="M405" t="e">
        <f ca="1">_xll.BDP("EC317210 Corp","DUR_ASK")</f>
        <v>#NAME?</v>
      </c>
      <c r="N405" s="3">
        <v>36872</v>
      </c>
      <c r="O405">
        <f t="shared" si="25"/>
        <v>0</v>
      </c>
      <c r="P405" t="e">
        <f t="shared" ca="1" si="26"/>
        <v>#NAME?</v>
      </c>
      <c r="Q405" s="6" t="e">
        <f t="shared" ca="1" si="24"/>
        <v>#NAME?</v>
      </c>
      <c r="R405" t="e">
        <f t="shared" ca="1" si="27"/>
        <v>#NAME?</v>
      </c>
    </row>
    <row r="406" spans="1:18" x14ac:dyDescent="0.2">
      <c r="A406" t="s">
        <v>486</v>
      </c>
      <c r="B406" t="e">
        <f ca="1">_xll.BDP("YN342520 Corp","TICKER")</f>
        <v>#NAME?</v>
      </c>
      <c r="C406" t="e">
        <f ca="1">_xll.BDP("YN342520 Corp","ID_CUSIP")</f>
        <v>#NAME?</v>
      </c>
      <c r="D406" t="e">
        <f ca="1">_xll.BDP("YN342520 Corp","PX_BID")</f>
        <v>#NAME?</v>
      </c>
      <c r="E406" t="e">
        <f ca="1">_xll.BDP("YN342520 Corp","PX_ASK")</f>
        <v>#NAME?</v>
      </c>
      <c r="F406">
        <v>400000000</v>
      </c>
      <c r="G406" t="e">
        <f ca="1">_xll.BDP("YN342520 Corp","CPN")</f>
        <v>#NAME?</v>
      </c>
      <c r="H406" t="e">
        <f ca="1">_xll.BDP("YN342520 Corp","MATURITY")</f>
        <v>#NAME?</v>
      </c>
      <c r="I406" t="e">
        <f ca="1">_xll.BDP("YN342520 Corp","SERIES")</f>
        <v>#NAME?</v>
      </c>
      <c r="J406" t="e">
        <f ca="1">_xll.BDP("YN342520 Corp","BB_COMPOSITE")</f>
        <v>#NAME?</v>
      </c>
      <c r="K406" t="e">
        <f ca="1">_xll.BDP("YN342520 Corp","MTY_TYP")</f>
        <v>#NAME?</v>
      </c>
      <c r="L406" t="e">
        <f ca="1">_xll.BDP("YN342520 Corp","CRNCY")</f>
        <v>#NAME?</v>
      </c>
      <c r="M406" t="e">
        <f ca="1">_xll.BDP("YN342520 Corp","DUR_ASK")</f>
        <v>#NAME?</v>
      </c>
      <c r="N406" s="3">
        <v>45831</v>
      </c>
      <c r="O406">
        <f t="shared" si="25"/>
        <v>1</v>
      </c>
      <c r="P406" t="e">
        <f t="shared" ca="1" si="26"/>
        <v>#NAME?</v>
      </c>
      <c r="Q406" s="6" t="e">
        <f t="shared" ca="1" si="24"/>
        <v>#NAME?</v>
      </c>
      <c r="R406" t="e">
        <f t="shared" ca="1" si="27"/>
        <v>#NAME?</v>
      </c>
    </row>
    <row r="407" spans="1:18" x14ac:dyDescent="0.2">
      <c r="A407" t="s">
        <v>585</v>
      </c>
      <c r="B407" t="e">
        <f ca="1">_xll.BDP("ZN434562 Corp","TICKER")</f>
        <v>#NAME?</v>
      </c>
      <c r="C407" t="e">
        <f ca="1">_xll.BDP("ZN434562 Corp","ID_CUSIP")</f>
        <v>#NAME?</v>
      </c>
      <c r="D407" t="e">
        <f ca="1">_xll.BDP("ZN434562 Corp","PX_BID")</f>
        <v>#NAME?</v>
      </c>
      <c r="E407" t="e">
        <f ca="1">_xll.BDP("ZN434562 Corp","PX_ASK")</f>
        <v>#NAME?</v>
      </c>
      <c r="F407">
        <v>700000000</v>
      </c>
      <c r="G407" t="e">
        <f ca="1">_xll.BDP("ZN434562 Corp","CPN")</f>
        <v>#NAME?</v>
      </c>
      <c r="H407" t="e">
        <f ca="1">_xll.BDP("ZN434562 Corp","MATURITY")</f>
        <v>#NAME?</v>
      </c>
      <c r="I407" t="e">
        <f ca="1">_xll.BDP("ZN434562 Corp","SERIES")</f>
        <v>#NAME?</v>
      </c>
      <c r="J407" t="e">
        <f ca="1">_xll.BDP("ZN434562 Corp","BB_COMPOSITE")</f>
        <v>#NAME?</v>
      </c>
      <c r="K407" t="e">
        <f ca="1">_xll.BDP("ZN434562 Corp","MTY_TYP")</f>
        <v>#NAME?</v>
      </c>
      <c r="L407" t="e">
        <f ca="1">_xll.BDP("ZN434562 Corp","CRNCY")</f>
        <v>#NAME?</v>
      </c>
      <c r="M407" t="e">
        <f ca="1">_xll.BDP("ZN434562 Corp","DUR_ASK")</f>
        <v>#NAME?</v>
      </c>
      <c r="N407" s="3">
        <v>44888</v>
      </c>
      <c r="O407">
        <f t="shared" si="25"/>
        <v>0</v>
      </c>
      <c r="P407" t="e">
        <f t="shared" ca="1" si="26"/>
        <v>#NAME?</v>
      </c>
      <c r="Q407" s="6" t="e">
        <f t="shared" ca="1" si="24"/>
        <v>#NAME?</v>
      </c>
      <c r="R407" t="e">
        <f t="shared" ca="1" si="27"/>
        <v>#NAME?</v>
      </c>
    </row>
    <row r="408" spans="1:18" x14ac:dyDescent="0.2">
      <c r="A408" t="s">
        <v>521</v>
      </c>
      <c r="B408" t="e">
        <f ca="1">_xll.BDP("YS594431 Corp","TICKER")</f>
        <v>#NAME?</v>
      </c>
      <c r="C408" t="e">
        <f ca="1">_xll.BDP("YS594431 Corp","ID_CUSIP")</f>
        <v>#NAME?</v>
      </c>
      <c r="D408" t="e">
        <f ca="1">_xll.BDP("YS594431 Corp","PX_BID")</f>
        <v>#NAME?</v>
      </c>
      <c r="E408" t="e">
        <f ca="1">_xll.BDP("YS594431 Corp","PX_ASK")</f>
        <v>#NAME?</v>
      </c>
      <c r="F408">
        <v>750000000</v>
      </c>
      <c r="G408" t="e">
        <f ca="1">_xll.BDP("YS594431 Corp","CPN")</f>
        <v>#NAME?</v>
      </c>
      <c r="H408" t="e">
        <f ca="1">_xll.BDP("YS594431 Corp","MATURITY")</f>
        <v>#NAME?</v>
      </c>
      <c r="I408" t="e">
        <f ca="1">_xll.BDP("YS594431 Corp","SERIES")</f>
        <v>#NAME?</v>
      </c>
      <c r="J408" t="e">
        <f ca="1">_xll.BDP("YS594431 Corp","BB_COMPOSITE")</f>
        <v>#NAME?</v>
      </c>
      <c r="K408" t="e">
        <f ca="1">_xll.BDP("YS594431 Corp","MTY_TYP")</f>
        <v>#NAME?</v>
      </c>
      <c r="L408" t="e">
        <f ca="1">_xll.BDP("YS594431 Corp","CRNCY")</f>
        <v>#NAME?</v>
      </c>
      <c r="M408" t="e">
        <f ca="1">_xll.BDP("YS594431 Corp","DUR_ASK")</f>
        <v>#NAME?</v>
      </c>
      <c r="N408" s="3">
        <v>45678</v>
      </c>
      <c r="O408">
        <f t="shared" si="25"/>
        <v>0</v>
      </c>
      <c r="P408" t="e">
        <f t="shared" ca="1" si="26"/>
        <v>#NAME?</v>
      </c>
      <c r="Q408" s="6" t="e">
        <f t="shared" ca="1" si="24"/>
        <v>#NAME?</v>
      </c>
      <c r="R408" t="e">
        <f t="shared" ca="1" si="27"/>
        <v>#NAME?</v>
      </c>
    </row>
    <row r="409" spans="1:18" x14ac:dyDescent="0.2">
      <c r="A409" t="s">
        <v>521</v>
      </c>
      <c r="B409" t="e">
        <f ca="1">_xll.BDP("ZF394928 Corp","TICKER")</f>
        <v>#NAME?</v>
      </c>
      <c r="C409" t="e">
        <f ca="1">_xll.BDP("ZF394928 Corp","ID_CUSIP")</f>
        <v>#NAME?</v>
      </c>
      <c r="D409" t="e">
        <f ca="1">_xll.BDP("ZF394928 Corp","PX_BID")</f>
        <v>#NAME?</v>
      </c>
      <c r="E409" t="e">
        <f ca="1">_xll.BDP("ZF394928 Corp","PX_ASK")</f>
        <v>#NAME?</v>
      </c>
      <c r="F409">
        <v>700000000</v>
      </c>
      <c r="G409" t="e">
        <f ca="1">_xll.BDP("ZF394928 Corp","CPN")</f>
        <v>#NAME?</v>
      </c>
      <c r="H409" t="e">
        <f ca="1">_xll.BDP("ZF394928 Corp","MATURITY")</f>
        <v>#NAME?</v>
      </c>
      <c r="I409" t="e">
        <f ca="1">_xll.BDP("ZF394928 Corp","SERIES")</f>
        <v>#NAME?</v>
      </c>
      <c r="J409" t="e">
        <f ca="1">_xll.BDP("ZF394928 Corp","BB_COMPOSITE")</f>
        <v>#NAME?</v>
      </c>
      <c r="K409" t="e">
        <f ca="1">_xll.BDP("ZF394928 Corp","MTY_TYP")</f>
        <v>#NAME?</v>
      </c>
      <c r="L409" t="e">
        <f ca="1">_xll.BDP("ZF394928 Corp","CRNCY")</f>
        <v>#NAME?</v>
      </c>
      <c r="M409" t="e">
        <f ca="1">_xll.BDP("ZF394928 Corp","DUR_ASK")</f>
        <v>#NAME?</v>
      </c>
      <c r="N409" s="3">
        <v>45316</v>
      </c>
      <c r="O409">
        <f t="shared" si="25"/>
        <v>0</v>
      </c>
      <c r="P409" t="e">
        <f t="shared" ca="1" si="26"/>
        <v>#NAME?</v>
      </c>
      <c r="Q409" s="6" t="e">
        <f t="shared" ca="1" si="24"/>
        <v>#NAME?</v>
      </c>
      <c r="R409" t="e">
        <f t="shared" ca="1" si="27"/>
        <v>#NAME?</v>
      </c>
    </row>
    <row r="410" spans="1:18" x14ac:dyDescent="0.2">
      <c r="A410" t="s">
        <v>521</v>
      </c>
      <c r="B410" t="e">
        <f ca="1">_xll.BDP("ZK749560 Corp","TICKER")</f>
        <v>#NAME?</v>
      </c>
      <c r="C410" t="e">
        <f ca="1">_xll.BDP("ZK749560 Corp","ID_CUSIP")</f>
        <v>#NAME?</v>
      </c>
      <c r="D410" t="e">
        <f ca="1">_xll.BDP("ZK749560 Corp","PX_BID")</f>
        <v>#NAME?</v>
      </c>
      <c r="E410" t="e">
        <f ca="1">_xll.BDP("ZK749560 Corp","PX_ASK")</f>
        <v>#NAME?</v>
      </c>
      <c r="F410">
        <v>900000000</v>
      </c>
      <c r="G410" t="e">
        <f ca="1">_xll.BDP("ZK749560 Corp","CPN")</f>
        <v>#NAME?</v>
      </c>
      <c r="H410" t="e">
        <f ca="1">_xll.BDP("ZK749560 Corp","MATURITY")</f>
        <v>#NAME?</v>
      </c>
      <c r="I410" t="e">
        <f ca="1">_xll.BDP("ZK749560 Corp","SERIES")</f>
        <v>#NAME?</v>
      </c>
      <c r="J410" t="e">
        <f ca="1">_xll.BDP("ZK749560 Corp","BB_COMPOSITE")</f>
        <v>#NAME?</v>
      </c>
      <c r="K410" t="e">
        <f ca="1">_xll.BDP("ZK749560 Corp","MTY_TYP")</f>
        <v>#NAME?</v>
      </c>
      <c r="L410" t="e">
        <f ca="1">_xll.BDP("ZK749560 Corp","CRNCY")</f>
        <v>#NAME?</v>
      </c>
      <c r="M410" t="e">
        <f ca="1">_xll.BDP("ZK749560 Corp","DUR_ASK")</f>
        <v>#NAME?</v>
      </c>
      <c r="N410" s="3">
        <v>45077</v>
      </c>
      <c r="O410">
        <f t="shared" si="25"/>
        <v>0</v>
      </c>
      <c r="P410" t="e">
        <f t="shared" ca="1" si="26"/>
        <v>#NAME?</v>
      </c>
      <c r="Q410" s="6" t="e">
        <f t="shared" ca="1" si="24"/>
        <v>#NAME?</v>
      </c>
      <c r="R410" t="e">
        <f t="shared" ca="1" si="27"/>
        <v>#NAME?</v>
      </c>
    </row>
    <row r="411" spans="1:18" x14ac:dyDescent="0.2">
      <c r="A411" t="s">
        <v>468</v>
      </c>
      <c r="B411" t="e">
        <f ca="1">_xll.BDP("YK790544 Corp","TICKER")</f>
        <v>#NAME?</v>
      </c>
      <c r="C411" t="e">
        <f ca="1">_xll.BDP("YK790544 Corp","ID_CUSIP")</f>
        <v>#NAME?</v>
      </c>
      <c r="D411" t="e">
        <f ca="1">_xll.BDP("YK790544 Corp","PX_BID")</f>
        <v>#NAME?</v>
      </c>
      <c r="E411" t="e">
        <f ca="1">_xll.BDP("YK790544 Corp","PX_ASK")</f>
        <v>#NAME?</v>
      </c>
      <c r="F411">
        <v>500000000</v>
      </c>
      <c r="G411" t="e">
        <f ca="1">_xll.BDP("YK790544 Corp","CPN")</f>
        <v>#NAME?</v>
      </c>
      <c r="H411" t="e">
        <f ca="1">_xll.BDP("YK790544 Corp","MATURITY")</f>
        <v>#NAME?</v>
      </c>
      <c r="I411" t="e">
        <f ca="1">_xll.BDP("YK790544 Corp","SERIES")</f>
        <v>#NAME?</v>
      </c>
      <c r="J411" t="e">
        <f ca="1">_xll.BDP("YK790544 Corp","BB_COMPOSITE")</f>
        <v>#NAME?</v>
      </c>
      <c r="K411" t="e">
        <f ca="1">_xll.BDP("YK790544 Corp","MTY_TYP")</f>
        <v>#NAME?</v>
      </c>
      <c r="L411" t="e">
        <f ca="1">_xll.BDP("YK790544 Corp","CRNCY")</f>
        <v>#NAME?</v>
      </c>
      <c r="M411" t="e">
        <f ca="1">_xll.BDP("YK790544 Corp","DUR_ASK")</f>
        <v>#NAME?</v>
      </c>
      <c r="N411" s="3">
        <v>45946</v>
      </c>
      <c r="O411">
        <f t="shared" si="25"/>
        <v>1</v>
      </c>
      <c r="P411" t="e">
        <f t="shared" ca="1" si="26"/>
        <v>#NAME?</v>
      </c>
      <c r="Q411" s="6" t="e">
        <f t="shared" ca="1" si="24"/>
        <v>#NAME?</v>
      </c>
      <c r="R411" t="e">
        <f t="shared" ca="1" si="27"/>
        <v>#NAME?</v>
      </c>
    </row>
    <row r="412" spans="1:18" x14ac:dyDescent="0.2">
      <c r="A412" t="s">
        <v>355</v>
      </c>
      <c r="B412" t="e">
        <f ca="1">_xll.BDP("EC281273 Corp","TICKER")</f>
        <v>#NAME?</v>
      </c>
      <c r="C412" t="e">
        <f ca="1">_xll.BDP("EC281273 Corp","ID_CUSIP")</f>
        <v>#NAME?</v>
      </c>
      <c r="D412" t="e">
        <f ca="1">_xll.BDP("EC281273 Corp","PX_BID")</f>
        <v>#NAME?</v>
      </c>
      <c r="E412" t="e">
        <f ca="1">_xll.BDP("EC281273 Corp","PX_ASK")</f>
        <v>#NAME?</v>
      </c>
      <c r="F412">
        <v>275000000</v>
      </c>
      <c r="G412" t="e">
        <f ca="1">_xll.BDP("EC281273 Corp","CPN")</f>
        <v>#NAME?</v>
      </c>
      <c r="H412" t="e">
        <f ca="1">_xll.BDP("EC281273 Corp","MATURITY")</f>
        <v>#NAME?</v>
      </c>
      <c r="I412" t="e">
        <f ca="1">_xll.BDP("EC281273 Corp","SERIES")</f>
        <v>#NAME?</v>
      </c>
      <c r="J412" t="e">
        <f ca="1">_xll.BDP("EC281273 Corp","BB_COMPOSITE")</f>
        <v>#NAME?</v>
      </c>
      <c r="K412" t="e">
        <f ca="1">_xll.BDP("EC281273 Corp","MTY_TYP")</f>
        <v>#NAME?</v>
      </c>
      <c r="L412" t="e">
        <f ca="1">_xll.BDP("EC281273 Corp","CRNCY")</f>
        <v>#NAME?</v>
      </c>
      <c r="M412" t="e">
        <f ca="1">_xll.BDP("EC281273 Corp","DUR_ASK")</f>
        <v>#NAME?</v>
      </c>
      <c r="N412" s="3">
        <v>36746</v>
      </c>
      <c r="O412">
        <f t="shared" si="25"/>
        <v>0</v>
      </c>
      <c r="P412" t="e">
        <f t="shared" ca="1" si="26"/>
        <v>#NAME?</v>
      </c>
      <c r="Q412" s="6" t="e">
        <f t="shared" ca="1" si="24"/>
        <v>#NAME?</v>
      </c>
      <c r="R412" t="e">
        <f t="shared" ca="1" si="27"/>
        <v>#NAME?</v>
      </c>
    </row>
    <row r="413" spans="1:18" x14ac:dyDescent="0.2">
      <c r="A413" t="s">
        <v>371</v>
      </c>
      <c r="B413" t="e">
        <f ca="1">_xll.BDP("EC439533 Corp","TICKER")</f>
        <v>#NAME?</v>
      </c>
      <c r="C413" t="e">
        <f ca="1">_xll.BDP("EC439533 Corp","ID_CUSIP")</f>
        <v>#NAME?</v>
      </c>
      <c r="D413" t="e">
        <f ca="1">_xll.BDP("EC439533 Corp","PX_BID")</f>
        <v>#NAME?</v>
      </c>
      <c r="E413" t="e">
        <f ca="1">_xll.BDP("EC439533 Corp","PX_ASK")</f>
        <v>#NAME?</v>
      </c>
      <c r="F413">
        <v>446574000</v>
      </c>
      <c r="G413" t="e">
        <f ca="1">_xll.BDP("EC439533 Corp","CPN")</f>
        <v>#NAME?</v>
      </c>
      <c r="H413" t="e">
        <f ca="1">_xll.BDP("EC439533 Corp","MATURITY")</f>
        <v>#NAME?</v>
      </c>
      <c r="I413" t="e">
        <f ca="1">_xll.BDP("EC439533 Corp","SERIES")</f>
        <v>#NAME?</v>
      </c>
      <c r="J413" t="e">
        <f ca="1">_xll.BDP("EC439533 Corp","BB_COMPOSITE")</f>
        <v>#NAME?</v>
      </c>
      <c r="K413" t="e">
        <f ca="1">_xll.BDP("EC439533 Corp","MTY_TYP")</f>
        <v>#NAME?</v>
      </c>
      <c r="L413" t="e">
        <f ca="1">_xll.BDP("EC439533 Corp","CRNCY")</f>
        <v>#NAME?</v>
      </c>
      <c r="M413" t="e">
        <f ca="1">_xll.BDP("EC439533 Corp","DUR_ASK")</f>
        <v>#NAME?</v>
      </c>
      <c r="N413" s="3">
        <v>37127</v>
      </c>
      <c r="O413">
        <f t="shared" si="25"/>
        <v>0</v>
      </c>
      <c r="P413" t="e">
        <f t="shared" ca="1" si="26"/>
        <v>#NAME?</v>
      </c>
      <c r="Q413" s="6" t="e">
        <f t="shared" ca="1" si="24"/>
        <v>#NAME?</v>
      </c>
      <c r="R413" t="e">
        <f t="shared" ca="1" si="27"/>
        <v>#NAME?</v>
      </c>
    </row>
    <row r="414" spans="1:18" x14ac:dyDescent="0.2">
      <c r="A414" t="s">
        <v>534</v>
      </c>
      <c r="B414" t="e">
        <f ca="1">_xll.BDP("YV599672 Corp","TICKER")</f>
        <v>#NAME?</v>
      </c>
      <c r="C414" t="e">
        <f ca="1">_xll.BDP("YV599672 Corp","ID_CUSIP")</f>
        <v>#NAME?</v>
      </c>
      <c r="D414" t="e">
        <f ca="1">_xll.BDP("YV599672 Corp","PX_BID")</f>
        <v>#NAME?</v>
      </c>
      <c r="E414" t="e">
        <f ca="1">_xll.BDP("YV599672 Corp","PX_ASK")</f>
        <v>#NAME?</v>
      </c>
      <c r="F414">
        <v>500000000</v>
      </c>
      <c r="G414" t="e">
        <f ca="1">_xll.BDP("YV599672 Corp","CPN")</f>
        <v>#NAME?</v>
      </c>
      <c r="H414" t="e">
        <f ca="1">_xll.BDP("YV599672 Corp","MATURITY")</f>
        <v>#NAME?</v>
      </c>
      <c r="I414" t="e">
        <f ca="1">_xll.BDP("YV599672 Corp","SERIES")</f>
        <v>#NAME?</v>
      </c>
      <c r="J414" t="e">
        <f ca="1">_xll.BDP("YV599672 Corp","BB_COMPOSITE")</f>
        <v>#NAME?</v>
      </c>
      <c r="K414" t="e">
        <f ca="1">_xll.BDP("YV599672 Corp","MTY_TYP")</f>
        <v>#NAME?</v>
      </c>
      <c r="L414" t="e">
        <f ca="1">_xll.BDP("YV599672 Corp","CRNCY")</f>
        <v>#NAME?</v>
      </c>
      <c r="M414" t="e">
        <f ca="1">_xll.BDP("YV599672 Corp","DUR_ASK")</f>
        <v>#NAME?</v>
      </c>
      <c r="N414" s="3">
        <v>45545</v>
      </c>
      <c r="O414">
        <f t="shared" si="25"/>
        <v>0</v>
      </c>
      <c r="P414" t="e">
        <f t="shared" ca="1" si="26"/>
        <v>#NAME?</v>
      </c>
      <c r="Q414" s="6" t="e">
        <f t="shared" ca="1" si="24"/>
        <v>#NAME?</v>
      </c>
      <c r="R414" t="e">
        <f t="shared" ca="1" si="27"/>
        <v>#NAME?</v>
      </c>
    </row>
    <row r="415" spans="1:18" x14ac:dyDescent="0.2">
      <c r="A415" t="s">
        <v>557</v>
      </c>
      <c r="B415" t="e">
        <f ca="1">_xll.BDP("ZD865718 Corp","TICKER")</f>
        <v>#NAME?</v>
      </c>
      <c r="C415" t="e">
        <f ca="1">_xll.BDP("ZD865718 Corp","ID_CUSIP")</f>
        <v>#NAME?</v>
      </c>
      <c r="D415" t="e">
        <f ca="1">_xll.BDP("ZD865718 Corp","PX_BID")</f>
        <v>#NAME?</v>
      </c>
      <c r="E415" t="e">
        <f ca="1">_xll.BDP("ZD865718 Corp","PX_ASK")</f>
        <v>#NAME?</v>
      </c>
      <c r="F415">
        <v>500000000</v>
      </c>
      <c r="G415" t="e">
        <f ca="1">_xll.BDP("ZD865718 Corp","CPN")</f>
        <v>#NAME?</v>
      </c>
      <c r="H415" t="e">
        <f ca="1">_xll.BDP("ZD865718 Corp","MATURITY")</f>
        <v>#NAME?</v>
      </c>
      <c r="I415" t="e">
        <f ca="1">_xll.BDP("ZD865718 Corp","SERIES")</f>
        <v>#NAME?</v>
      </c>
      <c r="J415" t="e">
        <f ca="1">_xll.BDP("ZD865718 Corp","BB_COMPOSITE")</f>
        <v>#NAME?</v>
      </c>
      <c r="K415" t="e">
        <f ca="1">_xll.BDP("ZD865718 Corp","MTY_TYP")</f>
        <v>#NAME?</v>
      </c>
      <c r="L415" t="e">
        <f ca="1">_xll.BDP("ZD865718 Corp","CRNCY")</f>
        <v>#NAME?</v>
      </c>
      <c r="M415" t="e">
        <f ca="1">_xll.BDP("ZD865718 Corp","DUR_ASK")</f>
        <v>#NAME?</v>
      </c>
      <c r="N415" s="3">
        <v>45372</v>
      </c>
      <c r="O415">
        <f t="shared" si="25"/>
        <v>0</v>
      </c>
      <c r="P415" t="e">
        <f t="shared" ca="1" si="26"/>
        <v>#NAME?</v>
      </c>
      <c r="Q415" s="6" t="e">
        <f t="shared" ca="1" si="24"/>
        <v>#NAME?</v>
      </c>
      <c r="R415" t="e">
        <f t="shared" ca="1" si="27"/>
        <v>#NAME?</v>
      </c>
    </row>
    <row r="416" spans="1:18" x14ac:dyDescent="0.2">
      <c r="A416" t="s">
        <v>203</v>
      </c>
      <c r="B416" t="e">
        <f ca="1">_xll.BDP("BQ094181 Corp","TICKER")</f>
        <v>#NAME?</v>
      </c>
      <c r="C416" t="e">
        <f ca="1">_xll.BDP("BQ094181 Corp","ID_CUSIP")</f>
        <v>#NAME?</v>
      </c>
      <c r="D416" t="e">
        <f ca="1">_xll.BDP("BQ094181 Corp","PX_BID")</f>
        <v>#NAME?</v>
      </c>
      <c r="E416" t="e">
        <f ca="1">_xll.BDP("BQ094181 Corp","PX_ASK")</f>
        <v>#NAME?</v>
      </c>
      <c r="F416">
        <v>750000000</v>
      </c>
      <c r="G416" t="e">
        <f ca="1">_xll.BDP("BQ094181 Corp","CPN")</f>
        <v>#NAME?</v>
      </c>
      <c r="H416" t="e">
        <f ca="1">_xll.BDP("BQ094181 Corp","MATURITY")</f>
        <v>#NAME?</v>
      </c>
      <c r="I416" t="e">
        <f ca="1">_xll.BDP("BQ094181 Corp","SERIES")</f>
        <v>#NAME?</v>
      </c>
      <c r="J416" t="e">
        <f ca="1">_xll.BDP("BQ094181 Corp","BB_COMPOSITE")</f>
        <v>#NAME?</v>
      </c>
      <c r="K416" t="e">
        <f ca="1">_xll.BDP("BQ094181 Corp","MTY_TYP")</f>
        <v>#NAME?</v>
      </c>
      <c r="L416" t="e">
        <f ca="1">_xll.BDP("BQ094181 Corp","CRNCY")</f>
        <v>#NAME?</v>
      </c>
      <c r="M416" t="e">
        <f ca="1">_xll.BDP("BQ094181 Corp","DUR_ASK")</f>
        <v>#NAME?</v>
      </c>
      <c r="N416" s="3">
        <v>44369</v>
      </c>
      <c r="O416">
        <f t="shared" si="25"/>
        <v>0</v>
      </c>
      <c r="P416" t="e">
        <f t="shared" ca="1" si="26"/>
        <v>#NAME?</v>
      </c>
      <c r="Q416" s="6" t="e">
        <f t="shared" ca="1" si="24"/>
        <v>#NAME?</v>
      </c>
      <c r="R416" t="e">
        <f t="shared" ca="1" si="27"/>
        <v>#NAME?</v>
      </c>
    </row>
    <row r="417" spans="1:18" x14ac:dyDescent="0.2">
      <c r="A417" t="s">
        <v>203</v>
      </c>
      <c r="B417" t="e">
        <f ca="1">_xll.BDP("BQ294614 Corp","TICKER")</f>
        <v>#NAME?</v>
      </c>
      <c r="C417" t="e">
        <f ca="1">_xll.BDP("BQ294614 Corp","ID_CUSIP")</f>
        <v>#NAME?</v>
      </c>
      <c r="D417" t="e">
        <f ca="1">_xll.BDP("BQ294614 Corp","PX_BID")</f>
        <v>#NAME?</v>
      </c>
      <c r="E417" t="e">
        <f ca="1">_xll.BDP("BQ294614 Corp","PX_ASK")</f>
        <v>#NAME?</v>
      </c>
      <c r="F417">
        <v>2000000000</v>
      </c>
      <c r="G417" t="e">
        <f ca="1">_xll.BDP("BQ294614 Corp","CPN")</f>
        <v>#NAME?</v>
      </c>
      <c r="H417" t="e">
        <f ca="1">_xll.BDP("BQ294614 Corp","MATURITY")</f>
        <v>#NAME?</v>
      </c>
      <c r="I417" t="e">
        <f ca="1">_xll.BDP("BQ294614 Corp","SERIES")</f>
        <v>#NAME?</v>
      </c>
      <c r="J417" t="e">
        <f ca="1">_xll.BDP("BQ294614 Corp","BB_COMPOSITE")</f>
        <v>#NAME?</v>
      </c>
      <c r="K417" t="e">
        <f ca="1">_xll.BDP("BQ294614 Corp","MTY_TYP")</f>
        <v>#NAME?</v>
      </c>
      <c r="L417" t="e">
        <f ca="1">_xll.BDP("BQ294614 Corp","CRNCY")</f>
        <v>#NAME?</v>
      </c>
      <c r="M417" t="e">
        <f ca="1">_xll.BDP("BQ294614 Corp","DUR_ASK")</f>
        <v>#NAME?</v>
      </c>
      <c r="N417" s="3">
        <v>44385</v>
      </c>
      <c r="O417">
        <f t="shared" si="25"/>
        <v>0</v>
      </c>
      <c r="P417" t="e">
        <f t="shared" ca="1" si="26"/>
        <v>#NAME?</v>
      </c>
      <c r="Q417" s="6" t="e">
        <f t="shared" ca="1" si="24"/>
        <v>#NAME?</v>
      </c>
      <c r="R417" t="e">
        <f t="shared" ca="1" si="27"/>
        <v>#NAME?</v>
      </c>
    </row>
    <row r="418" spans="1:18" x14ac:dyDescent="0.2">
      <c r="A418" t="s">
        <v>203</v>
      </c>
      <c r="B418" t="e">
        <f ca="1">_xll.BDP("BQ294615 Corp","TICKER")</f>
        <v>#NAME?</v>
      </c>
      <c r="C418" t="e">
        <f ca="1">_xll.BDP("BQ294615 Corp","ID_CUSIP")</f>
        <v>#NAME?</v>
      </c>
      <c r="D418" t="e">
        <f ca="1">_xll.BDP("BQ294615 Corp","PX_BID")</f>
        <v>#NAME?</v>
      </c>
      <c r="E418" t="e">
        <f ca="1">_xll.BDP("BQ294615 Corp","PX_ASK")</f>
        <v>#NAME?</v>
      </c>
      <c r="F418">
        <v>2000000000</v>
      </c>
      <c r="G418" t="e">
        <f ca="1">_xll.BDP("BQ294615 Corp","CPN")</f>
        <v>#NAME?</v>
      </c>
      <c r="H418" t="e">
        <f ca="1">_xll.BDP("BQ294615 Corp","MATURITY")</f>
        <v>#NAME?</v>
      </c>
      <c r="I418" t="e">
        <f ca="1">_xll.BDP("BQ294615 Corp","SERIES")</f>
        <v>#NAME?</v>
      </c>
      <c r="J418" t="e">
        <f ca="1">_xll.BDP("BQ294615 Corp","BB_COMPOSITE")</f>
        <v>#NAME?</v>
      </c>
      <c r="K418" t="e">
        <f ca="1">_xll.BDP("BQ294615 Corp","MTY_TYP")</f>
        <v>#NAME?</v>
      </c>
      <c r="L418" t="e">
        <f ca="1">_xll.BDP("BQ294615 Corp","CRNCY")</f>
        <v>#NAME?</v>
      </c>
      <c r="M418" t="e">
        <f ca="1">_xll.BDP("BQ294615 Corp","DUR_ASK")</f>
        <v>#NAME?</v>
      </c>
      <c r="N418" s="3">
        <v>44385</v>
      </c>
      <c r="O418">
        <f t="shared" si="25"/>
        <v>0</v>
      </c>
      <c r="P418" t="e">
        <f t="shared" ca="1" si="26"/>
        <v>#NAME?</v>
      </c>
      <c r="Q418" s="6" t="e">
        <f t="shared" ca="1" si="24"/>
        <v>#NAME?</v>
      </c>
      <c r="R418" t="e">
        <f t="shared" ca="1" si="27"/>
        <v>#NAME?</v>
      </c>
    </row>
    <row r="419" spans="1:18" x14ac:dyDescent="0.2">
      <c r="A419" t="s">
        <v>203</v>
      </c>
      <c r="B419" t="e">
        <f ca="1">_xll.BDP("BT458059 Corp","TICKER")</f>
        <v>#NAME?</v>
      </c>
      <c r="C419" t="e">
        <f ca="1">_xll.BDP("BT458059 Corp","ID_CUSIP")</f>
        <v>#NAME?</v>
      </c>
      <c r="D419" t="e">
        <f ca="1">_xll.BDP("BT458059 Corp","PX_BID")</f>
        <v>#NAME?</v>
      </c>
      <c r="E419" t="e">
        <f ca="1">_xll.BDP("BT458059 Corp","PX_ASK")</f>
        <v>#NAME?</v>
      </c>
      <c r="F419">
        <v>2500000000</v>
      </c>
      <c r="G419" t="e">
        <f ca="1">_xll.BDP("BT458059 Corp","CPN")</f>
        <v>#NAME?</v>
      </c>
      <c r="H419" t="e">
        <f ca="1">_xll.BDP("BT458059 Corp","MATURITY")</f>
        <v>#NAME?</v>
      </c>
      <c r="I419" t="e">
        <f ca="1">_xll.BDP("BT458059 Corp","SERIES")</f>
        <v>#NAME?</v>
      </c>
      <c r="J419" t="e">
        <f ca="1">_xll.BDP("BT458059 Corp","BB_COMPOSITE")</f>
        <v>#NAME?</v>
      </c>
      <c r="K419" t="e">
        <f ca="1">_xll.BDP("BT458059 Corp","MTY_TYP")</f>
        <v>#NAME?</v>
      </c>
      <c r="L419" t="e">
        <f ca="1">_xll.BDP("BT458059 Corp","CRNCY")</f>
        <v>#NAME?</v>
      </c>
      <c r="M419" t="e">
        <f ca="1">_xll.BDP("BT458059 Corp","DUR_ASK")</f>
        <v>#NAME?</v>
      </c>
      <c r="N419" s="3">
        <v>44580</v>
      </c>
      <c r="O419">
        <f t="shared" si="25"/>
        <v>0</v>
      </c>
      <c r="P419" t="e">
        <f t="shared" ca="1" si="26"/>
        <v>#NAME?</v>
      </c>
      <c r="Q419" s="6" t="e">
        <f t="shared" ca="1" si="24"/>
        <v>#NAME?</v>
      </c>
      <c r="R419" t="e">
        <f t="shared" ca="1" si="27"/>
        <v>#NAME?</v>
      </c>
    </row>
    <row r="420" spans="1:18" x14ac:dyDescent="0.2">
      <c r="A420" t="s">
        <v>203</v>
      </c>
      <c r="B420" t="e">
        <f ca="1">_xll.BDP("BT458066 Corp","TICKER")</f>
        <v>#NAME?</v>
      </c>
      <c r="C420" t="e">
        <f ca="1">_xll.BDP("BT458066 Corp","ID_CUSIP")</f>
        <v>#NAME?</v>
      </c>
      <c r="D420" t="e">
        <f ca="1">_xll.BDP("BT458066 Corp","PX_BID")</f>
        <v>#NAME?</v>
      </c>
      <c r="E420" t="e">
        <f ca="1">_xll.BDP("BT458066 Corp","PX_ASK")</f>
        <v>#NAME?</v>
      </c>
      <c r="F420">
        <v>2500000000</v>
      </c>
      <c r="G420" t="e">
        <f ca="1">_xll.BDP("BT458066 Corp","CPN")</f>
        <v>#NAME?</v>
      </c>
      <c r="H420" t="e">
        <f ca="1">_xll.BDP("BT458066 Corp","MATURITY")</f>
        <v>#NAME?</v>
      </c>
      <c r="I420" t="e">
        <f ca="1">_xll.BDP("BT458066 Corp","SERIES")</f>
        <v>#NAME?</v>
      </c>
      <c r="J420" t="e">
        <f ca="1">_xll.BDP("BT458066 Corp","BB_COMPOSITE")</f>
        <v>#NAME?</v>
      </c>
      <c r="K420" t="e">
        <f ca="1">_xll.BDP("BT458066 Corp","MTY_TYP")</f>
        <v>#NAME?</v>
      </c>
      <c r="L420" t="e">
        <f ca="1">_xll.BDP("BT458066 Corp","CRNCY")</f>
        <v>#NAME?</v>
      </c>
      <c r="M420" t="e">
        <f ca="1">_xll.BDP("BT458066 Corp","DUR_ASK")</f>
        <v>#NAME?</v>
      </c>
      <c r="N420" s="3">
        <v>44580</v>
      </c>
      <c r="O420">
        <f t="shared" si="25"/>
        <v>0</v>
      </c>
      <c r="P420" t="e">
        <f t="shared" ca="1" si="26"/>
        <v>#NAME?</v>
      </c>
      <c r="Q420" s="6" t="e">
        <f t="shared" ca="1" si="24"/>
        <v>#NAME?</v>
      </c>
      <c r="R420" t="e">
        <f t="shared" ca="1" si="27"/>
        <v>#NAME?</v>
      </c>
    </row>
    <row r="421" spans="1:18" x14ac:dyDescent="0.2">
      <c r="A421" t="s">
        <v>203</v>
      </c>
      <c r="B421" t="e">
        <f ca="1">_xll.BDP("YS445685 Corp","TICKER")</f>
        <v>#NAME?</v>
      </c>
      <c r="C421" t="e">
        <f ca="1">_xll.BDP("YS445685 Corp","ID_CUSIP")</f>
        <v>#NAME?</v>
      </c>
      <c r="D421" t="e">
        <f ca="1">_xll.BDP("YS445685 Corp","PX_BID")</f>
        <v>#NAME?</v>
      </c>
      <c r="E421" t="e">
        <f ca="1">_xll.BDP("YS445685 Corp","PX_ASK")</f>
        <v>#NAME?</v>
      </c>
      <c r="F421">
        <v>2000000000</v>
      </c>
      <c r="G421" t="e">
        <f ca="1">_xll.BDP("YS445685 Corp","CPN")</f>
        <v>#NAME?</v>
      </c>
      <c r="H421" t="e">
        <f ca="1">_xll.BDP("YS445685 Corp","MATURITY")</f>
        <v>#NAME?</v>
      </c>
      <c r="I421" t="e">
        <f ca="1">_xll.BDP("YS445685 Corp","SERIES")</f>
        <v>#NAME?</v>
      </c>
      <c r="J421" t="e">
        <f ca="1">_xll.BDP("YS445685 Corp","BB_COMPOSITE")</f>
        <v>#NAME?</v>
      </c>
      <c r="K421" t="e">
        <f ca="1">_xll.BDP("YS445685 Corp","MTY_TYP")</f>
        <v>#NAME?</v>
      </c>
      <c r="L421" t="e">
        <f ca="1">_xll.BDP("YS445685 Corp","CRNCY")</f>
        <v>#NAME?</v>
      </c>
      <c r="M421" t="e">
        <f ca="1">_xll.BDP("YS445685 Corp","DUR_ASK")</f>
        <v>#NAME?</v>
      </c>
      <c r="N421" s="3">
        <v>45671</v>
      </c>
      <c r="O421">
        <f t="shared" si="25"/>
        <v>0</v>
      </c>
      <c r="P421" t="e">
        <f t="shared" ca="1" si="26"/>
        <v>#NAME?</v>
      </c>
      <c r="Q421" s="6" t="e">
        <f t="shared" ca="1" si="24"/>
        <v>#NAME?</v>
      </c>
      <c r="R421" t="e">
        <f t="shared" ca="1" si="27"/>
        <v>#NAME?</v>
      </c>
    </row>
    <row r="422" spans="1:18" x14ac:dyDescent="0.2">
      <c r="A422" t="s">
        <v>203</v>
      </c>
      <c r="B422" t="e">
        <f ca="1">_xll.BDP("YS445686 Corp","TICKER")</f>
        <v>#NAME?</v>
      </c>
      <c r="C422" t="e">
        <f ca="1">_xll.BDP("YS445686 Corp","ID_CUSIP")</f>
        <v>#NAME?</v>
      </c>
      <c r="D422" t="e">
        <f ca="1">_xll.BDP("YS445686 Corp","PX_BID")</f>
        <v>#NAME?</v>
      </c>
      <c r="E422" t="e">
        <f ca="1">_xll.BDP("YS445686 Corp","PX_ASK")</f>
        <v>#NAME?</v>
      </c>
      <c r="F422">
        <v>2000000000</v>
      </c>
      <c r="G422" t="e">
        <f ca="1">_xll.BDP("YS445686 Corp","CPN")</f>
        <v>#NAME?</v>
      </c>
      <c r="H422" t="e">
        <f ca="1">_xll.BDP("YS445686 Corp","MATURITY")</f>
        <v>#NAME?</v>
      </c>
      <c r="I422" t="e">
        <f ca="1">_xll.BDP("YS445686 Corp","SERIES")</f>
        <v>#NAME?</v>
      </c>
      <c r="J422" t="e">
        <f ca="1">_xll.BDP("YS445686 Corp","BB_COMPOSITE")</f>
        <v>#NAME?</v>
      </c>
      <c r="K422" t="e">
        <f ca="1">_xll.BDP("YS445686 Corp","MTY_TYP")</f>
        <v>#NAME?</v>
      </c>
      <c r="L422" t="e">
        <f ca="1">_xll.BDP("YS445686 Corp","CRNCY")</f>
        <v>#NAME?</v>
      </c>
      <c r="M422" t="e">
        <f ca="1">_xll.BDP("YS445686 Corp","DUR_ASK")</f>
        <v>#NAME?</v>
      </c>
      <c r="N422" s="3">
        <v>45671</v>
      </c>
      <c r="O422">
        <f t="shared" si="25"/>
        <v>0</v>
      </c>
      <c r="P422" t="e">
        <f t="shared" ca="1" si="26"/>
        <v>#NAME?</v>
      </c>
      <c r="Q422" s="6" t="e">
        <f t="shared" ca="1" si="24"/>
        <v>#NAME?</v>
      </c>
      <c r="R422" t="e">
        <f t="shared" ca="1" si="27"/>
        <v>#NAME?</v>
      </c>
    </row>
    <row r="423" spans="1:18" x14ac:dyDescent="0.2">
      <c r="A423" t="s">
        <v>203</v>
      </c>
      <c r="B423" t="e">
        <f ca="1">_xll.BDP("YX963351 Corp","TICKER")</f>
        <v>#NAME?</v>
      </c>
      <c r="C423" t="e">
        <f ca="1">_xll.BDP("YX963351 Corp","ID_CUSIP")</f>
        <v>#NAME?</v>
      </c>
      <c r="D423" t="e">
        <f ca="1">_xll.BDP("YX963351 Corp","PX_BID")</f>
        <v>#NAME?</v>
      </c>
      <c r="E423" t="e">
        <f ca="1">_xll.BDP("YX963351 Corp","PX_ASK")</f>
        <v>#NAME?</v>
      </c>
      <c r="F423">
        <v>1350000000</v>
      </c>
      <c r="G423" t="e">
        <f ca="1">_xll.BDP("YX963351 Corp","CPN")</f>
        <v>#NAME?</v>
      </c>
      <c r="H423" t="e">
        <f ca="1">_xll.BDP("YX963351 Corp","MATURITY")</f>
        <v>#NAME?</v>
      </c>
      <c r="I423" t="e">
        <f ca="1">_xll.BDP("YX963351 Corp","SERIES")</f>
        <v>#NAME?</v>
      </c>
      <c r="J423" t="e">
        <f ca="1">_xll.BDP("YX963351 Corp","BB_COMPOSITE")</f>
        <v>#NAME?</v>
      </c>
      <c r="K423" t="e">
        <f ca="1">_xll.BDP("YX963351 Corp","MTY_TYP")</f>
        <v>#NAME?</v>
      </c>
      <c r="L423" t="e">
        <f ca="1">_xll.BDP("YX963351 Corp","CRNCY")</f>
        <v>#NAME?</v>
      </c>
      <c r="M423" t="e">
        <f ca="1">_xll.BDP("YX963351 Corp","DUR_ASK")</f>
        <v>#NAME?</v>
      </c>
      <c r="N423" s="3">
        <v>45471</v>
      </c>
      <c r="O423">
        <f t="shared" si="25"/>
        <v>0</v>
      </c>
      <c r="P423" t="e">
        <f t="shared" ca="1" si="26"/>
        <v>#NAME?</v>
      </c>
      <c r="Q423" s="6" t="e">
        <f t="shared" ca="1" si="24"/>
        <v>#NAME?</v>
      </c>
      <c r="R423" t="e">
        <f t="shared" ca="1" si="27"/>
        <v>#NAME?</v>
      </c>
    </row>
    <row r="424" spans="1:18" x14ac:dyDescent="0.2">
      <c r="A424" t="s">
        <v>203</v>
      </c>
      <c r="B424" t="e">
        <f ca="1">_xll.BDP("ZH139815 Corp","TICKER")</f>
        <v>#NAME?</v>
      </c>
      <c r="C424" t="e">
        <f ca="1">_xll.BDP("ZH139815 Corp","ID_CUSIP")</f>
        <v>#NAME?</v>
      </c>
      <c r="D424" t="e">
        <f ca="1">_xll.BDP("ZH139815 Corp","PX_BID")</f>
        <v>#NAME?</v>
      </c>
      <c r="E424" t="e">
        <f ca="1">_xll.BDP("ZH139815 Corp","PX_ASK")</f>
        <v>#NAME?</v>
      </c>
      <c r="F424">
        <v>850000000</v>
      </c>
      <c r="G424" t="e">
        <f ca="1">_xll.BDP("ZH139815 Corp","CPN")</f>
        <v>#NAME?</v>
      </c>
      <c r="H424" t="e">
        <f ca="1">_xll.BDP("ZH139815 Corp","MATURITY")</f>
        <v>#NAME?</v>
      </c>
      <c r="I424" t="e">
        <f ca="1">_xll.BDP("ZH139815 Corp","SERIES")</f>
        <v>#NAME?</v>
      </c>
      <c r="J424" t="e">
        <f ca="1">_xll.BDP("ZH139815 Corp","BB_COMPOSITE")</f>
        <v>#NAME?</v>
      </c>
      <c r="K424" t="e">
        <f ca="1">_xll.BDP("ZH139815 Corp","MTY_TYP")</f>
        <v>#NAME?</v>
      </c>
      <c r="L424" t="e">
        <f ca="1">_xll.BDP("ZH139815 Corp","CRNCY")</f>
        <v>#NAME?</v>
      </c>
      <c r="M424" t="e">
        <f ca="1">_xll.BDP("ZH139815 Corp","DUR_ASK")</f>
        <v>#NAME?</v>
      </c>
      <c r="N424" s="3">
        <v>45202</v>
      </c>
      <c r="O424">
        <f t="shared" si="25"/>
        <v>0</v>
      </c>
      <c r="P424" t="e">
        <f t="shared" ca="1" si="26"/>
        <v>#NAME?</v>
      </c>
      <c r="Q424" s="6" t="e">
        <f t="shared" ca="1" si="24"/>
        <v>#NAME?</v>
      </c>
      <c r="R424" t="e">
        <f t="shared" ca="1" si="27"/>
        <v>#NAME?</v>
      </c>
    </row>
    <row r="425" spans="1:18" x14ac:dyDescent="0.2">
      <c r="A425" t="s">
        <v>203</v>
      </c>
      <c r="B425" t="e">
        <f ca="1">_xll.BDP("ZJ762509 Corp","TICKER")</f>
        <v>#NAME?</v>
      </c>
      <c r="C425" t="e">
        <f ca="1">_xll.BDP("ZJ762509 Corp","ID_CUSIP")</f>
        <v>#NAME?</v>
      </c>
      <c r="D425" t="e">
        <f ca="1">_xll.BDP("ZJ762509 Corp","PX_BID")</f>
        <v>#NAME?</v>
      </c>
      <c r="E425" t="e">
        <f ca="1">_xll.BDP("ZJ762509 Corp","PX_ASK")</f>
        <v>#NAME?</v>
      </c>
      <c r="F425">
        <v>450000000</v>
      </c>
      <c r="G425" t="e">
        <f ca="1">_xll.BDP("ZJ762509 Corp","CPN")</f>
        <v>#NAME?</v>
      </c>
      <c r="H425" t="e">
        <f ca="1">_xll.BDP("ZJ762509 Corp","MATURITY")</f>
        <v>#NAME?</v>
      </c>
      <c r="I425" t="e">
        <f ca="1">_xll.BDP("ZJ762509 Corp","SERIES")</f>
        <v>#NAME?</v>
      </c>
      <c r="J425" t="e">
        <f ca="1">_xll.BDP("ZJ762509 Corp","BB_COMPOSITE")</f>
        <v>#NAME?</v>
      </c>
      <c r="K425" t="e">
        <f ca="1">_xll.BDP("ZJ762509 Corp","MTY_TYP")</f>
        <v>#NAME?</v>
      </c>
      <c r="L425" t="e">
        <f ca="1">_xll.BDP("ZJ762509 Corp","CRNCY")</f>
        <v>#NAME?</v>
      </c>
      <c r="M425" t="e">
        <f ca="1">_xll.BDP("ZJ762509 Corp","DUR_ASK")</f>
        <v>#NAME?</v>
      </c>
      <c r="N425" s="3">
        <v>45124</v>
      </c>
      <c r="O425">
        <f t="shared" si="25"/>
        <v>0</v>
      </c>
      <c r="P425" t="e">
        <f t="shared" ca="1" si="26"/>
        <v>#NAME?</v>
      </c>
      <c r="Q425" s="6" t="e">
        <f t="shared" ca="1" si="24"/>
        <v>#NAME?</v>
      </c>
      <c r="R425" t="e">
        <f t="shared" ca="1" si="27"/>
        <v>#NAME?</v>
      </c>
    </row>
    <row r="426" spans="1:18" x14ac:dyDescent="0.2">
      <c r="A426" t="s">
        <v>203</v>
      </c>
      <c r="B426" t="e">
        <f ca="1">_xll.BDP("ZK857420 Corp","TICKER")</f>
        <v>#NAME?</v>
      </c>
      <c r="C426" t="e">
        <f ca="1">_xll.BDP("ZK857420 Corp","ID_CUSIP")</f>
        <v>#NAME?</v>
      </c>
      <c r="D426" t="e">
        <f ca="1">_xll.BDP("ZK857420 Corp","PX_BID")</f>
        <v>#NAME?</v>
      </c>
      <c r="E426" t="e">
        <f ca="1">_xll.BDP("ZK857420 Corp","PX_ASK")</f>
        <v>#NAME?</v>
      </c>
      <c r="F426">
        <v>1750000000</v>
      </c>
      <c r="G426" t="e">
        <f ca="1">_xll.BDP("ZK857420 Corp","CPN")</f>
        <v>#NAME?</v>
      </c>
      <c r="H426" t="e">
        <f ca="1">_xll.BDP("ZK857420 Corp","MATURITY")</f>
        <v>#NAME?</v>
      </c>
      <c r="I426" t="e">
        <f ca="1">_xll.BDP("ZK857420 Corp","SERIES")</f>
        <v>#NAME?</v>
      </c>
      <c r="J426" t="e">
        <f ca="1">_xll.BDP("ZK857420 Corp","BB_COMPOSITE")</f>
        <v>#NAME?</v>
      </c>
      <c r="K426" t="e">
        <f ca="1">_xll.BDP("ZK857420 Corp","MTY_TYP")</f>
        <v>#NAME?</v>
      </c>
      <c r="L426" t="e">
        <f ca="1">_xll.BDP("ZK857420 Corp","CRNCY")</f>
        <v>#NAME?</v>
      </c>
      <c r="M426" t="e">
        <f ca="1">_xll.BDP("ZK857420 Corp","DUR_ASK")</f>
        <v>#NAME?</v>
      </c>
      <c r="N426" s="3">
        <v>45085</v>
      </c>
      <c r="O426">
        <f t="shared" si="25"/>
        <v>0</v>
      </c>
      <c r="P426" t="e">
        <f t="shared" ca="1" si="26"/>
        <v>#NAME?</v>
      </c>
      <c r="Q426" s="6" t="e">
        <f t="shared" ca="1" si="24"/>
        <v>#NAME?</v>
      </c>
      <c r="R426" t="e">
        <f t="shared" ca="1" si="27"/>
        <v>#NAME?</v>
      </c>
    </row>
    <row r="427" spans="1:18" x14ac:dyDescent="0.2">
      <c r="A427" t="s">
        <v>203</v>
      </c>
      <c r="B427" t="e">
        <f ca="1">_xll.BDP("ZK857421 Corp","TICKER")</f>
        <v>#NAME?</v>
      </c>
      <c r="C427" t="e">
        <f ca="1">_xll.BDP("ZK857421 Corp","ID_CUSIP")</f>
        <v>#NAME?</v>
      </c>
      <c r="D427" t="e">
        <f ca="1">_xll.BDP("ZK857421 Corp","PX_BID")</f>
        <v>#NAME?</v>
      </c>
      <c r="E427" t="e">
        <f ca="1">_xll.BDP("ZK857421 Corp","PX_ASK")</f>
        <v>#NAME?</v>
      </c>
      <c r="F427">
        <v>1750000000</v>
      </c>
      <c r="G427" t="e">
        <f ca="1">_xll.BDP("ZK857421 Corp","CPN")</f>
        <v>#NAME?</v>
      </c>
      <c r="H427" t="e">
        <f ca="1">_xll.BDP("ZK857421 Corp","MATURITY")</f>
        <v>#NAME?</v>
      </c>
      <c r="I427" t="e">
        <f ca="1">_xll.BDP("ZK857421 Corp","SERIES")</f>
        <v>#NAME?</v>
      </c>
      <c r="J427" t="e">
        <f ca="1">_xll.BDP("ZK857421 Corp","BB_COMPOSITE")</f>
        <v>#NAME?</v>
      </c>
      <c r="K427" t="e">
        <f ca="1">_xll.BDP("ZK857421 Corp","MTY_TYP")</f>
        <v>#NAME?</v>
      </c>
      <c r="L427" t="e">
        <f ca="1">_xll.BDP("ZK857421 Corp","CRNCY")</f>
        <v>#NAME?</v>
      </c>
      <c r="M427" t="e">
        <f ca="1">_xll.BDP("ZK857421 Corp","DUR_ASK")</f>
        <v>#NAME?</v>
      </c>
      <c r="N427" s="3">
        <v>45085</v>
      </c>
      <c r="O427">
        <f t="shared" si="25"/>
        <v>0</v>
      </c>
      <c r="P427" t="e">
        <f t="shared" ca="1" si="26"/>
        <v>#NAME?</v>
      </c>
      <c r="Q427" s="6" t="e">
        <f t="shared" ca="1" si="24"/>
        <v>#NAME?</v>
      </c>
      <c r="R427" t="e">
        <f t="shared" ca="1" si="27"/>
        <v>#NAME?</v>
      </c>
    </row>
    <row r="428" spans="1:18" x14ac:dyDescent="0.2">
      <c r="A428" t="s">
        <v>332</v>
      </c>
      <c r="B428" t="e">
        <f ca="1">_xll.BDP("EC003806 Corp","TICKER")</f>
        <v>#NAME?</v>
      </c>
      <c r="C428" t="e">
        <f ca="1">_xll.BDP("EC003806 Corp","ID_CUSIP")</f>
        <v>#NAME?</v>
      </c>
      <c r="D428" t="e">
        <f ca="1">_xll.BDP("EC003806 Corp","PX_BID")</f>
        <v>#NAME?</v>
      </c>
      <c r="E428" t="e">
        <f ca="1">_xll.BDP("EC003806 Corp","PX_ASK")</f>
        <v>#NAME?</v>
      </c>
      <c r="F428">
        <v>475000000</v>
      </c>
      <c r="G428" t="e">
        <f ca="1">_xll.BDP("EC003806 Corp","CPN")</f>
        <v>#NAME?</v>
      </c>
      <c r="H428" t="e">
        <f ca="1">_xll.BDP("EC003806 Corp","MATURITY")</f>
        <v>#NAME?</v>
      </c>
      <c r="I428" t="e">
        <f ca="1">_xll.BDP("EC003806 Corp","SERIES")</f>
        <v>#NAME?</v>
      </c>
      <c r="J428" t="e">
        <f ca="1">_xll.BDP("EC003806 Corp","BB_COMPOSITE")</f>
        <v>#NAME?</v>
      </c>
      <c r="K428" t="e">
        <f ca="1">_xll.BDP("EC003806 Corp","MTY_TYP")</f>
        <v>#NAME?</v>
      </c>
      <c r="L428" t="e">
        <f ca="1">_xll.BDP("EC003806 Corp","CRNCY")</f>
        <v>#NAME?</v>
      </c>
      <c r="M428" t="e">
        <f ca="1">_xll.BDP("EC003806 Corp","DUR_ASK")</f>
        <v>#NAME?</v>
      </c>
      <c r="N428" s="3">
        <v>35983</v>
      </c>
      <c r="O428">
        <f t="shared" si="25"/>
        <v>0</v>
      </c>
      <c r="P428" t="e">
        <f t="shared" ca="1" si="26"/>
        <v>#NAME?</v>
      </c>
      <c r="Q428" s="6" t="e">
        <f t="shared" ca="1" si="24"/>
        <v>#NAME?</v>
      </c>
      <c r="R428" t="e">
        <f t="shared" ca="1" si="27"/>
        <v>#NAME?</v>
      </c>
    </row>
    <row r="429" spans="1:18" x14ac:dyDescent="0.2">
      <c r="A429" t="s">
        <v>380</v>
      </c>
      <c r="B429" t="e">
        <f ca="1">_xll.BDP("EC508187 Corp","TICKER")</f>
        <v>#NAME?</v>
      </c>
      <c r="C429" t="e">
        <f ca="1">_xll.BDP("EC508187 Corp","ID_CUSIP")</f>
        <v>#NAME?</v>
      </c>
      <c r="D429" t="e">
        <f ca="1">_xll.BDP("EC508187 Corp","PX_BID")</f>
        <v>#NAME?</v>
      </c>
      <c r="E429" t="e">
        <f ca="1">_xll.BDP("EC508187 Corp","PX_ASK")</f>
        <v>#NAME?</v>
      </c>
      <c r="F429">
        <v>400000000</v>
      </c>
      <c r="G429" t="e">
        <f ca="1">_xll.BDP("EC508187 Corp","CPN")</f>
        <v>#NAME?</v>
      </c>
      <c r="H429" t="e">
        <f ca="1">_xll.BDP("EC508187 Corp","MATURITY")</f>
        <v>#NAME?</v>
      </c>
      <c r="I429" t="e">
        <f ca="1">_xll.BDP("EC508187 Corp","SERIES")</f>
        <v>#NAME?</v>
      </c>
      <c r="J429" t="e">
        <f ca="1">_xll.BDP("EC508187 Corp","BB_COMPOSITE")</f>
        <v>#NAME?</v>
      </c>
      <c r="K429" t="e">
        <f ca="1">_xll.BDP("EC508187 Corp","MTY_TYP")</f>
        <v>#NAME?</v>
      </c>
      <c r="L429" t="e">
        <f ca="1">_xll.BDP("EC508187 Corp","CRNCY")</f>
        <v>#NAME?</v>
      </c>
      <c r="M429" t="e">
        <f ca="1">_xll.BDP("EC508187 Corp","DUR_ASK")</f>
        <v>#NAME?</v>
      </c>
      <c r="N429" s="3">
        <v>37279</v>
      </c>
      <c r="O429">
        <f t="shared" si="25"/>
        <v>0</v>
      </c>
      <c r="P429" t="e">
        <f t="shared" ca="1" si="26"/>
        <v>#NAME?</v>
      </c>
      <c r="Q429" s="6" t="e">
        <f t="shared" ca="1" si="24"/>
        <v>#NAME?</v>
      </c>
      <c r="R429" t="e">
        <f t="shared" ca="1" si="27"/>
        <v>#NAME?</v>
      </c>
    </row>
    <row r="430" spans="1:18" x14ac:dyDescent="0.2">
      <c r="A430" t="s">
        <v>373</v>
      </c>
      <c r="B430" t="e">
        <f ca="1">_xll.BDP("EC470634 Corp","TICKER")</f>
        <v>#NAME?</v>
      </c>
      <c r="C430" t="e">
        <f ca="1">_xll.BDP("EC470634 Corp","ID_CUSIP")</f>
        <v>#NAME?</v>
      </c>
      <c r="D430" t="e">
        <f ca="1">_xll.BDP("EC470634 Corp","PX_BID")</f>
        <v>#NAME?</v>
      </c>
      <c r="E430" t="e">
        <f ca="1">_xll.BDP("EC470634 Corp","PX_ASK")</f>
        <v>#NAME?</v>
      </c>
      <c r="F430">
        <v>350000000</v>
      </c>
      <c r="G430" t="e">
        <f ca="1">_xll.BDP("EC470634 Corp","CPN")</f>
        <v>#NAME?</v>
      </c>
      <c r="H430" t="e">
        <f ca="1">_xll.BDP("EC470634 Corp","MATURITY")</f>
        <v>#NAME?</v>
      </c>
      <c r="I430" t="e">
        <f ca="1">_xll.BDP("EC470634 Corp","SERIES")</f>
        <v>#NAME?</v>
      </c>
      <c r="J430" t="e">
        <f ca="1">_xll.BDP("EC470634 Corp","BB_COMPOSITE")</f>
        <v>#NAME?</v>
      </c>
      <c r="K430" t="e">
        <f ca="1">_xll.BDP("EC470634 Corp","MTY_TYP")</f>
        <v>#NAME?</v>
      </c>
      <c r="L430" t="e">
        <f ca="1">_xll.BDP("EC470634 Corp","CRNCY")</f>
        <v>#NAME?</v>
      </c>
      <c r="M430" t="e">
        <f ca="1">_xll.BDP("EC470634 Corp","DUR_ASK")</f>
        <v>#NAME?</v>
      </c>
      <c r="N430" s="3">
        <v>37194</v>
      </c>
      <c r="O430">
        <f t="shared" si="25"/>
        <v>0</v>
      </c>
      <c r="P430" t="e">
        <f t="shared" ca="1" si="26"/>
        <v>#NAME?</v>
      </c>
      <c r="Q430" s="6" t="e">
        <f t="shared" ca="1" si="24"/>
        <v>#NAME?</v>
      </c>
      <c r="R430" t="e">
        <f t="shared" ca="1" si="27"/>
        <v>#NAME?</v>
      </c>
    </row>
    <row r="431" spans="1:18" x14ac:dyDescent="0.2">
      <c r="A431" t="s">
        <v>533</v>
      </c>
      <c r="B431" t="e">
        <f ca="1">_xll.BDP("YV502123 Corp","TICKER")</f>
        <v>#NAME?</v>
      </c>
      <c r="C431" t="e">
        <f ca="1">_xll.BDP("YV502123 Corp","ID_CUSIP")</f>
        <v>#NAME?</v>
      </c>
      <c r="D431" t="e">
        <f ca="1">_xll.BDP("YV502123 Corp","PX_BID")</f>
        <v>#NAME?</v>
      </c>
      <c r="E431" t="e">
        <f ca="1">_xll.BDP("YV502123 Corp","PX_ASK")</f>
        <v>#NAME?</v>
      </c>
      <c r="F431">
        <v>300000000</v>
      </c>
      <c r="G431" t="e">
        <f ca="1">_xll.BDP("YV502123 Corp","CPN")</f>
        <v>#NAME?</v>
      </c>
      <c r="H431" t="e">
        <f ca="1">_xll.BDP("YV502123 Corp","MATURITY")</f>
        <v>#NAME?</v>
      </c>
      <c r="I431" t="e">
        <f ca="1">_xll.BDP("YV502123 Corp","SERIES")</f>
        <v>#NAME?</v>
      </c>
      <c r="J431" t="e">
        <f ca="1">_xll.BDP("YV502123 Corp","BB_COMPOSITE")</f>
        <v>#NAME?</v>
      </c>
      <c r="K431" t="e">
        <f ca="1">_xll.BDP("YV502123 Corp","MTY_TYP")</f>
        <v>#NAME?</v>
      </c>
      <c r="L431" t="e">
        <f ca="1">_xll.BDP("YV502123 Corp","CRNCY")</f>
        <v>#NAME?</v>
      </c>
      <c r="M431" t="e">
        <f ca="1">_xll.BDP("YV502123 Corp","DUR_ASK")</f>
        <v>#NAME?</v>
      </c>
      <c r="N431" s="3">
        <v>45546</v>
      </c>
      <c r="O431">
        <f t="shared" si="25"/>
        <v>0</v>
      </c>
      <c r="P431" t="e">
        <f t="shared" ca="1" si="26"/>
        <v>#NAME?</v>
      </c>
      <c r="Q431" s="6" t="e">
        <f t="shared" ca="1" si="24"/>
        <v>#NAME?</v>
      </c>
      <c r="R431" t="e">
        <f t="shared" ca="1" si="27"/>
        <v>#NAME?</v>
      </c>
    </row>
    <row r="432" spans="1:18" x14ac:dyDescent="0.2">
      <c r="A432" t="s">
        <v>523</v>
      </c>
      <c r="B432" t="e">
        <f ca="1">_xll.BDP("YT232590 Corp","TICKER")</f>
        <v>#NAME?</v>
      </c>
      <c r="C432" t="e">
        <f ca="1">_xll.BDP("YT232590 Corp","ID_CUSIP")</f>
        <v>#NAME?</v>
      </c>
      <c r="D432" t="e">
        <f ca="1">_xll.BDP("YT232590 Corp","PX_BID")</f>
        <v>#NAME?</v>
      </c>
      <c r="E432" t="e">
        <f ca="1">_xll.BDP("YT232590 Corp","PX_ASK")</f>
        <v>#NAME?</v>
      </c>
      <c r="F432">
        <v>500000000</v>
      </c>
      <c r="G432" t="e">
        <f ca="1">_xll.BDP("YT232590 Corp","CPN")</f>
        <v>#NAME?</v>
      </c>
      <c r="H432" t="e">
        <f ca="1">_xll.BDP("YT232590 Corp","MATURITY")</f>
        <v>#NAME?</v>
      </c>
      <c r="I432" t="e">
        <f ca="1">_xll.BDP("YT232590 Corp","SERIES")</f>
        <v>#NAME?</v>
      </c>
      <c r="J432" t="e">
        <f ca="1">_xll.BDP("YT232590 Corp","BB_COMPOSITE")</f>
        <v>#NAME?</v>
      </c>
      <c r="K432" t="e">
        <f ca="1">_xll.BDP("YT232590 Corp","MTY_TYP")</f>
        <v>#NAME?</v>
      </c>
      <c r="L432" t="e">
        <f ca="1">_xll.BDP("YT232590 Corp","CRNCY")</f>
        <v>#NAME?</v>
      </c>
      <c r="M432" t="e">
        <f ca="1">_xll.BDP("YT232590 Corp","DUR_ASK")</f>
        <v>#NAME?</v>
      </c>
      <c r="N432" s="3">
        <v>45618</v>
      </c>
      <c r="O432">
        <f t="shared" si="25"/>
        <v>0</v>
      </c>
      <c r="P432" t="e">
        <f t="shared" ca="1" si="26"/>
        <v>#NAME?</v>
      </c>
      <c r="Q432" s="6" t="e">
        <f t="shared" ca="1" si="24"/>
        <v>#NAME?</v>
      </c>
      <c r="R432" t="e">
        <f t="shared" ca="1" si="27"/>
        <v>#NAME?</v>
      </c>
    </row>
    <row r="433" spans="1:18" x14ac:dyDescent="0.2">
      <c r="A433" t="s">
        <v>578</v>
      </c>
      <c r="B433" t="e">
        <f ca="1">_xll.BDP("ZK248714 Corp","TICKER")</f>
        <v>#NAME?</v>
      </c>
      <c r="C433" t="e">
        <f ca="1">_xll.BDP("ZK248714 Corp","ID_CUSIP")</f>
        <v>#NAME?</v>
      </c>
      <c r="D433" t="e">
        <f ca="1">_xll.BDP("ZK248714 Corp","PX_BID")</f>
        <v>#NAME?</v>
      </c>
      <c r="E433" t="e">
        <f ca="1">_xll.BDP("ZK248714 Corp","PX_ASK")</f>
        <v>#NAME?</v>
      </c>
      <c r="F433">
        <v>600000000</v>
      </c>
      <c r="G433" t="e">
        <f ca="1">_xll.BDP("ZK248714 Corp","CPN")</f>
        <v>#NAME?</v>
      </c>
      <c r="H433" t="e">
        <f ca="1">_xll.BDP("ZK248714 Corp","MATURITY")</f>
        <v>#NAME?</v>
      </c>
      <c r="I433" t="e">
        <f ca="1">_xll.BDP("ZK248714 Corp","SERIES")</f>
        <v>#NAME?</v>
      </c>
      <c r="J433" t="e">
        <f ca="1">_xll.BDP("ZK248714 Corp","BB_COMPOSITE")</f>
        <v>#NAME?</v>
      </c>
      <c r="K433" t="e">
        <f ca="1">_xll.BDP("ZK248714 Corp","MTY_TYP")</f>
        <v>#NAME?</v>
      </c>
      <c r="L433" t="e">
        <f ca="1">_xll.BDP("ZK248714 Corp","CRNCY")</f>
        <v>#NAME?</v>
      </c>
      <c r="M433" t="e">
        <f ca="1">_xll.BDP("ZK248714 Corp","DUR_ASK")</f>
        <v>#NAME?</v>
      </c>
      <c r="N433" s="3">
        <v>45040</v>
      </c>
      <c r="O433">
        <f t="shared" si="25"/>
        <v>0</v>
      </c>
      <c r="P433" t="e">
        <f t="shared" ca="1" si="26"/>
        <v>#NAME?</v>
      </c>
      <c r="Q433" s="6" t="e">
        <f t="shared" ca="1" si="24"/>
        <v>#NAME?</v>
      </c>
      <c r="R433" t="e">
        <f t="shared" ca="1" si="27"/>
        <v>#NAME?</v>
      </c>
    </row>
    <row r="434" spans="1:18" x14ac:dyDescent="0.2">
      <c r="A434" t="s">
        <v>578</v>
      </c>
      <c r="B434" t="e">
        <f ca="1">_xll.BDP("ZK248715 Corp","TICKER")</f>
        <v>#NAME?</v>
      </c>
      <c r="C434" t="e">
        <f ca="1">_xll.BDP("ZK248715 Corp","ID_CUSIP")</f>
        <v>#NAME?</v>
      </c>
      <c r="D434" t="e">
        <f ca="1">_xll.BDP("ZK248715 Corp","PX_BID")</f>
        <v>#NAME?</v>
      </c>
      <c r="E434" t="e">
        <f ca="1">_xll.BDP("ZK248715 Corp","PX_ASK")</f>
        <v>#NAME?</v>
      </c>
      <c r="F434">
        <v>600000000</v>
      </c>
      <c r="G434" t="e">
        <f ca="1">_xll.BDP("ZK248715 Corp","CPN")</f>
        <v>#NAME?</v>
      </c>
      <c r="H434" t="e">
        <f ca="1">_xll.BDP("ZK248715 Corp","MATURITY")</f>
        <v>#NAME?</v>
      </c>
      <c r="I434" t="e">
        <f ca="1">_xll.BDP("ZK248715 Corp","SERIES")</f>
        <v>#NAME?</v>
      </c>
      <c r="J434" t="e">
        <f ca="1">_xll.BDP("ZK248715 Corp","BB_COMPOSITE")</f>
        <v>#NAME?</v>
      </c>
      <c r="K434" t="e">
        <f ca="1">_xll.BDP("ZK248715 Corp","MTY_TYP")</f>
        <v>#NAME?</v>
      </c>
      <c r="L434" t="e">
        <f ca="1">_xll.BDP("ZK248715 Corp","CRNCY")</f>
        <v>#NAME?</v>
      </c>
      <c r="M434" t="e">
        <f ca="1">_xll.BDP("ZK248715 Corp","DUR_ASK")</f>
        <v>#NAME?</v>
      </c>
      <c r="N434" s="3">
        <v>45040</v>
      </c>
      <c r="O434">
        <f t="shared" si="25"/>
        <v>0</v>
      </c>
      <c r="P434" t="e">
        <f t="shared" ca="1" si="26"/>
        <v>#NAME?</v>
      </c>
      <c r="Q434" s="6" t="e">
        <f t="shared" ca="1" si="24"/>
        <v>#NAME?</v>
      </c>
      <c r="R434" t="e">
        <f t="shared" ca="1" si="27"/>
        <v>#NAME?</v>
      </c>
    </row>
    <row r="435" spans="1:18" x14ac:dyDescent="0.2">
      <c r="A435" t="s">
        <v>75</v>
      </c>
      <c r="B435" t="e">
        <f ca="1">_xll.BDP("AO302081 Corp","TICKER")</f>
        <v>#NAME?</v>
      </c>
      <c r="C435" t="e">
        <f ca="1">_xll.BDP("AO302081 Corp","ID_CUSIP")</f>
        <v>#NAME?</v>
      </c>
      <c r="D435" t="e">
        <f ca="1">_xll.BDP("AO302081 Corp","PX_BID")</f>
        <v>#NAME?</v>
      </c>
      <c r="E435" t="e">
        <f ca="1">_xll.BDP("AO302081 Corp","PX_ASK")</f>
        <v>#NAME?</v>
      </c>
      <c r="F435">
        <v>500000000</v>
      </c>
      <c r="G435" t="e">
        <f ca="1">_xll.BDP("AO302081 Corp","CPN")</f>
        <v>#NAME?</v>
      </c>
      <c r="H435" t="e">
        <f ca="1">_xll.BDP("AO302081 Corp","MATURITY")</f>
        <v>#NAME?</v>
      </c>
      <c r="I435" t="e">
        <f ca="1">_xll.BDP("AO302081 Corp","SERIES")</f>
        <v>#NAME?</v>
      </c>
      <c r="J435" t="e">
        <f ca="1">_xll.BDP("AO302081 Corp","BB_COMPOSITE")</f>
        <v>#NAME?</v>
      </c>
      <c r="K435" t="e">
        <f ca="1">_xll.BDP("AO302081 Corp","MTY_TYP")</f>
        <v>#NAME?</v>
      </c>
      <c r="L435" t="e">
        <f ca="1">_xll.BDP("AO302081 Corp","CRNCY")</f>
        <v>#NAME?</v>
      </c>
      <c r="M435" t="e">
        <f ca="1">_xll.BDP("AO302081 Corp","DUR_ASK")</f>
        <v>#NAME?</v>
      </c>
      <c r="N435" s="3">
        <v>42941</v>
      </c>
      <c r="O435">
        <f t="shared" si="25"/>
        <v>0</v>
      </c>
      <c r="P435" t="e">
        <f t="shared" ca="1" si="26"/>
        <v>#NAME?</v>
      </c>
      <c r="Q435" s="6" t="e">
        <f t="shared" ca="1" si="24"/>
        <v>#NAME?</v>
      </c>
      <c r="R435" t="e">
        <f t="shared" ca="1" si="27"/>
        <v>#NAME?</v>
      </c>
    </row>
    <row r="436" spans="1:18" x14ac:dyDescent="0.2">
      <c r="A436" t="s">
        <v>75</v>
      </c>
      <c r="B436" t="e">
        <f ca="1">_xll.BDP("BK070340 Corp","TICKER")</f>
        <v>#NAME?</v>
      </c>
      <c r="C436" t="e">
        <f ca="1">_xll.BDP("BK070340 Corp","ID_CUSIP")</f>
        <v>#NAME?</v>
      </c>
      <c r="D436" t="e">
        <f ca="1">_xll.BDP("BK070340 Corp","PX_BID")</f>
        <v>#NAME?</v>
      </c>
      <c r="E436" t="e">
        <f ca="1">_xll.BDP("BK070340 Corp","PX_ASK")</f>
        <v>#NAME?</v>
      </c>
      <c r="F436">
        <v>350000000</v>
      </c>
      <c r="G436" t="e">
        <f ca="1">_xll.BDP("BK070340 Corp","CPN")</f>
        <v>#NAME?</v>
      </c>
      <c r="H436" t="e">
        <f ca="1">_xll.BDP("BK070340 Corp","MATURITY")</f>
        <v>#NAME?</v>
      </c>
      <c r="I436" t="e">
        <f ca="1">_xll.BDP("BK070340 Corp","SERIES")</f>
        <v>#NAME?</v>
      </c>
      <c r="J436" t="e">
        <f ca="1">_xll.BDP("BK070340 Corp","BB_COMPOSITE")</f>
        <v>#NAME?</v>
      </c>
      <c r="K436" t="e">
        <f ca="1">_xll.BDP("BK070340 Corp","MTY_TYP")</f>
        <v>#NAME?</v>
      </c>
      <c r="L436" t="e">
        <f ca="1">_xll.BDP("BK070340 Corp","CRNCY")</f>
        <v>#NAME?</v>
      </c>
      <c r="M436" t="e">
        <f ca="1">_xll.BDP("BK070340 Corp","DUR_ASK")</f>
        <v>#NAME?</v>
      </c>
      <c r="N436" s="3">
        <v>44004</v>
      </c>
      <c r="O436">
        <f t="shared" si="25"/>
        <v>0</v>
      </c>
      <c r="P436" t="e">
        <f t="shared" ca="1" si="26"/>
        <v>#NAME?</v>
      </c>
      <c r="Q436" s="6" t="e">
        <f t="shared" ca="1" si="24"/>
        <v>#NAME?</v>
      </c>
      <c r="R436" t="e">
        <f t="shared" ca="1" si="27"/>
        <v>#NAME?</v>
      </c>
    </row>
    <row r="437" spans="1:18" x14ac:dyDescent="0.2">
      <c r="A437" t="s">
        <v>75</v>
      </c>
      <c r="B437" t="e">
        <f ca="1">_xll.BDP("BO247836 Corp","TICKER")</f>
        <v>#NAME?</v>
      </c>
      <c r="C437" t="e">
        <f ca="1">_xll.BDP("BO247836 Corp","ID_CUSIP")</f>
        <v>#NAME?</v>
      </c>
      <c r="D437" t="e">
        <f ca="1">_xll.BDP("BO247836 Corp","PX_BID")</f>
        <v>#NAME?</v>
      </c>
      <c r="E437" t="e">
        <f ca="1">_xll.BDP("BO247836 Corp","PX_ASK")</f>
        <v>#NAME?</v>
      </c>
      <c r="F437">
        <v>300000000</v>
      </c>
      <c r="G437" t="e">
        <f ca="1">_xll.BDP("BO247836 Corp","CPN")</f>
        <v>#NAME?</v>
      </c>
      <c r="H437" t="e">
        <f ca="1">_xll.BDP("BO247836 Corp","MATURITY")</f>
        <v>#NAME?</v>
      </c>
      <c r="I437" t="e">
        <f ca="1">_xll.BDP("BO247836 Corp","SERIES")</f>
        <v>#NAME?</v>
      </c>
      <c r="J437" t="e">
        <f ca="1">_xll.BDP("BO247836 Corp","BB_COMPOSITE")</f>
        <v>#NAME?</v>
      </c>
      <c r="K437" t="e">
        <f ca="1">_xll.BDP("BO247836 Corp","MTY_TYP")</f>
        <v>#NAME?</v>
      </c>
      <c r="L437" t="e">
        <f ca="1">_xll.BDP("BO247836 Corp","CRNCY")</f>
        <v>#NAME?</v>
      </c>
      <c r="M437" t="e">
        <f ca="1">_xll.BDP("BO247836 Corp","DUR_ASK")</f>
        <v>#NAME?</v>
      </c>
      <c r="N437" s="3">
        <v>44258</v>
      </c>
      <c r="O437">
        <f t="shared" si="25"/>
        <v>0</v>
      </c>
      <c r="P437" t="e">
        <f t="shared" ca="1" si="26"/>
        <v>#NAME?</v>
      </c>
      <c r="Q437" s="6" t="e">
        <f t="shared" ca="1" si="24"/>
        <v>#NAME?</v>
      </c>
      <c r="R437" t="e">
        <f t="shared" ca="1" si="27"/>
        <v>#NAME?</v>
      </c>
    </row>
    <row r="438" spans="1:18" x14ac:dyDescent="0.2">
      <c r="A438" t="s">
        <v>230</v>
      </c>
      <c r="B438" t="e">
        <f ca="1">_xll.BDP("BR342942 Corp","TICKER")</f>
        <v>#NAME?</v>
      </c>
      <c r="C438" t="e">
        <f ca="1">_xll.BDP("BR342942 Corp","ID_CUSIP")</f>
        <v>#NAME?</v>
      </c>
      <c r="D438" t="e">
        <f ca="1">_xll.BDP("BR342942 Corp","PX_BID")</f>
        <v>#NAME?</v>
      </c>
      <c r="E438" t="e">
        <f ca="1">_xll.BDP("BR342942 Corp","PX_ASK")</f>
        <v>#NAME?</v>
      </c>
      <c r="F438">
        <v>500000000</v>
      </c>
      <c r="G438" t="e">
        <f ca="1">_xll.BDP("BR342942 Corp","CPN")</f>
        <v>#NAME?</v>
      </c>
      <c r="H438" t="e">
        <f ca="1">_xll.BDP("BR342942 Corp","MATURITY")</f>
        <v>#NAME?</v>
      </c>
      <c r="I438" t="e">
        <f ca="1">_xll.BDP("BR342942 Corp","SERIES")</f>
        <v>#NAME?</v>
      </c>
      <c r="J438" t="e">
        <f ca="1">_xll.BDP("BR342942 Corp","BB_COMPOSITE")</f>
        <v>#NAME?</v>
      </c>
      <c r="K438" t="e">
        <f ca="1">_xll.BDP("BR342942 Corp","MTY_TYP")</f>
        <v>#NAME?</v>
      </c>
      <c r="L438" t="e">
        <f ca="1">_xll.BDP("BR342942 Corp","CRNCY")</f>
        <v>#NAME?</v>
      </c>
      <c r="M438" t="e">
        <f ca="1">_xll.BDP("BR342942 Corp","DUR_ASK")</f>
        <v>#NAME?</v>
      </c>
      <c r="N438" s="3">
        <v>44453</v>
      </c>
      <c r="O438">
        <f t="shared" si="25"/>
        <v>0</v>
      </c>
      <c r="P438" t="e">
        <f t="shared" ca="1" si="26"/>
        <v>#NAME?</v>
      </c>
      <c r="Q438" s="6" t="e">
        <f t="shared" ca="1" si="24"/>
        <v>#NAME?</v>
      </c>
      <c r="R438" t="e">
        <f t="shared" ca="1" si="27"/>
        <v>#NAME?</v>
      </c>
    </row>
    <row r="439" spans="1:18" x14ac:dyDescent="0.2">
      <c r="A439" t="s">
        <v>230</v>
      </c>
      <c r="B439" t="e">
        <f ca="1">_xll.BDP("BT292823 Corp","TICKER")</f>
        <v>#NAME?</v>
      </c>
      <c r="C439" t="e">
        <f ca="1">_xll.BDP("BT292823 Corp","ID_CUSIP")</f>
        <v>#NAME?</v>
      </c>
      <c r="D439" t="e">
        <f ca="1">_xll.BDP("BT292823 Corp","PX_BID")</f>
        <v>#NAME?</v>
      </c>
      <c r="E439" t="e">
        <f ca="1">_xll.BDP("BT292823 Corp","PX_ASK")</f>
        <v>#NAME?</v>
      </c>
      <c r="F439">
        <v>500000000</v>
      </c>
      <c r="G439" t="e">
        <f ca="1">_xll.BDP("BT292823 Corp","CPN")</f>
        <v>#NAME?</v>
      </c>
      <c r="H439" t="e">
        <f ca="1">_xll.BDP("BT292823 Corp","MATURITY")</f>
        <v>#NAME?</v>
      </c>
      <c r="I439" t="e">
        <f ca="1">_xll.BDP("BT292823 Corp","SERIES")</f>
        <v>#NAME?</v>
      </c>
      <c r="J439" t="e">
        <f ca="1">_xll.BDP("BT292823 Corp","BB_COMPOSITE")</f>
        <v>#NAME?</v>
      </c>
      <c r="K439" t="e">
        <f ca="1">_xll.BDP("BT292823 Corp","MTY_TYP")</f>
        <v>#NAME?</v>
      </c>
      <c r="L439" t="e">
        <f ca="1">_xll.BDP("BT292823 Corp","CRNCY")</f>
        <v>#NAME?</v>
      </c>
      <c r="M439" t="e">
        <f ca="1">_xll.BDP("BT292823 Corp","DUR_ASK")</f>
        <v>#NAME?</v>
      </c>
      <c r="N439" s="3">
        <v>44571</v>
      </c>
      <c r="O439">
        <f t="shared" si="25"/>
        <v>0</v>
      </c>
      <c r="P439" t="e">
        <f t="shared" ca="1" si="26"/>
        <v>#NAME?</v>
      </c>
      <c r="Q439" s="6" t="e">
        <f t="shared" ca="1" si="24"/>
        <v>#NAME?</v>
      </c>
      <c r="R439" t="e">
        <f t="shared" ca="1" si="27"/>
        <v>#NAME?</v>
      </c>
    </row>
    <row r="440" spans="1:18" x14ac:dyDescent="0.2">
      <c r="A440" t="s">
        <v>230</v>
      </c>
      <c r="B440" t="e">
        <f ca="1">_xll.BDP("BY329046 Corp","TICKER")</f>
        <v>#NAME?</v>
      </c>
      <c r="C440" t="e">
        <f ca="1">_xll.BDP("BY329046 Corp","ID_CUSIP")</f>
        <v>#NAME?</v>
      </c>
      <c r="D440" t="e">
        <f ca="1">_xll.BDP("BY329046 Corp","PX_BID")</f>
        <v>#NAME?</v>
      </c>
      <c r="E440" t="e">
        <f ca="1">_xll.BDP("BY329046 Corp","PX_ASK")</f>
        <v>#NAME?</v>
      </c>
      <c r="F440">
        <v>700000000</v>
      </c>
      <c r="G440" t="e">
        <f ca="1">_xll.BDP("BY329046 Corp","CPN")</f>
        <v>#NAME?</v>
      </c>
      <c r="H440" t="e">
        <f ca="1">_xll.BDP("BY329046 Corp","MATURITY")</f>
        <v>#NAME?</v>
      </c>
      <c r="I440" t="e">
        <f ca="1">_xll.BDP("BY329046 Corp","SERIES")</f>
        <v>#NAME?</v>
      </c>
      <c r="J440" t="e">
        <f ca="1">_xll.BDP("BY329046 Corp","BB_COMPOSITE")</f>
        <v>#NAME?</v>
      </c>
      <c r="K440" t="e">
        <f ca="1">_xll.BDP("BY329046 Corp","MTY_TYP")</f>
        <v>#NAME?</v>
      </c>
      <c r="L440" t="e">
        <f ca="1">_xll.BDP("BY329046 Corp","CRNCY")</f>
        <v>#NAME?</v>
      </c>
      <c r="M440" t="e">
        <f ca="1">_xll.BDP("BY329046 Corp","DUR_ASK")</f>
        <v>#NAME?</v>
      </c>
      <c r="N440" s="3">
        <v>44785</v>
      </c>
      <c r="O440">
        <f t="shared" si="25"/>
        <v>0</v>
      </c>
      <c r="P440" t="e">
        <f t="shared" ca="1" si="26"/>
        <v>#NAME?</v>
      </c>
      <c r="Q440" s="6" t="e">
        <f t="shared" ca="1" si="24"/>
        <v>#NAME?</v>
      </c>
      <c r="R440" t="e">
        <f t="shared" ca="1" si="27"/>
        <v>#NAME?</v>
      </c>
    </row>
    <row r="441" spans="1:18" x14ac:dyDescent="0.2">
      <c r="A441" t="s">
        <v>230</v>
      </c>
      <c r="B441" t="e">
        <f ca="1">_xll.BDP("DA275900 Corp","TICKER")</f>
        <v>#NAME?</v>
      </c>
      <c r="C441" t="e">
        <f ca="1">_xll.BDP("DA275900 Corp","ID_CUSIP")</f>
        <v>#NAME?</v>
      </c>
      <c r="D441" t="e">
        <f ca="1">_xll.BDP("DA275900 Corp","PX_BID")</f>
        <v>#NAME?</v>
      </c>
      <c r="E441" t="e">
        <f ca="1">_xll.BDP("DA275900 Corp","PX_ASK")</f>
        <v>#NAME?</v>
      </c>
      <c r="F441">
        <v>1050000000</v>
      </c>
      <c r="G441" t="e">
        <f ca="1">_xll.BDP("DA275900 Corp","CPN")</f>
        <v>#NAME?</v>
      </c>
      <c r="H441" t="e">
        <f ca="1">_xll.BDP("DA275900 Corp","MATURITY")</f>
        <v>#NAME?</v>
      </c>
      <c r="I441" t="e">
        <f ca="1">_xll.BDP("DA275900 Corp","SERIES")</f>
        <v>#NAME?</v>
      </c>
      <c r="J441" t="e">
        <f ca="1">_xll.BDP("DA275900 Corp","BB_COMPOSITE")</f>
        <v>#NAME?</v>
      </c>
      <c r="K441" t="e">
        <f ca="1">_xll.BDP("DA275900 Corp","MTY_TYP")</f>
        <v>#NAME?</v>
      </c>
      <c r="L441" t="e">
        <f ca="1">_xll.BDP("DA275900 Corp","CRNCY")</f>
        <v>#NAME?</v>
      </c>
      <c r="M441" t="e">
        <f ca="1">_xll.BDP("DA275900 Corp","DUR_ASK")</f>
        <v>#NAME?</v>
      </c>
      <c r="N441" s="3">
        <v>45975</v>
      </c>
      <c r="O441">
        <f t="shared" si="25"/>
        <v>1</v>
      </c>
      <c r="P441" t="e">
        <f t="shared" ca="1" si="26"/>
        <v>#NAME?</v>
      </c>
      <c r="Q441" s="6" t="e">
        <f t="shared" ca="1" si="24"/>
        <v>#NAME?</v>
      </c>
      <c r="R441" t="e">
        <f t="shared" ca="1" si="27"/>
        <v>#NAME?</v>
      </c>
    </row>
    <row r="442" spans="1:18" x14ac:dyDescent="0.2">
      <c r="A442" t="s">
        <v>230</v>
      </c>
      <c r="B442" t="e">
        <f ca="1">_xll.BDP("DC731865 Corp","TICKER")</f>
        <v>#NAME?</v>
      </c>
      <c r="C442" t="e">
        <f ca="1">_xll.BDP("DC731865 Corp","ID_CUSIP")</f>
        <v>#NAME?</v>
      </c>
      <c r="D442" t="e">
        <f ca="1">_xll.BDP("DC731865 Corp","PX_BID")</f>
        <v>#NAME?</v>
      </c>
      <c r="E442" t="e">
        <f ca="1">_xll.BDP("DC731865 Corp","PX_ASK")</f>
        <v>#NAME?</v>
      </c>
      <c r="F442">
        <v>500000000</v>
      </c>
      <c r="G442" t="e">
        <f ca="1">_xll.BDP("DC731865 Corp","CPN")</f>
        <v>#NAME?</v>
      </c>
      <c r="H442" t="e">
        <f ca="1">_xll.BDP("DC731865 Corp","MATURITY")</f>
        <v>#NAME?</v>
      </c>
      <c r="I442" t="e">
        <f ca="1">_xll.BDP("DC731865 Corp","SERIES")</f>
        <v>#NAME?</v>
      </c>
      <c r="J442" t="e">
        <f ca="1">_xll.BDP("DC731865 Corp","BB_COMPOSITE")</f>
        <v>#NAME?</v>
      </c>
      <c r="K442" t="e">
        <f ca="1">_xll.BDP("DC731865 Corp","MTY_TYP")</f>
        <v>#NAME?</v>
      </c>
      <c r="L442" t="e">
        <f ca="1">_xll.BDP("DC731865 Corp","CRNCY")</f>
        <v>#NAME?</v>
      </c>
      <c r="M442" t="e">
        <f ca="1">_xll.BDP("DC731865 Corp","DUR_ASK")</f>
        <v>#NAME?</v>
      </c>
      <c r="N442" s="3">
        <v>46030</v>
      </c>
      <c r="O442">
        <f t="shared" si="25"/>
        <v>1</v>
      </c>
      <c r="P442" t="e">
        <f t="shared" ca="1" si="26"/>
        <v>#NAME?</v>
      </c>
      <c r="Q442" s="6" t="e">
        <f t="shared" ca="1" si="24"/>
        <v>#NAME?</v>
      </c>
      <c r="R442" t="e">
        <f t="shared" ca="1" si="27"/>
        <v>#NAME?</v>
      </c>
    </row>
    <row r="443" spans="1:18" x14ac:dyDescent="0.2">
      <c r="A443" t="s">
        <v>230</v>
      </c>
      <c r="B443" t="e">
        <f ca="1">_xll.BDP("DC731867 Corp","TICKER")</f>
        <v>#NAME?</v>
      </c>
      <c r="C443" t="e">
        <f ca="1">_xll.BDP("DC731867 Corp","ID_CUSIP")</f>
        <v>#NAME?</v>
      </c>
      <c r="D443" t="e">
        <f ca="1">_xll.BDP("DC731867 Corp","PX_BID")</f>
        <v>#NAME?</v>
      </c>
      <c r="E443" t="e">
        <f ca="1">_xll.BDP("DC731867 Corp","PX_ASK")</f>
        <v>#NAME?</v>
      </c>
      <c r="F443">
        <v>500000000</v>
      </c>
      <c r="G443" t="e">
        <f ca="1">_xll.BDP("DC731867 Corp","CPN")</f>
        <v>#NAME?</v>
      </c>
      <c r="H443" t="e">
        <f ca="1">_xll.BDP("DC731867 Corp","MATURITY")</f>
        <v>#NAME?</v>
      </c>
      <c r="I443" t="e">
        <f ca="1">_xll.BDP("DC731867 Corp","SERIES")</f>
        <v>#NAME?</v>
      </c>
      <c r="J443" t="e">
        <f ca="1">_xll.BDP("DC731867 Corp","BB_COMPOSITE")</f>
        <v>#NAME?</v>
      </c>
      <c r="K443" t="e">
        <f ca="1">_xll.BDP("DC731867 Corp","MTY_TYP")</f>
        <v>#NAME?</v>
      </c>
      <c r="L443" t="e">
        <f ca="1">_xll.BDP("DC731867 Corp","CRNCY")</f>
        <v>#NAME?</v>
      </c>
      <c r="M443" t="e">
        <f ca="1">_xll.BDP("DC731867 Corp","DUR_ASK")</f>
        <v>#NAME?</v>
      </c>
      <c r="N443" s="3">
        <v>46030</v>
      </c>
      <c r="O443">
        <f t="shared" si="25"/>
        <v>1</v>
      </c>
      <c r="P443" t="e">
        <f t="shared" ca="1" si="26"/>
        <v>#NAME?</v>
      </c>
      <c r="Q443" s="6" t="e">
        <f t="shared" ca="1" si="24"/>
        <v>#NAME?</v>
      </c>
      <c r="R443" t="e">
        <f t="shared" ca="1" si="27"/>
        <v>#NAME?</v>
      </c>
    </row>
    <row r="444" spans="1:18" x14ac:dyDescent="0.2">
      <c r="A444" t="s">
        <v>230</v>
      </c>
      <c r="B444" t="e">
        <f ca="1">_xll.BDP("DF657983 Corp","TICKER")</f>
        <v>#NAME?</v>
      </c>
      <c r="C444" t="e">
        <f ca="1">_xll.BDP("DF657983 Corp","ID_CUSIP")</f>
        <v>#NAME?</v>
      </c>
      <c r="D444" t="e">
        <f ca="1">_xll.BDP("DF657983 Corp","PX_BID")</f>
        <v>#NAME?</v>
      </c>
      <c r="E444" t="e">
        <f ca="1">_xll.BDP("DF657983 Corp","PX_ASK")</f>
        <v>#NAME?</v>
      </c>
      <c r="F444">
        <v>950000000</v>
      </c>
      <c r="G444" t="e">
        <f ca="1">_xll.BDP("DF657983 Corp","CPN")</f>
        <v>#NAME?</v>
      </c>
      <c r="H444" t="e">
        <f ca="1">_xll.BDP("DF657983 Corp","MATURITY")</f>
        <v>#NAME?</v>
      </c>
      <c r="I444" t="e">
        <f ca="1">_xll.BDP("DF657983 Corp","SERIES")</f>
        <v>#NAME?</v>
      </c>
      <c r="J444" t="e">
        <f ca="1">_xll.BDP("DF657983 Corp","BB_COMPOSITE")</f>
        <v>#NAME?</v>
      </c>
      <c r="K444" t="e">
        <f ca="1">_xll.BDP("DF657983 Corp","MTY_TYP")</f>
        <v>#NAME?</v>
      </c>
      <c r="L444" t="e">
        <f ca="1">_xll.BDP("DF657983 Corp","CRNCY")</f>
        <v>#NAME?</v>
      </c>
      <c r="M444" t="e">
        <f ca="1">_xll.BDP("DF657983 Corp","DUR_ASK")</f>
        <v>#NAME?</v>
      </c>
      <c r="N444" s="3">
        <v>46077</v>
      </c>
      <c r="O444">
        <f t="shared" si="25"/>
        <v>1</v>
      </c>
      <c r="P444" t="e">
        <f t="shared" ca="1" si="26"/>
        <v>#NAME?</v>
      </c>
      <c r="Q444" s="6" t="e">
        <f t="shared" ca="1" si="24"/>
        <v>#NAME?</v>
      </c>
      <c r="R444" t="e">
        <f t="shared" ca="1" si="27"/>
        <v>#NAME?</v>
      </c>
    </row>
    <row r="445" spans="1:18" x14ac:dyDescent="0.2">
      <c r="A445" t="s">
        <v>230</v>
      </c>
      <c r="B445" t="e">
        <f ca="1">_xll.BDP("QZ150886 Corp","TICKER")</f>
        <v>#NAME?</v>
      </c>
      <c r="C445" t="e">
        <f ca="1">_xll.BDP("QZ150886 Corp","ID_CUSIP")</f>
        <v>#NAME?</v>
      </c>
      <c r="D445" t="e">
        <f ca="1">_xll.BDP("QZ150886 Corp","PX_BID")</f>
        <v>#NAME?</v>
      </c>
      <c r="E445" t="e">
        <f ca="1">_xll.BDP("QZ150886 Corp","PX_ASK")</f>
        <v>#NAME?</v>
      </c>
      <c r="F445">
        <v>300000000</v>
      </c>
      <c r="G445" t="e">
        <f ca="1">_xll.BDP("QZ150886 Corp","CPN")</f>
        <v>#NAME?</v>
      </c>
      <c r="H445" t="e">
        <f ca="1">_xll.BDP("QZ150886 Corp","MATURITY")</f>
        <v>#NAME?</v>
      </c>
      <c r="I445" t="e">
        <f ca="1">_xll.BDP("QZ150886 Corp","SERIES")</f>
        <v>#NAME?</v>
      </c>
      <c r="J445" t="e">
        <f ca="1">_xll.BDP("QZ150886 Corp","BB_COMPOSITE")</f>
        <v>#NAME?</v>
      </c>
      <c r="K445" t="e">
        <f ca="1">_xll.BDP("QZ150886 Corp","MTY_TYP")</f>
        <v>#NAME?</v>
      </c>
      <c r="L445" t="e">
        <f ca="1">_xll.BDP("QZ150886 Corp","CRNCY")</f>
        <v>#NAME?</v>
      </c>
      <c r="M445" t="e">
        <f ca="1">_xll.BDP("QZ150886 Corp","DUR_ASK")</f>
        <v>#NAME?</v>
      </c>
      <c r="N445" s="3">
        <v>42591</v>
      </c>
      <c r="O445">
        <f t="shared" si="25"/>
        <v>0</v>
      </c>
      <c r="P445" t="e">
        <f t="shared" ca="1" si="26"/>
        <v>#NAME?</v>
      </c>
      <c r="Q445" s="6" t="e">
        <f t="shared" ca="1" si="24"/>
        <v>#NAME?</v>
      </c>
      <c r="R445" t="e">
        <f t="shared" ca="1" si="27"/>
        <v>#NAME?</v>
      </c>
    </row>
    <row r="446" spans="1:18" x14ac:dyDescent="0.2">
      <c r="A446" t="s">
        <v>230</v>
      </c>
      <c r="B446" t="e">
        <f ca="1">_xll.BDP("YL190932 Corp","TICKER")</f>
        <v>#NAME?</v>
      </c>
      <c r="C446" t="e">
        <f ca="1">_xll.BDP("YL190932 Corp","ID_CUSIP")</f>
        <v>#NAME?</v>
      </c>
      <c r="D446" t="e">
        <f ca="1">_xll.BDP("YL190932 Corp","PX_BID")</f>
        <v>#NAME?</v>
      </c>
      <c r="E446" t="e">
        <f ca="1">_xll.BDP("YL190932 Corp","PX_ASK")</f>
        <v>#NAME?</v>
      </c>
      <c r="F446">
        <v>750000000</v>
      </c>
      <c r="G446" t="e">
        <f ca="1">_xll.BDP("YL190932 Corp","CPN")</f>
        <v>#NAME?</v>
      </c>
      <c r="H446" t="e">
        <f ca="1">_xll.BDP("YL190932 Corp","MATURITY")</f>
        <v>#NAME?</v>
      </c>
      <c r="I446" t="e">
        <f ca="1">_xll.BDP("YL190932 Corp","SERIES")</f>
        <v>#NAME?</v>
      </c>
      <c r="J446" t="e">
        <f ca="1">_xll.BDP("YL190932 Corp","BB_COMPOSITE")</f>
        <v>#NAME?</v>
      </c>
      <c r="K446" t="e">
        <f ca="1">_xll.BDP("YL190932 Corp","MTY_TYP")</f>
        <v>#NAME?</v>
      </c>
      <c r="L446" t="e">
        <f ca="1">_xll.BDP("YL190932 Corp","CRNCY")</f>
        <v>#NAME?</v>
      </c>
      <c r="M446" t="e">
        <f ca="1">_xll.BDP("YL190932 Corp","DUR_ASK")</f>
        <v>#NAME?</v>
      </c>
      <c r="N446" s="3">
        <v>45884</v>
      </c>
      <c r="O446">
        <f t="shared" si="25"/>
        <v>1</v>
      </c>
      <c r="P446" t="e">
        <f t="shared" ca="1" si="26"/>
        <v>#NAME?</v>
      </c>
      <c r="Q446" s="6" t="e">
        <f t="shared" ca="1" si="24"/>
        <v>#NAME?</v>
      </c>
      <c r="R446" t="e">
        <f t="shared" ca="1" si="27"/>
        <v>#NAME?</v>
      </c>
    </row>
    <row r="447" spans="1:18" x14ac:dyDescent="0.2">
      <c r="A447" t="s">
        <v>230</v>
      </c>
      <c r="B447" t="e">
        <f ca="1">_xll.BDP("YR850507 Corp","TICKER")</f>
        <v>#NAME?</v>
      </c>
      <c r="C447" t="e">
        <f ca="1">_xll.BDP("YR850507 Corp","ID_CUSIP")</f>
        <v>#NAME?</v>
      </c>
      <c r="D447" t="e">
        <f ca="1">_xll.BDP("YR850507 Corp","PX_BID")</f>
        <v>#NAME?</v>
      </c>
      <c r="E447" t="e">
        <f ca="1">_xll.BDP("YR850507 Corp","PX_ASK")</f>
        <v>#NAME?</v>
      </c>
      <c r="F447">
        <v>450000000</v>
      </c>
      <c r="G447" t="e">
        <f ca="1">_xll.BDP("YR850507 Corp","CPN")</f>
        <v>#NAME?</v>
      </c>
      <c r="H447" t="e">
        <f ca="1">_xll.BDP("YR850507 Corp","MATURITY")</f>
        <v>#NAME?</v>
      </c>
      <c r="I447" t="e">
        <f ca="1">_xll.BDP("YR850507 Corp","SERIES")</f>
        <v>#NAME?</v>
      </c>
      <c r="J447" t="e">
        <f ca="1">_xll.BDP("YR850507 Corp","BB_COMPOSITE")</f>
        <v>#NAME?</v>
      </c>
      <c r="K447" t="e">
        <f ca="1">_xll.BDP("YR850507 Corp","MTY_TYP")</f>
        <v>#NAME?</v>
      </c>
      <c r="L447" t="e">
        <f ca="1">_xll.BDP("YR850507 Corp","CRNCY")</f>
        <v>#NAME?</v>
      </c>
      <c r="M447" t="e">
        <f ca="1">_xll.BDP("YR850507 Corp","DUR_ASK")</f>
        <v>#NAME?</v>
      </c>
      <c r="N447" s="3">
        <v>45719</v>
      </c>
      <c r="O447">
        <f t="shared" si="25"/>
        <v>0</v>
      </c>
      <c r="P447" t="e">
        <f t="shared" ca="1" si="26"/>
        <v>#NAME?</v>
      </c>
      <c r="Q447" s="6" t="e">
        <f t="shared" ca="1" si="24"/>
        <v>#NAME?</v>
      </c>
      <c r="R447" t="e">
        <f t="shared" ca="1" si="27"/>
        <v>#NAME?</v>
      </c>
    </row>
    <row r="448" spans="1:18" x14ac:dyDescent="0.2">
      <c r="A448" t="s">
        <v>230</v>
      </c>
      <c r="B448" t="e">
        <f ca="1">_xll.BDP("YS427469 Corp","TICKER")</f>
        <v>#NAME?</v>
      </c>
      <c r="C448" t="e">
        <f ca="1">_xll.BDP("YS427469 Corp","ID_CUSIP")</f>
        <v>#NAME?</v>
      </c>
      <c r="D448" t="e">
        <f ca="1">_xll.BDP("YS427469 Corp","PX_BID")</f>
        <v>#NAME?</v>
      </c>
      <c r="E448" t="e">
        <f ca="1">_xll.BDP("YS427469 Corp","PX_ASK")</f>
        <v>#NAME?</v>
      </c>
      <c r="F448">
        <v>450000000</v>
      </c>
      <c r="G448" t="e">
        <f ca="1">_xll.BDP("YS427469 Corp","CPN")</f>
        <v>#NAME?</v>
      </c>
      <c r="H448" t="e">
        <f ca="1">_xll.BDP("YS427469 Corp","MATURITY")</f>
        <v>#NAME?</v>
      </c>
      <c r="I448" t="e">
        <f ca="1">_xll.BDP("YS427469 Corp","SERIES")</f>
        <v>#NAME?</v>
      </c>
      <c r="J448" t="e">
        <f ca="1">_xll.BDP("YS427469 Corp","BB_COMPOSITE")</f>
        <v>#NAME?</v>
      </c>
      <c r="K448" t="e">
        <f ca="1">_xll.BDP("YS427469 Corp","MTY_TYP")</f>
        <v>#NAME?</v>
      </c>
      <c r="L448" t="e">
        <f ca="1">_xll.BDP("YS427469 Corp","CRNCY")</f>
        <v>#NAME?</v>
      </c>
      <c r="M448" t="e">
        <f ca="1">_xll.BDP("YS427469 Corp","DUR_ASK")</f>
        <v>#NAME?</v>
      </c>
      <c r="N448" s="3">
        <v>45665</v>
      </c>
      <c r="O448">
        <f t="shared" si="25"/>
        <v>0</v>
      </c>
      <c r="P448" t="e">
        <f t="shared" ca="1" si="26"/>
        <v>#NAME?</v>
      </c>
      <c r="Q448" s="6" t="e">
        <f t="shared" ca="1" si="24"/>
        <v>#NAME?</v>
      </c>
      <c r="R448" t="e">
        <f t="shared" ca="1" si="27"/>
        <v>#NAME?</v>
      </c>
    </row>
    <row r="449" spans="1:18" x14ac:dyDescent="0.2">
      <c r="A449" t="s">
        <v>230</v>
      </c>
      <c r="B449" t="e">
        <f ca="1">_xll.BDP("YS427472 Corp","TICKER")</f>
        <v>#NAME?</v>
      </c>
      <c r="C449" t="e">
        <f ca="1">_xll.BDP("YS427472 Corp","ID_CUSIP")</f>
        <v>#NAME?</v>
      </c>
      <c r="D449" t="e">
        <f ca="1">_xll.BDP("YS427472 Corp","PX_BID")</f>
        <v>#NAME?</v>
      </c>
      <c r="E449" t="e">
        <f ca="1">_xll.BDP("YS427472 Corp","PX_ASK")</f>
        <v>#NAME?</v>
      </c>
      <c r="F449">
        <v>450000000</v>
      </c>
      <c r="G449" t="e">
        <f ca="1">_xll.BDP("YS427472 Corp","CPN")</f>
        <v>#NAME?</v>
      </c>
      <c r="H449" t="e">
        <f ca="1">_xll.BDP("YS427472 Corp","MATURITY")</f>
        <v>#NAME?</v>
      </c>
      <c r="I449" t="e">
        <f ca="1">_xll.BDP("YS427472 Corp","SERIES")</f>
        <v>#NAME?</v>
      </c>
      <c r="J449" t="e">
        <f ca="1">_xll.BDP("YS427472 Corp","BB_COMPOSITE")</f>
        <v>#NAME?</v>
      </c>
      <c r="K449" t="e">
        <f ca="1">_xll.BDP("YS427472 Corp","MTY_TYP")</f>
        <v>#NAME?</v>
      </c>
      <c r="L449" t="e">
        <f ca="1">_xll.BDP("YS427472 Corp","CRNCY")</f>
        <v>#NAME?</v>
      </c>
      <c r="M449" t="e">
        <f ca="1">_xll.BDP("YS427472 Corp","DUR_ASK")</f>
        <v>#NAME?</v>
      </c>
      <c r="N449" s="3">
        <v>45665</v>
      </c>
      <c r="O449">
        <f t="shared" si="25"/>
        <v>0</v>
      </c>
      <c r="P449" t="e">
        <f t="shared" ca="1" si="26"/>
        <v>#NAME?</v>
      </c>
      <c r="Q449" s="6" t="e">
        <f t="shared" ca="1" si="24"/>
        <v>#NAME?</v>
      </c>
      <c r="R449" t="e">
        <f t="shared" ca="1" si="27"/>
        <v>#NAME?</v>
      </c>
    </row>
    <row r="450" spans="1:18" x14ac:dyDescent="0.2">
      <c r="A450" t="s">
        <v>230</v>
      </c>
      <c r="B450" t="e">
        <f ca="1">_xll.BDP("YT199887 Corp","TICKER")</f>
        <v>#NAME?</v>
      </c>
      <c r="C450" t="e">
        <f ca="1">_xll.BDP("YT199887 Corp","ID_CUSIP")</f>
        <v>#NAME?</v>
      </c>
      <c r="D450" t="e">
        <f ca="1">_xll.BDP("YT199887 Corp","PX_BID")</f>
        <v>#NAME?</v>
      </c>
      <c r="E450" t="e">
        <f ca="1">_xll.BDP("YT199887 Corp","PX_ASK")</f>
        <v>#NAME?</v>
      </c>
      <c r="F450">
        <v>950000000</v>
      </c>
      <c r="G450" t="e">
        <f ca="1">_xll.BDP("YT199887 Corp","CPN")</f>
        <v>#NAME?</v>
      </c>
      <c r="H450" t="e">
        <f ca="1">_xll.BDP("YT199887 Corp","MATURITY")</f>
        <v>#NAME?</v>
      </c>
      <c r="I450" t="e">
        <f ca="1">_xll.BDP("YT199887 Corp","SERIES")</f>
        <v>#NAME?</v>
      </c>
      <c r="J450" t="e">
        <f ca="1">_xll.BDP("YT199887 Corp","BB_COMPOSITE")</f>
        <v>#NAME?</v>
      </c>
      <c r="K450" t="e">
        <f ca="1">_xll.BDP("YT199887 Corp","MTY_TYP")</f>
        <v>#NAME?</v>
      </c>
      <c r="L450" t="e">
        <f ca="1">_xll.BDP("YT199887 Corp","CRNCY")</f>
        <v>#NAME?</v>
      </c>
      <c r="M450" t="e">
        <f ca="1">_xll.BDP("YT199887 Corp","DUR_ASK")</f>
        <v>#NAME?</v>
      </c>
      <c r="N450" s="3">
        <v>45611</v>
      </c>
      <c r="O450">
        <f t="shared" si="25"/>
        <v>0</v>
      </c>
      <c r="P450" t="e">
        <f t="shared" ca="1" si="26"/>
        <v>#NAME?</v>
      </c>
      <c r="Q450" s="6" t="e">
        <f t="shared" ref="Q450:Q513" ca="1" si="28">RIGHT(D450,1)</f>
        <v>#NAME?</v>
      </c>
      <c r="R450" t="e">
        <f t="shared" ca="1" si="27"/>
        <v>#NAME?</v>
      </c>
    </row>
    <row r="451" spans="1:18" x14ac:dyDescent="0.2">
      <c r="A451" t="s">
        <v>230</v>
      </c>
      <c r="B451" t="e">
        <f ca="1">_xll.BDP("YT199888 Corp","TICKER")</f>
        <v>#NAME?</v>
      </c>
      <c r="C451" t="e">
        <f ca="1">_xll.BDP("YT199888 Corp","ID_CUSIP")</f>
        <v>#NAME?</v>
      </c>
      <c r="D451" t="e">
        <f ca="1">_xll.BDP("YT199888 Corp","PX_BID")</f>
        <v>#NAME?</v>
      </c>
      <c r="E451" t="e">
        <f ca="1">_xll.BDP("YT199888 Corp","PX_ASK")</f>
        <v>#NAME?</v>
      </c>
      <c r="F451">
        <v>900000000</v>
      </c>
      <c r="G451" t="e">
        <f ca="1">_xll.BDP("YT199888 Corp","CPN")</f>
        <v>#NAME?</v>
      </c>
      <c r="H451" t="e">
        <f ca="1">_xll.BDP("YT199888 Corp","MATURITY")</f>
        <v>#NAME?</v>
      </c>
      <c r="I451" t="e">
        <f ca="1">_xll.BDP("YT199888 Corp","SERIES")</f>
        <v>#NAME?</v>
      </c>
      <c r="J451" t="e">
        <f ca="1">_xll.BDP("YT199888 Corp","BB_COMPOSITE")</f>
        <v>#NAME?</v>
      </c>
      <c r="K451" t="e">
        <f ca="1">_xll.BDP("YT199888 Corp","MTY_TYP")</f>
        <v>#NAME?</v>
      </c>
      <c r="L451" t="e">
        <f ca="1">_xll.BDP("YT199888 Corp","CRNCY")</f>
        <v>#NAME?</v>
      </c>
      <c r="M451" t="e">
        <f ca="1">_xll.BDP("YT199888 Corp","DUR_ASK")</f>
        <v>#NAME?</v>
      </c>
      <c r="N451" s="3">
        <v>45611</v>
      </c>
      <c r="O451">
        <f t="shared" ref="O451:O514" si="29">IF(N451 &gt; DATE(2025, 3, 3), 1, 0)</f>
        <v>0</v>
      </c>
      <c r="P451" t="e">
        <f t="shared" ref="P451:P514" ca="1" si="30">IF(OR(Q451="7"),1,0)</f>
        <v>#NAME?</v>
      </c>
      <c r="Q451" s="6" t="e">
        <f t="shared" ca="1" si="28"/>
        <v>#NAME?</v>
      </c>
      <c r="R451" t="e">
        <f t="shared" ref="R451:R514" ca="1" si="31">IF(AND(O451=0,P451=1),1,0)</f>
        <v>#NAME?</v>
      </c>
    </row>
    <row r="452" spans="1:18" x14ac:dyDescent="0.2">
      <c r="A452" t="s">
        <v>230</v>
      </c>
      <c r="B452" t="e">
        <f ca="1">_xll.BDP("YV100630 Corp","TICKER")</f>
        <v>#NAME?</v>
      </c>
      <c r="C452" t="e">
        <f ca="1">_xll.BDP("YV100630 Corp","ID_CUSIP")</f>
        <v>#NAME?</v>
      </c>
      <c r="D452" t="e">
        <f ca="1">_xll.BDP("YV100630 Corp","PX_BID")</f>
        <v>#NAME?</v>
      </c>
      <c r="E452" t="e">
        <f ca="1">_xll.BDP("YV100630 Corp","PX_ASK")</f>
        <v>#NAME?</v>
      </c>
      <c r="F452">
        <v>750000000</v>
      </c>
      <c r="G452" t="e">
        <f ca="1">_xll.BDP("YV100630 Corp","CPN")</f>
        <v>#NAME?</v>
      </c>
      <c r="H452" t="e">
        <f ca="1">_xll.BDP("YV100630 Corp","MATURITY")</f>
        <v>#NAME?</v>
      </c>
      <c r="I452" t="e">
        <f ca="1">_xll.BDP("YV100630 Corp","SERIES")</f>
        <v>#NAME?</v>
      </c>
      <c r="J452" t="e">
        <f ca="1">_xll.BDP("YV100630 Corp","BB_COMPOSITE")</f>
        <v>#NAME?</v>
      </c>
      <c r="K452" t="e">
        <f ca="1">_xll.BDP("YV100630 Corp","MTY_TYP")</f>
        <v>#NAME?</v>
      </c>
      <c r="L452" t="e">
        <f ca="1">_xll.BDP("YV100630 Corp","CRNCY")</f>
        <v>#NAME?</v>
      </c>
      <c r="M452" t="e">
        <f ca="1">_xll.BDP("YV100630 Corp","DUR_ASK")</f>
        <v>#NAME?</v>
      </c>
      <c r="N452" s="3">
        <v>45520</v>
      </c>
      <c r="O452">
        <f t="shared" si="29"/>
        <v>0</v>
      </c>
      <c r="P452" t="e">
        <f t="shared" ca="1" si="30"/>
        <v>#NAME?</v>
      </c>
      <c r="Q452" s="6" t="e">
        <f t="shared" ca="1" si="28"/>
        <v>#NAME?</v>
      </c>
      <c r="R452" t="e">
        <f t="shared" ca="1" si="31"/>
        <v>#NAME?</v>
      </c>
    </row>
    <row r="453" spans="1:18" x14ac:dyDescent="0.2">
      <c r="A453" t="s">
        <v>230</v>
      </c>
      <c r="B453" t="e">
        <f ca="1">_xll.BDP("YV100632 Corp","TICKER")</f>
        <v>#NAME?</v>
      </c>
      <c r="C453" t="e">
        <f ca="1">_xll.BDP("YV100632 Corp","ID_CUSIP")</f>
        <v>#NAME?</v>
      </c>
      <c r="D453" t="e">
        <f ca="1">_xll.BDP("YV100632 Corp","PX_BID")</f>
        <v>#NAME?</v>
      </c>
      <c r="E453" t="e">
        <f ca="1">_xll.BDP("YV100632 Corp","PX_ASK")</f>
        <v>#NAME?</v>
      </c>
      <c r="F453">
        <v>650000000</v>
      </c>
      <c r="G453" t="e">
        <f ca="1">_xll.BDP("YV100632 Corp","CPN")</f>
        <v>#NAME?</v>
      </c>
      <c r="H453" t="e">
        <f ca="1">_xll.BDP("YV100632 Corp","MATURITY")</f>
        <v>#NAME?</v>
      </c>
      <c r="I453" t="e">
        <f ca="1">_xll.BDP("YV100632 Corp","SERIES")</f>
        <v>#NAME?</v>
      </c>
      <c r="J453" t="e">
        <f ca="1">_xll.BDP("YV100632 Corp","BB_COMPOSITE")</f>
        <v>#NAME?</v>
      </c>
      <c r="K453" t="e">
        <f ca="1">_xll.BDP("YV100632 Corp","MTY_TYP")</f>
        <v>#NAME?</v>
      </c>
      <c r="L453" t="e">
        <f ca="1">_xll.BDP("YV100632 Corp","CRNCY")</f>
        <v>#NAME?</v>
      </c>
      <c r="M453" t="e">
        <f ca="1">_xll.BDP("YV100632 Corp","DUR_ASK")</f>
        <v>#NAME?</v>
      </c>
      <c r="N453" s="3">
        <v>45520</v>
      </c>
      <c r="O453">
        <f t="shared" si="29"/>
        <v>0</v>
      </c>
      <c r="P453" t="e">
        <f t="shared" ca="1" si="30"/>
        <v>#NAME?</v>
      </c>
      <c r="Q453" s="6" t="e">
        <f t="shared" ca="1" si="28"/>
        <v>#NAME?</v>
      </c>
      <c r="R453" t="e">
        <f t="shared" ca="1" si="31"/>
        <v>#NAME?</v>
      </c>
    </row>
    <row r="454" spans="1:18" x14ac:dyDescent="0.2">
      <c r="A454" t="s">
        <v>230</v>
      </c>
      <c r="B454" t="e">
        <f ca="1">_xll.BDP("YV100633 Corp","TICKER")</f>
        <v>#NAME?</v>
      </c>
      <c r="C454" t="e">
        <f ca="1">_xll.BDP("YV100633 Corp","ID_CUSIP")</f>
        <v>#NAME?</v>
      </c>
      <c r="D454" t="e">
        <f ca="1">_xll.BDP("YV100633 Corp","PX_BID")</f>
        <v>#NAME?</v>
      </c>
      <c r="E454" t="e">
        <f ca="1">_xll.BDP("YV100633 Corp","PX_ASK")</f>
        <v>#NAME?</v>
      </c>
      <c r="F454">
        <v>600000000</v>
      </c>
      <c r="G454" t="e">
        <f ca="1">_xll.BDP("YV100633 Corp","CPN")</f>
        <v>#NAME?</v>
      </c>
      <c r="H454" t="e">
        <f ca="1">_xll.BDP("YV100633 Corp","MATURITY")</f>
        <v>#NAME?</v>
      </c>
      <c r="I454" t="e">
        <f ca="1">_xll.BDP("YV100633 Corp","SERIES")</f>
        <v>#NAME?</v>
      </c>
      <c r="J454" t="e">
        <f ca="1">_xll.BDP("YV100633 Corp","BB_COMPOSITE")</f>
        <v>#NAME?</v>
      </c>
      <c r="K454" t="e">
        <f ca="1">_xll.BDP("YV100633 Corp","MTY_TYP")</f>
        <v>#NAME?</v>
      </c>
      <c r="L454" t="e">
        <f ca="1">_xll.BDP("YV100633 Corp","CRNCY")</f>
        <v>#NAME?</v>
      </c>
      <c r="M454" t="e">
        <f ca="1">_xll.BDP("YV100633 Corp","DUR_ASK")</f>
        <v>#NAME?</v>
      </c>
      <c r="N454" s="3">
        <v>45520</v>
      </c>
      <c r="O454">
        <f t="shared" si="29"/>
        <v>0</v>
      </c>
      <c r="P454" t="e">
        <f t="shared" ca="1" si="30"/>
        <v>#NAME?</v>
      </c>
      <c r="Q454" s="6" t="e">
        <f t="shared" ca="1" si="28"/>
        <v>#NAME?</v>
      </c>
      <c r="R454" t="e">
        <f t="shared" ca="1" si="31"/>
        <v>#NAME?</v>
      </c>
    </row>
    <row r="455" spans="1:18" x14ac:dyDescent="0.2">
      <c r="A455" t="s">
        <v>230</v>
      </c>
      <c r="B455" t="e">
        <f ca="1">_xll.BDP("ZB953843 Corp","TICKER")</f>
        <v>#NAME?</v>
      </c>
      <c r="C455" t="e">
        <f ca="1">_xll.BDP("ZB953843 Corp","ID_CUSIP")</f>
        <v>#NAME?</v>
      </c>
      <c r="D455" t="e">
        <f ca="1">_xll.BDP("ZB953843 Corp","PX_BID")</f>
        <v>#NAME?</v>
      </c>
      <c r="E455" t="e">
        <f ca="1">_xll.BDP("ZB953843 Corp","PX_ASK")</f>
        <v>#NAME?</v>
      </c>
      <c r="F455">
        <v>850000000</v>
      </c>
      <c r="G455" t="e">
        <f ca="1">_xll.BDP("ZB953843 Corp","CPN")</f>
        <v>#NAME?</v>
      </c>
      <c r="H455" t="e">
        <f ca="1">_xll.BDP("ZB953843 Corp","MATURITY")</f>
        <v>#NAME?</v>
      </c>
      <c r="I455" t="e">
        <f ca="1">_xll.BDP("ZB953843 Corp","SERIES")</f>
        <v>#NAME?</v>
      </c>
      <c r="J455" t="e">
        <f ca="1">_xll.BDP("ZB953843 Corp","BB_COMPOSITE")</f>
        <v>#NAME?</v>
      </c>
      <c r="K455" t="e">
        <f ca="1">_xll.BDP("ZB953843 Corp","MTY_TYP")</f>
        <v>#NAME?</v>
      </c>
      <c r="L455" t="e">
        <f ca="1">_xll.BDP("ZB953843 Corp","CRNCY")</f>
        <v>#NAME?</v>
      </c>
      <c r="M455" t="e">
        <f ca="1">_xll.BDP("ZB953843 Corp","DUR_ASK")</f>
        <v>#NAME?</v>
      </c>
      <c r="N455" s="3">
        <v>45426</v>
      </c>
      <c r="O455">
        <f t="shared" si="29"/>
        <v>0</v>
      </c>
      <c r="P455" t="e">
        <f t="shared" ca="1" si="30"/>
        <v>#NAME?</v>
      </c>
      <c r="Q455" s="6" t="e">
        <f t="shared" ca="1" si="28"/>
        <v>#NAME?</v>
      </c>
      <c r="R455" t="e">
        <f t="shared" ca="1" si="31"/>
        <v>#NAME?</v>
      </c>
    </row>
    <row r="456" spans="1:18" x14ac:dyDescent="0.2">
      <c r="A456" t="s">
        <v>230</v>
      </c>
      <c r="B456" t="e">
        <f ca="1">_xll.BDP("ZD247174 Corp","TICKER")</f>
        <v>#NAME?</v>
      </c>
      <c r="C456" t="e">
        <f ca="1">_xll.BDP("ZD247174 Corp","ID_CUSIP")</f>
        <v>#NAME?</v>
      </c>
      <c r="D456" t="e">
        <f ca="1">_xll.BDP("ZD247174 Corp","PX_BID")</f>
        <v>#NAME?</v>
      </c>
      <c r="E456" t="e">
        <f ca="1">_xll.BDP("ZD247174 Corp","PX_ASK")</f>
        <v>#NAME?</v>
      </c>
      <c r="F456">
        <v>600000000</v>
      </c>
      <c r="G456" t="e">
        <f ca="1">_xll.BDP("ZD247174 Corp","CPN")</f>
        <v>#NAME?</v>
      </c>
      <c r="H456" t="e">
        <f ca="1">_xll.BDP("ZD247174 Corp","MATURITY")</f>
        <v>#NAME?</v>
      </c>
      <c r="I456" t="e">
        <f ca="1">_xll.BDP("ZD247174 Corp","SERIES")</f>
        <v>#NAME?</v>
      </c>
      <c r="J456" t="e">
        <f ca="1">_xll.BDP("ZD247174 Corp","BB_COMPOSITE")</f>
        <v>#NAME?</v>
      </c>
      <c r="K456" t="e">
        <f ca="1">_xll.BDP("ZD247174 Corp","MTY_TYP")</f>
        <v>#NAME?</v>
      </c>
      <c r="L456" t="e">
        <f ca="1">_xll.BDP("ZD247174 Corp","CRNCY")</f>
        <v>#NAME?</v>
      </c>
      <c r="M456" t="e">
        <f ca="1">_xll.BDP("ZD247174 Corp","DUR_ASK")</f>
        <v>#NAME?</v>
      </c>
      <c r="N456" s="3">
        <v>45349</v>
      </c>
      <c r="O456">
        <f t="shared" si="29"/>
        <v>0</v>
      </c>
      <c r="P456" t="e">
        <f t="shared" ca="1" si="30"/>
        <v>#NAME?</v>
      </c>
      <c r="Q456" s="6" t="e">
        <f t="shared" ca="1" si="28"/>
        <v>#NAME?</v>
      </c>
      <c r="R456" t="e">
        <f t="shared" ca="1" si="31"/>
        <v>#NAME?</v>
      </c>
    </row>
    <row r="457" spans="1:18" x14ac:dyDescent="0.2">
      <c r="A457" t="s">
        <v>230</v>
      </c>
      <c r="B457" t="e">
        <f ca="1">_xll.BDP("ZF084078 Corp","TICKER")</f>
        <v>#NAME?</v>
      </c>
      <c r="C457" t="e">
        <f ca="1">_xll.BDP("ZF084078 Corp","ID_CUSIP")</f>
        <v>#NAME?</v>
      </c>
      <c r="D457" t="e">
        <f ca="1">_xll.BDP("ZF084078 Corp","PX_BID")</f>
        <v>#NAME?</v>
      </c>
      <c r="E457" t="e">
        <f ca="1">_xll.BDP("ZF084078 Corp","PX_ASK")</f>
        <v>#NAME?</v>
      </c>
      <c r="F457">
        <v>500000000</v>
      </c>
      <c r="G457" t="e">
        <f ca="1">_xll.BDP("ZF084078 Corp","CPN")</f>
        <v>#NAME?</v>
      </c>
      <c r="H457" t="e">
        <f ca="1">_xll.BDP("ZF084078 Corp","MATURITY")</f>
        <v>#NAME?</v>
      </c>
      <c r="I457" t="e">
        <f ca="1">_xll.BDP("ZF084078 Corp","SERIES")</f>
        <v>#NAME?</v>
      </c>
      <c r="J457" t="e">
        <f ca="1">_xll.BDP("ZF084078 Corp","BB_COMPOSITE")</f>
        <v>#NAME?</v>
      </c>
      <c r="K457" t="e">
        <f ca="1">_xll.BDP("ZF084078 Corp","MTY_TYP")</f>
        <v>#NAME?</v>
      </c>
      <c r="L457" t="e">
        <f ca="1">_xll.BDP("ZF084078 Corp","CRNCY")</f>
        <v>#NAME?</v>
      </c>
      <c r="M457" t="e">
        <f ca="1">_xll.BDP("ZF084078 Corp","DUR_ASK")</f>
        <v>#NAME?</v>
      </c>
      <c r="N457" s="3">
        <v>45299</v>
      </c>
      <c r="O457">
        <f t="shared" si="29"/>
        <v>0</v>
      </c>
      <c r="P457" t="e">
        <f t="shared" ca="1" si="30"/>
        <v>#NAME?</v>
      </c>
      <c r="Q457" s="6" t="e">
        <f t="shared" ca="1" si="28"/>
        <v>#NAME?</v>
      </c>
      <c r="R457" t="e">
        <f t="shared" ca="1" si="31"/>
        <v>#NAME?</v>
      </c>
    </row>
    <row r="458" spans="1:18" x14ac:dyDescent="0.2">
      <c r="A458" t="s">
        <v>230</v>
      </c>
      <c r="B458" t="e">
        <f ca="1">_xll.BDP("ZK541425 Corp","TICKER")</f>
        <v>#NAME?</v>
      </c>
      <c r="C458" t="e">
        <f ca="1">_xll.BDP("ZK541425 Corp","ID_CUSIP")</f>
        <v>#NAME?</v>
      </c>
      <c r="D458" t="e">
        <f ca="1">_xll.BDP("ZK541425 Corp","PX_BID")</f>
        <v>#NAME?</v>
      </c>
      <c r="E458" t="e">
        <f ca="1">_xll.BDP("ZK541425 Corp","PX_ASK")</f>
        <v>#NAME?</v>
      </c>
      <c r="F458">
        <v>1450000000</v>
      </c>
      <c r="G458" t="e">
        <f ca="1">_xll.BDP("ZK541425 Corp","CPN")</f>
        <v>#NAME?</v>
      </c>
      <c r="H458" t="e">
        <f ca="1">_xll.BDP("ZK541425 Corp","MATURITY")</f>
        <v>#NAME?</v>
      </c>
      <c r="I458" t="e">
        <f ca="1">_xll.BDP("ZK541425 Corp","SERIES")</f>
        <v>#NAME?</v>
      </c>
      <c r="J458" t="e">
        <f ca="1">_xll.BDP("ZK541425 Corp","BB_COMPOSITE")</f>
        <v>#NAME?</v>
      </c>
      <c r="K458" t="e">
        <f ca="1">_xll.BDP("ZK541425 Corp","MTY_TYP")</f>
        <v>#NAME?</v>
      </c>
      <c r="L458" t="e">
        <f ca="1">_xll.BDP("ZK541425 Corp","CRNCY")</f>
        <v>#NAME?</v>
      </c>
      <c r="M458" t="e">
        <f ca="1">_xll.BDP("ZK541425 Corp","DUR_ASK")</f>
        <v>#NAME?</v>
      </c>
      <c r="N458" s="3">
        <v>45061</v>
      </c>
      <c r="O458">
        <f t="shared" si="29"/>
        <v>0</v>
      </c>
      <c r="P458" t="e">
        <f t="shared" ca="1" si="30"/>
        <v>#NAME?</v>
      </c>
      <c r="Q458" s="6" t="e">
        <f t="shared" ca="1" si="28"/>
        <v>#NAME?</v>
      </c>
      <c r="R458" t="e">
        <f t="shared" ca="1" si="31"/>
        <v>#NAME?</v>
      </c>
    </row>
    <row r="459" spans="1:18" x14ac:dyDescent="0.2">
      <c r="A459" t="s">
        <v>230</v>
      </c>
      <c r="B459" t="e">
        <f ca="1">_xll.BDP("ZO419058 Corp","TICKER")</f>
        <v>#NAME?</v>
      </c>
      <c r="C459" t="e">
        <f ca="1">_xll.BDP("ZO419058 Corp","ID_CUSIP")</f>
        <v>#NAME?</v>
      </c>
      <c r="D459" t="e">
        <f ca="1">_xll.BDP("ZO419058 Corp","PX_BID")</f>
        <v>#NAME?</v>
      </c>
      <c r="E459" t="e">
        <f ca="1">_xll.BDP("ZO419058 Corp","PX_ASK")</f>
        <v>#NAME?</v>
      </c>
      <c r="F459">
        <v>750000000</v>
      </c>
      <c r="G459" t="e">
        <f ca="1">_xll.BDP("ZO419058 Corp","CPN")</f>
        <v>#NAME?</v>
      </c>
      <c r="H459" t="e">
        <f ca="1">_xll.BDP("ZO419058 Corp","MATURITY")</f>
        <v>#NAME?</v>
      </c>
      <c r="I459" t="e">
        <f ca="1">_xll.BDP("ZO419058 Corp","SERIES")</f>
        <v>#NAME?</v>
      </c>
      <c r="J459" t="e">
        <f ca="1">_xll.BDP("ZO419058 Corp","BB_COMPOSITE")</f>
        <v>#NAME?</v>
      </c>
      <c r="K459" t="e">
        <f ca="1">_xll.BDP("ZO419058 Corp","MTY_TYP")</f>
        <v>#NAME?</v>
      </c>
      <c r="L459" t="e">
        <f ca="1">_xll.BDP("ZO419058 Corp","CRNCY")</f>
        <v>#NAME?</v>
      </c>
      <c r="M459" t="e">
        <f ca="1">_xll.BDP("ZO419058 Corp","DUR_ASK")</f>
        <v>#NAME?</v>
      </c>
      <c r="N459" s="3">
        <v>44088</v>
      </c>
      <c r="O459">
        <f t="shared" si="29"/>
        <v>0</v>
      </c>
      <c r="P459" t="e">
        <f t="shared" ca="1" si="30"/>
        <v>#NAME?</v>
      </c>
      <c r="Q459" s="6" t="e">
        <f t="shared" ca="1" si="28"/>
        <v>#NAME?</v>
      </c>
      <c r="R459" t="e">
        <f t="shared" ca="1" si="31"/>
        <v>#NAME?</v>
      </c>
    </row>
    <row r="460" spans="1:18" x14ac:dyDescent="0.2">
      <c r="A460" t="s">
        <v>197</v>
      </c>
      <c r="B460" t="e">
        <f ca="1">_xll.BDP("BP409411 Corp","TICKER")</f>
        <v>#NAME?</v>
      </c>
      <c r="C460" t="e">
        <f ca="1">_xll.BDP("BP409411 Corp","ID_CUSIP")</f>
        <v>#NAME?</v>
      </c>
      <c r="D460" t="e">
        <f ca="1">_xll.BDP("BP409411 Corp","PX_BID")</f>
        <v>#NAME?</v>
      </c>
      <c r="E460" t="e">
        <f ca="1">_xll.BDP("BP409411 Corp","PX_ASK")</f>
        <v>#NAME?</v>
      </c>
      <c r="F460">
        <v>700000000</v>
      </c>
      <c r="G460" t="e">
        <f ca="1">_xll.BDP("BP409411 Corp","CPN")</f>
        <v>#NAME?</v>
      </c>
      <c r="H460" t="e">
        <f ca="1">_xll.BDP("BP409411 Corp","MATURITY")</f>
        <v>#NAME?</v>
      </c>
      <c r="I460" t="e">
        <f ca="1">_xll.BDP("BP409411 Corp","SERIES")</f>
        <v>#NAME?</v>
      </c>
      <c r="J460" t="e">
        <f ca="1">_xll.BDP("BP409411 Corp","BB_COMPOSITE")</f>
        <v>#NAME?</v>
      </c>
      <c r="K460" t="e">
        <f ca="1">_xll.BDP("BP409411 Corp","MTY_TYP")</f>
        <v>#NAME?</v>
      </c>
      <c r="L460" t="e">
        <f ca="1">_xll.BDP("BP409411 Corp","CRNCY")</f>
        <v>#NAME?</v>
      </c>
      <c r="M460" t="e">
        <f ca="1">_xll.BDP("BP409411 Corp","DUR_ASK")</f>
        <v>#NAME?</v>
      </c>
      <c r="N460" s="3">
        <v>44328</v>
      </c>
      <c r="O460">
        <f t="shared" si="29"/>
        <v>0</v>
      </c>
      <c r="P460" t="e">
        <f t="shared" ca="1" si="30"/>
        <v>#NAME?</v>
      </c>
      <c r="Q460" s="6" t="e">
        <f t="shared" ca="1" si="28"/>
        <v>#NAME?</v>
      </c>
      <c r="R460" t="e">
        <f t="shared" ca="1" si="31"/>
        <v>#NAME?</v>
      </c>
    </row>
    <row r="461" spans="1:18" x14ac:dyDescent="0.2">
      <c r="A461" t="s">
        <v>197</v>
      </c>
      <c r="B461" t="e">
        <f ca="1">_xll.BDP("ZD998951 Corp","TICKER")</f>
        <v>#NAME?</v>
      </c>
      <c r="C461" t="e">
        <f ca="1">_xll.BDP("ZD998951 Corp","ID_CUSIP")</f>
        <v>#NAME?</v>
      </c>
      <c r="D461" t="e">
        <f ca="1">_xll.BDP("ZD998951 Corp","PX_BID")</f>
        <v>#NAME?</v>
      </c>
      <c r="E461" t="e">
        <f ca="1">_xll.BDP("ZD998951 Corp","PX_ASK")</f>
        <v>#NAME?</v>
      </c>
      <c r="F461">
        <v>750000000</v>
      </c>
      <c r="G461" t="e">
        <f ca="1">_xll.BDP("ZD998951 Corp","CPN")</f>
        <v>#NAME?</v>
      </c>
      <c r="H461" t="e">
        <f ca="1">_xll.BDP("ZD998951 Corp","MATURITY")</f>
        <v>#NAME?</v>
      </c>
      <c r="I461" t="e">
        <f ca="1">_xll.BDP("ZD998951 Corp","SERIES")</f>
        <v>#NAME?</v>
      </c>
      <c r="J461" t="e">
        <f ca="1">_xll.BDP("ZD998951 Corp","BB_COMPOSITE")</f>
        <v>#NAME?</v>
      </c>
      <c r="K461" t="e">
        <f ca="1">_xll.BDP("ZD998951 Corp","MTY_TYP")</f>
        <v>#NAME?</v>
      </c>
      <c r="L461" t="e">
        <f ca="1">_xll.BDP("ZD998951 Corp","CRNCY")</f>
        <v>#NAME?</v>
      </c>
      <c r="M461" t="e">
        <f ca="1">_xll.BDP("ZD998951 Corp","DUR_ASK")</f>
        <v>#NAME?</v>
      </c>
      <c r="N461" s="3">
        <v>45379</v>
      </c>
      <c r="O461">
        <f t="shared" si="29"/>
        <v>0</v>
      </c>
      <c r="P461" t="e">
        <f t="shared" ca="1" si="30"/>
        <v>#NAME?</v>
      </c>
      <c r="Q461" s="6" t="e">
        <f t="shared" ca="1" si="28"/>
        <v>#NAME?</v>
      </c>
      <c r="R461" t="e">
        <f t="shared" ca="1" si="31"/>
        <v>#NAME?</v>
      </c>
    </row>
    <row r="462" spans="1:18" x14ac:dyDescent="0.2">
      <c r="A462" t="s">
        <v>216</v>
      </c>
      <c r="B462" t="e">
        <f ca="1">_xll.BDP("BQ556221 Corp","TICKER")</f>
        <v>#NAME?</v>
      </c>
      <c r="C462" t="e">
        <f ca="1">_xll.BDP("BQ556221 Corp","ID_CUSIP")</f>
        <v>#NAME?</v>
      </c>
      <c r="D462" t="e">
        <f ca="1">_xll.BDP("BQ556221 Corp","PX_BID")</f>
        <v>#NAME?</v>
      </c>
      <c r="E462" t="e">
        <f ca="1">_xll.BDP("BQ556221 Corp","PX_ASK")</f>
        <v>#NAME?</v>
      </c>
      <c r="F462">
        <v>600000000</v>
      </c>
      <c r="G462" t="e">
        <f ca="1">_xll.BDP("BQ556221 Corp","CPN")</f>
        <v>#NAME?</v>
      </c>
      <c r="H462" t="e">
        <f ca="1">_xll.BDP("BQ556221 Corp","MATURITY")</f>
        <v>#NAME?</v>
      </c>
      <c r="I462" t="e">
        <f ca="1">_xll.BDP("BQ556221 Corp","SERIES")</f>
        <v>#NAME?</v>
      </c>
      <c r="J462" t="e">
        <f ca="1">_xll.BDP("BQ556221 Corp","BB_COMPOSITE")</f>
        <v>#NAME?</v>
      </c>
      <c r="K462" t="e">
        <f ca="1">_xll.BDP("BQ556221 Corp","MTY_TYP")</f>
        <v>#NAME?</v>
      </c>
      <c r="L462" t="e">
        <f ca="1">_xll.BDP("BQ556221 Corp","CRNCY")</f>
        <v>#NAME?</v>
      </c>
      <c r="M462" t="e">
        <f ca="1">_xll.BDP("BQ556221 Corp","DUR_ASK")</f>
        <v>#NAME?</v>
      </c>
      <c r="N462" s="3">
        <v>44399</v>
      </c>
      <c r="O462">
        <f t="shared" si="29"/>
        <v>0</v>
      </c>
      <c r="P462" t="e">
        <f t="shared" ca="1" si="30"/>
        <v>#NAME?</v>
      </c>
      <c r="Q462" s="6" t="e">
        <f t="shared" ca="1" si="28"/>
        <v>#NAME?</v>
      </c>
      <c r="R462" t="e">
        <f t="shared" ca="1" si="31"/>
        <v>#NAME?</v>
      </c>
    </row>
    <row r="463" spans="1:18" x14ac:dyDescent="0.2">
      <c r="A463" t="s">
        <v>91</v>
      </c>
      <c r="B463" t="e">
        <f ca="1">_xll.BDP("AP535923 Corp","TICKER")</f>
        <v>#NAME?</v>
      </c>
      <c r="C463" t="e">
        <f ca="1">_xll.BDP("AP535923 Corp","ID_CUSIP")</f>
        <v>#NAME?</v>
      </c>
      <c r="D463" t="e">
        <f ca="1">_xll.BDP("AP535923 Corp","PX_BID")</f>
        <v>#NAME?</v>
      </c>
      <c r="E463" t="e">
        <f ca="1">_xll.BDP("AP535923 Corp","PX_ASK")</f>
        <v>#NAME?</v>
      </c>
      <c r="F463">
        <v>400000000</v>
      </c>
      <c r="G463" t="e">
        <f ca="1">_xll.BDP("AP535923 Corp","CPN")</f>
        <v>#NAME?</v>
      </c>
      <c r="H463" t="e">
        <f ca="1">_xll.BDP("AP535923 Corp","MATURITY")</f>
        <v>#NAME?</v>
      </c>
      <c r="I463" t="e">
        <f ca="1">_xll.BDP("AP535923 Corp","SERIES")</f>
        <v>#NAME?</v>
      </c>
      <c r="J463" t="e">
        <f ca="1">_xll.BDP("AP535923 Corp","BB_COMPOSITE")</f>
        <v>#NAME?</v>
      </c>
      <c r="K463" t="e">
        <f ca="1">_xll.BDP("AP535923 Corp","MTY_TYP")</f>
        <v>#NAME?</v>
      </c>
      <c r="L463" t="e">
        <f ca="1">_xll.BDP("AP535923 Corp","CRNCY")</f>
        <v>#NAME?</v>
      </c>
      <c r="M463" t="e">
        <f ca="1">_xll.BDP("AP535923 Corp","DUR_ASK")</f>
        <v>#NAME?</v>
      </c>
      <c r="N463" s="3">
        <v>43032</v>
      </c>
      <c r="O463">
        <f t="shared" si="29"/>
        <v>0</v>
      </c>
      <c r="P463" t="e">
        <f t="shared" ca="1" si="30"/>
        <v>#NAME?</v>
      </c>
      <c r="Q463" s="6" t="e">
        <f t="shared" ca="1" si="28"/>
        <v>#NAME?</v>
      </c>
      <c r="R463" t="e">
        <f t="shared" ca="1" si="31"/>
        <v>#NAME?</v>
      </c>
    </row>
    <row r="464" spans="1:18" x14ac:dyDescent="0.2">
      <c r="A464" t="s">
        <v>412</v>
      </c>
      <c r="B464" t="e">
        <f ca="1">_xll.BDP("ED285036 Corp","TICKER")</f>
        <v>#NAME?</v>
      </c>
      <c r="C464" t="e">
        <f ca="1">_xll.BDP("ED285036 Corp","ID_CUSIP")</f>
        <v>#NAME?</v>
      </c>
      <c r="D464" t="e">
        <f ca="1">_xll.BDP("ED285036 Corp","PX_BID")</f>
        <v>#NAME?</v>
      </c>
      <c r="E464" t="e">
        <f ca="1">_xll.BDP("ED285036 Corp","PX_ASK")</f>
        <v>#NAME?</v>
      </c>
      <c r="F464">
        <v>312275000</v>
      </c>
      <c r="G464" t="e">
        <f ca="1">_xll.BDP("ED285036 Corp","CPN")</f>
        <v>#NAME?</v>
      </c>
      <c r="H464" t="e">
        <f ca="1">_xll.BDP("ED285036 Corp","MATURITY")</f>
        <v>#NAME?</v>
      </c>
      <c r="I464" t="e">
        <f ca="1">_xll.BDP("ED285036 Corp","SERIES")</f>
        <v>#NAME?</v>
      </c>
      <c r="J464" t="e">
        <f ca="1">_xll.BDP("ED285036 Corp","BB_COMPOSITE")</f>
        <v>#NAME?</v>
      </c>
      <c r="K464" t="e">
        <f ca="1">_xll.BDP("ED285036 Corp","MTY_TYP")</f>
        <v>#NAME?</v>
      </c>
      <c r="L464" t="e">
        <f ca="1">_xll.BDP("ED285036 Corp","CRNCY")</f>
        <v>#NAME?</v>
      </c>
      <c r="M464" t="e">
        <f ca="1">_xll.BDP("ED285036 Corp","DUR_ASK")</f>
        <v>#NAME?</v>
      </c>
      <c r="N464" s="3">
        <v>37993</v>
      </c>
      <c r="O464">
        <f t="shared" si="29"/>
        <v>0</v>
      </c>
      <c r="P464" t="e">
        <f t="shared" ca="1" si="30"/>
        <v>#NAME?</v>
      </c>
      <c r="Q464" s="6" t="e">
        <f t="shared" ca="1" si="28"/>
        <v>#NAME?</v>
      </c>
      <c r="R464" t="e">
        <f t="shared" ca="1" si="31"/>
        <v>#NAME?</v>
      </c>
    </row>
    <row r="465" spans="1:18" x14ac:dyDescent="0.2">
      <c r="A465" t="s">
        <v>444</v>
      </c>
      <c r="B465" t="e">
        <f ca="1">_xll.BDP("YI003680 Corp","TICKER")</f>
        <v>#NAME?</v>
      </c>
      <c r="C465" t="e">
        <f ca="1">_xll.BDP("YI003680 Corp","ID_CUSIP")</f>
        <v>#NAME?</v>
      </c>
      <c r="D465" t="e">
        <f ca="1">_xll.BDP("YI003680 Corp","PX_BID")</f>
        <v>#NAME?</v>
      </c>
      <c r="E465" t="e">
        <f ca="1">_xll.BDP("YI003680 Corp","PX_ASK")</f>
        <v>#NAME?</v>
      </c>
      <c r="F465">
        <v>2000000000</v>
      </c>
      <c r="G465" t="e">
        <f ca="1">_xll.BDP("YI003680 Corp","CPN")</f>
        <v>#NAME?</v>
      </c>
      <c r="H465" t="e">
        <f ca="1">_xll.BDP("YI003680 Corp","MATURITY")</f>
        <v>#NAME?</v>
      </c>
      <c r="I465" t="e">
        <f ca="1">_xll.BDP("YI003680 Corp","SERIES")</f>
        <v>#NAME?</v>
      </c>
      <c r="J465" t="e">
        <f ca="1">_xll.BDP("YI003680 Corp","BB_COMPOSITE")</f>
        <v>#NAME?</v>
      </c>
      <c r="K465" t="e">
        <f ca="1">_xll.BDP("YI003680 Corp","MTY_TYP")</f>
        <v>#NAME?</v>
      </c>
      <c r="L465" t="e">
        <f ca="1">_xll.BDP("YI003680 Corp","CRNCY")</f>
        <v>#NAME?</v>
      </c>
      <c r="M465" t="e">
        <f ca="1">_xll.BDP("YI003680 Corp","DUR_ASK")</f>
        <v>#NAME?</v>
      </c>
      <c r="N465" s="3">
        <v>46044</v>
      </c>
      <c r="O465">
        <f t="shared" si="29"/>
        <v>1</v>
      </c>
      <c r="P465" t="e">
        <f t="shared" ca="1" si="30"/>
        <v>#NAME?</v>
      </c>
      <c r="Q465" s="6" t="e">
        <f t="shared" ca="1" si="28"/>
        <v>#NAME?</v>
      </c>
      <c r="R465" t="e">
        <f t="shared" ca="1" si="31"/>
        <v>#NAME?</v>
      </c>
    </row>
    <row r="466" spans="1:18" x14ac:dyDescent="0.2">
      <c r="A466" t="s">
        <v>444</v>
      </c>
      <c r="B466" t="e">
        <f ca="1">_xll.BDP("YI003681 Corp","TICKER")</f>
        <v>#NAME?</v>
      </c>
      <c r="C466" t="e">
        <f ca="1">_xll.BDP("YI003681 Corp","ID_CUSIP")</f>
        <v>#NAME?</v>
      </c>
      <c r="D466" t="e">
        <f ca="1">_xll.BDP("YI003681 Corp","PX_BID")</f>
        <v>#NAME?</v>
      </c>
      <c r="E466" t="e">
        <f ca="1">_xll.BDP("YI003681 Corp","PX_ASK")</f>
        <v>#NAME?</v>
      </c>
      <c r="F466">
        <v>2000000000</v>
      </c>
      <c r="G466" t="e">
        <f ca="1">_xll.BDP("YI003681 Corp","CPN")</f>
        <v>#NAME?</v>
      </c>
      <c r="H466" t="e">
        <f ca="1">_xll.BDP("YI003681 Corp","MATURITY")</f>
        <v>#NAME?</v>
      </c>
      <c r="I466" t="e">
        <f ca="1">_xll.BDP("YI003681 Corp","SERIES")</f>
        <v>#NAME?</v>
      </c>
      <c r="J466" t="e">
        <f ca="1">_xll.BDP("YI003681 Corp","BB_COMPOSITE")</f>
        <v>#NAME?</v>
      </c>
      <c r="K466" t="e">
        <f ca="1">_xll.BDP("YI003681 Corp","MTY_TYP")</f>
        <v>#NAME?</v>
      </c>
      <c r="L466" t="e">
        <f ca="1">_xll.BDP("YI003681 Corp","CRNCY")</f>
        <v>#NAME?</v>
      </c>
      <c r="M466" t="e">
        <f ca="1">_xll.BDP("YI003681 Corp","DUR_ASK")</f>
        <v>#NAME?</v>
      </c>
      <c r="N466" s="3">
        <v>46044</v>
      </c>
      <c r="O466">
        <f t="shared" si="29"/>
        <v>1</v>
      </c>
      <c r="P466" t="e">
        <f t="shared" ca="1" si="30"/>
        <v>#NAME?</v>
      </c>
      <c r="Q466" s="6" t="e">
        <f t="shared" ca="1" si="28"/>
        <v>#NAME?</v>
      </c>
      <c r="R466" t="e">
        <f t="shared" ca="1" si="31"/>
        <v>#NAME?</v>
      </c>
    </row>
    <row r="467" spans="1:18" x14ac:dyDescent="0.2">
      <c r="A467" t="s">
        <v>444</v>
      </c>
      <c r="B467" t="e">
        <f ca="1">_xll.BDP("YS674561 Corp","TICKER")</f>
        <v>#NAME?</v>
      </c>
      <c r="C467" t="e">
        <f ca="1">_xll.BDP("YS674561 Corp","ID_CUSIP")</f>
        <v>#NAME?</v>
      </c>
      <c r="D467" t="e">
        <f ca="1">_xll.BDP("YS674561 Corp","PX_BID")</f>
        <v>#NAME?</v>
      </c>
      <c r="E467" t="e">
        <f ca="1">_xll.BDP("YS674561 Corp","PX_ASK")</f>
        <v>#NAME?</v>
      </c>
      <c r="F467">
        <v>1500000000</v>
      </c>
      <c r="G467" t="e">
        <f ca="1">_xll.BDP("YS674561 Corp","CPN")</f>
        <v>#NAME?</v>
      </c>
      <c r="H467" t="e">
        <f ca="1">_xll.BDP("YS674561 Corp","MATURITY")</f>
        <v>#NAME?</v>
      </c>
      <c r="I467" t="e">
        <f ca="1">_xll.BDP("YS674561 Corp","SERIES")</f>
        <v>#NAME?</v>
      </c>
      <c r="J467" t="e">
        <f ca="1">_xll.BDP("YS674561 Corp","BB_COMPOSITE")</f>
        <v>#NAME?</v>
      </c>
      <c r="K467" t="e">
        <f ca="1">_xll.BDP("YS674561 Corp","MTY_TYP")</f>
        <v>#NAME?</v>
      </c>
      <c r="L467" t="e">
        <f ca="1">_xll.BDP("YS674561 Corp","CRNCY")</f>
        <v>#NAME?</v>
      </c>
      <c r="M467" t="e">
        <f ca="1">_xll.BDP("YS674561 Corp","DUR_ASK")</f>
        <v>#NAME?</v>
      </c>
      <c r="N467" s="3">
        <v>45681</v>
      </c>
      <c r="O467">
        <f t="shared" si="29"/>
        <v>0</v>
      </c>
      <c r="P467" t="e">
        <f t="shared" ca="1" si="30"/>
        <v>#NAME?</v>
      </c>
      <c r="Q467" s="6" t="e">
        <f t="shared" ca="1" si="28"/>
        <v>#NAME?</v>
      </c>
      <c r="R467" t="e">
        <f t="shared" ca="1" si="31"/>
        <v>#NAME?</v>
      </c>
    </row>
    <row r="468" spans="1:18" x14ac:dyDescent="0.2">
      <c r="A468" t="s">
        <v>444</v>
      </c>
      <c r="B468" t="e">
        <f ca="1">_xll.BDP("YS674562 Corp","TICKER")</f>
        <v>#NAME?</v>
      </c>
      <c r="C468" t="e">
        <f ca="1">_xll.BDP("YS674562 Corp","ID_CUSIP")</f>
        <v>#NAME?</v>
      </c>
      <c r="D468" t="e">
        <f ca="1">_xll.BDP("YS674562 Corp","PX_BID")</f>
        <v>#NAME?</v>
      </c>
      <c r="E468" t="e">
        <f ca="1">_xll.BDP("YS674562 Corp","PX_ASK")</f>
        <v>#NAME?</v>
      </c>
      <c r="F468">
        <v>1500000000</v>
      </c>
      <c r="G468" t="e">
        <f ca="1">_xll.BDP("YS674562 Corp","CPN")</f>
        <v>#NAME?</v>
      </c>
      <c r="H468" t="e">
        <f ca="1">_xll.BDP("YS674562 Corp","MATURITY")</f>
        <v>#NAME?</v>
      </c>
      <c r="I468" t="e">
        <f ca="1">_xll.BDP("YS674562 Corp","SERIES")</f>
        <v>#NAME?</v>
      </c>
      <c r="J468" t="e">
        <f ca="1">_xll.BDP("YS674562 Corp","BB_COMPOSITE")</f>
        <v>#NAME?</v>
      </c>
      <c r="K468" t="e">
        <f ca="1">_xll.BDP("YS674562 Corp","MTY_TYP")</f>
        <v>#NAME?</v>
      </c>
      <c r="L468" t="e">
        <f ca="1">_xll.BDP("YS674562 Corp","CRNCY")</f>
        <v>#NAME?</v>
      </c>
      <c r="M468" t="e">
        <f ca="1">_xll.BDP("YS674562 Corp","DUR_ASK")</f>
        <v>#NAME?</v>
      </c>
      <c r="N468" s="3">
        <v>45681</v>
      </c>
      <c r="O468">
        <f t="shared" si="29"/>
        <v>0</v>
      </c>
      <c r="P468" t="e">
        <f t="shared" ca="1" si="30"/>
        <v>#NAME?</v>
      </c>
      <c r="Q468" s="6" t="e">
        <f t="shared" ca="1" si="28"/>
        <v>#NAME?</v>
      </c>
      <c r="R468" t="e">
        <f t="shared" ca="1" si="31"/>
        <v>#NAME?</v>
      </c>
    </row>
    <row r="469" spans="1:18" x14ac:dyDescent="0.2">
      <c r="A469" t="s">
        <v>444</v>
      </c>
      <c r="B469" t="e">
        <f ca="1">_xll.BDP("ZF400667 Corp","TICKER")</f>
        <v>#NAME?</v>
      </c>
      <c r="C469" t="e">
        <f ca="1">_xll.BDP("ZF400667 Corp","ID_CUSIP")</f>
        <v>#NAME?</v>
      </c>
      <c r="D469" t="e">
        <f ca="1">_xll.BDP("ZF400667 Corp","PX_BID")</f>
        <v>#NAME?</v>
      </c>
      <c r="E469" t="e">
        <f ca="1">_xll.BDP("ZF400667 Corp","PX_ASK")</f>
        <v>#NAME?</v>
      </c>
      <c r="F469">
        <v>1350000000</v>
      </c>
      <c r="G469" t="e">
        <f ca="1">_xll.BDP("ZF400667 Corp","CPN")</f>
        <v>#NAME?</v>
      </c>
      <c r="H469" t="e">
        <f ca="1">_xll.BDP("ZF400667 Corp","MATURITY")</f>
        <v>#NAME?</v>
      </c>
      <c r="I469" t="e">
        <f ca="1">_xll.BDP("ZF400667 Corp","SERIES")</f>
        <v>#NAME?</v>
      </c>
      <c r="J469" t="e">
        <f ca="1">_xll.BDP("ZF400667 Corp","BB_COMPOSITE")</f>
        <v>#NAME?</v>
      </c>
      <c r="K469" t="e">
        <f ca="1">_xll.BDP("ZF400667 Corp","MTY_TYP")</f>
        <v>#NAME?</v>
      </c>
      <c r="L469" t="e">
        <f ca="1">_xll.BDP("ZF400667 Corp","CRNCY")</f>
        <v>#NAME?</v>
      </c>
      <c r="M469" t="e">
        <f ca="1">_xll.BDP("ZF400667 Corp","DUR_ASK")</f>
        <v>#NAME?</v>
      </c>
      <c r="N469" s="3">
        <v>45316</v>
      </c>
      <c r="O469">
        <f t="shared" si="29"/>
        <v>0</v>
      </c>
      <c r="P469" t="e">
        <f t="shared" ca="1" si="30"/>
        <v>#NAME?</v>
      </c>
      <c r="Q469" s="6" t="e">
        <f t="shared" ca="1" si="28"/>
        <v>#NAME?</v>
      </c>
      <c r="R469" t="e">
        <f t="shared" ca="1" si="31"/>
        <v>#NAME?</v>
      </c>
    </row>
    <row r="470" spans="1:18" x14ac:dyDescent="0.2">
      <c r="A470" t="s">
        <v>444</v>
      </c>
      <c r="B470" t="e">
        <f ca="1">_xll.BDP("ZF400668 Corp","TICKER")</f>
        <v>#NAME?</v>
      </c>
      <c r="C470" t="e">
        <f ca="1">_xll.BDP("ZF400668 Corp","ID_CUSIP")</f>
        <v>#NAME?</v>
      </c>
      <c r="D470" t="e">
        <f ca="1">_xll.BDP("ZF400668 Corp","PX_BID")</f>
        <v>#NAME?</v>
      </c>
      <c r="E470" t="e">
        <f ca="1">_xll.BDP("ZF400668 Corp","PX_ASK")</f>
        <v>#NAME?</v>
      </c>
      <c r="F470">
        <v>1350000000</v>
      </c>
      <c r="G470" t="e">
        <f ca="1">_xll.BDP("ZF400668 Corp","CPN")</f>
        <v>#NAME?</v>
      </c>
      <c r="H470" t="e">
        <f ca="1">_xll.BDP("ZF400668 Corp","MATURITY")</f>
        <v>#NAME?</v>
      </c>
      <c r="I470" t="e">
        <f ca="1">_xll.BDP("ZF400668 Corp","SERIES")</f>
        <v>#NAME?</v>
      </c>
      <c r="J470" t="e">
        <f ca="1">_xll.BDP("ZF400668 Corp","BB_COMPOSITE")</f>
        <v>#NAME?</v>
      </c>
      <c r="K470" t="e">
        <f ca="1">_xll.BDP("ZF400668 Corp","MTY_TYP")</f>
        <v>#NAME?</v>
      </c>
      <c r="L470" t="e">
        <f ca="1">_xll.BDP("ZF400668 Corp","CRNCY")</f>
        <v>#NAME?</v>
      </c>
      <c r="M470" t="e">
        <f ca="1">_xll.BDP("ZF400668 Corp","DUR_ASK")</f>
        <v>#NAME?</v>
      </c>
      <c r="N470" s="3">
        <v>45316</v>
      </c>
      <c r="O470">
        <f t="shared" si="29"/>
        <v>0</v>
      </c>
      <c r="P470" t="e">
        <f t="shared" ca="1" si="30"/>
        <v>#NAME?</v>
      </c>
      <c r="Q470" s="6" t="e">
        <f t="shared" ca="1" si="28"/>
        <v>#NAME?</v>
      </c>
      <c r="R470" t="e">
        <f t="shared" ca="1" si="31"/>
        <v>#NAME?</v>
      </c>
    </row>
    <row r="471" spans="1:18" x14ac:dyDescent="0.2">
      <c r="A471" t="s">
        <v>18</v>
      </c>
      <c r="B471" t="e">
        <f ca="1">_xll.BDP("AL276266 Corp","TICKER")</f>
        <v>#NAME?</v>
      </c>
      <c r="C471" t="e">
        <f ca="1">_xll.BDP("AL276266 Corp","ID_CUSIP")</f>
        <v>#NAME?</v>
      </c>
      <c r="D471" t="e">
        <f ca="1">_xll.BDP("AL276266 Corp","PX_BID")</f>
        <v>#NAME?</v>
      </c>
      <c r="E471" t="e">
        <f ca="1">_xll.BDP("AL276266 Corp","PX_ASK")</f>
        <v>#NAME?</v>
      </c>
      <c r="F471">
        <v>650000000</v>
      </c>
      <c r="G471" t="e">
        <f ca="1">_xll.BDP("AL276266 Corp","CPN")</f>
        <v>#NAME?</v>
      </c>
      <c r="H471" t="e">
        <f ca="1">_xll.BDP("AL276266 Corp","MATURITY")</f>
        <v>#NAME?</v>
      </c>
      <c r="I471" t="e">
        <f ca="1">_xll.BDP("AL276266 Corp","SERIES")</f>
        <v>#NAME?</v>
      </c>
      <c r="J471" t="e">
        <f ca="1">_xll.BDP("AL276266 Corp","BB_COMPOSITE")</f>
        <v>#NAME?</v>
      </c>
      <c r="K471" t="e">
        <f ca="1">_xll.BDP("AL276266 Corp","MTY_TYP")</f>
        <v>#NAME?</v>
      </c>
      <c r="L471" t="e">
        <f ca="1">_xll.BDP("AL276266 Corp","CRNCY")</f>
        <v>#NAME?</v>
      </c>
      <c r="M471" t="e">
        <f ca="1">_xll.BDP("AL276266 Corp","DUR_ASK")</f>
        <v>#NAME?</v>
      </c>
      <c r="N471" s="3">
        <v>42696</v>
      </c>
      <c r="O471">
        <f t="shared" si="29"/>
        <v>0</v>
      </c>
      <c r="P471" t="e">
        <f t="shared" ca="1" si="30"/>
        <v>#NAME?</v>
      </c>
      <c r="Q471" s="6" t="e">
        <f t="shared" ca="1" si="28"/>
        <v>#NAME?</v>
      </c>
      <c r="R471" t="e">
        <f t="shared" ca="1" si="31"/>
        <v>#NAME?</v>
      </c>
    </row>
    <row r="472" spans="1:18" x14ac:dyDescent="0.2">
      <c r="A472" t="s">
        <v>18</v>
      </c>
      <c r="B472" t="e">
        <f ca="1">_xll.BDP("LW239600 Corp","TICKER")</f>
        <v>#NAME?</v>
      </c>
      <c r="C472" t="e">
        <f ca="1">_xll.BDP("LW239600 Corp","ID_CUSIP")</f>
        <v>#NAME?</v>
      </c>
      <c r="D472" t="e">
        <f ca="1">_xll.BDP("LW239600 Corp","PX_BID")</f>
        <v>#NAME?</v>
      </c>
      <c r="E472" t="e">
        <f ca="1">_xll.BDP("LW239600 Corp","PX_ASK")</f>
        <v>#NAME?</v>
      </c>
      <c r="F472">
        <v>900000000</v>
      </c>
      <c r="G472" t="e">
        <f ca="1">_xll.BDP("LW239600 Corp","CPN")</f>
        <v>#NAME?</v>
      </c>
      <c r="H472" t="e">
        <f ca="1">_xll.BDP("LW239600 Corp","MATURITY")</f>
        <v>#NAME?</v>
      </c>
      <c r="I472" t="e">
        <f ca="1">_xll.BDP("LW239600 Corp","SERIES")</f>
        <v>#NAME?</v>
      </c>
      <c r="J472" t="e">
        <f ca="1">_xll.BDP("LW239600 Corp","BB_COMPOSITE")</f>
        <v>#NAME?</v>
      </c>
      <c r="K472" t="e">
        <f ca="1">_xll.BDP("LW239600 Corp","MTY_TYP")</f>
        <v>#NAME?</v>
      </c>
      <c r="L472" t="e">
        <f ca="1">_xll.BDP("LW239600 Corp","CRNCY")</f>
        <v>#NAME?</v>
      </c>
      <c r="M472" t="e">
        <f ca="1">_xll.BDP("LW239600 Corp","DUR_ASK")</f>
        <v>#NAME?</v>
      </c>
      <c r="N472" s="3">
        <v>42524</v>
      </c>
      <c r="O472">
        <f t="shared" si="29"/>
        <v>0</v>
      </c>
      <c r="P472" t="e">
        <f t="shared" ca="1" si="30"/>
        <v>#NAME?</v>
      </c>
      <c r="Q472" s="6" t="e">
        <f t="shared" ca="1" si="28"/>
        <v>#NAME?</v>
      </c>
      <c r="R472" t="e">
        <f t="shared" ca="1" si="31"/>
        <v>#NAME?</v>
      </c>
    </row>
    <row r="473" spans="1:18" x14ac:dyDescent="0.2">
      <c r="A473" t="s">
        <v>101</v>
      </c>
      <c r="B473" t="e">
        <f ca="1">_xll.BDP("AQ162751 Corp","TICKER")</f>
        <v>#NAME?</v>
      </c>
      <c r="C473" t="e">
        <f ca="1">_xll.BDP("AQ162751 Corp","ID_CUSIP")</f>
        <v>#NAME?</v>
      </c>
      <c r="D473" t="e">
        <f ca="1">_xll.BDP("AQ162751 Corp","PX_BID")</f>
        <v>#NAME?</v>
      </c>
      <c r="E473" t="e">
        <f ca="1">_xll.BDP("AQ162751 Corp","PX_ASK")</f>
        <v>#NAME?</v>
      </c>
      <c r="F473">
        <v>550000000</v>
      </c>
      <c r="G473" t="e">
        <f ca="1">_xll.BDP("AQ162751 Corp","CPN")</f>
        <v>#NAME?</v>
      </c>
      <c r="H473" t="e">
        <f ca="1">_xll.BDP("AQ162751 Corp","MATURITY")</f>
        <v>#NAME?</v>
      </c>
      <c r="I473" t="e">
        <f ca="1">_xll.BDP("AQ162751 Corp","SERIES")</f>
        <v>#NAME?</v>
      </c>
      <c r="J473" t="e">
        <f ca="1">_xll.BDP("AQ162751 Corp","BB_COMPOSITE")</f>
        <v>#NAME?</v>
      </c>
      <c r="K473" t="e">
        <f ca="1">_xll.BDP("AQ162751 Corp","MTY_TYP")</f>
        <v>#NAME?</v>
      </c>
      <c r="L473" t="e">
        <f ca="1">_xll.BDP("AQ162751 Corp","CRNCY")</f>
        <v>#NAME?</v>
      </c>
      <c r="M473" t="e">
        <f ca="1">_xll.BDP("AQ162751 Corp","DUR_ASK")</f>
        <v>#NAME?</v>
      </c>
      <c r="N473" s="3">
        <v>43080</v>
      </c>
      <c r="O473">
        <f t="shared" si="29"/>
        <v>0</v>
      </c>
      <c r="P473" t="e">
        <f t="shared" ca="1" si="30"/>
        <v>#NAME?</v>
      </c>
      <c r="Q473" s="6" t="e">
        <f t="shared" ca="1" si="28"/>
        <v>#NAME?</v>
      </c>
      <c r="R473" t="e">
        <f t="shared" ca="1" si="31"/>
        <v>#NAME?</v>
      </c>
    </row>
    <row r="474" spans="1:18" x14ac:dyDescent="0.2">
      <c r="A474" t="s">
        <v>105</v>
      </c>
      <c r="B474" t="e">
        <f ca="1">_xll.BDP("AQ403004 Corp","TICKER")</f>
        <v>#NAME?</v>
      </c>
      <c r="C474" t="e">
        <f ca="1">_xll.BDP("AQ403004 Corp","ID_CUSIP")</f>
        <v>#NAME?</v>
      </c>
      <c r="D474" t="e">
        <f ca="1">_xll.BDP("AQ403004 Corp","PX_BID")</f>
        <v>#NAME?</v>
      </c>
      <c r="E474" t="e">
        <f ca="1">_xll.BDP("AQ403004 Corp","PX_ASK")</f>
        <v>#NAME?</v>
      </c>
      <c r="F474">
        <v>1000000000</v>
      </c>
      <c r="G474" t="e">
        <f ca="1">_xll.BDP("AQ403004 Corp","CPN")</f>
        <v>#NAME?</v>
      </c>
      <c r="H474" t="e">
        <f ca="1">_xll.BDP("AQ403004 Corp","MATURITY")</f>
        <v>#NAME?</v>
      </c>
      <c r="I474" t="e">
        <f ca="1">_xll.BDP("AQ403004 Corp","SERIES")</f>
        <v>#NAME?</v>
      </c>
      <c r="J474" t="e">
        <f ca="1">_xll.BDP("AQ403004 Corp","BB_COMPOSITE")</f>
        <v>#NAME?</v>
      </c>
      <c r="K474" t="e">
        <f ca="1">_xll.BDP("AQ403004 Corp","MTY_TYP")</f>
        <v>#NAME?</v>
      </c>
      <c r="L474" t="e">
        <f ca="1">_xll.BDP("AQ403004 Corp","CRNCY")</f>
        <v>#NAME?</v>
      </c>
      <c r="M474" t="e">
        <f ca="1">_xll.BDP("AQ403004 Corp","DUR_ASK")</f>
        <v>#NAME?</v>
      </c>
      <c r="N474" s="3">
        <v>43090</v>
      </c>
      <c r="O474">
        <f t="shared" si="29"/>
        <v>0</v>
      </c>
      <c r="P474" t="e">
        <f t="shared" ca="1" si="30"/>
        <v>#NAME?</v>
      </c>
      <c r="Q474" s="6" t="e">
        <f t="shared" ca="1" si="28"/>
        <v>#NAME?</v>
      </c>
      <c r="R474" t="e">
        <f t="shared" ca="1" si="31"/>
        <v>#NAME?</v>
      </c>
    </row>
    <row r="475" spans="1:18" x14ac:dyDescent="0.2">
      <c r="A475" t="s">
        <v>248</v>
      </c>
      <c r="B475" t="e">
        <f ca="1">_xll.BDP("BS028847 Corp","TICKER")</f>
        <v>#NAME?</v>
      </c>
      <c r="C475" t="e">
        <f ca="1">_xll.BDP("BS028847 Corp","ID_CUSIP")</f>
        <v>#NAME?</v>
      </c>
      <c r="D475" t="e">
        <f ca="1">_xll.BDP("BS028847 Corp","PX_BID")</f>
        <v>#NAME?</v>
      </c>
      <c r="E475" t="e">
        <f ca="1">_xll.BDP("BS028847 Corp","PX_ASK")</f>
        <v>#NAME?</v>
      </c>
      <c r="F475">
        <v>300000000</v>
      </c>
      <c r="G475" t="e">
        <f ca="1">_xll.BDP("BS028847 Corp","CPN")</f>
        <v>#NAME?</v>
      </c>
      <c r="H475" t="e">
        <f ca="1">_xll.BDP("BS028847 Corp","MATURITY")</f>
        <v>#NAME?</v>
      </c>
      <c r="I475" t="e">
        <f ca="1">_xll.BDP("BS028847 Corp","SERIES")</f>
        <v>#NAME?</v>
      </c>
      <c r="J475" t="e">
        <f ca="1">_xll.BDP("BS028847 Corp","BB_COMPOSITE")</f>
        <v>#NAME?</v>
      </c>
      <c r="K475" t="e">
        <f ca="1">_xll.BDP("BS028847 Corp","MTY_TYP")</f>
        <v>#NAME?</v>
      </c>
      <c r="L475" t="e">
        <f ca="1">_xll.BDP("BS028847 Corp","CRNCY")</f>
        <v>#NAME?</v>
      </c>
      <c r="M475" t="e">
        <f ca="1">_xll.BDP("BS028847 Corp","DUR_ASK")</f>
        <v>#NAME?</v>
      </c>
      <c r="N475" s="3">
        <v>44497</v>
      </c>
      <c r="O475">
        <f t="shared" si="29"/>
        <v>0</v>
      </c>
      <c r="P475" t="e">
        <f t="shared" ca="1" si="30"/>
        <v>#NAME?</v>
      </c>
      <c r="Q475" s="6" t="e">
        <f t="shared" ca="1" si="28"/>
        <v>#NAME?</v>
      </c>
      <c r="R475" t="e">
        <f t="shared" ca="1" si="31"/>
        <v>#NAME?</v>
      </c>
    </row>
    <row r="476" spans="1:18" x14ac:dyDescent="0.2">
      <c r="A476" t="s">
        <v>472</v>
      </c>
      <c r="B476" t="e">
        <f ca="1">_xll.BDP("YL189690 Corp","TICKER")</f>
        <v>#NAME?</v>
      </c>
      <c r="C476" t="e">
        <f ca="1">_xll.BDP("YL189690 Corp","ID_CUSIP")</f>
        <v>#NAME?</v>
      </c>
      <c r="D476" t="e">
        <f ca="1">_xll.BDP("YL189690 Corp","PX_BID")</f>
        <v>#NAME?</v>
      </c>
      <c r="E476" t="e">
        <f ca="1">_xll.BDP("YL189690 Corp","PX_ASK")</f>
        <v>#NAME?</v>
      </c>
      <c r="F476">
        <v>500000000</v>
      </c>
      <c r="G476" t="e">
        <f ca="1">_xll.BDP("YL189690 Corp","CPN")</f>
        <v>#NAME?</v>
      </c>
      <c r="H476" t="e">
        <f ca="1">_xll.BDP("YL189690 Corp","MATURITY")</f>
        <v>#NAME?</v>
      </c>
      <c r="I476" t="e">
        <f ca="1">_xll.BDP("YL189690 Corp","SERIES")</f>
        <v>#NAME?</v>
      </c>
      <c r="J476" t="e">
        <f ca="1">_xll.BDP("YL189690 Corp","BB_COMPOSITE")</f>
        <v>#NAME?</v>
      </c>
      <c r="K476" t="e">
        <f ca="1">_xll.BDP("YL189690 Corp","MTY_TYP")</f>
        <v>#NAME?</v>
      </c>
      <c r="L476" t="e">
        <f ca="1">_xll.BDP("YL189690 Corp","CRNCY")</f>
        <v>#NAME?</v>
      </c>
      <c r="M476" t="e">
        <f ca="1">_xll.BDP("YL189690 Corp","DUR_ASK")</f>
        <v>#NAME?</v>
      </c>
      <c r="N476" s="3">
        <v>45882</v>
      </c>
      <c r="O476">
        <f t="shared" si="29"/>
        <v>1</v>
      </c>
      <c r="P476" t="e">
        <f t="shared" ca="1" si="30"/>
        <v>#NAME?</v>
      </c>
      <c r="Q476" s="6" t="e">
        <f t="shared" ca="1" si="28"/>
        <v>#NAME?</v>
      </c>
      <c r="R476" t="e">
        <f t="shared" ca="1" si="31"/>
        <v>#NAME?</v>
      </c>
    </row>
    <row r="477" spans="1:18" x14ac:dyDescent="0.2">
      <c r="A477" t="s">
        <v>472</v>
      </c>
      <c r="B477" t="e">
        <f ca="1">_xll.BDP("YR802463 Corp","TICKER")</f>
        <v>#NAME?</v>
      </c>
      <c r="C477" t="e">
        <f ca="1">_xll.BDP("YR802463 Corp","ID_CUSIP")</f>
        <v>#NAME?</v>
      </c>
      <c r="D477" t="e">
        <f ca="1">_xll.BDP("YR802463 Corp","PX_BID")</f>
        <v>#NAME?</v>
      </c>
      <c r="E477" t="e">
        <f ca="1">_xll.BDP("YR802463 Corp","PX_ASK")</f>
        <v>#NAME?</v>
      </c>
      <c r="F477">
        <v>750000000</v>
      </c>
      <c r="G477" t="e">
        <f ca="1">_xll.BDP("YR802463 Corp","CPN")</f>
        <v>#NAME?</v>
      </c>
      <c r="H477" t="e">
        <f ca="1">_xll.BDP("YR802463 Corp","MATURITY")</f>
        <v>#NAME?</v>
      </c>
      <c r="I477" t="e">
        <f ca="1">_xll.BDP("YR802463 Corp","SERIES")</f>
        <v>#NAME?</v>
      </c>
      <c r="J477" t="e">
        <f ca="1">_xll.BDP("YR802463 Corp","BB_COMPOSITE")</f>
        <v>#NAME?</v>
      </c>
      <c r="K477" t="e">
        <f ca="1">_xll.BDP("YR802463 Corp","MTY_TYP")</f>
        <v>#NAME?</v>
      </c>
      <c r="L477" t="e">
        <f ca="1">_xll.BDP("YR802463 Corp","CRNCY")</f>
        <v>#NAME?</v>
      </c>
      <c r="M477" t="e">
        <f ca="1">_xll.BDP("YR802463 Corp","DUR_ASK")</f>
        <v>#NAME?</v>
      </c>
      <c r="N477" s="3">
        <v>45714</v>
      </c>
      <c r="O477">
        <f t="shared" si="29"/>
        <v>0</v>
      </c>
      <c r="P477" t="e">
        <f t="shared" ca="1" si="30"/>
        <v>#NAME?</v>
      </c>
      <c r="Q477" s="6" t="e">
        <f t="shared" ca="1" si="28"/>
        <v>#NAME?</v>
      </c>
      <c r="R477" t="e">
        <f t="shared" ca="1" si="31"/>
        <v>#NAME?</v>
      </c>
    </row>
    <row r="478" spans="1:18" x14ac:dyDescent="0.2">
      <c r="A478" t="s">
        <v>43</v>
      </c>
      <c r="B478" t="e">
        <f ca="1">_xll.BDP("AM643974 Corp","TICKER")</f>
        <v>#NAME?</v>
      </c>
      <c r="C478" t="e">
        <f ca="1">_xll.BDP("AM643974 Corp","ID_CUSIP")</f>
        <v>#NAME?</v>
      </c>
      <c r="D478" t="e">
        <f ca="1">_xll.BDP("AM643974 Corp","PX_BID")</f>
        <v>#NAME?</v>
      </c>
      <c r="E478" t="e">
        <f ca="1">_xll.BDP("AM643974 Corp","PX_ASK")</f>
        <v>#NAME?</v>
      </c>
      <c r="F478">
        <v>700000000</v>
      </c>
      <c r="G478" t="e">
        <f ca="1">_xll.BDP("AM643974 Corp","CPN")</f>
        <v>#NAME?</v>
      </c>
      <c r="H478" t="e">
        <f ca="1">_xll.BDP("AM643974 Corp","MATURITY")</f>
        <v>#NAME?</v>
      </c>
      <c r="I478" t="e">
        <f ca="1">_xll.BDP("AM643974 Corp","SERIES")</f>
        <v>#NAME?</v>
      </c>
      <c r="J478" t="e">
        <f ca="1">_xll.BDP("AM643974 Corp","BB_COMPOSITE")</f>
        <v>#NAME?</v>
      </c>
      <c r="K478" t="e">
        <f ca="1">_xll.BDP("AM643974 Corp","MTY_TYP")</f>
        <v>#NAME?</v>
      </c>
      <c r="L478" t="e">
        <f ca="1">_xll.BDP("AM643974 Corp","CRNCY")</f>
        <v>#NAME?</v>
      </c>
      <c r="M478" t="e">
        <f ca="1">_xll.BDP("AM643974 Corp","DUR_ASK")</f>
        <v>#NAME?</v>
      </c>
      <c r="N478" s="3">
        <v>42803</v>
      </c>
      <c r="O478">
        <f t="shared" si="29"/>
        <v>0</v>
      </c>
      <c r="P478" t="e">
        <f t="shared" ca="1" si="30"/>
        <v>#NAME?</v>
      </c>
      <c r="Q478" s="6" t="e">
        <f t="shared" ca="1" si="28"/>
        <v>#NAME?</v>
      </c>
      <c r="R478" t="e">
        <f t="shared" ca="1" si="31"/>
        <v>#NAME?</v>
      </c>
    </row>
    <row r="479" spans="1:18" x14ac:dyDescent="0.2">
      <c r="A479" t="s">
        <v>43</v>
      </c>
      <c r="B479" t="e">
        <f ca="1">_xll.BDP("AR049114 Corp","TICKER")</f>
        <v>#NAME?</v>
      </c>
      <c r="C479" t="e">
        <f ca="1">_xll.BDP("AR049114 Corp","ID_CUSIP")</f>
        <v>#NAME?</v>
      </c>
      <c r="D479" t="e">
        <f ca="1">_xll.BDP("AR049114 Corp","PX_BID")</f>
        <v>#NAME?</v>
      </c>
      <c r="E479" t="e">
        <f ca="1">_xll.BDP("AR049114 Corp","PX_ASK")</f>
        <v>#NAME?</v>
      </c>
      <c r="F479">
        <v>1200000000</v>
      </c>
      <c r="G479" t="e">
        <f ca="1">_xll.BDP("AR049114 Corp","CPN")</f>
        <v>#NAME?</v>
      </c>
      <c r="H479" t="e">
        <f ca="1">_xll.BDP("AR049114 Corp","MATURITY")</f>
        <v>#NAME?</v>
      </c>
      <c r="I479" t="e">
        <f ca="1">_xll.BDP("AR049114 Corp","SERIES")</f>
        <v>#NAME?</v>
      </c>
      <c r="J479" t="e">
        <f ca="1">_xll.BDP("AR049114 Corp","BB_COMPOSITE")</f>
        <v>#NAME?</v>
      </c>
      <c r="K479" t="e">
        <f ca="1">_xll.BDP("AR049114 Corp","MTY_TYP")</f>
        <v>#NAME?</v>
      </c>
      <c r="L479" t="e">
        <f ca="1">_xll.BDP("AR049114 Corp","CRNCY")</f>
        <v>#NAME?</v>
      </c>
      <c r="M479" t="e">
        <f ca="1">_xll.BDP("AR049114 Corp","DUR_ASK")</f>
        <v>#NAME?</v>
      </c>
      <c r="N479" s="3">
        <v>43139</v>
      </c>
      <c r="O479">
        <f t="shared" si="29"/>
        <v>0</v>
      </c>
      <c r="P479" t="e">
        <f t="shared" ca="1" si="30"/>
        <v>#NAME?</v>
      </c>
      <c r="Q479" s="6" t="e">
        <f t="shared" ca="1" si="28"/>
        <v>#NAME?</v>
      </c>
      <c r="R479" t="e">
        <f t="shared" ca="1" si="31"/>
        <v>#NAME?</v>
      </c>
    </row>
    <row r="480" spans="1:18" x14ac:dyDescent="0.2">
      <c r="A480" t="s">
        <v>43</v>
      </c>
      <c r="B480" t="e">
        <f ca="1">_xll.BDP("AX237512 Corp","TICKER")</f>
        <v>#NAME?</v>
      </c>
      <c r="C480" t="e">
        <f ca="1">_xll.BDP("AX237512 Corp","ID_CUSIP")</f>
        <v>#NAME?</v>
      </c>
      <c r="D480" t="e">
        <f ca="1">_xll.BDP("AX237512 Corp","PX_BID")</f>
        <v>#NAME?</v>
      </c>
      <c r="E480" t="e">
        <f ca="1">_xll.BDP("AX237512 Corp","PX_ASK")</f>
        <v>#NAME?</v>
      </c>
      <c r="F480">
        <v>600000000</v>
      </c>
      <c r="G480" t="e">
        <f ca="1">_xll.BDP("AX237512 Corp","CPN")</f>
        <v>#NAME?</v>
      </c>
      <c r="H480" t="e">
        <f ca="1">_xll.BDP("AX237512 Corp","MATURITY")</f>
        <v>#NAME?</v>
      </c>
      <c r="I480" t="e">
        <f ca="1">_xll.BDP("AX237512 Corp","SERIES")</f>
        <v>#NAME?</v>
      </c>
      <c r="J480" t="e">
        <f ca="1">_xll.BDP("AX237512 Corp","BB_COMPOSITE")</f>
        <v>#NAME?</v>
      </c>
      <c r="K480" t="e">
        <f ca="1">_xll.BDP("AX237512 Corp","MTY_TYP")</f>
        <v>#NAME?</v>
      </c>
      <c r="L480" t="e">
        <f ca="1">_xll.BDP("AX237512 Corp","CRNCY")</f>
        <v>#NAME?</v>
      </c>
      <c r="M480" t="e">
        <f ca="1">_xll.BDP("AX237512 Corp","DUR_ASK")</f>
        <v>#NAME?</v>
      </c>
      <c r="N480" s="3">
        <v>43517</v>
      </c>
      <c r="O480">
        <f t="shared" si="29"/>
        <v>0</v>
      </c>
      <c r="P480" t="e">
        <f t="shared" ca="1" si="30"/>
        <v>#NAME?</v>
      </c>
      <c r="Q480" s="6" t="e">
        <f t="shared" ca="1" si="28"/>
        <v>#NAME?</v>
      </c>
      <c r="R480" t="e">
        <f t="shared" ca="1" si="31"/>
        <v>#NAME?</v>
      </c>
    </row>
    <row r="481" spans="1:18" x14ac:dyDescent="0.2">
      <c r="A481" t="s">
        <v>82</v>
      </c>
      <c r="B481" t="e">
        <f ca="1">_xll.BDP("AO888630 Corp","TICKER")</f>
        <v>#NAME?</v>
      </c>
      <c r="C481" t="e">
        <f ca="1">_xll.BDP("AO888630 Corp","ID_CUSIP")</f>
        <v>#NAME?</v>
      </c>
      <c r="D481" t="e">
        <f ca="1">_xll.BDP("AO888630 Corp","PX_BID")</f>
        <v>#NAME?</v>
      </c>
      <c r="E481" t="e">
        <f ca="1">_xll.BDP("AO888630 Corp","PX_ASK")</f>
        <v>#NAME?</v>
      </c>
      <c r="F481">
        <v>500000000</v>
      </c>
      <c r="G481" t="e">
        <f ca="1">_xll.BDP("AO888630 Corp","CPN")</f>
        <v>#NAME?</v>
      </c>
      <c r="H481" t="e">
        <f ca="1">_xll.BDP("AO888630 Corp","MATURITY")</f>
        <v>#NAME?</v>
      </c>
      <c r="I481" t="e">
        <f ca="1">_xll.BDP("AO888630 Corp","SERIES")</f>
        <v>#NAME?</v>
      </c>
      <c r="J481" t="e">
        <f ca="1">_xll.BDP("AO888630 Corp","BB_COMPOSITE")</f>
        <v>#NAME?</v>
      </c>
      <c r="K481" t="e">
        <f ca="1">_xll.BDP("AO888630 Corp","MTY_TYP")</f>
        <v>#NAME?</v>
      </c>
      <c r="L481" t="e">
        <f ca="1">_xll.BDP("AO888630 Corp","CRNCY")</f>
        <v>#NAME?</v>
      </c>
      <c r="M481" t="e">
        <f ca="1">_xll.BDP("AO888630 Corp","DUR_ASK")</f>
        <v>#NAME?</v>
      </c>
      <c r="N481" s="3">
        <v>42978</v>
      </c>
      <c r="O481">
        <f t="shared" si="29"/>
        <v>0</v>
      </c>
      <c r="P481" t="e">
        <f t="shared" ca="1" si="30"/>
        <v>#NAME?</v>
      </c>
      <c r="Q481" s="6" t="e">
        <f t="shared" ca="1" si="28"/>
        <v>#NAME?</v>
      </c>
      <c r="R481" t="e">
        <f t="shared" ca="1" si="31"/>
        <v>#NAME?</v>
      </c>
    </row>
    <row r="482" spans="1:18" x14ac:dyDescent="0.2">
      <c r="A482" t="s">
        <v>170</v>
      </c>
      <c r="B482" t="e">
        <f ca="1">_xll.BDP("BK906387 Corp","TICKER")</f>
        <v>#NAME?</v>
      </c>
      <c r="C482" t="e">
        <f ca="1">_xll.BDP("BK906387 Corp","ID_CUSIP")</f>
        <v>#NAME?</v>
      </c>
      <c r="D482" t="e">
        <f ca="1">_xll.BDP("BK906387 Corp","PX_BID")</f>
        <v>#NAME?</v>
      </c>
      <c r="E482" t="e">
        <f ca="1">_xll.BDP("BK906387 Corp","PX_ASK")</f>
        <v>#NAME?</v>
      </c>
      <c r="F482">
        <v>497256000</v>
      </c>
      <c r="G482" t="e">
        <f ca="1">_xll.BDP("BK906387 Corp","CPN")</f>
        <v>#NAME?</v>
      </c>
      <c r="H482" t="e">
        <f ca="1">_xll.BDP("BK906387 Corp","MATURITY")</f>
        <v>#NAME?</v>
      </c>
      <c r="I482" t="e">
        <f ca="1">_xll.BDP("BK906387 Corp","SERIES")</f>
        <v>#NAME?</v>
      </c>
      <c r="J482" t="e">
        <f ca="1">_xll.BDP("BK906387 Corp","BB_COMPOSITE")</f>
        <v>#NAME?</v>
      </c>
      <c r="K482" t="e">
        <f ca="1">_xll.BDP("BK906387 Corp","MTY_TYP")</f>
        <v>#NAME?</v>
      </c>
      <c r="L482" t="e">
        <f ca="1">_xll.BDP("BK906387 Corp","CRNCY")</f>
        <v>#NAME?</v>
      </c>
      <c r="M482" t="e">
        <f ca="1">_xll.BDP("BK906387 Corp","DUR_ASK")</f>
        <v>#NAME?</v>
      </c>
      <c r="N482" s="3">
        <v>44061</v>
      </c>
      <c r="O482">
        <f t="shared" si="29"/>
        <v>0</v>
      </c>
      <c r="P482" t="e">
        <f t="shared" ca="1" si="30"/>
        <v>#NAME?</v>
      </c>
      <c r="Q482" s="6" t="e">
        <f t="shared" ca="1" si="28"/>
        <v>#NAME?</v>
      </c>
      <c r="R482" t="e">
        <f t="shared" ca="1" si="31"/>
        <v>#NAME?</v>
      </c>
    </row>
    <row r="483" spans="1:18" x14ac:dyDescent="0.2">
      <c r="A483" t="s">
        <v>170</v>
      </c>
      <c r="B483" t="e">
        <f ca="1">_xll.BDP("BS474455 Corp","TICKER")</f>
        <v>#NAME?</v>
      </c>
      <c r="C483" t="e">
        <f ca="1">_xll.BDP("BS474455 Corp","ID_CUSIP")</f>
        <v>#NAME?</v>
      </c>
      <c r="D483" t="e">
        <f ca="1">_xll.BDP("BS474455 Corp","PX_BID")</f>
        <v>#NAME?</v>
      </c>
      <c r="E483" t="e">
        <f ca="1">_xll.BDP("BS474455 Corp","PX_ASK")</f>
        <v>#NAME?</v>
      </c>
      <c r="F483">
        <v>300000000</v>
      </c>
      <c r="G483" t="e">
        <f ca="1">_xll.BDP("BS474455 Corp","CPN")</f>
        <v>#NAME?</v>
      </c>
      <c r="H483" t="e">
        <f ca="1">_xll.BDP("BS474455 Corp","MATURITY")</f>
        <v>#NAME?</v>
      </c>
      <c r="I483" t="e">
        <f ca="1">_xll.BDP("BS474455 Corp","SERIES")</f>
        <v>#NAME?</v>
      </c>
      <c r="J483" t="e">
        <f ca="1">_xll.BDP("BS474455 Corp","BB_COMPOSITE")</f>
        <v>#NAME?</v>
      </c>
      <c r="K483" t="e">
        <f ca="1">_xll.BDP("BS474455 Corp","MTY_TYP")</f>
        <v>#NAME?</v>
      </c>
      <c r="L483" t="e">
        <f ca="1">_xll.BDP("BS474455 Corp","CRNCY")</f>
        <v>#NAME?</v>
      </c>
      <c r="M483" t="e">
        <f ca="1">_xll.BDP("BS474455 Corp","DUR_ASK")</f>
        <v>#NAME?</v>
      </c>
      <c r="N483" s="3">
        <v>44523</v>
      </c>
      <c r="O483">
        <f t="shared" si="29"/>
        <v>0</v>
      </c>
      <c r="P483" t="e">
        <f t="shared" ca="1" si="30"/>
        <v>#NAME?</v>
      </c>
      <c r="Q483" s="6" t="e">
        <f t="shared" ca="1" si="28"/>
        <v>#NAME?</v>
      </c>
      <c r="R483" t="e">
        <f t="shared" ca="1" si="31"/>
        <v>#NAME?</v>
      </c>
    </row>
    <row r="484" spans="1:18" x14ac:dyDescent="0.2">
      <c r="A484" t="s">
        <v>178</v>
      </c>
      <c r="B484" t="e">
        <f ca="1">_xll.BDP("BN494245 Corp","TICKER")</f>
        <v>#NAME?</v>
      </c>
      <c r="C484" t="e">
        <f ca="1">_xll.BDP("BN494245 Corp","ID_CUSIP")</f>
        <v>#NAME?</v>
      </c>
      <c r="D484" t="e">
        <f ca="1">_xll.BDP("BN494245 Corp","PX_BID")</f>
        <v>#NAME?</v>
      </c>
      <c r="E484" t="e">
        <f ca="1">_xll.BDP("BN494245 Corp","PX_ASK")</f>
        <v>#NAME?</v>
      </c>
      <c r="F484">
        <v>500000000</v>
      </c>
      <c r="G484" t="e">
        <f ca="1">_xll.BDP("BN494245 Corp","CPN")</f>
        <v>#NAME?</v>
      </c>
      <c r="H484" t="e">
        <f ca="1">_xll.BDP("BN494245 Corp","MATURITY")</f>
        <v>#NAME?</v>
      </c>
      <c r="I484" t="e">
        <f ca="1">_xll.BDP("BN494245 Corp","SERIES")</f>
        <v>#NAME?</v>
      </c>
      <c r="J484" t="e">
        <f ca="1">_xll.BDP("BN494245 Corp","BB_COMPOSITE")</f>
        <v>#NAME?</v>
      </c>
      <c r="K484" t="e">
        <f ca="1">_xll.BDP("BN494245 Corp","MTY_TYP")</f>
        <v>#NAME?</v>
      </c>
      <c r="L484" t="e">
        <f ca="1">_xll.BDP("BN494245 Corp","CRNCY")</f>
        <v>#NAME?</v>
      </c>
      <c r="M484" t="e">
        <f ca="1">_xll.BDP("BN494245 Corp","DUR_ASK")</f>
        <v>#NAME?</v>
      </c>
      <c r="N484" s="3">
        <v>44216</v>
      </c>
      <c r="O484">
        <f t="shared" si="29"/>
        <v>0</v>
      </c>
      <c r="P484" t="e">
        <f t="shared" ca="1" si="30"/>
        <v>#NAME?</v>
      </c>
      <c r="Q484" s="6" t="e">
        <f t="shared" ca="1" si="28"/>
        <v>#NAME?</v>
      </c>
      <c r="R484" t="e">
        <f t="shared" ca="1" si="31"/>
        <v>#NAME?</v>
      </c>
    </row>
    <row r="485" spans="1:18" x14ac:dyDescent="0.2">
      <c r="A485" t="s">
        <v>178</v>
      </c>
      <c r="B485" t="e">
        <f ca="1">_xll.BDP("ZQ876477 Corp","TICKER")</f>
        <v>#NAME?</v>
      </c>
      <c r="C485" t="e">
        <f ca="1">_xll.BDP("ZQ876477 Corp","ID_CUSIP")</f>
        <v>#NAME?</v>
      </c>
      <c r="D485" t="e">
        <f ca="1">_xll.BDP("ZQ876477 Corp","PX_BID")</f>
        <v>#NAME?</v>
      </c>
      <c r="E485" t="e">
        <f ca="1">_xll.BDP("ZQ876477 Corp","PX_ASK")</f>
        <v>#NAME?</v>
      </c>
      <c r="F485">
        <v>600000000</v>
      </c>
      <c r="G485" t="e">
        <f ca="1">_xll.BDP("ZQ876477 Corp","CPN")</f>
        <v>#NAME?</v>
      </c>
      <c r="H485" t="e">
        <f ca="1">_xll.BDP("ZQ876477 Corp","MATURITY")</f>
        <v>#NAME?</v>
      </c>
      <c r="I485" t="e">
        <f ca="1">_xll.BDP("ZQ876477 Corp","SERIES")</f>
        <v>#NAME?</v>
      </c>
      <c r="J485" t="e">
        <f ca="1">_xll.BDP("ZQ876477 Corp","BB_COMPOSITE")</f>
        <v>#NAME?</v>
      </c>
      <c r="K485" t="e">
        <f ca="1">_xll.BDP("ZQ876477 Corp","MTY_TYP")</f>
        <v>#NAME?</v>
      </c>
      <c r="L485" t="e">
        <f ca="1">_xll.BDP("ZQ876477 Corp","CRNCY")</f>
        <v>#NAME?</v>
      </c>
      <c r="M485" t="e">
        <f ca="1">_xll.BDP("ZQ876477 Corp","DUR_ASK")</f>
        <v>#NAME?</v>
      </c>
      <c r="N485" s="3">
        <v>43809</v>
      </c>
      <c r="O485">
        <f t="shared" si="29"/>
        <v>0</v>
      </c>
      <c r="P485" t="e">
        <f t="shared" ca="1" si="30"/>
        <v>#NAME?</v>
      </c>
      <c r="Q485" s="6" t="e">
        <f t="shared" ca="1" si="28"/>
        <v>#NAME?</v>
      </c>
      <c r="R485" t="e">
        <f t="shared" ca="1" si="31"/>
        <v>#NAME?</v>
      </c>
    </row>
    <row r="486" spans="1:18" x14ac:dyDescent="0.2">
      <c r="A486" t="s">
        <v>115</v>
      </c>
      <c r="B486" t="e">
        <f ca="1">_xll.BDP("AS302530 Corp","TICKER")</f>
        <v>#NAME?</v>
      </c>
      <c r="C486" t="e">
        <f ca="1">_xll.BDP("AS302530 Corp","ID_CUSIP")</f>
        <v>#NAME?</v>
      </c>
      <c r="D486" t="e">
        <f ca="1">_xll.BDP("AS302530 Corp","PX_BID")</f>
        <v>#NAME?</v>
      </c>
      <c r="E486" t="e">
        <f ca="1">_xll.BDP("AS302530 Corp","PX_ASK")</f>
        <v>#NAME?</v>
      </c>
      <c r="F486">
        <v>750000000</v>
      </c>
      <c r="G486" t="e">
        <f ca="1">_xll.BDP("AS302530 Corp","CPN")</f>
        <v>#NAME?</v>
      </c>
      <c r="H486" t="e">
        <f ca="1">_xll.BDP("AS302530 Corp","MATURITY")</f>
        <v>#NAME?</v>
      </c>
      <c r="I486" t="e">
        <f ca="1">_xll.BDP("AS302530 Corp","SERIES")</f>
        <v>#NAME?</v>
      </c>
      <c r="J486" t="e">
        <f ca="1">_xll.BDP("AS302530 Corp","BB_COMPOSITE")</f>
        <v>#NAME?</v>
      </c>
      <c r="K486" t="e">
        <f ca="1">_xll.BDP("AS302530 Corp","MTY_TYP")</f>
        <v>#NAME?</v>
      </c>
      <c r="L486" t="e">
        <f ca="1">_xll.BDP("AS302530 Corp","CRNCY")</f>
        <v>#NAME?</v>
      </c>
      <c r="M486" t="e">
        <f ca="1">_xll.BDP("AS302530 Corp","DUR_ASK")</f>
        <v>#NAME?</v>
      </c>
      <c r="N486" s="3">
        <v>43216</v>
      </c>
      <c r="O486">
        <f t="shared" si="29"/>
        <v>0</v>
      </c>
      <c r="P486" t="e">
        <f t="shared" ca="1" si="30"/>
        <v>#NAME?</v>
      </c>
      <c r="Q486" s="6" t="e">
        <f t="shared" ca="1" si="28"/>
        <v>#NAME?</v>
      </c>
      <c r="R486" t="e">
        <f t="shared" ca="1" si="31"/>
        <v>#NAME?</v>
      </c>
    </row>
    <row r="487" spans="1:18" x14ac:dyDescent="0.2">
      <c r="A487" t="s">
        <v>153</v>
      </c>
      <c r="B487" t="e">
        <f ca="1">_xll.BDP("AZ565473 Corp","TICKER")</f>
        <v>#NAME?</v>
      </c>
      <c r="C487" t="e">
        <f ca="1">_xll.BDP("AZ565473 Corp","ID_CUSIP")</f>
        <v>#NAME?</v>
      </c>
      <c r="D487" t="e">
        <f ca="1">_xll.BDP("AZ565473 Corp","PX_BID")</f>
        <v>#NAME?</v>
      </c>
      <c r="E487" t="e">
        <f ca="1">_xll.BDP("AZ565473 Corp","PX_ASK")</f>
        <v>#NAME?</v>
      </c>
      <c r="F487">
        <v>450000000</v>
      </c>
      <c r="G487" t="e">
        <f ca="1">_xll.BDP("AZ565473 Corp","CPN")</f>
        <v>#NAME?</v>
      </c>
      <c r="H487" t="e">
        <f ca="1">_xll.BDP("AZ565473 Corp","MATURITY")</f>
        <v>#NAME?</v>
      </c>
      <c r="I487" t="e">
        <f ca="1">_xll.BDP("AZ565473 Corp","SERIES")</f>
        <v>#NAME?</v>
      </c>
      <c r="J487" t="e">
        <f ca="1">_xll.BDP("AZ565473 Corp","BB_COMPOSITE")</f>
        <v>#NAME?</v>
      </c>
      <c r="K487" t="e">
        <f ca="1">_xll.BDP("AZ565473 Corp","MTY_TYP")</f>
        <v>#NAME?</v>
      </c>
      <c r="L487" t="e">
        <f ca="1">_xll.BDP("AZ565473 Corp","CRNCY")</f>
        <v>#NAME?</v>
      </c>
      <c r="M487" t="e">
        <f ca="1">_xll.BDP("AZ565473 Corp","DUR_ASK")</f>
        <v>#NAME?</v>
      </c>
      <c r="N487" s="3">
        <v>43661</v>
      </c>
      <c r="O487">
        <f t="shared" si="29"/>
        <v>0</v>
      </c>
      <c r="P487" t="e">
        <f t="shared" ca="1" si="30"/>
        <v>#NAME?</v>
      </c>
      <c r="Q487" s="6" t="e">
        <f t="shared" ca="1" si="28"/>
        <v>#NAME?</v>
      </c>
      <c r="R487" t="e">
        <f t="shared" ca="1" si="31"/>
        <v>#NAME?</v>
      </c>
    </row>
    <row r="488" spans="1:18" x14ac:dyDescent="0.2">
      <c r="A488" t="s">
        <v>153</v>
      </c>
      <c r="B488" t="e">
        <f ca="1">_xll.BDP("BG229638 Corp","TICKER")</f>
        <v>#NAME?</v>
      </c>
      <c r="C488" t="e">
        <f ca="1">_xll.BDP("BG229638 Corp","ID_CUSIP")</f>
        <v>#NAME?</v>
      </c>
      <c r="D488" t="e">
        <f ca="1">_xll.BDP("BG229638 Corp","PX_BID")</f>
        <v>#NAME?</v>
      </c>
      <c r="E488" t="e">
        <f ca="1">_xll.BDP("BG229638 Corp","PX_ASK")</f>
        <v>#NAME?</v>
      </c>
      <c r="F488">
        <v>500000000</v>
      </c>
      <c r="G488" t="e">
        <f ca="1">_xll.BDP("BG229638 Corp","CPN")</f>
        <v>#NAME?</v>
      </c>
      <c r="H488" t="e">
        <f ca="1">_xll.BDP("BG229638 Corp","MATURITY")</f>
        <v>#NAME?</v>
      </c>
      <c r="I488" t="e">
        <f ca="1">_xll.BDP("BG229638 Corp","SERIES")</f>
        <v>#NAME?</v>
      </c>
      <c r="J488" t="e">
        <f ca="1">_xll.BDP("BG229638 Corp","BB_COMPOSITE")</f>
        <v>#NAME?</v>
      </c>
      <c r="K488" t="e">
        <f ca="1">_xll.BDP("BG229638 Corp","MTY_TYP")</f>
        <v>#NAME?</v>
      </c>
      <c r="L488" t="e">
        <f ca="1">_xll.BDP("BG229638 Corp","CRNCY")</f>
        <v>#NAME?</v>
      </c>
      <c r="M488" t="e">
        <f ca="1">_xll.BDP("BG229638 Corp","DUR_ASK")</f>
        <v>#NAME?</v>
      </c>
      <c r="N488" s="3">
        <v>43892</v>
      </c>
      <c r="O488">
        <f t="shared" si="29"/>
        <v>0</v>
      </c>
      <c r="P488" t="e">
        <f t="shared" ca="1" si="30"/>
        <v>#NAME?</v>
      </c>
      <c r="Q488" s="6" t="e">
        <f t="shared" ca="1" si="28"/>
        <v>#NAME?</v>
      </c>
      <c r="R488" t="e">
        <f t="shared" ca="1" si="31"/>
        <v>#NAME?</v>
      </c>
    </row>
    <row r="489" spans="1:18" x14ac:dyDescent="0.2">
      <c r="A489" t="s">
        <v>435</v>
      </c>
      <c r="B489" t="e">
        <f ca="1">_xll.BDP("LW906982 Corp","TICKER")</f>
        <v>#NAME?</v>
      </c>
      <c r="C489" t="e">
        <f ca="1">_xll.BDP("LW906982 Corp","ID_CUSIP")</f>
        <v>#NAME?</v>
      </c>
      <c r="D489" t="e">
        <f ca="1">_xll.BDP("LW906982 Corp","PX_BID")</f>
        <v>#NAME?</v>
      </c>
      <c r="E489" t="e">
        <f ca="1">_xll.BDP("LW906982 Corp","PX_ASK")</f>
        <v>#NAME?</v>
      </c>
      <c r="F489">
        <v>500000000</v>
      </c>
      <c r="G489" t="e">
        <f ca="1">_xll.BDP("LW906982 Corp","CPN")</f>
        <v>#NAME?</v>
      </c>
      <c r="H489" t="e">
        <f ca="1">_xll.BDP("LW906982 Corp","MATURITY")</f>
        <v>#NAME?</v>
      </c>
      <c r="I489" t="e">
        <f ca="1">_xll.BDP("LW906982 Corp","SERIES")</f>
        <v>#NAME?</v>
      </c>
      <c r="J489" t="e">
        <f ca="1">_xll.BDP("LW906982 Corp","BB_COMPOSITE")</f>
        <v>#NAME?</v>
      </c>
      <c r="K489" t="e">
        <f ca="1">_xll.BDP("LW906982 Corp","MTY_TYP")</f>
        <v>#NAME?</v>
      </c>
      <c r="L489" t="e">
        <f ca="1">_xll.BDP("LW906982 Corp","CRNCY")</f>
        <v>#NAME?</v>
      </c>
      <c r="M489" t="e">
        <f ca="1">_xll.BDP("LW906982 Corp","DUR_ASK")</f>
        <v>#NAME?</v>
      </c>
      <c r="N489" s="3">
        <v>42579</v>
      </c>
      <c r="O489">
        <f t="shared" si="29"/>
        <v>0</v>
      </c>
      <c r="P489" t="e">
        <f t="shared" ca="1" si="30"/>
        <v>#NAME?</v>
      </c>
      <c r="Q489" s="6" t="e">
        <f t="shared" ca="1" si="28"/>
        <v>#NAME?</v>
      </c>
      <c r="R489" t="e">
        <f t="shared" ca="1" si="31"/>
        <v>#NAME?</v>
      </c>
    </row>
    <row r="490" spans="1:18" x14ac:dyDescent="0.2">
      <c r="A490" t="s">
        <v>147</v>
      </c>
      <c r="B490" t="e">
        <f ca="1">_xll.BDP("AX306640 Corp","TICKER")</f>
        <v>#NAME?</v>
      </c>
      <c r="C490" t="e">
        <f ca="1">_xll.BDP("AX306640 Corp","ID_CUSIP")</f>
        <v>#NAME?</v>
      </c>
      <c r="D490" t="e">
        <f ca="1">_xll.BDP("AX306640 Corp","PX_BID")</f>
        <v>#NAME?</v>
      </c>
      <c r="E490" t="e">
        <f ca="1">_xll.BDP("AX306640 Corp","PX_ASK")</f>
        <v>#NAME?</v>
      </c>
      <c r="F490">
        <v>500000000</v>
      </c>
      <c r="G490" t="e">
        <f ca="1">_xll.BDP("AX306640 Corp","CPN")</f>
        <v>#NAME?</v>
      </c>
      <c r="H490" t="e">
        <f ca="1">_xll.BDP("AX306640 Corp","MATURITY")</f>
        <v>#NAME?</v>
      </c>
      <c r="I490" t="e">
        <f ca="1">_xll.BDP("AX306640 Corp","SERIES")</f>
        <v>#NAME?</v>
      </c>
      <c r="J490" t="e">
        <f ca="1">_xll.BDP("AX306640 Corp","BB_COMPOSITE")</f>
        <v>#NAME?</v>
      </c>
      <c r="K490" t="e">
        <f ca="1">_xll.BDP("AX306640 Corp","MTY_TYP")</f>
        <v>#NAME?</v>
      </c>
      <c r="L490" t="e">
        <f ca="1">_xll.BDP("AX306640 Corp","CRNCY")</f>
        <v>#NAME?</v>
      </c>
      <c r="M490" t="e">
        <f ca="1">_xll.BDP("AX306640 Corp","DUR_ASK")</f>
        <v>#NAME?</v>
      </c>
      <c r="N490" s="3">
        <v>43522</v>
      </c>
      <c r="O490">
        <f t="shared" si="29"/>
        <v>0</v>
      </c>
      <c r="P490" t="e">
        <f t="shared" ca="1" si="30"/>
        <v>#NAME?</v>
      </c>
      <c r="Q490" s="6" t="e">
        <f t="shared" ca="1" si="28"/>
        <v>#NAME?</v>
      </c>
      <c r="R490" t="e">
        <f t="shared" ca="1" si="31"/>
        <v>#NAME?</v>
      </c>
    </row>
    <row r="491" spans="1:18" x14ac:dyDescent="0.2">
      <c r="A491" t="s">
        <v>131</v>
      </c>
      <c r="B491" t="e">
        <f ca="1">_xll.BDP("AU477132 Corp","TICKER")</f>
        <v>#NAME?</v>
      </c>
      <c r="C491" t="e">
        <f ca="1">_xll.BDP("AU477132 Corp","ID_CUSIP")</f>
        <v>#NAME?</v>
      </c>
      <c r="D491" t="e">
        <f ca="1">_xll.BDP("AU477132 Corp","PX_BID")</f>
        <v>#NAME?</v>
      </c>
      <c r="E491" t="e">
        <f ca="1">_xll.BDP("AU477132 Corp","PX_ASK")</f>
        <v>#NAME?</v>
      </c>
      <c r="F491">
        <v>400000000</v>
      </c>
      <c r="G491" t="e">
        <f ca="1">_xll.BDP("AU477132 Corp","CPN")</f>
        <v>#NAME?</v>
      </c>
      <c r="H491" t="e">
        <f ca="1">_xll.BDP("AU477132 Corp","MATURITY")</f>
        <v>#NAME?</v>
      </c>
      <c r="I491" t="e">
        <f ca="1">_xll.BDP("AU477132 Corp","SERIES")</f>
        <v>#NAME?</v>
      </c>
      <c r="J491" t="e">
        <f ca="1">_xll.BDP("AU477132 Corp","BB_COMPOSITE")</f>
        <v>#NAME?</v>
      </c>
      <c r="K491" t="e">
        <f ca="1">_xll.BDP("AU477132 Corp","MTY_TYP")</f>
        <v>#NAME?</v>
      </c>
      <c r="L491" t="e">
        <f ca="1">_xll.BDP("AU477132 Corp","CRNCY")</f>
        <v>#NAME?</v>
      </c>
      <c r="M491" t="e">
        <f ca="1">_xll.BDP("AU477132 Corp","DUR_ASK")</f>
        <v>#NAME?</v>
      </c>
      <c r="N491" s="3">
        <v>43361</v>
      </c>
      <c r="O491">
        <f t="shared" si="29"/>
        <v>0</v>
      </c>
      <c r="P491" t="e">
        <f t="shared" ca="1" si="30"/>
        <v>#NAME?</v>
      </c>
      <c r="Q491" s="6" t="e">
        <f t="shared" ca="1" si="28"/>
        <v>#NAME?</v>
      </c>
      <c r="R491" t="e">
        <f t="shared" ca="1" si="31"/>
        <v>#NAME?</v>
      </c>
    </row>
    <row r="492" spans="1:18" x14ac:dyDescent="0.2">
      <c r="A492" t="s">
        <v>62</v>
      </c>
      <c r="B492" t="e">
        <f ca="1">_xll.BDP("AN386866 Corp","TICKER")</f>
        <v>#NAME?</v>
      </c>
      <c r="C492" t="e">
        <f ca="1">_xll.BDP("AN386866 Corp","ID_CUSIP")</f>
        <v>#NAME?</v>
      </c>
      <c r="D492" t="e">
        <f ca="1">_xll.BDP("AN386866 Corp","PX_BID")</f>
        <v>#NAME?</v>
      </c>
      <c r="E492" t="e">
        <f ca="1">_xll.BDP("AN386866 Corp","PX_ASK")</f>
        <v>#NAME?</v>
      </c>
      <c r="F492">
        <v>900000000</v>
      </c>
      <c r="G492" t="e">
        <f ca="1">_xll.BDP("AN386866 Corp","CPN")</f>
        <v>#NAME?</v>
      </c>
      <c r="H492" t="e">
        <f ca="1">_xll.BDP("AN386866 Corp","MATURITY")</f>
        <v>#NAME?</v>
      </c>
      <c r="I492" t="e">
        <f ca="1">_xll.BDP("AN386866 Corp","SERIES")</f>
        <v>#NAME?</v>
      </c>
      <c r="J492" t="e">
        <f ca="1">_xll.BDP("AN386866 Corp","BB_COMPOSITE")</f>
        <v>#NAME?</v>
      </c>
      <c r="K492" t="e">
        <f ca="1">_xll.BDP("AN386866 Corp","MTY_TYP")</f>
        <v>#NAME?</v>
      </c>
      <c r="L492" t="e">
        <f ca="1">_xll.BDP("AN386866 Corp","CRNCY")</f>
        <v>#NAME?</v>
      </c>
      <c r="M492" t="e">
        <f ca="1">_xll.BDP("AN386866 Corp","DUR_ASK")</f>
        <v>#NAME?</v>
      </c>
      <c r="N492" s="3">
        <v>42863</v>
      </c>
      <c r="O492">
        <f t="shared" si="29"/>
        <v>0</v>
      </c>
      <c r="P492" t="e">
        <f t="shared" ca="1" si="30"/>
        <v>#NAME?</v>
      </c>
      <c r="Q492" s="6" t="e">
        <f t="shared" ca="1" si="28"/>
        <v>#NAME?</v>
      </c>
      <c r="R492" t="e">
        <f t="shared" ca="1" si="31"/>
        <v>#NAME?</v>
      </c>
    </row>
    <row r="493" spans="1:18" x14ac:dyDescent="0.2">
      <c r="A493" t="s">
        <v>62</v>
      </c>
      <c r="B493" t="e">
        <f ca="1">_xll.BDP("AN386867 Corp","TICKER")</f>
        <v>#NAME?</v>
      </c>
      <c r="C493" t="e">
        <f ca="1">_xll.BDP("AN386867 Corp","ID_CUSIP")</f>
        <v>#NAME?</v>
      </c>
      <c r="D493" t="e">
        <f ca="1">_xll.BDP("AN386867 Corp","PX_BID")</f>
        <v>#NAME?</v>
      </c>
      <c r="E493" t="e">
        <f ca="1">_xll.BDP("AN386867 Corp","PX_ASK")</f>
        <v>#NAME?</v>
      </c>
      <c r="F493">
        <v>900000000</v>
      </c>
      <c r="G493" t="e">
        <f ca="1">_xll.BDP("AN386867 Corp","CPN")</f>
        <v>#NAME?</v>
      </c>
      <c r="H493" t="e">
        <f ca="1">_xll.BDP("AN386867 Corp","MATURITY")</f>
        <v>#NAME?</v>
      </c>
      <c r="I493" t="e">
        <f ca="1">_xll.BDP("AN386867 Corp","SERIES")</f>
        <v>#NAME?</v>
      </c>
      <c r="J493" t="e">
        <f ca="1">_xll.BDP("AN386867 Corp","BB_COMPOSITE")</f>
        <v>#NAME?</v>
      </c>
      <c r="K493" t="e">
        <f ca="1">_xll.BDP("AN386867 Corp","MTY_TYP")</f>
        <v>#NAME?</v>
      </c>
      <c r="L493" t="e">
        <f ca="1">_xll.BDP("AN386867 Corp","CRNCY")</f>
        <v>#NAME?</v>
      </c>
      <c r="M493" t="e">
        <f ca="1">_xll.BDP("AN386867 Corp","DUR_ASK")</f>
        <v>#NAME?</v>
      </c>
      <c r="N493" s="3">
        <v>42863</v>
      </c>
      <c r="O493">
        <f t="shared" si="29"/>
        <v>0</v>
      </c>
      <c r="P493" t="e">
        <f t="shared" ca="1" si="30"/>
        <v>#NAME?</v>
      </c>
      <c r="Q493" s="6" t="e">
        <f t="shared" ca="1" si="28"/>
        <v>#NAME?</v>
      </c>
      <c r="R493" t="e">
        <f t="shared" ca="1" si="31"/>
        <v>#NAME?</v>
      </c>
    </row>
    <row r="494" spans="1:18" x14ac:dyDescent="0.2">
      <c r="A494" t="s">
        <v>574</v>
      </c>
      <c r="B494" t="e">
        <f ca="1">_xll.BDP("ZJ046361 Corp","TICKER")</f>
        <v>#NAME?</v>
      </c>
      <c r="C494" t="e">
        <f ca="1">_xll.BDP("ZJ046361 Corp","ID_CUSIP")</f>
        <v>#NAME?</v>
      </c>
      <c r="D494" t="e">
        <f ca="1">_xll.BDP("ZJ046361 Corp","PX_BID")</f>
        <v>#NAME?</v>
      </c>
      <c r="E494" t="e">
        <f ca="1">_xll.BDP("ZJ046361 Corp","PX_ASK")</f>
        <v>#NAME?</v>
      </c>
      <c r="F494">
        <v>400000000</v>
      </c>
      <c r="G494" t="e">
        <f ca="1">_xll.BDP("ZJ046361 Corp","CPN")</f>
        <v>#NAME?</v>
      </c>
      <c r="H494" t="e">
        <f ca="1">_xll.BDP("ZJ046361 Corp","MATURITY")</f>
        <v>#NAME?</v>
      </c>
      <c r="I494" t="e">
        <f ca="1">_xll.BDP("ZJ046361 Corp","SERIES")</f>
        <v>#NAME?</v>
      </c>
      <c r="J494" t="e">
        <f ca="1">_xll.BDP("ZJ046361 Corp","BB_COMPOSITE")</f>
        <v>#NAME?</v>
      </c>
      <c r="K494" t="e">
        <f ca="1">_xll.BDP("ZJ046361 Corp","MTY_TYP")</f>
        <v>#NAME?</v>
      </c>
      <c r="L494" t="e">
        <f ca="1">_xll.BDP("ZJ046361 Corp","CRNCY")</f>
        <v>#NAME?</v>
      </c>
      <c r="M494" t="e">
        <f ca="1">_xll.BDP("ZJ046361 Corp","DUR_ASK")</f>
        <v>#NAME?</v>
      </c>
      <c r="N494" s="3">
        <v>45104</v>
      </c>
      <c r="O494">
        <f t="shared" si="29"/>
        <v>0</v>
      </c>
      <c r="P494" t="e">
        <f t="shared" ca="1" si="30"/>
        <v>#NAME?</v>
      </c>
      <c r="Q494" s="6" t="e">
        <f t="shared" ca="1" si="28"/>
        <v>#NAME?</v>
      </c>
      <c r="R494" t="e">
        <f t="shared" ca="1" si="31"/>
        <v>#NAME?</v>
      </c>
    </row>
    <row r="495" spans="1:18" x14ac:dyDescent="0.2">
      <c r="A495" t="s">
        <v>520</v>
      </c>
      <c r="B495" t="e">
        <f ca="1">_xll.BDP("YS562872 Corp","TICKER")</f>
        <v>#NAME?</v>
      </c>
      <c r="C495" t="e">
        <f ca="1">_xll.BDP("YS562872 Corp","ID_CUSIP")</f>
        <v>#NAME?</v>
      </c>
      <c r="D495" t="e">
        <f ca="1">_xll.BDP("YS562872 Corp","PX_BID")</f>
        <v>#NAME?</v>
      </c>
      <c r="E495" t="e">
        <f ca="1">_xll.BDP("YS562872 Corp","PX_ASK")</f>
        <v>#NAME?</v>
      </c>
      <c r="F495">
        <v>500000000</v>
      </c>
      <c r="G495" t="e">
        <f ca="1">_xll.BDP("YS562872 Corp","CPN")</f>
        <v>#NAME?</v>
      </c>
      <c r="H495" t="e">
        <f ca="1">_xll.BDP("YS562872 Corp","MATURITY")</f>
        <v>#NAME?</v>
      </c>
      <c r="I495" t="e">
        <f ca="1">_xll.BDP("YS562872 Corp","SERIES")</f>
        <v>#NAME?</v>
      </c>
      <c r="J495" t="e">
        <f ca="1">_xll.BDP("YS562872 Corp","BB_COMPOSITE")</f>
        <v>#NAME?</v>
      </c>
      <c r="K495" t="e">
        <f ca="1">_xll.BDP("YS562872 Corp","MTY_TYP")</f>
        <v>#NAME?</v>
      </c>
      <c r="L495" t="e">
        <f ca="1">_xll.BDP("YS562872 Corp","CRNCY")</f>
        <v>#NAME?</v>
      </c>
      <c r="M495" t="e">
        <f ca="1">_xll.BDP("YS562872 Corp","DUR_ASK")</f>
        <v>#NAME?</v>
      </c>
      <c r="N495" s="3">
        <v>45679</v>
      </c>
      <c r="O495">
        <f t="shared" si="29"/>
        <v>0</v>
      </c>
      <c r="P495" t="e">
        <f t="shared" ca="1" si="30"/>
        <v>#NAME?</v>
      </c>
      <c r="Q495" s="6" t="e">
        <f t="shared" ca="1" si="28"/>
        <v>#NAME?</v>
      </c>
      <c r="R495" t="e">
        <f t="shared" ca="1" si="31"/>
        <v>#NAME?</v>
      </c>
    </row>
    <row r="496" spans="1:18" x14ac:dyDescent="0.2">
      <c r="A496" t="s">
        <v>259</v>
      </c>
      <c r="B496" t="e">
        <f ca="1">_xll.BDP("BT510202 Corp","TICKER")</f>
        <v>#NAME?</v>
      </c>
      <c r="C496" t="e">
        <f ca="1">_xll.BDP("BT510202 Corp","ID_CUSIP")</f>
        <v>#NAME?</v>
      </c>
      <c r="D496" t="e">
        <f ca="1">_xll.BDP("BT510202 Corp","PX_BID")</f>
        <v>#NAME?</v>
      </c>
      <c r="E496" t="e">
        <f ca="1">_xll.BDP("BT510202 Corp","PX_ASK")</f>
        <v>#NAME?</v>
      </c>
      <c r="F496">
        <v>500000000</v>
      </c>
      <c r="G496" t="e">
        <f ca="1">_xll.BDP("BT510202 Corp","CPN")</f>
        <v>#NAME?</v>
      </c>
      <c r="H496" t="e">
        <f ca="1">_xll.BDP("BT510202 Corp","MATURITY")</f>
        <v>#NAME?</v>
      </c>
      <c r="I496" t="e">
        <f ca="1">_xll.BDP("BT510202 Corp","SERIES")</f>
        <v>#NAME?</v>
      </c>
      <c r="J496" t="e">
        <f ca="1">_xll.BDP("BT510202 Corp","BB_COMPOSITE")</f>
        <v>#NAME?</v>
      </c>
      <c r="K496" t="e">
        <f ca="1">_xll.BDP("BT510202 Corp","MTY_TYP")</f>
        <v>#NAME?</v>
      </c>
      <c r="L496" t="e">
        <f ca="1">_xll.BDP("BT510202 Corp","CRNCY")</f>
        <v>#NAME?</v>
      </c>
      <c r="M496" t="e">
        <f ca="1">_xll.BDP("BT510202 Corp","DUR_ASK")</f>
        <v>#NAME?</v>
      </c>
      <c r="N496" s="3">
        <v>44581</v>
      </c>
      <c r="O496">
        <f t="shared" si="29"/>
        <v>0</v>
      </c>
      <c r="P496" t="e">
        <f t="shared" ca="1" si="30"/>
        <v>#NAME?</v>
      </c>
      <c r="Q496" s="6" t="e">
        <f t="shared" ca="1" si="28"/>
        <v>#NAME?</v>
      </c>
      <c r="R496" t="e">
        <f t="shared" ca="1" si="31"/>
        <v>#NAME?</v>
      </c>
    </row>
    <row r="497" spans="1:18" x14ac:dyDescent="0.2">
      <c r="A497" t="s">
        <v>259</v>
      </c>
      <c r="B497" t="e">
        <f ca="1">_xll.BDP("BT510212 Corp","TICKER")</f>
        <v>#NAME?</v>
      </c>
      <c r="C497" t="e">
        <f ca="1">_xll.BDP("BT510212 Corp","ID_CUSIP")</f>
        <v>#NAME?</v>
      </c>
      <c r="D497" t="e">
        <f ca="1">_xll.BDP("BT510212 Corp","PX_BID")</f>
        <v>#NAME?</v>
      </c>
      <c r="E497" t="e">
        <f ca="1">_xll.BDP("BT510212 Corp","PX_ASK")</f>
        <v>#NAME?</v>
      </c>
      <c r="F497">
        <v>500000000</v>
      </c>
      <c r="G497" t="e">
        <f ca="1">_xll.BDP("BT510212 Corp","CPN")</f>
        <v>#NAME?</v>
      </c>
      <c r="H497" t="e">
        <f ca="1">_xll.BDP("BT510212 Corp","MATURITY")</f>
        <v>#NAME?</v>
      </c>
      <c r="I497" t="e">
        <f ca="1">_xll.BDP("BT510212 Corp","SERIES")</f>
        <v>#NAME?</v>
      </c>
      <c r="J497" t="e">
        <f ca="1">_xll.BDP("BT510212 Corp","BB_COMPOSITE")</f>
        <v>#NAME?</v>
      </c>
      <c r="K497" t="e">
        <f ca="1">_xll.BDP("BT510212 Corp","MTY_TYP")</f>
        <v>#NAME?</v>
      </c>
      <c r="L497" t="e">
        <f ca="1">_xll.BDP("BT510212 Corp","CRNCY")</f>
        <v>#NAME?</v>
      </c>
      <c r="M497" t="e">
        <f ca="1">_xll.BDP("BT510212 Corp","DUR_ASK")</f>
        <v>#NAME?</v>
      </c>
      <c r="N497" s="3">
        <v>44581</v>
      </c>
      <c r="O497">
        <f t="shared" si="29"/>
        <v>0</v>
      </c>
      <c r="P497" t="e">
        <f t="shared" ca="1" si="30"/>
        <v>#NAME?</v>
      </c>
      <c r="Q497" s="6" t="e">
        <f t="shared" ca="1" si="28"/>
        <v>#NAME?</v>
      </c>
      <c r="R497" t="e">
        <f t="shared" ca="1" si="31"/>
        <v>#NAME?</v>
      </c>
    </row>
    <row r="498" spans="1:18" x14ac:dyDescent="0.2">
      <c r="A498" t="s">
        <v>413</v>
      </c>
      <c r="B498" t="e">
        <f ca="1">_xll.BDP("ED915165 Corp","TICKER")</f>
        <v>#NAME?</v>
      </c>
      <c r="C498" t="e">
        <f ca="1">_xll.BDP("ED915165 Corp","ID_CUSIP")</f>
        <v>#NAME?</v>
      </c>
      <c r="D498" t="e">
        <f ca="1">_xll.BDP("ED915165 Corp","PX_BID")</f>
        <v>#NAME?</v>
      </c>
      <c r="E498" t="e">
        <f ca="1">_xll.BDP("ED915165 Corp","PX_ASK")</f>
        <v>#NAME?</v>
      </c>
      <c r="F498">
        <v>390874000</v>
      </c>
      <c r="G498" t="e">
        <f ca="1">_xll.BDP("ED915165 Corp","CPN")</f>
        <v>#NAME?</v>
      </c>
      <c r="H498" t="e">
        <f ca="1">_xll.BDP("ED915165 Corp","MATURITY")</f>
        <v>#NAME?</v>
      </c>
      <c r="I498" t="e">
        <f ca="1">_xll.BDP("ED915165 Corp","SERIES")</f>
        <v>#NAME?</v>
      </c>
      <c r="J498" t="e">
        <f ca="1">_xll.BDP("ED915165 Corp","BB_COMPOSITE")</f>
        <v>#NAME?</v>
      </c>
      <c r="K498" t="e">
        <f ca="1">_xll.BDP("ED915165 Corp","MTY_TYP")</f>
        <v>#NAME?</v>
      </c>
      <c r="L498" t="e">
        <f ca="1">_xll.BDP("ED915165 Corp","CRNCY")</f>
        <v>#NAME?</v>
      </c>
      <c r="M498" t="e">
        <f ca="1">_xll.BDP("ED915165 Corp","DUR_ASK")</f>
        <v>#NAME?</v>
      </c>
      <c r="N498" s="3">
        <v>38471</v>
      </c>
      <c r="O498">
        <f t="shared" si="29"/>
        <v>0</v>
      </c>
      <c r="P498" t="e">
        <f t="shared" ca="1" si="30"/>
        <v>#NAME?</v>
      </c>
      <c r="Q498" s="6" t="e">
        <f t="shared" ca="1" si="28"/>
        <v>#NAME?</v>
      </c>
      <c r="R498" t="e">
        <f t="shared" ca="1" si="31"/>
        <v>#NAME?</v>
      </c>
    </row>
    <row r="499" spans="1:18" x14ac:dyDescent="0.2">
      <c r="A499" t="s">
        <v>40</v>
      </c>
      <c r="B499" t="e">
        <f ca="1">_xll.BDP("AM581569 Corp","TICKER")</f>
        <v>#NAME?</v>
      </c>
      <c r="C499" t="e">
        <f ca="1">_xll.BDP("AM581569 Corp","ID_CUSIP")</f>
        <v>#NAME?</v>
      </c>
      <c r="D499" t="e">
        <f ca="1">_xll.BDP("AM581569 Corp","PX_BID")</f>
        <v>#NAME?</v>
      </c>
      <c r="E499" t="e">
        <f ca="1">_xll.BDP("AM581569 Corp","PX_ASK")</f>
        <v>#NAME?</v>
      </c>
      <c r="F499">
        <v>750000000</v>
      </c>
      <c r="G499" t="e">
        <f ca="1">_xll.BDP("AM581569 Corp","CPN")</f>
        <v>#NAME?</v>
      </c>
      <c r="H499" t="e">
        <f ca="1">_xll.BDP("AM581569 Corp","MATURITY")</f>
        <v>#NAME?</v>
      </c>
      <c r="I499" t="e">
        <f ca="1">_xll.BDP("AM581569 Corp","SERIES")</f>
        <v>#NAME?</v>
      </c>
      <c r="J499" t="e">
        <f ca="1">_xll.BDP("AM581569 Corp","BB_COMPOSITE")</f>
        <v>#NAME?</v>
      </c>
      <c r="K499" t="e">
        <f ca="1">_xll.BDP("AM581569 Corp","MTY_TYP")</f>
        <v>#NAME?</v>
      </c>
      <c r="L499" t="e">
        <f ca="1">_xll.BDP("AM581569 Corp","CRNCY")</f>
        <v>#NAME?</v>
      </c>
      <c r="M499" t="e">
        <f ca="1">_xll.BDP("AM581569 Corp","DUR_ASK")</f>
        <v>#NAME?</v>
      </c>
      <c r="N499" s="3">
        <v>42794</v>
      </c>
      <c r="O499">
        <f t="shared" si="29"/>
        <v>0</v>
      </c>
      <c r="P499" t="e">
        <f t="shared" ca="1" si="30"/>
        <v>#NAME?</v>
      </c>
      <c r="Q499" s="6" t="e">
        <f t="shared" ca="1" si="28"/>
        <v>#NAME?</v>
      </c>
      <c r="R499" t="e">
        <f t="shared" ca="1" si="31"/>
        <v>#NAME?</v>
      </c>
    </row>
    <row r="500" spans="1:18" x14ac:dyDescent="0.2">
      <c r="A500" t="s">
        <v>40</v>
      </c>
      <c r="B500" t="e">
        <f ca="1">_xll.BDP("AQ608907 Corp","TICKER")</f>
        <v>#NAME?</v>
      </c>
      <c r="C500" t="e">
        <f ca="1">_xll.BDP("AQ608907 Corp","ID_CUSIP")</f>
        <v>#NAME?</v>
      </c>
      <c r="D500" t="e">
        <f ca="1">_xll.BDP("AQ608907 Corp","PX_BID")</f>
        <v>#NAME?</v>
      </c>
      <c r="E500" t="e">
        <f ca="1">_xll.BDP("AQ608907 Corp","PX_ASK")</f>
        <v>#NAME?</v>
      </c>
      <c r="F500">
        <v>500000000</v>
      </c>
      <c r="G500" t="e">
        <f ca="1">_xll.BDP("AQ608907 Corp","CPN")</f>
        <v>#NAME?</v>
      </c>
      <c r="H500" t="e">
        <f ca="1">_xll.BDP("AQ608907 Corp","MATURITY")</f>
        <v>#NAME?</v>
      </c>
      <c r="I500" t="e">
        <f ca="1">_xll.BDP("AQ608907 Corp","SERIES")</f>
        <v>#NAME?</v>
      </c>
      <c r="J500" t="e">
        <f ca="1">_xll.BDP("AQ608907 Corp","BB_COMPOSITE")</f>
        <v>#NAME?</v>
      </c>
      <c r="K500" t="e">
        <f ca="1">_xll.BDP("AQ608907 Corp","MTY_TYP")</f>
        <v>#NAME?</v>
      </c>
      <c r="L500" t="e">
        <f ca="1">_xll.BDP("AQ608907 Corp","CRNCY")</f>
        <v>#NAME?</v>
      </c>
      <c r="M500" t="e">
        <f ca="1">_xll.BDP("AQ608907 Corp","DUR_ASK")</f>
        <v>#NAME?</v>
      </c>
      <c r="N500" s="3">
        <v>43111</v>
      </c>
      <c r="O500">
        <f t="shared" si="29"/>
        <v>0</v>
      </c>
      <c r="P500" t="e">
        <f t="shared" ca="1" si="30"/>
        <v>#NAME?</v>
      </c>
      <c r="Q500" s="6" t="e">
        <f t="shared" ca="1" si="28"/>
        <v>#NAME?</v>
      </c>
      <c r="R500" t="e">
        <f t="shared" ca="1" si="31"/>
        <v>#NAME?</v>
      </c>
    </row>
    <row r="501" spans="1:18" x14ac:dyDescent="0.2">
      <c r="A501" t="s">
        <v>40</v>
      </c>
      <c r="B501" t="e">
        <f ca="1">_xll.BDP("BG136795 Corp","TICKER")</f>
        <v>#NAME?</v>
      </c>
      <c r="C501" t="e">
        <f ca="1">_xll.BDP("BG136795 Corp","ID_CUSIP")</f>
        <v>#NAME?</v>
      </c>
      <c r="D501" t="e">
        <f ca="1">_xll.BDP("BG136795 Corp","PX_BID")</f>
        <v>#NAME?</v>
      </c>
      <c r="E501" t="e">
        <f ca="1">_xll.BDP("BG136795 Corp","PX_ASK")</f>
        <v>#NAME?</v>
      </c>
      <c r="F501">
        <v>700000000</v>
      </c>
      <c r="G501" t="e">
        <f ca="1">_xll.BDP("BG136795 Corp","CPN")</f>
        <v>#NAME?</v>
      </c>
      <c r="H501" t="e">
        <f ca="1">_xll.BDP("BG136795 Corp","MATURITY")</f>
        <v>#NAME?</v>
      </c>
      <c r="I501" t="e">
        <f ca="1">_xll.BDP("BG136795 Corp","SERIES")</f>
        <v>#NAME?</v>
      </c>
      <c r="J501" t="e">
        <f ca="1">_xll.BDP("BG136795 Corp","BB_COMPOSITE")</f>
        <v>#NAME?</v>
      </c>
      <c r="K501" t="e">
        <f ca="1">_xll.BDP("BG136795 Corp","MTY_TYP")</f>
        <v>#NAME?</v>
      </c>
      <c r="L501" t="e">
        <f ca="1">_xll.BDP("BG136795 Corp","CRNCY")</f>
        <v>#NAME?</v>
      </c>
      <c r="M501" t="e">
        <f ca="1">_xll.BDP("BG136795 Corp","DUR_ASK")</f>
        <v>#NAME?</v>
      </c>
      <c r="N501" s="3">
        <v>43886</v>
      </c>
      <c r="O501">
        <f t="shared" si="29"/>
        <v>0</v>
      </c>
      <c r="P501" t="e">
        <f t="shared" ca="1" si="30"/>
        <v>#NAME?</v>
      </c>
      <c r="Q501" s="6" t="e">
        <f t="shared" ca="1" si="28"/>
        <v>#NAME?</v>
      </c>
      <c r="R501" t="e">
        <f t="shared" ca="1" si="31"/>
        <v>#NAME?</v>
      </c>
    </row>
    <row r="502" spans="1:18" x14ac:dyDescent="0.2">
      <c r="A502" t="s">
        <v>40</v>
      </c>
      <c r="B502" t="e">
        <f ca="1">_xll.BDP("LW360550 Corp","TICKER")</f>
        <v>#NAME?</v>
      </c>
      <c r="C502" t="e">
        <f ca="1">_xll.BDP("LW360550 Corp","ID_CUSIP")</f>
        <v>#NAME?</v>
      </c>
      <c r="D502" t="e">
        <f ca="1">_xll.BDP("LW360550 Corp","PX_BID")</f>
        <v>#NAME?</v>
      </c>
      <c r="E502" t="e">
        <f ca="1">_xll.BDP("LW360550 Corp","PX_ASK")</f>
        <v>#NAME?</v>
      </c>
      <c r="F502">
        <v>750000000</v>
      </c>
      <c r="G502" t="e">
        <f ca="1">_xll.BDP("LW360550 Corp","CPN")</f>
        <v>#NAME?</v>
      </c>
      <c r="H502" t="e">
        <f ca="1">_xll.BDP("LW360550 Corp","MATURITY")</f>
        <v>#NAME?</v>
      </c>
      <c r="I502" t="e">
        <f ca="1">_xll.BDP("LW360550 Corp","SERIES")</f>
        <v>#NAME?</v>
      </c>
      <c r="J502" t="e">
        <f ca="1">_xll.BDP("LW360550 Corp","BB_COMPOSITE")</f>
        <v>#NAME?</v>
      </c>
      <c r="K502" t="e">
        <f ca="1">_xll.BDP("LW360550 Corp","MTY_TYP")</f>
        <v>#NAME?</v>
      </c>
      <c r="L502" t="e">
        <f ca="1">_xll.BDP("LW360550 Corp","CRNCY")</f>
        <v>#NAME?</v>
      </c>
      <c r="M502" t="e">
        <f ca="1">_xll.BDP("LW360550 Corp","DUR_ASK")</f>
        <v>#NAME?</v>
      </c>
      <c r="N502" s="3">
        <v>42535</v>
      </c>
      <c r="O502">
        <f t="shared" si="29"/>
        <v>0</v>
      </c>
      <c r="P502" t="e">
        <f t="shared" ca="1" si="30"/>
        <v>#NAME?</v>
      </c>
      <c r="Q502" s="6" t="e">
        <f t="shared" ca="1" si="28"/>
        <v>#NAME?</v>
      </c>
      <c r="R502" t="e">
        <f t="shared" ca="1" si="31"/>
        <v>#NAME?</v>
      </c>
    </row>
    <row r="503" spans="1:18" x14ac:dyDescent="0.2">
      <c r="A503" t="s">
        <v>317</v>
      </c>
      <c r="B503" t="e">
        <f ca="1">_xll.BDP("DD114535 Corp","TICKER")</f>
        <v>#NAME?</v>
      </c>
      <c r="C503" t="e">
        <f ca="1">_xll.BDP("DD114535 Corp","ID_CUSIP")</f>
        <v>#NAME?</v>
      </c>
      <c r="D503" t="e">
        <f ca="1">_xll.BDP("DD114535 Corp","PX_BID")</f>
        <v>#NAME?</v>
      </c>
      <c r="E503" t="e">
        <f ca="1">_xll.BDP("DD114535 Corp","PX_ASK")</f>
        <v>#NAME?</v>
      </c>
      <c r="F503">
        <v>300000000</v>
      </c>
      <c r="G503" t="e">
        <f ca="1">_xll.BDP("DD114535 Corp","CPN")</f>
        <v>#NAME?</v>
      </c>
      <c r="H503" t="e">
        <f ca="1">_xll.BDP("DD114535 Corp","MATURITY")</f>
        <v>#NAME?</v>
      </c>
      <c r="I503" t="e">
        <f ca="1">_xll.BDP("DD114535 Corp","SERIES")</f>
        <v>#NAME?</v>
      </c>
      <c r="J503" t="e">
        <f ca="1">_xll.BDP("DD114535 Corp","BB_COMPOSITE")</f>
        <v>#NAME?</v>
      </c>
      <c r="K503" t="e">
        <f ca="1">_xll.BDP("DD114535 Corp","MTY_TYP")</f>
        <v>#NAME?</v>
      </c>
      <c r="L503" t="e">
        <f ca="1">_xll.BDP("DD114535 Corp","CRNCY")</f>
        <v>#NAME?</v>
      </c>
      <c r="M503" t="e">
        <f ca="1">_xll.BDP("DD114535 Corp","DUR_ASK")</f>
        <v>#NAME?</v>
      </c>
      <c r="N503" s="3">
        <v>35804</v>
      </c>
      <c r="O503">
        <f t="shared" si="29"/>
        <v>0</v>
      </c>
      <c r="P503" t="e">
        <f t="shared" ca="1" si="30"/>
        <v>#NAME?</v>
      </c>
      <c r="Q503" s="6" t="e">
        <f t="shared" ca="1" si="28"/>
        <v>#NAME?</v>
      </c>
      <c r="R503" t="e">
        <f t="shared" ca="1" si="31"/>
        <v>#NAME?</v>
      </c>
    </row>
    <row r="504" spans="1:18" x14ac:dyDescent="0.2">
      <c r="A504" t="s">
        <v>317</v>
      </c>
      <c r="B504" t="e">
        <f ca="1">_xll.BDP("EC577397 Corp","TICKER")</f>
        <v>#NAME?</v>
      </c>
      <c r="C504" t="e">
        <f ca="1">_xll.BDP("EC577397 Corp","ID_CUSIP")</f>
        <v>#NAME?</v>
      </c>
      <c r="D504" t="e">
        <f ca="1">_xll.BDP("EC577397 Corp","PX_BID")</f>
        <v>#NAME?</v>
      </c>
      <c r="E504" t="e">
        <f ca="1">_xll.BDP("EC577397 Corp","PX_ASK")</f>
        <v>#NAME?</v>
      </c>
      <c r="F504">
        <v>1000000000</v>
      </c>
      <c r="G504" t="e">
        <f ca="1">_xll.BDP("EC577397 Corp","CPN")</f>
        <v>#NAME?</v>
      </c>
      <c r="H504" t="e">
        <f ca="1">_xll.BDP("EC577397 Corp","MATURITY")</f>
        <v>#NAME?</v>
      </c>
      <c r="I504" t="e">
        <f ca="1">_xll.BDP("EC577397 Corp","SERIES")</f>
        <v>#NAME?</v>
      </c>
      <c r="J504" t="e">
        <f ca="1">_xll.BDP("EC577397 Corp","BB_COMPOSITE")</f>
        <v>#NAME?</v>
      </c>
      <c r="K504" t="e">
        <f ca="1">_xll.BDP("EC577397 Corp","MTY_TYP")</f>
        <v>#NAME?</v>
      </c>
      <c r="L504" t="e">
        <f ca="1">_xll.BDP("EC577397 Corp","CRNCY")</f>
        <v>#NAME?</v>
      </c>
      <c r="M504" t="e">
        <f ca="1">_xll.BDP("EC577397 Corp","DUR_ASK")</f>
        <v>#NAME?</v>
      </c>
      <c r="N504" s="3">
        <v>37413</v>
      </c>
      <c r="O504">
        <f t="shared" si="29"/>
        <v>0</v>
      </c>
      <c r="P504" t="e">
        <f t="shared" ca="1" si="30"/>
        <v>#NAME?</v>
      </c>
      <c r="Q504" s="6" t="e">
        <f t="shared" ca="1" si="28"/>
        <v>#NAME?</v>
      </c>
      <c r="R504" t="e">
        <f t="shared" ca="1" si="31"/>
        <v>#NAME?</v>
      </c>
    </row>
    <row r="505" spans="1:18" x14ac:dyDescent="0.2">
      <c r="A505" t="s">
        <v>317</v>
      </c>
      <c r="B505" t="e">
        <f ca="1">_xll.BDP("EC858966 Corp","TICKER")</f>
        <v>#NAME?</v>
      </c>
      <c r="C505" t="e">
        <f ca="1">_xll.BDP("EC858966 Corp","ID_CUSIP")</f>
        <v>#NAME?</v>
      </c>
      <c r="D505" t="e">
        <f ca="1">_xll.BDP("EC858966 Corp","PX_BID")</f>
        <v>#NAME?</v>
      </c>
      <c r="E505" t="e">
        <f ca="1">_xll.BDP("EC858966 Corp","PX_ASK")</f>
        <v>#NAME?</v>
      </c>
      <c r="F505">
        <v>481363000</v>
      </c>
      <c r="G505" t="e">
        <f ca="1">_xll.BDP("EC858966 Corp","CPN")</f>
        <v>#NAME?</v>
      </c>
      <c r="H505" t="e">
        <f ca="1">_xll.BDP("EC858966 Corp","MATURITY")</f>
        <v>#NAME?</v>
      </c>
      <c r="I505" t="e">
        <f ca="1">_xll.BDP("EC858966 Corp","SERIES")</f>
        <v>#NAME?</v>
      </c>
      <c r="J505" t="e">
        <f ca="1">_xll.BDP("EC858966 Corp","BB_COMPOSITE")</f>
        <v>#NAME?</v>
      </c>
      <c r="K505" t="e">
        <f ca="1">_xll.BDP("EC858966 Corp","MTY_TYP")</f>
        <v>#NAME?</v>
      </c>
      <c r="L505" t="e">
        <f ca="1">_xll.BDP("EC858966 Corp","CRNCY")</f>
        <v>#NAME?</v>
      </c>
      <c r="M505" t="e">
        <f ca="1">_xll.BDP("EC858966 Corp","DUR_ASK")</f>
        <v>#NAME?</v>
      </c>
      <c r="N505" s="3">
        <v>37671</v>
      </c>
      <c r="O505">
        <f t="shared" si="29"/>
        <v>0</v>
      </c>
      <c r="P505" t="e">
        <f t="shared" ca="1" si="30"/>
        <v>#NAME?</v>
      </c>
      <c r="Q505" s="6" t="e">
        <f t="shared" ca="1" si="28"/>
        <v>#NAME?</v>
      </c>
      <c r="R505" t="e">
        <f t="shared" ca="1" si="31"/>
        <v>#NAME?</v>
      </c>
    </row>
    <row r="506" spans="1:18" x14ac:dyDescent="0.2">
      <c r="A506" t="s">
        <v>317</v>
      </c>
      <c r="B506" t="e">
        <f ca="1">_xll.BDP("EK602872 Corp","TICKER")</f>
        <v>#NAME?</v>
      </c>
      <c r="C506" t="e">
        <f ca="1">_xll.BDP("EK602872 Corp","ID_CUSIP")</f>
        <v>#NAME?</v>
      </c>
      <c r="D506" t="e">
        <f ca="1">_xll.BDP("EK602872 Corp","PX_BID")</f>
        <v>#NAME?</v>
      </c>
      <c r="E506" t="e">
        <f ca="1">_xll.BDP("EK602872 Corp","PX_ASK")</f>
        <v>#NAME?</v>
      </c>
      <c r="F506">
        <v>1000000000</v>
      </c>
      <c r="G506" t="e">
        <f ca="1">_xll.BDP("EK602872 Corp","CPN")</f>
        <v>#NAME?</v>
      </c>
      <c r="H506" t="e">
        <f ca="1">_xll.BDP("EK602872 Corp","MATURITY")</f>
        <v>#NAME?</v>
      </c>
      <c r="I506" t="e">
        <f ca="1">_xll.BDP("EK602872 Corp","SERIES")</f>
        <v>#NAME?</v>
      </c>
      <c r="J506" t="e">
        <f ca="1">_xll.BDP("EK602872 Corp","BB_COMPOSITE")</f>
        <v>#NAME?</v>
      </c>
      <c r="K506" t="e">
        <f ca="1">_xll.BDP("EK602872 Corp","MTY_TYP")</f>
        <v>#NAME?</v>
      </c>
      <c r="L506" t="e">
        <f ca="1">_xll.BDP("EK602872 Corp","CRNCY")</f>
        <v>#NAME?</v>
      </c>
      <c r="M506" t="e">
        <f ca="1">_xll.BDP("EK602872 Corp","DUR_ASK")</f>
        <v>#NAME?</v>
      </c>
      <c r="N506" s="3">
        <v>41963</v>
      </c>
      <c r="O506">
        <f t="shared" si="29"/>
        <v>0</v>
      </c>
      <c r="P506" t="e">
        <f t="shared" ca="1" si="30"/>
        <v>#NAME?</v>
      </c>
      <c r="Q506" s="6" t="e">
        <f t="shared" ca="1" si="28"/>
        <v>#NAME?</v>
      </c>
      <c r="R506" t="e">
        <f t="shared" ca="1" si="31"/>
        <v>#NAME?</v>
      </c>
    </row>
    <row r="507" spans="1:18" x14ac:dyDescent="0.2">
      <c r="A507" t="s">
        <v>317</v>
      </c>
      <c r="B507" t="e">
        <f ca="1">_xll.BDP("JK925831 Corp","TICKER")</f>
        <v>#NAME?</v>
      </c>
      <c r="C507" t="e">
        <f ca="1">_xll.BDP("JK925831 Corp","ID_CUSIP")</f>
        <v>#NAME?</v>
      </c>
      <c r="D507" t="e">
        <f ca="1">_xll.BDP("JK925831 Corp","PX_BID")</f>
        <v>#NAME?</v>
      </c>
      <c r="E507" t="e">
        <f ca="1">_xll.BDP("JK925831 Corp","PX_ASK")</f>
        <v>#NAME?</v>
      </c>
      <c r="F507">
        <v>2000000000</v>
      </c>
      <c r="G507" t="e">
        <f ca="1">_xll.BDP("JK925831 Corp","CPN")</f>
        <v>#NAME?</v>
      </c>
      <c r="H507" t="e">
        <f ca="1">_xll.BDP("JK925831 Corp","MATURITY")</f>
        <v>#NAME?</v>
      </c>
      <c r="I507" t="e">
        <f ca="1">_xll.BDP("JK925831 Corp","SERIES")</f>
        <v>#NAME?</v>
      </c>
      <c r="J507" t="e">
        <f ca="1">_xll.BDP("JK925831 Corp","BB_COMPOSITE")</f>
        <v>#NAME?</v>
      </c>
      <c r="K507" t="e">
        <f ca="1">_xll.BDP("JK925831 Corp","MTY_TYP")</f>
        <v>#NAME?</v>
      </c>
      <c r="L507" t="e">
        <f ca="1">_xll.BDP("JK925831 Corp","CRNCY")</f>
        <v>#NAME?</v>
      </c>
      <c r="M507" t="e">
        <f ca="1">_xll.BDP("JK925831 Corp","DUR_ASK")</f>
        <v>#NAME?</v>
      </c>
      <c r="N507" s="3">
        <v>42492</v>
      </c>
      <c r="O507">
        <f t="shared" si="29"/>
        <v>0</v>
      </c>
      <c r="P507" t="e">
        <f t="shared" ca="1" si="30"/>
        <v>#NAME?</v>
      </c>
      <c r="Q507" s="6" t="e">
        <f t="shared" ca="1" si="28"/>
        <v>#NAME?</v>
      </c>
      <c r="R507" t="e">
        <f t="shared" ca="1" si="31"/>
        <v>#NAME?</v>
      </c>
    </row>
    <row r="508" spans="1:18" x14ac:dyDescent="0.2">
      <c r="A508" t="s">
        <v>317</v>
      </c>
      <c r="B508" t="e">
        <f ca="1">_xll.BDP("LW926911 Corp","TICKER")</f>
        <v>#NAME?</v>
      </c>
      <c r="C508" t="e">
        <f ca="1">_xll.BDP("LW926911 Corp","ID_CUSIP")</f>
        <v>#NAME?</v>
      </c>
      <c r="D508" t="e">
        <f ca="1">_xll.BDP("LW926911 Corp","PX_BID")</f>
        <v>#NAME?</v>
      </c>
      <c r="E508" t="e">
        <f ca="1">_xll.BDP("LW926911 Corp","PX_ASK")</f>
        <v>#NAME?</v>
      </c>
      <c r="F508">
        <v>2100000000</v>
      </c>
      <c r="G508" t="e">
        <f ca="1">_xll.BDP("LW926911 Corp","CPN")</f>
        <v>#NAME?</v>
      </c>
      <c r="H508" t="e">
        <f ca="1">_xll.BDP("LW926911 Corp","MATURITY")</f>
        <v>#NAME?</v>
      </c>
      <c r="I508" t="e">
        <f ca="1">_xll.BDP("LW926911 Corp","SERIES")</f>
        <v>#NAME?</v>
      </c>
      <c r="J508" t="e">
        <f ca="1">_xll.BDP("LW926911 Corp","BB_COMPOSITE")</f>
        <v>#NAME?</v>
      </c>
      <c r="K508" t="e">
        <f ca="1">_xll.BDP("LW926911 Corp","MTY_TYP")</f>
        <v>#NAME?</v>
      </c>
      <c r="L508" t="e">
        <f ca="1">_xll.BDP("LW926911 Corp","CRNCY")</f>
        <v>#NAME?</v>
      </c>
      <c r="M508" t="e">
        <f ca="1">_xll.BDP("LW926911 Corp","DUR_ASK")</f>
        <v>#NAME?</v>
      </c>
      <c r="N508" s="3">
        <v>42576</v>
      </c>
      <c r="O508">
        <f t="shared" si="29"/>
        <v>0</v>
      </c>
      <c r="P508" t="e">
        <f t="shared" ca="1" si="30"/>
        <v>#NAME?</v>
      </c>
      <c r="Q508" s="6" t="e">
        <f t="shared" ca="1" si="28"/>
        <v>#NAME?</v>
      </c>
      <c r="R508" t="e">
        <f t="shared" ca="1" si="31"/>
        <v>#NAME?</v>
      </c>
    </row>
    <row r="509" spans="1:18" x14ac:dyDescent="0.2">
      <c r="A509" t="s">
        <v>317</v>
      </c>
      <c r="B509" t="e">
        <f ca="1">_xll.BDP("UV965737 Corp","TICKER")</f>
        <v>#NAME?</v>
      </c>
      <c r="C509" t="e">
        <f ca="1">_xll.BDP("UV965737 Corp","ID_CUSIP")</f>
        <v>#NAME?</v>
      </c>
      <c r="D509" t="e">
        <f ca="1">_xll.BDP("UV965737 Corp","PX_BID")</f>
        <v>#NAME?</v>
      </c>
      <c r="E509" t="e">
        <f ca="1">_xll.BDP("UV965737 Corp","PX_ASK")</f>
        <v>#NAME?</v>
      </c>
      <c r="F509">
        <v>3850000000</v>
      </c>
      <c r="G509" t="e">
        <f ca="1">_xll.BDP("UV965737 Corp","CPN")</f>
        <v>#NAME?</v>
      </c>
      <c r="H509" t="e">
        <f ca="1">_xll.BDP("UV965737 Corp","MATURITY")</f>
        <v>#NAME?</v>
      </c>
      <c r="I509" t="e">
        <f ca="1">_xll.BDP("UV965737 Corp","SERIES")</f>
        <v>#NAME?</v>
      </c>
      <c r="J509" t="e">
        <f ca="1">_xll.BDP("UV965737 Corp","BB_COMPOSITE")</f>
        <v>#NAME?</v>
      </c>
      <c r="K509" t="e">
        <f ca="1">_xll.BDP("UV965737 Corp","MTY_TYP")</f>
        <v>#NAME?</v>
      </c>
      <c r="L509" t="e">
        <f ca="1">_xll.BDP("UV965737 Corp","CRNCY")</f>
        <v>#NAME?</v>
      </c>
      <c r="M509" t="e">
        <f ca="1">_xll.BDP("UV965737 Corp","DUR_ASK")</f>
        <v>#NAME?</v>
      </c>
      <c r="N509" s="3">
        <v>42276</v>
      </c>
      <c r="O509">
        <f t="shared" si="29"/>
        <v>0</v>
      </c>
      <c r="P509" t="e">
        <f t="shared" ca="1" si="30"/>
        <v>#NAME?</v>
      </c>
      <c r="Q509" s="6" t="e">
        <f t="shared" ca="1" si="28"/>
        <v>#NAME?</v>
      </c>
      <c r="R509" t="e">
        <f t="shared" ca="1" si="31"/>
        <v>#NAME?</v>
      </c>
    </row>
    <row r="510" spans="1:18" x14ac:dyDescent="0.2">
      <c r="A510" t="s">
        <v>440</v>
      </c>
      <c r="B510" t="e">
        <f ca="1">_xll.BDP("QZ714962 Corp","TICKER")</f>
        <v>#NAME?</v>
      </c>
      <c r="C510" t="e">
        <f ca="1">_xll.BDP("QZ714962 Corp","ID_CUSIP")</f>
        <v>#NAME?</v>
      </c>
      <c r="D510" t="e">
        <f ca="1">_xll.BDP("QZ714962 Corp","PX_BID")</f>
        <v>#NAME?</v>
      </c>
      <c r="E510" t="e">
        <f ca="1">_xll.BDP("QZ714962 Corp","PX_ASK")</f>
        <v>#NAME?</v>
      </c>
      <c r="F510">
        <v>500000000</v>
      </c>
      <c r="G510" t="e">
        <f ca="1">_xll.BDP("QZ714962 Corp","CPN")</f>
        <v>#NAME?</v>
      </c>
      <c r="H510" t="e">
        <f ca="1">_xll.BDP("QZ714962 Corp","MATURITY")</f>
        <v>#NAME?</v>
      </c>
      <c r="I510" t="e">
        <f ca="1">_xll.BDP("QZ714962 Corp","SERIES")</f>
        <v>#NAME?</v>
      </c>
      <c r="J510" t="e">
        <f ca="1">_xll.BDP("QZ714962 Corp","BB_COMPOSITE")</f>
        <v>#NAME?</v>
      </c>
      <c r="K510" t="e">
        <f ca="1">_xll.BDP("QZ714962 Corp","MTY_TYP")</f>
        <v>#NAME?</v>
      </c>
      <c r="L510" t="e">
        <f ca="1">_xll.BDP("QZ714962 Corp","CRNCY")</f>
        <v>#NAME?</v>
      </c>
      <c r="M510" t="e">
        <f ca="1">_xll.BDP("QZ714962 Corp","DUR_ASK")</f>
        <v>#NAME?</v>
      </c>
      <c r="N510" s="3">
        <v>42646</v>
      </c>
      <c r="O510">
        <f t="shared" si="29"/>
        <v>0</v>
      </c>
      <c r="P510" t="e">
        <f t="shared" ca="1" si="30"/>
        <v>#NAME?</v>
      </c>
      <c r="Q510" s="6" t="e">
        <f t="shared" ca="1" si="28"/>
        <v>#NAME?</v>
      </c>
      <c r="R510" t="e">
        <f t="shared" ca="1" si="31"/>
        <v>#NAME?</v>
      </c>
    </row>
    <row r="511" spans="1:18" x14ac:dyDescent="0.2">
      <c r="A511" t="s">
        <v>440</v>
      </c>
      <c r="B511" t="e">
        <f ca="1">_xll.BDP("QZ727329 Corp","TICKER")</f>
        <v>#NAME?</v>
      </c>
      <c r="C511" t="e">
        <f ca="1">_xll.BDP("QZ727329 Corp","ID_CUSIP")</f>
        <v>#NAME?</v>
      </c>
      <c r="D511" t="e">
        <f ca="1">_xll.BDP("QZ727329 Corp","PX_BID")</f>
        <v>#NAME?</v>
      </c>
      <c r="E511" t="e">
        <f ca="1">_xll.BDP("QZ727329 Corp","PX_ASK")</f>
        <v>#NAME?</v>
      </c>
      <c r="F511">
        <v>500000000</v>
      </c>
      <c r="G511" t="e">
        <f ca="1">_xll.BDP("QZ727329 Corp","CPN")</f>
        <v>#NAME?</v>
      </c>
      <c r="H511" t="e">
        <f ca="1">_xll.BDP("QZ727329 Corp","MATURITY")</f>
        <v>#NAME?</v>
      </c>
      <c r="I511" t="e">
        <f ca="1">_xll.BDP("QZ727329 Corp","SERIES")</f>
        <v>#NAME?</v>
      </c>
      <c r="J511" t="e">
        <f ca="1">_xll.BDP("QZ727329 Corp","BB_COMPOSITE")</f>
        <v>#NAME?</v>
      </c>
      <c r="K511" t="e">
        <f ca="1">_xll.BDP("QZ727329 Corp","MTY_TYP")</f>
        <v>#NAME?</v>
      </c>
      <c r="L511" t="e">
        <f ca="1">_xll.BDP("QZ727329 Corp","CRNCY")</f>
        <v>#NAME?</v>
      </c>
      <c r="M511" t="e">
        <f ca="1">_xll.BDP("QZ727329 Corp","DUR_ASK")</f>
        <v>#NAME?</v>
      </c>
      <c r="N511" s="3">
        <v>42646</v>
      </c>
      <c r="O511">
        <f t="shared" si="29"/>
        <v>0</v>
      </c>
      <c r="P511" t="e">
        <f t="shared" ca="1" si="30"/>
        <v>#NAME?</v>
      </c>
      <c r="Q511" s="6" t="e">
        <f t="shared" ca="1" si="28"/>
        <v>#NAME?</v>
      </c>
      <c r="R511" t="e">
        <f t="shared" ca="1" si="31"/>
        <v>#NAME?</v>
      </c>
    </row>
    <row r="512" spans="1:18" x14ac:dyDescent="0.2">
      <c r="A512" t="s">
        <v>88</v>
      </c>
      <c r="B512" t="e">
        <f ca="1">_xll.BDP("AP306168 Corp","TICKER")</f>
        <v>#NAME?</v>
      </c>
      <c r="C512" t="e">
        <f ca="1">_xll.BDP("AP306168 Corp","ID_CUSIP")</f>
        <v>#NAME?</v>
      </c>
      <c r="D512" t="e">
        <f ca="1">_xll.BDP("AP306168 Corp","PX_BID")</f>
        <v>#NAME?</v>
      </c>
      <c r="E512" t="e">
        <f ca="1">_xll.BDP("AP306168 Corp","PX_ASK")</f>
        <v>#NAME?</v>
      </c>
      <c r="F512">
        <v>500000000</v>
      </c>
      <c r="G512" t="e">
        <f ca="1">_xll.BDP("AP306168 Corp","CPN")</f>
        <v>#NAME?</v>
      </c>
      <c r="H512" t="e">
        <f ca="1">_xll.BDP("AP306168 Corp","MATURITY")</f>
        <v>#NAME?</v>
      </c>
      <c r="I512" t="e">
        <f ca="1">_xll.BDP("AP306168 Corp","SERIES")</f>
        <v>#NAME?</v>
      </c>
      <c r="J512" t="e">
        <f ca="1">_xll.BDP("AP306168 Corp","BB_COMPOSITE")</f>
        <v>#NAME?</v>
      </c>
      <c r="K512" t="e">
        <f ca="1">_xll.BDP("AP306168 Corp","MTY_TYP")</f>
        <v>#NAME?</v>
      </c>
      <c r="L512" t="e">
        <f ca="1">_xll.BDP("AP306168 Corp","CRNCY")</f>
        <v>#NAME?</v>
      </c>
      <c r="M512" t="e">
        <f ca="1">_xll.BDP("AP306168 Corp","DUR_ASK")</f>
        <v>#NAME?</v>
      </c>
      <c r="N512" s="3">
        <v>43007</v>
      </c>
      <c r="O512">
        <f t="shared" si="29"/>
        <v>0</v>
      </c>
      <c r="P512" t="e">
        <f t="shared" ca="1" si="30"/>
        <v>#NAME?</v>
      </c>
      <c r="Q512" s="6" t="e">
        <f t="shared" ca="1" si="28"/>
        <v>#NAME?</v>
      </c>
      <c r="R512" t="e">
        <f t="shared" ca="1" si="31"/>
        <v>#NAME?</v>
      </c>
    </row>
    <row r="513" spans="1:18" x14ac:dyDescent="0.2">
      <c r="A513" t="s">
        <v>88</v>
      </c>
      <c r="B513" t="e">
        <f ca="1">_xll.BDP("AP306186 Corp","TICKER")</f>
        <v>#NAME?</v>
      </c>
      <c r="C513" t="e">
        <f ca="1">_xll.BDP("AP306186 Corp","ID_CUSIP")</f>
        <v>#NAME?</v>
      </c>
      <c r="D513" t="e">
        <f ca="1">_xll.BDP("AP306186 Corp","PX_BID")</f>
        <v>#NAME?</v>
      </c>
      <c r="E513" t="e">
        <f ca="1">_xll.BDP("AP306186 Corp","PX_ASK")</f>
        <v>#NAME?</v>
      </c>
      <c r="F513">
        <v>500000000</v>
      </c>
      <c r="G513" t="e">
        <f ca="1">_xll.BDP("AP306186 Corp","CPN")</f>
        <v>#NAME?</v>
      </c>
      <c r="H513" t="e">
        <f ca="1">_xll.BDP("AP306186 Corp","MATURITY")</f>
        <v>#NAME?</v>
      </c>
      <c r="I513" t="e">
        <f ca="1">_xll.BDP("AP306186 Corp","SERIES")</f>
        <v>#NAME?</v>
      </c>
      <c r="J513" t="e">
        <f ca="1">_xll.BDP("AP306186 Corp","BB_COMPOSITE")</f>
        <v>#NAME?</v>
      </c>
      <c r="K513" t="e">
        <f ca="1">_xll.BDP("AP306186 Corp","MTY_TYP")</f>
        <v>#NAME?</v>
      </c>
      <c r="L513" t="e">
        <f ca="1">_xll.BDP("AP306186 Corp","CRNCY")</f>
        <v>#NAME?</v>
      </c>
      <c r="M513" t="e">
        <f ca="1">_xll.BDP("AP306186 Corp","DUR_ASK")</f>
        <v>#NAME?</v>
      </c>
      <c r="N513" s="3">
        <v>43007</v>
      </c>
      <c r="O513">
        <f t="shared" si="29"/>
        <v>0</v>
      </c>
      <c r="P513" t="e">
        <f t="shared" ca="1" si="30"/>
        <v>#NAME?</v>
      </c>
      <c r="Q513" s="6" t="e">
        <f t="shared" ca="1" si="28"/>
        <v>#NAME?</v>
      </c>
      <c r="R513" t="e">
        <f t="shared" ca="1" si="31"/>
        <v>#NAME?</v>
      </c>
    </row>
    <row r="514" spans="1:18" x14ac:dyDescent="0.2">
      <c r="A514" t="s">
        <v>51</v>
      </c>
      <c r="B514" t="e">
        <f ca="1">_xll.BDP("AN076407 Corp","TICKER")</f>
        <v>#NAME?</v>
      </c>
      <c r="C514" t="e">
        <f ca="1">_xll.BDP("AN076407 Corp","ID_CUSIP")</f>
        <v>#NAME?</v>
      </c>
      <c r="D514" t="e">
        <f ca="1">_xll.BDP("AN076407 Corp","PX_BID")</f>
        <v>#NAME?</v>
      </c>
      <c r="E514" t="e">
        <f ca="1">_xll.BDP("AN076407 Corp","PX_ASK")</f>
        <v>#NAME?</v>
      </c>
      <c r="F514">
        <v>800000000</v>
      </c>
      <c r="G514" t="e">
        <f ca="1">_xll.BDP("AN076407 Corp","CPN")</f>
        <v>#NAME?</v>
      </c>
      <c r="H514" t="e">
        <f ca="1">_xll.BDP("AN076407 Corp","MATURITY")</f>
        <v>#NAME?</v>
      </c>
      <c r="I514" t="e">
        <f ca="1">_xll.BDP("AN076407 Corp","SERIES")</f>
        <v>#NAME?</v>
      </c>
      <c r="J514" t="e">
        <f ca="1">_xll.BDP("AN076407 Corp","BB_COMPOSITE")</f>
        <v>#NAME?</v>
      </c>
      <c r="K514" t="e">
        <f ca="1">_xll.BDP("AN076407 Corp","MTY_TYP")</f>
        <v>#NAME?</v>
      </c>
      <c r="L514" t="e">
        <f ca="1">_xll.BDP("AN076407 Corp","CRNCY")</f>
        <v>#NAME?</v>
      </c>
      <c r="M514" t="e">
        <f ca="1">_xll.BDP("AN076407 Corp","DUR_ASK")</f>
        <v>#NAME?</v>
      </c>
      <c r="N514" s="3">
        <v>42830</v>
      </c>
      <c r="O514">
        <f t="shared" si="29"/>
        <v>0</v>
      </c>
      <c r="P514" t="e">
        <f t="shared" ca="1" si="30"/>
        <v>#NAME?</v>
      </c>
      <c r="Q514" s="6" t="e">
        <f t="shared" ref="Q514:Q577" ca="1" si="32">RIGHT(D514,1)</f>
        <v>#NAME?</v>
      </c>
      <c r="R514" t="e">
        <f t="shared" ca="1" si="31"/>
        <v>#NAME?</v>
      </c>
    </row>
    <row r="515" spans="1:18" x14ac:dyDescent="0.2">
      <c r="A515" t="s">
        <v>51</v>
      </c>
      <c r="B515" t="e">
        <f ca="1">_xll.BDP("AN076410 Corp","TICKER")</f>
        <v>#NAME?</v>
      </c>
      <c r="C515" t="e">
        <f ca="1">_xll.BDP("AN076410 Corp","ID_CUSIP")</f>
        <v>#NAME?</v>
      </c>
      <c r="D515" t="e">
        <f ca="1">_xll.BDP("AN076410 Corp","PX_BID")</f>
        <v>#NAME?</v>
      </c>
      <c r="E515" t="e">
        <f ca="1">_xll.BDP("AN076410 Corp","PX_ASK")</f>
        <v>#NAME?</v>
      </c>
      <c r="F515">
        <v>800000000</v>
      </c>
      <c r="G515" t="e">
        <f ca="1">_xll.BDP("AN076410 Corp","CPN")</f>
        <v>#NAME?</v>
      </c>
      <c r="H515" t="e">
        <f ca="1">_xll.BDP("AN076410 Corp","MATURITY")</f>
        <v>#NAME?</v>
      </c>
      <c r="I515" t="e">
        <f ca="1">_xll.BDP("AN076410 Corp","SERIES")</f>
        <v>#NAME?</v>
      </c>
      <c r="J515" t="e">
        <f ca="1">_xll.BDP("AN076410 Corp","BB_COMPOSITE")</f>
        <v>#NAME?</v>
      </c>
      <c r="K515" t="e">
        <f ca="1">_xll.BDP("AN076410 Corp","MTY_TYP")</f>
        <v>#NAME?</v>
      </c>
      <c r="L515" t="e">
        <f ca="1">_xll.BDP("AN076410 Corp","CRNCY")</f>
        <v>#NAME?</v>
      </c>
      <c r="M515" t="e">
        <f ca="1">_xll.BDP("AN076410 Corp","DUR_ASK")</f>
        <v>#NAME?</v>
      </c>
      <c r="N515" s="3">
        <v>42830</v>
      </c>
      <c r="O515">
        <f t="shared" ref="O515:O578" si="33">IF(N515 &gt; DATE(2025, 3, 3), 1, 0)</f>
        <v>0</v>
      </c>
      <c r="P515" t="e">
        <f t="shared" ref="P515:P578" ca="1" si="34">IF(OR(Q515="7"),1,0)</f>
        <v>#NAME?</v>
      </c>
      <c r="Q515" s="6" t="e">
        <f t="shared" ca="1" si="32"/>
        <v>#NAME?</v>
      </c>
      <c r="R515" t="e">
        <f t="shared" ref="R515:R578" ca="1" si="35">IF(AND(O515=0,P515=1),1,0)</f>
        <v>#NAME?</v>
      </c>
    </row>
    <row r="516" spans="1:18" x14ac:dyDescent="0.2">
      <c r="A516" t="s">
        <v>205</v>
      </c>
      <c r="B516" t="e">
        <f ca="1">_xll.BDP("BQ207934 Corp","TICKER")</f>
        <v>#NAME?</v>
      </c>
      <c r="C516" t="e">
        <f ca="1">_xll.BDP("BQ207934 Corp","ID_CUSIP")</f>
        <v>#NAME?</v>
      </c>
      <c r="D516" t="e">
        <f ca="1">_xll.BDP("BQ207934 Corp","PX_BID")</f>
        <v>#NAME?</v>
      </c>
      <c r="E516" t="e">
        <f ca="1">_xll.BDP("BQ207934 Corp","PX_ASK")</f>
        <v>#NAME?</v>
      </c>
      <c r="F516">
        <v>350000000</v>
      </c>
      <c r="G516" t="e">
        <f ca="1">_xll.BDP("BQ207934 Corp","CPN")</f>
        <v>#NAME?</v>
      </c>
      <c r="H516" t="e">
        <f ca="1">_xll.BDP("BQ207934 Corp","MATURITY")</f>
        <v>#NAME?</v>
      </c>
      <c r="I516" t="e">
        <f ca="1">_xll.BDP("BQ207934 Corp","SERIES")</f>
        <v>#NAME?</v>
      </c>
      <c r="J516" t="e">
        <f ca="1">_xll.BDP("BQ207934 Corp","BB_COMPOSITE")</f>
        <v>#NAME?</v>
      </c>
      <c r="K516" t="e">
        <f ca="1">_xll.BDP("BQ207934 Corp","MTY_TYP")</f>
        <v>#NAME?</v>
      </c>
      <c r="L516" t="e">
        <f ca="1">_xll.BDP("BQ207934 Corp","CRNCY")</f>
        <v>#NAME?</v>
      </c>
      <c r="M516" t="e">
        <f ca="1">_xll.BDP("BQ207934 Corp","DUR_ASK")</f>
        <v>#NAME?</v>
      </c>
      <c r="N516" s="3">
        <v>44377</v>
      </c>
      <c r="O516">
        <f t="shared" si="33"/>
        <v>0</v>
      </c>
      <c r="P516" t="e">
        <f t="shared" ca="1" si="34"/>
        <v>#NAME?</v>
      </c>
      <c r="Q516" s="6" t="e">
        <f t="shared" ca="1" si="32"/>
        <v>#NAME?</v>
      </c>
      <c r="R516" t="e">
        <f t="shared" ca="1" si="35"/>
        <v>#NAME?</v>
      </c>
    </row>
    <row r="517" spans="1:18" x14ac:dyDescent="0.2">
      <c r="A517" t="s">
        <v>295</v>
      </c>
      <c r="B517" t="e">
        <f ca="1">_xll.BDP("DC693241 Corp","TICKER")</f>
        <v>#NAME?</v>
      </c>
      <c r="C517" t="e">
        <f ca="1">_xll.BDP("DC693241 Corp","ID_CUSIP")</f>
        <v>#NAME?</v>
      </c>
      <c r="D517" t="e">
        <f ca="1">_xll.BDP("DC693241 Corp","PX_BID")</f>
        <v>#NAME?</v>
      </c>
      <c r="E517" t="e">
        <f ca="1">_xll.BDP("DC693241 Corp","PX_ASK")</f>
        <v>#NAME?</v>
      </c>
      <c r="F517">
        <v>500000000</v>
      </c>
      <c r="G517" t="e">
        <f ca="1">_xll.BDP("DC693241 Corp","CPN")</f>
        <v>#NAME?</v>
      </c>
      <c r="H517" t="e">
        <f ca="1">_xll.BDP("DC693241 Corp","MATURITY")</f>
        <v>#NAME?</v>
      </c>
      <c r="I517" t="e">
        <f ca="1">_xll.BDP("DC693241 Corp","SERIES")</f>
        <v>#NAME?</v>
      </c>
      <c r="J517" t="e">
        <f ca="1">_xll.BDP("DC693241 Corp","BB_COMPOSITE")</f>
        <v>#NAME?</v>
      </c>
      <c r="K517" t="e">
        <f ca="1">_xll.BDP("DC693241 Corp","MTY_TYP")</f>
        <v>#NAME?</v>
      </c>
      <c r="L517" t="e">
        <f ca="1">_xll.BDP("DC693241 Corp","CRNCY")</f>
        <v>#NAME?</v>
      </c>
      <c r="M517" t="e">
        <f ca="1">_xll.BDP("DC693241 Corp","DUR_ASK")</f>
        <v>#NAME?</v>
      </c>
      <c r="N517" s="3">
        <v>46035</v>
      </c>
      <c r="O517">
        <f t="shared" si="33"/>
        <v>1</v>
      </c>
      <c r="P517" t="e">
        <f t="shared" ca="1" si="34"/>
        <v>#NAME?</v>
      </c>
      <c r="Q517" s="6" t="e">
        <f t="shared" ca="1" si="32"/>
        <v>#NAME?</v>
      </c>
      <c r="R517" t="e">
        <f t="shared" ca="1" si="35"/>
        <v>#NAME?</v>
      </c>
    </row>
    <row r="518" spans="1:18" x14ac:dyDescent="0.2">
      <c r="A518" t="s">
        <v>294</v>
      </c>
      <c r="B518" t="e">
        <f ca="1">_xll.BDP("DC693240 Corp","TICKER")</f>
        <v>#NAME?</v>
      </c>
      <c r="C518" t="e">
        <f ca="1">_xll.BDP("DC693240 Corp","ID_CUSIP")</f>
        <v>#NAME?</v>
      </c>
      <c r="D518" t="e">
        <f ca="1">_xll.BDP("DC693240 Corp","PX_BID")</f>
        <v>#NAME?</v>
      </c>
      <c r="E518" t="e">
        <f ca="1">_xll.BDP("DC693240 Corp","PX_ASK")</f>
        <v>#NAME?</v>
      </c>
      <c r="F518">
        <v>500000000</v>
      </c>
      <c r="G518" t="e">
        <f ca="1">_xll.BDP("DC693240 Corp","CPN")</f>
        <v>#NAME?</v>
      </c>
      <c r="H518" t="e">
        <f ca="1">_xll.BDP("DC693240 Corp","MATURITY")</f>
        <v>#NAME?</v>
      </c>
      <c r="I518" t="e">
        <f ca="1">_xll.BDP("DC693240 Corp","SERIES")</f>
        <v>#NAME?</v>
      </c>
      <c r="J518" t="e">
        <f ca="1">_xll.BDP("DC693240 Corp","BB_COMPOSITE")</f>
        <v>#NAME?</v>
      </c>
      <c r="K518" t="e">
        <f ca="1">_xll.BDP("DC693240 Corp","MTY_TYP")</f>
        <v>#NAME?</v>
      </c>
      <c r="L518" t="e">
        <f ca="1">_xll.BDP("DC693240 Corp","CRNCY")</f>
        <v>#NAME?</v>
      </c>
      <c r="M518" t="e">
        <f ca="1">_xll.BDP("DC693240 Corp","DUR_ASK")</f>
        <v>#NAME?</v>
      </c>
      <c r="N518" s="3">
        <v>46035</v>
      </c>
      <c r="O518">
        <f t="shared" si="33"/>
        <v>1</v>
      </c>
      <c r="P518" t="e">
        <f t="shared" ca="1" si="34"/>
        <v>#NAME?</v>
      </c>
      <c r="Q518" s="6" t="e">
        <f t="shared" ca="1" si="32"/>
        <v>#NAME?</v>
      </c>
      <c r="R518" t="e">
        <f t="shared" ca="1" si="35"/>
        <v>#NAME?</v>
      </c>
    </row>
    <row r="519" spans="1:18" x14ac:dyDescent="0.2">
      <c r="A519" t="s">
        <v>460</v>
      </c>
      <c r="B519" t="e">
        <f ca="1">_xll.BDP("YK325531 Corp","TICKER")</f>
        <v>#NAME?</v>
      </c>
      <c r="C519" t="e">
        <f ca="1">_xll.BDP("YK325531 Corp","ID_CUSIP")</f>
        <v>#NAME?</v>
      </c>
      <c r="D519" t="e">
        <f ca="1">_xll.BDP("YK325531 Corp","PX_BID")</f>
        <v>#NAME?</v>
      </c>
      <c r="E519" t="e">
        <f ca="1">_xll.BDP("YK325531 Corp","PX_ASK")</f>
        <v>#NAME?</v>
      </c>
      <c r="F519">
        <v>500000000</v>
      </c>
      <c r="G519" t="e">
        <f ca="1">_xll.BDP("YK325531 Corp","CPN")</f>
        <v>#NAME?</v>
      </c>
      <c r="H519" t="e">
        <f ca="1">_xll.BDP("YK325531 Corp","MATURITY")</f>
        <v>#NAME?</v>
      </c>
      <c r="I519" t="e">
        <f ca="1">_xll.BDP("YK325531 Corp","SERIES")</f>
        <v>#NAME?</v>
      </c>
      <c r="J519" t="e">
        <f ca="1">_xll.BDP("YK325531 Corp","BB_COMPOSITE")</f>
        <v>#NAME?</v>
      </c>
      <c r="K519" t="e">
        <f ca="1">_xll.BDP("YK325531 Corp","MTY_TYP")</f>
        <v>#NAME?</v>
      </c>
      <c r="L519" t="e">
        <f ca="1">_xll.BDP("YK325531 Corp","CRNCY")</f>
        <v>#NAME?</v>
      </c>
      <c r="M519" t="e">
        <f ca="1">_xll.BDP("YK325531 Corp","DUR_ASK")</f>
        <v>#NAME?</v>
      </c>
      <c r="N519" s="3">
        <v>45930</v>
      </c>
      <c r="O519">
        <f t="shared" si="33"/>
        <v>1</v>
      </c>
      <c r="P519" t="e">
        <f t="shared" ca="1" si="34"/>
        <v>#NAME?</v>
      </c>
      <c r="Q519" s="6" t="e">
        <f t="shared" ca="1" si="32"/>
        <v>#NAME?</v>
      </c>
      <c r="R519" t="e">
        <f t="shared" ca="1" si="35"/>
        <v>#NAME?</v>
      </c>
    </row>
    <row r="520" spans="1:18" x14ac:dyDescent="0.2">
      <c r="A520" t="s">
        <v>165</v>
      </c>
      <c r="B520" t="e">
        <f ca="1">_xll.BDP("BK183029 Corp","TICKER")</f>
        <v>#NAME?</v>
      </c>
      <c r="C520" t="e">
        <f ca="1">_xll.BDP("BK183029 Corp","ID_CUSIP")</f>
        <v>#NAME?</v>
      </c>
      <c r="D520" t="e">
        <f ca="1">_xll.BDP("BK183029 Corp","PX_BID")</f>
        <v>#NAME?</v>
      </c>
      <c r="E520" t="e">
        <f ca="1">_xll.BDP("BK183029 Corp","PX_ASK")</f>
        <v>#NAME?</v>
      </c>
      <c r="F520">
        <v>750000000</v>
      </c>
      <c r="G520" t="e">
        <f ca="1">_xll.BDP("BK183029 Corp","CPN")</f>
        <v>#NAME?</v>
      </c>
      <c r="H520" t="e">
        <f ca="1">_xll.BDP("BK183029 Corp","MATURITY")</f>
        <v>#NAME?</v>
      </c>
      <c r="I520" t="e">
        <f ca="1">_xll.BDP("BK183029 Corp","SERIES")</f>
        <v>#NAME?</v>
      </c>
      <c r="J520" t="e">
        <f ca="1">_xll.BDP("BK183029 Corp","BB_COMPOSITE")</f>
        <v>#NAME?</v>
      </c>
      <c r="K520" t="e">
        <f ca="1">_xll.BDP("BK183029 Corp","MTY_TYP")</f>
        <v>#NAME?</v>
      </c>
      <c r="L520" t="e">
        <f ca="1">_xll.BDP("BK183029 Corp","CRNCY")</f>
        <v>#NAME?</v>
      </c>
      <c r="M520" t="e">
        <f ca="1">_xll.BDP("BK183029 Corp","DUR_ASK")</f>
        <v>#NAME?</v>
      </c>
      <c r="N520" s="3">
        <v>44012</v>
      </c>
      <c r="O520">
        <f t="shared" si="33"/>
        <v>0</v>
      </c>
      <c r="P520" t="e">
        <f t="shared" ca="1" si="34"/>
        <v>#NAME?</v>
      </c>
      <c r="Q520" s="6" t="e">
        <f t="shared" ca="1" si="32"/>
        <v>#NAME?</v>
      </c>
      <c r="R520" t="e">
        <f t="shared" ca="1" si="35"/>
        <v>#NAME?</v>
      </c>
    </row>
    <row r="521" spans="1:18" x14ac:dyDescent="0.2">
      <c r="A521" t="s">
        <v>165</v>
      </c>
      <c r="B521" t="e">
        <f ca="1">_xll.BDP("BQ514847 Corp","TICKER")</f>
        <v>#NAME?</v>
      </c>
      <c r="C521" t="e">
        <f ca="1">_xll.BDP("BQ514847 Corp","ID_CUSIP")</f>
        <v>#NAME?</v>
      </c>
      <c r="D521" t="e">
        <f ca="1">_xll.BDP("BQ514847 Corp","PX_BID")</f>
        <v>#NAME?</v>
      </c>
      <c r="E521" t="e">
        <f ca="1">_xll.BDP("BQ514847 Corp","PX_ASK")</f>
        <v>#NAME?</v>
      </c>
      <c r="F521">
        <v>300000000</v>
      </c>
      <c r="G521" t="e">
        <f ca="1">_xll.BDP("BQ514847 Corp","CPN")</f>
        <v>#NAME?</v>
      </c>
      <c r="H521" t="e">
        <f ca="1">_xll.BDP("BQ514847 Corp","MATURITY")</f>
        <v>#NAME?</v>
      </c>
      <c r="I521" t="e">
        <f ca="1">_xll.BDP("BQ514847 Corp","SERIES")</f>
        <v>#NAME?</v>
      </c>
      <c r="J521" t="e">
        <f ca="1">_xll.BDP("BQ514847 Corp","BB_COMPOSITE")</f>
        <v>#NAME?</v>
      </c>
      <c r="K521" t="e">
        <f ca="1">_xll.BDP("BQ514847 Corp","MTY_TYP")</f>
        <v>#NAME?</v>
      </c>
      <c r="L521" t="e">
        <f ca="1">_xll.BDP("BQ514847 Corp","CRNCY")</f>
        <v>#NAME?</v>
      </c>
      <c r="M521" t="e">
        <f ca="1">_xll.BDP("BQ514847 Corp","DUR_ASK")</f>
        <v>#NAME?</v>
      </c>
      <c r="N521" s="3">
        <v>44398</v>
      </c>
      <c r="O521">
        <f t="shared" si="33"/>
        <v>0</v>
      </c>
      <c r="P521" t="e">
        <f t="shared" ca="1" si="34"/>
        <v>#NAME?</v>
      </c>
      <c r="Q521" s="6" t="e">
        <f t="shared" ca="1" si="32"/>
        <v>#NAME?</v>
      </c>
      <c r="R521" t="e">
        <f t="shared" ca="1" si="35"/>
        <v>#NAME?</v>
      </c>
    </row>
    <row r="522" spans="1:18" x14ac:dyDescent="0.2">
      <c r="A522" t="s">
        <v>165</v>
      </c>
      <c r="B522" t="e">
        <f ca="1">_xll.BDP("EJ410730 Corp","TICKER")</f>
        <v>#NAME?</v>
      </c>
      <c r="C522" t="e">
        <f ca="1">_xll.BDP("EJ410730 Corp","ID_CUSIP")</f>
        <v>#NAME?</v>
      </c>
      <c r="D522" t="e">
        <f ca="1">_xll.BDP("EJ410730 Corp","PX_BID")</f>
        <v>#NAME?</v>
      </c>
      <c r="E522" t="e">
        <f ca="1">_xll.BDP("EJ410730 Corp","PX_ASK")</f>
        <v>#NAME?</v>
      </c>
      <c r="F522">
        <v>300000000</v>
      </c>
      <c r="G522" t="e">
        <f ca="1">_xll.BDP("EJ410730 Corp","CPN")</f>
        <v>#NAME?</v>
      </c>
      <c r="H522" t="e">
        <f ca="1">_xll.BDP("EJ410730 Corp","MATURITY")</f>
        <v>#NAME?</v>
      </c>
      <c r="I522" t="e">
        <f ca="1">_xll.BDP("EJ410730 Corp","SERIES")</f>
        <v>#NAME?</v>
      </c>
      <c r="J522" t="e">
        <f ca="1">_xll.BDP("EJ410730 Corp","BB_COMPOSITE")</f>
        <v>#NAME?</v>
      </c>
      <c r="K522" t="e">
        <f ca="1">_xll.BDP("EJ410730 Corp","MTY_TYP")</f>
        <v>#NAME?</v>
      </c>
      <c r="L522" t="e">
        <f ca="1">_xll.BDP("EJ410730 Corp","CRNCY")</f>
        <v>#NAME?</v>
      </c>
      <c r="M522" t="e">
        <f ca="1">_xll.BDP("EJ410730 Corp","DUR_ASK")</f>
        <v>#NAME?</v>
      </c>
      <c r="N522" s="3">
        <v>41208</v>
      </c>
      <c r="O522">
        <f t="shared" si="33"/>
        <v>0</v>
      </c>
      <c r="P522" t="e">
        <f t="shared" ca="1" si="34"/>
        <v>#NAME?</v>
      </c>
      <c r="Q522" s="6" t="e">
        <f t="shared" ca="1" si="32"/>
        <v>#NAME?</v>
      </c>
      <c r="R522" t="e">
        <f t="shared" ca="1" si="35"/>
        <v>#NAME?</v>
      </c>
    </row>
    <row r="523" spans="1:18" x14ac:dyDescent="0.2">
      <c r="A523" t="s">
        <v>125</v>
      </c>
      <c r="B523" t="e">
        <f ca="1">_xll.BDP("AT807511 Corp","TICKER")</f>
        <v>#NAME?</v>
      </c>
      <c r="C523" t="e">
        <f ca="1">_xll.BDP("AT807511 Corp","ID_CUSIP")</f>
        <v>#NAME?</v>
      </c>
      <c r="D523" t="e">
        <f ca="1">_xll.BDP("AT807511 Corp","PX_BID")</f>
        <v>#NAME?</v>
      </c>
      <c r="E523" t="e">
        <f ca="1">_xll.BDP("AT807511 Corp","PX_ASK")</f>
        <v>#NAME?</v>
      </c>
      <c r="F523">
        <v>600000000</v>
      </c>
      <c r="G523" t="e">
        <f ca="1">_xll.BDP("AT807511 Corp","CPN")</f>
        <v>#NAME?</v>
      </c>
      <c r="H523" t="e">
        <f ca="1">_xll.BDP("AT807511 Corp","MATURITY")</f>
        <v>#NAME?</v>
      </c>
      <c r="I523" t="e">
        <f ca="1">_xll.BDP("AT807511 Corp","SERIES")</f>
        <v>#NAME?</v>
      </c>
      <c r="J523" t="e">
        <f ca="1">_xll.BDP("AT807511 Corp","BB_COMPOSITE")</f>
        <v>#NAME?</v>
      </c>
      <c r="K523" t="e">
        <f ca="1">_xll.BDP("AT807511 Corp","MTY_TYP")</f>
        <v>#NAME?</v>
      </c>
      <c r="L523" t="e">
        <f ca="1">_xll.BDP("AT807511 Corp","CRNCY")</f>
        <v>#NAME?</v>
      </c>
      <c r="M523" t="e">
        <f ca="1">_xll.BDP("AT807511 Corp","DUR_ASK")</f>
        <v>#NAME?</v>
      </c>
      <c r="N523" s="3">
        <v>43318</v>
      </c>
      <c r="O523">
        <f t="shared" si="33"/>
        <v>0</v>
      </c>
      <c r="P523" t="e">
        <f t="shared" ca="1" si="34"/>
        <v>#NAME?</v>
      </c>
      <c r="Q523" s="6" t="e">
        <f t="shared" ca="1" si="32"/>
        <v>#NAME?</v>
      </c>
      <c r="R523" t="e">
        <f t="shared" ca="1" si="35"/>
        <v>#NAME?</v>
      </c>
    </row>
    <row r="524" spans="1:18" x14ac:dyDescent="0.2">
      <c r="A524" t="s">
        <v>78</v>
      </c>
      <c r="B524" t="e">
        <f ca="1">_xll.BDP("AO338792 Corp","TICKER")</f>
        <v>#NAME?</v>
      </c>
      <c r="C524" t="e">
        <f ca="1">_xll.BDP("AO338792 Corp","ID_CUSIP")</f>
        <v>#NAME?</v>
      </c>
      <c r="D524" t="e">
        <f ca="1">_xll.BDP("AO338792 Corp","PX_BID")</f>
        <v>#NAME?</v>
      </c>
      <c r="E524" t="e">
        <f ca="1">_xll.BDP("AO338792 Corp","PX_ASK")</f>
        <v>#NAME?</v>
      </c>
      <c r="F524">
        <v>1000000000</v>
      </c>
      <c r="G524" t="e">
        <f ca="1">_xll.BDP("AO338792 Corp","CPN")</f>
        <v>#NAME?</v>
      </c>
      <c r="H524" t="e">
        <f ca="1">_xll.BDP("AO338792 Corp","MATURITY")</f>
        <v>#NAME?</v>
      </c>
      <c r="I524" t="e">
        <f ca="1">_xll.BDP("AO338792 Corp","SERIES")</f>
        <v>#NAME?</v>
      </c>
      <c r="J524" t="e">
        <f ca="1">_xll.BDP("AO338792 Corp","BB_COMPOSITE")</f>
        <v>#NAME?</v>
      </c>
      <c r="K524" t="e">
        <f ca="1">_xll.BDP("AO338792 Corp","MTY_TYP")</f>
        <v>#NAME?</v>
      </c>
      <c r="L524" t="e">
        <f ca="1">_xll.BDP("AO338792 Corp","CRNCY")</f>
        <v>#NAME?</v>
      </c>
      <c r="M524" t="e">
        <f ca="1">_xll.BDP("AO338792 Corp","DUR_ASK")</f>
        <v>#NAME?</v>
      </c>
      <c r="N524" s="3">
        <v>42935</v>
      </c>
      <c r="O524">
        <f t="shared" si="33"/>
        <v>0</v>
      </c>
      <c r="P524" t="e">
        <f t="shared" ca="1" si="34"/>
        <v>#NAME?</v>
      </c>
      <c r="Q524" s="6" t="e">
        <f t="shared" ca="1" si="32"/>
        <v>#NAME?</v>
      </c>
      <c r="R524" t="e">
        <f t="shared" ca="1" si="35"/>
        <v>#NAME?</v>
      </c>
    </row>
    <row r="525" spans="1:18" x14ac:dyDescent="0.2">
      <c r="A525" t="s">
        <v>78</v>
      </c>
      <c r="B525" t="e">
        <f ca="1">_xll.BDP("AR649246 Corp","TICKER")</f>
        <v>#NAME?</v>
      </c>
      <c r="C525" t="e">
        <f ca="1">_xll.BDP("AR649246 Corp","ID_CUSIP")</f>
        <v>#NAME?</v>
      </c>
      <c r="D525" t="e">
        <f ca="1">_xll.BDP("AR649246 Corp","PX_BID")</f>
        <v>#NAME?</v>
      </c>
      <c r="E525" t="e">
        <f ca="1">_xll.BDP("AR649246 Corp","PX_ASK")</f>
        <v>#NAME?</v>
      </c>
      <c r="F525">
        <v>1750000000</v>
      </c>
      <c r="G525" t="e">
        <f ca="1">_xll.BDP("AR649246 Corp","CPN")</f>
        <v>#NAME?</v>
      </c>
      <c r="H525" t="e">
        <f ca="1">_xll.BDP("AR649246 Corp","MATURITY")</f>
        <v>#NAME?</v>
      </c>
      <c r="I525" t="e">
        <f ca="1">_xll.BDP("AR649246 Corp","SERIES")</f>
        <v>#NAME?</v>
      </c>
      <c r="J525" t="e">
        <f ca="1">_xll.BDP("AR649246 Corp","BB_COMPOSITE")</f>
        <v>#NAME?</v>
      </c>
      <c r="K525" t="e">
        <f ca="1">_xll.BDP("AR649246 Corp","MTY_TYP")</f>
        <v>#NAME?</v>
      </c>
      <c r="L525" t="e">
        <f ca="1">_xll.BDP("AR649246 Corp","CRNCY")</f>
        <v>#NAME?</v>
      </c>
      <c r="M525" t="e">
        <f ca="1">_xll.BDP("AR649246 Corp","DUR_ASK")</f>
        <v>#NAME?</v>
      </c>
      <c r="N525" s="3">
        <v>43173</v>
      </c>
      <c r="O525">
        <f t="shared" si="33"/>
        <v>0</v>
      </c>
      <c r="P525" t="e">
        <f t="shared" ca="1" si="34"/>
        <v>#NAME?</v>
      </c>
      <c r="Q525" s="6" t="e">
        <f t="shared" ca="1" si="32"/>
        <v>#NAME?</v>
      </c>
      <c r="R525" t="e">
        <f t="shared" ca="1" si="35"/>
        <v>#NAME?</v>
      </c>
    </row>
    <row r="526" spans="1:18" x14ac:dyDescent="0.2">
      <c r="A526" t="s">
        <v>78</v>
      </c>
      <c r="B526" t="e">
        <f ca="1">_xll.BDP("AZ126921 Corp","TICKER")</f>
        <v>#NAME?</v>
      </c>
      <c r="C526" t="e">
        <f ca="1">_xll.BDP("AZ126921 Corp","ID_CUSIP")</f>
        <v>#NAME?</v>
      </c>
      <c r="D526" t="e">
        <f ca="1">_xll.BDP("AZ126921 Corp","PX_BID")</f>
        <v>#NAME?</v>
      </c>
      <c r="E526" t="e">
        <f ca="1">_xll.BDP("AZ126921 Corp","PX_ASK")</f>
        <v>#NAME?</v>
      </c>
      <c r="F526">
        <v>900000000</v>
      </c>
      <c r="G526" t="e">
        <f ca="1">_xll.BDP("AZ126921 Corp","CPN")</f>
        <v>#NAME?</v>
      </c>
      <c r="H526" t="e">
        <f ca="1">_xll.BDP("AZ126921 Corp","MATURITY")</f>
        <v>#NAME?</v>
      </c>
      <c r="I526" t="e">
        <f ca="1">_xll.BDP("AZ126921 Corp","SERIES")</f>
        <v>#NAME?</v>
      </c>
      <c r="J526" t="e">
        <f ca="1">_xll.BDP("AZ126921 Corp","BB_COMPOSITE")</f>
        <v>#NAME?</v>
      </c>
      <c r="K526" t="e">
        <f ca="1">_xll.BDP("AZ126921 Corp","MTY_TYP")</f>
        <v>#NAME?</v>
      </c>
      <c r="L526" t="e">
        <f ca="1">_xll.BDP("AZ126921 Corp","CRNCY")</f>
        <v>#NAME?</v>
      </c>
      <c r="M526" t="e">
        <f ca="1">_xll.BDP("AZ126921 Corp","DUR_ASK")</f>
        <v>#NAME?</v>
      </c>
      <c r="N526" s="3">
        <v>43635</v>
      </c>
      <c r="O526">
        <f t="shared" si="33"/>
        <v>0</v>
      </c>
      <c r="P526" t="e">
        <f t="shared" ca="1" si="34"/>
        <v>#NAME?</v>
      </c>
      <c r="Q526" s="6" t="e">
        <f t="shared" ca="1" si="32"/>
        <v>#NAME?</v>
      </c>
      <c r="R526" t="e">
        <f t="shared" ca="1" si="35"/>
        <v>#NAME?</v>
      </c>
    </row>
    <row r="527" spans="1:18" x14ac:dyDescent="0.2">
      <c r="A527" t="s">
        <v>78</v>
      </c>
      <c r="B527" t="e">
        <f ca="1">_xll.BDP("ZO474414 Corp","TICKER")</f>
        <v>#NAME?</v>
      </c>
      <c r="C527" t="e">
        <f ca="1">_xll.BDP("ZO474414 Corp","ID_CUSIP")</f>
        <v>#NAME?</v>
      </c>
      <c r="D527" t="e">
        <f ca="1">_xll.BDP("ZO474414 Corp","PX_BID")</f>
        <v>#NAME?</v>
      </c>
      <c r="E527" t="e">
        <f ca="1">_xll.BDP("ZO474414 Corp","PX_ASK")</f>
        <v>#NAME?</v>
      </c>
      <c r="F527">
        <v>1000000000</v>
      </c>
      <c r="G527" t="e">
        <f ca="1">_xll.BDP("ZO474414 Corp","CPN")</f>
        <v>#NAME?</v>
      </c>
      <c r="H527" t="e">
        <f ca="1">_xll.BDP("ZO474414 Corp","MATURITY")</f>
        <v>#NAME?</v>
      </c>
      <c r="I527" t="e">
        <f ca="1">_xll.BDP("ZO474414 Corp","SERIES")</f>
        <v>#NAME?</v>
      </c>
      <c r="J527" t="e">
        <f ca="1">_xll.BDP("ZO474414 Corp","BB_COMPOSITE")</f>
        <v>#NAME?</v>
      </c>
      <c r="K527" t="e">
        <f ca="1">_xll.BDP("ZO474414 Corp","MTY_TYP")</f>
        <v>#NAME?</v>
      </c>
      <c r="L527" t="e">
        <f ca="1">_xll.BDP("ZO474414 Corp","CRNCY")</f>
        <v>#NAME?</v>
      </c>
      <c r="M527" t="e">
        <f ca="1">_xll.BDP("ZO474414 Corp","DUR_ASK")</f>
        <v>#NAME?</v>
      </c>
      <c r="N527" s="3">
        <v>44096</v>
      </c>
      <c r="O527">
        <f t="shared" si="33"/>
        <v>0</v>
      </c>
      <c r="P527" t="e">
        <f t="shared" ca="1" si="34"/>
        <v>#NAME?</v>
      </c>
      <c r="Q527" s="6" t="e">
        <f t="shared" ca="1" si="32"/>
        <v>#NAME?</v>
      </c>
      <c r="R527" t="e">
        <f t="shared" ca="1" si="35"/>
        <v>#NAME?</v>
      </c>
    </row>
    <row r="528" spans="1:18" x14ac:dyDescent="0.2">
      <c r="A528" t="s">
        <v>243</v>
      </c>
      <c r="B528" t="e">
        <f ca="1">_xll.BDP("BR727200 Corp","TICKER")</f>
        <v>#NAME?</v>
      </c>
      <c r="C528" t="e">
        <f ca="1">_xll.BDP("BR727200 Corp","ID_CUSIP")</f>
        <v>#NAME?</v>
      </c>
      <c r="D528" t="e">
        <f ca="1">_xll.BDP("BR727200 Corp","PX_BID")</f>
        <v>#NAME?</v>
      </c>
      <c r="E528" t="e">
        <f ca="1">_xll.BDP("BR727200 Corp","PX_ASK")</f>
        <v>#NAME?</v>
      </c>
      <c r="F528">
        <v>500000000</v>
      </c>
      <c r="G528" t="e">
        <f ca="1">_xll.BDP("BR727200 Corp","CPN")</f>
        <v>#NAME?</v>
      </c>
      <c r="H528" t="e">
        <f ca="1">_xll.BDP("BR727200 Corp","MATURITY")</f>
        <v>#NAME?</v>
      </c>
      <c r="I528" t="e">
        <f ca="1">_xll.BDP("BR727200 Corp","SERIES")</f>
        <v>#NAME?</v>
      </c>
      <c r="J528" t="e">
        <f ca="1">_xll.BDP("BR727200 Corp","BB_COMPOSITE")</f>
        <v>#NAME?</v>
      </c>
      <c r="K528" t="e">
        <f ca="1">_xll.BDP("BR727200 Corp","MTY_TYP")</f>
        <v>#NAME?</v>
      </c>
      <c r="L528" t="e">
        <f ca="1">_xll.BDP("BR727200 Corp","CRNCY")</f>
        <v>#NAME?</v>
      </c>
      <c r="M528" t="e">
        <f ca="1">_xll.BDP("BR727200 Corp","DUR_ASK")</f>
        <v>#NAME?</v>
      </c>
      <c r="N528" s="3">
        <v>44476</v>
      </c>
      <c r="O528">
        <f t="shared" si="33"/>
        <v>0</v>
      </c>
      <c r="P528" t="e">
        <f t="shared" ca="1" si="34"/>
        <v>#NAME?</v>
      </c>
      <c r="Q528" s="6" t="e">
        <f t="shared" ca="1" si="32"/>
        <v>#NAME?</v>
      </c>
      <c r="R528" t="e">
        <f t="shared" ca="1" si="35"/>
        <v>#NAME?</v>
      </c>
    </row>
    <row r="529" spans="1:18" x14ac:dyDescent="0.2">
      <c r="A529" t="s">
        <v>243</v>
      </c>
      <c r="B529" t="e">
        <f ca="1">_xll.BDP("BR727209 Corp","TICKER")</f>
        <v>#NAME?</v>
      </c>
      <c r="C529" t="e">
        <f ca="1">_xll.BDP("BR727209 Corp","ID_CUSIP")</f>
        <v>#NAME?</v>
      </c>
      <c r="D529" t="e">
        <f ca="1">_xll.BDP("BR727209 Corp","PX_BID")</f>
        <v>#NAME?</v>
      </c>
      <c r="E529" t="e">
        <f ca="1">_xll.BDP("BR727209 Corp","PX_ASK")</f>
        <v>#NAME?</v>
      </c>
      <c r="F529">
        <v>500000000</v>
      </c>
      <c r="G529" t="e">
        <f ca="1">_xll.BDP("BR727209 Corp","CPN")</f>
        <v>#NAME?</v>
      </c>
      <c r="H529" t="e">
        <f ca="1">_xll.BDP("BR727209 Corp","MATURITY")</f>
        <v>#NAME?</v>
      </c>
      <c r="I529" t="e">
        <f ca="1">_xll.BDP("BR727209 Corp","SERIES")</f>
        <v>#NAME?</v>
      </c>
      <c r="J529" t="e">
        <f ca="1">_xll.BDP("BR727209 Corp","BB_COMPOSITE")</f>
        <v>#NAME?</v>
      </c>
      <c r="K529" t="e">
        <f ca="1">_xll.BDP("BR727209 Corp","MTY_TYP")</f>
        <v>#NAME?</v>
      </c>
      <c r="L529" t="e">
        <f ca="1">_xll.BDP("BR727209 Corp","CRNCY")</f>
        <v>#NAME?</v>
      </c>
      <c r="M529" t="e">
        <f ca="1">_xll.BDP("BR727209 Corp","DUR_ASK")</f>
        <v>#NAME?</v>
      </c>
      <c r="N529" s="3">
        <v>44476</v>
      </c>
      <c r="O529">
        <f t="shared" si="33"/>
        <v>0</v>
      </c>
      <c r="P529" t="e">
        <f t="shared" ca="1" si="34"/>
        <v>#NAME?</v>
      </c>
      <c r="Q529" s="6" t="e">
        <f t="shared" ca="1" si="32"/>
        <v>#NAME?</v>
      </c>
      <c r="R529" t="e">
        <f t="shared" ca="1" si="35"/>
        <v>#NAME?</v>
      </c>
    </row>
    <row r="530" spans="1:18" x14ac:dyDescent="0.2">
      <c r="A530" t="s">
        <v>243</v>
      </c>
      <c r="B530" t="e">
        <f ca="1">_xll.BDP("BT292796 Corp","TICKER")</f>
        <v>#NAME?</v>
      </c>
      <c r="C530" t="e">
        <f ca="1">_xll.BDP("BT292796 Corp","ID_CUSIP")</f>
        <v>#NAME?</v>
      </c>
      <c r="D530" t="e">
        <f ca="1">_xll.BDP("BT292796 Corp","PX_BID")</f>
        <v>#NAME?</v>
      </c>
      <c r="E530" t="e">
        <f ca="1">_xll.BDP("BT292796 Corp","PX_ASK")</f>
        <v>#NAME?</v>
      </c>
      <c r="F530">
        <v>500000000</v>
      </c>
      <c r="G530" t="e">
        <f ca="1">_xll.BDP("BT292796 Corp","CPN")</f>
        <v>#NAME?</v>
      </c>
      <c r="H530" t="e">
        <f ca="1">_xll.BDP("BT292796 Corp","MATURITY")</f>
        <v>#NAME?</v>
      </c>
      <c r="I530" t="e">
        <f ca="1">_xll.BDP("BT292796 Corp","SERIES")</f>
        <v>#NAME?</v>
      </c>
      <c r="J530" t="e">
        <f ca="1">_xll.BDP("BT292796 Corp","BB_COMPOSITE")</f>
        <v>#NAME?</v>
      </c>
      <c r="K530" t="e">
        <f ca="1">_xll.BDP("BT292796 Corp","MTY_TYP")</f>
        <v>#NAME?</v>
      </c>
      <c r="L530" t="e">
        <f ca="1">_xll.BDP("BT292796 Corp","CRNCY")</f>
        <v>#NAME?</v>
      </c>
      <c r="M530" t="e">
        <f ca="1">_xll.BDP("BT292796 Corp","DUR_ASK")</f>
        <v>#NAME?</v>
      </c>
      <c r="N530" s="3">
        <v>44567</v>
      </c>
      <c r="O530">
        <f t="shared" si="33"/>
        <v>0</v>
      </c>
      <c r="P530" t="e">
        <f t="shared" ca="1" si="34"/>
        <v>#NAME?</v>
      </c>
      <c r="Q530" s="6" t="e">
        <f t="shared" ca="1" si="32"/>
        <v>#NAME?</v>
      </c>
      <c r="R530" t="e">
        <f t="shared" ca="1" si="35"/>
        <v>#NAME?</v>
      </c>
    </row>
    <row r="531" spans="1:18" x14ac:dyDescent="0.2">
      <c r="A531" t="s">
        <v>243</v>
      </c>
      <c r="B531" t="e">
        <f ca="1">_xll.BDP("BT292800 Corp","TICKER")</f>
        <v>#NAME?</v>
      </c>
      <c r="C531" t="e">
        <f ca="1">_xll.BDP("BT292800 Corp","ID_CUSIP")</f>
        <v>#NAME?</v>
      </c>
      <c r="D531" t="e">
        <f ca="1">_xll.BDP("BT292800 Corp","PX_BID")</f>
        <v>#NAME?</v>
      </c>
      <c r="E531" t="e">
        <f ca="1">_xll.BDP("BT292800 Corp","PX_ASK")</f>
        <v>#NAME?</v>
      </c>
      <c r="F531">
        <v>500000000</v>
      </c>
      <c r="G531" t="e">
        <f ca="1">_xll.BDP("BT292800 Corp","CPN")</f>
        <v>#NAME?</v>
      </c>
      <c r="H531" t="e">
        <f ca="1">_xll.BDP("BT292800 Corp","MATURITY")</f>
        <v>#NAME?</v>
      </c>
      <c r="I531" t="e">
        <f ca="1">_xll.BDP("BT292800 Corp","SERIES")</f>
        <v>#NAME?</v>
      </c>
      <c r="J531" t="e">
        <f ca="1">_xll.BDP("BT292800 Corp","BB_COMPOSITE")</f>
        <v>#NAME?</v>
      </c>
      <c r="K531" t="e">
        <f ca="1">_xll.BDP("BT292800 Corp","MTY_TYP")</f>
        <v>#NAME?</v>
      </c>
      <c r="L531" t="e">
        <f ca="1">_xll.BDP("BT292800 Corp","CRNCY")</f>
        <v>#NAME?</v>
      </c>
      <c r="M531" t="e">
        <f ca="1">_xll.BDP("BT292800 Corp","DUR_ASK")</f>
        <v>#NAME?</v>
      </c>
      <c r="N531" s="3">
        <v>44567</v>
      </c>
      <c r="O531">
        <f t="shared" si="33"/>
        <v>0</v>
      </c>
      <c r="P531" t="e">
        <f t="shared" ca="1" si="34"/>
        <v>#NAME?</v>
      </c>
      <c r="Q531" s="6" t="e">
        <f t="shared" ca="1" si="32"/>
        <v>#NAME?</v>
      </c>
      <c r="R531" t="e">
        <f t="shared" ca="1" si="35"/>
        <v>#NAME?</v>
      </c>
    </row>
    <row r="532" spans="1:18" x14ac:dyDescent="0.2">
      <c r="A532" t="s">
        <v>243</v>
      </c>
      <c r="B532" t="e">
        <f ca="1">_xll.BDP("DC194646 Corp","TICKER")</f>
        <v>#NAME?</v>
      </c>
      <c r="C532" t="e">
        <f ca="1">_xll.BDP("DC194646 Corp","ID_CUSIP")</f>
        <v>#NAME?</v>
      </c>
      <c r="D532" t="e">
        <f ca="1">_xll.BDP("DC194646 Corp","PX_BID")</f>
        <v>#NAME?</v>
      </c>
      <c r="E532" t="e">
        <f ca="1">_xll.BDP("DC194646 Corp","PX_ASK")</f>
        <v>#NAME?</v>
      </c>
      <c r="F532">
        <v>400000000</v>
      </c>
      <c r="G532" t="e">
        <f ca="1">_xll.BDP("DC194646 Corp","CPN")</f>
        <v>#NAME?</v>
      </c>
      <c r="H532" t="e">
        <f ca="1">_xll.BDP("DC194646 Corp","MATURITY")</f>
        <v>#NAME?</v>
      </c>
      <c r="I532" t="e">
        <f ca="1">_xll.BDP("DC194646 Corp","SERIES")</f>
        <v>#NAME?</v>
      </c>
      <c r="J532" t="e">
        <f ca="1">_xll.BDP("DC194646 Corp","BB_COMPOSITE")</f>
        <v>#NAME?</v>
      </c>
      <c r="K532" t="e">
        <f ca="1">_xll.BDP("DC194646 Corp","MTY_TYP")</f>
        <v>#NAME?</v>
      </c>
      <c r="L532" t="e">
        <f ca="1">_xll.BDP("DC194646 Corp","CRNCY")</f>
        <v>#NAME?</v>
      </c>
      <c r="M532" t="e">
        <f ca="1">_xll.BDP("DC194646 Corp","DUR_ASK")</f>
        <v>#NAME?</v>
      </c>
      <c r="N532" s="3">
        <v>46002</v>
      </c>
      <c r="O532">
        <f t="shared" si="33"/>
        <v>1</v>
      </c>
      <c r="P532" t="e">
        <f t="shared" ca="1" si="34"/>
        <v>#NAME?</v>
      </c>
      <c r="Q532" s="6" t="e">
        <f t="shared" ca="1" si="32"/>
        <v>#NAME?</v>
      </c>
      <c r="R532" t="e">
        <f t="shared" ca="1" si="35"/>
        <v>#NAME?</v>
      </c>
    </row>
    <row r="533" spans="1:18" x14ac:dyDescent="0.2">
      <c r="A533" t="s">
        <v>243</v>
      </c>
      <c r="B533" t="e">
        <f ca="1">_xll.BDP("DC194654 Corp","TICKER")</f>
        <v>#NAME?</v>
      </c>
      <c r="C533" t="e">
        <f ca="1">_xll.BDP("DC194654 Corp","ID_CUSIP")</f>
        <v>#NAME?</v>
      </c>
      <c r="D533" t="e">
        <f ca="1">_xll.BDP("DC194654 Corp","PX_BID")</f>
        <v>#NAME?</v>
      </c>
      <c r="E533" t="e">
        <f ca="1">_xll.BDP("DC194654 Corp","PX_ASK")</f>
        <v>#NAME?</v>
      </c>
      <c r="F533">
        <v>400000000</v>
      </c>
      <c r="G533" t="e">
        <f ca="1">_xll.BDP("DC194654 Corp","CPN")</f>
        <v>#NAME?</v>
      </c>
      <c r="H533" t="e">
        <f ca="1">_xll.BDP("DC194654 Corp","MATURITY")</f>
        <v>#NAME?</v>
      </c>
      <c r="I533" t="e">
        <f ca="1">_xll.BDP("DC194654 Corp","SERIES")</f>
        <v>#NAME?</v>
      </c>
      <c r="J533" t="e">
        <f ca="1">_xll.BDP("DC194654 Corp","BB_COMPOSITE")</f>
        <v>#NAME?</v>
      </c>
      <c r="K533" t="e">
        <f ca="1">_xll.BDP("DC194654 Corp","MTY_TYP")</f>
        <v>#NAME?</v>
      </c>
      <c r="L533" t="e">
        <f ca="1">_xll.BDP("DC194654 Corp","CRNCY")</f>
        <v>#NAME?</v>
      </c>
      <c r="M533" t="e">
        <f ca="1">_xll.BDP("DC194654 Corp","DUR_ASK")</f>
        <v>#NAME?</v>
      </c>
      <c r="N533" s="3">
        <v>46002</v>
      </c>
      <c r="O533">
        <f t="shared" si="33"/>
        <v>1</v>
      </c>
      <c r="P533" t="e">
        <f t="shared" ca="1" si="34"/>
        <v>#NAME?</v>
      </c>
      <c r="Q533" s="6" t="e">
        <f t="shared" ca="1" si="32"/>
        <v>#NAME?</v>
      </c>
      <c r="R533" t="e">
        <f t="shared" ca="1" si="35"/>
        <v>#NAME?</v>
      </c>
    </row>
    <row r="534" spans="1:18" x14ac:dyDescent="0.2">
      <c r="A534" t="s">
        <v>243</v>
      </c>
      <c r="B534" t="e">
        <f ca="1">_xll.BDP("YL831116 Corp","TICKER")</f>
        <v>#NAME?</v>
      </c>
      <c r="C534" t="e">
        <f ca="1">_xll.BDP("YL831116 Corp","ID_CUSIP")</f>
        <v>#NAME?</v>
      </c>
      <c r="D534" t="e">
        <f ca="1">_xll.BDP("YL831116 Corp","PX_BID")</f>
        <v>#NAME?</v>
      </c>
      <c r="E534" t="e">
        <f ca="1">_xll.BDP("YL831116 Corp","PX_ASK")</f>
        <v>#NAME?</v>
      </c>
      <c r="F534">
        <v>350000000</v>
      </c>
      <c r="G534" t="e">
        <f ca="1">_xll.BDP("YL831116 Corp","CPN")</f>
        <v>#NAME?</v>
      </c>
      <c r="H534" t="e">
        <f ca="1">_xll.BDP("YL831116 Corp","MATURITY")</f>
        <v>#NAME?</v>
      </c>
      <c r="I534" t="e">
        <f ca="1">_xll.BDP("YL831116 Corp","SERIES")</f>
        <v>#NAME?</v>
      </c>
      <c r="J534" t="e">
        <f ca="1">_xll.BDP("YL831116 Corp","BB_COMPOSITE")</f>
        <v>#NAME?</v>
      </c>
      <c r="K534" t="e">
        <f ca="1">_xll.BDP("YL831116 Corp","MTY_TYP")</f>
        <v>#NAME?</v>
      </c>
      <c r="L534" t="e">
        <f ca="1">_xll.BDP("YL831116 Corp","CRNCY")</f>
        <v>#NAME?</v>
      </c>
      <c r="M534" t="e">
        <f ca="1">_xll.BDP("YL831116 Corp","DUR_ASK")</f>
        <v>#NAME?</v>
      </c>
      <c r="N534" s="3">
        <v>45908</v>
      </c>
      <c r="O534">
        <f t="shared" si="33"/>
        <v>1</v>
      </c>
      <c r="P534" t="e">
        <f t="shared" ca="1" si="34"/>
        <v>#NAME?</v>
      </c>
      <c r="Q534" s="6" t="e">
        <f t="shared" ca="1" si="32"/>
        <v>#NAME?</v>
      </c>
      <c r="R534" t="e">
        <f t="shared" ca="1" si="35"/>
        <v>#NAME?</v>
      </c>
    </row>
    <row r="535" spans="1:18" x14ac:dyDescent="0.2">
      <c r="A535" t="s">
        <v>243</v>
      </c>
      <c r="B535" t="e">
        <f ca="1">_xll.BDP("YL831117 Corp","TICKER")</f>
        <v>#NAME?</v>
      </c>
      <c r="C535" t="e">
        <f ca="1">_xll.BDP("YL831117 Corp","ID_CUSIP")</f>
        <v>#NAME?</v>
      </c>
      <c r="D535" t="e">
        <f ca="1">_xll.BDP("YL831117 Corp","PX_BID")</f>
        <v>#NAME?</v>
      </c>
      <c r="E535" t="e">
        <f ca="1">_xll.BDP("YL831117 Corp","PX_ASK")</f>
        <v>#NAME?</v>
      </c>
      <c r="F535">
        <v>350000000</v>
      </c>
      <c r="G535" t="e">
        <f ca="1">_xll.BDP("YL831117 Corp","CPN")</f>
        <v>#NAME?</v>
      </c>
      <c r="H535" t="e">
        <f ca="1">_xll.BDP("YL831117 Corp","MATURITY")</f>
        <v>#NAME?</v>
      </c>
      <c r="I535" t="e">
        <f ca="1">_xll.BDP("YL831117 Corp","SERIES")</f>
        <v>#NAME?</v>
      </c>
      <c r="J535" t="e">
        <f ca="1">_xll.BDP("YL831117 Corp","BB_COMPOSITE")</f>
        <v>#NAME?</v>
      </c>
      <c r="K535" t="e">
        <f ca="1">_xll.BDP("YL831117 Corp","MTY_TYP")</f>
        <v>#NAME?</v>
      </c>
      <c r="L535" t="e">
        <f ca="1">_xll.BDP("YL831117 Corp","CRNCY")</f>
        <v>#NAME?</v>
      </c>
      <c r="M535" t="e">
        <f ca="1">_xll.BDP("YL831117 Corp","DUR_ASK")</f>
        <v>#NAME?</v>
      </c>
      <c r="N535" s="3">
        <v>45908</v>
      </c>
      <c r="O535">
        <f t="shared" si="33"/>
        <v>1</v>
      </c>
      <c r="P535" t="e">
        <f t="shared" ca="1" si="34"/>
        <v>#NAME?</v>
      </c>
      <c r="Q535" s="6" t="e">
        <f t="shared" ca="1" si="32"/>
        <v>#NAME?</v>
      </c>
      <c r="R535" t="e">
        <f t="shared" ca="1" si="35"/>
        <v>#NAME?</v>
      </c>
    </row>
    <row r="536" spans="1:18" x14ac:dyDescent="0.2">
      <c r="A536" t="s">
        <v>243</v>
      </c>
      <c r="B536" t="e">
        <f ca="1">_xll.BDP("YT870754 Corp","TICKER")</f>
        <v>#NAME?</v>
      </c>
      <c r="C536" t="e">
        <f ca="1">_xll.BDP("YT870754 Corp","ID_CUSIP")</f>
        <v>#NAME?</v>
      </c>
      <c r="D536" t="e">
        <f ca="1">_xll.BDP("YT870754 Corp","PX_BID")</f>
        <v>#NAME?</v>
      </c>
      <c r="E536" t="e">
        <f ca="1">_xll.BDP("YT870754 Corp","PX_ASK")</f>
        <v>#NAME?</v>
      </c>
      <c r="F536">
        <v>450000000</v>
      </c>
      <c r="G536" t="e">
        <f ca="1">_xll.BDP("YT870754 Corp","CPN")</f>
        <v>#NAME?</v>
      </c>
      <c r="H536" t="e">
        <f ca="1">_xll.BDP("YT870754 Corp","MATURITY")</f>
        <v>#NAME?</v>
      </c>
      <c r="I536" t="e">
        <f ca="1">_xll.BDP("YT870754 Corp","SERIES")</f>
        <v>#NAME?</v>
      </c>
      <c r="J536" t="e">
        <f ca="1">_xll.BDP("YT870754 Corp","BB_COMPOSITE")</f>
        <v>#NAME?</v>
      </c>
      <c r="K536" t="e">
        <f ca="1">_xll.BDP("YT870754 Corp","MTY_TYP")</f>
        <v>#NAME?</v>
      </c>
      <c r="L536" t="e">
        <f ca="1">_xll.BDP("YT870754 Corp","CRNCY")</f>
        <v>#NAME?</v>
      </c>
      <c r="M536" t="e">
        <f ca="1">_xll.BDP("YT870754 Corp","DUR_ASK")</f>
        <v>#NAME?</v>
      </c>
      <c r="N536" s="3">
        <v>45638</v>
      </c>
      <c r="O536">
        <f t="shared" si="33"/>
        <v>0</v>
      </c>
      <c r="P536" t="e">
        <f t="shared" ca="1" si="34"/>
        <v>#NAME?</v>
      </c>
      <c r="Q536" s="6" t="e">
        <f t="shared" ca="1" si="32"/>
        <v>#NAME?</v>
      </c>
      <c r="R536" t="e">
        <f t="shared" ca="1" si="35"/>
        <v>#NAME?</v>
      </c>
    </row>
    <row r="537" spans="1:18" x14ac:dyDescent="0.2">
      <c r="A537" t="s">
        <v>243</v>
      </c>
      <c r="B537" t="e">
        <f ca="1">_xll.BDP("YT872067 Corp","TICKER")</f>
        <v>#NAME?</v>
      </c>
      <c r="C537" t="e">
        <f ca="1">_xll.BDP("YT872067 Corp","ID_CUSIP")</f>
        <v>#NAME?</v>
      </c>
      <c r="D537" t="e">
        <f ca="1">_xll.BDP("YT872067 Corp","PX_BID")</f>
        <v>#NAME?</v>
      </c>
      <c r="E537" t="e">
        <f ca="1">_xll.BDP("YT872067 Corp","PX_ASK")</f>
        <v>#NAME?</v>
      </c>
      <c r="F537">
        <v>450000000</v>
      </c>
      <c r="G537" t="e">
        <f ca="1">_xll.BDP("YT872067 Corp","CPN")</f>
        <v>#NAME?</v>
      </c>
      <c r="H537" t="e">
        <f ca="1">_xll.BDP("YT872067 Corp","MATURITY")</f>
        <v>#NAME?</v>
      </c>
      <c r="I537" t="e">
        <f ca="1">_xll.BDP("YT872067 Corp","SERIES")</f>
        <v>#NAME?</v>
      </c>
      <c r="J537" t="e">
        <f ca="1">_xll.BDP("YT872067 Corp","BB_COMPOSITE")</f>
        <v>#NAME?</v>
      </c>
      <c r="K537" t="e">
        <f ca="1">_xll.BDP("YT872067 Corp","MTY_TYP")</f>
        <v>#NAME?</v>
      </c>
      <c r="L537" t="e">
        <f ca="1">_xll.BDP("YT872067 Corp","CRNCY")</f>
        <v>#NAME?</v>
      </c>
      <c r="M537" t="e">
        <f ca="1">_xll.BDP("YT872067 Corp","DUR_ASK")</f>
        <v>#NAME?</v>
      </c>
      <c r="N537" s="3">
        <v>45638</v>
      </c>
      <c r="O537">
        <f t="shared" si="33"/>
        <v>0</v>
      </c>
      <c r="P537" t="e">
        <f t="shared" ca="1" si="34"/>
        <v>#NAME?</v>
      </c>
      <c r="Q537" s="6" t="e">
        <f t="shared" ca="1" si="32"/>
        <v>#NAME?</v>
      </c>
      <c r="R537" t="e">
        <f t="shared" ca="1" si="35"/>
        <v>#NAME?</v>
      </c>
    </row>
    <row r="538" spans="1:18" x14ac:dyDescent="0.2">
      <c r="A538" t="s">
        <v>243</v>
      </c>
      <c r="B538" t="e">
        <f ca="1">_xll.BDP("YV601103 Corp","TICKER")</f>
        <v>#NAME?</v>
      </c>
      <c r="C538" t="e">
        <f ca="1">_xll.BDP("YV601103 Corp","ID_CUSIP")</f>
        <v>#NAME?</v>
      </c>
      <c r="D538" t="e">
        <f ca="1">_xll.BDP("YV601103 Corp","PX_BID")</f>
        <v>#NAME?</v>
      </c>
      <c r="E538" t="e">
        <f ca="1">_xll.BDP("YV601103 Corp","PX_ASK")</f>
        <v>#NAME?</v>
      </c>
      <c r="F538">
        <v>400000000</v>
      </c>
      <c r="G538" t="e">
        <f ca="1">_xll.BDP("YV601103 Corp","CPN")</f>
        <v>#NAME?</v>
      </c>
      <c r="H538" t="e">
        <f ca="1">_xll.BDP("YV601103 Corp","MATURITY")</f>
        <v>#NAME?</v>
      </c>
      <c r="I538" t="e">
        <f ca="1">_xll.BDP("YV601103 Corp","SERIES")</f>
        <v>#NAME?</v>
      </c>
      <c r="J538" t="e">
        <f ca="1">_xll.BDP("YV601103 Corp","BB_COMPOSITE")</f>
        <v>#NAME?</v>
      </c>
      <c r="K538" t="e">
        <f ca="1">_xll.BDP("YV601103 Corp","MTY_TYP")</f>
        <v>#NAME?</v>
      </c>
      <c r="L538" t="e">
        <f ca="1">_xll.BDP("YV601103 Corp","CRNCY")</f>
        <v>#NAME?</v>
      </c>
      <c r="M538" t="e">
        <f ca="1">_xll.BDP("YV601103 Corp","DUR_ASK")</f>
        <v>#NAME?</v>
      </c>
      <c r="N538" s="3">
        <v>45544</v>
      </c>
      <c r="O538">
        <f t="shared" si="33"/>
        <v>0</v>
      </c>
      <c r="P538" t="e">
        <f t="shared" ca="1" si="34"/>
        <v>#NAME?</v>
      </c>
      <c r="Q538" s="6" t="e">
        <f t="shared" ca="1" si="32"/>
        <v>#NAME?</v>
      </c>
      <c r="R538" t="e">
        <f t="shared" ca="1" si="35"/>
        <v>#NAME?</v>
      </c>
    </row>
    <row r="539" spans="1:18" x14ac:dyDescent="0.2">
      <c r="A539" t="s">
        <v>243</v>
      </c>
      <c r="B539" t="e">
        <f ca="1">_xll.BDP("YV601104 Corp","TICKER")</f>
        <v>#NAME?</v>
      </c>
      <c r="C539" t="e">
        <f ca="1">_xll.BDP("YV601104 Corp","ID_CUSIP")</f>
        <v>#NAME?</v>
      </c>
      <c r="D539" t="e">
        <f ca="1">_xll.BDP("YV601104 Corp","PX_BID")</f>
        <v>#NAME?</v>
      </c>
      <c r="E539" t="e">
        <f ca="1">_xll.BDP("YV601104 Corp","PX_ASK")</f>
        <v>#NAME?</v>
      </c>
      <c r="F539">
        <v>400000000</v>
      </c>
      <c r="G539" t="e">
        <f ca="1">_xll.BDP("YV601104 Corp","CPN")</f>
        <v>#NAME?</v>
      </c>
      <c r="H539" t="e">
        <f ca="1">_xll.BDP("YV601104 Corp","MATURITY")</f>
        <v>#NAME?</v>
      </c>
      <c r="I539" t="e">
        <f ca="1">_xll.BDP("YV601104 Corp","SERIES")</f>
        <v>#NAME?</v>
      </c>
      <c r="J539" t="e">
        <f ca="1">_xll.BDP("YV601104 Corp","BB_COMPOSITE")</f>
        <v>#NAME?</v>
      </c>
      <c r="K539" t="e">
        <f ca="1">_xll.BDP("YV601104 Corp","MTY_TYP")</f>
        <v>#NAME?</v>
      </c>
      <c r="L539" t="e">
        <f ca="1">_xll.BDP("YV601104 Corp","CRNCY")</f>
        <v>#NAME?</v>
      </c>
      <c r="M539" t="e">
        <f ca="1">_xll.BDP("YV601104 Corp","DUR_ASK")</f>
        <v>#NAME?</v>
      </c>
      <c r="N539" s="3">
        <v>45544</v>
      </c>
      <c r="O539">
        <f t="shared" si="33"/>
        <v>0</v>
      </c>
      <c r="P539" t="e">
        <f t="shared" ca="1" si="34"/>
        <v>#NAME?</v>
      </c>
      <c r="Q539" s="6" t="e">
        <f t="shared" ca="1" si="32"/>
        <v>#NAME?</v>
      </c>
      <c r="R539" t="e">
        <f t="shared" ca="1" si="35"/>
        <v>#NAME?</v>
      </c>
    </row>
    <row r="540" spans="1:18" x14ac:dyDescent="0.2">
      <c r="A540" t="s">
        <v>243</v>
      </c>
      <c r="B540" t="e">
        <f ca="1">_xll.BDP("YX453200 Corp","TICKER")</f>
        <v>#NAME?</v>
      </c>
      <c r="C540" t="e">
        <f ca="1">_xll.BDP("YX453200 Corp","ID_CUSIP")</f>
        <v>#NAME?</v>
      </c>
      <c r="D540" t="e">
        <f ca="1">_xll.BDP("YX453200 Corp","PX_BID")</f>
        <v>#NAME?</v>
      </c>
      <c r="E540" t="e">
        <f ca="1">_xll.BDP("YX453200 Corp","PX_ASK")</f>
        <v>#NAME?</v>
      </c>
      <c r="F540">
        <v>750000000</v>
      </c>
      <c r="G540" t="e">
        <f ca="1">_xll.BDP("YX453200 Corp","CPN")</f>
        <v>#NAME?</v>
      </c>
      <c r="H540" t="e">
        <f ca="1">_xll.BDP("YX453200 Corp","MATURITY")</f>
        <v>#NAME?</v>
      </c>
      <c r="I540" t="e">
        <f ca="1">_xll.BDP("YX453200 Corp","SERIES")</f>
        <v>#NAME?</v>
      </c>
      <c r="J540" t="e">
        <f ca="1">_xll.BDP("YX453200 Corp","BB_COMPOSITE")</f>
        <v>#NAME?</v>
      </c>
      <c r="K540" t="e">
        <f ca="1">_xll.BDP("YX453200 Corp","MTY_TYP")</f>
        <v>#NAME?</v>
      </c>
      <c r="L540" t="e">
        <f ca="1">_xll.BDP("YX453200 Corp","CRNCY")</f>
        <v>#NAME?</v>
      </c>
      <c r="M540" t="e">
        <f ca="1">_xll.BDP("YX453200 Corp","DUR_ASK")</f>
        <v>#NAME?</v>
      </c>
      <c r="N540" s="3">
        <v>45447</v>
      </c>
      <c r="O540">
        <f t="shared" si="33"/>
        <v>0</v>
      </c>
      <c r="P540" t="e">
        <f t="shared" ca="1" si="34"/>
        <v>#NAME?</v>
      </c>
      <c r="Q540" s="6" t="e">
        <f t="shared" ca="1" si="32"/>
        <v>#NAME?</v>
      </c>
      <c r="R540" t="e">
        <f t="shared" ca="1" si="35"/>
        <v>#NAME?</v>
      </c>
    </row>
    <row r="541" spans="1:18" x14ac:dyDescent="0.2">
      <c r="A541" t="s">
        <v>243</v>
      </c>
      <c r="B541" t="e">
        <f ca="1">_xll.BDP("YX453205 Corp","TICKER")</f>
        <v>#NAME?</v>
      </c>
      <c r="C541" t="e">
        <f ca="1">_xll.BDP("YX453205 Corp","ID_CUSIP")</f>
        <v>#NAME?</v>
      </c>
      <c r="D541" t="e">
        <f ca="1">_xll.BDP("YX453205 Corp","PX_BID")</f>
        <v>#NAME?</v>
      </c>
      <c r="E541" t="e">
        <f ca="1">_xll.BDP("YX453205 Corp","PX_ASK")</f>
        <v>#NAME?</v>
      </c>
      <c r="F541">
        <v>750000000</v>
      </c>
      <c r="G541" t="e">
        <f ca="1">_xll.BDP("YX453205 Corp","CPN")</f>
        <v>#NAME?</v>
      </c>
      <c r="H541" t="e">
        <f ca="1">_xll.BDP("YX453205 Corp","MATURITY")</f>
        <v>#NAME?</v>
      </c>
      <c r="I541" t="e">
        <f ca="1">_xll.BDP("YX453205 Corp","SERIES")</f>
        <v>#NAME?</v>
      </c>
      <c r="J541" t="e">
        <f ca="1">_xll.BDP("YX453205 Corp","BB_COMPOSITE")</f>
        <v>#NAME?</v>
      </c>
      <c r="K541" t="e">
        <f ca="1">_xll.BDP("YX453205 Corp","MTY_TYP")</f>
        <v>#NAME?</v>
      </c>
      <c r="L541" t="e">
        <f ca="1">_xll.BDP("YX453205 Corp","CRNCY")</f>
        <v>#NAME?</v>
      </c>
      <c r="M541" t="e">
        <f ca="1">_xll.BDP("YX453205 Corp","DUR_ASK")</f>
        <v>#NAME?</v>
      </c>
      <c r="N541" s="3">
        <v>45447</v>
      </c>
      <c r="O541">
        <f t="shared" si="33"/>
        <v>0</v>
      </c>
      <c r="P541" t="e">
        <f t="shared" ca="1" si="34"/>
        <v>#NAME?</v>
      </c>
      <c r="Q541" s="6" t="e">
        <f t="shared" ca="1" si="32"/>
        <v>#NAME?</v>
      </c>
      <c r="R541" t="e">
        <f t="shared" ca="1" si="35"/>
        <v>#NAME?</v>
      </c>
    </row>
    <row r="542" spans="1:18" x14ac:dyDescent="0.2">
      <c r="A542" t="s">
        <v>118</v>
      </c>
      <c r="B542" t="e">
        <f ca="1">_xll.BDP("AS379616 Corp","TICKER")</f>
        <v>#NAME?</v>
      </c>
      <c r="C542" t="e">
        <f ca="1">_xll.BDP("AS379616 Corp","ID_CUSIP")</f>
        <v>#NAME?</v>
      </c>
      <c r="D542" t="e">
        <f ca="1">_xll.BDP("AS379616 Corp","PX_BID")</f>
        <v>#NAME?</v>
      </c>
      <c r="E542" t="e">
        <f ca="1">_xll.BDP("AS379616 Corp","PX_ASK")</f>
        <v>#NAME?</v>
      </c>
      <c r="F542">
        <v>1000000000</v>
      </c>
      <c r="G542" t="e">
        <f ca="1">_xll.BDP("AS379616 Corp","CPN")</f>
        <v>#NAME?</v>
      </c>
      <c r="H542" t="e">
        <f ca="1">_xll.BDP("AS379616 Corp","MATURITY")</f>
        <v>#NAME?</v>
      </c>
      <c r="I542" t="e">
        <f ca="1">_xll.BDP("AS379616 Corp","SERIES")</f>
        <v>#NAME?</v>
      </c>
      <c r="J542" t="e">
        <f ca="1">_xll.BDP("AS379616 Corp","BB_COMPOSITE")</f>
        <v>#NAME?</v>
      </c>
      <c r="K542" t="e">
        <f ca="1">_xll.BDP("AS379616 Corp","MTY_TYP")</f>
        <v>#NAME?</v>
      </c>
      <c r="L542" t="e">
        <f ca="1">_xll.BDP("AS379616 Corp","CRNCY")</f>
        <v>#NAME?</v>
      </c>
      <c r="M542" t="e">
        <f ca="1">_xll.BDP("AS379616 Corp","DUR_ASK")</f>
        <v>#NAME?</v>
      </c>
      <c r="N542" s="3">
        <v>43222</v>
      </c>
      <c r="O542">
        <f t="shared" si="33"/>
        <v>0</v>
      </c>
      <c r="P542" t="e">
        <f t="shared" ca="1" si="34"/>
        <v>#NAME?</v>
      </c>
      <c r="Q542" s="6" t="e">
        <f t="shared" ca="1" si="32"/>
        <v>#NAME?</v>
      </c>
      <c r="R542" t="e">
        <f t="shared" ca="1" si="35"/>
        <v>#NAME?</v>
      </c>
    </row>
    <row r="543" spans="1:18" x14ac:dyDescent="0.2">
      <c r="A543" t="s">
        <v>385</v>
      </c>
      <c r="B543" t="e">
        <f ca="1">_xll.BDP("EC533905 Corp","TICKER")</f>
        <v>#NAME?</v>
      </c>
      <c r="C543" t="e">
        <f ca="1">_xll.BDP("EC533905 Corp","ID_CUSIP")</f>
        <v>#NAME?</v>
      </c>
      <c r="D543" t="e">
        <f ca="1">_xll.BDP("EC533905 Corp","PX_BID")</f>
        <v>#NAME?</v>
      </c>
      <c r="E543" t="e">
        <f ca="1">_xll.BDP("EC533905 Corp","PX_ASK")</f>
        <v>#NAME?</v>
      </c>
      <c r="F543">
        <v>314572000</v>
      </c>
      <c r="G543" t="e">
        <f ca="1">_xll.BDP("EC533905 Corp","CPN")</f>
        <v>#NAME?</v>
      </c>
      <c r="H543" t="e">
        <f ca="1">_xll.BDP("EC533905 Corp","MATURITY")</f>
        <v>#NAME?</v>
      </c>
      <c r="I543" t="e">
        <f ca="1">_xll.BDP("EC533905 Corp","SERIES")</f>
        <v>#NAME?</v>
      </c>
      <c r="J543" t="e">
        <f ca="1">_xll.BDP("EC533905 Corp","BB_COMPOSITE")</f>
        <v>#NAME?</v>
      </c>
      <c r="K543" t="e">
        <f ca="1">_xll.BDP("EC533905 Corp","MTY_TYP")</f>
        <v>#NAME?</v>
      </c>
      <c r="L543" t="e">
        <f ca="1">_xll.BDP("EC533905 Corp","CRNCY")</f>
        <v>#NAME?</v>
      </c>
      <c r="M543" t="e">
        <f ca="1">_xll.BDP("EC533905 Corp","DUR_ASK")</f>
        <v>#NAME?</v>
      </c>
      <c r="N543" s="3">
        <v>37326</v>
      </c>
      <c r="O543">
        <f t="shared" si="33"/>
        <v>0</v>
      </c>
      <c r="P543" t="e">
        <f t="shared" ca="1" si="34"/>
        <v>#NAME?</v>
      </c>
      <c r="Q543" s="6" t="e">
        <f t="shared" ca="1" si="32"/>
        <v>#NAME?</v>
      </c>
      <c r="R543" t="e">
        <f t="shared" ca="1" si="35"/>
        <v>#NAME?</v>
      </c>
    </row>
    <row r="544" spans="1:18" x14ac:dyDescent="0.2">
      <c r="A544" t="s">
        <v>502</v>
      </c>
      <c r="B544" t="e">
        <f ca="1">_xll.BDP("YP408784 Corp","TICKER")</f>
        <v>#NAME?</v>
      </c>
      <c r="C544" t="e">
        <f ca="1">_xll.BDP("YP408784 Corp","ID_CUSIP")</f>
        <v>#NAME?</v>
      </c>
      <c r="D544" t="e">
        <f ca="1">_xll.BDP("YP408784 Corp","PX_BID")</f>
        <v>#NAME?</v>
      </c>
      <c r="E544" t="e">
        <f ca="1">_xll.BDP("YP408784 Corp","PX_ASK")</f>
        <v>#NAME?</v>
      </c>
      <c r="F544">
        <v>500000000</v>
      </c>
      <c r="G544" t="e">
        <f ca="1">_xll.BDP("YP408784 Corp","CPN")</f>
        <v>#NAME?</v>
      </c>
      <c r="H544" t="e">
        <f ca="1">_xll.BDP("YP408784 Corp","MATURITY")</f>
        <v>#NAME?</v>
      </c>
      <c r="I544" t="e">
        <f ca="1">_xll.BDP("YP408784 Corp","SERIES")</f>
        <v>#NAME?</v>
      </c>
      <c r="J544" t="e">
        <f ca="1">_xll.BDP("YP408784 Corp","BB_COMPOSITE")</f>
        <v>#NAME?</v>
      </c>
      <c r="K544" t="e">
        <f ca="1">_xll.BDP("YP408784 Corp","MTY_TYP")</f>
        <v>#NAME?</v>
      </c>
      <c r="L544" t="e">
        <f ca="1">_xll.BDP("YP408784 Corp","CRNCY")</f>
        <v>#NAME?</v>
      </c>
      <c r="M544" t="e">
        <f ca="1">_xll.BDP("YP408784 Corp","DUR_ASK")</f>
        <v>#NAME?</v>
      </c>
      <c r="N544" s="3">
        <v>45763</v>
      </c>
      <c r="O544">
        <f t="shared" si="33"/>
        <v>1</v>
      </c>
      <c r="P544" t="e">
        <f t="shared" ca="1" si="34"/>
        <v>#NAME?</v>
      </c>
      <c r="Q544" s="6" t="e">
        <f t="shared" ca="1" si="32"/>
        <v>#NAME?</v>
      </c>
      <c r="R544" t="e">
        <f t="shared" ca="1" si="35"/>
        <v>#NAME?</v>
      </c>
    </row>
    <row r="545" spans="1:18" x14ac:dyDescent="0.2">
      <c r="A545" t="s">
        <v>66</v>
      </c>
      <c r="B545" t="e">
        <f ca="1">_xll.BDP("AN711876 Corp","TICKER")</f>
        <v>#NAME?</v>
      </c>
      <c r="C545" t="e">
        <f ca="1">_xll.BDP("AN711876 Corp","ID_CUSIP")</f>
        <v>#NAME?</v>
      </c>
      <c r="D545" t="e">
        <f ca="1">_xll.BDP("AN711876 Corp","PX_BID")</f>
        <v>#NAME?</v>
      </c>
      <c r="E545" t="e">
        <f ca="1">_xll.BDP("AN711876 Corp","PX_ASK")</f>
        <v>#NAME?</v>
      </c>
      <c r="F545">
        <v>500000000</v>
      </c>
      <c r="G545" t="e">
        <f ca="1">_xll.BDP("AN711876 Corp","CPN")</f>
        <v>#NAME?</v>
      </c>
      <c r="H545" t="e">
        <f ca="1">_xll.BDP("AN711876 Corp","MATURITY")</f>
        <v>#NAME?</v>
      </c>
      <c r="I545" t="e">
        <f ca="1">_xll.BDP("AN711876 Corp","SERIES")</f>
        <v>#NAME?</v>
      </c>
      <c r="J545" t="e">
        <f ca="1">_xll.BDP("AN711876 Corp","BB_COMPOSITE")</f>
        <v>#NAME?</v>
      </c>
      <c r="K545" t="e">
        <f ca="1">_xll.BDP("AN711876 Corp","MTY_TYP")</f>
        <v>#NAME?</v>
      </c>
      <c r="L545" t="e">
        <f ca="1">_xll.BDP("AN711876 Corp","CRNCY")</f>
        <v>#NAME?</v>
      </c>
      <c r="M545" t="e">
        <f ca="1">_xll.BDP("AN711876 Corp","DUR_ASK")</f>
        <v>#NAME?</v>
      </c>
      <c r="N545" s="3">
        <v>42880</v>
      </c>
      <c r="O545">
        <f t="shared" si="33"/>
        <v>0</v>
      </c>
      <c r="P545" t="e">
        <f t="shared" ca="1" si="34"/>
        <v>#NAME?</v>
      </c>
      <c r="Q545" s="6" t="e">
        <f t="shared" ca="1" si="32"/>
        <v>#NAME?</v>
      </c>
      <c r="R545" t="e">
        <f t="shared" ca="1" si="35"/>
        <v>#NAME?</v>
      </c>
    </row>
    <row r="546" spans="1:18" x14ac:dyDescent="0.2">
      <c r="A546" t="s">
        <v>66</v>
      </c>
      <c r="B546" t="e">
        <f ca="1">_xll.BDP("BH178254 Corp","TICKER")</f>
        <v>#NAME?</v>
      </c>
      <c r="C546" t="e">
        <f ca="1">_xll.BDP("BH178254 Corp","ID_CUSIP")</f>
        <v>#NAME?</v>
      </c>
      <c r="D546" t="e">
        <f ca="1">_xll.BDP("BH178254 Corp","PX_BID")</f>
        <v>#NAME?</v>
      </c>
      <c r="E546" t="e">
        <f ca="1">_xll.BDP("BH178254 Corp","PX_ASK")</f>
        <v>#NAME?</v>
      </c>
      <c r="F546">
        <v>1000000000</v>
      </c>
      <c r="G546" t="e">
        <f ca="1">_xll.BDP("BH178254 Corp","CPN")</f>
        <v>#NAME?</v>
      </c>
      <c r="H546" t="e">
        <f ca="1">_xll.BDP("BH178254 Corp","MATURITY")</f>
        <v>#NAME?</v>
      </c>
      <c r="I546" t="e">
        <f ca="1">_xll.BDP("BH178254 Corp","SERIES")</f>
        <v>#NAME?</v>
      </c>
      <c r="J546" t="e">
        <f ca="1">_xll.BDP("BH178254 Corp","BB_COMPOSITE")</f>
        <v>#NAME?</v>
      </c>
      <c r="K546" t="e">
        <f ca="1">_xll.BDP("BH178254 Corp","MTY_TYP")</f>
        <v>#NAME?</v>
      </c>
      <c r="L546" t="e">
        <f ca="1">_xll.BDP("BH178254 Corp","CRNCY")</f>
        <v>#NAME?</v>
      </c>
      <c r="M546" t="e">
        <f ca="1">_xll.BDP("BH178254 Corp","DUR_ASK")</f>
        <v>#NAME?</v>
      </c>
      <c r="N546" s="3">
        <v>43915</v>
      </c>
      <c r="O546">
        <f t="shared" si="33"/>
        <v>0</v>
      </c>
      <c r="P546" t="e">
        <f t="shared" ca="1" si="34"/>
        <v>#NAME?</v>
      </c>
      <c r="Q546" s="6" t="e">
        <f t="shared" ca="1" si="32"/>
        <v>#NAME?</v>
      </c>
      <c r="R546" t="e">
        <f t="shared" ca="1" si="35"/>
        <v>#NAME?</v>
      </c>
    </row>
    <row r="547" spans="1:18" x14ac:dyDescent="0.2">
      <c r="A547" t="s">
        <v>66</v>
      </c>
      <c r="B547" t="e">
        <f ca="1">_xll.BDP("BH178256 Corp","TICKER")</f>
        <v>#NAME?</v>
      </c>
      <c r="C547" t="e">
        <f ca="1">_xll.BDP("BH178256 Corp","ID_CUSIP")</f>
        <v>#NAME?</v>
      </c>
      <c r="D547" t="e">
        <f ca="1">_xll.BDP("BH178256 Corp","PX_BID")</f>
        <v>#NAME?</v>
      </c>
      <c r="E547" t="e">
        <f ca="1">_xll.BDP("BH178256 Corp","PX_ASK")</f>
        <v>#NAME?</v>
      </c>
      <c r="F547">
        <v>1250000000</v>
      </c>
      <c r="G547" t="e">
        <f ca="1">_xll.BDP("BH178256 Corp","CPN")</f>
        <v>#NAME?</v>
      </c>
      <c r="H547" t="e">
        <f ca="1">_xll.BDP("BH178256 Corp","MATURITY")</f>
        <v>#NAME?</v>
      </c>
      <c r="I547" t="e">
        <f ca="1">_xll.BDP("BH178256 Corp","SERIES")</f>
        <v>#NAME?</v>
      </c>
      <c r="J547" t="e">
        <f ca="1">_xll.BDP("BH178256 Corp","BB_COMPOSITE")</f>
        <v>#NAME?</v>
      </c>
      <c r="K547" t="e">
        <f ca="1">_xll.BDP("BH178256 Corp","MTY_TYP")</f>
        <v>#NAME?</v>
      </c>
      <c r="L547" t="e">
        <f ca="1">_xll.BDP("BH178256 Corp","CRNCY")</f>
        <v>#NAME?</v>
      </c>
      <c r="M547" t="e">
        <f ca="1">_xll.BDP("BH178256 Corp","DUR_ASK")</f>
        <v>#NAME?</v>
      </c>
      <c r="N547" s="3">
        <v>43915</v>
      </c>
      <c r="O547">
        <f t="shared" si="33"/>
        <v>0</v>
      </c>
      <c r="P547" t="e">
        <f t="shared" ca="1" si="34"/>
        <v>#NAME?</v>
      </c>
      <c r="Q547" s="6" t="e">
        <f t="shared" ca="1" si="32"/>
        <v>#NAME?</v>
      </c>
      <c r="R547" t="e">
        <f t="shared" ca="1" si="35"/>
        <v>#NAME?</v>
      </c>
    </row>
    <row r="548" spans="1:18" x14ac:dyDescent="0.2">
      <c r="A548" t="s">
        <v>66</v>
      </c>
      <c r="B548" t="e">
        <f ca="1">_xll.BDP("BJ194429 Corp","TICKER")</f>
        <v>#NAME?</v>
      </c>
      <c r="C548" t="e">
        <f ca="1">_xll.BDP("BJ194429 Corp","ID_CUSIP")</f>
        <v>#NAME?</v>
      </c>
      <c r="D548" t="e">
        <f ca="1">_xll.BDP("BJ194429 Corp","PX_BID")</f>
        <v>#NAME?</v>
      </c>
      <c r="E548" t="e">
        <f ca="1">_xll.BDP("BJ194429 Corp","PX_ASK")</f>
        <v>#NAME?</v>
      </c>
      <c r="F548">
        <v>1500000000</v>
      </c>
      <c r="G548" t="e">
        <f ca="1">_xll.BDP("BJ194429 Corp","CPN")</f>
        <v>#NAME?</v>
      </c>
      <c r="H548" t="e">
        <f ca="1">_xll.BDP("BJ194429 Corp","MATURITY")</f>
        <v>#NAME?</v>
      </c>
      <c r="I548" t="e">
        <f ca="1">_xll.BDP("BJ194429 Corp","SERIES")</f>
        <v>#NAME?</v>
      </c>
      <c r="J548" t="e">
        <f ca="1">_xll.BDP("BJ194429 Corp","BB_COMPOSITE")</f>
        <v>#NAME?</v>
      </c>
      <c r="K548" t="e">
        <f ca="1">_xll.BDP("BJ194429 Corp","MTY_TYP")</f>
        <v>#NAME?</v>
      </c>
      <c r="L548" t="e">
        <f ca="1">_xll.BDP("BJ194429 Corp","CRNCY")</f>
        <v>#NAME?</v>
      </c>
      <c r="M548" t="e">
        <f ca="1">_xll.BDP("BJ194429 Corp","DUR_ASK")</f>
        <v>#NAME?</v>
      </c>
      <c r="N548" s="3">
        <v>43952</v>
      </c>
      <c r="O548">
        <f t="shared" si="33"/>
        <v>0</v>
      </c>
      <c r="P548" t="e">
        <f t="shared" ca="1" si="34"/>
        <v>#NAME?</v>
      </c>
      <c r="Q548" s="6" t="e">
        <f t="shared" ca="1" si="32"/>
        <v>#NAME?</v>
      </c>
      <c r="R548" t="e">
        <f t="shared" ca="1" si="35"/>
        <v>#NAME?</v>
      </c>
    </row>
    <row r="549" spans="1:18" x14ac:dyDescent="0.2">
      <c r="A549" t="s">
        <v>66</v>
      </c>
      <c r="B549" t="e">
        <f ca="1">_xll.BDP("BJ194430 Corp","TICKER")</f>
        <v>#NAME?</v>
      </c>
      <c r="C549" t="e">
        <f ca="1">_xll.BDP("BJ194430 Corp","ID_CUSIP")</f>
        <v>#NAME?</v>
      </c>
      <c r="D549" t="e">
        <f ca="1">_xll.BDP("BJ194430 Corp","PX_BID")</f>
        <v>#NAME?</v>
      </c>
      <c r="E549" t="e">
        <f ca="1">_xll.BDP("BJ194430 Corp","PX_ASK")</f>
        <v>#NAME?</v>
      </c>
      <c r="F549">
        <v>1500000000</v>
      </c>
      <c r="G549" t="e">
        <f ca="1">_xll.BDP("BJ194430 Corp","CPN")</f>
        <v>#NAME?</v>
      </c>
      <c r="H549" t="e">
        <f ca="1">_xll.BDP("BJ194430 Corp","MATURITY")</f>
        <v>#NAME?</v>
      </c>
      <c r="I549" t="e">
        <f ca="1">_xll.BDP("BJ194430 Corp","SERIES")</f>
        <v>#NAME?</v>
      </c>
      <c r="J549" t="e">
        <f ca="1">_xll.BDP("BJ194430 Corp","BB_COMPOSITE")</f>
        <v>#NAME?</v>
      </c>
      <c r="K549" t="e">
        <f ca="1">_xll.BDP("BJ194430 Corp","MTY_TYP")</f>
        <v>#NAME?</v>
      </c>
      <c r="L549" t="e">
        <f ca="1">_xll.BDP("BJ194430 Corp","CRNCY")</f>
        <v>#NAME?</v>
      </c>
      <c r="M549" t="e">
        <f ca="1">_xll.BDP("BJ194430 Corp","DUR_ASK")</f>
        <v>#NAME?</v>
      </c>
      <c r="N549" s="3">
        <v>43952</v>
      </c>
      <c r="O549">
        <f t="shared" si="33"/>
        <v>0</v>
      </c>
      <c r="P549" t="e">
        <f t="shared" ca="1" si="34"/>
        <v>#NAME?</v>
      </c>
      <c r="Q549" s="6" t="e">
        <f t="shared" ca="1" si="32"/>
        <v>#NAME?</v>
      </c>
      <c r="R549" t="e">
        <f t="shared" ca="1" si="35"/>
        <v>#NAME?</v>
      </c>
    </row>
    <row r="550" spans="1:18" x14ac:dyDescent="0.2">
      <c r="A550" t="s">
        <v>66</v>
      </c>
      <c r="B550" t="e">
        <f ca="1">_xll.BDP("BO338963 Corp","TICKER")</f>
        <v>#NAME?</v>
      </c>
      <c r="C550" t="e">
        <f ca="1">_xll.BDP("BO338963 Corp","ID_CUSIP")</f>
        <v>#NAME?</v>
      </c>
      <c r="D550" t="e">
        <f ca="1">_xll.BDP("BO338963 Corp","PX_BID")</f>
        <v>#NAME?</v>
      </c>
      <c r="E550" t="e">
        <f ca="1">_xll.BDP("BO338963 Corp","PX_ASK")</f>
        <v>#NAME?</v>
      </c>
      <c r="F550">
        <v>750000000</v>
      </c>
      <c r="G550" t="e">
        <f ca="1">_xll.BDP("BO338963 Corp","CPN")</f>
        <v>#NAME?</v>
      </c>
      <c r="H550" t="e">
        <f ca="1">_xll.BDP("BO338963 Corp","MATURITY")</f>
        <v>#NAME?</v>
      </c>
      <c r="I550" t="e">
        <f ca="1">_xll.BDP("BO338963 Corp","SERIES")</f>
        <v>#NAME?</v>
      </c>
      <c r="J550" t="e">
        <f ca="1">_xll.BDP("BO338963 Corp","BB_COMPOSITE")</f>
        <v>#NAME?</v>
      </c>
      <c r="K550" t="e">
        <f ca="1">_xll.BDP("BO338963 Corp","MTY_TYP")</f>
        <v>#NAME?</v>
      </c>
      <c r="L550" t="e">
        <f ca="1">_xll.BDP("BO338963 Corp","CRNCY")</f>
        <v>#NAME?</v>
      </c>
      <c r="M550" t="e">
        <f ca="1">_xll.BDP("BO338963 Corp","DUR_ASK")</f>
        <v>#NAME?</v>
      </c>
      <c r="N550" s="3">
        <v>44260</v>
      </c>
      <c r="O550">
        <f t="shared" si="33"/>
        <v>0</v>
      </c>
      <c r="P550" t="e">
        <f t="shared" ca="1" si="34"/>
        <v>#NAME?</v>
      </c>
      <c r="Q550" s="6" t="e">
        <f t="shared" ca="1" si="32"/>
        <v>#NAME?</v>
      </c>
      <c r="R550" t="e">
        <f t="shared" ca="1" si="35"/>
        <v>#NAME?</v>
      </c>
    </row>
    <row r="551" spans="1:18" x14ac:dyDescent="0.2">
      <c r="A551" t="s">
        <v>66</v>
      </c>
      <c r="B551" t="e">
        <f ca="1">_xll.BDP("BO338969 Corp","TICKER")</f>
        <v>#NAME?</v>
      </c>
      <c r="C551" t="e">
        <f ca="1">_xll.BDP("BO338969 Corp","ID_CUSIP")</f>
        <v>#NAME?</v>
      </c>
      <c r="D551" t="e">
        <f ca="1">_xll.BDP("BO338969 Corp","PX_BID")</f>
        <v>#NAME?</v>
      </c>
      <c r="E551" t="e">
        <f ca="1">_xll.BDP("BO338969 Corp","PX_ASK")</f>
        <v>#NAME?</v>
      </c>
      <c r="F551">
        <v>750000000</v>
      </c>
      <c r="G551" t="e">
        <f ca="1">_xll.BDP("BO338969 Corp","CPN")</f>
        <v>#NAME?</v>
      </c>
      <c r="H551" t="e">
        <f ca="1">_xll.BDP("BO338969 Corp","MATURITY")</f>
        <v>#NAME?</v>
      </c>
      <c r="I551" t="e">
        <f ca="1">_xll.BDP("BO338969 Corp","SERIES")</f>
        <v>#NAME?</v>
      </c>
      <c r="J551" t="e">
        <f ca="1">_xll.BDP("BO338969 Corp","BB_COMPOSITE")</f>
        <v>#NAME?</v>
      </c>
      <c r="K551" t="e">
        <f ca="1">_xll.BDP("BO338969 Corp","MTY_TYP")</f>
        <v>#NAME?</v>
      </c>
      <c r="L551" t="e">
        <f ca="1">_xll.BDP("BO338969 Corp","CRNCY")</f>
        <v>#NAME?</v>
      </c>
      <c r="M551" t="e">
        <f ca="1">_xll.BDP("BO338969 Corp","DUR_ASK")</f>
        <v>#NAME?</v>
      </c>
      <c r="N551" s="3">
        <v>44260</v>
      </c>
      <c r="O551">
        <f t="shared" si="33"/>
        <v>0</v>
      </c>
      <c r="P551" t="e">
        <f t="shared" ca="1" si="34"/>
        <v>#NAME?</v>
      </c>
      <c r="Q551" s="6" t="e">
        <f t="shared" ca="1" si="32"/>
        <v>#NAME?</v>
      </c>
      <c r="R551" t="e">
        <f t="shared" ca="1" si="35"/>
        <v>#NAME?</v>
      </c>
    </row>
    <row r="552" spans="1:18" x14ac:dyDescent="0.2">
      <c r="A552" t="s">
        <v>66</v>
      </c>
      <c r="B552" t="e">
        <f ca="1">_xll.BDP("BP308677 Corp","TICKER")</f>
        <v>#NAME?</v>
      </c>
      <c r="C552" t="e">
        <f ca="1">_xll.BDP("BP308677 Corp","ID_CUSIP")</f>
        <v>#NAME?</v>
      </c>
      <c r="D552" t="e">
        <f ca="1">_xll.BDP("BP308677 Corp","PX_BID")</f>
        <v>#NAME?</v>
      </c>
      <c r="E552" t="e">
        <f ca="1">_xll.BDP("BP308677 Corp","PX_ASK")</f>
        <v>#NAME?</v>
      </c>
      <c r="F552">
        <v>2000000000</v>
      </c>
      <c r="G552" t="e">
        <f ca="1">_xll.BDP("BP308677 Corp","CPN")</f>
        <v>#NAME?</v>
      </c>
      <c r="H552" t="e">
        <f ca="1">_xll.BDP("BP308677 Corp","MATURITY")</f>
        <v>#NAME?</v>
      </c>
      <c r="I552" t="e">
        <f ca="1">_xll.BDP("BP308677 Corp","SERIES")</f>
        <v>#NAME?</v>
      </c>
      <c r="J552" t="e">
        <f ca="1">_xll.BDP("BP308677 Corp","BB_COMPOSITE")</f>
        <v>#NAME?</v>
      </c>
      <c r="K552" t="e">
        <f ca="1">_xll.BDP("BP308677 Corp","MTY_TYP")</f>
        <v>#NAME?</v>
      </c>
      <c r="L552" t="e">
        <f ca="1">_xll.BDP("BP308677 Corp","CRNCY")</f>
        <v>#NAME?</v>
      </c>
      <c r="M552" t="e">
        <f ca="1">_xll.BDP("BP308677 Corp","DUR_ASK")</f>
        <v>#NAME?</v>
      </c>
      <c r="N552" s="3">
        <v>44321</v>
      </c>
      <c r="O552">
        <f t="shared" si="33"/>
        <v>0</v>
      </c>
      <c r="P552" t="e">
        <f t="shared" ca="1" si="34"/>
        <v>#NAME?</v>
      </c>
      <c r="Q552" s="6" t="e">
        <f t="shared" ca="1" si="32"/>
        <v>#NAME?</v>
      </c>
      <c r="R552" t="e">
        <f t="shared" ca="1" si="35"/>
        <v>#NAME?</v>
      </c>
    </row>
    <row r="553" spans="1:18" x14ac:dyDescent="0.2">
      <c r="A553" t="s">
        <v>66</v>
      </c>
      <c r="B553" t="e">
        <f ca="1">_xll.BDP("ZO479953 Corp","TICKER")</f>
        <v>#NAME?</v>
      </c>
      <c r="C553" t="e">
        <f ca="1">_xll.BDP("ZO479953 Corp","ID_CUSIP")</f>
        <v>#NAME?</v>
      </c>
      <c r="D553" t="e">
        <f ca="1">_xll.BDP("ZO479953 Corp","PX_BID")</f>
        <v>#NAME?</v>
      </c>
      <c r="E553" t="e">
        <f ca="1">_xll.BDP("ZO479953 Corp","PX_ASK")</f>
        <v>#NAME?</v>
      </c>
      <c r="F553">
        <v>1300000000</v>
      </c>
      <c r="G553" t="e">
        <f ca="1">_xll.BDP("ZO479953 Corp","CPN")</f>
        <v>#NAME?</v>
      </c>
      <c r="H553" t="e">
        <f ca="1">_xll.BDP("ZO479953 Corp","MATURITY")</f>
        <v>#NAME?</v>
      </c>
      <c r="I553" t="e">
        <f ca="1">_xll.BDP("ZO479953 Corp","SERIES")</f>
        <v>#NAME?</v>
      </c>
      <c r="J553" t="e">
        <f ca="1">_xll.BDP("ZO479953 Corp","BB_COMPOSITE")</f>
        <v>#NAME?</v>
      </c>
      <c r="K553" t="e">
        <f ca="1">_xll.BDP("ZO479953 Corp","MTY_TYP")</f>
        <v>#NAME?</v>
      </c>
      <c r="L553" t="e">
        <f ca="1">_xll.BDP("ZO479953 Corp","CRNCY")</f>
        <v>#NAME?</v>
      </c>
      <c r="M553" t="e">
        <f ca="1">_xll.BDP("ZO479953 Corp","DUR_ASK")</f>
        <v>#NAME?</v>
      </c>
      <c r="N553" s="3">
        <v>44092</v>
      </c>
      <c r="O553">
        <f t="shared" si="33"/>
        <v>0</v>
      </c>
      <c r="P553" t="e">
        <f t="shared" ca="1" si="34"/>
        <v>#NAME?</v>
      </c>
      <c r="Q553" s="6" t="e">
        <f t="shared" ca="1" si="32"/>
        <v>#NAME?</v>
      </c>
      <c r="R553" t="e">
        <f t="shared" ca="1" si="35"/>
        <v>#NAME?</v>
      </c>
    </row>
    <row r="554" spans="1:18" x14ac:dyDescent="0.2">
      <c r="A554" t="s">
        <v>66</v>
      </c>
      <c r="B554" t="e">
        <f ca="1">_xll.BDP("ZO479954 Corp","TICKER")</f>
        <v>#NAME?</v>
      </c>
      <c r="C554" t="e">
        <f ca="1">_xll.BDP("ZO479954 Corp","ID_CUSIP")</f>
        <v>#NAME?</v>
      </c>
      <c r="D554" t="e">
        <f ca="1">_xll.BDP("ZO479954 Corp","PX_BID")</f>
        <v>#NAME?</v>
      </c>
      <c r="E554" t="e">
        <f ca="1">_xll.BDP("ZO479954 Corp","PX_ASK")</f>
        <v>#NAME?</v>
      </c>
      <c r="F554">
        <v>1300000000</v>
      </c>
      <c r="G554" t="e">
        <f ca="1">_xll.BDP("ZO479954 Corp","CPN")</f>
        <v>#NAME?</v>
      </c>
      <c r="H554" t="e">
        <f ca="1">_xll.BDP("ZO479954 Corp","MATURITY")</f>
        <v>#NAME?</v>
      </c>
      <c r="I554" t="e">
        <f ca="1">_xll.BDP("ZO479954 Corp","SERIES")</f>
        <v>#NAME?</v>
      </c>
      <c r="J554" t="e">
        <f ca="1">_xll.BDP("ZO479954 Corp","BB_COMPOSITE")</f>
        <v>#NAME?</v>
      </c>
      <c r="K554" t="e">
        <f ca="1">_xll.BDP("ZO479954 Corp","MTY_TYP")</f>
        <v>#NAME?</v>
      </c>
      <c r="L554" t="e">
        <f ca="1">_xll.BDP("ZO479954 Corp","CRNCY")</f>
        <v>#NAME?</v>
      </c>
      <c r="M554" t="e">
        <f ca="1">_xll.BDP("ZO479954 Corp","DUR_ASK")</f>
        <v>#NAME?</v>
      </c>
      <c r="N554" s="3">
        <v>44092</v>
      </c>
      <c r="O554">
        <f t="shared" si="33"/>
        <v>0</v>
      </c>
      <c r="P554" t="e">
        <f t="shared" ca="1" si="34"/>
        <v>#NAME?</v>
      </c>
      <c r="Q554" s="6" t="e">
        <f t="shared" ca="1" si="32"/>
        <v>#NAME?</v>
      </c>
      <c r="R554" t="e">
        <f t="shared" ca="1" si="35"/>
        <v>#NAME?</v>
      </c>
    </row>
    <row r="555" spans="1:18" x14ac:dyDescent="0.2">
      <c r="A555" t="s">
        <v>66</v>
      </c>
      <c r="B555" t="e">
        <f ca="1">_xll.BDP("ZR463411 Corp","TICKER")</f>
        <v>#NAME?</v>
      </c>
      <c r="C555" t="e">
        <f ca="1">_xll.BDP("ZR463411 Corp","ID_CUSIP")</f>
        <v>#NAME?</v>
      </c>
      <c r="D555" t="e">
        <f ca="1">_xll.BDP("ZR463411 Corp","PX_BID")</f>
        <v>#NAME?</v>
      </c>
      <c r="E555" t="e">
        <f ca="1">_xll.BDP("ZR463411 Corp","PX_ASK")</f>
        <v>#NAME?</v>
      </c>
      <c r="F555">
        <v>1000000000</v>
      </c>
      <c r="G555" t="e">
        <f ca="1">_xll.BDP("ZR463411 Corp","CPN")</f>
        <v>#NAME?</v>
      </c>
      <c r="H555" t="e">
        <f ca="1">_xll.BDP("ZR463411 Corp","MATURITY")</f>
        <v>#NAME?</v>
      </c>
      <c r="I555" t="e">
        <f ca="1">_xll.BDP("ZR463411 Corp","SERIES")</f>
        <v>#NAME?</v>
      </c>
      <c r="J555" t="e">
        <f ca="1">_xll.BDP("ZR463411 Corp","BB_COMPOSITE")</f>
        <v>#NAME?</v>
      </c>
      <c r="K555" t="e">
        <f ca="1">_xll.BDP("ZR463411 Corp","MTY_TYP")</f>
        <v>#NAME?</v>
      </c>
      <c r="L555" t="e">
        <f ca="1">_xll.BDP("ZR463411 Corp","CRNCY")</f>
        <v>#NAME?</v>
      </c>
      <c r="M555" t="e">
        <f ca="1">_xll.BDP("ZR463411 Corp","DUR_ASK")</f>
        <v>#NAME?</v>
      </c>
      <c r="N555" s="3">
        <v>43714</v>
      </c>
      <c r="O555">
        <f t="shared" si="33"/>
        <v>0</v>
      </c>
      <c r="P555" t="e">
        <f t="shared" ca="1" si="34"/>
        <v>#NAME?</v>
      </c>
      <c r="Q555" s="6" t="e">
        <f t="shared" ca="1" si="32"/>
        <v>#NAME?</v>
      </c>
      <c r="R555" t="e">
        <f t="shared" ca="1" si="35"/>
        <v>#NAME?</v>
      </c>
    </row>
    <row r="556" spans="1:18" x14ac:dyDescent="0.2">
      <c r="A556" t="s">
        <v>389</v>
      </c>
      <c r="B556" t="e">
        <f ca="1">_xll.BDP("EC547200 Corp","TICKER")</f>
        <v>#NAME?</v>
      </c>
      <c r="C556" t="e">
        <f ca="1">_xll.BDP("EC547200 Corp","ID_CUSIP")</f>
        <v>#NAME?</v>
      </c>
      <c r="D556" t="e">
        <f ca="1">_xll.BDP("EC547200 Corp","PX_BID")</f>
        <v>#NAME?</v>
      </c>
      <c r="E556" t="e">
        <f ca="1">_xll.BDP("EC547200 Corp","PX_ASK")</f>
        <v>#NAME?</v>
      </c>
      <c r="F556">
        <v>400000000</v>
      </c>
      <c r="G556" t="e">
        <f ca="1">_xll.BDP("EC547200 Corp","CPN")</f>
        <v>#NAME?</v>
      </c>
      <c r="H556" t="e">
        <f ca="1">_xll.BDP("EC547200 Corp","MATURITY")</f>
        <v>#NAME?</v>
      </c>
      <c r="I556" t="e">
        <f ca="1">_xll.BDP("EC547200 Corp","SERIES")</f>
        <v>#NAME?</v>
      </c>
      <c r="J556" t="e">
        <f ca="1">_xll.BDP("EC547200 Corp","BB_COMPOSITE")</f>
        <v>#NAME?</v>
      </c>
      <c r="K556" t="e">
        <f ca="1">_xll.BDP("EC547200 Corp","MTY_TYP")</f>
        <v>#NAME?</v>
      </c>
      <c r="L556" t="e">
        <f ca="1">_xll.BDP("EC547200 Corp","CRNCY")</f>
        <v>#NAME?</v>
      </c>
      <c r="M556" t="e">
        <f ca="1">_xll.BDP("EC547200 Corp","DUR_ASK")</f>
        <v>#NAME?</v>
      </c>
      <c r="N556" s="3">
        <v>37350</v>
      </c>
      <c r="O556">
        <f t="shared" si="33"/>
        <v>0</v>
      </c>
      <c r="P556" t="e">
        <f t="shared" ca="1" si="34"/>
        <v>#NAME?</v>
      </c>
      <c r="Q556" s="6" t="e">
        <f t="shared" ca="1" si="32"/>
        <v>#NAME?</v>
      </c>
      <c r="R556" t="e">
        <f t="shared" ca="1" si="35"/>
        <v>#NAME?</v>
      </c>
    </row>
    <row r="557" spans="1:18" x14ac:dyDescent="0.2">
      <c r="A557" t="s">
        <v>406</v>
      </c>
      <c r="B557" t="e">
        <f ca="1">_xll.BDP("EC900159 Corp","TICKER")</f>
        <v>#NAME?</v>
      </c>
      <c r="C557" t="e">
        <f ca="1">_xll.BDP("EC900159 Corp","ID_CUSIP")</f>
        <v>#NAME?</v>
      </c>
      <c r="D557" t="e">
        <f ca="1">_xll.BDP("EC900159 Corp","PX_BID")</f>
        <v>#NAME?</v>
      </c>
      <c r="E557" t="e">
        <f ca="1">_xll.BDP("EC900159 Corp","PX_ASK")</f>
        <v>#NAME?</v>
      </c>
      <c r="F557">
        <v>750000000</v>
      </c>
      <c r="G557" t="e">
        <f ca="1">_xll.BDP("EC900159 Corp","CPN")</f>
        <v>#NAME?</v>
      </c>
      <c r="H557" t="e">
        <f ca="1">_xll.BDP("EC900159 Corp","MATURITY")</f>
        <v>#NAME?</v>
      </c>
      <c r="I557" t="e">
        <f ca="1">_xll.BDP("EC900159 Corp","SERIES")</f>
        <v>#NAME?</v>
      </c>
      <c r="J557" t="e">
        <f ca="1">_xll.BDP("EC900159 Corp","BB_COMPOSITE")</f>
        <v>#NAME?</v>
      </c>
      <c r="K557" t="e">
        <f ca="1">_xll.BDP("EC900159 Corp","MTY_TYP")</f>
        <v>#NAME?</v>
      </c>
      <c r="L557" t="e">
        <f ca="1">_xll.BDP("EC900159 Corp","CRNCY")</f>
        <v>#NAME?</v>
      </c>
      <c r="M557" t="e">
        <f ca="1">_xll.BDP("EC900159 Corp","DUR_ASK")</f>
        <v>#NAME?</v>
      </c>
      <c r="N557" s="3">
        <v>37694</v>
      </c>
      <c r="O557">
        <f t="shared" si="33"/>
        <v>0</v>
      </c>
      <c r="P557" t="e">
        <f t="shared" ca="1" si="34"/>
        <v>#NAME?</v>
      </c>
      <c r="Q557" s="6" t="e">
        <f t="shared" ca="1" si="32"/>
        <v>#NAME?</v>
      </c>
      <c r="R557" t="e">
        <f t="shared" ca="1" si="35"/>
        <v>#NAME?</v>
      </c>
    </row>
    <row r="558" spans="1:18" x14ac:dyDescent="0.2">
      <c r="A558" t="s">
        <v>406</v>
      </c>
      <c r="B558" t="e">
        <f ca="1">_xll.BDP("EJ507240 Corp","TICKER")</f>
        <v>#NAME?</v>
      </c>
      <c r="C558" t="e">
        <f ca="1">_xll.BDP("EJ507240 Corp","ID_CUSIP")</f>
        <v>#NAME?</v>
      </c>
      <c r="D558" t="e">
        <f ca="1">_xll.BDP("EJ507240 Corp","PX_BID")</f>
        <v>#NAME?</v>
      </c>
      <c r="E558" t="e">
        <f ca="1">_xll.BDP("EJ507240 Corp","PX_ASK")</f>
        <v>#NAME?</v>
      </c>
      <c r="F558">
        <v>1700000000</v>
      </c>
      <c r="G558" t="e">
        <f ca="1">_xll.BDP("EJ507240 Corp","CPN")</f>
        <v>#NAME?</v>
      </c>
      <c r="H558" t="e">
        <f ca="1">_xll.BDP("EJ507240 Corp","MATURITY")</f>
        <v>#NAME?</v>
      </c>
      <c r="I558" t="e">
        <f ca="1">_xll.BDP("EJ507240 Corp","SERIES")</f>
        <v>#NAME?</v>
      </c>
      <c r="J558" t="e">
        <f ca="1">_xll.BDP("EJ507240 Corp","BB_COMPOSITE")</f>
        <v>#NAME?</v>
      </c>
      <c r="K558" t="e">
        <f ca="1">_xll.BDP("EJ507240 Corp","MTY_TYP")</f>
        <v>#NAME?</v>
      </c>
      <c r="L558" t="e">
        <f ca="1">_xll.BDP("EJ507240 Corp","CRNCY")</f>
        <v>#NAME?</v>
      </c>
      <c r="M558" t="e">
        <f ca="1">_xll.BDP("EJ507240 Corp","DUR_ASK")</f>
        <v>#NAME?</v>
      </c>
      <c r="N558" s="3">
        <v>41288</v>
      </c>
      <c r="O558">
        <f t="shared" si="33"/>
        <v>0</v>
      </c>
      <c r="P558" t="e">
        <f t="shared" ca="1" si="34"/>
        <v>#NAME?</v>
      </c>
      <c r="Q558" s="6" t="e">
        <f t="shared" ca="1" si="32"/>
        <v>#NAME?</v>
      </c>
      <c r="R558" t="e">
        <f t="shared" ca="1" si="35"/>
        <v>#NAME?</v>
      </c>
    </row>
    <row r="559" spans="1:18" x14ac:dyDescent="0.2">
      <c r="A559" t="s">
        <v>529</v>
      </c>
      <c r="B559" t="e">
        <f ca="1">_xll.BDP("YU207471 Corp","TICKER")</f>
        <v>#NAME?</v>
      </c>
      <c r="C559" t="e">
        <f ca="1">_xll.BDP("YU207471 Corp","ID_CUSIP")</f>
        <v>#NAME?</v>
      </c>
      <c r="D559" t="e">
        <f ca="1">_xll.BDP("YU207471 Corp","PX_BID")</f>
        <v>#NAME?</v>
      </c>
      <c r="E559" t="e">
        <f ca="1">_xll.BDP("YU207471 Corp","PX_ASK")</f>
        <v>#NAME?</v>
      </c>
      <c r="F559">
        <v>500000000</v>
      </c>
      <c r="G559" t="e">
        <f ca="1">_xll.BDP("YU207471 Corp","CPN")</f>
        <v>#NAME?</v>
      </c>
      <c r="H559" t="e">
        <f ca="1">_xll.BDP("YU207471 Corp","MATURITY")</f>
        <v>#NAME?</v>
      </c>
      <c r="I559" t="e">
        <f ca="1">_xll.BDP("YU207471 Corp","SERIES")</f>
        <v>#NAME?</v>
      </c>
      <c r="J559" t="e">
        <f ca="1">_xll.BDP("YU207471 Corp","BB_COMPOSITE")</f>
        <v>#NAME?</v>
      </c>
      <c r="K559" t="e">
        <f ca="1">_xll.BDP("YU207471 Corp","MTY_TYP")</f>
        <v>#NAME?</v>
      </c>
      <c r="L559" t="e">
        <f ca="1">_xll.BDP("YU207471 Corp","CRNCY")</f>
        <v>#NAME?</v>
      </c>
      <c r="M559" t="e">
        <f ca="1">_xll.BDP("YU207471 Corp","DUR_ASK")</f>
        <v>#NAME?</v>
      </c>
      <c r="N559" s="3">
        <v>45575</v>
      </c>
      <c r="O559">
        <f t="shared" si="33"/>
        <v>0</v>
      </c>
      <c r="P559" t="e">
        <f t="shared" ca="1" si="34"/>
        <v>#NAME?</v>
      </c>
      <c r="Q559" s="6" t="e">
        <f t="shared" ca="1" si="32"/>
        <v>#NAME?</v>
      </c>
      <c r="R559" t="e">
        <f t="shared" ca="1" si="35"/>
        <v>#NAME?</v>
      </c>
    </row>
    <row r="560" spans="1:18" x14ac:dyDescent="0.2">
      <c r="A560" t="s">
        <v>529</v>
      </c>
      <c r="B560" t="e">
        <f ca="1">_xll.BDP("ZK914940 Corp","TICKER")</f>
        <v>#NAME?</v>
      </c>
      <c r="C560" t="e">
        <f ca="1">_xll.BDP("ZK914940 Corp","ID_CUSIP")</f>
        <v>#NAME?</v>
      </c>
      <c r="D560" t="e">
        <f ca="1">_xll.BDP("ZK914940 Corp","PX_BID")</f>
        <v>#NAME?</v>
      </c>
      <c r="E560" t="e">
        <f ca="1">_xll.BDP("ZK914940 Corp","PX_ASK")</f>
        <v>#NAME?</v>
      </c>
      <c r="F560">
        <v>500000000</v>
      </c>
      <c r="G560" t="e">
        <f ca="1">_xll.BDP("ZK914940 Corp","CPN")</f>
        <v>#NAME?</v>
      </c>
      <c r="H560" t="e">
        <f ca="1">_xll.BDP("ZK914940 Corp","MATURITY")</f>
        <v>#NAME?</v>
      </c>
      <c r="I560" t="e">
        <f ca="1">_xll.BDP("ZK914940 Corp","SERIES")</f>
        <v>#NAME?</v>
      </c>
      <c r="J560" t="e">
        <f ca="1">_xll.BDP("ZK914940 Corp","BB_COMPOSITE")</f>
        <v>#NAME?</v>
      </c>
      <c r="K560" t="e">
        <f ca="1">_xll.BDP("ZK914940 Corp","MTY_TYP")</f>
        <v>#NAME?</v>
      </c>
      <c r="L560" t="e">
        <f ca="1">_xll.BDP("ZK914940 Corp","CRNCY")</f>
        <v>#NAME?</v>
      </c>
      <c r="M560" t="e">
        <f ca="1">_xll.BDP("ZK914940 Corp","DUR_ASK")</f>
        <v>#NAME?</v>
      </c>
      <c r="N560" s="3">
        <v>45091</v>
      </c>
      <c r="O560">
        <f t="shared" si="33"/>
        <v>0</v>
      </c>
      <c r="P560" t="e">
        <f t="shared" ca="1" si="34"/>
        <v>#NAME?</v>
      </c>
      <c r="Q560" s="6" t="e">
        <f t="shared" ca="1" si="32"/>
        <v>#NAME?</v>
      </c>
      <c r="R560" t="e">
        <f t="shared" ca="1" si="35"/>
        <v>#NAME?</v>
      </c>
    </row>
    <row r="561" spans="1:18" x14ac:dyDescent="0.2">
      <c r="A561" t="s">
        <v>86</v>
      </c>
      <c r="B561" t="e">
        <f ca="1">_xll.BDP("AP136944 Corp","TICKER")</f>
        <v>#NAME?</v>
      </c>
      <c r="C561" t="e">
        <f ca="1">_xll.BDP("AP136944 Corp","ID_CUSIP")</f>
        <v>#NAME?</v>
      </c>
      <c r="D561" t="e">
        <f ca="1">_xll.BDP("AP136944 Corp","PX_BID")</f>
        <v>#NAME?</v>
      </c>
      <c r="E561" t="e">
        <f ca="1">_xll.BDP("AP136944 Corp","PX_ASK")</f>
        <v>#NAME?</v>
      </c>
      <c r="F561">
        <v>700000000</v>
      </c>
      <c r="G561" t="e">
        <f ca="1">_xll.BDP("AP136944 Corp","CPN")</f>
        <v>#NAME?</v>
      </c>
      <c r="H561" t="e">
        <f ca="1">_xll.BDP("AP136944 Corp","MATURITY")</f>
        <v>#NAME?</v>
      </c>
      <c r="I561" t="e">
        <f ca="1">_xll.BDP("AP136944 Corp","SERIES")</f>
        <v>#NAME?</v>
      </c>
      <c r="J561" t="e">
        <f ca="1">_xll.BDP("AP136944 Corp","BB_COMPOSITE")</f>
        <v>#NAME?</v>
      </c>
      <c r="K561" t="e">
        <f ca="1">_xll.BDP("AP136944 Corp","MTY_TYP")</f>
        <v>#NAME?</v>
      </c>
      <c r="L561" t="e">
        <f ca="1">_xll.BDP("AP136944 Corp","CRNCY")</f>
        <v>#NAME?</v>
      </c>
      <c r="M561" t="e">
        <f ca="1">_xll.BDP("AP136944 Corp","DUR_ASK")</f>
        <v>#NAME?</v>
      </c>
      <c r="N561" s="3">
        <v>42997</v>
      </c>
      <c r="O561">
        <f t="shared" si="33"/>
        <v>0</v>
      </c>
      <c r="P561" t="e">
        <f t="shared" ca="1" si="34"/>
        <v>#NAME?</v>
      </c>
      <c r="Q561" s="6" t="e">
        <f t="shared" ca="1" si="32"/>
        <v>#NAME?</v>
      </c>
      <c r="R561" t="e">
        <f t="shared" ca="1" si="35"/>
        <v>#NAME?</v>
      </c>
    </row>
    <row r="562" spans="1:18" x14ac:dyDescent="0.2">
      <c r="A562" t="s">
        <v>86</v>
      </c>
      <c r="B562" t="e">
        <f ca="1">_xll.BDP("AP136966 Corp","TICKER")</f>
        <v>#NAME?</v>
      </c>
      <c r="C562" t="e">
        <f ca="1">_xll.BDP("AP136966 Corp","ID_CUSIP")</f>
        <v>#NAME?</v>
      </c>
      <c r="D562" t="e">
        <f ca="1">_xll.BDP("AP136966 Corp","PX_BID")</f>
        <v>#NAME?</v>
      </c>
      <c r="E562" t="e">
        <f ca="1">_xll.BDP("AP136966 Corp","PX_ASK")</f>
        <v>#NAME?</v>
      </c>
      <c r="F562">
        <v>700000000</v>
      </c>
      <c r="G562" t="e">
        <f ca="1">_xll.BDP("AP136966 Corp","CPN")</f>
        <v>#NAME?</v>
      </c>
      <c r="H562" t="e">
        <f ca="1">_xll.BDP("AP136966 Corp","MATURITY")</f>
        <v>#NAME?</v>
      </c>
      <c r="I562" t="e">
        <f ca="1">_xll.BDP("AP136966 Corp","SERIES")</f>
        <v>#NAME?</v>
      </c>
      <c r="J562" t="e">
        <f ca="1">_xll.BDP("AP136966 Corp","BB_COMPOSITE")</f>
        <v>#NAME?</v>
      </c>
      <c r="K562" t="e">
        <f ca="1">_xll.BDP("AP136966 Corp","MTY_TYP")</f>
        <v>#NAME?</v>
      </c>
      <c r="L562" t="e">
        <f ca="1">_xll.BDP("AP136966 Corp","CRNCY")</f>
        <v>#NAME?</v>
      </c>
      <c r="M562" t="e">
        <f ca="1">_xll.BDP("AP136966 Corp","DUR_ASK")</f>
        <v>#NAME?</v>
      </c>
      <c r="N562" s="3">
        <v>42997</v>
      </c>
      <c r="O562">
        <f t="shared" si="33"/>
        <v>0</v>
      </c>
      <c r="P562" t="e">
        <f t="shared" ca="1" si="34"/>
        <v>#NAME?</v>
      </c>
      <c r="Q562" s="6" t="e">
        <f t="shared" ca="1" si="32"/>
        <v>#NAME?</v>
      </c>
      <c r="R562" t="e">
        <f t="shared" ca="1" si="35"/>
        <v>#NAME?</v>
      </c>
    </row>
    <row r="563" spans="1:18" x14ac:dyDescent="0.2">
      <c r="A563" t="s">
        <v>86</v>
      </c>
      <c r="B563" t="e">
        <f ca="1">_xll.BDP("AR715304 Corp","TICKER")</f>
        <v>#NAME?</v>
      </c>
      <c r="C563" t="e">
        <f ca="1">_xll.BDP("AR715304 Corp","ID_CUSIP")</f>
        <v>#NAME?</v>
      </c>
      <c r="D563" t="e">
        <f ca="1">_xll.BDP("AR715304 Corp","PX_BID")</f>
        <v>#NAME?</v>
      </c>
      <c r="E563" t="e">
        <f ca="1">_xll.BDP("AR715304 Corp","PX_ASK")</f>
        <v>#NAME?</v>
      </c>
      <c r="F563">
        <v>1000000000</v>
      </c>
      <c r="G563" t="e">
        <f ca="1">_xll.BDP("AR715304 Corp","CPN")</f>
        <v>#NAME?</v>
      </c>
      <c r="H563" t="e">
        <f ca="1">_xll.BDP("AR715304 Corp","MATURITY")</f>
        <v>#NAME?</v>
      </c>
      <c r="I563" t="e">
        <f ca="1">_xll.BDP("AR715304 Corp","SERIES")</f>
        <v>#NAME?</v>
      </c>
      <c r="J563" t="e">
        <f ca="1">_xll.BDP("AR715304 Corp","BB_COMPOSITE")</f>
        <v>#NAME?</v>
      </c>
      <c r="K563" t="e">
        <f ca="1">_xll.BDP("AR715304 Corp","MTY_TYP")</f>
        <v>#NAME?</v>
      </c>
      <c r="L563" t="e">
        <f ca="1">_xll.BDP("AR715304 Corp","CRNCY")</f>
        <v>#NAME?</v>
      </c>
      <c r="M563" t="e">
        <f ca="1">_xll.BDP("AR715304 Corp","DUR_ASK")</f>
        <v>#NAME?</v>
      </c>
      <c r="N563" s="3">
        <v>43175</v>
      </c>
      <c r="O563">
        <f t="shared" si="33"/>
        <v>0</v>
      </c>
      <c r="P563" t="e">
        <f t="shared" ca="1" si="34"/>
        <v>#NAME?</v>
      </c>
      <c r="Q563" s="6" t="e">
        <f t="shared" ca="1" si="32"/>
        <v>#NAME?</v>
      </c>
      <c r="R563" t="e">
        <f t="shared" ca="1" si="35"/>
        <v>#NAME?</v>
      </c>
    </row>
    <row r="564" spans="1:18" x14ac:dyDescent="0.2">
      <c r="A564" t="s">
        <v>86</v>
      </c>
      <c r="B564" t="e">
        <f ca="1">_xll.BDP("AR715315 Corp","TICKER")</f>
        <v>#NAME?</v>
      </c>
      <c r="C564" t="e">
        <f ca="1">_xll.BDP("AR715315 Corp","ID_CUSIP")</f>
        <v>#NAME?</v>
      </c>
      <c r="D564" t="e">
        <f ca="1">_xll.BDP("AR715315 Corp","PX_BID")</f>
        <v>#NAME?</v>
      </c>
      <c r="E564" t="e">
        <f ca="1">_xll.BDP("AR715315 Corp","PX_ASK")</f>
        <v>#NAME?</v>
      </c>
      <c r="F564">
        <v>1000000000</v>
      </c>
      <c r="G564" t="e">
        <f ca="1">_xll.BDP("AR715315 Corp","CPN")</f>
        <v>#NAME?</v>
      </c>
      <c r="H564" t="e">
        <f ca="1">_xll.BDP("AR715315 Corp","MATURITY")</f>
        <v>#NAME?</v>
      </c>
      <c r="I564" t="e">
        <f ca="1">_xll.BDP("AR715315 Corp","SERIES")</f>
        <v>#NAME?</v>
      </c>
      <c r="J564" t="e">
        <f ca="1">_xll.BDP("AR715315 Corp","BB_COMPOSITE")</f>
        <v>#NAME?</v>
      </c>
      <c r="K564" t="e">
        <f ca="1">_xll.BDP("AR715315 Corp","MTY_TYP")</f>
        <v>#NAME?</v>
      </c>
      <c r="L564" t="e">
        <f ca="1">_xll.BDP("AR715315 Corp","CRNCY")</f>
        <v>#NAME?</v>
      </c>
      <c r="M564" t="e">
        <f ca="1">_xll.BDP("AR715315 Corp","DUR_ASK")</f>
        <v>#NAME?</v>
      </c>
      <c r="N564" s="3">
        <v>43175</v>
      </c>
      <c r="O564">
        <f t="shared" si="33"/>
        <v>0</v>
      </c>
      <c r="P564" t="e">
        <f t="shared" ca="1" si="34"/>
        <v>#NAME?</v>
      </c>
      <c r="Q564" s="6" t="e">
        <f t="shared" ca="1" si="32"/>
        <v>#NAME?</v>
      </c>
      <c r="R564" t="e">
        <f t="shared" ca="1" si="35"/>
        <v>#NAME?</v>
      </c>
    </row>
    <row r="565" spans="1:18" x14ac:dyDescent="0.2">
      <c r="A565" t="s">
        <v>86</v>
      </c>
      <c r="B565" t="e">
        <f ca="1">_xll.BDP("BO356295 Corp","TICKER")</f>
        <v>#NAME?</v>
      </c>
      <c r="C565" t="e">
        <f ca="1">_xll.BDP("BO356295 Corp","ID_CUSIP")</f>
        <v>#NAME?</v>
      </c>
      <c r="D565" t="e">
        <f ca="1">_xll.BDP("BO356295 Corp","PX_BID")</f>
        <v>#NAME?</v>
      </c>
      <c r="E565" t="e">
        <f ca="1">_xll.BDP("BO356295 Corp","PX_ASK")</f>
        <v>#NAME?</v>
      </c>
      <c r="F565">
        <v>1500000000</v>
      </c>
      <c r="G565" t="e">
        <f ca="1">_xll.BDP("BO356295 Corp","CPN")</f>
        <v>#NAME?</v>
      </c>
      <c r="H565" t="e">
        <f ca="1">_xll.BDP("BO356295 Corp","MATURITY")</f>
        <v>#NAME?</v>
      </c>
      <c r="I565" t="e">
        <f ca="1">_xll.BDP("BO356295 Corp","SERIES")</f>
        <v>#NAME?</v>
      </c>
      <c r="J565" t="e">
        <f ca="1">_xll.BDP("BO356295 Corp","BB_COMPOSITE")</f>
        <v>#NAME?</v>
      </c>
      <c r="K565" t="e">
        <f ca="1">_xll.BDP("BO356295 Corp","MTY_TYP")</f>
        <v>#NAME?</v>
      </c>
      <c r="L565" t="e">
        <f ca="1">_xll.BDP("BO356295 Corp","CRNCY")</f>
        <v>#NAME?</v>
      </c>
      <c r="M565" t="e">
        <f ca="1">_xll.BDP("BO356295 Corp","DUR_ASK")</f>
        <v>#NAME?</v>
      </c>
      <c r="N565" s="3">
        <v>44266</v>
      </c>
      <c r="O565">
        <f t="shared" si="33"/>
        <v>0</v>
      </c>
      <c r="P565" t="e">
        <f t="shared" ca="1" si="34"/>
        <v>#NAME?</v>
      </c>
      <c r="Q565" s="6" t="e">
        <f t="shared" ca="1" si="32"/>
        <v>#NAME?</v>
      </c>
      <c r="R565" t="e">
        <f t="shared" ca="1" si="35"/>
        <v>#NAME?</v>
      </c>
    </row>
    <row r="566" spans="1:18" x14ac:dyDescent="0.2">
      <c r="A566" t="s">
        <v>86</v>
      </c>
      <c r="B566" t="e">
        <f ca="1">_xll.BDP("BO356296 Corp","TICKER")</f>
        <v>#NAME?</v>
      </c>
      <c r="C566" t="e">
        <f ca="1">_xll.BDP("BO356296 Corp","ID_CUSIP")</f>
        <v>#NAME?</v>
      </c>
      <c r="D566" t="e">
        <f ca="1">_xll.BDP("BO356296 Corp","PX_BID")</f>
        <v>#NAME?</v>
      </c>
      <c r="E566" t="e">
        <f ca="1">_xll.BDP("BO356296 Corp","PX_ASK")</f>
        <v>#NAME?</v>
      </c>
      <c r="F566">
        <v>1500000000</v>
      </c>
      <c r="G566" t="e">
        <f ca="1">_xll.BDP("BO356296 Corp","CPN")</f>
        <v>#NAME?</v>
      </c>
      <c r="H566" t="e">
        <f ca="1">_xll.BDP("BO356296 Corp","MATURITY")</f>
        <v>#NAME?</v>
      </c>
      <c r="I566" t="e">
        <f ca="1">_xll.BDP("BO356296 Corp","SERIES")</f>
        <v>#NAME?</v>
      </c>
      <c r="J566" t="e">
        <f ca="1">_xll.BDP("BO356296 Corp","BB_COMPOSITE")</f>
        <v>#NAME?</v>
      </c>
      <c r="K566" t="e">
        <f ca="1">_xll.BDP("BO356296 Corp","MTY_TYP")</f>
        <v>#NAME?</v>
      </c>
      <c r="L566" t="e">
        <f ca="1">_xll.BDP("BO356296 Corp","CRNCY")</f>
        <v>#NAME?</v>
      </c>
      <c r="M566" t="e">
        <f ca="1">_xll.BDP("BO356296 Corp","DUR_ASK")</f>
        <v>#NAME?</v>
      </c>
      <c r="N566" s="3">
        <v>44266</v>
      </c>
      <c r="O566">
        <f t="shared" si="33"/>
        <v>0</v>
      </c>
      <c r="P566" t="e">
        <f t="shared" ca="1" si="34"/>
        <v>#NAME?</v>
      </c>
      <c r="Q566" s="6" t="e">
        <f t="shared" ca="1" si="32"/>
        <v>#NAME?</v>
      </c>
      <c r="R566" t="e">
        <f t="shared" ca="1" si="35"/>
        <v>#NAME?</v>
      </c>
    </row>
    <row r="567" spans="1:18" x14ac:dyDescent="0.2">
      <c r="A567" t="s">
        <v>86</v>
      </c>
      <c r="B567" t="e">
        <f ca="1">_xll.BDP("BR351433 Corp","TICKER")</f>
        <v>#NAME?</v>
      </c>
      <c r="C567" t="e">
        <f ca="1">_xll.BDP("BR351433 Corp","ID_CUSIP")</f>
        <v>#NAME?</v>
      </c>
      <c r="D567" t="e">
        <f ca="1">_xll.BDP("BR351433 Corp","PX_BID")</f>
        <v>#NAME?</v>
      </c>
      <c r="E567" t="e">
        <f ca="1">_xll.BDP("BR351433 Corp","PX_ASK")</f>
        <v>#NAME?</v>
      </c>
      <c r="F567">
        <v>1200000000</v>
      </c>
      <c r="G567" t="e">
        <f ca="1">_xll.BDP("BR351433 Corp","CPN")</f>
        <v>#NAME?</v>
      </c>
      <c r="H567" t="e">
        <f ca="1">_xll.BDP("BR351433 Corp","MATURITY")</f>
        <v>#NAME?</v>
      </c>
      <c r="I567" t="e">
        <f ca="1">_xll.BDP("BR351433 Corp","SERIES")</f>
        <v>#NAME?</v>
      </c>
      <c r="J567" t="e">
        <f ca="1">_xll.BDP("BR351433 Corp","BB_COMPOSITE")</f>
        <v>#NAME?</v>
      </c>
      <c r="K567" t="e">
        <f ca="1">_xll.BDP("BR351433 Corp","MTY_TYP")</f>
        <v>#NAME?</v>
      </c>
      <c r="L567" t="e">
        <f ca="1">_xll.BDP("BR351433 Corp","CRNCY")</f>
        <v>#NAME?</v>
      </c>
      <c r="M567" t="e">
        <f ca="1">_xll.BDP("BR351433 Corp","DUR_ASK")</f>
        <v>#NAME?</v>
      </c>
      <c r="N567" s="3">
        <v>44454</v>
      </c>
      <c r="O567">
        <f t="shared" si="33"/>
        <v>0</v>
      </c>
      <c r="P567" t="e">
        <f t="shared" ca="1" si="34"/>
        <v>#NAME?</v>
      </c>
      <c r="Q567" s="6" t="e">
        <f t="shared" ca="1" si="32"/>
        <v>#NAME?</v>
      </c>
      <c r="R567" t="e">
        <f t="shared" ca="1" si="35"/>
        <v>#NAME?</v>
      </c>
    </row>
    <row r="568" spans="1:18" x14ac:dyDescent="0.2">
      <c r="A568" t="s">
        <v>86</v>
      </c>
      <c r="B568" t="e">
        <f ca="1">_xll.BDP("BR351434 Corp","TICKER")</f>
        <v>#NAME?</v>
      </c>
      <c r="C568" t="e">
        <f ca="1">_xll.BDP("BR351434 Corp","ID_CUSIP")</f>
        <v>#NAME?</v>
      </c>
      <c r="D568" t="e">
        <f ca="1">_xll.BDP("BR351434 Corp","PX_BID")</f>
        <v>#NAME?</v>
      </c>
      <c r="E568" t="e">
        <f ca="1">_xll.BDP("BR351434 Corp","PX_ASK")</f>
        <v>#NAME?</v>
      </c>
      <c r="F568">
        <v>800000000</v>
      </c>
      <c r="G568" t="e">
        <f ca="1">_xll.BDP("BR351434 Corp","CPN")</f>
        <v>#NAME?</v>
      </c>
      <c r="H568" t="e">
        <f ca="1">_xll.BDP("BR351434 Corp","MATURITY")</f>
        <v>#NAME?</v>
      </c>
      <c r="I568" t="e">
        <f ca="1">_xll.BDP("BR351434 Corp","SERIES")</f>
        <v>#NAME?</v>
      </c>
      <c r="J568" t="e">
        <f ca="1">_xll.BDP("BR351434 Corp","BB_COMPOSITE")</f>
        <v>#NAME?</v>
      </c>
      <c r="K568" t="e">
        <f ca="1">_xll.BDP("BR351434 Corp","MTY_TYP")</f>
        <v>#NAME?</v>
      </c>
      <c r="L568" t="e">
        <f ca="1">_xll.BDP("BR351434 Corp","CRNCY")</f>
        <v>#NAME?</v>
      </c>
      <c r="M568" t="e">
        <f ca="1">_xll.BDP("BR351434 Corp","DUR_ASK")</f>
        <v>#NAME?</v>
      </c>
      <c r="N568" s="3">
        <v>44454</v>
      </c>
      <c r="O568">
        <f t="shared" si="33"/>
        <v>0</v>
      </c>
      <c r="P568" t="e">
        <f t="shared" ca="1" si="34"/>
        <v>#NAME?</v>
      </c>
      <c r="Q568" s="6" t="e">
        <f t="shared" ca="1" si="32"/>
        <v>#NAME?</v>
      </c>
      <c r="R568" t="e">
        <f t="shared" ca="1" si="35"/>
        <v>#NAME?</v>
      </c>
    </row>
    <row r="569" spans="1:18" x14ac:dyDescent="0.2">
      <c r="A569" t="s">
        <v>86</v>
      </c>
      <c r="B569" t="e">
        <f ca="1">_xll.BDP("BR351794 Corp","TICKER")</f>
        <v>#NAME?</v>
      </c>
      <c r="C569" t="e">
        <f ca="1">_xll.BDP("BR351794 Corp","ID_CUSIP")</f>
        <v>#NAME?</v>
      </c>
      <c r="D569" t="e">
        <f ca="1">_xll.BDP("BR351794 Corp","PX_BID")</f>
        <v>#NAME?</v>
      </c>
      <c r="E569" t="e">
        <f ca="1">_xll.BDP("BR351794 Corp","PX_ASK")</f>
        <v>#NAME?</v>
      </c>
      <c r="F569">
        <v>1200000000</v>
      </c>
      <c r="G569" t="e">
        <f ca="1">_xll.BDP("BR351794 Corp","CPN")</f>
        <v>#NAME?</v>
      </c>
      <c r="H569" t="e">
        <f ca="1">_xll.BDP("BR351794 Corp","MATURITY")</f>
        <v>#NAME?</v>
      </c>
      <c r="I569" t="e">
        <f ca="1">_xll.BDP("BR351794 Corp","SERIES")</f>
        <v>#NAME?</v>
      </c>
      <c r="J569" t="e">
        <f ca="1">_xll.BDP("BR351794 Corp","BB_COMPOSITE")</f>
        <v>#NAME?</v>
      </c>
      <c r="K569" t="e">
        <f ca="1">_xll.BDP("BR351794 Corp","MTY_TYP")</f>
        <v>#NAME?</v>
      </c>
      <c r="L569" t="e">
        <f ca="1">_xll.BDP("BR351794 Corp","CRNCY")</f>
        <v>#NAME?</v>
      </c>
      <c r="M569" t="e">
        <f ca="1">_xll.BDP("BR351794 Corp","DUR_ASK")</f>
        <v>#NAME?</v>
      </c>
      <c r="N569" s="3">
        <v>44454</v>
      </c>
      <c r="O569">
        <f t="shared" si="33"/>
        <v>0</v>
      </c>
      <c r="P569" t="e">
        <f t="shared" ca="1" si="34"/>
        <v>#NAME?</v>
      </c>
      <c r="Q569" s="6" t="e">
        <f t="shared" ca="1" si="32"/>
        <v>#NAME?</v>
      </c>
      <c r="R569" t="e">
        <f t="shared" ca="1" si="35"/>
        <v>#NAME?</v>
      </c>
    </row>
    <row r="570" spans="1:18" x14ac:dyDescent="0.2">
      <c r="A570" t="s">
        <v>86</v>
      </c>
      <c r="B570" t="e">
        <f ca="1">_xll.BDP("BR351800 Corp","TICKER")</f>
        <v>#NAME?</v>
      </c>
      <c r="C570" t="e">
        <f ca="1">_xll.BDP("BR351800 Corp","ID_CUSIP")</f>
        <v>#NAME?</v>
      </c>
      <c r="D570" t="e">
        <f ca="1">_xll.BDP("BR351800 Corp","PX_BID")</f>
        <v>#NAME?</v>
      </c>
      <c r="E570" t="e">
        <f ca="1">_xll.BDP("BR351800 Corp","PX_ASK")</f>
        <v>#NAME?</v>
      </c>
      <c r="F570">
        <v>800000000</v>
      </c>
      <c r="G570" t="e">
        <f ca="1">_xll.BDP("BR351800 Corp","CPN")</f>
        <v>#NAME?</v>
      </c>
      <c r="H570" t="e">
        <f ca="1">_xll.BDP("BR351800 Corp","MATURITY")</f>
        <v>#NAME?</v>
      </c>
      <c r="I570" t="e">
        <f ca="1">_xll.BDP("BR351800 Corp","SERIES")</f>
        <v>#NAME?</v>
      </c>
      <c r="J570" t="e">
        <f ca="1">_xll.BDP("BR351800 Corp","BB_COMPOSITE")</f>
        <v>#NAME?</v>
      </c>
      <c r="K570" t="e">
        <f ca="1">_xll.BDP("BR351800 Corp","MTY_TYP")</f>
        <v>#NAME?</v>
      </c>
      <c r="L570" t="e">
        <f ca="1">_xll.BDP("BR351800 Corp","CRNCY")</f>
        <v>#NAME?</v>
      </c>
      <c r="M570" t="e">
        <f ca="1">_xll.BDP("BR351800 Corp","DUR_ASK")</f>
        <v>#NAME?</v>
      </c>
      <c r="N570" s="3">
        <v>44454</v>
      </c>
      <c r="O570">
        <f t="shared" si="33"/>
        <v>0</v>
      </c>
      <c r="P570" t="e">
        <f t="shared" ca="1" si="34"/>
        <v>#NAME?</v>
      </c>
      <c r="Q570" s="6" t="e">
        <f t="shared" ca="1" si="32"/>
        <v>#NAME?</v>
      </c>
      <c r="R570" t="e">
        <f t="shared" ca="1" si="35"/>
        <v>#NAME?</v>
      </c>
    </row>
    <row r="571" spans="1:18" x14ac:dyDescent="0.2">
      <c r="A571" t="s">
        <v>86</v>
      </c>
      <c r="B571" t="e">
        <f ca="1">_xll.BDP("BU947268 Corp","TICKER")</f>
        <v>#NAME?</v>
      </c>
      <c r="C571" t="e">
        <f ca="1">_xll.BDP("BU947268 Corp","ID_CUSIP")</f>
        <v>#NAME?</v>
      </c>
      <c r="D571" t="e">
        <f ca="1">_xll.BDP("BU947268 Corp","PX_BID")</f>
        <v>#NAME?</v>
      </c>
      <c r="E571" t="e">
        <f ca="1">_xll.BDP("BU947268 Corp","PX_ASK")</f>
        <v>#NAME?</v>
      </c>
      <c r="F571">
        <v>1000000000</v>
      </c>
      <c r="G571" t="e">
        <f ca="1">_xll.BDP("BU947268 Corp","CPN")</f>
        <v>#NAME?</v>
      </c>
      <c r="H571" t="e">
        <f ca="1">_xll.BDP("BU947268 Corp","MATURITY")</f>
        <v>#NAME?</v>
      </c>
      <c r="I571" t="e">
        <f ca="1">_xll.BDP("BU947268 Corp","SERIES")</f>
        <v>#NAME?</v>
      </c>
      <c r="J571" t="e">
        <f ca="1">_xll.BDP("BU947268 Corp","BB_COMPOSITE")</f>
        <v>#NAME?</v>
      </c>
      <c r="K571" t="e">
        <f ca="1">_xll.BDP("BU947268 Corp","MTY_TYP")</f>
        <v>#NAME?</v>
      </c>
      <c r="L571" t="e">
        <f ca="1">_xll.BDP("BU947268 Corp","CRNCY")</f>
        <v>#NAME?</v>
      </c>
      <c r="M571" t="e">
        <f ca="1">_xll.BDP("BU947268 Corp","DUR_ASK")</f>
        <v>#NAME?</v>
      </c>
      <c r="N571" s="3">
        <v>44634</v>
      </c>
      <c r="O571">
        <f t="shared" si="33"/>
        <v>0</v>
      </c>
      <c r="P571" t="e">
        <f t="shared" ca="1" si="34"/>
        <v>#NAME?</v>
      </c>
      <c r="Q571" s="6" t="e">
        <f t="shared" ca="1" si="32"/>
        <v>#NAME?</v>
      </c>
      <c r="R571" t="e">
        <f t="shared" ca="1" si="35"/>
        <v>#NAME?</v>
      </c>
    </row>
    <row r="572" spans="1:18" x14ac:dyDescent="0.2">
      <c r="A572" t="s">
        <v>86</v>
      </c>
      <c r="B572" t="e">
        <f ca="1">_xll.BDP("BU947271 Corp","TICKER")</f>
        <v>#NAME?</v>
      </c>
      <c r="C572" t="e">
        <f ca="1">_xll.BDP("BU947271 Corp","ID_CUSIP")</f>
        <v>#NAME?</v>
      </c>
      <c r="D572" t="e">
        <f ca="1">_xll.BDP("BU947271 Corp","PX_BID")</f>
        <v>#NAME?</v>
      </c>
      <c r="E572" t="e">
        <f ca="1">_xll.BDP("BU947271 Corp","PX_ASK")</f>
        <v>#NAME?</v>
      </c>
      <c r="F572">
        <v>1250000000</v>
      </c>
      <c r="G572" t="e">
        <f ca="1">_xll.BDP("BU947271 Corp","CPN")</f>
        <v>#NAME?</v>
      </c>
      <c r="H572" t="e">
        <f ca="1">_xll.BDP("BU947271 Corp","MATURITY")</f>
        <v>#NAME?</v>
      </c>
      <c r="I572" t="e">
        <f ca="1">_xll.BDP("BU947271 Corp","SERIES")</f>
        <v>#NAME?</v>
      </c>
      <c r="J572" t="e">
        <f ca="1">_xll.BDP("BU947271 Corp","BB_COMPOSITE")</f>
        <v>#NAME?</v>
      </c>
      <c r="K572" t="e">
        <f ca="1">_xll.BDP("BU947271 Corp","MTY_TYP")</f>
        <v>#NAME?</v>
      </c>
      <c r="L572" t="e">
        <f ca="1">_xll.BDP("BU947271 Corp","CRNCY")</f>
        <v>#NAME?</v>
      </c>
      <c r="M572" t="e">
        <f ca="1">_xll.BDP("BU947271 Corp","DUR_ASK")</f>
        <v>#NAME?</v>
      </c>
      <c r="N572" s="3">
        <v>44634</v>
      </c>
      <c r="O572">
        <f t="shared" si="33"/>
        <v>0</v>
      </c>
      <c r="P572" t="e">
        <f t="shared" ca="1" si="34"/>
        <v>#NAME?</v>
      </c>
      <c r="Q572" s="6" t="e">
        <f t="shared" ca="1" si="32"/>
        <v>#NAME?</v>
      </c>
      <c r="R572" t="e">
        <f t="shared" ca="1" si="35"/>
        <v>#NAME?</v>
      </c>
    </row>
    <row r="573" spans="1:18" x14ac:dyDescent="0.2">
      <c r="A573" t="s">
        <v>86</v>
      </c>
      <c r="B573" t="e">
        <f ca="1">_xll.BDP("BU947275 Corp","TICKER")</f>
        <v>#NAME?</v>
      </c>
      <c r="C573" t="e">
        <f ca="1">_xll.BDP("BU947275 Corp","ID_CUSIP")</f>
        <v>#NAME?</v>
      </c>
      <c r="D573" t="e">
        <f ca="1">_xll.BDP("BU947275 Corp","PX_BID")</f>
        <v>#NAME?</v>
      </c>
      <c r="E573" t="e">
        <f ca="1">_xll.BDP("BU947275 Corp","PX_ASK")</f>
        <v>#NAME?</v>
      </c>
      <c r="F573">
        <v>1000000000</v>
      </c>
      <c r="G573" t="e">
        <f ca="1">_xll.BDP("BU947275 Corp","CPN")</f>
        <v>#NAME?</v>
      </c>
      <c r="H573" t="e">
        <f ca="1">_xll.BDP("BU947275 Corp","MATURITY")</f>
        <v>#NAME?</v>
      </c>
      <c r="I573" t="e">
        <f ca="1">_xll.BDP("BU947275 Corp","SERIES")</f>
        <v>#NAME?</v>
      </c>
      <c r="J573" t="e">
        <f ca="1">_xll.BDP("BU947275 Corp","BB_COMPOSITE")</f>
        <v>#NAME?</v>
      </c>
      <c r="K573" t="e">
        <f ca="1">_xll.BDP("BU947275 Corp","MTY_TYP")</f>
        <v>#NAME?</v>
      </c>
      <c r="L573" t="e">
        <f ca="1">_xll.BDP("BU947275 Corp","CRNCY")</f>
        <v>#NAME?</v>
      </c>
      <c r="M573" t="e">
        <f ca="1">_xll.BDP("BU947275 Corp","DUR_ASK")</f>
        <v>#NAME?</v>
      </c>
      <c r="N573" s="3">
        <v>44634</v>
      </c>
      <c r="O573">
        <f t="shared" si="33"/>
        <v>0</v>
      </c>
      <c r="P573" t="e">
        <f t="shared" ca="1" si="34"/>
        <v>#NAME?</v>
      </c>
      <c r="Q573" s="6" t="e">
        <f t="shared" ca="1" si="32"/>
        <v>#NAME?</v>
      </c>
      <c r="R573" t="e">
        <f t="shared" ca="1" si="35"/>
        <v>#NAME?</v>
      </c>
    </row>
    <row r="574" spans="1:18" x14ac:dyDescent="0.2">
      <c r="A574" t="s">
        <v>86</v>
      </c>
      <c r="B574" t="e">
        <f ca="1">_xll.BDP("BU947278 Corp","TICKER")</f>
        <v>#NAME?</v>
      </c>
      <c r="C574" t="e">
        <f ca="1">_xll.BDP("BU947278 Corp","ID_CUSIP")</f>
        <v>#NAME?</v>
      </c>
      <c r="D574" t="e">
        <f ca="1">_xll.BDP("BU947278 Corp","PX_BID")</f>
        <v>#NAME?</v>
      </c>
      <c r="E574" t="e">
        <f ca="1">_xll.BDP("BU947278 Corp","PX_ASK")</f>
        <v>#NAME?</v>
      </c>
      <c r="F574">
        <v>1250000000</v>
      </c>
      <c r="G574" t="e">
        <f ca="1">_xll.BDP("BU947278 Corp","CPN")</f>
        <v>#NAME?</v>
      </c>
      <c r="H574" t="e">
        <f ca="1">_xll.BDP("BU947278 Corp","MATURITY")</f>
        <v>#NAME?</v>
      </c>
      <c r="I574" t="e">
        <f ca="1">_xll.BDP("BU947278 Corp","SERIES")</f>
        <v>#NAME?</v>
      </c>
      <c r="J574" t="e">
        <f ca="1">_xll.BDP("BU947278 Corp","BB_COMPOSITE")</f>
        <v>#NAME?</v>
      </c>
      <c r="K574" t="e">
        <f ca="1">_xll.BDP("BU947278 Corp","MTY_TYP")</f>
        <v>#NAME?</v>
      </c>
      <c r="L574" t="e">
        <f ca="1">_xll.BDP("BU947278 Corp","CRNCY")</f>
        <v>#NAME?</v>
      </c>
      <c r="M574" t="e">
        <f ca="1">_xll.BDP("BU947278 Corp","DUR_ASK")</f>
        <v>#NAME?</v>
      </c>
      <c r="N574" s="3">
        <v>44634</v>
      </c>
      <c r="O574">
        <f t="shared" si="33"/>
        <v>0</v>
      </c>
      <c r="P574" t="e">
        <f t="shared" ca="1" si="34"/>
        <v>#NAME?</v>
      </c>
      <c r="Q574" s="6" t="e">
        <f t="shared" ca="1" si="32"/>
        <v>#NAME?</v>
      </c>
      <c r="R574" t="e">
        <f t="shared" ca="1" si="35"/>
        <v>#NAME?</v>
      </c>
    </row>
    <row r="575" spans="1:18" x14ac:dyDescent="0.2">
      <c r="A575" t="s">
        <v>86</v>
      </c>
      <c r="B575" t="e">
        <f ca="1">_xll.BDP("LW091170 Corp","TICKER")</f>
        <v>#NAME?</v>
      </c>
      <c r="C575" t="e">
        <f ca="1">_xll.BDP("LW091170 Corp","ID_CUSIP")</f>
        <v>#NAME?</v>
      </c>
      <c r="D575" t="e">
        <f ca="1">_xll.BDP("LW091170 Corp","PX_BID")</f>
        <v>#NAME?</v>
      </c>
      <c r="E575" t="e">
        <f ca="1">_xll.BDP("LW091170 Corp","PX_ASK")</f>
        <v>#NAME?</v>
      </c>
      <c r="F575">
        <v>857031000</v>
      </c>
      <c r="G575" t="e">
        <f ca="1">_xll.BDP("LW091170 Corp","CPN")</f>
        <v>#NAME?</v>
      </c>
      <c r="H575" t="e">
        <f ca="1">_xll.BDP("LW091170 Corp","MATURITY")</f>
        <v>#NAME?</v>
      </c>
      <c r="I575" t="e">
        <f ca="1">_xll.BDP("LW091170 Corp","SERIES")</f>
        <v>#NAME?</v>
      </c>
      <c r="J575" t="e">
        <f ca="1">_xll.BDP("LW091170 Corp","BB_COMPOSITE")</f>
        <v>#NAME?</v>
      </c>
      <c r="K575" t="e">
        <f ca="1">_xll.BDP("LW091170 Corp","MTY_TYP")</f>
        <v>#NAME?</v>
      </c>
      <c r="L575" t="e">
        <f ca="1">_xll.BDP("LW091170 Corp","CRNCY")</f>
        <v>#NAME?</v>
      </c>
      <c r="M575" t="e">
        <f ca="1">_xll.BDP("LW091170 Corp","DUR_ASK")</f>
        <v>#NAME?</v>
      </c>
      <c r="N575" s="3">
        <v>42508</v>
      </c>
      <c r="O575">
        <f t="shared" si="33"/>
        <v>0</v>
      </c>
      <c r="P575" t="e">
        <f t="shared" ca="1" si="34"/>
        <v>#NAME?</v>
      </c>
      <c r="Q575" s="6" t="e">
        <f t="shared" ca="1" si="32"/>
        <v>#NAME?</v>
      </c>
      <c r="R575" t="e">
        <f t="shared" ca="1" si="35"/>
        <v>#NAME?</v>
      </c>
    </row>
    <row r="576" spans="1:18" x14ac:dyDescent="0.2">
      <c r="A576" t="s">
        <v>86</v>
      </c>
      <c r="B576" t="e">
        <f ca="1">_xll.BDP("LW107854 Corp","TICKER")</f>
        <v>#NAME?</v>
      </c>
      <c r="C576" t="e">
        <f ca="1">_xll.BDP("LW107854 Corp","ID_CUSIP")</f>
        <v>#NAME?</v>
      </c>
      <c r="D576" t="e">
        <f ca="1">_xll.BDP("LW107854 Corp","PX_BID")</f>
        <v>#NAME?</v>
      </c>
      <c r="E576" t="e">
        <f ca="1">_xll.BDP("LW107854 Corp","PX_ASK")</f>
        <v>#NAME?</v>
      </c>
      <c r="F576">
        <v>857031000</v>
      </c>
      <c r="G576" t="e">
        <f ca="1">_xll.BDP("LW107854 Corp","CPN")</f>
        <v>#NAME?</v>
      </c>
      <c r="H576" t="e">
        <f ca="1">_xll.BDP("LW107854 Corp","MATURITY")</f>
        <v>#NAME?</v>
      </c>
      <c r="I576" t="e">
        <f ca="1">_xll.BDP("LW107854 Corp","SERIES")</f>
        <v>#NAME?</v>
      </c>
      <c r="J576" t="e">
        <f ca="1">_xll.BDP("LW107854 Corp","BB_COMPOSITE")</f>
        <v>#NAME?</v>
      </c>
      <c r="K576" t="e">
        <f ca="1">_xll.BDP("LW107854 Corp","MTY_TYP")</f>
        <v>#NAME?</v>
      </c>
      <c r="L576" t="e">
        <f ca="1">_xll.BDP("LW107854 Corp","CRNCY")</f>
        <v>#NAME?</v>
      </c>
      <c r="M576" t="e">
        <f ca="1">_xll.BDP("LW107854 Corp","DUR_ASK")</f>
        <v>#NAME?</v>
      </c>
      <c r="N576" s="3">
        <v>42508</v>
      </c>
      <c r="O576">
        <f t="shared" si="33"/>
        <v>0</v>
      </c>
      <c r="P576" t="e">
        <f t="shared" ca="1" si="34"/>
        <v>#NAME?</v>
      </c>
      <c r="Q576" s="6" t="e">
        <f t="shared" ca="1" si="32"/>
        <v>#NAME?</v>
      </c>
      <c r="R576" t="e">
        <f t="shared" ca="1" si="35"/>
        <v>#NAME?</v>
      </c>
    </row>
    <row r="577" spans="1:18" x14ac:dyDescent="0.2">
      <c r="A577" t="s">
        <v>86</v>
      </c>
      <c r="B577" t="e">
        <f ca="1">_xll.BDP("QZ372611 Corp","TICKER")</f>
        <v>#NAME?</v>
      </c>
      <c r="C577" t="e">
        <f ca="1">_xll.BDP("QZ372611 Corp","ID_CUSIP")</f>
        <v>#NAME?</v>
      </c>
      <c r="D577" t="e">
        <f ca="1">_xll.BDP("QZ372611 Corp","PX_BID")</f>
        <v>#NAME?</v>
      </c>
      <c r="E577" t="e">
        <f ca="1">_xll.BDP("QZ372611 Corp","PX_ASK")</f>
        <v>#NAME?</v>
      </c>
      <c r="F577">
        <v>1000000000</v>
      </c>
      <c r="G577" t="e">
        <f ca="1">_xll.BDP("QZ372611 Corp","CPN")</f>
        <v>#NAME?</v>
      </c>
      <c r="H577" t="e">
        <f ca="1">_xll.BDP("QZ372611 Corp","MATURITY")</f>
        <v>#NAME?</v>
      </c>
      <c r="I577" t="e">
        <f ca="1">_xll.BDP("QZ372611 Corp","SERIES")</f>
        <v>#NAME?</v>
      </c>
      <c r="J577" t="e">
        <f ca="1">_xll.BDP("QZ372611 Corp","BB_COMPOSITE")</f>
        <v>#NAME?</v>
      </c>
      <c r="K577" t="e">
        <f ca="1">_xll.BDP("QZ372611 Corp","MTY_TYP")</f>
        <v>#NAME?</v>
      </c>
      <c r="L577" t="e">
        <f ca="1">_xll.BDP("QZ372611 Corp","CRNCY")</f>
        <v>#NAME?</v>
      </c>
      <c r="M577" t="e">
        <f ca="1">_xll.BDP("QZ372611 Corp","DUR_ASK")</f>
        <v>#NAME?</v>
      </c>
      <c r="N577" s="3">
        <v>42619</v>
      </c>
      <c r="O577">
        <f t="shared" si="33"/>
        <v>0</v>
      </c>
      <c r="P577" t="e">
        <f t="shared" ca="1" si="34"/>
        <v>#NAME?</v>
      </c>
      <c r="Q577" s="6" t="e">
        <f t="shared" ca="1" si="32"/>
        <v>#NAME?</v>
      </c>
      <c r="R577" t="e">
        <f t="shared" ca="1" si="35"/>
        <v>#NAME?</v>
      </c>
    </row>
    <row r="578" spans="1:18" x14ac:dyDescent="0.2">
      <c r="A578" t="s">
        <v>86</v>
      </c>
      <c r="B578" t="e">
        <f ca="1">_xll.BDP("QZ383370 Corp","TICKER")</f>
        <v>#NAME?</v>
      </c>
      <c r="C578" t="e">
        <f ca="1">_xll.BDP("QZ383370 Corp","ID_CUSIP")</f>
        <v>#NAME?</v>
      </c>
      <c r="D578" t="e">
        <f ca="1">_xll.BDP("QZ383370 Corp","PX_BID")</f>
        <v>#NAME?</v>
      </c>
      <c r="E578" t="e">
        <f ca="1">_xll.BDP("QZ383370 Corp","PX_ASK")</f>
        <v>#NAME?</v>
      </c>
      <c r="F578">
        <v>1000000000</v>
      </c>
      <c r="G578" t="e">
        <f ca="1">_xll.BDP("QZ383370 Corp","CPN")</f>
        <v>#NAME?</v>
      </c>
      <c r="H578" t="e">
        <f ca="1">_xll.BDP("QZ383370 Corp","MATURITY")</f>
        <v>#NAME?</v>
      </c>
      <c r="I578" t="e">
        <f ca="1">_xll.BDP("QZ383370 Corp","SERIES")</f>
        <v>#NAME?</v>
      </c>
      <c r="J578" t="e">
        <f ca="1">_xll.BDP("QZ383370 Corp","BB_COMPOSITE")</f>
        <v>#NAME?</v>
      </c>
      <c r="K578" t="e">
        <f ca="1">_xll.BDP("QZ383370 Corp","MTY_TYP")</f>
        <v>#NAME?</v>
      </c>
      <c r="L578" t="e">
        <f ca="1">_xll.BDP("QZ383370 Corp","CRNCY")</f>
        <v>#NAME?</v>
      </c>
      <c r="M578" t="e">
        <f ca="1">_xll.BDP("QZ383370 Corp","DUR_ASK")</f>
        <v>#NAME?</v>
      </c>
      <c r="N578" s="3">
        <v>42619</v>
      </c>
      <c r="O578">
        <f t="shared" si="33"/>
        <v>0</v>
      </c>
      <c r="P578" t="e">
        <f t="shared" ca="1" si="34"/>
        <v>#NAME?</v>
      </c>
      <c r="Q578" s="6" t="e">
        <f t="shared" ref="Q578:Q641" ca="1" si="36">RIGHT(D578,1)</f>
        <v>#NAME?</v>
      </c>
      <c r="R578" t="e">
        <f t="shared" ca="1" si="35"/>
        <v>#NAME?</v>
      </c>
    </row>
    <row r="579" spans="1:18" x14ac:dyDescent="0.2">
      <c r="A579" t="s">
        <v>86</v>
      </c>
      <c r="B579" t="e">
        <f ca="1">_xll.BDP("YQ138211 Corp","TICKER")</f>
        <v>#NAME?</v>
      </c>
      <c r="C579" t="e">
        <f ca="1">_xll.BDP("YQ138211 Corp","ID_CUSIP")</f>
        <v>#NAME?</v>
      </c>
      <c r="D579" t="e">
        <f ca="1">_xll.BDP("YQ138211 Corp","PX_BID")</f>
        <v>#NAME?</v>
      </c>
      <c r="E579" t="e">
        <f ca="1">_xll.BDP("YQ138211 Corp","PX_ASK")</f>
        <v>#NAME?</v>
      </c>
      <c r="F579">
        <v>500000000</v>
      </c>
      <c r="G579" t="e">
        <f ca="1">_xll.BDP("YQ138211 Corp","CPN")</f>
        <v>#NAME?</v>
      </c>
      <c r="H579" t="e">
        <f ca="1">_xll.BDP("YQ138211 Corp","MATURITY")</f>
        <v>#NAME?</v>
      </c>
      <c r="I579" t="e">
        <f ca="1">_xll.BDP("YQ138211 Corp","SERIES")</f>
        <v>#NAME?</v>
      </c>
      <c r="J579" t="e">
        <f ca="1">_xll.BDP("YQ138211 Corp","BB_COMPOSITE")</f>
        <v>#NAME?</v>
      </c>
      <c r="K579" t="e">
        <f ca="1">_xll.BDP("YQ138211 Corp","MTY_TYP")</f>
        <v>#NAME?</v>
      </c>
      <c r="L579" t="e">
        <f ca="1">_xll.BDP("YQ138211 Corp","CRNCY")</f>
        <v>#NAME?</v>
      </c>
      <c r="M579" t="e">
        <f ca="1">_xll.BDP("YQ138211 Corp","DUR_ASK")</f>
        <v>#NAME?</v>
      </c>
      <c r="N579" s="3">
        <v>45730</v>
      </c>
      <c r="O579">
        <f t="shared" ref="O579:O642" si="37">IF(N579 &gt; DATE(2025, 3, 3), 1, 0)</f>
        <v>1</v>
      </c>
      <c r="P579" t="e">
        <f t="shared" ref="P579:P642" ca="1" si="38">IF(OR(Q579="7"),1,0)</f>
        <v>#NAME?</v>
      </c>
      <c r="Q579" s="6" t="e">
        <f t="shared" ca="1" si="36"/>
        <v>#NAME?</v>
      </c>
      <c r="R579" t="e">
        <f t="shared" ref="R579:R642" ca="1" si="39">IF(AND(O579=0,P579=1),1,0)</f>
        <v>#NAME?</v>
      </c>
    </row>
    <row r="580" spans="1:18" x14ac:dyDescent="0.2">
      <c r="A580" t="s">
        <v>86</v>
      </c>
      <c r="B580" t="e">
        <f ca="1">_xll.BDP("YQ138215 Corp","TICKER")</f>
        <v>#NAME?</v>
      </c>
      <c r="C580" t="e">
        <f ca="1">_xll.BDP("YQ138215 Corp","ID_CUSIP")</f>
        <v>#NAME?</v>
      </c>
      <c r="D580" t="e">
        <f ca="1">_xll.BDP("YQ138215 Corp","PX_BID")</f>
        <v>#NAME?</v>
      </c>
      <c r="E580" t="e">
        <f ca="1">_xll.BDP("YQ138215 Corp","PX_ASK")</f>
        <v>#NAME?</v>
      </c>
      <c r="F580">
        <v>500000000</v>
      </c>
      <c r="G580" t="e">
        <f ca="1">_xll.BDP("YQ138215 Corp","CPN")</f>
        <v>#NAME?</v>
      </c>
      <c r="H580" t="e">
        <f ca="1">_xll.BDP("YQ138215 Corp","MATURITY")</f>
        <v>#NAME?</v>
      </c>
      <c r="I580" t="e">
        <f ca="1">_xll.BDP("YQ138215 Corp","SERIES")</f>
        <v>#NAME?</v>
      </c>
      <c r="J580" t="e">
        <f ca="1">_xll.BDP("YQ138215 Corp","BB_COMPOSITE")</f>
        <v>#NAME?</v>
      </c>
      <c r="K580" t="e">
        <f ca="1">_xll.BDP("YQ138215 Corp","MTY_TYP")</f>
        <v>#NAME?</v>
      </c>
      <c r="L580" t="e">
        <f ca="1">_xll.BDP("YQ138215 Corp","CRNCY")</f>
        <v>#NAME?</v>
      </c>
      <c r="M580" t="e">
        <f ca="1">_xll.BDP("YQ138215 Corp","DUR_ASK")</f>
        <v>#NAME?</v>
      </c>
      <c r="N580" s="3">
        <v>45730</v>
      </c>
      <c r="O580">
        <f t="shared" si="37"/>
        <v>1</v>
      </c>
      <c r="P580" t="e">
        <f t="shared" ca="1" si="38"/>
        <v>#NAME?</v>
      </c>
      <c r="Q580" s="6" t="e">
        <f t="shared" ca="1" si="36"/>
        <v>#NAME?</v>
      </c>
      <c r="R580" t="e">
        <f t="shared" ca="1" si="39"/>
        <v>#NAME?</v>
      </c>
    </row>
    <row r="581" spans="1:18" x14ac:dyDescent="0.2">
      <c r="A581" t="s">
        <v>86</v>
      </c>
      <c r="B581" t="e">
        <f ca="1">_xll.BDP("YS593367 Corp","TICKER")</f>
        <v>#NAME?</v>
      </c>
      <c r="C581" t="e">
        <f ca="1">_xll.BDP("YS593367 Corp","ID_CUSIP")</f>
        <v>#NAME?</v>
      </c>
      <c r="D581" t="e">
        <f ca="1">_xll.BDP("YS593367 Corp","PX_BID")</f>
        <v>#NAME?</v>
      </c>
      <c r="E581" t="e">
        <f ca="1">_xll.BDP("YS593367 Corp","PX_ASK")</f>
        <v>#NAME?</v>
      </c>
      <c r="F581">
        <v>1500000000</v>
      </c>
      <c r="G581" t="e">
        <f ca="1">_xll.BDP("YS593367 Corp","CPN")</f>
        <v>#NAME?</v>
      </c>
      <c r="H581" t="e">
        <f ca="1">_xll.BDP("YS593367 Corp","MATURITY")</f>
        <v>#NAME?</v>
      </c>
      <c r="I581" t="e">
        <f ca="1">_xll.BDP("YS593367 Corp","SERIES")</f>
        <v>#NAME?</v>
      </c>
      <c r="J581" t="e">
        <f ca="1">_xll.BDP("YS593367 Corp","BB_COMPOSITE")</f>
        <v>#NAME?</v>
      </c>
      <c r="K581" t="e">
        <f ca="1">_xll.BDP("YS593367 Corp","MTY_TYP")</f>
        <v>#NAME?</v>
      </c>
      <c r="L581" t="e">
        <f ca="1">_xll.BDP("YS593367 Corp","CRNCY")</f>
        <v>#NAME?</v>
      </c>
      <c r="M581" t="e">
        <f ca="1">_xll.BDP("YS593367 Corp","DUR_ASK")</f>
        <v>#NAME?</v>
      </c>
      <c r="N581" s="3">
        <v>45679</v>
      </c>
      <c r="O581">
        <f t="shared" si="37"/>
        <v>0</v>
      </c>
      <c r="P581" t="e">
        <f t="shared" ca="1" si="38"/>
        <v>#NAME?</v>
      </c>
      <c r="Q581" s="6" t="e">
        <f t="shared" ca="1" si="36"/>
        <v>#NAME?</v>
      </c>
      <c r="R581" t="e">
        <f t="shared" ca="1" si="39"/>
        <v>#NAME?</v>
      </c>
    </row>
    <row r="582" spans="1:18" x14ac:dyDescent="0.2">
      <c r="A582" t="s">
        <v>86</v>
      </c>
      <c r="B582" t="e">
        <f ca="1">_xll.BDP("YS593368 Corp","TICKER")</f>
        <v>#NAME?</v>
      </c>
      <c r="C582" t="e">
        <f ca="1">_xll.BDP("YS593368 Corp","ID_CUSIP")</f>
        <v>#NAME?</v>
      </c>
      <c r="D582" t="e">
        <f ca="1">_xll.BDP("YS593368 Corp","PX_BID")</f>
        <v>#NAME?</v>
      </c>
      <c r="E582" t="e">
        <f ca="1">_xll.BDP("YS593368 Corp","PX_ASK")</f>
        <v>#NAME?</v>
      </c>
      <c r="F582">
        <v>1500000000</v>
      </c>
      <c r="G582" t="e">
        <f ca="1">_xll.BDP("YS593368 Corp","CPN")</f>
        <v>#NAME?</v>
      </c>
      <c r="H582" t="e">
        <f ca="1">_xll.BDP("YS593368 Corp","MATURITY")</f>
        <v>#NAME?</v>
      </c>
      <c r="I582" t="e">
        <f ca="1">_xll.BDP("YS593368 Corp","SERIES")</f>
        <v>#NAME?</v>
      </c>
      <c r="J582" t="e">
        <f ca="1">_xll.BDP("YS593368 Corp","BB_COMPOSITE")</f>
        <v>#NAME?</v>
      </c>
      <c r="K582" t="e">
        <f ca="1">_xll.BDP("YS593368 Corp","MTY_TYP")</f>
        <v>#NAME?</v>
      </c>
      <c r="L582" t="e">
        <f ca="1">_xll.BDP("YS593368 Corp","CRNCY")</f>
        <v>#NAME?</v>
      </c>
      <c r="M582" t="e">
        <f ca="1">_xll.BDP("YS593368 Corp","DUR_ASK")</f>
        <v>#NAME?</v>
      </c>
      <c r="N582" s="3">
        <v>45679</v>
      </c>
      <c r="O582">
        <f t="shared" si="37"/>
        <v>0</v>
      </c>
      <c r="P582" t="e">
        <f t="shared" ca="1" si="38"/>
        <v>#NAME?</v>
      </c>
      <c r="Q582" s="6" t="e">
        <f t="shared" ca="1" si="36"/>
        <v>#NAME?</v>
      </c>
      <c r="R582" t="e">
        <f t="shared" ca="1" si="39"/>
        <v>#NAME?</v>
      </c>
    </row>
    <row r="583" spans="1:18" x14ac:dyDescent="0.2">
      <c r="A583" t="s">
        <v>86</v>
      </c>
      <c r="B583" t="e">
        <f ca="1">_xll.BDP("ZI750319 Corp","TICKER")</f>
        <v>#NAME?</v>
      </c>
      <c r="C583" t="e">
        <f ca="1">_xll.BDP("ZI750319 Corp","ID_CUSIP")</f>
        <v>#NAME?</v>
      </c>
      <c r="D583" t="e">
        <f ca="1">_xll.BDP("ZI750319 Corp","PX_BID")</f>
        <v>#NAME?</v>
      </c>
      <c r="E583" t="e">
        <f ca="1">_xll.BDP("ZI750319 Corp","PX_ASK")</f>
        <v>#NAME?</v>
      </c>
      <c r="F583">
        <v>1750000000</v>
      </c>
      <c r="G583" t="e">
        <f ca="1">_xll.BDP("ZI750319 Corp","CPN")</f>
        <v>#NAME?</v>
      </c>
      <c r="H583" t="e">
        <f ca="1">_xll.BDP("ZI750319 Corp","MATURITY")</f>
        <v>#NAME?</v>
      </c>
      <c r="I583" t="e">
        <f ca="1">_xll.BDP("ZI750319 Corp","SERIES")</f>
        <v>#NAME?</v>
      </c>
      <c r="J583" t="e">
        <f ca="1">_xll.BDP("ZI750319 Corp","BB_COMPOSITE")</f>
        <v>#NAME?</v>
      </c>
      <c r="K583" t="e">
        <f ca="1">_xll.BDP("ZI750319 Corp","MTY_TYP")</f>
        <v>#NAME?</v>
      </c>
      <c r="L583" t="e">
        <f ca="1">_xll.BDP("ZI750319 Corp","CRNCY")</f>
        <v>#NAME?</v>
      </c>
      <c r="M583" t="e">
        <f ca="1">_xll.BDP("ZI750319 Corp","DUR_ASK")</f>
        <v>#NAME?</v>
      </c>
      <c r="N583" s="3">
        <v>45183</v>
      </c>
      <c r="O583">
        <f t="shared" si="37"/>
        <v>0</v>
      </c>
      <c r="P583" t="e">
        <f t="shared" ca="1" si="38"/>
        <v>#NAME?</v>
      </c>
      <c r="Q583" s="6" t="e">
        <f t="shared" ca="1" si="36"/>
        <v>#NAME?</v>
      </c>
      <c r="R583" t="e">
        <f t="shared" ca="1" si="39"/>
        <v>#NAME?</v>
      </c>
    </row>
    <row r="584" spans="1:18" x14ac:dyDescent="0.2">
      <c r="A584" t="s">
        <v>86</v>
      </c>
      <c r="B584" t="e">
        <f ca="1">_xll.BDP("ZI750322 Corp","TICKER")</f>
        <v>#NAME?</v>
      </c>
      <c r="C584" t="e">
        <f ca="1">_xll.BDP("ZI750322 Corp","ID_CUSIP")</f>
        <v>#NAME?</v>
      </c>
      <c r="D584" t="e">
        <f ca="1">_xll.BDP("ZI750322 Corp","PX_BID")</f>
        <v>#NAME?</v>
      </c>
      <c r="E584" t="e">
        <f ca="1">_xll.BDP("ZI750322 Corp","PX_ASK")</f>
        <v>#NAME?</v>
      </c>
      <c r="F584">
        <v>1750000000</v>
      </c>
      <c r="G584" t="e">
        <f ca="1">_xll.BDP("ZI750322 Corp","CPN")</f>
        <v>#NAME?</v>
      </c>
      <c r="H584" t="e">
        <f ca="1">_xll.BDP("ZI750322 Corp","MATURITY")</f>
        <v>#NAME?</v>
      </c>
      <c r="I584" t="e">
        <f ca="1">_xll.BDP("ZI750322 Corp","SERIES")</f>
        <v>#NAME?</v>
      </c>
      <c r="J584" t="e">
        <f ca="1">_xll.BDP("ZI750322 Corp","BB_COMPOSITE")</f>
        <v>#NAME?</v>
      </c>
      <c r="K584" t="e">
        <f ca="1">_xll.BDP("ZI750322 Corp","MTY_TYP")</f>
        <v>#NAME?</v>
      </c>
      <c r="L584" t="e">
        <f ca="1">_xll.BDP("ZI750322 Corp","CRNCY")</f>
        <v>#NAME?</v>
      </c>
      <c r="M584" t="e">
        <f ca="1">_xll.BDP("ZI750322 Corp","DUR_ASK")</f>
        <v>#NAME?</v>
      </c>
      <c r="N584" s="3">
        <v>45183</v>
      </c>
      <c r="O584">
        <f t="shared" si="37"/>
        <v>0</v>
      </c>
      <c r="P584" t="e">
        <f t="shared" ca="1" si="38"/>
        <v>#NAME?</v>
      </c>
      <c r="Q584" s="6" t="e">
        <f t="shared" ca="1" si="36"/>
        <v>#NAME?</v>
      </c>
      <c r="R584" t="e">
        <f t="shared" ca="1" si="39"/>
        <v>#NAME?</v>
      </c>
    </row>
    <row r="585" spans="1:18" x14ac:dyDescent="0.2">
      <c r="A585" t="s">
        <v>462</v>
      </c>
      <c r="B585" t="e">
        <f ca="1">_xll.BDP("YK354753 Corp","TICKER")</f>
        <v>#NAME?</v>
      </c>
      <c r="C585" t="e">
        <f ca="1">_xll.BDP("YK354753 Corp","ID_CUSIP")</f>
        <v>#NAME?</v>
      </c>
      <c r="D585" t="e">
        <f ca="1">_xll.BDP("YK354753 Corp","PX_BID")</f>
        <v>#NAME?</v>
      </c>
      <c r="E585" t="e">
        <f ca="1">_xll.BDP("YK354753 Corp","PX_ASK")</f>
        <v>#NAME?</v>
      </c>
      <c r="F585">
        <v>750000000</v>
      </c>
      <c r="G585" t="e">
        <f ca="1">_xll.BDP("YK354753 Corp","CPN")</f>
        <v>#NAME?</v>
      </c>
      <c r="H585" t="e">
        <f ca="1">_xll.BDP("YK354753 Corp","MATURITY")</f>
        <v>#NAME?</v>
      </c>
      <c r="I585" t="e">
        <f ca="1">_xll.BDP("YK354753 Corp","SERIES")</f>
        <v>#NAME?</v>
      </c>
      <c r="J585" t="e">
        <f ca="1">_xll.BDP("YK354753 Corp","BB_COMPOSITE")</f>
        <v>#NAME?</v>
      </c>
      <c r="K585" t="e">
        <f ca="1">_xll.BDP("YK354753 Corp","MTY_TYP")</f>
        <v>#NAME?</v>
      </c>
      <c r="L585" t="e">
        <f ca="1">_xll.BDP("YK354753 Corp","CRNCY")</f>
        <v>#NAME?</v>
      </c>
      <c r="M585" t="e">
        <f ca="1">_xll.BDP("YK354753 Corp","DUR_ASK")</f>
        <v>#NAME?</v>
      </c>
      <c r="N585" s="3">
        <v>45931</v>
      </c>
      <c r="O585">
        <f t="shared" si="37"/>
        <v>1</v>
      </c>
      <c r="P585" t="e">
        <f t="shared" ca="1" si="38"/>
        <v>#NAME?</v>
      </c>
      <c r="Q585" s="6" t="e">
        <f t="shared" ca="1" si="36"/>
        <v>#NAME?</v>
      </c>
      <c r="R585" t="e">
        <f t="shared" ca="1" si="39"/>
        <v>#NAME?</v>
      </c>
    </row>
    <row r="586" spans="1:18" x14ac:dyDescent="0.2">
      <c r="A586" t="s">
        <v>462</v>
      </c>
      <c r="B586" t="e">
        <f ca="1">_xll.BDP("YQ138207 Corp","TICKER")</f>
        <v>#NAME?</v>
      </c>
      <c r="C586" t="e">
        <f ca="1">_xll.BDP("YQ138207 Corp","ID_CUSIP")</f>
        <v>#NAME?</v>
      </c>
      <c r="D586" t="e">
        <f ca="1">_xll.BDP("YQ138207 Corp","PX_BID")</f>
        <v>#NAME?</v>
      </c>
      <c r="E586" t="e">
        <f ca="1">_xll.BDP("YQ138207 Corp","PX_ASK")</f>
        <v>#NAME?</v>
      </c>
      <c r="F586">
        <v>750000000</v>
      </c>
      <c r="G586" t="e">
        <f ca="1">_xll.BDP("YQ138207 Corp","CPN")</f>
        <v>#NAME?</v>
      </c>
      <c r="H586" t="e">
        <f ca="1">_xll.BDP("YQ138207 Corp","MATURITY")</f>
        <v>#NAME?</v>
      </c>
      <c r="I586" t="e">
        <f ca="1">_xll.BDP("YQ138207 Corp","SERIES")</f>
        <v>#NAME?</v>
      </c>
      <c r="J586" t="e">
        <f ca="1">_xll.BDP("YQ138207 Corp","BB_COMPOSITE")</f>
        <v>#NAME?</v>
      </c>
      <c r="K586" t="e">
        <f ca="1">_xll.BDP("YQ138207 Corp","MTY_TYP")</f>
        <v>#NAME?</v>
      </c>
      <c r="L586" t="e">
        <f ca="1">_xll.BDP("YQ138207 Corp","CRNCY")</f>
        <v>#NAME?</v>
      </c>
      <c r="M586" t="e">
        <f ca="1">_xll.BDP("YQ138207 Corp","DUR_ASK")</f>
        <v>#NAME?</v>
      </c>
      <c r="N586" s="3">
        <v>45730</v>
      </c>
      <c r="O586">
        <f t="shared" si="37"/>
        <v>1</v>
      </c>
      <c r="P586" t="e">
        <f t="shared" ca="1" si="38"/>
        <v>#NAME?</v>
      </c>
      <c r="Q586" s="6" t="e">
        <f t="shared" ca="1" si="36"/>
        <v>#NAME?</v>
      </c>
      <c r="R586" t="e">
        <f t="shared" ca="1" si="39"/>
        <v>#NAME?</v>
      </c>
    </row>
    <row r="587" spans="1:18" x14ac:dyDescent="0.2">
      <c r="A587" t="s">
        <v>462</v>
      </c>
      <c r="B587" t="e">
        <f ca="1">_xll.BDP("YT410897 Corp","TICKER")</f>
        <v>#NAME?</v>
      </c>
      <c r="C587" t="e">
        <f ca="1">_xll.BDP("YT410897 Corp","ID_CUSIP")</f>
        <v>#NAME?</v>
      </c>
      <c r="D587" t="e">
        <f ca="1">_xll.BDP("YT410897 Corp","PX_BID")</f>
        <v>#NAME?</v>
      </c>
      <c r="E587" t="e">
        <f ca="1">_xll.BDP("YT410897 Corp","PX_ASK")</f>
        <v>#NAME?</v>
      </c>
      <c r="F587">
        <v>1300000000</v>
      </c>
      <c r="G587" t="e">
        <f ca="1">_xll.BDP("YT410897 Corp","CPN")</f>
        <v>#NAME?</v>
      </c>
      <c r="H587" t="e">
        <f ca="1">_xll.BDP("YT410897 Corp","MATURITY")</f>
        <v>#NAME?</v>
      </c>
      <c r="I587" t="e">
        <f ca="1">_xll.BDP("YT410897 Corp","SERIES")</f>
        <v>#NAME?</v>
      </c>
      <c r="J587" t="e">
        <f ca="1">_xll.BDP("YT410897 Corp","BB_COMPOSITE")</f>
        <v>#NAME?</v>
      </c>
      <c r="K587" t="e">
        <f ca="1">_xll.BDP("YT410897 Corp","MTY_TYP")</f>
        <v>#NAME?</v>
      </c>
      <c r="L587" t="e">
        <f ca="1">_xll.BDP("YT410897 Corp","CRNCY")</f>
        <v>#NAME?</v>
      </c>
      <c r="M587" t="e">
        <f ca="1">_xll.BDP("YT410897 Corp","DUR_ASK")</f>
        <v>#NAME?</v>
      </c>
      <c r="N587" s="3">
        <v>45623</v>
      </c>
      <c r="O587">
        <f t="shared" si="37"/>
        <v>0</v>
      </c>
      <c r="P587" t="e">
        <f t="shared" ca="1" si="38"/>
        <v>#NAME?</v>
      </c>
      <c r="Q587" s="6" t="e">
        <f t="shared" ca="1" si="36"/>
        <v>#NAME?</v>
      </c>
      <c r="R587" t="e">
        <f t="shared" ca="1" si="39"/>
        <v>#NAME?</v>
      </c>
    </row>
    <row r="588" spans="1:18" x14ac:dyDescent="0.2">
      <c r="A588" t="s">
        <v>399</v>
      </c>
      <c r="B588" t="e">
        <f ca="1">_xll.BDP("EC822250 Corp","TICKER")</f>
        <v>#NAME?</v>
      </c>
      <c r="C588" t="e">
        <f ca="1">_xll.BDP("EC822250 Corp","ID_CUSIP")</f>
        <v>#NAME?</v>
      </c>
      <c r="D588" t="e">
        <f ca="1">_xll.BDP("EC822250 Corp","PX_BID")</f>
        <v>#NAME?</v>
      </c>
      <c r="E588" t="e">
        <f ca="1">_xll.BDP("EC822250 Corp","PX_ASK")</f>
        <v>#NAME?</v>
      </c>
      <c r="F588">
        <v>253600000</v>
      </c>
      <c r="G588" t="e">
        <f ca="1">_xll.BDP("EC822250 Corp","CPN")</f>
        <v>#NAME?</v>
      </c>
      <c r="H588" t="e">
        <f ca="1">_xll.BDP("EC822250 Corp","MATURITY")</f>
        <v>#NAME?</v>
      </c>
      <c r="I588" t="e">
        <f ca="1">_xll.BDP("EC822250 Corp","SERIES")</f>
        <v>#NAME?</v>
      </c>
      <c r="J588" t="e">
        <f ca="1">_xll.BDP("EC822250 Corp","BB_COMPOSITE")</f>
        <v>#NAME?</v>
      </c>
      <c r="K588" t="e">
        <f ca="1">_xll.BDP("EC822250 Corp","MTY_TYP")</f>
        <v>#NAME?</v>
      </c>
      <c r="L588" t="e">
        <f ca="1">_xll.BDP("EC822250 Corp","CRNCY")</f>
        <v>#NAME?</v>
      </c>
      <c r="M588" t="e">
        <f ca="1">_xll.BDP("EC822250 Corp","DUR_ASK")</f>
        <v>#NAME?</v>
      </c>
      <c r="N588" s="3">
        <v>37643</v>
      </c>
      <c r="O588">
        <f t="shared" si="37"/>
        <v>0</v>
      </c>
      <c r="P588" t="e">
        <f t="shared" ca="1" si="38"/>
        <v>#NAME?</v>
      </c>
      <c r="Q588" s="6" t="e">
        <f t="shared" ca="1" si="36"/>
        <v>#NAME?</v>
      </c>
      <c r="R588" t="e">
        <f t="shared" ca="1" si="39"/>
        <v>#NAME?</v>
      </c>
    </row>
    <row r="589" spans="1:18" x14ac:dyDescent="0.2">
      <c r="A589" t="s">
        <v>309</v>
      </c>
      <c r="B589" t="e">
        <f ca="1">_xll.BDP("DD107593 Corp","TICKER")</f>
        <v>#NAME?</v>
      </c>
      <c r="C589" t="e">
        <f ca="1">_xll.BDP("DD107593 Corp","ID_CUSIP")</f>
        <v>#NAME?</v>
      </c>
      <c r="D589" t="e">
        <f ca="1">_xll.BDP("DD107593 Corp","PX_BID")</f>
        <v>#NAME?</v>
      </c>
      <c r="E589" t="e">
        <f ca="1">_xll.BDP("DD107593 Corp","PX_ASK")</f>
        <v>#NAME?</v>
      </c>
      <c r="F589">
        <v>262450000</v>
      </c>
      <c r="G589" t="e">
        <f ca="1">_xll.BDP("DD107593 Corp","CPN")</f>
        <v>#NAME?</v>
      </c>
      <c r="H589" t="e">
        <f ca="1">_xll.BDP("DD107593 Corp","MATURITY")</f>
        <v>#NAME?</v>
      </c>
      <c r="I589" t="e">
        <f ca="1">_xll.BDP("DD107593 Corp","SERIES")</f>
        <v>#NAME?</v>
      </c>
      <c r="J589" t="e">
        <f ca="1">_xll.BDP("DD107593 Corp","BB_COMPOSITE")</f>
        <v>#NAME?</v>
      </c>
      <c r="K589" t="e">
        <f ca="1">_xll.BDP("DD107593 Corp","MTY_TYP")</f>
        <v>#NAME?</v>
      </c>
      <c r="L589" t="e">
        <f ca="1">_xll.BDP("DD107593 Corp","CRNCY")</f>
        <v>#NAME?</v>
      </c>
      <c r="M589" t="e">
        <f ca="1">_xll.BDP("DD107593 Corp","DUR_ASK")</f>
        <v>#NAME?</v>
      </c>
      <c r="N589" s="3">
        <v>35341</v>
      </c>
      <c r="O589">
        <f t="shared" si="37"/>
        <v>0</v>
      </c>
      <c r="P589" t="e">
        <f t="shared" ca="1" si="38"/>
        <v>#NAME?</v>
      </c>
      <c r="Q589" s="6" t="e">
        <f t="shared" ca="1" si="36"/>
        <v>#NAME?</v>
      </c>
      <c r="R589" t="e">
        <f t="shared" ca="1" si="39"/>
        <v>#NAME?</v>
      </c>
    </row>
    <row r="590" spans="1:18" x14ac:dyDescent="0.2">
      <c r="A590" t="s">
        <v>309</v>
      </c>
      <c r="B590" t="e">
        <f ca="1">_xll.BDP("EC050902 Corp","TICKER")</f>
        <v>#NAME?</v>
      </c>
      <c r="C590" t="e">
        <f ca="1">_xll.BDP("EC050902 Corp","ID_CUSIP")</f>
        <v>#NAME?</v>
      </c>
      <c r="D590" t="e">
        <f ca="1">_xll.BDP("EC050902 Corp","PX_BID")</f>
        <v>#NAME?</v>
      </c>
      <c r="E590" t="e">
        <f ca="1">_xll.BDP("EC050902 Corp","PX_ASK")</f>
        <v>#NAME?</v>
      </c>
      <c r="F590">
        <v>382150000</v>
      </c>
      <c r="G590" t="e">
        <f ca="1">_xll.BDP("EC050902 Corp","CPN")</f>
        <v>#NAME?</v>
      </c>
      <c r="H590" t="e">
        <f ca="1">_xll.BDP("EC050902 Corp","MATURITY")</f>
        <v>#NAME?</v>
      </c>
      <c r="I590" t="e">
        <f ca="1">_xll.BDP("EC050902 Corp","SERIES")</f>
        <v>#NAME?</v>
      </c>
      <c r="J590" t="e">
        <f ca="1">_xll.BDP("EC050902 Corp","BB_COMPOSITE")</f>
        <v>#NAME?</v>
      </c>
      <c r="K590" t="e">
        <f ca="1">_xll.BDP("EC050902 Corp","MTY_TYP")</f>
        <v>#NAME?</v>
      </c>
      <c r="L590" t="e">
        <f ca="1">_xll.BDP("EC050902 Corp","CRNCY")</f>
        <v>#NAME?</v>
      </c>
      <c r="M590" t="e">
        <f ca="1">_xll.BDP("EC050902 Corp","DUR_ASK")</f>
        <v>#NAME?</v>
      </c>
      <c r="N590" s="3">
        <v>36075</v>
      </c>
      <c r="O590">
        <f t="shared" si="37"/>
        <v>0</v>
      </c>
      <c r="P590" t="e">
        <f t="shared" ca="1" si="38"/>
        <v>#NAME?</v>
      </c>
      <c r="Q590" s="6" t="e">
        <f t="shared" ca="1" si="36"/>
        <v>#NAME?</v>
      </c>
      <c r="R590" t="e">
        <f t="shared" ca="1" si="39"/>
        <v>#NAME?</v>
      </c>
    </row>
    <row r="591" spans="1:18" x14ac:dyDescent="0.2">
      <c r="A591" t="s">
        <v>309</v>
      </c>
      <c r="B591" t="e">
        <f ca="1">_xll.BDP("EC292478 Corp","TICKER")</f>
        <v>#NAME?</v>
      </c>
      <c r="C591" t="e">
        <f ca="1">_xll.BDP("EC292478 Corp","ID_CUSIP")</f>
        <v>#NAME?</v>
      </c>
      <c r="D591" t="e">
        <f ca="1">_xll.BDP("EC292478 Corp","PX_BID")</f>
        <v>#NAME?</v>
      </c>
      <c r="E591" t="e">
        <f ca="1">_xll.BDP("EC292478 Corp","PX_ASK")</f>
        <v>#NAME?</v>
      </c>
      <c r="F591">
        <v>300000000</v>
      </c>
      <c r="G591" t="e">
        <f ca="1">_xll.BDP("EC292478 Corp","CPN")</f>
        <v>#NAME?</v>
      </c>
      <c r="H591" t="e">
        <f ca="1">_xll.BDP("EC292478 Corp","MATURITY")</f>
        <v>#NAME?</v>
      </c>
      <c r="I591" t="e">
        <f ca="1">_xll.BDP("EC292478 Corp","SERIES")</f>
        <v>#NAME?</v>
      </c>
      <c r="J591" t="e">
        <f ca="1">_xll.BDP("EC292478 Corp","BB_COMPOSITE")</f>
        <v>#NAME?</v>
      </c>
      <c r="K591" t="e">
        <f ca="1">_xll.BDP("EC292478 Corp","MTY_TYP")</f>
        <v>#NAME?</v>
      </c>
      <c r="L591" t="e">
        <f ca="1">_xll.BDP("EC292478 Corp","CRNCY")</f>
        <v>#NAME?</v>
      </c>
      <c r="M591" t="e">
        <f ca="1">_xll.BDP("EC292478 Corp","DUR_ASK")</f>
        <v>#NAME?</v>
      </c>
      <c r="N591" s="3">
        <v>36787</v>
      </c>
      <c r="O591">
        <f t="shared" si="37"/>
        <v>0</v>
      </c>
      <c r="P591" t="e">
        <f t="shared" ca="1" si="38"/>
        <v>#NAME?</v>
      </c>
      <c r="Q591" s="6" t="e">
        <f t="shared" ca="1" si="36"/>
        <v>#NAME?</v>
      </c>
      <c r="R591" t="e">
        <f t="shared" ca="1" si="39"/>
        <v>#NAME?</v>
      </c>
    </row>
    <row r="592" spans="1:18" x14ac:dyDescent="0.2">
      <c r="A592" t="s">
        <v>309</v>
      </c>
      <c r="B592" t="e">
        <f ca="1">_xll.BDP("ZJ858721 Corp","TICKER")</f>
        <v>#NAME?</v>
      </c>
      <c r="C592" t="e">
        <f ca="1">_xll.BDP("ZJ858721 Corp","ID_CUSIP")</f>
        <v>#NAME?</v>
      </c>
      <c r="D592" t="e">
        <f ca="1">_xll.BDP("ZJ858721 Corp","PX_BID")</f>
        <v>#NAME?</v>
      </c>
      <c r="E592" t="e">
        <f ca="1">_xll.BDP("ZJ858721 Corp","PX_ASK")</f>
        <v>#NAME?</v>
      </c>
      <c r="F592">
        <v>500000000</v>
      </c>
      <c r="G592" t="e">
        <f ca="1">_xll.BDP("ZJ858721 Corp","CPN")</f>
        <v>#NAME?</v>
      </c>
      <c r="H592" t="e">
        <f ca="1">_xll.BDP("ZJ858721 Corp","MATURITY")</f>
        <v>#NAME?</v>
      </c>
      <c r="I592" t="e">
        <f ca="1">_xll.BDP("ZJ858721 Corp","SERIES")</f>
        <v>#NAME?</v>
      </c>
      <c r="J592" t="e">
        <f ca="1">_xll.BDP("ZJ858721 Corp","BB_COMPOSITE")</f>
        <v>#NAME?</v>
      </c>
      <c r="K592" t="e">
        <f ca="1">_xll.BDP("ZJ858721 Corp","MTY_TYP")</f>
        <v>#NAME?</v>
      </c>
      <c r="L592" t="e">
        <f ca="1">_xll.BDP("ZJ858721 Corp","CRNCY")</f>
        <v>#NAME?</v>
      </c>
      <c r="M592" t="e">
        <f ca="1">_xll.BDP("ZJ858721 Corp","DUR_ASK")</f>
        <v>#NAME?</v>
      </c>
      <c r="N592" s="3">
        <v>45138</v>
      </c>
      <c r="O592">
        <f t="shared" si="37"/>
        <v>0</v>
      </c>
      <c r="P592" t="e">
        <f t="shared" ca="1" si="38"/>
        <v>#NAME?</v>
      </c>
      <c r="Q592" s="6" t="e">
        <f t="shared" ca="1" si="36"/>
        <v>#NAME?</v>
      </c>
      <c r="R592" t="e">
        <f t="shared" ca="1" si="39"/>
        <v>#NAME?</v>
      </c>
    </row>
    <row r="593" spans="1:18" x14ac:dyDescent="0.2">
      <c r="A593" t="s">
        <v>372</v>
      </c>
      <c r="B593" t="e">
        <f ca="1">_xll.BDP("EC460812 Corp","TICKER")</f>
        <v>#NAME?</v>
      </c>
      <c r="C593" t="e">
        <f ca="1">_xll.BDP("EC460812 Corp","ID_CUSIP")</f>
        <v>#NAME?</v>
      </c>
      <c r="D593" t="e">
        <f ca="1">_xll.BDP("EC460812 Corp","PX_BID")</f>
        <v>#NAME?</v>
      </c>
      <c r="E593" t="e">
        <f ca="1">_xll.BDP("EC460812 Corp","PX_ASK")</f>
        <v>#NAME?</v>
      </c>
      <c r="F593">
        <v>268348000</v>
      </c>
      <c r="G593" t="e">
        <f ca="1">_xll.BDP("EC460812 Corp","CPN")</f>
        <v>#NAME?</v>
      </c>
      <c r="H593" t="e">
        <f ca="1">_xll.BDP("EC460812 Corp","MATURITY")</f>
        <v>#NAME?</v>
      </c>
      <c r="I593" t="e">
        <f ca="1">_xll.BDP("EC460812 Corp","SERIES")</f>
        <v>#NAME?</v>
      </c>
      <c r="J593" t="e">
        <f ca="1">_xll.BDP("EC460812 Corp","BB_COMPOSITE")</f>
        <v>#NAME?</v>
      </c>
      <c r="K593" t="e">
        <f ca="1">_xll.BDP("EC460812 Corp","MTY_TYP")</f>
        <v>#NAME?</v>
      </c>
      <c r="L593" t="e">
        <f ca="1">_xll.BDP("EC460812 Corp","CRNCY")</f>
        <v>#NAME?</v>
      </c>
      <c r="M593" t="e">
        <f ca="1">_xll.BDP("EC460812 Corp","DUR_ASK")</f>
        <v>#NAME?</v>
      </c>
      <c r="N593" s="3">
        <v>37175</v>
      </c>
      <c r="O593">
        <f t="shared" si="37"/>
        <v>0</v>
      </c>
      <c r="P593" t="e">
        <f t="shared" ca="1" si="38"/>
        <v>#NAME?</v>
      </c>
      <c r="Q593" s="6" t="e">
        <f t="shared" ca="1" si="36"/>
        <v>#NAME?</v>
      </c>
      <c r="R593" t="e">
        <f t="shared" ca="1" si="39"/>
        <v>#NAME?</v>
      </c>
    </row>
    <row r="594" spans="1:18" x14ac:dyDescent="0.2">
      <c r="A594" t="s">
        <v>405</v>
      </c>
      <c r="B594" t="e">
        <f ca="1">_xll.BDP("EC890067 Corp","TICKER")</f>
        <v>#NAME?</v>
      </c>
      <c r="C594" t="e">
        <f ca="1">_xll.BDP("EC890067 Corp","ID_CUSIP")</f>
        <v>#NAME?</v>
      </c>
      <c r="D594" t="e">
        <f ca="1">_xll.BDP("EC890067 Corp","PX_BID")</f>
        <v>#NAME?</v>
      </c>
      <c r="E594" t="e">
        <f ca="1">_xll.BDP("EC890067 Corp","PX_ASK")</f>
        <v>#NAME?</v>
      </c>
      <c r="F594">
        <v>504700000</v>
      </c>
      <c r="G594" t="e">
        <f ca="1">_xll.BDP("EC890067 Corp","CPN")</f>
        <v>#NAME?</v>
      </c>
      <c r="H594" t="e">
        <f ca="1">_xll.BDP("EC890067 Corp","MATURITY")</f>
        <v>#NAME?</v>
      </c>
      <c r="I594" t="e">
        <f ca="1">_xll.BDP("EC890067 Corp","SERIES")</f>
        <v>#NAME?</v>
      </c>
      <c r="J594" t="e">
        <f ca="1">_xll.BDP("EC890067 Corp","BB_COMPOSITE")</f>
        <v>#NAME?</v>
      </c>
      <c r="K594" t="e">
        <f ca="1">_xll.BDP("EC890067 Corp","MTY_TYP")</f>
        <v>#NAME?</v>
      </c>
      <c r="L594" t="e">
        <f ca="1">_xll.BDP("EC890067 Corp","CRNCY")</f>
        <v>#NAME?</v>
      </c>
      <c r="M594" t="e">
        <f ca="1">_xll.BDP("EC890067 Corp","DUR_ASK")</f>
        <v>#NAME?</v>
      </c>
      <c r="N594" s="3">
        <v>37684</v>
      </c>
      <c r="O594">
        <f t="shared" si="37"/>
        <v>0</v>
      </c>
      <c r="P594" t="e">
        <f t="shared" ca="1" si="38"/>
        <v>#NAME?</v>
      </c>
      <c r="Q594" s="6" t="e">
        <f t="shared" ca="1" si="36"/>
        <v>#NAME?</v>
      </c>
      <c r="R594" t="e">
        <f t="shared" ca="1" si="39"/>
        <v>#NAME?</v>
      </c>
    </row>
    <row r="595" spans="1:18" x14ac:dyDescent="0.2">
      <c r="A595" t="s">
        <v>343</v>
      </c>
      <c r="B595" t="e">
        <f ca="1">_xll.BDP("EC124971 Corp","TICKER")</f>
        <v>#NAME?</v>
      </c>
      <c r="C595" t="e">
        <f ca="1">_xll.BDP("EC124971 Corp","ID_CUSIP")</f>
        <v>#NAME?</v>
      </c>
      <c r="D595" t="e">
        <f ca="1">_xll.BDP("EC124971 Corp","PX_BID")</f>
        <v>#NAME?</v>
      </c>
      <c r="E595" t="e">
        <f ca="1">_xll.BDP("EC124971 Corp","PX_ASK")</f>
        <v>#NAME?</v>
      </c>
      <c r="F595">
        <v>705002000</v>
      </c>
      <c r="G595" t="e">
        <f ca="1">_xll.BDP("EC124971 Corp","CPN")</f>
        <v>#NAME?</v>
      </c>
      <c r="H595" t="e">
        <f ca="1">_xll.BDP("EC124971 Corp","MATURITY")</f>
        <v>#NAME?</v>
      </c>
      <c r="I595" t="e">
        <f ca="1">_xll.BDP("EC124971 Corp","SERIES")</f>
        <v>#NAME?</v>
      </c>
      <c r="J595" t="e">
        <f ca="1">_xll.BDP("EC124971 Corp","BB_COMPOSITE")</f>
        <v>#NAME?</v>
      </c>
      <c r="K595" t="e">
        <f ca="1">_xll.BDP("EC124971 Corp","MTY_TYP")</f>
        <v>#NAME?</v>
      </c>
      <c r="L595" t="e">
        <f ca="1">_xll.BDP("EC124971 Corp","CRNCY")</f>
        <v>#NAME?</v>
      </c>
      <c r="M595" t="e">
        <f ca="1">_xll.BDP("EC124971 Corp","DUR_ASK")</f>
        <v>#NAME?</v>
      </c>
      <c r="N595" s="3">
        <v>36270</v>
      </c>
      <c r="O595">
        <f t="shared" si="37"/>
        <v>0</v>
      </c>
      <c r="P595" t="e">
        <f t="shared" ca="1" si="38"/>
        <v>#NAME?</v>
      </c>
      <c r="Q595" s="6" t="e">
        <f t="shared" ca="1" si="36"/>
        <v>#NAME?</v>
      </c>
      <c r="R595" t="e">
        <f t="shared" ca="1" si="39"/>
        <v>#NAME?</v>
      </c>
    </row>
    <row r="596" spans="1:18" x14ac:dyDescent="0.2">
      <c r="A596" t="s">
        <v>310</v>
      </c>
      <c r="B596" t="e">
        <f ca="1">_xll.BDP("DD109271 Corp","TICKER")</f>
        <v>#NAME?</v>
      </c>
      <c r="C596" t="e">
        <f ca="1">_xll.BDP("DD109271 Corp","ID_CUSIP")</f>
        <v>#NAME?</v>
      </c>
      <c r="D596" t="e">
        <f ca="1">_xll.BDP("DD109271 Corp","PX_BID")</f>
        <v>#NAME?</v>
      </c>
      <c r="E596" t="e">
        <f ca="1">_xll.BDP("DD109271 Corp","PX_ASK")</f>
        <v>#NAME?</v>
      </c>
      <c r="F596">
        <v>300000000</v>
      </c>
      <c r="G596" t="e">
        <f ca="1">_xll.BDP("DD109271 Corp","CPN")</f>
        <v>#NAME?</v>
      </c>
      <c r="H596" t="e">
        <f ca="1">_xll.BDP("DD109271 Corp","MATURITY")</f>
        <v>#NAME?</v>
      </c>
      <c r="I596" t="e">
        <f ca="1">_xll.BDP("DD109271 Corp","SERIES")</f>
        <v>#NAME?</v>
      </c>
      <c r="J596" t="e">
        <f ca="1">_xll.BDP("DD109271 Corp","BB_COMPOSITE")</f>
        <v>#NAME?</v>
      </c>
      <c r="K596" t="e">
        <f ca="1">_xll.BDP("DD109271 Corp","MTY_TYP")</f>
        <v>#NAME?</v>
      </c>
      <c r="L596" t="e">
        <f ca="1">_xll.BDP("DD109271 Corp","CRNCY")</f>
        <v>#NAME?</v>
      </c>
      <c r="M596" t="e">
        <f ca="1">_xll.BDP("DD109271 Corp","DUR_ASK")</f>
        <v>#NAME?</v>
      </c>
      <c r="N596" s="3">
        <v>35417</v>
      </c>
      <c r="O596">
        <f t="shared" si="37"/>
        <v>0</v>
      </c>
      <c r="P596" t="e">
        <f t="shared" ca="1" si="38"/>
        <v>#NAME?</v>
      </c>
      <c r="Q596" s="6" t="e">
        <f t="shared" ca="1" si="36"/>
        <v>#NAME?</v>
      </c>
      <c r="R596" t="e">
        <f t="shared" ca="1" si="39"/>
        <v>#NAME?</v>
      </c>
    </row>
    <row r="597" spans="1:18" x14ac:dyDescent="0.2">
      <c r="A597" t="s">
        <v>298</v>
      </c>
      <c r="B597" t="e">
        <f ca="1">_xll.BDP("DC731517 Corp","TICKER")</f>
        <v>#NAME?</v>
      </c>
      <c r="C597" t="e">
        <f ca="1">_xll.BDP("DC731517 Corp","ID_CUSIP")</f>
        <v>#NAME?</v>
      </c>
      <c r="D597" t="e">
        <f ca="1">_xll.BDP("DC731517 Corp","PX_BID")</f>
        <v>#NAME?</v>
      </c>
      <c r="E597" t="e">
        <f ca="1">_xll.BDP("DC731517 Corp","PX_ASK")</f>
        <v>#NAME?</v>
      </c>
      <c r="F597">
        <v>900000000</v>
      </c>
      <c r="G597" t="e">
        <f ca="1">_xll.BDP("DC731517 Corp","CPN")</f>
        <v>#NAME?</v>
      </c>
      <c r="H597" t="e">
        <f ca="1">_xll.BDP("DC731517 Corp","MATURITY")</f>
        <v>#NAME?</v>
      </c>
      <c r="I597" t="e">
        <f ca="1">_xll.BDP("DC731517 Corp","SERIES")</f>
        <v>#NAME?</v>
      </c>
      <c r="J597" t="e">
        <f ca="1">_xll.BDP("DC731517 Corp","BB_COMPOSITE")</f>
        <v>#NAME?</v>
      </c>
      <c r="K597" t="e">
        <f ca="1">_xll.BDP("DC731517 Corp","MTY_TYP")</f>
        <v>#NAME?</v>
      </c>
      <c r="L597" t="e">
        <f ca="1">_xll.BDP("DC731517 Corp","CRNCY")</f>
        <v>#NAME?</v>
      </c>
      <c r="M597" t="e">
        <f ca="1">_xll.BDP("DC731517 Corp","DUR_ASK")</f>
        <v>#NAME?</v>
      </c>
      <c r="N597" s="3">
        <v>46030</v>
      </c>
      <c r="O597">
        <f t="shared" si="37"/>
        <v>1</v>
      </c>
      <c r="P597" t="e">
        <f t="shared" ca="1" si="38"/>
        <v>#NAME?</v>
      </c>
      <c r="Q597" s="6" t="e">
        <f t="shared" ca="1" si="36"/>
        <v>#NAME?</v>
      </c>
      <c r="R597" t="e">
        <f t="shared" ca="1" si="39"/>
        <v>#NAME?</v>
      </c>
    </row>
    <row r="598" spans="1:18" x14ac:dyDescent="0.2">
      <c r="A598" t="s">
        <v>434</v>
      </c>
      <c r="B598" t="e">
        <f ca="1">_xll.BDP("LW900726 Corp","TICKER")</f>
        <v>#NAME?</v>
      </c>
      <c r="C598" t="e">
        <f ca="1">_xll.BDP("LW900726 Corp","ID_CUSIP")</f>
        <v>#NAME?</v>
      </c>
      <c r="D598" t="e">
        <f ca="1">_xll.BDP("LW900726 Corp","PX_BID")</f>
        <v>#NAME?</v>
      </c>
      <c r="E598" t="e">
        <f ca="1">_xll.BDP("LW900726 Corp","PX_ASK")</f>
        <v>#NAME?</v>
      </c>
      <c r="F598">
        <v>1500000000</v>
      </c>
      <c r="G598" t="e">
        <f ca="1">_xll.BDP("LW900726 Corp","CPN")</f>
        <v>#NAME?</v>
      </c>
      <c r="H598" t="e">
        <f ca="1">_xll.BDP("LW900726 Corp","MATURITY")</f>
        <v>#NAME?</v>
      </c>
      <c r="I598" t="e">
        <f ca="1">_xll.BDP("LW900726 Corp","SERIES")</f>
        <v>#NAME?</v>
      </c>
      <c r="J598" t="e">
        <f ca="1">_xll.BDP("LW900726 Corp","BB_COMPOSITE")</f>
        <v>#NAME?</v>
      </c>
      <c r="K598" t="e">
        <f ca="1">_xll.BDP("LW900726 Corp","MTY_TYP")</f>
        <v>#NAME?</v>
      </c>
      <c r="L598" t="e">
        <f ca="1">_xll.BDP("LW900726 Corp","CRNCY")</f>
        <v>#NAME?</v>
      </c>
      <c r="M598" t="e">
        <f ca="1">_xll.BDP("LW900726 Corp","DUR_ASK")</f>
        <v>#NAME?</v>
      </c>
      <c r="N598" s="3">
        <v>42572</v>
      </c>
      <c r="O598">
        <f t="shared" si="37"/>
        <v>0</v>
      </c>
      <c r="P598" t="e">
        <f t="shared" ca="1" si="38"/>
        <v>#NAME?</v>
      </c>
      <c r="Q598" s="6" t="e">
        <f t="shared" ca="1" si="36"/>
        <v>#NAME?</v>
      </c>
      <c r="R598" t="e">
        <f t="shared" ca="1" si="39"/>
        <v>#NAME?</v>
      </c>
    </row>
    <row r="599" spans="1:18" x14ac:dyDescent="0.2">
      <c r="A599" t="s">
        <v>302</v>
      </c>
      <c r="B599" t="e">
        <f ca="1">_xll.BDP("DC822425 Corp","TICKER")</f>
        <v>#NAME?</v>
      </c>
      <c r="C599" t="e">
        <f ca="1">_xll.BDP("DC822425 Corp","ID_CUSIP")</f>
        <v>#NAME?</v>
      </c>
      <c r="D599" t="e">
        <f ca="1">_xll.BDP("DC822425 Corp","PX_BID")</f>
        <v>#NAME?</v>
      </c>
      <c r="E599" t="e">
        <f ca="1">_xll.BDP("DC822425 Corp","PX_ASK")</f>
        <v>#NAME?</v>
      </c>
      <c r="F599">
        <v>400000000</v>
      </c>
      <c r="G599" t="e">
        <f ca="1">_xll.BDP("DC822425 Corp","CPN")</f>
        <v>#NAME?</v>
      </c>
      <c r="H599" t="e">
        <f ca="1">_xll.BDP("DC822425 Corp","MATURITY")</f>
        <v>#NAME?</v>
      </c>
      <c r="I599" t="e">
        <f ca="1">_xll.BDP("DC822425 Corp","SERIES")</f>
        <v>#NAME?</v>
      </c>
      <c r="J599" t="e">
        <f ca="1">_xll.BDP("DC822425 Corp","BB_COMPOSITE")</f>
        <v>#NAME?</v>
      </c>
      <c r="K599" t="e">
        <f ca="1">_xll.BDP("DC822425 Corp","MTY_TYP")</f>
        <v>#NAME?</v>
      </c>
      <c r="L599" t="e">
        <f ca="1">_xll.BDP("DC822425 Corp","CRNCY")</f>
        <v>#NAME?</v>
      </c>
      <c r="M599" t="e">
        <f ca="1">_xll.BDP("DC822425 Corp","DUR_ASK")</f>
        <v>#NAME?</v>
      </c>
      <c r="N599" s="3">
        <v>46036</v>
      </c>
      <c r="O599">
        <f t="shared" si="37"/>
        <v>1</v>
      </c>
      <c r="P599" t="e">
        <f t="shared" ca="1" si="38"/>
        <v>#NAME?</v>
      </c>
      <c r="Q599" s="6" t="e">
        <f t="shared" ca="1" si="36"/>
        <v>#NAME?</v>
      </c>
      <c r="R599" t="e">
        <f t="shared" ca="1" si="39"/>
        <v>#NAME?</v>
      </c>
    </row>
    <row r="600" spans="1:18" x14ac:dyDescent="0.2">
      <c r="A600" t="s">
        <v>302</v>
      </c>
      <c r="B600" t="e">
        <f ca="1">_xll.BDP("DC822427 Corp","TICKER")</f>
        <v>#NAME?</v>
      </c>
      <c r="C600" t="e">
        <f ca="1">_xll.BDP("DC822427 Corp","ID_CUSIP")</f>
        <v>#NAME?</v>
      </c>
      <c r="D600" t="e">
        <f ca="1">_xll.BDP("DC822427 Corp","PX_BID")</f>
        <v>#NAME?</v>
      </c>
      <c r="E600" t="e">
        <f ca="1">_xll.BDP("DC822427 Corp","PX_ASK")</f>
        <v>#NAME?</v>
      </c>
      <c r="F600">
        <v>500000000</v>
      </c>
      <c r="G600" t="e">
        <f ca="1">_xll.BDP("DC822427 Corp","CPN")</f>
        <v>#NAME?</v>
      </c>
      <c r="H600" t="e">
        <f ca="1">_xll.BDP("DC822427 Corp","MATURITY")</f>
        <v>#NAME?</v>
      </c>
      <c r="I600" t="e">
        <f ca="1">_xll.BDP("DC822427 Corp","SERIES")</f>
        <v>#NAME?</v>
      </c>
      <c r="J600" t="e">
        <f ca="1">_xll.BDP("DC822427 Corp","BB_COMPOSITE")</f>
        <v>#NAME?</v>
      </c>
      <c r="K600" t="e">
        <f ca="1">_xll.BDP("DC822427 Corp","MTY_TYP")</f>
        <v>#NAME?</v>
      </c>
      <c r="L600" t="e">
        <f ca="1">_xll.BDP("DC822427 Corp","CRNCY")</f>
        <v>#NAME?</v>
      </c>
      <c r="M600" t="e">
        <f ca="1">_xll.BDP("DC822427 Corp","DUR_ASK")</f>
        <v>#NAME?</v>
      </c>
      <c r="N600" s="3">
        <v>46036</v>
      </c>
      <c r="O600">
        <f t="shared" si="37"/>
        <v>1</v>
      </c>
      <c r="P600" t="e">
        <f t="shared" ca="1" si="38"/>
        <v>#NAME?</v>
      </c>
      <c r="Q600" s="6" t="e">
        <f t="shared" ca="1" si="36"/>
        <v>#NAME?</v>
      </c>
      <c r="R600" t="e">
        <f t="shared" ca="1" si="39"/>
        <v>#NAME?</v>
      </c>
    </row>
    <row r="601" spans="1:18" x14ac:dyDescent="0.2">
      <c r="A601" t="s">
        <v>302</v>
      </c>
      <c r="B601" t="e">
        <f ca="1">_xll.BDP("YK967945 Corp","TICKER")</f>
        <v>#NAME?</v>
      </c>
      <c r="C601" t="e">
        <f ca="1">_xll.BDP("YK967945 Corp","ID_CUSIP")</f>
        <v>#NAME?</v>
      </c>
      <c r="D601" t="e">
        <f ca="1">_xll.BDP("YK967945 Corp","PX_BID")</f>
        <v>#NAME?</v>
      </c>
      <c r="E601" t="e">
        <f ca="1">_xll.BDP("YK967945 Corp","PX_ASK")</f>
        <v>#NAME?</v>
      </c>
      <c r="F601">
        <v>500000000</v>
      </c>
      <c r="G601" t="e">
        <f ca="1">_xll.BDP("YK967945 Corp","CPN")</f>
        <v>#NAME?</v>
      </c>
      <c r="H601" t="e">
        <f ca="1">_xll.BDP("YK967945 Corp","MATURITY")</f>
        <v>#NAME?</v>
      </c>
      <c r="I601" t="e">
        <f ca="1">_xll.BDP("YK967945 Corp","SERIES")</f>
        <v>#NAME?</v>
      </c>
      <c r="J601" t="e">
        <f ca="1">_xll.BDP("YK967945 Corp","BB_COMPOSITE")</f>
        <v>#NAME?</v>
      </c>
      <c r="K601" t="e">
        <f ca="1">_xll.BDP("YK967945 Corp","MTY_TYP")</f>
        <v>#NAME?</v>
      </c>
      <c r="L601" t="e">
        <f ca="1">_xll.BDP("YK967945 Corp","CRNCY")</f>
        <v>#NAME?</v>
      </c>
      <c r="M601" t="e">
        <f ca="1">_xll.BDP("YK967945 Corp","DUR_ASK")</f>
        <v>#NAME?</v>
      </c>
      <c r="N601" s="3">
        <v>45947</v>
      </c>
      <c r="O601">
        <f t="shared" si="37"/>
        <v>1</v>
      </c>
      <c r="P601" t="e">
        <f t="shared" ca="1" si="38"/>
        <v>#NAME?</v>
      </c>
      <c r="Q601" s="6" t="e">
        <f t="shared" ca="1" si="36"/>
        <v>#NAME?</v>
      </c>
      <c r="R601" t="e">
        <f t="shared" ca="1" si="39"/>
        <v>#NAME?</v>
      </c>
    </row>
    <row r="602" spans="1:18" x14ac:dyDescent="0.2">
      <c r="A602" t="s">
        <v>302</v>
      </c>
      <c r="B602" t="e">
        <f ca="1">_xll.BDP("YO679346 Corp","TICKER")</f>
        <v>#NAME?</v>
      </c>
      <c r="C602" t="e">
        <f ca="1">_xll.BDP("YO679346 Corp","ID_CUSIP")</f>
        <v>#NAME?</v>
      </c>
      <c r="D602" t="e">
        <f ca="1">_xll.BDP("YO679346 Corp","PX_BID")</f>
        <v>#NAME?</v>
      </c>
      <c r="E602" t="e">
        <f ca="1">_xll.BDP("YO679346 Corp","PX_ASK")</f>
        <v>#NAME?</v>
      </c>
      <c r="F602">
        <v>500000000</v>
      </c>
      <c r="G602" t="e">
        <f ca="1">_xll.BDP("YO679346 Corp","CPN")</f>
        <v>#NAME?</v>
      </c>
      <c r="H602" t="e">
        <f ca="1">_xll.BDP("YO679346 Corp","MATURITY")</f>
        <v>#NAME?</v>
      </c>
      <c r="I602" t="e">
        <f ca="1">_xll.BDP("YO679346 Corp","SERIES")</f>
        <v>#NAME?</v>
      </c>
      <c r="J602" t="e">
        <f ca="1">_xll.BDP("YO679346 Corp","BB_COMPOSITE")</f>
        <v>#NAME?</v>
      </c>
      <c r="K602" t="e">
        <f ca="1">_xll.BDP("YO679346 Corp","MTY_TYP")</f>
        <v>#NAME?</v>
      </c>
      <c r="L602" t="e">
        <f ca="1">_xll.BDP("YO679346 Corp","CRNCY")</f>
        <v>#NAME?</v>
      </c>
      <c r="M602" t="e">
        <f ca="1">_xll.BDP("YO679346 Corp","DUR_ASK")</f>
        <v>#NAME?</v>
      </c>
      <c r="N602" s="3">
        <v>45804</v>
      </c>
      <c r="O602">
        <f t="shared" si="37"/>
        <v>1</v>
      </c>
      <c r="P602" t="e">
        <f t="shared" ca="1" si="38"/>
        <v>#NAME?</v>
      </c>
      <c r="Q602" s="6" t="e">
        <f t="shared" ca="1" si="36"/>
        <v>#NAME?</v>
      </c>
      <c r="R602" t="e">
        <f t="shared" ca="1" si="39"/>
        <v>#NAME?</v>
      </c>
    </row>
    <row r="603" spans="1:18" x14ac:dyDescent="0.2">
      <c r="A603" t="s">
        <v>302</v>
      </c>
      <c r="B603" t="e">
        <f ca="1">_xll.BDP("YS616164 Corp","TICKER")</f>
        <v>#NAME?</v>
      </c>
      <c r="C603" t="e">
        <f ca="1">_xll.BDP("YS616164 Corp","ID_CUSIP")</f>
        <v>#NAME?</v>
      </c>
      <c r="D603" t="e">
        <f ca="1">_xll.BDP("YS616164 Corp","PX_BID")</f>
        <v>#NAME?</v>
      </c>
      <c r="E603" t="e">
        <f ca="1">_xll.BDP("YS616164 Corp","PX_ASK")</f>
        <v>#NAME?</v>
      </c>
      <c r="F603">
        <v>700000000</v>
      </c>
      <c r="G603" t="e">
        <f ca="1">_xll.BDP("YS616164 Corp","CPN")</f>
        <v>#NAME?</v>
      </c>
      <c r="H603" t="e">
        <f ca="1">_xll.BDP("YS616164 Corp","MATURITY")</f>
        <v>#NAME?</v>
      </c>
      <c r="I603" t="e">
        <f ca="1">_xll.BDP("YS616164 Corp","SERIES")</f>
        <v>#NAME?</v>
      </c>
      <c r="J603" t="e">
        <f ca="1">_xll.BDP("YS616164 Corp","BB_COMPOSITE")</f>
        <v>#NAME?</v>
      </c>
      <c r="K603" t="e">
        <f ca="1">_xll.BDP("YS616164 Corp","MTY_TYP")</f>
        <v>#NAME?</v>
      </c>
      <c r="L603" t="e">
        <f ca="1">_xll.BDP("YS616164 Corp","CRNCY")</f>
        <v>#NAME?</v>
      </c>
      <c r="M603" t="e">
        <f ca="1">_xll.BDP("YS616164 Corp","DUR_ASK")</f>
        <v>#NAME?</v>
      </c>
      <c r="N603" s="3">
        <v>45678</v>
      </c>
      <c r="O603">
        <f t="shared" si="37"/>
        <v>0</v>
      </c>
      <c r="P603" t="e">
        <f t="shared" ca="1" si="38"/>
        <v>#NAME?</v>
      </c>
      <c r="Q603" s="6" t="e">
        <f t="shared" ca="1" si="36"/>
        <v>#NAME?</v>
      </c>
      <c r="R603" t="e">
        <f t="shared" ca="1" si="39"/>
        <v>#NAME?</v>
      </c>
    </row>
    <row r="604" spans="1:18" x14ac:dyDescent="0.2">
      <c r="A604" t="s">
        <v>302</v>
      </c>
      <c r="B604" t="e">
        <f ca="1">_xll.BDP("YU413423 Corp","TICKER")</f>
        <v>#NAME?</v>
      </c>
      <c r="C604" t="e">
        <f ca="1">_xll.BDP("YU413423 Corp","ID_CUSIP")</f>
        <v>#NAME?</v>
      </c>
      <c r="D604" t="e">
        <f ca="1">_xll.BDP("YU413423 Corp","PX_BID")</f>
        <v>#NAME?</v>
      </c>
      <c r="E604" t="e">
        <f ca="1">_xll.BDP("YU413423 Corp","PX_ASK")</f>
        <v>#NAME?</v>
      </c>
      <c r="F604">
        <v>750000000</v>
      </c>
      <c r="G604" t="e">
        <f ca="1">_xll.BDP("YU413423 Corp","CPN")</f>
        <v>#NAME?</v>
      </c>
      <c r="H604" t="e">
        <f ca="1">_xll.BDP("YU413423 Corp","MATURITY")</f>
        <v>#NAME?</v>
      </c>
      <c r="I604" t="e">
        <f ca="1">_xll.BDP("YU413423 Corp","SERIES")</f>
        <v>#NAME?</v>
      </c>
      <c r="J604" t="e">
        <f ca="1">_xll.BDP("YU413423 Corp","BB_COMPOSITE")</f>
        <v>#NAME?</v>
      </c>
      <c r="K604" t="e">
        <f ca="1">_xll.BDP("YU413423 Corp","MTY_TYP")</f>
        <v>#NAME?</v>
      </c>
      <c r="L604" t="e">
        <f ca="1">_xll.BDP("YU413423 Corp","CRNCY")</f>
        <v>#NAME?</v>
      </c>
      <c r="M604" t="e">
        <f ca="1">_xll.BDP("YU413423 Corp","DUR_ASK")</f>
        <v>#NAME?</v>
      </c>
      <c r="N604" s="3">
        <v>45582</v>
      </c>
      <c r="O604">
        <f t="shared" si="37"/>
        <v>0</v>
      </c>
      <c r="P604" t="e">
        <f t="shared" ca="1" si="38"/>
        <v>#NAME?</v>
      </c>
      <c r="Q604" s="6" t="e">
        <f t="shared" ca="1" si="36"/>
        <v>#NAME?</v>
      </c>
      <c r="R604" t="e">
        <f t="shared" ca="1" si="39"/>
        <v>#NAME?</v>
      </c>
    </row>
    <row r="605" spans="1:18" x14ac:dyDescent="0.2">
      <c r="A605" t="s">
        <v>302</v>
      </c>
      <c r="B605" t="e">
        <f ca="1">_xll.BDP("YV328538 Corp","TICKER")</f>
        <v>#NAME?</v>
      </c>
      <c r="C605" t="e">
        <f ca="1">_xll.BDP("YV328538 Corp","ID_CUSIP")</f>
        <v>#NAME?</v>
      </c>
      <c r="D605" t="e">
        <f ca="1">_xll.BDP("YV328538 Corp","PX_BID")</f>
        <v>#NAME?</v>
      </c>
      <c r="E605" t="e">
        <f ca="1">_xll.BDP("YV328538 Corp","PX_ASK")</f>
        <v>#NAME?</v>
      </c>
      <c r="F605">
        <v>500000000</v>
      </c>
      <c r="G605" t="e">
        <f ca="1">_xll.BDP("YV328538 Corp","CPN")</f>
        <v>#NAME?</v>
      </c>
      <c r="H605" t="e">
        <f ca="1">_xll.BDP("YV328538 Corp","MATURITY")</f>
        <v>#NAME?</v>
      </c>
      <c r="I605" t="e">
        <f ca="1">_xll.BDP("YV328538 Corp","SERIES")</f>
        <v>#NAME?</v>
      </c>
      <c r="J605" t="e">
        <f ca="1">_xll.BDP("YV328538 Corp","BB_COMPOSITE")</f>
        <v>#NAME?</v>
      </c>
      <c r="K605" t="e">
        <f ca="1">_xll.BDP("YV328538 Corp","MTY_TYP")</f>
        <v>#NAME?</v>
      </c>
      <c r="L605" t="e">
        <f ca="1">_xll.BDP("YV328538 Corp","CRNCY")</f>
        <v>#NAME?</v>
      </c>
      <c r="M605" t="e">
        <f ca="1">_xll.BDP("YV328538 Corp","DUR_ASK")</f>
        <v>#NAME?</v>
      </c>
      <c r="N605" s="3">
        <v>45532</v>
      </c>
      <c r="O605">
        <f t="shared" si="37"/>
        <v>0</v>
      </c>
      <c r="P605" t="e">
        <f t="shared" ca="1" si="38"/>
        <v>#NAME?</v>
      </c>
      <c r="Q605" s="6" t="e">
        <f t="shared" ca="1" si="36"/>
        <v>#NAME?</v>
      </c>
      <c r="R605" t="e">
        <f t="shared" ca="1" si="39"/>
        <v>#NAME?</v>
      </c>
    </row>
    <row r="606" spans="1:18" x14ac:dyDescent="0.2">
      <c r="A606" t="s">
        <v>302</v>
      </c>
      <c r="B606" t="e">
        <f ca="1">_xll.BDP("ZD348126 Corp","TICKER")</f>
        <v>#NAME?</v>
      </c>
      <c r="C606" t="e">
        <f ca="1">_xll.BDP("ZD348126 Corp","ID_CUSIP")</f>
        <v>#NAME?</v>
      </c>
      <c r="D606" t="e">
        <f ca="1">_xll.BDP("ZD348126 Corp","PX_BID")</f>
        <v>#NAME?</v>
      </c>
      <c r="E606" t="e">
        <f ca="1">_xll.BDP("ZD348126 Corp","PX_ASK")</f>
        <v>#NAME?</v>
      </c>
      <c r="F606">
        <v>650000000</v>
      </c>
      <c r="G606" t="e">
        <f ca="1">_xll.BDP("ZD348126 Corp","CPN")</f>
        <v>#NAME?</v>
      </c>
      <c r="H606" t="e">
        <f ca="1">_xll.BDP("ZD348126 Corp","MATURITY")</f>
        <v>#NAME?</v>
      </c>
      <c r="I606" t="e">
        <f ca="1">_xll.BDP("ZD348126 Corp","SERIES")</f>
        <v>#NAME?</v>
      </c>
      <c r="J606" t="e">
        <f ca="1">_xll.BDP("ZD348126 Corp","BB_COMPOSITE")</f>
        <v>#NAME?</v>
      </c>
      <c r="K606" t="e">
        <f ca="1">_xll.BDP("ZD348126 Corp","MTY_TYP")</f>
        <v>#NAME?</v>
      </c>
      <c r="L606" t="e">
        <f ca="1">_xll.BDP("ZD348126 Corp","CRNCY")</f>
        <v>#NAME?</v>
      </c>
      <c r="M606" t="e">
        <f ca="1">_xll.BDP("ZD348126 Corp","DUR_ASK")</f>
        <v>#NAME?</v>
      </c>
      <c r="N606" s="3">
        <v>45356</v>
      </c>
      <c r="O606">
        <f t="shared" si="37"/>
        <v>0</v>
      </c>
      <c r="P606" t="e">
        <f t="shared" ca="1" si="38"/>
        <v>#NAME?</v>
      </c>
      <c r="Q606" s="6" t="e">
        <f t="shared" ca="1" si="36"/>
        <v>#NAME?</v>
      </c>
      <c r="R606" t="e">
        <f t="shared" ca="1" si="39"/>
        <v>#NAME?</v>
      </c>
    </row>
    <row r="607" spans="1:18" x14ac:dyDescent="0.2">
      <c r="A607" t="s">
        <v>302</v>
      </c>
      <c r="B607" t="e">
        <f ca="1">_xll.BDP("ZF080130 Corp","TICKER")</f>
        <v>#NAME?</v>
      </c>
      <c r="C607" t="e">
        <f ca="1">_xll.BDP("ZF080130 Corp","ID_CUSIP")</f>
        <v>#NAME?</v>
      </c>
      <c r="D607" t="e">
        <f ca="1">_xll.BDP("ZF080130 Corp","PX_BID")</f>
        <v>#NAME?</v>
      </c>
      <c r="E607" t="e">
        <f ca="1">_xll.BDP("ZF080130 Corp","PX_ASK")</f>
        <v>#NAME?</v>
      </c>
      <c r="F607">
        <v>500000000</v>
      </c>
      <c r="G607" t="e">
        <f ca="1">_xll.BDP("ZF080130 Corp","CPN")</f>
        <v>#NAME?</v>
      </c>
      <c r="H607" t="e">
        <f ca="1">_xll.BDP("ZF080130 Corp","MATURITY")</f>
        <v>#NAME?</v>
      </c>
      <c r="I607" t="e">
        <f ca="1">_xll.BDP("ZF080130 Corp","SERIES")</f>
        <v>#NAME?</v>
      </c>
      <c r="J607" t="e">
        <f ca="1">_xll.BDP("ZF080130 Corp","BB_COMPOSITE")</f>
        <v>#NAME?</v>
      </c>
      <c r="K607" t="e">
        <f ca="1">_xll.BDP("ZF080130 Corp","MTY_TYP")</f>
        <v>#NAME?</v>
      </c>
      <c r="L607" t="e">
        <f ca="1">_xll.BDP("ZF080130 Corp","CRNCY")</f>
        <v>#NAME?</v>
      </c>
      <c r="M607" t="e">
        <f ca="1">_xll.BDP("ZF080130 Corp","DUR_ASK")</f>
        <v>#NAME?</v>
      </c>
      <c r="N607" s="3">
        <v>45300</v>
      </c>
      <c r="O607">
        <f t="shared" si="37"/>
        <v>0</v>
      </c>
      <c r="P607" t="e">
        <f t="shared" ca="1" si="38"/>
        <v>#NAME?</v>
      </c>
      <c r="Q607" s="6" t="e">
        <f t="shared" ca="1" si="36"/>
        <v>#NAME?</v>
      </c>
      <c r="R607" t="e">
        <f t="shared" ca="1" si="39"/>
        <v>#NAME?</v>
      </c>
    </row>
    <row r="608" spans="1:18" x14ac:dyDescent="0.2">
      <c r="A608" t="s">
        <v>302</v>
      </c>
      <c r="B608" t="e">
        <f ca="1">_xll.BDP("ZH138650 Corp","TICKER")</f>
        <v>#NAME?</v>
      </c>
      <c r="C608" t="e">
        <f ca="1">_xll.BDP("ZH138650 Corp","ID_CUSIP")</f>
        <v>#NAME?</v>
      </c>
      <c r="D608" t="e">
        <f ca="1">_xll.BDP("ZH138650 Corp","PX_BID")</f>
        <v>#NAME?</v>
      </c>
      <c r="E608" t="e">
        <f ca="1">_xll.BDP("ZH138650 Corp","PX_ASK")</f>
        <v>#NAME?</v>
      </c>
      <c r="F608">
        <v>700000000</v>
      </c>
      <c r="G608" t="e">
        <f ca="1">_xll.BDP("ZH138650 Corp","CPN")</f>
        <v>#NAME?</v>
      </c>
      <c r="H608" t="e">
        <f ca="1">_xll.BDP("ZH138650 Corp","MATURITY")</f>
        <v>#NAME?</v>
      </c>
      <c r="I608" t="e">
        <f ca="1">_xll.BDP("ZH138650 Corp","SERIES")</f>
        <v>#NAME?</v>
      </c>
      <c r="J608" t="e">
        <f ca="1">_xll.BDP("ZH138650 Corp","BB_COMPOSITE")</f>
        <v>#NAME?</v>
      </c>
      <c r="K608" t="e">
        <f ca="1">_xll.BDP("ZH138650 Corp","MTY_TYP")</f>
        <v>#NAME?</v>
      </c>
      <c r="L608" t="e">
        <f ca="1">_xll.BDP("ZH138650 Corp","CRNCY")</f>
        <v>#NAME?</v>
      </c>
      <c r="M608" t="e">
        <f ca="1">_xll.BDP("ZH138650 Corp","DUR_ASK")</f>
        <v>#NAME?</v>
      </c>
      <c r="N608" s="3">
        <v>45204</v>
      </c>
      <c r="O608">
        <f t="shared" si="37"/>
        <v>0</v>
      </c>
      <c r="P608" t="e">
        <f t="shared" ca="1" si="38"/>
        <v>#NAME?</v>
      </c>
      <c r="Q608" s="6" t="e">
        <f t="shared" ca="1" si="36"/>
        <v>#NAME?</v>
      </c>
      <c r="R608" t="e">
        <f t="shared" ca="1" si="39"/>
        <v>#NAME?</v>
      </c>
    </row>
    <row r="609" spans="1:18" x14ac:dyDescent="0.2">
      <c r="A609" t="s">
        <v>571</v>
      </c>
      <c r="B609" t="e">
        <f ca="1">_xll.BDP("ZI817167 Corp","TICKER")</f>
        <v>#NAME?</v>
      </c>
      <c r="C609" t="e">
        <f ca="1">_xll.BDP("ZI817167 Corp","ID_CUSIP")</f>
        <v>#NAME?</v>
      </c>
      <c r="D609" t="e">
        <f ca="1">_xll.BDP("ZI817167 Corp","PX_BID")</f>
        <v>#NAME?</v>
      </c>
      <c r="E609" t="e">
        <f ca="1">_xll.BDP("ZI817167 Corp","PX_ASK")</f>
        <v>#NAME?</v>
      </c>
      <c r="F609">
        <v>345000000</v>
      </c>
      <c r="G609" t="e">
        <f ca="1">_xll.BDP("ZI817167 Corp","CPN")</f>
        <v>#NAME?</v>
      </c>
      <c r="H609" t="e">
        <f ca="1">_xll.BDP("ZI817167 Corp","MATURITY")</f>
        <v>#NAME?</v>
      </c>
      <c r="I609" t="e">
        <f ca="1">_xll.BDP("ZI817167 Corp","SERIES")</f>
        <v>#NAME?</v>
      </c>
      <c r="J609" t="e">
        <f ca="1">_xll.BDP("ZI817167 Corp","BB_COMPOSITE")</f>
        <v>#NAME?</v>
      </c>
      <c r="K609" t="e">
        <f ca="1">_xll.BDP("ZI817167 Corp","MTY_TYP")</f>
        <v>#NAME?</v>
      </c>
      <c r="L609" t="e">
        <f ca="1">_xll.BDP("ZI817167 Corp","CRNCY")</f>
        <v>#NAME?</v>
      </c>
      <c r="M609" t="e">
        <f ca="1">_xll.BDP("ZI817167 Corp","DUR_ASK")</f>
        <v>#NAME?</v>
      </c>
      <c r="N609" s="3">
        <v>45181</v>
      </c>
      <c r="O609">
        <f t="shared" si="37"/>
        <v>0</v>
      </c>
      <c r="P609" t="e">
        <f t="shared" ca="1" si="38"/>
        <v>#NAME?</v>
      </c>
      <c r="Q609" s="6" t="e">
        <f t="shared" ca="1" si="36"/>
        <v>#NAME?</v>
      </c>
      <c r="R609" t="e">
        <f t="shared" ca="1" si="39"/>
        <v>#NAME?</v>
      </c>
    </row>
    <row r="610" spans="1:18" x14ac:dyDescent="0.2">
      <c r="A610" t="s">
        <v>301</v>
      </c>
      <c r="B610" t="e">
        <f ca="1">_xll.BDP("DC776390 Corp","TICKER")</f>
        <v>#NAME?</v>
      </c>
      <c r="C610" t="e">
        <f ca="1">_xll.BDP("DC776390 Corp","ID_CUSIP")</f>
        <v>#NAME?</v>
      </c>
      <c r="D610" t="e">
        <f ca="1">_xll.BDP("DC776390 Corp","PX_BID")</f>
        <v>#NAME?</v>
      </c>
      <c r="E610" t="e">
        <f ca="1">_xll.BDP("DC776390 Corp","PX_ASK")</f>
        <v>#NAME?</v>
      </c>
      <c r="F610">
        <v>650000000</v>
      </c>
      <c r="G610" t="e">
        <f ca="1">_xll.BDP("DC776390 Corp","CPN")</f>
        <v>#NAME?</v>
      </c>
      <c r="H610" t="e">
        <f ca="1">_xll.BDP("DC776390 Corp","MATURITY")</f>
        <v>#NAME?</v>
      </c>
      <c r="I610" t="e">
        <f ca="1">_xll.BDP("DC776390 Corp","SERIES")</f>
        <v>#NAME?</v>
      </c>
      <c r="J610" t="e">
        <f ca="1">_xll.BDP("DC776390 Corp","BB_COMPOSITE")</f>
        <v>#NAME?</v>
      </c>
      <c r="K610" t="e">
        <f ca="1">_xll.BDP("DC776390 Corp","MTY_TYP")</f>
        <v>#NAME?</v>
      </c>
      <c r="L610" t="e">
        <f ca="1">_xll.BDP("DC776390 Corp","CRNCY")</f>
        <v>#NAME?</v>
      </c>
      <c r="M610" t="e">
        <f ca="1">_xll.BDP("DC776390 Corp","DUR_ASK")</f>
        <v>#NAME?</v>
      </c>
      <c r="N610" s="3">
        <v>46031</v>
      </c>
      <c r="O610">
        <f t="shared" si="37"/>
        <v>1</v>
      </c>
      <c r="P610" t="e">
        <f t="shared" ca="1" si="38"/>
        <v>#NAME?</v>
      </c>
      <c r="Q610" s="6" t="e">
        <f t="shared" ca="1" si="36"/>
        <v>#NAME?</v>
      </c>
      <c r="R610" t="e">
        <f t="shared" ca="1" si="39"/>
        <v>#NAME?</v>
      </c>
    </row>
    <row r="611" spans="1:18" x14ac:dyDescent="0.2">
      <c r="A611" t="s">
        <v>301</v>
      </c>
      <c r="B611" t="e">
        <f ca="1">_xll.BDP("DC776392 Corp","TICKER")</f>
        <v>#NAME?</v>
      </c>
      <c r="C611" t="e">
        <f ca="1">_xll.BDP("DC776392 Corp","ID_CUSIP")</f>
        <v>#NAME?</v>
      </c>
      <c r="D611" t="e">
        <f ca="1">_xll.BDP("DC776392 Corp","PX_BID")</f>
        <v>#NAME?</v>
      </c>
      <c r="E611" t="e">
        <f ca="1">_xll.BDP("DC776392 Corp","PX_ASK")</f>
        <v>#NAME?</v>
      </c>
      <c r="F611">
        <v>650000000</v>
      </c>
      <c r="G611" t="e">
        <f ca="1">_xll.BDP("DC776392 Corp","CPN")</f>
        <v>#NAME?</v>
      </c>
      <c r="H611" t="e">
        <f ca="1">_xll.BDP("DC776392 Corp","MATURITY")</f>
        <v>#NAME?</v>
      </c>
      <c r="I611" t="e">
        <f ca="1">_xll.BDP("DC776392 Corp","SERIES")</f>
        <v>#NAME?</v>
      </c>
      <c r="J611" t="e">
        <f ca="1">_xll.BDP("DC776392 Corp","BB_COMPOSITE")</f>
        <v>#NAME?</v>
      </c>
      <c r="K611" t="e">
        <f ca="1">_xll.BDP("DC776392 Corp","MTY_TYP")</f>
        <v>#NAME?</v>
      </c>
      <c r="L611" t="e">
        <f ca="1">_xll.BDP("DC776392 Corp","CRNCY")</f>
        <v>#NAME?</v>
      </c>
      <c r="M611" t="e">
        <f ca="1">_xll.BDP("DC776392 Corp","DUR_ASK")</f>
        <v>#NAME?</v>
      </c>
      <c r="N611" s="3">
        <v>46031</v>
      </c>
      <c r="O611">
        <f t="shared" si="37"/>
        <v>1</v>
      </c>
      <c r="P611" t="e">
        <f t="shared" ca="1" si="38"/>
        <v>#NAME?</v>
      </c>
      <c r="Q611" s="6" t="e">
        <f t="shared" ca="1" si="36"/>
        <v>#NAME?</v>
      </c>
      <c r="R611" t="e">
        <f t="shared" ca="1" si="39"/>
        <v>#NAME?</v>
      </c>
    </row>
    <row r="612" spans="1:18" x14ac:dyDescent="0.2">
      <c r="A612" t="s">
        <v>301</v>
      </c>
      <c r="B612" t="e">
        <f ca="1">_xll.BDP("YK536690 Corp","TICKER")</f>
        <v>#NAME?</v>
      </c>
      <c r="C612" t="e">
        <f ca="1">_xll.BDP("YK536690 Corp","ID_CUSIP")</f>
        <v>#NAME?</v>
      </c>
      <c r="D612" t="e">
        <f ca="1">_xll.BDP("YK536690 Corp","PX_BID")</f>
        <v>#NAME?</v>
      </c>
      <c r="E612" t="e">
        <f ca="1">_xll.BDP("YK536690 Corp","PX_ASK")</f>
        <v>#NAME?</v>
      </c>
      <c r="F612">
        <v>500000000</v>
      </c>
      <c r="G612" t="e">
        <f ca="1">_xll.BDP("YK536690 Corp","CPN")</f>
        <v>#NAME?</v>
      </c>
      <c r="H612" t="e">
        <f ca="1">_xll.BDP("YK536690 Corp","MATURITY")</f>
        <v>#NAME?</v>
      </c>
      <c r="I612" t="e">
        <f ca="1">_xll.BDP("YK536690 Corp","SERIES")</f>
        <v>#NAME?</v>
      </c>
      <c r="J612" t="e">
        <f ca="1">_xll.BDP("YK536690 Corp","BB_COMPOSITE")</f>
        <v>#NAME?</v>
      </c>
      <c r="K612" t="e">
        <f ca="1">_xll.BDP("YK536690 Corp","MTY_TYP")</f>
        <v>#NAME?</v>
      </c>
      <c r="L612" t="e">
        <f ca="1">_xll.BDP("YK536690 Corp","CRNCY")</f>
        <v>#NAME?</v>
      </c>
      <c r="M612" t="e">
        <f ca="1">_xll.BDP("YK536690 Corp","DUR_ASK")</f>
        <v>#NAME?</v>
      </c>
      <c r="N612" s="3">
        <v>45932</v>
      </c>
      <c r="O612">
        <f t="shared" si="37"/>
        <v>1</v>
      </c>
      <c r="P612" t="e">
        <f t="shared" ca="1" si="38"/>
        <v>#NAME?</v>
      </c>
      <c r="Q612" s="6" t="e">
        <f t="shared" ca="1" si="36"/>
        <v>#NAME?</v>
      </c>
      <c r="R612" t="e">
        <f t="shared" ca="1" si="39"/>
        <v>#NAME?</v>
      </c>
    </row>
    <row r="613" spans="1:18" x14ac:dyDescent="0.2">
      <c r="A613" t="s">
        <v>301</v>
      </c>
      <c r="B613" t="e">
        <f ca="1">_xll.BDP("YK536692 Corp","TICKER")</f>
        <v>#NAME?</v>
      </c>
      <c r="C613" t="e">
        <f ca="1">_xll.BDP("YK536692 Corp","ID_CUSIP")</f>
        <v>#NAME?</v>
      </c>
      <c r="D613" t="e">
        <f ca="1">_xll.BDP("YK536692 Corp","PX_BID")</f>
        <v>#NAME?</v>
      </c>
      <c r="E613" t="e">
        <f ca="1">_xll.BDP("YK536692 Corp","PX_ASK")</f>
        <v>#NAME?</v>
      </c>
      <c r="F613">
        <v>500000000</v>
      </c>
      <c r="G613" t="e">
        <f ca="1">_xll.BDP("YK536692 Corp","CPN")</f>
        <v>#NAME?</v>
      </c>
      <c r="H613" t="e">
        <f ca="1">_xll.BDP("YK536692 Corp","MATURITY")</f>
        <v>#NAME?</v>
      </c>
      <c r="I613" t="e">
        <f ca="1">_xll.BDP("YK536692 Corp","SERIES")</f>
        <v>#NAME?</v>
      </c>
      <c r="J613" t="e">
        <f ca="1">_xll.BDP("YK536692 Corp","BB_COMPOSITE")</f>
        <v>#NAME?</v>
      </c>
      <c r="K613" t="e">
        <f ca="1">_xll.BDP("YK536692 Corp","MTY_TYP")</f>
        <v>#NAME?</v>
      </c>
      <c r="L613" t="e">
        <f ca="1">_xll.BDP("YK536692 Corp","CRNCY")</f>
        <v>#NAME?</v>
      </c>
      <c r="M613" t="e">
        <f ca="1">_xll.BDP("YK536692 Corp","DUR_ASK")</f>
        <v>#NAME?</v>
      </c>
      <c r="N613" s="3">
        <v>45932</v>
      </c>
      <c r="O613">
        <f t="shared" si="37"/>
        <v>1</v>
      </c>
      <c r="P613" t="e">
        <f t="shared" ca="1" si="38"/>
        <v>#NAME?</v>
      </c>
      <c r="Q613" s="6" t="e">
        <f t="shared" ca="1" si="36"/>
        <v>#NAME?</v>
      </c>
      <c r="R613" t="e">
        <f t="shared" ca="1" si="39"/>
        <v>#NAME?</v>
      </c>
    </row>
    <row r="614" spans="1:18" x14ac:dyDescent="0.2">
      <c r="A614" t="s">
        <v>301</v>
      </c>
      <c r="B614" t="e">
        <f ca="1">_xll.BDP("YL414134 Corp","TICKER")</f>
        <v>#NAME?</v>
      </c>
      <c r="C614" t="e">
        <f ca="1">_xll.BDP("YL414134 Corp","ID_CUSIP")</f>
        <v>#NAME?</v>
      </c>
      <c r="D614" t="e">
        <f ca="1">_xll.BDP("YL414134 Corp","PX_BID")</f>
        <v>#NAME?</v>
      </c>
      <c r="E614" t="e">
        <f ca="1">_xll.BDP("YL414134 Corp","PX_ASK")</f>
        <v>#NAME?</v>
      </c>
      <c r="F614">
        <v>500000000</v>
      </c>
      <c r="G614" t="e">
        <f ca="1">_xll.BDP("YL414134 Corp","CPN")</f>
        <v>#NAME?</v>
      </c>
      <c r="H614" t="e">
        <f ca="1">_xll.BDP("YL414134 Corp","MATURITY")</f>
        <v>#NAME?</v>
      </c>
      <c r="I614" t="e">
        <f ca="1">_xll.BDP("YL414134 Corp","SERIES")</f>
        <v>#NAME?</v>
      </c>
      <c r="J614" t="e">
        <f ca="1">_xll.BDP("YL414134 Corp","BB_COMPOSITE")</f>
        <v>#NAME?</v>
      </c>
      <c r="K614" t="e">
        <f ca="1">_xll.BDP("YL414134 Corp","MTY_TYP")</f>
        <v>#NAME?</v>
      </c>
      <c r="L614" t="e">
        <f ca="1">_xll.BDP("YL414134 Corp","CRNCY")</f>
        <v>#NAME?</v>
      </c>
      <c r="M614" t="e">
        <f ca="1">_xll.BDP("YL414134 Corp","DUR_ASK")</f>
        <v>#NAME?</v>
      </c>
      <c r="N614" s="3">
        <v>45890</v>
      </c>
      <c r="O614">
        <f t="shared" si="37"/>
        <v>1</v>
      </c>
      <c r="P614" t="e">
        <f t="shared" ca="1" si="38"/>
        <v>#NAME?</v>
      </c>
      <c r="Q614" s="6" t="e">
        <f t="shared" ca="1" si="36"/>
        <v>#NAME?</v>
      </c>
      <c r="R614" t="e">
        <f t="shared" ca="1" si="39"/>
        <v>#NAME?</v>
      </c>
    </row>
    <row r="615" spans="1:18" x14ac:dyDescent="0.2">
      <c r="A615" t="s">
        <v>301</v>
      </c>
      <c r="B615" t="e">
        <f ca="1">_xll.BDP("YL414137 Corp","TICKER")</f>
        <v>#NAME?</v>
      </c>
      <c r="C615" t="e">
        <f ca="1">_xll.BDP("YL414137 Corp","ID_CUSIP")</f>
        <v>#NAME?</v>
      </c>
      <c r="D615" t="e">
        <f ca="1">_xll.BDP("YL414137 Corp","PX_BID")</f>
        <v>#NAME?</v>
      </c>
      <c r="E615" t="e">
        <f ca="1">_xll.BDP("YL414137 Corp","PX_ASK")</f>
        <v>#NAME?</v>
      </c>
      <c r="F615">
        <v>500000000</v>
      </c>
      <c r="G615" t="e">
        <f ca="1">_xll.BDP("YL414137 Corp","CPN")</f>
        <v>#NAME?</v>
      </c>
      <c r="H615" t="e">
        <f ca="1">_xll.BDP("YL414137 Corp","MATURITY")</f>
        <v>#NAME?</v>
      </c>
      <c r="I615" t="e">
        <f ca="1">_xll.BDP("YL414137 Corp","SERIES")</f>
        <v>#NAME?</v>
      </c>
      <c r="J615" t="e">
        <f ca="1">_xll.BDP("YL414137 Corp","BB_COMPOSITE")</f>
        <v>#NAME?</v>
      </c>
      <c r="K615" t="e">
        <f ca="1">_xll.BDP("YL414137 Corp","MTY_TYP")</f>
        <v>#NAME?</v>
      </c>
      <c r="L615" t="e">
        <f ca="1">_xll.BDP("YL414137 Corp","CRNCY")</f>
        <v>#NAME?</v>
      </c>
      <c r="M615" t="e">
        <f ca="1">_xll.BDP("YL414137 Corp","DUR_ASK")</f>
        <v>#NAME?</v>
      </c>
      <c r="N615" s="3">
        <v>45890</v>
      </c>
      <c r="O615">
        <f t="shared" si="37"/>
        <v>1</v>
      </c>
      <c r="P615" t="e">
        <f t="shared" ca="1" si="38"/>
        <v>#NAME?</v>
      </c>
      <c r="Q615" s="6" t="e">
        <f t="shared" ca="1" si="36"/>
        <v>#NAME?</v>
      </c>
      <c r="R615" t="e">
        <f t="shared" ca="1" si="39"/>
        <v>#NAME?</v>
      </c>
    </row>
    <row r="616" spans="1:18" x14ac:dyDescent="0.2">
      <c r="A616" t="s">
        <v>301</v>
      </c>
      <c r="B616" t="e">
        <f ca="1">_xll.BDP("YL414141 Corp","TICKER")</f>
        <v>#NAME?</v>
      </c>
      <c r="C616" t="e">
        <f ca="1">_xll.BDP("YL414141 Corp","ID_CUSIP")</f>
        <v>#NAME?</v>
      </c>
      <c r="D616" t="e">
        <f ca="1">_xll.BDP("YL414141 Corp","PX_BID")</f>
        <v>#NAME?</v>
      </c>
      <c r="E616" t="e">
        <f ca="1">_xll.BDP("YL414141 Corp","PX_ASK")</f>
        <v>#NAME?</v>
      </c>
      <c r="F616">
        <v>500000000</v>
      </c>
      <c r="G616" t="e">
        <f ca="1">_xll.BDP("YL414141 Corp","CPN")</f>
        <v>#NAME?</v>
      </c>
      <c r="H616" t="e">
        <f ca="1">_xll.BDP("YL414141 Corp","MATURITY")</f>
        <v>#NAME?</v>
      </c>
      <c r="I616" t="e">
        <f ca="1">_xll.BDP("YL414141 Corp","SERIES")</f>
        <v>#NAME?</v>
      </c>
      <c r="J616" t="e">
        <f ca="1">_xll.BDP("YL414141 Corp","BB_COMPOSITE")</f>
        <v>#NAME?</v>
      </c>
      <c r="K616" t="e">
        <f ca="1">_xll.BDP("YL414141 Corp","MTY_TYP")</f>
        <v>#NAME?</v>
      </c>
      <c r="L616" t="e">
        <f ca="1">_xll.BDP("YL414141 Corp","CRNCY")</f>
        <v>#NAME?</v>
      </c>
      <c r="M616" t="e">
        <f ca="1">_xll.BDP("YL414141 Corp","DUR_ASK")</f>
        <v>#NAME?</v>
      </c>
      <c r="N616" s="3">
        <v>45890</v>
      </c>
      <c r="O616">
        <f t="shared" si="37"/>
        <v>1</v>
      </c>
      <c r="P616" t="e">
        <f t="shared" ca="1" si="38"/>
        <v>#NAME?</v>
      </c>
      <c r="Q616" s="6" t="e">
        <f t="shared" ca="1" si="36"/>
        <v>#NAME?</v>
      </c>
      <c r="R616" t="e">
        <f t="shared" ca="1" si="39"/>
        <v>#NAME?</v>
      </c>
    </row>
    <row r="617" spans="1:18" x14ac:dyDescent="0.2">
      <c r="A617" t="s">
        <v>301</v>
      </c>
      <c r="B617" t="e">
        <f ca="1">_xll.BDP("YL414144 Corp","TICKER")</f>
        <v>#NAME?</v>
      </c>
      <c r="C617" t="e">
        <f ca="1">_xll.BDP("YL414144 Corp","ID_CUSIP")</f>
        <v>#NAME?</v>
      </c>
      <c r="D617" t="e">
        <f ca="1">_xll.BDP("YL414144 Corp","PX_BID")</f>
        <v>#NAME?</v>
      </c>
      <c r="E617" t="e">
        <f ca="1">_xll.BDP("YL414144 Corp","PX_ASK")</f>
        <v>#NAME?</v>
      </c>
      <c r="F617">
        <v>500000000</v>
      </c>
      <c r="G617" t="e">
        <f ca="1">_xll.BDP("YL414144 Corp","CPN")</f>
        <v>#NAME?</v>
      </c>
      <c r="H617" t="e">
        <f ca="1">_xll.BDP("YL414144 Corp","MATURITY")</f>
        <v>#NAME?</v>
      </c>
      <c r="I617" t="e">
        <f ca="1">_xll.BDP("YL414144 Corp","SERIES")</f>
        <v>#NAME?</v>
      </c>
      <c r="J617" t="e">
        <f ca="1">_xll.BDP("YL414144 Corp","BB_COMPOSITE")</f>
        <v>#NAME?</v>
      </c>
      <c r="K617" t="e">
        <f ca="1">_xll.BDP("YL414144 Corp","MTY_TYP")</f>
        <v>#NAME?</v>
      </c>
      <c r="L617" t="e">
        <f ca="1">_xll.BDP("YL414144 Corp","CRNCY")</f>
        <v>#NAME?</v>
      </c>
      <c r="M617" t="e">
        <f ca="1">_xll.BDP("YL414144 Corp","DUR_ASK")</f>
        <v>#NAME?</v>
      </c>
      <c r="N617" s="3">
        <v>45890</v>
      </c>
      <c r="O617">
        <f t="shared" si="37"/>
        <v>1</v>
      </c>
      <c r="P617" t="e">
        <f t="shared" ca="1" si="38"/>
        <v>#NAME?</v>
      </c>
      <c r="Q617" s="6" t="e">
        <f t="shared" ca="1" si="36"/>
        <v>#NAME?</v>
      </c>
      <c r="R617" t="e">
        <f t="shared" ca="1" si="39"/>
        <v>#NAME?</v>
      </c>
    </row>
    <row r="618" spans="1:18" x14ac:dyDescent="0.2">
      <c r="A618" t="s">
        <v>301</v>
      </c>
      <c r="B618" t="e">
        <f ca="1">_xll.BDP("YN098664 Corp","TICKER")</f>
        <v>#NAME?</v>
      </c>
      <c r="C618" t="e">
        <f ca="1">_xll.BDP("YN098664 Corp","ID_CUSIP")</f>
        <v>#NAME?</v>
      </c>
      <c r="D618" t="e">
        <f ca="1">_xll.BDP("YN098664 Corp","PX_BID")</f>
        <v>#NAME?</v>
      </c>
      <c r="E618" t="e">
        <f ca="1">_xll.BDP("YN098664 Corp","PX_ASK")</f>
        <v>#NAME?</v>
      </c>
      <c r="F618">
        <v>700000000</v>
      </c>
      <c r="G618" t="e">
        <f ca="1">_xll.BDP("YN098664 Corp","CPN")</f>
        <v>#NAME?</v>
      </c>
      <c r="H618" t="e">
        <f ca="1">_xll.BDP("YN098664 Corp","MATURITY")</f>
        <v>#NAME?</v>
      </c>
      <c r="I618" t="e">
        <f ca="1">_xll.BDP("YN098664 Corp","SERIES")</f>
        <v>#NAME?</v>
      </c>
      <c r="J618" t="e">
        <f ca="1">_xll.BDP("YN098664 Corp","BB_COMPOSITE")</f>
        <v>#NAME?</v>
      </c>
      <c r="K618" t="e">
        <f ca="1">_xll.BDP("YN098664 Corp","MTY_TYP")</f>
        <v>#NAME?</v>
      </c>
      <c r="L618" t="e">
        <f ca="1">_xll.BDP("YN098664 Corp","CRNCY")</f>
        <v>#NAME?</v>
      </c>
      <c r="M618" t="e">
        <f ca="1">_xll.BDP("YN098664 Corp","DUR_ASK")</f>
        <v>#NAME?</v>
      </c>
      <c r="N618" s="3">
        <v>45814</v>
      </c>
      <c r="O618">
        <f t="shared" si="37"/>
        <v>1</v>
      </c>
      <c r="P618" t="e">
        <f t="shared" ca="1" si="38"/>
        <v>#NAME?</v>
      </c>
      <c r="Q618" s="6" t="e">
        <f t="shared" ca="1" si="36"/>
        <v>#NAME?</v>
      </c>
      <c r="R618" t="e">
        <f t="shared" ca="1" si="39"/>
        <v>#NAME?</v>
      </c>
    </row>
    <row r="619" spans="1:18" x14ac:dyDescent="0.2">
      <c r="A619" t="s">
        <v>301</v>
      </c>
      <c r="B619" t="e">
        <f ca="1">_xll.BDP("YN098665 Corp","TICKER")</f>
        <v>#NAME?</v>
      </c>
      <c r="C619" t="e">
        <f ca="1">_xll.BDP("YN098665 Corp","ID_CUSIP")</f>
        <v>#NAME?</v>
      </c>
      <c r="D619" t="e">
        <f ca="1">_xll.BDP("YN098665 Corp","PX_BID")</f>
        <v>#NAME?</v>
      </c>
      <c r="E619" t="e">
        <f ca="1">_xll.BDP("YN098665 Corp","PX_ASK")</f>
        <v>#NAME?</v>
      </c>
      <c r="F619">
        <v>700000000</v>
      </c>
      <c r="G619" t="e">
        <f ca="1">_xll.BDP("YN098665 Corp","CPN")</f>
        <v>#NAME?</v>
      </c>
      <c r="H619" t="e">
        <f ca="1">_xll.BDP("YN098665 Corp","MATURITY")</f>
        <v>#NAME?</v>
      </c>
      <c r="I619" t="e">
        <f ca="1">_xll.BDP("YN098665 Corp","SERIES")</f>
        <v>#NAME?</v>
      </c>
      <c r="J619" t="e">
        <f ca="1">_xll.BDP("YN098665 Corp","BB_COMPOSITE")</f>
        <v>#NAME?</v>
      </c>
      <c r="K619" t="e">
        <f ca="1">_xll.BDP("YN098665 Corp","MTY_TYP")</f>
        <v>#NAME?</v>
      </c>
      <c r="L619" t="e">
        <f ca="1">_xll.BDP("YN098665 Corp","CRNCY")</f>
        <v>#NAME?</v>
      </c>
      <c r="M619" t="e">
        <f ca="1">_xll.BDP("YN098665 Corp","DUR_ASK")</f>
        <v>#NAME?</v>
      </c>
      <c r="N619" s="3">
        <v>45814</v>
      </c>
      <c r="O619">
        <f t="shared" si="37"/>
        <v>1</v>
      </c>
      <c r="P619" t="e">
        <f t="shared" ca="1" si="38"/>
        <v>#NAME?</v>
      </c>
      <c r="Q619" s="6" t="e">
        <f t="shared" ca="1" si="36"/>
        <v>#NAME?</v>
      </c>
      <c r="R619" t="e">
        <f t="shared" ca="1" si="39"/>
        <v>#NAME?</v>
      </c>
    </row>
    <row r="620" spans="1:18" x14ac:dyDescent="0.2">
      <c r="A620" t="s">
        <v>301</v>
      </c>
      <c r="B620" t="e">
        <f ca="1">_xll.BDP("YS427846 Corp","TICKER")</f>
        <v>#NAME?</v>
      </c>
      <c r="C620" t="e">
        <f ca="1">_xll.BDP("YS427846 Corp","ID_CUSIP")</f>
        <v>#NAME?</v>
      </c>
      <c r="D620" t="e">
        <f ca="1">_xll.BDP("YS427846 Corp","PX_BID")</f>
        <v>#NAME?</v>
      </c>
      <c r="E620" t="e">
        <f ca="1">_xll.BDP("YS427846 Corp","PX_ASK")</f>
        <v>#NAME?</v>
      </c>
      <c r="F620">
        <v>500000000</v>
      </c>
      <c r="G620" t="e">
        <f ca="1">_xll.BDP("YS427846 Corp","CPN")</f>
        <v>#NAME?</v>
      </c>
      <c r="H620" t="e">
        <f ca="1">_xll.BDP("YS427846 Corp","MATURITY")</f>
        <v>#NAME?</v>
      </c>
      <c r="I620" t="e">
        <f ca="1">_xll.BDP("YS427846 Corp","SERIES")</f>
        <v>#NAME?</v>
      </c>
      <c r="J620" t="e">
        <f ca="1">_xll.BDP("YS427846 Corp","BB_COMPOSITE")</f>
        <v>#NAME?</v>
      </c>
      <c r="K620" t="e">
        <f ca="1">_xll.BDP("YS427846 Corp","MTY_TYP")</f>
        <v>#NAME?</v>
      </c>
      <c r="L620" t="e">
        <f ca="1">_xll.BDP("YS427846 Corp","CRNCY")</f>
        <v>#NAME?</v>
      </c>
      <c r="M620" t="e">
        <f ca="1">_xll.BDP("YS427846 Corp","DUR_ASK")</f>
        <v>#NAME?</v>
      </c>
      <c r="N620" s="3">
        <v>45666</v>
      </c>
      <c r="O620">
        <f t="shared" si="37"/>
        <v>0</v>
      </c>
      <c r="P620" t="e">
        <f t="shared" ca="1" si="38"/>
        <v>#NAME?</v>
      </c>
      <c r="Q620" s="6" t="e">
        <f t="shared" ca="1" si="36"/>
        <v>#NAME?</v>
      </c>
      <c r="R620" t="e">
        <f t="shared" ca="1" si="39"/>
        <v>#NAME?</v>
      </c>
    </row>
    <row r="621" spans="1:18" x14ac:dyDescent="0.2">
      <c r="A621" t="s">
        <v>301</v>
      </c>
      <c r="B621" t="e">
        <f ca="1">_xll.BDP("YS427847 Corp","TICKER")</f>
        <v>#NAME?</v>
      </c>
      <c r="C621" t="e">
        <f ca="1">_xll.BDP("YS427847 Corp","ID_CUSIP")</f>
        <v>#NAME?</v>
      </c>
      <c r="D621" t="e">
        <f ca="1">_xll.BDP("YS427847 Corp","PX_BID")</f>
        <v>#NAME?</v>
      </c>
      <c r="E621" t="e">
        <f ca="1">_xll.BDP("YS427847 Corp","PX_ASK")</f>
        <v>#NAME?</v>
      </c>
      <c r="F621">
        <v>500000000</v>
      </c>
      <c r="G621" t="e">
        <f ca="1">_xll.BDP("YS427847 Corp","CPN")</f>
        <v>#NAME?</v>
      </c>
      <c r="H621" t="e">
        <f ca="1">_xll.BDP("YS427847 Corp","MATURITY")</f>
        <v>#NAME?</v>
      </c>
      <c r="I621" t="e">
        <f ca="1">_xll.BDP("YS427847 Corp","SERIES")</f>
        <v>#NAME?</v>
      </c>
      <c r="J621" t="e">
        <f ca="1">_xll.BDP("YS427847 Corp","BB_COMPOSITE")</f>
        <v>#NAME?</v>
      </c>
      <c r="K621" t="e">
        <f ca="1">_xll.BDP("YS427847 Corp","MTY_TYP")</f>
        <v>#NAME?</v>
      </c>
      <c r="L621" t="e">
        <f ca="1">_xll.BDP("YS427847 Corp","CRNCY")</f>
        <v>#NAME?</v>
      </c>
      <c r="M621" t="e">
        <f ca="1">_xll.BDP("YS427847 Corp","DUR_ASK")</f>
        <v>#NAME?</v>
      </c>
      <c r="N621" s="3">
        <v>45666</v>
      </c>
      <c r="O621">
        <f t="shared" si="37"/>
        <v>0</v>
      </c>
      <c r="P621" t="e">
        <f t="shared" ca="1" si="38"/>
        <v>#NAME?</v>
      </c>
      <c r="Q621" s="6" t="e">
        <f t="shared" ca="1" si="36"/>
        <v>#NAME?</v>
      </c>
      <c r="R621" t="e">
        <f t="shared" ca="1" si="39"/>
        <v>#NAME?</v>
      </c>
    </row>
    <row r="622" spans="1:18" x14ac:dyDescent="0.2">
      <c r="A622" t="s">
        <v>301</v>
      </c>
      <c r="B622" t="e">
        <f ca="1">_xll.BDP("YT533946 Corp","TICKER")</f>
        <v>#NAME?</v>
      </c>
      <c r="C622" t="e">
        <f ca="1">_xll.BDP("YT533946 Corp","ID_CUSIP")</f>
        <v>#NAME?</v>
      </c>
      <c r="D622" t="e">
        <f ca="1">_xll.BDP("YT533946 Corp","PX_BID")</f>
        <v>#NAME?</v>
      </c>
      <c r="E622" t="e">
        <f ca="1">_xll.BDP("YT533946 Corp","PX_ASK")</f>
        <v>#NAME?</v>
      </c>
      <c r="F622">
        <v>600000000</v>
      </c>
      <c r="G622" t="e">
        <f ca="1">_xll.BDP("YT533946 Corp","CPN")</f>
        <v>#NAME?</v>
      </c>
      <c r="H622" t="e">
        <f ca="1">_xll.BDP("YT533946 Corp","MATURITY")</f>
        <v>#NAME?</v>
      </c>
      <c r="I622" t="e">
        <f ca="1">_xll.BDP("YT533946 Corp","SERIES")</f>
        <v>#NAME?</v>
      </c>
      <c r="J622" t="e">
        <f ca="1">_xll.BDP("YT533946 Corp","BB_COMPOSITE")</f>
        <v>#NAME?</v>
      </c>
      <c r="K622" t="e">
        <f ca="1">_xll.BDP("YT533946 Corp","MTY_TYP")</f>
        <v>#NAME?</v>
      </c>
      <c r="L622" t="e">
        <f ca="1">_xll.BDP("YT533946 Corp","CRNCY")</f>
        <v>#NAME?</v>
      </c>
      <c r="M622" t="e">
        <f ca="1">_xll.BDP("YT533946 Corp","DUR_ASK")</f>
        <v>#NAME?</v>
      </c>
      <c r="N622" s="3">
        <v>45629</v>
      </c>
      <c r="O622">
        <f t="shared" si="37"/>
        <v>0</v>
      </c>
      <c r="P622" t="e">
        <f t="shared" ca="1" si="38"/>
        <v>#NAME?</v>
      </c>
      <c r="Q622" s="6" t="e">
        <f t="shared" ca="1" si="36"/>
        <v>#NAME?</v>
      </c>
      <c r="R622" t="e">
        <f t="shared" ca="1" si="39"/>
        <v>#NAME?</v>
      </c>
    </row>
    <row r="623" spans="1:18" x14ac:dyDescent="0.2">
      <c r="A623" t="s">
        <v>301</v>
      </c>
      <c r="B623" t="e">
        <f ca="1">_xll.BDP("YT533947 Corp","TICKER")</f>
        <v>#NAME?</v>
      </c>
      <c r="C623" t="e">
        <f ca="1">_xll.BDP("YT533947 Corp","ID_CUSIP")</f>
        <v>#NAME?</v>
      </c>
      <c r="D623" t="e">
        <f ca="1">_xll.BDP("YT533947 Corp","PX_BID")</f>
        <v>#NAME?</v>
      </c>
      <c r="E623" t="e">
        <f ca="1">_xll.BDP("YT533947 Corp","PX_ASK")</f>
        <v>#NAME?</v>
      </c>
      <c r="F623">
        <v>600000000</v>
      </c>
      <c r="G623" t="e">
        <f ca="1">_xll.BDP("YT533947 Corp","CPN")</f>
        <v>#NAME?</v>
      </c>
      <c r="H623" t="e">
        <f ca="1">_xll.BDP("YT533947 Corp","MATURITY")</f>
        <v>#NAME?</v>
      </c>
      <c r="I623" t="e">
        <f ca="1">_xll.BDP("YT533947 Corp","SERIES")</f>
        <v>#NAME?</v>
      </c>
      <c r="J623" t="e">
        <f ca="1">_xll.BDP("YT533947 Corp","BB_COMPOSITE")</f>
        <v>#NAME?</v>
      </c>
      <c r="K623" t="e">
        <f ca="1">_xll.BDP("YT533947 Corp","MTY_TYP")</f>
        <v>#NAME?</v>
      </c>
      <c r="L623" t="e">
        <f ca="1">_xll.BDP("YT533947 Corp","CRNCY")</f>
        <v>#NAME?</v>
      </c>
      <c r="M623" t="e">
        <f ca="1">_xll.BDP("YT533947 Corp","DUR_ASK")</f>
        <v>#NAME?</v>
      </c>
      <c r="N623" s="3">
        <v>45629</v>
      </c>
      <c r="O623">
        <f t="shared" si="37"/>
        <v>0</v>
      </c>
      <c r="P623" t="e">
        <f t="shared" ca="1" si="38"/>
        <v>#NAME?</v>
      </c>
      <c r="Q623" s="6" t="e">
        <f t="shared" ca="1" si="36"/>
        <v>#NAME?</v>
      </c>
      <c r="R623" t="e">
        <f t="shared" ca="1" si="39"/>
        <v>#NAME?</v>
      </c>
    </row>
    <row r="624" spans="1:18" x14ac:dyDescent="0.2">
      <c r="A624" t="s">
        <v>301</v>
      </c>
      <c r="B624" t="e">
        <f ca="1">_xll.BDP("YV267514 Corp","TICKER")</f>
        <v>#NAME?</v>
      </c>
      <c r="C624" t="e">
        <f ca="1">_xll.BDP("YV267514 Corp","ID_CUSIP")</f>
        <v>#NAME?</v>
      </c>
      <c r="D624" t="e">
        <f ca="1">_xll.BDP("YV267514 Corp","PX_BID")</f>
        <v>#NAME?</v>
      </c>
      <c r="E624" t="e">
        <f ca="1">_xll.BDP("YV267514 Corp","PX_ASK")</f>
        <v>#NAME?</v>
      </c>
      <c r="F624">
        <v>1000000000</v>
      </c>
      <c r="G624" t="e">
        <f ca="1">_xll.BDP("YV267514 Corp","CPN")</f>
        <v>#NAME?</v>
      </c>
      <c r="H624" t="e">
        <f ca="1">_xll.BDP("YV267514 Corp","MATURITY")</f>
        <v>#NAME?</v>
      </c>
      <c r="I624" t="e">
        <f ca="1">_xll.BDP("YV267514 Corp","SERIES")</f>
        <v>#NAME?</v>
      </c>
      <c r="J624" t="e">
        <f ca="1">_xll.BDP("YV267514 Corp","BB_COMPOSITE")</f>
        <v>#NAME?</v>
      </c>
      <c r="K624" t="e">
        <f ca="1">_xll.BDP("YV267514 Corp","MTY_TYP")</f>
        <v>#NAME?</v>
      </c>
      <c r="L624" t="e">
        <f ca="1">_xll.BDP("YV267514 Corp","CRNCY")</f>
        <v>#NAME?</v>
      </c>
      <c r="M624" t="e">
        <f ca="1">_xll.BDP("YV267514 Corp","DUR_ASK")</f>
        <v>#NAME?</v>
      </c>
      <c r="N624" s="3">
        <v>45526</v>
      </c>
      <c r="O624">
        <f t="shared" si="37"/>
        <v>0</v>
      </c>
      <c r="P624" t="e">
        <f t="shared" ca="1" si="38"/>
        <v>#NAME?</v>
      </c>
      <c r="Q624" s="6" t="e">
        <f t="shared" ca="1" si="36"/>
        <v>#NAME?</v>
      </c>
      <c r="R624" t="e">
        <f t="shared" ca="1" si="39"/>
        <v>#NAME?</v>
      </c>
    </row>
    <row r="625" spans="1:18" x14ac:dyDescent="0.2">
      <c r="A625" t="s">
        <v>301</v>
      </c>
      <c r="B625" t="e">
        <f ca="1">_xll.BDP("YV267516 Corp","TICKER")</f>
        <v>#NAME?</v>
      </c>
      <c r="C625" t="e">
        <f ca="1">_xll.BDP("YV267516 Corp","ID_CUSIP")</f>
        <v>#NAME?</v>
      </c>
      <c r="D625" t="e">
        <f ca="1">_xll.BDP("YV267516 Corp","PX_BID")</f>
        <v>#NAME?</v>
      </c>
      <c r="E625" t="e">
        <f ca="1">_xll.BDP("YV267516 Corp","PX_ASK")</f>
        <v>#NAME?</v>
      </c>
      <c r="F625">
        <v>1000000000</v>
      </c>
      <c r="G625" t="e">
        <f ca="1">_xll.BDP("YV267516 Corp","CPN")</f>
        <v>#NAME?</v>
      </c>
      <c r="H625" t="e">
        <f ca="1">_xll.BDP("YV267516 Corp","MATURITY")</f>
        <v>#NAME?</v>
      </c>
      <c r="I625" t="e">
        <f ca="1">_xll.BDP("YV267516 Corp","SERIES")</f>
        <v>#NAME?</v>
      </c>
      <c r="J625" t="e">
        <f ca="1">_xll.BDP("YV267516 Corp","BB_COMPOSITE")</f>
        <v>#NAME?</v>
      </c>
      <c r="K625" t="e">
        <f ca="1">_xll.BDP("YV267516 Corp","MTY_TYP")</f>
        <v>#NAME?</v>
      </c>
      <c r="L625" t="e">
        <f ca="1">_xll.BDP("YV267516 Corp","CRNCY")</f>
        <v>#NAME?</v>
      </c>
      <c r="M625" t="e">
        <f ca="1">_xll.BDP("YV267516 Corp","DUR_ASK")</f>
        <v>#NAME?</v>
      </c>
      <c r="N625" s="3">
        <v>45526</v>
      </c>
      <c r="O625">
        <f t="shared" si="37"/>
        <v>0</v>
      </c>
      <c r="P625" t="e">
        <f t="shared" ca="1" si="38"/>
        <v>#NAME?</v>
      </c>
      <c r="Q625" s="6" t="e">
        <f t="shared" ca="1" si="36"/>
        <v>#NAME?</v>
      </c>
      <c r="R625" t="e">
        <f t="shared" ca="1" si="39"/>
        <v>#NAME?</v>
      </c>
    </row>
    <row r="626" spans="1:18" x14ac:dyDescent="0.2">
      <c r="A626" t="s">
        <v>301</v>
      </c>
      <c r="B626" t="e">
        <f ca="1">_xll.BDP("YX849561 Corp","TICKER")</f>
        <v>#NAME?</v>
      </c>
      <c r="C626" t="e">
        <f ca="1">_xll.BDP("YX849561 Corp","ID_CUSIP")</f>
        <v>#NAME?</v>
      </c>
      <c r="D626" t="e">
        <f ca="1">_xll.BDP("YX849561 Corp","PX_BID")</f>
        <v>#NAME?</v>
      </c>
      <c r="E626" t="e">
        <f ca="1">_xll.BDP("YX849561 Corp","PX_ASK")</f>
        <v>#NAME?</v>
      </c>
      <c r="F626">
        <v>700000000</v>
      </c>
      <c r="G626" t="e">
        <f ca="1">_xll.BDP("YX849561 Corp","CPN")</f>
        <v>#NAME?</v>
      </c>
      <c r="H626" t="e">
        <f ca="1">_xll.BDP("YX849561 Corp","MATURITY")</f>
        <v>#NAME?</v>
      </c>
      <c r="I626" t="e">
        <f ca="1">_xll.BDP("YX849561 Corp","SERIES")</f>
        <v>#NAME?</v>
      </c>
      <c r="J626" t="e">
        <f ca="1">_xll.BDP("YX849561 Corp","BB_COMPOSITE")</f>
        <v>#NAME?</v>
      </c>
      <c r="K626" t="e">
        <f ca="1">_xll.BDP("YX849561 Corp","MTY_TYP")</f>
        <v>#NAME?</v>
      </c>
      <c r="L626" t="e">
        <f ca="1">_xll.BDP("YX849561 Corp","CRNCY")</f>
        <v>#NAME?</v>
      </c>
      <c r="M626" t="e">
        <f ca="1">_xll.BDP("YX849561 Corp","DUR_ASK")</f>
        <v>#NAME?</v>
      </c>
      <c r="N626" s="3">
        <v>45467</v>
      </c>
      <c r="O626">
        <f t="shared" si="37"/>
        <v>0</v>
      </c>
      <c r="P626" t="e">
        <f t="shared" ca="1" si="38"/>
        <v>#NAME?</v>
      </c>
      <c r="Q626" s="6" t="e">
        <f t="shared" ca="1" si="36"/>
        <v>#NAME?</v>
      </c>
      <c r="R626" t="e">
        <f t="shared" ca="1" si="39"/>
        <v>#NAME?</v>
      </c>
    </row>
    <row r="627" spans="1:18" x14ac:dyDescent="0.2">
      <c r="A627" t="s">
        <v>301</v>
      </c>
      <c r="B627" t="e">
        <f ca="1">_xll.BDP("YX849568 Corp","TICKER")</f>
        <v>#NAME?</v>
      </c>
      <c r="C627" t="e">
        <f ca="1">_xll.BDP("YX849568 Corp","ID_CUSIP")</f>
        <v>#NAME?</v>
      </c>
      <c r="D627" t="e">
        <f ca="1">_xll.BDP("YX849568 Corp","PX_BID")</f>
        <v>#NAME?</v>
      </c>
      <c r="E627" t="e">
        <f ca="1">_xll.BDP("YX849568 Corp","PX_ASK")</f>
        <v>#NAME?</v>
      </c>
      <c r="F627">
        <v>500000000</v>
      </c>
      <c r="G627" t="e">
        <f ca="1">_xll.BDP("YX849568 Corp","CPN")</f>
        <v>#NAME?</v>
      </c>
      <c r="H627" t="e">
        <f ca="1">_xll.BDP("YX849568 Corp","MATURITY")</f>
        <v>#NAME?</v>
      </c>
      <c r="I627" t="e">
        <f ca="1">_xll.BDP("YX849568 Corp","SERIES")</f>
        <v>#NAME?</v>
      </c>
      <c r="J627" t="e">
        <f ca="1">_xll.BDP("YX849568 Corp","BB_COMPOSITE")</f>
        <v>#NAME?</v>
      </c>
      <c r="K627" t="e">
        <f ca="1">_xll.BDP("YX849568 Corp","MTY_TYP")</f>
        <v>#NAME?</v>
      </c>
      <c r="L627" t="e">
        <f ca="1">_xll.BDP("YX849568 Corp","CRNCY")</f>
        <v>#NAME?</v>
      </c>
      <c r="M627" t="e">
        <f ca="1">_xll.BDP("YX849568 Corp","DUR_ASK")</f>
        <v>#NAME?</v>
      </c>
      <c r="N627" s="3">
        <v>45467</v>
      </c>
      <c r="O627">
        <f t="shared" si="37"/>
        <v>0</v>
      </c>
      <c r="P627" t="e">
        <f t="shared" ca="1" si="38"/>
        <v>#NAME?</v>
      </c>
      <c r="Q627" s="6" t="e">
        <f t="shared" ca="1" si="36"/>
        <v>#NAME?</v>
      </c>
      <c r="R627" t="e">
        <f t="shared" ca="1" si="39"/>
        <v>#NAME?</v>
      </c>
    </row>
    <row r="628" spans="1:18" x14ac:dyDescent="0.2">
      <c r="A628" t="s">
        <v>301</v>
      </c>
      <c r="B628" t="e">
        <f ca="1">_xll.BDP("YX849570 Corp","TICKER")</f>
        <v>#NAME?</v>
      </c>
      <c r="C628" t="e">
        <f ca="1">_xll.BDP("YX849570 Corp","ID_CUSIP")</f>
        <v>#NAME?</v>
      </c>
      <c r="D628" t="e">
        <f ca="1">_xll.BDP("YX849570 Corp","PX_BID")</f>
        <v>#NAME?</v>
      </c>
      <c r="E628" t="e">
        <f ca="1">_xll.BDP("YX849570 Corp","PX_ASK")</f>
        <v>#NAME?</v>
      </c>
      <c r="F628">
        <v>700000000</v>
      </c>
      <c r="G628" t="e">
        <f ca="1">_xll.BDP("YX849570 Corp","CPN")</f>
        <v>#NAME?</v>
      </c>
      <c r="H628" t="e">
        <f ca="1">_xll.BDP("YX849570 Corp","MATURITY")</f>
        <v>#NAME?</v>
      </c>
      <c r="I628" t="e">
        <f ca="1">_xll.BDP("YX849570 Corp","SERIES")</f>
        <v>#NAME?</v>
      </c>
      <c r="J628" t="e">
        <f ca="1">_xll.BDP("YX849570 Corp","BB_COMPOSITE")</f>
        <v>#NAME?</v>
      </c>
      <c r="K628" t="e">
        <f ca="1">_xll.BDP("YX849570 Corp","MTY_TYP")</f>
        <v>#NAME?</v>
      </c>
      <c r="L628" t="e">
        <f ca="1">_xll.BDP("YX849570 Corp","CRNCY")</f>
        <v>#NAME?</v>
      </c>
      <c r="M628" t="e">
        <f ca="1">_xll.BDP("YX849570 Corp","DUR_ASK")</f>
        <v>#NAME?</v>
      </c>
      <c r="N628" s="3">
        <v>45467</v>
      </c>
      <c r="O628">
        <f t="shared" si="37"/>
        <v>0</v>
      </c>
      <c r="P628" t="e">
        <f t="shared" ca="1" si="38"/>
        <v>#NAME?</v>
      </c>
      <c r="Q628" s="6" t="e">
        <f t="shared" ca="1" si="36"/>
        <v>#NAME?</v>
      </c>
      <c r="R628" t="e">
        <f t="shared" ca="1" si="39"/>
        <v>#NAME?</v>
      </c>
    </row>
    <row r="629" spans="1:18" x14ac:dyDescent="0.2">
      <c r="A629" t="s">
        <v>301</v>
      </c>
      <c r="B629" t="e">
        <f ca="1">_xll.BDP("YX849578 Corp","TICKER")</f>
        <v>#NAME?</v>
      </c>
      <c r="C629" t="e">
        <f ca="1">_xll.BDP("YX849578 Corp","ID_CUSIP")</f>
        <v>#NAME?</v>
      </c>
      <c r="D629" t="e">
        <f ca="1">_xll.BDP("YX849578 Corp","PX_BID")</f>
        <v>#NAME?</v>
      </c>
      <c r="E629" t="e">
        <f ca="1">_xll.BDP("YX849578 Corp","PX_ASK")</f>
        <v>#NAME?</v>
      </c>
      <c r="F629">
        <v>500000000</v>
      </c>
      <c r="G629" t="e">
        <f ca="1">_xll.BDP("YX849578 Corp","CPN")</f>
        <v>#NAME?</v>
      </c>
      <c r="H629" t="e">
        <f ca="1">_xll.BDP("YX849578 Corp","MATURITY")</f>
        <v>#NAME?</v>
      </c>
      <c r="I629" t="e">
        <f ca="1">_xll.BDP("YX849578 Corp","SERIES")</f>
        <v>#NAME?</v>
      </c>
      <c r="J629" t="e">
        <f ca="1">_xll.BDP("YX849578 Corp","BB_COMPOSITE")</f>
        <v>#NAME?</v>
      </c>
      <c r="K629" t="e">
        <f ca="1">_xll.BDP("YX849578 Corp","MTY_TYP")</f>
        <v>#NAME?</v>
      </c>
      <c r="L629" t="e">
        <f ca="1">_xll.BDP("YX849578 Corp","CRNCY")</f>
        <v>#NAME?</v>
      </c>
      <c r="M629" t="e">
        <f ca="1">_xll.BDP("YX849578 Corp","DUR_ASK")</f>
        <v>#NAME?</v>
      </c>
      <c r="N629" s="3">
        <v>45467</v>
      </c>
      <c r="O629">
        <f t="shared" si="37"/>
        <v>0</v>
      </c>
      <c r="P629" t="e">
        <f t="shared" ca="1" si="38"/>
        <v>#NAME?</v>
      </c>
      <c r="Q629" s="6" t="e">
        <f t="shared" ca="1" si="36"/>
        <v>#NAME?</v>
      </c>
      <c r="R629" t="e">
        <f t="shared" ca="1" si="39"/>
        <v>#NAME?</v>
      </c>
    </row>
    <row r="630" spans="1:18" x14ac:dyDescent="0.2">
      <c r="A630" t="s">
        <v>301</v>
      </c>
      <c r="B630" t="e">
        <f ca="1">_xll.BDP("ZF247867 Corp","TICKER")</f>
        <v>#NAME?</v>
      </c>
      <c r="C630" t="e">
        <f ca="1">_xll.BDP("ZF247867 Corp","ID_CUSIP")</f>
        <v>#NAME?</v>
      </c>
      <c r="D630" t="e">
        <f ca="1">_xll.BDP("ZF247867 Corp","PX_BID")</f>
        <v>#NAME?</v>
      </c>
      <c r="E630" t="e">
        <f ca="1">_xll.BDP("ZF247867 Corp","PX_ASK")</f>
        <v>#NAME?</v>
      </c>
      <c r="F630">
        <v>600000000</v>
      </c>
      <c r="G630" t="e">
        <f ca="1">_xll.BDP("ZF247867 Corp","CPN")</f>
        <v>#NAME?</v>
      </c>
      <c r="H630" t="e">
        <f ca="1">_xll.BDP("ZF247867 Corp","MATURITY")</f>
        <v>#NAME?</v>
      </c>
      <c r="I630" t="e">
        <f ca="1">_xll.BDP("ZF247867 Corp","SERIES")</f>
        <v>#NAME?</v>
      </c>
      <c r="J630" t="e">
        <f ca="1">_xll.BDP("ZF247867 Corp","BB_COMPOSITE")</f>
        <v>#NAME?</v>
      </c>
      <c r="K630" t="e">
        <f ca="1">_xll.BDP("ZF247867 Corp","MTY_TYP")</f>
        <v>#NAME?</v>
      </c>
      <c r="L630" t="e">
        <f ca="1">_xll.BDP("ZF247867 Corp","CRNCY")</f>
        <v>#NAME?</v>
      </c>
      <c r="M630" t="e">
        <f ca="1">_xll.BDP("ZF247867 Corp","DUR_ASK")</f>
        <v>#NAME?</v>
      </c>
      <c r="N630" s="3">
        <v>45303</v>
      </c>
      <c r="O630">
        <f t="shared" si="37"/>
        <v>0</v>
      </c>
      <c r="P630" t="e">
        <f t="shared" ca="1" si="38"/>
        <v>#NAME?</v>
      </c>
      <c r="Q630" s="6" t="e">
        <f t="shared" ca="1" si="36"/>
        <v>#NAME?</v>
      </c>
      <c r="R630" t="e">
        <f t="shared" ca="1" si="39"/>
        <v>#NAME?</v>
      </c>
    </row>
    <row r="631" spans="1:18" x14ac:dyDescent="0.2">
      <c r="A631" t="s">
        <v>301</v>
      </c>
      <c r="B631" t="e">
        <f ca="1">_xll.BDP("ZF247873 Corp","TICKER")</f>
        <v>#NAME?</v>
      </c>
      <c r="C631" t="e">
        <f ca="1">_xll.BDP("ZF247873 Corp","ID_CUSIP")</f>
        <v>#NAME?</v>
      </c>
      <c r="D631" t="e">
        <f ca="1">_xll.BDP("ZF247873 Corp","PX_BID")</f>
        <v>#NAME?</v>
      </c>
      <c r="E631" t="e">
        <f ca="1">_xll.BDP("ZF247873 Corp","PX_ASK")</f>
        <v>#NAME?</v>
      </c>
      <c r="F631">
        <v>600000000</v>
      </c>
      <c r="G631" t="e">
        <f ca="1">_xll.BDP("ZF247873 Corp","CPN")</f>
        <v>#NAME?</v>
      </c>
      <c r="H631" t="e">
        <f ca="1">_xll.BDP("ZF247873 Corp","MATURITY")</f>
        <v>#NAME?</v>
      </c>
      <c r="I631" t="e">
        <f ca="1">_xll.BDP("ZF247873 Corp","SERIES")</f>
        <v>#NAME?</v>
      </c>
      <c r="J631" t="e">
        <f ca="1">_xll.BDP("ZF247873 Corp","BB_COMPOSITE")</f>
        <v>#NAME?</v>
      </c>
      <c r="K631" t="e">
        <f ca="1">_xll.BDP("ZF247873 Corp","MTY_TYP")</f>
        <v>#NAME?</v>
      </c>
      <c r="L631" t="e">
        <f ca="1">_xll.BDP("ZF247873 Corp","CRNCY")</f>
        <v>#NAME?</v>
      </c>
      <c r="M631" t="e">
        <f ca="1">_xll.BDP("ZF247873 Corp","DUR_ASK")</f>
        <v>#NAME?</v>
      </c>
      <c r="N631" s="3">
        <v>45303</v>
      </c>
      <c r="O631">
        <f t="shared" si="37"/>
        <v>0</v>
      </c>
      <c r="P631" t="e">
        <f t="shared" ca="1" si="38"/>
        <v>#NAME?</v>
      </c>
      <c r="Q631" s="6" t="e">
        <f t="shared" ca="1" si="36"/>
        <v>#NAME?</v>
      </c>
      <c r="R631" t="e">
        <f t="shared" ca="1" si="39"/>
        <v>#NAME?</v>
      </c>
    </row>
    <row r="632" spans="1:18" x14ac:dyDescent="0.2">
      <c r="A632" t="s">
        <v>301</v>
      </c>
      <c r="B632" t="e">
        <f ca="1">_xll.BDP("ZI922356 Corp","TICKER")</f>
        <v>#NAME?</v>
      </c>
      <c r="C632" t="e">
        <f ca="1">_xll.BDP("ZI922356 Corp","ID_CUSIP")</f>
        <v>#NAME?</v>
      </c>
      <c r="D632" t="e">
        <f ca="1">_xll.BDP("ZI922356 Corp","PX_BID")</f>
        <v>#NAME?</v>
      </c>
      <c r="E632" t="e">
        <f ca="1">_xll.BDP("ZI922356 Corp","PX_ASK")</f>
        <v>#NAME?</v>
      </c>
      <c r="F632">
        <v>500000000</v>
      </c>
      <c r="G632" t="e">
        <f ca="1">_xll.BDP("ZI922356 Corp","CPN")</f>
        <v>#NAME?</v>
      </c>
      <c r="H632" t="e">
        <f ca="1">_xll.BDP("ZI922356 Corp","MATURITY")</f>
        <v>#NAME?</v>
      </c>
      <c r="I632" t="e">
        <f ca="1">_xll.BDP("ZI922356 Corp","SERIES")</f>
        <v>#NAME?</v>
      </c>
      <c r="J632" t="e">
        <f ca="1">_xll.BDP("ZI922356 Corp","BB_COMPOSITE")</f>
        <v>#NAME?</v>
      </c>
      <c r="K632" t="e">
        <f ca="1">_xll.BDP("ZI922356 Corp","MTY_TYP")</f>
        <v>#NAME?</v>
      </c>
      <c r="L632" t="e">
        <f ca="1">_xll.BDP("ZI922356 Corp","CRNCY")</f>
        <v>#NAME?</v>
      </c>
      <c r="M632" t="e">
        <f ca="1">_xll.BDP("ZI922356 Corp","DUR_ASK")</f>
        <v>#NAME?</v>
      </c>
      <c r="N632" s="3">
        <v>45188</v>
      </c>
      <c r="O632">
        <f t="shared" si="37"/>
        <v>0</v>
      </c>
      <c r="P632" t="e">
        <f t="shared" ca="1" si="38"/>
        <v>#NAME?</v>
      </c>
      <c r="Q632" s="6" t="e">
        <f t="shared" ca="1" si="36"/>
        <v>#NAME?</v>
      </c>
      <c r="R632" t="e">
        <f t="shared" ca="1" si="39"/>
        <v>#NAME?</v>
      </c>
    </row>
    <row r="633" spans="1:18" x14ac:dyDescent="0.2">
      <c r="A633" t="s">
        <v>301</v>
      </c>
      <c r="B633" t="e">
        <f ca="1">_xll.BDP("ZI922359 Corp","TICKER")</f>
        <v>#NAME?</v>
      </c>
      <c r="C633" t="e">
        <f ca="1">_xll.BDP("ZI922359 Corp","ID_CUSIP")</f>
        <v>#NAME?</v>
      </c>
      <c r="D633" t="e">
        <f ca="1">_xll.BDP("ZI922359 Corp","PX_BID")</f>
        <v>#NAME?</v>
      </c>
      <c r="E633" t="e">
        <f ca="1">_xll.BDP("ZI922359 Corp","PX_ASK")</f>
        <v>#NAME?</v>
      </c>
      <c r="F633">
        <v>500000000</v>
      </c>
      <c r="G633" t="e">
        <f ca="1">_xll.BDP("ZI922359 Corp","CPN")</f>
        <v>#NAME?</v>
      </c>
      <c r="H633" t="e">
        <f ca="1">_xll.BDP("ZI922359 Corp","MATURITY")</f>
        <v>#NAME?</v>
      </c>
      <c r="I633" t="e">
        <f ca="1">_xll.BDP("ZI922359 Corp","SERIES")</f>
        <v>#NAME?</v>
      </c>
      <c r="J633" t="e">
        <f ca="1">_xll.BDP("ZI922359 Corp","BB_COMPOSITE")</f>
        <v>#NAME?</v>
      </c>
      <c r="K633" t="e">
        <f ca="1">_xll.BDP("ZI922359 Corp","MTY_TYP")</f>
        <v>#NAME?</v>
      </c>
      <c r="L633" t="e">
        <f ca="1">_xll.BDP("ZI922359 Corp","CRNCY")</f>
        <v>#NAME?</v>
      </c>
      <c r="M633" t="e">
        <f ca="1">_xll.BDP("ZI922359 Corp","DUR_ASK")</f>
        <v>#NAME?</v>
      </c>
      <c r="N633" s="3">
        <v>45188</v>
      </c>
      <c r="O633">
        <f t="shared" si="37"/>
        <v>0</v>
      </c>
      <c r="P633" t="e">
        <f t="shared" ca="1" si="38"/>
        <v>#NAME?</v>
      </c>
      <c r="Q633" s="6" t="e">
        <f t="shared" ca="1" si="36"/>
        <v>#NAME?</v>
      </c>
      <c r="R633" t="e">
        <f t="shared" ca="1" si="39"/>
        <v>#NAME?</v>
      </c>
    </row>
    <row r="634" spans="1:18" x14ac:dyDescent="0.2">
      <c r="A634" t="s">
        <v>301</v>
      </c>
      <c r="B634" t="e">
        <f ca="1">_xll.BDP("ZJ379346 Corp","TICKER")</f>
        <v>#NAME?</v>
      </c>
      <c r="C634" t="e">
        <f ca="1">_xll.BDP("ZJ379346 Corp","ID_CUSIP")</f>
        <v>#NAME?</v>
      </c>
      <c r="D634" t="e">
        <f ca="1">_xll.BDP("ZJ379346 Corp","PX_BID")</f>
        <v>#NAME?</v>
      </c>
      <c r="E634" t="e">
        <f ca="1">_xll.BDP("ZJ379346 Corp","PX_ASK")</f>
        <v>#NAME?</v>
      </c>
      <c r="F634">
        <v>500000000</v>
      </c>
      <c r="G634" t="e">
        <f ca="1">_xll.BDP("ZJ379346 Corp","CPN")</f>
        <v>#NAME?</v>
      </c>
      <c r="H634" t="e">
        <f ca="1">_xll.BDP("ZJ379346 Corp","MATURITY")</f>
        <v>#NAME?</v>
      </c>
      <c r="I634" t="e">
        <f ca="1">_xll.BDP("ZJ379346 Corp","SERIES")</f>
        <v>#NAME?</v>
      </c>
      <c r="J634" t="e">
        <f ca="1">_xll.BDP("ZJ379346 Corp","BB_COMPOSITE")</f>
        <v>#NAME?</v>
      </c>
      <c r="K634" t="e">
        <f ca="1">_xll.BDP("ZJ379346 Corp","MTY_TYP")</f>
        <v>#NAME?</v>
      </c>
      <c r="L634" t="e">
        <f ca="1">_xll.BDP("ZJ379346 Corp","CRNCY")</f>
        <v>#NAME?</v>
      </c>
      <c r="M634" t="e">
        <f ca="1">_xll.BDP("ZJ379346 Corp","DUR_ASK")</f>
        <v>#NAME?</v>
      </c>
      <c r="N634" s="3">
        <v>45110</v>
      </c>
      <c r="O634">
        <f t="shared" si="37"/>
        <v>0</v>
      </c>
      <c r="P634" t="e">
        <f t="shared" ca="1" si="38"/>
        <v>#NAME?</v>
      </c>
      <c r="Q634" s="6" t="e">
        <f t="shared" ca="1" si="36"/>
        <v>#NAME?</v>
      </c>
      <c r="R634" t="e">
        <f t="shared" ca="1" si="39"/>
        <v>#NAME?</v>
      </c>
    </row>
    <row r="635" spans="1:18" x14ac:dyDescent="0.2">
      <c r="A635" t="s">
        <v>301</v>
      </c>
      <c r="B635" t="e">
        <f ca="1">_xll.BDP("ZJ379354 Corp","TICKER")</f>
        <v>#NAME?</v>
      </c>
      <c r="C635" t="e">
        <f ca="1">_xll.BDP("ZJ379354 Corp","ID_CUSIP")</f>
        <v>#NAME?</v>
      </c>
      <c r="D635" t="e">
        <f ca="1">_xll.BDP("ZJ379354 Corp","PX_BID")</f>
        <v>#NAME?</v>
      </c>
      <c r="E635" t="e">
        <f ca="1">_xll.BDP("ZJ379354 Corp","PX_ASK")</f>
        <v>#NAME?</v>
      </c>
      <c r="F635">
        <v>500000000</v>
      </c>
      <c r="G635" t="e">
        <f ca="1">_xll.BDP("ZJ379354 Corp","CPN")</f>
        <v>#NAME?</v>
      </c>
      <c r="H635" t="e">
        <f ca="1">_xll.BDP("ZJ379354 Corp","MATURITY")</f>
        <v>#NAME?</v>
      </c>
      <c r="I635" t="e">
        <f ca="1">_xll.BDP("ZJ379354 Corp","SERIES")</f>
        <v>#NAME?</v>
      </c>
      <c r="J635" t="e">
        <f ca="1">_xll.BDP("ZJ379354 Corp","BB_COMPOSITE")</f>
        <v>#NAME?</v>
      </c>
      <c r="K635" t="e">
        <f ca="1">_xll.BDP("ZJ379354 Corp","MTY_TYP")</f>
        <v>#NAME?</v>
      </c>
      <c r="L635" t="e">
        <f ca="1">_xll.BDP("ZJ379354 Corp","CRNCY")</f>
        <v>#NAME?</v>
      </c>
      <c r="M635" t="e">
        <f ca="1">_xll.BDP("ZJ379354 Corp","DUR_ASK")</f>
        <v>#NAME?</v>
      </c>
      <c r="N635" s="3">
        <v>45110</v>
      </c>
      <c r="O635">
        <f t="shared" si="37"/>
        <v>0</v>
      </c>
      <c r="P635" t="e">
        <f t="shared" ca="1" si="38"/>
        <v>#NAME?</v>
      </c>
      <c r="Q635" s="6" t="e">
        <f t="shared" ca="1" si="36"/>
        <v>#NAME?</v>
      </c>
      <c r="R635" t="e">
        <f t="shared" ca="1" si="39"/>
        <v>#NAME?</v>
      </c>
    </row>
    <row r="636" spans="1:18" x14ac:dyDescent="0.2">
      <c r="A636" t="s">
        <v>261</v>
      </c>
      <c r="B636" t="e">
        <f ca="1">_xll.BDP("BU002272 Corp","TICKER")</f>
        <v>#NAME?</v>
      </c>
      <c r="C636" t="e">
        <f ca="1">_xll.BDP("BU002272 Corp","ID_CUSIP")</f>
        <v>#NAME?</v>
      </c>
      <c r="D636" t="e">
        <f ca="1">_xll.BDP("BU002272 Corp","PX_BID")</f>
        <v>#NAME?</v>
      </c>
      <c r="E636" t="e">
        <f ca="1">_xll.BDP("BU002272 Corp","PX_ASK")</f>
        <v>#NAME?</v>
      </c>
      <c r="F636">
        <v>650000000</v>
      </c>
      <c r="G636" t="e">
        <f ca="1">_xll.BDP("BU002272 Corp","CPN")</f>
        <v>#NAME?</v>
      </c>
      <c r="H636" t="e">
        <f ca="1">_xll.BDP("BU002272 Corp","MATURITY")</f>
        <v>#NAME?</v>
      </c>
      <c r="I636" t="e">
        <f ca="1">_xll.BDP("BU002272 Corp","SERIES")</f>
        <v>#NAME?</v>
      </c>
      <c r="J636" t="e">
        <f ca="1">_xll.BDP("BU002272 Corp","BB_COMPOSITE")</f>
        <v>#NAME?</v>
      </c>
      <c r="K636" t="e">
        <f ca="1">_xll.BDP("BU002272 Corp","MTY_TYP")</f>
        <v>#NAME?</v>
      </c>
      <c r="L636" t="e">
        <f ca="1">_xll.BDP("BU002272 Corp","CRNCY")</f>
        <v>#NAME?</v>
      </c>
      <c r="M636" t="e">
        <f ca="1">_xll.BDP("BU002272 Corp","DUR_ASK")</f>
        <v>#NAME?</v>
      </c>
      <c r="N636" s="3">
        <v>44600</v>
      </c>
      <c r="O636">
        <f t="shared" si="37"/>
        <v>0</v>
      </c>
      <c r="P636" t="e">
        <f t="shared" ca="1" si="38"/>
        <v>#NAME?</v>
      </c>
      <c r="Q636" s="6" t="e">
        <f t="shared" ca="1" si="36"/>
        <v>#NAME?</v>
      </c>
      <c r="R636" t="e">
        <f t="shared" ca="1" si="39"/>
        <v>#NAME?</v>
      </c>
    </row>
    <row r="637" spans="1:18" x14ac:dyDescent="0.2">
      <c r="A637" t="s">
        <v>261</v>
      </c>
      <c r="B637" t="e">
        <f ca="1">_xll.BDP("YN656360 Corp","TICKER")</f>
        <v>#NAME?</v>
      </c>
      <c r="C637" t="e">
        <f ca="1">_xll.BDP("YN656360 Corp","ID_CUSIP")</f>
        <v>#NAME?</v>
      </c>
      <c r="D637" t="e">
        <f ca="1">_xll.BDP("YN656360 Corp","PX_BID")</f>
        <v>#NAME?</v>
      </c>
      <c r="E637" t="e">
        <f ca="1">_xll.BDP("YN656360 Corp","PX_ASK")</f>
        <v>#NAME?</v>
      </c>
      <c r="F637">
        <v>1000000000</v>
      </c>
      <c r="G637" t="e">
        <f ca="1">_xll.BDP("YN656360 Corp","CPN")</f>
        <v>#NAME?</v>
      </c>
      <c r="H637" t="e">
        <f ca="1">_xll.BDP("YN656360 Corp","MATURITY")</f>
        <v>#NAME?</v>
      </c>
      <c r="I637" t="e">
        <f ca="1">_xll.BDP("YN656360 Corp","SERIES")</f>
        <v>#NAME?</v>
      </c>
      <c r="J637" t="e">
        <f ca="1">_xll.BDP("YN656360 Corp","BB_COMPOSITE")</f>
        <v>#NAME?</v>
      </c>
      <c r="K637" t="e">
        <f ca="1">_xll.BDP("YN656360 Corp","MTY_TYP")</f>
        <v>#NAME?</v>
      </c>
      <c r="L637" t="e">
        <f ca="1">_xll.BDP("YN656360 Corp","CRNCY")</f>
        <v>#NAME?</v>
      </c>
      <c r="M637" t="e">
        <f ca="1">_xll.BDP("YN656360 Corp","DUR_ASK")</f>
        <v>#NAME?</v>
      </c>
      <c r="N637" s="3">
        <v>45838</v>
      </c>
      <c r="O637">
        <f t="shared" si="37"/>
        <v>1</v>
      </c>
      <c r="P637" t="e">
        <f t="shared" ca="1" si="38"/>
        <v>#NAME?</v>
      </c>
      <c r="Q637" s="6" t="e">
        <f t="shared" ca="1" si="36"/>
        <v>#NAME?</v>
      </c>
      <c r="R637" t="e">
        <f t="shared" ca="1" si="39"/>
        <v>#NAME?</v>
      </c>
    </row>
    <row r="638" spans="1:18" x14ac:dyDescent="0.2">
      <c r="A638" t="s">
        <v>261</v>
      </c>
      <c r="B638" t="e">
        <f ca="1">_xll.BDP("YS604907 Corp","TICKER")</f>
        <v>#NAME?</v>
      </c>
      <c r="C638" t="e">
        <f ca="1">_xll.BDP("YS604907 Corp","ID_CUSIP")</f>
        <v>#NAME?</v>
      </c>
      <c r="D638" t="e">
        <f ca="1">_xll.BDP("YS604907 Corp","PX_BID")</f>
        <v>#NAME?</v>
      </c>
      <c r="E638" t="e">
        <f ca="1">_xll.BDP("YS604907 Corp","PX_ASK")</f>
        <v>#NAME?</v>
      </c>
      <c r="F638">
        <v>2000000000</v>
      </c>
      <c r="G638" t="e">
        <f ca="1">_xll.BDP("YS604907 Corp","CPN")</f>
        <v>#NAME?</v>
      </c>
      <c r="H638" t="e">
        <f ca="1">_xll.BDP("YS604907 Corp","MATURITY")</f>
        <v>#NAME?</v>
      </c>
      <c r="I638" t="e">
        <f ca="1">_xll.BDP("YS604907 Corp","SERIES")</f>
        <v>#NAME?</v>
      </c>
      <c r="J638" t="e">
        <f ca="1">_xll.BDP("YS604907 Corp","BB_COMPOSITE")</f>
        <v>#NAME?</v>
      </c>
      <c r="K638" t="e">
        <f ca="1">_xll.BDP("YS604907 Corp","MTY_TYP")</f>
        <v>#NAME?</v>
      </c>
      <c r="L638" t="e">
        <f ca="1">_xll.BDP("YS604907 Corp","CRNCY")</f>
        <v>#NAME?</v>
      </c>
      <c r="M638" t="e">
        <f ca="1">_xll.BDP("YS604907 Corp","DUR_ASK")</f>
        <v>#NAME?</v>
      </c>
      <c r="N638" s="3">
        <v>45679</v>
      </c>
      <c r="O638">
        <f t="shared" si="37"/>
        <v>0</v>
      </c>
      <c r="P638" t="e">
        <f t="shared" ca="1" si="38"/>
        <v>#NAME?</v>
      </c>
      <c r="Q638" s="6" t="e">
        <f t="shared" ca="1" si="36"/>
        <v>#NAME?</v>
      </c>
      <c r="R638" t="e">
        <f t="shared" ca="1" si="39"/>
        <v>#NAME?</v>
      </c>
    </row>
    <row r="639" spans="1:18" x14ac:dyDescent="0.2">
      <c r="A639" t="s">
        <v>261</v>
      </c>
      <c r="B639" t="e">
        <f ca="1">_xll.BDP("YV566830 Corp","TICKER")</f>
        <v>#NAME?</v>
      </c>
      <c r="C639" t="e">
        <f ca="1">_xll.BDP("YV566830 Corp","ID_CUSIP")</f>
        <v>#NAME?</v>
      </c>
      <c r="D639" t="e">
        <f ca="1">_xll.BDP("YV566830 Corp","PX_BID")</f>
        <v>#NAME?</v>
      </c>
      <c r="E639" t="e">
        <f ca="1">_xll.BDP("YV566830 Corp","PX_ASK")</f>
        <v>#NAME?</v>
      </c>
      <c r="F639">
        <v>1000000000</v>
      </c>
      <c r="G639" t="e">
        <f ca="1">_xll.BDP("YV566830 Corp","CPN")</f>
        <v>#NAME?</v>
      </c>
      <c r="H639" t="e">
        <f ca="1">_xll.BDP("YV566830 Corp","MATURITY")</f>
        <v>#NAME?</v>
      </c>
      <c r="I639" t="e">
        <f ca="1">_xll.BDP("YV566830 Corp","SERIES")</f>
        <v>#NAME?</v>
      </c>
      <c r="J639" t="e">
        <f ca="1">_xll.BDP("YV566830 Corp","BB_COMPOSITE")</f>
        <v>#NAME?</v>
      </c>
      <c r="K639" t="e">
        <f ca="1">_xll.BDP("YV566830 Corp","MTY_TYP")</f>
        <v>#NAME?</v>
      </c>
      <c r="L639" t="e">
        <f ca="1">_xll.BDP("YV566830 Corp","CRNCY")</f>
        <v>#NAME?</v>
      </c>
      <c r="M639" t="e">
        <f ca="1">_xll.BDP("YV566830 Corp","DUR_ASK")</f>
        <v>#NAME?</v>
      </c>
      <c r="N639" s="3">
        <v>45546</v>
      </c>
      <c r="O639">
        <f t="shared" si="37"/>
        <v>0</v>
      </c>
      <c r="P639" t="e">
        <f t="shared" ca="1" si="38"/>
        <v>#NAME?</v>
      </c>
      <c r="Q639" s="6" t="e">
        <f t="shared" ca="1" si="36"/>
        <v>#NAME?</v>
      </c>
      <c r="R639" t="e">
        <f t="shared" ca="1" si="39"/>
        <v>#NAME?</v>
      </c>
    </row>
    <row r="640" spans="1:18" x14ac:dyDescent="0.2">
      <c r="A640" t="s">
        <v>261</v>
      </c>
      <c r="B640" t="e">
        <f ca="1">_xll.BDP("ZF374779 Corp","TICKER")</f>
        <v>#NAME?</v>
      </c>
      <c r="C640" t="e">
        <f ca="1">_xll.BDP("ZF374779 Corp","ID_CUSIP")</f>
        <v>#NAME?</v>
      </c>
      <c r="D640" t="e">
        <f ca="1">_xll.BDP("ZF374779 Corp","PX_BID")</f>
        <v>#NAME?</v>
      </c>
      <c r="E640" t="e">
        <f ca="1">_xll.BDP("ZF374779 Corp","PX_ASK")</f>
        <v>#NAME?</v>
      </c>
      <c r="F640">
        <v>1750000000</v>
      </c>
      <c r="G640" t="e">
        <f ca="1">_xll.BDP("ZF374779 Corp","CPN")</f>
        <v>#NAME?</v>
      </c>
      <c r="H640" t="e">
        <f ca="1">_xll.BDP("ZF374779 Corp","MATURITY")</f>
        <v>#NAME?</v>
      </c>
      <c r="I640" t="e">
        <f ca="1">_xll.BDP("ZF374779 Corp","SERIES")</f>
        <v>#NAME?</v>
      </c>
      <c r="J640" t="e">
        <f ca="1">_xll.BDP("ZF374779 Corp","BB_COMPOSITE")</f>
        <v>#NAME?</v>
      </c>
      <c r="K640" t="e">
        <f ca="1">_xll.BDP("ZF374779 Corp","MTY_TYP")</f>
        <v>#NAME?</v>
      </c>
      <c r="L640" t="e">
        <f ca="1">_xll.BDP("ZF374779 Corp","CRNCY")</f>
        <v>#NAME?</v>
      </c>
      <c r="M640" t="e">
        <f ca="1">_xll.BDP("ZF374779 Corp","DUR_ASK")</f>
        <v>#NAME?</v>
      </c>
      <c r="N640" s="3">
        <v>45315</v>
      </c>
      <c r="O640">
        <f t="shared" si="37"/>
        <v>0</v>
      </c>
      <c r="P640" t="e">
        <f t="shared" ca="1" si="38"/>
        <v>#NAME?</v>
      </c>
      <c r="Q640" s="6" t="e">
        <f t="shared" ca="1" si="36"/>
        <v>#NAME?</v>
      </c>
      <c r="R640" t="e">
        <f t="shared" ca="1" si="39"/>
        <v>#NAME?</v>
      </c>
    </row>
    <row r="641" spans="1:18" x14ac:dyDescent="0.2">
      <c r="A641" t="s">
        <v>261</v>
      </c>
      <c r="B641" t="e">
        <f ca="1">_xll.BDP("ZH584030 Corp","TICKER")</f>
        <v>#NAME?</v>
      </c>
      <c r="C641" t="e">
        <f ca="1">_xll.BDP("ZH584030 Corp","ID_CUSIP")</f>
        <v>#NAME?</v>
      </c>
      <c r="D641" t="e">
        <f ca="1">_xll.BDP("ZH584030 Corp","PX_BID")</f>
        <v>#NAME?</v>
      </c>
      <c r="E641" t="e">
        <f ca="1">_xll.BDP("ZH584030 Corp","PX_ASK")</f>
        <v>#NAME?</v>
      </c>
      <c r="F641">
        <v>1750000000</v>
      </c>
      <c r="G641" t="e">
        <f ca="1">_xll.BDP("ZH584030 Corp","CPN")</f>
        <v>#NAME?</v>
      </c>
      <c r="H641" t="e">
        <f ca="1">_xll.BDP("ZH584030 Corp","MATURITY")</f>
        <v>#NAME?</v>
      </c>
      <c r="I641" t="e">
        <f ca="1">_xll.BDP("ZH584030 Corp","SERIES")</f>
        <v>#NAME?</v>
      </c>
      <c r="J641" t="e">
        <f ca="1">_xll.BDP("ZH584030 Corp","BB_COMPOSITE")</f>
        <v>#NAME?</v>
      </c>
      <c r="K641" t="e">
        <f ca="1">_xll.BDP("ZH584030 Corp","MTY_TYP")</f>
        <v>#NAME?</v>
      </c>
      <c r="L641" t="e">
        <f ca="1">_xll.BDP("ZH584030 Corp","CRNCY")</f>
        <v>#NAME?</v>
      </c>
      <c r="M641" t="e">
        <f ca="1">_xll.BDP("ZH584030 Corp","DUR_ASK")</f>
        <v>#NAME?</v>
      </c>
      <c r="N641" s="3">
        <v>45225</v>
      </c>
      <c r="O641">
        <f t="shared" si="37"/>
        <v>0</v>
      </c>
      <c r="P641" t="e">
        <f t="shared" ca="1" si="38"/>
        <v>#NAME?</v>
      </c>
      <c r="Q641" s="6" t="e">
        <f t="shared" ca="1" si="36"/>
        <v>#NAME?</v>
      </c>
      <c r="R641" t="e">
        <f t="shared" ca="1" si="39"/>
        <v>#NAME?</v>
      </c>
    </row>
    <row r="642" spans="1:18" x14ac:dyDescent="0.2">
      <c r="A642" t="s">
        <v>261</v>
      </c>
      <c r="B642" t="e">
        <f ca="1">_xll.BDP("ZM529304 Corp","TICKER")</f>
        <v>#NAME?</v>
      </c>
      <c r="C642" t="e">
        <f ca="1">_xll.BDP("ZM529304 Corp","ID_CUSIP")</f>
        <v>#NAME?</v>
      </c>
      <c r="D642" t="e">
        <f ca="1">_xll.BDP("ZM529304 Corp","PX_BID")</f>
        <v>#NAME?</v>
      </c>
      <c r="E642" t="e">
        <f ca="1">_xll.BDP("ZM529304 Corp","PX_ASK")</f>
        <v>#NAME?</v>
      </c>
      <c r="F642">
        <v>1500000000</v>
      </c>
      <c r="G642" t="e">
        <f ca="1">_xll.BDP("ZM529304 Corp","CPN")</f>
        <v>#NAME?</v>
      </c>
      <c r="H642" t="e">
        <f ca="1">_xll.BDP("ZM529304 Corp","MATURITY")</f>
        <v>#NAME?</v>
      </c>
      <c r="I642" t="e">
        <f ca="1">_xll.BDP("ZM529304 Corp","SERIES")</f>
        <v>#NAME?</v>
      </c>
      <c r="J642" t="e">
        <f ca="1">_xll.BDP("ZM529304 Corp","BB_COMPOSITE")</f>
        <v>#NAME?</v>
      </c>
      <c r="K642" t="e">
        <f ca="1">_xll.BDP("ZM529304 Corp","MTY_TYP")</f>
        <v>#NAME?</v>
      </c>
      <c r="L642" t="e">
        <f ca="1">_xll.BDP("ZM529304 Corp","CRNCY")</f>
        <v>#NAME?</v>
      </c>
      <c r="M642" t="e">
        <f ca="1">_xll.BDP("ZM529304 Corp","DUR_ASK")</f>
        <v>#NAME?</v>
      </c>
      <c r="N642" s="3">
        <v>44952</v>
      </c>
      <c r="O642">
        <f t="shared" si="37"/>
        <v>0</v>
      </c>
      <c r="P642" t="e">
        <f t="shared" ca="1" si="38"/>
        <v>#NAME?</v>
      </c>
      <c r="Q642" s="6" t="e">
        <f t="shared" ref="Q642:Q705" ca="1" si="40">RIGHT(D642,1)</f>
        <v>#NAME?</v>
      </c>
      <c r="R642" t="e">
        <f t="shared" ca="1" si="39"/>
        <v>#NAME?</v>
      </c>
    </row>
    <row r="643" spans="1:18" x14ac:dyDescent="0.2">
      <c r="A643" t="s">
        <v>234</v>
      </c>
      <c r="B643" t="e">
        <f ca="1">_xll.BDP("BR450336 Corp","TICKER")</f>
        <v>#NAME?</v>
      </c>
      <c r="C643" t="e">
        <f ca="1">_xll.BDP("BR450336 Corp","ID_CUSIP")</f>
        <v>#NAME?</v>
      </c>
      <c r="D643" t="e">
        <f ca="1">_xll.BDP("BR450336 Corp","PX_BID")</f>
        <v>#NAME?</v>
      </c>
      <c r="E643" t="e">
        <f ca="1">_xll.BDP("BR450336 Corp","PX_ASK")</f>
        <v>#NAME?</v>
      </c>
      <c r="F643">
        <v>1000000000</v>
      </c>
      <c r="G643" t="e">
        <f ca="1">_xll.BDP("BR450336 Corp","CPN")</f>
        <v>#NAME?</v>
      </c>
      <c r="H643" t="e">
        <f ca="1">_xll.BDP("BR450336 Corp","MATURITY")</f>
        <v>#NAME?</v>
      </c>
      <c r="I643" t="e">
        <f ca="1">_xll.BDP("BR450336 Corp","SERIES")</f>
        <v>#NAME?</v>
      </c>
      <c r="J643" t="e">
        <f ca="1">_xll.BDP("BR450336 Corp","BB_COMPOSITE")</f>
        <v>#NAME?</v>
      </c>
      <c r="K643" t="e">
        <f ca="1">_xll.BDP("BR450336 Corp","MTY_TYP")</f>
        <v>#NAME?</v>
      </c>
      <c r="L643" t="e">
        <f ca="1">_xll.BDP("BR450336 Corp","CRNCY")</f>
        <v>#NAME?</v>
      </c>
      <c r="M643" t="e">
        <f ca="1">_xll.BDP("BR450336 Corp","DUR_ASK")</f>
        <v>#NAME?</v>
      </c>
      <c r="N643" s="3">
        <v>44461</v>
      </c>
      <c r="O643">
        <f t="shared" ref="O643:O706" si="41">IF(N643 &gt; DATE(2025, 3, 3), 1, 0)</f>
        <v>0</v>
      </c>
      <c r="P643" t="e">
        <f t="shared" ref="P643:P706" ca="1" si="42">IF(OR(Q643="7"),1,0)</f>
        <v>#NAME?</v>
      </c>
      <c r="Q643" s="6" t="e">
        <f t="shared" ca="1" si="40"/>
        <v>#NAME?</v>
      </c>
      <c r="R643" t="e">
        <f t="shared" ref="R643:R706" ca="1" si="43">IF(AND(O643=0,P643=1),1,0)</f>
        <v>#NAME?</v>
      </c>
    </row>
    <row r="644" spans="1:18" x14ac:dyDescent="0.2">
      <c r="A644" t="s">
        <v>234</v>
      </c>
      <c r="B644" t="e">
        <f ca="1">_xll.BDP("DC761235 Corp","TICKER")</f>
        <v>#NAME?</v>
      </c>
      <c r="C644" t="e">
        <f ca="1">_xll.BDP("DC761235 Corp","ID_CUSIP")</f>
        <v>#NAME?</v>
      </c>
      <c r="D644" t="e">
        <f ca="1">_xll.BDP("DC761235 Corp","PX_BID")</f>
        <v>#NAME?</v>
      </c>
      <c r="E644" t="e">
        <f ca="1">_xll.BDP("DC761235 Corp","PX_ASK")</f>
        <v>#NAME?</v>
      </c>
      <c r="F644">
        <v>1000000000</v>
      </c>
      <c r="G644" t="e">
        <f ca="1">_xll.BDP("DC761235 Corp","CPN")</f>
        <v>#NAME?</v>
      </c>
      <c r="H644" t="e">
        <f ca="1">_xll.BDP("DC761235 Corp","MATURITY")</f>
        <v>#NAME?</v>
      </c>
      <c r="I644" t="e">
        <f ca="1">_xll.BDP("DC761235 Corp","SERIES")</f>
        <v>#NAME?</v>
      </c>
      <c r="J644" t="e">
        <f ca="1">_xll.BDP("DC761235 Corp","BB_COMPOSITE")</f>
        <v>#NAME?</v>
      </c>
      <c r="K644" t="e">
        <f ca="1">_xll.BDP("DC761235 Corp","MTY_TYP")</f>
        <v>#NAME?</v>
      </c>
      <c r="L644" t="e">
        <f ca="1">_xll.BDP("DC761235 Corp","CRNCY")</f>
        <v>#NAME?</v>
      </c>
      <c r="M644" t="e">
        <f ca="1">_xll.BDP("DC761235 Corp","DUR_ASK")</f>
        <v>#NAME?</v>
      </c>
      <c r="N644" s="3">
        <v>46036</v>
      </c>
      <c r="O644">
        <f t="shared" si="41"/>
        <v>1</v>
      </c>
      <c r="P644" t="e">
        <f t="shared" ca="1" si="42"/>
        <v>#NAME?</v>
      </c>
      <c r="Q644" s="6" t="e">
        <f t="shared" ca="1" si="40"/>
        <v>#NAME?</v>
      </c>
      <c r="R644" t="e">
        <f t="shared" ca="1" si="43"/>
        <v>#NAME?</v>
      </c>
    </row>
    <row r="645" spans="1:18" x14ac:dyDescent="0.2">
      <c r="A645" t="s">
        <v>234</v>
      </c>
      <c r="B645" t="e">
        <f ca="1">_xll.BDP("YO080906 Corp","TICKER")</f>
        <v>#NAME?</v>
      </c>
      <c r="C645" t="e">
        <f ca="1">_xll.BDP("YO080906 Corp","ID_CUSIP")</f>
        <v>#NAME?</v>
      </c>
      <c r="D645" t="e">
        <f ca="1">_xll.BDP("YO080906 Corp","PX_BID")</f>
        <v>#NAME?</v>
      </c>
      <c r="E645" t="e">
        <f ca="1">_xll.BDP("YO080906 Corp","PX_ASK")</f>
        <v>#NAME?</v>
      </c>
      <c r="F645">
        <v>1000000000</v>
      </c>
      <c r="G645" t="e">
        <f ca="1">_xll.BDP("YO080906 Corp","CPN")</f>
        <v>#NAME?</v>
      </c>
      <c r="H645" t="e">
        <f ca="1">_xll.BDP("YO080906 Corp","MATURITY")</f>
        <v>#NAME?</v>
      </c>
      <c r="I645" t="e">
        <f ca="1">_xll.BDP("YO080906 Corp","SERIES")</f>
        <v>#NAME?</v>
      </c>
      <c r="J645" t="e">
        <f ca="1">_xll.BDP("YO080906 Corp","BB_COMPOSITE")</f>
        <v>#NAME?</v>
      </c>
      <c r="K645" t="e">
        <f ca="1">_xll.BDP("YO080906 Corp","MTY_TYP")</f>
        <v>#NAME?</v>
      </c>
      <c r="L645" t="e">
        <f ca="1">_xll.BDP("YO080906 Corp","CRNCY")</f>
        <v>#NAME?</v>
      </c>
      <c r="M645" t="e">
        <f ca="1">_xll.BDP("YO080906 Corp","DUR_ASK")</f>
        <v>#NAME?</v>
      </c>
      <c r="N645" s="3">
        <v>45785</v>
      </c>
      <c r="O645">
        <f t="shared" si="41"/>
        <v>1</v>
      </c>
      <c r="P645" t="e">
        <f t="shared" ca="1" si="42"/>
        <v>#NAME?</v>
      </c>
      <c r="Q645" s="6" t="e">
        <f t="shared" ca="1" si="40"/>
        <v>#NAME?</v>
      </c>
      <c r="R645" t="e">
        <f t="shared" ca="1" si="43"/>
        <v>#NAME?</v>
      </c>
    </row>
    <row r="646" spans="1:18" x14ac:dyDescent="0.2">
      <c r="A646" t="s">
        <v>234</v>
      </c>
      <c r="B646" t="e">
        <f ca="1">_xll.BDP("YS462767 Corp","TICKER")</f>
        <v>#NAME?</v>
      </c>
      <c r="C646" t="e">
        <f ca="1">_xll.BDP("YS462767 Corp","ID_CUSIP")</f>
        <v>#NAME?</v>
      </c>
      <c r="D646" t="e">
        <f ca="1">_xll.BDP("YS462767 Corp","PX_BID")</f>
        <v>#NAME?</v>
      </c>
      <c r="E646" t="e">
        <f ca="1">_xll.BDP("YS462767 Corp","PX_ASK")</f>
        <v>#NAME?</v>
      </c>
      <c r="F646">
        <v>1500000000</v>
      </c>
      <c r="G646" t="e">
        <f ca="1">_xll.BDP("YS462767 Corp","CPN")</f>
        <v>#NAME?</v>
      </c>
      <c r="H646" t="e">
        <f ca="1">_xll.BDP("YS462767 Corp","MATURITY")</f>
        <v>#NAME?</v>
      </c>
      <c r="I646" t="e">
        <f ca="1">_xll.BDP("YS462767 Corp","SERIES")</f>
        <v>#NAME?</v>
      </c>
      <c r="J646" t="e">
        <f ca="1">_xll.BDP("YS462767 Corp","BB_COMPOSITE")</f>
        <v>#NAME?</v>
      </c>
      <c r="K646" t="e">
        <f ca="1">_xll.BDP("YS462767 Corp","MTY_TYP")</f>
        <v>#NAME?</v>
      </c>
      <c r="L646" t="e">
        <f ca="1">_xll.BDP("YS462767 Corp","CRNCY")</f>
        <v>#NAME?</v>
      </c>
      <c r="M646" t="e">
        <f ca="1">_xll.BDP("YS462767 Corp","DUR_ASK")</f>
        <v>#NAME?</v>
      </c>
      <c r="N646" s="3">
        <v>45672</v>
      </c>
      <c r="O646">
        <f t="shared" si="41"/>
        <v>0</v>
      </c>
      <c r="P646" t="e">
        <f t="shared" ca="1" si="42"/>
        <v>#NAME?</v>
      </c>
      <c r="Q646" s="6" t="e">
        <f t="shared" ca="1" si="40"/>
        <v>#NAME?</v>
      </c>
      <c r="R646" t="e">
        <f t="shared" ca="1" si="43"/>
        <v>#NAME?</v>
      </c>
    </row>
    <row r="647" spans="1:18" x14ac:dyDescent="0.2">
      <c r="A647" t="s">
        <v>234</v>
      </c>
      <c r="B647" t="e">
        <f ca="1">_xll.BDP("YX504869 Corp","TICKER")</f>
        <v>#NAME?</v>
      </c>
      <c r="C647" t="e">
        <f ca="1">_xll.BDP("YX504869 Corp","ID_CUSIP")</f>
        <v>#NAME?</v>
      </c>
      <c r="D647" t="e">
        <f ca="1">_xll.BDP("YX504869 Corp","PX_BID")</f>
        <v>#NAME?</v>
      </c>
      <c r="E647" t="e">
        <f ca="1">_xll.BDP("YX504869 Corp","PX_ASK")</f>
        <v>#NAME?</v>
      </c>
      <c r="F647">
        <v>1000000000</v>
      </c>
      <c r="G647" t="e">
        <f ca="1">_xll.BDP("YX504869 Corp","CPN")</f>
        <v>#NAME?</v>
      </c>
      <c r="H647" t="e">
        <f ca="1">_xll.BDP("YX504869 Corp","MATURITY")</f>
        <v>#NAME?</v>
      </c>
      <c r="I647" t="e">
        <f ca="1">_xll.BDP("YX504869 Corp","SERIES")</f>
        <v>#NAME?</v>
      </c>
      <c r="J647" t="e">
        <f ca="1">_xll.BDP("YX504869 Corp","BB_COMPOSITE")</f>
        <v>#NAME?</v>
      </c>
      <c r="K647" t="e">
        <f ca="1">_xll.BDP("YX504869 Corp","MTY_TYP")</f>
        <v>#NAME?</v>
      </c>
      <c r="L647" t="e">
        <f ca="1">_xll.BDP("YX504869 Corp","CRNCY")</f>
        <v>#NAME?</v>
      </c>
      <c r="M647" t="e">
        <f ca="1">_xll.BDP("YX504869 Corp","DUR_ASK")</f>
        <v>#NAME?</v>
      </c>
      <c r="N647" s="3">
        <v>45454</v>
      </c>
      <c r="O647">
        <f t="shared" si="41"/>
        <v>0</v>
      </c>
      <c r="P647" t="e">
        <f t="shared" ca="1" si="42"/>
        <v>#NAME?</v>
      </c>
      <c r="Q647" s="6" t="e">
        <f t="shared" ca="1" si="40"/>
        <v>#NAME?</v>
      </c>
      <c r="R647" t="e">
        <f t="shared" ca="1" si="43"/>
        <v>#NAME?</v>
      </c>
    </row>
    <row r="648" spans="1:18" x14ac:dyDescent="0.2">
      <c r="A648" t="s">
        <v>234</v>
      </c>
      <c r="B648" t="e">
        <f ca="1">_xll.BDP("ZF364515 Corp","TICKER")</f>
        <v>#NAME?</v>
      </c>
      <c r="C648" t="e">
        <f ca="1">_xll.BDP("ZF364515 Corp","ID_CUSIP")</f>
        <v>#NAME?</v>
      </c>
      <c r="D648" t="e">
        <f ca="1">_xll.BDP("ZF364515 Corp","PX_BID")</f>
        <v>#NAME?</v>
      </c>
      <c r="E648" t="e">
        <f ca="1">_xll.BDP("ZF364515 Corp","PX_ASK")</f>
        <v>#NAME?</v>
      </c>
      <c r="F648">
        <v>1500000000</v>
      </c>
      <c r="G648" t="e">
        <f ca="1">_xll.BDP("ZF364515 Corp","CPN")</f>
        <v>#NAME?</v>
      </c>
      <c r="H648" t="e">
        <f ca="1">_xll.BDP("ZF364515 Corp","MATURITY")</f>
        <v>#NAME?</v>
      </c>
      <c r="I648" t="e">
        <f ca="1">_xll.BDP("ZF364515 Corp","SERIES")</f>
        <v>#NAME?</v>
      </c>
      <c r="J648" t="e">
        <f ca="1">_xll.BDP("ZF364515 Corp","BB_COMPOSITE")</f>
        <v>#NAME?</v>
      </c>
      <c r="K648" t="e">
        <f ca="1">_xll.BDP("ZF364515 Corp","MTY_TYP")</f>
        <v>#NAME?</v>
      </c>
      <c r="L648" t="e">
        <f ca="1">_xll.BDP("ZF364515 Corp","CRNCY")</f>
        <v>#NAME?</v>
      </c>
      <c r="M648" t="e">
        <f ca="1">_xll.BDP("ZF364515 Corp","DUR_ASK")</f>
        <v>#NAME?</v>
      </c>
      <c r="N648" s="3">
        <v>45315</v>
      </c>
      <c r="O648">
        <f t="shared" si="41"/>
        <v>0</v>
      </c>
      <c r="P648" t="e">
        <f t="shared" ca="1" si="42"/>
        <v>#NAME?</v>
      </c>
      <c r="Q648" s="6" t="e">
        <f t="shared" ca="1" si="40"/>
        <v>#NAME?</v>
      </c>
      <c r="R648" t="e">
        <f t="shared" ca="1" si="43"/>
        <v>#NAME?</v>
      </c>
    </row>
    <row r="649" spans="1:18" x14ac:dyDescent="0.2">
      <c r="A649" t="s">
        <v>234</v>
      </c>
      <c r="B649" t="e">
        <f ca="1">_xll.BDP("ZK657063 Corp","TICKER")</f>
        <v>#NAME?</v>
      </c>
      <c r="C649" t="e">
        <f ca="1">_xll.BDP("ZK657063 Corp","ID_CUSIP")</f>
        <v>#NAME?</v>
      </c>
      <c r="D649" t="e">
        <f ca="1">_xll.BDP("ZK657063 Corp","PX_BID")</f>
        <v>#NAME?</v>
      </c>
      <c r="E649" t="e">
        <f ca="1">_xll.BDP("ZK657063 Corp","PX_ASK")</f>
        <v>#NAME?</v>
      </c>
      <c r="F649">
        <v>1000000000</v>
      </c>
      <c r="G649" t="e">
        <f ca="1">_xll.BDP("ZK657063 Corp","CPN")</f>
        <v>#NAME?</v>
      </c>
      <c r="H649" t="e">
        <f ca="1">_xll.BDP("ZK657063 Corp","MATURITY")</f>
        <v>#NAME?</v>
      </c>
      <c r="I649" t="e">
        <f ca="1">_xll.BDP("ZK657063 Corp","SERIES")</f>
        <v>#NAME?</v>
      </c>
      <c r="J649" t="e">
        <f ca="1">_xll.BDP("ZK657063 Corp","BB_COMPOSITE")</f>
        <v>#NAME?</v>
      </c>
      <c r="K649" t="e">
        <f ca="1">_xll.BDP("ZK657063 Corp","MTY_TYP")</f>
        <v>#NAME?</v>
      </c>
      <c r="L649" t="e">
        <f ca="1">_xll.BDP("ZK657063 Corp","CRNCY")</f>
        <v>#NAME?</v>
      </c>
      <c r="M649" t="e">
        <f ca="1">_xll.BDP("ZK657063 Corp","DUR_ASK")</f>
        <v>#NAME?</v>
      </c>
      <c r="N649" s="3">
        <v>45071</v>
      </c>
      <c r="O649">
        <f t="shared" si="41"/>
        <v>0</v>
      </c>
      <c r="P649" t="e">
        <f t="shared" ca="1" si="42"/>
        <v>#NAME?</v>
      </c>
      <c r="Q649" s="6" t="e">
        <f t="shared" ca="1" si="40"/>
        <v>#NAME?</v>
      </c>
      <c r="R649" t="e">
        <f t="shared" ca="1" si="43"/>
        <v>#NAME?</v>
      </c>
    </row>
    <row r="650" spans="1:18" x14ac:dyDescent="0.2">
      <c r="A650" t="s">
        <v>234</v>
      </c>
      <c r="B650" t="e">
        <f ca="1">_xll.BDP("ZM525469 Corp","TICKER")</f>
        <v>#NAME?</v>
      </c>
      <c r="C650" t="e">
        <f ca="1">_xll.BDP("ZM525469 Corp","ID_CUSIP")</f>
        <v>#NAME?</v>
      </c>
      <c r="D650" t="e">
        <f ca="1">_xll.BDP("ZM525469 Corp","PX_BID")</f>
        <v>#NAME?</v>
      </c>
      <c r="E650" t="e">
        <f ca="1">_xll.BDP("ZM525469 Corp","PX_ASK")</f>
        <v>#NAME?</v>
      </c>
      <c r="F650">
        <v>1000000000</v>
      </c>
      <c r="G650" t="e">
        <f ca="1">_xll.BDP("ZM525469 Corp","CPN")</f>
        <v>#NAME?</v>
      </c>
      <c r="H650" t="e">
        <f ca="1">_xll.BDP("ZM525469 Corp","MATURITY")</f>
        <v>#NAME?</v>
      </c>
      <c r="I650" t="e">
        <f ca="1">_xll.BDP("ZM525469 Corp","SERIES")</f>
        <v>#NAME?</v>
      </c>
      <c r="J650" t="e">
        <f ca="1">_xll.BDP("ZM525469 Corp","BB_COMPOSITE")</f>
        <v>#NAME?</v>
      </c>
      <c r="K650" t="e">
        <f ca="1">_xll.BDP("ZM525469 Corp","MTY_TYP")</f>
        <v>#NAME?</v>
      </c>
      <c r="L650" t="e">
        <f ca="1">_xll.BDP("ZM525469 Corp","CRNCY")</f>
        <v>#NAME?</v>
      </c>
      <c r="M650" t="e">
        <f ca="1">_xll.BDP("ZM525469 Corp","DUR_ASK")</f>
        <v>#NAME?</v>
      </c>
      <c r="N650" s="3">
        <v>44952</v>
      </c>
      <c r="O650">
        <f t="shared" si="41"/>
        <v>0</v>
      </c>
      <c r="P650" t="e">
        <f t="shared" ca="1" si="42"/>
        <v>#NAME?</v>
      </c>
      <c r="Q650" s="6" t="e">
        <f t="shared" ca="1" si="40"/>
        <v>#NAME?</v>
      </c>
      <c r="R650" t="e">
        <f t="shared" ca="1" si="43"/>
        <v>#NAME?</v>
      </c>
    </row>
    <row r="651" spans="1:18" x14ac:dyDescent="0.2">
      <c r="A651" t="s">
        <v>256</v>
      </c>
      <c r="B651" t="e">
        <f ca="1">_xll.BDP("BT305845 Corp","TICKER")</f>
        <v>#NAME?</v>
      </c>
      <c r="C651" t="e">
        <f ca="1">_xll.BDP("BT305845 Corp","ID_CUSIP")</f>
        <v>#NAME?</v>
      </c>
      <c r="D651" t="e">
        <f ca="1">_xll.BDP("BT305845 Corp","PX_BID")</f>
        <v>#NAME?</v>
      </c>
      <c r="E651" t="e">
        <f ca="1">_xll.BDP("BT305845 Corp","PX_ASK")</f>
        <v>#NAME?</v>
      </c>
      <c r="F651">
        <v>1000000000</v>
      </c>
      <c r="G651" t="e">
        <f ca="1">_xll.BDP("BT305845 Corp","CPN")</f>
        <v>#NAME?</v>
      </c>
      <c r="H651" t="e">
        <f ca="1">_xll.BDP("BT305845 Corp","MATURITY")</f>
        <v>#NAME?</v>
      </c>
      <c r="I651" t="e">
        <f ca="1">_xll.BDP("BT305845 Corp","SERIES")</f>
        <v>#NAME?</v>
      </c>
      <c r="J651" t="e">
        <f ca="1">_xll.BDP("BT305845 Corp","BB_COMPOSITE")</f>
        <v>#NAME?</v>
      </c>
      <c r="K651" t="e">
        <f ca="1">_xll.BDP("BT305845 Corp","MTY_TYP")</f>
        <v>#NAME?</v>
      </c>
      <c r="L651" t="e">
        <f ca="1">_xll.BDP("BT305845 Corp","CRNCY")</f>
        <v>#NAME?</v>
      </c>
      <c r="M651" t="e">
        <f ca="1">_xll.BDP("BT305845 Corp","DUR_ASK")</f>
        <v>#NAME?</v>
      </c>
      <c r="N651" s="3">
        <v>44572</v>
      </c>
      <c r="O651">
        <f t="shared" si="41"/>
        <v>0</v>
      </c>
      <c r="P651" t="e">
        <f t="shared" ca="1" si="42"/>
        <v>#NAME?</v>
      </c>
      <c r="Q651" s="6" t="e">
        <f t="shared" ca="1" si="40"/>
        <v>#NAME?</v>
      </c>
      <c r="R651" t="e">
        <f t="shared" ca="1" si="43"/>
        <v>#NAME?</v>
      </c>
    </row>
    <row r="652" spans="1:18" x14ac:dyDescent="0.2">
      <c r="A652" t="s">
        <v>256</v>
      </c>
      <c r="B652" t="e">
        <f ca="1">_xll.BDP("BT305849 Corp","TICKER")</f>
        <v>#NAME?</v>
      </c>
      <c r="C652" t="e">
        <f ca="1">_xll.BDP("BT305849 Corp","ID_CUSIP")</f>
        <v>#NAME?</v>
      </c>
      <c r="D652" t="e">
        <f ca="1">_xll.BDP("BT305849 Corp","PX_BID")</f>
        <v>#NAME?</v>
      </c>
      <c r="E652" t="e">
        <f ca="1">_xll.BDP("BT305849 Corp","PX_ASK")</f>
        <v>#NAME?</v>
      </c>
      <c r="F652">
        <v>1000000000</v>
      </c>
      <c r="G652" t="e">
        <f ca="1">_xll.BDP("BT305849 Corp","CPN")</f>
        <v>#NAME?</v>
      </c>
      <c r="H652" t="e">
        <f ca="1">_xll.BDP("BT305849 Corp","MATURITY")</f>
        <v>#NAME?</v>
      </c>
      <c r="I652" t="e">
        <f ca="1">_xll.BDP("BT305849 Corp","SERIES")</f>
        <v>#NAME?</v>
      </c>
      <c r="J652" t="e">
        <f ca="1">_xll.BDP("BT305849 Corp","BB_COMPOSITE")</f>
        <v>#NAME?</v>
      </c>
      <c r="K652" t="e">
        <f ca="1">_xll.BDP("BT305849 Corp","MTY_TYP")</f>
        <v>#NAME?</v>
      </c>
      <c r="L652" t="e">
        <f ca="1">_xll.BDP("BT305849 Corp","CRNCY")</f>
        <v>#NAME?</v>
      </c>
      <c r="M652" t="e">
        <f ca="1">_xll.BDP("BT305849 Corp","DUR_ASK")</f>
        <v>#NAME?</v>
      </c>
      <c r="N652" s="3">
        <v>44572</v>
      </c>
      <c r="O652">
        <f t="shared" si="41"/>
        <v>0</v>
      </c>
      <c r="P652" t="e">
        <f t="shared" ca="1" si="42"/>
        <v>#NAME?</v>
      </c>
      <c r="Q652" s="6" t="e">
        <f t="shared" ca="1" si="40"/>
        <v>#NAME?</v>
      </c>
      <c r="R652" t="e">
        <f t="shared" ca="1" si="43"/>
        <v>#NAME?</v>
      </c>
    </row>
    <row r="653" spans="1:18" x14ac:dyDescent="0.2">
      <c r="A653" t="s">
        <v>256</v>
      </c>
      <c r="B653" t="e">
        <f ca="1">_xll.BDP("ZD462088 Corp","TICKER")</f>
        <v>#NAME?</v>
      </c>
      <c r="C653" t="e">
        <f ca="1">_xll.BDP("ZD462088 Corp","ID_CUSIP")</f>
        <v>#NAME?</v>
      </c>
      <c r="D653" t="e">
        <f ca="1">_xll.BDP("ZD462088 Corp","PX_BID")</f>
        <v>#NAME?</v>
      </c>
      <c r="E653" t="e">
        <f ca="1">_xll.BDP("ZD462088 Corp","PX_ASK")</f>
        <v>#NAME?</v>
      </c>
      <c r="F653">
        <v>1000000000</v>
      </c>
      <c r="G653" t="e">
        <f ca="1">_xll.BDP("ZD462088 Corp","CPN")</f>
        <v>#NAME?</v>
      </c>
      <c r="H653" t="e">
        <f ca="1">_xll.BDP("ZD462088 Corp","MATURITY")</f>
        <v>#NAME?</v>
      </c>
      <c r="I653" t="e">
        <f ca="1">_xll.BDP("ZD462088 Corp","SERIES")</f>
        <v>#NAME?</v>
      </c>
      <c r="J653" t="e">
        <f ca="1">_xll.BDP("ZD462088 Corp","BB_COMPOSITE")</f>
        <v>#NAME?</v>
      </c>
      <c r="K653" t="e">
        <f ca="1">_xll.BDP("ZD462088 Corp","MTY_TYP")</f>
        <v>#NAME?</v>
      </c>
      <c r="L653" t="e">
        <f ca="1">_xll.BDP("ZD462088 Corp","CRNCY")</f>
        <v>#NAME?</v>
      </c>
      <c r="M653" t="e">
        <f ca="1">_xll.BDP("ZD462088 Corp","DUR_ASK")</f>
        <v>#NAME?</v>
      </c>
      <c r="N653" s="3">
        <v>45362</v>
      </c>
      <c r="O653">
        <f t="shared" si="41"/>
        <v>0</v>
      </c>
      <c r="P653" t="e">
        <f t="shared" ca="1" si="42"/>
        <v>#NAME?</v>
      </c>
      <c r="Q653" s="6" t="e">
        <f t="shared" ca="1" si="40"/>
        <v>#NAME?</v>
      </c>
      <c r="R653" t="e">
        <f t="shared" ca="1" si="43"/>
        <v>#NAME?</v>
      </c>
    </row>
    <row r="654" spans="1:18" x14ac:dyDescent="0.2">
      <c r="A654" t="s">
        <v>256</v>
      </c>
      <c r="B654" t="e">
        <f ca="1">_xll.BDP("ZD462091 Corp","TICKER")</f>
        <v>#NAME?</v>
      </c>
      <c r="C654" t="e">
        <f ca="1">_xll.BDP("ZD462091 Corp","ID_CUSIP")</f>
        <v>#NAME?</v>
      </c>
      <c r="D654" t="e">
        <f ca="1">_xll.BDP("ZD462091 Corp","PX_BID")</f>
        <v>#NAME?</v>
      </c>
      <c r="E654" t="e">
        <f ca="1">_xll.BDP("ZD462091 Corp","PX_ASK")</f>
        <v>#NAME?</v>
      </c>
      <c r="F654">
        <v>1000000000</v>
      </c>
      <c r="G654" t="e">
        <f ca="1">_xll.BDP("ZD462091 Corp","CPN")</f>
        <v>#NAME?</v>
      </c>
      <c r="H654" t="e">
        <f ca="1">_xll.BDP("ZD462091 Corp","MATURITY")</f>
        <v>#NAME?</v>
      </c>
      <c r="I654" t="e">
        <f ca="1">_xll.BDP("ZD462091 Corp","SERIES")</f>
        <v>#NAME?</v>
      </c>
      <c r="J654" t="e">
        <f ca="1">_xll.BDP("ZD462091 Corp","BB_COMPOSITE")</f>
        <v>#NAME?</v>
      </c>
      <c r="K654" t="e">
        <f ca="1">_xll.BDP("ZD462091 Corp","MTY_TYP")</f>
        <v>#NAME?</v>
      </c>
      <c r="L654" t="e">
        <f ca="1">_xll.BDP("ZD462091 Corp","CRNCY")</f>
        <v>#NAME?</v>
      </c>
      <c r="M654" t="e">
        <f ca="1">_xll.BDP("ZD462091 Corp","DUR_ASK")</f>
        <v>#NAME?</v>
      </c>
      <c r="N654" s="3">
        <v>45362</v>
      </c>
      <c r="O654">
        <f t="shared" si="41"/>
        <v>0</v>
      </c>
      <c r="P654" t="e">
        <f t="shared" ca="1" si="42"/>
        <v>#NAME?</v>
      </c>
      <c r="Q654" s="6" t="e">
        <f t="shared" ca="1" si="40"/>
        <v>#NAME?</v>
      </c>
      <c r="R654" t="e">
        <f t="shared" ca="1" si="43"/>
        <v>#NAME?</v>
      </c>
    </row>
    <row r="655" spans="1:18" x14ac:dyDescent="0.2">
      <c r="A655" t="s">
        <v>256</v>
      </c>
      <c r="B655" t="e">
        <f ca="1">_xll.BDP("ZJ311926 Corp","TICKER")</f>
        <v>#NAME?</v>
      </c>
      <c r="C655" t="e">
        <f ca="1">_xll.BDP("ZJ311926 Corp","ID_CUSIP")</f>
        <v>#NAME?</v>
      </c>
      <c r="D655" t="e">
        <f ca="1">_xll.BDP("ZJ311926 Corp","PX_BID")</f>
        <v>#NAME?</v>
      </c>
      <c r="E655" t="e">
        <f ca="1">_xll.BDP("ZJ311926 Corp","PX_ASK")</f>
        <v>#NAME?</v>
      </c>
      <c r="F655">
        <v>1250000000</v>
      </c>
      <c r="G655" t="e">
        <f ca="1">_xll.BDP("ZJ311926 Corp","CPN")</f>
        <v>#NAME?</v>
      </c>
      <c r="H655" t="e">
        <f ca="1">_xll.BDP("ZJ311926 Corp","MATURITY")</f>
        <v>#NAME?</v>
      </c>
      <c r="I655" t="e">
        <f ca="1">_xll.BDP("ZJ311926 Corp","SERIES")</f>
        <v>#NAME?</v>
      </c>
      <c r="J655" t="e">
        <f ca="1">_xll.BDP("ZJ311926 Corp","BB_COMPOSITE")</f>
        <v>#NAME?</v>
      </c>
      <c r="K655" t="e">
        <f ca="1">_xll.BDP("ZJ311926 Corp","MTY_TYP")</f>
        <v>#NAME?</v>
      </c>
      <c r="L655" t="e">
        <f ca="1">_xll.BDP("ZJ311926 Corp","CRNCY")</f>
        <v>#NAME?</v>
      </c>
      <c r="M655" t="e">
        <f ca="1">_xll.BDP("ZJ311926 Corp","DUR_ASK")</f>
        <v>#NAME?</v>
      </c>
      <c r="N655" s="3">
        <v>45112</v>
      </c>
      <c r="O655">
        <f t="shared" si="41"/>
        <v>0</v>
      </c>
      <c r="P655" t="e">
        <f t="shared" ca="1" si="42"/>
        <v>#NAME?</v>
      </c>
      <c r="Q655" s="6" t="e">
        <f t="shared" ca="1" si="40"/>
        <v>#NAME?</v>
      </c>
      <c r="R655" t="e">
        <f t="shared" ca="1" si="43"/>
        <v>#NAME?</v>
      </c>
    </row>
    <row r="656" spans="1:18" x14ac:dyDescent="0.2">
      <c r="A656" t="s">
        <v>256</v>
      </c>
      <c r="B656" t="e">
        <f ca="1">_xll.BDP("ZJ311929 Corp","TICKER")</f>
        <v>#NAME?</v>
      </c>
      <c r="C656" t="e">
        <f ca="1">_xll.BDP("ZJ311929 Corp","ID_CUSIP")</f>
        <v>#NAME?</v>
      </c>
      <c r="D656" t="e">
        <f ca="1">_xll.BDP("ZJ311929 Corp","PX_BID")</f>
        <v>#NAME?</v>
      </c>
      <c r="E656" t="e">
        <f ca="1">_xll.BDP("ZJ311929 Corp","PX_ASK")</f>
        <v>#NAME?</v>
      </c>
      <c r="F656">
        <v>1250000000</v>
      </c>
      <c r="G656" t="e">
        <f ca="1">_xll.BDP("ZJ311929 Corp","CPN")</f>
        <v>#NAME?</v>
      </c>
      <c r="H656" t="e">
        <f ca="1">_xll.BDP("ZJ311929 Corp","MATURITY")</f>
        <v>#NAME?</v>
      </c>
      <c r="I656" t="e">
        <f ca="1">_xll.BDP("ZJ311929 Corp","SERIES")</f>
        <v>#NAME?</v>
      </c>
      <c r="J656" t="e">
        <f ca="1">_xll.BDP("ZJ311929 Corp","BB_COMPOSITE")</f>
        <v>#NAME?</v>
      </c>
      <c r="K656" t="e">
        <f ca="1">_xll.BDP("ZJ311929 Corp","MTY_TYP")</f>
        <v>#NAME?</v>
      </c>
      <c r="L656" t="e">
        <f ca="1">_xll.BDP("ZJ311929 Corp","CRNCY")</f>
        <v>#NAME?</v>
      </c>
      <c r="M656" t="e">
        <f ca="1">_xll.BDP("ZJ311929 Corp","DUR_ASK")</f>
        <v>#NAME?</v>
      </c>
      <c r="N656" s="3">
        <v>45112</v>
      </c>
      <c r="O656">
        <f t="shared" si="41"/>
        <v>0</v>
      </c>
      <c r="P656" t="e">
        <f t="shared" ca="1" si="42"/>
        <v>#NAME?</v>
      </c>
      <c r="Q656" s="6" t="e">
        <f t="shared" ca="1" si="40"/>
        <v>#NAME?</v>
      </c>
      <c r="R656" t="e">
        <f t="shared" ca="1" si="43"/>
        <v>#NAME?</v>
      </c>
    </row>
    <row r="657" spans="1:18" x14ac:dyDescent="0.2">
      <c r="A657" t="s">
        <v>256</v>
      </c>
      <c r="B657" t="e">
        <f ca="1">_xll.BDP("ZM263186 Corp","TICKER")</f>
        <v>#NAME?</v>
      </c>
      <c r="C657" t="e">
        <f ca="1">_xll.BDP("ZM263186 Corp","ID_CUSIP")</f>
        <v>#NAME?</v>
      </c>
      <c r="D657" t="e">
        <f ca="1">_xll.BDP("ZM263186 Corp","PX_BID")</f>
        <v>#NAME?</v>
      </c>
      <c r="E657" t="e">
        <f ca="1">_xll.BDP("ZM263186 Corp","PX_ASK")</f>
        <v>#NAME?</v>
      </c>
      <c r="F657">
        <v>1200000000</v>
      </c>
      <c r="G657" t="e">
        <f ca="1">_xll.BDP("ZM263186 Corp","CPN")</f>
        <v>#NAME?</v>
      </c>
      <c r="H657" t="e">
        <f ca="1">_xll.BDP("ZM263186 Corp","MATURITY")</f>
        <v>#NAME?</v>
      </c>
      <c r="I657" t="e">
        <f ca="1">_xll.BDP("ZM263186 Corp","SERIES")</f>
        <v>#NAME?</v>
      </c>
      <c r="J657" t="e">
        <f ca="1">_xll.BDP("ZM263186 Corp","BB_COMPOSITE")</f>
        <v>#NAME?</v>
      </c>
      <c r="K657" t="e">
        <f ca="1">_xll.BDP("ZM263186 Corp","MTY_TYP")</f>
        <v>#NAME?</v>
      </c>
      <c r="L657" t="e">
        <f ca="1">_xll.BDP("ZM263186 Corp","CRNCY")</f>
        <v>#NAME?</v>
      </c>
      <c r="M657" t="e">
        <f ca="1">_xll.BDP("ZM263186 Corp","DUR_ASK")</f>
        <v>#NAME?</v>
      </c>
      <c r="N657" s="3">
        <v>44938</v>
      </c>
      <c r="O657">
        <f t="shared" si="41"/>
        <v>0</v>
      </c>
      <c r="P657" t="e">
        <f t="shared" ca="1" si="42"/>
        <v>#NAME?</v>
      </c>
      <c r="Q657" s="6" t="e">
        <f t="shared" ca="1" si="40"/>
        <v>#NAME?</v>
      </c>
      <c r="R657" t="e">
        <f t="shared" ca="1" si="43"/>
        <v>#NAME?</v>
      </c>
    </row>
    <row r="658" spans="1:18" x14ac:dyDescent="0.2">
      <c r="A658" t="s">
        <v>256</v>
      </c>
      <c r="B658" t="e">
        <f ca="1">_xll.BDP("ZM263187 Corp","TICKER")</f>
        <v>#NAME?</v>
      </c>
      <c r="C658" t="e">
        <f ca="1">_xll.BDP("ZM263187 Corp","ID_CUSIP")</f>
        <v>#NAME?</v>
      </c>
      <c r="D658" t="e">
        <f ca="1">_xll.BDP("ZM263187 Corp","PX_BID")</f>
        <v>#NAME?</v>
      </c>
      <c r="E658" t="e">
        <f ca="1">_xll.BDP("ZM263187 Corp","PX_ASK")</f>
        <v>#NAME?</v>
      </c>
      <c r="F658">
        <v>1200000000</v>
      </c>
      <c r="G658" t="e">
        <f ca="1">_xll.BDP("ZM263187 Corp","CPN")</f>
        <v>#NAME?</v>
      </c>
      <c r="H658" t="e">
        <f ca="1">_xll.BDP("ZM263187 Corp","MATURITY")</f>
        <v>#NAME?</v>
      </c>
      <c r="I658" t="e">
        <f ca="1">_xll.BDP("ZM263187 Corp","SERIES")</f>
        <v>#NAME?</v>
      </c>
      <c r="J658" t="e">
        <f ca="1">_xll.BDP("ZM263187 Corp","BB_COMPOSITE")</f>
        <v>#NAME?</v>
      </c>
      <c r="K658" t="e">
        <f ca="1">_xll.BDP("ZM263187 Corp","MTY_TYP")</f>
        <v>#NAME?</v>
      </c>
      <c r="L658" t="e">
        <f ca="1">_xll.BDP("ZM263187 Corp","CRNCY")</f>
        <v>#NAME?</v>
      </c>
      <c r="M658" t="e">
        <f ca="1">_xll.BDP("ZM263187 Corp","DUR_ASK")</f>
        <v>#NAME?</v>
      </c>
      <c r="N658" s="3">
        <v>44938</v>
      </c>
      <c r="O658">
        <f t="shared" si="41"/>
        <v>0</v>
      </c>
      <c r="P658" t="e">
        <f t="shared" ca="1" si="42"/>
        <v>#NAME?</v>
      </c>
      <c r="Q658" s="6" t="e">
        <f t="shared" ca="1" si="40"/>
        <v>#NAME?</v>
      </c>
      <c r="R658" t="e">
        <f t="shared" ca="1" si="43"/>
        <v>#NAME?</v>
      </c>
    </row>
    <row r="659" spans="1:18" x14ac:dyDescent="0.2">
      <c r="A659" t="s">
        <v>256</v>
      </c>
      <c r="B659" t="e">
        <f ca="1">_xll.BDP("ZP353567 Corp","TICKER")</f>
        <v>#NAME?</v>
      </c>
      <c r="C659" t="e">
        <f ca="1">_xll.BDP("ZP353567 Corp","ID_CUSIP")</f>
        <v>#NAME?</v>
      </c>
      <c r="D659" t="e">
        <f ca="1">_xll.BDP("ZP353567 Corp","PX_BID")</f>
        <v>#NAME?</v>
      </c>
      <c r="E659" t="e">
        <f ca="1">_xll.BDP("ZP353567 Corp","PX_ASK")</f>
        <v>#NAME?</v>
      </c>
      <c r="F659">
        <v>1250000000</v>
      </c>
      <c r="G659" t="e">
        <f ca="1">_xll.BDP("ZP353567 Corp","CPN")</f>
        <v>#NAME?</v>
      </c>
      <c r="H659" t="e">
        <f ca="1">_xll.BDP("ZP353567 Corp","MATURITY")</f>
        <v>#NAME?</v>
      </c>
      <c r="I659" t="e">
        <f ca="1">_xll.BDP("ZP353567 Corp","SERIES")</f>
        <v>#NAME?</v>
      </c>
      <c r="J659" t="e">
        <f ca="1">_xll.BDP("ZP353567 Corp","BB_COMPOSITE")</f>
        <v>#NAME?</v>
      </c>
      <c r="K659" t="e">
        <f ca="1">_xll.BDP("ZP353567 Corp","MTY_TYP")</f>
        <v>#NAME?</v>
      </c>
      <c r="L659" t="e">
        <f ca="1">_xll.BDP("ZP353567 Corp","CRNCY")</f>
        <v>#NAME?</v>
      </c>
      <c r="M659" t="e">
        <f ca="1">_xll.BDP("ZP353567 Corp","DUR_ASK")</f>
        <v>#NAME?</v>
      </c>
      <c r="N659" s="3">
        <v>43844</v>
      </c>
      <c r="O659">
        <f t="shared" si="41"/>
        <v>0</v>
      </c>
      <c r="P659" t="e">
        <f t="shared" ca="1" si="42"/>
        <v>#NAME?</v>
      </c>
      <c r="Q659" s="6" t="e">
        <f t="shared" ca="1" si="40"/>
        <v>#NAME?</v>
      </c>
      <c r="R659" t="e">
        <f t="shared" ca="1" si="43"/>
        <v>#NAME?</v>
      </c>
    </row>
    <row r="660" spans="1:18" x14ac:dyDescent="0.2">
      <c r="A660" t="s">
        <v>256</v>
      </c>
      <c r="B660" t="e">
        <f ca="1">_xll.BDP("ZP385461 Corp","TICKER")</f>
        <v>#NAME?</v>
      </c>
      <c r="C660" t="e">
        <f ca="1">_xll.BDP("ZP385461 Corp","ID_CUSIP")</f>
        <v>#NAME?</v>
      </c>
      <c r="D660" t="e">
        <f ca="1">_xll.BDP("ZP385461 Corp","PX_BID")</f>
        <v>#NAME?</v>
      </c>
      <c r="E660" t="e">
        <f ca="1">_xll.BDP("ZP385461 Corp","PX_ASK")</f>
        <v>#NAME?</v>
      </c>
      <c r="F660">
        <v>1250000000</v>
      </c>
      <c r="G660" t="e">
        <f ca="1">_xll.BDP("ZP385461 Corp","CPN")</f>
        <v>#NAME?</v>
      </c>
      <c r="H660" t="e">
        <f ca="1">_xll.BDP("ZP385461 Corp","MATURITY")</f>
        <v>#NAME?</v>
      </c>
      <c r="I660" t="e">
        <f ca="1">_xll.BDP("ZP385461 Corp","SERIES")</f>
        <v>#NAME?</v>
      </c>
      <c r="J660" t="e">
        <f ca="1">_xll.BDP("ZP385461 Corp","BB_COMPOSITE")</f>
        <v>#NAME?</v>
      </c>
      <c r="K660" t="e">
        <f ca="1">_xll.BDP("ZP385461 Corp","MTY_TYP")</f>
        <v>#NAME?</v>
      </c>
      <c r="L660" t="e">
        <f ca="1">_xll.BDP("ZP385461 Corp","CRNCY")</f>
        <v>#NAME?</v>
      </c>
      <c r="M660" t="e">
        <f ca="1">_xll.BDP("ZP385461 Corp","DUR_ASK")</f>
        <v>#NAME?</v>
      </c>
      <c r="N660" s="3">
        <v>43844</v>
      </c>
      <c r="O660">
        <f t="shared" si="41"/>
        <v>0</v>
      </c>
      <c r="P660" t="e">
        <f t="shared" ca="1" si="42"/>
        <v>#NAME?</v>
      </c>
      <c r="Q660" s="6" t="e">
        <f t="shared" ca="1" si="40"/>
        <v>#NAME?</v>
      </c>
      <c r="R660" t="e">
        <f t="shared" ca="1" si="43"/>
        <v>#NAME?</v>
      </c>
    </row>
    <row r="661" spans="1:18" x14ac:dyDescent="0.2">
      <c r="A661" t="s">
        <v>27</v>
      </c>
      <c r="B661" t="e">
        <f ca="1">_xll.BDP("AM017466 Corp","TICKER")</f>
        <v>#NAME?</v>
      </c>
      <c r="C661" t="e">
        <f ca="1">_xll.BDP("AM017466 Corp","ID_CUSIP")</f>
        <v>#NAME?</v>
      </c>
      <c r="D661" t="e">
        <f ca="1">_xll.BDP("AM017466 Corp","PX_BID")</f>
        <v>#NAME?</v>
      </c>
      <c r="E661" t="e">
        <f ca="1">_xll.BDP("AM017466 Corp","PX_ASK")</f>
        <v>#NAME?</v>
      </c>
      <c r="F661">
        <v>1000000000</v>
      </c>
      <c r="G661" t="e">
        <f ca="1">_xll.BDP("AM017466 Corp","CPN")</f>
        <v>#NAME?</v>
      </c>
      <c r="H661" t="e">
        <f ca="1">_xll.BDP("AM017466 Corp","MATURITY")</f>
        <v>#NAME?</v>
      </c>
      <c r="I661" t="e">
        <f ca="1">_xll.BDP("AM017466 Corp","SERIES")</f>
        <v>#NAME?</v>
      </c>
      <c r="J661" t="e">
        <f ca="1">_xll.BDP("AM017466 Corp","BB_COMPOSITE")</f>
        <v>#NAME?</v>
      </c>
      <c r="K661" t="e">
        <f ca="1">_xll.BDP("AM017466 Corp","MTY_TYP")</f>
        <v>#NAME?</v>
      </c>
      <c r="L661" t="e">
        <f ca="1">_xll.BDP("AM017466 Corp","CRNCY")</f>
        <v>#NAME?</v>
      </c>
      <c r="M661" t="e">
        <f ca="1">_xll.BDP("AM017466 Corp","DUR_ASK")</f>
        <v>#NAME?</v>
      </c>
      <c r="N661" s="3">
        <v>42745</v>
      </c>
      <c r="O661">
        <f t="shared" si="41"/>
        <v>0</v>
      </c>
      <c r="P661" t="e">
        <f t="shared" ca="1" si="42"/>
        <v>#NAME?</v>
      </c>
      <c r="Q661" s="6" t="e">
        <f t="shared" ca="1" si="40"/>
        <v>#NAME?</v>
      </c>
      <c r="R661" t="e">
        <f t="shared" ca="1" si="43"/>
        <v>#NAME?</v>
      </c>
    </row>
    <row r="662" spans="1:18" x14ac:dyDescent="0.2">
      <c r="A662" t="s">
        <v>27</v>
      </c>
      <c r="B662" t="e">
        <f ca="1">_xll.BDP("AM017506 Corp","TICKER")</f>
        <v>#NAME?</v>
      </c>
      <c r="C662" t="e">
        <f ca="1">_xll.BDP("AM017506 Corp","ID_CUSIP")</f>
        <v>#NAME?</v>
      </c>
      <c r="D662" t="e">
        <f ca="1">_xll.BDP("AM017506 Corp","PX_BID")</f>
        <v>#NAME?</v>
      </c>
      <c r="E662" t="e">
        <f ca="1">_xll.BDP("AM017506 Corp","PX_ASK")</f>
        <v>#NAME?</v>
      </c>
      <c r="F662">
        <v>1000000000</v>
      </c>
      <c r="G662" t="e">
        <f ca="1">_xll.BDP("AM017506 Corp","CPN")</f>
        <v>#NAME?</v>
      </c>
      <c r="H662" t="e">
        <f ca="1">_xll.BDP("AM017506 Corp","MATURITY")</f>
        <v>#NAME?</v>
      </c>
      <c r="I662" t="e">
        <f ca="1">_xll.BDP("AM017506 Corp","SERIES")</f>
        <v>#NAME?</v>
      </c>
      <c r="J662" t="e">
        <f ca="1">_xll.BDP("AM017506 Corp","BB_COMPOSITE")</f>
        <v>#NAME?</v>
      </c>
      <c r="K662" t="e">
        <f ca="1">_xll.BDP("AM017506 Corp","MTY_TYP")</f>
        <v>#NAME?</v>
      </c>
      <c r="L662" t="e">
        <f ca="1">_xll.BDP("AM017506 Corp","CRNCY")</f>
        <v>#NAME?</v>
      </c>
      <c r="M662" t="e">
        <f ca="1">_xll.BDP("AM017506 Corp","DUR_ASK")</f>
        <v>#NAME?</v>
      </c>
      <c r="N662" s="3">
        <v>42745</v>
      </c>
      <c r="O662">
        <f t="shared" si="41"/>
        <v>0</v>
      </c>
      <c r="P662" t="e">
        <f t="shared" ca="1" si="42"/>
        <v>#NAME?</v>
      </c>
      <c r="Q662" s="6" t="e">
        <f t="shared" ca="1" si="40"/>
        <v>#NAME?</v>
      </c>
      <c r="R662" t="e">
        <f t="shared" ca="1" si="43"/>
        <v>#NAME?</v>
      </c>
    </row>
    <row r="663" spans="1:18" x14ac:dyDescent="0.2">
      <c r="A663" t="s">
        <v>73</v>
      </c>
      <c r="B663" t="e">
        <f ca="1">_xll.BDP("AO147416 Corp","TICKER")</f>
        <v>#NAME?</v>
      </c>
      <c r="C663" t="e">
        <f ca="1">_xll.BDP("AO147416 Corp","ID_CUSIP")</f>
        <v>#NAME?</v>
      </c>
      <c r="D663" t="e">
        <f ca="1">_xll.BDP("AO147416 Corp","PX_BID")</f>
        <v>#NAME?</v>
      </c>
      <c r="E663" t="e">
        <f ca="1">_xll.BDP("AO147416 Corp","PX_ASK")</f>
        <v>#NAME?</v>
      </c>
      <c r="F663">
        <v>500000000</v>
      </c>
      <c r="G663" t="e">
        <f ca="1">_xll.BDP("AO147416 Corp","CPN")</f>
        <v>#NAME?</v>
      </c>
      <c r="H663" t="e">
        <f ca="1">_xll.BDP("AO147416 Corp","MATURITY")</f>
        <v>#NAME?</v>
      </c>
      <c r="I663" t="e">
        <f ca="1">_xll.BDP("AO147416 Corp","SERIES")</f>
        <v>#NAME?</v>
      </c>
      <c r="J663" t="e">
        <f ca="1">_xll.BDP("AO147416 Corp","BB_COMPOSITE")</f>
        <v>#NAME?</v>
      </c>
      <c r="K663" t="e">
        <f ca="1">_xll.BDP("AO147416 Corp","MTY_TYP")</f>
        <v>#NAME?</v>
      </c>
      <c r="L663" t="e">
        <f ca="1">_xll.BDP("AO147416 Corp","CRNCY")</f>
        <v>#NAME?</v>
      </c>
      <c r="M663" t="e">
        <f ca="1">_xll.BDP("AO147416 Corp","DUR_ASK")</f>
        <v>#NAME?</v>
      </c>
      <c r="N663" s="3">
        <v>42921</v>
      </c>
      <c r="O663">
        <f t="shared" si="41"/>
        <v>0</v>
      </c>
      <c r="P663" t="e">
        <f t="shared" ca="1" si="42"/>
        <v>#NAME?</v>
      </c>
      <c r="Q663" s="6" t="e">
        <f t="shared" ca="1" si="40"/>
        <v>#NAME?</v>
      </c>
      <c r="R663" t="e">
        <f t="shared" ca="1" si="43"/>
        <v>#NAME?</v>
      </c>
    </row>
    <row r="664" spans="1:18" x14ac:dyDescent="0.2">
      <c r="A664" t="s">
        <v>217</v>
      </c>
      <c r="B664" t="e">
        <f ca="1">_xll.BDP("BQ602605 Corp","TICKER")</f>
        <v>#NAME?</v>
      </c>
      <c r="C664" t="e">
        <f ca="1">_xll.BDP("BQ602605 Corp","ID_CUSIP")</f>
        <v>#NAME?</v>
      </c>
      <c r="D664" t="e">
        <f ca="1">_xll.BDP("BQ602605 Corp","PX_BID")</f>
        <v>#NAME?</v>
      </c>
      <c r="E664" t="e">
        <f ca="1">_xll.BDP("BQ602605 Corp","PX_ASK")</f>
        <v>#NAME?</v>
      </c>
      <c r="F664">
        <v>500000000</v>
      </c>
      <c r="G664" t="e">
        <f ca="1">_xll.BDP("BQ602605 Corp","CPN")</f>
        <v>#NAME?</v>
      </c>
      <c r="H664" t="e">
        <f ca="1">_xll.BDP("BQ602605 Corp","MATURITY")</f>
        <v>#NAME?</v>
      </c>
      <c r="I664" t="e">
        <f ca="1">_xll.BDP("BQ602605 Corp","SERIES")</f>
        <v>#NAME?</v>
      </c>
      <c r="J664" t="e">
        <f ca="1">_xll.BDP("BQ602605 Corp","BB_COMPOSITE")</f>
        <v>#NAME?</v>
      </c>
      <c r="K664" t="e">
        <f ca="1">_xll.BDP("BQ602605 Corp","MTY_TYP")</f>
        <v>#NAME?</v>
      </c>
      <c r="L664" t="e">
        <f ca="1">_xll.BDP("BQ602605 Corp","CRNCY")</f>
        <v>#NAME?</v>
      </c>
      <c r="M664" t="e">
        <f ca="1">_xll.BDP("BQ602605 Corp","DUR_ASK")</f>
        <v>#NAME?</v>
      </c>
      <c r="N664" s="3">
        <v>44404</v>
      </c>
      <c r="O664">
        <f t="shared" si="41"/>
        <v>0</v>
      </c>
      <c r="P664" t="e">
        <f t="shared" ca="1" si="42"/>
        <v>#NAME?</v>
      </c>
      <c r="Q664" s="6" t="e">
        <f t="shared" ca="1" si="40"/>
        <v>#NAME?</v>
      </c>
      <c r="R664" t="e">
        <f t="shared" ca="1" si="43"/>
        <v>#NAME?</v>
      </c>
    </row>
    <row r="665" spans="1:18" x14ac:dyDescent="0.2">
      <c r="A665" t="s">
        <v>217</v>
      </c>
      <c r="B665" t="e">
        <f ca="1">_xll.BDP("ZP934047 Corp","TICKER")</f>
        <v>#NAME?</v>
      </c>
      <c r="C665" t="e">
        <f ca="1">_xll.BDP("ZP934047 Corp","ID_CUSIP")</f>
        <v>#NAME?</v>
      </c>
      <c r="D665" t="e">
        <f ca="1">_xll.BDP("ZP934047 Corp","PX_BID")</f>
        <v>#NAME?</v>
      </c>
      <c r="E665" t="e">
        <f ca="1">_xll.BDP("ZP934047 Corp","PX_ASK")</f>
        <v>#NAME?</v>
      </c>
      <c r="F665">
        <v>400000000</v>
      </c>
      <c r="G665" t="e">
        <f ca="1">_xll.BDP("ZP934047 Corp","CPN")</f>
        <v>#NAME?</v>
      </c>
      <c r="H665" t="e">
        <f ca="1">_xll.BDP("ZP934047 Corp","MATURITY")</f>
        <v>#NAME?</v>
      </c>
      <c r="I665" t="e">
        <f ca="1">_xll.BDP("ZP934047 Corp","SERIES")</f>
        <v>#NAME?</v>
      </c>
      <c r="J665" t="e">
        <f ca="1">_xll.BDP("ZP934047 Corp","BB_COMPOSITE")</f>
        <v>#NAME?</v>
      </c>
      <c r="K665" t="e">
        <f ca="1">_xll.BDP("ZP934047 Corp","MTY_TYP")</f>
        <v>#NAME?</v>
      </c>
      <c r="L665" t="e">
        <f ca="1">_xll.BDP("ZP934047 Corp","CRNCY")</f>
        <v>#NAME?</v>
      </c>
      <c r="M665" t="e">
        <f ca="1">_xll.BDP("ZP934047 Corp","DUR_ASK")</f>
        <v>#NAME?</v>
      </c>
      <c r="N665" s="3">
        <v>43874</v>
      </c>
      <c r="O665">
        <f t="shared" si="41"/>
        <v>0</v>
      </c>
      <c r="P665" t="e">
        <f t="shared" ca="1" si="42"/>
        <v>#NAME?</v>
      </c>
      <c r="Q665" s="6" t="e">
        <f t="shared" ca="1" si="40"/>
        <v>#NAME?</v>
      </c>
      <c r="R665" t="e">
        <f t="shared" ca="1" si="43"/>
        <v>#NAME?</v>
      </c>
    </row>
    <row r="666" spans="1:18" x14ac:dyDescent="0.2">
      <c r="A666" t="s">
        <v>416</v>
      </c>
      <c r="B666" t="e">
        <f ca="1">_xll.BDP("EG472714 Corp","TICKER")</f>
        <v>#NAME?</v>
      </c>
      <c r="C666" t="e">
        <f ca="1">_xll.BDP("EG472714 Corp","ID_CUSIP")</f>
        <v>#NAME?</v>
      </c>
      <c r="D666" t="e">
        <f ca="1">_xll.BDP("EG472714 Corp","PX_BID")</f>
        <v>#NAME?</v>
      </c>
      <c r="E666" t="e">
        <f ca="1">_xll.BDP("EG472714 Corp","PX_ASK")</f>
        <v>#NAME?</v>
      </c>
      <c r="F666">
        <v>371773000</v>
      </c>
      <c r="G666" t="e">
        <f ca="1">_xll.BDP("EG472714 Corp","CPN")</f>
        <v>#NAME?</v>
      </c>
      <c r="H666" t="e">
        <f ca="1">_xll.BDP("EG472714 Corp","MATURITY")</f>
        <v>#NAME?</v>
      </c>
      <c r="I666" t="e">
        <f ca="1">_xll.BDP("EG472714 Corp","SERIES")</f>
        <v>#NAME?</v>
      </c>
      <c r="J666" t="e">
        <f ca="1">_xll.BDP("EG472714 Corp","BB_COMPOSITE")</f>
        <v>#NAME?</v>
      </c>
      <c r="K666" t="e">
        <f ca="1">_xll.BDP("EG472714 Corp","MTY_TYP")</f>
        <v>#NAME?</v>
      </c>
      <c r="L666" t="e">
        <f ca="1">_xll.BDP("EG472714 Corp","CRNCY")</f>
        <v>#NAME?</v>
      </c>
      <c r="M666" t="e">
        <f ca="1">_xll.BDP("EG472714 Corp","DUR_ASK")</f>
        <v>#NAME?</v>
      </c>
      <c r="N666" s="3">
        <v>39227</v>
      </c>
      <c r="O666">
        <f t="shared" si="41"/>
        <v>0</v>
      </c>
      <c r="P666" t="e">
        <f t="shared" ca="1" si="42"/>
        <v>#NAME?</v>
      </c>
      <c r="Q666" s="6" t="e">
        <f t="shared" ca="1" si="40"/>
        <v>#NAME?</v>
      </c>
      <c r="R666" t="e">
        <f t="shared" ca="1" si="43"/>
        <v>#NAME?</v>
      </c>
    </row>
    <row r="667" spans="1:18" x14ac:dyDescent="0.2">
      <c r="A667" t="s">
        <v>469</v>
      </c>
      <c r="B667" t="e">
        <f ca="1">_xll.BDP("YK791438 Corp","TICKER")</f>
        <v>#NAME?</v>
      </c>
      <c r="C667" t="e">
        <f ca="1">_xll.BDP("YK791438 Corp","ID_CUSIP")</f>
        <v>#NAME?</v>
      </c>
      <c r="D667" t="e">
        <f ca="1">_xll.BDP("YK791438 Corp","PX_BID")</f>
        <v>#NAME?</v>
      </c>
      <c r="E667" t="e">
        <f ca="1">_xll.BDP("YK791438 Corp","PX_ASK")</f>
        <v>#NAME?</v>
      </c>
      <c r="F667">
        <v>650000000</v>
      </c>
      <c r="G667" t="e">
        <f ca="1">_xll.BDP("YK791438 Corp","CPN")</f>
        <v>#NAME?</v>
      </c>
      <c r="H667" t="e">
        <f ca="1">_xll.BDP("YK791438 Corp","MATURITY")</f>
        <v>#NAME?</v>
      </c>
      <c r="I667" t="e">
        <f ca="1">_xll.BDP("YK791438 Corp","SERIES")</f>
        <v>#NAME?</v>
      </c>
      <c r="J667" t="e">
        <f ca="1">_xll.BDP("YK791438 Corp","BB_COMPOSITE")</f>
        <v>#NAME?</v>
      </c>
      <c r="K667" t="e">
        <f ca="1">_xll.BDP("YK791438 Corp","MTY_TYP")</f>
        <v>#NAME?</v>
      </c>
      <c r="L667" t="e">
        <f ca="1">_xll.BDP("YK791438 Corp","CRNCY")</f>
        <v>#NAME?</v>
      </c>
      <c r="M667" t="e">
        <f ca="1">_xll.BDP("YK791438 Corp","DUR_ASK")</f>
        <v>#NAME?</v>
      </c>
      <c r="N667" s="3">
        <v>45946</v>
      </c>
      <c r="O667">
        <f t="shared" si="41"/>
        <v>1</v>
      </c>
      <c r="P667" t="e">
        <f t="shared" ca="1" si="42"/>
        <v>#NAME?</v>
      </c>
      <c r="Q667" s="6" t="e">
        <f t="shared" ca="1" si="40"/>
        <v>#NAME?</v>
      </c>
      <c r="R667" t="e">
        <f t="shared" ca="1" si="43"/>
        <v>#NAME?</v>
      </c>
    </row>
    <row r="668" spans="1:18" x14ac:dyDescent="0.2">
      <c r="A668" t="s">
        <v>469</v>
      </c>
      <c r="B668" t="e">
        <f ca="1">_xll.BDP("YK791439 Corp","TICKER")</f>
        <v>#NAME?</v>
      </c>
      <c r="C668" t="e">
        <f ca="1">_xll.BDP("YK791439 Corp","ID_CUSIP")</f>
        <v>#NAME?</v>
      </c>
      <c r="D668" t="e">
        <f ca="1">_xll.BDP("YK791439 Corp","PX_BID")</f>
        <v>#NAME?</v>
      </c>
      <c r="E668" t="e">
        <f ca="1">_xll.BDP("YK791439 Corp","PX_ASK")</f>
        <v>#NAME?</v>
      </c>
      <c r="F668">
        <v>650000000</v>
      </c>
      <c r="G668" t="e">
        <f ca="1">_xll.BDP("YK791439 Corp","CPN")</f>
        <v>#NAME?</v>
      </c>
      <c r="H668" t="e">
        <f ca="1">_xll.BDP("YK791439 Corp","MATURITY")</f>
        <v>#NAME?</v>
      </c>
      <c r="I668" t="e">
        <f ca="1">_xll.BDP("YK791439 Corp","SERIES")</f>
        <v>#NAME?</v>
      </c>
      <c r="J668" t="e">
        <f ca="1">_xll.BDP("YK791439 Corp","BB_COMPOSITE")</f>
        <v>#NAME?</v>
      </c>
      <c r="K668" t="e">
        <f ca="1">_xll.BDP("YK791439 Corp","MTY_TYP")</f>
        <v>#NAME?</v>
      </c>
      <c r="L668" t="e">
        <f ca="1">_xll.BDP("YK791439 Corp","CRNCY")</f>
        <v>#NAME?</v>
      </c>
      <c r="M668" t="e">
        <f ca="1">_xll.BDP("YK791439 Corp","DUR_ASK")</f>
        <v>#NAME?</v>
      </c>
      <c r="N668" s="3">
        <v>45946</v>
      </c>
      <c r="O668">
        <f t="shared" si="41"/>
        <v>1</v>
      </c>
      <c r="P668" t="e">
        <f t="shared" ca="1" si="42"/>
        <v>#NAME?</v>
      </c>
      <c r="Q668" s="6" t="e">
        <f t="shared" ca="1" si="40"/>
        <v>#NAME?</v>
      </c>
      <c r="R668" t="e">
        <f t="shared" ca="1" si="43"/>
        <v>#NAME?</v>
      </c>
    </row>
    <row r="669" spans="1:18" x14ac:dyDescent="0.2">
      <c r="A669" t="s">
        <v>255</v>
      </c>
      <c r="B669" t="e">
        <f ca="1">_xll.BDP("BS818762 Corp","TICKER")</f>
        <v>#NAME?</v>
      </c>
      <c r="C669" t="e">
        <f ca="1">_xll.BDP("BS818762 Corp","ID_CUSIP")</f>
        <v>#NAME?</v>
      </c>
      <c r="D669" t="e">
        <f ca="1">_xll.BDP("BS818762 Corp","PX_BID")</f>
        <v>#NAME?</v>
      </c>
      <c r="E669" t="e">
        <f ca="1">_xll.BDP("BS818762 Corp","PX_ASK")</f>
        <v>#NAME?</v>
      </c>
      <c r="F669">
        <v>1250000000</v>
      </c>
      <c r="G669" t="e">
        <f ca="1">_xll.BDP("BS818762 Corp","CPN")</f>
        <v>#NAME?</v>
      </c>
      <c r="H669" t="e">
        <f ca="1">_xll.BDP("BS818762 Corp","MATURITY")</f>
        <v>#NAME?</v>
      </c>
      <c r="I669" t="e">
        <f ca="1">_xll.BDP("BS818762 Corp","SERIES")</f>
        <v>#NAME?</v>
      </c>
      <c r="J669" t="e">
        <f ca="1">_xll.BDP("BS818762 Corp","BB_COMPOSITE")</f>
        <v>#NAME?</v>
      </c>
      <c r="K669" t="e">
        <f ca="1">_xll.BDP("BS818762 Corp","MTY_TYP")</f>
        <v>#NAME?</v>
      </c>
      <c r="L669" t="e">
        <f ca="1">_xll.BDP("BS818762 Corp","CRNCY")</f>
        <v>#NAME?</v>
      </c>
      <c r="M669" t="e">
        <f ca="1">_xll.BDP("BS818762 Corp","DUR_ASK")</f>
        <v>#NAME?</v>
      </c>
      <c r="N669" s="3">
        <v>44544</v>
      </c>
      <c r="O669">
        <f t="shared" si="41"/>
        <v>0</v>
      </c>
      <c r="P669" t="e">
        <f t="shared" ca="1" si="42"/>
        <v>#NAME?</v>
      </c>
      <c r="Q669" s="6" t="e">
        <f t="shared" ca="1" si="40"/>
        <v>#NAME?</v>
      </c>
      <c r="R669" t="e">
        <f t="shared" ca="1" si="43"/>
        <v>#NAME?</v>
      </c>
    </row>
    <row r="670" spans="1:18" x14ac:dyDescent="0.2">
      <c r="A670" t="s">
        <v>255</v>
      </c>
      <c r="B670" t="e">
        <f ca="1">_xll.BDP("BS818768 Corp","TICKER")</f>
        <v>#NAME?</v>
      </c>
      <c r="C670" t="e">
        <f ca="1">_xll.BDP("BS818768 Corp","ID_CUSIP")</f>
        <v>#NAME?</v>
      </c>
      <c r="D670" t="e">
        <f ca="1">_xll.BDP("BS818768 Corp","PX_BID")</f>
        <v>#NAME?</v>
      </c>
      <c r="E670" t="e">
        <f ca="1">_xll.BDP("BS818768 Corp","PX_ASK")</f>
        <v>#NAME?</v>
      </c>
      <c r="F670">
        <v>750000000</v>
      </c>
      <c r="G670" t="e">
        <f ca="1">_xll.BDP("BS818768 Corp","CPN")</f>
        <v>#NAME?</v>
      </c>
      <c r="H670" t="e">
        <f ca="1">_xll.BDP("BS818768 Corp","MATURITY")</f>
        <v>#NAME?</v>
      </c>
      <c r="I670" t="e">
        <f ca="1">_xll.BDP("BS818768 Corp","SERIES")</f>
        <v>#NAME?</v>
      </c>
      <c r="J670" t="e">
        <f ca="1">_xll.BDP("BS818768 Corp","BB_COMPOSITE")</f>
        <v>#NAME?</v>
      </c>
      <c r="K670" t="e">
        <f ca="1">_xll.BDP("BS818768 Corp","MTY_TYP")</f>
        <v>#NAME?</v>
      </c>
      <c r="L670" t="e">
        <f ca="1">_xll.BDP("BS818768 Corp","CRNCY")</f>
        <v>#NAME?</v>
      </c>
      <c r="M670" t="e">
        <f ca="1">_xll.BDP("BS818768 Corp","DUR_ASK")</f>
        <v>#NAME?</v>
      </c>
      <c r="N670" s="3">
        <v>44544</v>
      </c>
      <c r="O670">
        <f t="shared" si="41"/>
        <v>0</v>
      </c>
      <c r="P670" t="e">
        <f t="shared" ca="1" si="42"/>
        <v>#NAME?</v>
      </c>
      <c r="Q670" s="6" t="e">
        <f t="shared" ca="1" si="40"/>
        <v>#NAME?</v>
      </c>
      <c r="R670" t="e">
        <f t="shared" ca="1" si="43"/>
        <v>#NAME?</v>
      </c>
    </row>
    <row r="671" spans="1:18" x14ac:dyDescent="0.2">
      <c r="A671" t="s">
        <v>255</v>
      </c>
      <c r="B671" t="e">
        <f ca="1">_xll.BDP("BS818775 Corp","TICKER")</f>
        <v>#NAME?</v>
      </c>
      <c r="C671" t="e">
        <f ca="1">_xll.BDP("BS818775 Corp","ID_CUSIP")</f>
        <v>#NAME?</v>
      </c>
      <c r="D671" t="e">
        <f ca="1">_xll.BDP("BS818775 Corp","PX_BID")</f>
        <v>#NAME?</v>
      </c>
      <c r="E671" t="e">
        <f ca="1">_xll.BDP("BS818775 Corp","PX_ASK")</f>
        <v>#NAME?</v>
      </c>
      <c r="F671">
        <v>750000000</v>
      </c>
      <c r="G671" t="e">
        <f ca="1">_xll.BDP("BS818775 Corp","CPN")</f>
        <v>#NAME?</v>
      </c>
      <c r="H671" t="e">
        <f ca="1">_xll.BDP("BS818775 Corp","MATURITY")</f>
        <v>#NAME?</v>
      </c>
      <c r="I671" t="e">
        <f ca="1">_xll.BDP("BS818775 Corp","SERIES")</f>
        <v>#NAME?</v>
      </c>
      <c r="J671" t="e">
        <f ca="1">_xll.BDP("BS818775 Corp","BB_COMPOSITE")</f>
        <v>#NAME?</v>
      </c>
      <c r="K671" t="e">
        <f ca="1">_xll.BDP("BS818775 Corp","MTY_TYP")</f>
        <v>#NAME?</v>
      </c>
      <c r="L671" t="e">
        <f ca="1">_xll.BDP("BS818775 Corp","CRNCY")</f>
        <v>#NAME?</v>
      </c>
      <c r="M671" t="e">
        <f ca="1">_xll.BDP("BS818775 Corp","DUR_ASK")</f>
        <v>#NAME?</v>
      </c>
      <c r="N671" s="3">
        <v>44544</v>
      </c>
      <c r="O671">
        <f t="shared" si="41"/>
        <v>0</v>
      </c>
      <c r="P671" t="e">
        <f t="shared" ca="1" si="42"/>
        <v>#NAME?</v>
      </c>
      <c r="Q671" s="6" t="e">
        <f t="shared" ca="1" si="40"/>
        <v>#NAME?</v>
      </c>
      <c r="R671" t="e">
        <f t="shared" ca="1" si="43"/>
        <v>#NAME?</v>
      </c>
    </row>
    <row r="672" spans="1:18" x14ac:dyDescent="0.2">
      <c r="A672" t="s">
        <v>255</v>
      </c>
      <c r="B672" t="e">
        <f ca="1">_xll.BDP("BS818784 Corp","TICKER")</f>
        <v>#NAME?</v>
      </c>
      <c r="C672" t="e">
        <f ca="1">_xll.BDP("BS818784 Corp","ID_CUSIP")</f>
        <v>#NAME?</v>
      </c>
      <c r="D672" t="e">
        <f ca="1">_xll.BDP("BS818784 Corp","PX_BID")</f>
        <v>#NAME?</v>
      </c>
      <c r="E672" t="e">
        <f ca="1">_xll.BDP("BS818784 Corp","PX_ASK")</f>
        <v>#NAME?</v>
      </c>
      <c r="F672">
        <v>1250000000</v>
      </c>
      <c r="G672" t="e">
        <f ca="1">_xll.BDP("BS818784 Corp","CPN")</f>
        <v>#NAME?</v>
      </c>
      <c r="H672" t="e">
        <f ca="1">_xll.BDP("BS818784 Corp","MATURITY")</f>
        <v>#NAME?</v>
      </c>
      <c r="I672" t="e">
        <f ca="1">_xll.BDP("BS818784 Corp","SERIES")</f>
        <v>#NAME?</v>
      </c>
      <c r="J672" t="e">
        <f ca="1">_xll.BDP("BS818784 Corp","BB_COMPOSITE")</f>
        <v>#NAME?</v>
      </c>
      <c r="K672" t="e">
        <f ca="1">_xll.BDP("BS818784 Corp","MTY_TYP")</f>
        <v>#NAME?</v>
      </c>
      <c r="L672" t="e">
        <f ca="1">_xll.BDP("BS818784 Corp","CRNCY")</f>
        <v>#NAME?</v>
      </c>
      <c r="M672" t="e">
        <f ca="1">_xll.BDP("BS818784 Corp","DUR_ASK")</f>
        <v>#NAME?</v>
      </c>
      <c r="N672" s="3">
        <v>44544</v>
      </c>
      <c r="O672">
        <f t="shared" si="41"/>
        <v>0</v>
      </c>
      <c r="P672" t="e">
        <f t="shared" ca="1" si="42"/>
        <v>#NAME?</v>
      </c>
      <c r="Q672" s="6" t="e">
        <f t="shared" ca="1" si="40"/>
        <v>#NAME?</v>
      </c>
      <c r="R672" t="e">
        <f t="shared" ca="1" si="43"/>
        <v>#NAME?</v>
      </c>
    </row>
    <row r="673" spans="1:18" x14ac:dyDescent="0.2">
      <c r="A673" t="s">
        <v>255</v>
      </c>
      <c r="B673" t="e">
        <f ca="1">_xll.BDP("BS818789 Corp","TICKER")</f>
        <v>#NAME?</v>
      </c>
      <c r="C673" t="e">
        <f ca="1">_xll.BDP("BS818789 Corp","ID_CUSIP")</f>
        <v>#NAME?</v>
      </c>
      <c r="D673" t="e">
        <f ca="1">_xll.BDP("BS818789 Corp","PX_BID")</f>
        <v>#NAME?</v>
      </c>
      <c r="E673" t="e">
        <f ca="1">_xll.BDP("BS818789 Corp","PX_ASK")</f>
        <v>#NAME?</v>
      </c>
      <c r="F673">
        <v>750000000</v>
      </c>
      <c r="G673" t="e">
        <f ca="1">_xll.BDP("BS818789 Corp","CPN")</f>
        <v>#NAME?</v>
      </c>
      <c r="H673" t="e">
        <f ca="1">_xll.BDP("BS818789 Corp","MATURITY")</f>
        <v>#NAME?</v>
      </c>
      <c r="I673" t="e">
        <f ca="1">_xll.BDP("BS818789 Corp","SERIES")</f>
        <v>#NAME?</v>
      </c>
      <c r="J673" t="e">
        <f ca="1">_xll.BDP("BS818789 Corp","BB_COMPOSITE")</f>
        <v>#NAME?</v>
      </c>
      <c r="K673" t="e">
        <f ca="1">_xll.BDP("BS818789 Corp","MTY_TYP")</f>
        <v>#NAME?</v>
      </c>
      <c r="L673" t="e">
        <f ca="1">_xll.BDP("BS818789 Corp","CRNCY")</f>
        <v>#NAME?</v>
      </c>
      <c r="M673" t="e">
        <f ca="1">_xll.BDP("BS818789 Corp","DUR_ASK")</f>
        <v>#NAME?</v>
      </c>
      <c r="N673" s="3">
        <v>44544</v>
      </c>
      <c r="O673">
        <f t="shared" si="41"/>
        <v>0</v>
      </c>
      <c r="P673" t="e">
        <f t="shared" ca="1" si="42"/>
        <v>#NAME?</v>
      </c>
      <c r="Q673" s="6" t="e">
        <f t="shared" ca="1" si="40"/>
        <v>#NAME?</v>
      </c>
      <c r="R673" t="e">
        <f t="shared" ca="1" si="43"/>
        <v>#NAME?</v>
      </c>
    </row>
    <row r="674" spans="1:18" x14ac:dyDescent="0.2">
      <c r="A674" t="s">
        <v>255</v>
      </c>
      <c r="B674" t="e">
        <f ca="1">_xll.BDP("BS818815 Corp","TICKER")</f>
        <v>#NAME?</v>
      </c>
      <c r="C674" t="e">
        <f ca="1">_xll.BDP("BS818815 Corp","ID_CUSIP")</f>
        <v>#NAME?</v>
      </c>
      <c r="D674" t="e">
        <f ca="1">_xll.BDP("BS818815 Corp","PX_BID")</f>
        <v>#NAME?</v>
      </c>
      <c r="E674" t="e">
        <f ca="1">_xll.BDP("BS818815 Corp","PX_ASK")</f>
        <v>#NAME?</v>
      </c>
      <c r="F674">
        <v>750000000</v>
      </c>
      <c r="G674" t="e">
        <f ca="1">_xll.BDP("BS818815 Corp","CPN")</f>
        <v>#NAME?</v>
      </c>
      <c r="H674" t="e">
        <f ca="1">_xll.BDP("BS818815 Corp","MATURITY")</f>
        <v>#NAME?</v>
      </c>
      <c r="I674" t="e">
        <f ca="1">_xll.BDP("BS818815 Corp","SERIES")</f>
        <v>#NAME?</v>
      </c>
      <c r="J674" t="e">
        <f ca="1">_xll.BDP("BS818815 Corp","BB_COMPOSITE")</f>
        <v>#NAME?</v>
      </c>
      <c r="K674" t="e">
        <f ca="1">_xll.BDP("BS818815 Corp","MTY_TYP")</f>
        <v>#NAME?</v>
      </c>
      <c r="L674" t="e">
        <f ca="1">_xll.BDP("BS818815 Corp","CRNCY")</f>
        <v>#NAME?</v>
      </c>
      <c r="M674" t="e">
        <f ca="1">_xll.BDP("BS818815 Corp","DUR_ASK")</f>
        <v>#NAME?</v>
      </c>
      <c r="N674" s="3">
        <v>44544</v>
      </c>
      <c r="O674">
        <f t="shared" si="41"/>
        <v>0</v>
      </c>
      <c r="P674" t="e">
        <f t="shared" ca="1" si="42"/>
        <v>#NAME?</v>
      </c>
      <c r="Q674" s="6" t="e">
        <f t="shared" ca="1" si="40"/>
        <v>#NAME?</v>
      </c>
      <c r="R674" t="e">
        <f t="shared" ca="1" si="43"/>
        <v>#NAME?</v>
      </c>
    </row>
    <row r="675" spans="1:18" x14ac:dyDescent="0.2">
      <c r="A675" t="s">
        <v>255</v>
      </c>
      <c r="B675" t="e">
        <f ca="1">_xll.BDP("BV669397 Corp","TICKER")</f>
        <v>#NAME?</v>
      </c>
      <c r="C675" t="e">
        <f ca="1">_xll.BDP("BV669397 Corp","ID_CUSIP")</f>
        <v>#NAME?</v>
      </c>
      <c r="D675" t="e">
        <f ca="1">_xll.BDP("BV669397 Corp","PX_BID")</f>
        <v>#NAME?</v>
      </c>
      <c r="E675" t="e">
        <f ca="1">_xll.BDP("BV669397 Corp","PX_ASK")</f>
        <v>#NAME?</v>
      </c>
      <c r="F675">
        <v>650000000</v>
      </c>
      <c r="G675" t="e">
        <f ca="1">_xll.BDP("BV669397 Corp","CPN")</f>
        <v>#NAME?</v>
      </c>
      <c r="H675" t="e">
        <f ca="1">_xll.BDP("BV669397 Corp","MATURITY")</f>
        <v>#NAME?</v>
      </c>
      <c r="I675" t="e">
        <f ca="1">_xll.BDP("BV669397 Corp","SERIES")</f>
        <v>#NAME?</v>
      </c>
      <c r="J675" t="e">
        <f ca="1">_xll.BDP("BV669397 Corp","BB_COMPOSITE")</f>
        <v>#NAME?</v>
      </c>
      <c r="K675" t="e">
        <f ca="1">_xll.BDP("BV669397 Corp","MTY_TYP")</f>
        <v>#NAME?</v>
      </c>
      <c r="L675" t="e">
        <f ca="1">_xll.BDP("BV669397 Corp","CRNCY")</f>
        <v>#NAME?</v>
      </c>
      <c r="M675" t="e">
        <f ca="1">_xll.BDP("BV669397 Corp","DUR_ASK")</f>
        <v>#NAME?</v>
      </c>
      <c r="N675" s="3">
        <v>44658</v>
      </c>
      <c r="O675">
        <f t="shared" si="41"/>
        <v>0</v>
      </c>
      <c r="P675" t="e">
        <f t="shared" ca="1" si="42"/>
        <v>#NAME?</v>
      </c>
      <c r="Q675" s="6" t="e">
        <f t="shared" ca="1" si="40"/>
        <v>#NAME?</v>
      </c>
      <c r="R675" t="e">
        <f t="shared" ca="1" si="43"/>
        <v>#NAME?</v>
      </c>
    </row>
    <row r="676" spans="1:18" x14ac:dyDescent="0.2">
      <c r="A676" t="s">
        <v>255</v>
      </c>
      <c r="B676" t="e">
        <f ca="1">_xll.BDP("BV669403 Corp","TICKER")</f>
        <v>#NAME?</v>
      </c>
      <c r="C676" t="e">
        <f ca="1">_xll.BDP("BV669403 Corp","ID_CUSIP")</f>
        <v>#NAME?</v>
      </c>
      <c r="D676" t="e">
        <f ca="1">_xll.BDP("BV669403 Corp","PX_BID")</f>
        <v>#NAME?</v>
      </c>
      <c r="E676" t="e">
        <f ca="1">_xll.BDP("BV669403 Corp","PX_ASK")</f>
        <v>#NAME?</v>
      </c>
      <c r="F676">
        <v>650000000</v>
      </c>
      <c r="G676" t="e">
        <f ca="1">_xll.BDP("BV669403 Corp","CPN")</f>
        <v>#NAME?</v>
      </c>
      <c r="H676" t="e">
        <f ca="1">_xll.BDP("BV669403 Corp","MATURITY")</f>
        <v>#NAME?</v>
      </c>
      <c r="I676" t="e">
        <f ca="1">_xll.BDP("BV669403 Corp","SERIES")</f>
        <v>#NAME?</v>
      </c>
      <c r="J676" t="e">
        <f ca="1">_xll.BDP("BV669403 Corp","BB_COMPOSITE")</f>
        <v>#NAME?</v>
      </c>
      <c r="K676" t="e">
        <f ca="1">_xll.BDP("BV669403 Corp","MTY_TYP")</f>
        <v>#NAME?</v>
      </c>
      <c r="L676" t="e">
        <f ca="1">_xll.BDP("BV669403 Corp","CRNCY")</f>
        <v>#NAME?</v>
      </c>
      <c r="M676" t="e">
        <f ca="1">_xll.BDP("BV669403 Corp","DUR_ASK")</f>
        <v>#NAME?</v>
      </c>
      <c r="N676" s="3">
        <v>44658</v>
      </c>
      <c r="O676">
        <f t="shared" si="41"/>
        <v>0</v>
      </c>
      <c r="P676" t="e">
        <f t="shared" ca="1" si="42"/>
        <v>#NAME?</v>
      </c>
      <c r="Q676" s="6" t="e">
        <f t="shared" ca="1" si="40"/>
        <v>#NAME?</v>
      </c>
      <c r="R676" t="e">
        <f t="shared" ca="1" si="43"/>
        <v>#NAME?</v>
      </c>
    </row>
    <row r="677" spans="1:18" x14ac:dyDescent="0.2">
      <c r="A677" t="s">
        <v>255</v>
      </c>
      <c r="B677" t="e">
        <f ca="1">_xll.BDP("YL025530 Corp","TICKER")</f>
        <v>#NAME?</v>
      </c>
      <c r="C677" t="e">
        <f ca="1">_xll.BDP("YL025530 Corp","ID_CUSIP")</f>
        <v>#NAME?</v>
      </c>
      <c r="D677" t="e">
        <f ca="1">_xll.BDP("YL025530 Corp","PX_BID")</f>
        <v>#NAME?</v>
      </c>
      <c r="E677" t="e">
        <f ca="1">_xll.BDP("YL025530 Corp","PX_ASK")</f>
        <v>#NAME?</v>
      </c>
      <c r="F677">
        <v>550000000</v>
      </c>
      <c r="G677" t="e">
        <f ca="1">_xll.BDP("YL025530 Corp","CPN")</f>
        <v>#NAME?</v>
      </c>
      <c r="H677" t="e">
        <f ca="1">_xll.BDP("YL025530 Corp","MATURITY")</f>
        <v>#NAME?</v>
      </c>
      <c r="I677" t="e">
        <f ca="1">_xll.BDP("YL025530 Corp","SERIES")</f>
        <v>#NAME?</v>
      </c>
      <c r="J677" t="e">
        <f ca="1">_xll.BDP("YL025530 Corp","BB_COMPOSITE")</f>
        <v>#NAME?</v>
      </c>
      <c r="K677" t="e">
        <f ca="1">_xll.BDP("YL025530 Corp","MTY_TYP")</f>
        <v>#NAME?</v>
      </c>
      <c r="L677" t="e">
        <f ca="1">_xll.BDP("YL025530 Corp","CRNCY")</f>
        <v>#NAME?</v>
      </c>
      <c r="M677" t="e">
        <f ca="1">_xll.BDP("YL025530 Corp","DUR_ASK")</f>
        <v>#NAME?</v>
      </c>
      <c r="N677" s="3">
        <v>45881</v>
      </c>
      <c r="O677">
        <f t="shared" si="41"/>
        <v>1</v>
      </c>
      <c r="P677" t="e">
        <f t="shared" ca="1" si="42"/>
        <v>#NAME?</v>
      </c>
      <c r="Q677" s="6" t="e">
        <f t="shared" ca="1" si="40"/>
        <v>#NAME?</v>
      </c>
      <c r="R677" t="e">
        <f t="shared" ca="1" si="43"/>
        <v>#NAME?</v>
      </c>
    </row>
    <row r="678" spans="1:18" x14ac:dyDescent="0.2">
      <c r="A678" t="s">
        <v>255</v>
      </c>
      <c r="B678" t="e">
        <f ca="1">_xll.BDP("YL025536 Corp","TICKER")</f>
        <v>#NAME?</v>
      </c>
      <c r="C678" t="e">
        <f ca="1">_xll.BDP("YL025536 Corp","ID_CUSIP")</f>
        <v>#NAME?</v>
      </c>
      <c r="D678" t="e">
        <f ca="1">_xll.BDP("YL025536 Corp","PX_BID")</f>
        <v>#NAME?</v>
      </c>
      <c r="E678" t="e">
        <f ca="1">_xll.BDP("YL025536 Corp","PX_ASK")</f>
        <v>#NAME?</v>
      </c>
      <c r="F678">
        <v>550000000</v>
      </c>
      <c r="G678" t="e">
        <f ca="1">_xll.BDP("YL025536 Corp","CPN")</f>
        <v>#NAME?</v>
      </c>
      <c r="H678" t="e">
        <f ca="1">_xll.BDP("YL025536 Corp","MATURITY")</f>
        <v>#NAME?</v>
      </c>
      <c r="I678" t="e">
        <f ca="1">_xll.BDP("YL025536 Corp","SERIES")</f>
        <v>#NAME?</v>
      </c>
      <c r="J678" t="e">
        <f ca="1">_xll.BDP("YL025536 Corp","BB_COMPOSITE")</f>
        <v>#NAME?</v>
      </c>
      <c r="K678" t="e">
        <f ca="1">_xll.BDP("YL025536 Corp","MTY_TYP")</f>
        <v>#NAME?</v>
      </c>
      <c r="L678" t="e">
        <f ca="1">_xll.BDP("YL025536 Corp","CRNCY")</f>
        <v>#NAME?</v>
      </c>
      <c r="M678" t="e">
        <f ca="1">_xll.BDP("YL025536 Corp","DUR_ASK")</f>
        <v>#NAME?</v>
      </c>
      <c r="N678" s="3">
        <v>45881</v>
      </c>
      <c r="O678">
        <f t="shared" si="41"/>
        <v>1</v>
      </c>
      <c r="P678" t="e">
        <f t="shared" ca="1" si="42"/>
        <v>#NAME?</v>
      </c>
      <c r="Q678" s="6" t="e">
        <f t="shared" ca="1" si="40"/>
        <v>#NAME?</v>
      </c>
      <c r="R678" t="e">
        <f t="shared" ca="1" si="43"/>
        <v>#NAME?</v>
      </c>
    </row>
    <row r="679" spans="1:18" x14ac:dyDescent="0.2">
      <c r="A679" t="s">
        <v>255</v>
      </c>
      <c r="B679" t="e">
        <f ca="1">_xll.BDP("ZF278039 Corp","TICKER")</f>
        <v>#NAME?</v>
      </c>
      <c r="C679" t="e">
        <f ca="1">_xll.BDP("ZF278039 Corp","ID_CUSIP")</f>
        <v>#NAME?</v>
      </c>
      <c r="D679" t="e">
        <f ca="1">_xll.BDP("ZF278039 Corp","PX_BID")</f>
        <v>#NAME?</v>
      </c>
      <c r="E679" t="e">
        <f ca="1">_xll.BDP("ZF278039 Corp","PX_ASK")</f>
        <v>#NAME?</v>
      </c>
      <c r="F679">
        <v>750000000</v>
      </c>
      <c r="G679" t="e">
        <f ca="1">_xll.BDP("ZF278039 Corp","CPN")</f>
        <v>#NAME?</v>
      </c>
      <c r="H679" t="e">
        <f ca="1">_xll.BDP("ZF278039 Corp","MATURITY")</f>
        <v>#NAME?</v>
      </c>
      <c r="I679" t="e">
        <f ca="1">_xll.BDP("ZF278039 Corp","SERIES")</f>
        <v>#NAME?</v>
      </c>
      <c r="J679" t="e">
        <f ca="1">_xll.BDP("ZF278039 Corp","BB_COMPOSITE")</f>
        <v>#NAME?</v>
      </c>
      <c r="K679" t="e">
        <f ca="1">_xll.BDP("ZF278039 Corp","MTY_TYP")</f>
        <v>#NAME?</v>
      </c>
      <c r="L679" t="e">
        <f ca="1">_xll.BDP("ZF278039 Corp","CRNCY")</f>
        <v>#NAME?</v>
      </c>
      <c r="M679" t="e">
        <f ca="1">_xll.BDP("ZF278039 Corp","DUR_ASK")</f>
        <v>#NAME?</v>
      </c>
      <c r="N679" s="3">
        <v>45309</v>
      </c>
      <c r="O679">
        <f t="shared" si="41"/>
        <v>0</v>
      </c>
      <c r="P679" t="e">
        <f t="shared" ca="1" si="42"/>
        <v>#NAME?</v>
      </c>
      <c r="Q679" s="6" t="e">
        <f t="shared" ca="1" si="40"/>
        <v>#NAME?</v>
      </c>
      <c r="R679" t="e">
        <f t="shared" ca="1" si="43"/>
        <v>#NAME?</v>
      </c>
    </row>
    <row r="680" spans="1:18" x14ac:dyDescent="0.2">
      <c r="A680" t="s">
        <v>255</v>
      </c>
      <c r="B680" t="e">
        <f ca="1">_xll.BDP("ZF278042 Corp","TICKER")</f>
        <v>#NAME?</v>
      </c>
      <c r="C680" t="e">
        <f ca="1">_xll.BDP("ZF278042 Corp","ID_CUSIP")</f>
        <v>#NAME?</v>
      </c>
      <c r="D680" t="e">
        <f ca="1">_xll.BDP("ZF278042 Corp","PX_BID")</f>
        <v>#NAME?</v>
      </c>
      <c r="E680" t="e">
        <f ca="1">_xll.BDP("ZF278042 Corp","PX_ASK")</f>
        <v>#NAME?</v>
      </c>
      <c r="F680">
        <v>750000000</v>
      </c>
      <c r="G680" t="e">
        <f ca="1">_xll.BDP("ZF278042 Corp","CPN")</f>
        <v>#NAME?</v>
      </c>
      <c r="H680" t="e">
        <f ca="1">_xll.BDP("ZF278042 Corp","MATURITY")</f>
        <v>#NAME?</v>
      </c>
      <c r="I680" t="e">
        <f ca="1">_xll.BDP("ZF278042 Corp","SERIES")</f>
        <v>#NAME?</v>
      </c>
      <c r="J680" t="e">
        <f ca="1">_xll.BDP("ZF278042 Corp","BB_COMPOSITE")</f>
        <v>#NAME?</v>
      </c>
      <c r="K680" t="e">
        <f ca="1">_xll.BDP("ZF278042 Corp","MTY_TYP")</f>
        <v>#NAME?</v>
      </c>
      <c r="L680" t="e">
        <f ca="1">_xll.BDP("ZF278042 Corp","CRNCY")</f>
        <v>#NAME?</v>
      </c>
      <c r="M680" t="e">
        <f ca="1">_xll.BDP("ZF278042 Corp","DUR_ASK")</f>
        <v>#NAME?</v>
      </c>
      <c r="N680" s="3">
        <v>45309</v>
      </c>
      <c r="O680">
        <f t="shared" si="41"/>
        <v>0</v>
      </c>
      <c r="P680" t="e">
        <f t="shared" ca="1" si="42"/>
        <v>#NAME?</v>
      </c>
      <c r="Q680" s="6" t="e">
        <f t="shared" ca="1" si="40"/>
        <v>#NAME?</v>
      </c>
      <c r="R680" t="e">
        <f t="shared" ca="1" si="43"/>
        <v>#NAME?</v>
      </c>
    </row>
    <row r="681" spans="1:18" x14ac:dyDescent="0.2">
      <c r="A681" t="s">
        <v>255</v>
      </c>
      <c r="B681" t="e">
        <f ca="1">_xll.BDP("ZI166481 Corp","TICKER")</f>
        <v>#NAME?</v>
      </c>
      <c r="C681" t="e">
        <f ca="1">_xll.BDP("ZI166481 Corp","ID_CUSIP")</f>
        <v>#NAME?</v>
      </c>
      <c r="D681" t="e">
        <f ca="1">_xll.BDP("ZI166481 Corp","PX_BID")</f>
        <v>#NAME?</v>
      </c>
      <c r="E681" t="e">
        <f ca="1">_xll.BDP("ZI166481 Corp","PX_ASK")</f>
        <v>#NAME?</v>
      </c>
      <c r="F681">
        <v>500000000</v>
      </c>
      <c r="G681" t="e">
        <f ca="1">_xll.BDP("ZI166481 Corp","CPN")</f>
        <v>#NAME?</v>
      </c>
      <c r="H681" t="e">
        <f ca="1">_xll.BDP("ZI166481 Corp","MATURITY")</f>
        <v>#NAME?</v>
      </c>
      <c r="I681" t="e">
        <f ca="1">_xll.BDP("ZI166481 Corp","SERIES")</f>
        <v>#NAME?</v>
      </c>
      <c r="J681" t="e">
        <f ca="1">_xll.BDP("ZI166481 Corp","BB_COMPOSITE")</f>
        <v>#NAME?</v>
      </c>
      <c r="K681" t="e">
        <f ca="1">_xll.BDP("ZI166481 Corp","MTY_TYP")</f>
        <v>#NAME?</v>
      </c>
      <c r="L681" t="e">
        <f ca="1">_xll.BDP("ZI166481 Corp","CRNCY")</f>
        <v>#NAME?</v>
      </c>
      <c r="M681" t="e">
        <f ca="1">_xll.BDP("ZI166481 Corp","DUR_ASK")</f>
        <v>#NAME?</v>
      </c>
      <c r="N681" s="3">
        <v>45147</v>
      </c>
      <c r="O681">
        <f t="shared" si="41"/>
        <v>0</v>
      </c>
      <c r="P681" t="e">
        <f t="shared" ca="1" si="42"/>
        <v>#NAME?</v>
      </c>
      <c r="Q681" s="6" t="e">
        <f t="shared" ca="1" si="40"/>
        <v>#NAME?</v>
      </c>
      <c r="R681" t="e">
        <f t="shared" ca="1" si="43"/>
        <v>#NAME?</v>
      </c>
    </row>
    <row r="682" spans="1:18" x14ac:dyDescent="0.2">
      <c r="A682" t="s">
        <v>255</v>
      </c>
      <c r="B682" t="e">
        <f ca="1">_xll.BDP("ZI166488 Corp","TICKER")</f>
        <v>#NAME?</v>
      </c>
      <c r="C682" t="e">
        <f ca="1">_xll.BDP("ZI166488 Corp","ID_CUSIP")</f>
        <v>#NAME?</v>
      </c>
      <c r="D682" t="e">
        <f ca="1">_xll.BDP("ZI166488 Corp","PX_BID")</f>
        <v>#NAME?</v>
      </c>
      <c r="E682" t="e">
        <f ca="1">_xll.BDP("ZI166488 Corp","PX_ASK")</f>
        <v>#NAME?</v>
      </c>
      <c r="F682">
        <v>500000000</v>
      </c>
      <c r="G682" t="e">
        <f ca="1">_xll.BDP("ZI166488 Corp","CPN")</f>
        <v>#NAME?</v>
      </c>
      <c r="H682" t="e">
        <f ca="1">_xll.BDP("ZI166488 Corp","MATURITY")</f>
        <v>#NAME?</v>
      </c>
      <c r="I682" t="e">
        <f ca="1">_xll.BDP("ZI166488 Corp","SERIES")</f>
        <v>#NAME?</v>
      </c>
      <c r="J682" t="e">
        <f ca="1">_xll.BDP("ZI166488 Corp","BB_COMPOSITE")</f>
        <v>#NAME?</v>
      </c>
      <c r="K682" t="e">
        <f ca="1">_xll.BDP("ZI166488 Corp","MTY_TYP")</f>
        <v>#NAME?</v>
      </c>
      <c r="L682" t="e">
        <f ca="1">_xll.BDP("ZI166488 Corp","CRNCY")</f>
        <v>#NAME?</v>
      </c>
      <c r="M682" t="e">
        <f ca="1">_xll.BDP("ZI166488 Corp","DUR_ASK")</f>
        <v>#NAME?</v>
      </c>
      <c r="N682" s="3">
        <v>45147</v>
      </c>
      <c r="O682">
        <f t="shared" si="41"/>
        <v>0</v>
      </c>
      <c r="P682" t="e">
        <f t="shared" ca="1" si="42"/>
        <v>#NAME?</v>
      </c>
      <c r="Q682" s="6" t="e">
        <f t="shared" ca="1" si="40"/>
        <v>#NAME?</v>
      </c>
      <c r="R682" t="e">
        <f t="shared" ca="1" si="43"/>
        <v>#NAME?</v>
      </c>
    </row>
    <row r="683" spans="1:18" x14ac:dyDescent="0.2">
      <c r="A683" t="s">
        <v>255</v>
      </c>
      <c r="B683" t="e">
        <f ca="1">_xll.BDP("ZM391857 Corp","TICKER")</f>
        <v>#NAME?</v>
      </c>
      <c r="C683" t="e">
        <f ca="1">_xll.BDP("ZM391857 Corp","ID_CUSIP")</f>
        <v>#NAME?</v>
      </c>
      <c r="D683" t="e">
        <f ca="1">_xll.BDP("ZM391857 Corp","PX_BID")</f>
        <v>#NAME?</v>
      </c>
      <c r="E683" t="e">
        <f ca="1">_xll.BDP("ZM391857 Corp","PX_ASK")</f>
        <v>#NAME?</v>
      </c>
      <c r="F683">
        <v>500000000</v>
      </c>
      <c r="G683" t="e">
        <f ca="1">_xll.BDP("ZM391857 Corp","CPN")</f>
        <v>#NAME?</v>
      </c>
      <c r="H683" t="e">
        <f ca="1">_xll.BDP("ZM391857 Corp","MATURITY")</f>
        <v>#NAME?</v>
      </c>
      <c r="I683" t="e">
        <f ca="1">_xll.BDP("ZM391857 Corp","SERIES")</f>
        <v>#NAME?</v>
      </c>
      <c r="J683" t="e">
        <f ca="1">_xll.BDP("ZM391857 Corp","BB_COMPOSITE")</f>
        <v>#NAME?</v>
      </c>
      <c r="K683" t="e">
        <f ca="1">_xll.BDP("ZM391857 Corp","MTY_TYP")</f>
        <v>#NAME?</v>
      </c>
      <c r="L683" t="e">
        <f ca="1">_xll.BDP("ZM391857 Corp","CRNCY")</f>
        <v>#NAME?</v>
      </c>
      <c r="M683" t="e">
        <f ca="1">_xll.BDP("ZM391857 Corp","DUR_ASK")</f>
        <v>#NAME?</v>
      </c>
      <c r="N683" s="3">
        <v>44945</v>
      </c>
      <c r="O683">
        <f t="shared" si="41"/>
        <v>0</v>
      </c>
      <c r="P683" t="e">
        <f t="shared" ca="1" si="42"/>
        <v>#NAME?</v>
      </c>
      <c r="Q683" s="6" t="e">
        <f t="shared" ca="1" si="40"/>
        <v>#NAME?</v>
      </c>
      <c r="R683" t="e">
        <f t="shared" ca="1" si="43"/>
        <v>#NAME?</v>
      </c>
    </row>
    <row r="684" spans="1:18" x14ac:dyDescent="0.2">
      <c r="A684" t="s">
        <v>255</v>
      </c>
      <c r="B684" t="e">
        <f ca="1">_xll.BDP("ZM391877 Corp","TICKER")</f>
        <v>#NAME?</v>
      </c>
      <c r="C684" t="e">
        <f ca="1">_xll.BDP("ZM391877 Corp","ID_CUSIP")</f>
        <v>#NAME?</v>
      </c>
      <c r="D684" t="e">
        <f ca="1">_xll.BDP("ZM391877 Corp","PX_BID")</f>
        <v>#NAME?</v>
      </c>
      <c r="E684" t="e">
        <f ca="1">_xll.BDP("ZM391877 Corp","PX_ASK")</f>
        <v>#NAME?</v>
      </c>
      <c r="F684">
        <v>500000000</v>
      </c>
      <c r="G684" t="e">
        <f ca="1">_xll.BDP("ZM391877 Corp","CPN")</f>
        <v>#NAME?</v>
      </c>
      <c r="H684" t="e">
        <f ca="1">_xll.BDP("ZM391877 Corp","MATURITY")</f>
        <v>#NAME?</v>
      </c>
      <c r="I684" t="e">
        <f ca="1">_xll.BDP("ZM391877 Corp","SERIES")</f>
        <v>#NAME?</v>
      </c>
      <c r="J684" t="e">
        <f ca="1">_xll.BDP("ZM391877 Corp","BB_COMPOSITE")</f>
        <v>#NAME?</v>
      </c>
      <c r="K684" t="e">
        <f ca="1">_xll.BDP("ZM391877 Corp","MTY_TYP")</f>
        <v>#NAME?</v>
      </c>
      <c r="L684" t="e">
        <f ca="1">_xll.BDP("ZM391877 Corp","CRNCY")</f>
        <v>#NAME?</v>
      </c>
      <c r="M684" t="e">
        <f ca="1">_xll.BDP("ZM391877 Corp","DUR_ASK")</f>
        <v>#NAME?</v>
      </c>
      <c r="N684" s="3">
        <v>44945</v>
      </c>
      <c r="O684">
        <f t="shared" si="41"/>
        <v>0</v>
      </c>
      <c r="P684" t="e">
        <f t="shared" ca="1" si="42"/>
        <v>#NAME?</v>
      </c>
      <c r="Q684" s="6" t="e">
        <f t="shared" ca="1" si="40"/>
        <v>#NAME?</v>
      </c>
      <c r="R684" t="e">
        <f t="shared" ca="1" si="43"/>
        <v>#NAME?</v>
      </c>
    </row>
    <row r="685" spans="1:18" x14ac:dyDescent="0.2">
      <c r="A685" t="s">
        <v>121</v>
      </c>
      <c r="B685" t="e">
        <f ca="1">_xll.BDP("AS975278 Corp","TICKER")</f>
        <v>#NAME?</v>
      </c>
      <c r="C685" t="e">
        <f ca="1">_xll.BDP("AS975278 Corp","ID_CUSIP")</f>
        <v>#NAME?</v>
      </c>
      <c r="D685" t="e">
        <f ca="1">_xll.BDP("AS975278 Corp","PX_BID")</f>
        <v>#NAME?</v>
      </c>
      <c r="E685" t="e">
        <f ca="1">_xll.BDP("AS975278 Corp","PX_ASK")</f>
        <v>#NAME?</v>
      </c>
      <c r="F685">
        <v>500000000</v>
      </c>
      <c r="G685" t="e">
        <f ca="1">_xll.BDP("AS975278 Corp","CPN")</f>
        <v>#NAME?</v>
      </c>
      <c r="H685" t="e">
        <f ca="1">_xll.BDP("AS975278 Corp","MATURITY")</f>
        <v>#NAME?</v>
      </c>
      <c r="I685" t="e">
        <f ca="1">_xll.BDP("AS975278 Corp","SERIES")</f>
        <v>#NAME?</v>
      </c>
      <c r="J685" t="e">
        <f ca="1">_xll.BDP("AS975278 Corp","BB_COMPOSITE")</f>
        <v>#NAME?</v>
      </c>
      <c r="K685" t="e">
        <f ca="1">_xll.BDP("AS975278 Corp","MTY_TYP")</f>
        <v>#NAME?</v>
      </c>
      <c r="L685" t="e">
        <f ca="1">_xll.BDP("AS975278 Corp","CRNCY")</f>
        <v>#NAME?</v>
      </c>
      <c r="M685" t="e">
        <f ca="1">_xll.BDP("AS975278 Corp","DUR_ASK")</f>
        <v>#NAME?</v>
      </c>
      <c r="N685" s="3">
        <v>43263</v>
      </c>
      <c r="O685">
        <f t="shared" si="41"/>
        <v>0</v>
      </c>
      <c r="P685" t="e">
        <f t="shared" ca="1" si="42"/>
        <v>#NAME?</v>
      </c>
      <c r="Q685" s="6" t="e">
        <f t="shared" ca="1" si="40"/>
        <v>#NAME?</v>
      </c>
      <c r="R685" t="e">
        <f t="shared" ca="1" si="43"/>
        <v>#NAME?</v>
      </c>
    </row>
    <row r="686" spans="1:18" x14ac:dyDescent="0.2">
      <c r="A686" t="s">
        <v>121</v>
      </c>
      <c r="B686" t="e">
        <f ca="1">_xll.BDP("AS975283 Corp","TICKER")</f>
        <v>#NAME?</v>
      </c>
      <c r="C686" t="e">
        <f ca="1">_xll.BDP("AS975283 Corp","ID_CUSIP")</f>
        <v>#NAME?</v>
      </c>
      <c r="D686" t="e">
        <f ca="1">_xll.BDP("AS975283 Corp","PX_BID")</f>
        <v>#NAME?</v>
      </c>
      <c r="E686" t="e">
        <f ca="1">_xll.BDP("AS975283 Corp","PX_ASK")</f>
        <v>#NAME?</v>
      </c>
      <c r="F686">
        <v>500000000</v>
      </c>
      <c r="G686" t="e">
        <f ca="1">_xll.BDP("AS975283 Corp","CPN")</f>
        <v>#NAME?</v>
      </c>
      <c r="H686" t="e">
        <f ca="1">_xll.BDP("AS975283 Corp","MATURITY")</f>
        <v>#NAME?</v>
      </c>
      <c r="I686" t="e">
        <f ca="1">_xll.BDP("AS975283 Corp","SERIES")</f>
        <v>#NAME?</v>
      </c>
      <c r="J686" t="e">
        <f ca="1">_xll.BDP("AS975283 Corp","BB_COMPOSITE")</f>
        <v>#NAME?</v>
      </c>
      <c r="K686" t="e">
        <f ca="1">_xll.BDP("AS975283 Corp","MTY_TYP")</f>
        <v>#NAME?</v>
      </c>
      <c r="L686" t="e">
        <f ca="1">_xll.BDP("AS975283 Corp","CRNCY")</f>
        <v>#NAME?</v>
      </c>
      <c r="M686" t="e">
        <f ca="1">_xll.BDP("AS975283 Corp","DUR_ASK")</f>
        <v>#NAME?</v>
      </c>
      <c r="N686" s="3">
        <v>43263</v>
      </c>
      <c r="O686">
        <f t="shared" si="41"/>
        <v>0</v>
      </c>
      <c r="P686" t="e">
        <f t="shared" ca="1" si="42"/>
        <v>#NAME?</v>
      </c>
      <c r="Q686" s="6" t="e">
        <f t="shared" ca="1" si="40"/>
        <v>#NAME?</v>
      </c>
      <c r="R686" t="e">
        <f t="shared" ca="1" si="43"/>
        <v>#NAME?</v>
      </c>
    </row>
    <row r="687" spans="1:18" x14ac:dyDescent="0.2">
      <c r="A687" t="s">
        <v>265</v>
      </c>
      <c r="B687" t="e">
        <f ca="1">_xll.BDP("BV146472 Corp","TICKER")</f>
        <v>#NAME?</v>
      </c>
      <c r="C687" t="e">
        <f ca="1">_xll.BDP("BV146472 Corp","ID_CUSIP")</f>
        <v>#NAME?</v>
      </c>
      <c r="D687" t="e">
        <f ca="1">_xll.BDP("BV146472 Corp","PX_BID")</f>
        <v>#NAME?</v>
      </c>
      <c r="E687" t="e">
        <f ca="1">_xll.BDP("BV146472 Corp","PX_ASK")</f>
        <v>#NAME?</v>
      </c>
      <c r="F687">
        <v>1500000000</v>
      </c>
      <c r="G687" t="e">
        <f ca="1">_xll.BDP("BV146472 Corp","CPN")</f>
        <v>#NAME?</v>
      </c>
      <c r="H687" t="e">
        <f ca="1">_xll.BDP("BV146472 Corp","MATURITY")</f>
        <v>#NAME?</v>
      </c>
      <c r="I687" t="e">
        <f ca="1">_xll.BDP("BV146472 Corp","SERIES")</f>
        <v>#NAME?</v>
      </c>
      <c r="J687" t="e">
        <f ca="1">_xll.BDP("BV146472 Corp","BB_COMPOSITE")</f>
        <v>#NAME?</v>
      </c>
      <c r="K687" t="e">
        <f ca="1">_xll.BDP("BV146472 Corp","MTY_TYP")</f>
        <v>#NAME?</v>
      </c>
      <c r="L687" t="e">
        <f ca="1">_xll.BDP("BV146472 Corp","CRNCY")</f>
        <v>#NAME?</v>
      </c>
      <c r="M687" t="e">
        <f ca="1">_xll.BDP("BV146472 Corp","DUR_ASK")</f>
        <v>#NAME?</v>
      </c>
      <c r="N687" s="3">
        <v>44637</v>
      </c>
      <c r="O687">
        <f t="shared" si="41"/>
        <v>0</v>
      </c>
      <c r="P687" t="e">
        <f t="shared" ca="1" si="42"/>
        <v>#NAME?</v>
      </c>
      <c r="Q687" s="6" t="e">
        <f t="shared" ca="1" si="40"/>
        <v>#NAME?</v>
      </c>
      <c r="R687" t="e">
        <f t="shared" ca="1" si="43"/>
        <v>#NAME?</v>
      </c>
    </row>
    <row r="688" spans="1:18" x14ac:dyDescent="0.2">
      <c r="A688" t="s">
        <v>265</v>
      </c>
      <c r="B688" t="e">
        <f ca="1">_xll.BDP("BV146474 Corp","TICKER")</f>
        <v>#NAME?</v>
      </c>
      <c r="C688" t="e">
        <f ca="1">_xll.BDP("BV146474 Corp","ID_CUSIP")</f>
        <v>#NAME?</v>
      </c>
      <c r="D688" t="e">
        <f ca="1">_xll.BDP("BV146474 Corp","PX_BID")</f>
        <v>#NAME?</v>
      </c>
      <c r="E688" t="e">
        <f ca="1">_xll.BDP("BV146474 Corp","PX_ASK")</f>
        <v>#NAME?</v>
      </c>
      <c r="F688">
        <v>1500000000</v>
      </c>
      <c r="G688" t="e">
        <f ca="1">_xll.BDP("BV146474 Corp","CPN")</f>
        <v>#NAME?</v>
      </c>
      <c r="H688" t="e">
        <f ca="1">_xll.BDP("BV146474 Corp","MATURITY")</f>
        <v>#NAME?</v>
      </c>
      <c r="I688" t="e">
        <f ca="1">_xll.BDP("BV146474 Corp","SERIES")</f>
        <v>#NAME?</v>
      </c>
      <c r="J688" t="e">
        <f ca="1">_xll.BDP("BV146474 Corp","BB_COMPOSITE")</f>
        <v>#NAME?</v>
      </c>
      <c r="K688" t="e">
        <f ca="1">_xll.BDP("BV146474 Corp","MTY_TYP")</f>
        <v>#NAME?</v>
      </c>
      <c r="L688" t="e">
        <f ca="1">_xll.BDP("BV146474 Corp","CRNCY")</f>
        <v>#NAME?</v>
      </c>
      <c r="M688" t="e">
        <f ca="1">_xll.BDP("BV146474 Corp","DUR_ASK")</f>
        <v>#NAME?</v>
      </c>
      <c r="N688" s="3">
        <v>44637</v>
      </c>
      <c r="O688">
        <f t="shared" si="41"/>
        <v>0</v>
      </c>
      <c r="P688" t="e">
        <f t="shared" ca="1" si="42"/>
        <v>#NAME?</v>
      </c>
      <c r="Q688" s="6" t="e">
        <f t="shared" ca="1" si="40"/>
        <v>#NAME?</v>
      </c>
      <c r="R688" t="e">
        <f t="shared" ca="1" si="43"/>
        <v>#NAME?</v>
      </c>
    </row>
    <row r="689" spans="1:18" x14ac:dyDescent="0.2">
      <c r="A689" t="s">
        <v>265</v>
      </c>
      <c r="B689" t="e">
        <f ca="1">_xll.BDP("YL396361 Corp","TICKER")</f>
        <v>#NAME?</v>
      </c>
      <c r="C689" t="e">
        <f ca="1">_xll.BDP("YL396361 Corp","ID_CUSIP")</f>
        <v>#NAME?</v>
      </c>
      <c r="D689" t="e">
        <f ca="1">_xll.BDP("YL396361 Corp","PX_BID")</f>
        <v>#NAME?</v>
      </c>
      <c r="E689" t="e">
        <f ca="1">_xll.BDP("YL396361 Corp","PX_ASK")</f>
        <v>#NAME?</v>
      </c>
      <c r="F689">
        <v>2000000000</v>
      </c>
      <c r="G689" t="e">
        <f ca="1">_xll.BDP("YL396361 Corp","CPN")</f>
        <v>#NAME?</v>
      </c>
      <c r="H689" t="e">
        <f ca="1">_xll.BDP("YL396361 Corp","MATURITY")</f>
        <v>#NAME?</v>
      </c>
      <c r="I689" t="e">
        <f ca="1">_xll.BDP("YL396361 Corp","SERIES")</f>
        <v>#NAME?</v>
      </c>
      <c r="J689" t="e">
        <f ca="1">_xll.BDP("YL396361 Corp","BB_COMPOSITE")</f>
        <v>#NAME?</v>
      </c>
      <c r="K689" t="e">
        <f ca="1">_xll.BDP("YL396361 Corp","MTY_TYP")</f>
        <v>#NAME?</v>
      </c>
      <c r="L689" t="e">
        <f ca="1">_xll.BDP("YL396361 Corp","CRNCY")</f>
        <v>#NAME?</v>
      </c>
      <c r="M689" t="e">
        <f ca="1">_xll.BDP("YL396361 Corp","DUR_ASK")</f>
        <v>#NAME?</v>
      </c>
      <c r="N689" s="3">
        <v>45897</v>
      </c>
      <c r="O689">
        <f t="shared" si="41"/>
        <v>1</v>
      </c>
      <c r="P689" t="e">
        <f t="shared" ca="1" si="42"/>
        <v>#NAME?</v>
      </c>
      <c r="Q689" s="6" t="e">
        <f t="shared" ca="1" si="40"/>
        <v>#NAME?</v>
      </c>
      <c r="R689" t="e">
        <f t="shared" ca="1" si="43"/>
        <v>#NAME?</v>
      </c>
    </row>
    <row r="690" spans="1:18" x14ac:dyDescent="0.2">
      <c r="A690" t="s">
        <v>227</v>
      </c>
      <c r="B690" t="e">
        <f ca="1">_xll.BDP("BR315988 Corp","TICKER")</f>
        <v>#NAME?</v>
      </c>
      <c r="C690" t="e">
        <f ca="1">_xll.BDP("BR315988 Corp","ID_CUSIP")</f>
        <v>#NAME?</v>
      </c>
      <c r="D690" t="e">
        <f ca="1">_xll.BDP("BR315988 Corp","PX_BID")</f>
        <v>#NAME?</v>
      </c>
      <c r="E690" t="e">
        <f ca="1">_xll.BDP("BR315988 Corp","PX_ASK")</f>
        <v>#NAME?</v>
      </c>
      <c r="F690">
        <v>800000000</v>
      </c>
      <c r="G690" t="e">
        <f ca="1">_xll.BDP("BR315988 Corp","CPN")</f>
        <v>#NAME?</v>
      </c>
      <c r="H690" t="e">
        <f ca="1">_xll.BDP("BR315988 Corp","MATURITY")</f>
        <v>#NAME?</v>
      </c>
      <c r="I690" t="e">
        <f ca="1">_xll.BDP("BR315988 Corp","SERIES")</f>
        <v>#NAME?</v>
      </c>
      <c r="J690" t="e">
        <f ca="1">_xll.BDP("BR315988 Corp","BB_COMPOSITE")</f>
        <v>#NAME?</v>
      </c>
      <c r="K690" t="e">
        <f ca="1">_xll.BDP("BR315988 Corp","MTY_TYP")</f>
        <v>#NAME?</v>
      </c>
      <c r="L690" t="e">
        <f ca="1">_xll.BDP("BR315988 Corp","CRNCY")</f>
        <v>#NAME?</v>
      </c>
      <c r="M690" t="e">
        <f ca="1">_xll.BDP("BR315988 Corp","DUR_ASK")</f>
        <v>#NAME?</v>
      </c>
      <c r="N690" s="3">
        <v>44454</v>
      </c>
      <c r="O690">
        <f t="shared" si="41"/>
        <v>0</v>
      </c>
      <c r="P690" t="e">
        <f t="shared" ca="1" si="42"/>
        <v>#NAME?</v>
      </c>
      <c r="Q690" s="6" t="e">
        <f t="shared" ca="1" si="40"/>
        <v>#NAME?</v>
      </c>
      <c r="R690" t="e">
        <f t="shared" ca="1" si="43"/>
        <v>#NAME?</v>
      </c>
    </row>
    <row r="691" spans="1:18" x14ac:dyDescent="0.2">
      <c r="A691" t="s">
        <v>227</v>
      </c>
      <c r="B691" t="e">
        <f ca="1">_xll.BDP("BR316015 Corp","TICKER")</f>
        <v>#NAME?</v>
      </c>
      <c r="C691" t="e">
        <f ca="1">_xll.BDP("BR316015 Corp","ID_CUSIP")</f>
        <v>#NAME?</v>
      </c>
      <c r="D691" t="e">
        <f ca="1">_xll.BDP("BR316015 Corp","PX_BID")</f>
        <v>#NAME?</v>
      </c>
      <c r="E691" t="e">
        <f ca="1">_xll.BDP("BR316015 Corp","PX_ASK")</f>
        <v>#NAME?</v>
      </c>
      <c r="F691">
        <v>800000000</v>
      </c>
      <c r="G691" t="e">
        <f ca="1">_xll.BDP("BR316015 Corp","CPN")</f>
        <v>#NAME?</v>
      </c>
      <c r="H691" t="e">
        <f ca="1">_xll.BDP("BR316015 Corp","MATURITY")</f>
        <v>#NAME?</v>
      </c>
      <c r="I691" t="e">
        <f ca="1">_xll.BDP("BR316015 Corp","SERIES")</f>
        <v>#NAME?</v>
      </c>
      <c r="J691" t="e">
        <f ca="1">_xll.BDP("BR316015 Corp","BB_COMPOSITE")</f>
        <v>#NAME?</v>
      </c>
      <c r="K691" t="e">
        <f ca="1">_xll.BDP("BR316015 Corp","MTY_TYP")</f>
        <v>#NAME?</v>
      </c>
      <c r="L691" t="e">
        <f ca="1">_xll.BDP("BR316015 Corp","CRNCY")</f>
        <v>#NAME?</v>
      </c>
      <c r="M691" t="e">
        <f ca="1">_xll.BDP("BR316015 Corp","DUR_ASK")</f>
        <v>#NAME?</v>
      </c>
      <c r="N691" s="3">
        <v>44454</v>
      </c>
      <c r="O691">
        <f t="shared" si="41"/>
        <v>0</v>
      </c>
      <c r="P691" t="e">
        <f t="shared" ca="1" si="42"/>
        <v>#NAME?</v>
      </c>
      <c r="Q691" s="6" t="e">
        <f t="shared" ca="1" si="40"/>
        <v>#NAME?</v>
      </c>
      <c r="R691" t="e">
        <f t="shared" ca="1" si="43"/>
        <v>#NAME?</v>
      </c>
    </row>
    <row r="692" spans="1:18" x14ac:dyDescent="0.2">
      <c r="A692" t="s">
        <v>227</v>
      </c>
      <c r="B692" t="e">
        <f ca="1">_xll.BDP("YQ385418 Corp","TICKER")</f>
        <v>#NAME?</v>
      </c>
      <c r="C692" t="e">
        <f ca="1">_xll.BDP("YQ385418 Corp","ID_CUSIP")</f>
        <v>#NAME?</v>
      </c>
      <c r="D692" t="e">
        <f ca="1">_xll.BDP("YQ385418 Corp","PX_BID")</f>
        <v>#NAME?</v>
      </c>
      <c r="E692" t="e">
        <f ca="1">_xll.BDP("YQ385418 Corp","PX_ASK")</f>
        <v>#NAME?</v>
      </c>
      <c r="F692">
        <v>500000000</v>
      </c>
      <c r="G692" t="e">
        <f ca="1">_xll.BDP("YQ385418 Corp","CPN")</f>
        <v>#NAME?</v>
      </c>
      <c r="H692" t="e">
        <f ca="1">_xll.BDP("YQ385418 Corp","MATURITY")</f>
        <v>#NAME?</v>
      </c>
      <c r="I692" t="e">
        <f ca="1">_xll.BDP("YQ385418 Corp","SERIES")</f>
        <v>#NAME?</v>
      </c>
      <c r="J692" t="e">
        <f ca="1">_xll.BDP("YQ385418 Corp","BB_COMPOSITE")</f>
        <v>#NAME?</v>
      </c>
      <c r="K692" t="e">
        <f ca="1">_xll.BDP("YQ385418 Corp","MTY_TYP")</f>
        <v>#NAME?</v>
      </c>
      <c r="L692" t="e">
        <f ca="1">_xll.BDP("YQ385418 Corp","CRNCY")</f>
        <v>#NAME?</v>
      </c>
      <c r="M692" t="e">
        <f ca="1">_xll.BDP("YQ385418 Corp","DUR_ASK")</f>
        <v>#NAME?</v>
      </c>
      <c r="N692" s="3">
        <v>45737</v>
      </c>
      <c r="O692">
        <f t="shared" si="41"/>
        <v>1</v>
      </c>
      <c r="P692" t="e">
        <f t="shared" ca="1" si="42"/>
        <v>#NAME?</v>
      </c>
      <c r="Q692" s="6" t="e">
        <f t="shared" ca="1" si="40"/>
        <v>#NAME?</v>
      </c>
      <c r="R692" t="e">
        <f t="shared" ca="1" si="43"/>
        <v>#NAME?</v>
      </c>
    </row>
    <row r="693" spans="1:18" x14ac:dyDescent="0.2">
      <c r="A693" t="s">
        <v>227</v>
      </c>
      <c r="B693" t="e">
        <f ca="1">_xll.BDP("YQ385423 Corp","TICKER")</f>
        <v>#NAME?</v>
      </c>
      <c r="C693" t="e">
        <f ca="1">_xll.BDP("YQ385423 Corp","ID_CUSIP")</f>
        <v>#NAME?</v>
      </c>
      <c r="D693" t="e">
        <f ca="1">_xll.BDP("YQ385423 Corp","PX_BID")</f>
        <v>#NAME?</v>
      </c>
      <c r="E693" t="e">
        <f ca="1">_xll.BDP("YQ385423 Corp","PX_ASK")</f>
        <v>#NAME?</v>
      </c>
      <c r="F693">
        <v>500000000</v>
      </c>
      <c r="G693" t="e">
        <f ca="1">_xll.BDP("YQ385423 Corp","CPN")</f>
        <v>#NAME?</v>
      </c>
      <c r="H693" t="e">
        <f ca="1">_xll.BDP("YQ385423 Corp","MATURITY")</f>
        <v>#NAME?</v>
      </c>
      <c r="I693" t="e">
        <f ca="1">_xll.BDP("YQ385423 Corp","SERIES")</f>
        <v>#NAME?</v>
      </c>
      <c r="J693" t="e">
        <f ca="1">_xll.BDP("YQ385423 Corp","BB_COMPOSITE")</f>
        <v>#NAME?</v>
      </c>
      <c r="K693" t="e">
        <f ca="1">_xll.BDP("YQ385423 Corp","MTY_TYP")</f>
        <v>#NAME?</v>
      </c>
      <c r="L693" t="e">
        <f ca="1">_xll.BDP("YQ385423 Corp","CRNCY")</f>
        <v>#NAME?</v>
      </c>
      <c r="M693" t="e">
        <f ca="1">_xll.BDP("YQ385423 Corp","DUR_ASK")</f>
        <v>#NAME?</v>
      </c>
      <c r="N693" s="3">
        <v>45737</v>
      </c>
      <c r="O693">
        <f t="shared" si="41"/>
        <v>1</v>
      </c>
      <c r="P693" t="e">
        <f t="shared" ca="1" si="42"/>
        <v>#NAME?</v>
      </c>
      <c r="Q693" s="6" t="e">
        <f t="shared" ca="1" si="40"/>
        <v>#NAME?</v>
      </c>
      <c r="R693" t="e">
        <f t="shared" ca="1" si="43"/>
        <v>#NAME?</v>
      </c>
    </row>
    <row r="694" spans="1:18" x14ac:dyDescent="0.2">
      <c r="A694" t="s">
        <v>356</v>
      </c>
      <c r="B694" t="e">
        <f ca="1">_xll.BDP("EC283352 Corp","TICKER")</f>
        <v>#NAME?</v>
      </c>
      <c r="C694" t="e">
        <f ca="1">_xll.BDP("EC283352 Corp","ID_CUSIP")</f>
        <v>#NAME?</v>
      </c>
      <c r="D694" t="e">
        <f ca="1">_xll.BDP("EC283352 Corp","PX_BID")</f>
        <v>#NAME?</v>
      </c>
      <c r="E694" t="e">
        <f ca="1">_xll.BDP("EC283352 Corp","PX_ASK")</f>
        <v>#NAME?</v>
      </c>
      <c r="F694">
        <v>300000000</v>
      </c>
      <c r="G694" t="e">
        <f ca="1">_xll.BDP("EC283352 Corp","CPN")</f>
        <v>#NAME?</v>
      </c>
      <c r="H694" t="e">
        <f ca="1">_xll.BDP("EC283352 Corp","MATURITY")</f>
        <v>#NAME?</v>
      </c>
      <c r="I694" t="e">
        <f ca="1">_xll.BDP("EC283352 Corp","SERIES")</f>
        <v>#NAME?</v>
      </c>
      <c r="J694" t="e">
        <f ca="1">_xll.BDP("EC283352 Corp","BB_COMPOSITE")</f>
        <v>#NAME?</v>
      </c>
      <c r="K694" t="e">
        <f ca="1">_xll.BDP("EC283352 Corp","MTY_TYP")</f>
        <v>#NAME?</v>
      </c>
      <c r="L694" t="e">
        <f ca="1">_xll.BDP("EC283352 Corp","CRNCY")</f>
        <v>#NAME?</v>
      </c>
      <c r="M694" t="e">
        <f ca="1">_xll.BDP("EC283352 Corp","DUR_ASK")</f>
        <v>#NAME?</v>
      </c>
      <c r="N694" s="3">
        <v>36754</v>
      </c>
      <c r="O694">
        <f t="shared" si="41"/>
        <v>0</v>
      </c>
      <c r="P694" t="e">
        <f t="shared" ca="1" si="42"/>
        <v>#NAME?</v>
      </c>
      <c r="Q694" s="6" t="e">
        <f t="shared" ca="1" si="40"/>
        <v>#NAME?</v>
      </c>
      <c r="R694" t="e">
        <f t="shared" ca="1" si="43"/>
        <v>#NAME?</v>
      </c>
    </row>
    <row r="695" spans="1:18" x14ac:dyDescent="0.2">
      <c r="A695" t="s">
        <v>363</v>
      </c>
      <c r="B695" t="e">
        <f ca="1">_xll.BDP("EC355010 Corp","TICKER")</f>
        <v>#NAME?</v>
      </c>
      <c r="C695" t="e">
        <f ca="1">_xll.BDP("EC355010 Corp","ID_CUSIP")</f>
        <v>#NAME?</v>
      </c>
      <c r="D695" t="e">
        <f ca="1">_xll.BDP("EC355010 Corp","PX_BID")</f>
        <v>#NAME?</v>
      </c>
      <c r="E695" t="e">
        <f ca="1">_xll.BDP("EC355010 Corp","PX_ASK")</f>
        <v>#NAME?</v>
      </c>
      <c r="F695">
        <v>300000000</v>
      </c>
      <c r="G695" t="e">
        <f ca="1">_xll.BDP("EC355010 Corp","CPN")</f>
        <v>#NAME?</v>
      </c>
      <c r="H695" t="e">
        <f ca="1">_xll.BDP("EC355010 Corp","MATURITY")</f>
        <v>#NAME?</v>
      </c>
      <c r="I695" t="e">
        <f ca="1">_xll.BDP("EC355010 Corp","SERIES")</f>
        <v>#NAME?</v>
      </c>
      <c r="J695" t="e">
        <f ca="1">_xll.BDP("EC355010 Corp","BB_COMPOSITE")</f>
        <v>#NAME?</v>
      </c>
      <c r="K695" t="e">
        <f ca="1">_xll.BDP("EC355010 Corp","MTY_TYP")</f>
        <v>#NAME?</v>
      </c>
      <c r="L695" t="e">
        <f ca="1">_xll.BDP("EC355010 Corp","CRNCY")</f>
        <v>#NAME?</v>
      </c>
      <c r="M695" t="e">
        <f ca="1">_xll.BDP("EC355010 Corp","DUR_ASK")</f>
        <v>#NAME?</v>
      </c>
      <c r="N695" s="3">
        <v>36952</v>
      </c>
      <c r="O695">
        <f t="shared" si="41"/>
        <v>0</v>
      </c>
      <c r="P695" t="e">
        <f t="shared" ca="1" si="42"/>
        <v>#NAME?</v>
      </c>
      <c r="Q695" s="6" t="e">
        <f t="shared" ca="1" si="40"/>
        <v>#NAME?</v>
      </c>
      <c r="R695" t="e">
        <f t="shared" ca="1" si="43"/>
        <v>#NAME?</v>
      </c>
    </row>
    <row r="696" spans="1:18" x14ac:dyDescent="0.2">
      <c r="A696" t="s">
        <v>363</v>
      </c>
      <c r="B696" t="e">
        <f ca="1">_xll.BDP("EI009869 Corp","TICKER")</f>
        <v>#NAME?</v>
      </c>
      <c r="C696" t="e">
        <f ca="1">_xll.BDP("EI009869 Corp","ID_CUSIP")</f>
        <v>#NAME?</v>
      </c>
      <c r="D696" t="e">
        <f ca="1">_xll.BDP("EI009869 Corp","PX_BID")</f>
        <v>#NAME?</v>
      </c>
      <c r="E696" t="e">
        <f ca="1">_xll.BDP("EI009869 Corp","PX_ASK")</f>
        <v>#NAME?</v>
      </c>
      <c r="F696">
        <v>500000000</v>
      </c>
      <c r="G696" t="e">
        <f ca="1">_xll.BDP("EI009869 Corp","CPN")</f>
        <v>#NAME?</v>
      </c>
      <c r="H696" t="e">
        <f ca="1">_xll.BDP("EI009869 Corp","MATURITY")</f>
        <v>#NAME?</v>
      </c>
      <c r="I696" t="e">
        <f ca="1">_xll.BDP("EI009869 Corp","SERIES")</f>
        <v>#NAME?</v>
      </c>
      <c r="J696" t="e">
        <f ca="1">_xll.BDP("EI009869 Corp","BB_COMPOSITE")</f>
        <v>#NAME?</v>
      </c>
      <c r="K696" t="e">
        <f ca="1">_xll.BDP("EI009869 Corp","MTY_TYP")</f>
        <v>#NAME?</v>
      </c>
      <c r="L696" t="e">
        <f ca="1">_xll.BDP("EI009869 Corp","CRNCY")</f>
        <v>#NAME?</v>
      </c>
      <c r="M696" t="e">
        <f ca="1">_xll.BDP("EI009869 Corp","DUR_ASK")</f>
        <v>#NAME?</v>
      </c>
      <c r="N696" s="3">
        <v>40102</v>
      </c>
      <c r="O696">
        <f t="shared" si="41"/>
        <v>0</v>
      </c>
      <c r="P696" t="e">
        <f t="shared" ca="1" si="42"/>
        <v>#NAME?</v>
      </c>
      <c r="Q696" s="6" t="e">
        <f t="shared" ca="1" si="40"/>
        <v>#NAME?</v>
      </c>
      <c r="R696" t="e">
        <f t="shared" ca="1" si="43"/>
        <v>#NAME?</v>
      </c>
    </row>
    <row r="697" spans="1:18" x14ac:dyDescent="0.2">
      <c r="A697" t="s">
        <v>379</v>
      </c>
      <c r="B697" t="e">
        <f ca="1">_xll.BDP("EC498046 Corp","TICKER")</f>
        <v>#NAME?</v>
      </c>
      <c r="C697" t="e">
        <f ca="1">_xll.BDP("EC498046 Corp","ID_CUSIP")</f>
        <v>#NAME?</v>
      </c>
      <c r="D697" t="e">
        <f ca="1">_xll.BDP("EC498046 Corp","PX_BID")</f>
        <v>#NAME?</v>
      </c>
      <c r="E697" t="e">
        <f ca="1">_xll.BDP("EC498046 Corp","PX_ASK")</f>
        <v>#NAME?</v>
      </c>
      <c r="F697">
        <v>269558000</v>
      </c>
      <c r="G697" t="e">
        <f ca="1">_xll.BDP("EC498046 Corp","CPN")</f>
        <v>#NAME?</v>
      </c>
      <c r="H697" t="e">
        <f ca="1">_xll.BDP("EC498046 Corp","MATURITY")</f>
        <v>#NAME?</v>
      </c>
      <c r="I697" t="e">
        <f ca="1">_xll.BDP("EC498046 Corp","SERIES")</f>
        <v>#NAME?</v>
      </c>
      <c r="J697" t="e">
        <f ca="1">_xll.BDP("EC498046 Corp","BB_COMPOSITE")</f>
        <v>#NAME?</v>
      </c>
      <c r="K697" t="e">
        <f ca="1">_xll.BDP("EC498046 Corp","MTY_TYP")</f>
        <v>#NAME?</v>
      </c>
      <c r="L697" t="e">
        <f ca="1">_xll.BDP("EC498046 Corp","CRNCY")</f>
        <v>#NAME?</v>
      </c>
      <c r="M697" t="e">
        <f ca="1">_xll.BDP("EC498046 Corp","DUR_ASK")</f>
        <v>#NAME?</v>
      </c>
      <c r="N697" s="3">
        <v>37242</v>
      </c>
      <c r="O697">
        <f t="shared" si="41"/>
        <v>0</v>
      </c>
      <c r="P697" t="e">
        <f t="shared" ca="1" si="42"/>
        <v>#NAME?</v>
      </c>
      <c r="Q697" s="6" t="e">
        <f t="shared" ca="1" si="40"/>
        <v>#NAME?</v>
      </c>
      <c r="R697" t="e">
        <f t="shared" ca="1" si="43"/>
        <v>#NAME?</v>
      </c>
    </row>
    <row r="698" spans="1:18" x14ac:dyDescent="0.2">
      <c r="A698" t="s">
        <v>324</v>
      </c>
      <c r="B698" t="e">
        <f ca="1">_xll.BDP("DD117222 Corp","TICKER")</f>
        <v>#NAME?</v>
      </c>
      <c r="C698" t="e">
        <f ca="1">_xll.BDP("DD117222 Corp","ID_CUSIP")</f>
        <v>#NAME?</v>
      </c>
      <c r="D698" t="e">
        <f ca="1">_xll.BDP("DD117222 Corp","PX_BID")</f>
        <v>#NAME?</v>
      </c>
      <c r="E698" t="e">
        <f ca="1">_xll.BDP("DD117222 Corp","PX_ASK")</f>
        <v>#NAME?</v>
      </c>
      <c r="F698">
        <v>300000000</v>
      </c>
      <c r="G698" t="e">
        <f ca="1">_xll.BDP("DD117222 Corp","CPN")</f>
        <v>#NAME?</v>
      </c>
      <c r="H698" t="e">
        <f ca="1">_xll.BDP("DD117222 Corp","MATURITY")</f>
        <v>#NAME?</v>
      </c>
      <c r="I698" t="e">
        <f ca="1">_xll.BDP("DD117222 Corp","SERIES")</f>
        <v>#NAME?</v>
      </c>
      <c r="J698" t="e">
        <f ca="1">_xll.BDP("DD117222 Corp","BB_COMPOSITE")</f>
        <v>#NAME?</v>
      </c>
      <c r="K698" t="e">
        <f ca="1">_xll.BDP("DD117222 Corp","MTY_TYP")</f>
        <v>#NAME?</v>
      </c>
      <c r="L698" t="e">
        <f ca="1">_xll.BDP("DD117222 Corp","CRNCY")</f>
        <v>#NAME?</v>
      </c>
      <c r="M698" t="e">
        <f ca="1">_xll.BDP("DD117222 Corp","DUR_ASK")</f>
        <v>#NAME?</v>
      </c>
      <c r="N698" s="3">
        <v>35912</v>
      </c>
      <c r="O698">
        <f t="shared" si="41"/>
        <v>0</v>
      </c>
      <c r="P698" t="e">
        <f t="shared" ca="1" si="42"/>
        <v>#NAME?</v>
      </c>
      <c r="Q698" s="6" t="e">
        <f t="shared" ca="1" si="40"/>
        <v>#NAME?</v>
      </c>
      <c r="R698" t="e">
        <f t="shared" ca="1" si="43"/>
        <v>#NAME?</v>
      </c>
    </row>
    <row r="699" spans="1:18" x14ac:dyDescent="0.2">
      <c r="A699" t="s">
        <v>23</v>
      </c>
      <c r="B699" t="e">
        <f ca="1">_xll.BDP("AL482798 Corp","TICKER")</f>
        <v>#NAME?</v>
      </c>
      <c r="C699" t="e">
        <f ca="1">_xll.BDP("AL482798 Corp","ID_CUSIP")</f>
        <v>#NAME?</v>
      </c>
      <c r="D699" t="e">
        <f ca="1">_xll.BDP("AL482798 Corp","PX_BID")</f>
        <v>#NAME?</v>
      </c>
      <c r="E699" t="e">
        <f ca="1">_xll.BDP("AL482798 Corp","PX_ASK")</f>
        <v>#NAME?</v>
      </c>
      <c r="F699">
        <v>700000000</v>
      </c>
      <c r="G699" t="e">
        <f ca="1">_xll.BDP("AL482798 Corp","CPN")</f>
        <v>#NAME?</v>
      </c>
      <c r="H699" t="e">
        <f ca="1">_xll.BDP("AL482798 Corp","MATURITY")</f>
        <v>#NAME?</v>
      </c>
      <c r="I699" t="e">
        <f ca="1">_xll.BDP("AL482798 Corp","SERIES")</f>
        <v>#NAME?</v>
      </c>
      <c r="J699" t="e">
        <f ca="1">_xll.BDP("AL482798 Corp","BB_COMPOSITE")</f>
        <v>#NAME?</v>
      </c>
      <c r="K699" t="e">
        <f ca="1">_xll.BDP("AL482798 Corp","MTY_TYP")</f>
        <v>#NAME?</v>
      </c>
      <c r="L699" t="e">
        <f ca="1">_xll.BDP("AL482798 Corp","CRNCY")</f>
        <v>#NAME?</v>
      </c>
      <c r="M699" t="e">
        <f ca="1">_xll.BDP("AL482798 Corp","DUR_ASK")</f>
        <v>#NAME?</v>
      </c>
      <c r="N699" s="3">
        <v>42718</v>
      </c>
      <c r="O699">
        <f t="shared" si="41"/>
        <v>0</v>
      </c>
      <c r="P699" t="e">
        <f t="shared" ca="1" si="42"/>
        <v>#NAME?</v>
      </c>
      <c r="Q699" s="6" t="e">
        <f t="shared" ca="1" si="40"/>
        <v>#NAME?</v>
      </c>
      <c r="R699" t="e">
        <f t="shared" ca="1" si="43"/>
        <v>#NAME?</v>
      </c>
    </row>
    <row r="700" spans="1:18" x14ac:dyDescent="0.2">
      <c r="A700" t="s">
        <v>277</v>
      </c>
      <c r="B700" t="e">
        <f ca="1">_xll.BDP("BY906155 Corp","TICKER")</f>
        <v>#NAME?</v>
      </c>
      <c r="C700" t="e">
        <f ca="1">_xll.BDP("BY906155 Corp","ID_CUSIP")</f>
        <v>#NAME?</v>
      </c>
      <c r="D700" t="e">
        <f ca="1">_xll.BDP("BY906155 Corp","PX_BID")</f>
        <v>#NAME?</v>
      </c>
      <c r="E700" t="e">
        <f ca="1">_xll.BDP("BY906155 Corp","PX_ASK")</f>
        <v>#NAME?</v>
      </c>
      <c r="F700">
        <v>400000000</v>
      </c>
      <c r="G700" t="e">
        <f ca="1">_xll.BDP("BY906155 Corp","CPN")</f>
        <v>#NAME?</v>
      </c>
      <c r="H700" t="e">
        <f ca="1">_xll.BDP("BY906155 Corp","MATURITY")</f>
        <v>#NAME?</v>
      </c>
      <c r="I700" t="e">
        <f ca="1">_xll.BDP("BY906155 Corp","SERIES")</f>
        <v>#NAME?</v>
      </c>
      <c r="J700" t="e">
        <f ca="1">_xll.BDP("BY906155 Corp","BB_COMPOSITE")</f>
        <v>#NAME?</v>
      </c>
      <c r="K700" t="e">
        <f ca="1">_xll.BDP("BY906155 Corp","MTY_TYP")</f>
        <v>#NAME?</v>
      </c>
      <c r="L700" t="e">
        <f ca="1">_xll.BDP("BY906155 Corp","CRNCY")</f>
        <v>#NAME?</v>
      </c>
      <c r="M700" t="e">
        <f ca="1">_xll.BDP("BY906155 Corp","DUR_ASK")</f>
        <v>#NAME?</v>
      </c>
      <c r="N700" s="3">
        <v>44813</v>
      </c>
      <c r="O700">
        <f t="shared" si="41"/>
        <v>0</v>
      </c>
      <c r="P700" t="e">
        <f t="shared" ca="1" si="42"/>
        <v>#NAME?</v>
      </c>
      <c r="Q700" s="6" t="e">
        <f t="shared" ca="1" si="40"/>
        <v>#NAME?</v>
      </c>
      <c r="R700" t="e">
        <f t="shared" ca="1" si="43"/>
        <v>#NAME?</v>
      </c>
    </row>
    <row r="701" spans="1:18" x14ac:dyDescent="0.2">
      <c r="A701" t="s">
        <v>277</v>
      </c>
      <c r="B701" t="e">
        <f ca="1">_xll.BDP("ZB955768 Corp","TICKER")</f>
        <v>#NAME?</v>
      </c>
      <c r="C701" t="e">
        <f ca="1">_xll.BDP("ZB955768 Corp","ID_CUSIP")</f>
        <v>#NAME?</v>
      </c>
      <c r="D701" t="e">
        <f ca="1">_xll.BDP("ZB955768 Corp","PX_BID")</f>
        <v>#NAME?</v>
      </c>
      <c r="E701" t="e">
        <f ca="1">_xll.BDP("ZB955768 Corp","PX_ASK")</f>
        <v>#NAME?</v>
      </c>
      <c r="F701">
        <v>1000000000</v>
      </c>
      <c r="G701" t="e">
        <f ca="1">_xll.BDP("ZB955768 Corp","CPN")</f>
        <v>#NAME?</v>
      </c>
      <c r="H701" t="e">
        <f ca="1">_xll.BDP("ZB955768 Corp","MATURITY")</f>
        <v>#NAME?</v>
      </c>
      <c r="I701" t="e">
        <f ca="1">_xll.BDP("ZB955768 Corp","SERIES")</f>
        <v>#NAME?</v>
      </c>
      <c r="J701" t="e">
        <f ca="1">_xll.BDP("ZB955768 Corp","BB_COMPOSITE")</f>
        <v>#NAME?</v>
      </c>
      <c r="K701" t="e">
        <f ca="1">_xll.BDP("ZB955768 Corp","MTY_TYP")</f>
        <v>#NAME?</v>
      </c>
      <c r="L701" t="e">
        <f ca="1">_xll.BDP("ZB955768 Corp","CRNCY")</f>
        <v>#NAME?</v>
      </c>
      <c r="M701" t="e">
        <f ca="1">_xll.BDP("ZB955768 Corp","DUR_ASK")</f>
        <v>#NAME?</v>
      </c>
      <c r="N701" s="3">
        <v>45422</v>
      </c>
      <c r="O701">
        <f t="shared" si="41"/>
        <v>0</v>
      </c>
      <c r="P701" t="e">
        <f t="shared" ca="1" si="42"/>
        <v>#NAME?</v>
      </c>
      <c r="Q701" s="6" t="e">
        <f t="shared" ca="1" si="40"/>
        <v>#NAME?</v>
      </c>
      <c r="R701" t="e">
        <f t="shared" ca="1" si="43"/>
        <v>#NAME?</v>
      </c>
    </row>
    <row r="702" spans="1:18" x14ac:dyDescent="0.2">
      <c r="A702" t="s">
        <v>354</v>
      </c>
      <c r="B702" t="e">
        <f ca="1">_xll.BDP("EC269689 Corp","TICKER")</f>
        <v>#NAME?</v>
      </c>
      <c r="C702" t="e">
        <f ca="1">_xll.BDP("EC269689 Corp","ID_CUSIP")</f>
        <v>#NAME?</v>
      </c>
      <c r="D702" t="e">
        <f ca="1">_xll.BDP("EC269689 Corp","PX_BID")</f>
        <v>#NAME?</v>
      </c>
      <c r="E702" t="e">
        <f ca="1">_xll.BDP("EC269689 Corp","PX_ASK")</f>
        <v>#NAME?</v>
      </c>
      <c r="F702">
        <v>3500000000</v>
      </c>
      <c r="G702" t="e">
        <f ca="1">_xll.BDP("EC269689 Corp","CPN")</f>
        <v>#NAME?</v>
      </c>
      <c r="H702" t="e">
        <f ca="1">_xll.BDP("EC269689 Corp","MATURITY")</f>
        <v>#NAME?</v>
      </c>
      <c r="I702" t="e">
        <f ca="1">_xll.BDP("EC269689 Corp","SERIES")</f>
        <v>#NAME?</v>
      </c>
      <c r="J702" t="e">
        <f ca="1">_xll.BDP("EC269689 Corp","BB_COMPOSITE")</f>
        <v>#NAME?</v>
      </c>
      <c r="K702" t="e">
        <f ca="1">_xll.BDP("EC269689 Corp","MTY_TYP")</f>
        <v>#NAME?</v>
      </c>
      <c r="L702" t="e">
        <f ca="1">_xll.BDP("EC269689 Corp","CRNCY")</f>
        <v>#NAME?</v>
      </c>
      <c r="M702" t="e">
        <f ca="1">_xll.BDP("EC269689 Corp","DUR_ASK")</f>
        <v>#NAME?</v>
      </c>
      <c r="N702" s="3">
        <v>36713</v>
      </c>
      <c r="O702">
        <f t="shared" si="41"/>
        <v>0</v>
      </c>
      <c r="P702" t="e">
        <f t="shared" ca="1" si="42"/>
        <v>#NAME?</v>
      </c>
      <c r="Q702" s="6" t="e">
        <f t="shared" ca="1" si="40"/>
        <v>#NAME?</v>
      </c>
      <c r="R702" t="e">
        <f t="shared" ca="1" si="43"/>
        <v>#NAME?</v>
      </c>
    </row>
    <row r="703" spans="1:18" x14ac:dyDescent="0.2">
      <c r="A703" t="s">
        <v>354</v>
      </c>
      <c r="B703" t="e">
        <f ca="1">_xll.BDP("EC574616 Corp","TICKER")</f>
        <v>#NAME?</v>
      </c>
      <c r="C703" t="e">
        <f ca="1">_xll.BDP("EC574616 Corp","ID_CUSIP")</f>
        <v>#NAME?</v>
      </c>
      <c r="D703" t="e">
        <f ca="1">_xll.BDP("EC574616 Corp","PX_BID")</f>
        <v>#NAME?</v>
      </c>
      <c r="E703" t="e">
        <f ca="1">_xll.BDP("EC574616 Corp","PX_ASK")</f>
        <v>#NAME?</v>
      </c>
      <c r="F703">
        <v>500000000</v>
      </c>
      <c r="G703" t="e">
        <f ca="1">_xll.BDP("EC574616 Corp","CPN")</f>
        <v>#NAME?</v>
      </c>
      <c r="H703" t="e">
        <f ca="1">_xll.BDP("EC574616 Corp","MATURITY")</f>
        <v>#NAME?</v>
      </c>
      <c r="I703" t="e">
        <f ca="1">_xll.BDP("EC574616 Corp","SERIES")</f>
        <v>#NAME?</v>
      </c>
      <c r="J703" t="e">
        <f ca="1">_xll.BDP("EC574616 Corp","BB_COMPOSITE")</f>
        <v>#NAME?</v>
      </c>
      <c r="K703" t="e">
        <f ca="1">_xll.BDP("EC574616 Corp","MTY_TYP")</f>
        <v>#NAME?</v>
      </c>
      <c r="L703" t="e">
        <f ca="1">_xll.BDP("EC574616 Corp","CRNCY")</f>
        <v>#NAME?</v>
      </c>
      <c r="M703" t="e">
        <f ca="1">_xll.BDP("EC574616 Corp","DUR_ASK")</f>
        <v>#NAME?</v>
      </c>
      <c r="N703" s="3">
        <v>37405</v>
      </c>
      <c r="O703">
        <f t="shared" si="41"/>
        <v>0</v>
      </c>
      <c r="P703" t="e">
        <f t="shared" ca="1" si="42"/>
        <v>#NAME?</v>
      </c>
      <c r="Q703" s="6" t="e">
        <f t="shared" ca="1" si="40"/>
        <v>#NAME?</v>
      </c>
      <c r="R703" t="e">
        <f t="shared" ca="1" si="43"/>
        <v>#NAME?</v>
      </c>
    </row>
    <row r="704" spans="1:18" x14ac:dyDescent="0.2">
      <c r="A704" t="s">
        <v>388</v>
      </c>
      <c r="B704" t="e">
        <f ca="1">_xll.BDP("EC538184 Corp","TICKER")</f>
        <v>#NAME?</v>
      </c>
      <c r="C704" t="e">
        <f ca="1">_xll.BDP("EC538184 Corp","ID_CUSIP")</f>
        <v>#NAME?</v>
      </c>
      <c r="D704" t="e">
        <f ca="1">_xll.BDP("EC538184 Corp","PX_BID")</f>
        <v>#NAME?</v>
      </c>
      <c r="E704" t="e">
        <f ca="1">_xll.BDP("EC538184 Corp","PX_ASK")</f>
        <v>#NAME?</v>
      </c>
      <c r="F704">
        <v>674611000</v>
      </c>
      <c r="G704" t="e">
        <f ca="1">_xll.BDP("EC538184 Corp","CPN")</f>
        <v>#NAME?</v>
      </c>
      <c r="H704" t="e">
        <f ca="1">_xll.BDP("EC538184 Corp","MATURITY")</f>
        <v>#NAME?</v>
      </c>
      <c r="I704" t="e">
        <f ca="1">_xll.BDP("EC538184 Corp","SERIES")</f>
        <v>#NAME?</v>
      </c>
      <c r="J704" t="e">
        <f ca="1">_xll.BDP("EC538184 Corp","BB_COMPOSITE")</f>
        <v>#NAME?</v>
      </c>
      <c r="K704" t="e">
        <f ca="1">_xll.BDP("EC538184 Corp","MTY_TYP")</f>
        <v>#NAME?</v>
      </c>
      <c r="L704" t="e">
        <f ca="1">_xll.BDP("EC538184 Corp","CRNCY")</f>
        <v>#NAME?</v>
      </c>
      <c r="M704" t="e">
        <f ca="1">_xll.BDP("EC538184 Corp","DUR_ASK")</f>
        <v>#NAME?</v>
      </c>
      <c r="N704" s="3">
        <v>37327</v>
      </c>
      <c r="O704">
        <f t="shared" si="41"/>
        <v>0</v>
      </c>
      <c r="P704" t="e">
        <f t="shared" ca="1" si="42"/>
        <v>#NAME?</v>
      </c>
      <c r="Q704" s="6" t="e">
        <f t="shared" ca="1" si="40"/>
        <v>#NAME?</v>
      </c>
      <c r="R704" t="e">
        <f t="shared" ca="1" si="43"/>
        <v>#NAME?</v>
      </c>
    </row>
    <row r="705" spans="1:18" x14ac:dyDescent="0.2">
      <c r="A705" t="s">
        <v>388</v>
      </c>
      <c r="B705" t="e">
        <f ca="1">_xll.BDP("EC542078 Corp","TICKER")</f>
        <v>#NAME?</v>
      </c>
      <c r="C705" t="e">
        <f ca="1">_xll.BDP("EC542078 Corp","ID_CUSIP")</f>
        <v>#NAME?</v>
      </c>
      <c r="D705" t="e">
        <f ca="1">_xll.BDP("EC542078 Corp","PX_BID")</f>
        <v>#NAME?</v>
      </c>
      <c r="E705" t="e">
        <f ca="1">_xll.BDP("EC542078 Corp","PX_ASK")</f>
        <v>#NAME?</v>
      </c>
      <c r="F705">
        <v>365647000</v>
      </c>
      <c r="G705" t="e">
        <f ca="1">_xll.BDP("EC542078 Corp","CPN")</f>
        <v>#NAME?</v>
      </c>
      <c r="H705" t="e">
        <f ca="1">_xll.BDP("EC542078 Corp","MATURITY")</f>
        <v>#NAME?</v>
      </c>
      <c r="I705" t="e">
        <f ca="1">_xll.BDP("EC542078 Corp","SERIES")</f>
        <v>#NAME?</v>
      </c>
      <c r="J705" t="e">
        <f ca="1">_xll.BDP("EC542078 Corp","BB_COMPOSITE")</f>
        <v>#NAME?</v>
      </c>
      <c r="K705" t="e">
        <f ca="1">_xll.BDP("EC542078 Corp","MTY_TYP")</f>
        <v>#NAME?</v>
      </c>
      <c r="L705" t="e">
        <f ca="1">_xll.BDP("EC542078 Corp","CRNCY")</f>
        <v>#NAME?</v>
      </c>
      <c r="M705" t="e">
        <f ca="1">_xll.BDP("EC542078 Corp","DUR_ASK")</f>
        <v>#NAME?</v>
      </c>
      <c r="N705" s="3">
        <v>37340</v>
      </c>
      <c r="O705">
        <f t="shared" si="41"/>
        <v>0</v>
      </c>
      <c r="P705" t="e">
        <f t="shared" ca="1" si="42"/>
        <v>#NAME?</v>
      </c>
      <c r="Q705" s="6" t="e">
        <f t="shared" ca="1" si="40"/>
        <v>#NAME?</v>
      </c>
      <c r="R705" t="e">
        <f t="shared" ca="1" si="43"/>
        <v>#NAME?</v>
      </c>
    </row>
    <row r="706" spans="1:18" x14ac:dyDescent="0.2">
      <c r="A706" t="s">
        <v>184</v>
      </c>
      <c r="B706" t="e">
        <f ca="1">_xll.BDP("BO849461 Corp","TICKER")</f>
        <v>#NAME?</v>
      </c>
      <c r="C706" t="e">
        <f ca="1">_xll.BDP("BO849461 Corp","ID_CUSIP")</f>
        <v>#NAME?</v>
      </c>
      <c r="D706" t="e">
        <f ca="1">_xll.BDP("BO849461 Corp","PX_BID")</f>
        <v>#NAME?</v>
      </c>
      <c r="E706" t="e">
        <f ca="1">_xll.BDP("BO849461 Corp","PX_ASK")</f>
        <v>#NAME?</v>
      </c>
      <c r="F706">
        <v>1500000000</v>
      </c>
      <c r="G706" t="e">
        <f ca="1">_xll.BDP("BO849461 Corp","CPN")</f>
        <v>#NAME?</v>
      </c>
      <c r="H706" t="e">
        <f ca="1">_xll.BDP("BO849461 Corp","MATURITY")</f>
        <v>#NAME?</v>
      </c>
      <c r="I706" t="e">
        <f ca="1">_xll.BDP("BO849461 Corp","SERIES")</f>
        <v>#NAME?</v>
      </c>
      <c r="J706" t="e">
        <f ca="1">_xll.BDP("BO849461 Corp","BB_COMPOSITE")</f>
        <v>#NAME?</v>
      </c>
      <c r="K706" t="e">
        <f ca="1">_xll.BDP("BO849461 Corp","MTY_TYP")</f>
        <v>#NAME?</v>
      </c>
      <c r="L706" t="e">
        <f ca="1">_xll.BDP("BO849461 Corp","CRNCY")</f>
        <v>#NAME?</v>
      </c>
      <c r="M706" t="e">
        <f ca="1">_xll.BDP("BO849461 Corp","DUR_ASK")</f>
        <v>#NAME?</v>
      </c>
      <c r="N706" s="3">
        <v>44295</v>
      </c>
      <c r="O706">
        <f t="shared" si="41"/>
        <v>0</v>
      </c>
      <c r="P706" t="e">
        <f t="shared" ca="1" si="42"/>
        <v>#NAME?</v>
      </c>
      <c r="Q706" s="6" t="e">
        <f t="shared" ref="Q706:Q769" ca="1" si="44">RIGHT(D706,1)</f>
        <v>#NAME?</v>
      </c>
      <c r="R706" t="e">
        <f t="shared" ca="1" si="43"/>
        <v>#NAME?</v>
      </c>
    </row>
    <row r="707" spans="1:18" x14ac:dyDescent="0.2">
      <c r="A707" t="s">
        <v>184</v>
      </c>
      <c r="B707" t="e">
        <f ca="1">_xll.BDP("BO849462 Corp","TICKER")</f>
        <v>#NAME?</v>
      </c>
      <c r="C707" t="e">
        <f ca="1">_xll.BDP("BO849462 Corp","ID_CUSIP")</f>
        <v>#NAME?</v>
      </c>
      <c r="D707" t="e">
        <f ca="1">_xll.BDP("BO849462 Corp","PX_BID")</f>
        <v>#NAME?</v>
      </c>
      <c r="E707" t="e">
        <f ca="1">_xll.BDP("BO849462 Corp","PX_ASK")</f>
        <v>#NAME?</v>
      </c>
      <c r="F707">
        <v>1500000000</v>
      </c>
      <c r="G707" t="e">
        <f ca="1">_xll.BDP("BO849462 Corp","CPN")</f>
        <v>#NAME?</v>
      </c>
      <c r="H707" t="e">
        <f ca="1">_xll.BDP("BO849462 Corp","MATURITY")</f>
        <v>#NAME?</v>
      </c>
      <c r="I707" t="e">
        <f ca="1">_xll.BDP("BO849462 Corp","SERIES")</f>
        <v>#NAME?</v>
      </c>
      <c r="J707" t="e">
        <f ca="1">_xll.BDP("BO849462 Corp","BB_COMPOSITE")</f>
        <v>#NAME?</v>
      </c>
      <c r="K707" t="e">
        <f ca="1">_xll.BDP("BO849462 Corp","MTY_TYP")</f>
        <v>#NAME?</v>
      </c>
      <c r="L707" t="e">
        <f ca="1">_xll.BDP("BO849462 Corp","CRNCY")</f>
        <v>#NAME?</v>
      </c>
      <c r="M707" t="e">
        <f ca="1">_xll.BDP("BO849462 Corp","DUR_ASK")</f>
        <v>#NAME?</v>
      </c>
      <c r="N707" s="3">
        <v>44295</v>
      </c>
      <c r="O707">
        <f t="shared" ref="O707:O770" si="45">IF(N707 &gt; DATE(2025, 3, 3), 1, 0)</f>
        <v>0</v>
      </c>
      <c r="P707" t="e">
        <f t="shared" ref="P707:P770" ca="1" si="46">IF(OR(Q707="7"),1,0)</f>
        <v>#NAME?</v>
      </c>
      <c r="Q707" s="6" t="e">
        <f t="shared" ca="1" si="44"/>
        <v>#NAME?</v>
      </c>
      <c r="R707" t="e">
        <f t="shared" ref="R707:R770" ca="1" si="47">IF(AND(O707=0,P707=1),1,0)</f>
        <v>#NAME?</v>
      </c>
    </row>
    <row r="708" spans="1:18" x14ac:dyDescent="0.2">
      <c r="A708" t="s">
        <v>184</v>
      </c>
      <c r="B708" t="e">
        <f ca="1">_xll.BDP("YS684047 Corp","TICKER")</f>
        <v>#NAME?</v>
      </c>
      <c r="C708" t="e">
        <f ca="1">_xll.BDP("YS684047 Corp","ID_CUSIP")</f>
        <v>#NAME?</v>
      </c>
      <c r="D708" t="e">
        <f ca="1">_xll.BDP("YS684047 Corp","PX_BID")</f>
        <v>#NAME?</v>
      </c>
      <c r="E708" t="e">
        <f ca="1">_xll.BDP("YS684047 Corp","PX_ASK")</f>
        <v>#NAME?</v>
      </c>
      <c r="F708">
        <v>1000000000</v>
      </c>
      <c r="G708" t="e">
        <f ca="1">_xll.BDP("YS684047 Corp","CPN")</f>
        <v>#NAME?</v>
      </c>
      <c r="H708" t="e">
        <f ca="1">_xll.BDP("YS684047 Corp","MATURITY")</f>
        <v>#NAME?</v>
      </c>
      <c r="I708" t="e">
        <f ca="1">_xll.BDP("YS684047 Corp","SERIES")</f>
        <v>#NAME?</v>
      </c>
      <c r="J708" t="e">
        <f ca="1">_xll.BDP("YS684047 Corp","BB_COMPOSITE")</f>
        <v>#NAME?</v>
      </c>
      <c r="K708" t="e">
        <f ca="1">_xll.BDP("YS684047 Corp","MTY_TYP")</f>
        <v>#NAME?</v>
      </c>
      <c r="L708" t="e">
        <f ca="1">_xll.BDP("YS684047 Corp","CRNCY")</f>
        <v>#NAME?</v>
      </c>
      <c r="M708" t="e">
        <f ca="1">_xll.BDP("YS684047 Corp","DUR_ASK")</f>
        <v>#NAME?</v>
      </c>
      <c r="N708" s="3">
        <v>45681</v>
      </c>
      <c r="O708">
        <f t="shared" si="45"/>
        <v>0</v>
      </c>
      <c r="P708" t="e">
        <f t="shared" ca="1" si="46"/>
        <v>#NAME?</v>
      </c>
      <c r="Q708" s="6" t="e">
        <f t="shared" ca="1" si="44"/>
        <v>#NAME?</v>
      </c>
      <c r="R708" t="e">
        <f t="shared" ca="1" si="47"/>
        <v>#NAME?</v>
      </c>
    </row>
    <row r="709" spans="1:18" x14ac:dyDescent="0.2">
      <c r="A709" t="s">
        <v>184</v>
      </c>
      <c r="B709" t="e">
        <f ca="1">_xll.BDP("YS684048 Corp","TICKER")</f>
        <v>#NAME?</v>
      </c>
      <c r="C709" t="e">
        <f ca="1">_xll.BDP("YS684048 Corp","ID_CUSIP")</f>
        <v>#NAME?</v>
      </c>
      <c r="D709" t="e">
        <f ca="1">_xll.BDP("YS684048 Corp","PX_BID")</f>
        <v>#NAME?</v>
      </c>
      <c r="E709" t="e">
        <f ca="1">_xll.BDP("YS684048 Corp","PX_ASK")</f>
        <v>#NAME?</v>
      </c>
      <c r="F709">
        <v>1000000000</v>
      </c>
      <c r="G709" t="e">
        <f ca="1">_xll.BDP("YS684048 Corp","CPN")</f>
        <v>#NAME?</v>
      </c>
      <c r="H709" t="e">
        <f ca="1">_xll.BDP("YS684048 Corp","MATURITY")</f>
        <v>#NAME?</v>
      </c>
      <c r="I709" t="e">
        <f ca="1">_xll.BDP("YS684048 Corp","SERIES")</f>
        <v>#NAME?</v>
      </c>
      <c r="J709" t="e">
        <f ca="1">_xll.BDP("YS684048 Corp","BB_COMPOSITE")</f>
        <v>#NAME?</v>
      </c>
      <c r="K709" t="e">
        <f ca="1">_xll.BDP("YS684048 Corp","MTY_TYP")</f>
        <v>#NAME?</v>
      </c>
      <c r="L709" t="e">
        <f ca="1">_xll.BDP("YS684048 Corp","CRNCY")</f>
        <v>#NAME?</v>
      </c>
      <c r="M709" t="e">
        <f ca="1">_xll.BDP("YS684048 Corp","DUR_ASK")</f>
        <v>#NAME?</v>
      </c>
      <c r="N709" s="3">
        <v>45681</v>
      </c>
      <c r="O709">
        <f t="shared" si="45"/>
        <v>0</v>
      </c>
      <c r="P709" t="e">
        <f t="shared" ca="1" si="46"/>
        <v>#NAME?</v>
      </c>
      <c r="Q709" s="6" t="e">
        <f t="shared" ca="1" si="44"/>
        <v>#NAME?</v>
      </c>
      <c r="R709" t="e">
        <f t="shared" ca="1" si="47"/>
        <v>#NAME?</v>
      </c>
    </row>
    <row r="710" spans="1:18" x14ac:dyDescent="0.2">
      <c r="A710" t="s">
        <v>184</v>
      </c>
      <c r="B710" t="e">
        <f ca="1">_xll.BDP("ZD702125 Corp","TICKER")</f>
        <v>#NAME?</v>
      </c>
      <c r="C710" t="e">
        <f ca="1">_xll.BDP("ZD702125 Corp","ID_CUSIP")</f>
        <v>#NAME?</v>
      </c>
      <c r="D710" t="e">
        <f ca="1">_xll.BDP("ZD702125 Corp","PX_BID")</f>
        <v>#NAME?</v>
      </c>
      <c r="E710" t="e">
        <f ca="1">_xll.BDP("ZD702125 Corp","PX_ASK")</f>
        <v>#NAME?</v>
      </c>
      <c r="F710">
        <v>1500000000</v>
      </c>
      <c r="G710" t="e">
        <f ca="1">_xll.BDP("ZD702125 Corp","CPN")</f>
        <v>#NAME?</v>
      </c>
      <c r="H710" t="e">
        <f ca="1">_xll.BDP("ZD702125 Corp","MATURITY")</f>
        <v>#NAME?</v>
      </c>
      <c r="I710" t="e">
        <f ca="1">_xll.BDP("ZD702125 Corp","SERIES")</f>
        <v>#NAME?</v>
      </c>
      <c r="J710" t="e">
        <f ca="1">_xll.BDP("ZD702125 Corp","BB_COMPOSITE")</f>
        <v>#NAME?</v>
      </c>
      <c r="K710" t="e">
        <f ca="1">_xll.BDP("ZD702125 Corp","MTY_TYP")</f>
        <v>#NAME?</v>
      </c>
      <c r="L710" t="e">
        <f ca="1">_xll.BDP("ZD702125 Corp","CRNCY")</f>
        <v>#NAME?</v>
      </c>
      <c r="M710" t="e">
        <f ca="1">_xll.BDP("ZD702125 Corp","DUR_ASK")</f>
        <v>#NAME?</v>
      </c>
      <c r="N710" s="3">
        <v>45372</v>
      </c>
      <c r="O710">
        <f t="shared" si="45"/>
        <v>0</v>
      </c>
      <c r="P710" t="e">
        <f t="shared" ca="1" si="46"/>
        <v>#NAME?</v>
      </c>
      <c r="Q710" s="6" t="e">
        <f t="shared" ca="1" si="44"/>
        <v>#NAME?</v>
      </c>
      <c r="R710" t="e">
        <f t="shared" ca="1" si="47"/>
        <v>#NAME?</v>
      </c>
    </row>
    <row r="711" spans="1:18" x14ac:dyDescent="0.2">
      <c r="A711" t="s">
        <v>184</v>
      </c>
      <c r="B711" t="e">
        <f ca="1">_xll.BDP("ZD702130 Corp","TICKER")</f>
        <v>#NAME?</v>
      </c>
      <c r="C711" t="e">
        <f ca="1">_xll.BDP("ZD702130 Corp","ID_CUSIP")</f>
        <v>#NAME?</v>
      </c>
      <c r="D711" t="e">
        <f ca="1">_xll.BDP("ZD702130 Corp","PX_BID")</f>
        <v>#NAME?</v>
      </c>
      <c r="E711" t="e">
        <f ca="1">_xll.BDP("ZD702130 Corp","PX_ASK")</f>
        <v>#NAME?</v>
      </c>
      <c r="F711">
        <v>1500000000</v>
      </c>
      <c r="G711" t="e">
        <f ca="1">_xll.BDP("ZD702130 Corp","CPN")</f>
        <v>#NAME?</v>
      </c>
      <c r="H711" t="e">
        <f ca="1">_xll.BDP("ZD702130 Corp","MATURITY")</f>
        <v>#NAME?</v>
      </c>
      <c r="I711" t="e">
        <f ca="1">_xll.BDP("ZD702130 Corp","SERIES")</f>
        <v>#NAME?</v>
      </c>
      <c r="J711" t="e">
        <f ca="1">_xll.BDP("ZD702130 Corp","BB_COMPOSITE")</f>
        <v>#NAME?</v>
      </c>
      <c r="K711" t="e">
        <f ca="1">_xll.BDP("ZD702130 Corp","MTY_TYP")</f>
        <v>#NAME?</v>
      </c>
      <c r="L711" t="e">
        <f ca="1">_xll.BDP("ZD702130 Corp","CRNCY")</f>
        <v>#NAME?</v>
      </c>
      <c r="M711" t="e">
        <f ca="1">_xll.BDP("ZD702130 Corp","DUR_ASK")</f>
        <v>#NAME?</v>
      </c>
      <c r="N711" s="3">
        <v>45372</v>
      </c>
      <c r="O711">
        <f t="shared" si="45"/>
        <v>0</v>
      </c>
      <c r="P711" t="e">
        <f t="shared" ca="1" si="46"/>
        <v>#NAME?</v>
      </c>
      <c r="Q711" s="6" t="e">
        <f t="shared" ca="1" si="44"/>
        <v>#NAME?</v>
      </c>
      <c r="R711" t="e">
        <f t="shared" ca="1" si="47"/>
        <v>#NAME?</v>
      </c>
    </row>
    <row r="712" spans="1:18" x14ac:dyDescent="0.2">
      <c r="A712" t="s">
        <v>262</v>
      </c>
      <c r="B712" t="e">
        <f ca="1">_xll.BDP("BU353172 Corp","TICKER")</f>
        <v>#NAME?</v>
      </c>
      <c r="C712" t="e">
        <f ca="1">_xll.BDP("BU353172 Corp","ID_CUSIP")</f>
        <v>#NAME?</v>
      </c>
      <c r="D712" t="e">
        <f ca="1">_xll.BDP("BU353172 Corp","PX_BID")</f>
        <v>#NAME?</v>
      </c>
      <c r="E712" t="e">
        <f ca="1">_xll.BDP("BU353172 Corp","PX_ASK")</f>
        <v>#NAME?</v>
      </c>
      <c r="F712">
        <v>750000000</v>
      </c>
      <c r="G712" t="e">
        <f ca="1">_xll.BDP("BU353172 Corp","CPN")</f>
        <v>#NAME?</v>
      </c>
      <c r="H712" t="e">
        <f ca="1">_xll.BDP("BU353172 Corp","MATURITY")</f>
        <v>#NAME?</v>
      </c>
      <c r="I712" t="e">
        <f ca="1">_xll.BDP("BU353172 Corp","SERIES")</f>
        <v>#NAME?</v>
      </c>
      <c r="J712" t="e">
        <f ca="1">_xll.BDP("BU353172 Corp","BB_COMPOSITE")</f>
        <v>#NAME?</v>
      </c>
      <c r="K712" t="e">
        <f ca="1">_xll.BDP("BU353172 Corp","MTY_TYP")</f>
        <v>#NAME?</v>
      </c>
      <c r="L712" t="e">
        <f ca="1">_xll.BDP("BU353172 Corp","CRNCY")</f>
        <v>#NAME?</v>
      </c>
      <c r="M712" t="e">
        <f ca="1">_xll.BDP("BU353172 Corp","DUR_ASK")</f>
        <v>#NAME?</v>
      </c>
      <c r="N712" s="3">
        <v>44607</v>
      </c>
      <c r="O712">
        <f t="shared" si="45"/>
        <v>0</v>
      </c>
      <c r="P712" t="e">
        <f t="shared" ca="1" si="46"/>
        <v>#NAME?</v>
      </c>
      <c r="Q712" s="6" t="e">
        <f t="shared" ca="1" si="44"/>
        <v>#NAME?</v>
      </c>
      <c r="R712" t="e">
        <f t="shared" ca="1" si="47"/>
        <v>#NAME?</v>
      </c>
    </row>
    <row r="713" spans="1:18" x14ac:dyDescent="0.2">
      <c r="A713" t="s">
        <v>262</v>
      </c>
      <c r="B713" t="e">
        <f ca="1">_xll.BDP("DA248934 Corp","TICKER")</f>
        <v>#NAME?</v>
      </c>
      <c r="C713" t="e">
        <f ca="1">_xll.BDP("DA248934 Corp","ID_CUSIP")</f>
        <v>#NAME?</v>
      </c>
      <c r="D713" t="e">
        <f ca="1">_xll.BDP("DA248934 Corp","PX_BID")</f>
        <v>#NAME?</v>
      </c>
      <c r="E713" t="e">
        <f ca="1">_xll.BDP("DA248934 Corp","PX_ASK")</f>
        <v>#NAME?</v>
      </c>
      <c r="F713">
        <v>1000000000</v>
      </c>
      <c r="G713" t="e">
        <f ca="1">_xll.BDP("DA248934 Corp","CPN")</f>
        <v>#NAME?</v>
      </c>
      <c r="H713" t="e">
        <f ca="1">_xll.BDP("DA248934 Corp","MATURITY")</f>
        <v>#NAME?</v>
      </c>
      <c r="I713" t="e">
        <f ca="1">_xll.BDP("DA248934 Corp","SERIES")</f>
        <v>#NAME?</v>
      </c>
      <c r="J713" t="e">
        <f ca="1">_xll.BDP("DA248934 Corp","BB_COMPOSITE")</f>
        <v>#NAME?</v>
      </c>
      <c r="K713" t="e">
        <f ca="1">_xll.BDP("DA248934 Corp","MTY_TYP")</f>
        <v>#NAME?</v>
      </c>
      <c r="L713" t="e">
        <f ca="1">_xll.BDP("DA248934 Corp","CRNCY")</f>
        <v>#NAME?</v>
      </c>
      <c r="M713" t="e">
        <f ca="1">_xll.BDP("DA248934 Corp","DUR_ASK")</f>
        <v>#NAME?</v>
      </c>
      <c r="N713" s="3">
        <v>45980</v>
      </c>
      <c r="O713">
        <f t="shared" si="45"/>
        <v>1</v>
      </c>
      <c r="P713" t="e">
        <f t="shared" ca="1" si="46"/>
        <v>#NAME?</v>
      </c>
      <c r="Q713" s="6" t="e">
        <f t="shared" ca="1" si="44"/>
        <v>#NAME?</v>
      </c>
      <c r="R713" t="e">
        <f t="shared" ca="1" si="47"/>
        <v>#NAME?</v>
      </c>
    </row>
    <row r="714" spans="1:18" x14ac:dyDescent="0.2">
      <c r="A714" t="s">
        <v>262</v>
      </c>
      <c r="B714" t="e">
        <f ca="1">_xll.BDP("ZD232424 Corp","TICKER")</f>
        <v>#NAME?</v>
      </c>
      <c r="C714" t="e">
        <f ca="1">_xll.BDP("ZD232424 Corp","ID_CUSIP")</f>
        <v>#NAME?</v>
      </c>
      <c r="D714" t="e">
        <f ca="1">_xll.BDP("ZD232424 Corp","PX_BID")</f>
        <v>#NAME?</v>
      </c>
      <c r="E714" t="e">
        <f ca="1">_xll.BDP("ZD232424 Corp","PX_ASK")</f>
        <v>#NAME?</v>
      </c>
      <c r="F714">
        <v>1000000000</v>
      </c>
      <c r="G714" t="e">
        <f ca="1">_xll.BDP("ZD232424 Corp","CPN")</f>
        <v>#NAME?</v>
      </c>
      <c r="H714" t="e">
        <f ca="1">_xll.BDP("ZD232424 Corp","MATURITY")</f>
        <v>#NAME?</v>
      </c>
      <c r="I714" t="e">
        <f ca="1">_xll.BDP("ZD232424 Corp","SERIES")</f>
        <v>#NAME?</v>
      </c>
      <c r="J714" t="e">
        <f ca="1">_xll.BDP("ZD232424 Corp","BB_COMPOSITE")</f>
        <v>#NAME?</v>
      </c>
      <c r="K714" t="e">
        <f ca="1">_xll.BDP("ZD232424 Corp","MTY_TYP")</f>
        <v>#NAME?</v>
      </c>
      <c r="L714" t="e">
        <f ca="1">_xll.BDP("ZD232424 Corp","CRNCY")</f>
        <v>#NAME?</v>
      </c>
      <c r="M714" t="e">
        <f ca="1">_xll.BDP("ZD232424 Corp","DUR_ASK")</f>
        <v>#NAME?</v>
      </c>
      <c r="N714" s="3">
        <v>45355</v>
      </c>
      <c r="O714">
        <f t="shared" si="45"/>
        <v>0</v>
      </c>
      <c r="P714" t="e">
        <f t="shared" ca="1" si="46"/>
        <v>#NAME?</v>
      </c>
      <c r="Q714" s="6" t="e">
        <f t="shared" ca="1" si="44"/>
        <v>#NAME?</v>
      </c>
      <c r="R714" t="e">
        <f t="shared" ca="1" si="47"/>
        <v>#NAME?</v>
      </c>
    </row>
    <row r="715" spans="1:18" x14ac:dyDescent="0.2">
      <c r="A715" t="s">
        <v>262</v>
      </c>
      <c r="B715" t="e">
        <f ca="1">_xll.BDP("ZM973434 Corp","TICKER")</f>
        <v>#NAME?</v>
      </c>
      <c r="C715" t="e">
        <f ca="1">_xll.BDP("ZM973434 Corp","ID_CUSIP")</f>
        <v>#NAME?</v>
      </c>
      <c r="D715" t="e">
        <f ca="1">_xll.BDP("ZM973434 Corp","PX_BID")</f>
        <v>#NAME?</v>
      </c>
      <c r="E715" t="e">
        <f ca="1">_xll.BDP("ZM973434 Corp","PX_ASK")</f>
        <v>#NAME?</v>
      </c>
      <c r="F715">
        <v>1000000000</v>
      </c>
      <c r="G715" t="e">
        <f ca="1">_xll.BDP("ZM973434 Corp","CPN")</f>
        <v>#NAME?</v>
      </c>
      <c r="H715" t="e">
        <f ca="1">_xll.BDP("ZM973434 Corp","MATURITY")</f>
        <v>#NAME?</v>
      </c>
      <c r="I715" t="e">
        <f ca="1">_xll.BDP("ZM973434 Corp","SERIES")</f>
        <v>#NAME?</v>
      </c>
      <c r="J715" t="e">
        <f ca="1">_xll.BDP("ZM973434 Corp","BB_COMPOSITE")</f>
        <v>#NAME?</v>
      </c>
      <c r="K715" t="e">
        <f ca="1">_xll.BDP("ZM973434 Corp","MTY_TYP")</f>
        <v>#NAME?</v>
      </c>
      <c r="L715" t="e">
        <f ca="1">_xll.BDP("ZM973434 Corp","CRNCY")</f>
        <v>#NAME?</v>
      </c>
      <c r="M715" t="e">
        <f ca="1">_xll.BDP("ZM973434 Corp","DUR_ASK")</f>
        <v>#NAME?</v>
      </c>
      <c r="N715" s="3">
        <v>44973</v>
      </c>
      <c r="O715">
        <f t="shared" si="45"/>
        <v>0</v>
      </c>
      <c r="P715" t="e">
        <f t="shared" ca="1" si="46"/>
        <v>#NAME?</v>
      </c>
      <c r="Q715" s="6" t="e">
        <f t="shared" ca="1" si="44"/>
        <v>#NAME?</v>
      </c>
      <c r="R715" t="e">
        <f t="shared" ca="1" si="47"/>
        <v>#NAME?</v>
      </c>
    </row>
    <row r="716" spans="1:18" x14ac:dyDescent="0.2">
      <c r="A716" t="s">
        <v>262</v>
      </c>
      <c r="B716" t="e">
        <f ca="1">_xll.BDP("ZN497478 Corp","TICKER")</f>
        <v>#NAME?</v>
      </c>
      <c r="C716" t="e">
        <f ca="1">_xll.BDP("ZN497478 Corp","ID_CUSIP")</f>
        <v>#NAME?</v>
      </c>
      <c r="D716" t="e">
        <f ca="1">_xll.BDP("ZN497478 Corp","PX_BID")</f>
        <v>#NAME?</v>
      </c>
      <c r="E716" t="e">
        <f ca="1">_xll.BDP("ZN497478 Corp","PX_ASK")</f>
        <v>#NAME?</v>
      </c>
      <c r="F716">
        <v>750000000</v>
      </c>
      <c r="G716" t="e">
        <f ca="1">_xll.BDP("ZN497478 Corp","CPN")</f>
        <v>#NAME?</v>
      </c>
      <c r="H716" t="e">
        <f ca="1">_xll.BDP("ZN497478 Corp","MATURITY")</f>
        <v>#NAME?</v>
      </c>
      <c r="I716" t="e">
        <f ca="1">_xll.BDP("ZN497478 Corp","SERIES")</f>
        <v>#NAME?</v>
      </c>
      <c r="J716" t="e">
        <f ca="1">_xll.BDP("ZN497478 Corp","BB_COMPOSITE")</f>
        <v>#NAME?</v>
      </c>
      <c r="K716" t="e">
        <f ca="1">_xll.BDP("ZN497478 Corp","MTY_TYP")</f>
        <v>#NAME?</v>
      </c>
      <c r="L716" t="e">
        <f ca="1">_xll.BDP("ZN497478 Corp","CRNCY")</f>
        <v>#NAME?</v>
      </c>
      <c r="M716" t="e">
        <f ca="1">_xll.BDP("ZN497478 Corp","DUR_ASK")</f>
        <v>#NAME?</v>
      </c>
      <c r="N716" s="3">
        <v>44895</v>
      </c>
      <c r="O716">
        <f t="shared" si="45"/>
        <v>0</v>
      </c>
      <c r="P716" t="e">
        <f t="shared" ca="1" si="46"/>
        <v>#NAME?</v>
      </c>
      <c r="Q716" s="6" t="e">
        <f t="shared" ca="1" si="44"/>
        <v>#NAME?</v>
      </c>
      <c r="R716" t="e">
        <f t="shared" ca="1" si="47"/>
        <v>#NAME?</v>
      </c>
    </row>
    <row r="717" spans="1:18" x14ac:dyDescent="0.2">
      <c r="A717" t="s">
        <v>522</v>
      </c>
      <c r="B717" t="e">
        <f ca="1">_xll.BDP("YT035138 Corp","TICKER")</f>
        <v>#NAME?</v>
      </c>
      <c r="C717" t="e">
        <f ca="1">_xll.BDP("YT035138 Corp","ID_CUSIP")</f>
        <v>#NAME?</v>
      </c>
      <c r="D717" t="e">
        <f ca="1">_xll.BDP("YT035138 Corp","PX_BID")</f>
        <v>#NAME?</v>
      </c>
      <c r="E717" t="e">
        <f ca="1">_xll.BDP("YT035138 Corp","PX_ASK")</f>
        <v>#NAME?</v>
      </c>
      <c r="F717">
        <v>1150000000</v>
      </c>
      <c r="G717" t="e">
        <f ca="1">_xll.BDP("YT035138 Corp","CPN")</f>
        <v>#NAME?</v>
      </c>
      <c r="H717" t="e">
        <f ca="1">_xll.BDP("YT035138 Corp","MATURITY")</f>
        <v>#NAME?</v>
      </c>
      <c r="I717" t="e">
        <f ca="1">_xll.BDP("YT035138 Corp","SERIES")</f>
        <v>#NAME?</v>
      </c>
      <c r="J717" t="e">
        <f ca="1">_xll.BDP("YT035138 Corp","BB_COMPOSITE")</f>
        <v>#NAME?</v>
      </c>
      <c r="K717" t="e">
        <f ca="1">_xll.BDP("YT035138 Corp","MTY_TYP")</f>
        <v>#NAME?</v>
      </c>
      <c r="L717" t="e">
        <f ca="1">_xll.BDP("YT035138 Corp","CRNCY")</f>
        <v>#NAME?</v>
      </c>
      <c r="M717" t="e">
        <f ca="1">_xll.BDP("YT035138 Corp","DUR_ASK")</f>
        <v>#NAME?</v>
      </c>
      <c r="N717" s="3">
        <v>45608</v>
      </c>
      <c r="O717">
        <f t="shared" si="45"/>
        <v>0</v>
      </c>
      <c r="P717" t="e">
        <f t="shared" ca="1" si="46"/>
        <v>#NAME?</v>
      </c>
      <c r="Q717" s="6" t="e">
        <f t="shared" ca="1" si="44"/>
        <v>#NAME?</v>
      </c>
      <c r="R717" t="e">
        <f t="shared" ca="1" si="47"/>
        <v>#NAME?</v>
      </c>
    </row>
    <row r="718" spans="1:18" x14ac:dyDescent="0.2">
      <c r="A718" t="s">
        <v>182</v>
      </c>
      <c r="B718" t="e">
        <f ca="1">_xll.BDP("BO767562 Corp","TICKER")</f>
        <v>#NAME?</v>
      </c>
      <c r="C718" t="e">
        <f ca="1">_xll.BDP("BO767562 Corp","ID_CUSIP")</f>
        <v>#NAME?</v>
      </c>
      <c r="D718" t="e">
        <f ca="1">_xll.BDP("BO767562 Corp","PX_BID")</f>
        <v>#NAME?</v>
      </c>
      <c r="E718" t="e">
        <f ca="1">_xll.BDP("BO767562 Corp","PX_ASK")</f>
        <v>#NAME?</v>
      </c>
      <c r="F718">
        <v>500000000</v>
      </c>
      <c r="G718" t="e">
        <f ca="1">_xll.BDP("BO767562 Corp","CPN")</f>
        <v>#NAME?</v>
      </c>
      <c r="H718" t="e">
        <f ca="1">_xll.BDP("BO767562 Corp","MATURITY")</f>
        <v>#NAME?</v>
      </c>
      <c r="I718" t="e">
        <f ca="1">_xll.BDP("BO767562 Corp","SERIES")</f>
        <v>#NAME?</v>
      </c>
      <c r="J718" t="e">
        <f ca="1">_xll.BDP("BO767562 Corp","BB_COMPOSITE")</f>
        <v>#NAME?</v>
      </c>
      <c r="K718" t="e">
        <f ca="1">_xll.BDP("BO767562 Corp","MTY_TYP")</f>
        <v>#NAME?</v>
      </c>
      <c r="L718" t="e">
        <f ca="1">_xll.BDP("BO767562 Corp","CRNCY")</f>
        <v>#NAME?</v>
      </c>
      <c r="M718" t="e">
        <f ca="1">_xll.BDP("BO767562 Corp","DUR_ASK")</f>
        <v>#NAME?</v>
      </c>
      <c r="N718" s="3">
        <v>44286</v>
      </c>
      <c r="O718">
        <f t="shared" si="45"/>
        <v>0</v>
      </c>
      <c r="P718" t="e">
        <f t="shared" ca="1" si="46"/>
        <v>#NAME?</v>
      </c>
      <c r="Q718" s="6" t="e">
        <f t="shared" ca="1" si="44"/>
        <v>#NAME?</v>
      </c>
      <c r="R718" t="e">
        <f t="shared" ca="1" si="47"/>
        <v>#NAME?</v>
      </c>
    </row>
    <row r="719" spans="1:18" x14ac:dyDescent="0.2">
      <c r="A719" t="s">
        <v>182</v>
      </c>
      <c r="B719" t="e">
        <f ca="1">_xll.BDP("YR878350 Corp","TICKER")</f>
        <v>#NAME?</v>
      </c>
      <c r="C719" t="e">
        <f ca="1">_xll.BDP("YR878350 Corp","ID_CUSIP")</f>
        <v>#NAME?</v>
      </c>
      <c r="D719" t="e">
        <f ca="1">_xll.BDP("YR878350 Corp","PX_BID")</f>
        <v>#NAME?</v>
      </c>
      <c r="E719" t="e">
        <f ca="1">_xll.BDP("YR878350 Corp","PX_ASK")</f>
        <v>#NAME?</v>
      </c>
      <c r="F719">
        <v>775000000</v>
      </c>
      <c r="G719" t="e">
        <f ca="1">_xll.BDP("YR878350 Corp","CPN")</f>
        <v>#NAME?</v>
      </c>
      <c r="H719" t="e">
        <f ca="1">_xll.BDP("YR878350 Corp","MATURITY")</f>
        <v>#NAME?</v>
      </c>
      <c r="I719" t="e">
        <f ca="1">_xll.BDP("YR878350 Corp","SERIES")</f>
        <v>#NAME?</v>
      </c>
      <c r="J719" t="e">
        <f ca="1">_xll.BDP("YR878350 Corp","BB_COMPOSITE")</f>
        <v>#NAME?</v>
      </c>
      <c r="K719" t="e">
        <f ca="1">_xll.BDP("YR878350 Corp","MTY_TYP")</f>
        <v>#NAME?</v>
      </c>
      <c r="L719" t="e">
        <f ca="1">_xll.BDP("YR878350 Corp","CRNCY")</f>
        <v>#NAME?</v>
      </c>
      <c r="M719" t="e">
        <f ca="1">_xll.BDP("YR878350 Corp","DUR_ASK")</f>
        <v>#NAME?</v>
      </c>
      <c r="N719" s="3">
        <v>45721</v>
      </c>
      <c r="O719">
        <f t="shared" si="45"/>
        <v>1</v>
      </c>
      <c r="P719" t="e">
        <f t="shared" ca="1" si="46"/>
        <v>#NAME?</v>
      </c>
      <c r="Q719" s="6" t="e">
        <f t="shared" ca="1" si="44"/>
        <v>#NAME?</v>
      </c>
      <c r="R719" t="e">
        <f t="shared" ca="1" si="47"/>
        <v>#NAME?</v>
      </c>
    </row>
    <row r="720" spans="1:18" x14ac:dyDescent="0.2">
      <c r="A720" t="s">
        <v>182</v>
      </c>
      <c r="B720" t="e">
        <f ca="1">_xll.BDP("ZD400280 Corp","TICKER")</f>
        <v>#NAME?</v>
      </c>
      <c r="C720" t="e">
        <f ca="1">_xll.BDP("ZD400280 Corp","ID_CUSIP")</f>
        <v>#NAME?</v>
      </c>
      <c r="D720" t="e">
        <f ca="1">_xll.BDP("ZD400280 Corp","PX_BID")</f>
        <v>#NAME?</v>
      </c>
      <c r="E720" t="e">
        <f ca="1">_xll.BDP("ZD400280 Corp","PX_ASK")</f>
        <v>#NAME?</v>
      </c>
      <c r="F720">
        <v>500000000</v>
      </c>
      <c r="G720" t="e">
        <f ca="1">_xll.BDP("ZD400280 Corp","CPN")</f>
        <v>#NAME?</v>
      </c>
      <c r="H720" t="e">
        <f ca="1">_xll.BDP("ZD400280 Corp","MATURITY")</f>
        <v>#NAME?</v>
      </c>
      <c r="I720" t="e">
        <f ca="1">_xll.BDP("ZD400280 Corp","SERIES")</f>
        <v>#NAME?</v>
      </c>
      <c r="J720" t="e">
        <f ca="1">_xll.BDP("ZD400280 Corp","BB_COMPOSITE")</f>
        <v>#NAME?</v>
      </c>
      <c r="K720" t="e">
        <f ca="1">_xll.BDP("ZD400280 Corp","MTY_TYP")</f>
        <v>#NAME?</v>
      </c>
      <c r="L720" t="e">
        <f ca="1">_xll.BDP("ZD400280 Corp","CRNCY")</f>
        <v>#NAME?</v>
      </c>
      <c r="M720" t="e">
        <f ca="1">_xll.BDP("ZD400280 Corp","DUR_ASK")</f>
        <v>#NAME?</v>
      </c>
      <c r="N720" s="3">
        <v>45363</v>
      </c>
      <c r="O720">
        <f t="shared" si="45"/>
        <v>0</v>
      </c>
      <c r="P720" t="e">
        <f t="shared" ca="1" si="46"/>
        <v>#NAME?</v>
      </c>
      <c r="Q720" s="6" t="e">
        <f t="shared" ca="1" si="44"/>
        <v>#NAME?</v>
      </c>
      <c r="R720" t="e">
        <f t="shared" ca="1" si="47"/>
        <v>#NAME?</v>
      </c>
    </row>
    <row r="721" spans="1:18" x14ac:dyDescent="0.2">
      <c r="A721" t="s">
        <v>404</v>
      </c>
      <c r="B721" t="e">
        <f ca="1">_xll.BDP("EC886054 Corp","TICKER")</f>
        <v>#NAME?</v>
      </c>
      <c r="C721" t="e">
        <f ca="1">_xll.BDP("EC886054 Corp","ID_CUSIP")</f>
        <v>#NAME?</v>
      </c>
      <c r="D721" t="e">
        <f ca="1">_xll.BDP("EC886054 Corp","PX_BID")</f>
        <v>#NAME?</v>
      </c>
      <c r="E721" t="e">
        <f ca="1">_xll.BDP("EC886054 Corp","PX_ASK")</f>
        <v>#NAME?</v>
      </c>
      <c r="F721">
        <v>300000000</v>
      </c>
      <c r="G721" t="e">
        <f ca="1">_xll.BDP("EC886054 Corp","CPN")</f>
        <v>#NAME?</v>
      </c>
      <c r="H721" t="e">
        <f ca="1">_xll.BDP("EC886054 Corp","MATURITY")</f>
        <v>#NAME?</v>
      </c>
      <c r="I721" t="e">
        <f ca="1">_xll.BDP("EC886054 Corp","SERIES")</f>
        <v>#NAME?</v>
      </c>
      <c r="J721" t="e">
        <f ca="1">_xll.BDP("EC886054 Corp","BB_COMPOSITE")</f>
        <v>#NAME?</v>
      </c>
      <c r="K721" t="e">
        <f ca="1">_xll.BDP("EC886054 Corp","MTY_TYP")</f>
        <v>#NAME?</v>
      </c>
      <c r="L721" t="e">
        <f ca="1">_xll.BDP("EC886054 Corp","CRNCY")</f>
        <v>#NAME?</v>
      </c>
      <c r="M721" t="e">
        <f ca="1">_xll.BDP("EC886054 Corp","DUR_ASK")</f>
        <v>#NAME?</v>
      </c>
      <c r="N721" s="3">
        <v>37686</v>
      </c>
      <c r="O721">
        <f t="shared" si="45"/>
        <v>0</v>
      </c>
      <c r="P721" t="e">
        <f t="shared" ca="1" si="46"/>
        <v>#NAME?</v>
      </c>
      <c r="Q721" s="6" t="e">
        <f t="shared" ca="1" si="44"/>
        <v>#NAME?</v>
      </c>
      <c r="R721" t="e">
        <f t="shared" ca="1" si="47"/>
        <v>#NAME?</v>
      </c>
    </row>
    <row r="722" spans="1:18" x14ac:dyDescent="0.2">
      <c r="A722" t="s">
        <v>381</v>
      </c>
      <c r="B722" t="e">
        <f ca="1">_xll.BDP("EC514086 Corp","TICKER")</f>
        <v>#NAME?</v>
      </c>
      <c r="C722" t="e">
        <f ca="1">_xll.BDP("EC514086 Corp","ID_CUSIP")</f>
        <v>#NAME?</v>
      </c>
      <c r="D722" t="e">
        <f ca="1">_xll.BDP("EC514086 Corp","PX_BID")</f>
        <v>#NAME?</v>
      </c>
      <c r="E722" t="e">
        <f ca="1">_xll.BDP("EC514086 Corp","PX_ASK")</f>
        <v>#NAME?</v>
      </c>
      <c r="F722">
        <v>300000000</v>
      </c>
      <c r="G722" t="e">
        <f ca="1">_xll.BDP("EC514086 Corp","CPN")</f>
        <v>#NAME?</v>
      </c>
      <c r="H722" t="e">
        <f ca="1">_xll.BDP("EC514086 Corp","MATURITY")</f>
        <v>#NAME?</v>
      </c>
      <c r="I722" t="e">
        <f ca="1">_xll.BDP("EC514086 Corp","SERIES")</f>
        <v>#NAME?</v>
      </c>
      <c r="J722" t="e">
        <f ca="1">_xll.BDP("EC514086 Corp","BB_COMPOSITE")</f>
        <v>#NAME?</v>
      </c>
      <c r="K722" t="e">
        <f ca="1">_xll.BDP("EC514086 Corp","MTY_TYP")</f>
        <v>#NAME?</v>
      </c>
      <c r="L722" t="e">
        <f ca="1">_xll.BDP("EC514086 Corp","CRNCY")</f>
        <v>#NAME?</v>
      </c>
      <c r="M722" t="e">
        <f ca="1">_xll.BDP("EC514086 Corp","DUR_ASK")</f>
        <v>#NAME?</v>
      </c>
      <c r="N722" s="3">
        <v>37287</v>
      </c>
      <c r="O722">
        <f t="shared" si="45"/>
        <v>0</v>
      </c>
      <c r="P722" t="e">
        <f t="shared" ca="1" si="46"/>
        <v>#NAME?</v>
      </c>
      <c r="Q722" s="6" t="e">
        <f t="shared" ca="1" si="44"/>
        <v>#NAME?</v>
      </c>
      <c r="R722" t="e">
        <f t="shared" ca="1" si="47"/>
        <v>#NAME?</v>
      </c>
    </row>
    <row r="723" spans="1:18" x14ac:dyDescent="0.2">
      <c r="A723" t="s">
        <v>349</v>
      </c>
      <c r="B723" t="e">
        <f ca="1">_xll.BDP("EC196286 Corp","TICKER")</f>
        <v>#NAME?</v>
      </c>
      <c r="C723" t="e">
        <f ca="1">_xll.BDP("EC196286 Corp","ID_CUSIP")</f>
        <v>#NAME?</v>
      </c>
      <c r="D723" t="e">
        <f ca="1">_xll.BDP("EC196286 Corp","PX_BID")</f>
        <v>#NAME?</v>
      </c>
      <c r="E723" t="e">
        <f ca="1">_xll.BDP("EC196286 Corp","PX_ASK")</f>
        <v>#NAME?</v>
      </c>
      <c r="F723">
        <v>644564000</v>
      </c>
      <c r="G723" t="e">
        <f ca="1">_xll.BDP("EC196286 Corp","CPN")</f>
        <v>#NAME?</v>
      </c>
      <c r="H723" t="e">
        <f ca="1">_xll.BDP("EC196286 Corp","MATURITY")</f>
        <v>#NAME?</v>
      </c>
      <c r="I723" t="e">
        <f ca="1">_xll.BDP("EC196286 Corp","SERIES")</f>
        <v>#NAME?</v>
      </c>
      <c r="J723" t="e">
        <f ca="1">_xll.BDP("EC196286 Corp","BB_COMPOSITE")</f>
        <v>#NAME?</v>
      </c>
      <c r="K723" t="e">
        <f ca="1">_xll.BDP("EC196286 Corp","MTY_TYP")</f>
        <v>#NAME?</v>
      </c>
      <c r="L723" t="e">
        <f ca="1">_xll.BDP("EC196286 Corp","CRNCY")</f>
        <v>#NAME?</v>
      </c>
      <c r="M723" t="e">
        <f ca="1">_xll.BDP("EC196286 Corp","DUR_ASK")</f>
        <v>#NAME?</v>
      </c>
      <c r="N723" s="3">
        <v>36473</v>
      </c>
      <c r="O723">
        <f t="shared" si="45"/>
        <v>0</v>
      </c>
      <c r="P723" t="e">
        <f t="shared" ca="1" si="46"/>
        <v>#NAME?</v>
      </c>
      <c r="Q723" s="6" t="e">
        <f t="shared" ca="1" si="44"/>
        <v>#NAME?</v>
      </c>
      <c r="R723" t="e">
        <f t="shared" ca="1" si="47"/>
        <v>#NAME?</v>
      </c>
    </row>
    <row r="724" spans="1:18" x14ac:dyDescent="0.2">
      <c r="A724" t="s">
        <v>130</v>
      </c>
      <c r="B724" t="e">
        <f ca="1">_xll.BDP("AU458630 Corp","TICKER")</f>
        <v>#NAME?</v>
      </c>
      <c r="C724" t="e">
        <f ca="1">_xll.BDP("AU458630 Corp","ID_CUSIP")</f>
        <v>#NAME?</v>
      </c>
      <c r="D724" t="e">
        <f ca="1">_xll.BDP("AU458630 Corp","PX_BID")</f>
        <v>#NAME?</v>
      </c>
      <c r="E724" t="e">
        <f ca="1">_xll.BDP("AU458630 Corp","PX_ASK")</f>
        <v>#NAME?</v>
      </c>
      <c r="F724">
        <v>1000000000</v>
      </c>
      <c r="G724" t="e">
        <f ca="1">_xll.BDP("AU458630 Corp","CPN")</f>
        <v>#NAME?</v>
      </c>
      <c r="H724" t="e">
        <f ca="1">_xll.BDP("AU458630 Corp","MATURITY")</f>
        <v>#NAME?</v>
      </c>
      <c r="I724" t="e">
        <f ca="1">_xll.BDP("AU458630 Corp","SERIES")</f>
        <v>#NAME?</v>
      </c>
      <c r="J724" t="e">
        <f ca="1">_xll.BDP("AU458630 Corp","BB_COMPOSITE")</f>
        <v>#NAME?</v>
      </c>
      <c r="K724" t="e">
        <f ca="1">_xll.BDP("AU458630 Corp","MTY_TYP")</f>
        <v>#NAME?</v>
      </c>
      <c r="L724" t="e">
        <f ca="1">_xll.BDP("AU458630 Corp","CRNCY")</f>
        <v>#NAME?</v>
      </c>
      <c r="M724" t="e">
        <f ca="1">_xll.BDP("AU458630 Corp","DUR_ASK")</f>
        <v>#NAME?</v>
      </c>
      <c r="N724" s="3">
        <v>43369</v>
      </c>
      <c r="O724">
        <f t="shared" si="45"/>
        <v>0</v>
      </c>
      <c r="P724" t="e">
        <f t="shared" ca="1" si="46"/>
        <v>#NAME?</v>
      </c>
      <c r="Q724" s="6" t="e">
        <f t="shared" ca="1" si="44"/>
        <v>#NAME?</v>
      </c>
      <c r="R724" t="e">
        <f t="shared" ca="1" si="47"/>
        <v>#NAME?</v>
      </c>
    </row>
    <row r="725" spans="1:18" x14ac:dyDescent="0.2">
      <c r="A725" t="s">
        <v>130</v>
      </c>
      <c r="B725" t="e">
        <f ca="1">_xll.BDP("AU458676 Corp","TICKER")</f>
        <v>#NAME?</v>
      </c>
      <c r="C725" t="e">
        <f ca="1">_xll.BDP("AU458676 Corp","ID_CUSIP")</f>
        <v>#NAME?</v>
      </c>
      <c r="D725" t="e">
        <f ca="1">_xll.BDP("AU458676 Corp","PX_BID")</f>
        <v>#NAME?</v>
      </c>
      <c r="E725" t="e">
        <f ca="1">_xll.BDP("AU458676 Corp","PX_ASK")</f>
        <v>#NAME?</v>
      </c>
      <c r="F725">
        <v>1000000000</v>
      </c>
      <c r="G725" t="e">
        <f ca="1">_xll.BDP("AU458676 Corp","CPN")</f>
        <v>#NAME?</v>
      </c>
      <c r="H725" t="e">
        <f ca="1">_xll.BDP("AU458676 Corp","MATURITY")</f>
        <v>#NAME?</v>
      </c>
      <c r="I725" t="e">
        <f ca="1">_xll.BDP("AU458676 Corp","SERIES")</f>
        <v>#NAME?</v>
      </c>
      <c r="J725" t="e">
        <f ca="1">_xll.BDP("AU458676 Corp","BB_COMPOSITE")</f>
        <v>#NAME?</v>
      </c>
      <c r="K725" t="e">
        <f ca="1">_xll.BDP("AU458676 Corp","MTY_TYP")</f>
        <v>#NAME?</v>
      </c>
      <c r="L725" t="e">
        <f ca="1">_xll.BDP("AU458676 Corp","CRNCY")</f>
        <v>#NAME?</v>
      </c>
      <c r="M725" t="e">
        <f ca="1">_xll.BDP("AU458676 Corp","DUR_ASK")</f>
        <v>#NAME?</v>
      </c>
      <c r="N725" s="3">
        <v>43369</v>
      </c>
      <c r="O725">
        <f t="shared" si="45"/>
        <v>0</v>
      </c>
      <c r="P725" t="e">
        <f t="shared" ca="1" si="46"/>
        <v>#NAME?</v>
      </c>
      <c r="Q725" s="6" t="e">
        <f t="shared" ca="1" si="44"/>
        <v>#NAME?</v>
      </c>
      <c r="R725" t="e">
        <f t="shared" ca="1" si="47"/>
        <v>#NAME?</v>
      </c>
    </row>
    <row r="726" spans="1:18" x14ac:dyDescent="0.2">
      <c r="A726" t="s">
        <v>130</v>
      </c>
      <c r="B726" t="e">
        <f ca="1">_xll.BDP("AZ636418 Corp","TICKER")</f>
        <v>#NAME?</v>
      </c>
      <c r="C726" t="e">
        <f ca="1">_xll.BDP("AZ636418 Corp","ID_CUSIP")</f>
        <v>#NAME?</v>
      </c>
      <c r="D726" t="e">
        <f ca="1">_xll.BDP("AZ636418 Corp","PX_BID")</f>
        <v>#NAME?</v>
      </c>
      <c r="E726" t="e">
        <f ca="1">_xll.BDP("AZ636418 Corp","PX_ASK")</f>
        <v>#NAME?</v>
      </c>
      <c r="F726">
        <v>1000000000</v>
      </c>
      <c r="G726" t="e">
        <f ca="1">_xll.BDP("AZ636418 Corp","CPN")</f>
        <v>#NAME?</v>
      </c>
      <c r="H726" t="e">
        <f ca="1">_xll.BDP("AZ636418 Corp","MATURITY")</f>
        <v>#NAME?</v>
      </c>
      <c r="I726" t="e">
        <f ca="1">_xll.BDP("AZ636418 Corp","SERIES")</f>
        <v>#NAME?</v>
      </c>
      <c r="J726" t="e">
        <f ca="1">_xll.BDP("AZ636418 Corp","BB_COMPOSITE")</f>
        <v>#NAME?</v>
      </c>
      <c r="K726" t="e">
        <f ca="1">_xll.BDP("AZ636418 Corp","MTY_TYP")</f>
        <v>#NAME?</v>
      </c>
      <c r="L726" t="e">
        <f ca="1">_xll.BDP("AZ636418 Corp","CRNCY")</f>
        <v>#NAME?</v>
      </c>
      <c r="M726" t="e">
        <f ca="1">_xll.BDP("AZ636418 Corp","DUR_ASK")</f>
        <v>#NAME?</v>
      </c>
      <c r="N726" s="3">
        <v>43664</v>
      </c>
      <c r="O726">
        <f t="shared" si="45"/>
        <v>0</v>
      </c>
      <c r="P726" t="e">
        <f t="shared" ca="1" si="46"/>
        <v>#NAME?</v>
      </c>
      <c r="Q726" s="6" t="e">
        <f t="shared" ca="1" si="44"/>
        <v>#NAME?</v>
      </c>
      <c r="R726" t="e">
        <f t="shared" ca="1" si="47"/>
        <v>#NAME?</v>
      </c>
    </row>
    <row r="727" spans="1:18" x14ac:dyDescent="0.2">
      <c r="A727" t="s">
        <v>493</v>
      </c>
      <c r="B727" t="e">
        <f ca="1">_xll.BDP("YO225515 Corp","TICKER")</f>
        <v>#NAME?</v>
      </c>
      <c r="C727" t="e">
        <f ca="1">_xll.BDP("YO225515 Corp","ID_CUSIP")</f>
        <v>#NAME?</v>
      </c>
      <c r="D727" t="e">
        <f ca="1">_xll.BDP("YO225515 Corp","PX_BID")</f>
        <v>#NAME?</v>
      </c>
      <c r="E727" t="e">
        <f ca="1">_xll.BDP("YO225515 Corp","PX_ASK")</f>
        <v>#NAME?</v>
      </c>
      <c r="F727">
        <v>300000000</v>
      </c>
      <c r="G727" t="e">
        <f ca="1">_xll.BDP("YO225515 Corp","CPN")</f>
        <v>#NAME?</v>
      </c>
      <c r="H727" t="e">
        <f ca="1">_xll.BDP("YO225515 Corp","MATURITY")</f>
        <v>#NAME?</v>
      </c>
      <c r="I727" t="e">
        <f ca="1">_xll.BDP("YO225515 Corp","SERIES")</f>
        <v>#NAME?</v>
      </c>
      <c r="J727" t="e">
        <f ca="1">_xll.BDP("YO225515 Corp","BB_COMPOSITE")</f>
        <v>#NAME?</v>
      </c>
      <c r="K727" t="e">
        <f ca="1">_xll.BDP("YO225515 Corp","MTY_TYP")</f>
        <v>#NAME?</v>
      </c>
      <c r="L727" t="e">
        <f ca="1">_xll.BDP("YO225515 Corp","CRNCY")</f>
        <v>#NAME?</v>
      </c>
      <c r="M727" t="e">
        <f ca="1">_xll.BDP("YO225515 Corp","DUR_ASK")</f>
        <v>#NAME?</v>
      </c>
      <c r="N727" s="3">
        <v>45791</v>
      </c>
      <c r="O727">
        <f t="shared" si="45"/>
        <v>1</v>
      </c>
      <c r="P727" t="e">
        <f t="shared" ca="1" si="46"/>
        <v>#NAME?</v>
      </c>
      <c r="Q727" s="6" t="e">
        <f t="shared" ca="1" si="44"/>
        <v>#NAME?</v>
      </c>
      <c r="R727" t="e">
        <f t="shared" ca="1" si="47"/>
        <v>#NAME?</v>
      </c>
    </row>
    <row r="728" spans="1:18" x14ac:dyDescent="0.2">
      <c r="A728" t="s">
        <v>493</v>
      </c>
      <c r="B728" t="e">
        <f ca="1">_xll.BDP("ZD182511 Corp","TICKER")</f>
        <v>#NAME?</v>
      </c>
      <c r="C728" t="e">
        <f ca="1">_xll.BDP("ZD182511 Corp","ID_CUSIP")</f>
        <v>#NAME?</v>
      </c>
      <c r="D728" t="e">
        <f ca="1">_xll.BDP("ZD182511 Corp","PX_BID")</f>
        <v>#NAME?</v>
      </c>
      <c r="E728" t="e">
        <f ca="1">_xll.BDP("ZD182511 Corp","PX_ASK")</f>
        <v>#NAME?</v>
      </c>
      <c r="F728">
        <v>500000000</v>
      </c>
      <c r="G728" t="e">
        <f ca="1">_xll.BDP("ZD182511 Corp","CPN")</f>
        <v>#NAME?</v>
      </c>
      <c r="H728" t="e">
        <f ca="1">_xll.BDP("ZD182511 Corp","MATURITY")</f>
        <v>#NAME?</v>
      </c>
      <c r="I728" t="e">
        <f ca="1">_xll.BDP("ZD182511 Corp","SERIES")</f>
        <v>#NAME?</v>
      </c>
      <c r="J728" t="e">
        <f ca="1">_xll.BDP("ZD182511 Corp","BB_COMPOSITE")</f>
        <v>#NAME?</v>
      </c>
      <c r="K728" t="e">
        <f ca="1">_xll.BDP("ZD182511 Corp","MTY_TYP")</f>
        <v>#NAME?</v>
      </c>
      <c r="L728" t="e">
        <f ca="1">_xll.BDP("ZD182511 Corp","CRNCY")</f>
        <v>#NAME?</v>
      </c>
      <c r="M728" t="e">
        <f ca="1">_xll.BDP("ZD182511 Corp","DUR_ASK")</f>
        <v>#NAME?</v>
      </c>
      <c r="N728" s="3">
        <v>45351</v>
      </c>
      <c r="O728">
        <f t="shared" si="45"/>
        <v>0</v>
      </c>
      <c r="P728" t="e">
        <f t="shared" ca="1" si="46"/>
        <v>#NAME?</v>
      </c>
      <c r="Q728" s="6" t="e">
        <f t="shared" ca="1" si="44"/>
        <v>#NAME?</v>
      </c>
      <c r="R728" t="e">
        <f t="shared" ca="1" si="47"/>
        <v>#NAME?</v>
      </c>
    </row>
    <row r="729" spans="1:18" x14ac:dyDescent="0.2">
      <c r="A729" t="s">
        <v>338</v>
      </c>
      <c r="B729" t="e">
        <f ca="1">_xll.BDP("EC074111 Corp","TICKER")</f>
        <v>#NAME?</v>
      </c>
      <c r="C729" t="e">
        <f ca="1">_xll.BDP("EC074111 Corp","ID_CUSIP")</f>
        <v>#NAME?</v>
      </c>
      <c r="D729" t="e">
        <f ca="1">_xll.BDP("EC074111 Corp","PX_BID")</f>
        <v>#NAME?</v>
      </c>
      <c r="E729" t="e">
        <f ca="1">_xll.BDP("EC074111 Corp","PX_ASK")</f>
        <v>#NAME?</v>
      </c>
      <c r="F729">
        <v>300000000</v>
      </c>
      <c r="G729" t="e">
        <f ca="1">_xll.BDP("EC074111 Corp","CPN")</f>
        <v>#NAME?</v>
      </c>
      <c r="H729" t="e">
        <f ca="1">_xll.BDP("EC074111 Corp","MATURITY")</f>
        <v>#NAME?</v>
      </c>
      <c r="I729" t="e">
        <f ca="1">_xll.BDP("EC074111 Corp","SERIES")</f>
        <v>#NAME?</v>
      </c>
      <c r="J729" t="e">
        <f ca="1">_xll.BDP("EC074111 Corp","BB_COMPOSITE")</f>
        <v>#NAME?</v>
      </c>
      <c r="K729" t="e">
        <f ca="1">_xll.BDP("EC074111 Corp","MTY_TYP")</f>
        <v>#NAME?</v>
      </c>
      <c r="L729" t="e">
        <f ca="1">_xll.BDP("EC074111 Corp","CRNCY")</f>
        <v>#NAME?</v>
      </c>
      <c r="M729" t="e">
        <f ca="1">_xll.BDP("EC074111 Corp","DUR_ASK")</f>
        <v>#NAME?</v>
      </c>
      <c r="N729" s="3">
        <v>36133</v>
      </c>
      <c r="O729">
        <f t="shared" si="45"/>
        <v>0</v>
      </c>
      <c r="P729" t="e">
        <f t="shared" ca="1" si="46"/>
        <v>#NAME?</v>
      </c>
      <c r="Q729" s="6" t="e">
        <f t="shared" ca="1" si="44"/>
        <v>#NAME?</v>
      </c>
      <c r="R729" t="e">
        <f t="shared" ca="1" si="47"/>
        <v>#NAME?</v>
      </c>
    </row>
    <row r="730" spans="1:18" x14ac:dyDescent="0.2">
      <c r="A730" t="s">
        <v>338</v>
      </c>
      <c r="B730" t="e">
        <f ca="1">_xll.BDP("EC712967 Corp","TICKER")</f>
        <v>#NAME?</v>
      </c>
      <c r="C730" t="e">
        <f ca="1">_xll.BDP("EC712967 Corp","ID_CUSIP")</f>
        <v>#NAME?</v>
      </c>
      <c r="D730" t="e">
        <f ca="1">_xll.BDP("EC712967 Corp","PX_BID")</f>
        <v>#NAME?</v>
      </c>
      <c r="E730" t="e">
        <f ca="1">_xll.BDP("EC712967 Corp","PX_ASK")</f>
        <v>#NAME?</v>
      </c>
      <c r="F730">
        <v>350000000</v>
      </c>
      <c r="G730" t="e">
        <f ca="1">_xll.BDP("EC712967 Corp","CPN")</f>
        <v>#NAME?</v>
      </c>
      <c r="H730" t="e">
        <f ca="1">_xll.BDP("EC712967 Corp","MATURITY")</f>
        <v>#NAME?</v>
      </c>
      <c r="I730" t="e">
        <f ca="1">_xll.BDP("EC712967 Corp","SERIES")</f>
        <v>#NAME?</v>
      </c>
      <c r="J730" t="e">
        <f ca="1">_xll.BDP("EC712967 Corp","BB_COMPOSITE")</f>
        <v>#NAME?</v>
      </c>
      <c r="K730" t="e">
        <f ca="1">_xll.BDP("EC712967 Corp","MTY_TYP")</f>
        <v>#NAME?</v>
      </c>
      <c r="L730" t="e">
        <f ca="1">_xll.BDP("EC712967 Corp","CRNCY")</f>
        <v>#NAME?</v>
      </c>
      <c r="M730" t="e">
        <f ca="1">_xll.BDP("EC712967 Corp","DUR_ASK")</f>
        <v>#NAME?</v>
      </c>
      <c r="N730" s="3">
        <v>37537</v>
      </c>
      <c r="O730">
        <f t="shared" si="45"/>
        <v>0</v>
      </c>
      <c r="P730" t="e">
        <f t="shared" ca="1" si="46"/>
        <v>#NAME?</v>
      </c>
      <c r="Q730" s="6" t="e">
        <f t="shared" ca="1" si="44"/>
        <v>#NAME?</v>
      </c>
      <c r="R730" t="e">
        <f t="shared" ca="1" si="47"/>
        <v>#NAME?</v>
      </c>
    </row>
    <row r="731" spans="1:18" x14ac:dyDescent="0.2">
      <c r="A731" t="s">
        <v>558</v>
      </c>
      <c r="B731" t="e">
        <f ca="1">_xll.BDP("ZF080586 Corp","TICKER")</f>
        <v>#NAME?</v>
      </c>
      <c r="C731" t="e">
        <f ca="1">_xll.BDP("ZF080586 Corp","ID_CUSIP")</f>
        <v>#NAME?</v>
      </c>
      <c r="D731" t="e">
        <f ca="1">_xll.BDP("ZF080586 Corp","PX_BID")</f>
        <v>#NAME?</v>
      </c>
      <c r="E731" t="e">
        <f ca="1">_xll.BDP("ZF080586 Corp","PX_ASK")</f>
        <v>#NAME?</v>
      </c>
      <c r="F731">
        <v>600000000</v>
      </c>
      <c r="G731" t="e">
        <f ca="1">_xll.BDP("ZF080586 Corp","CPN")</f>
        <v>#NAME?</v>
      </c>
      <c r="H731" t="e">
        <f ca="1">_xll.BDP("ZF080586 Corp","MATURITY")</f>
        <v>#NAME?</v>
      </c>
      <c r="I731" t="e">
        <f ca="1">_xll.BDP("ZF080586 Corp","SERIES")</f>
        <v>#NAME?</v>
      </c>
      <c r="J731" t="e">
        <f ca="1">_xll.BDP("ZF080586 Corp","BB_COMPOSITE")</f>
        <v>#NAME?</v>
      </c>
      <c r="K731" t="e">
        <f ca="1">_xll.BDP("ZF080586 Corp","MTY_TYP")</f>
        <v>#NAME?</v>
      </c>
      <c r="L731" t="e">
        <f ca="1">_xll.BDP("ZF080586 Corp","CRNCY")</f>
        <v>#NAME?</v>
      </c>
      <c r="M731" t="e">
        <f ca="1">_xll.BDP("ZF080586 Corp","DUR_ASK")</f>
        <v>#NAME?</v>
      </c>
      <c r="N731" s="3">
        <v>45296</v>
      </c>
      <c r="O731">
        <f t="shared" si="45"/>
        <v>0</v>
      </c>
      <c r="P731" t="e">
        <f t="shared" ca="1" si="46"/>
        <v>#NAME?</v>
      </c>
      <c r="Q731" s="6" t="e">
        <f t="shared" ca="1" si="44"/>
        <v>#NAME?</v>
      </c>
      <c r="R731" t="e">
        <f t="shared" ca="1" si="47"/>
        <v>#NAME?</v>
      </c>
    </row>
    <row r="732" spans="1:18" x14ac:dyDescent="0.2">
      <c r="A732" t="s">
        <v>558</v>
      </c>
      <c r="B732" t="e">
        <f ca="1">_xll.BDP("ZK024995 Corp","TICKER")</f>
        <v>#NAME?</v>
      </c>
      <c r="C732" t="e">
        <f ca="1">_xll.BDP("ZK024995 Corp","ID_CUSIP")</f>
        <v>#NAME?</v>
      </c>
      <c r="D732" t="e">
        <f ca="1">_xll.BDP("ZK024995 Corp","PX_BID")</f>
        <v>#NAME?</v>
      </c>
      <c r="E732" t="e">
        <f ca="1">_xll.BDP("ZK024995 Corp","PX_ASK")</f>
        <v>#NAME?</v>
      </c>
      <c r="F732">
        <v>1725000000</v>
      </c>
      <c r="G732" t="e">
        <f ca="1">_xll.BDP("ZK024995 Corp","CPN")</f>
        <v>#NAME?</v>
      </c>
      <c r="H732" t="e">
        <f ca="1">_xll.BDP("ZK024995 Corp","MATURITY")</f>
        <v>#NAME?</v>
      </c>
      <c r="I732" t="e">
        <f ca="1">_xll.BDP("ZK024995 Corp","SERIES")</f>
        <v>#NAME?</v>
      </c>
      <c r="J732" t="e">
        <f ca="1">_xll.BDP("ZK024995 Corp","BB_COMPOSITE")</f>
        <v>#NAME?</v>
      </c>
      <c r="K732" t="e">
        <f ca="1">_xll.BDP("ZK024995 Corp","MTY_TYP")</f>
        <v>#NAME?</v>
      </c>
      <c r="L732" t="e">
        <f ca="1">_xll.BDP("ZK024995 Corp","CRNCY")</f>
        <v>#NAME?</v>
      </c>
      <c r="M732" t="e">
        <f ca="1">_xll.BDP("ZK024995 Corp","DUR_ASK")</f>
        <v>#NAME?</v>
      </c>
      <c r="N732" s="3">
        <v>45022</v>
      </c>
      <c r="O732">
        <f t="shared" si="45"/>
        <v>0</v>
      </c>
      <c r="P732" t="e">
        <f t="shared" ca="1" si="46"/>
        <v>#NAME?</v>
      </c>
      <c r="Q732" s="6" t="e">
        <f t="shared" ca="1" si="44"/>
        <v>#NAME?</v>
      </c>
      <c r="R732" t="e">
        <f t="shared" ca="1" si="47"/>
        <v>#NAME?</v>
      </c>
    </row>
    <row r="733" spans="1:18" x14ac:dyDescent="0.2">
      <c r="A733" t="s">
        <v>506</v>
      </c>
      <c r="B733" t="e">
        <f ca="1">_xll.BDP("YQ028442 Corp","TICKER")</f>
        <v>#NAME?</v>
      </c>
      <c r="C733" t="e">
        <f ca="1">_xll.BDP("YQ028442 Corp","ID_CUSIP")</f>
        <v>#NAME?</v>
      </c>
      <c r="D733" t="e">
        <f ca="1">_xll.BDP("YQ028442 Corp","PX_BID")</f>
        <v>#NAME?</v>
      </c>
      <c r="E733" t="e">
        <f ca="1">_xll.BDP("YQ028442 Corp","PX_ASK")</f>
        <v>#NAME?</v>
      </c>
      <c r="F733">
        <v>500000000</v>
      </c>
      <c r="G733" t="e">
        <f ca="1">_xll.BDP("YQ028442 Corp","CPN")</f>
        <v>#NAME?</v>
      </c>
      <c r="H733" t="e">
        <f ca="1">_xll.BDP("YQ028442 Corp","MATURITY")</f>
        <v>#NAME?</v>
      </c>
      <c r="I733" t="e">
        <f ca="1">_xll.BDP("YQ028442 Corp","SERIES")</f>
        <v>#NAME?</v>
      </c>
      <c r="J733" t="e">
        <f ca="1">_xll.BDP("YQ028442 Corp","BB_COMPOSITE")</f>
        <v>#NAME?</v>
      </c>
      <c r="K733" t="e">
        <f ca="1">_xll.BDP("YQ028442 Corp","MTY_TYP")</f>
        <v>#NAME?</v>
      </c>
      <c r="L733" t="e">
        <f ca="1">_xll.BDP("YQ028442 Corp","CRNCY")</f>
        <v>#NAME?</v>
      </c>
      <c r="M733" t="e">
        <f ca="1">_xll.BDP("YQ028442 Corp","DUR_ASK")</f>
        <v>#NAME?</v>
      </c>
      <c r="N733" s="3">
        <v>45722</v>
      </c>
      <c r="O733">
        <f t="shared" si="45"/>
        <v>1</v>
      </c>
      <c r="P733" t="e">
        <f t="shared" ca="1" si="46"/>
        <v>#NAME?</v>
      </c>
      <c r="Q733" s="6" t="e">
        <f t="shared" ca="1" si="44"/>
        <v>#NAME?</v>
      </c>
      <c r="R733" t="e">
        <f t="shared" ca="1" si="47"/>
        <v>#NAME?</v>
      </c>
    </row>
    <row r="734" spans="1:18" x14ac:dyDescent="0.2">
      <c r="A734" t="s">
        <v>331</v>
      </c>
      <c r="B734" t="e">
        <f ca="1">_xll.BDP("DG215138 Corp","TICKER")</f>
        <v>#NAME?</v>
      </c>
      <c r="C734" t="e">
        <f ca="1">_xll.BDP("DG215138 Corp","ID_CUSIP")</f>
        <v>#NAME?</v>
      </c>
      <c r="D734" t="e">
        <f ca="1">_xll.BDP("DG215138 Corp","PX_BID")</f>
        <v>#NAME?</v>
      </c>
      <c r="E734" t="e">
        <f ca="1">_xll.BDP("DG215138 Corp","PX_ASK")</f>
        <v>#NAME?</v>
      </c>
      <c r="F734">
        <v>1500000000</v>
      </c>
      <c r="G734" t="e">
        <f ca="1">_xll.BDP("DG215138 Corp","CPN")</f>
        <v>#NAME?</v>
      </c>
      <c r="H734" t="e">
        <f ca="1">_xll.BDP("DG215138 Corp","MATURITY")</f>
        <v>#NAME?</v>
      </c>
      <c r="I734" t="e">
        <f ca="1">_xll.BDP("DG215138 Corp","SERIES")</f>
        <v>#NAME?</v>
      </c>
      <c r="J734" t="e">
        <f ca="1">_xll.BDP("DG215138 Corp","BB_COMPOSITE")</f>
        <v>#NAME?</v>
      </c>
      <c r="K734" t="e">
        <f ca="1">_xll.BDP("DG215138 Corp","MTY_TYP")</f>
        <v>#NAME?</v>
      </c>
      <c r="L734" t="e">
        <f ca="1">_xll.BDP("DG215138 Corp","CRNCY")</f>
        <v>#NAME?</v>
      </c>
      <c r="M734" t="e">
        <f ca="1">_xll.BDP("DG215138 Corp","DUR_ASK")</f>
        <v>#NAME?</v>
      </c>
      <c r="N734" s="3">
        <v>46087</v>
      </c>
      <c r="O734">
        <f t="shared" si="45"/>
        <v>1</v>
      </c>
      <c r="P734" t="e">
        <f t="shared" ca="1" si="46"/>
        <v>#NAME?</v>
      </c>
      <c r="Q734" s="6" t="e">
        <f t="shared" ca="1" si="44"/>
        <v>#NAME?</v>
      </c>
      <c r="R734" t="e">
        <f t="shared" ca="1" si="47"/>
        <v>#NAME?</v>
      </c>
    </row>
    <row r="735" spans="1:18" x14ac:dyDescent="0.2">
      <c r="A735" t="s">
        <v>331</v>
      </c>
      <c r="B735" t="e">
        <f ca="1">_xll.BDP("EJ881209 Corp","TICKER")</f>
        <v>#NAME?</v>
      </c>
      <c r="C735" t="e">
        <f ca="1">_xll.BDP("EJ881209 Corp","ID_CUSIP")</f>
        <v>#NAME?</v>
      </c>
      <c r="D735" t="e">
        <f ca="1">_xll.BDP("EJ881209 Corp","PX_BID")</f>
        <v>#NAME?</v>
      </c>
      <c r="E735" t="e">
        <f ca="1">_xll.BDP("EJ881209 Corp","PX_ASK")</f>
        <v>#NAME?</v>
      </c>
      <c r="F735">
        <v>700000000</v>
      </c>
      <c r="G735" t="e">
        <f ca="1">_xll.BDP("EJ881209 Corp","CPN")</f>
        <v>#NAME?</v>
      </c>
      <c r="H735" t="e">
        <f ca="1">_xll.BDP("EJ881209 Corp","MATURITY")</f>
        <v>#NAME?</v>
      </c>
      <c r="I735" t="e">
        <f ca="1">_xll.BDP("EJ881209 Corp","SERIES")</f>
        <v>#NAME?</v>
      </c>
      <c r="J735" t="e">
        <f ca="1">_xll.BDP("EJ881209 Corp","BB_COMPOSITE")</f>
        <v>#NAME?</v>
      </c>
      <c r="K735" t="e">
        <f ca="1">_xll.BDP("EJ881209 Corp","MTY_TYP")</f>
        <v>#NAME?</v>
      </c>
      <c r="L735" t="e">
        <f ca="1">_xll.BDP("EJ881209 Corp","CRNCY")</f>
        <v>#NAME?</v>
      </c>
      <c r="M735" t="e">
        <f ca="1">_xll.BDP("EJ881209 Corp","DUR_ASK")</f>
        <v>#NAME?</v>
      </c>
      <c r="N735" s="3">
        <v>41585</v>
      </c>
      <c r="O735">
        <f t="shared" si="45"/>
        <v>0</v>
      </c>
      <c r="P735" t="e">
        <f t="shared" ca="1" si="46"/>
        <v>#NAME?</v>
      </c>
      <c r="Q735" s="6" t="e">
        <f t="shared" ca="1" si="44"/>
        <v>#NAME?</v>
      </c>
      <c r="R735" t="e">
        <f t="shared" ca="1" si="47"/>
        <v>#NAME?</v>
      </c>
    </row>
    <row r="736" spans="1:18" x14ac:dyDescent="0.2">
      <c r="A736" t="s">
        <v>548</v>
      </c>
      <c r="B736" t="e">
        <f ca="1">_xll.BDP("YX952677 Corp","TICKER")</f>
        <v>#NAME?</v>
      </c>
      <c r="C736" t="e">
        <f ca="1">_xll.BDP("YX952677 Corp","ID_CUSIP")</f>
        <v>#NAME?</v>
      </c>
      <c r="D736" t="e">
        <f ca="1">_xll.BDP("YX952677 Corp","PX_BID")</f>
        <v>#NAME?</v>
      </c>
      <c r="E736" t="e">
        <f ca="1">_xll.BDP("YX952677 Corp","PX_ASK")</f>
        <v>#NAME?</v>
      </c>
      <c r="F736">
        <v>750000000</v>
      </c>
      <c r="G736" t="e">
        <f ca="1">_xll.BDP("YX952677 Corp","CPN")</f>
        <v>#NAME?</v>
      </c>
      <c r="H736" t="e">
        <f ca="1">_xll.BDP("YX952677 Corp","MATURITY")</f>
        <v>#NAME?</v>
      </c>
      <c r="I736" t="e">
        <f ca="1">_xll.BDP("YX952677 Corp","SERIES")</f>
        <v>#NAME?</v>
      </c>
      <c r="J736" t="e">
        <f ca="1">_xll.BDP("YX952677 Corp","BB_COMPOSITE")</f>
        <v>#NAME?</v>
      </c>
      <c r="K736" t="e">
        <f ca="1">_xll.BDP("YX952677 Corp","MTY_TYP")</f>
        <v>#NAME?</v>
      </c>
      <c r="L736" t="e">
        <f ca="1">_xll.BDP("YX952677 Corp","CRNCY")</f>
        <v>#NAME?</v>
      </c>
      <c r="M736" t="e">
        <f ca="1">_xll.BDP("YX952677 Corp","DUR_ASK")</f>
        <v>#NAME?</v>
      </c>
      <c r="N736" s="3">
        <v>45476</v>
      </c>
      <c r="O736">
        <f t="shared" si="45"/>
        <v>0</v>
      </c>
      <c r="P736" t="e">
        <f t="shared" ca="1" si="46"/>
        <v>#NAME?</v>
      </c>
      <c r="Q736" s="6" t="e">
        <f t="shared" ca="1" si="44"/>
        <v>#NAME?</v>
      </c>
      <c r="R736" t="e">
        <f t="shared" ca="1" si="47"/>
        <v>#NAME?</v>
      </c>
    </row>
    <row r="737" spans="1:18" x14ac:dyDescent="0.2">
      <c r="A737" t="s">
        <v>548</v>
      </c>
      <c r="B737" t="e">
        <f ca="1">_xll.BDP("YX952682 Corp","TICKER")</f>
        <v>#NAME?</v>
      </c>
      <c r="C737" t="e">
        <f ca="1">_xll.BDP("YX952682 Corp","ID_CUSIP")</f>
        <v>#NAME?</v>
      </c>
      <c r="D737" t="e">
        <f ca="1">_xll.BDP("YX952682 Corp","PX_BID")</f>
        <v>#NAME?</v>
      </c>
      <c r="E737" t="e">
        <f ca="1">_xll.BDP("YX952682 Corp","PX_ASK")</f>
        <v>#NAME?</v>
      </c>
      <c r="F737">
        <v>750000000</v>
      </c>
      <c r="G737" t="e">
        <f ca="1">_xll.BDP("YX952682 Corp","CPN")</f>
        <v>#NAME?</v>
      </c>
      <c r="H737" t="e">
        <f ca="1">_xll.BDP("YX952682 Corp","MATURITY")</f>
        <v>#NAME?</v>
      </c>
      <c r="I737" t="e">
        <f ca="1">_xll.BDP("YX952682 Corp","SERIES")</f>
        <v>#NAME?</v>
      </c>
      <c r="J737" t="e">
        <f ca="1">_xll.BDP("YX952682 Corp","BB_COMPOSITE")</f>
        <v>#NAME?</v>
      </c>
      <c r="K737" t="e">
        <f ca="1">_xll.BDP("YX952682 Corp","MTY_TYP")</f>
        <v>#NAME?</v>
      </c>
      <c r="L737" t="e">
        <f ca="1">_xll.BDP("YX952682 Corp","CRNCY")</f>
        <v>#NAME?</v>
      </c>
      <c r="M737" t="e">
        <f ca="1">_xll.BDP("YX952682 Corp","DUR_ASK")</f>
        <v>#NAME?</v>
      </c>
      <c r="N737" s="3">
        <v>45476</v>
      </c>
      <c r="O737">
        <f t="shared" si="45"/>
        <v>0</v>
      </c>
      <c r="P737" t="e">
        <f t="shared" ca="1" si="46"/>
        <v>#NAME?</v>
      </c>
      <c r="Q737" s="6" t="e">
        <f t="shared" ca="1" si="44"/>
        <v>#NAME?</v>
      </c>
      <c r="R737" t="e">
        <f t="shared" ca="1" si="47"/>
        <v>#NAME?</v>
      </c>
    </row>
    <row r="738" spans="1:18" x14ac:dyDescent="0.2">
      <c r="A738" t="s">
        <v>587</v>
      </c>
      <c r="B738" t="e">
        <f ca="1">_xll.BDP("ZO531974 Corp","TICKER")</f>
        <v>#NAME?</v>
      </c>
      <c r="C738" t="e">
        <f ca="1">_xll.BDP("ZO531974 Corp","ID_CUSIP")</f>
        <v>#NAME?</v>
      </c>
      <c r="D738" t="e">
        <f ca="1">_xll.BDP("ZO531974 Corp","PX_BID")</f>
        <v>#NAME?</v>
      </c>
      <c r="E738" t="e">
        <f ca="1">_xll.BDP("ZO531974 Corp","PX_ASK")</f>
        <v>#NAME?</v>
      </c>
      <c r="F738">
        <v>850000000</v>
      </c>
      <c r="G738" t="e">
        <f ca="1">_xll.BDP("ZO531974 Corp","CPN")</f>
        <v>#NAME?</v>
      </c>
      <c r="H738" t="e">
        <f ca="1">_xll.BDP("ZO531974 Corp","MATURITY")</f>
        <v>#NAME?</v>
      </c>
      <c r="I738" t="e">
        <f ca="1">_xll.BDP("ZO531974 Corp","SERIES")</f>
        <v>#NAME?</v>
      </c>
      <c r="J738" t="e">
        <f ca="1">_xll.BDP("ZO531974 Corp","BB_COMPOSITE")</f>
        <v>#NAME?</v>
      </c>
      <c r="K738" t="e">
        <f ca="1">_xll.BDP("ZO531974 Corp","MTY_TYP")</f>
        <v>#NAME?</v>
      </c>
      <c r="L738" t="e">
        <f ca="1">_xll.BDP("ZO531974 Corp","CRNCY")</f>
        <v>#NAME?</v>
      </c>
      <c r="M738" t="e">
        <f ca="1">_xll.BDP("ZO531974 Corp","DUR_ASK")</f>
        <v>#NAME?</v>
      </c>
      <c r="N738" s="3">
        <v>44098</v>
      </c>
      <c r="O738">
        <f t="shared" si="45"/>
        <v>0</v>
      </c>
      <c r="P738" t="e">
        <f t="shared" ca="1" si="46"/>
        <v>#NAME?</v>
      </c>
      <c r="Q738" s="6" t="e">
        <f t="shared" ca="1" si="44"/>
        <v>#NAME?</v>
      </c>
      <c r="R738" t="e">
        <f t="shared" ca="1" si="47"/>
        <v>#NAME?</v>
      </c>
    </row>
    <row r="739" spans="1:18" x14ac:dyDescent="0.2">
      <c r="A739" t="s">
        <v>587</v>
      </c>
      <c r="B739" t="e">
        <f ca="1">_xll.BDP("ZO531975 Corp","TICKER")</f>
        <v>#NAME?</v>
      </c>
      <c r="C739" t="e">
        <f ca="1">_xll.BDP("ZO531975 Corp","ID_CUSIP")</f>
        <v>#NAME?</v>
      </c>
      <c r="D739" t="e">
        <f ca="1">_xll.BDP("ZO531975 Corp","PX_BID")</f>
        <v>#NAME?</v>
      </c>
      <c r="E739" t="e">
        <f ca="1">_xll.BDP("ZO531975 Corp","PX_ASK")</f>
        <v>#NAME?</v>
      </c>
      <c r="F739">
        <v>850000000</v>
      </c>
      <c r="G739" t="e">
        <f ca="1">_xll.BDP("ZO531975 Corp","CPN")</f>
        <v>#NAME?</v>
      </c>
      <c r="H739" t="e">
        <f ca="1">_xll.BDP("ZO531975 Corp","MATURITY")</f>
        <v>#NAME?</v>
      </c>
      <c r="I739" t="e">
        <f ca="1">_xll.BDP("ZO531975 Corp","SERIES")</f>
        <v>#NAME?</v>
      </c>
      <c r="J739" t="e">
        <f ca="1">_xll.BDP("ZO531975 Corp","BB_COMPOSITE")</f>
        <v>#NAME?</v>
      </c>
      <c r="K739" t="e">
        <f ca="1">_xll.BDP("ZO531975 Corp","MTY_TYP")</f>
        <v>#NAME?</v>
      </c>
      <c r="L739" t="e">
        <f ca="1">_xll.BDP("ZO531975 Corp","CRNCY")</f>
        <v>#NAME?</v>
      </c>
      <c r="M739" t="e">
        <f ca="1">_xll.BDP("ZO531975 Corp","DUR_ASK")</f>
        <v>#NAME?</v>
      </c>
      <c r="N739" s="3">
        <v>44098</v>
      </c>
      <c r="O739">
        <f t="shared" si="45"/>
        <v>0</v>
      </c>
      <c r="P739" t="e">
        <f t="shared" ca="1" si="46"/>
        <v>#NAME?</v>
      </c>
      <c r="Q739" s="6" t="e">
        <f t="shared" ca="1" si="44"/>
        <v>#NAME?</v>
      </c>
      <c r="R739" t="e">
        <f t="shared" ca="1" si="47"/>
        <v>#NAME?</v>
      </c>
    </row>
    <row r="740" spans="1:18" x14ac:dyDescent="0.2">
      <c r="A740" t="s">
        <v>410</v>
      </c>
      <c r="B740" t="e">
        <f ca="1">_xll.BDP("ED146142 Corp","TICKER")</f>
        <v>#NAME?</v>
      </c>
      <c r="C740" t="e">
        <f ca="1">_xll.BDP("ED146142 Corp","ID_CUSIP")</f>
        <v>#NAME?</v>
      </c>
      <c r="D740" t="e">
        <f ca="1">_xll.BDP("ED146142 Corp","PX_BID")</f>
        <v>#NAME?</v>
      </c>
      <c r="E740" t="e">
        <f ca="1">_xll.BDP("ED146142 Corp","PX_ASK")</f>
        <v>#NAME?</v>
      </c>
      <c r="F740">
        <v>299490000</v>
      </c>
      <c r="G740" t="e">
        <f ca="1">_xll.BDP("ED146142 Corp","CPN")</f>
        <v>#NAME?</v>
      </c>
      <c r="H740" t="e">
        <f ca="1">_xll.BDP("ED146142 Corp","MATURITY")</f>
        <v>#NAME?</v>
      </c>
      <c r="I740" t="e">
        <f ca="1">_xll.BDP("ED146142 Corp","SERIES")</f>
        <v>#NAME?</v>
      </c>
      <c r="J740" t="e">
        <f ca="1">_xll.BDP("ED146142 Corp","BB_COMPOSITE")</f>
        <v>#NAME?</v>
      </c>
      <c r="K740" t="e">
        <f ca="1">_xll.BDP("ED146142 Corp","MTY_TYP")</f>
        <v>#NAME?</v>
      </c>
      <c r="L740" t="e">
        <f ca="1">_xll.BDP("ED146142 Corp","CRNCY")</f>
        <v>#NAME?</v>
      </c>
      <c r="M740" t="e">
        <f ca="1">_xll.BDP("ED146142 Corp","DUR_ASK")</f>
        <v>#NAME?</v>
      </c>
      <c r="N740" s="3">
        <v>37869</v>
      </c>
      <c r="O740">
        <f t="shared" si="45"/>
        <v>0</v>
      </c>
      <c r="P740" t="e">
        <f t="shared" ca="1" si="46"/>
        <v>#NAME?</v>
      </c>
      <c r="Q740" s="6" t="e">
        <f t="shared" ca="1" si="44"/>
        <v>#NAME?</v>
      </c>
      <c r="R740" t="e">
        <f t="shared" ca="1" si="47"/>
        <v>#NAME?</v>
      </c>
    </row>
    <row r="741" spans="1:18" x14ac:dyDescent="0.2">
      <c r="A741" t="s">
        <v>531</v>
      </c>
      <c r="B741" t="e">
        <f ca="1">_xll.BDP("YU691179 Corp","TICKER")</f>
        <v>#NAME?</v>
      </c>
      <c r="C741" t="e">
        <f ca="1">_xll.BDP("YU691179 Corp","ID_CUSIP")</f>
        <v>#NAME?</v>
      </c>
      <c r="D741" t="e">
        <f ca="1">_xll.BDP("YU691179 Corp","PX_BID")</f>
        <v>#NAME?</v>
      </c>
      <c r="E741" t="e">
        <f ca="1">_xll.BDP("YU691179 Corp","PX_ASK")</f>
        <v>#NAME?</v>
      </c>
      <c r="F741">
        <v>350000000</v>
      </c>
      <c r="G741" t="e">
        <f ca="1">_xll.BDP("YU691179 Corp","CPN")</f>
        <v>#NAME?</v>
      </c>
      <c r="H741" t="e">
        <f ca="1">_xll.BDP("YU691179 Corp","MATURITY")</f>
        <v>#NAME?</v>
      </c>
      <c r="I741" t="e">
        <f ca="1">_xll.BDP("YU691179 Corp","SERIES")</f>
        <v>#NAME?</v>
      </c>
      <c r="J741" t="e">
        <f ca="1">_xll.BDP("YU691179 Corp","BB_COMPOSITE")</f>
        <v>#NAME?</v>
      </c>
      <c r="K741" t="e">
        <f ca="1">_xll.BDP("YU691179 Corp","MTY_TYP")</f>
        <v>#NAME?</v>
      </c>
      <c r="L741" t="e">
        <f ca="1">_xll.BDP("YU691179 Corp","CRNCY")</f>
        <v>#NAME?</v>
      </c>
      <c r="M741" t="e">
        <f ca="1">_xll.BDP("YU691179 Corp","DUR_ASK")</f>
        <v>#NAME?</v>
      </c>
      <c r="N741" s="3">
        <v>45596</v>
      </c>
      <c r="O741">
        <f t="shared" si="45"/>
        <v>0</v>
      </c>
      <c r="P741" t="e">
        <f t="shared" ca="1" si="46"/>
        <v>#NAME?</v>
      </c>
      <c r="Q741" s="6" t="e">
        <f t="shared" ca="1" si="44"/>
        <v>#NAME?</v>
      </c>
      <c r="R741" t="e">
        <f t="shared" ca="1" si="47"/>
        <v>#NAME?</v>
      </c>
    </row>
    <row r="742" spans="1:18" x14ac:dyDescent="0.2">
      <c r="A742" t="s">
        <v>415</v>
      </c>
      <c r="B742" t="e">
        <f ca="1">_xll.BDP("EG250988 Corp","TICKER")</f>
        <v>#NAME?</v>
      </c>
      <c r="C742" t="e">
        <f ca="1">_xll.BDP("EG250988 Corp","ID_CUSIP")</f>
        <v>#NAME?</v>
      </c>
      <c r="D742" t="e">
        <f ca="1">_xll.BDP("EG250988 Corp","PX_BID")</f>
        <v>#NAME?</v>
      </c>
      <c r="E742" t="e">
        <f ca="1">_xll.BDP("EG250988 Corp","PX_ASK")</f>
        <v>#NAME?</v>
      </c>
      <c r="F742">
        <v>364324000</v>
      </c>
      <c r="G742" t="e">
        <f ca="1">_xll.BDP("EG250988 Corp","CPN")</f>
        <v>#NAME?</v>
      </c>
      <c r="H742" t="e">
        <f ca="1">_xll.BDP("EG250988 Corp","MATURITY")</f>
        <v>#NAME?</v>
      </c>
      <c r="I742" t="e">
        <f ca="1">_xll.BDP("EG250988 Corp","SERIES")</f>
        <v>#NAME?</v>
      </c>
      <c r="J742" t="e">
        <f ca="1">_xll.BDP("EG250988 Corp","BB_COMPOSITE")</f>
        <v>#NAME?</v>
      </c>
      <c r="K742" t="e">
        <f ca="1">_xll.BDP("EG250988 Corp","MTY_TYP")</f>
        <v>#NAME?</v>
      </c>
      <c r="L742" t="e">
        <f ca="1">_xll.BDP("EG250988 Corp","CRNCY")</f>
        <v>#NAME?</v>
      </c>
      <c r="M742" t="e">
        <f ca="1">_xll.BDP("EG250988 Corp","DUR_ASK")</f>
        <v>#NAME?</v>
      </c>
      <c r="N742" s="3">
        <v>39155</v>
      </c>
      <c r="O742">
        <f t="shared" si="45"/>
        <v>0</v>
      </c>
      <c r="P742" t="e">
        <f t="shared" ca="1" si="46"/>
        <v>#NAME?</v>
      </c>
      <c r="Q742" s="6" t="e">
        <f t="shared" ca="1" si="44"/>
        <v>#NAME?</v>
      </c>
      <c r="R742" t="e">
        <f t="shared" ca="1" si="47"/>
        <v>#NAME?</v>
      </c>
    </row>
    <row r="743" spans="1:18" x14ac:dyDescent="0.2">
      <c r="A743" t="s">
        <v>209</v>
      </c>
      <c r="B743" t="e">
        <f ca="1">_xll.BDP("BQ319819 Corp","TICKER")</f>
        <v>#NAME?</v>
      </c>
      <c r="C743" t="e">
        <f ca="1">_xll.BDP("BQ319819 Corp","ID_CUSIP")</f>
        <v>#NAME?</v>
      </c>
      <c r="D743" t="e">
        <f ca="1">_xll.BDP("BQ319819 Corp","PX_BID")</f>
        <v>#NAME?</v>
      </c>
      <c r="E743" t="e">
        <f ca="1">_xll.BDP("BQ319819 Corp","PX_ASK")</f>
        <v>#NAME?</v>
      </c>
      <c r="F743">
        <v>500000000</v>
      </c>
      <c r="G743" t="e">
        <f ca="1">_xll.BDP("BQ319819 Corp","CPN")</f>
        <v>#NAME?</v>
      </c>
      <c r="H743" t="e">
        <f ca="1">_xll.BDP("BQ319819 Corp","MATURITY")</f>
        <v>#NAME?</v>
      </c>
      <c r="I743" t="e">
        <f ca="1">_xll.BDP("BQ319819 Corp","SERIES")</f>
        <v>#NAME?</v>
      </c>
      <c r="J743" t="e">
        <f ca="1">_xll.BDP("BQ319819 Corp","BB_COMPOSITE")</f>
        <v>#NAME?</v>
      </c>
      <c r="K743" t="e">
        <f ca="1">_xll.BDP("BQ319819 Corp","MTY_TYP")</f>
        <v>#NAME?</v>
      </c>
      <c r="L743" t="e">
        <f ca="1">_xll.BDP("BQ319819 Corp","CRNCY")</f>
        <v>#NAME?</v>
      </c>
      <c r="M743" t="e">
        <f ca="1">_xll.BDP("BQ319819 Corp","DUR_ASK")</f>
        <v>#NAME?</v>
      </c>
      <c r="N743" s="3">
        <v>44383</v>
      </c>
      <c r="O743">
        <f t="shared" si="45"/>
        <v>0</v>
      </c>
      <c r="P743" t="e">
        <f t="shared" ca="1" si="46"/>
        <v>#NAME?</v>
      </c>
      <c r="Q743" s="6" t="e">
        <f t="shared" ca="1" si="44"/>
        <v>#NAME?</v>
      </c>
      <c r="R743" t="e">
        <f t="shared" ca="1" si="47"/>
        <v>#NAME?</v>
      </c>
    </row>
    <row r="744" spans="1:18" x14ac:dyDescent="0.2">
      <c r="A744" t="s">
        <v>209</v>
      </c>
      <c r="B744" t="e">
        <f ca="1">_xll.BDP("LW364103 Corp","TICKER")</f>
        <v>#NAME?</v>
      </c>
      <c r="C744" t="e">
        <f ca="1">_xll.BDP("LW364103 Corp","ID_CUSIP")</f>
        <v>#NAME?</v>
      </c>
      <c r="D744" t="e">
        <f ca="1">_xll.BDP("LW364103 Corp","PX_BID")</f>
        <v>#NAME?</v>
      </c>
      <c r="E744" t="e">
        <f ca="1">_xll.BDP("LW364103 Corp","PX_ASK")</f>
        <v>#NAME?</v>
      </c>
      <c r="F744">
        <v>750000000</v>
      </c>
      <c r="G744" t="e">
        <f ca="1">_xll.BDP("LW364103 Corp","CPN")</f>
        <v>#NAME?</v>
      </c>
      <c r="H744" t="e">
        <f ca="1">_xll.BDP("LW364103 Corp","MATURITY")</f>
        <v>#NAME?</v>
      </c>
      <c r="I744" t="e">
        <f ca="1">_xll.BDP("LW364103 Corp","SERIES")</f>
        <v>#NAME?</v>
      </c>
      <c r="J744" t="e">
        <f ca="1">_xll.BDP("LW364103 Corp","BB_COMPOSITE")</f>
        <v>#NAME?</v>
      </c>
      <c r="K744" t="e">
        <f ca="1">_xll.BDP("LW364103 Corp","MTY_TYP")</f>
        <v>#NAME?</v>
      </c>
      <c r="L744" t="e">
        <f ca="1">_xll.BDP("LW364103 Corp","CRNCY")</f>
        <v>#NAME?</v>
      </c>
      <c r="M744" t="e">
        <f ca="1">_xll.BDP("LW364103 Corp","DUR_ASK")</f>
        <v>#NAME?</v>
      </c>
      <c r="N744" s="3">
        <v>42628</v>
      </c>
      <c r="O744">
        <f t="shared" si="45"/>
        <v>0</v>
      </c>
      <c r="P744" t="e">
        <f t="shared" ca="1" si="46"/>
        <v>#NAME?</v>
      </c>
      <c r="Q744" s="6" t="e">
        <f t="shared" ca="1" si="44"/>
        <v>#NAME?</v>
      </c>
      <c r="R744" t="e">
        <f t="shared" ca="1" si="47"/>
        <v>#NAME?</v>
      </c>
    </row>
    <row r="745" spans="1:18" x14ac:dyDescent="0.2">
      <c r="A745" t="s">
        <v>209</v>
      </c>
      <c r="B745" t="e">
        <f ca="1">_xll.BDP("ZR544925 Corp","TICKER")</f>
        <v>#NAME?</v>
      </c>
      <c r="C745" t="e">
        <f ca="1">_xll.BDP("ZR544925 Corp","ID_CUSIP")</f>
        <v>#NAME?</v>
      </c>
      <c r="D745" t="e">
        <f ca="1">_xll.BDP("ZR544925 Corp","PX_BID")</f>
        <v>#NAME?</v>
      </c>
      <c r="E745" t="e">
        <f ca="1">_xll.BDP("ZR544925 Corp","PX_ASK")</f>
        <v>#NAME?</v>
      </c>
      <c r="F745">
        <v>500000000</v>
      </c>
      <c r="G745" t="e">
        <f ca="1">_xll.BDP("ZR544925 Corp","CPN")</f>
        <v>#NAME?</v>
      </c>
      <c r="H745" t="e">
        <f ca="1">_xll.BDP("ZR544925 Corp","MATURITY")</f>
        <v>#NAME?</v>
      </c>
      <c r="I745" t="e">
        <f ca="1">_xll.BDP("ZR544925 Corp","SERIES")</f>
        <v>#NAME?</v>
      </c>
      <c r="J745" t="e">
        <f ca="1">_xll.BDP("ZR544925 Corp","BB_COMPOSITE")</f>
        <v>#NAME?</v>
      </c>
      <c r="K745" t="e">
        <f ca="1">_xll.BDP("ZR544925 Corp","MTY_TYP")</f>
        <v>#NAME?</v>
      </c>
      <c r="L745" t="e">
        <f ca="1">_xll.BDP("ZR544925 Corp","CRNCY")</f>
        <v>#NAME?</v>
      </c>
      <c r="M745" t="e">
        <f ca="1">_xll.BDP("ZR544925 Corp","DUR_ASK")</f>
        <v>#NAME?</v>
      </c>
      <c r="N745" s="3">
        <v>43725</v>
      </c>
      <c r="O745">
        <f t="shared" si="45"/>
        <v>0</v>
      </c>
      <c r="P745" t="e">
        <f t="shared" ca="1" si="46"/>
        <v>#NAME?</v>
      </c>
      <c r="Q745" s="6" t="e">
        <f t="shared" ca="1" si="44"/>
        <v>#NAME?</v>
      </c>
      <c r="R745" t="e">
        <f t="shared" ca="1" si="47"/>
        <v>#NAME?</v>
      </c>
    </row>
    <row r="746" spans="1:18" x14ac:dyDescent="0.2">
      <c r="A746" t="s">
        <v>473</v>
      </c>
      <c r="B746" t="e">
        <f ca="1">_xll.BDP("YL195969 Corp","TICKER")</f>
        <v>#NAME?</v>
      </c>
      <c r="C746" t="e">
        <f ca="1">_xll.BDP("YL195969 Corp","ID_CUSIP")</f>
        <v>#NAME?</v>
      </c>
      <c r="D746" t="e">
        <f ca="1">_xll.BDP("YL195969 Corp","PX_BID")</f>
        <v>#NAME?</v>
      </c>
      <c r="E746" t="e">
        <f ca="1">_xll.BDP("YL195969 Corp","PX_ASK")</f>
        <v>#NAME?</v>
      </c>
      <c r="F746">
        <v>750000000</v>
      </c>
      <c r="G746" t="e">
        <f ca="1">_xll.BDP("YL195969 Corp","CPN")</f>
        <v>#NAME?</v>
      </c>
      <c r="H746" t="e">
        <f ca="1">_xll.BDP("YL195969 Corp","MATURITY")</f>
        <v>#NAME?</v>
      </c>
      <c r="I746" t="e">
        <f ca="1">_xll.BDP("YL195969 Corp","SERIES")</f>
        <v>#NAME?</v>
      </c>
      <c r="J746" t="e">
        <f ca="1">_xll.BDP("YL195969 Corp","BB_COMPOSITE")</f>
        <v>#NAME?</v>
      </c>
      <c r="K746" t="e">
        <f ca="1">_xll.BDP("YL195969 Corp","MTY_TYP")</f>
        <v>#NAME?</v>
      </c>
      <c r="L746" t="e">
        <f ca="1">_xll.BDP("YL195969 Corp","CRNCY")</f>
        <v>#NAME?</v>
      </c>
      <c r="M746" t="e">
        <f ca="1">_xll.BDP("YL195969 Corp","DUR_ASK")</f>
        <v>#NAME?</v>
      </c>
      <c r="N746" s="3">
        <v>45884</v>
      </c>
      <c r="O746">
        <f t="shared" si="45"/>
        <v>1</v>
      </c>
      <c r="P746" t="e">
        <f t="shared" ca="1" si="46"/>
        <v>#NAME?</v>
      </c>
      <c r="Q746" s="6" t="e">
        <f t="shared" ca="1" si="44"/>
        <v>#NAME?</v>
      </c>
      <c r="R746" t="e">
        <f t="shared" ca="1" si="47"/>
        <v>#NAME?</v>
      </c>
    </row>
    <row r="747" spans="1:18" x14ac:dyDescent="0.2">
      <c r="A747" t="s">
        <v>473</v>
      </c>
      <c r="B747" t="e">
        <f ca="1">_xll.BDP("YL195971 Corp","TICKER")</f>
        <v>#NAME?</v>
      </c>
      <c r="C747" t="e">
        <f ca="1">_xll.BDP("YL195971 Corp","ID_CUSIP")</f>
        <v>#NAME?</v>
      </c>
      <c r="D747" t="e">
        <f ca="1">_xll.BDP("YL195971 Corp","PX_BID")</f>
        <v>#NAME?</v>
      </c>
      <c r="E747" t="e">
        <f ca="1">_xll.BDP("YL195971 Corp","PX_ASK")</f>
        <v>#NAME?</v>
      </c>
      <c r="F747">
        <v>750000000</v>
      </c>
      <c r="G747" t="e">
        <f ca="1">_xll.BDP("YL195971 Corp","CPN")</f>
        <v>#NAME?</v>
      </c>
      <c r="H747" t="e">
        <f ca="1">_xll.BDP("YL195971 Corp","MATURITY")</f>
        <v>#NAME?</v>
      </c>
      <c r="I747" t="e">
        <f ca="1">_xll.BDP("YL195971 Corp","SERIES")</f>
        <v>#NAME?</v>
      </c>
      <c r="J747" t="e">
        <f ca="1">_xll.BDP("YL195971 Corp","BB_COMPOSITE")</f>
        <v>#NAME?</v>
      </c>
      <c r="K747" t="e">
        <f ca="1">_xll.BDP("YL195971 Corp","MTY_TYP")</f>
        <v>#NAME?</v>
      </c>
      <c r="L747" t="e">
        <f ca="1">_xll.BDP("YL195971 Corp","CRNCY")</f>
        <v>#NAME?</v>
      </c>
      <c r="M747" t="e">
        <f ca="1">_xll.BDP("YL195971 Corp","DUR_ASK")</f>
        <v>#NAME?</v>
      </c>
      <c r="N747" s="3">
        <v>45884</v>
      </c>
      <c r="O747">
        <f t="shared" si="45"/>
        <v>1</v>
      </c>
      <c r="P747" t="e">
        <f t="shared" ca="1" si="46"/>
        <v>#NAME?</v>
      </c>
      <c r="Q747" s="6" t="e">
        <f t="shared" ca="1" si="44"/>
        <v>#NAME?</v>
      </c>
      <c r="R747" t="e">
        <f t="shared" ca="1" si="47"/>
        <v>#NAME?</v>
      </c>
    </row>
    <row r="748" spans="1:18" x14ac:dyDescent="0.2">
      <c r="A748" t="s">
        <v>279</v>
      </c>
      <c r="B748" t="e">
        <f ca="1">_xll.BDP("BZ807392 Corp","TICKER")</f>
        <v>#NAME?</v>
      </c>
      <c r="C748" t="e">
        <f ca="1">_xll.BDP("BZ807392 Corp","ID_CUSIP")</f>
        <v>#NAME?</v>
      </c>
      <c r="D748" t="e">
        <f ca="1">_xll.BDP("BZ807392 Corp","PX_BID")</f>
        <v>#NAME?</v>
      </c>
      <c r="E748" t="e">
        <f ca="1">_xll.BDP("BZ807392 Corp","PX_ASK")</f>
        <v>#NAME?</v>
      </c>
      <c r="F748">
        <v>500000000</v>
      </c>
      <c r="G748" t="e">
        <f ca="1">_xll.BDP("BZ807392 Corp","CPN")</f>
        <v>#NAME?</v>
      </c>
      <c r="H748" t="e">
        <f ca="1">_xll.BDP("BZ807392 Corp","MATURITY")</f>
        <v>#NAME?</v>
      </c>
      <c r="I748" t="e">
        <f ca="1">_xll.BDP("BZ807392 Corp","SERIES")</f>
        <v>#NAME?</v>
      </c>
      <c r="J748" t="e">
        <f ca="1">_xll.BDP("BZ807392 Corp","BB_COMPOSITE")</f>
        <v>#NAME?</v>
      </c>
      <c r="K748" t="e">
        <f ca="1">_xll.BDP("BZ807392 Corp","MTY_TYP")</f>
        <v>#NAME?</v>
      </c>
      <c r="L748" t="e">
        <f ca="1">_xll.BDP("BZ807392 Corp","CRNCY")</f>
        <v>#NAME?</v>
      </c>
      <c r="M748" t="e">
        <f ca="1">_xll.BDP("BZ807392 Corp","DUR_ASK")</f>
        <v>#NAME?</v>
      </c>
      <c r="N748" s="3">
        <v>44855</v>
      </c>
      <c r="O748">
        <f t="shared" si="45"/>
        <v>0</v>
      </c>
      <c r="P748" t="e">
        <f t="shared" ca="1" si="46"/>
        <v>#NAME?</v>
      </c>
      <c r="Q748" s="6" t="e">
        <f t="shared" ca="1" si="44"/>
        <v>#NAME?</v>
      </c>
      <c r="R748" t="e">
        <f t="shared" ca="1" si="47"/>
        <v>#NAME?</v>
      </c>
    </row>
    <row r="749" spans="1:18" x14ac:dyDescent="0.2">
      <c r="A749" t="s">
        <v>279</v>
      </c>
      <c r="B749" t="e">
        <f ca="1">_xll.BDP("DC697799 Corp","TICKER")</f>
        <v>#NAME?</v>
      </c>
      <c r="C749" t="e">
        <f ca="1">_xll.BDP("DC697799 Corp","ID_CUSIP")</f>
        <v>#NAME?</v>
      </c>
      <c r="D749" t="e">
        <f ca="1">_xll.BDP("DC697799 Corp","PX_BID")</f>
        <v>#NAME?</v>
      </c>
      <c r="E749" t="e">
        <f ca="1">_xll.BDP("DC697799 Corp","PX_ASK")</f>
        <v>#NAME?</v>
      </c>
      <c r="F749">
        <v>700000000</v>
      </c>
      <c r="G749" t="e">
        <f ca="1">_xll.BDP("DC697799 Corp","CPN")</f>
        <v>#NAME?</v>
      </c>
      <c r="H749" t="e">
        <f ca="1">_xll.BDP("DC697799 Corp","MATURITY")</f>
        <v>#NAME?</v>
      </c>
      <c r="I749" t="e">
        <f ca="1">_xll.BDP("DC697799 Corp","SERIES")</f>
        <v>#NAME?</v>
      </c>
      <c r="J749" t="e">
        <f ca="1">_xll.BDP("DC697799 Corp","BB_COMPOSITE")</f>
        <v>#NAME?</v>
      </c>
      <c r="K749" t="e">
        <f ca="1">_xll.BDP("DC697799 Corp","MTY_TYP")</f>
        <v>#NAME?</v>
      </c>
      <c r="L749" t="e">
        <f ca="1">_xll.BDP("DC697799 Corp","CRNCY")</f>
        <v>#NAME?</v>
      </c>
      <c r="M749" t="e">
        <f ca="1">_xll.BDP("DC697799 Corp","DUR_ASK")</f>
        <v>#NAME?</v>
      </c>
      <c r="N749" s="3">
        <v>46035</v>
      </c>
      <c r="O749">
        <f t="shared" si="45"/>
        <v>1</v>
      </c>
      <c r="P749" t="e">
        <f t="shared" ca="1" si="46"/>
        <v>#NAME?</v>
      </c>
      <c r="Q749" s="6" t="e">
        <f t="shared" ca="1" si="44"/>
        <v>#NAME?</v>
      </c>
      <c r="R749" t="e">
        <f t="shared" ca="1" si="47"/>
        <v>#NAME?</v>
      </c>
    </row>
    <row r="750" spans="1:18" x14ac:dyDescent="0.2">
      <c r="A750" t="s">
        <v>279</v>
      </c>
      <c r="B750" t="e">
        <f ca="1">_xll.BDP("DC700413 Corp","TICKER")</f>
        <v>#NAME?</v>
      </c>
      <c r="C750" t="e">
        <f ca="1">_xll.BDP("DC700413 Corp","ID_CUSIP")</f>
        <v>#NAME?</v>
      </c>
      <c r="D750" t="e">
        <f ca="1">_xll.BDP("DC700413 Corp","PX_BID")</f>
        <v>#NAME?</v>
      </c>
      <c r="E750" t="e">
        <f ca="1">_xll.BDP("DC700413 Corp","PX_ASK")</f>
        <v>#NAME?</v>
      </c>
      <c r="F750">
        <v>300000000</v>
      </c>
      <c r="G750" t="e">
        <f ca="1">_xll.BDP("DC700413 Corp","CPN")</f>
        <v>#NAME?</v>
      </c>
      <c r="H750" t="e">
        <f ca="1">_xll.BDP("DC700413 Corp","MATURITY")</f>
        <v>#NAME?</v>
      </c>
      <c r="I750" t="e">
        <f ca="1">_xll.BDP("DC700413 Corp","SERIES")</f>
        <v>#NAME?</v>
      </c>
      <c r="J750" t="e">
        <f ca="1">_xll.BDP("DC700413 Corp","BB_COMPOSITE")</f>
        <v>#NAME?</v>
      </c>
      <c r="K750" t="e">
        <f ca="1">_xll.BDP("DC700413 Corp","MTY_TYP")</f>
        <v>#NAME?</v>
      </c>
      <c r="L750" t="e">
        <f ca="1">_xll.BDP("DC700413 Corp","CRNCY")</f>
        <v>#NAME?</v>
      </c>
      <c r="M750" t="e">
        <f ca="1">_xll.BDP("DC700413 Corp","DUR_ASK")</f>
        <v>#NAME?</v>
      </c>
      <c r="N750" s="3">
        <v>46035</v>
      </c>
      <c r="O750">
        <f t="shared" si="45"/>
        <v>1</v>
      </c>
      <c r="P750" t="e">
        <f t="shared" ca="1" si="46"/>
        <v>#NAME?</v>
      </c>
      <c r="Q750" s="6" t="e">
        <f t="shared" ca="1" si="44"/>
        <v>#NAME?</v>
      </c>
      <c r="R750" t="e">
        <f t="shared" ca="1" si="47"/>
        <v>#NAME?</v>
      </c>
    </row>
    <row r="751" spans="1:18" x14ac:dyDescent="0.2">
      <c r="A751" t="s">
        <v>279</v>
      </c>
      <c r="B751" t="e">
        <f ca="1">_xll.BDP("YT344444 Corp","TICKER")</f>
        <v>#NAME?</v>
      </c>
      <c r="C751" t="e">
        <f ca="1">_xll.BDP("YT344444 Corp","ID_CUSIP")</f>
        <v>#NAME?</v>
      </c>
      <c r="D751" t="e">
        <f ca="1">_xll.BDP("YT344444 Corp","PX_BID")</f>
        <v>#NAME?</v>
      </c>
      <c r="E751" t="e">
        <f ca="1">_xll.BDP("YT344444 Corp","PX_ASK")</f>
        <v>#NAME?</v>
      </c>
      <c r="F751">
        <v>500000000</v>
      </c>
      <c r="G751" t="e">
        <f ca="1">_xll.BDP("YT344444 Corp","CPN")</f>
        <v>#NAME?</v>
      </c>
      <c r="H751" t="e">
        <f ca="1">_xll.BDP("YT344444 Corp","MATURITY")</f>
        <v>#NAME?</v>
      </c>
      <c r="I751" t="e">
        <f ca="1">_xll.BDP("YT344444 Corp","SERIES")</f>
        <v>#NAME?</v>
      </c>
      <c r="J751" t="e">
        <f ca="1">_xll.BDP("YT344444 Corp","BB_COMPOSITE")</f>
        <v>#NAME?</v>
      </c>
      <c r="K751" t="e">
        <f ca="1">_xll.BDP("YT344444 Corp","MTY_TYP")</f>
        <v>#NAME?</v>
      </c>
      <c r="L751" t="e">
        <f ca="1">_xll.BDP("YT344444 Corp","CRNCY")</f>
        <v>#NAME?</v>
      </c>
      <c r="M751" t="e">
        <f ca="1">_xll.BDP("YT344444 Corp","DUR_ASK")</f>
        <v>#NAME?</v>
      </c>
      <c r="N751" s="3">
        <v>45622</v>
      </c>
      <c r="O751">
        <f t="shared" si="45"/>
        <v>0</v>
      </c>
      <c r="P751" t="e">
        <f t="shared" ca="1" si="46"/>
        <v>#NAME?</v>
      </c>
      <c r="Q751" s="6" t="e">
        <f t="shared" ca="1" si="44"/>
        <v>#NAME?</v>
      </c>
      <c r="R751" t="e">
        <f t="shared" ca="1" si="47"/>
        <v>#NAME?</v>
      </c>
    </row>
    <row r="752" spans="1:18" x14ac:dyDescent="0.2">
      <c r="A752" t="s">
        <v>279</v>
      </c>
      <c r="B752" t="e">
        <f ca="1">_xll.BDP("ZH243213 Corp","TICKER")</f>
        <v>#NAME?</v>
      </c>
      <c r="C752" t="e">
        <f ca="1">_xll.BDP("ZH243213 Corp","ID_CUSIP")</f>
        <v>#NAME?</v>
      </c>
      <c r="D752" t="e">
        <f ca="1">_xll.BDP("ZH243213 Corp","PX_BID")</f>
        <v>#NAME?</v>
      </c>
      <c r="E752" t="e">
        <f ca="1">_xll.BDP("ZH243213 Corp","PX_ASK")</f>
        <v>#NAME?</v>
      </c>
      <c r="F752">
        <v>750000000</v>
      </c>
      <c r="G752" t="e">
        <f ca="1">_xll.BDP("ZH243213 Corp","CPN")</f>
        <v>#NAME?</v>
      </c>
      <c r="H752" t="e">
        <f ca="1">_xll.BDP("ZH243213 Corp","MATURITY")</f>
        <v>#NAME?</v>
      </c>
      <c r="I752" t="e">
        <f ca="1">_xll.BDP("ZH243213 Corp","SERIES")</f>
        <v>#NAME?</v>
      </c>
      <c r="J752" t="e">
        <f ca="1">_xll.BDP("ZH243213 Corp","BB_COMPOSITE")</f>
        <v>#NAME?</v>
      </c>
      <c r="K752" t="e">
        <f ca="1">_xll.BDP("ZH243213 Corp","MTY_TYP")</f>
        <v>#NAME?</v>
      </c>
      <c r="L752" t="e">
        <f ca="1">_xll.BDP("ZH243213 Corp","CRNCY")</f>
        <v>#NAME?</v>
      </c>
      <c r="M752" t="e">
        <f ca="1">_xll.BDP("ZH243213 Corp","DUR_ASK")</f>
        <v>#NAME?</v>
      </c>
      <c r="N752" s="3">
        <v>45210</v>
      </c>
      <c r="O752">
        <f t="shared" si="45"/>
        <v>0</v>
      </c>
      <c r="P752" t="e">
        <f t="shared" ca="1" si="46"/>
        <v>#NAME?</v>
      </c>
      <c r="Q752" s="6" t="e">
        <f t="shared" ca="1" si="44"/>
        <v>#NAME?</v>
      </c>
      <c r="R752" t="e">
        <f t="shared" ca="1" si="47"/>
        <v>#NAME?</v>
      </c>
    </row>
    <row r="753" spans="1:18" x14ac:dyDescent="0.2">
      <c r="A753" t="s">
        <v>67</v>
      </c>
      <c r="B753" t="e">
        <f ca="1">_xll.BDP("AN716030 Corp","TICKER")</f>
        <v>#NAME?</v>
      </c>
      <c r="C753" t="e">
        <f ca="1">_xll.BDP("AN716030 Corp","ID_CUSIP")</f>
        <v>#NAME?</v>
      </c>
      <c r="D753" t="e">
        <f ca="1">_xll.BDP("AN716030 Corp","PX_BID")</f>
        <v>#NAME?</v>
      </c>
      <c r="E753" t="e">
        <f ca="1">_xll.BDP("AN716030 Corp","PX_ASK")</f>
        <v>#NAME?</v>
      </c>
      <c r="F753">
        <v>973627000</v>
      </c>
      <c r="G753" t="e">
        <f ca="1">_xll.BDP("AN716030 Corp","CPN")</f>
        <v>#NAME?</v>
      </c>
      <c r="H753" t="e">
        <f ca="1">_xll.BDP("AN716030 Corp","MATURITY")</f>
        <v>#NAME?</v>
      </c>
      <c r="I753" t="e">
        <f ca="1">_xll.BDP("AN716030 Corp","SERIES")</f>
        <v>#NAME?</v>
      </c>
      <c r="J753" t="e">
        <f ca="1">_xll.BDP("AN716030 Corp","BB_COMPOSITE")</f>
        <v>#NAME?</v>
      </c>
      <c r="K753" t="e">
        <f ca="1">_xll.BDP("AN716030 Corp","MTY_TYP")</f>
        <v>#NAME?</v>
      </c>
      <c r="L753" t="e">
        <f ca="1">_xll.BDP("AN716030 Corp","CRNCY")</f>
        <v>#NAME?</v>
      </c>
      <c r="M753" t="e">
        <f ca="1">_xll.BDP("AN716030 Corp","DUR_ASK")</f>
        <v>#NAME?</v>
      </c>
      <c r="N753" s="3">
        <v>42880</v>
      </c>
      <c r="O753">
        <f t="shared" si="45"/>
        <v>0</v>
      </c>
      <c r="P753" t="e">
        <f t="shared" ca="1" si="46"/>
        <v>#NAME?</v>
      </c>
      <c r="Q753" s="6" t="e">
        <f t="shared" ca="1" si="44"/>
        <v>#NAME?</v>
      </c>
      <c r="R753" t="e">
        <f t="shared" ca="1" si="47"/>
        <v>#NAME?</v>
      </c>
    </row>
    <row r="754" spans="1:18" x14ac:dyDescent="0.2">
      <c r="A754" t="s">
        <v>67</v>
      </c>
      <c r="B754" t="e">
        <f ca="1">_xll.BDP("AN716291 Corp","TICKER")</f>
        <v>#NAME?</v>
      </c>
      <c r="C754" t="e">
        <f ca="1">_xll.BDP("AN716291 Corp","ID_CUSIP")</f>
        <v>#NAME?</v>
      </c>
      <c r="D754" t="e">
        <f ca="1">_xll.BDP("AN716291 Corp","PX_BID")</f>
        <v>#NAME?</v>
      </c>
      <c r="E754" t="e">
        <f ca="1">_xll.BDP("AN716291 Corp","PX_ASK")</f>
        <v>#NAME?</v>
      </c>
      <c r="F754">
        <v>973627000</v>
      </c>
      <c r="G754" t="e">
        <f ca="1">_xll.BDP("AN716291 Corp","CPN")</f>
        <v>#NAME?</v>
      </c>
      <c r="H754" t="e">
        <f ca="1">_xll.BDP("AN716291 Corp","MATURITY")</f>
        <v>#NAME?</v>
      </c>
      <c r="I754" t="e">
        <f ca="1">_xll.BDP("AN716291 Corp","SERIES")</f>
        <v>#NAME?</v>
      </c>
      <c r="J754" t="e">
        <f ca="1">_xll.BDP("AN716291 Corp","BB_COMPOSITE")</f>
        <v>#NAME?</v>
      </c>
      <c r="K754" t="e">
        <f ca="1">_xll.BDP("AN716291 Corp","MTY_TYP")</f>
        <v>#NAME?</v>
      </c>
      <c r="L754" t="e">
        <f ca="1">_xll.BDP("AN716291 Corp","CRNCY")</f>
        <v>#NAME?</v>
      </c>
      <c r="M754" t="e">
        <f ca="1">_xll.BDP("AN716291 Corp","DUR_ASK")</f>
        <v>#NAME?</v>
      </c>
      <c r="N754" s="3">
        <v>42880</v>
      </c>
      <c r="O754">
        <f t="shared" si="45"/>
        <v>0</v>
      </c>
      <c r="P754" t="e">
        <f t="shared" ca="1" si="46"/>
        <v>#NAME?</v>
      </c>
      <c r="Q754" s="6" t="e">
        <f t="shared" ca="1" si="44"/>
        <v>#NAME?</v>
      </c>
      <c r="R754" t="e">
        <f t="shared" ca="1" si="47"/>
        <v>#NAME?</v>
      </c>
    </row>
    <row r="755" spans="1:18" x14ac:dyDescent="0.2">
      <c r="A755" t="s">
        <v>67</v>
      </c>
      <c r="B755" t="e">
        <f ca="1">_xll.BDP("AP415439 Corp","TICKER")</f>
        <v>#NAME?</v>
      </c>
      <c r="C755" t="e">
        <f ca="1">_xll.BDP("AP415439 Corp","ID_CUSIP")</f>
        <v>#NAME?</v>
      </c>
      <c r="D755" t="e">
        <f ca="1">_xll.BDP("AP415439 Corp","PX_BID")</f>
        <v>#NAME?</v>
      </c>
      <c r="E755" t="e">
        <f ca="1">_xll.BDP("AP415439 Corp","PX_ASK")</f>
        <v>#NAME?</v>
      </c>
      <c r="F755">
        <v>1250000000</v>
      </c>
      <c r="G755" t="e">
        <f ca="1">_xll.BDP("AP415439 Corp","CPN")</f>
        <v>#NAME?</v>
      </c>
      <c r="H755" t="e">
        <f ca="1">_xll.BDP("AP415439 Corp","MATURITY")</f>
        <v>#NAME?</v>
      </c>
      <c r="I755" t="e">
        <f ca="1">_xll.BDP("AP415439 Corp","SERIES")</f>
        <v>#NAME?</v>
      </c>
      <c r="J755" t="e">
        <f ca="1">_xll.BDP("AP415439 Corp","BB_COMPOSITE")</f>
        <v>#NAME?</v>
      </c>
      <c r="K755" t="e">
        <f ca="1">_xll.BDP("AP415439 Corp","MTY_TYP")</f>
        <v>#NAME?</v>
      </c>
      <c r="L755" t="e">
        <f ca="1">_xll.BDP("AP415439 Corp","CRNCY")</f>
        <v>#NAME?</v>
      </c>
      <c r="M755" t="e">
        <f ca="1">_xll.BDP("AP415439 Corp","DUR_ASK")</f>
        <v>#NAME?</v>
      </c>
      <c r="N755" s="3">
        <v>43014</v>
      </c>
      <c r="O755">
        <f t="shared" si="45"/>
        <v>0</v>
      </c>
      <c r="P755" t="e">
        <f t="shared" ca="1" si="46"/>
        <v>#NAME?</v>
      </c>
      <c r="Q755" s="6" t="e">
        <f t="shared" ca="1" si="44"/>
        <v>#NAME?</v>
      </c>
      <c r="R755" t="e">
        <f t="shared" ca="1" si="47"/>
        <v>#NAME?</v>
      </c>
    </row>
    <row r="756" spans="1:18" x14ac:dyDescent="0.2">
      <c r="A756" t="s">
        <v>67</v>
      </c>
      <c r="B756" t="e">
        <f ca="1">_xll.BDP("AP415444 Corp","TICKER")</f>
        <v>#NAME?</v>
      </c>
      <c r="C756" t="e">
        <f ca="1">_xll.BDP("AP415444 Corp","ID_CUSIP")</f>
        <v>#NAME?</v>
      </c>
      <c r="D756" t="e">
        <f ca="1">_xll.BDP("AP415444 Corp","PX_BID")</f>
        <v>#NAME?</v>
      </c>
      <c r="E756" t="e">
        <f ca="1">_xll.BDP("AP415444 Corp","PX_ASK")</f>
        <v>#NAME?</v>
      </c>
      <c r="F756">
        <v>1250000000</v>
      </c>
      <c r="G756" t="e">
        <f ca="1">_xll.BDP("AP415444 Corp","CPN")</f>
        <v>#NAME?</v>
      </c>
      <c r="H756" t="e">
        <f ca="1">_xll.BDP("AP415444 Corp","MATURITY")</f>
        <v>#NAME?</v>
      </c>
      <c r="I756" t="e">
        <f ca="1">_xll.BDP("AP415444 Corp","SERIES")</f>
        <v>#NAME?</v>
      </c>
      <c r="J756" t="e">
        <f ca="1">_xll.BDP("AP415444 Corp","BB_COMPOSITE")</f>
        <v>#NAME?</v>
      </c>
      <c r="K756" t="e">
        <f ca="1">_xll.BDP("AP415444 Corp","MTY_TYP")</f>
        <v>#NAME?</v>
      </c>
      <c r="L756" t="e">
        <f ca="1">_xll.BDP("AP415444 Corp","CRNCY")</f>
        <v>#NAME?</v>
      </c>
      <c r="M756" t="e">
        <f ca="1">_xll.BDP("AP415444 Corp","DUR_ASK")</f>
        <v>#NAME?</v>
      </c>
      <c r="N756" s="3">
        <v>43014</v>
      </c>
      <c r="O756">
        <f t="shared" si="45"/>
        <v>0</v>
      </c>
      <c r="P756" t="e">
        <f t="shared" ca="1" si="46"/>
        <v>#NAME?</v>
      </c>
      <c r="Q756" s="6" t="e">
        <f t="shared" ca="1" si="44"/>
        <v>#NAME?</v>
      </c>
      <c r="R756" t="e">
        <f t="shared" ca="1" si="47"/>
        <v>#NAME?</v>
      </c>
    </row>
    <row r="757" spans="1:18" x14ac:dyDescent="0.2">
      <c r="A757" t="s">
        <v>67</v>
      </c>
      <c r="B757" t="e">
        <f ca="1">_xll.BDP("AU481046 Corp","TICKER")</f>
        <v>#NAME?</v>
      </c>
      <c r="C757" t="e">
        <f ca="1">_xll.BDP("AU481046 Corp","ID_CUSIP")</f>
        <v>#NAME?</v>
      </c>
      <c r="D757" t="e">
        <f ca="1">_xll.BDP("AU481046 Corp","PX_BID")</f>
        <v>#NAME?</v>
      </c>
      <c r="E757" t="e">
        <f ca="1">_xll.BDP("AU481046 Corp","PX_ASK")</f>
        <v>#NAME?</v>
      </c>
      <c r="F757">
        <v>804670000</v>
      </c>
      <c r="G757" t="e">
        <f ca="1">_xll.BDP("AU481046 Corp","CPN")</f>
        <v>#NAME?</v>
      </c>
      <c r="H757" t="e">
        <f ca="1">_xll.BDP("AU481046 Corp","MATURITY")</f>
        <v>#NAME?</v>
      </c>
      <c r="I757" t="e">
        <f ca="1">_xll.BDP("AU481046 Corp","SERIES")</f>
        <v>#NAME?</v>
      </c>
      <c r="J757" t="e">
        <f ca="1">_xll.BDP("AU481046 Corp","BB_COMPOSITE")</f>
        <v>#NAME?</v>
      </c>
      <c r="K757" t="e">
        <f ca="1">_xll.BDP("AU481046 Corp","MTY_TYP")</f>
        <v>#NAME?</v>
      </c>
      <c r="L757" t="e">
        <f ca="1">_xll.BDP("AU481046 Corp","CRNCY")</f>
        <v>#NAME?</v>
      </c>
      <c r="M757" t="e">
        <f ca="1">_xll.BDP("AU481046 Corp","DUR_ASK")</f>
        <v>#NAME?</v>
      </c>
      <c r="N757" s="3">
        <v>43357</v>
      </c>
      <c r="O757">
        <f t="shared" si="45"/>
        <v>0</v>
      </c>
      <c r="P757" t="e">
        <f t="shared" ca="1" si="46"/>
        <v>#NAME?</v>
      </c>
      <c r="Q757" s="6" t="e">
        <f t="shared" ca="1" si="44"/>
        <v>#NAME?</v>
      </c>
      <c r="R757" t="e">
        <f t="shared" ca="1" si="47"/>
        <v>#NAME?</v>
      </c>
    </row>
    <row r="758" spans="1:18" x14ac:dyDescent="0.2">
      <c r="A758" t="s">
        <v>67</v>
      </c>
      <c r="B758" t="e">
        <f ca="1">_xll.BDP("AU481047 Corp","TICKER")</f>
        <v>#NAME?</v>
      </c>
      <c r="C758" t="e">
        <f ca="1">_xll.BDP("AU481047 Corp","ID_CUSIP")</f>
        <v>#NAME?</v>
      </c>
      <c r="D758" t="e">
        <f ca="1">_xll.BDP("AU481047 Corp","PX_BID")</f>
        <v>#NAME?</v>
      </c>
      <c r="E758" t="e">
        <f ca="1">_xll.BDP("AU481047 Corp","PX_ASK")</f>
        <v>#NAME?</v>
      </c>
      <c r="F758">
        <v>804670000</v>
      </c>
      <c r="G758" t="e">
        <f ca="1">_xll.BDP("AU481047 Corp","CPN")</f>
        <v>#NAME?</v>
      </c>
      <c r="H758" t="e">
        <f ca="1">_xll.BDP("AU481047 Corp","MATURITY")</f>
        <v>#NAME?</v>
      </c>
      <c r="I758" t="e">
        <f ca="1">_xll.BDP("AU481047 Corp","SERIES")</f>
        <v>#NAME?</v>
      </c>
      <c r="J758" t="e">
        <f ca="1">_xll.BDP("AU481047 Corp","BB_COMPOSITE")</f>
        <v>#NAME?</v>
      </c>
      <c r="K758" t="e">
        <f ca="1">_xll.BDP("AU481047 Corp","MTY_TYP")</f>
        <v>#NAME?</v>
      </c>
      <c r="L758" t="e">
        <f ca="1">_xll.BDP("AU481047 Corp","CRNCY")</f>
        <v>#NAME?</v>
      </c>
      <c r="M758" t="e">
        <f ca="1">_xll.BDP("AU481047 Corp","DUR_ASK")</f>
        <v>#NAME?</v>
      </c>
      <c r="N758" s="3">
        <v>43357</v>
      </c>
      <c r="O758">
        <f t="shared" si="45"/>
        <v>0</v>
      </c>
      <c r="P758" t="e">
        <f t="shared" ca="1" si="46"/>
        <v>#NAME?</v>
      </c>
      <c r="Q758" s="6" t="e">
        <f t="shared" ca="1" si="44"/>
        <v>#NAME?</v>
      </c>
      <c r="R758" t="e">
        <f t="shared" ca="1" si="47"/>
        <v>#NAME?</v>
      </c>
    </row>
    <row r="759" spans="1:18" x14ac:dyDescent="0.2">
      <c r="A759" t="s">
        <v>67</v>
      </c>
      <c r="B759" t="e">
        <f ca="1">_xll.BDP("YK359679 Corp","TICKER")</f>
        <v>#NAME?</v>
      </c>
      <c r="C759" t="e">
        <f ca="1">_xll.BDP("YK359679 Corp","ID_CUSIP")</f>
        <v>#NAME?</v>
      </c>
      <c r="D759" t="e">
        <f ca="1">_xll.BDP("YK359679 Corp","PX_BID")</f>
        <v>#NAME?</v>
      </c>
      <c r="E759" t="e">
        <f ca="1">_xll.BDP("YK359679 Corp","PX_ASK")</f>
        <v>#NAME?</v>
      </c>
      <c r="F759">
        <v>1000000000</v>
      </c>
      <c r="G759" t="e">
        <f ca="1">_xll.BDP("YK359679 Corp","CPN")</f>
        <v>#NAME?</v>
      </c>
      <c r="H759" t="e">
        <f ca="1">_xll.BDP("YK359679 Corp","MATURITY")</f>
        <v>#NAME?</v>
      </c>
      <c r="I759" t="e">
        <f ca="1">_xll.BDP("YK359679 Corp","SERIES")</f>
        <v>#NAME?</v>
      </c>
      <c r="J759" t="e">
        <f ca="1">_xll.BDP("YK359679 Corp","BB_COMPOSITE")</f>
        <v>#NAME?</v>
      </c>
      <c r="K759" t="e">
        <f ca="1">_xll.BDP("YK359679 Corp","MTY_TYP")</f>
        <v>#NAME?</v>
      </c>
      <c r="L759" t="e">
        <f ca="1">_xll.BDP("YK359679 Corp","CRNCY")</f>
        <v>#NAME?</v>
      </c>
      <c r="M759" t="e">
        <f ca="1">_xll.BDP("YK359679 Corp","DUR_ASK")</f>
        <v>#NAME?</v>
      </c>
      <c r="N759" s="3">
        <v>45930</v>
      </c>
      <c r="O759">
        <f t="shared" si="45"/>
        <v>1</v>
      </c>
      <c r="P759" t="e">
        <f t="shared" ca="1" si="46"/>
        <v>#NAME?</v>
      </c>
      <c r="Q759" s="6" t="e">
        <f t="shared" ca="1" si="44"/>
        <v>#NAME?</v>
      </c>
      <c r="R759" t="e">
        <f t="shared" ca="1" si="47"/>
        <v>#NAME?</v>
      </c>
    </row>
    <row r="760" spans="1:18" x14ac:dyDescent="0.2">
      <c r="A760" t="s">
        <v>67</v>
      </c>
      <c r="B760" t="e">
        <f ca="1">_xll.BDP("YK359740 Corp","TICKER")</f>
        <v>#NAME?</v>
      </c>
      <c r="C760" t="e">
        <f ca="1">_xll.BDP("YK359740 Corp","ID_CUSIP")</f>
        <v>#NAME?</v>
      </c>
      <c r="D760" t="e">
        <f ca="1">_xll.BDP("YK359740 Corp","PX_BID")</f>
        <v>#NAME?</v>
      </c>
      <c r="E760" t="e">
        <f ca="1">_xll.BDP("YK359740 Corp","PX_ASK")</f>
        <v>#NAME?</v>
      </c>
      <c r="F760">
        <v>1000000000</v>
      </c>
      <c r="G760" t="e">
        <f ca="1">_xll.BDP("YK359740 Corp","CPN")</f>
        <v>#NAME?</v>
      </c>
      <c r="H760" t="e">
        <f ca="1">_xll.BDP("YK359740 Corp","MATURITY")</f>
        <v>#NAME?</v>
      </c>
      <c r="I760" t="e">
        <f ca="1">_xll.BDP("YK359740 Corp","SERIES")</f>
        <v>#NAME?</v>
      </c>
      <c r="J760" t="e">
        <f ca="1">_xll.BDP("YK359740 Corp","BB_COMPOSITE")</f>
        <v>#NAME?</v>
      </c>
      <c r="K760" t="e">
        <f ca="1">_xll.BDP("YK359740 Corp","MTY_TYP")</f>
        <v>#NAME?</v>
      </c>
      <c r="L760" t="e">
        <f ca="1">_xll.BDP("YK359740 Corp","CRNCY")</f>
        <v>#NAME?</v>
      </c>
      <c r="M760" t="e">
        <f ca="1">_xll.BDP("YK359740 Corp","DUR_ASK")</f>
        <v>#NAME?</v>
      </c>
      <c r="N760" s="3">
        <v>45930</v>
      </c>
      <c r="O760">
        <f t="shared" si="45"/>
        <v>1</v>
      </c>
      <c r="P760" t="e">
        <f t="shared" ca="1" si="46"/>
        <v>#NAME?</v>
      </c>
      <c r="Q760" s="6" t="e">
        <f t="shared" ca="1" si="44"/>
        <v>#NAME?</v>
      </c>
      <c r="R760" t="e">
        <f t="shared" ca="1" si="47"/>
        <v>#NAME?</v>
      </c>
    </row>
    <row r="761" spans="1:18" x14ac:dyDescent="0.2">
      <c r="A761" t="s">
        <v>127</v>
      </c>
      <c r="B761" t="e">
        <f ca="1">_xll.BDP("AU395009 Corp","TICKER")</f>
        <v>#NAME?</v>
      </c>
      <c r="C761" t="e">
        <f ca="1">_xll.BDP("AU395009 Corp","ID_CUSIP")</f>
        <v>#NAME?</v>
      </c>
      <c r="D761" t="e">
        <f ca="1">_xll.BDP("AU395009 Corp","PX_BID")</f>
        <v>#NAME?</v>
      </c>
      <c r="E761" t="e">
        <f ca="1">_xll.BDP("AU395009 Corp","PX_ASK")</f>
        <v>#NAME?</v>
      </c>
      <c r="F761">
        <v>1000000000</v>
      </c>
      <c r="G761" t="e">
        <f ca="1">_xll.BDP("AU395009 Corp","CPN")</f>
        <v>#NAME?</v>
      </c>
      <c r="H761" t="e">
        <f ca="1">_xll.BDP("AU395009 Corp","MATURITY")</f>
        <v>#NAME?</v>
      </c>
      <c r="I761" t="e">
        <f ca="1">_xll.BDP("AU395009 Corp","SERIES")</f>
        <v>#NAME?</v>
      </c>
      <c r="J761" t="e">
        <f ca="1">_xll.BDP("AU395009 Corp","BB_COMPOSITE")</f>
        <v>#NAME?</v>
      </c>
      <c r="K761" t="e">
        <f ca="1">_xll.BDP("AU395009 Corp","MTY_TYP")</f>
        <v>#NAME?</v>
      </c>
      <c r="L761" t="e">
        <f ca="1">_xll.BDP("AU395009 Corp","CRNCY")</f>
        <v>#NAME?</v>
      </c>
      <c r="M761" t="e">
        <f ca="1">_xll.BDP("AU395009 Corp","DUR_ASK")</f>
        <v>#NAME?</v>
      </c>
      <c r="N761" s="3">
        <v>43355</v>
      </c>
      <c r="O761">
        <f t="shared" si="45"/>
        <v>0</v>
      </c>
      <c r="P761" t="e">
        <f t="shared" ca="1" si="46"/>
        <v>#NAME?</v>
      </c>
      <c r="Q761" s="6" t="e">
        <f t="shared" ca="1" si="44"/>
        <v>#NAME?</v>
      </c>
      <c r="R761" t="e">
        <f t="shared" ca="1" si="47"/>
        <v>#NAME?</v>
      </c>
    </row>
    <row r="762" spans="1:18" x14ac:dyDescent="0.2">
      <c r="A762" t="s">
        <v>127</v>
      </c>
      <c r="B762" t="e">
        <f ca="1">_xll.BDP("AU395020 Corp","TICKER")</f>
        <v>#NAME?</v>
      </c>
      <c r="C762" t="e">
        <f ca="1">_xll.BDP("AU395020 Corp","ID_CUSIP")</f>
        <v>#NAME?</v>
      </c>
      <c r="D762" t="e">
        <f ca="1">_xll.BDP("AU395020 Corp","PX_BID")</f>
        <v>#NAME?</v>
      </c>
      <c r="E762" t="e">
        <f ca="1">_xll.BDP("AU395020 Corp","PX_ASK")</f>
        <v>#NAME?</v>
      </c>
      <c r="F762">
        <v>1000000000</v>
      </c>
      <c r="G762" t="e">
        <f ca="1">_xll.BDP("AU395020 Corp","CPN")</f>
        <v>#NAME?</v>
      </c>
      <c r="H762" t="e">
        <f ca="1">_xll.BDP("AU395020 Corp","MATURITY")</f>
        <v>#NAME?</v>
      </c>
      <c r="I762" t="e">
        <f ca="1">_xll.BDP("AU395020 Corp","SERIES")</f>
        <v>#NAME?</v>
      </c>
      <c r="J762" t="e">
        <f ca="1">_xll.BDP("AU395020 Corp","BB_COMPOSITE")</f>
        <v>#NAME?</v>
      </c>
      <c r="K762" t="e">
        <f ca="1">_xll.BDP("AU395020 Corp","MTY_TYP")</f>
        <v>#NAME?</v>
      </c>
      <c r="L762" t="e">
        <f ca="1">_xll.BDP("AU395020 Corp","CRNCY")</f>
        <v>#NAME?</v>
      </c>
      <c r="M762" t="e">
        <f ca="1">_xll.BDP("AU395020 Corp","DUR_ASK")</f>
        <v>#NAME?</v>
      </c>
      <c r="N762" s="3">
        <v>43355</v>
      </c>
      <c r="O762">
        <f t="shared" si="45"/>
        <v>0</v>
      </c>
      <c r="P762" t="e">
        <f t="shared" ca="1" si="46"/>
        <v>#NAME?</v>
      </c>
      <c r="Q762" s="6" t="e">
        <f t="shared" ca="1" si="44"/>
        <v>#NAME?</v>
      </c>
      <c r="R762" t="e">
        <f t="shared" ca="1" si="47"/>
        <v>#NAME?</v>
      </c>
    </row>
    <row r="763" spans="1:18" x14ac:dyDescent="0.2">
      <c r="A763" t="s">
        <v>127</v>
      </c>
      <c r="B763" t="e">
        <f ca="1">_xll.BDP("AU408824 Corp","TICKER")</f>
        <v>#NAME?</v>
      </c>
      <c r="C763" t="e">
        <f ca="1">_xll.BDP("AU408824 Corp","ID_CUSIP")</f>
        <v>#NAME?</v>
      </c>
      <c r="D763" t="e">
        <f ca="1">_xll.BDP("AU408824 Corp","PX_BID")</f>
        <v>#NAME?</v>
      </c>
      <c r="E763" t="e">
        <f ca="1">_xll.BDP("AU408824 Corp","PX_ASK")</f>
        <v>#NAME?</v>
      </c>
      <c r="F763">
        <v>1000000000</v>
      </c>
      <c r="G763" t="e">
        <f ca="1">_xll.BDP("AU408824 Corp","CPN")</f>
        <v>#NAME?</v>
      </c>
      <c r="H763" t="e">
        <f ca="1">_xll.BDP("AU408824 Corp","MATURITY")</f>
        <v>#NAME?</v>
      </c>
      <c r="I763" t="e">
        <f ca="1">_xll.BDP("AU408824 Corp","SERIES")</f>
        <v>#NAME?</v>
      </c>
      <c r="J763" t="e">
        <f ca="1">_xll.BDP("AU408824 Corp","BB_COMPOSITE")</f>
        <v>#NAME?</v>
      </c>
      <c r="K763" t="e">
        <f ca="1">_xll.BDP("AU408824 Corp","MTY_TYP")</f>
        <v>#NAME?</v>
      </c>
      <c r="L763" t="e">
        <f ca="1">_xll.BDP("AU408824 Corp","CRNCY")</f>
        <v>#NAME?</v>
      </c>
      <c r="M763" t="e">
        <f ca="1">_xll.BDP("AU408824 Corp","DUR_ASK")</f>
        <v>#NAME?</v>
      </c>
      <c r="N763" s="3">
        <v>43355</v>
      </c>
      <c r="O763">
        <f t="shared" si="45"/>
        <v>0</v>
      </c>
      <c r="P763" t="e">
        <f t="shared" ca="1" si="46"/>
        <v>#NAME?</v>
      </c>
      <c r="Q763" s="6" t="e">
        <f t="shared" ca="1" si="44"/>
        <v>#NAME?</v>
      </c>
      <c r="R763" t="e">
        <f t="shared" ca="1" si="47"/>
        <v>#NAME?</v>
      </c>
    </row>
    <row r="764" spans="1:18" x14ac:dyDescent="0.2">
      <c r="A764" t="s">
        <v>127</v>
      </c>
      <c r="B764" t="e">
        <f ca="1">_xll.BDP("AU408826 Corp","TICKER")</f>
        <v>#NAME?</v>
      </c>
      <c r="C764" t="e">
        <f ca="1">_xll.BDP("AU408826 Corp","ID_CUSIP")</f>
        <v>#NAME?</v>
      </c>
      <c r="D764" t="e">
        <f ca="1">_xll.BDP("AU408826 Corp","PX_BID")</f>
        <v>#NAME?</v>
      </c>
      <c r="E764" t="e">
        <f ca="1">_xll.BDP("AU408826 Corp","PX_ASK")</f>
        <v>#NAME?</v>
      </c>
      <c r="F764">
        <v>1000000000</v>
      </c>
      <c r="G764" t="e">
        <f ca="1">_xll.BDP("AU408826 Corp","CPN")</f>
        <v>#NAME?</v>
      </c>
      <c r="H764" t="e">
        <f ca="1">_xll.BDP("AU408826 Corp","MATURITY")</f>
        <v>#NAME?</v>
      </c>
      <c r="I764" t="e">
        <f ca="1">_xll.BDP("AU408826 Corp","SERIES")</f>
        <v>#NAME?</v>
      </c>
      <c r="J764" t="e">
        <f ca="1">_xll.BDP("AU408826 Corp","BB_COMPOSITE")</f>
        <v>#NAME?</v>
      </c>
      <c r="K764" t="e">
        <f ca="1">_xll.BDP("AU408826 Corp","MTY_TYP")</f>
        <v>#NAME?</v>
      </c>
      <c r="L764" t="e">
        <f ca="1">_xll.BDP("AU408826 Corp","CRNCY")</f>
        <v>#NAME?</v>
      </c>
      <c r="M764" t="e">
        <f ca="1">_xll.BDP("AU408826 Corp","DUR_ASK")</f>
        <v>#NAME?</v>
      </c>
      <c r="N764" s="3">
        <v>43355</v>
      </c>
      <c r="O764">
        <f t="shared" si="45"/>
        <v>0</v>
      </c>
      <c r="P764" t="e">
        <f t="shared" ca="1" si="46"/>
        <v>#NAME?</v>
      </c>
      <c r="Q764" s="6" t="e">
        <f t="shared" ca="1" si="44"/>
        <v>#NAME?</v>
      </c>
      <c r="R764" t="e">
        <f t="shared" ca="1" si="47"/>
        <v>#NAME?</v>
      </c>
    </row>
    <row r="765" spans="1:18" x14ac:dyDescent="0.2">
      <c r="A765" t="s">
        <v>127</v>
      </c>
      <c r="B765" t="e">
        <f ca="1">_xll.BDP("AU408830 Corp","TICKER")</f>
        <v>#NAME?</v>
      </c>
      <c r="C765" t="e">
        <f ca="1">_xll.BDP("AU408830 Corp","ID_CUSIP")</f>
        <v>#NAME?</v>
      </c>
      <c r="D765" t="e">
        <f ca="1">_xll.BDP("AU408830 Corp","PX_BID")</f>
        <v>#NAME?</v>
      </c>
      <c r="E765" t="e">
        <f ca="1">_xll.BDP("AU408830 Corp","PX_ASK")</f>
        <v>#NAME?</v>
      </c>
      <c r="F765">
        <v>1000000000</v>
      </c>
      <c r="G765" t="e">
        <f ca="1">_xll.BDP("AU408830 Corp","CPN")</f>
        <v>#NAME?</v>
      </c>
      <c r="H765" t="e">
        <f ca="1">_xll.BDP("AU408830 Corp","MATURITY")</f>
        <v>#NAME?</v>
      </c>
      <c r="I765" t="e">
        <f ca="1">_xll.BDP("AU408830 Corp","SERIES")</f>
        <v>#NAME?</v>
      </c>
      <c r="J765" t="e">
        <f ca="1">_xll.BDP("AU408830 Corp","BB_COMPOSITE")</f>
        <v>#NAME?</v>
      </c>
      <c r="K765" t="e">
        <f ca="1">_xll.BDP("AU408830 Corp","MTY_TYP")</f>
        <v>#NAME?</v>
      </c>
      <c r="L765" t="e">
        <f ca="1">_xll.BDP("AU408830 Corp","CRNCY")</f>
        <v>#NAME?</v>
      </c>
      <c r="M765" t="e">
        <f ca="1">_xll.BDP("AU408830 Corp","DUR_ASK")</f>
        <v>#NAME?</v>
      </c>
      <c r="N765" s="3">
        <v>43355</v>
      </c>
      <c r="O765">
        <f t="shared" si="45"/>
        <v>0</v>
      </c>
      <c r="P765" t="e">
        <f t="shared" ca="1" si="46"/>
        <v>#NAME?</v>
      </c>
      <c r="Q765" s="6" t="e">
        <f t="shared" ca="1" si="44"/>
        <v>#NAME?</v>
      </c>
      <c r="R765" t="e">
        <f t="shared" ca="1" si="47"/>
        <v>#NAME?</v>
      </c>
    </row>
    <row r="766" spans="1:18" x14ac:dyDescent="0.2">
      <c r="A766" t="s">
        <v>316</v>
      </c>
      <c r="B766" t="e">
        <f ca="1">_xll.BDP("DD113953 Corp","TICKER")</f>
        <v>#NAME?</v>
      </c>
      <c r="C766" t="e">
        <f ca="1">_xll.BDP("DD113953 Corp","ID_CUSIP")</f>
        <v>#NAME?</v>
      </c>
      <c r="D766" t="e">
        <f ca="1">_xll.BDP("DD113953 Corp","PX_BID")</f>
        <v>#NAME?</v>
      </c>
      <c r="E766" t="e">
        <f ca="1">_xll.BDP("DD113953 Corp","PX_ASK")</f>
        <v>#NAME?</v>
      </c>
      <c r="F766">
        <v>400000000</v>
      </c>
      <c r="G766" t="e">
        <f ca="1">_xll.BDP("DD113953 Corp","CPN")</f>
        <v>#NAME?</v>
      </c>
      <c r="H766" t="e">
        <f ca="1">_xll.BDP("DD113953 Corp","MATURITY")</f>
        <v>#NAME?</v>
      </c>
      <c r="I766" t="e">
        <f ca="1">_xll.BDP("DD113953 Corp","SERIES")</f>
        <v>#NAME?</v>
      </c>
      <c r="J766" t="e">
        <f ca="1">_xll.BDP("DD113953 Corp","BB_COMPOSITE")</f>
        <v>#NAME?</v>
      </c>
      <c r="K766" t="e">
        <f ca="1">_xll.BDP("DD113953 Corp","MTY_TYP")</f>
        <v>#NAME?</v>
      </c>
      <c r="L766" t="e">
        <f ca="1">_xll.BDP("DD113953 Corp","CRNCY")</f>
        <v>#NAME?</v>
      </c>
      <c r="M766" t="e">
        <f ca="1">_xll.BDP("DD113953 Corp","DUR_ASK")</f>
        <v>#NAME?</v>
      </c>
      <c r="N766" s="3">
        <v>35746</v>
      </c>
      <c r="O766">
        <f t="shared" si="45"/>
        <v>0</v>
      </c>
      <c r="P766" t="e">
        <f t="shared" ca="1" si="46"/>
        <v>#NAME?</v>
      </c>
      <c r="Q766" s="6" t="e">
        <f t="shared" ca="1" si="44"/>
        <v>#NAME?</v>
      </c>
      <c r="R766" t="e">
        <f t="shared" ca="1" si="47"/>
        <v>#NAME?</v>
      </c>
    </row>
    <row r="767" spans="1:18" x14ac:dyDescent="0.2">
      <c r="A767" t="s">
        <v>409</v>
      </c>
      <c r="B767" t="e">
        <f ca="1">_xll.BDP("ED089811 Corp","TICKER")</f>
        <v>#NAME?</v>
      </c>
      <c r="C767" t="e">
        <f ca="1">_xll.BDP("ED089811 Corp","ID_CUSIP")</f>
        <v>#NAME?</v>
      </c>
      <c r="D767" t="e">
        <f ca="1">_xll.BDP("ED089811 Corp","PX_BID")</f>
        <v>#NAME?</v>
      </c>
      <c r="E767" t="e">
        <f ca="1">_xll.BDP("ED089811 Corp","PX_ASK")</f>
        <v>#NAME?</v>
      </c>
      <c r="F767">
        <v>500000000</v>
      </c>
      <c r="G767" t="e">
        <f ca="1">_xll.BDP("ED089811 Corp","CPN")</f>
        <v>#NAME?</v>
      </c>
      <c r="H767" t="e">
        <f ca="1">_xll.BDP("ED089811 Corp","MATURITY")</f>
        <v>#NAME?</v>
      </c>
      <c r="I767" t="e">
        <f ca="1">_xll.BDP("ED089811 Corp","SERIES")</f>
        <v>#NAME?</v>
      </c>
      <c r="J767" t="e">
        <f ca="1">_xll.BDP("ED089811 Corp","BB_COMPOSITE")</f>
        <v>#NAME?</v>
      </c>
      <c r="K767" t="e">
        <f ca="1">_xll.BDP("ED089811 Corp","MTY_TYP")</f>
        <v>#NAME?</v>
      </c>
      <c r="L767" t="e">
        <f ca="1">_xll.BDP("ED089811 Corp","CRNCY")</f>
        <v>#NAME?</v>
      </c>
      <c r="M767" t="e">
        <f ca="1">_xll.BDP("ED089811 Corp","DUR_ASK")</f>
        <v>#NAME?</v>
      </c>
      <c r="N767" s="3">
        <v>37832</v>
      </c>
      <c r="O767">
        <f t="shared" si="45"/>
        <v>0</v>
      </c>
      <c r="P767" t="e">
        <f t="shared" ca="1" si="46"/>
        <v>#NAME?</v>
      </c>
      <c r="Q767" s="6" t="e">
        <f t="shared" ca="1" si="44"/>
        <v>#NAME?</v>
      </c>
      <c r="R767" t="e">
        <f t="shared" ca="1" si="47"/>
        <v>#NAME?</v>
      </c>
    </row>
    <row r="768" spans="1:18" x14ac:dyDescent="0.2">
      <c r="A768" t="s">
        <v>14</v>
      </c>
      <c r="B768" t="e">
        <f ca="1">_xll.BDP("AL016432 Corp","TICKER")</f>
        <v>#NAME?</v>
      </c>
      <c r="C768" t="e">
        <f ca="1">_xll.BDP("AL016432 Corp","ID_CUSIP")</f>
        <v>#NAME?</v>
      </c>
      <c r="D768" t="e">
        <f ca="1">_xll.BDP("AL016432 Corp","PX_BID")</f>
        <v>#NAME?</v>
      </c>
      <c r="E768" t="e">
        <f ca="1">_xll.BDP("AL016432 Corp","PX_ASK")</f>
        <v>#NAME?</v>
      </c>
      <c r="F768">
        <v>1250000000</v>
      </c>
      <c r="G768" t="e">
        <f ca="1">_xll.BDP("AL016432 Corp","CPN")</f>
        <v>#NAME?</v>
      </c>
      <c r="H768" t="e">
        <f ca="1">_xll.BDP("AL016432 Corp","MATURITY")</f>
        <v>#NAME?</v>
      </c>
      <c r="I768" t="e">
        <f ca="1">_xll.BDP("AL016432 Corp","SERIES")</f>
        <v>#NAME?</v>
      </c>
      <c r="J768" t="e">
        <f ca="1">_xll.BDP("AL016432 Corp","BB_COMPOSITE")</f>
        <v>#NAME?</v>
      </c>
      <c r="K768" t="e">
        <f ca="1">_xll.BDP("AL016432 Corp","MTY_TYP")</f>
        <v>#NAME?</v>
      </c>
      <c r="L768" t="e">
        <f ca="1">_xll.BDP("AL016432 Corp","CRNCY")</f>
        <v>#NAME?</v>
      </c>
      <c r="M768" t="e">
        <f ca="1">_xll.BDP("AL016432 Corp","DUR_ASK")</f>
        <v>#NAME?</v>
      </c>
      <c r="N768" s="3">
        <v>42677</v>
      </c>
      <c r="O768">
        <f t="shared" si="45"/>
        <v>0</v>
      </c>
      <c r="P768" t="e">
        <f t="shared" ca="1" si="46"/>
        <v>#NAME?</v>
      </c>
      <c r="Q768" s="6" t="e">
        <f t="shared" ca="1" si="44"/>
        <v>#NAME?</v>
      </c>
      <c r="R768" t="e">
        <f t="shared" ca="1" si="47"/>
        <v>#NAME?</v>
      </c>
    </row>
    <row r="769" spans="1:18" x14ac:dyDescent="0.2">
      <c r="A769" t="s">
        <v>14</v>
      </c>
      <c r="B769" t="e">
        <f ca="1">_xll.BDP("AL016436 Corp","TICKER")</f>
        <v>#NAME?</v>
      </c>
      <c r="C769" t="e">
        <f ca="1">_xll.BDP("AL016436 Corp","ID_CUSIP")</f>
        <v>#NAME?</v>
      </c>
      <c r="D769" t="e">
        <f ca="1">_xll.BDP("AL016436 Corp","PX_BID")</f>
        <v>#NAME?</v>
      </c>
      <c r="E769" t="e">
        <f ca="1">_xll.BDP("AL016436 Corp","PX_ASK")</f>
        <v>#NAME?</v>
      </c>
      <c r="F769">
        <v>1250000000</v>
      </c>
      <c r="G769" t="e">
        <f ca="1">_xll.BDP("AL016436 Corp","CPN")</f>
        <v>#NAME?</v>
      </c>
      <c r="H769" t="e">
        <f ca="1">_xll.BDP("AL016436 Corp","MATURITY")</f>
        <v>#NAME?</v>
      </c>
      <c r="I769" t="e">
        <f ca="1">_xll.BDP("AL016436 Corp","SERIES")</f>
        <v>#NAME?</v>
      </c>
      <c r="J769" t="e">
        <f ca="1">_xll.BDP("AL016436 Corp","BB_COMPOSITE")</f>
        <v>#NAME?</v>
      </c>
      <c r="K769" t="e">
        <f ca="1">_xll.BDP("AL016436 Corp","MTY_TYP")</f>
        <v>#NAME?</v>
      </c>
      <c r="L769" t="e">
        <f ca="1">_xll.BDP("AL016436 Corp","CRNCY")</f>
        <v>#NAME?</v>
      </c>
      <c r="M769" t="e">
        <f ca="1">_xll.BDP("AL016436 Corp","DUR_ASK")</f>
        <v>#NAME?</v>
      </c>
      <c r="N769" s="3">
        <v>42677</v>
      </c>
      <c r="O769">
        <f t="shared" si="45"/>
        <v>0</v>
      </c>
      <c r="P769" t="e">
        <f t="shared" ca="1" si="46"/>
        <v>#NAME?</v>
      </c>
      <c r="Q769" s="6" t="e">
        <f t="shared" ca="1" si="44"/>
        <v>#NAME?</v>
      </c>
      <c r="R769" t="e">
        <f t="shared" ca="1" si="47"/>
        <v>#NAME?</v>
      </c>
    </row>
    <row r="770" spans="1:18" x14ac:dyDescent="0.2">
      <c r="A770" t="s">
        <v>339</v>
      </c>
      <c r="B770" t="e">
        <f ca="1">_xll.BDP("EC078821 Corp","TICKER")</f>
        <v>#NAME?</v>
      </c>
      <c r="C770" t="e">
        <f ca="1">_xll.BDP("EC078821 Corp","ID_CUSIP")</f>
        <v>#NAME?</v>
      </c>
      <c r="D770" t="e">
        <f ca="1">_xll.BDP("EC078821 Corp","PX_BID")</f>
        <v>#NAME?</v>
      </c>
      <c r="E770" t="e">
        <f ca="1">_xll.BDP("EC078821 Corp","PX_ASK")</f>
        <v>#NAME?</v>
      </c>
      <c r="F770">
        <v>500000000</v>
      </c>
      <c r="G770" t="e">
        <f ca="1">_xll.BDP("EC078821 Corp","CPN")</f>
        <v>#NAME?</v>
      </c>
      <c r="H770" t="e">
        <f ca="1">_xll.BDP("EC078821 Corp","MATURITY")</f>
        <v>#NAME?</v>
      </c>
      <c r="I770" t="e">
        <f ca="1">_xll.BDP("EC078821 Corp","SERIES")</f>
        <v>#NAME?</v>
      </c>
      <c r="J770" t="e">
        <f ca="1">_xll.BDP("EC078821 Corp","BB_COMPOSITE")</f>
        <v>#NAME?</v>
      </c>
      <c r="K770" t="e">
        <f ca="1">_xll.BDP("EC078821 Corp","MTY_TYP")</f>
        <v>#NAME?</v>
      </c>
      <c r="L770" t="e">
        <f ca="1">_xll.BDP("EC078821 Corp","CRNCY")</f>
        <v>#NAME?</v>
      </c>
      <c r="M770" t="e">
        <f ca="1">_xll.BDP("EC078821 Corp","DUR_ASK")</f>
        <v>#NAME?</v>
      </c>
      <c r="N770" s="3">
        <v>36143</v>
      </c>
      <c r="O770">
        <f t="shared" si="45"/>
        <v>0</v>
      </c>
      <c r="P770" t="e">
        <f t="shared" ca="1" si="46"/>
        <v>#NAME?</v>
      </c>
      <c r="Q770" s="6" t="e">
        <f t="shared" ref="Q770:Q833" ca="1" si="48">RIGHT(D770,1)</f>
        <v>#NAME?</v>
      </c>
      <c r="R770" t="e">
        <f t="shared" ca="1" si="47"/>
        <v>#NAME?</v>
      </c>
    </row>
    <row r="771" spans="1:18" x14ac:dyDescent="0.2">
      <c r="A771" t="s">
        <v>339</v>
      </c>
      <c r="B771" t="e">
        <f ca="1">_xll.BDP("EC090180 Corp","TICKER")</f>
        <v>#NAME?</v>
      </c>
      <c r="C771" t="e">
        <f ca="1">_xll.BDP("EC090180 Corp","ID_CUSIP")</f>
        <v>#NAME?</v>
      </c>
      <c r="D771" t="e">
        <f ca="1">_xll.BDP("EC090180 Corp","PX_BID")</f>
        <v>#NAME?</v>
      </c>
      <c r="E771" t="e">
        <f ca="1">_xll.BDP("EC090180 Corp","PX_ASK")</f>
        <v>#NAME?</v>
      </c>
      <c r="F771">
        <v>275000000</v>
      </c>
      <c r="G771" t="e">
        <f ca="1">_xll.BDP("EC090180 Corp","CPN")</f>
        <v>#NAME?</v>
      </c>
      <c r="H771" t="e">
        <f ca="1">_xll.BDP("EC090180 Corp","MATURITY")</f>
        <v>#NAME?</v>
      </c>
      <c r="I771" t="e">
        <f ca="1">_xll.BDP("EC090180 Corp","SERIES")</f>
        <v>#NAME?</v>
      </c>
      <c r="J771" t="e">
        <f ca="1">_xll.BDP("EC090180 Corp","BB_COMPOSITE")</f>
        <v>#NAME?</v>
      </c>
      <c r="K771" t="e">
        <f ca="1">_xll.BDP("EC090180 Corp","MTY_TYP")</f>
        <v>#NAME?</v>
      </c>
      <c r="L771" t="e">
        <f ca="1">_xll.BDP("EC090180 Corp","CRNCY")</f>
        <v>#NAME?</v>
      </c>
      <c r="M771" t="e">
        <f ca="1">_xll.BDP("EC090180 Corp","DUR_ASK")</f>
        <v>#NAME?</v>
      </c>
      <c r="N771" s="3">
        <v>36179</v>
      </c>
      <c r="O771">
        <f t="shared" ref="O771:O834" si="49">IF(N771 &gt; DATE(2025, 3, 3), 1, 0)</f>
        <v>0</v>
      </c>
      <c r="P771" t="e">
        <f t="shared" ref="P771:P834" ca="1" si="50">IF(OR(Q771="7"),1,0)</f>
        <v>#NAME?</v>
      </c>
      <c r="Q771" s="6" t="e">
        <f t="shared" ca="1" si="48"/>
        <v>#NAME?</v>
      </c>
      <c r="R771" t="e">
        <f t="shared" ref="R771:R834" ca="1" si="51">IF(AND(O771=0,P771=1),1,0)</f>
        <v>#NAME?</v>
      </c>
    </row>
    <row r="772" spans="1:18" x14ac:dyDescent="0.2">
      <c r="A772" t="s">
        <v>339</v>
      </c>
      <c r="B772" t="e">
        <f ca="1">_xll.BDP("EC261811 Corp","TICKER")</f>
        <v>#NAME?</v>
      </c>
      <c r="C772" t="e">
        <f ca="1">_xll.BDP("EC261811 Corp","ID_CUSIP")</f>
        <v>#NAME?</v>
      </c>
      <c r="D772" t="e">
        <f ca="1">_xll.BDP("EC261811 Corp","PX_BID")</f>
        <v>#NAME?</v>
      </c>
      <c r="E772" t="e">
        <f ca="1">_xll.BDP("EC261811 Corp","PX_ASK")</f>
        <v>#NAME?</v>
      </c>
      <c r="F772">
        <v>480512000</v>
      </c>
      <c r="G772" t="e">
        <f ca="1">_xll.BDP("EC261811 Corp","CPN")</f>
        <v>#NAME?</v>
      </c>
      <c r="H772" t="e">
        <f ca="1">_xll.BDP("EC261811 Corp","MATURITY")</f>
        <v>#NAME?</v>
      </c>
      <c r="I772" t="e">
        <f ca="1">_xll.BDP("EC261811 Corp","SERIES")</f>
        <v>#NAME?</v>
      </c>
      <c r="J772" t="e">
        <f ca="1">_xll.BDP("EC261811 Corp","BB_COMPOSITE")</f>
        <v>#NAME?</v>
      </c>
      <c r="K772" t="e">
        <f ca="1">_xll.BDP("EC261811 Corp","MTY_TYP")</f>
        <v>#NAME?</v>
      </c>
      <c r="L772" t="e">
        <f ca="1">_xll.BDP("EC261811 Corp","CRNCY")</f>
        <v>#NAME?</v>
      </c>
      <c r="M772" t="e">
        <f ca="1">_xll.BDP("EC261811 Corp","DUR_ASK")</f>
        <v>#NAME?</v>
      </c>
      <c r="N772" s="3">
        <v>36671</v>
      </c>
      <c r="O772">
        <f t="shared" si="49"/>
        <v>0</v>
      </c>
      <c r="P772" t="e">
        <f t="shared" ca="1" si="50"/>
        <v>#NAME?</v>
      </c>
      <c r="Q772" s="6" t="e">
        <f t="shared" ca="1" si="48"/>
        <v>#NAME?</v>
      </c>
      <c r="R772" t="e">
        <f t="shared" ca="1" si="51"/>
        <v>#NAME?</v>
      </c>
    </row>
    <row r="773" spans="1:18" x14ac:dyDescent="0.2">
      <c r="A773" t="s">
        <v>291</v>
      </c>
      <c r="B773" t="e">
        <f ca="1">_xll.BDP("DC194255 Corp","TICKER")</f>
        <v>#NAME?</v>
      </c>
      <c r="C773" t="e">
        <f ca="1">_xll.BDP("DC194255 Corp","ID_CUSIP")</f>
        <v>#NAME?</v>
      </c>
      <c r="D773" t="e">
        <f ca="1">_xll.BDP("DC194255 Corp","PX_BID")</f>
        <v>#NAME?</v>
      </c>
      <c r="E773" t="e">
        <f ca="1">_xll.BDP("DC194255 Corp","PX_ASK")</f>
        <v>#NAME?</v>
      </c>
      <c r="F773">
        <v>800000000</v>
      </c>
      <c r="G773" t="e">
        <f ca="1">_xll.BDP("DC194255 Corp","CPN")</f>
        <v>#NAME?</v>
      </c>
      <c r="H773" t="e">
        <f ca="1">_xll.BDP("DC194255 Corp","MATURITY")</f>
        <v>#NAME?</v>
      </c>
      <c r="I773" t="e">
        <f ca="1">_xll.BDP("DC194255 Corp","SERIES")</f>
        <v>#NAME?</v>
      </c>
      <c r="J773" t="e">
        <f ca="1">_xll.BDP("DC194255 Corp","BB_COMPOSITE")</f>
        <v>#NAME?</v>
      </c>
      <c r="K773" t="e">
        <f ca="1">_xll.BDP("DC194255 Corp","MTY_TYP")</f>
        <v>#NAME?</v>
      </c>
      <c r="L773" t="e">
        <f ca="1">_xll.BDP("DC194255 Corp","CRNCY")</f>
        <v>#NAME?</v>
      </c>
      <c r="M773" t="e">
        <f ca="1">_xll.BDP("DC194255 Corp","DUR_ASK")</f>
        <v>#NAME?</v>
      </c>
      <c r="N773" s="3">
        <v>46006</v>
      </c>
      <c r="O773">
        <f t="shared" si="49"/>
        <v>1</v>
      </c>
      <c r="P773" t="e">
        <f t="shared" ca="1" si="50"/>
        <v>#NAME?</v>
      </c>
      <c r="Q773" s="6" t="e">
        <f t="shared" ca="1" si="48"/>
        <v>#NAME?</v>
      </c>
      <c r="R773" t="e">
        <f t="shared" ca="1" si="51"/>
        <v>#NAME?</v>
      </c>
    </row>
    <row r="774" spans="1:18" x14ac:dyDescent="0.2">
      <c r="A774" t="s">
        <v>291</v>
      </c>
      <c r="B774" t="e">
        <f ca="1">_xll.BDP("DC194258 Corp","TICKER")</f>
        <v>#NAME?</v>
      </c>
      <c r="C774" t="e">
        <f ca="1">_xll.BDP("DC194258 Corp","ID_CUSIP")</f>
        <v>#NAME?</v>
      </c>
      <c r="D774" t="e">
        <f ca="1">_xll.BDP("DC194258 Corp","PX_BID")</f>
        <v>#NAME?</v>
      </c>
      <c r="E774" t="e">
        <f ca="1">_xll.BDP("DC194258 Corp","PX_ASK")</f>
        <v>#NAME?</v>
      </c>
      <c r="F774">
        <v>800000000</v>
      </c>
      <c r="G774" t="e">
        <f ca="1">_xll.BDP("DC194258 Corp","CPN")</f>
        <v>#NAME?</v>
      </c>
      <c r="H774" t="e">
        <f ca="1">_xll.BDP("DC194258 Corp","MATURITY")</f>
        <v>#NAME?</v>
      </c>
      <c r="I774" t="e">
        <f ca="1">_xll.BDP("DC194258 Corp","SERIES")</f>
        <v>#NAME?</v>
      </c>
      <c r="J774" t="e">
        <f ca="1">_xll.BDP("DC194258 Corp","BB_COMPOSITE")</f>
        <v>#NAME?</v>
      </c>
      <c r="K774" t="e">
        <f ca="1">_xll.BDP("DC194258 Corp","MTY_TYP")</f>
        <v>#NAME?</v>
      </c>
      <c r="L774" t="e">
        <f ca="1">_xll.BDP("DC194258 Corp","CRNCY")</f>
        <v>#NAME?</v>
      </c>
      <c r="M774" t="e">
        <f ca="1">_xll.BDP("DC194258 Corp","DUR_ASK")</f>
        <v>#NAME?</v>
      </c>
      <c r="N774" s="3">
        <v>46006</v>
      </c>
      <c r="O774">
        <f t="shared" si="49"/>
        <v>1</v>
      </c>
      <c r="P774" t="e">
        <f t="shared" ca="1" si="50"/>
        <v>#NAME?</v>
      </c>
      <c r="Q774" s="6" t="e">
        <f t="shared" ca="1" si="48"/>
        <v>#NAME?</v>
      </c>
      <c r="R774" t="e">
        <f t="shared" ca="1" si="51"/>
        <v>#NAME?</v>
      </c>
    </row>
    <row r="775" spans="1:18" x14ac:dyDescent="0.2">
      <c r="A775" t="s">
        <v>291</v>
      </c>
      <c r="B775" t="e">
        <f ca="1">_xll.BDP("YL984393 Corp","TICKER")</f>
        <v>#NAME?</v>
      </c>
      <c r="C775" t="e">
        <f ca="1">_xll.BDP("YL984393 Corp","ID_CUSIP")</f>
        <v>#NAME?</v>
      </c>
      <c r="D775" t="e">
        <f ca="1">_xll.BDP("YL984393 Corp","PX_BID")</f>
        <v>#NAME?</v>
      </c>
      <c r="E775" t="e">
        <f ca="1">_xll.BDP("YL984393 Corp","PX_ASK")</f>
        <v>#NAME?</v>
      </c>
      <c r="F775">
        <v>300000000</v>
      </c>
      <c r="G775" t="e">
        <f ca="1">_xll.BDP("YL984393 Corp","CPN")</f>
        <v>#NAME?</v>
      </c>
      <c r="H775" t="e">
        <f ca="1">_xll.BDP("YL984393 Corp","MATURITY")</f>
        <v>#NAME?</v>
      </c>
      <c r="I775" t="e">
        <f ca="1">_xll.BDP("YL984393 Corp","SERIES")</f>
        <v>#NAME?</v>
      </c>
      <c r="J775" t="e">
        <f ca="1">_xll.BDP("YL984393 Corp","BB_COMPOSITE")</f>
        <v>#NAME?</v>
      </c>
      <c r="K775" t="e">
        <f ca="1">_xll.BDP("YL984393 Corp","MTY_TYP")</f>
        <v>#NAME?</v>
      </c>
      <c r="L775" t="e">
        <f ca="1">_xll.BDP("YL984393 Corp","CRNCY")</f>
        <v>#NAME?</v>
      </c>
      <c r="M775" t="e">
        <f ca="1">_xll.BDP("YL984393 Corp","DUR_ASK")</f>
        <v>#NAME?</v>
      </c>
      <c r="N775" s="3">
        <v>45915</v>
      </c>
      <c r="O775">
        <f t="shared" si="49"/>
        <v>1</v>
      </c>
      <c r="P775" t="e">
        <f t="shared" ca="1" si="50"/>
        <v>#NAME?</v>
      </c>
      <c r="Q775" s="6" t="e">
        <f t="shared" ca="1" si="48"/>
        <v>#NAME?</v>
      </c>
      <c r="R775" t="e">
        <f t="shared" ca="1" si="51"/>
        <v>#NAME?</v>
      </c>
    </row>
    <row r="776" spans="1:18" x14ac:dyDescent="0.2">
      <c r="A776" t="s">
        <v>291</v>
      </c>
      <c r="B776" t="e">
        <f ca="1">_xll.BDP("YL984394 Corp","TICKER")</f>
        <v>#NAME?</v>
      </c>
      <c r="C776" t="e">
        <f ca="1">_xll.BDP("YL984394 Corp","ID_CUSIP")</f>
        <v>#NAME?</v>
      </c>
      <c r="D776" t="e">
        <f ca="1">_xll.BDP("YL984394 Corp","PX_BID")</f>
        <v>#NAME?</v>
      </c>
      <c r="E776" t="e">
        <f ca="1">_xll.BDP("YL984394 Corp","PX_ASK")</f>
        <v>#NAME?</v>
      </c>
      <c r="F776">
        <v>500000000</v>
      </c>
      <c r="G776" t="e">
        <f ca="1">_xll.BDP("YL984394 Corp","CPN")</f>
        <v>#NAME?</v>
      </c>
      <c r="H776" t="e">
        <f ca="1">_xll.BDP("YL984394 Corp","MATURITY")</f>
        <v>#NAME?</v>
      </c>
      <c r="I776" t="e">
        <f ca="1">_xll.BDP("YL984394 Corp","SERIES")</f>
        <v>#NAME?</v>
      </c>
      <c r="J776" t="e">
        <f ca="1">_xll.BDP("YL984394 Corp","BB_COMPOSITE")</f>
        <v>#NAME?</v>
      </c>
      <c r="K776" t="e">
        <f ca="1">_xll.BDP("YL984394 Corp","MTY_TYP")</f>
        <v>#NAME?</v>
      </c>
      <c r="L776" t="e">
        <f ca="1">_xll.BDP("YL984394 Corp","CRNCY")</f>
        <v>#NAME?</v>
      </c>
      <c r="M776" t="e">
        <f ca="1">_xll.BDP("YL984394 Corp","DUR_ASK")</f>
        <v>#NAME?</v>
      </c>
      <c r="N776" s="3">
        <v>45915</v>
      </c>
      <c r="O776">
        <f t="shared" si="49"/>
        <v>1</v>
      </c>
      <c r="P776" t="e">
        <f t="shared" ca="1" si="50"/>
        <v>#NAME?</v>
      </c>
      <c r="Q776" s="6" t="e">
        <f t="shared" ca="1" si="48"/>
        <v>#NAME?</v>
      </c>
      <c r="R776" t="e">
        <f t="shared" ca="1" si="51"/>
        <v>#NAME?</v>
      </c>
    </row>
    <row r="777" spans="1:18" x14ac:dyDescent="0.2">
      <c r="A777" t="s">
        <v>291</v>
      </c>
      <c r="B777" t="e">
        <f ca="1">_xll.BDP("YL984397 Corp","TICKER")</f>
        <v>#NAME?</v>
      </c>
      <c r="C777" t="e">
        <f ca="1">_xll.BDP("YL984397 Corp","ID_CUSIP")</f>
        <v>#NAME?</v>
      </c>
      <c r="D777" t="e">
        <f ca="1">_xll.BDP("YL984397 Corp","PX_BID")</f>
        <v>#NAME?</v>
      </c>
      <c r="E777" t="e">
        <f ca="1">_xll.BDP("YL984397 Corp","PX_ASK")</f>
        <v>#NAME?</v>
      </c>
      <c r="F777">
        <v>300000000</v>
      </c>
      <c r="G777" t="e">
        <f ca="1">_xll.BDP("YL984397 Corp","CPN")</f>
        <v>#NAME?</v>
      </c>
      <c r="H777" t="e">
        <f ca="1">_xll.BDP("YL984397 Corp","MATURITY")</f>
        <v>#NAME?</v>
      </c>
      <c r="I777" t="e">
        <f ca="1">_xll.BDP("YL984397 Corp","SERIES")</f>
        <v>#NAME?</v>
      </c>
      <c r="J777" t="e">
        <f ca="1">_xll.BDP("YL984397 Corp","BB_COMPOSITE")</f>
        <v>#NAME?</v>
      </c>
      <c r="K777" t="e">
        <f ca="1">_xll.BDP("YL984397 Corp","MTY_TYP")</f>
        <v>#NAME?</v>
      </c>
      <c r="L777" t="e">
        <f ca="1">_xll.BDP("YL984397 Corp","CRNCY")</f>
        <v>#NAME?</v>
      </c>
      <c r="M777" t="e">
        <f ca="1">_xll.BDP("YL984397 Corp","DUR_ASK")</f>
        <v>#NAME?</v>
      </c>
      <c r="N777" s="3">
        <v>45915</v>
      </c>
      <c r="O777">
        <f t="shared" si="49"/>
        <v>1</v>
      </c>
      <c r="P777" t="e">
        <f t="shared" ca="1" si="50"/>
        <v>#NAME?</v>
      </c>
      <c r="Q777" s="6" t="e">
        <f t="shared" ca="1" si="48"/>
        <v>#NAME?</v>
      </c>
      <c r="R777" t="e">
        <f t="shared" ca="1" si="51"/>
        <v>#NAME?</v>
      </c>
    </row>
    <row r="778" spans="1:18" x14ac:dyDescent="0.2">
      <c r="A778" t="s">
        <v>291</v>
      </c>
      <c r="B778" t="e">
        <f ca="1">_xll.BDP("YL984398 Corp","TICKER")</f>
        <v>#NAME?</v>
      </c>
      <c r="C778" t="e">
        <f ca="1">_xll.BDP("YL984398 Corp","ID_CUSIP")</f>
        <v>#NAME?</v>
      </c>
      <c r="D778" t="e">
        <f ca="1">_xll.BDP("YL984398 Corp","PX_BID")</f>
        <v>#NAME?</v>
      </c>
      <c r="E778" t="e">
        <f ca="1">_xll.BDP("YL984398 Corp","PX_ASK")</f>
        <v>#NAME?</v>
      </c>
      <c r="F778">
        <v>500000000</v>
      </c>
      <c r="G778" t="e">
        <f ca="1">_xll.BDP("YL984398 Corp","CPN")</f>
        <v>#NAME?</v>
      </c>
      <c r="H778" t="e">
        <f ca="1">_xll.BDP("YL984398 Corp","MATURITY")</f>
        <v>#NAME?</v>
      </c>
      <c r="I778" t="e">
        <f ca="1">_xll.BDP("YL984398 Corp","SERIES")</f>
        <v>#NAME?</v>
      </c>
      <c r="J778" t="e">
        <f ca="1">_xll.BDP("YL984398 Corp","BB_COMPOSITE")</f>
        <v>#NAME?</v>
      </c>
      <c r="K778" t="e">
        <f ca="1">_xll.BDP("YL984398 Corp","MTY_TYP")</f>
        <v>#NAME?</v>
      </c>
      <c r="L778" t="e">
        <f ca="1">_xll.BDP("YL984398 Corp","CRNCY")</f>
        <v>#NAME?</v>
      </c>
      <c r="M778" t="e">
        <f ca="1">_xll.BDP("YL984398 Corp","DUR_ASK")</f>
        <v>#NAME?</v>
      </c>
      <c r="N778" s="3">
        <v>45915</v>
      </c>
      <c r="O778">
        <f t="shared" si="49"/>
        <v>1</v>
      </c>
      <c r="P778" t="e">
        <f t="shared" ca="1" si="50"/>
        <v>#NAME?</v>
      </c>
      <c r="Q778" s="6" t="e">
        <f t="shared" ca="1" si="48"/>
        <v>#NAME?</v>
      </c>
      <c r="R778" t="e">
        <f t="shared" ca="1" si="51"/>
        <v>#NAME?</v>
      </c>
    </row>
    <row r="779" spans="1:18" x14ac:dyDescent="0.2">
      <c r="A779" t="s">
        <v>291</v>
      </c>
      <c r="B779" t="e">
        <f ca="1">_xll.BDP("YN067624 Corp","TICKER")</f>
        <v>#NAME?</v>
      </c>
      <c r="C779" t="e">
        <f ca="1">_xll.BDP("YN067624 Corp","ID_CUSIP")</f>
        <v>#NAME?</v>
      </c>
      <c r="D779" t="e">
        <f ca="1">_xll.BDP("YN067624 Corp","PX_BID")</f>
        <v>#NAME?</v>
      </c>
      <c r="E779" t="e">
        <f ca="1">_xll.BDP("YN067624 Corp","PX_ASK")</f>
        <v>#NAME?</v>
      </c>
      <c r="F779">
        <v>750000000</v>
      </c>
      <c r="G779" t="e">
        <f ca="1">_xll.BDP("YN067624 Corp","CPN")</f>
        <v>#NAME?</v>
      </c>
      <c r="H779" t="e">
        <f ca="1">_xll.BDP("YN067624 Corp","MATURITY")</f>
        <v>#NAME?</v>
      </c>
      <c r="I779" t="e">
        <f ca="1">_xll.BDP("YN067624 Corp","SERIES")</f>
        <v>#NAME?</v>
      </c>
      <c r="J779" t="e">
        <f ca="1">_xll.BDP("YN067624 Corp","BB_COMPOSITE")</f>
        <v>#NAME?</v>
      </c>
      <c r="K779" t="e">
        <f ca="1">_xll.BDP("YN067624 Corp","MTY_TYP")</f>
        <v>#NAME?</v>
      </c>
      <c r="L779" t="e">
        <f ca="1">_xll.BDP("YN067624 Corp","CRNCY")</f>
        <v>#NAME?</v>
      </c>
      <c r="M779" t="e">
        <f ca="1">_xll.BDP("YN067624 Corp","DUR_ASK")</f>
        <v>#NAME?</v>
      </c>
      <c r="N779" s="3">
        <v>45817</v>
      </c>
      <c r="O779">
        <f t="shared" si="49"/>
        <v>1</v>
      </c>
      <c r="P779" t="e">
        <f t="shared" ca="1" si="50"/>
        <v>#NAME?</v>
      </c>
      <c r="Q779" s="6" t="e">
        <f t="shared" ca="1" si="48"/>
        <v>#NAME?</v>
      </c>
      <c r="R779" t="e">
        <f t="shared" ca="1" si="51"/>
        <v>#NAME?</v>
      </c>
    </row>
    <row r="780" spans="1:18" x14ac:dyDescent="0.2">
      <c r="A780" t="s">
        <v>291</v>
      </c>
      <c r="B780" t="e">
        <f ca="1">_xll.BDP("YN067628 Corp","TICKER")</f>
        <v>#NAME?</v>
      </c>
      <c r="C780" t="e">
        <f ca="1">_xll.BDP("YN067628 Corp","ID_CUSIP")</f>
        <v>#NAME?</v>
      </c>
      <c r="D780" t="e">
        <f ca="1">_xll.BDP("YN067628 Corp","PX_BID")</f>
        <v>#NAME?</v>
      </c>
      <c r="E780" t="e">
        <f ca="1">_xll.BDP("YN067628 Corp","PX_ASK")</f>
        <v>#NAME?</v>
      </c>
      <c r="F780">
        <v>850000000</v>
      </c>
      <c r="G780" t="e">
        <f ca="1">_xll.BDP("YN067628 Corp","CPN")</f>
        <v>#NAME?</v>
      </c>
      <c r="H780" t="e">
        <f ca="1">_xll.BDP("YN067628 Corp","MATURITY")</f>
        <v>#NAME?</v>
      </c>
      <c r="I780" t="e">
        <f ca="1">_xll.BDP("YN067628 Corp","SERIES")</f>
        <v>#NAME?</v>
      </c>
      <c r="J780" t="e">
        <f ca="1">_xll.BDP("YN067628 Corp","BB_COMPOSITE")</f>
        <v>#NAME?</v>
      </c>
      <c r="K780" t="e">
        <f ca="1">_xll.BDP("YN067628 Corp","MTY_TYP")</f>
        <v>#NAME?</v>
      </c>
      <c r="L780" t="e">
        <f ca="1">_xll.BDP("YN067628 Corp","CRNCY")</f>
        <v>#NAME?</v>
      </c>
      <c r="M780" t="e">
        <f ca="1">_xll.BDP("YN067628 Corp","DUR_ASK")</f>
        <v>#NAME?</v>
      </c>
      <c r="N780" s="3">
        <v>45817</v>
      </c>
      <c r="O780">
        <f t="shared" si="49"/>
        <v>1</v>
      </c>
      <c r="P780" t="e">
        <f t="shared" ca="1" si="50"/>
        <v>#NAME?</v>
      </c>
      <c r="Q780" s="6" t="e">
        <f t="shared" ca="1" si="48"/>
        <v>#NAME?</v>
      </c>
      <c r="R780" t="e">
        <f t="shared" ca="1" si="51"/>
        <v>#NAME?</v>
      </c>
    </row>
    <row r="781" spans="1:18" x14ac:dyDescent="0.2">
      <c r="A781" t="s">
        <v>291</v>
      </c>
      <c r="B781" t="e">
        <f ca="1">_xll.BDP("YN067631 Corp","TICKER")</f>
        <v>#NAME?</v>
      </c>
      <c r="C781" t="e">
        <f ca="1">_xll.BDP("YN067631 Corp","ID_CUSIP")</f>
        <v>#NAME?</v>
      </c>
      <c r="D781" t="e">
        <f ca="1">_xll.BDP("YN067631 Corp","PX_BID")</f>
        <v>#NAME?</v>
      </c>
      <c r="E781" t="e">
        <f ca="1">_xll.BDP("YN067631 Corp","PX_ASK")</f>
        <v>#NAME?</v>
      </c>
      <c r="F781">
        <v>750000000</v>
      </c>
      <c r="G781" t="e">
        <f ca="1">_xll.BDP("YN067631 Corp","CPN")</f>
        <v>#NAME?</v>
      </c>
      <c r="H781" t="e">
        <f ca="1">_xll.BDP("YN067631 Corp","MATURITY")</f>
        <v>#NAME?</v>
      </c>
      <c r="I781" t="e">
        <f ca="1">_xll.BDP("YN067631 Corp","SERIES")</f>
        <v>#NAME?</v>
      </c>
      <c r="J781" t="e">
        <f ca="1">_xll.BDP("YN067631 Corp","BB_COMPOSITE")</f>
        <v>#NAME?</v>
      </c>
      <c r="K781" t="e">
        <f ca="1">_xll.BDP("YN067631 Corp","MTY_TYP")</f>
        <v>#NAME?</v>
      </c>
      <c r="L781" t="e">
        <f ca="1">_xll.BDP("YN067631 Corp","CRNCY")</f>
        <v>#NAME?</v>
      </c>
      <c r="M781" t="e">
        <f ca="1">_xll.BDP("YN067631 Corp","DUR_ASK")</f>
        <v>#NAME?</v>
      </c>
      <c r="N781" s="3">
        <v>45817</v>
      </c>
      <c r="O781">
        <f t="shared" si="49"/>
        <v>1</v>
      </c>
      <c r="P781" t="e">
        <f t="shared" ca="1" si="50"/>
        <v>#NAME?</v>
      </c>
      <c r="Q781" s="6" t="e">
        <f t="shared" ca="1" si="48"/>
        <v>#NAME?</v>
      </c>
      <c r="R781" t="e">
        <f t="shared" ca="1" si="51"/>
        <v>#NAME?</v>
      </c>
    </row>
    <row r="782" spans="1:18" x14ac:dyDescent="0.2">
      <c r="A782" t="s">
        <v>291</v>
      </c>
      <c r="B782" t="e">
        <f ca="1">_xll.BDP("YN067635 Corp","TICKER")</f>
        <v>#NAME?</v>
      </c>
      <c r="C782" t="e">
        <f ca="1">_xll.BDP("YN067635 Corp","ID_CUSIP")</f>
        <v>#NAME?</v>
      </c>
      <c r="D782" t="e">
        <f ca="1">_xll.BDP("YN067635 Corp","PX_BID")</f>
        <v>#NAME?</v>
      </c>
      <c r="E782" t="e">
        <f ca="1">_xll.BDP("YN067635 Corp","PX_ASK")</f>
        <v>#NAME?</v>
      </c>
      <c r="F782">
        <v>850000000</v>
      </c>
      <c r="G782" t="e">
        <f ca="1">_xll.BDP("YN067635 Corp","CPN")</f>
        <v>#NAME?</v>
      </c>
      <c r="H782" t="e">
        <f ca="1">_xll.BDP("YN067635 Corp","MATURITY")</f>
        <v>#NAME?</v>
      </c>
      <c r="I782" t="e">
        <f ca="1">_xll.BDP("YN067635 Corp","SERIES")</f>
        <v>#NAME?</v>
      </c>
      <c r="J782" t="e">
        <f ca="1">_xll.BDP("YN067635 Corp","BB_COMPOSITE")</f>
        <v>#NAME?</v>
      </c>
      <c r="K782" t="e">
        <f ca="1">_xll.BDP("YN067635 Corp","MTY_TYP")</f>
        <v>#NAME?</v>
      </c>
      <c r="L782" t="e">
        <f ca="1">_xll.BDP("YN067635 Corp","CRNCY")</f>
        <v>#NAME?</v>
      </c>
      <c r="M782" t="e">
        <f ca="1">_xll.BDP("YN067635 Corp","DUR_ASK")</f>
        <v>#NAME?</v>
      </c>
      <c r="N782" s="3">
        <v>45817</v>
      </c>
      <c r="O782">
        <f t="shared" si="49"/>
        <v>1</v>
      </c>
      <c r="P782" t="e">
        <f t="shared" ca="1" si="50"/>
        <v>#NAME?</v>
      </c>
      <c r="Q782" s="6" t="e">
        <f t="shared" ca="1" si="48"/>
        <v>#NAME?</v>
      </c>
      <c r="R782" t="e">
        <f t="shared" ca="1" si="51"/>
        <v>#NAME?</v>
      </c>
    </row>
    <row r="783" spans="1:18" x14ac:dyDescent="0.2">
      <c r="A783" t="s">
        <v>172</v>
      </c>
      <c r="B783" t="e">
        <f ca="1">_xll.BDP("BM452800 Corp","TICKER")</f>
        <v>#NAME?</v>
      </c>
      <c r="C783" t="e">
        <f ca="1">_xll.BDP("BM452800 Corp","ID_CUSIP")</f>
        <v>#NAME?</v>
      </c>
      <c r="D783" t="e">
        <f ca="1">_xll.BDP("BM452800 Corp","PX_BID")</f>
        <v>#NAME?</v>
      </c>
      <c r="E783" t="e">
        <f ca="1">_xll.BDP("BM452800 Corp","PX_ASK")</f>
        <v>#NAME?</v>
      </c>
      <c r="F783">
        <v>300000000</v>
      </c>
      <c r="G783" t="e">
        <f ca="1">_xll.BDP("BM452800 Corp","CPN")</f>
        <v>#NAME?</v>
      </c>
      <c r="H783" t="e">
        <f ca="1">_xll.BDP("BM452800 Corp","MATURITY")</f>
        <v>#NAME?</v>
      </c>
      <c r="I783" t="e">
        <f ca="1">_xll.BDP("BM452800 Corp","SERIES")</f>
        <v>#NAME?</v>
      </c>
      <c r="J783" t="e">
        <f ca="1">_xll.BDP("BM452800 Corp","BB_COMPOSITE")</f>
        <v>#NAME?</v>
      </c>
      <c r="K783" t="e">
        <f ca="1">_xll.BDP("BM452800 Corp","MTY_TYP")</f>
        <v>#NAME?</v>
      </c>
      <c r="L783" t="e">
        <f ca="1">_xll.BDP("BM452800 Corp","CRNCY")</f>
        <v>#NAME?</v>
      </c>
      <c r="M783" t="e">
        <f ca="1">_xll.BDP("BM452800 Corp","DUR_ASK")</f>
        <v>#NAME?</v>
      </c>
      <c r="N783" s="3">
        <v>44152</v>
      </c>
      <c r="O783">
        <f t="shared" si="49"/>
        <v>0</v>
      </c>
      <c r="P783" t="e">
        <f t="shared" ca="1" si="50"/>
        <v>#NAME?</v>
      </c>
      <c r="Q783" s="6" t="e">
        <f t="shared" ca="1" si="48"/>
        <v>#NAME?</v>
      </c>
      <c r="R783" t="e">
        <f t="shared" ca="1" si="51"/>
        <v>#NAME?</v>
      </c>
    </row>
    <row r="784" spans="1:18" x14ac:dyDescent="0.2">
      <c r="A784" t="s">
        <v>172</v>
      </c>
      <c r="B784" t="e">
        <f ca="1">_xll.BDP("BM452801 Corp","TICKER")</f>
        <v>#NAME?</v>
      </c>
      <c r="C784" t="e">
        <f ca="1">_xll.BDP("BM452801 Corp","ID_CUSIP")</f>
        <v>#NAME?</v>
      </c>
      <c r="D784" t="e">
        <f ca="1">_xll.BDP("BM452801 Corp","PX_BID")</f>
        <v>#NAME?</v>
      </c>
      <c r="E784" t="e">
        <f ca="1">_xll.BDP("BM452801 Corp","PX_ASK")</f>
        <v>#NAME?</v>
      </c>
      <c r="F784">
        <v>300000000</v>
      </c>
      <c r="G784" t="e">
        <f ca="1">_xll.BDP("BM452801 Corp","CPN")</f>
        <v>#NAME?</v>
      </c>
      <c r="H784" t="e">
        <f ca="1">_xll.BDP("BM452801 Corp","MATURITY")</f>
        <v>#NAME?</v>
      </c>
      <c r="I784" t="e">
        <f ca="1">_xll.BDP("BM452801 Corp","SERIES")</f>
        <v>#NAME?</v>
      </c>
      <c r="J784" t="e">
        <f ca="1">_xll.BDP("BM452801 Corp","BB_COMPOSITE")</f>
        <v>#NAME?</v>
      </c>
      <c r="K784" t="e">
        <f ca="1">_xll.BDP("BM452801 Corp","MTY_TYP")</f>
        <v>#NAME?</v>
      </c>
      <c r="L784" t="e">
        <f ca="1">_xll.BDP("BM452801 Corp","CRNCY")</f>
        <v>#NAME?</v>
      </c>
      <c r="M784" t="e">
        <f ca="1">_xll.BDP("BM452801 Corp","DUR_ASK")</f>
        <v>#NAME?</v>
      </c>
      <c r="N784" s="3">
        <v>44152</v>
      </c>
      <c r="O784">
        <f t="shared" si="49"/>
        <v>0</v>
      </c>
      <c r="P784" t="e">
        <f t="shared" ca="1" si="50"/>
        <v>#NAME?</v>
      </c>
      <c r="Q784" s="6" t="e">
        <f t="shared" ca="1" si="48"/>
        <v>#NAME?</v>
      </c>
      <c r="R784" t="e">
        <f t="shared" ca="1" si="51"/>
        <v>#NAME?</v>
      </c>
    </row>
    <row r="785" spans="1:18" x14ac:dyDescent="0.2">
      <c r="A785" t="s">
        <v>172</v>
      </c>
      <c r="B785" t="e">
        <f ca="1">_xll.BDP("BO389805 Corp","TICKER")</f>
        <v>#NAME?</v>
      </c>
      <c r="C785" t="e">
        <f ca="1">_xll.BDP("BO389805 Corp","ID_CUSIP")</f>
        <v>#NAME?</v>
      </c>
      <c r="D785" t="e">
        <f ca="1">_xll.BDP("BO389805 Corp","PX_BID")</f>
        <v>#NAME?</v>
      </c>
      <c r="E785" t="e">
        <f ca="1">_xll.BDP("BO389805 Corp","PX_ASK")</f>
        <v>#NAME?</v>
      </c>
      <c r="F785">
        <v>750000000</v>
      </c>
      <c r="G785" t="e">
        <f ca="1">_xll.BDP("BO389805 Corp","CPN")</f>
        <v>#NAME?</v>
      </c>
      <c r="H785" t="e">
        <f ca="1">_xll.BDP("BO389805 Corp","MATURITY")</f>
        <v>#NAME?</v>
      </c>
      <c r="I785" t="e">
        <f ca="1">_xll.BDP("BO389805 Corp","SERIES")</f>
        <v>#NAME?</v>
      </c>
      <c r="J785" t="e">
        <f ca="1">_xll.BDP("BO389805 Corp","BB_COMPOSITE")</f>
        <v>#NAME?</v>
      </c>
      <c r="K785" t="e">
        <f ca="1">_xll.BDP("BO389805 Corp","MTY_TYP")</f>
        <v>#NAME?</v>
      </c>
      <c r="L785" t="e">
        <f ca="1">_xll.BDP("BO389805 Corp","CRNCY")</f>
        <v>#NAME?</v>
      </c>
      <c r="M785" t="e">
        <f ca="1">_xll.BDP("BO389805 Corp","DUR_ASK")</f>
        <v>#NAME?</v>
      </c>
      <c r="N785" s="3">
        <v>44263</v>
      </c>
      <c r="O785">
        <f t="shared" si="49"/>
        <v>0</v>
      </c>
      <c r="P785" t="e">
        <f t="shared" ca="1" si="50"/>
        <v>#NAME?</v>
      </c>
      <c r="Q785" s="6" t="e">
        <f t="shared" ca="1" si="48"/>
        <v>#NAME?</v>
      </c>
      <c r="R785" t="e">
        <f t="shared" ca="1" si="51"/>
        <v>#NAME?</v>
      </c>
    </row>
    <row r="786" spans="1:18" x14ac:dyDescent="0.2">
      <c r="A786" t="s">
        <v>172</v>
      </c>
      <c r="B786" t="e">
        <f ca="1">_xll.BDP("BO389806 Corp","TICKER")</f>
        <v>#NAME?</v>
      </c>
      <c r="C786" t="e">
        <f ca="1">_xll.BDP("BO389806 Corp","ID_CUSIP")</f>
        <v>#NAME?</v>
      </c>
      <c r="D786" t="e">
        <f ca="1">_xll.BDP("BO389806 Corp","PX_BID")</f>
        <v>#NAME?</v>
      </c>
      <c r="E786" t="e">
        <f ca="1">_xll.BDP("BO389806 Corp","PX_ASK")</f>
        <v>#NAME?</v>
      </c>
      <c r="F786">
        <v>750000000</v>
      </c>
      <c r="G786" t="e">
        <f ca="1">_xll.BDP("BO389806 Corp","CPN")</f>
        <v>#NAME?</v>
      </c>
      <c r="H786" t="e">
        <f ca="1">_xll.BDP("BO389806 Corp","MATURITY")</f>
        <v>#NAME?</v>
      </c>
      <c r="I786" t="e">
        <f ca="1">_xll.BDP("BO389806 Corp","SERIES")</f>
        <v>#NAME?</v>
      </c>
      <c r="J786" t="e">
        <f ca="1">_xll.BDP("BO389806 Corp","BB_COMPOSITE")</f>
        <v>#NAME?</v>
      </c>
      <c r="K786" t="e">
        <f ca="1">_xll.BDP("BO389806 Corp","MTY_TYP")</f>
        <v>#NAME?</v>
      </c>
      <c r="L786" t="e">
        <f ca="1">_xll.BDP("BO389806 Corp","CRNCY")</f>
        <v>#NAME?</v>
      </c>
      <c r="M786" t="e">
        <f ca="1">_xll.BDP("BO389806 Corp","DUR_ASK")</f>
        <v>#NAME?</v>
      </c>
      <c r="N786" s="3">
        <v>44263</v>
      </c>
      <c r="O786">
        <f t="shared" si="49"/>
        <v>0</v>
      </c>
      <c r="P786" t="e">
        <f t="shared" ca="1" si="50"/>
        <v>#NAME?</v>
      </c>
      <c r="Q786" s="6" t="e">
        <f t="shared" ca="1" si="48"/>
        <v>#NAME?</v>
      </c>
      <c r="R786" t="e">
        <f t="shared" ca="1" si="51"/>
        <v>#NAME?</v>
      </c>
    </row>
    <row r="787" spans="1:18" x14ac:dyDescent="0.2">
      <c r="A787" t="s">
        <v>172</v>
      </c>
      <c r="B787" t="e">
        <f ca="1">_xll.BDP("BQ439685 Corp","TICKER")</f>
        <v>#NAME?</v>
      </c>
      <c r="C787" t="e">
        <f ca="1">_xll.BDP("BQ439685 Corp","ID_CUSIP")</f>
        <v>#NAME?</v>
      </c>
      <c r="D787" t="e">
        <f ca="1">_xll.BDP("BQ439685 Corp","PX_BID")</f>
        <v>#NAME?</v>
      </c>
      <c r="E787" t="e">
        <f ca="1">_xll.BDP("BQ439685 Corp","PX_ASK")</f>
        <v>#NAME?</v>
      </c>
      <c r="F787">
        <v>500000000</v>
      </c>
      <c r="G787" t="e">
        <f ca="1">_xll.BDP("BQ439685 Corp","CPN")</f>
        <v>#NAME?</v>
      </c>
      <c r="H787" t="e">
        <f ca="1">_xll.BDP("BQ439685 Corp","MATURITY")</f>
        <v>#NAME?</v>
      </c>
      <c r="I787" t="e">
        <f ca="1">_xll.BDP("BQ439685 Corp","SERIES")</f>
        <v>#NAME?</v>
      </c>
      <c r="J787" t="e">
        <f ca="1">_xll.BDP("BQ439685 Corp","BB_COMPOSITE")</f>
        <v>#NAME?</v>
      </c>
      <c r="K787" t="e">
        <f ca="1">_xll.BDP("BQ439685 Corp","MTY_TYP")</f>
        <v>#NAME?</v>
      </c>
      <c r="L787" t="e">
        <f ca="1">_xll.BDP("BQ439685 Corp","CRNCY")</f>
        <v>#NAME?</v>
      </c>
      <c r="M787" t="e">
        <f ca="1">_xll.BDP("BQ439685 Corp","DUR_ASK")</f>
        <v>#NAME?</v>
      </c>
      <c r="N787" s="3">
        <v>44389</v>
      </c>
      <c r="O787">
        <f t="shared" si="49"/>
        <v>0</v>
      </c>
      <c r="P787" t="e">
        <f t="shared" ca="1" si="50"/>
        <v>#NAME?</v>
      </c>
      <c r="Q787" s="6" t="e">
        <f t="shared" ca="1" si="48"/>
        <v>#NAME?</v>
      </c>
      <c r="R787" t="e">
        <f t="shared" ca="1" si="51"/>
        <v>#NAME?</v>
      </c>
    </row>
    <row r="788" spans="1:18" x14ac:dyDescent="0.2">
      <c r="A788" t="s">
        <v>172</v>
      </c>
      <c r="B788" t="e">
        <f ca="1">_xll.BDP("BQ439686 Corp","TICKER")</f>
        <v>#NAME?</v>
      </c>
      <c r="C788" t="e">
        <f ca="1">_xll.BDP("BQ439686 Corp","ID_CUSIP")</f>
        <v>#NAME?</v>
      </c>
      <c r="D788" t="e">
        <f ca="1">_xll.BDP("BQ439686 Corp","PX_BID")</f>
        <v>#NAME?</v>
      </c>
      <c r="E788" t="e">
        <f ca="1">_xll.BDP("BQ439686 Corp","PX_ASK")</f>
        <v>#NAME?</v>
      </c>
      <c r="F788">
        <v>500000000</v>
      </c>
      <c r="G788" t="e">
        <f ca="1">_xll.BDP("BQ439686 Corp","CPN")</f>
        <v>#NAME?</v>
      </c>
      <c r="H788" t="e">
        <f ca="1">_xll.BDP("BQ439686 Corp","MATURITY")</f>
        <v>#NAME?</v>
      </c>
      <c r="I788" t="e">
        <f ca="1">_xll.BDP("BQ439686 Corp","SERIES")</f>
        <v>#NAME?</v>
      </c>
      <c r="J788" t="e">
        <f ca="1">_xll.BDP("BQ439686 Corp","BB_COMPOSITE")</f>
        <v>#NAME?</v>
      </c>
      <c r="K788" t="e">
        <f ca="1">_xll.BDP("BQ439686 Corp","MTY_TYP")</f>
        <v>#NAME?</v>
      </c>
      <c r="L788" t="e">
        <f ca="1">_xll.BDP("BQ439686 Corp","CRNCY")</f>
        <v>#NAME?</v>
      </c>
      <c r="M788" t="e">
        <f ca="1">_xll.BDP("BQ439686 Corp","DUR_ASK")</f>
        <v>#NAME?</v>
      </c>
      <c r="N788" s="3">
        <v>44389</v>
      </c>
      <c r="O788">
        <f t="shared" si="49"/>
        <v>0</v>
      </c>
      <c r="P788" t="e">
        <f t="shared" ca="1" si="50"/>
        <v>#NAME?</v>
      </c>
      <c r="Q788" s="6" t="e">
        <f t="shared" ca="1" si="48"/>
        <v>#NAME?</v>
      </c>
      <c r="R788" t="e">
        <f t="shared" ca="1" si="51"/>
        <v>#NAME?</v>
      </c>
    </row>
    <row r="789" spans="1:18" x14ac:dyDescent="0.2">
      <c r="A789" t="s">
        <v>172</v>
      </c>
      <c r="B789" t="e">
        <f ca="1">_xll.BDP("BS364030 Corp","TICKER")</f>
        <v>#NAME?</v>
      </c>
      <c r="C789" t="e">
        <f ca="1">_xll.BDP("BS364030 Corp","ID_CUSIP")</f>
        <v>#NAME?</v>
      </c>
      <c r="D789" t="e">
        <f ca="1">_xll.BDP("BS364030 Corp","PX_BID")</f>
        <v>#NAME?</v>
      </c>
      <c r="E789" t="e">
        <f ca="1">_xll.BDP("BS364030 Corp","PX_ASK")</f>
        <v>#NAME?</v>
      </c>
      <c r="F789">
        <v>500000000</v>
      </c>
      <c r="G789" t="e">
        <f ca="1">_xll.BDP("BS364030 Corp","CPN")</f>
        <v>#NAME?</v>
      </c>
      <c r="H789" t="e">
        <f ca="1">_xll.BDP("BS364030 Corp","MATURITY")</f>
        <v>#NAME?</v>
      </c>
      <c r="I789" t="e">
        <f ca="1">_xll.BDP("BS364030 Corp","SERIES")</f>
        <v>#NAME?</v>
      </c>
      <c r="J789" t="e">
        <f ca="1">_xll.BDP("BS364030 Corp","BB_COMPOSITE")</f>
        <v>#NAME?</v>
      </c>
      <c r="K789" t="e">
        <f ca="1">_xll.BDP("BS364030 Corp","MTY_TYP")</f>
        <v>#NAME?</v>
      </c>
      <c r="L789" t="e">
        <f ca="1">_xll.BDP("BS364030 Corp","CRNCY")</f>
        <v>#NAME?</v>
      </c>
      <c r="M789" t="e">
        <f ca="1">_xll.BDP("BS364030 Corp","DUR_ASK")</f>
        <v>#NAME?</v>
      </c>
      <c r="N789" s="3">
        <v>44512</v>
      </c>
      <c r="O789">
        <f t="shared" si="49"/>
        <v>0</v>
      </c>
      <c r="P789" t="e">
        <f t="shared" ca="1" si="50"/>
        <v>#NAME?</v>
      </c>
      <c r="Q789" s="6" t="e">
        <f t="shared" ca="1" si="48"/>
        <v>#NAME?</v>
      </c>
      <c r="R789" t="e">
        <f t="shared" ca="1" si="51"/>
        <v>#NAME?</v>
      </c>
    </row>
    <row r="790" spans="1:18" x14ac:dyDescent="0.2">
      <c r="A790" t="s">
        <v>172</v>
      </c>
      <c r="B790" t="e">
        <f ca="1">_xll.BDP("BS364033 Corp","TICKER")</f>
        <v>#NAME?</v>
      </c>
      <c r="C790" t="e">
        <f ca="1">_xll.BDP("BS364033 Corp","ID_CUSIP")</f>
        <v>#NAME?</v>
      </c>
      <c r="D790" t="e">
        <f ca="1">_xll.BDP("BS364033 Corp","PX_BID")</f>
        <v>#NAME?</v>
      </c>
      <c r="E790" t="e">
        <f ca="1">_xll.BDP("BS364033 Corp","PX_ASK")</f>
        <v>#NAME?</v>
      </c>
      <c r="F790">
        <v>500000000</v>
      </c>
      <c r="G790" t="e">
        <f ca="1">_xll.BDP("BS364033 Corp","CPN")</f>
        <v>#NAME?</v>
      </c>
      <c r="H790" t="e">
        <f ca="1">_xll.BDP("BS364033 Corp","MATURITY")</f>
        <v>#NAME?</v>
      </c>
      <c r="I790" t="e">
        <f ca="1">_xll.BDP("BS364033 Corp","SERIES")</f>
        <v>#NAME?</v>
      </c>
      <c r="J790" t="e">
        <f ca="1">_xll.BDP("BS364033 Corp","BB_COMPOSITE")</f>
        <v>#NAME?</v>
      </c>
      <c r="K790" t="e">
        <f ca="1">_xll.BDP("BS364033 Corp","MTY_TYP")</f>
        <v>#NAME?</v>
      </c>
      <c r="L790" t="e">
        <f ca="1">_xll.BDP("BS364033 Corp","CRNCY")</f>
        <v>#NAME?</v>
      </c>
      <c r="M790" t="e">
        <f ca="1">_xll.BDP("BS364033 Corp","DUR_ASK")</f>
        <v>#NAME?</v>
      </c>
      <c r="N790" s="3">
        <v>44512</v>
      </c>
      <c r="O790">
        <f t="shared" si="49"/>
        <v>0</v>
      </c>
      <c r="P790" t="e">
        <f t="shared" ca="1" si="50"/>
        <v>#NAME?</v>
      </c>
      <c r="Q790" s="6" t="e">
        <f t="shared" ca="1" si="48"/>
        <v>#NAME?</v>
      </c>
      <c r="R790" t="e">
        <f t="shared" ca="1" si="51"/>
        <v>#NAME?</v>
      </c>
    </row>
    <row r="791" spans="1:18" x14ac:dyDescent="0.2">
      <c r="A791" t="s">
        <v>172</v>
      </c>
      <c r="B791" t="e">
        <f ca="1">_xll.BDP("YQ684355 Corp","TICKER")</f>
        <v>#NAME?</v>
      </c>
      <c r="C791" t="e">
        <f ca="1">_xll.BDP("YQ684355 Corp","ID_CUSIP")</f>
        <v>#NAME?</v>
      </c>
      <c r="D791" t="e">
        <f ca="1">_xll.BDP("YQ684355 Corp","PX_BID")</f>
        <v>#NAME?</v>
      </c>
      <c r="E791" t="e">
        <f ca="1">_xll.BDP("YQ684355 Corp","PX_ASK")</f>
        <v>#NAME?</v>
      </c>
      <c r="F791">
        <v>750000000</v>
      </c>
      <c r="G791" t="e">
        <f ca="1">_xll.BDP("YQ684355 Corp","CPN")</f>
        <v>#NAME?</v>
      </c>
      <c r="H791" t="e">
        <f ca="1">_xll.BDP("YQ684355 Corp","MATURITY")</f>
        <v>#NAME?</v>
      </c>
      <c r="I791" t="e">
        <f ca="1">_xll.BDP("YQ684355 Corp","SERIES")</f>
        <v>#NAME?</v>
      </c>
      <c r="J791" t="e">
        <f ca="1">_xll.BDP("YQ684355 Corp","BB_COMPOSITE")</f>
        <v>#NAME?</v>
      </c>
      <c r="K791" t="e">
        <f ca="1">_xll.BDP("YQ684355 Corp","MTY_TYP")</f>
        <v>#NAME?</v>
      </c>
      <c r="L791" t="e">
        <f ca="1">_xll.BDP("YQ684355 Corp","CRNCY")</f>
        <v>#NAME?</v>
      </c>
      <c r="M791" t="e">
        <f ca="1">_xll.BDP("YQ684355 Corp","DUR_ASK")</f>
        <v>#NAME?</v>
      </c>
      <c r="N791" s="3">
        <v>45743</v>
      </c>
      <c r="O791">
        <f t="shared" si="49"/>
        <v>1</v>
      </c>
      <c r="P791" t="e">
        <f t="shared" ca="1" si="50"/>
        <v>#NAME?</v>
      </c>
      <c r="Q791" s="6" t="e">
        <f t="shared" ca="1" si="48"/>
        <v>#NAME?</v>
      </c>
      <c r="R791" t="e">
        <f t="shared" ca="1" si="51"/>
        <v>#NAME?</v>
      </c>
    </row>
    <row r="792" spans="1:18" x14ac:dyDescent="0.2">
      <c r="A792" t="s">
        <v>172</v>
      </c>
      <c r="B792" t="e">
        <f ca="1">_xll.BDP("YQ684357 Corp","TICKER")</f>
        <v>#NAME?</v>
      </c>
      <c r="C792" t="e">
        <f ca="1">_xll.BDP("YQ684357 Corp","ID_CUSIP")</f>
        <v>#NAME?</v>
      </c>
      <c r="D792" t="e">
        <f ca="1">_xll.BDP("YQ684357 Corp","PX_BID")</f>
        <v>#NAME?</v>
      </c>
      <c r="E792" t="e">
        <f ca="1">_xll.BDP("YQ684357 Corp","PX_ASK")</f>
        <v>#NAME?</v>
      </c>
      <c r="F792">
        <v>750000000</v>
      </c>
      <c r="G792" t="e">
        <f ca="1">_xll.BDP("YQ684357 Corp","CPN")</f>
        <v>#NAME?</v>
      </c>
      <c r="H792" t="e">
        <f ca="1">_xll.BDP("YQ684357 Corp","MATURITY")</f>
        <v>#NAME?</v>
      </c>
      <c r="I792" t="e">
        <f ca="1">_xll.BDP("YQ684357 Corp","SERIES")</f>
        <v>#NAME?</v>
      </c>
      <c r="J792" t="e">
        <f ca="1">_xll.BDP("YQ684357 Corp","BB_COMPOSITE")</f>
        <v>#NAME?</v>
      </c>
      <c r="K792" t="e">
        <f ca="1">_xll.BDP("YQ684357 Corp","MTY_TYP")</f>
        <v>#NAME?</v>
      </c>
      <c r="L792" t="e">
        <f ca="1">_xll.BDP("YQ684357 Corp","CRNCY")</f>
        <v>#NAME?</v>
      </c>
      <c r="M792" t="e">
        <f ca="1">_xll.BDP("YQ684357 Corp","DUR_ASK")</f>
        <v>#NAME?</v>
      </c>
      <c r="N792" s="3">
        <v>45743</v>
      </c>
      <c r="O792">
        <f t="shared" si="49"/>
        <v>1</v>
      </c>
      <c r="P792" t="e">
        <f t="shared" ca="1" si="50"/>
        <v>#NAME?</v>
      </c>
      <c r="Q792" s="6" t="e">
        <f t="shared" ca="1" si="48"/>
        <v>#NAME?</v>
      </c>
      <c r="R792" t="e">
        <f t="shared" ca="1" si="51"/>
        <v>#NAME?</v>
      </c>
    </row>
    <row r="793" spans="1:18" x14ac:dyDescent="0.2">
      <c r="A793" t="s">
        <v>172</v>
      </c>
      <c r="B793" t="e">
        <f ca="1">_xll.BDP("YQ808355 Corp","TICKER")</f>
        <v>#NAME?</v>
      </c>
      <c r="C793" t="e">
        <f ca="1">_xll.BDP("YQ808355 Corp","ID_CUSIP")</f>
        <v>#NAME?</v>
      </c>
      <c r="D793" t="e">
        <f ca="1">_xll.BDP("YQ808355 Corp","PX_BID")</f>
        <v>#NAME?</v>
      </c>
      <c r="E793" t="e">
        <f ca="1">_xll.BDP("YQ808355 Corp","PX_ASK")</f>
        <v>#NAME?</v>
      </c>
      <c r="F793">
        <v>500000000</v>
      </c>
      <c r="G793" t="e">
        <f ca="1">_xll.BDP("YQ808355 Corp","CPN")</f>
        <v>#NAME?</v>
      </c>
      <c r="H793" t="e">
        <f ca="1">_xll.BDP("YQ808355 Corp","MATURITY")</f>
        <v>#NAME?</v>
      </c>
      <c r="I793" t="e">
        <f ca="1">_xll.BDP("YQ808355 Corp","SERIES")</f>
        <v>#NAME?</v>
      </c>
      <c r="J793" t="e">
        <f ca="1">_xll.BDP("YQ808355 Corp","BB_COMPOSITE")</f>
        <v>#NAME?</v>
      </c>
      <c r="K793" t="e">
        <f ca="1">_xll.BDP("YQ808355 Corp","MTY_TYP")</f>
        <v>#NAME?</v>
      </c>
      <c r="L793" t="e">
        <f ca="1">_xll.BDP("YQ808355 Corp","CRNCY")</f>
        <v>#NAME?</v>
      </c>
      <c r="M793" t="e">
        <f ca="1">_xll.BDP("YQ808355 Corp","DUR_ASK")</f>
        <v>#NAME?</v>
      </c>
      <c r="N793" s="3">
        <v>45748</v>
      </c>
      <c r="O793">
        <f t="shared" si="49"/>
        <v>1</v>
      </c>
      <c r="P793" t="e">
        <f t="shared" ca="1" si="50"/>
        <v>#NAME?</v>
      </c>
      <c r="Q793" s="6" t="e">
        <f t="shared" ca="1" si="48"/>
        <v>#NAME?</v>
      </c>
      <c r="R793" t="e">
        <f t="shared" ca="1" si="51"/>
        <v>#NAME?</v>
      </c>
    </row>
    <row r="794" spans="1:18" x14ac:dyDescent="0.2">
      <c r="A794" t="s">
        <v>172</v>
      </c>
      <c r="B794" t="e">
        <f ca="1">_xll.BDP("YQ808371 Corp","TICKER")</f>
        <v>#NAME?</v>
      </c>
      <c r="C794" t="e">
        <f ca="1">_xll.BDP("YQ808371 Corp","ID_CUSIP")</f>
        <v>#NAME?</v>
      </c>
      <c r="D794" t="e">
        <f ca="1">_xll.BDP("YQ808371 Corp","PX_BID")</f>
        <v>#NAME?</v>
      </c>
      <c r="E794" t="e">
        <f ca="1">_xll.BDP("YQ808371 Corp","PX_ASK")</f>
        <v>#NAME?</v>
      </c>
      <c r="F794">
        <v>500000000</v>
      </c>
      <c r="G794" t="e">
        <f ca="1">_xll.BDP("YQ808371 Corp","CPN")</f>
        <v>#NAME?</v>
      </c>
      <c r="H794" t="e">
        <f ca="1">_xll.BDP("YQ808371 Corp","MATURITY")</f>
        <v>#NAME?</v>
      </c>
      <c r="I794" t="e">
        <f ca="1">_xll.BDP("YQ808371 Corp","SERIES")</f>
        <v>#NAME?</v>
      </c>
      <c r="J794" t="e">
        <f ca="1">_xll.BDP("YQ808371 Corp","BB_COMPOSITE")</f>
        <v>#NAME?</v>
      </c>
      <c r="K794" t="e">
        <f ca="1">_xll.BDP("YQ808371 Corp","MTY_TYP")</f>
        <v>#NAME?</v>
      </c>
      <c r="L794" t="e">
        <f ca="1">_xll.BDP("YQ808371 Corp","CRNCY")</f>
        <v>#NAME?</v>
      </c>
      <c r="M794" t="e">
        <f ca="1">_xll.BDP("YQ808371 Corp","DUR_ASK")</f>
        <v>#NAME?</v>
      </c>
      <c r="N794" s="3">
        <v>45748</v>
      </c>
      <c r="O794">
        <f t="shared" si="49"/>
        <v>1</v>
      </c>
      <c r="P794" t="e">
        <f t="shared" ca="1" si="50"/>
        <v>#NAME?</v>
      </c>
      <c r="Q794" s="6" t="e">
        <f t="shared" ca="1" si="48"/>
        <v>#NAME?</v>
      </c>
      <c r="R794" t="e">
        <f t="shared" ca="1" si="51"/>
        <v>#NAME?</v>
      </c>
    </row>
    <row r="795" spans="1:18" x14ac:dyDescent="0.2">
      <c r="A795" t="s">
        <v>172</v>
      </c>
      <c r="B795" t="e">
        <f ca="1">_xll.BDP("YT201289 Corp","TICKER")</f>
        <v>#NAME?</v>
      </c>
      <c r="C795" t="e">
        <f ca="1">_xll.BDP("YT201289 Corp","ID_CUSIP")</f>
        <v>#NAME?</v>
      </c>
      <c r="D795" t="e">
        <f ca="1">_xll.BDP("YT201289 Corp","PX_BID")</f>
        <v>#NAME?</v>
      </c>
      <c r="E795" t="e">
        <f ca="1">_xll.BDP("YT201289 Corp","PX_ASK")</f>
        <v>#NAME?</v>
      </c>
      <c r="F795">
        <v>750000000</v>
      </c>
      <c r="G795" t="e">
        <f ca="1">_xll.BDP("YT201289 Corp","CPN")</f>
        <v>#NAME?</v>
      </c>
      <c r="H795" t="e">
        <f ca="1">_xll.BDP("YT201289 Corp","MATURITY")</f>
        <v>#NAME?</v>
      </c>
      <c r="I795" t="e">
        <f ca="1">_xll.BDP("YT201289 Corp","SERIES")</f>
        <v>#NAME?</v>
      </c>
      <c r="J795" t="e">
        <f ca="1">_xll.BDP("YT201289 Corp","BB_COMPOSITE")</f>
        <v>#NAME?</v>
      </c>
      <c r="K795" t="e">
        <f ca="1">_xll.BDP("YT201289 Corp","MTY_TYP")</f>
        <v>#NAME?</v>
      </c>
      <c r="L795" t="e">
        <f ca="1">_xll.BDP("YT201289 Corp","CRNCY")</f>
        <v>#NAME?</v>
      </c>
      <c r="M795" t="e">
        <f ca="1">_xll.BDP("YT201289 Corp","DUR_ASK")</f>
        <v>#NAME?</v>
      </c>
      <c r="N795" s="3">
        <v>45615</v>
      </c>
      <c r="O795">
        <f t="shared" si="49"/>
        <v>0</v>
      </c>
      <c r="P795" t="e">
        <f t="shared" ca="1" si="50"/>
        <v>#NAME?</v>
      </c>
      <c r="Q795" s="6" t="e">
        <f t="shared" ca="1" si="48"/>
        <v>#NAME?</v>
      </c>
      <c r="R795" t="e">
        <f t="shared" ca="1" si="51"/>
        <v>#NAME?</v>
      </c>
    </row>
    <row r="796" spans="1:18" x14ac:dyDescent="0.2">
      <c r="A796" t="s">
        <v>172</v>
      </c>
      <c r="B796" t="e">
        <f ca="1">_xll.BDP("YT201290 Corp","TICKER")</f>
        <v>#NAME?</v>
      </c>
      <c r="C796" t="e">
        <f ca="1">_xll.BDP("YT201290 Corp","ID_CUSIP")</f>
        <v>#NAME?</v>
      </c>
      <c r="D796" t="e">
        <f ca="1">_xll.BDP("YT201290 Corp","PX_BID")</f>
        <v>#NAME?</v>
      </c>
      <c r="E796" t="e">
        <f ca="1">_xll.BDP("YT201290 Corp","PX_ASK")</f>
        <v>#NAME?</v>
      </c>
      <c r="F796">
        <v>750000000</v>
      </c>
      <c r="G796" t="e">
        <f ca="1">_xll.BDP("YT201290 Corp","CPN")</f>
        <v>#NAME?</v>
      </c>
      <c r="H796" t="e">
        <f ca="1">_xll.BDP("YT201290 Corp","MATURITY")</f>
        <v>#NAME?</v>
      </c>
      <c r="I796" t="e">
        <f ca="1">_xll.BDP("YT201290 Corp","SERIES")</f>
        <v>#NAME?</v>
      </c>
      <c r="J796" t="e">
        <f ca="1">_xll.BDP("YT201290 Corp","BB_COMPOSITE")</f>
        <v>#NAME?</v>
      </c>
      <c r="K796" t="e">
        <f ca="1">_xll.BDP("YT201290 Corp","MTY_TYP")</f>
        <v>#NAME?</v>
      </c>
      <c r="L796" t="e">
        <f ca="1">_xll.BDP("YT201290 Corp","CRNCY")</f>
        <v>#NAME?</v>
      </c>
      <c r="M796" t="e">
        <f ca="1">_xll.BDP("YT201290 Corp","DUR_ASK")</f>
        <v>#NAME?</v>
      </c>
      <c r="N796" s="3">
        <v>45615</v>
      </c>
      <c r="O796">
        <f t="shared" si="49"/>
        <v>0</v>
      </c>
      <c r="P796" t="e">
        <f t="shared" ca="1" si="50"/>
        <v>#NAME?</v>
      </c>
      <c r="Q796" s="6" t="e">
        <f t="shared" ca="1" si="48"/>
        <v>#NAME?</v>
      </c>
      <c r="R796" t="e">
        <f t="shared" ca="1" si="51"/>
        <v>#NAME?</v>
      </c>
    </row>
    <row r="797" spans="1:18" x14ac:dyDescent="0.2">
      <c r="A797" t="s">
        <v>172</v>
      </c>
      <c r="B797" t="e">
        <f ca="1">_xll.BDP("ZL349059 Corp","TICKER")</f>
        <v>#NAME?</v>
      </c>
      <c r="C797" t="e">
        <f ca="1">_xll.BDP("ZL349059 Corp","ID_CUSIP")</f>
        <v>#NAME?</v>
      </c>
      <c r="D797" t="e">
        <f ca="1">_xll.BDP("ZL349059 Corp","PX_BID")</f>
        <v>#NAME?</v>
      </c>
      <c r="E797" t="e">
        <f ca="1">_xll.BDP("ZL349059 Corp","PX_ASK")</f>
        <v>#NAME?</v>
      </c>
      <c r="F797">
        <v>300000000</v>
      </c>
      <c r="G797" t="e">
        <f ca="1">_xll.BDP("ZL349059 Corp","CPN")</f>
        <v>#NAME?</v>
      </c>
      <c r="H797" t="e">
        <f ca="1">_xll.BDP("ZL349059 Corp","MATURITY")</f>
        <v>#NAME?</v>
      </c>
      <c r="I797" t="e">
        <f ca="1">_xll.BDP("ZL349059 Corp","SERIES")</f>
        <v>#NAME?</v>
      </c>
      <c r="J797" t="e">
        <f ca="1">_xll.BDP("ZL349059 Corp","BB_COMPOSITE")</f>
        <v>#NAME?</v>
      </c>
      <c r="K797" t="e">
        <f ca="1">_xll.BDP("ZL349059 Corp","MTY_TYP")</f>
        <v>#NAME?</v>
      </c>
      <c r="L797" t="e">
        <f ca="1">_xll.BDP("ZL349059 Corp","CRNCY")</f>
        <v>#NAME?</v>
      </c>
      <c r="M797" t="e">
        <f ca="1">_xll.BDP("ZL349059 Corp","DUR_ASK")</f>
        <v>#NAME?</v>
      </c>
      <c r="N797" s="3">
        <v>44988</v>
      </c>
      <c r="O797">
        <f t="shared" si="49"/>
        <v>0</v>
      </c>
      <c r="P797" t="e">
        <f t="shared" ca="1" si="50"/>
        <v>#NAME?</v>
      </c>
      <c r="Q797" s="6" t="e">
        <f t="shared" ca="1" si="48"/>
        <v>#NAME?</v>
      </c>
      <c r="R797" t="e">
        <f t="shared" ca="1" si="51"/>
        <v>#NAME?</v>
      </c>
    </row>
    <row r="798" spans="1:18" x14ac:dyDescent="0.2">
      <c r="A798" t="s">
        <v>172</v>
      </c>
      <c r="B798" t="e">
        <f ca="1">_xll.BDP("ZL349068 Corp","TICKER")</f>
        <v>#NAME?</v>
      </c>
      <c r="C798" t="e">
        <f ca="1">_xll.BDP("ZL349068 Corp","ID_CUSIP")</f>
        <v>#NAME?</v>
      </c>
      <c r="D798" t="e">
        <f ca="1">_xll.BDP("ZL349068 Corp","PX_BID")</f>
        <v>#NAME?</v>
      </c>
      <c r="E798" t="e">
        <f ca="1">_xll.BDP("ZL349068 Corp","PX_ASK")</f>
        <v>#NAME?</v>
      </c>
      <c r="F798">
        <v>300000000</v>
      </c>
      <c r="G798" t="e">
        <f ca="1">_xll.BDP("ZL349068 Corp","CPN")</f>
        <v>#NAME?</v>
      </c>
      <c r="H798" t="e">
        <f ca="1">_xll.BDP("ZL349068 Corp","MATURITY")</f>
        <v>#NAME?</v>
      </c>
      <c r="I798" t="e">
        <f ca="1">_xll.BDP("ZL349068 Corp","SERIES")</f>
        <v>#NAME?</v>
      </c>
      <c r="J798" t="e">
        <f ca="1">_xll.BDP("ZL349068 Corp","BB_COMPOSITE")</f>
        <v>#NAME?</v>
      </c>
      <c r="K798" t="e">
        <f ca="1">_xll.BDP("ZL349068 Corp","MTY_TYP")</f>
        <v>#NAME?</v>
      </c>
      <c r="L798" t="e">
        <f ca="1">_xll.BDP("ZL349068 Corp","CRNCY")</f>
        <v>#NAME?</v>
      </c>
      <c r="M798" t="e">
        <f ca="1">_xll.BDP("ZL349068 Corp","DUR_ASK")</f>
        <v>#NAME?</v>
      </c>
      <c r="N798" s="3">
        <v>44988</v>
      </c>
      <c r="O798">
        <f t="shared" si="49"/>
        <v>0</v>
      </c>
      <c r="P798" t="e">
        <f t="shared" ca="1" si="50"/>
        <v>#NAME?</v>
      </c>
      <c r="Q798" s="6" t="e">
        <f t="shared" ca="1" si="48"/>
        <v>#NAME?</v>
      </c>
      <c r="R798" t="e">
        <f t="shared" ca="1" si="51"/>
        <v>#NAME?</v>
      </c>
    </row>
    <row r="799" spans="1:18" x14ac:dyDescent="0.2">
      <c r="A799" t="s">
        <v>172</v>
      </c>
      <c r="B799" t="e">
        <f ca="1">_xll.BDP("ZO162734 Corp","TICKER")</f>
        <v>#NAME?</v>
      </c>
      <c r="C799" t="e">
        <f ca="1">_xll.BDP("ZO162734 Corp","ID_CUSIP")</f>
        <v>#NAME?</v>
      </c>
      <c r="D799" t="e">
        <f ca="1">_xll.BDP("ZO162734 Corp","PX_BID")</f>
        <v>#NAME?</v>
      </c>
      <c r="E799" t="e">
        <f ca="1">_xll.BDP("ZO162734 Corp","PX_ASK")</f>
        <v>#NAME?</v>
      </c>
      <c r="F799">
        <v>500000000</v>
      </c>
      <c r="G799" t="e">
        <f ca="1">_xll.BDP("ZO162734 Corp","CPN")</f>
        <v>#NAME?</v>
      </c>
      <c r="H799" t="e">
        <f ca="1">_xll.BDP("ZO162734 Corp","MATURITY")</f>
        <v>#NAME?</v>
      </c>
      <c r="I799" t="e">
        <f ca="1">_xll.BDP("ZO162734 Corp","SERIES")</f>
        <v>#NAME?</v>
      </c>
      <c r="J799" t="e">
        <f ca="1">_xll.BDP("ZO162734 Corp","BB_COMPOSITE")</f>
        <v>#NAME?</v>
      </c>
      <c r="K799" t="e">
        <f ca="1">_xll.BDP("ZO162734 Corp","MTY_TYP")</f>
        <v>#NAME?</v>
      </c>
      <c r="L799" t="e">
        <f ca="1">_xll.BDP("ZO162734 Corp","CRNCY")</f>
        <v>#NAME?</v>
      </c>
      <c r="M799" t="e">
        <f ca="1">_xll.BDP("ZO162734 Corp","DUR_ASK")</f>
        <v>#NAME?</v>
      </c>
      <c r="N799" s="3">
        <v>44071</v>
      </c>
      <c r="O799">
        <f t="shared" si="49"/>
        <v>0</v>
      </c>
      <c r="P799" t="e">
        <f t="shared" ca="1" si="50"/>
        <v>#NAME?</v>
      </c>
      <c r="Q799" s="6" t="e">
        <f t="shared" ca="1" si="48"/>
        <v>#NAME?</v>
      </c>
      <c r="R799" t="e">
        <f t="shared" ca="1" si="51"/>
        <v>#NAME?</v>
      </c>
    </row>
    <row r="800" spans="1:18" x14ac:dyDescent="0.2">
      <c r="A800" t="s">
        <v>172</v>
      </c>
      <c r="B800" t="e">
        <f ca="1">_xll.BDP("ZO162735 Corp","TICKER")</f>
        <v>#NAME?</v>
      </c>
      <c r="C800" t="e">
        <f ca="1">_xll.BDP("ZO162735 Corp","ID_CUSIP")</f>
        <v>#NAME?</v>
      </c>
      <c r="D800" t="e">
        <f ca="1">_xll.BDP("ZO162735 Corp","PX_BID")</f>
        <v>#NAME?</v>
      </c>
      <c r="E800" t="e">
        <f ca="1">_xll.BDP("ZO162735 Corp","PX_ASK")</f>
        <v>#NAME?</v>
      </c>
      <c r="F800">
        <v>500000000</v>
      </c>
      <c r="G800" t="e">
        <f ca="1">_xll.BDP("ZO162735 Corp","CPN")</f>
        <v>#NAME?</v>
      </c>
      <c r="H800" t="e">
        <f ca="1">_xll.BDP("ZO162735 Corp","MATURITY")</f>
        <v>#NAME?</v>
      </c>
      <c r="I800" t="e">
        <f ca="1">_xll.BDP("ZO162735 Corp","SERIES")</f>
        <v>#NAME?</v>
      </c>
      <c r="J800" t="e">
        <f ca="1">_xll.BDP("ZO162735 Corp","BB_COMPOSITE")</f>
        <v>#NAME?</v>
      </c>
      <c r="K800" t="e">
        <f ca="1">_xll.BDP("ZO162735 Corp","MTY_TYP")</f>
        <v>#NAME?</v>
      </c>
      <c r="L800" t="e">
        <f ca="1">_xll.BDP("ZO162735 Corp","CRNCY")</f>
        <v>#NAME?</v>
      </c>
      <c r="M800" t="e">
        <f ca="1">_xll.BDP("ZO162735 Corp","DUR_ASK")</f>
        <v>#NAME?</v>
      </c>
      <c r="N800" s="3">
        <v>44071</v>
      </c>
      <c r="O800">
        <f t="shared" si="49"/>
        <v>0</v>
      </c>
      <c r="P800" t="e">
        <f t="shared" ca="1" si="50"/>
        <v>#NAME?</v>
      </c>
      <c r="Q800" s="6" t="e">
        <f t="shared" ca="1" si="48"/>
        <v>#NAME?</v>
      </c>
      <c r="R800" t="e">
        <f t="shared" ca="1" si="51"/>
        <v>#NAME?</v>
      </c>
    </row>
    <row r="801" spans="1:18" x14ac:dyDescent="0.2">
      <c r="A801" t="s">
        <v>323</v>
      </c>
      <c r="B801" t="e">
        <f ca="1">_xll.BDP("DD117012 Corp","TICKER")</f>
        <v>#NAME?</v>
      </c>
      <c r="C801" t="e">
        <f ca="1">_xll.BDP("DD117012 Corp","ID_CUSIP")</f>
        <v>#NAME?</v>
      </c>
      <c r="D801" t="e">
        <f ca="1">_xll.BDP("DD117012 Corp","PX_BID")</f>
        <v>#NAME?</v>
      </c>
      <c r="E801" t="e">
        <f ca="1">_xll.BDP("DD117012 Corp","PX_ASK")</f>
        <v>#NAME?</v>
      </c>
      <c r="F801">
        <v>250711000</v>
      </c>
      <c r="G801" t="e">
        <f ca="1">_xll.BDP("DD117012 Corp","CPN")</f>
        <v>#NAME?</v>
      </c>
      <c r="H801" t="e">
        <f ca="1">_xll.BDP("DD117012 Corp","MATURITY")</f>
        <v>#NAME?</v>
      </c>
      <c r="I801" t="e">
        <f ca="1">_xll.BDP("DD117012 Corp","SERIES")</f>
        <v>#NAME?</v>
      </c>
      <c r="J801" t="e">
        <f ca="1">_xll.BDP("DD117012 Corp","BB_COMPOSITE")</f>
        <v>#NAME?</v>
      </c>
      <c r="K801" t="e">
        <f ca="1">_xll.BDP("DD117012 Corp","MTY_TYP")</f>
        <v>#NAME?</v>
      </c>
      <c r="L801" t="e">
        <f ca="1">_xll.BDP("DD117012 Corp","CRNCY")</f>
        <v>#NAME?</v>
      </c>
      <c r="M801" t="e">
        <f ca="1">_xll.BDP("DD117012 Corp","DUR_ASK")</f>
        <v>#NAME?</v>
      </c>
      <c r="N801" s="3">
        <v>35891</v>
      </c>
      <c r="O801">
        <f t="shared" si="49"/>
        <v>0</v>
      </c>
      <c r="P801" t="e">
        <f t="shared" ca="1" si="50"/>
        <v>#NAME?</v>
      </c>
      <c r="Q801" s="6" t="e">
        <f t="shared" ca="1" si="48"/>
        <v>#NAME?</v>
      </c>
      <c r="R801" t="e">
        <f t="shared" ca="1" si="51"/>
        <v>#NAME?</v>
      </c>
    </row>
    <row r="802" spans="1:18" x14ac:dyDescent="0.2">
      <c r="A802" t="s">
        <v>565</v>
      </c>
      <c r="B802" t="e">
        <f ca="1">_xll.BDP("ZH552661 Corp","TICKER")</f>
        <v>#NAME?</v>
      </c>
      <c r="C802" t="e">
        <f ca="1">_xll.BDP("ZH552661 Corp","ID_CUSIP")</f>
        <v>#NAME?</v>
      </c>
      <c r="D802" t="e">
        <f ca="1">_xll.BDP("ZH552661 Corp","PX_BID")</f>
        <v>#NAME?</v>
      </c>
      <c r="E802" t="e">
        <f ca="1">_xll.BDP("ZH552661 Corp","PX_ASK")</f>
        <v>#NAME?</v>
      </c>
      <c r="F802">
        <v>500000000</v>
      </c>
      <c r="G802" t="e">
        <f ca="1">_xll.BDP("ZH552661 Corp","CPN")</f>
        <v>#NAME?</v>
      </c>
      <c r="H802" t="e">
        <f ca="1">_xll.BDP("ZH552661 Corp","MATURITY")</f>
        <v>#NAME?</v>
      </c>
      <c r="I802" t="e">
        <f ca="1">_xll.BDP("ZH552661 Corp","SERIES")</f>
        <v>#NAME?</v>
      </c>
      <c r="J802" t="e">
        <f ca="1">_xll.BDP("ZH552661 Corp","BB_COMPOSITE")</f>
        <v>#NAME?</v>
      </c>
      <c r="K802" t="e">
        <f ca="1">_xll.BDP("ZH552661 Corp","MTY_TYP")</f>
        <v>#NAME?</v>
      </c>
      <c r="L802" t="e">
        <f ca="1">_xll.BDP("ZH552661 Corp","CRNCY")</f>
        <v>#NAME?</v>
      </c>
      <c r="M802" t="e">
        <f ca="1">_xll.BDP("ZH552661 Corp","DUR_ASK")</f>
        <v>#NAME?</v>
      </c>
      <c r="N802" s="3">
        <v>45225</v>
      </c>
      <c r="O802">
        <f t="shared" si="49"/>
        <v>0</v>
      </c>
      <c r="P802" t="e">
        <f t="shared" ca="1" si="50"/>
        <v>#NAME?</v>
      </c>
      <c r="Q802" s="6" t="e">
        <f t="shared" ca="1" si="48"/>
        <v>#NAME?</v>
      </c>
      <c r="R802" t="e">
        <f t="shared" ca="1" si="51"/>
        <v>#NAME?</v>
      </c>
    </row>
    <row r="803" spans="1:18" x14ac:dyDescent="0.2">
      <c r="A803" t="s">
        <v>220</v>
      </c>
      <c r="B803" t="e">
        <f ca="1">_xll.BDP("BQ738447 Corp","TICKER")</f>
        <v>#NAME?</v>
      </c>
      <c r="C803" t="e">
        <f ca="1">_xll.BDP("BQ738447 Corp","ID_CUSIP")</f>
        <v>#NAME?</v>
      </c>
      <c r="D803" t="e">
        <f ca="1">_xll.BDP("BQ738447 Corp","PX_BID")</f>
        <v>#NAME?</v>
      </c>
      <c r="E803" t="e">
        <f ca="1">_xll.BDP("BQ738447 Corp","PX_ASK")</f>
        <v>#NAME?</v>
      </c>
      <c r="F803">
        <v>600000000</v>
      </c>
      <c r="G803" t="e">
        <f ca="1">_xll.BDP("BQ738447 Corp","CPN")</f>
        <v>#NAME?</v>
      </c>
      <c r="H803" t="e">
        <f ca="1">_xll.BDP("BQ738447 Corp","MATURITY")</f>
        <v>#NAME?</v>
      </c>
      <c r="I803" t="e">
        <f ca="1">_xll.BDP("BQ738447 Corp","SERIES")</f>
        <v>#NAME?</v>
      </c>
      <c r="J803" t="e">
        <f ca="1">_xll.BDP("BQ738447 Corp","BB_COMPOSITE")</f>
        <v>#NAME?</v>
      </c>
      <c r="K803" t="e">
        <f ca="1">_xll.BDP("BQ738447 Corp","MTY_TYP")</f>
        <v>#NAME?</v>
      </c>
      <c r="L803" t="e">
        <f ca="1">_xll.BDP("BQ738447 Corp","CRNCY")</f>
        <v>#NAME?</v>
      </c>
      <c r="M803" t="e">
        <f ca="1">_xll.BDP("BQ738447 Corp","DUR_ASK")</f>
        <v>#NAME?</v>
      </c>
      <c r="N803" s="3">
        <v>44411</v>
      </c>
      <c r="O803">
        <f t="shared" si="49"/>
        <v>0</v>
      </c>
      <c r="P803" t="e">
        <f t="shared" ca="1" si="50"/>
        <v>#NAME?</v>
      </c>
      <c r="Q803" s="6" t="e">
        <f t="shared" ca="1" si="48"/>
        <v>#NAME?</v>
      </c>
      <c r="R803" t="e">
        <f t="shared" ca="1" si="51"/>
        <v>#NAME?</v>
      </c>
    </row>
    <row r="804" spans="1:18" x14ac:dyDescent="0.2">
      <c r="A804" t="s">
        <v>282</v>
      </c>
      <c r="B804" t="e">
        <f ca="1">_xll.BDP("DA527327 Corp","TICKER")</f>
        <v>#NAME?</v>
      </c>
      <c r="C804" t="e">
        <f ca="1">_xll.BDP("DA527327 Corp","ID_CUSIP")</f>
        <v>#NAME?</v>
      </c>
      <c r="D804" t="e">
        <f ca="1">_xll.BDP("DA527327 Corp","PX_BID")</f>
        <v>#NAME?</v>
      </c>
      <c r="E804" t="e">
        <f ca="1">_xll.BDP("DA527327 Corp","PX_ASK")</f>
        <v>#NAME?</v>
      </c>
      <c r="F804">
        <v>600000000</v>
      </c>
      <c r="G804" t="e">
        <f ca="1">_xll.BDP("DA527327 Corp","CPN")</f>
        <v>#NAME?</v>
      </c>
      <c r="H804" t="e">
        <f ca="1">_xll.BDP("DA527327 Corp","MATURITY")</f>
        <v>#NAME?</v>
      </c>
      <c r="I804" t="e">
        <f ca="1">_xll.BDP("DA527327 Corp","SERIES")</f>
        <v>#NAME?</v>
      </c>
      <c r="J804" t="e">
        <f ca="1">_xll.BDP("DA527327 Corp","BB_COMPOSITE")</f>
        <v>#NAME?</v>
      </c>
      <c r="K804" t="e">
        <f ca="1">_xll.BDP("DA527327 Corp","MTY_TYP")</f>
        <v>#NAME?</v>
      </c>
      <c r="L804" t="e">
        <f ca="1">_xll.BDP("DA527327 Corp","CRNCY")</f>
        <v>#NAME?</v>
      </c>
      <c r="M804" t="e">
        <f ca="1">_xll.BDP("DA527327 Corp","DUR_ASK")</f>
        <v>#NAME?</v>
      </c>
      <c r="N804" s="3">
        <v>45986</v>
      </c>
      <c r="O804">
        <f t="shared" si="49"/>
        <v>1</v>
      </c>
      <c r="P804" t="e">
        <f t="shared" ca="1" si="50"/>
        <v>#NAME?</v>
      </c>
      <c r="Q804" s="6" t="e">
        <f t="shared" ca="1" si="48"/>
        <v>#NAME?</v>
      </c>
      <c r="R804" t="e">
        <f t="shared" ca="1" si="51"/>
        <v>#NAME?</v>
      </c>
    </row>
    <row r="805" spans="1:18" x14ac:dyDescent="0.2">
      <c r="A805" t="s">
        <v>282</v>
      </c>
      <c r="B805" t="e">
        <f ca="1">_xll.BDP("ZG171300 Corp","TICKER")</f>
        <v>#NAME?</v>
      </c>
      <c r="C805" t="e">
        <f ca="1">_xll.BDP("ZG171300 Corp","ID_CUSIP")</f>
        <v>#NAME?</v>
      </c>
      <c r="D805" t="e">
        <f ca="1">_xll.BDP("ZG171300 Corp","PX_BID")</f>
        <v>#NAME?</v>
      </c>
      <c r="E805" t="e">
        <f ca="1">_xll.BDP("ZG171300 Corp","PX_ASK")</f>
        <v>#NAME?</v>
      </c>
      <c r="F805">
        <v>600000000</v>
      </c>
      <c r="G805" t="e">
        <f ca="1">_xll.BDP("ZG171300 Corp","CPN")</f>
        <v>#NAME?</v>
      </c>
      <c r="H805" t="e">
        <f ca="1">_xll.BDP("ZG171300 Corp","MATURITY")</f>
        <v>#NAME?</v>
      </c>
      <c r="I805" t="e">
        <f ca="1">_xll.BDP("ZG171300 Corp","SERIES")</f>
        <v>#NAME?</v>
      </c>
      <c r="J805" t="e">
        <f ca="1">_xll.BDP("ZG171300 Corp","BB_COMPOSITE")</f>
        <v>#NAME?</v>
      </c>
      <c r="K805" t="e">
        <f ca="1">_xll.BDP("ZG171300 Corp","MTY_TYP")</f>
        <v>#NAME?</v>
      </c>
      <c r="L805" t="e">
        <f ca="1">_xll.BDP("ZG171300 Corp","CRNCY")</f>
        <v>#NAME?</v>
      </c>
      <c r="M805" t="e">
        <f ca="1">_xll.BDP("ZG171300 Corp","DUR_ASK")</f>
        <v>#NAME?</v>
      </c>
      <c r="N805" s="3">
        <v>45252</v>
      </c>
      <c r="O805">
        <f t="shared" si="49"/>
        <v>0</v>
      </c>
      <c r="P805" t="e">
        <f t="shared" ca="1" si="50"/>
        <v>#NAME?</v>
      </c>
      <c r="Q805" s="6" t="e">
        <f t="shared" ca="1" si="48"/>
        <v>#NAME?</v>
      </c>
      <c r="R805" t="e">
        <f t="shared" ca="1" si="51"/>
        <v>#NAME?</v>
      </c>
    </row>
    <row r="806" spans="1:18" x14ac:dyDescent="0.2">
      <c r="A806" t="s">
        <v>475</v>
      </c>
      <c r="B806" t="e">
        <f ca="1">_xll.BDP("YL317435 Corp","TICKER")</f>
        <v>#NAME?</v>
      </c>
      <c r="C806" t="e">
        <f ca="1">_xll.BDP("YL317435 Corp","ID_CUSIP")</f>
        <v>#NAME?</v>
      </c>
      <c r="D806" t="e">
        <f ca="1">_xll.BDP("YL317435 Corp","PX_BID")</f>
        <v>#NAME?</v>
      </c>
      <c r="E806" t="e">
        <f ca="1">_xll.BDP("YL317435 Corp","PX_ASK")</f>
        <v>#NAME?</v>
      </c>
      <c r="F806">
        <v>1000000000</v>
      </c>
      <c r="G806" t="e">
        <f ca="1">_xll.BDP("YL317435 Corp","CPN")</f>
        <v>#NAME?</v>
      </c>
      <c r="H806" t="e">
        <f ca="1">_xll.BDP("YL317435 Corp","MATURITY")</f>
        <v>#NAME?</v>
      </c>
      <c r="I806" t="e">
        <f ca="1">_xll.BDP("YL317435 Corp","SERIES")</f>
        <v>#NAME?</v>
      </c>
      <c r="J806" t="e">
        <f ca="1">_xll.BDP("YL317435 Corp","BB_COMPOSITE")</f>
        <v>#NAME?</v>
      </c>
      <c r="K806" t="e">
        <f ca="1">_xll.BDP("YL317435 Corp","MTY_TYP")</f>
        <v>#NAME?</v>
      </c>
      <c r="L806" t="e">
        <f ca="1">_xll.BDP("YL317435 Corp","CRNCY")</f>
        <v>#NAME?</v>
      </c>
      <c r="M806" t="e">
        <f ca="1">_xll.BDP("YL317435 Corp","DUR_ASK")</f>
        <v>#NAME?</v>
      </c>
      <c r="N806" s="3">
        <v>45884</v>
      </c>
      <c r="O806">
        <f t="shared" si="49"/>
        <v>1</v>
      </c>
      <c r="P806" t="e">
        <f t="shared" ca="1" si="50"/>
        <v>#NAME?</v>
      </c>
      <c r="Q806" s="6" t="e">
        <f t="shared" ca="1" si="48"/>
        <v>#NAME?</v>
      </c>
      <c r="R806" t="e">
        <f t="shared" ca="1" si="51"/>
        <v>#NAME?</v>
      </c>
    </row>
    <row r="807" spans="1:18" x14ac:dyDescent="0.2">
      <c r="A807" t="s">
        <v>561</v>
      </c>
      <c r="B807" t="e">
        <f ca="1">_xll.BDP("ZF398174 Corp","TICKER")</f>
        <v>#NAME?</v>
      </c>
      <c r="C807" t="e">
        <f ca="1">_xll.BDP("ZF398174 Corp","ID_CUSIP")</f>
        <v>#NAME?</v>
      </c>
      <c r="D807" t="e">
        <f ca="1">_xll.BDP("ZF398174 Corp","PX_BID")</f>
        <v>#NAME?</v>
      </c>
      <c r="E807" t="e">
        <f ca="1">_xll.BDP("ZF398174 Corp","PX_ASK")</f>
        <v>#NAME?</v>
      </c>
      <c r="F807">
        <v>3525000000</v>
      </c>
      <c r="G807" t="e">
        <f ca="1">_xll.BDP("ZF398174 Corp","CPN")</f>
        <v>#NAME?</v>
      </c>
      <c r="H807" t="e">
        <f ca="1">_xll.BDP("ZF398174 Corp","MATURITY")</f>
        <v>#NAME?</v>
      </c>
      <c r="I807" t="e">
        <f ca="1">_xll.BDP("ZF398174 Corp","SERIES")</f>
        <v>#NAME?</v>
      </c>
      <c r="J807" t="e">
        <f ca="1">_xll.BDP("ZF398174 Corp","BB_COMPOSITE")</f>
        <v>#NAME?</v>
      </c>
      <c r="K807" t="e">
        <f ca="1">_xll.BDP("ZF398174 Corp","MTY_TYP")</f>
        <v>#NAME?</v>
      </c>
      <c r="L807" t="e">
        <f ca="1">_xll.BDP("ZF398174 Corp","CRNCY")</f>
        <v>#NAME?</v>
      </c>
      <c r="M807" t="e">
        <f ca="1">_xll.BDP("ZF398174 Corp","DUR_ASK")</f>
        <v>#NAME?</v>
      </c>
      <c r="N807" s="3">
        <v>45316</v>
      </c>
      <c r="O807">
        <f t="shared" si="49"/>
        <v>0</v>
      </c>
      <c r="P807" t="e">
        <f t="shared" ca="1" si="50"/>
        <v>#NAME?</v>
      </c>
      <c r="Q807" s="6" t="e">
        <f t="shared" ca="1" si="48"/>
        <v>#NAME?</v>
      </c>
      <c r="R807" t="e">
        <f t="shared" ca="1" si="51"/>
        <v>#NAME?</v>
      </c>
    </row>
    <row r="808" spans="1:18" x14ac:dyDescent="0.2">
      <c r="A808" t="s">
        <v>561</v>
      </c>
      <c r="B808" t="e">
        <f ca="1">_xll.BDP("ZL385075 Corp","TICKER")</f>
        <v>#NAME?</v>
      </c>
      <c r="C808" t="e">
        <f ca="1">_xll.BDP("ZL385075 Corp","ID_CUSIP")</f>
        <v>#NAME?</v>
      </c>
      <c r="D808" t="e">
        <f ca="1">_xll.BDP("ZL385075 Corp","PX_BID")</f>
        <v>#NAME?</v>
      </c>
      <c r="E808" t="e">
        <f ca="1">_xll.BDP("ZL385075 Corp","PX_ASK")</f>
        <v>#NAME?</v>
      </c>
      <c r="F808">
        <v>3400000000</v>
      </c>
      <c r="G808" t="e">
        <f ca="1">_xll.BDP("ZL385075 Corp","CPN")</f>
        <v>#NAME?</v>
      </c>
      <c r="H808" t="e">
        <f ca="1">_xll.BDP("ZL385075 Corp","MATURITY")</f>
        <v>#NAME?</v>
      </c>
      <c r="I808" t="e">
        <f ca="1">_xll.BDP("ZL385075 Corp","SERIES")</f>
        <v>#NAME?</v>
      </c>
      <c r="J808" t="e">
        <f ca="1">_xll.BDP("ZL385075 Corp","BB_COMPOSITE")</f>
        <v>#NAME?</v>
      </c>
      <c r="K808" t="e">
        <f ca="1">_xll.BDP("ZL385075 Corp","MTY_TYP")</f>
        <v>#NAME?</v>
      </c>
      <c r="L808" t="e">
        <f ca="1">_xll.BDP("ZL385075 Corp","CRNCY")</f>
        <v>#NAME?</v>
      </c>
      <c r="M808" t="e">
        <f ca="1">_xll.BDP("ZL385075 Corp","DUR_ASK")</f>
        <v>#NAME?</v>
      </c>
      <c r="N808" s="3">
        <v>44994</v>
      </c>
      <c r="O808">
        <f t="shared" si="49"/>
        <v>0</v>
      </c>
      <c r="P808" t="e">
        <f t="shared" ca="1" si="50"/>
        <v>#NAME?</v>
      </c>
      <c r="Q808" s="6" t="e">
        <f t="shared" ca="1" si="48"/>
        <v>#NAME?</v>
      </c>
      <c r="R808" t="e">
        <f t="shared" ca="1" si="51"/>
        <v>#NAME?</v>
      </c>
    </row>
    <row r="809" spans="1:18" x14ac:dyDescent="0.2">
      <c r="A809" t="s">
        <v>65</v>
      </c>
      <c r="B809" t="e">
        <f ca="1">_xll.BDP("AN632098 Corp","TICKER")</f>
        <v>#NAME?</v>
      </c>
      <c r="C809" t="e">
        <f ca="1">_xll.BDP("AN632098 Corp","ID_CUSIP")</f>
        <v>#NAME?</v>
      </c>
      <c r="D809" t="e">
        <f ca="1">_xll.BDP("AN632098 Corp","PX_BID")</f>
        <v>#NAME?</v>
      </c>
      <c r="E809" t="e">
        <f ca="1">_xll.BDP("AN632098 Corp","PX_ASK")</f>
        <v>#NAME?</v>
      </c>
      <c r="F809">
        <v>1500000000</v>
      </c>
      <c r="G809" t="e">
        <f ca="1">_xll.BDP("AN632098 Corp","CPN")</f>
        <v>#NAME?</v>
      </c>
      <c r="H809" t="e">
        <f ca="1">_xll.BDP("AN632098 Corp","MATURITY")</f>
        <v>#NAME?</v>
      </c>
      <c r="I809" t="e">
        <f ca="1">_xll.BDP("AN632098 Corp","SERIES")</f>
        <v>#NAME?</v>
      </c>
      <c r="J809" t="e">
        <f ca="1">_xll.BDP("AN632098 Corp","BB_COMPOSITE")</f>
        <v>#NAME?</v>
      </c>
      <c r="K809" t="e">
        <f ca="1">_xll.BDP("AN632098 Corp","MTY_TYP")</f>
        <v>#NAME?</v>
      </c>
      <c r="L809" t="e">
        <f ca="1">_xll.BDP("AN632098 Corp","CRNCY")</f>
        <v>#NAME?</v>
      </c>
      <c r="M809" t="e">
        <f ca="1">_xll.BDP("AN632098 Corp","DUR_ASK")</f>
        <v>#NAME?</v>
      </c>
      <c r="N809" s="3">
        <v>42879</v>
      </c>
      <c r="O809">
        <f t="shared" si="49"/>
        <v>0</v>
      </c>
      <c r="P809" t="e">
        <f t="shared" ca="1" si="50"/>
        <v>#NAME?</v>
      </c>
      <c r="Q809" s="6" t="e">
        <f t="shared" ca="1" si="48"/>
        <v>#NAME?</v>
      </c>
      <c r="R809" t="e">
        <f t="shared" ca="1" si="51"/>
        <v>#NAME?</v>
      </c>
    </row>
    <row r="810" spans="1:18" x14ac:dyDescent="0.2">
      <c r="A810" t="s">
        <v>65</v>
      </c>
      <c r="B810" t="e">
        <f ca="1">_xll.BDP("BJ430296 Corp","TICKER")</f>
        <v>#NAME?</v>
      </c>
      <c r="C810" t="e">
        <f ca="1">_xll.BDP("BJ430296 Corp","ID_CUSIP")</f>
        <v>#NAME?</v>
      </c>
      <c r="D810" t="e">
        <f ca="1">_xll.BDP("BJ430296 Corp","PX_BID")</f>
        <v>#NAME?</v>
      </c>
      <c r="E810" t="e">
        <f ca="1">_xll.BDP("BJ430296 Corp","PX_ASK")</f>
        <v>#NAME?</v>
      </c>
      <c r="F810">
        <v>1000000000</v>
      </c>
      <c r="G810" t="e">
        <f ca="1">_xll.BDP("BJ430296 Corp","CPN")</f>
        <v>#NAME?</v>
      </c>
      <c r="H810" t="e">
        <f ca="1">_xll.BDP("BJ430296 Corp","MATURITY")</f>
        <v>#NAME?</v>
      </c>
      <c r="I810" t="e">
        <f ca="1">_xll.BDP("BJ430296 Corp","SERIES")</f>
        <v>#NAME?</v>
      </c>
      <c r="J810" t="e">
        <f ca="1">_xll.BDP("BJ430296 Corp","BB_COMPOSITE")</f>
        <v>#NAME?</v>
      </c>
      <c r="K810" t="e">
        <f ca="1">_xll.BDP("BJ430296 Corp","MTY_TYP")</f>
        <v>#NAME?</v>
      </c>
      <c r="L810" t="e">
        <f ca="1">_xll.BDP("BJ430296 Corp","CRNCY")</f>
        <v>#NAME?</v>
      </c>
      <c r="M810" t="e">
        <f ca="1">_xll.BDP("BJ430296 Corp","DUR_ASK")</f>
        <v>#NAME?</v>
      </c>
      <c r="N810" s="3">
        <v>43970</v>
      </c>
      <c r="O810">
        <f t="shared" si="49"/>
        <v>0</v>
      </c>
      <c r="P810" t="e">
        <f t="shared" ca="1" si="50"/>
        <v>#NAME?</v>
      </c>
      <c r="Q810" s="6" t="e">
        <f t="shared" ca="1" si="48"/>
        <v>#NAME?</v>
      </c>
      <c r="R810" t="e">
        <f t="shared" ca="1" si="51"/>
        <v>#NAME?</v>
      </c>
    </row>
    <row r="811" spans="1:18" x14ac:dyDescent="0.2">
      <c r="A811" t="s">
        <v>65</v>
      </c>
      <c r="B811" t="e">
        <f ca="1">_xll.BDP("BN970359 Corp","TICKER")</f>
        <v>#NAME?</v>
      </c>
      <c r="C811" t="e">
        <f ca="1">_xll.BDP("BN970359 Corp","ID_CUSIP")</f>
        <v>#NAME?</v>
      </c>
      <c r="D811" t="e">
        <f ca="1">_xll.BDP("BN970359 Corp","PX_BID")</f>
        <v>#NAME?</v>
      </c>
      <c r="E811" t="e">
        <f ca="1">_xll.BDP("BN970359 Corp","PX_ASK")</f>
        <v>#NAME?</v>
      </c>
      <c r="F811">
        <v>4000000000</v>
      </c>
      <c r="G811" t="e">
        <f ca="1">_xll.BDP("BN970359 Corp","CPN")</f>
        <v>#NAME?</v>
      </c>
      <c r="H811" t="e">
        <f ca="1">_xll.BDP("BN970359 Corp","MATURITY")</f>
        <v>#NAME?</v>
      </c>
      <c r="I811" t="e">
        <f ca="1">_xll.BDP("BN970359 Corp","SERIES")</f>
        <v>#NAME?</v>
      </c>
      <c r="J811" t="e">
        <f ca="1">_xll.BDP("BN970359 Corp","BB_COMPOSITE")</f>
        <v>#NAME?</v>
      </c>
      <c r="K811" t="e">
        <f ca="1">_xll.BDP("BN970359 Corp","MTY_TYP")</f>
        <v>#NAME?</v>
      </c>
      <c r="L811" t="e">
        <f ca="1">_xll.BDP("BN970359 Corp","CRNCY")</f>
        <v>#NAME?</v>
      </c>
      <c r="M811" t="e">
        <f ca="1">_xll.BDP("BN970359 Corp","DUR_ASK")</f>
        <v>#NAME?</v>
      </c>
      <c r="N811" s="3">
        <v>44243</v>
      </c>
      <c r="O811">
        <f t="shared" si="49"/>
        <v>0</v>
      </c>
      <c r="P811" t="e">
        <f t="shared" ca="1" si="50"/>
        <v>#NAME?</v>
      </c>
      <c r="Q811" s="6" t="e">
        <f t="shared" ca="1" si="48"/>
        <v>#NAME?</v>
      </c>
      <c r="R811" t="e">
        <f t="shared" ca="1" si="51"/>
        <v>#NAME?</v>
      </c>
    </row>
    <row r="812" spans="1:18" x14ac:dyDescent="0.2">
      <c r="A812" t="s">
        <v>65</v>
      </c>
      <c r="B812" t="e">
        <f ca="1">_xll.BDP("BP412030 Corp","TICKER")</f>
        <v>#NAME?</v>
      </c>
      <c r="C812" t="e">
        <f ca="1">_xll.BDP("BP412030 Corp","ID_CUSIP")</f>
        <v>#NAME?</v>
      </c>
      <c r="D812" t="e">
        <f ca="1">_xll.BDP("BP412030 Corp","PX_BID")</f>
        <v>#NAME?</v>
      </c>
      <c r="E812" t="e">
        <f ca="1">_xll.BDP("BP412030 Corp","PX_ASK")</f>
        <v>#NAME?</v>
      </c>
      <c r="F812">
        <v>1500000000</v>
      </c>
      <c r="G812" t="e">
        <f ca="1">_xll.BDP("BP412030 Corp","CPN")</f>
        <v>#NAME?</v>
      </c>
      <c r="H812" t="e">
        <f ca="1">_xll.BDP("BP412030 Corp","MATURITY")</f>
        <v>#NAME?</v>
      </c>
      <c r="I812" t="e">
        <f ca="1">_xll.BDP("BP412030 Corp","SERIES")</f>
        <v>#NAME?</v>
      </c>
      <c r="J812" t="e">
        <f ca="1">_xll.BDP("BP412030 Corp","BB_COMPOSITE")</f>
        <v>#NAME?</v>
      </c>
      <c r="K812" t="e">
        <f ca="1">_xll.BDP("BP412030 Corp","MTY_TYP")</f>
        <v>#NAME?</v>
      </c>
      <c r="L812" t="e">
        <f ca="1">_xll.BDP("BP412030 Corp","CRNCY")</f>
        <v>#NAME?</v>
      </c>
      <c r="M812" t="e">
        <f ca="1">_xll.BDP("BP412030 Corp","DUR_ASK")</f>
        <v>#NAME?</v>
      </c>
      <c r="N812" s="3">
        <v>44329</v>
      </c>
      <c r="O812">
        <f t="shared" si="49"/>
        <v>0</v>
      </c>
      <c r="P812" t="e">
        <f t="shared" ca="1" si="50"/>
        <v>#NAME?</v>
      </c>
      <c r="Q812" s="6" t="e">
        <f t="shared" ca="1" si="48"/>
        <v>#NAME?</v>
      </c>
      <c r="R812" t="e">
        <f t="shared" ca="1" si="51"/>
        <v>#NAME?</v>
      </c>
    </row>
    <row r="813" spans="1:18" x14ac:dyDescent="0.2">
      <c r="A813" t="s">
        <v>65</v>
      </c>
      <c r="B813" t="e">
        <f ca="1">_xll.BDP("BR132856 Corp","TICKER")</f>
        <v>#NAME?</v>
      </c>
      <c r="C813" t="e">
        <f ca="1">_xll.BDP("BR132856 Corp","ID_CUSIP")</f>
        <v>#NAME?</v>
      </c>
      <c r="D813" t="e">
        <f ca="1">_xll.BDP("BR132856 Corp","PX_BID")</f>
        <v>#NAME?</v>
      </c>
      <c r="E813" t="e">
        <f ca="1">_xll.BDP("BR132856 Corp","PX_ASK")</f>
        <v>#NAME?</v>
      </c>
      <c r="F813">
        <v>3000000000</v>
      </c>
      <c r="G813" t="e">
        <f ca="1">_xll.BDP("BR132856 Corp","CPN")</f>
        <v>#NAME?</v>
      </c>
      <c r="H813" t="e">
        <f ca="1">_xll.BDP("BR132856 Corp","MATURITY")</f>
        <v>#NAME?</v>
      </c>
      <c r="I813" t="e">
        <f ca="1">_xll.BDP("BR132856 Corp","SERIES")</f>
        <v>#NAME?</v>
      </c>
      <c r="J813" t="e">
        <f ca="1">_xll.BDP("BR132856 Corp","BB_COMPOSITE")</f>
        <v>#NAME?</v>
      </c>
      <c r="K813" t="e">
        <f ca="1">_xll.BDP("BR132856 Corp","MTY_TYP")</f>
        <v>#NAME?</v>
      </c>
      <c r="L813" t="e">
        <f ca="1">_xll.BDP("BR132856 Corp","CRNCY")</f>
        <v>#NAME?</v>
      </c>
      <c r="M813" t="e">
        <f ca="1">_xll.BDP("BR132856 Corp","DUR_ASK")</f>
        <v>#NAME?</v>
      </c>
      <c r="N813" s="3">
        <v>44440</v>
      </c>
      <c r="O813">
        <f t="shared" si="49"/>
        <v>0</v>
      </c>
      <c r="P813" t="e">
        <f t="shared" ca="1" si="50"/>
        <v>#NAME?</v>
      </c>
      <c r="Q813" s="6" t="e">
        <f t="shared" ca="1" si="48"/>
        <v>#NAME?</v>
      </c>
      <c r="R813" t="e">
        <f t="shared" ca="1" si="51"/>
        <v>#NAME?</v>
      </c>
    </row>
    <row r="814" spans="1:18" x14ac:dyDescent="0.2">
      <c r="A814" t="s">
        <v>65</v>
      </c>
      <c r="B814" t="e">
        <f ca="1">_xll.BDP("BT313092 Corp","TICKER")</f>
        <v>#NAME?</v>
      </c>
      <c r="C814" t="e">
        <f ca="1">_xll.BDP("BT313092 Corp","ID_CUSIP")</f>
        <v>#NAME?</v>
      </c>
      <c r="D814" t="e">
        <f ca="1">_xll.BDP("BT313092 Corp","PX_BID")</f>
        <v>#NAME?</v>
      </c>
      <c r="E814" t="e">
        <f ca="1">_xll.BDP("BT313092 Corp","PX_ASK")</f>
        <v>#NAME?</v>
      </c>
      <c r="F814">
        <v>5000000000</v>
      </c>
      <c r="G814" t="e">
        <f ca="1">_xll.BDP("BT313092 Corp","CPN")</f>
        <v>#NAME?</v>
      </c>
      <c r="H814" t="e">
        <f ca="1">_xll.BDP("BT313092 Corp","MATURITY")</f>
        <v>#NAME?</v>
      </c>
      <c r="I814" t="e">
        <f ca="1">_xll.BDP("BT313092 Corp","SERIES")</f>
        <v>#NAME?</v>
      </c>
      <c r="J814" t="e">
        <f ca="1">_xll.BDP("BT313092 Corp","BB_COMPOSITE")</f>
        <v>#NAME?</v>
      </c>
      <c r="K814" t="e">
        <f ca="1">_xll.BDP("BT313092 Corp","MTY_TYP")</f>
        <v>#NAME?</v>
      </c>
      <c r="L814" t="e">
        <f ca="1">_xll.BDP("BT313092 Corp","CRNCY")</f>
        <v>#NAME?</v>
      </c>
      <c r="M814" t="e">
        <f ca="1">_xll.BDP("BT313092 Corp","DUR_ASK")</f>
        <v>#NAME?</v>
      </c>
      <c r="N814" s="3">
        <v>44573</v>
      </c>
      <c r="O814">
        <f t="shared" si="49"/>
        <v>0</v>
      </c>
      <c r="P814" t="e">
        <f t="shared" ca="1" si="50"/>
        <v>#NAME?</v>
      </c>
      <c r="Q814" s="6" t="e">
        <f t="shared" ca="1" si="48"/>
        <v>#NAME?</v>
      </c>
      <c r="R814" t="e">
        <f t="shared" ca="1" si="51"/>
        <v>#NAME?</v>
      </c>
    </row>
    <row r="815" spans="1:18" x14ac:dyDescent="0.2">
      <c r="A815" t="s">
        <v>65</v>
      </c>
      <c r="B815" t="e">
        <f ca="1">_xll.BDP("BU862382 Corp","TICKER")</f>
        <v>#NAME?</v>
      </c>
      <c r="C815" t="e">
        <f ca="1">_xll.BDP("BU862382 Corp","ID_CUSIP")</f>
        <v>#NAME?</v>
      </c>
      <c r="D815" t="e">
        <f ca="1">_xll.BDP("BU862382 Corp","PX_BID")</f>
        <v>#NAME?</v>
      </c>
      <c r="E815" t="e">
        <f ca="1">_xll.BDP("BU862382 Corp","PX_ASK")</f>
        <v>#NAME?</v>
      </c>
      <c r="F815">
        <v>3000000000</v>
      </c>
      <c r="G815" t="e">
        <f ca="1">_xll.BDP("BU862382 Corp","CPN")</f>
        <v>#NAME?</v>
      </c>
      <c r="H815" t="e">
        <f ca="1">_xll.BDP("BU862382 Corp","MATURITY")</f>
        <v>#NAME?</v>
      </c>
      <c r="I815" t="e">
        <f ca="1">_xll.BDP("BU862382 Corp","SERIES")</f>
        <v>#NAME?</v>
      </c>
      <c r="J815" t="e">
        <f ca="1">_xll.BDP("BU862382 Corp","BB_COMPOSITE")</f>
        <v>#NAME?</v>
      </c>
      <c r="K815" t="e">
        <f ca="1">_xll.BDP("BU862382 Corp","MTY_TYP")</f>
        <v>#NAME?</v>
      </c>
      <c r="L815" t="e">
        <f ca="1">_xll.BDP("BU862382 Corp","CRNCY")</f>
        <v>#NAME?</v>
      </c>
      <c r="M815" t="e">
        <f ca="1">_xll.BDP("BU862382 Corp","DUR_ASK")</f>
        <v>#NAME?</v>
      </c>
      <c r="N815" s="3">
        <v>44628</v>
      </c>
      <c r="O815">
        <f t="shared" si="49"/>
        <v>0</v>
      </c>
      <c r="P815" t="e">
        <f t="shared" ca="1" si="50"/>
        <v>#NAME?</v>
      </c>
      <c r="Q815" s="6" t="e">
        <f t="shared" ca="1" si="48"/>
        <v>#NAME?</v>
      </c>
      <c r="R815" t="e">
        <f t="shared" ca="1" si="51"/>
        <v>#NAME?</v>
      </c>
    </row>
    <row r="816" spans="1:18" x14ac:dyDescent="0.2">
      <c r="A816" t="s">
        <v>65</v>
      </c>
      <c r="B816" t="e">
        <f ca="1">_xll.BDP("BY580043 Corp","TICKER")</f>
        <v>#NAME?</v>
      </c>
      <c r="C816" t="e">
        <f ca="1">_xll.BDP("BY580043 Corp","ID_CUSIP")</f>
        <v>#NAME?</v>
      </c>
      <c r="D816" t="e">
        <f ca="1">_xll.BDP("BY580043 Corp","PX_BID")</f>
        <v>#NAME?</v>
      </c>
      <c r="E816" t="e">
        <f ca="1">_xll.BDP("BY580043 Corp","PX_ASK")</f>
        <v>#NAME?</v>
      </c>
      <c r="F816">
        <v>4000000000</v>
      </c>
      <c r="G816" t="e">
        <f ca="1">_xll.BDP("BY580043 Corp","CPN")</f>
        <v>#NAME?</v>
      </c>
      <c r="H816" t="e">
        <f ca="1">_xll.BDP("BY580043 Corp","MATURITY")</f>
        <v>#NAME?</v>
      </c>
      <c r="I816" t="e">
        <f ca="1">_xll.BDP("BY580043 Corp","SERIES")</f>
        <v>#NAME?</v>
      </c>
      <c r="J816" t="e">
        <f ca="1">_xll.BDP("BY580043 Corp","BB_COMPOSITE")</f>
        <v>#NAME?</v>
      </c>
      <c r="K816" t="e">
        <f ca="1">_xll.BDP("BY580043 Corp","MTY_TYP")</f>
        <v>#NAME?</v>
      </c>
      <c r="L816" t="e">
        <f ca="1">_xll.BDP("BY580043 Corp","CRNCY")</f>
        <v>#NAME?</v>
      </c>
      <c r="M816" t="e">
        <f ca="1">_xll.BDP("BY580043 Corp","DUR_ASK")</f>
        <v>#NAME?</v>
      </c>
      <c r="N816" s="3">
        <v>44803</v>
      </c>
      <c r="O816">
        <f t="shared" si="49"/>
        <v>0</v>
      </c>
      <c r="P816" t="e">
        <f t="shared" ca="1" si="50"/>
        <v>#NAME?</v>
      </c>
      <c r="Q816" s="6" t="e">
        <f t="shared" ca="1" si="48"/>
        <v>#NAME?</v>
      </c>
      <c r="R816" t="e">
        <f t="shared" ca="1" si="51"/>
        <v>#NAME?</v>
      </c>
    </row>
    <row r="817" spans="1:18" x14ac:dyDescent="0.2">
      <c r="A817" t="s">
        <v>65</v>
      </c>
      <c r="B817" t="e">
        <f ca="1">_xll.BDP("DC727141 Corp","TICKER")</f>
        <v>#NAME?</v>
      </c>
      <c r="C817" t="e">
        <f ca="1">_xll.BDP("DC727141 Corp","ID_CUSIP")</f>
        <v>#NAME?</v>
      </c>
      <c r="D817" t="e">
        <f ca="1">_xll.BDP("DC727141 Corp","PX_BID")</f>
        <v>#NAME?</v>
      </c>
      <c r="E817" t="e">
        <f ca="1">_xll.BDP("DC727141 Corp","PX_ASK")</f>
        <v>#NAME?</v>
      </c>
      <c r="F817">
        <v>6000000000</v>
      </c>
      <c r="G817" t="e">
        <f ca="1">_xll.BDP("DC727141 Corp","CPN")</f>
        <v>#NAME?</v>
      </c>
      <c r="H817" t="e">
        <f ca="1">_xll.BDP("DC727141 Corp","MATURITY")</f>
        <v>#NAME?</v>
      </c>
      <c r="I817" t="e">
        <f ca="1">_xll.BDP("DC727141 Corp","SERIES")</f>
        <v>#NAME?</v>
      </c>
      <c r="J817" t="e">
        <f ca="1">_xll.BDP("DC727141 Corp","BB_COMPOSITE")</f>
        <v>#NAME?</v>
      </c>
      <c r="K817" t="e">
        <f ca="1">_xll.BDP("DC727141 Corp","MTY_TYP")</f>
        <v>#NAME?</v>
      </c>
      <c r="L817" t="e">
        <f ca="1">_xll.BDP("DC727141 Corp","CRNCY")</f>
        <v>#NAME?</v>
      </c>
      <c r="M817" t="e">
        <f ca="1">_xll.BDP("DC727141 Corp","DUR_ASK")</f>
        <v>#NAME?</v>
      </c>
      <c r="N817" s="3">
        <v>46035</v>
      </c>
      <c r="O817">
        <f t="shared" si="49"/>
        <v>1</v>
      </c>
      <c r="P817" t="e">
        <f t="shared" ca="1" si="50"/>
        <v>#NAME?</v>
      </c>
      <c r="Q817" s="6" t="e">
        <f t="shared" ca="1" si="48"/>
        <v>#NAME?</v>
      </c>
      <c r="R817" t="e">
        <f t="shared" ca="1" si="51"/>
        <v>#NAME?</v>
      </c>
    </row>
    <row r="818" spans="1:18" x14ac:dyDescent="0.2">
      <c r="A818" t="s">
        <v>65</v>
      </c>
      <c r="B818" t="e">
        <f ca="1">_xll.BDP("JK696785 Corp","TICKER")</f>
        <v>#NAME?</v>
      </c>
      <c r="C818" t="e">
        <f ca="1">_xll.BDP("JK696785 Corp","ID_CUSIP")</f>
        <v>#NAME?</v>
      </c>
      <c r="D818" t="e">
        <f ca="1">_xll.BDP("JK696785 Corp","PX_BID")</f>
        <v>#NAME?</v>
      </c>
      <c r="E818" t="e">
        <f ca="1">_xll.BDP("JK696785 Corp","PX_ASK")</f>
        <v>#NAME?</v>
      </c>
      <c r="F818">
        <v>1500000000</v>
      </c>
      <c r="G818" t="e">
        <f ca="1">_xll.BDP("JK696785 Corp","CPN")</f>
        <v>#NAME?</v>
      </c>
      <c r="H818" t="e">
        <f ca="1">_xll.BDP("JK696785 Corp","MATURITY")</f>
        <v>#NAME?</v>
      </c>
      <c r="I818" t="e">
        <f ca="1">_xll.BDP("JK696785 Corp","SERIES")</f>
        <v>#NAME?</v>
      </c>
      <c r="J818" t="e">
        <f ca="1">_xll.BDP("JK696785 Corp","BB_COMPOSITE")</f>
        <v>#NAME?</v>
      </c>
      <c r="K818" t="e">
        <f ca="1">_xll.BDP("JK696785 Corp","MTY_TYP")</f>
        <v>#NAME?</v>
      </c>
      <c r="L818" t="e">
        <f ca="1">_xll.BDP("JK696785 Corp","CRNCY")</f>
        <v>#NAME?</v>
      </c>
      <c r="M818" t="e">
        <f ca="1">_xll.BDP("JK696785 Corp","DUR_ASK")</f>
        <v>#NAME?</v>
      </c>
      <c r="N818" s="3">
        <v>42473</v>
      </c>
      <c r="O818">
        <f t="shared" si="49"/>
        <v>0</v>
      </c>
      <c r="P818" t="e">
        <f t="shared" ca="1" si="50"/>
        <v>#NAME?</v>
      </c>
      <c r="Q818" s="6" t="e">
        <f t="shared" ca="1" si="48"/>
        <v>#NAME?</v>
      </c>
      <c r="R818" t="e">
        <f t="shared" ca="1" si="51"/>
        <v>#NAME?</v>
      </c>
    </row>
    <row r="819" spans="1:18" x14ac:dyDescent="0.2">
      <c r="A819" t="s">
        <v>65</v>
      </c>
      <c r="B819" t="e">
        <f ca="1">_xll.BDP("YL405411 Corp","TICKER")</f>
        <v>#NAME?</v>
      </c>
      <c r="C819" t="e">
        <f ca="1">_xll.BDP("YL405411 Corp","ID_CUSIP")</f>
        <v>#NAME?</v>
      </c>
      <c r="D819" t="e">
        <f ca="1">_xll.BDP("YL405411 Corp","PX_BID")</f>
        <v>#NAME?</v>
      </c>
      <c r="E819" t="e">
        <f ca="1">_xll.BDP("YL405411 Corp","PX_ASK")</f>
        <v>#NAME?</v>
      </c>
      <c r="F819">
        <v>4000000000</v>
      </c>
      <c r="G819" t="e">
        <f ca="1">_xll.BDP("YL405411 Corp","CPN")</f>
        <v>#NAME?</v>
      </c>
      <c r="H819" t="e">
        <f ca="1">_xll.BDP("YL405411 Corp","MATURITY")</f>
        <v>#NAME?</v>
      </c>
      <c r="I819" t="e">
        <f ca="1">_xll.BDP("YL405411 Corp","SERIES")</f>
        <v>#NAME?</v>
      </c>
      <c r="J819" t="e">
        <f ca="1">_xll.BDP("YL405411 Corp","BB_COMPOSITE")</f>
        <v>#NAME?</v>
      </c>
      <c r="K819" t="e">
        <f ca="1">_xll.BDP("YL405411 Corp","MTY_TYP")</f>
        <v>#NAME?</v>
      </c>
      <c r="L819" t="e">
        <f ca="1">_xll.BDP("YL405411 Corp","CRNCY")</f>
        <v>#NAME?</v>
      </c>
      <c r="M819" t="e">
        <f ca="1">_xll.BDP("YL405411 Corp","DUR_ASK")</f>
        <v>#NAME?</v>
      </c>
      <c r="N819" s="3">
        <v>45895</v>
      </c>
      <c r="O819">
        <f t="shared" si="49"/>
        <v>1</v>
      </c>
      <c r="P819" t="e">
        <f t="shared" ca="1" si="50"/>
        <v>#NAME?</v>
      </c>
      <c r="Q819" s="6" t="e">
        <f t="shared" ca="1" si="48"/>
        <v>#NAME?</v>
      </c>
      <c r="R819" t="e">
        <f t="shared" ca="1" si="51"/>
        <v>#NAME?</v>
      </c>
    </row>
    <row r="820" spans="1:18" x14ac:dyDescent="0.2">
      <c r="A820" t="s">
        <v>65</v>
      </c>
      <c r="B820" t="e">
        <f ca="1">_xll.BDP("YN472959 Corp","TICKER")</f>
        <v>#NAME?</v>
      </c>
      <c r="C820" t="e">
        <f ca="1">_xll.BDP("YN472959 Corp","ID_CUSIP")</f>
        <v>#NAME?</v>
      </c>
      <c r="D820" t="e">
        <f ca="1">_xll.BDP("YN472959 Corp","PX_BID")</f>
        <v>#NAME?</v>
      </c>
      <c r="E820" t="e">
        <f ca="1">_xll.BDP("YN472959 Corp","PX_ASK")</f>
        <v>#NAME?</v>
      </c>
      <c r="F820">
        <v>5000000000</v>
      </c>
      <c r="G820" t="e">
        <f ca="1">_xll.BDP("YN472959 Corp","CPN")</f>
        <v>#NAME?</v>
      </c>
      <c r="H820" t="e">
        <f ca="1">_xll.BDP("YN472959 Corp","MATURITY")</f>
        <v>#NAME?</v>
      </c>
      <c r="I820" t="e">
        <f ca="1">_xll.BDP("YN472959 Corp","SERIES")</f>
        <v>#NAME?</v>
      </c>
      <c r="J820" t="e">
        <f ca="1">_xll.BDP("YN472959 Corp","BB_COMPOSITE")</f>
        <v>#NAME?</v>
      </c>
      <c r="K820" t="e">
        <f ca="1">_xll.BDP("YN472959 Corp","MTY_TYP")</f>
        <v>#NAME?</v>
      </c>
      <c r="L820" t="e">
        <f ca="1">_xll.BDP("YN472959 Corp","CRNCY")</f>
        <v>#NAME?</v>
      </c>
      <c r="M820" t="e">
        <f ca="1">_xll.BDP("YN472959 Corp","DUR_ASK")</f>
        <v>#NAME?</v>
      </c>
      <c r="N820" s="3">
        <v>45833</v>
      </c>
      <c r="O820">
        <f t="shared" si="49"/>
        <v>1</v>
      </c>
      <c r="P820" t="e">
        <f t="shared" ca="1" si="50"/>
        <v>#NAME?</v>
      </c>
      <c r="Q820" s="6" t="e">
        <f t="shared" ca="1" si="48"/>
        <v>#NAME?</v>
      </c>
      <c r="R820" t="e">
        <f t="shared" ca="1" si="51"/>
        <v>#NAME?</v>
      </c>
    </row>
    <row r="821" spans="1:18" x14ac:dyDescent="0.2">
      <c r="A821" t="s">
        <v>65</v>
      </c>
      <c r="B821" t="e">
        <f ca="1">_xll.BDP("YQ259183 Corp","TICKER")</f>
        <v>#NAME?</v>
      </c>
      <c r="C821" t="e">
        <f ca="1">_xll.BDP("YQ259183 Corp","ID_CUSIP")</f>
        <v>#NAME?</v>
      </c>
      <c r="D821" t="e">
        <f ca="1">_xll.BDP("YQ259183 Corp","PX_BID")</f>
        <v>#NAME?</v>
      </c>
      <c r="E821" t="e">
        <f ca="1">_xll.BDP("YQ259183 Corp","PX_ASK")</f>
        <v>#NAME?</v>
      </c>
      <c r="F821">
        <v>4000000000</v>
      </c>
      <c r="G821" t="e">
        <f ca="1">_xll.BDP("YQ259183 Corp","CPN")</f>
        <v>#NAME?</v>
      </c>
      <c r="H821" t="e">
        <f ca="1">_xll.BDP("YQ259183 Corp","MATURITY")</f>
        <v>#NAME?</v>
      </c>
      <c r="I821" t="e">
        <f ca="1">_xll.BDP("YQ259183 Corp","SERIES")</f>
        <v>#NAME?</v>
      </c>
      <c r="J821" t="e">
        <f ca="1">_xll.BDP("YQ259183 Corp","BB_COMPOSITE")</f>
        <v>#NAME?</v>
      </c>
      <c r="K821" t="e">
        <f ca="1">_xll.BDP("YQ259183 Corp","MTY_TYP")</f>
        <v>#NAME?</v>
      </c>
      <c r="L821" t="e">
        <f ca="1">_xll.BDP("YQ259183 Corp","CRNCY")</f>
        <v>#NAME?</v>
      </c>
      <c r="M821" t="e">
        <f ca="1">_xll.BDP("YQ259183 Corp","DUR_ASK")</f>
        <v>#NAME?</v>
      </c>
      <c r="N821" s="3">
        <v>45734</v>
      </c>
      <c r="O821">
        <f t="shared" si="49"/>
        <v>1</v>
      </c>
      <c r="P821" t="e">
        <f t="shared" ca="1" si="50"/>
        <v>#NAME?</v>
      </c>
      <c r="Q821" s="6" t="e">
        <f t="shared" ca="1" si="48"/>
        <v>#NAME?</v>
      </c>
      <c r="R821" t="e">
        <f t="shared" ca="1" si="51"/>
        <v>#NAME?</v>
      </c>
    </row>
    <row r="822" spans="1:18" x14ac:dyDescent="0.2">
      <c r="A822" t="s">
        <v>65</v>
      </c>
      <c r="B822" t="e">
        <f ca="1">_xll.BDP("YS418757 Corp","TICKER")</f>
        <v>#NAME?</v>
      </c>
      <c r="C822" t="e">
        <f ca="1">_xll.BDP("YS418757 Corp","ID_CUSIP")</f>
        <v>#NAME?</v>
      </c>
      <c r="D822" t="e">
        <f ca="1">_xll.BDP("YS418757 Corp","PX_BID")</f>
        <v>#NAME?</v>
      </c>
      <c r="E822" t="e">
        <f ca="1">_xll.BDP("YS418757 Corp","PX_ASK")</f>
        <v>#NAME?</v>
      </c>
      <c r="F822">
        <v>6000000000</v>
      </c>
      <c r="G822" t="e">
        <f ca="1">_xll.BDP("YS418757 Corp","CPN")</f>
        <v>#NAME?</v>
      </c>
      <c r="H822" t="e">
        <f ca="1">_xll.BDP("YS418757 Corp","MATURITY")</f>
        <v>#NAME?</v>
      </c>
      <c r="I822" t="e">
        <f ca="1">_xll.BDP("YS418757 Corp","SERIES")</f>
        <v>#NAME?</v>
      </c>
      <c r="J822" t="e">
        <f ca="1">_xll.BDP("YS418757 Corp","BB_COMPOSITE")</f>
        <v>#NAME?</v>
      </c>
      <c r="K822" t="e">
        <f ca="1">_xll.BDP("YS418757 Corp","MTY_TYP")</f>
        <v>#NAME?</v>
      </c>
      <c r="L822" t="e">
        <f ca="1">_xll.BDP("YS418757 Corp","CRNCY")</f>
        <v>#NAME?</v>
      </c>
      <c r="M822" t="e">
        <f ca="1">_xll.BDP("YS418757 Corp","DUR_ASK")</f>
        <v>#NAME?</v>
      </c>
      <c r="N822" s="3">
        <v>45671</v>
      </c>
      <c r="O822">
        <f t="shared" si="49"/>
        <v>0</v>
      </c>
      <c r="P822" t="e">
        <f t="shared" ca="1" si="50"/>
        <v>#NAME?</v>
      </c>
      <c r="Q822" s="6" t="e">
        <f t="shared" ca="1" si="48"/>
        <v>#NAME?</v>
      </c>
      <c r="R822" t="e">
        <f t="shared" ca="1" si="51"/>
        <v>#NAME?</v>
      </c>
    </row>
    <row r="823" spans="1:18" x14ac:dyDescent="0.2">
      <c r="A823" t="s">
        <v>65</v>
      </c>
      <c r="B823" t="e">
        <f ca="1">_xll.BDP("YV261216 Corp","TICKER")</f>
        <v>#NAME?</v>
      </c>
      <c r="C823" t="e">
        <f ca="1">_xll.BDP("YV261216 Corp","ID_CUSIP")</f>
        <v>#NAME?</v>
      </c>
      <c r="D823" t="e">
        <f ca="1">_xll.BDP("YV261216 Corp","PX_BID")</f>
        <v>#NAME?</v>
      </c>
      <c r="E823" t="e">
        <f ca="1">_xll.BDP("YV261216 Corp","PX_ASK")</f>
        <v>#NAME?</v>
      </c>
      <c r="F823">
        <v>5000000000</v>
      </c>
      <c r="G823" t="e">
        <f ca="1">_xll.BDP("YV261216 Corp","CPN")</f>
        <v>#NAME?</v>
      </c>
      <c r="H823" t="e">
        <f ca="1">_xll.BDP("YV261216 Corp","MATURITY")</f>
        <v>#NAME?</v>
      </c>
      <c r="I823" t="e">
        <f ca="1">_xll.BDP("YV261216 Corp","SERIES")</f>
        <v>#NAME?</v>
      </c>
      <c r="J823" t="e">
        <f ca="1">_xll.BDP("YV261216 Corp","BB_COMPOSITE")</f>
        <v>#NAME?</v>
      </c>
      <c r="K823" t="e">
        <f ca="1">_xll.BDP("YV261216 Corp","MTY_TYP")</f>
        <v>#NAME?</v>
      </c>
      <c r="L823" t="e">
        <f ca="1">_xll.BDP("YV261216 Corp","CRNCY")</f>
        <v>#NAME?</v>
      </c>
      <c r="M823" t="e">
        <f ca="1">_xll.BDP("YV261216 Corp","DUR_ASK")</f>
        <v>#NAME?</v>
      </c>
      <c r="N823" s="3">
        <v>45531</v>
      </c>
      <c r="O823">
        <f t="shared" si="49"/>
        <v>0</v>
      </c>
      <c r="P823" t="e">
        <f t="shared" ca="1" si="50"/>
        <v>#NAME?</v>
      </c>
      <c r="Q823" s="6" t="e">
        <f t="shared" ca="1" si="48"/>
        <v>#NAME?</v>
      </c>
      <c r="R823" t="e">
        <f t="shared" ca="1" si="51"/>
        <v>#NAME?</v>
      </c>
    </row>
    <row r="824" spans="1:18" x14ac:dyDescent="0.2">
      <c r="A824" t="s">
        <v>65</v>
      </c>
      <c r="B824" t="e">
        <f ca="1">_xll.BDP("YW109630 Corp","TICKER")</f>
        <v>#NAME?</v>
      </c>
      <c r="C824" t="e">
        <f ca="1">_xll.BDP("YW109630 Corp","ID_CUSIP")</f>
        <v>#NAME?</v>
      </c>
      <c r="D824" t="e">
        <f ca="1">_xll.BDP("YW109630 Corp","PX_BID")</f>
        <v>#NAME?</v>
      </c>
      <c r="E824" t="e">
        <f ca="1">_xll.BDP("YW109630 Corp","PX_ASK")</f>
        <v>#NAME?</v>
      </c>
      <c r="F824">
        <v>4000000000</v>
      </c>
      <c r="G824" t="e">
        <f ca="1">_xll.BDP("YW109630 Corp","CPN")</f>
        <v>#NAME?</v>
      </c>
      <c r="H824" t="e">
        <f ca="1">_xll.BDP("YW109630 Corp","MATURITY")</f>
        <v>#NAME?</v>
      </c>
      <c r="I824" t="e">
        <f ca="1">_xll.BDP("YW109630 Corp","SERIES")</f>
        <v>#NAME?</v>
      </c>
      <c r="J824" t="e">
        <f ca="1">_xll.BDP("YW109630 Corp","BB_COMPOSITE")</f>
        <v>#NAME?</v>
      </c>
      <c r="K824" t="e">
        <f ca="1">_xll.BDP("YW109630 Corp","MTY_TYP")</f>
        <v>#NAME?</v>
      </c>
      <c r="L824" t="e">
        <f ca="1">_xll.BDP("YW109630 Corp","CRNCY")</f>
        <v>#NAME?</v>
      </c>
      <c r="M824" t="e">
        <f ca="1">_xll.BDP("YW109630 Corp","DUR_ASK")</f>
        <v>#NAME?</v>
      </c>
      <c r="N824" s="3">
        <v>45483</v>
      </c>
      <c r="O824">
        <f t="shared" si="49"/>
        <v>0</v>
      </c>
      <c r="P824" t="e">
        <f t="shared" ca="1" si="50"/>
        <v>#NAME?</v>
      </c>
      <c r="Q824" s="6" t="e">
        <f t="shared" ca="1" si="48"/>
        <v>#NAME?</v>
      </c>
      <c r="R824" t="e">
        <f t="shared" ca="1" si="51"/>
        <v>#NAME?</v>
      </c>
    </row>
    <row r="825" spans="1:18" x14ac:dyDescent="0.2">
      <c r="A825" t="s">
        <v>65</v>
      </c>
      <c r="B825" t="e">
        <f ca="1">_xll.BDP("ZB465320 Corp","TICKER")</f>
        <v>#NAME?</v>
      </c>
      <c r="C825" t="e">
        <f ca="1">_xll.BDP("ZB465320 Corp","ID_CUSIP")</f>
        <v>#NAME?</v>
      </c>
      <c r="D825" t="e">
        <f ca="1">_xll.BDP("ZB465320 Corp","PX_BID")</f>
        <v>#NAME?</v>
      </c>
      <c r="E825" t="e">
        <f ca="1">_xll.BDP("ZB465320 Corp","PX_ASK")</f>
        <v>#NAME?</v>
      </c>
      <c r="F825">
        <v>5000000000</v>
      </c>
      <c r="G825" t="e">
        <f ca="1">_xll.BDP("ZB465320 Corp","CPN")</f>
        <v>#NAME?</v>
      </c>
      <c r="H825" t="e">
        <f ca="1">_xll.BDP("ZB465320 Corp","MATURITY")</f>
        <v>#NAME?</v>
      </c>
      <c r="I825" t="e">
        <f ca="1">_xll.BDP("ZB465320 Corp","SERIES")</f>
        <v>#NAME?</v>
      </c>
      <c r="J825" t="e">
        <f ca="1">_xll.BDP("ZB465320 Corp","BB_COMPOSITE")</f>
        <v>#NAME?</v>
      </c>
      <c r="K825" t="e">
        <f ca="1">_xll.BDP("ZB465320 Corp","MTY_TYP")</f>
        <v>#NAME?</v>
      </c>
      <c r="L825" t="e">
        <f ca="1">_xll.BDP("ZB465320 Corp","CRNCY")</f>
        <v>#NAME?</v>
      </c>
      <c r="M825" t="e">
        <f ca="1">_xll.BDP("ZB465320 Corp","DUR_ASK")</f>
        <v>#NAME?</v>
      </c>
      <c r="N825" s="3">
        <v>45405</v>
      </c>
      <c r="O825">
        <f t="shared" si="49"/>
        <v>0</v>
      </c>
      <c r="P825" t="e">
        <f t="shared" ca="1" si="50"/>
        <v>#NAME?</v>
      </c>
      <c r="Q825" s="6" t="e">
        <f t="shared" ca="1" si="48"/>
        <v>#NAME?</v>
      </c>
      <c r="R825" t="e">
        <f t="shared" ca="1" si="51"/>
        <v>#NAME?</v>
      </c>
    </row>
    <row r="826" spans="1:18" x14ac:dyDescent="0.2">
      <c r="A826" t="s">
        <v>65</v>
      </c>
      <c r="B826" t="e">
        <f ca="1">_xll.BDP("ZD462029 Corp","TICKER")</f>
        <v>#NAME?</v>
      </c>
      <c r="C826" t="e">
        <f ca="1">_xll.BDP("ZD462029 Corp","ID_CUSIP")</f>
        <v>#NAME?</v>
      </c>
      <c r="D826" t="e">
        <f ca="1">_xll.BDP("ZD462029 Corp","PX_BID")</f>
        <v>#NAME?</v>
      </c>
      <c r="E826" t="e">
        <f ca="1">_xll.BDP("ZD462029 Corp","PX_ASK")</f>
        <v>#NAME?</v>
      </c>
      <c r="F826">
        <v>4000000000</v>
      </c>
      <c r="G826" t="e">
        <f ca="1">_xll.BDP("ZD462029 Corp","CPN")</f>
        <v>#NAME?</v>
      </c>
      <c r="H826" t="e">
        <f ca="1">_xll.BDP("ZD462029 Corp","MATURITY")</f>
        <v>#NAME?</v>
      </c>
      <c r="I826" t="e">
        <f ca="1">_xll.BDP("ZD462029 Corp","SERIES")</f>
        <v>#NAME?</v>
      </c>
      <c r="J826" t="e">
        <f ca="1">_xll.BDP("ZD462029 Corp","BB_COMPOSITE")</f>
        <v>#NAME?</v>
      </c>
      <c r="K826" t="e">
        <f ca="1">_xll.BDP("ZD462029 Corp","MTY_TYP")</f>
        <v>#NAME?</v>
      </c>
      <c r="L826" t="e">
        <f ca="1">_xll.BDP("ZD462029 Corp","CRNCY")</f>
        <v>#NAME?</v>
      </c>
      <c r="M826" t="e">
        <f ca="1">_xll.BDP("ZD462029 Corp","DUR_ASK")</f>
        <v>#NAME?</v>
      </c>
      <c r="N826" s="3">
        <v>45363</v>
      </c>
      <c r="O826">
        <f t="shared" si="49"/>
        <v>0</v>
      </c>
      <c r="P826" t="e">
        <f t="shared" ca="1" si="50"/>
        <v>#NAME?</v>
      </c>
      <c r="Q826" s="6" t="e">
        <f t="shared" ca="1" si="48"/>
        <v>#NAME?</v>
      </c>
      <c r="R826" t="e">
        <f t="shared" ca="1" si="51"/>
        <v>#NAME?</v>
      </c>
    </row>
    <row r="827" spans="1:18" x14ac:dyDescent="0.2">
      <c r="A827" t="s">
        <v>65</v>
      </c>
      <c r="B827" t="e">
        <f ca="1">_xll.BDP("ZF113196 Corp","TICKER")</f>
        <v>#NAME?</v>
      </c>
      <c r="C827" t="e">
        <f ca="1">_xll.BDP("ZF113196 Corp","ID_CUSIP")</f>
        <v>#NAME?</v>
      </c>
      <c r="D827" t="e">
        <f ca="1">_xll.BDP("ZF113196 Corp","PX_BID")</f>
        <v>#NAME?</v>
      </c>
      <c r="E827" t="e">
        <f ca="1">_xll.BDP("ZF113196 Corp","PX_ASK")</f>
        <v>#NAME?</v>
      </c>
      <c r="F827">
        <v>5000000000</v>
      </c>
      <c r="G827" t="e">
        <f ca="1">_xll.BDP("ZF113196 Corp","CPN")</f>
        <v>#NAME?</v>
      </c>
      <c r="H827" t="e">
        <f ca="1">_xll.BDP("ZF113196 Corp","MATURITY")</f>
        <v>#NAME?</v>
      </c>
      <c r="I827" t="e">
        <f ca="1">_xll.BDP("ZF113196 Corp","SERIES")</f>
        <v>#NAME?</v>
      </c>
      <c r="J827" t="e">
        <f ca="1">_xll.BDP("ZF113196 Corp","BB_COMPOSITE")</f>
        <v>#NAME?</v>
      </c>
      <c r="K827" t="e">
        <f ca="1">_xll.BDP("ZF113196 Corp","MTY_TYP")</f>
        <v>#NAME?</v>
      </c>
      <c r="L827" t="e">
        <f ca="1">_xll.BDP("ZF113196 Corp","CRNCY")</f>
        <v>#NAME?</v>
      </c>
      <c r="M827" t="e">
        <f ca="1">_xll.BDP("ZF113196 Corp","DUR_ASK")</f>
        <v>#NAME?</v>
      </c>
      <c r="N827" s="3">
        <v>45302</v>
      </c>
      <c r="O827">
        <f t="shared" si="49"/>
        <v>0</v>
      </c>
      <c r="P827" t="e">
        <f t="shared" ca="1" si="50"/>
        <v>#NAME?</v>
      </c>
      <c r="Q827" s="6" t="e">
        <f t="shared" ca="1" si="48"/>
        <v>#NAME?</v>
      </c>
      <c r="R827" t="e">
        <f t="shared" ca="1" si="51"/>
        <v>#NAME?</v>
      </c>
    </row>
    <row r="828" spans="1:18" x14ac:dyDescent="0.2">
      <c r="A828" t="s">
        <v>65</v>
      </c>
      <c r="B828" t="e">
        <f ca="1">_xll.BDP("ZI496754 Corp","TICKER")</f>
        <v>#NAME?</v>
      </c>
      <c r="C828" t="e">
        <f ca="1">_xll.BDP("ZI496754 Corp","ID_CUSIP")</f>
        <v>#NAME?</v>
      </c>
      <c r="D828" t="e">
        <f ca="1">_xll.BDP("ZI496754 Corp","PX_BID")</f>
        <v>#NAME?</v>
      </c>
      <c r="E828" t="e">
        <f ca="1">_xll.BDP("ZI496754 Corp","PX_ASK")</f>
        <v>#NAME?</v>
      </c>
      <c r="F828">
        <v>4000000000</v>
      </c>
      <c r="G828" t="e">
        <f ca="1">_xll.BDP("ZI496754 Corp","CPN")</f>
        <v>#NAME?</v>
      </c>
      <c r="H828" t="e">
        <f ca="1">_xll.BDP("ZI496754 Corp","MATURITY")</f>
        <v>#NAME?</v>
      </c>
      <c r="I828" t="e">
        <f ca="1">_xll.BDP("ZI496754 Corp","SERIES")</f>
        <v>#NAME?</v>
      </c>
      <c r="J828" t="e">
        <f ca="1">_xll.BDP("ZI496754 Corp","BB_COMPOSITE")</f>
        <v>#NAME?</v>
      </c>
      <c r="K828" t="e">
        <f ca="1">_xll.BDP("ZI496754 Corp","MTY_TYP")</f>
        <v>#NAME?</v>
      </c>
      <c r="L828" t="e">
        <f ca="1">_xll.BDP("ZI496754 Corp","CRNCY")</f>
        <v>#NAME?</v>
      </c>
      <c r="M828" t="e">
        <f ca="1">_xll.BDP("ZI496754 Corp","DUR_ASK")</f>
        <v>#NAME?</v>
      </c>
      <c r="N828" s="3">
        <v>45167</v>
      </c>
      <c r="O828">
        <f t="shared" si="49"/>
        <v>0</v>
      </c>
      <c r="P828" t="e">
        <f t="shared" ca="1" si="50"/>
        <v>#NAME?</v>
      </c>
      <c r="Q828" s="6" t="e">
        <f t="shared" ca="1" si="48"/>
        <v>#NAME?</v>
      </c>
      <c r="R828" t="e">
        <f t="shared" ca="1" si="51"/>
        <v>#NAME?</v>
      </c>
    </row>
    <row r="829" spans="1:18" x14ac:dyDescent="0.2">
      <c r="A829" t="s">
        <v>65</v>
      </c>
      <c r="B829" t="e">
        <f ca="1">_xll.BDP("ZK246132 Corp","TICKER")</f>
        <v>#NAME?</v>
      </c>
      <c r="C829" t="e">
        <f ca="1">_xll.BDP("ZK246132 Corp","ID_CUSIP")</f>
        <v>#NAME?</v>
      </c>
      <c r="D829" t="e">
        <f ca="1">_xll.BDP("ZK246132 Corp","PX_BID")</f>
        <v>#NAME?</v>
      </c>
      <c r="E829" t="e">
        <f ca="1">_xll.BDP("ZK246132 Corp","PX_ASK")</f>
        <v>#NAME?</v>
      </c>
      <c r="F829">
        <v>4000000000</v>
      </c>
      <c r="G829" t="e">
        <f ca="1">_xll.BDP("ZK246132 Corp","CPN")</f>
        <v>#NAME?</v>
      </c>
      <c r="H829" t="e">
        <f ca="1">_xll.BDP("ZK246132 Corp","MATURITY")</f>
        <v>#NAME?</v>
      </c>
      <c r="I829" t="e">
        <f ca="1">_xll.BDP("ZK246132 Corp","SERIES")</f>
        <v>#NAME?</v>
      </c>
      <c r="J829" t="e">
        <f ca="1">_xll.BDP("ZK246132 Corp","BB_COMPOSITE")</f>
        <v>#NAME?</v>
      </c>
      <c r="K829" t="e">
        <f ca="1">_xll.BDP("ZK246132 Corp","MTY_TYP")</f>
        <v>#NAME?</v>
      </c>
      <c r="L829" t="e">
        <f ca="1">_xll.BDP("ZK246132 Corp","CRNCY")</f>
        <v>#NAME?</v>
      </c>
      <c r="M829" t="e">
        <f ca="1">_xll.BDP("ZK246132 Corp","DUR_ASK")</f>
        <v>#NAME?</v>
      </c>
      <c r="N829" s="3">
        <v>45041</v>
      </c>
      <c r="O829">
        <f t="shared" si="49"/>
        <v>0</v>
      </c>
      <c r="P829" t="e">
        <f t="shared" ca="1" si="50"/>
        <v>#NAME?</v>
      </c>
      <c r="Q829" s="6" t="e">
        <f t="shared" ca="1" si="48"/>
        <v>#NAME?</v>
      </c>
      <c r="R829" t="e">
        <f t="shared" ca="1" si="51"/>
        <v>#NAME?</v>
      </c>
    </row>
    <row r="830" spans="1:18" x14ac:dyDescent="0.2">
      <c r="A830" t="s">
        <v>65</v>
      </c>
      <c r="B830" t="e">
        <f ca="1">_xll.BDP("ZM205518 Corp","TICKER")</f>
        <v>#NAME?</v>
      </c>
      <c r="C830" t="e">
        <f ca="1">_xll.BDP("ZM205518 Corp","ID_CUSIP")</f>
        <v>#NAME?</v>
      </c>
      <c r="D830" t="e">
        <f ca="1">_xll.BDP("ZM205518 Corp","PX_BID")</f>
        <v>#NAME?</v>
      </c>
      <c r="E830" t="e">
        <f ca="1">_xll.BDP("ZM205518 Corp","PX_ASK")</f>
        <v>#NAME?</v>
      </c>
      <c r="F830">
        <v>5000000000</v>
      </c>
      <c r="G830" t="e">
        <f ca="1">_xll.BDP("ZM205518 Corp","CPN")</f>
        <v>#NAME?</v>
      </c>
      <c r="H830" t="e">
        <f ca="1">_xll.BDP("ZM205518 Corp","MATURITY")</f>
        <v>#NAME?</v>
      </c>
      <c r="I830" t="e">
        <f ca="1">_xll.BDP("ZM205518 Corp","SERIES")</f>
        <v>#NAME?</v>
      </c>
      <c r="J830" t="e">
        <f ca="1">_xll.BDP("ZM205518 Corp","BB_COMPOSITE")</f>
        <v>#NAME?</v>
      </c>
      <c r="K830" t="e">
        <f ca="1">_xll.BDP("ZM205518 Corp","MTY_TYP")</f>
        <v>#NAME?</v>
      </c>
      <c r="L830" t="e">
        <f ca="1">_xll.BDP("ZM205518 Corp","CRNCY")</f>
        <v>#NAME?</v>
      </c>
      <c r="M830" t="e">
        <f ca="1">_xll.BDP("ZM205518 Corp","DUR_ASK")</f>
        <v>#NAME?</v>
      </c>
      <c r="N830" s="3">
        <v>44937</v>
      </c>
      <c r="O830">
        <f t="shared" si="49"/>
        <v>0</v>
      </c>
      <c r="P830" t="e">
        <f t="shared" ca="1" si="50"/>
        <v>#NAME?</v>
      </c>
      <c r="Q830" s="6" t="e">
        <f t="shared" ca="1" si="48"/>
        <v>#NAME?</v>
      </c>
      <c r="R830" t="e">
        <f t="shared" ca="1" si="51"/>
        <v>#NAME?</v>
      </c>
    </row>
    <row r="831" spans="1:18" x14ac:dyDescent="0.2">
      <c r="A831" t="s">
        <v>65</v>
      </c>
      <c r="B831" t="e">
        <f ca="1">_xll.BDP("ZM893247 Corp","TICKER")</f>
        <v>#NAME?</v>
      </c>
      <c r="C831" t="e">
        <f ca="1">_xll.BDP("ZM893247 Corp","ID_CUSIP")</f>
        <v>#NAME?</v>
      </c>
      <c r="D831" t="e">
        <f ca="1">_xll.BDP("ZM893247 Corp","PX_BID")</f>
        <v>#NAME?</v>
      </c>
      <c r="E831" t="e">
        <f ca="1">_xll.BDP("ZM893247 Corp","PX_ASK")</f>
        <v>#NAME?</v>
      </c>
      <c r="F831">
        <v>5000000000</v>
      </c>
      <c r="G831" t="e">
        <f ca="1">_xll.BDP("ZM893247 Corp","CPN")</f>
        <v>#NAME?</v>
      </c>
      <c r="H831" t="e">
        <f ca="1">_xll.BDP("ZM893247 Corp","MATURITY")</f>
        <v>#NAME?</v>
      </c>
      <c r="I831" t="e">
        <f ca="1">_xll.BDP("ZM893247 Corp","SERIES")</f>
        <v>#NAME?</v>
      </c>
      <c r="J831" t="e">
        <f ca="1">_xll.BDP("ZM893247 Corp","BB_COMPOSITE")</f>
        <v>#NAME?</v>
      </c>
      <c r="K831" t="e">
        <f ca="1">_xll.BDP("ZM893247 Corp","MTY_TYP")</f>
        <v>#NAME?</v>
      </c>
      <c r="L831" t="e">
        <f ca="1">_xll.BDP("ZM893247 Corp","CRNCY")</f>
        <v>#NAME?</v>
      </c>
      <c r="M831" t="e">
        <f ca="1">_xll.BDP("ZM893247 Corp","DUR_ASK")</f>
        <v>#NAME?</v>
      </c>
      <c r="N831" s="3">
        <v>44971</v>
      </c>
      <c r="O831">
        <f t="shared" si="49"/>
        <v>0</v>
      </c>
      <c r="P831" t="e">
        <f t="shared" ca="1" si="50"/>
        <v>#NAME?</v>
      </c>
      <c r="Q831" s="6" t="e">
        <f t="shared" ca="1" si="48"/>
        <v>#NAME?</v>
      </c>
      <c r="R831" t="e">
        <f t="shared" ca="1" si="51"/>
        <v>#NAME?</v>
      </c>
    </row>
    <row r="832" spans="1:18" x14ac:dyDescent="0.2">
      <c r="A832" t="s">
        <v>65</v>
      </c>
      <c r="B832" t="e">
        <f ca="1">_xll.BDP("ZO479457 Corp","TICKER")</f>
        <v>#NAME?</v>
      </c>
      <c r="C832" t="e">
        <f ca="1">_xll.BDP("ZO479457 Corp","ID_CUSIP")</f>
        <v>#NAME?</v>
      </c>
      <c r="D832" t="e">
        <f ca="1">_xll.BDP("ZO479457 Corp","PX_BID")</f>
        <v>#NAME?</v>
      </c>
      <c r="E832" t="e">
        <f ca="1">_xll.BDP("ZO479457 Corp","PX_ASK")</f>
        <v>#NAME?</v>
      </c>
      <c r="F832">
        <v>1500000000</v>
      </c>
      <c r="G832" t="e">
        <f ca="1">_xll.BDP("ZO479457 Corp","CPN")</f>
        <v>#NAME?</v>
      </c>
      <c r="H832" t="e">
        <f ca="1">_xll.BDP("ZO479457 Corp","MATURITY")</f>
        <v>#NAME?</v>
      </c>
      <c r="I832" t="e">
        <f ca="1">_xll.BDP("ZO479457 Corp","SERIES")</f>
        <v>#NAME?</v>
      </c>
      <c r="J832" t="e">
        <f ca="1">_xll.BDP("ZO479457 Corp","BB_COMPOSITE")</f>
        <v>#NAME?</v>
      </c>
      <c r="K832" t="e">
        <f ca="1">_xll.BDP("ZO479457 Corp","MTY_TYP")</f>
        <v>#NAME?</v>
      </c>
      <c r="L832" t="e">
        <f ca="1">_xll.BDP("ZO479457 Corp","CRNCY")</f>
        <v>#NAME?</v>
      </c>
      <c r="M832" t="e">
        <f ca="1">_xll.BDP("ZO479457 Corp","DUR_ASK")</f>
        <v>#NAME?</v>
      </c>
      <c r="N832" s="3">
        <v>44097</v>
      </c>
      <c r="O832">
        <f t="shared" si="49"/>
        <v>0</v>
      </c>
      <c r="P832" t="e">
        <f t="shared" ca="1" si="50"/>
        <v>#NAME?</v>
      </c>
      <c r="Q832" s="6" t="e">
        <f t="shared" ca="1" si="48"/>
        <v>#NAME?</v>
      </c>
      <c r="R832" t="e">
        <f t="shared" ca="1" si="51"/>
        <v>#NAME?</v>
      </c>
    </row>
    <row r="833" spans="1:18" x14ac:dyDescent="0.2">
      <c r="A833" t="s">
        <v>65</v>
      </c>
      <c r="B833" t="e">
        <f ca="1">_xll.BDP("ZO933683 Corp","TICKER")</f>
        <v>#NAME?</v>
      </c>
      <c r="C833" t="e">
        <f ca="1">_xll.BDP("ZO933683 Corp","ID_CUSIP")</f>
        <v>#NAME?</v>
      </c>
      <c r="D833" t="e">
        <f ca="1">_xll.BDP("ZO933683 Corp","PX_BID")</f>
        <v>#NAME?</v>
      </c>
      <c r="E833" t="e">
        <f ca="1">_xll.BDP("ZO933683 Corp","PX_ASK")</f>
        <v>#NAME?</v>
      </c>
      <c r="F833">
        <v>1000000000</v>
      </c>
      <c r="G833" t="e">
        <f ca="1">_xll.BDP("ZO933683 Corp","CPN")</f>
        <v>#NAME?</v>
      </c>
      <c r="H833" t="e">
        <f ca="1">_xll.BDP("ZO933683 Corp","MATURITY")</f>
        <v>#NAME?</v>
      </c>
      <c r="I833" t="e">
        <f ca="1">_xll.BDP("ZO933683 Corp","SERIES")</f>
        <v>#NAME?</v>
      </c>
      <c r="J833" t="e">
        <f ca="1">_xll.BDP("ZO933683 Corp","BB_COMPOSITE")</f>
        <v>#NAME?</v>
      </c>
      <c r="K833" t="e">
        <f ca="1">_xll.BDP("ZO933683 Corp","MTY_TYP")</f>
        <v>#NAME?</v>
      </c>
      <c r="L833" t="e">
        <f ca="1">_xll.BDP("ZO933683 Corp","CRNCY")</f>
        <v>#NAME?</v>
      </c>
      <c r="M833" t="e">
        <f ca="1">_xll.BDP("ZO933683 Corp","DUR_ASK")</f>
        <v>#NAME?</v>
      </c>
      <c r="N833" s="3">
        <v>44125</v>
      </c>
      <c r="O833">
        <f t="shared" si="49"/>
        <v>0</v>
      </c>
      <c r="P833" t="e">
        <f t="shared" ca="1" si="50"/>
        <v>#NAME?</v>
      </c>
      <c r="Q833" s="6" t="e">
        <f t="shared" ca="1" si="48"/>
        <v>#NAME?</v>
      </c>
      <c r="R833" t="e">
        <f t="shared" ca="1" si="51"/>
        <v>#NAME?</v>
      </c>
    </row>
    <row r="834" spans="1:18" x14ac:dyDescent="0.2">
      <c r="A834" t="s">
        <v>65</v>
      </c>
      <c r="B834" t="e">
        <f ca="1">_xll.BDP("ZR909953 Corp","TICKER")</f>
        <v>#NAME?</v>
      </c>
      <c r="C834" t="e">
        <f ca="1">_xll.BDP("ZR909953 Corp","ID_CUSIP")</f>
        <v>#NAME?</v>
      </c>
      <c r="D834" t="e">
        <f ca="1">_xll.BDP("ZR909953 Corp","PX_BID")</f>
        <v>#NAME?</v>
      </c>
      <c r="E834" t="e">
        <f ca="1">_xll.BDP("ZR909953 Corp","PX_ASK")</f>
        <v>#NAME?</v>
      </c>
      <c r="F834">
        <v>1000000000</v>
      </c>
      <c r="G834" t="e">
        <f ca="1">_xll.BDP("ZR909953 Corp","CPN")</f>
        <v>#NAME?</v>
      </c>
      <c r="H834" t="e">
        <f ca="1">_xll.BDP("ZR909953 Corp","MATURITY")</f>
        <v>#NAME?</v>
      </c>
      <c r="I834" t="e">
        <f ca="1">_xll.BDP("ZR909953 Corp","SERIES")</f>
        <v>#NAME?</v>
      </c>
      <c r="J834" t="e">
        <f ca="1">_xll.BDP("ZR909953 Corp","BB_COMPOSITE")</f>
        <v>#NAME?</v>
      </c>
      <c r="K834" t="e">
        <f ca="1">_xll.BDP("ZR909953 Corp","MTY_TYP")</f>
        <v>#NAME?</v>
      </c>
      <c r="L834" t="e">
        <f ca="1">_xll.BDP("ZR909953 Corp","CRNCY")</f>
        <v>#NAME?</v>
      </c>
      <c r="M834" t="e">
        <f ca="1">_xll.BDP("ZR909953 Corp","DUR_ASK")</f>
        <v>#NAME?</v>
      </c>
      <c r="N834" s="3">
        <v>43747</v>
      </c>
      <c r="O834">
        <f t="shared" si="49"/>
        <v>0</v>
      </c>
      <c r="P834" t="e">
        <f t="shared" ca="1" si="50"/>
        <v>#NAME?</v>
      </c>
      <c r="Q834" s="6" t="e">
        <f t="shared" ref="Q834:Q897" ca="1" si="52">RIGHT(D834,1)</f>
        <v>#NAME?</v>
      </c>
      <c r="R834" t="e">
        <f t="shared" ca="1" si="51"/>
        <v>#NAME?</v>
      </c>
    </row>
    <row r="835" spans="1:18" x14ac:dyDescent="0.2">
      <c r="A835" t="s">
        <v>564</v>
      </c>
      <c r="B835" t="e">
        <f ca="1">_xll.BDP("ZG521015 Corp","TICKER")</f>
        <v>#NAME?</v>
      </c>
      <c r="C835" t="e">
        <f ca="1">_xll.BDP("ZG521015 Corp","ID_CUSIP")</f>
        <v>#NAME?</v>
      </c>
      <c r="D835" t="e">
        <f ca="1">_xll.BDP("ZG521015 Corp","PX_BID")</f>
        <v>#NAME?</v>
      </c>
      <c r="E835" t="e">
        <f ca="1">_xll.BDP("ZG521015 Corp","PX_ASK")</f>
        <v>#NAME?</v>
      </c>
      <c r="F835">
        <v>1155930000</v>
      </c>
      <c r="G835" t="e">
        <f ca="1">_xll.BDP("ZG521015 Corp","CPN")</f>
        <v>#NAME?</v>
      </c>
      <c r="H835" t="e">
        <f ca="1">_xll.BDP("ZG521015 Corp","MATURITY")</f>
        <v>#NAME?</v>
      </c>
      <c r="I835" t="e">
        <f ca="1">_xll.BDP("ZG521015 Corp","SERIES")</f>
        <v>#NAME?</v>
      </c>
      <c r="J835" t="e">
        <f ca="1">_xll.BDP("ZG521015 Corp","BB_COMPOSITE")</f>
        <v>#NAME?</v>
      </c>
      <c r="K835" t="e">
        <f ca="1">_xll.BDP("ZG521015 Corp","MTY_TYP")</f>
        <v>#NAME?</v>
      </c>
      <c r="L835" t="e">
        <f ca="1">_xll.BDP("ZG521015 Corp","CRNCY")</f>
        <v>#NAME?</v>
      </c>
      <c r="M835" t="e">
        <f ca="1">_xll.BDP("ZG521015 Corp","DUR_ASK")</f>
        <v>#NAME?</v>
      </c>
      <c r="N835" s="3">
        <v>45267</v>
      </c>
      <c r="O835">
        <f t="shared" ref="O835:O898" si="53">IF(N835 &gt; DATE(2025, 3, 3), 1, 0)</f>
        <v>0</v>
      </c>
      <c r="P835" t="e">
        <f t="shared" ref="P835:P898" ca="1" si="54">IF(OR(Q835="7"),1,0)</f>
        <v>#NAME?</v>
      </c>
      <c r="Q835" s="6" t="e">
        <f t="shared" ca="1" si="52"/>
        <v>#NAME?</v>
      </c>
      <c r="R835" t="e">
        <f t="shared" ref="R835:R898" ca="1" si="55">IF(AND(O835=0,P835=1),1,0)</f>
        <v>#NAME?</v>
      </c>
    </row>
    <row r="836" spans="1:18" x14ac:dyDescent="0.2">
      <c r="A836" t="s">
        <v>509</v>
      </c>
      <c r="B836" t="e">
        <f ca="1">_xll.BDP("YQ170650 Corp","TICKER")</f>
        <v>#NAME?</v>
      </c>
      <c r="C836" t="e">
        <f ca="1">_xll.BDP("YQ170650 Corp","ID_CUSIP")</f>
        <v>#NAME?</v>
      </c>
      <c r="D836" t="e">
        <f ca="1">_xll.BDP("YQ170650 Corp","PX_BID")</f>
        <v>#NAME?</v>
      </c>
      <c r="E836" t="e">
        <f ca="1">_xll.BDP("YQ170650 Corp","PX_ASK")</f>
        <v>#NAME?</v>
      </c>
      <c r="F836">
        <v>300000000</v>
      </c>
      <c r="G836" t="e">
        <f ca="1">_xll.BDP("YQ170650 Corp","CPN")</f>
        <v>#NAME?</v>
      </c>
      <c r="H836" t="e">
        <f ca="1">_xll.BDP("YQ170650 Corp","MATURITY")</f>
        <v>#NAME?</v>
      </c>
      <c r="I836" t="e">
        <f ca="1">_xll.BDP("YQ170650 Corp","SERIES")</f>
        <v>#NAME?</v>
      </c>
      <c r="J836" t="e">
        <f ca="1">_xll.BDP("YQ170650 Corp","BB_COMPOSITE")</f>
        <v>#NAME?</v>
      </c>
      <c r="K836" t="e">
        <f ca="1">_xll.BDP("YQ170650 Corp","MTY_TYP")</f>
        <v>#NAME?</v>
      </c>
      <c r="L836" t="e">
        <f ca="1">_xll.BDP("YQ170650 Corp","CRNCY")</f>
        <v>#NAME?</v>
      </c>
      <c r="M836" t="e">
        <f ca="1">_xll.BDP("YQ170650 Corp","DUR_ASK")</f>
        <v>#NAME?</v>
      </c>
      <c r="N836" s="3">
        <v>45729</v>
      </c>
      <c r="O836">
        <f t="shared" si="53"/>
        <v>1</v>
      </c>
      <c r="P836" t="e">
        <f t="shared" ca="1" si="54"/>
        <v>#NAME?</v>
      </c>
      <c r="Q836" s="6" t="e">
        <f t="shared" ca="1" si="52"/>
        <v>#NAME?</v>
      </c>
      <c r="R836" t="e">
        <f t="shared" ca="1" si="55"/>
        <v>#NAME?</v>
      </c>
    </row>
    <row r="837" spans="1:18" x14ac:dyDescent="0.2">
      <c r="A837" t="s">
        <v>560</v>
      </c>
      <c r="B837" t="e">
        <f ca="1">_xll.BDP("ZF376188 Corp","TICKER")</f>
        <v>#NAME?</v>
      </c>
      <c r="C837" t="e">
        <f ca="1">_xll.BDP("ZF376188 Corp","ID_CUSIP")</f>
        <v>#NAME?</v>
      </c>
      <c r="D837" t="e">
        <f ca="1">_xll.BDP("ZF376188 Corp","PX_BID")</f>
        <v>#NAME?</v>
      </c>
      <c r="E837" t="e">
        <f ca="1">_xll.BDP("ZF376188 Corp","PX_ASK")</f>
        <v>#NAME?</v>
      </c>
      <c r="F837">
        <v>350000000</v>
      </c>
      <c r="G837" t="e">
        <f ca="1">_xll.BDP("ZF376188 Corp","CPN")</f>
        <v>#NAME?</v>
      </c>
      <c r="H837" t="e">
        <f ca="1">_xll.BDP("ZF376188 Corp","MATURITY")</f>
        <v>#NAME?</v>
      </c>
      <c r="I837" t="e">
        <f ca="1">_xll.BDP("ZF376188 Corp","SERIES")</f>
        <v>#NAME?</v>
      </c>
      <c r="J837" t="e">
        <f ca="1">_xll.BDP("ZF376188 Corp","BB_COMPOSITE")</f>
        <v>#NAME?</v>
      </c>
      <c r="K837" t="e">
        <f ca="1">_xll.BDP("ZF376188 Corp","MTY_TYP")</f>
        <v>#NAME?</v>
      </c>
      <c r="L837" t="e">
        <f ca="1">_xll.BDP("ZF376188 Corp","CRNCY")</f>
        <v>#NAME?</v>
      </c>
      <c r="M837" t="e">
        <f ca="1">_xll.BDP("ZF376188 Corp","DUR_ASK")</f>
        <v>#NAME?</v>
      </c>
      <c r="N837" s="3">
        <v>45310</v>
      </c>
      <c r="O837">
        <f t="shared" si="53"/>
        <v>0</v>
      </c>
      <c r="P837" t="e">
        <f t="shared" ca="1" si="54"/>
        <v>#NAME?</v>
      </c>
      <c r="Q837" s="6" t="e">
        <f t="shared" ca="1" si="52"/>
        <v>#NAME?</v>
      </c>
      <c r="R837" t="e">
        <f t="shared" ca="1" si="55"/>
        <v>#NAME?</v>
      </c>
    </row>
    <row r="838" spans="1:18" x14ac:dyDescent="0.2">
      <c r="A838" t="s">
        <v>560</v>
      </c>
      <c r="B838" t="e">
        <f ca="1">_xll.BDP("ZK541064 Corp","TICKER")</f>
        <v>#NAME?</v>
      </c>
      <c r="C838" t="e">
        <f ca="1">_xll.BDP("ZK541064 Corp","ID_CUSIP")</f>
        <v>#NAME?</v>
      </c>
      <c r="D838" t="e">
        <f ca="1">_xll.BDP("ZK541064 Corp","PX_BID")</f>
        <v>#NAME?</v>
      </c>
      <c r="E838" t="e">
        <f ca="1">_xll.BDP("ZK541064 Corp","PX_ASK")</f>
        <v>#NAME?</v>
      </c>
      <c r="F838">
        <v>450000000</v>
      </c>
      <c r="G838" t="e">
        <f ca="1">_xll.BDP("ZK541064 Corp","CPN")</f>
        <v>#NAME?</v>
      </c>
      <c r="H838" t="e">
        <f ca="1">_xll.BDP("ZK541064 Corp","MATURITY")</f>
        <v>#NAME?</v>
      </c>
      <c r="I838" t="e">
        <f ca="1">_xll.BDP("ZK541064 Corp","SERIES")</f>
        <v>#NAME?</v>
      </c>
      <c r="J838" t="e">
        <f ca="1">_xll.BDP("ZK541064 Corp","BB_COMPOSITE")</f>
        <v>#NAME?</v>
      </c>
      <c r="K838" t="e">
        <f ca="1">_xll.BDP("ZK541064 Corp","MTY_TYP")</f>
        <v>#NAME?</v>
      </c>
      <c r="L838" t="e">
        <f ca="1">_xll.BDP("ZK541064 Corp","CRNCY")</f>
        <v>#NAME?</v>
      </c>
      <c r="M838" t="e">
        <f ca="1">_xll.BDP("ZK541064 Corp","DUR_ASK")</f>
        <v>#NAME?</v>
      </c>
      <c r="N838" s="3">
        <v>45057</v>
      </c>
      <c r="O838">
        <f t="shared" si="53"/>
        <v>0</v>
      </c>
      <c r="P838" t="e">
        <f t="shared" ca="1" si="54"/>
        <v>#NAME?</v>
      </c>
      <c r="Q838" s="6" t="e">
        <f t="shared" ca="1" si="52"/>
        <v>#NAME?</v>
      </c>
      <c r="R838" t="e">
        <f t="shared" ca="1" si="55"/>
        <v>#NAME?</v>
      </c>
    </row>
    <row r="839" spans="1:18" x14ac:dyDescent="0.2">
      <c r="A839" t="s">
        <v>288</v>
      </c>
      <c r="B839" t="e">
        <f ca="1">_xll.BDP("DC022387 Corp","TICKER")</f>
        <v>#NAME?</v>
      </c>
      <c r="C839" t="e">
        <f ca="1">_xll.BDP("DC022387 Corp","ID_CUSIP")</f>
        <v>#NAME?</v>
      </c>
      <c r="D839" t="e">
        <f ca="1">_xll.BDP("DC022387 Corp","PX_BID")</f>
        <v>#NAME?</v>
      </c>
      <c r="E839" t="e">
        <f ca="1">_xll.BDP("DC022387 Corp","PX_ASK")</f>
        <v>#NAME?</v>
      </c>
      <c r="F839">
        <v>1000000000</v>
      </c>
      <c r="G839" t="e">
        <f ca="1">_xll.BDP("DC022387 Corp","CPN")</f>
        <v>#NAME?</v>
      </c>
      <c r="H839" t="e">
        <f ca="1">_xll.BDP("DC022387 Corp","MATURITY")</f>
        <v>#NAME?</v>
      </c>
      <c r="I839" t="e">
        <f ca="1">_xll.BDP("DC022387 Corp","SERIES")</f>
        <v>#NAME?</v>
      </c>
      <c r="J839" t="e">
        <f ca="1">_xll.BDP("DC022387 Corp","BB_COMPOSITE")</f>
        <v>#NAME?</v>
      </c>
      <c r="K839" t="e">
        <f ca="1">_xll.BDP("DC022387 Corp","MTY_TYP")</f>
        <v>#NAME?</v>
      </c>
      <c r="L839" t="e">
        <f ca="1">_xll.BDP("DC022387 Corp","CRNCY")</f>
        <v>#NAME?</v>
      </c>
      <c r="M839" t="e">
        <f ca="1">_xll.BDP("DC022387 Corp","DUR_ASK")</f>
        <v>#NAME?</v>
      </c>
      <c r="N839" s="3">
        <v>45995</v>
      </c>
      <c r="O839">
        <f t="shared" si="53"/>
        <v>1</v>
      </c>
      <c r="P839" t="e">
        <f t="shared" ca="1" si="54"/>
        <v>#NAME?</v>
      </c>
      <c r="Q839" s="6" t="e">
        <f t="shared" ca="1" si="52"/>
        <v>#NAME?</v>
      </c>
      <c r="R839" t="e">
        <f t="shared" ca="1" si="55"/>
        <v>#NAME?</v>
      </c>
    </row>
    <row r="840" spans="1:18" x14ac:dyDescent="0.2">
      <c r="A840" t="s">
        <v>288</v>
      </c>
      <c r="B840" t="e">
        <f ca="1">_xll.BDP("EC543252 Corp","TICKER")</f>
        <v>#NAME?</v>
      </c>
      <c r="C840" t="e">
        <f ca="1">_xll.BDP("EC543252 Corp","ID_CUSIP")</f>
        <v>#NAME?</v>
      </c>
      <c r="D840" t="e">
        <f ca="1">_xll.BDP("EC543252 Corp","PX_BID")</f>
        <v>#NAME?</v>
      </c>
      <c r="E840" t="e">
        <f ca="1">_xll.BDP("EC543252 Corp","PX_ASK")</f>
        <v>#NAME?</v>
      </c>
      <c r="F840">
        <v>257903000</v>
      </c>
      <c r="G840" t="e">
        <f ca="1">_xll.BDP("EC543252 Corp","CPN")</f>
        <v>#NAME?</v>
      </c>
      <c r="H840" t="e">
        <f ca="1">_xll.BDP("EC543252 Corp","MATURITY")</f>
        <v>#NAME?</v>
      </c>
      <c r="I840" t="e">
        <f ca="1">_xll.BDP("EC543252 Corp","SERIES")</f>
        <v>#NAME?</v>
      </c>
      <c r="J840" t="e">
        <f ca="1">_xll.BDP("EC543252 Corp","BB_COMPOSITE")</f>
        <v>#NAME?</v>
      </c>
      <c r="K840" t="e">
        <f ca="1">_xll.BDP("EC543252 Corp","MTY_TYP")</f>
        <v>#NAME?</v>
      </c>
      <c r="L840" t="e">
        <f ca="1">_xll.BDP("EC543252 Corp","CRNCY")</f>
        <v>#NAME?</v>
      </c>
      <c r="M840" t="e">
        <f ca="1">_xll.BDP("EC543252 Corp","DUR_ASK")</f>
        <v>#NAME?</v>
      </c>
      <c r="N840" s="3">
        <v>37341</v>
      </c>
      <c r="O840">
        <f t="shared" si="53"/>
        <v>0</v>
      </c>
      <c r="P840" t="e">
        <f t="shared" ca="1" si="54"/>
        <v>#NAME?</v>
      </c>
      <c r="Q840" s="6" t="e">
        <f t="shared" ca="1" si="52"/>
        <v>#NAME?</v>
      </c>
      <c r="R840" t="e">
        <f t="shared" ca="1" si="55"/>
        <v>#NAME?</v>
      </c>
    </row>
    <row r="841" spans="1:18" x14ac:dyDescent="0.2">
      <c r="A841" t="s">
        <v>206</v>
      </c>
      <c r="B841" t="e">
        <f ca="1">_xll.BDP("BQ227299 Corp","TICKER")</f>
        <v>#NAME?</v>
      </c>
      <c r="C841" t="e">
        <f ca="1">_xll.BDP("BQ227299 Corp","ID_CUSIP")</f>
        <v>#NAME?</v>
      </c>
      <c r="D841" t="e">
        <f ca="1">_xll.BDP("BQ227299 Corp","PX_BID")</f>
        <v>#NAME?</v>
      </c>
      <c r="E841" t="e">
        <f ca="1">_xll.BDP("BQ227299 Corp","PX_ASK")</f>
        <v>#NAME?</v>
      </c>
      <c r="F841">
        <v>750000000</v>
      </c>
      <c r="G841" t="e">
        <f ca="1">_xll.BDP("BQ227299 Corp","CPN")</f>
        <v>#NAME?</v>
      </c>
      <c r="H841" t="e">
        <f ca="1">_xll.BDP("BQ227299 Corp","MATURITY")</f>
        <v>#NAME?</v>
      </c>
      <c r="I841" t="e">
        <f ca="1">_xll.BDP("BQ227299 Corp","SERIES")</f>
        <v>#NAME?</v>
      </c>
      <c r="J841" t="e">
        <f ca="1">_xll.BDP("BQ227299 Corp","BB_COMPOSITE")</f>
        <v>#NAME?</v>
      </c>
      <c r="K841" t="e">
        <f ca="1">_xll.BDP("BQ227299 Corp","MTY_TYP")</f>
        <v>#NAME?</v>
      </c>
      <c r="L841" t="e">
        <f ca="1">_xll.BDP("BQ227299 Corp","CRNCY")</f>
        <v>#NAME?</v>
      </c>
      <c r="M841" t="e">
        <f ca="1">_xll.BDP("BQ227299 Corp","DUR_ASK")</f>
        <v>#NAME?</v>
      </c>
      <c r="N841" s="3">
        <v>44377</v>
      </c>
      <c r="O841">
        <f t="shared" si="53"/>
        <v>0</v>
      </c>
      <c r="P841" t="e">
        <f t="shared" ca="1" si="54"/>
        <v>#NAME?</v>
      </c>
      <c r="Q841" s="6" t="e">
        <f t="shared" ca="1" si="52"/>
        <v>#NAME?</v>
      </c>
      <c r="R841" t="e">
        <f t="shared" ca="1" si="55"/>
        <v>#NAME?</v>
      </c>
    </row>
    <row r="842" spans="1:18" x14ac:dyDescent="0.2">
      <c r="A842" t="s">
        <v>206</v>
      </c>
      <c r="B842" t="e">
        <f ca="1">_xll.BDP("BQ227300 Corp","TICKER")</f>
        <v>#NAME?</v>
      </c>
      <c r="C842" t="e">
        <f ca="1">_xll.BDP("BQ227300 Corp","ID_CUSIP")</f>
        <v>#NAME?</v>
      </c>
      <c r="D842" t="e">
        <f ca="1">_xll.BDP("BQ227300 Corp","PX_BID")</f>
        <v>#NAME?</v>
      </c>
      <c r="E842" t="e">
        <f ca="1">_xll.BDP("BQ227300 Corp","PX_ASK")</f>
        <v>#NAME?</v>
      </c>
      <c r="F842">
        <v>750000000</v>
      </c>
      <c r="G842" t="e">
        <f ca="1">_xll.BDP("BQ227300 Corp","CPN")</f>
        <v>#NAME?</v>
      </c>
      <c r="H842" t="e">
        <f ca="1">_xll.BDP("BQ227300 Corp","MATURITY")</f>
        <v>#NAME?</v>
      </c>
      <c r="I842" t="e">
        <f ca="1">_xll.BDP("BQ227300 Corp","SERIES")</f>
        <v>#NAME?</v>
      </c>
      <c r="J842" t="e">
        <f ca="1">_xll.BDP("BQ227300 Corp","BB_COMPOSITE")</f>
        <v>#NAME?</v>
      </c>
      <c r="K842" t="e">
        <f ca="1">_xll.BDP("BQ227300 Corp","MTY_TYP")</f>
        <v>#NAME?</v>
      </c>
      <c r="L842" t="e">
        <f ca="1">_xll.BDP("BQ227300 Corp","CRNCY")</f>
        <v>#NAME?</v>
      </c>
      <c r="M842" t="e">
        <f ca="1">_xll.BDP("BQ227300 Corp","DUR_ASK")</f>
        <v>#NAME?</v>
      </c>
      <c r="N842" s="3">
        <v>44377</v>
      </c>
      <c r="O842">
        <f t="shared" si="53"/>
        <v>0</v>
      </c>
      <c r="P842" t="e">
        <f t="shared" ca="1" si="54"/>
        <v>#NAME?</v>
      </c>
      <c r="Q842" s="6" t="e">
        <f t="shared" ca="1" si="52"/>
        <v>#NAME?</v>
      </c>
      <c r="R842" t="e">
        <f t="shared" ca="1" si="55"/>
        <v>#NAME?</v>
      </c>
    </row>
    <row r="843" spans="1:18" x14ac:dyDescent="0.2">
      <c r="A843" t="s">
        <v>206</v>
      </c>
      <c r="B843" t="e">
        <f ca="1">_xll.BDP("BR468623 Corp","TICKER")</f>
        <v>#NAME?</v>
      </c>
      <c r="C843" t="e">
        <f ca="1">_xll.BDP("BR468623 Corp","ID_CUSIP")</f>
        <v>#NAME?</v>
      </c>
      <c r="D843" t="e">
        <f ca="1">_xll.BDP("BR468623 Corp","PX_BID")</f>
        <v>#NAME?</v>
      </c>
      <c r="E843" t="e">
        <f ca="1">_xll.BDP("BR468623 Corp","PX_ASK")</f>
        <v>#NAME?</v>
      </c>
      <c r="F843">
        <v>400000000</v>
      </c>
      <c r="G843" t="e">
        <f ca="1">_xll.BDP("BR468623 Corp","CPN")</f>
        <v>#NAME?</v>
      </c>
      <c r="H843" t="e">
        <f ca="1">_xll.BDP("BR468623 Corp","MATURITY")</f>
        <v>#NAME?</v>
      </c>
      <c r="I843" t="e">
        <f ca="1">_xll.BDP("BR468623 Corp","SERIES")</f>
        <v>#NAME?</v>
      </c>
      <c r="J843" t="e">
        <f ca="1">_xll.BDP("BR468623 Corp","BB_COMPOSITE")</f>
        <v>#NAME?</v>
      </c>
      <c r="K843" t="e">
        <f ca="1">_xll.BDP("BR468623 Corp","MTY_TYP")</f>
        <v>#NAME?</v>
      </c>
      <c r="L843" t="e">
        <f ca="1">_xll.BDP("BR468623 Corp","CRNCY")</f>
        <v>#NAME?</v>
      </c>
      <c r="M843" t="e">
        <f ca="1">_xll.BDP("BR468623 Corp","DUR_ASK")</f>
        <v>#NAME?</v>
      </c>
      <c r="N843" s="3">
        <v>44461</v>
      </c>
      <c r="O843">
        <f t="shared" si="53"/>
        <v>0</v>
      </c>
      <c r="P843" t="e">
        <f t="shared" ca="1" si="54"/>
        <v>#NAME?</v>
      </c>
      <c r="Q843" s="6" t="e">
        <f t="shared" ca="1" si="52"/>
        <v>#NAME?</v>
      </c>
      <c r="R843" t="e">
        <f t="shared" ca="1" si="55"/>
        <v>#NAME?</v>
      </c>
    </row>
    <row r="844" spans="1:18" x14ac:dyDescent="0.2">
      <c r="A844" t="s">
        <v>206</v>
      </c>
      <c r="B844" t="e">
        <f ca="1">_xll.BDP("BR468625 Corp","TICKER")</f>
        <v>#NAME?</v>
      </c>
      <c r="C844" t="e">
        <f ca="1">_xll.BDP("BR468625 Corp","ID_CUSIP")</f>
        <v>#NAME?</v>
      </c>
      <c r="D844" t="e">
        <f ca="1">_xll.BDP("BR468625 Corp","PX_BID")</f>
        <v>#NAME?</v>
      </c>
      <c r="E844" t="e">
        <f ca="1">_xll.BDP("BR468625 Corp","PX_ASK")</f>
        <v>#NAME?</v>
      </c>
      <c r="F844">
        <v>400000000</v>
      </c>
      <c r="G844" t="e">
        <f ca="1">_xll.BDP("BR468625 Corp","CPN")</f>
        <v>#NAME?</v>
      </c>
      <c r="H844" t="e">
        <f ca="1">_xll.BDP("BR468625 Corp","MATURITY")</f>
        <v>#NAME?</v>
      </c>
      <c r="I844" t="e">
        <f ca="1">_xll.BDP("BR468625 Corp","SERIES")</f>
        <v>#NAME?</v>
      </c>
      <c r="J844" t="e">
        <f ca="1">_xll.BDP("BR468625 Corp","BB_COMPOSITE")</f>
        <v>#NAME?</v>
      </c>
      <c r="K844" t="e">
        <f ca="1">_xll.BDP("BR468625 Corp","MTY_TYP")</f>
        <v>#NAME?</v>
      </c>
      <c r="L844" t="e">
        <f ca="1">_xll.BDP("BR468625 Corp","CRNCY")</f>
        <v>#NAME?</v>
      </c>
      <c r="M844" t="e">
        <f ca="1">_xll.BDP("BR468625 Corp","DUR_ASK")</f>
        <v>#NAME?</v>
      </c>
      <c r="N844" s="3">
        <v>44461</v>
      </c>
      <c r="O844">
        <f t="shared" si="53"/>
        <v>0</v>
      </c>
      <c r="P844" t="e">
        <f t="shared" ca="1" si="54"/>
        <v>#NAME?</v>
      </c>
      <c r="Q844" s="6" t="e">
        <f t="shared" ca="1" si="52"/>
        <v>#NAME?</v>
      </c>
      <c r="R844" t="e">
        <f t="shared" ca="1" si="55"/>
        <v>#NAME?</v>
      </c>
    </row>
    <row r="845" spans="1:18" x14ac:dyDescent="0.2">
      <c r="A845" t="s">
        <v>206</v>
      </c>
      <c r="B845" t="e">
        <f ca="1">_xll.BDP("BT315587 Corp","TICKER")</f>
        <v>#NAME?</v>
      </c>
      <c r="C845" t="e">
        <f ca="1">_xll.BDP("BT315587 Corp","ID_CUSIP")</f>
        <v>#NAME?</v>
      </c>
      <c r="D845" t="e">
        <f ca="1">_xll.BDP("BT315587 Corp","PX_BID")</f>
        <v>#NAME?</v>
      </c>
      <c r="E845" t="e">
        <f ca="1">_xll.BDP("BT315587 Corp","PX_ASK")</f>
        <v>#NAME?</v>
      </c>
      <c r="F845">
        <v>400000000</v>
      </c>
      <c r="G845" t="e">
        <f ca="1">_xll.BDP("BT315587 Corp","CPN")</f>
        <v>#NAME?</v>
      </c>
      <c r="H845" t="e">
        <f ca="1">_xll.BDP("BT315587 Corp","MATURITY")</f>
        <v>#NAME?</v>
      </c>
      <c r="I845" t="e">
        <f ca="1">_xll.BDP("BT315587 Corp","SERIES")</f>
        <v>#NAME?</v>
      </c>
      <c r="J845" t="e">
        <f ca="1">_xll.BDP("BT315587 Corp","BB_COMPOSITE")</f>
        <v>#NAME?</v>
      </c>
      <c r="K845" t="e">
        <f ca="1">_xll.BDP("BT315587 Corp","MTY_TYP")</f>
        <v>#NAME?</v>
      </c>
      <c r="L845" t="e">
        <f ca="1">_xll.BDP("BT315587 Corp","CRNCY")</f>
        <v>#NAME?</v>
      </c>
      <c r="M845" t="e">
        <f ca="1">_xll.BDP("BT315587 Corp","DUR_ASK")</f>
        <v>#NAME?</v>
      </c>
      <c r="N845" s="3">
        <v>44572</v>
      </c>
      <c r="O845">
        <f t="shared" si="53"/>
        <v>0</v>
      </c>
      <c r="P845" t="e">
        <f t="shared" ca="1" si="54"/>
        <v>#NAME?</v>
      </c>
      <c r="Q845" s="6" t="e">
        <f t="shared" ca="1" si="52"/>
        <v>#NAME?</v>
      </c>
      <c r="R845" t="e">
        <f t="shared" ca="1" si="55"/>
        <v>#NAME?</v>
      </c>
    </row>
    <row r="846" spans="1:18" x14ac:dyDescent="0.2">
      <c r="A846" t="s">
        <v>206</v>
      </c>
      <c r="B846" t="e">
        <f ca="1">_xll.BDP("BT315589 Corp","TICKER")</f>
        <v>#NAME?</v>
      </c>
      <c r="C846" t="e">
        <f ca="1">_xll.BDP("BT315589 Corp","ID_CUSIP")</f>
        <v>#NAME?</v>
      </c>
      <c r="D846" t="e">
        <f ca="1">_xll.BDP("BT315589 Corp","PX_BID")</f>
        <v>#NAME?</v>
      </c>
      <c r="E846" t="e">
        <f ca="1">_xll.BDP("BT315589 Corp","PX_ASK")</f>
        <v>#NAME?</v>
      </c>
      <c r="F846">
        <v>400000000</v>
      </c>
      <c r="G846" t="e">
        <f ca="1">_xll.BDP("BT315589 Corp","CPN")</f>
        <v>#NAME?</v>
      </c>
      <c r="H846" t="e">
        <f ca="1">_xll.BDP("BT315589 Corp","MATURITY")</f>
        <v>#NAME?</v>
      </c>
      <c r="I846" t="e">
        <f ca="1">_xll.BDP("BT315589 Corp","SERIES")</f>
        <v>#NAME?</v>
      </c>
      <c r="J846" t="e">
        <f ca="1">_xll.BDP("BT315589 Corp","BB_COMPOSITE")</f>
        <v>#NAME?</v>
      </c>
      <c r="K846" t="e">
        <f ca="1">_xll.BDP("BT315589 Corp","MTY_TYP")</f>
        <v>#NAME?</v>
      </c>
      <c r="L846" t="e">
        <f ca="1">_xll.BDP("BT315589 Corp","CRNCY")</f>
        <v>#NAME?</v>
      </c>
      <c r="M846" t="e">
        <f ca="1">_xll.BDP("BT315589 Corp","DUR_ASK")</f>
        <v>#NAME?</v>
      </c>
      <c r="N846" s="3">
        <v>44572</v>
      </c>
      <c r="O846">
        <f t="shared" si="53"/>
        <v>0</v>
      </c>
      <c r="P846" t="e">
        <f t="shared" ca="1" si="54"/>
        <v>#NAME?</v>
      </c>
      <c r="Q846" s="6" t="e">
        <f t="shared" ca="1" si="52"/>
        <v>#NAME?</v>
      </c>
      <c r="R846" t="e">
        <f t="shared" ca="1" si="55"/>
        <v>#NAME?</v>
      </c>
    </row>
    <row r="847" spans="1:18" x14ac:dyDescent="0.2">
      <c r="A847" t="s">
        <v>206</v>
      </c>
      <c r="B847" t="e">
        <f ca="1">_xll.BDP("DC776367 Corp","TICKER")</f>
        <v>#NAME?</v>
      </c>
      <c r="C847" t="e">
        <f ca="1">_xll.BDP("DC776367 Corp","ID_CUSIP")</f>
        <v>#NAME?</v>
      </c>
      <c r="D847" t="e">
        <f ca="1">_xll.BDP("DC776367 Corp","PX_BID")</f>
        <v>#NAME?</v>
      </c>
      <c r="E847" t="e">
        <f ca="1">_xll.BDP("DC776367 Corp","PX_ASK")</f>
        <v>#NAME?</v>
      </c>
      <c r="F847">
        <v>750000000</v>
      </c>
      <c r="G847" t="e">
        <f ca="1">_xll.BDP("DC776367 Corp","CPN")</f>
        <v>#NAME?</v>
      </c>
      <c r="H847" t="e">
        <f ca="1">_xll.BDP("DC776367 Corp","MATURITY")</f>
        <v>#NAME?</v>
      </c>
      <c r="I847" t="e">
        <f ca="1">_xll.BDP("DC776367 Corp","SERIES")</f>
        <v>#NAME?</v>
      </c>
      <c r="J847" t="e">
        <f ca="1">_xll.BDP("DC776367 Corp","BB_COMPOSITE")</f>
        <v>#NAME?</v>
      </c>
      <c r="K847" t="e">
        <f ca="1">_xll.BDP("DC776367 Corp","MTY_TYP")</f>
        <v>#NAME?</v>
      </c>
      <c r="L847" t="e">
        <f ca="1">_xll.BDP("DC776367 Corp","CRNCY")</f>
        <v>#NAME?</v>
      </c>
      <c r="M847" t="e">
        <f ca="1">_xll.BDP("DC776367 Corp","DUR_ASK")</f>
        <v>#NAME?</v>
      </c>
      <c r="N847" s="3">
        <v>46031</v>
      </c>
      <c r="O847">
        <f t="shared" si="53"/>
        <v>1</v>
      </c>
      <c r="P847" t="e">
        <f t="shared" ca="1" si="54"/>
        <v>#NAME?</v>
      </c>
      <c r="Q847" s="6" t="e">
        <f t="shared" ca="1" si="52"/>
        <v>#NAME?</v>
      </c>
      <c r="R847" t="e">
        <f t="shared" ca="1" si="55"/>
        <v>#NAME?</v>
      </c>
    </row>
    <row r="848" spans="1:18" x14ac:dyDescent="0.2">
      <c r="A848" t="s">
        <v>206</v>
      </c>
      <c r="B848" t="e">
        <f ca="1">_xll.BDP("DC776368 Corp","TICKER")</f>
        <v>#NAME?</v>
      </c>
      <c r="C848" t="e">
        <f ca="1">_xll.BDP("DC776368 Corp","ID_CUSIP")</f>
        <v>#NAME?</v>
      </c>
      <c r="D848" t="e">
        <f ca="1">_xll.BDP("DC776368 Corp","PX_BID")</f>
        <v>#NAME?</v>
      </c>
      <c r="E848" t="e">
        <f ca="1">_xll.BDP("DC776368 Corp","PX_ASK")</f>
        <v>#NAME?</v>
      </c>
      <c r="F848">
        <v>750000000</v>
      </c>
      <c r="G848" t="e">
        <f ca="1">_xll.BDP("DC776368 Corp","CPN")</f>
        <v>#NAME?</v>
      </c>
      <c r="H848" t="e">
        <f ca="1">_xll.BDP("DC776368 Corp","MATURITY")</f>
        <v>#NAME?</v>
      </c>
      <c r="I848" t="e">
        <f ca="1">_xll.BDP("DC776368 Corp","SERIES")</f>
        <v>#NAME?</v>
      </c>
      <c r="J848" t="e">
        <f ca="1">_xll.BDP("DC776368 Corp","BB_COMPOSITE")</f>
        <v>#NAME?</v>
      </c>
      <c r="K848" t="e">
        <f ca="1">_xll.BDP("DC776368 Corp","MTY_TYP")</f>
        <v>#NAME?</v>
      </c>
      <c r="L848" t="e">
        <f ca="1">_xll.BDP("DC776368 Corp","CRNCY")</f>
        <v>#NAME?</v>
      </c>
      <c r="M848" t="e">
        <f ca="1">_xll.BDP("DC776368 Corp","DUR_ASK")</f>
        <v>#NAME?</v>
      </c>
      <c r="N848" s="3">
        <v>46031</v>
      </c>
      <c r="O848">
        <f t="shared" si="53"/>
        <v>1</v>
      </c>
      <c r="P848" t="e">
        <f t="shared" ca="1" si="54"/>
        <v>#NAME?</v>
      </c>
      <c r="Q848" s="6" t="e">
        <f t="shared" ca="1" si="52"/>
        <v>#NAME?</v>
      </c>
      <c r="R848" t="e">
        <f t="shared" ca="1" si="55"/>
        <v>#NAME?</v>
      </c>
    </row>
    <row r="849" spans="1:18" x14ac:dyDescent="0.2">
      <c r="A849" t="s">
        <v>206</v>
      </c>
      <c r="B849" t="e">
        <f ca="1">_xll.BDP("YL877834 Corp","TICKER")</f>
        <v>#NAME?</v>
      </c>
      <c r="C849" t="e">
        <f ca="1">_xll.BDP("YL877834 Corp","ID_CUSIP")</f>
        <v>#NAME?</v>
      </c>
      <c r="D849" t="e">
        <f ca="1">_xll.BDP("YL877834 Corp","PX_BID")</f>
        <v>#NAME?</v>
      </c>
      <c r="E849" t="e">
        <f ca="1">_xll.BDP("YL877834 Corp","PX_ASK")</f>
        <v>#NAME?</v>
      </c>
      <c r="F849">
        <v>500000000</v>
      </c>
      <c r="G849" t="e">
        <f ca="1">_xll.BDP("YL877834 Corp","CPN")</f>
        <v>#NAME?</v>
      </c>
      <c r="H849" t="e">
        <f ca="1">_xll.BDP("YL877834 Corp","MATURITY")</f>
        <v>#NAME?</v>
      </c>
      <c r="I849" t="e">
        <f ca="1">_xll.BDP("YL877834 Corp","SERIES")</f>
        <v>#NAME?</v>
      </c>
      <c r="J849" t="e">
        <f ca="1">_xll.BDP("YL877834 Corp","BB_COMPOSITE")</f>
        <v>#NAME?</v>
      </c>
      <c r="K849" t="e">
        <f ca="1">_xll.BDP("YL877834 Corp","MTY_TYP")</f>
        <v>#NAME?</v>
      </c>
      <c r="L849" t="e">
        <f ca="1">_xll.BDP("YL877834 Corp","CRNCY")</f>
        <v>#NAME?</v>
      </c>
      <c r="M849" t="e">
        <f ca="1">_xll.BDP("YL877834 Corp","DUR_ASK")</f>
        <v>#NAME?</v>
      </c>
      <c r="N849" s="3">
        <v>45908</v>
      </c>
      <c r="O849">
        <f t="shared" si="53"/>
        <v>1</v>
      </c>
      <c r="P849" t="e">
        <f t="shared" ca="1" si="54"/>
        <v>#NAME?</v>
      </c>
      <c r="Q849" s="6" t="e">
        <f t="shared" ca="1" si="52"/>
        <v>#NAME?</v>
      </c>
      <c r="R849" t="e">
        <f t="shared" ca="1" si="55"/>
        <v>#NAME?</v>
      </c>
    </row>
    <row r="850" spans="1:18" x14ac:dyDescent="0.2">
      <c r="A850" t="s">
        <v>206</v>
      </c>
      <c r="B850" t="e">
        <f ca="1">_xll.BDP("YL877835 Corp","TICKER")</f>
        <v>#NAME?</v>
      </c>
      <c r="C850" t="e">
        <f ca="1">_xll.BDP("YL877835 Corp","ID_CUSIP")</f>
        <v>#NAME?</v>
      </c>
      <c r="D850" t="e">
        <f ca="1">_xll.BDP("YL877835 Corp","PX_BID")</f>
        <v>#NAME?</v>
      </c>
      <c r="E850" t="e">
        <f ca="1">_xll.BDP("YL877835 Corp","PX_ASK")</f>
        <v>#NAME?</v>
      </c>
      <c r="F850">
        <v>500000000</v>
      </c>
      <c r="G850" t="e">
        <f ca="1">_xll.BDP("YL877835 Corp","CPN")</f>
        <v>#NAME?</v>
      </c>
      <c r="H850" t="e">
        <f ca="1">_xll.BDP("YL877835 Corp","MATURITY")</f>
        <v>#NAME?</v>
      </c>
      <c r="I850" t="e">
        <f ca="1">_xll.BDP("YL877835 Corp","SERIES")</f>
        <v>#NAME?</v>
      </c>
      <c r="J850" t="e">
        <f ca="1">_xll.BDP("YL877835 Corp","BB_COMPOSITE")</f>
        <v>#NAME?</v>
      </c>
      <c r="K850" t="e">
        <f ca="1">_xll.BDP("YL877835 Corp","MTY_TYP")</f>
        <v>#NAME?</v>
      </c>
      <c r="L850" t="e">
        <f ca="1">_xll.BDP("YL877835 Corp","CRNCY")</f>
        <v>#NAME?</v>
      </c>
      <c r="M850" t="e">
        <f ca="1">_xll.BDP("YL877835 Corp","DUR_ASK")</f>
        <v>#NAME?</v>
      </c>
      <c r="N850" s="3">
        <v>45908</v>
      </c>
      <c r="O850">
        <f t="shared" si="53"/>
        <v>1</v>
      </c>
      <c r="P850" t="e">
        <f t="shared" ca="1" si="54"/>
        <v>#NAME?</v>
      </c>
      <c r="Q850" s="6" t="e">
        <f t="shared" ca="1" si="52"/>
        <v>#NAME?</v>
      </c>
      <c r="R850" t="e">
        <f t="shared" ca="1" si="55"/>
        <v>#NAME?</v>
      </c>
    </row>
    <row r="851" spans="1:18" x14ac:dyDescent="0.2">
      <c r="A851" t="s">
        <v>206</v>
      </c>
      <c r="B851" t="e">
        <f ca="1">_xll.BDP("YS616220 Corp","TICKER")</f>
        <v>#NAME?</v>
      </c>
      <c r="C851" t="e">
        <f ca="1">_xll.BDP("YS616220 Corp","ID_CUSIP")</f>
        <v>#NAME?</v>
      </c>
      <c r="D851" t="e">
        <f ca="1">_xll.BDP("YS616220 Corp","PX_BID")</f>
        <v>#NAME?</v>
      </c>
      <c r="E851" t="e">
        <f ca="1">_xll.BDP("YS616220 Corp","PX_ASK")</f>
        <v>#NAME?</v>
      </c>
      <c r="F851">
        <v>350000000</v>
      </c>
      <c r="G851" t="e">
        <f ca="1">_xll.BDP("YS616220 Corp","CPN")</f>
        <v>#NAME?</v>
      </c>
      <c r="H851" t="e">
        <f ca="1">_xll.BDP("YS616220 Corp","MATURITY")</f>
        <v>#NAME?</v>
      </c>
      <c r="I851" t="e">
        <f ca="1">_xll.BDP("YS616220 Corp","SERIES")</f>
        <v>#NAME?</v>
      </c>
      <c r="J851" t="e">
        <f ca="1">_xll.BDP("YS616220 Corp","BB_COMPOSITE")</f>
        <v>#NAME?</v>
      </c>
      <c r="K851" t="e">
        <f ca="1">_xll.BDP("YS616220 Corp","MTY_TYP")</f>
        <v>#NAME?</v>
      </c>
      <c r="L851" t="e">
        <f ca="1">_xll.BDP("YS616220 Corp","CRNCY")</f>
        <v>#NAME?</v>
      </c>
      <c r="M851" t="e">
        <f ca="1">_xll.BDP("YS616220 Corp","DUR_ASK")</f>
        <v>#NAME?</v>
      </c>
      <c r="N851" s="3">
        <v>45673</v>
      </c>
      <c r="O851">
        <f t="shared" si="53"/>
        <v>0</v>
      </c>
      <c r="P851" t="e">
        <f t="shared" ca="1" si="54"/>
        <v>#NAME?</v>
      </c>
      <c r="Q851" s="6" t="e">
        <f t="shared" ca="1" si="52"/>
        <v>#NAME?</v>
      </c>
      <c r="R851" t="e">
        <f t="shared" ca="1" si="55"/>
        <v>#NAME?</v>
      </c>
    </row>
    <row r="852" spans="1:18" x14ac:dyDescent="0.2">
      <c r="A852" t="s">
        <v>206</v>
      </c>
      <c r="B852" t="e">
        <f ca="1">_xll.BDP("YS616221 Corp","TICKER")</f>
        <v>#NAME?</v>
      </c>
      <c r="C852" t="e">
        <f ca="1">_xll.BDP("YS616221 Corp","ID_CUSIP")</f>
        <v>#NAME?</v>
      </c>
      <c r="D852" t="e">
        <f ca="1">_xll.BDP("YS616221 Corp","PX_BID")</f>
        <v>#NAME?</v>
      </c>
      <c r="E852" t="e">
        <f ca="1">_xll.BDP("YS616221 Corp","PX_ASK")</f>
        <v>#NAME?</v>
      </c>
      <c r="F852">
        <v>350000000</v>
      </c>
      <c r="G852" t="e">
        <f ca="1">_xll.BDP("YS616221 Corp","CPN")</f>
        <v>#NAME?</v>
      </c>
      <c r="H852" t="e">
        <f ca="1">_xll.BDP("YS616221 Corp","MATURITY")</f>
        <v>#NAME?</v>
      </c>
      <c r="I852" t="e">
        <f ca="1">_xll.BDP("YS616221 Corp","SERIES")</f>
        <v>#NAME?</v>
      </c>
      <c r="J852" t="e">
        <f ca="1">_xll.BDP("YS616221 Corp","BB_COMPOSITE")</f>
        <v>#NAME?</v>
      </c>
      <c r="K852" t="e">
        <f ca="1">_xll.BDP("YS616221 Corp","MTY_TYP")</f>
        <v>#NAME?</v>
      </c>
      <c r="L852" t="e">
        <f ca="1">_xll.BDP("YS616221 Corp","CRNCY")</f>
        <v>#NAME?</v>
      </c>
      <c r="M852" t="e">
        <f ca="1">_xll.BDP("YS616221 Corp","DUR_ASK")</f>
        <v>#NAME?</v>
      </c>
      <c r="N852" s="3">
        <v>45673</v>
      </c>
      <c r="O852">
        <f t="shared" si="53"/>
        <v>0</v>
      </c>
      <c r="P852" t="e">
        <f t="shared" ca="1" si="54"/>
        <v>#NAME?</v>
      </c>
      <c r="Q852" s="6" t="e">
        <f t="shared" ca="1" si="52"/>
        <v>#NAME?</v>
      </c>
      <c r="R852" t="e">
        <f t="shared" ca="1" si="55"/>
        <v>#NAME?</v>
      </c>
    </row>
    <row r="853" spans="1:18" x14ac:dyDescent="0.2">
      <c r="A853" t="s">
        <v>206</v>
      </c>
      <c r="B853" t="e">
        <f ca="1">_xll.BDP("YX568559 Corp","TICKER")</f>
        <v>#NAME?</v>
      </c>
      <c r="C853" t="e">
        <f ca="1">_xll.BDP("YX568559 Corp","ID_CUSIP")</f>
        <v>#NAME?</v>
      </c>
      <c r="D853" t="e">
        <f ca="1">_xll.BDP("YX568559 Corp","PX_BID")</f>
        <v>#NAME?</v>
      </c>
      <c r="E853" t="e">
        <f ca="1">_xll.BDP("YX568559 Corp","PX_ASK")</f>
        <v>#NAME?</v>
      </c>
      <c r="F853">
        <v>600000000</v>
      </c>
      <c r="G853" t="e">
        <f ca="1">_xll.BDP("YX568559 Corp","CPN")</f>
        <v>#NAME?</v>
      </c>
      <c r="H853" t="e">
        <f ca="1">_xll.BDP("YX568559 Corp","MATURITY")</f>
        <v>#NAME?</v>
      </c>
      <c r="I853" t="e">
        <f ca="1">_xll.BDP("YX568559 Corp","SERIES")</f>
        <v>#NAME?</v>
      </c>
      <c r="J853" t="e">
        <f ca="1">_xll.BDP("YX568559 Corp","BB_COMPOSITE")</f>
        <v>#NAME?</v>
      </c>
      <c r="K853" t="e">
        <f ca="1">_xll.BDP("YX568559 Corp","MTY_TYP")</f>
        <v>#NAME?</v>
      </c>
      <c r="L853" t="e">
        <f ca="1">_xll.BDP("YX568559 Corp","CRNCY")</f>
        <v>#NAME?</v>
      </c>
      <c r="M853" t="e">
        <f ca="1">_xll.BDP("YX568559 Corp","DUR_ASK")</f>
        <v>#NAME?</v>
      </c>
      <c r="N853" s="3">
        <v>45453</v>
      </c>
      <c r="O853">
        <f t="shared" si="53"/>
        <v>0</v>
      </c>
      <c r="P853" t="e">
        <f t="shared" ca="1" si="54"/>
        <v>#NAME?</v>
      </c>
      <c r="Q853" s="6" t="e">
        <f t="shared" ca="1" si="52"/>
        <v>#NAME?</v>
      </c>
      <c r="R853" t="e">
        <f t="shared" ca="1" si="55"/>
        <v>#NAME?</v>
      </c>
    </row>
    <row r="854" spans="1:18" x14ac:dyDescent="0.2">
      <c r="A854" t="s">
        <v>206</v>
      </c>
      <c r="B854" t="e">
        <f ca="1">_xll.BDP("YX568562 Corp","TICKER")</f>
        <v>#NAME?</v>
      </c>
      <c r="C854" t="e">
        <f ca="1">_xll.BDP("YX568562 Corp","ID_CUSIP")</f>
        <v>#NAME?</v>
      </c>
      <c r="D854" t="e">
        <f ca="1">_xll.BDP("YX568562 Corp","PX_BID")</f>
        <v>#NAME?</v>
      </c>
      <c r="E854" t="e">
        <f ca="1">_xll.BDP("YX568562 Corp","PX_ASK")</f>
        <v>#NAME?</v>
      </c>
      <c r="F854">
        <v>600000000</v>
      </c>
      <c r="G854" t="e">
        <f ca="1">_xll.BDP("YX568562 Corp","CPN")</f>
        <v>#NAME?</v>
      </c>
      <c r="H854" t="e">
        <f ca="1">_xll.BDP("YX568562 Corp","MATURITY")</f>
        <v>#NAME?</v>
      </c>
      <c r="I854" t="e">
        <f ca="1">_xll.BDP("YX568562 Corp","SERIES")</f>
        <v>#NAME?</v>
      </c>
      <c r="J854" t="e">
        <f ca="1">_xll.BDP("YX568562 Corp","BB_COMPOSITE")</f>
        <v>#NAME?</v>
      </c>
      <c r="K854" t="e">
        <f ca="1">_xll.BDP("YX568562 Corp","MTY_TYP")</f>
        <v>#NAME?</v>
      </c>
      <c r="L854" t="e">
        <f ca="1">_xll.BDP("YX568562 Corp","CRNCY")</f>
        <v>#NAME?</v>
      </c>
      <c r="M854" t="e">
        <f ca="1">_xll.BDP("YX568562 Corp","DUR_ASK")</f>
        <v>#NAME?</v>
      </c>
      <c r="N854" s="3">
        <v>45453</v>
      </c>
      <c r="O854">
        <f t="shared" si="53"/>
        <v>0</v>
      </c>
      <c r="P854" t="e">
        <f t="shared" ca="1" si="54"/>
        <v>#NAME?</v>
      </c>
      <c r="Q854" s="6" t="e">
        <f t="shared" ca="1" si="52"/>
        <v>#NAME?</v>
      </c>
      <c r="R854" t="e">
        <f t="shared" ca="1" si="55"/>
        <v>#NAME?</v>
      </c>
    </row>
    <row r="855" spans="1:18" x14ac:dyDescent="0.2">
      <c r="A855" t="s">
        <v>264</v>
      </c>
      <c r="B855" t="e">
        <f ca="1">_xll.BDP("BU740027 Corp","TICKER")</f>
        <v>#NAME?</v>
      </c>
      <c r="C855" t="e">
        <f ca="1">_xll.BDP("BU740027 Corp","ID_CUSIP")</f>
        <v>#NAME?</v>
      </c>
      <c r="D855" t="e">
        <f ca="1">_xll.BDP("BU740027 Corp","PX_BID")</f>
        <v>#NAME?</v>
      </c>
      <c r="E855" t="e">
        <f ca="1">_xll.BDP("BU740027 Corp","PX_ASK")</f>
        <v>#NAME?</v>
      </c>
      <c r="F855">
        <v>500000000</v>
      </c>
      <c r="G855" t="e">
        <f ca="1">_xll.BDP("BU740027 Corp","CPN")</f>
        <v>#NAME?</v>
      </c>
      <c r="H855" t="e">
        <f ca="1">_xll.BDP("BU740027 Corp","MATURITY")</f>
        <v>#NAME?</v>
      </c>
      <c r="I855" t="e">
        <f ca="1">_xll.BDP("BU740027 Corp","SERIES")</f>
        <v>#NAME?</v>
      </c>
      <c r="J855" t="e">
        <f ca="1">_xll.BDP("BU740027 Corp","BB_COMPOSITE")</f>
        <v>#NAME?</v>
      </c>
      <c r="K855" t="e">
        <f ca="1">_xll.BDP("BU740027 Corp","MTY_TYP")</f>
        <v>#NAME?</v>
      </c>
      <c r="L855" t="e">
        <f ca="1">_xll.BDP("BU740027 Corp","CRNCY")</f>
        <v>#NAME?</v>
      </c>
      <c r="M855" t="e">
        <f ca="1">_xll.BDP("BU740027 Corp","DUR_ASK")</f>
        <v>#NAME?</v>
      </c>
      <c r="N855" s="3">
        <v>44622</v>
      </c>
      <c r="O855">
        <f t="shared" si="53"/>
        <v>0</v>
      </c>
      <c r="P855" t="e">
        <f t="shared" ca="1" si="54"/>
        <v>#NAME?</v>
      </c>
      <c r="Q855" s="6" t="e">
        <f t="shared" ca="1" si="52"/>
        <v>#NAME?</v>
      </c>
      <c r="R855" t="e">
        <f t="shared" ca="1" si="55"/>
        <v>#NAME?</v>
      </c>
    </row>
    <row r="856" spans="1:18" x14ac:dyDescent="0.2">
      <c r="A856" t="s">
        <v>264</v>
      </c>
      <c r="B856" t="e">
        <f ca="1">_xll.BDP("YS486229 Corp","TICKER")</f>
        <v>#NAME?</v>
      </c>
      <c r="C856" t="e">
        <f ca="1">_xll.BDP("YS486229 Corp","ID_CUSIP")</f>
        <v>#NAME?</v>
      </c>
      <c r="D856" t="e">
        <f ca="1">_xll.BDP("YS486229 Corp","PX_BID")</f>
        <v>#NAME?</v>
      </c>
      <c r="E856" t="e">
        <f ca="1">_xll.BDP("YS486229 Corp","PX_ASK")</f>
        <v>#NAME?</v>
      </c>
      <c r="F856">
        <v>600000000</v>
      </c>
      <c r="G856" t="e">
        <f ca="1">_xll.BDP("YS486229 Corp","CPN")</f>
        <v>#NAME?</v>
      </c>
      <c r="H856" t="e">
        <f ca="1">_xll.BDP("YS486229 Corp","MATURITY")</f>
        <v>#NAME?</v>
      </c>
      <c r="I856" t="e">
        <f ca="1">_xll.BDP("YS486229 Corp","SERIES")</f>
        <v>#NAME?</v>
      </c>
      <c r="J856" t="e">
        <f ca="1">_xll.BDP("YS486229 Corp","BB_COMPOSITE")</f>
        <v>#NAME?</v>
      </c>
      <c r="K856" t="e">
        <f ca="1">_xll.BDP("YS486229 Corp","MTY_TYP")</f>
        <v>#NAME?</v>
      </c>
      <c r="L856" t="e">
        <f ca="1">_xll.BDP("YS486229 Corp","CRNCY")</f>
        <v>#NAME?</v>
      </c>
      <c r="M856" t="e">
        <f ca="1">_xll.BDP("YS486229 Corp","DUR_ASK")</f>
        <v>#NAME?</v>
      </c>
      <c r="N856" s="3">
        <v>45673</v>
      </c>
      <c r="O856">
        <f t="shared" si="53"/>
        <v>0</v>
      </c>
      <c r="P856" t="e">
        <f t="shared" ca="1" si="54"/>
        <v>#NAME?</v>
      </c>
      <c r="Q856" s="6" t="e">
        <f t="shared" ca="1" si="52"/>
        <v>#NAME?</v>
      </c>
      <c r="R856" t="e">
        <f t="shared" ca="1" si="55"/>
        <v>#NAME?</v>
      </c>
    </row>
    <row r="857" spans="1:18" x14ac:dyDescent="0.2">
      <c r="A857" t="s">
        <v>264</v>
      </c>
      <c r="B857" t="e">
        <f ca="1">_xll.BDP("ZF208178 Corp","TICKER")</f>
        <v>#NAME?</v>
      </c>
      <c r="C857" t="e">
        <f ca="1">_xll.BDP("ZF208178 Corp","ID_CUSIP")</f>
        <v>#NAME?</v>
      </c>
      <c r="D857" t="e">
        <f ca="1">_xll.BDP("ZF208178 Corp","PX_BID")</f>
        <v>#NAME?</v>
      </c>
      <c r="E857" t="e">
        <f ca="1">_xll.BDP("ZF208178 Corp","PX_ASK")</f>
        <v>#NAME?</v>
      </c>
      <c r="F857">
        <v>800000000</v>
      </c>
      <c r="G857" t="e">
        <f ca="1">_xll.BDP("ZF208178 Corp","CPN")</f>
        <v>#NAME?</v>
      </c>
      <c r="H857" t="e">
        <f ca="1">_xll.BDP("ZF208178 Corp","MATURITY")</f>
        <v>#NAME?</v>
      </c>
      <c r="I857" t="e">
        <f ca="1">_xll.BDP("ZF208178 Corp","SERIES")</f>
        <v>#NAME?</v>
      </c>
      <c r="J857" t="e">
        <f ca="1">_xll.BDP("ZF208178 Corp","BB_COMPOSITE")</f>
        <v>#NAME?</v>
      </c>
      <c r="K857" t="e">
        <f ca="1">_xll.BDP("ZF208178 Corp","MTY_TYP")</f>
        <v>#NAME?</v>
      </c>
      <c r="L857" t="e">
        <f ca="1">_xll.BDP("ZF208178 Corp","CRNCY")</f>
        <v>#NAME?</v>
      </c>
      <c r="M857" t="e">
        <f ca="1">_xll.BDP("ZF208178 Corp","DUR_ASK")</f>
        <v>#NAME?</v>
      </c>
      <c r="N857" s="3">
        <v>45314</v>
      </c>
      <c r="O857">
        <f t="shared" si="53"/>
        <v>0</v>
      </c>
      <c r="P857" t="e">
        <f t="shared" ca="1" si="54"/>
        <v>#NAME?</v>
      </c>
      <c r="Q857" s="6" t="e">
        <f t="shared" ca="1" si="52"/>
        <v>#NAME?</v>
      </c>
      <c r="R857" t="e">
        <f t="shared" ca="1" si="55"/>
        <v>#NAME?</v>
      </c>
    </row>
    <row r="858" spans="1:18" x14ac:dyDescent="0.2">
      <c r="A858" t="s">
        <v>264</v>
      </c>
      <c r="B858" t="e">
        <f ca="1">_xll.BDP("ZM323523 Corp","TICKER")</f>
        <v>#NAME?</v>
      </c>
      <c r="C858" t="e">
        <f ca="1">_xll.BDP("ZM323523 Corp","ID_CUSIP")</f>
        <v>#NAME?</v>
      </c>
      <c r="D858" t="e">
        <f ca="1">_xll.BDP("ZM323523 Corp","PX_BID")</f>
        <v>#NAME?</v>
      </c>
      <c r="E858" t="e">
        <f ca="1">_xll.BDP("ZM323523 Corp","PX_ASK")</f>
        <v>#NAME?</v>
      </c>
      <c r="F858">
        <v>500000000</v>
      </c>
      <c r="G858" t="e">
        <f ca="1">_xll.BDP("ZM323523 Corp","CPN")</f>
        <v>#NAME?</v>
      </c>
      <c r="H858" t="e">
        <f ca="1">_xll.BDP("ZM323523 Corp","MATURITY")</f>
        <v>#NAME?</v>
      </c>
      <c r="I858" t="e">
        <f ca="1">_xll.BDP("ZM323523 Corp","SERIES")</f>
        <v>#NAME?</v>
      </c>
      <c r="J858" t="e">
        <f ca="1">_xll.BDP("ZM323523 Corp","BB_COMPOSITE")</f>
        <v>#NAME?</v>
      </c>
      <c r="K858" t="e">
        <f ca="1">_xll.BDP("ZM323523 Corp","MTY_TYP")</f>
        <v>#NAME?</v>
      </c>
      <c r="L858" t="e">
        <f ca="1">_xll.BDP("ZM323523 Corp","CRNCY")</f>
        <v>#NAME?</v>
      </c>
      <c r="M858" t="e">
        <f ca="1">_xll.BDP("ZM323523 Corp","DUR_ASK")</f>
        <v>#NAME?</v>
      </c>
      <c r="N858" s="3">
        <v>44943</v>
      </c>
      <c r="O858">
        <f t="shared" si="53"/>
        <v>0</v>
      </c>
      <c r="P858" t="e">
        <f t="shared" ca="1" si="54"/>
        <v>#NAME?</v>
      </c>
      <c r="Q858" s="6" t="e">
        <f t="shared" ca="1" si="52"/>
        <v>#NAME?</v>
      </c>
      <c r="R858" t="e">
        <f t="shared" ca="1" si="55"/>
        <v>#NAME?</v>
      </c>
    </row>
    <row r="859" spans="1:18" x14ac:dyDescent="0.2">
      <c r="A859" t="s">
        <v>333</v>
      </c>
      <c r="B859" t="e">
        <f ca="1">_xll.BDP("EC006209 Corp","TICKER")</f>
        <v>#NAME?</v>
      </c>
      <c r="C859" t="e">
        <f ca="1">_xll.BDP("EC006209 Corp","ID_CUSIP")</f>
        <v>#NAME?</v>
      </c>
      <c r="D859" t="e">
        <f ca="1">_xll.BDP("EC006209 Corp","PX_BID")</f>
        <v>#NAME?</v>
      </c>
      <c r="E859" t="e">
        <f ca="1">_xll.BDP("EC006209 Corp","PX_ASK")</f>
        <v>#NAME?</v>
      </c>
      <c r="F859">
        <v>374959000</v>
      </c>
      <c r="G859" t="e">
        <f ca="1">_xll.BDP("EC006209 Corp","CPN")</f>
        <v>#NAME?</v>
      </c>
      <c r="H859" t="e">
        <f ca="1">_xll.BDP("EC006209 Corp","MATURITY")</f>
        <v>#NAME?</v>
      </c>
      <c r="I859" t="e">
        <f ca="1">_xll.BDP("EC006209 Corp","SERIES")</f>
        <v>#NAME?</v>
      </c>
      <c r="J859" t="e">
        <f ca="1">_xll.BDP("EC006209 Corp","BB_COMPOSITE")</f>
        <v>#NAME?</v>
      </c>
      <c r="K859" t="e">
        <f ca="1">_xll.BDP("EC006209 Corp","MTY_TYP")</f>
        <v>#NAME?</v>
      </c>
      <c r="L859" t="e">
        <f ca="1">_xll.BDP("EC006209 Corp","CRNCY")</f>
        <v>#NAME?</v>
      </c>
      <c r="M859" t="e">
        <f ca="1">_xll.BDP("EC006209 Corp","DUR_ASK")</f>
        <v>#NAME?</v>
      </c>
      <c r="N859" s="3">
        <v>35986</v>
      </c>
      <c r="O859">
        <f t="shared" si="53"/>
        <v>0</v>
      </c>
      <c r="P859" t="e">
        <f t="shared" ca="1" si="54"/>
        <v>#NAME?</v>
      </c>
      <c r="Q859" s="6" t="e">
        <f t="shared" ca="1" si="52"/>
        <v>#NAME?</v>
      </c>
      <c r="R859" t="e">
        <f t="shared" ca="1" si="55"/>
        <v>#NAME?</v>
      </c>
    </row>
    <row r="860" spans="1:18" x14ac:dyDescent="0.2">
      <c r="A860" t="s">
        <v>559</v>
      </c>
      <c r="B860" t="e">
        <f ca="1">_xll.BDP("ZF219224 Corp","TICKER")</f>
        <v>#NAME?</v>
      </c>
      <c r="C860" t="e">
        <f ca="1">_xll.BDP("ZF219224 Corp","ID_CUSIP")</f>
        <v>#NAME?</v>
      </c>
      <c r="D860" t="e">
        <f ca="1">_xll.BDP("ZF219224 Corp","PX_BID")</f>
        <v>#NAME?</v>
      </c>
      <c r="E860" t="e">
        <f ca="1">_xll.BDP("ZF219224 Corp","PX_ASK")</f>
        <v>#NAME?</v>
      </c>
      <c r="F860">
        <v>485000000</v>
      </c>
      <c r="G860" t="e">
        <f ca="1">_xll.BDP("ZF219224 Corp","CPN")</f>
        <v>#NAME?</v>
      </c>
      <c r="H860" t="e">
        <f ca="1">_xll.BDP("ZF219224 Corp","MATURITY")</f>
        <v>#NAME?</v>
      </c>
      <c r="I860" t="e">
        <f ca="1">_xll.BDP("ZF219224 Corp","SERIES")</f>
        <v>#NAME?</v>
      </c>
      <c r="J860" t="e">
        <f ca="1">_xll.BDP("ZF219224 Corp","BB_COMPOSITE")</f>
        <v>#NAME?</v>
      </c>
      <c r="K860" t="e">
        <f ca="1">_xll.BDP("ZF219224 Corp","MTY_TYP")</f>
        <v>#NAME?</v>
      </c>
      <c r="L860" t="e">
        <f ca="1">_xll.BDP("ZF219224 Corp","CRNCY")</f>
        <v>#NAME?</v>
      </c>
      <c r="M860" t="e">
        <f ca="1">_xll.BDP("ZF219224 Corp","DUR_ASK")</f>
        <v>#NAME?</v>
      </c>
      <c r="N860" s="3">
        <v>45302</v>
      </c>
      <c r="O860">
        <f t="shared" si="53"/>
        <v>0</v>
      </c>
      <c r="P860" t="e">
        <f t="shared" ca="1" si="54"/>
        <v>#NAME?</v>
      </c>
      <c r="Q860" s="6" t="e">
        <f t="shared" ca="1" si="52"/>
        <v>#NAME?</v>
      </c>
      <c r="R860" t="e">
        <f t="shared" ca="1" si="55"/>
        <v>#NAME?</v>
      </c>
    </row>
    <row r="861" spans="1:18" x14ac:dyDescent="0.2">
      <c r="A861" t="s">
        <v>246</v>
      </c>
      <c r="B861" t="e">
        <f ca="1">_xll.BDP("BR817265 Corp","TICKER")</f>
        <v>#NAME?</v>
      </c>
      <c r="C861" t="e">
        <f ca="1">_xll.BDP("BR817265 Corp","ID_CUSIP")</f>
        <v>#NAME?</v>
      </c>
      <c r="D861" t="e">
        <f ca="1">_xll.BDP("BR817265 Corp","PX_BID")</f>
        <v>#NAME?</v>
      </c>
      <c r="E861" t="e">
        <f ca="1">_xll.BDP("BR817265 Corp","PX_ASK")</f>
        <v>#NAME?</v>
      </c>
      <c r="F861">
        <v>750000000</v>
      </c>
      <c r="G861" t="e">
        <f ca="1">_xll.BDP("BR817265 Corp","CPN")</f>
        <v>#NAME?</v>
      </c>
      <c r="H861" t="e">
        <f ca="1">_xll.BDP("BR817265 Corp","MATURITY")</f>
        <v>#NAME?</v>
      </c>
      <c r="I861" t="e">
        <f ca="1">_xll.BDP("BR817265 Corp","SERIES")</f>
        <v>#NAME?</v>
      </c>
      <c r="J861" t="e">
        <f ca="1">_xll.BDP("BR817265 Corp","BB_COMPOSITE")</f>
        <v>#NAME?</v>
      </c>
      <c r="K861" t="e">
        <f ca="1">_xll.BDP("BR817265 Corp","MTY_TYP")</f>
        <v>#NAME?</v>
      </c>
      <c r="L861" t="e">
        <f ca="1">_xll.BDP("BR817265 Corp","CRNCY")</f>
        <v>#NAME?</v>
      </c>
      <c r="M861" t="e">
        <f ca="1">_xll.BDP("BR817265 Corp","DUR_ASK")</f>
        <v>#NAME?</v>
      </c>
      <c r="N861" s="3">
        <v>44483</v>
      </c>
      <c r="O861">
        <f t="shared" si="53"/>
        <v>0</v>
      </c>
      <c r="P861" t="e">
        <f t="shared" ca="1" si="54"/>
        <v>#NAME?</v>
      </c>
      <c r="Q861" s="6" t="e">
        <f t="shared" ca="1" si="52"/>
        <v>#NAME?</v>
      </c>
      <c r="R861" t="e">
        <f t="shared" ca="1" si="55"/>
        <v>#NAME?</v>
      </c>
    </row>
    <row r="862" spans="1:18" x14ac:dyDescent="0.2">
      <c r="A862" t="s">
        <v>246</v>
      </c>
      <c r="B862" t="e">
        <f ca="1">_xll.BDP("BR817267 Corp","TICKER")</f>
        <v>#NAME?</v>
      </c>
      <c r="C862" t="e">
        <f ca="1">_xll.BDP("BR817267 Corp","ID_CUSIP")</f>
        <v>#NAME?</v>
      </c>
      <c r="D862" t="e">
        <f ca="1">_xll.BDP("BR817267 Corp","PX_BID")</f>
        <v>#NAME?</v>
      </c>
      <c r="E862" t="e">
        <f ca="1">_xll.BDP("BR817267 Corp","PX_ASK")</f>
        <v>#NAME?</v>
      </c>
      <c r="F862">
        <v>750000000</v>
      </c>
      <c r="G862" t="e">
        <f ca="1">_xll.BDP("BR817267 Corp","CPN")</f>
        <v>#NAME?</v>
      </c>
      <c r="H862" t="e">
        <f ca="1">_xll.BDP("BR817267 Corp","MATURITY")</f>
        <v>#NAME?</v>
      </c>
      <c r="I862" t="e">
        <f ca="1">_xll.BDP("BR817267 Corp","SERIES")</f>
        <v>#NAME?</v>
      </c>
      <c r="J862" t="e">
        <f ca="1">_xll.BDP("BR817267 Corp","BB_COMPOSITE")</f>
        <v>#NAME?</v>
      </c>
      <c r="K862" t="e">
        <f ca="1">_xll.BDP("BR817267 Corp","MTY_TYP")</f>
        <v>#NAME?</v>
      </c>
      <c r="L862" t="e">
        <f ca="1">_xll.BDP("BR817267 Corp","CRNCY")</f>
        <v>#NAME?</v>
      </c>
      <c r="M862" t="e">
        <f ca="1">_xll.BDP("BR817267 Corp","DUR_ASK")</f>
        <v>#NAME?</v>
      </c>
      <c r="N862" s="3">
        <v>44483</v>
      </c>
      <c r="O862">
        <f t="shared" si="53"/>
        <v>0</v>
      </c>
      <c r="P862" t="e">
        <f t="shared" ca="1" si="54"/>
        <v>#NAME?</v>
      </c>
      <c r="Q862" s="6" t="e">
        <f t="shared" ca="1" si="52"/>
        <v>#NAME?</v>
      </c>
      <c r="R862" t="e">
        <f t="shared" ca="1" si="55"/>
        <v>#NAME?</v>
      </c>
    </row>
    <row r="863" spans="1:18" x14ac:dyDescent="0.2">
      <c r="A863" t="s">
        <v>246</v>
      </c>
      <c r="B863" t="e">
        <f ca="1">_xll.BDP("BY481979 Corp","TICKER")</f>
        <v>#NAME?</v>
      </c>
      <c r="C863" t="e">
        <f ca="1">_xll.BDP("BY481979 Corp","ID_CUSIP")</f>
        <v>#NAME?</v>
      </c>
      <c r="D863" t="e">
        <f ca="1">_xll.BDP("BY481979 Corp","PX_BID")</f>
        <v>#NAME?</v>
      </c>
      <c r="E863" t="e">
        <f ca="1">_xll.BDP("BY481979 Corp","PX_ASK")</f>
        <v>#NAME?</v>
      </c>
      <c r="F863">
        <v>500000000</v>
      </c>
      <c r="G863" t="e">
        <f ca="1">_xll.BDP("BY481979 Corp","CPN")</f>
        <v>#NAME?</v>
      </c>
      <c r="H863" t="e">
        <f ca="1">_xll.BDP("BY481979 Corp","MATURITY")</f>
        <v>#NAME?</v>
      </c>
      <c r="I863" t="e">
        <f ca="1">_xll.BDP("BY481979 Corp","SERIES")</f>
        <v>#NAME?</v>
      </c>
      <c r="J863" t="e">
        <f ca="1">_xll.BDP("BY481979 Corp","BB_COMPOSITE")</f>
        <v>#NAME?</v>
      </c>
      <c r="K863" t="e">
        <f ca="1">_xll.BDP("BY481979 Corp","MTY_TYP")</f>
        <v>#NAME?</v>
      </c>
      <c r="L863" t="e">
        <f ca="1">_xll.BDP("BY481979 Corp","CRNCY")</f>
        <v>#NAME?</v>
      </c>
      <c r="M863" t="e">
        <f ca="1">_xll.BDP("BY481979 Corp","DUR_ASK")</f>
        <v>#NAME?</v>
      </c>
      <c r="N863" s="3">
        <v>44796</v>
      </c>
      <c r="O863">
        <f t="shared" si="53"/>
        <v>0</v>
      </c>
      <c r="P863" t="e">
        <f t="shared" ca="1" si="54"/>
        <v>#NAME?</v>
      </c>
      <c r="Q863" s="6" t="e">
        <f t="shared" ca="1" si="52"/>
        <v>#NAME?</v>
      </c>
      <c r="R863" t="e">
        <f t="shared" ca="1" si="55"/>
        <v>#NAME?</v>
      </c>
    </row>
    <row r="864" spans="1:18" x14ac:dyDescent="0.2">
      <c r="A864" t="s">
        <v>246</v>
      </c>
      <c r="B864" t="e">
        <f ca="1">_xll.BDP("BY481981 Corp","TICKER")</f>
        <v>#NAME?</v>
      </c>
      <c r="C864" t="e">
        <f ca="1">_xll.BDP("BY481981 Corp","ID_CUSIP")</f>
        <v>#NAME?</v>
      </c>
      <c r="D864" t="e">
        <f ca="1">_xll.BDP("BY481981 Corp","PX_BID")</f>
        <v>#NAME?</v>
      </c>
      <c r="E864" t="e">
        <f ca="1">_xll.BDP("BY481981 Corp","PX_ASK")</f>
        <v>#NAME?</v>
      </c>
      <c r="F864">
        <v>500000000</v>
      </c>
      <c r="G864" t="e">
        <f ca="1">_xll.BDP("BY481981 Corp","CPN")</f>
        <v>#NAME?</v>
      </c>
      <c r="H864" t="e">
        <f ca="1">_xll.BDP("BY481981 Corp","MATURITY")</f>
        <v>#NAME?</v>
      </c>
      <c r="I864" t="e">
        <f ca="1">_xll.BDP("BY481981 Corp","SERIES")</f>
        <v>#NAME?</v>
      </c>
      <c r="J864" t="e">
        <f ca="1">_xll.BDP("BY481981 Corp","BB_COMPOSITE")</f>
        <v>#NAME?</v>
      </c>
      <c r="K864" t="e">
        <f ca="1">_xll.BDP("BY481981 Corp","MTY_TYP")</f>
        <v>#NAME?</v>
      </c>
      <c r="L864" t="e">
        <f ca="1">_xll.BDP("BY481981 Corp","CRNCY")</f>
        <v>#NAME?</v>
      </c>
      <c r="M864" t="e">
        <f ca="1">_xll.BDP("BY481981 Corp","DUR_ASK")</f>
        <v>#NAME?</v>
      </c>
      <c r="N864" s="3">
        <v>44796</v>
      </c>
      <c r="O864">
        <f t="shared" si="53"/>
        <v>0</v>
      </c>
      <c r="P864" t="e">
        <f t="shared" ca="1" si="54"/>
        <v>#NAME?</v>
      </c>
      <c r="Q864" s="6" t="e">
        <f t="shared" ca="1" si="52"/>
        <v>#NAME?</v>
      </c>
      <c r="R864" t="e">
        <f t="shared" ca="1" si="55"/>
        <v>#NAME?</v>
      </c>
    </row>
    <row r="865" spans="1:18" x14ac:dyDescent="0.2">
      <c r="A865" t="s">
        <v>246</v>
      </c>
      <c r="B865" t="e">
        <f ca="1">_xll.BDP("YL448246 Corp","TICKER")</f>
        <v>#NAME?</v>
      </c>
      <c r="C865" t="e">
        <f ca="1">_xll.BDP("YL448246 Corp","ID_CUSIP")</f>
        <v>#NAME?</v>
      </c>
      <c r="D865" t="e">
        <f ca="1">_xll.BDP("YL448246 Corp","PX_BID")</f>
        <v>#NAME?</v>
      </c>
      <c r="E865" t="e">
        <f ca="1">_xll.BDP("YL448246 Corp","PX_ASK")</f>
        <v>#NAME?</v>
      </c>
      <c r="F865">
        <v>750000000</v>
      </c>
      <c r="G865" t="e">
        <f ca="1">_xll.BDP("YL448246 Corp","CPN")</f>
        <v>#NAME?</v>
      </c>
      <c r="H865" t="e">
        <f ca="1">_xll.BDP("YL448246 Corp","MATURITY")</f>
        <v>#NAME?</v>
      </c>
      <c r="I865" t="e">
        <f ca="1">_xll.BDP("YL448246 Corp","SERIES")</f>
        <v>#NAME?</v>
      </c>
      <c r="J865" t="e">
        <f ca="1">_xll.BDP("YL448246 Corp","BB_COMPOSITE")</f>
        <v>#NAME?</v>
      </c>
      <c r="K865" t="e">
        <f ca="1">_xll.BDP("YL448246 Corp","MTY_TYP")</f>
        <v>#NAME?</v>
      </c>
      <c r="L865" t="e">
        <f ca="1">_xll.BDP("YL448246 Corp","CRNCY")</f>
        <v>#NAME?</v>
      </c>
      <c r="M865" t="e">
        <f ca="1">_xll.BDP("YL448246 Corp","DUR_ASK")</f>
        <v>#NAME?</v>
      </c>
      <c r="N865" s="3">
        <v>45895</v>
      </c>
      <c r="O865">
        <f t="shared" si="53"/>
        <v>1</v>
      </c>
      <c r="P865" t="e">
        <f t="shared" ca="1" si="54"/>
        <v>#NAME?</v>
      </c>
      <c r="Q865" s="6" t="e">
        <f t="shared" ca="1" si="52"/>
        <v>#NAME?</v>
      </c>
      <c r="R865" t="e">
        <f t="shared" ca="1" si="55"/>
        <v>#NAME?</v>
      </c>
    </row>
    <row r="866" spans="1:18" x14ac:dyDescent="0.2">
      <c r="A866" t="s">
        <v>246</v>
      </c>
      <c r="B866" t="e">
        <f ca="1">_xll.BDP("YL448250 Corp","TICKER")</f>
        <v>#NAME?</v>
      </c>
      <c r="C866" t="e">
        <f ca="1">_xll.BDP("YL448250 Corp","ID_CUSIP")</f>
        <v>#NAME?</v>
      </c>
      <c r="D866" t="e">
        <f ca="1">_xll.BDP("YL448250 Corp","PX_BID")</f>
        <v>#NAME?</v>
      </c>
      <c r="E866" t="e">
        <f ca="1">_xll.BDP("YL448250 Corp","PX_ASK")</f>
        <v>#NAME?</v>
      </c>
      <c r="F866">
        <v>750000000</v>
      </c>
      <c r="G866" t="e">
        <f ca="1">_xll.BDP("YL448250 Corp","CPN")</f>
        <v>#NAME?</v>
      </c>
      <c r="H866" t="e">
        <f ca="1">_xll.BDP("YL448250 Corp","MATURITY")</f>
        <v>#NAME?</v>
      </c>
      <c r="I866" t="e">
        <f ca="1">_xll.BDP("YL448250 Corp","SERIES")</f>
        <v>#NAME?</v>
      </c>
      <c r="J866" t="e">
        <f ca="1">_xll.BDP("YL448250 Corp","BB_COMPOSITE")</f>
        <v>#NAME?</v>
      </c>
      <c r="K866" t="e">
        <f ca="1">_xll.BDP("YL448250 Corp","MTY_TYP")</f>
        <v>#NAME?</v>
      </c>
      <c r="L866" t="e">
        <f ca="1">_xll.BDP("YL448250 Corp","CRNCY")</f>
        <v>#NAME?</v>
      </c>
      <c r="M866" t="e">
        <f ca="1">_xll.BDP("YL448250 Corp","DUR_ASK")</f>
        <v>#NAME?</v>
      </c>
      <c r="N866" s="3">
        <v>45895</v>
      </c>
      <c r="O866">
        <f t="shared" si="53"/>
        <v>1</v>
      </c>
      <c r="P866" t="e">
        <f t="shared" ca="1" si="54"/>
        <v>#NAME?</v>
      </c>
      <c r="Q866" s="6" t="e">
        <f t="shared" ca="1" si="52"/>
        <v>#NAME?</v>
      </c>
      <c r="R866" t="e">
        <f t="shared" ca="1" si="55"/>
        <v>#NAME?</v>
      </c>
    </row>
    <row r="867" spans="1:18" x14ac:dyDescent="0.2">
      <c r="A867" t="s">
        <v>246</v>
      </c>
      <c r="B867" t="e">
        <f ca="1">_xll.BDP("ZF499332 Corp","TICKER")</f>
        <v>#NAME?</v>
      </c>
      <c r="C867" t="e">
        <f ca="1">_xll.BDP("ZF499332 Corp","ID_CUSIP")</f>
        <v>#NAME?</v>
      </c>
      <c r="D867" t="e">
        <f ca="1">_xll.BDP("ZF499332 Corp","PX_BID")</f>
        <v>#NAME?</v>
      </c>
      <c r="E867" t="e">
        <f ca="1">_xll.BDP("ZF499332 Corp","PX_ASK")</f>
        <v>#NAME?</v>
      </c>
      <c r="F867">
        <v>1000000000</v>
      </c>
      <c r="G867" t="e">
        <f ca="1">_xll.BDP("ZF499332 Corp","CPN")</f>
        <v>#NAME?</v>
      </c>
      <c r="H867" t="e">
        <f ca="1">_xll.BDP("ZF499332 Corp","MATURITY")</f>
        <v>#NAME?</v>
      </c>
      <c r="I867" t="e">
        <f ca="1">_xll.BDP("ZF499332 Corp","SERIES")</f>
        <v>#NAME?</v>
      </c>
      <c r="J867" t="e">
        <f ca="1">_xll.BDP("ZF499332 Corp","BB_COMPOSITE")</f>
        <v>#NAME?</v>
      </c>
      <c r="K867" t="e">
        <f ca="1">_xll.BDP("ZF499332 Corp","MTY_TYP")</f>
        <v>#NAME?</v>
      </c>
      <c r="L867" t="e">
        <f ca="1">_xll.BDP("ZF499332 Corp","CRNCY")</f>
        <v>#NAME?</v>
      </c>
      <c r="M867" t="e">
        <f ca="1">_xll.BDP("ZF499332 Corp","DUR_ASK")</f>
        <v>#NAME?</v>
      </c>
      <c r="N867" s="3">
        <v>45317</v>
      </c>
      <c r="O867">
        <f t="shared" si="53"/>
        <v>0</v>
      </c>
      <c r="P867" t="e">
        <f t="shared" ca="1" si="54"/>
        <v>#NAME?</v>
      </c>
      <c r="Q867" s="6" t="e">
        <f t="shared" ca="1" si="52"/>
        <v>#NAME?</v>
      </c>
      <c r="R867" t="e">
        <f t="shared" ca="1" si="55"/>
        <v>#NAME?</v>
      </c>
    </row>
    <row r="868" spans="1:18" x14ac:dyDescent="0.2">
      <c r="A868" t="s">
        <v>246</v>
      </c>
      <c r="B868" t="e">
        <f ca="1">_xll.BDP("ZF499487 Corp","TICKER")</f>
        <v>#NAME?</v>
      </c>
      <c r="C868" t="e">
        <f ca="1">_xll.BDP("ZF499487 Corp","ID_CUSIP")</f>
        <v>#NAME?</v>
      </c>
      <c r="D868" t="e">
        <f ca="1">_xll.BDP("ZF499487 Corp","PX_BID")</f>
        <v>#NAME?</v>
      </c>
      <c r="E868" t="e">
        <f ca="1">_xll.BDP("ZF499487 Corp","PX_ASK")</f>
        <v>#NAME?</v>
      </c>
      <c r="F868">
        <v>1000000000</v>
      </c>
      <c r="G868" t="e">
        <f ca="1">_xll.BDP("ZF499487 Corp","CPN")</f>
        <v>#NAME?</v>
      </c>
      <c r="H868" t="e">
        <f ca="1">_xll.BDP("ZF499487 Corp","MATURITY")</f>
        <v>#NAME?</v>
      </c>
      <c r="I868" t="e">
        <f ca="1">_xll.BDP("ZF499487 Corp","SERIES")</f>
        <v>#NAME?</v>
      </c>
      <c r="J868" t="e">
        <f ca="1">_xll.BDP("ZF499487 Corp","BB_COMPOSITE")</f>
        <v>#NAME?</v>
      </c>
      <c r="K868" t="e">
        <f ca="1">_xll.BDP("ZF499487 Corp","MTY_TYP")</f>
        <v>#NAME?</v>
      </c>
      <c r="L868" t="e">
        <f ca="1">_xll.BDP("ZF499487 Corp","CRNCY")</f>
        <v>#NAME?</v>
      </c>
      <c r="M868" t="e">
        <f ca="1">_xll.BDP("ZF499487 Corp","DUR_ASK")</f>
        <v>#NAME?</v>
      </c>
      <c r="N868" s="3">
        <v>45317</v>
      </c>
      <c r="O868">
        <f t="shared" si="53"/>
        <v>0</v>
      </c>
      <c r="P868" t="e">
        <f t="shared" ca="1" si="54"/>
        <v>#NAME?</v>
      </c>
      <c r="Q868" s="6" t="e">
        <f t="shared" ca="1" si="52"/>
        <v>#NAME?</v>
      </c>
      <c r="R868" t="e">
        <f t="shared" ca="1" si="55"/>
        <v>#NAME?</v>
      </c>
    </row>
    <row r="869" spans="1:18" x14ac:dyDescent="0.2">
      <c r="A869" t="s">
        <v>246</v>
      </c>
      <c r="B869" t="e">
        <f ca="1">_xll.BDP("ZG201258 Corp","TICKER")</f>
        <v>#NAME?</v>
      </c>
      <c r="C869" t="e">
        <f ca="1">_xll.BDP("ZG201258 Corp","ID_CUSIP")</f>
        <v>#NAME?</v>
      </c>
      <c r="D869" t="e">
        <f ca="1">_xll.BDP("ZG201258 Corp","PX_BID")</f>
        <v>#NAME?</v>
      </c>
      <c r="E869" t="e">
        <f ca="1">_xll.BDP("ZG201258 Corp","PX_ASK")</f>
        <v>#NAME?</v>
      </c>
      <c r="F869">
        <v>1000000000</v>
      </c>
      <c r="G869" t="e">
        <f ca="1">_xll.BDP("ZG201258 Corp","CPN")</f>
        <v>#NAME?</v>
      </c>
      <c r="H869" t="e">
        <f ca="1">_xll.BDP("ZG201258 Corp","MATURITY")</f>
        <v>#NAME?</v>
      </c>
      <c r="I869" t="e">
        <f ca="1">_xll.BDP("ZG201258 Corp","SERIES")</f>
        <v>#NAME?</v>
      </c>
      <c r="J869" t="e">
        <f ca="1">_xll.BDP("ZG201258 Corp","BB_COMPOSITE")</f>
        <v>#NAME?</v>
      </c>
      <c r="K869" t="e">
        <f ca="1">_xll.BDP("ZG201258 Corp","MTY_TYP")</f>
        <v>#NAME?</v>
      </c>
      <c r="L869" t="e">
        <f ca="1">_xll.BDP("ZG201258 Corp","CRNCY")</f>
        <v>#NAME?</v>
      </c>
      <c r="M869" t="e">
        <f ca="1">_xll.BDP("ZG201258 Corp","DUR_ASK")</f>
        <v>#NAME?</v>
      </c>
      <c r="N869" s="3">
        <v>45257</v>
      </c>
      <c r="O869">
        <f t="shared" si="53"/>
        <v>0</v>
      </c>
      <c r="P869" t="e">
        <f t="shared" ca="1" si="54"/>
        <v>#NAME?</v>
      </c>
      <c r="Q869" s="6" t="e">
        <f t="shared" ca="1" si="52"/>
        <v>#NAME?</v>
      </c>
      <c r="R869" t="e">
        <f t="shared" ca="1" si="55"/>
        <v>#NAME?</v>
      </c>
    </row>
    <row r="870" spans="1:18" x14ac:dyDescent="0.2">
      <c r="A870" t="s">
        <v>246</v>
      </c>
      <c r="B870" t="e">
        <f ca="1">_xll.BDP("ZG201259 Corp","TICKER")</f>
        <v>#NAME?</v>
      </c>
      <c r="C870" t="e">
        <f ca="1">_xll.BDP("ZG201259 Corp","ID_CUSIP")</f>
        <v>#NAME?</v>
      </c>
      <c r="D870" t="e">
        <f ca="1">_xll.BDP("ZG201259 Corp","PX_BID")</f>
        <v>#NAME?</v>
      </c>
      <c r="E870" t="e">
        <f ca="1">_xll.BDP("ZG201259 Corp","PX_ASK")</f>
        <v>#NAME?</v>
      </c>
      <c r="F870">
        <v>1000000000</v>
      </c>
      <c r="G870" t="e">
        <f ca="1">_xll.BDP("ZG201259 Corp","CPN")</f>
        <v>#NAME?</v>
      </c>
      <c r="H870" t="e">
        <f ca="1">_xll.BDP("ZG201259 Corp","MATURITY")</f>
        <v>#NAME?</v>
      </c>
      <c r="I870" t="e">
        <f ca="1">_xll.BDP("ZG201259 Corp","SERIES")</f>
        <v>#NAME?</v>
      </c>
      <c r="J870" t="e">
        <f ca="1">_xll.BDP("ZG201259 Corp","BB_COMPOSITE")</f>
        <v>#NAME?</v>
      </c>
      <c r="K870" t="e">
        <f ca="1">_xll.BDP("ZG201259 Corp","MTY_TYP")</f>
        <v>#NAME?</v>
      </c>
      <c r="L870" t="e">
        <f ca="1">_xll.BDP("ZG201259 Corp","CRNCY")</f>
        <v>#NAME?</v>
      </c>
      <c r="M870" t="e">
        <f ca="1">_xll.BDP("ZG201259 Corp","DUR_ASK")</f>
        <v>#NAME?</v>
      </c>
      <c r="N870" s="3">
        <v>45257</v>
      </c>
      <c r="O870">
        <f t="shared" si="53"/>
        <v>0</v>
      </c>
      <c r="P870" t="e">
        <f t="shared" ca="1" si="54"/>
        <v>#NAME?</v>
      </c>
      <c r="Q870" s="6" t="e">
        <f t="shared" ca="1" si="52"/>
        <v>#NAME?</v>
      </c>
      <c r="R870" t="e">
        <f t="shared" ca="1" si="55"/>
        <v>#NAME?</v>
      </c>
    </row>
    <row r="871" spans="1:18" x14ac:dyDescent="0.2">
      <c r="A871" t="s">
        <v>246</v>
      </c>
      <c r="B871" t="e">
        <f ca="1">_xll.BDP("ZL475870 Corp","TICKER")</f>
        <v>#NAME?</v>
      </c>
      <c r="C871" t="e">
        <f ca="1">_xll.BDP("ZL475870 Corp","ID_CUSIP")</f>
        <v>#NAME?</v>
      </c>
      <c r="D871" t="e">
        <f ca="1">_xll.BDP("ZL475870 Corp","PX_BID")</f>
        <v>#NAME?</v>
      </c>
      <c r="E871" t="e">
        <f ca="1">_xll.BDP("ZL475870 Corp","PX_ASK")</f>
        <v>#NAME?</v>
      </c>
      <c r="F871">
        <v>750000000</v>
      </c>
      <c r="G871" t="e">
        <f ca="1">_xll.BDP("ZL475870 Corp","CPN")</f>
        <v>#NAME?</v>
      </c>
      <c r="H871" t="e">
        <f ca="1">_xll.BDP("ZL475870 Corp","MATURITY")</f>
        <v>#NAME?</v>
      </c>
      <c r="I871" t="e">
        <f ca="1">_xll.BDP("ZL475870 Corp","SERIES")</f>
        <v>#NAME?</v>
      </c>
      <c r="J871" t="e">
        <f ca="1">_xll.BDP("ZL475870 Corp","BB_COMPOSITE")</f>
        <v>#NAME?</v>
      </c>
      <c r="K871" t="e">
        <f ca="1">_xll.BDP("ZL475870 Corp","MTY_TYP")</f>
        <v>#NAME?</v>
      </c>
      <c r="L871" t="e">
        <f ca="1">_xll.BDP("ZL475870 Corp","CRNCY")</f>
        <v>#NAME?</v>
      </c>
      <c r="M871" t="e">
        <f ca="1">_xll.BDP("ZL475870 Corp","DUR_ASK")</f>
        <v>#NAME?</v>
      </c>
      <c r="N871" s="3">
        <v>44999</v>
      </c>
      <c r="O871">
        <f t="shared" si="53"/>
        <v>0</v>
      </c>
      <c r="P871" t="e">
        <f t="shared" ca="1" si="54"/>
        <v>#NAME?</v>
      </c>
      <c r="Q871" s="6" t="e">
        <f t="shared" ca="1" si="52"/>
        <v>#NAME?</v>
      </c>
      <c r="R871" t="e">
        <f t="shared" ca="1" si="55"/>
        <v>#NAME?</v>
      </c>
    </row>
    <row r="872" spans="1:18" x14ac:dyDescent="0.2">
      <c r="A872" t="s">
        <v>246</v>
      </c>
      <c r="B872" t="e">
        <f ca="1">_xll.BDP("ZL475872 Corp","TICKER")</f>
        <v>#NAME?</v>
      </c>
      <c r="C872" t="e">
        <f ca="1">_xll.BDP("ZL475872 Corp","ID_CUSIP")</f>
        <v>#NAME?</v>
      </c>
      <c r="D872" t="e">
        <f ca="1">_xll.BDP("ZL475872 Corp","PX_BID")</f>
        <v>#NAME?</v>
      </c>
      <c r="E872" t="e">
        <f ca="1">_xll.BDP("ZL475872 Corp","PX_ASK")</f>
        <v>#NAME?</v>
      </c>
      <c r="F872">
        <v>750000000</v>
      </c>
      <c r="G872" t="e">
        <f ca="1">_xll.BDP("ZL475872 Corp","CPN")</f>
        <v>#NAME?</v>
      </c>
      <c r="H872" t="e">
        <f ca="1">_xll.BDP("ZL475872 Corp","MATURITY")</f>
        <v>#NAME?</v>
      </c>
      <c r="I872" t="e">
        <f ca="1">_xll.BDP("ZL475872 Corp","SERIES")</f>
        <v>#NAME?</v>
      </c>
      <c r="J872" t="e">
        <f ca="1">_xll.BDP("ZL475872 Corp","BB_COMPOSITE")</f>
        <v>#NAME?</v>
      </c>
      <c r="K872" t="e">
        <f ca="1">_xll.BDP("ZL475872 Corp","MTY_TYP")</f>
        <v>#NAME?</v>
      </c>
      <c r="L872" t="e">
        <f ca="1">_xll.BDP("ZL475872 Corp","CRNCY")</f>
        <v>#NAME?</v>
      </c>
      <c r="M872" t="e">
        <f ca="1">_xll.BDP("ZL475872 Corp","DUR_ASK")</f>
        <v>#NAME?</v>
      </c>
      <c r="N872" s="3">
        <v>44999</v>
      </c>
      <c r="O872">
        <f t="shared" si="53"/>
        <v>0</v>
      </c>
      <c r="P872" t="e">
        <f t="shared" ca="1" si="54"/>
        <v>#NAME?</v>
      </c>
      <c r="Q872" s="6" t="e">
        <f t="shared" ca="1" si="52"/>
        <v>#NAME?</v>
      </c>
      <c r="R872" t="e">
        <f t="shared" ca="1" si="55"/>
        <v>#NAME?</v>
      </c>
    </row>
    <row r="873" spans="1:18" x14ac:dyDescent="0.2">
      <c r="A873" t="s">
        <v>278</v>
      </c>
      <c r="B873" t="e">
        <f ca="1">_xll.BDP("BZ573584 Corp","TICKER")</f>
        <v>#NAME?</v>
      </c>
      <c r="C873" t="e">
        <f ca="1">_xll.BDP("BZ573584 Corp","ID_CUSIP")</f>
        <v>#NAME?</v>
      </c>
      <c r="D873" t="e">
        <f ca="1">_xll.BDP("BZ573584 Corp","PX_BID")</f>
        <v>#NAME?</v>
      </c>
      <c r="E873" t="e">
        <f ca="1">_xll.BDP("BZ573584 Corp","PX_ASK")</f>
        <v>#NAME?</v>
      </c>
      <c r="F873">
        <v>700000000</v>
      </c>
      <c r="G873" t="e">
        <f ca="1">_xll.BDP("BZ573584 Corp","CPN")</f>
        <v>#NAME?</v>
      </c>
      <c r="H873" t="e">
        <f ca="1">_xll.BDP("BZ573584 Corp","MATURITY")</f>
        <v>#NAME?</v>
      </c>
      <c r="I873" t="e">
        <f ca="1">_xll.BDP("BZ573584 Corp","SERIES")</f>
        <v>#NAME?</v>
      </c>
      <c r="J873" t="e">
        <f ca="1">_xll.BDP("BZ573584 Corp","BB_COMPOSITE")</f>
        <v>#NAME?</v>
      </c>
      <c r="K873" t="e">
        <f ca="1">_xll.BDP("BZ573584 Corp","MTY_TYP")</f>
        <v>#NAME?</v>
      </c>
      <c r="L873" t="e">
        <f ca="1">_xll.BDP("BZ573584 Corp","CRNCY")</f>
        <v>#NAME?</v>
      </c>
      <c r="M873" t="e">
        <f ca="1">_xll.BDP("BZ573584 Corp","DUR_ASK")</f>
        <v>#NAME?</v>
      </c>
      <c r="N873" s="3">
        <v>44847</v>
      </c>
      <c r="O873">
        <f t="shared" si="53"/>
        <v>0</v>
      </c>
      <c r="P873" t="e">
        <f t="shared" ca="1" si="54"/>
        <v>#NAME?</v>
      </c>
      <c r="Q873" s="6" t="e">
        <f t="shared" ca="1" si="52"/>
        <v>#NAME?</v>
      </c>
      <c r="R873" t="e">
        <f t="shared" ca="1" si="55"/>
        <v>#NAME?</v>
      </c>
    </row>
    <row r="874" spans="1:18" x14ac:dyDescent="0.2">
      <c r="A874" t="s">
        <v>278</v>
      </c>
      <c r="B874" t="e">
        <f ca="1">_xll.BDP("DC797193 Corp","TICKER")</f>
        <v>#NAME?</v>
      </c>
      <c r="C874" t="e">
        <f ca="1">_xll.BDP("DC797193 Corp","ID_CUSIP")</f>
        <v>#NAME?</v>
      </c>
      <c r="D874" t="e">
        <f ca="1">_xll.BDP("DC797193 Corp","PX_BID")</f>
        <v>#NAME?</v>
      </c>
      <c r="E874" t="e">
        <f ca="1">_xll.BDP("DC797193 Corp","PX_ASK")</f>
        <v>#NAME?</v>
      </c>
      <c r="F874">
        <v>750000000</v>
      </c>
      <c r="G874" t="e">
        <f ca="1">_xll.BDP("DC797193 Corp","CPN")</f>
        <v>#NAME?</v>
      </c>
      <c r="H874" t="e">
        <f ca="1">_xll.BDP("DC797193 Corp","MATURITY")</f>
        <v>#NAME?</v>
      </c>
      <c r="I874" t="e">
        <f ca="1">_xll.BDP("DC797193 Corp","SERIES")</f>
        <v>#NAME?</v>
      </c>
      <c r="J874" t="e">
        <f ca="1">_xll.BDP("DC797193 Corp","BB_COMPOSITE")</f>
        <v>#NAME?</v>
      </c>
      <c r="K874" t="e">
        <f ca="1">_xll.BDP("DC797193 Corp","MTY_TYP")</f>
        <v>#NAME?</v>
      </c>
      <c r="L874" t="e">
        <f ca="1">_xll.BDP("DC797193 Corp","CRNCY")</f>
        <v>#NAME?</v>
      </c>
      <c r="M874" t="e">
        <f ca="1">_xll.BDP("DC797193 Corp","DUR_ASK")</f>
        <v>#NAME?</v>
      </c>
      <c r="N874" s="3">
        <v>46035</v>
      </c>
      <c r="O874">
        <f t="shared" si="53"/>
        <v>1</v>
      </c>
      <c r="P874" t="e">
        <f t="shared" ca="1" si="54"/>
        <v>#NAME?</v>
      </c>
      <c r="Q874" s="6" t="e">
        <f t="shared" ca="1" si="52"/>
        <v>#NAME?</v>
      </c>
      <c r="R874" t="e">
        <f t="shared" ca="1" si="55"/>
        <v>#NAME?</v>
      </c>
    </row>
    <row r="875" spans="1:18" x14ac:dyDescent="0.2">
      <c r="A875" t="s">
        <v>278</v>
      </c>
      <c r="B875" t="e">
        <f ca="1">_xll.BDP("YL786989 Corp","TICKER")</f>
        <v>#NAME?</v>
      </c>
      <c r="C875" t="e">
        <f ca="1">_xll.BDP("YL786989 Corp","ID_CUSIP")</f>
        <v>#NAME?</v>
      </c>
      <c r="D875" t="e">
        <f ca="1">_xll.BDP("YL786989 Corp","PX_BID")</f>
        <v>#NAME?</v>
      </c>
      <c r="E875" t="e">
        <f ca="1">_xll.BDP("YL786989 Corp","PX_ASK")</f>
        <v>#NAME?</v>
      </c>
      <c r="F875">
        <v>750000000</v>
      </c>
      <c r="G875" t="e">
        <f ca="1">_xll.BDP("YL786989 Corp","CPN")</f>
        <v>#NAME?</v>
      </c>
      <c r="H875" t="e">
        <f ca="1">_xll.BDP("YL786989 Corp","MATURITY")</f>
        <v>#NAME?</v>
      </c>
      <c r="I875" t="e">
        <f ca="1">_xll.BDP("YL786989 Corp","SERIES")</f>
        <v>#NAME?</v>
      </c>
      <c r="J875" t="e">
        <f ca="1">_xll.BDP("YL786989 Corp","BB_COMPOSITE")</f>
        <v>#NAME?</v>
      </c>
      <c r="K875" t="e">
        <f ca="1">_xll.BDP("YL786989 Corp","MTY_TYP")</f>
        <v>#NAME?</v>
      </c>
      <c r="L875" t="e">
        <f ca="1">_xll.BDP("YL786989 Corp","CRNCY")</f>
        <v>#NAME?</v>
      </c>
      <c r="M875" t="e">
        <f ca="1">_xll.BDP("YL786989 Corp","DUR_ASK")</f>
        <v>#NAME?</v>
      </c>
      <c r="N875" s="3">
        <v>45910</v>
      </c>
      <c r="O875">
        <f t="shared" si="53"/>
        <v>1</v>
      </c>
      <c r="P875" t="e">
        <f t="shared" ca="1" si="54"/>
        <v>#NAME?</v>
      </c>
      <c r="Q875" s="6" t="e">
        <f t="shared" ca="1" si="52"/>
        <v>#NAME?</v>
      </c>
      <c r="R875" t="e">
        <f t="shared" ca="1" si="55"/>
        <v>#NAME?</v>
      </c>
    </row>
    <row r="876" spans="1:18" x14ac:dyDescent="0.2">
      <c r="A876" t="s">
        <v>278</v>
      </c>
      <c r="B876" t="e">
        <f ca="1">_xll.BDP("ZD204586 Corp","TICKER")</f>
        <v>#NAME?</v>
      </c>
      <c r="C876" t="e">
        <f ca="1">_xll.BDP("ZD204586 Corp","ID_CUSIP")</f>
        <v>#NAME?</v>
      </c>
      <c r="D876" t="e">
        <f ca="1">_xll.BDP("ZD204586 Corp","PX_BID")</f>
        <v>#NAME?</v>
      </c>
      <c r="E876" t="e">
        <f ca="1">_xll.BDP("ZD204586 Corp","PX_ASK")</f>
        <v>#NAME?</v>
      </c>
      <c r="F876">
        <v>850000000</v>
      </c>
      <c r="G876" t="e">
        <f ca="1">_xll.BDP("ZD204586 Corp","CPN")</f>
        <v>#NAME?</v>
      </c>
      <c r="H876" t="e">
        <f ca="1">_xll.BDP("ZD204586 Corp","MATURITY")</f>
        <v>#NAME?</v>
      </c>
      <c r="I876" t="e">
        <f ca="1">_xll.BDP("ZD204586 Corp","SERIES")</f>
        <v>#NAME?</v>
      </c>
      <c r="J876" t="e">
        <f ca="1">_xll.BDP("ZD204586 Corp","BB_COMPOSITE")</f>
        <v>#NAME?</v>
      </c>
      <c r="K876" t="e">
        <f ca="1">_xll.BDP("ZD204586 Corp","MTY_TYP")</f>
        <v>#NAME?</v>
      </c>
      <c r="L876" t="e">
        <f ca="1">_xll.BDP("ZD204586 Corp","CRNCY")</f>
        <v>#NAME?</v>
      </c>
      <c r="M876" t="e">
        <f ca="1">_xll.BDP("ZD204586 Corp","DUR_ASK")</f>
        <v>#NAME?</v>
      </c>
      <c r="N876" s="3">
        <v>45350</v>
      </c>
      <c r="O876">
        <f t="shared" si="53"/>
        <v>0</v>
      </c>
      <c r="P876" t="e">
        <f t="shared" ca="1" si="54"/>
        <v>#NAME?</v>
      </c>
      <c r="Q876" s="6" t="e">
        <f t="shared" ca="1" si="52"/>
        <v>#NAME?</v>
      </c>
      <c r="R876" t="e">
        <f t="shared" ca="1" si="55"/>
        <v>#NAME?</v>
      </c>
    </row>
    <row r="877" spans="1:18" x14ac:dyDescent="0.2">
      <c r="A877" t="s">
        <v>278</v>
      </c>
      <c r="B877" t="e">
        <f ca="1">_xll.BDP("ZK829690 Corp","TICKER")</f>
        <v>#NAME?</v>
      </c>
      <c r="C877" t="e">
        <f ca="1">_xll.BDP("ZK829690 Corp","ID_CUSIP")</f>
        <v>#NAME?</v>
      </c>
      <c r="D877" t="e">
        <f ca="1">_xll.BDP("ZK829690 Corp","PX_BID")</f>
        <v>#NAME?</v>
      </c>
      <c r="E877" t="e">
        <f ca="1">_xll.BDP("ZK829690 Corp","PX_ASK")</f>
        <v>#NAME?</v>
      </c>
      <c r="F877">
        <v>600000000</v>
      </c>
      <c r="G877" t="e">
        <f ca="1">_xll.BDP("ZK829690 Corp","CPN")</f>
        <v>#NAME?</v>
      </c>
      <c r="H877" t="e">
        <f ca="1">_xll.BDP("ZK829690 Corp","MATURITY")</f>
        <v>#NAME?</v>
      </c>
      <c r="I877" t="e">
        <f ca="1">_xll.BDP("ZK829690 Corp","SERIES")</f>
        <v>#NAME?</v>
      </c>
      <c r="J877" t="e">
        <f ca="1">_xll.BDP("ZK829690 Corp","BB_COMPOSITE")</f>
        <v>#NAME?</v>
      </c>
      <c r="K877" t="e">
        <f ca="1">_xll.BDP("ZK829690 Corp","MTY_TYP")</f>
        <v>#NAME?</v>
      </c>
      <c r="L877" t="e">
        <f ca="1">_xll.BDP("ZK829690 Corp","CRNCY")</f>
        <v>#NAME?</v>
      </c>
      <c r="M877" t="e">
        <f ca="1">_xll.BDP("ZK829690 Corp","DUR_ASK")</f>
        <v>#NAME?</v>
      </c>
      <c r="N877" s="3">
        <v>45083</v>
      </c>
      <c r="O877">
        <f t="shared" si="53"/>
        <v>0</v>
      </c>
      <c r="P877" t="e">
        <f t="shared" ca="1" si="54"/>
        <v>#NAME?</v>
      </c>
      <c r="Q877" s="6" t="e">
        <f t="shared" ca="1" si="52"/>
        <v>#NAME?</v>
      </c>
      <c r="R877" t="e">
        <f t="shared" ca="1" si="55"/>
        <v>#NAME?</v>
      </c>
    </row>
    <row r="878" spans="1:18" x14ac:dyDescent="0.2">
      <c r="A878" t="s">
        <v>278</v>
      </c>
      <c r="B878" t="e">
        <f ca="1">_xll.BDP("ZM520741 Corp","TICKER")</f>
        <v>#NAME?</v>
      </c>
      <c r="C878" t="e">
        <f ca="1">_xll.BDP("ZM520741 Corp","ID_CUSIP")</f>
        <v>#NAME?</v>
      </c>
      <c r="D878" t="e">
        <f ca="1">_xll.BDP("ZM520741 Corp","PX_BID")</f>
        <v>#NAME?</v>
      </c>
      <c r="E878" t="e">
        <f ca="1">_xll.BDP("ZM520741 Corp","PX_ASK")</f>
        <v>#NAME?</v>
      </c>
      <c r="F878">
        <v>600000000</v>
      </c>
      <c r="G878" t="e">
        <f ca="1">_xll.BDP("ZM520741 Corp","CPN")</f>
        <v>#NAME?</v>
      </c>
      <c r="H878" t="e">
        <f ca="1">_xll.BDP("ZM520741 Corp","MATURITY")</f>
        <v>#NAME?</v>
      </c>
      <c r="I878" t="e">
        <f ca="1">_xll.BDP("ZM520741 Corp","SERIES")</f>
        <v>#NAME?</v>
      </c>
      <c r="J878" t="e">
        <f ca="1">_xll.BDP("ZM520741 Corp","BB_COMPOSITE")</f>
        <v>#NAME?</v>
      </c>
      <c r="K878" t="e">
        <f ca="1">_xll.BDP("ZM520741 Corp","MTY_TYP")</f>
        <v>#NAME?</v>
      </c>
      <c r="L878" t="e">
        <f ca="1">_xll.BDP("ZM520741 Corp","CRNCY")</f>
        <v>#NAME?</v>
      </c>
      <c r="M878" t="e">
        <f ca="1">_xll.BDP("ZM520741 Corp","DUR_ASK")</f>
        <v>#NAME?</v>
      </c>
      <c r="N878" s="3">
        <v>44950</v>
      </c>
      <c r="O878">
        <f t="shared" si="53"/>
        <v>0</v>
      </c>
      <c r="P878" t="e">
        <f t="shared" ca="1" si="54"/>
        <v>#NAME?</v>
      </c>
      <c r="Q878" s="6" t="e">
        <f t="shared" ca="1" si="52"/>
        <v>#NAME?</v>
      </c>
      <c r="R878" t="e">
        <f t="shared" ca="1" si="55"/>
        <v>#NAME?</v>
      </c>
    </row>
    <row r="879" spans="1:18" x14ac:dyDescent="0.2">
      <c r="A879" t="s">
        <v>111</v>
      </c>
      <c r="B879" t="e">
        <f ca="1">_xll.BDP("AR638032 Corp","TICKER")</f>
        <v>#NAME?</v>
      </c>
      <c r="C879" t="e">
        <f ca="1">_xll.BDP("AR638032 Corp","ID_CUSIP")</f>
        <v>#NAME?</v>
      </c>
      <c r="D879" t="e">
        <f ca="1">_xll.BDP("AR638032 Corp","PX_BID")</f>
        <v>#NAME?</v>
      </c>
      <c r="E879" t="e">
        <f ca="1">_xll.BDP("AR638032 Corp","PX_ASK")</f>
        <v>#NAME?</v>
      </c>
      <c r="F879">
        <v>400000000</v>
      </c>
      <c r="G879" t="e">
        <f ca="1">_xll.BDP("AR638032 Corp","CPN")</f>
        <v>#NAME?</v>
      </c>
      <c r="H879" t="e">
        <f ca="1">_xll.BDP("AR638032 Corp","MATURITY")</f>
        <v>#NAME?</v>
      </c>
      <c r="I879" t="e">
        <f ca="1">_xll.BDP("AR638032 Corp","SERIES")</f>
        <v>#NAME?</v>
      </c>
      <c r="J879" t="e">
        <f ca="1">_xll.BDP("AR638032 Corp","BB_COMPOSITE")</f>
        <v>#NAME?</v>
      </c>
      <c r="K879" t="e">
        <f ca="1">_xll.BDP("AR638032 Corp","MTY_TYP")</f>
        <v>#NAME?</v>
      </c>
      <c r="L879" t="e">
        <f ca="1">_xll.BDP("AR638032 Corp","CRNCY")</f>
        <v>#NAME?</v>
      </c>
      <c r="M879" t="e">
        <f ca="1">_xll.BDP("AR638032 Corp","DUR_ASK")</f>
        <v>#NAME?</v>
      </c>
      <c r="N879" s="3">
        <v>43168</v>
      </c>
      <c r="O879">
        <f t="shared" si="53"/>
        <v>0</v>
      </c>
      <c r="P879" t="e">
        <f t="shared" ca="1" si="54"/>
        <v>#NAME?</v>
      </c>
      <c r="Q879" s="6" t="e">
        <f t="shared" ca="1" si="52"/>
        <v>#NAME?</v>
      </c>
      <c r="R879" t="e">
        <f t="shared" ca="1" si="55"/>
        <v>#NAME?</v>
      </c>
    </row>
    <row r="880" spans="1:18" x14ac:dyDescent="0.2">
      <c r="A880" t="s">
        <v>345</v>
      </c>
      <c r="B880" t="e">
        <f ca="1">_xll.BDP("EC149858 Corp","TICKER")</f>
        <v>#NAME?</v>
      </c>
      <c r="C880" t="e">
        <f ca="1">_xll.BDP("EC149858 Corp","ID_CUSIP")</f>
        <v>#NAME?</v>
      </c>
      <c r="D880" t="e">
        <f ca="1">_xll.BDP("EC149858 Corp","PX_BID")</f>
        <v>#NAME?</v>
      </c>
      <c r="E880" t="e">
        <f ca="1">_xll.BDP("EC149858 Corp","PX_ASK")</f>
        <v>#NAME?</v>
      </c>
      <c r="F880">
        <v>750000000</v>
      </c>
      <c r="G880" t="e">
        <f ca="1">_xll.BDP("EC149858 Corp","CPN")</f>
        <v>#NAME?</v>
      </c>
      <c r="H880" t="e">
        <f ca="1">_xll.BDP("EC149858 Corp","MATURITY")</f>
        <v>#NAME?</v>
      </c>
      <c r="I880" t="e">
        <f ca="1">_xll.BDP("EC149858 Corp","SERIES")</f>
        <v>#NAME?</v>
      </c>
      <c r="J880" t="e">
        <f ca="1">_xll.BDP("EC149858 Corp","BB_COMPOSITE")</f>
        <v>#NAME?</v>
      </c>
      <c r="K880" t="e">
        <f ca="1">_xll.BDP("EC149858 Corp","MTY_TYP")</f>
        <v>#NAME?</v>
      </c>
      <c r="L880" t="e">
        <f ca="1">_xll.BDP("EC149858 Corp","CRNCY")</f>
        <v>#NAME?</v>
      </c>
      <c r="M880" t="e">
        <f ca="1">_xll.BDP("EC149858 Corp","DUR_ASK")</f>
        <v>#NAME?</v>
      </c>
      <c r="N880" s="3">
        <v>36333</v>
      </c>
      <c r="O880">
        <f t="shared" si="53"/>
        <v>0</v>
      </c>
      <c r="P880" t="e">
        <f t="shared" ca="1" si="54"/>
        <v>#NAME?</v>
      </c>
      <c r="Q880" s="6" t="e">
        <f t="shared" ca="1" si="52"/>
        <v>#NAME?</v>
      </c>
      <c r="R880" t="e">
        <f t="shared" ca="1" si="55"/>
        <v>#NAME?</v>
      </c>
    </row>
    <row r="881" spans="1:18" x14ac:dyDescent="0.2">
      <c r="A881" t="s">
        <v>345</v>
      </c>
      <c r="B881" t="e">
        <f ca="1">_xll.BDP("EC405552 Corp","TICKER")</f>
        <v>#NAME?</v>
      </c>
      <c r="C881" t="e">
        <f ca="1">_xll.BDP("EC405552 Corp","ID_CUSIP")</f>
        <v>#NAME?</v>
      </c>
      <c r="D881" t="e">
        <f ca="1">_xll.BDP("EC405552 Corp","PX_BID")</f>
        <v>#NAME?</v>
      </c>
      <c r="E881" t="e">
        <f ca="1">_xll.BDP("EC405552 Corp","PX_ASK")</f>
        <v>#NAME?</v>
      </c>
      <c r="F881">
        <v>750000000</v>
      </c>
      <c r="G881" t="e">
        <f ca="1">_xll.BDP("EC405552 Corp","CPN")</f>
        <v>#NAME?</v>
      </c>
      <c r="H881" t="e">
        <f ca="1">_xll.BDP("EC405552 Corp","MATURITY")</f>
        <v>#NAME?</v>
      </c>
      <c r="I881" t="e">
        <f ca="1">_xll.BDP("EC405552 Corp","SERIES")</f>
        <v>#NAME?</v>
      </c>
      <c r="J881" t="e">
        <f ca="1">_xll.BDP("EC405552 Corp","BB_COMPOSITE")</f>
        <v>#NAME?</v>
      </c>
      <c r="K881" t="e">
        <f ca="1">_xll.BDP("EC405552 Corp","MTY_TYP")</f>
        <v>#NAME?</v>
      </c>
      <c r="L881" t="e">
        <f ca="1">_xll.BDP("EC405552 Corp","CRNCY")</f>
        <v>#NAME?</v>
      </c>
      <c r="M881" t="e">
        <f ca="1">_xll.BDP("EC405552 Corp","DUR_ASK")</f>
        <v>#NAME?</v>
      </c>
      <c r="N881" s="3">
        <v>36333</v>
      </c>
      <c r="O881">
        <f t="shared" si="53"/>
        <v>0</v>
      </c>
      <c r="P881" t="e">
        <f t="shared" ca="1" si="54"/>
        <v>#NAME?</v>
      </c>
      <c r="Q881" s="6" t="e">
        <f t="shared" ca="1" si="52"/>
        <v>#NAME?</v>
      </c>
      <c r="R881" t="e">
        <f t="shared" ca="1" si="55"/>
        <v>#NAME?</v>
      </c>
    </row>
    <row r="882" spans="1:18" x14ac:dyDescent="0.2">
      <c r="A882" t="s">
        <v>345</v>
      </c>
      <c r="B882" t="e">
        <f ca="1">_xll.BDP("EJ535916 Corp","TICKER")</f>
        <v>#NAME?</v>
      </c>
      <c r="C882" t="e">
        <f ca="1">_xll.BDP("EJ535916 Corp","ID_CUSIP")</f>
        <v>#NAME?</v>
      </c>
      <c r="D882" t="e">
        <f ca="1">_xll.BDP("EJ535916 Corp","PX_BID")</f>
        <v>#NAME?</v>
      </c>
      <c r="E882" t="e">
        <f ca="1">_xll.BDP("EJ535916 Corp","PX_ASK")</f>
        <v>#NAME?</v>
      </c>
      <c r="F882">
        <v>400000000</v>
      </c>
      <c r="G882" t="e">
        <f ca="1">_xll.BDP("EJ535916 Corp","CPN")</f>
        <v>#NAME?</v>
      </c>
      <c r="H882" t="e">
        <f ca="1">_xll.BDP("EJ535916 Corp","MATURITY")</f>
        <v>#NAME?</v>
      </c>
      <c r="I882" t="e">
        <f ca="1">_xll.BDP("EJ535916 Corp","SERIES")</f>
        <v>#NAME?</v>
      </c>
      <c r="J882" t="e">
        <f ca="1">_xll.BDP("EJ535916 Corp","BB_COMPOSITE")</f>
        <v>#NAME?</v>
      </c>
      <c r="K882" t="e">
        <f ca="1">_xll.BDP("EJ535916 Corp","MTY_TYP")</f>
        <v>#NAME?</v>
      </c>
      <c r="L882" t="e">
        <f ca="1">_xll.BDP("EJ535916 Corp","CRNCY")</f>
        <v>#NAME?</v>
      </c>
      <c r="M882" t="e">
        <f ca="1">_xll.BDP("EJ535916 Corp","DUR_ASK")</f>
        <v>#NAME?</v>
      </c>
      <c r="N882" s="3">
        <v>41306</v>
      </c>
      <c r="O882">
        <f t="shared" si="53"/>
        <v>0</v>
      </c>
      <c r="P882" t="e">
        <f t="shared" ca="1" si="54"/>
        <v>#NAME?</v>
      </c>
      <c r="Q882" s="6" t="e">
        <f t="shared" ca="1" si="52"/>
        <v>#NAME?</v>
      </c>
      <c r="R882" t="e">
        <f t="shared" ca="1" si="55"/>
        <v>#NAME?</v>
      </c>
    </row>
    <row r="883" spans="1:18" x14ac:dyDescent="0.2">
      <c r="A883" t="s">
        <v>345</v>
      </c>
      <c r="B883" t="e">
        <f ca="1">_xll.BDP("EJ536646 Corp","TICKER")</f>
        <v>#NAME?</v>
      </c>
      <c r="C883" t="e">
        <f ca="1">_xll.BDP("EJ536646 Corp","ID_CUSIP")</f>
        <v>#NAME?</v>
      </c>
      <c r="D883" t="e">
        <f ca="1">_xll.BDP("EJ536646 Corp","PX_BID")</f>
        <v>#NAME?</v>
      </c>
      <c r="E883" t="e">
        <f ca="1">_xll.BDP("EJ536646 Corp","PX_ASK")</f>
        <v>#NAME?</v>
      </c>
      <c r="F883">
        <v>400000000</v>
      </c>
      <c r="G883" t="e">
        <f ca="1">_xll.BDP("EJ536646 Corp","CPN")</f>
        <v>#NAME?</v>
      </c>
      <c r="H883" t="e">
        <f ca="1">_xll.BDP("EJ536646 Corp","MATURITY")</f>
        <v>#NAME?</v>
      </c>
      <c r="I883" t="e">
        <f ca="1">_xll.BDP("EJ536646 Corp","SERIES")</f>
        <v>#NAME?</v>
      </c>
      <c r="J883" t="e">
        <f ca="1">_xll.BDP("EJ536646 Corp","BB_COMPOSITE")</f>
        <v>#NAME?</v>
      </c>
      <c r="K883" t="e">
        <f ca="1">_xll.BDP("EJ536646 Corp","MTY_TYP")</f>
        <v>#NAME?</v>
      </c>
      <c r="L883" t="e">
        <f ca="1">_xll.BDP("EJ536646 Corp","CRNCY")</f>
        <v>#NAME?</v>
      </c>
      <c r="M883" t="e">
        <f ca="1">_xll.BDP("EJ536646 Corp","DUR_ASK")</f>
        <v>#NAME?</v>
      </c>
      <c r="N883" s="3">
        <v>41306</v>
      </c>
      <c r="O883">
        <f t="shared" si="53"/>
        <v>0</v>
      </c>
      <c r="P883" t="e">
        <f t="shared" ca="1" si="54"/>
        <v>#NAME?</v>
      </c>
      <c r="Q883" s="6" t="e">
        <f t="shared" ca="1" si="52"/>
        <v>#NAME?</v>
      </c>
      <c r="R883" t="e">
        <f t="shared" ca="1" si="55"/>
        <v>#NAME?</v>
      </c>
    </row>
    <row r="884" spans="1:18" x14ac:dyDescent="0.2">
      <c r="A884" t="s">
        <v>466</v>
      </c>
      <c r="B884" t="e">
        <f ca="1">_xll.BDP("YK535977 Corp","TICKER")</f>
        <v>#NAME?</v>
      </c>
      <c r="C884" t="e">
        <f ca="1">_xll.BDP("YK535977 Corp","ID_CUSIP")</f>
        <v>#NAME?</v>
      </c>
      <c r="D884" t="e">
        <f ca="1">_xll.BDP("YK535977 Corp","PX_BID")</f>
        <v>#NAME?</v>
      </c>
      <c r="E884" t="e">
        <f ca="1">_xll.BDP("YK535977 Corp","PX_ASK")</f>
        <v>#NAME?</v>
      </c>
      <c r="F884">
        <v>500000000</v>
      </c>
      <c r="G884" t="e">
        <f ca="1">_xll.BDP("YK535977 Corp","CPN")</f>
        <v>#NAME?</v>
      </c>
      <c r="H884" t="e">
        <f ca="1">_xll.BDP("YK535977 Corp","MATURITY")</f>
        <v>#NAME?</v>
      </c>
      <c r="I884" t="e">
        <f ca="1">_xll.BDP("YK535977 Corp","SERIES")</f>
        <v>#NAME?</v>
      </c>
      <c r="J884" t="e">
        <f ca="1">_xll.BDP("YK535977 Corp","BB_COMPOSITE")</f>
        <v>#NAME?</v>
      </c>
      <c r="K884" t="e">
        <f ca="1">_xll.BDP("YK535977 Corp","MTY_TYP")</f>
        <v>#NAME?</v>
      </c>
      <c r="L884" t="e">
        <f ca="1">_xll.BDP("YK535977 Corp","CRNCY")</f>
        <v>#NAME?</v>
      </c>
      <c r="M884" t="e">
        <f ca="1">_xll.BDP("YK535977 Corp","DUR_ASK")</f>
        <v>#NAME?</v>
      </c>
      <c r="N884" s="3">
        <v>45936</v>
      </c>
      <c r="O884">
        <f t="shared" si="53"/>
        <v>1</v>
      </c>
      <c r="P884" t="e">
        <f t="shared" ca="1" si="54"/>
        <v>#NAME?</v>
      </c>
      <c r="Q884" s="6" t="e">
        <f t="shared" ca="1" si="52"/>
        <v>#NAME?</v>
      </c>
      <c r="R884" t="e">
        <f t="shared" ca="1" si="55"/>
        <v>#NAME?</v>
      </c>
    </row>
    <row r="885" spans="1:18" x14ac:dyDescent="0.2">
      <c r="A885" t="s">
        <v>466</v>
      </c>
      <c r="B885" t="e">
        <f ca="1">_xll.BDP("YK538366 Corp","TICKER")</f>
        <v>#NAME?</v>
      </c>
      <c r="C885" t="e">
        <f ca="1">_xll.BDP("YK538366 Corp","ID_CUSIP")</f>
        <v>#NAME?</v>
      </c>
      <c r="D885" t="e">
        <f ca="1">_xll.BDP("YK538366 Corp","PX_BID")</f>
        <v>#NAME?</v>
      </c>
      <c r="E885" t="e">
        <f ca="1">_xll.BDP("YK538366 Corp","PX_ASK")</f>
        <v>#NAME?</v>
      </c>
      <c r="F885">
        <v>500000000</v>
      </c>
      <c r="G885" t="e">
        <f ca="1">_xll.BDP("YK538366 Corp","CPN")</f>
        <v>#NAME?</v>
      </c>
      <c r="H885" t="e">
        <f ca="1">_xll.BDP("YK538366 Corp","MATURITY")</f>
        <v>#NAME?</v>
      </c>
      <c r="I885" t="e">
        <f ca="1">_xll.BDP("YK538366 Corp","SERIES")</f>
        <v>#NAME?</v>
      </c>
      <c r="J885" t="e">
        <f ca="1">_xll.BDP("YK538366 Corp","BB_COMPOSITE")</f>
        <v>#NAME?</v>
      </c>
      <c r="K885" t="e">
        <f ca="1">_xll.BDP("YK538366 Corp","MTY_TYP")</f>
        <v>#NAME?</v>
      </c>
      <c r="L885" t="e">
        <f ca="1">_xll.BDP("YK538366 Corp","CRNCY")</f>
        <v>#NAME?</v>
      </c>
      <c r="M885" t="e">
        <f ca="1">_xll.BDP("YK538366 Corp","DUR_ASK")</f>
        <v>#NAME?</v>
      </c>
      <c r="N885" s="3">
        <v>45936</v>
      </c>
      <c r="O885">
        <f t="shared" si="53"/>
        <v>1</v>
      </c>
      <c r="P885" t="e">
        <f t="shared" ca="1" si="54"/>
        <v>#NAME?</v>
      </c>
      <c r="Q885" s="6" t="e">
        <f t="shared" ca="1" si="52"/>
        <v>#NAME?</v>
      </c>
      <c r="R885" t="e">
        <f t="shared" ca="1" si="55"/>
        <v>#NAME?</v>
      </c>
    </row>
    <row r="886" spans="1:18" x14ac:dyDescent="0.2">
      <c r="A886" t="s">
        <v>457</v>
      </c>
      <c r="B886" t="e">
        <f ca="1">_xll.BDP("YK141078 Corp","TICKER")</f>
        <v>#NAME?</v>
      </c>
      <c r="C886" t="e">
        <f ca="1">_xll.BDP("YK141078 Corp","ID_CUSIP")</f>
        <v>#NAME?</v>
      </c>
      <c r="D886" t="e">
        <f ca="1">_xll.BDP("YK141078 Corp","PX_BID")</f>
        <v>#NAME?</v>
      </c>
      <c r="E886" t="e">
        <f ca="1">_xll.BDP("YK141078 Corp","PX_ASK")</f>
        <v>#NAME?</v>
      </c>
      <c r="F886">
        <v>575000000</v>
      </c>
      <c r="G886" t="e">
        <f ca="1">_xll.BDP("YK141078 Corp","CPN")</f>
        <v>#NAME?</v>
      </c>
      <c r="H886" t="e">
        <f ca="1">_xll.BDP("YK141078 Corp","MATURITY")</f>
        <v>#NAME?</v>
      </c>
      <c r="I886" t="e">
        <f ca="1">_xll.BDP("YK141078 Corp","SERIES")</f>
        <v>#NAME?</v>
      </c>
      <c r="J886" t="e">
        <f ca="1">_xll.BDP("YK141078 Corp","BB_COMPOSITE")</f>
        <v>#NAME?</v>
      </c>
      <c r="K886" t="e">
        <f ca="1">_xll.BDP("YK141078 Corp","MTY_TYP")</f>
        <v>#NAME?</v>
      </c>
      <c r="L886" t="e">
        <f ca="1">_xll.BDP("YK141078 Corp","CRNCY")</f>
        <v>#NAME?</v>
      </c>
      <c r="M886" t="e">
        <f ca="1">_xll.BDP("YK141078 Corp","DUR_ASK")</f>
        <v>#NAME?</v>
      </c>
      <c r="N886" s="3">
        <v>45922</v>
      </c>
      <c r="O886">
        <f t="shared" si="53"/>
        <v>1</v>
      </c>
      <c r="P886" t="e">
        <f t="shared" ca="1" si="54"/>
        <v>#NAME?</v>
      </c>
      <c r="Q886" s="6" t="e">
        <f t="shared" ca="1" si="52"/>
        <v>#NAME?</v>
      </c>
      <c r="R886" t="e">
        <f t="shared" ca="1" si="55"/>
        <v>#NAME?</v>
      </c>
    </row>
    <row r="887" spans="1:18" x14ac:dyDescent="0.2">
      <c r="A887" t="s">
        <v>457</v>
      </c>
      <c r="B887" t="e">
        <f ca="1">_xll.BDP("YK141080 Corp","TICKER")</f>
        <v>#NAME?</v>
      </c>
      <c r="C887" t="e">
        <f ca="1">_xll.BDP("YK141080 Corp","ID_CUSIP")</f>
        <v>#NAME?</v>
      </c>
      <c r="D887" t="e">
        <f ca="1">_xll.BDP("YK141080 Corp","PX_BID")</f>
        <v>#NAME?</v>
      </c>
      <c r="E887" t="e">
        <f ca="1">_xll.BDP("YK141080 Corp","PX_ASK")</f>
        <v>#NAME?</v>
      </c>
      <c r="F887">
        <v>575000000</v>
      </c>
      <c r="G887" t="e">
        <f ca="1">_xll.BDP("YK141080 Corp","CPN")</f>
        <v>#NAME?</v>
      </c>
      <c r="H887" t="e">
        <f ca="1">_xll.BDP("YK141080 Corp","MATURITY")</f>
        <v>#NAME?</v>
      </c>
      <c r="I887" t="e">
        <f ca="1">_xll.BDP("YK141080 Corp","SERIES")</f>
        <v>#NAME?</v>
      </c>
      <c r="J887" t="e">
        <f ca="1">_xll.BDP("YK141080 Corp","BB_COMPOSITE")</f>
        <v>#NAME?</v>
      </c>
      <c r="K887" t="e">
        <f ca="1">_xll.BDP("YK141080 Corp","MTY_TYP")</f>
        <v>#NAME?</v>
      </c>
      <c r="L887" t="e">
        <f ca="1">_xll.BDP("YK141080 Corp","CRNCY")</f>
        <v>#NAME?</v>
      </c>
      <c r="M887" t="e">
        <f ca="1">_xll.BDP("YK141080 Corp","DUR_ASK")</f>
        <v>#NAME?</v>
      </c>
      <c r="N887" s="3">
        <v>45922</v>
      </c>
      <c r="O887">
        <f t="shared" si="53"/>
        <v>1</v>
      </c>
      <c r="P887" t="e">
        <f t="shared" ca="1" si="54"/>
        <v>#NAME?</v>
      </c>
      <c r="Q887" s="6" t="e">
        <f t="shared" ca="1" si="52"/>
        <v>#NAME?</v>
      </c>
      <c r="R887" t="e">
        <f t="shared" ca="1" si="55"/>
        <v>#NAME?</v>
      </c>
    </row>
    <row r="888" spans="1:18" x14ac:dyDescent="0.2">
      <c r="A888" t="s">
        <v>457</v>
      </c>
      <c r="B888" t="e">
        <f ca="1">_xll.BDP("YX891613 Corp","TICKER")</f>
        <v>#NAME?</v>
      </c>
      <c r="C888" t="e">
        <f ca="1">_xll.BDP("YX891613 Corp","ID_CUSIP")</f>
        <v>#NAME?</v>
      </c>
      <c r="D888" t="e">
        <f ca="1">_xll.BDP("YX891613 Corp","PX_BID")</f>
        <v>#NAME?</v>
      </c>
      <c r="E888" t="e">
        <f ca="1">_xll.BDP("YX891613 Corp","PX_ASK")</f>
        <v>#NAME?</v>
      </c>
      <c r="F888">
        <v>600000000</v>
      </c>
      <c r="G888" t="e">
        <f ca="1">_xll.BDP("YX891613 Corp","CPN")</f>
        <v>#NAME?</v>
      </c>
      <c r="H888" t="e">
        <f ca="1">_xll.BDP("YX891613 Corp","MATURITY")</f>
        <v>#NAME?</v>
      </c>
      <c r="I888" t="e">
        <f ca="1">_xll.BDP("YX891613 Corp","SERIES")</f>
        <v>#NAME?</v>
      </c>
      <c r="J888" t="e">
        <f ca="1">_xll.BDP("YX891613 Corp","BB_COMPOSITE")</f>
        <v>#NAME?</v>
      </c>
      <c r="K888" t="e">
        <f ca="1">_xll.BDP("YX891613 Corp","MTY_TYP")</f>
        <v>#NAME?</v>
      </c>
      <c r="L888" t="e">
        <f ca="1">_xll.BDP("YX891613 Corp","CRNCY")</f>
        <v>#NAME?</v>
      </c>
      <c r="M888" t="e">
        <f ca="1">_xll.BDP("YX891613 Corp","DUR_ASK")</f>
        <v>#NAME?</v>
      </c>
      <c r="N888" s="3">
        <v>45475</v>
      </c>
      <c r="O888">
        <f t="shared" si="53"/>
        <v>0</v>
      </c>
      <c r="P888" t="e">
        <f t="shared" ca="1" si="54"/>
        <v>#NAME?</v>
      </c>
      <c r="Q888" s="6" t="e">
        <f t="shared" ca="1" si="52"/>
        <v>#NAME?</v>
      </c>
      <c r="R888" t="e">
        <f t="shared" ca="1" si="55"/>
        <v>#NAME?</v>
      </c>
    </row>
    <row r="889" spans="1:18" x14ac:dyDescent="0.2">
      <c r="A889" t="s">
        <v>231</v>
      </c>
      <c r="B889" t="e">
        <f ca="1">_xll.BDP("BR343785 Corp","TICKER")</f>
        <v>#NAME?</v>
      </c>
      <c r="C889" t="e">
        <f ca="1">_xll.BDP("BR343785 Corp","ID_CUSIP")</f>
        <v>#NAME?</v>
      </c>
      <c r="D889" t="e">
        <f ca="1">_xll.BDP("BR343785 Corp","PX_BID")</f>
        <v>#NAME?</v>
      </c>
      <c r="E889" t="e">
        <f ca="1">_xll.BDP("BR343785 Corp","PX_ASK")</f>
        <v>#NAME?</v>
      </c>
      <c r="F889">
        <v>500000000</v>
      </c>
      <c r="G889" t="e">
        <f ca="1">_xll.BDP("BR343785 Corp","CPN")</f>
        <v>#NAME?</v>
      </c>
      <c r="H889" t="e">
        <f ca="1">_xll.BDP("BR343785 Corp","MATURITY")</f>
        <v>#NAME?</v>
      </c>
      <c r="I889" t="e">
        <f ca="1">_xll.BDP("BR343785 Corp","SERIES")</f>
        <v>#NAME?</v>
      </c>
      <c r="J889" t="e">
        <f ca="1">_xll.BDP("BR343785 Corp","BB_COMPOSITE")</f>
        <v>#NAME?</v>
      </c>
      <c r="K889" t="e">
        <f ca="1">_xll.BDP("BR343785 Corp","MTY_TYP")</f>
        <v>#NAME?</v>
      </c>
      <c r="L889" t="e">
        <f ca="1">_xll.BDP("BR343785 Corp","CRNCY")</f>
        <v>#NAME?</v>
      </c>
      <c r="M889" t="e">
        <f ca="1">_xll.BDP("BR343785 Corp","DUR_ASK")</f>
        <v>#NAME?</v>
      </c>
      <c r="N889" s="3">
        <v>44453</v>
      </c>
      <c r="O889">
        <f t="shared" si="53"/>
        <v>0</v>
      </c>
      <c r="P889" t="e">
        <f t="shared" ca="1" si="54"/>
        <v>#NAME?</v>
      </c>
      <c r="Q889" s="6" t="e">
        <f t="shared" ca="1" si="52"/>
        <v>#NAME?</v>
      </c>
      <c r="R889" t="e">
        <f t="shared" ca="1" si="55"/>
        <v>#NAME?</v>
      </c>
    </row>
    <row r="890" spans="1:18" x14ac:dyDescent="0.2">
      <c r="A890" t="s">
        <v>231</v>
      </c>
      <c r="B890" t="e">
        <f ca="1">_xll.BDP("BR343788 Corp","TICKER")</f>
        <v>#NAME?</v>
      </c>
      <c r="C890" t="e">
        <f ca="1">_xll.BDP("BR343788 Corp","ID_CUSIP")</f>
        <v>#NAME?</v>
      </c>
      <c r="D890" t="e">
        <f ca="1">_xll.BDP("BR343788 Corp","PX_BID")</f>
        <v>#NAME?</v>
      </c>
      <c r="E890" t="e">
        <f ca="1">_xll.BDP("BR343788 Corp","PX_ASK")</f>
        <v>#NAME?</v>
      </c>
      <c r="F890">
        <v>500000000</v>
      </c>
      <c r="G890" t="e">
        <f ca="1">_xll.BDP("BR343788 Corp","CPN")</f>
        <v>#NAME?</v>
      </c>
      <c r="H890" t="e">
        <f ca="1">_xll.BDP("BR343788 Corp","MATURITY")</f>
        <v>#NAME?</v>
      </c>
      <c r="I890" t="e">
        <f ca="1">_xll.BDP("BR343788 Corp","SERIES")</f>
        <v>#NAME?</v>
      </c>
      <c r="J890" t="e">
        <f ca="1">_xll.BDP("BR343788 Corp","BB_COMPOSITE")</f>
        <v>#NAME?</v>
      </c>
      <c r="K890" t="e">
        <f ca="1">_xll.BDP("BR343788 Corp","MTY_TYP")</f>
        <v>#NAME?</v>
      </c>
      <c r="L890" t="e">
        <f ca="1">_xll.BDP("BR343788 Corp","CRNCY")</f>
        <v>#NAME?</v>
      </c>
      <c r="M890" t="e">
        <f ca="1">_xll.BDP("BR343788 Corp","DUR_ASK")</f>
        <v>#NAME?</v>
      </c>
      <c r="N890" s="3">
        <v>44453</v>
      </c>
      <c r="O890">
        <f t="shared" si="53"/>
        <v>0</v>
      </c>
      <c r="P890" t="e">
        <f t="shared" ca="1" si="54"/>
        <v>#NAME?</v>
      </c>
      <c r="Q890" s="6" t="e">
        <f t="shared" ca="1" si="52"/>
        <v>#NAME?</v>
      </c>
      <c r="R890" t="e">
        <f t="shared" ca="1" si="55"/>
        <v>#NAME?</v>
      </c>
    </row>
    <row r="891" spans="1:18" x14ac:dyDescent="0.2">
      <c r="A891" t="s">
        <v>231</v>
      </c>
      <c r="B891" t="e">
        <f ca="1">_xll.BDP("BT291095 Corp","TICKER")</f>
        <v>#NAME?</v>
      </c>
      <c r="C891" t="e">
        <f ca="1">_xll.BDP("BT291095 Corp","ID_CUSIP")</f>
        <v>#NAME?</v>
      </c>
      <c r="D891" t="e">
        <f ca="1">_xll.BDP("BT291095 Corp","PX_BID")</f>
        <v>#NAME?</v>
      </c>
      <c r="E891" t="e">
        <f ca="1">_xll.BDP("BT291095 Corp","PX_ASK")</f>
        <v>#NAME?</v>
      </c>
      <c r="F891">
        <v>550000000</v>
      </c>
      <c r="G891" t="e">
        <f ca="1">_xll.BDP("BT291095 Corp","CPN")</f>
        <v>#NAME?</v>
      </c>
      <c r="H891" t="e">
        <f ca="1">_xll.BDP("BT291095 Corp","MATURITY")</f>
        <v>#NAME?</v>
      </c>
      <c r="I891" t="e">
        <f ca="1">_xll.BDP("BT291095 Corp","SERIES")</f>
        <v>#NAME?</v>
      </c>
      <c r="J891" t="e">
        <f ca="1">_xll.BDP("BT291095 Corp","BB_COMPOSITE")</f>
        <v>#NAME?</v>
      </c>
      <c r="K891" t="e">
        <f ca="1">_xll.BDP("BT291095 Corp","MTY_TYP")</f>
        <v>#NAME?</v>
      </c>
      <c r="L891" t="e">
        <f ca="1">_xll.BDP("BT291095 Corp","CRNCY")</f>
        <v>#NAME?</v>
      </c>
      <c r="M891" t="e">
        <f ca="1">_xll.BDP("BT291095 Corp","DUR_ASK")</f>
        <v>#NAME?</v>
      </c>
      <c r="N891" s="3">
        <v>44567</v>
      </c>
      <c r="O891">
        <f t="shared" si="53"/>
        <v>0</v>
      </c>
      <c r="P891" t="e">
        <f t="shared" ca="1" si="54"/>
        <v>#NAME?</v>
      </c>
      <c r="Q891" s="6" t="e">
        <f t="shared" ca="1" si="52"/>
        <v>#NAME?</v>
      </c>
      <c r="R891" t="e">
        <f t="shared" ca="1" si="55"/>
        <v>#NAME?</v>
      </c>
    </row>
    <row r="892" spans="1:18" x14ac:dyDescent="0.2">
      <c r="A892" t="s">
        <v>231</v>
      </c>
      <c r="B892" t="e">
        <f ca="1">_xll.BDP("BT291096 Corp","TICKER")</f>
        <v>#NAME?</v>
      </c>
      <c r="C892" t="e">
        <f ca="1">_xll.BDP("BT291096 Corp","ID_CUSIP")</f>
        <v>#NAME?</v>
      </c>
      <c r="D892" t="e">
        <f ca="1">_xll.BDP("BT291096 Corp","PX_BID")</f>
        <v>#NAME?</v>
      </c>
      <c r="E892" t="e">
        <f ca="1">_xll.BDP("BT291096 Corp","PX_ASK")</f>
        <v>#NAME?</v>
      </c>
      <c r="F892">
        <v>550000000</v>
      </c>
      <c r="G892" t="e">
        <f ca="1">_xll.BDP("BT291096 Corp","CPN")</f>
        <v>#NAME?</v>
      </c>
      <c r="H892" t="e">
        <f ca="1">_xll.BDP("BT291096 Corp","MATURITY")</f>
        <v>#NAME?</v>
      </c>
      <c r="I892" t="e">
        <f ca="1">_xll.BDP("BT291096 Corp","SERIES")</f>
        <v>#NAME?</v>
      </c>
      <c r="J892" t="e">
        <f ca="1">_xll.BDP("BT291096 Corp","BB_COMPOSITE")</f>
        <v>#NAME?</v>
      </c>
      <c r="K892" t="e">
        <f ca="1">_xll.BDP("BT291096 Corp","MTY_TYP")</f>
        <v>#NAME?</v>
      </c>
      <c r="L892" t="e">
        <f ca="1">_xll.BDP("BT291096 Corp","CRNCY")</f>
        <v>#NAME?</v>
      </c>
      <c r="M892" t="e">
        <f ca="1">_xll.BDP("BT291096 Corp","DUR_ASK")</f>
        <v>#NAME?</v>
      </c>
      <c r="N892" s="3">
        <v>44567</v>
      </c>
      <c r="O892">
        <f t="shared" si="53"/>
        <v>0</v>
      </c>
      <c r="P892" t="e">
        <f t="shared" ca="1" si="54"/>
        <v>#NAME?</v>
      </c>
      <c r="Q892" s="6" t="e">
        <f t="shared" ca="1" si="52"/>
        <v>#NAME?</v>
      </c>
      <c r="R892" t="e">
        <f t="shared" ca="1" si="55"/>
        <v>#NAME?</v>
      </c>
    </row>
    <row r="893" spans="1:18" x14ac:dyDescent="0.2">
      <c r="A893" t="s">
        <v>231</v>
      </c>
      <c r="B893" t="e">
        <f ca="1">_xll.BDP("BT291098 Corp","TICKER")</f>
        <v>#NAME?</v>
      </c>
      <c r="C893" t="e">
        <f ca="1">_xll.BDP("BT291098 Corp","ID_CUSIP")</f>
        <v>#NAME?</v>
      </c>
      <c r="D893" t="e">
        <f ca="1">_xll.BDP("BT291098 Corp","PX_BID")</f>
        <v>#NAME?</v>
      </c>
      <c r="E893" t="e">
        <f ca="1">_xll.BDP("BT291098 Corp","PX_ASK")</f>
        <v>#NAME?</v>
      </c>
      <c r="F893">
        <v>550000000</v>
      </c>
      <c r="G893" t="e">
        <f ca="1">_xll.BDP("BT291098 Corp","CPN")</f>
        <v>#NAME?</v>
      </c>
      <c r="H893" t="e">
        <f ca="1">_xll.BDP("BT291098 Corp","MATURITY")</f>
        <v>#NAME?</v>
      </c>
      <c r="I893" t="e">
        <f ca="1">_xll.BDP("BT291098 Corp","SERIES")</f>
        <v>#NAME?</v>
      </c>
      <c r="J893" t="e">
        <f ca="1">_xll.BDP("BT291098 Corp","BB_COMPOSITE")</f>
        <v>#NAME?</v>
      </c>
      <c r="K893" t="e">
        <f ca="1">_xll.BDP("BT291098 Corp","MTY_TYP")</f>
        <v>#NAME?</v>
      </c>
      <c r="L893" t="e">
        <f ca="1">_xll.BDP("BT291098 Corp","CRNCY")</f>
        <v>#NAME?</v>
      </c>
      <c r="M893" t="e">
        <f ca="1">_xll.BDP("BT291098 Corp","DUR_ASK")</f>
        <v>#NAME?</v>
      </c>
      <c r="N893" s="3">
        <v>44567</v>
      </c>
      <c r="O893">
        <f t="shared" si="53"/>
        <v>0</v>
      </c>
      <c r="P893" t="e">
        <f t="shared" ca="1" si="54"/>
        <v>#NAME?</v>
      </c>
      <c r="Q893" s="6" t="e">
        <f t="shared" ca="1" si="52"/>
        <v>#NAME?</v>
      </c>
      <c r="R893" t="e">
        <f t="shared" ca="1" si="55"/>
        <v>#NAME?</v>
      </c>
    </row>
    <row r="894" spans="1:18" x14ac:dyDescent="0.2">
      <c r="A894" t="s">
        <v>231</v>
      </c>
      <c r="B894" t="e">
        <f ca="1">_xll.BDP("BT291101 Corp","TICKER")</f>
        <v>#NAME?</v>
      </c>
      <c r="C894" t="e">
        <f ca="1">_xll.BDP("BT291101 Corp","ID_CUSIP")</f>
        <v>#NAME?</v>
      </c>
      <c r="D894" t="e">
        <f ca="1">_xll.BDP("BT291101 Corp","PX_BID")</f>
        <v>#NAME?</v>
      </c>
      <c r="E894" t="e">
        <f ca="1">_xll.BDP("BT291101 Corp","PX_ASK")</f>
        <v>#NAME?</v>
      </c>
      <c r="F894">
        <v>550000000</v>
      </c>
      <c r="G894" t="e">
        <f ca="1">_xll.BDP("BT291101 Corp","CPN")</f>
        <v>#NAME?</v>
      </c>
      <c r="H894" t="e">
        <f ca="1">_xll.BDP("BT291101 Corp","MATURITY")</f>
        <v>#NAME?</v>
      </c>
      <c r="I894" t="e">
        <f ca="1">_xll.BDP("BT291101 Corp","SERIES")</f>
        <v>#NAME?</v>
      </c>
      <c r="J894" t="e">
        <f ca="1">_xll.BDP("BT291101 Corp","BB_COMPOSITE")</f>
        <v>#NAME?</v>
      </c>
      <c r="K894" t="e">
        <f ca="1">_xll.BDP("BT291101 Corp","MTY_TYP")</f>
        <v>#NAME?</v>
      </c>
      <c r="L894" t="e">
        <f ca="1">_xll.BDP("BT291101 Corp","CRNCY")</f>
        <v>#NAME?</v>
      </c>
      <c r="M894" t="e">
        <f ca="1">_xll.BDP("BT291101 Corp","DUR_ASK")</f>
        <v>#NAME?</v>
      </c>
      <c r="N894" s="3">
        <v>44567</v>
      </c>
      <c r="O894">
        <f t="shared" si="53"/>
        <v>0</v>
      </c>
      <c r="P894" t="e">
        <f t="shared" ca="1" si="54"/>
        <v>#NAME?</v>
      </c>
      <c r="Q894" s="6" t="e">
        <f t="shared" ca="1" si="52"/>
        <v>#NAME?</v>
      </c>
      <c r="R894" t="e">
        <f t="shared" ca="1" si="55"/>
        <v>#NAME?</v>
      </c>
    </row>
    <row r="895" spans="1:18" x14ac:dyDescent="0.2">
      <c r="A895" t="s">
        <v>231</v>
      </c>
      <c r="B895" t="e">
        <f ca="1">_xll.BDP("YK153739 Corp","TICKER")</f>
        <v>#NAME?</v>
      </c>
      <c r="C895" t="e">
        <f ca="1">_xll.BDP("YK153739 Corp","ID_CUSIP")</f>
        <v>#NAME?</v>
      </c>
      <c r="D895" t="e">
        <f ca="1">_xll.BDP("YK153739 Corp","PX_BID")</f>
        <v>#NAME?</v>
      </c>
      <c r="E895" t="e">
        <f ca="1">_xll.BDP("YK153739 Corp","PX_ASK")</f>
        <v>#NAME?</v>
      </c>
      <c r="F895">
        <v>500000000</v>
      </c>
      <c r="G895" t="e">
        <f ca="1">_xll.BDP("YK153739 Corp","CPN")</f>
        <v>#NAME?</v>
      </c>
      <c r="H895" t="e">
        <f ca="1">_xll.BDP("YK153739 Corp","MATURITY")</f>
        <v>#NAME?</v>
      </c>
      <c r="I895" t="e">
        <f ca="1">_xll.BDP("YK153739 Corp","SERIES")</f>
        <v>#NAME?</v>
      </c>
      <c r="J895" t="e">
        <f ca="1">_xll.BDP("YK153739 Corp","BB_COMPOSITE")</f>
        <v>#NAME?</v>
      </c>
      <c r="K895" t="e">
        <f ca="1">_xll.BDP("YK153739 Corp","MTY_TYP")</f>
        <v>#NAME?</v>
      </c>
      <c r="L895" t="e">
        <f ca="1">_xll.BDP("YK153739 Corp","CRNCY")</f>
        <v>#NAME?</v>
      </c>
      <c r="M895" t="e">
        <f ca="1">_xll.BDP("YK153739 Corp","DUR_ASK")</f>
        <v>#NAME?</v>
      </c>
      <c r="N895" s="3">
        <v>45918</v>
      </c>
      <c r="O895">
        <f t="shared" si="53"/>
        <v>1</v>
      </c>
      <c r="P895" t="e">
        <f t="shared" ca="1" si="54"/>
        <v>#NAME?</v>
      </c>
      <c r="Q895" s="6" t="e">
        <f t="shared" ca="1" si="52"/>
        <v>#NAME?</v>
      </c>
      <c r="R895" t="e">
        <f t="shared" ca="1" si="55"/>
        <v>#NAME?</v>
      </c>
    </row>
    <row r="896" spans="1:18" x14ac:dyDescent="0.2">
      <c r="A896" t="s">
        <v>231</v>
      </c>
      <c r="B896" t="e">
        <f ca="1">_xll.BDP("YK153741 Corp","TICKER")</f>
        <v>#NAME?</v>
      </c>
      <c r="C896" t="e">
        <f ca="1">_xll.BDP("YK153741 Corp","ID_CUSIP")</f>
        <v>#NAME?</v>
      </c>
      <c r="D896" t="e">
        <f ca="1">_xll.BDP("YK153741 Corp","PX_BID")</f>
        <v>#NAME?</v>
      </c>
      <c r="E896" t="e">
        <f ca="1">_xll.BDP("YK153741 Corp","PX_ASK")</f>
        <v>#NAME?</v>
      </c>
      <c r="F896">
        <v>500000000</v>
      </c>
      <c r="G896" t="e">
        <f ca="1">_xll.BDP("YK153741 Corp","CPN")</f>
        <v>#NAME?</v>
      </c>
      <c r="H896" t="e">
        <f ca="1">_xll.BDP("YK153741 Corp","MATURITY")</f>
        <v>#NAME?</v>
      </c>
      <c r="I896" t="e">
        <f ca="1">_xll.BDP("YK153741 Corp","SERIES")</f>
        <v>#NAME?</v>
      </c>
      <c r="J896" t="e">
        <f ca="1">_xll.BDP("YK153741 Corp","BB_COMPOSITE")</f>
        <v>#NAME?</v>
      </c>
      <c r="K896" t="e">
        <f ca="1">_xll.BDP("YK153741 Corp","MTY_TYP")</f>
        <v>#NAME?</v>
      </c>
      <c r="L896" t="e">
        <f ca="1">_xll.BDP("YK153741 Corp","CRNCY")</f>
        <v>#NAME?</v>
      </c>
      <c r="M896" t="e">
        <f ca="1">_xll.BDP("YK153741 Corp","DUR_ASK")</f>
        <v>#NAME?</v>
      </c>
      <c r="N896" s="3">
        <v>45918</v>
      </c>
      <c r="O896">
        <f t="shared" si="53"/>
        <v>1</v>
      </c>
      <c r="P896" t="e">
        <f t="shared" ca="1" si="54"/>
        <v>#NAME?</v>
      </c>
      <c r="Q896" s="6" t="e">
        <f t="shared" ca="1" si="52"/>
        <v>#NAME?</v>
      </c>
      <c r="R896" t="e">
        <f t="shared" ca="1" si="55"/>
        <v>#NAME?</v>
      </c>
    </row>
    <row r="897" spans="1:18" x14ac:dyDescent="0.2">
      <c r="A897" t="s">
        <v>231</v>
      </c>
      <c r="B897" t="e">
        <f ca="1">_xll.BDP("YQ756611 Corp","TICKER")</f>
        <v>#NAME?</v>
      </c>
      <c r="C897" t="e">
        <f ca="1">_xll.BDP("YQ756611 Corp","ID_CUSIP")</f>
        <v>#NAME?</v>
      </c>
      <c r="D897" t="e">
        <f ca="1">_xll.BDP("YQ756611 Corp","PX_BID")</f>
        <v>#NAME?</v>
      </c>
      <c r="E897" t="e">
        <f ca="1">_xll.BDP("YQ756611 Corp","PX_ASK")</f>
        <v>#NAME?</v>
      </c>
      <c r="F897">
        <v>500000000</v>
      </c>
      <c r="G897" t="e">
        <f ca="1">_xll.BDP("YQ756611 Corp","CPN")</f>
        <v>#NAME?</v>
      </c>
      <c r="H897" t="e">
        <f ca="1">_xll.BDP("YQ756611 Corp","MATURITY")</f>
        <v>#NAME?</v>
      </c>
      <c r="I897" t="e">
        <f ca="1">_xll.BDP("YQ756611 Corp","SERIES")</f>
        <v>#NAME?</v>
      </c>
      <c r="J897" t="e">
        <f ca="1">_xll.BDP("YQ756611 Corp","BB_COMPOSITE")</f>
        <v>#NAME?</v>
      </c>
      <c r="K897" t="e">
        <f ca="1">_xll.BDP("YQ756611 Corp","MTY_TYP")</f>
        <v>#NAME?</v>
      </c>
      <c r="L897" t="e">
        <f ca="1">_xll.BDP("YQ756611 Corp","CRNCY")</f>
        <v>#NAME?</v>
      </c>
      <c r="M897" t="e">
        <f ca="1">_xll.BDP("YQ756611 Corp","DUR_ASK")</f>
        <v>#NAME?</v>
      </c>
      <c r="N897" s="3">
        <v>45748</v>
      </c>
      <c r="O897">
        <f t="shared" si="53"/>
        <v>1</v>
      </c>
      <c r="P897" t="e">
        <f t="shared" ca="1" si="54"/>
        <v>#NAME?</v>
      </c>
      <c r="Q897" s="6" t="e">
        <f t="shared" ca="1" si="52"/>
        <v>#NAME?</v>
      </c>
      <c r="R897" t="e">
        <f t="shared" ca="1" si="55"/>
        <v>#NAME?</v>
      </c>
    </row>
    <row r="898" spans="1:18" x14ac:dyDescent="0.2">
      <c r="A898" t="s">
        <v>231</v>
      </c>
      <c r="B898" t="e">
        <f ca="1">_xll.BDP("YQ756612 Corp","TICKER")</f>
        <v>#NAME?</v>
      </c>
      <c r="C898" t="e">
        <f ca="1">_xll.BDP("YQ756612 Corp","ID_CUSIP")</f>
        <v>#NAME?</v>
      </c>
      <c r="D898" t="e">
        <f ca="1">_xll.BDP("YQ756612 Corp","PX_BID")</f>
        <v>#NAME?</v>
      </c>
      <c r="E898" t="e">
        <f ca="1">_xll.BDP("YQ756612 Corp","PX_ASK")</f>
        <v>#NAME?</v>
      </c>
      <c r="F898">
        <v>500000000</v>
      </c>
      <c r="G898" t="e">
        <f ca="1">_xll.BDP("YQ756612 Corp","CPN")</f>
        <v>#NAME?</v>
      </c>
      <c r="H898" t="e">
        <f ca="1">_xll.BDP("YQ756612 Corp","MATURITY")</f>
        <v>#NAME?</v>
      </c>
      <c r="I898" t="e">
        <f ca="1">_xll.BDP("YQ756612 Corp","SERIES")</f>
        <v>#NAME?</v>
      </c>
      <c r="J898" t="e">
        <f ca="1">_xll.BDP("YQ756612 Corp","BB_COMPOSITE")</f>
        <v>#NAME?</v>
      </c>
      <c r="K898" t="e">
        <f ca="1">_xll.BDP("YQ756612 Corp","MTY_TYP")</f>
        <v>#NAME?</v>
      </c>
      <c r="L898" t="e">
        <f ca="1">_xll.BDP("YQ756612 Corp","CRNCY")</f>
        <v>#NAME?</v>
      </c>
      <c r="M898" t="e">
        <f ca="1">_xll.BDP("YQ756612 Corp","DUR_ASK")</f>
        <v>#NAME?</v>
      </c>
      <c r="N898" s="3">
        <v>45748</v>
      </c>
      <c r="O898">
        <f t="shared" si="53"/>
        <v>1</v>
      </c>
      <c r="P898" t="e">
        <f t="shared" ca="1" si="54"/>
        <v>#NAME?</v>
      </c>
      <c r="Q898" s="6" t="e">
        <f t="shared" ref="Q898:Q961" ca="1" si="56">RIGHT(D898,1)</f>
        <v>#NAME?</v>
      </c>
      <c r="R898" t="e">
        <f t="shared" ca="1" si="55"/>
        <v>#NAME?</v>
      </c>
    </row>
    <row r="899" spans="1:18" x14ac:dyDescent="0.2">
      <c r="A899" t="s">
        <v>231</v>
      </c>
      <c r="B899" t="e">
        <f ca="1">_xll.BDP("YS465271 Corp","TICKER")</f>
        <v>#NAME?</v>
      </c>
      <c r="C899" t="e">
        <f ca="1">_xll.BDP("YS465271 Corp","ID_CUSIP")</f>
        <v>#NAME?</v>
      </c>
      <c r="D899" t="e">
        <f ca="1">_xll.BDP("YS465271 Corp","PX_BID")</f>
        <v>#NAME?</v>
      </c>
      <c r="E899" t="e">
        <f ca="1">_xll.BDP("YS465271 Corp","PX_ASK")</f>
        <v>#NAME?</v>
      </c>
      <c r="F899">
        <v>500000000</v>
      </c>
      <c r="G899" t="e">
        <f ca="1">_xll.BDP("YS465271 Corp","CPN")</f>
        <v>#NAME?</v>
      </c>
      <c r="H899" t="e">
        <f ca="1">_xll.BDP("YS465271 Corp","MATURITY")</f>
        <v>#NAME?</v>
      </c>
      <c r="I899" t="e">
        <f ca="1">_xll.BDP("YS465271 Corp","SERIES")</f>
        <v>#NAME?</v>
      </c>
      <c r="J899" t="e">
        <f ca="1">_xll.BDP("YS465271 Corp","BB_COMPOSITE")</f>
        <v>#NAME?</v>
      </c>
      <c r="K899" t="e">
        <f ca="1">_xll.BDP("YS465271 Corp","MTY_TYP")</f>
        <v>#NAME?</v>
      </c>
      <c r="L899" t="e">
        <f ca="1">_xll.BDP("YS465271 Corp","CRNCY")</f>
        <v>#NAME?</v>
      </c>
      <c r="M899" t="e">
        <f ca="1">_xll.BDP("YS465271 Corp","DUR_ASK")</f>
        <v>#NAME?</v>
      </c>
      <c r="N899" s="3">
        <v>45670</v>
      </c>
      <c r="O899">
        <f t="shared" ref="O899:O962" si="57">IF(N899 &gt; DATE(2025, 3, 3), 1, 0)</f>
        <v>0</v>
      </c>
      <c r="P899" t="e">
        <f t="shared" ref="P899:P962" ca="1" si="58">IF(OR(Q899="7"),1,0)</f>
        <v>#NAME?</v>
      </c>
      <c r="Q899" s="6" t="e">
        <f t="shared" ca="1" si="56"/>
        <v>#NAME?</v>
      </c>
      <c r="R899" t="e">
        <f t="shared" ref="R899:R962" ca="1" si="59">IF(AND(O899=0,P899=1),1,0)</f>
        <v>#NAME?</v>
      </c>
    </row>
    <row r="900" spans="1:18" x14ac:dyDescent="0.2">
      <c r="A900" t="s">
        <v>231</v>
      </c>
      <c r="B900" t="e">
        <f ca="1">_xll.BDP("YS465276 Corp","TICKER")</f>
        <v>#NAME?</v>
      </c>
      <c r="C900" t="e">
        <f ca="1">_xll.BDP("YS465276 Corp","ID_CUSIP")</f>
        <v>#NAME?</v>
      </c>
      <c r="D900" t="e">
        <f ca="1">_xll.BDP("YS465276 Corp","PX_BID")</f>
        <v>#NAME?</v>
      </c>
      <c r="E900" t="e">
        <f ca="1">_xll.BDP("YS465276 Corp","PX_ASK")</f>
        <v>#NAME?</v>
      </c>
      <c r="F900">
        <v>500000000</v>
      </c>
      <c r="G900" t="e">
        <f ca="1">_xll.BDP("YS465276 Corp","CPN")</f>
        <v>#NAME?</v>
      </c>
      <c r="H900" t="e">
        <f ca="1">_xll.BDP("YS465276 Corp","MATURITY")</f>
        <v>#NAME?</v>
      </c>
      <c r="I900" t="e">
        <f ca="1">_xll.BDP("YS465276 Corp","SERIES")</f>
        <v>#NAME?</v>
      </c>
      <c r="J900" t="e">
        <f ca="1">_xll.BDP("YS465276 Corp","BB_COMPOSITE")</f>
        <v>#NAME?</v>
      </c>
      <c r="K900" t="e">
        <f ca="1">_xll.BDP("YS465276 Corp","MTY_TYP")</f>
        <v>#NAME?</v>
      </c>
      <c r="L900" t="e">
        <f ca="1">_xll.BDP("YS465276 Corp","CRNCY")</f>
        <v>#NAME?</v>
      </c>
      <c r="M900" t="e">
        <f ca="1">_xll.BDP("YS465276 Corp","DUR_ASK")</f>
        <v>#NAME?</v>
      </c>
      <c r="N900" s="3">
        <v>45670</v>
      </c>
      <c r="O900">
        <f t="shared" si="57"/>
        <v>0</v>
      </c>
      <c r="P900" t="e">
        <f t="shared" ca="1" si="58"/>
        <v>#NAME?</v>
      </c>
      <c r="Q900" s="6" t="e">
        <f t="shared" ca="1" si="56"/>
        <v>#NAME?</v>
      </c>
      <c r="R900" t="e">
        <f t="shared" ca="1" si="59"/>
        <v>#NAME?</v>
      </c>
    </row>
    <row r="901" spans="1:18" x14ac:dyDescent="0.2">
      <c r="A901" t="s">
        <v>231</v>
      </c>
      <c r="B901" t="e">
        <f ca="1">_xll.BDP("YT759532 Corp","TICKER")</f>
        <v>#NAME?</v>
      </c>
      <c r="C901" t="e">
        <f ca="1">_xll.BDP("YT759532 Corp","ID_CUSIP")</f>
        <v>#NAME?</v>
      </c>
      <c r="D901" t="e">
        <f ca="1">_xll.BDP("YT759532 Corp","PX_BID")</f>
        <v>#NAME?</v>
      </c>
      <c r="E901" t="e">
        <f ca="1">_xll.BDP("YT759532 Corp","PX_ASK")</f>
        <v>#NAME?</v>
      </c>
      <c r="F901">
        <v>600000000</v>
      </c>
      <c r="G901" t="e">
        <f ca="1">_xll.BDP("YT759532 Corp","CPN")</f>
        <v>#NAME?</v>
      </c>
      <c r="H901" t="e">
        <f ca="1">_xll.BDP("YT759532 Corp","MATURITY")</f>
        <v>#NAME?</v>
      </c>
      <c r="I901" t="e">
        <f ca="1">_xll.BDP("YT759532 Corp","SERIES")</f>
        <v>#NAME?</v>
      </c>
      <c r="J901" t="e">
        <f ca="1">_xll.BDP("YT759532 Corp","BB_COMPOSITE")</f>
        <v>#NAME?</v>
      </c>
      <c r="K901" t="e">
        <f ca="1">_xll.BDP("YT759532 Corp","MTY_TYP")</f>
        <v>#NAME?</v>
      </c>
      <c r="L901" t="e">
        <f ca="1">_xll.BDP("YT759532 Corp","CRNCY")</f>
        <v>#NAME?</v>
      </c>
      <c r="M901" t="e">
        <f ca="1">_xll.BDP("YT759532 Corp","DUR_ASK")</f>
        <v>#NAME?</v>
      </c>
      <c r="N901" s="3">
        <v>45635</v>
      </c>
      <c r="O901">
        <f t="shared" si="57"/>
        <v>0</v>
      </c>
      <c r="P901" t="e">
        <f t="shared" ca="1" si="58"/>
        <v>#NAME?</v>
      </c>
      <c r="Q901" s="6" t="e">
        <f t="shared" ca="1" si="56"/>
        <v>#NAME?</v>
      </c>
      <c r="R901" t="e">
        <f t="shared" ca="1" si="59"/>
        <v>#NAME?</v>
      </c>
    </row>
    <row r="902" spans="1:18" x14ac:dyDescent="0.2">
      <c r="A902" t="s">
        <v>231</v>
      </c>
      <c r="B902" t="e">
        <f ca="1">_xll.BDP("YT759534 Corp","TICKER")</f>
        <v>#NAME?</v>
      </c>
      <c r="C902" t="e">
        <f ca="1">_xll.BDP("YT759534 Corp","ID_CUSIP")</f>
        <v>#NAME?</v>
      </c>
      <c r="D902" t="e">
        <f ca="1">_xll.BDP("YT759534 Corp","PX_BID")</f>
        <v>#NAME?</v>
      </c>
      <c r="E902" t="e">
        <f ca="1">_xll.BDP("YT759534 Corp","PX_ASK")</f>
        <v>#NAME?</v>
      </c>
      <c r="F902">
        <v>600000000</v>
      </c>
      <c r="G902" t="e">
        <f ca="1">_xll.BDP("YT759534 Corp","CPN")</f>
        <v>#NAME?</v>
      </c>
      <c r="H902" t="e">
        <f ca="1">_xll.BDP("YT759534 Corp","MATURITY")</f>
        <v>#NAME?</v>
      </c>
      <c r="I902" t="e">
        <f ca="1">_xll.BDP("YT759534 Corp","SERIES")</f>
        <v>#NAME?</v>
      </c>
      <c r="J902" t="e">
        <f ca="1">_xll.BDP("YT759534 Corp","BB_COMPOSITE")</f>
        <v>#NAME?</v>
      </c>
      <c r="K902" t="e">
        <f ca="1">_xll.BDP("YT759534 Corp","MTY_TYP")</f>
        <v>#NAME?</v>
      </c>
      <c r="L902" t="e">
        <f ca="1">_xll.BDP("YT759534 Corp","CRNCY")</f>
        <v>#NAME?</v>
      </c>
      <c r="M902" t="e">
        <f ca="1">_xll.BDP("YT759534 Corp","DUR_ASK")</f>
        <v>#NAME?</v>
      </c>
      <c r="N902" s="3">
        <v>45635</v>
      </c>
      <c r="O902">
        <f t="shared" si="57"/>
        <v>0</v>
      </c>
      <c r="P902" t="e">
        <f t="shared" ca="1" si="58"/>
        <v>#NAME?</v>
      </c>
      <c r="Q902" s="6" t="e">
        <f t="shared" ca="1" si="56"/>
        <v>#NAME?</v>
      </c>
      <c r="R902" t="e">
        <f t="shared" ca="1" si="59"/>
        <v>#NAME?</v>
      </c>
    </row>
    <row r="903" spans="1:18" x14ac:dyDescent="0.2">
      <c r="A903" t="s">
        <v>231</v>
      </c>
      <c r="B903" t="e">
        <f ca="1">_xll.BDP("YV849301 Corp","TICKER")</f>
        <v>#NAME?</v>
      </c>
      <c r="C903" t="e">
        <f ca="1">_xll.BDP("YV849301 Corp","ID_CUSIP")</f>
        <v>#NAME?</v>
      </c>
      <c r="D903" t="e">
        <f ca="1">_xll.BDP("YV849301 Corp","PX_BID")</f>
        <v>#NAME?</v>
      </c>
      <c r="E903" t="e">
        <f ca="1">_xll.BDP("YV849301 Corp","PX_ASK")</f>
        <v>#NAME?</v>
      </c>
      <c r="F903">
        <v>800000000</v>
      </c>
      <c r="G903" t="e">
        <f ca="1">_xll.BDP("YV849301 Corp","CPN")</f>
        <v>#NAME?</v>
      </c>
      <c r="H903" t="e">
        <f ca="1">_xll.BDP("YV849301 Corp","MATURITY")</f>
        <v>#NAME?</v>
      </c>
      <c r="I903" t="e">
        <f ca="1">_xll.BDP("YV849301 Corp","SERIES")</f>
        <v>#NAME?</v>
      </c>
      <c r="J903" t="e">
        <f ca="1">_xll.BDP("YV849301 Corp","BB_COMPOSITE")</f>
        <v>#NAME?</v>
      </c>
      <c r="K903" t="e">
        <f ca="1">_xll.BDP("YV849301 Corp","MTY_TYP")</f>
        <v>#NAME?</v>
      </c>
      <c r="L903" t="e">
        <f ca="1">_xll.BDP("YV849301 Corp","CRNCY")</f>
        <v>#NAME?</v>
      </c>
      <c r="M903" t="e">
        <f ca="1">_xll.BDP("YV849301 Corp","DUR_ASK")</f>
        <v>#NAME?</v>
      </c>
      <c r="N903" s="3">
        <v>45558</v>
      </c>
      <c r="O903">
        <f t="shared" si="57"/>
        <v>0</v>
      </c>
      <c r="P903" t="e">
        <f t="shared" ca="1" si="58"/>
        <v>#NAME?</v>
      </c>
      <c r="Q903" s="6" t="e">
        <f t="shared" ca="1" si="56"/>
        <v>#NAME?</v>
      </c>
      <c r="R903" t="e">
        <f t="shared" ca="1" si="59"/>
        <v>#NAME?</v>
      </c>
    </row>
    <row r="904" spans="1:18" x14ac:dyDescent="0.2">
      <c r="A904" t="s">
        <v>231</v>
      </c>
      <c r="B904" t="e">
        <f ca="1">_xll.BDP("YV849307 Corp","TICKER")</f>
        <v>#NAME?</v>
      </c>
      <c r="C904" t="e">
        <f ca="1">_xll.BDP("YV849307 Corp","ID_CUSIP")</f>
        <v>#NAME?</v>
      </c>
      <c r="D904" t="e">
        <f ca="1">_xll.BDP("YV849307 Corp","PX_BID")</f>
        <v>#NAME?</v>
      </c>
      <c r="E904" t="e">
        <f ca="1">_xll.BDP("YV849307 Corp","PX_ASK")</f>
        <v>#NAME?</v>
      </c>
      <c r="F904">
        <v>800000000</v>
      </c>
      <c r="G904" t="e">
        <f ca="1">_xll.BDP("YV849307 Corp","CPN")</f>
        <v>#NAME?</v>
      </c>
      <c r="H904" t="e">
        <f ca="1">_xll.BDP("YV849307 Corp","MATURITY")</f>
        <v>#NAME?</v>
      </c>
      <c r="I904" t="e">
        <f ca="1">_xll.BDP("YV849307 Corp","SERIES")</f>
        <v>#NAME?</v>
      </c>
      <c r="J904" t="e">
        <f ca="1">_xll.BDP("YV849307 Corp","BB_COMPOSITE")</f>
        <v>#NAME?</v>
      </c>
      <c r="K904" t="e">
        <f ca="1">_xll.BDP("YV849307 Corp","MTY_TYP")</f>
        <v>#NAME?</v>
      </c>
      <c r="L904" t="e">
        <f ca="1">_xll.BDP("YV849307 Corp","CRNCY")</f>
        <v>#NAME?</v>
      </c>
      <c r="M904" t="e">
        <f ca="1">_xll.BDP("YV849307 Corp","DUR_ASK")</f>
        <v>#NAME?</v>
      </c>
      <c r="N904" s="3">
        <v>45558</v>
      </c>
      <c r="O904">
        <f t="shared" si="57"/>
        <v>0</v>
      </c>
      <c r="P904" t="e">
        <f t="shared" ca="1" si="58"/>
        <v>#NAME?</v>
      </c>
      <c r="Q904" s="6" t="e">
        <f t="shared" ca="1" si="56"/>
        <v>#NAME?</v>
      </c>
      <c r="R904" t="e">
        <f t="shared" ca="1" si="59"/>
        <v>#NAME?</v>
      </c>
    </row>
    <row r="905" spans="1:18" x14ac:dyDescent="0.2">
      <c r="A905" t="s">
        <v>231</v>
      </c>
      <c r="B905" t="e">
        <f ca="1">_xll.BDP("ZF123128 Corp","TICKER")</f>
        <v>#NAME?</v>
      </c>
      <c r="C905" t="e">
        <f ca="1">_xll.BDP("ZF123128 Corp","ID_CUSIP")</f>
        <v>#NAME?</v>
      </c>
      <c r="D905" t="e">
        <f ca="1">_xll.BDP("ZF123128 Corp","PX_BID")</f>
        <v>#NAME?</v>
      </c>
      <c r="E905" t="e">
        <f ca="1">_xll.BDP("ZF123128 Corp","PX_ASK")</f>
        <v>#NAME?</v>
      </c>
      <c r="F905">
        <v>700000000</v>
      </c>
      <c r="G905" t="e">
        <f ca="1">_xll.BDP("ZF123128 Corp","CPN")</f>
        <v>#NAME?</v>
      </c>
      <c r="H905" t="e">
        <f ca="1">_xll.BDP("ZF123128 Corp","MATURITY")</f>
        <v>#NAME?</v>
      </c>
      <c r="I905" t="e">
        <f ca="1">_xll.BDP("ZF123128 Corp","SERIES")</f>
        <v>#NAME?</v>
      </c>
      <c r="J905" t="e">
        <f ca="1">_xll.BDP("ZF123128 Corp","BB_COMPOSITE")</f>
        <v>#NAME?</v>
      </c>
      <c r="K905" t="e">
        <f ca="1">_xll.BDP("ZF123128 Corp","MTY_TYP")</f>
        <v>#NAME?</v>
      </c>
      <c r="L905" t="e">
        <f ca="1">_xll.BDP("ZF123128 Corp","CRNCY")</f>
        <v>#NAME?</v>
      </c>
      <c r="M905" t="e">
        <f ca="1">_xll.BDP("ZF123128 Corp","DUR_ASK")</f>
        <v>#NAME?</v>
      </c>
      <c r="N905" s="3">
        <v>45299</v>
      </c>
      <c r="O905">
        <f t="shared" si="57"/>
        <v>0</v>
      </c>
      <c r="P905" t="e">
        <f t="shared" ca="1" si="58"/>
        <v>#NAME?</v>
      </c>
      <c r="Q905" s="6" t="e">
        <f t="shared" ca="1" si="56"/>
        <v>#NAME?</v>
      </c>
      <c r="R905" t="e">
        <f t="shared" ca="1" si="59"/>
        <v>#NAME?</v>
      </c>
    </row>
    <row r="906" spans="1:18" x14ac:dyDescent="0.2">
      <c r="A906" t="s">
        <v>231</v>
      </c>
      <c r="B906" t="e">
        <f ca="1">_xll.BDP("ZF123133 Corp","TICKER")</f>
        <v>#NAME?</v>
      </c>
      <c r="C906" t="e">
        <f ca="1">_xll.BDP("ZF123133 Corp","ID_CUSIP")</f>
        <v>#NAME?</v>
      </c>
      <c r="D906" t="e">
        <f ca="1">_xll.BDP("ZF123133 Corp","PX_BID")</f>
        <v>#NAME?</v>
      </c>
      <c r="E906" t="e">
        <f ca="1">_xll.BDP("ZF123133 Corp","PX_ASK")</f>
        <v>#NAME?</v>
      </c>
      <c r="F906">
        <v>700000000</v>
      </c>
      <c r="G906" t="e">
        <f ca="1">_xll.BDP("ZF123133 Corp","CPN")</f>
        <v>#NAME?</v>
      </c>
      <c r="H906" t="e">
        <f ca="1">_xll.BDP("ZF123133 Corp","MATURITY")</f>
        <v>#NAME?</v>
      </c>
      <c r="I906" t="e">
        <f ca="1">_xll.BDP("ZF123133 Corp","SERIES")</f>
        <v>#NAME?</v>
      </c>
      <c r="J906" t="e">
        <f ca="1">_xll.BDP("ZF123133 Corp","BB_COMPOSITE")</f>
        <v>#NAME?</v>
      </c>
      <c r="K906" t="e">
        <f ca="1">_xll.BDP("ZF123133 Corp","MTY_TYP")</f>
        <v>#NAME?</v>
      </c>
      <c r="L906" t="e">
        <f ca="1">_xll.BDP("ZF123133 Corp","CRNCY")</f>
        <v>#NAME?</v>
      </c>
      <c r="M906" t="e">
        <f ca="1">_xll.BDP("ZF123133 Corp","DUR_ASK")</f>
        <v>#NAME?</v>
      </c>
      <c r="N906" s="3">
        <v>45299</v>
      </c>
      <c r="O906">
        <f t="shared" si="57"/>
        <v>0</v>
      </c>
      <c r="P906" t="e">
        <f t="shared" ca="1" si="58"/>
        <v>#NAME?</v>
      </c>
      <c r="Q906" s="6" t="e">
        <f t="shared" ca="1" si="56"/>
        <v>#NAME?</v>
      </c>
      <c r="R906" t="e">
        <f t="shared" ca="1" si="59"/>
        <v>#NAME?</v>
      </c>
    </row>
    <row r="907" spans="1:18" x14ac:dyDescent="0.2">
      <c r="A907" t="s">
        <v>386</v>
      </c>
      <c r="B907" t="e">
        <f ca="1">_xll.BDP("EC537919 Corp","TICKER")</f>
        <v>#NAME?</v>
      </c>
      <c r="C907" t="e">
        <f ca="1">_xll.BDP("EC537919 Corp","ID_CUSIP")</f>
        <v>#NAME?</v>
      </c>
      <c r="D907" t="e">
        <f ca="1">_xll.BDP("EC537919 Corp","PX_BID")</f>
        <v>#NAME?</v>
      </c>
      <c r="E907" t="e">
        <f ca="1">_xll.BDP("EC537919 Corp","PX_ASK")</f>
        <v>#NAME?</v>
      </c>
      <c r="F907">
        <v>1323866000</v>
      </c>
      <c r="G907" t="e">
        <f ca="1">_xll.BDP("EC537919 Corp","CPN")</f>
        <v>#NAME?</v>
      </c>
      <c r="H907" t="e">
        <f ca="1">_xll.BDP("EC537919 Corp","MATURITY")</f>
        <v>#NAME?</v>
      </c>
      <c r="I907" t="e">
        <f ca="1">_xll.BDP("EC537919 Corp","SERIES")</f>
        <v>#NAME?</v>
      </c>
      <c r="J907" t="e">
        <f ca="1">_xll.BDP("EC537919 Corp","BB_COMPOSITE")</f>
        <v>#NAME?</v>
      </c>
      <c r="K907" t="e">
        <f ca="1">_xll.BDP("EC537919 Corp","MTY_TYP")</f>
        <v>#NAME?</v>
      </c>
      <c r="L907" t="e">
        <f ca="1">_xll.BDP("EC537919 Corp","CRNCY")</f>
        <v>#NAME?</v>
      </c>
      <c r="M907" t="e">
        <f ca="1">_xll.BDP("EC537919 Corp","DUR_ASK")</f>
        <v>#NAME?</v>
      </c>
      <c r="N907" s="3">
        <v>37335</v>
      </c>
      <c r="O907">
        <f t="shared" si="57"/>
        <v>0</v>
      </c>
      <c r="P907" t="e">
        <f t="shared" ca="1" si="58"/>
        <v>#NAME?</v>
      </c>
      <c r="Q907" s="6" t="e">
        <f t="shared" ca="1" si="56"/>
        <v>#NAME?</v>
      </c>
      <c r="R907" t="e">
        <f t="shared" ca="1" si="59"/>
        <v>#NAME?</v>
      </c>
    </row>
    <row r="908" spans="1:18" x14ac:dyDescent="0.2">
      <c r="A908" t="s">
        <v>452</v>
      </c>
      <c r="B908" t="e">
        <f ca="1">_xll.BDP("YJ477627 Corp","TICKER")</f>
        <v>#NAME?</v>
      </c>
      <c r="C908" t="e">
        <f ca="1">_xll.BDP("YJ477627 Corp","ID_CUSIP")</f>
        <v>#NAME?</v>
      </c>
      <c r="D908" t="e">
        <f ca="1">_xll.BDP("YJ477627 Corp","PX_BID")</f>
        <v>#NAME?</v>
      </c>
      <c r="E908" t="e">
        <f ca="1">_xll.BDP("YJ477627 Corp","PX_ASK")</f>
        <v>#NAME?</v>
      </c>
      <c r="F908">
        <v>1000000000</v>
      </c>
      <c r="G908" t="e">
        <f ca="1">_xll.BDP("YJ477627 Corp","CPN")</f>
        <v>#NAME?</v>
      </c>
      <c r="H908" t="e">
        <f ca="1">_xll.BDP("YJ477627 Corp","MATURITY")</f>
        <v>#NAME?</v>
      </c>
      <c r="I908" t="e">
        <f ca="1">_xll.BDP("YJ477627 Corp","SERIES")</f>
        <v>#NAME?</v>
      </c>
      <c r="J908" t="e">
        <f ca="1">_xll.BDP("YJ477627 Corp","BB_COMPOSITE")</f>
        <v>#NAME?</v>
      </c>
      <c r="K908" t="e">
        <f ca="1">_xll.BDP("YJ477627 Corp","MTY_TYP")</f>
        <v>#NAME?</v>
      </c>
      <c r="L908" t="e">
        <f ca="1">_xll.BDP("YJ477627 Corp","CRNCY")</f>
        <v>#NAME?</v>
      </c>
      <c r="M908" t="e">
        <f ca="1">_xll.BDP("YJ477627 Corp","DUR_ASK")</f>
        <v>#NAME?</v>
      </c>
      <c r="N908" s="3">
        <v>45957</v>
      </c>
      <c r="O908">
        <f t="shared" si="57"/>
        <v>1</v>
      </c>
      <c r="P908" t="e">
        <f t="shared" ca="1" si="58"/>
        <v>#NAME?</v>
      </c>
      <c r="Q908" s="6" t="e">
        <f t="shared" ca="1" si="56"/>
        <v>#NAME?</v>
      </c>
      <c r="R908" t="e">
        <f t="shared" ca="1" si="59"/>
        <v>#NAME?</v>
      </c>
    </row>
    <row r="909" spans="1:18" x14ac:dyDescent="0.2">
      <c r="A909" t="s">
        <v>452</v>
      </c>
      <c r="B909" t="e">
        <f ca="1">_xll.BDP("YO922197 Corp","TICKER")</f>
        <v>#NAME?</v>
      </c>
      <c r="C909" t="e">
        <f ca="1">_xll.BDP("YO922197 Corp","ID_CUSIP")</f>
        <v>#NAME?</v>
      </c>
      <c r="D909" t="e">
        <f ca="1">_xll.BDP("YO922197 Corp","PX_BID")</f>
        <v>#NAME?</v>
      </c>
      <c r="E909" t="e">
        <f ca="1">_xll.BDP("YO922197 Corp","PX_ASK")</f>
        <v>#NAME?</v>
      </c>
      <c r="F909">
        <v>500000000</v>
      </c>
      <c r="G909" t="e">
        <f ca="1">_xll.BDP("YO922197 Corp","CPN")</f>
        <v>#NAME?</v>
      </c>
      <c r="H909" t="e">
        <f ca="1">_xll.BDP("YO922197 Corp","MATURITY")</f>
        <v>#NAME?</v>
      </c>
      <c r="I909" t="e">
        <f ca="1">_xll.BDP("YO922197 Corp","SERIES")</f>
        <v>#NAME?</v>
      </c>
      <c r="J909" t="e">
        <f ca="1">_xll.BDP("YO922197 Corp","BB_COMPOSITE")</f>
        <v>#NAME?</v>
      </c>
      <c r="K909" t="e">
        <f ca="1">_xll.BDP("YO922197 Corp","MTY_TYP")</f>
        <v>#NAME?</v>
      </c>
      <c r="L909" t="e">
        <f ca="1">_xll.BDP("YO922197 Corp","CRNCY")</f>
        <v>#NAME?</v>
      </c>
      <c r="M909" t="e">
        <f ca="1">_xll.BDP("YO922197 Corp","DUR_ASK")</f>
        <v>#NAME?</v>
      </c>
      <c r="N909" s="3">
        <v>45807</v>
      </c>
      <c r="O909">
        <f t="shared" si="57"/>
        <v>1</v>
      </c>
      <c r="P909" t="e">
        <f t="shared" ca="1" si="58"/>
        <v>#NAME?</v>
      </c>
      <c r="Q909" s="6" t="e">
        <f t="shared" ca="1" si="56"/>
        <v>#NAME?</v>
      </c>
      <c r="R909" t="e">
        <f t="shared" ca="1" si="59"/>
        <v>#NAME?</v>
      </c>
    </row>
    <row r="910" spans="1:18" x14ac:dyDescent="0.2">
      <c r="A910" t="s">
        <v>452</v>
      </c>
      <c r="B910" t="e">
        <f ca="1">_xll.BDP("YR933586 Corp","TICKER")</f>
        <v>#NAME?</v>
      </c>
      <c r="C910" t="e">
        <f ca="1">_xll.BDP("YR933586 Corp","ID_CUSIP")</f>
        <v>#NAME?</v>
      </c>
      <c r="D910" t="e">
        <f ca="1">_xll.BDP("YR933586 Corp","PX_BID")</f>
        <v>#NAME?</v>
      </c>
      <c r="E910" t="e">
        <f ca="1">_xll.BDP("YR933586 Corp","PX_ASK")</f>
        <v>#NAME?</v>
      </c>
      <c r="F910">
        <v>1200000000</v>
      </c>
      <c r="G910" t="e">
        <f ca="1">_xll.BDP("YR933586 Corp","CPN")</f>
        <v>#NAME?</v>
      </c>
      <c r="H910" t="e">
        <f ca="1">_xll.BDP("YR933586 Corp","MATURITY")</f>
        <v>#NAME?</v>
      </c>
      <c r="I910" t="e">
        <f ca="1">_xll.BDP("YR933586 Corp","SERIES")</f>
        <v>#NAME?</v>
      </c>
      <c r="J910" t="e">
        <f ca="1">_xll.BDP("YR933586 Corp","BB_COMPOSITE")</f>
        <v>#NAME?</v>
      </c>
      <c r="K910" t="e">
        <f ca="1">_xll.BDP("YR933586 Corp","MTY_TYP")</f>
        <v>#NAME?</v>
      </c>
      <c r="L910" t="e">
        <f ca="1">_xll.BDP("YR933586 Corp","CRNCY")</f>
        <v>#NAME?</v>
      </c>
      <c r="M910" t="e">
        <f ca="1">_xll.BDP("YR933586 Corp","DUR_ASK")</f>
        <v>#NAME?</v>
      </c>
      <c r="N910" s="3">
        <v>45720</v>
      </c>
      <c r="O910">
        <f t="shared" si="57"/>
        <v>1</v>
      </c>
      <c r="P910" t="e">
        <f t="shared" ca="1" si="58"/>
        <v>#NAME?</v>
      </c>
      <c r="Q910" s="6" t="e">
        <f t="shared" ca="1" si="56"/>
        <v>#NAME?</v>
      </c>
      <c r="R910" t="e">
        <f t="shared" ca="1" si="59"/>
        <v>#NAME?</v>
      </c>
    </row>
    <row r="911" spans="1:18" x14ac:dyDescent="0.2">
      <c r="A911" t="s">
        <v>452</v>
      </c>
      <c r="B911" t="e">
        <f ca="1">_xll.BDP("YX743633 Corp","TICKER")</f>
        <v>#NAME?</v>
      </c>
      <c r="C911" t="e">
        <f ca="1">_xll.BDP("YX743633 Corp","ID_CUSIP")</f>
        <v>#NAME?</v>
      </c>
      <c r="D911" t="e">
        <f ca="1">_xll.BDP("YX743633 Corp","PX_BID")</f>
        <v>#NAME?</v>
      </c>
      <c r="E911" t="e">
        <f ca="1">_xll.BDP("YX743633 Corp","PX_ASK")</f>
        <v>#NAME?</v>
      </c>
      <c r="F911">
        <v>1100000000</v>
      </c>
      <c r="G911" t="e">
        <f ca="1">_xll.BDP("YX743633 Corp","CPN")</f>
        <v>#NAME?</v>
      </c>
      <c r="H911" t="e">
        <f ca="1">_xll.BDP("YX743633 Corp","MATURITY")</f>
        <v>#NAME?</v>
      </c>
      <c r="I911" t="e">
        <f ca="1">_xll.BDP("YX743633 Corp","SERIES")</f>
        <v>#NAME?</v>
      </c>
      <c r="J911" t="e">
        <f ca="1">_xll.BDP("YX743633 Corp","BB_COMPOSITE")</f>
        <v>#NAME?</v>
      </c>
      <c r="K911" t="e">
        <f ca="1">_xll.BDP("YX743633 Corp","MTY_TYP")</f>
        <v>#NAME?</v>
      </c>
      <c r="L911" t="e">
        <f ca="1">_xll.BDP("YX743633 Corp","CRNCY")</f>
        <v>#NAME?</v>
      </c>
      <c r="M911" t="e">
        <f ca="1">_xll.BDP("YX743633 Corp","DUR_ASK")</f>
        <v>#NAME?</v>
      </c>
      <c r="N911" s="3">
        <v>45461</v>
      </c>
      <c r="O911">
        <f t="shared" si="57"/>
        <v>0</v>
      </c>
      <c r="P911" t="e">
        <f t="shared" ca="1" si="58"/>
        <v>#NAME?</v>
      </c>
      <c r="Q911" s="6" t="e">
        <f t="shared" ca="1" si="56"/>
        <v>#NAME?</v>
      </c>
      <c r="R911" t="e">
        <f t="shared" ca="1" si="59"/>
        <v>#NAME?</v>
      </c>
    </row>
    <row r="912" spans="1:18" x14ac:dyDescent="0.2">
      <c r="A912" t="s">
        <v>452</v>
      </c>
      <c r="B912" t="e">
        <f ca="1">_xll.BDP("ZF837942 Corp","TICKER")</f>
        <v>#NAME?</v>
      </c>
      <c r="C912" t="e">
        <f ca="1">_xll.BDP("ZF837942 Corp","ID_CUSIP")</f>
        <v>#NAME?</v>
      </c>
      <c r="D912" t="e">
        <f ca="1">_xll.BDP("ZF837942 Corp","PX_BID")</f>
        <v>#NAME?</v>
      </c>
      <c r="E912" t="e">
        <f ca="1">_xll.BDP("ZF837942 Corp","PX_ASK")</f>
        <v>#NAME?</v>
      </c>
      <c r="F912">
        <v>1200000000</v>
      </c>
      <c r="G912" t="e">
        <f ca="1">_xll.BDP("ZF837942 Corp","CPN")</f>
        <v>#NAME?</v>
      </c>
      <c r="H912" t="e">
        <f ca="1">_xll.BDP("ZF837942 Corp","MATURITY")</f>
        <v>#NAME?</v>
      </c>
      <c r="I912" t="e">
        <f ca="1">_xll.BDP("ZF837942 Corp","SERIES")</f>
        <v>#NAME?</v>
      </c>
      <c r="J912" t="e">
        <f ca="1">_xll.BDP("ZF837942 Corp","BB_COMPOSITE")</f>
        <v>#NAME?</v>
      </c>
      <c r="K912" t="e">
        <f ca="1">_xll.BDP("ZF837942 Corp","MTY_TYP")</f>
        <v>#NAME?</v>
      </c>
      <c r="L912" t="e">
        <f ca="1">_xll.BDP("ZF837942 Corp","CRNCY")</f>
        <v>#NAME?</v>
      </c>
      <c r="M912" t="e">
        <f ca="1">_xll.BDP("ZF837942 Corp","DUR_ASK")</f>
        <v>#NAME?</v>
      </c>
      <c r="N912" s="3">
        <v>45330</v>
      </c>
      <c r="O912">
        <f t="shared" si="57"/>
        <v>0</v>
      </c>
      <c r="P912" t="e">
        <f t="shared" ca="1" si="58"/>
        <v>#NAME?</v>
      </c>
      <c r="Q912" s="6" t="e">
        <f t="shared" ca="1" si="56"/>
        <v>#NAME?</v>
      </c>
      <c r="R912" t="e">
        <f t="shared" ca="1" si="59"/>
        <v>#NAME?</v>
      </c>
    </row>
    <row r="913" spans="1:18" x14ac:dyDescent="0.2">
      <c r="A913" t="s">
        <v>452</v>
      </c>
      <c r="B913" t="e">
        <f ca="1">_xll.BDP("ZK028184 Corp","TICKER")</f>
        <v>#NAME?</v>
      </c>
      <c r="C913" t="e">
        <f ca="1">_xll.BDP("ZK028184 Corp","ID_CUSIP")</f>
        <v>#NAME?</v>
      </c>
      <c r="D913" t="e">
        <f ca="1">_xll.BDP("ZK028184 Corp","PX_BID")</f>
        <v>#NAME?</v>
      </c>
      <c r="E913" t="e">
        <f ca="1">_xll.BDP("ZK028184 Corp","PX_ASK")</f>
        <v>#NAME?</v>
      </c>
      <c r="F913">
        <v>1650000000</v>
      </c>
      <c r="G913" t="e">
        <f ca="1">_xll.BDP("ZK028184 Corp","CPN")</f>
        <v>#NAME?</v>
      </c>
      <c r="H913" t="e">
        <f ca="1">_xll.BDP("ZK028184 Corp","MATURITY")</f>
        <v>#NAME?</v>
      </c>
      <c r="I913" t="e">
        <f ca="1">_xll.BDP("ZK028184 Corp","SERIES")</f>
        <v>#NAME?</v>
      </c>
      <c r="J913" t="e">
        <f ca="1">_xll.BDP("ZK028184 Corp","BB_COMPOSITE")</f>
        <v>#NAME?</v>
      </c>
      <c r="K913" t="e">
        <f ca="1">_xll.BDP("ZK028184 Corp","MTY_TYP")</f>
        <v>#NAME?</v>
      </c>
      <c r="L913" t="e">
        <f ca="1">_xll.BDP("ZK028184 Corp","CRNCY")</f>
        <v>#NAME?</v>
      </c>
      <c r="M913" t="e">
        <f ca="1">_xll.BDP("ZK028184 Corp","DUR_ASK")</f>
        <v>#NAME?</v>
      </c>
      <c r="N913" s="3">
        <v>45022</v>
      </c>
      <c r="O913">
        <f t="shared" si="57"/>
        <v>0</v>
      </c>
      <c r="P913" t="e">
        <f t="shared" ca="1" si="58"/>
        <v>#NAME?</v>
      </c>
      <c r="Q913" s="6" t="e">
        <f t="shared" ca="1" si="56"/>
        <v>#NAME?</v>
      </c>
      <c r="R913" t="e">
        <f t="shared" ca="1" si="59"/>
        <v>#NAME?</v>
      </c>
    </row>
    <row r="914" spans="1:18" x14ac:dyDescent="0.2">
      <c r="A914" t="s">
        <v>325</v>
      </c>
      <c r="B914" t="e">
        <f ca="1">_xll.BDP("DD117652 Corp","TICKER")</f>
        <v>#NAME?</v>
      </c>
      <c r="C914" t="e">
        <f ca="1">_xll.BDP("DD117652 Corp","ID_CUSIP")</f>
        <v>#NAME?</v>
      </c>
      <c r="D914" t="e">
        <f ca="1">_xll.BDP("DD117652 Corp","PX_BID")</f>
        <v>#NAME?</v>
      </c>
      <c r="E914" t="e">
        <f ca="1">_xll.BDP("DD117652 Corp","PX_ASK")</f>
        <v>#NAME?</v>
      </c>
      <c r="F914">
        <v>299822000</v>
      </c>
      <c r="G914" t="e">
        <f ca="1">_xll.BDP("DD117652 Corp","CPN")</f>
        <v>#NAME?</v>
      </c>
      <c r="H914" t="e">
        <f ca="1">_xll.BDP("DD117652 Corp","MATURITY")</f>
        <v>#NAME?</v>
      </c>
      <c r="I914" t="e">
        <f ca="1">_xll.BDP("DD117652 Corp","SERIES")</f>
        <v>#NAME?</v>
      </c>
      <c r="J914" t="e">
        <f ca="1">_xll.BDP("DD117652 Corp","BB_COMPOSITE")</f>
        <v>#NAME?</v>
      </c>
      <c r="K914" t="e">
        <f ca="1">_xll.BDP("DD117652 Corp","MTY_TYP")</f>
        <v>#NAME?</v>
      </c>
      <c r="L914" t="e">
        <f ca="1">_xll.BDP("DD117652 Corp","CRNCY")</f>
        <v>#NAME?</v>
      </c>
      <c r="M914" t="e">
        <f ca="1">_xll.BDP("DD117652 Corp","DUR_ASK")</f>
        <v>#NAME?</v>
      </c>
      <c r="N914" s="3">
        <v>35948</v>
      </c>
      <c r="O914">
        <f t="shared" si="57"/>
        <v>0</v>
      </c>
      <c r="P914" t="e">
        <f t="shared" ca="1" si="58"/>
        <v>#NAME?</v>
      </c>
      <c r="Q914" s="6" t="e">
        <f t="shared" ca="1" si="56"/>
        <v>#NAME?</v>
      </c>
      <c r="R914" t="e">
        <f t="shared" ca="1" si="59"/>
        <v>#NAME?</v>
      </c>
    </row>
    <row r="915" spans="1:18" x14ac:dyDescent="0.2">
      <c r="A915" t="s">
        <v>325</v>
      </c>
      <c r="B915" t="e">
        <f ca="1">_xll.BDP("EC196685 Corp","TICKER")</f>
        <v>#NAME?</v>
      </c>
      <c r="C915" t="e">
        <f ca="1">_xll.BDP("EC196685 Corp","ID_CUSIP")</f>
        <v>#NAME?</v>
      </c>
      <c r="D915" t="e">
        <f ca="1">_xll.BDP("EC196685 Corp","PX_BID")</f>
        <v>#NAME?</v>
      </c>
      <c r="E915" t="e">
        <f ca="1">_xll.BDP("EC196685 Corp","PX_ASK")</f>
        <v>#NAME?</v>
      </c>
      <c r="F915">
        <v>500000000</v>
      </c>
      <c r="G915" t="e">
        <f ca="1">_xll.BDP("EC196685 Corp","CPN")</f>
        <v>#NAME?</v>
      </c>
      <c r="H915" t="e">
        <f ca="1">_xll.BDP("EC196685 Corp","MATURITY")</f>
        <v>#NAME?</v>
      </c>
      <c r="I915" t="e">
        <f ca="1">_xll.BDP("EC196685 Corp","SERIES")</f>
        <v>#NAME?</v>
      </c>
      <c r="J915" t="e">
        <f ca="1">_xll.BDP("EC196685 Corp","BB_COMPOSITE")</f>
        <v>#NAME?</v>
      </c>
      <c r="K915" t="e">
        <f ca="1">_xll.BDP("EC196685 Corp","MTY_TYP")</f>
        <v>#NAME?</v>
      </c>
      <c r="L915" t="e">
        <f ca="1">_xll.BDP("EC196685 Corp","CRNCY")</f>
        <v>#NAME?</v>
      </c>
      <c r="M915" t="e">
        <f ca="1">_xll.BDP("EC196685 Corp","DUR_ASK")</f>
        <v>#NAME?</v>
      </c>
      <c r="N915" s="3">
        <v>36474</v>
      </c>
      <c r="O915">
        <f t="shared" si="57"/>
        <v>0</v>
      </c>
      <c r="P915" t="e">
        <f t="shared" ca="1" si="58"/>
        <v>#NAME?</v>
      </c>
      <c r="Q915" s="6" t="e">
        <f t="shared" ca="1" si="56"/>
        <v>#NAME?</v>
      </c>
      <c r="R915" t="e">
        <f t="shared" ca="1" si="59"/>
        <v>#NAME?</v>
      </c>
    </row>
    <row r="916" spans="1:18" x14ac:dyDescent="0.2">
      <c r="A916" t="s">
        <v>325</v>
      </c>
      <c r="B916" t="e">
        <f ca="1">_xll.BDP("EC385790 Corp","TICKER")</f>
        <v>#NAME?</v>
      </c>
      <c r="C916" t="e">
        <f ca="1">_xll.BDP("EC385790 Corp","ID_CUSIP")</f>
        <v>#NAME?</v>
      </c>
      <c r="D916" t="e">
        <f ca="1">_xll.BDP("EC385790 Corp","PX_BID")</f>
        <v>#NAME?</v>
      </c>
      <c r="E916" t="e">
        <f ca="1">_xll.BDP("EC385790 Corp","PX_ASK")</f>
        <v>#NAME?</v>
      </c>
      <c r="F916">
        <v>400000000</v>
      </c>
      <c r="G916" t="e">
        <f ca="1">_xll.BDP("EC385790 Corp","CPN")</f>
        <v>#NAME?</v>
      </c>
      <c r="H916" t="e">
        <f ca="1">_xll.BDP("EC385790 Corp","MATURITY")</f>
        <v>#NAME?</v>
      </c>
      <c r="I916" t="e">
        <f ca="1">_xll.BDP("EC385790 Corp","SERIES")</f>
        <v>#NAME?</v>
      </c>
      <c r="J916" t="e">
        <f ca="1">_xll.BDP("EC385790 Corp","BB_COMPOSITE")</f>
        <v>#NAME?</v>
      </c>
      <c r="K916" t="e">
        <f ca="1">_xll.BDP("EC385790 Corp","MTY_TYP")</f>
        <v>#NAME?</v>
      </c>
      <c r="L916" t="e">
        <f ca="1">_xll.BDP("EC385790 Corp","CRNCY")</f>
        <v>#NAME?</v>
      </c>
      <c r="M916" t="e">
        <f ca="1">_xll.BDP("EC385790 Corp","DUR_ASK")</f>
        <v>#NAME?</v>
      </c>
      <c r="N916" s="3">
        <v>37019</v>
      </c>
      <c r="O916">
        <f t="shared" si="57"/>
        <v>0</v>
      </c>
      <c r="P916" t="e">
        <f t="shared" ca="1" si="58"/>
        <v>#NAME?</v>
      </c>
      <c r="Q916" s="6" t="e">
        <f t="shared" ca="1" si="56"/>
        <v>#NAME?</v>
      </c>
      <c r="R916" t="e">
        <f t="shared" ca="1" si="59"/>
        <v>#NAME?</v>
      </c>
    </row>
    <row r="917" spans="1:18" x14ac:dyDescent="0.2">
      <c r="A917" t="s">
        <v>119</v>
      </c>
      <c r="B917" t="e">
        <f ca="1">_xll.BDP("AS609564 Corp","TICKER")</f>
        <v>#NAME?</v>
      </c>
      <c r="C917" t="e">
        <f ca="1">_xll.BDP("AS609564 Corp","ID_CUSIP")</f>
        <v>#NAME?</v>
      </c>
      <c r="D917" t="e">
        <f ca="1">_xll.BDP("AS609564 Corp","PX_BID")</f>
        <v>#NAME?</v>
      </c>
      <c r="E917" t="e">
        <f ca="1">_xll.BDP("AS609564 Corp","PX_ASK")</f>
        <v>#NAME?</v>
      </c>
      <c r="F917">
        <v>1750000000</v>
      </c>
      <c r="G917" t="e">
        <f ca="1">_xll.BDP("AS609564 Corp","CPN")</f>
        <v>#NAME?</v>
      </c>
      <c r="H917" t="e">
        <f ca="1">_xll.BDP("AS609564 Corp","MATURITY")</f>
        <v>#NAME?</v>
      </c>
      <c r="I917" t="e">
        <f ca="1">_xll.BDP("AS609564 Corp","SERIES")</f>
        <v>#NAME?</v>
      </c>
      <c r="J917" t="e">
        <f ca="1">_xll.BDP("AS609564 Corp","BB_COMPOSITE")</f>
        <v>#NAME?</v>
      </c>
      <c r="K917" t="e">
        <f ca="1">_xll.BDP("AS609564 Corp","MTY_TYP")</f>
        <v>#NAME?</v>
      </c>
      <c r="L917" t="e">
        <f ca="1">_xll.BDP("AS609564 Corp","CRNCY")</f>
        <v>#NAME?</v>
      </c>
      <c r="M917" t="e">
        <f ca="1">_xll.BDP("AS609564 Corp","DUR_ASK")</f>
        <v>#NAME?</v>
      </c>
      <c r="N917" s="3">
        <v>43235</v>
      </c>
      <c r="O917">
        <f t="shared" si="57"/>
        <v>0</v>
      </c>
      <c r="P917" t="e">
        <f t="shared" ca="1" si="58"/>
        <v>#NAME?</v>
      </c>
      <c r="Q917" s="6" t="e">
        <f t="shared" ca="1" si="56"/>
        <v>#NAME?</v>
      </c>
      <c r="R917" t="e">
        <f t="shared" ca="1" si="59"/>
        <v>#NAME?</v>
      </c>
    </row>
    <row r="918" spans="1:18" x14ac:dyDescent="0.2">
      <c r="A918" t="s">
        <v>508</v>
      </c>
      <c r="B918" t="e">
        <f ca="1">_xll.BDP("YQ169552 Corp","TICKER")</f>
        <v>#NAME?</v>
      </c>
      <c r="C918" t="e">
        <f ca="1">_xll.BDP("YQ169552 Corp","ID_CUSIP")</f>
        <v>#NAME?</v>
      </c>
      <c r="D918" t="e">
        <f ca="1">_xll.BDP("YQ169552 Corp","PX_BID")</f>
        <v>#NAME?</v>
      </c>
      <c r="E918" t="e">
        <f ca="1">_xll.BDP("YQ169552 Corp","PX_ASK")</f>
        <v>#NAME?</v>
      </c>
      <c r="F918">
        <v>400000000</v>
      </c>
      <c r="G918" t="e">
        <f ca="1">_xll.BDP("YQ169552 Corp","CPN")</f>
        <v>#NAME?</v>
      </c>
      <c r="H918" t="e">
        <f ca="1">_xll.BDP("YQ169552 Corp","MATURITY")</f>
        <v>#NAME?</v>
      </c>
      <c r="I918" t="e">
        <f ca="1">_xll.BDP("YQ169552 Corp","SERIES")</f>
        <v>#NAME?</v>
      </c>
      <c r="J918" t="e">
        <f ca="1">_xll.BDP("YQ169552 Corp","BB_COMPOSITE")</f>
        <v>#NAME?</v>
      </c>
      <c r="K918" t="e">
        <f ca="1">_xll.BDP("YQ169552 Corp","MTY_TYP")</f>
        <v>#NAME?</v>
      </c>
      <c r="L918" t="e">
        <f ca="1">_xll.BDP("YQ169552 Corp","CRNCY")</f>
        <v>#NAME?</v>
      </c>
      <c r="M918" t="e">
        <f ca="1">_xll.BDP("YQ169552 Corp","DUR_ASK")</f>
        <v>#NAME?</v>
      </c>
      <c r="N918" s="3">
        <v>45729</v>
      </c>
      <c r="O918">
        <f t="shared" si="57"/>
        <v>1</v>
      </c>
      <c r="P918" t="e">
        <f t="shared" ca="1" si="58"/>
        <v>#NAME?</v>
      </c>
      <c r="Q918" s="6" t="e">
        <f t="shared" ca="1" si="56"/>
        <v>#NAME?</v>
      </c>
      <c r="R918" t="e">
        <f t="shared" ca="1" si="59"/>
        <v>#NAME?</v>
      </c>
    </row>
    <row r="919" spans="1:18" x14ac:dyDescent="0.2">
      <c r="A919" t="s">
        <v>515</v>
      </c>
      <c r="B919" t="e">
        <f ca="1">_xll.BDP("YQ684413 Corp","TICKER")</f>
        <v>#NAME?</v>
      </c>
      <c r="C919" t="e">
        <f ca="1">_xll.BDP("YQ684413 Corp","ID_CUSIP")</f>
        <v>#NAME?</v>
      </c>
      <c r="D919" t="e">
        <f ca="1">_xll.BDP("YQ684413 Corp","PX_BID")</f>
        <v>#NAME?</v>
      </c>
      <c r="E919" t="e">
        <f ca="1">_xll.BDP("YQ684413 Corp","PX_ASK")</f>
        <v>#NAME?</v>
      </c>
      <c r="F919">
        <v>550000000</v>
      </c>
      <c r="G919" t="e">
        <f ca="1">_xll.BDP("YQ684413 Corp","CPN")</f>
        <v>#NAME?</v>
      </c>
      <c r="H919" t="e">
        <f ca="1">_xll.BDP("YQ684413 Corp","MATURITY")</f>
        <v>#NAME?</v>
      </c>
      <c r="I919" t="e">
        <f ca="1">_xll.BDP("YQ684413 Corp","SERIES")</f>
        <v>#NAME?</v>
      </c>
      <c r="J919" t="e">
        <f ca="1">_xll.BDP("YQ684413 Corp","BB_COMPOSITE")</f>
        <v>#NAME?</v>
      </c>
      <c r="K919" t="e">
        <f ca="1">_xll.BDP("YQ684413 Corp","MTY_TYP")</f>
        <v>#NAME?</v>
      </c>
      <c r="L919" t="e">
        <f ca="1">_xll.BDP("YQ684413 Corp","CRNCY")</f>
        <v>#NAME?</v>
      </c>
      <c r="M919" t="e">
        <f ca="1">_xll.BDP("YQ684413 Corp","DUR_ASK")</f>
        <v>#NAME?</v>
      </c>
      <c r="N919" s="3">
        <v>45748</v>
      </c>
      <c r="O919">
        <f t="shared" si="57"/>
        <v>1</v>
      </c>
      <c r="P919" t="e">
        <f t="shared" ca="1" si="58"/>
        <v>#NAME?</v>
      </c>
      <c r="Q919" s="6" t="e">
        <f t="shared" ca="1" si="56"/>
        <v>#NAME?</v>
      </c>
      <c r="R919" t="e">
        <f t="shared" ca="1" si="59"/>
        <v>#NAME?</v>
      </c>
    </row>
    <row r="920" spans="1:18" x14ac:dyDescent="0.2">
      <c r="A920" t="s">
        <v>515</v>
      </c>
      <c r="B920" t="e">
        <f ca="1">_xll.BDP("YQ684420 Corp","TICKER")</f>
        <v>#NAME?</v>
      </c>
      <c r="C920" t="e">
        <f ca="1">_xll.BDP("YQ684420 Corp","ID_CUSIP")</f>
        <v>#NAME?</v>
      </c>
      <c r="D920" t="e">
        <f ca="1">_xll.BDP("YQ684420 Corp","PX_BID")</f>
        <v>#NAME?</v>
      </c>
      <c r="E920" t="e">
        <f ca="1">_xll.BDP("YQ684420 Corp","PX_ASK")</f>
        <v>#NAME?</v>
      </c>
      <c r="F920">
        <v>550000000</v>
      </c>
      <c r="G920" t="e">
        <f ca="1">_xll.BDP("YQ684420 Corp","CPN")</f>
        <v>#NAME?</v>
      </c>
      <c r="H920" t="e">
        <f ca="1">_xll.BDP("YQ684420 Corp","MATURITY")</f>
        <v>#NAME?</v>
      </c>
      <c r="I920" t="e">
        <f ca="1">_xll.BDP("YQ684420 Corp","SERIES")</f>
        <v>#NAME?</v>
      </c>
      <c r="J920" t="e">
        <f ca="1">_xll.BDP("YQ684420 Corp","BB_COMPOSITE")</f>
        <v>#NAME?</v>
      </c>
      <c r="K920" t="e">
        <f ca="1">_xll.BDP("YQ684420 Corp","MTY_TYP")</f>
        <v>#NAME?</v>
      </c>
      <c r="L920" t="e">
        <f ca="1">_xll.BDP("YQ684420 Corp","CRNCY")</f>
        <v>#NAME?</v>
      </c>
      <c r="M920" t="e">
        <f ca="1">_xll.BDP("YQ684420 Corp","DUR_ASK")</f>
        <v>#NAME?</v>
      </c>
      <c r="N920" s="3">
        <v>45748</v>
      </c>
      <c r="O920">
        <f t="shared" si="57"/>
        <v>1</v>
      </c>
      <c r="P920" t="e">
        <f t="shared" ca="1" si="58"/>
        <v>#NAME?</v>
      </c>
      <c r="Q920" s="6" t="e">
        <f t="shared" ca="1" si="56"/>
        <v>#NAME?</v>
      </c>
      <c r="R920" t="e">
        <f t="shared" ca="1" si="59"/>
        <v>#NAME?</v>
      </c>
    </row>
    <row r="921" spans="1:18" x14ac:dyDescent="0.2">
      <c r="A921" t="s">
        <v>515</v>
      </c>
      <c r="B921" t="e">
        <f ca="1">_xll.BDP("ZB043889 Corp","TICKER")</f>
        <v>#NAME?</v>
      </c>
      <c r="C921" t="e">
        <f ca="1">_xll.BDP("ZB043889 Corp","ID_CUSIP")</f>
        <v>#NAME?</v>
      </c>
      <c r="D921" t="e">
        <f ca="1">_xll.BDP("ZB043889 Corp","PX_BID")</f>
        <v>#NAME?</v>
      </c>
      <c r="E921" t="e">
        <f ca="1">_xll.BDP("ZB043889 Corp","PX_ASK")</f>
        <v>#NAME?</v>
      </c>
      <c r="F921">
        <v>800000000</v>
      </c>
      <c r="G921" t="e">
        <f ca="1">_xll.BDP("ZB043889 Corp","CPN")</f>
        <v>#NAME?</v>
      </c>
      <c r="H921" t="e">
        <f ca="1">_xll.BDP("ZB043889 Corp","MATURITY")</f>
        <v>#NAME?</v>
      </c>
      <c r="I921" t="e">
        <f ca="1">_xll.BDP("ZB043889 Corp","SERIES")</f>
        <v>#NAME?</v>
      </c>
      <c r="J921" t="e">
        <f ca="1">_xll.BDP("ZB043889 Corp","BB_COMPOSITE")</f>
        <v>#NAME?</v>
      </c>
      <c r="K921" t="e">
        <f ca="1">_xll.BDP("ZB043889 Corp","MTY_TYP")</f>
        <v>#NAME?</v>
      </c>
      <c r="L921" t="e">
        <f ca="1">_xll.BDP("ZB043889 Corp","CRNCY")</f>
        <v>#NAME?</v>
      </c>
      <c r="M921" t="e">
        <f ca="1">_xll.BDP("ZB043889 Corp","DUR_ASK")</f>
        <v>#NAME?</v>
      </c>
      <c r="N921" s="3">
        <v>45386</v>
      </c>
      <c r="O921">
        <f t="shared" si="57"/>
        <v>0</v>
      </c>
      <c r="P921" t="e">
        <f t="shared" ca="1" si="58"/>
        <v>#NAME?</v>
      </c>
      <c r="Q921" s="6" t="e">
        <f t="shared" ca="1" si="56"/>
        <v>#NAME?</v>
      </c>
      <c r="R921" t="e">
        <f t="shared" ca="1" si="59"/>
        <v>#NAME?</v>
      </c>
    </row>
    <row r="922" spans="1:18" x14ac:dyDescent="0.2">
      <c r="A922" t="s">
        <v>515</v>
      </c>
      <c r="B922" t="e">
        <f ca="1">_xll.BDP("ZB043890 Corp","TICKER")</f>
        <v>#NAME?</v>
      </c>
      <c r="C922" t="e">
        <f ca="1">_xll.BDP("ZB043890 Corp","ID_CUSIP")</f>
        <v>#NAME?</v>
      </c>
      <c r="D922" t="e">
        <f ca="1">_xll.BDP("ZB043890 Corp","PX_BID")</f>
        <v>#NAME?</v>
      </c>
      <c r="E922" t="e">
        <f ca="1">_xll.BDP("ZB043890 Corp","PX_ASK")</f>
        <v>#NAME?</v>
      </c>
      <c r="F922">
        <v>800000000</v>
      </c>
      <c r="G922" t="e">
        <f ca="1">_xll.BDP("ZB043890 Corp","CPN")</f>
        <v>#NAME?</v>
      </c>
      <c r="H922" t="e">
        <f ca="1">_xll.BDP("ZB043890 Corp","MATURITY")</f>
        <v>#NAME?</v>
      </c>
      <c r="I922" t="e">
        <f ca="1">_xll.BDP("ZB043890 Corp","SERIES")</f>
        <v>#NAME?</v>
      </c>
      <c r="J922" t="e">
        <f ca="1">_xll.BDP("ZB043890 Corp","BB_COMPOSITE")</f>
        <v>#NAME?</v>
      </c>
      <c r="K922" t="e">
        <f ca="1">_xll.BDP("ZB043890 Corp","MTY_TYP")</f>
        <v>#NAME?</v>
      </c>
      <c r="L922" t="e">
        <f ca="1">_xll.BDP("ZB043890 Corp","CRNCY")</f>
        <v>#NAME?</v>
      </c>
      <c r="M922" t="e">
        <f ca="1">_xll.BDP("ZB043890 Corp","DUR_ASK")</f>
        <v>#NAME?</v>
      </c>
      <c r="N922" s="3">
        <v>45386</v>
      </c>
      <c r="O922">
        <f t="shared" si="57"/>
        <v>0</v>
      </c>
      <c r="P922" t="e">
        <f t="shared" ca="1" si="58"/>
        <v>#NAME?</v>
      </c>
      <c r="Q922" s="6" t="e">
        <f t="shared" ca="1" si="56"/>
        <v>#NAME?</v>
      </c>
      <c r="R922" t="e">
        <f t="shared" ca="1" si="59"/>
        <v>#NAME?</v>
      </c>
    </row>
    <row r="923" spans="1:18" x14ac:dyDescent="0.2">
      <c r="A923" t="s">
        <v>555</v>
      </c>
      <c r="B923" t="e">
        <f ca="1">_xll.BDP("ZD190060 Corp","TICKER")</f>
        <v>#NAME?</v>
      </c>
      <c r="C923" t="e">
        <f ca="1">_xll.BDP("ZD190060 Corp","ID_CUSIP")</f>
        <v>#NAME?</v>
      </c>
      <c r="D923" t="e">
        <f ca="1">_xll.BDP("ZD190060 Corp","PX_BID")</f>
        <v>#NAME?</v>
      </c>
      <c r="E923" t="e">
        <f ca="1">_xll.BDP("ZD190060 Corp","PX_ASK")</f>
        <v>#NAME?</v>
      </c>
      <c r="F923">
        <v>2000000000</v>
      </c>
      <c r="G923" t="e">
        <f ca="1">_xll.BDP("ZD190060 Corp","CPN")</f>
        <v>#NAME?</v>
      </c>
      <c r="H923" t="e">
        <f ca="1">_xll.BDP("ZD190060 Corp","MATURITY")</f>
        <v>#NAME?</v>
      </c>
      <c r="I923" t="e">
        <f ca="1">_xll.BDP("ZD190060 Corp","SERIES")</f>
        <v>#NAME?</v>
      </c>
      <c r="J923" t="e">
        <f ca="1">_xll.BDP("ZD190060 Corp","BB_COMPOSITE")</f>
        <v>#NAME?</v>
      </c>
      <c r="K923" t="e">
        <f ca="1">_xll.BDP("ZD190060 Corp","MTY_TYP")</f>
        <v>#NAME?</v>
      </c>
      <c r="L923" t="e">
        <f ca="1">_xll.BDP("ZD190060 Corp","CRNCY")</f>
        <v>#NAME?</v>
      </c>
      <c r="M923" t="e">
        <f ca="1">_xll.BDP("ZD190060 Corp","DUR_ASK")</f>
        <v>#NAME?</v>
      </c>
      <c r="N923" s="3">
        <v>45345</v>
      </c>
      <c r="O923">
        <f t="shared" si="57"/>
        <v>0</v>
      </c>
      <c r="P923" t="e">
        <f t="shared" ca="1" si="58"/>
        <v>#NAME?</v>
      </c>
      <c r="Q923" s="6" t="e">
        <f t="shared" ca="1" si="56"/>
        <v>#NAME?</v>
      </c>
      <c r="R923" t="e">
        <f t="shared" ca="1" si="59"/>
        <v>#NAME?</v>
      </c>
    </row>
    <row r="924" spans="1:18" x14ac:dyDescent="0.2">
      <c r="A924" t="s">
        <v>36</v>
      </c>
      <c r="B924" t="e">
        <f ca="1">_xll.BDP("AM192814 Corp","TICKER")</f>
        <v>#NAME?</v>
      </c>
      <c r="C924" t="e">
        <f ca="1">_xll.BDP("AM192814 Corp","ID_CUSIP")</f>
        <v>#NAME?</v>
      </c>
      <c r="D924" t="e">
        <f ca="1">_xll.BDP("AM192814 Corp","PX_BID")</f>
        <v>#NAME?</v>
      </c>
      <c r="E924" t="e">
        <f ca="1">_xll.BDP("AM192814 Corp","PX_ASK")</f>
        <v>#NAME?</v>
      </c>
      <c r="F924">
        <v>1500000000</v>
      </c>
      <c r="G924" t="e">
        <f ca="1">_xll.BDP("AM192814 Corp","CPN")</f>
        <v>#NAME?</v>
      </c>
      <c r="H924" t="e">
        <f ca="1">_xll.BDP("AM192814 Corp","MATURITY")</f>
        <v>#NAME?</v>
      </c>
      <c r="I924" t="e">
        <f ca="1">_xll.BDP("AM192814 Corp","SERIES")</f>
        <v>#NAME?</v>
      </c>
      <c r="J924" t="e">
        <f ca="1">_xll.BDP("AM192814 Corp","BB_COMPOSITE")</f>
        <v>#NAME?</v>
      </c>
      <c r="K924" t="e">
        <f ca="1">_xll.BDP("AM192814 Corp","MTY_TYP")</f>
        <v>#NAME?</v>
      </c>
      <c r="L924" t="e">
        <f ca="1">_xll.BDP("AM192814 Corp","CRNCY")</f>
        <v>#NAME?</v>
      </c>
      <c r="M924" t="e">
        <f ca="1">_xll.BDP("AM192814 Corp","DUR_ASK")</f>
        <v>#NAME?</v>
      </c>
      <c r="N924" s="3">
        <v>42759</v>
      </c>
      <c r="O924">
        <f t="shared" si="57"/>
        <v>0</v>
      </c>
      <c r="P924" t="e">
        <f t="shared" ca="1" si="58"/>
        <v>#NAME?</v>
      </c>
      <c r="Q924" s="6" t="e">
        <f t="shared" ca="1" si="56"/>
        <v>#NAME?</v>
      </c>
      <c r="R924" t="e">
        <f t="shared" ca="1" si="59"/>
        <v>#NAME?</v>
      </c>
    </row>
    <row r="925" spans="1:18" x14ac:dyDescent="0.2">
      <c r="A925" t="s">
        <v>556</v>
      </c>
      <c r="B925" t="e">
        <f ca="1">_xll.BDP("ZD494047 Corp","TICKER")</f>
        <v>#NAME?</v>
      </c>
      <c r="C925" t="e">
        <f ca="1">_xll.BDP("ZD494047 Corp","ID_CUSIP")</f>
        <v>#NAME?</v>
      </c>
      <c r="D925" t="e">
        <f ca="1">_xll.BDP("ZD494047 Corp","PX_BID")</f>
        <v>#NAME?</v>
      </c>
      <c r="E925" t="e">
        <f ca="1">_xll.BDP("ZD494047 Corp","PX_ASK")</f>
        <v>#NAME?</v>
      </c>
      <c r="F925">
        <v>400000000</v>
      </c>
      <c r="G925" t="e">
        <f ca="1">_xll.BDP("ZD494047 Corp","CPN")</f>
        <v>#NAME?</v>
      </c>
      <c r="H925" t="e">
        <f ca="1">_xll.BDP("ZD494047 Corp","MATURITY")</f>
        <v>#NAME?</v>
      </c>
      <c r="I925" t="e">
        <f ca="1">_xll.BDP("ZD494047 Corp","SERIES")</f>
        <v>#NAME?</v>
      </c>
      <c r="J925" t="e">
        <f ca="1">_xll.BDP("ZD494047 Corp","BB_COMPOSITE")</f>
        <v>#NAME?</v>
      </c>
      <c r="K925" t="e">
        <f ca="1">_xll.BDP("ZD494047 Corp","MTY_TYP")</f>
        <v>#NAME?</v>
      </c>
      <c r="L925" t="e">
        <f ca="1">_xll.BDP("ZD494047 Corp","CRNCY")</f>
        <v>#NAME?</v>
      </c>
      <c r="M925" t="e">
        <f ca="1">_xll.BDP("ZD494047 Corp","DUR_ASK")</f>
        <v>#NAME?</v>
      </c>
      <c r="N925" s="3">
        <v>45362</v>
      </c>
      <c r="O925">
        <f t="shared" si="57"/>
        <v>0</v>
      </c>
      <c r="P925" t="e">
        <f t="shared" ca="1" si="58"/>
        <v>#NAME?</v>
      </c>
      <c r="Q925" s="6" t="e">
        <f t="shared" ca="1" si="56"/>
        <v>#NAME?</v>
      </c>
      <c r="R925" t="e">
        <f t="shared" ca="1" si="59"/>
        <v>#NAME?</v>
      </c>
    </row>
    <row r="926" spans="1:18" x14ac:dyDescent="0.2">
      <c r="A926" t="s">
        <v>401</v>
      </c>
      <c r="B926" t="e">
        <f ca="1">_xll.BDP("EC852531 Corp","TICKER")</f>
        <v>#NAME?</v>
      </c>
      <c r="C926" t="e">
        <f ca="1">_xll.BDP("EC852531 Corp","ID_CUSIP")</f>
        <v>#NAME?</v>
      </c>
      <c r="D926" t="e">
        <f ca="1">_xll.BDP("EC852531 Corp","PX_BID")</f>
        <v>#NAME?</v>
      </c>
      <c r="E926" t="e">
        <f ca="1">_xll.BDP("EC852531 Corp","PX_ASK")</f>
        <v>#NAME?</v>
      </c>
      <c r="F926">
        <v>1033281000</v>
      </c>
      <c r="G926" t="e">
        <f ca="1">_xll.BDP("EC852531 Corp","CPN")</f>
        <v>#NAME?</v>
      </c>
      <c r="H926" t="e">
        <f ca="1">_xll.BDP("EC852531 Corp","MATURITY")</f>
        <v>#NAME?</v>
      </c>
      <c r="I926" t="e">
        <f ca="1">_xll.BDP("EC852531 Corp","SERIES")</f>
        <v>#NAME?</v>
      </c>
      <c r="J926" t="e">
        <f ca="1">_xll.BDP("EC852531 Corp","BB_COMPOSITE")</f>
        <v>#NAME?</v>
      </c>
      <c r="K926" t="e">
        <f ca="1">_xll.BDP("EC852531 Corp","MTY_TYP")</f>
        <v>#NAME?</v>
      </c>
      <c r="L926" t="e">
        <f ca="1">_xll.BDP("EC852531 Corp","CRNCY")</f>
        <v>#NAME?</v>
      </c>
      <c r="M926" t="e">
        <f ca="1">_xll.BDP("EC852531 Corp","DUR_ASK")</f>
        <v>#NAME?</v>
      </c>
      <c r="N926" s="3">
        <v>37665</v>
      </c>
      <c r="O926">
        <f t="shared" si="57"/>
        <v>0</v>
      </c>
      <c r="P926" t="e">
        <f t="shared" ca="1" si="58"/>
        <v>#NAME?</v>
      </c>
      <c r="Q926" s="6" t="e">
        <f t="shared" ca="1" si="56"/>
        <v>#NAME?</v>
      </c>
      <c r="R926" t="e">
        <f t="shared" ca="1" si="59"/>
        <v>#NAME?</v>
      </c>
    </row>
    <row r="927" spans="1:18" x14ac:dyDescent="0.2">
      <c r="A927" t="s">
        <v>401</v>
      </c>
      <c r="B927" t="e">
        <f ca="1">_xll.BDP("EF820986 Corp","TICKER")</f>
        <v>#NAME?</v>
      </c>
      <c r="C927" t="e">
        <f ca="1">_xll.BDP("EF820986 Corp","ID_CUSIP")</f>
        <v>#NAME?</v>
      </c>
      <c r="D927" t="e">
        <f ca="1">_xll.BDP("EF820986 Corp","PX_BID")</f>
        <v>#NAME?</v>
      </c>
      <c r="E927" t="e">
        <f ca="1">_xll.BDP("EF820986 Corp","PX_ASK")</f>
        <v>#NAME?</v>
      </c>
      <c r="F927">
        <v>808203000</v>
      </c>
      <c r="G927" t="e">
        <f ca="1">_xll.BDP("EF820986 Corp","CPN")</f>
        <v>#NAME?</v>
      </c>
      <c r="H927" t="e">
        <f ca="1">_xll.BDP("EF820986 Corp","MATURITY")</f>
        <v>#NAME?</v>
      </c>
      <c r="I927" t="e">
        <f ca="1">_xll.BDP("EF820986 Corp","SERIES")</f>
        <v>#NAME?</v>
      </c>
      <c r="J927" t="e">
        <f ca="1">_xll.BDP("EF820986 Corp","BB_COMPOSITE")</f>
        <v>#NAME?</v>
      </c>
      <c r="K927" t="e">
        <f ca="1">_xll.BDP("EF820986 Corp","MTY_TYP")</f>
        <v>#NAME?</v>
      </c>
      <c r="L927" t="e">
        <f ca="1">_xll.BDP("EF820986 Corp","CRNCY")</f>
        <v>#NAME?</v>
      </c>
      <c r="M927" t="e">
        <f ca="1">_xll.BDP("EF820986 Corp","DUR_ASK")</f>
        <v>#NAME?</v>
      </c>
      <c r="N927" s="3">
        <v>39030</v>
      </c>
      <c r="O927">
        <f t="shared" si="57"/>
        <v>0</v>
      </c>
      <c r="P927" t="e">
        <f t="shared" ca="1" si="58"/>
        <v>#NAME?</v>
      </c>
      <c r="Q927" s="6" t="e">
        <f t="shared" ca="1" si="56"/>
        <v>#NAME?</v>
      </c>
      <c r="R927" t="e">
        <f t="shared" ca="1" si="59"/>
        <v>#NAME?</v>
      </c>
    </row>
    <row r="928" spans="1:18" x14ac:dyDescent="0.2">
      <c r="A928" t="s">
        <v>327</v>
      </c>
      <c r="B928" t="e">
        <f ca="1">_xll.BDP("DF658415 Corp","TICKER")</f>
        <v>#NAME?</v>
      </c>
      <c r="C928" t="e">
        <f ca="1">_xll.BDP("DF658415 Corp","ID_CUSIP")</f>
        <v>#NAME?</v>
      </c>
      <c r="D928" t="e">
        <f ca="1">_xll.BDP("DF658415 Corp","PX_BID")</f>
        <v>#NAME?</v>
      </c>
      <c r="E928" t="e">
        <f ca="1">_xll.BDP("DF658415 Corp","PX_ASK")</f>
        <v>#NAME?</v>
      </c>
      <c r="F928">
        <v>700000000</v>
      </c>
      <c r="G928" t="e">
        <f ca="1">_xll.BDP("DF658415 Corp","CPN")</f>
        <v>#NAME?</v>
      </c>
      <c r="H928" t="e">
        <f ca="1">_xll.BDP("DF658415 Corp","MATURITY")</f>
        <v>#NAME?</v>
      </c>
      <c r="I928" t="e">
        <f ca="1">_xll.BDP("DF658415 Corp","SERIES")</f>
        <v>#NAME?</v>
      </c>
      <c r="J928" t="e">
        <f ca="1">_xll.BDP("DF658415 Corp","BB_COMPOSITE")</f>
        <v>#NAME?</v>
      </c>
      <c r="K928" t="e">
        <f ca="1">_xll.BDP("DF658415 Corp","MTY_TYP")</f>
        <v>#NAME?</v>
      </c>
      <c r="L928" t="e">
        <f ca="1">_xll.BDP("DF658415 Corp","CRNCY")</f>
        <v>#NAME?</v>
      </c>
      <c r="M928" t="e">
        <f ca="1">_xll.BDP("DF658415 Corp","DUR_ASK")</f>
        <v>#NAME?</v>
      </c>
      <c r="N928" s="3">
        <v>46076</v>
      </c>
      <c r="O928">
        <f t="shared" si="57"/>
        <v>1</v>
      </c>
      <c r="P928" t="e">
        <f t="shared" ca="1" si="58"/>
        <v>#NAME?</v>
      </c>
      <c r="Q928" s="6" t="e">
        <f t="shared" ca="1" si="56"/>
        <v>#NAME?</v>
      </c>
      <c r="R928" t="e">
        <f t="shared" ca="1" si="59"/>
        <v>#NAME?</v>
      </c>
    </row>
    <row r="929" spans="1:18" x14ac:dyDescent="0.2">
      <c r="A929" t="s">
        <v>327</v>
      </c>
      <c r="B929" t="e">
        <f ca="1">_xll.BDP("DF658416 Corp","TICKER")</f>
        <v>#NAME?</v>
      </c>
      <c r="C929" t="e">
        <f ca="1">_xll.BDP("DF658416 Corp","ID_CUSIP")</f>
        <v>#NAME?</v>
      </c>
      <c r="D929" t="e">
        <f ca="1">_xll.BDP("DF658416 Corp","PX_BID")</f>
        <v>#NAME?</v>
      </c>
      <c r="E929" t="e">
        <f ca="1">_xll.BDP("DF658416 Corp","PX_ASK")</f>
        <v>#NAME?</v>
      </c>
      <c r="F929">
        <v>700000000</v>
      </c>
      <c r="G929" t="e">
        <f ca="1">_xll.BDP("DF658416 Corp","CPN")</f>
        <v>#NAME?</v>
      </c>
      <c r="H929" t="e">
        <f ca="1">_xll.BDP("DF658416 Corp","MATURITY")</f>
        <v>#NAME?</v>
      </c>
      <c r="I929" t="e">
        <f ca="1">_xll.BDP("DF658416 Corp","SERIES")</f>
        <v>#NAME?</v>
      </c>
      <c r="J929" t="e">
        <f ca="1">_xll.BDP("DF658416 Corp","BB_COMPOSITE")</f>
        <v>#NAME?</v>
      </c>
      <c r="K929" t="e">
        <f ca="1">_xll.BDP("DF658416 Corp","MTY_TYP")</f>
        <v>#NAME?</v>
      </c>
      <c r="L929" t="e">
        <f ca="1">_xll.BDP("DF658416 Corp","CRNCY")</f>
        <v>#NAME?</v>
      </c>
      <c r="M929" t="e">
        <f ca="1">_xll.BDP("DF658416 Corp","DUR_ASK")</f>
        <v>#NAME?</v>
      </c>
      <c r="N929" s="3">
        <v>46076</v>
      </c>
      <c r="O929">
        <f t="shared" si="57"/>
        <v>1</v>
      </c>
      <c r="P929" t="e">
        <f t="shared" ca="1" si="58"/>
        <v>#NAME?</v>
      </c>
      <c r="Q929" s="6" t="e">
        <f t="shared" ca="1" si="56"/>
        <v>#NAME?</v>
      </c>
      <c r="R929" t="e">
        <f t="shared" ca="1" si="59"/>
        <v>#NAME?</v>
      </c>
    </row>
    <row r="930" spans="1:18" x14ac:dyDescent="0.2">
      <c r="A930" t="s">
        <v>467</v>
      </c>
      <c r="B930" t="e">
        <f ca="1">_xll.BDP("YK786593 Corp","TICKER")</f>
        <v>#NAME?</v>
      </c>
      <c r="C930" t="e">
        <f ca="1">_xll.BDP("YK786593 Corp","ID_CUSIP")</f>
        <v>#NAME?</v>
      </c>
      <c r="D930" t="e">
        <f ca="1">_xll.BDP("YK786593 Corp","PX_BID")</f>
        <v>#NAME?</v>
      </c>
      <c r="E930" t="e">
        <f ca="1">_xll.BDP("YK786593 Corp","PX_ASK")</f>
        <v>#NAME?</v>
      </c>
      <c r="F930">
        <v>300000000</v>
      </c>
      <c r="G930" t="e">
        <f ca="1">_xll.BDP("YK786593 Corp","CPN")</f>
        <v>#NAME?</v>
      </c>
      <c r="H930" t="e">
        <f ca="1">_xll.BDP("YK786593 Corp","MATURITY")</f>
        <v>#NAME?</v>
      </c>
      <c r="I930" t="e">
        <f ca="1">_xll.BDP("YK786593 Corp","SERIES")</f>
        <v>#NAME?</v>
      </c>
      <c r="J930" t="e">
        <f ca="1">_xll.BDP("YK786593 Corp","BB_COMPOSITE")</f>
        <v>#NAME?</v>
      </c>
      <c r="K930" t="e">
        <f ca="1">_xll.BDP("YK786593 Corp","MTY_TYP")</f>
        <v>#NAME?</v>
      </c>
      <c r="L930" t="e">
        <f ca="1">_xll.BDP("YK786593 Corp","CRNCY")</f>
        <v>#NAME?</v>
      </c>
      <c r="M930" t="e">
        <f ca="1">_xll.BDP("YK786593 Corp","DUR_ASK")</f>
        <v>#NAME?</v>
      </c>
      <c r="N930" s="3">
        <v>45958</v>
      </c>
      <c r="O930">
        <f t="shared" si="57"/>
        <v>1</v>
      </c>
      <c r="P930" t="e">
        <f t="shared" ca="1" si="58"/>
        <v>#NAME?</v>
      </c>
      <c r="Q930" s="6" t="e">
        <f t="shared" ca="1" si="56"/>
        <v>#NAME?</v>
      </c>
      <c r="R930" t="e">
        <f t="shared" ca="1" si="59"/>
        <v>#NAME?</v>
      </c>
    </row>
    <row r="931" spans="1:18" x14ac:dyDescent="0.2">
      <c r="A931" t="s">
        <v>467</v>
      </c>
      <c r="B931" t="e">
        <f ca="1">_xll.BDP("YK786598 Corp","TICKER")</f>
        <v>#NAME?</v>
      </c>
      <c r="C931" t="e">
        <f ca="1">_xll.BDP("YK786598 Corp","ID_CUSIP")</f>
        <v>#NAME?</v>
      </c>
      <c r="D931" t="e">
        <f ca="1">_xll.BDP("YK786598 Corp","PX_BID")</f>
        <v>#NAME?</v>
      </c>
      <c r="E931" t="e">
        <f ca="1">_xll.BDP("YK786598 Corp","PX_ASK")</f>
        <v>#NAME?</v>
      </c>
      <c r="F931">
        <v>300000000</v>
      </c>
      <c r="G931" t="e">
        <f ca="1">_xll.BDP("YK786598 Corp","CPN")</f>
        <v>#NAME?</v>
      </c>
      <c r="H931" t="e">
        <f ca="1">_xll.BDP("YK786598 Corp","MATURITY")</f>
        <v>#NAME?</v>
      </c>
      <c r="I931" t="e">
        <f ca="1">_xll.BDP("YK786598 Corp","SERIES")</f>
        <v>#NAME?</v>
      </c>
      <c r="J931" t="e">
        <f ca="1">_xll.BDP("YK786598 Corp","BB_COMPOSITE")</f>
        <v>#NAME?</v>
      </c>
      <c r="K931" t="e">
        <f ca="1">_xll.BDP("YK786598 Corp","MTY_TYP")</f>
        <v>#NAME?</v>
      </c>
      <c r="L931" t="e">
        <f ca="1">_xll.BDP("YK786598 Corp","CRNCY")</f>
        <v>#NAME?</v>
      </c>
      <c r="M931" t="e">
        <f ca="1">_xll.BDP("YK786598 Corp","DUR_ASK")</f>
        <v>#NAME?</v>
      </c>
      <c r="N931" s="3">
        <v>45958</v>
      </c>
      <c r="O931">
        <f t="shared" si="57"/>
        <v>1</v>
      </c>
      <c r="P931" t="e">
        <f t="shared" ca="1" si="58"/>
        <v>#NAME?</v>
      </c>
      <c r="Q931" s="6" t="e">
        <f t="shared" ca="1" si="56"/>
        <v>#NAME?</v>
      </c>
      <c r="R931" t="e">
        <f t="shared" ca="1" si="59"/>
        <v>#NAME?</v>
      </c>
    </row>
    <row r="932" spans="1:18" x14ac:dyDescent="0.2">
      <c r="A932" t="s">
        <v>467</v>
      </c>
      <c r="B932" t="e">
        <f ca="1">_xll.BDP("ZI107792 Corp","TICKER")</f>
        <v>#NAME?</v>
      </c>
      <c r="C932" t="e">
        <f ca="1">_xll.BDP("ZI107792 Corp","ID_CUSIP")</f>
        <v>#NAME?</v>
      </c>
      <c r="D932" t="e">
        <f ca="1">_xll.BDP("ZI107792 Corp","PX_BID")</f>
        <v>#NAME?</v>
      </c>
      <c r="E932" t="e">
        <f ca="1">_xll.BDP("ZI107792 Corp","PX_ASK")</f>
        <v>#NAME?</v>
      </c>
      <c r="F932">
        <v>300000000</v>
      </c>
      <c r="G932" t="e">
        <f ca="1">_xll.BDP("ZI107792 Corp","CPN")</f>
        <v>#NAME?</v>
      </c>
      <c r="H932" t="e">
        <f ca="1">_xll.BDP("ZI107792 Corp","MATURITY")</f>
        <v>#NAME?</v>
      </c>
      <c r="I932" t="e">
        <f ca="1">_xll.BDP("ZI107792 Corp","SERIES")</f>
        <v>#NAME?</v>
      </c>
      <c r="J932" t="e">
        <f ca="1">_xll.BDP("ZI107792 Corp","BB_COMPOSITE")</f>
        <v>#NAME?</v>
      </c>
      <c r="K932" t="e">
        <f ca="1">_xll.BDP("ZI107792 Corp","MTY_TYP")</f>
        <v>#NAME?</v>
      </c>
      <c r="L932" t="e">
        <f ca="1">_xll.BDP("ZI107792 Corp","CRNCY")</f>
        <v>#NAME?</v>
      </c>
      <c r="M932" t="e">
        <f ca="1">_xll.BDP("ZI107792 Corp","DUR_ASK")</f>
        <v>#NAME?</v>
      </c>
      <c r="N932" s="3">
        <v>45145</v>
      </c>
      <c r="O932">
        <f t="shared" si="57"/>
        <v>0</v>
      </c>
      <c r="P932" t="e">
        <f t="shared" ca="1" si="58"/>
        <v>#NAME?</v>
      </c>
      <c r="Q932" s="6" t="e">
        <f t="shared" ca="1" si="56"/>
        <v>#NAME?</v>
      </c>
      <c r="R932" t="e">
        <f t="shared" ca="1" si="59"/>
        <v>#NAME?</v>
      </c>
    </row>
    <row r="933" spans="1:18" x14ac:dyDescent="0.2">
      <c r="A933" t="s">
        <v>467</v>
      </c>
      <c r="B933" t="e">
        <f ca="1">_xll.BDP("ZI107793 Corp","TICKER")</f>
        <v>#NAME?</v>
      </c>
      <c r="C933" t="e">
        <f ca="1">_xll.BDP("ZI107793 Corp","ID_CUSIP")</f>
        <v>#NAME?</v>
      </c>
      <c r="D933" t="e">
        <f ca="1">_xll.BDP("ZI107793 Corp","PX_BID")</f>
        <v>#NAME?</v>
      </c>
      <c r="E933" t="e">
        <f ca="1">_xll.BDP("ZI107793 Corp","PX_ASK")</f>
        <v>#NAME?</v>
      </c>
      <c r="F933">
        <v>300000000</v>
      </c>
      <c r="G933" t="e">
        <f ca="1">_xll.BDP("ZI107793 Corp","CPN")</f>
        <v>#NAME?</v>
      </c>
      <c r="H933" t="e">
        <f ca="1">_xll.BDP("ZI107793 Corp","MATURITY")</f>
        <v>#NAME?</v>
      </c>
      <c r="I933" t="e">
        <f ca="1">_xll.BDP("ZI107793 Corp","SERIES")</f>
        <v>#NAME?</v>
      </c>
      <c r="J933" t="e">
        <f ca="1">_xll.BDP("ZI107793 Corp","BB_COMPOSITE")</f>
        <v>#NAME?</v>
      </c>
      <c r="K933" t="e">
        <f ca="1">_xll.BDP("ZI107793 Corp","MTY_TYP")</f>
        <v>#NAME?</v>
      </c>
      <c r="L933" t="e">
        <f ca="1">_xll.BDP("ZI107793 Corp","CRNCY")</f>
        <v>#NAME?</v>
      </c>
      <c r="M933" t="e">
        <f ca="1">_xll.BDP("ZI107793 Corp","DUR_ASK")</f>
        <v>#NAME?</v>
      </c>
      <c r="N933" s="3">
        <v>45145</v>
      </c>
      <c r="O933">
        <f t="shared" si="57"/>
        <v>0</v>
      </c>
      <c r="P933" t="e">
        <f t="shared" ca="1" si="58"/>
        <v>#NAME?</v>
      </c>
      <c r="Q933" s="6" t="e">
        <f t="shared" ca="1" si="56"/>
        <v>#NAME?</v>
      </c>
      <c r="R933" t="e">
        <f t="shared" ca="1" si="59"/>
        <v>#NAME?</v>
      </c>
    </row>
    <row r="934" spans="1:18" x14ac:dyDescent="0.2">
      <c r="A934" t="s">
        <v>554</v>
      </c>
      <c r="B934" t="e">
        <f ca="1">_xll.BDP("ZB992842 Corp","TICKER")</f>
        <v>#NAME?</v>
      </c>
      <c r="C934" t="e">
        <f ca="1">_xll.BDP("ZB992842 Corp","ID_CUSIP")</f>
        <v>#NAME?</v>
      </c>
      <c r="D934" t="e">
        <f ca="1">_xll.BDP("ZB992842 Corp","PX_BID")</f>
        <v>#NAME?</v>
      </c>
      <c r="E934" t="e">
        <f ca="1">_xll.BDP("ZB992842 Corp","PX_ASK")</f>
        <v>#NAME?</v>
      </c>
      <c r="F934">
        <v>365000000</v>
      </c>
      <c r="G934" t="e">
        <f ca="1">_xll.BDP("ZB992842 Corp","CPN")</f>
        <v>#NAME?</v>
      </c>
      <c r="H934" t="e">
        <f ca="1">_xll.BDP("ZB992842 Corp","MATURITY")</f>
        <v>#NAME?</v>
      </c>
      <c r="I934" t="e">
        <f ca="1">_xll.BDP("ZB992842 Corp","SERIES")</f>
        <v>#NAME?</v>
      </c>
      <c r="J934" t="e">
        <f ca="1">_xll.BDP("ZB992842 Corp","BB_COMPOSITE")</f>
        <v>#NAME?</v>
      </c>
      <c r="K934" t="e">
        <f ca="1">_xll.BDP("ZB992842 Corp","MTY_TYP")</f>
        <v>#NAME?</v>
      </c>
      <c r="L934" t="e">
        <f ca="1">_xll.BDP("ZB992842 Corp","CRNCY")</f>
        <v>#NAME?</v>
      </c>
      <c r="M934" t="e">
        <f ca="1">_xll.BDP("ZB992842 Corp","DUR_ASK")</f>
        <v>#NAME?</v>
      </c>
      <c r="N934" s="3">
        <v>45425</v>
      </c>
      <c r="O934">
        <f t="shared" si="57"/>
        <v>0</v>
      </c>
      <c r="P934" t="e">
        <f t="shared" ca="1" si="58"/>
        <v>#NAME?</v>
      </c>
      <c r="Q934" s="6" t="e">
        <f t="shared" ca="1" si="56"/>
        <v>#NAME?</v>
      </c>
      <c r="R934" t="e">
        <f t="shared" ca="1" si="59"/>
        <v>#NAME?</v>
      </c>
    </row>
    <row r="935" spans="1:18" x14ac:dyDescent="0.2">
      <c r="A935" t="s">
        <v>166</v>
      </c>
      <c r="B935" t="e">
        <f ca="1">_xll.BDP("BK312382 Corp","TICKER")</f>
        <v>#NAME?</v>
      </c>
      <c r="C935" t="e">
        <f ca="1">_xll.BDP("BK312382 Corp","ID_CUSIP")</f>
        <v>#NAME?</v>
      </c>
      <c r="D935" t="e">
        <f ca="1">_xll.BDP("BK312382 Corp","PX_BID")</f>
        <v>#NAME?</v>
      </c>
      <c r="E935" t="e">
        <f ca="1">_xll.BDP("BK312382 Corp","PX_ASK")</f>
        <v>#NAME?</v>
      </c>
      <c r="F935">
        <v>400000000</v>
      </c>
      <c r="G935" t="e">
        <f ca="1">_xll.BDP("BK312382 Corp","CPN")</f>
        <v>#NAME?</v>
      </c>
      <c r="H935" t="e">
        <f ca="1">_xll.BDP("BK312382 Corp","MATURITY")</f>
        <v>#NAME?</v>
      </c>
      <c r="I935" t="e">
        <f ca="1">_xll.BDP("BK312382 Corp","SERIES")</f>
        <v>#NAME?</v>
      </c>
      <c r="J935" t="e">
        <f ca="1">_xll.BDP("BK312382 Corp","BB_COMPOSITE")</f>
        <v>#NAME?</v>
      </c>
      <c r="K935" t="e">
        <f ca="1">_xll.BDP("BK312382 Corp","MTY_TYP")</f>
        <v>#NAME?</v>
      </c>
      <c r="L935" t="e">
        <f ca="1">_xll.BDP("BK312382 Corp","CRNCY")</f>
        <v>#NAME?</v>
      </c>
      <c r="M935" t="e">
        <f ca="1">_xll.BDP("BK312382 Corp","DUR_ASK")</f>
        <v>#NAME?</v>
      </c>
      <c r="N935" s="3">
        <v>44018</v>
      </c>
      <c r="O935">
        <f t="shared" si="57"/>
        <v>0</v>
      </c>
      <c r="P935" t="e">
        <f t="shared" ca="1" si="58"/>
        <v>#NAME?</v>
      </c>
      <c r="Q935" s="6" t="e">
        <f t="shared" ca="1" si="56"/>
        <v>#NAME?</v>
      </c>
      <c r="R935" t="e">
        <f t="shared" ca="1" si="59"/>
        <v>#NAME?</v>
      </c>
    </row>
    <row r="936" spans="1:18" x14ac:dyDescent="0.2">
      <c r="A936" t="s">
        <v>166</v>
      </c>
      <c r="B936" t="e">
        <f ca="1">_xll.BDP("BK312384 Corp","TICKER")</f>
        <v>#NAME?</v>
      </c>
      <c r="C936" t="e">
        <f ca="1">_xll.BDP("BK312384 Corp","ID_CUSIP")</f>
        <v>#NAME?</v>
      </c>
      <c r="D936" t="e">
        <f ca="1">_xll.BDP("BK312384 Corp","PX_BID")</f>
        <v>#NAME?</v>
      </c>
      <c r="E936" t="e">
        <f ca="1">_xll.BDP("BK312384 Corp","PX_ASK")</f>
        <v>#NAME?</v>
      </c>
      <c r="F936">
        <v>400000000</v>
      </c>
      <c r="G936" t="e">
        <f ca="1">_xll.BDP("BK312384 Corp","CPN")</f>
        <v>#NAME?</v>
      </c>
      <c r="H936" t="e">
        <f ca="1">_xll.BDP("BK312384 Corp","MATURITY")</f>
        <v>#NAME?</v>
      </c>
      <c r="I936" t="e">
        <f ca="1">_xll.BDP("BK312384 Corp","SERIES")</f>
        <v>#NAME?</v>
      </c>
      <c r="J936" t="e">
        <f ca="1">_xll.BDP("BK312384 Corp","BB_COMPOSITE")</f>
        <v>#NAME?</v>
      </c>
      <c r="K936" t="e">
        <f ca="1">_xll.BDP("BK312384 Corp","MTY_TYP")</f>
        <v>#NAME?</v>
      </c>
      <c r="L936" t="e">
        <f ca="1">_xll.BDP("BK312384 Corp","CRNCY")</f>
        <v>#NAME?</v>
      </c>
      <c r="M936" t="e">
        <f ca="1">_xll.BDP("BK312384 Corp","DUR_ASK")</f>
        <v>#NAME?</v>
      </c>
      <c r="N936" s="3">
        <v>44018</v>
      </c>
      <c r="O936">
        <f t="shared" si="57"/>
        <v>0</v>
      </c>
      <c r="P936" t="e">
        <f t="shared" ca="1" si="58"/>
        <v>#NAME?</v>
      </c>
      <c r="Q936" s="6" t="e">
        <f t="shared" ca="1" si="56"/>
        <v>#NAME?</v>
      </c>
      <c r="R936" t="e">
        <f t="shared" ca="1" si="59"/>
        <v>#NAME?</v>
      </c>
    </row>
    <row r="937" spans="1:18" x14ac:dyDescent="0.2">
      <c r="A937" t="s">
        <v>166</v>
      </c>
      <c r="B937" t="e">
        <f ca="1">_xll.BDP("BM586730 Corp","TICKER")</f>
        <v>#NAME?</v>
      </c>
      <c r="C937" t="e">
        <f ca="1">_xll.BDP("BM586730 Corp","ID_CUSIP")</f>
        <v>#NAME?</v>
      </c>
      <c r="D937" t="e">
        <f ca="1">_xll.BDP("BM586730 Corp","PX_BID")</f>
        <v>#NAME?</v>
      </c>
      <c r="E937" t="e">
        <f ca="1">_xll.BDP("BM586730 Corp","PX_ASK")</f>
        <v>#NAME?</v>
      </c>
      <c r="F937">
        <v>500000000</v>
      </c>
      <c r="G937" t="e">
        <f ca="1">_xll.BDP("BM586730 Corp","CPN")</f>
        <v>#NAME?</v>
      </c>
      <c r="H937" t="e">
        <f ca="1">_xll.BDP("BM586730 Corp","MATURITY")</f>
        <v>#NAME?</v>
      </c>
      <c r="I937" t="e">
        <f ca="1">_xll.BDP("BM586730 Corp","SERIES")</f>
        <v>#NAME?</v>
      </c>
      <c r="J937" t="e">
        <f ca="1">_xll.BDP("BM586730 Corp","BB_COMPOSITE")</f>
        <v>#NAME?</v>
      </c>
      <c r="K937" t="e">
        <f ca="1">_xll.BDP("BM586730 Corp","MTY_TYP")</f>
        <v>#NAME?</v>
      </c>
      <c r="L937" t="e">
        <f ca="1">_xll.BDP("BM586730 Corp","CRNCY")</f>
        <v>#NAME?</v>
      </c>
      <c r="M937" t="e">
        <f ca="1">_xll.BDP("BM586730 Corp","DUR_ASK")</f>
        <v>#NAME?</v>
      </c>
      <c r="N937" s="3">
        <v>44154</v>
      </c>
      <c r="O937">
        <f t="shared" si="57"/>
        <v>0</v>
      </c>
      <c r="P937" t="e">
        <f t="shared" ca="1" si="58"/>
        <v>#NAME?</v>
      </c>
      <c r="Q937" s="6" t="e">
        <f t="shared" ca="1" si="56"/>
        <v>#NAME?</v>
      </c>
      <c r="R937" t="e">
        <f t="shared" ca="1" si="59"/>
        <v>#NAME?</v>
      </c>
    </row>
    <row r="938" spans="1:18" x14ac:dyDescent="0.2">
      <c r="A938" t="s">
        <v>166</v>
      </c>
      <c r="B938" t="e">
        <f ca="1">_xll.BDP("BM586732 Corp","TICKER")</f>
        <v>#NAME?</v>
      </c>
      <c r="C938" t="e">
        <f ca="1">_xll.BDP("BM586732 Corp","ID_CUSIP")</f>
        <v>#NAME?</v>
      </c>
      <c r="D938" t="e">
        <f ca="1">_xll.BDP("BM586732 Corp","PX_BID")</f>
        <v>#NAME?</v>
      </c>
      <c r="E938" t="e">
        <f ca="1">_xll.BDP("BM586732 Corp","PX_ASK")</f>
        <v>#NAME?</v>
      </c>
      <c r="F938">
        <v>500000000</v>
      </c>
      <c r="G938" t="e">
        <f ca="1">_xll.BDP("BM586732 Corp","CPN")</f>
        <v>#NAME?</v>
      </c>
      <c r="H938" t="e">
        <f ca="1">_xll.BDP("BM586732 Corp","MATURITY")</f>
        <v>#NAME?</v>
      </c>
      <c r="I938" t="e">
        <f ca="1">_xll.BDP("BM586732 Corp","SERIES")</f>
        <v>#NAME?</v>
      </c>
      <c r="J938" t="e">
        <f ca="1">_xll.BDP("BM586732 Corp","BB_COMPOSITE")</f>
        <v>#NAME?</v>
      </c>
      <c r="K938" t="e">
        <f ca="1">_xll.BDP("BM586732 Corp","MTY_TYP")</f>
        <v>#NAME?</v>
      </c>
      <c r="L938" t="e">
        <f ca="1">_xll.BDP("BM586732 Corp","CRNCY")</f>
        <v>#NAME?</v>
      </c>
      <c r="M938" t="e">
        <f ca="1">_xll.BDP("BM586732 Corp","DUR_ASK")</f>
        <v>#NAME?</v>
      </c>
      <c r="N938" s="3">
        <v>44154</v>
      </c>
      <c r="O938">
        <f t="shared" si="57"/>
        <v>0</v>
      </c>
      <c r="P938" t="e">
        <f t="shared" ca="1" si="58"/>
        <v>#NAME?</v>
      </c>
      <c r="Q938" s="6" t="e">
        <f t="shared" ca="1" si="56"/>
        <v>#NAME?</v>
      </c>
      <c r="R938" t="e">
        <f t="shared" ca="1" si="59"/>
        <v>#NAME?</v>
      </c>
    </row>
    <row r="939" spans="1:18" x14ac:dyDescent="0.2">
      <c r="A939" t="s">
        <v>166</v>
      </c>
      <c r="B939" t="e">
        <f ca="1">_xll.BDP("BP474846 Corp","TICKER")</f>
        <v>#NAME?</v>
      </c>
      <c r="C939" t="e">
        <f ca="1">_xll.BDP("BP474846 Corp","ID_CUSIP")</f>
        <v>#NAME?</v>
      </c>
      <c r="D939" t="e">
        <f ca="1">_xll.BDP("BP474846 Corp","PX_BID")</f>
        <v>#NAME?</v>
      </c>
      <c r="E939" t="e">
        <f ca="1">_xll.BDP("BP474846 Corp","PX_ASK")</f>
        <v>#NAME?</v>
      </c>
      <c r="F939">
        <v>300000000</v>
      </c>
      <c r="G939" t="e">
        <f ca="1">_xll.BDP("BP474846 Corp","CPN")</f>
        <v>#NAME?</v>
      </c>
      <c r="H939" t="e">
        <f ca="1">_xll.BDP("BP474846 Corp","MATURITY")</f>
        <v>#NAME?</v>
      </c>
      <c r="I939" t="e">
        <f ca="1">_xll.BDP("BP474846 Corp","SERIES")</f>
        <v>#NAME?</v>
      </c>
      <c r="J939" t="e">
        <f ca="1">_xll.BDP("BP474846 Corp","BB_COMPOSITE")</f>
        <v>#NAME?</v>
      </c>
      <c r="K939" t="e">
        <f ca="1">_xll.BDP("BP474846 Corp","MTY_TYP")</f>
        <v>#NAME?</v>
      </c>
      <c r="L939" t="e">
        <f ca="1">_xll.BDP("BP474846 Corp","CRNCY")</f>
        <v>#NAME?</v>
      </c>
      <c r="M939" t="e">
        <f ca="1">_xll.BDP("BP474846 Corp","DUR_ASK")</f>
        <v>#NAME?</v>
      </c>
      <c r="N939" s="3">
        <v>44329</v>
      </c>
      <c r="O939">
        <f t="shared" si="57"/>
        <v>0</v>
      </c>
      <c r="P939" t="e">
        <f t="shared" ca="1" si="58"/>
        <v>#NAME?</v>
      </c>
      <c r="Q939" s="6" t="e">
        <f t="shared" ca="1" si="56"/>
        <v>#NAME?</v>
      </c>
      <c r="R939" t="e">
        <f t="shared" ca="1" si="59"/>
        <v>#NAME?</v>
      </c>
    </row>
    <row r="940" spans="1:18" x14ac:dyDescent="0.2">
      <c r="A940" t="s">
        <v>166</v>
      </c>
      <c r="B940" t="e">
        <f ca="1">_xll.BDP("BP474848 Corp","TICKER")</f>
        <v>#NAME?</v>
      </c>
      <c r="C940" t="e">
        <f ca="1">_xll.BDP("BP474848 Corp","ID_CUSIP")</f>
        <v>#NAME?</v>
      </c>
      <c r="D940" t="e">
        <f ca="1">_xll.BDP("BP474848 Corp","PX_BID")</f>
        <v>#NAME?</v>
      </c>
      <c r="E940" t="e">
        <f ca="1">_xll.BDP("BP474848 Corp","PX_ASK")</f>
        <v>#NAME?</v>
      </c>
      <c r="F940">
        <v>300000000</v>
      </c>
      <c r="G940" t="e">
        <f ca="1">_xll.BDP("BP474848 Corp","CPN")</f>
        <v>#NAME?</v>
      </c>
      <c r="H940" t="e">
        <f ca="1">_xll.BDP("BP474848 Corp","MATURITY")</f>
        <v>#NAME?</v>
      </c>
      <c r="I940" t="e">
        <f ca="1">_xll.BDP("BP474848 Corp","SERIES")</f>
        <v>#NAME?</v>
      </c>
      <c r="J940" t="e">
        <f ca="1">_xll.BDP("BP474848 Corp","BB_COMPOSITE")</f>
        <v>#NAME?</v>
      </c>
      <c r="K940" t="e">
        <f ca="1">_xll.BDP("BP474848 Corp","MTY_TYP")</f>
        <v>#NAME?</v>
      </c>
      <c r="L940" t="e">
        <f ca="1">_xll.BDP("BP474848 Corp","CRNCY")</f>
        <v>#NAME?</v>
      </c>
      <c r="M940" t="e">
        <f ca="1">_xll.BDP("BP474848 Corp","DUR_ASK")</f>
        <v>#NAME?</v>
      </c>
      <c r="N940" s="3">
        <v>44329</v>
      </c>
      <c r="O940">
        <f t="shared" si="57"/>
        <v>0</v>
      </c>
      <c r="P940" t="e">
        <f t="shared" ca="1" si="58"/>
        <v>#NAME?</v>
      </c>
      <c r="Q940" s="6" t="e">
        <f t="shared" ca="1" si="56"/>
        <v>#NAME?</v>
      </c>
      <c r="R940" t="e">
        <f t="shared" ca="1" si="59"/>
        <v>#NAME?</v>
      </c>
    </row>
    <row r="941" spans="1:18" x14ac:dyDescent="0.2">
      <c r="A941" t="s">
        <v>166</v>
      </c>
      <c r="B941" t="e">
        <f ca="1">_xll.BDP("BR423603 Corp","TICKER")</f>
        <v>#NAME?</v>
      </c>
      <c r="C941" t="e">
        <f ca="1">_xll.BDP("BR423603 Corp","ID_CUSIP")</f>
        <v>#NAME?</v>
      </c>
      <c r="D941" t="e">
        <f ca="1">_xll.BDP("BR423603 Corp","PX_BID")</f>
        <v>#NAME?</v>
      </c>
      <c r="E941" t="e">
        <f ca="1">_xll.BDP("BR423603 Corp","PX_ASK")</f>
        <v>#NAME?</v>
      </c>
      <c r="F941">
        <v>300000000</v>
      </c>
      <c r="G941" t="e">
        <f ca="1">_xll.BDP("BR423603 Corp","CPN")</f>
        <v>#NAME?</v>
      </c>
      <c r="H941" t="e">
        <f ca="1">_xll.BDP("BR423603 Corp","MATURITY")</f>
        <v>#NAME?</v>
      </c>
      <c r="I941" t="e">
        <f ca="1">_xll.BDP("BR423603 Corp","SERIES")</f>
        <v>#NAME?</v>
      </c>
      <c r="J941" t="e">
        <f ca="1">_xll.BDP("BR423603 Corp","BB_COMPOSITE")</f>
        <v>#NAME?</v>
      </c>
      <c r="K941" t="e">
        <f ca="1">_xll.BDP("BR423603 Corp","MTY_TYP")</f>
        <v>#NAME?</v>
      </c>
      <c r="L941" t="e">
        <f ca="1">_xll.BDP("BR423603 Corp","CRNCY")</f>
        <v>#NAME?</v>
      </c>
      <c r="M941" t="e">
        <f ca="1">_xll.BDP("BR423603 Corp","DUR_ASK")</f>
        <v>#NAME?</v>
      </c>
      <c r="N941" s="3">
        <v>44455</v>
      </c>
      <c r="O941">
        <f t="shared" si="57"/>
        <v>0</v>
      </c>
      <c r="P941" t="e">
        <f t="shared" ca="1" si="58"/>
        <v>#NAME?</v>
      </c>
      <c r="Q941" s="6" t="e">
        <f t="shared" ca="1" si="56"/>
        <v>#NAME?</v>
      </c>
      <c r="R941" t="e">
        <f t="shared" ca="1" si="59"/>
        <v>#NAME?</v>
      </c>
    </row>
    <row r="942" spans="1:18" x14ac:dyDescent="0.2">
      <c r="A942" t="s">
        <v>166</v>
      </c>
      <c r="B942" t="e">
        <f ca="1">_xll.BDP("BR423605 Corp","TICKER")</f>
        <v>#NAME?</v>
      </c>
      <c r="C942" t="e">
        <f ca="1">_xll.BDP("BR423605 Corp","ID_CUSIP")</f>
        <v>#NAME?</v>
      </c>
      <c r="D942" t="e">
        <f ca="1">_xll.BDP("BR423605 Corp","PX_BID")</f>
        <v>#NAME?</v>
      </c>
      <c r="E942" t="e">
        <f ca="1">_xll.BDP("BR423605 Corp","PX_ASK")</f>
        <v>#NAME?</v>
      </c>
      <c r="F942">
        <v>300000000</v>
      </c>
      <c r="G942" t="e">
        <f ca="1">_xll.BDP("BR423605 Corp","CPN")</f>
        <v>#NAME?</v>
      </c>
      <c r="H942" t="e">
        <f ca="1">_xll.BDP("BR423605 Corp","MATURITY")</f>
        <v>#NAME?</v>
      </c>
      <c r="I942" t="e">
        <f ca="1">_xll.BDP("BR423605 Corp","SERIES")</f>
        <v>#NAME?</v>
      </c>
      <c r="J942" t="e">
        <f ca="1">_xll.BDP("BR423605 Corp","BB_COMPOSITE")</f>
        <v>#NAME?</v>
      </c>
      <c r="K942" t="e">
        <f ca="1">_xll.BDP("BR423605 Corp","MTY_TYP")</f>
        <v>#NAME?</v>
      </c>
      <c r="L942" t="e">
        <f ca="1">_xll.BDP("BR423605 Corp","CRNCY")</f>
        <v>#NAME?</v>
      </c>
      <c r="M942" t="e">
        <f ca="1">_xll.BDP("BR423605 Corp","DUR_ASK")</f>
        <v>#NAME?</v>
      </c>
      <c r="N942" s="3">
        <v>44455</v>
      </c>
      <c r="O942">
        <f t="shared" si="57"/>
        <v>0</v>
      </c>
      <c r="P942" t="e">
        <f t="shared" ca="1" si="58"/>
        <v>#NAME?</v>
      </c>
      <c r="Q942" s="6" t="e">
        <f t="shared" ca="1" si="56"/>
        <v>#NAME?</v>
      </c>
      <c r="R942" t="e">
        <f t="shared" ca="1" si="59"/>
        <v>#NAME?</v>
      </c>
    </row>
    <row r="943" spans="1:18" x14ac:dyDescent="0.2">
      <c r="A943" t="s">
        <v>166</v>
      </c>
      <c r="B943" t="e">
        <f ca="1">_xll.BDP("BV519401 Corp","TICKER")</f>
        <v>#NAME?</v>
      </c>
      <c r="C943" t="e">
        <f ca="1">_xll.BDP("BV519401 Corp","ID_CUSIP")</f>
        <v>#NAME?</v>
      </c>
      <c r="D943" t="e">
        <f ca="1">_xll.BDP("BV519401 Corp","PX_BID")</f>
        <v>#NAME?</v>
      </c>
      <c r="E943" t="e">
        <f ca="1">_xll.BDP("BV519401 Corp","PX_ASK")</f>
        <v>#NAME?</v>
      </c>
      <c r="F943">
        <v>350000000</v>
      </c>
      <c r="G943" t="e">
        <f ca="1">_xll.BDP("BV519401 Corp","CPN")</f>
        <v>#NAME?</v>
      </c>
      <c r="H943" t="e">
        <f ca="1">_xll.BDP("BV519401 Corp","MATURITY")</f>
        <v>#NAME?</v>
      </c>
      <c r="I943" t="e">
        <f ca="1">_xll.BDP("BV519401 Corp","SERIES")</f>
        <v>#NAME?</v>
      </c>
      <c r="J943" t="e">
        <f ca="1">_xll.BDP("BV519401 Corp","BB_COMPOSITE")</f>
        <v>#NAME?</v>
      </c>
      <c r="K943" t="e">
        <f ca="1">_xll.BDP("BV519401 Corp","MTY_TYP")</f>
        <v>#NAME?</v>
      </c>
      <c r="L943" t="e">
        <f ca="1">_xll.BDP("BV519401 Corp","CRNCY")</f>
        <v>#NAME?</v>
      </c>
      <c r="M943" t="e">
        <f ca="1">_xll.BDP("BV519401 Corp","DUR_ASK")</f>
        <v>#NAME?</v>
      </c>
      <c r="N943" s="3">
        <v>44649</v>
      </c>
      <c r="O943">
        <f t="shared" si="57"/>
        <v>0</v>
      </c>
      <c r="P943" t="e">
        <f t="shared" ca="1" si="58"/>
        <v>#NAME?</v>
      </c>
      <c r="Q943" s="6" t="e">
        <f t="shared" ca="1" si="56"/>
        <v>#NAME?</v>
      </c>
      <c r="R943" t="e">
        <f t="shared" ca="1" si="59"/>
        <v>#NAME?</v>
      </c>
    </row>
    <row r="944" spans="1:18" x14ac:dyDescent="0.2">
      <c r="A944" t="s">
        <v>166</v>
      </c>
      <c r="B944" t="e">
        <f ca="1">_xll.BDP("BV519402 Corp","TICKER")</f>
        <v>#NAME?</v>
      </c>
      <c r="C944" t="e">
        <f ca="1">_xll.BDP("BV519402 Corp","ID_CUSIP")</f>
        <v>#NAME?</v>
      </c>
      <c r="D944" t="e">
        <f ca="1">_xll.BDP("BV519402 Corp","PX_BID")</f>
        <v>#NAME?</v>
      </c>
      <c r="E944" t="e">
        <f ca="1">_xll.BDP("BV519402 Corp","PX_ASK")</f>
        <v>#NAME?</v>
      </c>
      <c r="F944">
        <v>350000000</v>
      </c>
      <c r="G944" t="e">
        <f ca="1">_xll.BDP("BV519402 Corp","CPN")</f>
        <v>#NAME?</v>
      </c>
      <c r="H944" t="e">
        <f ca="1">_xll.BDP("BV519402 Corp","MATURITY")</f>
        <v>#NAME?</v>
      </c>
      <c r="I944" t="e">
        <f ca="1">_xll.BDP("BV519402 Corp","SERIES")</f>
        <v>#NAME?</v>
      </c>
      <c r="J944" t="e">
        <f ca="1">_xll.BDP("BV519402 Corp","BB_COMPOSITE")</f>
        <v>#NAME?</v>
      </c>
      <c r="K944" t="e">
        <f ca="1">_xll.BDP("BV519402 Corp","MTY_TYP")</f>
        <v>#NAME?</v>
      </c>
      <c r="L944" t="e">
        <f ca="1">_xll.BDP("BV519402 Corp","CRNCY")</f>
        <v>#NAME?</v>
      </c>
      <c r="M944" t="e">
        <f ca="1">_xll.BDP("BV519402 Corp","DUR_ASK")</f>
        <v>#NAME?</v>
      </c>
      <c r="N944" s="3">
        <v>44649</v>
      </c>
      <c r="O944">
        <f t="shared" si="57"/>
        <v>0</v>
      </c>
      <c r="P944" t="e">
        <f t="shared" ca="1" si="58"/>
        <v>#NAME?</v>
      </c>
      <c r="Q944" s="6" t="e">
        <f t="shared" ca="1" si="56"/>
        <v>#NAME?</v>
      </c>
      <c r="R944" t="e">
        <f t="shared" ca="1" si="59"/>
        <v>#NAME?</v>
      </c>
    </row>
    <row r="945" spans="1:18" x14ac:dyDescent="0.2">
      <c r="A945" t="s">
        <v>166</v>
      </c>
      <c r="B945" t="e">
        <f ca="1">_xll.BDP("BZ956448 Corp","TICKER")</f>
        <v>#NAME?</v>
      </c>
      <c r="C945" t="e">
        <f ca="1">_xll.BDP("BZ956448 Corp","ID_CUSIP")</f>
        <v>#NAME?</v>
      </c>
      <c r="D945" t="e">
        <f ca="1">_xll.BDP("BZ956448 Corp","PX_BID")</f>
        <v>#NAME?</v>
      </c>
      <c r="E945" t="e">
        <f ca="1">_xll.BDP("BZ956448 Corp","PX_ASK")</f>
        <v>#NAME?</v>
      </c>
      <c r="F945">
        <v>450000000</v>
      </c>
      <c r="G945" t="e">
        <f ca="1">_xll.BDP("BZ956448 Corp","CPN")</f>
        <v>#NAME?</v>
      </c>
      <c r="H945" t="e">
        <f ca="1">_xll.BDP("BZ956448 Corp","MATURITY")</f>
        <v>#NAME?</v>
      </c>
      <c r="I945" t="e">
        <f ca="1">_xll.BDP("BZ956448 Corp","SERIES")</f>
        <v>#NAME?</v>
      </c>
      <c r="J945" t="e">
        <f ca="1">_xll.BDP("BZ956448 Corp","BB_COMPOSITE")</f>
        <v>#NAME?</v>
      </c>
      <c r="K945" t="e">
        <f ca="1">_xll.BDP("BZ956448 Corp","MTY_TYP")</f>
        <v>#NAME?</v>
      </c>
      <c r="L945" t="e">
        <f ca="1">_xll.BDP("BZ956448 Corp","CRNCY")</f>
        <v>#NAME?</v>
      </c>
      <c r="M945" t="e">
        <f ca="1">_xll.BDP("BZ956448 Corp","DUR_ASK")</f>
        <v>#NAME?</v>
      </c>
      <c r="N945" s="3">
        <v>44862</v>
      </c>
      <c r="O945">
        <f t="shared" si="57"/>
        <v>0</v>
      </c>
      <c r="P945" t="e">
        <f t="shared" ca="1" si="58"/>
        <v>#NAME?</v>
      </c>
      <c r="Q945" s="6" t="e">
        <f t="shared" ca="1" si="56"/>
        <v>#NAME?</v>
      </c>
      <c r="R945" t="e">
        <f t="shared" ca="1" si="59"/>
        <v>#NAME?</v>
      </c>
    </row>
    <row r="946" spans="1:18" x14ac:dyDescent="0.2">
      <c r="A946" t="s">
        <v>166</v>
      </c>
      <c r="B946" t="e">
        <f ca="1">_xll.BDP("BZ956449 Corp","TICKER")</f>
        <v>#NAME?</v>
      </c>
      <c r="C946" t="e">
        <f ca="1">_xll.BDP("BZ956449 Corp","ID_CUSIP")</f>
        <v>#NAME?</v>
      </c>
      <c r="D946" t="e">
        <f ca="1">_xll.BDP("BZ956449 Corp","PX_BID")</f>
        <v>#NAME?</v>
      </c>
      <c r="E946" t="e">
        <f ca="1">_xll.BDP("BZ956449 Corp","PX_ASK")</f>
        <v>#NAME?</v>
      </c>
      <c r="F946">
        <v>450000000</v>
      </c>
      <c r="G946" t="e">
        <f ca="1">_xll.BDP("BZ956449 Corp","CPN")</f>
        <v>#NAME?</v>
      </c>
      <c r="H946" t="e">
        <f ca="1">_xll.BDP("BZ956449 Corp","MATURITY")</f>
        <v>#NAME?</v>
      </c>
      <c r="I946" t="e">
        <f ca="1">_xll.BDP("BZ956449 Corp","SERIES")</f>
        <v>#NAME?</v>
      </c>
      <c r="J946" t="e">
        <f ca="1">_xll.BDP("BZ956449 Corp","BB_COMPOSITE")</f>
        <v>#NAME?</v>
      </c>
      <c r="K946" t="e">
        <f ca="1">_xll.BDP("BZ956449 Corp","MTY_TYP")</f>
        <v>#NAME?</v>
      </c>
      <c r="L946" t="e">
        <f ca="1">_xll.BDP("BZ956449 Corp","CRNCY")</f>
        <v>#NAME?</v>
      </c>
      <c r="M946" t="e">
        <f ca="1">_xll.BDP("BZ956449 Corp","DUR_ASK")</f>
        <v>#NAME?</v>
      </c>
      <c r="N946" s="3">
        <v>44862</v>
      </c>
      <c r="O946">
        <f t="shared" si="57"/>
        <v>0</v>
      </c>
      <c r="P946" t="e">
        <f t="shared" ca="1" si="58"/>
        <v>#NAME?</v>
      </c>
      <c r="Q946" s="6" t="e">
        <f t="shared" ca="1" si="56"/>
        <v>#NAME?</v>
      </c>
      <c r="R946" t="e">
        <f t="shared" ca="1" si="59"/>
        <v>#NAME?</v>
      </c>
    </row>
    <row r="947" spans="1:18" x14ac:dyDescent="0.2">
      <c r="A947" t="s">
        <v>166</v>
      </c>
      <c r="B947" t="e">
        <f ca="1">_xll.BDP("DC194689 Corp","TICKER")</f>
        <v>#NAME?</v>
      </c>
      <c r="C947" t="e">
        <f ca="1">_xll.BDP("DC194689 Corp","ID_CUSIP")</f>
        <v>#NAME?</v>
      </c>
      <c r="D947" t="e">
        <f ca="1">_xll.BDP("DC194689 Corp","PX_BID")</f>
        <v>#NAME?</v>
      </c>
      <c r="E947" t="e">
        <f ca="1">_xll.BDP("DC194689 Corp","PX_ASK")</f>
        <v>#NAME?</v>
      </c>
      <c r="F947">
        <v>600000000</v>
      </c>
      <c r="G947" t="e">
        <f ca="1">_xll.BDP("DC194689 Corp","CPN")</f>
        <v>#NAME?</v>
      </c>
      <c r="H947" t="e">
        <f ca="1">_xll.BDP("DC194689 Corp","MATURITY")</f>
        <v>#NAME?</v>
      </c>
      <c r="I947" t="e">
        <f ca="1">_xll.BDP("DC194689 Corp","SERIES")</f>
        <v>#NAME?</v>
      </c>
      <c r="J947" t="e">
        <f ca="1">_xll.BDP("DC194689 Corp","BB_COMPOSITE")</f>
        <v>#NAME?</v>
      </c>
      <c r="K947" t="e">
        <f ca="1">_xll.BDP("DC194689 Corp","MTY_TYP")</f>
        <v>#NAME?</v>
      </c>
      <c r="L947" t="e">
        <f ca="1">_xll.BDP("DC194689 Corp","CRNCY")</f>
        <v>#NAME?</v>
      </c>
      <c r="M947" t="e">
        <f ca="1">_xll.BDP("DC194689 Corp","DUR_ASK")</f>
        <v>#NAME?</v>
      </c>
      <c r="N947" s="3">
        <v>46002</v>
      </c>
      <c r="O947">
        <f t="shared" si="57"/>
        <v>1</v>
      </c>
      <c r="P947" t="e">
        <f t="shared" ca="1" si="58"/>
        <v>#NAME?</v>
      </c>
      <c r="Q947" s="6" t="e">
        <f t="shared" ca="1" si="56"/>
        <v>#NAME?</v>
      </c>
      <c r="R947" t="e">
        <f t="shared" ca="1" si="59"/>
        <v>#NAME?</v>
      </c>
    </row>
    <row r="948" spans="1:18" x14ac:dyDescent="0.2">
      <c r="A948" t="s">
        <v>166</v>
      </c>
      <c r="B948" t="e">
        <f ca="1">_xll.BDP("DC194716 Corp","TICKER")</f>
        <v>#NAME?</v>
      </c>
      <c r="C948" t="e">
        <f ca="1">_xll.BDP("DC194716 Corp","ID_CUSIP")</f>
        <v>#NAME?</v>
      </c>
      <c r="D948" t="e">
        <f ca="1">_xll.BDP("DC194716 Corp","PX_BID")</f>
        <v>#NAME?</v>
      </c>
      <c r="E948" t="e">
        <f ca="1">_xll.BDP("DC194716 Corp","PX_ASK")</f>
        <v>#NAME?</v>
      </c>
      <c r="F948">
        <v>600000000</v>
      </c>
      <c r="G948" t="e">
        <f ca="1">_xll.BDP("DC194716 Corp","CPN")</f>
        <v>#NAME?</v>
      </c>
      <c r="H948" t="e">
        <f ca="1">_xll.BDP("DC194716 Corp","MATURITY")</f>
        <v>#NAME?</v>
      </c>
      <c r="I948" t="e">
        <f ca="1">_xll.BDP("DC194716 Corp","SERIES")</f>
        <v>#NAME?</v>
      </c>
      <c r="J948" t="e">
        <f ca="1">_xll.BDP("DC194716 Corp","BB_COMPOSITE")</f>
        <v>#NAME?</v>
      </c>
      <c r="K948" t="e">
        <f ca="1">_xll.BDP("DC194716 Corp","MTY_TYP")</f>
        <v>#NAME?</v>
      </c>
      <c r="L948" t="e">
        <f ca="1">_xll.BDP("DC194716 Corp","CRNCY")</f>
        <v>#NAME?</v>
      </c>
      <c r="M948" t="e">
        <f ca="1">_xll.BDP("DC194716 Corp","DUR_ASK")</f>
        <v>#NAME?</v>
      </c>
      <c r="N948" s="3">
        <v>46002</v>
      </c>
      <c r="O948">
        <f t="shared" si="57"/>
        <v>1</v>
      </c>
      <c r="P948" t="e">
        <f t="shared" ca="1" si="58"/>
        <v>#NAME?</v>
      </c>
      <c r="Q948" s="6" t="e">
        <f t="shared" ca="1" si="56"/>
        <v>#NAME?</v>
      </c>
      <c r="R948" t="e">
        <f t="shared" ca="1" si="59"/>
        <v>#NAME?</v>
      </c>
    </row>
    <row r="949" spans="1:18" x14ac:dyDescent="0.2">
      <c r="A949" t="s">
        <v>166</v>
      </c>
      <c r="B949" t="e">
        <f ca="1">_xll.BDP("YK569158 Corp","TICKER")</f>
        <v>#NAME?</v>
      </c>
      <c r="C949" t="e">
        <f ca="1">_xll.BDP("YK569158 Corp","ID_CUSIP")</f>
        <v>#NAME?</v>
      </c>
      <c r="D949" t="e">
        <f ca="1">_xll.BDP("YK569158 Corp","PX_BID")</f>
        <v>#NAME?</v>
      </c>
      <c r="E949" t="e">
        <f ca="1">_xll.BDP("YK569158 Corp","PX_ASK")</f>
        <v>#NAME?</v>
      </c>
      <c r="F949">
        <v>650000000</v>
      </c>
      <c r="G949" t="e">
        <f ca="1">_xll.BDP("YK569158 Corp","CPN")</f>
        <v>#NAME?</v>
      </c>
      <c r="H949" t="e">
        <f ca="1">_xll.BDP("YK569158 Corp","MATURITY")</f>
        <v>#NAME?</v>
      </c>
      <c r="I949" t="e">
        <f ca="1">_xll.BDP("YK569158 Corp","SERIES")</f>
        <v>#NAME?</v>
      </c>
      <c r="J949" t="e">
        <f ca="1">_xll.BDP("YK569158 Corp","BB_COMPOSITE")</f>
        <v>#NAME?</v>
      </c>
      <c r="K949" t="e">
        <f ca="1">_xll.BDP("YK569158 Corp","MTY_TYP")</f>
        <v>#NAME?</v>
      </c>
      <c r="L949" t="e">
        <f ca="1">_xll.BDP("YK569158 Corp","CRNCY")</f>
        <v>#NAME?</v>
      </c>
      <c r="M949" t="e">
        <f ca="1">_xll.BDP("YK569158 Corp","DUR_ASK")</f>
        <v>#NAME?</v>
      </c>
      <c r="N949" s="3">
        <v>45936</v>
      </c>
      <c r="O949">
        <f t="shared" si="57"/>
        <v>1</v>
      </c>
      <c r="P949" t="e">
        <f t="shared" ca="1" si="58"/>
        <v>#NAME?</v>
      </c>
      <c r="Q949" s="6" t="e">
        <f t="shared" ca="1" si="56"/>
        <v>#NAME?</v>
      </c>
      <c r="R949" t="e">
        <f t="shared" ca="1" si="59"/>
        <v>#NAME?</v>
      </c>
    </row>
    <row r="950" spans="1:18" x14ac:dyDescent="0.2">
      <c r="A950" t="s">
        <v>166</v>
      </c>
      <c r="B950" t="e">
        <f ca="1">_xll.BDP("YK569162 Corp","TICKER")</f>
        <v>#NAME?</v>
      </c>
      <c r="C950" t="e">
        <f ca="1">_xll.BDP("YK569162 Corp","ID_CUSIP")</f>
        <v>#NAME?</v>
      </c>
      <c r="D950" t="e">
        <f ca="1">_xll.BDP("YK569162 Corp","PX_BID")</f>
        <v>#NAME?</v>
      </c>
      <c r="E950" t="e">
        <f ca="1">_xll.BDP("YK569162 Corp","PX_ASK")</f>
        <v>#NAME?</v>
      </c>
      <c r="F950">
        <v>650000000</v>
      </c>
      <c r="G950" t="e">
        <f ca="1">_xll.BDP("YK569162 Corp","CPN")</f>
        <v>#NAME?</v>
      </c>
      <c r="H950" t="e">
        <f ca="1">_xll.BDP("YK569162 Corp","MATURITY")</f>
        <v>#NAME?</v>
      </c>
      <c r="I950" t="e">
        <f ca="1">_xll.BDP("YK569162 Corp","SERIES")</f>
        <v>#NAME?</v>
      </c>
      <c r="J950" t="e">
        <f ca="1">_xll.BDP("YK569162 Corp","BB_COMPOSITE")</f>
        <v>#NAME?</v>
      </c>
      <c r="K950" t="e">
        <f ca="1">_xll.BDP("YK569162 Corp","MTY_TYP")</f>
        <v>#NAME?</v>
      </c>
      <c r="L950" t="e">
        <f ca="1">_xll.BDP("YK569162 Corp","CRNCY")</f>
        <v>#NAME?</v>
      </c>
      <c r="M950" t="e">
        <f ca="1">_xll.BDP("YK569162 Corp","DUR_ASK")</f>
        <v>#NAME?</v>
      </c>
      <c r="N950" s="3">
        <v>45936</v>
      </c>
      <c r="O950">
        <f t="shared" si="57"/>
        <v>1</v>
      </c>
      <c r="P950" t="e">
        <f t="shared" ca="1" si="58"/>
        <v>#NAME?</v>
      </c>
      <c r="Q950" s="6" t="e">
        <f t="shared" ca="1" si="56"/>
        <v>#NAME?</v>
      </c>
      <c r="R950" t="e">
        <f t="shared" ca="1" si="59"/>
        <v>#NAME?</v>
      </c>
    </row>
    <row r="951" spans="1:18" x14ac:dyDescent="0.2">
      <c r="A951" t="s">
        <v>166</v>
      </c>
      <c r="B951" t="e">
        <f ca="1">_xll.BDP("YL830489 Corp","TICKER")</f>
        <v>#NAME?</v>
      </c>
      <c r="C951" t="e">
        <f ca="1">_xll.BDP("YL830489 Corp","ID_CUSIP")</f>
        <v>#NAME?</v>
      </c>
      <c r="D951" t="e">
        <f ca="1">_xll.BDP("YL830489 Corp","PX_BID")</f>
        <v>#NAME?</v>
      </c>
      <c r="E951" t="e">
        <f ca="1">_xll.BDP("YL830489 Corp","PX_ASK")</f>
        <v>#NAME?</v>
      </c>
      <c r="F951">
        <v>550000000</v>
      </c>
      <c r="G951" t="e">
        <f ca="1">_xll.BDP("YL830489 Corp","CPN")</f>
        <v>#NAME?</v>
      </c>
      <c r="H951" t="e">
        <f ca="1">_xll.BDP("YL830489 Corp","MATURITY")</f>
        <v>#NAME?</v>
      </c>
      <c r="I951" t="e">
        <f ca="1">_xll.BDP("YL830489 Corp","SERIES")</f>
        <v>#NAME?</v>
      </c>
      <c r="J951" t="e">
        <f ca="1">_xll.BDP("YL830489 Corp","BB_COMPOSITE")</f>
        <v>#NAME?</v>
      </c>
      <c r="K951" t="e">
        <f ca="1">_xll.BDP("YL830489 Corp","MTY_TYP")</f>
        <v>#NAME?</v>
      </c>
      <c r="L951" t="e">
        <f ca="1">_xll.BDP("YL830489 Corp","CRNCY")</f>
        <v>#NAME?</v>
      </c>
      <c r="M951" t="e">
        <f ca="1">_xll.BDP("YL830489 Corp","DUR_ASK")</f>
        <v>#NAME?</v>
      </c>
      <c r="N951" s="3">
        <v>45905</v>
      </c>
      <c r="O951">
        <f t="shared" si="57"/>
        <v>1</v>
      </c>
      <c r="P951" t="e">
        <f t="shared" ca="1" si="58"/>
        <v>#NAME?</v>
      </c>
      <c r="Q951" s="6" t="e">
        <f t="shared" ca="1" si="56"/>
        <v>#NAME?</v>
      </c>
      <c r="R951" t="e">
        <f t="shared" ca="1" si="59"/>
        <v>#NAME?</v>
      </c>
    </row>
    <row r="952" spans="1:18" x14ac:dyDescent="0.2">
      <c r="A952" t="s">
        <v>166</v>
      </c>
      <c r="B952" t="e">
        <f ca="1">_xll.BDP("YL830490 Corp","TICKER")</f>
        <v>#NAME?</v>
      </c>
      <c r="C952" t="e">
        <f ca="1">_xll.BDP("YL830490 Corp","ID_CUSIP")</f>
        <v>#NAME?</v>
      </c>
      <c r="D952" t="e">
        <f ca="1">_xll.BDP("YL830490 Corp","PX_BID")</f>
        <v>#NAME?</v>
      </c>
      <c r="E952" t="e">
        <f ca="1">_xll.BDP("YL830490 Corp","PX_ASK")</f>
        <v>#NAME?</v>
      </c>
      <c r="F952">
        <v>550000000</v>
      </c>
      <c r="G952" t="e">
        <f ca="1">_xll.BDP("YL830490 Corp","CPN")</f>
        <v>#NAME?</v>
      </c>
      <c r="H952" t="e">
        <f ca="1">_xll.BDP("YL830490 Corp","MATURITY")</f>
        <v>#NAME?</v>
      </c>
      <c r="I952" t="e">
        <f ca="1">_xll.BDP("YL830490 Corp","SERIES")</f>
        <v>#NAME?</v>
      </c>
      <c r="J952" t="e">
        <f ca="1">_xll.BDP("YL830490 Corp","BB_COMPOSITE")</f>
        <v>#NAME?</v>
      </c>
      <c r="K952" t="e">
        <f ca="1">_xll.BDP("YL830490 Corp","MTY_TYP")</f>
        <v>#NAME?</v>
      </c>
      <c r="L952" t="e">
        <f ca="1">_xll.BDP("YL830490 Corp","CRNCY")</f>
        <v>#NAME?</v>
      </c>
      <c r="M952" t="e">
        <f ca="1">_xll.BDP("YL830490 Corp","DUR_ASK")</f>
        <v>#NAME?</v>
      </c>
      <c r="N952" s="3">
        <v>45905</v>
      </c>
      <c r="O952">
        <f t="shared" si="57"/>
        <v>1</v>
      </c>
      <c r="P952" t="e">
        <f t="shared" ca="1" si="58"/>
        <v>#NAME?</v>
      </c>
      <c r="Q952" s="6" t="e">
        <f t="shared" ca="1" si="56"/>
        <v>#NAME?</v>
      </c>
      <c r="R952" t="e">
        <f t="shared" ca="1" si="59"/>
        <v>#NAME?</v>
      </c>
    </row>
    <row r="953" spans="1:18" x14ac:dyDescent="0.2">
      <c r="A953" t="s">
        <v>166</v>
      </c>
      <c r="B953" t="e">
        <f ca="1">_xll.BDP("YL830491 Corp","TICKER")</f>
        <v>#NAME?</v>
      </c>
      <c r="C953" t="e">
        <f ca="1">_xll.BDP("YL830491 Corp","ID_CUSIP")</f>
        <v>#NAME?</v>
      </c>
      <c r="D953" t="e">
        <f ca="1">_xll.BDP("YL830491 Corp","PX_BID")</f>
        <v>#NAME?</v>
      </c>
      <c r="E953" t="e">
        <f ca="1">_xll.BDP("YL830491 Corp","PX_ASK")</f>
        <v>#NAME?</v>
      </c>
      <c r="F953">
        <v>450000000</v>
      </c>
      <c r="G953" t="e">
        <f ca="1">_xll.BDP("YL830491 Corp","CPN")</f>
        <v>#NAME?</v>
      </c>
      <c r="H953" t="e">
        <f ca="1">_xll.BDP("YL830491 Corp","MATURITY")</f>
        <v>#NAME?</v>
      </c>
      <c r="I953" t="e">
        <f ca="1">_xll.BDP("YL830491 Corp","SERIES")</f>
        <v>#NAME?</v>
      </c>
      <c r="J953" t="e">
        <f ca="1">_xll.BDP("YL830491 Corp","BB_COMPOSITE")</f>
        <v>#NAME?</v>
      </c>
      <c r="K953" t="e">
        <f ca="1">_xll.BDP("YL830491 Corp","MTY_TYP")</f>
        <v>#NAME?</v>
      </c>
      <c r="L953" t="e">
        <f ca="1">_xll.BDP("YL830491 Corp","CRNCY")</f>
        <v>#NAME?</v>
      </c>
      <c r="M953" t="e">
        <f ca="1">_xll.BDP("YL830491 Corp","DUR_ASK")</f>
        <v>#NAME?</v>
      </c>
      <c r="N953" s="3">
        <v>45905</v>
      </c>
      <c r="O953">
        <f t="shared" si="57"/>
        <v>1</v>
      </c>
      <c r="P953" t="e">
        <f t="shared" ca="1" si="58"/>
        <v>#NAME?</v>
      </c>
      <c r="Q953" s="6" t="e">
        <f t="shared" ca="1" si="56"/>
        <v>#NAME?</v>
      </c>
      <c r="R953" t="e">
        <f t="shared" ca="1" si="59"/>
        <v>#NAME?</v>
      </c>
    </row>
    <row r="954" spans="1:18" x14ac:dyDescent="0.2">
      <c r="A954" t="s">
        <v>166</v>
      </c>
      <c r="B954" t="e">
        <f ca="1">_xll.BDP("YL830492 Corp","TICKER")</f>
        <v>#NAME?</v>
      </c>
      <c r="C954" t="e">
        <f ca="1">_xll.BDP("YL830492 Corp","ID_CUSIP")</f>
        <v>#NAME?</v>
      </c>
      <c r="D954" t="e">
        <f ca="1">_xll.BDP("YL830492 Corp","PX_BID")</f>
        <v>#NAME?</v>
      </c>
      <c r="E954" t="e">
        <f ca="1">_xll.BDP("YL830492 Corp","PX_ASK")</f>
        <v>#NAME?</v>
      </c>
      <c r="F954">
        <v>450000000</v>
      </c>
      <c r="G954" t="e">
        <f ca="1">_xll.BDP("YL830492 Corp","CPN")</f>
        <v>#NAME?</v>
      </c>
      <c r="H954" t="e">
        <f ca="1">_xll.BDP("YL830492 Corp","MATURITY")</f>
        <v>#NAME?</v>
      </c>
      <c r="I954" t="e">
        <f ca="1">_xll.BDP("YL830492 Corp","SERIES")</f>
        <v>#NAME?</v>
      </c>
      <c r="J954" t="e">
        <f ca="1">_xll.BDP("YL830492 Corp","BB_COMPOSITE")</f>
        <v>#NAME?</v>
      </c>
      <c r="K954" t="e">
        <f ca="1">_xll.BDP("YL830492 Corp","MTY_TYP")</f>
        <v>#NAME?</v>
      </c>
      <c r="L954" t="e">
        <f ca="1">_xll.BDP("YL830492 Corp","CRNCY")</f>
        <v>#NAME?</v>
      </c>
      <c r="M954" t="e">
        <f ca="1">_xll.BDP("YL830492 Corp","DUR_ASK")</f>
        <v>#NAME?</v>
      </c>
      <c r="N954" s="3">
        <v>45905</v>
      </c>
      <c r="O954">
        <f t="shared" si="57"/>
        <v>1</v>
      </c>
      <c r="P954" t="e">
        <f t="shared" ca="1" si="58"/>
        <v>#NAME?</v>
      </c>
      <c r="Q954" s="6" t="e">
        <f t="shared" ca="1" si="56"/>
        <v>#NAME?</v>
      </c>
      <c r="R954" t="e">
        <f t="shared" ca="1" si="59"/>
        <v>#NAME?</v>
      </c>
    </row>
    <row r="955" spans="1:18" x14ac:dyDescent="0.2">
      <c r="A955" t="s">
        <v>166</v>
      </c>
      <c r="B955" t="e">
        <f ca="1">_xll.BDP("YP901290 Corp","TICKER")</f>
        <v>#NAME?</v>
      </c>
      <c r="C955" t="e">
        <f ca="1">_xll.BDP("YP901290 Corp","ID_CUSIP")</f>
        <v>#NAME?</v>
      </c>
      <c r="D955" t="e">
        <f ca="1">_xll.BDP("YP901290 Corp","PX_BID")</f>
        <v>#NAME?</v>
      </c>
      <c r="E955" t="e">
        <f ca="1">_xll.BDP("YP901290 Corp","PX_ASK")</f>
        <v>#NAME?</v>
      </c>
      <c r="F955">
        <v>700000000</v>
      </c>
      <c r="G955" t="e">
        <f ca="1">_xll.BDP("YP901290 Corp","CPN")</f>
        <v>#NAME?</v>
      </c>
      <c r="H955" t="e">
        <f ca="1">_xll.BDP("YP901290 Corp","MATURITY")</f>
        <v>#NAME?</v>
      </c>
      <c r="I955" t="e">
        <f ca="1">_xll.BDP("YP901290 Corp","SERIES")</f>
        <v>#NAME?</v>
      </c>
      <c r="J955" t="e">
        <f ca="1">_xll.BDP("YP901290 Corp","BB_COMPOSITE")</f>
        <v>#NAME?</v>
      </c>
      <c r="K955" t="e">
        <f ca="1">_xll.BDP("YP901290 Corp","MTY_TYP")</f>
        <v>#NAME?</v>
      </c>
      <c r="L955" t="e">
        <f ca="1">_xll.BDP("YP901290 Corp","CRNCY")</f>
        <v>#NAME?</v>
      </c>
      <c r="M955" t="e">
        <f ca="1">_xll.BDP("YP901290 Corp","DUR_ASK")</f>
        <v>#NAME?</v>
      </c>
      <c r="N955" s="3">
        <v>45775</v>
      </c>
      <c r="O955">
        <f t="shared" si="57"/>
        <v>1</v>
      </c>
      <c r="P955" t="e">
        <f t="shared" ca="1" si="58"/>
        <v>#NAME?</v>
      </c>
      <c r="Q955" s="6" t="e">
        <f t="shared" ca="1" si="56"/>
        <v>#NAME?</v>
      </c>
      <c r="R955" t="e">
        <f t="shared" ca="1" si="59"/>
        <v>#NAME?</v>
      </c>
    </row>
    <row r="956" spans="1:18" x14ac:dyDescent="0.2">
      <c r="A956" t="s">
        <v>166</v>
      </c>
      <c r="B956" t="e">
        <f ca="1">_xll.BDP("YP901291 Corp","TICKER")</f>
        <v>#NAME?</v>
      </c>
      <c r="C956" t="e">
        <f ca="1">_xll.BDP("YP901291 Corp","ID_CUSIP")</f>
        <v>#NAME?</v>
      </c>
      <c r="D956" t="e">
        <f ca="1">_xll.BDP("YP901291 Corp","PX_BID")</f>
        <v>#NAME?</v>
      </c>
      <c r="E956" t="e">
        <f ca="1">_xll.BDP("YP901291 Corp","PX_ASK")</f>
        <v>#NAME?</v>
      </c>
      <c r="F956">
        <v>700000000</v>
      </c>
      <c r="G956" t="e">
        <f ca="1">_xll.BDP("YP901291 Corp","CPN")</f>
        <v>#NAME?</v>
      </c>
      <c r="H956" t="e">
        <f ca="1">_xll.BDP("YP901291 Corp","MATURITY")</f>
        <v>#NAME?</v>
      </c>
      <c r="I956" t="e">
        <f ca="1">_xll.BDP("YP901291 Corp","SERIES")</f>
        <v>#NAME?</v>
      </c>
      <c r="J956" t="e">
        <f ca="1">_xll.BDP("YP901291 Corp","BB_COMPOSITE")</f>
        <v>#NAME?</v>
      </c>
      <c r="K956" t="e">
        <f ca="1">_xll.BDP("YP901291 Corp","MTY_TYP")</f>
        <v>#NAME?</v>
      </c>
      <c r="L956" t="e">
        <f ca="1">_xll.BDP("YP901291 Corp","CRNCY")</f>
        <v>#NAME?</v>
      </c>
      <c r="M956" t="e">
        <f ca="1">_xll.BDP("YP901291 Corp","DUR_ASK")</f>
        <v>#NAME?</v>
      </c>
      <c r="N956" s="3">
        <v>45775</v>
      </c>
      <c r="O956">
        <f t="shared" si="57"/>
        <v>1</v>
      </c>
      <c r="P956" t="e">
        <f t="shared" ca="1" si="58"/>
        <v>#NAME?</v>
      </c>
      <c r="Q956" s="6" t="e">
        <f t="shared" ca="1" si="56"/>
        <v>#NAME?</v>
      </c>
      <c r="R956" t="e">
        <f t="shared" ca="1" si="59"/>
        <v>#NAME?</v>
      </c>
    </row>
    <row r="957" spans="1:18" x14ac:dyDescent="0.2">
      <c r="A957" t="s">
        <v>166</v>
      </c>
      <c r="B957" t="e">
        <f ca="1">_xll.BDP("YU000561 Corp","TICKER")</f>
        <v>#NAME?</v>
      </c>
      <c r="C957" t="e">
        <f ca="1">_xll.BDP("YU000561 Corp","ID_CUSIP")</f>
        <v>#NAME?</v>
      </c>
      <c r="D957" t="e">
        <f ca="1">_xll.BDP("YU000561 Corp","PX_BID")</f>
        <v>#NAME?</v>
      </c>
      <c r="E957" t="e">
        <f ca="1">_xll.BDP("YU000561 Corp","PX_ASK")</f>
        <v>#NAME?</v>
      </c>
      <c r="F957">
        <v>500000000</v>
      </c>
      <c r="G957" t="e">
        <f ca="1">_xll.BDP("YU000561 Corp","CPN")</f>
        <v>#NAME?</v>
      </c>
      <c r="H957" t="e">
        <f ca="1">_xll.BDP("YU000561 Corp","MATURITY")</f>
        <v>#NAME?</v>
      </c>
      <c r="I957" t="e">
        <f ca="1">_xll.BDP("YU000561 Corp","SERIES")</f>
        <v>#NAME?</v>
      </c>
      <c r="J957" t="e">
        <f ca="1">_xll.BDP("YU000561 Corp","BB_COMPOSITE")</f>
        <v>#NAME?</v>
      </c>
      <c r="K957" t="e">
        <f ca="1">_xll.BDP("YU000561 Corp","MTY_TYP")</f>
        <v>#NAME?</v>
      </c>
      <c r="L957" t="e">
        <f ca="1">_xll.BDP("YU000561 Corp","CRNCY")</f>
        <v>#NAME?</v>
      </c>
      <c r="M957" t="e">
        <f ca="1">_xll.BDP("YU000561 Corp","DUR_ASK")</f>
        <v>#NAME?</v>
      </c>
      <c r="N957" s="3">
        <v>45561</v>
      </c>
      <c r="O957">
        <f t="shared" si="57"/>
        <v>0</v>
      </c>
      <c r="P957" t="e">
        <f t="shared" ca="1" si="58"/>
        <v>#NAME?</v>
      </c>
      <c r="Q957" s="6" t="e">
        <f t="shared" ca="1" si="56"/>
        <v>#NAME?</v>
      </c>
      <c r="R957" t="e">
        <f t="shared" ca="1" si="59"/>
        <v>#NAME?</v>
      </c>
    </row>
    <row r="958" spans="1:18" x14ac:dyDescent="0.2">
      <c r="A958" t="s">
        <v>166</v>
      </c>
      <c r="B958" t="e">
        <f ca="1">_xll.BDP("YU000566 Corp","TICKER")</f>
        <v>#NAME?</v>
      </c>
      <c r="C958" t="e">
        <f ca="1">_xll.BDP("YU000566 Corp","ID_CUSIP")</f>
        <v>#NAME?</v>
      </c>
      <c r="D958" t="e">
        <f ca="1">_xll.BDP("YU000566 Corp","PX_BID")</f>
        <v>#NAME?</v>
      </c>
      <c r="E958" t="e">
        <f ca="1">_xll.BDP("YU000566 Corp","PX_ASK")</f>
        <v>#NAME?</v>
      </c>
      <c r="F958">
        <v>500000000</v>
      </c>
      <c r="G958" t="e">
        <f ca="1">_xll.BDP("YU000566 Corp","CPN")</f>
        <v>#NAME?</v>
      </c>
      <c r="H958" t="e">
        <f ca="1">_xll.BDP("YU000566 Corp","MATURITY")</f>
        <v>#NAME?</v>
      </c>
      <c r="I958" t="e">
        <f ca="1">_xll.BDP("YU000566 Corp","SERIES")</f>
        <v>#NAME?</v>
      </c>
      <c r="J958" t="e">
        <f ca="1">_xll.BDP("YU000566 Corp","BB_COMPOSITE")</f>
        <v>#NAME?</v>
      </c>
      <c r="K958" t="e">
        <f ca="1">_xll.BDP("YU000566 Corp","MTY_TYP")</f>
        <v>#NAME?</v>
      </c>
      <c r="L958" t="e">
        <f ca="1">_xll.BDP("YU000566 Corp","CRNCY")</f>
        <v>#NAME?</v>
      </c>
      <c r="M958" t="e">
        <f ca="1">_xll.BDP("YU000566 Corp","DUR_ASK")</f>
        <v>#NAME?</v>
      </c>
      <c r="N958" s="3">
        <v>45561</v>
      </c>
      <c r="O958">
        <f t="shared" si="57"/>
        <v>0</v>
      </c>
      <c r="P958" t="e">
        <f t="shared" ca="1" si="58"/>
        <v>#NAME?</v>
      </c>
      <c r="Q958" s="6" t="e">
        <f t="shared" ca="1" si="56"/>
        <v>#NAME?</v>
      </c>
      <c r="R958" t="e">
        <f t="shared" ca="1" si="59"/>
        <v>#NAME?</v>
      </c>
    </row>
    <row r="959" spans="1:18" x14ac:dyDescent="0.2">
      <c r="A959" t="s">
        <v>166</v>
      </c>
      <c r="B959" t="e">
        <f ca="1">_xll.BDP("ZH166104 Corp","TICKER")</f>
        <v>#NAME?</v>
      </c>
      <c r="C959" t="e">
        <f ca="1">_xll.BDP("ZH166104 Corp","ID_CUSIP")</f>
        <v>#NAME?</v>
      </c>
      <c r="D959" t="e">
        <f ca="1">_xll.BDP("ZH166104 Corp","PX_BID")</f>
        <v>#NAME?</v>
      </c>
      <c r="E959" t="e">
        <f ca="1">_xll.BDP("ZH166104 Corp","PX_ASK")</f>
        <v>#NAME?</v>
      </c>
      <c r="F959">
        <v>400000000</v>
      </c>
      <c r="G959" t="e">
        <f ca="1">_xll.BDP("ZH166104 Corp","CPN")</f>
        <v>#NAME?</v>
      </c>
      <c r="H959" t="e">
        <f ca="1">_xll.BDP("ZH166104 Corp","MATURITY")</f>
        <v>#NAME?</v>
      </c>
      <c r="I959" t="e">
        <f ca="1">_xll.BDP("ZH166104 Corp","SERIES")</f>
        <v>#NAME?</v>
      </c>
      <c r="J959" t="e">
        <f ca="1">_xll.BDP("ZH166104 Corp","BB_COMPOSITE")</f>
        <v>#NAME?</v>
      </c>
      <c r="K959" t="e">
        <f ca="1">_xll.BDP("ZH166104 Corp","MTY_TYP")</f>
        <v>#NAME?</v>
      </c>
      <c r="L959" t="e">
        <f ca="1">_xll.BDP("ZH166104 Corp","CRNCY")</f>
        <v>#NAME?</v>
      </c>
      <c r="M959" t="e">
        <f ca="1">_xll.BDP("ZH166104 Corp","DUR_ASK")</f>
        <v>#NAME?</v>
      </c>
      <c r="N959" s="3">
        <v>45201</v>
      </c>
      <c r="O959">
        <f t="shared" si="57"/>
        <v>0</v>
      </c>
      <c r="P959" t="e">
        <f t="shared" ca="1" si="58"/>
        <v>#NAME?</v>
      </c>
      <c r="Q959" s="6" t="e">
        <f t="shared" ca="1" si="56"/>
        <v>#NAME?</v>
      </c>
      <c r="R959" t="e">
        <f t="shared" ca="1" si="59"/>
        <v>#NAME?</v>
      </c>
    </row>
    <row r="960" spans="1:18" x14ac:dyDescent="0.2">
      <c r="A960" t="s">
        <v>166</v>
      </c>
      <c r="B960" t="e">
        <f ca="1">_xll.BDP("ZH166105 Corp","TICKER")</f>
        <v>#NAME?</v>
      </c>
      <c r="C960" t="e">
        <f ca="1">_xll.BDP("ZH166105 Corp","ID_CUSIP")</f>
        <v>#NAME?</v>
      </c>
      <c r="D960" t="e">
        <f ca="1">_xll.BDP("ZH166105 Corp","PX_BID")</f>
        <v>#NAME?</v>
      </c>
      <c r="E960" t="e">
        <f ca="1">_xll.BDP("ZH166105 Corp","PX_ASK")</f>
        <v>#NAME?</v>
      </c>
      <c r="F960">
        <v>400000000</v>
      </c>
      <c r="G960" t="e">
        <f ca="1">_xll.BDP("ZH166105 Corp","CPN")</f>
        <v>#NAME?</v>
      </c>
      <c r="H960" t="e">
        <f ca="1">_xll.BDP("ZH166105 Corp","MATURITY")</f>
        <v>#NAME?</v>
      </c>
      <c r="I960" t="e">
        <f ca="1">_xll.BDP("ZH166105 Corp","SERIES")</f>
        <v>#NAME?</v>
      </c>
      <c r="J960" t="e">
        <f ca="1">_xll.BDP("ZH166105 Corp","BB_COMPOSITE")</f>
        <v>#NAME?</v>
      </c>
      <c r="K960" t="e">
        <f ca="1">_xll.BDP("ZH166105 Corp","MTY_TYP")</f>
        <v>#NAME?</v>
      </c>
      <c r="L960" t="e">
        <f ca="1">_xll.BDP("ZH166105 Corp","CRNCY")</f>
        <v>#NAME?</v>
      </c>
      <c r="M960" t="e">
        <f ca="1">_xll.BDP("ZH166105 Corp","DUR_ASK")</f>
        <v>#NAME?</v>
      </c>
      <c r="N960" s="3">
        <v>45201</v>
      </c>
      <c r="O960">
        <f t="shared" si="57"/>
        <v>0</v>
      </c>
      <c r="P960" t="e">
        <f t="shared" ca="1" si="58"/>
        <v>#NAME?</v>
      </c>
      <c r="Q960" s="6" t="e">
        <f t="shared" ca="1" si="56"/>
        <v>#NAME?</v>
      </c>
      <c r="R960" t="e">
        <f t="shared" ca="1" si="59"/>
        <v>#NAME?</v>
      </c>
    </row>
    <row r="961" spans="1:18" x14ac:dyDescent="0.2">
      <c r="A961" t="s">
        <v>542</v>
      </c>
      <c r="B961" t="e">
        <f ca="1">_xll.BDP("YX388498 Corp","TICKER")</f>
        <v>#NAME?</v>
      </c>
      <c r="C961" t="e">
        <f ca="1">_xll.BDP("YX388498 Corp","ID_CUSIP")</f>
        <v>#NAME?</v>
      </c>
      <c r="D961" t="e">
        <f ca="1">_xll.BDP("YX388498 Corp","PX_BID")</f>
        <v>#NAME?</v>
      </c>
      <c r="E961" t="e">
        <f ca="1">_xll.BDP("YX388498 Corp","PX_ASK")</f>
        <v>#NAME?</v>
      </c>
      <c r="F961">
        <v>500000000</v>
      </c>
      <c r="G961" t="e">
        <f ca="1">_xll.BDP("YX388498 Corp","CPN")</f>
        <v>#NAME?</v>
      </c>
      <c r="H961" t="e">
        <f ca="1">_xll.BDP("YX388498 Corp","MATURITY")</f>
        <v>#NAME?</v>
      </c>
      <c r="I961" t="e">
        <f ca="1">_xll.BDP("YX388498 Corp","SERIES")</f>
        <v>#NAME?</v>
      </c>
      <c r="J961" t="e">
        <f ca="1">_xll.BDP("YX388498 Corp","BB_COMPOSITE")</f>
        <v>#NAME?</v>
      </c>
      <c r="K961" t="e">
        <f ca="1">_xll.BDP("YX388498 Corp","MTY_TYP")</f>
        <v>#NAME?</v>
      </c>
      <c r="L961" t="e">
        <f ca="1">_xll.BDP("YX388498 Corp","CRNCY")</f>
        <v>#NAME?</v>
      </c>
      <c r="M961" t="e">
        <f ca="1">_xll.BDP("YX388498 Corp","DUR_ASK")</f>
        <v>#NAME?</v>
      </c>
      <c r="N961" s="3">
        <v>45448</v>
      </c>
      <c r="O961">
        <f t="shared" si="57"/>
        <v>0</v>
      </c>
      <c r="P961" t="e">
        <f t="shared" ca="1" si="58"/>
        <v>#NAME?</v>
      </c>
      <c r="Q961" s="6" t="e">
        <f t="shared" ca="1" si="56"/>
        <v>#NAME?</v>
      </c>
      <c r="R961" t="e">
        <f t="shared" ca="1" si="59"/>
        <v>#NAME?</v>
      </c>
    </row>
    <row r="962" spans="1:18" x14ac:dyDescent="0.2">
      <c r="A962" t="s">
        <v>504</v>
      </c>
      <c r="B962" t="e">
        <f ca="1">_xll.BDP("YP653086 Corp","TICKER")</f>
        <v>#NAME?</v>
      </c>
      <c r="C962" t="e">
        <f ca="1">_xll.BDP("YP653086 Corp","ID_CUSIP")</f>
        <v>#NAME?</v>
      </c>
      <c r="D962" t="e">
        <f ca="1">_xll.BDP("YP653086 Corp","PX_BID")</f>
        <v>#NAME?</v>
      </c>
      <c r="E962" t="e">
        <f ca="1">_xll.BDP("YP653086 Corp","PX_ASK")</f>
        <v>#NAME?</v>
      </c>
      <c r="F962">
        <v>400000000</v>
      </c>
      <c r="G962" t="e">
        <f ca="1">_xll.BDP("YP653086 Corp","CPN")</f>
        <v>#NAME?</v>
      </c>
      <c r="H962" t="e">
        <f ca="1">_xll.BDP("YP653086 Corp","MATURITY")</f>
        <v>#NAME?</v>
      </c>
      <c r="I962" t="e">
        <f ca="1">_xll.BDP("YP653086 Corp","SERIES")</f>
        <v>#NAME?</v>
      </c>
      <c r="J962" t="e">
        <f ca="1">_xll.BDP("YP653086 Corp","BB_COMPOSITE")</f>
        <v>#NAME?</v>
      </c>
      <c r="K962" t="e">
        <f ca="1">_xll.BDP("YP653086 Corp","MTY_TYP")</f>
        <v>#NAME?</v>
      </c>
      <c r="L962" t="e">
        <f ca="1">_xll.BDP("YP653086 Corp","CRNCY")</f>
        <v>#NAME?</v>
      </c>
      <c r="M962" t="e">
        <f ca="1">_xll.BDP("YP653086 Corp","DUR_ASK")</f>
        <v>#NAME?</v>
      </c>
      <c r="N962" s="3">
        <v>45777</v>
      </c>
      <c r="O962">
        <f t="shared" si="57"/>
        <v>1</v>
      </c>
      <c r="P962" t="e">
        <f t="shared" ca="1" si="58"/>
        <v>#NAME?</v>
      </c>
      <c r="Q962" s="6" t="e">
        <f t="shared" ref="Q962:Q1025" ca="1" si="60">RIGHT(D962,1)</f>
        <v>#NAME?</v>
      </c>
      <c r="R962" t="e">
        <f t="shared" ca="1" si="59"/>
        <v>#NAME?</v>
      </c>
    </row>
    <row r="963" spans="1:18" x14ac:dyDescent="0.2">
      <c r="A963" t="s">
        <v>504</v>
      </c>
      <c r="B963" t="e">
        <f ca="1">_xll.BDP("YP919254 Corp","TICKER")</f>
        <v>#NAME?</v>
      </c>
      <c r="C963" t="e">
        <f ca="1">_xll.BDP("YP919254 Corp","ID_CUSIP")</f>
        <v>#NAME?</v>
      </c>
      <c r="D963" t="e">
        <f ca="1">_xll.BDP("YP919254 Corp","PX_BID")</f>
        <v>#NAME?</v>
      </c>
      <c r="E963" t="e">
        <f ca="1">_xll.BDP("YP919254 Corp","PX_ASK")</f>
        <v>#NAME?</v>
      </c>
      <c r="F963">
        <v>400000000</v>
      </c>
      <c r="G963" t="e">
        <f ca="1">_xll.BDP("YP919254 Corp","CPN")</f>
        <v>#NAME?</v>
      </c>
      <c r="H963" t="e">
        <f ca="1">_xll.BDP("YP919254 Corp","MATURITY")</f>
        <v>#NAME?</v>
      </c>
      <c r="I963" t="e">
        <f ca="1">_xll.BDP("YP919254 Corp","SERIES")</f>
        <v>#NAME?</v>
      </c>
      <c r="J963" t="e">
        <f ca="1">_xll.BDP("YP919254 Corp","BB_COMPOSITE")</f>
        <v>#NAME?</v>
      </c>
      <c r="K963" t="e">
        <f ca="1">_xll.BDP("YP919254 Corp","MTY_TYP")</f>
        <v>#NAME?</v>
      </c>
      <c r="L963" t="e">
        <f ca="1">_xll.BDP("YP919254 Corp","CRNCY")</f>
        <v>#NAME?</v>
      </c>
      <c r="M963" t="e">
        <f ca="1">_xll.BDP("YP919254 Corp","DUR_ASK")</f>
        <v>#NAME?</v>
      </c>
      <c r="N963" s="3">
        <v>45777</v>
      </c>
      <c r="O963">
        <f t="shared" ref="O963:O1026" si="61">IF(N963 &gt; DATE(2025, 3, 3), 1, 0)</f>
        <v>1</v>
      </c>
      <c r="P963" t="e">
        <f t="shared" ref="P963:P1026" ca="1" si="62">IF(OR(Q963="7"),1,0)</f>
        <v>#NAME?</v>
      </c>
      <c r="Q963" s="6" t="e">
        <f t="shared" ca="1" si="60"/>
        <v>#NAME?</v>
      </c>
      <c r="R963" t="e">
        <f t="shared" ref="R963:R1026" ca="1" si="63">IF(AND(O963=0,P963=1),1,0)</f>
        <v>#NAME?</v>
      </c>
    </row>
    <row r="964" spans="1:18" x14ac:dyDescent="0.2">
      <c r="A964" t="s">
        <v>576</v>
      </c>
      <c r="B964" t="e">
        <f ca="1">_xll.BDP("ZJ684951 Corp","TICKER")</f>
        <v>#NAME?</v>
      </c>
      <c r="C964" t="e">
        <f ca="1">_xll.BDP("ZJ684951 Corp","ID_CUSIP")</f>
        <v>#NAME?</v>
      </c>
      <c r="D964" t="e">
        <f ca="1">_xll.BDP("ZJ684951 Corp","PX_BID")</f>
        <v>#NAME?</v>
      </c>
      <c r="E964" t="e">
        <f ca="1">_xll.BDP("ZJ684951 Corp","PX_ASK")</f>
        <v>#NAME?</v>
      </c>
      <c r="F964">
        <v>400000000</v>
      </c>
      <c r="G964" t="e">
        <f ca="1">_xll.BDP("ZJ684951 Corp","CPN")</f>
        <v>#NAME?</v>
      </c>
      <c r="H964" t="e">
        <f ca="1">_xll.BDP("ZJ684951 Corp","MATURITY")</f>
        <v>#NAME?</v>
      </c>
      <c r="I964" t="e">
        <f ca="1">_xll.BDP("ZJ684951 Corp","SERIES")</f>
        <v>#NAME?</v>
      </c>
      <c r="J964" t="e">
        <f ca="1">_xll.BDP("ZJ684951 Corp","BB_COMPOSITE")</f>
        <v>#NAME?</v>
      </c>
      <c r="K964" t="e">
        <f ca="1">_xll.BDP("ZJ684951 Corp","MTY_TYP")</f>
        <v>#NAME?</v>
      </c>
      <c r="L964" t="e">
        <f ca="1">_xll.BDP("ZJ684951 Corp","CRNCY")</f>
        <v>#NAME?</v>
      </c>
      <c r="M964" t="e">
        <f ca="1">_xll.BDP("ZJ684951 Corp","DUR_ASK")</f>
        <v>#NAME?</v>
      </c>
      <c r="N964" s="3">
        <v>45134</v>
      </c>
      <c r="O964">
        <f t="shared" si="61"/>
        <v>0</v>
      </c>
      <c r="P964" t="e">
        <f t="shared" ca="1" si="62"/>
        <v>#NAME?</v>
      </c>
      <c r="Q964" s="6" t="e">
        <f t="shared" ca="1" si="60"/>
        <v>#NAME?</v>
      </c>
      <c r="R964" t="e">
        <f t="shared" ca="1" si="63"/>
        <v>#NAME?</v>
      </c>
    </row>
    <row r="965" spans="1:18" x14ac:dyDescent="0.2">
      <c r="A965" t="s">
        <v>576</v>
      </c>
      <c r="B965" t="e">
        <f ca="1">_xll.BDP("ZJ951328 Corp","TICKER")</f>
        <v>#NAME?</v>
      </c>
      <c r="C965" t="e">
        <f ca="1">_xll.BDP("ZJ951328 Corp","ID_CUSIP")</f>
        <v>#NAME?</v>
      </c>
      <c r="D965" t="e">
        <f ca="1">_xll.BDP("ZJ951328 Corp","PX_BID")</f>
        <v>#NAME?</v>
      </c>
      <c r="E965" t="e">
        <f ca="1">_xll.BDP("ZJ951328 Corp","PX_ASK")</f>
        <v>#NAME?</v>
      </c>
      <c r="F965">
        <v>400000000</v>
      </c>
      <c r="G965" t="e">
        <f ca="1">_xll.BDP("ZJ951328 Corp","CPN")</f>
        <v>#NAME?</v>
      </c>
      <c r="H965" t="e">
        <f ca="1">_xll.BDP("ZJ951328 Corp","MATURITY")</f>
        <v>#NAME?</v>
      </c>
      <c r="I965" t="e">
        <f ca="1">_xll.BDP("ZJ951328 Corp","SERIES")</f>
        <v>#NAME?</v>
      </c>
      <c r="J965" t="e">
        <f ca="1">_xll.BDP("ZJ951328 Corp","BB_COMPOSITE")</f>
        <v>#NAME?</v>
      </c>
      <c r="K965" t="e">
        <f ca="1">_xll.BDP("ZJ951328 Corp","MTY_TYP")</f>
        <v>#NAME?</v>
      </c>
      <c r="L965" t="e">
        <f ca="1">_xll.BDP("ZJ951328 Corp","CRNCY")</f>
        <v>#NAME?</v>
      </c>
      <c r="M965" t="e">
        <f ca="1">_xll.BDP("ZJ951328 Corp","DUR_ASK")</f>
        <v>#NAME?</v>
      </c>
      <c r="N965" s="3">
        <v>45134</v>
      </c>
      <c r="O965">
        <f t="shared" si="61"/>
        <v>0</v>
      </c>
      <c r="P965" t="e">
        <f t="shared" ca="1" si="62"/>
        <v>#NAME?</v>
      </c>
      <c r="Q965" s="6" t="e">
        <f t="shared" ca="1" si="60"/>
        <v>#NAME?</v>
      </c>
      <c r="R965" t="e">
        <f t="shared" ca="1" si="63"/>
        <v>#NAME?</v>
      </c>
    </row>
    <row r="966" spans="1:18" x14ac:dyDescent="0.2">
      <c r="A966" t="s">
        <v>568</v>
      </c>
      <c r="B966" t="e">
        <f ca="1">_xll.BDP("ZI244286 Corp","TICKER")</f>
        <v>#NAME?</v>
      </c>
      <c r="C966" t="e">
        <f ca="1">_xll.BDP("ZI244286 Corp","ID_CUSIP")</f>
        <v>#NAME?</v>
      </c>
      <c r="D966" t="e">
        <f ca="1">_xll.BDP("ZI244286 Corp","PX_BID")</f>
        <v>#NAME?</v>
      </c>
      <c r="E966" t="e">
        <f ca="1">_xll.BDP("ZI244286 Corp","PX_ASK")</f>
        <v>#NAME?</v>
      </c>
      <c r="F966">
        <v>402500000</v>
      </c>
      <c r="G966" t="e">
        <f ca="1">_xll.BDP("ZI244286 Corp","CPN")</f>
        <v>#NAME?</v>
      </c>
      <c r="H966" t="e">
        <f ca="1">_xll.BDP("ZI244286 Corp","MATURITY")</f>
        <v>#NAME?</v>
      </c>
      <c r="I966" t="e">
        <f ca="1">_xll.BDP("ZI244286 Corp","SERIES")</f>
        <v>#NAME?</v>
      </c>
      <c r="J966" t="e">
        <f ca="1">_xll.BDP("ZI244286 Corp","BB_COMPOSITE")</f>
        <v>#NAME?</v>
      </c>
      <c r="K966" t="e">
        <f ca="1">_xll.BDP("ZI244286 Corp","MTY_TYP")</f>
        <v>#NAME?</v>
      </c>
      <c r="L966" t="e">
        <f ca="1">_xll.BDP("ZI244286 Corp","CRNCY")</f>
        <v>#NAME?</v>
      </c>
      <c r="M966" t="e">
        <f ca="1">_xll.BDP("ZI244286 Corp","DUR_ASK")</f>
        <v>#NAME?</v>
      </c>
      <c r="N966" s="3">
        <v>45149</v>
      </c>
      <c r="O966">
        <f t="shared" si="61"/>
        <v>0</v>
      </c>
      <c r="P966" t="e">
        <f t="shared" ca="1" si="62"/>
        <v>#NAME?</v>
      </c>
      <c r="Q966" s="6" t="e">
        <f t="shared" ca="1" si="60"/>
        <v>#NAME?</v>
      </c>
      <c r="R966" t="e">
        <f t="shared" ca="1" si="63"/>
        <v>#NAME?</v>
      </c>
    </row>
    <row r="967" spans="1:18" x14ac:dyDescent="0.2">
      <c r="A967" t="s">
        <v>568</v>
      </c>
      <c r="B967" t="e">
        <f ca="1">_xll.BDP("ZO064970 Corp","TICKER")</f>
        <v>#NAME?</v>
      </c>
      <c r="C967" t="e">
        <f ca="1">_xll.BDP("ZO064970 Corp","ID_CUSIP")</f>
        <v>#NAME?</v>
      </c>
      <c r="D967" t="e">
        <f ca="1">_xll.BDP("ZO064970 Corp","PX_BID")</f>
        <v>#NAME?</v>
      </c>
      <c r="E967" t="e">
        <f ca="1">_xll.BDP("ZO064970 Corp","PX_ASK")</f>
        <v>#NAME?</v>
      </c>
      <c r="F967">
        <v>375000000</v>
      </c>
      <c r="G967" t="e">
        <f ca="1">_xll.BDP("ZO064970 Corp","CPN")</f>
        <v>#NAME?</v>
      </c>
      <c r="H967" t="e">
        <f ca="1">_xll.BDP("ZO064970 Corp","MATURITY")</f>
        <v>#NAME?</v>
      </c>
      <c r="I967" t="e">
        <f ca="1">_xll.BDP("ZO064970 Corp","SERIES")</f>
        <v>#NAME?</v>
      </c>
      <c r="J967" t="e">
        <f ca="1">_xll.BDP("ZO064970 Corp","BB_COMPOSITE")</f>
        <v>#NAME?</v>
      </c>
      <c r="K967" t="e">
        <f ca="1">_xll.BDP("ZO064970 Corp","MTY_TYP")</f>
        <v>#NAME?</v>
      </c>
      <c r="L967" t="e">
        <f ca="1">_xll.BDP("ZO064970 Corp","CRNCY")</f>
        <v>#NAME?</v>
      </c>
      <c r="M967" t="e">
        <f ca="1">_xll.BDP("ZO064970 Corp","DUR_ASK")</f>
        <v>#NAME?</v>
      </c>
      <c r="N967" s="3">
        <v>44068</v>
      </c>
      <c r="O967">
        <f t="shared" si="61"/>
        <v>0</v>
      </c>
      <c r="P967" t="e">
        <f t="shared" ca="1" si="62"/>
        <v>#NAME?</v>
      </c>
      <c r="Q967" s="6" t="e">
        <f t="shared" ca="1" si="60"/>
        <v>#NAME?</v>
      </c>
      <c r="R967" t="e">
        <f t="shared" ca="1" si="63"/>
        <v>#NAME?</v>
      </c>
    </row>
    <row r="968" spans="1:18" x14ac:dyDescent="0.2">
      <c r="A968" t="s">
        <v>568</v>
      </c>
      <c r="B968" t="e">
        <f ca="1">_xll.BDP("ZO064972 Corp","TICKER")</f>
        <v>#NAME?</v>
      </c>
      <c r="C968" t="e">
        <f ca="1">_xll.BDP("ZO064972 Corp","ID_CUSIP")</f>
        <v>#NAME?</v>
      </c>
      <c r="D968" t="e">
        <f ca="1">_xll.BDP("ZO064972 Corp","PX_BID")</f>
        <v>#NAME?</v>
      </c>
      <c r="E968" t="e">
        <f ca="1">_xll.BDP("ZO064972 Corp","PX_ASK")</f>
        <v>#NAME?</v>
      </c>
      <c r="F968">
        <v>375000000</v>
      </c>
      <c r="G968" t="e">
        <f ca="1">_xll.BDP("ZO064972 Corp","CPN")</f>
        <v>#NAME?</v>
      </c>
      <c r="H968" t="e">
        <f ca="1">_xll.BDP("ZO064972 Corp","MATURITY")</f>
        <v>#NAME?</v>
      </c>
      <c r="I968" t="e">
        <f ca="1">_xll.BDP("ZO064972 Corp","SERIES")</f>
        <v>#NAME?</v>
      </c>
      <c r="J968" t="e">
        <f ca="1">_xll.BDP("ZO064972 Corp","BB_COMPOSITE")</f>
        <v>#NAME?</v>
      </c>
      <c r="K968" t="e">
        <f ca="1">_xll.BDP("ZO064972 Corp","MTY_TYP")</f>
        <v>#NAME?</v>
      </c>
      <c r="L968" t="e">
        <f ca="1">_xll.BDP("ZO064972 Corp","CRNCY")</f>
        <v>#NAME?</v>
      </c>
      <c r="M968" t="e">
        <f ca="1">_xll.BDP("ZO064972 Corp","DUR_ASK")</f>
        <v>#NAME?</v>
      </c>
      <c r="N968" s="3">
        <v>44068</v>
      </c>
      <c r="O968">
        <f t="shared" si="61"/>
        <v>0</v>
      </c>
      <c r="P968" t="e">
        <f t="shared" ca="1" si="62"/>
        <v>#NAME?</v>
      </c>
      <c r="Q968" s="6" t="e">
        <f t="shared" ca="1" si="60"/>
        <v>#NAME?</v>
      </c>
      <c r="R968" t="e">
        <f t="shared" ca="1" si="63"/>
        <v>#NAME?</v>
      </c>
    </row>
    <row r="969" spans="1:18" x14ac:dyDescent="0.2">
      <c r="A969" t="s">
        <v>562</v>
      </c>
      <c r="B969" t="e">
        <f ca="1">_xll.BDP("ZF823433 Corp","TICKER")</f>
        <v>#NAME?</v>
      </c>
      <c r="C969" t="e">
        <f ca="1">_xll.BDP("ZF823433 Corp","ID_CUSIP")</f>
        <v>#NAME?</v>
      </c>
      <c r="D969" t="e">
        <f ca="1">_xll.BDP("ZF823433 Corp","PX_BID")</f>
        <v>#NAME?</v>
      </c>
      <c r="E969" t="e">
        <f ca="1">_xll.BDP("ZF823433 Corp","PX_ASK")</f>
        <v>#NAME?</v>
      </c>
      <c r="F969">
        <v>300000000</v>
      </c>
      <c r="G969" t="e">
        <f ca="1">_xll.BDP("ZF823433 Corp","CPN")</f>
        <v>#NAME?</v>
      </c>
      <c r="H969" t="e">
        <f ca="1">_xll.BDP("ZF823433 Corp","MATURITY")</f>
        <v>#NAME?</v>
      </c>
      <c r="I969" t="e">
        <f ca="1">_xll.BDP("ZF823433 Corp","SERIES")</f>
        <v>#NAME?</v>
      </c>
      <c r="J969" t="e">
        <f ca="1">_xll.BDP("ZF823433 Corp","BB_COMPOSITE")</f>
        <v>#NAME?</v>
      </c>
      <c r="K969" t="e">
        <f ca="1">_xll.BDP("ZF823433 Corp","MTY_TYP")</f>
        <v>#NAME?</v>
      </c>
      <c r="L969" t="e">
        <f ca="1">_xll.BDP("ZF823433 Corp","CRNCY")</f>
        <v>#NAME?</v>
      </c>
      <c r="M969" t="e">
        <f ca="1">_xll.BDP("ZF823433 Corp","DUR_ASK")</f>
        <v>#NAME?</v>
      </c>
      <c r="N969" s="3">
        <v>45337</v>
      </c>
      <c r="O969">
        <f t="shared" si="61"/>
        <v>0</v>
      </c>
      <c r="P969" t="e">
        <f t="shared" ca="1" si="62"/>
        <v>#NAME?</v>
      </c>
      <c r="Q969" s="6" t="e">
        <f t="shared" ca="1" si="60"/>
        <v>#NAME?</v>
      </c>
      <c r="R969" t="e">
        <f t="shared" ca="1" si="63"/>
        <v>#NAME?</v>
      </c>
    </row>
    <row r="970" spans="1:18" x14ac:dyDescent="0.2">
      <c r="A970" t="s">
        <v>562</v>
      </c>
      <c r="B970" t="e">
        <f ca="1">_xll.BDP("ZF823434 Corp","TICKER")</f>
        <v>#NAME?</v>
      </c>
      <c r="C970" t="e">
        <f ca="1">_xll.BDP("ZF823434 Corp","ID_CUSIP")</f>
        <v>#NAME?</v>
      </c>
      <c r="D970" t="e">
        <f ca="1">_xll.BDP("ZF823434 Corp","PX_BID")</f>
        <v>#NAME?</v>
      </c>
      <c r="E970" t="e">
        <f ca="1">_xll.BDP("ZF823434 Corp","PX_ASK")</f>
        <v>#NAME?</v>
      </c>
      <c r="F970">
        <v>450000000</v>
      </c>
      <c r="G970" t="e">
        <f ca="1">_xll.BDP("ZF823434 Corp","CPN")</f>
        <v>#NAME?</v>
      </c>
      <c r="H970" t="e">
        <f ca="1">_xll.BDP("ZF823434 Corp","MATURITY")</f>
        <v>#NAME?</v>
      </c>
      <c r="I970" t="e">
        <f ca="1">_xll.BDP("ZF823434 Corp","SERIES")</f>
        <v>#NAME?</v>
      </c>
      <c r="J970" t="e">
        <f ca="1">_xll.BDP("ZF823434 Corp","BB_COMPOSITE")</f>
        <v>#NAME?</v>
      </c>
      <c r="K970" t="e">
        <f ca="1">_xll.BDP("ZF823434 Corp","MTY_TYP")</f>
        <v>#NAME?</v>
      </c>
      <c r="L970" t="e">
        <f ca="1">_xll.BDP("ZF823434 Corp","CRNCY")</f>
        <v>#NAME?</v>
      </c>
      <c r="M970" t="e">
        <f ca="1">_xll.BDP("ZF823434 Corp","DUR_ASK")</f>
        <v>#NAME?</v>
      </c>
      <c r="N970" s="3">
        <v>45337</v>
      </c>
      <c r="O970">
        <f t="shared" si="61"/>
        <v>0</v>
      </c>
      <c r="P970" t="e">
        <f t="shared" ca="1" si="62"/>
        <v>#NAME?</v>
      </c>
      <c r="Q970" s="6" t="e">
        <f t="shared" ca="1" si="60"/>
        <v>#NAME?</v>
      </c>
      <c r="R970" t="e">
        <f t="shared" ca="1" si="63"/>
        <v>#NAME?</v>
      </c>
    </row>
    <row r="971" spans="1:18" x14ac:dyDescent="0.2">
      <c r="A971" t="s">
        <v>347</v>
      </c>
      <c r="B971" t="e">
        <f ca="1">_xll.BDP("EC185215 Corp","TICKER")</f>
        <v>#NAME?</v>
      </c>
      <c r="C971" t="e">
        <f ca="1">_xll.BDP("EC185215 Corp","ID_CUSIP")</f>
        <v>#NAME?</v>
      </c>
      <c r="D971" t="e">
        <f ca="1">_xll.BDP("EC185215 Corp","PX_BID")</f>
        <v>#NAME?</v>
      </c>
      <c r="E971" t="e">
        <f ca="1">_xll.BDP("EC185215 Corp","PX_ASK")</f>
        <v>#NAME?</v>
      </c>
      <c r="F971">
        <v>466790000</v>
      </c>
      <c r="G971" t="e">
        <f ca="1">_xll.BDP("EC185215 Corp","CPN")</f>
        <v>#NAME?</v>
      </c>
      <c r="H971" t="e">
        <f ca="1">_xll.BDP("EC185215 Corp","MATURITY")</f>
        <v>#NAME?</v>
      </c>
      <c r="I971" t="e">
        <f ca="1">_xll.BDP("EC185215 Corp","SERIES")</f>
        <v>#NAME?</v>
      </c>
      <c r="J971" t="e">
        <f ca="1">_xll.BDP("EC185215 Corp","BB_COMPOSITE")</f>
        <v>#NAME?</v>
      </c>
      <c r="K971" t="e">
        <f ca="1">_xll.BDP("EC185215 Corp","MTY_TYP")</f>
        <v>#NAME?</v>
      </c>
      <c r="L971" t="e">
        <f ca="1">_xll.BDP("EC185215 Corp","CRNCY")</f>
        <v>#NAME?</v>
      </c>
      <c r="M971" t="e">
        <f ca="1">_xll.BDP("EC185215 Corp","DUR_ASK")</f>
        <v>#NAME?</v>
      </c>
      <c r="N971" s="3">
        <v>36434</v>
      </c>
      <c r="O971">
        <f t="shared" si="61"/>
        <v>0</v>
      </c>
      <c r="P971" t="e">
        <f t="shared" ca="1" si="62"/>
        <v>#NAME?</v>
      </c>
      <c r="Q971" s="6" t="e">
        <f t="shared" ca="1" si="60"/>
        <v>#NAME?</v>
      </c>
      <c r="R971" t="e">
        <f t="shared" ca="1" si="63"/>
        <v>#NAME?</v>
      </c>
    </row>
    <row r="972" spans="1:18" x14ac:dyDescent="0.2">
      <c r="A972" t="s">
        <v>347</v>
      </c>
      <c r="B972" t="e">
        <f ca="1">_xll.BDP("EC435728 Corp","TICKER")</f>
        <v>#NAME?</v>
      </c>
      <c r="C972" t="e">
        <f ca="1">_xll.BDP("EC435728 Corp","ID_CUSIP")</f>
        <v>#NAME?</v>
      </c>
      <c r="D972" t="e">
        <f ca="1">_xll.BDP("EC435728 Corp","PX_BID")</f>
        <v>#NAME?</v>
      </c>
      <c r="E972" t="e">
        <f ca="1">_xll.BDP("EC435728 Corp","PX_ASK")</f>
        <v>#NAME?</v>
      </c>
      <c r="F972">
        <v>631698000</v>
      </c>
      <c r="G972" t="e">
        <f ca="1">_xll.BDP("EC435728 Corp","CPN")</f>
        <v>#NAME?</v>
      </c>
      <c r="H972" t="e">
        <f ca="1">_xll.BDP("EC435728 Corp","MATURITY")</f>
        <v>#NAME?</v>
      </c>
      <c r="I972" t="e">
        <f ca="1">_xll.BDP("EC435728 Corp","SERIES")</f>
        <v>#NAME?</v>
      </c>
      <c r="J972" t="e">
        <f ca="1">_xll.BDP("EC435728 Corp","BB_COMPOSITE")</f>
        <v>#NAME?</v>
      </c>
      <c r="K972" t="e">
        <f ca="1">_xll.BDP("EC435728 Corp","MTY_TYP")</f>
        <v>#NAME?</v>
      </c>
      <c r="L972" t="e">
        <f ca="1">_xll.BDP("EC435728 Corp","CRNCY")</f>
        <v>#NAME?</v>
      </c>
      <c r="M972" t="e">
        <f ca="1">_xll.BDP("EC435728 Corp","DUR_ASK")</f>
        <v>#NAME?</v>
      </c>
      <c r="N972" s="3">
        <v>37118</v>
      </c>
      <c r="O972">
        <f t="shared" si="61"/>
        <v>0</v>
      </c>
      <c r="P972" t="e">
        <f t="shared" ca="1" si="62"/>
        <v>#NAME?</v>
      </c>
      <c r="Q972" s="6" t="e">
        <f t="shared" ca="1" si="60"/>
        <v>#NAME?</v>
      </c>
      <c r="R972" t="e">
        <f t="shared" ca="1" si="63"/>
        <v>#NAME?</v>
      </c>
    </row>
    <row r="973" spans="1:18" x14ac:dyDescent="0.2">
      <c r="A973" t="s">
        <v>347</v>
      </c>
      <c r="B973" t="e">
        <f ca="1">_xll.BDP("EC530621 Corp","TICKER")</f>
        <v>#NAME?</v>
      </c>
      <c r="C973" t="e">
        <f ca="1">_xll.BDP("EC530621 Corp","ID_CUSIP")</f>
        <v>#NAME?</v>
      </c>
      <c r="D973" t="e">
        <f ca="1">_xll.BDP("EC530621 Corp","PX_BID")</f>
        <v>#NAME?</v>
      </c>
      <c r="E973" t="e">
        <f ca="1">_xll.BDP("EC530621 Corp","PX_ASK")</f>
        <v>#NAME?</v>
      </c>
      <c r="F973">
        <v>539805000</v>
      </c>
      <c r="G973" t="e">
        <f ca="1">_xll.BDP("EC530621 Corp","CPN")</f>
        <v>#NAME?</v>
      </c>
      <c r="H973" t="e">
        <f ca="1">_xll.BDP("EC530621 Corp","MATURITY")</f>
        <v>#NAME?</v>
      </c>
      <c r="I973" t="e">
        <f ca="1">_xll.BDP("EC530621 Corp","SERIES")</f>
        <v>#NAME?</v>
      </c>
      <c r="J973" t="e">
        <f ca="1">_xll.BDP("EC530621 Corp","BB_COMPOSITE")</f>
        <v>#NAME?</v>
      </c>
      <c r="K973" t="e">
        <f ca="1">_xll.BDP("EC530621 Corp","MTY_TYP")</f>
        <v>#NAME?</v>
      </c>
      <c r="L973" t="e">
        <f ca="1">_xll.BDP("EC530621 Corp","CRNCY")</f>
        <v>#NAME?</v>
      </c>
      <c r="M973" t="e">
        <f ca="1">_xll.BDP("EC530621 Corp","DUR_ASK")</f>
        <v>#NAME?</v>
      </c>
      <c r="N973" s="3">
        <v>37320</v>
      </c>
      <c r="O973">
        <f t="shared" si="61"/>
        <v>0</v>
      </c>
      <c r="P973" t="e">
        <f t="shared" ca="1" si="62"/>
        <v>#NAME?</v>
      </c>
      <c r="Q973" s="6" t="e">
        <f t="shared" ca="1" si="60"/>
        <v>#NAME?</v>
      </c>
      <c r="R973" t="e">
        <f t="shared" ca="1" si="63"/>
        <v>#NAME?</v>
      </c>
    </row>
    <row r="974" spans="1:18" x14ac:dyDescent="0.2">
      <c r="A974" t="s">
        <v>478</v>
      </c>
      <c r="B974" t="e">
        <f ca="1">_xll.BDP("YL984500 Corp","TICKER")</f>
        <v>#NAME?</v>
      </c>
      <c r="C974" t="e">
        <f ca="1">_xll.BDP("YL984500 Corp","ID_CUSIP")</f>
        <v>#NAME?</v>
      </c>
      <c r="D974" t="e">
        <f ca="1">_xll.BDP("YL984500 Corp","PX_BID")</f>
        <v>#NAME?</v>
      </c>
      <c r="E974" t="e">
        <f ca="1">_xll.BDP("YL984500 Corp","PX_ASK")</f>
        <v>#NAME?</v>
      </c>
      <c r="F974">
        <v>900000000</v>
      </c>
      <c r="G974" t="e">
        <f ca="1">_xll.BDP("YL984500 Corp","CPN")</f>
        <v>#NAME?</v>
      </c>
      <c r="H974" t="e">
        <f ca="1">_xll.BDP("YL984500 Corp","MATURITY")</f>
        <v>#NAME?</v>
      </c>
      <c r="I974" t="e">
        <f ca="1">_xll.BDP("YL984500 Corp","SERIES")</f>
        <v>#NAME?</v>
      </c>
      <c r="J974" t="e">
        <f ca="1">_xll.BDP("YL984500 Corp","BB_COMPOSITE")</f>
        <v>#NAME?</v>
      </c>
      <c r="K974" t="e">
        <f ca="1">_xll.BDP("YL984500 Corp","MTY_TYP")</f>
        <v>#NAME?</v>
      </c>
      <c r="L974" t="e">
        <f ca="1">_xll.BDP("YL984500 Corp","CRNCY")</f>
        <v>#NAME?</v>
      </c>
      <c r="M974" t="e">
        <f ca="1">_xll.BDP("YL984500 Corp","DUR_ASK")</f>
        <v>#NAME?</v>
      </c>
      <c r="N974" s="3">
        <v>45915</v>
      </c>
      <c r="O974">
        <f t="shared" si="61"/>
        <v>1</v>
      </c>
      <c r="P974" t="e">
        <f t="shared" ca="1" si="62"/>
        <v>#NAME?</v>
      </c>
      <c r="Q974" s="6" t="e">
        <f t="shared" ca="1" si="60"/>
        <v>#NAME?</v>
      </c>
      <c r="R974" t="e">
        <f t="shared" ca="1" si="63"/>
        <v>#NAME?</v>
      </c>
    </row>
    <row r="975" spans="1:18" x14ac:dyDescent="0.2">
      <c r="A975" t="s">
        <v>478</v>
      </c>
      <c r="B975" t="e">
        <f ca="1">_xll.BDP("YV779338 Corp","TICKER")</f>
        <v>#NAME?</v>
      </c>
      <c r="C975" t="e">
        <f ca="1">_xll.BDP("YV779338 Corp","ID_CUSIP")</f>
        <v>#NAME?</v>
      </c>
      <c r="D975" t="e">
        <f ca="1">_xll.BDP("YV779338 Corp","PX_BID")</f>
        <v>#NAME?</v>
      </c>
      <c r="E975" t="e">
        <f ca="1">_xll.BDP("YV779338 Corp","PX_ASK")</f>
        <v>#NAME?</v>
      </c>
      <c r="F975">
        <v>1250000000</v>
      </c>
      <c r="G975" t="e">
        <f ca="1">_xll.BDP("YV779338 Corp","CPN")</f>
        <v>#NAME?</v>
      </c>
      <c r="H975" t="e">
        <f ca="1">_xll.BDP("YV779338 Corp","MATURITY")</f>
        <v>#NAME?</v>
      </c>
      <c r="I975" t="e">
        <f ca="1">_xll.BDP("YV779338 Corp","SERIES")</f>
        <v>#NAME?</v>
      </c>
      <c r="J975" t="e">
        <f ca="1">_xll.BDP("YV779338 Corp","BB_COMPOSITE")</f>
        <v>#NAME?</v>
      </c>
      <c r="K975" t="e">
        <f ca="1">_xll.BDP("YV779338 Corp","MTY_TYP")</f>
        <v>#NAME?</v>
      </c>
      <c r="L975" t="e">
        <f ca="1">_xll.BDP("YV779338 Corp","CRNCY")</f>
        <v>#NAME?</v>
      </c>
      <c r="M975" t="e">
        <f ca="1">_xll.BDP("YV779338 Corp","DUR_ASK")</f>
        <v>#NAME?</v>
      </c>
      <c r="N975" s="3">
        <v>45561</v>
      </c>
      <c r="O975">
        <f t="shared" si="61"/>
        <v>0</v>
      </c>
      <c r="P975" t="e">
        <f t="shared" ca="1" si="62"/>
        <v>#NAME?</v>
      </c>
      <c r="Q975" s="6" t="e">
        <f t="shared" ca="1" si="60"/>
        <v>#NAME?</v>
      </c>
      <c r="R975" t="e">
        <f t="shared" ca="1" si="63"/>
        <v>#NAME?</v>
      </c>
    </row>
    <row r="976" spans="1:18" x14ac:dyDescent="0.2">
      <c r="A976" t="s">
        <v>489</v>
      </c>
      <c r="B976" t="e">
        <f ca="1">_xll.BDP("YN875268 Corp","TICKER")</f>
        <v>#NAME?</v>
      </c>
      <c r="C976" t="e">
        <f ca="1">_xll.BDP("YN875268 Corp","ID_CUSIP")</f>
        <v>#NAME?</v>
      </c>
      <c r="D976" t="e">
        <f ca="1">_xll.BDP("YN875268 Corp","PX_BID")</f>
        <v>#NAME?</v>
      </c>
      <c r="E976" t="e">
        <f ca="1">_xll.BDP("YN875268 Corp","PX_ASK")</f>
        <v>#NAME?</v>
      </c>
      <c r="F976">
        <v>500000000</v>
      </c>
      <c r="G976" t="e">
        <f ca="1">_xll.BDP("YN875268 Corp","CPN")</f>
        <v>#NAME?</v>
      </c>
      <c r="H976" t="e">
        <f ca="1">_xll.BDP("YN875268 Corp","MATURITY")</f>
        <v>#NAME?</v>
      </c>
      <c r="I976" t="e">
        <f ca="1">_xll.BDP("YN875268 Corp","SERIES")</f>
        <v>#NAME?</v>
      </c>
      <c r="J976" t="e">
        <f ca="1">_xll.BDP("YN875268 Corp","BB_COMPOSITE")</f>
        <v>#NAME?</v>
      </c>
      <c r="K976" t="e">
        <f ca="1">_xll.BDP("YN875268 Corp","MTY_TYP")</f>
        <v>#NAME?</v>
      </c>
      <c r="L976" t="e">
        <f ca="1">_xll.BDP("YN875268 Corp","CRNCY")</f>
        <v>#NAME?</v>
      </c>
      <c r="M976" t="e">
        <f ca="1">_xll.BDP("YN875268 Corp","DUR_ASK")</f>
        <v>#NAME?</v>
      </c>
      <c r="N976" s="3">
        <v>45846</v>
      </c>
      <c r="O976">
        <f t="shared" si="61"/>
        <v>1</v>
      </c>
      <c r="P976" t="e">
        <f t="shared" ca="1" si="62"/>
        <v>#NAME?</v>
      </c>
      <c r="Q976" s="6" t="e">
        <f t="shared" ca="1" si="60"/>
        <v>#NAME?</v>
      </c>
      <c r="R976" t="e">
        <f t="shared" ca="1" si="63"/>
        <v>#NAME?</v>
      </c>
    </row>
    <row r="977" spans="1:18" x14ac:dyDescent="0.2">
      <c r="A977" t="s">
        <v>64</v>
      </c>
      <c r="B977" t="e">
        <f ca="1">_xll.BDP("AN462040 Corp","TICKER")</f>
        <v>#NAME?</v>
      </c>
      <c r="C977" t="e">
        <f ca="1">_xll.BDP("AN462040 Corp","ID_CUSIP")</f>
        <v>#NAME?</v>
      </c>
      <c r="D977" t="e">
        <f ca="1">_xll.BDP("AN462040 Corp","PX_BID")</f>
        <v>#NAME?</v>
      </c>
      <c r="E977" t="e">
        <f ca="1">_xll.BDP("AN462040 Corp","PX_ASK")</f>
        <v>#NAME?</v>
      </c>
      <c r="F977">
        <v>500000000</v>
      </c>
      <c r="G977" t="e">
        <f ca="1">_xll.BDP("AN462040 Corp","CPN")</f>
        <v>#NAME?</v>
      </c>
      <c r="H977" t="e">
        <f ca="1">_xll.BDP("AN462040 Corp","MATURITY")</f>
        <v>#NAME?</v>
      </c>
      <c r="I977" t="e">
        <f ca="1">_xll.BDP("AN462040 Corp","SERIES")</f>
        <v>#NAME?</v>
      </c>
      <c r="J977" t="e">
        <f ca="1">_xll.BDP("AN462040 Corp","BB_COMPOSITE")</f>
        <v>#NAME?</v>
      </c>
      <c r="K977" t="e">
        <f ca="1">_xll.BDP("AN462040 Corp","MTY_TYP")</f>
        <v>#NAME?</v>
      </c>
      <c r="L977" t="e">
        <f ca="1">_xll.BDP("AN462040 Corp","CRNCY")</f>
        <v>#NAME?</v>
      </c>
      <c r="M977" t="e">
        <f ca="1">_xll.BDP("AN462040 Corp","DUR_ASK")</f>
        <v>#NAME?</v>
      </c>
      <c r="N977" s="3">
        <v>42928</v>
      </c>
      <c r="O977">
        <f t="shared" si="61"/>
        <v>0</v>
      </c>
      <c r="P977" t="e">
        <f t="shared" ca="1" si="62"/>
        <v>#NAME?</v>
      </c>
      <c r="Q977" s="6" t="e">
        <f t="shared" ca="1" si="60"/>
        <v>#NAME?</v>
      </c>
      <c r="R977" t="e">
        <f t="shared" ca="1" si="63"/>
        <v>#NAME?</v>
      </c>
    </row>
    <row r="978" spans="1:18" x14ac:dyDescent="0.2">
      <c r="A978" t="s">
        <v>433</v>
      </c>
      <c r="B978" t="e">
        <f ca="1">_xll.BDP("LW794703 Corp","TICKER")</f>
        <v>#NAME?</v>
      </c>
      <c r="C978" t="e">
        <f ca="1">_xll.BDP("LW794703 Corp","ID_CUSIP")</f>
        <v>#NAME?</v>
      </c>
      <c r="D978" t="e">
        <f ca="1">_xll.BDP("LW794703 Corp","PX_BID")</f>
        <v>#NAME?</v>
      </c>
      <c r="E978" t="e">
        <f ca="1">_xll.BDP("LW794703 Corp","PX_ASK")</f>
        <v>#NAME?</v>
      </c>
      <c r="F978">
        <v>750000000</v>
      </c>
      <c r="G978" t="e">
        <f ca="1">_xll.BDP("LW794703 Corp","CPN")</f>
        <v>#NAME?</v>
      </c>
      <c r="H978" t="e">
        <f ca="1">_xll.BDP("LW794703 Corp","MATURITY")</f>
        <v>#NAME?</v>
      </c>
      <c r="I978" t="e">
        <f ca="1">_xll.BDP("LW794703 Corp","SERIES")</f>
        <v>#NAME?</v>
      </c>
      <c r="J978" t="e">
        <f ca="1">_xll.BDP("LW794703 Corp","BB_COMPOSITE")</f>
        <v>#NAME?</v>
      </c>
      <c r="K978" t="e">
        <f ca="1">_xll.BDP("LW794703 Corp","MTY_TYP")</f>
        <v>#NAME?</v>
      </c>
      <c r="L978" t="e">
        <f ca="1">_xll.BDP("LW794703 Corp","CRNCY")</f>
        <v>#NAME?</v>
      </c>
      <c r="M978" t="e">
        <f ca="1">_xll.BDP("LW794703 Corp","DUR_ASK")</f>
        <v>#NAME?</v>
      </c>
      <c r="N978" s="3">
        <v>42565</v>
      </c>
      <c r="O978">
        <f t="shared" si="61"/>
        <v>0</v>
      </c>
      <c r="P978" t="e">
        <f t="shared" ca="1" si="62"/>
        <v>#NAME?</v>
      </c>
      <c r="Q978" s="6" t="e">
        <f t="shared" ca="1" si="60"/>
        <v>#NAME?</v>
      </c>
      <c r="R978" t="e">
        <f t="shared" ca="1" si="63"/>
        <v>#NAME?</v>
      </c>
    </row>
    <row r="979" spans="1:18" x14ac:dyDescent="0.2">
      <c r="A979" t="s">
        <v>593</v>
      </c>
      <c r="B979" t="e">
        <f ca="1">_xll.BDP("ZR765967 Corp","TICKER")</f>
        <v>#NAME?</v>
      </c>
      <c r="C979" t="e">
        <f ca="1">_xll.BDP("ZR765967 Corp","ID_CUSIP")</f>
        <v>#NAME?</v>
      </c>
      <c r="D979" t="e">
        <f ca="1">_xll.BDP("ZR765967 Corp","PX_BID")</f>
        <v>#NAME?</v>
      </c>
      <c r="E979" t="e">
        <f ca="1">_xll.BDP("ZR765967 Corp","PX_ASK")</f>
        <v>#NAME?</v>
      </c>
      <c r="F979">
        <v>500000000</v>
      </c>
      <c r="G979" t="e">
        <f ca="1">_xll.BDP("ZR765967 Corp","CPN")</f>
        <v>#NAME?</v>
      </c>
      <c r="H979" t="e">
        <f ca="1">_xll.BDP("ZR765967 Corp","MATURITY")</f>
        <v>#NAME?</v>
      </c>
      <c r="I979" t="e">
        <f ca="1">_xll.BDP("ZR765967 Corp","SERIES")</f>
        <v>#NAME?</v>
      </c>
      <c r="J979" t="e">
        <f ca="1">_xll.BDP("ZR765967 Corp","BB_COMPOSITE")</f>
        <v>#NAME?</v>
      </c>
      <c r="K979" t="e">
        <f ca="1">_xll.BDP("ZR765967 Corp","MTY_TYP")</f>
        <v>#NAME?</v>
      </c>
      <c r="L979" t="e">
        <f ca="1">_xll.BDP("ZR765967 Corp","CRNCY")</f>
        <v>#NAME?</v>
      </c>
      <c r="M979" t="e">
        <f ca="1">_xll.BDP("ZR765967 Corp","DUR_ASK")</f>
        <v>#NAME?</v>
      </c>
      <c r="N979" s="3">
        <v>43738</v>
      </c>
      <c r="O979">
        <f t="shared" si="61"/>
        <v>0</v>
      </c>
      <c r="P979" t="e">
        <f t="shared" ca="1" si="62"/>
        <v>#NAME?</v>
      </c>
      <c r="Q979" s="6" t="e">
        <f t="shared" ca="1" si="60"/>
        <v>#NAME?</v>
      </c>
      <c r="R979" t="e">
        <f t="shared" ca="1" si="63"/>
        <v>#NAME?</v>
      </c>
    </row>
    <row r="980" spans="1:18" x14ac:dyDescent="0.2">
      <c r="A980" t="s">
        <v>545</v>
      </c>
      <c r="B980" t="e">
        <f ca="1">_xll.BDP("YX813076 Corp","TICKER")</f>
        <v>#NAME?</v>
      </c>
      <c r="C980" t="e">
        <f ca="1">_xll.BDP("YX813076 Corp","ID_CUSIP")</f>
        <v>#NAME?</v>
      </c>
      <c r="D980" t="e">
        <f ca="1">_xll.BDP("YX813076 Corp","PX_BID")</f>
        <v>#NAME?</v>
      </c>
      <c r="E980" t="e">
        <f ca="1">_xll.BDP("YX813076 Corp","PX_ASK")</f>
        <v>#NAME?</v>
      </c>
      <c r="F980">
        <v>1500000000</v>
      </c>
      <c r="G980" t="e">
        <f ca="1">_xll.BDP("YX813076 Corp","CPN")</f>
        <v>#NAME?</v>
      </c>
      <c r="H980" t="e">
        <f ca="1">_xll.BDP("YX813076 Corp","MATURITY")</f>
        <v>#NAME?</v>
      </c>
      <c r="I980" t="e">
        <f ca="1">_xll.BDP("YX813076 Corp","SERIES")</f>
        <v>#NAME?</v>
      </c>
      <c r="J980" t="e">
        <f ca="1">_xll.BDP("YX813076 Corp","BB_COMPOSITE")</f>
        <v>#NAME?</v>
      </c>
      <c r="K980" t="e">
        <f ca="1">_xll.BDP("YX813076 Corp","MTY_TYP")</f>
        <v>#NAME?</v>
      </c>
      <c r="L980" t="e">
        <f ca="1">_xll.BDP("YX813076 Corp","CRNCY")</f>
        <v>#NAME?</v>
      </c>
      <c r="M980" t="e">
        <f ca="1">_xll.BDP("YX813076 Corp","DUR_ASK")</f>
        <v>#NAME?</v>
      </c>
      <c r="N980" s="3">
        <v>45468</v>
      </c>
      <c r="O980">
        <f t="shared" si="61"/>
        <v>0</v>
      </c>
      <c r="P980" t="e">
        <f t="shared" ca="1" si="62"/>
        <v>#NAME?</v>
      </c>
      <c r="Q980" s="6" t="e">
        <f t="shared" ca="1" si="60"/>
        <v>#NAME?</v>
      </c>
      <c r="R980" t="e">
        <f t="shared" ca="1" si="63"/>
        <v>#NAME?</v>
      </c>
    </row>
    <row r="981" spans="1:18" x14ac:dyDescent="0.2">
      <c r="A981" t="s">
        <v>319</v>
      </c>
      <c r="B981" t="e">
        <f ca="1">_xll.BDP("DD115756 Corp","TICKER")</f>
        <v>#NAME?</v>
      </c>
      <c r="C981" t="e">
        <f ca="1">_xll.BDP("DD115756 Corp","ID_CUSIP")</f>
        <v>#NAME?</v>
      </c>
      <c r="D981" t="e">
        <f ca="1">_xll.BDP("DD115756 Corp","PX_BID")</f>
        <v>#NAME?</v>
      </c>
      <c r="E981" t="e">
        <f ca="1">_xll.BDP("DD115756 Corp","PX_ASK")</f>
        <v>#NAME?</v>
      </c>
      <c r="F981">
        <v>300000000</v>
      </c>
      <c r="G981" t="e">
        <f ca="1">_xll.BDP("DD115756 Corp","CPN")</f>
        <v>#NAME?</v>
      </c>
      <c r="H981" t="e">
        <f ca="1">_xll.BDP("DD115756 Corp","MATURITY")</f>
        <v>#NAME?</v>
      </c>
      <c r="I981" t="e">
        <f ca="1">_xll.BDP("DD115756 Corp","SERIES")</f>
        <v>#NAME?</v>
      </c>
      <c r="J981" t="e">
        <f ca="1">_xll.BDP("DD115756 Corp","BB_COMPOSITE")</f>
        <v>#NAME?</v>
      </c>
      <c r="K981" t="e">
        <f ca="1">_xll.BDP("DD115756 Corp","MTY_TYP")</f>
        <v>#NAME?</v>
      </c>
      <c r="L981" t="e">
        <f ca="1">_xll.BDP("DD115756 Corp","CRNCY")</f>
        <v>#NAME?</v>
      </c>
      <c r="M981" t="e">
        <f ca="1">_xll.BDP("DD115756 Corp","DUR_ASK")</f>
        <v>#NAME?</v>
      </c>
      <c r="N981" s="3">
        <v>35822</v>
      </c>
      <c r="O981">
        <f t="shared" si="61"/>
        <v>0</v>
      </c>
      <c r="P981" t="e">
        <f t="shared" ca="1" si="62"/>
        <v>#NAME?</v>
      </c>
      <c r="Q981" s="6" t="e">
        <f t="shared" ca="1" si="60"/>
        <v>#NAME?</v>
      </c>
      <c r="R981" t="e">
        <f t="shared" ca="1" si="63"/>
        <v>#NAME?</v>
      </c>
    </row>
    <row r="982" spans="1:18" x14ac:dyDescent="0.2">
      <c r="A982" t="s">
        <v>319</v>
      </c>
      <c r="B982" t="e">
        <f ca="1">_xll.BDP("DF616759 Corp","TICKER")</f>
        <v>#NAME?</v>
      </c>
      <c r="C982" t="e">
        <f ca="1">_xll.BDP("DF616759 Corp","ID_CUSIP")</f>
        <v>#NAME?</v>
      </c>
      <c r="D982" t="e">
        <f ca="1">_xll.BDP("DF616759 Corp","PX_BID")</f>
        <v>#NAME?</v>
      </c>
      <c r="E982" t="e">
        <f ca="1">_xll.BDP("DF616759 Corp","PX_ASK")</f>
        <v>#NAME?</v>
      </c>
      <c r="F982">
        <v>400000000</v>
      </c>
      <c r="G982" t="e">
        <f ca="1">_xll.BDP("DF616759 Corp","CPN")</f>
        <v>#NAME?</v>
      </c>
      <c r="H982" t="e">
        <f ca="1">_xll.BDP("DF616759 Corp","MATURITY")</f>
        <v>#NAME?</v>
      </c>
      <c r="I982" t="e">
        <f ca="1">_xll.BDP("DF616759 Corp","SERIES")</f>
        <v>#NAME?</v>
      </c>
      <c r="J982" t="e">
        <f ca="1">_xll.BDP("DF616759 Corp","BB_COMPOSITE")</f>
        <v>#NAME?</v>
      </c>
      <c r="K982" t="e">
        <f ca="1">_xll.BDP("DF616759 Corp","MTY_TYP")</f>
        <v>#NAME?</v>
      </c>
      <c r="L982" t="e">
        <f ca="1">_xll.BDP("DF616759 Corp","CRNCY")</f>
        <v>#NAME?</v>
      </c>
      <c r="M982" t="e">
        <f ca="1">_xll.BDP("DF616759 Corp","DUR_ASK")</f>
        <v>#NAME?</v>
      </c>
      <c r="N982" s="3">
        <v>46084</v>
      </c>
      <c r="O982">
        <f t="shared" si="61"/>
        <v>1</v>
      </c>
      <c r="P982" t="e">
        <f t="shared" ca="1" si="62"/>
        <v>#NAME?</v>
      </c>
      <c r="Q982" s="6" t="e">
        <f t="shared" ca="1" si="60"/>
        <v>#NAME?</v>
      </c>
      <c r="R982" t="e">
        <f t="shared" ca="1" si="63"/>
        <v>#NAME?</v>
      </c>
    </row>
    <row r="983" spans="1:18" x14ac:dyDescent="0.2">
      <c r="A983" t="s">
        <v>501</v>
      </c>
      <c r="B983" t="e">
        <f ca="1">_xll.BDP("YO993787 Corp","TICKER")</f>
        <v>#NAME?</v>
      </c>
      <c r="C983" t="e">
        <f ca="1">_xll.BDP("YO993787 Corp","ID_CUSIP")</f>
        <v>#NAME?</v>
      </c>
      <c r="D983" t="e">
        <f ca="1">_xll.BDP("YO993787 Corp","PX_BID")</f>
        <v>#NAME?</v>
      </c>
      <c r="E983" t="e">
        <f ca="1">_xll.BDP("YO993787 Corp","PX_ASK")</f>
        <v>#NAME?</v>
      </c>
      <c r="F983">
        <v>400000000</v>
      </c>
      <c r="G983" t="e">
        <f ca="1">_xll.BDP("YO993787 Corp","CPN")</f>
        <v>#NAME?</v>
      </c>
      <c r="H983" t="e">
        <f ca="1">_xll.BDP("YO993787 Corp","MATURITY")</f>
        <v>#NAME?</v>
      </c>
      <c r="I983" t="e">
        <f ca="1">_xll.BDP("YO993787 Corp","SERIES")</f>
        <v>#NAME?</v>
      </c>
      <c r="J983" t="e">
        <f ca="1">_xll.BDP("YO993787 Corp","BB_COMPOSITE")</f>
        <v>#NAME?</v>
      </c>
      <c r="K983" t="e">
        <f ca="1">_xll.BDP("YO993787 Corp","MTY_TYP")</f>
        <v>#NAME?</v>
      </c>
      <c r="L983" t="e">
        <f ca="1">_xll.BDP("YO993787 Corp","CRNCY")</f>
        <v>#NAME?</v>
      </c>
      <c r="M983" t="e">
        <f ca="1">_xll.BDP("YO993787 Corp","DUR_ASK")</f>
        <v>#NAME?</v>
      </c>
      <c r="N983" s="3">
        <v>45813</v>
      </c>
      <c r="O983">
        <f t="shared" si="61"/>
        <v>1</v>
      </c>
      <c r="P983" t="e">
        <f t="shared" ca="1" si="62"/>
        <v>#NAME?</v>
      </c>
      <c r="Q983" s="6" t="e">
        <f t="shared" ca="1" si="60"/>
        <v>#NAME?</v>
      </c>
      <c r="R983" t="e">
        <f t="shared" ca="1" si="63"/>
        <v>#NAME?</v>
      </c>
    </row>
    <row r="984" spans="1:18" x14ac:dyDescent="0.2">
      <c r="A984" t="s">
        <v>501</v>
      </c>
      <c r="B984" t="e">
        <f ca="1">_xll.BDP("YO993799 Corp","TICKER")</f>
        <v>#NAME?</v>
      </c>
      <c r="C984" t="e">
        <f ca="1">_xll.BDP("YO993799 Corp","ID_CUSIP")</f>
        <v>#NAME?</v>
      </c>
      <c r="D984" t="e">
        <f ca="1">_xll.BDP("YO993799 Corp","PX_BID")</f>
        <v>#NAME?</v>
      </c>
      <c r="E984" t="e">
        <f ca="1">_xll.BDP("YO993799 Corp","PX_ASK")</f>
        <v>#NAME?</v>
      </c>
      <c r="F984">
        <v>400000000</v>
      </c>
      <c r="G984" t="e">
        <f ca="1">_xll.BDP("YO993799 Corp","CPN")</f>
        <v>#NAME?</v>
      </c>
      <c r="H984" t="e">
        <f ca="1">_xll.BDP("YO993799 Corp","MATURITY")</f>
        <v>#NAME?</v>
      </c>
      <c r="I984" t="e">
        <f ca="1">_xll.BDP("YO993799 Corp","SERIES")</f>
        <v>#NAME?</v>
      </c>
      <c r="J984" t="e">
        <f ca="1">_xll.BDP("YO993799 Corp","BB_COMPOSITE")</f>
        <v>#NAME?</v>
      </c>
      <c r="K984" t="e">
        <f ca="1">_xll.BDP("YO993799 Corp","MTY_TYP")</f>
        <v>#NAME?</v>
      </c>
      <c r="L984" t="e">
        <f ca="1">_xll.BDP("YO993799 Corp","CRNCY")</f>
        <v>#NAME?</v>
      </c>
      <c r="M984" t="e">
        <f ca="1">_xll.BDP("YO993799 Corp","DUR_ASK")</f>
        <v>#NAME?</v>
      </c>
      <c r="N984" s="3">
        <v>45813</v>
      </c>
      <c r="O984">
        <f t="shared" si="61"/>
        <v>1</v>
      </c>
      <c r="P984" t="e">
        <f t="shared" ca="1" si="62"/>
        <v>#NAME?</v>
      </c>
      <c r="Q984" s="6" t="e">
        <f t="shared" ca="1" si="60"/>
        <v>#NAME?</v>
      </c>
      <c r="R984" t="e">
        <f t="shared" ca="1" si="63"/>
        <v>#NAME?</v>
      </c>
    </row>
    <row r="985" spans="1:18" x14ac:dyDescent="0.2">
      <c r="A985" t="s">
        <v>19</v>
      </c>
      <c r="B985" t="e">
        <f ca="1">_xll.BDP("AL301669 Corp","TICKER")</f>
        <v>#NAME?</v>
      </c>
      <c r="C985" t="e">
        <f ca="1">_xll.BDP("AL301669 Corp","ID_CUSIP")</f>
        <v>#NAME?</v>
      </c>
      <c r="D985" t="e">
        <f ca="1">_xll.BDP("AL301669 Corp","PX_BID")</f>
        <v>#NAME?</v>
      </c>
      <c r="E985" t="e">
        <f ca="1">_xll.BDP("AL301669 Corp","PX_ASK")</f>
        <v>#NAME?</v>
      </c>
      <c r="F985">
        <v>891855000</v>
      </c>
      <c r="G985" t="e">
        <f ca="1">_xll.BDP("AL301669 Corp","CPN")</f>
        <v>#NAME?</v>
      </c>
      <c r="H985" t="e">
        <f ca="1">_xll.BDP("AL301669 Corp","MATURITY")</f>
        <v>#NAME?</v>
      </c>
      <c r="I985" t="e">
        <f ca="1">_xll.BDP("AL301669 Corp","SERIES")</f>
        <v>#NAME?</v>
      </c>
      <c r="J985" t="e">
        <f ca="1">_xll.BDP("AL301669 Corp","BB_COMPOSITE")</f>
        <v>#NAME?</v>
      </c>
      <c r="K985" t="e">
        <f ca="1">_xll.BDP("AL301669 Corp","MTY_TYP")</f>
        <v>#NAME?</v>
      </c>
      <c r="L985" t="e">
        <f ca="1">_xll.BDP("AL301669 Corp","CRNCY")</f>
        <v>#NAME?</v>
      </c>
      <c r="M985" t="e">
        <f ca="1">_xll.BDP("AL301669 Corp","DUR_ASK")</f>
        <v>#NAME?</v>
      </c>
      <c r="N985" s="3">
        <v>42697</v>
      </c>
      <c r="O985">
        <f t="shared" si="61"/>
        <v>0</v>
      </c>
      <c r="P985" t="e">
        <f t="shared" ca="1" si="62"/>
        <v>#NAME?</v>
      </c>
      <c r="Q985" s="6" t="e">
        <f t="shared" ca="1" si="60"/>
        <v>#NAME?</v>
      </c>
      <c r="R985" t="e">
        <f t="shared" ca="1" si="63"/>
        <v>#NAME?</v>
      </c>
    </row>
    <row r="986" spans="1:18" x14ac:dyDescent="0.2">
      <c r="A986" t="s">
        <v>19</v>
      </c>
      <c r="B986" t="e">
        <f ca="1">_xll.BDP("BH342258 Corp","TICKER")</f>
        <v>#NAME?</v>
      </c>
      <c r="C986" t="e">
        <f ca="1">_xll.BDP("BH342258 Corp","ID_CUSIP")</f>
        <v>#NAME?</v>
      </c>
      <c r="D986" t="e">
        <f ca="1">_xll.BDP("BH342258 Corp","PX_BID")</f>
        <v>#NAME?</v>
      </c>
      <c r="E986" t="e">
        <f ca="1">_xll.BDP("BH342258 Corp","PX_ASK")</f>
        <v>#NAME?</v>
      </c>
      <c r="F986">
        <v>2500000000</v>
      </c>
      <c r="G986" t="e">
        <f ca="1">_xll.BDP("BH342258 Corp","CPN")</f>
        <v>#NAME?</v>
      </c>
      <c r="H986" t="e">
        <f ca="1">_xll.BDP("BH342258 Corp","MATURITY")</f>
        <v>#NAME?</v>
      </c>
      <c r="I986" t="e">
        <f ca="1">_xll.BDP("BH342258 Corp","SERIES")</f>
        <v>#NAME?</v>
      </c>
      <c r="J986" t="e">
        <f ca="1">_xll.BDP("BH342258 Corp","BB_COMPOSITE")</f>
        <v>#NAME?</v>
      </c>
      <c r="K986" t="e">
        <f ca="1">_xll.BDP("BH342258 Corp","MTY_TYP")</f>
        <v>#NAME?</v>
      </c>
      <c r="L986" t="e">
        <f ca="1">_xll.BDP("BH342258 Corp","CRNCY")</f>
        <v>#NAME?</v>
      </c>
      <c r="M986" t="e">
        <f ca="1">_xll.BDP("BH342258 Corp","DUR_ASK")</f>
        <v>#NAME?</v>
      </c>
      <c r="N986" s="3">
        <v>43921</v>
      </c>
      <c r="O986">
        <f t="shared" si="61"/>
        <v>0</v>
      </c>
      <c r="P986" t="e">
        <f t="shared" ca="1" si="62"/>
        <v>#NAME?</v>
      </c>
      <c r="Q986" s="6" t="e">
        <f t="shared" ca="1" si="60"/>
        <v>#NAME?</v>
      </c>
      <c r="R986" t="e">
        <f t="shared" ca="1" si="63"/>
        <v>#NAME?</v>
      </c>
    </row>
    <row r="987" spans="1:18" x14ac:dyDescent="0.2">
      <c r="A987" t="s">
        <v>19</v>
      </c>
      <c r="B987" t="e">
        <f ca="1">_xll.BDP("LW155830 Corp","TICKER")</f>
        <v>#NAME?</v>
      </c>
      <c r="C987" t="e">
        <f ca="1">_xll.BDP("LW155830 Corp","ID_CUSIP")</f>
        <v>#NAME?</v>
      </c>
      <c r="D987" t="e">
        <f ca="1">_xll.BDP("LW155830 Corp","PX_BID")</f>
        <v>#NAME?</v>
      </c>
      <c r="E987" t="e">
        <f ca="1">_xll.BDP("LW155830 Corp","PX_ASK")</f>
        <v>#NAME?</v>
      </c>
      <c r="F987">
        <v>1549650000</v>
      </c>
      <c r="G987" t="e">
        <f ca="1">_xll.BDP("LW155830 Corp","CPN")</f>
        <v>#NAME?</v>
      </c>
      <c r="H987" t="e">
        <f ca="1">_xll.BDP("LW155830 Corp","MATURITY")</f>
        <v>#NAME?</v>
      </c>
      <c r="I987" t="e">
        <f ca="1">_xll.BDP("LW155830 Corp","SERIES")</f>
        <v>#NAME?</v>
      </c>
      <c r="J987" t="e">
        <f ca="1">_xll.BDP("LW155830 Corp","BB_COMPOSITE")</f>
        <v>#NAME?</v>
      </c>
      <c r="K987" t="e">
        <f ca="1">_xll.BDP("LW155830 Corp","MTY_TYP")</f>
        <v>#NAME?</v>
      </c>
      <c r="L987" t="e">
        <f ca="1">_xll.BDP("LW155830 Corp","CRNCY")</f>
        <v>#NAME?</v>
      </c>
      <c r="M987" t="e">
        <f ca="1">_xll.BDP("LW155830 Corp","DUR_ASK")</f>
        <v>#NAME?</v>
      </c>
      <c r="N987" s="3">
        <v>42515</v>
      </c>
      <c r="O987">
        <f t="shared" si="61"/>
        <v>0</v>
      </c>
      <c r="P987" t="e">
        <f t="shared" ca="1" si="62"/>
        <v>#NAME?</v>
      </c>
      <c r="Q987" s="6" t="e">
        <f t="shared" ca="1" si="60"/>
        <v>#NAME?</v>
      </c>
      <c r="R987" t="e">
        <f t="shared" ca="1" si="63"/>
        <v>#NAME?</v>
      </c>
    </row>
    <row r="988" spans="1:18" x14ac:dyDescent="0.2">
      <c r="A988" t="s">
        <v>500</v>
      </c>
      <c r="B988" t="e">
        <f ca="1">_xll.BDP("YO910215 Corp","TICKER")</f>
        <v>#NAME?</v>
      </c>
      <c r="C988" t="e">
        <f ca="1">_xll.BDP("YO910215 Corp","ID_CUSIP")</f>
        <v>#NAME?</v>
      </c>
      <c r="D988" t="e">
        <f ca="1">_xll.BDP("YO910215 Corp","PX_BID")</f>
        <v>#NAME?</v>
      </c>
      <c r="E988" t="e">
        <f ca="1">_xll.BDP("YO910215 Corp","PX_ASK")</f>
        <v>#NAME?</v>
      </c>
      <c r="F988">
        <v>900000000</v>
      </c>
      <c r="G988" t="e">
        <f ca="1">_xll.BDP("YO910215 Corp","CPN")</f>
        <v>#NAME?</v>
      </c>
      <c r="H988" t="e">
        <f ca="1">_xll.BDP("YO910215 Corp","MATURITY")</f>
        <v>#NAME?</v>
      </c>
      <c r="I988" t="e">
        <f ca="1">_xll.BDP("YO910215 Corp","SERIES")</f>
        <v>#NAME?</v>
      </c>
      <c r="J988" t="e">
        <f ca="1">_xll.BDP("YO910215 Corp","BB_COMPOSITE")</f>
        <v>#NAME?</v>
      </c>
      <c r="K988" t="e">
        <f ca="1">_xll.BDP("YO910215 Corp","MTY_TYP")</f>
        <v>#NAME?</v>
      </c>
      <c r="L988" t="e">
        <f ca="1">_xll.BDP("YO910215 Corp","CRNCY")</f>
        <v>#NAME?</v>
      </c>
      <c r="M988" t="e">
        <f ca="1">_xll.BDP("YO910215 Corp","DUR_ASK")</f>
        <v>#NAME?</v>
      </c>
      <c r="N988" s="3">
        <v>45811</v>
      </c>
      <c r="O988">
        <f t="shared" si="61"/>
        <v>1</v>
      </c>
      <c r="P988" t="e">
        <f t="shared" ca="1" si="62"/>
        <v>#NAME?</v>
      </c>
      <c r="Q988" s="6" t="e">
        <f t="shared" ca="1" si="60"/>
        <v>#NAME?</v>
      </c>
      <c r="R988" t="e">
        <f t="shared" ca="1" si="63"/>
        <v>#NAME?</v>
      </c>
    </row>
    <row r="989" spans="1:18" x14ac:dyDescent="0.2">
      <c r="A989" t="s">
        <v>500</v>
      </c>
      <c r="B989" t="e">
        <f ca="1">_xll.BDP("ZD308520 Corp","TICKER")</f>
        <v>#NAME?</v>
      </c>
      <c r="C989" t="e">
        <f ca="1">_xll.BDP("ZD308520 Corp","ID_CUSIP")</f>
        <v>#NAME?</v>
      </c>
      <c r="D989" t="e">
        <f ca="1">_xll.BDP("ZD308520 Corp","PX_BID")</f>
        <v>#NAME?</v>
      </c>
      <c r="E989" t="e">
        <f ca="1">_xll.BDP("ZD308520 Corp","PX_ASK")</f>
        <v>#NAME?</v>
      </c>
      <c r="F989">
        <v>1000000000</v>
      </c>
      <c r="G989" t="e">
        <f ca="1">_xll.BDP("ZD308520 Corp","CPN")</f>
        <v>#NAME?</v>
      </c>
      <c r="H989" t="e">
        <f ca="1">_xll.BDP("ZD308520 Corp","MATURITY")</f>
        <v>#NAME?</v>
      </c>
      <c r="I989" t="e">
        <f ca="1">_xll.BDP("ZD308520 Corp","SERIES")</f>
        <v>#NAME?</v>
      </c>
      <c r="J989" t="e">
        <f ca="1">_xll.BDP("ZD308520 Corp","BB_COMPOSITE")</f>
        <v>#NAME?</v>
      </c>
      <c r="K989" t="e">
        <f ca="1">_xll.BDP("ZD308520 Corp","MTY_TYP")</f>
        <v>#NAME?</v>
      </c>
      <c r="L989" t="e">
        <f ca="1">_xll.BDP("ZD308520 Corp","CRNCY")</f>
        <v>#NAME?</v>
      </c>
      <c r="M989" t="e">
        <f ca="1">_xll.BDP("ZD308520 Corp","DUR_ASK")</f>
        <v>#NAME?</v>
      </c>
      <c r="N989" s="3">
        <v>45355</v>
      </c>
      <c r="O989">
        <f t="shared" si="61"/>
        <v>0</v>
      </c>
      <c r="P989" t="e">
        <f t="shared" ca="1" si="62"/>
        <v>#NAME?</v>
      </c>
      <c r="Q989" s="6" t="e">
        <f t="shared" ca="1" si="60"/>
        <v>#NAME?</v>
      </c>
      <c r="R989" t="e">
        <f t="shared" ca="1" si="63"/>
        <v>#NAME?</v>
      </c>
    </row>
    <row r="990" spans="1:18" x14ac:dyDescent="0.2">
      <c r="A990" t="s">
        <v>249</v>
      </c>
      <c r="B990" t="e">
        <f ca="1">_xll.BDP("BS055846 Corp","TICKER")</f>
        <v>#NAME?</v>
      </c>
      <c r="C990" t="e">
        <f ca="1">_xll.BDP("BS055846 Corp","ID_CUSIP")</f>
        <v>#NAME?</v>
      </c>
      <c r="D990" t="e">
        <f ca="1">_xll.BDP("BS055846 Corp","PX_BID")</f>
        <v>#NAME?</v>
      </c>
      <c r="E990" t="e">
        <f ca="1">_xll.BDP("BS055846 Corp","PX_ASK")</f>
        <v>#NAME?</v>
      </c>
      <c r="F990">
        <v>300000000</v>
      </c>
      <c r="G990" t="e">
        <f ca="1">_xll.BDP("BS055846 Corp","CPN")</f>
        <v>#NAME?</v>
      </c>
      <c r="H990" t="e">
        <f ca="1">_xll.BDP("BS055846 Corp","MATURITY")</f>
        <v>#NAME?</v>
      </c>
      <c r="I990" t="e">
        <f ca="1">_xll.BDP("BS055846 Corp","SERIES")</f>
        <v>#NAME?</v>
      </c>
      <c r="J990" t="e">
        <f ca="1">_xll.BDP("BS055846 Corp","BB_COMPOSITE")</f>
        <v>#NAME?</v>
      </c>
      <c r="K990" t="e">
        <f ca="1">_xll.BDP("BS055846 Corp","MTY_TYP")</f>
        <v>#NAME?</v>
      </c>
      <c r="L990" t="e">
        <f ca="1">_xll.BDP("BS055846 Corp","CRNCY")</f>
        <v>#NAME?</v>
      </c>
      <c r="M990" t="e">
        <f ca="1">_xll.BDP("BS055846 Corp","DUR_ASK")</f>
        <v>#NAME?</v>
      </c>
      <c r="N990" s="3">
        <v>44496</v>
      </c>
      <c r="O990">
        <f t="shared" si="61"/>
        <v>0</v>
      </c>
      <c r="P990" t="e">
        <f t="shared" ca="1" si="62"/>
        <v>#NAME?</v>
      </c>
      <c r="Q990" s="6" t="e">
        <f t="shared" ca="1" si="60"/>
        <v>#NAME?</v>
      </c>
      <c r="R990" t="e">
        <f t="shared" ca="1" si="63"/>
        <v>#NAME?</v>
      </c>
    </row>
    <row r="991" spans="1:18" x14ac:dyDescent="0.2">
      <c r="A991" t="s">
        <v>305</v>
      </c>
      <c r="B991" t="e">
        <f ca="1">_xll.BDP("DD010861 Corp","TICKER")</f>
        <v>#NAME?</v>
      </c>
      <c r="C991" t="e">
        <f ca="1">_xll.BDP("DD010861 Corp","ID_CUSIP")</f>
        <v>#NAME?</v>
      </c>
      <c r="D991" t="e">
        <f ca="1">_xll.BDP("DD010861 Corp","PX_BID")</f>
        <v>#NAME?</v>
      </c>
      <c r="E991" t="e">
        <f ca="1">_xll.BDP("DD010861 Corp","PX_ASK")</f>
        <v>#NAME?</v>
      </c>
      <c r="F991">
        <v>309000000</v>
      </c>
      <c r="G991" t="e">
        <f ca="1">_xll.BDP("DD010861 Corp","CPN")</f>
        <v>#NAME?</v>
      </c>
      <c r="H991" t="e">
        <f ca="1">_xll.BDP("DD010861 Corp","MATURITY")</f>
        <v>#NAME?</v>
      </c>
      <c r="I991" t="e">
        <f ca="1">_xll.BDP("DD010861 Corp","SERIES")</f>
        <v>#NAME?</v>
      </c>
      <c r="J991" t="e">
        <f ca="1">_xll.BDP("DD010861 Corp","BB_COMPOSITE")</f>
        <v>#NAME?</v>
      </c>
      <c r="K991" t="e">
        <f ca="1">_xll.BDP("DD010861 Corp","MTY_TYP")</f>
        <v>#NAME?</v>
      </c>
      <c r="L991" t="e">
        <f ca="1">_xll.BDP("DD010861 Corp","CRNCY")</f>
        <v>#NAME?</v>
      </c>
      <c r="M991" t="e">
        <f ca="1">_xll.BDP("DD010861 Corp","DUR_ASK")</f>
        <v>#NAME?</v>
      </c>
      <c r="N991" s="3">
        <v>35643</v>
      </c>
      <c r="O991">
        <f t="shared" si="61"/>
        <v>0</v>
      </c>
      <c r="P991" t="e">
        <f t="shared" ca="1" si="62"/>
        <v>#NAME?</v>
      </c>
      <c r="Q991" s="6" t="e">
        <f t="shared" ca="1" si="60"/>
        <v>#NAME?</v>
      </c>
      <c r="R991" t="e">
        <f t="shared" ca="1" si="63"/>
        <v>#NAME?</v>
      </c>
    </row>
    <row r="992" spans="1:18" x14ac:dyDescent="0.2">
      <c r="A992" t="s">
        <v>305</v>
      </c>
      <c r="B992" t="e">
        <f ca="1">_xll.BDP("DD011388 Corp","TICKER")</f>
        <v>#NAME?</v>
      </c>
      <c r="C992" t="e">
        <f ca="1">_xll.BDP("DD011388 Corp","ID_CUSIP")</f>
        <v>#NAME?</v>
      </c>
      <c r="D992" t="e">
        <f ca="1">_xll.BDP("DD011388 Corp","PX_BID")</f>
        <v>#NAME?</v>
      </c>
      <c r="E992" t="e">
        <f ca="1">_xll.BDP("DD011388 Corp","PX_ASK")</f>
        <v>#NAME?</v>
      </c>
      <c r="F992">
        <v>309000000</v>
      </c>
      <c r="G992" t="e">
        <f ca="1">_xll.BDP("DD011388 Corp","CPN")</f>
        <v>#NAME?</v>
      </c>
      <c r="H992" t="e">
        <f ca="1">_xll.BDP("DD011388 Corp","MATURITY")</f>
        <v>#NAME?</v>
      </c>
      <c r="I992" t="e">
        <f ca="1">_xll.BDP("DD011388 Corp","SERIES")</f>
        <v>#NAME?</v>
      </c>
      <c r="J992" t="e">
        <f ca="1">_xll.BDP("DD011388 Corp","BB_COMPOSITE")</f>
        <v>#NAME?</v>
      </c>
      <c r="K992" t="e">
        <f ca="1">_xll.BDP("DD011388 Corp","MTY_TYP")</f>
        <v>#NAME?</v>
      </c>
      <c r="L992" t="e">
        <f ca="1">_xll.BDP("DD011388 Corp","CRNCY")</f>
        <v>#NAME?</v>
      </c>
      <c r="M992" t="e">
        <f ca="1">_xll.BDP("DD011388 Corp","DUR_ASK")</f>
        <v>#NAME?</v>
      </c>
      <c r="N992" s="3">
        <v>35643</v>
      </c>
      <c r="O992">
        <f t="shared" si="61"/>
        <v>0</v>
      </c>
      <c r="P992" t="e">
        <f t="shared" ca="1" si="62"/>
        <v>#NAME?</v>
      </c>
      <c r="Q992" s="6" t="e">
        <f t="shared" ca="1" si="60"/>
        <v>#NAME?</v>
      </c>
      <c r="R992" t="e">
        <f t="shared" ca="1" si="63"/>
        <v>#NAME?</v>
      </c>
    </row>
    <row r="993" spans="1:18" x14ac:dyDescent="0.2">
      <c r="A993" t="s">
        <v>305</v>
      </c>
      <c r="B993" t="e">
        <f ca="1">_xll.BDP("DD011391 Corp","TICKER")</f>
        <v>#NAME?</v>
      </c>
      <c r="C993" t="e">
        <f ca="1">_xll.BDP("DD011391 Corp","ID_CUSIP")</f>
        <v>#NAME?</v>
      </c>
      <c r="D993" t="e">
        <f ca="1">_xll.BDP("DD011391 Corp","PX_BID")</f>
        <v>#NAME?</v>
      </c>
      <c r="E993" t="e">
        <f ca="1">_xll.BDP("DD011391 Corp","PX_ASK")</f>
        <v>#NAME?</v>
      </c>
      <c r="F993">
        <v>309000000</v>
      </c>
      <c r="G993" t="e">
        <f ca="1">_xll.BDP("DD011391 Corp","CPN")</f>
        <v>#NAME?</v>
      </c>
      <c r="H993" t="e">
        <f ca="1">_xll.BDP("DD011391 Corp","MATURITY")</f>
        <v>#NAME?</v>
      </c>
      <c r="I993" t="e">
        <f ca="1">_xll.BDP("DD011391 Corp","SERIES")</f>
        <v>#NAME?</v>
      </c>
      <c r="J993" t="e">
        <f ca="1">_xll.BDP("DD011391 Corp","BB_COMPOSITE")</f>
        <v>#NAME?</v>
      </c>
      <c r="K993" t="e">
        <f ca="1">_xll.BDP("DD011391 Corp","MTY_TYP")</f>
        <v>#NAME?</v>
      </c>
      <c r="L993" t="e">
        <f ca="1">_xll.BDP("DD011391 Corp","CRNCY")</f>
        <v>#NAME?</v>
      </c>
      <c r="M993" t="e">
        <f ca="1">_xll.BDP("DD011391 Corp","DUR_ASK")</f>
        <v>#NAME?</v>
      </c>
      <c r="N993" s="3">
        <v>35643</v>
      </c>
      <c r="O993">
        <f t="shared" si="61"/>
        <v>0</v>
      </c>
      <c r="P993" t="e">
        <f t="shared" ca="1" si="62"/>
        <v>#NAME?</v>
      </c>
      <c r="Q993" s="6" t="e">
        <f t="shared" ca="1" si="60"/>
        <v>#NAME?</v>
      </c>
      <c r="R993" t="e">
        <f t="shared" ca="1" si="63"/>
        <v>#NAME?</v>
      </c>
    </row>
    <row r="994" spans="1:18" x14ac:dyDescent="0.2">
      <c r="A994" t="s">
        <v>297</v>
      </c>
      <c r="B994" t="e">
        <f ca="1">_xll.BDP("DC693792 Corp","TICKER")</f>
        <v>#NAME?</v>
      </c>
      <c r="C994" t="e">
        <f ca="1">_xll.BDP("DC693792 Corp","ID_CUSIP")</f>
        <v>#NAME?</v>
      </c>
      <c r="D994" t="e">
        <f ca="1">_xll.BDP("DC693792 Corp","PX_BID")</f>
        <v>#NAME?</v>
      </c>
      <c r="E994" t="e">
        <f ca="1">_xll.BDP("DC693792 Corp","PX_ASK")</f>
        <v>#NAME?</v>
      </c>
      <c r="F994">
        <v>900000000</v>
      </c>
      <c r="G994" t="e">
        <f ca="1">_xll.BDP("DC693792 Corp","CPN")</f>
        <v>#NAME?</v>
      </c>
      <c r="H994" t="e">
        <f ca="1">_xll.BDP("DC693792 Corp","MATURITY")</f>
        <v>#NAME?</v>
      </c>
      <c r="I994" t="e">
        <f ca="1">_xll.BDP("DC693792 Corp","SERIES")</f>
        <v>#NAME?</v>
      </c>
      <c r="J994" t="e">
        <f ca="1">_xll.BDP("DC693792 Corp","BB_COMPOSITE")</f>
        <v>#NAME?</v>
      </c>
      <c r="K994" t="e">
        <f ca="1">_xll.BDP("DC693792 Corp","MTY_TYP")</f>
        <v>#NAME?</v>
      </c>
      <c r="L994" t="e">
        <f ca="1">_xll.BDP("DC693792 Corp","CRNCY")</f>
        <v>#NAME?</v>
      </c>
      <c r="M994" t="e">
        <f ca="1">_xll.BDP("DC693792 Corp","DUR_ASK")</f>
        <v>#NAME?</v>
      </c>
      <c r="N994" s="3">
        <v>46030</v>
      </c>
      <c r="O994">
        <f t="shared" si="61"/>
        <v>1</v>
      </c>
      <c r="P994" t="e">
        <f t="shared" ca="1" si="62"/>
        <v>#NAME?</v>
      </c>
      <c r="Q994" s="6" t="e">
        <f t="shared" ca="1" si="60"/>
        <v>#NAME?</v>
      </c>
      <c r="R994" t="e">
        <f t="shared" ca="1" si="63"/>
        <v>#NAME?</v>
      </c>
    </row>
    <row r="995" spans="1:18" x14ac:dyDescent="0.2">
      <c r="A995" t="s">
        <v>297</v>
      </c>
      <c r="B995" t="e">
        <f ca="1">_xll.BDP("DC693797 Corp","TICKER")</f>
        <v>#NAME?</v>
      </c>
      <c r="C995" t="e">
        <f ca="1">_xll.BDP("DC693797 Corp","ID_CUSIP")</f>
        <v>#NAME?</v>
      </c>
      <c r="D995" t="e">
        <f ca="1">_xll.BDP("DC693797 Corp","PX_BID")</f>
        <v>#NAME?</v>
      </c>
      <c r="E995" t="e">
        <f ca="1">_xll.BDP("DC693797 Corp","PX_ASK")</f>
        <v>#NAME?</v>
      </c>
      <c r="F995">
        <v>900000000</v>
      </c>
      <c r="G995" t="e">
        <f ca="1">_xll.BDP("DC693797 Corp","CPN")</f>
        <v>#NAME?</v>
      </c>
      <c r="H995" t="e">
        <f ca="1">_xll.BDP("DC693797 Corp","MATURITY")</f>
        <v>#NAME?</v>
      </c>
      <c r="I995" t="e">
        <f ca="1">_xll.BDP("DC693797 Corp","SERIES")</f>
        <v>#NAME?</v>
      </c>
      <c r="J995" t="e">
        <f ca="1">_xll.BDP("DC693797 Corp","BB_COMPOSITE")</f>
        <v>#NAME?</v>
      </c>
      <c r="K995" t="e">
        <f ca="1">_xll.BDP("DC693797 Corp","MTY_TYP")</f>
        <v>#NAME?</v>
      </c>
      <c r="L995" t="e">
        <f ca="1">_xll.BDP("DC693797 Corp","CRNCY")</f>
        <v>#NAME?</v>
      </c>
      <c r="M995" t="e">
        <f ca="1">_xll.BDP("DC693797 Corp","DUR_ASK")</f>
        <v>#NAME?</v>
      </c>
      <c r="N995" s="3">
        <v>46030</v>
      </c>
      <c r="O995">
        <f t="shared" si="61"/>
        <v>1</v>
      </c>
      <c r="P995" t="e">
        <f t="shared" ca="1" si="62"/>
        <v>#NAME?</v>
      </c>
      <c r="Q995" s="6" t="e">
        <f t="shared" ca="1" si="60"/>
        <v>#NAME?</v>
      </c>
      <c r="R995" t="e">
        <f t="shared" ca="1" si="63"/>
        <v>#NAME?</v>
      </c>
    </row>
    <row r="996" spans="1:18" x14ac:dyDescent="0.2">
      <c r="A996" t="s">
        <v>297</v>
      </c>
      <c r="B996" t="e">
        <f ca="1">_xll.BDP("QZ645166 Corp","TICKER")</f>
        <v>#NAME?</v>
      </c>
      <c r="C996" t="e">
        <f ca="1">_xll.BDP("QZ645166 Corp","ID_CUSIP")</f>
        <v>#NAME?</v>
      </c>
      <c r="D996" t="e">
        <f ca="1">_xll.BDP("QZ645166 Corp","PX_BID")</f>
        <v>#NAME?</v>
      </c>
      <c r="E996" t="e">
        <f ca="1">_xll.BDP("QZ645166 Corp","PX_ASK")</f>
        <v>#NAME?</v>
      </c>
      <c r="F996">
        <v>500000000</v>
      </c>
      <c r="G996" t="e">
        <f ca="1">_xll.BDP("QZ645166 Corp","CPN")</f>
        <v>#NAME?</v>
      </c>
      <c r="H996" t="e">
        <f ca="1">_xll.BDP("QZ645166 Corp","MATURITY")</f>
        <v>#NAME?</v>
      </c>
      <c r="I996" t="e">
        <f ca="1">_xll.BDP("QZ645166 Corp","SERIES")</f>
        <v>#NAME?</v>
      </c>
      <c r="J996" t="e">
        <f ca="1">_xll.BDP("QZ645166 Corp","BB_COMPOSITE")</f>
        <v>#NAME?</v>
      </c>
      <c r="K996" t="e">
        <f ca="1">_xll.BDP("QZ645166 Corp","MTY_TYP")</f>
        <v>#NAME?</v>
      </c>
      <c r="L996" t="e">
        <f ca="1">_xll.BDP("QZ645166 Corp","CRNCY")</f>
        <v>#NAME?</v>
      </c>
      <c r="M996" t="e">
        <f ca="1">_xll.BDP("QZ645166 Corp","DUR_ASK")</f>
        <v>#NAME?</v>
      </c>
      <c r="N996" s="3">
        <v>42640</v>
      </c>
      <c r="O996">
        <f t="shared" si="61"/>
        <v>0</v>
      </c>
      <c r="P996" t="e">
        <f t="shared" ca="1" si="62"/>
        <v>#NAME?</v>
      </c>
      <c r="Q996" s="6" t="e">
        <f t="shared" ca="1" si="60"/>
        <v>#NAME?</v>
      </c>
      <c r="R996" t="e">
        <f t="shared" ca="1" si="63"/>
        <v>#NAME?</v>
      </c>
    </row>
    <row r="997" spans="1:18" x14ac:dyDescent="0.2">
      <c r="A997" t="s">
        <v>297</v>
      </c>
      <c r="B997" t="e">
        <f ca="1">_xll.BDP("QZ660033 Corp","TICKER")</f>
        <v>#NAME?</v>
      </c>
      <c r="C997" t="e">
        <f ca="1">_xll.BDP("QZ660033 Corp","ID_CUSIP")</f>
        <v>#NAME?</v>
      </c>
      <c r="D997" t="e">
        <f ca="1">_xll.BDP("QZ660033 Corp","PX_BID")</f>
        <v>#NAME?</v>
      </c>
      <c r="E997" t="e">
        <f ca="1">_xll.BDP("QZ660033 Corp","PX_ASK")</f>
        <v>#NAME?</v>
      </c>
      <c r="F997">
        <v>500000000</v>
      </c>
      <c r="G997" t="e">
        <f ca="1">_xll.BDP("QZ660033 Corp","CPN")</f>
        <v>#NAME?</v>
      </c>
      <c r="H997" t="e">
        <f ca="1">_xll.BDP("QZ660033 Corp","MATURITY")</f>
        <v>#NAME?</v>
      </c>
      <c r="I997" t="e">
        <f ca="1">_xll.BDP("QZ660033 Corp","SERIES")</f>
        <v>#NAME?</v>
      </c>
      <c r="J997" t="e">
        <f ca="1">_xll.BDP("QZ660033 Corp","BB_COMPOSITE")</f>
        <v>#NAME?</v>
      </c>
      <c r="K997" t="e">
        <f ca="1">_xll.BDP("QZ660033 Corp","MTY_TYP")</f>
        <v>#NAME?</v>
      </c>
      <c r="L997" t="e">
        <f ca="1">_xll.BDP("QZ660033 Corp","CRNCY")</f>
        <v>#NAME?</v>
      </c>
      <c r="M997" t="e">
        <f ca="1">_xll.BDP("QZ660033 Corp","DUR_ASK")</f>
        <v>#NAME?</v>
      </c>
      <c r="N997" s="3">
        <v>42640</v>
      </c>
      <c r="O997">
        <f t="shared" si="61"/>
        <v>0</v>
      </c>
      <c r="P997" t="e">
        <f t="shared" ca="1" si="62"/>
        <v>#NAME?</v>
      </c>
      <c r="Q997" s="6" t="e">
        <f t="shared" ca="1" si="60"/>
        <v>#NAME?</v>
      </c>
      <c r="R997" t="e">
        <f t="shared" ca="1" si="63"/>
        <v>#NAME?</v>
      </c>
    </row>
    <row r="998" spans="1:18" x14ac:dyDescent="0.2">
      <c r="A998" t="s">
        <v>297</v>
      </c>
      <c r="B998" t="e">
        <f ca="1">_xll.BDP("YK141053 Corp","TICKER")</f>
        <v>#NAME?</v>
      </c>
      <c r="C998" t="e">
        <f ca="1">_xll.BDP("YK141053 Corp","ID_CUSIP")</f>
        <v>#NAME?</v>
      </c>
      <c r="D998" t="e">
        <f ca="1">_xll.BDP("YK141053 Corp","PX_BID")</f>
        <v>#NAME?</v>
      </c>
      <c r="E998" t="e">
        <f ca="1">_xll.BDP("YK141053 Corp","PX_ASK")</f>
        <v>#NAME?</v>
      </c>
      <c r="F998">
        <v>700000000</v>
      </c>
      <c r="G998" t="e">
        <f ca="1">_xll.BDP("YK141053 Corp","CPN")</f>
        <v>#NAME?</v>
      </c>
      <c r="H998" t="e">
        <f ca="1">_xll.BDP("YK141053 Corp","MATURITY")</f>
        <v>#NAME?</v>
      </c>
      <c r="I998" t="e">
        <f ca="1">_xll.BDP("YK141053 Corp","SERIES")</f>
        <v>#NAME?</v>
      </c>
      <c r="J998" t="e">
        <f ca="1">_xll.BDP("YK141053 Corp","BB_COMPOSITE")</f>
        <v>#NAME?</v>
      </c>
      <c r="K998" t="e">
        <f ca="1">_xll.BDP("YK141053 Corp","MTY_TYP")</f>
        <v>#NAME?</v>
      </c>
      <c r="L998" t="e">
        <f ca="1">_xll.BDP("YK141053 Corp","CRNCY")</f>
        <v>#NAME?</v>
      </c>
      <c r="M998" t="e">
        <f ca="1">_xll.BDP("YK141053 Corp","DUR_ASK")</f>
        <v>#NAME?</v>
      </c>
      <c r="N998" s="3">
        <v>45918</v>
      </c>
      <c r="O998">
        <f t="shared" si="61"/>
        <v>1</v>
      </c>
      <c r="P998" t="e">
        <f t="shared" ca="1" si="62"/>
        <v>#NAME?</v>
      </c>
      <c r="Q998" s="6" t="e">
        <f t="shared" ca="1" si="60"/>
        <v>#NAME?</v>
      </c>
      <c r="R998" t="e">
        <f t="shared" ca="1" si="63"/>
        <v>#NAME?</v>
      </c>
    </row>
    <row r="999" spans="1:18" x14ac:dyDescent="0.2">
      <c r="A999" t="s">
        <v>297</v>
      </c>
      <c r="B999" t="e">
        <f ca="1">_xll.BDP("YK141057 Corp","TICKER")</f>
        <v>#NAME?</v>
      </c>
      <c r="C999" t="e">
        <f ca="1">_xll.BDP("YK141057 Corp","ID_CUSIP")</f>
        <v>#NAME?</v>
      </c>
      <c r="D999" t="e">
        <f ca="1">_xll.BDP("YK141057 Corp","PX_BID")</f>
        <v>#NAME?</v>
      </c>
      <c r="E999" t="e">
        <f ca="1">_xll.BDP("YK141057 Corp","PX_ASK")</f>
        <v>#NAME?</v>
      </c>
      <c r="F999">
        <v>700000000</v>
      </c>
      <c r="G999" t="e">
        <f ca="1">_xll.BDP("YK141057 Corp","CPN")</f>
        <v>#NAME?</v>
      </c>
      <c r="H999" t="e">
        <f ca="1">_xll.BDP("YK141057 Corp","MATURITY")</f>
        <v>#NAME?</v>
      </c>
      <c r="I999" t="e">
        <f ca="1">_xll.BDP("YK141057 Corp","SERIES")</f>
        <v>#NAME?</v>
      </c>
      <c r="J999" t="e">
        <f ca="1">_xll.BDP("YK141057 Corp","BB_COMPOSITE")</f>
        <v>#NAME?</v>
      </c>
      <c r="K999" t="e">
        <f ca="1">_xll.BDP("YK141057 Corp","MTY_TYP")</f>
        <v>#NAME?</v>
      </c>
      <c r="L999" t="e">
        <f ca="1">_xll.BDP("YK141057 Corp","CRNCY")</f>
        <v>#NAME?</v>
      </c>
      <c r="M999" t="e">
        <f ca="1">_xll.BDP("YK141057 Corp","DUR_ASK")</f>
        <v>#NAME?</v>
      </c>
      <c r="N999" s="3">
        <v>45918</v>
      </c>
      <c r="O999">
        <f t="shared" si="61"/>
        <v>1</v>
      </c>
      <c r="P999" t="e">
        <f t="shared" ca="1" si="62"/>
        <v>#NAME?</v>
      </c>
      <c r="Q999" s="6" t="e">
        <f t="shared" ca="1" si="60"/>
        <v>#NAME?</v>
      </c>
      <c r="R999" t="e">
        <f t="shared" ca="1" si="63"/>
        <v>#NAME?</v>
      </c>
    </row>
    <row r="1000" spans="1:18" x14ac:dyDescent="0.2">
      <c r="A1000" t="s">
        <v>297</v>
      </c>
      <c r="B1000" t="e">
        <f ca="1">_xll.BDP("YN500402 Corp","TICKER")</f>
        <v>#NAME?</v>
      </c>
      <c r="C1000" t="e">
        <f ca="1">_xll.BDP("YN500402 Corp","ID_CUSIP")</f>
        <v>#NAME?</v>
      </c>
      <c r="D1000" t="e">
        <f ca="1">_xll.BDP("YN500402 Corp","PX_BID")</f>
        <v>#NAME?</v>
      </c>
      <c r="E1000" t="e">
        <f ca="1">_xll.BDP("YN500402 Corp","PX_ASK")</f>
        <v>#NAME?</v>
      </c>
      <c r="F1000">
        <v>1000000000</v>
      </c>
      <c r="G1000" t="e">
        <f ca="1">_xll.BDP("YN500402 Corp","CPN")</f>
        <v>#NAME?</v>
      </c>
      <c r="H1000" t="e">
        <f ca="1">_xll.BDP("YN500402 Corp","MATURITY")</f>
        <v>#NAME?</v>
      </c>
      <c r="I1000" t="e">
        <f ca="1">_xll.BDP("YN500402 Corp","SERIES")</f>
        <v>#NAME?</v>
      </c>
      <c r="J1000" t="e">
        <f ca="1">_xll.BDP("YN500402 Corp","BB_COMPOSITE")</f>
        <v>#NAME?</v>
      </c>
      <c r="K1000" t="e">
        <f ca="1">_xll.BDP("YN500402 Corp","MTY_TYP")</f>
        <v>#NAME?</v>
      </c>
      <c r="L1000" t="e">
        <f ca="1">_xll.BDP("YN500402 Corp","CRNCY")</f>
        <v>#NAME?</v>
      </c>
      <c r="M1000" t="e">
        <f ca="1">_xll.BDP("YN500402 Corp","DUR_ASK")</f>
        <v>#NAME?</v>
      </c>
      <c r="N1000" s="3">
        <v>45831</v>
      </c>
      <c r="O1000">
        <f t="shared" si="61"/>
        <v>1</v>
      </c>
      <c r="P1000" t="e">
        <f t="shared" ca="1" si="62"/>
        <v>#NAME?</v>
      </c>
      <c r="Q1000" s="6" t="e">
        <f t="shared" ca="1" si="60"/>
        <v>#NAME?</v>
      </c>
      <c r="R1000" t="e">
        <f t="shared" ca="1" si="63"/>
        <v>#NAME?</v>
      </c>
    </row>
    <row r="1001" spans="1:18" x14ac:dyDescent="0.2">
      <c r="A1001" t="s">
        <v>297</v>
      </c>
      <c r="B1001" t="e">
        <f ca="1">_xll.BDP("YN500404 Corp","TICKER")</f>
        <v>#NAME?</v>
      </c>
      <c r="C1001" t="e">
        <f ca="1">_xll.BDP("YN500404 Corp","ID_CUSIP")</f>
        <v>#NAME?</v>
      </c>
      <c r="D1001" t="e">
        <f ca="1">_xll.BDP("YN500404 Corp","PX_BID")</f>
        <v>#NAME?</v>
      </c>
      <c r="E1001" t="e">
        <f ca="1">_xll.BDP("YN500404 Corp","PX_ASK")</f>
        <v>#NAME?</v>
      </c>
      <c r="F1001">
        <v>1000000000</v>
      </c>
      <c r="G1001" t="e">
        <f ca="1">_xll.BDP("YN500404 Corp","CPN")</f>
        <v>#NAME?</v>
      </c>
      <c r="H1001" t="e">
        <f ca="1">_xll.BDP("YN500404 Corp","MATURITY")</f>
        <v>#NAME?</v>
      </c>
      <c r="I1001" t="e">
        <f ca="1">_xll.BDP("YN500404 Corp","SERIES")</f>
        <v>#NAME?</v>
      </c>
      <c r="J1001" t="e">
        <f ca="1">_xll.BDP("YN500404 Corp","BB_COMPOSITE")</f>
        <v>#NAME?</v>
      </c>
      <c r="K1001" t="e">
        <f ca="1">_xll.BDP("YN500404 Corp","MTY_TYP")</f>
        <v>#NAME?</v>
      </c>
      <c r="L1001" t="e">
        <f ca="1">_xll.BDP("YN500404 Corp","CRNCY")</f>
        <v>#NAME?</v>
      </c>
      <c r="M1001" t="e">
        <f ca="1">_xll.BDP("YN500404 Corp","DUR_ASK")</f>
        <v>#NAME?</v>
      </c>
      <c r="N1001" s="3">
        <v>45831</v>
      </c>
      <c r="O1001">
        <f t="shared" si="61"/>
        <v>1</v>
      </c>
      <c r="P1001" t="e">
        <f t="shared" ca="1" si="62"/>
        <v>#NAME?</v>
      </c>
      <c r="Q1001" s="6" t="e">
        <f t="shared" ca="1" si="60"/>
        <v>#NAME?</v>
      </c>
      <c r="R1001" t="e">
        <f t="shared" ca="1" si="63"/>
        <v>#NAME?</v>
      </c>
    </row>
    <row r="1002" spans="1:18" x14ac:dyDescent="0.2">
      <c r="A1002" t="s">
        <v>297</v>
      </c>
      <c r="B1002" t="e">
        <f ca="1">_xll.BDP("YN500409 Corp","TICKER")</f>
        <v>#NAME?</v>
      </c>
      <c r="C1002" t="e">
        <f ca="1">_xll.BDP("YN500409 Corp","ID_CUSIP")</f>
        <v>#NAME?</v>
      </c>
      <c r="D1002" t="e">
        <f ca="1">_xll.BDP("YN500409 Corp","PX_BID")</f>
        <v>#NAME?</v>
      </c>
      <c r="E1002" t="e">
        <f ca="1">_xll.BDP("YN500409 Corp","PX_ASK")</f>
        <v>#NAME?</v>
      </c>
      <c r="F1002">
        <v>1000000000</v>
      </c>
      <c r="G1002" t="e">
        <f ca="1">_xll.BDP("YN500409 Corp","CPN")</f>
        <v>#NAME?</v>
      </c>
      <c r="H1002" t="e">
        <f ca="1">_xll.BDP("YN500409 Corp","MATURITY")</f>
        <v>#NAME?</v>
      </c>
      <c r="I1002" t="e">
        <f ca="1">_xll.BDP("YN500409 Corp","SERIES")</f>
        <v>#NAME?</v>
      </c>
      <c r="J1002" t="e">
        <f ca="1">_xll.BDP("YN500409 Corp","BB_COMPOSITE")</f>
        <v>#NAME?</v>
      </c>
      <c r="K1002" t="e">
        <f ca="1">_xll.BDP("YN500409 Corp","MTY_TYP")</f>
        <v>#NAME?</v>
      </c>
      <c r="L1002" t="e">
        <f ca="1">_xll.BDP("YN500409 Corp","CRNCY")</f>
        <v>#NAME?</v>
      </c>
      <c r="M1002" t="e">
        <f ca="1">_xll.BDP("YN500409 Corp","DUR_ASK")</f>
        <v>#NAME?</v>
      </c>
      <c r="N1002" s="3">
        <v>45831</v>
      </c>
      <c r="O1002">
        <f t="shared" si="61"/>
        <v>1</v>
      </c>
      <c r="P1002" t="e">
        <f t="shared" ca="1" si="62"/>
        <v>#NAME?</v>
      </c>
      <c r="Q1002" s="6" t="e">
        <f t="shared" ca="1" si="60"/>
        <v>#NAME?</v>
      </c>
      <c r="R1002" t="e">
        <f t="shared" ca="1" si="63"/>
        <v>#NAME?</v>
      </c>
    </row>
    <row r="1003" spans="1:18" x14ac:dyDescent="0.2">
      <c r="A1003" t="s">
        <v>297</v>
      </c>
      <c r="B1003" t="e">
        <f ca="1">_xll.BDP("YN500411 Corp","TICKER")</f>
        <v>#NAME?</v>
      </c>
      <c r="C1003" t="e">
        <f ca="1">_xll.BDP("YN500411 Corp","ID_CUSIP")</f>
        <v>#NAME?</v>
      </c>
      <c r="D1003" t="e">
        <f ca="1">_xll.BDP("YN500411 Corp","PX_BID")</f>
        <v>#NAME?</v>
      </c>
      <c r="E1003" t="e">
        <f ca="1">_xll.BDP("YN500411 Corp","PX_ASK")</f>
        <v>#NAME?</v>
      </c>
      <c r="F1003">
        <v>1000000000</v>
      </c>
      <c r="G1003" t="e">
        <f ca="1">_xll.BDP("YN500411 Corp","CPN")</f>
        <v>#NAME?</v>
      </c>
      <c r="H1003" t="e">
        <f ca="1">_xll.BDP("YN500411 Corp","MATURITY")</f>
        <v>#NAME?</v>
      </c>
      <c r="I1003" t="e">
        <f ca="1">_xll.BDP("YN500411 Corp","SERIES")</f>
        <v>#NAME?</v>
      </c>
      <c r="J1003" t="e">
        <f ca="1">_xll.BDP("YN500411 Corp","BB_COMPOSITE")</f>
        <v>#NAME?</v>
      </c>
      <c r="K1003" t="e">
        <f ca="1">_xll.BDP("YN500411 Corp","MTY_TYP")</f>
        <v>#NAME?</v>
      </c>
      <c r="L1003" t="e">
        <f ca="1">_xll.BDP("YN500411 Corp","CRNCY")</f>
        <v>#NAME?</v>
      </c>
      <c r="M1003" t="e">
        <f ca="1">_xll.BDP("YN500411 Corp","DUR_ASK")</f>
        <v>#NAME?</v>
      </c>
      <c r="N1003" s="3">
        <v>45831</v>
      </c>
      <c r="O1003">
        <f t="shared" si="61"/>
        <v>1</v>
      </c>
      <c r="P1003" t="e">
        <f t="shared" ca="1" si="62"/>
        <v>#NAME?</v>
      </c>
      <c r="Q1003" s="6" t="e">
        <f t="shared" ca="1" si="60"/>
        <v>#NAME?</v>
      </c>
      <c r="R1003" t="e">
        <f t="shared" ca="1" si="63"/>
        <v>#NAME?</v>
      </c>
    </row>
    <row r="1004" spans="1:18" x14ac:dyDescent="0.2">
      <c r="A1004" t="s">
        <v>297</v>
      </c>
      <c r="B1004" t="e">
        <f ca="1">_xll.BDP("YQ671822 Corp","TICKER")</f>
        <v>#NAME?</v>
      </c>
      <c r="C1004" t="e">
        <f ca="1">_xll.BDP("YQ671822 Corp","ID_CUSIP")</f>
        <v>#NAME?</v>
      </c>
      <c r="D1004" t="e">
        <f ca="1">_xll.BDP("YQ671822 Corp","PX_BID")</f>
        <v>#NAME?</v>
      </c>
      <c r="E1004" t="e">
        <f ca="1">_xll.BDP("YQ671822 Corp","PX_ASK")</f>
        <v>#NAME?</v>
      </c>
      <c r="F1004">
        <v>800000000</v>
      </c>
      <c r="G1004" t="e">
        <f ca="1">_xll.BDP("YQ671822 Corp","CPN")</f>
        <v>#NAME?</v>
      </c>
      <c r="H1004" t="e">
        <f ca="1">_xll.BDP("YQ671822 Corp","MATURITY")</f>
        <v>#NAME?</v>
      </c>
      <c r="I1004" t="e">
        <f ca="1">_xll.BDP("YQ671822 Corp","SERIES")</f>
        <v>#NAME?</v>
      </c>
      <c r="J1004" t="e">
        <f ca="1">_xll.BDP("YQ671822 Corp","BB_COMPOSITE")</f>
        <v>#NAME?</v>
      </c>
      <c r="K1004" t="e">
        <f ca="1">_xll.BDP("YQ671822 Corp","MTY_TYP")</f>
        <v>#NAME?</v>
      </c>
      <c r="L1004" t="e">
        <f ca="1">_xll.BDP("YQ671822 Corp","CRNCY")</f>
        <v>#NAME?</v>
      </c>
      <c r="M1004" t="e">
        <f ca="1">_xll.BDP("YQ671822 Corp","DUR_ASK")</f>
        <v>#NAME?</v>
      </c>
      <c r="N1004" s="3">
        <v>45743</v>
      </c>
      <c r="O1004">
        <f t="shared" si="61"/>
        <v>1</v>
      </c>
      <c r="P1004" t="e">
        <f t="shared" ca="1" si="62"/>
        <v>#NAME?</v>
      </c>
      <c r="Q1004" s="6" t="e">
        <f t="shared" ca="1" si="60"/>
        <v>#NAME?</v>
      </c>
      <c r="R1004" t="e">
        <f t="shared" ca="1" si="63"/>
        <v>#NAME?</v>
      </c>
    </row>
    <row r="1005" spans="1:18" x14ac:dyDescent="0.2">
      <c r="A1005" t="s">
        <v>297</v>
      </c>
      <c r="B1005" t="e">
        <f ca="1">_xll.BDP("YQ671823 Corp","TICKER")</f>
        <v>#NAME?</v>
      </c>
      <c r="C1005" t="e">
        <f ca="1">_xll.BDP("YQ671823 Corp","ID_CUSIP")</f>
        <v>#NAME?</v>
      </c>
      <c r="D1005" t="e">
        <f ca="1">_xll.BDP("YQ671823 Corp","PX_BID")</f>
        <v>#NAME?</v>
      </c>
      <c r="E1005" t="e">
        <f ca="1">_xll.BDP("YQ671823 Corp","PX_ASK")</f>
        <v>#NAME?</v>
      </c>
      <c r="F1005">
        <v>800000000</v>
      </c>
      <c r="G1005" t="e">
        <f ca="1">_xll.BDP("YQ671823 Corp","CPN")</f>
        <v>#NAME?</v>
      </c>
      <c r="H1005" t="e">
        <f ca="1">_xll.BDP("YQ671823 Corp","MATURITY")</f>
        <v>#NAME?</v>
      </c>
      <c r="I1005" t="e">
        <f ca="1">_xll.BDP("YQ671823 Corp","SERIES")</f>
        <v>#NAME?</v>
      </c>
      <c r="J1005" t="e">
        <f ca="1">_xll.BDP("YQ671823 Corp","BB_COMPOSITE")</f>
        <v>#NAME?</v>
      </c>
      <c r="K1005" t="e">
        <f ca="1">_xll.BDP("YQ671823 Corp","MTY_TYP")</f>
        <v>#NAME?</v>
      </c>
      <c r="L1005" t="e">
        <f ca="1">_xll.BDP("YQ671823 Corp","CRNCY")</f>
        <v>#NAME?</v>
      </c>
      <c r="M1005" t="e">
        <f ca="1">_xll.BDP("YQ671823 Corp","DUR_ASK")</f>
        <v>#NAME?</v>
      </c>
      <c r="N1005" s="3">
        <v>45743</v>
      </c>
      <c r="O1005">
        <f t="shared" si="61"/>
        <v>1</v>
      </c>
      <c r="P1005" t="e">
        <f t="shared" ca="1" si="62"/>
        <v>#NAME?</v>
      </c>
      <c r="Q1005" s="6" t="e">
        <f t="shared" ca="1" si="60"/>
        <v>#NAME?</v>
      </c>
      <c r="R1005" t="e">
        <f t="shared" ca="1" si="63"/>
        <v>#NAME?</v>
      </c>
    </row>
    <row r="1006" spans="1:18" x14ac:dyDescent="0.2">
      <c r="A1006" t="s">
        <v>297</v>
      </c>
      <c r="B1006" t="e">
        <f ca="1">_xll.BDP("YS406800 Corp","TICKER")</f>
        <v>#NAME?</v>
      </c>
      <c r="C1006" t="e">
        <f ca="1">_xll.BDP("YS406800 Corp","ID_CUSIP")</f>
        <v>#NAME?</v>
      </c>
      <c r="D1006" t="e">
        <f ca="1">_xll.BDP("YS406800 Corp","PX_BID")</f>
        <v>#NAME?</v>
      </c>
      <c r="E1006" t="e">
        <f ca="1">_xll.BDP("YS406800 Corp","PX_ASK")</f>
        <v>#NAME?</v>
      </c>
      <c r="F1006">
        <v>850000000</v>
      </c>
      <c r="G1006" t="e">
        <f ca="1">_xll.BDP("YS406800 Corp","CPN")</f>
        <v>#NAME?</v>
      </c>
      <c r="H1006" t="e">
        <f ca="1">_xll.BDP("YS406800 Corp","MATURITY")</f>
        <v>#NAME?</v>
      </c>
      <c r="I1006" t="e">
        <f ca="1">_xll.BDP("YS406800 Corp","SERIES")</f>
        <v>#NAME?</v>
      </c>
      <c r="J1006" t="e">
        <f ca="1">_xll.BDP("YS406800 Corp","BB_COMPOSITE")</f>
        <v>#NAME?</v>
      </c>
      <c r="K1006" t="e">
        <f ca="1">_xll.BDP("YS406800 Corp","MTY_TYP")</f>
        <v>#NAME?</v>
      </c>
      <c r="L1006" t="e">
        <f ca="1">_xll.BDP("YS406800 Corp","CRNCY")</f>
        <v>#NAME?</v>
      </c>
      <c r="M1006" t="e">
        <f ca="1">_xll.BDP("YS406800 Corp","DUR_ASK")</f>
        <v>#NAME?</v>
      </c>
      <c r="N1006" s="3">
        <v>45665</v>
      </c>
      <c r="O1006">
        <f t="shared" si="61"/>
        <v>0</v>
      </c>
      <c r="P1006" t="e">
        <f t="shared" ca="1" si="62"/>
        <v>#NAME?</v>
      </c>
      <c r="Q1006" s="6" t="e">
        <f t="shared" ca="1" si="60"/>
        <v>#NAME?</v>
      </c>
      <c r="R1006" t="e">
        <f t="shared" ca="1" si="63"/>
        <v>#NAME?</v>
      </c>
    </row>
    <row r="1007" spans="1:18" x14ac:dyDescent="0.2">
      <c r="A1007" t="s">
        <v>297</v>
      </c>
      <c r="B1007" t="e">
        <f ca="1">_xll.BDP("YS406803 Corp","TICKER")</f>
        <v>#NAME?</v>
      </c>
      <c r="C1007" t="e">
        <f ca="1">_xll.BDP("YS406803 Corp","ID_CUSIP")</f>
        <v>#NAME?</v>
      </c>
      <c r="D1007" t="e">
        <f ca="1">_xll.BDP("YS406803 Corp","PX_BID")</f>
        <v>#NAME?</v>
      </c>
      <c r="E1007" t="e">
        <f ca="1">_xll.BDP("YS406803 Corp","PX_ASK")</f>
        <v>#NAME?</v>
      </c>
      <c r="F1007">
        <v>850000000</v>
      </c>
      <c r="G1007" t="e">
        <f ca="1">_xll.BDP("YS406803 Corp","CPN")</f>
        <v>#NAME?</v>
      </c>
      <c r="H1007" t="e">
        <f ca="1">_xll.BDP("YS406803 Corp","MATURITY")</f>
        <v>#NAME?</v>
      </c>
      <c r="I1007" t="e">
        <f ca="1">_xll.BDP("YS406803 Corp","SERIES")</f>
        <v>#NAME?</v>
      </c>
      <c r="J1007" t="e">
        <f ca="1">_xll.BDP("YS406803 Corp","BB_COMPOSITE")</f>
        <v>#NAME?</v>
      </c>
      <c r="K1007" t="e">
        <f ca="1">_xll.BDP("YS406803 Corp","MTY_TYP")</f>
        <v>#NAME?</v>
      </c>
      <c r="L1007" t="e">
        <f ca="1">_xll.BDP("YS406803 Corp","CRNCY")</f>
        <v>#NAME?</v>
      </c>
      <c r="M1007" t="e">
        <f ca="1">_xll.BDP("YS406803 Corp","DUR_ASK")</f>
        <v>#NAME?</v>
      </c>
      <c r="N1007" s="3">
        <v>45665</v>
      </c>
      <c r="O1007">
        <f t="shared" si="61"/>
        <v>0</v>
      </c>
      <c r="P1007" t="e">
        <f t="shared" ca="1" si="62"/>
        <v>#NAME?</v>
      </c>
      <c r="Q1007" s="6" t="e">
        <f t="shared" ca="1" si="60"/>
        <v>#NAME?</v>
      </c>
      <c r="R1007" t="e">
        <f t="shared" ca="1" si="63"/>
        <v>#NAME?</v>
      </c>
    </row>
    <row r="1008" spans="1:18" x14ac:dyDescent="0.2">
      <c r="A1008" t="s">
        <v>297</v>
      </c>
      <c r="B1008" t="e">
        <f ca="1">_xll.BDP("YU844352 Corp","TICKER")</f>
        <v>#NAME?</v>
      </c>
      <c r="C1008" t="e">
        <f ca="1">_xll.BDP("YU844352 Corp","ID_CUSIP")</f>
        <v>#NAME?</v>
      </c>
      <c r="D1008" t="e">
        <f ca="1">_xll.BDP("YU844352 Corp","PX_BID")</f>
        <v>#NAME?</v>
      </c>
      <c r="E1008" t="e">
        <f ca="1">_xll.BDP("YU844352 Corp","PX_ASK")</f>
        <v>#NAME?</v>
      </c>
      <c r="F1008">
        <v>850000000</v>
      </c>
      <c r="G1008" t="e">
        <f ca="1">_xll.BDP("YU844352 Corp","CPN")</f>
        <v>#NAME?</v>
      </c>
      <c r="H1008" t="e">
        <f ca="1">_xll.BDP("YU844352 Corp","MATURITY")</f>
        <v>#NAME?</v>
      </c>
      <c r="I1008" t="e">
        <f ca="1">_xll.BDP("YU844352 Corp","SERIES")</f>
        <v>#NAME?</v>
      </c>
      <c r="J1008" t="e">
        <f ca="1">_xll.BDP("YU844352 Corp","BB_COMPOSITE")</f>
        <v>#NAME?</v>
      </c>
      <c r="K1008" t="e">
        <f ca="1">_xll.BDP("YU844352 Corp","MTY_TYP")</f>
        <v>#NAME?</v>
      </c>
      <c r="L1008" t="e">
        <f ca="1">_xll.BDP("YU844352 Corp","CRNCY")</f>
        <v>#NAME?</v>
      </c>
      <c r="M1008" t="e">
        <f ca="1">_xll.BDP("YU844352 Corp","DUR_ASK")</f>
        <v>#NAME?</v>
      </c>
      <c r="N1008" s="3">
        <v>45597</v>
      </c>
      <c r="O1008">
        <f t="shared" si="61"/>
        <v>0</v>
      </c>
      <c r="P1008" t="e">
        <f t="shared" ca="1" si="62"/>
        <v>#NAME?</v>
      </c>
      <c r="Q1008" s="6" t="e">
        <f t="shared" ca="1" si="60"/>
        <v>#NAME?</v>
      </c>
      <c r="R1008" t="e">
        <f t="shared" ca="1" si="63"/>
        <v>#NAME?</v>
      </c>
    </row>
    <row r="1009" spans="1:18" x14ac:dyDescent="0.2">
      <c r="A1009" t="s">
        <v>297</v>
      </c>
      <c r="B1009" t="e">
        <f ca="1">_xll.BDP("YU844354 Corp","TICKER")</f>
        <v>#NAME?</v>
      </c>
      <c r="C1009" t="e">
        <f ca="1">_xll.BDP("YU844354 Corp","ID_CUSIP")</f>
        <v>#NAME?</v>
      </c>
      <c r="D1009" t="e">
        <f ca="1">_xll.BDP("YU844354 Corp","PX_BID")</f>
        <v>#NAME?</v>
      </c>
      <c r="E1009" t="e">
        <f ca="1">_xll.BDP("YU844354 Corp","PX_ASK")</f>
        <v>#NAME?</v>
      </c>
      <c r="F1009">
        <v>850000000</v>
      </c>
      <c r="G1009" t="e">
        <f ca="1">_xll.BDP("YU844354 Corp","CPN")</f>
        <v>#NAME?</v>
      </c>
      <c r="H1009" t="e">
        <f ca="1">_xll.BDP("YU844354 Corp","MATURITY")</f>
        <v>#NAME?</v>
      </c>
      <c r="I1009" t="e">
        <f ca="1">_xll.BDP("YU844354 Corp","SERIES")</f>
        <v>#NAME?</v>
      </c>
      <c r="J1009" t="e">
        <f ca="1">_xll.BDP("YU844354 Corp","BB_COMPOSITE")</f>
        <v>#NAME?</v>
      </c>
      <c r="K1009" t="e">
        <f ca="1">_xll.BDP("YU844354 Corp","MTY_TYP")</f>
        <v>#NAME?</v>
      </c>
      <c r="L1009" t="e">
        <f ca="1">_xll.BDP("YU844354 Corp","CRNCY")</f>
        <v>#NAME?</v>
      </c>
      <c r="M1009" t="e">
        <f ca="1">_xll.BDP("YU844354 Corp","DUR_ASK")</f>
        <v>#NAME?</v>
      </c>
      <c r="N1009" s="3">
        <v>45597</v>
      </c>
      <c r="O1009">
        <f t="shared" si="61"/>
        <v>0</v>
      </c>
      <c r="P1009" t="e">
        <f t="shared" ca="1" si="62"/>
        <v>#NAME?</v>
      </c>
      <c r="Q1009" s="6" t="e">
        <f t="shared" ca="1" si="60"/>
        <v>#NAME?</v>
      </c>
      <c r="R1009" t="e">
        <f t="shared" ca="1" si="63"/>
        <v>#NAME?</v>
      </c>
    </row>
    <row r="1010" spans="1:18" x14ac:dyDescent="0.2">
      <c r="A1010" t="s">
        <v>297</v>
      </c>
      <c r="B1010" t="e">
        <f ca="1">_xll.BDP("YV986265 Corp","TICKER")</f>
        <v>#NAME?</v>
      </c>
      <c r="C1010" t="e">
        <f ca="1">_xll.BDP("YV986265 Corp","ID_CUSIP")</f>
        <v>#NAME?</v>
      </c>
      <c r="D1010" t="e">
        <f ca="1">_xll.BDP("YV986265 Corp","PX_BID")</f>
        <v>#NAME?</v>
      </c>
      <c r="E1010" t="e">
        <f ca="1">_xll.BDP("YV986265 Corp","PX_ASK")</f>
        <v>#NAME?</v>
      </c>
      <c r="F1010">
        <v>900000000</v>
      </c>
      <c r="G1010" t="e">
        <f ca="1">_xll.BDP("YV986265 Corp","CPN")</f>
        <v>#NAME?</v>
      </c>
      <c r="H1010" t="e">
        <f ca="1">_xll.BDP("YV986265 Corp","MATURITY")</f>
        <v>#NAME?</v>
      </c>
      <c r="I1010" t="e">
        <f ca="1">_xll.BDP("YV986265 Corp","SERIES")</f>
        <v>#NAME?</v>
      </c>
      <c r="J1010" t="e">
        <f ca="1">_xll.BDP("YV986265 Corp","BB_COMPOSITE")</f>
        <v>#NAME?</v>
      </c>
      <c r="K1010" t="e">
        <f ca="1">_xll.BDP("YV986265 Corp","MTY_TYP")</f>
        <v>#NAME?</v>
      </c>
      <c r="L1010" t="e">
        <f ca="1">_xll.BDP("YV986265 Corp","CRNCY")</f>
        <v>#NAME?</v>
      </c>
      <c r="M1010" t="e">
        <f ca="1">_xll.BDP("YV986265 Corp","DUR_ASK")</f>
        <v>#NAME?</v>
      </c>
      <c r="N1010" s="3">
        <v>45561</v>
      </c>
      <c r="O1010">
        <f t="shared" si="61"/>
        <v>0</v>
      </c>
      <c r="P1010" t="e">
        <f t="shared" ca="1" si="62"/>
        <v>#NAME?</v>
      </c>
      <c r="Q1010" s="6" t="e">
        <f t="shared" ca="1" si="60"/>
        <v>#NAME?</v>
      </c>
      <c r="R1010" t="e">
        <f t="shared" ca="1" si="63"/>
        <v>#NAME?</v>
      </c>
    </row>
    <row r="1011" spans="1:18" x14ac:dyDescent="0.2">
      <c r="A1011" t="s">
        <v>297</v>
      </c>
      <c r="B1011" t="e">
        <f ca="1">_xll.BDP("YV986269 Corp","TICKER")</f>
        <v>#NAME?</v>
      </c>
      <c r="C1011" t="e">
        <f ca="1">_xll.BDP("YV986269 Corp","ID_CUSIP")</f>
        <v>#NAME?</v>
      </c>
      <c r="D1011" t="e">
        <f ca="1">_xll.BDP("YV986269 Corp","PX_BID")</f>
        <v>#NAME?</v>
      </c>
      <c r="E1011" t="e">
        <f ca="1">_xll.BDP("YV986269 Corp","PX_ASK")</f>
        <v>#NAME?</v>
      </c>
      <c r="F1011">
        <v>900000000</v>
      </c>
      <c r="G1011" t="e">
        <f ca="1">_xll.BDP("YV986269 Corp","CPN")</f>
        <v>#NAME?</v>
      </c>
      <c r="H1011" t="e">
        <f ca="1">_xll.BDP("YV986269 Corp","MATURITY")</f>
        <v>#NAME?</v>
      </c>
      <c r="I1011" t="e">
        <f ca="1">_xll.BDP("YV986269 Corp","SERIES")</f>
        <v>#NAME?</v>
      </c>
      <c r="J1011" t="e">
        <f ca="1">_xll.BDP("YV986269 Corp","BB_COMPOSITE")</f>
        <v>#NAME?</v>
      </c>
      <c r="K1011" t="e">
        <f ca="1">_xll.BDP("YV986269 Corp","MTY_TYP")</f>
        <v>#NAME?</v>
      </c>
      <c r="L1011" t="e">
        <f ca="1">_xll.BDP("YV986269 Corp","CRNCY")</f>
        <v>#NAME?</v>
      </c>
      <c r="M1011" t="e">
        <f ca="1">_xll.BDP("YV986269 Corp","DUR_ASK")</f>
        <v>#NAME?</v>
      </c>
      <c r="N1011" s="3">
        <v>45561</v>
      </c>
      <c r="O1011">
        <f t="shared" si="61"/>
        <v>0</v>
      </c>
      <c r="P1011" t="e">
        <f t="shared" ca="1" si="62"/>
        <v>#NAME?</v>
      </c>
      <c r="Q1011" s="6" t="e">
        <f t="shared" ca="1" si="60"/>
        <v>#NAME?</v>
      </c>
      <c r="R1011" t="e">
        <f t="shared" ca="1" si="63"/>
        <v>#NAME?</v>
      </c>
    </row>
    <row r="1012" spans="1:18" x14ac:dyDescent="0.2">
      <c r="A1012" t="s">
        <v>297</v>
      </c>
      <c r="B1012" t="e">
        <f ca="1">_xll.BDP("YX832574 Corp","TICKER")</f>
        <v>#NAME?</v>
      </c>
      <c r="C1012" t="e">
        <f ca="1">_xll.BDP("YX832574 Corp","ID_CUSIP")</f>
        <v>#NAME?</v>
      </c>
      <c r="D1012" t="e">
        <f ca="1">_xll.BDP("YX832574 Corp","PX_BID")</f>
        <v>#NAME?</v>
      </c>
      <c r="E1012" t="e">
        <f ca="1">_xll.BDP("YX832574 Corp","PX_ASK")</f>
        <v>#NAME?</v>
      </c>
      <c r="F1012">
        <v>750000000</v>
      </c>
      <c r="G1012" t="e">
        <f ca="1">_xll.BDP("YX832574 Corp","CPN")</f>
        <v>#NAME?</v>
      </c>
      <c r="H1012" t="e">
        <f ca="1">_xll.BDP("YX832574 Corp","MATURITY")</f>
        <v>#NAME?</v>
      </c>
      <c r="I1012" t="e">
        <f ca="1">_xll.BDP("YX832574 Corp","SERIES")</f>
        <v>#NAME?</v>
      </c>
      <c r="J1012" t="e">
        <f ca="1">_xll.BDP("YX832574 Corp","BB_COMPOSITE")</f>
        <v>#NAME?</v>
      </c>
      <c r="K1012" t="e">
        <f ca="1">_xll.BDP("YX832574 Corp","MTY_TYP")</f>
        <v>#NAME?</v>
      </c>
      <c r="L1012" t="e">
        <f ca="1">_xll.BDP("YX832574 Corp","CRNCY")</f>
        <v>#NAME?</v>
      </c>
      <c r="M1012" t="e">
        <f ca="1">_xll.BDP("YX832574 Corp","DUR_ASK")</f>
        <v>#NAME?</v>
      </c>
      <c r="N1012" s="3">
        <v>45467</v>
      </c>
      <c r="O1012">
        <f t="shared" si="61"/>
        <v>0</v>
      </c>
      <c r="P1012" t="e">
        <f t="shared" ca="1" si="62"/>
        <v>#NAME?</v>
      </c>
      <c r="Q1012" s="6" t="e">
        <f t="shared" ca="1" si="60"/>
        <v>#NAME?</v>
      </c>
      <c r="R1012" t="e">
        <f t="shared" ca="1" si="63"/>
        <v>#NAME?</v>
      </c>
    </row>
    <row r="1013" spans="1:18" x14ac:dyDescent="0.2">
      <c r="A1013" t="s">
        <v>297</v>
      </c>
      <c r="B1013" t="e">
        <f ca="1">_xll.BDP("YX832575 Corp","TICKER")</f>
        <v>#NAME?</v>
      </c>
      <c r="C1013" t="e">
        <f ca="1">_xll.BDP("YX832575 Corp","ID_CUSIP")</f>
        <v>#NAME?</v>
      </c>
      <c r="D1013" t="e">
        <f ca="1">_xll.BDP("YX832575 Corp","PX_BID")</f>
        <v>#NAME?</v>
      </c>
      <c r="E1013" t="e">
        <f ca="1">_xll.BDP("YX832575 Corp","PX_ASK")</f>
        <v>#NAME?</v>
      </c>
      <c r="F1013">
        <v>750000000</v>
      </c>
      <c r="G1013" t="e">
        <f ca="1">_xll.BDP("YX832575 Corp","CPN")</f>
        <v>#NAME?</v>
      </c>
      <c r="H1013" t="e">
        <f ca="1">_xll.BDP("YX832575 Corp","MATURITY")</f>
        <v>#NAME?</v>
      </c>
      <c r="I1013" t="e">
        <f ca="1">_xll.BDP("YX832575 Corp","SERIES")</f>
        <v>#NAME?</v>
      </c>
      <c r="J1013" t="e">
        <f ca="1">_xll.BDP("YX832575 Corp","BB_COMPOSITE")</f>
        <v>#NAME?</v>
      </c>
      <c r="K1013" t="e">
        <f ca="1">_xll.BDP("YX832575 Corp","MTY_TYP")</f>
        <v>#NAME?</v>
      </c>
      <c r="L1013" t="e">
        <f ca="1">_xll.BDP("YX832575 Corp","CRNCY")</f>
        <v>#NAME?</v>
      </c>
      <c r="M1013" t="e">
        <f ca="1">_xll.BDP("YX832575 Corp","DUR_ASK")</f>
        <v>#NAME?</v>
      </c>
      <c r="N1013" s="3">
        <v>45467</v>
      </c>
      <c r="O1013">
        <f t="shared" si="61"/>
        <v>0</v>
      </c>
      <c r="P1013" t="e">
        <f t="shared" ca="1" si="62"/>
        <v>#NAME?</v>
      </c>
      <c r="Q1013" s="6" t="e">
        <f t="shared" ca="1" si="60"/>
        <v>#NAME?</v>
      </c>
      <c r="R1013" t="e">
        <f t="shared" ca="1" si="63"/>
        <v>#NAME?</v>
      </c>
    </row>
    <row r="1014" spans="1:18" x14ac:dyDescent="0.2">
      <c r="A1014" t="s">
        <v>297</v>
      </c>
      <c r="B1014" t="e">
        <f ca="1">_xll.BDP("YX832580 Corp","TICKER")</f>
        <v>#NAME?</v>
      </c>
      <c r="C1014" t="e">
        <f ca="1">_xll.BDP("YX832580 Corp","ID_CUSIP")</f>
        <v>#NAME?</v>
      </c>
      <c r="D1014" t="e">
        <f ca="1">_xll.BDP("YX832580 Corp","PX_BID")</f>
        <v>#NAME?</v>
      </c>
      <c r="E1014" t="e">
        <f ca="1">_xll.BDP("YX832580 Corp","PX_ASK")</f>
        <v>#NAME?</v>
      </c>
      <c r="F1014">
        <v>750000000</v>
      </c>
      <c r="G1014" t="e">
        <f ca="1">_xll.BDP("YX832580 Corp","CPN")</f>
        <v>#NAME?</v>
      </c>
      <c r="H1014" t="e">
        <f ca="1">_xll.BDP("YX832580 Corp","MATURITY")</f>
        <v>#NAME?</v>
      </c>
      <c r="I1014" t="e">
        <f ca="1">_xll.BDP("YX832580 Corp","SERIES")</f>
        <v>#NAME?</v>
      </c>
      <c r="J1014" t="e">
        <f ca="1">_xll.BDP("YX832580 Corp","BB_COMPOSITE")</f>
        <v>#NAME?</v>
      </c>
      <c r="K1014" t="e">
        <f ca="1">_xll.BDP("YX832580 Corp","MTY_TYP")</f>
        <v>#NAME?</v>
      </c>
      <c r="L1014" t="e">
        <f ca="1">_xll.BDP("YX832580 Corp","CRNCY")</f>
        <v>#NAME?</v>
      </c>
      <c r="M1014" t="e">
        <f ca="1">_xll.BDP("YX832580 Corp","DUR_ASK")</f>
        <v>#NAME?</v>
      </c>
      <c r="N1014" s="3">
        <v>45467</v>
      </c>
      <c r="O1014">
        <f t="shared" si="61"/>
        <v>0</v>
      </c>
      <c r="P1014" t="e">
        <f t="shared" ca="1" si="62"/>
        <v>#NAME?</v>
      </c>
      <c r="Q1014" s="6" t="e">
        <f t="shared" ca="1" si="60"/>
        <v>#NAME?</v>
      </c>
      <c r="R1014" t="e">
        <f t="shared" ca="1" si="63"/>
        <v>#NAME?</v>
      </c>
    </row>
    <row r="1015" spans="1:18" x14ac:dyDescent="0.2">
      <c r="A1015" t="s">
        <v>297</v>
      </c>
      <c r="B1015" t="e">
        <f ca="1">_xll.BDP("YX832581 Corp","TICKER")</f>
        <v>#NAME?</v>
      </c>
      <c r="C1015" t="e">
        <f ca="1">_xll.BDP("YX832581 Corp","ID_CUSIP")</f>
        <v>#NAME?</v>
      </c>
      <c r="D1015" t="e">
        <f ca="1">_xll.BDP("YX832581 Corp","PX_BID")</f>
        <v>#NAME?</v>
      </c>
      <c r="E1015" t="e">
        <f ca="1">_xll.BDP("YX832581 Corp","PX_ASK")</f>
        <v>#NAME?</v>
      </c>
      <c r="F1015">
        <v>750000000</v>
      </c>
      <c r="G1015" t="e">
        <f ca="1">_xll.BDP("YX832581 Corp","CPN")</f>
        <v>#NAME?</v>
      </c>
      <c r="H1015" t="e">
        <f ca="1">_xll.BDP("YX832581 Corp","MATURITY")</f>
        <v>#NAME?</v>
      </c>
      <c r="I1015" t="e">
        <f ca="1">_xll.BDP("YX832581 Corp","SERIES")</f>
        <v>#NAME?</v>
      </c>
      <c r="J1015" t="e">
        <f ca="1">_xll.BDP("YX832581 Corp","BB_COMPOSITE")</f>
        <v>#NAME?</v>
      </c>
      <c r="K1015" t="e">
        <f ca="1">_xll.BDP("YX832581 Corp","MTY_TYP")</f>
        <v>#NAME?</v>
      </c>
      <c r="L1015" t="e">
        <f ca="1">_xll.BDP("YX832581 Corp","CRNCY")</f>
        <v>#NAME?</v>
      </c>
      <c r="M1015" t="e">
        <f ca="1">_xll.BDP("YX832581 Corp","DUR_ASK")</f>
        <v>#NAME?</v>
      </c>
      <c r="N1015" s="3">
        <v>45467</v>
      </c>
      <c r="O1015">
        <f t="shared" si="61"/>
        <v>0</v>
      </c>
      <c r="P1015" t="e">
        <f t="shared" ca="1" si="62"/>
        <v>#NAME?</v>
      </c>
      <c r="Q1015" s="6" t="e">
        <f t="shared" ca="1" si="60"/>
        <v>#NAME?</v>
      </c>
      <c r="R1015" t="e">
        <f t="shared" ca="1" si="63"/>
        <v>#NAME?</v>
      </c>
    </row>
    <row r="1016" spans="1:18" x14ac:dyDescent="0.2">
      <c r="A1016" t="s">
        <v>297</v>
      </c>
      <c r="B1016" t="e">
        <f ca="1">_xll.BDP("ZD761333 Corp","TICKER")</f>
        <v>#NAME?</v>
      </c>
      <c r="C1016" t="e">
        <f ca="1">_xll.BDP("ZD761333 Corp","ID_CUSIP")</f>
        <v>#NAME?</v>
      </c>
      <c r="D1016" t="e">
        <f ca="1">_xll.BDP("ZD761333 Corp","PX_BID")</f>
        <v>#NAME?</v>
      </c>
      <c r="E1016" t="e">
        <f ca="1">_xll.BDP("ZD761333 Corp","PX_ASK")</f>
        <v>#NAME?</v>
      </c>
      <c r="F1016">
        <v>800000000</v>
      </c>
      <c r="G1016" t="e">
        <f ca="1">_xll.BDP("ZD761333 Corp","CPN")</f>
        <v>#NAME?</v>
      </c>
      <c r="H1016" t="e">
        <f ca="1">_xll.BDP("ZD761333 Corp","MATURITY")</f>
        <v>#NAME?</v>
      </c>
      <c r="I1016" t="e">
        <f ca="1">_xll.BDP("ZD761333 Corp","SERIES")</f>
        <v>#NAME?</v>
      </c>
      <c r="J1016" t="e">
        <f ca="1">_xll.BDP("ZD761333 Corp","BB_COMPOSITE")</f>
        <v>#NAME?</v>
      </c>
      <c r="K1016" t="e">
        <f ca="1">_xll.BDP("ZD761333 Corp","MTY_TYP")</f>
        <v>#NAME?</v>
      </c>
      <c r="L1016" t="e">
        <f ca="1">_xll.BDP("ZD761333 Corp","CRNCY")</f>
        <v>#NAME?</v>
      </c>
      <c r="M1016" t="e">
        <f ca="1">_xll.BDP("ZD761333 Corp","DUR_ASK")</f>
        <v>#NAME?</v>
      </c>
      <c r="N1016" s="3">
        <v>45370</v>
      </c>
      <c r="O1016">
        <f t="shared" si="61"/>
        <v>0</v>
      </c>
      <c r="P1016" t="e">
        <f t="shared" ca="1" si="62"/>
        <v>#NAME?</v>
      </c>
      <c r="Q1016" s="6" t="e">
        <f t="shared" ca="1" si="60"/>
        <v>#NAME?</v>
      </c>
      <c r="R1016" t="e">
        <f t="shared" ca="1" si="63"/>
        <v>#NAME?</v>
      </c>
    </row>
    <row r="1017" spans="1:18" x14ac:dyDescent="0.2">
      <c r="A1017" t="s">
        <v>297</v>
      </c>
      <c r="B1017" t="e">
        <f ca="1">_xll.BDP("ZD761336 Corp","TICKER")</f>
        <v>#NAME?</v>
      </c>
      <c r="C1017" t="e">
        <f ca="1">_xll.BDP("ZD761336 Corp","ID_CUSIP")</f>
        <v>#NAME?</v>
      </c>
      <c r="D1017" t="e">
        <f ca="1">_xll.BDP("ZD761336 Corp","PX_BID")</f>
        <v>#NAME?</v>
      </c>
      <c r="E1017" t="e">
        <f ca="1">_xll.BDP("ZD761336 Corp","PX_ASK")</f>
        <v>#NAME?</v>
      </c>
      <c r="F1017">
        <v>800000000</v>
      </c>
      <c r="G1017" t="e">
        <f ca="1">_xll.BDP("ZD761336 Corp","CPN")</f>
        <v>#NAME?</v>
      </c>
      <c r="H1017" t="e">
        <f ca="1">_xll.BDP("ZD761336 Corp","MATURITY")</f>
        <v>#NAME?</v>
      </c>
      <c r="I1017" t="e">
        <f ca="1">_xll.BDP("ZD761336 Corp","SERIES")</f>
        <v>#NAME?</v>
      </c>
      <c r="J1017" t="e">
        <f ca="1">_xll.BDP("ZD761336 Corp","BB_COMPOSITE")</f>
        <v>#NAME?</v>
      </c>
      <c r="K1017" t="e">
        <f ca="1">_xll.BDP("ZD761336 Corp","MTY_TYP")</f>
        <v>#NAME?</v>
      </c>
      <c r="L1017" t="e">
        <f ca="1">_xll.BDP("ZD761336 Corp","CRNCY")</f>
        <v>#NAME?</v>
      </c>
      <c r="M1017" t="e">
        <f ca="1">_xll.BDP("ZD761336 Corp","DUR_ASK")</f>
        <v>#NAME?</v>
      </c>
      <c r="N1017" s="3">
        <v>45370</v>
      </c>
      <c r="O1017">
        <f t="shared" si="61"/>
        <v>0</v>
      </c>
      <c r="P1017" t="e">
        <f t="shared" ca="1" si="62"/>
        <v>#NAME?</v>
      </c>
      <c r="Q1017" s="6" t="e">
        <f t="shared" ca="1" si="60"/>
        <v>#NAME?</v>
      </c>
      <c r="R1017" t="e">
        <f t="shared" ca="1" si="63"/>
        <v>#NAME?</v>
      </c>
    </row>
    <row r="1018" spans="1:18" x14ac:dyDescent="0.2">
      <c r="A1018" t="s">
        <v>297</v>
      </c>
      <c r="B1018" t="e">
        <f ca="1">_xll.BDP("ZF096634 Corp","TICKER")</f>
        <v>#NAME?</v>
      </c>
      <c r="C1018" t="e">
        <f ca="1">_xll.BDP("ZF096634 Corp","ID_CUSIP")</f>
        <v>#NAME?</v>
      </c>
      <c r="D1018" t="e">
        <f ca="1">_xll.BDP("ZF096634 Corp","PX_BID")</f>
        <v>#NAME?</v>
      </c>
      <c r="E1018" t="e">
        <f ca="1">_xll.BDP("ZF096634 Corp","PX_ASK")</f>
        <v>#NAME?</v>
      </c>
      <c r="F1018">
        <v>1000000000</v>
      </c>
      <c r="G1018" t="e">
        <f ca="1">_xll.BDP("ZF096634 Corp","CPN")</f>
        <v>#NAME?</v>
      </c>
      <c r="H1018" t="e">
        <f ca="1">_xll.BDP("ZF096634 Corp","MATURITY")</f>
        <v>#NAME?</v>
      </c>
      <c r="I1018" t="e">
        <f ca="1">_xll.BDP("ZF096634 Corp","SERIES")</f>
        <v>#NAME?</v>
      </c>
      <c r="J1018" t="e">
        <f ca="1">_xll.BDP("ZF096634 Corp","BB_COMPOSITE")</f>
        <v>#NAME?</v>
      </c>
      <c r="K1018" t="e">
        <f ca="1">_xll.BDP("ZF096634 Corp","MTY_TYP")</f>
        <v>#NAME?</v>
      </c>
      <c r="L1018" t="e">
        <f ca="1">_xll.BDP("ZF096634 Corp","CRNCY")</f>
        <v>#NAME?</v>
      </c>
      <c r="M1018" t="e">
        <f ca="1">_xll.BDP("ZF096634 Corp","DUR_ASK")</f>
        <v>#NAME?</v>
      </c>
      <c r="N1018" s="3">
        <v>45299</v>
      </c>
      <c r="O1018">
        <f t="shared" si="61"/>
        <v>0</v>
      </c>
      <c r="P1018" t="e">
        <f t="shared" ca="1" si="62"/>
        <v>#NAME?</v>
      </c>
      <c r="Q1018" s="6" t="e">
        <f t="shared" ca="1" si="60"/>
        <v>#NAME?</v>
      </c>
      <c r="R1018" t="e">
        <f t="shared" ca="1" si="63"/>
        <v>#NAME?</v>
      </c>
    </row>
    <row r="1019" spans="1:18" x14ac:dyDescent="0.2">
      <c r="A1019" t="s">
        <v>297</v>
      </c>
      <c r="B1019" t="e">
        <f ca="1">_xll.BDP("ZF096640 Corp","TICKER")</f>
        <v>#NAME?</v>
      </c>
      <c r="C1019" t="e">
        <f ca="1">_xll.BDP("ZF096640 Corp","ID_CUSIP")</f>
        <v>#NAME?</v>
      </c>
      <c r="D1019" t="e">
        <f ca="1">_xll.BDP("ZF096640 Corp","PX_BID")</f>
        <v>#NAME?</v>
      </c>
      <c r="E1019" t="e">
        <f ca="1">_xll.BDP("ZF096640 Corp","PX_ASK")</f>
        <v>#NAME?</v>
      </c>
      <c r="F1019">
        <v>1000000000</v>
      </c>
      <c r="G1019" t="e">
        <f ca="1">_xll.BDP("ZF096640 Corp","CPN")</f>
        <v>#NAME?</v>
      </c>
      <c r="H1019" t="e">
        <f ca="1">_xll.BDP("ZF096640 Corp","MATURITY")</f>
        <v>#NAME?</v>
      </c>
      <c r="I1019" t="e">
        <f ca="1">_xll.BDP("ZF096640 Corp","SERIES")</f>
        <v>#NAME?</v>
      </c>
      <c r="J1019" t="e">
        <f ca="1">_xll.BDP("ZF096640 Corp","BB_COMPOSITE")</f>
        <v>#NAME?</v>
      </c>
      <c r="K1019" t="e">
        <f ca="1">_xll.BDP("ZF096640 Corp","MTY_TYP")</f>
        <v>#NAME?</v>
      </c>
      <c r="L1019" t="e">
        <f ca="1">_xll.BDP("ZF096640 Corp","CRNCY")</f>
        <v>#NAME?</v>
      </c>
      <c r="M1019" t="e">
        <f ca="1">_xll.BDP("ZF096640 Corp","DUR_ASK")</f>
        <v>#NAME?</v>
      </c>
      <c r="N1019" s="3">
        <v>45299</v>
      </c>
      <c r="O1019">
        <f t="shared" si="61"/>
        <v>0</v>
      </c>
      <c r="P1019" t="e">
        <f t="shared" ca="1" si="62"/>
        <v>#NAME?</v>
      </c>
      <c r="Q1019" s="6" t="e">
        <f t="shared" ca="1" si="60"/>
        <v>#NAME?</v>
      </c>
      <c r="R1019" t="e">
        <f t="shared" ca="1" si="63"/>
        <v>#NAME?</v>
      </c>
    </row>
    <row r="1020" spans="1:18" x14ac:dyDescent="0.2">
      <c r="A1020" t="s">
        <v>297</v>
      </c>
      <c r="B1020" t="e">
        <f ca="1">_xll.BDP("ZI964157 Corp","TICKER")</f>
        <v>#NAME?</v>
      </c>
      <c r="C1020" t="e">
        <f ca="1">_xll.BDP("ZI964157 Corp","ID_CUSIP")</f>
        <v>#NAME?</v>
      </c>
      <c r="D1020" t="e">
        <f ca="1">_xll.BDP("ZI964157 Corp","PX_BID")</f>
        <v>#NAME?</v>
      </c>
      <c r="E1020" t="e">
        <f ca="1">_xll.BDP("ZI964157 Corp","PX_ASK")</f>
        <v>#NAME?</v>
      </c>
      <c r="F1020">
        <v>700000000</v>
      </c>
      <c r="G1020" t="e">
        <f ca="1">_xll.BDP("ZI964157 Corp","CPN")</f>
        <v>#NAME?</v>
      </c>
      <c r="H1020" t="e">
        <f ca="1">_xll.BDP("ZI964157 Corp","MATURITY")</f>
        <v>#NAME?</v>
      </c>
      <c r="I1020" t="e">
        <f ca="1">_xll.BDP("ZI964157 Corp","SERIES")</f>
        <v>#NAME?</v>
      </c>
      <c r="J1020" t="e">
        <f ca="1">_xll.BDP("ZI964157 Corp","BB_COMPOSITE")</f>
        <v>#NAME?</v>
      </c>
      <c r="K1020" t="e">
        <f ca="1">_xll.BDP("ZI964157 Corp","MTY_TYP")</f>
        <v>#NAME?</v>
      </c>
      <c r="L1020" t="e">
        <f ca="1">_xll.BDP("ZI964157 Corp","CRNCY")</f>
        <v>#NAME?</v>
      </c>
      <c r="M1020" t="e">
        <f ca="1">_xll.BDP("ZI964157 Corp","DUR_ASK")</f>
        <v>#NAME?</v>
      </c>
      <c r="N1020" s="3">
        <v>45190</v>
      </c>
      <c r="O1020">
        <f t="shared" si="61"/>
        <v>0</v>
      </c>
      <c r="P1020" t="e">
        <f t="shared" ca="1" si="62"/>
        <v>#NAME?</v>
      </c>
      <c r="Q1020" s="6" t="e">
        <f t="shared" ca="1" si="60"/>
        <v>#NAME?</v>
      </c>
      <c r="R1020" t="e">
        <f t="shared" ca="1" si="63"/>
        <v>#NAME?</v>
      </c>
    </row>
    <row r="1021" spans="1:18" x14ac:dyDescent="0.2">
      <c r="A1021" t="s">
        <v>297</v>
      </c>
      <c r="B1021" t="e">
        <f ca="1">_xll.BDP("ZI964161 Corp","TICKER")</f>
        <v>#NAME?</v>
      </c>
      <c r="C1021" t="e">
        <f ca="1">_xll.BDP("ZI964161 Corp","ID_CUSIP")</f>
        <v>#NAME?</v>
      </c>
      <c r="D1021" t="e">
        <f ca="1">_xll.BDP("ZI964161 Corp","PX_BID")</f>
        <v>#NAME?</v>
      </c>
      <c r="E1021" t="e">
        <f ca="1">_xll.BDP("ZI964161 Corp","PX_ASK")</f>
        <v>#NAME?</v>
      </c>
      <c r="F1021">
        <v>700000000</v>
      </c>
      <c r="G1021" t="e">
        <f ca="1">_xll.BDP("ZI964161 Corp","CPN")</f>
        <v>#NAME?</v>
      </c>
      <c r="H1021" t="e">
        <f ca="1">_xll.BDP("ZI964161 Corp","MATURITY")</f>
        <v>#NAME?</v>
      </c>
      <c r="I1021" t="e">
        <f ca="1">_xll.BDP("ZI964161 Corp","SERIES")</f>
        <v>#NAME?</v>
      </c>
      <c r="J1021" t="e">
        <f ca="1">_xll.BDP("ZI964161 Corp","BB_COMPOSITE")</f>
        <v>#NAME?</v>
      </c>
      <c r="K1021" t="e">
        <f ca="1">_xll.BDP("ZI964161 Corp","MTY_TYP")</f>
        <v>#NAME?</v>
      </c>
      <c r="L1021" t="e">
        <f ca="1">_xll.BDP("ZI964161 Corp","CRNCY")</f>
        <v>#NAME?</v>
      </c>
      <c r="M1021" t="e">
        <f ca="1">_xll.BDP("ZI964161 Corp","DUR_ASK")</f>
        <v>#NAME?</v>
      </c>
      <c r="N1021" s="3">
        <v>45190</v>
      </c>
      <c r="O1021">
        <f t="shared" si="61"/>
        <v>0</v>
      </c>
      <c r="P1021" t="e">
        <f t="shared" ca="1" si="62"/>
        <v>#NAME?</v>
      </c>
      <c r="Q1021" s="6" t="e">
        <f t="shared" ca="1" si="60"/>
        <v>#NAME?</v>
      </c>
      <c r="R1021" t="e">
        <f t="shared" ca="1" si="63"/>
        <v>#NAME?</v>
      </c>
    </row>
    <row r="1022" spans="1:18" x14ac:dyDescent="0.2">
      <c r="A1022" t="s">
        <v>297</v>
      </c>
      <c r="B1022" t="e">
        <f ca="1">_xll.BDP("ZJ057676 Corp","TICKER")</f>
        <v>#NAME?</v>
      </c>
      <c r="C1022" t="e">
        <f ca="1">_xll.BDP("ZJ057676 Corp","ID_CUSIP")</f>
        <v>#NAME?</v>
      </c>
      <c r="D1022" t="e">
        <f ca="1">_xll.BDP("ZJ057676 Corp","PX_BID")</f>
        <v>#NAME?</v>
      </c>
      <c r="E1022" t="e">
        <f ca="1">_xll.BDP("ZJ057676 Corp","PX_ASK")</f>
        <v>#NAME?</v>
      </c>
      <c r="F1022">
        <v>750000000</v>
      </c>
      <c r="G1022" t="e">
        <f ca="1">_xll.BDP("ZJ057676 Corp","CPN")</f>
        <v>#NAME?</v>
      </c>
      <c r="H1022" t="e">
        <f ca="1">_xll.BDP("ZJ057676 Corp","MATURITY")</f>
        <v>#NAME?</v>
      </c>
      <c r="I1022" t="e">
        <f ca="1">_xll.BDP("ZJ057676 Corp","SERIES")</f>
        <v>#NAME?</v>
      </c>
      <c r="J1022" t="e">
        <f ca="1">_xll.BDP("ZJ057676 Corp","BB_COMPOSITE")</f>
        <v>#NAME?</v>
      </c>
      <c r="K1022" t="e">
        <f ca="1">_xll.BDP("ZJ057676 Corp","MTY_TYP")</f>
        <v>#NAME?</v>
      </c>
      <c r="L1022" t="e">
        <f ca="1">_xll.BDP("ZJ057676 Corp","CRNCY")</f>
        <v>#NAME?</v>
      </c>
      <c r="M1022" t="e">
        <f ca="1">_xll.BDP("ZJ057676 Corp","DUR_ASK")</f>
        <v>#NAME?</v>
      </c>
      <c r="N1022" s="3">
        <v>45103</v>
      </c>
      <c r="O1022">
        <f t="shared" si="61"/>
        <v>0</v>
      </c>
      <c r="P1022" t="e">
        <f t="shared" ca="1" si="62"/>
        <v>#NAME?</v>
      </c>
      <c r="Q1022" s="6" t="e">
        <f t="shared" ca="1" si="60"/>
        <v>#NAME?</v>
      </c>
      <c r="R1022" t="e">
        <f t="shared" ca="1" si="63"/>
        <v>#NAME?</v>
      </c>
    </row>
    <row r="1023" spans="1:18" x14ac:dyDescent="0.2">
      <c r="A1023" t="s">
        <v>297</v>
      </c>
      <c r="B1023" t="e">
        <f ca="1">_xll.BDP("ZJ057681 Corp","TICKER")</f>
        <v>#NAME?</v>
      </c>
      <c r="C1023" t="e">
        <f ca="1">_xll.BDP("ZJ057681 Corp","ID_CUSIP")</f>
        <v>#NAME?</v>
      </c>
      <c r="D1023" t="e">
        <f ca="1">_xll.BDP("ZJ057681 Corp","PX_BID")</f>
        <v>#NAME?</v>
      </c>
      <c r="E1023" t="e">
        <f ca="1">_xll.BDP("ZJ057681 Corp","PX_ASK")</f>
        <v>#NAME?</v>
      </c>
      <c r="F1023">
        <v>750000000</v>
      </c>
      <c r="G1023" t="e">
        <f ca="1">_xll.BDP("ZJ057681 Corp","CPN")</f>
        <v>#NAME?</v>
      </c>
      <c r="H1023" t="e">
        <f ca="1">_xll.BDP("ZJ057681 Corp","MATURITY")</f>
        <v>#NAME?</v>
      </c>
      <c r="I1023" t="e">
        <f ca="1">_xll.BDP("ZJ057681 Corp","SERIES")</f>
        <v>#NAME?</v>
      </c>
      <c r="J1023" t="e">
        <f ca="1">_xll.BDP("ZJ057681 Corp","BB_COMPOSITE")</f>
        <v>#NAME?</v>
      </c>
      <c r="K1023" t="e">
        <f ca="1">_xll.BDP("ZJ057681 Corp","MTY_TYP")</f>
        <v>#NAME?</v>
      </c>
      <c r="L1023" t="e">
        <f ca="1">_xll.BDP("ZJ057681 Corp","CRNCY")</f>
        <v>#NAME?</v>
      </c>
      <c r="M1023" t="e">
        <f ca="1">_xll.BDP("ZJ057681 Corp","DUR_ASK")</f>
        <v>#NAME?</v>
      </c>
      <c r="N1023" s="3">
        <v>45103</v>
      </c>
      <c r="O1023">
        <f t="shared" si="61"/>
        <v>0</v>
      </c>
      <c r="P1023" t="e">
        <f t="shared" ca="1" si="62"/>
        <v>#NAME?</v>
      </c>
      <c r="Q1023" s="6" t="e">
        <f t="shared" ca="1" si="60"/>
        <v>#NAME?</v>
      </c>
      <c r="R1023" t="e">
        <f t="shared" ca="1" si="63"/>
        <v>#NAME?</v>
      </c>
    </row>
    <row r="1024" spans="1:18" x14ac:dyDescent="0.2">
      <c r="A1024" t="s">
        <v>81</v>
      </c>
      <c r="B1024" t="e">
        <f ca="1">_xll.BDP("AO836916 Corp","TICKER")</f>
        <v>#NAME?</v>
      </c>
      <c r="C1024" t="e">
        <f ca="1">_xll.BDP("AO836916 Corp","ID_CUSIP")</f>
        <v>#NAME?</v>
      </c>
      <c r="D1024" t="e">
        <f ca="1">_xll.BDP("AO836916 Corp","PX_BID")</f>
        <v>#NAME?</v>
      </c>
      <c r="E1024" t="e">
        <f ca="1">_xll.BDP("AO836916 Corp","PX_ASK")</f>
        <v>#NAME?</v>
      </c>
      <c r="F1024">
        <v>300000000</v>
      </c>
      <c r="G1024" t="e">
        <f ca="1">_xll.BDP("AO836916 Corp","CPN")</f>
        <v>#NAME?</v>
      </c>
      <c r="H1024" t="e">
        <f ca="1">_xll.BDP("AO836916 Corp","MATURITY")</f>
        <v>#NAME?</v>
      </c>
      <c r="I1024" t="e">
        <f ca="1">_xll.BDP("AO836916 Corp","SERIES")</f>
        <v>#NAME?</v>
      </c>
      <c r="J1024" t="e">
        <f ca="1">_xll.BDP("AO836916 Corp","BB_COMPOSITE")</f>
        <v>#NAME?</v>
      </c>
      <c r="K1024" t="e">
        <f ca="1">_xll.BDP("AO836916 Corp","MTY_TYP")</f>
        <v>#NAME?</v>
      </c>
      <c r="L1024" t="e">
        <f ca="1">_xll.BDP("AO836916 Corp","CRNCY")</f>
        <v>#NAME?</v>
      </c>
      <c r="M1024" t="e">
        <f ca="1">_xll.BDP("AO836916 Corp","DUR_ASK")</f>
        <v>#NAME?</v>
      </c>
      <c r="N1024" s="3">
        <v>42976</v>
      </c>
      <c r="O1024">
        <f t="shared" si="61"/>
        <v>0</v>
      </c>
      <c r="P1024" t="e">
        <f t="shared" ca="1" si="62"/>
        <v>#NAME?</v>
      </c>
      <c r="Q1024" s="6" t="e">
        <f t="shared" ca="1" si="60"/>
        <v>#NAME?</v>
      </c>
      <c r="R1024" t="e">
        <f t="shared" ca="1" si="63"/>
        <v>#NAME?</v>
      </c>
    </row>
    <row r="1025" spans="1:18" x14ac:dyDescent="0.2">
      <c r="A1025" t="s">
        <v>81</v>
      </c>
      <c r="B1025" t="e">
        <f ca="1">_xll.BDP("AO836918 Corp","TICKER")</f>
        <v>#NAME?</v>
      </c>
      <c r="C1025" t="e">
        <f ca="1">_xll.BDP("AO836918 Corp","ID_CUSIP")</f>
        <v>#NAME?</v>
      </c>
      <c r="D1025" t="e">
        <f ca="1">_xll.BDP("AO836918 Corp","PX_BID")</f>
        <v>#NAME?</v>
      </c>
      <c r="E1025" t="e">
        <f ca="1">_xll.BDP("AO836918 Corp","PX_ASK")</f>
        <v>#NAME?</v>
      </c>
      <c r="F1025">
        <v>300000000</v>
      </c>
      <c r="G1025" t="e">
        <f ca="1">_xll.BDP("AO836918 Corp","CPN")</f>
        <v>#NAME?</v>
      </c>
      <c r="H1025" t="e">
        <f ca="1">_xll.BDP("AO836918 Corp","MATURITY")</f>
        <v>#NAME?</v>
      </c>
      <c r="I1025" t="e">
        <f ca="1">_xll.BDP("AO836918 Corp","SERIES")</f>
        <v>#NAME?</v>
      </c>
      <c r="J1025" t="e">
        <f ca="1">_xll.BDP("AO836918 Corp","BB_COMPOSITE")</f>
        <v>#NAME?</v>
      </c>
      <c r="K1025" t="e">
        <f ca="1">_xll.BDP("AO836918 Corp","MTY_TYP")</f>
        <v>#NAME?</v>
      </c>
      <c r="L1025" t="e">
        <f ca="1">_xll.BDP("AO836918 Corp","CRNCY")</f>
        <v>#NAME?</v>
      </c>
      <c r="M1025" t="e">
        <f ca="1">_xll.BDP("AO836918 Corp","DUR_ASK")</f>
        <v>#NAME?</v>
      </c>
      <c r="N1025" s="3">
        <v>42976</v>
      </c>
      <c r="O1025">
        <f t="shared" si="61"/>
        <v>0</v>
      </c>
      <c r="P1025" t="e">
        <f t="shared" ca="1" si="62"/>
        <v>#NAME?</v>
      </c>
      <c r="Q1025" s="6" t="e">
        <f t="shared" ca="1" si="60"/>
        <v>#NAME?</v>
      </c>
      <c r="R1025" t="e">
        <f t="shared" ca="1" si="63"/>
        <v>#NAME?</v>
      </c>
    </row>
    <row r="1026" spans="1:18" x14ac:dyDescent="0.2">
      <c r="A1026" t="s">
        <v>81</v>
      </c>
      <c r="B1026" t="e">
        <f ca="1">_xll.BDP("BT588667 Corp","TICKER")</f>
        <v>#NAME?</v>
      </c>
      <c r="C1026" t="e">
        <f ca="1">_xll.BDP("BT588667 Corp","ID_CUSIP")</f>
        <v>#NAME?</v>
      </c>
      <c r="D1026" t="e">
        <f ca="1">_xll.BDP("BT588667 Corp","PX_BID")</f>
        <v>#NAME?</v>
      </c>
      <c r="E1026" t="e">
        <f ca="1">_xll.BDP("BT588667 Corp","PX_ASK")</f>
        <v>#NAME?</v>
      </c>
      <c r="F1026">
        <v>300000000</v>
      </c>
      <c r="G1026" t="e">
        <f ca="1">_xll.BDP("BT588667 Corp","CPN")</f>
        <v>#NAME?</v>
      </c>
      <c r="H1026" t="e">
        <f ca="1">_xll.BDP("BT588667 Corp","MATURITY")</f>
        <v>#NAME?</v>
      </c>
      <c r="I1026" t="e">
        <f ca="1">_xll.BDP("BT588667 Corp","SERIES")</f>
        <v>#NAME?</v>
      </c>
      <c r="J1026" t="e">
        <f ca="1">_xll.BDP("BT588667 Corp","BB_COMPOSITE")</f>
        <v>#NAME?</v>
      </c>
      <c r="K1026" t="e">
        <f ca="1">_xll.BDP("BT588667 Corp","MTY_TYP")</f>
        <v>#NAME?</v>
      </c>
      <c r="L1026" t="e">
        <f ca="1">_xll.BDP("BT588667 Corp","CRNCY")</f>
        <v>#NAME?</v>
      </c>
      <c r="M1026" t="e">
        <f ca="1">_xll.BDP("BT588667 Corp","DUR_ASK")</f>
        <v>#NAME?</v>
      </c>
      <c r="N1026" s="3">
        <v>44585</v>
      </c>
      <c r="O1026">
        <f t="shared" si="61"/>
        <v>0</v>
      </c>
      <c r="P1026" t="e">
        <f t="shared" ca="1" si="62"/>
        <v>#NAME?</v>
      </c>
      <c r="Q1026" s="6" t="e">
        <f t="shared" ref="Q1026:Q1089" ca="1" si="64">RIGHT(D1026,1)</f>
        <v>#NAME?</v>
      </c>
      <c r="R1026" t="e">
        <f t="shared" ca="1" si="63"/>
        <v>#NAME?</v>
      </c>
    </row>
    <row r="1027" spans="1:18" x14ac:dyDescent="0.2">
      <c r="A1027" t="s">
        <v>81</v>
      </c>
      <c r="B1027" t="e">
        <f ca="1">_xll.BDP("BT588671 Corp","TICKER")</f>
        <v>#NAME?</v>
      </c>
      <c r="C1027" t="e">
        <f ca="1">_xll.BDP("BT588671 Corp","ID_CUSIP")</f>
        <v>#NAME?</v>
      </c>
      <c r="D1027" t="e">
        <f ca="1">_xll.BDP("BT588671 Corp","PX_BID")</f>
        <v>#NAME?</v>
      </c>
      <c r="E1027" t="e">
        <f ca="1">_xll.BDP("BT588671 Corp","PX_ASK")</f>
        <v>#NAME?</v>
      </c>
      <c r="F1027">
        <v>300000000</v>
      </c>
      <c r="G1027" t="e">
        <f ca="1">_xll.BDP("BT588671 Corp","CPN")</f>
        <v>#NAME?</v>
      </c>
      <c r="H1027" t="e">
        <f ca="1">_xll.BDP("BT588671 Corp","MATURITY")</f>
        <v>#NAME?</v>
      </c>
      <c r="I1027" t="e">
        <f ca="1">_xll.BDP("BT588671 Corp","SERIES")</f>
        <v>#NAME?</v>
      </c>
      <c r="J1027" t="e">
        <f ca="1">_xll.BDP("BT588671 Corp","BB_COMPOSITE")</f>
        <v>#NAME?</v>
      </c>
      <c r="K1027" t="e">
        <f ca="1">_xll.BDP("BT588671 Corp","MTY_TYP")</f>
        <v>#NAME?</v>
      </c>
      <c r="L1027" t="e">
        <f ca="1">_xll.BDP("BT588671 Corp","CRNCY")</f>
        <v>#NAME?</v>
      </c>
      <c r="M1027" t="e">
        <f ca="1">_xll.BDP("BT588671 Corp","DUR_ASK")</f>
        <v>#NAME?</v>
      </c>
      <c r="N1027" s="3">
        <v>44585</v>
      </c>
      <c r="O1027">
        <f t="shared" ref="O1027:O1090" si="65">IF(N1027 &gt; DATE(2025, 3, 3), 1, 0)</f>
        <v>0</v>
      </c>
      <c r="P1027" t="e">
        <f t="shared" ref="P1027:P1090" ca="1" si="66">IF(OR(Q1027="7"),1,0)</f>
        <v>#NAME?</v>
      </c>
      <c r="Q1027" s="6" t="e">
        <f t="shared" ca="1" si="64"/>
        <v>#NAME?</v>
      </c>
      <c r="R1027" t="e">
        <f t="shared" ref="R1027:R1090" ca="1" si="67">IF(AND(O1027=0,P1027=1),1,0)</f>
        <v>#NAME?</v>
      </c>
    </row>
    <row r="1028" spans="1:18" x14ac:dyDescent="0.2">
      <c r="A1028" t="s">
        <v>81</v>
      </c>
      <c r="B1028" t="e">
        <f ca="1">_xll.BDP("YS522474 Corp","TICKER")</f>
        <v>#NAME?</v>
      </c>
      <c r="C1028" t="e">
        <f ca="1">_xll.BDP("YS522474 Corp","ID_CUSIP")</f>
        <v>#NAME?</v>
      </c>
      <c r="D1028" t="e">
        <f ca="1">_xll.BDP("YS522474 Corp","PX_BID")</f>
        <v>#NAME?</v>
      </c>
      <c r="E1028" t="e">
        <f ca="1">_xll.BDP("YS522474 Corp","PX_ASK")</f>
        <v>#NAME?</v>
      </c>
      <c r="F1028">
        <v>500000000</v>
      </c>
      <c r="G1028" t="e">
        <f ca="1">_xll.BDP("YS522474 Corp","CPN")</f>
        <v>#NAME?</v>
      </c>
      <c r="H1028" t="e">
        <f ca="1">_xll.BDP("YS522474 Corp","MATURITY")</f>
        <v>#NAME?</v>
      </c>
      <c r="I1028" t="e">
        <f ca="1">_xll.BDP("YS522474 Corp","SERIES")</f>
        <v>#NAME?</v>
      </c>
      <c r="J1028" t="e">
        <f ca="1">_xll.BDP("YS522474 Corp","BB_COMPOSITE")</f>
        <v>#NAME?</v>
      </c>
      <c r="K1028" t="e">
        <f ca="1">_xll.BDP("YS522474 Corp","MTY_TYP")</f>
        <v>#NAME?</v>
      </c>
      <c r="L1028" t="e">
        <f ca="1">_xll.BDP("YS522474 Corp","CRNCY")</f>
        <v>#NAME?</v>
      </c>
      <c r="M1028" t="e">
        <f ca="1">_xll.BDP("YS522474 Corp","DUR_ASK")</f>
        <v>#NAME?</v>
      </c>
      <c r="N1028" s="3">
        <v>45679</v>
      </c>
      <c r="O1028">
        <f t="shared" si="65"/>
        <v>0</v>
      </c>
      <c r="P1028" t="e">
        <f t="shared" ca="1" si="66"/>
        <v>#NAME?</v>
      </c>
      <c r="Q1028" s="6" t="e">
        <f t="shared" ca="1" si="64"/>
        <v>#NAME?</v>
      </c>
      <c r="R1028" t="e">
        <f t="shared" ca="1" si="67"/>
        <v>#NAME?</v>
      </c>
    </row>
    <row r="1029" spans="1:18" x14ac:dyDescent="0.2">
      <c r="A1029" t="s">
        <v>81</v>
      </c>
      <c r="B1029" t="e">
        <f ca="1">_xll.BDP("YS522475 Corp","TICKER")</f>
        <v>#NAME?</v>
      </c>
      <c r="C1029" t="e">
        <f ca="1">_xll.BDP("YS522475 Corp","ID_CUSIP")</f>
        <v>#NAME?</v>
      </c>
      <c r="D1029" t="e">
        <f ca="1">_xll.BDP("YS522475 Corp","PX_BID")</f>
        <v>#NAME?</v>
      </c>
      <c r="E1029" t="e">
        <f ca="1">_xll.BDP("YS522475 Corp","PX_ASK")</f>
        <v>#NAME?</v>
      </c>
      <c r="F1029">
        <v>500000000</v>
      </c>
      <c r="G1029" t="e">
        <f ca="1">_xll.BDP("YS522475 Corp","CPN")</f>
        <v>#NAME?</v>
      </c>
      <c r="H1029" t="e">
        <f ca="1">_xll.BDP("YS522475 Corp","MATURITY")</f>
        <v>#NAME?</v>
      </c>
      <c r="I1029" t="e">
        <f ca="1">_xll.BDP("YS522475 Corp","SERIES")</f>
        <v>#NAME?</v>
      </c>
      <c r="J1029" t="e">
        <f ca="1">_xll.BDP("YS522475 Corp","BB_COMPOSITE")</f>
        <v>#NAME?</v>
      </c>
      <c r="K1029" t="e">
        <f ca="1">_xll.BDP("YS522475 Corp","MTY_TYP")</f>
        <v>#NAME?</v>
      </c>
      <c r="L1029" t="e">
        <f ca="1">_xll.BDP("YS522475 Corp","CRNCY")</f>
        <v>#NAME?</v>
      </c>
      <c r="M1029" t="e">
        <f ca="1">_xll.BDP("YS522475 Corp","DUR_ASK")</f>
        <v>#NAME?</v>
      </c>
      <c r="N1029" s="3">
        <v>45679</v>
      </c>
      <c r="O1029">
        <f t="shared" si="65"/>
        <v>0</v>
      </c>
      <c r="P1029" t="e">
        <f t="shared" ca="1" si="66"/>
        <v>#NAME?</v>
      </c>
      <c r="Q1029" s="6" t="e">
        <f t="shared" ca="1" si="64"/>
        <v>#NAME?</v>
      </c>
      <c r="R1029" t="e">
        <f t="shared" ca="1" si="67"/>
        <v>#NAME?</v>
      </c>
    </row>
    <row r="1030" spans="1:18" x14ac:dyDescent="0.2">
      <c r="A1030" t="s">
        <v>81</v>
      </c>
      <c r="B1030" t="e">
        <f ca="1">_xll.BDP("ZF654966 Corp","TICKER")</f>
        <v>#NAME?</v>
      </c>
      <c r="C1030" t="e">
        <f ca="1">_xll.BDP("ZF654966 Corp","ID_CUSIP")</f>
        <v>#NAME?</v>
      </c>
      <c r="D1030" t="e">
        <f ca="1">_xll.BDP("ZF654966 Corp","PX_BID")</f>
        <v>#NAME?</v>
      </c>
      <c r="E1030" t="e">
        <f ca="1">_xll.BDP("ZF654966 Corp","PX_ASK")</f>
        <v>#NAME?</v>
      </c>
      <c r="F1030">
        <v>500000000</v>
      </c>
      <c r="G1030" t="e">
        <f ca="1">_xll.BDP("ZF654966 Corp","CPN")</f>
        <v>#NAME?</v>
      </c>
      <c r="H1030" t="e">
        <f ca="1">_xll.BDP("ZF654966 Corp","MATURITY")</f>
        <v>#NAME?</v>
      </c>
      <c r="I1030" t="e">
        <f ca="1">_xll.BDP("ZF654966 Corp","SERIES")</f>
        <v>#NAME?</v>
      </c>
      <c r="J1030" t="e">
        <f ca="1">_xll.BDP("ZF654966 Corp","BB_COMPOSITE")</f>
        <v>#NAME?</v>
      </c>
      <c r="K1030" t="e">
        <f ca="1">_xll.BDP("ZF654966 Corp","MTY_TYP")</f>
        <v>#NAME?</v>
      </c>
      <c r="L1030" t="e">
        <f ca="1">_xll.BDP("ZF654966 Corp","CRNCY")</f>
        <v>#NAME?</v>
      </c>
      <c r="M1030" t="e">
        <f ca="1">_xll.BDP("ZF654966 Corp","DUR_ASK")</f>
        <v>#NAME?</v>
      </c>
      <c r="N1030" s="3">
        <v>45327</v>
      </c>
      <c r="O1030">
        <f t="shared" si="65"/>
        <v>0</v>
      </c>
      <c r="P1030" t="e">
        <f t="shared" ca="1" si="66"/>
        <v>#NAME?</v>
      </c>
      <c r="Q1030" s="6" t="e">
        <f t="shared" ca="1" si="64"/>
        <v>#NAME?</v>
      </c>
      <c r="R1030" t="e">
        <f t="shared" ca="1" si="67"/>
        <v>#NAME?</v>
      </c>
    </row>
    <row r="1031" spans="1:18" x14ac:dyDescent="0.2">
      <c r="A1031" t="s">
        <v>81</v>
      </c>
      <c r="B1031" t="e">
        <f ca="1">_xll.BDP("ZF654967 Corp","TICKER")</f>
        <v>#NAME?</v>
      </c>
      <c r="C1031" t="e">
        <f ca="1">_xll.BDP("ZF654967 Corp","ID_CUSIP")</f>
        <v>#NAME?</v>
      </c>
      <c r="D1031" t="e">
        <f ca="1">_xll.BDP("ZF654967 Corp","PX_BID")</f>
        <v>#NAME?</v>
      </c>
      <c r="E1031" t="e">
        <f ca="1">_xll.BDP("ZF654967 Corp","PX_ASK")</f>
        <v>#NAME?</v>
      </c>
      <c r="F1031">
        <v>500000000</v>
      </c>
      <c r="G1031" t="e">
        <f ca="1">_xll.BDP("ZF654967 Corp","CPN")</f>
        <v>#NAME?</v>
      </c>
      <c r="H1031" t="e">
        <f ca="1">_xll.BDP("ZF654967 Corp","MATURITY")</f>
        <v>#NAME?</v>
      </c>
      <c r="I1031" t="e">
        <f ca="1">_xll.BDP("ZF654967 Corp","SERIES")</f>
        <v>#NAME?</v>
      </c>
      <c r="J1031" t="e">
        <f ca="1">_xll.BDP("ZF654967 Corp","BB_COMPOSITE")</f>
        <v>#NAME?</v>
      </c>
      <c r="K1031" t="e">
        <f ca="1">_xll.BDP("ZF654967 Corp","MTY_TYP")</f>
        <v>#NAME?</v>
      </c>
      <c r="L1031" t="e">
        <f ca="1">_xll.BDP("ZF654967 Corp","CRNCY")</f>
        <v>#NAME?</v>
      </c>
      <c r="M1031" t="e">
        <f ca="1">_xll.BDP("ZF654967 Corp","DUR_ASK")</f>
        <v>#NAME?</v>
      </c>
      <c r="N1031" s="3">
        <v>45327</v>
      </c>
      <c r="O1031">
        <f t="shared" si="65"/>
        <v>0</v>
      </c>
      <c r="P1031" t="e">
        <f t="shared" ca="1" si="66"/>
        <v>#NAME?</v>
      </c>
      <c r="Q1031" s="6" t="e">
        <f t="shared" ca="1" si="64"/>
        <v>#NAME?</v>
      </c>
      <c r="R1031" t="e">
        <f t="shared" ca="1" si="67"/>
        <v>#NAME?</v>
      </c>
    </row>
    <row r="1032" spans="1:18" x14ac:dyDescent="0.2">
      <c r="A1032" t="s">
        <v>81</v>
      </c>
      <c r="B1032" t="e">
        <f ca="1">_xll.BDP("ZF654968 Corp","TICKER")</f>
        <v>#NAME?</v>
      </c>
      <c r="C1032" t="e">
        <f ca="1">_xll.BDP("ZF654968 Corp","ID_CUSIP")</f>
        <v>#NAME?</v>
      </c>
      <c r="D1032" t="e">
        <f ca="1">_xll.BDP("ZF654968 Corp","PX_BID")</f>
        <v>#NAME?</v>
      </c>
      <c r="E1032" t="e">
        <f ca="1">_xll.BDP("ZF654968 Corp","PX_ASK")</f>
        <v>#NAME?</v>
      </c>
      <c r="F1032">
        <v>500000000</v>
      </c>
      <c r="G1032" t="e">
        <f ca="1">_xll.BDP("ZF654968 Corp","CPN")</f>
        <v>#NAME?</v>
      </c>
      <c r="H1032" t="e">
        <f ca="1">_xll.BDP("ZF654968 Corp","MATURITY")</f>
        <v>#NAME?</v>
      </c>
      <c r="I1032" t="e">
        <f ca="1">_xll.BDP("ZF654968 Corp","SERIES")</f>
        <v>#NAME?</v>
      </c>
      <c r="J1032" t="e">
        <f ca="1">_xll.BDP("ZF654968 Corp","BB_COMPOSITE")</f>
        <v>#NAME?</v>
      </c>
      <c r="K1032" t="e">
        <f ca="1">_xll.BDP("ZF654968 Corp","MTY_TYP")</f>
        <v>#NAME?</v>
      </c>
      <c r="L1032" t="e">
        <f ca="1">_xll.BDP("ZF654968 Corp","CRNCY")</f>
        <v>#NAME?</v>
      </c>
      <c r="M1032" t="e">
        <f ca="1">_xll.BDP("ZF654968 Corp","DUR_ASK")</f>
        <v>#NAME?</v>
      </c>
      <c r="N1032" s="3">
        <v>45327</v>
      </c>
      <c r="O1032">
        <f t="shared" si="65"/>
        <v>0</v>
      </c>
      <c r="P1032" t="e">
        <f t="shared" ca="1" si="66"/>
        <v>#NAME?</v>
      </c>
      <c r="Q1032" s="6" t="e">
        <f t="shared" ca="1" si="64"/>
        <v>#NAME?</v>
      </c>
      <c r="R1032" t="e">
        <f t="shared" ca="1" si="67"/>
        <v>#NAME?</v>
      </c>
    </row>
    <row r="1033" spans="1:18" x14ac:dyDescent="0.2">
      <c r="A1033" t="s">
        <v>81</v>
      </c>
      <c r="B1033" t="e">
        <f ca="1">_xll.BDP("ZF654969 Corp","TICKER")</f>
        <v>#NAME?</v>
      </c>
      <c r="C1033" t="e">
        <f ca="1">_xll.BDP("ZF654969 Corp","ID_CUSIP")</f>
        <v>#NAME?</v>
      </c>
      <c r="D1033" t="e">
        <f ca="1">_xll.BDP("ZF654969 Corp","PX_BID")</f>
        <v>#NAME?</v>
      </c>
      <c r="E1033" t="e">
        <f ca="1">_xll.BDP("ZF654969 Corp","PX_ASK")</f>
        <v>#NAME?</v>
      </c>
      <c r="F1033">
        <v>500000000</v>
      </c>
      <c r="G1033" t="e">
        <f ca="1">_xll.BDP("ZF654969 Corp","CPN")</f>
        <v>#NAME?</v>
      </c>
      <c r="H1033" t="e">
        <f ca="1">_xll.BDP("ZF654969 Corp","MATURITY")</f>
        <v>#NAME?</v>
      </c>
      <c r="I1033" t="e">
        <f ca="1">_xll.BDP("ZF654969 Corp","SERIES")</f>
        <v>#NAME?</v>
      </c>
      <c r="J1033" t="e">
        <f ca="1">_xll.BDP("ZF654969 Corp","BB_COMPOSITE")</f>
        <v>#NAME?</v>
      </c>
      <c r="K1033" t="e">
        <f ca="1">_xll.BDP("ZF654969 Corp","MTY_TYP")</f>
        <v>#NAME?</v>
      </c>
      <c r="L1033" t="e">
        <f ca="1">_xll.BDP("ZF654969 Corp","CRNCY")</f>
        <v>#NAME?</v>
      </c>
      <c r="M1033" t="e">
        <f ca="1">_xll.BDP("ZF654969 Corp","DUR_ASK")</f>
        <v>#NAME?</v>
      </c>
      <c r="N1033" s="3">
        <v>45327</v>
      </c>
      <c r="O1033">
        <f t="shared" si="65"/>
        <v>0</v>
      </c>
      <c r="P1033" t="e">
        <f t="shared" ca="1" si="66"/>
        <v>#NAME?</v>
      </c>
      <c r="Q1033" s="6" t="e">
        <f t="shared" ca="1" si="64"/>
        <v>#NAME?</v>
      </c>
      <c r="R1033" t="e">
        <f t="shared" ca="1" si="67"/>
        <v>#NAME?</v>
      </c>
    </row>
    <row r="1034" spans="1:18" x14ac:dyDescent="0.2">
      <c r="A1034" t="s">
        <v>551</v>
      </c>
      <c r="B1034" t="e">
        <f ca="1">_xll.BDP("ZB520228 Corp","TICKER")</f>
        <v>#NAME?</v>
      </c>
      <c r="C1034" t="e">
        <f ca="1">_xll.BDP("ZB520228 Corp","ID_CUSIP")</f>
        <v>#NAME?</v>
      </c>
      <c r="D1034" t="e">
        <f ca="1">_xll.BDP("ZB520228 Corp","PX_BID")</f>
        <v>#NAME?</v>
      </c>
      <c r="E1034" t="e">
        <f ca="1">_xll.BDP("ZB520228 Corp","PX_ASK")</f>
        <v>#NAME?</v>
      </c>
      <c r="F1034">
        <v>500000000</v>
      </c>
      <c r="G1034" t="e">
        <f ca="1">_xll.BDP("ZB520228 Corp","CPN")</f>
        <v>#NAME?</v>
      </c>
      <c r="H1034" t="e">
        <f ca="1">_xll.BDP("ZB520228 Corp","MATURITY")</f>
        <v>#NAME?</v>
      </c>
      <c r="I1034" t="e">
        <f ca="1">_xll.BDP("ZB520228 Corp","SERIES")</f>
        <v>#NAME?</v>
      </c>
      <c r="J1034" t="e">
        <f ca="1">_xll.BDP("ZB520228 Corp","BB_COMPOSITE")</f>
        <v>#NAME?</v>
      </c>
      <c r="K1034" t="e">
        <f ca="1">_xll.BDP("ZB520228 Corp","MTY_TYP")</f>
        <v>#NAME?</v>
      </c>
      <c r="L1034" t="e">
        <f ca="1">_xll.BDP("ZB520228 Corp","CRNCY")</f>
        <v>#NAME?</v>
      </c>
      <c r="M1034" t="e">
        <f ca="1">_xll.BDP("ZB520228 Corp","DUR_ASK")</f>
        <v>#NAME?</v>
      </c>
      <c r="N1034" s="3">
        <v>45406</v>
      </c>
      <c r="O1034">
        <f t="shared" si="65"/>
        <v>0</v>
      </c>
      <c r="P1034" t="e">
        <f t="shared" ca="1" si="66"/>
        <v>#NAME?</v>
      </c>
      <c r="Q1034" s="6" t="e">
        <f t="shared" ca="1" si="64"/>
        <v>#NAME?</v>
      </c>
      <c r="R1034" t="e">
        <f t="shared" ca="1" si="67"/>
        <v>#NAME?</v>
      </c>
    </row>
    <row r="1035" spans="1:18" x14ac:dyDescent="0.2">
      <c r="A1035" t="s">
        <v>194</v>
      </c>
      <c r="B1035" t="e">
        <f ca="1">_xll.BDP("BP286727 Corp","TICKER")</f>
        <v>#NAME?</v>
      </c>
      <c r="C1035" t="e">
        <f ca="1">_xll.BDP("BP286727 Corp","ID_CUSIP")</f>
        <v>#NAME?</v>
      </c>
      <c r="D1035" t="e">
        <f ca="1">_xll.BDP("BP286727 Corp","PX_BID")</f>
        <v>#NAME?</v>
      </c>
      <c r="E1035" t="e">
        <f ca="1">_xll.BDP("BP286727 Corp","PX_ASK")</f>
        <v>#NAME?</v>
      </c>
      <c r="F1035">
        <v>300000000</v>
      </c>
      <c r="G1035" t="e">
        <f ca="1">_xll.BDP("BP286727 Corp","CPN")</f>
        <v>#NAME?</v>
      </c>
      <c r="H1035" t="e">
        <f ca="1">_xll.BDP("BP286727 Corp","MATURITY")</f>
        <v>#NAME?</v>
      </c>
      <c r="I1035" t="e">
        <f ca="1">_xll.BDP("BP286727 Corp","SERIES")</f>
        <v>#NAME?</v>
      </c>
      <c r="J1035" t="e">
        <f ca="1">_xll.BDP("BP286727 Corp","BB_COMPOSITE")</f>
        <v>#NAME?</v>
      </c>
      <c r="K1035" t="e">
        <f ca="1">_xll.BDP("BP286727 Corp","MTY_TYP")</f>
        <v>#NAME?</v>
      </c>
      <c r="L1035" t="e">
        <f ca="1">_xll.BDP("BP286727 Corp","CRNCY")</f>
        <v>#NAME?</v>
      </c>
      <c r="M1035" t="e">
        <f ca="1">_xll.BDP("BP286727 Corp","DUR_ASK")</f>
        <v>#NAME?</v>
      </c>
      <c r="N1035" s="3">
        <v>44322</v>
      </c>
      <c r="O1035">
        <f t="shared" si="65"/>
        <v>0</v>
      </c>
      <c r="P1035" t="e">
        <f t="shared" ca="1" si="66"/>
        <v>#NAME?</v>
      </c>
      <c r="Q1035" s="6" t="e">
        <f t="shared" ca="1" si="64"/>
        <v>#NAME?</v>
      </c>
      <c r="R1035" t="e">
        <f t="shared" ca="1" si="67"/>
        <v>#NAME?</v>
      </c>
    </row>
    <row r="1036" spans="1:18" x14ac:dyDescent="0.2">
      <c r="A1036" t="s">
        <v>210</v>
      </c>
      <c r="B1036" t="e">
        <f ca="1">_xll.BDP("BQ325155 Corp","TICKER")</f>
        <v>#NAME?</v>
      </c>
      <c r="C1036" t="e">
        <f ca="1">_xll.BDP("BQ325155 Corp","ID_CUSIP")</f>
        <v>#NAME?</v>
      </c>
      <c r="D1036" t="e">
        <f ca="1">_xll.BDP("BQ325155 Corp","PX_BID")</f>
        <v>#NAME?</v>
      </c>
      <c r="E1036" t="e">
        <f ca="1">_xll.BDP("BQ325155 Corp","PX_ASK")</f>
        <v>#NAME?</v>
      </c>
      <c r="F1036">
        <v>300000000</v>
      </c>
      <c r="G1036" t="e">
        <f ca="1">_xll.BDP("BQ325155 Corp","CPN")</f>
        <v>#NAME?</v>
      </c>
      <c r="H1036" t="e">
        <f ca="1">_xll.BDP("BQ325155 Corp","MATURITY")</f>
        <v>#NAME?</v>
      </c>
      <c r="I1036" t="e">
        <f ca="1">_xll.BDP("BQ325155 Corp","SERIES")</f>
        <v>#NAME?</v>
      </c>
      <c r="J1036" t="e">
        <f ca="1">_xll.BDP("BQ325155 Corp","BB_COMPOSITE")</f>
        <v>#NAME?</v>
      </c>
      <c r="K1036" t="e">
        <f ca="1">_xll.BDP("BQ325155 Corp","MTY_TYP")</f>
        <v>#NAME?</v>
      </c>
      <c r="L1036" t="e">
        <f ca="1">_xll.BDP("BQ325155 Corp","CRNCY")</f>
        <v>#NAME?</v>
      </c>
      <c r="M1036" t="e">
        <f ca="1">_xll.BDP("BQ325155 Corp","DUR_ASK")</f>
        <v>#NAME?</v>
      </c>
      <c r="N1036" s="3">
        <v>44389</v>
      </c>
      <c r="O1036">
        <f t="shared" si="65"/>
        <v>0</v>
      </c>
      <c r="P1036" t="e">
        <f t="shared" ca="1" si="66"/>
        <v>#NAME?</v>
      </c>
      <c r="Q1036" s="6" t="e">
        <f t="shared" ca="1" si="64"/>
        <v>#NAME?</v>
      </c>
      <c r="R1036" t="e">
        <f t="shared" ca="1" si="67"/>
        <v>#NAME?</v>
      </c>
    </row>
    <row r="1037" spans="1:18" x14ac:dyDescent="0.2">
      <c r="A1037" t="s">
        <v>219</v>
      </c>
      <c r="B1037" t="e">
        <f ca="1">_xll.BDP("BQ694290 Corp","TICKER")</f>
        <v>#NAME?</v>
      </c>
      <c r="C1037" t="e">
        <f ca="1">_xll.BDP("BQ694290 Corp","ID_CUSIP")</f>
        <v>#NAME?</v>
      </c>
      <c r="D1037" t="e">
        <f ca="1">_xll.BDP("BQ694290 Corp","PX_BID")</f>
        <v>#NAME?</v>
      </c>
      <c r="E1037" t="e">
        <f ca="1">_xll.BDP("BQ694290 Corp","PX_ASK")</f>
        <v>#NAME?</v>
      </c>
      <c r="F1037">
        <v>550000000</v>
      </c>
      <c r="G1037" t="e">
        <f ca="1">_xll.BDP("BQ694290 Corp","CPN")</f>
        <v>#NAME?</v>
      </c>
      <c r="H1037" t="e">
        <f ca="1">_xll.BDP("BQ694290 Corp","MATURITY")</f>
        <v>#NAME?</v>
      </c>
      <c r="I1037" t="e">
        <f ca="1">_xll.BDP("BQ694290 Corp","SERIES")</f>
        <v>#NAME?</v>
      </c>
      <c r="J1037" t="e">
        <f ca="1">_xll.BDP("BQ694290 Corp","BB_COMPOSITE")</f>
        <v>#NAME?</v>
      </c>
      <c r="K1037" t="e">
        <f ca="1">_xll.BDP("BQ694290 Corp","MTY_TYP")</f>
        <v>#NAME?</v>
      </c>
      <c r="L1037" t="e">
        <f ca="1">_xll.BDP("BQ694290 Corp","CRNCY")</f>
        <v>#NAME?</v>
      </c>
      <c r="M1037" t="e">
        <f ca="1">_xll.BDP("BQ694290 Corp","DUR_ASK")</f>
        <v>#NAME?</v>
      </c>
      <c r="N1037" s="3">
        <v>44410</v>
      </c>
      <c r="O1037">
        <f t="shared" si="65"/>
        <v>0</v>
      </c>
      <c r="P1037" t="e">
        <f t="shared" ca="1" si="66"/>
        <v>#NAME?</v>
      </c>
      <c r="Q1037" s="6" t="e">
        <f t="shared" ca="1" si="64"/>
        <v>#NAME?</v>
      </c>
      <c r="R1037" t="e">
        <f t="shared" ca="1" si="67"/>
        <v>#NAME?</v>
      </c>
    </row>
    <row r="1038" spans="1:18" x14ac:dyDescent="0.2">
      <c r="A1038" t="s">
        <v>219</v>
      </c>
      <c r="B1038" t="e">
        <f ca="1">_xll.BDP("BS137215 Corp","TICKER")</f>
        <v>#NAME?</v>
      </c>
      <c r="C1038" t="e">
        <f ca="1">_xll.BDP("BS137215 Corp","ID_CUSIP")</f>
        <v>#NAME?</v>
      </c>
      <c r="D1038" t="e">
        <f ca="1">_xll.BDP("BS137215 Corp","PX_BID")</f>
        <v>#NAME?</v>
      </c>
      <c r="E1038" t="e">
        <f ca="1">_xll.BDP("BS137215 Corp","PX_ASK")</f>
        <v>#NAME?</v>
      </c>
      <c r="F1038">
        <v>750000000</v>
      </c>
      <c r="G1038" t="e">
        <f ca="1">_xll.BDP("BS137215 Corp","CPN")</f>
        <v>#NAME?</v>
      </c>
      <c r="H1038" t="e">
        <f ca="1">_xll.BDP("BS137215 Corp","MATURITY")</f>
        <v>#NAME?</v>
      </c>
      <c r="I1038" t="e">
        <f ca="1">_xll.BDP("BS137215 Corp","SERIES")</f>
        <v>#NAME?</v>
      </c>
      <c r="J1038" t="e">
        <f ca="1">_xll.BDP("BS137215 Corp","BB_COMPOSITE")</f>
        <v>#NAME?</v>
      </c>
      <c r="K1038" t="e">
        <f ca="1">_xll.BDP("BS137215 Corp","MTY_TYP")</f>
        <v>#NAME?</v>
      </c>
      <c r="L1038" t="e">
        <f ca="1">_xll.BDP("BS137215 Corp","CRNCY")</f>
        <v>#NAME?</v>
      </c>
      <c r="M1038" t="e">
        <f ca="1">_xll.BDP("BS137215 Corp","DUR_ASK")</f>
        <v>#NAME?</v>
      </c>
      <c r="N1038" s="3">
        <v>44502</v>
      </c>
      <c r="O1038">
        <f t="shared" si="65"/>
        <v>0</v>
      </c>
      <c r="P1038" t="e">
        <f t="shared" ca="1" si="66"/>
        <v>#NAME?</v>
      </c>
      <c r="Q1038" s="6" t="e">
        <f t="shared" ca="1" si="64"/>
        <v>#NAME?</v>
      </c>
      <c r="R1038" t="e">
        <f t="shared" ca="1" si="67"/>
        <v>#NAME?</v>
      </c>
    </row>
    <row r="1039" spans="1:18" x14ac:dyDescent="0.2">
      <c r="A1039" t="s">
        <v>219</v>
      </c>
      <c r="B1039" t="e">
        <f ca="1">_xll.BDP("BT651332 Corp","TICKER")</f>
        <v>#NAME?</v>
      </c>
      <c r="C1039" t="e">
        <f ca="1">_xll.BDP("BT651332 Corp","ID_CUSIP")</f>
        <v>#NAME?</v>
      </c>
      <c r="D1039" t="e">
        <f ca="1">_xll.BDP("BT651332 Corp","PX_BID")</f>
        <v>#NAME?</v>
      </c>
      <c r="E1039" t="e">
        <f ca="1">_xll.BDP("BT651332 Corp","PX_ASK")</f>
        <v>#NAME?</v>
      </c>
      <c r="F1039">
        <v>500000000</v>
      </c>
      <c r="G1039" t="e">
        <f ca="1">_xll.BDP("BT651332 Corp","CPN")</f>
        <v>#NAME?</v>
      </c>
      <c r="H1039" t="e">
        <f ca="1">_xll.BDP("BT651332 Corp","MATURITY")</f>
        <v>#NAME?</v>
      </c>
      <c r="I1039" t="e">
        <f ca="1">_xll.BDP("BT651332 Corp","SERIES")</f>
        <v>#NAME?</v>
      </c>
      <c r="J1039" t="e">
        <f ca="1">_xll.BDP("BT651332 Corp","BB_COMPOSITE")</f>
        <v>#NAME?</v>
      </c>
      <c r="K1039" t="e">
        <f ca="1">_xll.BDP("BT651332 Corp","MTY_TYP")</f>
        <v>#NAME?</v>
      </c>
      <c r="L1039" t="e">
        <f ca="1">_xll.BDP("BT651332 Corp","CRNCY")</f>
        <v>#NAME?</v>
      </c>
      <c r="M1039" t="e">
        <f ca="1">_xll.BDP("BT651332 Corp","DUR_ASK")</f>
        <v>#NAME?</v>
      </c>
      <c r="N1039" s="3">
        <v>44588</v>
      </c>
      <c r="O1039">
        <f t="shared" si="65"/>
        <v>0</v>
      </c>
      <c r="P1039" t="e">
        <f t="shared" ca="1" si="66"/>
        <v>#NAME?</v>
      </c>
      <c r="Q1039" s="6" t="e">
        <f t="shared" ca="1" si="64"/>
        <v>#NAME?</v>
      </c>
      <c r="R1039" t="e">
        <f t="shared" ca="1" si="67"/>
        <v>#NAME?</v>
      </c>
    </row>
    <row r="1040" spans="1:18" x14ac:dyDescent="0.2">
      <c r="A1040" t="s">
        <v>219</v>
      </c>
      <c r="B1040" t="e">
        <f ca="1">_xll.BDP("LW111250 Corp","TICKER")</f>
        <v>#NAME?</v>
      </c>
      <c r="C1040" t="e">
        <f ca="1">_xll.BDP("LW111250 Corp","ID_CUSIP")</f>
        <v>#NAME?</v>
      </c>
      <c r="D1040" t="e">
        <f ca="1">_xll.BDP("LW111250 Corp","PX_BID")</f>
        <v>#NAME?</v>
      </c>
      <c r="E1040" t="e">
        <f ca="1">_xll.BDP("LW111250 Corp","PX_ASK")</f>
        <v>#NAME?</v>
      </c>
      <c r="F1040">
        <v>291150000</v>
      </c>
      <c r="G1040" t="e">
        <f ca="1">_xll.BDP("LW111250 Corp","CPN")</f>
        <v>#NAME?</v>
      </c>
      <c r="H1040" t="e">
        <f ca="1">_xll.BDP("LW111250 Corp","MATURITY")</f>
        <v>#NAME?</v>
      </c>
      <c r="I1040" t="e">
        <f ca="1">_xll.BDP("LW111250 Corp","SERIES")</f>
        <v>#NAME?</v>
      </c>
      <c r="J1040" t="e">
        <f ca="1">_xll.BDP("LW111250 Corp","BB_COMPOSITE")</f>
        <v>#NAME?</v>
      </c>
      <c r="K1040" t="e">
        <f ca="1">_xll.BDP("LW111250 Corp","MTY_TYP")</f>
        <v>#NAME?</v>
      </c>
      <c r="L1040" t="e">
        <f ca="1">_xll.BDP("LW111250 Corp","CRNCY")</f>
        <v>#NAME?</v>
      </c>
      <c r="M1040" t="e">
        <f ca="1">_xll.BDP("LW111250 Corp","DUR_ASK")</f>
        <v>#NAME?</v>
      </c>
      <c r="N1040" s="3">
        <v>42509</v>
      </c>
      <c r="O1040">
        <f t="shared" si="65"/>
        <v>0</v>
      </c>
      <c r="P1040" t="e">
        <f t="shared" ca="1" si="66"/>
        <v>#NAME?</v>
      </c>
      <c r="Q1040" s="6" t="e">
        <f t="shared" ca="1" si="64"/>
        <v>#NAME?</v>
      </c>
      <c r="R1040" t="e">
        <f t="shared" ca="1" si="67"/>
        <v>#NAME?</v>
      </c>
    </row>
    <row r="1041" spans="1:18" x14ac:dyDescent="0.2">
      <c r="A1041" t="s">
        <v>219</v>
      </c>
      <c r="B1041" t="e">
        <f ca="1">_xll.BDP("LW122902 Corp","TICKER")</f>
        <v>#NAME?</v>
      </c>
      <c r="C1041" t="e">
        <f ca="1">_xll.BDP("LW122902 Corp","ID_CUSIP")</f>
        <v>#NAME?</v>
      </c>
      <c r="D1041" t="e">
        <f ca="1">_xll.BDP("LW122902 Corp","PX_BID")</f>
        <v>#NAME?</v>
      </c>
      <c r="E1041" t="e">
        <f ca="1">_xll.BDP("LW122902 Corp","PX_ASK")</f>
        <v>#NAME?</v>
      </c>
      <c r="F1041">
        <v>291150000</v>
      </c>
      <c r="G1041" t="e">
        <f ca="1">_xll.BDP("LW122902 Corp","CPN")</f>
        <v>#NAME?</v>
      </c>
      <c r="H1041" t="e">
        <f ca="1">_xll.BDP("LW122902 Corp","MATURITY")</f>
        <v>#NAME?</v>
      </c>
      <c r="I1041" t="e">
        <f ca="1">_xll.BDP("LW122902 Corp","SERIES")</f>
        <v>#NAME?</v>
      </c>
      <c r="J1041" t="e">
        <f ca="1">_xll.BDP("LW122902 Corp","BB_COMPOSITE")</f>
        <v>#NAME?</v>
      </c>
      <c r="K1041" t="e">
        <f ca="1">_xll.BDP("LW122902 Corp","MTY_TYP")</f>
        <v>#NAME?</v>
      </c>
      <c r="L1041" t="e">
        <f ca="1">_xll.BDP("LW122902 Corp","CRNCY")</f>
        <v>#NAME?</v>
      </c>
      <c r="M1041" t="e">
        <f ca="1">_xll.BDP("LW122902 Corp","DUR_ASK")</f>
        <v>#NAME?</v>
      </c>
      <c r="N1041" s="3">
        <v>42509</v>
      </c>
      <c r="O1041">
        <f t="shared" si="65"/>
        <v>0</v>
      </c>
      <c r="P1041" t="e">
        <f t="shared" ca="1" si="66"/>
        <v>#NAME?</v>
      </c>
      <c r="Q1041" s="6" t="e">
        <f t="shared" ca="1" si="64"/>
        <v>#NAME?</v>
      </c>
      <c r="R1041" t="e">
        <f t="shared" ca="1" si="67"/>
        <v>#NAME?</v>
      </c>
    </row>
    <row r="1042" spans="1:18" x14ac:dyDescent="0.2">
      <c r="A1042" t="s">
        <v>465</v>
      </c>
      <c r="B1042" t="e">
        <f ca="1">_xll.BDP("YK448414 Corp","TICKER")</f>
        <v>#NAME?</v>
      </c>
      <c r="C1042" t="e">
        <f ca="1">_xll.BDP("YK448414 Corp","ID_CUSIP")</f>
        <v>#NAME?</v>
      </c>
      <c r="D1042" t="e">
        <f ca="1">_xll.BDP("YK448414 Corp","PX_BID")</f>
        <v>#NAME?</v>
      </c>
      <c r="E1042" t="e">
        <f ca="1">_xll.BDP("YK448414 Corp","PX_ASK")</f>
        <v>#NAME?</v>
      </c>
      <c r="F1042">
        <v>500000000</v>
      </c>
      <c r="G1042" t="e">
        <f ca="1">_xll.BDP("YK448414 Corp","CPN")</f>
        <v>#NAME?</v>
      </c>
      <c r="H1042" t="e">
        <f ca="1">_xll.BDP("YK448414 Corp","MATURITY")</f>
        <v>#NAME?</v>
      </c>
      <c r="I1042" t="e">
        <f ca="1">_xll.BDP("YK448414 Corp","SERIES")</f>
        <v>#NAME?</v>
      </c>
      <c r="J1042" t="e">
        <f ca="1">_xll.BDP("YK448414 Corp","BB_COMPOSITE")</f>
        <v>#NAME?</v>
      </c>
      <c r="K1042" t="e">
        <f ca="1">_xll.BDP("YK448414 Corp","MTY_TYP")</f>
        <v>#NAME?</v>
      </c>
      <c r="L1042" t="e">
        <f ca="1">_xll.BDP("YK448414 Corp","CRNCY")</f>
        <v>#NAME?</v>
      </c>
      <c r="M1042" t="e">
        <f ca="1">_xll.BDP("YK448414 Corp","DUR_ASK")</f>
        <v>#NAME?</v>
      </c>
      <c r="N1042" s="3">
        <v>45939</v>
      </c>
      <c r="O1042">
        <f t="shared" si="65"/>
        <v>1</v>
      </c>
      <c r="P1042" t="e">
        <f t="shared" ca="1" si="66"/>
        <v>#NAME?</v>
      </c>
      <c r="Q1042" s="6" t="e">
        <f t="shared" ca="1" si="64"/>
        <v>#NAME?</v>
      </c>
      <c r="R1042" t="e">
        <f t="shared" ca="1" si="67"/>
        <v>#NAME?</v>
      </c>
    </row>
    <row r="1043" spans="1:18" x14ac:dyDescent="0.2">
      <c r="A1043" t="s">
        <v>465</v>
      </c>
      <c r="B1043" t="e">
        <f ca="1">_xll.BDP("ZF824007 Corp","TICKER")</f>
        <v>#NAME?</v>
      </c>
      <c r="C1043" t="e">
        <f ca="1">_xll.BDP("ZF824007 Corp","ID_CUSIP")</f>
        <v>#NAME?</v>
      </c>
      <c r="D1043" t="e">
        <f ca="1">_xll.BDP("ZF824007 Corp","PX_BID")</f>
        <v>#NAME?</v>
      </c>
      <c r="E1043" t="e">
        <f ca="1">_xll.BDP("ZF824007 Corp","PX_ASK")</f>
        <v>#NAME?</v>
      </c>
      <c r="F1043">
        <v>500000000</v>
      </c>
      <c r="G1043" t="e">
        <f ca="1">_xll.BDP("ZF824007 Corp","CPN")</f>
        <v>#NAME?</v>
      </c>
      <c r="H1043" t="e">
        <f ca="1">_xll.BDP("ZF824007 Corp","MATURITY")</f>
        <v>#NAME?</v>
      </c>
      <c r="I1043" t="e">
        <f ca="1">_xll.BDP("ZF824007 Corp","SERIES")</f>
        <v>#NAME?</v>
      </c>
      <c r="J1043" t="e">
        <f ca="1">_xll.BDP("ZF824007 Corp","BB_COMPOSITE")</f>
        <v>#NAME?</v>
      </c>
      <c r="K1043" t="e">
        <f ca="1">_xll.BDP("ZF824007 Corp","MTY_TYP")</f>
        <v>#NAME?</v>
      </c>
      <c r="L1043" t="e">
        <f ca="1">_xll.BDP("ZF824007 Corp","CRNCY")</f>
        <v>#NAME?</v>
      </c>
      <c r="M1043" t="e">
        <f ca="1">_xll.BDP("ZF824007 Corp","DUR_ASK")</f>
        <v>#NAME?</v>
      </c>
      <c r="N1043" s="3">
        <v>45336</v>
      </c>
      <c r="O1043">
        <f t="shared" si="65"/>
        <v>0</v>
      </c>
      <c r="P1043" t="e">
        <f t="shared" ca="1" si="66"/>
        <v>#NAME?</v>
      </c>
      <c r="Q1043" s="6" t="e">
        <f t="shared" ca="1" si="64"/>
        <v>#NAME?</v>
      </c>
      <c r="R1043" t="e">
        <f t="shared" ca="1" si="67"/>
        <v>#NAME?</v>
      </c>
    </row>
    <row r="1044" spans="1:18" x14ac:dyDescent="0.2">
      <c r="A1044" t="s">
        <v>104</v>
      </c>
      <c r="B1044" t="e">
        <f ca="1">_xll.BDP("AQ340844 Corp","TICKER")</f>
        <v>#NAME?</v>
      </c>
      <c r="C1044" t="e">
        <f ca="1">_xll.BDP("AQ340844 Corp","ID_CUSIP")</f>
        <v>#NAME?</v>
      </c>
      <c r="D1044" t="e">
        <f ca="1">_xll.BDP("AQ340844 Corp","PX_BID")</f>
        <v>#NAME?</v>
      </c>
      <c r="E1044" t="e">
        <f ca="1">_xll.BDP("AQ340844 Corp","PX_ASK")</f>
        <v>#NAME?</v>
      </c>
      <c r="F1044">
        <v>500000000</v>
      </c>
      <c r="G1044" t="e">
        <f ca="1">_xll.BDP("AQ340844 Corp","CPN")</f>
        <v>#NAME?</v>
      </c>
      <c r="H1044" t="e">
        <f ca="1">_xll.BDP("AQ340844 Corp","MATURITY")</f>
        <v>#NAME?</v>
      </c>
      <c r="I1044" t="e">
        <f ca="1">_xll.BDP("AQ340844 Corp","SERIES")</f>
        <v>#NAME?</v>
      </c>
      <c r="J1044" t="e">
        <f ca="1">_xll.BDP("AQ340844 Corp","BB_COMPOSITE")</f>
        <v>#NAME?</v>
      </c>
      <c r="K1044" t="e">
        <f ca="1">_xll.BDP("AQ340844 Corp","MTY_TYP")</f>
        <v>#NAME?</v>
      </c>
      <c r="L1044" t="e">
        <f ca="1">_xll.BDP("AQ340844 Corp","CRNCY")</f>
        <v>#NAME?</v>
      </c>
      <c r="M1044" t="e">
        <f ca="1">_xll.BDP("AQ340844 Corp","DUR_ASK")</f>
        <v>#NAME?</v>
      </c>
      <c r="N1044" s="3">
        <v>43083</v>
      </c>
      <c r="O1044">
        <f t="shared" si="65"/>
        <v>0</v>
      </c>
      <c r="P1044" t="e">
        <f t="shared" ca="1" si="66"/>
        <v>#NAME?</v>
      </c>
      <c r="Q1044" s="6" t="e">
        <f t="shared" ca="1" si="64"/>
        <v>#NAME?</v>
      </c>
      <c r="R1044" t="e">
        <f t="shared" ca="1" si="67"/>
        <v>#NAME?</v>
      </c>
    </row>
    <row r="1045" spans="1:18" x14ac:dyDescent="0.2">
      <c r="A1045" t="s">
        <v>104</v>
      </c>
      <c r="B1045" t="e">
        <f ca="1">_xll.BDP("AQ340846 Corp","TICKER")</f>
        <v>#NAME?</v>
      </c>
      <c r="C1045" t="e">
        <f ca="1">_xll.BDP("AQ340846 Corp","ID_CUSIP")</f>
        <v>#NAME?</v>
      </c>
      <c r="D1045" t="e">
        <f ca="1">_xll.BDP("AQ340846 Corp","PX_BID")</f>
        <v>#NAME?</v>
      </c>
      <c r="E1045" t="e">
        <f ca="1">_xll.BDP("AQ340846 Corp","PX_ASK")</f>
        <v>#NAME?</v>
      </c>
      <c r="F1045">
        <v>500000000</v>
      </c>
      <c r="G1045" t="e">
        <f ca="1">_xll.BDP("AQ340846 Corp","CPN")</f>
        <v>#NAME?</v>
      </c>
      <c r="H1045" t="e">
        <f ca="1">_xll.BDP("AQ340846 Corp","MATURITY")</f>
        <v>#NAME?</v>
      </c>
      <c r="I1045" t="e">
        <f ca="1">_xll.BDP("AQ340846 Corp","SERIES")</f>
        <v>#NAME?</v>
      </c>
      <c r="J1045" t="e">
        <f ca="1">_xll.BDP("AQ340846 Corp","BB_COMPOSITE")</f>
        <v>#NAME?</v>
      </c>
      <c r="K1045" t="e">
        <f ca="1">_xll.BDP("AQ340846 Corp","MTY_TYP")</f>
        <v>#NAME?</v>
      </c>
      <c r="L1045" t="e">
        <f ca="1">_xll.BDP("AQ340846 Corp","CRNCY")</f>
        <v>#NAME?</v>
      </c>
      <c r="M1045" t="e">
        <f ca="1">_xll.BDP("AQ340846 Corp","DUR_ASK")</f>
        <v>#NAME?</v>
      </c>
      <c r="N1045" s="3">
        <v>43083</v>
      </c>
      <c r="O1045">
        <f t="shared" si="65"/>
        <v>0</v>
      </c>
      <c r="P1045" t="e">
        <f t="shared" ca="1" si="66"/>
        <v>#NAME?</v>
      </c>
      <c r="Q1045" s="6" t="e">
        <f t="shared" ca="1" si="64"/>
        <v>#NAME?</v>
      </c>
      <c r="R1045" t="e">
        <f t="shared" ca="1" si="67"/>
        <v>#NAME?</v>
      </c>
    </row>
    <row r="1046" spans="1:18" x14ac:dyDescent="0.2">
      <c r="A1046" t="s">
        <v>595</v>
      </c>
      <c r="B1046" t="e">
        <f ca="1">_xll.BDP("ZS133682 Corp","TICKER")</f>
        <v>#NAME?</v>
      </c>
      <c r="C1046" t="e">
        <f ca="1">_xll.BDP("ZS133682 Corp","ID_CUSIP")</f>
        <v>#NAME?</v>
      </c>
      <c r="D1046" t="e">
        <f ca="1">_xll.BDP("ZS133682 Corp","PX_BID")</f>
        <v>#NAME?</v>
      </c>
      <c r="E1046" t="e">
        <f ca="1">_xll.BDP("ZS133682 Corp","PX_ASK")</f>
        <v>#NAME?</v>
      </c>
      <c r="F1046">
        <v>500000000</v>
      </c>
      <c r="G1046" t="e">
        <f ca="1">_xll.BDP("ZS133682 Corp","CPN")</f>
        <v>#NAME?</v>
      </c>
      <c r="H1046" t="e">
        <f ca="1">_xll.BDP("ZS133682 Corp","MATURITY")</f>
        <v>#NAME?</v>
      </c>
      <c r="I1046" t="e">
        <f ca="1">_xll.BDP("ZS133682 Corp","SERIES")</f>
        <v>#NAME?</v>
      </c>
      <c r="J1046" t="e">
        <f ca="1">_xll.BDP("ZS133682 Corp","BB_COMPOSITE")</f>
        <v>#NAME?</v>
      </c>
      <c r="K1046" t="e">
        <f ca="1">_xll.BDP("ZS133682 Corp","MTY_TYP")</f>
        <v>#NAME?</v>
      </c>
      <c r="L1046" t="e">
        <f ca="1">_xll.BDP("ZS133682 Corp","CRNCY")</f>
        <v>#NAME?</v>
      </c>
      <c r="M1046" t="e">
        <f ca="1">_xll.BDP("ZS133682 Corp","DUR_ASK")</f>
        <v>#NAME?</v>
      </c>
      <c r="N1046" s="3">
        <v>43572</v>
      </c>
      <c r="O1046">
        <f t="shared" si="65"/>
        <v>0</v>
      </c>
      <c r="P1046" t="e">
        <f t="shared" ca="1" si="66"/>
        <v>#NAME?</v>
      </c>
      <c r="Q1046" s="6" t="e">
        <f t="shared" ca="1" si="64"/>
        <v>#NAME?</v>
      </c>
      <c r="R1046" t="e">
        <f t="shared" ca="1" si="67"/>
        <v>#NAME?</v>
      </c>
    </row>
    <row r="1047" spans="1:18" x14ac:dyDescent="0.2">
      <c r="A1047" t="s">
        <v>535</v>
      </c>
      <c r="B1047" t="e">
        <f ca="1">_xll.BDP("YV603544 Corp","TICKER")</f>
        <v>#NAME?</v>
      </c>
      <c r="C1047" t="e">
        <f ca="1">_xll.BDP("YV603544 Corp","ID_CUSIP")</f>
        <v>#NAME?</v>
      </c>
      <c r="D1047" t="e">
        <f ca="1">_xll.BDP("YV603544 Corp","PX_BID")</f>
        <v>#NAME?</v>
      </c>
      <c r="E1047" t="e">
        <f ca="1">_xll.BDP("YV603544 Corp","PX_ASK")</f>
        <v>#NAME?</v>
      </c>
      <c r="F1047">
        <v>500000000</v>
      </c>
      <c r="G1047" t="e">
        <f ca="1">_xll.BDP("YV603544 Corp","CPN")</f>
        <v>#NAME?</v>
      </c>
      <c r="H1047" t="e">
        <f ca="1">_xll.BDP("YV603544 Corp","MATURITY")</f>
        <v>#NAME?</v>
      </c>
      <c r="I1047" t="e">
        <f ca="1">_xll.BDP("YV603544 Corp","SERIES")</f>
        <v>#NAME?</v>
      </c>
      <c r="J1047" t="e">
        <f ca="1">_xll.BDP("YV603544 Corp","BB_COMPOSITE")</f>
        <v>#NAME?</v>
      </c>
      <c r="K1047" t="e">
        <f ca="1">_xll.BDP("YV603544 Corp","MTY_TYP")</f>
        <v>#NAME?</v>
      </c>
      <c r="L1047" t="e">
        <f ca="1">_xll.BDP("YV603544 Corp","CRNCY")</f>
        <v>#NAME?</v>
      </c>
      <c r="M1047" t="e">
        <f ca="1">_xll.BDP("YV603544 Corp","DUR_ASK")</f>
        <v>#NAME?</v>
      </c>
      <c r="N1047" s="3">
        <v>45544</v>
      </c>
      <c r="O1047">
        <f t="shared" si="65"/>
        <v>0</v>
      </c>
      <c r="P1047" t="e">
        <f t="shared" ca="1" si="66"/>
        <v>#NAME?</v>
      </c>
      <c r="Q1047" s="6" t="e">
        <f t="shared" ca="1" si="64"/>
        <v>#NAME?</v>
      </c>
      <c r="R1047" t="e">
        <f t="shared" ca="1" si="67"/>
        <v>#NAME?</v>
      </c>
    </row>
    <row r="1048" spans="1:18" x14ac:dyDescent="0.2">
      <c r="A1048" t="s">
        <v>102</v>
      </c>
      <c r="B1048" t="e">
        <f ca="1">_xll.BDP("AQ232790 Corp","TICKER")</f>
        <v>#NAME?</v>
      </c>
      <c r="C1048" t="e">
        <f ca="1">_xll.BDP("AQ232790 Corp","ID_CUSIP")</f>
        <v>#NAME?</v>
      </c>
      <c r="D1048" t="e">
        <f ca="1">_xll.BDP("AQ232790 Corp","PX_BID")</f>
        <v>#NAME?</v>
      </c>
      <c r="E1048" t="e">
        <f ca="1">_xll.BDP("AQ232790 Corp","PX_ASK")</f>
        <v>#NAME?</v>
      </c>
      <c r="F1048">
        <v>500000000</v>
      </c>
      <c r="G1048" t="e">
        <f ca="1">_xll.BDP("AQ232790 Corp","CPN")</f>
        <v>#NAME?</v>
      </c>
      <c r="H1048" t="e">
        <f ca="1">_xll.BDP("AQ232790 Corp","MATURITY")</f>
        <v>#NAME?</v>
      </c>
      <c r="I1048" t="e">
        <f ca="1">_xll.BDP("AQ232790 Corp","SERIES")</f>
        <v>#NAME?</v>
      </c>
      <c r="J1048" t="e">
        <f ca="1">_xll.BDP("AQ232790 Corp","BB_COMPOSITE")</f>
        <v>#NAME?</v>
      </c>
      <c r="K1048" t="e">
        <f ca="1">_xll.BDP("AQ232790 Corp","MTY_TYP")</f>
        <v>#NAME?</v>
      </c>
      <c r="L1048" t="e">
        <f ca="1">_xll.BDP("AQ232790 Corp","CRNCY")</f>
        <v>#NAME?</v>
      </c>
      <c r="M1048" t="e">
        <f ca="1">_xll.BDP("AQ232790 Corp","DUR_ASK")</f>
        <v>#NAME?</v>
      </c>
      <c r="N1048" s="3">
        <v>43082</v>
      </c>
      <c r="O1048">
        <f t="shared" si="65"/>
        <v>0</v>
      </c>
      <c r="P1048" t="e">
        <f t="shared" ca="1" si="66"/>
        <v>#NAME?</v>
      </c>
      <c r="Q1048" s="6" t="e">
        <f t="shared" ca="1" si="64"/>
        <v>#NAME?</v>
      </c>
      <c r="R1048" t="e">
        <f t="shared" ca="1" si="67"/>
        <v>#NAME?</v>
      </c>
    </row>
    <row r="1049" spans="1:18" x14ac:dyDescent="0.2">
      <c r="A1049" t="s">
        <v>102</v>
      </c>
      <c r="B1049" t="e">
        <f ca="1">_xll.BDP("BN887223 Corp","TICKER")</f>
        <v>#NAME?</v>
      </c>
      <c r="C1049" t="e">
        <f ca="1">_xll.BDP("BN887223 Corp","ID_CUSIP")</f>
        <v>#NAME?</v>
      </c>
      <c r="D1049" t="e">
        <f ca="1">_xll.BDP("BN887223 Corp","PX_BID")</f>
        <v>#NAME?</v>
      </c>
      <c r="E1049" t="e">
        <f ca="1">_xll.BDP("BN887223 Corp","PX_ASK")</f>
        <v>#NAME?</v>
      </c>
      <c r="F1049">
        <v>750000000</v>
      </c>
      <c r="G1049" t="e">
        <f ca="1">_xll.BDP("BN887223 Corp","CPN")</f>
        <v>#NAME?</v>
      </c>
      <c r="H1049" t="e">
        <f ca="1">_xll.BDP("BN887223 Corp","MATURITY")</f>
        <v>#NAME?</v>
      </c>
      <c r="I1049" t="e">
        <f ca="1">_xll.BDP("BN887223 Corp","SERIES")</f>
        <v>#NAME?</v>
      </c>
      <c r="J1049" t="e">
        <f ca="1">_xll.BDP("BN887223 Corp","BB_COMPOSITE")</f>
        <v>#NAME?</v>
      </c>
      <c r="K1049" t="e">
        <f ca="1">_xll.BDP("BN887223 Corp","MTY_TYP")</f>
        <v>#NAME?</v>
      </c>
      <c r="L1049" t="e">
        <f ca="1">_xll.BDP("BN887223 Corp","CRNCY")</f>
        <v>#NAME?</v>
      </c>
      <c r="M1049" t="e">
        <f ca="1">_xll.BDP("BN887223 Corp","DUR_ASK")</f>
        <v>#NAME?</v>
      </c>
      <c r="N1049" s="3">
        <v>44237</v>
      </c>
      <c r="O1049">
        <f t="shared" si="65"/>
        <v>0</v>
      </c>
      <c r="P1049" t="e">
        <f t="shared" ca="1" si="66"/>
        <v>#NAME?</v>
      </c>
      <c r="Q1049" s="6" t="e">
        <f t="shared" ca="1" si="64"/>
        <v>#NAME?</v>
      </c>
      <c r="R1049" t="e">
        <f t="shared" ca="1" si="67"/>
        <v>#NAME?</v>
      </c>
    </row>
    <row r="1050" spans="1:18" x14ac:dyDescent="0.2">
      <c r="A1050" t="s">
        <v>102</v>
      </c>
      <c r="B1050" t="e">
        <f ca="1">_xll.BDP("BN887224 Corp","TICKER")</f>
        <v>#NAME?</v>
      </c>
      <c r="C1050" t="e">
        <f ca="1">_xll.BDP("BN887224 Corp","ID_CUSIP")</f>
        <v>#NAME?</v>
      </c>
      <c r="D1050" t="e">
        <f ca="1">_xll.BDP("BN887224 Corp","PX_BID")</f>
        <v>#NAME?</v>
      </c>
      <c r="E1050" t="e">
        <f ca="1">_xll.BDP("BN887224 Corp","PX_ASK")</f>
        <v>#NAME?</v>
      </c>
      <c r="F1050">
        <v>750000000</v>
      </c>
      <c r="G1050" t="e">
        <f ca="1">_xll.BDP("BN887224 Corp","CPN")</f>
        <v>#NAME?</v>
      </c>
      <c r="H1050" t="e">
        <f ca="1">_xll.BDP("BN887224 Corp","MATURITY")</f>
        <v>#NAME?</v>
      </c>
      <c r="I1050" t="e">
        <f ca="1">_xll.BDP("BN887224 Corp","SERIES")</f>
        <v>#NAME?</v>
      </c>
      <c r="J1050" t="e">
        <f ca="1">_xll.BDP("BN887224 Corp","BB_COMPOSITE")</f>
        <v>#NAME?</v>
      </c>
      <c r="K1050" t="e">
        <f ca="1">_xll.BDP("BN887224 Corp","MTY_TYP")</f>
        <v>#NAME?</v>
      </c>
      <c r="L1050" t="e">
        <f ca="1">_xll.BDP("BN887224 Corp","CRNCY")</f>
        <v>#NAME?</v>
      </c>
      <c r="M1050" t="e">
        <f ca="1">_xll.BDP("BN887224 Corp","DUR_ASK")</f>
        <v>#NAME?</v>
      </c>
      <c r="N1050" s="3">
        <v>44237</v>
      </c>
      <c r="O1050">
        <f t="shared" si="65"/>
        <v>0</v>
      </c>
      <c r="P1050" t="e">
        <f t="shared" ca="1" si="66"/>
        <v>#NAME?</v>
      </c>
      <c r="Q1050" s="6" t="e">
        <f t="shared" ca="1" si="64"/>
        <v>#NAME?</v>
      </c>
      <c r="R1050" t="e">
        <f t="shared" ca="1" si="67"/>
        <v>#NAME?</v>
      </c>
    </row>
    <row r="1051" spans="1:18" x14ac:dyDescent="0.2">
      <c r="A1051" t="s">
        <v>102</v>
      </c>
      <c r="B1051" t="e">
        <f ca="1">_xll.BDP("BT513075 Corp","TICKER")</f>
        <v>#NAME?</v>
      </c>
      <c r="C1051" t="e">
        <f ca="1">_xll.BDP("BT513075 Corp","ID_CUSIP")</f>
        <v>#NAME?</v>
      </c>
      <c r="D1051" t="e">
        <f ca="1">_xll.BDP("BT513075 Corp","PX_BID")</f>
        <v>#NAME?</v>
      </c>
      <c r="E1051" t="e">
        <f ca="1">_xll.BDP("BT513075 Corp","PX_ASK")</f>
        <v>#NAME?</v>
      </c>
      <c r="F1051">
        <v>500000000</v>
      </c>
      <c r="G1051" t="e">
        <f ca="1">_xll.BDP("BT513075 Corp","CPN")</f>
        <v>#NAME?</v>
      </c>
      <c r="H1051" t="e">
        <f ca="1">_xll.BDP("BT513075 Corp","MATURITY")</f>
        <v>#NAME?</v>
      </c>
      <c r="I1051" t="e">
        <f ca="1">_xll.BDP("BT513075 Corp","SERIES")</f>
        <v>#NAME?</v>
      </c>
      <c r="J1051" t="e">
        <f ca="1">_xll.BDP("BT513075 Corp","BB_COMPOSITE")</f>
        <v>#NAME?</v>
      </c>
      <c r="K1051" t="e">
        <f ca="1">_xll.BDP("BT513075 Corp","MTY_TYP")</f>
        <v>#NAME?</v>
      </c>
      <c r="L1051" t="e">
        <f ca="1">_xll.BDP("BT513075 Corp","CRNCY")</f>
        <v>#NAME?</v>
      </c>
      <c r="M1051" t="e">
        <f ca="1">_xll.BDP("BT513075 Corp","DUR_ASK")</f>
        <v>#NAME?</v>
      </c>
      <c r="N1051" s="3">
        <v>44582</v>
      </c>
      <c r="O1051">
        <f t="shared" si="65"/>
        <v>0</v>
      </c>
      <c r="P1051" t="e">
        <f t="shared" ca="1" si="66"/>
        <v>#NAME?</v>
      </c>
      <c r="Q1051" s="6" t="e">
        <f t="shared" ca="1" si="64"/>
        <v>#NAME?</v>
      </c>
      <c r="R1051" t="e">
        <f t="shared" ca="1" si="67"/>
        <v>#NAME?</v>
      </c>
    </row>
    <row r="1052" spans="1:18" x14ac:dyDescent="0.2">
      <c r="A1052" t="s">
        <v>102</v>
      </c>
      <c r="B1052" t="e">
        <f ca="1">_xll.BDP("BT513277 Corp","TICKER")</f>
        <v>#NAME?</v>
      </c>
      <c r="C1052" t="e">
        <f ca="1">_xll.BDP("BT513277 Corp","ID_CUSIP")</f>
        <v>#NAME?</v>
      </c>
      <c r="D1052" t="e">
        <f ca="1">_xll.BDP("BT513277 Corp","PX_BID")</f>
        <v>#NAME?</v>
      </c>
      <c r="E1052" t="e">
        <f ca="1">_xll.BDP("BT513277 Corp","PX_ASK")</f>
        <v>#NAME?</v>
      </c>
      <c r="F1052">
        <v>500000000</v>
      </c>
      <c r="G1052" t="e">
        <f ca="1">_xll.BDP("BT513277 Corp","CPN")</f>
        <v>#NAME?</v>
      </c>
      <c r="H1052" t="e">
        <f ca="1">_xll.BDP("BT513277 Corp","MATURITY")</f>
        <v>#NAME?</v>
      </c>
      <c r="I1052" t="e">
        <f ca="1">_xll.BDP("BT513277 Corp","SERIES")</f>
        <v>#NAME?</v>
      </c>
      <c r="J1052" t="e">
        <f ca="1">_xll.BDP("BT513277 Corp","BB_COMPOSITE")</f>
        <v>#NAME?</v>
      </c>
      <c r="K1052" t="e">
        <f ca="1">_xll.BDP("BT513277 Corp","MTY_TYP")</f>
        <v>#NAME?</v>
      </c>
      <c r="L1052" t="e">
        <f ca="1">_xll.BDP("BT513277 Corp","CRNCY")</f>
        <v>#NAME?</v>
      </c>
      <c r="M1052" t="e">
        <f ca="1">_xll.BDP("BT513277 Corp","DUR_ASK")</f>
        <v>#NAME?</v>
      </c>
      <c r="N1052" s="3">
        <v>44582</v>
      </c>
      <c r="O1052">
        <f t="shared" si="65"/>
        <v>0</v>
      </c>
      <c r="P1052" t="e">
        <f t="shared" ca="1" si="66"/>
        <v>#NAME?</v>
      </c>
      <c r="Q1052" s="6" t="e">
        <f t="shared" ca="1" si="64"/>
        <v>#NAME?</v>
      </c>
      <c r="R1052" t="e">
        <f t="shared" ca="1" si="67"/>
        <v>#NAME?</v>
      </c>
    </row>
    <row r="1053" spans="1:18" x14ac:dyDescent="0.2">
      <c r="A1053" t="s">
        <v>102</v>
      </c>
      <c r="B1053" t="e">
        <f ca="1">_xll.BDP("ZP869782 Corp","TICKER")</f>
        <v>#NAME?</v>
      </c>
      <c r="C1053" t="e">
        <f ca="1">_xll.BDP("ZP869782 Corp","ID_CUSIP")</f>
        <v>#NAME?</v>
      </c>
      <c r="D1053" t="e">
        <f ca="1">_xll.BDP("ZP869782 Corp","PX_BID")</f>
        <v>#NAME?</v>
      </c>
      <c r="E1053" t="e">
        <f ca="1">_xll.BDP("ZP869782 Corp","PX_ASK")</f>
        <v>#NAME?</v>
      </c>
      <c r="F1053">
        <v>700000000</v>
      </c>
      <c r="G1053" t="e">
        <f ca="1">_xll.BDP("ZP869782 Corp","CPN")</f>
        <v>#NAME?</v>
      </c>
      <c r="H1053" t="e">
        <f ca="1">_xll.BDP("ZP869782 Corp","MATURITY")</f>
        <v>#NAME?</v>
      </c>
      <c r="I1053" t="e">
        <f ca="1">_xll.BDP("ZP869782 Corp","SERIES")</f>
        <v>#NAME?</v>
      </c>
      <c r="J1053" t="e">
        <f ca="1">_xll.BDP("ZP869782 Corp","BB_COMPOSITE")</f>
        <v>#NAME?</v>
      </c>
      <c r="K1053" t="e">
        <f ca="1">_xll.BDP("ZP869782 Corp","MTY_TYP")</f>
        <v>#NAME?</v>
      </c>
      <c r="L1053" t="e">
        <f ca="1">_xll.BDP("ZP869782 Corp","CRNCY")</f>
        <v>#NAME?</v>
      </c>
      <c r="M1053" t="e">
        <f ca="1">_xll.BDP("ZP869782 Corp","DUR_ASK")</f>
        <v>#NAME?</v>
      </c>
      <c r="N1053" s="3">
        <v>43874</v>
      </c>
      <c r="O1053">
        <f t="shared" si="65"/>
        <v>0</v>
      </c>
      <c r="P1053" t="e">
        <f t="shared" ca="1" si="66"/>
        <v>#NAME?</v>
      </c>
      <c r="Q1053" s="6" t="e">
        <f t="shared" ca="1" si="64"/>
        <v>#NAME?</v>
      </c>
      <c r="R1053" t="e">
        <f t="shared" ca="1" si="67"/>
        <v>#NAME?</v>
      </c>
    </row>
    <row r="1054" spans="1:18" x14ac:dyDescent="0.2">
      <c r="A1054" t="s">
        <v>102</v>
      </c>
      <c r="B1054" t="e">
        <f ca="1">_xll.BDP("ZP869812 Corp","TICKER")</f>
        <v>#NAME?</v>
      </c>
      <c r="C1054" t="e">
        <f ca="1">_xll.BDP("ZP869812 Corp","ID_CUSIP")</f>
        <v>#NAME?</v>
      </c>
      <c r="D1054" t="e">
        <f ca="1">_xll.BDP("ZP869812 Corp","PX_BID")</f>
        <v>#NAME?</v>
      </c>
      <c r="E1054" t="e">
        <f ca="1">_xll.BDP("ZP869812 Corp","PX_ASK")</f>
        <v>#NAME?</v>
      </c>
      <c r="F1054">
        <v>700000000</v>
      </c>
      <c r="G1054" t="e">
        <f ca="1">_xll.BDP("ZP869812 Corp","CPN")</f>
        <v>#NAME?</v>
      </c>
      <c r="H1054" t="e">
        <f ca="1">_xll.BDP("ZP869812 Corp","MATURITY")</f>
        <v>#NAME?</v>
      </c>
      <c r="I1054" t="e">
        <f ca="1">_xll.BDP("ZP869812 Corp","SERIES")</f>
        <v>#NAME?</v>
      </c>
      <c r="J1054" t="e">
        <f ca="1">_xll.BDP("ZP869812 Corp","BB_COMPOSITE")</f>
        <v>#NAME?</v>
      </c>
      <c r="K1054" t="e">
        <f ca="1">_xll.BDP("ZP869812 Corp","MTY_TYP")</f>
        <v>#NAME?</v>
      </c>
      <c r="L1054" t="e">
        <f ca="1">_xll.BDP("ZP869812 Corp","CRNCY")</f>
        <v>#NAME?</v>
      </c>
      <c r="M1054" t="e">
        <f ca="1">_xll.BDP("ZP869812 Corp","DUR_ASK")</f>
        <v>#NAME?</v>
      </c>
      <c r="N1054" s="3">
        <v>43874</v>
      </c>
      <c r="O1054">
        <f t="shared" si="65"/>
        <v>0</v>
      </c>
      <c r="P1054" t="e">
        <f t="shared" ca="1" si="66"/>
        <v>#NAME?</v>
      </c>
      <c r="Q1054" s="6" t="e">
        <f t="shared" ca="1" si="64"/>
        <v>#NAME?</v>
      </c>
      <c r="R1054" t="e">
        <f t="shared" ca="1" si="67"/>
        <v>#NAME?</v>
      </c>
    </row>
    <row r="1055" spans="1:18" x14ac:dyDescent="0.2">
      <c r="A1055" t="s">
        <v>138</v>
      </c>
      <c r="B1055" t="e">
        <f ca="1">_xll.BDP("AV545263 Corp","TICKER")</f>
        <v>#NAME?</v>
      </c>
      <c r="C1055" t="e">
        <f ca="1">_xll.BDP("AV545263 Corp","ID_CUSIP")</f>
        <v>#NAME?</v>
      </c>
      <c r="D1055" t="e">
        <f ca="1">_xll.BDP("AV545263 Corp","PX_BID")</f>
        <v>#NAME?</v>
      </c>
      <c r="E1055" t="e">
        <f ca="1">_xll.BDP("AV545263 Corp","PX_ASK")</f>
        <v>#NAME?</v>
      </c>
      <c r="F1055">
        <v>590826000</v>
      </c>
      <c r="G1055" t="e">
        <f ca="1">_xll.BDP("AV545263 Corp","CPN")</f>
        <v>#NAME?</v>
      </c>
      <c r="H1055" t="e">
        <f ca="1">_xll.BDP("AV545263 Corp","MATURITY")</f>
        <v>#NAME?</v>
      </c>
      <c r="I1055" t="e">
        <f ca="1">_xll.BDP("AV545263 Corp","SERIES")</f>
        <v>#NAME?</v>
      </c>
      <c r="J1055" t="e">
        <f ca="1">_xll.BDP("AV545263 Corp","BB_COMPOSITE")</f>
        <v>#NAME?</v>
      </c>
      <c r="K1055" t="e">
        <f ca="1">_xll.BDP("AV545263 Corp","MTY_TYP")</f>
        <v>#NAME?</v>
      </c>
      <c r="L1055" t="e">
        <f ca="1">_xll.BDP("AV545263 Corp","CRNCY")</f>
        <v>#NAME?</v>
      </c>
      <c r="M1055" t="e">
        <f ca="1">_xll.BDP("AV545263 Corp","DUR_ASK")</f>
        <v>#NAME?</v>
      </c>
      <c r="N1055" s="3">
        <v>43419</v>
      </c>
      <c r="O1055">
        <f t="shared" si="65"/>
        <v>0</v>
      </c>
      <c r="P1055" t="e">
        <f t="shared" ca="1" si="66"/>
        <v>#NAME?</v>
      </c>
      <c r="Q1055" s="6" t="e">
        <f t="shared" ca="1" si="64"/>
        <v>#NAME?</v>
      </c>
      <c r="R1055" t="e">
        <f t="shared" ca="1" si="67"/>
        <v>#NAME?</v>
      </c>
    </row>
    <row r="1056" spans="1:18" x14ac:dyDescent="0.2">
      <c r="A1056" t="s">
        <v>138</v>
      </c>
      <c r="B1056" t="e">
        <f ca="1">_xll.BDP("AV545264 Corp","TICKER")</f>
        <v>#NAME?</v>
      </c>
      <c r="C1056" t="e">
        <f ca="1">_xll.BDP("AV545264 Corp","ID_CUSIP")</f>
        <v>#NAME?</v>
      </c>
      <c r="D1056" t="e">
        <f ca="1">_xll.BDP("AV545264 Corp","PX_BID")</f>
        <v>#NAME?</v>
      </c>
      <c r="E1056" t="e">
        <f ca="1">_xll.BDP("AV545264 Corp","PX_ASK")</f>
        <v>#NAME?</v>
      </c>
      <c r="F1056">
        <v>590826000</v>
      </c>
      <c r="G1056" t="e">
        <f ca="1">_xll.BDP("AV545264 Corp","CPN")</f>
        <v>#NAME?</v>
      </c>
      <c r="H1056" t="e">
        <f ca="1">_xll.BDP("AV545264 Corp","MATURITY")</f>
        <v>#NAME?</v>
      </c>
      <c r="I1056" t="e">
        <f ca="1">_xll.BDP("AV545264 Corp","SERIES")</f>
        <v>#NAME?</v>
      </c>
      <c r="J1056" t="e">
        <f ca="1">_xll.BDP("AV545264 Corp","BB_COMPOSITE")</f>
        <v>#NAME?</v>
      </c>
      <c r="K1056" t="e">
        <f ca="1">_xll.BDP("AV545264 Corp","MTY_TYP")</f>
        <v>#NAME?</v>
      </c>
      <c r="L1056" t="e">
        <f ca="1">_xll.BDP("AV545264 Corp","CRNCY")</f>
        <v>#NAME?</v>
      </c>
      <c r="M1056" t="e">
        <f ca="1">_xll.BDP("AV545264 Corp","DUR_ASK")</f>
        <v>#NAME?</v>
      </c>
      <c r="N1056" s="3">
        <v>43419</v>
      </c>
      <c r="O1056">
        <f t="shared" si="65"/>
        <v>0</v>
      </c>
      <c r="P1056" t="e">
        <f t="shared" ca="1" si="66"/>
        <v>#NAME?</v>
      </c>
      <c r="Q1056" s="6" t="e">
        <f t="shared" ca="1" si="64"/>
        <v>#NAME?</v>
      </c>
      <c r="R1056" t="e">
        <f t="shared" ca="1" si="67"/>
        <v>#NAME?</v>
      </c>
    </row>
    <row r="1057" spans="1:18" x14ac:dyDescent="0.2">
      <c r="A1057" t="s">
        <v>95</v>
      </c>
      <c r="B1057" t="e">
        <f ca="1">_xll.BDP("AP810938 Corp","TICKER")</f>
        <v>#NAME?</v>
      </c>
      <c r="C1057" t="e">
        <f ca="1">_xll.BDP("AP810938 Corp","ID_CUSIP")</f>
        <v>#NAME?</v>
      </c>
      <c r="D1057" t="e">
        <f ca="1">_xll.BDP("AP810938 Corp","PX_BID")</f>
        <v>#NAME?</v>
      </c>
      <c r="E1057" t="e">
        <f ca="1">_xll.BDP("AP810938 Corp","PX_ASK")</f>
        <v>#NAME?</v>
      </c>
      <c r="F1057">
        <v>500000000</v>
      </c>
      <c r="G1057" t="e">
        <f ca="1">_xll.BDP("AP810938 Corp","CPN")</f>
        <v>#NAME?</v>
      </c>
      <c r="H1057" t="e">
        <f ca="1">_xll.BDP("AP810938 Corp","MATURITY")</f>
        <v>#NAME?</v>
      </c>
      <c r="I1057" t="e">
        <f ca="1">_xll.BDP("AP810938 Corp","SERIES")</f>
        <v>#NAME?</v>
      </c>
      <c r="J1057" t="e">
        <f ca="1">_xll.BDP("AP810938 Corp","BB_COMPOSITE")</f>
        <v>#NAME?</v>
      </c>
      <c r="K1057" t="e">
        <f ca="1">_xll.BDP("AP810938 Corp","MTY_TYP")</f>
        <v>#NAME?</v>
      </c>
      <c r="L1057" t="e">
        <f ca="1">_xll.BDP("AP810938 Corp","CRNCY")</f>
        <v>#NAME?</v>
      </c>
      <c r="M1057" t="e">
        <f ca="1">_xll.BDP("AP810938 Corp","DUR_ASK")</f>
        <v>#NAME?</v>
      </c>
      <c r="N1057" s="3">
        <v>43047</v>
      </c>
      <c r="O1057">
        <f t="shared" si="65"/>
        <v>0</v>
      </c>
      <c r="P1057" t="e">
        <f t="shared" ca="1" si="66"/>
        <v>#NAME?</v>
      </c>
      <c r="Q1057" s="6" t="e">
        <f t="shared" ca="1" si="64"/>
        <v>#NAME?</v>
      </c>
      <c r="R1057" t="e">
        <f t="shared" ca="1" si="67"/>
        <v>#NAME?</v>
      </c>
    </row>
    <row r="1058" spans="1:18" x14ac:dyDescent="0.2">
      <c r="A1058" t="s">
        <v>103</v>
      </c>
      <c r="B1058" t="e">
        <f ca="1">_xll.BDP("AQ340558 Corp","TICKER")</f>
        <v>#NAME?</v>
      </c>
      <c r="C1058" t="e">
        <f ca="1">_xll.BDP("AQ340558 Corp","ID_CUSIP")</f>
        <v>#NAME?</v>
      </c>
      <c r="D1058" t="e">
        <f ca="1">_xll.BDP("AQ340558 Corp","PX_BID")</f>
        <v>#NAME?</v>
      </c>
      <c r="E1058" t="e">
        <f ca="1">_xll.BDP("AQ340558 Corp","PX_ASK")</f>
        <v>#NAME?</v>
      </c>
      <c r="F1058">
        <v>300000000</v>
      </c>
      <c r="G1058" t="e">
        <f ca="1">_xll.BDP("AQ340558 Corp","CPN")</f>
        <v>#NAME?</v>
      </c>
      <c r="H1058" t="e">
        <f ca="1">_xll.BDP("AQ340558 Corp","MATURITY")</f>
        <v>#NAME?</v>
      </c>
      <c r="I1058" t="e">
        <f ca="1">_xll.BDP("AQ340558 Corp","SERIES")</f>
        <v>#NAME?</v>
      </c>
      <c r="J1058" t="e">
        <f ca="1">_xll.BDP("AQ340558 Corp","BB_COMPOSITE")</f>
        <v>#NAME?</v>
      </c>
      <c r="K1058" t="e">
        <f ca="1">_xll.BDP("AQ340558 Corp","MTY_TYP")</f>
        <v>#NAME?</v>
      </c>
      <c r="L1058" t="e">
        <f ca="1">_xll.BDP("AQ340558 Corp","CRNCY")</f>
        <v>#NAME?</v>
      </c>
      <c r="M1058" t="e">
        <f ca="1">_xll.BDP("AQ340558 Corp","DUR_ASK")</f>
        <v>#NAME?</v>
      </c>
      <c r="N1058" s="3">
        <v>43083</v>
      </c>
      <c r="O1058">
        <f t="shared" si="65"/>
        <v>0</v>
      </c>
      <c r="P1058" t="e">
        <f t="shared" ca="1" si="66"/>
        <v>#NAME?</v>
      </c>
      <c r="Q1058" s="6" t="e">
        <f t="shared" ca="1" si="64"/>
        <v>#NAME?</v>
      </c>
      <c r="R1058" t="e">
        <f t="shared" ca="1" si="67"/>
        <v>#NAME?</v>
      </c>
    </row>
    <row r="1059" spans="1:18" x14ac:dyDescent="0.2">
      <c r="A1059" t="s">
        <v>103</v>
      </c>
      <c r="B1059" t="e">
        <f ca="1">_xll.BDP("AQ340561 Corp","TICKER")</f>
        <v>#NAME?</v>
      </c>
      <c r="C1059" t="e">
        <f ca="1">_xll.BDP("AQ340561 Corp","ID_CUSIP")</f>
        <v>#NAME?</v>
      </c>
      <c r="D1059" t="e">
        <f ca="1">_xll.BDP("AQ340561 Corp","PX_BID")</f>
        <v>#NAME?</v>
      </c>
      <c r="E1059" t="e">
        <f ca="1">_xll.BDP("AQ340561 Corp","PX_ASK")</f>
        <v>#NAME?</v>
      </c>
      <c r="F1059">
        <v>300000000</v>
      </c>
      <c r="G1059" t="e">
        <f ca="1">_xll.BDP("AQ340561 Corp","CPN")</f>
        <v>#NAME?</v>
      </c>
      <c r="H1059" t="e">
        <f ca="1">_xll.BDP("AQ340561 Corp","MATURITY")</f>
        <v>#NAME?</v>
      </c>
      <c r="I1059" t="e">
        <f ca="1">_xll.BDP("AQ340561 Corp","SERIES")</f>
        <v>#NAME?</v>
      </c>
      <c r="J1059" t="e">
        <f ca="1">_xll.BDP("AQ340561 Corp","BB_COMPOSITE")</f>
        <v>#NAME?</v>
      </c>
      <c r="K1059" t="e">
        <f ca="1">_xll.BDP("AQ340561 Corp","MTY_TYP")</f>
        <v>#NAME?</v>
      </c>
      <c r="L1059" t="e">
        <f ca="1">_xll.BDP("AQ340561 Corp","CRNCY")</f>
        <v>#NAME?</v>
      </c>
      <c r="M1059" t="e">
        <f ca="1">_xll.BDP("AQ340561 Corp","DUR_ASK")</f>
        <v>#NAME?</v>
      </c>
      <c r="N1059" s="3">
        <v>43083</v>
      </c>
      <c r="O1059">
        <f t="shared" si="65"/>
        <v>0</v>
      </c>
      <c r="P1059" t="e">
        <f t="shared" ca="1" si="66"/>
        <v>#NAME?</v>
      </c>
      <c r="Q1059" s="6" t="e">
        <f t="shared" ca="1" si="64"/>
        <v>#NAME?</v>
      </c>
      <c r="R1059" t="e">
        <f t="shared" ca="1" si="67"/>
        <v>#NAME?</v>
      </c>
    </row>
    <row r="1060" spans="1:18" x14ac:dyDescent="0.2">
      <c r="A1060" t="s">
        <v>49</v>
      </c>
      <c r="B1060" t="e">
        <f ca="1">_xll.BDP("AM940263 Corp","TICKER")</f>
        <v>#NAME?</v>
      </c>
      <c r="C1060" t="e">
        <f ca="1">_xll.BDP("AM940263 Corp","ID_CUSIP")</f>
        <v>#NAME?</v>
      </c>
      <c r="D1060" t="e">
        <f ca="1">_xll.BDP("AM940263 Corp","PX_BID")</f>
        <v>#NAME?</v>
      </c>
      <c r="E1060" t="e">
        <f ca="1">_xll.BDP("AM940263 Corp","PX_ASK")</f>
        <v>#NAME?</v>
      </c>
      <c r="F1060">
        <v>1500000000</v>
      </c>
      <c r="G1060" t="e">
        <f ca="1">_xll.BDP("AM940263 Corp","CPN")</f>
        <v>#NAME?</v>
      </c>
      <c r="H1060" t="e">
        <f ca="1">_xll.BDP("AM940263 Corp","MATURITY")</f>
        <v>#NAME?</v>
      </c>
      <c r="I1060" t="e">
        <f ca="1">_xll.BDP("AM940263 Corp","SERIES")</f>
        <v>#NAME?</v>
      </c>
      <c r="J1060" t="e">
        <f ca="1">_xll.BDP("AM940263 Corp","BB_COMPOSITE")</f>
        <v>#NAME?</v>
      </c>
      <c r="K1060" t="e">
        <f ca="1">_xll.BDP("AM940263 Corp","MTY_TYP")</f>
        <v>#NAME?</v>
      </c>
      <c r="L1060" t="e">
        <f ca="1">_xll.BDP("AM940263 Corp","CRNCY")</f>
        <v>#NAME?</v>
      </c>
      <c r="M1060" t="e">
        <f ca="1">_xll.BDP("AM940263 Corp","DUR_ASK")</f>
        <v>#NAME?</v>
      </c>
      <c r="N1060" s="3">
        <v>42823</v>
      </c>
      <c r="O1060">
        <f t="shared" si="65"/>
        <v>0</v>
      </c>
      <c r="P1060" t="e">
        <f t="shared" ca="1" si="66"/>
        <v>#NAME?</v>
      </c>
      <c r="Q1060" s="6" t="e">
        <f t="shared" ca="1" si="64"/>
        <v>#NAME?</v>
      </c>
      <c r="R1060" t="e">
        <f t="shared" ca="1" si="67"/>
        <v>#NAME?</v>
      </c>
    </row>
    <row r="1061" spans="1:18" x14ac:dyDescent="0.2">
      <c r="A1061" t="s">
        <v>49</v>
      </c>
      <c r="B1061" t="e">
        <f ca="1">_xll.BDP("AU677666 Corp","TICKER")</f>
        <v>#NAME?</v>
      </c>
      <c r="C1061" t="e">
        <f ca="1">_xll.BDP("AU677666 Corp","ID_CUSIP")</f>
        <v>#NAME?</v>
      </c>
      <c r="D1061" t="e">
        <f ca="1">_xll.BDP("AU677666 Corp","PX_BID")</f>
        <v>#NAME?</v>
      </c>
      <c r="E1061" t="e">
        <f ca="1">_xll.BDP("AU677666 Corp","PX_ASK")</f>
        <v>#NAME?</v>
      </c>
      <c r="F1061">
        <v>1250000000</v>
      </c>
      <c r="G1061" t="e">
        <f ca="1">_xll.BDP("AU677666 Corp","CPN")</f>
        <v>#NAME?</v>
      </c>
      <c r="H1061" t="e">
        <f ca="1">_xll.BDP("AU677666 Corp","MATURITY")</f>
        <v>#NAME?</v>
      </c>
      <c r="I1061" t="e">
        <f ca="1">_xll.BDP("AU677666 Corp","SERIES")</f>
        <v>#NAME?</v>
      </c>
      <c r="J1061" t="e">
        <f ca="1">_xll.BDP("AU677666 Corp","BB_COMPOSITE")</f>
        <v>#NAME?</v>
      </c>
      <c r="K1061" t="e">
        <f ca="1">_xll.BDP("AU677666 Corp","MTY_TYP")</f>
        <v>#NAME?</v>
      </c>
      <c r="L1061" t="e">
        <f ca="1">_xll.BDP("AU677666 Corp","CRNCY")</f>
        <v>#NAME?</v>
      </c>
      <c r="M1061" t="e">
        <f ca="1">_xll.BDP("AU677666 Corp","DUR_ASK")</f>
        <v>#NAME?</v>
      </c>
      <c r="N1061" s="3">
        <v>43375</v>
      </c>
      <c r="O1061">
        <f t="shared" si="65"/>
        <v>0</v>
      </c>
      <c r="P1061" t="e">
        <f t="shared" ca="1" si="66"/>
        <v>#NAME?</v>
      </c>
      <c r="Q1061" s="6" t="e">
        <f t="shared" ca="1" si="64"/>
        <v>#NAME?</v>
      </c>
      <c r="R1061" t="e">
        <f t="shared" ca="1" si="67"/>
        <v>#NAME?</v>
      </c>
    </row>
    <row r="1062" spans="1:18" x14ac:dyDescent="0.2">
      <c r="A1062" t="s">
        <v>49</v>
      </c>
      <c r="B1062" t="e">
        <f ca="1">_xll.BDP("AX992589 Corp","TICKER")</f>
        <v>#NAME?</v>
      </c>
      <c r="C1062" t="e">
        <f ca="1">_xll.BDP("AX992589 Corp","ID_CUSIP")</f>
        <v>#NAME?</v>
      </c>
      <c r="D1062" t="e">
        <f ca="1">_xll.BDP("AX992589 Corp","PX_BID")</f>
        <v>#NAME?</v>
      </c>
      <c r="E1062" t="e">
        <f ca="1">_xll.BDP("AX992589 Corp","PX_ASK")</f>
        <v>#NAME?</v>
      </c>
      <c r="F1062">
        <v>1000000000</v>
      </c>
      <c r="G1062" t="e">
        <f ca="1">_xll.BDP("AX992589 Corp","CPN")</f>
        <v>#NAME?</v>
      </c>
      <c r="H1062" t="e">
        <f ca="1">_xll.BDP("AX992589 Corp","MATURITY")</f>
        <v>#NAME?</v>
      </c>
      <c r="I1062" t="e">
        <f ca="1">_xll.BDP("AX992589 Corp","SERIES")</f>
        <v>#NAME?</v>
      </c>
      <c r="J1062" t="e">
        <f ca="1">_xll.BDP("AX992589 Corp","BB_COMPOSITE")</f>
        <v>#NAME?</v>
      </c>
      <c r="K1062" t="e">
        <f ca="1">_xll.BDP("AX992589 Corp","MTY_TYP")</f>
        <v>#NAME?</v>
      </c>
      <c r="L1062" t="e">
        <f ca="1">_xll.BDP("AX992589 Corp","CRNCY")</f>
        <v>#NAME?</v>
      </c>
      <c r="M1062" t="e">
        <f ca="1">_xll.BDP("AX992589 Corp","DUR_ASK")</f>
        <v>#NAME?</v>
      </c>
      <c r="N1062" s="3">
        <v>43564</v>
      </c>
      <c r="O1062">
        <f t="shared" si="65"/>
        <v>0</v>
      </c>
      <c r="P1062" t="e">
        <f t="shared" ca="1" si="66"/>
        <v>#NAME?</v>
      </c>
      <c r="Q1062" s="6" t="e">
        <f t="shared" ca="1" si="64"/>
        <v>#NAME?</v>
      </c>
      <c r="R1062" t="e">
        <f t="shared" ca="1" si="67"/>
        <v>#NAME?</v>
      </c>
    </row>
    <row r="1063" spans="1:18" x14ac:dyDescent="0.2">
      <c r="A1063" t="s">
        <v>420</v>
      </c>
      <c r="B1063" t="e">
        <f ca="1">_xll.BDP("EJ470913 Corp","TICKER")</f>
        <v>#NAME?</v>
      </c>
      <c r="C1063" t="e">
        <f ca="1">_xll.BDP("EJ470913 Corp","ID_CUSIP")</f>
        <v>#NAME?</v>
      </c>
      <c r="D1063" t="e">
        <f ca="1">_xll.BDP("EJ470913 Corp","PX_BID")</f>
        <v>#NAME?</v>
      </c>
      <c r="E1063" t="e">
        <f ca="1">_xll.BDP("EJ470913 Corp","PX_ASK")</f>
        <v>#NAME?</v>
      </c>
      <c r="F1063">
        <v>750000000</v>
      </c>
      <c r="G1063" t="e">
        <f ca="1">_xll.BDP("EJ470913 Corp","CPN")</f>
        <v>#NAME?</v>
      </c>
      <c r="H1063" t="e">
        <f ca="1">_xll.BDP("EJ470913 Corp","MATURITY")</f>
        <v>#NAME?</v>
      </c>
      <c r="I1063" t="e">
        <f ca="1">_xll.BDP("EJ470913 Corp","SERIES")</f>
        <v>#NAME?</v>
      </c>
      <c r="J1063" t="e">
        <f ca="1">_xll.BDP("EJ470913 Corp","BB_COMPOSITE")</f>
        <v>#NAME?</v>
      </c>
      <c r="K1063" t="e">
        <f ca="1">_xll.BDP("EJ470913 Corp","MTY_TYP")</f>
        <v>#NAME?</v>
      </c>
      <c r="L1063" t="e">
        <f ca="1">_xll.BDP("EJ470913 Corp","CRNCY")</f>
        <v>#NAME?</v>
      </c>
      <c r="M1063" t="e">
        <f ca="1">_xll.BDP("EJ470913 Corp","DUR_ASK")</f>
        <v>#NAME?</v>
      </c>
      <c r="N1063" s="3">
        <v>41254</v>
      </c>
      <c r="O1063">
        <f t="shared" si="65"/>
        <v>0</v>
      </c>
      <c r="P1063" t="e">
        <f t="shared" ca="1" si="66"/>
        <v>#NAME?</v>
      </c>
      <c r="Q1063" s="6" t="e">
        <f t="shared" ca="1" si="64"/>
        <v>#NAME?</v>
      </c>
      <c r="R1063" t="e">
        <f t="shared" ca="1" si="67"/>
        <v>#NAME?</v>
      </c>
    </row>
    <row r="1064" spans="1:18" x14ac:dyDescent="0.2">
      <c r="A1064" t="s">
        <v>72</v>
      </c>
      <c r="B1064" t="e">
        <f ca="1">_xll.BDP("AO145669 Corp","TICKER")</f>
        <v>#NAME?</v>
      </c>
      <c r="C1064" t="e">
        <f ca="1">_xll.BDP("AO145669 Corp","ID_CUSIP")</f>
        <v>#NAME?</v>
      </c>
      <c r="D1064" t="e">
        <f ca="1">_xll.BDP("AO145669 Corp","PX_BID")</f>
        <v>#NAME?</v>
      </c>
      <c r="E1064" t="e">
        <f ca="1">_xll.BDP("AO145669 Corp","PX_ASK")</f>
        <v>#NAME?</v>
      </c>
      <c r="F1064">
        <v>2800000000</v>
      </c>
      <c r="G1064" t="e">
        <f ca="1">_xll.BDP("AO145669 Corp","CPN")</f>
        <v>#NAME?</v>
      </c>
      <c r="H1064" t="e">
        <f ca="1">_xll.BDP("AO145669 Corp","MATURITY")</f>
        <v>#NAME?</v>
      </c>
      <c r="I1064" t="e">
        <f ca="1">_xll.BDP("AO145669 Corp","SERIES")</f>
        <v>#NAME?</v>
      </c>
      <c r="J1064" t="e">
        <f ca="1">_xll.BDP("AO145669 Corp","BB_COMPOSITE")</f>
        <v>#NAME?</v>
      </c>
      <c r="K1064" t="e">
        <f ca="1">_xll.BDP("AO145669 Corp","MTY_TYP")</f>
        <v>#NAME?</v>
      </c>
      <c r="L1064" t="e">
        <f ca="1">_xll.BDP("AO145669 Corp","CRNCY")</f>
        <v>#NAME?</v>
      </c>
      <c r="M1064" t="e">
        <f ca="1">_xll.BDP("AO145669 Corp","DUR_ASK")</f>
        <v>#NAME?</v>
      </c>
      <c r="N1064" s="3">
        <v>42923</v>
      </c>
      <c r="O1064">
        <f t="shared" si="65"/>
        <v>0</v>
      </c>
      <c r="P1064" t="e">
        <f t="shared" ca="1" si="66"/>
        <v>#NAME?</v>
      </c>
      <c r="Q1064" s="6" t="e">
        <f t="shared" ca="1" si="64"/>
        <v>#NAME?</v>
      </c>
      <c r="R1064" t="e">
        <f t="shared" ca="1" si="67"/>
        <v>#NAME?</v>
      </c>
    </row>
    <row r="1065" spans="1:18" x14ac:dyDescent="0.2">
      <c r="A1065" t="s">
        <v>72</v>
      </c>
      <c r="B1065" t="e">
        <f ca="1">_xll.BDP("AU456157 Corp","TICKER")</f>
        <v>#NAME?</v>
      </c>
      <c r="C1065" t="e">
        <f ca="1">_xll.BDP("AU456157 Corp","ID_CUSIP")</f>
        <v>#NAME?</v>
      </c>
      <c r="D1065" t="e">
        <f ca="1">_xll.BDP("AU456157 Corp","PX_BID")</f>
        <v>#NAME?</v>
      </c>
      <c r="E1065" t="e">
        <f ca="1">_xll.BDP("AU456157 Corp","PX_ASK")</f>
        <v>#NAME?</v>
      </c>
      <c r="F1065">
        <v>2900000000</v>
      </c>
      <c r="G1065" t="e">
        <f ca="1">_xll.BDP("AU456157 Corp","CPN")</f>
        <v>#NAME?</v>
      </c>
      <c r="H1065" t="e">
        <f ca="1">_xll.BDP("AU456157 Corp","MATURITY")</f>
        <v>#NAME?</v>
      </c>
      <c r="I1065" t="e">
        <f ca="1">_xll.BDP("AU456157 Corp","SERIES")</f>
        <v>#NAME?</v>
      </c>
      <c r="J1065" t="e">
        <f ca="1">_xll.BDP("AU456157 Corp","BB_COMPOSITE")</f>
        <v>#NAME?</v>
      </c>
      <c r="K1065" t="e">
        <f ca="1">_xll.BDP("AU456157 Corp","MTY_TYP")</f>
        <v>#NAME?</v>
      </c>
      <c r="L1065" t="e">
        <f ca="1">_xll.BDP("AU456157 Corp","CRNCY")</f>
        <v>#NAME?</v>
      </c>
      <c r="M1065" t="e">
        <f ca="1">_xll.BDP("AU456157 Corp","DUR_ASK")</f>
        <v>#NAME?</v>
      </c>
      <c r="N1065" s="3">
        <v>43361</v>
      </c>
      <c r="O1065">
        <f t="shared" si="65"/>
        <v>0</v>
      </c>
      <c r="P1065" t="e">
        <f t="shared" ca="1" si="66"/>
        <v>#NAME?</v>
      </c>
      <c r="Q1065" s="6" t="e">
        <f t="shared" ca="1" si="64"/>
        <v>#NAME?</v>
      </c>
      <c r="R1065" t="e">
        <f t="shared" ca="1" si="67"/>
        <v>#NAME?</v>
      </c>
    </row>
    <row r="1066" spans="1:18" x14ac:dyDescent="0.2">
      <c r="A1066" t="s">
        <v>72</v>
      </c>
      <c r="B1066" t="e">
        <f ca="1">_xll.BDP("AZ096174 Corp","TICKER")</f>
        <v>#NAME?</v>
      </c>
      <c r="C1066" t="e">
        <f ca="1">_xll.BDP("AZ096174 Corp","ID_CUSIP")</f>
        <v>#NAME?</v>
      </c>
      <c r="D1066" t="e">
        <f ca="1">_xll.BDP("AZ096174 Corp","PX_BID")</f>
        <v>#NAME?</v>
      </c>
      <c r="E1066" t="e">
        <f ca="1">_xll.BDP("AZ096174 Corp","PX_ASK")</f>
        <v>#NAME?</v>
      </c>
      <c r="F1066">
        <v>2800000000</v>
      </c>
      <c r="G1066" t="e">
        <f ca="1">_xll.BDP("AZ096174 Corp","CPN")</f>
        <v>#NAME?</v>
      </c>
      <c r="H1066" t="e">
        <f ca="1">_xll.BDP("AZ096174 Corp","MATURITY")</f>
        <v>#NAME?</v>
      </c>
      <c r="I1066" t="e">
        <f ca="1">_xll.BDP("AZ096174 Corp","SERIES")</f>
        <v>#NAME?</v>
      </c>
      <c r="J1066" t="e">
        <f ca="1">_xll.BDP("AZ096174 Corp","BB_COMPOSITE")</f>
        <v>#NAME?</v>
      </c>
      <c r="K1066" t="e">
        <f ca="1">_xll.BDP("AZ096174 Corp","MTY_TYP")</f>
        <v>#NAME?</v>
      </c>
      <c r="L1066" t="e">
        <f ca="1">_xll.BDP("AZ096174 Corp","CRNCY")</f>
        <v>#NAME?</v>
      </c>
      <c r="M1066" t="e">
        <f ca="1">_xll.BDP("AZ096174 Corp","DUR_ASK")</f>
        <v>#NAME?</v>
      </c>
      <c r="N1066" s="3">
        <v>43634</v>
      </c>
      <c r="O1066">
        <f t="shared" si="65"/>
        <v>0</v>
      </c>
      <c r="P1066" t="e">
        <f t="shared" ca="1" si="66"/>
        <v>#NAME?</v>
      </c>
      <c r="Q1066" s="6" t="e">
        <f t="shared" ca="1" si="64"/>
        <v>#NAME?</v>
      </c>
      <c r="R1066" t="e">
        <f t="shared" ca="1" si="67"/>
        <v>#NAME?</v>
      </c>
    </row>
    <row r="1067" spans="1:18" x14ac:dyDescent="0.2">
      <c r="A1067" t="s">
        <v>72</v>
      </c>
      <c r="B1067" t="e">
        <f ca="1">_xll.BDP("AZ660628 Corp","TICKER")</f>
        <v>#NAME?</v>
      </c>
      <c r="C1067" t="e">
        <f ca="1">_xll.BDP("AZ660628 Corp","ID_CUSIP")</f>
        <v>#NAME?</v>
      </c>
      <c r="D1067" t="e">
        <f ca="1">_xll.BDP("AZ660628 Corp","PX_BID")</f>
        <v>#NAME?</v>
      </c>
      <c r="E1067" t="e">
        <f ca="1">_xll.BDP("AZ660628 Corp","PX_ASK")</f>
        <v>#NAME?</v>
      </c>
      <c r="F1067">
        <v>1500000000</v>
      </c>
      <c r="G1067" t="e">
        <f ca="1">_xll.BDP("AZ660628 Corp","CPN")</f>
        <v>#NAME?</v>
      </c>
      <c r="H1067" t="e">
        <f ca="1">_xll.BDP("AZ660628 Corp","MATURITY")</f>
        <v>#NAME?</v>
      </c>
      <c r="I1067" t="e">
        <f ca="1">_xll.BDP("AZ660628 Corp","SERIES")</f>
        <v>#NAME?</v>
      </c>
      <c r="J1067" t="e">
        <f ca="1">_xll.BDP("AZ660628 Corp","BB_COMPOSITE")</f>
        <v>#NAME?</v>
      </c>
      <c r="K1067" t="e">
        <f ca="1">_xll.BDP("AZ660628 Corp","MTY_TYP")</f>
        <v>#NAME?</v>
      </c>
      <c r="L1067" t="e">
        <f ca="1">_xll.BDP("AZ660628 Corp","CRNCY")</f>
        <v>#NAME?</v>
      </c>
      <c r="M1067" t="e">
        <f ca="1">_xll.BDP("AZ660628 Corp","DUR_ASK")</f>
        <v>#NAME?</v>
      </c>
      <c r="N1067" s="3">
        <v>43669</v>
      </c>
      <c r="O1067">
        <f t="shared" si="65"/>
        <v>0</v>
      </c>
      <c r="P1067" t="e">
        <f t="shared" ca="1" si="66"/>
        <v>#NAME?</v>
      </c>
      <c r="Q1067" s="6" t="e">
        <f t="shared" ca="1" si="64"/>
        <v>#NAME?</v>
      </c>
      <c r="R1067" t="e">
        <f t="shared" ca="1" si="67"/>
        <v>#NAME?</v>
      </c>
    </row>
    <row r="1068" spans="1:18" x14ac:dyDescent="0.2">
      <c r="A1068" t="s">
        <v>72</v>
      </c>
      <c r="B1068" t="e">
        <f ca="1">_xll.BDP("BN340921 Corp","TICKER")</f>
        <v>#NAME?</v>
      </c>
      <c r="C1068" t="e">
        <f ca="1">_xll.BDP("BN340921 Corp","ID_CUSIP")</f>
        <v>#NAME?</v>
      </c>
      <c r="D1068" t="e">
        <f ca="1">_xll.BDP("BN340921 Corp","PX_BID")</f>
        <v>#NAME?</v>
      </c>
      <c r="E1068" t="e">
        <f ca="1">_xll.BDP("BN340921 Corp","PX_ASK")</f>
        <v>#NAME?</v>
      </c>
      <c r="F1068">
        <v>4000000000</v>
      </c>
      <c r="G1068" t="e">
        <f ca="1">_xll.BDP("BN340921 Corp","CPN")</f>
        <v>#NAME?</v>
      </c>
      <c r="H1068" t="e">
        <f ca="1">_xll.BDP("BN340921 Corp","MATURITY")</f>
        <v>#NAME?</v>
      </c>
      <c r="I1068" t="e">
        <f ca="1">_xll.BDP("BN340921 Corp","SERIES")</f>
        <v>#NAME?</v>
      </c>
      <c r="J1068" t="e">
        <f ca="1">_xll.BDP("BN340921 Corp","BB_COMPOSITE")</f>
        <v>#NAME?</v>
      </c>
      <c r="K1068" t="e">
        <f ca="1">_xll.BDP("BN340921 Corp","MTY_TYP")</f>
        <v>#NAME?</v>
      </c>
      <c r="L1068" t="e">
        <f ca="1">_xll.BDP("BN340921 Corp","CRNCY")</f>
        <v>#NAME?</v>
      </c>
      <c r="M1068" t="e">
        <f ca="1">_xll.BDP("BN340921 Corp","DUR_ASK")</f>
        <v>#NAME?</v>
      </c>
      <c r="N1068" s="3">
        <v>44209</v>
      </c>
      <c r="O1068">
        <f t="shared" si="65"/>
        <v>0</v>
      </c>
      <c r="P1068" t="e">
        <f t="shared" ca="1" si="66"/>
        <v>#NAME?</v>
      </c>
      <c r="Q1068" s="6" t="e">
        <f t="shared" ca="1" si="64"/>
        <v>#NAME?</v>
      </c>
      <c r="R1068" t="e">
        <f t="shared" ca="1" si="67"/>
        <v>#NAME?</v>
      </c>
    </row>
    <row r="1069" spans="1:18" x14ac:dyDescent="0.2">
      <c r="A1069" t="s">
        <v>72</v>
      </c>
      <c r="B1069" t="e">
        <f ca="1">_xll.BDP("BP052908 Corp","TICKER")</f>
        <v>#NAME?</v>
      </c>
      <c r="C1069" t="e">
        <f ca="1">_xll.BDP("BP052908 Corp","ID_CUSIP")</f>
        <v>#NAME?</v>
      </c>
      <c r="D1069" t="e">
        <f ca="1">_xll.BDP("BP052908 Corp","PX_BID")</f>
        <v>#NAME?</v>
      </c>
      <c r="E1069" t="e">
        <f ca="1">_xll.BDP("BP052908 Corp","PX_ASK")</f>
        <v>#NAME?</v>
      </c>
      <c r="F1069">
        <v>4250000000</v>
      </c>
      <c r="G1069" t="e">
        <f ca="1">_xll.BDP("BP052908 Corp","CPN")</f>
        <v>#NAME?</v>
      </c>
      <c r="H1069" t="e">
        <f ca="1">_xll.BDP("BP052908 Corp","MATURITY")</f>
        <v>#NAME?</v>
      </c>
      <c r="I1069" t="e">
        <f ca="1">_xll.BDP("BP052908 Corp","SERIES")</f>
        <v>#NAME?</v>
      </c>
      <c r="J1069" t="e">
        <f ca="1">_xll.BDP("BP052908 Corp","BB_COMPOSITE")</f>
        <v>#NAME?</v>
      </c>
      <c r="K1069" t="e">
        <f ca="1">_xll.BDP("BP052908 Corp","MTY_TYP")</f>
        <v>#NAME?</v>
      </c>
      <c r="L1069" t="e">
        <f ca="1">_xll.BDP("BP052908 Corp","CRNCY")</f>
        <v>#NAME?</v>
      </c>
      <c r="M1069" t="e">
        <f ca="1">_xll.BDP("BP052908 Corp","DUR_ASK")</f>
        <v>#NAME?</v>
      </c>
      <c r="N1069" s="3">
        <v>44306</v>
      </c>
      <c r="O1069">
        <f t="shared" si="65"/>
        <v>0</v>
      </c>
      <c r="P1069" t="e">
        <f t="shared" ca="1" si="66"/>
        <v>#NAME?</v>
      </c>
      <c r="Q1069" s="6" t="e">
        <f t="shared" ca="1" si="64"/>
        <v>#NAME?</v>
      </c>
      <c r="R1069" t="e">
        <f t="shared" ca="1" si="67"/>
        <v>#NAME?</v>
      </c>
    </row>
    <row r="1070" spans="1:18" x14ac:dyDescent="0.2">
      <c r="A1070" t="s">
        <v>72</v>
      </c>
      <c r="B1070" t="e">
        <f ca="1">_xll.BDP("BQ508210 Corp","TICKER")</f>
        <v>#NAME?</v>
      </c>
      <c r="C1070" t="e">
        <f ca="1">_xll.BDP("BQ508210 Corp","ID_CUSIP")</f>
        <v>#NAME?</v>
      </c>
      <c r="D1070" t="e">
        <f ca="1">_xll.BDP("BQ508210 Corp","PX_BID")</f>
        <v>#NAME?</v>
      </c>
      <c r="E1070" t="e">
        <f ca="1">_xll.BDP("BQ508210 Corp","PX_ASK")</f>
        <v>#NAME?</v>
      </c>
      <c r="F1070">
        <v>3000000000</v>
      </c>
      <c r="G1070" t="e">
        <f ca="1">_xll.BDP("BQ508210 Corp","CPN")</f>
        <v>#NAME?</v>
      </c>
      <c r="H1070" t="e">
        <f ca="1">_xll.BDP("BQ508210 Corp","MATURITY")</f>
        <v>#NAME?</v>
      </c>
      <c r="I1070" t="e">
        <f ca="1">_xll.BDP("BQ508210 Corp","SERIES")</f>
        <v>#NAME?</v>
      </c>
      <c r="J1070" t="e">
        <f ca="1">_xll.BDP("BQ508210 Corp","BB_COMPOSITE")</f>
        <v>#NAME?</v>
      </c>
      <c r="K1070" t="e">
        <f ca="1">_xll.BDP("BQ508210 Corp","MTY_TYP")</f>
        <v>#NAME?</v>
      </c>
      <c r="L1070" t="e">
        <f ca="1">_xll.BDP("BQ508210 Corp","CRNCY")</f>
        <v>#NAME?</v>
      </c>
      <c r="M1070" t="e">
        <f ca="1">_xll.BDP("BQ508210 Corp","DUR_ASK")</f>
        <v>#NAME?</v>
      </c>
      <c r="N1070" s="3">
        <v>44397</v>
      </c>
      <c r="O1070">
        <f t="shared" si="65"/>
        <v>0</v>
      </c>
      <c r="P1070" t="e">
        <f t="shared" ca="1" si="66"/>
        <v>#NAME?</v>
      </c>
      <c r="Q1070" s="6" t="e">
        <f t="shared" ca="1" si="64"/>
        <v>#NAME?</v>
      </c>
      <c r="R1070" t="e">
        <f t="shared" ca="1" si="67"/>
        <v>#NAME?</v>
      </c>
    </row>
    <row r="1071" spans="1:18" x14ac:dyDescent="0.2">
      <c r="A1071" t="s">
        <v>72</v>
      </c>
      <c r="B1071" t="e">
        <f ca="1">_xll.BDP("BT350308 Corp","TICKER")</f>
        <v>#NAME?</v>
      </c>
      <c r="C1071" t="e">
        <f ca="1">_xll.BDP("BT350308 Corp","ID_CUSIP")</f>
        <v>#NAME?</v>
      </c>
      <c r="D1071" t="e">
        <f ca="1">_xll.BDP("BT350308 Corp","PX_BID")</f>
        <v>#NAME?</v>
      </c>
      <c r="E1071" t="e">
        <f ca="1">_xll.BDP("BT350308 Corp","PX_ASK")</f>
        <v>#NAME?</v>
      </c>
      <c r="F1071">
        <v>3500000000</v>
      </c>
      <c r="G1071" t="e">
        <f ca="1">_xll.BDP("BT350308 Corp","CPN")</f>
        <v>#NAME?</v>
      </c>
      <c r="H1071" t="e">
        <f ca="1">_xll.BDP("BT350308 Corp","MATURITY")</f>
        <v>#NAME?</v>
      </c>
      <c r="I1071" t="e">
        <f ca="1">_xll.BDP("BT350308 Corp","SERIES")</f>
        <v>#NAME?</v>
      </c>
      <c r="J1071" t="e">
        <f ca="1">_xll.BDP("BT350308 Corp","BB_COMPOSITE")</f>
        <v>#NAME?</v>
      </c>
      <c r="K1071" t="e">
        <f ca="1">_xll.BDP("BT350308 Corp","MTY_TYP")</f>
        <v>#NAME?</v>
      </c>
      <c r="L1071" t="e">
        <f ca="1">_xll.BDP("BT350308 Corp","CRNCY")</f>
        <v>#NAME?</v>
      </c>
      <c r="M1071" t="e">
        <f ca="1">_xll.BDP("BT350308 Corp","DUR_ASK")</f>
        <v>#NAME?</v>
      </c>
      <c r="N1071" s="3">
        <v>44574</v>
      </c>
      <c r="O1071">
        <f t="shared" si="65"/>
        <v>0</v>
      </c>
      <c r="P1071" t="e">
        <f t="shared" ca="1" si="66"/>
        <v>#NAME?</v>
      </c>
      <c r="Q1071" s="6" t="e">
        <f t="shared" ca="1" si="64"/>
        <v>#NAME?</v>
      </c>
      <c r="R1071" t="e">
        <f t="shared" ca="1" si="67"/>
        <v>#NAME?</v>
      </c>
    </row>
    <row r="1072" spans="1:18" x14ac:dyDescent="0.2">
      <c r="A1072" t="s">
        <v>72</v>
      </c>
      <c r="B1072" t="e">
        <f ca="1">_xll.BDP("BY898579 Corp","TICKER")</f>
        <v>#NAME?</v>
      </c>
      <c r="C1072" t="e">
        <f ca="1">_xll.BDP("BY898579 Corp","ID_CUSIP")</f>
        <v>#NAME?</v>
      </c>
      <c r="D1072" t="e">
        <f ca="1">_xll.BDP("BY898579 Corp","PX_BID")</f>
        <v>#NAME?</v>
      </c>
      <c r="E1072" t="e">
        <f ca="1">_xll.BDP("BY898579 Corp","PX_ASK")</f>
        <v>#NAME?</v>
      </c>
      <c r="F1072">
        <v>3000000000</v>
      </c>
      <c r="G1072" t="e">
        <f ca="1">_xll.BDP("BY898579 Corp","CPN")</f>
        <v>#NAME?</v>
      </c>
      <c r="H1072" t="e">
        <f ca="1">_xll.BDP("BY898579 Corp","MATURITY")</f>
        <v>#NAME?</v>
      </c>
      <c r="I1072" t="e">
        <f ca="1">_xll.BDP("BY898579 Corp","SERIES")</f>
        <v>#NAME?</v>
      </c>
      <c r="J1072" t="e">
        <f ca="1">_xll.BDP("BY898579 Corp","BB_COMPOSITE")</f>
        <v>#NAME?</v>
      </c>
      <c r="K1072" t="e">
        <f ca="1">_xll.BDP("BY898579 Corp","MTY_TYP")</f>
        <v>#NAME?</v>
      </c>
      <c r="L1072" t="e">
        <f ca="1">_xll.BDP("BY898579 Corp","CRNCY")</f>
        <v>#NAME?</v>
      </c>
      <c r="M1072" t="e">
        <f ca="1">_xll.BDP("BY898579 Corp","DUR_ASK")</f>
        <v>#NAME?</v>
      </c>
      <c r="N1072" s="3">
        <v>44818</v>
      </c>
      <c r="O1072">
        <f t="shared" si="65"/>
        <v>0</v>
      </c>
      <c r="P1072" t="e">
        <f t="shared" ca="1" si="66"/>
        <v>#NAME?</v>
      </c>
      <c r="Q1072" s="6" t="e">
        <f t="shared" ca="1" si="64"/>
        <v>#NAME?</v>
      </c>
      <c r="R1072" t="e">
        <f t="shared" ca="1" si="67"/>
        <v>#NAME?</v>
      </c>
    </row>
    <row r="1073" spans="1:18" x14ac:dyDescent="0.2">
      <c r="A1073" t="s">
        <v>72</v>
      </c>
      <c r="B1073" t="e">
        <f ca="1">_xll.BDP("LW223775 Corp","TICKER")</f>
        <v>#NAME?</v>
      </c>
      <c r="C1073" t="e">
        <f ca="1">_xll.BDP("LW223775 Corp","ID_CUSIP")</f>
        <v>#NAME?</v>
      </c>
      <c r="D1073" t="e">
        <f ca="1">_xll.BDP("LW223775 Corp","PX_BID")</f>
        <v>#NAME?</v>
      </c>
      <c r="E1073" t="e">
        <f ca="1">_xll.BDP("LW223775 Corp","PX_ASK")</f>
        <v>#NAME?</v>
      </c>
      <c r="F1073">
        <v>2250000000</v>
      </c>
      <c r="G1073" t="e">
        <f ca="1">_xll.BDP("LW223775 Corp","CPN")</f>
        <v>#NAME?</v>
      </c>
      <c r="H1073" t="e">
        <f ca="1">_xll.BDP("LW223775 Corp","MATURITY")</f>
        <v>#NAME?</v>
      </c>
      <c r="I1073" t="e">
        <f ca="1">_xll.BDP("LW223775 Corp","SERIES")</f>
        <v>#NAME?</v>
      </c>
      <c r="J1073" t="e">
        <f ca="1">_xll.BDP("LW223775 Corp","BB_COMPOSITE")</f>
        <v>#NAME?</v>
      </c>
      <c r="K1073" t="e">
        <f ca="1">_xll.BDP("LW223775 Corp","MTY_TYP")</f>
        <v>#NAME?</v>
      </c>
      <c r="L1073" t="e">
        <f ca="1">_xll.BDP("LW223775 Corp","CRNCY")</f>
        <v>#NAME?</v>
      </c>
      <c r="M1073" t="e">
        <f ca="1">_xll.BDP("LW223775 Corp","DUR_ASK")</f>
        <v>#NAME?</v>
      </c>
      <c r="N1073" s="3">
        <v>42523</v>
      </c>
      <c r="O1073">
        <f t="shared" si="65"/>
        <v>0</v>
      </c>
      <c r="P1073" t="e">
        <f t="shared" ca="1" si="66"/>
        <v>#NAME?</v>
      </c>
      <c r="Q1073" s="6" t="e">
        <f t="shared" ca="1" si="64"/>
        <v>#NAME?</v>
      </c>
      <c r="R1073" t="e">
        <f t="shared" ca="1" si="67"/>
        <v>#NAME?</v>
      </c>
    </row>
    <row r="1074" spans="1:18" x14ac:dyDescent="0.2">
      <c r="A1074" t="s">
        <v>72</v>
      </c>
      <c r="B1074" t="e">
        <f ca="1">_xll.BDP("YO086341 Corp","TICKER")</f>
        <v>#NAME?</v>
      </c>
      <c r="C1074" t="e">
        <f ca="1">_xll.BDP("YO086341 Corp","ID_CUSIP")</f>
        <v>#NAME?</v>
      </c>
      <c r="D1074" t="e">
        <f ca="1">_xll.BDP("YO086341 Corp","PX_BID")</f>
        <v>#NAME?</v>
      </c>
      <c r="E1074" t="e">
        <f ca="1">_xll.BDP("YO086341 Corp","PX_ASK")</f>
        <v>#NAME?</v>
      </c>
      <c r="F1074">
        <v>2000000000</v>
      </c>
      <c r="G1074" t="e">
        <f ca="1">_xll.BDP("YO086341 Corp","CPN")</f>
        <v>#NAME?</v>
      </c>
      <c r="H1074" t="e">
        <f ca="1">_xll.BDP("YO086341 Corp","MATURITY")</f>
        <v>#NAME?</v>
      </c>
      <c r="I1074" t="e">
        <f ca="1">_xll.BDP("YO086341 Corp","SERIES")</f>
        <v>#NAME?</v>
      </c>
      <c r="J1074" t="e">
        <f ca="1">_xll.BDP("YO086341 Corp","BB_COMPOSITE")</f>
        <v>#NAME?</v>
      </c>
      <c r="K1074" t="e">
        <f ca="1">_xll.BDP("YO086341 Corp","MTY_TYP")</f>
        <v>#NAME?</v>
      </c>
      <c r="L1074" t="e">
        <f ca="1">_xll.BDP("YO086341 Corp","CRNCY")</f>
        <v>#NAME?</v>
      </c>
      <c r="M1074" t="e">
        <f ca="1">_xll.BDP("YO086341 Corp","DUR_ASK")</f>
        <v>#NAME?</v>
      </c>
      <c r="N1074" s="3">
        <v>45784</v>
      </c>
      <c r="O1074">
        <f t="shared" si="65"/>
        <v>1</v>
      </c>
      <c r="P1074" t="e">
        <f t="shared" ca="1" si="66"/>
        <v>#NAME?</v>
      </c>
      <c r="Q1074" s="6" t="e">
        <f t="shared" ca="1" si="64"/>
        <v>#NAME?</v>
      </c>
      <c r="R1074" t="e">
        <f t="shared" ca="1" si="67"/>
        <v>#NAME?</v>
      </c>
    </row>
    <row r="1075" spans="1:18" x14ac:dyDescent="0.2">
      <c r="A1075" t="s">
        <v>72</v>
      </c>
      <c r="B1075" t="e">
        <f ca="1">_xll.BDP("YS464411 Corp","TICKER")</f>
        <v>#NAME?</v>
      </c>
      <c r="C1075" t="e">
        <f ca="1">_xll.BDP("YS464411 Corp","ID_CUSIP")</f>
        <v>#NAME?</v>
      </c>
      <c r="D1075" t="e">
        <f ca="1">_xll.BDP("YS464411 Corp","PX_BID")</f>
        <v>#NAME?</v>
      </c>
      <c r="E1075" t="e">
        <f ca="1">_xll.BDP("YS464411 Corp","PX_ASK")</f>
        <v>#NAME?</v>
      </c>
      <c r="F1075">
        <v>4250000000</v>
      </c>
      <c r="G1075" t="e">
        <f ca="1">_xll.BDP("YS464411 Corp","CPN")</f>
        <v>#NAME?</v>
      </c>
      <c r="H1075" t="e">
        <f ca="1">_xll.BDP("YS464411 Corp","MATURITY")</f>
        <v>#NAME?</v>
      </c>
      <c r="I1075" t="e">
        <f ca="1">_xll.BDP("YS464411 Corp","SERIES")</f>
        <v>#NAME?</v>
      </c>
      <c r="J1075" t="e">
        <f ca="1">_xll.BDP("YS464411 Corp","BB_COMPOSITE")</f>
        <v>#NAME?</v>
      </c>
      <c r="K1075" t="e">
        <f ca="1">_xll.BDP("YS464411 Corp","MTY_TYP")</f>
        <v>#NAME?</v>
      </c>
      <c r="L1075" t="e">
        <f ca="1">_xll.BDP("YS464411 Corp","CRNCY")</f>
        <v>#NAME?</v>
      </c>
      <c r="M1075" t="e">
        <f ca="1">_xll.BDP("YS464411 Corp","DUR_ASK")</f>
        <v>#NAME?</v>
      </c>
      <c r="N1075" s="3">
        <v>45673</v>
      </c>
      <c r="O1075">
        <f t="shared" si="65"/>
        <v>0</v>
      </c>
      <c r="P1075" t="e">
        <f t="shared" ca="1" si="66"/>
        <v>#NAME?</v>
      </c>
      <c r="Q1075" s="6" t="e">
        <f t="shared" ca="1" si="64"/>
        <v>#NAME?</v>
      </c>
      <c r="R1075" t="e">
        <f t="shared" ca="1" si="67"/>
        <v>#NAME?</v>
      </c>
    </row>
    <row r="1076" spans="1:18" x14ac:dyDescent="0.2">
      <c r="A1076" t="s">
        <v>72</v>
      </c>
      <c r="B1076" t="e">
        <f ca="1">_xll.BDP("YV687808 Corp","TICKER")</f>
        <v>#NAME?</v>
      </c>
      <c r="C1076" t="e">
        <f ca="1">_xll.BDP("YV687808 Corp","ID_CUSIP")</f>
        <v>#NAME?</v>
      </c>
      <c r="D1076" t="e">
        <f ca="1">_xll.BDP("YV687808 Corp","PX_BID")</f>
        <v>#NAME?</v>
      </c>
      <c r="E1076" t="e">
        <f ca="1">_xll.BDP("YV687808 Corp","PX_ASK")</f>
        <v>#NAME?</v>
      </c>
      <c r="F1076">
        <v>2000000000</v>
      </c>
      <c r="G1076" t="e">
        <f ca="1">_xll.BDP("YV687808 Corp","CPN")</f>
        <v>#NAME?</v>
      </c>
      <c r="H1076" t="e">
        <f ca="1">_xll.BDP("YV687808 Corp","MATURITY")</f>
        <v>#NAME?</v>
      </c>
      <c r="I1076" t="e">
        <f ca="1">_xll.BDP("YV687808 Corp","SERIES")</f>
        <v>#NAME?</v>
      </c>
      <c r="J1076" t="e">
        <f ca="1">_xll.BDP("YV687808 Corp","BB_COMPOSITE")</f>
        <v>#NAME?</v>
      </c>
      <c r="K1076" t="e">
        <f ca="1">_xll.BDP("YV687808 Corp","MTY_TYP")</f>
        <v>#NAME?</v>
      </c>
      <c r="L1076" t="e">
        <f ca="1">_xll.BDP("YV687808 Corp","CRNCY")</f>
        <v>#NAME?</v>
      </c>
      <c r="M1076" t="e">
        <f ca="1">_xll.BDP("YV687808 Corp","DUR_ASK")</f>
        <v>#NAME?</v>
      </c>
      <c r="N1076" s="3">
        <v>45552</v>
      </c>
      <c r="O1076">
        <f t="shared" si="65"/>
        <v>0</v>
      </c>
      <c r="P1076" t="e">
        <f t="shared" ca="1" si="66"/>
        <v>#NAME?</v>
      </c>
      <c r="Q1076" s="6" t="e">
        <f t="shared" ca="1" si="64"/>
        <v>#NAME?</v>
      </c>
      <c r="R1076" t="e">
        <f t="shared" ca="1" si="67"/>
        <v>#NAME?</v>
      </c>
    </row>
    <row r="1077" spans="1:18" x14ac:dyDescent="0.2">
      <c r="A1077" t="s">
        <v>72</v>
      </c>
      <c r="B1077" t="e">
        <f ca="1">_xll.BDP("ZF494888 Corp","TICKER")</f>
        <v>#NAME?</v>
      </c>
      <c r="C1077" t="e">
        <f ca="1">_xll.BDP("ZF494888 Corp","ID_CUSIP")</f>
        <v>#NAME?</v>
      </c>
      <c r="D1077" t="e">
        <f ca="1">_xll.BDP("ZF494888 Corp","PX_BID")</f>
        <v>#NAME?</v>
      </c>
      <c r="E1077" t="e">
        <f ca="1">_xll.BDP("ZF494888 Corp","PX_ASK")</f>
        <v>#NAME?</v>
      </c>
      <c r="F1077">
        <v>4000000000</v>
      </c>
      <c r="G1077" t="e">
        <f ca="1">_xll.BDP("ZF494888 Corp","CPN")</f>
        <v>#NAME?</v>
      </c>
      <c r="H1077" t="e">
        <f ca="1">_xll.BDP("ZF494888 Corp","MATURITY")</f>
        <v>#NAME?</v>
      </c>
      <c r="I1077" t="e">
        <f ca="1">_xll.BDP("ZF494888 Corp","SERIES")</f>
        <v>#NAME?</v>
      </c>
      <c r="J1077" t="e">
        <f ca="1">_xll.BDP("ZF494888 Corp","BB_COMPOSITE")</f>
        <v>#NAME?</v>
      </c>
      <c r="K1077" t="e">
        <f ca="1">_xll.BDP("ZF494888 Corp","MTY_TYP")</f>
        <v>#NAME?</v>
      </c>
      <c r="L1077" t="e">
        <f ca="1">_xll.BDP("ZF494888 Corp","CRNCY")</f>
        <v>#NAME?</v>
      </c>
      <c r="M1077" t="e">
        <f ca="1">_xll.BDP("ZF494888 Corp","DUR_ASK")</f>
        <v>#NAME?</v>
      </c>
      <c r="N1077" s="3">
        <v>45321</v>
      </c>
      <c r="O1077">
        <f t="shared" si="65"/>
        <v>0</v>
      </c>
      <c r="P1077" t="e">
        <f t="shared" ca="1" si="66"/>
        <v>#NAME?</v>
      </c>
      <c r="Q1077" s="6" t="e">
        <f t="shared" ca="1" si="64"/>
        <v>#NAME?</v>
      </c>
      <c r="R1077" t="e">
        <f t="shared" ca="1" si="67"/>
        <v>#NAME?</v>
      </c>
    </row>
    <row r="1078" spans="1:18" x14ac:dyDescent="0.2">
      <c r="A1078" t="s">
        <v>72</v>
      </c>
      <c r="B1078" t="e">
        <f ca="1">_xll.BDP("ZG524180 Corp","TICKER")</f>
        <v>#NAME?</v>
      </c>
      <c r="C1078" t="e">
        <f ca="1">_xll.BDP("ZG524180 Corp","ID_CUSIP")</f>
        <v>#NAME?</v>
      </c>
      <c r="D1078" t="e">
        <f ca="1">_xll.BDP("ZG524180 Corp","PX_BID")</f>
        <v>#NAME?</v>
      </c>
      <c r="E1078" t="e">
        <f ca="1">_xll.BDP("ZG524180 Corp","PX_ASK")</f>
        <v>#NAME?</v>
      </c>
      <c r="F1078">
        <v>1500000000</v>
      </c>
      <c r="G1078" t="e">
        <f ca="1">_xll.BDP("ZG524180 Corp","CPN")</f>
        <v>#NAME?</v>
      </c>
      <c r="H1078" t="e">
        <f ca="1">_xll.BDP("ZG524180 Corp","MATURITY")</f>
        <v>#NAME?</v>
      </c>
      <c r="I1078" t="e">
        <f ca="1">_xll.BDP("ZG524180 Corp","SERIES")</f>
        <v>#NAME?</v>
      </c>
      <c r="J1078" t="e">
        <f ca="1">_xll.BDP("ZG524180 Corp","BB_COMPOSITE")</f>
        <v>#NAME?</v>
      </c>
      <c r="K1078" t="e">
        <f ca="1">_xll.BDP("ZG524180 Corp","MTY_TYP")</f>
        <v>#NAME?</v>
      </c>
      <c r="L1078" t="e">
        <f ca="1">_xll.BDP("ZG524180 Corp","CRNCY")</f>
        <v>#NAME?</v>
      </c>
      <c r="M1078" t="e">
        <f ca="1">_xll.BDP("ZG524180 Corp","DUR_ASK")</f>
        <v>#NAME?</v>
      </c>
      <c r="N1078" s="3">
        <v>45272</v>
      </c>
      <c r="O1078">
        <f t="shared" si="65"/>
        <v>0</v>
      </c>
      <c r="P1078" t="e">
        <f t="shared" ca="1" si="66"/>
        <v>#NAME?</v>
      </c>
      <c r="Q1078" s="6" t="e">
        <f t="shared" ca="1" si="64"/>
        <v>#NAME?</v>
      </c>
      <c r="R1078" t="e">
        <f t="shared" ca="1" si="67"/>
        <v>#NAME?</v>
      </c>
    </row>
    <row r="1079" spans="1:18" x14ac:dyDescent="0.2">
      <c r="A1079" t="s">
        <v>72</v>
      </c>
      <c r="B1079" t="e">
        <f ca="1">_xll.BDP("ZJ256070 Corp","TICKER")</f>
        <v>#NAME?</v>
      </c>
      <c r="C1079" t="e">
        <f ca="1">_xll.BDP("ZJ256070 Corp","ID_CUSIP")</f>
        <v>#NAME?</v>
      </c>
      <c r="D1079" t="e">
        <f ca="1">_xll.BDP("ZJ256070 Corp","PX_BID")</f>
        <v>#NAME?</v>
      </c>
      <c r="E1079" t="e">
        <f ca="1">_xll.BDP("ZJ256070 Corp","PX_ASK")</f>
        <v>#NAME?</v>
      </c>
      <c r="F1079">
        <v>3000000000</v>
      </c>
      <c r="G1079" t="e">
        <f ca="1">_xll.BDP("ZJ256070 Corp","CPN")</f>
        <v>#NAME?</v>
      </c>
      <c r="H1079" t="e">
        <f ca="1">_xll.BDP("ZJ256070 Corp","MATURITY")</f>
        <v>#NAME?</v>
      </c>
      <c r="I1079" t="e">
        <f ca="1">_xll.BDP("ZJ256070 Corp","SERIES")</f>
        <v>#NAME?</v>
      </c>
      <c r="J1079" t="e">
        <f ca="1">_xll.BDP("ZJ256070 Corp","BB_COMPOSITE")</f>
        <v>#NAME?</v>
      </c>
      <c r="K1079" t="e">
        <f ca="1">_xll.BDP("ZJ256070 Corp","MTY_TYP")</f>
        <v>#NAME?</v>
      </c>
      <c r="L1079" t="e">
        <f ca="1">_xll.BDP("ZJ256070 Corp","CRNCY")</f>
        <v>#NAME?</v>
      </c>
      <c r="M1079" t="e">
        <f ca="1">_xll.BDP("ZJ256070 Corp","DUR_ASK")</f>
        <v>#NAME?</v>
      </c>
      <c r="N1079" s="3">
        <v>45113</v>
      </c>
      <c r="O1079">
        <f t="shared" si="65"/>
        <v>0</v>
      </c>
      <c r="P1079" t="e">
        <f t="shared" ca="1" si="66"/>
        <v>#NAME?</v>
      </c>
      <c r="Q1079" s="6" t="e">
        <f t="shared" ca="1" si="64"/>
        <v>#NAME?</v>
      </c>
      <c r="R1079" t="e">
        <f t="shared" ca="1" si="67"/>
        <v>#NAME?</v>
      </c>
    </row>
    <row r="1080" spans="1:18" x14ac:dyDescent="0.2">
      <c r="A1080" t="s">
        <v>72</v>
      </c>
      <c r="B1080" t="e">
        <f ca="1">_xll.BDP("ZM234692 Corp","TICKER")</f>
        <v>#NAME?</v>
      </c>
      <c r="C1080" t="e">
        <f ca="1">_xll.BDP("ZM234692 Corp","ID_CUSIP")</f>
        <v>#NAME?</v>
      </c>
      <c r="D1080" t="e">
        <f ca="1">_xll.BDP("ZM234692 Corp","PX_BID")</f>
        <v>#NAME?</v>
      </c>
      <c r="E1080" t="e">
        <f ca="1">_xll.BDP("ZM234692 Corp","PX_ASK")</f>
        <v>#NAME?</v>
      </c>
      <c r="F1080">
        <v>2000000000</v>
      </c>
      <c r="G1080" t="e">
        <f ca="1">_xll.BDP("ZM234692 Corp","CPN")</f>
        <v>#NAME?</v>
      </c>
      <c r="H1080" t="e">
        <f ca="1">_xll.BDP("ZM234692 Corp","MATURITY")</f>
        <v>#NAME?</v>
      </c>
      <c r="I1080" t="e">
        <f ca="1">_xll.BDP("ZM234692 Corp","SERIES")</f>
        <v>#NAME?</v>
      </c>
      <c r="J1080" t="e">
        <f ca="1">_xll.BDP("ZM234692 Corp","BB_COMPOSITE")</f>
        <v>#NAME?</v>
      </c>
      <c r="K1080" t="e">
        <f ca="1">_xll.BDP("ZM234692 Corp","MTY_TYP")</f>
        <v>#NAME?</v>
      </c>
      <c r="L1080" t="e">
        <f ca="1">_xll.BDP("ZM234692 Corp","CRNCY")</f>
        <v>#NAME?</v>
      </c>
      <c r="M1080" t="e">
        <f ca="1">_xll.BDP("ZM234692 Corp","DUR_ASK")</f>
        <v>#NAME?</v>
      </c>
      <c r="N1080" s="3">
        <v>44938</v>
      </c>
      <c r="O1080">
        <f t="shared" si="65"/>
        <v>0</v>
      </c>
      <c r="P1080" t="e">
        <f t="shared" ca="1" si="66"/>
        <v>#NAME?</v>
      </c>
      <c r="Q1080" s="6" t="e">
        <f t="shared" ca="1" si="64"/>
        <v>#NAME?</v>
      </c>
      <c r="R1080" t="e">
        <f t="shared" ca="1" si="67"/>
        <v>#NAME?</v>
      </c>
    </row>
    <row r="1081" spans="1:18" x14ac:dyDescent="0.2">
      <c r="A1081" t="s">
        <v>72</v>
      </c>
      <c r="B1081" t="e">
        <f ca="1">_xll.BDP("ZO393503 Corp","TICKER")</f>
        <v>#NAME?</v>
      </c>
      <c r="C1081" t="e">
        <f ca="1">_xll.BDP("ZO393503 Corp","ID_CUSIP")</f>
        <v>#NAME?</v>
      </c>
      <c r="D1081" t="e">
        <f ca="1">_xll.BDP("ZO393503 Corp","PX_BID")</f>
        <v>#NAME?</v>
      </c>
      <c r="E1081" t="e">
        <f ca="1">_xll.BDP("ZO393503 Corp","PX_ASK")</f>
        <v>#NAME?</v>
      </c>
      <c r="F1081">
        <v>1600000000</v>
      </c>
      <c r="G1081" t="e">
        <f ca="1">_xll.BDP("ZO393503 Corp","CPN")</f>
        <v>#NAME?</v>
      </c>
      <c r="H1081" t="e">
        <f ca="1">_xll.BDP("ZO393503 Corp","MATURITY")</f>
        <v>#NAME?</v>
      </c>
      <c r="I1081" t="e">
        <f ca="1">_xll.BDP("ZO393503 Corp","SERIES")</f>
        <v>#NAME?</v>
      </c>
      <c r="J1081" t="e">
        <f ca="1">_xll.BDP("ZO393503 Corp","BB_COMPOSITE")</f>
        <v>#NAME?</v>
      </c>
      <c r="K1081" t="e">
        <f ca="1">_xll.BDP("ZO393503 Corp","MTY_TYP")</f>
        <v>#NAME?</v>
      </c>
      <c r="L1081" t="e">
        <f ca="1">_xll.BDP("ZO393503 Corp","CRNCY")</f>
        <v>#NAME?</v>
      </c>
      <c r="M1081" t="e">
        <f ca="1">_xll.BDP("ZO393503 Corp","DUR_ASK")</f>
        <v>#NAME?</v>
      </c>
      <c r="N1081" s="3">
        <v>44090</v>
      </c>
      <c r="O1081">
        <f t="shared" si="65"/>
        <v>0</v>
      </c>
      <c r="P1081" t="e">
        <f t="shared" ca="1" si="66"/>
        <v>#NAME?</v>
      </c>
      <c r="Q1081" s="6" t="e">
        <f t="shared" ca="1" si="64"/>
        <v>#NAME?</v>
      </c>
      <c r="R1081" t="e">
        <f t="shared" ca="1" si="67"/>
        <v>#NAME?</v>
      </c>
    </row>
    <row r="1082" spans="1:18" x14ac:dyDescent="0.2">
      <c r="A1082" t="s">
        <v>281</v>
      </c>
      <c r="B1082" t="e">
        <f ca="1">_xll.BDP("DA373627 Corp","TICKER")</f>
        <v>#NAME?</v>
      </c>
      <c r="C1082" t="e">
        <f ca="1">_xll.BDP("DA373627 Corp","ID_CUSIP")</f>
        <v>#NAME?</v>
      </c>
      <c r="D1082" t="e">
        <f ca="1">_xll.BDP("DA373627 Corp","PX_BID")</f>
        <v>#NAME?</v>
      </c>
      <c r="E1082" t="e">
        <f ca="1">_xll.BDP("DA373627 Corp","PX_ASK")</f>
        <v>#NAME?</v>
      </c>
      <c r="F1082">
        <v>1000000000</v>
      </c>
      <c r="G1082" t="e">
        <f ca="1">_xll.BDP("DA373627 Corp","CPN")</f>
        <v>#NAME?</v>
      </c>
      <c r="H1082" t="e">
        <f ca="1">_xll.BDP("DA373627 Corp","MATURITY")</f>
        <v>#NAME?</v>
      </c>
      <c r="I1082" t="e">
        <f ca="1">_xll.BDP("DA373627 Corp","SERIES")</f>
        <v>#NAME?</v>
      </c>
      <c r="J1082" t="e">
        <f ca="1">_xll.BDP("DA373627 Corp","BB_COMPOSITE")</f>
        <v>#NAME?</v>
      </c>
      <c r="K1082" t="e">
        <f ca="1">_xll.BDP("DA373627 Corp","MTY_TYP")</f>
        <v>#NAME?</v>
      </c>
      <c r="L1082" t="e">
        <f ca="1">_xll.BDP("DA373627 Corp","CRNCY")</f>
        <v>#NAME?</v>
      </c>
      <c r="M1082" t="e">
        <f ca="1">_xll.BDP("DA373627 Corp","DUR_ASK")</f>
        <v>#NAME?</v>
      </c>
      <c r="N1082" s="3">
        <v>45981</v>
      </c>
      <c r="O1082">
        <f t="shared" si="65"/>
        <v>1</v>
      </c>
      <c r="P1082" t="e">
        <f t="shared" ca="1" si="66"/>
        <v>#NAME?</v>
      </c>
      <c r="Q1082" s="6" t="e">
        <f t="shared" ca="1" si="64"/>
        <v>#NAME?</v>
      </c>
      <c r="R1082" t="e">
        <f t="shared" ca="1" si="67"/>
        <v>#NAME?</v>
      </c>
    </row>
    <row r="1083" spans="1:18" x14ac:dyDescent="0.2">
      <c r="A1083" t="s">
        <v>281</v>
      </c>
      <c r="B1083" t="e">
        <f ca="1">_xll.BDP("YQ675238 Corp","TICKER")</f>
        <v>#NAME?</v>
      </c>
      <c r="C1083" t="e">
        <f ca="1">_xll.BDP("YQ675238 Corp","ID_CUSIP")</f>
        <v>#NAME?</v>
      </c>
      <c r="D1083" t="e">
        <f ca="1">_xll.BDP("YQ675238 Corp","PX_BID")</f>
        <v>#NAME?</v>
      </c>
      <c r="E1083" t="e">
        <f ca="1">_xll.BDP("YQ675238 Corp","PX_ASK")</f>
        <v>#NAME?</v>
      </c>
      <c r="F1083">
        <v>1000000000</v>
      </c>
      <c r="G1083" t="e">
        <f ca="1">_xll.BDP("YQ675238 Corp","CPN")</f>
        <v>#NAME?</v>
      </c>
      <c r="H1083" t="e">
        <f ca="1">_xll.BDP("YQ675238 Corp","MATURITY")</f>
        <v>#NAME?</v>
      </c>
      <c r="I1083" t="e">
        <f ca="1">_xll.BDP("YQ675238 Corp","SERIES")</f>
        <v>#NAME?</v>
      </c>
      <c r="J1083" t="e">
        <f ca="1">_xll.BDP("YQ675238 Corp","BB_COMPOSITE")</f>
        <v>#NAME?</v>
      </c>
      <c r="K1083" t="e">
        <f ca="1">_xll.BDP("YQ675238 Corp","MTY_TYP")</f>
        <v>#NAME?</v>
      </c>
      <c r="L1083" t="e">
        <f ca="1">_xll.BDP("YQ675238 Corp","CRNCY")</f>
        <v>#NAME?</v>
      </c>
      <c r="M1083" t="e">
        <f ca="1">_xll.BDP("YQ675238 Corp","DUR_ASK")</f>
        <v>#NAME?</v>
      </c>
      <c r="N1083" s="3">
        <v>45748</v>
      </c>
      <c r="O1083">
        <f t="shared" si="65"/>
        <v>1</v>
      </c>
      <c r="P1083" t="e">
        <f t="shared" ca="1" si="66"/>
        <v>#NAME?</v>
      </c>
      <c r="Q1083" s="6" t="e">
        <f t="shared" ca="1" si="64"/>
        <v>#NAME?</v>
      </c>
      <c r="R1083" t="e">
        <f t="shared" ca="1" si="67"/>
        <v>#NAME?</v>
      </c>
    </row>
    <row r="1084" spans="1:18" x14ac:dyDescent="0.2">
      <c r="A1084" t="s">
        <v>281</v>
      </c>
      <c r="B1084" t="e">
        <f ca="1">_xll.BDP("ZF878663 Corp","TICKER")</f>
        <v>#NAME?</v>
      </c>
      <c r="C1084" t="e">
        <f ca="1">_xll.BDP("ZF878663 Corp","ID_CUSIP")</f>
        <v>#NAME?</v>
      </c>
      <c r="D1084" t="e">
        <f ca="1">_xll.BDP("ZF878663 Corp","PX_BID")</f>
        <v>#NAME?</v>
      </c>
      <c r="E1084" t="e">
        <f ca="1">_xll.BDP("ZF878663 Corp","PX_ASK")</f>
        <v>#NAME?</v>
      </c>
      <c r="F1084">
        <v>1000000000</v>
      </c>
      <c r="G1084" t="e">
        <f ca="1">_xll.BDP("ZF878663 Corp","CPN")</f>
        <v>#NAME?</v>
      </c>
      <c r="H1084" t="e">
        <f ca="1">_xll.BDP("ZF878663 Corp","MATURITY")</f>
        <v>#NAME?</v>
      </c>
      <c r="I1084" t="e">
        <f ca="1">_xll.BDP("ZF878663 Corp","SERIES")</f>
        <v>#NAME?</v>
      </c>
      <c r="J1084" t="e">
        <f ca="1">_xll.BDP("ZF878663 Corp","BB_COMPOSITE")</f>
        <v>#NAME?</v>
      </c>
      <c r="K1084" t="e">
        <f ca="1">_xll.BDP("ZF878663 Corp","MTY_TYP")</f>
        <v>#NAME?</v>
      </c>
      <c r="L1084" t="e">
        <f ca="1">_xll.BDP("ZF878663 Corp","CRNCY")</f>
        <v>#NAME?</v>
      </c>
      <c r="M1084" t="e">
        <f ca="1">_xll.BDP("ZF878663 Corp","DUR_ASK")</f>
        <v>#NAME?</v>
      </c>
      <c r="N1084" s="3">
        <v>45336</v>
      </c>
      <c r="O1084">
        <f t="shared" si="65"/>
        <v>0</v>
      </c>
      <c r="P1084" t="e">
        <f t="shared" ca="1" si="66"/>
        <v>#NAME?</v>
      </c>
      <c r="Q1084" s="6" t="e">
        <f t="shared" ca="1" si="64"/>
        <v>#NAME?</v>
      </c>
      <c r="R1084" t="e">
        <f t="shared" ca="1" si="67"/>
        <v>#NAME?</v>
      </c>
    </row>
    <row r="1085" spans="1:18" x14ac:dyDescent="0.2">
      <c r="A1085" t="s">
        <v>281</v>
      </c>
      <c r="B1085" t="e">
        <f ca="1">_xll.BDP("ZI849018 Corp","TICKER")</f>
        <v>#NAME?</v>
      </c>
      <c r="C1085" t="e">
        <f ca="1">_xll.BDP("ZI849018 Corp","ID_CUSIP")</f>
        <v>#NAME?</v>
      </c>
      <c r="D1085" t="e">
        <f ca="1">_xll.BDP("ZI849018 Corp","PX_BID")</f>
        <v>#NAME?</v>
      </c>
      <c r="E1085" t="e">
        <f ca="1">_xll.BDP("ZI849018 Corp","PX_ASK")</f>
        <v>#NAME?</v>
      </c>
      <c r="F1085">
        <v>500000000</v>
      </c>
      <c r="G1085" t="e">
        <f ca="1">_xll.BDP("ZI849018 Corp","CPN")</f>
        <v>#NAME?</v>
      </c>
      <c r="H1085" t="e">
        <f ca="1">_xll.BDP("ZI849018 Corp","MATURITY")</f>
        <v>#NAME?</v>
      </c>
      <c r="I1085" t="e">
        <f ca="1">_xll.BDP("ZI849018 Corp","SERIES")</f>
        <v>#NAME?</v>
      </c>
      <c r="J1085" t="e">
        <f ca="1">_xll.BDP("ZI849018 Corp","BB_COMPOSITE")</f>
        <v>#NAME?</v>
      </c>
      <c r="K1085" t="e">
        <f ca="1">_xll.BDP("ZI849018 Corp","MTY_TYP")</f>
        <v>#NAME?</v>
      </c>
      <c r="L1085" t="e">
        <f ca="1">_xll.BDP("ZI849018 Corp","CRNCY")</f>
        <v>#NAME?</v>
      </c>
      <c r="M1085" t="e">
        <f ca="1">_xll.BDP("ZI849018 Corp","DUR_ASK")</f>
        <v>#NAME?</v>
      </c>
      <c r="N1085" s="3">
        <v>45188</v>
      </c>
      <c r="O1085">
        <f t="shared" si="65"/>
        <v>0</v>
      </c>
      <c r="P1085" t="e">
        <f t="shared" ca="1" si="66"/>
        <v>#NAME?</v>
      </c>
      <c r="Q1085" s="6" t="e">
        <f t="shared" ca="1" si="64"/>
        <v>#NAME?</v>
      </c>
      <c r="R1085" t="e">
        <f t="shared" ca="1" si="67"/>
        <v>#NAME?</v>
      </c>
    </row>
    <row r="1086" spans="1:18" x14ac:dyDescent="0.2">
      <c r="A1086" t="s">
        <v>281</v>
      </c>
      <c r="B1086" t="e">
        <f ca="1">_xll.BDP("ZM925553 Corp","TICKER")</f>
        <v>#NAME?</v>
      </c>
      <c r="C1086" t="e">
        <f ca="1">_xll.BDP("ZM925553 Corp","ID_CUSIP")</f>
        <v>#NAME?</v>
      </c>
      <c r="D1086" t="e">
        <f ca="1">_xll.BDP("ZM925553 Corp","PX_BID")</f>
        <v>#NAME?</v>
      </c>
      <c r="E1086" t="e">
        <f ca="1">_xll.BDP("ZM925553 Corp","PX_ASK")</f>
        <v>#NAME?</v>
      </c>
      <c r="F1086">
        <v>1000000000</v>
      </c>
      <c r="G1086" t="e">
        <f ca="1">_xll.BDP("ZM925553 Corp","CPN")</f>
        <v>#NAME?</v>
      </c>
      <c r="H1086" t="e">
        <f ca="1">_xll.BDP("ZM925553 Corp","MATURITY")</f>
        <v>#NAME?</v>
      </c>
      <c r="I1086" t="e">
        <f ca="1">_xll.BDP("ZM925553 Corp","SERIES")</f>
        <v>#NAME?</v>
      </c>
      <c r="J1086" t="e">
        <f ca="1">_xll.BDP("ZM925553 Corp","BB_COMPOSITE")</f>
        <v>#NAME?</v>
      </c>
      <c r="K1086" t="e">
        <f ca="1">_xll.BDP("ZM925553 Corp","MTY_TYP")</f>
        <v>#NAME?</v>
      </c>
      <c r="L1086" t="e">
        <f ca="1">_xll.BDP("ZM925553 Corp","CRNCY")</f>
        <v>#NAME?</v>
      </c>
      <c r="M1086" t="e">
        <f ca="1">_xll.BDP("ZM925553 Corp","DUR_ASK")</f>
        <v>#NAME?</v>
      </c>
      <c r="N1086" s="3">
        <v>44972</v>
      </c>
      <c r="O1086">
        <f t="shared" si="65"/>
        <v>0</v>
      </c>
      <c r="P1086" t="e">
        <f t="shared" ca="1" si="66"/>
        <v>#NAME?</v>
      </c>
      <c r="Q1086" s="6" t="e">
        <f t="shared" ca="1" si="64"/>
        <v>#NAME?</v>
      </c>
      <c r="R1086" t="e">
        <f t="shared" ca="1" si="67"/>
        <v>#NAME?</v>
      </c>
    </row>
    <row r="1087" spans="1:18" x14ac:dyDescent="0.2">
      <c r="A1087" t="s">
        <v>161</v>
      </c>
      <c r="B1087" t="e">
        <f ca="1">_xll.BDP("BJ349180 Corp","TICKER")</f>
        <v>#NAME?</v>
      </c>
      <c r="C1087" t="e">
        <f ca="1">_xll.BDP("BJ349180 Corp","ID_CUSIP")</f>
        <v>#NAME?</v>
      </c>
      <c r="D1087" t="e">
        <f ca="1">_xll.BDP("BJ349180 Corp","PX_BID")</f>
        <v>#NAME?</v>
      </c>
      <c r="E1087" t="e">
        <f ca="1">_xll.BDP("BJ349180 Corp","PX_ASK")</f>
        <v>#NAME?</v>
      </c>
      <c r="F1087">
        <v>4000000000</v>
      </c>
      <c r="G1087" t="e">
        <f ca="1">_xll.BDP("BJ349180 Corp","CPN")</f>
        <v>#NAME?</v>
      </c>
      <c r="H1087" t="e">
        <f ca="1">_xll.BDP("BJ349180 Corp","MATURITY")</f>
        <v>#NAME?</v>
      </c>
      <c r="I1087" t="e">
        <f ca="1">_xll.BDP("BJ349180 Corp","SERIES")</f>
        <v>#NAME?</v>
      </c>
      <c r="J1087" t="e">
        <f ca="1">_xll.BDP("BJ349180 Corp","BB_COMPOSITE")</f>
        <v>#NAME?</v>
      </c>
      <c r="K1087" t="e">
        <f ca="1">_xll.BDP("BJ349180 Corp","MTY_TYP")</f>
        <v>#NAME?</v>
      </c>
      <c r="L1087" t="e">
        <f ca="1">_xll.BDP("BJ349180 Corp","CRNCY")</f>
        <v>#NAME?</v>
      </c>
      <c r="M1087" t="e">
        <f ca="1">_xll.BDP("BJ349180 Corp","DUR_ASK")</f>
        <v>#NAME?</v>
      </c>
      <c r="N1087" s="3">
        <v>43965</v>
      </c>
      <c r="O1087">
        <f t="shared" si="65"/>
        <v>0</v>
      </c>
      <c r="P1087" t="e">
        <f t="shared" ca="1" si="66"/>
        <v>#NAME?</v>
      </c>
      <c r="Q1087" s="6" t="e">
        <f t="shared" ca="1" si="64"/>
        <v>#NAME?</v>
      </c>
      <c r="R1087" t="e">
        <f t="shared" ca="1" si="67"/>
        <v>#NAME?</v>
      </c>
    </row>
    <row r="1088" spans="1:18" x14ac:dyDescent="0.2">
      <c r="A1088" t="s">
        <v>161</v>
      </c>
      <c r="B1088" t="e">
        <f ca="1">_xll.BDP("BM586313 Corp","TICKER")</f>
        <v>#NAME?</v>
      </c>
      <c r="C1088" t="e">
        <f ca="1">_xll.BDP("BM586313 Corp","ID_CUSIP")</f>
        <v>#NAME?</v>
      </c>
      <c r="D1088" t="e">
        <f ca="1">_xll.BDP("BM586313 Corp","PX_BID")</f>
        <v>#NAME?</v>
      </c>
      <c r="E1088" t="e">
        <f ca="1">_xll.BDP("BM586313 Corp","PX_ASK")</f>
        <v>#NAME?</v>
      </c>
      <c r="F1088">
        <v>5000000000</v>
      </c>
      <c r="G1088" t="e">
        <f ca="1">_xll.BDP("BM586313 Corp","CPN")</f>
        <v>#NAME?</v>
      </c>
      <c r="H1088" t="e">
        <f ca="1">_xll.BDP("BM586313 Corp","MATURITY")</f>
        <v>#NAME?</v>
      </c>
      <c r="I1088" t="e">
        <f ca="1">_xll.BDP("BM586313 Corp","SERIES")</f>
        <v>#NAME?</v>
      </c>
      <c r="J1088" t="e">
        <f ca="1">_xll.BDP("BM586313 Corp","BB_COMPOSITE")</f>
        <v>#NAME?</v>
      </c>
      <c r="K1088" t="e">
        <f ca="1">_xll.BDP("BM586313 Corp","MTY_TYP")</f>
        <v>#NAME?</v>
      </c>
      <c r="L1088" t="e">
        <f ca="1">_xll.BDP("BM586313 Corp","CRNCY")</f>
        <v>#NAME?</v>
      </c>
      <c r="M1088" t="e">
        <f ca="1">_xll.BDP("BM586313 Corp","DUR_ASK")</f>
        <v>#NAME?</v>
      </c>
      <c r="N1088" s="3">
        <v>44159</v>
      </c>
      <c r="O1088">
        <f t="shared" si="65"/>
        <v>0</v>
      </c>
      <c r="P1088" t="e">
        <f t="shared" ca="1" si="66"/>
        <v>#NAME?</v>
      </c>
      <c r="Q1088" s="6" t="e">
        <f t="shared" ca="1" si="64"/>
        <v>#NAME?</v>
      </c>
      <c r="R1088" t="e">
        <f t="shared" ca="1" si="67"/>
        <v>#NAME?</v>
      </c>
    </row>
    <row r="1089" spans="1:18" x14ac:dyDescent="0.2">
      <c r="A1089" t="s">
        <v>161</v>
      </c>
      <c r="B1089" t="e">
        <f ca="1">_xll.BDP("BN850606 Corp","TICKER")</f>
        <v>#NAME?</v>
      </c>
      <c r="C1089" t="e">
        <f ca="1">_xll.BDP("BN850606 Corp","ID_CUSIP")</f>
        <v>#NAME?</v>
      </c>
      <c r="D1089" t="e">
        <f ca="1">_xll.BDP("BN850606 Corp","PX_BID")</f>
        <v>#NAME?</v>
      </c>
      <c r="E1089" t="e">
        <f ca="1">_xll.BDP("BN850606 Corp","PX_ASK")</f>
        <v>#NAME?</v>
      </c>
      <c r="F1089">
        <v>3700000000</v>
      </c>
      <c r="G1089" t="e">
        <f ca="1">_xll.BDP("BN850606 Corp","CPN")</f>
        <v>#NAME?</v>
      </c>
      <c r="H1089" t="e">
        <f ca="1">_xll.BDP("BN850606 Corp","MATURITY")</f>
        <v>#NAME?</v>
      </c>
      <c r="I1089" t="e">
        <f ca="1">_xll.BDP("BN850606 Corp","SERIES")</f>
        <v>#NAME?</v>
      </c>
      <c r="J1089" t="e">
        <f ca="1">_xll.BDP("BN850606 Corp","BB_COMPOSITE")</f>
        <v>#NAME?</v>
      </c>
      <c r="K1089" t="e">
        <f ca="1">_xll.BDP("BN850606 Corp","MTY_TYP")</f>
        <v>#NAME?</v>
      </c>
      <c r="L1089" t="e">
        <f ca="1">_xll.BDP("BN850606 Corp","CRNCY")</f>
        <v>#NAME?</v>
      </c>
      <c r="M1089" t="e">
        <f ca="1">_xll.BDP("BN850606 Corp","DUR_ASK")</f>
        <v>#NAME?</v>
      </c>
      <c r="N1089" s="3">
        <v>44237</v>
      </c>
      <c r="O1089">
        <f t="shared" si="65"/>
        <v>0</v>
      </c>
      <c r="P1089" t="e">
        <f t="shared" ca="1" si="66"/>
        <v>#NAME?</v>
      </c>
      <c r="Q1089" s="6" t="e">
        <f t="shared" ca="1" si="64"/>
        <v>#NAME?</v>
      </c>
      <c r="R1089" t="e">
        <f t="shared" ca="1" si="67"/>
        <v>#NAME?</v>
      </c>
    </row>
    <row r="1090" spans="1:18" x14ac:dyDescent="0.2">
      <c r="A1090" t="s">
        <v>161</v>
      </c>
      <c r="B1090" t="e">
        <f ca="1">_xll.BDP("BP054333 Corp","TICKER")</f>
        <v>#NAME?</v>
      </c>
      <c r="C1090" t="e">
        <f ca="1">_xll.BDP("BP054333 Corp","ID_CUSIP")</f>
        <v>#NAME?</v>
      </c>
      <c r="D1090" t="e">
        <f ca="1">_xll.BDP("BP054333 Corp","PX_BID")</f>
        <v>#NAME?</v>
      </c>
      <c r="E1090" t="e">
        <f ca="1">_xll.BDP("BP054333 Corp","PX_ASK")</f>
        <v>#NAME?</v>
      </c>
      <c r="F1090">
        <v>5000000000</v>
      </c>
      <c r="G1090" t="e">
        <f ca="1">_xll.BDP("BP054333 Corp","CPN")</f>
        <v>#NAME?</v>
      </c>
      <c r="H1090" t="e">
        <f ca="1">_xll.BDP("BP054333 Corp","MATURITY")</f>
        <v>#NAME?</v>
      </c>
      <c r="I1090" t="e">
        <f ca="1">_xll.BDP("BP054333 Corp","SERIES")</f>
        <v>#NAME?</v>
      </c>
      <c r="J1090" t="e">
        <f ca="1">_xll.BDP("BP054333 Corp","BB_COMPOSITE")</f>
        <v>#NAME?</v>
      </c>
      <c r="K1090" t="e">
        <f ca="1">_xll.BDP("BP054333 Corp","MTY_TYP")</f>
        <v>#NAME?</v>
      </c>
      <c r="L1090" t="e">
        <f ca="1">_xll.BDP("BP054333 Corp","CRNCY")</f>
        <v>#NAME?</v>
      </c>
      <c r="M1090" t="e">
        <f ca="1">_xll.BDP("BP054333 Corp","DUR_ASK")</f>
        <v>#NAME?</v>
      </c>
      <c r="N1090" s="3">
        <v>44306</v>
      </c>
      <c r="O1090">
        <f t="shared" si="65"/>
        <v>0</v>
      </c>
      <c r="P1090" t="e">
        <f t="shared" ca="1" si="66"/>
        <v>#NAME?</v>
      </c>
      <c r="Q1090" s="6" t="e">
        <f t="shared" ref="Q1090:Q1153" ca="1" si="68">RIGHT(D1090,1)</f>
        <v>#NAME?</v>
      </c>
      <c r="R1090" t="e">
        <f t="shared" ca="1" si="67"/>
        <v>#NAME?</v>
      </c>
    </row>
    <row r="1091" spans="1:18" x14ac:dyDescent="0.2">
      <c r="A1091" t="s">
        <v>161</v>
      </c>
      <c r="B1091" t="e">
        <f ca="1">_xll.BDP("BP557549 Corp","TICKER")</f>
        <v>#NAME?</v>
      </c>
      <c r="C1091" t="e">
        <f ca="1">_xll.BDP("BP557549 Corp","ID_CUSIP")</f>
        <v>#NAME?</v>
      </c>
      <c r="D1091" t="e">
        <f ca="1">_xll.BDP("BP557549 Corp","PX_BID")</f>
        <v>#NAME?</v>
      </c>
      <c r="E1091" t="e">
        <f ca="1">_xll.BDP("BP557549 Corp","PX_ASK")</f>
        <v>#NAME?</v>
      </c>
      <c r="F1091">
        <v>2500000000</v>
      </c>
      <c r="G1091" t="e">
        <f ca="1">_xll.BDP("BP557549 Corp","CPN")</f>
        <v>#NAME?</v>
      </c>
      <c r="H1091" t="e">
        <f ca="1">_xll.BDP("BP557549 Corp","MATURITY")</f>
        <v>#NAME?</v>
      </c>
      <c r="I1091" t="e">
        <f ca="1">_xll.BDP("BP557549 Corp","SERIES")</f>
        <v>#NAME?</v>
      </c>
      <c r="J1091" t="e">
        <f ca="1">_xll.BDP("BP557549 Corp","BB_COMPOSITE")</f>
        <v>#NAME?</v>
      </c>
      <c r="K1091" t="e">
        <f ca="1">_xll.BDP("BP557549 Corp","MTY_TYP")</f>
        <v>#NAME?</v>
      </c>
      <c r="L1091" t="e">
        <f ca="1">_xll.BDP("BP557549 Corp","CRNCY")</f>
        <v>#NAME?</v>
      </c>
      <c r="M1091" t="e">
        <f ca="1">_xll.BDP("BP557549 Corp","DUR_ASK")</f>
        <v>#NAME?</v>
      </c>
      <c r="N1091" s="3">
        <v>44341</v>
      </c>
      <c r="O1091">
        <f t="shared" ref="O1091:O1154" si="69">IF(N1091 &gt; DATE(2025, 3, 3), 1, 0)</f>
        <v>0</v>
      </c>
      <c r="P1091" t="e">
        <f t="shared" ref="P1091:P1154" ca="1" si="70">IF(OR(Q1091="7"),1,0)</f>
        <v>#NAME?</v>
      </c>
      <c r="Q1091" s="6" t="e">
        <f t="shared" ca="1" si="68"/>
        <v>#NAME?</v>
      </c>
      <c r="R1091" t="e">
        <f t="shared" ref="R1091:R1154" ca="1" si="71">IF(AND(O1091=0,P1091=1),1,0)</f>
        <v>#NAME?</v>
      </c>
    </row>
    <row r="1092" spans="1:18" x14ac:dyDescent="0.2">
      <c r="A1092" t="s">
        <v>161</v>
      </c>
      <c r="B1092" t="e">
        <f ca="1">_xll.BDP("BR272249 Corp","TICKER")</f>
        <v>#NAME?</v>
      </c>
      <c r="C1092" t="e">
        <f ca="1">_xll.BDP("BR272249 Corp","ID_CUSIP")</f>
        <v>#NAME?</v>
      </c>
      <c r="D1092" t="e">
        <f ca="1">_xll.BDP("BR272249 Corp","PX_BID")</f>
        <v>#NAME?</v>
      </c>
      <c r="E1092" t="e">
        <f ca="1">_xll.BDP("BR272249 Corp","PX_ASK")</f>
        <v>#NAME?</v>
      </c>
      <c r="F1092">
        <v>5000000000</v>
      </c>
      <c r="G1092" t="e">
        <f ca="1">_xll.BDP("BR272249 Corp","CPN")</f>
        <v>#NAME?</v>
      </c>
      <c r="H1092" t="e">
        <f ca="1">_xll.BDP("BR272249 Corp","MATURITY")</f>
        <v>#NAME?</v>
      </c>
      <c r="I1092" t="e">
        <f ca="1">_xll.BDP("BR272249 Corp","SERIES")</f>
        <v>#NAME?</v>
      </c>
      <c r="J1092" t="e">
        <f ca="1">_xll.BDP("BR272249 Corp","BB_COMPOSITE")</f>
        <v>#NAME?</v>
      </c>
      <c r="K1092" t="e">
        <f ca="1">_xll.BDP("BR272249 Corp","MTY_TYP")</f>
        <v>#NAME?</v>
      </c>
      <c r="L1092" t="e">
        <f ca="1">_xll.BDP("BR272249 Corp","CRNCY")</f>
        <v>#NAME?</v>
      </c>
      <c r="M1092" t="e">
        <f ca="1">_xll.BDP("BR272249 Corp","DUR_ASK")</f>
        <v>#NAME?</v>
      </c>
      <c r="N1092" s="3">
        <v>44452</v>
      </c>
      <c r="O1092">
        <f t="shared" si="69"/>
        <v>0</v>
      </c>
      <c r="P1092" t="e">
        <f t="shared" ca="1" si="70"/>
        <v>#NAME?</v>
      </c>
      <c r="Q1092" s="6" t="e">
        <f t="shared" ca="1" si="68"/>
        <v>#NAME?</v>
      </c>
      <c r="R1092" t="e">
        <f t="shared" ca="1" si="71"/>
        <v>#NAME?</v>
      </c>
    </row>
    <row r="1093" spans="1:18" x14ac:dyDescent="0.2">
      <c r="A1093" t="s">
        <v>161</v>
      </c>
      <c r="B1093" t="e">
        <f ca="1">_xll.BDP("BS156382 Corp","TICKER")</f>
        <v>#NAME?</v>
      </c>
      <c r="C1093" t="e">
        <f ca="1">_xll.BDP("BS156382 Corp","ID_CUSIP")</f>
        <v>#NAME?</v>
      </c>
      <c r="D1093" t="e">
        <f ca="1">_xll.BDP("BS156382 Corp","PX_BID")</f>
        <v>#NAME?</v>
      </c>
      <c r="E1093" t="e">
        <f ca="1">_xll.BDP("BS156382 Corp","PX_ASK")</f>
        <v>#NAME?</v>
      </c>
      <c r="F1093">
        <v>5000000000</v>
      </c>
      <c r="G1093" t="e">
        <f ca="1">_xll.BDP("BS156382 Corp","CPN")</f>
        <v>#NAME?</v>
      </c>
      <c r="H1093" t="e">
        <f ca="1">_xll.BDP("BS156382 Corp","MATURITY")</f>
        <v>#NAME?</v>
      </c>
      <c r="I1093" t="e">
        <f ca="1">_xll.BDP("BS156382 Corp","SERIES")</f>
        <v>#NAME?</v>
      </c>
      <c r="J1093" t="e">
        <f ca="1">_xll.BDP("BS156382 Corp","BB_COMPOSITE")</f>
        <v>#NAME?</v>
      </c>
      <c r="K1093" t="e">
        <f ca="1">_xll.BDP("BS156382 Corp","MTY_TYP")</f>
        <v>#NAME?</v>
      </c>
      <c r="L1093" t="e">
        <f ca="1">_xll.BDP("BS156382 Corp","CRNCY")</f>
        <v>#NAME?</v>
      </c>
      <c r="M1093" t="e">
        <f ca="1">_xll.BDP("BS156382 Corp","DUR_ASK")</f>
        <v>#NAME?</v>
      </c>
      <c r="N1093" s="3">
        <v>44503</v>
      </c>
      <c r="O1093">
        <f t="shared" si="69"/>
        <v>0</v>
      </c>
      <c r="P1093" t="e">
        <f t="shared" ca="1" si="70"/>
        <v>#NAME?</v>
      </c>
      <c r="Q1093" s="6" t="e">
        <f t="shared" ca="1" si="68"/>
        <v>#NAME?</v>
      </c>
      <c r="R1093" t="e">
        <f t="shared" ca="1" si="71"/>
        <v>#NAME?</v>
      </c>
    </row>
    <row r="1094" spans="1:18" x14ac:dyDescent="0.2">
      <c r="A1094" t="s">
        <v>161</v>
      </c>
      <c r="B1094" t="e">
        <f ca="1">_xll.BDP("BV423565 Corp","TICKER")</f>
        <v>#NAME?</v>
      </c>
      <c r="C1094" t="e">
        <f ca="1">_xll.BDP("BV423565 Corp","ID_CUSIP")</f>
        <v>#NAME?</v>
      </c>
      <c r="D1094" t="e">
        <f ca="1">_xll.BDP("BV423565 Corp","PX_BID")</f>
        <v>#NAME?</v>
      </c>
      <c r="E1094" t="e">
        <f ca="1">_xll.BDP("BV423565 Corp","PX_ASK")</f>
        <v>#NAME?</v>
      </c>
      <c r="F1094">
        <v>3000000000</v>
      </c>
      <c r="G1094" t="e">
        <f ca="1">_xll.BDP("BV423565 Corp","CPN")</f>
        <v>#NAME?</v>
      </c>
      <c r="H1094" t="e">
        <f ca="1">_xll.BDP("BV423565 Corp","MATURITY")</f>
        <v>#NAME?</v>
      </c>
      <c r="I1094" t="e">
        <f ca="1">_xll.BDP("BV423565 Corp","SERIES")</f>
        <v>#NAME?</v>
      </c>
      <c r="J1094" t="e">
        <f ca="1">_xll.BDP("BV423565 Corp","BB_COMPOSITE")</f>
        <v>#NAME?</v>
      </c>
      <c r="K1094" t="e">
        <f ca="1">_xll.BDP("BV423565 Corp","MTY_TYP")</f>
        <v>#NAME?</v>
      </c>
      <c r="L1094" t="e">
        <f ca="1">_xll.BDP("BV423565 Corp","CRNCY")</f>
        <v>#NAME?</v>
      </c>
      <c r="M1094" t="e">
        <f ca="1">_xll.BDP("BV423565 Corp","DUR_ASK")</f>
        <v>#NAME?</v>
      </c>
      <c r="N1094" s="3">
        <v>44649</v>
      </c>
      <c r="O1094">
        <f t="shared" si="69"/>
        <v>0</v>
      </c>
      <c r="P1094" t="e">
        <f t="shared" ca="1" si="70"/>
        <v>#NAME?</v>
      </c>
      <c r="Q1094" s="6" t="e">
        <f t="shared" ca="1" si="68"/>
        <v>#NAME?</v>
      </c>
      <c r="R1094" t="e">
        <f t="shared" ca="1" si="71"/>
        <v>#NAME?</v>
      </c>
    </row>
    <row r="1095" spans="1:18" x14ac:dyDescent="0.2">
      <c r="A1095" t="s">
        <v>161</v>
      </c>
      <c r="B1095" t="e">
        <f ca="1">_xll.BDP("BX799487 Corp","TICKER")</f>
        <v>#NAME?</v>
      </c>
      <c r="C1095" t="e">
        <f ca="1">_xll.BDP("BX799487 Corp","ID_CUSIP")</f>
        <v>#NAME?</v>
      </c>
      <c r="D1095" t="e">
        <f ca="1">_xll.BDP("BX799487 Corp","PX_BID")</f>
        <v>#NAME?</v>
      </c>
      <c r="E1095" t="e">
        <f ca="1">_xll.BDP("BX799487 Corp","PX_ASK")</f>
        <v>#NAME?</v>
      </c>
      <c r="F1095">
        <v>4000000000</v>
      </c>
      <c r="G1095" t="e">
        <f ca="1">_xll.BDP("BX799487 Corp","CPN")</f>
        <v>#NAME?</v>
      </c>
      <c r="H1095" t="e">
        <f ca="1">_xll.BDP("BX799487 Corp","MATURITY")</f>
        <v>#NAME?</v>
      </c>
      <c r="I1095" t="e">
        <f ca="1">_xll.BDP("BX799487 Corp","SERIES")</f>
        <v>#NAME?</v>
      </c>
      <c r="J1095" t="e">
        <f ca="1">_xll.BDP("BX799487 Corp","BB_COMPOSITE")</f>
        <v>#NAME?</v>
      </c>
      <c r="K1095" t="e">
        <f ca="1">_xll.BDP("BX799487 Corp","MTY_TYP")</f>
        <v>#NAME?</v>
      </c>
      <c r="L1095" t="e">
        <f ca="1">_xll.BDP("BX799487 Corp","CRNCY")</f>
        <v>#NAME?</v>
      </c>
      <c r="M1095" t="e">
        <f ca="1">_xll.BDP("BX799487 Corp","DUR_ASK")</f>
        <v>#NAME?</v>
      </c>
      <c r="N1095" s="3">
        <v>44761</v>
      </c>
      <c r="O1095">
        <f t="shared" si="69"/>
        <v>0</v>
      </c>
      <c r="P1095" t="e">
        <f t="shared" ca="1" si="70"/>
        <v>#NAME?</v>
      </c>
      <c r="Q1095" s="6" t="e">
        <f t="shared" ca="1" si="68"/>
        <v>#NAME?</v>
      </c>
      <c r="R1095" t="e">
        <f t="shared" ca="1" si="71"/>
        <v>#NAME?</v>
      </c>
    </row>
    <row r="1096" spans="1:18" x14ac:dyDescent="0.2">
      <c r="A1096" t="s">
        <v>161</v>
      </c>
      <c r="B1096" t="e">
        <f ca="1">_xll.BDP("BZ034128 Corp","TICKER")</f>
        <v>#NAME?</v>
      </c>
      <c r="C1096" t="e">
        <f ca="1">_xll.BDP("BZ034128 Corp","ID_CUSIP")</f>
        <v>#NAME?</v>
      </c>
      <c r="D1096" t="e">
        <f ca="1">_xll.BDP("BZ034128 Corp","PX_BID")</f>
        <v>#NAME?</v>
      </c>
      <c r="E1096" t="e">
        <f ca="1">_xll.BDP("BZ034128 Corp","PX_ASK")</f>
        <v>#NAME?</v>
      </c>
      <c r="F1096">
        <v>3000000000</v>
      </c>
      <c r="G1096" t="e">
        <f ca="1">_xll.BDP("BZ034128 Corp","CPN")</f>
        <v>#NAME?</v>
      </c>
      <c r="H1096" t="e">
        <f ca="1">_xll.BDP("BZ034128 Corp","MATURITY")</f>
        <v>#NAME?</v>
      </c>
      <c r="I1096" t="e">
        <f ca="1">_xll.BDP("BZ034128 Corp","SERIES")</f>
        <v>#NAME?</v>
      </c>
      <c r="J1096" t="e">
        <f ca="1">_xll.BDP("BZ034128 Corp","BB_COMPOSITE")</f>
        <v>#NAME?</v>
      </c>
      <c r="K1096" t="e">
        <f ca="1">_xll.BDP("BZ034128 Corp","MTY_TYP")</f>
        <v>#NAME?</v>
      </c>
      <c r="L1096" t="e">
        <f ca="1">_xll.BDP("BZ034128 Corp","CRNCY")</f>
        <v>#NAME?</v>
      </c>
      <c r="M1096" t="e">
        <f ca="1">_xll.BDP("BZ034128 Corp","DUR_ASK")</f>
        <v>#NAME?</v>
      </c>
      <c r="N1096" s="3">
        <v>44827</v>
      </c>
      <c r="O1096">
        <f t="shared" si="69"/>
        <v>0</v>
      </c>
      <c r="P1096" t="e">
        <f t="shared" ca="1" si="70"/>
        <v>#NAME?</v>
      </c>
      <c r="Q1096" s="6" t="e">
        <f t="shared" ca="1" si="68"/>
        <v>#NAME?</v>
      </c>
      <c r="R1096" t="e">
        <f t="shared" ca="1" si="71"/>
        <v>#NAME?</v>
      </c>
    </row>
    <row r="1097" spans="1:18" x14ac:dyDescent="0.2">
      <c r="A1097" t="s">
        <v>161</v>
      </c>
      <c r="B1097" t="e">
        <f ca="1">_xll.BDP("QZ938361 Corp","TICKER")</f>
        <v>#NAME?</v>
      </c>
      <c r="C1097" t="e">
        <f ca="1">_xll.BDP("QZ938361 Corp","ID_CUSIP")</f>
        <v>#NAME?</v>
      </c>
      <c r="D1097" t="e">
        <f ca="1">_xll.BDP("QZ938361 Corp","PX_BID")</f>
        <v>#NAME?</v>
      </c>
      <c r="E1097" t="e">
        <f ca="1">_xll.BDP("QZ938361 Corp","PX_ASK")</f>
        <v>#NAME?</v>
      </c>
      <c r="F1097">
        <v>1500000000</v>
      </c>
      <c r="G1097" t="e">
        <f ca="1">_xll.BDP("QZ938361 Corp","CPN")</f>
        <v>#NAME?</v>
      </c>
      <c r="H1097" t="e">
        <f ca="1">_xll.BDP("QZ938361 Corp","MATURITY")</f>
        <v>#NAME?</v>
      </c>
      <c r="I1097" t="e">
        <f ca="1">_xll.BDP("QZ938361 Corp","SERIES")</f>
        <v>#NAME?</v>
      </c>
      <c r="J1097" t="e">
        <f ca="1">_xll.BDP("QZ938361 Corp","BB_COMPOSITE")</f>
        <v>#NAME?</v>
      </c>
      <c r="K1097" t="e">
        <f ca="1">_xll.BDP("QZ938361 Corp","MTY_TYP")</f>
        <v>#NAME?</v>
      </c>
      <c r="L1097" t="e">
        <f ca="1">_xll.BDP("QZ938361 Corp","CRNCY")</f>
        <v>#NAME?</v>
      </c>
      <c r="M1097" t="e">
        <f ca="1">_xll.BDP("QZ938361 Corp","DUR_ASK")</f>
        <v>#NAME?</v>
      </c>
      <c r="N1097" s="3">
        <v>42670</v>
      </c>
      <c r="O1097">
        <f t="shared" si="69"/>
        <v>0</v>
      </c>
      <c r="P1097" t="e">
        <f t="shared" ca="1" si="70"/>
        <v>#NAME?</v>
      </c>
      <c r="Q1097" s="6" t="e">
        <f t="shared" ca="1" si="68"/>
        <v>#NAME?</v>
      </c>
      <c r="R1097" t="e">
        <f t="shared" ca="1" si="71"/>
        <v>#NAME?</v>
      </c>
    </row>
    <row r="1098" spans="1:18" x14ac:dyDescent="0.2">
      <c r="A1098" t="s">
        <v>161</v>
      </c>
      <c r="B1098" t="e">
        <f ca="1">_xll.BDP("YJ378955 Corp","TICKER")</f>
        <v>#NAME?</v>
      </c>
      <c r="C1098" t="e">
        <f ca="1">_xll.BDP("YJ378955 Corp","ID_CUSIP")</f>
        <v>#NAME?</v>
      </c>
      <c r="D1098" t="e">
        <f ca="1">_xll.BDP("YJ378955 Corp","PX_BID")</f>
        <v>#NAME?</v>
      </c>
      <c r="E1098" t="e">
        <f ca="1">_xll.BDP("YJ378955 Corp","PX_ASK")</f>
        <v>#NAME?</v>
      </c>
      <c r="F1098">
        <v>5000000000</v>
      </c>
      <c r="G1098" t="e">
        <f ca="1">_xll.BDP("YJ378955 Corp","CPN")</f>
        <v>#NAME?</v>
      </c>
      <c r="H1098" t="e">
        <f ca="1">_xll.BDP("YJ378955 Corp","MATURITY")</f>
        <v>#NAME?</v>
      </c>
      <c r="I1098" t="e">
        <f ca="1">_xll.BDP("YJ378955 Corp","SERIES")</f>
        <v>#NAME?</v>
      </c>
      <c r="J1098" t="e">
        <f ca="1">_xll.BDP("YJ378955 Corp","BB_COMPOSITE")</f>
        <v>#NAME?</v>
      </c>
      <c r="K1098" t="e">
        <f ca="1">_xll.BDP("YJ378955 Corp","MTY_TYP")</f>
        <v>#NAME?</v>
      </c>
      <c r="L1098" t="e">
        <f ca="1">_xll.BDP("YJ378955 Corp","CRNCY")</f>
        <v>#NAME?</v>
      </c>
      <c r="M1098" t="e">
        <f ca="1">_xll.BDP("YJ378955 Corp","DUR_ASK")</f>
        <v>#NAME?</v>
      </c>
      <c r="N1098" s="3">
        <v>45958</v>
      </c>
      <c r="O1098">
        <f t="shared" si="69"/>
        <v>1</v>
      </c>
      <c r="P1098" t="e">
        <f t="shared" ca="1" si="70"/>
        <v>#NAME?</v>
      </c>
      <c r="Q1098" s="6" t="e">
        <f t="shared" ca="1" si="68"/>
        <v>#NAME?</v>
      </c>
      <c r="R1098" t="e">
        <f t="shared" ca="1" si="71"/>
        <v>#NAME?</v>
      </c>
    </row>
    <row r="1099" spans="1:18" x14ac:dyDescent="0.2">
      <c r="A1099" t="s">
        <v>161</v>
      </c>
      <c r="B1099" t="e">
        <f ca="1">_xll.BDP("YO050484 Corp","TICKER")</f>
        <v>#NAME?</v>
      </c>
      <c r="C1099" t="e">
        <f ca="1">_xll.BDP("YO050484 Corp","ID_CUSIP")</f>
        <v>#NAME?</v>
      </c>
      <c r="D1099" t="e">
        <f ca="1">_xll.BDP("YO050484 Corp","PX_BID")</f>
        <v>#NAME?</v>
      </c>
      <c r="E1099" t="e">
        <f ca="1">_xll.BDP("YO050484 Corp","PX_ASK")</f>
        <v>#NAME?</v>
      </c>
      <c r="F1099">
        <v>4000000000</v>
      </c>
      <c r="G1099" t="e">
        <f ca="1">_xll.BDP("YO050484 Corp","CPN")</f>
        <v>#NAME?</v>
      </c>
      <c r="H1099" t="e">
        <f ca="1">_xll.BDP("YO050484 Corp","MATURITY")</f>
        <v>#NAME?</v>
      </c>
      <c r="I1099" t="e">
        <f ca="1">_xll.BDP("YO050484 Corp","SERIES")</f>
        <v>#NAME?</v>
      </c>
      <c r="J1099" t="e">
        <f ca="1">_xll.BDP("YO050484 Corp","BB_COMPOSITE")</f>
        <v>#NAME?</v>
      </c>
      <c r="K1099" t="e">
        <f ca="1">_xll.BDP("YO050484 Corp","MTY_TYP")</f>
        <v>#NAME?</v>
      </c>
      <c r="L1099" t="e">
        <f ca="1">_xll.BDP("YO050484 Corp","CRNCY")</f>
        <v>#NAME?</v>
      </c>
      <c r="M1099" t="e">
        <f ca="1">_xll.BDP("YO050484 Corp","DUR_ASK")</f>
        <v>#NAME?</v>
      </c>
      <c r="N1099" s="3">
        <v>45783</v>
      </c>
      <c r="O1099">
        <f t="shared" si="69"/>
        <v>1</v>
      </c>
      <c r="P1099" t="e">
        <f t="shared" ca="1" si="70"/>
        <v>#NAME?</v>
      </c>
      <c r="Q1099" s="6" t="e">
        <f t="shared" ca="1" si="68"/>
        <v>#NAME?</v>
      </c>
      <c r="R1099" t="e">
        <f t="shared" ca="1" si="71"/>
        <v>#NAME?</v>
      </c>
    </row>
    <row r="1100" spans="1:18" x14ac:dyDescent="0.2">
      <c r="A1100" t="s">
        <v>161</v>
      </c>
      <c r="B1100" t="e">
        <f ca="1">_xll.BDP("YO050487 Corp","TICKER")</f>
        <v>#NAME?</v>
      </c>
      <c r="C1100" t="e">
        <f ca="1">_xll.BDP("YO050487 Corp","ID_CUSIP")</f>
        <v>#NAME?</v>
      </c>
      <c r="D1100" t="e">
        <f ca="1">_xll.BDP("YO050487 Corp","PX_BID")</f>
        <v>#NAME?</v>
      </c>
      <c r="E1100" t="e">
        <f ca="1">_xll.BDP("YO050487 Corp","PX_ASK")</f>
        <v>#NAME?</v>
      </c>
      <c r="F1100">
        <v>5000000000</v>
      </c>
      <c r="G1100" t="e">
        <f ca="1">_xll.BDP("YO050487 Corp","CPN")</f>
        <v>#NAME?</v>
      </c>
      <c r="H1100" t="e">
        <f ca="1">_xll.BDP("YO050487 Corp","MATURITY")</f>
        <v>#NAME?</v>
      </c>
      <c r="I1100" t="e">
        <f ca="1">_xll.BDP("YO050487 Corp","SERIES")</f>
        <v>#NAME?</v>
      </c>
      <c r="J1100" t="e">
        <f ca="1">_xll.BDP("YO050487 Corp","BB_COMPOSITE")</f>
        <v>#NAME?</v>
      </c>
      <c r="K1100" t="e">
        <f ca="1">_xll.BDP("YO050487 Corp","MTY_TYP")</f>
        <v>#NAME?</v>
      </c>
      <c r="L1100" t="e">
        <f ca="1">_xll.BDP("YO050487 Corp","CRNCY")</f>
        <v>#NAME?</v>
      </c>
      <c r="M1100" t="e">
        <f ca="1">_xll.BDP("YO050487 Corp","DUR_ASK")</f>
        <v>#NAME?</v>
      </c>
      <c r="N1100" s="3">
        <v>45783</v>
      </c>
      <c r="O1100">
        <f t="shared" si="69"/>
        <v>1</v>
      </c>
      <c r="P1100" t="e">
        <f t="shared" ca="1" si="70"/>
        <v>#NAME?</v>
      </c>
      <c r="Q1100" s="6" t="e">
        <f t="shared" ca="1" si="68"/>
        <v>#NAME?</v>
      </c>
      <c r="R1100" t="e">
        <f t="shared" ca="1" si="71"/>
        <v>#NAME?</v>
      </c>
    </row>
    <row r="1101" spans="1:18" x14ac:dyDescent="0.2">
      <c r="A1101" t="s">
        <v>161</v>
      </c>
      <c r="B1101" t="e">
        <f ca="1">_xll.BDP("YQ365156 Corp","TICKER")</f>
        <v>#NAME?</v>
      </c>
      <c r="C1101" t="e">
        <f ca="1">_xll.BDP("YQ365156 Corp","ID_CUSIP")</f>
        <v>#NAME?</v>
      </c>
      <c r="D1101" t="e">
        <f ca="1">_xll.BDP("YQ365156 Corp","PX_BID")</f>
        <v>#NAME?</v>
      </c>
      <c r="E1101" t="e">
        <f ca="1">_xll.BDP("YQ365156 Corp","PX_ASK")</f>
        <v>#NAME?</v>
      </c>
      <c r="F1101">
        <v>6000000000</v>
      </c>
      <c r="G1101" t="e">
        <f ca="1">_xll.BDP("YQ365156 Corp","CPN")</f>
        <v>#NAME?</v>
      </c>
      <c r="H1101" t="e">
        <f ca="1">_xll.BDP("YQ365156 Corp","MATURITY")</f>
        <v>#NAME?</v>
      </c>
      <c r="I1101" t="e">
        <f ca="1">_xll.BDP("YQ365156 Corp","SERIES")</f>
        <v>#NAME?</v>
      </c>
      <c r="J1101" t="e">
        <f ca="1">_xll.BDP("YQ365156 Corp","BB_COMPOSITE")</f>
        <v>#NAME?</v>
      </c>
      <c r="K1101" t="e">
        <f ca="1">_xll.BDP("YQ365156 Corp","MTY_TYP")</f>
        <v>#NAME?</v>
      </c>
      <c r="L1101" t="e">
        <f ca="1">_xll.BDP("YQ365156 Corp","CRNCY")</f>
        <v>#NAME?</v>
      </c>
      <c r="M1101" t="e">
        <f ca="1">_xll.BDP("YQ365156 Corp","DUR_ASK")</f>
        <v>#NAME?</v>
      </c>
      <c r="N1101" s="3">
        <v>45736</v>
      </c>
      <c r="O1101">
        <f t="shared" si="69"/>
        <v>1</v>
      </c>
      <c r="P1101" t="e">
        <f t="shared" ca="1" si="70"/>
        <v>#NAME?</v>
      </c>
      <c r="Q1101" s="6" t="e">
        <f t="shared" ca="1" si="68"/>
        <v>#NAME?</v>
      </c>
      <c r="R1101" t="e">
        <f t="shared" ca="1" si="71"/>
        <v>#NAME?</v>
      </c>
    </row>
    <row r="1102" spans="1:18" x14ac:dyDescent="0.2">
      <c r="A1102" t="s">
        <v>161</v>
      </c>
      <c r="B1102" t="e">
        <f ca="1">_xll.BDP("YS415912 Corp","TICKER")</f>
        <v>#NAME?</v>
      </c>
      <c r="C1102" t="e">
        <f ca="1">_xll.BDP("YS415912 Corp","ID_CUSIP")</f>
        <v>#NAME?</v>
      </c>
      <c r="D1102" t="e">
        <f ca="1">_xll.BDP("YS415912 Corp","PX_BID")</f>
        <v>#NAME?</v>
      </c>
      <c r="E1102" t="e">
        <f ca="1">_xll.BDP("YS415912 Corp","PX_ASK")</f>
        <v>#NAME?</v>
      </c>
      <c r="F1102">
        <v>6000000000</v>
      </c>
      <c r="G1102" t="e">
        <f ca="1">_xll.BDP("YS415912 Corp","CPN")</f>
        <v>#NAME?</v>
      </c>
      <c r="H1102" t="e">
        <f ca="1">_xll.BDP("YS415912 Corp","MATURITY")</f>
        <v>#NAME?</v>
      </c>
      <c r="I1102" t="e">
        <f ca="1">_xll.BDP("YS415912 Corp","SERIES")</f>
        <v>#NAME?</v>
      </c>
      <c r="J1102" t="e">
        <f ca="1">_xll.BDP("YS415912 Corp","BB_COMPOSITE")</f>
        <v>#NAME?</v>
      </c>
      <c r="K1102" t="e">
        <f ca="1">_xll.BDP("YS415912 Corp","MTY_TYP")</f>
        <v>#NAME?</v>
      </c>
      <c r="L1102" t="e">
        <f ca="1">_xll.BDP("YS415912 Corp","CRNCY")</f>
        <v>#NAME?</v>
      </c>
      <c r="M1102" t="e">
        <f ca="1">_xll.BDP("YS415912 Corp","DUR_ASK")</f>
        <v>#NAME?</v>
      </c>
      <c r="N1102" s="3">
        <v>45672</v>
      </c>
      <c r="O1102">
        <f t="shared" si="69"/>
        <v>0</v>
      </c>
      <c r="P1102" t="e">
        <f t="shared" ca="1" si="70"/>
        <v>#NAME?</v>
      </c>
      <c r="Q1102" s="6" t="e">
        <f t="shared" ca="1" si="68"/>
        <v>#NAME?</v>
      </c>
      <c r="R1102" t="e">
        <f t="shared" ca="1" si="71"/>
        <v>#NAME?</v>
      </c>
    </row>
    <row r="1103" spans="1:18" x14ac:dyDescent="0.2">
      <c r="A1103" t="s">
        <v>161</v>
      </c>
      <c r="B1103" t="e">
        <f ca="1">_xll.BDP("YU350736 Corp","TICKER")</f>
        <v>#NAME?</v>
      </c>
      <c r="C1103" t="e">
        <f ca="1">_xll.BDP("YU350736 Corp","ID_CUSIP")</f>
        <v>#NAME?</v>
      </c>
      <c r="D1103" t="e">
        <f ca="1">_xll.BDP("YU350736 Corp","PX_BID")</f>
        <v>#NAME?</v>
      </c>
      <c r="E1103" t="e">
        <f ca="1">_xll.BDP("YU350736 Corp","PX_ASK")</f>
        <v>#NAME?</v>
      </c>
      <c r="F1103">
        <v>5000000000</v>
      </c>
      <c r="G1103" t="e">
        <f ca="1">_xll.BDP("YU350736 Corp","CPN")</f>
        <v>#NAME?</v>
      </c>
      <c r="H1103" t="e">
        <f ca="1">_xll.BDP("YU350736 Corp","MATURITY")</f>
        <v>#NAME?</v>
      </c>
      <c r="I1103" t="e">
        <f ca="1">_xll.BDP("YU350736 Corp","SERIES")</f>
        <v>#NAME?</v>
      </c>
      <c r="J1103" t="e">
        <f ca="1">_xll.BDP("YU350736 Corp","BB_COMPOSITE")</f>
        <v>#NAME?</v>
      </c>
      <c r="K1103" t="e">
        <f ca="1">_xll.BDP("YU350736 Corp","MTY_TYP")</f>
        <v>#NAME?</v>
      </c>
      <c r="L1103" t="e">
        <f ca="1">_xll.BDP("YU350736 Corp","CRNCY")</f>
        <v>#NAME?</v>
      </c>
      <c r="M1103" t="e">
        <f ca="1">_xll.BDP("YU350736 Corp","DUR_ASK")</f>
        <v>#NAME?</v>
      </c>
      <c r="N1103" s="3">
        <v>45581</v>
      </c>
      <c r="O1103">
        <f t="shared" si="69"/>
        <v>0</v>
      </c>
      <c r="P1103" t="e">
        <f t="shared" ca="1" si="70"/>
        <v>#NAME?</v>
      </c>
      <c r="Q1103" s="6" t="e">
        <f t="shared" ca="1" si="68"/>
        <v>#NAME?</v>
      </c>
      <c r="R1103" t="e">
        <f t="shared" ca="1" si="71"/>
        <v>#NAME?</v>
      </c>
    </row>
    <row r="1104" spans="1:18" x14ac:dyDescent="0.2">
      <c r="A1104" t="s">
        <v>161</v>
      </c>
      <c r="B1104" t="e">
        <f ca="1">_xll.BDP("YV268905 Corp","TICKER")</f>
        <v>#NAME?</v>
      </c>
      <c r="C1104" t="e">
        <f ca="1">_xll.BDP("YV268905 Corp","ID_CUSIP")</f>
        <v>#NAME?</v>
      </c>
      <c r="D1104" t="e">
        <f ca="1">_xll.BDP("YV268905 Corp","PX_BID")</f>
        <v>#NAME?</v>
      </c>
      <c r="E1104" t="e">
        <f ca="1">_xll.BDP("YV268905 Corp","PX_ASK")</f>
        <v>#NAME?</v>
      </c>
      <c r="F1104">
        <v>3000000000</v>
      </c>
      <c r="G1104" t="e">
        <f ca="1">_xll.BDP("YV268905 Corp","CPN")</f>
        <v>#NAME?</v>
      </c>
      <c r="H1104" t="e">
        <f ca="1">_xll.BDP("YV268905 Corp","MATURITY")</f>
        <v>#NAME?</v>
      </c>
      <c r="I1104" t="e">
        <f ca="1">_xll.BDP("YV268905 Corp","SERIES")</f>
        <v>#NAME?</v>
      </c>
      <c r="J1104" t="e">
        <f ca="1">_xll.BDP("YV268905 Corp","BB_COMPOSITE")</f>
        <v>#NAME?</v>
      </c>
      <c r="K1104" t="e">
        <f ca="1">_xll.BDP("YV268905 Corp","MTY_TYP")</f>
        <v>#NAME?</v>
      </c>
      <c r="L1104" t="e">
        <f ca="1">_xll.BDP("YV268905 Corp","CRNCY")</f>
        <v>#NAME?</v>
      </c>
      <c r="M1104" t="e">
        <f ca="1">_xll.BDP("YV268905 Corp","DUR_ASK")</f>
        <v>#NAME?</v>
      </c>
      <c r="N1104" s="3">
        <v>45531</v>
      </c>
      <c r="O1104">
        <f t="shared" si="69"/>
        <v>0</v>
      </c>
      <c r="P1104" t="e">
        <f t="shared" ca="1" si="70"/>
        <v>#NAME?</v>
      </c>
      <c r="Q1104" s="6" t="e">
        <f t="shared" ca="1" si="68"/>
        <v>#NAME?</v>
      </c>
      <c r="R1104" t="e">
        <f t="shared" ca="1" si="71"/>
        <v>#NAME?</v>
      </c>
    </row>
    <row r="1105" spans="1:18" x14ac:dyDescent="0.2">
      <c r="A1105" t="s">
        <v>161</v>
      </c>
      <c r="B1105" t="e">
        <f ca="1">_xll.BDP("ZB158225 Corp","TICKER")</f>
        <v>#NAME?</v>
      </c>
      <c r="C1105" t="e">
        <f ca="1">_xll.BDP("ZB158225 Corp","ID_CUSIP")</f>
        <v>#NAME?</v>
      </c>
      <c r="D1105" t="e">
        <f ca="1">_xll.BDP("ZB158225 Corp","PX_BID")</f>
        <v>#NAME?</v>
      </c>
      <c r="E1105" t="e">
        <f ca="1">_xll.BDP("ZB158225 Corp","PX_ASK")</f>
        <v>#NAME?</v>
      </c>
      <c r="F1105">
        <v>3000000000</v>
      </c>
      <c r="G1105" t="e">
        <f ca="1">_xll.BDP("ZB158225 Corp","CPN")</f>
        <v>#NAME?</v>
      </c>
      <c r="H1105" t="e">
        <f ca="1">_xll.BDP("ZB158225 Corp","MATURITY")</f>
        <v>#NAME?</v>
      </c>
      <c r="I1105" t="e">
        <f ca="1">_xll.BDP("ZB158225 Corp","SERIES")</f>
        <v>#NAME?</v>
      </c>
      <c r="J1105" t="e">
        <f ca="1">_xll.BDP("ZB158225 Corp","BB_COMPOSITE")</f>
        <v>#NAME?</v>
      </c>
      <c r="K1105" t="e">
        <f ca="1">_xll.BDP("ZB158225 Corp","MTY_TYP")</f>
        <v>#NAME?</v>
      </c>
      <c r="L1105" t="e">
        <f ca="1">_xll.BDP("ZB158225 Corp","CRNCY")</f>
        <v>#NAME?</v>
      </c>
      <c r="M1105" t="e">
        <f ca="1">_xll.BDP("ZB158225 Corp","DUR_ASK")</f>
        <v>#NAME?</v>
      </c>
      <c r="N1105" s="3">
        <v>45392</v>
      </c>
      <c r="O1105">
        <f t="shared" si="69"/>
        <v>0</v>
      </c>
      <c r="P1105" t="e">
        <f t="shared" ca="1" si="70"/>
        <v>#NAME?</v>
      </c>
      <c r="Q1105" s="6" t="e">
        <f t="shared" ca="1" si="68"/>
        <v>#NAME?</v>
      </c>
      <c r="R1105" t="e">
        <f t="shared" ca="1" si="71"/>
        <v>#NAME?</v>
      </c>
    </row>
    <row r="1106" spans="1:18" x14ac:dyDescent="0.2">
      <c r="A1106" t="s">
        <v>161</v>
      </c>
      <c r="B1106" t="e">
        <f ca="1">_xll.BDP("ZB158233 Corp","TICKER")</f>
        <v>#NAME?</v>
      </c>
      <c r="C1106" t="e">
        <f ca="1">_xll.BDP("ZB158233 Corp","ID_CUSIP")</f>
        <v>#NAME?</v>
      </c>
      <c r="D1106" t="e">
        <f ca="1">_xll.BDP("ZB158233 Corp","PX_BID")</f>
        <v>#NAME?</v>
      </c>
      <c r="E1106" t="e">
        <f ca="1">_xll.BDP("ZB158233 Corp","PX_ASK")</f>
        <v>#NAME?</v>
      </c>
      <c r="F1106">
        <v>3000000000</v>
      </c>
      <c r="G1106" t="e">
        <f ca="1">_xll.BDP("ZB158233 Corp","CPN")</f>
        <v>#NAME?</v>
      </c>
      <c r="H1106" t="e">
        <f ca="1">_xll.BDP("ZB158233 Corp","MATURITY")</f>
        <v>#NAME?</v>
      </c>
      <c r="I1106" t="e">
        <f ca="1">_xll.BDP("ZB158233 Corp","SERIES")</f>
        <v>#NAME?</v>
      </c>
      <c r="J1106" t="e">
        <f ca="1">_xll.BDP("ZB158233 Corp","BB_COMPOSITE")</f>
        <v>#NAME?</v>
      </c>
      <c r="K1106" t="e">
        <f ca="1">_xll.BDP("ZB158233 Corp","MTY_TYP")</f>
        <v>#NAME?</v>
      </c>
      <c r="L1106" t="e">
        <f ca="1">_xll.BDP("ZB158233 Corp","CRNCY")</f>
        <v>#NAME?</v>
      </c>
      <c r="M1106" t="e">
        <f ca="1">_xll.BDP("ZB158233 Corp","DUR_ASK")</f>
        <v>#NAME?</v>
      </c>
      <c r="N1106" s="3">
        <v>45392</v>
      </c>
      <c r="O1106">
        <f t="shared" si="69"/>
        <v>0</v>
      </c>
      <c r="P1106" t="e">
        <f t="shared" ca="1" si="70"/>
        <v>#NAME?</v>
      </c>
      <c r="Q1106" s="6" t="e">
        <f t="shared" ca="1" si="68"/>
        <v>#NAME?</v>
      </c>
      <c r="R1106" t="e">
        <f t="shared" ca="1" si="71"/>
        <v>#NAME?</v>
      </c>
    </row>
    <row r="1107" spans="1:18" x14ac:dyDescent="0.2">
      <c r="A1107" t="s">
        <v>161</v>
      </c>
      <c r="B1107" t="e">
        <f ca="1">_xll.BDP("ZF085795 Corp","TICKER")</f>
        <v>#NAME?</v>
      </c>
      <c r="C1107" t="e">
        <f ca="1">_xll.BDP("ZF085795 Corp","ID_CUSIP")</f>
        <v>#NAME?</v>
      </c>
      <c r="D1107" t="e">
        <f ca="1">_xll.BDP("ZF085795 Corp","PX_BID")</f>
        <v>#NAME?</v>
      </c>
      <c r="E1107" t="e">
        <f ca="1">_xll.BDP("ZF085795 Corp","PX_ASK")</f>
        <v>#NAME?</v>
      </c>
      <c r="F1107">
        <v>5000000000</v>
      </c>
      <c r="G1107" t="e">
        <f ca="1">_xll.BDP("ZF085795 Corp","CPN")</f>
        <v>#NAME?</v>
      </c>
      <c r="H1107" t="e">
        <f ca="1">_xll.BDP("ZF085795 Corp","MATURITY")</f>
        <v>#NAME?</v>
      </c>
      <c r="I1107" t="e">
        <f ca="1">_xll.BDP("ZF085795 Corp","SERIES")</f>
        <v>#NAME?</v>
      </c>
      <c r="J1107" t="e">
        <f ca="1">_xll.BDP("ZF085795 Corp","BB_COMPOSITE")</f>
        <v>#NAME?</v>
      </c>
      <c r="K1107" t="e">
        <f ca="1">_xll.BDP("ZF085795 Corp","MTY_TYP")</f>
        <v>#NAME?</v>
      </c>
      <c r="L1107" t="e">
        <f ca="1">_xll.BDP("ZF085795 Corp","CRNCY")</f>
        <v>#NAME?</v>
      </c>
      <c r="M1107" t="e">
        <f ca="1">_xll.BDP("ZF085795 Corp","DUR_ASK")</f>
        <v>#NAME?</v>
      </c>
      <c r="N1107" s="3">
        <v>45301</v>
      </c>
      <c r="O1107">
        <f t="shared" si="69"/>
        <v>0</v>
      </c>
      <c r="P1107" t="e">
        <f t="shared" ca="1" si="70"/>
        <v>#NAME?</v>
      </c>
      <c r="Q1107" s="6" t="e">
        <f t="shared" ca="1" si="68"/>
        <v>#NAME?</v>
      </c>
      <c r="R1107" t="e">
        <f t="shared" ca="1" si="71"/>
        <v>#NAME?</v>
      </c>
    </row>
    <row r="1108" spans="1:18" x14ac:dyDescent="0.2">
      <c r="A1108" t="s">
        <v>161</v>
      </c>
      <c r="B1108" t="e">
        <f ca="1">_xll.BDP("ZI975160 Corp","TICKER")</f>
        <v>#NAME?</v>
      </c>
      <c r="C1108" t="e">
        <f ca="1">_xll.BDP("ZI975160 Corp","ID_CUSIP")</f>
        <v>#NAME?</v>
      </c>
      <c r="D1108" t="e">
        <f ca="1">_xll.BDP("ZI975160 Corp","PX_BID")</f>
        <v>#NAME?</v>
      </c>
      <c r="E1108" t="e">
        <f ca="1">_xll.BDP("ZI975160 Corp","PX_ASK")</f>
        <v>#NAME?</v>
      </c>
      <c r="F1108">
        <v>3500000000</v>
      </c>
      <c r="G1108" t="e">
        <f ca="1">_xll.BDP("ZI975160 Corp","CPN")</f>
        <v>#NAME?</v>
      </c>
      <c r="H1108" t="e">
        <f ca="1">_xll.BDP("ZI975160 Corp","MATURITY")</f>
        <v>#NAME?</v>
      </c>
      <c r="I1108" t="e">
        <f ca="1">_xll.BDP("ZI975160 Corp","SERIES")</f>
        <v>#NAME?</v>
      </c>
      <c r="J1108" t="e">
        <f ca="1">_xll.BDP("ZI975160 Corp","BB_COMPOSITE")</f>
        <v>#NAME?</v>
      </c>
      <c r="K1108" t="e">
        <f ca="1">_xll.BDP("ZI975160 Corp","MTY_TYP")</f>
        <v>#NAME?</v>
      </c>
      <c r="L1108" t="e">
        <f ca="1">_xll.BDP("ZI975160 Corp","CRNCY")</f>
        <v>#NAME?</v>
      </c>
      <c r="M1108" t="e">
        <f ca="1">_xll.BDP("ZI975160 Corp","DUR_ASK")</f>
        <v>#NAME?</v>
      </c>
      <c r="N1108" s="3">
        <v>45195</v>
      </c>
      <c r="O1108">
        <f t="shared" si="69"/>
        <v>0</v>
      </c>
      <c r="P1108" t="e">
        <f t="shared" ca="1" si="70"/>
        <v>#NAME?</v>
      </c>
      <c r="Q1108" s="6" t="e">
        <f t="shared" ca="1" si="68"/>
        <v>#NAME?</v>
      </c>
      <c r="R1108" t="e">
        <f t="shared" ca="1" si="71"/>
        <v>#NAME?</v>
      </c>
    </row>
    <row r="1109" spans="1:18" x14ac:dyDescent="0.2">
      <c r="A1109" t="s">
        <v>161</v>
      </c>
      <c r="B1109" t="e">
        <f ca="1">_xll.BDP("ZJ858478 Corp","TICKER")</f>
        <v>#NAME?</v>
      </c>
      <c r="C1109" t="e">
        <f ca="1">_xll.BDP("ZJ858478 Corp","ID_CUSIP")</f>
        <v>#NAME?</v>
      </c>
      <c r="D1109" t="e">
        <f ca="1">_xll.BDP("ZJ858478 Corp","PX_BID")</f>
        <v>#NAME?</v>
      </c>
      <c r="E1109" t="e">
        <f ca="1">_xll.BDP("ZJ858478 Corp","PX_ASK")</f>
        <v>#NAME?</v>
      </c>
      <c r="F1109">
        <v>3000000000</v>
      </c>
      <c r="G1109" t="e">
        <f ca="1">_xll.BDP("ZJ858478 Corp","CPN")</f>
        <v>#NAME?</v>
      </c>
      <c r="H1109" t="e">
        <f ca="1">_xll.BDP("ZJ858478 Corp","MATURITY")</f>
        <v>#NAME?</v>
      </c>
      <c r="I1109" t="e">
        <f ca="1">_xll.BDP("ZJ858478 Corp","SERIES")</f>
        <v>#NAME?</v>
      </c>
      <c r="J1109" t="e">
        <f ca="1">_xll.BDP("ZJ858478 Corp","BB_COMPOSITE")</f>
        <v>#NAME?</v>
      </c>
      <c r="K1109" t="e">
        <f ca="1">_xll.BDP("ZJ858478 Corp","MTY_TYP")</f>
        <v>#NAME?</v>
      </c>
      <c r="L1109" t="e">
        <f ca="1">_xll.BDP("ZJ858478 Corp","CRNCY")</f>
        <v>#NAME?</v>
      </c>
      <c r="M1109" t="e">
        <f ca="1">_xll.BDP("ZJ858478 Corp","DUR_ASK")</f>
        <v>#NAME?</v>
      </c>
      <c r="N1109" s="3">
        <v>45132</v>
      </c>
      <c r="O1109">
        <f t="shared" si="69"/>
        <v>0</v>
      </c>
      <c r="P1109" t="e">
        <f t="shared" ca="1" si="70"/>
        <v>#NAME?</v>
      </c>
      <c r="Q1109" s="6" t="e">
        <f t="shared" ca="1" si="68"/>
        <v>#NAME?</v>
      </c>
      <c r="R1109" t="e">
        <f t="shared" ca="1" si="71"/>
        <v>#NAME?</v>
      </c>
    </row>
    <row r="1110" spans="1:18" x14ac:dyDescent="0.2">
      <c r="A1110" t="s">
        <v>161</v>
      </c>
      <c r="B1110" t="e">
        <f ca="1">_xll.BDP("ZK025472 Corp","TICKER")</f>
        <v>#NAME?</v>
      </c>
      <c r="C1110" t="e">
        <f ca="1">_xll.BDP("ZK025472 Corp","ID_CUSIP")</f>
        <v>#NAME?</v>
      </c>
      <c r="D1110" t="e">
        <f ca="1">_xll.BDP("ZK025472 Corp","PX_BID")</f>
        <v>#NAME?</v>
      </c>
      <c r="E1110" t="e">
        <f ca="1">_xll.BDP("ZK025472 Corp","PX_ASK")</f>
        <v>#NAME?</v>
      </c>
      <c r="F1110">
        <v>5000000000</v>
      </c>
      <c r="G1110" t="e">
        <f ca="1">_xll.BDP("ZK025472 Corp","CPN")</f>
        <v>#NAME?</v>
      </c>
      <c r="H1110" t="e">
        <f ca="1">_xll.BDP("ZK025472 Corp","MATURITY")</f>
        <v>#NAME?</v>
      </c>
      <c r="I1110" t="e">
        <f ca="1">_xll.BDP("ZK025472 Corp","SERIES")</f>
        <v>#NAME?</v>
      </c>
      <c r="J1110" t="e">
        <f ca="1">_xll.BDP("ZK025472 Corp","BB_COMPOSITE")</f>
        <v>#NAME?</v>
      </c>
      <c r="K1110" t="e">
        <f ca="1">_xll.BDP("ZK025472 Corp","MTY_TYP")</f>
        <v>#NAME?</v>
      </c>
      <c r="L1110" t="e">
        <f ca="1">_xll.BDP("ZK025472 Corp","CRNCY")</f>
        <v>#NAME?</v>
      </c>
      <c r="M1110" t="e">
        <f ca="1">_xll.BDP("ZK025472 Corp","DUR_ASK")</f>
        <v>#NAME?</v>
      </c>
      <c r="N1110" s="3">
        <v>45028</v>
      </c>
      <c r="O1110">
        <f t="shared" si="69"/>
        <v>0</v>
      </c>
      <c r="P1110" t="e">
        <f t="shared" ca="1" si="70"/>
        <v>#NAME?</v>
      </c>
      <c r="Q1110" s="6" t="e">
        <f t="shared" ca="1" si="68"/>
        <v>#NAME?</v>
      </c>
      <c r="R1110" t="e">
        <f t="shared" ca="1" si="71"/>
        <v>#NAME?</v>
      </c>
    </row>
    <row r="1111" spans="1:18" x14ac:dyDescent="0.2">
      <c r="A1111" t="s">
        <v>161</v>
      </c>
      <c r="B1111" t="e">
        <f ca="1">_xll.BDP("ZM888790 Corp","TICKER")</f>
        <v>#NAME?</v>
      </c>
      <c r="C1111" t="e">
        <f ca="1">_xll.BDP("ZM888790 Corp","ID_CUSIP")</f>
        <v>#NAME?</v>
      </c>
      <c r="D1111" t="e">
        <f ca="1">_xll.BDP("ZM888790 Corp","PX_BID")</f>
        <v>#NAME?</v>
      </c>
      <c r="E1111" t="e">
        <f ca="1">_xll.BDP("ZM888790 Corp","PX_ASK")</f>
        <v>#NAME?</v>
      </c>
      <c r="F1111">
        <v>5000000000</v>
      </c>
      <c r="G1111" t="e">
        <f ca="1">_xll.BDP("ZM888790 Corp","CPN")</f>
        <v>#NAME?</v>
      </c>
      <c r="H1111" t="e">
        <f ca="1">_xll.BDP("ZM888790 Corp","MATURITY")</f>
        <v>#NAME?</v>
      </c>
      <c r="I1111" t="e">
        <f ca="1">_xll.BDP("ZM888790 Corp","SERIES")</f>
        <v>#NAME?</v>
      </c>
      <c r="J1111" t="e">
        <f ca="1">_xll.BDP("ZM888790 Corp","BB_COMPOSITE")</f>
        <v>#NAME?</v>
      </c>
      <c r="K1111" t="e">
        <f ca="1">_xll.BDP("ZM888790 Corp","MTY_TYP")</f>
        <v>#NAME?</v>
      </c>
      <c r="L1111" t="e">
        <f ca="1">_xll.BDP("ZM888790 Corp","CRNCY")</f>
        <v>#NAME?</v>
      </c>
      <c r="M1111" t="e">
        <f ca="1">_xll.BDP("ZM888790 Corp","DUR_ASK")</f>
        <v>#NAME?</v>
      </c>
      <c r="N1111" s="3">
        <v>44971</v>
      </c>
      <c r="O1111">
        <f t="shared" si="69"/>
        <v>0</v>
      </c>
      <c r="P1111" t="e">
        <f t="shared" ca="1" si="70"/>
        <v>#NAME?</v>
      </c>
      <c r="Q1111" s="6" t="e">
        <f t="shared" ca="1" si="68"/>
        <v>#NAME?</v>
      </c>
      <c r="R1111" t="e">
        <f t="shared" ca="1" si="71"/>
        <v>#NAME?</v>
      </c>
    </row>
    <row r="1112" spans="1:18" x14ac:dyDescent="0.2">
      <c r="A1112" t="s">
        <v>161</v>
      </c>
      <c r="B1112" t="e">
        <f ca="1">_xll.BDP("ZO064363 Corp","TICKER")</f>
        <v>#NAME?</v>
      </c>
      <c r="C1112" t="e">
        <f ca="1">_xll.BDP("ZO064363 Corp","ID_CUSIP")</f>
        <v>#NAME?</v>
      </c>
      <c r="D1112" t="e">
        <f ca="1">_xll.BDP("ZO064363 Corp","PX_BID")</f>
        <v>#NAME?</v>
      </c>
      <c r="E1112" t="e">
        <f ca="1">_xll.BDP("ZO064363 Corp","PX_ASK")</f>
        <v>#NAME?</v>
      </c>
      <c r="F1112">
        <v>3000000000</v>
      </c>
      <c r="G1112" t="e">
        <f ca="1">_xll.BDP("ZO064363 Corp","CPN")</f>
        <v>#NAME?</v>
      </c>
      <c r="H1112" t="e">
        <f ca="1">_xll.BDP("ZO064363 Corp","MATURITY")</f>
        <v>#NAME?</v>
      </c>
      <c r="I1112" t="e">
        <f ca="1">_xll.BDP("ZO064363 Corp","SERIES")</f>
        <v>#NAME?</v>
      </c>
      <c r="J1112" t="e">
        <f ca="1">_xll.BDP("ZO064363 Corp","BB_COMPOSITE")</f>
        <v>#NAME?</v>
      </c>
      <c r="K1112" t="e">
        <f ca="1">_xll.BDP("ZO064363 Corp","MTY_TYP")</f>
        <v>#NAME?</v>
      </c>
      <c r="L1112" t="e">
        <f ca="1">_xll.BDP("ZO064363 Corp","CRNCY")</f>
        <v>#NAME?</v>
      </c>
      <c r="M1112" t="e">
        <f ca="1">_xll.BDP("ZO064363 Corp","DUR_ASK")</f>
        <v>#NAME?</v>
      </c>
      <c r="N1112" s="3">
        <v>44069</v>
      </c>
      <c r="O1112">
        <f t="shared" si="69"/>
        <v>0</v>
      </c>
      <c r="P1112" t="e">
        <f t="shared" ca="1" si="70"/>
        <v>#NAME?</v>
      </c>
      <c r="Q1112" s="6" t="e">
        <f t="shared" ca="1" si="68"/>
        <v>#NAME?</v>
      </c>
      <c r="R1112" t="e">
        <f t="shared" ca="1" si="71"/>
        <v>#NAME?</v>
      </c>
    </row>
    <row r="1113" spans="1:18" x14ac:dyDescent="0.2">
      <c r="A1113" t="s">
        <v>161</v>
      </c>
      <c r="B1113" t="e">
        <f ca="1">_xll.BDP("ZQ128688 Corp","TICKER")</f>
        <v>#NAME?</v>
      </c>
      <c r="C1113" t="e">
        <f ca="1">_xll.BDP("ZQ128688 Corp","ID_CUSIP")</f>
        <v>#NAME?</v>
      </c>
      <c r="D1113" t="e">
        <f ca="1">_xll.BDP("ZQ128688 Corp","PX_BID")</f>
        <v>#NAME?</v>
      </c>
      <c r="E1113" t="e">
        <f ca="1">_xll.BDP("ZQ128688 Corp","PX_ASK")</f>
        <v>#NAME?</v>
      </c>
      <c r="F1113">
        <v>2450000000</v>
      </c>
      <c r="G1113" t="e">
        <f ca="1">_xll.BDP("ZQ128688 Corp","CPN")</f>
        <v>#NAME?</v>
      </c>
      <c r="H1113" t="e">
        <f ca="1">_xll.BDP("ZQ128688 Corp","MATURITY")</f>
        <v>#NAME?</v>
      </c>
      <c r="I1113" t="e">
        <f ca="1">_xll.BDP("ZQ128688 Corp","SERIES")</f>
        <v>#NAME?</v>
      </c>
      <c r="J1113" t="e">
        <f ca="1">_xll.BDP("ZQ128688 Corp","BB_COMPOSITE")</f>
        <v>#NAME?</v>
      </c>
      <c r="K1113" t="e">
        <f ca="1">_xll.BDP("ZQ128688 Corp","MTY_TYP")</f>
        <v>#NAME?</v>
      </c>
      <c r="L1113" t="e">
        <f ca="1">_xll.BDP("ZQ128688 Corp","CRNCY")</f>
        <v>#NAME?</v>
      </c>
      <c r="M1113" t="e">
        <f ca="1">_xll.BDP("ZQ128688 Corp","DUR_ASK")</f>
        <v>#NAME?</v>
      </c>
      <c r="N1113" s="3">
        <v>43761</v>
      </c>
      <c r="O1113">
        <f t="shared" si="69"/>
        <v>0</v>
      </c>
      <c r="P1113" t="e">
        <f t="shared" ca="1" si="70"/>
        <v>#NAME?</v>
      </c>
      <c r="Q1113" s="6" t="e">
        <f t="shared" ca="1" si="68"/>
        <v>#NAME?</v>
      </c>
      <c r="R1113" t="e">
        <f t="shared" ca="1" si="71"/>
        <v>#NAME?</v>
      </c>
    </row>
    <row r="1114" spans="1:18" x14ac:dyDescent="0.2">
      <c r="A1114" t="s">
        <v>38</v>
      </c>
      <c r="B1114" t="e">
        <f ca="1">_xll.BDP("AM269866 Corp","TICKER")</f>
        <v>#NAME?</v>
      </c>
      <c r="C1114" t="e">
        <f ca="1">_xll.BDP("AM269866 Corp","ID_CUSIP")</f>
        <v>#NAME?</v>
      </c>
      <c r="D1114" t="e">
        <f ca="1">_xll.BDP("AM269866 Corp","PX_BID")</f>
        <v>#NAME?</v>
      </c>
      <c r="E1114" t="e">
        <f ca="1">_xll.BDP("AM269866 Corp","PX_ASK")</f>
        <v>#NAME?</v>
      </c>
      <c r="F1114">
        <v>500000000</v>
      </c>
      <c r="G1114" t="e">
        <f ca="1">_xll.BDP("AM269866 Corp","CPN")</f>
        <v>#NAME?</v>
      </c>
      <c r="H1114" t="e">
        <f ca="1">_xll.BDP("AM269866 Corp","MATURITY")</f>
        <v>#NAME?</v>
      </c>
      <c r="I1114" t="e">
        <f ca="1">_xll.BDP("AM269866 Corp","SERIES")</f>
        <v>#NAME?</v>
      </c>
      <c r="J1114" t="e">
        <f ca="1">_xll.BDP("AM269866 Corp","BB_COMPOSITE")</f>
        <v>#NAME?</v>
      </c>
      <c r="K1114" t="e">
        <f ca="1">_xll.BDP("AM269866 Corp","MTY_TYP")</f>
        <v>#NAME?</v>
      </c>
      <c r="L1114" t="e">
        <f ca="1">_xll.BDP("AM269866 Corp","CRNCY")</f>
        <v>#NAME?</v>
      </c>
      <c r="M1114" t="e">
        <f ca="1">_xll.BDP("AM269866 Corp","DUR_ASK")</f>
        <v>#NAME?</v>
      </c>
      <c r="N1114" s="3">
        <v>42762</v>
      </c>
      <c r="O1114">
        <f t="shared" si="69"/>
        <v>0</v>
      </c>
      <c r="P1114" t="e">
        <f t="shared" ca="1" si="70"/>
        <v>#NAME?</v>
      </c>
      <c r="Q1114" s="6" t="e">
        <f t="shared" ca="1" si="68"/>
        <v>#NAME?</v>
      </c>
      <c r="R1114" t="e">
        <f t="shared" ca="1" si="71"/>
        <v>#NAME?</v>
      </c>
    </row>
    <row r="1115" spans="1:18" x14ac:dyDescent="0.2">
      <c r="A1115" t="s">
        <v>38</v>
      </c>
      <c r="B1115" t="e">
        <f ca="1">_xll.BDP("DD112334 Corp","TICKER")</f>
        <v>#NAME?</v>
      </c>
      <c r="C1115" t="e">
        <f ca="1">_xll.BDP("DD112334 Corp","ID_CUSIP")</f>
        <v>#NAME?</v>
      </c>
      <c r="D1115" t="e">
        <f ca="1">_xll.BDP("DD112334 Corp","PX_BID")</f>
        <v>#NAME?</v>
      </c>
      <c r="E1115" t="e">
        <f ca="1">_xll.BDP("DD112334 Corp","PX_ASK")</f>
        <v>#NAME?</v>
      </c>
      <c r="F1115">
        <v>468574000</v>
      </c>
      <c r="G1115" t="e">
        <f ca="1">_xll.BDP("DD112334 Corp","CPN")</f>
        <v>#NAME?</v>
      </c>
      <c r="H1115" t="e">
        <f ca="1">_xll.BDP("DD112334 Corp","MATURITY")</f>
        <v>#NAME?</v>
      </c>
      <c r="I1115" t="e">
        <f ca="1">_xll.BDP("DD112334 Corp","SERIES")</f>
        <v>#NAME?</v>
      </c>
      <c r="J1115" t="e">
        <f ca="1">_xll.BDP("DD112334 Corp","BB_COMPOSITE")</f>
        <v>#NAME?</v>
      </c>
      <c r="K1115" t="e">
        <f ca="1">_xll.BDP("DD112334 Corp","MTY_TYP")</f>
        <v>#NAME?</v>
      </c>
      <c r="L1115" t="e">
        <f ca="1">_xll.BDP("DD112334 Corp","CRNCY")</f>
        <v>#NAME?</v>
      </c>
      <c r="M1115" t="e">
        <f ca="1">_xll.BDP("DD112334 Corp","DUR_ASK")</f>
        <v>#NAME?</v>
      </c>
      <c r="N1115" s="3">
        <v>35646</v>
      </c>
      <c r="O1115">
        <f t="shared" si="69"/>
        <v>0</v>
      </c>
      <c r="P1115" t="e">
        <f t="shared" ca="1" si="70"/>
        <v>#NAME?</v>
      </c>
      <c r="Q1115" s="6" t="e">
        <f t="shared" ca="1" si="68"/>
        <v>#NAME?</v>
      </c>
      <c r="R1115" t="e">
        <f t="shared" ca="1" si="71"/>
        <v>#NAME?</v>
      </c>
    </row>
    <row r="1116" spans="1:18" x14ac:dyDescent="0.2">
      <c r="A1116" t="s">
        <v>38</v>
      </c>
      <c r="B1116" t="e">
        <f ca="1">_xll.BDP("DD115180 Corp","TICKER")</f>
        <v>#NAME?</v>
      </c>
      <c r="C1116" t="e">
        <f ca="1">_xll.BDP("DD115180 Corp","ID_CUSIP")</f>
        <v>#NAME?</v>
      </c>
      <c r="D1116" t="e">
        <f ca="1">_xll.BDP("DD115180 Corp","PX_BID")</f>
        <v>#NAME?</v>
      </c>
      <c r="E1116" t="e">
        <f ca="1">_xll.BDP("DD115180 Corp","PX_ASK")</f>
        <v>#NAME?</v>
      </c>
      <c r="F1116">
        <v>313190000</v>
      </c>
      <c r="G1116" t="e">
        <f ca="1">_xll.BDP("DD115180 Corp","CPN")</f>
        <v>#NAME?</v>
      </c>
      <c r="H1116" t="e">
        <f ca="1">_xll.BDP("DD115180 Corp","MATURITY")</f>
        <v>#NAME?</v>
      </c>
      <c r="I1116" t="e">
        <f ca="1">_xll.BDP("DD115180 Corp","SERIES")</f>
        <v>#NAME?</v>
      </c>
      <c r="J1116" t="e">
        <f ca="1">_xll.BDP("DD115180 Corp","BB_COMPOSITE")</f>
        <v>#NAME?</v>
      </c>
      <c r="K1116" t="e">
        <f ca="1">_xll.BDP("DD115180 Corp","MTY_TYP")</f>
        <v>#NAME?</v>
      </c>
      <c r="L1116" t="e">
        <f ca="1">_xll.BDP("DD115180 Corp","CRNCY")</f>
        <v>#NAME?</v>
      </c>
      <c r="M1116" t="e">
        <f ca="1">_xll.BDP("DD115180 Corp","DUR_ASK")</f>
        <v>#NAME?</v>
      </c>
      <c r="N1116" s="3">
        <v>35804</v>
      </c>
      <c r="O1116">
        <f t="shared" si="69"/>
        <v>0</v>
      </c>
      <c r="P1116" t="e">
        <f t="shared" ca="1" si="70"/>
        <v>#NAME?</v>
      </c>
      <c r="Q1116" s="6" t="e">
        <f t="shared" ca="1" si="68"/>
        <v>#NAME?</v>
      </c>
      <c r="R1116" t="e">
        <f t="shared" ca="1" si="71"/>
        <v>#NAME?</v>
      </c>
    </row>
    <row r="1117" spans="1:18" x14ac:dyDescent="0.2">
      <c r="A1117" t="s">
        <v>38</v>
      </c>
      <c r="B1117" t="e">
        <f ca="1">_xll.BDP("EC767655 Corp","TICKER")</f>
        <v>#NAME?</v>
      </c>
      <c r="C1117" t="e">
        <f ca="1">_xll.BDP("EC767655 Corp","ID_CUSIP")</f>
        <v>#NAME?</v>
      </c>
      <c r="D1117" t="e">
        <f ca="1">_xll.BDP("EC767655 Corp","PX_BID")</f>
        <v>#NAME?</v>
      </c>
      <c r="E1117" t="e">
        <f ca="1">_xll.BDP("EC767655 Corp","PX_ASK")</f>
        <v>#NAME?</v>
      </c>
      <c r="F1117">
        <v>600000000</v>
      </c>
      <c r="G1117" t="e">
        <f ca="1">_xll.BDP("EC767655 Corp","CPN")</f>
        <v>#NAME?</v>
      </c>
      <c r="H1117" t="e">
        <f ca="1">_xll.BDP("EC767655 Corp","MATURITY")</f>
        <v>#NAME?</v>
      </c>
      <c r="I1117" t="e">
        <f ca="1">_xll.BDP("EC767655 Corp","SERIES")</f>
        <v>#NAME?</v>
      </c>
      <c r="J1117" t="e">
        <f ca="1">_xll.BDP("EC767655 Corp","BB_COMPOSITE")</f>
        <v>#NAME?</v>
      </c>
      <c r="K1117" t="e">
        <f ca="1">_xll.BDP("EC767655 Corp","MTY_TYP")</f>
        <v>#NAME?</v>
      </c>
      <c r="L1117" t="e">
        <f ca="1">_xll.BDP("EC767655 Corp","CRNCY")</f>
        <v>#NAME?</v>
      </c>
      <c r="M1117" t="e">
        <f ca="1">_xll.BDP("EC767655 Corp","DUR_ASK")</f>
        <v>#NAME?</v>
      </c>
      <c r="N1117" s="3">
        <v>37587</v>
      </c>
      <c r="O1117">
        <f t="shared" si="69"/>
        <v>0</v>
      </c>
      <c r="P1117" t="e">
        <f t="shared" ca="1" si="70"/>
        <v>#NAME?</v>
      </c>
      <c r="Q1117" s="6" t="e">
        <f t="shared" ca="1" si="68"/>
        <v>#NAME?</v>
      </c>
      <c r="R1117" t="e">
        <f t="shared" ca="1" si="71"/>
        <v>#NAME?</v>
      </c>
    </row>
    <row r="1118" spans="1:18" x14ac:dyDescent="0.2">
      <c r="A1118" t="s">
        <v>38</v>
      </c>
      <c r="B1118" t="e">
        <f ca="1">_xll.BDP("ZS542664 Corp","TICKER")</f>
        <v>#NAME?</v>
      </c>
      <c r="C1118" t="e">
        <f ca="1">_xll.BDP("ZS542664 Corp","ID_CUSIP")</f>
        <v>#NAME?</v>
      </c>
      <c r="D1118" t="e">
        <f ca="1">_xll.BDP("ZS542664 Corp","PX_BID")</f>
        <v>#NAME?</v>
      </c>
      <c r="E1118" t="e">
        <f ca="1">_xll.BDP("ZS542664 Corp","PX_ASK")</f>
        <v>#NAME?</v>
      </c>
      <c r="F1118">
        <v>3000000000</v>
      </c>
      <c r="G1118" t="e">
        <f ca="1">_xll.BDP("ZS542664 Corp","CPN")</f>
        <v>#NAME?</v>
      </c>
      <c r="H1118" t="e">
        <f ca="1">_xll.BDP("ZS542664 Corp","MATURITY")</f>
        <v>#NAME?</v>
      </c>
      <c r="I1118" t="e">
        <f ca="1">_xll.BDP("ZS542664 Corp","SERIES")</f>
        <v>#NAME?</v>
      </c>
      <c r="J1118" t="e">
        <f ca="1">_xll.BDP("ZS542664 Corp","BB_COMPOSITE")</f>
        <v>#NAME?</v>
      </c>
      <c r="K1118" t="e">
        <f ca="1">_xll.BDP("ZS542664 Corp","MTY_TYP")</f>
        <v>#NAME?</v>
      </c>
      <c r="L1118" t="e">
        <f ca="1">_xll.BDP("ZS542664 Corp","CRNCY")</f>
        <v>#NAME?</v>
      </c>
      <c r="M1118" t="e">
        <f ca="1">_xll.BDP("ZS542664 Corp","DUR_ASK")</f>
        <v>#NAME?</v>
      </c>
      <c r="N1118" s="3">
        <v>43600</v>
      </c>
      <c r="O1118">
        <f t="shared" si="69"/>
        <v>0</v>
      </c>
      <c r="P1118" t="e">
        <f t="shared" ca="1" si="70"/>
        <v>#NAME?</v>
      </c>
      <c r="Q1118" s="6" t="e">
        <f t="shared" ca="1" si="68"/>
        <v>#NAME?</v>
      </c>
      <c r="R1118" t="e">
        <f t="shared" ca="1" si="71"/>
        <v>#NAME?</v>
      </c>
    </row>
    <row r="1119" spans="1:18" x14ac:dyDescent="0.2">
      <c r="A1119" t="s">
        <v>38</v>
      </c>
      <c r="B1119" t="e">
        <f ca="1">_xll.BDP("ZS542665 Corp","TICKER")</f>
        <v>#NAME?</v>
      </c>
      <c r="C1119" t="e">
        <f ca="1">_xll.BDP("ZS542665 Corp","ID_CUSIP")</f>
        <v>#NAME?</v>
      </c>
      <c r="D1119" t="e">
        <f ca="1">_xll.BDP("ZS542665 Corp","PX_BID")</f>
        <v>#NAME?</v>
      </c>
      <c r="E1119" t="e">
        <f ca="1">_xll.BDP("ZS542665 Corp","PX_ASK")</f>
        <v>#NAME?</v>
      </c>
      <c r="F1119">
        <v>3250000000</v>
      </c>
      <c r="G1119" t="e">
        <f ca="1">_xll.BDP("ZS542665 Corp","CPN")</f>
        <v>#NAME?</v>
      </c>
      <c r="H1119" t="e">
        <f ca="1">_xll.BDP("ZS542665 Corp","MATURITY")</f>
        <v>#NAME?</v>
      </c>
      <c r="I1119" t="e">
        <f ca="1">_xll.BDP("ZS542665 Corp","SERIES")</f>
        <v>#NAME?</v>
      </c>
      <c r="J1119" t="e">
        <f ca="1">_xll.BDP("ZS542665 Corp","BB_COMPOSITE")</f>
        <v>#NAME?</v>
      </c>
      <c r="K1119" t="e">
        <f ca="1">_xll.BDP("ZS542665 Corp","MTY_TYP")</f>
        <v>#NAME?</v>
      </c>
      <c r="L1119" t="e">
        <f ca="1">_xll.BDP("ZS542665 Corp","CRNCY")</f>
        <v>#NAME?</v>
      </c>
      <c r="M1119" t="e">
        <f ca="1">_xll.BDP("ZS542665 Corp","DUR_ASK")</f>
        <v>#NAME?</v>
      </c>
      <c r="N1119" s="3">
        <v>43600</v>
      </c>
      <c r="O1119">
        <f t="shared" si="69"/>
        <v>0</v>
      </c>
      <c r="P1119" t="e">
        <f t="shared" ca="1" si="70"/>
        <v>#NAME?</v>
      </c>
      <c r="Q1119" s="6" t="e">
        <f t="shared" ca="1" si="68"/>
        <v>#NAME?</v>
      </c>
      <c r="R1119" t="e">
        <f t="shared" ca="1" si="71"/>
        <v>#NAME?</v>
      </c>
    </row>
    <row r="1120" spans="1:18" x14ac:dyDescent="0.2">
      <c r="A1120" t="s">
        <v>164</v>
      </c>
      <c r="B1120" t="e">
        <f ca="1">_xll.BDP("BJ819173 Corp","TICKER")</f>
        <v>#NAME?</v>
      </c>
      <c r="C1120" t="e">
        <f ca="1">_xll.BDP("BJ819173 Corp","ID_CUSIP")</f>
        <v>#NAME?</v>
      </c>
      <c r="D1120" t="e">
        <f ca="1">_xll.BDP("BJ819173 Corp","PX_BID")</f>
        <v>#NAME?</v>
      </c>
      <c r="E1120" t="e">
        <f ca="1">_xll.BDP("BJ819173 Corp","PX_ASK")</f>
        <v>#NAME?</v>
      </c>
      <c r="F1120">
        <v>1000000000</v>
      </c>
      <c r="G1120" t="e">
        <f ca="1">_xll.BDP("BJ819173 Corp","CPN")</f>
        <v>#NAME?</v>
      </c>
      <c r="H1120" t="e">
        <f ca="1">_xll.BDP("BJ819173 Corp","MATURITY")</f>
        <v>#NAME?</v>
      </c>
      <c r="I1120" t="e">
        <f ca="1">_xll.BDP("BJ819173 Corp","SERIES")</f>
        <v>#NAME?</v>
      </c>
      <c r="J1120" t="e">
        <f ca="1">_xll.BDP("BJ819173 Corp","BB_COMPOSITE")</f>
        <v>#NAME?</v>
      </c>
      <c r="K1120" t="e">
        <f ca="1">_xll.BDP("BJ819173 Corp","MTY_TYP")</f>
        <v>#NAME?</v>
      </c>
      <c r="L1120" t="e">
        <f ca="1">_xll.BDP("BJ819173 Corp","CRNCY")</f>
        <v>#NAME?</v>
      </c>
      <c r="M1120" t="e">
        <f ca="1">_xll.BDP("BJ819173 Corp","DUR_ASK")</f>
        <v>#NAME?</v>
      </c>
      <c r="N1120" s="3">
        <v>43992</v>
      </c>
      <c r="O1120">
        <f t="shared" si="69"/>
        <v>0</v>
      </c>
      <c r="P1120" t="e">
        <f t="shared" ca="1" si="70"/>
        <v>#NAME?</v>
      </c>
      <c r="Q1120" s="6" t="e">
        <f t="shared" ca="1" si="68"/>
        <v>#NAME?</v>
      </c>
      <c r="R1120" t="e">
        <f t="shared" ca="1" si="71"/>
        <v>#NAME?</v>
      </c>
    </row>
    <row r="1121" spans="1:18" x14ac:dyDescent="0.2">
      <c r="A1121" t="s">
        <v>164</v>
      </c>
      <c r="B1121" t="e">
        <f ca="1">_xll.BDP("BM710100 Corp","TICKER")</f>
        <v>#NAME?</v>
      </c>
      <c r="C1121" t="e">
        <f ca="1">_xll.BDP("BM710100 Corp","ID_CUSIP")</f>
        <v>#NAME?</v>
      </c>
      <c r="D1121" t="e">
        <f ca="1">_xll.BDP("BM710100 Corp","PX_BID")</f>
        <v>#NAME?</v>
      </c>
      <c r="E1121" t="e">
        <f ca="1">_xll.BDP("BM710100 Corp","PX_ASK")</f>
        <v>#NAME?</v>
      </c>
      <c r="F1121">
        <v>2000000000</v>
      </c>
      <c r="G1121" t="e">
        <f ca="1">_xll.BDP("BM710100 Corp","CPN")</f>
        <v>#NAME?</v>
      </c>
      <c r="H1121" t="e">
        <f ca="1">_xll.BDP("BM710100 Corp","MATURITY")</f>
        <v>#NAME?</v>
      </c>
      <c r="I1121" t="e">
        <f ca="1">_xll.BDP("BM710100 Corp","SERIES")</f>
        <v>#NAME?</v>
      </c>
      <c r="J1121" t="e">
        <f ca="1">_xll.BDP("BM710100 Corp","BB_COMPOSITE")</f>
        <v>#NAME?</v>
      </c>
      <c r="K1121" t="e">
        <f ca="1">_xll.BDP("BM710100 Corp","MTY_TYP")</f>
        <v>#NAME?</v>
      </c>
      <c r="L1121" t="e">
        <f ca="1">_xll.BDP("BM710100 Corp","CRNCY")</f>
        <v>#NAME?</v>
      </c>
      <c r="M1121" t="e">
        <f ca="1">_xll.BDP("BM710100 Corp","DUR_ASK")</f>
        <v>#NAME?</v>
      </c>
      <c r="N1121" s="3">
        <v>44168</v>
      </c>
      <c r="O1121">
        <f t="shared" si="69"/>
        <v>0</v>
      </c>
      <c r="P1121" t="e">
        <f t="shared" ca="1" si="70"/>
        <v>#NAME?</v>
      </c>
      <c r="Q1121" s="6" t="e">
        <f t="shared" ca="1" si="68"/>
        <v>#NAME?</v>
      </c>
      <c r="R1121" t="e">
        <f t="shared" ca="1" si="71"/>
        <v>#NAME?</v>
      </c>
    </row>
    <row r="1122" spans="1:18" x14ac:dyDescent="0.2">
      <c r="A1122" t="s">
        <v>164</v>
      </c>
      <c r="B1122" t="e">
        <f ca="1">_xll.BDP("BM710101 Corp","TICKER")</f>
        <v>#NAME?</v>
      </c>
      <c r="C1122" t="e">
        <f ca="1">_xll.BDP("BM710101 Corp","ID_CUSIP")</f>
        <v>#NAME?</v>
      </c>
      <c r="D1122" t="e">
        <f ca="1">_xll.BDP("BM710101 Corp","PX_BID")</f>
        <v>#NAME?</v>
      </c>
      <c r="E1122" t="e">
        <f ca="1">_xll.BDP("BM710101 Corp","PX_ASK")</f>
        <v>#NAME?</v>
      </c>
      <c r="F1122">
        <v>2000000000</v>
      </c>
      <c r="G1122" t="e">
        <f ca="1">_xll.BDP("BM710101 Corp","CPN")</f>
        <v>#NAME?</v>
      </c>
      <c r="H1122" t="e">
        <f ca="1">_xll.BDP("BM710101 Corp","MATURITY")</f>
        <v>#NAME?</v>
      </c>
      <c r="I1122" t="e">
        <f ca="1">_xll.BDP("BM710101 Corp","SERIES")</f>
        <v>#NAME?</v>
      </c>
      <c r="J1122" t="e">
        <f ca="1">_xll.BDP("BM710101 Corp","BB_COMPOSITE")</f>
        <v>#NAME?</v>
      </c>
      <c r="K1122" t="e">
        <f ca="1">_xll.BDP("BM710101 Corp","MTY_TYP")</f>
        <v>#NAME?</v>
      </c>
      <c r="L1122" t="e">
        <f ca="1">_xll.BDP("BM710101 Corp","CRNCY")</f>
        <v>#NAME?</v>
      </c>
      <c r="M1122" t="e">
        <f ca="1">_xll.BDP("BM710101 Corp","DUR_ASK")</f>
        <v>#NAME?</v>
      </c>
      <c r="N1122" s="3">
        <v>44168</v>
      </c>
      <c r="O1122">
        <f t="shared" si="69"/>
        <v>0</v>
      </c>
      <c r="P1122" t="e">
        <f t="shared" ca="1" si="70"/>
        <v>#NAME?</v>
      </c>
      <c r="Q1122" s="6" t="e">
        <f t="shared" ca="1" si="68"/>
        <v>#NAME?</v>
      </c>
      <c r="R1122" t="e">
        <f t="shared" ca="1" si="71"/>
        <v>#NAME?</v>
      </c>
    </row>
    <row r="1123" spans="1:18" x14ac:dyDescent="0.2">
      <c r="A1123" t="s">
        <v>164</v>
      </c>
      <c r="B1123" t="e">
        <f ca="1">_xll.BDP("BP182852 Corp","TICKER")</f>
        <v>#NAME?</v>
      </c>
      <c r="C1123" t="e">
        <f ca="1">_xll.BDP("BP182852 Corp","ID_CUSIP")</f>
        <v>#NAME?</v>
      </c>
      <c r="D1123" t="e">
        <f ca="1">_xll.BDP("BP182852 Corp","PX_BID")</f>
        <v>#NAME?</v>
      </c>
      <c r="E1123" t="e">
        <f ca="1">_xll.BDP("BP182852 Corp","PX_ASK")</f>
        <v>#NAME?</v>
      </c>
      <c r="F1123">
        <v>2000000000</v>
      </c>
      <c r="G1123" t="e">
        <f ca="1">_xll.BDP("BP182852 Corp","CPN")</f>
        <v>#NAME?</v>
      </c>
      <c r="H1123" t="e">
        <f ca="1">_xll.BDP("BP182852 Corp","MATURITY")</f>
        <v>#NAME?</v>
      </c>
      <c r="I1123" t="e">
        <f ca="1">_xll.BDP("BP182852 Corp","SERIES")</f>
        <v>#NAME?</v>
      </c>
      <c r="J1123" t="e">
        <f ca="1">_xll.BDP("BP182852 Corp","BB_COMPOSITE")</f>
        <v>#NAME?</v>
      </c>
      <c r="K1123" t="e">
        <f ca="1">_xll.BDP("BP182852 Corp","MTY_TYP")</f>
        <v>#NAME?</v>
      </c>
      <c r="L1123" t="e">
        <f ca="1">_xll.BDP("BP182852 Corp","CRNCY")</f>
        <v>#NAME?</v>
      </c>
      <c r="M1123" t="e">
        <f ca="1">_xll.BDP("BP182852 Corp","DUR_ASK")</f>
        <v>#NAME?</v>
      </c>
      <c r="N1123" s="3">
        <v>44314</v>
      </c>
      <c r="O1123">
        <f t="shared" si="69"/>
        <v>0</v>
      </c>
      <c r="P1123" t="e">
        <f t="shared" ca="1" si="70"/>
        <v>#NAME?</v>
      </c>
      <c r="Q1123" s="6" t="e">
        <f t="shared" ca="1" si="68"/>
        <v>#NAME?</v>
      </c>
      <c r="R1123" t="e">
        <f t="shared" ca="1" si="71"/>
        <v>#NAME?</v>
      </c>
    </row>
    <row r="1124" spans="1:18" x14ac:dyDescent="0.2">
      <c r="A1124" t="s">
        <v>164</v>
      </c>
      <c r="B1124" t="e">
        <f ca="1">_xll.BDP("BP182861 Corp","TICKER")</f>
        <v>#NAME?</v>
      </c>
      <c r="C1124" t="e">
        <f ca="1">_xll.BDP("BP182861 Corp","ID_CUSIP")</f>
        <v>#NAME?</v>
      </c>
      <c r="D1124" t="e">
        <f ca="1">_xll.BDP("BP182861 Corp","PX_BID")</f>
        <v>#NAME?</v>
      </c>
      <c r="E1124" t="e">
        <f ca="1">_xll.BDP("BP182861 Corp","PX_ASK")</f>
        <v>#NAME?</v>
      </c>
      <c r="F1124">
        <v>2000000000</v>
      </c>
      <c r="G1124" t="e">
        <f ca="1">_xll.BDP("BP182861 Corp","CPN")</f>
        <v>#NAME?</v>
      </c>
      <c r="H1124" t="e">
        <f ca="1">_xll.BDP("BP182861 Corp","MATURITY")</f>
        <v>#NAME?</v>
      </c>
      <c r="I1124" t="e">
        <f ca="1">_xll.BDP("BP182861 Corp","SERIES")</f>
        <v>#NAME?</v>
      </c>
      <c r="J1124" t="e">
        <f ca="1">_xll.BDP("BP182861 Corp","BB_COMPOSITE")</f>
        <v>#NAME?</v>
      </c>
      <c r="K1124" t="e">
        <f ca="1">_xll.BDP("BP182861 Corp","MTY_TYP")</f>
        <v>#NAME?</v>
      </c>
      <c r="L1124" t="e">
        <f ca="1">_xll.BDP("BP182861 Corp","CRNCY")</f>
        <v>#NAME?</v>
      </c>
      <c r="M1124" t="e">
        <f ca="1">_xll.BDP("BP182861 Corp","DUR_ASK")</f>
        <v>#NAME?</v>
      </c>
      <c r="N1124" s="3">
        <v>44314</v>
      </c>
      <c r="O1124">
        <f t="shared" si="69"/>
        <v>0</v>
      </c>
      <c r="P1124" t="e">
        <f t="shared" ca="1" si="70"/>
        <v>#NAME?</v>
      </c>
      <c r="Q1124" s="6" t="e">
        <f t="shared" ca="1" si="68"/>
        <v>#NAME?</v>
      </c>
      <c r="R1124" t="e">
        <f t="shared" ca="1" si="71"/>
        <v>#NAME?</v>
      </c>
    </row>
    <row r="1125" spans="1:18" x14ac:dyDescent="0.2">
      <c r="A1125" t="s">
        <v>164</v>
      </c>
      <c r="B1125" t="e">
        <f ca="1">_xll.BDP("YK014133 Corp","TICKER")</f>
        <v>#NAME?</v>
      </c>
      <c r="C1125" t="e">
        <f ca="1">_xll.BDP("YK014133 Corp","ID_CUSIP")</f>
        <v>#NAME?</v>
      </c>
      <c r="D1125" t="e">
        <f ca="1">_xll.BDP("YK014133 Corp","PX_BID")</f>
        <v>#NAME?</v>
      </c>
      <c r="E1125" t="e">
        <f ca="1">_xll.BDP("YK014133 Corp","PX_ASK")</f>
        <v>#NAME?</v>
      </c>
      <c r="F1125">
        <v>3000000000</v>
      </c>
      <c r="G1125" t="e">
        <f ca="1">_xll.BDP("YK014133 Corp","CPN")</f>
        <v>#NAME?</v>
      </c>
      <c r="H1125" t="e">
        <f ca="1">_xll.BDP("YK014133 Corp","MATURITY")</f>
        <v>#NAME?</v>
      </c>
      <c r="I1125" t="e">
        <f ca="1">_xll.BDP("YK014133 Corp","SERIES")</f>
        <v>#NAME?</v>
      </c>
      <c r="J1125" t="e">
        <f ca="1">_xll.BDP("YK014133 Corp","BB_COMPOSITE")</f>
        <v>#NAME?</v>
      </c>
      <c r="K1125" t="e">
        <f ca="1">_xll.BDP("YK014133 Corp","MTY_TYP")</f>
        <v>#NAME?</v>
      </c>
      <c r="L1125" t="e">
        <f ca="1">_xll.BDP("YK014133 Corp","CRNCY")</f>
        <v>#NAME?</v>
      </c>
      <c r="M1125" t="e">
        <f ca="1">_xll.BDP("YK014133 Corp","DUR_ASK")</f>
        <v>#NAME?</v>
      </c>
      <c r="N1125" s="3">
        <v>45917</v>
      </c>
      <c r="O1125">
        <f t="shared" si="69"/>
        <v>1</v>
      </c>
      <c r="P1125" t="e">
        <f t="shared" ca="1" si="70"/>
        <v>#NAME?</v>
      </c>
      <c r="Q1125" s="6" t="e">
        <f t="shared" ca="1" si="68"/>
        <v>#NAME?</v>
      </c>
      <c r="R1125" t="e">
        <f t="shared" ca="1" si="71"/>
        <v>#NAME?</v>
      </c>
    </row>
    <row r="1126" spans="1:18" x14ac:dyDescent="0.2">
      <c r="A1126" t="s">
        <v>164</v>
      </c>
      <c r="B1126" t="e">
        <f ca="1">_xll.BDP("YK014134 Corp","TICKER")</f>
        <v>#NAME?</v>
      </c>
      <c r="C1126" t="e">
        <f ca="1">_xll.BDP("YK014134 Corp","ID_CUSIP")</f>
        <v>#NAME?</v>
      </c>
      <c r="D1126" t="e">
        <f ca="1">_xll.BDP("YK014134 Corp","PX_BID")</f>
        <v>#NAME?</v>
      </c>
      <c r="E1126" t="e">
        <f ca="1">_xll.BDP("YK014134 Corp","PX_ASK")</f>
        <v>#NAME?</v>
      </c>
      <c r="F1126">
        <v>3000000000</v>
      </c>
      <c r="G1126" t="e">
        <f ca="1">_xll.BDP("YK014134 Corp","CPN")</f>
        <v>#NAME?</v>
      </c>
      <c r="H1126" t="e">
        <f ca="1">_xll.BDP("YK014134 Corp","MATURITY")</f>
        <v>#NAME?</v>
      </c>
      <c r="I1126" t="e">
        <f ca="1">_xll.BDP("YK014134 Corp","SERIES")</f>
        <v>#NAME?</v>
      </c>
      <c r="J1126" t="e">
        <f ca="1">_xll.BDP("YK014134 Corp","BB_COMPOSITE")</f>
        <v>#NAME?</v>
      </c>
      <c r="K1126" t="e">
        <f ca="1">_xll.BDP("YK014134 Corp","MTY_TYP")</f>
        <v>#NAME?</v>
      </c>
      <c r="L1126" t="e">
        <f ca="1">_xll.BDP("YK014134 Corp","CRNCY")</f>
        <v>#NAME?</v>
      </c>
      <c r="M1126" t="e">
        <f ca="1">_xll.BDP("YK014134 Corp","DUR_ASK")</f>
        <v>#NAME?</v>
      </c>
      <c r="N1126" s="3">
        <v>45917</v>
      </c>
      <c r="O1126">
        <f t="shared" si="69"/>
        <v>1</v>
      </c>
      <c r="P1126" t="e">
        <f t="shared" ca="1" si="70"/>
        <v>#NAME?</v>
      </c>
      <c r="Q1126" s="6" t="e">
        <f t="shared" ca="1" si="68"/>
        <v>#NAME?</v>
      </c>
      <c r="R1126" t="e">
        <f t="shared" ca="1" si="71"/>
        <v>#NAME?</v>
      </c>
    </row>
    <row r="1127" spans="1:18" x14ac:dyDescent="0.2">
      <c r="A1127" t="s">
        <v>164</v>
      </c>
      <c r="B1127" t="e">
        <f ca="1">_xll.BDP("YN098266 Corp","TICKER")</f>
        <v>#NAME?</v>
      </c>
      <c r="C1127" t="e">
        <f ca="1">_xll.BDP("YN098266 Corp","ID_CUSIP")</f>
        <v>#NAME?</v>
      </c>
      <c r="D1127" t="e">
        <f ca="1">_xll.BDP("YN098266 Corp","PX_BID")</f>
        <v>#NAME?</v>
      </c>
      <c r="E1127" t="e">
        <f ca="1">_xll.BDP("YN098266 Corp","PX_ASK")</f>
        <v>#NAME?</v>
      </c>
      <c r="F1127">
        <v>2000000000</v>
      </c>
      <c r="G1127" t="e">
        <f ca="1">_xll.BDP("YN098266 Corp","CPN")</f>
        <v>#NAME?</v>
      </c>
      <c r="H1127" t="e">
        <f ca="1">_xll.BDP("YN098266 Corp","MATURITY")</f>
        <v>#NAME?</v>
      </c>
      <c r="I1127" t="e">
        <f ca="1">_xll.BDP("YN098266 Corp","SERIES")</f>
        <v>#NAME?</v>
      </c>
      <c r="J1127" t="e">
        <f ca="1">_xll.BDP("YN098266 Corp","BB_COMPOSITE")</f>
        <v>#NAME?</v>
      </c>
      <c r="K1127" t="e">
        <f ca="1">_xll.BDP("YN098266 Corp","MTY_TYP")</f>
        <v>#NAME?</v>
      </c>
      <c r="L1127" t="e">
        <f ca="1">_xll.BDP("YN098266 Corp","CRNCY")</f>
        <v>#NAME?</v>
      </c>
      <c r="M1127" t="e">
        <f ca="1">_xll.BDP("YN098266 Corp","DUR_ASK")</f>
        <v>#NAME?</v>
      </c>
      <c r="N1127" s="3">
        <v>45819</v>
      </c>
      <c r="O1127">
        <f t="shared" si="69"/>
        <v>1</v>
      </c>
      <c r="P1127" t="e">
        <f t="shared" ca="1" si="70"/>
        <v>#NAME?</v>
      </c>
      <c r="Q1127" s="6" t="e">
        <f t="shared" ca="1" si="68"/>
        <v>#NAME?</v>
      </c>
      <c r="R1127" t="e">
        <f t="shared" ca="1" si="71"/>
        <v>#NAME?</v>
      </c>
    </row>
    <row r="1128" spans="1:18" x14ac:dyDescent="0.2">
      <c r="A1128" t="s">
        <v>164</v>
      </c>
      <c r="B1128" t="e">
        <f ca="1">_xll.BDP("YN098267 Corp","TICKER")</f>
        <v>#NAME?</v>
      </c>
      <c r="C1128" t="e">
        <f ca="1">_xll.BDP("YN098267 Corp","ID_CUSIP")</f>
        <v>#NAME?</v>
      </c>
      <c r="D1128" t="e">
        <f ca="1">_xll.BDP("YN098267 Corp","PX_BID")</f>
        <v>#NAME?</v>
      </c>
      <c r="E1128" t="e">
        <f ca="1">_xll.BDP("YN098267 Corp","PX_ASK")</f>
        <v>#NAME?</v>
      </c>
      <c r="F1128">
        <v>2000000000</v>
      </c>
      <c r="G1128" t="e">
        <f ca="1">_xll.BDP("YN098267 Corp","CPN")</f>
        <v>#NAME?</v>
      </c>
      <c r="H1128" t="e">
        <f ca="1">_xll.BDP("YN098267 Corp","MATURITY")</f>
        <v>#NAME?</v>
      </c>
      <c r="I1128" t="e">
        <f ca="1">_xll.BDP("YN098267 Corp","SERIES")</f>
        <v>#NAME?</v>
      </c>
      <c r="J1128" t="e">
        <f ca="1">_xll.BDP("YN098267 Corp","BB_COMPOSITE")</f>
        <v>#NAME?</v>
      </c>
      <c r="K1128" t="e">
        <f ca="1">_xll.BDP("YN098267 Corp","MTY_TYP")</f>
        <v>#NAME?</v>
      </c>
      <c r="L1128" t="e">
        <f ca="1">_xll.BDP("YN098267 Corp","CRNCY")</f>
        <v>#NAME?</v>
      </c>
      <c r="M1128" t="e">
        <f ca="1">_xll.BDP("YN098267 Corp","DUR_ASK")</f>
        <v>#NAME?</v>
      </c>
      <c r="N1128" s="3">
        <v>45819</v>
      </c>
      <c r="O1128">
        <f t="shared" si="69"/>
        <v>1</v>
      </c>
      <c r="P1128" t="e">
        <f t="shared" ca="1" si="70"/>
        <v>#NAME?</v>
      </c>
      <c r="Q1128" s="6" t="e">
        <f t="shared" ca="1" si="68"/>
        <v>#NAME?</v>
      </c>
      <c r="R1128" t="e">
        <f t="shared" ca="1" si="71"/>
        <v>#NAME?</v>
      </c>
    </row>
    <row r="1129" spans="1:18" x14ac:dyDescent="0.2">
      <c r="A1129" t="s">
        <v>164</v>
      </c>
      <c r="B1129" t="e">
        <f ca="1">_xll.BDP("YT393577 Corp","TICKER")</f>
        <v>#NAME?</v>
      </c>
      <c r="C1129" t="e">
        <f ca="1">_xll.BDP("YT393577 Corp","ID_CUSIP")</f>
        <v>#NAME?</v>
      </c>
      <c r="D1129" t="e">
        <f ca="1">_xll.BDP("YT393577 Corp","PX_BID")</f>
        <v>#NAME?</v>
      </c>
      <c r="E1129" t="e">
        <f ca="1">_xll.BDP("YT393577 Corp","PX_ASK")</f>
        <v>#NAME?</v>
      </c>
      <c r="F1129">
        <v>3500000000</v>
      </c>
      <c r="G1129" t="e">
        <f ca="1">_xll.BDP("YT393577 Corp","CPN")</f>
        <v>#NAME?</v>
      </c>
      <c r="H1129" t="e">
        <f ca="1">_xll.BDP("YT393577 Corp","MATURITY")</f>
        <v>#NAME?</v>
      </c>
      <c r="I1129" t="e">
        <f ca="1">_xll.BDP("YT393577 Corp","SERIES")</f>
        <v>#NAME?</v>
      </c>
      <c r="J1129" t="e">
        <f ca="1">_xll.BDP("YT393577 Corp","BB_COMPOSITE")</f>
        <v>#NAME?</v>
      </c>
      <c r="K1129" t="e">
        <f ca="1">_xll.BDP("YT393577 Corp","MTY_TYP")</f>
        <v>#NAME?</v>
      </c>
      <c r="L1129" t="e">
        <f ca="1">_xll.BDP("YT393577 Corp","CRNCY")</f>
        <v>#NAME?</v>
      </c>
      <c r="M1129" t="e">
        <f ca="1">_xll.BDP("YT393577 Corp","DUR_ASK")</f>
        <v>#NAME?</v>
      </c>
      <c r="N1129" s="3">
        <v>45623</v>
      </c>
      <c r="O1129">
        <f t="shared" si="69"/>
        <v>0</v>
      </c>
      <c r="P1129" t="e">
        <f t="shared" ca="1" si="70"/>
        <v>#NAME?</v>
      </c>
      <c r="Q1129" s="6" t="e">
        <f t="shared" ca="1" si="68"/>
        <v>#NAME?</v>
      </c>
      <c r="R1129" t="e">
        <f t="shared" ca="1" si="71"/>
        <v>#NAME?</v>
      </c>
    </row>
    <row r="1130" spans="1:18" x14ac:dyDescent="0.2">
      <c r="A1130" t="s">
        <v>164</v>
      </c>
      <c r="B1130" t="e">
        <f ca="1">_xll.BDP("YT393578 Corp","TICKER")</f>
        <v>#NAME?</v>
      </c>
      <c r="C1130" t="e">
        <f ca="1">_xll.BDP("YT393578 Corp","ID_CUSIP")</f>
        <v>#NAME?</v>
      </c>
      <c r="D1130" t="e">
        <f ca="1">_xll.BDP("YT393578 Corp","PX_BID")</f>
        <v>#NAME?</v>
      </c>
      <c r="E1130" t="e">
        <f ca="1">_xll.BDP("YT393578 Corp","PX_ASK")</f>
        <v>#NAME?</v>
      </c>
      <c r="F1130">
        <v>3500000000</v>
      </c>
      <c r="G1130" t="e">
        <f ca="1">_xll.BDP("YT393578 Corp","CPN")</f>
        <v>#NAME?</v>
      </c>
      <c r="H1130" t="e">
        <f ca="1">_xll.BDP("YT393578 Corp","MATURITY")</f>
        <v>#NAME?</v>
      </c>
      <c r="I1130" t="e">
        <f ca="1">_xll.BDP("YT393578 Corp","SERIES")</f>
        <v>#NAME?</v>
      </c>
      <c r="J1130" t="e">
        <f ca="1">_xll.BDP("YT393578 Corp","BB_COMPOSITE")</f>
        <v>#NAME?</v>
      </c>
      <c r="K1130" t="e">
        <f ca="1">_xll.BDP("YT393578 Corp","MTY_TYP")</f>
        <v>#NAME?</v>
      </c>
      <c r="L1130" t="e">
        <f ca="1">_xll.BDP("YT393578 Corp","CRNCY")</f>
        <v>#NAME?</v>
      </c>
      <c r="M1130" t="e">
        <f ca="1">_xll.BDP("YT393578 Corp","DUR_ASK")</f>
        <v>#NAME?</v>
      </c>
      <c r="N1130" s="3">
        <v>45623</v>
      </c>
      <c r="O1130">
        <f t="shared" si="69"/>
        <v>0</v>
      </c>
      <c r="P1130" t="e">
        <f t="shared" ca="1" si="70"/>
        <v>#NAME?</v>
      </c>
      <c r="Q1130" s="6" t="e">
        <f t="shared" ca="1" si="68"/>
        <v>#NAME?</v>
      </c>
      <c r="R1130" t="e">
        <f t="shared" ca="1" si="71"/>
        <v>#NAME?</v>
      </c>
    </row>
    <row r="1131" spans="1:18" x14ac:dyDescent="0.2">
      <c r="A1131" t="s">
        <v>164</v>
      </c>
      <c r="B1131" t="e">
        <f ca="1">_xll.BDP("YV617644 Corp","TICKER")</f>
        <v>#NAME?</v>
      </c>
      <c r="C1131" t="e">
        <f ca="1">_xll.BDP("YV617644 Corp","ID_CUSIP")</f>
        <v>#NAME?</v>
      </c>
      <c r="D1131" t="e">
        <f ca="1">_xll.BDP("YV617644 Corp","PX_BID")</f>
        <v>#NAME?</v>
      </c>
      <c r="E1131" t="e">
        <f ca="1">_xll.BDP("YV617644 Corp","PX_ASK")</f>
        <v>#NAME?</v>
      </c>
      <c r="F1131">
        <v>2500000000</v>
      </c>
      <c r="G1131" t="e">
        <f ca="1">_xll.BDP("YV617644 Corp","CPN")</f>
        <v>#NAME?</v>
      </c>
      <c r="H1131" t="e">
        <f ca="1">_xll.BDP("YV617644 Corp","MATURITY")</f>
        <v>#NAME?</v>
      </c>
      <c r="I1131" t="e">
        <f ca="1">_xll.BDP("YV617644 Corp","SERIES")</f>
        <v>#NAME?</v>
      </c>
      <c r="J1131" t="e">
        <f ca="1">_xll.BDP("YV617644 Corp","BB_COMPOSITE")</f>
        <v>#NAME?</v>
      </c>
      <c r="K1131" t="e">
        <f ca="1">_xll.BDP("YV617644 Corp","MTY_TYP")</f>
        <v>#NAME?</v>
      </c>
      <c r="L1131" t="e">
        <f ca="1">_xll.BDP("YV617644 Corp","CRNCY")</f>
        <v>#NAME?</v>
      </c>
      <c r="M1131" t="e">
        <f ca="1">_xll.BDP("YV617644 Corp","DUR_ASK")</f>
        <v>#NAME?</v>
      </c>
      <c r="N1131" s="3">
        <v>45548</v>
      </c>
      <c r="O1131">
        <f t="shared" si="69"/>
        <v>0</v>
      </c>
      <c r="P1131" t="e">
        <f t="shared" ca="1" si="70"/>
        <v>#NAME?</v>
      </c>
      <c r="Q1131" s="6" t="e">
        <f t="shared" ca="1" si="68"/>
        <v>#NAME?</v>
      </c>
      <c r="R1131" t="e">
        <f t="shared" ca="1" si="71"/>
        <v>#NAME?</v>
      </c>
    </row>
    <row r="1132" spans="1:18" x14ac:dyDescent="0.2">
      <c r="A1132" t="s">
        <v>164</v>
      </c>
      <c r="B1132" t="e">
        <f ca="1">_xll.BDP("YV617646 Corp","TICKER")</f>
        <v>#NAME?</v>
      </c>
      <c r="C1132" t="e">
        <f ca="1">_xll.BDP("YV617646 Corp","ID_CUSIP")</f>
        <v>#NAME?</v>
      </c>
      <c r="D1132" t="e">
        <f ca="1">_xll.BDP("YV617646 Corp","PX_BID")</f>
        <v>#NAME?</v>
      </c>
      <c r="E1132" t="e">
        <f ca="1">_xll.BDP("YV617646 Corp","PX_ASK")</f>
        <v>#NAME?</v>
      </c>
      <c r="F1132">
        <v>2500000000</v>
      </c>
      <c r="G1132" t="e">
        <f ca="1">_xll.BDP("YV617646 Corp","CPN")</f>
        <v>#NAME?</v>
      </c>
      <c r="H1132" t="e">
        <f ca="1">_xll.BDP("YV617646 Corp","MATURITY")</f>
        <v>#NAME?</v>
      </c>
      <c r="I1132" t="e">
        <f ca="1">_xll.BDP("YV617646 Corp","SERIES")</f>
        <v>#NAME?</v>
      </c>
      <c r="J1132" t="e">
        <f ca="1">_xll.BDP("YV617646 Corp","BB_COMPOSITE")</f>
        <v>#NAME?</v>
      </c>
      <c r="K1132" t="e">
        <f ca="1">_xll.BDP("YV617646 Corp","MTY_TYP")</f>
        <v>#NAME?</v>
      </c>
      <c r="L1132" t="e">
        <f ca="1">_xll.BDP("YV617646 Corp","CRNCY")</f>
        <v>#NAME?</v>
      </c>
      <c r="M1132" t="e">
        <f ca="1">_xll.BDP("YV617646 Corp","DUR_ASK")</f>
        <v>#NAME?</v>
      </c>
      <c r="N1132" s="3">
        <v>45548</v>
      </c>
      <c r="O1132">
        <f t="shared" si="69"/>
        <v>0</v>
      </c>
      <c r="P1132" t="e">
        <f t="shared" ca="1" si="70"/>
        <v>#NAME?</v>
      </c>
      <c r="Q1132" s="6" t="e">
        <f t="shared" ca="1" si="68"/>
        <v>#NAME?</v>
      </c>
      <c r="R1132" t="e">
        <f t="shared" ca="1" si="71"/>
        <v>#NAME?</v>
      </c>
    </row>
    <row r="1133" spans="1:18" x14ac:dyDescent="0.2">
      <c r="A1133" t="s">
        <v>164</v>
      </c>
      <c r="B1133" t="e">
        <f ca="1">_xll.BDP("YX509988 Corp","TICKER")</f>
        <v>#NAME?</v>
      </c>
      <c r="C1133" t="e">
        <f ca="1">_xll.BDP("YX509988 Corp","ID_CUSIP")</f>
        <v>#NAME?</v>
      </c>
      <c r="D1133" t="e">
        <f ca="1">_xll.BDP("YX509988 Corp","PX_BID")</f>
        <v>#NAME?</v>
      </c>
      <c r="E1133" t="e">
        <f ca="1">_xll.BDP("YX509988 Corp","PX_ASK")</f>
        <v>#NAME?</v>
      </c>
      <c r="F1133">
        <v>4000000000</v>
      </c>
      <c r="G1133" t="e">
        <f ca="1">_xll.BDP("YX509988 Corp","CPN")</f>
        <v>#NAME?</v>
      </c>
      <c r="H1133" t="e">
        <f ca="1">_xll.BDP("YX509988 Corp","MATURITY")</f>
        <v>#NAME?</v>
      </c>
      <c r="I1133" t="e">
        <f ca="1">_xll.BDP("YX509988 Corp","SERIES")</f>
        <v>#NAME?</v>
      </c>
      <c r="J1133" t="e">
        <f ca="1">_xll.BDP("YX509988 Corp","BB_COMPOSITE")</f>
        <v>#NAME?</v>
      </c>
      <c r="K1133" t="e">
        <f ca="1">_xll.BDP("YX509988 Corp","MTY_TYP")</f>
        <v>#NAME?</v>
      </c>
      <c r="L1133" t="e">
        <f ca="1">_xll.BDP("YX509988 Corp","CRNCY")</f>
        <v>#NAME?</v>
      </c>
      <c r="M1133" t="e">
        <f ca="1">_xll.BDP("YX509988 Corp","DUR_ASK")</f>
        <v>#NAME?</v>
      </c>
      <c r="N1133" s="3">
        <v>45454</v>
      </c>
      <c r="O1133">
        <f t="shared" si="69"/>
        <v>0</v>
      </c>
      <c r="P1133" t="e">
        <f t="shared" ca="1" si="70"/>
        <v>#NAME?</v>
      </c>
      <c r="Q1133" s="6" t="e">
        <f t="shared" ca="1" si="68"/>
        <v>#NAME?</v>
      </c>
      <c r="R1133" t="e">
        <f t="shared" ca="1" si="71"/>
        <v>#NAME?</v>
      </c>
    </row>
    <row r="1134" spans="1:18" x14ac:dyDescent="0.2">
      <c r="A1134" t="s">
        <v>164</v>
      </c>
      <c r="B1134" t="e">
        <f ca="1">_xll.BDP("YX509996 Corp","TICKER")</f>
        <v>#NAME?</v>
      </c>
      <c r="C1134" t="e">
        <f ca="1">_xll.BDP("YX509996 Corp","ID_CUSIP")</f>
        <v>#NAME?</v>
      </c>
      <c r="D1134" t="e">
        <f ca="1">_xll.BDP("YX509996 Corp","PX_BID")</f>
        <v>#NAME?</v>
      </c>
      <c r="E1134" t="e">
        <f ca="1">_xll.BDP("YX509996 Corp","PX_ASK")</f>
        <v>#NAME?</v>
      </c>
      <c r="F1134">
        <v>4000000000</v>
      </c>
      <c r="G1134" t="e">
        <f ca="1">_xll.BDP("YX509996 Corp","CPN")</f>
        <v>#NAME?</v>
      </c>
      <c r="H1134" t="e">
        <f ca="1">_xll.BDP("YX509996 Corp","MATURITY")</f>
        <v>#NAME?</v>
      </c>
      <c r="I1134" t="e">
        <f ca="1">_xll.BDP("YX509996 Corp","SERIES")</f>
        <v>#NAME?</v>
      </c>
      <c r="J1134" t="e">
        <f ca="1">_xll.BDP("YX509996 Corp","BB_COMPOSITE")</f>
        <v>#NAME?</v>
      </c>
      <c r="K1134" t="e">
        <f ca="1">_xll.BDP("YX509996 Corp","MTY_TYP")</f>
        <v>#NAME?</v>
      </c>
      <c r="L1134" t="e">
        <f ca="1">_xll.BDP("YX509996 Corp","CRNCY")</f>
        <v>#NAME?</v>
      </c>
      <c r="M1134" t="e">
        <f ca="1">_xll.BDP("YX509996 Corp","DUR_ASK")</f>
        <v>#NAME?</v>
      </c>
      <c r="N1134" s="3">
        <v>45454</v>
      </c>
      <c r="O1134">
        <f t="shared" si="69"/>
        <v>0</v>
      </c>
      <c r="P1134" t="e">
        <f t="shared" ca="1" si="70"/>
        <v>#NAME?</v>
      </c>
      <c r="Q1134" s="6" t="e">
        <f t="shared" ca="1" si="68"/>
        <v>#NAME?</v>
      </c>
      <c r="R1134" t="e">
        <f t="shared" ca="1" si="71"/>
        <v>#NAME?</v>
      </c>
    </row>
    <row r="1135" spans="1:18" x14ac:dyDescent="0.2">
      <c r="A1135" t="s">
        <v>164</v>
      </c>
      <c r="B1135" t="e">
        <f ca="1">_xll.BDP("ZH667752 Corp","TICKER")</f>
        <v>#NAME?</v>
      </c>
      <c r="C1135" t="e">
        <f ca="1">_xll.BDP("ZH667752 Corp","ID_CUSIP")</f>
        <v>#NAME?</v>
      </c>
      <c r="D1135" t="e">
        <f ca="1">_xll.BDP("ZH667752 Corp","PX_BID")</f>
        <v>#NAME?</v>
      </c>
      <c r="E1135" t="e">
        <f ca="1">_xll.BDP("ZH667752 Corp","PX_ASK")</f>
        <v>#NAME?</v>
      </c>
      <c r="F1135">
        <v>2500000000</v>
      </c>
      <c r="G1135" t="e">
        <f ca="1">_xll.BDP("ZH667752 Corp","CPN")</f>
        <v>#NAME?</v>
      </c>
      <c r="H1135" t="e">
        <f ca="1">_xll.BDP("ZH667752 Corp","MATURITY")</f>
        <v>#NAME?</v>
      </c>
      <c r="I1135" t="e">
        <f ca="1">_xll.BDP("ZH667752 Corp","SERIES")</f>
        <v>#NAME?</v>
      </c>
      <c r="J1135" t="e">
        <f ca="1">_xll.BDP("ZH667752 Corp","BB_COMPOSITE")</f>
        <v>#NAME?</v>
      </c>
      <c r="K1135" t="e">
        <f ca="1">_xll.BDP("ZH667752 Corp","MTY_TYP")</f>
        <v>#NAME?</v>
      </c>
      <c r="L1135" t="e">
        <f ca="1">_xll.BDP("ZH667752 Corp","CRNCY")</f>
        <v>#NAME?</v>
      </c>
      <c r="M1135" t="e">
        <f ca="1">_xll.BDP("ZH667752 Corp","DUR_ASK")</f>
        <v>#NAME?</v>
      </c>
      <c r="N1135" s="3">
        <v>45231</v>
      </c>
      <c r="O1135">
        <f t="shared" si="69"/>
        <v>0</v>
      </c>
      <c r="P1135" t="e">
        <f t="shared" ca="1" si="70"/>
        <v>#NAME?</v>
      </c>
      <c r="Q1135" s="6" t="e">
        <f t="shared" ca="1" si="68"/>
        <v>#NAME?</v>
      </c>
      <c r="R1135" t="e">
        <f t="shared" ca="1" si="71"/>
        <v>#NAME?</v>
      </c>
    </row>
    <row r="1136" spans="1:18" x14ac:dyDescent="0.2">
      <c r="A1136" t="s">
        <v>164</v>
      </c>
      <c r="B1136" t="e">
        <f ca="1">_xll.BDP("ZH667756 Corp","TICKER")</f>
        <v>#NAME?</v>
      </c>
      <c r="C1136" t="e">
        <f ca="1">_xll.BDP("ZH667756 Corp","ID_CUSIP")</f>
        <v>#NAME?</v>
      </c>
      <c r="D1136" t="e">
        <f ca="1">_xll.BDP("ZH667756 Corp","PX_BID")</f>
        <v>#NAME?</v>
      </c>
      <c r="E1136" t="e">
        <f ca="1">_xll.BDP("ZH667756 Corp","PX_ASK")</f>
        <v>#NAME?</v>
      </c>
      <c r="F1136">
        <v>2500000000</v>
      </c>
      <c r="G1136" t="e">
        <f ca="1">_xll.BDP("ZH667756 Corp","CPN")</f>
        <v>#NAME?</v>
      </c>
      <c r="H1136" t="e">
        <f ca="1">_xll.BDP("ZH667756 Corp","MATURITY")</f>
        <v>#NAME?</v>
      </c>
      <c r="I1136" t="e">
        <f ca="1">_xll.BDP("ZH667756 Corp","SERIES")</f>
        <v>#NAME?</v>
      </c>
      <c r="J1136" t="e">
        <f ca="1">_xll.BDP("ZH667756 Corp","BB_COMPOSITE")</f>
        <v>#NAME?</v>
      </c>
      <c r="K1136" t="e">
        <f ca="1">_xll.BDP("ZH667756 Corp","MTY_TYP")</f>
        <v>#NAME?</v>
      </c>
      <c r="L1136" t="e">
        <f ca="1">_xll.BDP("ZH667756 Corp","CRNCY")</f>
        <v>#NAME?</v>
      </c>
      <c r="M1136" t="e">
        <f ca="1">_xll.BDP("ZH667756 Corp","DUR_ASK")</f>
        <v>#NAME?</v>
      </c>
      <c r="N1136" s="3">
        <v>45231</v>
      </c>
      <c r="O1136">
        <f t="shared" si="69"/>
        <v>0</v>
      </c>
      <c r="P1136" t="e">
        <f t="shared" ca="1" si="70"/>
        <v>#NAME?</v>
      </c>
      <c r="Q1136" s="6" t="e">
        <f t="shared" ca="1" si="68"/>
        <v>#NAME?</v>
      </c>
      <c r="R1136" t="e">
        <f t="shared" ca="1" si="71"/>
        <v>#NAME?</v>
      </c>
    </row>
    <row r="1137" spans="1:18" x14ac:dyDescent="0.2">
      <c r="A1137" t="s">
        <v>225</v>
      </c>
      <c r="B1137" t="e">
        <f ca="1">_xll.BDP("BR226768 Corp","TICKER")</f>
        <v>#NAME?</v>
      </c>
      <c r="C1137" t="e">
        <f ca="1">_xll.BDP("BR226768 Corp","ID_CUSIP")</f>
        <v>#NAME?</v>
      </c>
      <c r="D1137" t="e">
        <f ca="1">_xll.BDP("BR226768 Corp","PX_BID")</f>
        <v>#NAME?</v>
      </c>
      <c r="E1137" t="e">
        <f ca="1">_xll.BDP("BR226768 Corp","PX_ASK")</f>
        <v>#NAME?</v>
      </c>
      <c r="F1137">
        <v>2000000000</v>
      </c>
      <c r="G1137" t="e">
        <f ca="1">_xll.BDP("BR226768 Corp","CPN")</f>
        <v>#NAME?</v>
      </c>
      <c r="H1137" t="e">
        <f ca="1">_xll.BDP("BR226768 Corp","MATURITY")</f>
        <v>#NAME?</v>
      </c>
      <c r="I1137" t="e">
        <f ca="1">_xll.BDP("BR226768 Corp","SERIES")</f>
        <v>#NAME?</v>
      </c>
      <c r="J1137" t="e">
        <f ca="1">_xll.BDP("BR226768 Corp","BB_COMPOSITE")</f>
        <v>#NAME?</v>
      </c>
      <c r="K1137" t="e">
        <f ca="1">_xll.BDP("BR226768 Corp","MTY_TYP")</f>
        <v>#NAME?</v>
      </c>
      <c r="L1137" t="e">
        <f ca="1">_xll.BDP("BR226768 Corp","CRNCY")</f>
        <v>#NAME?</v>
      </c>
      <c r="M1137" t="e">
        <f ca="1">_xll.BDP("BR226768 Corp","DUR_ASK")</f>
        <v>#NAME?</v>
      </c>
      <c r="N1137" s="3">
        <v>44447</v>
      </c>
      <c r="O1137">
        <f t="shared" si="69"/>
        <v>0</v>
      </c>
      <c r="P1137" t="e">
        <f t="shared" ca="1" si="70"/>
        <v>#NAME?</v>
      </c>
      <c r="Q1137" s="6" t="e">
        <f t="shared" ca="1" si="68"/>
        <v>#NAME?</v>
      </c>
      <c r="R1137" t="e">
        <f t="shared" ca="1" si="71"/>
        <v>#NAME?</v>
      </c>
    </row>
    <row r="1138" spans="1:18" x14ac:dyDescent="0.2">
      <c r="A1138" t="s">
        <v>225</v>
      </c>
      <c r="B1138" t="e">
        <f ca="1">_xll.BDP("JK609301 Corp","TICKER")</f>
        <v>#NAME?</v>
      </c>
      <c r="C1138" t="e">
        <f ca="1">_xll.BDP("JK609301 Corp","ID_CUSIP")</f>
        <v>#NAME?</v>
      </c>
      <c r="D1138" t="e">
        <f ca="1">_xll.BDP("JK609301 Corp","PX_BID")</f>
        <v>#NAME?</v>
      </c>
      <c r="E1138" t="e">
        <f ca="1">_xll.BDP("JK609301 Corp","PX_ASK")</f>
        <v>#NAME?</v>
      </c>
      <c r="F1138">
        <v>1200000000</v>
      </c>
      <c r="G1138" t="e">
        <f ca="1">_xll.BDP("JK609301 Corp","CPN")</f>
        <v>#NAME?</v>
      </c>
      <c r="H1138" t="e">
        <f ca="1">_xll.BDP("JK609301 Corp","MATURITY")</f>
        <v>#NAME?</v>
      </c>
      <c r="I1138" t="e">
        <f ca="1">_xll.BDP("JK609301 Corp","SERIES")</f>
        <v>#NAME?</v>
      </c>
      <c r="J1138" t="e">
        <f ca="1">_xll.BDP("JK609301 Corp","BB_COMPOSITE")</f>
        <v>#NAME?</v>
      </c>
      <c r="K1138" t="e">
        <f ca="1">_xll.BDP("JK609301 Corp","MTY_TYP")</f>
        <v>#NAME?</v>
      </c>
      <c r="L1138" t="e">
        <f ca="1">_xll.BDP("JK609301 Corp","CRNCY")</f>
        <v>#NAME?</v>
      </c>
      <c r="M1138" t="e">
        <f ca="1">_xll.BDP("JK609301 Corp","DUR_ASK")</f>
        <v>#NAME?</v>
      </c>
      <c r="N1138" s="3">
        <v>42467</v>
      </c>
      <c r="O1138">
        <f t="shared" si="69"/>
        <v>0</v>
      </c>
      <c r="P1138" t="e">
        <f t="shared" ca="1" si="70"/>
        <v>#NAME?</v>
      </c>
      <c r="Q1138" s="6" t="e">
        <f t="shared" ca="1" si="68"/>
        <v>#NAME?</v>
      </c>
      <c r="R1138" t="e">
        <f t="shared" ca="1" si="71"/>
        <v>#NAME?</v>
      </c>
    </row>
    <row r="1139" spans="1:18" x14ac:dyDescent="0.2">
      <c r="A1139" t="s">
        <v>225</v>
      </c>
      <c r="B1139" t="e">
        <f ca="1">_xll.BDP("YI002903 Corp","TICKER")</f>
        <v>#NAME?</v>
      </c>
      <c r="C1139" t="e">
        <f ca="1">_xll.BDP("YI002903 Corp","ID_CUSIP")</f>
        <v>#NAME?</v>
      </c>
      <c r="D1139" t="e">
        <f ca="1">_xll.BDP("YI002903 Corp","PX_BID")</f>
        <v>#NAME?</v>
      </c>
      <c r="E1139" t="e">
        <f ca="1">_xll.BDP("YI002903 Corp","PX_ASK")</f>
        <v>#NAME?</v>
      </c>
      <c r="F1139">
        <v>2000000000</v>
      </c>
      <c r="G1139" t="e">
        <f ca="1">_xll.BDP("YI002903 Corp","CPN")</f>
        <v>#NAME?</v>
      </c>
      <c r="H1139" t="e">
        <f ca="1">_xll.BDP("YI002903 Corp","MATURITY")</f>
        <v>#NAME?</v>
      </c>
      <c r="I1139" t="e">
        <f ca="1">_xll.BDP("YI002903 Corp","SERIES")</f>
        <v>#NAME?</v>
      </c>
      <c r="J1139" t="e">
        <f ca="1">_xll.BDP("YI002903 Corp","BB_COMPOSITE")</f>
        <v>#NAME?</v>
      </c>
      <c r="K1139" t="e">
        <f ca="1">_xll.BDP("YI002903 Corp","MTY_TYP")</f>
        <v>#NAME?</v>
      </c>
      <c r="L1139" t="e">
        <f ca="1">_xll.BDP("YI002903 Corp","CRNCY")</f>
        <v>#NAME?</v>
      </c>
      <c r="M1139" t="e">
        <f ca="1">_xll.BDP("YI002903 Corp","DUR_ASK")</f>
        <v>#NAME?</v>
      </c>
      <c r="N1139" s="3">
        <v>46044</v>
      </c>
      <c r="O1139">
        <f t="shared" si="69"/>
        <v>1</v>
      </c>
      <c r="P1139" t="e">
        <f t="shared" ca="1" si="70"/>
        <v>#NAME?</v>
      </c>
      <c r="Q1139" s="6" t="e">
        <f t="shared" ca="1" si="68"/>
        <v>#NAME?</v>
      </c>
      <c r="R1139" t="e">
        <f t="shared" ca="1" si="71"/>
        <v>#NAME?</v>
      </c>
    </row>
    <row r="1140" spans="1:18" x14ac:dyDescent="0.2">
      <c r="A1140" t="s">
        <v>225</v>
      </c>
      <c r="B1140" t="e">
        <f ca="1">_xll.BDP("YN653979 Corp","TICKER")</f>
        <v>#NAME?</v>
      </c>
      <c r="C1140" t="e">
        <f ca="1">_xll.BDP("YN653979 Corp","ID_CUSIP")</f>
        <v>#NAME?</v>
      </c>
      <c r="D1140" t="e">
        <f ca="1">_xll.BDP("YN653979 Corp","PX_BID")</f>
        <v>#NAME?</v>
      </c>
      <c r="E1140" t="e">
        <f ca="1">_xll.BDP("YN653979 Corp","PX_ASK")</f>
        <v>#NAME?</v>
      </c>
      <c r="F1140">
        <v>2000000000</v>
      </c>
      <c r="G1140" t="e">
        <f ca="1">_xll.BDP("YN653979 Corp","CPN")</f>
        <v>#NAME?</v>
      </c>
      <c r="H1140" t="e">
        <f ca="1">_xll.BDP("YN653979 Corp","MATURITY")</f>
        <v>#NAME?</v>
      </c>
      <c r="I1140" t="e">
        <f ca="1">_xll.BDP("YN653979 Corp","SERIES")</f>
        <v>#NAME?</v>
      </c>
      <c r="J1140" t="e">
        <f ca="1">_xll.BDP("YN653979 Corp","BB_COMPOSITE")</f>
        <v>#NAME?</v>
      </c>
      <c r="K1140" t="e">
        <f ca="1">_xll.BDP("YN653979 Corp","MTY_TYP")</f>
        <v>#NAME?</v>
      </c>
      <c r="L1140" t="e">
        <f ca="1">_xll.BDP("YN653979 Corp","CRNCY")</f>
        <v>#NAME?</v>
      </c>
      <c r="M1140" t="e">
        <f ca="1">_xll.BDP("YN653979 Corp","DUR_ASK")</f>
        <v>#NAME?</v>
      </c>
      <c r="N1140" s="3">
        <v>45838</v>
      </c>
      <c r="O1140">
        <f t="shared" si="69"/>
        <v>1</v>
      </c>
      <c r="P1140" t="e">
        <f t="shared" ca="1" si="70"/>
        <v>#NAME?</v>
      </c>
      <c r="Q1140" s="6" t="e">
        <f t="shared" ca="1" si="68"/>
        <v>#NAME?</v>
      </c>
      <c r="R1140" t="e">
        <f t="shared" ca="1" si="71"/>
        <v>#NAME?</v>
      </c>
    </row>
    <row r="1141" spans="1:18" x14ac:dyDescent="0.2">
      <c r="A1141" t="s">
        <v>225</v>
      </c>
      <c r="B1141" t="e">
        <f ca="1">_xll.BDP("YS599238 Corp","TICKER")</f>
        <v>#NAME?</v>
      </c>
      <c r="C1141" t="e">
        <f ca="1">_xll.BDP("YS599238 Corp","ID_CUSIP")</f>
        <v>#NAME?</v>
      </c>
      <c r="D1141" t="e">
        <f ca="1">_xll.BDP("YS599238 Corp","PX_BID")</f>
        <v>#NAME?</v>
      </c>
      <c r="E1141" t="e">
        <f ca="1">_xll.BDP("YS599238 Corp","PX_ASK")</f>
        <v>#NAME?</v>
      </c>
      <c r="F1141">
        <v>2000000000</v>
      </c>
      <c r="G1141" t="e">
        <f ca="1">_xll.BDP("YS599238 Corp","CPN")</f>
        <v>#NAME?</v>
      </c>
      <c r="H1141" t="e">
        <f ca="1">_xll.BDP("YS599238 Corp","MATURITY")</f>
        <v>#NAME?</v>
      </c>
      <c r="I1141" t="e">
        <f ca="1">_xll.BDP("YS599238 Corp","SERIES")</f>
        <v>#NAME?</v>
      </c>
      <c r="J1141" t="e">
        <f ca="1">_xll.BDP("YS599238 Corp","BB_COMPOSITE")</f>
        <v>#NAME?</v>
      </c>
      <c r="K1141" t="e">
        <f ca="1">_xll.BDP("YS599238 Corp","MTY_TYP")</f>
        <v>#NAME?</v>
      </c>
      <c r="L1141" t="e">
        <f ca="1">_xll.BDP("YS599238 Corp","CRNCY")</f>
        <v>#NAME?</v>
      </c>
      <c r="M1141" t="e">
        <f ca="1">_xll.BDP("YS599238 Corp","DUR_ASK")</f>
        <v>#NAME?</v>
      </c>
      <c r="N1141" s="3">
        <v>45678</v>
      </c>
      <c r="O1141">
        <f t="shared" si="69"/>
        <v>0</v>
      </c>
      <c r="P1141" t="e">
        <f t="shared" ca="1" si="70"/>
        <v>#NAME?</v>
      </c>
      <c r="Q1141" s="6" t="e">
        <f t="shared" ca="1" si="68"/>
        <v>#NAME?</v>
      </c>
      <c r="R1141" t="e">
        <f t="shared" ca="1" si="71"/>
        <v>#NAME?</v>
      </c>
    </row>
    <row r="1142" spans="1:18" x14ac:dyDescent="0.2">
      <c r="A1142" t="s">
        <v>225</v>
      </c>
      <c r="B1142" t="e">
        <f ca="1">_xll.BDP("YX961830 Corp","TICKER")</f>
        <v>#NAME?</v>
      </c>
      <c r="C1142" t="e">
        <f ca="1">_xll.BDP("YX961830 Corp","ID_CUSIP")</f>
        <v>#NAME?</v>
      </c>
      <c r="D1142" t="e">
        <f ca="1">_xll.BDP("YX961830 Corp","PX_BID")</f>
        <v>#NAME?</v>
      </c>
      <c r="E1142" t="e">
        <f ca="1">_xll.BDP("YX961830 Corp","PX_ASK")</f>
        <v>#NAME?</v>
      </c>
      <c r="F1142">
        <v>2000000000</v>
      </c>
      <c r="G1142" t="e">
        <f ca="1">_xll.BDP("YX961830 Corp","CPN")</f>
        <v>#NAME?</v>
      </c>
      <c r="H1142" t="e">
        <f ca="1">_xll.BDP("YX961830 Corp","MATURITY")</f>
        <v>#NAME?</v>
      </c>
      <c r="I1142" t="e">
        <f ca="1">_xll.BDP("YX961830 Corp","SERIES")</f>
        <v>#NAME?</v>
      </c>
      <c r="J1142" t="e">
        <f ca="1">_xll.BDP("YX961830 Corp","BB_COMPOSITE")</f>
        <v>#NAME?</v>
      </c>
      <c r="K1142" t="e">
        <f ca="1">_xll.BDP("YX961830 Corp","MTY_TYP")</f>
        <v>#NAME?</v>
      </c>
      <c r="L1142" t="e">
        <f ca="1">_xll.BDP("YX961830 Corp","CRNCY")</f>
        <v>#NAME?</v>
      </c>
      <c r="M1142" t="e">
        <f ca="1">_xll.BDP("YX961830 Corp","DUR_ASK")</f>
        <v>#NAME?</v>
      </c>
      <c r="N1142" s="3">
        <v>45475</v>
      </c>
      <c r="O1142">
        <f t="shared" si="69"/>
        <v>0</v>
      </c>
      <c r="P1142" t="e">
        <f t="shared" ca="1" si="70"/>
        <v>#NAME?</v>
      </c>
      <c r="Q1142" s="6" t="e">
        <f t="shared" ca="1" si="68"/>
        <v>#NAME?</v>
      </c>
      <c r="R1142" t="e">
        <f t="shared" ca="1" si="71"/>
        <v>#NAME?</v>
      </c>
    </row>
    <row r="1143" spans="1:18" x14ac:dyDescent="0.2">
      <c r="A1143" t="s">
        <v>225</v>
      </c>
      <c r="B1143" t="e">
        <f ca="1">_xll.BDP("ZG411722 Corp","TICKER")</f>
        <v>#NAME?</v>
      </c>
      <c r="C1143" t="e">
        <f ca="1">_xll.BDP("ZG411722 Corp","ID_CUSIP")</f>
        <v>#NAME?</v>
      </c>
      <c r="D1143" t="e">
        <f ca="1">_xll.BDP("ZG411722 Corp","PX_BID")</f>
        <v>#NAME?</v>
      </c>
      <c r="E1143" t="e">
        <f ca="1">_xll.BDP("ZG411722 Corp","PX_ASK")</f>
        <v>#NAME?</v>
      </c>
      <c r="F1143">
        <v>1500000000</v>
      </c>
      <c r="G1143" t="e">
        <f ca="1">_xll.BDP("ZG411722 Corp","CPN")</f>
        <v>#NAME?</v>
      </c>
      <c r="H1143" t="e">
        <f ca="1">_xll.BDP("ZG411722 Corp","MATURITY")</f>
        <v>#NAME?</v>
      </c>
      <c r="I1143" t="e">
        <f ca="1">_xll.BDP("ZG411722 Corp","SERIES")</f>
        <v>#NAME?</v>
      </c>
      <c r="J1143" t="e">
        <f ca="1">_xll.BDP("ZG411722 Corp","BB_COMPOSITE")</f>
        <v>#NAME?</v>
      </c>
      <c r="K1143" t="e">
        <f ca="1">_xll.BDP("ZG411722 Corp","MTY_TYP")</f>
        <v>#NAME?</v>
      </c>
      <c r="L1143" t="e">
        <f ca="1">_xll.BDP("ZG411722 Corp","CRNCY")</f>
        <v>#NAME?</v>
      </c>
      <c r="M1143" t="e">
        <f ca="1">_xll.BDP("ZG411722 Corp","DUR_ASK")</f>
        <v>#NAME?</v>
      </c>
      <c r="N1143" s="3">
        <v>45266</v>
      </c>
      <c r="O1143">
        <f t="shared" si="69"/>
        <v>0</v>
      </c>
      <c r="P1143" t="e">
        <f t="shared" ca="1" si="70"/>
        <v>#NAME?</v>
      </c>
      <c r="Q1143" s="6" t="e">
        <f t="shared" ca="1" si="68"/>
        <v>#NAME?</v>
      </c>
      <c r="R1143" t="e">
        <f t="shared" ca="1" si="71"/>
        <v>#NAME?</v>
      </c>
    </row>
    <row r="1144" spans="1:18" x14ac:dyDescent="0.2">
      <c r="A1144" t="s">
        <v>225</v>
      </c>
      <c r="B1144" t="e">
        <f ca="1">_xll.BDP("ZJ639818 Corp","TICKER")</f>
        <v>#NAME?</v>
      </c>
      <c r="C1144" t="e">
        <f ca="1">_xll.BDP("ZJ639818 Corp","ID_CUSIP")</f>
        <v>#NAME?</v>
      </c>
      <c r="D1144" t="e">
        <f ca="1">_xll.BDP("ZJ639818 Corp","PX_BID")</f>
        <v>#NAME?</v>
      </c>
      <c r="E1144" t="e">
        <f ca="1">_xll.BDP("ZJ639818 Corp","PX_ASK")</f>
        <v>#NAME?</v>
      </c>
      <c r="F1144">
        <v>2000000000</v>
      </c>
      <c r="G1144" t="e">
        <f ca="1">_xll.BDP("ZJ639818 Corp","CPN")</f>
        <v>#NAME?</v>
      </c>
      <c r="H1144" t="e">
        <f ca="1">_xll.BDP("ZJ639818 Corp","MATURITY")</f>
        <v>#NAME?</v>
      </c>
      <c r="I1144" t="e">
        <f ca="1">_xll.BDP("ZJ639818 Corp","SERIES")</f>
        <v>#NAME?</v>
      </c>
      <c r="J1144" t="e">
        <f ca="1">_xll.BDP("ZJ639818 Corp","BB_COMPOSITE")</f>
        <v>#NAME?</v>
      </c>
      <c r="K1144" t="e">
        <f ca="1">_xll.BDP("ZJ639818 Corp","MTY_TYP")</f>
        <v>#NAME?</v>
      </c>
      <c r="L1144" t="e">
        <f ca="1">_xll.BDP("ZJ639818 Corp","CRNCY")</f>
        <v>#NAME?</v>
      </c>
      <c r="M1144" t="e">
        <f ca="1">_xll.BDP("ZJ639818 Corp","DUR_ASK")</f>
        <v>#NAME?</v>
      </c>
      <c r="N1144" s="3">
        <v>45120</v>
      </c>
      <c r="O1144">
        <f t="shared" si="69"/>
        <v>0</v>
      </c>
      <c r="P1144" t="e">
        <f t="shared" ca="1" si="70"/>
        <v>#NAME?</v>
      </c>
      <c r="Q1144" s="6" t="e">
        <f t="shared" ca="1" si="68"/>
        <v>#NAME?</v>
      </c>
      <c r="R1144" t="e">
        <f t="shared" ca="1" si="71"/>
        <v>#NAME?</v>
      </c>
    </row>
    <row r="1145" spans="1:18" x14ac:dyDescent="0.2">
      <c r="A1145" t="s">
        <v>225</v>
      </c>
      <c r="B1145" t="e">
        <f ca="1">_xll.BDP("ZO107441 Corp","TICKER")</f>
        <v>#NAME?</v>
      </c>
      <c r="C1145" t="e">
        <f ca="1">_xll.BDP("ZO107441 Corp","ID_CUSIP")</f>
        <v>#NAME?</v>
      </c>
      <c r="D1145" t="e">
        <f ca="1">_xll.BDP("ZO107441 Corp","PX_BID")</f>
        <v>#NAME?</v>
      </c>
      <c r="E1145" t="e">
        <f ca="1">_xll.BDP("ZO107441 Corp","PX_ASK")</f>
        <v>#NAME?</v>
      </c>
      <c r="F1145">
        <v>1000000000</v>
      </c>
      <c r="G1145" t="e">
        <f ca="1">_xll.BDP("ZO107441 Corp","CPN")</f>
        <v>#NAME?</v>
      </c>
      <c r="H1145" t="e">
        <f ca="1">_xll.BDP("ZO107441 Corp","MATURITY")</f>
        <v>#NAME?</v>
      </c>
      <c r="I1145" t="e">
        <f ca="1">_xll.BDP("ZO107441 Corp","SERIES")</f>
        <v>#NAME?</v>
      </c>
      <c r="J1145" t="e">
        <f ca="1">_xll.BDP("ZO107441 Corp","BB_COMPOSITE")</f>
        <v>#NAME?</v>
      </c>
      <c r="K1145" t="e">
        <f ca="1">_xll.BDP("ZO107441 Corp","MTY_TYP")</f>
        <v>#NAME?</v>
      </c>
      <c r="L1145" t="e">
        <f ca="1">_xll.BDP("ZO107441 Corp","CRNCY")</f>
        <v>#NAME?</v>
      </c>
      <c r="M1145" t="e">
        <f ca="1">_xll.BDP("ZO107441 Corp","DUR_ASK")</f>
        <v>#NAME?</v>
      </c>
      <c r="N1145" s="3">
        <v>44070</v>
      </c>
      <c r="O1145">
        <f t="shared" si="69"/>
        <v>0</v>
      </c>
      <c r="P1145" t="e">
        <f t="shared" ca="1" si="70"/>
        <v>#NAME?</v>
      </c>
      <c r="Q1145" s="6" t="e">
        <f t="shared" ca="1" si="68"/>
        <v>#NAME?</v>
      </c>
      <c r="R1145" t="e">
        <f t="shared" ca="1" si="71"/>
        <v>#NAME?</v>
      </c>
    </row>
    <row r="1146" spans="1:18" x14ac:dyDescent="0.2">
      <c r="A1146" t="s">
        <v>189</v>
      </c>
      <c r="B1146" t="e">
        <f ca="1">_xll.BDP("BP070450 Corp","TICKER")</f>
        <v>#NAME?</v>
      </c>
      <c r="C1146" t="e">
        <f ca="1">_xll.BDP("BP070450 Corp","ID_CUSIP")</f>
        <v>#NAME?</v>
      </c>
      <c r="D1146" t="e">
        <f ca="1">_xll.BDP("BP070450 Corp","PX_BID")</f>
        <v>#NAME?</v>
      </c>
      <c r="E1146" t="e">
        <f ca="1">_xll.BDP("BP070450 Corp","PX_ASK")</f>
        <v>#NAME?</v>
      </c>
      <c r="F1146">
        <v>1000000000</v>
      </c>
      <c r="G1146" t="e">
        <f ca="1">_xll.BDP("BP070450 Corp","CPN")</f>
        <v>#NAME?</v>
      </c>
      <c r="H1146" t="e">
        <f ca="1">_xll.BDP("BP070450 Corp","MATURITY")</f>
        <v>#NAME?</v>
      </c>
      <c r="I1146" t="e">
        <f ca="1">_xll.BDP("BP070450 Corp","SERIES")</f>
        <v>#NAME?</v>
      </c>
      <c r="J1146" t="e">
        <f ca="1">_xll.BDP("BP070450 Corp","BB_COMPOSITE")</f>
        <v>#NAME?</v>
      </c>
      <c r="K1146" t="e">
        <f ca="1">_xll.BDP("BP070450 Corp","MTY_TYP")</f>
        <v>#NAME?</v>
      </c>
      <c r="L1146" t="e">
        <f ca="1">_xll.BDP("BP070450 Corp","CRNCY")</f>
        <v>#NAME?</v>
      </c>
      <c r="M1146" t="e">
        <f ca="1">_xll.BDP("BP070450 Corp","DUR_ASK")</f>
        <v>#NAME?</v>
      </c>
      <c r="N1146" s="3">
        <v>44307</v>
      </c>
      <c r="O1146">
        <f t="shared" si="69"/>
        <v>0</v>
      </c>
      <c r="P1146" t="e">
        <f t="shared" ca="1" si="70"/>
        <v>#NAME?</v>
      </c>
      <c r="Q1146" s="6" t="e">
        <f t="shared" ca="1" si="68"/>
        <v>#NAME?</v>
      </c>
      <c r="R1146" t="e">
        <f t="shared" ca="1" si="71"/>
        <v>#NAME?</v>
      </c>
    </row>
    <row r="1147" spans="1:18" x14ac:dyDescent="0.2">
      <c r="A1147" t="s">
        <v>189</v>
      </c>
      <c r="B1147" t="e">
        <f ca="1">_xll.BDP("YU683164 Corp","TICKER")</f>
        <v>#NAME?</v>
      </c>
      <c r="C1147" t="e">
        <f ca="1">_xll.BDP("YU683164 Corp","ID_CUSIP")</f>
        <v>#NAME?</v>
      </c>
      <c r="D1147" t="e">
        <f ca="1">_xll.BDP("YU683164 Corp","PX_BID")</f>
        <v>#NAME?</v>
      </c>
      <c r="E1147" t="e">
        <f ca="1">_xll.BDP("YU683164 Corp","PX_ASK")</f>
        <v>#NAME?</v>
      </c>
      <c r="F1147">
        <v>1250000000</v>
      </c>
      <c r="G1147" t="e">
        <f ca="1">_xll.BDP("YU683164 Corp","CPN")</f>
        <v>#NAME?</v>
      </c>
      <c r="H1147" t="e">
        <f ca="1">_xll.BDP("YU683164 Corp","MATURITY")</f>
        <v>#NAME?</v>
      </c>
      <c r="I1147" t="e">
        <f ca="1">_xll.BDP("YU683164 Corp","SERIES")</f>
        <v>#NAME?</v>
      </c>
      <c r="J1147" t="e">
        <f ca="1">_xll.BDP("YU683164 Corp","BB_COMPOSITE")</f>
        <v>#NAME?</v>
      </c>
      <c r="K1147" t="e">
        <f ca="1">_xll.BDP("YU683164 Corp","MTY_TYP")</f>
        <v>#NAME?</v>
      </c>
      <c r="L1147" t="e">
        <f ca="1">_xll.BDP("YU683164 Corp","CRNCY")</f>
        <v>#NAME?</v>
      </c>
      <c r="M1147" t="e">
        <f ca="1">_xll.BDP("YU683164 Corp","DUR_ASK")</f>
        <v>#NAME?</v>
      </c>
      <c r="N1147" s="3">
        <v>45595</v>
      </c>
      <c r="O1147">
        <f t="shared" si="69"/>
        <v>0</v>
      </c>
      <c r="P1147" t="e">
        <f t="shared" ca="1" si="70"/>
        <v>#NAME?</v>
      </c>
      <c r="Q1147" s="6" t="e">
        <f t="shared" ca="1" si="68"/>
        <v>#NAME?</v>
      </c>
      <c r="R1147" t="e">
        <f t="shared" ca="1" si="71"/>
        <v>#NAME?</v>
      </c>
    </row>
    <row r="1148" spans="1:18" x14ac:dyDescent="0.2">
      <c r="A1148" t="s">
        <v>76</v>
      </c>
      <c r="B1148" t="e">
        <f ca="1">_xll.BDP("AO311072 Corp","TICKER")</f>
        <v>#NAME?</v>
      </c>
      <c r="C1148" t="e">
        <f ca="1">_xll.BDP("AO311072 Corp","ID_CUSIP")</f>
        <v>#NAME?</v>
      </c>
      <c r="D1148" t="e">
        <f ca="1">_xll.BDP("AO311072 Corp","PX_BID")</f>
        <v>#NAME?</v>
      </c>
      <c r="E1148" t="e">
        <f ca="1">_xll.BDP("AO311072 Corp","PX_ASK")</f>
        <v>#NAME?</v>
      </c>
      <c r="F1148">
        <v>385023000</v>
      </c>
      <c r="G1148" t="e">
        <f ca="1">_xll.BDP("AO311072 Corp","CPN")</f>
        <v>#NAME?</v>
      </c>
      <c r="H1148" t="e">
        <f ca="1">_xll.BDP("AO311072 Corp","MATURITY")</f>
        <v>#NAME?</v>
      </c>
      <c r="I1148" t="e">
        <f ca="1">_xll.BDP("AO311072 Corp","SERIES")</f>
        <v>#NAME?</v>
      </c>
      <c r="J1148" t="e">
        <f ca="1">_xll.BDP("AO311072 Corp","BB_COMPOSITE")</f>
        <v>#NAME?</v>
      </c>
      <c r="K1148" t="e">
        <f ca="1">_xll.BDP("AO311072 Corp","MTY_TYP")</f>
        <v>#NAME?</v>
      </c>
      <c r="L1148" t="e">
        <f ca="1">_xll.BDP("AO311072 Corp","CRNCY")</f>
        <v>#NAME?</v>
      </c>
      <c r="M1148" t="e">
        <f ca="1">_xll.BDP("AO311072 Corp","DUR_ASK")</f>
        <v>#NAME?</v>
      </c>
      <c r="N1148" s="3">
        <v>42930</v>
      </c>
      <c r="O1148">
        <f t="shared" si="69"/>
        <v>0</v>
      </c>
      <c r="P1148" t="e">
        <f t="shared" ca="1" si="70"/>
        <v>#NAME?</v>
      </c>
      <c r="Q1148" s="6" t="e">
        <f t="shared" ca="1" si="68"/>
        <v>#NAME?</v>
      </c>
      <c r="R1148" t="e">
        <f t="shared" ca="1" si="71"/>
        <v>#NAME?</v>
      </c>
    </row>
    <row r="1149" spans="1:18" x14ac:dyDescent="0.2">
      <c r="A1149" t="s">
        <v>76</v>
      </c>
      <c r="B1149" t="e">
        <f ca="1">_xll.BDP("AQ646448 Corp","TICKER")</f>
        <v>#NAME?</v>
      </c>
      <c r="C1149" t="e">
        <f ca="1">_xll.BDP("AQ646448 Corp","ID_CUSIP")</f>
        <v>#NAME?</v>
      </c>
      <c r="D1149" t="e">
        <f ca="1">_xll.BDP("AQ646448 Corp","PX_BID")</f>
        <v>#NAME?</v>
      </c>
      <c r="E1149" t="e">
        <f ca="1">_xll.BDP("AQ646448 Corp","PX_ASK")</f>
        <v>#NAME?</v>
      </c>
      <c r="F1149">
        <v>365625000</v>
      </c>
      <c r="G1149" t="e">
        <f ca="1">_xll.BDP("AQ646448 Corp","CPN")</f>
        <v>#NAME?</v>
      </c>
      <c r="H1149" t="e">
        <f ca="1">_xll.BDP("AQ646448 Corp","MATURITY")</f>
        <v>#NAME?</v>
      </c>
      <c r="I1149" t="e">
        <f ca="1">_xll.BDP("AQ646448 Corp","SERIES")</f>
        <v>#NAME?</v>
      </c>
      <c r="J1149" t="e">
        <f ca="1">_xll.BDP("AQ646448 Corp","BB_COMPOSITE")</f>
        <v>#NAME?</v>
      </c>
      <c r="K1149" t="e">
        <f ca="1">_xll.BDP("AQ646448 Corp","MTY_TYP")</f>
        <v>#NAME?</v>
      </c>
      <c r="L1149" t="e">
        <f ca="1">_xll.BDP("AQ646448 Corp","CRNCY")</f>
        <v>#NAME?</v>
      </c>
      <c r="M1149" t="e">
        <f ca="1">_xll.BDP("AQ646448 Corp","DUR_ASK")</f>
        <v>#NAME?</v>
      </c>
      <c r="N1149" s="3">
        <v>43112</v>
      </c>
      <c r="O1149">
        <f t="shared" si="69"/>
        <v>0</v>
      </c>
      <c r="P1149" t="e">
        <f t="shared" ca="1" si="70"/>
        <v>#NAME?</v>
      </c>
      <c r="Q1149" s="6" t="e">
        <f t="shared" ca="1" si="68"/>
        <v>#NAME?</v>
      </c>
      <c r="R1149" t="e">
        <f t="shared" ca="1" si="71"/>
        <v>#NAME?</v>
      </c>
    </row>
    <row r="1150" spans="1:18" x14ac:dyDescent="0.2">
      <c r="A1150" t="s">
        <v>76</v>
      </c>
      <c r="B1150" t="e">
        <f ca="1">_xll.BDP("ZL321273 Corp","TICKER")</f>
        <v>#NAME?</v>
      </c>
      <c r="C1150" t="e">
        <f ca="1">_xll.BDP("ZL321273 Corp","ID_CUSIP")</f>
        <v>#NAME?</v>
      </c>
      <c r="D1150" t="e">
        <f ca="1">_xll.BDP("ZL321273 Corp","PX_BID")</f>
        <v>#NAME?</v>
      </c>
      <c r="E1150" t="e">
        <f ca="1">_xll.BDP("ZL321273 Corp","PX_ASK")</f>
        <v>#NAME?</v>
      </c>
      <c r="F1150">
        <v>1250000000</v>
      </c>
      <c r="G1150" t="e">
        <f ca="1">_xll.BDP("ZL321273 Corp","CPN")</f>
        <v>#NAME?</v>
      </c>
      <c r="H1150" t="e">
        <f ca="1">_xll.BDP("ZL321273 Corp","MATURITY")</f>
        <v>#NAME?</v>
      </c>
      <c r="I1150" t="e">
        <f ca="1">_xll.BDP("ZL321273 Corp","SERIES")</f>
        <v>#NAME?</v>
      </c>
      <c r="J1150" t="e">
        <f ca="1">_xll.BDP("ZL321273 Corp","BB_COMPOSITE")</f>
        <v>#NAME?</v>
      </c>
      <c r="K1150" t="e">
        <f ca="1">_xll.BDP("ZL321273 Corp","MTY_TYP")</f>
        <v>#NAME?</v>
      </c>
      <c r="L1150" t="e">
        <f ca="1">_xll.BDP("ZL321273 Corp","CRNCY")</f>
        <v>#NAME?</v>
      </c>
      <c r="M1150" t="e">
        <f ca="1">_xll.BDP("ZL321273 Corp","DUR_ASK")</f>
        <v>#NAME?</v>
      </c>
      <c r="N1150" s="3">
        <v>42930</v>
      </c>
      <c r="O1150">
        <f t="shared" si="69"/>
        <v>0</v>
      </c>
      <c r="P1150" t="e">
        <f t="shared" ca="1" si="70"/>
        <v>#NAME?</v>
      </c>
      <c r="Q1150" s="6" t="e">
        <f t="shared" ca="1" si="68"/>
        <v>#NAME?</v>
      </c>
      <c r="R1150" t="e">
        <f t="shared" ca="1" si="71"/>
        <v>#NAME?</v>
      </c>
    </row>
    <row r="1151" spans="1:18" x14ac:dyDescent="0.2">
      <c r="A1151" t="s">
        <v>76</v>
      </c>
      <c r="B1151" t="e">
        <f ca="1">_xll.BDP("ZR642160 Corp","TICKER")</f>
        <v>#NAME?</v>
      </c>
      <c r="C1151" t="e">
        <f ca="1">_xll.BDP("ZR642160 Corp","ID_CUSIP")</f>
        <v>#NAME?</v>
      </c>
      <c r="D1151" t="e">
        <f ca="1">_xll.BDP("ZR642160 Corp","PX_BID")</f>
        <v>#NAME?</v>
      </c>
      <c r="E1151" t="e">
        <f ca="1">_xll.BDP("ZR642160 Corp","PX_ASK")</f>
        <v>#NAME?</v>
      </c>
      <c r="F1151">
        <v>750000000</v>
      </c>
      <c r="G1151" t="e">
        <f ca="1">_xll.BDP("ZR642160 Corp","CPN")</f>
        <v>#NAME?</v>
      </c>
      <c r="H1151" t="e">
        <f ca="1">_xll.BDP("ZR642160 Corp","MATURITY")</f>
        <v>#NAME?</v>
      </c>
      <c r="I1151" t="e">
        <f ca="1">_xll.BDP("ZR642160 Corp","SERIES")</f>
        <v>#NAME?</v>
      </c>
      <c r="J1151" t="e">
        <f ca="1">_xll.BDP("ZR642160 Corp","BB_COMPOSITE")</f>
        <v>#NAME?</v>
      </c>
      <c r="K1151" t="e">
        <f ca="1">_xll.BDP("ZR642160 Corp","MTY_TYP")</f>
        <v>#NAME?</v>
      </c>
      <c r="L1151" t="e">
        <f ca="1">_xll.BDP("ZR642160 Corp","CRNCY")</f>
        <v>#NAME?</v>
      </c>
      <c r="M1151" t="e">
        <f ca="1">_xll.BDP("ZR642160 Corp","DUR_ASK")</f>
        <v>#NAME?</v>
      </c>
      <c r="N1151" s="3">
        <v>43731</v>
      </c>
      <c r="O1151">
        <f t="shared" si="69"/>
        <v>0</v>
      </c>
      <c r="P1151" t="e">
        <f t="shared" ca="1" si="70"/>
        <v>#NAME?</v>
      </c>
      <c r="Q1151" s="6" t="e">
        <f t="shared" ca="1" si="68"/>
        <v>#NAME?</v>
      </c>
      <c r="R1151" t="e">
        <f t="shared" ca="1" si="71"/>
        <v>#NAME?</v>
      </c>
    </row>
    <row r="1152" spans="1:18" x14ac:dyDescent="0.2">
      <c r="A1152" t="s">
        <v>76</v>
      </c>
      <c r="B1152" t="e">
        <f ca="1">_xll.BDP("ZR721835 Corp","TICKER")</f>
        <v>#NAME?</v>
      </c>
      <c r="C1152" t="e">
        <f ca="1">_xll.BDP("ZR721835 Corp","ID_CUSIP")</f>
        <v>#NAME?</v>
      </c>
      <c r="D1152" t="e">
        <f ca="1">_xll.BDP("ZR721835 Corp","PX_BID")</f>
        <v>#NAME?</v>
      </c>
      <c r="E1152" t="e">
        <f ca="1">_xll.BDP("ZR721835 Corp","PX_ASK")</f>
        <v>#NAME?</v>
      </c>
      <c r="F1152">
        <v>750000000</v>
      </c>
      <c r="G1152" t="e">
        <f ca="1">_xll.BDP("ZR721835 Corp","CPN")</f>
        <v>#NAME?</v>
      </c>
      <c r="H1152" t="e">
        <f ca="1">_xll.BDP("ZR721835 Corp","MATURITY")</f>
        <v>#NAME?</v>
      </c>
      <c r="I1152" t="e">
        <f ca="1">_xll.BDP("ZR721835 Corp","SERIES")</f>
        <v>#NAME?</v>
      </c>
      <c r="J1152" t="e">
        <f ca="1">_xll.BDP("ZR721835 Corp","BB_COMPOSITE")</f>
        <v>#NAME?</v>
      </c>
      <c r="K1152" t="e">
        <f ca="1">_xll.BDP("ZR721835 Corp","MTY_TYP")</f>
        <v>#NAME?</v>
      </c>
      <c r="L1152" t="e">
        <f ca="1">_xll.BDP("ZR721835 Corp","CRNCY")</f>
        <v>#NAME?</v>
      </c>
      <c r="M1152" t="e">
        <f ca="1">_xll.BDP("ZR721835 Corp","DUR_ASK")</f>
        <v>#NAME?</v>
      </c>
      <c r="N1152" s="3">
        <v>43731</v>
      </c>
      <c r="O1152">
        <f t="shared" si="69"/>
        <v>0</v>
      </c>
      <c r="P1152" t="e">
        <f t="shared" ca="1" si="70"/>
        <v>#NAME?</v>
      </c>
      <c r="Q1152" s="6" t="e">
        <f t="shared" ca="1" si="68"/>
        <v>#NAME?</v>
      </c>
      <c r="R1152" t="e">
        <f t="shared" ca="1" si="71"/>
        <v>#NAME?</v>
      </c>
    </row>
    <row r="1153" spans="1:18" x14ac:dyDescent="0.2">
      <c r="A1153" t="s">
        <v>52</v>
      </c>
      <c r="B1153" t="e">
        <f ca="1">_xll.BDP("AN081469 Corp","TICKER")</f>
        <v>#NAME?</v>
      </c>
      <c r="C1153" t="e">
        <f ca="1">_xll.BDP("AN081469 Corp","ID_CUSIP")</f>
        <v>#NAME?</v>
      </c>
      <c r="D1153" t="e">
        <f ca="1">_xll.BDP("AN081469 Corp","PX_BID")</f>
        <v>#NAME?</v>
      </c>
      <c r="E1153" t="e">
        <f ca="1">_xll.BDP("AN081469 Corp","PX_ASK")</f>
        <v>#NAME?</v>
      </c>
      <c r="F1153">
        <v>500000000</v>
      </c>
      <c r="G1153" t="e">
        <f ca="1">_xll.BDP("AN081469 Corp","CPN")</f>
        <v>#NAME?</v>
      </c>
      <c r="H1153" t="e">
        <f ca="1">_xll.BDP("AN081469 Corp","MATURITY")</f>
        <v>#NAME?</v>
      </c>
      <c r="I1153" t="e">
        <f ca="1">_xll.BDP("AN081469 Corp","SERIES")</f>
        <v>#NAME?</v>
      </c>
      <c r="J1153" t="e">
        <f ca="1">_xll.BDP("AN081469 Corp","BB_COMPOSITE")</f>
        <v>#NAME?</v>
      </c>
      <c r="K1153" t="e">
        <f ca="1">_xll.BDP("AN081469 Corp","MTY_TYP")</f>
        <v>#NAME?</v>
      </c>
      <c r="L1153" t="e">
        <f ca="1">_xll.BDP("AN081469 Corp","CRNCY")</f>
        <v>#NAME?</v>
      </c>
      <c r="M1153" t="e">
        <f ca="1">_xll.BDP("AN081469 Corp","DUR_ASK")</f>
        <v>#NAME?</v>
      </c>
      <c r="N1153" s="3">
        <v>42829</v>
      </c>
      <c r="O1153">
        <f t="shared" si="69"/>
        <v>0</v>
      </c>
      <c r="P1153" t="e">
        <f t="shared" ca="1" si="70"/>
        <v>#NAME?</v>
      </c>
      <c r="Q1153" s="6" t="e">
        <f t="shared" ca="1" si="68"/>
        <v>#NAME?</v>
      </c>
      <c r="R1153" t="e">
        <f t="shared" ca="1" si="71"/>
        <v>#NAME?</v>
      </c>
    </row>
    <row r="1154" spans="1:18" x14ac:dyDescent="0.2">
      <c r="A1154" t="s">
        <v>52</v>
      </c>
      <c r="B1154" t="e">
        <f ca="1">_xll.BDP("AN081474 Corp","TICKER")</f>
        <v>#NAME?</v>
      </c>
      <c r="C1154" t="e">
        <f ca="1">_xll.BDP("AN081474 Corp","ID_CUSIP")</f>
        <v>#NAME?</v>
      </c>
      <c r="D1154" t="e">
        <f ca="1">_xll.BDP("AN081474 Corp","PX_BID")</f>
        <v>#NAME?</v>
      </c>
      <c r="E1154" t="e">
        <f ca="1">_xll.BDP("AN081474 Corp","PX_ASK")</f>
        <v>#NAME?</v>
      </c>
      <c r="F1154">
        <v>500000000</v>
      </c>
      <c r="G1154" t="e">
        <f ca="1">_xll.BDP("AN081474 Corp","CPN")</f>
        <v>#NAME?</v>
      </c>
      <c r="H1154" t="e">
        <f ca="1">_xll.BDP("AN081474 Corp","MATURITY")</f>
        <v>#NAME?</v>
      </c>
      <c r="I1154" t="e">
        <f ca="1">_xll.BDP("AN081474 Corp","SERIES")</f>
        <v>#NAME?</v>
      </c>
      <c r="J1154" t="e">
        <f ca="1">_xll.BDP("AN081474 Corp","BB_COMPOSITE")</f>
        <v>#NAME?</v>
      </c>
      <c r="K1154" t="e">
        <f ca="1">_xll.BDP("AN081474 Corp","MTY_TYP")</f>
        <v>#NAME?</v>
      </c>
      <c r="L1154" t="e">
        <f ca="1">_xll.BDP("AN081474 Corp","CRNCY")</f>
        <v>#NAME?</v>
      </c>
      <c r="M1154" t="e">
        <f ca="1">_xll.BDP("AN081474 Corp","DUR_ASK")</f>
        <v>#NAME?</v>
      </c>
      <c r="N1154" s="3">
        <v>42829</v>
      </c>
      <c r="O1154">
        <f t="shared" si="69"/>
        <v>0</v>
      </c>
      <c r="P1154" t="e">
        <f t="shared" ca="1" si="70"/>
        <v>#NAME?</v>
      </c>
      <c r="Q1154" s="6" t="e">
        <f t="shared" ref="Q1154:Q1217" ca="1" si="72">RIGHT(D1154,1)</f>
        <v>#NAME?</v>
      </c>
      <c r="R1154" t="e">
        <f t="shared" ca="1" si="71"/>
        <v>#NAME?</v>
      </c>
    </row>
    <row r="1155" spans="1:18" x14ac:dyDescent="0.2">
      <c r="A1155" t="s">
        <v>181</v>
      </c>
      <c r="B1155" t="e">
        <f ca="1">_xll.BDP("BO766328 Corp","TICKER")</f>
        <v>#NAME?</v>
      </c>
      <c r="C1155" t="e">
        <f ca="1">_xll.BDP("BO766328 Corp","ID_CUSIP")</f>
        <v>#NAME?</v>
      </c>
      <c r="D1155" t="e">
        <f ca="1">_xll.BDP("BO766328 Corp","PX_BID")</f>
        <v>#NAME?</v>
      </c>
      <c r="E1155" t="e">
        <f ca="1">_xll.BDP("BO766328 Corp","PX_ASK")</f>
        <v>#NAME?</v>
      </c>
      <c r="F1155">
        <v>2500000000</v>
      </c>
      <c r="G1155" t="e">
        <f ca="1">_xll.BDP("BO766328 Corp","CPN")</f>
        <v>#NAME?</v>
      </c>
      <c r="H1155" t="e">
        <f ca="1">_xll.BDP("BO766328 Corp","MATURITY")</f>
        <v>#NAME?</v>
      </c>
      <c r="I1155" t="e">
        <f ca="1">_xll.BDP("BO766328 Corp","SERIES")</f>
        <v>#NAME?</v>
      </c>
      <c r="J1155" t="e">
        <f ca="1">_xll.BDP("BO766328 Corp","BB_COMPOSITE")</f>
        <v>#NAME?</v>
      </c>
      <c r="K1155" t="e">
        <f ca="1">_xll.BDP("BO766328 Corp","MTY_TYP")</f>
        <v>#NAME?</v>
      </c>
      <c r="L1155" t="e">
        <f ca="1">_xll.BDP("BO766328 Corp","CRNCY")</f>
        <v>#NAME?</v>
      </c>
      <c r="M1155" t="e">
        <f ca="1">_xll.BDP("BO766328 Corp","DUR_ASK")</f>
        <v>#NAME?</v>
      </c>
      <c r="N1155" s="3">
        <v>44286</v>
      </c>
      <c r="O1155">
        <f t="shared" ref="O1155:O1218" si="73">IF(N1155 &gt; DATE(2025, 3, 3), 1, 0)</f>
        <v>0</v>
      </c>
      <c r="P1155" t="e">
        <f t="shared" ref="P1155:P1218" ca="1" si="74">IF(OR(Q1155="7"),1,0)</f>
        <v>#NAME?</v>
      </c>
      <c r="Q1155" s="6" t="e">
        <f t="shared" ca="1" si="72"/>
        <v>#NAME?</v>
      </c>
      <c r="R1155" t="e">
        <f t="shared" ref="R1155:R1218" ca="1" si="75">IF(AND(O1155=0,P1155=1),1,0)</f>
        <v>#NAME?</v>
      </c>
    </row>
    <row r="1156" spans="1:18" x14ac:dyDescent="0.2">
      <c r="A1156" t="s">
        <v>181</v>
      </c>
      <c r="B1156" t="e">
        <f ca="1">_xll.BDP("BR949918 Corp","TICKER")</f>
        <v>#NAME?</v>
      </c>
      <c r="C1156" t="e">
        <f ca="1">_xll.BDP("BR949918 Corp","ID_CUSIP")</f>
        <v>#NAME?</v>
      </c>
      <c r="D1156" t="e">
        <f ca="1">_xll.BDP("BR949918 Corp","PX_BID")</f>
        <v>#NAME?</v>
      </c>
      <c r="E1156" t="e">
        <f ca="1">_xll.BDP("BR949918 Corp","PX_ASK")</f>
        <v>#NAME?</v>
      </c>
      <c r="F1156">
        <v>1800000000</v>
      </c>
      <c r="G1156" t="e">
        <f ca="1">_xll.BDP("BR949918 Corp","CPN")</f>
        <v>#NAME?</v>
      </c>
      <c r="H1156" t="e">
        <f ca="1">_xll.BDP("BR949918 Corp","MATURITY")</f>
        <v>#NAME?</v>
      </c>
      <c r="I1156" t="e">
        <f ca="1">_xll.BDP("BR949918 Corp","SERIES")</f>
        <v>#NAME?</v>
      </c>
      <c r="J1156" t="e">
        <f ca="1">_xll.BDP("BR949918 Corp","BB_COMPOSITE")</f>
        <v>#NAME?</v>
      </c>
      <c r="K1156" t="e">
        <f ca="1">_xll.BDP("BR949918 Corp","MTY_TYP")</f>
        <v>#NAME?</v>
      </c>
      <c r="L1156" t="e">
        <f ca="1">_xll.BDP("BR949918 Corp","CRNCY")</f>
        <v>#NAME?</v>
      </c>
      <c r="M1156" t="e">
        <f ca="1">_xll.BDP("BR949918 Corp","DUR_ASK")</f>
        <v>#NAME?</v>
      </c>
      <c r="N1156" s="3">
        <v>44490</v>
      </c>
      <c r="O1156">
        <f t="shared" si="73"/>
        <v>0</v>
      </c>
      <c r="P1156" t="e">
        <f t="shared" ca="1" si="74"/>
        <v>#NAME?</v>
      </c>
      <c r="Q1156" s="6" t="e">
        <f t="shared" ca="1" si="72"/>
        <v>#NAME?</v>
      </c>
      <c r="R1156" t="e">
        <f t="shared" ca="1" si="75"/>
        <v>#NAME?</v>
      </c>
    </row>
    <row r="1157" spans="1:18" x14ac:dyDescent="0.2">
      <c r="A1157" t="s">
        <v>181</v>
      </c>
      <c r="B1157" t="e">
        <f ca="1">_xll.BDP("BV983519 Corp","TICKER")</f>
        <v>#NAME?</v>
      </c>
      <c r="C1157" t="e">
        <f ca="1">_xll.BDP("BV983519 Corp","ID_CUSIP")</f>
        <v>#NAME?</v>
      </c>
      <c r="D1157" t="e">
        <f ca="1">_xll.BDP("BV983519 Corp","PX_BID")</f>
        <v>#NAME?</v>
      </c>
      <c r="E1157" t="e">
        <f ca="1">_xll.BDP("BV983519 Corp","PX_ASK")</f>
        <v>#NAME?</v>
      </c>
      <c r="F1157">
        <v>1750000000</v>
      </c>
      <c r="G1157" t="e">
        <f ca="1">_xll.BDP("BV983519 Corp","CPN")</f>
        <v>#NAME?</v>
      </c>
      <c r="H1157" t="e">
        <f ca="1">_xll.BDP("BV983519 Corp","MATURITY")</f>
        <v>#NAME?</v>
      </c>
      <c r="I1157" t="e">
        <f ca="1">_xll.BDP("BV983519 Corp","SERIES")</f>
        <v>#NAME?</v>
      </c>
      <c r="J1157" t="e">
        <f ca="1">_xll.BDP("BV983519 Corp","BB_COMPOSITE")</f>
        <v>#NAME?</v>
      </c>
      <c r="K1157" t="e">
        <f ca="1">_xll.BDP("BV983519 Corp","MTY_TYP")</f>
        <v>#NAME?</v>
      </c>
      <c r="L1157" t="e">
        <f ca="1">_xll.BDP("BV983519 Corp","CRNCY")</f>
        <v>#NAME?</v>
      </c>
      <c r="M1157" t="e">
        <f ca="1">_xll.BDP("BV983519 Corp","DUR_ASK")</f>
        <v>#NAME?</v>
      </c>
      <c r="N1157" s="3">
        <v>44679</v>
      </c>
      <c r="O1157">
        <f t="shared" si="73"/>
        <v>0</v>
      </c>
      <c r="P1157" t="e">
        <f t="shared" ca="1" si="74"/>
        <v>#NAME?</v>
      </c>
      <c r="Q1157" s="6" t="e">
        <f t="shared" ca="1" si="72"/>
        <v>#NAME?</v>
      </c>
      <c r="R1157" t="e">
        <f t="shared" ca="1" si="75"/>
        <v>#NAME?</v>
      </c>
    </row>
    <row r="1158" spans="1:18" x14ac:dyDescent="0.2">
      <c r="A1158" t="s">
        <v>181</v>
      </c>
      <c r="B1158" t="e">
        <f ca="1">_xll.BDP("BZ847122 Corp","TICKER")</f>
        <v>#NAME?</v>
      </c>
      <c r="C1158" t="e">
        <f ca="1">_xll.BDP("BZ847122 Corp","ID_CUSIP")</f>
        <v>#NAME?</v>
      </c>
      <c r="D1158" t="e">
        <f ca="1">_xll.BDP("BZ847122 Corp","PX_BID")</f>
        <v>#NAME?</v>
      </c>
      <c r="E1158" t="e">
        <f ca="1">_xll.BDP("BZ847122 Corp","PX_ASK")</f>
        <v>#NAME?</v>
      </c>
      <c r="F1158">
        <v>1000000000</v>
      </c>
      <c r="G1158" t="e">
        <f ca="1">_xll.BDP("BZ847122 Corp","CPN")</f>
        <v>#NAME?</v>
      </c>
      <c r="H1158" t="e">
        <f ca="1">_xll.BDP("BZ847122 Corp","MATURITY")</f>
        <v>#NAME?</v>
      </c>
      <c r="I1158" t="e">
        <f ca="1">_xll.BDP("BZ847122 Corp","SERIES")</f>
        <v>#NAME?</v>
      </c>
      <c r="J1158" t="e">
        <f ca="1">_xll.BDP("BZ847122 Corp","BB_COMPOSITE")</f>
        <v>#NAME?</v>
      </c>
      <c r="K1158" t="e">
        <f ca="1">_xll.BDP("BZ847122 Corp","MTY_TYP")</f>
        <v>#NAME?</v>
      </c>
      <c r="L1158" t="e">
        <f ca="1">_xll.BDP("BZ847122 Corp","CRNCY")</f>
        <v>#NAME?</v>
      </c>
      <c r="M1158" t="e">
        <f ca="1">_xll.BDP("BZ847122 Corp","DUR_ASK")</f>
        <v>#NAME?</v>
      </c>
      <c r="N1158" s="3">
        <v>44861</v>
      </c>
      <c r="O1158">
        <f t="shared" si="73"/>
        <v>0</v>
      </c>
      <c r="P1158" t="e">
        <f t="shared" ca="1" si="74"/>
        <v>#NAME?</v>
      </c>
      <c r="Q1158" s="6" t="e">
        <f t="shared" ca="1" si="72"/>
        <v>#NAME?</v>
      </c>
      <c r="R1158" t="e">
        <f t="shared" ca="1" si="75"/>
        <v>#NAME?</v>
      </c>
    </row>
    <row r="1159" spans="1:18" x14ac:dyDescent="0.2">
      <c r="A1159" t="s">
        <v>181</v>
      </c>
      <c r="B1159" t="e">
        <f ca="1">_xll.BDP("YN475615 Corp","TICKER")</f>
        <v>#NAME?</v>
      </c>
      <c r="C1159" t="e">
        <f ca="1">_xll.BDP("YN475615 Corp","ID_CUSIP")</f>
        <v>#NAME?</v>
      </c>
      <c r="D1159" t="e">
        <f ca="1">_xll.BDP("YN475615 Corp","PX_BID")</f>
        <v>#NAME?</v>
      </c>
      <c r="E1159" t="e">
        <f ca="1">_xll.BDP("YN475615 Corp","PX_ASK")</f>
        <v>#NAME?</v>
      </c>
      <c r="F1159">
        <v>1700000000</v>
      </c>
      <c r="G1159" t="e">
        <f ca="1">_xll.BDP("YN475615 Corp","CPN")</f>
        <v>#NAME?</v>
      </c>
      <c r="H1159" t="e">
        <f ca="1">_xll.BDP("YN475615 Corp","MATURITY")</f>
        <v>#NAME?</v>
      </c>
      <c r="I1159" t="e">
        <f ca="1">_xll.BDP("YN475615 Corp","SERIES")</f>
        <v>#NAME?</v>
      </c>
      <c r="J1159" t="e">
        <f ca="1">_xll.BDP("YN475615 Corp","BB_COMPOSITE")</f>
        <v>#NAME?</v>
      </c>
      <c r="K1159" t="e">
        <f ca="1">_xll.BDP("YN475615 Corp","MTY_TYP")</f>
        <v>#NAME?</v>
      </c>
      <c r="L1159" t="e">
        <f ca="1">_xll.BDP("YN475615 Corp","CRNCY")</f>
        <v>#NAME?</v>
      </c>
      <c r="M1159" t="e">
        <f ca="1">_xll.BDP("YN475615 Corp","DUR_ASK")</f>
        <v>#NAME?</v>
      </c>
      <c r="N1159" s="3">
        <v>45833</v>
      </c>
      <c r="O1159">
        <f t="shared" si="73"/>
        <v>1</v>
      </c>
      <c r="P1159" t="e">
        <f t="shared" ca="1" si="74"/>
        <v>#NAME?</v>
      </c>
      <c r="Q1159" s="6" t="e">
        <f t="shared" ca="1" si="72"/>
        <v>#NAME?</v>
      </c>
      <c r="R1159" t="e">
        <f t="shared" ca="1" si="75"/>
        <v>#NAME?</v>
      </c>
    </row>
    <row r="1160" spans="1:18" x14ac:dyDescent="0.2">
      <c r="A1160" t="s">
        <v>181</v>
      </c>
      <c r="B1160" t="e">
        <f ca="1">_xll.BDP("YQ254991 Corp","TICKER")</f>
        <v>#NAME?</v>
      </c>
      <c r="C1160" t="e">
        <f ca="1">_xll.BDP("YQ254991 Corp","ID_CUSIP")</f>
        <v>#NAME?</v>
      </c>
      <c r="D1160" t="e">
        <f ca="1">_xll.BDP("YQ254991 Corp","PX_BID")</f>
        <v>#NAME?</v>
      </c>
      <c r="E1160" t="e">
        <f ca="1">_xll.BDP("YQ254991 Corp","PX_ASK")</f>
        <v>#NAME?</v>
      </c>
      <c r="F1160">
        <v>1750000000</v>
      </c>
      <c r="G1160" t="e">
        <f ca="1">_xll.BDP("YQ254991 Corp","CPN")</f>
        <v>#NAME?</v>
      </c>
      <c r="H1160" t="e">
        <f ca="1">_xll.BDP("YQ254991 Corp","MATURITY")</f>
        <v>#NAME?</v>
      </c>
      <c r="I1160" t="e">
        <f ca="1">_xll.BDP("YQ254991 Corp","SERIES")</f>
        <v>#NAME?</v>
      </c>
      <c r="J1160" t="e">
        <f ca="1">_xll.BDP("YQ254991 Corp","BB_COMPOSITE")</f>
        <v>#NAME?</v>
      </c>
      <c r="K1160" t="e">
        <f ca="1">_xll.BDP("YQ254991 Corp","MTY_TYP")</f>
        <v>#NAME?</v>
      </c>
      <c r="L1160" t="e">
        <f ca="1">_xll.BDP("YQ254991 Corp","CRNCY")</f>
        <v>#NAME?</v>
      </c>
      <c r="M1160" t="e">
        <f ca="1">_xll.BDP("YQ254991 Corp","DUR_ASK")</f>
        <v>#NAME?</v>
      </c>
      <c r="N1160" s="3">
        <v>45734</v>
      </c>
      <c r="O1160">
        <f t="shared" si="73"/>
        <v>1</v>
      </c>
      <c r="P1160" t="e">
        <f t="shared" ca="1" si="74"/>
        <v>#NAME?</v>
      </c>
      <c r="Q1160" s="6" t="e">
        <f t="shared" ca="1" si="72"/>
        <v>#NAME?</v>
      </c>
      <c r="R1160" t="e">
        <f t="shared" ca="1" si="75"/>
        <v>#NAME?</v>
      </c>
    </row>
    <row r="1161" spans="1:18" x14ac:dyDescent="0.2">
      <c r="A1161" t="s">
        <v>181</v>
      </c>
      <c r="B1161" t="e">
        <f ca="1">_xll.BDP("YU342250 Corp","TICKER")</f>
        <v>#NAME?</v>
      </c>
      <c r="C1161" t="e">
        <f ca="1">_xll.BDP("YU342250 Corp","ID_CUSIP")</f>
        <v>#NAME?</v>
      </c>
      <c r="D1161" t="e">
        <f ca="1">_xll.BDP("YU342250 Corp","PX_BID")</f>
        <v>#NAME?</v>
      </c>
      <c r="E1161" t="e">
        <f ca="1">_xll.BDP("YU342250 Corp","PX_ASK")</f>
        <v>#NAME?</v>
      </c>
      <c r="F1161">
        <v>1250000000</v>
      </c>
      <c r="G1161" t="e">
        <f ca="1">_xll.BDP("YU342250 Corp","CPN")</f>
        <v>#NAME?</v>
      </c>
      <c r="H1161" t="e">
        <f ca="1">_xll.BDP("YU342250 Corp","MATURITY")</f>
        <v>#NAME?</v>
      </c>
      <c r="I1161" t="e">
        <f ca="1">_xll.BDP("YU342250 Corp","SERIES")</f>
        <v>#NAME?</v>
      </c>
      <c r="J1161" t="e">
        <f ca="1">_xll.BDP("YU342250 Corp","BB_COMPOSITE")</f>
        <v>#NAME?</v>
      </c>
      <c r="K1161" t="e">
        <f ca="1">_xll.BDP("YU342250 Corp","MTY_TYP")</f>
        <v>#NAME?</v>
      </c>
      <c r="L1161" t="e">
        <f ca="1">_xll.BDP("YU342250 Corp","CRNCY")</f>
        <v>#NAME?</v>
      </c>
      <c r="M1161" t="e">
        <f ca="1">_xll.BDP("YU342250 Corp","DUR_ASK")</f>
        <v>#NAME?</v>
      </c>
      <c r="N1161" s="3">
        <v>45580</v>
      </c>
      <c r="O1161">
        <f t="shared" si="73"/>
        <v>0</v>
      </c>
      <c r="P1161" t="e">
        <f t="shared" ca="1" si="74"/>
        <v>#NAME?</v>
      </c>
      <c r="Q1161" s="6" t="e">
        <f t="shared" ca="1" si="72"/>
        <v>#NAME?</v>
      </c>
      <c r="R1161" t="e">
        <f t="shared" ca="1" si="75"/>
        <v>#NAME?</v>
      </c>
    </row>
    <row r="1162" spans="1:18" x14ac:dyDescent="0.2">
      <c r="A1162" t="s">
        <v>181</v>
      </c>
      <c r="B1162" t="e">
        <f ca="1">_xll.BDP("ZB941498 Corp","TICKER")</f>
        <v>#NAME?</v>
      </c>
      <c r="C1162" t="e">
        <f ca="1">_xll.BDP("ZB941498 Corp","ID_CUSIP")</f>
        <v>#NAME?</v>
      </c>
      <c r="D1162" t="e">
        <f ca="1">_xll.BDP("ZB941498 Corp","PX_BID")</f>
        <v>#NAME?</v>
      </c>
      <c r="E1162" t="e">
        <f ca="1">_xll.BDP("ZB941498 Corp","PX_ASK")</f>
        <v>#NAME?</v>
      </c>
      <c r="F1162">
        <v>2000000000</v>
      </c>
      <c r="G1162" t="e">
        <f ca="1">_xll.BDP("ZB941498 Corp","CPN")</f>
        <v>#NAME?</v>
      </c>
      <c r="H1162" t="e">
        <f ca="1">_xll.BDP("ZB941498 Corp","MATURITY")</f>
        <v>#NAME?</v>
      </c>
      <c r="I1162" t="e">
        <f ca="1">_xll.BDP("ZB941498 Corp","SERIES")</f>
        <v>#NAME?</v>
      </c>
      <c r="J1162" t="e">
        <f ca="1">_xll.BDP("ZB941498 Corp","BB_COMPOSITE")</f>
        <v>#NAME?</v>
      </c>
      <c r="K1162" t="e">
        <f ca="1">_xll.BDP("ZB941498 Corp","MTY_TYP")</f>
        <v>#NAME?</v>
      </c>
      <c r="L1162" t="e">
        <f ca="1">_xll.BDP("ZB941498 Corp","CRNCY")</f>
        <v>#NAME?</v>
      </c>
      <c r="M1162" t="e">
        <f ca="1">_xll.BDP("ZB941498 Corp","DUR_ASK")</f>
        <v>#NAME?</v>
      </c>
      <c r="N1162" s="3">
        <v>45427</v>
      </c>
      <c r="O1162">
        <f t="shared" si="73"/>
        <v>0</v>
      </c>
      <c r="P1162" t="e">
        <f t="shared" ca="1" si="74"/>
        <v>#NAME?</v>
      </c>
      <c r="Q1162" s="6" t="e">
        <f t="shared" ca="1" si="72"/>
        <v>#NAME?</v>
      </c>
      <c r="R1162" t="e">
        <f t="shared" ca="1" si="75"/>
        <v>#NAME?</v>
      </c>
    </row>
    <row r="1163" spans="1:18" x14ac:dyDescent="0.2">
      <c r="A1163" t="s">
        <v>181</v>
      </c>
      <c r="B1163" t="e">
        <f ca="1">_xll.BDP("ZH101404 Corp","TICKER")</f>
        <v>#NAME?</v>
      </c>
      <c r="C1163" t="e">
        <f ca="1">_xll.BDP("ZH101404 Corp","ID_CUSIP")</f>
        <v>#NAME?</v>
      </c>
      <c r="D1163" t="e">
        <f ca="1">_xll.BDP("ZH101404 Corp","PX_BID")</f>
        <v>#NAME?</v>
      </c>
      <c r="E1163" t="e">
        <f ca="1">_xll.BDP("ZH101404 Corp","PX_ASK")</f>
        <v>#NAME?</v>
      </c>
      <c r="F1163">
        <v>2100000000</v>
      </c>
      <c r="G1163" t="e">
        <f ca="1">_xll.BDP("ZH101404 Corp","CPN")</f>
        <v>#NAME?</v>
      </c>
      <c r="H1163" t="e">
        <f ca="1">_xll.BDP("ZH101404 Corp","MATURITY")</f>
        <v>#NAME?</v>
      </c>
      <c r="I1163" t="e">
        <f ca="1">_xll.BDP("ZH101404 Corp","SERIES")</f>
        <v>#NAME?</v>
      </c>
      <c r="J1163" t="e">
        <f ca="1">_xll.BDP("ZH101404 Corp","BB_COMPOSITE")</f>
        <v>#NAME?</v>
      </c>
      <c r="K1163" t="e">
        <f ca="1">_xll.BDP("ZH101404 Corp","MTY_TYP")</f>
        <v>#NAME?</v>
      </c>
      <c r="L1163" t="e">
        <f ca="1">_xll.BDP("ZH101404 Corp","CRNCY")</f>
        <v>#NAME?</v>
      </c>
      <c r="M1163" t="e">
        <f ca="1">_xll.BDP("ZH101404 Corp","DUR_ASK")</f>
        <v>#NAME?</v>
      </c>
      <c r="N1163" s="3">
        <v>45202</v>
      </c>
      <c r="O1163">
        <f t="shared" si="73"/>
        <v>0</v>
      </c>
      <c r="P1163" t="e">
        <f t="shared" ca="1" si="74"/>
        <v>#NAME?</v>
      </c>
      <c r="Q1163" s="6" t="e">
        <f t="shared" ca="1" si="72"/>
        <v>#NAME?</v>
      </c>
      <c r="R1163" t="e">
        <f t="shared" ca="1" si="75"/>
        <v>#NAME?</v>
      </c>
    </row>
    <row r="1164" spans="1:18" x14ac:dyDescent="0.2">
      <c r="A1164" t="s">
        <v>181</v>
      </c>
      <c r="B1164" t="e">
        <f ca="1">_xll.BDP("ZL444549 Corp","TICKER")</f>
        <v>#NAME?</v>
      </c>
      <c r="C1164" t="e">
        <f ca="1">_xll.BDP("ZL444549 Corp","ID_CUSIP")</f>
        <v>#NAME?</v>
      </c>
      <c r="D1164" t="e">
        <f ca="1">_xll.BDP("ZL444549 Corp","PX_BID")</f>
        <v>#NAME?</v>
      </c>
      <c r="E1164" t="e">
        <f ca="1">_xll.BDP("ZL444549 Corp","PX_ASK")</f>
        <v>#NAME?</v>
      </c>
      <c r="F1164">
        <v>2000000000</v>
      </c>
      <c r="G1164" t="e">
        <f ca="1">_xll.BDP("ZL444549 Corp","CPN")</f>
        <v>#NAME?</v>
      </c>
      <c r="H1164" t="e">
        <f ca="1">_xll.BDP("ZL444549 Corp","MATURITY")</f>
        <v>#NAME?</v>
      </c>
      <c r="I1164" t="e">
        <f ca="1">_xll.BDP("ZL444549 Corp","SERIES")</f>
        <v>#NAME?</v>
      </c>
      <c r="J1164" t="e">
        <f ca="1">_xll.BDP("ZL444549 Corp","BB_COMPOSITE")</f>
        <v>#NAME?</v>
      </c>
      <c r="K1164" t="e">
        <f ca="1">_xll.BDP("ZL444549 Corp","MTY_TYP")</f>
        <v>#NAME?</v>
      </c>
      <c r="L1164" t="e">
        <f ca="1">_xll.BDP("ZL444549 Corp","CRNCY")</f>
        <v>#NAME?</v>
      </c>
      <c r="M1164" t="e">
        <f ca="1">_xll.BDP("ZL444549 Corp","DUR_ASK")</f>
        <v>#NAME?</v>
      </c>
      <c r="N1164" s="3">
        <v>44999</v>
      </c>
      <c r="O1164">
        <f t="shared" si="73"/>
        <v>0</v>
      </c>
      <c r="P1164" t="e">
        <f t="shared" ca="1" si="74"/>
        <v>#NAME?</v>
      </c>
      <c r="Q1164" s="6" t="e">
        <f t="shared" ca="1" si="72"/>
        <v>#NAME?</v>
      </c>
      <c r="R1164" t="e">
        <f t="shared" ca="1" si="75"/>
        <v>#NAME?</v>
      </c>
    </row>
    <row r="1165" spans="1:18" x14ac:dyDescent="0.2">
      <c r="A1165" t="s">
        <v>109</v>
      </c>
      <c r="B1165" t="e">
        <f ca="1">_xll.BDP("AR054539 Corp","TICKER")</f>
        <v>#NAME?</v>
      </c>
      <c r="C1165" t="e">
        <f ca="1">_xll.BDP("AR054539 Corp","ID_CUSIP")</f>
        <v>#NAME?</v>
      </c>
      <c r="D1165" t="e">
        <f ca="1">_xll.BDP("AR054539 Corp","PX_BID")</f>
        <v>#NAME?</v>
      </c>
      <c r="E1165" t="e">
        <f ca="1">_xll.BDP("AR054539 Corp","PX_ASK")</f>
        <v>#NAME?</v>
      </c>
      <c r="F1165">
        <v>1000000000</v>
      </c>
      <c r="G1165" t="e">
        <f ca="1">_xll.BDP("AR054539 Corp","CPN")</f>
        <v>#NAME?</v>
      </c>
      <c r="H1165" t="e">
        <f ca="1">_xll.BDP("AR054539 Corp","MATURITY")</f>
        <v>#NAME?</v>
      </c>
      <c r="I1165" t="e">
        <f ca="1">_xll.BDP("AR054539 Corp","SERIES")</f>
        <v>#NAME?</v>
      </c>
      <c r="J1165" t="e">
        <f ca="1">_xll.BDP("AR054539 Corp","BB_COMPOSITE")</f>
        <v>#NAME?</v>
      </c>
      <c r="K1165" t="e">
        <f ca="1">_xll.BDP("AR054539 Corp","MTY_TYP")</f>
        <v>#NAME?</v>
      </c>
      <c r="L1165" t="e">
        <f ca="1">_xll.BDP("AR054539 Corp","CRNCY")</f>
        <v>#NAME?</v>
      </c>
      <c r="M1165" t="e">
        <f ca="1">_xll.BDP("AR054539 Corp","DUR_ASK")</f>
        <v>#NAME?</v>
      </c>
      <c r="N1165" s="3">
        <v>43143</v>
      </c>
      <c r="O1165">
        <f t="shared" si="73"/>
        <v>0</v>
      </c>
      <c r="P1165" t="e">
        <f t="shared" ca="1" si="74"/>
        <v>#NAME?</v>
      </c>
      <c r="Q1165" s="6" t="e">
        <f t="shared" ca="1" si="72"/>
        <v>#NAME?</v>
      </c>
      <c r="R1165" t="e">
        <f t="shared" ca="1" si="75"/>
        <v>#NAME?</v>
      </c>
    </row>
    <row r="1166" spans="1:18" x14ac:dyDescent="0.2">
      <c r="A1166" t="s">
        <v>109</v>
      </c>
      <c r="B1166" t="e">
        <f ca="1">_xll.BDP("BU398748 Corp","TICKER")</f>
        <v>#NAME?</v>
      </c>
      <c r="C1166" t="e">
        <f ca="1">_xll.BDP("BU398748 Corp","ID_CUSIP")</f>
        <v>#NAME?</v>
      </c>
      <c r="D1166" t="e">
        <f ca="1">_xll.BDP("BU398748 Corp","PX_BID")</f>
        <v>#NAME?</v>
      </c>
      <c r="E1166" t="e">
        <f ca="1">_xll.BDP("BU398748 Corp","PX_ASK")</f>
        <v>#NAME?</v>
      </c>
      <c r="F1166">
        <v>500000000</v>
      </c>
      <c r="G1166" t="e">
        <f ca="1">_xll.BDP("BU398748 Corp","CPN")</f>
        <v>#NAME?</v>
      </c>
      <c r="H1166" t="e">
        <f ca="1">_xll.BDP("BU398748 Corp","MATURITY")</f>
        <v>#NAME?</v>
      </c>
      <c r="I1166" t="e">
        <f ca="1">_xll.BDP("BU398748 Corp","SERIES")</f>
        <v>#NAME?</v>
      </c>
      <c r="J1166" t="e">
        <f ca="1">_xll.BDP("BU398748 Corp","BB_COMPOSITE")</f>
        <v>#NAME?</v>
      </c>
      <c r="K1166" t="e">
        <f ca="1">_xll.BDP("BU398748 Corp","MTY_TYP")</f>
        <v>#NAME?</v>
      </c>
      <c r="L1166" t="e">
        <f ca="1">_xll.BDP("BU398748 Corp","CRNCY")</f>
        <v>#NAME?</v>
      </c>
      <c r="M1166" t="e">
        <f ca="1">_xll.BDP("BU398748 Corp","DUR_ASK")</f>
        <v>#NAME?</v>
      </c>
      <c r="N1166" s="3">
        <v>44614</v>
      </c>
      <c r="O1166">
        <f t="shared" si="73"/>
        <v>0</v>
      </c>
      <c r="P1166" t="e">
        <f t="shared" ca="1" si="74"/>
        <v>#NAME?</v>
      </c>
      <c r="Q1166" s="6" t="e">
        <f t="shared" ca="1" si="72"/>
        <v>#NAME?</v>
      </c>
      <c r="R1166" t="e">
        <f t="shared" ca="1" si="75"/>
        <v>#NAME?</v>
      </c>
    </row>
    <row r="1167" spans="1:18" x14ac:dyDescent="0.2">
      <c r="A1167" t="s">
        <v>109</v>
      </c>
      <c r="B1167" t="e">
        <f ca="1">_xll.BDP("DD114863 Corp","TICKER")</f>
        <v>#NAME?</v>
      </c>
      <c r="C1167" t="e">
        <f ca="1">_xll.BDP("DD114863 Corp","ID_CUSIP")</f>
        <v>#NAME?</v>
      </c>
      <c r="D1167" t="e">
        <f ca="1">_xll.BDP("DD114863 Corp","PX_BID")</f>
        <v>#NAME?</v>
      </c>
      <c r="E1167" t="e">
        <f ca="1">_xll.BDP("DD114863 Corp","PX_ASK")</f>
        <v>#NAME?</v>
      </c>
      <c r="F1167">
        <v>300000000</v>
      </c>
      <c r="G1167" t="e">
        <f ca="1">_xll.BDP("DD114863 Corp","CPN")</f>
        <v>#NAME?</v>
      </c>
      <c r="H1167" t="e">
        <f ca="1">_xll.BDP("DD114863 Corp","MATURITY")</f>
        <v>#NAME?</v>
      </c>
      <c r="I1167" t="e">
        <f ca="1">_xll.BDP("DD114863 Corp","SERIES")</f>
        <v>#NAME?</v>
      </c>
      <c r="J1167" t="e">
        <f ca="1">_xll.BDP("DD114863 Corp","BB_COMPOSITE")</f>
        <v>#NAME?</v>
      </c>
      <c r="K1167" t="e">
        <f ca="1">_xll.BDP("DD114863 Corp","MTY_TYP")</f>
        <v>#NAME?</v>
      </c>
      <c r="L1167" t="e">
        <f ca="1">_xll.BDP("DD114863 Corp","CRNCY")</f>
        <v>#NAME?</v>
      </c>
      <c r="M1167" t="e">
        <f ca="1">_xll.BDP("DD114863 Corp","DUR_ASK")</f>
        <v>#NAME?</v>
      </c>
      <c r="N1167" s="3">
        <v>35780</v>
      </c>
      <c r="O1167">
        <f t="shared" si="73"/>
        <v>0</v>
      </c>
      <c r="P1167" t="e">
        <f t="shared" ca="1" si="74"/>
        <v>#NAME?</v>
      </c>
      <c r="Q1167" s="6" t="e">
        <f t="shared" ca="1" si="72"/>
        <v>#NAME?</v>
      </c>
      <c r="R1167" t="e">
        <f t="shared" ca="1" si="75"/>
        <v>#NAME?</v>
      </c>
    </row>
    <row r="1168" spans="1:18" x14ac:dyDescent="0.2">
      <c r="A1168" t="s">
        <v>109</v>
      </c>
      <c r="B1168" t="e">
        <f ca="1">_xll.BDP("DD114871 Corp","TICKER")</f>
        <v>#NAME?</v>
      </c>
      <c r="C1168" t="e">
        <f ca="1">_xll.BDP("DD114871 Corp","ID_CUSIP")</f>
        <v>#NAME?</v>
      </c>
      <c r="D1168" t="e">
        <f ca="1">_xll.BDP("DD114871 Corp","PX_BID")</f>
        <v>#NAME?</v>
      </c>
      <c r="E1168" t="e">
        <f ca="1">_xll.BDP("DD114871 Corp","PX_ASK")</f>
        <v>#NAME?</v>
      </c>
      <c r="F1168">
        <v>300000000</v>
      </c>
      <c r="G1168" t="e">
        <f ca="1">_xll.BDP("DD114871 Corp","CPN")</f>
        <v>#NAME?</v>
      </c>
      <c r="H1168" t="e">
        <f ca="1">_xll.BDP("DD114871 Corp","MATURITY")</f>
        <v>#NAME?</v>
      </c>
      <c r="I1168" t="e">
        <f ca="1">_xll.BDP("DD114871 Corp","SERIES")</f>
        <v>#NAME?</v>
      </c>
      <c r="J1168" t="e">
        <f ca="1">_xll.BDP("DD114871 Corp","BB_COMPOSITE")</f>
        <v>#NAME?</v>
      </c>
      <c r="K1168" t="e">
        <f ca="1">_xll.BDP("DD114871 Corp","MTY_TYP")</f>
        <v>#NAME?</v>
      </c>
      <c r="L1168" t="e">
        <f ca="1">_xll.BDP("DD114871 Corp","CRNCY")</f>
        <v>#NAME?</v>
      </c>
      <c r="M1168" t="e">
        <f ca="1">_xll.BDP("DD114871 Corp","DUR_ASK")</f>
        <v>#NAME?</v>
      </c>
      <c r="N1168" s="3">
        <v>35780</v>
      </c>
      <c r="O1168">
        <f t="shared" si="73"/>
        <v>0</v>
      </c>
      <c r="P1168" t="e">
        <f t="shared" ca="1" si="74"/>
        <v>#NAME?</v>
      </c>
      <c r="Q1168" s="6" t="e">
        <f t="shared" ca="1" si="72"/>
        <v>#NAME?</v>
      </c>
      <c r="R1168" t="e">
        <f t="shared" ca="1" si="75"/>
        <v>#NAME?</v>
      </c>
    </row>
    <row r="1169" spans="1:18" x14ac:dyDescent="0.2">
      <c r="A1169" t="s">
        <v>151</v>
      </c>
      <c r="B1169" t="e">
        <f ca="1">_xll.BDP("AZ192999 Corp","TICKER")</f>
        <v>#NAME?</v>
      </c>
      <c r="C1169" t="e">
        <f ca="1">_xll.BDP("AZ192999 Corp","ID_CUSIP")</f>
        <v>#NAME?</v>
      </c>
      <c r="D1169" t="e">
        <f ca="1">_xll.BDP("AZ192999 Corp","PX_BID")</f>
        <v>#NAME?</v>
      </c>
      <c r="E1169" t="e">
        <f ca="1">_xll.BDP("AZ192999 Corp","PX_ASK")</f>
        <v>#NAME?</v>
      </c>
      <c r="F1169">
        <v>300000000</v>
      </c>
      <c r="G1169" t="e">
        <f ca="1">_xll.BDP("AZ192999 Corp","CPN")</f>
        <v>#NAME?</v>
      </c>
      <c r="H1169" t="e">
        <f ca="1">_xll.BDP("AZ192999 Corp","MATURITY")</f>
        <v>#NAME?</v>
      </c>
      <c r="I1169" t="e">
        <f ca="1">_xll.BDP("AZ192999 Corp","SERIES")</f>
        <v>#NAME?</v>
      </c>
      <c r="J1169" t="e">
        <f ca="1">_xll.BDP("AZ192999 Corp","BB_COMPOSITE")</f>
        <v>#NAME?</v>
      </c>
      <c r="K1169" t="e">
        <f ca="1">_xll.BDP("AZ192999 Corp","MTY_TYP")</f>
        <v>#NAME?</v>
      </c>
      <c r="L1169" t="e">
        <f ca="1">_xll.BDP("AZ192999 Corp","CRNCY")</f>
        <v>#NAME?</v>
      </c>
      <c r="M1169" t="e">
        <f ca="1">_xll.BDP("AZ192999 Corp","DUR_ASK")</f>
        <v>#NAME?</v>
      </c>
      <c r="N1169" s="3">
        <v>43637</v>
      </c>
      <c r="O1169">
        <f t="shared" si="73"/>
        <v>0</v>
      </c>
      <c r="P1169" t="e">
        <f t="shared" ca="1" si="74"/>
        <v>#NAME?</v>
      </c>
      <c r="Q1169" s="6" t="e">
        <f t="shared" ca="1" si="72"/>
        <v>#NAME?</v>
      </c>
      <c r="R1169" t="e">
        <f t="shared" ca="1" si="75"/>
        <v>#NAME?</v>
      </c>
    </row>
    <row r="1170" spans="1:18" x14ac:dyDescent="0.2">
      <c r="A1170" t="s">
        <v>151</v>
      </c>
      <c r="B1170" t="e">
        <f ca="1">_xll.BDP("AZ193000 Corp","TICKER")</f>
        <v>#NAME?</v>
      </c>
      <c r="C1170" t="e">
        <f ca="1">_xll.BDP("AZ193000 Corp","ID_CUSIP")</f>
        <v>#NAME?</v>
      </c>
      <c r="D1170" t="e">
        <f ca="1">_xll.BDP("AZ193000 Corp","PX_BID")</f>
        <v>#NAME?</v>
      </c>
      <c r="E1170" t="e">
        <f ca="1">_xll.BDP("AZ193000 Corp","PX_ASK")</f>
        <v>#NAME?</v>
      </c>
      <c r="F1170">
        <v>300000000</v>
      </c>
      <c r="G1170" t="e">
        <f ca="1">_xll.BDP("AZ193000 Corp","CPN")</f>
        <v>#NAME?</v>
      </c>
      <c r="H1170" t="e">
        <f ca="1">_xll.BDP("AZ193000 Corp","MATURITY")</f>
        <v>#NAME?</v>
      </c>
      <c r="I1170" t="e">
        <f ca="1">_xll.BDP("AZ193000 Corp","SERIES")</f>
        <v>#NAME?</v>
      </c>
      <c r="J1170" t="e">
        <f ca="1">_xll.BDP("AZ193000 Corp","BB_COMPOSITE")</f>
        <v>#NAME?</v>
      </c>
      <c r="K1170" t="e">
        <f ca="1">_xll.BDP("AZ193000 Corp","MTY_TYP")</f>
        <v>#NAME?</v>
      </c>
      <c r="L1170" t="e">
        <f ca="1">_xll.BDP("AZ193000 Corp","CRNCY")</f>
        <v>#NAME?</v>
      </c>
      <c r="M1170" t="e">
        <f ca="1">_xll.BDP("AZ193000 Corp","DUR_ASK")</f>
        <v>#NAME?</v>
      </c>
      <c r="N1170" s="3">
        <v>43637</v>
      </c>
      <c r="O1170">
        <f t="shared" si="73"/>
        <v>0</v>
      </c>
      <c r="P1170" t="e">
        <f t="shared" ca="1" si="74"/>
        <v>#NAME?</v>
      </c>
      <c r="Q1170" s="6" t="e">
        <f t="shared" ca="1" si="72"/>
        <v>#NAME?</v>
      </c>
      <c r="R1170" t="e">
        <f t="shared" ca="1" si="75"/>
        <v>#NAME?</v>
      </c>
    </row>
    <row r="1171" spans="1:18" x14ac:dyDescent="0.2">
      <c r="A1171" t="s">
        <v>151</v>
      </c>
      <c r="B1171" t="e">
        <f ca="1">_xll.BDP("JK912661 Corp","TICKER")</f>
        <v>#NAME?</v>
      </c>
      <c r="C1171" t="e">
        <f ca="1">_xll.BDP("JK912661 Corp","ID_CUSIP")</f>
        <v>#NAME?</v>
      </c>
      <c r="D1171" t="e">
        <f ca="1">_xll.BDP("JK912661 Corp","PX_BID")</f>
        <v>#NAME?</v>
      </c>
      <c r="E1171" t="e">
        <f ca="1">_xll.BDP("JK912661 Corp","PX_ASK")</f>
        <v>#NAME?</v>
      </c>
      <c r="F1171">
        <v>600000000</v>
      </c>
      <c r="G1171" t="e">
        <f ca="1">_xll.BDP("JK912661 Corp","CPN")</f>
        <v>#NAME?</v>
      </c>
      <c r="H1171" t="e">
        <f ca="1">_xll.BDP("JK912661 Corp","MATURITY")</f>
        <v>#NAME?</v>
      </c>
      <c r="I1171" t="e">
        <f ca="1">_xll.BDP("JK912661 Corp","SERIES")</f>
        <v>#NAME?</v>
      </c>
      <c r="J1171" t="e">
        <f ca="1">_xll.BDP("JK912661 Corp","BB_COMPOSITE")</f>
        <v>#NAME?</v>
      </c>
      <c r="K1171" t="e">
        <f ca="1">_xll.BDP("JK912661 Corp","MTY_TYP")</f>
        <v>#NAME?</v>
      </c>
      <c r="L1171" t="e">
        <f ca="1">_xll.BDP("JK912661 Corp","CRNCY")</f>
        <v>#NAME?</v>
      </c>
      <c r="M1171" t="e">
        <f ca="1">_xll.BDP("JK912661 Corp","DUR_ASK")</f>
        <v>#NAME?</v>
      </c>
      <c r="N1171" s="3">
        <v>42489</v>
      </c>
      <c r="O1171">
        <f t="shared" si="73"/>
        <v>0</v>
      </c>
      <c r="P1171" t="e">
        <f t="shared" ca="1" si="74"/>
        <v>#NAME?</v>
      </c>
      <c r="Q1171" s="6" t="e">
        <f t="shared" ca="1" si="72"/>
        <v>#NAME?</v>
      </c>
      <c r="R1171" t="e">
        <f t="shared" ca="1" si="75"/>
        <v>#NAME?</v>
      </c>
    </row>
    <row r="1172" spans="1:18" x14ac:dyDescent="0.2">
      <c r="A1172" t="s">
        <v>151</v>
      </c>
      <c r="B1172" t="e">
        <f ca="1">_xll.BDP("JK919320 Corp","TICKER")</f>
        <v>#NAME?</v>
      </c>
      <c r="C1172" t="e">
        <f ca="1">_xll.BDP("JK919320 Corp","ID_CUSIP")</f>
        <v>#NAME?</v>
      </c>
      <c r="D1172" t="e">
        <f ca="1">_xll.BDP("JK919320 Corp","PX_BID")</f>
        <v>#NAME?</v>
      </c>
      <c r="E1172" t="e">
        <f ca="1">_xll.BDP("JK919320 Corp","PX_ASK")</f>
        <v>#NAME?</v>
      </c>
      <c r="F1172">
        <v>600000000</v>
      </c>
      <c r="G1172" t="e">
        <f ca="1">_xll.BDP("JK919320 Corp","CPN")</f>
        <v>#NAME?</v>
      </c>
      <c r="H1172" t="e">
        <f ca="1">_xll.BDP("JK919320 Corp","MATURITY")</f>
        <v>#NAME?</v>
      </c>
      <c r="I1172" t="e">
        <f ca="1">_xll.BDP("JK919320 Corp","SERIES")</f>
        <v>#NAME?</v>
      </c>
      <c r="J1172" t="e">
        <f ca="1">_xll.BDP("JK919320 Corp","BB_COMPOSITE")</f>
        <v>#NAME?</v>
      </c>
      <c r="K1172" t="e">
        <f ca="1">_xll.BDP("JK919320 Corp","MTY_TYP")</f>
        <v>#NAME?</v>
      </c>
      <c r="L1172" t="e">
        <f ca="1">_xll.BDP("JK919320 Corp","CRNCY")</f>
        <v>#NAME?</v>
      </c>
      <c r="M1172" t="e">
        <f ca="1">_xll.BDP("JK919320 Corp","DUR_ASK")</f>
        <v>#NAME?</v>
      </c>
      <c r="N1172" s="3">
        <v>42489</v>
      </c>
      <c r="O1172">
        <f t="shared" si="73"/>
        <v>0</v>
      </c>
      <c r="P1172" t="e">
        <f t="shared" ca="1" si="74"/>
        <v>#NAME?</v>
      </c>
      <c r="Q1172" s="6" t="e">
        <f t="shared" ca="1" si="72"/>
        <v>#NAME?</v>
      </c>
      <c r="R1172" t="e">
        <f t="shared" ca="1" si="75"/>
        <v>#NAME?</v>
      </c>
    </row>
    <row r="1173" spans="1:18" x14ac:dyDescent="0.2">
      <c r="A1173" t="s">
        <v>151</v>
      </c>
      <c r="B1173" t="e">
        <f ca="1">_xll.BDP("YL831056 Corp","TICKER")</f>
        <v>#NAME?</v>
      </c>
      <c r="C1173" t="e">
        <f ca="1">_xll.BDP("YL831056 Corp","ID_CUSIP")</f>
        <v>#NAME?</v>
      </c>
      <c r="D1173" t="e">
        <f ca="1">_xll.BDP("YL831056 Corp","PX_BID")</f>
        <v>#NAME?</v>
      </c>
      <c r="E1173" t="e">
        <f ca="1">_xll.BDP("YL831056 Corp","PX_ASK")</f>
        <v>#NAME?</v>
      </c>
      <c r="F1173">
        <v>500000000</v>
      </c>
      <c r="G1173" t="e">
        <f ca="1">_xll.BDP("YL831056 Corp","CPN")</f>
        <v>#NAME?</v>
      </c>
      <c r="H1173" t="e">
        <f ca="1">_xll.BDP("YL831056 Corp","MATURITY")</f>
        <v>#NAME?</v>
      </c>
      <c r="I1173" t="e">
        <f ca="1">_xll.BDP("YL831056 Corp","SERIES")</f>
        <v>#NAME?</v>
      </c>
      <c r="J1173" t="e">
        <f ca="1">_xll.BDP("YL831056 Corp","BB_COMPOSITE")</f>
        <v>#NAME?</v>
      </c>
      <c r="K1173" t="e">
        <f ca="1">_xll.BDP("YL831056 Corp","MTY_TYP")</f>
        <v>#NAME?</v>
      </c>
      <c r="L1173" t="e">
        <f ca="1">_xll.BDP("YL831056 Corp","CRNCY")</f>
        <v>#NAME?</v>
      </c>
      <c r="M1173" t="e">
        <f ca="1">_xll.BDP("YL831056 Corp","DUR_ASK")</f>
        <v>#NAME?</v>
      </c>
      <c r="N1173" s="3">
        <v>45909</v>
      </c>
      <c r="O1173">
        <f t="shared" si="73"/>
        <v>1</v>
      </c>
      <c r="P1173" t="e">
        <f t="shared" ca="1" si="74"/>
        <v>#NAME?</v>
      </c>
      <c r="Q1173" s="6" t="e">
        <f t="shared" ca="1" si="72"/>
        <v>#NAME?</v>
      </c>
      <c r="R1173" t="e">
        <f t="shared" ca="1" si="75"/>
        <v>#NAME?</v>
      </c>
    </row>
    <row r="1174" spans="1:18" x14ac:dyDescent="0.2">
      <c r="A1174" t="s">
        <v>151</v>
      </c>
      <c r="B1174" t="e">
        <f ca="1">_xll.BDP("YL831057 Corp","TICKER")</f>
        <v>#NAME?</v>
      </c>
      <c r="C1174" t="e">
        <f ca="1">_xll.BDP("YL831057 Corp","ID_CUSIP")</f>
        <v>#NAME?</v>
      </c>
      <c r="D1174" t="e">
        <f ca="1">_xll.BDP("YL831057 Corp","PX_BID")</f>
        <v>#NAME?</v>
      </c>
      <c r="E1174" t="e">
        <f ca="1">_xll.BDP("YL831057 Corp","PX_ASK")</f>
        <v>#NAME?</v>
      </c>
      <c r="F1174">
        <v>500000000</v>
      </c>
      <c r="G1174" t="e">
        <f ca="1">_xll.BDP("YL831057 Corp","CPN")</f>
        <v>#NAME?</v>
      </c>
      <c r="H1174" t="e">
        <f ca="1">_xll.BDP("YL831057 Corp","MATURITY")</f>
        <v>#NAME?</v>
      </c>
      <c r="I1174" t="e">
        <f ca="1">_xll.BDP("YL831057 Corp","SERIES")</f>
        <v>#NAME?</v>
      </c>
      <c r="J1174" t="e">
        <f ca="1">_xll.BDP("YL831057 Corp","BB_COMPOSITE")</f>
        <v>#NAME?</v>
      </c>
      <c r="K1174" t="e">
        <f ca="1">_xll.BDP("YL831057 Corp","MTY_TYP")</f>
        <v>#NAME?</v>
      </c>
      <c r="L1174" t="e">
        <f ca="1">_xll.BDP("YL831057 Corp","CRNCY")</f>
        <v>#NAME?</v>
      </c>
      <c r="M1174" t="e">
        <f ca="1">_xll.BDP("YL831057 Corp","DUR_ASK")</f>
        <v>#NAME?</v>
      </c>
      <c r="N1174" s="3">
        <v>45909</v>
      </c>
      <c r="O1174">
        <f t="shared" si="73"/>
        <v>1</v>
      </c>
      <c r="P1174" t="e">
        <f t="shared" ca="1" si="74"/>
        <v>#NAME?</v>
      </c>
      <c r="Q1174" s="6" t="e">
        <f t="shared" ca="1" si="72"/>
        <v>#NAME?</v>
      </c>
      <c r="R1174" t="e">
        <f t="shared" ca="1" si="75"/>
        <v>#NAME?</v>
      </c>
    </row>
    <row r="1175" spans="1:18" x14ac:dyDescent="0.2">
      <c r="A1175" t="s">
        <v>151</v>
      </c>
      <c r="B1175" t="e">
        <f ca="1">_xll.BDP("YO993855 Corp","TICKER")</f>
        <v>#NAME?</v>
      </c>
      <c r="C1175" t="e">
        <f ca="1">_xll.BDP("YO993855 Corp","ID_CUSIP")</f>
        <v>#NAME?</v>
      </c>
      <c r="D1175" t="e">
        <f ca="1">_xll.BDP("YO993855 Corp","PX_BID")</f>
        <v>#NAME?</v>
      </c>
      <c r="E1175" t="e">
        <f ca="1">_xll.BDP("YO993855 Corp","PX_ASK")</f>
        <v>#NAME?</v>
      </c>
      <c r="F1175">
        <v>500000000</v>
      </c>
      <c r="G1175" t="e">
        <f ca="1">_xll.BDP("YO993855 Corp","CPN")</f>
        <v>#NAME?</v>
      </c>
      <c r="H1175" t="e">
        <f ca="1">_xll.BDP("YO993855 Corp","MATURITY")</f>
        <v>#NAME?</v>
      </c>
      <c r="I1175" t="e">
        <f ca="1">_xll.BDP("YO993855 Corp","SERIES")</f>
        <v>#NAME?</v>
      </c>
      <c r="J1175" t="e">
        <f ca="1">_xll.BDP("YO993855 Corp","BB_COMPOSITE")</f>
        <v>#NAME?</v>
      </c>
      <c r="K1175" t="e">
        <f ca="1">_xll.BDP("YO993855 Corp","MTY_TYP")</f>
        <v>#NAME?</v>
      </c>
      <c r="L1175" t="e">
        <f ca="1">_xll.BDP("YO993855 Corp","CRNCY")</f>
        <v>#NAME?</v>
      </c>
      <c r="M1175" t="e">
        <f ca="1">_xll.BDP("YO993855 Corp","DUR_ASK")</f>
        <v>#NAME?</v>
      </c>
      <c r="N1175" s="3">
        <v>45813</v>
      </c>
      <c r="O1175">
        <f t="shared" si="73"/>
        <v>1</v>
      </c>
      <c r="P1175" t="e">
        <f t="shared" ca="1" si="74"/>
        <v>#NAME?</v>
      </c>
      <c r="Q1175" s="6" t="e">
        <f t="shared" ca="1" si="72"/>
        <v>#NAME?</v>
      </c>
      <c r="R1175" t="e">
        <f t="shared" ca="1" si="75"/>
        <v>#NAME?</v>
      </c>
    </row>
    <row r="1176" spans="1:18" x14ac:dyDescent="0.2">
      <c r="A1176" t="s">
        <v>151</v>
      </c>
      <c r="B1176" t="e">
        <f ca="1">_xll.BDP("YO993858 Corp","TICKER")</f>
        <v>#NAME?</v>
      </c>
      <c r="C1176" t="e">
        <f ca="1">_xll.BDP("YO993858 Corp","ID_CUSIP")</f>
        <v>#NAME?</v>
      </c>
      <c r="D1176" t="e">
        <f ca="1">_xll.BDP("YO993858 Corp","PX_BID")</f>
        <v>#NAME?</v>
      </c>
      <c r="E1176" t="e">
        <f ca="1">_xll.BDP("YO993858 Corp","PX_ASK")</f>
        <v>#NAME?</v>
      </c>
      <c r="F1176">
        <v>500000000</v>
      </c>
      <c r="G1176" t="e">
        <f ca="1">_xll.BDP("YO993858 Corp","CPN")</f>
        <v>#NAME?</v>
      </c>
      <c r="H1176" t="e">
        <f ca="1">_xll.BDP("YO993858 Corp","MATURITY")</f>
        <v>#NAME?</v>
      </c>
      <c r="I1176" t="e">
        <f ca="1">_xll.BDP("YO993858 Corp","SERIES")</f>
        <v>#NAME?</v>
      </c>
      <c r="J1176" t="e">
        <f ca="1">_xll.BDP("YO993858 Corp","BB_COMPOSITE")</f>
        <v>#NAME?</v>
      </c>
      <c r="K1176" t="e">
        <f ca="1">_xll.BDP("YO993858 Corp","MTY_TYP")</f>
        <v>#NAME?</v>
      </c>
      <c r="L1176" t="e">
        <f ca="1">_xll.BDP("YO993858 Corp","CRNCY")</f>
        <v>#NAME?</v>
      </c>
      <c r="M1176" t="e">
        <f ca="1">_xll.BDP("YO993858 Corp","DUR_ASK")</f>
        <v>#NAME?</v>
      </c>
      <c r="N1176" s="3">
        <v>45813</v>
      </c>
      <c r="O1176">
        <f t="shared" si="73"/>
        <v>1</v>
      </c>
      <c r="P1176" t="e">
        <f t="shared" ca="1" si="74"/>
        <v>#NAME?</v>
      </c>
      <c r="Q1176" s="6" t="e">
        <f t="shared" ca="1" si="72"/>
        <v>#NAME?</v>
      </c>
      <c r="R1176" t="e">
        <f t="shared" ca="1" si="75"/>
        <v>#NAME?</v>
      </c>
    </row>
    <row r="1177" spans="1:18" x14ac:dyDescent="0.2">
      <c r="A1177" t="s">
        <v>151</v>
      </c>
      <c r="B1177" t="e">
        <f ca="1">_xll.BDP("YS427786 Corp","TICKER")</f>
        <v>#NAME?</v>
      </c>
      <c r="C1177" t="e">
        <f ca="1">_xll.BDP("YS427786 Corp","ID_CUSIP")</f>
        <v>#NAME?</v>
      </c>
      <c r="D1177" t="e">
        <f ca="1">_xll.BDP("YS427786 Corp","PX_BID")</f>
        <v>#NAME?</v>
      </c>
      <c r="E1177" t="e">
        <f ca="1">_xll.BDP("YS427786 Corp","PX_ASK")</f>
        <v>#NAME?</v>
      </c>
      <c r="F1177">
        <v>700000000</v>
      </c>
      <c r="G1177" t="e">
        <f ca="1">_xll.BDP("YS427786 Corp","CPN")</f>
        <v>#NAME?</v>
      </c>
      <c r="H1177" t="e">
        <f ca="1">_xll.BDP("YS427786 Corp","MATURITY")</f>
        <v>#NAME?</v>
      </c>
      <c r="I1177" t="e">
        <f ca="1">_xll.BDP("YS427786 Corp","SERIES")</f>
        <v>#NAME?</v>
      </c>
      <c r="J1177" t="e">
        <f ca="1">_xll.BDP("YS427786 Corp","BB_COMPOSITE")</f>
        <v>#NAME?</v>
      </c>
      <c r="K1177" t="e">
        <f ca="1">_xll.BDP("YS427786 Corp","MTY_TYP")</f>
        <v>#NAME?</v>
      </c>
      <c r="L1177" t="e">
        <f ca="1">_xll.BDP("YS427786 Corp","CRNCY")</f>
        <v>#NAME?</v>
      </c>
      <c r="M1177" t="e">
        <f ca="1">_xll.BDP("YS427786 Corp","DUR_ASK")</f>
        <v>#NAME?</v>
      </c>
      <c r="N1177" s="3">
        <v>45670</v>
      </c>
      <c r="O1177">
        <f t="shared" si="73"/>
        <v>0</v>
      </c>
      <c r="P1177" t="e">
        <f t="shared" ca="1" si="74"/>
        <v>#NAME?</v>
      </c>
      <c r="Q1177" s="6" t="e">
        <f t="shared" ca="1" si="72"/>
        <v>#NAME?</v>
      </c>
      <c r="R1177" t="e">
        <f t="shared" ca="1" si="75"/>
        <v>#NAME?</v>
      </c>
    </row>
    <row r="1178" spans="1:18" x14ac:dyDescent="0.2">
      <c r="A1178" t="s">
        <v>151</v>
      </c>
      <c r="B1178" t="e">
        <f ca="1">_xll.BDP("YS427788 Corp","TICKER")</f>
        <v>#NAME?</v>
      </c>
      <c r="C1178" t="e">
        <f ca="1">_xll.BDP("YS427788 Corp","ID_CUSIP")</f>
        <v>#NAME?</v>
      </c>
      <c r="D1178" t="e">
        <f ca="1">_xll.BDP("YS427788 Corp","PX_BID")</f>
        <v>#NAME?</v>
      </c>
      <c r="E1178" t="e">
        <f ca="1">_xll.BDP("YS427788 Corp","PX_ASK")</f>
        <v>#NAME?</v>
      </c>
      <c r="F1178">
        <v>500000000</v>
      </c>
      <c r="G1178" t="e">
        <f ca="1">_xll.BDP("YS427788 Corp","CPN")</f>
        <v>#NAME?</v>
      </c>
      <c r="H1178" t="e">
        <f ca="1">_xll.BDP("YS427788 Corp","MATURITY")</f>
        <v>#NAME?</v>
      </c>
      <c r="I1178" t="e">
        <f ca="1">_xll.BDP("YS427788 Corp","SERIES")</f>
        <v>#NAME?</v>
      </c>
      <c r="J1178" t="e">
        <f ca="1">_xll.BDP("YS427788 Corp","BB_COMPOSITE")</f>
        <v>#NAME?</v>
      </c>
      <c r="K1178" t="e">
        <f ca="1">_xll.BDP("YS427788 Corp","MTY_TYP")</f>
        <v>#NAME?</v>
      </c>
      <c r="L1178" t="e">
        <f ca="1">_xll.BDP("YS427788 Corp","CRNCY")</f>
        <v>#NAME?</v>
      </c>
      <c r="M1178" t="e">
        <f ca="1">_xll.BDP("YS427788 Corp","DUR_ASK")</f>
        <v>#NAME?</v>
      </c>
      <c r="N1178" s="3">
        <v>45670</v>
      </c>
      <c r="O1178">
        <f t="shared" si="73"/>
        <v>0</v>
      </c>
      <c r="P1178" t="e">
        <f t="shared" ca="1" si="74"/>
        <v>#NAME?</v>
      </c>
      <c r="Q1178" s="6" t="e">
        <f t="shared" ca="1" si="72"/>
        <v>#NAME?</v>
      </c>
      <c r="R1178" t="e">
        <f t="shared" ca="1" si="75"/>
        <v>#NAME?</v>
      </c>
    </row>
    <row r="1179" spans="1:18" x14ac:dyDescent="0.2">
      <c r="A1179" t="s">
        <v>151</v>
      </c>
      <c r="B1179" t="e">
        <f ca="1">_xll.BDP("YS427790 Corp","TICKER")</f>
        <v>#NAME?</v>
      </c>
      <c r="C1179" t="e">
        <f ca="1">_xll.BDP("YS427790 Corp","ID_CUSIP")</f>
        <v>#NAME?</v>
      </c>
      <c r="D1179" t="e">
        <f ca="1">_xll.BDP("YS427790 Corp","PX_BID")</f>
        <v>#NAME?</v>
      </c>
      <c r="E1179" t="e">
        <f ca="1">_xll.BDP("YS427790 Corp","PX_ASK")</f>
        <v>#NAME?</v>
      </c>
      <c r="F1179">
        <v>700000000</v>
      </c>
      <c r="G1179" t="e">
        <f ca="1">_xll.BDP("YS427790 Corp","CPN")</f>
        <v>#NAME?</v>
      </c>
      <c r="H1179" t="e">
        <f ca="1">_xll.BDP("YS427790 Corp","MATURITY")</f>
        <v>#NAME?</v>
      </c>
      <c r="I1179" t="e">
        <f ca="1">_xll.BDP("YS427790 Corp","SERIES")</f>
        <v>#NAME?</v>
      </c>
      <c r="J1179" t="e">
        <f ca="1">_xll.BDP("YS427790 Corp","BB_COMPOSITE")</f>
        <v>#NAME?</v>
      </c>
      <c r="K1179" t="e">
        <f ca="1">_xll.BDP("YS427790 Corp","MTY_TYP")</f>
        <v>#NAME?</v>
      </c>
      <c r="L1179" t="e">
        <f ca="1">_xll.BDP("YS427790 Corp","CRNCY")</f>
        <v>#NAME?</v>
      </c>
      <c r="M1179" t="e">
        <f ca="1">_xll.BDP("YS427790 Corp","DUR_ASK")</f>
        <v>#NAME?</v>
      </c>
      <c r="N1179" s="3">
        <v>45670</v>
      </c>
      <c r="O1179">
        <f t="shared" si="73"/>
        <v>0</v>
      </c>
      <c r="P1179" t="e">
        <f t="shared" ca="1" si="74"/>
        <v>#NAME?</v>
      </c>
      <c r="Q1179" s="6" t="e">
        <f t="shared" ca="1" si="72"/>
        <v>#NAME?</v>
      </c>
      <c r="R1179" t="e">
        <f t="shared" ca="1" si="75"/>
        <v>#NAME?</v>
      </c>
    </row>
    <row r="1180" spans="1:18" x14ac:dyDescent="0.2">
      <c r="A1180" t="s">
        <v>151</v>
      </c>
      <c r="B1180" t="e">
        <f ca="1">_xll.BDP("YS427792 Corp","TICKER")</f>
        <v>#NAME?</v>
      </c>
      <c r="C1180" t="e">
        <f ca="1">_xll.BDP("YS427792 Corp","ID_CUSIP")</f>
        <v>#NAME?</v>
      </c>
      <c r="D1180" t="e">
        <f ca="1">_xll.BDP("YS427792 Corp","PX_BID")</f>
        <v>#NAME?</v>
      </c>
      <c r="E1180" t="e">
        <f ca="1">_xll.BDP("YS427792 Corp","PX_ASK")</f>
        <v>#NAME?</v>
      </c>
      <c r="F1180">
        <v>500000000</v>
      </c>
      <c r="G1180" t="e">
        <f ca="1">_xll.BDP("YS427792 Corp","CPN")</f>
        <v>#NAME?</v>
      </c>
      <c r="H1180" t="e">
        <f ca="1">_xll.BDP("YS427792 Corp","MATURITY")</f>
        <v>#NAME?</v>
      </c>
      <c r="I1180" t="e">
        <f ca="1">_xll.BDP("YS427792 Corp","SERIES")</f>
        <v>#NAME?</v>
      </c>
      <c r="J1180" t="e">
        <f ca="1">_xll.BDP("YS427792 Corp","BB_COMPOSITE")</f>
        <v>#NAME?</v>
      </c>
      <c r="K1180" t="e">
        <f ca="1">_xll.BDP("YS427792 Corp","MTY_TYP")</f>
        <v>#NAME?</v>
      </c>
      <c r="L1180" t="e">
        <f ca="1">_xll.BDP("YS427792 Corp","CRNCY")</f>
        <v>#NAME?</v>
      </c>
      <c r="M1180" t="e">
        <f ca="1">_xll.BDP("YS427792 Corp","DUR_ASK")</f>
        <v>#NAME?</v>
      </c>
      <c r="N1180" s="3">
        <v>45670</v>
      </c>
      <c r="O1180">
        <f t="shared" si="73"/>
        <v>0</v>
      </c>
      <c r="P1180" t="e">
        <f t="shared" ca="1" si="74"/>
        <v>#NAME?</v>
      </c>
      <c r="Q1180" s="6" t="e">
        <f t="shared" ca="1" si="72"/>
        <v>#NAME?</v>
      </c>
      <c r="R1180" t="e">
        <f t="shared" ca="1" si="75"/>
        <v>#NAME?</v>
      </c>
    </row>
    <row r="1181" spans="1:18" x14ac:dyDescent="0.2">
      <c r="A1181" t="s">
        <v>151</v>
      </c>
      <c r="B1181" t="e">
        <f ca="1">_xll.BDP("YU032121 Corp","TICKER")</f>
        <v>#NAME?</v>
      </c>
      <c r="C1181" t="e">
        <f ca="1">_xll.BDP("YU032121 Corp","ID_CUSIP")</f>
        <v>#NAME?</v>
      </c>
      <c r="D1181" t="e">
        <f ca="1">_xll.BDP("YU032121 Corp","PX_BID")</f>
        <v>#NAME?</v>
      </c>
      <c r="E1181" t="e">
        <f ca="1">_xll.BDP("YU032121 Corp","PX_ASK")</f>
        <v>#NAME?</v>
      </c>
      <c r="F1181">
        <v>500000000</v>
      </c>
      <c r="G1181" t="e">
        <f ca="1">_xll.BDP("YU032121 Corp","CPN")</f>
        <v>#NAME?</v>
      </c>
      <c r="H1181" t="e">
        <f ca="1">_xll.BDP("YU032121 Corp","MATURITY")</f>
        <v>#NAME?</v>
      </c>
      <c r="I1181" t="e">
        <f ca="1">_xll.BDP("YU032121 Corp","SERIES")</f>
        <v>#NAME?</v>
      </c>
      <c r="J1181" t="e">
        <f ca="1">_xll.BDP("YU032121 Corp","BB_COMPOSITE")</f>
        <v>#NAME?</v>
      </c>
      <c r="K1181" t="e">
        <f ca="1">_xll.BDP("YU032121 Corp","MTY_TYP")</f>
        <v>#NAME?</v>
      </c>
      <c r="L1181" t="e">
        <f ca="1">_xll.BDP("YU032121 Corp","CRNCY")</f>
        <v>#NAME?</v>
      </c>
      <c r="M1181" t="e">
        <f ca="1">_xll.BDP("YU032121 Corp","DUR_ASK")</f>
        <v>#NAME?</v>
      </c>
      <c r="N1181" s="3">
        <v>45566</v>
      </c>
      <c r="O1181">
        <f t="shared" si="73"/>
        <v>0</v>
      </c>
      <c r="P1181" t="e">
        <f t="shared" ca="1" si="74"/>
        <v>#NAME?</v>
      </c>
      <c r="Q1181" s="6" t="e">
        <f t="shared" ca="1" si="72"/>
        <v>#NAME?</v>
      </c>
      <c r="R1181" t="e">
        <f t="shared" ca="1" si="75"/>
        <v>#NAME?</v>
      </c>
    </row>
    <row r="1182" spans="1:18" x14ac:dyDescent="0.2">
      <c r="A1182" t="s">
        <v>151</v>
      </c>
      <c r="B1182" t="e">
        <f ca="1">_xll.BDP("YU032122 Corp","TICKER")</f>
        <v>#NAME?</v>
      </c>
      <c r="C1182" t="e">
        <f ca="1">_xll.BDP("YU032122 Corp","ID_CUSIP")</f>
        <v>#NAME?</v>
      </c>
      <c r="D1182" t="e">
        <f ca="1">_xll.BDP("YU032122 Corp","PX_BID")</f>
        <v>#NAME?</v>
      </c>
      <c r="E1182" t="e">
        <f ca="1">_xll.BDP("YU032122 Corp","PX_ASK")</f>
        <v>#NAME?</v>
      </c>
      <c r="F1182">
        <v>500000000</v>
      </c>
      <c r="G1182" t="e">
        <f ca="1">_xll.BDP("YU032122 Corp","CPN")</f>
        <v>#NAME?</v>
      </c>
      <c r="H1182" t="e">
        <f ca="1">_xll.BDP("YU032122 Corp","MATURITY")</f>
        <v>#NAME?</v>
      </c>
      <c r="I1182" t="e">
        <f ca="1">_xll.BDP("YU032122 Corp","SERIES")</f>
        <v>#NAME?</v>
      </c>
      <c r="J1182" t="e">
        <f ca="1">_xll.BDP("YU032122 Corp","BB_COMPOSITE")</f>
        <v>#NAME?</v>
      </c>
      <c r="K1182" t="e">
        <f ca="1">_xll.BDP("YU032122 Corp","MTY_TYP")</f>
        <v>#NAME?</v>
      </c>
      <c r="L1182" t="e">
        <f ca="1">_xll.BDP("YU032122 Corp","CRNCY")</f>
        <v>#NAME?</v>
      </c>
      <c r="M1182" t="e">
        <f ca="1">_xll.BDP("YU032122 Corp","DUR_ASK")</f>
        <v>#NAME?</v>
      </c>
      <c r="N1182" s="3">
        <v>45566</v>
      </c>
      <c r="O1182">
        <f t="shared" si="73"/>
        <v>0</v>
      </c>
      <c r="P1182" t="e">
        <f t="shared" ca="1" si="74"/>
        <v>#NAME?</v>
      </c>
      <c r="Q1182" s="6" t="e">
        <f t="shared" ca="1" si="72"/>
        <v>#NAME?</v>
      </c>
      <c r="R1182" t="e">
        <f t="shared" ca="1" si="75"/>
        <v>#NAME?</v>
      </c>
    </row>
    <row r="1183" spans="1:18" x14ac:dyDescent="0.2">
      <c r="A1183" t="s">
        <v>151</v>
      </c>
      <c r="B1183" t="e">
        <f ca="1">_xll.BDP("YX992242 Corp","TICKER")</f>
        <v>#NAME?</v>
      </c>
      <c r="C1183" t="e">
        <f ca="1">_xll.BDP("YX992242 Corp","ID_CUSIP")</f>
        <v>#NAME?</v>
      </c>
      <c r="D1183" t="e">
        <f ca="1">_xll.BDP("YX992242 Corp","PX_BID")</f>
        <v>#NAME?</v>
      </c>
      <c r="E1183" t="e">
        <f ca="1">_xll.BDP("YX992242 Corp","PX_ASK")</f>
        <v>#NAME?</v>
      </c>
      <c r="F1183">
        <v>750000000</v>
      </c>
      <c r="G1183" t="e">
        <f ca="1">_xll.BDP("YX992242 Corp","CPN")</f>
        <v>#NAME?</v>
      </c>
      <c r="H1183" t="e">
        <f ca="1">_xll.BDP("YX992242 Corp","MATURITY")</f>
        <v>#NAME?</v>
      </c>
      <c r="I1183" t="e">
        <f ca="1">_xll.BDP("YX992242 Corp","SERIES")</f>
        <v>#NAME?</v>
      </c>
      <c r="J1183" t="e">
        <f ca="1">_xll.BDP("YX992242 Corp","BB_COMPOSITE")</f>
        <v>#NAME?</v>
      </c>
      <c r="K1183" t="e">
        <f ca="1">_xll.BDP("YX992242 Corp","MTY_TYP")</f>
        <v>#NAME?</v>
      </c>
      <c r="L1183" t="e">
        <f ca="1">_xll.BDP("YX992242 Corp","CRNCY")</f>
        <v>#NAME?</v>
      </c>
      <c r="M1183" t="e">
        <f ca="1">_xll.BDP("YX992242 Corp","DUR_ASK")</f>
        <v>#NAME?</v>
      </c>
      <c r="N1183" s="3">
        <v>45475</v>
      </c>
      <c r="O1183">
        <f t="shared" si="73"/>
        <v>0</v>
      </c>
      <c r="P1183" t="e">
        <f t="shared" ca="1" si="74"/>
        <v>#NAME?</v>
      </c>
      <c r="Q1183" s="6" t="e">
        <f t="shared" ca="1" si="72"/>
        <v>#NAME?</v>
      </c>
      <c r="R1183" t="e">
        <f t="shared" ca="1" si="75"/>
        <v>#NAME?</v>
      </c>
    </row>
    <row r="1184" spans="1:18" x14ac:dyDescent="0.2">
      <c r="A1184" t="s">
        <v>151</v>
      </c>
      <c r="B1184" t="e">
        <f ca="1">_xll.BDP("YX992253 Corp","TICKER")</f>
        <v>#NAME?</v>
      </c>
      <c r="C1184" t="e">
        <f ca="1">_xll.BDP("YX992253 Corp","ID_CUSIP")</f>
        <v>#NAME?</v>
      </c>
      <c r="D1184" t="e">
        <f ca="1">_xll.BDP("YX992253 Corp","PX_BID")</f>
        <v>#NAME?</v>
      </c>
      <c r="E1184" t="e">
        <f ca="1">_xll.BDP("YX992253 Corp","PX_ASK")</f>
        <v>#NAME?</v>
      </c>
      <c r="F1184">
        <v>750000000</v>
      </c>
      <c r="G1184" t="e">
        <f ca="1">_xll.BDP("YX992253 Corp","CPN")</f>
        <v>#NAME?</v>
      </c>
      <c r="H1184" t="e">
        <f ca="1">_xll.BDP("YX992253 Corp","MATURITY")</f>
        <v>#NAME?</v>
      </c>
      <c r="I1184" t="e">
        <f ca="1">_xll.BDP("YX992253 Corp","SERIES")</f>
        <v>#NAME?</v>
      </c>
      <c r="J1184" t="e">
        <f ca="1">_xll.BDP("YX992253 Corp","BB_COMPOSITE")</f>
        <v>#NAME?</v>
      </c>
      <c r="K1184" t="e">
        <f ca="1">_xll.BDP("YX992253 Corp","MTY_TYP")</f>
        <v>#NAME?</v>
      </c>
      <c r="L1184" t="e">
        <f ca="1">_xll.BDP("YX992253 Corp","CRNCY")</f>
        <v>#NAME?</v>
      </c>
      <c r="M1184" t="e">
        <f ca="1">_xll.BDP("YX992253 Corp","DUR_ASK")</f>
        <v>#NAME?</v>
      </c>
      <c r="N1184" s="3">
        <v>45475</v>
      </c>
      <c r="O1184">
        <f t="shared" si="73"/>
        <v>0</v>
      </c>
      <c r="P1184" t="e">
        <f t="shared" ca="1" si="74"/>
        <v>#NAME?</v>
      </c>
      <c r="Q1184" s="6" t="e">
        <f t="shared" ca="1" si="72"/>
        <v>#NAME?</v>
      </c>
      <c r="R1184" t="e">
        <f t="shared" ca="1" si="75"/>
        <v>#NAME?</v>
      </c>
    </row>
    <row r="1185" spans="1:18" x14ac:dyDescent="0.2">
      <c r="A1185" t="s">
        <v>151</v>
      </c>
      <c r="B1185" t="e">
        <f ca="1">_xll.BDP("ZB338446 Corp","TICKER")</f>
        <v>#NAME?</v>
      </c>
      <c r="C1185" t="e">
        <f ca="1">_xll.BDP("ZB338446 Corp","ID_CUSIP")</f>
        <v>#NAME?</v>
      </c>
      <c r="D1185" t="e">
        <f ca="1">_xll.BDP("ZB338446 Corp","PX_BID")</f>
        <v>#NAME?</v>
      </c>
      <c r="E1185" t="e">
        <f ca="1">_xll.BDP("ZB338446 Corp","PX_ASK")</f>
        <v>#NAME?</v>
      </c>
      <c r="F1185">
        <v>600000000</v>
      </c>
      <c r="G1185" t="e">
        <f ca="1">_xll.BDP("ZB338446 Corp","CPN")</f>
        <v>#NAME?</v>
      </c>
      <c r="H1185" t="e">
        <f ca="1">_xll.BDP("ZB338446 Corp","MATURITY")</f>
        <v>#NAME?</v>
      </c>
      <c r="I1185" t="e">
        <f ca="1">_xll.BDP("ZB338446 Corp","SERIES")</f>
        <v>#NAME?</v>
      </c>
      <c r="J1185" t="e">
        <f ca="1">_xll.BDP("ZB338446 Corp","BB_COMPOSITE")</f>
        <v>#NAME?</v>
      </c>
      <c r="K1185" t="e">
        <f ca="1">_xll.BDP("ZB338446 Corp","MTY_TYP")</f>
        <v>#NAME?</v>
      </c>
      <c r="L1185" t="e">
        <f ca="1">_xll.BDP("ZB338446 Corp","CRNCY")</f>
        <v>#NAME?</v>
      </c>
      <c r="M1185" t="e">
        <f ca="1">_xll.BDP("ZB338446 Corp","DUR_ASK")</f>
        <v>#NAME?</v>
      </c>
      <c r="N1185" s="3">
        <v>45394</v>
      </c>
      <c r="O1185">
        <f t="shared" si="73"/>
        <v>0</v>
      </c>
      <c r="P1185" t="e">
        <f t="shared" ca="1" si="74"/>
        <v>#NAME?</v>
      </c>
      <c r="Q1185" s="6" t="e">
        <f t="shared" ca="1" si="72"/>
        <v>#NAME?</v>
      </c>
      <c r="R1185" t="e">
        <f t="shared" ca="1" si="75"/>
        <v>#NAME?</v>
      </c>
    </row>
    <row r="1186" spans="1:18" x14ac:dyDescent="0.2">
      <c r="A1186" t="s">
        <v>151</v>
      </c>
      <c r="B1186" t="e">
        <f ca="1">_xll.BDP("ZB338475 Corp","TICKER")</f>
        <v>#NAME?</v>
      </c>
      <c r="C1186" t="e">
        <f ca="1">_xll.BDP("ZB338475 Corp","ID_CUSIP")</f>
        <v>#NAME?</v>
      </c>
      <c r="D1186" t="e">
        <f ca="1">_xll.BDP("ZB338475 Corp","PX_BID")</f>
        <v>#NAME?</v>
      </c>
      <c r="E1186" t="e">
        <f ca="1">_xll.BDP("ZB338475 Corp","PX_ASK")</f>
        <v>#NAME?</v>
      </c>
      <c r="F1186">
        <v>600000000</v>
      </c>
      <c r="G1186" t="e">
        <f ca="1">_xll.BDP("ZB338475 Corp","CPN")</f>
        <v>#NAME?</v>
      </c>
      <c r="H1186" t="e">
        <f ca="1">_xll.BDP("ZB338475 Corp","MATURITY")</f>
        <v>#NAME?</v>
      </c>
      <c r="I1186" t="e">
        <f ca="1">_xll.BDP("ZB338475 Corp","SERIES")</f>
        <v>#NAME?</v>
      </c>
      <c r="J1186" t="e">
        <f ca="1">_xll.BDP("ZB338475 Corp","BB_COMPOSITE")</f>
        <v>#NAME?</v>
      </c>
      <c r="K1186" t="e">
        <f ca="1">_xll.BDP("ZB338475 Corp","MTY_TYP")</f>
        <v>#NAME?</v>
      </c>
      <c r="L1186" t="e">
        <f ca="1">_xll.BDP("ZB338475 Corp","CRNCY")</f>
        <v>#NAME?</v>
      </c>
      <c r="M1186" t="e">
        <f ca="1">_xll.BDP("ZB338475 Corp","DUR_ASK")</f>
        <v>#NAME?</v>
      </c>
      <c r="N1186" s="3">
        <v>45394</v>
      </c>
      <c r="O1186">
        <f t="shared" si="73"/>
        <v>0</v>
      </c>
      <c r="P1186" t="e">
        <f t="shared" ca="1" si="74"/>
        <v>#NAME?</v>
      </c>
      <c r="Q1186" s="6" t="e">
        <f t="shared" ca="1" si="72"/>
        <v>#NAME?</v>
      </c>
      <c r="R1186" t="e">
        <f t="shared" ca="1" si="75"/>
        <v>#NAME?</v>
      </c>
    </row>
    <row r="1187" spans="1:18" x14ac:dyDescent="0.2">
      <c r="A1187" t="s">
        <v>151</v>
      </c>
      <c r="B1187" t="e">
        <f ca="1">_xll.BDP("ZK061904 Corp","TICKER")</f>
        <v>#NAME?</v>
      </c>
      <c r="C1187" t="e">
        <f ca="1">_xll.BDP("ZK061904 Corp","ID_CUSIP")</f>
        <v>#NAME?</v>
      </c>
      <c r="D1187" t="e">
        <f ca="1">_xll.BDP("ZK061904 Corp","PX_BID")</f>
        <v>#NAME?</v>
      </c>
      <c r="E1187" t="e">
        <f ca="1">_xll.BDP("ZK061904 Corp","PX_ASK")</f>
        <v>#NAME?</v>
      </c>
      <c r="F1187">
        <v>300000000</v>
      </c>
      <c r="G1187" t="e">
        <f ca="1">_xll.BDP("ZK061904 Corp","CPN")</f>
        <v>#NAME?</v>
      </c>
      <c r="H1187" t="e">
        <f ca="1">_xll.BDP("ZK061904 Corp","MATURITY")</f>
        <v>#NAME?</v>
      </c>
      <c r="I1187" t="e">
        <f ca="1">_xll.BDP("ZK061904 Corp","SERIES")</f>
        <v>#NAME?</v>
      </c>
      <c r="J1187" t="e">
        <f ca="1">_xll.BDP("ZK061904 Corp","BB_COMPOSITE")</f>
        <v>#NAME?</v>
      </c>
      <c r="K1187" t="e">
        <f ca="1">_xll.BDP("ZK061904 Corp","MTY_TYP")</f>
        <v>#NAME?</v>
      </c>
      <c r="L1187" t="e">
        <f ca="1">_xll.BDP("ZK061904 Corp","CRNCY")</f>
        <v>#NAME?</v>
      </c>
      <c r="M1187" t="e">
        <f ca="1">_xll.BDP("ZK061904 Corp","DUR_ASK")</f>
        <v>#NAME?</v>
      </c>
      <c r="N1187" s="3">
        <v>45028</v>
      </c>
      <c r="O1187">
        <f t="shared" si="73"/>
        <v>0</v>
      </c>
      <c r="P1187" t="e">
        <f t="shared" ca="1" si="74"/>
        <v>#NAME?</v>
      </c>
      <c r="Q1187" s="6" t="e">
        <f t="shared" ca="1" si="72"/>
        <v>#NAME?</v>
      </c>
      <c r="R1187" t="e">
        <f t="shared" ca="1" si="75"/>
        <v>#NAME?</v>
      </c>
    </row>
    <row r="1188" spans="1:18" x14ac:dyDescent="0.2">
      <c r="A1188" t="s">
        <v>151</v>
      </c>
      <c r="B1188" t="e">
        <f ca="1">_xll.BDP("ZK061906 Corp","TICKER")</f>
        <v>#NAME?</v>
      </c>
      <c r="C1188" t="e">
        <f ca="1">_xll.BDP("ZK061906 Corp","ID_CUSIP")</f>
        <v>#NAME?</v>
      </c>
      <c r="D1188" t="e">
        <f ca="1">_xll.BDP("ZK061906 Corp","PX_BID")</f>
        <v>#NAME?</v>
      </c>
      <c r="E1188" t="e">
        <f ca="1">_xll.BDP("ZK061906 Corp","PX_ASK")</f>
        <v>#NAME?</v>
      </c>
      <c r="F1188">
        <v>300000000</v>
      </c>
      <c r="G1188" t="e">
        <f ca="1">_xll.BDP("ZK061906 Corp","CPN")</f>
        <v>#NAME?</v>
      </c>
      <c r="H1188" t="e">
        <f ca="1">_xll.BDP("ZK061906 Corp","MATURITY")</f>
        <v>#NAME?</v>
      </c>
      <c r="I1188" t="e">
        <f ca="1">_xll.BDP("ZK061906 Corp","SERIES")</f>
        <v>#NAME?</v>
      </c>
      <c r="J1188" t="e">
        <f ca="1">_xll.BDP("ZK061906 Corp","BB_COMPOSITE")</f>
        <v>#NAME?</v>
      </c>
      <c r="K1188" t="e">
        <f ca="1">_xll.BDP("ZK061906 Corp","MTY_TYP")</f>
        <v>#NAME?</v>
      </c>
      <c r="L1188" t="e">
        <f ca="1">_xll.BDP("ZK061906 Corp","CRNCY")</f>
        <v>#NAME?</v>
      </c>
      <c r="M1188" t="e">
        <f ca="1">_xll.BDP("ZK061906 Corp","DUR_ASK")</f>
        <v>#NAME?</v>
      </c>
      <c r="N1188" s="3">
        <v>45028</v>
      </c>
      <c r="O1188">
        <f t="shared" si="73"/>
        <v>0</v>
      </c>
      <c r="P1188" t="e">
        <f t="shared" ca="1" si="74"/>
        <v>#NAME?</v>
      </c>
      <c r="Q1188" s="6" t="e">
        <f t="shared" ca="1" si="72"/>
        <v>#NAME?</v>
      </c>
      <c r="R1188" t="e">
        <f t="shared" ca="1" si="75"/>
        <v>#NAME?</v>
      </c>
    </row>
    <row r="1189" spans="1:18" x14ac:dyDescent="0.2">
      <c r="A1189" t="s">
        <v>425</v>
      </c>
      <c r="B1189" t="e">
        <f ca="1">_xll.BDP("JK889798 Corp","TICKER")</f>
        <v>#NAME?</v>
      </c>
      <c r="C1189" t="e">
        <f ca="1">_xll.BDP("JK889798 Corp","ID_CUSIP")</f>
        <v>#NAME?</v>
      </c>
      <c r="D1189" t="e">
        <f ca="1">_xll.BDP("JK889798 Corp","PX_BID")</f>
        <v>#NAME?</v>
      </c>
      <c r="E1189" t="e">
        <f ca="1">_xll.BDP("JK889798 Corp","PX_ASK")</f>
        <v>#NAME?</v>
      </c>
      <c r="F1189">
        <v>500000000</v>
      </c>
      <c r="G1189" t="e">
        <f ca="1">_xll.BDP("JK889798 Corp","CPN")</f>
        <v>#NAME?</v>
      </c>
      <c r="H1189" t="e">
        <f ca="1">_xll.BDP("JK889798 Corp","MATURITY")</f>
        <v>#NAME?</v>
      </c>
      <c r="I1189" t="e">
        <f ca="1">_xll.BDP("JK889798 Corp","SERIES")</f>
        <v>#NAME?</v>
      </c>
      <c r="J1189" t="e">
        <f ca="1">_xll.BDP("JK889798 Corp","BB_COMPOSITE")</f>
        <v>#NAME?</v>
      </c>
      <c r="K1189" t="e">
        <f ca="1">_xll.BDP("JK889798 Corp","MTY_TYP")</f>
        <v>#NAME?</v>
      </c>
      <c r="L1189" t="e">
        <f ca="1">_xll.BDP("JK889798 Corp","CRNCY")</f>
        <v>#NAME?</v>
      </c>
      <c r="M1189" t="e">
        <f ca="1">_xll.BDP("JK889798 Corp","DUR_ASK")</f>
        <v>#NAME?</v>
      </c>
      <c r="N1189" s="3">
        <v>42489</v>
      </c>
      <c r="O1189">
        <f t="shared" si="73"/>
        <v>0</v>
      </c>
      <c r="P1189" t="e">
        <f t="shared" ca="1" si="74"/>
        <v>#NAME?</v>
      </c>
      <c r="Q1189" s="6" t="e">
        <f t="shared" ca="1" si="72"/>
        <v>#NAME?</v>
      </c>
      <c r="R1189" t="e">
        <f t="shared" ca="1" si="75"/>
        <v>#NAME?</v>
      </c>
    </row>
    <row r="1190" spans="1:18" x14ac:dyDescent="0.2">
      <c r="A1190" t="s">
        <v>35</v>
      </c>
      <c r="B1190" t="e">
        <f ca="1">_xll.BDP("AM077253 Corp","TICKER")</f>
        <v>#NAME?</v>
      </c>
      <c r="C1190" t="e">
        <f ca="1">_xll.BDP("AM077253 Corp","ID_CUSIP")</f>
        <v>#NAME?</v>
      </c>
      <c r="D1190" t="e">
        <f ca="1">_xll.BDP("AM077253 Corp","PX_BID")</f>
        <v>#NAME?</v>
      </c>
      <c r="E1190" t="e">
        <f ca="1">_xll.BDP("AM077253 Corp","PX_ASK")</f>
        <v>#NAME?</v>
      </c>
      <c r="F1190">
        <v>750000000</v>
      </c>
      <c r="G1190" t="e">
        <f ca="1">_xll.BDP("AM077253 Corp","CPN")</f>
        <v>#NAME?</v>
      </c>
      <c r="H1190" t="e">
        <f ca="1">_xll.BDP("AM077253 Corp","MATURITY")</f>
        <v>#NAME?</v>
      </c>
      <c r="I1190" t="e">
        <f ca="1">_xll.BDP("AM077253 Corp","SERIES")</f>
        <v>#NAME?</v>
      </c>
      <c r="J1190" t="e">
        <f ca="1">_xll.BDP("AM077253 Corp","BB_COMPOSITE")</f>
        <v>#NAME?</v>
      </c>
      <c r="K1190" t="e">
        <f ca="1">_xll.BDP("AM077253 Corp","MTY_TYP")</f>
        <v>#NAME?</v>
      </c>
      <c r="L1190" t="e">
        <f ca="1">_xll.BDP("AM077253 Corp","CRNCY")</f>
        <v>#NAME?</v>
      </c>
      <c r="M1190" t="e">
        <f ca="1">_xll.BDP("AM077253 Corp","DUR_ASK")</f>
        <v>#NAME?</v>
      </c>
      <c r="N1190" s="3">
        <v>42752</v>
      </c>
      <c r="O1190">
        <f t="shared" si="73"/>
        <v>0</v>
      </c>
      <c r="P1190" t="e">
        <f t="shared" ca="1" si="74"/>
        <v>#NAME?</v>
      </c>
      <c r="Q1190" s="6" t="e">
        <f t="shared" ca="1" si="72"/>
        <v>#NAME?</v>
      </c>
      <c r="R1190" t="e">
        <f t="shared" ca="1" si="75"/>
        <v>#NAME?</v>
      </c>
    </row>
    <row r="1191" spans="1:18" x14ac:dyDescent="0.2">
      <c r="A1191" t="s">
        <v>35</v>
      </c>
      <c r="B1191" t="e">
        <f ca="1">_xll.BDP("AQ855077 Corp","TICKER")</f>
        <v>#NAME?</v>
      </c>
      <c r="C1191" t="e">
        <f ca="1">_xll.BDP("AQ855077 Corp","ID_CUSIP")</f>
        <v>#NAME?</v>
      </c>
      <c r="D1191" t="e">
        <f ca="1">_xll.BDP("AQ855077 Corp","PX_BID")</f>
        <v>#NAME?</v>
      </c>
      <c r="E1191" t="e">
        <f ca="1">_xll.BDP("AQ855077 Corp","PX_ASK")</f>
        <v>#NAME?</v>
      </c>
      <c r="F1191">
        <v>1000000000</v>
      </c>
      <c r="G1191" t="e">
        <f ca="1">_xll.BDP("AQ855077 Corp","CPN")</f>
        <v>#NAME?</v>
      </c>
      <c r="H1191" t="e">
        <f ca="1">_xll.BDP("AQ855077 Corp","MATURITY")</f>
        <v>#NAME?</v>
      </c>
      <c r="I1191" t="e">
        <f ca="1">_xll.BDP("AQ855077 Corp","SERIES")</f>
        <v>#NAME?</v>
      </c>
      <c r="J1191" t="e">
        <f ca="1">_xll.BDP("AQ855077 Corp","BB_COMPOSITE")</f>
        <v>#NAME?</v>
      </c>
      <c r="K1191" t="e">
        <f ca="1">_xll.BDP("AQ855077 Corp","MTY_TYP")</f>
        <v>#NAME?</v>
      </c>
      <c r="L1191" t="e">
        <f ca="1">_xll.BDP("AQ855077 Corp","CRNCY")</f>
        <v>#NAME?</v>
      </c>
      <c r="M1191" t="e">
        <f ca="1">_xll.BDP("AQ855077 Corp","DUR_ASK")</f>
        <v>#NAME?</v>
      </c>
      <c r="N1191" s="3">
        <v>43123</v>
      </c>
      <c r="O1191">
        <f t="shared" si="73"/>
        <v>0</v>
      </c>
      <c r="P1191" t="e">
        <f t="shared" ca="1" si="74"/>
        <v>#NAME?</v>
      </c>
      <c r="Q1191" s="6" t="e">
        <f t="shared" ca="1" si="72"/>
        <v>#NAME?</v>
      </c>
      <c r="R1191" t="e">
        <f t="shared" ca="1" si="75"/>
        <v>#NAME?</v>
      </c>
    </row>
    <row r="1192" spans="1:18" x14ac:dyDescent="0.2">
      <c r="A1192" t="s">
        <v>35</v>
      </c>
      <c r="B1192" t="e">
        <f ca="1">_xll.BDP("EG527506 Corp","TICKER")</f>
        <v>#NAME?</v>
      </c>
      <c r="C1192" t="e">
        <f ca="1">_xll.BDP("EG527506 Corp","ID_CUSIP")</f>
        <v>#NAME?</v>
      </c>
      <c r="D1192" t="e">
        <f ca="1">_xll.BDP("EG527506 Corp","PX_BID")</f>
        <v>#NAME?</v>
      </c>
      <c r="E1192" t="e">
        <f ca="1">_xll.BDP("EG527506 Corp","PX_ASK")</f>
        <v>#NAME?</v>
      </c>
      <c r="F1192">
        <v>350000000</v>
      </c>
      <c r="G1192" t="e">
        <f ca="1">_xll.BDP("EG527506 Corp","CPN")</f>
        <v>#NAME?</v>
      </c>
      <c r="H1192" t="e">
        <f ca="1">_xll.BDP("EG527506 Corp","MATURITY")</f>
        <v>#NAME?</v>
      </c>
      <c r="I1192" t="e">
        <f ca="1">_xll.BDP("EG527506 Corp","SERIES")</f>
        <v>#NAME?</v>
      </c>
      <c r="J1192" t="e">
        <f ca="1">_xll.BDP("EG527506 Corp","BB_COMPOSITE")</f>
        <v>#NAME?</v>
      </c>
      <c r="K1192" t="e">
        <f ca="1">_xll.BDP("EG527506 Corp","MTY_TYP")</f>
        <v>#NAME?</v>
      </c>
      <c r="L1192" t="e">
        <f ca="1">_xll.BDP("EG527506 Corp","CRNCY")</f>
        <v>#NAME?</v>
      </c>
      <c r="M1192" t="e">
        <f ca="1">_xll.BDP("EG527506 Corp","DUR_ASK")</f>
        <v>#NAME?</v>
      </c>
      <c r="N1192" s="3">
        <v>39241</v>
      </c>
      <c r="O1192">
        <f t="shared" si="73"/>
        <v>0</v>
      </c>
      <c r="P1192" t="e">
        <f t="shared" ca="1" si="74"/>
        <v>#NAME?</v>
      </c>
      <c r="Q1192" s="6" t="e">
        <f t="shared" ca="1" si="72"/>
        <v>#NAME?</v>
      </c>
      <c r="R1192" t="e">
        <f t="shared" ca="1" si="75"/>
        <v>#NAME?</v>
      </c>
    </row>
    <row r="1193" spans="1:18" x14ac:dyDescent="0.2">
      <c r="A1193" t="s">
        <v>98</v>
      </c>
      <c r="B1193" t="e">
        <f ca="1">_xll.BDP("AQ090352 Corp","TICKER")</f>
        <v>#NAME?</v>
      </c>
      <c r="C1193" t="e">
        <f ca="1">_xll.BDP("AQ090352 Corp","ID_CUSIP")</f>
        <v>#NAME?</v>
      </c>
      <c r="D1193" t="e">
        <f ca="1">_xll.BDP("AQ090352 Corp","PX_BID")</f>
        <v>#NAME?</v>
      </c>
      <c r="E1193" t="e">
        <f ca="1">_xll.BDP("AQ090352 Corp","PX_ASK")</f>
        <v>#NAME?</v>
      </c>
      <c r="F1193">
        <v>400000000</v>
      </c>
      <c r="G1193" t="e">
        <f ca="1">_xll.BDP("AQ090352 Corp","CPN")</f>
        <v>#NAME?</v>
      </c>
      <c r="H1193" t="e">
        <f ca="1">_xll.BDP("AQ090352 Corp","MATURITY")</f>
        <v>#NAME?</v>
      </c>
      <c r="I1193" t="e">
        <f ca="1">_xll.BDP("AQ090352 Corp","SERIES")</f>
        <v>#NAME?</v>
      </c>
      <c r="J1193" t="e">
        <f ca="1">_xll.BDP("AQ090352 Corp","BB_COMPOSITE")</f>
        <v>#NAME?</v>
      </c>
      <c r="K1193" t="e">
        <f ca="1">_xll.BDP("AQ090352 Corp","MTY_TYP")</f>
        <v>#NAME?</v>
      </c>
      <c r="L1193" t="e">
        <f ca="1">_xll.BDP("AQ090352 Corp","CRNCY")</f>
        <v>#NAME?</v>
      </c>
      <c r="M1193" t="e">
        <f ca="1">_xll.BDP("AQ090352 Corp","DUR_ASK")</f>
        <v>#NAME?</v>
      </c>
      <c r="N1193" s="3">
        <v>43063</v>
      </c>
      <c r="O1193">
        <f t="shared" si="73"/>
        <v>0</v>
      </c>
      <c r="P1193" t="e">
        <f t="shared" ca="1" si="74"/>
        <v>#NAME?</v>
      </c>
      <c r="Q1193" s="6" t="e">
        <f t="shared" ca="1" si="72"/>
        <v>#NAME?</v>
      </c>
      <c r="R1193" t="e">
        <f t="shared" ca="1" si="75"/>
        <v>#NAME?</v>
      </c>
    </row>
    <row r="1194" spans="1:18" x14ac:dyDescent="0.2">
      <c r="A1194" t="s">
        <v>98</v>
      </c>
      <c r="B1194" t="e">
        <f ca="1">_xll.BDP("ZO096645 Corp","TICKER")</f>
        <v>#NAME?</v>
      </c>
      <c r="C1194" t="e">
        <f ca="1">_xll.BDP("ZO096645 Corp","ID_CUSIP")</f>
        <v>#NAME?</v>
      </c>
      <c r="D1194" t="e">
        <f ca="1">_xll.BDP("ZO096645 Corp","PX_BID")</f>
        <v>#NAME?</v>
      </c>
      <c r="E1194" t="e">
        <f ca="1">_xll.BDP("ZO096645 Corp","PX_ASK")</f>
        <v>#NAME?</v>
      </c>
      <c r="F1194">
        <v>484000000</v>
      </c>
      <c r="G1194" t="e">
        <f ca="1">_xll.BDP("ZO096645 Corp","CPN")</f>
        <v>#NAME?</v>
      </c>
      <c r="H1194" t="e">
        <f ca="1">_xll.BDP("ZO096645 Corp","MATURITY")</f>
        <v>#NAME?</v>
      </c>
      <c r="I1194" t="e">
        <f ca="1">_xll.BDP("ZO096645 Corp","SERIES")</f>
        <v>#NAME?</v>
      </c>
      <c r="J1194" t="e">
        <f ca="1">_xll.BDP("ZO096645 Corp","BB_COMPOSITE")</f>
        <v>#NAME?</v>
      </c>
      <c r="K1194" t="e">
        <f ca="1">_xll.BDP("ZO096645 Corp","MTY_TYP")</f>
        <v>#NAME?</v>
      </c>
      <c r="L1194" t="e">
        <f ca="1">_xll.BDP("ZO096645 Corp","CRNCY")</f>
        <v>#NAME?</v>
      </c>
      <c r="M1194" t="e">
        <f ca="1">_xll.BDP("ZO096645 Corp","DUR_ASK")</f>
        <v>#NAME?</v>
      </c>
      <c r="N1194" s="3">
        <v>44070</v>
      </c>
      <c r="O1194">
        <f t="shared" si="73"/>
        <v>0</v>
      </c>
      <c r="P1194" t="e">
        <f t="shared" ca="1" si="74"/>
        <v>#NAME?</v>
      </c>
      <c r="Q1194" s="6" t="e">
        <f t="shared" ca="1" si="72"/>
        <v>#NAME?</v>
      </c>
      <c r="R1194" t="e">
        <f t="shared" ca="1" si="75"/>
        <v>#NAME?</v>
      </c>
    </row>
    <row r="1195" spans="1:18" x14ac:dyDescent="0.2">
      <c r="A1195" t="s">
        <v>235</v>
      </c>
      <c r="B1195" t="e">
        <f ca="1">_xll.BDP("BR461680 Corp","TICKER")</f>
        <v>#NAME?</v>
      </c>
      <c r="C1195" t="e">
        <f ca="1">_xll.BDP("BR461680 Corp","ID_CUSIP")</f>
        <v>#NAME?</v>
      </c>
      <c r="D1195" t="e">
        <f ca="1">_xll.BDP("BR461680 Corp","PX_BID")</f>
        <v>#NAME?</v>
      </c>
      <c r="E1195" t="e">
        <f ca="1">_xll.BDP("BR461680 Corp","PX_ASK")</f>
        <v>#NAME?</v>
      </c>
      <c r="F1195">
        <v>305000000</v>
      </c>
      <c r="G1195" t="e">
        <f ca="1">_xll.BDP("BR461680 Corp","CPN")</f>
        <v>#NAME?</v>
      </c>
      <c r="H1195" t="e">
        <f ca="1">_xll.BDP("BR461680 Corp","MATURITY")</f>
        <v>#NAME?</v>
      </c>
      <c r="I1195" t="e">
        <f ca="1">_xll.BDP("BR461680 Corp","SERIES")</f>
        <v>#NAME?</v>
      </c>
      <c r="J1195" t="e">
        <f ca="1">_xll.BDP("BR461680 Corp","BB_COMPOSITE")</f>
        <v>#NAME?</v>
      </c>
      <c r="K1195" t="e">
        <f ca="1">_xll.BDP("BR461680 Corp","MTY_TYP")</f>
        <v>#NAME?</v>
      </c>
      <c r="L1195" t="e">
        <f ca="1">_xll.BDP("BR461680 Corp","CRNCY")</f>
        <v>#NAME?</v>
      </c>
      <c r="M1195" t="e">
        <f ca="1">_xll.BDP("BR461680 Corp","DUR_ASK")</f>
        <v>#NAME?</v>
      </c>
      <c r="N1195" s="3">
        <v>44462</v>
      </c>
      <c r="O1195">
        <f t="shared" si="73"/>
        <v>0</v>
      </c>
      <c r="P1195" t="e">
        <f t="shared" ca="1" si="74"/>
        <v>#NAME?</v>
      </c>
      <c r="Q1195" s="6" t="e">
        <f t="shared" ca="1" si="72"/>
        <v>#NAME?</v>
      </c>
      <c r="R1195" t="e">
        <f t="shared" ca="1" si="75"/>
        <v>#NAME?</v>
      </c>
    </row>
    <row r="1196" spans="1:18" x14ac:dyDescent="0.2">
      <c r="A1196" t="s">
        <v>83</v>
      </c>
      <c r="B1196" t="e">
        <f ca="1">_xll.BDP("AP040615 Corp","TICKER")</f>
        <v>#NAME?</v>
      </c>
      <c r="C1196" t="e">
        <f ca="1">_xll.BDP("AP040615 Corp","ID_CUSIP")</f>
        <v>#NAME?</v>
      </c>
      <c r="D1196" t="e">
        <f ca="1">_xll.BDP("AP040615 Corp","PX_BID")</f>
        <v>#NAME?</v>
      </c>
      <c r="E1196" t="e">
        <f ca="1">_xll.BDP("AP040615 Corp","PX_ASK")</f>
        <v>#NAME?</v>
      </c>
      <c r="F1196">
        <v>500000000</v>
      </c>
      <c r="G1196" t="e">
        <f ca="1">_xll.BDP("AP040615 Corp","CPN")</f>
        <v>#NAME?</v>
      </c>
      <c r="H1196" t="e">
        <f ca="1">_xll.BDP("AP040615 Corp","MATURITY")</f>
        <v>#NAME?</v>
      </c>
      <c r="I1196" t="e">
        <f ca="1">_xll.BDP("AP040615 Corp","SERIES")</f>
        <v>#NAME?</v>
      </c>
      <c r="J1196" t="e">
        <f ca="1">_xll.BDP("AP040615 Corp","BB_COMPOSITE")</f>
        <v>#NAME?</v>
      </c>
      <c r="K1196" t="e">
        <f ca="1">_xll.BDP("AP040615 Corp","MTY_TYP")</f>
        <v>#NAME?</v>
      </c>
      <c r="L1196" t="e">
        <f ca="1">_xll.BDP("AP040615 Corp","CRNCY")</f>
        <v>#NAME?</v>
      </c>
      <c r="M1196" t="e">
        <f ca="1">_xll.BDP("AP040615 Corp","DUR_ASK")</f>
        <v>#NAME?</v>
      </c>
      <c r="N1196" s="3">
        <v>42986</v>
      </c>
      <c r="O1196">
        <f t="shared" si="73"/>
        <v>0</v>
      </c>
      <c r="P1196" t="e">
        <f t="shared" ca="1" si="74"/>
        <v>#NAME?</v>
      </c>
      <c r="Q1196" s="6" t="e">
        <f t="shared" ca="1" si="72"/>
        <v>#NAME?</v>
      </c>
      <c r="R1196" t="e">
        <f t="shared" ca="1" si="75"/>
        <v>#NAME?</v>
      </c>
    </row>
    <row r="1197" spans="1:18" x14ac:dyDescent="0.2">
      <c r="A1197" t="s">
        <v>83</v>
      </c>
      <c r="B1197" t="e">
        <f ca="1">_xll.BDP("AQ603828 Corp","TICKER")</f>
        <v>#NAME?</v>
      </c>
      <c r="C1197" t="e">
        <f ca="1">_xll.BDP("AQ603828 Corp","ID_CUSIP")</f>
        <v>#NAME?</v>
      </c>
      <c r="D1197" t="e">
        <f ca="1">_xll.BDP("AQ603828 Corp","PX_BID")</f>
        <v>#NAME?</v>
      </c>
      <c r="E1197" t="e">
        <f ca="1">_xll.BDP("AQ603828 Corp","PX_ASK")</f>
        <v>#NAME?</v>
      </c>
      <c r="F1197">
        <v>400000000</v>
      </c>
      <c r="G1197" t="e">
        <f ca="1">_xll.BDP("AQ603828 Corp","CPN")</f>
        <v>#NAME?</v>
      </c>
      <c r="H1197" t="e">
        <f ca="1">_xll.BDP("AQ603828 Corp","MATURITY")</f>
        <v>#NAME?</v>
      </c>
      <c r="I1197" t="e">
        <f ca="1">_xll.BDP("AQ603828 Corp","SERIES")</f>
        <v>#NAME?</v>
      </c>
      <c r="J1197" t="e">
        <f ca="1">_xll.BDP("AQ603828 Corp","BB_COMPOSITE")</f>
        <v>#NAME?</v>
      </c>
      <c r="K1197" t="e">
        <f ca="1">_xll.BDP("AQ603828 Corp","MTY_TYP")</f>
        <v>#NAME?</v>
      </c>
      <c r="L1197" t="e">
        <f ca="1">_xll.BDP("AQ603828 Corp","CRNCY")</f>
        <v>#NAME?</v>
      </c>
      <c r="M1197" t="e">
        <f ca="1">_xll.BDP("AQ603828 Corp","DUR_ASK")</f>
        <v>#NAME?</v>
      </c>
      <c r="N1197" s="3">
        <v>43108</v>
      </c>
      <c r="O1197">
        <f t="shared" si="73"/>
        <v>0</v>
      </c>
      <c r="P1197" t="e">
        <f t="shared" ca="1" si="74"/>
        <v>#NAME?</v>
      </c>
      <c r="Q1197" s="6" t="e">
        <f t="shared" ca="1" si="72"/>
        <v>#NAME?</v>
      </c>
      <c r="R1197" t="e">
        <f t="shared" ca="1" si="75"/>
        <v>#NAME?</v>
      </c>
    </row>
    <row r="1198" spans="1:18" x14ac:dyDescent="0.2">
      <c r="A1198" t="s">
        <v>83</v>
      </c>
      <c r="B1198" t="e">
        <f ca="1">_xll.BDP("AX503410 Corp","TICKER")</f>
        <v>#NAME?</v>
      </c>
      <c r="C1198" t="e">
        <f ca="1">_xll.BDP("AX503410 Corp","ID_CUSIP")</f>
        <v>#NAME?</v>
      </c>
      <c r="D1198" t="e">
        <f ca="1">_xll.BDP("AX503410 Corp","PX_BID")</f>
        <v>#NAME?</v>
      </c>
      <c r="E1198" t="e">
        <f ca="1">_xll.BDP("AX503410 Corp","PX_ASK")</f>
        <v>#NAME?</v>
      </c>
      <c r="F1198">
        <v>600000000</v>
      </c>
      <c r="G1198" t="e">
        <f ca="1">_xll.BDP("AX503410 Corp","CPN")</f>
        <v>#NAME?</v>
      </c>
      <c r="H1198" t="e">
        <f ca="1">_xll.BDP("AX503410 Corp","MATURITY")</f>
        <v>#NAME?</v>
      </c>
      <c r="I1198" t="e">
        <f ca="1">_xll.BDP("AX503410 Corp","SERIES")</f>
        <v>#NAME?</v>
      </c>
      <c r="J1198" t="e">
        <f ca="1">_xll.BDP("AX503410 Corp","BB_COMPOSITE")</f>
        <v>#NAME?</v>
      </c>
      <c r="K1198" t="e">
        <f ca="1">_xll.BDP("AX503410 Corp","MTY_TYP")</f>
        <v>#NAME?</v>
      </c>
      <c r="L1198" t="e">
        <f ca="1">_xll.BDP("AX503410 Corp","CRNCY")</f>
        <v>#NAME?</v>
      </c>
      <c r="M1198" t="e">
        <f ca="1">_xll.BDP("AX503410 Corp","DUR_ASK")</f>
        <v>#NAME?</v>
      </c>
      <c r="N1198" s="3">
        <v>43531</v>
      </c>
      <c r="O1198">
        <f t="shared" si="73"/>
        <v>0</v>
      </c>
      <c r="P1198" t="e">
        <f t="shared" ca="1" si="74"/>
        <v>#NAME?</v>
      </c>
      <c r="Q1198" s="6" t="e">
        <f t="shared" ca="1" si="72"/>
        <v>#NAME?</v>
      </c>
      <c r="R1198" t="e">
        <f t="shared" ca="1" si="75"/>
        <v>#NAME?</v>
      </c>
    </row>
    <row r="1199" spans="1:18" x14ac:dyDescent="0.2">
      <c r="A1199" t="s">
        <v>83</v>
      </c>
      <c r="B1199" t="e">
        <f ca="1">_xll.BDP("AZ660650 Corp","TICKER")</f>
        <v>#NAME?</v>
      </c>
      <c r="C1199" t="e">
        <f ca="1">_xll.BDP("AZ660650 Corp","ID_CUSIP")</f>
        <v>#NAME?</v>
      </c>
      <c r="D1199" t="e">
        <f ca="1">_xll.BDP("AZ660650 Corp","PX_BID")</f>
        <v>#NAME?</v>
      </c>
      <c r="E1199" t="e">
        <f ca="1">_xll.BDP("AZ660650 Corp","PX_ASK")</f>
        <v>#NAME?</v>
      </c>
      <c r="F1199">
        <v>600000000</v>
      </c>
      <c r="G1199" t="e">
        <f ca="1">_xll.BDP("AZ660650 Corp","CPN")</f>
        <v>#NAME?</v>
      </c>
      <c r="H1199" t="e">
        <f ca="1">_xll.BDP("AZ660650 Corp","MATURITY")</f>
        <v>#NAME?</v>
      </c>
      <c r="I1199" t="e">
        <f ca="1">_xll.BDP("AZ660650 Corp","SERIES")</f>
        <v>#NAME?</v>
      </c>
      <c r="J1199" t="e">
        <f ca="1">_xll.BDP("AZ660650 Corp","BB_COMPOSITE")</f>
        <v>#NAME?</v>
      </c>
      <c r="K1199" t="e">
        <f ca="1">_xll.BDP("AZ660650 Corp","MTY_TYP")</f>
        <v>#NAME?</v>
      </c>
      <c r="L1199" t="e">
        <f ca="1">_xll.BDP("AZ660650 Corp","CRNCY")</f>
        <v>#NAME?</v>
      </c>
      <c r="M1199" t="e">
        <f ca="1">_xll.BDP("AZ660650 Corp","DUR_ASK")</f>
        <v>#NAME?</v>
      </c>
      <c r="N1199" s="3">
        <v>43664</v>
      </c>
      <c r="O1199">
        <f t="shared" si="73"/>
        <v>0</v>
      </c>
      <c r="P1199" t="e">
        <f t="shared" ca="1" si="74"/>
        <v>#NAME?</v>
      </c>
      <c r="Q1199" s="6" t="e">
        <f t="shared" ca="1" si="72"/>
        <v>#NAME?</v>
      </c>
      <c r="R1199" t="e">
        <f t="shared" ca="1" si="75"/>
        <v>#NAME?</v>
      </c>
    </row>
    <row r="1200" spans="1:18" x14ac:dyDescent="0.2">
      <c r="A1200" t="s">
        <v>83</v>
      </c>
      <c r="B1200" t="e">
        <f ca="1">_xll.BDP("BG550778 Corp","TICKER")</f>
        <v>#NAME?</v>
      </c>
      <c r="C1200" t="e">
        <f ca="1">_xll.BDP("BG550778 Corp","ID_CUSIP")</f>
        <v>#NAME?</v>
      </c>
      <c r="D1200" t="e">
        <f ca="1">_xll.BDP("BG550778 Corp","PX_BID")</f>
        <v>#NAME?</v>
      </c>
      <c r="E1200" t="e">
        <f ca="1">_xll.BDP("BG550778 Corp","PX_ASK")</f>
        <v>#NAME?</v>
      </c>
      <c r="F1200">
        <v>500000000</v>
      </c>
      <c r="G1200" t="e">
        <f ca="1">_xll.BDP("BG550778 Corp","CPN")</f>
        <v>#NAME?</v>
      </c>
      <c r="H1200" t="e">
        <f ca="1">_xll.BDP("BG550778 Corp","MATURITY")</f>
        <v>#NAME?</v>
      </c>
      <c r="I1200" t="e">
        <f ca="1">_xll.BDP("BG550778 Corp","SERIES")</f>
        <v>#NAME?</v>
      </c>
      <c r="J1200" t="e">
        <f ca="1">_xll.BDP("BG550778 Corp","BB_COMPOSITE")</f>
        <v>#NAME?</v>
      </c>
      <c r="K1200" t="e">
        <f ca="1">_xll.BDP("BG550778 Corp","MTY_TYP")</f>
        <v>#NAME?</v>
      </c>
      <c r="L1200" t="e">
        <f ca="1">_xll.BDP("BG550778 Corp","CRNCY")</f>
        <v>#NAME?</v>
      </c>
      <c r="M1200" t="e">
        <f ca="1">_xll.BDP("BG550778 Corp","DUR_ASK")</f>
        <v>#NAME?</v>
      </c>
      <c r="N1200" s="3">
        <v>43899</v>
      </c>
      <c r="O1200">
        <f t="shared" si="73"/>
        <v>0</v>
      </c>
      <c r="P1200" t="e">
        <f t="shared" ca="1" si="74"/>
        <v>#NAME?</v>
      </c>
      <c r="Q1200" s="6" t="e">
        <f t="shared" ca="1" si="72"/>
        <v>#NAME?</v>
      </c>
      <c r="R1200" t="e">
        <f t="shared" ca="1" si="75"/>
        <v>#NAME?</v>
      </c>
    </row>
    <row r="1201" spans="1:18" x14ac:dyDescent="0.2">
      <c r="A1201" t="s">
        <v>83</v>
      </c>
      <c r="B1201" t="e">
        <f ca="1">_xll.BDP("BN307445 Corp","TICKER")</f>
        <v>#NAME?</v>
      </c>
      <c r="C1201" t="e">
        <f ca="1">_xll.BDP("BN307445 Corp","ID_CUSIP")</f>
        <v>#NAME?</v>
      </c>
      <c r="D1201" t="e">
        <f ca="1">_xll.BDP("BN307445 Corp","PX_BID")</f>
        <v>#NAME?</v>
      </c>
      <c r="E1201" t="e">
        <f ca="1">_xll.BDP("BN307445 Corp","PX_ASK")</f>
        <v>#NAME?</v>
      </c>
      <c r="F1201">
        <v>600000000</v>
      </c>
      <c r="G1201" t="e">
        <f ca="1">_xll.BDP("BN307445 Corp","CPN")</f>
        <v>#NAME?</v>
      </c>
      <c r="H1201" t="e">
        <f ca="1">_xll.BDP("BN307445 Corp","MATURITY")</f>
        <v>#NAME?</v>
      </c>
      <c r="I1201" t="e">
        <f ca="1">_xll.BDP("BN307445 Corp","SERIES")</f>
        <v>#NAME?</v>
      </c>
      <c r="J1201" t="e">
        <f ca="1">_xll.BDP("BN307445 Corp","BB_COMPOSITE")</f>
        <v>#NAME?</v>
      </c>
      <c r="K1201" t="e">
        <f ca="1">_xll.BDP("BN307445 Corp","MTY_TYP")</f>
        <v>#NAME?</v>
      </c>
      <c r="L1201" t="e">
        <f ca="1">_xll.BDP("BN307445 Corp","CRNCY")</f>
        <v>#NAME?</v>
      </c>
      <c r="M1201" t="e">
        <f ca="1">_xll.BDP("BN307445 Corp","DUR_ASK")</f>
        <v>#NAME?</v>
      </c>
      <c r="N1201" s="3">
        <v>44203</v>
      </c>
      <c r="O1201">
        <f t="shared" si="73"/>
        <v>0</v>
      </c>
      <c r="P1201" t="e">
        <f t="shared" ca="1" si="74"/>
        <v>#NAME?</v>
      </c>
      <c r="Q1201" s="6" t="e">
        <f t="shared" ca="1" si="72"/>
        <v>#NAME?</v>
      </c>
      <c r="R1201" t="e">
        <f t="shared" ca="1" si="75"/>
        <v>#NAME?</v>
      </c>
    </row>
    <row r="1202" spans="1:18" x14ac:dyDescent="0.2">
      <c r="A1202" t="s">
        <v>83</v>
      </c>
      <c r="B1202" t="e">
        <f ca="1">_xll.BDP("BO339120 Corp","TICKER")</f>
        <v>#NAME?</v>
      </c>
      <c r="C1202" t="e">
        <f ca="1">_xll.BDP("BO339120 Corp","ID_CUSIP")</f>
        <v>#NAME?</v>
      </c>
      <c r="D1202" t="e">
        <f ca="1">_xll.BDP("BO339120 Corp","PX_BID")</f>
        <v>#NAME?</v>
      </c>
      <c r="E1202" t="e">
        <f ca="1">_xll.BDP("BO339120 Corp","PX_ASK")</f>
        <v>#NAME?</v>
      </c>
      <c r="F1202">
        <v>500000000</v>
      </c>
      <c r="G1202" t="e">
        <f ca="1">_xll.BDP("BO339120 Corp","CPN")</f>
        <v>#NAME?</v>
      </c>
      <c r="H1202" t="e">
        <f ca="1">_xll.BDP("BO339120 Corp","MATURITY")</f>
        <v>#NAME?</v>
      </c>
      <c r="I1202" t="e">
        <f ca="1">_xll.BDP("BO339120 Corp","SERIES")</f>
        <v>#NAME?</v>
      </c>
      <c r="J1202" t="e">
        <f ca="1">_xll.BDP("BO339120 Corp","BB_COMPOSITE")</f>
        <v>#NAME?</v>
      </c>
      <c r="K1202" t="e">
        <f ca="1">_xll.BDP("BO339120 Corp","MTY_TYP")</f>
        <v>#NAME?</v>
      </c>
      <c r="L1202" t="e">
        <f ca="1">_xll.BDP("BO339120 Corp","CRNCY")</f>
        <v>#NAME?</v>
      </c>
      <c r="M1202" t="e">
        <f ca="1">_xll.BDP("BO339120 Corp","DUR_ASK")</f>
        <v>#NAME?</v>
      </c>
      <c r="N1202" s="3">
        <v>44259</v>
      </c>
      <c r="O1202">
        <f t="shared" si="73"/>
        <v>0</v>
      </c>
      <c r="P1202" t="e">
        <f t="shared" ca="1" si="74"/>
        <v>#NAME?</v>
      </c>
      <c r="Q1202" s="6" t="e">
        <f t="shared" ca="1" si="72"/>
        <v>#NAME?</v>
      </c>
      <c r="R1202" t="e">
        <f t="shared" ca="1" si="75"/>
        <v>#NAME?</v>
      </c>
    </row>
    <row r="1203" spans="1:18" x14ac:dyDescent="0.2">
      <c r="A1203" t="s">
        <v>83</v>
      </c>
      <c r="B1203" t="e">
        <f ca="1">_xll.BDP("BQ065753 Corp","TICKER")</f>
        <v>#NAME?</v>
      </c>
      <c r="C1203" t="e">
        <f ca="1">_xll.BDP("BQ065753 Corp","ID_CUSIP")</f>
        <v>#NAME?</v>
      </c>
      <c r="D1203" t="e">
        <f ca="1">_xll.BDP("BQ065753 Corp","PX_BID")</f>
        <v>#NAME?</v>
      </c>
      <c r="E1203" t="e">
        <f ca="1">_xll.BDP("BQ065753 Corp","PX_ASK")</f>
        <v>#NAME?</v>
      </c>
      <c r="F1203">
        <v>550000000</v>
      </c>
      <c r="G1203" t="e">
        <f ca="1">_xll.BDP("BQ065753 Corp","CPN")</f>
        <v>#NAME?</v>
      </c>
      <c r="H1203" t="e">
        <f ca="1">_xll.BDP("BQ065753 Corp","MATURITY")</f>
        <v>#NAME?</v>
      </c>
      <c r="I1203" t="e">
        <f ca="1">_xll.BDP("BQ065753 Corp","SERIES")</f>
        <v>#NAME?</v>
      </c>
      <c r="J1203" t="e">
        <f ca="1">_xll.BDP("BQ065753 Corp","BB_COMPOSITE")</f>
        <v>#NAME?</v>
      </c>
      <c r="K1203" t="e">
        <f ca="1">_xll.BDP("BQ065753 Corp","MTY_TYP")</f>
        <v>#NAME?</v>
      </c>
      <c r="L1203" t="e">
        <f ca="1">_xll.BDP("BQ065753 Corp","CRNCY")</f>
        <v>#NAME?</v>
      </c>
      <c r="M1203" t="e">
        <f ca="1">_xll.BDP("BQ065753 Corp","DUR_ASK")</f>
        <v>#NAME?</v>
      </c>
      <c r="N1203" s="3">
        <v>44364</v>
      </c>
      <c r="O1203">
        <f t="shared" si="73"/>
        <v>0</v>
      </c>
      <c r="P1203" t="e">
        <f t="shared" ca="1" si="74"/>
        <v>#NAME?</v>
      </c>
      <c r="Q1203" s="6" t="e">
        <f t="shared" ca="1" si="72"/>
        <v>#NAME?</v>
      </c>
      <c r="R1203" t="e">
        <f t="shared" ca="1" si="75"/>
        <v>#NAME?</v>
      </c>
    </row>
    <row r="1204" spans="1:18" x14ac:dyDescent="0.2">
      <c r="A1204" t="s">
        <v>83</v>
      </c>
      <c r="B1204" t="e">
        <f ca="1">_xll.BDP("BQ065754 Corp","TICKER")</f>
        <v>#NAME?</v>
      </c>
      <c r="C1204" t="e">
        <f ca="1">_xll.BDP("BQ065754 Corp","ID_CUSIP")</f>
        <v>#NAME?</v>
      </c>
      <c r="D1204" t="e">
        <f ca="1">_xll.BDP("BQ065754 Corp","PX_BID")</f>
        <v>#NAME?</v>
      </c>
      <c r="E1204" t="e">
        <f ca="1">_xll.BDP("BQ065754 Corp","PX_ASK")</f>
        <v>#NAME?</v>
      </c>
      <c r="F1204">
        <v>600000000</v>
      </c>
      <c r="G1204" t="e">
        <f ca="1">_xll.BDP("BQ065754 Corp","CPN")</f>
        <v>#NAME?</v>
      </c>
      <c r="H1204" t="e">
        <f ca="1">_xll.BDP("BQ065754 Corp","MATURITY")</f>
        <v>#NAME?</v>
      </c>
      <c r="I1204" t="e">
        <f ca="1">_xll.BDP("BQ065754 Corp","SERIES")</f>
        <v>#NAME?</v>
      </c>
      <c r="J1204" t="e">
        <f ca="1">_xll.BDP("BQ065754 Corp","BB_COMPOSITE")</f>
        <v>#NAME?</v>
      </c>
      <c r="K1204" t="e">
        <f ca="1">_xll.BDP("BQ065754 Corp","MTY_TYP")</f>
        <v>#NAME?</v>
      </c>
      <c r="L1204" t="e">
        <f ca="1">_xll.BDP("BQ065754 Corp","CRNCY")</f>
        <v>#NAME?</v>
      </c>
      <c r="M1204" t="e">
        <f ca="1">_xll.BDP("BQ065754 Corp","DUR_ASK")</f>
        <v>#NAME?</v>
      </c>
      <c r="N1204" s="3">
        <v>44364</v>
      </c>
      <c r="O1204">
        <f t="shared" si="73"/>
        <v>0</v>
      </c>
      <c r="P1204" t="e">
        <f t="shared" ca="1" si="74"/>
        <v>#NAME?</v>
      </c>
      <c r="Q1204" s="6" t="e">
        <f t="shared" ca="1" si="72"/>
        <v>#NAME?</v>
      </c>
      <c r="R1204" t="e">
        <f t="shared" ca="1" si="75"/>
        <v>#NAME?</v>
      </c>
    </row>
    <row r="1205" spans="1:18" x14ac:dyDescent="0.2">
      <c r="A1205" t="s">
        <v>83</v>
      </c>
      <c r="B1205" t="e">
        <f ca="1">_xll.BDP("BR850084 Corp","TICKER")</f>
        <v>#NAME?</v>
      </c>
      <c r="C1205" t="e">
        <f ca="1">_xll.BDP("BR850084 Corp","ID_CUSIP")</f>
        <v>#NAME?</v>
      </c>
      <c r="D1205" t="e">
        <f ca="1">_xll.BDP("BR850084 Corp","PX_BID")</f>
        <v>#NAME?</v>
      </c>
      <c r="E1205" t="e">
        <f ca="1">_xll.BDP("BR850084 Corp","PX_ASK")</f>
        <v>#NAME?</v>
      </c>
      <c r="F1205">
        <v>400000000</v>
      </c>
      <c r="G1205" t="e">
        <f ca="1">_xll.BDP("BR850084 Corp","CPN")</f>
        <v>#NAME?</v>
      </c>
      <c r="H1205" t="e">
        <f ca="1">_xll.BDP("BR850084 Corp","MATURITY")</f>
        <v>#NAME?</v>
      </c>
      <c r="I1205" t="e">
        <f ca="1">_xll.BDP("BR850084 Corp","SERIES")</f>
        <v>#NAME?</v>
      </c>
      <c r="J1205" t="e">
        <f ca="1">_xll.BDP("BR850084 Corp","BB_COMPOSITE")</f>
        <v>#NAME?</v>
      </c>
      <c r="K1205" t="e">
        <f ca="1">_xll.BDP("BR850084 Corp","MTY_TYP")</f>
        <v>#NAME?</v>
      </c>
      <c r="L1205" t="e">
        <f ca="1">_xll.BDP("BR850084 Corp","CRNCY")</f>
        <v>#NAME?</v>
      </c>
      <c r="M1205" t="e">
        <f ca="1">_xll.BDP("BR850084 Corp","DUR_ASK")</f>
        <v>#NAME?</v>
      </c>
      <c r="N1205" s="3">
        <v>44482</v>
      </c>
      <c r="O1205">
        <f t="shared" si="73"/>
        <v>0</v>
      </c>
      <c r="P1205" t="e">
        <f t="shared" ca="1" si="74"/>
        <v>#NAME?</v>
      </c>
      <c r="Q1205" s="6" t="e">
        <f t="shared" ca="1" si="72"/>
        <v>#NAME?</v>
      </c>
      <c r="R1205" t="e">
        <f t="shared" ca="1" si="75"/>
        <v>#NAME?</v>
      </c>
    </row>
    <row r="1206" spans="1:18" x14ac:dyDescent="0.2">
      <c r="A1206" t="s">
        <v>83</v>
      </c>
      <c r="B1206" t="e">
        <f ca="1">_xll.BDP("BT316691 Corp","TICKER")</f>
        <v>#NAME?</v>
      </c>
      <c r="C1206" t="e">
        <f ca="1">_xll.BDP("BT316691 Corp","ID_CUSIP")</f>
        <v>#NAME?</v>
      </c>
      <c r="D1206" t="e">
        <f ca="1">_xll.BDP("BT316691 Corp","PX_BID")</f>
        <v>#NAME?</v>
      </c>
      <c r="E1206" t="e">
        <f ca="1">_xll.BDP("BT316691 Corp","PX_ASK")</f>
        <v>#NAME?</v>
      </c>
      <c r="F1206">
        <v>500000000</v>
      </c>
      <c r="G1206" t="e">
        <f ca="1">_xll.BDP("BT316691 Corp","CPN")</f>
        <v>#NAME?</v>
      </c>
      <c r="H1206" t="e">
        <f ca="1">_xll.BDP("BT316691 Corp","MATURITY")</f>
        <v>#NAME?</v>
      </c>
      <c r="I1206" t="e">
        <f ca="1">_xll.BDP("BT316691 Corp","SERIES")</f>
        <v>#NAME?</v>
      </c>
      <c r="J1206" t="e">
        <f ca="1">_xll.BDP("BT316691 Corp","BB_COMPOSITE")</f>
        <v>#NAME?</v>
      </c>
      <c r="K1206" t="e">
        <f ca="1">_xll.BDP("BT316691 Corp","MTY_TYP")</f>
        <v>#NAME?</v>
      </c>
      <c r="L1206" t="e">
        <f ca="1">_xll.BDP("BT316691 Corp","CRNCY")</f>
        <v>#NAME?</v>
      </c>
      <c r="M1206" t="e">
        <f ca="1">_xll.BDP("BT316691 Corp","DUR_ASK")</f>
        <v>#NAME?</v>
      </c>
      <c r="N1206" s="3">
        <v>44571</v>
      </c>
      <c r="O1206">
        <f t="shared" si="73"/>
        <v>0</v>
      </c>
      <c r="P1206" t="e">
        <f t="shared" ca="1" si="74"/>
        <v>#NAME?</v>
      </c>
      <c r="Q1206" s="6" t="e">
        <f t="shared" ca="1" si="72"/>
        <v>#NAME?</v>
      </c>
      <c r="R1206" t="e">
        <f t="shared" ca="1" si="75"/>
        <v>#NAME?</v>
      </c>
    </row>
    <row r="1207" spans="1:18" x14ac:dyDescent="0.2">
      <c r="A1207" t="s">
        <v>83</v>
      </c>
      <c r="B1207" t="e">
        <f ca="1">_xll.BDP("BU931516 Corp","TICKER")</f>
        <v>#NAME?</v>
      </c>
      <c r="C1207" t="e">
        <f ca="1">_xll.BDP("BU931516 Corp","ID_CUSIP")</f>
        <v>#NAME?</v>
      </c>
      <c r="D1207" t="e">
        <f ca="1">_xll.BDP("BU931516 Corp","PX_BID")</f>
        <v>#NAME?</v>
      </c>
      <c r="E1207" t="e">
        <f ca="1">_xll.BDP("BU931516 Corp","PX_ASK")</f>
        <v>#NAME?</v>
      </c>
      <c r="F1207">
        <v>500000000</v>
      </c>
      <c r="G1207" t="e">
        <f ca="1">_xll.BDP("BU931516 Corp","CPN")</f>
        <v>#NAME?</v>
      </c>
      <c r="H1207" t="e">
        <f ca="1">_xll.BDP("BU931516 Corp","MATURITY")</f>
        <v>#NAME?</v>
      </c>
      <c r="I1207" t="e">
        <f ca="1">_xll.BDP("BU931516 Corp","SERIES")</f>
        <v>#NAME?</v>
      </c>
      <c r="J1207" t="e">
        <f ca="1">_xll.BDP("BU931516 Corp","BB_COMPOSITE")</f>
        <v>#NAME?</v>
      </c>
      <c r="K1207" t="e">
        <f ca="1">_xll.BDP("BU931516 Corp","MTY_TYP")</f>
        <v>#NAME?</v>
      </c>
      <c r="L1207" t="e">
        <f ca="1">_xll.BDP("BU931516 Corp","CRNCY")</f>
        <v>#NAME?</v>
      </c>
      <c r="M1207" t="e">
        <f ca="1">_xll.BDP("BU931516 Corp","DUR_ASK")</f>
        <v>#NAME?</v>
      </c>
      <c r="N1207" s="3">
        <v>44627</v>
      </c>
      <c r="O1207">
        <f t="shared" si="73"/>
        <v>0</v>
      </c>
      <c r="P1207" t="e">
        <f t="shared" ca="1" si="74"/>
        <v>#NAME?</v>
      </c>
      <c r="Q1207" s="6" t="e">
        <f t="shared" ca="1" si="72"/>
        <v>#NAME?</v>
      </c>
      <c r="R1207" t="e">
        <f t="shared" ca="1" si="75"/>
        <v>#NAME?</v>
      </c>
    </row>
    <row r="1208" spans="1:18" x14ac:dyDescent="0.2">
      <c r="A1208" t="s">
        <v>83</v>
      </c>
      <c r="B1208" t="e">
        <f ca="1">_xll.BDP("BV908883 Corp","TICKER")</f>
        <v>#NAME?</v>
      </c>
      <c r="C1208" t="e">
        <f ca="1">_xll.BDP("BV908883 Corp","ID_CUSIP")</f>
        <v>#NAME?</v>
      </c>
      <c r="D1208" t="e">
        <f ca="1">_xll.BDP("BV908883 Corp","PX_BID")</f>
        <v>#NAME?</v>
      </c>
      <c r="E1208" t="e">
        <f ca="1">_xll.BDP("BV908883 Corp","PX_ASK")</f>
        <v>#NAME?</v>
      </c>
      <c r="F1208">
        <v>600000000</v>
      </c>
      <c r="G1208" t="e">
        <f ca="1">_xll.BDP("BV908883 Corp","CPN")</f>
        <v>#NAME?</v>
      </c>
      <c r="H1208" t="e">
        <f ca="1">_xll.BDP("BV908883 Corp","MATURITY")</f>
        <v>#NAME?</v>
      </c>
      <c r="I1208" t="e">
        <f ca="1">_xll.BDP("BV908883 Corp","SERIES")</f>
        <v>#NAME?</v>
      </c>
      <c r="J1208" t="e">
        <f ca="1">_xll.BDP("BV908883 Corp","BB_COMPOSITE")</f>
        <v>#NAME?</v>
      </c>
      <c r="K1208" t="e">
        <f ca="1">_xll.BDP("BV908883 Corp","MTY_TYP")</f>
        <v>#NAME?</v>
      </c>
      <c r="L1208" t="e">
        <f ca="1">_xll.BDP("BV908883 Corp","CRNCY")</f>
        <v>#NAME?</v>
      </c>
      <c r="M1208" t="e">
        <f ca="1">_xll.BDP("BV908883 Corp","DUR_ASK")</f>
        <v>#NAME?</v>
      </c>
      <c r="N1208" s="3">
        <v>44669</v>
      </c>
      <c r="O1208">
        <f t="shared" si="73"/>
        <v>0</v>
      </c>
      <c r="P1208" t="e">
        <f t="shared" ca="1" si="74"/>
        <v>#NAME?</v>
      </c>
      <c r="Q1208" s="6" t="e">
        <f t="shared" ca="1" si="72"/>
        <v>#NAME?</v>
      </c>
      <c r="R1208" t="e">
        <f t="shared" ca="1" si="75"/>
        <v>#NAME?</v>
      </c>
    </row>
    <row r="1209" spans="1:18" x14ac:dyDescent="0.2">
      <c r="A1209" t="s">
        <v>83</v>
      </c>
      <c r="B1209" t="e">
        <f ca="1">_xll.BDP("BW961038 Corp","TICKER")</f>
        <v>#NAME?</v>
      </c>
      <c r="C1209" t="e">
        <f ca="1">_xll.BDP("BW961038 Corp","ID_CUSIP")</f>
        <v>#NAME?</v>
      </c>
      <c r="D1209" t="e">
        <f ca="1">_xll.BDP("BW961038 Corp","PX_BID")</f>
        <v>#NAME?</v>
      </c>
      <c r="E1209" t="e">
        <f ca="1">_xll.BDP("BW961038 Corp","PX_ASK")</f>
        <v>#NAME?</v>
      </c>
      <c r="F1209">
        <v>500000000</v>
      </c>
      <c r="G1209" t="e">
        <f ca="1">_xll.BDP("BW961038 Corp","CPN")</f>
        <v>#NAME?</v>
      </c>
      <c r="H1209" t="e">
        <f ca="1">_xll.BDP("BW961038 Corp","MATURITY")</f>
        <v>#NAME?</v>
      </c>
      <c r="I1209" t="e">
        <f ca="1">_xll.BDP("BW961038 Corp","SERIES")</f>
        <v>#NAME?</v>
      </c>
      <c r="J1209" t="e">
        <f ca="1">_xll.BDP("BW961038 Corp","BB_COMPOSITE")</f>
        <v>#NAME?</v>
      </c>
      <c r="K1209" t="e">
        <f ca="1">_xll.BDP("BW961038 Corp","MTY_TYP")</f>
        <v>#NAME?</v>
      </c>
      <c r="L1209" t="e">
        <f ca="1">_xll.BDP("BW961038 Corp","CRNCY")</f>
        <v>#NAME?</v>
      </c>
      <c r="M1209" t="e">
        <f ca="1">_xll.BDP("BW961038 Corp","DUR_ASK")</f>
        <v>#NAME?</v>
      </c>
      <c r="N1209" s="3">
        <v>44718</v>
      </c>
      <c r="O1209">
        <f t="shared" si="73"/>
        <v>0</v>
      </c>
      <c r="P1209" t="e">
        <f t="shared" ca="1" si="74"/>
        <v>#NAME?</v>
      </c>
      <c r="Q1209" s="6" t="e">
        <f t="shared" ca="1" si="72"/>
        <v>#NAME?</v>
      </c>
      <c r="R1209" t="e">
        <f t="shared" ca="1" si="75"/>
        <v>#NAME?</v>
      </c>
    </row>
    <row r="1210" spans="1:18" x14ac:dyDescent="0.2">
      <c r="A1210" t="s">
        <v>83</v>
      </c>
      <c r="B1210" t="e">
        <f ca="1">_xll.BDP("BY904355 Corp","TICKER")</f>
        <v>#NAME?</v>
      </c>
      <c r="C1210" t="e">
        <f ca="1">_xll.BDP("BY904355 Corp","ID_CUSIP")</f>
        <v>#NAME?</v>
      </c>
      <c r="D1210" t="e">
        <f ca="1">_xll.BDP("BY904355 Corp","PX_BID")</f>
        <v>#NAME?</v>
      </c>
      <c r="E1210" t="e">
        <f ca="1">_xll.BDP("BY904355 Corp","PX_ASK")</f>
        <v>#NAME?</v>
      </c>
      <c r="F1210">
        <v>900000000</v>
      </c>
      <c r="G1210" t="e">
        <f ca="1">_xll.BDP("BY904355 Corp","CPN")</f>
        <v>#NAME?</v>
      </c>
      <c r="H1210" t="e">
        <f ca="1">_xll.BDP("BY904355 Corp","MATURITY")</f>
        <v>#NAME?</v>
      </c>
      <c r="I1210" t="e">
        <f ca="1">_xll.BDP("BY904355 Corp","SERIES")</f>
        <v>#NAME?</v>
      </c>
      <c r="J1210" t="e">
        <f ca="1">_xll.BDP("BY904355 Corp","BB_COMPOSITE")</f>
        <v>#NAME?</v>
      </c>
      <c r="K1210" t="e">
        <f ca="1">_xll.BDP("BY904355 Corp","MTY_TYP")</f>
        <v>#NAME?</v>
      </c>
      <c r="L1210" t="e">
        <f ca="1">_xll.BDP("BY904355 Corp","CRNCY")</f>
        <v>#NAME?</v>
      </c>
      <c r="M1210" t="e">
        <f ca="1">_xll.BDP("BY904355 Corp","DUR_ASK")</f>
        <v>#NAME?</v>
      </c>
      <c r="N1210" s="3">
        <v>44812</v>
      </c>
      <c r="O1210">
        <f t="shared" si="73"/>
        <v>0</v>
      </c>
      <c r="P1210" t="e">
        <f t="shared" ca="1" si="74"/>
        <v>#NAME?</v>
      </c>
      <c r="Q1210" s="6" t="e">
        <f t="shared" ca="1" si="72"/>
        <v>#NAME?</v>
      </c>
      <c r="R1210" t="e">
        <f t="shared" ca="1" si="75"/>
        <v>#NAME?</v>
      </c>
    </row>
    <row r="1211" spans="1:18" x14ac:dyDescent="0.2">
      <c r="A1211" t="s">
        <v>83</v>
      </c>
      <c r="B1211" t="e">
        <f ca="1">_xll.BDP("BY904356 Corp","TICKER")</f>
        <v>#NAME?</v>
      </c>
      <c r="C1211" t="e">
        <f ca="1">_xll.BDP("BY904356 Corp","ID_CUSIP")</f>
        <v>#NAME?</v>
      </c>
      <c r="D1211" t="e">
        <f ca="1">_xll.BDP("BY904356 Corp","PX_BID")</f>
        <v>#NAME?</v>
      </c>
      <c r="E1211" t="e">
        <f ca="1">_xll.BDP("BY904356 Corp","PX_ASK")</f>
        <v>#NAME?</v>
      </c>
      <c r="F1211">
        <v>600000000</v>
      </c>
      <c r="G1211" t="e">
        <f ca="1">_xll.BDP("BY904356 Corp","CPN")</f>
        <v>#NAME?</v>
      </c>
      <c r="H1211" t="e">
        <f ca="1">_xll.BDP("BY904356 Corp","MATURITY")</f>
        <v>#NAME?</v>
      </c>
      <c r="I1211" t="e">
        <f ca="1">_xll.BDP("BY904356 Corp","SERIES")</f>
        <v>#NAME?</v>
      </c>
      <c r="J1211" t="e">
        <f ca="1">_xll.BDP("BY904356 Corp","BB_COMPOSITE")</f>
        <v>#NAME?</v>
      </c>
      <c r="K1211" t="e">
        <f ca="1">_xll.BDP("BY904356 Corp","MTY_TYP")</f>
        <v>#NAME?</v>
      </c>
      <c r="L1211" t="e">
        <f ca="1">_xll.BDP("BY904356 Corp","CRNCY")</f>
        <v>#NAME?</v>
      </c>
      <c r="M1211" t="e">
        <f ca="1">_xll.BDP("BY904356 Corp","DUR_ASK")</f>
        <v>#NAME?</v>
      </c>
      <c r="N1211" s="3">
        <v>44812</v>
      </c>
      <c r="O1211">
        <f t="shared" si="73"/>
        <v>0</v>
      </c>
      <c r="P1211" t="e">
        <f t="shared" ca="1" si="74"/>
        <v>#NAME?</v>
      </c>
      <c r="Q1211" s="6" t="e">
        <f t="shared" ca="1" si="72"/>
        <v>#NAME?</v>
      </c>
      <c r="R1211" t="e">
        <f t="shared" ca="1" si="75"/>
        <v>#NAME?</v>
      </c>
    </row>
    <row r="1212" spans="1:18" x14ac:dyDescent="0.2">
      <c r="A1212" t="s">
        <v>83</v>
      </c>
      <c r="B1212" t="e">
        <f ca="1">_xll.BDP("BZ552972 Corp","TICKER")</f>
        <v>#NAME?</v>
      </c>
      <c r="C1212" t="e">
        <f ca="1">_xll.BDP("BZ552972 Corp","ID_CUSIP")</f>
        <v>#NAME?</v>
      </c>
      <c r="D1212" t="e">
        <f ca="1">_xll.BDP("BZ552972 Corp","PX_BID")</f>
        <v>#NAME?</v>
      </c>
      <c r="E1212" t="e">
        <f ca="1">_xll.BDP("BZ552972 Corp","PX_ASK")</f>
        <v>#NAME?</v>
      </c>
      <c r="F1212">
        <v>400000000</v>
      </c>
      <c r="G1212" t="e">
        <f ca="1">_xll.BDP("BZ552972 Corp","CPN")</f>
        <v>#NAME?</v>
      </c>
      <c r="H1212" t="e">
        <f ca="1">_xll.BDP("BZ552972 Corp","MATURITY")</f>
        <v>#NAME?</v>
      </c>
      <c r="I1212" t="e">
        <f ca="1">_xll.BDP("BZ552972 Corp","SERIES")</f>
        <v>#NAME?</v>
      </c>
      <c r="J1212" t="e">
        <f ca="1">_xll.BDP("BZ552972 Corp","BB_COMPOSITE")</f>
        <v>#NAME?</v>
      </c>
      <c r="K1212" t="e">
        <f ca="1">_xll.BDP("BZ552972 Corp","MTY_TYP")</f>
        <v>#NAME?</v>
      </c>
      <c r="L1212" t="e">
        <f ca="1">_xll.BDP("BZ552972 Corp","CRNCY")</f>
        <v>#NAME?</v>
      </c>
      <c r="M1212" t="e">
        <f ca="1">_xll.BDP("BZ552972 Corp","DUR_ASK")</f>
        <v>#NAME?</v>
      </c>
      <c r="N1212" s="3">
        <v>44845</v>
      </c>
      <c r="O1212">
        <f t="shared" si="73"/>
        <v>0</v>
      </c>
      <c r="P1212" t="e">
        <f t="shared" ca="1" si="74"/>
        <v>#NAME?</v>
      </c>
      <c r="Q1212" s="6" t="e">
        <f t="shared" ca="1" si="72"/>
        <v>#NAME?</v>
      </c>
      <c r="R1212" t="e">
        <f t="shared" ca="1" si="75"/>
        <v>#NAME?</v>
      </c>
    </row>
    <row r="1213" spans="1:18" x14ac:dyDescent="0.2">
      <c r="A1213" t="s">
        <v>83</v>
      </c>
      <c r="B1213" t="e">
        <f ca="1">_xll.BDP("LW369313 Corp","TICKER")</f>
        <v>#NAME?</v>
      </c>
      <c r="C1213" t="e">
        <f ca="1">_xll.BDP("LW369313 Corp","ID_CUSIP")</f>
        <v>#NAME?</v>
      </c>
      <c r="D1213" t="e">
        <f ca="1">_xll.BDP("LW369313 Corp","PX_BID")</f>
        <v>#NAME?</v>
      </c>
      <c r="E1213" t="e">
        <f ca="1">_xll.BDP("LW369313 Corp","PX_ASK")</f>
        <v>#NAME?</v>
      </c>
      <c r="F1213">
        <v>500000000</v>
      </c>
      <c r="G1213" t="e">
        <f ca="1">_xll.BDP("LW369313 Corp","CPN")</f>
        <v>#NAME?</v>
      </c>
      <c r="H1213" t="e">
        <f ca="1">_xll.BDP("LW369313 Corp","MATURITY")</f>
        <v>#NAME?</v>
      </c>
      <c r="I1213" t="e">
        <f ca="1">_xll.BDP("LW369313 Corp","SERIES")</f>
        <v>#NAME?</v>
      </c>
      <c r="J1213" t="e">
        <f ca="1">_xll.BDP("LW369313 Corp","BB_COMPOSITE")</f>
        <v>#NAME?</v>
      </c>
      <c r="K1213" t="e">
        <f ca="1">_xll.BDP("LW369313 Corp","MTY_TYP")</f>
        <v>#NAME?</v>
      </c>
      <c r="L1213" t="e">
        <f ca="1">_xll.BDP("LW369313 Corp","CRNCY")</f>
        <v>#NAME?</v>
      </c>
      <c r="M1213" t="e">
        <f ca="1">_xll.BDP("LW369313 Corp","DUR_ASK")</f>
        <v>#NAME?</v>
      </c>
      <c r="N1213" s="3">
        <v>42531</v>
      </c>
      <c r="O1213">
        <f t="shared" si="73"/>
        <v>0</v>
      </c>
      <c r="P1213" t="e">
        <f t="shared" ca="1" si="74"/>
        <v>#NAME?</v>
      </c>
      <c r="Q1213" s="6" t="e">
        <f t="shared" ca="1" si="72"/>
        <v>#NAME?</v>
      </c>
      <c r="R1213" t="e">
        <f t="shared" ca="1" si="75"/>
        <v>#NAME?</v>
      </c>
    </row>
    <row r="1214" spans="1:18" x14ac:dyDescent="0.2">
      <c r="A1214" t="s">
        <v>83</v>
      </c>
      <c r="B1214" t="e">
        <f ca="1">_xll.BDP("YM581887 Corp","TICKER")</f>
        <v>#NAME?</v>
      </c>
      <c r="C1214" t="e">
        <f ca="1">_xll.BDP("YM581887 Corp","ID_CUSIP")</f>
        <v>#NAME?</v>
      </c>
      <c r="D1214" t="e">
        <f ca="1">_xll.BDP("YM581887 Corp","PX_BID")</f>
        <v>#NAME?</v>
      </c>
      <c r="E1214" t="e">
        <f ca="1">_xll.BDP("YM581887 Corp","PX_ASK")</f>
        <v>#NAME?</v>
      </c>
      <c r="F1214">
        <v>600000000</v>
      </c>
      <c r="G1214" t="e">
        <f ca="1">_xll.BDP("YM581887 Corp","CPN")</f>
        <v>#NAME?</v>
      </c>
      <c r="H1214" t="e">
        <f ca="1">_xll.BDP("YM581887 Corp","MATURITY")</f>
        <v>#NAME?</v>
      </c>
      <c r="I1214" t="e">
        <f ca="1">_xll.BDP("YM581887 Corp","SERIES")</f>
        <v>#NAME?</v>
      </c>
      <c r="J1214" t="e">
        <f ca="1">_xll.BDP("YM581887 Corp","BB_COMPOSITE")</f>
        <v>#NAME?</v>
      </c>
      <c r="K1214" t="e">
        <f ca="1">_xll.BDP("YM581887 Corp","MTY_TYP")</f>
        <v>#NAME?</v>
      </c>
      <c r="L1214" t="e">
        <f ca="1">_xll.BDP("YM581887 Corp","CRNCY")</f>
        <v>#NAME?</v>
      </c>
      <c r="M1214" t="e">
        <f ca="1">_xll.BDP("YM581887 Corp","DUR_ASK")</f>
        <v>#NAME?</v>
      </c>
      <c r="N1214" s="3">
        <v>45862</v>
      </c>
      <c r="O1214">
        <f t="shared" si="73"/>
        <v>1</v>
      </c>
      <c r="P1214" t="e">
        <f t="shared" ca="1" si="74"/>
        <v>#NAME?</v>
      </c>
      <c r="Q1214" s="6" t="e">
        <f t="shared" ca="1" si="72"/>
        <v>#NAME?</v>
      </c>
      <c r="R1214" t="e">
        <f t="shared" ca="1" si="75"/>
        <v>#NAME?</v>
      </c>
    </row>
    <row r="1215" spans="1:18" x14ac:dyDescent="0.2">
      <c r="A1215" t="s">
        <v>83</v>
      </c>
      <c r="B1215" t="e">
        <f ca="1">_xll.BDP("YN066249 Corp","TICKER")</f>
        <v>#NAME?</v>
      </c>
      <c r="C1215" t="e">
        <f ca="1">_xll.BDP("YN066249 Corp","ID_CUSIP")</f>
        <v>#NAME?</v>
      </c>
      <c r="D1215" t="e">
        <f ca="1">_xll.BDP("YN066249 Corp","PX_BID")</f>
        <v>#NAME?</v>
      </c>
      <c r="E1215" t="e">
        <f ca="1">_xll.BDP("YN066249 Corp","PX_ASK")</f>
        <v>#NAME?</v>
      </c>
      <c r="F1215">
        <v>700000000</v>
      </c>
      <c r="G1215" t="e">
        <f ca="1">_xll.BDP("YN066249 Corp","CPN")</f>
        <v>#NAME?</v>
      </c>
      <c r="H1215" t="e">
        <f ca="1">_xll.BDP("YN066249 Corp","MATURITY")</f>
        <v>#NAME?</v>
      </c>
      <c r="I1215" t="e">
        <f ca="1">_xll.BDP("YN066249 Corp","SERIES")</f>
        <v>#NAME?</v>
      </c>
      <c r="J1215" t="e">
        <f ca="1">_xll.BDP("YN066249 Corp","BB_COMPOSITE")</f>
        <v>#NAME?</v>
      </c>
      <c r="K1215" t="e">
        <f ca="1">_xll.BDP("YN066249 Corp","MTY_TYP")</f>
        <v>#NAME?</v>
      </c>
      <c r="L1215" t="e">
        <f ca="1">_xll.BDP("YN066249 Corp","CRNCY")</f>
        <v>#NAME?</v>
      </c>
      <c r="M1215" t="e">
        <f ca="1">_xll.BDP("YN066249 Corp","DUR_ASK")</f>
        <v>#NAME?</v>
      </c>
      <c r="N1215" s="3">
        <v>45813</v>
      </c>
      <c r="O1215">
        <f t="shared" si="73"/>
        <v>1</v>
      </c>
      <c r="P1215" t="e">
        <f t="shared" ca="1" si="74"/>
        <v>#NAME?</v>
      </c>
      <c r="Q1215" s="6" t="e">
        <f t="shared" ca="1" si="72"/>
        <v>#NAME?</v>
      </c>
      <c r="R1215" t="e">
        <f t="shared" ca="1" si="75"/>
        <v>#NAME?</v>
      </c>
    </row>
    <row r="1216" spans="1:18" x14ac:dyDescent="0.2">
      <c r="A1216" t="s">
        <v>83</v>
      </c>
      <c r="B1216" t="e">
        <f ca="1">_xll.BDP("YN066251 Corp","TICKER")</f>
        <v>#NAME?</v>
      </c>
      <c r="C1216" t="e">
        <f ca="1">_xll.BDP("YN066251 Corp","ID_CUSIP")</f>
        <v>#NAME?</v>
      </c>
      <c r="D1216" t="e">
        <f ca="1">_xll.BDP("YN066251 Corp","PX_BID")</f>
        <v>#NAME?</v>
      </c>
      <c r="E1216" t="e">
        <f ca="1">_xll.BDP("YN066251 Corp","PX_ASK")</f>
        <v>#NAME?</v>
      </c>
      <c r="F1216">
        <v>800000000</v>
      </c>
      <c r="G1216" t="e">
        <f ca="1">_xll.BDP("YN066251 Corp","CPN")</f>
        <v>#NAME?</v>
      </c>
      <c r="H1216" t="e">
        <f ca="1">_xll.BDP("YN066251 Corp","MATURITY")</f>
        <v>#NAME?</v>
      </c>
      <c r="I1216" t="e">
        <f ca="1">_xll.BDP("YN066251 Corp","SERIES")</f>
        <v>#NAME?</v>
      </c>
      <c r="J1216" t="e">
        <f ca="1">_xll.BDP("YN066251 Corp","BB_COMPOSITE")</f>
        <v>#NAME?</v>
      </c>
      <c r="K1216" t="e">
        <f ca="1">_xll.BDP("YN066251 Corp","MTY_TYP")</f>
        <v>#NAME?</v>
      </c>
      <c r="L1216" t="e">
        <f ca="1">_xll.BDP("YN066251 Corp","CRNCY")</f>
        <v>#NAME?</v>
      </c>
      <c r="M1216" t="e">
        <f ca="1">_xll.BDP("YN066251 Corp","DUR_ASK")</f>
        <v>#NAME?</v>
      </c>
      <c r="N1216" s="3">
        <v>45813</v>
      </c>
      <c r="O1216">
        <f t="shared" si="73"/>
        <v>1</v>
      </c>
      <c r="P1216" t="e">
        <f t="shared" ca="1" si="74"/>
        <v>#NAME?</v>
      </c>
      <c r="Q1216" s="6" t="e">
        <f t="shared" ca="1" si="72"/>
        <v>#NAME?</v>
      </c>
      <c r="R1216" t="e">
        <f t="shared" ca="1" si="75"/>
        <v>#NAME?</v>
      </c>
    </row>
    <row r="1217" spans="1:18" x14ac:dyDescent="0.2">
      <c r="A1217" t="s">
        <v>83</v>
      </c>
      <c r="B1217" t="e">
        <f ca="1">_xll.BDP("YS426634 Corp","TICKER")</f>
        <v>#NAME?</v>
      </c>
      <c r="C1217" t="e">
        <f ca="1">_xll.BDP("YS426634 Corp","ID_CUSIP")</f>
        <v>#NAME?</v>
      </c>
      <c r="D1217" t="e">
        <f ca="1">_xll.BDP("YS426634 Corp","PX_BID")</f>
        <v>#NAME?</v>
      </c>
      <c r="E1217" t="e">
        <f ca="1">_xll.BDP("YS426634 Corp","PX_ASK")</f>
        <v>#NAME?</v>
      </c>
      <c r="F1217">
        <v>400000000</v>
      </c>
      <c r="G1217" t="e">
        <f ca="1">_xll.BDP("YS426634 Corp","CPN")</f>
        <v>#NAME?</v>
      </c>
      <c r="H1217" t="e">
        <f ca="1">_xll.BDP("YS426634 Corp","MATURITY")</f>
        <v>#NAME?</v>
      </c>
      <c r="I1217" t="e">
        <f ca="1">_xll.BDP("YS426634 Corp","SERIES")</f>
        <v>#NAME?</v>
      </c>
      <c r="J1217" t="e">
        <f ca="1">_xll.BDP("YS426634 Corp","BB_COMPOSITE")</f>
        <v>#NAME?</v>
      </c>
      <c r="K1217" t="e">
        <f ca="1">_xll.BDP("YS426634 Corp","MTY_TYP")</f>
        <v>#NAME?</v>
      </c>
      <c r="L1217" t="e">
        <f ca="1">_xll.BDP("YS426634 Corp","CRNCY")</f>
        <v>#NAME?</v>
      </c>
      <c r="M1217" t="e">
        <f ca="1">_xll.BDP("YS426634 Corp","DUR_ASK")</f>
        <v>#NAME?</v>
      </c>
      <c r="N1217" s="3">
        <v>45666</v>
      </c>
      <c r="O1217">
        <f t="shared" si="73"/>
        <v>0</v>
      </c>
      <c r="P1217" t="e">
        <f t="shared" ca="1" si="74"/>
        <v>#NAME?</v>
      </c>
      <c r="Q1217" s="6" t="e">
        <f t="shared" ca="1" si="72"/>
        <v>#NAME?</v>
      </c>
      <c r="R1217" t="e">
        <f t="shared" ca="1" si="75"/>
        <v>#NAME?</v>
      </c>
    </row>
    <row r="1218" spans="1:18" x14ac:dyDescent="0.2">
      <c r="A1218" t="s">
        <v>83</v>
      </c>
      <c r="B1218" t="e">
        <f ca="1">_xll.BDP("YS426637 Corp","TICKER")</f>
        <v>#NAME?</v>
      </c>
      <c r="C1218" t="e">
        <f ca="1">_xll.BDP("YS426637 Corp","ID_CUSIP")</f>
        <v>#NAME?</v>
      </c>
      <c r="D1218" t="e">
        <f ca="1">_xll.BDP("YS426637 Corp","PX_BID")</f>
        <v>#NAME?</v>
      </c>
      <c r="E1218" t="e">
        <f ca="1">_xll.BDP("YS426637 Corp","PX_ASK")</f>
        <v>#NAME?</v>
      </c>
      <c r="F1218">
        <v>500000000</v>
      </c>
      <c r="G1218" t="e">
        <f ca="1">_xll.BDP("YS426637 Corp","CPN")</f>
        <v>#NAME?</v>
      </c>
      <c r="H1218" t="e">
        <f ca="1">_xll.BDP("YS426637 Corp","MATURITY")</f>
        <v>#NAME?</v>
      </c>
      <c r="I1218" t="e">
        <f ca="1">_xll.BDP("YS426637 Corp","SERIES")</f>
        <v>#NAME?</v>
      </c>
      <c r="J1218" t="e">
        <f ca="1">_xll.BDP("YS426637 Corp","BB_COMPOSITE")</f>
        <v>#NAME?</v>
      </c>
      <c r="K1218" t="e">
        <f ca="1">_xll.BDP("YS426637 Corp","MTY_TYP")</f>
        <v>#NAME?</v>
      </c>
      <c r="L1218" t="e">
        <f ca="1">_xll.BDP("YS426637 Corp","CRNCY")</f>
        <v>#NAME?</v>
      </c>
      <c r="M1218" t="e">
        <f ca="1">_xll.BDP("YS426637 Corp","DUR_ASK")</f>
        <v>#NAME?</v>
      </c>
      <c r="N1218" s="3">
        <v>45666</v>
      </c>
      <c r="O1218">
        <f t="shared" si="73"/>
        <v>0</v>
      </c>
      <c r="P1218" t="e">
        <f t="shared" ca="1" si="74"/>
        <v>#NAME?</v>
      </c>
      <c r="Q1218" s="6" t="e">
        <f t="shared" ref="Q1218:Q1281" ca="1" si="76">RIGHT(D1218,1)</f>
        <v>#NAME?</v>
      </c>
      <c r="R1218" t="e">
        <f t="shared" ca="1" si="75"/>
        <v>#NAME?</v>
      </c>
    </row>
    <row r="1219" spans="1:18" x14ac:dyDescent="0.2">
      <c r="A1219" t="s">
        <v>83</v>
      </c>
      <c r="B1219" t="e">
        <f ca="1">_xll.BDP("YV566137 Corp","TICKER")</f>
        <v>#NAME?</v>
      </c>
      <c r="C1219" t="e">
        <f ca="1">_xll.BDP("YV566137 Corp","ID_CUSIP")</f>
        <v>#NAME?</v>
      </c>
      <c r="D1219" t="e">
        <f ca="1">_xll.BDP("YV566137 Corp","PX_BID")</f>
        <v>#NAME?</v>
      </c>
      <c r="E1219" t="e">
        <f ca="1">_xll.BDP("YV566137 Corp","PX_ASK")</f>
        <v>#NAME?</v>
      </c>
      <c r="F1219">
        <v>800000000</v>
      </c>
      <c r="G1219" t="e">
        <f ca="1">_xll.BDP("YV566137 Corp","CPN")</f>
        <v>#NAME?</v>
      </c>
      <c r="H1219" t="e">
        <f ca="1">_xll.BDP("YV566137 Corp","MATURITY")</f>
        <v>#NAME?</v>
      </c>
      <c r="I1219" t="e">
        <f ca="1">_xll.BDP("YV566137 Corp","SERIES")</f>
        <v>#NAME?</v>
      </c>
      <c r="J1219" t="e">
        <f ca="1">_xll.BDP("YV566137 Corp","BB_COMPOSITE")</f>
        <v>#NAME?</v>
      </c>
      <c r="K1219" t="e">
        <f ca="1">_xll.BDP("YV566137 Corp","MTY_TYP")</f>
        <v>#NAME?</v>
      </c>
      <c r="L1219" t="e">
        <f ca="1">_xll.BDP("YV566137 Corp","CRNCY")</f>
        <v>#NAME?</v>
      </c>
      <c r="M1219" t="e">
        <f ca="1">_xll.BDP("YV566137 Corp","DUR_ASK")</f>
        <v>#NAME?</v>
      </c>
      <c r="N1219" s="3">
        <v>45541</v>
      </c>
      <c r="O1219">
        <f t="shared" ref="O1219:O1282" si="77">IF(N1219 &gt; DATE(2025, 3, 3), 1, 0)</f>
        <v>0</v>
      </c>
      <c r="P1219" t="e">
        <f t="shared" ref="P1219:P1282" ca="1" si="78">IF(OR(Q1219="7"),1,0)</f>
        <v>#NAME?</v>
      </c>
      <c r="Q1219" s="6" t="e">
        <f t="shared" ca="1" si="76"/>
        <v>#NAME?</v>
      </c>
      <c r="R1219" t="e">
        <f t="shared" ref="R1219:R1282" ca="1" si="79">IF(AND(O1219=0,P1219=1),1,0)</f>
        <v>#NAME?</v>
      </c>
    </row>
    <row r="1220" spans="1:18" x14ac:dyDescent="0.2">
      <c r="A1220" t="s">
        <v>83</v>
      </c>
      <c r="B1220" t="e">
        <f ca="1">_xll.BDP("YV566139 Corp","TICKER")</f>
        <v>#NAME?</v>
      </c>
      <c r="C1220" t="e">
        <f ca="1">_xll.BDP("YV566139 Corp","ID_CUSIP")</f>
        <v>#NAME?</v>
      </c>
      <c r="D1220" t="e">
        <f ca="1">_xll.BDP("YV566139 Corp","PX_BID")</f>
        <v>#NAME?</v>
      </c>
      <c r="E1220" t="e">
        <f ca="1">_xll.BDP("YV566139 Corp","PX_ASK")</f>
        <v>#NAME?</v>
      </c>
      <c r="F1220">
        <v>1200000000</v>
      </c>
      <c r="G1220" t="e">
        <f ca="1">_xll.BDP("YV566139 Corp","CPN")</f>
        <v>#NAME?</v>
      </c>
      <c r="H1220" t="e">
        <f ca="1">_xll.BDP("YV566139 Corp","MATURITY")</f>
        <v>#NAME?</v>
      </c>
      <c r="I1220" t="e">
        <f ca="1">_xll.BDP("YV566139 Corp","SERIES")</f>
        <v>#NAME?</v>
      </c>
      <c r="J1220" t="e">
        <f ca="1">_xll.BDP("YV566139 Corp","BB_COMPOSITE")</f>
        <v>#NAME?</v>
      </c>
      <c r="K1220" t="e">
        <f ca="1">_xll.BDP("YV566139 Corp","MTY_TYP")</f>
        <v>#NAME?</v>
      </c>
      <c r="L1220" t="e">
        <f ca="1">_xll.BDP("YV566139 Corp","CRNCY")</f>
        <v>#NAME?</v>
      </c>
      <c r="M1220" t="e">
        <f ca="1">_xll.BDP("YV566139 Corp","DUR_ASK")</f>
        <v>#NAME?</v>
      </c>
      <c r="N1220" s="3">
        <v>45541</v>
      </c>
      <c r="O1220">
        <f t="shared" si="77"/>
        <v>0</v>
      </c>
      <c r="P1220" t="e">
        <f t="shared" ca="1" si="78"/>
        <v>#NAME?</v>
      </c>
      <c r="Q1220" s="6" t="e">
        <f t="shared" ca="1" si="76"/>
        <v>#NAME?</v>
      </c>
      <c r="R1220" t="e">
        <f t="shared" ca="1" si="79"/>
        <v>#NAME?</v>
      </c>
    </row>
    <row r="1221" spans="1:18" x14ac:dyDescent="0.2">
      <c r="A1221" t="s">
        <v>83</v>
      </c>
      <c r="B1221" t="e">
        <f ca="1">_xll.BDP("YX597441 Corp","TICKER")</f>
        <v>#NAME?</v>
      </c>
      <c r="C1221" t="e">
        <f ca="1">_xll.BDP("YX597441 Corp","ID_CUSIP")</f>
        <v>#NAME?</v>
      </c>
      <c r="D1221" t="e">
        <f ca="1">_xll.BDP("YX597441 Corp","PX_BID")</f>
        <v>#NAME?</v>
      </c>
      <c r="E1221" t="e">
        <f ca="1">_xll.BDP("YX597441 Corp","PX_ASK")</f>
        <v>#NAME?</v>
      </c>
      <c r="F1221">
        <v>700000000</v>
      </c>
      <c r="G1221" t="e">
        <f ca="1">_xll.BDP("YX597441 Corp","CPN")</f>
        <v>#NAME?</v>
      </c>
      <c r="H1221" t="e">
        <f ca="1">_xll.BDP("YX597441 Corp","MATURITY")</f>
        <v>#NAME?</v>
      </c>
      <c r="I1221" t="e">
        <f ca="1">_xll.BDP("YX597441 Corp","SERIES")</f>
        <v>#NAME?</v>
      </c>
      <c r="J1221" t="e">
        <f ca="1">_xll.BDP("YX597441 Corp","BB_COMPOSITE")</f>
        <v>#NAME?</v>
      </c>
      <c r="K1221" t="e">
        <f ca="1">_xll.BDP("YX597441 Corp","MTY_TYP")</f>
        <v>#NAME?</v>
      </c>
      <c r="L1221" t="e">
        <f ca="1">_xll.BDP("YX597441 Corp","CRNCY")</f>
        <v>#NAME?</v>
      </c>
      <c r="M1221" t="e">
        <f ca="1">_xll.BDP("YX597441 Corp","DUR_ASK")</f>
        <v>#NAME?</v>
      </c>
      <c r="N1221" s="3">
        <v>45454</v>
      </c>
      <c r="O1221">
        <f t="shared" si="77"/>
        <v>0</v>
      </c>
      <c r="P1221" t="e">
        <f t="shared" ca="1" si="78"/>
        <v>#NAME?</v>
      </c>
      <c r="Q1221" s="6" t="e">
        <f t="shared" ca="1" si="76"/>
        <v>#NAME?</v>
      </c>
      <c r="R1221" t="e">
        <f t="shared" ca="1" si="79"/>
        <v>#NAME?</v>
      </c>
    </row>
    <row r="1222" spans="1:18" x14ac:dyDescent="0.2">
      <c r="A1222" t="s">
        <v>83</v>
      </c>
      <c r="B1222" t="e">
        <f ca="1">_xll.BDP("YX597448 Corp","TICKER")</f>
        <v>#NAME?</v>
      </c>
      <c r="C1222" t="e">
        <f ca="1">_xll.BDP("YX597448 Corp","ID_CUSIP")</f>
        <v>#NAME?</v>
      </c>
      <c r="D1222" t="e">
        <f ca="1">_xll.BDP("YX597448 Corp","PX_BID")</f>
        <v>#NAME?</v>
      </c>
      <c r="E1222" t="e">
        <f ca="1">_xll.BDP("YX597448 Corp","PX_ASK")</f>
        <v>#NAME?</v>
      </c>
      <c r="F1222">
        <v>850000000</v>
      </c>
      <c r="G1222" t="e">
        <f ca="1">_xll.BDP("YX597448 Corp","CPN")</f>
        <v>#NAME?</v>
      </c>
      <c r="H1222" t="e">
        <f ca="1">_xll.BDP("YX597448 Corp","MATURITY")</f>
        <v>#NAME?</v>
      </c>
      <c r="I1222" t="e">
        <f ca="1">_xll.BDP("YX597448 Corp","SERIES")</f>
        <v>#NAME?</v>
      </c>
      <c r="J1222" t="e">
        <f ca="1">_xll.BDP("YX597448 Corp","BB_COMPOSITE")</f>
        <v>#NAME?</v>
      </c>
      <c r="K1222" t="e">
        <f ca="1">_xll.BDP("YX597448 Corp","MTY_TYP")</f>
        <v>#NAME?</v>
      </c>
      <c r="L1222" t="e">
        <f ca="1">_xll.BDP("YX597448 Corp","CRNCY")</f>
        <v>#NAME?</v>
      </c>
      <c r="M1222" t="e">
        <f ca="1">_xll.BDP("YX597448 Corp","DUR_ASK")</f>
        <v>#NAME?</v>
      </c>
      <c r="N1222" s="3">
        <v>45454</v>
      </c>
      <c r="O1222">
        <f t="shared" si="77"/>
        <v>0</v>
      </c>
      <c r="P1222" t="e">
        <f t="shared" ca="1" si="78"/>
        <v>#NAME?</v>
      </c>
      <c r="Q1222" s="6" t="e">
        <f t="shared" ca="1" si="76"/>
        <v>#NAME?</v>
      </c>
      <c r="R1222" t="e">
        <f t="shared" ca="1" si="79"/>
        <v>#NAME?</v>
      </c>
    </row>
    <row r="1223" spans="1:18" x14ac:dyDescent="0.2">
      <c r="A1223" t="s">
        <v>83</v>
      </c>
      <c r="B1223" t="e">
        <f ca="1">_xll.BDP("ZD462153 Corp","TICKER")</f>
        <v>#NAME?</v>
      </c>
      <c r="C1223" t="e">
        <f ca="1">_xll.BDP("ZD462153 Corp","ID_CUSIP")</f>
        <v>#NAME?</v>
      </c>
      <c r="D1223" t="e">
        <f ca="1">_xll.BDP("ZD462153 Corp","PX_BID")</f>
        <v>#NAME?</v>
      </c>
      <c r="E1223" t="e">
        <f ca="1">_xll.BDP("ZD462153 Corp","PX_ASK")</f>
        <v>#NAME?</v>
      </c>
      <c r="F1223">
        <v>550000000</v>
      </c>
      <c r="G1223" t="e">
        <f ca="1">_xll.BDP("ZD462153 Corp","CPN")</f>
        <v>#NAME?</v>
      </c>
      <c r="H1223" t="e">
        <f ca="1">_xll.BDP("ZD462153 Corp","MATURITY")</f>
        <v>#NAME?</v>
      </c>
      <c r="I1223" t="e">
        <f ca="1">_xll.BDP("ZD462153 Corp","SERIES")</f>
        <v>#NAME?</v>
      </c>
      <c r="J1223" t="e">
        <f ca="1">_xll.BDP("ZD462153 Corp","BB_COMPOSITE")</f>
        <v>#NAME?</v>
      </c>
      <c r="K1223" t="e">
        <f ca="1">_xll.BDP("ZD462153 Corp","MTY_TYP")</f>
        <v>#NAME?</v>
      </c>
      <c r="L1223" t="e">
        <f ca="1">_xll.BDP("ZD462153 Corp","CRNCY")</f>
        <v>#NAME?</v>
      </c>
      <c r="M1223" t="e">
        <f ca="1">_xll.BDP("ZD462153 Corp","DUR_ASK")</f>
        <v>#NAME?</v>
      </c>
      <c r="N1223" s="3">
        <v>45358</v>
      </c>
      <c r="O1223">
        <f t="shared" si="77"/>
        <v>0</v>
      </c>
      <c r="P1223" t="e">
        <f t="shared" ca="1" si="78"/>
        <v>#NAME?</v>
      </c>
      <c r="Q1223" s="6" t="e">
        <f t="shared" ca="1" si="76"/>
        <v>#NAME?</v>
      </c>
      <c r="R1223" t="e">
        <f t="shared" ca="1" si="79"/>
        <v>#NAME?</v>
      </c>
    </row>
    <row r="1224" spans="1:18" x14ac:dyDescent="0.2">
      <c r="A1224" t="s">
        <v>83</v>
      </c>
      <c r="B1224" t="e">
        <f ca="1">_xll.BDP("ZD462154 Corp","TICKER")</f>
        <v>#NAME?</v>
      </c>
      <c r="C1224" t="e">
        <f ca="1">_xll.BDP("ZD462154 Corp","ID_CUSIP")</f>
        <v>#NAME?</v>
      </c>
      <c r="D1224" t="e">
        <f ca="1">_xll.BDP("ZD462154 Corp","PX_BID")</f>
        <v>#NAME?</v>
      </c>
      <c r="E1224" t="e">
        <f ca="1">_xll.BDP("ZD462154 Corp","PX_ASK")</f>
        <v>#NAME?</v>
      </c>
      <c r="F1224">
        <v>850000000</v>
      </c>
      <c r="G1224" t="e">
        <f ca="1">_xll.BDP("ZD462154 Corp","CPN")</f>
        <v>#NAME?</v>
      </c>
      <c r="H1224" t="e">
        <f ca="1">_xll.BDP("ZD462154 Corp","MATURITY")</f>
        <v>#NAME?</v>
      </c>
      <c r="I1224" t="e">
        <f ca="1">_xll.BDP("ZD462154 Corp","SERIES")</f>
        <v>#NAME?</v>
      </c>
      <c r="J1224" t="e">
        <f ca="1">_xll.BDP("ZD462154 Corp","BB_COMPOSITE")</f>
        <v>#NAME?</v>
      </c>
      <c r="K1224" t="e">
        <f ca="1">_xll.BDP("ZD462154 Corp","MTY_TYP")</f>
        <v>#NAME?</v>
      </c>
      <c r="L1224" t="e">
        <f ca="1">_xll.BDP("ZD462154 Corp","CRNCY")</f>
        <v>#NAME?</v>
      </c>
      <c r="M1224" t="e">
        <f ca="1">_xll.BDP("ZD462154 Corp","DUR_ASK")</f>
        <v>#NAME?</v>
      </c>
      <c r="N1224" s="3">
        <v>45358</v>
      </c>
      <c r="O1224">
        <f t="shared" si="77"/>
        <v>0</v>
      </c>
      <c r="P1224" t="e">
        <f t="shared" ca="1" si="78"/>
        <v>#NAME?</v>
      </c>
      <c r="Q1224" s="6" t="e">
        <f t="shared" ca="1" si="76"/>
        <v>#NAME?</v>
      </c>
      <c r="R1224" t="e">
        <f t="shared" ca="1" si="79"/>
        <v>#NAME?</v>
      </c>
    </row>
    <row r="1225" spans="1:18" x14ac:dyDescent="0.2">
      <c r="A1225" t="s">
        <v>83</v>
      </c>
      <c r="B1225" t="e">
        <f ca="1">_xll.BDP("ZF079163 Corp","TICKER")</f>
        <v>#NAME?</v>
      </c>
      <c r="C1225" t="e">
        <f ca="1">_xll.BDP("ZF079163 Corp","ID_CUSIP")</f>
        <v>#NAME?</v>
      </c>
      <c r="D1225" t="e">
        <f ca="1">_xll.BDP("ZF079163 Corp","PX_BID")</f>
        <v>#NAME?</v>
      </c>
      <c r="E1225" t="e">
        <f ca="1">_xll.BDP("ZF079163 Corp","PX_ASK")</f>
        <v>#NAME?</v>
      </c>
      <c r="F1225">
        <v>750000000</v>
      </c>
      <c r="G1225" t="e">
        <f ca="1">_xll.BDP("ZF079163 Corp","CPN")</f>
        <v>#NAME?</v>
      </c>
      <c r="H1225" t="e">
        <f ca="1">_xll.BDP("ZF079163 Corp","MATURITY")</f>
        <v>#NAME?</v>
      </c>
      <c r="I1225" t="e">
        <f ca="1">_xll.BDP("ZF079163 Corp","SERIES")</f>
        <v>#NAME?</v>
      </c>
      <c r="J1225" t="e">
        <f ca="1">_xll.BDP("ZF079163 Corp","BB_COMPOSITE")</f>
        <v>#NAME?</v>
      </c>
      <c r="K1225" t="e">
        <f ca="1">_xll.BDP("ZF079163 Corp","MTY_TYP")</f>
        <v>#NAME?</v>
      </c>
      <c r="L1225" t="e">
        <f ca="1">_xll.BDP("ZF079163 Corp","CRNCY")</f>
        <v>#NAME?</v>
      </c>
      <c r="M1225" t="e">
        <f ca="1">_xll.BDP("ZF079163 Corp","DUR_ASK")</f>
        <v>#NAME?</v>
      </c>
      <c r="N1225" s="3">
        <v>45299</v>
      </c>
      <c r="O1225">
        <f t="shared" si="77"/>
        <v>0</v>
      </c>
      <c r="P1225" t="e">
        <f t="shared" ca="1" si="78"/>
        <v>#NAME?</v>
      </c>
      <c r="Q1225" s="6" t="e">
        <f t="shared" ca="1" si="76"/>
        <v>#NAME?</v>
      </c>
      <c r="R1225" t="e">
        <f t="shared" ca="1" si="79"/>
        <v>#NAME?</v>
      </c>
    </row>
    <row r="1226" spans="1:18" x14ac:dyDescent="0.2">
      <c r="A1226" t="s">
        <v>83</v>
      </c>
      <c r="B1226" t="e">
        <f ca="1">_xll.BDP("ZF079165 Corp","TICKER")</f>
        <v>#NAME?</v>
      </c>
      <c r="C1226" t="e">
        <f ca="1">_xll.BDP("ZF079165 Corp","ID_CUSIP")</f>
        <v>#NAME?</v>
      </c>
      <c r="D1226" t="e">
        <f ca="1">_xll.BDP("ZF079165 Corp","PX_BID")</f>
        <v>#NAME?</v>
      </c>
      <c r="E1226" t="e">
        <f ca="1">_xll.BDP("ZF079165 Corp","PX_ASK")</f>
        <v>#NAME?</v>
      </c>
      <c r="F1226">
        <v>1000000000</v>
      </c>
      <c r="G1226" t="e">
        <f ca="1">_xll.BDP("ZF079165 Corp","CPN")</f>
        <v>#NAME?</v>
      </c>
      <c r="H1226" t="e">
        <f ca="1">_xll.BDP("ZF079165 Corp","MATURITY")</f>
        <v>#NAME?</v>
      </c>
      <c r="I1226" t="e">
        <f ca="1">_xll.BDP("ZF079165 Corp","SERIES")</f>
        <v>#NAME?</v>
      </c>
      <c r="J1226" t="e">
        <f ca="1">_xll.BDP("ZF079165 Corp","BB_COMPOSITE")</f>
        <v>#NAME?</v>
      </c>
      <c r="K1226" t="e">
        <f ca="1">_xll.BDP("ZF079165 Corp","MTY_TYP")</f>
        <v>#NAME?</v>
      </c>
      <c r="L1226" t="e">
        <f ca="1">_xll.BDP("ZF079165 Corp","CRNCY")</f>
        <v>#NAME?</v>
      </c>
      <c r="M1226" t="e">
        <f ca="1">_xll.BDP("ZF079165 Corp","DUR_ASK")</f>
        <v>#NAME?</v>
      </c>
      <c r="N1226" s="3">
        <v>45299</v>
      </c>
      <c r="O1226">
        <f t="shared" si="77"/>
        <v>0</v>
      </c>
      <c r="P1226" t="e">
        <f t="shared" ca="1" si="78"/>
        <v>#NAME?</v>
      </c>
      <c r="Q1226" s="6" t="e">
        <f t="shared" ca="1" si="76"/>
        <v>#NAME?</v>
      </c>
      <c r="R1226" t="e">
        <f t="shared" ca="1" si="79"/>
        <v>#NAME?</v>
      </c>
    </row>
    <row r="1227" spans="1:18" x14ac:dyDescent="0.2">
      <c r="A1227" t="s">
        <v>83</v>
      </c>
      <c r="B1227" t="e">
        <f ca="1">_xll.BDP("ZI759962 Corp","TICKER")</f>
        <v>#NAME?</v>
      </c>
      <c r="C1227" t="e">
        <f ca="1">_xll.BDP("ZI759962 Corp","ID_CUSIP")</f>
        <v>#NAME?</v>
      </c>
      <c r="D1227" t="e">
        <f ca="1">_xll.BDP("ZI759962 Corp","PX_BID")</f>
        <v>#NAME?</v>
      </c>
      <c r="E1227" t="e">
        <f ca="1">_xll.BDP("ZI759962 Corp","PX_ASK")</f>
        <v>#NAME?</v>
      </c>
      <c r="F1227">
        <v>550000000</v>
      </c>
      <c r="G1227" t="e">
        <f ca="1">_xll.BDP("ZI759962 Corp","CPN")</f>
        <v>#NAME?</v>
      </c>
      <c r="H1227" t="e">
        <f ca="1">_xll.BDP("ZI759962 Corp","MATURITY")</f>
        <v>#NAME?</v>
      </c>
      <c r="I1227" t="e">
        <f ca="1">_xll.BDP("ZI759962 Corp","SERIES")</f>
        <v>#NAME?</v>
      </c>
      <c r="J1227" t="e">
        <f ca="1">_xll.BDP("ZI759962 Corp","BB_COMPOSITE")</f>
        <v>#NAME?</v>
      </c>
      <c r="K1227" t="e">
        <f ca="1">_xll.BDP("ZI759962 Corp","MTY_TYP")</f>
        <v>#NAME?</v>
      </c>
      <c r="L1227" t="e">
        <f ca="1">_xll.BDP("ZI759962 Corp","CRNCY")</f>
        <v>#NAME?</v>
      </c>
      <c r="M1227" t="e">
        <f ca="1">_xll.BDP("ZI759962 Corp","DUR_ASK")</f>
        <v>#NAME?</v>
      </c>
      <c r="N1227" s="3">
        <v>45177</v>
      </c>
      <c r="O1227">
        <f t="shared" si="77"/>
        <v>0</v>
      </c>
      <c r="P1227" t="e">
        <f t="shared" ca="1" si="78"/>
        <v>#NAME?</v>
      </c>
      <c r="Q1227" s="6" t="e">
        <f t="shared" ca="1" si="76"/>
        <v>#NAME?</v>
      </c>
      <c r="R1227" t="e">
        <f t="shared" ca="1" si="79"/>
        <v>#NAME?</v>
      </c>
    </row>
    <row r="1228" spans="1:18" x14ac:dyDescent="0.2">
      <c r="A1228" t="s">
        <v>83</v>
      </c>
      <c r="B1228" t="e">
        <f ca="1">_xll.BDP("ZJ749345 Corp","TICKER")</f>
        <v>#NAME?</v>
      </c>
      <c r="C1228" t="e">
        <f ca="1">_xll.BDP("ZJ749345 Corp","ID_CUSIP")</f>
        <v>#NAME?</v>
      </c>
      <c r="D1228" t="e">
        <f ca="1">_xll.BDP("ZJ749345 Corp","PX_BID")</f>
        <v>#NAME?</v>
      </c>
      <c r="E1228" t="e">
        <f ca="1">_xll.BDP("ZJ749345 Corp","PX_ASK")</f>
        <v>#NAME?</v>
      </c>
      <c r="F1228">
        <v>1500000000</v>
      </c>
      <c r="G1228" t="e">
        <f ca="1">_xll.BDP("ZJ749345 Corp","CPN")</f>
        <v>#NAME?</v>
      </c>
      <c r="H1228" t="e">
        <f ca="1">_xll.BDP("ZJ749345 Corp","MATURITY")</f>
        <v>#NAME?</v>
      </c>
      <c r="I1228" t="e">
        <f ca="1">_xll.BDP("ZJ749345 Corp","SERIES")</f>
        <v>#NAME?</v>
      </c>
      <c r="J1228" t="e">
        <f ca="1">_xll.BDP("ZJ749345 Corp","BB_COMPOSITE")</f>
        <v>#NAME?</v>
      </c>
      <c r="K1228" t="e">
        <f ca="1">_xll.BDP("ZJ749345 Corp","MTY_TYP")</f>
        <v>#NAME?</v>
      </c>
      <c r="L1228" t="e">
        <f ca="1">_xll.BDP("ZJ749345 Corp","CRNCY")</f>
        <v>#NAME?</v>
      </c>
      <c r="M1228" t="e">
        <f ca="1">_xll.BDP("ZJ749345 Corp","DUR_ASK")</f>
        <v>#NAME?</v>
      </c>
      <c r="N1228" s="3">
        <v>45121</v>
      </c>
      <c r="O1228">
        <f t="shared" si="77"/>
        <v>0</v>
      </c>
      <c r="P1228" t="e">
        <f t="shared" ca="1" si="78"/>
        <v>#NAME?</v>
      </c>
      <c r="Q1228" s="6" t="e">
        <f t="shared" ca="1" si="76"/>
        <v>#NAME?</v>
      </c>
      <c r="R1228" t="e">
        <f t="shared" ca="1" si="79"/>
        <v>#NAME?</v>
      </c>
    </row>
    <row r="1229" spans="1:18" x14ac:dyDescent="0.2">
      <c r="A1229" t="s">
        <v>83</v>
      </c>
      <c r="B1229" t="e">
        <f ca="1">_xll.BDP("ZK892677 Corp","TICKER")</f>
        <v>#NAME?</v>
      </c>
      <c r="C1229" t="e">
        <f ca="1">_xll.BDP("ZK892677 Corp","ID_CUSIP")</f>
        <v>#NAME?</v>
      </c>
      <c r="D1229" t="e">
        <f ca="1">_xll.BDP("ZK892677 Corp","PX_BID")</f>
        <v>#NAME?</v>
      </c>
      <c r="E1229" t="e">
        <f ca="1">_xll.BDP("ZK892677 Corp","PX_ASK")</f>
        <v>#NAME?</v>
      </c>
      <c r="F1229">
        <v>600000000</v>
      </c>
      <c r="G1229" t="e">
        <f ca="1">_xll.BDP("ZK892677 Corp","CPN")</f>
        <v>#NAME?</v>
      </c>
      <c r="H1229" t="e">
        <f ca="1">_xll.BDP("ZK892677 Corp","MATURITY")</f>
        <v>#NAME?</v>
      </c>
      <c r="I1229" t="e">
        <f ca="1">_xll.BDP("ZK892677 Corp","SERIES")</f>
        <v>#NAME?</v>
      </c>
      <c r="J1229" t="e">
        <f ca="1">_xll.BDP("ZK892677 Corp","BB_COMPOSITE")</f>
        <v>#NAME?</v>
      </c>
      <c r="K1229" t="e">
        <f ca="1">_xll.BDP("ZK892677 Corp","MTY_TYP")</f>
        <v>#NAME?</v>
      </c>
      <c r="L1229" t="e">
        <f ca="1">_xll.BDP("ZK892677 Corp","CRNCY")</f>
        <v>#NAME?</v>
      </c>
      <c r="M1229" t="e">
        <f ca="1">_xll.BDP("ZK892677 Corp","DUR_ASK")</f>
        <v>#NAME?</v>
      </c>
      <c r="N1229" s="3">
        <v>45085</v>
      </c>
      <c r="O1229">
        <f t="shared" si="77"/>
        <v>0</v>
      </c>
      <c r="P1229" t="e">
        <f t="shared" ca="1" si="78"/>
        <v>#NAME?</v>
      </c>
      <c r="Q1229" s="6" t="e">
        <f t="shared" ca="1" si="76"/>
        <v>#NAME?</v>
      </c>
      <c r="R1229" t="e">
        <f t="shared" ca="1" si="79"/>
        <v>#NAME?</v>
      </c>
    </row>
    <row r="1230" spans="1:18" x14ac:dyDescent="0.2">
      <c r="A1230" t="s">
        <v>83</v>
      </c>
      <c r="B1230" t="e">
        <f ca="1">_xll.BDP("ZK892681 Corp","TICKER")</f>
        <v>#NAME?</v>
      </c>
      <c r="C1230" t="e">
        <f ca="1">_xll.BDP("ZK892681 Corp","ID_CUSIP")</f>
        <v>#NAME?</v>
      </c>
      <c r="D1230" t="e">
        <f ca="1">_xll.BDP("ZK892681 Corp","PX_BID")</f>
        <v>#NAME?</v>
      </c>
      <c r="E1230" t="e">
        <f ca="1">_xll.BDP("ZK892681 Corp","PX_ASK")</f>
        <v>#NAME?</v>
      </c>
      <c r="F1230">
        <v>1000000000</v>
      </c>
      <c r="G1230" t="e">
        <f ca="1">_xll.BDP("ZK892681 Corp","CPN")</f>
        <v>#NAME?</v>
      </c>
      <c r="H1230" t="e">
        <f ca="1">_xll.BDP("ZK892681 Corp","MATURITY")</f>
        <v>#NAME?</v>
      </c>
      <c r="I1230" t="e">
        <f ca="1">_xll.BDP("ZK892681 Corp","SERIES")</f>
        <v>#NAME?</v>
      </c>
      <c r="J1230" t="e">
        <f ca="1">_xll.BDP("ZK892681 Corp","BB_COMPOSITE")</f>
        <v>#NAME?</v>
      </c>
      <c r="K1230" t="e">
        <f ca="1">_xll.BDP("ZK892681 Corp","MTY_TYP")</f>
        <v>#NAME?</v>
      </c>
      <c r="L1230" t="e">
        <f ca="1">_xll.BDP("ZK892681 Corp","CRNCY")</f>
        <v>#NAME?</v>
      </c>
      <c r="M1230" t="e">
        <f ca="1">_xll.BDP("ZK892681 Corp","DUR_ASK")</f>
        <v>#NAME?</v>
      </c>
      <c r="N1230" s="3">
        <v>45085</v>
      </c>
      <c r="O1230">
        <f t="shared" si="77"/>
        <v>0</v>
      </c>
      <c r="P1230" t="e">
        <f t="shared" ca="1" si="78"/>
        <v>#NAME?</v>
      </c>
      <c r="Q1230" s="6" t="e">
        <f t="shared" ca="1" si="76"/>
        <v>#NAME?</v>
      </c>
      <c r="R1230" t="e">
        <f t="shared" ca="1" si="79"/>
        <v>#NAME?</v>
      </c>
    </row>
    <row r="1231" spans="1:18" x14ac:dyDescent="0.2">
      <c r="A1231" t="s">
        <v>83</v>
      </c>
      <c r="B1231" t="e">
        <f ca="1">_xll.BDP("ZL324341 Corp","TICKER")</f>
        <v>#NAME?</v>
      </c>
      <c r="C1231" t="e">
        <f ca="1">_xll.BDP("ZL324341 Corp","ID_CUSIP")</f>
        <v>#NAME?</v>
      </c>
      <c r="D1231" t="e">
        <f ca="1">_xll.BDP("ZL324341 Corp","PX_BID")</f>
        <v>#NAME?</v>
      </c>
      <c r="E1231" t="e">
        <f ca="1">_xll.BDP("ZL324341 Corp","PX_ASK")</f>
        <v>#NAME?</v>
      </c>
      <c r="F1231">
        <v>650000000</v>
      </c>
      <c r="G1231" t="e">
        <f ca="1">_xll.BDP("ZL324341 Corp","CPN")</f>
        <v>#NAME?</v>
      </c>
      <c r="H1231" t="e">
        <f ca="1">_xll.BDP("ZL324341 Corp","MATURITY")</f>
        <v>#NAME?</v>
      </c>
      <c r="I1231" t="e">
        <f ca="1">_xll.BDP("ZL324341 Corp","SERIES")</f>
        <v>#NAME?</v>
      </c>
      <c r="J1231" t="e">
        <f ca="1">_xll.BDP("ZL324341 Corp","BB_COMPOSITE")</f>
        <v>#NAME?</v>
      </c>
      <c r="K1231" t="e">
        <f ca="1">_xll.BDP("ZL324341 Corp","MTY_TYP")</f>
        <v>#NAME?</v>
      </c>
      <c r="L1231" t="e">
        <f ca="1">_xll.BDP("ZL324341 Corp","CRNCY")</f>
        <v>#NAME?</v>
      </c>
      <c r="M1231" t="e">
        <f ca="1">_xll.BDP("ZL324341 Corp","DUR_ASK")</f>
        <v>#NAME?</v>
      </c>
      <c r="N1231" s="3">
        <v>44988</v>
      </c>
      <c r="O1231">
        <f t="shared" si="77"/>
        <v>0</v>
      </c>
      <c r="P1231" t="e">
        <f t="shared" ca="1" si="78"/>
        <v>#NAME?</v>
      </c>
      <c r="Q1231" s="6" t="e">
        <f t="shared" ca="1" si="76"/>
        <v>#NAME?</v>
      </c>
      <c r="R1231" t="e">
        <f t="shared" ca="1" si="79"/>
        <v>#NAME?</v>
      </c>
    </row>
    <row r="1232" spans="1:18" x14ac:dyDescent="0.2">
      <c r="A1232" t="s">
        <v>83</v>
      </c>
      <c r="B1232" t="e">
        <f ca="1">_xll.BDP("ZM214048 Corp","TICKER")</f>
        <v>#NAME?</v>
      </c>
      <c r="C1232" t="e">
        <f ca="1">_xll.BDP("ZM214048 Corp","ID_CUSIP")</f>
        <v>#NAME?</v>
      </c>
      <c r="D1232" t="e">
        <f ca="1">_xll.BDP("ZM214048 Corp","PX_BID")</f>
        <v>#NAME?</v>
      </c>
      <c r="E1232" t="e">
        <f ca="1">_xll.BDP("ZM214048 Corp","PX_ASK")</f>
        <v>#NAME?</v>
      </c>
      <c r="F1232">
        <v>1100000000</v>
      </c>
      <c r="G1232" t="e">
        <f ca="1">_xll.BDP("ZM214048 Corp","CPN")</f>
        <v>#NAME?</v>
      </c>
      <c r="H1232" t="e">
        <f ca="1">_xll.BDP("ZM214048 Corp","MATURITY")</f>
        <v>#NAME?</v>
      </c>
      <c r="I1232" t="e">
        <f ca="1">_xll.BDP("ZM214048 Corp","SERIES")</f>
        <v>#NAME?</v>
      </c>
      <c r="J1232" t="e">
        <f ca="1">_xll.BDP("ZM214048 Corp","BB_COMPOSITE")</f>
        <v>#NAME?</v>
      </c>
      <c r="K1232" t="e">
        <f ca="1">_xll.BDP("ZM214048 Corp","MTY_TYP")</f>
        <v>#NAME?</v>
      </c>
      <c r="L1232" t="e">
        <f ca="1">_xll.BDP("ZM214048 Corp","CRNCY")</f>
        <v>#NAME?</v>
      </c>
      <c r="M1232" t="e">
        <f ca="1">_xll.BDP("ZM214048 Corp","DUR_ASK")</f>
        <v>#NAME?</v>
      </c>
      <c r="N1232" s="3">
        <v>44935</v>
      </c>
      <c r="O1232">
        <f t="shared" si="77"/>
        <v>0</v>
      </c>
      <c r="P1232" t="e">
        <f t="shared" ca="1" si="78"/>
        <v>#NAME?</v>
      </c>
      <c r="Q1232" s="6" t="e">
        <f t="shared" ca="1" si="76"/>
        <v>#NAME?</v>
      </c>
      <c r="R1232" t="e">
        <f t="shared" ca="1" si="79"/>
        <v>#NAME?</v>
      </c>
    </row>
    <row r="1233" spans="1:18" x14ac:dyDescent="0.2">
      <c r="A1233" t="s">
        <v>83</v>
      </c>
      <c r="B1233" t="e">
        <f ca="1">_xll.BDP("ZP302226 Corp","TICKER")</f>
        <v>#NAME?</v>
      </c>
      <c r="C1233" t="e">
        <f ca="1">_xll.BDP("ZP302226 Corp","ID_CUSIP")</f>
        <v>#NAME?</v>
      </c>
      <c r="D1233" t="e">
        <f ca="1">_xll.BDP("ZP302226 Corp","PX_BID")</f>
        <v>#NAME?</v>
      </c>
      <c r="E1233" t="e">
        <f ca="1">_xll.BDP("ZP302226 Corp","PX_ASK")</f>
        <v>#NAME?</v>
      </c>
      <c r="F1233">
        <v>550000000</v>
      </c>
      <c r="G1233" t="e">
        <f ca="1">_xll.BDP("ZP302226 Corp","CPN")</f>
        <v>#NAME?</v>
      </c>
      <c r="H1233" t="e">
        <f ca="1">_xll.BDP("ZP302226 Corp","MATURITY")</f>
        <v>#NAME?</v>
      </c>
      <c r="I1233" t="e">
        <f ca="1">_xll.BDP("ZP302226 Corp","SERIES")</f>
        <v>#NAME?</v>
      </c>
      <c r="J1233" t="e">
        <f ca="1">_xll.BDP("ZP302226 Corp","BB_COMPOSITE")</f>
        <v>#NAME?</v>
      </c>
      <c r="K1233" t="e">
        <f ca="1">_xll.BDP("ZP302226 Corp","MTY_TYP")</f>
        <v>#NAME?</v>
      </c>
      <c r="L1233" t="e">
        <f ca="1">_xll.BDP("ZP302226 Corp","CRNCY")</f>
        <v>#NAME?</v>
      </c>
      <c r="M1233" t="e">
        <f ca="1">_xll.BDP("ZP302226 Corp","DUR_ASK")</f>
        <v>#NAME?</v>
      </c>
      <c r="N1233" s="3">
        <v>43839</v>
      </c>
      <c r="O1233">
        <f t="shared" si="77"/>
        <v>0</v>
      </c>
      <c r="P1233" t="e">
        <f t="shared" ca="1" si="78"/>
        <v>#NAME?</v>
      </c>
      <c r="Q1233" s="6" t="e">
        <f t="shared" ca="1" si="76"/>
        <v>#NAME?</v>
      </c>
      <c r="R1233" t="e">
        <f t="shared" ca="1" si="79"/>
        <v>#NAME?</v>
      </c>
    </row>
    <row r="1234" spans="1:18" x14ac:dyDescent="0.2">
      <c r="A1234" t="s">
        <v>83</v>
      </c>
      <c r="B1234" t="e">
        <f ca="1">_xll.BDP("ZR534607 Corp","TICKER")</f>
        <v>#NAME?</v>
      </c>
      <c r="C1234" t="e">
        <f ca="1">_xll.BDP("ZR534607 Corp","ID_CUSIP")</f>
        <v>#NAME?</v>
      </c>
      <c r="D1234" t="e">
        <f ca="1">_xll.BDP("ZR534607 Corp","PX_BID")</f>
        <v>#NAME?</v>
      </c>
      <c r="E1234" t="e">
        <f ca="1">_xll.BDP("ZR534607 Corp","PX_ASK")</f>
        <v>#NAME?</v>
      </c>
      <c r="F1234">
        <v>450000000</v>
      </c>
      <c r="G1234" t="e">
        <f ca="1">_xll.BDP("ZR534607 Corp","CPN")</f>
        <v>#NAME?</v>
      </c>
      <c r="H1234" t="e">
        <f ca="1">_xll.BDP("ZR534607 Corp","MATURITY")</f>
        <v>#NAME?</v>
      </c>
      <c r="I1234" t="e">
        <f ca="1">_xll.BDP("ZR534607 Corp","SERIES")</f>
        <v>#NAME?</v>
      </c>
      <c r="J1234" t="e">
        <f ca="1">_xll.BDP("ZR534607 Corp","BB_COMPOSITE")</f>
        <v>#NAME?</v>
      </c>
      <c r="K1234" t="e">
        <f ca="1">_xll.BDP("ZR534607 Corp","MTY_TYP")</f>
        <v>#NAME?</v>
      </c>
      <c r="L1234" t="e">
        <f ca="1">_xll.BDP("ZR534607 Corp","CRNCY")</f>
        <v>#NAME?</v>
      </c>
      <c r="M1234" t="e">
        <f ca="1">_xll.BDP("ZR534607 Corp","DUR_ASK")</f>
        <v>#NAME?</v>
      </c>
      <c r="N1234" s="3">
        <v>43720</v>
      </c>
      <c r="O1234">
        <f t="shared" si="77"/>
        <v>0</v>
      </c>
      <c r="P1234" t="e">
        <f t="shared" ca="1" si="78"/>
        <v>#NAME?</v>
      </c>
      <c r="Q1234" s="6" t="e">
        <f t="shared" ca="1" si="76"/>
        <v>#NAME?</v>
      </c>
      <c r="R1234" t="e">
        <f t="shared" ca="1" si="79"/>
        <v>#NAME?</v>
      </c>
    </row>
    <row r="1235" spans="1:18" x14ac:dyDescent="0.2">
      <c r="A1235" t="s">
        <v>346</v>
      </c>
      <c r="B1235" t="e">
        <f ca="1">_xll.BDP("EC175853 Corp","TICKER")</f>
        <v>#NAME?</v>
      </c>
      <c r="C1235" t="e">
        <f ca="1">_xll.BDP("EC175853 Corp","ID_CUSIP")</f>
        <v>#NAME?</v>
      </c>
      <c r="D1235" t="e">
        <f ca="1">_xll.BDP("EC175853 Corp","PX_BID")</f>
        <v>#NAME?</v>
      </c>
      <c r="E1235" t="e">
        <f ca="1">_xll.BDP("EC175853 Corp","PX_ASK")</f>
        <v>#NAME?</v>
      </c>
      <c r="F1235">
        <v>300000000</v>
      </c>
      <c r="G1235" t="e">
        <f ca="1">_xll.BDP("EC175853 Corp","CPN")</f>
        <v>#NAME?</v>
      </c>
      <c r="H1235" t="e">
        <f ca="1">_xll.BDP("EC175853 Corp","MATURITY")</f>
        <v>#NAME?</v>
      </c>
      <c r="I1235" t="e">
        <f ca="1">_xll.BDP("EC175853 Corp","SERIES")</f>
        <v>#NAME?</v>
      </c>
      <c r="J1235" t="e">
        <f ca="1">_xll.BDP("EC175853 Corp","BB_COMPOSITE")</f>
        <v>#NAME?</v>
      </c>
      <c r="K1235" t="e">
        <f ca="1">_xll.BDP("EC175853 Corp","MTY_TYP")</f>
        <v>#NAME?</v>
      </c>
      <c r="L1235" t="e">
        <f ca="1">_xll.BDP("EC175853 Corp","CRNCY")</f>
        <v>#NAME?</v>
      </c>
      <c r="M1235" t="e">
        <f ca="1">_xll.BDP("EC175853 Corp","DUR_ASK")</f>
        <v>#NAME?</v>
      </c>
      <c r="N1235" s="3">
        <v>36405</v>
      </c>
      <c r="O1235">
        <f t="shared" si="77"/>
        <v>0</v>
      </c>
      <c r="P1235" t="e">
        <f t="shared" ca="1" si="78"/>
        <v>#NAME?</v>
      </c>
      <c r="Q1235" s="6" t="e">
        <f t="shared" ca="1" si="76"/>
        <v>#NAME?</v>
      </c>
      <c r="R1235" t="e">
        <f t="shared" ca="1" si="79"/>
        <v>#NAME?</v>
      </c>
    </row>
    <row r="1236" spans="1:18" x14ac:dyDescent="0.2">
      <c r="A1236" t="s">
        <v>346</v>
      </c>
      <c r="B1236" t="e">
        <f ca="1">_xll.BDP("YR642194 Corp","TICKER")</f>
        <v>#NAME?</v>
      </c>
      <c r="C1236" t="e">
        <f ca="1">_xll.BDP("YR642194 Corp","ID_CUSIP")</f>
        <v>#NAME?</v>
      </c>
      <c r="D1236" t="e">
        <f ca="1">_xll.BDP("YR642194 Corp","PX_BID")</f>
        <v>#NAME?</v>
      </c>
      <c r="E1236" t="e">
        <f ca="1">_xll.BDP("YR642194 Corp","PX_ASK")</f>
        <v>#NAME?</v>
      </c>
      <c r="F1236">
        <v>750000000</v>
      </c>
      <c r="G1236" t="e">
        <f ca="1">_xll.BDP("YR642194 Corp","CPN")</f>
        <v>#NAME?</v>
      </c>
      <c r="H1236" t="e">
        <f ca="1">_xll.BDP("YR642194 Corp","MATURITY")</f>
        <v>#NAME?</v>
      </c>
      <c r="I1236" t="e">
        <f ca="1">_xll.BDP("YR642194 Corp","SERIES")</f>
        <v>#NAME?</v>
      </c>
      <c r="J1236" t="e">
        <f ca="1">_xll.BDP("YR642194 Corp","BB_COMPOSITE")</f>
        <v>#NAME?</v>
      </c>
      <c r="K1236" t="e">
        <f ca="1">_xll.BDP("YR642194 Corp","MTY_TYP")</f>
        <v>#NAME?</v>
      </c>
      <c r="L1236" t="e">
        <f ca="1">_xll.BDP("YR642194 Corp","CRNCY")</f>
        <v>#NAME?</v>
      </c>
      <c r="M1236" t="e">
        <f ca="1">_xll.BDP("YR642194 Corp","DUR_ASK")</f>
        <v>#NAME?</v>
      </c>
      <c r="N1236" s="3">
        <v>45708</v>
      </c>
      <c r="O1236">
        <f t="shared" si="77"/>
        <v>0</v>
      </c>
      <c r="P1236" t="e">
        <f t="shared" ca="1" si="78"/>
        <v>#NAME?</v>
      </c>
      <c r="Q1236" s="6" t="e">
        <f t="shared" ca="1" si="76"/>
        <v>#NAME?</v>
      </c>
      <c r="R1236" t="e">
        <f t="shared" ca="1" si="79"/>
        <v>#NAME?</v>
      </c>
    </row>
    <row r="1237" spans="1:18" x14ac:dyDescent="0.2">
      <c r="A1237" t="s">
        <v>149</v>
      </c>
      <c r="B1237" t="e">
        <f ca="1">_xll.BDP("AX678662 Corp","TICKER")</f>
        <v>#NAME?</v>
      </c>
      <c r="C1237" t="e">
        <f ca="1">_xll.BDP("AX678662 Corp","ID_CUSIP")</f>
        <v>#NAME?</v>
      </c>
      <c r="D1237" t="e">
        <f ca="1">_xll.BDP("AX678662 Corp","PX_BID")</f>
        <v>#NAME?</v>
      </c>
      <c r="E1237" t="e">
        <f ca="1">_xll.BDP("AX678662 Corp","PX_ASK")</f>
        <v>#NAME?</v>
      </c>
      <c r="F1237">
        <v>300000000</v>
      </c>
      <c r="G1237" t="e">
        <f ca="1">_xll.BDP("AX678662 Corp","CPN")</f>
        <v>#NAME?</v>
      </c>
      <c r="H1237" t="e">
        <f ca="1">_xll.BDP("AX678662 Corp","MATURITY")</f>
        <v>#NAME?</v>
      </c>
      <c r="I1237" t="e">
        <f ca="1">_xll.BDP("AX678662 Corp","SERIES")</f>
        <v>#NAME?</v>
      </c>
      <c r="J1237" t="e">
        <f ca="1">_xll.BDP("AX678662 Corp","BB_COMPOSITE")</f>
        <v>#NAME?</v>
      </c>
      <c r="K1237" t="e">
        <f ca="1">_xll.BDP("AX678662 Corp","MTY_TYP")</f>
        <v>#NAME?</v>
      </c>
      <c r="L1237" t="e">
        <f ca="1">_xll.BDP("AX678662 Corp","CRNCY")</f>
        <v>#NAME?</v>
      </c>
      <c r="M1237" t="e">
        <f ca="1">_xll.BDP("AX678662 Corp","DUR_ASK")</f>
        <v>#NAME?</v>
      </c>
      <c r="N1237" s="3">
        <v>43544</v>
      </c>
      <c r="O1237">
        <f t="shared" si="77"/>
        <v>0</v>
      </c>
      <c r="P1237" t="e">
        <f t="shared" ca="1" si="78"/>
        <v>#NAME?</v>
      </c>
      <c r="Q1237" s="6" t="e">
        <f t="shared" ca="1" si="76"/>
        <v>#NAME?</v>
      </c>
      <c r="R1237" t="e">
        <f t="shared" ca="1" si="79"/>
        <v>#NAME?</v>
      </c>
    </row>
    <row r="1238" spans="1:18" x14ac:dyDescent="0.2">
      <c r="A1238" t="s">
        <v>129</v>
      </c>
      <c r="B1238" t="e">
        <f ca="1">_xll.BDP("AU454274 Corp","TICKER")</f>
        <v>#NAME?</v>
      </c>
      <c r="C1238" t="e">
        <f ca="1">_xll.BDP("AU454274 Corp","ID_CUSIP")</f>
        <v>#NAME?</v>
      </c>
      <c r="D1238" t="e">
        <f ca="1">_xll.BDP("AU454274 Corp","PX_BID")</f>
        <v>#NAME?</v>
      </c>
      <c r="E1238" t="e">
        <f ca="1">_xll.BDP("AU454274 Corp","PX_ASK")</f>
        <v>#NAME?</v>
      </c>
      <c r="F1238">
        <v>475000000</v>
      </c>
      <c r="G1238" t="e">
        <f ca="1">_xll.BDP("AU454274 Corp","CPN")</f>
        <v>#NAME?</v>
      </c>
      <c r="H1238" t="e">
        <f ca="1">_xll.BDP("AU454274 Corp","MATURITY")</f>
        <v>#NAME?</v>
      </c>
      <c r="I1238" t="e">
        <f ca="1">_xll.BDP("AU454274 Corp","SERIES")</f>
        <v>#NAME?</v>
      </c>
      <c r="J1238" t="e">
        <f ca="1">_xll.BDP("AU454274 Corp","BB_COMPOSITE")</f>
        <v>#NAME?</v>
      </c>
      <c r="K1238" t="e">
        <f ca="1">_xll.BDP("AU454274 Corp","MTY_TYP")</f>
        <v>#NAME?</v>
      </c>
      <c r="L1238" t="e">
        <f ca="1">_xll.BDP("AU454274 Corp","CRNCY")</f>
        <v>#NAME?</v>
      </c>
      <c r="M1238" t="e">
        <f ca="1">_xll.BDP("AU454274 Corp","DUR_ASK")</f>
        <v>#NAME?</v>
      </c>
      <c r="N1238" s="3">
        <v>43353</v>
      </c>
      <c r="O1238">
        <f t="shared" si="77"/>
        <v>0</v>
      </c>
      <c r="P1238" t="e">
        <f t="shared" ca="1" si="78"/>
        <v>#NAME?</v>
      </c>
      <c r="Q1238" s="6" t="e">
        <f t="shared" ca="1" si="76"/>
        <v>#NAME?</v>
      </c>
      <c r="R1238" t="e">
        <f t="shared" ca="1" si="79"/>
        <v>#NAME?</v>
      </c>
    </row>
    <row r="1239" spans="1:18" x14ac:dyDescent="0.2">
      <c r="A1239" t="s">
        <v>129</v>
      </c>
      <c r="B1239" t="e">
        <f ca="1">_xll.BDP("DD108189 Corp","TICKER")</f>
        <v>#NAME?</v>
      </c>
      <c r="C1239" t="e">
        <f ca="1">_xll.BDP("DD108189 Corp","ID_CUSIP")</f>
        <v>#NAME?</v>
      </c>
      <c r="D1239" t="e">
        <f ca="1">_xll.BDP("DD108189 Corp","PX_BID")</f>
        <v>#NAME?</v>
      </c>
      <c r="E1239" t="e">
        <f ca="1">_xll.BDP("DD108189 Corp","PX_ASK")</f>
        <v>#NAME?</v>
      </c>
      <c r="F1239">
        <v>500000000</v>
      </c>
      <c r="G1239" t="e">
        <f ca="1">_xll.BDP("DD108189 Corp","CPN")</f>
        <v>#NAME?</v>
      </c>
      <c r="H1239" t="e">
        <f ca="1">_xll.BDP("DD108189 Corp","MATURITY")</f>
        <v>#NAME?</v>
      </c>
      <c r="I1239" t="e">
        <f ca="1">_xll.BDP("DD108189 Corp","SERIES")</f>
        <v>#NAME?</v>
      </c>
      <c r="J1239" t="e">
        <f ca="1">_xll.BDP("DD108189 Corp","BB_COMPOSITE")</f>
        <v>#NAME?</v>
      </c>
      <c r="K1239" t="e">
        <f ca="1">_xll.BDP("DD108189 Corp","MTY_TYP")</f>
        <v>#NAME?</v>
      </c>
      <c r="L1239" t="e">
        <f ca="1">_xll.BDP("DD108189 Corp","CRNCY")</f>
        <v>#NAME?</v>
      </c>
      <c r="M1239" t="e">
        <f ca="1">_xll.BDP("DD108189 Corp","DUR_ASK")</f>
        <v>#NAME?</v>
      </c>
      <c r="N1239" s="3">
        <v>35367</v>
      </c>
      <c r="O1239">
        <f t="shared" si="77"/>
        <v>0</v>
      </c>
      <c r="P1239" t="e">
        <f t="shared" ca="1" si="78"/>
        <v>#NAME?</v>
      </c>
      <c r="Q1239" s="6" t="e">
        <f t="shared" ca="1" si="76"/>
        <v>#NAME?</v>
      </c>
      <c r="R1239" t="e">
        <f t="shared" ca="1" si="79"/>
        <v>#NAME?</v>
      </c>
    </row>
    <row r="1240" spans="1:18" x14ac:dyDescent="0.2">
      <c r="A1240" t="s">
        <v>129</v>
      </c>
      <c r="B1240" t="e">
        <f ca="1">_xll.BDP("DD110772 Corp","TICKER")</f>
        <v>#NAME?</v>
      </c>
      <c r="C1240" t="e">
        <f ca="1">_xll.BDP("DD110772 Corp","ID_CUSIP")</f>
        <v>#NAME?</v>
      </c>
      <c r="D1240" t="e">
        <f ca="1">_xll.BDP("DD110772 Corp","PX_BID")</f>
        <v>#NAME?</v>
      </c>
      <c r="E1240" t="e">
        <f ca="1">_xll.BDP("DD110772 Corp","PX_ASK")</f>
        <v>#NAME?</v>
      </c>
      <c r="F1240">
        <v>500000000</v>
      </c>
      <c r="G1240" t="e">
        <f ca="1">_xll.BDP("DD110772 Corp","CPN")</f>
        <v>#NAME?</v>
      </c>
      <c r="H1240" t="e">
        <f ca="1">_xll.BDP("DD110772 Corp","MATURITY")</f>
        <v>#NAME?</v>
      </c>
      <c r="I1240" t="e">
        <f ca="1">_xll.BDP("DD110772 Corp","SERIES")</f>
        <v>#NAME?</v>
      </c>
      <c r="J1240" t="e">
        <f ca="1">_xll.BDP("DD110772 Corp","BB_COMPOSITE")</f>
        <v>#NAME?</v>
      </c>
      <c r="K1240" t="e">
        <f ca="1">_xll.BDP("DD110772 Corp","MTY_TYP")</f>
        <v>#NAME?</v>
      </c>
      <c r="L1240" t="e">
        <f ca="1">_xll.BDP("DD110772 Corp","CRNCY")</f>
        <v>#NAME?</v>
      </c>
      <c r="M1240" t="e">
        <f ca="1">_xll.BDP("DD110772 Corp","DUR_ASK")</f>
        <v>#NAME?</v>
      </c>
      <c r="N1240" s="3">
        <v>35549</v>
      </c>
      <c r="O1240">
        <f t="shared" si="77"/>
        <v>0</v>
      </c>
      <c r="P1240" t="e">
        <f t="shared" ca="1" si="78"/>
        <v>#NAME?</v>
      </c>
      <c r="Q1240" s="6" t="e">
        <f t="shared" ca="1" si="76"/>
        <v>#NAME?</v>
      </c>
      <c r="R1240" t="e">
        <f t="shared" ca="1" si="79"/>
        <v>#NAME?</v>
      </c>
    </row>
    <row r="1241" spans="1:18" x14ac:dyDescent="0.2">
      <c r="A1241" t="s">
        <v>129</v>
      </c>
      <c r="B1241" t="e">
        <f ca="1">_xll.BDP("EK644015 Corp","TICKER")</f>
        <v>#NAME?</v>
      </c>
      <c r="C1241" t="e">
        <f ca="1">_xll.BDP("EK644015 Corp","ID_CUSIP")</f>
        <v>#NAME?</v>
      </c>
      <c r="D1241" t="e">
        <f ca="1">_xll.BDP("EK644015 Corp","PX_BID")</f>
        <v>#NAME?</v>
      </c>
      <c r="E1241" t="e">
        <f ca="1">_xll.BDP("EK644015 Corp","PX_ASK")</f>
        <v>#NAME?</v>
      </c>
      <c r="F1241">
        <v>2000000000</v>
      </c>
      <c r="G1241" t="e">
        <f ca="1">_xll.BDP("EK644015 Corp","CPN")</f>
        <v>#NAME?</v>
      </c>
      <c r="H1241" t="e">
        <f ca="1">_xll.BDP("EK644015 Corp","MATURITY")</f>
        <v>#NAME?</v>
      </c>
      <c r="I1241" t="e">
        <f ca="1">_xll.BDP("EK644015 Corp","SERIES")</f>
        <v>#NAME?</v>
      </c>
      <c r="J1241" t="e">
        <f ca="1">_xll.BDP("EK644015 Corp","BB_COMPOSITE")</f>
        <v>#NAME?</v>
      </c>
      <c r="K1241" t="e">
        <f ca="1">_xll.BDP("EK644015 Corp","MTY_TYP")</f>
        <v>#NAME?</v>
      </c>
      <c r="L1241" t="e">
        <f ca="1">_xll.BDP("EK644015 Corp","CRNCY")</f>
        <v>#NAME?</v>
      </c>
      <c r="M1241" t="e">
        <f ca="1">_xll.BDP("EK644015 Corp","DUR_ASK")</f>
        <v>#NAME?</v>
      </c>
      <c r="N1241" s="3">
        <v>41982</v>
      </c>
      <c r="O1241">
        <f t="shared" si="77"/>
        <v>0</v>
      </c>
      <c r="P1241" t="e">
        <f t="shared" ca="1" si="78"/>
        <v>#NAME?</v>
      </c>
      <c r="Q1241" s="6" t="e">
        <f t="shared" ca="1" si="76"/>
        <v>#NAME?</v>
      </c>
      <c r="R1241" t="e">
        <f t="shared" ca="1" si="79"/>
        <v>#NAME?</v>
      </c>
    </row>
    <row r="1242" spans="1:18" x14ac:dyDescent="0.2">
      <c r="A1242" t="s">
        <v>129</v>
      </c>
      <c r="B1242" t="e">
        <f ca="1">_xll.BDP("UV967395 Corp","TICKER")</f>
        <v>#NAME?</v>
      </c>
      <c r="C1242" t="e">
        <f ca="1">_xll.BDP("UV967395 Corp","ID_CUSIP")</f>
        <v>#NAME?</v>
      </c>
      <c r="D1242" t="e">
        <f ca="1">_xll.BDP("UV967395 Corp","PX_BID")</f>
        <v>#NAME?</v>
      </c>
      <c r="E1242" t="e">
        <f ca="1">_xll.BDP("UV967395 Corp","PX_ASK")</f>
        <v>#NAME?</v>
      </c>
      <c r="F1242">
        <v>1500000000</v>
      </c>
      <c r="G1242" t="e">
        <f ca="1">_xll.BDP("UV967395 Corp","CPN")</f>
        <v>#NAME?</v>
      </c>
      <c r="H1242" t="e">
        <f ca="1">_xll.BDP("UV967395 Corp","MATURITY")</f>
        <v>#NAME?</v>
      </c>
      <c r="I1242" t="e">
        <f ca="1">_xll.BDP("UV967395 Corp","SERIES")</f>
        <v>#NAME?</v>
      </c>
      <c r="J1242" t="e">
        <f ca="1">_xll.BDP("UV967395 Corp","BB_COMPOSITE")</f>
        <v>#NAME?</v>
      </c>
      <c r="K1242" t="e">
        <f ca="1">_xll.BDP("UV967395 Corp","MTY_TYP")</f>
        <v>#NAME?</v>
      </c>
      <c r="L1242" t="e">
        <f ca="1">_xll.BDP("UV967395 Corp","CRNCY")</f>
        <v>#NAME?</v>
      </c>
      <c r="M1242" t="e">
        <f ca="1">_xll.BDP("UV967395 Corp","DUR_ASK")</f>
        <v>#NAME?</v>
      </c>
      <c r="N1242" s="3">
        <v>42272</v>
      </c>
      <c r="O1242">
        <f t="shared" si="77"/>
        <v>0</v>
      </c>
      <c r="P1242" t="e">
        <f t="shared" ca="1" si="78"/>
        <v>#NAME?</v>
      </c>
      <c r="Q1242" s="6" t="e">
        <f t="shared" ca="1" si="76"/>
        <v>#NAME?</v>
      </c>
      <c r="R1242" t="e">
        <f t="shared" ca="1" si="79"/>
        <v>#NAME?</v>
      </c>
    </row>
    <row r="1243" spans="1:18" x14ac:dyDescent="0.2">
      <c r="A1243" t="s">
        <v>272</v>
      </c>
      <c r="B1243" t="e">
        <f ca="1">_xll.BDP("BX421693 Corp","TICKER")</f>
        <v>#NAME?</v>
      </c>
      <c r="C1243" t="e">
        <f ca="1">_xll.BDP("BX421693 Corp","ID_CUSIP")</f>
        <v>#NAME?</v>
      </c>
      <c r="D1243" t="e">
        <f ca="1">_xll.BDP("BX421693 Corp","PX_BID")</f>
        <v>#NAME?</v>
      </c>
      <c r="E1243" t="e">
        <f ca="1">_xll.BDP("BX421693 Corp","PX_ASK")</f>
        <v>#NAME?</v>
      </c>
      <c r="F1243">
        <v>368250000</v>
      </c>
      <c r="G1243" t="e">
        <f ca="1">_xll.BDP("BX421693 Corp","CPN")</f>
        <v>#NAME?</v>
      </c>
      <c r="H1243" t="e">
        <f ca="1">_xll.BDP("BX421693 Corp","MATURITY")</f>
        <v>#NAME?</v>
      </c>
      <c r="I1243" t="e">
        <f ca="1">_xll.BDP("BX421693 Corp","SERIES")</f>
        <v>#NAME?</v>
      </c>
      <c r="J1243" t="e">
        <f ca="1">_xll.BDP("BX421693 Corp","BB_COMPOSITE")</f>
        <v>#NAME?</v>
      </c>
      <c r="K1243" t="e">
        <f ca="1">_xll.BDP("BX421693 Corp","MTY_TYP")</f>
        <v>#NAME?</v>
      </c>
      <c r="L1243" t="e">
        <f ca="1">_xll.BDP("BX421693 Corp","CRNCY")</f>
        <v>#NAME?</v>
      </c>
      <c r="M1243" t="e">
        <f ca="1">_xll.BDP("BX421693 Corp","DUR_ASK")</f>
        <v>#NAME?</v>
      </c>
      <c r="N1243" s="3">
        <v>44740</v>
      </c>
      <c r="O1243">
        <f t="shared" si="77"/>
        <v>0</v>
      </c>
      <c r="P1243" t="e">
        <f t="shared" ca="1" si="78"/>
        <v>#NAME?</v>
      </c>
      <c r="Q1243" s="6" t="e">
        <f t="shared" ca="1" si="76"/>
        <v>#NAME?</v>
      </c>
      <c r="R1243" t="e">
        <f t="shared" ca="1" si="79"/>
        <v>#NAME?</v>
      </c>
    </row>
    <row r="1244" spans="1:18" x14ac:dyDescent="0.2">
      <c r="A1244" t="s">
        <v>584</v>
      </c>
      <c r="B1244" t="e">
        <f ca="1">_xll.BDP("ZL315942 Corp","TICKER")</f>
        <v>#NAME?</v>
      </c>
      <c r="C1244" t="e">
        <f ca="1">_xll.BDP("ZL315942 Corp","ID_CUSIP")</f>
        <v>#NAME?</v>
      </c>
      <c r="D1244" t="e">
        <f ca="1">_xll.BDP("ZL315942 Corp","PX_BID")</f>
        <v>#NAME?</v>
      </c>
      <c r="E1244" t="e">
        <f ca="1">_xll.BDP("ZL315942 Corp","PX_ASK")</f>
        <v>#NAME?</v>
      </c>
      <c r="F1244">
        <v>600000000</v>
      </c>
      <c r="G1244" t="e">
        <f ca="1">_xll.BDP("ZL315942 Corp","CPN")</f>
        <v>#NAME?</v>
      </c>
      <c r="H1244" t="e">
        <f ca="1">_xll.BDP("ZL315942 Corp","MATURITY")</f>
        <v>#NAME?</v>
      </c>
      <c r="I1244" t="e">
        <f ca="1">_xll.BDP("ZL315942 Corp","SERIES")</f>
        <v>#NAME?</v>
      </c>
      <c r="J1244" t="e">
        <f ca="1">_xll.BDP("ZL315942 Corp","BB_COMPOSITE")</f>
        <v>#NAME?</v>
      </c>
      <c r="K1244" t="e">
        <f ca="1">_xll.BDP("ZL315942 Corp","MTY_TYP")</f>
        <v>#NAME?</v>
      </c>
      <c r="L1244" t="e">
        <f ca="1">_xll.BDP("ZL315942 Corp","CRNCY")</f>
        <v>#NAME?</v>
      </c>
      <c r="M1244" t="e">
        <f ca="1">_xll.BDP("ZL315942 Corp","DUR_ASK")</f>
        <v>#NAME?</v>
      </c>
      <c r="N1244" s="3">
        <v>44992</v>
      </c>
      <c r="O1244">
        <f t="shared" si="77"/>
        <v>0</v>
      </c>
      <c r="P1244" t="e">
        <f t="shared" ca="1" si="78"/>
        <v>#NAME?</v>
      </c>
      <c r="Q1244" s="6" t="e">
        <f t="shared" ca="1" si="76"/>
        <v>#NAME?</v>
      </c>
      <c r="R1244" t="e">
        <f t="shared" ca="1" si="79"/>
        <v>#NAME?</v>
      </c>
    </row>
    <row r="1245" spans="1:18" x14ac:dyDescent="0.2">
      <c r="A1245" t="s">
        <v>59</v>
      </c>
      <c r="B1245" t="e">
        <f ca="1">_xll.BDP("AN217855 Corp","TICKER")</f>
        <v>#NAME?</v>
      </c>
      <c r="C1245" t="e">
        <f ca="1">_xll.BDP("AN217855 Corp","ID_CUSIP")</f>
        <v>#NAME?</v>
      </c>
      <c r="D1245" t="e">
        <f ca="1">_xll.BDP("AN217855 Corp","PX_BID")</f>
        <v>#NAME?</v>
      </c>
      <c r="E1245" t="e">
        <f ca="1">_xll.BDP("AN217855 Corp","PX_ASK")</f>
        <v>#NAME?</v>
      </c>
      <c r="F1245">
        <v>250093000</v>
      </c>
      <c r="G1245" t="e">
        <f ca="1">_xll.BDP("AN217855 Corp","CPN")</f>
        <v>#NAME?</v>
      </c>
      <c r="H1245" t="e">
        <f ca="1">_xll.BDP("AN217855 Corp","MATURITY")</f>
        <v>#NAME?</v>
      </c>
      <c r="I1245" t="e">
        <f ca="1">_xll.BDP("AN217855 Corp","SERIES")</f>
        <v>#NAME?</v>
      </c>
      <c r="J1245" t="e">
        <f ca="1">_xll.BDP("AN217855 Corp","BB_COMPOSITE")</f>
        <v>#NAME?</v>
      </c>
      <c r="K1245" t="e">
        <f ca="1">_xll.BDP("AN217855 Corp","MTY_TYP")</f>
        <v>#NAME?</v>
      </c>
      <c r="L1245" t="e">
        <f ca="1">_xll.BDP("AN217855 Corp","CRNCY")</f>
        <v>#NAME?</v>
      </c>
      <c r="M1245" t="e">
        <f ca="1">_xll.BDP("AN217855 Corp","DUR_ASK")</f>
        <v>#NAME?</v>
      </c>
      <c r="N1245" s="3">
        <v>42844</v>
      </c>
      <c r="O1245">
        <f t="shared" si="77"/>
        <v>0</v>
      </c>
      <c r="P1245" t="e">
        <f t="shared" ca="1" si="78"/>
        <v>#NAME?</v>
      </c>
      <c r="Q1245" s="6" t="e">
        <f t="shared" ca="1" si="76"/>
        <v>#NAME?</v>
      </c>
      <c r="R1245" t="e">
        <f t="shared" ca="1" si="79"/>
        <v>#NAME?</v>
      </c>
    </row>
    <row r="1246" spans="1:18" x14ac:dyDescent="0.2">
      <c r="A1246" t="s">
        <v>59</v>
      </c>
      <c r="B1246" t="e">
        <f ca="1">_xll.BDP("AN217867 Corp","TICKER")</f>
        <v>#NAME?</v>
      </c>
      <c r="C1246" t="e">
        <f ca="1">_xll.BDP("AN217867 Corp","ID_CUSIP")</f>
        <v>#NAME?</v>
      </c>
      <c r="D1246" t="e">
        <f ca="1">_xll.BDP("AN217867 Corp","PX_BID")</f>
        <v>#NAME?</v>
      </c>
      <c r="E1246" t="e">
        <f ca="1">_xll.BDP("AN217867 Corp","PX_ASK")</f>
        <v>#NAME?</v>
      </c>
      <c r="F1246">
        <v>250093000</v>
      </c>
      <c r="G1246" t="e">
        <f ca="1">_xll.BDP("AN217867 Corp","CPN")</f>
        <v>#NAME?</v>
      </c>
      <c r="H1246" t="e">
        <f ca="1">_xll.BDP("AN217867 Corp","MATURITY")</f>
        <v>#NAME?</v>
      </c>
      <c r="I1246" t="e">
        <f ca="1">_xll.BDP("AN217867 Corp","SERIES")</f>
        <v>#NAME?</v>
      </c>
      <c r="J1246" t="e">
        <f ca="1">_xll.BDP("AN217867 Corp","BB_COMPOSITE")</f>
        <v>#NAME?</v>
      </c>
      <c r="K1246" t="e">
        <f ca="1">_xll.BDP("AN217867 Corp","MTY_TYP")</f>
        <v>#NAME?</v>
      </c>
      <c r="L1246" t="e">
        <f ca="1">_xll.BDP("AN217867 Corp","CRNCY")</f>
        <v>#NAME?</v>
      </c>
      <c r="M1246" t="e">
        <f ca="1">_xll.BDP("AN217867 Corp","DUR_ASK")</f>
        <v>#NAME?</v>
      </c>
      <c r="N1246" s="3">
        <v>42844</v>
      </c>
      <c r="O1246">
        <f t="shared" si="77"/>
        <v>0</v>
      </c>
      <c r="P1246" t="e">
        <f t="shared" ca="1" si="78"/>
        <v>#NAME?</v>
      </c>
      <c r="Q1246" s="6" t="e">
        <f t="shared" ca="1" si="76"/>
        <v>#NAME?</v>
      </c>
      <c r="R1246" t="e">
        <f t="shared" ca="1" si="79"/>
        <v>#NAME?</v>
      </c>
    </row>
    <row r="1247" spans="1:18" x14ac:dyDescent="0.2">
      <c r="A1247" t="s">
        <v>59</v>
      </c>
      <c r="B1247" t="e">
        <f ca="1">_xll.BDP("AS027041 Corp","TICKER")</f>
        <v>#NAME?</v>
      </c>
      <c r="C1247" t="e">
        <f ca="1">_xll.BDP("AS027041 Corp","ID_CUSIP")</f>
        <v>#NAME?</v>
      </c>
      <c r="D1247" t="e">
        <f ca="1">_xll.BDP("AS027041 Corp","PX_BID")</f>
        <v>#NAME?</v>
      </c>
      <c r="E1247" t="e">
        <f ca="1">_xll.BDP("AS027041 Corp","PX_ASK")</f>
        <v>#NAME?</v>
      </c>
      <c r="F1247">
        <v>1250000000</v>
      </c>
      <c r="G1247" t="e">
        <f ca="1">_xll.BDP("AS027041 Corp","CPN")</f>
        <v>#NAME?</v>
      </c>
      <c r="H1247" t="e">
        <f ca="1">_xll.BDP("AS027041 Corp","MATURITY")</f>
        <v>#NAME?</v>
      </c>
      <c r="I1247" t="e">
        <f ca="1">_xll.BDP("AS027041 Corp","SERIES")</f>
        <v>#NAME?</v>
      </c>
      <c r="J1247" t="e">
        <f ca="1">_xll.BDP("AS027041 Corp","BB_COMPOSITE")</f>
        <v>#NAME?</v>
      </c>
      <c r="K1247" t="e">
        <f ca="1">_xll.BDP("AS027041 Corp","MTY_TYP")</f>
        <v>#NAME?</v>
      </c>
      <c r="L1247" t="e">
        <f ca="1">_xll.BDP("AS027041 Corp","CRNCY")</f>
        <v>#NAME?</v>
      </c>
      <c r="M1247" t="e">
        <f ca="1">_xll.BDP("AS027041 Corp","DUR_ASK")</f>
        <v>#NAME?</v>
      </c>
      <c r="N1247" s="3">
        <v>43214</v>
      </c>
      <c r="O1247">
        <f t="shared" si="77"/>
        <v>0</v>
      </c>
      <c r="P1247" t="e">
        <f t="shared" ca="1" si="78"/>
        <v>#NAME?</v>
      </c>
      <c r="Q1247" s="6" t="e">
        <f t="shared" ca="1" si="76"/>
        <v>#NAME?</v>
      </c>
      <c r="R1247" t="e">
        <f t="shared" ca="1" si="79"/>
        <v>#NAME?</v>
      </c>
    </row>
    <row r="1248" spans="1:18" x14ac:dyDescent="0.2">
      <c r="A1248" t="s">
        <v>59</v>
      </c>
      <c r="B1248" t="e">
        <f ca="1">_xll.BDP("AS027201 Corp","TICKER")</f>
        <v>#NAME?</v>
      </c>
      <c r="C1248" t="e">
        <f ca="1">_xll.BDP("AS027201 Corp","ID_CUSIP")</f>
        <v>#NAME?</v>
      </c>
      <c r="D1248" t="e">
        <f ca="1">_xll.BDP("AS027201 Corp","PX_BID")</f>
        <v>#NAME?</v>
      </c>
      <c r="E1248" t="e">
        <f ca="1">_xll.BDP("AS027201 Corp","PX_ASK")</f>
        <v>#NAME?</v>
      </c>
      <c r="F1248">
        <v>1250000000</v>
      </c>
      <c r="G1248" t="e">
        <f ca="1">_xll.BDP("AS027201 Corp","CPN")</f>
        <v>#NAME?</v>
      </c>
      <c r="H1248" t="e">
        <f ca="1">_xll.BDP("AS027201 Corp","MATURITY")</f>
        <v>#NAME?</v>
      </c>
      <c r="I1248" t="e">
        <f ca="1">_xll.BDP("AS027201 Corp","SERIES")</f>
        <v>#NAME?</v>
      </c>
      <c r="J1248" t="e">
        <f ca="1">_xll.BDP("AS027201 Corp","BB_COMPOSITE")</f>
        <v>#NAME?</v>
      </c>
      <c r="K1248" t="e">
        <f ca="1">_xll.BDP("AS027201 Corp","MTY_TYP")</f>
        <v>#NAME?</v>
      </c>
      <c r="L1248" t="e">
        <f ca="1">_xll.BDP("AS027201 Corp","CRNCY")</f>
        <v>#NAME?</v>
      </c>
      <c r="M1248" t="e">
        <f ca="1">_xll.BDP("AS027201 Corp","DUR_ASK")</f>
        <v>#NAME?</v>
      </c>
      <c r="N1248" s="3">
        <v>43214</v>
      </c>
      <c r="O1248">
        <f t="shared" si="77"/>
        <v>0</v>
      </c>
      <c r="P1248" t="e">
        <f t="shared" ca="1" si="78"/>
        <v>#NAME?</v>
      </c>
      <c r="Q1248" s="6" t="e">
        <f t="shared" ca="1" si="76"/>
        <v>#NAME?</v>
      </c>
      <c r="R1248" t="e">
        <f t="shared" ca="1" si="79"/>
        <v>#NAME?</v>
      </c>
    </row>
    <row r="1249" spans="1:18" x14ac:dyDescent="0.2">
      <c r="A1249" t="s">
        <v>250</v>
      </c>
      <c r="B1249" t="e">
        <f ca="1">_xll.BDP("BS100690 Corp","TICKER")</f>
        <v>#NAME?</v>
      </c>
      <c r="C1249" t="e">
        <f ca="1">_xll.BDP("BS100690 Corp","ID_CUSIP")</f>
        <v>#NAME?</v>
      </c>
      <c r="D1249" t="e">
        <f ca="1">_xll.BDP("BS100690 Corp","PX_BID")</f>
        <v>#NAME?</v>
      </c>
      <c r="E1249" t="e">
        <f ca="1">_xll.BDP("BS100690 Corp","PX_ASK")</f>
        <v>#NAME?</v>
      </c>
      <c r="F1249">
        <v>300000000</v>
      </c>
      <c r="G1249" t="e">
        <f ca="1">_xll.BDP("BS100690 Corp","CPN")</f>
        <v>#NAME?</v>
      </c>
      <c r="H1249" t="e">
        <f ca="1">_xll.BDP("BS100690 Corp","MATURITY")</f>
        <v>#NAME?</v>
      </c>
      <c r="I1249" t="e">
        <f ca="1">_xll.BDP("BS100690 Corp","SERIES")</f>
        <v>#NAME?</v>
      </c>
      <c r="J1249" t="e">
        <f ca="1">_xll.BDP("BS100690 Corp","BB_COMPOSITE")</f>
        <v>#NAME?</v>
      </c>
      <c r="K1249" t="e">
        <f ca="1">_xll.BDP("BS100690 Corp","MTY_TYP")</f>
        <v>#NAME?</v>
      </c>
      <c r="L1249" t="e">
        <f ca="1">_xll.BDP("BS100690 Corp","CRNCY")</f>
        <v>#NAME?</v>
      </c>
      <c r="M1249" t="e">
        <f ca="1">_xll.BDP("BS100690 Corp","DUR_ASK")</f>
        <v>#NAME?</v>
      </c>
      <c r="N1249" s="3">
        <v>44501</v>
      </c>
      <c r="O1249">
        <f t="shared" si="77"/>
        <v>0</v>
      </c>
      <c r="P1249" t="e">
        <f t="shared" ca="1" si="78"/>
        <v>#NAME?</v>
      </c>
      <c r="Q1249" s="6" t="e">
        <f t="shared" ca="1" si="76"/>
        <v>#NAME?</v>
      </c>
      <c r="R1249" t="e">
        <f t="shared" ca="1" si="79"/>
        <v>#NAME?</v>
      </c>
    </row>
    <row r="1250" spans="1:18" x14ac:dyDescent="0.2">
      <c r="A1250" t="s">
        <v>202</v>
      </c>
      <c r="B1250" t="e">
        <f ca="1">_xll.BDP("BP991062 Corp","TICKER")</f>
        <v>#NAME?</v>
      </c>
      <c r="C1250" t="e">
        <f ca="1">_xll.BDP("BP991062 Corp","ID_CUSIP")</f>
        <v>#NAME?</v>
      </c>
      <c r="D1250" t="e">
        <f ca="1">_xll.BDP("BP991062 Corp","PX_BID")</f>
        <v>#NAME?</v>
      </c>
      <c r="E1250" t="e">
        <f ca="1">_xll.BDP("BP991062 Corp","PX_ASK")</f>
        <v>#NAME?</v>
      </c>
      <c r="F1250">
        <v>600000000</v>
      </c>
      <c r="G1250" t="e">
        <f ca="1">_xll.BDP("BP991062 Corp","CPN")</f>
        <v>#NAME?</v>
      </c>
      <c r="H1250" t="e">
        <f ca="1">_xll.BDP("BP991062 Corp","MATURITY")</f>
        <v>#NAME?</v>
      </c>
      <c r="I1250" t="e">
        <f ca="1">_xll.BDP("BP991062 Corp","SERIES")</f>
        <v>#NAME?</v>
      </c>
      <c r="J1250" t="e">
        <f ca="1">_xll.BDP("BP991062 Corp","BB_COMPOSITE")</f>
        <v>#NAME?</v>
      </c>
      <c r="K1250" t="e">
        <f ca="1">_xll.BDP("BP991062 Corp","MTY_TYP")</f>
        <v>#NAME?</v>
      </c>
      <c r="L1250" t="e">
        <f ca="1">_xll.BDP("BP991062 Corp","CRNCY")</f>
        <v>#NAME?</v>
      </c>
      <c r="M1250" t="e">
        <f ca="1">_xll.BDP("BP991062 Corp","DUR_ASK")</f>
        <v>#NAME?</v>
      </c>
      <c r="N1250" s="3">
        <v>44363</v>
      </c>
      <c r="O1250">
        <f t="shared" si="77"/>
        <v>0</v>
      </c>
      <c r="P1250" t="e">
        <f t="shared" ca="1" si="78"/>
        <v>#NAME?</v>
      </c>
      <c r="Q1250" s="6" t="e">
        <f t="shared" ca="1" si="76"/>
        <v>#NAME?</v>
      </c>
      <c r="R1250" t="e">
        <f t="shared" ca="1" si="79"/>
        <v>#NAME?</v>
      </c>
    </row>
    <row r="1251" spans="1:18" x14ac:dyDescent="0.2">
      <c r="A1251" t="s">
        <v>202</v>
      </c>
      <c r="B1251" t="e">
        <f ca="1">_xll.BDP("BP991063 Corp","TICKER")</f>
        <v>#NAME?</v>
      </c>
      <c r="C1251" t="e">
        <f ca="1">_xll.BDP("BP991063 Corp","ID_CUSIP")</f>
        <v>#NAME?</v>
      </c>
      <c r="D1251" t="e">
        <f ca="1">_xll.BDP("BP991063 Corp","PX_BID")</f>
        <v>#NAME?</v>
      </c>
      <c r="E1251" t="e">
        <f ca="1">_xll.BDP("BP991063 Corp","PX_ASK")</f>
        <v>#NAME?</v>
      </c>
      <c r="F1251">
        <v>600000000</v>
      </c>
      <c r="G1251" t="e">
        <f ca="1">_xll.BDP("BP991063 Corp","CPN")</f>
        <v>#NAME?</v>
      </c>
      <c r="H1251" t="e">
        <f ca="1">_xll.BDP("BP991063 Corp","MATURITY")</f>
        <v>#NAME?</v>
      </c>
      <c r="I1251" t="e">
        <f ca="1">_xll.BDP("BP991063 Corp","SERIES")</f>
        <v>#NAME?</v>
      </c>
      <c r="J1251" t="e">
        <f ca="1">_xll.BDP("BP991063 Corp","BB_COMPOSITE")</f>
        <v>#NAME?</v>
      </c>
      <c r="K1251" t="e">
        <f ca="1">_xll.BDP("BP991063 Corp","MTY_TYP")</f>
        <v>#NAME?</v>
      </c>
      <c r="L1251" t="e">
        <f ca="1">_xll.BDP("BP991063 Corp","CRNCY")</f>
        <v>#NAME?</v>
      </c>
      <c r="M1251" t="e">
        <f ca="1">_xll.BDP("BP991063 Corp","DUR_ASK")</f>
        <v>#NAME?</v>
      </c>
      <c r="N1251" s="3">
        <v>44363</v>
      </c>
      <c r="O1251">
        <f t="shared" si="77"/>
        <v>0</v>
      </c>
      <c r="P1251" t="e">
        <f t="shared" ca="1" si="78"/>
        <v>#NAME?</v>
      </c>
      <c r="Q1251" s="6" t="e">
        <f t="shared" ca="1" si="76"/>
        <v>#NAME?</v>
      </c>
      <c r="R1251" t="e">
        <f t="shared" ca="1" si="79"/>
        <v>#NAME?</v>
      </c>
    </row>
    <row r="1252" spans="1:18" x14ac:dyDescent="0.2">
      <c r="A1252" t="s">
        <v>202</v>
      </c>
      <c r="B1252" t="e">
        <f ca="1">_xll.BDP("BV474464 Corp","TICKER")</f>
        <v>#NAME?</v>
      </c>
      <c r="C1252" t="e">
        <f ca="1">_xll.BDP("BV474464 Corp","ID_CUSIP")</f>
        <v>#NAME?</v>
      </c>
      <c r="D1252" t="e">
        <f ca="1">_xll.BDP("BV474464 Corp","PX_BID")</f>
        <v>#NAME?</v>
      </c>
      <c r="E1252" t="e">
        <f ca="1">_xll.BDP("BV474464 Corp","PX_ASK")</f>
        <v>#NAME?</v>
      </c>
      <c r="F1252">
        <v>600000000</v>
      </c>
      <c r="G1252" t="e">
        <f ca="1">_xll.BDP("BV474464 Corp","CPN")</f>
        <v>#NAME?</v>
      </c>
      <c r="H1252" t="e">
        <f ca="1">_xll.BDP("BV474464 Corp","MATURITY")</f>
        <v>#NAME?</v>
      </c>
      <c r="I1252" t="e">
        <f ca="1">_xll.BDP("BV474464 Corp","SERIES")</f>
        <v>#NAME?</v>
      </c>
      <c r="J1252" t="e">
        <f ca="1">_xll.BDP("BV474464 Corp","BB_COMPOSITE")</f>
        <v>#NAME?</v>
      </c>
      <c r="K1252" t="e">
        <f ca="1">_xll.BDP("BV474464 Corp","MTY_TYP")</f>
        <v>#NAME?</v>
      </c>
      <c r="L1252" t="e">
        <f ca="1">_xll.BDP("BV474464 Corp","CRNCY")</f>
        <v>#NAME?</v>
      </c>
      <c r="M1252" t="e">
        <f ca="1">_xll.BDP("BV474464 Corp","DUR_ASK")</f>
        <v>#NAME?</v>
      </c>
      <c r="N1252" s="3">
        <v>44650</v>
      </c>
      <c r="O1252">
        <f t="shared" si="77"/>
        <v>0</v>
      </c>
      <c r="P1252" t="e">
        <f t="shared" ca="1" si="78"/>
        <v>#NAME?</v>
      </c>
      <c r="Q1252" s="6" t="e">
        <f t="shared" ca="1" si="76"/>
        <v>#NAME?</v>
      </c>
      <c r="R1252" t="e">
        <f t="shared" ca="1" si="79"/>
        <v>#NAME?</v>
      </c>
    </row>
    <row r="1253" spans="1:18" x14ac:dyDescent="0.2">
      <c r="A1253" t="s">
        <v>202</v>
      </c>
      <c r="B1253" t="e">
        <f ca="1">_xll.BDP("BV474465 Corp","TICKER")</f>
        <v>#NAME?</v>
      </c>
      <c r="C1253" t="e">
        <f ca="1">_xll.BDP("BV474465 Corp","ID_CUSIP")</f>
        <v>#NAME?</v>
      </c>
      <c r="D1253" t="e">
        <f ca="1">_xll.BDP("BV474465 Corp","PX_BID")</f>
        <v>#NAME?</v>
      </c>
      <c r="E1253" t="e">
        <f ca="1">_xll.BDP("BV474465 Corp","PX_ASK")</f>
        <v>#NAME?</v>
      </c>
      <c r="F1253">
        <v>600000000</v>
      </c>
      <c r="G1253" t="e">
        <f ca="1">_xll.BDP("BV474465 Corp","CPN")</f>
        <v>#NAME?</v>
      </c>
      <c r="H1253" t="e">
        <f ca="1">_xll.BDP("BV474465 Corp","MATURITY")</f>
        <v>#NAME?</v>
      </c>
      <c r="I1253" t="e">
        <f ca="1">_xll.BDP("BV474465 Corp","SERIES")</f>
        <v>#NAME?</v>
      </c>
      <c r="J1253" t="e">
        <f ca="1">_xll.BDP("BV474465 Corp","BB_COMPOSITE")</f>
        <v>#NAME?</v>
      </c>
      <c r="K1253" t="e">
        <f ca="1">_xll.BDP("BV474465 Corp","MTY_TYP")</f>
        <v>#NAME?</v>
      </c>
      <c r="L1253" t="e">
        <f ca="1">_xll.BDP("BV474465 Corp","CRNCY")</f>
        <v>#NAME?</v>
      </c>
      <c r="M1253" t="e">
        <f ca="1">_xll.BDP("BV474465 Corp","DUR_ASK")</f>
        <v>#NAME?</v>
      </c>
      <c r="N1253" s="3">
        <v>44650</v>
      </c>
      <c r="O1253">
        <f t="shared" si="77"/>
        <v>0</v>
      </c>
      <c r="P1253" t="e">
        <f t="shared" ca="1" si="78"/>
        <v>#NAME?</v>
      </c>
      <c r="Q1253" s="6" t="e">
        <f t="shared" ca="1" si="76"/>
        <v>#NAME?</v>
      </c>
      <c r="R1253" t="e">
        <f t="shared" ca="1" si="79"/>
        <v>#NAME?</v>
      </c>
    </row>
    <row r="1254" spans="1:18" x14ac:dyDescent="0.2">
      <c r="A1254" t="s">
        <v>202</v>
      </c>
      <c r="B1254" t="e">
        <f ca="1">_xll.BDP("YJ117782 Corp","TICKER")</f>
        <v>#NAME?</v>
      </c>
      <c r="C1254" t="e">
        <f ca="1">_xll.BDP("YJ117782 Corp","ID_CUSIP")</f>
        <v>#NAME?</v>
      </c>
      <c r="D1254" t="e">
        <f ca="1">_xll.BDP("YJ117782 Corp","PX_BID")</f>
        <v>#NAME?</v>
      </c>
      <c r="E1254" t="e">
        <f ca="1">_xll.BDP("YJ117782 Corp","PX_ASK")</f>
        <v>#NAME?</v>
      </c>
      <c r="F1254">
        <v>300000000</v>
      </c>
      <c r="G1254" t="e">
        <f ca="1">_xll.BDP("YJ117782 Corp","CPN")</f>
        <v>#NAME?</v>
      </c>
      <c r="H1254" t="e">
        <f ca="1">_xll.BDP("YJ117782 Corp","MATURITY")</f>
        <v>#NAME?</v>
      </c>
      <c r="I1254" t="e">
        <f ca="1">_xll.BDP("YJ117782 Corp","SERIES")</f>
        <v>#NAME?</v>
      </c>
      <c r="J1254" t="e">
        <f ca="1">_xll.BDP("YJ117782 Corp","BB_COMPOSITE")</f>
        <v>#NAME?</v>
      </c>
      <c r="K1254" t="e">
        <f ca="1">_xll.BDP("YJ117782 Corp","MTY_TYP")</f>
        <v>#NAME?</v>
      </c>
      <c r="L1254" t="e">
        <f ca="1">_xll.BDP("YJ117782 Corp","CRNCY")</f>
        <v>#NAME?</v>
      </c>
      <c r="M1254" t="e">
        <f ca="1">_xll.BDP("YJ117782 Corp","DUR_ASK")</f>
        <v>#NAME?</v>
      </c>
      <c r="N1254" s="3">
        <v>45951</v>
      </c>
      <c r="O1254">
        <f t="shared" si="77"/>
        <v>1</v>
      </c>
      <c r="P1254" t="e">
        <f t="shared" ca="1" si="78"/>
        <v>#NAME?</v>
      </c>
      <c r="Q1254" s="6" t="e">
        <f t="shared" ca="1" si="76"/>
        <v>#NAME?</v>
      </c>
      <c r="R1254" t="e">
        <f t="shared" ca="1" si="79"/>
        <v>#NAME?</v>
      </c>
    </row>
    <row r="1255" spans="1:18" x14ac:dyDescent="0.2">
      <c r="A1255" t="s">
        <v>202</v>
      </c>
      <c r="B1255" t="e">
        <f ca="1">_xll.BDP("YJ117784 Corp","TICKER")</f>
        <v>#NAME?</v>
      </c>
      <c r="C1255" t="e">
        <f ca="1">_xll.BDP("YJ117784 Corp","ID_CUSIP")</f>
        <v>#NAME?</v>
      </c>
      <c r="D1255" t="e">
        <f ca="1">_xll.BDP("YJ117784 Corp","PX_BID")</f>
        <v>#NAME?</v>
      </c>
      <c r="E1255" t="e">
        <f ca="1">_xll.BDP("YJ117784 Corp","PX_ASK")</f>
        <v>#NAME?</v>
      </c>
      <c r="F1255">
        <v>300000000</v>
      </c>
      <c r="G1255" t="e">
        <f ca="1">_xll.BDP("YJ117784 Corp","CPN")</f>
        <v>#NAME?</v>
      </c>
      <c r="H1255" t="e">
        <f ca="1">_xll.BDP("YJ117784 Corp","MATURITY")</f>
        <v>#NAME?</v>
      </c>
      <c r="I1255" t="e">
        <f ca="1">_xll.BDP("YJ117784 Corp","SERIES")</f>
        <v>#NAME?</v>
      </c>
      <c r="J1255" t="e">
        <f ca="1">_xll.BDP("YJ117784 Corp","BB_COMPOSITE")</f>
        <v>#NAME?</v>
      </c>
      <c r="K1255" t="e">
        <f ca="1">_xll.BDP("YJ117784 Corp","MTY_TYP")</f>
        <v>#NAME?</v>
      </c>
      <c r="L1255" t="e">
        <f ca="1">_xll.BDP("YJ117784 Corp","CRNCY")</f>
        <v>#NAME?</v>
      </c>
      <c r="M1255" t="e">
        <f ca="1">_xll.BDP("YJ117784 Corp","DUR_ASK")</f>
        <v>#NAME?</v>
      </c>
      <c r="N1255" s="3">
        <v>45951</v>
      </c>
      <c r="O1255">
        <f t="shared" si="77"/>
        <v>1</v>
      </c>
      <c r="P1255" t="e">
        <f t="shared" ca="1" si="78"/>
        <v>#NAME?</v>
      </c>
      <c r="Q1255" s="6" t="e">
        <f t="shared" ca="1" si="76"/>
        <v>#NAME?</v>
      </c>
      <c r="R1255" t="e">
        <f t="shared" ca="1" si="79"/>
        <v>#NAME?</v>
      </c>
    </row>
    <row r="1256" spans="1:18" x14ac:dyDescent="0.2">
      <c r="A1256" t="s">
        <v>202</v>
      </c>
      <c r="B1256" t="e">
        <f ca="1">_xll.BDP("ZB485768 Corp","TICKER")</f>
        <v>#NAME?</v>
      </c>
      <c r="C1256" t="e">
        <f ca="1">_xll.BDP("ZB485768 Corp","ID_CUSIP")</f>
        <v>#NAME?</v>
      </c>
      <c r="D1256" t="e">
        <f ca="1">_xll.BDP("ZB485768 Corp","PX_BID")</f>
        <v>#NAME?</v>
      </c>
      <c r="E1256" t="e">
        <f ca="1">_xll.BDP("ZB485768 Corp","PX_ASK")</f>
        <v>#NAME?</v>
      </c>
      <c r="F1256">
        <v>300000000</v>
      </c>
      <c r="G1256" t="e">
        <f ca="1">_xll.BDP("ZB485768 Corp","CPN")</f>
        <v>#NAME?</v>
      </c>
      <c r="H1256" t="e">
        <f ca="1">_xll.BDP("ZB485768 Corp","MATURITY")</f>
        <v>#NAME?</v>
      </c>
      <c r="I1256" t="e">
        <f ca="1">_xll.BDP("ZB485768 Corp","SERIES")</f>
        <v>#NAME?</v>
      </c>
      <c r="J1256" t="e">
        <f ca="1">_xll.BDP("ZB485768 Corp","BB_COMPOSITE")</f>
        <v>#NAME?</v>
      </c>
      <c r="K1256" t="e">
        <f ca="1">_xll.BDP("ZB485768 Corp","MTY_TYP")</f>
        <v>#NAME?</v>
      </c>
      <c r="L1256" t="e">
        <f ca="1">_xll.BDP("ZB485768 Corp","CRNCY")</f>
        <v>#NAME?</v>
      </c>
      <c r="M1256" t="e">
        <f ca="1">_xll.BDP("ZB485768 Corp","DUR_ASK")</f>
        <v>#NAME?</v>
      </c>
      <c r="N1256" s="3">
        <v>45405</v>
      </c>
      <c r="O1256">
        <f t="shared" si="77"/>
        <v>0</v>
      </c>
      <c r="P1256" t="e">
        <f t="shared" ca="1" si="78"/>
        <v>#NAME?</v>
      </c>
      <c r="Q1256" s="6" t="e">
        <f t="shared" ca="1" si="76"/>
        <v>#NAME?</v>
      </c>
      <c r="R1256" t="e">
        <f t="shared" ca="1" si="79"/>
        <v>#NAME?</v>
      </c>
    </row>
    <row r="1257" spans="1:18" x14ac:dyDescent="0.2">
      <c r="A1257" t="s">
        <v>202</v>
      </c>
      <c r="B1257" t="e">
        <f ca="1">_xll.BDP("ZB485769 Corp","TICKER")</f>
        <v>#NAME?</v>
      </c>
      <c r="C1257" t="e">
        <f ca="1">_xll.BDP("ZB485769 Corp","ID_CUSIP")</f>
        <v>#NAME?</v>
      </c>
      <c r="D1257" t="e">
        <f ca="1">_xll.BDP("ZB485769 Corp","PX_BID")</f>
        <v>#NAME?</v>
      </c>
      <c r="E1257" t="e">
        <f ca="1">_xll.BDP("ZB485769 Corp","PX_ASK")</f>
        <v>#NAME?</v>
      </c>
      <c r="F1257">
        <v>300000000</v>
      </c>
      <c r="G1257" t="e">
        <f ca="1">_xll.BDP("ZB485769 Corp","CPN")</f>
        <v>#NAME?</v>
      </c>
      <c r="H1257" t="e">
        <f ca="1">_xll.BDP("ZB485769 Corp","MATURITY")</f>
        <v>#NAME?</v>
      </c>
      <c r="I1257" t="e">
        <f ca="1">_xll.BDP("ZB485769 Corp","SERIES")</f>
        <v>#NAME?</v>
      </c>
      <c r="J1257" t="e">
        <f ca="1">_xll.BDP("ZB485769 Corp","BB_COMPOSITE")</f>
        <v>#NAME?</v>
      </c>
      <c r="K1257" t="e">
        <f ca="1">_xll.BDP("ZB485769 Corp","MTY_TYP")</f>
        <v>#NAME?</v>
      </c>
      <c r="L1257" t="e">
        <f ca="1">_xll.BDP("ZB485769 Corp","CRNCY")</f>
        <v>#NAME?</v>
      </c>
      <c r="M1257" t="e">
        <f ca="1">_xll.BDP("ZB485769 Corp","DUR_ASK")</f>
        <v>#NAME?</v>
      </c>
      <c r="N1257" s="3">
        <v>45405</v>
      </c>
      <c r="O1257">
        <f t="shared" si="77"/>
        <v>0</v>
      </c>
      <c r="P1257" t="e">
        <f t="shared" ca="1" si="78"/>
        <v>#NAME?</v>
      </c>
      <c r="Q1257" s="6" t="e">
        <f t="shared" ca="1" si="76"/>
        <v>#NAME?</v>
      </c>
      <c r="R1257" t="e">
        <f t="shared" ca="1" si="79"/>
        <v>#NAME?</v>
      </c>
    </row>
    <row r="1258" spans="1:18" x14ac:dyDescent="0.2">
      <c r="A1258" t="s">
        <v>202</v>
      </c>
      <c r="B1258" t="e">
        <f ca="1">_xll.BDP("ZB485770 Corp","TICKER")</f>
        <v>#NAME?</v>
      </c>
      <c r="C1258" t="e">
        <f ca="1">_xll.BDP("ZB485770 Corp","ID_CUSIP")</f>
        <v>#NAME?</v>
      </c>
      <c r="D1258" t="e">
        <f ca="1">_xll.BDP("ZB485770 Corp","PX_BID")</f>
        <v>#NAME?</v>
      </c>
      <c r="E1258" t="e">
        <f ca="1">_xll.BDP("ZB485770 Corp","PX_ASK")</f>
        <v>#NAME?</v>
      </c>
      <c r="F1258">
        <v>300000000</v>
      </c>
      <c r="G1258" t="e">
        <f ca="1">_xll.BDP("ZB485770 Corp","CPN")</f>
        <v>#NAME?</v>
      </c>
      <c r="H1258" t="e">
        <f ca="1">_xll.BDP("ZB485770 Corp","MATURITY")</f>
        <v>#NAME?</v>
      </c>
      <c r="I1258" t="e">
        <f ca="1">_xll.BDP("ZB485770 Corp","SERIES")</f>
        <v>#NAME?</v>
      </c>
      <c r="J1258" t="e">
        <f ca="1">_xll.BDP("ZB485770 Corp","BB_COMPOSITE")</f>
        <v>#NAME?</v>
      </c>
      <c r="K1258" t="e">
        <f ca="1">_xll.BDP("ZB485770 Corp","MTY_TYP")</f>
        <v>#NAME?</v>
      </c>
      <c r="L1258" t="e">
        <f ca="1">_xll.BDP("ZB485770 Corp","CRNCY")</f>
        <v>#NAME?</v>
      </c>
      <c r="M1258" t="e">
        <f ca="1">_xll.BDP("ZB485770 Corp","DUR_ASK")</f>
        <v>#NAME?</v>
      </c>
      <c r="N1258" s="3">
        <v>45405</v>
      </c>
      <c r="O1258">
        <f t="shared" si="77"/>
        <v>0</v>
      </c>
      <c r="P1258" t="e">
        <f t="shared" ca="1" si="78"/>
        <v>#NAME?</v>
      </c>
      <c r="Q1258" s="6" t="e">
        <f t="shared" ca="1" si="76"/>
        <v>#NAME?</v>
      </c>
      <c r="R1258" t="e">
        <f t="shared" ca="1" si="79"/>
        <v>#NAME?</v>
      </c>
    </row>
    <row r="1259" spans="1:18" x14ac:dyDescent="0.2">
      <c r="A1259" t="s">
        <v>202</v>
      </c>
      <c r="B1259" t="e">
        <f ca="1">_xll.BDP("ZB485771 Corp","TICKER")</f>
        <v>#NAME?</v>
      </c>
      <c r="C1259" t="e">
        <f ca="1">_xll.BDP("ZB485771 Corp","ID_CUSIP")</f>
        <v>#NAME?</v>
      </c>
      <c r="D1259" t="e">
        <f ca="1">_xll.BDP("ZB485771 Corp","PX_BID")</f>
        <v>#NAME?</v>
      </c>
      <c r="E1259" t="e">
        <f ca="1">_xll.BDP("ZB485771 Corp","PX_ASK")</f>
        <v>#NAME?</v>
      </c>
      <c r="F1259">
        <v>300000000</v>
      </c>
      <c r="G1259" t="e">
        <f ca="1">_xll.BDP("ZB485771 Corp","CPN")</f>
        <v>#NAME?</v>
      </c>
      <c r="H1259" t="e">
        <f ca="1">_xll.BDP("ZB485771 Corp","MATURITY")</f>
        <v>#NAME?</v>
      </c>
      <c r="I1259" t="e">
        <f ca="1">_xll.BDP("ZB485771 Corp","SERIES")</f>
        <v>#NAME?</v>
      </c>
      <c r="J1259" t="e">
        <f ca="1">_xll.BDP("ZB485771 Corp","BB_COMPOSITE")</f>
        <v>#NAME?</v>
      </c>
      <c r="K1259" t="e">
        <f ca="1">_xll.BDP("ZB485771 Corp","MTY_TYP")</f>
        <v>#NAME?</v>
      </c>
      <c r="L1259" t="e">
        <f ca="1">_xll.BDP("ZB485771 Corp","CRNCY")</f>
        <v>#NAME?</v>
      </c>
      <c r="M1259" t="e">
        <f ca="1">_xll.BDP("ZB485771 Corp","DUR_ASK")</f>
        <v>#NAME?</v>
      </c>
      <c r="N1259" s="3">
        <v>45405</v>
      </c>
      <c r="O1259">
        <f t="shared" si="77"/>
        <v>0</v>
      </c>
      <c r="P1259" t="e">
        <f t="shared" ca="1" si="78"/>
        <v>#NAME?</v>
      </c>
      <c r="Q1259" s="6" t="e">
        <f t="shared" ca="1" si="76"/>
        <v>#NAME?</v>
      </c>
      <c r="R1259" t="e">
        <f t="shared" ca="1" si="79"/>
        <v>#NAME?</v>
      </c>
    </row>
    <row r="1260" spans="1:18" x14ac:dyDescent="0.2">
      <c r="A1260" t="s">
        <v>202</v>
      </c>
      <c r="B1260" t="e">
        <f ca="1">_xll.BDP("ZH548766 Corp","TICKER")</f>
        <v>#NAME?</v>
      </c>
      <c r="C1260" t="e">
        <f ca="1">_xll.BDP("ZH548766 Corp","ID_CUSIP")</f>
        <v>#NAME?</v>
      </c>
      <c r="D1260" t="e">
        <f ca="1">_xll.BDP("ZH548766 Corp","PX_BID")</f>
        <v>#NAME?</v>
      </c>
      <c r="E1260" t="e">
        <f ca="1">_xll.BDP("ZH548766 Corp","PX_ASK")</f>
        <v>#NAME?</v>
      </c>
      <c r="F1260">
        <v>500000000</v>
      </c>
      <c r="G1260" t="e">
        <f ca="1">_xll.BDP("ZH548766 Corp","CPN")</f>
        <v>#NAME?</v>
      </c>
      <c r="H1260" t="e">
        <f ca="1">_xll.BDP("ZH548766 Corp","MATURITY")</f>
        <v>#NAME?</v>
      </c>
      <c r="I1260" t="e">
        <f ca="1">_xll.BDP("ZH548766 Corp","SERIES")</f>
        <v>#NAME?</v>
      </c>
      <c r="J1260" t="e">
        <f ca="1">_xll.BDP("ZH548766 Corp","BB_COMPOSITE")</f>
        <v>#NAME?</v>
      </c>
      <c r="K1260" t="e">
        <f ca="1">_xll.BDP("ZH548766 Corp","MTY_TYP")</f>
        <v>#NAME?</v>
      </c>
      <c r="L1260" t="e">
        <f ca="1">_xll.BDP("ZH548766 Corp","CRNCY")</f>
        <v>#NAME?</v>
      </c>
      <c r="M1260" t="e">
        <f ca="1">_xll.BDP("ZH548766 Corp","DUR_ASK")</f>
        <v>#NAME?</v>
      </c>
      <c r="N1260" s="3">
        <v>45223</v>
      </c>
      <c r="O1260">
        <f t="shared" si="77"/>
        <v>0</v>
      </c>
      <c r="P1260" t="e">
        <f t="shared" ca="1" si="78"/>
        <v>#NAME?</v>
      </c>
      <c r="Q1260" s="6" t="e">
        <f t="shared" ca="1" si="76"/>
        <v>#NAME?</v>
      </c>
      <c r="R1260" t="e">
        <f t="shared" ca="1" si="79"/>
        <v>#NAME?</v>
      </c>
    </row>
    <row r="1261" spans="1:18" x14ac:dyDescent="0.2">
      <c r="A1261" t="s">
        <v>202</v>
      </c>
      <c r="B1261" t="e">
        <f ca="1">_xll.BDP("ZH548767 Corp","TICKER")</f>
        <v>#NAME?</v>
      </c>
      <c r="C1261" t="e">
        <f ca="1">_xll.BDP("ZH548767 Corp","ID_CUSIP")</f>
        <v>#NAME?</v>
      </c>
      <c r="D1261" t="e">
        <f ca="1">_xll.BDP("ZH548767 Corp","PX_BID")</f>
        <v>#NAME?</v>
      </c>
      <c r="E1261" t="e">
        <f ca="1">_xll.BDP("ZH548767 Corp","PX_ASK")</f>
        <v>#NAME?</v>
      </c>
      <c r="F1261">
        <v>500000000</v>
      </c>
      <c r="G1261" t="e">
        <f ca="1">_xll.BDP("ZH548767 Corp","CPN")</f>
        <v>#NAME?</v>
      </c>
      <c r="H1261" t="e">
        <f ca="1">_xll.BDP("ZH548767 Corp","MATURITY")</f>
        <v>#NAME?</v>
      </c>
      <c r="I1261" t="e">
        <f ca="1">_xll.BDP("ZH548767 Corp","SERIES")</f>
        <v>#NAME?</v>
      </c>
      <c r="J1261" t="e">
        <f ca="1">_xll.BDP("ZH548767 Corp","BB_COMPOSITE")</f>
        <v>#NAME?</v>
      </c>
      <c r="K1261" t="e">
        <f ca="1">_xll.BDP("ZH548767 Corp","MTY_TYP")</f>
        <v>#NAME?</v>
      </c>
      <c r="L1261" t="e">
        <f ca="1">_xll.BDP("ZH548767 Corp","CRNCY")</f>
        <v>#NAME?</v>
      </c>
      <c r="M1261" t="e">
        <f ca="1">_xll.BDP("ZH548767 Corp","DUR_ASK")</f>
        <v>#NAME?</v>
      </c>
      <c r="N1261" s="3">
        <v>45223</v>
      </c>
      <c r="O1261">
        <f t="shared" si="77"/>
        <v>0</v>
      </c>
      <c r="P1261" t="e">
        <f t="shared" ca="1" si="78"/>
        <v>#NAME?</v>
      </c>
      <c r="Q1261" s="6" t="e">
        <f t="shared" ca="1" si="76"/>
        <v>#NAME?</v>
      </c>
      <c r="R1261" t="e">
        <f t="shared" ca="1" si="79"/>
        <v>#NAME?</v>
      </c>
    </row>
    <row r="1262" spans="1:18" x14ac:dyDescent="0.2">
      <c r="A1262" t="s">
        <v>369</v>
      </c>
      <c r="B1262" t="e">
        <f ca="1">_xll.BDP("EC423289 Corp","TICKER")</f>
        <v>#NAME?</v>
      </c>
      <c r="C1262" t="e">
        <f ca="1">_xll.BDP("EC423289 Corp","ID_CUSIP")</f>
        <v>#NAME?</v>
      </c>
      <c r="D1262" t="e">
        <f ca="1">_xll.BDP("EC423289 Corp","PX_BID")</f>
        <v>#NAME?</v>
      </c>
      <c r="E1262" t="e">
        <f ca="1">_xll.BDP("EC423289 Corp","PX_ASK")</f>
        <v>#NAME?</v>
      </c>
      <c r="F1262">
        <v>625179000</v>
      </c>
      <c r="G1262" t="e">
        <f ca="1">_xll.BDP("EC423289 Corp","CPN")</f>
        <v>#NAME?</v>
      </c>
      <c r="H1262" t="e">
        <f ca="1">_xll.BDP("EC423289 Corp","MATURITY")</f>
        <v>#NAME?</v>
      </c>
      <c r="I1262" t="e">
        <f ca="1">_xll.BDP("EC423289 Corp","SERIES")</f>
        <v>#NAME?</v>
      </c>
      <c r="J1262" t="e">
        <f ca="1">_xll.BDP("EC423289 Corp","BB_COMPOSITE")</f>
        <v>#NAME?</v>
      </c>
      <c r="K1262" t="e">
        <f ca="1">_xll.BDP("EC423289 Corp","MTY_TYP")</f>
        <v>#NAME?</v>
      </c>
      <c r="L1262" t="e">
        <f ca="1">_xll.BDP("EC423289 Corp","CRNCY")</f>
        <v>#NAME?</v>
      </c>
      <c r="M1262" t="e">
        <f ca="1">_xll.BDP("EC423289 Corp","DUR_ASK")</f>
        <v>#NAME?</v>
      </c>
      <c r="N1262" s="3">
        <v>37085</v>
      </c>
      <c r="O1262">
        <f t="shared" si="77"/>
        <v>0</v>
      </c>
      <c r="P1262" t="e">
        <f t="shared" ca="1" si="78"/>
        <v>#NAME?</v>
      </c>
      <c r="Q1262" s="6" t="e">
        <f t="shared" ca="1" si="76"/>
        <v>#NAME?</v>
      </c>
      <c r="R1262" t="e">
        <f t="shared" ca="1" si="79"/>
        <v>#NAME?</v>
      </c>
    </row>
    <row r="1263" spans="1:18" x14ac:dyDescent="0.2">
      <c r="A1263" t="s">
        <v>369</v>
      </c>
      <c r="B1263" t="e">
        <f ca="1">_xll.BDP("JK260657 Corp","TICKER")</f>
        <v>#NAME?</v>
      </c>
      <c r="C1263" t="e">
        <f ca="1">_xll.BDP("JK260657 Corp","ID_CUSIP")</f>
        <v>#NAME?</v>
      </c>
      <c r="D1263" t="e">
        <f ca="1">_xll.BDP("JK260657 Corp","PX_BID")</f>
        <v>#NAME?</v>
      </c>
      <c r="E1263" t="e">
        <f ca="1">_xll.BDP("JK260657 Corp","PX_ASK")</f>
        <v>#NAME?</v>
      </c>
      <c r="F1263">
        <v>750000000</v>
      </c>
      <c r="G1263" t="e">
        <f ca="1">_xll.BDP("JK260657 Corp","CPN")</f>
        <v>#NAME?</v>
      </c>
      <c r="H1263" t="e">
        <f ca="1">_xll.BDP("JK260657 Corp","MATURITY")</f>
        <v>#NAME?</v>
      </c>
      <c r="I1263" t="e">
        <f ca="1">_xll.BDP("JK260657 Corp","SERIES")</f>
        <v>#NAME?</v>
      </c>
      <c r="J1263" t="e">
        <f ca="1">_xll.BDP("JK260657 Corp","BB_COMPOSITE")</f>
        <v>#NAME?</v>
      </c>
      <c r="K1263" t="e">
        <f ca="1">_xll.BDP("JK260657 Corp","MTY_TYP")</f>
        <v>#NAME?</v>
      </c>
      <c r="L1263" t="e">
        <f ca="1">_xll.BDP("JK260657 Corp","CRNCY")</f>
        <v>#NAME?</v>
      </c>
      <c r="M1263" t="e">
        <f ca="1">_xll.BDP("JK260657 Corp","DUR_ASK")</f>
        <v>#NAME?</v>
      </c>
      <c r="N1263" s="3">
        <v>42436</v>
      </c>
      <c r="O1263">
        <f t="shared" si="77"/>
        <v>0</v>
      </c>
      <c r="P1263" t="e">
        <f t="shared" ca="1" si="78"/>
        <v>#NAME?</v>
      </c>
      <c r="Q1263" s="6" t="e">
        <f t="shared" ca="1" si="76"/>
        <v>#NAME?</v>
      </c>
      <c r="R1263" t="e">
        <f t="shared" ca="1" si="79"/>
        <v>#NAME?</v>
      </c>
    </row>
    <row r="1264" spans="1:18" x14ac:dyDescent="0.2">
      <c r="A1264" t="s">
        <v>148</v>
      </c>
      <c r="B1264" t="e">
        <f ca="1">_xll.BDP("AX562883 Corp","TICKER")</f>
        <v>#NAME?</v>
      </c>
      <c r="C1264" t="e">
        <f ca="1">_xll.BDP("AX562883 Corp","ID_CUSIP")</f>
        <v>#NAME?</v>
      </c>
      <c r="D1264" t="e">
        <f ca="1">_xll.BDP("AX562883 Corp","PX_BID")</f>
        <v>#NAME?</v>
      </c>
      <c r="E1264" t="e">
        <f ca="1">_xll.BDP("AX562883 Corp","PX_ASK")</f>
        <v>#NAME?</v>
      </c>
      <c r="F1264">
        <v>350000000</v>
      </c>
      <c r="G1264" t="e">
        <f ca="1">_xll.BDP("AX562883 Corp","CPN")</f>
        <v>#NAME?</v>
      </c>
      <c r="H1264" t="e">
        <f ca="1">_xll.BDP("AX562883 Corp","MATURITY")</f>
        <v>#NAME?</v>
      </c>
      <c r="I1264" t="e">
        <f ca="1">_xll.BDP("AX562883 Corp","SERIES")</f>
        <v>#NAME?</v>
      </c>
      <c r="J1264" t="e">
        <f ca="1">_xll.BDP("AX562883 Corp","BB_COMPOSITE")</f>
        <v>#NAME?</v>
      </c>
      <c r="K1264" t="e">
        <f ca="1">_xll.BDP("AX562883 Corp","MTY_TYP")</f>
        <v>#NAME?</v>
      </c>
      <c r="L1264" t="e">
        <f ca="1">_xll.BDP("AX562883 Corp","CRNCY")</f>
        <v>#NAME?</v>
      </c>
      <c r="M1264" t="e">
        <f ca="1">_xll.BDP("AX562883 Corp","DUR_ASK")</f>
        <v>#NAME?</v>
      </c>
      <c r="N1264" s="3">
        <v>43537</v>
      </c>
      <c r="O1264">
        <f t="shared" si="77"/>
        <v>0</v>
      </c>
      <c r="P1264" t="e">
        <f t="shared" ca="1" si="78"/>
        <v>#NAME?</v>
      </c>
      <c r="Q1264" s="6" t="e">
        <f t="shared" ca="1" si="76"/>
        <v>#NAME?</v>
      </c>
      <c r="R1264" t="e">
        <f t="shared" ca="1" si="79"/>
        <v>#NAME?</v>
      </c>
    </row>
    <row r="1265" spans="1:18" x14ac:dyDescent="0.2">
      <c r="A1265" t="s">
        <v>148</v>
      </c>
      <c r="B1265" t="e">
        <f ca="1">_xll.BDP("BY253275 Corp","TICKER")</f>
        <v>#NAME?</v>
      </c>
      <c r="C1265" t="e">
        <f ca="1">_xll.BDP("BY253275 Corp","ID_CUSIP")</f>
        <v>#NAME?</v>
      </c>
      <c r="D1265" t="e">
        <f ca="1">_xll.BDP("BY253275 Corp","PX_BID")</f>
        <v>#NAME?</v>
      </c>
      <c r="E1265" t="e">
        <f ca="1">_xll.BDP("BY253275 Corp","PX_ASK")</f>
        <v>#NAME?</v>
      </c>
      <c r="F1265">
        <v>750000000</v>
      </c>
      <c r="G1265" t="e">
        <f ca="1">_xll.BDP("BY253275 Corp","CPN")</f>
        <v>#NAME?</v>
      </c>
      <c r="H1265" t="e">
        <f ca="1">_xll.BDP("BY253275 Corp","MATURITY")</f>
        <v>#NAME?</v>
      </c>
      <c r="I1265" t="e">
        <f ca="1">_xll.BDP("BY253275 Corp","SERIES")</f>
        <v>#NAME?</v>
      </c>
      <c r="J1265" t="e">
        <f ca="1">_xll.BDP("BY253275 Corp","BB_COMPOSITE")</f>
        <v>#NAME?</v>
      </c>
      <c r="K1265" t="e">
        <f ca="1">_xll.BDP("BY253275 Corp","MTY_TYP")</f>
        <v>#NAME?</v>
      </c>
      <c r="L1265" t="e">
        <f ca="1">_xll.BDP("BY253275 Corp","CRNCY")</f>
        <v>#NAME?</v>
      </c>
      <c r="M1265" t="e">
        <f ca="1">_xll.BDP("BY253275 Corp","DUR_ASK")</f>
        <v>#NAME?</v>
      </c>
      <c r="N1265" s="3">
        <v>44781</v>
      </c>
      <c r="O1265">
        <f t="shared" si="77"/>
        <v>0</v>
      </c>
      <c r="P1265" t="e">
        <f t="shared" ca="1" si="78"/>
        <v>#NAME?</v>
      </c>
      <c r="Q1265" s="6" t="e">
        <f t="shared" ca="1" si="76"/>
        <v>#NAME?</v>
      </c>
      <c r="R1265" t="e">
        <f t="shared" ca="1" si="79"/>
        <v>#NAME?</v>
      </c>
    </row>
    <row r="1266" spans="1:18" x14ac:dyDescent="0.2">
      <c r="A1266" t="s">
        <v>148</v>
      </c>
      <c r="B1266" t="e">
        <f ca="1">_xll.BDP("DD115738 Corp","TICKER")</f>
        <v>#NAME?</v>
      </c>
      <c r="C1266" t="e">
        <f ca="1">_xll.BDP("DD115738 Corp","ID_CUSIP")</f>
        <v>#NAME?</v>
      </c>
      <c r="D1266" t="e">
        <f ca="1">_xll.BDP("DD115738 Corp","PX_BID")</f>
        <v>#NAME?</v>
      </c>
      <c r="E1266" t="e">
        <f ca="1">_xll.BDP("DD115738 Corp","PX_ASK")</f>
        <v>#NAME?</v>
      </c>
      <c r="F1266">
        <v>300000000</v>
      </c>
      <c r="G1266" t="e">
        <f ca="1">_xll.BDP("DD115738 Corp","CPN")</f>
        <v>#NAME?</v>
      </c>
      <c r="H1266" t="e">
        <f ca="1">_xll.BDP("DD115738 Corp","MATURITY")</f>
        <v>#NAME?</v>
      </c>
      <c r="I1266" t="e">
        <f ca="1">_xll.BDP("DD115738 Corp","SERIES")</f>
        <v>#NAME?</v>
      </c>
      <c r="J1266" t="e">
        <f ca="1">_xll.BDP("DD115738 Corp","BB_COMPOSITE")</f>
        <v>#NAME?</v>
      </c>
      <c r="K1266" t="e">
        <f ca="1">_xll.BDP("DD115738 Corp","MTY_TYP")</f>
        <v>#NAME?</v>
      </c>
      <c r="L1266" t="e">
        <f ca="1">_xll.BDP("DD115738 Corp","CRNCY")</f>
        <v>#NAME?</v>
      </c>
      <c r="M1266" t="e">
        <f ca="1">_xll.BDP("DD115738 Corp","DUR_ASK")</f>
        <v>#NAME?</v>
      </c>
      <c r="N1266" s="3">
        <v>35829</v>
      </c>
      <c r="O1266">
        <f t="shared" si="77"/>
        <v>0</v>
      </c>
      <c r="P1266" t="e">
        <f t="shared" ca="1" si="78"/>
        <v>#NAME?</v>
      </c>
      <c r="Q1266" s="6" t="e">
        <f t="shared" ca="1" si="76"/>
        <v>#NAME?</v>
      </c>
      <c r="R1266" t="e">
        <f t="shared" ca="1" si="79"/>
        <v>#NAME?</v>
      </c>
    </row>
    <row r="1267" spans="1:18" x14ac:dyDescent="0.2">
      <c r="A1267" t="s">
        <v>148</v>
      </c>
      <c r="B1267" t="e">
        <f ca="1">_xll.BDP("DD117373 Corp","TICKER")</f>
        <v>#NAME?</v>
      </c>
      <c r="C1267" t="e">
        <f ca="1">_xll.BDP("DD117373 Corp","ID_CUSIP")</f>
        <v>#NAME?</v>
      </c>
      <c r="D1267" t="e">
        <f ca="1">_xll.BDP("DD117373 Corp","PX_BID")</f>
        <v>#NAME?</v>
      </c>
      <c r="E1267" t="e">
        <f ca="1">_xll.BDP("DD117373 Corp","PX_ASK")</f>
        <v>#NAME?</v>
      </c>
      <c r="F1267">
        <v>300000000</v>
      </c>
      <c r="G1267" t="e">
        <f ca="1">_xll.BDP("DD117373 Corp","CPN")</f>
        <v>#NAME?</v>
      </c>
      <c r="H1267" t="e">
        <f ca="1">_xll.BDP("DD117373 Corp","MATURITY")</f>
        <v>#NAME?</v>
      </c>
      <c r="I1267" t="e">
        <f ca="1">_xll.BDP("DD117373 Corp","SERIES")</f>
        <v>#NAME?</v>
      </c>
      <c r="J1267" t="e">
        <f ca="1">_xll.BDP("DD117373 Corp","BB_COMPOSITE")</f>
        <v>#NAME?</v>
      </c>
      <c r="K1267" t="e">
        <f ca="1">_xll.BDP("DD117373 Corp","MTY_TYP")</f>
        <v>#NAME?</v>
      </c>
      <c r="L1267" t="e">
        <f ca="1">_xll.BDP("DD117373 Corp","CRNCY")</f>
        <v>#NAME?</v>
      </c>
      <c r="M1267" t="e">
        <f ca="1">_xll.BDP("DD117373 Corp","DUR_ASK")</f>
        <v>#NAME?</v>
      </c>
      <c r="N1267" s="3">
        <v>44726</v>
      </c>
      <c r="O1267">
        <f t="shared" si="77"/>
        <v>0</v>
      </c>
      <c r="P1267" t="e">
        <f t="shared" ca="1" si="78"/>
        <v>#NAME?</v>
      </c>
      <c r="Q1267" s="6" t="e">
        <f t="shared" ca="1" si="76"/>
        <v>#NAME?</v>
      </c>
      <c r="R1267" t="e">
        <f t="shared" ca="1" si="79"/>
        <v>#NAME?</v>
      </c>
    </row>
    <row r="1268" spans="1:18" x14ac:dyDescent="0.2">
      <c r="A1268" t="s">
        <v>148</v>
      </c>
      <c r="B1268" t="e">
        <f ca="1">_xll.BDP("LW149496 Corp","TICKER")</f>
        <v>#NAME?</v>
      </c>
      <c r="C1268" t="e">
        <f ca="1">_xll.BDP("LW149496 Corp","ID_CUSIP")</f>
        <v>#NAME?</v>
      </c>
      <c r="D1268" t="e">
        <f ca="1">_xll.BDP("LW149496 Corp","PX_BID")</f>
        <v>#NAME?</v>
      </c>
      <c r="E1268" t="e">
        <f ca="1">_xll.BDP("LW149496 Corp","PX_ASK")</f>
        <v>#NAME?</v>
      </c>
      <c r="F1268">
        <v>600000000</v>
      </c>
      <c r="G1268" t="e">
        <f ca="1">_xll.BDP("LW149496 Corp","CPN")</f>
        <v>#NAME?</v>
      </c>
      <c r="H1268" t="e">
        <f ca="1">_xll.BDP("LW149496 Corp","MATURITY")</f>
        <v>#NAME?</v>
      </c>
      <c r="I1268" t="e">
        <f ca="1">_xll.BDP("LW149496 Corp","SERIES")</f>
        <v>#NAME?</v>
      </c>
      <c r="J1268" t="e">
        <f ca="1">_xll.BDP("LW149496 Corp","BB_COMPOSITE")</f>
        <v>#NAME?</v>
      </c>
      <c r="K1268" t="e">
        <f ca="1">_xll.BDP("LW149496 Corp","MTY_TYP")</f>
        <v>#NAME?</v>
      </c>
      <c r="L1268" t="e">
        <f ca="1">_xll.BDP("LW149496 Corp","CRNCY")</f>
        <v>#NAME?</v>
      </c>
      <c r="M1268" t="e">
        <f ca="1">_xll.BDP("LW149496 Corp","DUR_ASK")</f>
        <v>#NAME?</v>
      </c>
      <c r="N1268" s="3">
        <v>42510</v>
      </c>
      <c r="O1268">
        <f t="shared" si="77"/>
        <v>0</v>
      </c>
      <c r="P1268" t="e">
        <f t="shared" ca="1" si="78"/>
        <v>#NAME?</v>
      </c>
      <c r="Q1268" s="6" t="e">
        <f t="shared" ca="1" si="76"/>
        <v>#NAME?</v>
      </c>
      <c r="R1268" t="e">
        <f t="shared" ca="1" si="79"/>
        <v>#NAME?</v>
      </c>
    </row>
    <row r="1269" spans="1:18" x14ac:dyDescent="0.2">
      <c r="A1269" t="s">
        <v>117</v>
      </c>
      <c r="B1269" t="e">
        <f ca="1">_xll.BDP("AS351860 Corp","TICKER")</f>
        <v>#NAME?</v>
      </c>
      <c r="C1269" t="e">
        <f ca="1">_xll.BDP("AS351860 Corp","ID_CUSIP")</f>
        <v>#NAME?</v>
      </c>
      <c r="D1269" t="e">
        <f ca="1">_xll.BDP("AS351860 Corp","PX_BID")</f>
        <v>#NAME?</v>
      </c>
      <c r="E1269" t="e">
        <f ca="1">_xll.BDP("AS351860 Corp","PX_ASK")</f>
        <v>#NAME?</v>
      </c>
      <c r="F1269">
        <v>750000000</v>
      </c>
      <c r="G1269" t="e">
        <f ca="1">_xll.BDP("AS351860 Corp","CPN")</f>
        <v>#NAME?</v>
      </c>
      <c r="H1269" t="e">
        <f ca="1">_xll.BDP("AS351860 Corp","MATURITY")</f>
        <v>#NAME?</v>
      </c>
      <c r="I1269" t="e">
        <f ca="1">_xll.BDP("AS351860 Corp","SERIES")</f>
        <v>#NAME?</v>
      </c>
      <c r="J1269" t="e">
        <f ca="1">_xll.BDP("AS351860 Corp","BB_COMPOSITE")</f>
        <v>#NAME?</v>
      </c>
      <c r="K1269" t="e">
        <f ca="1">_xll.BDP("AS351860 Corp","MTY_TYP")</f>
        <v>#NAME?</v>
      </c>
      <c r="L1269" t="e">
        <f ca="1">_xll.BDP("AS351860 Corp","CRNCY")</f>
        <v>#NAME?</v>
      </c>
      <c r="M1269" t="e">
        <f ca="1">_xll.BDP("AS351860 Corp","DUR_ASK")</f>
        <v>#NAME?</v>
      </c>
      <c r="N1269" s="3">
        <v>43220</v>
      </c>
      <c r="O1269">
        <f t="shared" si="77"/>
        <v>0</v>
      </c>
      <c r="P1269" t="e">
        <f t="shared" ca="1" si="78"/>
        <v>#NAME?</v>
      </c>
      <c r="Q1269" s="6" t="e">
        <f t="shared" ca="1" si="76"/>
        <v>#NAME?</v>
      </c>
      <c r="R1269" t="e">
        <f t="shared" ca="1" si="79"/>
        <v>#NAME?</v>
      </c>
    </row>
    <row r="1270" spans="1:18" x14ac:dyDescent="0.2">
      <c r="A1270" t="s">
        <v>117</v>
      </c>
      <c r="B1270" t="e">
        <f ca="1">_xll.BDP("ZP851752 Corp","TICKER")</f>
        <v>#NAME?</v>
      </c>
      <c r="C1270" t="e">
        <f ca="1">_xll.BDP("ZP851752 Corp","ID_CUSIP")</f>
        <v>#NAME?</v>
      </c>
      <c r="D1270" t="e">
        <f ca="1">_xll.BDP("ZP851752 Corp","PX_BID")</f>
        <v>#NAME?</v>
      </c>
      <c r="E1270" t="e">
        <f ca="1">_xll.BDP("ZP851752 Corp","PX_ASK")</f>
        <v>#NAME?</v>
      </c>
      <c r="F1270">
        <v>800000000</v>
      </c>
      <c r="G1270" t="e">
        <f ca="1">_xll.BDP("ZP851752 Corp","CPN")</f>
        <v>#NAME?</v>
      </c>
      <c r="H1270" t="e">
        <f ca="1">_xll.BDP("ZP851752 Corp","MATURITY")</f>
        <v>#NAME?</v>
      </c>
      <c r="I1270" t="e">
        <f ca="1">_xll.BDP("ZP851752 Corp","SERIES")</f>
        <v>#NAME?</v>
      </c>
      <c r="J1270" t="e">
        <f ca="1">_xll.BDP("ZP851752 Corp","BB_COMPOSITE")</f>
        <v>#NAME?</v>
      </c>
      <c r="K1270" t="e">
        <f ca="1">_xll.BDP("ZP851752 Corp","MTY_TYP")</f>
        <v>#NAME?</v>
      </c>
      <c r="L1270" t="e">
        <f ca="1">_xll.BDP("ZP851752 Corp","CRNCY")</f>
        <v>#NAME?</v>
      </c>
      <c r="M1270" t="e">
        <f ca="1">_xll.BDP("ZP851752 Corp","DUR_ASK")</f>
        <v>#NAME?</v>
      </c>
      <c r="N1270" s="3">
        <v>43867</v>
      </c>
      <c r="O1270">
        <f t="shared" si="77"/>
        <v>0</v>
      </c>
      <c r="P1270" t="e">
        <f t="shared" ca="1" si="78"/>
        <v>#NAME?</v>
      </c>
      <c r="Q1270" s="6" t="e">
        <f t="shared" ca="1" si="76"/>
        <v>#NAME?</v>
      </c>
      <c r="R1270" t="e">
        <f t="shared" ca="1" si="79"/>
        <v>#NAME?</v>
      </c>
    </row>
    <row r="1271" spans="1:18" x14ac:dyDescent="0.2">
      <c r="A1271" t="s">
        <v>117</v>
      </c>
      <c r="B1271" t="e">
        <f ca="1">_xll.BDP("ZR464377 Corp","TICKER")</f>
        <v>#NAME?</v>
      </c>
      <c r="C1271" t="e">
        <f ca="1">_xll.BDP("ZR464377 Corp","ID_CUSIP")</f>
        <v>#NAME?</v>
      </c>
      <c r="D1271" t="e">
        <f ca="1">_xll.BDP("ZR464377 Corp","PX_BID")</f>
        <v>#NAME?</v>
      </c>
      <c r="E1271" t="e">
        <f ca="1">_xll.BDP("ZR464377 Corp","PX_ASK")</f>
        <v>#NAME?</v>
      </c>
      <c r="F1271">
        <v>750000000</v>
      </c>
      <c r="G1271" t="e">
        <f ca="1">_xll.BDP("ZR464377 Corp","CPN")</f>
        <v>#NAME?</v>
      </c>
      <c r="H1271" t="e">
        <f ca="1">_xll.BDP("ZR464377 Corp","MATURITY")</f>
        <v>#NAME?</v>
      </c>
      <c r="I1271" t="e">
        <f ca="1">_xll.BDP("ZR464377 Corp","SERIES")</f>
        <v>#NAME?</v>
      </c>
      <c r="J1271" t="e">
        <f ca="1">_xll.BDP("ZR464377 Corp","BB_COMPOSITE")</f>
        <v>#NAME?</v>
      </c>
      <c r="K1271" t="e">
        <f ca="1">_xll.BDP("ZR464377 Corp","MTY_TYP")</f>
        <v>#NAME?</v>
      </c>
      <c r="L1271" t="e">
        <f ca="1">_xll.BDP("ZR464377 Corp","CRNCY")</f>
        <v>#NAME?</v>
      </c>
      <c r="M1271" t="e">
        <f ca="1">_xll.BDP("ZR464377 Corp","DUR_ASK")</f>
        <v>#NAME?</v>
      </c>
      <c r="N1271" s="3">
        <v>43719</v>
      </c>
      <c r="O1271">
        <f t="shared" si="77"/>
        <v>0</v>
      </c>
      <c r="P1271" t="e">
        <f t="shared" ca="1" si="78"/>
        <v>#NAME?</v>
      </c>
      <c r="Q1271" s="6" t="e">
        <f t="shared" ca="1" si="76"/>
        <v>#NAME?</v>
      </c>
      <c r="R1271" t="e">
        <f t="shared" ca="1" si="79"/>
        <v>#NAME?</v>
      </c>
    </row>
    <row r="1272" spans="1:18" x14ac:dyDescent="0.2">
      <c r="A1272" t="s">
        <v>532</v>
      </c>
      <c r="B1272" t="e">
        <f ca="1">_xll.BDP("YV446458 Corp","TICKER")</f>
        <v>#NAME?</v>
      </c>
      <c r="C1272" t="e">
        <f ca="1">_xll.BDP("YV446458 Corp","ID_CUSIP")</f>
        <v>#NAME?</v>
      </c>
      <c r="D1272" t="e">
        <f ca="1">_xll.BDP("YV446458 Corp","PX_BID")</f>
        <v>#NAME?</v>
      </c>
      <c r="E1272" t="e">
        <f ca="1">_xll.BDP("YV446458 Corp","PX_ASK")</f>
        <v>#NAME?</v>
      </c>
      <c r="F1272">
        <v>500000000</v>
      </c>
      <c r="G1272" t="e">
        <f ca="1">_xll.BDP("YV446458 Corp","CPN")</f>
        <v>#NAME?</v>
      </c>
      <c r="H1272" t="e">
        <f ca="1">_xll.BDP("YV446458 Corp","MATURITY")</f>
        <v>#NAME?</v>
      </c>
      <c r="I1272" t="e">
        <f ca="1">_xll.BDP("YV446458 Corp","SERIES")</f>
        <v>#NAME?</v>
      </c>
      <c r="J1272" t="e">
        <f ca="1">_xll.BDP("YV446458 Corp","BB_COMPOSITE")</f>
        <v>#NAME?</v>
      </c>
      <c r="K1272" t="e">
        <f ca="1">_xll.BDP("YV446458 Corp","MTY_TYP")</f>
        <v>#NAME?</v>
      </c>
      <c r="L1272" t="e">
        <f ca="1">_xll.BDP("YV446458 Corp","CRNCY")</f>
        <v>#NAME?</v>
      </c>
      <c r="M1272" t="e">
        <f ca="1">_xll.BDP("YV446458 Corp","DUR_ASK")</f>
        <v>#NAME?</v>
      </c>
      <c r="N1272" s="3">
        <v>45540</v>
      </c>
      <c r="O1272">
        <f t="shared" si="77"/>
        <v>0</v>
      </c>
      <c r="P1272" t="e">
        <f t="shared" ca="1" si="78"/>
        <v>#NAME?</v>
      </c>
      <c r="Q1272" s="6" t="e">
        <f t="shared" ca="1" si="76"/>
        <v>#NAME?</v>
      </c>
      <c r="R1272" t="e">
        <f t="shared" ca="1" si="79"/>
        <v>#NAME?</v>
      </c>
    </row>
    <row r="1273" spans="1:18" x14ac:dyDescent="0.2">
      <c r="A1273" t="s">
        <v>532</v>
      </c>
      <c r="B1273" t="e">
        <f ca="1">_xll.BDP("ZK775568 Corp","TICKER")</f>
        <v>#NAME?</v>
      </c>
      <c r="C1273" t="e">
        <f ca="1">_xll.BDP("ZK775568 Corp","ID_CUSIP")</f>
        <v>#NAME?</v>
      </c>
      <c r="D1273" t="e">
        <f ca="1">_xll.BDP("ZK775568 Corp","PX_BID")</f>
        <v>#NAME?</v>
      </c>
      <c r="E1273" t="e">
        <f ca="1">_xll.BDP("ZK775568 Corp","PX_ASK")</f>
        <v>#NAME?</v>
      </c>
      <c r="F1273">
        <v>750000000</v>
      </c>
      <c r="G1273" t="e">
        <f ca="1">_xll.BDP("ZK775568 Corp","CPN")</f>
        <v>#NAME?</v>
      </c>
      <c r="H1273" t="e">
        <f ca="1">_xll.BDP("ZK775568 Corp","MATURITY")</f>
        <v>#NAME?</v>
      </c>
      <c r="I1273" t="e">
        <f ca="1">_xll.BDP("ZK775568 Corp","SERIES")</f>
        <v>#NAME?</v>
      </c>
      <c r="J1273" t="e">
        <f ca="1">_xll.BDP("ZK775568 Corp","BB_COMPOSITE")</f>
        <v>#NAME?</v>
      </c>
      <c r="K1273" t="e">
        <f ca="1">_xll.BDP("ZK775568 Corp","MTY_TYP")</f>
        <v>#NAME?</v>
      </c>
      <c r="L1273" t="e">
        <f ca="1">_xll.BDP("ZK775568 Corp","CRNCY")</f>
        <v>#NAME?</v>
      </c>
      <c r="M1273" t="e">
        <f ca="1">_xll.BDP("ZK775568 Corp","DUR_ASK")</f>
        <v>#NAME?</v>
      </c>
      <c r="N1273" s="3">
        <v>45078</v>
      </c>
      <c r="O1273">
        <f t="shared" si="77"/>
        <v>0</v>
      </c>
      <c r="P1273" t="e">
        <f t="shared" ca="1" si="78"/>
        <v>#NAME?</v>
      </c>
      <c r="Q1273" s="6" t="e">
        <f t="shared" ca="1" si="76"/>
        <v>#NAME?</v>
      </c>
      <c r="R1273" t="e">
        <f t="shared" ca="1" si="79"/>
        <v>#NAME?</v>
      </c>
    </row>
    <row r="1274" spans="1:18" x14ac:dyDescent="0.2">
      <c r="A1274" t="s">
        <v>93</v>
      </c>
      <c r="B1274" t="e">
        <f ca="1">_xll.BDP("AP654651 Corp","TICKER")</f>
        <v>#NAME?</v>
      </c>
      <c r="C1274" t="e">
        <f ca="1">_xll.BDP("AP654651 Corp","ID_CUSIP")</f>
        <v>#NAME?</v>
      </c>
      <c r="D1274" t="e">
        <f ca="1">_xll.BDP("AP654651 Corp","PX_BID")</f>
        <v>#NAME?</v>
      </c>
      <c r="E1274" t="e">
        <f ca="1">_xll.BDP("AP654651 Corp","PX_ASK")</f>
        <v>#NAME?</v>
      </c>
      <c r="F1274">
        <v>300000000</v>
      </c>
      <c r="G1274" t="e">
        <f ca="1">_xll.BDP("AP654651 Corp","CPN")</f>
        <v>#NAME?</v>
      </c>
      <c r="H1274" t="e">
        <f ca="1">_xll.BDP("AP654651 Corp","MATURITY")</f>
        <v>#NAME?</v>
      </c>
      <c r="I1274" t="e">
        <f ca="1">_xll.BDP("AP654651 Corp","SERIES")</f>
        <v>#NAME?</v>
      </c>
      <c r="J1274" t="e">
        <f ca="1">_xll.BDP("AP654651 Corp","BB_COMPOSITE")</f>
        <v>#NAME?</v>
      </c>
      <c r="K1274" t="e">
        <f ca="1">_xll.BDP("AP654651 Corp","MTY_TYP")</f>
        <v>#NAME?</v>
      </c>
      <c r="L1274" t="e">
        <f ca="1">_xll.BDP("AP654651 Corp","CRNCY")</f>
        <v>#NAME?</v>
      </c>
      <c r="M1274" t="e">
        <f ca="1">_xll.BDP("AP654651 Corp","DUR_ASK")</f>
        <v>#NAME?</v>
      </c>
      <c r="N1274" s="3">
        <v>43033</v>
      </c>
      <c r="O1274">
        <f t="shared" si="77"/>
        <v>0</v>
      </c>
      <c r="P1274" t="e">
        <f t="shared" ca="1" si="78"/>
        <v>#NAME?</v>
      </c>
      <c r="Q1274" s="6" t="e">
        <f t="shared" ca="1" si="76"/>
        <v>#NAME?</v>
      </c>
      <c r="R1274" t="e">
        <f t="shared" ca="1" si="79"/>
        <v>#NAME?</v>
      </c>
    </row>
    <row r="1275" spans="1:18" x14ac:dyDescent="0.2">
      <c r="A1275" t="s">
        <v>93</v>
      </c>
      <c r="B1275" t="e">
        <f ca="1">_xll.BDP("AP654652 Corp","TICKER")</f>
        <v>#NAME?</v>
      </c>
      <c r="C1275" t="e">
        <f ca="1">_xll.BDP("AP654652 Corp","ID_CUSIP")</f>
        <v>#NAME?</v>
      </c>
      <c r="D1275" t="e">
        <f ca="1">_xll.BDP("AP654652 Corp","PX_BID")</f>
        <v>#NAME?</v>
      </c>
      <c r="E1275" t="e">
        <f ca="1">_xll.BDP("AP654652 Corp","PX_ASK")</f>
        <v>#NAME?</v>
      </c>
      <c r="F1275">
        <v>300000000</v>
      </c>
      <c r="G1275" t="e">
        <f ca="1">_xll.BDP("AP654652 Corp","CPN")</f>
        <v>#NAME?</v>
      </c>
      <c r="H1275" t="e">
        <f ca="1">_xll.BDP("AP654652 Corp","MATURITY")</f>
        <v>#NAME?</v>
      </c>
      <c r="I1275" t="e">
        <f ca="1">_xll.BDP("AP654652 Corp","SERIES")</f>
        <v>#NAME?</v>
      </c>
      <c r="J1275" t="e">
        <f ca="1">_xll.BDP("AP654652 Corp","BB_COMPOSITE")</f>
        <v>#NAME?</v>
      </c>
      <c r="K1275" t="e">
        <f ca="1">_xll.BDP("AP654652 Corp","MTY_TYP")</f>
        <v>#NAME?</v>
      </c>
      <c r="L1275" t="e">
        <f ca="1">_xll.BDP("AP654652 Corp","CRNCY")</f>
        <v>#NAME?</v>
      </c>
      <c r="M1275" t="e">
        <f ca="1">_xll.BDP("AP654652 Corp","DUR_ASK")</f>
        <v>#NAME?</v>
      </c>
      <c r="N1275" s="3">
        <v>43033</v>
      </c>
      <c r="O1275">
        <f t="shared" si="77"/>
        <v>0</v>
      </c>
      <c r="P1275" t="e">
        <f t="shared" ca="1" si="78"/>
        <v>#NAME?</v>
      </c>
      <c r="Q1275" s="6" t="e">
        <f t="shared" ca="1" si="76"/>
        <v>#NAME?</v>
      </c>
      <c r="R1275" t="e">
        <f t="shared" ca="1" si="79"/>
        <v>#NAME?</v>
      </c>
    </row>
    <row r="1276" spans="1:18" x14ac:dyDescent="0.2">
      <c r="A1276" t="s">
        <v>93</v>
      </c>
      <c r="B1276" t="e">
        <f ca="1">_xll.BDP("BP046705 Corp","TICKER")</f>
        <v>#NAME?</v>
      </c>
      <c r="C1276" t="e">
        <f ca="1">_xll.BDP("BP046705 Corp","ID_CUSIP")</f>
        <v>#NAME?</v>
      </c>
      <c r="D1276" t="e">
        <f ca="1">_xll.BDP("BP046705 Corp","PX_BID")</f>
        <v>#NAME?</v>
      </c>
      <c r="E1276" t="e">
        <f ca="1">_xll.BDP("BP046705 Corp","PX_ASK")</f>
        <v>#NAME?</v>
      </c>
      <c r="F1276">
        <v>400000000</v>
      </c>
      <c r="G1276" t="e">
        <f ca="1">_xll.BDP("BP046705 Corp","CPN")</f>
        <v>#NAME?</v>
      </c>
      <c r="H1276" t="e">
        <f ca="1">_xll.BDP("BP046705 Corp","MATURITY")</f>
        <v>#NAME?</v>
      </c>
      <c r="I1276" t="e">
        <f ca="1">_xll.BDP("BP046705 Corp","SERIES")</f>
        <v>#NAME?</v>
      </c>
      <c r="J1276" t="e">
        <f ca="1">_xll.BDP("BP046705 Corp","BB_COMPOSITE")</f>
        <v>#NAME?</v>
      </c>
      <c r="K1276" t="e">
        <f ca="1">_xll.BDP("BP046705 Corp","MTY_TYP")</f>
        <v>#NAME?</v>
      </c>
      <c r="L1276" t="e">
        <f ca="1">_xll.BDP("BP046705 Corp","CRNCY")</f>
        <v>#NAME?</v>
      </c>
      <c r="M1276" t="e">
        <f ca="1">_xll.BDP("BP046705 Corp","DUR_ASK")</f>
        <v>#NAME?</v>
      </c>
      <c r="N1276" s="3">
        <v>44302</v>
      </c>
      <c r="O1276">
        <f t="shared" si="77"/>
        <v>0</v>
      </c>
      <c r="P1276" t="e">
        <f t="shared" ca="1" si="78"/>
        <v>#NAME?</v>
      </c>
      <c r="Q1276" s="6" t="e">
        <f t="shared" ca="1" si="76"/>
        <v>#NAME?</v>
      </c>
      <c r="R1276" t="e">
        <f t="shared" ca="1" si="79"/>
        <v>#NAME?</v>
      </c>
    </row>
    <row r="1277" spans="1:18" x14ac:dyDescent="0.2">
      <c r="A1277" t="s">
        <v>93</v>
      </c>
      <c r="B1277" t="e">
        <f ca="1">_xll.BDP("BP046706 Corp","TICKER")</f>
        <v>#NAME?</v>
      </c>
      <c r="C1277" t="e">
        <f ca="1">_xll.BDP("BP046706 Corp","ID_CUSIP")</f>
        <v>#NAME?</v>
      </c>
      <c r="D1277" t="e">
        <f ca="1">_xll.BDP("BP046706 Corp","PX_BID")</f>
        <v>#NAME?</v>
      </c>
      <c r="E1277" t="e">
        <f ca="1">_xll.BDP("BP046706 Corp","PX_ASK")</f>
        <v>#NAME?</v>
      </c>
      <c r="F1277">
        <v>400000000</v>
      </c>
      <c r="G1277" t="e">
        <f ca="1">_xll.BDP("BP046706 Corp","CPN")</f>
        <v>#NAME?</v>
      </c>
      <c r="H1277" t="e">
        <f ca="1">_xll.BDP("BP046706 Corp","MATURITY")</f>
        <v>#NAME?</v>
      </c>
      <c r="I1277" t="e">
        <f ca="1">_xll.BDP("BP046706 Corp","SERIES")</f>
        <v>#NAME?</v>
      </c>
      <c r="J1277" t="e">
        <f ca="1">_xll.BDP("BP046706 Corp","BB_COMPOSITE")</f>
        <v>#NAME?</v>
      </c>
      <c r="K1277" t="e">
        <f ca="1">_xll.BDP("BP046706 Corp","MTY_TYP")</f>
        <v>#NAME?</v>
      </c>
      <c r="L1277" t="e">
        <f ca="1">_xll.BDP("BP046706 Corp","CRNCY")</f>
        <v>#NAME?</v>
      </c>
      <c r="M1277" t="e">
        <f ca="1">_xll.BDP("BP046706 Corp","DUR_ASK")</f>
        <v>#NAME?</v>
      </c>
      <c r="N1277" s="3">
        <v>44302</v>
      </c>
      <c r="O1277">
        <f t="shared" si="77"/>
        <v>0</v>
      </c>
      <c r="P1277" t="e">
        <f t="shared" ca="1" si="78"/>
        <v>#NAME?</v>
      </c>
      <c r="Q1277" s="6" t="e">
        <f t="shared" ca="1" si="76"/>
        <v>#NAME?</v>
      </c>
      <c r="R1277" t="e">
        <f t="shared" ca="1" si="79"/>
        <v>#NAME?</v>
      </c>
    </row>
    <row r="1278" spans="1:18" x14ac:dyDescent="0.2">
      <c r="A1278" t="s">
        <v>93</v>
      </c>
      <c r="B1278" t="e">
        <f ca="1">_xll.BDP("BU344341 Corp","TICKER")</f>
        <v>#NAME?</v>
      </c>
      <c r="C1278" t="e">
        <f ca="1">_xll.BDP("BU344341 Corp","ID_CUSIP")</f>
        <v>#NAME?</v>
      </c>
      <c r="D1278" t="e">
        <f ca="1">_xll.BDP("BU344341 Corp","PX_BID")</f>
        <v>#NAME?</v>
      </c>
      <c r="E1278" t="e">
        <f ca="1">_xll.BDP("BU344341 Corp","PX_ASK")</f>
        <v>#NAME?</v>
      </c>
      <c r="F1278">
        <v>300000000</v>
      </c>
      <c r="G1278" t="e">
        <f ca="1">_xll.BDP("BU344341 Corp","CPN")</f>
        <v>#NAME?</v>
      </c>
      <c r="H1278" t="e">
        <f ca="1">_xll.BDP("BU344341 Corp","MATURITY")</f>
        <v>#NAME?</v>
      </c>
      <c r="I1278" t="e">
        <f ca="1">_xll.BDP("BU344341 Corp","SERIES")</f>
        <v>#NAME?</v>
      </c>
      <c r="J1278" t="e">
        <f ca="1">_xll.BDP("BU344341 Corp","BB_COMPOSITE")</f>
        <v>#NAME?</v>
      </c>
      <c r="K1278" t="e">
        <f ca="1">_xll.BDP("BU344341 Corp","MTY_TYP")</f>
        <v>#NAME?</v>
      </c>
      <c r="L1278" t="e">
        <f ca="1">_xll.BDP("BU344341 Corp","CRNCY")</f>
        <v>#NAME?</v>
      </c>
      <c r="M1278" t="e">
        <f ca="1">_xll.BDP("BU344341 Corp","DUR_ASK")</f>
        <v>#NAME?</v>
      </c>
      <c r="N1278" s="3">
        <v>44606</v>
      </c>
      <c r="O1278">
        <f t="shared" si="77"/>
        <v>0</v>
      </c>
      <c r="P1278" t="e">
        <f t="shared" ca="1" si="78"/>
        <v>#NAME?</v>
      </c>
      <c r="Q1278" s="6" t="e">
        <f t="shared" ca="1" si="76"/>
        <v>#NAME?</v>
      </c>
      <c r="R1278" t="e">
        <f t="shared" ca="1" si="79"/>
        <v>#NAME?</v>
      </c>
    </row>
    <row r="1279" spans="1:18" x14ac:dyDescent="0.2">
      <c r="A1279" t="s">
        <v>93</v>
      </c>
      <c r="B1279" t="e">
        <f ca="1">_xll.BDP("BU344346 Corp","TICKER")</f>
        <v>#NAME?</v>
      </c>
      <c r="C1279" t="e">
        <f ca="1">_xll.BDP("BU344346 Corp","ID_CUSIP")</f>
        <v>#NAME?</v>
      </c>
      <c r="D1279" t="e">
        <f ca="1">_xll.BDP("BU344346 Corp","PX_BID")</f>
        <v>#NAME?</v>
      </c>
      <c r="E1279" t="e">
        <f ca="1">_xll.BDP("BU344346 Corp","PX_ASK")</f>
        <v>#NAME?</v>
      </c>
      <c r="F1279">
        <v>300000000</v>
      </c>
      <c r="G1279" t="e">
        <f ca="1">_xll.BDP("BU344346 Corp","CPN")</f>
        <v>#NAME?</v>
      </c>
      <c r="H1279" t="e">
        <f ca="1">_xll.BDP("BU344346 Corp","MATURITY")</f>
        <v>#NAME?</v>
      </c>
      <c r="I1279" t="e">
        <f ca="1">_xll.BDP("BU344346 Corp","SERIES")</f>
        <v>#NAME?</v>
      </c>
      <c r="J1279" t="e">
        <f ca="1">_xll.BDP("BU344346 Corp","BB_COMPOSITE")</f>
        <v>#NAME?</v>
      </c>
      <c r="K1279" t="e">
        <f ca="1">_xll.BDP("BU344346 Corp","MTY_TYP")</f>
        <v>#NAME?</v>
      </c>
      <c r="L1279" t="e">
        <f ca="1">_xll.BDP("BU344346 Corp","CRNCY")</f>
        <v>#NAME?</v>
      </c>
      <c r="M1279" t="e">
        <f ca="1">_xll.BDP("BU344346 Corp","DUR_ASK")</f>
        <v>#NAME?</v>
      </c>
      <c r="N1279" s="3">
        <v>44606</v>
      </c>
      <c r="O1279">
        <f t="shared" si="77"/>
        <v>0</v>
      </c>
      <c r="P1279" t="e">
        <f t="shared" ca="1" si="78"/>
        <v>#NAME?</v>
      </c>
      <c r="Q1279" s="6" t="e">
        <f t="shared" ca="1" si="76"/>
        <v>#NAME?</v>
      </c>
      <c r="R1279" t="e">
        <f t="shared" ca="1" si="79"/>
        <v>#NAME?</v>
      </c>
    </row>
    <row r="1280" spans="1:18" x14ac:dyDescent="0.2">
      <c r="A1280" t="s">
        <v>93</v>
      </c>
      <c r="B1280" t="e">
        <f ca="1">_xll.BDP("JK805193 Corp","TICKER")</f>
        <v>#NAME?</v>
      </c>
      <c r="C1280" t="e">
        <f ca="1">_xll.BDP("JK805193 Corp","ID_CUSIP")</f>
        <v>#NAME?</v>
      </c>
      <c r="D1280" t="e">
        <f ca="1">_xll.BDP("JK805193 Corp","PX_BID")</f>
        <v>#NAME?</v>
      </c>
      <c r="E1280" t="e">
        <f ca="1">_xll.BDP("JK805193 Corp","PX_ASK")</f>
        <v>#NAME?</v>
      </c>
      <c r="F1280">
        <v>300000000</v>
      </c>
      <c r="G1280" t="e">
        <f ca="1">_xll.BDP("JK805193 Corp","CPN")</f>
        <v>#NAME?</v>
      </c>
      <c r="H1280" t="e">
        <f ca="1">_xll.BDP("JK805193 Corp","MATURITY")</f>
        <v>#NAME?</v>
      </c>
      <c r="I1280" t="e">
        <f ca="1">_xll.BDP("JK805193 Corp","SERIES")</f>
        <v>#NAME?</v>
      </c>
      <c r="J1280" t="e">
        <f ca="1">_xll.BDP("JK805193 Corp","BB_COMPOSITE")</f>
        <v>#NAME?</v>
      </c>
      <c r="K1280" t="e">
        <f ca="1">_xll.BDP("JK805193 Corp","MTY_TYP")</f>
        <v>#NAME?</v>
      </c>
      <c r="L1280" t="e">
        <f ca="1">_xll.BDP("JK805193 Corp","CRNCY")</f>
        <v>#NAME?</v>
      </c>
      <c r="M1280" t="e">
        <f ca="1">_xll.BDP("JK805193 Corp","DUR_ASK")</f>
        <v>#NAME?</v>
      </c>
      <c r="N1280" s="3">
        <v>42481</v>
      </c>
      <c r="O1280">
        <f t="shared" si="77"/>
        <v>0</v>
      </c>
      <c r="P1280" t="e">
        <f t="shared" ca="1" si="78"/>
        <v>#NAME?</v>
      </c>
      <c r="Q1280" s="6" t="e">
        <f t="shared" ca="1" si="76"/>
        <v>#NAME?</v>
      </c>
      <c r="R1280" t="e">
        <f t="shared" ca="1" si="79"/>
        <v>#NAME?</v>
      </c>
    </row>
    <row r="1281" spans="1:18" x14ac:dyDescent="0.2">
      <c r="A1281" t="s">
        <v>93</v>
      </c>
      <c r="B1281" t="e">
        <f ca="1">_xll.BDP("JK818867 Corp","TICKER")</f>
        <v>#NAME?</v>
      </c>
      <c r="C1281" t="e">
        <f ca="1">_xll.BDP("JK818867 Corp","ID_CUSIP")</f>
        <v>#NAME?</v>
      </c>
      <c r="D1281" t="e">
        <f ca="1">_xll.BDP("JK818867 Corp","PX_BID")</f>
        <v>#NAME?</v>
      </c>
      <c r="E1281" t="e">
        <f ca="1">_xll.BDP("JK818867 Corp","PX_ASK")</f>
        <v>#NAME?</v>
      </c>
      <c r="F1281">
        <v>300000000</v>
      </c>
      <c r="G1281" t="e">
        <f ca="1">_xll.BDP("JK818867 Corp","CPN")</f>
        <v>#NAME?</v>
      </c>
      <c r="H1281" t="e">
        <f ca="1">_xll.BDP("JK818867 Corp","MATURITY")</f>
        <v>#NAME?</v>
      </c>
      <c r="I1281" t="e">
        <f ca="1">_xll.BDP("JK818867 Corp","SERIES")</f>
        <v>#NAME?</v>
      </c>
      <c r="J1281" t="e">
        <f ca="1">_xll.BDP("JK818867 Corp","BB_COMPOSITE")</f>
        <v>#NAME?</v>
      </c>
      <c r="K1281" t="e">
        <f ca="1">_xll.BDP("JK818867 Corp","MTY_TYP")</f>
        <v>#NAME?</v>
      </c>
      <c r="L1281" t="e">
        <f ca="1">_xll.BDP("JK818867 Corp","CRNCY")</f>
        <v>#NAME?</v>
      </c>
      <c r="M1281" t="e">
        <f ca="1">_xll.BDP("JK818867 Corp","DUR_ASK")</f>
        <v>#NAME?</v>
      </c>
      <c r="N1281" s="3">
        <v>42481</v>
      </c>
      <c r="O1281">
        <f t="shared" si="77"/>
        <v>0</v>
      </c>
      <c r="P1281" t="e">
        <f t="shared" ca="1" si="78"/>
        <v>#NAME?</v>
      </c>
      <c r="Q1281" s="6" t="e">
        <f t="shared" ca="1" si="76"/>
        <v>#NAME?</v>
      </c>
      <c r="R1281" t="e">
        <f t="shared" ca="1" si="79"/>
        <v>#NAME?</v>
      </c>
    </row>
    <row r="1282" spans="1:18" x14ac:dyDescent="0.2">
      <c r="A1282" t="s">
        <v>364</v>
      </c>
      <c r="B1282" t="e">
        <f ca="1">_xll.BDP("EC358230 Corp","TICKER")</f>
        <v>#NAME?</v>
      </c>
      <c r="C1282" t="e">
        <f ca="1">_xll.BDP("EC358230 Corp","ID_CUSIP")</f>
        <v>#NAME?</v>
      </c>
      <c r="D1282" t="e">
        <f ca="1">_xll.BDP("EC358230 Corp","PX_BID")</f>
        <v>#NAME?</v>
      </c>
      <c r="E1282" t="e">
        <f ca="1">_xll.BDP("EC358230 Corp","PX_ASK")</f>
        <v>#NAME?</v>
      </c>
      <c r="F1282">
        <v>300000000</v>
      </c>
      <c r="G1282" t="e">
        <f ca="1">_xll.BDP("EC358230 Corp","CPN")</f>
        <v>#NAME?</v>
      </c>
      <c r="H1282" t="e">
        <f ca="1">_xll.BDP("EC358230 Corp","MATURITY")</f>
        <v>#NAME?</v>
      </c>
      <c r="I1282" t="e">
        <f ca="1">_xll.BDP("EC358230 Corp","SERIES")</f>
        <v>#NAME?</v>
      </c>
      <c r="J1282" t="e">
        <f ca="1">_xll.BDP("EC358230 Corp","BB_COMPOSITE")</f>
        <v>#NAME?</v>
      </c>
      <c r="K1282" t="e">
        <f ca="1">_xll.BDP("EC358230 Corp","MTY_TYP")</f>
        <v>#NAME?</v>
      </c>
      <c r="L1282" t="e">
        <f ca="1">_xll.BDP("EC358230 Corp","CRNCY")</f>
        <v>#NAME?</v>
      </c>
      <c r="M1282" t="e">
        <f ca="1">_xll.BDP("EC358230 Corp","DUR_ASK")</f>
        <v>#NAME?</v>
      </c>
      <c r="N1282" s="3">
        <v>36962</v>
      </c>
      <c r="O1282">
        <f t="shared" si="77"/>
        <v>0</v>
      </c>
      <c r="P1282" t="e">
        <f t="shared" ca="1" si="78"/>
        <v>#NAME?</v>
      </c>
      <c r="Q1282" s="6" t="e">
        <f t="shared" ref="Q1282:Q1345" ca="1" si="80">RIGHT(D1282,1)</f>
        <v>#NAME?</v>
      </c>
      <c r="R1282" t="e">
        <f t="shared" ca="1" si="79"/>
        <v>#NAME?</v>
      </c>
    </row>
    <row r="1283" spans="1:18" x14ac:dyDescent="0.2">
      <c r="A1283" t="s">
        <v>364</v>
      </c>
      <c r="B1283" t="e">
        <f ca="1">_xll.BDP("EC536427 Corp","TICKER")</f>
        <v>#NAME?</v>
      </c>
      <c r="C1283" t="e">
        <f ca="1">_xll.BDP("EC536427 Corp","ID_CUSIP")</f>
        <v>#NAME?</v>
      </c>
      <c r="D1283" t="e">
        <f ca="1">_xll.BDP("EC536427 Corp","PX_BID")</f>
        <v>#NAME?</v>
      </c>
      <c r="E1283" t="e">
        <f ca="1">_xll.BDP("EC536427 Corp","PX_ASK")</f>
        <v>#NAME?</v>
      </c>
      <c r="F1283">
        <v>300000000</v>
      </c>
      <c r="G1283" t="e">
        <f ca="1">_xll.BDP("EC536427 Corp","CPN")</f>
        <v>#NAME?</v>
      </c>
      <c r="H1283" t="e">
        <f ca="1">_xll.BDP("EC536427 Corp","MATURITY")</f>
        <v>#NAME?</v>
      </c>
      <c r="I1283" t="e">
        <f ca="1">_xll.BDP("EC536427 Corp","SERIES")</f>
        <v>#NAME?</v>
      </c>
      <c r="J1283" t="e">
        <f ca="1">_xll.BDP("EC536427 Corp","BB_COMPOSITE")</f>
        <v>#NAME?</v>
      </c>
      <c r="K1283" t="e">
        <f ca="1">_xll.BDP("EC536427 Corp","MTY_TYP")</f>
        <v>#NAME?</v>
      </c>
      <c r="L1283" t="e">
        <f ca="1">_xll.BDP("EC536427 Corp","CRNCY")</f>
        <v>#NAME?</v>
      </c>
      <c r="M1283" t="e">
        <f ca="1">_xll.BDP("EC536427 Corp","DUR_ASK")</f>
        <v>#NAME?</v>
      </c>
      <c r="N1283" s="3">
        <v>37329</v>
      </c>
      <c r="O1283">
        <f t="shared" ref="O1283:O1346" si="81">IF(N1283 &gt; DATE(2025, 3, 3), 1, 0)</f>
        <v>0</v>
      </c>
      <c r="P1283" t="e">
        <f t="shared" ref="P1283:P1346" ca="1" si="82">IF(OR(Q1283="7"),1,0)</f>
        <v>#NAME?</v>
      </c>
      <c r="Q1283" s="6" t="e">
        <f t="shared" ca="1" si="80"/>
        <v>#NAME?</v>
      </c>
      <c r="R1283" t="e">
        <f t="shared" ref="R1283:R1346" ca="1" si="83">IF(AND(O1283=0,P1283=1),1,0)</f>
        <v>#NAME?</v>
      </c>
    </row>
    <row r="1284" spans="1:18" x14ac:dyDescent="0.2">
      <c r="A1284" t="s">
        <v>370</v>
      </c>
      <c r="B1284" t="e">
        <f ca="1">_xll.BDP("EC428508 Corp","TICKER")</f>
        <v>#NAME?</v>
      </c>
      <c r="C1284" t="e">
        <f ca="1">_xll.BDP("EC428508 Corp","ID_CUSIP")</f>
        <v>#NAME?</v>
      </c>
      <c r="D1284" t="e">
        <f ca="1">_xll.BDP("EC428508 Corp","PX_BID")</f>
        <v>#NAME?</v>
      </c>
      <c r="E1284" t="e">
        <f ca="1">_xll.BDP("EC428508 Corp","PX_ASK")</f>
        <v>#NAME?</v>
      </c>
      <c r="F1284">
        <v>537362000</v>
      </c>
      <c r="G1284" t="e">
        <f ca="1">_xll.BDP("EC428508 Corp","CPN")</f>
        <v>#NAME?</v>
      </c>
      <c r="H1284" t="e">
        <f ca="1">_xll.BDP("EC428508 Corp","MATURITY")</f>
        <v>#NAME?</v>
      </c>
      <c r="I1284" t="e">
        <f ca="1">_xll.BDP("EC428508 Corp","SERIES")</f>
        <v>#NAME?</v>
      </c>
      <c r="J1284" t="e">
        <f ca="1">_xll.BDP("EC428508 Corp","BB_COMPOSITE")</f>
        <v>#NAME?</v>
      </c>
      <c r="K1284" t="e">
        <f ca="1">_xll.BDP("EC428508 Corp","MTY_TYP")</f>
        <v>#NAME?</v>
      </c>
      <c r="L1284" t="e">
        <f ca="1">_xll.BDP("EC428508 Corp","CRNCY")</f>
        <v>#NAME?</v>
      </c>
      <c r="M1284" t="e">
        <f ca="1">_xll.BDP("EC428508 Corp","DUR_ASK")</f>
        <v>#NAME?</v>
      </c>
      <c r="N1284" s="3">
        <v>37102</v>
      </c>
      <c r="O1284">
        <f t="shared" si="81"/>
        <v>0</v>
      </c>
      <c r="P1284" t="e">
        <f t="shared" ca="1" si="82"/>
        <v>#NAME?</v>
      </c>
      <c r="Q1284" s="6" t="e">
        <f t="shared" ca="1" si="80"/>
        <v>#NAME?</v>
      </c>
      <c r="R1284" t="e">
        <f t="shared" ca="1" si="83"/>
        <v>#NAME?</v>
      </c>
    </row>
    <row r="1285" spans="1:18" x14ac:dyDescent="0.2">
      <c r="A1285" t="s">
        <v>370</v>
      </c>
      <c r="B1285" t="e">
        <f ca="1">_xll.BDP("EC504344 Corp","TICKER")</f>
        <v>#NAME?</v>
      </c>
      <c r="C1285" t="e">
        <f ca="1">_xll.BDP("EC504344 Corp","ID_CUSIP")</f>
        <v>#NAME?</v>
      </c>
      <c r="D1285" t="e">
        <f ca="1">_xll.BDP("EC504344 Corp","PX_BID")</f>
        <v>#NAME?</v>
      </c>
      <c r="E1285" t="e">
        <f ca="1">_xll.BDP("EC504344 Corp","PX_ASK")</f>
        <v>#NAME?</v>
      </c>
      <c r="F1285">
        <v>1005204000</v>
      </c>
      <c r="G1285" t="e">
        <f ca="1">_xll.BDP("EC504344 Corp","CPN")</f>
        <v>#NAME?</v>
      </c>
      <c r="H1285" t="e">
        <f ca="1">_xll.BDP("EC504344 Corp","MATURITY")</f>
        <v>#NAME?</v>
      </c>
      <c r="I1285" t="e">
        <f ca="1">_xll.BDP("EC504344 Corp","SERIES")</f>
        <v>#NAME?</v>
      </c>
      <c r="J1285" t="e">
        <f ca="1">_xll.BDP("EC504344 Corp","BB_COMPOSITE")</f>
        <v>#NAME?</v>
      </c>
      <c r="K1285" t="e">
        <f ca="1">_xll.BDP("EC504344 Corp","MTY_TYP")</f>
        <v>#NAME?</v>
      </c>
      <c r="L1285" t="e">
        <f ca="1">_xll.BDP("EC504344 Corp","CRNCY")</f>
        <v>#NAME?</v>
      </c>
      <c r="M1285" t="e">
        <f ca="1">_xll.BDP("EC504344 Corp","DUR_ASK")</f>
        <v>#NAME?</v>
      </c>
      <c r="N1285" s="3">
        <v>37267</v>
      </c>
      <c r="O1285">
        <f t="shared" si="81"/>
        <v>0</v>
      </c>
      <c r="P1285" t="e">
        <f t="shared" ca="1" si="82"/>
        <v>#NAME?</v>
      </c>
      <c r="Q1285" s="6" t="e">
        <f t="shared" ca="1" si="80"/>
        <v>#NAME?</v>
      </c>
      <c r="R1285" t="e">
        <f t="shared" ca="1" si="83"/>
        <v>#NAME?</v>
      </c>
    </row>
    <row r="1286" spans="1:18" x14ac:dyDescent="0.2">
      <c r="A1286" t="s">
        <v>579</v>
      </c>
      <c r="B1286" t="e">
        <f ca="1">_xll.BDP("ZK474953 Corp","TICKER")</f>
        <v>#NAME?</v>
      </c>
      <c r="C1286" t="e">
        <f ca="1">_xll.BDP("ZK474953 Corp","ID_CUSIP")</f>
        <v>#NAME?</v>
      </c>
      <c r="D1286" t="e">
        <f ca="1">_xll.BDP("ZK474953 Corp","PX_BID")</f>
        <v>#NAME?</v>
      </c>
      <c r="E1286" t="e">
        <f ca="1">_xll.BDP("ZK474953 Corp","PX_ASK")</f>
        <v>#NAME?</v>
      </c>
      <c r="F1286">
        <v>300000000</v>
      </c>
      <c r="G1286" t="e">
        <f ca="1">_xll.BDP("ZK474953 Corp","CPN")</f>
        <v>#NAME?</v>
      </c>
      <c r="H1286" t="e">
        <f ca="1">_xll.BDP("ZK474953 Corp","MATURITY")</f>
        <v>#NAME?</v>
      </c>
      <c r="I1286" t="e">
        <f ca="1">_xll.BDP("ZK474953 Corp","SERIES")</f>
        <v>#NAME?</v>
      </c>
      <c r="J1286" t="e">
        <f ca="1">_xll.BDP("ZK474953 Corp","BB_COMPOSITE")</f>
        <v>#NAME?</v>
      </c>
      <c r="K1286" t="e">
        <f ca="1">_xll.BDP("ZK474953 Corp","MTY_TYP")</f>
        <v>#NAME?</v>
      </c>
      <c r="L1286" t="e">
        <f ca="1">_xll.BDP("ZK474953 Corp","CRNCY")</f>
        <v>#NAME?</v>
      </c>
      <c r="M1286" t="e">
        <f ca="1">_xll.BDP("ZK474953 Corp","DUR_ASK")</f>
        <v>#NAME?</v>
      </c>
      <c r="N1286" s="3">
        <v>45071</v>
      </c>
      <c r="O1286">
        <f t="shared" si="81"/>
        <v>0</v>
      </c>
      <c r="P1286" t="e">
        <f t="shared" ca="1" si="82"/>
        <v>#NAME?</v>
      </c>
      <c r="Q1286" s="6" t="e">
        <f t="shared" ca="1" si="80"/>
        <v>#NAME?</v>
      </c>
      <c r="R1286" t="e">
        <f t="shared" ca="1" si="83"/>
        <v>#NAME?</v>
      </c>
    </row>
    <row r="1287" spans="1:18" x14ac:dyDescent="0.2">
      <c r="A1287" t="s">
        <v>540</v>
      </c>
      <c r="B1287" t="e">
        <f ca="1">_xll.BDP("YX243212 Corp","TICKER")</f>
        <v>#NAME?</v>
      </c>
      <c r="C1287" t="e">
        <f ca="1">_xll.BDP("YX243212 Corp","ID_CUSIP")</f>
        <v>#NAME?</v>
      </c>
      <c r="D1287" t="e">
        <f ca="1">_xll.BDP("YX243212 Corp","PX_BID")</f>
        <v>#NAME?</v>
      </c>
      <c r="E1287" t="e">
        <f ca="1">_xll.BDP("YX243212 Corp","PX_ASK")</f>
        <v>#NAME?</v>
      </c>
      <c r="F1287">
        <v>300000000</v>
      </c>
      <c r="G1287" t="e">
        <f ca="1">_xll.BDP("YX243212 Corp","CPN")</f>
        <v>#NAME?</v>
      </c>
      <c r="H1287" t="e">
        <f ca="1">_xll.BDP("YX243212 Corp","MATURITY")</f>
        <v>#NAME?</v>
      </c>
      <c r="I1287" t="e">
        <f ca="1">_xll.BDP("YX243212 Corp","SERIES")</f>
        <v>#NAME?</v>
      </c>
      <c r="J1287" t="e">
        <f ca="1">_xll.BDP("YX243212 Corp","BB_COMPOSITE")</f>
        <v>#NAME?</v>
      </c>
      <c r="K1287" t="e">
        <f ca="1">_xll.BDP("YX243212 Corp","MTY_TYP")</f>
        <v>#NAME?</v>
      </c>
      <c r="L1287" t="e">
        <f ca="1">_xll.BDP("YX243212 Corp","CRNCY")</f>
        <v>#NAME?</v>
      </c>
      <c r="M1287" t="e">
        <f ca="1">_xll.BDP("YX243212 Corp","DUR_ASK")</f>
        <v>#NAME?</v>
      </c>
      <c r="N1287" s="3">
        <v>45441</v>
      </c>
      <c r="O1287">
        <f t="shared" si="81"/>
        <v>0</v>
      </c>
      <c r="P1287" t="e">
        <f t="shared" ca="1" si="82"/>
        <v>#NAME?</v>
      </c>
      <c r="Q1287" s="6" t="e">
        <f t="shared" ca="1" si="80"/>
        <v>#NAME?</v>
      </c>
      <c r="R1287" t="e">
        <f t="shared" ca="1" si="83"/>
        <v>#NAME?</v>
      </c>
    </row>
    <row r="1288" spans="1:18" x14ac:dyDescent="0.2">
      <c r="A1288" t="s">
        <v>540</v>
      </c>
      <c r="B1288" t="e">
        <f ca="1">_xll.BDP("YX243228 Corp","TICKER")</f>
        <v>#NAME?</v>
      </c>
      <c r="C1288" t="e">
        <f ca="1">_xll.BDP("YX243228 Corp","ID_CUSIP")</f>
        <v>#NAME?</v>
      </c>
      <c r="D1288" t="e">
        <f ca="1">_xll.BDP("YX243228 Corp","PX_BID")</f>
        <v>#NAME?</v>
      </c>
      <c r="E1288" t="e">
        <f ca="1">_xll.BDP("YX243228 Corp","PX_ASK")</f>
        <v>#NAME?</v>
      </c>
      <c r="F1288">
        <v>300000000</v>
      </c>
      <c r="G1288" t="e">
        <f ca="1">_xll.BDP("YX243228 Corp","CPN")</f>
        <v>#NAME?</v>
      </c>
      <c r="H1288" t="e">
        <f ca="1">_xll.BDP("YX243228 Corp","MATURITY")</f>
        <v>#NAME?</v>
      </c>
      <c r="I1288" t="e">
        <f ca="1">_xll.BDP("YX243228 Corp","SERIES")</f>
        <v>#NAME?</v>
      </c>
      <c r="J1288" t="e">
        <f ca="1">_xll.BDP("YX243228 Corp","BB_COMPOSITE")</f>
        <v>#NAME?</v>
      </c>
      <c r="K1288" t="e">
        <f ca="1">_xll.BDP("YX243228 Corp","MTY_TYP")</f>
        <v>#NAME?</v>
      </c>
      <c r="L1288" t="e">
        <f ca="1">_xll.BDP("YX243228 Corp","CRNCY")</f>
        <v>#NAME?</v>
      </c>
      <c r="M1288" t="e">
        <f ca="1">_xll.BDP("YX243228 Corp","DUR_ASK")</f>
        <v>#NAME?</v>
      </c>
      <c r="N1288" s="3">
        <v>45441</v>
      </c>
      <c r="O1288">
        <f t="shared" si="81"/>
        <v>0</v>
      </c>
      <c r="P1288" t="e">
        <f t="shared" ca="1" si="82"/>
        <v>#NAME?</v>
      </c>
      <c r="Q1288" s="6" t="e">
        <f t="shared" ca="1" si="80"/>
        <v>#NAME?</v>
      </c>
      <c r="R1288" t="e">
        <f t="shared" ca="1" si="83"/>
        <v>#NAME?</v>
      </c>
    </row>
    <row r="1289" spans="1:18" x14ac:dyDescent="0.2">
      <c r="A1289" t="s">
        <v>361</v>
      </c>
      <c r="B1289" t="e">
        <f ca="1">_xll.BDP("EC347480 Corp","TICKER")</f>
        <v>#NAME?</v>
      </c>
      <c r="C1289" t="e">
        <f ca="1">_xll.BDP("EC347480 Corp","ID_CUSIP")</f>
        <v>#NAME?</v>
      </c>
      <c r="D1289" t="e">
        <f ca="1">_xll.BDP("EC347480 Corp","PX_BID")</f>
        <v>#NAME?</v>
      </c>
      <c r="E1289" t="e">
        <f ca="1">_xll.BDP("EC347480 Corp","PX_ASK")</f>
        <v>#NAME?</v>
      </c>
      <c r="F1289">
        <v>595223000</v>
      </c>
      <c r="G1289" t="e">
        <f ca="1">_xll.BDP("EC347480 Corp","CPN")</f>
        <v>#NAME?</v>
      </c>
      <c r="H1289" t="e">
        <f ca="1">_xll.BDP("EC347480 Corp","MATURITY")</f>
        <v>#NAME?</v>
      </c>
      <c r="I1289" t="e">
        <f ca="1">_xll.BDP("EC347480 Corp","SERIES")</f>
        <v>#NAME?</v>
      </c>
      <c r="J1289" t="e">
        <f ca="1">_xll.BDP("EC347480 Corp","BB_COMPOSITE")</f>
        <v>#NAME?</v>
      </c>
      <c r="K1289" t="e">
        <f ca="1">_xll.BDP("EC347480 Corp","MTY_TYP")</f>
        <v>#NAME?</v>
      </c>
      <c r="L1289" t="e">
        <f ca="1">_xll.BDP("EC347480 Corp","CRNCY")</f>
        <v>#NAME?</v>
      </c>
      <c r="M1289" t="e">
        <f ca="1">_xll.BDP("EC347480 Corp","DUR_ASK")</f>
        <v>#NAME?</v>
      </c>
      <c r="N1289" s="3">
        <v>36935</v>
      </c>
      <c r="O1289">
        <f t="shared" si="81"/>
        <v>0</v>
      </c>
      <c r="P1289" t="e">
        <f t="shared" ca="1" si="82"/>
        <v>#NAME?</v>
      </c>
      <c r="Q1289" s="6" t="e">
        <f t="shared" ca="1" si="80"/>
        <v>#NAME?</v>
      </c>
      <c r="R1289" t="e">
        <f t="shared" ca="1" si="83"/>
        <v>#NAME?</v>
      </c>
    </row>
    <row r="1290" spans="1:18" x14ac:dyDescent="0.2">
      <c r="A1290" t="s">
        <v>142</v>
      </c>
      <c r="B1290" t="e">
        <f ca="1">_xll.BDP("AW661654 Corp","TICKER")</f>
        <v>#NAME?</v>
      </c>
      <c r="C1290" t="e">
        <f ca="1">_xll.BDP("AW661654 Corp","ID_CUSIP")</f>
        <v>#NAME?</v>
      </c>
      <c r="D1290" t="e">
        <f ca="1">_xll.BDP("AW661654 Corp","PX_BID")</f>
        <v>#NAME?</v>
      </c>
      <c r="E1290" t="e">
        <f ca="1">_xll.BDP("AW661654 Corp","PX_ASK")</f>
        <v>#NAME?</v>
      </c>
      <c r="F1290">
        <v>450000000</v>
      </c>
      <c r="G1290" t="e">
        <f ca="1">_xll.BDP("AW661654 Corp","CPN")</f>
        <v>#NAME?</v>
      </c>
      <c r="H1290" t="e">
        <f ca="1">_xll.BDP("AW661654 Corp","MATURITY")</f>
        <v>#NAME?</v>
      </c>
      <c r="I1290" t="e">
        <f ca="1">_xll.BDP("AW661654 Corp","SERIES")</f>
        <v>#NAME?</v>
      </c>
      <c r="J1290" t="e">
        <f ca="1">_xll.BDP("AW661654 Corp","BB_COMPOSITE")</f>
        <v>#NAME?</v>
      </c>
      <c r="K1290" t="e">
        <f ca="1">_xll.BDP("AW661654 Corp","MTY_TYP")</f>
        <v>#NAME?</v>
      </c>
      <c r="L1290" t="e">
        <f ca="1">_xll.BDP("AW661654 Corp","CRNCY")</f>
        <v>#NAME?</v>
      </c>
      <c r="M1290" t="e">
        <f ca="1">_xll.BDP("AW661654 Corp","DUR_ASK")</f>
        <v>#NAME?</v>
      </c>
      <c r="N1290" s="3">
        <v>43497</v>
      </c>
      <c r="O1290">
        <f t="shared" si="81"/>
        <v>0</v>
      </c>
      <c r="P1290" t="e">
        <f t="shared" ca="1" si="82"/>
        <v>#NAME?</v>
      </c>
      <c r="Q1290" s="6" t="e">
        <f t="shared" ca="1" si="80"/>
        <v>#NAME?</v>
      </c>
      <c r="R1290" t="e">
        <f t="shared" ca="1" si="83"/>
        <v>#NAME?</v>
      </c>
    </row>
    <row r="1291" spans="1:18" x14ac:dyDescent="0.2">
      <c r="A1291" t="s">
        <v>142</v>
      </c>
      <c r="B1291" t="e">
        <f ca="1">_xll.BDP("BM155185 Corp","TICKER")</f>
        <v>#NAME?</v>
      </c>
      <c r="C1291" t="e">
        <f ca="1">_xll.BDP("BM155185 Corp","ID_CUSIP")</f>
        <v>#NAME?</v>
      </c>
      <c r="D1291" t="e">
        <f ca="1">_xll.BDP("BM155185 Corp","PX_BID")</f>
        <v>#NAME?</v>
      </c>
      <c r="E1291" t="e">
        <f ca="1">_xll.BDP("BM155185 Corp","PX_ASK")</f>
        <v>#NAME?</v>
      </c>
      <c r="F1291">
        <v>500000000</v>
      </c>
      <c r="G1291" t="e">
        <f ca="1">_xll.BDP("BM155185 Corp","CPN")</f>
        <v>#NAME?</v>
      </c>
      <c r="H1291" t="e">
        <f ca="1">_xll.BDP("BM155185 Corp","MATURITY")</f>
        <v>#NAME?</v>
      </c>
      <c r="I1291" t="e">
        <f ca="1">_xll.BDP("BM155185 Corp","SERIES")</f>
        <v>#NAME?</v>
      </c>
      <c r="J1291" t="e">
        <f ca="1">_xll.BDP("BM155185 Corp","BB_COMPOSITE")</f>
        <v>#NAME?</v>
      </c>
      <c r="K1291" t="e">
        <f ca="1">_xll.BDP("BM155185 Corp","MTY_TYP")</f>
        <v>#NAME?</v>
      </c>
      <c r="L1291" t="e">
        <f ca="1">_xll.BDP("BM155185 Corp","CRNCY")</f>
        <v>#NAME?</v>
      </c>
      <c r="M1291" t="e">
        <f ca="1">_xll.BDP("BM155185 Corp","DUR_ASK")</f>
        <v>#NAME?</v>
      </c>
      <c r="N1291" s="3">
        <v>44139</v>
      </c>
      <c r="O1291">
        <f t="shared" si="81"/>
        <v>0</v>
      </c>
      <c r="P1291" t="e">
        <f t="shared" ca="1" si="82"/>
        <v>#NAME?</v>
      </c>
      <c r="Q1291" s="6" t="e">
        <f t="shared" ca="1" si="80"/>
        <v>#NAME?</v>
      </c>
      <c r="R1291" t="e">
        <f t="shared" ca="1" si="83"/>
        <v>#NAME?</v>
      </c>
    </row>
    <row r="1292" spans="1:18" x14ac:dyDescent="0.2">
      <c r="A1292" t="s">
        <v>142</v>
      </c>
      <c r="B1292" t="e">
        <f ca="1">_xll.BDP("BM155186 Corp","TICKER")</f>
        <v>#NAME?</v>
      </c>
      <c r="C1292" t="e">
        <f ca="1">_xll.BDP("BM155186 Corp","ID_CUSIP")</f>
        <v>#NAME?</v>
      </c>
      <c r="D1292" t="e">
        <f ca="1">_xll.BDP("BM155186 Corp","PX_BID")</f>
        <v>#NAME?</v>
      </c>
      <c r="E1292" t="e">
        <f ca="1">_xll.BDP("BM155186 Corp","PX_ASK")</f>
        <v>#NAME?</v>
      </c>
      <c r="F1292">
        <v>500000000</v>
      </c>
      <c r="G1292" t="e">
        <f ca="1">_xll.BDP("BM155186 Corp","CPN")</f>
        <v>#NAME?</v>
      </c>
      <c r="H1292" t="e">
        <f ca="1">_xll.BDP("BM155186 Corp","MATURITY")</f>
        <v>#NAME?</v>
      </c>
      <c r="I1292" t="e">
        <f ca="1">_xll.BDP("BM155186 Corp","SERIES")</f>
        <v>#NAME?</v>
      </c>
      <c r="J1292" t="e">
        <f ca="1">_xll.BDP("BM155186 Corp","BB_COMPOSITE")</f>
        <v>#NAME?</v>
      </c>
      <c r="K1292" t="e">
        <f ca="1">_xll.BDP("BM155186 Corp","MTY_TYP")</f>
        <v>#NAME?</v>
      </c>
      <c r="L1292" t="e">
        <f ca="1">_xll.BDP("BM155186 Corp","CRNCY")</f>
        <v>#NAME?</v>
      </c>
      <c r="M1292" t="e">
        <f ca="1">_xll.BDP("BM155186 Corp","DUR_ASK")</f>
        <v>#NAME?</v>
      </c>
      <c r="N1292" s="3">
        <v>44139</v>
      </c>
      <c r="O1292">
        <f t="shared" si="81"/>
        <v>0</v>
      </c>
      <c r="P1292" t="e">
        <f t="shared" ca="1" si="82"/>
        <v>#NAME?</v>
      </c>
      <c r="Q1292" s="6" t="e">
        <f t="shared" ca="1" si="80"/>
        <v>#NAME?</v>
      </c>
      <c r="R1292" t="e">
        <f t="shared" ca="1" si="83"/>
        <v>#NAME?</v>
      </c>
    </row>
    <row r="1293" spans="1:18" x14ac:dyDescent="0.2">
      <c r="A1293" t="s">
        <v>142</v>
      </c>
      <c r="B1293" t="e">
        <f ca="1">_xll.BDP("BP302958 Corp","TICKER")</f>
        <v>#NAME?</v>
      </c>
      <c r="C1293" t="e">
        <f ca="1">_xll.BDP("BP302958 Corp","ID_CUSIP")</f>
        <v>#NAME?</v>
      </c>
      <c r="D1293" t="e">
        <f ca="1">_xll.BDP("BP302958 Corp","PX_BID")</f>
        <v>#NAME?</v>
      </c>
      <c r="E1293" t="e">
        <f ca="1">_xll.BDP("BP302958 Corp","PX_ASK")</f>
        <v>#NAME?</v>
      </c>
      <c r="F1293">
        <v>500000000</v>
      </c>
      <c r="G1293" t="e">
        <f ca="1">_xll.BDP("BP302958 Corp","CPN")</f>
        <v>#NAME?</v>
      </c>
      <c r="H1293" t="e">
        <f ca="1">_xll.BDP("BP302958 Corp","MATURITY")</f>
        <v>#NAME?</v>
      </c>
      <c r="I1293" t="e">
        <f ca="1">_xll.BDP("BP302958 Corp","SERIES")</f>
        <v>#NAME?</v>
      </c>
      <c r="J1293" t="e">
        <f ca="1">_xll.BDP("BP302958 Corp","BB_COMPOSITE")</f>
        <v>#NAME?</v>
      </c>
      <c r="K1293" t="e">
        <f ca="1">_xll.BDP("BP302958 Corp","MTY_TYP")</f>
        <v>#NAME?</v>
      </c>
      <c r="L1293" t="e">
        <f ca="1">_xll.BDP("BP302958 Corp","CRNCY")</f>
        <v>#NAME?</v>
      </c>
      <c r="M1293" t="e">
        <f ca="1">_xll.BDP("BP302958 Corp","DUR_ASK")</f>
        <v>#NAME?</v>
      </c>
      <c r="N1293" s="3">
        <v>44322</v>
      </c>
      <c r="O1293">
        <f t="shared" si="81"/>
        <v>0</v>
      </c>
      <c r="P1293" t="e">
        <f t="shared" ca="1" si="82"/>
        <v>#NAME?</v>
      </c>
      <c r="Q1293" s="6" t="e">
        <f t="shared" ca="1" si="80"/>
        <v>#NAME?</v>
      </c>
      <c r="R1293" t="e">
        <f t="shared" ca="1" si="83"/>
        <v>#NAME?</v>
      </c>
    </row>
    <row r="1294" spans="1:18" x14ac:dyDescent="0.2">
      <c r="A1294" t="s">
        <v>142</v>
      </c>
      <c r="B1294" t="e">
        <f ca="1">_xll.BDP("BP302959 Corp","TICKER")</f>
        <v>#NAME?</v>
      </c>
      <c r="C1294" t="e">
        <f ca="1">_xll.BDP("BP302959 Corp","ID_CUSIP")</f>
        <v>#NAME?</v>
      </c>
      <c r="D1294" t="e">
        <f ca="1">_xll.BDP("BP302959 Corp","PX_BID")</f>
        <v>#NAME?</v>
      </c>
      <c r="E1294" t="e">
        <f ca="1">_xll.BDP("BP302959 Corp","PX_ASK")</f>
        <v>#NAME?</v>
      </c>
      <c r="F1294">
        <v>500000000</v>
      </c>
      <c r="G1294" t="e">
        <f ca="1">_xll.BDP("BP302959 Corp","CPN")</f>
        <v>#NAME?</v>
      </c>
      <c r="H1294" t="e">
        <f ca="1">_xll.BDP("BP302959 Corp","MATURITY")</f>
        <v>#NAME?</v>
      </c>
      <c r="I1294" t="e">
        <f ca="1">_xll.BDP("BP302959 Corp","SERIES")</f>
        <v>#NAME?</v>
      </c>
      <c r="J1294" t="e">
        <f ca="1">_xll.BDP("BP302959 Corp","BB_COMPOSITE")</f>
        <v>#NAME?</v>
      </c>
      <c r="K1294" t="e">
        <f ca="1">_xll.BDP("BP302959 Corp","MTY_TYP")</f>
        <v>#NAME?</v>
      </c>
      <c r="L1294" t="e">
        <f ca="1">_xll.BDP("BP302959 Corp","CRNCY")</f>
        <v>#NAME?</v>
      </c>
      <c r="M1294" t="e">
        <f ca="1">_xll.BDP("BP302959 Corp","DUR_ASK")</f>
        <v>#NAME?</v>
      </c>
      <c r="N1294" s="3">
        <v>44322</v>
      </c>
      <c r="O1294">
        <f t="shared" si="81"/>
        <v>0</v>
      </c>
      <c r="P1294" t="e">
        <f t="shared" ca="1" si="82"/>
        <v>#NAME?</v>
      </c>
      <c r="Q1294" s="6" t="e">
        <f t="shared" ca="1" si="80"/>
        <v>#NAME?</v>
      </c>
      <c r="R1294" t="e">
        <f t="shared" ca="1" si="83"/>
        <v>#NAME?</v>
      </c>
    </row>
    <row r="1295" spans="1:18" x14ac:dyDescent="0.2">
      <c r="A1295" t="s">
        <v>142</v>
      </c>
      <c r="B1295" t="e">
        <f ca="1">_xll.BDP("BU346285 Corp","TICKER")</f>
        <v>#NAME?</v>
      </c>
      <c r="C1295" t="e">
        <f ca="1">_xll.BDP("BU346285 Corp","ID_CUSIP")</f>
        <v>#NAME?</v>
      </c>
      <c r="D1295" t="e">
        <f ca="1">_xll.BDP("BU346285 Corp","PX_BID")</f>
        <v>#NAME?</v>
      </c>
      <c r="E1295" t="e">
        <f ca="1">_xll.BDP("BU346285 Corp","PX_ASK")</f>
        <v>#NAME?</v>
      </c>
      <c r="F1295">
        <v>300000000</v>
      </c>
      <c r="G1295" t="e">
        <f ca="1">_xll.BDP("BU346285 Corp","CPN")</f>
        <v>#NAME?</v>
      </c>
      <c r="H1295" t="e">
        <f ca="1">_xll.BDP("BU346285 Corp","MATURITY")</f>
        <v>#NAME?</v>
      </c>
      <c r="I1295" t="e">
        <f ca="1">_xll.BDP("BU346285 Corp","SERIES")</f>
        <v>#NAME?</v>
      </c>
      <c r="J1295" t="e">
        <f ca="1">_xll.BDP("BU346285 Corp","BB_COMPOSITE")</f>
        <v>#NAME?</v>
      </c>
      <c r="K1295" t="e">
        <f ca="1">_xll.BDP("BU346285 Corp","MTY_TYP")</f>
        <v>#NAME?</v>
      </c>
      <c r="L1295" t="e">
        <f ca="1">_xll.BDP("BU346285 Corp","CRNCY")</f>
        <v>#NAME?</v>
      </c>
      <c r="M1295" t="e">
        <f ca="1">_xll.BDP("BU346285 Corp","DUR_ASK")</f>
        <v>#NAME?</v>
      </c>
      <c r="N1295" s="3">
        <v>44607</v>
      </c>
      <c r="O1295">
        <f t="shared" si="81"/>
        <v>0</v>
      </c>
      <c r="P1295" t="e">
        <f t="shared" ca="1" si="82"/>
        <v>#NAME?</v>
      </c>
      <c r="Q1295" s="6" t="e">
        <f t="shared" ca="1" si="80"/>
        <v>#NAME?</v>
      </c>
      <c r="R1295" t="e">
        <f t="shared" ca="1" si="83"/>
        <v>#NAME?</v>
      </c>
    </row>
    <row r="1296" spans="1:18" x14ac:dyDescent="0.2">
      <c r="A1296" t="s">
        <v>142</v>
      </c>
      <c r="B1296" t="e">
        <f ca="1">_xll.BDP("BU346290 Corp","TICKER")</f>
        <v>#NAME?</v>
      </c>
      <c r="C1296" t="e">
        <f ca="1">_xll.BDP("BU346290 Corp","ID_CUSIP")</f>
        <v>#NAME?</v>
      </c>
      <c r="D1296" t="e">
        <f ca="1">_xll.BDP("BU346290 Corp","PX_BID")</f>
        <v>#NAME?</v>
      </c>
      <c r="E1296" t="e">
        <f ca="1">_xll.BDP("BU346290 Corp","PX_ASK")</f>
        <v>#NAME?</v>
      </c>
      <c r="F1296">
        <v>300000000</v>
      </c>
      <c r="G1296" t="e">
        <f ca="1">_xll.BDP("BU346290 Corp","CPN")</f>
        <v>#NAME?</v>
      </c>
      <c r="H1296" t="e">
        <f ca="1">_xll.BDP("BU346290 Corp","MATURITY")</f>
        <v>#NAME?</v>
      </c>
      <c r="I1296" t="e">
        <f ca="1">_xll.BDP("BU346290 Corp","SERIES")</f>
        <v>#NAME?</v>
      </c>
      <c r="J1296" t="e">
        <f ca="1">_xll.BDP("BU346290 Corp","BB_COMPOSITE")</f>
        <v>#NAME?</v>
      </c>
      <c r="K1296" t="e">
        <f ca="1">_xll.BDP("BU346290 Corp","MTY_TYP")</f>
        <v>#NAME?</v>
      </c>
      <c r="L1296" t="e">
        <f ca="1">_xll.BDP("BU346290 Corp","CRNCY")</f>
        <v>#NAME?</v>
      </c>
      <c r="M1296" t="e">
        <f ca="1">_xll.BDP("BU346290 Corp","DUR_ASK")</f>
        <v>#NAME?</v>
      </c>
      <c r="N1296" s="3">
        <v>44607</v>
      </c>
      <c r="O1296">
        <f t="shared" si="81"/>
        <v>0</v>
      </c>
      <c r="P1296" t="e">
        <f t="shared" ca="1" si="82"/>
        <v>#NAME?</v>
      </c>
      <c r="Q1296" s="6" t="e">
        <f t="shared" ca="1" si="80"/>
        <v>#NAME?</v>
      </c>
      <c r="R1296" t="e">
        <f t="shared" ca="1" si="83"/>
        <v>#NAME?</v>
      </c>
    </row>
    <row r="1297" spans="1:18" x14ac:dyDescent="0.2">
      <c r="A1297" t="s">
        <v>142</v>
      </c>
      <c r="B1297" t="e">
        <f ca="1">_xll.BDP("YO034637 Corp","TICKER")</f>
        <v>#NAME?</v>
      </c>
      <c r="C1297" t="e">
        <f ca="1">_xll.BDP("YO034637 Corp","ID_CUSIP")</f>
        <v>#NAME?</v>
      </c>
      <c r="D1297" t="e">
        <f ca="1">_xll.BDP("YO034637 Corp","PX_BID")</f>
        <v>#NAME?</v>
      </c>
      <c r="E1297" t="e">
        <f ca="1">_xll.BDP("YO034637 Corp","PX_ASK")</f>
        <v>#NAME?</v>
      </c>
      <c r="F1297">
        <v>400000000</v>
      </c>
      <c r="G1297" t="e">
        <f ca="1">_xll.BDP("YO034637 Corp","CPN")</f>
        <v>#NAME?</v>
      </c>
      <c r="H1297" t="e">
        <f ca="1">_xll.BDP("YO034637 Corp","MATURITY")</f>
        <v>#NAME?</v>
      </c>
      <c r="I1297" t="e">
        <f ca="1">_xll.BDP("YO034637 Corp","SERIES")</f>
        <v>#NAME?</v>
      </c>
      <c r="J1297" t="e">
        <f ca="1">_xll.BDP("YO034637 Corp","BB_COMPOSITE")</f>
        <v>#NAME?</v>
      </c>
      <c r="K1297" t="e">
        <f ca="1">_xll.BDP("YO034637 Corp","MTY_TYP")</f>
        <v>#NAME?</v>
      </c>
      <c r="L1297" t="e">
        <f ca="1">_xll.BDP("YO034637 Corp","CRNCY")</f>
        <v>#NAME?</v>
      </c>
      <c r="M1297" t="e">
        <f ca="1">_xll.BDP("YO034637 Corp","DUR_ASK")</f>
        <v>#NAME?</v>
      </c>
      <c r="N1297" s="3">
        <v>45785</v>
      </c>
      <c r="O1297">
        <f t="shared" si="81"/>
        <v>1</v>
      </c>
      <c r="P1297" t="e">
        <f t="shared" ca="1" si="82"/>
        <v>#NAME?</v>
      </c>
      <c r="Q1297" s="6" t="e">
        <f t="shared" ca="1" si="80"/>
        <v>#NAME?</v>
      </c>
      <c r="R1297" t="e">
        <f t="shared" ca="1" si="83"/>
        <v>#NAME?</v>
      </c>
    </row>
    <row r="1298" spans="1:18" x14ac:dyDescent="0.2">
      <c r="A1298" t="s">
        <v>142</v>
      </c>
      <c r="B1298" t="e">
        <f ca="1">_xll.BDP("YO034638 Corp","TICKER")</f>
        <v>#NAME?</v>
      </c>
      <c r="C1298" t="e">
        <f ca="1">_xll.BDP("YO034638 Corp","ID_CUSIP")</f>
        <v>#NAME?</v>
      </c>
      <c r="D1298" t="e">
        <f ca="1">_xll.BDP("YO034638 Corp","PX_BID")</f>
        <v>#NAME?</v>
      </c>
      <c r="E1298" t="e">
        <f ca="1">_xll.BDP("YO034638 Corp","PX_ASK")</f>
        <v>#NAME?</v>
      </c>
      <c r="F1298">
        <v>300000000</v>
      </c>
      <c r="G1298" t="e">
        <f ca="1">_xll.BDP("YO034638 Corp","CPN")</f>
        <v>#NAME?</v>
      </c>
      <c r="H1298" t="e">
        <f ca="1">_xll.BDP("YO034638 Corp","MATURITY")</f>
        <v>#NAME?</v>
      </c>
      <c r="I1298" t="e">
        <f ca="1">_xll.BDP("YO034638 Corp","SERIES")</f>
        <v>#NAME?</v>
      </c>
      <c r="J1298" t="e">
        <f ca="1">_xll.BDP("YO034638 Corp","BB_COMPOSITE")</f>
        <v>#NAME?</v>
      </c>
      <c r="K1298" t="e">
        <f ca="1">_xll.BDP("YO034638 Corp","MTY_TYP")</f>
        <v>#NAME?</v>
      </c>
      <c r="L1298" t="e">
        <f ca="1">_xll.BDP("YO034638 Corp","CRNCY")</f>
        <v>#NAME?</v>
      </c>
      <c r="M1298" t="e">
        <f ca="1">_xll.BDP("YO034638 Corp","DUR_ASK")</f>
        <v>#NAME?</v>
      </c>
      <c r="N1298" s="3">
        <v>45785</v>
      </c>
      <c r="O1298">
        <f t="shared" si="81"/>
        <v>1</v>
      </c>
      <c r="P1298" t="e">
        <f t="shared" ca="1" si="82"/>
        <v>#NAME?</v>
      </c>
      <c r="Q1298" s="6" t="e">
        <f t="shared" ca="1" si="80"/>
        <v>#NAME?</v>
      </c>
      <c r="R1298" t="e">
        <f t="shared" ca="1" si="83"/>
        <v>#NAME?</v>
      </c>
    </row>
    <row r="1299" spans="1:18" x14ac:dyDescent="0.2">
      <c r="A1299" t="s">
        <v>142</v>
      </c>
      <c r="B1299" t="e">
        <f ca="1">_xll.BDP("YO034639 Corp","TICKER")</f>
        <v>#NAME?</v>
      </c>
      <c r="C1299" t="e">
        <f ca="1">_xll.BDP("YO034639 Corp","ID_CUSIP")</f>
        <v>#NAME?</v>
      </c>
      <c r="D1299" t="e">
        <f ca="1">_xll.BDP("YO034639 Corp","PX_BID")</f>
        <v>#NAME?</v>
      </c>
      <c r="E1299" t="e">
        <f ca="1">_xll.BDP("YO034639 Corp","PX_ASK")</f>
        <v>#NAME?</v>
      </c>
      <c r="F1299">
        <v>400000000</v>
      </c>
      <c r="G1299" t="e">
        <f ca="1">_xll.BDP("YO034639 Corp","CPN")</f>
        <v>#NAME?</v>
      </c>
      <c r="H1299" t="e">
        <f ca="1">_xll.BDP("YO034639 Corp","MATURITY")</f>
        <v>#NAME?</v>
      </c>
      <c r="I1299" t="e">
        <f ca="1">_xll.BDP("YO034639 Corp","SERIES")</f>
        <v>#NAME?</v>
      </c>
      <c r="J1299" t="e">
        <f ca="1">_xll.BDP("YO034639 Corp","BB_COMPOSITE")</f>
        <v>#NAME?</v>
      </c>
      <c r="K1299" t="e">
        <f ca="1">_xll.BDP("YO034639 Corp","MTY_TYP")</f>
        <v>#NAME?</v>
      </c>
      <c r="L1299" t="e">
        <f ca="1">_xll.BDP("YO034639 Corp","CRNCY")</f>
        <v>#NAME?</v>
      </c>
      <c r="M1299" t="e">
        <f ca="1">_xll.BDP("YO034639 Corp","DUR_ASK")</f>
        <v>#NAME?</v>
      </c>
      <c r="N1299" s="3">
        <v>45785</v>
      </c>
      <c r="O1299">
        <f t="shared" si="81"/>
        <v>1</v>
      </c>
      <c r="P1299" t="e">
        <f t="shared" ca="1" si="82"/>
        <v>#NAME?</v>
      </c>
      <c r="Q1299" s="6" t="e">
        <f t="shared" ca="1" si="80"/>
        <v>#NAME?</v>
      </c>
      <c r="R1299" t="e">
        <f t="shared" ca="1" si="83"/>
        <v>#NAME?</v>
      </c>
    </row>
    <row r="1300" spans="1:18" x14ac:dyDescent="0.2">
      <c r="A1300" t="s">
        <v>142</v>
      </c>
      <c r="B1300" t="e">
        <f ca="1">_xll.BDP("YO034640 Corp","TICKER")</f>
        <v>#NAME?</v>
      </c>
      <c r="C1300" t="e">
        <f ca="1">_xll.BDP("YO034640 Corp","ID_CUSIP")</f>
        <v>#NAME?</v>
      </c>
      <c r="D1300" t="e">
        <f ca="1">_xll.BDP("YO034640 Corp","PX_BID")</f>
        <v>#NAME?</v>
      </c>
      <c r="E1300" t="e">
        <f ca="1">_xll.BDP("YO034640 Corp","PX_ASK")</f>
        <v>#NAME?</v>
      </c>
      <c r="F1300">
        <v>300000000</v>
      </c>
      <c r="G1300" t="e">
        <f ca="1">_xll.BDP("YO034640 Corp","CPN")</f>
        <v>#NAME?</v>
      </c>
      <c r="H1300" t="e">
        <f ca="1">_xll.BDP("YO034640 Corp","MATURITY")</f>
        <v>#NAME?</v>
      </c>
      <c r="I1300" t="e">
        <f ca="1">_xll.BDP("YO034640 Corp","SERIES")</f>
        <v>#NAME?</v>
      </c>
      <c r="J1300" t="e">
        <f ca="1">_xll.BDP("YO034640 Corp","BB_COMPOSITE")</f>
        <v>#NAME?</v>
      </c>
      <c r="K1300" t="e">
        <f ca="1">_xll.BDP("YO034640 Corp","MTY_TYP")</f>
        <v>#NAME?</v>
      </c>
      <c r="L1300" t="e">
        <f ca="1">_xll.BDP("YO034640 Corp","CRNCY")</f>
        <v>#NAME?</v>
      </c>
      <c r="M1300" t="e">
        <f ca="1">_xll.BDP("YO034640 Corp","DUR_ASK")</f>
        <v>#NAME?</v>
      </c>
      <c r="N1300" s="3">
        <v>45785</v>
      </c>
      <c r="O1300">
        <f t="shared" si="81"/>
        <v>1</v>
      </c>
      <c r="P1300" t="e">
        <f t="shared" ca="1" si="82"/>
        <v>#NAME?</v>
      </c>
      <c r="Q1300" s="6" t="e">
        <f t="shared" ca="1" si="80"/>
        <v>#NAME?</v>
      </c>
      <c r="R1300" t="e">
        <f t="shared" ca="1" si="83"/>
        <v>#NAME?</v>
      </c>
    </row>
    <row r="1301" spans="1:18" x14ac:dyDescent="0.2">
      <c r="A1301" t="s">
        <v>142</v>
      </c>
      <c r="B1301" t="e">
        <f ca="1">_xll.BDP("ZB778555 Corp","TICKER")</f>
        <v>#NAME?</v>
      </c>
      <c r="C1301" t="e">
        <f ca="1">_xll.BDP("ZB778555 Corp","ID_CUSIP")</f>
        <v>#NAME?</v>
      </c>
      <c r="D1301" t="e">
        <f ca="1">_xll.BDP("ZB778555 Corp","PX_BID")</f>
        <v>#NAME?</v>
      </c>
      <c r="E1301" t="e">
        <f ca="1">_xll.BDP("ZB778555 Corp","PX_ASK")</f>
        <v>#NAME?</v>
      </c>
      <c r="F1301">
        <v>300000000</v>
      </c>
      <c r="G1301" t="e">
        <f ca="1">_xll.BDP("ZB778555 Corp","CPN")</f>
        <v>#NAME?</v>
      </c>
      <c r="H1301" t="e">
        <f ca="1">_xll.BDP("ZB778555 Corp","MATURITY")</f>
        <v>#NAME?</v>
      </c>
      <c r="I1301" t="e">
        <f ca="1">_xll.BDP("ZB778555 Corp","SERIES")</f>
        <v>#NAME?</v>
      </c>
      <c r="J1301" t="e">
        <f ca="1">_xll.BDP("ZB778555 Corp","BB_COMPOSITE")</f>
        <v>#NAME?</v>
      </c>
      <c r="K1301" t="e">
        <f ca="1">_xll.BDP("ZB778555 Corp","MTY_TYP")</f>
        <v>#NAME?</v>
      </c>
      <c r="L1301" t="e">
        <f ca="1">_xll.BDP("ZB778555 Corp","CRNCY")</f>
        <v>#NAME?</v>
      </c>
      <c r="M1301" t="e">
        <f ca="1">_xll.BDP("ZB778555 Corp","DUR_ASK")</f>
        <v>#NAME?</v>
      </c>
      <c r="N1301" s="3">
        <v>45420</v>
      </c>
      <c r="O1301">
        <f t="shared" si="81"/>
        <v>0</v>
      </c>
      <c r="P1301" t="e">
        <f t="shared" ca="1" si="82"/>
        <v>#NAME?</v>
      </c>
      <c r="Q1301" s="6" t="e">
        <f t="shared" ca="1" si="80"/>
        <v>#NAME?</v>
      </c>
      <c r="R1301" t="e">
        <f t="shared" ca="1" si="83"/>
        <v>#NAME?</v>
      </c>
    </row>
    <row r="1302" spans="1:18" x14ac:dyDescent="0.2">
      <c r="A1302" t="s">
        <v>142</v>
      </c>
      <c r="B1302" t="e">
        <f ca="1">_xll.BDP("ZB778556 Corp","TICKER")</f>
        <v>#NAME?</v>
      </c>
      <c r="C1302" t="e">
        <f ca="1">_xll.BDP("ZB778556 Corp","ID_CUSIP")</f>
        <v>#NAME?</v>
      </c>
      <c r="D1302" t="e">
        <f ca="1">_xll.BDP("ZB778556 Corp","PX_BID")</f>
        <v>#NAME?</v>
      </c>
      <c r="E1302" t="e">
        <f ca="1">_xll.BDP("ZB778556 Corp","PX_ASK")</f>
        <v>#NAME?</v>
      </c>
      <c r="F1302">
        <v>300000000</v>
      </c>
      <c r="G1302" t="e">
        <f ca="1">_xll.BDP("ZB778556 Corp","CPN")</f>
        <v>#NAME?</v>
      </c>
      <c r="H1302" t="e">
        <f ca="1">_xll.BDP("ZB778556 Corp","MATURITY")</f>
        <v>#NAME?</v>
      </c>
      <c r="I1302" t="e">
        <f ca="1">_xll.BDP("ZB778556 Corp","SERIES")</f>
        <v>#NAME?</v>
      </c>
      <c r="J1302" t="e">
        <f ca="1">_xll.BDP("ZB778556 Corp","BB_COMPOSITE")</f>
        <v>#NAME?</v>
      </c>
      <c r="K1302" t="e">
        <f ca="1">_xll.BDP("ZB778556 Corp","MTY_TYP")</f>
        <v>#NAME?</v>
      </c>
      <c r="L1302" t="e">
        <f ca="1">_xll.BDP("ZB778556 Corp","CRNCY")</f>
        <v>#NAME?</v>
      </c>
      <c r="M1302" t="e">
        <f ca="1">_xll.BDP("ZB778556 Corp","DUR_ASK")</f>
        <v>#NAME?</v>
      </c>
      <c r="N1302" s="3">
        <v>45420</v>
      </c>
      <c r="O1302">
        <f t="shared" si="81"/>
        <v>0</v>
      </c>
      <c r="P1302" t="e">
        <f t="shared" ca="1" si="82"/>
        <v>#NAME?</v>
      </c>
      <c r="Q1302" s="6" t="e">
        <f t="shared" ca="1" si="80"/>
        <v>#NAME?</v>
      </c>
      <c r="R1302" t="e">
        <f t="shared" ca="1" si="83"/>
        <v>#NAME?</v>
      </c>
    </row>
    <row r="1303" spans="1:18" x14ac:dyDescent="0.2">
      <c r="A1303" t="s">
        <v>142</v>
      </c>
      <c r="B1303" t="e">
        <f ca="1">_xll.BDP("ZB778557 Corp","TICKER")</f>
        <v>#NAME?</v>
      </c>
      <c r="C1303" t="e">
        <f ca="1">_xll.BDP("ZB778557 Corp","ID_CUSIP")</f>
        <v>#NAME?</v>
      </c>
      <c r="D1303" t="e">
        <f ca="1">_xll.BDP("ZB778557 Corp","PX_BID")</f>
        <v>#NAME?</v>
      </c>
      <c r="E1303" t="e">
        <f ca="1">_xll.BDP("ZB778557 Corp","PX_ASK")</f>
        <v>#NAME?</v>
      </c>
      <c r="F1303">
        <v>300000000</v>
      </c>
      <c r="G1303" t="e">
        <f ca="1">_xll.BDP("ZB778557 Corp","CPN")</f>
        <v>#NAME?</v>
      </c>
      <c r="H1303" t="e">
        <f ca="1">_xll.BDP("ZB778557 Corp","MATURITY")</f>
        <v>#NAME?</v>
      </c>
      <c r="I1303" t="e">
        <f ca="1">_xll.BDP("ZB778557 Corp","SERIES")</f>
        <v>#NAME?</v>
      </c>
      <c r="J1303" t="e">
        <f ca="1">_xll.BDP("ZB778557 Corp","BB_COMPOSITE")</f>
        <v>#NAME?</v>
      </c>
      <c r="K1303" t="e">
        <f ca="1">_xll.BDP("ZB778557 Corp","MTY_TYP")</f>
        <v>#NAME?</v>
      </c>
      <c r="L1303" t="e">
        <f ca="1">_xll.BDP("ZB778557 Corp","CRNCY")</f>
        <v>#NAME?</v>
      </c>
      <c r="M1303" t="e">
        <f ca="1">_xll.BDP("ZB778557 Corp","DUR_ASK")</f>
        <v>#NAME?</v>
      </c>
      <c r="N1303" s="3">
        <v>45420</v>
      </c>
      <c r="O1303">
        <f t="shared" si="81"/>
        <v>0</v>
      </c>
      <c r="P1303" t="e">
        <f t="shared" ca="1" si="82"/>
        <v>#NAME?</v>
      </c>
      <c r="Q1303" s="6" t="e">
        <f t="shared" ca="1" si="80"/>
        <v>#NAME?</v>
      </c>
      <c r="R1303" t="e">
        <f t="shared" ca="1" si="83"/>
        <v>#NAME?</v>
      </c>
    </row>
    <row r="1304" spans="1:18" x14ac:dyDescent="0.2">
      <c r="A1304" t="s">
        <v>142</v>
      </c>
      <c r="B1304" t="e">
        <f ca="1">_xll.BDP("ZB778558 Corp","TICKER")</f>
        <v>#NAME?</v>
      </c>
      <c r="C1304" t="e">
        <f ca="1">_xll.BDP("ZB778558 Corp","ID_CUSIP")</f>
        <v>#NAME?</v>
      </c>
      <c r="D1304" t="e">
        <f ca="1">_xll.BDP("ZB778558 Corp","PX_BID")</f>
        <v>#NAME?</v>
      </c>
      <c r="E1304" t="e">
        <f ca="1">_xll.BDP("ZB778558 Corp","PX_ASK")</f>
        <v>#NAME?</v>
      </c>
      <c r="F1304">
        <v>300000000</v>
      </c>
      <c r="G1304" t="e">
        <f ca="1">_xll.BDP("ZB778558 Corp","CPN")</f>
        <v>#NAME?</v>
      </c>
      <c r="H1304" t="e">
        <f ca="1">_xll.BDP("ZB778558 Corp","MATURITY")</f>
        <v>#NAME?</v>
      </c>
      <c r="I1304" t="e">
        <f ca="1">_xll.BDP("ZB778558 Corp","SERIES")</f>
        <v>#NAME?</v>
      </c>
      <c r="J1304" t="e">
        <f ca="1">_xll.BDP("ZB778558 Corp","BB_COMPOSITE")</f>
        <v>#NAME?</v>
      </c>
      <c r="K1304" t="e">
        <f ca="1">_xll.BDP("ZB778558 Corp","MTY_TYP")</f>
        <v>#NAME?</v>
      </c>
      <c r="L1304" t="e">
        <f ca="1">_xll.BDP("ZB778558 Corp","CRNCY")</f>
        <v>#NAME?</v>
      </c>
      <c r="M1304" t="e">
        <f ca="1">_xll.BDP("ZB778558 Corp","DUR_ASK")</f>
        <v>#NAME?</v>
      </c>
      <c r="N1304" s="3">
        <v>45420</v>
      </c>
      <c r="O1304">
        <f t="shared" si="81"/>
        <v>0</v>
      </c>
      <c r="P1304" t="e">
        <f t="shared" ca="1" si="82"/>
        <v>#NAME?</v>
      </c>
      <c r="Q1304" s="6" t="e">
        <f t="shared" ca="1" si="80"/>
        <v>#NAME?</v>
      </c>
      <c r="R1304" t="e">
        <f t="shared" ca="1" si="83"/>
        <v>#NAME?</v>
      </c>
    </row>
    <row r="1305" spans="1:18" x14ac:dyDescent="0.2">
      <c r="A1305" t="s">
        <v>142</v>
      </c>
      <c r="B1305" t="e">
        <f ca="1">_xll.BDP("ZK039165 Corp","TICKER")</f>
        <v>#NAME?</v>
      </c>
      <c r="C1305" t="e">
        <f ca="1">_xll.BDP("ZK039165 Corp","ID_CUSIP")</f>
        <v>#NAME?</v>
      </c>
      <c r="D1305" t="e">
        <f ca="1">_xll.BDP("ZK039165 Corp","PX_BID")</f>
        <v>#NAME?</v>
      </c>
      <c r="E1305" t="e">
        <f ca="1">_xll.BDP("ZK039165 Corp","PX_ASK")</f>
        <v>#NAME?</v>
      </c>
      <c r="F1305">
        <v>500000000</v>
      </c>
      <c r="G1305" t="e">
        <f ca="1">_xll.BDP("ZK039165 Corp","CPN")</f>
        <v>#NAME?</v>
      </c>
      <c r="H1305" t="e">
        <f ca="1">_xll.BDP("ZK039165 Corp","MATURITY")</f>
        <v>#NAME?</v>
      </c>
      <c r="I1305" t="e">
        <f ca="1">_xll.BDP("ZK039165 Corp","SERIES")</f>
        <v>#NAME?</v>
      </c>
      <c r="J1305" t="e">
        <f ca="1">_xll.BDP("ZK039165 Corp","BB_COMPOSITE")</f>
        <v>#NAME?</v>
      </c>
      <c r="K1305" t="e">
        <f ca="1">_xll.BDP("ZK039165 Corp","MTY_TYP")</f>
        <v>#NAME?</v>
      </c>
      <c r="L1305" t="e">
        <f ca="1">_xll.BDP("ZK039165 Corp","CRNCY")</f>
        <v>#NAME?</v>
      </c>
      <c r="M1305" t="e">
        <f ca="1">_xll.BDP("ZK039165 Corp","DUR_ASK")</f>
        <v>#NAME?</v>
      </c>
      <c r="N1305" s="3">
        <v>45037</v>
      </c>
      <c r="O1305">
        <f t="shared" si="81"/>
        <v>0</v>
      </c>
      <c r="P1305" t="e">
        <f t="shared" ca="1" si="82"/>
        <v>#NAME?</v>
      </c>
      <c r="Q1305" s="6" t="e">
        <f t="shared" ca="1" si="80"/>
        <v>#NAME?</v>
      </c>
      <c r="R1305" t="e">
        <f t="shared" ca="1" si="83"/>
        <v>#NAME?</v>
      </c>
    </row>
    <row r="1306" spans="1:18" x14ac:dyDescent="0.2">
      <c r="A1306" t="s">
        <v>142</v>
      </c>
      <c r="B1306" t="e">
        <f ca="1">_xll.BDP("ZK039166 Corp","TICKER")</f>
        <v>#NAME?</v>
      </c>
      <c r="C1306" t="e">
        <f ca="1">_xll.BDP("ZK039166 Corp","ID_CUSIP")</f>
        <v>#NAME?</v>
      </c>
      <c r="D1306" t="e">
        <f ca="1">_xll.BDP("ZK039166 Corp","PX_BID")</f>
        <v>#NAME?</v>
      </c>
      <c r="E1306" t="e">
        <f ca="1">_xll.BDP("ZK039166 Corp","PX_ASK")</f>
        <v>#NAME?</v>
      </c>
      <c r="F1306">
        <v>500000000</v>
      </c>
      <c r="G1306" t="e">
        <f ca="1">_xll.BDP("ZK039166 Corp","CPN")</f>
        <v>#NAME?</v>
      </c>
      <c r="H1306" t="e">
        <f ca="1">_xll.BDP("ZK039166 Corp","MATURITY")</f>
        <v>#NAME?</v>
      </c>
      <c r="I1306" t="e">
        <f ca="1">_xll.BDP("ZK039166 Corp","SERIES")</f>
        <v>#NAME?</v>
      </c>
      <c r="J1306" t="e">
        <f ca="1">_xll.BDP("ZK039166 Corp","BB_COMPOSITE")</f>
        <v>#NAME?</v>
      </c>
      <c r="K1306" t="e">
        <f ca="1">_xll.BDP("ZK039166 Corp","MTY_TYP")</f>
        <v>#NAME?</v>
      </c>
      <c r="L1306" t="e">
        <f ca="1">_xll.BDP("ZK039166 Corp","CRNCY")</f>
        <v>#NAME?</v>
      </c>
      <c r="M1306" t="e">
        <f ca="1">_xll.BDP("ZK039166 Corp","DUR_ASK")</f>
        <v>#NAME?</v>
      </c>
      <c r="N1306" s="3">
        <v>45037</v>
      </c>
      <c r="O1306">
        <f t="shared" si="81"/>
        <v>0</v>
      </c>
      <c r="P1306" t="e">
        <f t="shared" ca="1" si="82"/>
        <v>#NAME?</v>
      </c>
      <c r="Q1306" s="6" t="e">
        <f t="shared" ca="1" si="80"/>
        <v>#NAME?</v>
      </c>
      <c r="R1306" t="e">
        <f t="shared" ca="1" si="83"/>
        <v>#NAME?</v>
      </c>
    </row>
    <row r="1307" spans="1:18" x14ac:dyDescent="0.2">
      <c r="A1307" t="s">
        <v>453</v>
      </c>
      <c r="B1307" t="e">
        <f ca="1">_xll.BDP("YJ612594 Corp","TICKER")</f>
        <v>#NAME?</v>
      </c>
      <c r="C1307" t="e">
        <f ca="1">_xll.BDP("YJ612594 Corp","ID_CUSIP")</f>
        <v>#NAME?</v>
      </c>
      <c r="D1307" t="e">
        <f ca="1">_xll.BDP("YJ612594 Corp","PX_BID")</f>
        <v>#NAME?</v>
      </c>
      <c r="E1307" t="e">
        <f ca="1">_xll.BDP("YJ612594 Corp","PX_ASK")</f>
        <v>#NAME?</v>
      </c>
      <c r="F1307">
        <v>300000000</v>
      </c>
      <c r="G1307" t="e">
        <f ca="1">_xll.BDP("YJ612594 Corp","CPN")</f>
        <v>#NAME?</v>
      </c>
      <c r="H1307" t="e">
        <f ca="1">_xll.BDP("YJ612594 Corp","MATURITY")</f>
        <v>#NAME?</v>
      </c>
      <c r="I1307" t="e">
        <f ca="1">_xll.BDP("YJ612594 Corp","SERIES")</f>
        <v>#NAME?</v>
      </c>
      <c r="J1307" t="e">
        <f ca="1">_xll.BDP("YJ612594 Corp","BB_COMPOSITE")</f>
        <v>#NAME?</v>
      </c>
      <c r="K1307" t="e">
        <f ca="1">_xll.BDP("YJ612594 Corp","MTY_TYP")</f>
        <v>#NAME?</v>
      </c>
      <c r="L1307" t="e">
        <f ca="1">_xll.BDP("YJ612594 Corp","CRNCY")</f>
        <v>#NAME?</v>
      </c>
      <c r="M1307" t="e">
        <f ca="1">_xll.BDP("YJ612594 Corp","DUR_ASK")</f>
        <v>#NAME?</v>
      </c>
      <c r="N1307" s="3">
        <v>45965</v>
      </c>
      <c r="O1307">
        <f t="shared" si="81"/>
        <v>1</v>
      </c>
      <c r="P1307" t="e">
        <f t="shared" ca="1" si="82"/>
        <v>#NAME?</v>
      </c>
      <c r="Q1307" s="6" t="e">
        <f t="shared" ca="1" si="80"/>
        <v>#NAME?</v>
      </c>
      <c r="R1307" t="e">
        <f t="shared" ca="1" si="83"/>
        <v>#NAME?</v>
      </c>
    </row>
    <row r="1308" spans="1:18" x14ac:dyDescent="0.2">
      <c r="A1308" t="s">
        <v>453</v>
      </c>
      <c r="B1308" t="e">
        <f ca="1">_xll.BDP("ZJ058154 Corp","TICKER")</f>
        <v>#NAME?</v>
      </c>
      <c r="C1308" t="e">
        <f ca="1">_xll.BDP("ZJ058154 Corp","ID_CUSIP")</f>
        <v>#NAME?</v>
      </c>
      <c r="D1308" t="e">
        <f ca="1">_xll.BDP("ZJ058154 Corp","PX_BID")</f>
        <v>#NAME?</v>
      </c>
      <c r="E1308" t="e">
        <f ca="1">_xll.BDP("ZJ058154 Corp","PX_ASK")</f>
        <v>#NAME?</v>
      </c>
      <c r="F1308">
        <v>350000000</v>
      </c>
      <c r="G1308" t="e">
        <f ca="1">_xll.BDP("ZJ058154 Corp","CPN")</f>
        <v>#NAME?</v>
      </c>
      <c r="H1308" t="e">
        <f ca="1">_xll.BDP("ZJ058154 Corp","MATURITY")</f>
        <v>#NAME?</v>
      </c>
      <c r="I1308" t="e">
        <f ca="1">_xll.BDP("ZJ058154 Corp","SERIES")</f>
        <v>#NAME?</v>
      </c>
      <c r="J1308" t="e">
        <f ca="1">_xll.BDP("ZJ058154 Corp","BB_COMPOSITE")</f>
        <v>#NAME?</v>
      </c>
      <c r="K1308" t="e">
        <f ca="1">_xll.BDP("ZJ058154 Corp","MTY_TYP")</f>
        <v>#NAME?</v>
      </c>
      <c r="L1308" t="e">
        <f ca="1">_xll.BDP("ZJ058154 Corp","CRNCY")</f>
        <v>#NAME?</v>
      </c>
      <c r="M1308" t="e">
        <f ca="1">_xll.BDP("ZJ058154 Corp","DUR_ASK")</f>
        <v>#NAME?</v>
      </c>
      <c r="N1308" s="3">
        <v>45119</v>
      </c>
      <c r="O1308">
        <f t="shared" si="81"/>
        <v>0</v>
      </c>
      <c r="P1308" t="e">
        <f t="shared" ca="1" si="82"/>
        <v>#NAME?</v>
      </c>
      <c r="Q1308" s="6" t="e">
        <f t="shared" ca="1" si="80"/>
        <v>#NAME?</v>
      </c>
      <c r="R1308" t="e">
        <f t="shared" ca="1" si="83"/>
        <v>#NAME?</v>
      </c>
    </row>
    <row r="1309" spans="1:18" x14ac:dyDescent="0.2">
      <c r="A1309" t="s">
        <v>221</v>
      </c>
      <c r="B1309" t="e">
        <f ca="1">_xll.BDP("BQ835855 Corp","TICKER")</f>
        <v>#NAME?</v>
      </c>
      <c r="C1309" t="e">
        <f ca="1">_xll.BDP("BQ835855 Corp","ID_CUSIP")</f>
        <v>#NAME?</v>
      </c>
      <c r="D1309" t="e">
        <f ca="1">_xll.BDP("BQ835855 Corp","PX_BID")</f>
        <v>#NAME?</v>
      </c>
      <c r="E1309" t="e">
        <f ca="1">_xll.BDP("BQ835855 Corp","PX_ASK")</f>
        <v>#NAME?</v>
      </c>
      <c r="F1309">
        <v>300000000</v>
      </c>
      <c r="G1309" t="e">
        <f ca="1">_xll.BDP("BQ835855 Corp","CPN")</f>
        <v>#NAME?</v>
      </c>
      <c r="H1309" t="e">
        <f ca="1">_xll.BDP("BQ835855 Corp","MATURITY")</f>
        <v>#NAME?</v>
      </c>
      <c r="I1309" t="e">
        <f ca="1">_xll.BDP("BQ835855 Corp","SERIES")</f>
        <v>#NAME?</v>
      </c>
      <c r="J1309" t="e">
        <f ca="1">_xll.BDP("BQ835855 Corp","BB_COMPOSITE")</f>
        <v>#NAME?</v>
      </c>
      <c r="K1309" t="e">
        <f ca="1">_xll.BDP("BQ835855 Corp","MTY_TYP")</f>
        <v>#NAME?</v>
      </c>
      <c r="L1309" t="e">
        <f ca="1">_xll.BDP("BQ835855 Corp","CRNCY")</f>
        <v>#NAME?</v>
      </c>
      <c r="M1309" t="e">
        <f ca="1">_xll.BDP("BQ835855 Corp","DUR_ASK")</f>
        <v>#NAME?</v>
      </c>
      <c r="N1309" s="3">
        <v>44417</v>
      </c>
      <c r="O1309">
        <f t="shared" si="81"/>
        <v>0</v>
      </c>
      <c r="P1309" t="e">
        <f t="shared" ca="1" si="82"/>
        <v>#NAME?</v>
      </c>
      <c r="Q1309" s="6" t="e">
        <f t="shared" ca="1" si="80"/>
        <v>#NAME?</v>
      </c>
      <c r="R1309" t="e">
        <f t="shared" ca="1" si="83"/>
        <v>#NAME?</v>
      </c>
    </row>
    <row r="1310" spans="1:18" x14ac:dyDescent="0.2">
      <c r="A1310" t="s">
        <v>221</v>
      </c>
      <c r="B1310" t="e">
        <f ca="1">_xll.BDP("BV922708 Corp","TICKER")</f>
        <v>#NAME?</v>
      </c>
      <c r="C1310" t="e">
        <f ca="1">_xll.BDP("BV922708 Corp","ID_CUSIP")</f>
        <v>#NAME?</v>
      </c>
      <c r="D1310" t="e">
        <f ca="1">_xll.BDP("BV922708 Corp","PX_BID")</f>
        <v>#NAME?</v>
      </c>
      <c r="E1310" t="e">
        <f ca="1">_xll.BDP("BV922708 Corp","PX_ASK")</f>
        <v>#NAME?</v>
      </c>
      <c r="F1310">
        <v>300000000</v>
      </c>
      <c r="G1310" t="e">
        <f ca="1">_xll.BDP("BV922708 Corp","CPN")</f>
        <v>#NAME?</v>
      </c>
      <c r="H1310" t="e">
        <f ca="1">_xll.BDP("BV922708 Corp","MATURITY")</f>
        <v>#NAME?</v>
      </c>
      <c r="I1310" t="e">
        <f ca="1">_xll.BDP("BV922708 Corp","SERIES")</f>
        <v>#NAME?</v>
      </c>
      <c r="J1310" t="e">
        <f ca="1">_xll.BDP("BV922708 Corp","BB_COMPOSITE")</f>
        <v>#NAME?</v>
      </c>
      <c r="K1310" t="e">
        <f ca="1">_xll.BDP("BV922708 Corp","MTY_TYP")</f>
        <v>#NAME?</v>
      </c>
      <c r="L1310" t="e">
        <f ca="1">_xll.BDP("BV922708 Corp","CRNCY")</f>
        <v>#NAME?</v>
      </c>
      <c r="M1310" t="e">
        <f ca="1">_xll.BDP("BV922708 Corp","DUR_ASK")</f>
        <v>#NAME?</v>
      </c>
      <c r="N1310" s="3">
        <v>44672</v>
      </c>
      <c r="O1310">
        <f t="shared" si="81"/>
        <v>0</v>
      </c>
      <c r="P1310" t="e">
        <f t="shared" ca="1" si="82"/>
        <v>#NAME?</v>
      </c>
      <c r="Q1310" s="6" t="e">
        <f t="shared" ca="1" si="80"/>
        <v>#NAME?</v>
      </c>
      <c r="R1310" t="e">
        <f t="shared" ca="1" si="83"/>
        <v>#NAME?</v>
      </c>
    </row>
    <row r="1311" spans="1:18" x14ac:dyDescent="0.2">
      <c r="A1311" t="s">
        <v>503</v>
      </c>
      <c r="B1311" t="e">
        <f ca="1">_xll.BDP("YP624427 Corp","TICKER")</f>
        <v>#NAME?</v>
      </c>
      <c r="C1311" t="e">
        <f ca="1">_xll.BDP("YP624427 Corp","ID_CUSIP")</f>
        <v>#NAME?</v>
      </c>
      <c r="D1311" t="e">
        <f ca="1">_xll.BDP("YP624427 Corp","PX_BID")</f>
        <v>#NAME?</v>
      </c>
      <c r="E1311" t="e">
        <f ca="1">_xll.BDP("YP624427 Corp","PX_ASK")</f>
        <v>#NAME?</v>
      </c>
      <c r="F1311">
        <v>300000000</v>
      </c>
      <c r="G1311" t="e">
        <f ca="1">_xll.BDP("YP624427 Corp","CPN")</f>
        <v>#NAME?</v>
      </c>
      <c r="H1311" t="e">
        <f ca="1">_xll.BDP("YP624427 Corp","MATURITY")</f>
        <v>#NAME?</v>
      </c>
      <c r="I1311" t="e">
        <f ca="1">_xll.BDP("YP624427 Corp","SERIES")</f>
        <v>#NAME?</v>
      </c>
      <c r="J1311" t="e">
        <f ca="1">_xll.BDP("YP624427 Corp","BB_COMPOSITE")</f>
        <v>#NAME?</v>
      </c>
      <c r="K1311" t="e">
        <f ca="1">_xll.BDP("YP624427 Corp","MTY_TYP")</f>
        <v>#NAME?</v>
      </c>
      <c r="L1311" t="e">
        <f ca="1">_xll.BDP("YP624427 Corp","CRNCY")</f>
        <v>#NAME?</v>
      </c>
      <c r="M1311" t="e">
        <f ca="1">_xll.BDP("YP624427 Corp","DUR_ASK")</f>
        <v>#NAME?</v>
      </c>
      <c r="N1311" s="3">
        <v>45786</v>
      </c>
      <c r="O1311">
        <f t="shared" si="81"/>
        <v>1</v>
      </c>
      <c r="P1311" t="e">
        <f t="shared" ca="1" si="82"/>
        <v>#NAME?</v>
      </c>
      <c r="Q1311" s="6" t="e">
        <f t="shared" ca="1" si="80"/>
        <v>#NAME?</v>
      </c>
      <c r="R1311" t="e">
        <f t="shared" ca="1" si="83"/>
        <v>#NAME?</v>
      </c>
    </row>
    <row r="1312" spans="1:18" x14ac:dyDescent="0.2">
      <c r="A1312" t="s">
        <v>503</v>
      </c>
      <c r="B1312" t="e">
        <f ca="1">_xll.BDP("ZB562728 Corp","TICKER")</f>
        <v>#NAME?</v>
      </c>
      <c r="C1312" t="e">
        <f ca="1">_xll.BDP("ZB562728 Corp","ID_CUSIP")</f>
        <v>#NAME?</v>
      </c>
      <c r="D1312" t="e">
        <f ca="1">_xll.BDP("ZB562728 Corp","PX_BID")</f>
        <v>#NAME?</v>
      </c>
      <c r="E1312" t="e">
        <f ca="1">_xll.BDP("ZB562728 Corp","PX_ASK")</f>
        <v>#NAME?</v>
      </c>
      <c r="F1312">
        <v>300000000</v>
      </c>
      <c r="G1312" t="e">
        <f ca="1">_xll.BDP("ZB562728 Corp","CPN")</f>
        <v>#NAME?</v>
      </c>
      <c r="H1312" t="e">
        <f ca="1">_xll.BDP("ZB562728 Corp","MATURITY")</f>
        <v>#NAME?</v>
      </c>
      <c r="I1312" t="e">
        <f ca="1">_xll.BDP("ZB562728 Corp","SERIES")</f>
        <v>#NAME?</v>
      </c>
      <c r="J1312" t="e">
        <f ca="1">_xll.BDP("ZB562728 Corp","BB_COMPOSITE")</f>
        <v>#NAME?</v>
      </c>
      <c r="K1312" t="e">
        <f ca="1">_xll.BDP("ZB562728 Corp","MTY_TYP")</f>
        <v>#NAME?</v>
      </c>
      <c r="L1312" t="e">
        <f ca="1">_xll.BDP("ZB562728 Corp","CRNCY")</f>
        <v>#NAME?</v>
      </c>
      <c r="M1312" t="e">
        <f ca="1">_xll.BDP("ZB562728 Corp","DUR_ASK")</f>
        <v>#NAME?</v>
      </c>
      <c r="N1312" s="3">
        <v>45414</v>
      </c>
      <c r="O1312">
        <f t="shared" si="81"/>
        <v>0</v>
      </c>
      <c r="P1312" t="e">
        <f t="shared" ca="1" si="82"/>
        <v>#NAME?</v>
      </c>
      <c r="Q1312" s="6" t="e">
        <f t="shared" ca="1" si="80"/>
        <v>#NAME?</v>
      </c>
      <c r="R1312" t="e">
        <f t="shared" ca="1" si="83"/>
        <v>#NAME?</v>
      </c>
    </row>
    <row r="1313" spans="1:18" x14ac:dyDescent="0.2">
      <c r="A1313" t="s">
        <v>503</v>
      </c>
      <c r="B1313" t="e">
        <f ca="1">_xll.BDP("ZB562729 Corp","TICKER")</f>
        <v>#NAME?</v>
      </c>
      <c r="C1313" t="e">
        <f ca="1">_xll.BDP("ZB562729 Corp","ID_CUSIP")</f>
        <v>#NAME?</v>
      </c>
      <c r="D1313" t="e">
        <f ca="1">_xll.BDP("ZB562729 Corp","PX_BID")</f>
        <v>#NAME?</v>
      </c>
      <c r="E1313" t="e">
        <f ca="1">_xll.BDP("ZB562729 Corp","PX_ASK")</f>
        <v>#NAME?</v>
      </c>
      <c r="F1313">
        <v>300000000</v>
      </c>
      <c r="G1313" t="e">
        <f ca="1">_xll.BDP("ZB562729 Corp","CPN")</f>
        <v>#NAME?</v>
      </c>
      <c r="H1313" t="e">
        <f ca="1">_xll.BDP("ZB562729 Corp","MATURITY")</f>
        <v>#NAME?</v>
      </c>
      <c r="I1313" t="e">
        <f ca="1">_xll.BDP("ZB562729 Corp","SERIES")</f>
        <v>#NAME?</v>
      </c>
      <c r="J1313" t="e">
        <f ca="1">_xll.BDP("ZB562729 Corp","BB_COMPOSITE")</f>
        <v>#NAME?</v>
      </c>
      <c r="K1313" t="e">
        <f ca="1">_xll.BDP("ZB562729 Corp","MTY_TYP")</f>
        <v>#NAME?</v>
      </c>
      <c r="L1313" t="e">
        <f ca="1">_xll.BDP("ZB562729 Corp","CRNCY")</f>
        <v>#NAME?</v>
      </c>
      <c r="M1313" t="e">
        <f ca="1">_xll.BDP("ZB562729 Corp","DUR_ASK")</f>
        <v>#NAME?</v>
      </c>
      <c r="N1313" s="3">
        <v>45414</v>
      </c>
      <c r="O1313">
        <f t="shared" si="81"/>
        <v>0</v>
      </c>
      <c r="P1313" t="e">
        <f t="shared" ca="1" si="82"/>
        <v>#NAME?</v>
      </c>
      <c r="Q1313" s="6" t="e">
        <f t="shared" ca="1" si="80"/>
        <v>#NAME?</v>
      </c>
      <c r="R1313" t="e">
        <f t="shared" ca="1" si="83"/>
        <v>#NAME?</v>
      </c>
    </row>
    <row r="1314" spans="1:18" x14ac:dyDescent="0.2">
      <c r="A1314" t="s">
        <v>503</v>
      </c>
      <c r="B1314" t="e">
        <f ca="1">_xll.BDP("ZK181203 Corp","TICKER")</f>
        <v>#NAME?</v>
      </c>
      <c r="C1314" t="e">
        <f ca="1">_xll.BDP("ZK181203 Corp","ID_CUSIP")</f>
        <v>#NAME?</v>
      </c>
      <c r="D1314" t="e">
        <f ca="1">_xll.BDP("ZK181203 Corp","PX_BID")</f>
        <v>#NAME?</v>
      </c>
      <c r="E1314" t="e">
        <f ca="1">_xll.BDP("ZK181203 Corp","PX_ASK")</f>
        <v>#NAME?</v>
      </c>
      <c r="F1314">
        <v>300000000</v>
      </c>
      <c r="G1314" t="e">
        <f ca="1">_xll.BDP("ZK181203 Corp","CPN")</f>
        <v>#NAME?</v>
      </c>
      <c r="H1314" t="e">
        <f ca="1">_xll.BDP("ZK181203 Corp","MATURITY")</f>
        <v>#NAME?</v>
      </c>
      <c r="I1314" t="e">
        <f ca="1">_xll.BDP("ZK181203 Corp","SERIES")</f>
        <v>#NAME?</v>
      </c>
      <c r="J1314" t="e">
        <f ca="1">_xll.BDP("ZK181203 Corp","BB_COMPOSITE")</f>
        <v>#NAME?</v>
      </c>
      <c r="K1314" t="e">
        <f ca="1">_xll.BDP("ZK181203 Corp","MTY_TYP")</f>
        <v>#NAME?</v>
      </c>
      <c r="L1314" t="e">
        <f ca="1">_xll.BDP("ZK181203 Corp","CRNCY")</f>
        <v>#NAME?</v>
      </c>
      <c r="M1314" t="e">
        <f ca="1">_xll.BDP("ZK181203 Corp","DUR_ASK")</f>
        <v>#NAME?</v>
      </c>
      <c r="N1314" s="3">
        <v>45049</v>
      </c>
      <c r="O1314">
        <f t="shared" si="81"/>
        <v>0</v>
      </c>
      <c r="P1314" t="e">
        <f t="shared" ca="1" si="82"/>
        <v>#NAME?</v>
      </c>
      <c r="Q1314" s="6" t="e">
        <f t="shared" ca="1" si="80"/>
        <v>#NAME?</v>
      </c>
      <c r="R1314" t="e">
        <f t="shared" ca="1" si="83"/>
        <v>#NAME?</v>
      </c>
    </row>
    <row r="1315" spans="1:18" x14ac:dyDescent="0.2">
      <c r="A1315" t="s">
        <v>572</v>
      </c>
      <c r="B1315" t="e">
        <f ca="1">_xll.BDP("ZI861662 Corp","TICKER")</f>
        <v>#NAME?</v>
      </c>
      <c r="C1315" t="e">
        <f ca="1">_xll.BDP("ZI861662 Corp","ID_CUSIP")</f>
        <v>#NAME?</v>
      </c>
      <c r="D1315" t="e">
        <f ca="1">_xll.BDP("ZI861662 Corp","PX_BID")</f>
        <v>#NAME?</v>
      </c>
      <c r="E1315" t="e">
        <f ca="1">_xll.BDP("ZI861662 Corp","PX_ASK")</f>
        <v>#NAME?</v>
      </c>
      <c r="F1315">
        <v>300000000</v>
      </c>
      <c r="G1315" t="e">
        <f ca="1">_xll.BDP("ZI861662 Corp","CPN")</f>
        <v>#NAME?</v>
      </c>
      <c r="H1315" t="e">
        <f ca="1">_xll.BDP("ZI861662 Corp","MATURITY")</f>
        <v>#NAME?</v>
      </c>
      <c r="I1315" t="e">
        <f ca="1">_xll.BDP("ZI861662 Corp","SERIES")</f>
        <v>#NAME?</v>
      </c>
      <c r="J1315" t="e">
        <f ca="1">_xll.BDP("ZI861662 Corp","BB_COMPOSITE")</f>
        <v>#NAME?</v>
      </c>
      <c r="K1315" t="e">
        <f ca="1">_xll.BDP("ZI861662 Corp","MTY_TYP")</f>
        <v>#NAME?</v>
      </c>
      <c r="L1315" t="e">
        <f ca="1">_xll.BDP("ZI861662 Corp","CRNCY")</f>
        <v>#NAME?</v>
      </c>
      <c r="M1315" t="e">
        <f ca="1">_xll.BDP("ZI861662 Corp","DUR_ASK")</f>
        <v>#NAME?</v>
      </c>
      <c r="N1315" s="3">
        <v>45190</v>
      </c>
      <c r="O1315">
        <f t="shared" si="81"/>
        <v>0</v>
      </c>
      <c r="P1315" t="e">
        <f t="shared" ca="1" si="82"/>
        <v>#NAME?</v>
      </c>
      <c r="Q1315" s="6" t="e">
        <f t="shared" ca="1" si="80"/>
        <v>#NAME?</v>
      </c>
      <c r="R1315" t="e">
        <f t="shared" ca="1" si="83"/>
        <v>#NAME?</v>
      </c>
    </row>
    <row r="1316" spans="1:18" x14ac:dyDescent="0.2">
      <c r="A1316" t="s">
        <v>456</v>
      </c>
      <c r="B1316" t="e">
        <f ca="1">_xll.BDP("YK106526 Corp","TICKER")</f>
        <v>#NAME?</v>
      </c>
      <c r="C1316" t="e">
        <f ca="1">_xll.BDP("YK106526 Corp","ID_CUSIP")</f>
        <v>#NAME?</v>
      </c>
      <c r="D1316" t="e">
        <f ca="1">_xll.BDP("YK106526 Corp","PX_BID")</f>
        <v>#NAME?</v>
      </c>
      <c r="E1316" t="e">
        <f ca="1">_xll.BDP("YK106526 Corp","PX_ASK")</f>
        <v>#NAME?</v>
      </c>
      <c r="F1316">
        <v>300000000</v>
      </c>
      <c r="G1316" t="e">
        <f ca="1">_xll.BDP("YK106526 Corp","CPN")</f>
        <v>#NAME?</v>
      </c>
      <c r="H1316" t="e">
        <f ca="1">_xll.BDP("YK106526 Corp","MATURITY")</f>
        <v>#NAME?</v>
      </c>
      <c r="I1316" t="e">
        <f ca="1">_xll.BDP("YK106526 Corp","SERIES")</f>
        <v>#NAME?</v>
      </c>
      <c r="J1316" t="e">
        <f ca="1">_xll.BDP("YK106526 Corp","BB_COMPOSITE")</f>
        <v>#NAME?</v>
      </c>
      <c r="K1316" t="e">
        <f ca="1">_xll.BDP("YK106526 Corp","MTY_TYP")</f>
        <v>#NAME?</v>
      </c>
      <c r="L1316" t="e">
        <f ca="1">_xll.BDP("YK106526 Corp","CRNCY")</f>
        <v>#NAME?</v>
      </c>
      <c r="M1316" t="e">
        <f ca="1">_xll.BDP("YK106526 Corp","DUR_ASK")</f>
        <v>#NAME?</v>
      </c>
      <c r="N1316" s="3">
        <v>45930</v>
      </c>
      <c r="O1316">
        <f t="shared" si="81"/>
        <v>1</v>
      </c>
      <c r="P1316" t="e">
        <f t="shared" ca="1" si="82"/>
        <v>#NAME?</v>
      </c>
      <c r="Q1316" s="6" t="e">
        <f t="shared" ca="1" si="80"/>
        <v>#NAME?</v>
      </c>
      <c r="R1316" t="e">
        <f t="shared" ca="1" si="83"/>
        <v>#NAME?</v>
      </c>
    </row>
    <row r="1317" spans="1:18" x14ac:dyDescent="0.2">
      <c r="A1317" t="s">
        <v>407</v>
      </c>
      <c r="B1317" t="e">
        <f ca="1">_xll.BDP("EC915098 Corp","TICKER")</f>
        <v>#NAME?</v>
      </c>
      <c r="C1317" t="e">
        <f ca="1">_xll.BDP("EC915098 Corp","ID_CUSIP")</f>
        <v>#NAME?</v>
      </c>
      <c r="D1317" t="e">
        <f ca="1">_xll.BDP("EC915098 Corp","PX_BID")</f>
        <v>#NAME?</v>
      </c>
      <c r="E1317" t="e">
        <f ca="1">_xll.BDP("EC915098 Corp","PX_ASK")</f>
        <v>#NAME?</v>
      </c>
      <c r="F1317">
        <v>304531000</v>
      </c>
      <c r="G1317" t="e">
        <f ca="1">_xll.BDP("EC915098 Corp","CPN")</f>
        <v>#NAME?</v>
      </c>
      <c r="H1317" t="e">
        <f ca="1">_xll.BDP("EC915098 Corp","MATURITY")</f>
        <v>#NAME?</v>
      </c>
      <c r="I1317" t="e">
        <f ca="1">_xll.BDP("EC915098 Corp","SERIES")</f>
        <v>#NAME?</v>
      </c>
      <c r="J1317" t="e">
        <f ca="1">_xll.BDP("EC915098 Corp","BB_COMPOSITE")</f>
        <v>#NAME?</v>
      </c>
      <c r="K1317" t="e">
        <f ca="1">_xll.BDP("EC915098 Corp","MTY_TYP")</f>
        <v>#NAME?</v>
      </c>
      <c r="L1317" t="e">
        <f ca="1">_xll.BDP("EC915098 Corp","CRNCY")</f>
        <v>#NAME?</v>
      </c>
      <c r="M1317" t="e">
        <f ca="1">_xll.BDP("EC915098 Corp","DUR_ASK")</f>
        <v>#NAME?</v>
      </c>
      <c r="N1317" s="3">
        <v>37695</v>
      </c>
      <c r="O1317">
        <f t="shared" si="81"/>
        <v>0</v>
      </c>
      <c r="P1317" t="e">
        <f t="shared" ca="1" si="82"/>
        <v>#NAME?</v>
      </c>
      <c r="Q1317" s="6" t="e">
        <f t="shared" ca="1" si="80"/>
        <v>#NAME?</v>
      </c>
      <c r="R1317" t="e">
        <f t="shared" ca="1" si="83"/>
        <v>#NAME?</v>
      </c>
    </row>
    <row r="1318" spans="1:18" x14ac:dyDescent="0.2">
      <c r="A1318" t="s">
        <v>537</v>
      </c>
      <c r="B1318" t="e">
        <f ca="1">_xll.BDP("YW251441 Corp","TICKER")</f>
        <v>#NAME?</v>
      </c>
      <c r="C1318" t="e">
        <f ca="1">_xll.BDP("YW251441 Corp","ID_CUSIP")</f>
        <v>#NAME?</v>
      </c>
      <c r="D1318" t="e">
        <f ca="1">_xll.BDP("YW251441 Corp","PX_BID")</f>
        <v>#NAME?</v>
      </c>
      <c r="E1318" t="e">
        <f ca="1">_xll.BDP("YW251441 Corp","PX_ASK")</f>
        <v>#NAME?</v>
      </c>
      <c r="F1318">
        <v>1000000000</v>
      </c>
      <c r="G1318" t="e">
        <f ca="1">_xll.BDP("YW251441 Corp","CPN")</f>
        <v>#NAME?</v>
      </c>
      <c r="H1318" t="e">
        <f ca="1">_xll.BDP("YW251441 Corp","MATURITY")</f>
        <v>#NAME?</v>
      </c>
      <c r="I1318" t="e">
        <f ca="1">_xll.BDP("YW251441 Corp","SERIES")</f>
        <v>#NAME?</v>
      </c>
      <c r="J1318" t="e">
        <f ca="1">_xll.BDP("YW251441 Corp","BB_COMPOSITE")</f>
        <v>#NAME?</v>
      </c>
      <c r="K1318" t="e">
        <f ca="1">_xll.BDP("YW251441 Corp","MTY_TYP")</f>
        <v>#NAME?</v>
      </c>
      <c r="L1318" t="e">
        <f ca="1">_xll.BDP("YW251441 Corp","CRNCY")</f>
        <v>#NAME?</v>
      </c>
      <c r="M1318" t="e">
        <f ca="1">_xll.BDP("YW251441 Corp","DUR_ASK")</f>
        <v>#NAME?</v>
      </c>
      <c r="N1318" s="3">
        <v>45488</v>
      </c>
      <c r="O1318">
        <f t="shared" si="81"/>
        <v>0</v>
      </c>
      <c r="P1318" t="e">
        <f t="shared" ca="1" si="82"/>
        <v>#NAME?</v>
      </c>
      <c r="Q1318" s="6" t="e">
        <f t="shared" ca="1" si="80"/>
        <v>#NAME?</v>
      </c>
      <c r="R1318" t="e">
        <f t="shared" ca="1" si="83"/>
        <v>#NAME?</v>
      </c>
    </row>
    <row r="1319" spans="1:18" x14ac:dyDescent="0.2">
      <c r="A1319" t="s">
        <v>537</v>
      </c>
      <c r="B1319" t="e">
        <f ca="1">_xll.BDP("YW930498 Corp","TICKER")</f>
        <v>#NAME?</v>
      </c>
      <c r="C1319" t="e">
        <f ca="1">_xll.BDP("YW930498 Corp","ID_CUSIP")</f>
        <v>#NAME?</v>
      </c>
      <c r="D1319" t="e">
        <f ca="1">_xll.BDP("YW930498 Corp","PX_BID")</f>
        <v>#NAME?</v>
      </c>
      <c r="E1319" t="e">
        <f ca="1">_xll.BDP("YW930498 Corp","PX_ASK")</f>
        <v>#NAME?</v>
      </c>
      <c r="F1319">
        <v>1000000000</v>
      </c>
      <c r="G1319" t="e">
        <f ca="1">_xll.BDP("YW930498 Corp","CPN")</f>
        <v>#NAME?</v>
      </c>
      <c r="H1319" t="e">
        <f ca="1">_xll.BDP("YW930498 Corp","MATURITY")</f>
        <v>#NAME?</v>
      </c>
      <c r="I1319" t="e">
        <f ca="1">_xll.BDP("YW930498 Corp","SERIES")</f>
        <v>#NAME?</v>
      </c>
      <c r="J1319" t="e">
        <f ca="1">_xll.BDP("YW930498 Corp","BB_COMPOSITE")</f>
        <v>#NAME?</v>
      </c>
      <c r="K1319" t="e">
        <f ca="1">_xll.BDP("YW930498 Corp","MTY_TYP")</f>
        <v>#NAME?</v>
      </c>
      <c r="L1319" t="e">
        <f ca="1">_xll.BDP("YW930498 Corp","CRNCY")</f>
        <v>#NAME?</v>
      </c>
      <c r="M1319" t="e">
        <f ca="1">_xll.BDP("YW930498 Corp","DUR_ASK")</f>
        <v>#NAME?</v>
      </c>
      <c r="N1319" s="3">
        <v>45488</v>
      </c>
      <c r="O1319">
        <f t="shared" si="81"/>
        <v>0</v>
      </c>
      <c r="P1319" t="e">
        <f t="shared" ca="1" si="82"/>
        <v>#NAME?</v>
      </c>
      <c r="Q1319" s="6" t="e">
        <f t="shared" ca="1" si="80"/>
        <v>#NAME?</v>
      </c>
      <c r="R1319" t="e">
        <f t="shared" ca="1" si="83"/>
        <v>#NAME?</v>
      </c>
    </row>
    <row r="1320" spans="1:18" x14ac:dyDescent="0.2">
      <c r="A1320" t="s">
        <v>108</v>
      </c>
      <c r="B1320" t="e">
        <f ca="1">_xll.BDP("AQ902849 Corp","TICKER")</f>
        <v>#NAME?</v>
      </c>
      <c r="C1320" t="e">
        <f ca="1">_xll.BDP("AQ902849 Corp","ID_CUSIP")</f>
        <v>#NAME?</v>
      </c>
      <c r="D1320" t="e">
        <f ca="1">_xll.BDP("AQ902849 Corp","PX_BID")</f>
        <v>#NAME?</v>
      </c>
      <c r="E1320" t="e">
        <f ca="1">_xll.BDP("AQ902849 Corp","PX_ASK")</f>
        <v>#NAME?</v>
      </c>
      <c r="F1320">
        <v>3000000000</v>
      </c>
      <c r="G1320" t="e">
        <f ca="1">_xll.BDP("AQ902849 Corp","CPN")</f>
        <v>#NAME?</v>
      </c>
      <c r="H1320" t="e">
        <f ca="1">_xll.BDP("AQ902849 Corp","MATURITY")</f>
        <v>#NAME?</v>
      </c>
      <c r="I1320" t="e">
        <f ca="1">_xll.BDP("AQ902849 Corp","SERIES")</f>
        <v>#NAME?</v>
      </c>
      <c r="J1320" t="e">
        <f ca="1">_xll.BDP("AQ902849 Corp","BB_COMPOSITE")</f>
        <v>#NAME?</v>
      </c>
      <c r="K1320" t="e">
        <f ca="1">_xll.BDP("AQ902849 Corp","MTY_TYP")</f>
        <v>#NAME?</v>
      </c>
      <c r="L1320" t="e">
        <f ca="1">_xll.BDP("AQ902849 Corp","CRNCY")</f>
        <v>#NAME?</v>
      </c>
      <c r="M1320" t="e">
        <f ca="1">_xll.BDP("AQ902849 Corp","DUR_ASK")</f>
        <v>#NAME?</v>
      </c>
      <c r="N1320" s="3">
        <v>43131</v>
      </c>
      <c r="O1320">
        <f t="shared" si="81"/>
        <v>0</v>
      </c>
      <c r="P1320" t="e">
        <f t="shared" ca="1" si="82"/>
        <v>#NAME?</v>
      </c>
      <c r="Q1320" s="6" t="e">
        <f t="shared" ca="1" si="80"/>
        <v>#NAME?</v>
      </c>
      <c r="R1320" t="e">
        <f t="shared" ca="1" si="83"/>
        <v>#NAME?</v>
      </c>
    </row>
    <row r="1321" spans="1:18" x14ac:dyDescent="0.2">
      <c r="A1321" t="s">
        <v>108</v>
      </c>
      <c r="B1321" t="e">
        <f ca="1">_xll.BDP("BR925987 Corp","TICKER")</f>
        <v>#NAME?</v>
      </c>
      <c r="C1321" t="e">
        <f ca="1">_xll.BDP("BR925987 Corp","ID_CUSIP")</f>
        <v>#NAME?</v>
      </c>
      <c r="D1321" t="e">
        <f ca="1">_xll.BDP("BR925987 Corp","PX_BID")</f>
        <v>#NAME?</v>
      </c>
      <c r="E1321" t="e">
        <f ca="1">_xll.BDP("BR925987 Corp","PX_ASK")</f>
        <v>#NAME?</v>
      </c>
      <c r="F1321">
        <v>3000000000</v>
      </c>
      <c r="G1321" t="e">
        <f ca="1">_xll.BDP("BR925987 Corp","CPN")</f>
        <v>#NAME?</v>
      </c>
      <c r="H1321" t="e">
        <f ca="1">_xll.BDP("BR925987 Corp","MATURITY")</f>
        <v>#NAME?</v>
      </c>
      <c r="I1321" t="e">
        <f ca="1">_xll.BDP("BR925987 Corp","SERIES")</f>
        <v>#NAME?</v>
      </c>
      <c r="J1321" t="e">
        <f ca="1">_xll.BDP("BR925987 Corp","BB_COMPOSITE")</f>
        <v>#NAME?</v>
      </c>
      <c r="K1321" t="e">
        <f ca="1">_xll.BDP("BR925987 Corp","MTY_TYP")</f>
        <v>#NAME?</v>
      </c>
      <c r="L1321" t="e">
        <f ca="1">_xll.BDP("BR925987 Corp","CRNCY")</f>
        <v>#NAME?</v>
      </c>
      <c r="M1321" t="e">
        <f ca="1">_xll.BDP("BR925987 Corp","DUR_ASK")</f>
        <v>#NAME?</v>
      </c>
      <c r="N1321" s="3">
        <v>44489</v>
      </c>
      <c r="O1321">
        <f t="shared" si="81"/>
        <v>0</v>
      </c>
      <c r="P1321" t="e">
        <f t="shared" ca="1" si="82"/>
        <v>#NAME?</v>
      </c>
      <c r="Q1321" s="6" t="e">
        <f t="shared" ca="1" si="80"/>
        <v>#NAME?</v>
      </c>
      <c r="R1321" t="e">
        <f t="shared" ca="1" si="83"/>
        <v>#NAME?</v>
      </c>
    </row>
    <row r="1322" spans="1:18" x14ac:dyDescent="0.2">
      <c r="A1322" t="s">
        <v>108</v>
      </c>
      <c r="B1322" t="e">
        <f ca="1">_xll.BDP("BW023455 Corp","TICKER")</f>
        <v>#NAME?</v>
      </c>
      <c r="C1322" t="e">
        <f ca="1">_xll.BDP("BW023455 Corp","ID_CUSIP")</f>
        <v>#NAME?</v>
      </c>
      <c r="D1322" t="e">
        <f ca="1">_xll.BDP("BW023455 Corp","PX_BID")</f>
        <v>#NAME?</v>
      </c>
      <c r="E1322" t="e">
        <f ca="1">_xll.BDP("BW023455 Corp","PX_ASK")</f>
        <v>#NAME?</v>
      </c>
      <c r="F1322">
        <v>5000000000</v>
      </c>
      <c r="G1322" t="e">
        <f ca="1">_xll.BDP("BW023455 Corp","CPN")</f>
        <v>#NAME?</v>
      </c>
      <c r="H1322" t="e">
        <f ca="1">_xll.BDP("BW023455 Corp","MATURITY")</f>
        <v>#NAME?</v>
      </c>
      <c r="I1322" t="e">
        <f ca="1">_xll.BDP("BW023455 Corp","SERIES")</f>
        <v>#NAME?</v>
      </c>
      <c r="J1322" t="e">
        <f ca="1">_xll.BDP("BW023455 Corp","BB_COMPOSITE")</f>
        <v>#NAME?</v>
      </c>
      <c r="K1322" t="e">
        <f ca="1">_xll.BDP("BW023455 Corp","MTY_TYP")</f>
        <v>#NAME?</v>
      </c>
      <c r="L1322" t="e">
        <f ca="1">_xll.BDP("BW023455 Corp","CRNCY")</f>
        <v>#NAME?</v>
      </c>
      <c r="M1322" t="e">
        <f ca="1">_xll.BDP("BW023455 Corp","DUR_ASK")</f>
        <v>#NAME?</v>
      </c>
      <c r="N1322" s="3">
        <v>44679</v>
      </c>
      <c r="O1322">
        <f t="shared" si="81"/>
        <v>0</v>
      </c>
      <c r="P1322" t="e">
        <f t="shared" ca="1" si="82"/>
        <v>#NAME?</v>
      </c>
      <c r="Q1322" s="6" t="e">
        <f t="shared" ca="1" si="80"/>
        <v>#NAME?</v>
      </c>
      <c r="R1322" t="e">
        <f t="shared" ca="1" si="83"/>
        <v>#NAME?</v>
      </c>
    </row>
    <row r="1323" spans="1:18" x14ac:dyDescent="0.2">
      <c r="A1323" t="s">
        <v>108</v>
      </c>
      <c r="B1323" t="e">
        <f ca="1">_xll.BDP("YI002933 Corp","TICKER")</f>
        <v>#NAME?</v>
      </c>
      <c r="C1323" t="e">
        <f ca="1">_xll.BDP("YI002933 Corp","ID_CUSIP")</f>
        <v>#NAME?</v>
      </c>
      <c r="D1323" t="e">
        <f ca="1">_xll.BDP("YI002933 Corp","PX_BID")</f>
        <v>#NAME?</v>
      </c>
      <c r="E1323" t="e">
        <f ca="1">_xll.BDP("YI002933 Corp","PX_ASK")</f>
        <v>#NAME?</v>
      </c>
      <c r="F1323">
        <v>5000000000</v>
      </c>
      <c r="G1323" t="e">
        <f ca="1">_xll.BDP("YI002933 Corp","CPN")</f>
        <v>#NAME?</v>
      </c>
      <c r="H1323" t="e">
        <f ca="1">_xll.BDP("YI002933 Corp","MATURITY")</f>
        <v>#NAME?</v>
      </c>
      <c r="I1323" t="e">
        <f ca="1">_xll.BDP("YI002933 Corp","SERIES")</f>
        <v>#NAME?</v>
      </c>
      <c r="J1323" t="e">
        <f ca="1">_xll.BDP("YI002933 Corp","BB_COMPOSITE")</f>
        <v>#NAME?</v>
      </c>
      <c r="K1323" t="e">
        <f ca="1">_xll.BDP("YI002933 Corp","MTY_TYP")</f>
        <v>#NAME?</v>
      </c>
      <c r="L1323" t="e">
        <f ca="1">_xll.BDP("YI002933 Corp","CRNCY")</f>
        <v>#NAME?</v>
      </c>
      <c r="M1323" t="e">
        <f ca="1">_xll.BDP("YI002933 Corp","DUR_ASK")</f>
        <v>#NAME?</v>
      </c>
      <c r="N1323" s="3">
        <v>46044</v>
      </c>
      <c r="O1323">
        <f t="shared" si="81"/>
        <v>1</v>
      </c>
      <c r="P1323" t="e">
        <f t="shared" ca="1" si="82"/>
        <v>#NAME?</v>
      </c>
      <c r="Q1323" s="6" t="e">
        <f t="shared" ca="1" si="80"/>
        <v>#NAME?</v>
      </c>
      <c r="R1323" t="e">
        <f t="shared" ca="1" si="83"/>
        <v>#NAME?</v>
      </c>
    </row>
    <row r="1324" spans="1:18" x14ac:dyDescent="0.2">
      <c r="A1324" t="s">
        <v>108</v>
      </c>
      <c r="B1324" t="e">
        <f ca="1">_xll.BDP("YK014732 Corp","TICKER")</f>
        <v>#NAME?</v>
      </c>
      <c r="C1324" t="e">
        <f ca="1">_xll.BDP("YK014732 Corp","ID_CUSIP")</f>
        <v>#NAME?</v>
      </c>
      <c r="D1324" t="e">
        <f ca="1">_xll.BDP("YK014732 Corp","PX_BID")</f>
        <v>#NAME?</v>
      </c>
      <c r="E1324" t="e">
        <f ca="1">_xll.BDP("YK014732 Corp","PX_ASK")</f>
        <v>#NAME?</v>
      </c>
      <c r="F1324">
        <v>3000000000</v>
      </c>
      <c r="G1324" t="e">
        <f ca="1">_xll.BDP("YK014732 Corp","CPN")</f>
        <v>#NAME?</v>
      </c>
      <c r="H1324" t="e">
        <f ca="1">_xll.BDP("YK014732 Corp","MATURITY")</f>
        <v>#NAME?</v>
      </c>
      <c r="I1324" t="e">
        <f ca="1">_xll.BDP("YK014732 Corp","SERIES")</f>
        <v>#NAME?</v>
      </c>
      <c r="J1324" t="e">
        <f ca="1">_xll.BDP("YK014732 Corp","BB_COMPOSITE")</f>
        <v>#NAME?</v>
      </c>
      <c r="K1324" t="e">
        <f ca="1">_xll.BDP("YK014732 Corp","MTY_TYP")</f>
        <v>#NAME?</v>
      </c>
      <c r="L1324" t="e">
        <f ca="1">_xll.BDP("YK014732 Corp","CRNCY")</f>
        <v>#NAME?</v>
      </c>
      <c r="M1324" t="e">
        <f ca="1">_xll.BDP("YK014732 Corp","DUR_ASK")</f>
        <v>#NAME?</v>
      </c>
      <c r="N1324" s="3">
        <v>45917</v>
      </c>
      <c r="O1324">
        <f t="shared" si="81"/>
        <v>1</v>
      </c>
      <c r="P1324" t="e">
        <f t="shared" ca="1" si="82"/>
        <v>#NAME?</v>
      </c>
      <c r="Q1324" s="6" t="e">
        <f t="shared" ca="1" si="80"/>
        <v>#NAME?</v>
      </c>
      <c r="R1324" t="e">
        <f t="shared" ca="1" si="83"/>
        <v>#NAME?</v>
      </c>
    </row>
    <row r="1325" spans="1:18" x14ac:dyDescent="0.2">
      <c r="A1325" t="s">
        <v>108</v>
      </c>
      <c r="B1325" t="e">
        <f ca="1">_xll.BDP("YN479166 Corp","TICKER")</f>
        <v>#NAME?</v>
      </c>
      <c r="C1325" t="e">
        <f ca="1">_xll.BDP("YN479166 Corp","ID_CUSIP")</f>
        <v>#NAME?</v>
      </c>
      <c r="D1325" t="e">
        <f ca="1">_xll.BDP("YN479166 Corp","PX_BID")</f>
        <v>#NAME?</v>
      </c>
      <c r="E1325" t="e">
        <f ca="1">_xll.BDP("YN479166 Corp","PX_ASK")</f>
        <v>#NAME?</v>
      </c>
      <c r="F1325">
        <v>3000000000</v>
      </c>
      <c r="G1325" t="e">
        <f ca="1">_xll.BDP("YN479166 Corp","CPN")</f>
        <v>#NAME?</v>
      </c>
      <c r="H1325" t="e">
        <f ca="1">_xll.BDP("YN479166 Corp","MATURITY")</f>
        <v>#NAME?</v>
      </c>
      <c r="I1325" t="e">
        <f ca="1">_xll.BDP("YN479166 Corp","SERIES")</f>
        <v>#NAME?</v>
      </c>
      <c r="J1325" t="e">
        <f ca="1">_xll.BDP("YN479166 Corp","BB_COMPOSITE")</f>
        <v>#NAME?</v>
      </c>
      <c r="K1325" t="e">
        <f ca="1">_xll.BDP("YN479166 Corp","MTY_TYP")</f>
        <v>#NAME?</v>
      </c>
      <c r="L1325" t="e">
        <f ca="1">_xll.BDP("YN479166 Corp","CRNCY")</f>
        <v>#NAME?</v>
      </c>
      <c r="M1325" t="e">
        <f ca="1">_xll.BDP("YN479166 Corp","DUR_ASK")</f>
        <v>#NAME?</v>
      </c>
      <c r="N1325" s="3">
        <v>45833</v>
      </c>
      <c r="O1325">
        <f t="shared" si="81"/>
        <v>1</v>
      </c>
      <c r="P1325" t="e">
        <f t="shared" ca="1" si="82"/>
        <v>#NAME?</v>
      </c>
      <c r="Q1325" s="6" t="e">
        <f t="shared" ca="1" si="80"/>
        <v>#NAME?</v>
      </c>
      <c r="R1325" t="e">
        <f t="shared" ca="1" si="83"/>
        <v>#NAME?</v>
      </c>
    </row>
    <row r="1326" spans="1:18" x14ac:dyDescent="0.2">
      <c r="A1326" t="s">
        <v>108</v>
      </c>
      <c r="B1326" t="e">
        <f ca="1">_xll.BDP("YO051812 Corp","TICKER")</f>
        <v>#NAME?</v>
      </c>
      <c r="C1326" t="e">
        <f ca="1">_xll.BDP("YO051812 Corp","ID_CUSIP")</f>
        <v>#NAME?</v>
      </c>
      <c r="D1326" t="e">
        <f ca="1">_xll.BDP("YO051812 Corp","PX_BID")</f>
        <v>#NAME?</v>
      </c>
      <c r="E1326" t="e">
        <f ca="1">_xll.BDP("YO051812 Corp","PX_ASK")</f>
        <v>#NAME?</v>
      </c>
      <c r="F1326">
        <v>5000000000</v>
      </c>
      <c r="G1326" t="e">
        <f ca="1">_xll.BDP("YO051812 Corp","CPN")</f>
        <v>#NAME?</v>
      </c>
      <c r="H1326" t="e">
        <f ca="1">_xll.BDP("YO051812 Corp","MATURITY")</f>
        <v>#NAME?</v>
      </c>
      <c r="I1326" t="e">
        <f ca="1">_xll.BDP("YO051812 Corp","SERIES")</f>
        <v>#NAME?</v>
      </c>
      <c r="J1326" t="e">
        <f ca="1">_xll.BDP("YO051812 Corp","BB_COMPOSITE")</f>
        <v>#NAME?</v>
      </c>
      <c r="K1326" t="e">
        <f ca="1">_xll.BDP("YO051812 Corp","MTY_TYP")</f>
        <v>#NAME?</v>
      </c>
      <c r="L1326" t="e">
        <f ca="1">_xll.BDP("YO051812 Corp","CRNCY")</f>
        <v>#NAME?</v>
      </c>
      <c r="M1326" t="e">
        <f ca="1">_xll.BDP("YO051812 Corp","DUR_ASK")</f>
        <v>#NAME?</v>
      </c>
      <c r="N1326" s="3">
        <v>45783</v>
      </c>
      <c r="O1326">
        <f t="shared" si="81"/>
        <v>1</v>
      </c>
      <c r="P1326" t="e">
        <f t="shared" ca="1" si="82"/>
        <v>#NAME?</v>
      </c>
      <c r="Q1326" s="6" t="e">
        <f t="shared" ca="1" si="80"/>
        <v>#NAME?</v>
      </c>
      <c r="R1326" t="e">
        <f t="shared" ca="1" si="83"/>
        <v>#NAME?</v>
      </c>
    </row>
    <row r="1327" spans="1:18" x14ac:dyDescent="0.2">
      <c r="A1327" t="s">
        <v>108</v>
      </c>
      <c r="B1327" t="e">
        <f ca="1">_xll.BDP("YQ023728 Corp","TICKER")</f>
        <v>#NAME?</v>
      </c>
      <c r="C1327" t="e">
        <f ca="1">_xll.BDP("YQ023728 Corp","ID_CUSIP")</f>
        <v>#NAME?</v>
      </c>
      <c r="D1327" t="e">
        <f ca="1">_xll.BDP("YQ023728 Corp","PX_BID")</f>
        <v>#NAME?</v>
      </c>
      <c r="E1327" t="e">
        <f ca="1">_xll.BDP("YQ023728 Corp","PX_ASK")</f>
        <v>#NAME?</v>
      </c>
      <c r="F1327">
        <v>3000000000</v>
      </c>
      <c r="G1327" t="e">
        <f ca="1">_xll.BDP("YQ023728 Corp","CPN")</f>
        <v>#NAME?</v>
      </c>
      <c r="H1327" t="e">
        <f ca="1">_xll.BDP("YQ023728 Corp","MATURITY")</f>
        <v>#NAME?</v>
      </c>
      <c r="I1327" t="e">
        <f ca="1">_xll.BDP("YQ023728 Corp","SERIES")</f>
        <v>#NAME?</v>
      </c>
      <c r="J1327" t="e">
        <f ca="1">_xll.BDP("YQ023728 Corp","BB_COMPOSITE")</f>
        <v>#NAME?</v>
      </c>
      <c r="K1327" t="e">
        <f ca="1">_xll.BDP("YQ023728 Corp","MTY_TYP")</f>
        <v>#NAME?</v>
      </c>
      <c r="L1327" t="e">
        <f ca="1">_xll.BDP("YQ023728 Corp","CRNCY")</f>
        <v>#NAME?</v>
      </c>
      <c r="M1327" t="e">
        <f ca="1">_xll.BDP("YQ023728 Corp","DUR_ASK")</f>
        <v>#NAME?</v>
      </c>
      <c r="N1327" s="3">
        <v>45727</v>
      </c>
      <c r="O1327">
        <f t="shared" si="81"/>
        <v>1</v>
      </c>
      <c r="P1327" t="e">
        <f t="shared" ca="1" si="82"/>
        <v>#NAME?</v>
      </c>
      <c r="Q1327" s="6" t="e">
        <f t="shared" ca="1" si="80"/>
        <v>#NAME?</v>
      </c>
      <c r="R1327" t="e">
        <f t="shared" ca="1" si="83"/>
        <v>#NAME?</v>
      </c>
    </row>
    <row r="1328" spans="1:18" x14ac:dyDescent="0.2">
      <c r="A1328" t="s">
        <v>108</v>
      </c>
      <c r="B1328" t="e">
        <f ca="1">_xll.BDP("YS603846 Corp","TICKER")</f>
        <v>#NAME?</v>
      </c>
      <c r="C1328" t="e">
        <f ca="1">_xll.BDP("YS603846 Corp","ID_CUSIP")</f>
        <v>#NAME?</v>
      </c>
      <c r="D1328" t="e">
        <f ca="1">_xll.BDP("YS603846 Corp","PX_BID")</f>
        <v>#NAME?</v>
      </c>
      <c r="E1328" t="e">
        <f ca="1">_xll.BDP("YS603846 Corp","PX_ASK")</f>
        <v>#NAME?</v>
      </c>
      <c r="F1328">
        <v>3000000000</v>
      </c>
      <c r="G1328" t="e">
        <f ca="1">_xll.BDP("YS603846 Corp","CPN")</f>
        <v>#NAME?</v>
      </c>
      <c r="H1328" t="e">
        <f ca="1">_xll.BDP("YS603846 Corp","MATURITY")</f>
        <v>#NAME?</v>
      </c>
      <c r="I1328" t="e">
        <f ca="1">_xll.BDP("YS603846 Corp","SERIES")</f>
        <v>#NAME?</v>
      </c>
      <c r="J1328" t="e">
        <f ca="1">_xll.BDP("YS603846 Corp","BB_COMPOSITE")</f>
        <v>#NAME?</v>
      </c>
      <c r="K1328" t="e">
        <f ca="1">_xll.BDP("YS603846 Corp","MTY_TYP")</f>
        <v>#NAME?</v>
      </c>
      <c r="L1328" t="e">
        <f ca="1">_xll.BDP("YS603846 Corp","CRNCY")</f>
        <v>#NAME?</v>
      </c>
      <c r="M1328" t="e">
        <f ca="1">_xll.BDP("YS603846 Corp","DUR_ASK")</f>
        <v>#NAME?</v>
      </c>
      <c r="N1328" s="3">
        <v>45679</v>
      </c>
      <c r="O1328">
        <f t="shared" si="81"/>
        <v>0</v>
      </c>
      <c r="P1328" t="e">
        <f t="shared" ca="1" si="82"/>
        <v>#NAME?</v>
      </c>
      <c r="Q1328" s="6" t="e">
        <f t="shared" ca="1" si="80"/>
        <v>#NAME?</v>
      </c>
      <c r="R1328" t="e">
        <f t="shared" ca="1" si="83"/>
        <v>#NAME?</v>
      </c>
    </row>
    <row r="1329" spans="1:18" x14ac:dyDescent="0.2">
      <c r="A1329" t="s">
        <v>108</v>
      </c>
      <c r="B1329" t="e">
        <f ca="1">_xll.BDP("YU001053 Corp","TICKER")</f>
        <v>#NAME?</v>
      </c>
      <c r="C1329" t="e">
        <f ca="1">_xll.BDP("YU001053 Corp","ID_CUSIP")</f>
        <v>#NAME?</v>
      </c>
      <c r="D1329" t="e">
        <f ca="1">_xll.BDP("YU001053 Corp","PX_BID")</f>
        <v>#NAME?</v>
      </c>
      <c r="E1329" t="e">
        <f ca="1">_xll.BDP("YU001053 Corp","PX_ASK")</f>
        <v>#NAME?</v>
      </c>
      <c r="F1329">
        <v>3000000000</v>
      </c>
      <c r="G1329" t="e">
        <f ca="1">_xll.BDP("YU001053 Corp","CPN")</f>
        <v>#NAME?</v>
      </c>
      <c r="H1329" t="e">
        <f ca="1">_xll.BDP("YU001053 Corp","MATURITY")</f>
        <v>#NAME?</v>
      </c>
      <c r="I1329" t="e">
        <f ca="1">_xll.BDP("YU001053 Corp","SERIES")</f>
        <v>#NAME?</v>
      </c>
      <c r="J1329" t="e">
        <f ca="1">_xll.BDP("YU001053 Corp","BB_COMPOSITE")</f>
        <v>#NAME?</v>
      </c>
      <c r="K1329" t="e">
        <f ca="1">_xll.BDP("YU001053 Corp","MTY_TYP")</f>
        <v>#NAME?</v>
      </c>
      <c r="L1329" t="e">
        <f ca="1">_xll.BDP("YU001053 Corp","CRNCY")</f>
        <v>#NAME?</v>
      </c>
      <c r="M1329" t="e">
        <f ca="1">_xll.BDP("YU001053 Corp","DUR_ASK")</f>
        <v>#NAME?</v>
      </c>
      <c r="N1329" s="3">
        <v>45566</v>
      </c>
      <c r="O1329">
        <f t="shared" si="81"/>
        <v>0</v>
      </c>
      <c r="P1329" t="e">
        <f t="shared" ca="1" si="82"/>
        <v>#NAME?</v>
      </c>
      <c r="Q1329" s="6" t="e">
        <f t="shared" ca="1" si="80"/>
        <v>#NAME?</v>
      </c>
      <c r="R1329" t="e">
        <f t="shared" ca="1" si="83"/>
        <v>#NAME?</v>
      </c>
    </row>
    <row r="1330" spans="1:18" x14ac:dyDescent="0.2">
      <c r="A1330" t="s">
        <v>108</v>
      </c>
      <c r="B1330" t="e">
        <f ca="1">_xll.BDP("YU661870 Corp","TICKER")</f>
        <v>#NAME?</v>
      </c>
      <c r="C1330" t="e">
        <f ca="1">_xll.BDP("YU661870 Corp","ID_CUSIP")</f>
        <v>#NAME?</v>
      </c>
      <c r="D1330" t="e">
        <f ca="1">_xll.BDP("YU661870 Corp","PX_BID")</f>
        <v>#NAME?</v>
      </c>
      <c r="E1330" t="e">
        <f ca="1">_xll.BDP("YU661870 Corp","PX_ASK")</f>
        <v>#NAME?</v>
      </c>
      <c r="F1330">
        <v>3000000000</v>
      </c>
      <c r="G1330" t="e">
        <f ca="1">_xll.BDP("YU661870 Corp","CPN")</f>
        <v>#NAME?</v>
      </c>
      <c r="H1330" t="e">
        <f ca="1">_xll.BDP("YU661870 Corp","MATURITY")</f>
        <v>#NAME?</v>
      </c>
      <c r="I1330" t="e">
        <f ca="1">_xll.BDP("YU661870 Corp","SERIES")</f>
        <v>#NAME?</v>
      </c>
      <c r="J1330" t="e">
        <f ca="1">_xll.BDP("YU661870 Corp","BB_COMPOSITE")</f>
        <v>#NAME?</v>
      </c>
      <c r="K1330" t="e">
        <f ca="1">_xll.BDP("YU661870 Corp","MTY_TYP")</f>
        <v>#NAME?</v>
      </c>
      <c r="L1330" t="e">
        <f ca="1">_xll.BDP("YU661870 Corp","CRNCY")</f>
        <v>#NAME?</v>
      </c>
      <c r="M1330" t="e">
        <f ca="1">_xll.BDP("YU661870 Corp","DUR_ASK")</f>
        <v>#NAME?</v>
      </c>
      <c r="N1330" s="3">
        <v>45594</v>
      </c>
      <c r="O1330">
        <f t="shared" si="81"/>
        <v>0</v>
      </c>
      <c r="P1330" t="e">
        <f t="shared" ca="1" si="82"/>
        <v>#NAME?</v>
      </c>
      <c r="Q1330" s="6" t="e">
        <f t="shared" ca="1" si="80"/>
        <v>#NAME?</v>
      </c>
      <c r="R1330" t="e">
        <f t="shared" ca="1" si="83"/>
        <v>#NAME?</v>
      </c>
    </row>
    <row r="1331" spans="1:18" x14ac:dyDescent="0.2">
      <c r="A1331" t="s">
        <v>108</v>
      </c>
      <c r="B1331" t="e">
        <f ca="1">_xll.BDP("ZD477012 Corp","TICKER")</f>
        <v>#NAME?</v>
      </c>
      <c r="C1331" t="e">
        <f ca="1">_xll.BDP("ZD477012 Corp","ID_CUSIP")</f>
        <v>#NAME?</v>
      </c>
      <c r="D1331" t="e">
        <f ca="1">_xll.BDP("ZD477012 Corp","PX_BID")</f>
        <v>#NAME?</v>
      </c>
      <c r="E1331" t="e">
        <f ca="1">_xll.BDP("ZD477012 Corp","PX_ASK")</f>
        <v>#NAME?</v>
      </c>
      <c r="F1331">
        <v>5000000000</v>
      </c>
      <c r="G1331" t="e">
        <f ca="1">_xll.BDP("ZD477012 Corp","CPN")</f>
        <v>#NAME?</v>
      </c>
      <c r="H1331" t="e">
        <f ca="1">_xll.BDP("ZD477012 Corp","MATURITY")</f>
        <v>#NAME?</v>
      </c>
      <c r="I1331" t="e">
        <f ca="1">_xll.BDP("ZD477012 Corp","SERIES")</f>
        <v>#NAME?</v>
      </c>
      <c r="J1331" t="e">
        <f ca="1">_xll.BDP("ZD477012 Corp","BB_COMPOSITE")</f>
        <v>#NAME?</v>
      </c>
      <c r="K1331" t="e">
        <f ca="1">_xll.BDP("ZD477012 Corp","MTY_TYP")</f>
        <v>#NAME?</v>
      </c>
      <c r="L1331" t="e">
        <f ca="1">_xll.BDP("ZD477012 Corp","CRNCY")</f>
        <v>#NAME?</v>
      </c>
      <c r="M1331" t="e">
        <f ca="1">_xll.BDP("ZD477012 Corp","DUR_ASK")</f>
        <v>#NAME?</v>
      </c>
      <c r="N1331" s="3">
        <v>45364</v>
      </c>
      <c r="O1331">
        <f t="shared" si="81"/>
        <v>0</v>
      </c>
      <c r="P1331" t="e">
        <f t="shared" ca="1" si="82"/>
        <v>#NAME?</v>
      </c>
      <c r="Q1331" s="6" t="e">
        <f t="shared" ca="1" si="80"/>
        <v>#NAME?</v>
      </c>
      <c r="R1331" t="e">
        <f t="shared" ca="1" si="83"/>
        <v>#NAME?</v>
      </c>
    </row>
    <row r="1332" spans="1:18" x14ac:dyDescent="0.2">
      <c r="A1332" t="s">
        <v>108</v>
      </c>
      <c r="B1332" t="e">
        <f ca="1">_xll.BDP("ZF217463 Corp","TICKER")</f>
        <v>#NAME?</v>
      </c>
      <c r="C1332" t="e">
        <f ca="1">_xll.BDP("ZF217463 Corp","ID_CUSIP")</f>
        <v>#NAME?</v>
      </c>
      <c r="D1332" t="e">
        <f ca="1">_xll.BDP("ZF217463 Corp","PX_BID")</f>
        <v>#NAME?</v>
      </c>
      <c r="E1332" t="e">
        <f ca="1">_xll.BDP("ZF217463 Corp","PX_ASK")</f>
        <v>#NAME?</v>
      </c>
      <c r="F1332">
        <v>5000000000</v>
      </c>
      <c r="G1332" t="e">
        <f ca="1">_xll.BDP("ZF217463 Corp","CPN")</f>
        <v>#NAME?</v>
      </c>
      <c r="H1332" t="e">
        <f ca="1">_xll.BDP("ZF217463 Corp","MATURITY")</f>
        <v>#NAME?</v>
      </c>
      <c r="I1332" t="e">
        <f ca="1">_xll.BDP("ZF217463 Corp","SERIES")</f>
        <v>#NAME?</v>
      </c>
      <c r="J1332" t="e">
        <f ca="1">_xll.BDP("ZF217463 Corp","BB_COMPOSITE")</f>
        <v>#NAME?</v>
      </c>
      <c r="K1332" t="e">
        <f ca="1">_xll.BDP("ZF217463 Corp","MTY_TYP")</f>
        <v>#NAME?</v>
      </c>
      <c r="L1332" t="e">
        <f ca="1">_xll.BDP("ZF217463 Corp","CRNCY")</f>
        <v>#NAME?</v>
      </c>
      <c r="M1332" t="e">
        <f ca="1">_xll.BDP("ZF217463 Corp","DUR_ASK")</f>
        <v>#NAME?</v>
      </c>
      <c r="N1332" s="3">
        <v>45308</v>
      </c>
      <c r="O1332">
        <f t="shared" si="81"/>
        <v>0</v>
      </c>
      <c r="P1332" t="e">
        <f t="shared" ca="1" si="82"/>
        <v>#NAME?</v>
      </c>
      <c r="Q1332" s="6" t="e">
        <f t="shared" ca="1" si="80"/>
        <v>#NAME?</v>
      </c>
      <c r="R1332" t="e">
        <f t="shared" ca="1" si="83"/>
        <v>#NAME?</v>
      </c>
    </row>
    <row r="1333" spans="1:18" x14ac:dyDescent="0.2">
      <c r="A1333" t="s">
        <v>108</v>
      </c>
      <c r="B1333" t="e">
        <f ca="1">_xll.BDP("ZF527136 Corp","TICKER")</f>
        <v>#NAME?</v>
      </c>
      <c r="C1333" t="e">
        <f ca="1">_xll.BDP("ZF527136 Corp","ID_CUSIP")</f>
        <v>#NAME?</v>
      </c>
      <c r="D1333" t="e">
        <f ca="1">_xll.BDP("ZF527136 Corp","PX_BID")</f>
        <v>#NAME?</v>
      </c>
      <c r="E1333" t="e">
        <f ca="1">_xll.BDP("ZF527136 Corp","PX_ASK")</f>
        <v>#NAME?</v>
      </c>
      <c r="F1333">
        <v>1000000000</v>
      </c>
      <c r="G1333" t="e">
        <f ca="1">_xll.BDP("ZF527136 Corp","CPN")</f>
        <v>#NAME?</v>
      </c>
      <c r="H1333" t="e">
        <f ca="1">_xll.BDP("ZF527136 Corp","MATURITY")</f>
        <v>#NAME?</v>
      </c>
      <c r="I1333" t="e">
        <f ca="1">_xll.BDP("ZF527136 Corp","SERIES")</f>
        <v>#NAME?</v>
      </c>
      <c r="J1333" t="e">
        <f ca="1">_xll.BDP("ZF527136 Corp","BB_COMPOSITE")</f>
        <v>#NAME?</v>
      </c>
      <c r="K1333" t="e">
        <f ca="1">_xll.BDP("ZF527136 Corp","MTY_TYP")</f>
        <v>#NAME?</v>
      </c>
      <c r="L1333" t="e">
        <f ca="1">_xll.BDP("ZF527136 Corp","CRNCY")</f>
        <v>#NAME?</v>
      </c>
      <c r="M1333" t="e">
        <f ca="1">_xll.BDP("ZF527136 Corp","DUR_ASK")</f>
        <v>#NAME?</v>
      </c>
      <c r="N1333" s="3">
        <v>45322</v>
      </c>
      <c r="O1333">
        <f t="shared" si="81"/>
        <v>0</v>
      </c>
      <c r="P1333" t="e">
        <f t="shared" ca="1" si="82"/>
        <v>#NAME?</v>
      </c>
      <c r="Q1333" s="6" t="e">
        <f t="shared" ca="1" si="80"/>
        <v>#NAME?</v>
      </c>
      <c r="R1333" t="e">
        <f t="shared" ca="1" si="83"/>
        <v>#NAME?</v>
      </c>
    </row>
    <row r="1334" spans="1:18" x14ac:dyDescent="0.2">
      <c r="A1334" t="s">
        <v>108</v>
      </c>
      <c r="B1334" t="e">
        <f ca="1">_xll.BDP("ZH415080 Corp","TICKER")</f>
        <v>#NAME?</v>
      </c>
      <c r="C1334" t="e">
        <f ca="1">_xll.BDP("ZH415080 Corp","ID_CUSIP")</f>
        <v>#NAME?</v>
      </c>
      <c r="D1334" t="e">
        <f ca="1">_xll.BDP("ZH415080 Corp","PX_BID")</f>
        <v>#NAME?</v>
      </c>
      <c r="E1334" t="e">
        <f ca="1">_xll.BDP("ZH415080 Corp","PX_ASK")</f>
        <v>#NAME?</v>
      </c>
      <c r="F1334">
        <v>2000000000</v>
      </c>
      <c r="G1334" t="e">
        <f ca="1">_xll.BDP("ZH415080 Corp","CPN")</f>
        <v>#NAME?</v>
      </c>
      <c r="H1334" t="e">
        <f ca="1">_xll.BDP("ZH415080 Corp","MATURITY")</f>
        <v>#NAME?</v>
      </c>
      <c r="I1334" t="e">
        <f ca="1">_xll.BDP("ZH415080 Corp","SERIES")</f>
        <v>#NAME?</v>
      </c>
      <c r="J1334" t="e">
        <f ca="1">_xll.BDP("ZH415080 Corp","BB_COMPOSITE")</f>
        <v>#NAME?</v>
      </c>
      <c r="K1334" t="e">
        <f ca="1">_xll.BDP("ZH415080 Corp","MTY_TYP")</f>
        <v>#NAME?</v>
      </c>
      <c r="L1334" t="e">
        <f ca="1">_xll.BDP("ZH415080 Corp","CRNCY")</f>
        <v>#NAME?</v>
      </c>
      <c r="M1334" t="e">
        <f ca="1">_xll.BDP("ZH415080 Corp","DUR_ASK")</f>
        <v>#NAME?</v>
      </c>
      <c r="N1334" s="3">
        <v>45217</v>
      </c>
      <c r="O1334">
        <f t="shared" si="81"/>
        <v>0</v>
      </c>
      <c r="P1334" t="e">
        <f t="shared" ca="1" si="82"/>
        <v>#NAME?</v>
      </c>
      <c r="Q1334" s="6" t="e">
        <f t="shared" ca="1" si="80"/>
        <v>#NAME?</v>
      </c>
      <c r="R1334" t="e">
        <f t="shared" ca="1" si="83"/>
        <v>#NAME?</v>
      </c>
    </row>
    <row r="1335" spans="1:18" x14ac:dyDescent="0.2">
      <c r="A1335" t="s">
        <v>108</v>
      </c>
      <c r="B1335" t="e">
        <f ca="1">_xll.BDP("ZI641638 Corp","TICKER")</f>
        <v>#NAME?</v>
      </c>
      <c r="C1335" t="e">
        <f ca="1">_xll.BDP("ZI641638 Corp","ID_CUSIP")</f>
        <v>#NAME?</v>
      </c>
      <c r="D1335" t="e">
        <f ca="1">_xll.BDP("ZI641638 Corp","PX_BID")</f>
        <v>#NAME?</v>
      </c>
      <c r="E1335" t="e">
        <f ca="1">_xll.BDP("ZI641638 Corp","PX_ASK")</f>
        <v>#NAME?</v>
      </c>
      <c r="F1335">
        <v>5000000000</v>
      </c>
      <c r="G1335" t="e">
        <f ca="1">_xll.BDP("ZI641638 Corp","CPN")</f>
        <v>#NAME?</v>
      </c>
      <c r="H1335" t="e">
        <f ca="1">_xll.BDP("ZI641638 Corp","MATURITY")</f>
        <v>#NAME?</v>
      </c>
      <c r="I1335" t="e">
        <f ca="1">_xll.BDP("ZI641638 Corp","SERIES")</f>
        <v>#NAME?</v>
      </c>
      <c r="J1335" t="e">
        <f ca="1">_xll.BDP("ZI641638 Corp","BB_COMPOSITE")</f>
        <v>#NAME?</v>
      </c>
      <c r="K1335" t="e">
        <f ca="1">_xll.BDP("ZI641638 Corp","MTY_TYP")</f>
        <v>#NAME?</v>
      </c>
      <c r="L1335" t="e">
        <f ca="1">_xll.BDP("ZI641638 Corp","CRNCY")</f>
        <v>#NAME?</v>
      </c>
      <c r="M1335" t="e">
        <f ca="1">_xll.BDP("ZI641638 Corp","DUR_ASK")</f>
        <v>#NAME?</v>
      </c>
      <c r="N1335" s="3">
        <v>45176</v>
      </c>
      <c r="O1335">
        <f t="shared" si="81"/>
        <v>0</v>
      </c>
      <c r="P1335" t="e">
        <f t="shared" ca="1" si="82"/>
        <v>#NAME?</v>
      </c>
      <c r="Q1335" s="6" t="e">
        <f t="shared" ca="1" si="80"/>
        <v>#NAME?</v>
      </c>
      <c r="R1335" t="e">
        <f t="shared" ca="1" si="83"/>
        <v>#NAME?</v>
      </c>
    </row>
    <row r="1336" spans="1:18" x14ac:dyDescent="0.2">
      <c r="A1336" t="s">
        <v>108</v>
      </c>
      <c r="B1336" t="e">
        <f ca="1">_xll.BDP("ZK025035 Corp","TICKER")</f>
        <v>#NAME?</v>
      </c>
      <c r="C1336" t="e">
        <f ca="1">_xll.BDP("ZK025035 Corp","ID_CUSIP")</f>
        <v>#NAME?</v>
      </c>
      <c r="D1336" t="e">
        <f ca="1">_xll.BDP("ZK025035 Corp","PX_BID")</f>
        <v>#NAME?</v>
      </c>
      <c r="E1336" t="e">
        <f ca="1">_xll.BDP("ZK025035 Corp","PX_ASK")</f>
        <v>#NAME?</v>
      </c>
      <c r="F1336">
        <v>3000000000</v>
      </c>
      <c r="G1336" t="e">
        <f ca="1">_xll.BDP("ZK025035 Corp","CPN")</f>
        <v>#NAME?</v>
      </c>
      <c r="H1336" t="e">
        <f ca="1">_xll.BDP("ZK025035 Corp","MATURITY")</f>
        <v>#NAME?</v>
      </c>
      <c r="I1336" t="e">
        <f ca="1">_xll.BDP("ZK025035 Corp","SERIES")</f>
        <v>#NAME?</v>
      </c>
      <c r="J1336" t="e">
        <f ca="1">_xll.BDP("ZK025035 Corp","BB_COMPOSITE")</f>
        <v>#NAME?</v>
      </c>
      <c r="K1336" t="e">
        <f ca="1">_xll.BDP("ZK025035 Corp","MTY_TYP")</f>
        <v>#NAME?</v>
      </c>
      <c r="L1336" t="e">
        <f ca="1">_xll.BDP("ZK025035 Corp","CRNCY")</f>
        <v>#NAME?</v>
      </c>
      <c r="M1336" t="e">
        <f ca="1">_xll.BDP("ZK025035 Corp","DUR_ASK")</f>
        <v>#NAME?</v>
      </c>
      <c r="N1336" s="3">
        <v>45029</v>
      </c>
      <c r="O1336">
        <f t="shared" si="81"/>
        <v>0</v>
      </c>
      <c r="P1336" t="e">
        <f t="shared" ca="1" si="82"/>
        <v>#NAME?</v>
      </c>
      <c r="Q1336" s="6" t="e">
        <f t="shared" ca="1" si="80"/>
        <v>#NAME?</v>
      </c>
      <c r="R1336" t="e">
        <f t="shared" ca="1" si="83"/>
        <v>#NAME?</v>
      </c>
    </row>
    <row r="1337" spans="1:18" x14ac:dyDescent="0.2">
      <c r="A1337" t="s">
        <v>108</v>
      </c>
      <c r="B1337" t="e">
        <f ca="1">_xll.BDP("ZK766842 Corp","TICKER")</f>
        <v>#NAME?</v>
      </c>
      <c r="C1337" t="e">
        <f ca="1">_xll.BDP("ZK766842 Corp","ID_CUSIP")</f>
        <v>#NAME?</v>
      </c>
      <c r="D1337" t="e">
        <f ca="1">_xll.BDP("ZK766842 Corp","PX_BID")</f>
        <v>#NAME?</v>
      </c>
      <c r="E1337" t="e">
        <f ca="1">_xll.BDP("ZK766842 Corp","PX_ASK")</f>
        <v>#NAME?</v>
      </c>
      <c r="F1337">
        <v>4000000000</v>
      </c>
      <c r="G1337" t="e">
        <f ca="1">_xll.BDP("ZK766842 Corp","CPN")</f>
        <v>#NAME?</v>
      </c>
      <c r="H1337" t="e">
        <f ca="1">_xll.BDP("ZK766842 Corp","MATURITY")</f>
        <v>#NAME?</v>
      </c>
      <c r="I1337" t="e">
        <f ca="1">_xll.BDP("ZK766842 Corp","SERIES")</f>
        <v>#NAME?</v>
      </c>
      <c r="J1337" t="e">
        <f ca="1">_xll.BDP("ZK766842 Corp","BB_COMPOSITE")</f>
        <v>#NAME?</v>
      </c>
      <c r="K1337" t="e">
        <f ca="1">_xll.BDP("ZK766842 Corp","MTY_TYP")</f>
        <v>#NAME?</v>
      </c>
      <c r="L1337" t="e">
        <f ca="1">_xll.BDP("ZK766842 Corp","CRNCY")</f>
        <v>#NAME?</v>
      </c>
      <c r="M1337" t="e">
        <f ca="1">_xll.BDP("ZK766842 Corp","DUR_ASK")</f>
        <v>#NAME?</v>
      </c>
      <c r="N1337" s="3">
        <v>45078</v>
      </c>
      <c r="O1337">
        <f t="shared" si="81"/>
        <v>0</v>
      </c>
      <c r="P1337" t="e">
        <f t="shared" ca="1" si="82"/>
        <v>#NAME?</v>
      </c>
      <c r="Q1337" s="6" t="e">
        <f t="shared" ca="1" si="80"/>
        <v>#NAME?</v>
      </c>
      <c r="R1337" t="e">
        <f t="shared" ca="1" si="83"/>
        <v>#NAME?</v>
      </c>
    </row>
    <row r="1338" spans="1:18" x14ac:dyDescent="0.2">
      <c r="A1338" t="s">
        <v>108</v>
      </c>
      <c r="B1338" t="e">
        <f ca="1">_xll.BDP("ZM327290 Corp","TICKER")</f>
        <v>#NAME?</v>
      </c>
      <c r="C1338" t="e">
        <f ca="1">_xll.BDP("ZM327290 Corp","ID_CUSIP")</f>
        <v>#NAME?</v>
      </c>
      <c r="D1338" t="e">
        <f ca="1">_xll.BDP("ZM327290 Corp","PX_BID")</f>
        <v>#NAME?</v>
      </c>
      <c r="E1338" t="e">
        <f ca="1">_xll.BDP("ZM327290 Corp","PX_ASK")</f>
        <v>#NAME?</v>
      </c>
      <c r="F1338">
        <v>4000000000</v>
      </c>
      <c r="G1338" t="e">
        <f ca="1">_xll.BDP("ZM327290 Corp","CPN")</f>
        <v>#NAME?</v>
      </c>
      <c r="H1338" t="e">
        <f ca="1">_xll.BDP("ZM327290 Corp","MATURITY")</f>
        <v>#NAME?</v>
      </c>
      <c r="I1338" t="e">
        <f ca="1">_xll.BDP("ZM327290 Corp","SERIES")</f>
        <v>#NAME?</v>
      </c>
      <c r="J1338" t="e">
        <f ca="1">_xll.BDP("ZM327290 Corp","BB_COMPOSITE")</f>
        <v>#NAME?</v>
      </c>
      <c r="K1338" t="e">
        <f ca="1">_xll.BDP("ZM327290 Corp","MTY_TYP")</f>
        <v>#NAME?</v>
      </c>
      <c r="L1338" t="e">
        <f ca="1">_xll.BDP("ZM327290 Corp","CRNCY")</f>
        <v>#NAME?</v>
      </c>
      <c r="M1338" t="e">
        <f ca="1">_xll.BDP("ZM327290 Corp","DUR_ASK")</f>
        <v>#NAME?</v>
      </c>
      <c r="N1338" s="3">
        <v>44944</v>
      </c>
      <c r="O1338">
        <f t="shared" si="81"/>
        <v>0</v>
      </c>
      <c r="P1338" t="e">
        <f t="shared" ca="1" si="82"/>
        <v>#NAME?</v>
      </c>
      <c r="Q1338" s="6" t="e">
        <f t="shared" ca="1" si="80"/>
        <v>#NAME?</v>
      </c>
      <c r="R1338" t="e">
        <f t="shared" ca="1" si="83"/>
        <v>#NAME?</v>
      </c>
    </row>
    <row r="1339" spans="1:18" x14ac:dyDescent="0.2">
      <c r="A1339" t="s">
        <v>108</v>
      </c>
      <c r="B1339" t="e">
        <f ca="1">_xll.BDP("ZO037312 Corp","TICKER")</f>
        <v>#NAME?</v>
      </c>
      <c r="C1339" t="e">
        <f ca="1">_xll.BDP("ZO037312 Corp","ID_CUSIP")</f>
        <v>#NAME?</v>
      </c>
      <c r="D1339" t="e">
        <f ca="1">_xll.BDP("ZO037312 Corp","PX_BID")</f>
        <v>#NAME?</v>
      </c>
      <c r="E1339" t="e">
        <f ca="1">_xll.BDP("ZO037312 Corp","PX_ASK")</f>
        <v>#NAME?</v>
      </c>
      <c r="F1339">
        <v>2000000000</v>
      </c>
      <c r="G1339" t="e">
        <f ca="1">_xll.BDP("ZO037312 Corp","CPN")</f>
        <v>#NAME?</v>
      </c>
      <c r="H1339" t="e">
        <f ca="1">_xll.BDP("ZO037312 Corp","MATURITY")</f>
        <v>#NAME?</v>
      </c>
      <c r="I1339" t="e">
        <f ca="1">_xll.BDP("ZO037312 Corp","SERIES")</f>
        <v>#NAME?</v>
      </c>
      <c r="J1339" t="e">
        <f ca="1">_xll.BDP("ZO037312 Corp","BB_COMPOSITE")</f>
        <v>#NAME?</v>
      </c>
      <c r="K1339" t="e">
        <f ca="1">_xll.BDP("ZO037312 Corp","MTY_TYP")</f>
        <v>#NAME?</v>
      </c>
      <c r="L1339" t="e">
        <f ca="1">_xll.BDP("ZO037312 Corp","CRNCY")</f>
        <v>#NAME?</v>
      </c>
      <c r="M1339" t="e">
        <f ca="1">_xll.BDP("ZO037312 Corp","DUR_ASK")</f>
        <v>#NAME?</v>
      </c>
      <c r="N1339" s="3">
        <v>44068</v>
      </c>
      <c r="O1339">
        <f t="shared" si="81"/>
        <v>0</v>
      </c>
      <c r="P1339" t="e">
        <f t="shared" ca="1" si="82"/>
        <v>#NAME?</v>
      </c>
      <c r="Q1339" s="6" t="e">
        <f t="shared" ca="1" si="80"/>
        <v>#NAME?</v>
      </c>
      <c r="R1339" t="e">
        <f t="shared" ca="1" si="83"/>
        <v>#NAME?</v>
      </c>
    </row>
    <row r="1340" spans="1:18" x14ac:dyDescent="0.2">
      <c r="A1340" t="s">
        <v>108</v>
      </c>
      <c r="B1340" t="e">
        <f ca="1">_xll.BDP("ZR530127 Corp","TICKER")</f>
        <v>#NAME?</v>
      </c>
      <c r="C1340" t="e">
        <f ca="1">_xll.BDP("ZR530127 Corp","ID_CUSIP")</f>
        <v>#NAME?</v>
      </c>
      <c r="D1340" t="e">
        <f ca="1">_xll.BDP("ZR530127 Corp","PX_BID")</f>
        <v>#NAME?</v>
      </c>
      <c r="E1340" t="e">
        <f ca="1">_xll.BDP("ZR530127 Corp","PX_ASK")</f>
        <v>#NAME?</v>
      </c>
      <c r="F1340">
        <v>2000000000</v>
      </c>
      <c r="G1340" t="e">
        <f ca="1">_xll.BDP("ZR530127 Corp","CPN")</f>
        <v>#NAME?</v>
      </c>
      <c r="H1340" t="e">
        <f ca="1">_xll.BDP("ZR530127 Corp","MATURITY")</f>
        <v>#NAME?</v>
      </c>
      <c r="I1340" t="e">
        <f ca="1">_xll.BDP("ZR530127 Corp","SERIES")</f>
        <v>#NAME?</v>
      </c>
      <c r="J1340" t="e">
        <f ca="1">_xll.BDP("ZR530127 Corp","BB_COMPOSITE")</f>
        <v>#NAME?</v>
      </c>
      <c r="K1340" t="e">
        <f ca="1">_xll.BDP("ZR530127 Corp","MTY_TYP")</f>
        <v>#NAME?</v>
      </c>
      <c r="L1340" t="e">
        <f ca="1">_xll.BDP("ZR530127 Corp","CRNCY")</f>
        <v>#NAME?</v>
      </c>
      <c r="M1340" t="e">
        <f ca="1">_xll.BDP("ZR530127 Corp","DUR_ASK")</f>
        <v>#NAME?</v>
      </c>
      <c r="N1340" s="3">
        <v>43725</v>
      </c>
      <c r="O1340">
        <f t="shared" si="81"/>
        <v>0</v>
      </c>
      <c r="P1340" t="e">
        <f t="shared" ca="1" si="82"/>
        <v>#NAME?</v>
      </c>
      <c r="Q1340" s="6" t="e">
        <f t="shared" ca="1" si="80"/>
        <v>#NAME?</v>
      </c>
      <c r="R1340" t="e">
        <f t="shared" ca="1" si="83"/>
        <v>#NAME?</v>
      </c>
    </row>
    <row r="1341" spans="1:18" x14ac:dyDescent="0.2">
      <c r="A1341" t="s">
        <v>348</v>
      </c>
      <c r="B1341" t="e">
        <f ca="1">_xll.BDP("EC192057 Corp","TICKER")</f>
        <v>#NAME?</v>
      </c>
      <c r="C1341" t="e">
        <f ca="1">_xll.BDP("EC192057 Corp","ID_CUSIP")</f>
        <v>#NAME?</v>
      </c>
      <c r="D1341" t="e">
        <f ca="1">_xll.BDP("EC192057 Corp","PX_BID")</f>
        <v>#NAME?</v>
      </c>
      <c r="E1341" t="e">
        <f ca="1">_xll.BDP("EC192057 Corp","PX_ASK")</f>
        <v>#NAME?</v>
      </c>
      <c r="F1341">
        <v>281145000</v>
      </c>
      <c r="G1341" t="e">
        <f ca="1">_xll.BDP("EC192057 Corp","CPN")</f>
        <v>#NAME?</v>
      </c>
      <c r="H1341" t="e">
        <f ca="1">_xll.BDP("EC192057 Corp","MATURITY")</f>
        <v>#NAME?</v>
      </c>
      <c r="I1341" t="e">
        <f ca="1">_xll.BDP("EC192057 Corp","SERIES")</f>
        <v>#NAME?</v>
      </c>
      <c r="J1341" t="e">
        <f ca="1">_xll.BDP("EC192057 Corp","BB_COMPOSITE")</f>
        <v>#NAME?</v>
      </c>
      <c r="K1341" t="e">
        <f ca="1">_xll.BDP("EC192057 Corp","MTY_TYP")</f>
        <v>#NAME?</v>
      </c>
      <c r="L1341" t="e">
        <f ca="1">_xll.BDP("EC192057 Corp","CRNCY")</f>
        <v>#NAME?</v>
      </c>
      <c r="M1341" t="e">
        <f ca="1">_xll.BDP("EC192057 Corp","DUR_ASK")</f>
        <v>#NAME?</v>
      </c>
      <c r="N1341" s="3">
        <v>36453</v>
      </c>
      <c r="O1341">
        <f t="shared" si="81"/>
        <v>0</v>
      </c>
      <c r="P1341" t="e">
        <f t="shared" ca="1" si="82"/>
        <v>#NAME?</v>
      </c>
      <c r="Q1341" s="6" t="e">
        <f t="shared" ca="1" si="80"/>
        <v>#NAME?</v>
      </c>
      <c r="R1341" t="e">
        <f t="shared" ca="1" si="83"/>
        <v>#NAME?</v>
      </c>
    </row>
    <row r="1342" spans="1:18" x14ac:dyDescent="0.2">
      <c r="A1342" t="s">
        <v>348</v>
      </c>
      <c r="B1342" t="e">
        <f ca="1">_xll.BDP("EC386414 Corp","TICKER")</f>
        <v>#NAME?</v>
      </c>
      <c r="C1342" t="e">
        <f ca="1">_xll.BDP("EC386414 Corp","ID_CUSIP")</f>
        <v>#NAME?</v>
      </c>
      <c r="D1342" t="e">
        <f ca="1">_xll.BDP("EC386414 Corp","PX_BID")</f>
        <v>#NAME?</v>
      </c>
      <c r="E1342" t="e">
        <f ca="1">_xll.BDP("EC386414 Corp","PX_ASK")</f>
        <v>#NAME?</v>
      </c>
      <c r="F1342">
        <v>440441000</v>
      </c>
      <c r="G1342" t="e">
        <f ca="1">_xll.BDP("EC386414 Corp","CPN")</f>
        <v>#NAME?</v>
      </c>
      <c r="H1342" t="e">
        <f ca="1">_xll.BDP("EC386414 Corp","MATURITY")</f>
        <v>#NAME?</v>
      </c>
      <c r="I1342" t="e">
        <f ca="1">_xll.BDP("EC386414 Corp","SERIES")</f>
        <v>#NAME?</v>
      </c>
      <c r="J1342" t="e">
        <f ca="1">_xll.BDP("EC386414 Corp","BB_COMPOSITE")</f>
        <v>#NAME?</v>
      </c>
      <c r="K1342" t="e">
        <f ca="1">_xll.BDP("EC386414 Corp","MTY_TYP")</f>
        <v>#NAME?</v>
      </c>
      <c r="L1342" t="e">
        <f ca="1">_xll.BDP("EC386414 Corp","CRNCY")</f>
        <v>#NAME?</v>
      </c>
      <c r="M1342" t="e">
        <f ca="1">_xll.BDP("EC386414 Corp","DUR_ASK")</f>
        <v>#NAME?</v>
      </c>
      <c r="N1342" s="3">
        <v>37022</v>
      </c>
      <c r="O1342">
        <f t="shared" si="81"/>
        <v>0</v>
      </c>
      <c r="P1342" t="e">
        <f t="shared" ca="1" si="82"/>
        <v>#NAME?</v>
      </c>
      <c r="Q1342" s="6" t="e">
        <f t="shared" ca="1" si="80"/>
        <v>#NAME?</v>
      </c>
      <c r="R1342" t="e">
        <f t="shared" ca="1" si="83"/>
        <v>#NAME?</v>
      </c>
    </row>
    <row r="1343" spans="1:18" x14ac:dyDescent="0.2">
      <c r="A1343" t="s">
        <v>213</v>
      </c>
      <c r="B1343" t="e">
        <f ca="1">_xll.BDP("BQ472489 Corp","TICKER")</f>
        <v>#NAME?</v>
      </c>
      <c r="C1343" t="e">
        <f ca="1">_xll.BDP("BQ472489 Corp","ID_CUSIP")</f>
        <v>#NAME?</v>
      </c>
      <c r="D1343" t="e">
        <f ca="1">_xll.BDP("BQ472489 Corp","PX_BID")</f>
        <v>#NAME?</v>
      </c>
      <c r="E1343" t="e">
        <f ca="1">_xll.BDP("BQ472489 Corp","PX_ASK")</f>
        <v>#NAME?</v>
      </c>
      <c r="F1343">
        <v>300000000</v>
      </c>
      <c r="G1343" t="e">
        <f ca="1">_xll.BDP("BQ472489 Corp","CPN")</f>
        <v>#NAME?</v>
      </c>
      <c r="H1343" t="e">
        <f ca="1">_xll.BDP("BQ472489 Corp","MATURITY")</f>
        <v>#NAME?</v>
      </c>
      <c r="I1343" t="e">
        <f ca="1">_xll.BDP("BQ472489 Corp","SERIES")</f>
        <v>#NAME?</v>
      </c>
      <c r="J1343" t="e">
        <f ca="1">_xll.BDP("BQ472489 Corp","BB_COMPOSITE")</f>
        <v>#NAME?</v>
      </c>
      <c r="K1343" t="e">
        <f ca="1">_xll.BDP("BQ472489 Corp","MTY_TYP")</f>
        <v>#NAME?</v>
      </c>
      <c r="L1343" t="e">
        <f ca="1">_xll.BDP("BQ472489 Corp","CRNCY")</f>
        <v>#NAME?</v>
      </c>
      <c r="M1343" t="e">
        <f ca="1">_xll.BDP("BQ472489 Corp","DUR_ASK")</f>
        <v>#NAME?</v>
      </c>
      <c r="N1343" s="3">
        <v>44398</v>
      </c>
      <c r="O1343">
        <f t="shared" si="81"/>
        <v>0</v>
      </c>
      <c r="P1343" t="e">
        <f t="shared" ca="1" si="82"/>
        <v>#NAME?</v>
      </c>
      <c r="Q1343" s="6" t="e">
        <f t="shared" ca="1" si="80"/>
        <v>#NAME?</v>
      </c>
      <c r="R1343" t="e">
        <f t="shared" ca="1" si="83"/>
        <v>#NAME?</v>
      </c>
    </row>
    <row r="1344" spans="1:18" x14ac:dyDescent="0.2">
      <c r="A1344" t="s">
        <v>213</v>
      </c>
      <c r="B1344" t="e">
        <f ca="1">_xll.BDP("LW850732 Corp","TICKER")</f>
        <v>#NAME?</v>
      </c>
      <c r="C1344" t="e">
        <f ca="1">_xll.BDP("LW850732 Corp","ID_CUSIP")</f>
        <v>#NAME?</v>
      </c>
      <c r="D1344" t="e">
        <f ca="1">_xll.BDP("LW850732 Corp","PX_BID")</f>
        <v>#NAME?</v>
      </c>
      <c r="E1344" t="e">
        <f ca="1">_xll.BDP("LW850732 Corp","PX_ASK")</f>
        <v>#NAME?</v>
      </c>
      <c r="F1344">
        <v>400000000</v>
      </c>
      <c r="G1344" t="e">
        <f ca="1">_xll.BDP("LW850732 Corp","CPN")</f>
        <v>#NAME?</v>
      </c>
      <c r="H1344" t="e">
        <f ca="1">_xll.BDP("LW850732 Corp","MATURITY")</f>
        <v>#NAME?</v>
      </c>
      <c r="I1344" t="e">
        <f ca="1">_xll.BDP("LW850732 Corp","SERIES")</f>
        <v>#NAME?</v>
      </c>
      <c r="J1344" t="e">
        <f ca="1">_xll.BDP("LW850732 Corp","BB_COMPOSITE")</f>
        <v>#NAME?</v>
      </c>
      <c r="K1344" t="e">
        <f ca="1">_xll.BDP("LW850732 Corp","MTY_TYP")</f>
        <v>#NAME?</v>
      </c>
      <c r="L1344" t="e">
        <f ca="1">_xll.BDP("LW850732 Corp","CRNCY")</f>
        <v>#NAME?</v>
      </c>
      <c r="M1344" t="e">
        <f ca="1">_xll.BDP("LW850732 Corp","DUR_ASK")</f>
        <v>#NAME?</v>
      </c>
      <c r="N1344" s="3">
        <v>42569</v>
      </c>
      <c r="O1344">
        <f t="shared" si="81"/>
        <v>0</v>
      </c>
      <c r="P1344" t="e">
        <f t="shared" ca="1" si="82"/>
        <v>#NAME?</v>
      </c>
      <c r="Q1344" s="6" t="e">
        <f t="shared" ca="1" si="80"/>
        <v>#NAME?</v>
      </c>
      <c r="R1344" t="e">
        <f t="shared" ca="1" si="83"/>
        <v>#NAME?</v>
      </c>
    </row>
    <row r="1345" spans="1:18" x14ac:dyDescent="0.2">
      <c r="A1345" t="s">
        <v>213</v>
      </c>
      <c r="B1345" t="e">
        <f ca="1">_xll.BDP("LW875809 Corp","TICKER")</f>
        <v>#NAME?</v>
      </c>
      <c r="C1345" t="e">
        <f ca="1">_xll.BDP("LW875809 Corp","ID_CUSIP")</f>
        <v>#NAME?</v>
      </c>
      <c r="D1345" t="e">
        <f ca="1">_xll.BDP("LW875809 Corp","PX_BID")</f>
        <v>#NAME?</v>
      </c>
      <c r="E1345" t="e">
        <f ca="1">_xll.BDP("LW875809 Corp","PX_ASK")</f>
        <v>#NAME?</v>
      </c>
      <c r="F1345">
        <v>400000000</v>
      </c>
      <c r="G1345" t="e">
        <f ca="1">_xll.BDP("LW875809 Corp","CPN")</f>
        <v>#NAME?</v>
      </c>
      <c r="H1345" t="e">
        <f ca="1">_xll.BDP("LW875809 Corp","MATURITY")</f>
        <v>#NAME?</v>
      </c>
      <c r="I1345" t="e">
        <f ca="1">_xll.BDP("LW875809 Corp","SERIES")</f>
        <v>#NAME?</v>
      </c>
      <c r="J1345" t="e">
        <f ca="1">_xll.BDP("LW875809 Corp","BB_COMPOSITE")</f>
        <v>#NAME?</v>
      </c>
      <c r="K1345" t="e">
        <f ca="1">_xll.BDP("LW875809 Corp","MTY_TYP")</f>
        <v>#NAME?</v>
      </c>
      <c r="L1345" t="e">
        <f ca="1">_xll.BDP("LW875809 Corp","CRNCY")</f>
        <v>#NAME?</v>
      </c>
      <c r="M1345" t="e">
        <f ca="1">_xll.BDP("LW875809 Corp","DUR_ASK")</f>
        <v>#NAME?</v>
      </c>
      <c r="N1345" s="3">
        <v>42569</v>
      </c>
      <c r="O1345">
        <f t="shared" si="81"/>
        <v>0</v>
      </c>
      <c r="P1345" t="e">
        <f t="shared" ca="1" si="82"/>
        <v>#NAME?</v>
      </c>
      <c r="Q1345" s="6" t="e">
        <f t="shared" ca="1" si="80"/>
        <v>#NAME?</v>
      </c>
      <c r="R1345" t="e">
        <f t="shared" ca="1" si="83"/>
        <v>#NAME?</v>
      </c>
    </row>
    <row r="1346" spans="1:18" x14ac:dyDescent="0.2">
      <c r="A1346" t="s">
        <v>213</v>
      </c>
      <c r="B1346" t="e">
        <f ca="1">_xll.BDP("YN272460 Corp","TICKER")</f>
        <v>#NAME?</v>
      </c>
      <c r="C1346" t="e">
        <f ca="1">_xll.BDP("YN272460 Corp","ID_CUSIP")</f>
        <v>#NAME?</v>
      </c>
      <c r="D1346" t="e">
        <f ca="1">_xll.BDP("YN272460 Corp","PX_BID")</f>
        <v>#NAME?</v>
      </c>
      <c r="E1346" t="e">
        <f ca="1">_xll.BDP("YN272460 Corp","PX_ASK")</f>
        <v>#NAME?</v>
      </c>
      <c r="F1346">
        <v>500000000</v>
      </c>
      <c r="G1346" t="e">
        <f ca="1">_xll.BDP("YN272460 Corp","CPN")</f>
        <v>#NAME?</v>
      </c>
      <c r="H1346" t="e">
        <f ca="1">_xll.BDP("YN272460 Corp","MATURITY")</f>
        <v>#NAME?</v>
      </c>
      <c r="I1346" t="e">
        <f ca="1">_xll.BDP("YN272460 Corp","SERIES")</f>
        <v>#NAME?</v>
      </c>
      <c r="J1346" t="e">
        <f ca="1">_xll.BDP("YN272460 Corp","BB_COMPOSITE")</f>
        <v>#NAME?</v>
      </c>
      <c r="K1346" t="e">
        <f ca="1">_xll.BDP("YN272460 Corp","MTY_TYP")</f>
        <v>#NAME?</v>
      </c>
      <c r="L1346" t="e">
        <f ca="1">_xll.BDP("YN272460 Corp","CRNCY")</f>
        <v>#NAME?</v>
      </c>
      <c r="M1346" t="e">
        <f ca="1">_xll.BDP("YN272460 Corp","DUR_ASK")</f>
        <v>#NAME?</v>
      </c>
      <c r="N1346" s="3">
        <v>45841</v>
      </c>
      <c r="O1346">
        <f t="shared" si="81"/>
        <v>1</v>
      </c>
      <c r="P1346" t="e">
        <f t="shared" ca="1" si="82"/>
        <v>#NAME?</v>
      </c>
      <c r="Q1346" s="6" t="e">
        <f t="shared" ref="Q1346:Q1409" ca="1" si="84">RIGHT(D1346,1)</f>
        <v>#NAME?</v>
      </c>
      <c r="R1346" t="e">
        <f t="shared" ca="1" si="83"/>
        <v>#NAME?</v>
      </c>
    </row>
    <row r="1347" spans="1:18" x14ac:dyDescent="0.2">
      <c r="A1347" t="s">
        <v>213</v>
      </c>
      <c r="B1347" t="e">
        <f ca="1">_xll.BDP("YN272462 Corp","TICKER")</f>
        <v>#NAME?</v>
      </c>
      <c r="C1347" t="e">
        <f ca="1">_xll.BDP("YN272462 Corp","ID_CUSIP")</f>
        <v>#NAME?</v>
      </c>
      <c r="D1347" t="e">
        <f ca="1">_xll.BDP("YN272462 Corp","PX_BID")</f>
        <v>#NAME?</v>
      </c>
      <c r="E1347" t="e">
        <f ca="1">_xll.BDP("YN272462 Corp","PX_ASK")</f>
        <v>#NAME?</v>
      </c>
      <c r="F1347">
        <v>500000000</v>
      </c>
      <c r="G1347" t="e">
        <f ca="1">_xll.BDP("YN272462 Corp","CPN")</f>
        <v>#NAME?</v>
      </c>
      <c r="H1347" t="e">
        <f ca="1">_xll.BDP("YN272462 Corp","MATURITY")</f>
        <v>#NAME?</v>
      </c>
      <c r="I1347" t="e">
        <f ca="1">_xll.BDP("YN272462 Corp","SERIES")</f>
        <v>#NAME?</v>
      </c>
      <c r="J1347" t="e">
        <f ca="1">_xll.BDP("YN272462 Corp","BB_COMPOSITE")</f>
        <v>#NAME?</v>
      </c>
      <c r="K1347" t="e">
        <f ca="1">_xll.BDP("YN272462 Corp","MTY_TYP")</f>
        <v>#NAME?</v>
      </c>
      <c r="L1347" t="e">
        <f ca="1">_xll.BDP("YN272462 Corp","CRNCY")</f>
        <v>#NAME?</v>
      </c>
      <c r="M1347" t="e">
        <f ca="1">_xll.BDP("YN272462 Corp","DUR_ASK")</f>
        <v>#NAME?</v>
      </c>
      <c r="N1347" s="3">
        <v>45841</v>
      </c>
      <c r="O1347">
        <f t="shared" ref="O1347:O1410" si="85">IF(N1347 &gt; DATE(2025, 3, 3), 1, 0)</f>
        <v>1</v>
      </c>
      <c r="P1347" t="e">
        <f t="shared" ref="P1347:P1410" ca="1" si="86">IF(OR(Q1347="7"),1,0)</f>
        <v>#NAME?</v>
      </c>
      <c r="Q1347" s="6" t="e">
        <f t="shared" ca="1" si="84"/>
        <v>#NAME?</v>
      </c>
      <c r="R1347" t="e">
        <f t="shared" ref="R1347:R1410" ca="1" si="87">IF(AND(O1347=0,P1347=1),1,0)</f>
        <v>#NAME?</v>
      </c>
    </row>
    <row r="1348" spans="1:18" x14ac:dyDescent="0.2">
      <c r="A1348" t="s">
        <v>213</v>
      </c>
      <c r="B1348" t="e">
        <f ca="1">_xll.BDP("YU065380 Corp","TICKER")</f>
        <v>#NAME?</v>
      </c>
      <c r="C1348" t="e">
        <f ca="1">_xll.BDP("YU065380 Corp","ID_CUSIP")</f>
        <v>#NAME?</v>
      </c>
      <c r="D1348" t="e">
        <f ca="1">_xll.BDP("YU065380 Corp","PX_BID")</f>
        <v>#NAME?</v>
      </c>
      <c r="E1348" t="e">
        <f ca="1">_xll.BDP("YU065380 Corp","PX_ASK")</f>
        <v>#NAME?</v>
      </c>
      <c r="F1348">
        <v>500000000</v>
      </c>
      <c r="G1348" t="e">
        <f ca="1">_xll.BDP("YU065380 Corp","CPN")</f>
        <v>#NAME?</v>
      </c>
      <c r="H1348" t="e">
        <f ca="1">_xll.BDP("YU065380 Corp","MATURITY")</f>
        <v>#NAME?</v>
      </c>
      <c r="I1348" t="e">
        <f ca="1">_xll.BDP("YU065380 Corp","SERIES")</f>
        <v>#NAME?</v>
      </c>
      <c r="J1348" t="e">
        <f ca="1">_xll.BDP("YU065380 Corp","BB_COMPOSITE")</f>
        <v>#NAME?</v>
      </c>
      <c r="K1348" t="e">
        <f ca="1">_xll.BDP("YU065380 Corp","MTY_TYP")</f>
        <v>#NAME?</v>
      </c>
      <c r="L1348" t="e">
        <f ca="1">_xll.BDP("YU065380 Corp","CRNCY")</f>
        <v>#NAME?</v>
      </c>
      <c r="M1348" t="e">
        <f ca="1">_xll.BDP("YU065380 Corp","DUR_ASK")</f>
        <v>#NAME?</v>
      </c>
      <c r="N1348" s="3">
        <v>45567</v>
      </c>
      <c r="O1348">
        <f t="shared" si="85"/>
        <v>0</v>
      </c>
      <c r="P1348" t="e">
        <f t="shared" ca="1" si="86"/>
        <v>#NAME?</v>
      </c>
      <c r="Q1348" s="6" t="e">
        <f t="shared" ca="1" si="84"/>
        <v>#NAME?</v>
      </c>
      <c r="R1348" t="e">
        <f t="shared" ca="1" si="87"/>
        <v>#NAME?</v>
      </c>
    </row>
    <row r="1349" spans="1:18" x14ac:dyDescent="0.2">
      <c r="A1349" t="s">
        <v>213</v>
      </c>
      <c r="B1349" t="e">
        <f ca="1">_xll.BDP("YU065381 Corp","TICKER")</f>
        <v>#NAME?</v>
      </c>
      <c r="C1349" t="e">
        <f ca="1">_xll.BDP("YU065381 Corp","ID_CUSIP")</f>
        <v>#NAME?</v>
      </c>
      <c r="D1349" t="e">
        <f ca="1">_xll.BDP("YU065381 Corp","PX_BID")</f>
        <v>#NAME?</v>
      </c>
      <c r="E1349" t="e">
        <f ca="1">_xll.BDP("YU065381 Corp","PX_ASK")</f>
        <v>#NAME?</v>
      </c>
      <c r="F1349">
        <v>500000000</v>
      </c>
      <c r="G1349" t="e">
        <f ca="1">_xll.BDP("YU065381 Corp","CPN")</f>
        <v>#NAME?</v>
      </c>
      <c r="H1349" t="e">
        <f ca="1">_xll.BDP("YU065381 Corp","MATURITY")</f>
        <v>#NAME?</v>
      </c>
      <c r="I1349" t="e">
        <f ca="1">_xll.BDP("YU065381 Corp","SERIES")</f>
        <v>#NAME?</v>
      </c>
      <c r="J1349" t="e">
        <f ca="1">_xll.BDP("YU065381 Corp","BB_COMPOSITE")</f>
        <v>#NAME?</v>
      </c>
      <c r="K1349" t="e">
        <f ca="1">_xll.BDP("YU065381 Corp","MTY_TYP")</f>
        <v>#NAME?</v>
      </c>
      <c r="L1349" t="e">
        <f ca="1">_xll.BDP("YU065381 Corp","CRNCY")</f>
        <v>#NAME?</v>
      </c>
      <c r="M1349" t="e">
        <f ca="1">_xll.BDP("YU065381 Corp","DUR_ASK")</f>
        <v>#NAME?</v>
      </c>
      <c r="N1349" s="3">
        <v>45567</v>
      </c>
      <c r="O1349">
        <f t="shared" si="85"/>
        <v>0</v>
      </c>
      <c r="P1349" t="e">
        <f t="shared" ca="1" si="86"/>
        <v>#NAME?</v>
      </c>
      <c r="Q1349" s="6" t="e">
        <f t="shared" ca="1" si="84"/>
        <v>#NAME?</v>
      </c>
      <c r="R1349" t="e">
        <f t="shared" ca="1" si="87"/>
        <v>#NAME?</v>
      </c>
    </row>
    <row r="1350" spans="1:18" x14ac:dyDescent="0.2">
      <c r="A1350" t="s">
        <v>516</v>
      </c>
      <c r="B1350" t="e">
        <f ca="1">_xll.BDP("YQ999507 Corp","TICKER")</f>
        <v>#NAME?</v>
      </c>
      <c r="C1350" t="e">
        <f ca="1">_xll.BDP("YQ999507 Corp","ID_CUSIP")</f>
        <v>#NAME?</v>
      </c>
      <c r="D1350" t="e">
        <f ca="1">_xll.BDP("YQ999507 Corp","PX_BID")</f>
        <v>#NAME?</v>
      </c>
      <c r="E1350" t="e">
        <f ca="1">_xll.BDP("YQ999507 Corp","PX_ASK")</f>
        <v>#NAME?</v>
      </c>
      <c r="F1350">
        <v>300000000</v>
      </c>
      <c r="G1350" t="e">
        <f ca="1">_xll.BDP("YQ999507 Corp","CPN")</f>
        <v>#NAME?</v>
      </c>
      <c r="H1350" t="e">
        <f ca="1">_xll.BDP("YQ999507 Corp","MATURITY")</f>
        <v>#NAME?</v>
      </c>
      <c r="I1350" t="e">
        <f ca="1">_xll.BDP("YQ999507 Corp","SERIES")</f>
        <v>#NAME?</v>
      </c>
      <c r="J1350" t="e">
        <f ca="1">_xll.BDP("YQ999507 Corp","BB_COMPOSITE")</f>
        <v>#NAME?</v>
      </c>
      <c r="K1350" t="e">
        <f ca="1">_xll.BDP("YQ999507 Corp","MTY_TYP")</f>
        <v>#NAME?</v>
      </c>
      <c r="L1350" t="e">
        <f ca="1">_xll.BDP("YQ999507 Corp","CRNCY")</f>
        <v>#NAME?</v>
      </c>
      <c r="M1350" t="e">
        <f ca="1">_xll.BDP("YQ999507 Corp","DUR_ASK")</f>
        <v>#NAME?</v>
      </c>
      <c r="N1350" s="3">
        <v>45779</v>
      </c>
      <c r="O1350">
        <f t="shared" si="85"/>
        <v>1</v>
      </c>
      <c r="P1350" t="e">
        <f t="shared" ca="1" si="86"/>
        <v>#NAME?</v>
      </c>
      <c r="Q1350" s="6" t="e">
        <f t="shared" ca="1" si="84"/>
        <v>#NAME?</v>
      </c>
      <c r="R1350" t="e">
        <f t="shared" ca="1" si="87"/>
        <v>#NAME?</v>
      </c>
    </row>
    <row r="1351" spans="1:18" x14ac:dyDescent="0.2">
      <c r="A1351" t="s">
        <v>567</v>
      </c>
      <c r="B1351" t="e">
        <f ca="1">_xll.BDP("ZI066319 Corp","TICKER")</f>
        <v>#NAME?</v>
      </c>
      <c r="C1351" t="e">
        <f ca="1">_xll.BDP("ZI066319 Corp","ID_CUSIP")</f>
        <v>#NAME?</v>
      </c>
      <c r="D1351" t="e">
        <f ca="1">_xll.BDP("ZI066319 Corp","PX_BID")</f>
        <v>#NAME?</v>
      </c>
      <c r="E1351" t="e">
        <f ca="1">_xll.BDP("ZI066319 Corp","PX_ASK")</f>
        <v>#NAME?</v>
      </c>
      <c r="F1351">
        <v>1250000000</v>
      </c>
      <c r="G1351" t="e">
        <f ca="1">_xll.BDP("ZI066319 Corp","CPN")</f>
        <v>#NAME?</v>
      </c>
      <c r="H1351" t="e">
        <f ca="1">_xll.BDP("ZI066319 Corp","MATURITY")</f>
        <v>#NAME?</v>
      </c>
      <c r="I1351" t="e">
        <f ca="1">_xll.BDP("ZI066319 Corp","SERIES")</f>
        <v>#NAME?</v>
      </c>
      <c r="J1351" t="e">
        <f ca="1">_xll.BDP("ZI066319 Corp","BB_COMPOSITE")</f>
        <v>#NAME?</v>
      </c>
      <c r="K1351" t="e">
        <f ca="1">_xll.BDP("ZI066319 Corp","MTY_TYP")</f>
        <v>#NAME?</v>
      </c>
      <c r="L1351" t="e">
        <f ca="1">_xll.BDP("ZI066319 Corp","CRNCY")</f>
        <v>#NAME?</v>
      </c>
      <c r="M1351" t="e">
        <f ca="1">_xll.BDP("ZI066319 Corp","DUR_ASK")</f>
        <v>#NAME?</v>
      </c>
      <c r="N1351" s="3">
        <v>45138</v>
      </c>
      <c r="O1351">
        <f t="shared" si="85"/>
        <v>0</v>
      </c>
      <c r="P1351" t="e">
        <f t="shared" ca="1" si="86"/>
        <v>#NAME?</v>
      </c>
      <c r="Q1351" s="6" t="e">
        <f t="shared" ca="1" si="84"/>
        <v>#NAME?</v>
      </c>
      <c r="R1351" t="e">
        <f t="shared" ca="1" si="87"/>
        <v>#NAME?</v>
      </c>
    </row>
    <row r="1352" spans="1:18" x14ac:dyDescent="0.2">
      <c r="A1352" t="s">
        <v>244</v>
      </c>
      <c r="B1352" t="e">
        <f ca="1">_xll.BDP("BR771594 Corp","TICKER")</f>
        <v>#NAME?</v>
      </c>
      <c r="C1352" t="e">
        <f ca="1">_xll.BDP("BR771594 Corp","ID_CUSIP")</f>
        <v>#NAME?</v>
      </c>
      <c r="D1352" t="e">
        <f ca="1">_xll.BDP("BR771594 Corp","PX_BID")</f>
        <v>#NAME?</v>
      </c>
      <c r="E1352" t="e">
        <f ca="1">_xll.BDP("BR771594 Corp","PX_ASK")</f>
        <v>#NAME?</v>
      </c>
      <c r="F1352">
        <v>900000000</v>
      </c>
      <c r="G1352" t="e">
        <f ca="1">_xll.BDP("BR771594 Corp","CPN")</f>
        <v>#NAME?</v>
      </c>
      <c r="H1352" t="e">
        <f ca="1">_xll.BDP("BR771594 Corp","MATURITY")</f>
        <v>#NAME?</v>
      </c>
      <c r="I1352" t="e">
        <f ca="1">_xll.BDP("BR771594 Corp","SERIES")</f>
        <v>#NAME?</v>
      </c>
      <c r="J1352" t="e">
        <f ca="1">_xll.BDP("BR771594 Corp","BB_COMPOSITE")</f>
        <v>#NAME?</v>
      </c>
      <c r="K1352" t="e">
        <f ca="1">_xll.BDP("BR771594 Corp","MTY_TYP")</f>
        <v>#NAME?</v>
      </c>
      <c r="L1352" t="e">
        <f ca="1">_xll.BDP("BR771594 Corp","CRNCY")</f>
        <v>#NAME?</v>
      </c>
      <c r="M1352" t="e">
        <f ca="1">_xll.BDP("BR771594 Corp","DUR_ASK")</f>
        <v>#NAME?</v>
      </c>
      <c r="N1352" s="3">
        <v>44481</v>
      </c>
      <c r="O1352">
        <f t="shared" si="85"/>
        <v>0</v>
      </c>
      <c r="P1352" t="e">
        <f t="shared" ca="1" si="86"/>
        <v>#NAME?</v>
      </c>
      <c r="Q1352" s="6" t="e">
        <f t="shared" ca="1" si="84"/>
        <v>#NAME?</v>
      </c>
      <c r="R1352" t="e">
        <f t="shared" ca="1" si="87"/>
        <v>#NAME?</v>
      </c>
    </row>
    <row r="1353" spans="1:18" x14ac:dyDescent="0.2">
      <c r="A1353" t="s">
        <v>244</v>
      </c>
      <c r="B1353" t="e">
        <f ca="1">_xll.BDP("YR212846 Corp","TICKER")</f>
        <v>#NAME?</v>
      </c>
      <c r="C1353" t="e">
        <f ca="1">_xll.BDP("YR212846 Corp","ID_CUSIP")</f>
        <v>#NAME?</v>
      </c>
      <c r="D1353" t="e">
        <f ca="1">_xll.BDP("YR212846 Corp","PX_BID")</f>
        <v>#NAME?</v>
      </c>
      <c r="E1353" t="e">
        <f ca="1">_xll.BDP("YR212846 Corp","PX_ASK")</f>
        <v>#NAME?</v>
      </c>
      <c r="F1353">
        <v>1000000000</v>
      </c>
      <c r="G1353" t="e">
        <f ca="1">_xll.BDP("YR212846 Corp","CPN")</f>
        <v>#NAME?</v>
      </c>
      <c r="H1353" t="e">
        <f ca="1">_xll.BDP("YR212846 Corp","MATURITY")</f>
        <v>#NAME?</v>
      </c>
      <c r="I1353" t="e">
        <f ca="1">_xll.BDP("YR212846 Corp","SERIES")</f>
        <v>#NAME?</v>
      </c>
      <c r="J1353" t="e">
        <f ca="1">_xll.BDP("YR212846 Corp","BB_COMPOSITE")</f>
        <v>#NAME?</v>
      </c>
      <c r="K1353" t="e">
        <f ca="1">_xll.BDP("YR212846 Corp","MTY_TYP")</f>
        <v>#NAME?</v>
      </c>
      <c r="L1353" t="e">
        <f ca="1">_xll.BDP("YR212846 Corp","CRNCY")</f>
        <v>#NAME?</v>
      </c>
      <c r="M1353" t="e">
        <f ca="1">_xll.BDP("YR212846 Corp","DUR_ASK")</f>
        <v>#NAME?</v>
      </c>
      <c r="N1353" s="3">
        <v>45701</v>
      </c>
      <c r="O1353">
        <f t="shared" si="85"/>
        <v>0</v>
      </c>
      <c r="P1353" t="e">
        <f t="shared" ca="1" si="86"/>
        <v>#NAME?</v>
      </c>
      <c r="Q1353" s="6" t="e">
        <f t="shared" ca="1" si="84"/>
        <v>#NAME?</v>
      </c>
      <c r="R1353" t="e">
        <f t="shared" ca="1" si="87"/>
        <v>#NAME?</v>
      </c>
    </row>
    <row r="1354" spans="1:18" x14ac:dyDescent="0.2">
      <c r="A1354" t="s">
        <v>244</v>
      </c>
      <c r="B1354" t="e">
        <f ca="1">_xll.BDP("YT424119 Corp","TICKER")</f>
        <v>#NAME?</v>
      </c>
      <c r="C1354" t="e">
        <f ca="1">_xll.BDP("YT424119 Corp","ID_CUSIP")</f>
        <v>#NAME?</v>
      </c>
      <c r="D1354" t="e">
        <f ca="1">_xll.BDP("YT424119 Corp","PX_BID")</f>
        <v>#NAME?</v>
      </c>
      <c r="E1354" t="e">
        <f ca="1">_xll.BDP("YT424119 Corp","PX_ASK")</f>
        <v>#NAME?</v>
      </c>
      <c r="F1354">
        <v>1250000000</v>
      </c>
      <c r="G1354" t="e">
        <f ca="1">_xll.BDP("YT424119 Corp","CPN")</f>
        <v>#NAME?</v>
      </c>
      <c r="H1354" t="e">
        <f ca="1">_xll.BDP("YT424119 Corp","MATURITY")</f>
        <v>#NAME?</v>
      </c>
      <c r="I1354" t="e">
        <f ca="1">_xll.BDP("YT424119 Corp","SERIES")</f>
        <v>#NAME?</v>
      </c>
      <c r="J1354" t="e">
        <f ca="1">_xll.BDP("YT424119 Corp","BB_COMPOSITE")</f>
        <v>#NAME?</v>
      </c>
      <c r="K1354" t="e">
        <f ca="1">_xll.BDP("YT424119 Corp","MTY_TYP")</f>
        <v>#NAME?</v>
      </c>
      <c r="L1354" t="e">
        <f ca="1">_xll.BDP("YT424119 Corp","CRNCY")</f>
        <v>#NAME?</v>
      </c>
      <c r="M1354" t="e">
        <f ca="1">_xll.BDP("YT424119 Corp","DUR_ASK")</f>
        <v>#NAME?</v>
      </c>
      <c r="N1354" s="3">
        <v>45625</v>
      </c>
      <c r="O1354">
        <f t="shared" si="85"/>
        <v>0</v>
      </c>
      <c r="P1354" t="e">
        <f t="shared" ca="1" si="86"/>
        <v>#NAME?</v>
      </c>
      <c r="Q1354" s="6" t="e">
        <f t="shared" ca="1" si="84"/>
        <v>#NAME?</v>
      </c>
      <c r="R1354" t="e">
        <f t="shared" ca="1" si="87"/>
        <v>#NAME?</v>
      </c>
    </row>
    <row r="1355" spans="1:18" x14ac:dyDescent="0.2">
      <c r="A1355" t="s">
        <v>244</v>
      </c>
      <c r="B1355" t="e">
        <f ca="1">_xll.BDP("YU538372 Corp","TICKER")</f>
        <v>#NAME?</v>
      </c>
      <c r="C1355" t="e">
        <f ca="1">_xll.BDP("YU538372 Corp","ID_CUSIP")</f>
        <v>#NAME?</v>
      </c>
      <c r="D1355" t="e">
        <f ca="1">_xll.BDP("YU538372 Corp","PX_BID")</f>
        <v>#NAME?</v>
      </c>
      <c r="E1355" t="e">
        <f ca="1">_xll.BDP("YU538372 Corp","PX_ASK")</f>
        <v>#NAME?</v>
      </c>
      <c r="F1355">
        <v>1500000000</v>
      </c>
      <c r="G1355" t="e">
        <f ca="1">_xll.BDP("YU538372 Corp","CPN")</f>
        <v>#NAME?</v>
      </c>
      <c r="H1355" t="e">
        <f ca="1">_xll.BDP("YU538372 Corp","MATURITY")</f>
        <v>#NAME?</v>
      </c>
      <c r="I1355" t="e">
        <f ca="1">_xll.BDP("YU538372 Corp","SERIES")</f>
        <v>#NAME?</v>
      </c>
      <c r="J1355" t="e">
        <f ca="1">_xll.BDP("YU538372 Corp","BB_COMPOSITE")</f>
        <v>#NAME?</v>
      </c>
      <c r="K1355" t="e">
        <f ca="1">_xll.BDP("YU538372 Corp","MTY_TYP")</f>
        <v>#NAME?</v>
      </c>
      <c r="L1355" t="e">
        <f ca="1">_xll.BDP("YU538372 Corp","CRNCY")</f>
        <v>#NAME?</v>
      </c>
      <c r="M1355" t="e">
        <f ca="1">_xll.BDP("YU538372 Corp","DUR_ASK")</f>
        <v>#NAME?</v>
      </c>
      <c r="N1355" s="3">
        <v>45588</v>
      </c>
      <c r="O1355">
        <f t="shared" si="85"/>
        <v>0</v>
      </c>
      <c r="P1355" t="e">
        <f t="shared" ca="1" si="86"/>
        <v>#NAME?</v>
      </c>
      <c r="Q1355" s="6" t="e">
        <f t="shared" ca="1" si="84"/>
        <v>#NAME?</v>
      </c>
      <c r="R1355" t="e">
        <f t="shared" ca="1" si="87"/>
        <v>#NAME?</v>
      </c>
    </row>
    <row r="1356" spans="1:18" x14ac:dyDescent="0.2">
      <c r="A1356" t="s">
        <v>97</v>
      </c>
      <c r="B1356" t="e">
        <f ca="1">_xll.BDP("AP888533 Corp","TICKER")</f>
        <v>#NAME?</v>
      </c>
      <c r="C1356" t="e">
        <f ca="1">_xll.BDP("AP888533 Corp","ID_CUSIP")</f>
        <v>#NAME?</v>
      </c>
      <c r="D1356" t="e">
        <f ca="1">_xll.BDP("AP888533 Corp","PX_BID")</f>
        <v>#NAME?</v>
      </c>
      <c r="E1356" t="e">
        <f ca="1">_xll.BDP("AP888533 Corp","PX_ASK")</f>
        <v>#NAME?</v>
      </c>
      <c r="F1356">
        <v>1250000000</v>
      </c>
      <c r="G1356" t="e">
        <f ca="1">_xll.BDP("AP888533 Corp","CPN")</f>
        <v>#NAME?</v>
      </c>
      <c r="H1356" t="e">
        <f ca="1">_xll.BDP("AP888533 Corp","MATURITY")</f>
        <v>#NAME?</v>
      </c>
      <c r="I1356" t="e">
        <f ca="1">_xll.BDP("AP888533 Corp","SERIES")</f>
        <v>#NAME?</v>
      </c>
      <c r="J1356" t="e">
        <f ca="1">_xll.BDP("AP888533 Corp","BB_COMPOSITE")</f>
        <v>#NAME?</v>
      </c>
      <c r="K1356" t="e">
        <f ca="1">_xll.BDP("AP888533 Corp","MTY_TYP")</f>
        <v>#NAME?</v>
      </c>
      <c r="L1356" t="e">
        <f ca="1">_xll.BDP("AP888533 Corp","CRNCY")</f>
        <v>#NAME?</v>
      </c>
      <c r="M1356" t="e">
        <f ca="1">_xll.BDP("AP888533 Corp","DUR_ASK")</f>
        <v>#NAME?</v>
      </c>
      <c r="N1356" s="3">
        <v>43054</v>
      </c>
      <c r="O1356">
        <f t="shared" si="85"/>
        <v>0</v>
      </c>
      <c r="P1356" t="e">
        <f t="shared" ca="1" si="86"/>
        <v>#NAME?</v>
      </c>
      <c r="Q1356" s="6" t="e">
        <f t="shared" ca="1" si="84"/>
        <v>#NAME?</v>
      </c>
      <c r="R1356" t="e">
        <f t="shared" ca="1" si="87"/>
        <v>#NAME?</v>
      </c>
    </row>
    <row r="1357" spans="1:18" x14ac:dyDescent="0.2">
      <c r="A1357" t="s">
        <v>97</v>
      </c>
      <c r="B1357" t="e">
        <f ca="1">_xll.BDP("BO164951 Corp","TICKER")</f>
        <v>#NAME?</v>
      </c>
      <c r="C1357" t="e">
        <f ca="1">_xll.BDP("BO164951 Corp","ID_CUSIP")</f>
        <v>#NAME?</v>
      </c>
      <c r="D1357" t="e">
        <f ca="1">_xll.BDP("BO164951 Corp","PX_BID")</f>
        <v>#NAME?</v>
      </c>
      <c r="E1357" t="e">
        <f ca="1">_xll.BDP("BO164951 Corp","PX_ASK")</f>
        <v>#NAME?</v>
      </c>
      <c r="F1357">
        <v>1450000000</v>
      </c>
      <c r="G1357" t="e">
        <f ca="1">_xll.BDP("BO164951 Corp","CPN")</f>
        <v>#NAME?</v>
      </c>
      <c r="H1357" t="e">
        <f ca="1">_xll.BDP("BO164951 Corp","MATURITY")</f>
        <v>#NAME?</v>
      </c>
      <c r="I1357" t="e">
        <f ca="1">_xll.BDP("BO164951 Corp","SERIES")</f>
        <v>#NAME?</v>
      </c>
      <c r="J1357" t="e">
        <f ca="1">_xll.BDP("BO164951 Corp","BB_COMPOSITE")</f>
        <v>#NAME?</v>
      </c>
      <c r="K1357" t="e">
        <f ca="1">_xll.BDP("BO164951 Corp","MTY_TYP")</f>
        <v>#NAME?</v>
      </c>
      <c r="L1357" t="e">
        <f ca="1">_xll.BDP("BO164951 Corp","CRNCY")</f>
        <v>#NAME?</v>
      </c>
      <c r="M1357" t="e">
        <f ca="1">_xll.BDP("BO164951 Corp","DUR_ASK")</f>
        <v>#NAME?</v>
      </c>
      <c r="N1357" s="3">
        <v>44253</v>
      </c>
      <c r="O1357">
        <f t="shared" si="85"/>
        <v>0</v>
      </c>
      <c r="P1357" t="e">
        <f t="shared" ca="1" si="86"/>
        <v>#NAME?</v>
      </c>
      <c r="Q1357" s="6" t="e">
        <f t="shared" ca="1" si="84"/>
        <v>#NAME?</v>
      </c>
      <c r="R1357" t="e">
        <f t="shared" ca="1" si="87"/>
        <v>#NAME?</v>
      </c>
    </row>
    <row r="1358" spans="1:18" x14ac:dyDescent="0.2">
      <c r="A1358" t="s">
        <v>97</v>
      </c>
      <c r="B1358" t="e">
        <f ca="1">_xll.BDP("BW493736 Corp","TICKER")</f>
        <v>#NAME?</v>
      </c>
      <c r="C1358" t="e">
        <f ca="1">_xll.BDP("BW493736 Corp","ID_CUSIP")</f>
        <v>#NAME?</v>
      </c>
      <c r="D1358" t="e">
        <f ca="1">_xll.BDP("BW493736 Corp","PX_BID")</f>
        <v>#NAME?</v>
      </c>
      <c r="E1358" t="e">
        <f ca="1">_xll.BDP("BW493736 Corp","PX_ASK")</f>
        <v>#NAME?</v>
      </c>
      <c r="F1358">
        <v>1150000000</v>
      </c>
      <c r="G1358" t="e">
        <f ca="1">_xll.BDP("BW493736 Corp","CPN")</f>
        <v>#NAME?</v>
      </c>
      <c r="H1358" t="e">
        <f ca="1">_xll.BDP("BW493736 Corp","MATURITY")</f>
        <v>#NAME?</v>
      </c>
      <c r="I1358" t="e">
        <f ca="1">_xll.BDP("BW493736 Corp","SERIES")</f>
        <v>#NAME?</v>
      </c>
      <c r="J1358" t="e">
        <f ca="1">_xll.BDP("BW493736 Corp","BB_COMPOSITE")</f>
        <v>#NAME?</v>
      </c>
      <c r="K1358" t="e">
        <f ca="1">_xll.BDP("BW493736 Corp","MTY_TYP")</f>
        <v>#NAME?</v>
      </c>
      <c r="L1358" t="e">
        <f ca="1">_xll.BDP("BW493736 Corp","CRNCY")</f>
        <v>#NAME?</v>
      </c>
      <c r="M1358" t="e">
        <f ca="1">_xll.BDP("BW493736 Corp","DUR_ASK")</f>
        <v>#NAME?</v>
      </c>
      <c r="N1358" s="3">
        <v>44700</v>
      </c>
      <c r="O1358">
        <f t="shared" si="85"/>
        <v>0</v>
      </c>
      <c r="P1358" t="e">
        <f t="shared" ca="1" si="86"/>
        <v>#NAME?</v>
      </c>
      <c r="Q1358" s="6" t="e">
        <f t="shared" ca="1" si="84"/>
        <v>#NAME?</v>
      </c>
      <c r="R1358" t="e">
        <f t="shared" ca="1" si="87"/>
        <v>#NAME?</v>
      </c>
    </row>
    <row r="1359" spans="1:18" x14ac:dyDescent="0.2">
      <c r="A1359" t="s">
        <v>97</v>
      </c>
      <c r="B1359" t="e">
        <f ca="1">_xll.BDP("BZ168801 Corp","TICKER")</f>
        <v>#NAME?</v>
      </c>
      <c r="C1359" t="e">
        <f ca="1">_xll.BDP("BZ168801 Corp","ID_CUSIP")</f>
        <v>#NAME?</v>
      </c>
      <c r="D1359" t="e">
        <f ca="1">_xll.BDP("BZ168801 Corp","PX_BID")</f>
        <v>#NAME?</v>
      </c>
      <c r="E1359" t="e">
        <f ca="1">_xll.BDP("BZ168801 Corp","PX_ASK")</f>
        <v>#NAME?</v>
      </c>
      <c r="F1359">
        <v>1250000000</v>
      </c>
      <c r="G1359" t="e">
        <f ca="1">_xll.BDP("BZ168801 Corp","CPN")</f>
        <v>#NAME?</v>
      </c>
      <c r="H1359" t="e">
        <f ca="1">_xll.BDP("BZ168801 Corp","MATURITY")</f>
        <v>#NAME?</v>
      </c>
      <c r="I1359" t="e">
        <f ca="1">_xll.BDP("BZ168801 Corp","SERIES")</f>
        <v>#NAME?</v>
      </c>
      <c r="J1359" t="e">
        <f ca="1">_xll.BDP("BZ168801 Corp","BB_COMPOSITE")</f>
        <v>#NAME?</v>
      </c>
      <c r="K1359" t="e">
        <f ca="1">_xll.BDP("BZ168801 Corp","MTY_TYP")</f>
        <v>#NAME?</v>
      </c>
      <c r="L1359" t="e">
        <f ca="1">_xll.BDP("BZ168801 Corp","CRNCY")</f>
        <v>#NAME?</v>
      </c>
      <c r="M1359" t="e">
        <f ca="1">_xll.BDP("BZ168801 Corp","DUR_ASK")</f>
        <v>#NAME?</v>
      </c>
      <c r="N1359" s="3">
        <v>44832</v>
      </c>
      <c r="O1359">
        <f t="shared" si="85"/>
        <v>0</v>
      </c>
      <c r="P1359" t="e">
        <f t="shared" ca="1" si="86"/>
        <v>#NAME?</v>
      </c>
      <c r="Q1359" s="6" t="e">
        <f t="shared" ca="1" si="84"/>
        <v>#NAME?</v>
      </c>
      <c r="R1359" t="e">
        <f t="shared" ca="1" si="87"/>
        <v>#NAME?</v>
      </c>
    </row>
    <row r="1360" spans="1:18" x14ac:dyDescent="0.2">
      <c r="A1360" t="s">
        <v>97</v>
      </c>
      <c r="B1360" t="e">
        <f ca="1">_xll.BDP("DC956159 Corp","TICKER")</f>
        <v>#NAME?</v>
      </c>
      <c r="C1360" t="e">
        <f ca="1">_xll.BDP("DC956159 Corp","ID_CUSIP")</f>
        <v>#NAME?</v>
      </c>
      <c r="D1360" t="e">
        <f ca="1">_xll.BDP("DC956159 Corp","PX_BID")</f>
        <v>#NAME?</v>
      </c>
      <c r="E1360" t="e">
        <f ca="1">_xll.BDP("DC956159 Corp","PX_ASK")</f>
        <v>#NAME?</v>
      </c>
      <c r="F1360">
        <v>950000000</v>
      </c>
      <c r="G1360" t="e">
        <f ca="1">_xll.BDP("DC956159 Corp","CPN")</f>
        <v>#NAME?</v>
      </c>
      <c r="H1360" t="e">
        <f ca="1">_xll.BDP("DC956159 Corp","MATURITY")</f>
        <v>#NAME?</v>
      </c>
      <c r="I1360" t="e">
        <f ca="1">_xll.BDP("DC956159 Corp","SERIES")</f>
        <v>#NAME?</v>
      </c>
      <c r="J1360" t="e">
        <f ca="1">_xll.BDP("DC956159 Corp","BB_COMPOSITE")</f>
        <v>#NAME?</v>
      </c>
      <c r="K1360" t="e">
        <f ca="1">_xll.BDP("DC956159 Corp","MTY_TYP")</f>
        <v>#NAME?</v>
      </c>
      <c r="L1360" t="e">
        <f ca="1">_xll.BDP("DC956159 Corp","CRNCY")</f>
        <v>#NAME?</v>
      </c>
      <c r="M1360" t="e">
        <f ca="1">_xll.BDP("DC956159 Corp","DUR_ASK")</f>
        <v>#NAME?</v>
      </c>
      <c r="N1360" s="3">
        <v>46043</v>
      </c>
      <c r="O1360">
        <f t="shared" si="85"/>
        <v>1</v>
      </c>
      <c r="P1360" t="e">
        <f t="shared" ca="1" si="86"/>
        <v>#NAME?</v>
      </c>
      <c r="Q1360" s="6" t="e">
        <f t="shared" ca="1" si="84"/>
        <v>#NAME?</v>
      </c>
      <c r="R1360" t="e">
        <f t="shared" ca="1" si="87"/>
        <v>#NAME?</v>
      </c>
    </row>
    <row r="1361" spans="1:18" x14ac:dyDescent="0.2">
      <c r="A1361" t="s">
        <v>97</v>
      </c>
      <c r="B1361" t="e">
        <f ca="1">_xll.BDP("LW924148 Corp","TICKER")</f>
        <v>#NAME?</v>
      </c>
      <c r="C1361" t="e">
        <f ca="1">_xll.BDP("LW924148 Corp","ID_CUSIP")</f>
        <v>#NAME?</v>
      </c>
      <c r="D1361" t="e">
        <f ca="1">_xll.BDP("LW924148 Corp","PX_BID")</f>
        <v>#NAME?</v>
      </c>
      <c r="E1361" t="e">
        <f ca="1">_xll.BDP("LW924148 Corp","PX_ASK")</f>
        <v>#NAME?</v>
      </c>
      <c r="F1361">
        <v>1500000000</v>
      </c>
      <c r="G1361" t="e">
        <f ca="1">_xll.BDP("LW924148 Corp","CPN")</f>
        <v>#NAME?</v>
      </c>
      <c r="H1361" t="e">
        <f ca="1">_xll.BDP("LW924148 Corp","MATURITY")</f>
        <v>#NAME?</v>
      </c>
      <c r="I1361" t="e">
        <f ca="1">_xll.BDP("LW924148 Corp","SERIES")</f>
        <v>#NAME?</v>
      </c>
      <c r="J1361" t="e">
        <f ca="1">_xll.BDP("LW924148 Corp","BB_COMPOSITE")</f>
        <v>#NAME?</v>
      </c>
      <c r="K1361" t="e">
        <f ca="1">_xll.BDP("LW924148 Corp","MTY_TYP")</f>
        <v>#NAME?</v>
      </c>
      <c r="L1361" t="e">
        <f ca="1">_xll.BDP("LW924148 Corp","CRNCY")</f>
        <v>#NAME?</v>
      </c>
      <c r="M1361" t="e">
        <f ca="1">_xll.BDP("LW924148 Corp","DUR_ASK")</f>
        <v>#NAME?</v>
      </c>
      <c r="N1361" s="3">
        <v>42578</v>
      </c>
      <c r="O1361">
        <f t="shared" si="85"/>
        <v>0</v>
      </c>
      <c r="P1361" t="e">
        <f t="shared" ca="1" si="86"/>
        <v>#NAME?</v>
      </c>
      <c r="Q1361" s="6" t="e">
        <f t="shared" ca="1" si="84"/>
        <v>#NAME?</v>
      </c>
      <c r="R1361" t="e">
        <f t="shared" ca="1" si="87"/>
        <v>#NAME?</v>
      </c>
    </row>
    <row r="1362" spans="1:18" x14ac:dyDescent="0.2">
      <c r="A1362" t="s">
        <v>97</v>
      </c>
      <c r="B1362" t="e">
        <f ca="1">_xll.BDP("YK535290 Corp","TICKER")</f>
        <v>#NAME?</v>
      </c>
      <c r="C1362" t="e">
        <f ca="1">_xll.BDP("YK535290 Corp","ID_CUSIP")</f>
        <v>#NAME?</v>
      </c>
      <c r="D1362" t="e">
        <f ca="1">_xll.BDP("YK535290 Corp","PX_BID")</f>
        <v>#NAME?</v>
      </c>
      <c r="E1362" t="e">
        <f ca="1">_xll.BDP("YK535290 Corp","PX_ASK")</f>
        <v>#NAME?</v>
      </c>
      <c r="F1362">
        <v>1500000000</v>
      </c>
      <c r="G1362" t="e">
        <f ca="1">_xll.BDP("YK535290 Corp","CPN")</f>
        <v>#NAME?</v>
      </c>
      <c r="H1362" t="e">
        <f ca="1">_xll.BDP("YK535290 Corp","MATURITY")</f>
        <v>#NAME?</v>
      </c>
      <c r="I1362" t="e">
        <f ca="1">_xll.BDP("YK535290 Corp","SERIES")</f>
        <v>#NAME?</v>
      </c>
      <c r="J1362" t="e">
        <f ca="1">_xll.BDP("YK535290 Corp","BB_COMPOSITE")</f>
        <v>#NAME?</v>
      </c>
      <c r="K1362" t="e">
        <f ca="1">_xll.BDP("YK535290 Corp","MTY_TYP")</f>
        <v>#NAME?</v>
      </c>
      <c r="L1362" t="e">
        <f ca="1">_xll.BDP("YK535290 Corp","CRNCY")</f>
        <v>#NAME?</v>
      </c>
      <c r="M1362" t="e">
        <f ca="1">_xll.BDP("YK535290 Corp","DUR_ASK")</f>
        <v>#NAME?</v>
      </c>
      <c r="N1362" s="3">
        <v>45938</v>
      </c>
      <c r="O1362">
        <f t="shared" si="85"/>
        <v>1</v>
      </c>
      <c r="P1362" t="e">
        <f t="shared" ca="1" si="86"/>
        <v>#NAME?</v>
      </c>
      <c r="Q1362" s="6" t="e">
        <f t="shared" ca="1" si="84"/>
        <v>#NAME?</v>
      </c>
      <c r="R1362" t="e">
        <f t="shared" ca="1" si="87"/>
        <v>#NAME?</v>
      </c>
    </row>
    <row r="1363" spans="1:18" x14ac:dyDescent="0.2">
      <c r="A1363" t="s">
        <v>97</v>
      </c>
      <c r="B1363" t="e">
        <f ca="1">_xll.BDP("YO681173 Corp","TICKER")</f>
        <v>#NAME?</v>
      </c>
      <c r="C1363" t="e">
        <f ca="1">_xll.BDP("YO681173 Corp","ID_CUSIP")</f>
        <v>#NAME?</v>
      </c>
      <c r="D1363" t="e">
        <f ca="1">_xll.BDP("YO681173 Corp","PX_BID")</f>
        <v>#NAME?</v>
      </c>
      <c r="E1363" t="e">
        <f ca="1">_xll.BDP("YO681173 Corp","PX_ASK")</f>
        <v>#NAME?</v>
      </c>
      <c r="F1363">
        <v>1500000000</v>
      </c>
      <c r="G1363" t="e">
        <f ca="1">_xll.BDP("YO681173 Corp","CPN")</f>
        <v>#NAME?</v>
      </c>
      <c r="H1363" t="e">
        <f ca="1">_xll.BDP("YO681173 Corp","MATURITY")</f>
        <v>#NAME?</v>
      </c>
      <c r="I1363" t="e">
        <f ca="1">_xll.BDP("YO681173 Corp","SERIES")</f>
        <v>#NAME?</v>
      </c>
      <c r="J1363" t="e">
        <f ca="1">_xll.BDP("YO681173 Corp","BB_COMPOSITE")</f>
        <v>#NAME?</v>
      </c>
      <c r="K1363" t="e">
        <f ca="1">_xll.BDP("YO681173 Corp","MTY_TYP")</f>
        <v>#NAME?</v>
      </c>
      <c r="L1363" t="e">
        <f ca="1">_xll.BDP("YO681173 Corp","CRNCY")</f>
        <v>#NAME?</v>
      </c>
      <c r="M1363" t="e">
        <f ca="1">_xll.BDP("YO681173 Corp","DUR_ASK")</f>
        <v>#NAME?</v>
      </c>
      <c r="N1363" s="3">
        <v>45805</v>
      </c>
      <c r="O1363">
        <f t="shared" si="85"/>
        <v>1</v>
      </c>
      <c r="P1363" t="e">
        <f t="shared" ca="1" si="86"/>
        <v>#NAME?</v>
      </c>
      <c r="Q1363" s="6" t="e">
        <f t="shared" ca="1" si="84"/>
        <v>#NAME?</v>
      </c>
      <c r="R1363" t="e">
        <f t="shared" ca="1" si="87"/>
        <v>#NAME?</v>
      </c>
    </row>
    <row r="1364" spans="1:18" x14ac:dyDescent="0.2">
      <c r="A1364" t="s">
        <v>97</v>
      </c>
      <c r="B1364" t="e">
        <f ca="1">_xll.BDP("ZB324355 Corp","TICKER")</f>
        <v>#NAME?</v>
      </c>
      <c r="C1364" t="e">
        <f ca="1">_xll.BDP("ZB324355 Corp","ID_CUSIP")</f>
        <v>#NAME?</v>
      </c>
      <c r="D1364" t="e">
        <f ca="1">_xll.BDP("ZB324355 Corp","PX_BID")</f>
        <v>#NAME?</v>
      </c>
      <c r="E1364" t="e">
        <f ca="1">_xll.BDP("ZB324355 Corp","PX_ASK")</f>
        <v>#NAME?</v>
      </c>
      <c r="F1364">
        <v>1500000000</v>
      </c>
      <c r="G1364" t="e">
        <f ca="1">_xll.BDP("ZB324355 Corp","CPN")</f>
        <v>#NAME?</v>
      </c>
      <c r="H1364" t="e">
        <f ca="1">_xll.BDP("ZB324355 Corp","MATURITY")</f>
        <v>#NAME?</v>
      </c>
      <c r="I1364" t="e">
        <f ca="1">_xll.BDP("ZB324355 Corp","SERIES")</f>
        <v>#NAME?</v>
      </c>
      <c r="J1364" t="e">
        <f ca="1">_xll.BDP("ZB324355 Corp","BB_COMPOSITE")</f>
        <v>#NAME?</v>
      </c>
      <c r="K1364" t="e">
        <f ca="1">_xll.BDP("ZB324355 Corp","MTY_TYP")</f>
        <v>#NAME?</v>
      </c>
      <c r="L1364" t="e">
        <f ca="1">_xll.BDP("ZB324355 Corp","CRNCY")</f>
        <v>#NAME?</v>
      </c>
      <c r="M1364" t="e">
        <f ca="1">_xll.BDP("ZB324355 Corp","DUR_ASK")</f>
        <v>#NAME?</v>
      </c>
      <c r="N1364" s="3">
        <v>45399</v>
      </c>
      <c r="O1364">
        <f t="shared" si="85"/>
        <v>0</v>
      </c>
      <c r="P1364" t="e">
        <f t="shared" ca="1" si="86"/>
        <v>#NAME?</v>
      </c>
      <c r="Q1364" s="6" t="e">
        <f t="shared" ca="1" si="84"/>
        <v>#NAME?</v>
      </c>
      <c r="R1364" t="e">
        <f t="shared" ca="1" si="87"/>
        <v>#NAME?</v>
      </c>
    </row>
    <row r="1365" spans="1:18" x14ac:dyDescent="0.2">
      <c r="A1365" t="s">
        <v>97</v>
      </c>
      <c r="B1365" t="e">
        <f ca="1">_xll.BDP("ZF664417 Corp","TICKER")</f>
        <v>#NAME?</v>
      </c>
      <c r="C1365" t="e">
        <f ca="1">_xll.BDP("ZF664417 Corp","ID_CUSIP")</f>
        <v>#NAME?</v>
      </c>
      <c r="D1365" t="e">
        <f ca="1">_xll.BDP("ZF664417 Corp","PX_BID")</f>
        <v>#NAME?</v>
      </c>
      <c r="E1365" t="e">
        <f ca="1">_xll.BDP("ZF664417 Corp","PX_ASK")</f>
        <v>#NAME?</v>
      </c>
      <c r="F1365">
        <v>1550000000</v>
      </c>
      <c r="G1365" t="e">
        <f ca="1">_xll.BDP("ZF664417 Corp","CPN")</f>
        <v>#NAME?</v>
      </c>
      <c r="H1365" t="e">
        <f ca="1">_xll.BDP("ZF664417 Corp","MATURITY")</f>
        <v>#NAME?</v>
      </c>
      <c r="I1365" t="e">
        <f ca="1">_xll.BDP("ZF664417 Corp","SERIES")</f>
        <v>#NAME?</v>
      </c>
      <c r="J1365" t="e">
        <f ca="1">_xll.BDP("ZF664417 Corp","BB_COMPOSITE")</f>
        <v>#NAME?</v>
      </c>
      <c r="K1365" t="e">
        <f ca="1">_xll.BDP("ZF664417 Corp","MTY_TYP")</f>
        <v>#NAME?</v>
      </c>
      <c r="L1365" t="e">
        <f ca="1">_xll.BDP("ZF664417 Corp","CRNCY")</f>
        <v>#NAME?</v>
      </c>
      <c r="M1365" t="e">
        <f ca="1">_xll.BDP("ZF664417 Corp","DUR_ASK")</f>
        <v>#NAME?</v>
      </c>
      <c r="N1365" s="3">
        <v>45328</v>
      </c>
      <c r="O1365">
        <f t="shared" si="85"/>
        <v>0</v>
      </c>
      <c r="P1365" t="e">
        <f t="shared" ca="1" si="86"/>
        <v>#NAME?</v>
      </c>
      <c r="Q1365" s="6" t="e">
        <f t="shared" ca="1" si="84"/>
        <v>#NAME?</v>
      </c>
      <c r="R1365" t="e">
        <f t="shared" ca="1" si="87"/>
        <v>#NAME?</v>
      </c>
    </row>
    <row r="1366" spans="1:18" x14ac:dyDescent="0.2">
      <c r="A1366" t="s">
        <v>97</v>
      </c>
      <c r="B1366" t="e">
        <f ca="1">_xll.BDP("ZK886352 Corp","TICKER")</f>
        <v>#NAME?</v>
      </c>
      <c r="C1366" t="e">
        <f ca="1">_xll.BDP("ZK886352 Corp","ID_CUSIP")</f>
        <v>#NAME?</v>
      </c>
      <c r="D1366" t="e">
        <f ca="1">_xll.BDP("ZK886352 Corp","PX_BID")</f>
        <v>#NAME?</v>
      </c>
      <c r="E1366" t="e">
        <f ca="1">_xll.BDP("ZK886352 Corp","PX_ASK")</f>
        <v>#NAME?</v>
      </c>
      <c r="F1366">
        <v>1250000000</v>
      </c>
      <c r="G1366" t="e">
        <f ca="1">_xll.BDP("ZK886352 Corp","CPN")</f>
        <v>#NAME?</v>
      </c>
      <c r="H1366" t="e">
        <f ca="1">_xll.BDP("ZK886352 Corp","MATURITY")</f>
        <v>#NAME?</v>
      </c>
      <c r="I1366" t="e">
        <f ca="1">_xll.BDP("ZK886352 Corp","SERIES")</f>
        <v>#NAME?</v>
      </c>
      <c r="J1366" t="e">
        <f ca="1">_xll.BDP("ZK886352 Corp","BB_COMPOSITE")</f>
        <v>#NAME?</v>
      </c>
      <c r="K1366" t="e">
        <f ca="1">_xll.BDP("ZK886352 Corp","MTY_TYP")</f>
        <v>#NAME?</v>
      </c>
      <c r="L1366" t="e">
        <f ca="1">_xll.BDP("ZK886352 Corp","CRNCY")</f>
        <v>#NAME?</v>
      </c>
      <c r="M1366" t="e">
        <f ca="1">_xll.BDP("ZK886352 Corp","DUR_ASK")</f>
        <v>#NAME?</v>
      </c>
      <c r="N1366" s="3">
        <v>45091</v>
      </c>
      <c r="O1366">
        <f t="shared" si="85"/>
        <v>0</v>
      </c>
      <c r="P1366" t="e">
        <f t="shared" ca="1" si="86"/>
        <v>#NAME?</v>
      </c>
      <c r="Q1366" s="6" t="e">
        <f t="shared" ca="1" si="84"/>
        <v>#NAME?</v>
      </c>
      <c r="R1366" t="e">
        <f t="shared" ca="1" si="87"/>
        <v>#NAME?</v>
      </c>
    </row>
    <row r="1367" spans="1:18" x14ac:dyDescent="0.2">
      <c r="A1367" t="s">
        <v>97</v>
      </c>
      <c r="B1367" t="e">
        <f ca="1">_xll.BDP("ZP310073 Corp","TICKER")</f>
        <v>#NAME?</v>
      </c>
      <c r="C1367" t="e">
        <f ca="1">_xll.BDP("ZP310073 Corp","ID_CUSIP")</f>
        <v>#NAME?</v>
      </c>
      <c r="D1367" t="e">
        <f ca="1">_xll.BDP("ZP310073 Corp","PX_BID")</f>
        <v>#NAME?</v>
      </c>
      <c r="E1367" t="e">
        <f ca="1">_xll.BDP("ZP310073 Corp","PX_ASK")</f>
        <v>#NAME?</v>
      </c>
      <c r="F1367">
        <v>2500000000</v>
      </c>
      <c r="G1367" t="e">
        <f ca="1">_xll.BDP("ZP310073 Corp","CPN")</f>
        <v>#NAME?</v>
      </c>
      <c r="H1367" t="e">
        <f ca="1">_xll.BDP("ZP310073 Corp","MATURITY")</f>
        <v>#NAME?</v>
      </c>
      <c r="I1367" t="e">
        <f ca="1">_xll.BDP("ZP310073 Corp","SERIES")</f>
        <v>#NAME?</v>
      </c>
      <c r="J1367" t="e">
        <f ca="1">_xll.BDP("ZP310073 Corp","BB_COMPOSITE")</f>
        <v>#NAME?</v>
      </c>
      <c r="K1367" t="e">
        <f ca="1">_xll.BDP("ZP310073 Corp","MTY_TYP")</f>
        <v>#NAME?</v>
      </c>
      <c r="L1367" t="e">
        <f ca="1">_xll.BDP("ZP310073 Corp","CRNCY")</f>
        <v>#NAME?</v>
      </c>
      <c r="M1367" t="e">
        <f ca="1">_xll.BDP("ZP310073 Corp","DUR_ASK")</f>
        <v>#NAME?</v>
      </c>
      <c r="N1367" s="3">
        <v>43844</v>
      </c>
      <c r="O1367">
        <f t="shared" si="85"/>
        <v>0</v>
      </c>
      <c r="P1367" t="e">
        <f t="shared" ca="1" si="86"/>
        <v>#NAME?</v>
      </c>
      <c r="Q1367" s="6" t="e">
        <f t="shared" ca="1" si="84"/>
        <v>#NAME?</v>
      </c>
      <c r="R1367" t="e">
        <f t="shared" ca="1" si="87"/>
        <v>#NAME?</v>
      </c>
    </row>
    <row r="1368" spans="1:18" x14ac:dyDescent="0.2">
      <c r="A1368" t="s">
        <v>427</v>
      </c>
      <c r="B1368" t="e">
        <f ca="1">_xll.BDP("LW001870 Corp","TICKER")</f>
        <v>#NAME?</v>
      </c>
      <c r="C1368" t="e">
        <f ca="1">_xll.BDP("LW001870 Corp","ID_CUSIP")</f>
        <v>#NAME?</v>
      </c>
      <c r="D1368" t="e">
        <f ca="1">_xll.BDP("LW001870 Corp","PX_BID")</f>
        <v>#NAME?</v>
      </c>
      <c r="E1368" t="e">
        <f ca="1">_xll.BDP("LW001870 Corp","PX_ASK")</f>
        <v>#NAME?</v>
      </c>
      <c r="F1368">
        <v>400000000</v>
      </c>
      <c r="G1368" t="e">
        <f ca="1">_xll.BDP("LW001870 Corp","CPN")</f>
        <v>#NAME?</v>
      </c>
      <c r="H1368" t="e">
        <f ca="1">_xll.BDP("LW001870 Corp","MATURITY")</f>
        <v>#NAME?</v>
      </c>
      <c r="I1368" t="e">
        <f ca="1">_xll.BDP("LW001870 Corp","SERIES")</f>
        <v>#NAME?</v>
      </c>
      <c r="J1368" t="e">
        <f ca="1">_xll.BDP("LW001870 Corp","BB_COMPOSITE")</f>
        <v>#NAME?</v>
      </c>
      <c r="K1368" t="e">
        <f ca="1">_xll.BDP("LW001870 Corp","MTY_TYP")</f>
        <v>#NAME?</v>
      </c>
      <c r="L1368" t="e">
        <f ca="1">_xll.BDP("LW001870 Corp","CRNCY")</f>
        <v>#NAME?</v>
      </c>
      <c r="M1368" t="e">
        <f ca="1">_xll.BDP("LW001870 Corp","DUR_ASK")</f>
        <v>#NAME?</v>
      </c>
      <c r="N1368" s="3">
        <v>42516</v>
      </c>
      <c r="O1368">
        <f t="shared" si="85"/>
        <v>0</v>
      </c>
      <c r="P1368" t="e">
        <f t="shared" ca="1" si="86"/>
        <v>#NAME?</v>
      </c>
      <c r="Q1368" s="6" t="e">
        <f t="shared" ca="1" si="84"/>
        <v>#NAME?</v>
      </c>
      <c r="R1368" t="e">
        <f t="shared" ca="1" si="87"/>
        <v>#NAME?</v>
      </c>
    </row>
    <row r="1369" spans="1:18" x14ac:dyDescent="0.2">
      <c r="A1369" t="s">
        <v>208</v>
      </c>
      <c r="B1369" t="e">
        <f ca="1">_xll.BDP("BQ293609 Corp","TICKER")</f>
        <v>#NAME?</v>
      </c>
      <c r="C1369" t="e">
        <f ca="1">_xll.BDP("BQ293609 Corp","ID_CUSIP")</f>
        <v>#NAME?</v>
      </c>
      <c r="D1369" t="e">
        <f ca="1">_xll.BDP("BQ293609 Corp","PX_BID")</f>
        <v>#NAME?</v>
      </c>
      <c r="E1369" t="e">
        <f ca="1">_xll.BDP("BQ293609 Corp","PX_ASK")</f>
        <v>#NAME?</v>
      </c>
      <c r="F1369">
        <v>500000000</v>
      </c>
      <c r="G1369" t="e">
        <f ca="1">_xll.BDP("BQ293609 Corp","CPN")</f>
        <v>#NAME?</v>
      </c>
      <c r="H1369" t="e">
        <f ca="1">_xll.BDP("BQ293609 Corp","MATURITY")</f>
        <v>#NAME?</v>
      </c>
      <c r="I1369" t="e">
        <f ca="1">_xll.BDP("BQ293609 Corp","SERIES")</f>
        <v>#NAME?</v>
      </c>
      <c r="J1369" t="e">
        <f ca="1">_xll.BDP("BQ293609 Corp","BB_COMPOSITE")</f>
        <v>#NAME?</v>
      </c>
      <c r="K1369" t="e">
        <f ca="1">_xll.BDP("BQ293609 Corp","MTY_TYP")</f>
        <v>#NAME?</v>
      </c>
      <c r="L1369" t="e">
        <f ca="1">_xll.BDP("BQ293609 Corp","CRNCY")</f>
        <v>#NAME?</v>
      </c>
      <c r="M1369" t="e">
        <f ca="1">_xll.BDP("BQ293609 Corp","DUR_ASK")</f>
        <v>#NAME?</v>
      </c>
      <c r="N1369" s="3">
        <v>44384</v>
      </c>
      <c r="O1369">
        <f t="shared" si="85"/>
        <v>0</v>
      </c>
      <c r="P1369" t="e">
        <f t="shared" ca="1" si="86"/>
        <v>#NAME?</v>
      </c>
      <c r="Q1369" s="6" t="e">
        <f t="shared" ca="1" si="84"/>
        <v>#NAME?</v>
      </c>
      <c r="R1369" t="e">
        <f t="shared" ca="1" si="87"/>
        <v>#NAME?</v>
      </c>
    </row>
    <row r="1370" spans="1:18" x14ac:dyDescent="0.2">
      <c r="A1370" t="s">
        <v>208</v>
      </c>
      <c r="B1370" t="e">
        <f ca="1">_xll.BDP("BQ293611 Corp","TICKER")</f>
        <v>#NAME?</v>
      </c>
      <c r="C1370" t="e">
        <f ca="1">_xll.BDP("BQ293611 Corp","ID_CUSIP")</f>
        <v>#NAME?</v>
      </c>
      <c r="D1370" t="e">
        <f ca="1">_xll.BDP("BQ293611 Corp","PX_BID")</f>
        <v>#NAME?</v>
      </c>
      <c r="E1370" t="e">
        <f ca="1">_xll.BDP("BQ293611 Corp","PX_ASK")</f>
        <v>#NAME?</v>
      </c>
      <c r="F1370">
        <v>500000000</v>
      </c>
      <c r="G1370" t="e">
        <f ca="1">_xll.BDP("BQ293611 Corp","CPN")</f>
        <v>#NAME?</v>
      </c>
      <c r="H1370" t="e">
        <f ca="1">_xll.BDP("BQ293611 Corp","MATURITY")</f>
        <v>#NAME?</v>
      </c>
      <c r="I1370" t="e">
        <f ca="1">_xll.BDP("BQ293611 Corp","SERIES")</f>
        <v>#NAME?</v>
      </c>
      <c r="J1370" t="e">
        <f ca="1">_xll.BDP("BQ293611 Corp","BB_COMPOSITE")</f>
        <v>#NAME?</v>
      </c>
      <c r="K1370" t="e">
        <f ca="1">_xll.BDP("BQ293611 Corp","MTY_TYP")</f>
        <v>#NAME?</v>
      </c>
      <c r="L1370" t="e">
        <f ca="1">_xll.BDP("BQ293611 Corp","CRNCY")</f>
        <v>#NAME?</v>
      </c>
      <c r="M1370" t="e">
        <f ca="1">_xll.BDP("BQ293611 Corp","DUR_ASK")</f>
        <v>#NAME?</v>
      </c>
      <c r="N1370" s="3">
        <v>44384</v>
      </c>
      <c r="O1370">
        <f t="shared" si="85"/>
        <v>0</v>
      </c>
      <c r="P1370" t="e">
        <f t="shared" ca="1" si="86"/>
        <v>#NAME?</v>
      </c>
      <c r="Q1370" s="6" t="e">
        <f t="shared" ca="1" si="84"/>
        <v>#NAME?</v>
      </c>
      <c r="R1370" t="e">
        <f t="shared" ca="1" si="87"/>
        <v>#NAME?</v>
      </c>
    </row>
    <row r="1371" spans="1:18" x14ac:dyDescent="0.2">
      <c r="A1371" t="s">
        <v>208</v>
      </c>
      <c r="B1371" t="e">
        <f ca="1">_xll.BDP("BQ293613 Corp","TICKER")</f>
        <v>#NAME?</v>
      </c>
      <c r="C1371" t="e">
        <f ca="1">_xll.BDP("BQ293613 Corp","ID_CUSIP")</f>
        <v>#NAME?</v>
      </c>
      <c r="D1371" t="e">
        <f ca="1">_xll.BDP("BQ293613 Corp","PX_BID")</f>
        <v>#NAME?</v>
      </c>
      <c r="E1371" t="e">
        <f ca="1">_xll.BDP("BQ293613 Corp","PX_ASK")</f>
        <v>#NAME?</v>
      </c>
      <c r="F1371">
        <v>500000000</v>
      </c>
      <c r="G1371" t="e">
        <f ca="1">_xll.BDP("BQ293613 Corp","CPN")</f>
        <v>#NAME?</v>
      </c>
      <c r="H1371" t="e">
        <f ca="1">_xll.BDP("BQ293613 Corp","MATURITY")</f>
        <v>#NAME?</v>
      </c>
      <c r="I1371" t="e">
        <f ca="1">_xll.BDP("BQ293613 Corp","SERIES")</f>
        <v>#NAME?</v>
      </c>
      <c r="J1371" t="e">
        <f ca="1">_xll.BDP("BQ293613 Corp","BB_COMPOSITE")</f>
        <v>#NAME?</v>
      </c>
      <c r="K1371" t="e">
        <f ca="1">_xll.BDP("BQ293613 Corp","MTY_TYP")</f>
        <v>#NAME?</v>
      </c>
      <c r="L1371" t="e">
        <f ca="1">_xll.BDP("BQ293613 Corp","CRNCY")</f>
        <v>#NAME?</v>
      </c>
      <c r="M1371" t="e">
        <f ca="1">_xll.BDP("BQ293613 Corp","DUR_ASK")</f>
        <v>#NAME?</v>
      </c>
      <c r="N1371" s="3">
        <v>44384</v>
      </c>
      <c r="O1371">
        <f t="shared" si="85"/>
        <v>0</v>
      </c>
      <c r="P1371" t="e">
        <f t="shared" ca="1" si="86"/>
        <v>#NAME?</v>
      </c>
      <c r="Q1371" s="6" t="e">
        <f t="shared" ca="1" si="84"/>
        <v>#NAME?</v>
      </c>
      <c r="R1371" t="e">
        <f t="shared" ca="1" si="87"/>
        <v>#NAME?</v>
      </c>
    </row>
    <row r="1372" spans="1:18" x14ac:dyDescent="0.2">
      <c r="A1372" t="s">
        <v>208</v>
      </c>
      <c r="B1372" t="e">
        <f ca="1">_xll.BDP("BQ293615 Corp","TICKER")</f>
        <v>#NAME?</v>
      </c>
      <c r="C1372" t="e">
        <f ca="1">_xll.BDP("BQ293615 Corp","ID_CUSIP")</f>
        <v>#NAME?</v>
      </c>
      <c r="D1372" t="e">
        <f ca="1">_xll.BDP("BQ293615 Corp","PX_BID")</f>
        <v>#NAME?</v>
      </c>
      <c r="E1372" t="e">
        <f ca="1">_xll.BDP("BQ293615 Corp","PX_ASK")</f>
        <v>#NAME?</v>
      </c>
      <c r="F1372">
        <v>500000000</v>
      </c>
      <c r="G1372" t="e">
        <f ca="1">_xll.BDP("BQ293615 Corp","CPN")</f>
        <v>#NAME?</v>
      </c>
      <c r="H1372" t="e">
        <f ca="1">_xll.BDP("BQ293615 Corp","MATURITY")</f>
        <v>#NAME?</v>
      </c>
      <c r="I1372" t="e">
        <f ca="1">_xll.BDP("BQ293615 Corp","SERIES")</f>
        <v>#NAME?</v>
      </c>
      <c r="J1372" t="e">
        <f ca="1">_xll.BDP("BQ293615 Corp","BB_COMPOSITE")</f>
        <v>#NAME?</v>
      </c>
      <c r="K1372" t="e">
        <f ca="1">_xll.BDP("BQ293615 Corp","MTY_TYP")</f>
        <v>#NAME?</v>
      </c>
      <c r="L1372" t="e">
        <f ca="1">_xll.BDP("BQ293615 Corp","CRNCY")</f>
        <v>#NAME?</v>
      </c>
      <c r="M1372" t="e">
        <f ca="1">_xll.BDP("BQ293615 Corp","DUR_ASK")</f>
        <v>#NAME?</v>
      </c>
      <c r="N1372" s="3">
        <v>44384</v>
      </c>
      <c r="O1372">
        <f t="shared" si="85"/>
        <v>0</v>
      </c>
      <c r="P1372" t="e">
        <f t="shared" ca="1" si="86"/>
        <v>#NAME?</v>
      </c>
      <c r="Q1372" s="6" t="e">
        <f t="shared" ca="1" si="84"/>
        <v>#NAME?</v>
      </c>
      <c r="R1372" t="e">
        <f t="shared" ca="1" si="87"/>
        <v>#NAME?</v>
      </c>
    </row>
    <row r="1373" spans="1:18" x14ac:dyDescent="0.2">
      <c r="A1373" t="s">
        <v>208</v>
      </c>
      <c r="B1373" t="e">
        <f ca="1">_xll.BDP("ZS089788 Corp","TICKER")</f>
        <v>#NAME?</v>
      </c>
      <c r="C1373" t="e">
        <f ca="1">_xll.BDP("ZS089788 Corp","ID_CUSIP")</f>
        <v>#NAME?</v>
      </c>
      <c r="D1373" t="e">
        <f ca="1">_xll.BDP("ZS089788 Corp","PX_BID")</f>
        <v>#NAME?</v>
      </c>
      <c r="E1373" t="e">
        <f ca="1">_xll.BDP("ZS089788 Corp","PX_ASK")</f>
        <v>#NAME?</v>
      </c>
      <c r="F1373">
        <v>500000000</v>
      </c>
      <c r="G1373" t="e">
        <f ca="1">_xll.BDP("ZS089788 Corp","CPN")</f>
        <v>#NAME?</v>
      </c>
      <c r="H1373" t="e">
        <f ca="1">_xll.BDP("ZS089788 Corp","MATURITY")</f>
        <v>#NAME?</v>
      </c>
      <c r="I1373" t="e">
        <f ca="1">_xll.BDP("ZS089788 Corp","SERIES")</f>
        <v>#NAME?</v>
      </c>
      <c r="J1373" t="e">
        <f ca="1">_xll.BDP("ZS089788 Corp","BB_COMPOSITE")</f>
        <v>#NAME?</v>
      </c>
      <c r="K1373" t="e">
        <f ca="1">_xll.BDP("ZS089788 Corp","MTY_TYP")</f>
        <v>#NAME?</v>
      </c>
      <c r="L1373" t="e">
        <f ca="1">_xll.BDP("ZS089788 Corp","CRNCY")</f>
        <v>#NAME?</v>
      </c>
      <c r="M1373" t="e">
        <f ca="1">_xll.BDP("ZS089788 Corp","DUR_ASK")</f>
        <v>#NAME?</v>
      </c>
      <c r="N1373" s="3">
        <v>43570</v>
      </c>
      <c r="O1373">
        <f t="shared" si="85"/>
        <v>0</v>
      </c>
      <c r="P1373" t="e">
        <f t="shared" ca="1" si="86"/>
        <v>#NAME?</v>
      </c>
      <c r="Q1373" s="6" t="e">
        <f t="shared" ca="1" si="84"/>
        <v>#NAME?</v>
      </c>
      <c r="R1373" t="e">
        <f t="shared" ca="1" si="87"/>
        <v>#NAME?</v>
      </c>
    </row>
    <row r="1374" spans="1:18" x14ac:dyDescent="0.2">
      <c r="A1374" t="s">
        <v>208</v>
      </c>
      <c r="B1374" t="e">
        <f ca="1">_xll.BDP("ZS089791 Corp","TICKER")</f>
        <v>#NAME?</v>
      </c>
      <c r="C1374" t="e">
        <f ca="1">_xll.BDP("ZS089791 Corp","ID_CUSIP")</f>
        <v>#NAME?</v>
      </c>
      <c r="D1374" t="e">
        <f ca="1">_xll.BDP("ZS089791 Corp","PX_BID")</f>
        <v>#NAME?</v>
      </c>
      <c r="E1374" t="e">
        <f ca="1">_xll.BDP("ZS089791 Corp","PX_ASK")</f>
        <v>#NAME?</v>
      </c>
      <c r="F1374">
        <v>500000000</v>
      </c>
      <c r="G1374" t="e">
        <f ca="1">_xll.BDP("ZS089791 Corp","CPN")</f>
        <v>#NAME?</v>
      </c>
      <c r="H1374" t="e">
        <f ca="1">_xll.BDP("ZS089791 Corp","MATURITY")</f>
        <v>#NAME?</v>
      </c>
      <c r="I1374" t="e">
        <f ca="1">_xll.BDP("ZS089791 Corp","SERIES")</f>
        <v>#NAME?</v>
      </c>
      <c r="J1374" t="e">
        <f ca="1">_xll.BDP("ZS089791 Corp","BB_COMPOSITE")</f>
        <v>#NAME?</v>
      </c>
      <c r="K1374" t="e">
        <f ca="1">_xll.BDP("ZS089791 Corp","MTY_TYP")</f>
        <v>#NAME?</v>
      </c>
      <c r="L1374" t="e">
        <f ca="1">_xll.BDP("ZS089791 Corp","CRNCY")</f>
        <v>#NAME?</v>
      </c>
      <c r="M1374" t="e">
        <f ca="1">_xll.BDP("ZS089791 Corp","DUR_ASK")</f>
        <v>#NAME?</v>
      </c>
      <c r="N1374" s="3">
        <v>43570</v>
      </c>
      <c r="O1374">
        <f t="shared" si="85"/>
        <v>0</v>
      </c>
      <c r="P1374" t="e">
        <f t="shared" ca="1" si="86"/>
        <v>#NAME?</v>
      </c>
      <c r="Q1374" s="6" t="e">
        <f t="shared" ca="1" si="84"/>
        <v>#NAME?</v>
      </c>
      <c r="R1374" t="e">
        <f t="shared" ca="1" si="87"/>
        <v>#NAME?</v>
      </c>
    </row>
    <row r="1375" spans="1:18" x14ac:dyDescent="0.2">
      <c r="A1375" t="s">
        <v>552</v>
      </c>
      <c r="B1375" t="e">
        <f ca="1">_xll.BDP("ZB558652 Corp","TICKER")</f>
        <v>#NAME?</v>
      </c>
      <c r="C1375" t="e">
        <f ca="1">_xll.BDP("ZB558652 Corp","ID_CUSIP")</f>
        <v>#NAME?</v>
      </c>
      <c r="D1375" t="e">
        <f ca="1">_xll.BDP("ZB558652 Corp","PX_BID")</f>
        <v>#NAME?</v>
      </c>
      <c r="E1375" t="e">
        <f ca="1">_xll.BDP("ZB558652 Corp","PX_ASK")</f>
        <v>#NAME?</v>
      </c>
      <c r="F1375">
        <v>500000000</v>
      </c>
      <c r="G1375" t="e">
        <f ca="1">_xll.BDP("ZB558652 Corp","CPN")</f>
        <v>#NAME?</v>
      </c>
      <c r="H1375" t="e">
        <f ca="1">_xll.BDP("ZB558652 Corp","MATURITY")</f>
        <v>#NAME?</v>
      </c>
      <c r="I1375" t="e">
        <f ca="1">_xll.BDP("ZB558652 Corp","SERIES")</f>
        <v>#NAME?</v>
      </c>
      <c r="J1375" t="e">
        <f ca="1">_xll.BDP("ZB558652 Corp","BB_COMPOSITE")</f>
        <v>#NAME?</v>
      </c>
      <c r="K1375" t="e">
        <f ca="1">_xll.BDP("ZB558652 Corp","MTY_TYP")</f>
        <v>#NAME?</v>
      </c>
      <c r="L1375" t="e">
        <f ca="1">_xll.BDP("ZB558652 Corp","CRNCY")</f>
        <v>#NAME?</v>
      </c>
      <c r="M1375" t="e">
        <f ca="1">_xll.BDP("ZB558652 Corp","DUR_ASK")</f>
        <v>#NAME?</v>
      </c>
      <c r="N1375" s="3">
        <v>45406</v>
      </c>
      <c r="O1375">
        <f t="shared" si="85"/>
        <v>0</v>
      </c>
      <c r="P1375" t="e">
        <f t="shared" ca="1" si="86"/>
        <v>#NAME?</v>
      </c>
      <c r="Q1375" s="6" t="e">
        <f t="shared" ca="1" si="84"/>
        <v>#NAME?</v>
      </c>
      <c r="R1375" t="e">
        <f t="shared" ca="1" si="87"/>
        <v>#NAME?</v>
      </c>
    </row>
    <row r="1376" spans="1:18" x14ac:dyDescent="0.2">
      <c r="A1376" t="s">
        <v>552</v>
      </c>
      <c r="B1376" t="e">
        <f ca="1">_xll.BDP("ZB558653 Corp","TICKER")</f>
        <v>#NAME?</v>
      </c>
      <c r="C1376" t="e">
        <f ca="1">_xll.BDP("ZB558653 Corp","ID_CUSIP")</f>
        <v>#NAME?</v>
      </c>
      <c r="D1376" t="e">
        <f ca="1">_xll.BDP("ZB558653 Corp","PX_BID")</f>
        <v>#NAME?</v>
      </c>
      <c r="E1376" t="e">
        <f ca="1">_xll.BDP("ZB558653 Corp","PX_ASK")</f>
        <v>#NAME?</v>
      </c>
      <c r="F1376">
        <v>300000000</v>
      </c>
      <c r="G1376" t="e">
        <f ca="1">_xll.BDP("ZB558653 Corp","CPN")</f>
        <v>#NAME?</v>
      </c>
      <c r="H1376" t="e">
        <f ca="1">_xll.BDP("ZB558653 Corp","MATURITY")</f>
        <v>#NAME?</v>
      </c>
      <c r="I1376" t="e">
        <f ca="1">_xll.BDP("ZB558653 Corp","SERIES")</f>
        <v>#NAME?</v>
      </c>
      <c r="J1376" t="e">
        <f ca="1">_xll.BDP("ZB558653 Corp","BB_COMPOSITE")</f>
        <v>#NAME?</v>
      </c>
      <c r="K1376" t="e">
        <f ca="1">_xll.BDP("ZB558653 Corp","MTY_TYP")</f>
        <v>#NAME?</v>
      </c>
      <c r="L1376" t="e">
        <f ca="1">_xll.BDP("ZB558653 Corp","CRNCY")</f>
        <v>#NAME?</v>
      </c>
      <c r="M1376" t="e">
        <f ca="1">_xll.BDP("ZB558653 Corp","DUR_ASK")</f>
        <v>#NAME?</v>
      </c>
      <c r="N1376" s="3">
        <v>45406</v>
      </c>
      <c r="O1376">
        <f t="shared" si="85"/>
        <v>0</v>
      </c>
      <c r="P1376" t="e">
        <f t="shared" ca="1" si="86"/>
        <v>#NAME?</v>
      </c>
      <c r="Q1376" s="6" t="e">
        <f t="shared" ca="1" si="84"/>
        <v>#NAME?</v>
      </c>
      <c r="R1376" t="e">
        <f t="shared" ca="1" si="87"/>
        <v>#NAME?</v>
      </c>
    </row>
    <row r="1377" spans="1:18" x14ac:dyDescent="0.2">
      <c r="A1377" t="s">
        <v>552</v>
      </c>
      <c r="B1377" t="e">
        <f ca="1">_xll.BDP("ZB558654 Corp","TICKER")</f>
        <v>#NAME?</v>
      </c>
      <c r="C1377" t="e">
        <f ca="1">_xll.BDP("ZB558654 Corp","ID_CUSIP")</f>
        <v>#NAME?</v>
      </c>
      <c r="D1377" t="e">
        <f ca="1">_xll.BDP("ZB558654 Corp","PX_BID")</f>
        <v>#NAME?</v>
      </c>
      <c r="E1377" t="e">
        <f ca="1">_xll.BDP("ZB558654 Corp","PX_ASK")</f>
        <v>#NAME?</v>
      </c>
      <c r="F1377">
        <v>500000000</v>
      </c>
      <c r="G1377" t="e">
        <f ca="1">_xll.BDP("ZB558654 Corp","CPN")</f>
        <v>#NAME?</v>
      </c>
      <c r="H1377" t="e">
        <f ca="1">_xll.BDP("ZB558654 Corp","MATURITY")</f>
        <v>#NAME?</v>
      </c>
      <c r="I1377" t="e">
        <f ca="1">_xll.BDP("ZB558654 Corp","SERIES")</f>
        <v>#NAME?</v>
      </c>
      <c r="J1377" t="e">
        <f ca="1">_xll.BDP("ZB558654 Corp","BB_COMPOSITE")</f>
        <v>#NAME?</v>
      </c>
      <c r="K1377" t="e">
        <f ca="1">_xll.BDP("ZB558654 Corp","MTY_TYP")</f>
        <v>#NAME?</v>
      </c>
      <c r="L1377" t="e">
        <f ca="1">_xll.BDP("ZB558654 Corp","CRNCY")</f>
        <v>#NAME?</v>
      </c>
      <c r="M1377" t="e">
        <f ca="1">_xll.BDP("ZB558654 Corp","DUR_ASK")</f>
        <v>#NAME?</v>
      </c>
      <c r="N1377" s="3">
        <v>45406</v>
      </c>
      <c r="O1377">
        <f t="shared" si="85"/>
        <v>0</v>
      </c>
      <c r="P1377" t="e">
        <f t="shared" ca="1" si="86"/>
        <v>#NAME?</v>
      </c>
      <c r="Q1377" s="6" t="e">
        <f t="shared" ca="1" si="84"/>
        <v>#NAME?</v>
      </c>
      <c r="R1377" t="e">
        <f t="shared" ca="1" si="87"/>
        <v>#NAME?</v>
      </c>
    </row>
    <row r="1378" spans="1:18" x14ac:dyDescent="0.2">
      <c r="A1378" t="s">
        <v>552</v>
      </c>
      <c r="B1378" t="e">
        <f ca="1">_xll.BDP("ZB558655 Corp","TICKER")</f>
        <v>#NAME?</v>
      </c>
      <c r="C1378" t="e">
        <f ca="1">_xll.BDP("ZB558655 Corp","ID_CUSIP")</f>
        <v>#NAME?</v>
      </c>
      <c r="D1378" t="e">
        <f ca="1">_xll.BDP("ZB558655 Corp","PX_BID")</f>
        <v>#NAME?</v>
      </c>
      <c r="E1378" t="e">
        <f ca="1">_xll.BDP("ZB558655 Corp","PX_ASK")</f>
        <v>#NAME?</v>
      </c>
      <c r="F1378">
        <v>300000000</v>
      </c>
      <c r="G1378" t="e">
        <f ca="1">_xll.BDP("ZB558655 Corp","CPN")</f>
        <v>#NAME?</v>
      </c>
      <c r="H1378" t="e">
        <f ca="1">_xll.BDP("ZB558655 Corp","MATURITY")</f>
        <v>#NAME?</v>
      </c>
      <c r="I1378" t="e">
        <f ca="1">_xll.BDP("ZB558655 Corp","SERIES")</f>
        <v>#NAME?</v>
      </c>
      <c r="J1378" t="e">
        <f ca="1">_xll.BDP("ZB558655 Corp","BB_COMPOSITE")</f>
        <v>#NAME?</v>
      </c>
      <c r="K1378" t="e">
        <f ca="1">_xll.BDP("ZB558655 Corp","MTY_TYP")</f>
        <v>#NAME?</v>
      </c>
      <c r="L1378" t="e">
        <f ca="1">_xll.BDP("ZB558655 Corp","CRNCY")</f>
        <v>#NAME?</v>
      </c>
      <c r="M1378" t="e">
        <f ca="1">_xll.BDP("ZB558655 Corp","DUR_ASK")</f>
        <v>#NAME?</v>
      </c>
      <c r="N1378" s="3">
        <v>45406</v>
      </c>
      <c r="O1378">
        <f t="shared" si="85"/>
        <v>0</v>
      </c>
      <c r="P1378" t="e">
        <f t="shared" ca="1" si="86"/>
        <v>#NAME?</v>
      </c>
      <c r="Q1378" s="6" t="e">
        <f t="shared" ca="1" si="84"/>
        <v>#NAME?</v>
      </c>
      <c r="R1378" t="e">
        <f t="shared" ca="1" si="87"/>
        <v>#NAME?</v>
      </c>
    </row>
    <row r="1379" spans="1:18" x14ac:dyDescent="0.2">
      <c r="A1379" t="s">
        <v>510</v>
      </c>
      <c r="B1379" t="e">
        <f ca="1">_xll.BDP("YQ251238 Corp","TICKER")</f>
        <v>#NAME?</v>
      </c>
      <c r="C1379" t="e">
        <f ca="1">_xll.BDP("YQ251238 Corp","ID_CUSIP")</f>
        <v>#NAME?</v>
      </c>
      <c r="D1379" t="e">
        <f ca="1">_xll.BDP("YQ251238 Corp","PX_BID")</f>
        <v>#NAME?</v>
      </c>
      <c r="E1379" t="e">
        <f ca="1">_xll.BDP("YQ251238 Corp","PX_ASK")</f>
        <v>#NAME?</v>
      </c>
      <c r="F1379">
        <v>400000000</v>
      </c>
      <c r="G1379" t="e">
        <f ca="1">_xll.BDP("YQ251238 Corp","CPN")</f>
        <v>#NAME?</v>
      </c>
      <c r="H1379" t="e">
        <f ca="1">_xll.BDP("YQ251238 Corp","MATURITY")</f>
        <v>#NAME?</v>
      </c>
      <c r="I1379" t="e">
        <f ca="1">_xll.BDP("YQ251238 Corp","SERIES")</f>
        <v>#NAME?</v>
      </c>
      <c r="J1379" t="e">
        <f ca="1">_xll.BDP("YQ251238 Corp","BB_COMPOSITE")</f>
        <v>#NAME?</v>
      </c>
      <c r="K1379" t="e">
        <f ca="1">_xll.BDP("YQ251238 Corp","MTY_TYP")</f>
        <v>#NAME?</v>
      </c>
      <c r="L1379" t="e">
        <f ca="1">_xll.BDP("YQ251238 Corp","CRNCY")</f>
        <v>#NAME?</v>
      </c>
      <c r="M1379" t="e">
        <f ca="1">_xll.BDP("YQ251238 Corp","DUR_ASK")</f>
        <v>#NAME?</v>
      </c>
      <c r="N1379" s="3">
        <v>45749</v>
      </c>
      <c r="O1379">
        <f t="shared" si="85"/>
        <v>1</v>
      </c>
      <c r="P1379" t="e">
        <f t="shared" ca="1" si="86"/>
        <v>#NAME?</v>
      </c>
      <c r="Q1379" s="6" t="e">
        <f t="shared" ca="1" si="84"/>
        <v>#NAME?</v>
      </c>
      <c r="R1379" t="e">
        <f t="shared" ca="1" si="87"/>
        <v>#NAME?</v>
      </c>
    </row>
    <row r="1380" spans="1:18" x14ac:dyDescent="0.2">
      <c r="A1380" t="s">
        <v>510</v>
      </c>
      <c r="B1380" t="e">
        <f ca="1">_xll.BDP("YQ251239 Corp","TICKER")</f>
        <v>#NAME?</v>
      </c>
      <c r="C1380" t="e">
        <f ca="1">_xll.BDP("YQ251239 Corp","ID_CUSIP")</f>
        <v>#NAME?</v>
      </c>
      <c r="D1380" t="e">
        <f ca="1">_xll.BDP("YQ251239 Corp","PX_BID")</f>
        <v>#NAME?</v>
      </c>
      <c r="E1380" t="e">
        <f ca="1">_xll.BDP("YQ251239 Corp","PX_ASK")</f>
        <v>#NAME?</v>
      </c>
      <c r="F1380">
        <v>400000000</v>
      </c>
      <c r="G1380" t="e">
        <f ca="1">_xll.BDP("YQ251239 Corp","CPN")</f>
        <v>#NAME?</v>
      </c>
      <c r="H1380" t="e">
        <f ca="1">_xll.BDP("YQ251239 Corp","MATURITY")</f>
        <v>#NAME?</v>
      </c>
      <c r="I1380" t="e">
        <f ca="1">_xll.BDP("YQ251239 Corp","SERIES")</f>
        <v>#NAME?</v>
      </c>
      <c r="J1380" t="e">
        <f ca="1">_xll.BDP("YQ251239 Corp","BB_COMPOSITE")</f>
        <v>#NAME?</v>
      </c>
      <c r="K1380" t="e">
        <f ca="1">_xll.BDP("YQ251239 Corp","MTY_TYP")</f>
        <v>#NAME?</v>
      </c>
      <c r="L1380" t="e">
        <f ca="1">_xll.BDP("YQ251239 Corp","CRNCY")</f>
        <v>#NAME?</v>
      </c>
      <c r="M1380" t="e">
        <f ca="1">_xll.BDP("YQ251239 Corp","DUR_ASK")</f>
        <v>#NAME?</v>
      </c>
      <c r="N1380" s="3">
        <v>45749</v>
      </c>
      <c r="O1380">
        <f t="shared" si="85"/>
        <v>1</v>
      </c>
      <c r="P1380" t="e">
        <f t="shared" ca="1" si="86"/>
        <v>#NAME?</v>
      </c>
      <c r="Q1380" s="6" t="e">
        <f t="shared" ca="1" si="84"/>
        <v>#NAME?</v>
      </c>
      <c r="R1380" t="e">
        <f t="shared" ca="1" si="87"/>
        <v>#NAME?</v>
      </c>
    </row>
    <row r="1381" spans="1:18" x14ac:dyDescent="0.2">
      <c r="A1381" t="s">
        <v>510</v>
      </c>
      <c r="B1381" t="e">
        <f ca="1">_xll.BDP("YQ251242 Corp","TICKER")</f>
        <v>#NAME?</v>
      </c>
      <c r="C1381" t="e">
        <f ca="1">_xll.BDP("YQ251242 Corp","ID_CUSIP")</f>
        <v>#NAME?</v>
      </c>
      <c r="D1381" t="e">
        <f ca="1">_xll.BDP("YQ251242 Corp","PX_BID")</f>
        <v>#NAME?</v>
      </c>
      <c r="E1381" t="e">
        <f ca="1">_xll.BDP("YQ251242 Corp","PX_ASK")</f>
        <v>#NAME?</v>
      </c>
      <c r="F1381">
        <v>600000000</v>
      </c>
      <c r="G1381" t="e">
        <f ca="1">_xll.BDP("YQ251242 Corp","CPN")</f>
        <v>#NAME?</v>
      </c>
      <c r="H1381" t="e">
        <f ca="1">_xll.BDP("YQ251242 Corp","MATURITY")</f>
        <v>#NAME?</v>
      </c>
      <c r="I1381" t="e">
        <f ca="1">_xll.BDP("YQ251242 Corp","SERIES")</f>
        <v>#NAME?</v>
      </c>
      <c r="J1381" t="e">
        <f ca="1">_xll.BDP("YQ251242 Corp","BB_COMPOSITE")</f>
        <v>#NAME?</v>
      </c>
      <c r="K1381" t="e">
        <f ca="1">_xll.BDP("YQ251242 Corp","MTY_TYP")</f>
        <v>#NAME?</v>
      </c>
      <c r="L1381" t="e">
        <f ca="1">_xll.BDP("YQ251242 Corp","CRNCY")</f>
        <v>#NAME?</v>
      </c>
      <c r="M1381" t="e">
        <f ca="1">_xll.BDP("YQ251242 Corp","DUR_ASK")</f>
        <v>#NAME?</v>
      </c>
      <c r="N1381" s="3">
        <v>45749</v>
      </c>
      <c r="O1381">
        <f t="shared" si="85"/>
        <v>1</v>
      </c>
      <c r="P1381" t="e">
        <f t="shared" ca="1" si="86"/>
        <v>#NAME?</v>
      </c>
      <c r="Q1381" s="6" t="e">
        <f t="shared" ca="1" si="84"/>
        <v>#NAME?</v>
      </c>
      <c r="R1381" t="e">
        <f t="shared" ca="1" si="87"/>
        <v>#NAME?</v>
      </c>
    </row>
    <row r="1382" spans="1:18" x14ac:dyDescent="0.2">
      <c r="A1382" t="s">
        <v>510</v>
      </c>
      <c r="B1382" t="e">
        <f ca="1">_xll.BDP("YQ251245 Corp","TICKER")</f>
        <v>#NAME?</v>
      </c>
      <c r="C1382" t="e">
        <f ca="1">_xll.BDP("YQ251245 Corp","ID_CUSIP")</f>
        <v>#NAME?</v>
      </c>
      <c r="D1382" t="e">
        <f ca="1">_xll.BDP("YQ251245 Corp","PX_BID")</f>
        <v>#NAME?</v>
      </c>
      <c r="E1382" t="e">
        <f ca="1">_xll.BDP("YQ251245 Corp","PX_ASK")</f>
        <v>#NAME?</v>
      </c>
      <c r="F1382">
        <v>600000000</v>
      </c>
      <c r="G1382" t="e">
        <f ca="1">_xll.BDP("YQ251245 Corp","CPN")</f>
        <v>#NAME?</v>
      </c>
      <c r="H1382" t="e">
        <f ca="1">_xll.BDP("YQ251245 Corp","MATURITY")</f>
        <v>#NAME?</v>
      </c>
      <c r="I1382" t="e">
        <f ca="1">_xll.BDP("YQ251245 Corp","SERIES")</f>
        <v>#NAME?</v>
      </c>
      <c r="J1382" t="e">
        <f ca="1">_xll.BDP("YQ251245 Corp","BB_COMPOSITE")</f>
        <v>#NAME?</v>
      </c>
      <c r="K1382" t="e">
        <f ca="1">_xll.BDP("YQ251245 Corp","MTY_TYP")</f>
        <v>#NAME?</v>
      </c>
      <c r="L1382" t="e">
        <f ca="1">_xll.BDP("YQ251245 Corp","CRNCY")</f>
        <v>#NAME?</v>
      </c>
      <c r="M1382" t="e">
        <f ca="1">_xll.BDP("YQ251245 Corp","DUR_ASK")</f>
        <v>#NAME?</v>
      </c>
      <c r="N1382" s="3">
        <v>45749</v>
      </c>
      <c r="O1382">
        <f t="shared" si="85"/>
        <v>1</v>
      </c>
      <c r="P1382" t="e">
        <f t="shared" ca="1" si="86"/>
        <v>#NAME?</v>
      </c>
      <c r="Q1382" s="6" t="e">
        <f t="shared" ca="1" si="84"/>
        <v>#NAME?</v>
      </c>
      <c r="R1382" t="e">
        <f t="shared" ca="1" si="87"/>
        <v>#NAME?</v>
      </c>
    </row>
    <row r="1383" spans="1:18" x14ac:dyDescent="0.2">
      <c r="A1383" t="s">
        <v>510</v>
      </c>
      <c r="B1383" t="e">
        <f ca="1">_xll.BDP("YX561778 Corp","TICKER")</f>
        <v>#NAME?</v>
      </c>
      <c r="C1383" t="e">
        <f ca="1">_xll.BDP("YX561778 Corp","ID_CUSIP")</f>
        <v>#NAME?</v>
      </c>
      <c r="D1383" t="e">
        <f ca="1">_xll.BDP("YX561778 Corp","PX_BID")</f>
        <v>#NAME?</v>
      </c>
      <c r="E1383" t="e">
        <f ca="1">_xll.BDP("YX561778 Corp","PX_ASK")</f>
        <v>#NAME?</v>
      </c>
      <c r="F1383">
        <v>700000000</v>
      </c>
      <c r="G1383" t="e">
        <f ca="1">_xll.BDP("YX561778 Corp","CPN")</f>
        <v>#NAME?</v>
      </c>
      <c r="H1383" t="e">
        <f ca="1">_xll.BDP("YX561778 Corp","MATURITY")</f>
        <v>#NAME?</v>
      </c>
      <c r="I1383" t="e">
        <f ca="1">_xll.BDP("YX561778 Corp","SERIES")</f>
        <v>#NAME?</v>
      </c>
      <c r="J1383" t="e">
        <f ca="1">_xll.BDP("YX561778 Corp","BB_COMPOSITE")</f>
        <v>#NAME?</v>
      </c>
      <c r="K1383" t="e">
        <f ca="1">_xll.BDP("YX561778 Corp","MTY_TYP")</f>
        <v>#NAME?</v>
      </c>
      <c r="L1383" t="e">
        <f ca="1">_xll.BDP("YX561778 Corp","CRNCY")</f>
        <v>#NAME?</v>
      </c>
      <c r="M1383" t="e">
        <f ca="1">_xll.BDP("YX561778 Corp","DUR_ASK")</f>
        <v>#NAME?</v>
      </c>
      <c r="N1383" s="3">
        <v>45475</v>
      </c>
      <c r="O1383">
        <f t="shared" si="85"/>
        <v>0</v>
      </c>
      <c r="P1383" t="e">
        <f t="shared" ca="1" si="86"/>
        <v>#NAME?</v>
      </c>
      <c r="Q1383" s="6" t="e">
        <f t="shared" ca="1" si="84"/>
        <v>#NAME?</v>
      </c>
      <c r="R1383" t="e">
        <f t="shared" ca="1" si="87"/>
        <v>#NAME?</v>
      </c>
    </row>
    <row r="1384" spans="1:18" x14ac:dyDescent="0.2">
      <c r="A1384" t="s">
        <v>510</v>
      </c>
      <c r="B1384" t="e">
        <f ca="1">_xll.BDP("YX561781 Corp","TICKER")</f>
        <v>#NAME?</v>
      </c>
      <c r="C1384" t="e">
        <f ca="1">_xll.BDP("YX561781 Corp","ID_CUSIP")</f>
        <v>#NAME?</v>
      </c>
      <c r="D1384" t="e">
        <f ca="1">_xll.BDP("YX561781 Corp","PX_BID")</f>
        <v>#NAME?</v>
      </c>
      <c r="E1384" t="e">
        <f ca="1">_xll.BDP("YX561781 Corp","PX_ASK")</f>
        <v>#NAME?</v>
      </c>
      <c r="F1384">
        <v>800000000</v>
      </c>
      <c r="G1384" t="e">
        <f ca="1">_xll.BDP("YX561781 Corp","CPN")</f>
        <v>#NAME?</v>
      </c>
      <c r="H1384" t="e">
        <f ca="1">_xll.BDP("YX561781 Corp","MATURITY")</f>
        <v>#NAME?</v>
      </c>
      <c r="I1384" t="e">
        <f ca="1">_xll.BDP("YX561781 Corp","SERIES")</f>
        <v>#NAME?</v>
      </c>
      <c r="J1384" t="e">
        <f ca="1">_xll.BDP("YX561781 Corp","BB_COMPOSITE")</f>
        <v>#NAME?</v>
      </c>
      <c r="K1384" t="e">
        <f ca="1">_xll.BDP("YX561781 Corp","MTY_TYP")</f>
        <v>#NAME?</v>
      </c>
      <c r="L1384" t="e">
        <f ca="1">_xll.BDP("YX561781 Corp","CRNCY")</f>
        <v>#NAME?</v>
      </c>
      <c r="M1384" t="e">
        <f ca="1">_xll.BDP("YX561781 Corp","DUR_ASK")</f>
        <v>#NAME?</v>
      </c>
      <c r="N1384" s="3">
        <v>45475</v>
      </c>
      <c r="O1384">
        <f t="shared" si="85"/>
        <v>0</v>
      </c>
      <c r="P1384" t="e">
        <f t="shared" ca="1" si="86"/>
        <v>#NAME?</v>
      </c>
      <c r="Q1384" s="6" t="e">
        <f t="shared" ca="1" si="84"/>
        <v>#NAME?</v>
      </c>
      <c r="R1384" t="e">
        <f t="shared" ca="1" si="87"/>
        <v>#NAME?</v>
      </c>
    </row>
    <row r="1385" spans="1:18" x14ac:dyDescent="0.2">
      <c r="A1385" t="s">
        <v>510</v>
      </c>
      <c r="B1385" t="e">
        <f ca="1">_xll.BDP("YX561811 Corp","TICKER")</f>
        <v>#NAME?</v>
      </c>
      <c r="C1385" t="e">
        <f ca="1">_xll.BDP("YX561811 Corp","ID_CUSIP")</f>
        <v>#NAME?</v>
      </c>
      <c r="D1385" t="e">
        <f ca="1">_xll.BDP("YX561811 Corp","PX_BID")</f>
        <v>#NAME?</v>
      </c>
      <c r="E1385" t="e">
        <f ca="1">_xll.BDP("YX561811 Corp","PX_ASK")</f>
        <v>#NAME?</v>
      </c>
      <c r="F1385">
        <v>700000000</v>
      </c>
      <c r="G1385" t="e">
        <f ca="1">_xll.BDP("YX561811 Corp","CPN")</f>
        <v>#NAME?</v>
      </c>
      <c r="H1385" t="e">
        <f ca="1">_xll.BDP("YX561811 Corp","MATURITY")</f>
        <v>#NAME?</v>
      </c>
      <c r="I1385" t="e">
        <f ca="1">_xll.BDP("YX561811 Corp","SERIES")</f>
        <v>#NAME?</v>
      </c>
      <c r="J1385" t="e">
        <f ca="1">_xll.BDP("YX561811 Corp","BB_COMPOSITE")</f>
        <v>#NAME?</v>
      </c>
      <c r="K1385" t="e">
        <f ca="1">_xll.BDP("YX561811 Corp","MTY_TYP")</f>
        <v>#NAME?</v>
      </c>
      <c r="L1385" t="e">
        <f ca="1">_xll.BDP("YX561811 Corp","CRNCY")</f>
        <v>#NAME?</v>
      </c>
      <c r="M1385" t="e">
        <f ca="1">_xll.BDP("YX561811 Corp","DUR_ASK")</f>
        <v>#NAME?</v>
      </c>
      <c r="N1385" s="3">
        <v>45475</v>
      </c>
      <c r="O1385">
        <f t="shared" si="85"/>
        <v>0</v>
      </c>
      <c r="P1385" t="e">
        <f t="shared" ca="1" si="86"/>
        <v>#NAME?</v>
      </c>
      <c r="Q1385" s="6" t="e">
        <f t="shared" ca="1" si="84"/>
        <v>#NAME?</v>
      </c>
      <c r="R1385" t="e">
        <f t="shared" ca="1" si="87"/>
        <v>#NAME?</v>
      </c>
    </row>
    <row r="1386" spans="1:18" x14ac:dyDescent="0.2">
      <c r="A1386" t="s">
        <v>510</v>
      </c>
      <c r="B1386" t="e">
        <f ca="1">_xll.BDP("YX561818 Corp","TICKER")</f>
        <v>#NAME?</v>
      </c>
      <c r="C1386" t="e">
        <f ca="1">_xll.BDP("YX561818 Corp","ID_CUSIP")</f>
        <v>#NAME?</v>
      </c>
      <c r="D1386" t="e">
        <f ca="1">_xll.BDP("YX561818 Corp","PX_BID")</f>
        <v>#NAME?</v>
      </c>
      <c r="E1386" t="e">
        <f ca="1">_xll.BDP("YX561818 Corp","PX_ASK")</f>
        <v>#NAME?</v>
      </c>
      <c r="F1386">
        <v>800000000</v>
      </c>
      <c r="G1386" t="e">
        <f ca="1">_xll.BDP("YX561818 Corp","CPN")</f>
        <v>#NAME?</v>
      </c>
      <c r="H1386" t="e">
        <f ca="1">_xll.BDP("YX561818 Corp","MATURITY")</f>
        <v>#NAME?</v>
      </c>
      <c r="I1386" t="e">
        <f ca="1">_xll.BDP("YX561818 Corp","SERIES")</f>
        <v>#NAME?</v>
      </c>
      <c r="J1386" t="e">
        <f ca="1">_xll.BDP("YX561818 Corp","BB_COMPOSITE")</f>
        <v>#NAME?</v>
      </c>
      <c r="K1386" t="e">
        <f ca="1">_xll.BDP("YX561818 Corp","MTY_TYP")</f>
        <v>#NAME?</v>
      </c>
      <c r="L1386" t="e">
        <f ca="1">_xll.BDP("YX561818 Corp","CRNCY")</f>
        <v>#NAME?</v>
      </c>
      <c r="M1386" t="e">
        <f ca="1">_xll.BDP("YX561818 Corp","DUR_ASK")</f>
        <v>#NAME?</v>
      </c>
      <c r="N1386" s="3">
        <v>45475</v>
      </c>
      <c r="O1386">
        <f t="shared" si="85"/>
        <v>0</v>
      </c>
      <c r="P1386" t="e">
        <f t="shared" ca="1" si="86"/>
        <v>#NAME?</v>
      </c>
      <c r="Q1386" s="6" t="e">
        <f t="shared" ca="1" si="84"/>
        <v>#NAME?</v>
      </c>
      <c r="R1386" t="e">
        <f t="shared" ca="1" si="87"/>
        <v>#NAME?</v>
      </c>
    </row>
    <row r="1387" spans="1:18" x14ac:dyDescent="0.2">
      <c r="A1387" t="s">
        <v>510</v>
      </c>
      <c r="B1387" t="e">
        <f ca="1">_xll.BDP("ZI638496 Corp","TICKER")</f>
        <v>#NAME?</v>
      </c>
      <c r="C1387" t="e">
        <f ca="1">_xll.BDP("ZI638496 Corp","ID_CUSIP")</f>
        <v>#NAME?</v>
      </c>
      <c r="D1387" t="e">
        <f ca="1">_xll.BDP("ZI638496 Corp","PX_BID")</f>
        <v>#NAME?</v>
      </c>
      <c r="E1387" t="e">
        <f ca="1">_xll.BDP("ZI638496 Corp","PX_ASK")</f>
        <v>#NAME?</v>
      </c>
      <c r="F1387">
        <v>400000000</v>
      </c>
      <c r="G1387" t="e">
        <f ca="1">_xll.BDP("ZI638496 Corp","CPN")</f>
        <v>#NAME?</v>
      </c>
      <c r="H1387" t="e">
        <f ca="1">_xll.BDP("ZI638496 Corp","MATURITY")</f>
        <v>#NAME?</v>
      </c>
      <c r="I1387" t="e">
        <f ca="1">_xll.BDP("ZI638496 Corp","SERIES")</f>
        <v>#NAME?</v>
      </c>
      <c r="J1387" t="e">
        <f ca="1">_xll.BDP("ZI638496 Corp","BB_COMPOSITE")</f>
        <v>#NAME?</v>
      </c>
      <c r="K1387" t="e">
        <f ca="1">_xll.BDP("ZI638496 Corp","MTY_TYP")</f>
        <v>#NAME?</v>
      </c>
      <c r="L1387" t="e">
        <f ca="1">_xll.BDP("ZI638496 Corp","CRNCY")</f>
        <v>#NAME?</v>
      </c>
      <c r="M1387" t="e">
        <f ca="1">_xll.BDP("ZI638496 Corp","DUR_ASK")</f>
        <v>#NAME?</v>
      </c>
      <c r="N1387" s="3">
        <v>45194</v>
      </c>
      <c r="O1387">
        <f t="shared" si="85"/>
        <v>0</v>
      </c>
      <c r="P1387" t="e">
        <f t="shared" ca="1" si="86"/>
        <v>#NAME?</v>
      </c>
      <c r="Q1387" s="6" t="e">
        <f t="shared" ca="1" si="84"/>
        <v>#NAME?</v>
      </c>
      <c r="R1387" t="e">
        <f t="shared" ca="1" si="87"/>
        <v>#NAME?</v>
      </c>
    </row>
    <row r="1388" spans="1:18" x14ac:dyDescent="0.2">
      <c r="A1388" t="s">
        <v>510</v>
      </c>
      <c r="B1388" t="e">
        <f ca="1">_xll.BDP("ZI638498 Corp","TICKER")</f>
        <v>#NAME?</v>
      </c>
      <c r="C1388" t="e">
        <f ca="1">_xll.BDP("ZI638498 Corp","ID_CUSIP")</f>
        <v>#NAME?</v>
      </c>
      <c r="D1388" t="e">
        <f ca="1">_xll.BDP("ZI638498 Corp","PX_BID")</f>
        <v>#NAME?</v>
      </c>
      <c r="E1388" t="e">
        <f ca="1">_xll.BDP("ZI638498 Corp","PX_ASK")</f>
        <v>#NAME?</v>
      </c>
      <c r="F1388">
        <v>400000000</v>
      </c>
      <c r="G1388" t="e">
        <f ca="1">_xll.BDP("ZI638498 Corp","CPN")</f>
        <v>#NAME?</v>
      </c>
      <c r="H1388" t="e">
        <f ca="1">_xll.BDP("ZI638498 Corp","MATURITY")</f>
        <v>#NAME?</v>
      </c>
      <c r="I1388" t="e">
        <f ca="1">_xll.BDP("ZI638498 Corp","SERIES")</f>
        <v>#NAME?</v>
      </c>
      <c r="J1388" t="e">
        <f ca="1">_xll.BDP("ZI638498 Corp","BB_COMPOSITE")</f>
        <v>#NAME?</v>
      </c>
      <c r="K1388" t="e">
        <f ca="1">_xll.BDP("ZI638498 Corp","MTY_TYP")</f>
        <v>#NAME?</v>
      </c>
      <c r="L1388" t="e">
        <f ca="1">_xll.BDP("ZI638498 Corp","CRNCY")</f>
        <v>#NAME?</v>
      </c>
      <c r="M1388" t="e">
        <f ca="1">_xll.BDP("ZI638498 Corp","DUR_ASK")</f>
        <v>#NAME?</v>
      </c>
      <c r="N1388" s="3">
        <v>45194</v>
      </c>
      <c r="O1388">
        <f t="shared" si="85"/>
        <v>0</v>
      </c>
      <c r="P1388" t="e">
        <f t="shared" ca="1" si="86"/>
        <v>#NAME?</v>
      </c>
      <c r="Q1388" s="6" t="e">
        <f t="shared" ca="1" si="84"/>
        <v>#NAME?</v>
      </c>
      <c r="R1388" t="e">
        <f t="shared" ca="1" si="87"/>
        <v>#NAME?</v>
      </c>
    </row>
    <row r="1389" spans="1:18" x14ac:dyDescent="0.2">
      <c r="A1389" t="s">
        <v>510</v>
      </c>
      <c r="B1389" t="e">
        <f ca="1">_xll.BDP("ZI638499 Corp","TICKER")</f>
        <v>#NAME?</v>
      </c>
      <c r="C1389" t="e">
        <f ca="1">_xll.BDP("ZI638499 Corp","ID_CUSIP")</f>
        <v>#NAME?</v>
      </c>
      <c r="D1389" t="e">
        <f ca="1">_xll.BDP("ZI638499 Corp","PX_BID")</f>
        <v>#NAME?</v>
      </c>
      <c r="E1389" t="e">
        <f ca="1">_xll.BDP("ZI638499 Corp","PX_ASK")</f>
        <v>#NAME?</v>
      </c>
      <c r="F1389">
        <v>600000000</v>
      </c>
      <c r="G1389" t="e">
        <f ca="1">_xll.BDP("ZI638499 Corp","CPN")</f>
        <v>#NAME?</v>
      </c>
      <c r="H1389" t="e">
        <f ca="1">_xll.BDP("ZI638499 Corp","MATURITY")</f>
        <v>#NAME?</v>
      </c>
      <c r="I1389" t="e">
        <f ca="1">_xll.BDP("ZI638499 Corp","SERIES")</f>
        <v>#NAME?</v>
      </c>
      <c r="J1389" t="e">
        <f ca="1">_xll.BDP("ZI638499 Corp","BB_COMPOSITE")</f>
        <v>#NAME?</v>
      </c>
      <c r="K1389" t="e">
        <f ca="1">_xll.BDP("ZI638499 Corp","MTY_TYP")</f>
        <v>#NAME?</v>
      </c>
      <c r="L1389" t="e">
        <f ca="1">_xll.BDP("ZI638499 Corp","CRNCY")</f>
        <v>#NAME?</v>
      </c>
      <c r="M1389" t="e">
        <f ca="1">_xll.BDP("ZI638499 Corp","DUR_ASK")</f>
        <v>#NAME?</v>
      </c>
      <c r="N1389" s="3">
        <v>45194</v>
      </c>
      <c r="O1389">
        <f t="shared" si="85"/>
        <v>0</v>
      </c>
      <c r="P1389" t="e">
        <f t="shared" ca="1" si="86"/>
        <v>#NAME?</v>
      </c>
      <c r="Q1389" s="6" t="e">
        <f t="shared" ca="1" si="84"/>
        <v>#NAME?</v>
      </c>
      <c r="R1389" t="e">
        <f t="shared" ca="1" si="87"/>
        <v>#NAME?</v>
      </c>
    </row>
    <row r="1390" spans="1:18" x14ac:dyDescent="0.2">
      <c r="A1390" t="s">
        <v>510</v>
      </c>
      <c r="B1390" t="e">
        <f ca="1">_xll.BDP("ZI638500 Corp","TICKER")</f>
        <v>#NAME?</v>
      </c>
      <c r="C1390" t="e">
        <f ca="1">_xll.BDP("ZI638500 Corp","ID_CUSIP")</f>
        <v>#NAME?</v>
      </c>
      <c r="D1390" t="e">
        <f ca="1">_xll.BDP("ZI638500 Corp","PX_BID")</f>
        <v>#NAME?</v>
      </c>
      <c r="E1390" t="e">
        <f ca="1">_xll.BDP("ZI638500 Corp","PX_ASK")</f>
        <v>#NAME?</v>
      </c>
      <c r="F1390">
        <v>600000000</v>
      </c>
      <c r="G1390" t="e">
        <f ca="1">_xll.BDP("ZI638500 Corp","CPN")</f>
        <v>#NAME?</v>
      </c>
      <c r="H1390" t="e">
        <f ca="1">_xll.BDP("ZI638500 Corp","MATURITY")</f>
        <v>#NAME?</v>
      </c>
      <c r="I1390" t="e">
        <f ca="1">_xll.BDP("ZI638500 Corp","SERIES")</f>
        <v>#NAME?</v>
      </c>
      <c r="J1390" t="e">
        <f ca="1">_xll.BDP("ZI638500 Corp","BB_COMPOSITE")</f>
        <v>#NAME?</v>
      </c>
      <c r="K1390" t="e">
        <f ca="1">_xll.BDP("ZI638500 Corp","MTY_TYP")</f>
        <v>#NAME?</v>
      </c>
      <c r="L1390" t="e">
        <f ca="1">_xll.BDP("ZI638500 Corp","CRNCY")</f>
        <v>#NAME?</v>
      </c>
      <c r="M1390" t="e">
        <f ca="1">_xll.BDP("ZI638500 Corp","DUR_ASK")</f>
        <v>#NAME?</v>
      </c>
      <c r="N1390" s="3">
        <v>45194</v>
      </c>
      <c r="O1390">
        <f t="shared" si="85"/>
        <v>0</v>
      </c>
      <c r="P1390" t="e">
        <f t="shared" ca="1" si="86"/>
        <v>#NAME?</v>
      </c>
      <c r="Q1390" s="6" t="e">
        <f t="shared" ca="1" si="84"/>
        <v>#NAME?</v>
      </c>
      <c r="R1390" t="e">
        <f t="shared" ca="1" si="87"/>
        <v>#NAME?</v>
      </c>
    </row>
    <row r="1391" spans="1:18" x14ac:dyDescent="0.2">
      <c r="A1391" t="s">
        <v>145</v>
      </c>
      <c r="B1391" t="e">
        <f ca="1">_xll.BDP("AW958251 Corp","TICKER")</f>
        <v>#NAME?</v>
      </c>
      <c r="C1391" t="e">
        <f ca="1">_xll.BDP("AW958251 Corp","ID_CUSIP")</f>
        <v>#NAME?</v>
      </c>
      <c r="D1391" t="e">
        <f ca="1">_xll.BDP("AW958251 Corp","PX_BID")</f>
        <v>#NAME?</v>
      </c>
      <c r="E1391" t="e">
        <f ca="1">_xll.BDP("AW958251 Corp","PX_ASK")</f>
        <v>#NAME?</v>
      </c>
      <c r="F1391">
        <v>1000000000</v>
      </c>
      <c r="G1391" t="e">
        <f ca="1">_xll.BDP("AW958251 Corp","CPN")</f>
        <v>#NAME?</v>
      </c>
      <c r="H1391" t="e">
        <f ca="1">_xll.BDP("AW958251 Corp","MATURITY")</f>
        <v>#NAME?</v>
      </c>
      <c r="I1391" t="e">
        <f ca="1">_xll.BDP("AW958251 Corp","SERIES")</f>
        <v>#NAME?</v>
      </c>
      <c r="J1391" t="e">
        <f ca="1">_xll.BDP("AW958251 Corp","BB_COMPOSITE")</f>
        <v>#NAME?</v>
      </c>
      <c r="K1391" t="e">
        <f ca="1">_xll.BDP("AW958251 Corp","MTY_TYP")</f>
        <v>#NAME?</v>
      </c>
      <c r="L1391" t="e">
        <f ca="1">_xll.BDP("AW958251 Corp","CRNCY")</f>
        <v>#NAME?</v>
      </c>
      <c r="M1391" t="e">
        <f ca="1">_xll.BDP("AW958251 Corp","DUR_ASK")</f>
        <v>#NAME?</v>
      </c>
      <c r="N1391" s="3">
        <v>43493</v>
      </c>
      <c r="O1391">
        <f t="shared" si="85"/>
        <v>0</v>
      </c>
      <c r="P1391" t="e">
        <f t="shared" ca="1" si="86"/>
        <v>#NAME?</v>
      </c>
      <c r="Q1391" s="6" t="e">
        <f t="shared" ca="1" si="84"/>
        <v>#NAME?</v>
      </c>
      <c r="R1391" t="e">
        <f t="shared" ca="1" si="87"/>
        <v>#NAME?</v>
      </c>
    </row>
    <row r="1392" spans="1:18" x14ac:dyDescent="0.2">
      <c r="A1392" t="s">
        <v>145</v>
      </c>
      <c r="B1392" t="e">
        <f ca="1">_xll.BDP("AW959146 Corp","TICKER")</f>
        <v>#NAME?</v>
      </c>
      <c r="C1392" t="e">
        <f ca="1">_xll.BDP("AW959146 Corp","ID_CUSIP")</f>
        <v>#NAME?</v>
      </c>
      <c r="D1392" t="e">
        <f ca="1">_xll.BDP("AW959146 Corp","PX_BID")</f>
        <v>#NAME?</v>
      </c>
      <c r="E1392" t="e">
        <f ca="1">_xll.BDP("AW959146 Corp","PX_ASK")</f>
        <v>#NAME?</v>
      </c>
      <c r="F1392">
        <v>1000000000</v>
      </c>
      <c r="G1392" t="e">
        <f ca="1">_xll.BDP("AW959146 Corp","CPN")</f>
        <v>#NAME?</v>
      </c>
      <c r="H1392" t="e">
        <f ca="1">_xll.BDP("AW959146 Corp","MATURITY")</f>
        <v>#NAME?</v>
      </c>
      <c r="I1392" t="e">
        <f ca="1">_xll.BDP("AW959146 Corp","SERIES")</f>
        <v>#NAME?</v>
      </c>
      <c r="J1392" t="e">
        <f ca="1">_xll.BDP("AW959146 Corp","BB_COMPOSITE")</f>
        <v>#NAME?</v>
      </c>
      <c r="K1392" t="e">
        <f ca="1">_xll.BDP("AW959146 Corp","MTY_TYP")</f>
        <v>#NAME?</v>
      </c>
      <c r="L1392" t="e">
        <f ca="1">_xll.BDP("AW959146 Corp","CRNCY")</f>
        <v>#NAME?</v>
      </c>
      <c r="M1392" t="e">
        <f ca="1">_xll.BDP("AW959146 Corp","DUR_ASK")</f>
        <v>#NAME?</v>
      </c>
      <c r="N1392" s="3">
        <v>43493</v>
      </c>
      <c r="O1392">
        <f t="shared" si="85"/>
        <v>0</v>
      </c>
      <c r="P1392" t="e">
        <f t="shared" ca="1" si="86"/>
        <v>#NAME?</v>
      </c>
      <c r="Q1392" s="6" t="e">
        <f t="shared" ca="1" si="84"/>
        <v>#NAME?</v>
      </c>
      <c r="R1392" t="e">
        <f t="shared" ca="1" si="87"/>
        <v>#NAME?</v>
      </c>
    </row>
    <row r="1393" spans="1:18" x14ac:dyDescent="0.2">
      <c r="A1393" t="s">
        <v>299</v>
      </c>
      <c r="B1393" t="e">
        <f ca="1">_xll.BDP("DC732387 Corp","TICKER")</f>
        <v>#NAME?</v>
      </c>
      <c r="C1393" t="e">
        <f ca="1">_xll.BDP("DC732387 Corp","ID_CUSIP")</f>
        <v>#NAME?</v>
      </c>
      <c r="D1393" t="e">
        <f ca="1">_xll.BDP("DC732387 Corp","PX_BID")</f>
        <v>#NAME?</v>
      </c>
      <c r="E1393" t="e">
        <f ca="1">_xll.BDP("DC732387 Corp","PX_ASK")</f>
        <v>#NAME?</v>
      </c>
      <c r="F1393">
        <v>400000000</v>
      </c>
      <c r="G1393" t="e">
        <f ca="1">_xll.BDP("DC732387 Corp","CPN")</f>
        <v>#NAME?</v>
      </c>
      <c r="H1393" t="e">
        <f ca="1">_xll.BDP("DC732387 Corp","MATURITY")</f>
        <v>#NAME?</v>
      </c>
      <c r="I1393" t="e">
        <f ca="1">_xll.BDP("DC732387 Corp","SERIES")</f>
        <v>#NAME?</v>
      </c>
      <c r="J1393" t="e">
        <f ca="1">_xll.BDP("DC732387 Corp","BB_COMPOSITE")</f>
        <v>#NAME?</v>
      </c>
      <c r="K1393" t="e">
        <f ca="1">_xll.BDP("DC732387 Corp","MTY_TYP")</f>
        <v>#NAME?</v>
      </c>
      <c r="L1393" t="e">
        <f ca="1">_xll.BDP("DC732387 Corp","CRNCY")</f>
        <v>#NAME?</v>
      </c>
      <c r="M1393" t="e">
        <f ca="1">_xll.BDP("DC732387 Corp","DUR_ASK")</f>
        <v>#NAME?</v>
      </c>
      <c r="N1393" s="3">
        <v>46034</v>
      </c>
      <c r="O1393">
        <f t="shared" si="85"/>
        <v>1</v>
      </c>
      <c r="P1393" t="e">
        <f t="shared" ca="1" si="86"/>
        <v>#NAME?</v>
      </c>
      <c r="Q1393" s="6" t="e">
        <f t="shared" ca="1" si="84"/>
        <v>#NAME?</v>
      </c>
      <c r="R1393" t="e">
        <f t="shared" ca="1" si="87"/>
        <v>#NAME?</v>
      </c>
    </row>
    <row r="1394" spans="1:18" x14ac:dyDescent="0.2">
      <c r="A1394" t="s">
        <v>299</v>
      </c>
      <c r="B1394" t="e">
        <f ca="1">_xll.BDP("DC732389 Corp","TICKER")</f>
        <v>#NAME?</v>
      </c>
      <c r="C1394" t="e">
        <f ca="1">_xll.BDP("DC732389 Corp","ID_CUSIP")</f>
        <v>#NAME?</v>
      </c>
      <c r="D1394" t="e">
        <f ca="1">_xll.BDP("DC732389 Corp","PX_BID")</f>
        <v>#NAME?</v>
      </c>
      <c r="E1394" t="e">
        <f ca="1">_xll.BDP("DC732389 Corp","PX_ASK")</f>
        <v>#NAME?</v>
      </c>
      <c r="F1394">
        <v>400000000</v>
      </c>
      <c r="G1394" t="e">
        <f ca="1">_xll.BDP("DC732389 Corp","CPN")</f>
        <v>#NAME?</v>
      </c>
      <c r="H1394" t="e">
        <f ca="1">_xll.BDP("DC732389 Corp","MATURITY")</f>
        <v>#NAME?</v>
      </c>
      <c r="I1394" t="e">
        <f ca="1">_xll.BDP("DC732389 Corp","SERIES")</f>
        <v>#NAME?</v>
      </c>
      <c r="J1394" t="e">
        <f ca="1">_xll.BDP("DC732389 Corp","BB_COMPOSITE")</f>
        <v>#NAME?</v>
      </c>
      <c r="K1394" t="e">
        <f ca="1">_xll.BDP("DC732389 Corp","MTY_TYP")</f>
        <v>#NAME?</v>
      </c>
      <c r="L1394" t="e">
        <f ca="1">_xll.BDP("DC732389 Corp","CRNCY")</f>
        <v>#NAME?</v>
      </c>
      <c r="M1394" t="e">
        <f ca="1">_xll.BDP("DC732389 Corp","DUR_ASK")</f>
        <v>#NAME?</v>
      </c>
      <c r="N1394" s="3">
        <v>46034</v>
      </c>
      <c r="O1394">
        <f t="shared" si="85"/>
        <v>1</v>
      </c>
      <c r="P1394" t="e">
        <f t="shared" ca="1" si="86"/>
        <v>#NAME?</v>
      </c>
      <c r="Q1394" s="6" t="e">
        <f t="shared" ca="1" si="84"/>
        <v>#NAME?</v>
      </c>
      <c r="R1394" t="e">
        <f t="shared" ca="1" si="87"/>
        <v>#NAME?</v>
      </c>
    </row>
    <row r="1395" spans="1:18" x14ac:dyDescent="0.2">
      <c r="A1395" t="s">
        <v>299</v>
      </c>
      <c r="B1395" t="e">
        <f ca="1">_xll.BDP("YL190136 Corp","TICKER")</f>
        <v>#NAME?</v>
      </c>
      <c r="C1395" t="e">
        <f ca="1">_xll.BDP("YL190136 Corp","ID_CUSIP")</f>
        <v>#NAME?</v>
      </c>
      <c r="D1395" t="e">
        <f ca="1">_xll.BDP("YL190136 Corp","PX_BID")</f>
        <v>#NAME?</v>
      </c>
      <c r="E1395" t="e">
        <f ca="1">_xll.BDP("YL190136 Corp","PX_ASK")</f>
        <v>#NAME?</v>
      </c>
      <c r="F1395">
        <v>500000000</v>
      </c>
      <c r="G1395" t="e">
        <f ca="1">_xll.BDP("YL190136 Corp","CPN")</f>
        <v>#NAME?</v>
      </c>
      <c r="H1395" t="e">
        <f ca="1">_xll.BDP("YL190136 Corp","MATURITY")</f>
        <v>#NAME?</v>
      </c>
      <c r="I1395" t="e">
        <f ca="1">_xll.BDP("YL190136 Corp","SERIES")</f>
        <v>#NAME?</v>
      </c>
      <c r="J1395" t="e">
        <f ca="1">_xll.BDP("YL190136 Corp","BB_COMPOSITE")</f>
        <v>#NAME?</v>
      </c>
      <c r="K1395" t="e">
        <f ca="1">_xll.BDP("YL190136 Corp","MTY_TYP")</f>
        <v>#NAME?</v>
      </c>
      <c r="L1395" t="e">
        <f ca="1">_xll.BDP("YL190136 Corp","CRNCY")</f>
        <v>#NAME?</v>
      </c>
      <c r="M1395" t="e">
        <f ca="1">_xll.BDP("YL190136 Corp","DUR_ASK")</f>
        <v>#NAME?</v>
      </c>
      <c r="N1395" s="3">
        <v>45887</v>
      </c>
      <c r="O1395">
        <f t="shared" si="85"/>
        <v>1</v>
      </c>
      <c r="P1395" t="e">
        <f t="shared" ca="1" si="86"/>
        <v>#NAME?</v>
      </c>
      <c r="Q1395" s="6" t="e">
        <f t="shared" ca="1" si="84"/>
        <v>#NAME?</v>
      </c>
      <c r="R1395" t="e">
        <f t="shared" ca="1" si="87"/>
        <v>#NAME?</v>
      </c>
    </row>
    <row r="1396" spans="1:18" x14ac:dyDescent="0.2">
      <c r="A1396" t="s">
        <v>299</v>
      </c>
      <c r="B1396" t="e">
        <f ca="1">_xll.BDP("YL190138 Corp","TICKER")</f>
        <v>#NAME?</v>
      </c>
      <c r="C1396" t="e">
        <f ca="1">_xll.BDP("YL190138 Corp","ID_CUSIP")</f>
        <v>#NAME?</v>
      </c>
      <c r="D1396" t="e">
        <f ca="1">_xll.BDP("YL190138 Corp","PX_BID")</f>
        <v>#NAME?</v>
      </c>
      <c r="E1396" t="e">
        <f ca="1">_xll.BDP("YL190138 Corp","PX_ASK")</f>
        <v>#NAME?</v>
      </c>
      <c r="F1396">
        <v>500000000</v>
      </c>
      <c r="G1396" t="e">
        <f ca="1">_xll.BDP("YL190138 Corp","CPN")</f>
        <v>#NAME?</v>
      </c>
      <c r="H1396" t="e">
        <f ca="1">_xll.BDP("YL190138 Corp","MATURITY")</f>
        <v>#NAME?</v>
      </c>
      <c r="I1396" t="e">
        <f ca="1">_xll.BDP("YL190138 Corp","SERIES")</f>
        <v>#NAME?</v>
      </c>
      <c r="J1396" t="e">
        <f ca="1">_xll.BDP("YL190138 Corp","BB_COMPOSITE")</f>
        <v>#NAME?</v>
      </c>
      <c r="K1396" t="e">
        <f ca="1">_xll.BDP("YL190138 Corp","MTY_TYP")</f>
        <v>#NAME?</v>
      </c>
      <c r="L1396" t="e">
        <f ca="1">_xll.BDP("YL190138 Corp","CRNCY")</f>
        <v>#NAME?</v>
      </c>
      <c r="M1396" t="e">
        <f ca="1">_xll.BDP("YL190138 Corp","DUR_ASK")</f>
        <v>#NAME?</v>
      </c>
      <c r="N1396" s="3">
        <v>45887</v>
      </c>
      <c r="O1396">
        <f t="shared" si="85"/>
        <v>1</v>
      </c>
      <c r="P1396" t="e">
        <f t="shared" ca="1" si="86"/>
        <v>#NAME?</v>
      </c>
      <c r="Q1396" s="6" t="e">
        <f t="shared" ca="1" si="84"/>
        <v>#NAME?</v>
      </c>
      <c r="R1396" t="e">
        <f t="shared" ca="1" si="87"/>
        <v>#NAME?</v>
      </c>
    </row>
    <row r="1397" spans="1:18" x14ac:dyDescent="0.2">
      <c r="A1397" t="s">
        <v>299</v>
      </c>
      <c r="B1397" t="e">
        <f ca="1">_xll.BDP("YO717938 Corp","TICKER")</f>
        <v>#NAME?</v>
      </c>
      <c r="C1397" t="e">
        <f ca="1">_xll.BDP("YO717938 Corp","ID_CUSIP")</f>
        <v>#NAME?</v>
      </c>
      <c r="D1397" t="e">
        <f ca="1">_xll.BDP("YO717938 Corp","PX_BID")</f>
        <v>#NAME?</v>
      </c>
      <c r="E1397" t="e">
        <f ca="1">_xll.BDP("YO717938 Corp","PX_ASK")</f>
        <v>#NAME?</v>
      </c>
      <c r="F1397">
        <v>500000000</v>
      </c>
      <c r="G1397" t="e">
        <f ca="1">_xll.BDP("YO717938 Corp","CPN")</f>
        <v>#NAME?</v>
      </c>
      <c r="H1397" t="e">
        <f ca="1">_xll.BDP("YO717938 Corp","MATURITY")</f>
        <v>#NAME?</v>
      </c>
      <c r="I1397" t="e">
        <f ca="1">_xll.BDP("YO717938 Corp","SERIES")</f>
        <v>#NAME?</v>
      </c>
      <c r="J1397" t="e">
        <f ca="1">_xll.BDP("YO717938 Corp","BB_COMPOSITE")</f>
        <v>#NAME?</v>
      </c>
      <c r="K1397" t="e">
        <f ca="1">_xll.BDP("YO717938 Corp","MTY_TYP")</f>
        <v>#NAME?</v>
      </c>
      <c r="L1397" t="e">
        <f ca="1">_xll.BDP("YO717938 Corp","CRNCY")</f>
        <v>#NAME?</v>
      </c>
      <c r="M1397" t="e">
        <f ca="1">_xll.BDP("YO717938 Corp","DUR_ASK")</f>
        <v>#NAME?</v>
      </c>
      <c r="N1397" s="3">
        <v>45805</v>
      </c>
      <c r="O1397">
        <f t="shared" si="85"/>
        <v>1</v>
      </c>
      <c r="P1397" t="e">
        <f t="shared" ca="1" si="86"/>
        <v>#NAME?</v>
      </c>
      <c r="Q1397" s="6" t="e">
        <f t="shared" ca="1" si="84"/>
        <v>#NAME?</v>
      </c>
      <c r="R1397" t="e">
        <f t="shared" ca="1" si="87"/>
        <v>#NAME?</v>
      </c>
    </row>
    <row r="1398" spans="1:18" x14ac:dyDescent="0.2">
      <c r="A1398" t="s">
        <v>299</v>
      </c>
      <c r="B1398" t="e">
        <f ca="1">_xll.BDP("YO717939 Corp","TICKER")</f>
        <v>#NAME?</v>
      </c>
      <c r="C1398" t="e">
        <f ca="1">_xll.BDP("YO717939 Corp","ID_CUSIP")</f>
        <v>#NAME?</v>
      </c>
      <c r="D1398" t="e">
        <f ca="1">_xll.BDP("YO717939 Corp","PX_BID")</f>
        <v>#NAME?</v>
      </c>
      <c r="E1398" t="e">
        <f ca="1">_xll.BDP("YO717939 Corp","PX_ASK")</f>
        <v>#NAME?</v>
      </c>
      <c r="F1398">
        <v>500000000</v>
      </c>
      <c r="G1398" t="e">
        <f ca="1">_xll.BDP("YO717939 Corp","CPN")</f>
        <v>#NAME?</v>
      </c>
      <c r="H1398" t="e">
        <f ca="1">_xll.BDP("YO717939 Corp","MATURITY")</f>
        <v>#NAME?</v>
      </c>
      <c r="I1398" t="e">
        <f ca="1">_xll.BDP("YO717939 Corp","SERIES")</f>
        <v>#NAME?</v>
      </c>
      <c r="J1398" t="e">
        <f ca="1">_xll.BDP("YO717939 Corp","BB_COMPOSITE")</f>
        <v>#NAME?</v>
      </c>
      <c r="K1398" t="e">
        <f ca="1">_xll.BDP("YO717939 Corp","MTY_TYP")</f>
        <v>#NAME?</v>
      </c>
      <c r="L1398" t="e">
        <f ca="1">_xll.BDP("YO717939 Corp","CRNCY")</f>
        <v>#NAME?</v>
      </c>
      <c r="M1398" t="e">
        <f ca="1">_xll.BDP("YO717939 Corp","DUR_ASK")</f>
        <v>#NAME?</v>
      </c>
      <c r="N1398" s="3">
        <v>45805</v>
      </c>
      <c r="O1398">
        <f t="shared" si="85"/>
        <v>1</v>
      </c>
      <c r="P1398" t="e">
        <f t="shared" ca="1" si="86"/>
        <v>#NAME?</v>
      </c>
      <c r="Q1398" s="6" t="e">
        <f t="shared" ca="1" si="84"/>
        <v>#NAME?</v>
      </c>
      <c r="R1398" t="e">
        <f t="shared" ca="1" si="87"/>
        <v>#NAME?</v>
      </c>
    </row>
    <row r="1399" spans="1:18" x14ac:dyDescent="0.2">
      <c r="A1399" t="s">
        <v>299</v>
      </c>
      <c r="B1399" t="e">
        <f ca="1">_xll.BDP("YS425616 Corp","TICKER")</f>
        <v>#NAME?</v>
      </c>
      <c r="C1399" t="e">
        <f ca="1">_xll.BDP("YS425616 Corp","ID_CUSIP")</f>
        <v>#NAME?</v>
      </c>
      <c r="D1399" t="e">
        <f ca="1">_xll.BDP("YS425616 Corp","PX_BID")</f>
        <v>#NAME?</v>
      </c>
      <c r="E1399" t="e">
        <f ca="1">_xll.BDP("YS425616 Corp","PX_ASK")</f>
        <v>#NAME?</v>
      </c>
      <c r="F1399">
        <v>500000000</v>
      </c>
      <c r="G1399" t="e">
        <f ca="1">_xll.BDP("YS425616 Corp","CPN")</f>
        <v>#NAME?</v>
      </c>
      <c r="H1399" t="e">
        <f ca="1">_xll.BDP("YS425616 Corp","MATURITY")</f>
        <v>#NAME?</v>
      </c>
      <c r="I1399" t="e">
        <f ca="1">_xll.BDP("YS425616 Corp","SERIES")</f>
        <v>#NAME?</v>
      </c>
      <c r="J1399" t="e">
        <f ca="1">_xll.BDP("YS425616 Corp","BB_COMPOSITE")</f>
        <v>#NAME?</v>
      </c>
      <c r="K1399" t="e">
        <f ca="1">_xll.BDP("YS425616 Corp","MTY_TYP")</f>
        <v>#NAME?</v>
      </c>
      <c r="L1399" t="e">
        <f ca="1">_xll.BDP("YS425616 Corp","CRNCY")</f>
        <v>#NAME?</v>
      </c>
      <c r="M1399" t="e">
        <f ca="1">_xll.BDP("YS425616 Corp","DUR_ASK")</f>
        <v>#NAME?</v>
      </c>
      <c r="N1399" s="3">
        <v>45670</v>
      </c>
      <c r="O1399">
        <f t="shared" si="85"/>
        <v>0</v>
      </c>
      <c r="P1399" t="e">
        <f t="shared" ca="1" si="86"/>
        <v>#NAME?</v>
      </c>
      <c r="Q1399" s="6" t="e">
        <f t="shared" ca="1" si="84"/>
        <v>#NAME?</v>
      </c>
      <c r="R1399" t="e">
        <f t="shared" ca="1" si="87"/>
        <v>#NAME?</v>
      </c>
    </row>
    <row r="1400" spans="1:18" x14ac:dyDescent="0.2">
      <c r="A1400" t="s">
        <v>299</v>
      </c>
      <c r="B1400" t="e">
        <f ca="1">_xll.BDP("YS425618 Corp","TICKER")</f>
        <v>#NAME?</v>
      </c>
      <c r="C1400" t="e">
        <f ca="1">_xll.BDP("YS425618 Corp","ID_CUSIP")</f>
        <v>#NAME?</v>
      </c>
      <c r="D1400" t="e">
        <f ca="1">_xll.BDP("YS425618 Corp","PX_BID")</f>
        <v>#NAME?</v>
      </c>
      <c r="E1400" t="e">
        <f ca="1">_xll.BDP("YS425618 Corp","PX_ASK")</f>
        <v>#NAME?</v>
      </c>
      <c r="F1400">
        <v>500000000</v>
      </c>
      <c r="G1400" t="e">
        <f ca="1">_xll.BDP("YS425618 Corp","CPN")</f>
        <v>#NAME?</v>
      </c>
      <c r="H1400" t="e">
        <f ca="1">_xll.BDP("YS425618 Corp","MATURITY")</f>
        <v>#NAME?</v>
      </c>
      <c r="I1400" t="e">
        <f ca="1">_xll.BDP("YS425618 Corp","SERIES")</f>
        <v>#NAME?</v>
      </c>
      <c r="J1400" t="e">
        <f ca="1">_xll.BDP("YS425618 Corp","BB_COMPOSITE")</f>
        <v>#NAME?</v>
      </c>
      <c r="K1400" t="e">
        <f ca="1">_xll.BDP("YS425618 Corp","MTY_TYP")</f>
        <v>#NAME?</v>
      </c>
      <c r="L1400" t="e">
        <f ca="1">_xll.BDP("YS425618 Corp","CRNCY")</f>
        <v>#NAME?</v>
      </c>
      <c r="M1400" t="e">
        <f ca="1">_xll.BDP("YS425618 Corp","DUR_ASK")</f>
        <v>#NAME?</v>
      </c>
      <c r="N1400" s="3">
        <v>45670</v>
      </c>
      <c r="O1400">
        <f t="shared" si="85"/>
        <v>0</v>
      </c>
      <c r="P1400" t="e">
        <f t="shared" ca="1" si="86"/>
        <v>#NAME?</v>
      </c>
      <c r="Q1400" s="6" t="e">
        <f t="shared" ca="1" si="84"/>
        <v>#NAME?</v>
      </c>
      <c r="R1400" t="e">
        <f t="shared" ca="1" si="87"/>
        <v>#NAME?</v>
      </c>
    </row>
    <row r="1401" spans="1:18" x14ac:dyDescent="0.2">
      <c r="A1401" t="s">
        <v>257</v>
      </c>
      <c r="B1401" t="e">
        <f ca="1">_xll.BDP("BT426576 Corp","TICKER")</f>
        <v>#NAME?</v>
      </c>
      <c r="C1401" t="e">
        <f ca="1">_xll.BDP("BT426576 Corp","ID_CUSIP")</f>
        <v>#NAME?</v>
      </c>
      <c r="D1401" t="e">
        <f ca="1">_xll.BDP("BT426576 Corp","PX_BID")</f>
        <v>#NAME?</v>
      </c>
      <c r="E1401" t="e">
        <f ca="1">_xll.BDP("BT426576 Corp","PX_ASK")</f>
        <v>#NAME?</v>
      </c>
      <c r="F1401">
        <v>600000000</v>
      </c>
      <c r="G1401" t="e">
        <f ca="1">_xll.BDP("BT426576 Corp","CPN")</f>
        <v>#NAME?</v>
      </c>
      <c r="H1401" t="e">
        <f ca="1">_xll.BDP("BT426576 Corp","MATURITY")</f>
        <v>#NAME?</v>
      </c>
      <c r="I1401" t="e">
        <f ca="1">_xll.BDP("BT426576 Corp","SERIES")</f>
        <v>#NAME?</v>
      </c>
      <c r="J1401" t="e">
        <f ca="1">_xll.BDP("BT426576 Corp","BB_COMPOSITE")</f>
        <v>#NAME?</v>
      </c>
      <c r="K1401" t="e">
        <f ca="1">_xll.BDP("BT426576 Corp","MTY_TYP")</f>
        <v>#NAME?</v>
      </c>
      <c r="L1401" t="e">
        <f ca="1">_xll.BDP("BT426576 Corp","CRNCY")</f>
        <v>#NAME?</v>
      </c>
      <c r="M1401" t="e">
        <f ca="1">_xll.BDP("BT426576 Corp","DUR_ASK")</f>
        <v>#NAME?</v>
      </c>
      <c r="N1401" s="3">
        <v>44580</v>
      </c>
      <c r="O1401">
        <f t="shared" si="85"/>
        <v>0</v>
      </c>
      <c r="P1401" t="e">
        <f t="shared" ca="1" si="86"/>
        <v>#NAME?</v>
      </c>
      <c r="Q1401" s="6" t="e">
        <f t="shared" ca="1" si="84"/>
        <v>#NAME?</v>
      </c>
      <c r="R1401" t="e">
        <f t="shared" ca="1" si="87"/>
        <v>#NAME?</v>
      </c>
    </row>
    <row r="1402" spans="1:18" x14ac:dyDescent="0.2">
      <c r="A1402" t="s">
        <v>257</v>
      </c>
      <c r="B1402" t="e">
        <f ca="1">_xll.BDP("LW890763 Corp","TICKER")</f>
        <v>#NAME?</v>
      </c>
      <c r="C1402" t="e">
        <f ca="1">_xll.BDP("LW890763 Corp","ID_CUSIP")</f>
        <v>#NAME?</v>
      </c>
      <c r="D1402" t="e">
        <f ca="1">_xll.BDP("LW890763 Corp","PX_BID")</f>
        <v>#NAME?</v>
      </c>
      <c r="E1402" t="e">
        <f ca="1">_xll.BDP("LW890763 Corp","PX_ASK")</f>
        <v>#NAME?</v>
      </c>
      <c r="F1402">
        <v>500000000</v>
      </c>
      <c r="G1402" t="e">
        <f ca="1">_xll.BDP("LW890763 Corp","CPN")</f>
        <v>#NAME?</v>
      </c>
      <c r="H1402" t="e">
        <f ca="1">_xll.BDP("LW890763 Corp","MATURITY")</f>
        <v>#NAME?</v>
      </c>
      <c r="I1402" t="e">
        <f ca="1">_xll.BDP("LW890763 Corp","SERIES")</f>
        <v>#NAME?</v>
      </c>
      <c r="J1402" t="e">
        <f ca="1">_xll.BDP("LW890763 Corp","BB_COMPOSITE")</f>
        <v>#NAME?</v>
      </c>
      <c r="K1402" t="e">
        <f ca="1">_xll.BDP("LW890763 Corp","MTY_TYP")</f>
        <v>#NAME?</v>
      </c>
      <c r="L1402" t="e">
        <f ca="1">_xll.BDP("LW890763 Corp","CRNCY")</f>
        <v>#NAME?</v>
      </c>
      <c r="M1402" t="e">
        <f ca="1">_xll.BDP("LW890763 Corp","DUR_ASK")</f>
        <v>#NAME?</v>
      </c>
      <c r="N1402" s="3">
        <v>42572</v>
      </c>
      <c r="O1402">
        <f t="shared" si="85"/>
        <v>0</v>
      </c>
      <c r="P1402" t="e">
        <f t="shared" ca="1" si="86"/>
        <v>#NAME?</v>
      </c>
      <c r="Q1402" s="6" t="e">
        <f t="shared" ca="1" si="84"/>
        <v>#NAME?</v>
      </c>
      <c r="R1402" t="e">
        <f t="shared" ca="1" si="87"/>
        <v>#NAME?</v>
      </c>
    </row>
    <row r="1403" spans="1:18" x14ac:dyDescent="0.2">
      <c r="A1403" t="s">
        <v>30</v>
      </c>
      <c r="B1403" t="e">
        <f ca="1">_xll.BDP("AM020551 Corp","TICKER")</f>
        <v>#NAME?</v>
      </c>
      <c r="C1403" t="e">
        <f ca="1">_xll.BDP("AM020551 Corp","ID_CUSIP")</f>
        <v>#NAME?</v>
      </c>
      <c r="D1403" t="e">
        <f ca="1">_xll.BDP("AM020551 Corp","PX_BID")</f>
        <v>#NAME?</v>
      </c>
      <c r="E1403" t="e">
        <f ca="1">_xll.BDP("AM020551 Corp","PX_ASK")</f>
        <v>#NAME?</v>
      </c>
      <c r="F1403">
        <v>1250000000</v>
      </c>
      <c r="G1403" t="e">
        <f ca="1">_xll.BDP("AM020551 Corp","CPN")</f>
        <v>#NAME?</v>
      </c>
      <c r="H1403" t="e">
        <f ca="1">_xll.BDP("AM020551 Corp","MATURITY")</f>
        <v>#NAME?</v>
      </c>
      <c r="I1403" t="e">
        <f ca="1">_xll.BDP("AM020551 Corp","SERIES")</f>
        <v>#NAME?</v>
      </c>
      <c r="J1403" t="e">
        <f ca="1">_xll.BDP("AM020551 Corp","BB_COMPOSITE")</f>
        <v>#NAME?</v>
      </c>
      <c r="K1403" t="e">
        <f ca="1">_xll.BDP("AM020551 Corp","MTY_TYP")</f>
        <v>#NAME?</v>
      </c>
      <c r="L1403" t="e">
        <f ca="1">_xll.BDP("AM020551 Corp","CRNCY")</f>
        <v>#NAME?</v>
      </c>
      <c r="M1403" t="e">
        <f ca="1">_xll.BDP("AM020551 Corp","DUR_ASK")</f>
        <v>#NAME?</v>
      </c>
      <c r="N1403" s="3">
        <v>42746</v>
      </c>
      <c r="O1403">
        <f t="shared" si="85"/>
        <v>0</v>
      </c>
      <c r="P1403" t="e">
        <f t="shared" ca="1" si="86"/>
        <v>#NAME?</v>
      </c>
      <c r="Q1403" s="6" t="e">
        <f t="shared" ca="1" si="84"/>
        <v>#NAME?</v>
      </c>
      <c r="R1403" t="e">
        <f t="shared" ca="1" si="87"/>
        <v>#NAME?</v>
      </c>
    </row>
    <row r="1404" spans="1:18" x14ac:dyDescent="0.2">
      <c r="A1404" t="s">
        <v>30</v>
      </c>
      <c r="B1404" t="e">
        <f ca="1">_xll.BDP("AR783643 Corp","TICKER")</f>
        <v>#NAME?</v>
      </c>
      <c r="C1404" t="e">
        <f ca="1">_xll.BDP("AR783643 Corp","ID_CUSIP")</f>
        <v>#NAME?</v>
      </c>
      <c r="D1404" t="e">
        <f ca="1">_xll.BDP("AR783643 Corp","PX_BID")</f>
        <v>#NAME?</v>
      </c>
      <c r="E1404" t="e">
        <f ca="1">_xll.BDP("AR783643 Corp","PX_ASK")</f>
        <v>#NAME?</v>
      </c>
      <c r="F1404">
        <v>1500000000</v>
      </c>
      <c r="G1404" t="e">
        <f ca="1">_xll.BDP("AR783643 Corp","CPN")</f>
        <v>#NAME?</v>
      </c>
      <c r="H1404" t="e">
        <f ca="1">_xll.BDP("AR783643 Corp","MATURITY")</f>
        <v>#NAME?</v>
      </c>
      <c r="I1404" t="e">
        <f ca="1">_xll.BDP("AR783643 Corp","SERIES")</f>
        <v>#NAME?</v>
      </c>
      <c r="J1404" t="e">
        <f ca="1">_xll.BDP("AR783643 Corp","BB_COMPOSITE")</f>
        <v>#NAME?</v>
      </c>
      <c r="K1404" t="e">
        <f ca="1">_xll.BDP("AR783643 Corp","MTY_TYP")</f>
        <v>#NAME?</v>
      </c>
      <c r="L1404" t="e">
        <f ca="1">_xll.BDP("AR783643 Corp","CRNCY")</f>
        <v>#NAME?</v>
      </c>
      <c r="M1404" t="e">
        <f ca="1">_xll.BDP("AR783643 Corp","DUR_ASK")</f>
        <v>#NAME?</v>
      </c>
      <c r="N1404" s="3">
        <v>43181</v>
      </c>
      <c r="O1404">
        <f t="shared" si="85"/>
        <v>0</v>
      </c>
      <c r="P1404" t="e">
        <f t="shared" ca="1" si="86"/>
        <v>#NAME?</v>
      </c>
      <c r="Q1404" s="6" t="e">
        <f t="shared" ca="1" si="84"/>
        <v>#NAME?</v>
      </c>
      <c r="R1404" t="e">
        <f t="shared" ca="1" si="87"/>
        <v>#NAME?</v>
      </c>
    </row>
    <row r="1405" spans="1:18" x14ac:dyDescent="0.2">
      <c r="A1405" t="s">
        <v>30</v>
      </c>
      <c r="B1405" t="e">
        <f ca="1">_xll.BDP("AT986576 Corp","TICKER")</f>
        <v>#NAME?</v>
      </c>
      <c r="C1405" t="e">
        <f ca="1">_xll.BDP("AT986576 Corp","ID_CUSIP")</f>
        <v>#NAME?</v>
      </c>
      <c r="D1405" t="e">
        <f ca="1">_xll.BDP("AT986576 Corp","PX_BID")</f>
        <v>#NAME?</v>
      </c>
      <c r="E1405" t="e">
        <f ca="1">_xll.BDP("AT986576 Corp","PX_ASK")</f>
        <v>#NAME?</v>
      </c>
      <c r="F1405">
        <v>1250000000</v>
      </c>
      <c r="G1405" t="e">
        <f ca="1">_xll.BDP("AT986576 Corp","CPN")</f>
        <v>#NAME?</v>
      </c>
      <c r="H1405" t="e">
        <f ca="1">_xll.BDP("AT986576 Corp","MATURITY")</f>
        <v>#NAME?</v>
      </c>
      <c r="I1405" t="e">
        <f ca="1">_xll.BDP("AT986576 Corp","SERIES")</f>
        <v>#NAME?</v>
      </c>
      <c r="J1405" t="e">
        <f ca="1">_xll.BDP("AT986576 Corp","BB_COMPOSITE")</f>
        <v>#NAME?</v>
      </c>
      <c r="K1405" t="e">
        <f ca="1">_xll.BDP("AT986576 Corp","MTY_TYP")</f>
        <v>#NAME?</v>
      </c>
      <c r="L1405" t="e">
        <f ca="1">_xll.BDP("AT986576 Corp","CRNCY")</f>
        <v>#NAME?</v>
      </c>
      <c r="M1405" t="e">
        <f ca="1">_xll.BDP("AT986576 Corp","DUR_ASK")</f>
        <v>#NAME?</v>
      </c>
      <c r="N1405" s="3">
        <v>43328</v>
      </c>
      <c r="O1405">
        <f t="shared" si="85"/>
        <v>0</v>
      </c>
      <c r="P1405" t="e">
        <f t="shared" ca="1" si="86"/>
        <v>#NAME?</v>
      </c>
      <c r="Q1405" s="6" t="e">
        <f t="shared" ca="1" si="84"/>
        <v>#NAME?</v>
      </c>
      <c r="R1405" t="e">
        <f t="shared" ca="1" si="87"/>
        <v>#NAME?</v>
      </c>
    </row>
    <row r="1406" spans="1:18" x14ac:dyDescent="0.2">
      <c r="A1406" t="s">
        <v>320</v>
      </c>
      <c r="B1406" t="e">
        <f ca="1">_xll.BDP("DD116080 Corp","TICKER")</f>
        <v>#NAME?</v>
      </c>
      <c r="C1406" t="e">
        <f ca="1">_xll.BDP("DD116080 Corp","ID_CUSIP")</f>
        <v>#NAME?</v>
      </c>
      <c r="D1406" t="e">
        <f ca="1">_xll.BDP("DD116080 Corp","PX_BID")</f>
        <v>#NAME?</v>
      </c>
      <c r="E1406" t="e">
        <f ca="1">_xll.BDP("DD116080 Corp","PX_ASK")</f>
        <v>#NAME?</v>
      </c>
      <c r="F1406">
        <v>255478000</v>
      </c>
      <c r="G1406" t="e">
        <f ca="1">_xll.BDP("DD116080 Corp","CPN")</f>
        <v>#NAME?</v>
      </c>
      <c r="H1406" t="e">
        <f ca="1">_xll.BDP("DD116080 Corp","MATURITY")</f>
        <v>#NAME?</v>
      </c>
      <c r="I1406" t="e">
        <f ca="1">_xll.BDP("DD116080 Corp","SERIES")</f>
        <v>#NAME?</v>
      </c>
      <c r="J1406" t="e">
        <f ca="1">_xll.BDP("DD116080 Corp","BB_COMPOSITE")</f>
        <v>#NAME?</v>
      </c>
      <c r="K1406" t="e">
        <f ca="1">_xll.BDP("DD116080 Corp","MTY_TYP")</f>
        <v>#NAME?</v>
      </c>
      <c r="L1406" t="e">
        <f ca="1">_xll.BDP("DD116080 Corp","CRNCY")</f>
        <v>#NAME?</v>
      </c>
      <c r="M1406" t="e">
        <f ca="1">_xll.BDP("DD116080 Corp","DUR_ASK")</f>
        <v>#NAME?</v>
      </c>
      <c r="N1406" s="3">
        <v>35835</v>
      </c>
      <c r="O1406">
        <f t="shared" si="85"/>
        <v>0</v>
      </c>
      <c r="P1406" t="e">
        <f t="shared" ca="1" si="86"/>
        <v>#NAME?</v>
      </c>
      <c r="Q1406" s="6" t="e">
        <f t="shared" ca="1" si="84"/>
        <v>#NAME?</v>
      </c>
      <c r="R1406" t="e">
        <f t="shared" ca="1" si="87"/>
        <v>#NAME?</v>
      </c>
    </row>
    <row r="1407" spans="1:18" x14ac:dyDescent="0.2">
      <c r="A1407" t="s">
        <v>320</v>
      </c>
      <c r="B1407" t="e">
        <f ca="1">_xll.BDP("EC174012 Corp","TICKER")</f>
        <v>#NAME?</v>
      </c>
      <c r="C1407" t="e">
        <f ca="1">_xll.BDP("EC174012 Corp","ID_CUSIP")</f>
        <v>#NAME?</v>
      </c>
      <c r="D1407" t="e">
        <f ca="1">_xll.BDP("EC174012 Corp","PX_BID")</f>
        <v>#NAME?</v>
      </c>
      <c r="E1407" t="e">
        <f ca="1">_xll.BDP("EC174012 Corp","PX_ASK")</f>
        <v>#NAME?</v>
      </c>
      <c r="F1407">
        <v>310741000</v>
      </c>
      <c r="G1407" t="e">
        <f ca="1">_xll.BDP("EC174012 Corp","CPN")</f>
        <v>#NAME?</v>
      </c>
      <c r="H1407" t="e">
        <f ca="1">_xll.BDP("EC174012 Corp","MATURITY")</f>
        <v>#NAME?</v>
      </c>
      <c r="I1407" t="e">
        <f ca="1">_xll.BDP("EC174012 Corp","SERIES")</f>
        <v>#NAME?</v>
      </c>
      <c r="J1407" t="e">
        <f ca="1">_xll.BDP("EC174012 Corp","BB_COMPOSITE")</f>
        <v>#NAME?</v>
      </c>
      <c r="K1407" t="e">
        <f ca="1">_xll.BDP("EC174012 Corp","MTY_TYP")</f>
        <v>#NAME?</v>
      </c>
      <c r="L1407" t="e">
        <f ca="1">_xll.BDP("EC174012 Corp","CRNCY")</f>
        <v>#NAME?</v>
      </c>
      <c r="M1407" t="e">
        <f ca="1">_xll.BDP("EC174012 Corp","DUR_ASK")</f>
        <v>#NAME?</v>
      </c>
      <c r="N1407" s="3">
        <v>36395</v>
      </c>
      <c r="O1407">
        <f t="shared" si="85"/>
        <v>0</v>
      </c>
      <c r="P1407" t="e">
        <f t="shared" ca="1" si="86"/>
        <v>#NAME?</v>
      </c>
      <c r="Q1407" s="6" t="e">
        <f t="shared" ca="1" si="84"/>
        <v>#NAME?</v>
      </c>
      <c r="R1407" t="e">
        <f t="shared" ca="1" si="87"/>
        <v>#NAME?</v>
      </c>
    </row>
    <row r="1408" spans="1:18" x14ac:dyDescent="0.2">
      <c r="A1408" t="s">
        <v>320</v>
      </c>
      <c r="B1408" t="e">
        <f ca="1">_xll.BDP("YK371318 Corp","TICKER")</f>
        <v>#NAME?</v>
      </c>
      <c r="C1408" t="e">
        <f ca="1">_xll.BDP("YK371318 Corp","ID_CUSIP")</f>
        <v>#NAME?</v>
      </c>
      <c r="D1408" t="e">
        <f ca="1">_xll.BDP("YK371318 Corp","PX_BID")</f>
        <v>#NAME?</v>
      </c>
      <c r="E1408" t="e">
        <f ca="1">_xll.BDP("YK371318 Corp","PX_ASK")</f>
        <v>#NAME?</v>
      </c>
      <c r="F1408">
        <v>650000000</v>
      </c>
      <c r="G1408" t="e">
        <f ca="1">_xll.BDP("YK371318 Corp","CPN")</f>
        <v>#NAME?</v>
      </c>
      <c r="H1408" t="e">
        <f ca="1">_xll.BDP("YK371318 Corp","MATURITY")</f>
        <v>#NAME?</v>
      </c>
      <c r="I1408" t="e">
        <f ca="1">_xll.BDP("YK371318 Corp","SERIES")</f>
        <v>#NAME?</v>
      </c>
      <c r="J1408" t="e">
        <f ca="1">_xll.BDP("YK371318 Corp","BB_COMPOSITE")</f>
        <v>#NAME?</v>
      </c>
      <c r="K1408" t="e">
        <f ca="1">_xll.BDP("YK371318 Corp","MTY_TYP")</f>
        <v>#NAME?</v>
      </c>
      <c r="L1408" t="e">
        <f ca="1">_xll.BDP("YK371318 Corp","CRNCY")</f>
        <v>#NAME?</v>
      </c>
      <c r="M1408" t="e">
        <f ca="1">_xll.BDP("YK371318 Corp","DUR_ASK")</f>
        <v>#NAME?</v>
      </c>
      <c r="N1408" s="3">
        <v>45930</v>
      </c>
      <c r="O1408">
        <f t="shared" si="85"/>
        <v>1</v>
      </c>
      <c r="P1408" t="e">
        <f t="shared" ca="1" si="86"/>
        <v>#NAME?</v>
      </c>
      <c r="Q1408" s="6" t="e">
        <f t="shared" ca="1" si="84"/>
        <v>#NAME?</v>
      </c>
      <c r="R1408" t="e">
        <f t="shared" ca="1" si="87"/>
        <v>#NAME?</v>
      </c>
    </row>
    <row r="1409" spans="1:18" x14ac:dyDescent="0.2">
      <c r="A1409" t="s">
        <v>304</v>
      </c>
      <c r="B1409" t="e">
        <f ca="1">_xll.BDP("DD010033 Corp","TICKER")</f>
        <v>#NAME?</v>
      </c>
      <c r="C1409" t="e">
        <f ca="1">_xll.BDP("DD010033 Corp","ID_CUSIP")</f>
        <v>#NAME?</v>
      </c>
      <c r="D1409" t="e">
        <f ca="1">_xll.BDP("DD010033 Corp","PX_BID")</f>
        <v>#NAME?</v>
      </c>
      <c r="E1409" t="e">
        <f ca="1">_xll.BDP("DD010033 Corp","PX_ASK")</f>
        <v>#NAME?</v>
      </c>
      <c r="F1409">
        <v>300000000</v>
      </c>
      <c r="G1409" t="e">
        <f ca="1">_xll.BDP("DD010033 Corp","CPN")</f>
        <v>#NAME?</v>
      </c>
      <c r="H1409" t="e">
        <f ca="1">_xll.BDP("DD010033 Corp","MATURITY")</f>
        <v>#NAME?</v>
      </c>
      <c r="I1409" t="e">
        <f ca="1">_xll.BDP("DD010033 Corp","SERIES")</f>
        <v>#NAME?</v>
      </c>
      <c r="J1409" t="e">
        <f ca="1">_xll.BDP("DD010033 Corp","BB_COMPOSITE")</f>
        <v>#NAME?</v>
      </c>
      <c r="K1409" t="e">
        <f ca="1">_xll.BDP("DD010033 Corp","MTY_TYP")</f>
        <v>#NAME?</v>
      </c>
      <c r="L1409" t="e">
        <f ca="1">_xll.BDP("DD010033 Corp","CRNCY")</f>
        <v>#NAME?</v>
      </c>
      <c r="M1409" t="e">
        <f ca="1">_xll.BDP("DD010033 Corp","DUR_ASK")</f>
        <v>#NAME?</v>
      </c>
      <c r="N1409" s="3">
        <v>35514</v>
      </c>
      <c r="O1409">
        <f t="shared" si="85"/>
        <v>0</v>
      </c>
      <c r="P1409" t="e">
        <f t="shared" ca="1" si="86"/>
        <v>#NAME?</v>
      </c>
      <c r="Q1409" s="6" t="e">
        <f t="shared" ca="1" si="84"/>
        <v>#NAME?</v>
      </c>
      <c r="R1409" t="e">
        <f t="shared" ca="1" si="87"/>
        <v>#NAME?</v>
      </c>
    </row>
    <row r="1410" spans="1:18" x14ac:dyDescent="0.2">
      <c r="A1410" t="s">
        <v>163</v>
      </c>
      <c r="B1410" t="e">
        <f ca="1">_xll.BDP("BJ733615 Corp","TICKER")</f>
        <v>#NAME?</v>
      </c>
      <c r="C1410" t="e">
        <f ca="1">_xll.BDP("BJ733615 Corp","ID_CUSIP")</f>
        <v>#NAME?</v>
      </c>
      <c r="D1410" t="e">
        <f ca="1">_xll.BDP("BJ733615 Corp","PX_BID")</f>
        <v>#NAME?</v>
      </c>
      <c r="E1410" t="e">
        <f ca="1">_xll.BDP("BJ733615 Corp","PX_ASK")</f>
        <v>#NAME?</v>
      </c>
      <c r="F1410">
        <v>750000000</v>
      </c>
      <c r="G1410" t="e">
        <f ca="1">_xll.BDP("BJ733615 Corp","CPN")</f>
        <v>#NAME?</v>
      </c>
      <c r="H1410" t="e">
        <f ca="1">_xll.BDP("BJ733615 Corp","MATURITY")</f>
        <v>#NAME?</v>
      </c>
      <c r="I1410" t="e">
        <f ca="1">_xll.BDP("BJ733615 Corp","SERIES")</f>
        <v>#NAME?</v>
      </c>
      <c r="J1410" t="e">
        <f ca="1">_xll.BDP("BJ733615 Corp","BB_COMPOSITE")</f>
        <v>#NAME?</v>
      </c>
      <c r="K1410" t="e">
        <f ca="1">_xll.BDP("BJ733615 Corp","MTY_TYP")</f>
        <v>#NAME?</v>
      </c>
      <c r="L1410" t="e">
        <f ca="1">_xll.BDP("BJ733615 Corp","CRNCY")</f>
        <v>#NAME?</v>
      </c>
      <c r="M1410" t="e">
        <f ca="1">_xll.BDP("BJ733615 Corp","DUR_ASK")</f>
        <v>#NAME?</v>
      </c>
      <c r="N1410" s="3">
        <v>43985</v>
      </c>
      <c r="O1410">
        <f t="shared" si="85"/>
        <v>0</v>
      </c>
      <c r="P1410" t="e">
        <f t="shared" ca="1" si="86"/>
        <v>#NAME?</v>
      </c>
      <c r="Q1410" s="6" t="e">
        <f t="shared" ref="Q1410:Q1473" ca="1" si="88">RIGHT(D1410,1)</f>
        <v>#NAME?</v>
      </c>
      <c r="R1410" t="e">
        <f t="shared" ca="1" si="87"/>
        <v>#NAME?</v>
      </c>
    </row>
    <row r="1411" spans="1:18" x14ac:dyDescent="0.2">
      <c r="A1411" t="s">
        <v>163</v>
      </c>
      <c r="B1411" t="e">
        <f ca="1">_xll.BDP("BJ733849 Corp","TICKER")</f>
        <v>#NAME?</v>
      </c>
      <c r="C1411" t="e">
        <f ca="1">_xll.BDP("BJ733849 Corp","ID_CUSIP")</f>
        <v>#NAME?</v>
      </c>
      <c r="D1411" t="e">
        <f ca="1">_xll.BDP("BJ733849 Corp","PX_BID")</f>
        <v>#NAME?</v>
      </c>
      <c r="E1411" t="e">
        <f ca="1">_xll.BDP("BJ733849 Corp","PX_ASK")</f>
        <v>#NAME?</v>
      </c>
      <c r="F1411">
        <v>750000000</v>
      </c>
      <c r="G1411" t="e">
        <f ca="1">_xll.BDP("BJ733849 Corp","CPN")</f>
        <v>#NAME?</v>
      </c>
      <c r="H1411" t="e">
        <f ca="1">_xll.BDP("BJ733849 Corp","MATURITY")</f>
        <v>#NAME?</v>
      </c>
      <c r="I1411" t="e">
        <f ca="1">_xll.BDP("BJ733849 Corp","SERIES")</f>
        <v>#NAME?</v>
      </c>
      <c r="J1411" t="e">
        <f ca="1">_xll.BDP("BJ733849 Corp","BB_COMPOSITE")</f>
        <v>#NAME?</v>
      </c>
      <c r="K1411" t="e">
        <f ca="1">_xll.BDP("BJ733849 Corp","MTY_TYP")</f>
        <v>#NAME?</v>
      </c>
      <c r="L1411" t="e">
        <f ca="1">_xll.BDP("BJ733849 Corp","CRNCY")</f>
        <v>#NAME?</v>
      </c>
      <c r="M1411" t="e">
        <f ca="1">_xll.BDP("BJ733849 Corp","DUR_ASK")</f>
        <v>#NAME?</v>
      </c>
      <c r="N1411" s="3">
        <v>43985</v>
      </c>
      <c r="O1411">
        <f t="shared" ref="O1411:O1474" si="89">IF(N1411 &gt; DATE(2025, 3, 3), 1, 0)</f>
        <v>0</v>
      </c>
      <c r="P1411" t="e">
        <f t="shared" ref="P1411:P1474" ca="1" si="90">IF(OR(Q1411="7"),1,0)</f>
        <v>#NAME?</v>
      </c>
      <c r="Q1411" s="6" t="e">
        <f t="shared" ca="1" si="88"/>
        <v>#NAME?</v>
      </c>
      <c r="R1411" t="e">
        <f t="shared" ref="R1411:R1474" ca="1" si="91">IF(AND(O1411=0,P1411=1),1,0)</f>
        <v>#NAME?</v>
      </c>
    </row>
    <row r="1412" spans="1:18" x14ac:dyDescent="0.2">
      <c r="A1412" t="s">
        <v>163</v>
      </c>
      <c r="B1412" t="e">
        <f ca="1">_xll.BDP("YI439440 Corp","TICKER")</f>
        <v>#NAME?</v>
      </c>
      <c r="C1412" t="e">
        <f ca="1">_xll.BDP("YI439440 Corp","ID_CUSIP")</f>
        <v>#NAME?</v>
      </c>
      <c r="D1412" t="e">
        <f ca="1">_xll.BDP("YI439440 Corp","PX_BID")</f>
        <v>#NAME?</v>
      </c>
      <c r="E1412" t="e">
        <f ca="1">_xll.BDP("YI439440 Corp","PX_ASK")</f>
        <v>#NAME?</v>
      </c>
      <c r="F1412">
        <v>850000000</v>
      </c>
      <c r="G1412" t="e">
        <f ca="1">_xll.BDP("YI439440 Corp","CPN")</f>
        <v>#NAME?</v>
      </c>
      <c r="H1412" t="e">
        <f ca="1">_xll.BDP("YI439440 Corp","MATURITY")</f>
        <v>#NAME?</v>
      </c>
      <c r="I1412" t="e">
        <f ca="1">_xll.BDP("YI439440 Corp","SERIES")</f>
        <v>#NAME?</v>
      </c>
      <c r="J1412" t="e">
        <f ca="1">_xll.BDP("YI439440 Corp","BB_COMPOSITE")</f>
        <v>#NAME?</v>
      </c>
      <c r="K1412" t="e">
        <f ca="1">_xll.BDP("YI439440 Corp","MTY_TYP")</f>
        <v>#NAME?</v>
      </c>
      <c r="L1412" t="e">
        <f ca="1">_xll.BDP("YI439440 Corp","CRNCY")</f>
        <v>#NAME?</v>
      </c>
      <c r="M1412" t="e">
        <f ca="1">_xll.BDP("YI439440 Corp","DUR_ASK")</f>
        <v>#NAME?</v>
      </c>
      <c r="N1412" s="3">
        <v>46056</v>
      </c>
      <c r="O1412">
        <f t="shared" si="89"/>
        <v>1</v>
      </c>
      <c r="P1412" t="e">
        <f t="shared" ca="1" si="90"/>
        <v>#NAME?</v>
      </c>
      <c r="Q1412" s="6" t="e">
        <f t="shared" ca="1" si="88"/>
        <v>#NAME?</v>
      </c>
      <c r="R1412" t="e">
        <f t="shared" ca="1" si="91"/>
        <v>#NAME?</v>
      </c>
    </row>
    <row r="1413" spans="1:18" x14ac:dyDescent="0.2">
      <c r="A1413" t="s">
        <v>163</v>
      </c>
      <c r="B1413" t="e">
        <f ca="1">_xll.BDP("YI439442 Corp","TICKER")</f>
        <v>#NAME?</v>
      </c>
      <c r="C1413" t="e">
        <f ca="1">_xll.BDP("YI439442 Corp","ID_CUSIP")</f>
        <v>#NAME?</v>
      </c>
      <c r="D1413" t="e">
        <f ca="1">_xll.BDP("YI439442 Corp","PX_BID")</f>
        <v>#NAME?</v>
      </c>
      <c r="E1413" t="e">
        <f ca="1">_xll.BDP("YI439442 Corp","PX_ASK")</f>
        <v>#NAME?</v>
      </c>
      <c r="F1413">
        <v>850000000</v>
      </c>
      <c r="G1413" t="e">
        <f ca="1">_xll.BDP("YI439442 Corp","CPN")</f>
        <v>#NAME?</v>
      </c>
      <c r="H1413" t="e">
        <f ca="1">_xll.BDP("YI439442 Corp","MATURITY")</f>
        <v>#NAME?</v>
      </c>
      <c r="I1413" t="e">
        <f ca="1">_xll.BDP("YI439442 Corp","SERIES")</f>
        <v>#NAME?</v>
      </c>
      <c r="J1413" t="e">
        <f ca="1">_xll.BDP("YI439442 Corp","BB_COMPOSITE")</f>
        <v>#NAME?</v>
      </c>
      <c r="K1413" t="e">
        <f ca="1">_xll.BDP("YI439442 Corp","MTY_TYP")</f>
        <v>#NAME?</v>
      </c>
      <c r="L1413" t="e">
        <f ca="1">_xll.BDP("YI439442 Corp","CRNCY")</f>
        <v>#NAME?</v>
      </c>
      <c r="M1413" t="e">
        <f ca="1">_xll.BDP("YI439442 Corp","DUR_ASK")</f>
        <v>#NAME?</v>
      </c>
      <c r="N1413" s="3">
        <v>46056</v>
      </c>
      <c r="O1413">
        <f t="shared" si="89"/>
        <v>1</v>
      </c>
      <c r="P1413" t="e">
        <f t="shared" ca="1" si="90"/>
        <v>#NAME?</v>
      </c>
      <c r="Q1413" s="6" t="e">
        <f t="shared" ca="1" si="88"/>
        <v>#NAME?</v>
      </c>
      <c r="R1413" t="e">
        <f t="shared" ca="1" si="91"/>
        <v>#NAME?</v>
      </c>
    </row>
    <row r="1414" spans="1:18" x14ac:dyDescent="0.2">
      <c r="A1414" t="s">
        <v>163</v>
      </c>
      <c r="B1414" t="e">
        <f ca="1">_xll.BDP("YN115278 Corp","TICKER")</f>
        <v>#NAME?</v>
      </c>
      <c r="C1414" t="e">
        <f ca="1">_xll.BDP("YN115278 Corp","ID_CUSIP")</f>
        <v>#NAME?</v>
      </c>
      <c r="D1414" t="e">
        <f ca="1">_xll.BDP("YN115278 Corp","PX_BID")</f>
        <v>#NAME?</v>
      </c>
      <c r="E1414" t="e">
        <f ca="1">_xll.BDP("YN115278 Corp","PX_ASK")</f>
        <v>#NAME?</v>
      </c>
      <c r="F1414">
        <v>750000000</v>
      </c>
      <c r="G1414" t="e">
        <f ca="1">_xll.BDP("YN115278 Corp","CPN")</f>
        <v>#NAME?</v>
      </c>
      <c r="H1414" t="e">
        <f ca="1">_xll.BDP("YN115278 Corp","MATURITY")</f>
        <v>#NAME?</v>
      </c>
      <c r="I1414" t="e">
        <f ca="1">_xll.BDP("YN115278 Corp","SERIES")</f>
        <v>#NAME?</v>
      </c>
      <c r="J1414" t="e">
        <f ca="1">_xll.BDP("YN115278 Corp","BB_COMPOSITE")</f>
        <v>#NAME?</v>
      </c>
      <c r="K1414" t="e">
        <f ca="1">_xll.BDP("YN115278 Corp","MTY_TYP")</f>
        <v>#NAME?</v>
      </c>
      <c r="L1414" t="e">
        <f ca="1">_xll.BDP("YN115278 Corp","CRNCY")</f>
        <v>#NAME?</v>
      </c>
      <c r="M1414" t="e">
        <f ca="1">_xll.BDP("YN115278 Corp","DUR_ASK")</f>
        <v>#NAME?</v>
      </c>
      <c r="N1414" s="3">
        <v>45820</v>
      </c>
      <c r="O1414">
        <f t="shared" si="89"/>
        <v>1</v>
      </c>
      <c r="P1414" t="e">
        <f t="shared" ca="1" si="90"/>
        <v>#NAME?</v>
      </c>
      <c r="Q1414" s="6" t="e">
        <f t="shared" ca="1" si="88"/>
        <v>#NAME?</v>
      </c>
      <c r="R1414" t="e">
        <f t="shared" ca="1" si="91"/>
        <v>#NAME?</v>
      </c>
    </row>
    <row r="1415" spans="1:18" x14ac:dyDescent="0.2">
      <c r="A1415" t="s">
        <v>163</v>
      </c>
      <c r="B1415" t="e">
        <f ca="1">_xll.BDP("YN115287 Corp","TICKER")</f>
        <v>#NAME?</v>
      </c>
      <c r="C1415" t="e">
        <f ca="1">_xll.BDP("YN115287 Corp","ID_CUSIP")</f>
        <v>#NAME?</v>
      </c>
      <c r="D1415" t="e">
        <f ca="1">_xll.BDP("YN115287 Corp","PX_BID")</f>
        <v>#NAME?</v>
      </c>
      <c r="E1415" t="e">
        <f ca="1">_xll.BDP("YN115287 Corp","PX_ASK")</f>
        <v>#NAME?</v>
      </c>
      <c r="F1415">
        <v>750000000</v>
      </c>
      <c r="G1415" t="e">
        <f ca="1">_xll.BDP("YN115287 Corp","CPN")</f>
        <v>#NAME?</v>
      </c>
      <c r="H1415" t="e">
        <f ca="1">_xll.BDP("YN115287 Corp","MATURITY")</f>
        <v>#NAME?</v>
      </c>
      <c r="I1415" t="e">
        <f ca="1">_xll.BDP("YN115287 Corp","SERIES")</f>
        <v>#NAME?</v>
      </c>
      <c r="J1415" t="e">
        <f ca="1">_xll.BDP("YN115287 Corp","BB_COMPOSITE")</f>
        <v>#NAME?</v>
      </c>
      <c r="K1415" t="e">
        <f ca="1">_xll.BDP("YN115287 Corp","MTY_TYP")</f>
        <v>#NAME?</v>
      </c>
      <c r="L1415" t="e">
        <f ca="1">_xll.BDP("YN115287 Corp","CRNCY")</f>
        <v>#NAME?</v>
      </c>
      <c r="M1415" t="e">
        <f ca="1">_xll.BDP("YN115287 Corp","DUR_ASK")</f>
        <v>#NAME?</v>
      </c>
      <c r="N1415" s="3">
        <v>45820</v>
      </c>
      <c r="O1415">
        <f t="shared" si="89"/>
        <v>1</v>
      </c>
      <c r="P1415" t="e">
        <f t="shared" ca="1" si="90"/>
        <v>#NAME?</v>
      </c>
      <c r="Q1415" s="6" t="e">
        <f t="shared" ca="1" si="88"/>
        <v>#NAME?</v>
      </c>
      <c r="R1415" t="e">
        <f t="shared" ca="1" si="91"/>
        <v>#NAME?</v>
      </c>
    </row>
    <row r="1416" spans="1:18" x14ac:dyDescent="0.2">
      <c r="A1416" t="s">
        <v>163</v>
      </c>
      <c r="B1416" t="e">
        <f ca="1">_xll.BDP("YW011292 Corp","TICKER")</f>
        <v>#NAME?</v>
      </c>
      <c r="C1416" t="e">
        <f ca="1">_xll.BDP("YW011292 Corp","ID_CUSIP")</f>
        <v>#NAME?</v>
      </c>
      <c r="D1416" t="e">
        <f ca="1">_xll.BDP("YW011292 Corp","PX_BID")</f>
        <v>#NAME?</v>
      </c>
      <c r="E1416" t="e">
        <f ca="1">_xll.BDP("YW011292 Corp","PX_ASK")</f>
        <v>#NAME?</v>
      </c>
      <c r="F1416">
        <v>750000000</v>
      </c>
      <c r="G1416" t="e">
        <f ca="1">_xll.BDP("YW011292 Corp","CPN")</f>
        <v>#NAME?</v>
      </c>
      <c r="H1416" t="e">
        <f ca="1">_xll.BDP("YW011292 Corp","MATURITY")</f>
        <v>#NAME?</v>
      </c>
      <c r="I1416" t="e">
        <f ca="1">_xll.BDP("YW011292 Corp","SERIES")</f>
        <v>#NAME?</v>
      </c>
      <c r="J1416" t="e">
        <f ca="1">_xll.BDP("YW011292 Corp","BB_COMPOSITE")</f>
        <v>#NAME?</v>
      </c>
      <c r="K1416" t="e">
        <f ca="1">_xll.BDP("YW011292 Corp","MTY_TYP")</f>
        <v>#NAME?</v>
      </c>
      <c r="L1416" t="e">
        <f ca="1">_xll.BDP("YW011292 Corp","CRNCY")</f>
        <v>#NAME?</v>
      </c>
      <c r="M1416" t="e">
        <f ca="1">_xll.BDP("YW011292 Corp","DUR_ASK")</f>
        <v>#NAME?</v>
      </c>
      <c r="N1416" s="3">
        <v>45475</v>
      </c>
      <c r="O1416">
        <f t="shared" si="89"/>
        <v>0</v>
      </c>
      <c r="P1416" t="e">
        <f t="shared" ca="1" si="90"/>
        <v>#NAME?</v>
      </c>
      <c r="Q1416" s="6" t="e">
        <f t="shared" ca="1" si="88"/>
        <v>#NAME?</v>
      </c>
      <c r="R1416" t="e">
        <f t="shared" ca="1" si="91"/>
        <v>#NAME?</v>
      </c>
    </row>
    <row r="1417" spans="1:18" x14ac:dyDescent="0.2">
      <c r="A1417" t="s">
        <v>163</v>
      </c>
      <c r="B1417" t="e">
        <f ca="1">_xll.BDP("YW011293 Corp","TICKER")</f>
        <v>#NAME?</v>
      </c>
      <c r="C1417" t="e">
        <f ca="1">_xll.BDP("YW011293 Corp","ID_CUSIP")</f>
        <v>#NAME?</v>
      </c>
      <c r="D1417" t="e">
        <f ca="1">_xll.BDP("YW011293 Corp","PX_BID")</f>
        <v>#NAME?</v>
      </c>
      <c r="E1417" t="e">
        <f ca="1">_xll.BDP("YW011293 Corp","PX_ASK")</f>
        <v>#NAME?</v>
      </c>
      <c r="F1417">
        <v>750000000</v>
      </c>
      <c r="G1417" t="e">
        <f ca="1">_xll.BDP("YW011293 Corp","CPN")</f>
        <v>#NAME?</v>
      </c>
      <c r="H1417" t="e">
        <f ca="1">_xll.BDP("YW011293 Corp","MATURITY")</f>
        <v>#NAME?</v>
      </c>
      <c r="I1417" t="e">
        <f ca="1">_xll.BDP("YW011293 Corp","SERIES")</f>
        <v>#NAME?</v>
      </c>
      <c r="J1417" t="e">
        <f ca="1">_xll.BDP("YW011293 Corp","BB_COMPOSITE")</f>
        <v>#NAME?</v>
      </c>
      <c r="K1417" t="e">
        <f ca="1">_xll.BDP("YW011293 Corp","MTY_TYP")</f>
        <v>#NAME?</v>
      </c>
      <c r="L1417" t="e">
        <f ca="1">_xll.BDP("YW011293 Corp","CRNCY")</f>
        <v>#NAME?</v>
      </c>
      <c r="M1417" t="e">
        <f ca="1">_xll.BDP("YW011293 Corp","DUR_ASK")</f>
        <v>#NAME?</v>
      </c>
      <c r="N1417" s="3">
        <v>45475</v>
      </c>
      <c r="O1417">
        <f t="shared" si="89"/>
        <v>0</v>
      </c>
      <c r="P1417" t="e">
        <f t="shared" ca="1" si="90"/>
        <v>#NAME?</v>
      </c>
      <c r="Q1417" s="6" t="e">
        <f t="shared" ca="1" si="88"/>
        <v>#NAME?</v>
      </c>
      <c r="R1417" t="e">
        <f t="shared" ca="1" si="91"/>
        <v>#NAME?</v>
      </c>
    </row>
    <row r="1418" spans="1:18" x14ac:dyDescent="0.2">
      <c r="A1418" t="s">
        <v>163</v>
      </c>
      <c r="B1418" t="e">
        <f ca="1">_xll.BDP("ZG423302 Corp","TICKER")</f>
        <v>#NAME?</v>
      </c>
      <c r="C1418" t="e">
        <f ca="1">_xll.BDP("ZG423302 Corp","ID_CUSIP")</f>
        <v>#NAME?</v>
      </c>
      <c r="D1418" t="e">
        <f ca="1">_xll.BDP("ZG423302 Corp","PX_BID")</f>
        <v>#NAME?</v>
      </c>
      <c r="E1418" t="e">
        <f ca="1">_xll.BDP("ZG423302 Corp","PX_ASK")</f>
        <v>#NAME?</v>
      </c>
      <c r="F1418">
        <v>900000000</v>
      </c>
      <c r="G1418" t="e">
        <f ca="1">_xll.BDP("ZG423302 Corp","CPN")</f>
        <v>#NAME?</v>
      </c>
      <c r="H1418" t="e">
        <f ca="1">_xll.BDP("ZG423302 Corp","MATURITY")</f>
        <v>#NAME?</v>
      </c>
      <c r="I1418" t="e">
        <f ca="1">_xll.BDP("ZG423302 Corp","SERIES")</f>
        <v>#NAME?</v>
      </c>
      <c r="J1418" t="e">
        <f ca="1">_xll.BDP("ZG423302 Corp","BB_COMPOSITE")</f>
        <v>#NAME?</v>
      </c>
      <c r="K1418" t="e">
        <f ca="1">_xll.BDP("ZG423302 Corp","MTY_TYP")</f>
        <v>#NAME?</v>
      </c>
      <c r="L1418" t="e">
        <f ca="1">_xll.BDP("ZG423302 Corp","CRNCY")</f>
        <v>#NAME?</v>
      </c>
      <c r="M1418" t="e">
        <f ca="1">_xll.BDP("ZG423302 Corp","DUR_ASK")</f>
        <v>#NAME?</v>
      </c>
      <c r="N1418" s="3">
        <v>45267</v>
      </c>
      <c r="O1418">
        <f t="shared" si="89"/>
        <v>0</v>
      </c>
      <c r="P1418" t="e">
        <f t="shared" ca="1" si="90"/>
        <v>#NAME?</v>
      </c>
      <c r="Q1418" s="6" t="e">
        <f t="shared" ca="1" si="88"/>
        <v>#NAME?</v>
      </c>
      <c r="R1418" t="e">
        <f t="shared" ca="1" si="91"/>
        <v>#NAME?</v>
      </c>
    </row>
    <row r="1419" spans="1:18" x14ac:dyDescent="0.2">
      <c r="A1419" t="s">
        <v>163</v>
      </c>
      <c r="B1419" t="e">
        <f ca="1">_xll.BDP("ZG423305 Corp","TICKER")</f>
        <v>#NAME?</v>
      </c>
      <c r="C1419" t="e">
        <f ca="1">_xll.BDP("ZG423305 Corp","ID_CUSIP")</f>
        <v>#NAME?</v>
      </c>
      <c r="D1419" t="e">
        <f ca="1">_xll.BDP("ZG423305 Corp","PX_BID")</f>
        <v>#NAME?</v>
      </c>
      <c r="E1419" t="e">
        <f ca="1">_xll.BDP("ZG423305 Corp","PX_ASK")</f>
        <v>#NAME?</v>
      </c>
      <c r="F1419">
        <v>900000000</v>
      </c>
      <c r="G1419" t="e">
        <f ca="1">_xll.BDP("ZG423305 Corp","CPN")</f>
        <v>#NAME?</v>
      </c>
      <c r="H1419" t="e">
        <f ca="1">_xll.BDP("ZG423305 Corp","MATURITY")</f>
        <v>#NAME?</v>
      </c>
      <c r="I1419" t="e">
        <f ca="1">_xll.BDP("ZG423305 Corp","SERIES")</f>
        <v>#NAME?</v>
      </c>
      <c r="J1419" t="e">
        <f ca="1">_xll.BDP("ZG423305 Corp","BB_COMPOSITE")</f>
        <v>#NAME?</v>
      </c>
      <c r="K1419" t="e">
        <f ca="1">_xll.BDP("ZG423305 Corp","MTY_TYP")</f>
        <v>#NAME?</v>
      </c>
      <c r="L1419" t="e">
        <f ca="1">_xll.BDP("ZG423305 Corp","CRNCY")</f>
        <v>#NAME?</v>
      </c>
      <c r="M1419" t="e">
        <f ca="1">_xll.BDP("ZG423305 Corp","DUR_ASK")</f>
        <v>#NAME?</v>
      </c>
      <c r="N1419" s="3">
        <v>45267</v>
      </c>
      <c r="O1419">
        <f t="shared" si="89"/>
        <v>0</v>
      </c>
      <c r="P1419" t="e">
        <f t="shared" ca="1" si="90"/>
        <v>#NAME?</v>
      </c>
      <c r="Q1419" s="6" t="e">
        <f t="shared" ca="1" si="88"/>
        <v>#NAME?</v>
      </c>
      <c r="R1419" t="e">
        <f t="shared" ca="1" si="91"/>
        <v>#NAME?</v>
      </c>
    </row>
    <row r="1420" spans="1:18" x14ac:dyDescent="0.2">
      <c r="A1420" t="s">
        <v>163</v>
      </c>
      <c r="B1420" t="e">
        <f ca="1">_xll.BDP("ZK884955 Corp","TICKER")</f>
        <v>#NAME?</v>
      </c>
      <c r="C1420" t="e">
        <f ca="1">_xll.BDP("ZK884955 Corp","ID_CUSIP")</f>
        <v>#NAME?</v>
      </c>
      <c r="D1420" t="e">
        <f ca="1">_xll.BDP("ZK884955 Corp","PX_BID")</f>
        <v>#NAME?</v>
      </c>
      <c r="E1420" t="e">
        <f ca="1">_xll.BDP("ZK884955 Corp","PX_ASK")</f>
        <v>#NAME?</v>
      </c>
      <c r="F1420">
        <v>700000000</v>
      </c>
      <c r="G1420" t="e">
        <f ca="1">_xll.BDP("ZK884955 Corp","CPN")</f>
        <v>#NAME?</v>
      </c>
      <c r="H1420" t="e">
        <f ca="1">_xll.BDP("ZK884955 Corp","MATURITY")</f>
        <v>#NAME?</v>
      </c>
      <c r="I1420" t="e">
        <f ca="1">_xll.BDP("ZK884955 Corp","SERIES")</f>
        <v>#NAME?</v>
      </c>
      <c r="J1420" t="e">
        <f ca="1">_xll.BDP("ZK884955 Corp","BB_COMPOSITE")</f>
        <v>#NAME?</v>
      </c>
      <c r="K1420" t="e">
        <f ca="1">_xll.BDP("ZK884955 Corp","MTY_TYP")</f>
        <v>#NAME?</v>
      </c>
      <c r="L1420" t="e">
        <f ca="1">_xll.BDP("ZK884955 Corp","CRNCY")</f>
        <v>#NAME?</v>
      </c>
      <c r="M1420" t="e">
        <f ca="1">_xll.BDP("ZK884955 Corp","DUR_ASK")</f>
        <v>#NAME?</v>
      </c>
      <c r="N1420" s="3">
        <v>45092</v>
      </c>
      <c r="O1420">
        <f t="shared" si="89"/>
        <v>0</v>
      </c>
      <c r="P1420" t="e">
        <f t="shared" ca="1" si="90"/>
        <v>#NAME?</v>
      </c>
      <c r="Q1420" s="6" t="e">
        <f t="shared" ca="1" si="88"/>
        <v>#NAME?</v>
      </c>
      <c r="R1420" t="e">
        <f t="shared" ca="1" si="91"/>
        <v>#NAME?</v>
      </c>
    </row>
    <row r="1421" spans="1:18" x14ac:dyDescent="0.2">
      <c r="A1421" t="s">
        <v>163</v>
      </c>
      <c r="B1421" t="e">
        <f ca="1">_xll.BDP("ZK884958 Corp","TICKER")</f>
        <v>#NAME?</v>
      </c>
      <c r="C1421" t="e">
        <f ca="1">_xll.BDP("ZK884958 Corp","ID_CUSIP")</f>
        <v>#NAME?</v>
      </c>
      <c r="D1421" t="e">
        <f ca="1">_xll.BDP("ZK884958 Corp","PX_BID")</f>
        <v>#NAME?</v>
      </c>
      <c r="E1421" t="e">
        <f ca="1">_xll.BDP("ZK884958 Corp","PX_ASK")</f>
        <v>#NAME?</v>
      </c>
      <c r="F1421">
        <v>700000000</v>
      </c>
      <c r="G1421" t="e">
        <f ca="1">_xll.BDP("ZK884958 Corp","CPN")</f>
        <v>#NAME?</v>
      </c>
      <c r="H1421" t="e">
        <f ca="1">_xll.BDP("ZK884958 Corp","MATURITY")</f>
        <v>#NAME?</v>
      </c>
      <c r="I1421" t="e">
        <f ca="1">_xll.BDP("ZK884958 Corp","SERIES")</f>
        <v>#NAME?</v>
      </c>
      <c r="J1421" t="e">
        <f ca="1">_xll.BDP("ZK884958 Corp","BB_COMPOSITE")</f>
        <v>#NAME?</v>
      </c>
      <c r="K1421" t="e">
        <f ca="1">_xll.BDP("ZK884958 Corp","MTY_TYP")</f>
        <v>#NAME?</v>
      </c>
      <c r="L1421" t="e">
        <f ca="1">_xll.BDP("ZK884958 Corp","CRNCY")</f>
        <v>#NAME?</v>
      </c>
      <c r="M1421" t="e">
        <f ca="1">_xll.BDP("ZK884958 Corp","DUR_ASK")</f>
        <v>#NAME?</v>
      </c>
      <c r="N1421" s="3">
        <v>45092</v>
      </c>
      <c r="O1421">
        <f t="shared" si="89"/>
        <v>0</v>
      </c>
      <c r="P1421" t="e">
        <f t="shared" ca="1" si="90"/>
        <v>#NAME?</v>
      </c>
      <c r="Q1421" s="6" t="e">
        <f t="shared" ca="1" si="88"/>
        <v>#NAME?</v>
      </c>
      <c r="R1421" t="e">
        <f t="shared" ca="1" si="91"/>
        <v>#NAME?</v>
      </c>
    </row>
    <row r="1422" spans="1:18" x14ac:dyDescent="0.2">
      <c r="A1422" t="s">
        <v>163</v>
      </c>
      <c r="B1422" t="e">
        <f ca="1">_xll.BDP("ZM345924 Corp","TICKER")</f>
        <v>#NAME?</v>
      </c>
      <c r="C1422" t="e">
        <f ca="1">_xll.BDP("ZM345924 Corp","ID_CUSIP")</f>
        <v>#NAME?</v>
      </c>
      <c r="D1422" t="e">
        <f ca="1">_xll.BDP("ZM345924 Corp","PX_BID")</f>
        <v>#NAME?</v>
      </c>
      <c r="E1422" t="e">
        <f ca="1">_xll.BDP("ZM345924 Corp","PX_ASK")</f>
        <v>#NAME?</v>
      </c>
      <c r="F1422">
        <v>1000000000</v>
      </c>
      <c r="G1422" t="e">
        <f ca="1">_xll.BDP("ZM345924 Corp","CPN")</f>
        <v>#NAME?</v>
      </c>
      <c r="H1422" t="e">
        <f ca="1">_xll.BDP("ZM345924 Corp","MATURITY")</f>
        <v>#NAME?</v>
      </c>
      <c r="I1422" t="e">
        <f ca="1">_xll.BDP("ZM345924 Corp","SERIES")</f>
        <v>#NAME?</v>
      </c>
      <c r="J1422" t="e">
        <f ca="1">_xll.BDP("ZM345924 Corp","BB_COMPOSITE")</f>
        <v>#NAME?</v>
      </c>
      <c r="K1422" t="e">
        <f ca="1">_xll.BDP("ZM345924 Corp","MTY_TYP")</f>
        <v>#NAME?</v>
      </c>
      <c r="L1422" t="e">
        <f ca="1">_xll.BDP("ZM345924 Corp","CRNCY")</f>
        <v>#NAME?</v>
      </c>
      <c r="M1422" t="e">
        <f ca="1">_xll.BDP("ZM345924 Corp","DUR_ASK")</f>
        <v>#NAME?</v>
      </c>
      <c r="N1422" s="3">
        <v>44944</v>
      </c>
      <c r="O1422">
        <f t="shared" si="89"/>
        <v>0</v>
      </c>
      <c r="P1422" t="e">
        <f t="shared" ca="1" si="90"/>
        <v>#NAME?</v>
      </c>
      <c r="Q1422" s="6" t="e">
        <f t="shared" ca="1" si="88"/>
        <v>#NAME?</v>
      </c>
      <c r="R1422" t="e">
        <f t="shared" ca="1" si="91"/>
        <v>#NAME?</v>
      </c>
    </row>
    <row r="1423" spans="1:18" x14ac:dyDescent="0.2">
      <c r="A1423" t="s">
        <v>163</v>
      </c>
      <c r="B1423" t="e">
        <f ca="1">_xll.BDP("ZM345926 Corp","TICKER")</f>
        <v>#NAME?</v>
      </c>
      <c r="C1423" t="e">
        <f ca="1">_xll.BDP("ZM345926 Corp","ID_CUSIP")</f>
        <v>#NAME?</v>
      </c>
      <c r="D1423" t="e">
        <f ca="1">_xll.BDP("ZM345926 Corp","PX_BID")</f>
        <v>#NAME?</v>
      </c>
      <c r="E1423" t="e">
        <f ca="1">_xll.BDP("ZM345926 Corp","PX_ASK")</f>
        <v>#NAME?</v>
      </c>
      <c r="F1423">
        <v>1000000000</v>
      </c>
      <c r="G1423" t="e">
        <f ca="1">_xll.BDP("ZM345926 Corp","CPN")</f>
        <v>#NAME?</v>
      </c>
      <c r="H1423" t="e">
        <f ca="1">_xll.BDP("ZM345926 Corp","MATURITY")</f>
        <v>#NAME?</v>
      </c>
      <c r="I1423" t="e">
        <f ca="1">_xll.BDP("ZM345926 Corp","SERIES")</f>
        <v>#NAME?</v>
      </c>
      <c r="J1423" t="e">
        <f ca="1">_xll.BDP("ZM345926 Corp","BB_COMPOSITE")</f>
        <v>#NAME?</v>
      </c>
      <c r="K1423" t="e">
        <f ca="1">_xll.BDP("ZM345926 Corp","MTY_TYP")</f>
        <v>#NAME?</v>
      </c>
      <c r="L1423" t="e">
        <f ca="1">_xll.BDP("ZM345926 Corp","CRNCY")</f>
        <v>#NAME?</v>
      </c>
      <c r="M1423" t="e">
        <f ca="1">_xll.BDP("ZM345926 Corp","DUR_ASK")</f>
        <v>#NAME?</v>
      </c>
      <c r="N1423" s="3">
        <v>44944</v>
      </c>
      <c r="O1423">
        <f t="shared" si="89"/>
        <v>0</v>
      </c>
      <c r="P1423" t="e">
        <f t="shared" ca="1" si="90"/>
        <v>#NAME?</v>
      </c>
      <c r="Q1423" s="6" t="e">
        <f t="shared" ca="1" si="88"/>
        <v>#NAME?</v>
      </c>
      <c r="R1423" t="e">
        <f t="shared" ca="1" si="91"/>
        <v>#NAME?</v>
      </c>
    </row>
    <row r="1424" spans="1:18" x14ac:dyDescent="0.2">
      <c r="A1424" t="s">
        <v>590</v>
      </c>
      <c r="B1424" t="e">
        <f ca="1">_xll.BDP("ZQ259068 Corp","TICKER")</f>
        <v>#NAME?</v>
      </c>
      <c r="C1424" t="e">
        <f ca="1">_xll.BDP("ZQ259068 Corp","ID_CUSIP")</f>
        <v>#NAME?</v>
      </c>
      <c r="D1424" t="e">
        <f ca="1">_xll.BDP("ZQ259068 Corp","PX_BID")</f>
        <v>#NAME?</v>
      </c>
      <c r="E1424" t="e">
        <f ca="1">_xll.BDP("ZQ259068 Corp","PX_ASK")</f>
        <v>#NAME?</v>
      </c>
      <c r="F1424">
        <v>600000000</v>
      </c>
      <c r="G1424" t="e">
        <f ca="1">_xll.BDP("ZQ259068 Corp","CPN")</f>
        <v>#NAME?</v>
      </c>
      <c r="H1424" t="e">
        <f ca="1">_xll.BDP("ZQ259068 Corp","MATURITY")</f>
        <v>#NAME?</v>
      </c>
      <c r="I1424" t="e">
        <f ca="1">_xll.BDP("ZQ259068 Corp","SERIES")</f>
        <v>#NAME?</v>
      </c>
      <c r="J1424" t="e">
        <f ca="1">_xll.BDP("ZQ259068 Corp","BB_COMPOSITE")</f>
        <v>#NAME?</v>
      </c>
      <c r="K1424" t="e">
        <f ca="1">_xll.BDP("ZQ259068 Corp","MTY_TYP")</f>
        <v>#NAME?</v>
      </c>
      <c r="L1424" t="e">
        <f ca="1">_xll.BDP("ZQ259068 Corp","CRNCY")</f>
        <v>#NAME?</v>
      </c>
      <c r="M1424" t="e">
        <f ca="1">_xll.BDP("ZQ259068 Corp","DUR_ASK")</f>
        <v>#NAME?</v>
      </c>
      <c r="N1424" s="3">
        <v>43768</v>
      </c>
      <c r="O1424">
        <f t="shared" si="89"/>
        <v>0</v>
      </c>
      <c r="P1424" t="e">
        <f t="shared" ca="1" si="90"/>
        <v>#NAME?</v>
      </c>
      <c r="Q1424" s="6" t="e">
        <f t="shared" ca="1" si="88"/>
        <v>#NAME?</v>
      </c>
      <c r="R1424" t="e">
        <f t="shared" ca="1" si="91"/>
        <v>#NAME?</v>
      </c>
    </row>
    <row r="1425" spans="1:18" x14ac:dyDescent="0.2">
      <c r="A1425" t="s">
        <v>590</v>
      </c>
      <c r="B1425" t="e">
        <f ca="1">_xll.BDP("ZS518157 Corp","TICKER")</f>
        <v>#NAME?</v>
      </c>
      <c r="C1425" t="e">
        <f ca="1">_xll.BDP("ZS518157 Corp","ID_CUSIP")</f>
        <v>#NAME?</v>
      </c>
      <c r="D1425" t="e">
        <f ca="1">_xll.BDP("ZS518157 Corp","PX_BID")</f>
        <v>#NAME?</v>
      </c>
      <c r="E1425" t="e">
        <f ca="1">_xll.BDP("ZS518157 Corp","PX_ASK")</f>
        <v>#NAME?</v>
      </c>
      <c r="F1425">
        <v>600000000</v>
      </c>
      <c r="G1425" t="e">
        <f ca="1">_xll.BDP("ZS518157 Corp","CPN")</f>
        <v>#NAME?</v>
      </c>
      <c r="H1425" t="e">
        <f ca="1">_xll.BDP("ZS518157 Corp","MATURITY")</f>
        <v>#NAME?</v>
      </c>
      <c r="I1425" t="e">
        <f ca="1">_xll.BDP("ZS518157 Corp","SERIES")</f>
        <v>#NAME?</v>
      </c>
      <c r="J1425" t="e">
        <f ca="1">_xll.BDP("ZS518157 Corp","BB_COMPOSITE")</f>
        <v>#NAME?</v>
      </c>
      <c r="K1425" t="e">
        <f ca="1">_xll.BDP("ZS518157 Corp","MTY_TYP")</f>
        <v>#NAME?</v>
      </c>
      <c r="L1425" t="e">
        <f ca="1">_xll.BDP("ZS518157 Corp","CRNCY")</f>
        <v>#NAME?</v>
      </c>
      <c r="M1425" t="e">
        <f ca="1">_xll.BDP("ZS518157 Corp","DUR_ASK")</f>
        <v>#NAME?</v>
      </c>
      <c r="N1425" s="3">
        <v>43599</v>
      </c>
      <c r="O1425">
        <f t="shared" si="89"/>
        <v>0</v>
      </c>
      <c r="P1425" t="e">
        <f t="shared" ca="1" si="90"/>
        <v>#NAME?</v>
      </c>
      <c r="Q1425" s="6" t="e">
        <f t="shared" ca="1" si="88"/>
        <v>#NAME?</v>
      </c>
      <c r="R1425" t="e">
        <f t="shared" ca="1" si="91"/>
        <v>#NAME?</v>
      </c>
    </row>
    <row r="1426" spans="1:18" x14ac:dyDescent="0.2">
      <c r="A1426" t="s">
        <v>80</v>
      </c>
      <c r="B1426" t="e">
        <f ca="1">_xll.BDP("AO771043 Corp","TICKER")</f>
        <v>#NAME?</v>
      </c>
      <c r="C1426" t="e">
        <f ca="1">_xll.BDP("AO771043 Corp","ID_CUSIP")</f>
        <v>#NAME?</v>
      </c>
      <c r="D1426" t="e">
        <f ca="1">_xll.BDP("AO771043 Corp","PX_BID")</f>
        <v>#NAME?</v>
      </c>
      <c r="E1426" t="e">
        <f ca="1">_xll.BDP("AO771043 Corp","PX_ASK")</f>
        <v>#NAME?</v>
      </c>
      <c r="F1426">
        <v>500000000</v>
      </c>
      <c r="G1426" t="e">
        <f ca="1">_xll.BDP("AO771043 Corp","CPN")</f>
        <v>#NAME?</v>
      </c>
      <c r="H1426" t="e">
        <f ca="1">_xll.BDP("AO771043 Corp","MATURITY")</f>
        <v>#NAME?</v>
      </c>
      <c r="I1426" t="e">
        <f ca="1">_xll.BDP("AO771043 Corp","SERIES")</f>
        <v>#NAME?</v>
      </c>
      <c r="J1426" t="e">
        <f ca="1">_xll.BDP("AO771043 Corp","BB_COMPOSITE")</f>
        <v>#NAME?</v>
      </c>
      <c r="K1426" t="e">
        <f ca="1">_xll.BDP("AO771043 Corp","MTY_TYP")</f>
        <v>#NAME?</v>
      </c>
      <c r="L1426" t="e">
        <f ca="1">_xll.BDP("AO771043 Corp","CRNCY")</f>
        <v>#NAME?</v>
      </c>
      <c r="M1426" t="e">
        <f ca="1">_xll.BDP("AO771043 Corp","DUR_ASK")</f>
        <v>#NAME?</v>
      </c>
      <c r="N1426" s="3">
        <v>42964</v>
      </c>
      <c r="O1426">
        <f t="shared" si="89"/>
        <v>0</v>
      </c>
      <c r="P1426" t="e">
        <f t="shared" ca="1" si="90"/>
        <v>#NAME?</v>
      </c>
      <c r="Q1426" s="6" t="e">
        <f t="shared" ca="1" si="88"/>
        <v>#NAME?</v>
      </c>
      <c r="R1426" t="e">
        <f t="shared" ca="1" si="91"/>
        <v>#NAME?</v>
      </c>
    </row>
    <row r="1427" spans="1:18" x14ac:dyDescent="0.2">
      <c r="A1427" t="s">
        <v>20</v>
      </c>
      <c r="B1427" t="e">
        <f ca="1">_xll.BDP("AL465154 Corp","TICKER")</f>
        <v>#NAME?</v>
      </c>
      <c r="C1427" t="e">
        <f ca="1">_xll.BDP("AL465154 Corp","ID_CUSIP")</f>
        <v>#NAME?</v>
      </c>
      <c r="D1427" t="e">
        <f ca="1">_xll.BDP("AL465154 Corp","PX_BID")</f>
        <v>#NAME?</v>
      </c>
      <c r="E1427" t="e">
        <f ca="1">_xll.BDP("AL465154 Corp","PX_ASK")</f>
        <v>#NAME?</v>
      </c>
      <c r="F1427">
        <v>270000000</v>
      </c>
      <c r="G1427" t="e">
        <f ca="1">_xll.BDP("AL465154 Corp","CPN")</f>
        <v>#NAME?</v>
      </c>
      <c r="H1427" t="e">
        <f ca="1">_xll.BDP("AL465154 Corp","MATURITY")</f>
        <v>#NAME?</v>
      </c>
      <c r="I1427" t="e">
        <f ca="1">_xll.BDP("AL465154 Corp","SERIES")</f>
        <v>#NAME?</v>
      </c>
      <c r="J1427" t="e">
        <f ca="1">_xll.BDP("AL465154 Corp","BB_COMPOSITE")</f>
        <v>#NAME?</v>
      </c>
      <c r="K1427" t="e">
        <f ca="1">_xll.BDP("AL465154 Corp","MTY_TYP")</f>
        <v>#NAME?</v>
      </c>
      <c r="L1427" t="e">
        <f ca="1">_xll.BDP("AL465154 Corp","CRNCY")</f>
        <v>#NAME?</v>
      </c>
      <c r="M1427" t="e">
        <f ca="1">_xll.BDP("AL465154 Corp","DUR_ASK")</f>
        <v>#NAME?</v>
      </c>
      <c r="N1427" s="3">
        <v>42706</v>
      </c>
      <c r="O1427">
        <f t="shared" si="89"/>
        <v>0</v>
      </c>
      <c r="P1427" t="e">
        <f t="shared" ca="1" si="90"/>
        <v>#NAME?</v>
      </c>
      <c r="Q1427" s="6" t="e">
        <f t="shared" ca="1" si="88"/>
        <v>#NAME?</v>
      </c>
      <c r="R1427" t="e">
        <f t="shared" ca="1" si="91"/>
        <v>#NAME?</v>
      </c>
    </row>
    <row r="1428" spans="1:18" x14ac:dyDescent="0.2">
      <c r="A1428" t="s">
        <v>497</v>
      </c>
      <c r="B1428" t="e">
        <f ca="1">_xll.BDP("YO671252 Corp","TICKER")</f>
        <v>#NAME?</v>
      </c>
      <c r="C1428" t="e">
        <f ca="1">_xll.BDP("YO671252 Corp","ID_CUSIP")</f>
        <v>#NAME?</v>
      </c>
      <c r="D1428" t="e">
        <f ca="1">_xll.BDP("YO671252 Corp","PX_BID")</f>
        <v>#NAME?</v>
      </c>
      <c r="E1428" t="e">
        <f ca="1">_xll.BDP("YO671252 Corp","PX_ASK")</f>
        <v>#NAME?</v>
      </c>
      <c r="F1428">
        <v>500000000</v>
      </c>
      <c r="G1428" t="e">
        <f ca="1">_xll.BDP("YO671252 Corp","CPN")</f>
        <v>#NAME?</v>
      </c>
      <c r="H1428" t="e">
        <f ca="1">_xll.BDP("YO671252 Corp","MATURITY")</f>
        <v>#NAME?</v>
      </c>
      <c r="I1428" t="e">
        <f ca="1">_xll.BDP("YO671252 Corp","SERIES")</f>
        <v>#NAME?</v>
      </c>
      <c r="J1428" t="e">
        <f ca="1">_xll.BDP("YO671252 Corp","BB_COMPOSITE")</f>
        <v>#NAME?</v>
      </c>
      <c r="K1428" t="e">
        <f ca="1">_xll.BDP("YO671252 Corp","MTY_TYP")</f>
        <v>#NAME?</v>
      </c>
      <c r="L1428" t="e">
        <f ca="1">_xll.BDP("YO671252 Corp","CRNCY")</f>
        <v>#NAME?</v>
      </c>
      <c r="M1428" t="e">
        <f ca="1">_xll.BDP("YO671252 Corp","DUR_ASK")</f>
        <v>#NAME?</v>
      </c>
      <c r="N1428" s="3">
        <v>45806</v>
      </c>
      <c r="O1428">
        <f t="shared" si="89"/>
        <v>1</v>
      </c>
      <c r="P1428" t="e">
        <f t="shared" ca="1" si="90"/>
        <v>#NAME?</v>
      </c>
      <c r="Q1428" s="6" t="e">
        <f t="shared" ca="1" si="88"/>
        <v>#NAME?</v>
      </c>
      <c r="R1428" t="e">
        <f t="shared" ca="1" si="91"/>
        <v>#NAME?</v>
      </c>
    </row>
    <row r="1429" spans="1:18" x14ac:dyDescent="0.2">
      <c r="A1429" t="s">
        <v>476</v>
      </c>
      <c r="B1429" t="e">
        <f ca="1">_xll.BDP("YL412651 Corp","TICKER")</f>
        <v>#NAME?</v>
      </c>
      <c r="C1429" t="e">
        <f ca="1">_xll.BDP("YL412651 Corp","ID_CUSIP")</f>
        <v>#NAME?</v>
      </c>
      <c r="D1429" t="e">
        <f ca="1">_xll.BDP("YL412651 Corp","PX_BID")</f>
        <v>#NAME?</v>
      </c>
      <c r="E1429" t="e">
        <f ca="1">_xll.BDP("YL412651 Corp","PX_ASK")</f>
        <v>#NAME?</v>
      </c>
      <c r="F1429">
        <v>400000000</v>
      </c>
      <c r="G1429" t="e">
        <f ca="1">_xll.BDP("YL412651 Corp","CPN")</f>
        <v>#NAME?</v>
      </c>
      <c r="H1429" t="e">
        <f ca="1">_xll.BDP("YL412651 Corp","MATURITY")</f>
        <v>#NAME?</v>
      </c>
      <c r="I1429" t="e">
        <f ca="1">_xll.BDP("YL412651 Corp","SERIES")</f>
        <v>#NAME?</v>
      </c>
      <c r="J1429" t="e">
        <f ca="1">_xll.BDP("YL412651 Corp","BB_COMPOSITE")</f>
        <v>#NAME?</v>
      </c>
      <c r="K1429" t="e">
        <f ca="1">_xll.BDP("YL412651 Corp","MTY_TYP")</f>
        <v>#NAME?</v>
      </c>
      <c r="L1429" t="e">
        <f ca="1">_xll.BDP("YL412651 Corp","CRNCY")</f>
        <v>#NAME?</v>
      </c>
      <c r="M1429" t="e">
        <f ca="1">_xll.BDP("YL412651 Corp","DUR_ASK")</f>
        <v>#NAME?</v>
      </c>
      <c r="N1429" s="3">
        <v>45889</v>
      </c>
      <c r="O1429">
        <f t="shared" si="89"/>
        <v>1</v>
      </c>
      <c r="P1429" t="e">
        <f t="shared" ca="1" si="90"/>
        <v>#NAME?</v>
      </c>
      <c r="Q1429" s="6" t="e">
        <f t="shared" ca="1" si="88"/>
        <v>#NAME?</v>
      </c>
      <c r="R1429" t="e">
        <f t="shared" ca="1" si="91"/>
        <v>#NAME?</v>
      </c>
    </row>
    <row r="1430" spans="1:18" x14ac:dyDescent="0.2">
      <c r="A1430" t="s">
        <v>507</v>
      </c>
      <c r="B1430" t="e">
        <f ca="1">_xll.BDP("YQ113102 Corp","TICKER")</f>
        <v>#NAME?</v>
      </c>
      <c r="C1430" t="e">
        <f ca="1">_xll.BDP("YQ113102 Corp","ID_CUSIP")</f>
        <v>#NAME?</v>
      </c>
      <c r="D1430" t="e">
        <f ca="1">_xll.BDP("YQ113102 Corp","PX_BID")</f>
        <v>#NAME?</v>
      </c>
      <c r="E1430" t="e">
        <f ca="1">_xll.BDP("YQ113102 Corp","PX_ASK")</f>
        <v>#NAME?</v>
      </c>
      <c r="F1430">
        <v>2000000000</v>
      </c>
      <c r="G1430" t="e">
        <f ca="1">_xll.BDP("YQ113102 Corp","CPN")</f>
        <v>#NAME?</v>
      </c>
      <c r="H1430" t="e">
        <f ca="1">_xll.BDP("YQ113102 Corp","MATURITY")</f>
        <v>#NAME?</v>
      </c>
      <c r="I1430" t="e">
        <f ca="1">_xll.BDP("YQ113102 Corp","SERIES")</f>
        <v>#NAME?</v>
      </c>
      <c r="J1430" t="e">
        <f ca="1">_xll.BDP("YQ113102 Corp","BB_COMPOSITE")</f>
        <v>#NAME?</v>
      </c>
      <c r="K1430" t="e">
        <f ca="1">_xll.BDP("YQ113102 Corp","MTY_TYP")</f>
        <v>#NAME?</v>
      </c>
      <c r="L1430" t="e">
        <f ca="1">_xll.BDP("YQ113102 Corp","CRNCY")</f>
        <v>#NAME?</v>
      </c>
      <c r="M1430" t="e">
        <f ca="1">_xll.BDP("YQ113102 Corp","DUR_ASK")</f>
        <v>#NAME?</v>
      </c>
      <c r="N1430" s="3">
        <v>45728</v>
      </c>
      <c r="O1430">
        <f t="shared" si="89"/>
        <v>1</v>
      </c>
      <c r="P1430" t="e">
        <f t="shared" ca="1" si="90"/>
        <v>#NAME?</v>
      </c>
      <c r="Q1430" s="6" t="e">
        <f t="shared" ca="1" si="88"/>
        <v>#NAME?</v>
      </c>
      <c r="R1430" t="e">
        <f t="shared" ca="1" si="91"/>
        <v>#NAME?</v>
      </c>
    </row>
    <row r="1431" spans="1:18" x14ac:dyDescent="0.2">
      <c r="A1431" t="s">
        <v>507</v>
      </c>
      <c r="B1431" t="e">
        <f ca="1">_xll.BDP("YQ113120 Corp","TICKER")</f>
        <v>#NAME?</v>
      </c>
      <c r="C1431" t="e">
        <f ca="1">_xll.BDP("YQ113120 Corp","ID_CUSIP")</f>
        <v>#NAME?</v>
      </c>
      <c r="D1431" t="e">
        <f ca="1">_xll.BDP("YQ113120 Corp","PX_BID")</f>
        <v>#NAME?</v>
      </c>
      <c r="E1431" t="e">
        <f ca="1">_xll.BDP("YQ113120 Corp","PX_ASK")</f>
        <v>#NAME?</v>
      </c>
      <c r="F1431">
        <v>2000000000</v>
      </c>
      <c r="G1431" t="e">
        <f ca="1">_xll.BDP("YQ113120 Corp","CPN")</f>
        <v>#NAME?</v>
      </c>
      <c r="H1431" t="e">
        <f ca="1">_xll.BDP("YQ113120 Corp","MATURITY")</f>
        <v>#NAME?</v>
      </c>
      <c r="I1431" t="e">
        <f ca="1">_xll.BDP("YQ113120 Corp","SERIES")</f>
        <v>#NAME?</v>
      </c>
      <c r="J1431" t="e">
        <f ca="1">_xll.BDP("YQ113120 Corp","BB_COMPOSITE")</f>
        <v>#NAME?</v>
      </c>
      <c r="K1431" t="e">
        <f ca="1">_xll.BDP("YQ113120 Corp","MTY_TYP")</f>
        <v>#NAME?</v>
      </c>
      <c r="L1431" t="e">
        <f ca="1">_xll.BDP("YQ113120 Corp","CRNCY")</f>
        <v>#NAME?</v>
      </c>
      <c r="M1431" t="e">
        <f ca="1">_xll.BDP("YQ113120 Corp","DUR_ASK")</f>
        <v>#NAME?</v>
      </c>
      <c r="N1431" s="3">
        <v>45728</v>
      </c>
      <c r="O1431">
        <f t="shared" si="89"/>
        <v>1</v>
      </c>
      <c r="P1431" t="e">
        <f t="shared" ca="1" si="90"/>
        <v>#NAME?</v>
      </c>
      <c r="Q1431" s="6" t="e">
        <f t="shared" ca="1" si="88"/>
        <v>#NAME?</v>
      </c>
      <c r="R1431" t="e">
        <f t="shared" ca="1" si="91"/>
        <v>#NAME?</v>
      </c>
    </row>
    <row r="1432" spans="1:18" x14ac:dyDescent="0.2">
      <c r="A1432" t="s">
        <v>180</v>
      </c>
      <c r="B1432" t="e">
        <f ca="1">_xll.BDP("BO403799 Corp","TICKER")</f>
        <v>#NAME?</v>
      </c>
      <c r="C1432" t="e">
        <f ca="1">_xll.BDP("BO403799 Corp","ID_CUSIP")</f>
        <v>#NAME?</v>
      </c>
      <c r="D1432" t="e">
        <f ca="1">_xll.BDP("BO403799 Corp","PX_BID")</f>
        <v>#NAME?</v>
      </c>
      <c r="E1432" t="e">
        <f ca="1">_xll.BDP("BO403799 Corp","PX_ASK")</f>
        <v>#NAME?</v>
      </c>
      <c r="F1432">
        <v>500000000</v>
      </c>
      <c r="G1432" t="e">
        <f ca="1">_xll.BDP("BO403799 Corp","CPN")</f>
        <v>#NAME?</v>
      </c>
      <c r="H1432" t="e">
        <f ca="1">_xll.BDP("BO403799 Corp","MATURITY")</f>
        <v>#NAME?</v>
      </c>
      <c r="I1432" t="e">
        <f ca="1">_xll.BDP("BO403799 Corp","SERIES")</f>
        <v>#NAME?</v>
      </c>
      <c r="J1432" t="e">
        <f ca="1">_xll.BDP("BO403799 Corp","BB_COMPOSITE")</f>
        <v>#NAME?</v>
      </c>
      <c r="K1432" t="e">
        <f ca="1">_xll.BDP("BO403799 Corp","MTY_TYP")</f>
        <v>#NAME?</v>
      </c>
      <c r="L1432" t="e">
        <f ca="1">_xll.BDP("BO403799 Corp","CRNCY")</f>
        <v>#NAME?</v>
      </c>
      <c r="M1432" t="e">
        <f ca="1">_xll.BDP("BO403799 Corp","DUR_ASK")</f>
        <v>#NAME?</v>
      </c>
      <c r="N1432" s="3">
        <v>44264</v>
      </c>
      <c r="O1432">
        <f t="shared" si="89"/>
        <v>0</v>
      </c>
      <c r="P1432" t="e">
        <f t="shared" ca="1" si="90"/>
        <v>#NAME?</v>
      </c>
      <c r="Q1432" s="6" t="e">
        <f t="shared" ca="1" si="88"/>
        <v>#NAME?</v>
      </c>
      <c r="R1432" t="e">
        <f t="shared" ca="1" si="91"/>
        <v>#NAME?</v>
      </c>
    </row>
    <row r="1433" spans="1:18" x14ac:dyDescent="0.2">
      <c r="A1433" t="s">
        <v>180</v>
      </c>
      <c r="B1433" t="e">
        <f ca="1">_xll.BDP("BO403800 Corp","TICKER")</f>
        <v>#NAME?</v>
      </c>
      <c r="C1433" t="e">
        <f ca="1">_xll.BDP("BO403800 Corp","ID_CUSIP")</f>
        <v>#NAME?</v>
      </c>
      <c r="D1433" t="e">
        <f ca="1">_xll.BDP("BO403800 Corp","PX_BID")</f>
        <v>#NAME?</v>
      </c>
      <c r="E1433" t="e">
        <f ca="1">_xll.BDP("BO403800 Corp","PX_ASK")</f>
        <v>#NAME?</v>
      </c>
      <c r="F1433">
        <v>500000000</v>
      </c>
      <c r="G1433" t="e">
        <f ca="1">_xll.BDP("BO403800 Corp","CPN")</f>
        <v>#NAME?</v>
      </c>
      <c r="H1433" t="e">
        <f ca="1">_xll.BDP("BO403800 Corp","MATURITY")</f>
        <v>#NAME?</v>
      </c>
      <c r="I1433" t="e">
        <f ca="1">_xll.BDP("BO403800 Corp","SERIES")</f>
        <v>#NAME?</v>
      </c>
      <c r="J1433" t="e">
        <f ca="1">_xll.BDP("BO403800 Corp","BB_COMPOSITE")</f>
        <v>#NAME?</v>
      </c>
      <c r="K1433" t="e">
        <f ca="1">_xll.BDP("BO403800 Corp","MTY_TYP")</f>
        <v>#NAME?</v>
      </c>
      <c r="L1433" t="e">
        <f ca="1">_xll.BDP("BO403800 Corp","CRNCY")</f>
        <v>#NAME?</v>
      </c>
      <c r="M1433" t="e">
        <f ca="1">_xll.BDP("BO403800 Corp","DUR_ASK")</f>
        <v>#NAME?</v>
      </c>
      <c r="N1433" s="3">
        <v>44264</v>
      </c>
      <c r="O1433">
        <f t="shared" si="89"/>
        <v>0</v>
      </c>
      <c r="P1433" t="e">
        <f t="shared" ca="1" si="90"/>
        <v>#NAME?</v>
      </c>
      <c r="Q1433" s="6" t="e">
        <f t="shared" ca="1" si="88"/>
        <v>#NAME?</v>
      </c>
      <c r="R1433" t="e">
        <f t="shared" ca="1" si="91"/>
        <v>#NAME?</v>
      </c>
    </row>
    <row r="1434" spans="1:18" x14ac:dyDescent="0.2">
      <c r="A1434" t="s">
        <v>180</v>
      </c>
      <c r="B1434" t="e">
        <f ca="1">_xll.BDP("BQ532851 Corp","TICKER")</f>
        <v>#NAME?</v>
      </c>
      <c r="C1434" t="e">
        <f ca="1">_xll.BDP("BQ532851 Corp","ID_CUSIP")</f>
        <v>#NAME?</v>
      </c>
      <c r="D1434" t="e">
        <f ca="1">_xll.BDP("BQ532851 Corp","PX_BID")</f>
        <v>#NAME?</v>
      </c>
      <c r="E1434" t="e">
        <f ca="1">_xll.BDP("BQ532851 Corp","PX_ASK")</f>
        <v>#NAME?</v>
      </c>
      <c r="F1434">
        <v>600000000</v>
      </c>
      <c r="G1434" t="e">
        <f ca="1">_xll.BDP("BQ532851 Corp","CPN")</f>
        <v>#NAME?</v>
      </c>
      <c r="H1434" t="e">
        <f ca="1">_xll.BDP("BQ532851 Corp","MATURITY")</f>
        <v>#NAME?</v>
      </c>
      <c r="I1434" t="e">
        <f ca="1">_xll.BDP("BQ532851 Corp","SERIES")</f>
        <v>#NAME?</v>
      </c>
      <c r="J1434" t="e">
        <f ca="1">_xll.BDP("BQ532851 Corp","BB_COMPOSITE")</f>
        <v>#NAME?</v>
      </c>
      <c r="K1434" t="e">
        <f ca="1">_xll.BDP("BQ532851 Corp","MTY_TYP")</f>
        <v>#NAME?</v>
      </c>
      <c r="L1434" t="e">
        <f ca="1">_xll.BDP("BQ532851 Corp","CRNCY")</f>
        <v>#NAME?</v>
      </c>
      <c r="M1434" t="e">
        <f ca="1">_xll.BDP("BQ532851 Corp","DUR_ASK")</f>
        <v>#NAME?</v>
      </c>
      <c r="N1434" s="3">
        <v>44393</v>
      </c>
      <c r="O1434">
        <f t="shared" si="89"/>
        <v>0</v>
      </c>
      <c r="P1434" t="e">
        <f t="shared" ca="1" si="90"/>
        <v>#NAME?</v>
      </c>
      <c r="Q1434" s="6" t="e">
        <f t="shared" ca="1" si="88"/>
        <v>#NAME?</v>
      </c>
      <c r="R1434" t="e">
        <f t="shared" ca="1" si="91"/>
        <v>#NAME?</v>
      </c>
    </row>
    <row r="1435" spans="1:18" x14ac:dyDescent="0.2">
      <c r="A1435" t="s">
        <v>180</v>
      </c>
      <c r="B1435" t="e">
        <f ca="1">_xll.BDP("BQ532852 Corp","TICKER")</f>
        <v>#NAME?</v>
      </c>
      <c r="C1435" t="e">
        <f ca="1">_xll.BDP("BQ532852 Corp","ID_CUSIP")</f>
        <v>#NAME?</v>
      </c>
      <c r="D1435" t="e">
        <f ca="1">_xll.BDP("BQ532852 Corp","PX_BID")</f>
        <v>#NAME?</v>
      </c>
      <c r="E1435" t="e">
        <f ca="1">_xll.BDP("BQ532852 Corp","PX_ASK")</f>
        <v>#NAME?</v>
      </c>
      <c r="F1435">
        <v>600000000</v>
      </c>
      <c r="G1435" t="e">
        <f ca="1">_xll.BDP("BQ532852 Corp","CPN")</f>
        <v>#NAME?</v>
      </c>
      <c r="H1435" t="e">
        <f ca="1">_xll.BDP("BQ532852 Corp","MATURITY")</f>
        <v>#NAME?</v>
      </c>
      <c r="I1435" t="e">
        <f ca="1">_xll.BDP("BQ532852 Corp","SERIES")</f>
        <v>#NAME?</v>
      </c>
      <c r="J1435" t="e">
        <f ca="1">_xll.BDP("BQ532852 Corp","BB_COMPOSITE")</f>
        <v>#NAME?</v>
      </c>
      <c r="K1435" t="e">
        <f ca="1">_xll.BDP("BQ532852 Corp","MTY_TYP")</f>
        <v>#NAME?</v>
      </c>
      <c r="L1435" t="e">
        <f ca="1">_xll.BDP("BQ532852 Corp","CRNCY")</f>
        <v>#NAME?</v>
      </c>
      <c r="M1435" t="e">
        <f ca="1">_xll.BDP("BQ532852 Corp","DUR_ASK")</f>
        <v>#NAME?</v>
      </c>
      <c r="N1435" s="3">
        <v>44393</v>
      </c>
      <c r="O1435">
        <f t="shared" si="89"/>
        <v>0</v>
      </c>
      <c r="P1435" t="e">
        <f t="shared" ca="1" si="90"/>
        <v>#NAME?</v>
      </c>
      <c r="Q1435" s="6" t="e">
        <f t="shared" ca="1" si="88"/>
        <v>#NAME?</v>
      </c>
      <c r="R1435" t="e">
        <f t="shared" ca="1" si="91"/>
        <v>#NAME?</v>
      </c>
    </row>
    <row r="1436" spans="1:18" x14ac:dyDescent="0.2">
      <c r="A1436" t="s">
        <v>180</v>
      </c>
      <c r="B1436" t="e">
        <f ca="1">_xll.BDP("YI049913 Corp","TICKER")</f>
        <v>#NAME?</v>
      </c>
      <c r="C1436" t="e">
        <f ca="1">_xll.BDP("YI049913 Corp","ID_CUSIP")</f>
        <v>#NAME?</v>
      </c>
      <c r="D1436" t="e">
        <f ca="1">_xll.BDP("YI049913 Corp","PX_BID")</f>
        <v>#NAME?</v>
      </c>
      <c r="E1436" t="e">
        <f ca="1">_xll.BDP("YI049913 Corp","PX_ASK")</f>
        <v>#NAME?</v>
      </c>
      <c r="F1436">
        <v>600000000</v>
      </c>
      <c r="G1436" t="e">
        <f ca="1">_xll.BDP("YI049913 Corp","CPN")</f>
        <v>#NAME?</v>
      </c>
      <c r="H1436" t="e">
        <f ca="1">_xll.BDP("YI049913 Corp","MATURITY")</f>
        <v>#NAME?</v>
      </c>
      <c r="I1436" t="e">
        <f ca="1">_xll.BDP("YI049913 Corp","SERIES")</f>
        <v>#NAME?</v>
      </c>
      <c r="J1436" t="e">
        <f ca="1">_xll.BDP("YI049913 Corp","BB_COMPOSITE")</f>
        <v>#NAME?</v>
      </c>
      <c r="K1436" t="e">
        <f ca="1">_xll.BDP("YI049913 Corp","MTY_TYP")</f>
        <v>#NAME?</v>
      </c>
      <c r="L1436" t="e">
        <f ca="1">_xll.BDP("YI049913 Corp","CRNCY")</f>
        <v>#NAME?</v>
      </c>
      <c r="M1436" t="e">
        <f ca="1">_xll.BDP("YI049913 Corp","DUR_ASK")</f>
        <v>#NAME?</v>
      </c>
      <c r="N1436" s="3">
        <v>46044</v>
      </c>
      <c r="O1436">
        <f t="shared" si="89"/>
        <v>1</v>
      </c>
      <c r="P1436" t="e">
        <f t="shared" ca="1" si="90"/>
        <v>#NAME?</v>
      </c>
      <c r="Q1436" s="6" t="e">
        <f t="shared" ca="1" si="88"/>
        <v>#NAME?</v>
      </c>
      <c r="R1436" t="e">
        <f t="shared" ca="1" si="91"/>
        <v>#NAME?</v>
      </c>
    </row>
    <row r="1437" spans="1:18" x14ac:dyDescent="0.2">
      <c r="A1437" t="s">
        <v>180</v>
      </c>
      <c r="B1437" t="e">
        <f ca="1">_xll.BDP("YI049915 Corp","TICKER")</f>
        <v>#NAME?</v>
      </c>
      <c r="C1437" t="e">
        <f ca="1">_xll.BDP("YI049915 Corp","ID_CUSIP")</f>
        <v>#NAME?</v>
      </c>
      <c r="D1437" t="e">
        <f ca="1">_xll.BDP("YI049915 Corp","PX_BID")</f>
        <v>#NAME?</v>
      </c>
      <c r="E1437" t="e">
        <f ca="1">_xll.BDP("YI049915 Corp","PX_ASK")</f>
        <v>#NAME?</v>
      </c>
      <c r="F1437">
        <v>600000000</v>
      </c>
      <c r="G1437" t="e">
        <f ca="1">_xll.BDP("YI049915 Corp","CPN")</f>
        <v>#NAME?</v>
      </c>
      <c r="H1437" t="e">
        <f ca="1">_xll.BDP("YI049915 Corp","MATURITY")</f>
        <v>#NAME?</v>
      </c>
      <c r="I1437" t="e">
        <f ca="1">_xll.BDP("YI049915 Corp","SERIES")</f>
        <v>#NAME?</v>
      </c>
      <c r="J1437" t="e">
        <f ca="1">_xll.BDP("YI049915 Corp","BB_COMPOSITE")</f>
        <v>#NAME?</v>
      </c>
      <c r="K1437" t="e">
        <f ca="1">_xll.BDP("YI049915 Corp","MTY_TYP")</f>
        <v>#NAME?</v>
      </c>
      <c r="L1437" t="e">
        <f ca="1">_xll.BDP("YI049915 Corp","CRNCY")</f>
        <v>#NAME?</v>
      </c>
      <c r="M1437" t="e">
        <f ca="1">_xll.BDP("YI049915 Corp","DUR_ASK")</f>
        <v>#NAME?</v>
      </c>
      <c r="N1437" s="3">
        <v>46044</v>
      </c>
      <c r="O1437">
        <f t="shared" si="89"/>
        <v>1</v>
      </c>
      <c r="P1437" t="e">
        <f t="shared" ca="1" si="90"/>
        <v>#NAME?</v>
      </c>
      <c r="Q1437" s="6" t="e">
        <f t="shared" ca="1" si="88"/>
        <v>#NAME?</v>
      </c>
      <c r="R1437" t="e">
        <f t="shared" ca="1" si="91"/>
        <v>#NAME?</v>
      </c>
    </row>
    <row r="1438" spans="1:18" x14ac:dyDescent="0.2">
      <c r="A1438" t="s">
        <v>180</v>
      </c>
      <c r="B1438" t="e">
        <f ca="1">_xll.BDP("YO157016 Corp","TICKER")</f>
        <v>#NAME?</v>
      </c>
      <c r="C1438" t="e">
        <f ca="1">_xll.BDP("YO157016 Corp","ID_CUSIP")</f>
        <v>#NAME?</v>
      </c>
      <c r="D1438" t="e">
        <f ca="1">_xll.BDP("YO157016 Corp","PX_BID")</f>
        <v>#NAME?</v>
      </c>
      <c r="E1438" t="e">
        <f ca="1">_xll.BDP("YO157016 Corp","PX_ASK")</f>
        <v>#NAME?</v>
      </c>
      <c r="F1438">
        <v>800000000</v>
      </c>
      <c r="G1438" t="e">
        <f ca="1">_xll.BDP("YO157016 Corp","CPN")</f>
        <v>#NAME?</v>
      </c>
      <c r="H1438" t="e">
        <f ca="1">_xll.BDP("YO157016 Corp","MATURITY")</f>
        <v>#NAME?</v>
      </c>
      <c r="I1438" t="e">
        <f ca="1">_xll.BDP("YO157016 Corp","SERIES")</f>
        <v>#NAME?</v>
      </c>
      <c r="J1438" t="e">
        <f ca="1">_xll.BDP("YO157016 Corp","BB_COMPOSITE")</f>
        <v>#NAME?</v>
      </c>
      <c r="K1438" t="e">
        <f ca="1">_xll.BDP("YO157016 Corp","MTY_TYP")</f>
        <v>#NAME?</v>
      </c>
      <c r="L1438" t="e">
        <f ca="1">_xll.BDP("YO157016 Corp","CRNCY")</f>
        <v>#NAME?</v>
      </c>
      <c r="M1438" t="e">
        <f ca="1">_xll.BDP("YO157016 Corp","DUR_ASK")</f>
        <v>#NAME?</v>
      </c>
      <c r="N1438" s="3">
        <v>45784</v>
      </c>
      <c r="O1438">
        <f t="shared" si="89"/>
        <v>1</v>
      </c>
      <c r="P1438" t="e">
        <f t="shared" ca="1" si="90"/>
        <v>#NAME?</v>
      </c>
      <c r="Q1438" s="6" t="e">
        <f t="shared" ca="1" si="88"/>
        <v>#NAME?</v>
      </c>
      <c r="R1438" t="e">
        <f t="shared" ca="1" si="91"/>
        <v>#NAME?</v>
      </c>
    </row>
    <row r="1439" spans="1:18" x14ac:dyDescent="0.2">
      <c r="A1439" t="s">
        <v>180</v>
      </c>
      <c r="B1439" t="e">
        <f ca="1">_xll.BDP("YO157017 Corp","TICKER")</f>
        <v>#NAME?</v>
      </c>
      <c r="C1439" t="e">
        <f ca="1">_xll.BDP("YO157017 Corp","ID_CUSIP")</f>
        <v>#NAME?</v>
      </c>
      <c r="D1439" t="e">
        <f ca="1">_xll.BDP("YO157017 Corp","PX_BID")</f>
        <v>#NAME?</v>
      </c>
      <c r="E1439" t="e">
        <f ca="1">_xll.BDP("YO157017 Corp","PX_ASK")</f>
        <v>#NAME?</v>
      </c>
      <c r="F1439">
        <v>800000000</v>
      </c>
      <c r="G1439" t="e">
        <f ca="1">_xll.BDP("YO157017 Corp","CPN")</f>
        <v>#NAME?</v>
      </c>
      <c r="H1439" t="e">
        <f ca="1">_xll.BDP("YO157017 Corp","MATURITY")</f>
        <v>#NAME?</v>
      </c>
      <c r="I1439" t="e">
        <f ca="1">_xll.BDP("YO157017 Corp","SERIES")</f>
        <v>#NAME?</v>
      </c>
      <c r="J1439" t="e">
        <f ca="1">_xll.BDP("YO157017 Corp","BB_COMPOSITE")</f>
        <v>#NAME?</v>
      </c>
      <c r="K1439" t="e">
        <f ca="1">_xll.BDP("YO157017 Corp","MTY_TYP")</f>
        <v>#NAME?</v>
      </c>
      <c r="L1439" t="e">
        <f ca="1">_xll.BDP("YO157017 Corp","CRNCY")</f>
        <v>#NAME?</v>
      </c>
      <c r="M1439" t="e">
        <f ca="1">_xll.BDP("YO157017 Corp","DUR_ASK")</f>
        <v>#NAME?</v>
      </c>
      <c r="N1439" s="3">
        <v>45784</v>
      </c>
      <c r="O1439">
        <f t="shared" si="89"/>
        <v>1</v>
      </c>
      <c r="P1439" t="e">
        <f t="shared" ca="1" si="90"/>
        <v>#NAME?</v>
      </c>
      <c r="Q1439" s="6" t="e">
        <f t="shared" ca="1" si="88"/>
        <v>#NAME?</v>
      </c>
      <c r="R1439" t="e">
        <f t="shared" ca="1" si="91"/>
        <v>#NAME?</v>
      </c>
    </row>
    <row r="1440" spans="1:18" x14ac:dyDescent="0.2">
      <c r="A1440" t="s">
        <v>180</v>
      </c>
      <c r="B1440" t="e">
        <f ca="1">_xll.BDP("YQ611353 Corp","TICKER")</f>
        <v>#NAME?</v>
      </c>
      <c r="C1440" t="e">
        <f ca="1">_xll.BDP("YQ611353 Corp","ID_CUSIP")</f>
        <v>#NAME?</v>
      </c>
      <c r="D1440" t="e">
        <f ca="1">_xll.BDP("YQ611353 Corp","PX_BID")</f>
        <v>#NAME?</v>
      </c>
      <c r="E1440" t="e">
        <f ca="1">_xll.BDP("YQ611353 Corp","PX_ASK")</f>
        <v>#NAME?</v>
      </c>
      <c r="F1440">
        <v>600000000</v>
      </c>
      <c r="G1440" t="e">
        <f ca="1">_xll.BDP("YQ611353 Corp","CPN")</f>
        <v>#NAME?</v>
      </c>
      <c r="H1440" t="e">
        <f ca="1">_xll.BDP("YQ611353 Corp","MATURITY")</f>
        <v>#NAME?</v>
      </c>
      <c r="I1440" t="e">
        <f ca="1">_xll.BDP("YQ611353 Corp","SERIES")</f>
        <v>#NAME?</v>
      </c>
      <c r="J1440" t="e">
        <f ca="1">_xll.BDP("YQ611353 Corp","BB_COMPOSITE")</f>
        <v>#NAME?</v>
      </c>
      <c r="K1440" t="e">
        <f ca="1">_xll.BDP("YQ611353 Corp","MTY_TYP")</f>
        <v>#NAME?</v>
      </c>
      <c r="L1440" t="e">
        <f ca="1">_xll.BDP("YQ611353 Corp","CRNCY")</f>
        <v>#NAME?</v>
      </c>
      <c r="M1440" t="e">
        <f ca="1">_xll.BDP("YQ611353 Corp","DUR_ASK")</f>
        <v>#NAME?</v>
      </c>
      <c r="N1440" s="3">
        <v>45743</v>
      </c>
      <c r="O1440">
        <f t="shared" si="89"/>
        <v>1</v>
      </c>
      <c r="P1440" t="e">
        <f t="shared" ca="1" si="90"/>
        <v>#NAME?</v>
      </c>
      <c r="Q1440" s="6" t="e">
        <f t="shared" ca="1" si="88"/>
        <v>#NAME?</v>
      </c>
      <c r="R1440" t="e">
        <f t="shared" ca="1" si="91"/>
        <v>#NAME?</v>
      </c>
    </row>
    <row r="1441" spans="1:18" x14ac:dyDescent="0.2">
      <c r="A1441" t="s">
        <v>180</v>
      </c>
      <c r="B1441" t="e">
        <f ca="1">_xll.BDP("YQ611368 Corp","TICKER")</f>
        <v>#NAME?</v>
      </c>
      <c r="C1441" t="e">
        <f ca="1">_xll.BDP("YQ611368 Corp","ID_CUSIP")</f>
        <v>#NAME?</v>
      </c>
      <c r="D1441" t="e">
        <f ca="1">_xll.BDP("YQ611368 Corp","PX_BID")</f>
        <v>#NAME?</v>
      </c>
      <c r="E1441" t="e">
        <f ca="1">_xll.BDP("YQ611368 Corp","PX_ASK")</f>
        <v>#NAME?</v>
      </c>
      <c r="F1441">
        <v>600000000</v>
      </c>
      <c r="G1441" t="e">
        <f ca="1">_xll.BDP("YQ611368 Corp","CPN")</f>
        <v>#NAME?</v>
      </c>
      <c r="H1441" t="e">
        <f ca="1">_xll.BDP("YQ611368 Corp","MATURITY")</f>
        <v>#NAME?</v>
      </c>
      <c r="I1441" t="e">
        <f ca="1">_xll.BDP("YQ611368 Corp","SERIES")</f>
        <v>#NAME?</v>
      </c>
      <c r="J1441" t="e">
        <f ca="1">_xll.BDP("YQ611368 Corp","BB_COMPOSITE")</f>
        <v>#NAME?</v>
      </c>
      <c r="K1441" t="e">
        <f ca="1">_xll.BDP("YQ611368 Corp","MTY_TYP")</f>
        <v>#NAME?</v>
      </c>
      <c r="L1441" t="e">
        <f ca="1">_xll.BDP("YQ611368 Corp","CRNCY")</f>
        <v>#NAME?</v>
      </c>
      <c r="M1441" t="e">
        <f ca="1">_xll.BDP("YQ611368 Corp","DUR_ASK")</f>
        <v>#NAME?</v>
      </c>
      <c r="N1441" s="3">
        <v>45743</v>
      </c>
      <c r="O1441">
        <f t="shared" si="89"/>
        <v>1</v>
      </c>
      <c r="P1441" t="e">
        <f t="shared" ca="1" si="90"/>
        <v>#NAME?</v>
      </c>
      <c r="Q1441" s="6" t="e">
        <f t="shared" ca="1" si="88"/>
        <v>#NAME?</v>
      </c>
      <c r="R1441" t="e">
        <f t="shared" ca="1" si="91"/>
        <v>#NAME?</v>
      </c>
    </row>
    <row r="1442" spans="1:18" x14ac:dyDescent="0.2">
      <c r="A1442" t="s">
        <v>180</v>
      </c>
      <c r="B1442" t="e">
        <f ca="1">_xll.BDP("YS382347 Corp","TICKER")</f>
        <v>#NAME?</v>
      </c>
      <c r="C1442" t="e">
        <f ca="1">_xll.BDP("YS382347 Corp","ID_CUSIP")</f>
        <v>#NAME?</v>
      </c>
      <c r="D1442" t="e">
        <f ca="1">_xll.BDP("YS382347 Corp","PX_BID")</f>
        <v>#NAME?</v>
      </c>
      <c r="E1442" t="e">
        <f ca="1">_xll.BDP("YS382347 Corp","PX_ASK")</f>
        <v>#NAME?</v>
      </c>
      <c r="F1442">
        <v>600000000</v>
      </c>
      <c r="G1442" t="e">
        <f ca="1">_xll.BDP("YS382347 Corp","CPN")</f>
        <v>#NAME?</v>
      </c>
      <c r="H1442" t="e">
        <f ca="1">_xll.BDP("YS382347 Corp","MATURITY")</f>
        <v>#NAME?</v>
      </c>
      <c r="I1442" t="e">
        <f ca="1">_xll.BDP("YS382347 Corp","SERIES")</f>
        <v>#NAME?</v>
      </c>
      <c r="J1442" t="e">
        <f ca="1">_xll.BDP("YS382347 Corp","BB_COMPOSITE")</f>
        <v>#NAME?</v>
      </c>
      <c r="K1442" t="e">
        <f ca="1">_xll.BDP("YS382347 Corp","MTY_TYP")</f>
        <v>#NAME?</v>
      </c>
      <c r="L1442" t="e">
        <f ca="1">_xll.BDP("YS382347 Corp","CRNCY")</f>
        <v>#NAME?</v>
      </c>
      <c r="M1442" t="e">
        <f ca="1">_xll.BDP("YS382347 Corp","DUR_ASK")</f>
        <v>#NAME?</v>
      </c>
      <c r="N1442" s="3">
        <v>45667</v>
      </c>
      <c r="O1442">
        <f t="shared" si="89"/>
        <v>0</v>
      </c>
      <c r="P1442" t="e">
        <f t="shared" ca="1" si="90"/>
        <v>#NAME?</v>
      </c>
      <c r="Q1442" s="6" t="e">
        <f t="shared" ca="1" si="88"/>
        <v>#NAME?</v>
      </c>
      <c r="R1442" t="e">
        <f t="shared" ca="1" si="91"/>
        <v>#NAME?</v>
      </c>
    </row>
    <row r="1443" spans="1:18" x14ac:dyDescent="0.2">
      <c r="A1443" t="s">
        <v>180</v>
      </c>
      <c r="B1443" t="e">
        <f ca="1">_xll.BDP("YS382350 Corp","TICKER")</f>
        <v>#NAME?</v>
      </c>
      <c r="C1443" t="e">
        <f ca="1">_xll.BDP("YS382350 Corp","ID_CUSIP")</f>
        <v>#NAME?</v>
      </c>
      <c r="D1443" t="e">
        <f ca="1">_xll.BDP("YS382350 Corp","PX_BID")</f>
        <v>#NAME?</v>
      </c>
      <c r="E1443" t="e">
        <f ca="1">_xll.BDP("YS382350 Corp","PX_ASK")</f>
        <v>#NAME?</v>
      </c>
      <c r="F1443">
        <v>600000000</v>
      </c>
      <c r="G1443" t="e">
        <f ca="1">_xll.BDP("YS382350 Corp","CPN")</f>
        <v>#NAME?</v>
      </c>
      <c r="H1443" t="e">
        <f ca="1">_xll.BDP("YS382350 Corp","MATURITY")</f>
        <v>#NAME?</v>
      </c>
      <c r="I1443" t="e">
        <f ca="1">_xll.BDP("YS382350 Corp","SERIES")</f>
        <v>#NAME?</v>
      </c>
      <c r="J1443" t="e">
        <f ca="1">_xll.BDP("YS382350 Corp","BB_COMPOSITE")</f>
        <v>#NAME?</v>
      </c>
      <c r="K1443" t="e">
        <f ca="1">_xll.BDP("YS382350 Corp","MTY_TYP")</f>
        <v>#NAME?</v>
      </c>
      <c r="L1443" t="e">
        <f ca="1">_xll.BDP("YS382350 Corp","CRNCY")</f>
        <v>#NAME?</v>
      </c>
      <c r="M1443" t="e">
        <f ca="1">_xll.BDP("YS382350 Corp","DUR_ASK")</f>
        <v>#NAME?</v>
      </c>
      <c r="N1443" s="3">
        <v>45667</v>
      </c>
      <c r="O1443">
        <f t="shared" si="89"/>
        <v>0</v>
      </c>
      <c r="P1443" t="e">
        <f t="shared" ca="1" si="90"/>
        <v>#NAME?</v>
      </c>
      <c r="Q1443" s="6" t="e">
        <f t="shared" ca="1" si="88"/>
        <v>#NAME?</v>
      </c>
      <c r="R1443" t="e">
        <f t="shared" ca="1" si="91"/>
        <v>#NAME?</v>
      </c>
    </row>
    <row r="1444" spans="1:18" x14ac:dyDescent="0.2">
      <c r="A1444" t="s">
        <v>180</v>
      </c>
      <c r="B1444" t="e">
        <f ca="1">_xll.BDP("YU605181 Corp","TICKER")</f>
        <v>#NAME?</v>
      </c>
      <c r="C1444" t="e">
        <f ca="1">_xll.BDP("YU605181 Corp","ID_CUSIP")</f>
        <v>#NAME?</v>
      </c>
      <c r="D1444" t="e">
        <f ca="1">_xll.BDP("YU605181 Corp","PX_BID")</f>
        <v>#NAME?</v>
      </c>
      <c r="E1444" t="e">
        <f ca="1">_xll.BDP("YU605181 Corp","PX_ASK")</f>
        <v>#NAME?</v>
      </c>
      <c r="F1444">
        <v>500000000</v>
      </c>
      <c r="G1444" t="e">
        <f ca="1">_xll.BDP("YU605181 Corp","CPN")</f>
        <v>#NAME?</v>
      </c>
      <c r="H1444" t="e">
        <f ca="1">_xll.BDP("YU605181 Corp","MATURITY")</f>
        <v>#NAME?</v>
      </c>
      <c r="I1444" t="e">
        <f ca="1">_xll.BDP("YU605181 Corp","SERIES")</f>
        <v>#NAME?</v>
      </c>
      <c r="J1444" t="e">
        <f ca="1">_xll.BDP("YU605181 Corp","BB_COMPOSITE")</f>
        <v>#NAME?</v>
      </c>
      <c r="K1444" t="e">
        <f ca="1">_xll.BDP("YU605181 Corp","MTY_TYP")</f>
        <v>#NAME?</v>
      </c>
      <c r="L1444" t="e">
        <f ca="1">_xll.BDP("YU605181 Corp","CRNCY")</f>
        <v>#NAME?</v>
      </c>
      <c r="M1444" t="e">
        <f ca="1">_xll.BDP("YU605181 Corp","DUR_ASK")</f>
        <v>#NAME?</v>
      </c>
      <c r="N1444" s="3">
        <v>45589</v>
      </c>
      <c r="O1444">
        <f t="shared" si="89"/>
        <v>0</v>
      </c>
      <c r="P1444" t="e">
        <f t="shared" ca="1" si="90"/>
        <v>#NAME?</v>
      </c>
      <c r="Q1444" s="6" t="e">
        <f t="shared" ca="1" si="88"/>
        <v>#NAME?</v>
      </c>
      <c r="R1444" t="e">
        <f t="shared" ca="1" si="91"/>
        <v>#NAME?</v>
      </c>
    </row>
    <row r="1445" spans="1:18" x14ac:dyDescent="0.2">
      <c r="A1445" t="s">
        <v>180</v>
      </c>
      <c r="B1445" t="e">
        <f ca="1">_xll.BDP("YU605360 Corp","TICKER")</f>
        <v>#NAME?</v>
      </c>
      <c r="C1445" t="e">
        <f ca="1">_xll.BDP("YU605360 Corp","ID_CUSIP")</f>
        <v>#NAME?</v>
      </c>
      <c r="D1445" t="e">
        <f ca="1">_xll.BDP("YU605360 Corp","PX_BID")</f>
        <v>#NAME?</v>
      </c>
      <c r="E1445" t="e">
        <f ca="1">_xll.BDP("YU605360 Corp","PX_ASK")</f>
        <v>#NAME?</v>
      </c>
      <c r="F1445">
        <v>500000000</v>
      </c>
      <c r="G1445" t="e">
        <f ca="1">_xll.BDP("YU605360 Corp","CPN")</f>
        <v>#NAME?</v>
      </c>
      <c r="H1445" t="e">
        <f ca="1">_xll.BDP("YU605360 Corp","MATURITY")</f>
        <v>#NAME?</v>
      </c>
      <c r="I1445" t="e">
        <f ca="1">_xll.BDP("YU605360 Corp","SERIES")</f>
        <v>#NAME?</v>
      </c>
      <c r="J1445" t="e">
        <f ca="1">_xll.BDP("YU605360 Corp","BB_COMPOSITE")</f>
        <v>#NAME?</v>
      </c>
      <c r="K1445" t="e">
        <f ca="1">_xll.BDP("YU605360 Corp","MTY_TYP")</f>
        <v>#NAME?</v>
      </c>
      <c r="L1445" t="e">
        <f ca="1">_xll.BDP("YU605360 Corp","CRNCY")</f>
        <v>#NAME?</v>
      </c>
      <c r="M1445" t="e">
        <f ca="1">_xll.BDP("YU605360 Corp","DUR_ASK")</f>
        <v>#NAME?</v>
      </c>
      <c r="N1445" s="3">
        <v>45589</v>
      </c>
      <c r="O1445">
        <f t="shared" si="89"/>
        <v>0</v>
      </c>
      <c r="P1445" t="e">
        <f t="shared" ca="1" si="90"/>
        <v>#NAME?</v>
      </c>
      <c r="Q1445" s="6" t="e">
        <f t="shared" ca="1" si="88"/>
        <v>#NAME?</v>
      </c>
      <c r="R1445" t="e">
        <f t="shared" ca="1" si="91"/>
        <v>#NAME?</v>
      </c>
    </row>
    <row r="1446" spans="1:18" x14ac:dyDescent="0.2">
      <c r="A1446" t="s">
        <v>180</v>
      </c>
      <c r="B1446" t="e">
        <f ca="1">_xll.BDP("YV712233 Corp","TICKER")</f>
        <v>#NAME?</v>
      </c>
      <c r="C1446" t="e">
        <f ca="1">_xll.BDP("YV712233 Corp","ID_CUSIP")</f>
        <v>#NAME?</v>
      </c>
      <c r="D1446" t="e">
        <f ca="1">_xll.BDP("YV712233 Corp","PX_BID")</f>
        <v>#NAME?</v>
      </c>
      <c r="E1446" t="e">
        <f ca="1">_xll.BDP("YV712233 Corp","PX_ASK")</f>
        <v>#NAME?</v>
      </c>
      <c r="F1446">
        <v>500000000</v>
      </c>
      <c r="G1446" t="e">
        <f ca="1">_xll.BDP("YV712233 Corp","CPN")</f>
        <v>#NAME?</v>
      </c>
      <c r="H1446" t="e">
        <f ca="1">_xll.BDP("YV712233 Corp","MATURITY")</f>
        <v>#NAME?</v>
      </c>
      <c r="I1446" t="e">
        <f ca="1">_xll.BDP("YV712233 Corp","SERIES")</f>
        <v>#NAME?</v>
      </c>
      <c r="J1446" t="e">
        <f ca="1">_xll.BDP("YV712233 Corp","BB_COMPOSITE")</f>
        <v>#NAME?</v>
      </c>
      <c r="K1446" t="e">
        <f ca="1">_xll.BDP("YV712233 Corp","MTY_TYP")</f>
        <v>#NAME?</v>
      </c>
      <c r="L1446" t="e">
        <f ca="1">_xll.BDP("YV712233 Corp","CRNCY")</f>
        <v>#NAME?</v>
      </c>
      <c r="M1446" t="e">
        <f ca="1">_xll.BDP("YV712233 Corp","DUR_ASK")</f>
        <v>#NAME?</v>
      </c>
      <c r="N1446" s="3">
        <v>45552</v>
      </c>
      <c r="O1446">
        <f t="shared" si="89"/>
        <v>0</v>
      </c>
      <c r="P1446" t="e">
        <f t="shared" ca="1" si="90"/>
        <v>#NAME?</v>
      </c>
      <c r="Q1446" s="6" t="e">
        <f t="shared" ca="1" si="88"/>
        <v>#NAME?</v>
      </c>
      <c r="R1446" t="e">
        <f t="shared" ca="1" si="91"/>
        <v>#NAME?</v>
      </c>
    </row>
    <row r="1447" spans="1:18" x14ac:dyDescent="0.2">
      <c r="A1447" t="s">
        <v>180</v>
      </c>
      <c r="B1447" t="e">
        <f ca="1">_xll.BDP("YV712234 Corp","TICKER")</f>
        <v>#NAME?</v>
      </c>
      <c r="C1447" t="e">
        <f ca="1">_xll.BDP("YV712234 Corp","ID_CUSIP")</f>
        <v>#NAME?</v>
      </c>
      <c r="D1447" t="e">
        <f ca="1">_xll.BDP("YV712234 Corp","PX_BID")</f>
        <v>#NAME?</v>
      </c>
      <c r="E1447" t="e">
        <f ca="1">_xll.BDP("YV712234 Corp","PX_ASK")</f>
        <v>#NAME?</v>
      </c>
      <c r="F1447">
        <v>500000000</v>
      </c>
      <c r="G1447" t="e">
        <f ca="1">_xll.BDP("YV712234 Corp","CPN")</f>
        <v>#NAME?</v>
      </c>
      <c r="H1447" t="e">
        <f ca="1">_xll.BDP("YV712234 Corp","MATURITY")</f>
        <v>#NAME?</v>
      </c>
      <c r="I1447" t="e">
        <f ca="1">_xll.BDP("YV712234 Corp","SERIES")</f>
        <v>#NAME?</v>
      </c>
      <c r="J1447" t="e">
        <f ca="1">_xll.BDP("YV712234 Corp","BB_COMPOSITE")</f>
        <v>#NAME?</v>
      </c>
      <c r="K1447" t="e">
        <f ca="1">_xll.BDP("YV712234 Corp","MTY_TYP")</f>
        <v>#NAME?</v>
      </c>
      <c r="L1447" t="e">
        <f ca="1">_xll.BDP("YV712234 Corp","CRNCY")</f>
        <v>#NAME?</v>
      </c>
      <c r="M1447" t="e">
        <f ca="1">_xll.BDP("YV712234 Corp","DUR_ASK")</f>
        <v>#NAME?</v>
      </c>
      <c r="N1447" s="3">
        <v>45552</v>
      </c>
      <c r="O1447">
        <f t="shared" si="89"/>
        <v>0</v>
      </c>
      <c r="P1447" t="e">
        <f t="shared" ca="1" si="90"/>
        <v>#NAME?</v>
      </c>
      <c r="Q1447" s="6" t="e">
        <f t="shared" ca="1" si="88"/>
        <v>#NAME?</v>
      </c>
      <c r="R1447" t="e">
        <f t="shared" ca="1" si="91"/>
        <v>#NAME?</v>
      </c>
    </row>
    <row r="1448" spans="1:18" x14ac:dyDescent="0.2">
      <c r="A1448" t="s">
        <v>180</v>
      </c>
      <c r="B1448" t="e">
        <f ca="1">_xll.BDP("YX290779 Corp","TICKER")</f>
        <v>#NAME?</v>
      </c>
      <c r="C1448" t="e">
        <f ca="1">_xll.BDP("YX290779 Corp","ID_CUSIP")</f>
        <v>#NAME?</v>
      </c>
      <c r="D1448" t="e">
        <f ca="1">_xll.BDP("YX290779 Corp","PX_BID")</f>
        <v>#NAME?</v>
      </c>
      <c r="E1448" t="e">
        <f ca="1">_xll.BDP("YX290779 Corp","PX_ASK")</f>
        <v>#NAME?</v>
      </c>
      <c r="F1448">
        <v>500000000</v>
      </c>
      <c r="G1448" t="e">
        <f ca="1">_xll.BDP("YX290779 Corp","CPN")</f>
        <v>#NAME?</v>
      </c>
      <c r="H1448" t="e">
        <f ca="1">_xll.BDP("YX290779 Corp","MATURITY")</f>
        <v>#NAME?</v>
      </c>
      <c r="I1448" t="e">
        <f ca="1">_xll.BDP("YX290779 Corp","SERIES")</f>
        <v>#NAME?</v>
      </c>
      <c r="J1448" t="e">
        <f ca="1">_xll.BDP("YX290779 Corp","BB_COMPOSITE")</f>
        <v>#NAME?</v>
      </c>
      <c r="K1448" t="e">
        <f ca="1">_xll.BDP("YX290779 Corp","MTY_TYP")</f>
        <v>#NAME?</v>
      </c>
      <c r="L1448" t="e">
        <f ca="1">_xll.BDP("YX290779 Corp","CRNCY")</f>
        <v>#NAME?</v>
      </c>
      <c r="M1448" t="e">
        <f ca="1">_xll.BDP("YX290779 Corp","DUR_ASK")</f>
        <v>#NAME?</v>
      </c>
      <c r="N1448" s="3">
        <v>45442</v>
      </c>
      <c r="O1448">
        <f t="shared" si="89"/>
        <v>0</v>
      </c>
      <c r="P1448" t="e">
        <f t="shared" ca="1" si="90"/>
        <v>#NAME?</v>
      </c>
      <c r="Q1448" s="6" t="e">
        <f t="shared" ca="1" si="88"/>
        <v>#NAME?</v>
      </c>
      <c r="R1448" t="e">
        <f t="shared" ca="1" si="91"/>
        <v>#NAME?</v>
      </c>
    </row>
    <row r="1449" spans="1:18" x14ac:dyDescent="0.2">
      <c r="A1449" t="s">
        <v>180</v>
      </c>
      <c r="B1449" t="e">
        <f ca="1">_xll.BDP("YX290780 Corp","TICKER")</f>
        <v>#NAME?</v>
      </c>
      <c r="C1449" t="e">
        <f ca="1">_xll.BDP("YX290780 Corp","ID_CUSIP")</f>
        <v>#NAME?</v>
      </c>
      <c r="D1449" t="e">
        <f ca="1">_xll.BDP("YX290780 Corp","PX_BID")</f>
        <v>#NAME?</v>
      </c>
      <c r="E1449" t="e">
        <f ca="1">_xll.BDP("YX290780 Corp","PX_ASK")</f>
        <v>#NAME?</v>
      </c>
      <c r="F1449">
        <v>500000000</v>
      </c>
      <c r="G1449" t="e">
        <f ca="1">_xll.BDP("YX290780 Corp","CPN")</f>
        <v>#NAME?</v>
      </c>
      <c r="H1449" t="e">
        <f ca="1">_xll.BDP("YX290780 Corp","MATURITY")</f>
        <v>#NAME?</v>
      </c>
      <c r="I1449" t="e">
        <f ca="1">_xll.BDP("YX290780 Corp","SERIES")</f>
        <v>#NAME?</v>
      </c>
      <c r="J1449" t="e">
        <f ca="1">_xll.BDP("YX290780 Corp","BB_COMPOSITE")</f>
        <v>#NAME?</v>
      </c>
      <c r="K1449" t="e">
        <f ca="1">_xll.BDP("YX290780 Corp","MTY_TYP")</f>
        <v>#NAME?</v>
      </c>
      <c r="L1449" t="e">
        <f ca="1">_xll.BDP("YX290780 Corp","CRNCY")</f>
        <v>#NAME?</v>
      </c>
      <c r="M1449" t="e">
        <f ca="1">_xll.BDP("YX290780 Corp","DUR_ASK")</f>
        <v>#NAME?</v>
      </c>
      <c r="N1449" s="3">
        <v>45442</v>
      </c>
      <c r="O1449">
        <f t="shared" si="89"/>
        <v>0</v>
      </c>
      <c r="P1449" t="e">
        <f t="shared" ca="1" si="90"/>
        <v>#NAME?</v>
      </c>
      <c r="Q1449" s="6" t="e">
        <f t="shared" ca="1" si="88"/>
        <v>#NAME?</v>
      </c>
      <c r="R1449" t="e">
        <f t="shared" ca="1" si="91"/>
        <v>#NAME?</v>
      </c>
    </row>
    <row r="1450" spans="1:18" x14ac:dyDescent="0.2">
      <c r="A1450" t="s">
        <v>180</v>
      </c>
      <c r="B1450" t="e">
        <f ca="1">_xll.BDP("ZB154139 Corp","TICKER")</f>
        <v>#NAME?</v>
      </c>
      <c r="C1450" t="e">
        <f ca="1">_xll.BDP("ZB154139 Corp","ID_CUSIP")</f>
        <v>#NAME?</v>
      </c>
      <c r="D1450" t="e">
        <f ca="1">_xll.BDP("ZB154139 Corp","PX_BID")</f>
        <v>#NAME?</v>
      </c>
      <c r="E1450" t="e">
        <f ca="1">_xll.BDP("ZB154139 Corp","PX_ASK")</f>
        <v>#NAME?</v>
      </c>
      <c r="F1450">
        <v>850000000</v>
      </c>
      <c r="G1450" t="e">
        <f ca="1">_xll.BDP("ZB154139 Corp","CPN")</f>
        <v>#NAME?</v>
      </c>
      <c r="H1450" t="e">
        <f ca="1">_xll.BDP("ZB154139 Corp","MATURITY")</f>
        <v>#NAME?</v>
      </c>
      <c r="I1450" t="e">
        <f ca="1">_xll.BDP("ZB154139 Corp","SERIES")</f>
        <v>#NAME?</v>
      </c>
      <c r="J1450" t="e">
        <f ca="1">_xll.BDP("ZB154139 Corp","BB_COMPOSITE")</f>
        <v>#NAME?</v>
      </c>
      <c r="K1450" t="e">
        <f ca="1">_xll.BDP("ZB154139 Corp","MTY_TYP")</f>
        <v>#NAME?</v>
      </c>
      <c r="L1450" t="e">
        <f ca="1">_xll.BDP("ZB154139 Corp","CRNCY")</f>
        <v>#NAME?</v>
      </c>
      <c r="M1450" t="e">
        <f ca="1">_xll.BDP("ZB154139 Corp","DUR_ASK")</f>
        <v>#NAME?</v>
      </c>
      <c r="N1450" s="3">
        <v>45391</v>
      </c>
      <c r="O1450">
        <f t="shared" si="89"/>
        <v>0</v>
      </c>
      <c r="P1450" t="e">
        <f t="shared" ca="1" si="90"/>
        <v>#NAME?</v>
      </c>
      <c r="Q1450" s="6" t="e">
        <f t="shared" ca="1" si="88"/>
        <v>#NAME?</v>
      </c>
      <c r="R1450" t="e">
        <f t="shared" ca="1" si="91"/>
        <v>#NAME?</v>
      </c>
    </row>
    <row r="1451" spans="1:18" x14ac:dyDescent="0.2">
      <c r="A1451" t="s">
        <v>180</v>
      </c>
      <c r="B1451" t="e">
        <f ca="1">_xll.BDP("ZB154150 Corp","TICKER")</f>
        <v>#NAME?</v>
      </c>
      <c r="C1451" t="e">
        <f ca="1">_xll.BDP("ZB154150 Corp","ID_CUSIP")</f>
        <v>#NAME?</v>
      </c>
      <c r="D1451" t="e">
        <f ca="1">_xll.BDP("ZB154150 Corp","PX_BID")</f>
        <v>#NAME?</v>
      </c>
      <c r="E1451" t="e">
        <f ca="1">_xll.BDP("ZB154150 Corp","PX_ASK")</f>
        <v>#NAME?</v>
      </c>
      <c r="F1451">
        <v>850000000</v>
      </c>
      <c r="G1451" t="e">
        <f ca="1">_xll.BDP("ZB154150 Corp","CPN")</f>
        <v>#NAME?</v>
      </c>
      <c r="H1451" t="e">
        <f ca="1">_xll.BDP("ZB154150 Corp","MATURITY")</f>
        <v>#NAME?</v>
      </c>
      <c r="I1451" t="e">
        <f ca="1">_xll.BDP("ZB154150 Corp","SERIES")</f>
        <v>#NAME?</v>
      </c>
      <c r="J1451" t="e">
        <f ca="1">_xll.BDP("ZB154150 Corp","BB_COMPOSITE")</f>
        <v>#NAME?</v>
      </c>
      <c r="K1451" t="e">
        <f ca="1">_xll.BDP("ZB154150 Corp","MTY_TYP")</f>
        <v>#NAME?</v>
      </c>
      <c r="L1451" t="e">
        <f ca="1">_xll.BDP("ZB154150 Corp","CRNCY")</f>
        <v>#NAME?</v>
      </c>
      <c r="M1451" t="e">
        <f ca="1">_xll.BDP("ZB154150 Corp","DUR_ASK")</f>
        <v>#NAME?</v>
      </c>
      <c r="N1451" s="3">
        <v>45391</v>
      </c>
      <c r="O1451">
        <f t="shared" si="89"/>
        <v>0</v>
      </c>
      <c r="P1451" t="e">
        <f t="shared" ca="1" si="90"/>
        <v>#NAME?</v>
      </c>
      <c r="Q1451" s="6" t="e">
        <f t="shared" ca="1" si="88"/>
        <v>#NAME?</v>
      </c>
      <c r="R1451" t="e">
        <f t="shared" ca="1" si="91"/>
        <v>#NAME?</v>
      </c>
    </row>
    <row r="1452" spans="1:18" x14ac:dyDescent="0.2">
      <c r="A1452" t="s">
        <v>180</v>
      </c>
      <c r="B1452" t="e">
        <f ca="1">_xll.BDP("ZF246458 Corp","TICKER")</f>
        <v>#NAME?</v>
      </c>
      <c r="C1452" t="e">
        <f ca="1">_xll.BDP("ZF246458 Corp","ID_CUSIP")</f>
        <v>#NAME?</v>
      </c>
      <c r="D1452" t="e">
        <f ca="1">_xll.BDP("ZF246458 Corp","PX_BID")</f>
        <v>#NAME?</v>
      </c>
      <c r="E1452" t="e">
        <f ca="1">_xll.BDP("ZF246458 Corp","PX_ASK")</f>
        <v>#NAME?</v>
      </c>
      <c r="F1452">
        <v>650000000</v>
      </c>
      <c r="G1452" t="e">
        <f ca="1">_xll.BDP("ZF246458 Corp","CPN")</f>
        <v>#NAME?</v>
      </c>
      <c r="H1452" t="e">
        <f ca="1">_xll.BDP("ZF246458 Corp","MATURITY")</f>
        <v>#NAME?</v>
      </c>
      <c r="I1452" t="e">
        <f ca="1">_xll.BDP("ZF246458 Corp","SERIES")</f>
        <v>#NAME?</v>
      </c>
      <c r="J1452" t="e">
        <f ca="1">_xll.BDP("ZF246458 Corp","BB_COMPOSITE")</f>
        <v>#NAME?</v>
      </c>
      <c r="K1452" t="e">
        <f ca="1">_xll.BDP("ZF246458 Corp","MTY_TYP")</f>
        <v>#NAME?</v>
      </c>
      <c r="L1452" t="e">
        <f ca="1">_xll.BDP("ZF246458 Corp","CRNCY")</f>
        <v>#NAME?</v>
      </c>
      <c r="M1452" t="e">
        <f ca="1">_xll.BDP("ZF246458 Corp","DUR_ASK")</f>
        <v>#NAME?</v>
      </c>
      <c r="N1452" s="3">
        <v>45308</v>
      </c>
      <c r="O1452">
        <f t="shared" si="89"/>
        <v>0</v>
      </c>
      <c r="P1452" t="e">
        <f t="shared" ca="1" si="90"/>
        <v>#NAME?</v>
      </c>
      <c r="Q1452" s="6" t="e">
        <f t="shared" ca="1" si="88"/>
        <v>#NAME?</v>
      </c>
      <c r="R1452" t="e">
        <f t="shared" ca="1" si="91"/>
        <v>#NAME?</v>
      </c>
    </row>
    <row r="1453" spans="1:18" x14ac:dyDescent="0.2">
      <c r="A1453" t="s">
        <v>180</v>
      </c>
      <c r="B1453" t="e">
        <f ca="1">_xll.BDP("ZF246462 Corp","TICKER")</f>
        <v>#NAME?</v>
      </c>
      <c r="C1453" t="e">
        <f ca="1">_xll.BDP("ZF246462 Corp","ID_CUSIP")</f>
        <v>#NAME?</v>
      </c>
      <c r="D1453" t="e">
        <f ca="1">_xll.BDP("ZF246462 Corp","PX_BID")</f>
        <v>#NAME?</v>
      </c>
      <c r="E1453" t="e">
        <f ca="1">_xll.BDP("ZF246462 Corp","PX_ASK")</f>
        <v>#NAME?</v>
      </c>
      <c r="F1453">
        <v>650000000</v>
      </c>
      <c r="G1453" t="e">
        <f ca="1">_xll.BDP("ZF246462 Corp","CPN")</f>
        <v>#NAME?</v>
      </c>
      <c r="H1453" t="e">
        <f ca="1">_xll.BDP("ZF246462 Corp","MATURITY")</f>
        <v>#NAME?</v>
      </c>
      <c r="I1453" t="e">
        <f ca="1">_xll.BDP("ZF246462 Corp","SERIES")</f>
        <v>#NAME?</v>
      </c>
      <c r="J1453" t="e">
        <f ca="1">_xll.BDP("ZF246462 Corp","BB_COMPOSITE")</f>
        <v>#NAME?</v>
      </c>
      <c r="K1453" t="e">
        <f ca="1">_xll.BDP("ZF246462 Corp","MTY_TYP")</f>
        <v>#NAME?</v>
      </c>
      <c r="L1453" t="e">
        <f ca="1">_xll.BDP("ZF246462 Corp","CRNCY")</f>
        <v>#NAME?</v>
      </c>
      <c r="M1453" t="e">
        <f ca="1">_xll.BDP("ZF246462 Corp","DUR_ASK")</f>
        <v>#NAME?</v>
      </c>
      <c r="N1453" s="3">
        <v>45308</v>
      </c>
      <c r="O1453">
        <f t="shared" si="89"/>
        <v>0</v>
      </c>
      <c r="P1453" t="e">
        <f t="shared" ca="1" si="90"/>
        <v>#NAME?</v>
      </c>
      <c r="Q1453" s="6" t="e">
        <f t="shared" ca="1" si="88"/>
        <v>#NAME?</v>
      </c>
      <c r="R1453" t="e">
        <f t="shared" ca="1" si="91"/>
        <v>#NAME?</v>
      </c>
    </row>
    <row r="1454" spans="1:18" x14ac:dyDescent="0.2">
      <c r="A1454" t="s">
        <v>180</v>
      </c>
      <c r="B1454" t="e">
        <f ca="1">_xll.BDP("ZK061835 Corp","TICKER")</f>
        <v>#NAME?</v>
      </c>
      <c r="C1454" t="e">
        <f ca="1">_xll.BDP("ZK061835 Corp","ID_CUSIP")</f>
        <v>#NAME?</v>
      </c>
      <c r="D1454" t="e">
        <f ca="1">_xll.BDP("ZK061835 Corp","PX_BID")</f>
        <v>#NAME?</v>
      </c>
      <c r="E1454" t="e">
        <f ca="1">_xll.BDP("ZK061835 Corp","PX_ASK")</f>
        <v>#NAME?</v>
      </c>
      <c r="F1454">
        <v>750000000</v>
      </c>
      <c r="G1454" t="e">
        <f ca="1">_xll.BDP("ZK061835 Corp","CPN")</f>
        <v>#NAME?</v>
      </c>
      <c r="H1454" t="e">
        <f ca="1">_xll.BDP("ZK061835 Corp","MATURITY")</f>
        <v>#NAME?</v>
      </c>
      <c r="I1454" t="e">
        <f ca="1">_xll.BDP("ZK061835 Corp","SERIES")</f>
        <v>#NAME?</v>
      </c>
      <c r="J1454" t="e">
        <f ca="1">_xll.BDP("ZK061835 Corp","BB_COMPOSITE")</f>
        <v>#NAME?</v>
      </c>
      <c r="K1454" t="e">
        <f ca="1">_xll.BDP("ZK061835 Corp","MTY_TYP")</f>
        <v>#NAME?</v>
      </c>
      <c r="L1454" t="e">
        <f ca="1">_xll.BDP("ZK061835 Corp","CRNCY")</f>
        <v>#NAME?</v>
      </c>
      <c r="M1454" t="e">
        <f ca="1">_xll.BDP("ZK061835 Corp","DUR_ASK")</f>
        <v>#NAME?</v>
      </c>
      <c r="N1454" s="3">
        <v>45028</v>
      </c>
      <c r="O1454">
        <f t="shared" si="89"/>
        <v>0</v>
      </c>
      <c r="P1454" t="e">
        <f t="shared" ca="1" si="90"/>
        <v>#NAME?</v>
      </c>
      <c r="Q1454" s="6" t="e">
        <f t="shared" ca="1" si="88"/>
        <v>#NAME?</v>
      </c>
      <c r="R1454" t="e">
        <f t="shared" ca="1" si="91"/>
        <v>#NAME?</v>
      </c>
    </row>
    <row r="1455" spans="1:18" x14ac:dyDescent="0.2">
      <c r="A1455" t="s">
        <v>180</v>
      </c>
      <c r="B1455" t="e">
        <f ca="1">_xll.BDP("ZK061837 Corp","TICKER")</f>
        <v>#NAME?</v>
      </c>
      <c r="C1455" t="e">
        <f ca="1">_xll.BDP("ZK061837 Corp","ID_CUSIP")</f>
        <v>#NAME?</v>
      </c>
      <c r="D1455" t="e">
        <f ca="1">_xll.BDP("ZK061837 Corp","PX_BID")</f>
        <v>#NAME?</v>
      </c>
      <c r="E1455" t="e">
        <f ca="1">_xll.BDP("ZK061837 Corp","PX_ASK")</f>
        <v>#NAME?</v>
      </c>
      <c r="F1455">
        <v>750000000</v>
      </c>
      <c r="G1455" t="e">
        <f ca="1">_xll.BDP("ZK061837 Corp","CPN")</f>
        <v>#NAME?</v>
      </c>
      <c r="H1455" t="e">
        <f ca="1">_xll.BDP("ZK061837 Corp","MATURITY")</f>
        <v>#NAME?</v>
      </c>
      <c r="I1455" t="e">
        <f ca="1">_xll.BDP("ZK061837 Corp","SERIES")</f>
        <v>#NAME?</v>
      </c>
      <c r="J1455" t="e">
        <f ca="1">_xll.BDP("ZK061837 Corp","BB_COMPOSITE")</f>
        <v>#NAME?</v>
      </c>
      <c r="K1455" t="e">
        <f ca="1">_xll.BDP("ZK061837 Corp","MTY_TYP")</f>
        <v>#NAME?</v>
      </c>
      <c r="L1455" t="e">
        <f ca="1">_xll.BDP("ZK061837 Corp","CRNCY")</f>
        <v>#NAME?</v>
      </c>
      <c r="M1455" t="e">
        <f ca="1">_xll.BDP("ZK061837 Corp","DUR_ASK")</f>
        <v>#NAME?</v>
      </c>
      <c r="N1455" s="3">
        <v>45028</v>
      </c>
      <c r="O1455">
        <f t="shared" si="89"/>
        <v>0</v>
      </c>
      <c r="P1455" t="e">
        <f t="shared" ca="1" si="90"/>
        <v>#NAME?</v>
      </c>
      <c r="Q1455" s="6" t="e">
        <f t="shared" ca="1" si="88"/>
        <v>#NAME?</v>
      </c>
      <c r="R1455" t="e">
        <f t="shared" ca="1" si="91"/>
        <v>#NAME?</v>
      </c>
    </row>
    <row r="1456" spans="1:18" x14ac:dyDescent="0.2">
      <c r="A1456" t="s">
        <v>180</v>
      </c>
      <c r="B1456" t="e">
        <f ca="1">_xll.BDP("ZK922167 Corp","TICKER")</f>
        <v>#NAME?</v>
      </c>
      <c r="C1456" t="e">
        <f ca="1">_xll.BDP("ZK922167 Corp","ID_CUSIP")</f>
        <v>#NAME?</v>
      </c>
      <c r="D1456" t="e">
        <f ca="1">_xll.BDP("ZK922167 Corp","PX_BID")</f>
        <v>#NAME?</v>
      </c>
      <c r="E1456" t="e">
        <f ca="1">_xll.BDP("ZK922167 Corp","PX_ASK")</f>
        <v>#NAME?</v>
      </c>
      <c r="F1456">
        <v>600000000</v>
      </c>
      <c r="G1456" t="e">
        <f ca="1">_xll.BDP("ZK922167 Corp","CPN")</f>
        <v>#NAME?</v>
      </c>
      <c r="H1456" t="e">
        <f ca="1">_xll.BDP("ZK922167 Corp","MATURITY")</f>
        <v>#NAME?</v>
      </c>
      <c r="I1456" t="e">
        <f ca="1">_xll.BDP("ZK922167 Corp","SERIES")</f>
        <v>#NAME?</v>
      </c>
      <c r="J1456" t="e">
        <f ca="1">_xll.BDP("ZK922167 Corp","BB_COMPOSITE")</f>
        <v>#NAME?</v>
      </c>
      <c r="K1456" t="e">
        <f ca="1">_xll.BDP("ZK922167 Corp","MTY_TYP")</f>
        <v>#NAME?</v>
      </c>
      <c r="L1456" t="e">
        <f ca="1">_xll.BDP("ZK922167 Corp","CRNCY")</f>
        <v>#NAME?</v>
      </c>
      <c r="M1456" t="e">
        <f ca="1">_xll.BDP("ZK922167 Corp","DUR_ASK")</f>
        <v>#NAME?</v>
      </c>
      <c r="N1456" s="3">
        <v>45091</v>
      </c>
      <c r="O1456">
        <f t="shared" si="89"/>
        <v>0</v>
      </c>
      <c r="P1456" t="e">
        <f t="shared" ca="1" si="90"/>
        <v>#NAME?</v>
      </c>
      <c r="Q1456" s="6" t="e">
        <f t="shared" ca="1" si="88"/>
        <v>#NAME?</v>
      </c>
      <c r="R1456" t="e">
        <f t="shared" ca="1" si="91"/>
        <v>#NAME?</v>
      </c>
    </row>
    <row r="1457" spans="1:18" x14ac:dyDescent="0.2">
      <c r="A1457" t="s">
        <v>180</v>
      </c>
      <c r="B1457" t="e">
        <f ca="1">_xll.BDP("ZK922171 Corp","TICKER")</f>
        <v>#NAME?</v>
      </c>
      <c r="C1457" t="e">
        <f ca="1">_xll.BDP("ZK922171 Corp","ID_CUSIP")</f>
        <v>#NAME?</v>
      </c>
      <c r="D1457" t="e">
        <f ca="1">_xll.BDP("ZK922171 Corp","PX_BID")</f>
        <v>#NAME?</v>
      </c>
      <c r="E1457" t="e">
        <f ca="1">_xll.BDP("ZK922171 Corp","PX_ASK")</f>
        <v>#NAME?</v>
      </c>
      <c r="F1457">
        <v>600000000</v>
      </c>
      <c r="G1457" t="e">
        <f ca="1">_xll.BDP("ZK922171 Corp","CPN")</f>
        <v>#NAME?</v>
      </c>
      <c r="H1457" t="e">
        <f ca="1">_xll.BDP("ZK922171 Corp","MATURITY")</f>
        <v>#NAME?</v>
      </c>
      <c r="I1457" t="e">
        <f ca="1">_xll.BDP("ZK922171 Corp","SERIES")</f>
        <v>#NAME?</v>
      </c>
      <c r="J1457" t="e">
        <f ca="1">_xll.BDP("ZK922171 Corp","BB_COMPOSITE")</f>
        <v>#NAME?</v>
      </c>
      <c r="K1457" t="e">
        <f ca="1">_xll.BDP("ZK922171 Corp","MTY_TYP")</f>
        <v>#NAME?</v>
      </c>
      <c r="L1457" t="e">
        <f ca="1">_xll.BDP("ZK922171 Corp","CRNCY")</f>
        <v>#NAME?</v>
      </c>
      <c r="M1457" t="e">
        <f ca="1">_xll.BDP("ZK922171 Corp","DUR_ASK")</f>
        <v>#NAME?</v>
      </c>
      <c r="N1457" s="3">
        <v>45091</v>
      </c>
      <c r="O1457">
        <f t="shared" si="89"/>
        <v>0</v>
      </c>
      <c r="P1457" t="e">
        <f t="shared" ca="1" si="90"/>
        <v>#NAME?</v>
      </c>
      <c r="Q1457" s="6" t="e">
        <f t="shared" ca="1" si="88"/>
        <v>#NAME?</v>
      </c>
      <c r="R1457" t="e">
        <f t="shared" ca="1" si="91"/>
        <v>#NAME?</v>
      </c>
    </row>
    <row r="1458" spans="1:18" x14ac:dyDescent="0.2">
      <c r="A1458" t="s">
        <v>180</v>
      </c>
      <c r="B1458" t="e">
        <f ca="1">_xll.BDP("ZN706978 Corp","TICKER")</f>
        <v>#NAME?</v>
      </c>
      <c r="C1458" t="e">
        <f ca="1">_xll.BDP("ZN706978 Corp","ID_CUSIP")</f>
        <v>#NAME?</v>
      </c>
      <c r="D1458" t="e">
        <f ca="1">_xll.BDP("ZN706978 Corp","PX_BID")</f>
        <v>#NAME?</v>
      </c>
      <c r="E1458" t="e">
        <f ca="1">_xll.BDP("ZN706978 Corp","PX_ASK")</f>
        <v>#NAME?</v>
      </c>
      <c r="F1458">
        <v>750000000</v>
      </c>
      <c r="G1458" t="e">
        <f ca="1">_xll.BDP("ZN706978 Corp","CPN")</f>
        <v>#NAME?</v>
      </c>
      <c r="H1458" t="e">
        <f ca="1">_xll.BDP("ZN706978 Corp","MATURITY")</f>
        <v>#NAME?</v>
      </c>
      <c r="I1458" t="e">
        <f ca="1">_xll.BDP("ZN706978 Corp","SERIES")</f>
        <v>#NAME?</v>
      </c>
      <c r="J1458" t="e">
        <f ca="1">_xll.BDP("ZN706978 Corp","BB_COMPOSITE")</f>
        <v>#NAME?</v>
      </c>
      <c r="K1458" t="e">
        <f ca="1">_xll.BDP("ZN706978 Corp","MTY_TYP")</f>
        <v>#NAME?</v>
      </c>
      <c r="L1458" t="e">
        <f ca="1">_xll.BDP("ZN706978 Corp","CRNCY")</f>
        <v>#NAME?</v>
      </c>
      <c r="M1458" t="e">
        <f ca="1">_xll.BDP("ZN706978 Corp","DUR_ASK")</f>
        <v>#NAME?</v>
      </c>
      <c r="N1458" s="3">
        <v>44902</v>
      </c>
      <c r="O1458">
        <f t="shared" si="89"/>
        <v>0</v>
      </c>
      <c r="P1458" t="e">
        <f t="shared" ca="1" si="90"/>
        <v>#NAME?</v>
      </c>
      <c r="Q1458" s="6" t="e">
        <f t="shared" ca="1" si="88"/>
        <v>#NAME?</v>
      </c>
      <c r="R1458" t="e">
        <f t="shared" ca="1" si="91"/>
        <v>#NAME?</v>
      </c>
    </row>
    <row r="1459" spans="1:18" x14ac:dyDescent="0.2">
      <c r="A1459" t="s">
        <v>180</v>
      </c>
      <c r="B1459" t="e">
        <f ca="1">_xll.BDP("ZN706979 Corp","TICKER")</f>
        <v>#NAME?</v>
      </c>
      <c r="C1459" t="e">
        <f ca="1">_xll.BDP("ZN706979 Corp","ID_CUSIP")</f>
        <v>#NAME?</v>
      </c>
      <c r="D1459" t="e">
        <f ca="1">_xll.BDP("ZN706979 Corp","PX_BID")</f>
        <v>#NAME?</v>
      </c>
      <c r="E1459" t="e">
        <f ca="1">_xll.BDP("ZN706979 Corp","PX_ASK")</f>
        <v>#NAME?</v>
      </c>
      <c r="F1459">
        <v>750000000</v>
      </c>
      <c r="G1459" t="e">
        <f ca="1">_xll.BDP("ZN706979 Corp","CPN")</f>
        <v>#NAME?</v>
      </c>
      <c r="H1459" t="e">
        <f ca="1">_xll.BDP("ZN706979 Corp","MATURITY")</f>
        <v>#NAME?</v>
      </c>
      <c r="I1459" t="e">
        <f ca="1">_xll.BDP("ZN706979 Corp","SERIES")</f>
        <v>#NAME?</v>
      </c>
      <c r="J1459" t="e">
        <f ca="1">_xll.BDP("ZN706979 Corp","BB_COMPOSITE")</f>
        <v>#NAME?</v>
      </c>
      <c r="K1459" t="e">
        <f ca="1">_xll.BDP("ZN706979 Corp","MTY_TYP")</f>
        <v>#NAME?</v>
      </c>
      <c r="L1459" t="e">
        <f ca="1">_xll.BDP("ZN706979 Corp","CRNCY")</f>
        <v>#NAME?</v>
      </c>
      <c r="M1459" t="e">
        <f ca="1">_xll.BDP("ZN706979 Corp","DUR_ASK")</f>
        <v>#NAME?</v>
      </c>
      <c r="N1459" s="3">
        <v>44902</v>
      </c>
      <c r="O1459">
        <f t="shared" si="89"/>
        <v>0</v>
      </c>
      <c r="P1459" t="e">
        <f t="shared" ca="1" si="90"/>
        <v>#NAME?</v>
      </c>
      <c r="Q1459" s="6" t="e">
        <f t="shared" ca="1" si="88"/>
        <v>#NAME?</v>
      </c>
      <c r="R1459" t="e">
        <f t="shared" ca="1" si="91"/>
        <v>#NAME?</v>
      </c>
    </row>
    <row r="1460" spans="1:18" x14ac:dyDescent="0.2">
      <c r="A1460" t="s">
        <v>180</v>
      </c>
      <c r="B1460" t="e">
        <f ca="1">_xll.BDP("ZO823485 Corp","TICKER")</f>
        <v>#NAME?</v>
      </c>
      <c r="C1460" t="e">
        <f ca="1">_xll.BDP("ZO823485 Corp","ID_CUSIP")</f>
        <v>#NAME?</v>
      </c>
      <c r="D1460" t="e">
        <f ca="1">_xll.BDP("ZO823485 Corp","PX_BID")</f>
        <v>#NAME?</v>
      </c>
      <c r="E1460" t="e">
        <f ca="1">_xll.BDP("ZO823485 Corp","PX_ASK")</f>
        <v>#NAME?</v>
      </c>
      <c r="F1460">
        <v>750000000</v>
      </c>
      <c r="G1460" t="e">
        <f ca="1">_xll.BDP("ZO823485 Corp","CPN")</f>
        <v>#NAME?</v>
      </c>
      <c r="H1460" t="e">
        <f ca="1">_xll.BDP("ZO823485 Corp","MATURITY")</f>
        <v>#NAME?</v>
      </c>
      <c r="I1460" t="e">
        <f ca="1">_xll.BDP("ZO823485 Corp","SERIES")</f>
        <v>#NAME?</v>
      </c>
      <c r="J1460" t="e">
        <f ca="1">_xll.BDP("ZO823485 Corp","BB_COMPOSITE")</f>
        <v>#NAME?</v>
      </c>
      <c r="K1460" t="e">
        <f ca="1">_xll.BDP("ZO823485 Corp","MTY_TYP")</f>
        <v>#NAME?</v>
      </c>
      <c r="L1460" t="e">
        <f ca="1">_xll.BDP("ZO823485 Corp","CRNCY")</f>
        <v>#NAME?</v>
      </c>
      <c r="M1460" t="e">
        <f ca="1">_xll.BDP("ZO823485 Corp","DUR_ASK")</f>
        <v>#NAME?</v>
      </c>
      <c r="N1460" s="3">
        <v>44113</v>
      </c>
      <c r="O1460">
        <f t="shared" si="89"/>
        <v>0</v>
      </c>
      <c r="P1460" t="e">
        <f t="shared" ca="1" si="90"/>
        <v>#NAME?</v>
      </c>
      <c r="Q1460" s="6" t="e">
        <f t="shared" ca="1" si="88"/>
        <v>#NAME?</v>
      </c>
      <c r="R1460" t="e">
        <f t="shared" ca="1" si="91"/>
        <v>#NAME?</v>
      </c>
    </row>
    <row r="1461" spans="1:18" x14ac:dyDescent="0.2">
      <c r="A1461" t="s">
        <v>180</v>
      </c>
      <c r="B1461" t="e">
        <f ca="1">_xll.BDP("ZO823486 Corp","TICKER")</f>
        <v>#NAME?</v>
      </c>
      <c r="C1461" t="e">
        <f ca="1">_xll.BDP("ZO823486 Corp","ID_CUSIP")</f>
        <v>#NAME?</v>
      </c>
      <c r="D1461" t="e">
        <f ca="1">_xll.BDP("ZO823486 Corp","PX_BID")</f>
        <v>#NAME?</v>
      </c>
      <c r="E1461" t="e">
        <f ca="1">_xll.BDP("ZO823486 Corp","PX_ASK")</f>
        <v>#NAME?</v>
      </c>
      <c r="F1461">
        <v>750000000</v>
      </c>
      <c r="G1461" t="e">
        <f ca="1">_xll.BDP("ZO823486 Corp","CPN")</f>
        <v>#NAME?</v>
      </c>
      <c r="H1461" t="e">
        <f ca="1">_xll.BDP("ZO823486 Corp","MATURITY")</f>
        <v>#NAME?</v>
      </c>
      <c r="I1461" t="e">
        <f ca="1">_xll.BDP("ZO823486 Corp","SERIES")</f>
        <v>#NAME?</v>
      </c>
      <c r="J1461" t="e">
        <f ca="1">_xll.BDP("ZO823486 Corp","BB_COMPOSITE")</f>
        <v>#NAME?</v>
      </c>
      <c r="K1461" t="e">
        <f ca="1">_xll.BDP("ZO823486 Corp","MTY_TYP")</f>
        <v>#NAME?</v>
      </c>
      <c r="L1461" t="e">
        <f ca="1">_xll.BDP("ZO823486 Corp","CRNCY")</f>
        <v>#NAME?</v>
      </c>
      <c r="M1461" t="e">
        <f ca="1">_xll.BDP("ZO823486 Corp","DUR_ASK")</f>
        <v>#NAME?</v>
      </c>
      <c r="N1461" s="3">
        <v>44113</v>
      </c>
      <c r="O1461">
        <f t="shared" si="89"/>
        <v>0</v>
      </c>
      <c r="P1461" t="e">
        <f t="shared" ca="1" si="90"/>
        <v>#NAME?</v>
      </c>
      <c r="Q1461" s="6" t="e">
        <f t="shared" ca="1" si="88"/>
        <v>#NAME?</v>
      </c>
      <c r="R1461" t="e">
        <f t="shared" ca="1" si="91"/>
        <v>#NAME?</v>
      </c>
    </row>
    <row r="1462" spans="1:18" x14ac:dyDescent="0.2">
      <c r="A1462" t="s">
        <v>180</v>
      </c>
      <c r="B1462" t="e">
        <f ca="1">_xll.BDP("ZP405355 Corp","TICKER")</f>
        <v>#NAME?</v>
      </c>
      <c r="C1462" t="e">
        <f ca="1">_xll.BDP("ZP405355 Corp","ID_CUSIP")</f>
        <v>#NAME?</v>
      </c>
      <c r="D1462" t="e">
        <f ca="1">_xll.BDP("ZP405355 Corp","PX_BID")</f>
        <v>#NAME?</v>
      </c>
      <c r="E1462" t="e">
        <f ca="1">_xll.BDP("ZP405355 Corp","PX_ASK")</f>
        <v>#NAME?</v>
      </c>
      <c r="F1462">
        <v>550000000</v>
      </c>
      <c r="G1462" t="e">
        <f ca="1">_xll.BDP("ZP405355 Corp","CPN")</f>
        <v>#NAME?</v>
      </c>
      <c r="H1462" t="e">
        <f ca="1">_xll.BDP("ZP405355 Corp","MATURITY")</f>
        <v>#NAME?</v>
      </c>
      <c r="I1462" t="e">
        <f ca="1">_xll.BDP("ZP405355 Corp","SERIES")</f>
        <v>#NAME?</v>
      </c>
      <c r="J1462" t="e">
        <f ca="1">_xll.BDP("ZP405355 Corp","BB_COMPOSITE")</f>
        <v>#NAME?</v>
      </c>
      <c r="K1462" t="e">
        <f ca="1">_xll.BDP("ZP405355 Corp","MTY_TYP")</f>
        <v>#NAME?</v>
      </c>
      <c r="L1462" t="e">
        <f ca="1">_xll.BDP("ZP405355 Corp","CRNCY")</f>
        <v>#NAME?</v>
      </c>
      <c r="M1462" t="e">
        <f ca="1">_xll.BDP("ZP405355 Corp","DUR_ASK")</f>
        <v>#NAME?</v>
      </c>
      <c r="N1462" s="3">
        <v>43844</v>
      </c>
      <c r="O1462">
        <f t="shared" si="89"/>
        <v>0</v>
      </c>
      <c r="P1462" t="e">
        <f t="shared" ca="1" si="90"/>
        <v>#NAME?</v>
      </c>
      <c r="Q1462" s="6" t="e">
        <f t="shared" ca="1" si="88"/>
        <v>#NAME?</v>
      </c>
      <c r="R1462" t="e">
        <f t="shared" ca="1" si="91"/>
        <v>#NAME?</v>
      </c>
    </row>
    <row r="1463" spans="1:18" x14ac:dyDescent="0.2">
      <c r="A1463" t="s">
        <v>180</v>
      </c>
      <c r="B1463" t="e">
        <f ca="1">_xll.BDP("ZP405358 Corp","TICKER")</f>
        <v>#NAME?</v>
      </c>
      <c r="C1463" t="e">
        <f ca="1">_xll.BDP("ZP405358 Corp","ID_CUSIP")</f>
        <v>#NAME?</v>
      </c>
      <c r="D1463" t="e">
        <f ca="1">_xll.BDP("ZP405358 Corp","PX_BID")</f>
        <v>#NAME?</v>
      </c>
      <c r="E1463" t="e">
        <f ca="1">_xll.BDP("ZP405358 Corp","PX_ASK")</f>
        <v>#NAME?</v>
      </c>
      <c r="F1463">
        <v>550000000</v>
      </c>
      <c r="G1463" t="e">
        <f ca="1">_xll.BDP("ZP405358 Corp","CPN")</f>
        <v>#NAME?</v>
      </c>
      <c r="H1463" t="e">
        <f ca="1">_xll.BDP("ZP405358 Corp","MATURITY")</f>
        <v>#NAME?</v>
      </c>
      <c r="I1463" t="e">
        <f ca="1">_xll.BDP("ZP405358 Corp","SERIES")</f>
        <v>#NAME?</v>
      </c>
      <c r="J1463" t="e">
        <f ca="1">_xll.BDP("ZP405358 Corp","BB_COMPOSITE")</f>
        <v>#NAME?</v>
      </c>
      <c r="K1463" t="e">
        <f ca="1">_xll.BDP("ZP405358 Corp","MTY_TYP")</f>
        <v>#NAME?</v>
      </c>
      <c r="L1463" t="e">
        <f ca="1">_xll.BDP("ZP405358 Corp","CRNCY")</f>
        <v>#NAME?</v>
      </c>
      <c r="M1463" t="e">
        <f ca="1">_xll.BDP("ZP405358 Corp","DUR_ASK")</f>
        <v>#NAME?</v>
      </c>
      <c r="N1463" s="3">
        <v>43844</v>
      </c>
      <c r="O1463">
        <f t="shared" si="89"/>
        <v>0</v>
      </c>
      <c r="P1463" t="e">
        <f t="shared" ca="1" si="90"/>
        <v>#NAME?</v>
      </c>
      <c r="Q1463" s="6" t="e">
        <f t="shared" ca="1" si="88"/>
        <v>#NAME?</v>
      </c>
      <c r="R1463" t="e">
        <f t="shared" ca="1" si="91"/>
        <v>#NAME?</v>
      </c>
    </row>
    <row r="1464" spans="1:18" x14ac:dyDescent="0.2">
      <c r="A1464" t="s">
        <v>58</v>
      </c>
      <c r="B1464" t="e">
        <f ca="1">_xll.BDP("AN217409 Corp","TICKER")</f>
        <v>#NAME?</v>
      </c>
      <c r="C1464" t="e">
        <f ca="1">_xll.BDP("AN217409 Corp","ID_CUSIP")</f>
        <v>#NAME?</v>
      </c>
      <c r="D1464" t="e">
        <f ca="1">_xll.BDP("AN217409 Corp","PX_BID")</f>
        <v>#NAME?</v>
      </c>
      <c r="E1464" t="e">
        <f ca="1">_xll.BDP("AN217409 Corp","PX_ASK")</f>
        <v>#NAME?</v>
      </c>
      <c r="F1464">
        <v>650000000</v>
      </c>
      <c r="G1464" t="e">
        <f ca="1">_xll.BDP("AN217409 Corp","CPN")</f>
        <v>#NAME?</v>
      </c>
      <c r="H1464" t="e">
        <f ca="1">_xll.BDP("AN217409 Corp","MATURITY")</f>
        <v>#NAME?</v>
      </c>
      <c r="I1464" t="e">
        <f ca="1">_xll.BDP("AN217409 Corp","SERIES")</f>
        <v>#NAME?</v>
      </c>
      <c r="J1464" t="e">
        <f ca="1">_xll.BDP("AN217409 Corp","BB_COMPOSITE")</f>
        <v>#NAME?</v>
      </c>
      <c r="K1464" t="e">
        <f ca="1">_xll.BDP("AN217409 Corp","MTY_TYP")</f>
        <v>#NAME?</v>
      </c>
      <c r="L1464" t="e">
        <f ca="1">_xll.BDP("AN217409 Corp","CRNCY")</f>
        <v>#NAME?</v>
      </c>
      <c r="M1464" t="e">
        <f ca="1">_xll.BDP("AN217409 Corp","DUR_ASK")</f>
        <v>#NAME?</v>
      </c>
      <c r="N1464" s="3">
        <v>42844</v>
      </c>
      <c r="O1464">
        <f t="shared" si="89"/>
        <v>0</v>
      </c>
      <c r="P1464" t="e">
        <f t="shared" ca="1" si="90"/>
        <v>#NAME?</v>
      </c>
      <c r="Q1464" s="6" t="e">
        <f t="shared" ca="1" si="88"/>
        <v>#NAME?</v>
      </c>
      <c r="R1464" t="e">
        <f t="shared" ca="1" si="91"/>
        <v>#NAME?</v>
      </c>
    </row>
    <row r="1465" spans="1:18" x14ac:dyDescent="0.2">
      <c r="A1465" t="s">
        <v>58</v>
      </c>
      <c r="B1465" t="e">
        <f ca="1">_xll.BDP("AV235539 Corp","TICKER")</f>
        <v>#NAME?</v>
      </c>
      <c r="C1465" t="e">
        <f ca="1">_xll.BDP("AV235539 Corp","ID_CUSIP")</f>
        <v>#NAME?</v>
      </c>
      <c r="D1465" t="e">
        <f ca="1">_xll.BDP("AV235539 Corp","PX_BID")</f>
        <v>#NAME?</v>
      </c>
      <c r="E1465" t="e">
        <f ca="1">_xll.BDP("AV235539 Corp","PX_ASK")</f>
        <v>#NAME?</v>
      </c>
      <c r="F1465">
        <v>800000000</v>
      </c>
      <c r="G1465" t="e">
        <f ca="1">_xll.BDP("AV235539 Corp","CPN")</f>
        <v>#NAME?</v>
      </c>
      <c r="H1465" t="e">
        <f ca="1">_xll.BDP("AV235539 Corp","MATURITY")</f>
        <v>#NAME?</v>
      </c>
      <c r="I1465" t="e">
        <f ca="1">_xll.BDP("AV235539 Corp","SERIES")</f>
        <v>#NAME?</v>
      </c>
      <c r="J1465" t="e">
        <f ca="1">_xll.BDP("AV235539 Corp","BB_COMPOSITE")</f>
        <v>#NAME?</v>
      </c>
      <c r="K1465" t="e">
        <f ca="1">_xll.BDP("AV235539 Corp","MTY_TYP")</f>
        <v>#NAME?</v>
      </c>
      <c r="L1465" t="e">
        <f ca="1">_xll.BDP("AV235539 Corp","CRNCY")</f>
        <v>#NAME?</v>
      </c>
      <c r="M1465" t="e">
        <f ca="1">_xll.BDP("AV235539 Corp","DUR_ASK")</f>
        <v>#NAME?</v>
      </c>
      <c r="N1465" s="3">
        <v>43411</v>
      </c>
      <c r="O1465">
        <f t="shared" si="89"/>
        <v>0</v>
      </c>
      <c r="P1465" t="e">
        <f t="shared" ca="1" si="90"/>
        <v>#NAME?</v>
      </c>
      <c r="Q1465" s="6" t="e">
        <f t="shared" ca="1" si="88"/>
        <v>#NAME?</v>
      </c>
      <c r="R1465" t="e">
        <f t="shared" ca="1" si="91"/>
        <v>#NAME?</v>
      </c>
    </row>
    <row r="1466" spans="1:18" x14ac:dyDescent="0.2">
      <c r="A1466" t="s">
        <v>58</v>
      </c>
      <c r="B1466" t="e">
        <f ca="1">_xll.BDP("AV235562 Corp","TICKER")</f>
        <v>#NAME?</v>
      </c>
      <c r="C1466" t="e">
        <f ca="1">_xll.BDP("AV235562 Corp","ID_CUSIP")</f>
        <v>#NAME?</v>
      </c>
      <c r="D1466" t="e">
        <f ca="1">_xll.BDP("AV235562 Corp","PX_BID")</f>
        <v>#NAME?</v>
      </c>
      <c r="E1466" t="e">
        <f ca="1">_xll.BDP("AV235562 Corp","PX_ASK")</f>
        <v>#NAME?</v>
      </c>
      <c r="F1466">
        <v>800000000</v>
      </c>
      <c r="G1466" t="e">
        <f ca="1">_xll.BDP("AV235562 Corp","CPN")</f>
        <v>#NAME?</v>
      </c>
      <c r="H1466" t="e">
        <f ca="1">_xll.BDP("AV235562 Corp","MATURITY")</f>
        <v>#NAME?</v>
      </c>
      <c r="I1466" t="e">
        <f ca="1">_xll.BDP("AV235562 Corp","SERIES")</f>
        <v>#NAME?</v>
      </c>
      <c r="J1466" t="e">
        <f ca="1">_xll.BDP("AV235562 Corp","BB_COMPOSITE")</f>
        <v>#NAME?</v>
      </c>
      <c r="K1466" t="e">
        <f ca="1">_xll.BDP("AV235562 Corp","MTY_TYP")</f>
        <v>#NAME?</v>
      </c>
      <c r="L1466" t="e">
        <f ca="1">_xll.BDP("AV235562 Corp","CRNCY")</f>
        <v>#NAME?</v>
      </c>
      <c r="M1466" t="e">
        <f ca="1">_xll.BDP("AV235562 Corp","DUR_ASK")</f>
        <v>#NAME?</v>
      </c>
      <c r="N1466" s="3">
        <v>43411</v>
      </c>
      <c r="O1466">
        <f t="shared" si="89"/>
        <v>0</v>
      </c>
      <c r="P1466" t="e">
        <f t="shared" ca="1" si="90"/>
        <v>#NAME?</v>
      </c>
      <c r="Q1466" s="6" t="e">
        <f t="shared" ca="1" si="88"/>
        <v>#NAME?</v>
      </c>
      <c r="R1466" t="e">
        <f t="shared" ca="1" si="91"/>
        <v>#NAME?</v>
      </c>
    </row>
    <row r="1467" spans="1:18" x14ac:dyDescent="0.2">
      <c r="A1467" t="s">
        <v>162</v>
      </c>
      <c r="B1467" t="e">
        <f ca="1">_xll.BDP("BJ449082 Corp","TICKER")</f>
        <v>#NAME?</v>
      </c>
      <c r="C1467" t="e">
        <f ca="1">_xll.BDP("BJ449082 Corp","ID_CUSIP")</f>
        <v>#NAME?</v>
      </c>
      <c r="D1467" t="e">
        <f ca="1">_xll.BDP("BJ449082 Corp","PX_BID")</f>
        <v>#NAME?</v>
      </c>
      <c r="E1467" t="e">
        <f ca="1">_xll.BDP("BJ449082 Corp","PX_ASK")</f>
        <v>#NAME?</v>
      </c>
      <c r="F1467">
        <v>600000000</v>
      </c>
      <c r="G1467" t="e">
        <f ca="1">_xll.BDP("BJ449082 Corp","CPN")</f>
        <v>#NAME?</v>
      </c>
      <c r="H1467" t="e">
        <f ca="1">_xll.BDP("BJ449082 Corp","MATURITY")</f>
        <v>#NAME?</v>
      </c>
      <c r="I1467" t="e">
        <f ca="1">_xll.BDP("BJ449082 Corp","SERIES")</f>
        <v>#NAME?</v>
      </c>
      <c r="J1467" t="e">
        <f ca="1">_xll.BDP("BJ449082 Corp","BB_COMPOSITE")</f>
        <v>#NAME?</v>
      </c>
      <c r="K1467" t="e">
        <f ca="1">_xll.BDP("BJ449082 Corp","MTY_TYP")</f>
        <v>#NAME?</v>
      </c>
      <c r="L1467" t="e">
        <f ca="1">_xll.BDP("BJ449082 Corp","CRNCY")</f>
        <v>#NAME?</v>
      </c>
      <c r="M1467" t="e">
        <f ca="1">_xll.BDP("BJ449082 Corp","DUR_ASK")</f>
        <v>#NAME?</v>
      </c>
      <c r="N1467" s="3">
        <v>43969</v>
      </c>
      <c r="O1467">
        <f t="shared" si="89"/>
        <v>0</v>
      </c>
      <c r="P1467" t="e">
        <f t="shared" ca="1" si="90"/>
        <v>#NAME?</v>
      </c>
      <c r="Q1467" s="6" t="e">
        <f t="shared" ca="1" si="88"/>
        <v>#NAME?</v>
      </c>
      <c r="R1467" t="e">
        <f t="shared" ca="1" si="91"/>
        <v>#NAME?</v>
      </c>
    </row>
    <row r="1468" spans="1:18" x14ac:dyDescent="0.2">
      <c r="A1468" t="s">
        <v>162</v>
      </c>
      <c r="B1468" t="e">
        <f ca="1">_xll.BDP("BJ449150 Corp","TICKER")</f>
        <v>#NAME?</v>
      </c>
      <c r="C1468" t="e">
        <f ca="1">_xll.BDP("BJ449150 Corp","ID_CUSIP")</f>
        <v>#NAME?</v>
      </c>
      <c r="D1468" t="e">
        <f ca="1">_xll.BDP("BJ449150 Corp","PX_BID")</f>
        <v>#NAME?</v>
      </c>
      <c r="E1468" t="e">
        <f ca="1">_xll.BDP("BJ449150 Corp","PX_ASK")</f>
        <v>#NAME?</v>
      </c>
      <c r="F1468">
        <v>600000000</v>
      </c>
      <c r="G1468" t="e">
        <f ca="1">_xll.BDP("BJ449150 Corp","CPN")</f>
        <v>#NAME?</v>
      </c>
      <c r="H1468" t="e">
        <f ca="1">_xll.BDP("BJ449150 Corp","MATURITY")</f>
        <v>#NAME?</v>
      </c>
      <c r="I1468" t="e">
        <f ca="1">_xll.BDP("BJ449150 Corp","SERIES")</f>
        <v>#NAME?</v>
      </c>
      <c r="J1468" t="e">
        <f ca="1">_xll.BDP("BJ449150 Corp","BB_COMPOSITE")</f>
        <v>#NAME?</v>
      </c>
      <c r="K1468" t="e">
        <f ca="1">_xll.BDP("BJ449150 Corp","MTY_TYP")</f>
        <v>#NAME?</v>
      </c>
      <c r="L1468" t="e">
        <f ca="1">_xll.BDP("BJ449150 Corp","CRNCY")</f>
        <v>#NAME?</v>
      </c>
      <c r="M1468" t="e">
        <f ca="1">_xll.BDP("BJ449150 Corp","DUR_ASK")</f>
        <v>#NAME?</v>
      </c>
      <c r="N1468" s="3">
        <v>43969</v>
      </c>
      <c r="O1468">
        <f t="shared" si="89"/>
        <v>0</v>
      </c>
      <c r="P1468" t="e">
        <f t="shared" ca="1" si="90"/>
        <v>#NAME?</v>
      </c>
      <c r="Q1468" s="6" t="e">
        <f t="shared" ca="1" si="88"/>
        <v>#NAME?</v>
      </c>
      <c r="R1468" t="e">
        <f t="shared" ca="1" si="91"/>
        <v>#NAME?</v>
      </c>
    </row>
    <row r="1469" spans="1:18" x14ac:dyDescent="0.2">
      <c r="A1469" t="s">
        <v>26</v>
      </c>
      <c r="B1469" t="e">
        <f ca="1">_xll.BDP("AM016537 Corp","TICKER")</f>
        <v>#NAME?</v>
      </c>
      <c r="C1469" t="e">
        <f ca="1">_xll.BDP("AM016537 Corp","ID_CUSIP")</f>
        <v>#NAME?</v>
      </c>
      <c r="D1469" t="e">
        <f ca="1">_xll.BDP("AM016537 Corp","PX_BID")</f>
        <v>#NAME?</v>
      </c>
      <c r="E1469" t="e">
        <f ca="1">_xll.BDP("AM016537 Corp","PX_ASK")</f>
        <v>#NAME?</v>
      </c>
      <c r="F1469">
        <v>750000000</v>
      </c>
      <c r="G1469" t="e">
        <f ca="1">_xll.BDP("AM016537 Corp","CPN")</f>
        <v>#NAME?</v>
      </c>
      <c r="H1469" t="e">
        <f ca="1">_xll.BDP("AM016537 Corp","MATURITY")</f>
        <v>#NAME?</v>
      </c>
      <c r="I1469" t="e">
        <f ca="1">_xll.BDP("AM016537 Corp","SERIES")</f>
        <v>#NAME?</v>
      </c>
      <c r="J1469" t="e">
        <f ca="1">_xll.BDP("AM016537 Corp","BB_COMPOSITE")</f>
        <v>#NAME?</v>
      </c>
      <c r="K1469" t="e">
        <f ca="1">_xll.BDP("AM016537 Corp","MTY_TYP")</f>
        <v>#NAME?</v>
      </c>
      <c r="L1469" t="e">
        <f ca="1">_xll.BDP("AM016537 Corp","CRNCY")</f>
        <v>#NAME?</v>
      </c>
      <c r="M1469" t="e">
        <f ca="1">_xll.BDP("AM016537 Corp","DUR_ASK")</f>
        <v>#NAME?</v>
      </c>
      <c r="N1469" s="3">
        <v>42741</v>
      </c>
      <c r="O1469">
        <f t="shared" si="89"/>
        <v>0</v>
      </c>
      <c r="P1469" t="e">
        <f t="shared" ca="1" si="90"/>
        <v>#NAME?</v>
      </c>
      <c r="Q1469" s="6" t="e">
        <f t="shared" ca="1" si="88"/>
        <v>#NAME?</v>
      </c>
      <c r="R1469" t="e">
        <f t="shared" ca="1" si="91"/>
        <v>#NAME?</v>
      </c>
    </row>
    <row r="1470" spans="1:18" x14ac:dyDescent="0.2">
      <c r="A1470" t="s">
        <v>26</v>
      </c>
      <c r="B1470" t="e">
        <f ca="1">_xll.BDP("AM016613 Corp","TICKER")</f>
        <v>#NAME?</v>
      </c>
      <c r="C1470" t="e">
        <f ca="1">_xll.BDP("AM016613 Corp","ID_CUSIP")</f>
        <v>#NAME?</v>
      </c>
      <c r="D1470" t="e">
        <f ca="1">_xll.BDP("AM016613 Corp","PX_BID")</f>
        <v>#NAME?</v>
      </c>
      <c r="E1470" t="e">
        <f ca="1">_xll.BDP("AM016613 Corp","PX_ASK")</f>
        <v>#NAME?</v>
      </c>
      <c r="F1470">
        <v>750000000</v>
      </c>
      <c r="G1470" t="e">
        <f ca="1">_xll.BDP("AM016613 Corp","CPN")</f>
        <v>#NAME?</v>
      </c>
      <c r="H1470" t="e">
        <f ca="1">_xll.BDP("AM016613 Corp","MATURITY")</f>
        <v>#NAME?</v>
      </c>
      <c r="I1470" t="e">
        <f ca="1">_xll.BDP("AM016613 Corp","SERIES")</f>
        <v>#NAME?</v>
      </c>
      <c r="J1470" t="e">
        <f ca="1">_xll.BDP("AM016613 Corp","BB_COMPOSITE")</f>
        <v>#NAME?</v>
      </c>
      <c r="K1470" t="e">
        <f ca="1">_xll.BDP("AM016613 Corp","MTY_TYP")</f>
        <v>#NAME?</v>
      </c>
      <c r="L1470" t="e">
        <f ca="1">_xll.BDP("AM016613 Corp","CRNCY")</f>
        <v>#NAME?</v>
      </c>
      <c r="M1470" t="e">
        <f ca="1">_xll.BDP("AM016613 Corp","DUR_ASK")</f>
        <v>#NAME?</v>
      </c>
      <c r="N1470" s="3">
        <v>42741</v>
      </c>
      <c r="O1470">
        <f t="shared" si="89"/>
        <v>0</v>
      </c>
      <c r="P1470" t="e">
        <f t="shared" ca="1" si="90"/>
        <v>#NAME?</v>
      </c>
      <c r="Q1470" s="6" t="e">
        <f t="shared" ca="1" si="88"/>
        <v>#NAME?</v>
      </c>
      <c r="R1470" t="e">
        <f t="shared" ca="1" si="91"/>
        <v>#NAME?</v>
      </c>
    </row>
    <row r="1471" spans="1:18" x14ac:dyDescent="0.2">
      <c r="A1471" t="s">
        <v>26</v>
      </c>
      <c r="B1471" t="e">
        <f ca="1">_xll.BDP("AR358387 Corp","TICKER")</f>
        <v>#NAME?</v>
      </c>
      <c r="C1471" t="e">
        <f ca="1">_xll.BDP("AR358387 Corp","ID_CUSIP")</f>
        <v>#NAME?</v>
      </c>
      <c r="D1471" t="e">
        <f ca="1">_xll.BDP("AR358387 Corp","PX_BID")</f>
        <v>#NAME?</v>
      </c>
      <c r="E1471" t="e">
        <f ca="1">_xll.BDP("AR358387 Corp","PX_ASK")</f>
        <v>#NAME?</v>
      </c>
      <c r="F1471">
        <v>925000000</v>
      </c>
      <c r="G1471" t="e">
        <f ca="1">_xll.BDP("AR358387 Corp","CPN")</f>
        <v>#NAME?</v>
      </c>
      <c r="H1471" t="e">
        <f ca="1">_xll.BDP("AR358387 Corp","MATURITY")</f>
        <v>#NAME?</v>
      </c>
      <c r="I1471" t="e">
        <f ca="1">_xll.BDP("AR358387 Corp","SERIES")</f>
        <v>#NAME?</v>
      </c>
      <c r="J1471" t="e">
        <f ca="1">_xll.BDP("AR358387 Corp","BB_COMPOSITE")</f>
        <v>#NAME?</v>
      </c>
      <c r="K1471" t="e">
        <f ca="1">_xll.BDP("AR358387 Corp","MTY_TYP")</f>
        <v>#NAME?</v>
      </c>
      <c r="L1471" t="e">
        <f ca="1">_xll.BDP("AR358387 Corp","CRNCY")</f>
        <v>#NAME?</v>
      </c>
      <c r="M1471" t="e">
        <f ca="1">_xll.BDP("AR358387 Corp","DUR_ASK")</f>
        <v>#NAME?</v>
      </c>
      <c r="N1471" s="3">
        <v>43153</v>
      </c>
      <c r="O1471">
        <f t="shared" si="89"/>
        <v>0</v>
      </c>
      <c r="P1471" t="e">
        <f t="shared" ca="1" si="90"/>
        <v>#NAME?</v>
      </c>
      <c r="Q1471" s="6" t="e">
        <f t="shared" ca="1" si="88"/>
        <v>#NAME?</v>
      </c>
      <c r="R1471" t="e">
        <f t="shared" ca="1" si="91"/>
        <v>#NAME?</v>
      </c>
    </row>
    <row r="1472" spans="1:18" x14ac:dyDescent="0.2">
      <c r="A1472" t="s">
        <v>26</v>
      </c>
      <c r="B1472" t="e">
        <f ca="1">_xll.BDP("AR359076 Corp","TICKER")</f>
        <v>#NAME?</v>
      </c>
      <c r="C1472" t="e">
        <f ca="1">_xll.BDP("AR359076 Corp","ID_CUSIP")</f>
        <v>#NAME?</v>
      </c>
      <c r="D1472" t="e">
        <f ca="1">_xll.BDP("AR359076 Corp","PX_BID")</f>
        <v>#NAME?</v>
      </c>
      <c r="E1472" t="e">
        <f ca="1">_xll.BDP("AR359076 Corp","PX_ASK")</f>
        <v>#NAME?</v>
      </c>
      <c r="F1472">
        <v>925000000</v>
      </c>
      <c r="G1472" t="e">
        <f ca="1">_xll.BDP("AR359076 Corp","CPN")</f>
        <v>#NAME?</v>
      </c>
      <c r="H1472" t="e">
        <f ca="1">_xll.BDP("AR359076 Corp","MATURITY")</f>
        <v>#NAME?</v>
      </c>
      <c r="I1472" t="e">
        <f ca="1">_xll.BDP("AR359076 Corp","SERIES")</f>
        <v>#NAME?</v>
      </c>
      <c r="J1472" t="e">
        <f ca="1">_xll.BDP("AR359076 Corp","BB_COMPOSITE")</f>
        <v>#NAME?</v>
      </c>
      <c r="K1472" t="e">
        <f ca="1">_xll.BDP("AR359076 Corp","MTY_TYP")</f>
        <v>#NAME?</v>
      </c>
      <c r="L1472" t="e">
        <f ca="1">_xll.BDP("AR359076 Corp","CRNCY")</f>
        <v>#NAME?</v>
      </c>
      <c r="M1472" t="e">
        <f ca="1">_xll.BDP("AR359076 Corp","DUR_ASK")</f>
        <v>#NAME?</v>
      </c>
      <c r="N1472" s="3">
        <v>43153</v>
      </c>
      <c r="O1472">
        <f t="shared" si="89"/>
        <v>0</v>
      </c>
      <c r="P1472" t="e">
        <f t="shared" ca="1" si="90"/>
        <v>#NAME?</v>
      </c>
      <c r="Q1472" s="6" t="e">
        <f t="shared" ca="1" si="88"/>
        <v>#NAME?</v>
      </c>
      <c r="R1472" t="e">
        <f t="shared" ca="1" si="91"/>
        <v>#NAME?</v>
      </c>
    </row>
    <row r="1473" spans="1:18" x14ac:dyDescent="0.2">
      <c r="A1473" t="s">
        <v>26</v>
      </c>
      <c r="B1473" t="e">
        <f ca="1">_xll.BDP("AX313445 Corp","TICKER")</f>
        <v>#NAME?</v>
      </c>
      <c r="C1473" t="e">
        <f ca="1">_xll.BDP("AX313445 Corp","ID_CUSIP")</f>
        <v>#NAME?</v>
      </c>
      <c r="D1473" t="e">
        <f ca="1">_xll.BDP("AX313445 Corp","PX_BID")</f>
        <v>#NAME?</v>
      </c>
      <c r="E1473" t="e">
        <f ca="1">_xll.BDP("AX313445 Corp","PX_ASK")</f>
        <v>#NAME?</v>
      </c>
      <c r="F1473">
        <v>500000000</v>
      </c>
      <c r="G1473" t="e">
        <f ca="1">_xll.BDP("AX313445 Corp","CPN")</f>
        <v>#NAME?</v>
      </c>
      <c r="H1473" t="e">
        <f ca="1">_xll.BDP("AX313445 Corp","MATURITY")</f>
        <v>#NAME?</v>
      </c>
      <c r="I1473" t="e">
        <f ca="1">_xll.BDP("AX313445 Corp","SERIES")</f>
        <v>#NAME?</v>
      </c>
      <c r="J1473" t="e">
        <f ca="1">_xll.BDP("AX313445 Corp","BB_COMPOSITE")</f>
        <v>#NAME?</v>
      </c>
      <c r="K1473" t="e">
        <f ca="1">_xll.BDP("AX313445 Corp","MTY_TYP")</f>
        <v>#NAME?</v>
      </c>
      <c r="L1473" t="e">
        <f ca="1">_xll.BDP("AX313445 Corp","CRNCY")</f>
        <v>#NAME?</v>
      </c>
      <c r="M1473" t="e">
        <f ca="1">_xll.BDP("AX313445 Corp","DUR_ASK")</f>
        <v>#NAME?</v>
      </c>
      <c r="N1473" s="3">
        <v>43518</v>
      </c>
      <c r="O1473">
        <f t="shared" si="89"/>
        <v>0</v>
      </c>
      <c r="P1473" t="e">
        <f t="shared" ca="1" si="90"/>
        <v>#NAME?</v>
      </c>
      <c r="Q1473" s="6" t="e">
        <f t="shared" ca="1" si="88"/>
        <v>#NAME?</v>
      </c>
      <c r="R1473" t="e">
        <f t="shared" ca="1" si="91"/>
        <v>#NAME?</v>
      </c>
    </row>
    <row r="1474" spans="1:18" x14ac:dyDescent="0.2">
      <c r="A1474" t="s">
        <v>26</v>
      </c>
      <c r="B1474" t="e">
        <f ca="1">_xll.BDP("AX313446 Corp","TICKER")</f>
        <v>#NAME?</v>
      </c>
      <c r="C1474" t="e">
        <f ca="1">_xll.BDP("AX313446 Corp","ID_CUSIP")</f>
        <v>#NAME?</v>
      </c>
      <c r="D1474" t="e">
        <f ca="1">_xll.BDP("AX313446 Corp","PX_BID")</f>
        <v>#NAME?</v>
      </c>
      <c r="E1474" t="e">
        <f ca="1">_xll.BDP("AX313446 Corp","PX_ASK")</f>
        <v>#NAME?</v>
      </c>
      <c r="F1474">
        <v>500000000</v>
      </c>
      <c r="G1474" t="e">
        <f ca="1">_xll.BDP("AX313446 Corp","CPN")</f>
        <v>#NAME?</v>
      </c>
      <c r="H1474" t="e">
        <f ca="1">_xll.BDP("AX313446 Corp","MATURITY")</f>
        <v>#NAME?</v>
      </c>
      <c r="I1474" t="e">
        <f ca="1">_xll.BDP("AX313446 Corp","SERIES")</f>
        <v>#NAME?</v>
      </c>
      <c r="J1474" t="e">
        <f ca="1">_xll.BDP("AX313446 Corp","BB_COMPOSITE")</f>
        <v>#NAME?</v>
      </c>
      <c r="K1474" t="e">
        <f ca="1">_xll.BDP("AX313446 Corp","MTY_TYP")</f>
        <v>#NAME?</v>
      </c>
      <c r="L1474" t="e">
        <f ca="1">_xll.BDP("AX313446 Corp","CRNCY")</f>
        <v>#NAME?</v>
      </c>
      <c r="M1474" t="e">
        <f ca="1">_xll.BDP("AX313446 Corp","DUR_ASK")</f>
        <v>#NAME?</v>
      </c>
      <c r="N1474" s="3">
        <v>43518</v>
      </c>
      <c r="O1474">
        <f t="shared" si="89"/>
        <v>0</v>
      </c>
      <c r="P1474" t="e">
        <f t="shared" ca="1" si="90"/>
        <v>#NAME?</v>
      </c>
      <c r="Q1474" s="6" t="e">
        <f t="shared" ref="Q1474:Q1537" ca="1" si="92">RIGHT(D1474,1)</f>
        <v>#NAME?</v>
      </c>
      <c r="R1474" t="e">
        <f t="shared" ca="1" si="91"/>
        <v>#NAME?</v>
      </c>
    </row>
    <row r="1475" spans="1:18" x14ac:dyDescent="0.2">
      <c r="A1475" t="s">
        <v>26</v>
      </c>
      <c r="B1475" t="e">
        <f ca="1">_xll.BDP("BG578915 Corp","TICKER")</f>
        <v>#NAME?</v>
      </c>
      <c r="C1475" t="e">
        <f ca="1">_xll.BDP("BG578915 Corp","ID_CUSIP")</f>
        <v>#NAME?</v>
      </c>
      <c r="D1475" t="e">
        <f ca="1">_xll.BDP("BG578915 Corp","PX_BID")</f>
        <v>#NAME?</v>
      </c>
      <c r="E1475" t="e">
        <f ca="1">_xll.BDP("BG578915 Corp","PX_ASK")</f>
        <v>#NAME?</v>
      </c>
      <c r="F1475">
        <v>450000000</v>
      </c>
      <c r="G1475" t="e">
        <f ca="1">_xll.BDP("BG578915 Corp","CPN")</f>
        <v>#NAME?</v>
      </c>
      <c r="H1475" t="e">
        <f ca="1">_xll.BDP("BG578915 Corp","MATURITY")</f>
        <v>#NAME?</v>
      </c>
      <c r="I1475" t="e">
        <f ca="1">_xll.BDP("BG578915 Corp","SERIES")</f>
        <v>#NAME?</v>
      </c>
      <c r="J1475" t="e">
        <f ca="1">_xll.BDP("BG578915 Corp","BB_COMPOSITE")</f>
        <v>#NAME?</v>
      </c>
      <c r="K1475" t="e">
        <f ca="1">_xll.BDP("BG578915 Corp","MTY_TYP")</f>
        <v>#NAME?</v>
      </c>
      <c r="L1475" t="e">
        <f ca="1">_xll.BDP("BG578915 Corp","CRNCY")</f>
        <v>#NAME?</v>
      </c>
      <c r="M1475" t="e">
        <f ca="1">_xll.BDP("BG578915 Corp","DUR_ASK")</f>
        <v>#NAME?</v>
      </c>
      <c r="N1475" s="3">
        <v>43900</v>
      </c>
      <c r="O1475">
        <f t="shared" ref="O1475:O1538" si="93">IF(N1475 &gt; DATE(2025, 3, 3), 1, 0)</f>
        <v>0</v>
      </c>
      <c r="P1475" t="e">
        <f t="shared" ref="P1475:P1538" ca="1" si="94">IF(OR(Q1475="7"),1,0)</f>
        <v>#NAME?</v>
      </c>
      <c r="Q1475" s="6" t="e">
        <f t="shared" ca="1" si="92"/>
        <v>#NAME?</v>
      </c>
      <c r="R1475" t="e">
        <f t="shared" ref="R1475:R1538" ca="1" si="95">IF(AND(O1475=0,P1475=1),1,0)</f>
        <v>#NAME?</v>
      </c>
    </row>
    <row r="1476" spans="1:18" x14ac:dyDescent="0.2">
      <c r="A1476" t="s">
        <v>26</v>
      </c>
      <c r="B1476" t="e">
        <f ca="1">_xll.BDP("BG578916 Corp","TICKER")</f>
        <v>#NAME?</v>
      </c>
      <c r="C1476" t="e">
        <f ca="1">_xll.BDP("BG578916 Corp","ID_CUSIP")</f>
        <v>#NAME?</v>
      </c>
      <c r="D1476" t="e">
        <f ca="1">_xll.BDP("BG578916 Corp","PX_BID")</f>
        <v>#NAME?</v>
      </c>
      <c r="E1476" t="e">
        <f ca="1">_xll.BDP("BG578916 Corp","PX_ASK")</f>
        <v>#NAME?</v>
      </c>
      <c r="F1476">
        <v>450000000</v>
      </c>
      <c r="G1476" t="e">
        <f ca="1">_xll.BDP("BG578916 Corp","CPN")</f>
        <v>#NAME?</v>
      </c>
      <c r="H1476" t="e">
        <f ca="1">_xll.BDP("BG578916 Corp","MATURITY")</f>
        <v>#NAME?</v>
      </c>
      <c r="I1476" t="e">
        <f ca="1">_xll.BDP("BG578916 Corp","SERIES")</f>
        <v>#NAME?</v>
      </c>
      <c r="J1476" t="e">
        <f ca="1">_xll.BDP("BG578916 Corp","BB_COMPOSITE")</f>
        <v>#NAME?</v>
      </c>
      <c r="K1476" t="e">
        <f ca="1">_xll.BDP("BG578916 Corp","MTY_TYP")</f>
        <v>#NAME?</v>
      </c>
      <c r="L1476" t="e">
        <f ca="1">_xll.BDP("BG578916 Corp","CRNCY")</f>
        <v>#NAME?</v>
      </c>
      <c r="M1476" t="e">
        <f ca="1">_xll.BDP("BG578916 Corp","DUR_ASK")</f>
        <v>#NAME?</v>
      </c>
      <c r="N1476" s="3">
        <v>43900</v>
      </c>
      <c r="O1476">
        <f t="shared" si="93"/>
        <v>0</v>
      </c>
      <c r="P1476" t="e">
        <f t="shared" ca="1" si="94"/>
        <v>#NAME?</v>
      </c>
      <c r="Q1476" s="6" t="e">
        <f t="shared" ca="1" si="92"/>
        <v>#NAME?</v>
      </c>
      <c r="R1476" t="e">
        <f t="shared" ca="1" si="95"/>
        <v>#NAME?</v>
      </c>
    </row>
    <row r="1477" spans="1:18" x14ac:dyDescent="0.2">
      <c r="A1477" t="s">
        <v>26</v>
      </c>
      <c r="B1477" t="e">
        <f ca="1">_xll.BDP("BO285422 Corp","TICKER")</f>
        <v>#NAME?</v>
      </c>
      <c r="C1477" t="e">
        <f ca="1">_xll.BDP("BO285422 Corp","ID_CUSIP")</f>
        <v>#NAME?</v>
      </c>
      <c r="D1477" t="e">
        <f ca="1">_xll.BDP("BO285422 Corp","PX_BID")</f>
        <v>#NAME?</v>
      </c>
      <c r="E1477" t="e">
        <f ca="1">_xll.BDP("BO285422 Corp","PX_ASK")</f>
        <v>#NAME?</v>
      </c>
      <c r="F1477">
        <v>500000000</v>
      </c>
      <c r="G1477" t="e">
        <f ca="1">_xll.BDP("BO285422 Corp","CPN")</f>
        <v>#NAME?</v>
      </c>
      <c r="H1477" t="e">
        <f ca="1">_xll.BDP("BO285422 Corp","MATURITY")</f>
        <v>#NAME?</v>
      </c>
      <c r="I1477" t="e">
        <f ca="1">_xll.BDP("BO285422 Corp","SERIES")</f>
        <v>#NAME?</v>
      </c>
      <c r="J1477" t="e">
        <f ca="1">_xll.BDP("BO285422 Corp","BB_COMPOSITE")</f>
        <v>#NAME?</v>
      </c>
      <c r="K1477" t="e">
        <f ca="1">_xll.BDP("BO285422 Corp","MTY_TYP")</f>
        <v>#NAME?</v>
      </c>
      <c r="L1477" t="e">
        <f ca="1">_xll.BDP("BO285422 Corp","CRNCY")</f>
        <v>#NAME?</v>
      </c>
      <c r="M1477" t="e">
        <f ca="1">_xll.BDP("BO285422 Corp","DUR_ASK")</f>
        <v>#NAME?</v>
      </c>
      <c r="N1477" s="3">
        <v>44257</v>
      </c>
      <c r="O1477">
        <f t="shared" si="93"/>
        <v>0</v>
      </c>
      <c r="P1477" t="e">
        <f t="shared" ca="1" si="94"/>
        <v>#NAME?</v>
      </c>
      <c r="Q1477" s="6" t="e">
        <f t="shared" ca="1" si="92"/>
        <v>#NAME?</v>
      </c>
      <c r="R1477" t="e">
        <f t="shared" ca="1" si="95"/>
        <v>#NAME?</v>
      </c>
    </row>
    <row r="1478" spans="1:18" x14ac:dyDescent="0.2">
      <c r="A1478" t="s">
        <v>26</v>
      </c>
      <c r="B1478" t="e">
        <f ca="1">_xll.BDP("BO285428 Corp","TICKER")</f>
        <v>#NAME?</v>
      </c>
      <c r="C1478" t="e">
        <f ca="1">_xll.BDP("BO285428 Corp","ID_CUSIP")</f>
        <v>#NAME?</v>
      </c>
      <c r="D1478" t="e">
        <f ca="1">_xll.BDP("BO285428 Corp","PX_BID")</f>
        <v>#NAME?</v>
      </c>
      <c r="E1478" t="e">
        <f ca="1">_xll.BDP("BO285428 Corp","PX_ASK")</f>
        <v>#NAME?</v>
      </c>
      <c r="F1478">
        <v>500000000</v>
      </c>
      <c r="G1478" t="e">
        <f ca="1">_xll.BDP("BO285428 Corp","CPN")</f>
        <v>#NAME?</v>
      </c>
      <c r="H1478" t="e">
        <f ca="1">_xll.BDP("BO285428 Corp","MATURITY")</f>
        <v>#NAME?</v>
      </c>
      <c r="I1478" t="e">
        <f ca="1">_xll.BDP("BO285428 Corp","SERIES")</f>
        <v>#NAME?</v>
      </c>
      <c r="J1478" t="e">
        <f ca="1">_xll.BDP("BO285428 Corp","BB_COMPOSITE")</f>
        <v>#NAME?</v>
      </c>
      <c r="K1478" t="e">
        <f ca="1">_xll.BDP("BO285428 Corp","MTY_TYP")</f>
        <v>#NAME?</v>
      </c>
      <c r="L1478" t="e">
        <f ca="1">_xll.BDP("BO285428 Corp","CRNCY")</f>
        <v>#NAME?</v>
      </c>
      <c r="M1478" t="e">
        <f ca="1">_xll.BDP("BO285428 Corp","DUR_ASK")</f>
        <v>#NAME?</v>
      </c>
      <c r="N1478" s="3">
        <v>44257</v>
      </c>
      <c r="O1478">
        <f t="shared" si="93"/>
        <v>0</v>
      </c>
      <c r="P1478" t="e">
        <f t="shared" ca="1" si="94"/>
        <v>#NAME?</v>
      </c>
      <c r="Q1478" s="6" t="e">
        <f t="shared" ca="1" si="92"/>
        <v>#NAME?</v>
      </c>
      <c r="R1478" t="e">
        <f t="shared" ca="1" si="95"/>
        <v>#NAME?</v>
      </c>
    </row>
    <row r="1479" spans="1:18" x14ac:dyDescent="0.2">
      <c r="A1479" t="s">
        <v>26</v>
      </c>
      <c r="B1479" t="e">
        <f ca="1">_xll.BDP("EC333604 Corp","TICKER")</f>
        <v>#NAME?</v>
      </c>
      <c r="C1479" t="e">
        <f ca="1">_xll.BDP("EC333604 Corp","ID_CUSIP")</f>
        <v>#NAME?</v>
      </c>
      <c r="D1479" t="e">
        <f ca="1">_xll.BDP("EC333604 Corp","PX_BID")</f>
        <v>#NAME?</v>
      </c>
      <c r="E1479" t="e">
        <f ca="1">_xll.BDP("EC333604 Corp","PX_ASK")</f>
        <v>#NAME?</v>
      </c>
      <c r="F1479">
        <v>1500000000</v>
      </c>
      <c r="G1479" t="e">
        <f ca="1">_xll.BDP("EC333604 Corp","CPN")</f>
        <v>#NAME?</v>
      </c>
      <c r="H1479" t="e">
        <f ca="1">_xll.BDP("EC333604 Corp","MATURITY")</f>
        <v>#NAME?</v>
      </c>
      <c r="I1479" t="e">
        <f ca="1">_xll.BDP("EC333604 Corp","SERIES")</f>
        <v>#NAME?</v>
      </c>
      <c r="J1479" t="e">
        <f ca="1">_xll.BDP("EC333604 Corp","BB_COMPOSITE")</f>
        <v>#NAME?</v>
      </c>
      <c r="K1479" t="e">
        <f ca="1">_xll.BDP("EC333604 Corp","MTY_TYP")</f>
        <v>#NAME?</v>
      </c>
      <c r="L1479" t="e">
        <f ca="1">_xll.BDP("EC333604 Corp","CRNCY")</f>
        <v>#NAME?</v>
      </c>
      <c r="M1479" t="e">
        <f ca="1">_xll.BDP("EC333604 Corp","DUR_ASK")</f>
        <v>#NAME?</v>
      </c>
      <c r="N1479" s="3">
        <v>36909</v>
      </c>
      <c r="O1479">
        <f t="shared" si="93"/>
        <v>0</v>
      </c>
      <c r="P1479" t="e">
        <f t="shared" ca="1" si="94"/>
        <v>#NAME?</v>
      </c>
      <c r="Q1479" s="6" t="e">
        <f t="shared" ca="1" si="92"/>
        <v>#NAME?</v>
      </c>
      <c r="R1479" t="e">
        <f t="shared" ca="1" si="95"/>
        <v>#NAME?</v>
      </c>
    </row>
    <row r="1480" spans="1:18" x14ac:dyDescent="0.2">
      <c r="A1480" t="s">
        <v>26</v>
      </c>
      <c r="B1480" t="e">
        <f ca="1">_xll.BDP("YQ756591 Corp","TICKER")</f>
        <v>#NAME?</v>
      </c>
      <c r="C1480" t="e">
        <f ca="1">_xll.BDP("YQ756591 Corp","ID_CUSIP")</f>
        <v>#NAME?</v>
      </c>
      <c r="D1480" t="e">
        <f ca="1">_xll.BDP("YQ756591 Corp","PX_BID")</f>
        <v>#NAME?</v>
      </c>
      <c r="E1480" t="e">
        <f ca="1">_xll.BDP("YQ756591 Corp","PX_ASK")</f>
        <v>#NAME?</v>
      </c>
      <c r="F1480">
        <v>550000000</v>
      </c>
      <c r="G1480" t="e">
        <f ca="1">_xll.BDP("YQ756591 Corp","CPN")</f>
        <v>#NAME?</v>
      </c>
      <c r="H1480" t="e">
        <f ca="1">_xll.BDP("YQ756591 Corp","MATURITY")</f>
        <v>#NAME?</v>
      </c>
      <c r="I1480" t="e">
        <f ca="1">_xll.BDP("YQ756591 Corp","SERIES")</f>
        <v>#NAME?</v>
      </c>
      <c r="J1480" t="e">
        <f ca="1">_xll.BDP("YQ756591 Corp","BB_COMPOSITE")</f>
        <v>#NAME?</v>
      </c>
      <c r="K1480" t="e">
        <f ca="1">_xll.BDP("YQ756591 Corp","MTY_TYP")</f>
        <v>#NAME?</v>
      </c>
      <c r="L1480" t="e">
        <f ca="1">_xll.BDP("YQ756591 Corp","CRNCY")</f>
        <v>#NAME?</v>
      </c>
      <c r="M1480" t="e">
        <f ca="1">_xll.BDP("YQ756591 Corp","DUR_ASK")</f>
        <v>#NAME?</v>
      </c>
      <c r="N1480" s="3">
        <v>45748</v>
      </c>
      <c r="O1480">
        <f t="shared" si="93"/>
        <v>1</v>
      </c>
      <c r="P1480" t="e">
        <f t="shared" ca="1" si="94"/>
        <v>#NAME?</v>
      </c>
      <c r="Q1480" s="6" t="e">
        <f t="shared" ca="1" si="92"/>
        <v>#NAME?</v>
      </c>
      <c r="R1480" t="e">
        <f t="shared" ca="1" si="95"/>
        <v>#NAME?</v>
      </c>
    </row>
    <row r="1481" spans="1:18" x14ac:dyDescent="0.2">
      <c r="A1481" t="s">
        <v>26</v>
      </c>
      <c r="B1481" t="e">
        <f ca="1">_xll.BDP("YQ756593 Corp","TICKER")</f>
        <v>#NAME?</v>
      </c>
      <c r="C1481" t="e">
        <f ca="1">_xll.BDP("YQ756593 Corp","ID_CUSIP")</f>
        <v>#NAME?</v>
      </c>
      <c r="D1481" t="e">
        <f ca="1">_xll.BDP("YQ756593 Corp","PX_BID")</f>
        <v>#NAME?</v>
      </c>
      <c r="E1481" t="e">
        <f ca="1">_xll.BDP("YQ756593 Corp","PX_ASK")</f>
        <v>#NAME?</v>
      </c>
      <c r="F1481">
        <v>450000000</v>
      </c>
      <c r="G1481" t="e">
        <f ca="1">_xll.BDP("YQ756593 Corp","CPN")</f>
        <v>#NAME?</v>
      </c>
      <c r="H1481" t="e">
        <f ca="1">_xll.BDP("YQ756593 Corp","MATURITY")</f>
        <v>#NAME?</v>
      </c>
      <c r="I1481" t="e">
        <f ca="1">_xll.BDP("YQ756593 Corp","SERIES")</f>
        <v>#NAME?</v>
      </c>
      <c r="J1481" t="e">
        <f ca="1">_xll.BDP("YQ756593 Corp","BB_COMPOSITE")</f>
        <v>#NAME?</v>
      </c>
      <c r="K1481" t="e">
        <f ca="1">_xll.BDP("YQ756593 Corp","MTY_TYP")</f>
        <v>#NAME?</v>
      </c>
      <c r="L1481" t="e">
        <f ca="1">_xll.BDP("YQ756593 Corp","CRNCY")</f>
        <v>#NAME?</v>
      </c>
      <c r="M1481" t="e">
        <f ca="1">_xll.BDP("YQ756593 Corp","DUR_ASK")</f>
        <v>#NAME?</v>
      </c>
      <c r="N1481" s="3">
        <v>45748</v>
      </c>
      <c r="O1481">
        <f t="shared" si="93"/>
        <v>1</v>
      </c>
      <c r="P1481" t="e">
        <f t="shared" ca="1" si="94"/>
        <v>#NAME?</v>
      </c>
      <c r="Q1481" s="6" t="e">
        <f t="shared" ca="1" si="92"/>
        <v>#NAME?</v>
      </c>
      <c r="R1481" t="e">
        <f t="shared" ca="1" si="95"/>
        <v>#NAME?</v>
      </c>
    </row>
    <row r="1482" spans="1:18" x14ac:dyDescent="0.2">
      <c r="A1482" t="s">
        <v>26</v>
      </c>
      <c r="B1482" t="e">
        <f ca="1">_xll.BDP("YQ756595 Corp","TICKER")</f>
        <v>#NAME?</v>
      </c>
      <c r="C1482" t="e">
        <f ca="1">_xll.BDP("YQ756595 Corp","ID_CUSIP")</f>
        <v>#NAME?</v>
      </c>
      <c r="D1482" t="e">
        <f ca="1">_xll.BDP("YQ756595 Corp","PX_BID")</f>
        <v>#NAME?</v>
      </c>
      <c r="E1482" t="e">
        <f ca="1">_xll.BDP("YQ756595 Corp","PX_ASK")</f>
        <v>#NAME?</v>
      </c>
      <c r="F1482">
        <v>450000000</v>
      </c>
      <c r="G1482" t="e">
        <f ca="1">_xll.BDP("YQ756595 Corp","CPN")</f>
        <v>#NAME?</v>
      </c>
      <c r="H1482" t="e">
        <f ca="1">_xll.BDP("YQ756595 Corp","MATURITY")</f>
        <v>#NAME?</v>
      </c>
      <c r="I1482" t="e">
        <f ca="1">_xll.BDP("YQ756595 Corp","SERIES")</f>
        <v>#NAME?</v>
      </c>
      <c r="J1482" t="e">
        <f ca="1">_xll.BDP("YQ756595 Corp","BB_COMPOSITE")</f>
        <v>#NAME?</v>
      </c>
      <c r="K1482" t="e">
        <f ca="1">_xll.BDP("YQ756595 Corp","MTY_TYP")</f>
        <v>#NAME?</v>
      </c>
      <c r="L1482" t="e">
        <f ca="1">_xll.BDP("YQ756595 Corp","CRNCY")</f>
        <v>#NAME?</v>
      </c>
      <c r="M1482" t="e">
        <f ca="1">_xll.BDP("YQ756595 Corp","DUR_ASK")</f>
        <v>#NAME?</v>
      </c>
      <c r="N1482" s="3">
        <v>45748</v>
      </c>
      <c r="O1482">
        <f t="shared" si="93"/>
        <v>1</v>
      </c>
      <c r="P1482" t="e">
        <f t="shared" ca="1" si="94"/>
        <v>#NAME?</v>
      </c>
      <c r="Q1482" s="6" t="e">
        <f t="shared" ca="1" si="92"/>
        <v>#NAME?</v>
      </c>
      <c r="R1482" t="e">
        <f t="shared" ca="1" si="95"/>
        <v>#NAME?</v>
      </c>
    </row>
    <row r="1483" spans="1:18" x14ac:dyDescent="0.2">
      <c r="A1483" t="s">
        <v>26</v>
      </c>
      <c r="B1483" t="e">
        <f ca="1">_xll.BDP("YQ756597 Corp","TICKER")</f>
        <v>#NAME?</v>
      </c>
      <c r="C1483" t="e">
        <f ca="1">_xll.BDP("YQ756597 Corp","ID_CUSIP")</f>
        <v>#NAME?</v>
      </c>
      <c r="D1483" t="e">
        <f ca="1">_xll.BDP("YQ756597 Corp","PX_BID")</f>
        <v>#NAME?</v>
      </c>
      <c r="E1483" t="e">
        <f ca="1">_xll.BDP("YQ756597 Corp","PX_ASK")</f>
        <v>#NAME?</v>
      </c>
      <c r="F1483">
        <v>550000000</v>
      </c>
      <c r="G1483" t="e">
        <f ca="1">_xll.BDP("YQ756597 Corp","CPN")</f>
        <v>#NAME?</v>
      </c>
      <c r="H1483" t="e">
        <f ca="1">_xll.BDP("YQ756597 Corp","MATURITY")</f>
        <v>#NAME?</v>
      </c>
      <c r="I1483" t="e">
        <f ca="1">_xll.BDP("YQ756597 Corp","SERIES")</f>
        <v>#NAME?</v>
      </c>
      <c r="J1483" t="e">
        <f ca="1">_xll.BDP("YQ756597 Corp","BB_COMPOSITE")</f>
        <v>#NAME?</v>
      </c>
      <c r="K1483" t="e">
        <f ca="1">_xll.BDP("YQ756597 Corp","MTY_TYP")</f>
        <v>#NAME?</v>
      </c>
      <c r="L1483" t="e">
        <f ca="1">_xll.BDP("YQ756597 Corp","CRNCY")</f>
        <v>#NAME?</v>
      </c>
      <c r="M1483" t="e">
        <f ca="1">_xll.BDP("YQ756597 Corp","DUR_ASK")</f>
        <v>#NAME?</v>
      </c>
      <c r="N1483" s="3">
        <v>45748</v>
      </c>
      <c r="O1483">
        <f t="shared" si="93"/>
        <v>1</v>
      </c>
      <c r="P1483" t="e">
        <f t="shared" ca="1" si="94"/>
        <v>#NAME?</v>
      </c>
      <c r="Q1483" s="6" t="e">
        <f t="shared" ca="1" si="92"/>
        <v>#NAME?</v>
      </c>
      <c r="R1483" t="e">
        <f t="shared" ca="1" si="95"/>
        <v>#NAME?</v>
      </c>
    </row>
    <row r="1484" spans="1:18" x14ac:dyDescent="0.2">
      <c r="A1484" t="s">
        <v>26</v>
      </c>
      <c r="B1484" t="e">
        <f ca="1">_xll.BDP("YQ756599 Corp","TICKER")</f>
        <v>#NAME?</v>
      </c>
      <c r="C1484" t="e">
        <f ca="1">_xll.BDP("YQ756599 Corp","ID_CUSIP")</f>
        <v>#NAME?</v>
      </c>
      <c r="D1484" t="e">
        <f ca="1">_xll.BDP("YQ756599 Corp","PX_BID")</f>
        <v>#NAME?</v>
      </c>
      <c r="E1484" t="e">
        <f ca="1">_xll.BDP("YQ756599 Corp","PX_ASK")</f>
        <v>#NAME?</v>
      </c>
      <c r="F1484">
        <v>450000000</v>
      </c>
      <c r="G1484" t="e">
        <f ca="1">_xll.BDP("YQ756599 Corp","CPN")</f>
        <v>#NAME?</v>
      </c>
      <c r="H1484" t="e">
        <f ca="1">_xll.BDP("YQ756599 Corp","MATURITY")</f>
        <v>#NAME?</v>
      </c>
      <c r="I1484" t="e">
        <f ca="1">_xll.BDP("YQ756599 Corp","SERIES")</f>
        <v>#NAME?</v>
      </c>
      <c r="J1484" t="e">
        <f ca="1">_xll.BDP("YQ756599 Corp","BB_COMPOSITE")</f>
        <v>#NAME?</v>
      </c>
      <c r="K1484" t="e">
        <f ca="1">_xll.BDP("YQ756599 Corp","MTY_TYP")</f>
        <v>#NAME?</v>
      </c>
      <c r="L1484" t="e">
        <f ca="1">_xll.BDP("YQ756599 Corp","CRNCY")</f>
        <v>#NAME?</v>
      </c>
      <c r="M1484" t="e">
        <f ca="1">_xll.BDP("YQ756599 Corp","DUR_ASK")</f>
        <v>#NAME?</v>
      </c>
      <c r="N1484" s="3">
        <v>45748</v>
      </c>
      <c r="O1484">
        <f t="shared" si="93"/>
        <v>1</v>
      </c>
      <c r="P1484" t="e">
        <f t="shared" ca="1" si="94"/>
        <v>#NAME?</v>
      </c>
      <c r="Q1484" s="6" t="e">
        <f t="shared" ca="1" si="92"/>
        <v>#NAME?</v>
      </c>
      <c r="R1484" t="e">
        <f t="shared" ca="1" si="95"/>
        <v>#NAME?</v>
      </c>
    </row>
    <row r="1485" spans="1:18" x14ac:dyDescent="0.2">
      <c r="A1485" t="s">
        <v>26</v>
      </c>
      <c r="B1485" t="e">
        <f ca="1">_xll.BDP("YQ756601 Corp","TICKER")</f>
        <v>#NAME?</v>
      </c>
      <c r="C1485" t="e">
        <f ca="1">_xll.BDP("YQ756601 Corp","ID_CUSIP")</f>
        <v>#NAME?</v>
      </c>
      <c r="D1485" t="e">
        <f ca="1">_xll.BDP("YQ756601 Corp","PX_BID")</f>
        <v>#NAME?</v>
      </c>
      <c r="E1485" t="e">
        <f ca="1">_xll.BDP("YQ756601 Corp","PX_ASK")</f>
        <v>#NAME?</v>
      </c>
      <c r="F1485">
        <v>450000000</v>
      </c>
      <c r="G1485" t="e">
        <f ca="1">_xll.BDP("YQ756601 Corp","CPN")</f>
        <v>#NAME?</v>
      </c>
      <c r="H1485" t="e">
        <f ca="1">_xll.BDP("YQ756601 Corp","MATURITY")</f>
        <v>#NAME?</v>
      </c>
      <c r="I1485" t="e">
        <f ca="1">_xll.BDP("YQ756601 Corp","SERIES")</f>
        <v>#NAME?</v>
      </c>
      <c r="J1485" t="e">
        <f ca="1">_xll.BDP("YQ756601 Corp","BB_COMPOSITE")</f>
        <v>#NAME?</v>
      </c>
      <c r="K1485" t="e">
        <f ca="1">_xll.BDP("YQ756601 Corp","MTY_TYP")</f>
        <v>#NAME?</v>
      </c>
      <c r="L1485" t="e">
        <f ca="1">_xll.BDP("YQ756601 Corp","CRNCY")</f>
        <v>#NAME?</v>
      </c>
      <c r="M1485" t="e">
        <f ca="1">_xll.BDP("YQ756601 Corp","DUR_ASK")</f>
        <v>#NAME?</v>
      </c>
      <c r="N1485" s="3">
        <v>45748</v>
      </c>
      <c r="O1485">
        <f t="shared" si="93"/>
        <v>1</v>
      </c>
      <c r="P1485" t="e">
        <f t="shared" ca="1" si="94"/>
        <v>#NAME?</v>
      </c>
      <c r="Q1485" s="6" t="e">
        <f t="shared" ca="1" si="92"/>
        <v>#NAME?</v>
      </c>
      <c r="R1485" t="e">
        <f t="shared" ca="1" si="95"/>
        <v>#NAME?</v>
      </c>
    </row>
    <row r="1486" spans="1:18" x14ac:dyDescent="0.2">
      <c r="A1486" t="s">
        <v>26</v>
      </c>
      <c r="B1486" t="e">
        <f ca="1">_xll.BDP("YT201280 Corp","TICKER")</f>
        <v>#NAME?</v>
      </c>
      <c r="C1486" t="e">
        <f ca="1">_xll.BDP("YT201280 Corp","ID_CUSIP")</f>
        <v>#NAME?</v>
      </c>
      <c r="D1486" t="e">
        <f ca="1">_xll.BDP("YT201280 Corp","PX_BID")</f>
        <v>#NAME?</v>
      </c>
      <c r="E1486" t="e">
        <f ca="1">_xll.BDP("YT201280 Corp","PX_ASK")</f>
        <v>#NAME?</v>
      </c>
      <c r="F1486">
        <v>600000000</v>
      </c>
      <c r="G1486" t="e">
        <f ca="1">_xll.BDP("YT201280 Corp","CPN")</f>
        <v>#NAME?</v>
      </c>
      <c r="H1486" t="e">
        <f ca="1">_xll.BDP("YT201280 Corp","MATURITY")</f>
        <v>#NAME?</v>
      </c>
      <c r="I1486" t="e">
        <f ca="1">_xll.BDP("YT201280 Corp","SERIES")</f>
        <v>#NAME?</v>
      </c>
      <c r="J1486" t="e">
        <f ca="1">_xll.BDP("YT201280 Corp","BB_COMPOSITE")</f>
        <v>#NAME?</v>
      </c>
      <c r="K1486" t="e">
        <f ca="1">_xll.BDP("YT201280 Corp","MTY_TYP")</f>
        <v>#NAME?</v>
      </c>
      <c r="L1486" t="e">
        <f ca="1">_xll.BDP("YT201280 Corp","CRNCY")</f>
        <v>#NAME?</v>
      </c>
      <c r="M1486" t="e">
        <f ca="1">_xll.BDP("YT201280 Corp","DUR_ASK")</f>
        <v>#NAME?</v>
      </c>
      <c r="N1486" s="3">
        <v>45611</v>
      </c>
      <c r="O1486">
        <f t="shared" si="93"/>
        <v>0</v>
      </c>
      <c r="P1486" t="e">
        <f t="shared" ca="1" si="94"/>
        <v>#NAME?</v>
      </c>
      <c r="Q1486" s="6" t="e">
        <f t="shared" ca="1" si="92"/>
        <v>#NAME?</v>
      </c>
      <c r="R1486" t="e">
        <f t="shared" ca="1" si="95"/>
        <v>#NAME?</v>
      </c>
    </row>
    <row r="1487" spans="1:18" x14ac:dyDescent="0.2">
      <c r="A1487" t="s">
        <v>26</v>
      </c>
      <c r="B1487" t="e">
        <f ca="1">_xll.BDP("YT201282 Corp","TICKER")</f>
        <v>#NAME?</v>
      </c>
      <c r="C1487" t="e">
        <f ca="1">_xll.BDP("YT201282 Corp","ID_CUSIP")</f>
        <v>#NAME?</v>
      </c>
      <c r="D1487" t="e">
        <f ca="1">_xll.BDP("YT201282 Corp","PX_BID")</f>
        <v>#NAME?</v>
      </c>
      <c r="E1487" t="e">
        <f ca="1">_xll.BDP("YT201282 Corp","PX_ASK")</f>
        <v>#NAME?</v>
      </c>
      <c r="F1487">
        <v>700000000</v>
      </c>
      <c r="G1487" t="e">
        <f ca="1">_xll.BDP("YT201282 Corp","CPN")</f>
        <v>#NAME?</v>
      </c>
      <c r="H1487" t="e">
        <f ca="1">_xll.BDP("YT201282 Corp","MATURITY")</f>
        <v>#NAME?</v>
      </c>
      <c r="I1487" t="e">
        <f ca="1">_xll.BDP("YT201282 Corp","SERIES")</f>
        <v>#NAME?</v>
      </c>
      <c r="J1487" t="e">
        <f ca="1">_xll.BDP("YT201282 Corp","BB_COMPOSITE")</f>
        <v>#NAME?</v>
      </c>
      <c r="K1487" t="e">
        <f ca="1">_xll.BDP("YT201282 Corp","MTY_TYP")</f>
        <v>#NAME?</v>
      </c>
      <c r="L1487" t="e">
        <f ca="1">_xll.BDP("YT201282 Corp","CRNCY")</f>
        <v>#NAME?</v>
      </c>
      <c r="M1487" t="e">
        <f ca="1">_xll.BDP("YT201282 Corp","DUR_ASK")</f>
        <v>#NAME?</v>
      </c>
      <c r="N1487" s="3">
        <v>45611</v>
      </c>
      <c r="O1487">
        <f t="shared" si="93"/>
        <v>0</v>
      </c>
      <c r="P1487" t="e">
        <f t="shared" ca="1" si="94"/>
        <v>#NAME?</v>
      </c>
      <c r="Q1487" s="6" t="e">
        <f t="shared" ca="1" si="92"/>
        <v>#NAME?</v>
      </c>
      <c r="R1487" t="e">
        <f t="shared" ca="1" si="95"/>
        <v>#NAME?</v>
      </c>
    </row>
    <row r="1488" spans="1:18" x14ac:dyDescent="0.2">
      <c r="A1488" t="s">
        <v>26</v>
      </c>
      <c r="B1488" t="e">
        <f ca="1">_xll.BDP("YT201284 Corp","TICKER")</f>
        <v>#NAME?</v>
      </c>
      <c r="C1488" t="e">
        <f ca="1">_xll.BDP("YT201284 Corp","ID_CUSIP")</f>
        <v>#NAME?</v>
      </c>
      <c r="D1488" t="e">
        <f ca="1">_xll.BDP("YT201284 Corp","PX_BID")</f>
        <v>#NAME?</v>
      </c>
      <c r="E1488" t="e">
        <f ca="1">_xll.BDP("YT201284 Corp","PX_ASK")</f>
        <v>#NAME?</v>
      </c>
      <c r="F1488">
        <v>600000000</v>
      </c>
      <c r="G1488" t="e">
        <f ca="1">_xll.BDP("YT201284 Corp","CPN")</f>
        <v>#NAME?</v>
      </c>
      <c r="H1488" t="e">
        <f ca="1">_xll.BDP("YT201284 Corp","MATURITY")</f>
        <v>#NAME?</v>
      </c>
      <c r="I1488" t="e">
        <f ca="1">_xll.BDP("YT201284 Corp","SERIES")</f>
        <v>#NAME?</v>
      </c>
      <c r="J1488" t="e">
        <f ca="1">_xll.BDP("YT201284 Corp","BB_COMPOSITE")</f>
        <v>#NAME?</v>
      </c>
      <c r="K1488" t="e">
        <f ca="1">_xll.BDP("YT201284 Corp","MTY_TYP")</f>
        <v>#NAME?</v>
      </c>
      <c r="L1488" t="e">
        <f ca="1">_xll.BDP("YT201284 Corp","CRNCY")</f>
        <v>#NAME?</v>
      </c>
      <c r="M1488" t="e">
        <f ca="1">_xll.BDP("YT201284 Corp","DUR_ASK")</f>
        <v>#NAME?</v>
      </c>
      <c r="N1488" s="3">
        <v>45611</v>
      </c>
      <c r="O1488">
        <f t="shared" si="93"/>
        <v>0</v>
      </c>
      <c r="P1488" t="e">
        <f t="shared" ca="1" si="94"/>
        <v>#NAME?</v>
      </c>
      <c r="Q1488" s="6" t="e">
        <f t="shared" ca="1" si="92"/>
        <v>#NAME?</v>
      </c>
      <c r="R1488" t="e">
        <f t="shared" ca="1" si="95"/>
        <v>#NAME?</v>
      </c>
    </row>
    <row r="1489" spans="1:18" x14ac:dyDescent="0.2">
      <c r="A1489" t="s">
        <v>26</v>
      </c>
      <c r="B1489" t="e">
        <f ca="1">_xll.BDP("YT201285 Corp","TICKER")</f>
        <v>#NAME?</v>
      </c>
      <c r="C1489" t="e">
        <f ca="1">_xll.BDP("YT201285 Corp","ID_CUSIP")</f>
        <v>#NAME?</v>
      </c>
      <c r="D1489" t="e">
        <f ca="1">_xll.BDP("YT201285 Corp","PX_BID")</f>
        <v>#NAME?</v>
      </c>
      <c r="E1489" t="e">
        <f ca="1">_xll.BDP("YT201285 Corp","PX_ASK")</f>
        <v>#NAME?</v>
      </c>
      <c r="F1489">
        <v>600000000</v>
      </c>
      <c r="G1489" t="e">
        <f ca="1">_xll.BDP("YT201285 Corp","CPN")</f>
        <v>#NAME?</v>
      </c>
      <c r="H1489" t="e">
        <f ca="1">_xll.BDP("YT201285 Corp","MATURITY")</f>
        <v>#NAME?</v>
      </c>
      <c r="I1489" t="e">
        <f ca="1">_xll.BDP("YT201285 Corp","SERIES")</f>
        <v>#NAME?</v>
      </c>
      <c r="J1489" t="e">
        <f ca="1">_xll.BDP("YT201285 Corp","BB_COMPOSITE")</f>
        <v>#NAME?</v>
      </c>
      <c r="K1489" t="e">
        <f ca="1">_xll.BDP("YT201285 Corp","MTY_TYP")</f>
        <v>#NAME?</v>
      </c>
      <c r="L1489" t="e">
        <f ca="1">_xll.BDP("YT201285 Corp","CRNCY")</f>
        <v>#NAME?</v>
      </c>
      <c r="M1489" t="e">
        <f ca="1">_xll.BDP("YT201285 Corp","DUR_ASK")</f>
        <v>#NAME?</v>
      </c>
      <c r="N1489" s="3">
        <v>45611</v>
      </c>
      <c r="O1489">
        <f t="shared" si="93"/>
        <v>0</v>
      </c>
      <c r="P1489" t="e">
        <f t="shared" ca="1" si="94"/>
        <v>#NAME?</v>
      </c>
      <c r="Q1489" s="6" t="e">
        <f t="shared" ca="1" si="92"/>
        <v>#NAME?</v>
      </c>
      <c r="R1489" t="e">
        <f t="shared" ca="1" si="95"/>
        <v>#NAME?</v>
      </c>
    </row>
    <row r="1490" spans="1:18" x14ac:dyDescent="0.2">
      <c r="A1490" t="s">
        <v>26</v>
      </c>
      <c r="B1490" t="e">
        <f ca="1">_xll.BDP("YT201286 Corp","TICKER")</f>
        <v>#NAME?</v>
      </c>
      <c r="C1490" t="e">
        <f ca="1">_xll.BDP("YT201286 Corp","ID_CUSIP")</f>
        <v>#NAME?</v>
      </c>
      <c r="D1490" t="e">
        <f ca="1">_xll.BDP("YT201286 Corp","PX_BID")</f>
        <v>#NAME?</v>
      </c>
      <c r="E1490" t="e">
        <f ca="1">_xll.BDP("YT201286 Corp","PX_ASK")</f>
        <v>#NAME?</v>
      </c>
      <c r="F1490">
        <v>700000000</v>
      </c>
      <c r="G1490" t="e">
        <f ca="1">_xll.BDP("YT201286 Corp","CPN")</f>
        <v>#NAME?</v>
      </c>
      <c r="H1490" t="e">
        <f ca="1">_xll.BDP("YT201286 Corp","MATURITY")</f>
        <v>#NAME?</v>
      </c>
      <c r="I1490" t="e">
        <f ca="1">_xll.BDP("YT201286 Corp","SERIES")</f>
        <v>#NAME?</v>
      </c>
      <c r="J1490" t="e">
        <f ca="1">_xll.BDP("YT201286 Corp","BB_COMPOSITE")</f>
        <v>#NAME?</v>
      </c>
      <c r="K1490" t="e">
        <f ca="1">_xll.BDP("YT201286 Corp","MTY_TYP")</f>
        <v>#NAME?</v>
      </c>
      <c r="L1490" t="e">
        <f ca="1">_xll.BDP("YT201286 Corp","CRNCY")</f>
        <v>#NAME?</v>
      </c>
      <c r="M1490" t="e">
        <f ca="1">_xll.BDP("YT201286 Corp","DUR_ASK")</f>
        <v>#NAME?</v>
      </c>
      <c r="N1490" s="3">
        <v>45611</v>
      </c>
      <c r="O1490">
        <f t="shared" si="93"/>
        <v>0</v>
      </c>
      <c r="P1490" t="e">
        <f t="shared" ca="1" si="94"/>
        <v>#NAME?</v>
      </c>
      <c r="Q1490" s="6" t="e">
        <f t="shared" ca="1" si="92"/>
        <v>#NAME?</v>
      </c>
      <c r="R1490" t="e">
        <f t="shared" ca="1" si="95"/>
        <v>#NAME?</v>
      </c>
    </row>
    <row r="1491" spans="1:18" x14ac:dyDescent="0.2">
      <c r="A1491" t="s">
        <v>26</v>
      </c>
      <c r="B1491" t="e">
        <f ca="1">_xll.BDP("YT201288 Corp","TICKER")</f>
        <v>#NAME?</v>
      </c>
      <c r="C1491" t="e">
        <f ca="1">_xll.BDP("YT201288 Corp","ID_CUSIP")</f>
        <v>#NAME?</v>
      </c>
      <c r="D1491" t="e">
        <f ca="1">_xll.BDP("YT201288 Corp","PX_BID")</f>
        <v>#NAME?</v>
      </c>
      <c r="E1491" t="e">
        <f ca="1">_xll.BDP("YT201288 Corp","PX_ASK")</f>
        <v>#NAME?</v>
      </c>
      <c r="F1491">
        <v>600000000</v>
      </c>
      <c r="G1491" t="e">
        <f ca="1">_xll.BDP("YT201288 Corp","CPN")</f>
        <v>#NAME?</v>
      </c>
      <c r="H1491" t="e">
        <f ca="1">_xll.BDP("YT201288 Corp","MATURITY")</f>
        <v>#NAME?</v>
      </c>
      <c r="I1491" t="e">
        <f ca="1">_xll.BDP("YT201288 Corp","SERIES")</f>
        <v>#NAME?</v>
      </c>
      <c r="J1491" t="e">
        <f ca="1">_xll.BDP("YT201288 Corp","BB_COMPOSITE")</f>
        <v>#NAME?</v>
      </c>
      <c r="K1491" t="e">
        <f ca="1">_xll.BDP("YT201288 Corp","MTY_TYP")</f>
        <v>#NAME?</v>
      </c>
      <c r="L1491" t="e">
        <f ca="1">_xll.BDP("YT201288 Corp","CRNCY")</f>
        <v>#NAME?</v>
      </c>
      <c r="M1491" t="e">
        <f ca="1">_xll.BDP("YT201288 Corp","DUR_ASK")</f>
        <v>#NAME?</v>
      </c>
      <c r="N1491" s="3">
        <v>45611</v>
      </c>
      <c r="O1491">
        <f t="shared" si="93"/>
        <v>0</v>
      </c>
      <c r="P1491" t="e">
        <f t="shared" ca="1" si="94"/>
        <v>#NAME?</v>
      </c>
      <c r="Q1491" s="6" t="e">
        <f t="shared" ca="1" si="92"/>
        <v>#NAME?</v>
      </c>
      <c r="R1491" t="e">
        <f t="shared" ca="1" si="95"/>
        <v>#NAME?</v>
      </c>
    </row>
    <row r="1492" spans="1:18" x14ac:dyDescent="0.2">
      <c r="A1492" t="s">
        <v>26</v>
      </c>
      <c r="B1492" t="e">
        <f ca="1">_xll.BDP("YW740130 Corp","TICKER")</f>
        <v>#NAME?</v>
      </c>
      <c r="C1492" t="e">
        <f ca="1">_xll.BDP("YW740130 Corp","ID_CUSIP")</f>
        <v>#NAME?</v>
      </c>
      <c r="D1492" t="e">
        <f ca="1">_xll.BDP("YW740130 Corp","PX_BID")</f>
        <v>#NAME?</v>
      </c>
      <c r="E1492" t="e">
        <f ca="1">_xll.BDP("YW740130 Corp","PX_ASK")</f>
        <v>#NAME?</v>
      </c>
      <c r="F1492">
        <v>750000000</v>
      </c>
      <c r="G1492" t="e">
        <f ca="1">_xll.BDP("YW740130 Corp","CPN")</f>
        <v>#NAME?</v>
      </c>
      <c r="H1492" t="e">
        <f ca="1">_xll.BDP("YW740130 Corp","MATURITY")</f>
        <v>#NAME?</v>
      </c>
      <c r="I1492" t="e">
        <f ca="1">_xll.BDP("YW740130 Corp","SERIES")</f>
        <v>#NAME?</v>
      </c>
      <c r="J1492" t="e">
        <f ca="1">_xll.BDP("YW740130 Corp","BB_COMPOSITE")</f>
        <v>#NAME?</v>
      </c>
      <c r="K1492" t="e">
        <f ca="1">_xll.BDP("YW740130 Corp","MTY_TYP")</f>
        <v>#NAME?</v>
      </c>
      <c r="L1492" t="e">
        <f ca="1">_xll.BDP("YW740130 Corp","CRNCY")</f>
        <v>#NAME?</v>
      </c>
      <c r="M1492" t="e">
        <f ca="1">_xll.BDP("YW740130 Corp","DUR_ASK")</f>
        <v>#NAME?</v>
      </c>
      <c r="N1492" s="3">
        <v>45505</v>
      </c>
      <c r="O1492">
        <f t="shared" si="93"/>
        <v>0</v>
      </c>
      <c r="P1492" t="e">
        <f t="shared" ca="1" si="94"/>
        <v>#NAME?</v>
      </c>
      <c r="Q1492" s="6" t="e">
        <f t="shared" ca="1" si="92"/>
        <v>#NAME?</v>
      </c>
      <c r="R1492" t="e">
        <f t="shared" ca="1" si="95"/>
        <v>#NAME?</v>
      </c>
    </row>
    <row r="1493" spans="1:18" x14ac:dyDescent="0.2">
      <c r="A1493" t="s">
        <v>26</v>
      </c>
      <c r="B1493" t="e">
        <f ca="1">_xll.BDP("YW740133 Corp","TICKER")</f>
        <v>#NAME?</v>
      </c>
      <c r="C1493" t="e">
        <f ca="1">_xll.BDP("YW740133 Corp","ID_CUSIP")</f>
        <v>#NAME?</v>
      </c>
      <c r="D1493" t="e">
        <f ca="1">_xll.BDP("YW740133 Corp","PX_BID")</f>
        <v>#NAME?</v>
      </c>
      <c r="E1493" t="e">
        <f ca="1">_xll.BDP("YW740133 Corp","PX_ASK")</f>
        <v>#NAME?</v>
      </c>
      <c r="F1493">
        <v>700000000</v>
      </c>
      <c r="G1493" t="e">
        <f ca="1">_xll.BDP("YW740133 Corp","CPN")</f>
        <v>#NAME?</v>
      </c>
      <c r="H1493" t="e">
        <f ca="1">_xll.BDP("YW740133 Corp","MATURITY")</f>
        <v>#NAME?</v>
      </c>
      <c r="I1493" t="e">
        <f ca="1">_xll.BDP("YW740133 Corp","SERIES")</f>
        <v>#NAME?</v>
      </c>
      <c r="J1493" t="e">
        <f ca="1">_xll.BDP("YW740133 Corp","BB_COMPOSITE")</f>
        <v>#NAME?</v>
      </c>
      <c r="K1493" t="e">
        <f ca="1">_xll.BDP("YW740133 Corp","MTY_TYP")</f>
        <v>#NAME?</v>
      </c>
      <c r="L1493" t="e">
        <f ca="1">_xll.BDP("YW740133 Corp","CRNCY")</f>
        <v>#NAME?</v>
      </c>
      <c r="M1493" t="e">
        <f ca="1">_xll.BDP("YW740133 Corp","DUR_ASK")</f>
        <v>#NAME?</v>
      </c>
      <c r="N1493" s="3">
        <v>45505</v>
      </c>
      <c r="O1493">
        <f t="shared" si="93"/>
        <v>0</v>
      </c>
      <c r="P1493" t="e">
        <f t="shared" ca="1" si="94"/>
        <v>#NAME?</v>
      </c>
      <c r="Q1493" s="6" t="e">
        <f t="shared" ca="1" si="92"/>
        <v>#NAME?</v>
      </c>
      <c r="R1493" t="e">
        <f t="shared" ca="1" si="95"/>
        <v>#NAME?</v>
      </c>
    </row>
    <row r="1494" spans="1:18" x14ac:dyDescent="0.2">
      <c r="A1494" t="s">
        <v>26</v>
      </c>
      <c r="B1494" t="e">
        <f ca="1">_xll.BDP("YW740137 Corp","TICKER")</f>
        <v>#NAME?</v>
      </c>
      <c r="C1494" t="e">
        <f ca="1">_xll.BDP("YW740137 Corp","ID_CUSIP")</f>
        <v>#NAME?</v>
      </c>
      <c r="D1494" t="e">
        <f ca="1">_xll.BDP("YW740137 Corp","PX_BID")</f>
        <v>#NAME?</v>
      </c>
      <c r="E1494" t="e">
        <f ca="1">_xll.BDP("YW740137 Corp","PX_ASK")</f>
        <v>#NAME?</v>
      </c>
      <c r="F1494">
        <v>850000000</v>
      </c>
      <c r="G1494" t="e">
        <f ca="1">_xll.BDP("YW740137 Corp","CPN")</f>
        <v>#NAME?</v>
      </c>
      <c r="H1494" t="e">
        <f ca="1">_xll.BDP("YW740137 Corp","MATURITY")</f>
        <v>#NAME?</v>
      </c>
      <c r="I1494" t="e">
        <f ca="1">_xll.BDP("YW740137 Corp","SERIES")</f>
        <v>#NAME?</v>
      </c>
      <c r="J1494" t="e">
        <f ca="1">_xll.BDP("YW740137 Corp","BB_COMPOSITE")</f>
        <v>#NAME?</v>
      </c>
      <c r="K1494" t="e">
        <f ca="1">_xll.BDP("YW740137 Corp","MTY_TYP")</f>
        <v>#NAME?</v>
      </c>
      <c r="L1494" t="e">
        <f ca="1">_xll.BDP("YW740137 Corp","CRNCY")</f>
        <v>#NAME?</v>
      </c>
      <c r="M1494" t="e">
        <f ca="1">_xll.BDP("YW740137 Corp","DUR_ASK")</f>
        <v>#NAME?</v>
      </c>
      <c r="N1494" s="3">
        <v>45505</v>
      </c>
      <c r="O1494">
        <f t="shared" si="93"/>
        <v>0</v>
      </c>
      <c r="P1494" t="e">
        <f t="shared" ca="1" si="94"/>
        <v>#NAME?</v>
      </c>
      <c r="Q1494" s="6" t="e">
        <f t="shared" ca="1" si="92"/>
        <v>#NAME?</v>
      </c>
      <c r="R1494" t="e">
        <f t="shared" ca="1" si="95"/>
        <v>#NAME?</v>
      </c>
    </row>
    <row r="1495" spans="1:18" x14ac:dyDescent="0.2">
      <c r="A1495" t="s">
        <v>26</v>
      </c>
      <c r="B1495" t="e">
        <f ca="1">_xll.BDP("YW740147 Corp","TICKER")</f>
        <v>#NAME?</v>
      </c>
      <c r="C1495" t="e">
        <f ca="1">_xll.BDP("YW740147 Corp","ID_CUSIP")</f>
        <v>#NAME?</v>
      </c>
      <c r="D1495" t="e">
        <f ca="1">_xll.BDP("YW740147 Corp","PX_BID")</f>
        <v>#NAME?</v>
      </c>
      <c r="E1495" t="e">
        <f ca="1">_xll.BDP("YW740147 Corp","PX_ASK")</f>
        <v>#NAME?</v>
      </c>
      <c r="F1495">
        <v>750000000</v>
      </c>
      <c r="G1495" t="e">
        <f ca="1">_xll.BDP("YW740147 Corp","CPN")</f>
        <v>#NAME?</v>
      </c>
      <c r="H1495" t="e">
        <f ca="1">_xll.BDP("YW740147 Corp","MATURITY")</f>
        <v>#NAME?</v>
      </c>
      <c r="I1495" t="e">
        <f ca="1">_xll.BDP("YW740147 Corp","SERIES")</f>
        <v>#NAME?</v>
      </c>
      <c r="J1495" t="e">
        <f ca="1">_xll.BDP("YW740147 Corp","BB_COMPOSITE")</f>
        <v>#NAME?</v>
      </c>
      <c r="K1495" t="e">
        <f ca="1">_xll.BDP("YW740147 Corp","MTY_TYP")</f>
        <v>#NAME?</v>
      </c>
      <c r="L1495" t="e">
        <f ca="1">_xll.BDP("YW740147 Corp","CRNCY")</f>
        <v>#NAME?</v>
      </c>
      <c r="M1495" t="e">
        <f ca="1">_xll.BDP("YW740147 Corp","DUR_ASK")</f>
        <v>#NAME?</v>
      </c>
      <c r="N1495" s="3">
        <v>45505</v>
      </c>
      <c r="O1495">
        <f t="shared" si="93"/>
        <v>0</v>
      </c>
      <c r="P1495" t="e">
        <f t="shared" ca="1" si="94"/>
        <v>#NAME?</v>
      </c>
      <c r="Q1495" s="6" t="e">
        <f t="shared" ca="1" si="92"/>
        <v>#NAME?</v>
      </c>
      <c r="R1495" t="e">
        <f t="shared" ca="1" si="95"/>
        <v>#NAME?</v>
      </c>
    </row>
    <row r="1496" spans="1:18" x14ac:dyDescent="0.2">
      <c r="A1496" t="s">
        <v>26</v>
      </c>
      <c r="B1496" t="e">
        <f ca="1">_xll.BDP("YW740150 Corp","TICKER")</f>
        <v>#NAME?</v>
      </c>
      <c r="C1496" t="e">
        <f ca="1">_xll.BDP("YW740150 Corp","ID_CUSIP")</f>
        <v>#NAME?</v>
      </c>
      <c r="D1496" t="e">
        <f ca="1">_xll.BDP("YW740150 Corp","PX_BID")</f>
        <v>#NAME?</v>
      </c>
      <c r="E1496" t="e">
        <f ca="1">_xll.BDP("YW740150 Corp","PX_ASK")</f>
        <v>#NAME?</v>
      </c>
      <c r="F1496">
        <v>700000000</v>
      </c>
      <c r="G1496" t="e">
        <f ca="1">_xll.BDP("YW740150 Corp","CPN")</f>
        <v>#NAME?</v>
      </c>
      <c r="H1496" t="e">
        <f ca="1">_xll.BDP("YW740150 Corp","MATURITY")</f>
        <v>#NAME?</v>
      </c>
      <c r="I1496" t="e">
        <f ca="1">_xll.BDP("YW740150 Corp","SERIES")</f>
        <v>#NAME?</v>
      </c>
      <c r="J1496" t="e">
        <f ca="1">_xll.BDP("YW740150 Corp","BB_COMPOSITE")</f>
        <v>#NAME?</v>
      </c>
      <c r="K1496" t="e">
        <f ca="1">_xll.BDP("YW740150 Corp","MTY_TYP")</f>
        <v>#NAME?</v>
      </c>
      <c r="L1496" t="e">
        <f ca="1">_xll.BDP("YW740150 Corp","CRNCY")</f>
        <v>#NAME?</v>
      </c>
      <c r="M1496" t="e">
        <f ca="1">_xll.BDP("YW740150 Corp","DUR_ASK")</f>
        <v>#NAME?</v>
      </c>
      <c r="N1496" s="3">
        <v>45505</v>
      </c>
      <c r="O1496">
        <f t="shared" si="93"/>
        <v>0</v>
      </c>
      <c r="P1496" t="e">
        <f t="shared" ca="1" si="94"/>
        <v>#NAME?</v>
      </c>
      <c r="Q1496" s="6" t="e">
        <f t="shared" ca="1" si="92"/>
        <v>#NAME?</v>
      </c>
      <c r="R1496" t="e">
        <f t="shared" ca="1" si="95"/>
        <v>#NAME?</v>
      </c>
    </row>
    <row r="1497" spans="1:18" x14ac:dyDescent="0.2">
      <c r="A1497" t="s">
        <v>26</v>
      </c>
      <c r="B1497" t="e">
        <f ca="1">_xll.BDP("YW740153 Corp","TICKER")</f>
        <v>#NAME?</v>
      </c>
      <c r="C1497" t="e">
        <f ca="1">_xll.BDP("YW740153 Corp","ID_CUSIP")</f>
        <v>#NAME?</v>
      </c>
      <c r="D1497" t="e">
        <f ca="1">_xll.BDP("YW740153 Corp","PX_BID")</f>
        <v>#NAME?</v>
      </c>
      <c r="E1497" t="e">
        <f ca="1">_xll.BDP("YW740153 Corp","PX_ASK")</f>
        <v>#NAME?</v>
      </c>
      <c r="F1497">
        <v>850000000</v>
      </c>
      <c r="G1497" t="e">
        <f ca="1">_xll.BDP("YW740153 Corp","CPN")</f>
        <v>#NAME?</v>
      </c>
      <c r="H1497" t="e">
        <f ca="1">_xll.BDP("YW740153 Corp","MATURITY")</f>
        <v>#NAME?</v>
      </c>
      <c r="I1497" t="e">
        <f ca="1">_xll.BDP("YW740153 Corp","SERIES")</f>
        <v>#NAME?</v>
      </c>
      <c r="J1497" t="e">
        <f ca="1">_xll.BDP("YW740153 Corp","BB_COMPOSITE")</f>
        <v>#NAME?</v>
      </c>
      <c r="K1497" t="e">
        <f ca="1">_xll.BDP("YW740153 Corp","MTY_TYP")</f>
        <v>#NAME?</v>
      </c>
      <c r="L1497" t="e">
        <f ca="1">_xll.BDP("YW740153 Corp","CRNCY")</f>
        <v>#NAME?</v>
      </c>
      <c r="M1497" t="e">
        <f ca="1">_xll.BDP("YW740153 Corp","DUR_ASK")</f>
        <v>#NAME?</v>
      </c>
      <c r="N1497" s="3">
        <v>45505</v>
      </c>
      <c r="O1497">
        <f t="shared" si="93"/>
        <v>0</v>
      </c>
      <c r="P1497" t="e">
        <f t="shared" ca="1" si="94"/>
        <v>#NAME?</v>
      </c>
      <c r="Q1497" s="6" t="e">
        <f t="shared" ca="1" si="92"/>
        <v>#NAME?</v>
      </c>
      <c r="R1497" t="e">
        <f t="shared" ca="1" si="95"/>
        <v>#NAME?</v>
      </c>
    </row>
    <row r="1498" spans="1:18" x14ac:dyDescent="0.2">
      <c r="A1498" t="s">
        <v>26</v>
      </c>
      <c r="B1498" t="e">
        <f ca="1">_xll.BDP("ZF219796 Corp","TICKER")</f>
        <v>#NAME?</v>
      </c>
      <c r="C1498" t="e">
        <f ca="1">_xll.BDP("ZF219796 Corp","ID_CUSIP")</f>
        <v>#NAME?</v>
      </c>
      <c r="D1498" t="e">
        <f ca="1">_xll.BDP("ZF219796 Corp","PX_BID")</f>
        <v>#NAME?</v>
      </c>
      <c r="E1498" t="e">
        <f ca="1">_xll.BDP("ZF219796 Corp","PX_ASK")</f>
        <v>#NAME?</v>
      </c>
      <c r="F1498">
        <v>800000000</v>
      </c>
      <c r="G1498" t="e">
        <f ca="1">_xll.BDP("ZF219796 Corp","CPN")</f>
        <v>#NAME?</v>
      </c>
      <c r="H1498" t="e">
        <f ca="1">_xll.BDP("ZF219796 Corp","MATURITY")</f>
        <v>#NAME?</v>
      </c>
      <c r="I1498" t="e">
        <f ca="1">_xll.BDP("ZF219796 Corp","SERIES")</f>
        <v>#NAME?</v>
      </c>
      <c r="J1498" t="e">
        <f ca="1">_xll.BDP("ZF219796 Corp","BB_COMPOSITE")</f>
        <v>#NAME?</v>
      </c>
      <c r="K1498" t="e">
        <f ca="1">_xll.BDP("ZF219796 Corp","MTY_TYP")</f>
        <v>#NAME?</v>
      </c>
      <c r="L1498" t="e">
        <f ca="1">_xll.BDP("ZF219796 Corp","CRNCY")</f>
        <v>#NAME?</v>
      </c>
      <c r="M1498" t="e">
        <f ca="1">_xll.BDP("ZF219796 Corp","DUR_ASK")</f>
        <v>#NAME?</v>
      </c>
      <c r="N1498" s="3">
        <v>45302</v>
      </c>
      <c r="O1498">
        <f t="shared" si="93"/>
        <v>0</v>
      </c>
      <c r="P1498" t="e">
        <f t="shared" ca="1" si="94"/>
        <v>#NAME?</v>
      </c>
      <c r="Q1498" s="6" t="e">
        <f t="shared" ca="1" si="92"/>
        <v>#NAME?</v>
      </c>
      <c r="R1498" t="e">
        <f t="shared" ca="1" si="95"/>
        <v>#NAME?</v>
      </c>
    </row>
    <row r="1499" spans="1:18" x14ac:dyDescent="0.2">
      <c r="A1499" t="s">
        <v>26</v>
      </c>
      <c r="B1499" t="e">
        <f ca="1">_xll.BDP("ZF219798 Corp","TICKER")</f>
        <v>#NAME?</v>
      </c>
      <c r="C1499" t="e">
        <f ca="1">_xll.BDP("ZF219798 Corp","ID_CUSIP")</f>
        <v>#NAME?</v>
      </c>
      <c r="D1499" t="e">
        <f ca="1">_xll.BDP("ZF219798 Corp","PX_BID")</f>
        <v>#NAME?</v>
      </c>
      <c r="E1499" t="e">
        <f ca="1">_xll.BDP("ZF219798 Corp","PX_ASK")</f>
        <v>#NAME?</v>
      </c>
      <c r="F1499">
        <v>850000000</v>
      </c>
      <c r="G1499" t="e">
        <f ca="1">_xll.BDP("ZF219798 Corp","CPN")</f>
        <v>#NAME?</v>
      </c>
      <c r="H1499" t="e">
        <f ca="1">_xll.BDP("ZF219798 Corp","MATURITY")</f>
        <v>#NAME?</v>
      </c>
      <c r="I1499" t="e">
        <f ca="1">_xll.BDP("ZF219798 Corp","SERIES")</f>
        <v>#NAME?</v>
      </c>
      <c r="J1499" t="e">
        <f ca="1">_xll.BDP("ZF219798 Corp","BB_COMPOSITE")</f>
        <v>#NAME?</v>
      </c>
      <c r="K1499" t="e">
        <f ca="1">_xll.BDP("ZF219798 Corp","MTY_TYP")</f>
        <v>#NAME?</v>
      </c>
      <c r="L1499" t="e">
        <f ca="1">_xll.BDP("ZF219798 Corp","CRNCY")</f>
        <v>#NAME?</v>
      </c>
      <c r="M1499" t="e">
        <f ca="1">_xll.BDP("ZF219798 Corp","DUR_ASK")</f>
        <v>#NAME?</v>
      </c>
      <c r="N1499" s="3">
        <v>45302</v>
      </c>
      <c r="O1499">
        <f t="shared" si="93"/>
        <v>0</v>
      </c>
      <c r="P1499" t="e">
        <f t="shared" ca="1" si="94"/>
        <v>#NAME?</v>
      </c>
      <c r="Q1499" s="6" t="e">
        <f t="shared" ca="1" si="92"/>
        <v>#NAME?</v>
      </c>
      <c r="R1499" t="e">
        <f t="shared" ca="1" si="95"/>
        <v>#NAME?</v>
      </c>
    </row>
    <row r="1500" spans="1:18" x14ac:dyDescent="0.2">
      <c r="A1500" t="s">
        <v>26</v>
      </c>
      <c r="B1500" t="e">
        <f ca="1">_xll.BDP("ZF219803 Corp","TICKER")</f>
        <v>#NAME?</v>
      </c>
      <c r="C1500" t="e">
        <f ca="1">_xll.BDP("ZF219803 Corp","ID_CUSIP")</f>
        <v>#NAME?</v>
      </c>
      <c r="D1500" t="e">
        <f ca="1">_xll.BDP("ZF219803 Corp","PX_BID")</f>
        <v>#NAME?</v>
      </c>
      <c r="E1500" t="e">
        <f ca="1">_xll.BDP("ZF219803 Corp","PX_ASK")</f>
        <v>#NAME?</v>
      </c>
      <c r="F1500">
        <v>800000000</v>
      </c>
      <c r="G1500" t="e">
        <f ca="1">_xll.BDP("ZF219803 Corp","CPN")</f>
        <v>#NAME?</v>
      </c>
      <c r="H1500" t="e">
        <f ca="1">_xll.BDP("ZF219803 Corp","MATURITY")</f>
        <v>#NAME?</v>
      </c>
      <c r="I1500" t="e">
        <f ca="1">_xll.BDP("ZF219803 Corp","SERIES")</f>
        <v>#NAME?</v>
      </c>
      <c r="J1500" t="e">
        <f ca="1">_xll.BDP("ZF219803 Corp","BB_COMPOSITE")</f>
        <v>#NAME?</v>
      </c>
      <c r="K1500" t="e">
        <f ca="1">_xll.BDP("ZF219803 Corp","MTY_TYP")</f>
        <v>#NAME?</v>
      </c>
      <c r="L1500" t="e">
        <f ca="1">_xll.BDP("ZF219803 Corp","CRNCY")</f>
        <v>#NAME?</v>
      </c>
      <c r="M1500" t="e">
        <f ca="1">_xll.BDP("ZF219803 Corp","DUR_ASK")</f>
        <v>#NAME?</v>
      </c>
      <c r="N1500" s="3">
        <v>45302</v>
      </c>
      <c r="O1500">
        <f t="shared" si="93"/>
        <v>0</v>
      </c>
      <c r="P1500" t="e">
        <f t="shared" ca="1" si="94"/>
        <v>#NAME?</v>
      </c>
      <c r="Q1500" s="6" t="e">
        <f t="shared" ca="1" si="92"/>
        <v>#NAME?</v>
      </c>
      <c r="R1500" t="e">
        <f t="shared" ca="1" si="95"/>
        <v>#NAME?</v>
      </c>
    </row>
    <row r="1501" spans="1:18" x14ac:dyDescent="0.2">
      <c r="A1501" t="s">
        <v>26</v>
      </c>
      <c r="B1501" t="e">
        <f ca="1">_xll.BDP("ZF219804 Corp","TICKER")</f>
        <v>#NAME?</v>
      </c>
      <c r="C1501" t="e">
        <f ca="1">_xll.BDP("ZF219804 Corp","ID_CUSIP")</f>
        <v>#NAME?</v>
      </c>
      <c r="D1501" t="e">
        <f ca="1">_xll.BDP("ZF219804 Corp","PX_BID")</f>
        <v>#NAME?</v>
      </c>
      <c r="E1501" t="e">
        <f ca="1">_xll.BDP("ZF219804 Corp","PX_ASK")</f>
        <v>#NAME?</v>
      </c>
      <c r="F1501">
        <v>850000000</v>
      </c>
      <c r="G1501" t="e">
        <f ca="1">_xll.BDP("ZF219804 Corp","CPN")</f>
        <v>#NAME?</v>
      </c>
      <c r="H1501" t="e">
        <f ca="1">_xll.BDP("ZF219804 Corp","MATURITY")</f>
        <v>#NAME?</v>
      </c>
      <c r="I1501" t="e">
        <f ca="1">_xll.BDP("ZF219804 Corp","SERIES")</f>
        <v>#NAME?</v>
      </c>
      <c r="J1501" t="e">
        <f ca="1">_xll.BDP("ZF219804 Corp","BB_COMPOSITE")</f>
        <v>#NAME?</v>
      </c>
      <c r="K1501" t="e">
        <f ca="1">_xll.BDP("ZF219804 Corp","MTY_TYP")</f>
        <v>#NAME?</v>
      </c>
      <c r="L1501" t="e">
        <f ca="1">_xll.BDP("ZF219804 Corp","CRNCY")</f>
        <v>#NAME?</v>
      </c>
      <c r="M1501" t="e">
        <f ca="1">_xll.BDP("ZF219804 Corp","DUR_ASK")</f>
        <v>#NAME?</v>
      </c>
      <c r="N1501" s="3">
        <v>45302</v>
      </c>
      <c r="O1501">
        <f t="shared" si="93"/>
        <v>0</v>
      </c>
      <c r="P1501" t="e">
        <f t="shared" ca="1" si="94"/>
        <v>#NAME?</v>
      </c>
      <c r="Q1501" s="6" t="e">
        <f t="shared" ca="1" si="92"/>
        <v>#NAME?</v>
      </c>
      <c r="R1501" t="e">
        <f t="shared" ca="1" si="95"/>
        <v>#NAME?</v>
      </c>
    </row>
    <row r="1502" spans="1:18" x14ac:dyDescent="0.2">
      <c r="A1502" t="s">
        <v>26</v>
      </c>
      <c r="B1502" t="e">
        <f ca="1">_xll.BDP("ZI117221 Corp","TICKER")</f>
        <v>#NAME?</v>
      </c>
      <c r="C1502" t="e">
        <f ca="1">_xll.BDP("ZI117221 Corp","ID_CUSIP")</f>
        <v>#NAME?</v>
      </c>
      <c r="D1502" t="e">
        <f ca="1">_xll.BDP("ZI117221 Corp","PX_BID")</f>
        <v>#NAME?</v>
      </c>
      <c r="E1502" t="e">
        <f ca="1">_xll.BDP("ZI117221 Corp","PX_ASK")</f>
        <v>#NAME?</v>
      </c>
      <c r="F1502">
        <v>750000000</v>
      </c>
      <c r="G1502" t="e">
        <f ca="1">_xll.BDP("ZI117221 Corp","CPN")</f>
        <v>#NAME?</v>
      </c>
      <c r="H1502" t="e">
        <f ca="1">_xll.BDP("ZI117221 Corp","MATURITY")</f>
        <v>#NAME?</v>
      </c>
      <c r="I1502" t="e">
        <f ca="1">_xll.BDP("ZI117221 Corp","SERIES")</f>
        <v>#NAME?</v>
      </c>
      <c r="J1502" t="e">
        <f ca="1">_xll.BDP("ZI117221 Corp","BB_COMPOSITE")</f>
        <v>#NAME?</v>
      </c>
      <c r="K1502" t="e">
        <f ca="1">_xll.BDP("ZI117221 Corp","MTY_TYP")</f>
        <v>#NAME?</v>
      </c>
      <c r="L1502" t="e">
        <f ca="1">_xll.BDP("ZI117221 Corp","CRNCY")</f>
        <v>#NAME?</v>
      </c>
      <c r="M1502" t="e">
        <f ca="1">_xll.BDP("ZI117221 Corp","DUR_ASK")</f>
        <v>#NAME?</v>
      </c>
      <c r="N1502" s="3">
        <v>45141</v>
      </c>
      <c r="O1502">
        <f t="shared" si="93"/>
        <v>0</v>
      </c>
      <c r="P1502" t="e">
        <f t="shared" ca="1" si="94"/>
        <v>#NAME?</v>
      </c>
      <c r="Q1502" s="6" t="e">
        <f t="shared" ca="1" si="92"/>
        <v>#NAME?</v>
      </c>
      <c r="R1502" t="e">
        <f t="shared" ca="1" si="95"/>
        <v>#NAME?</v>
      </c>
    </row>
    <row r="1503" spans="1:18" x14ac:dyDescent="0.2">
      <c r="A1503" t="s">
        <v>26</v>
      </c>
      <c r="B1503" t="e">
        <f ca="1">_xll.BDP("ZI117223 Corp","TICKER")</f>
        <v>#NAME?</v>
      </c>
      <c r="C1503" t="e">
        <f ca="1">_xll.BDP("ZI117223 Corp","ID_CUSIP")</f>
        <v>#NAME?</v>
      </c>
      <c r="D1503" t="e">
        <f ca="1">_xll.BDP("ZI117223 Corp","PX_BID")</f>
        <v>#NAME?</v>
      </c>
      <c r="E1503" t="e">
        <f ca="1">_xll.BDP("ZI117223 Corp","PX_ASK")</f>
        <v>#NAME?</v>
      </c>
      <c r="F1503">
        <v>900000000</v>
      </c>
      <c r="G1503" t="e">
        <f ca="1">_xll.BDP("ZI117223 Corp","CPN")</f>
        <v>#NAME?</v>
      </c>
      <c r="H1503" t="e">
        <f ca="1">_xll.BDP("ZI117223 Corp","MATURITY")</f>
        <v>#NAME?</v>
      </c>
      <c r="I1503" t="e">
        <f ca="1">_xll.BDP("ZI117223 Corp","SERIES")</f>
        <v>#NAME?</v>
      </c>
      <c r="J1503" t="e">
        <f ca="1">_xll.BDP("ZI117223 Corp","BB_COMPOSITE")</f>
        <v>#NAME?</v>
      </c>
      <c r="K1503" t="e">
        <f ca="1">_xll.BDP("ZI117223 Corp","MTY_TYP")</f>
        <v>#NAME?</v>
      </c>
      <c r="L1503" t="e">
        <f ca="1">_xll.BDP("ZI117223 Corp","CRNCY")</f>
        <v>#NAME?</v>
      </c>
      <c r="M1503" t="e">
        <f ca="1">_xll.BDP("ZI117223 Corp","DUR_ASK")</f>
        <v>#NAME?</v>
      </c>
      <c r="N1503" s="3">
        <v>45141</v>
      </c>
      <c r="O1503">
        <f t="shared" si="93"/>
        <v>0</v>
      </c>
      <c r="P1503" t="e">
        <f t="shared" ca="1" si="94"/>
        <v>#NAME?</v>
      </c>
      <c r="Q1503" s="6" t="e">
        <f t="shared" ca="1" si="92"/>
        <v>#NAME?</v>
      </c>
      <c r="R1503" t="e">
        <f t="shared" ca="1" si="95"/>
        <v>#NAME?</v>
      </c>
    </row>
    <row r="1504" spans="1:18" x14ac:dyDescent="0.2">
      <c r="A1504" t="s">
        <v>26</v>
      </c>
      <c r="B1504" t="e">
        <f ca="1">_xll.BDP("ZI117239 Corp","TICKER")</f>
        <v>#NAME?</v>
      </c>
      <c r="C1504" t="e">
        <f ca="1">_xll.BDP("ZI117239 Corp","ID_CUSIP")</f>
        <v>#NAME?</v>
      </c>
      <c r="D1504" t="e">
        <f ca="1">_xll.BDP("ZI117239 Corp","PX_BID")</f>
        <v>#NAME?</v>
      </c>
      <c r="E1504" t="e">
        <f ca="1">_xll.BDP("ZI117239 Corp","PX_ASK")</f>
        <v>#NAME?</v>
      </c>
      <c r="F1504">
        <v>750000000</v>
      </c>
      <c r="G1504" t="e">
        <f ca="1">_xll.BDP("ZI117239 Corp","CPN")</f>
        <v>#NAME?</v>
      </c>
      <c r="H1504" t="e">
        <f ca="1">_xll.BDP("ZI117239 Corp","MATURITY")</f>
        <v>#NAME?</v>
      </c>
      <c r="I1504" t="e">
        <f ca="1">_xll.BDP("ZI117239 Corp","SERIES")</f>
        <v>#NAME?</v>
      </c>
      <c r="J1504" t="e">
        <f ca="1">_xll.BDP("ZI117239 Corp","BB_COMPOSITE")</f>
        <v>#NAME?</v>
      </c>
      <c r="K1504" t="e">
        <f ca="1">_xll.BDP("ZI117239 Corp","MTY_TYP")</f>
        <v>#NAME?</v>
      </c>
      <c r="L1504" t="e">
        <f ca="1">_xll.BDP("ZI117239 Corp","CRNCY")</f>
        <v>#NAME?</v>
      </c>
      <c r="M1504" t="e">
        <f ca="1">_xll.BDP("ZI117239 Corp","DUR_ASK")</f>
        <v>#NAME?</v>
      </c>
      <c r="N1504" s="3">
        <v>45141</v>
      </c>
      <c r="O1504">
        <f t="shared" si="93"/>
        <v>0</v>
      </c>
      <c r="P1504" t="e">
        <f t="shared" ca="1" si="94"/>
        <v>#NAME?</v>
      </c>
      <c r="Q1504" s="6" t="e">
        <f t="shared" ca="1" si="92"/>
        <v>#NAME?</v>
      </c>
      <c r="R1504" t="e">
        <f t="shared" ca="1" si="95"/>
        <v>#NAME?</v>
      </c>
    </row>
    <row r="1505" spans="1:18" x14ac:dyDescent="0.2">
      <c r="A1505" t="s">
        <v>26</v>
      </c>
      <c r="B1505" t="e">
        <f ca="1">_xll.BDP("ZI117240 Corp","TICKER")</f>
        <v>#NAME?</v>
      </c>
      <c r="C1505" t="e">
        <f ca="1">_xll.BDP("ZI117240 Corp","ID_CUSIP")</f>
        <v>#NAME?</v>
      </c>
      <c r="D1505" t="e">
        <f ca="1">_xll.BDP("ZI117240 Corp","PX_BID")</f>
        <v>#NAME?</v>
      </c>
      <c r="E1505" t="e">
        <f ca="1">_xll.BDP("ZI117240 Corp","PX_ASK")</f>
        <v>#NAME?</v>
      </c>
      <c r="F1505">
        <v>900000000</v>
      </c>
      <c r="G1505" t="e">
        <f ca="1">_xll.BDP("ZI117240 Corp","CPN")</f>
        <v>#NAME?</v>
      </c>
      <c r="H1505" t="e">
        <f ca="1">_xll.BDP("ZI117240 Corp","MATURITY")</f>
        <v>#NAME?</v>
      </c>
      <c r="I1505" t="e">
        <f ca="1">_xll.BDP("ZI117240 Corp","SERIES")</f>
        <v>#NAME?</v>
      </c>
      <c r="J1505" t="e">
        <f ca="1">_xll.BDP("ZI117240 Corp","BB_COMPOSITE")</f>
        <v>#NAME?</v>
      </c>
      <c r="K1505" t="e">
        <f ca="1">_xll.BDP("ZI117240 Corp","MTY_TYP")</f>
        <v>#NAME?</v>
      </c>
      <c r="L1505" t="e">
        <f ca="1">_xll.BDP("ZI117240 Corp","CRNCY")</f>
        <v>#NAME?</v>
      </c>
      <c r="M1505" t="e">
        <f ca="1">_xll.BDP("ZI117240 Corp","DUR_ASK")</f>
        <v>#NAME?</v>
      </c>
      <c r="N1505" s="3">
        <v>45141</v>
      </c>
      <c r="O1505">
        <f t="shared" si="93"/>
        <v>0</v>
      </c>
      <c r="P1505" t="e">
        <f t="shared" ca="1" si="94"/>
        <v>#NAME?</v>
      </c>
      <c r="Q1505" s="6" t="e">
        <f t="shared" ca="1" si="92"/>
        <v>#NAME?</v>
      </c>
      <c r="R1505" t="e">
        <f t="shared" ca="1" si="95"/>
        <v>#NAME?</v>
      </c>
    </row>
    <row r="1506" spans="1:18" x14ac:dyDescent="0.2">
      <c r="A1506" t="s">
        <v>26</v>
      </c>
      <c r="B1506" t="e">
        <f ca="1">_xll.BDP("ZL877050 Corp","TICKER")</f>
        <v>#NAME?</v>
      </c>
      <c r="C1506" t="e">
        <f ca="1">_xll.BDP("ZL877050 Corp","ID_CUSIP")</f>
        <v>#NAME?</v>
      </c>
      <c r="D1506" t="e">
        <f ca="1">_xll.BDP("ZL877050 Corp","PX_BID")</f>
        <v>#NAME?</v>
      </c>
      <c r="E1506" t="e">
        <f ca="1">_xll.BDP("ZL877050 Corp","PX_ASK")</f>
        <v>#NAME?</v>
      </c>
      <c r="F1506">
        <v>1000000000</v>
      </c>
      <c r="G1506" t="e">
        <f ca="1">_xll.BDP("ZL877050 Corp","CPN")</f>
        <v>#NAME?</v>
      </c>
      <c r="H1506" t="e">
        <f ca="1">_xll.BDP("ZL877050 Corp","MATURITY")</f>
        <v>#NAME?</v>
      </c>
      <c r="I1506" t="e">
        <f ca="1">_xll.BDP("ZL877050 Corp","SERIES")</f>
        <v>#NAME?</v>
      </c>
      <c r="J1506" t="e">
        <f ca="1">_xll.BDP("ZL877050 Corp","BB_COMPOSITE")</f>
        <v>#NAME?</v>
      </c>
      <c r="K1506" t="e">
        <f ca="1">_xll.BDP("ZL877050 Corp","MTY_TYP")</f>
        <v>#NAME?</v>
      </c>
      <c r="L1506" t="e">
        <f ca="1">_xll.BDP("ZL877050 Corp","CRNCY")</f>
        <v>#NAME?</v>
      </c>
      <c r="M1506" t="e">
        <f ca="1">_xll.BDP("ZL877050 Corp","DUR_ASK")</f>
        <v>#NAME?</v>
      </c>
      <c r="N1506" s="3">
        <v>45015</v>
      </c>
      <c r="O1506">
        <f t="shared" si="93"/>
        <v>0</v>
      </c>
      <c r="P1506" t="e">
        <f t="shared" ca="1" si="94"/>
        <v>#NAME?</v>
      </c>
      <c r="Q1506" s="6" t="e">
        <f t="shared" ca="1" si="92"/>
        <v>#NAME?</v>
      </c>
      <c r="R1506" t="e">
        <f t="shared" ca="1" si="95"/>
        <v>#NAME?</v>
      </c>
    </row>
    <row r="1507" spans="1:18" x14ac:dyDescent="0.2">
      <c r="A1507" t="s">
        <v>26</v>
      </c>
      <c r="B1507" t="e">
        <f ca="1">_xll.BDP("ZL877064 Corp","TICKER")</f>
        <v>#NAME?</v>
      </c>
      <c r="C1507" t="e">
        <f ca="1">_xll.BDP("ZL877064 Corp","ID_CUSIP")</f>
        <v>#NAME?</v>
      </c>
      <c r="D1507" t="e">
        <f ca="1">_xll.BDP("ZL877064 Corp","PX_BID")</f>
        <v>#NAME?</v>
      </c>
      <c r="E1507" t="e">
        <f ca="1">_xll.BDP("ZL877064 Corp","PX_ASK")</f>
        <v>#NAME?</v>
      </c>
      <c r="F1507">
        <v>1000000000</v>
      </c>
      <c r="G1507" t="e">
        <f ca="1">_xll.BDP("ZL877064 Corp","CPN")</f>
        <v>#NAME?</v>
      </c>
      <c r="H1507" t="e">
        <f ca="1">_xll.BDP("ZL877064 Corp","MATURITY")</f>
        <v>#NAME?</v>
      </c>
      <c r="I1507" t="e">
        <f ca="1">_xll.BDP("ZL877064 Corp","SERIES")</f>
        <v>#NAME?</v>
      </c>
      <c r="J1507" t="e">
        <f ca="1">_xll.BDP("ZL877064 Corp","BB_COMPOSITE")</f>
        <v>#NAME?</v>
      </c>
      <c r="K1507" t="e">
        <f ca="1">_xll.BDP("ZL877064 Corp","MTY_TYP")</f>
        <v>#NAME?</v>
      </c>
      <c r="L1507" t="e">
        <f ca="1">_xll.BDP("ZL877064 Corp","CRNCY")</f>
        <v>#NAME?</v>
      </c>
      <c r="M1507" t="e">
        <f ca="1">_xll.BDP("ZL877064 Corp","DUR_ASK")</f>
        <v>#NAME?</v>
      </c>
      <c r="N1507" s="3">
        <v>45015</v>
      </c>
      <c r="O1507">
        <f t="shared" si="93"/>
        <v>0</v>
      </c>
      <c r="P1507" t="e">
        <f t="shared" ca="1" si="94"/>
        <v>#NAME?</v>
      </c>
      <c r="Q1507" s="6" t="e">
        <f t="shared" ca="1" si="92"/>
        <v>#NAME?</v>
      </c>
      <c r="R1507" t="e">
        <f t="shared" ca="1" si="95"/>
        <v>#NAME?</v>
      </c>
    </row>
    <row r="1508" spans="1:18" x14ac:dyDescent="0.2">
      <c r="A1508" t="s">
        <v>26</v>
      </c>
      <c r="B1508" t="e">
        <f ca="1">_xll.BDP("ZN548485 Corp","TICKER")</f>
        <v>#NAME?</v>
      </c>
      <c r="C1508" t="e">
        <f ca="1">_xll.BDP("ZN548485 Corp","ID_CUSIP")</f>
        <v>#NAME?</v>
      </c>
      <c r="D1508" t="e">
        <f ca="1">_xll.BDP("ZN548485 Corp","PX_BID")</f>
        <v>#NAME?</v>
      </c>
      <c r="E1508" t="e">
        <f ca="1">_xll.BDP("ZN548485 Corp","PX_ASK")</f>
        <v>#NAME?</v>
      </c>
      <c r="F1508">
        <v>500000000</v>
      </c>
      <c r="G1508" t="e">
        <f ca="1">_xll.BDP("ZN548485 Corp","CPN")</f>
        <v>#NAME?</v>
      </c>
      <c r="H1508" t="e">
        <f ca="1">_xll.BDP("ZN548485 Corp","MATURITY")</f>
        <v>#NAME?</v>
      </c>
      <c r="I1508" t="e">
        <f ca="1">_xll.BDP("ZN548485 Corp","SERIES")</f>
        <v>#NAME?</v>
      </c>
      <c r="J1508" t="e">
        <f ca="1">_xll.BDP("ZN548485 Corp","BB_COMPOSITE")</f>
        <v>#NAME?</v>
      </c>
      <c r="K1508" t="e">
        <f ca="1">_xll.BDP("ZN548485 Corp","MTY_TYP")</f>
        <v>#NAME?</v>
      </c>
      <c r="L1508" t="e">
        <f ca="1">_xll.BDP("ZN548485 Corp","CRNCY")</f>
        <v>#NAME?</v>
      </c>
      <c r="M1508" t="e">
        <f ca="1">_xll.BDP("ZN548485 Corp","DUR_ASK")</f>
        <v>#NAME?</v>
      </c>
      <c r="N1508" s="3">
        <v>44893</v>
      </c>
      <c r="O1508">
        <f t="shared" si="93"/>
        <v>0</v>
      </c>
      <c r="P1508" t="e">
        <f t="shared" ca="1" si="94"/>
        <v>#NAME?</v>
      </c>
      <c r="Q1508" s="6" t="e">
        <f t="shared" ca="1" si="92"/>
        <v>#NAME?</v>
      </c>
      <c r="R1508" t="e">
        <f t="shared" ca="1" si="95"/>
        <v>#NAME?</v>
      </c>
    </row>
    <row r="1509" spans="1:18" x14ac:dyDescent="0.2">
      <c r="A1509" t="s">
        <v>26</v>
      </c>
      <c r="B1509" t="e">
        <f ca="1">_xll.BDP("ZN548489 Corp","TICKER")</f>
        <v>#NAME?</v>
      </c>
      <c r="C1509" t="e">
        <f ca="1">_xll.BDP("ZN548489 Corp","ID_CUSIP")</f>
        <v>#NAME?</v>
      </c>
      <c r="D1509" t="e">
        <f ca="1">_xll.BDP("ZN548489 Corp","PX_BID")</f>
        <v>#NAME?</v>
      </c>
      <c r="E1509" t="e">
        <f ca="1">_xll.BDP("ZN548489 Corp","PX_ASK")</f>
        <v>#NAME?</v>
      </c>
      <c r="F1509">
        <v>500000000</v>
      </c>
      <c r="G1509" t="e">
        <f ca="1">_xll.BDP("ZN548489 Corp","CPN")</f>
        <v>#NAME?</v>
      </c>
      <c r="H1509" t="e">
        <f ca="1">_xll.BDP("ZN548489 Corp","MATURITY")</f>
        <v>#NAME?</v>
      </c>
      <c r="I1509" t="e">
        <f ca="1">_xll.BDP("ZN548489 Corp","SERIES")</f>
        <v>#NAME?</v>
      </c>
      <c r="J1509" t="e">
        <f ca="1">_xll.BDP("ZN548489 Corp","BB_COMPOSITE")</f>
        <v>#NAME?</v>
      </c>
      <c r="K1509" t="e">
        <f ca="1">_xll.BDP("ZN548489 Corp","MTY_TYP")</f>
        <v>#NAME?</v>
      </c>
      <c r="L1509" t="e">
        <f ca="1">_xll.BDP("ZN548489 Corp","CRNCY")</f>
        <v>#NAME?</v>
      </c>
      <c r="M1509" t="e">
        <f ca="1">_xll.BDP("ZN548489 Corp","DUR_ASK")</f>
        <v>#NAME?</v>
      </c>
      <c r="N1509" s="3">
        <v>44893</v>
      </c>
      <c r="O1509">
        <f t="shared" si="93"/>
        <v>0</v>
      </c>
      <c r="P1509" t="e">
        <f t="shared" ca="1" si="94"/>
        <v>#NAME?</v>
      </c>
      <c r="Q1509" s="6" t="e">
        <f t="shared" ca="1" si="92"/>
        <v>#NAME?</v>
      </c>
      <c r="R1509" t="e">
        <f t="shared" ca="1" si="95"/>
        <v>#NAME?</v>
      </c>
    </row>
    <row r="1510" spans="1:18" x14ac:dyDescent="0.2">
      <c r="A1510" t="s">
        <v>26</v>
      </c>
      <c r="B1510" t="e">
        <f ca="1">_xll.BDP("ZR085544 Corp","TICKER")</f>
        <v>#NAME?</v>
      </c>
      <c r="C1510" t="e">
        <f ca="1">_xll.BDP("ZR085544 Corp","ID_CUSIP")</f>
        <v>#NAME?</v>
      </c>
      <c r="D1510" t="e">
        <f ca="1">_xll.BDP("ZR085544 Corp","PX_BID")</f>
        <v>#NAME?</v>
      </c>
      <c r="E1510" t="e">
        <f ca="1">_xll.BDP("ZR085544 Corp","PX_ASK")</f>
        <v>#NAME?</v>
      </c>
      <c r="F1510">
        <v>500000000</v>
      </c>
      <c r="G1510" t="e">
        <f ca="1">_xll.BDP("ZR085544 Corp","CPN")</f>
        <v>#NAME?</v>
      </c>
      <c r="H1510" t="e">
        <f ca="1">_xll.BDP("ZR085544 Corp","MATURITY")</f>
        <v>#NAME?</v>
      </c>
      <c r="I1510" t="e">
        <f ca="1">_xll.BDP("ZR085544 Corp","SERIES")</f>
        <v>#NAME?</v>
      </c>
      <c r="J1510" t="e">
        <f ca="1">_xll.BDP("ZR085544 Corp","BB_COMPOSITE")</f>
        <v>#NAME?</v>
      </c>
      <c r="K1510" t="e">
        <f ca="1">_xll.BDP("ZR085544 Corp","MTY_TYP")</f>
        <v>#NAME?</v>
      </c>
      <c r="L1510" t="e">
        <f ca="1">_xll.BDP("ZR085544 Corp","CRNCY")</f>
        <v>#NAME?</v>
      </c>
      <c r="M1510" t="e">
        <f ca="1">_xll.BDP("ZR085544 Corp","DUR_ASK")</f>
        <v>#NAME?</v>
      </c>
      <c r="N1510" s="3">
        <v>43692</v>
      </c>
      <c r="O1510">
        <f t="shared" si="93"/>
        <v>0</v>
      </c>
      <c r="P1510" t="e">
        <f t="shared" ca="1" si="94"/>
        <v>#NAME?</v>
      </c>
      <c r="Q1510" s="6" t="e">
        <f t="shared" ca="1" si="92"/>
        <v>#NAME?</v>
      </c>
      <c r="R1510" t="e">
        <f t="shared" ca="1" si="95"/>
        <v>#NAME?</v>
      </c>
    </row>
    <row r="1511" spans="1:18" x14ac:dyDescent="0.2">
      <c r="A1511" t="s">
        <v>26</v>
      </c>
      <c r="B1511" t="e">
        <f ca="1">_xll.BDP("ZR085545 Corp","TICKER")</f>
        <v>#NAME?</v>
      </c>
      <c r="C1511" t="e">
        <f ca="1">_xll.BDP("ZR085545 Corp","ID_CUSIP")</f>
        <v>#NAME?</v>
      </c>
      <c r="D1511" t="e">
        <f ca="1">_xll.BDP("ZR085545 Corp","PX_BID")</f>
        <v>#NAME?</v>
      </c>
      <c r="E1511" t="e">
        <f ca="1">_xll.BDP("ZR085545 Corp","PX_ASK")</f>
        <v>#NAME?</v>
      </c>
      <c r="F1511">
        <v>500000000</v>
      </c>
      <c r="G1511" t="e">
        <f ca="1">_xll.BDP("ZR085545 Corp","CPN")</f>
        <v>#NAME?</v>
      </c>
      <c r="H1511" t="e">
        <f ca="1">_xll.BDP("ZR085545 Corp","MATURITY")</f>
        <v>#NAME?</v>
      </c>
      <c r="I1511" t="e">
        <f ca="1">_xll.BDP("ZR085545 Corp","SERIES")</f>
        <v>#NAME?</v>
      </c>
      <c r="J1511" t="e">
        <f ca="1">_xll.BDP("ZR085545 Corp","BB_COMPOSITE")</f>
        <v>#NAME?</v>
      </c>
      <c r="K1511" t="e">
        <f ca="1">_xll.BDP("ZR085545 Corp","MTY_TYP")</f>
        <v>#NAME?</v>
      </c>
      <c r="L1511" t="e">
        <f ca="1">_xll.BDP("ZR085545 Corp","CRNCY")</f>
        <v>#NAME?</v>
      </c>
      <c r="M1511" t="e">
        <f ca="1">_xll.BDP("ZR085545 Corp","DUR_ASK")</f>
        <v>#NAME?</v>
      </c>
      <c r="N1511" s="3">
        <v>43692</v>
      </c>
      <c r="O1511">
        <f t="shared" si="93"/>
        <v>0</v>
      </c>
      <c r="P1511" t="e">
        <f t="shared" ca="1" si="94"/>
        <v>#NAME?</v>
      </c>
      <c r="Q1511" s="6" t="e">
        <f t="shared" ca="1" si="92"/>
        <v>#NAME?</v>
      </c>
      <c r="R1511" t="e">
        <f t="shared" ca="1" si="95"/>
        <v>#NAME?</v>
      </c>
    </row>
    <row r="1512" spans="1:18" x14ac:dyDescent="0.2">
      <c r="A1512" t="s">
        <v>477</v>
      </c>
      <c r="B1512" t="e">
        <f ca="1">_xll.BDP("YL830159 Corp","TICKER")</f>
        <v>#NAME?</v>
      </c>
      <c r="C1512" t="e">
        <f ca="1">_xll.BDP("YL830159 Corp","ID_CUSIP")</f>
        <v>#NAME?</v>
      </c>
      <c r="D1512" t="e">
        <f ca="1">_xll.BDP("YL830159 Corp","PX_BID")</f>
        <v>#NAME?</v>
      </c>
      <c r="E1512" t="e">
        <f ca="1">_xll.BDP("YL830159 Corp","PX_ASK")</f>
        <v>#NAME?</v>
      </c>
      <c r="F1512">
        <v>750000000</v>
      </c>
      <c r="G1512" t="e">
        <f ca="1">_xll.BDP("YL830159 Corp","CPN")</f>
        <v>#NAME?</v>
      </c>
      <c r="H1512" t="e">
        <f ca="1">_xll.BDP("YL830159 Corp","MATURITY")</f>
        <v>#NAME?</v>
      </c>
      <c r="I1512" t="e">
        <f ca="1">_xll.BDP("YL830159 Corp","SERIES")</f>
        <v>#NAME?</v>
      </c>
      <c r="J1512" t="e">
        <f ca="1">_xll.BDP("YL830159 Corp","BB_COMPOSITE")</f>
        <v>#NAME?</v>
      </c>
      <c r="K1512" t="e">
        <f ca="1">_xll.BDP("YL830159 Corp","MTY_TYP")</f>
        <v>#NAME?</v>
      </c>
      <c r="L1512" t="e">
        <f ca="1">_xll.BDP("YL830159 Corp","CRNCY")</f>
        <v>#NAME?</v>
      </c>
      <c r="M1512" t="e">
        <f ca="1">_xll.BDP("YL830159 Corp","DUR_ASK")</f>
        <v>#NAME?</v>
      </c>
      <c r="N1512" s="3">
        <v>45909</v>
      </c>
      <c r="O1512">
        <f t="shared" si="93"/>
        <v>1</v>
      </c>
      <c r="P1512" t="e">
        <f t="shared" ca="1" si="94"/>
        <v>#NAME?</v>
      </c>
      <c r="Q1512" s="6" t="e">
        <f t="shared" ca="1" si="92"/>
        <v>#NAME?</v>
      </c>
      <c r="R1512" t="e">
        <f t="shared" ca="1" si="95"/>
        <v>#NAME?</v>
      </c>
    </row>
    <row r="1513" spans="1:18" x14ac:dyDescent="0.2">
      <c r="A1513" t="s">
        <v>322</v>
      </c>
      <c r="B1513" t="e">
        <f ca="1">_xll.BDP("DD116504 Corp","TICKER")</f>
        <v>#NAME?</v>
      </c>
      <c r="C1513" t="e">
        <f ca="1">_xll.BDP("DD116504 Corp","ID_CUSIP")</f>
        <v>#NAME?</v>
      </c>
      <c r="D1513" t="e">
        <f ca="1">_xll.BDP("DD116504 Corp","PX_BID")</f>
        <v>#NAME?</v>
      </c>
      <c r="E1513" t="e">
        <f ca="1">_xll.BDP("DD116504 Corp","PX_ASK")</f>
        <v>#NAME?</v>
      </c>
      <c r="F1513">
        <v>250783000</v>
      </c>
      <c r="G1513" t="e">
        <f ca="1">_xll.BDP("DD116504 Corp","CPN")</f>
        <v>#NAME?</v>
      </c>
      <c r="H1513" t="e">
        <f ca="1">_xll.BDP("DD116504 Corp","MATURITY")</f>
        <v>#NAME?</v>
      </c>
      <c r="I1513" t="e">
        <f ca="1">_xll.BDP("DD116504 Corp","SERIES")</f>
        <v>#NAME?</v>
      </c>
      <c r="J1513" t="e">
        <f ca="1">_xll.BDP("DD116504 Corp","BB_COMPOSITE")</f>
        <v>#NAME?</v>
      </c>
      <c r="K1513" t="e">
        <f ca="1">_xll.BDP("DD116504 Corp","MTY_TYP")</f>
        <v>#NAME?</v>
      </c>
      <c r="L1513" t="e">
        <f ca="1">_xll.BDP("DD116504 Corp","CRNCY")</f>
        <v>#NAME?</v>
      </c>
      <c r="M1513" t="e">
        <f ca="1">_xll.BDP("DD116504 Corp","DUR_ASK")</f>
        <v>#NAME?</v>
      </c>
      <c r="N1513" s="3">
        <v>35856</v>
      </c>
      <c r="O1513">
        <f t="shared" si="93"/>
        <v>0</v>
      </c>
      <c r="P1513" t="e">
        <f t="shared" ca="1" si="94"/>
        <v>#NAME?</v>
      </c>
      <c r="Q1513" s="6" t="e">
        <f t="shared" ca="1" si="92"/>
        <v>#NAME?</v>
      </c>
      <c r="R1513" t="e">
        <f t="shared" ca="1" si="95"/>
        <v>#NAME?</v>
      </c>
    </row>
    <row r="1514" spans="1:18" x14ac:dyDescent="0.2">
      <c r="A1514" t="s">
        <v>322</v>
      </c>
      <c r="B1514" t="e">
        <f ca="1">_xll.BDP("EC071411 Corp","TICKER")</f>
        <v>#NAME?</v>
      </c>
      <c r="C1514" t="e">
        <f ca="1">_xll.BDP("EC071411 Corp","ID_CUSIP")</f>
        <v>#NAME?</v>
      </c>
      <c r="D1514" t="e">
        <f ca="1">_xll.BDP("EC071411 Corp","PX_BID")</f>
        <v>#NAME?</v>
      </c>
      <c r="E1514" t="e">
        <f ca="1">_xll.BDP("EC071411 Corp","PX_ASK")</f>
        <v>#NAME?</v>
      </c>
      <c r="F1514">
        <v>308192000</v>
      </c>
      <c r="G1514" t="e">
        <f ca="1">_xll.BDP("EC071411 Corp","CPN")</f>
        <v>#NAME?</v>
      </c>
      <c r="H1514" t="e">
        <f ca="1">_xll.BDP("EC071411 Corp","MATURITY")</f>
        <v>#NAME?</v>
      </c>
      <c r="I1514" t="e">
        <f ca="1">_xll.BDP("EC071411 Corp","SERIES")</f>
        <v>#NAME?</v>
      </c>
      <c r="J1514" t="e">
        <f ca="1">_xll.BDP("EC071411 Corp","BB_COMPOSITE")</f>
        <v>#NAME?</v>
      </c>
      <c r="K1514" t="e">
        <f ca="1">_xll.BDP("EC071411 Corp","MTY_TYP")</f>
        <v>#NAME?</v>
      </c>
      <c r="L1514" t="e">
        <f ca="1">_xll.BDP("EC071411 Corp","CRNCY")</f>
        <v>#NAME?</v>
      </c>
      <c r="M1514" t="e">
        <f ca="1">_xll.BDP("EC071411 Corp","DUR_ASK")</f>
        <v>#NAME?</v>
      </c>
      <c r="N1514" s="3">
        <v>36129</v>
      </c>
      <c r="O1514">
        <f t="shared" si="93"/>
        <v>0</v>
      </c>
      <c r="P1514" t="e">
        <f t="shared" ca="1" si="94"/>
        <v>#NAME?</v>
      </c>
      <c r="Q1514" s="6" t="e">
        <f t="shared" ca="1" si="92"/>
        <v>#NAME?</v>
      </c>
      <c r="R1514" t="e">
        <f t="shared" ca="1" si="95"/>
        <v>#NAME?</v>
      </c>
    </row>
    <row r="1515" spans="1:18" x14ac:dyDescent="0.2">
      <c r="A1515" t="s">
        <v>553</v>
      </c>
      <c r="B1515" t="e">
        <f ca="1">_xll.BDP("ZB916313 Corp","TICKER")</f>
        <v>#NAME?</v>
      </c>
      <c r="C1515" t="e">
        <f ca="1">_xll.BDP("ZB916313 Corp","ID_CUSIP")</f>
        <v>#NAME?</v>
      </c>
      <c r="D1515" t="e">
        <f ca="1">_xll.BDP("ZB916313 Corp","PX_BID")</f>
        <v>#NAME?</v>
      </c>
      <c r="E1515" t="e">
        <f ca="1">_xll.BDP("ZB916313 Corp","PX_ASK")</f>
        <v>#NAME?</v>
      </c>
      <c r="F1515">
        <v>575000000</v>
      </c>
      <c r="G1515" t="e">
        <f ca="1">_xll.BDP("ZB916313 Corp","CPN")</f>
        <v>#NAME?</v>
      </c>
      <c r="H1515" t="e">
        <f ca="1">_xll.BDP("ZB916313 Corp","MATURITY")</f>
        <v>#NAME?</v>
      </c>
      <c r="I1515" t="e">
        <f ca="1">_xll.BDP("ZB916313 Corp","SERIES")</f>
        <v>#NAME?</v>
      </c>
      <c r="J1515" t="e">
        <f ca="1">_xll.BDP("ZB916313 Corp","BB_COMPOSITE")</f>
        <v>#NAME?</v>
      </c>
      <c r="K1515" t="e">
        <f ca="1">_xll.BDP("ZB916313 Corp","MTY_TYP")</f>
        <v>#NAME?</v>
      </c>
      <c r="L1515" t="e">
        <f ca="1">_xll.BDP("ZB916313 Corp","CRNCY")</f>
        <v>#NAME?</v>
      </c>
      <c r="M1515" t="e">
        <f ca="1">_xll.BDP("ZB916313 Corp","DUR_ASK")</f>
        <v>#NAME?</v>
      </c>
      <c r="N1515" s="3">
        <v>45421</v>
      </c>
      <c r="O1515">
        <f t="shared" si="93"/>
        <v>0</v>
      </c>
      <c r="P1515" t="e">
        <f t="shared" ca="1" si="94"/>
        <v>#NAME?</v>
      </c>
      <c r="Q1515" s="6" t="e">
        <f t="shared" ca="1" si="92"/>
        <v>#NAME?</v>
      </c>
      <c r="R1515" t="e">
        <f t="shared" ca="1" si="95"/>
        <v>#NAME?</v>
      </c>
    </row>
    <row r="1516" spans="1:18" x14ac:dyDescent="0.2">
      <c r="A1516" t="s">
        <v>229</v>
      </c>
      <c r="B1516" t="e">
        <f ca="1">_xll.BDP("BR342142 Corp","TICKER")</f>
        <v>#NAME?</v>
      </c>
      <c r="C1516" t="e">
        <f ca="1">_xll.BDP("BR342142 Corp","ID_CUSIP")</f>
        <v>#NAME?</v>
      </c>
      <c r="D1516" t="e">
        <f ca="1">_xll.BDP("BR342142 Corp","PX_BID")</f>
        <v>#NAME?</v>
      </c>
      <c r="E1516" t="e">
        <f ca="1">_xll.BDP("BR342142 Corp","PX_ASK")</f>
        <v>#NAME?</v>
      </c>
      <c r="F1516">
        <v>500000000</v>
      </c>
      <c r="G1516" t="e">
        <f ca="1">_xll.BDP("BR342142 Corp","CPN")</f>
        <v>#NAME?</v>
      </c>
      <c r="H1516" t="e">
        <f ca="1">_xll.BDP("BR342142 Corp","MATURITY")</f>
        <v>#NAME?</v>
      </c>
      <c r="I1516" t="e">
        <f ca="1">_xll.BDP("BR342142 Corp","SERIES")</f>
        <v>#NAME?</v>
      </c>
      <c r="J1516" t="e">
        <f ca="1">_xll.BDP("BR342142 Corp","BB_COMPOSITE")</f>
        <v>#NAME?</v>
      </c>
      <c r="K1516" t="e">
        <f ca="1">_xll.BDP("BR342142 Corp","MTY_TYP")</f>
        <v>#NAME?</v>
      </c>
      <c r="L1516" t="e">
        <f ca="1">_xll.BDP("BR342142 Corp","CRNCY")</f>
        <v>#NAME?</v>
      </c>
      <c r="M1516" t="e">
        <f ca="1">_xll.BDP("BR342142 Corp","DUR_ASK")</f>
        <v>#NAME?</v>
      </c>
      <c r="N1516" s="3">
        <v>44453</v>
      </c>
      <c r="O1516">
        <f t="shared" si="93"/>
        <v>0</v>
      </c>
      <c r="P1516" t="e">
        <f t="shared" ca="1" si="94"/>
        <v>#NAME?</v>
      </c>
      <c r="Q1516" s="6" t="e">
        <f t="shared" ca="1" si="92"/>
        <v>#NAME?</v>
      </c>
      <c r="R1516" t="e">
        <f t="shared" ca="1" si="95"/>
        <v>#NAME?</v>
      </c>
    </row>
    <row r="1517" spans="1:18" x14ac:dyDescent="0.2">
      <c r="A1517" t="s">
        <v>229</v>
      </c>
      <c r="B1517" t="e">
        <f ca="1">_xll.BDP("BR342143 Corp","TICKER")</f>
        <v>#NAME?</v>
      </c>
      <c r="C1517" t="e">
        <f ca="1">_xll.BDP("BR342143 Corp","ID_CUSIP")</f>
        <v>#NAME?</v>
      </c>
      <c r="D1517" t="e">
        <f ca="1">_xll.BDP("BR342143 Corp","PX_BID")</f>
        <v>#NAME?</v>
      </c>
      <c r="E1517" t="e">
        <f ca="1">_xll.BDP("BR342143 Corp","PX_ASK")</f>
        <v>#NAME?</v>
      </c>
      <c r="F1517">
        <v>500000000</v>
      </c>
      <c r="G1517" t="e">
        <f ca="1">_xll.BDP("BR342143 Corp","CPN")</f>
        <v>#NAME?</v>
      </c>
      <c r="H1517" t="e">
        <f ca="1">_xll.BDP("BR342143 Corp","MATURITY")</f>
        <v>#NAME?</v>
      </c>
      <c r="I1517" t="e">
        <f ca="1">_xll.BDP("BR342143 Corp","SERIES")</f>
        <v>#NAME?</v>
      </c>
      <c r="J1517" t="e">
        <f ca="1">_xll.BDP("BR342143 Corp","BB_COMPOSITE")</f>
        <v>#NAME?</v>
      </c>
      <c r="K1517" t="e">
        <f ca="1">_xll.BDP("BR342143 Corp","MTY_TYP")</f>
        <v>#NAME?</v>
      </c>
      <c r="L1517" t="e">
        <f ca="1">_xll.BDP("BR342143 Corp","CRNCY")</f>
        <v>#NAME?</v>
      </c>
      <c r="M1517" t="e">
        <f ca="1">_xll.BDP("BR342143 Corp","DUR_ASK")</f>
        <v>#NAME?</v>
      </c>
      <c r="N1517" s="3">
        <v>44453</v>
      </c>
      <c r="O1517">
        <f t="shared" si="93"/>
        <v>0</v>
      </c>
      <c r="P1517" t="e">
        <f t="shared" ca="1" si="94"/>
        <v>#NAME?</v>
      </c>
      <c r="Q1517" s="6" t="e">
        <f t="shared" ca="1" si="92"/>
        <v>#NAME?</v>
      </c>
      <c r="R1517" t="e">
        <f t="shared" ca="1" si="95"/>
        <v>#NAME?</v>
      </c>
    </row>
    <row r="1518" spans="1:18" x14ac:dyDescent="0.2">
      <c r="A1518" t="s">
        <v>229</v>
      </c>
      <c r="B1518" t="e">
        <f ca="1">_xll.BDP("DC822810 Corp","TICKER")</f>
        <v>#NAME?</v>
      </c>
      <c r="C1518" t="e">
        <f ca="1">_xll.BDP("DC822810 Corp","ID_CUSIP")</f>
        <v>#NAME?</v>
      </c>
      <c r="D1518" t="e">
        <f ca="1">_xll.BDP("DC822810 Corp","PX_BID")</f>
        <v>#NAME?</v>
      </c>
      <c r="E1518" t="e">
        <f ca="1">_xll.BDP("DC822810 Corp","PX_ASK")</f>
        <v>#NAME?</v>
      </c>
      <c r="F1518">
        <v>600000000</v>
      </c>
      <c r="G1518" t="e">
        <f ca="1">_xll.BDP("DC822810 Corp","CPN")</f>
        <v>#NAME?</v>
      </c>
      <c r="H1518" t="e">
        <f ca="1">_xll.BDP("DC822810 Corp","MATURITY")</f>
        <v>#NAME?</v>
      </c>
      <c r="I1518" t="e">
        <f ca="1">_xll.BDP("DC822810 Corp","SERIES")</f>
        <v>#NAME?</v>
      </c>
      <c r="J1518" t="e">
        <f ca="1">_xll.BDP("DC822810 Corp","BB_COMPOSITE")</f>
        <v>#NAME?</v>
      </c>
      <c r="K1518" t="e">
        <f ca="1">_xll.BDP("DC822810 Corp","MTY_TYP")</f>
        <v>#NAME?</v>
      </c>
      <c r="L1518" t="e">
        <f ca="1">_xll.BDP("DC822810 Corp","CRNCY")</f>
        <v>#NAME?</v>
      </c>
      <c r="M1518" t="e">
        <f ca="1">_xll.BDP("DC822810 Corp","DUR_ASK")</f>
        <v>#NAME?</v>
      </c>
      <c r="N1518" s="3">
        <v>46036</v>
      </c>
      <c r="O1518">
        <f t="shared" si="93"/>
        <v>1</v>
      </c>
      <c r="P1518" t="e">
        <f t="shared" ca="1" si="94"/>
        <v>#NAME?</v>
      </c>
      <c r="Q1518" s="6" t="e">
        <f t="shared" ca="1" si="92"/>
        <v>#NAME?</v>
      </c>
      <c r="R1518" t="e">
        <f t="shared" ca="1" si="95"/>
        <v>#NAME?</v>
      </c>
    </row>
    <row r="1519" spans="1:18" x14ac:dyDescent="0.2">
      <c r="A1519" t="s">
        <v>229</v>
      </c>
      <c r="B1519" t="e">
        <f ca="1">_xll.BDP("DC822811 Corp","TICKER")</f>
        <v>#NAME?</v>
      </c>
      <c r="C1519" t="e">
        <f ca="1">_xll.BDP("DC822811 Corp","ID_CUSIP")</f>
        <v>#NAME?</v>
      </c>
      <c r="D1519" t="e">
        <f ca="1">_xll.BDP("DC822811 Corp","PX_BID")</f>
        <v>#NAME?</v>
      </c>
      <c r="E1519" t="e">
        <f ca="1">_xll.BDP("DC822811 Corp","PX_ASK")</f>
        <v>#NAME?</v>
      </c>
      <c r="F1519">
        <v>600000000</v>
      </c>
      <c r="G1519" t="e">
        <f ca="1">_xll.BDP("DC822811 Corp","CPN")</f>
        <v>#NAME?</v>
      </c>
      <c r="H1519" t="e">
        <f ca="1">_xll.BDP("DC822811 Corp","MATURITY")</f>
        <v>#NAME?</v>
      </c>
      <c r="I1519" t="e">
        <f ca="1">_xll.BDP("DC822811 Corp","SERIES")</f>
        <v>#NAME?</v>
      </c>
      <c r="J1519" t="e">
        <f ca="1">_xll.BDP("DC822811 Corp","BB_COMPOSITE")</f>
        <v>#NAME?</v>
      </c>
      <c r="K1519" t="e">
        <f ca="1">_xll.BDP("DC822811 Corp","MTY_TYP")</f>
        <v>#NAME?</v>
      </c>
      <c r="L1519" t="e">
        <f ca="1">_xll.BDP("DC822811 Corp","CRNCY")</f>
        <v>#NAME?</v>
      </c>
      <c r="M1519" t="e">
        <f ca="1">_xll.BDP("DC822811 Corp","DUR_ASK")</f>
        <v>#NAME?</v>
      </c>
      <c r="N1519" s="3">
        <v>46036</v>
      </c>
      <c r="O1519">
        <f t="shared" si="93"/>
        <v>1</v>
      </c>
      <c r="P1519" t="e">
        <f t="shared" ca="1" si="94"/>
        <v>#NAME?</v>
      </c>
      <c r="Q1519" s="6" t="e">
        <f t="shared" ca="1" si="92"/>
        <v>#NAME?</v>
      </c>
      <c r="R1519" t="e">
        <f t="shared" ca="1" si="95"/>
        <v>#NAME?</v>
      </c>
    </row>
    <row r="1520" spans="1:18" x14ac:dyDescent="0.2">
      <c r="A1520" t="s">
        <v>229</v>
      </c>
      <c r="B1520" t="e">
        <f ca="1">_xll.BDP("YK016150 Corp","TICKER")</f>
        <v>#NAME?</v>
      </c>
      <c r="C1520" t="e">
        <f ca="1">_xll.BDP("YK016150 Corp","ID_CUSIP")</f>
        <v>#NAME?</v>
      </c>
      <c r="D1520" t="e">
        <f ca="1">_xll.BDP("YK016150 Corp","PX_BID")</f>
        <v>#NAME?</v>
      </c>
      <c r="E1520" t="e">
        <f ca="1">_xll.BDP("YK016150 Corp","PX_ASK")</f>
        <v>#NAME?</v>
      </c>
      <c r="F1520">
        <v>500000000</v>
      </c>
      <c r="G1520" t="e">
        <f ca="1">_xll.BDP("YK016150 Corp","CPN")</f>
        <v>#NAME?</v>
      </c>
      <c r="H1520" t="e">
        <f ca="1">_xll.BDP("YK016150 Corp","MATURITY")</f>
        <v>#NAME?</v>
      </c>
      <c r="I1520" t="e">
        <f ca="1">_xll.BDP("YK016150 Corp","SERIES")</f>
        <v>#NAME?</v>
      </c>
      <c r="J1520" t="e">
        <f ca="1">_xll.BDP("YK016150 Corp","BB_COMPOSITE")</f>
        <v>#NAME?</v>
      </c>
      <c r="K1520" t="e">
        <f ca="1">_xll.BDP("YK016150 Corp","MTY_TYP")</f>
        <v>#NAME?</v>
      </c>
      <c r="L1520" t="e">
        <f ca="1">_xll.BDP("YK016150 Corp","CRNCY")</f>
        <v>#NAME?</v>
      </c>
      <c r="M1520" t="e">
        <f ca="1">_xll.BDP("YK016150 Corp","DUR_ASK")</f>
        <v>#NAME?</v>
      </c>
      <c r="N1520" s="3">
        <v>45916</v>
      </c>
      <c r="O1520">
        <f t="shared" si="93"/>
        <v>1</v>
      </c>
      <c r="P1520" t="e">
        <f t="shared" ca="1" si="94"/>
        <v>#NAME?</v>
      </c>
      <c r="Q1520" s="6" t="e">
        <f t="shared" ca="1" si="92"/>
        <v>#NAME?</v>
      </c>
      <c r="R1520" t="e">
        <f t="shared" ca="1" si="95"/>
        <v>#NAME?</v>
      </c>
    </row>
    <row r="1521" spans="1:18" x14ac:dyDescent="0.2">
      <c r="A1521" t="s">
        <v>229</v>
      </c>
      <c r="B1521" t="e">
        <f ca="1">_xll.BDP("YK016151 Corp","TICKER")</f>
        <v>#NAME?</v>
      </c>
      <c r="C1521" t="e">
        <f ca="1">_xll.BDP("YK016151 Corp","ID_CUSIP")</f>
        <v>#NAME?</v>
      </c>
      <c r="D1521" t="e">
        <f ca="1">_xll.BDP("YK016151 Corp","PX_BID")</f>
        <v>#NAME?</v>
      </c>
      <c r="E1521" t="e">
        <f ca="1">_xll.BDP("YK016151 Corp","PX_ASK")</f>
        <v>#NAME?</v>
      </c>
      <c r="F1521">
        <v>500000000</v>
      </c>
      <c r="G1521" t="e">
        <f ca="1">_xll.BDP("YK016151 Corp","CPN")</f>
        <v>#NAME?</v>
      </c>
      <c r="H1521" t="e">
        <f ca="1">_xll.BDP("YK016151 Corp","MATURITY")</f>
        <v>#NAME?</v>
      </c>
      <c r="I1521" t="e">
        <f ca="1">_xll.BDP("YK016151 Corp","SERIES")</f>
        <v>#NAME?</v>
      </c>
      <c r="J1521" t="e">
        <f ca="1">_xll.BDP("YK016151 Corp","BB_COMPOSITE")</f>
        <v>#NAME?</v>
      </c>
      <c r="K1521" t="e">
        <f ca="1">_xll.BDP("YK016151 Corp","MTY_TYP")</f>
        <v>#NAME?</v>
      </c>
      <c r="L1521" t="e">
        <f ca="1">_xll.BDP("YK016151 Corp","CRNCY")</f>
        <v>#NAME?</v>
      </c>
      <c r="M1521" t="e">
        <f ca="1">_xll.BDP("YK016151 Corp","DUR_ASK")</f>
        <v>#NAME?</v>
      </c>
      <c r="N1521" s="3">
        <v>45916</v>
      </c>
      <c r="O1521">
        <f t="shared" si="93"/>
        <v>1</v>
      </c>
      <c r="P1521" t="e">
        <f t="shared" ca="1" si="94"/>
        <v>#NAME?</v>
      </c>
      <c r="Q1521" s="6" t="e">
        <f t="shared" ca="1" si="92"/>
        <v>#NAME?</v>
      </c>
      <c r="R1521" t="e">
        <f t="shared" ca="1" si="95"/>
        <v>#NAME?</v>
      </c>
    </row>
    <row r="1522" spans="1:18" x14ac:dyDescent="0.2">
      <c r="A1522" t="s">
        <v>229</v>
      </c>
      <c r="B1522" t="e">
        <f ca="1">_xll.BDP("YS463585 Corp","TICKER")</f>
        <v>#NAME?</v>
      </c>
      <c r="C1522" t="e">
        <f ca="1">_xll.BDP("YS463585 Corp","ID_CUSIP")</f>
        <v>#NAME?</v>
      </c>
      <c r="D1522" t="e">
        <f ca="1">_xll.BDP("YS463585 Corp","PX_BID")</f>
        <v>#NAME?</v>
      </c>
      <c r="E1522" t="e">
        <f ca="1">_xll.BDP("YS463585 Corp","PX_ASK")</f>
        <v>#NAME?</v>
      </c>
      <c r="F1522">
        <v>600000000</v>
      </c>
      <c r="G1522" t="e">
        <f ca="1">_xll.BDP("YS463585 Corp","CPN")</f>
        <v>#NAME?</v>
      </c>
      <c r="H1522" t="e">
        <f ca="1">_xll.BDP("YS463585 Corp","MATURITY")</f>
        <v>#NAME?</v>
      </c>
      <c r="I1522" t="e">
        <f ca="1">_xll.BDP("YS463585 Corp","SERIES")</f>
        <v>#NAME?</v>
      </c>
      <c r="J1522" t="e">
        <f ca="1">_xll.BDP("YS463585 Corp","BB_COMPOSITE")</f>
        <v>#NAME?</v>
      </c>
      <c r="K1522" t="e">
        <f ca="1">_xll.BDP("YS463585 Corp","MTY_TYP")</f>
        <v>#NAME?</v>
      </c>
      <c r="L1522" t="e">
        <f ca="1">_xll.BDP("YS463585 Corp","CRNCY")</f>
        <v>#NAME?</v>
      </c>
      <c r="M1522" t="e">
        <f ca="1">_xll.BDP("YS463585 Corp","DUR_ASK")</f>
        <v>#NAME?</v>
      </c>
      <c r="N1522" s="3">
        <v>45671</v>
      </c>
      <c r="O1522">
        <f t="shared" si="93"/>
        <v>0</v>
      </c>
      <c r="P1522" t="e">
        <f t="shared" ca="1" si="94"/>
        <v>#NAME?</v>
      </c>
      <c r="Q1522" s="6" t="e">
        <f t="shared" ca="1" si="92"/>
        <v>#NAME?</v>
      </c>
      <c r="R1522" t="e">
        <f t="shared" ca="1" si="95"/>
        <v>#NAME?</v>
      </c>
    </row>
    <row r="1523" spans="1:18" x14ac:dyDescent="0.2">
      <c r="A1523" t="s">
        <v>229</v>
      </c>
      <c r="B1523" t="e">
        <f ca="1">_xll.BDP("YS463590 Corp","TICKER")</f>
        <v>#NAME?</v>
      </c>
      <c r="C1523" t="e">
        <f ca="1">_xll.BDP("YS463590 Corp","ID_CUSIP")</f>
        <v>#NAME?</v>
      </c>
      <c r="D1523" t="e">
        <f ca="1">_xll.BDP("YS463590 Corp","PX_BID")</f>
        <v>#NAME?</v>
      </c>
      <c r="E1523" t="e">
        <f ca="1">_xll.BDP("YS463590 Corp","PX_ASK")</f>
        <v>#NAME?</v>
      </c>
      <c r="F1523">
        <v>600000000</v>
      </c>
      <c r="G1523" t="e">
        <f ca="1">_xll.BDP("YS463590 Corp","CPN")</f>
        <v>#NAME?</v>
      </c>
      <c r="H1523" t="e">
        <f ca="1">_xll.BDP("YS463590 Corp","MATURITY")</f>
        <v>#NAME?</v>
      </c>
      <c r="I1523" t="e">
        <f ca="1">_xll.BDP("YS463590 Corp","SERIES")</f>
        <v>#NAME?</v>
      </c>
      <c r="J1523" t="e">
        <f ca="1">_xll.BDP("YS463590 Corp","BB_COMPOSITE")</f>
        <v>#NAME?</v>
      </c>
      <c r="K1523" t="e">
        <f ca="1">_xll.BDP("YS463590 Corp","MTY_TYP")</f>
        <v>#NAME?</v>
      </c>
      <c r="L1523" t="e">
        <f ca="1">_xll.BDP("YS463590 Corp","CRNCY")</f>
        <v>#NAME?</v>
      </c>
      <c r="M1523" t="e">
        <f ca="1">_xll.BDP("YS463590 Corp","DUR_ASK")</f>
        <v>#NAME?</v>
      </c>
      <c r="N1523" s="3">
        <v>45671</v>
      </c>
      <c r="O1523">
        <f t="shared" si="93"/>
        <v>0</v>
      </c>
      <c r="P1523" t="e">
        <f t="shared" ca="1" si="94"/>
        <v>#NAME?</v>
      </c>
      <c r="Q1523" s="6" t="e">
        <f t="shared" ca="1" si="92"/>
        <v>#NAME?</v>
      </c>
      <c r="R1523" t="e">
        <f t="shared" ca="1" si="95"/>
        <v>#NAME?</v>
      </c>
    </row>
    <row r="1524" spans="1:18" x14ac:dyDescent="0.2">
      <c r="A1524" t="s">
        <v>229</v>
      </c>
      <c r="B1524" t="e">
        <f ca="1">_xll.BDP("YU031929 Corp","TICKER")</f>
        <v>#NAME?</v>
      </c>
      <c r="C1524" t="e">
        <f ca="1">_xll.BDP("YU031929 Corp","ID_CUSIP")</f>
        <v>#NAME?</v>
      </c>
      <c r="D1524" t="e">
        <f ca="1">_xll.BDP("YU031929 Corp","PX_BID")</f>
        <v>#NAME?</v>
      </c>
      <c r="E1524" t="e">
        <f ca="1">_xll.BDP("YU031929 Corp","PX_ASK")</f>
        <v>#NAME?</v>
      </c>
      <c r="F1524">
        <v>500000000</v>
      </c>
      <c r="G1524" t="e">
        <f ca="1">_xll.BDP("YU031929 Corp","CPN")</f>
        <v>#NAME?</v>
      </c>
      <c r="H1524" t="e">
        <f ca="1">_xll.BDP("YU031929 Corp","MATURITY")</f>
        <v>#NAME?</v>
      </c>
      <c r="I1524" t="e">
        <f ca="1">_xll.BDP("YU031929 Corp","SERIES")</f>
        <v>#NAME?</v>
      </c>
      <c r="J1524" t="e">
        <f ca="1">_xll.BDP("YU031929 Corp","BB_COMPOSITE")</f>
        <v>#NAME?</v>
      </c>
      <c r="K1524" t="e">
        <f ca="1">_xll.BDP("YU031929 Corp","MTY_TYP")</f>
        <v>#NAME?</v>
      </c>
      <c r="L1524" t="e">
        <f ca="1">_xll.BDP("YU031929 Corp","CRNCY")</f>
        <v>#NAME?</v>
      </c>
      <c r="M1524" t="e">
        <f ca="1">_xll.BDP("YU031929 Corp","DUR_ASK")</f>
        <v>#NAME?</v>
      </c>
      <c r="N1524" s="3">
        <v>45566</v>
      </c>
      <c r="O1524">
        <f t="shared" si="93"/>
        <v>0</v>
      </c>
      <c r="P1524" t="e">
        <f t="shared" ca="1" si="94"/>
        <v>#NAME?</v>
      </c>
      <c r="Q1524" s="6" t="e">
        <f t="shared" ca="1" si="92"/>
        <v>#NAME?</v>
      </c>
      <c r="R1524" t="e">
        <f t="shared" ca="1" si="95"/>
        <v>#NAME?</v>
      </c>
    </row>
    <row r="1525" spans="1:18" x14ac:dyDescent="0.2">
      <c r="A1525" t="s">
        <v>229</v>
      </c>
      <c r="B1525" t="e">
        <f ca="1">_xll.BDP("YU031930 Corp","TICKER")</f>
        <v>#NAME?</v>
      </c>
      <c r="C1525" t="e">
        <f ca="1">_xll.BDP("YU031930 Corp","ID_CUSIP")</f>
        <v>#NAME?</v>
      </c>
      <c r="D1525" t="e">
        <f ca="1">_xll.BDP("YU031930 Corp","PX_BID")</f>
        <v>#NAME?</v>
      </c>
      <c r="E1525" t="e">
        <f ca="1">_xll.BDP("YU031930 Corp","PX_ASK")</f>
        <v>#NAME?</v>
      </c>
      <c r="F1525">
        <v>500000000</v>
      </c>
      <c r="G1525" t="e">
        <f ca="1">_xll.BDP("YU031930 Corp","CPN")</f>
        <v>#NAME?</v>
      </c>
      <c r="H1525" t="e">
        <f ca="1">_xll.BDP("YU031930 Corp","MATURITY")</f>
        <v>#NAME?</v>
      </c>
      <c r="I1525" t="e">
        <f ca="1">_xll.BDP("YU031930 Corp","SERIES")</f>
        <v>#NAME?</v>
      </c>
      <c r="J1525" t="e">
        <f ca="1">_xll.BDP("YU031930 Corp","BB_COMPOSITE")</f>
        <v>#NAME?</v>
      </c>
      <c r="K1525" t="e">
        <f ca="1">_xll.BDP("YU031930 Corp","MTY_TYP")</f>
        <v>#NAME?</v>
      </c>
      <c r="L1525" t="e">
        <f ca="1">_xll.BDP("YU031930 Corp","CRNCY")</f>
        <v>#NAME?</v>
      </c>
      <c r="M1525" t="e">
        <f ca="1">_xll.BDP("YU031930 Corp","DUR_ASK")</f>
        <v>#NAME?</v>
      </c>
      <c r="N1525" s="3">
        <v>45566</v>
      </c>
      <c r="O1525">
        <f t="shared" si="93"/>
        <v>0</v>
      </c>
      <c r="P1525" t="e">
        <f t="shared" ca="1" si="94"/>
        <v>#NAME?</v>
      </c>
      <c r="Q1525" s="6" t="e">
        <f t="shared" ca="1" si="92"/>
        <v>#NAME?</v>
      </c>
      <c r="R1525" t="e">
        <f t="shared" ca="1" si="95"/>
        <v>#NAME?</v>
      </c>
    </row>
    <row r="1526" spans="1:18" x14ac:dyDescent="0.2">
      <c r="A1526" t="s">
        <v>229</v>
      </c>
      <c r="B1526" t="e">
        <f ca="1">_xll.BDP("ZB290442 Corp","TICKER")</f>
        <v>#NAME?</v>
      </c>
      <c r="C1526" t="e">
        <f ca="1">_xll.BDP("ZB290442 Corp","ID_CUSIP")</f>
        <v>#NAME?</v>
      </c>
      <c r="D1526" t="e">
        <f ca="1">_xll.BDP("ZB290442 Corp","PX_BID")</f>
        <v>#NAME?</v>
      </c>
      <c r="E1526" t="e">
        <f ca="1">_xll.BDP("ZB290442 Corp","PX_ASK")</f>
        <v>#NAME?</v>
      </c>
      <c r="F1526">
        <v>500000000</v>
      </c>
      <c r="G1526" t="e">
        <f ca="1">_xll.BDP("ZB290442 Corp","CPN")</f>
        <v>#NAME?</v>
      </c>
      <c r="H1526" t="e">
        <f ca="1">_xll.BDP("ZB290442 Corp","MATURITY")</f>
        <v>#NAME?</v>
      </c>
      <c r="I1526" t="e">
        <f ca="1">_xll.BDP("ZB290442 Corp","SERIES")</f>
        <v>#NAME?</v>
      </c>
      <c r="J1526" t="e">
        <f ca="1">_xll.BDP("ZB290442 Corp","BB_COMPOSITE")</f>
        <v>#NAME?</v>
      </c>
      <c r="K1526" t="e">
        <f ca="1">_xll.BDP("ZB290442 Corp","MTY_TYP")</f>
        <v>#NAME?</v>
      </c>
      <c r="L1526" t="e">
        <f ca="1">_xll.BDP("ZB290442 Corp","CRNCY")</f>
        <v>#NAME?</v>
      </c>
      <c r="M1526" t="e">
        <f ca="1">_xll.BDP("ZB290442 Corp","DUR_ASK")</f>
        <v>#NAME?</v>
      </c>
      <c r="N1526" s="3">
        <v>45394</v>
      </c>
      <c r="O1526">
        <f t="shared" si="93"/>
        <v>0</v>
      </c>
      <c r="P1526" t="e">
        <f t="shared" ca="1" si="94"/>
        <v>#NAME?</v>
      </c>
      <c r="Q1526" s="6" t="e">
        <f t="shared" ca="1" si="92"/>
        <v>#NAME?</v>
      </c>
      <c r="R1526" t="e">
        <f t="shared" ca="1" si="95"/>
        <v>#NAME?</v>
      </c>
    </row>
    <row r="1527" spans="1:18" x14ac:dyDescent="0.2">
      <c r="A1527" t="s">
        <v>229</v>
      </c>
      <c r="B1527" t="e">
        <f ca="1">_xll.BDP("ZB290445 Corp","TICKER")</f>
        <v>#NAME?</v>
      </c>
      <c r="C1527" t="e">
        <f ca="1">_xll.BDP("ZB290445 Corp","ID_CUSIP")</f>
        <v>#NAME?</v>
      </c>
      <c r="D1527" t="e">
        <f ca="1">_xll.BDP("ZB290445 Corp","PX_BID")</f>
        <v>#NAME?</v>
      </c>
      <c r="E1527" t="e">
        <f ca="1">_xll.BDP("ZB290445 Corp","PX_ASK")</f>
        <v>#NAME?</v>
      </c>
      <c r="F1527">
        <v>500000000</v>
      </c>
      <c r="G1527" t="e">
        <f ca="1">_xll.BDP("ZB290445 Corp","CPN")</f>
        <v>#NAME?</v>
      </c>
      <c r="H1527" t="e">
        <f ca="1">_xll.BDP("ZB290445 Corp","MATURITY")</f>
        <v>#NAME?</v>
      </c>
      <c r="I1527" t="e">
        <f ca="1">_xll.BDP("ZB290445 Corp","SERIES")</f>
        <v>#NAME?</v>
      </c>
      <c r="J1527" t="e">
        <f ca="1">_xll.BDP("ZB290445 Corp","BB_COMPOSITE")</f>
        <v>#NAME?</v>
      </c>
      <c r="K1527" t="e">
        <f ca="1">_xll.BDP("ZB290445 Corp","MTY_TYP")</f>
        <v>#NAME?</v>
      </c>
      <c r="L1527" t="e">
        <f ca="1">_xll.BDP("ZB290445 Corp","CRNCY")</f>
        <v>#NAME?</v>
      </c>
      <c r="M1527" t="e">
        <f ca="1">_xll.BDP("ZB290445 Corp","DUR_ASK")</f>
        <v>#NAME?</v>
      </c>
      <c r="N1527" s="3">
        <v>45394</v>
      </c>
      <c r="O1527">
        <f t="shared" si="93"/>
        <v>0</v>
      </c>
      <c r="P1527" t="e">
        <f t="shared" ca="1" si="94"/>
        <v>#NAME?</v>
      </c>
      <c r="Q1527" s="6" t="e">
        <f t="shared" ca="1" si="92"/>
        <v>#NAME?</v>
      </c>
      <c r="R1527" t="e">
        <f t="shared" ca="1" si="95"/>
        <v>#NAME?</v>
      </c>
    </row>
    <row r="1528" spans="1:18" x14ac:dyDescent="0.2">
      <c r="A1528" t="s">
        <v>229</v>
      </c>
      <c r="B1528" t="e">
        <f ca="1">_xll.BDP("ZF277754 Corp","TICKER")</f>
        <v>#NAME?</v>
      </c>
      <c r="C1528" t="e">
        <f ca="1">_xll.BDP("ZF277754 Corp","ID_CUSIP")</f>
        <v>#NAME?</v>
      </c>
      <c r="D1528" t="e">
        <f ca="1">_xll.BDP("ZF277754 Corp","PX_BID")</f>
        <v>#NAME?</v>
      </c>
      <c r="E1528" t="e">
        <f ca="1">_xll.BDP("ZF277754 Corp","PX_ASK")</f>
        <v>#NAME?</v>
      </c>
      <c r="F1528">
        <v>500000000</v>
      </c>
      <c r="G1528" t="e">
        <f ca="1">_xll.BDP("ZF277754 Corp","CPN")</f>
        <v>#NAME?</v>
      </c>
      <c r="H1528" t="e">
        <f ca="1">_xll.BDP("ZF277754 Corp","MATURITY")</f>
        <v>#NAME?</v>
      </c>
      <c r="I1528" t="e">
        <f ca="1">_xll.BDP("ZF277754 Corp","SERIES")</f>
        <v>#NAME?</v>
      </c>
      <c r="J1528" t="e">
        <f ca="1">_xll.BDP("ZF277754 Corp","BB_COMPOSITE")</f>
        <v>#NAME?</v>
      </c>
      <c r="K1528" t="e">
        <f ca="1">_xll.BDP("ZF277754 Corp","MTY_TYP")</f>
        <v>#NAME?</v>
      </c>
      <c r="L1528" t="e">
        <f ca="1">_xll.BDP("ZF277754 Corp","CRNCY")</f>
        <v>#NAME?</v>
      </c>
      <c r="M1528" t="e">
        <f ca="1">_xll.BDP("ZF277754 Corp","DUR_ASK")</f>
        <v>#NAME?</v>
      </c>
      <c r="N1528" s="3">
        <v>45307</v>
      </c>
      <c r="O1528">
        <f t="shared" si="93"/>
        <v>0</v>
      </c>
      <c r="P1528" t="e">
        <f t="shared" ca="1" si="94"/>
        <v>#NAME?</v>
      </c>
      <c r="Q1528" s="6" t="e">
        <f t="shared" ca="1" si="92"/>
        <v>#NAME?</v>
      </c>
      <c r="R1528" t="e">
        <f t="shared" ca="1" si="95"/>
        <v>#NAME?</v>
      </c>
    </row>
    <row r="1529" spans="1:18" x14ac:dyDescent="0.2">
      <c r="A1529" t="s">
        <v>229</v>
      </c>
      <c r="B1529" t="e">
        <f ca="1">_xll.BDP("ZF277755 Corp","TICKER")</f>
        <v>#NAME?</v>
      </c>
      <c r="C1529" t="e">
        <f ca="1">_xll.BDP("ZF277755 Corp","ID_CUSIP")</f>
        <v>#NAME?</v>
      </c>
      <c r="D1529" t="e">
        <f ca="1">_xll.BDP("ZF277755 Corp","PX_BID")</f>
        <v>#NAME?</v>
      </c>
      <c r="E1529" t="e">
        <f ca="1">_xll.BDP("ZF277755 Corp","PX_ASK")</f>
        <v>#NAME?</v>
      </c>
      <c r="F1529">
        <v>500000000</v>
      </c>
      <c r="G1529" t="e">
        <f ca="1">_xll.BDP("ZF277755 Corp","CPN")</f>
        <v>#NAME?</v>
      </c>
      <c r="H1529" t="e">
        <f ca="1">_xll.BDP("ZF277755 Corp","MATURITY")</f>
        <v>#NAME?</v>
      </c>
      <c r="I1529" t="e">
        <f ca="1">_xll.BDP("ZF277755 Corp","SERIES")</f>
        <v>#NAME?</v>
      </c>
      <c r="J1529" t="e">
        <f ca="1">_xll.BDP("ZF277755 Corp","BB_COMPOSITE")</f>
        <v>#NAME?</v>
      </c>
      <c r="K1529" t="e">
        <f ca="1">_xll.BDP("ZF277755 Corp","MTY_TYP")</f>
        <v>#NAME?</v>
      </c>
      <c r="L1529" t="e">
        <f ca="1">_xll.BDP("ZF277755 Corp","CRNCY")</f>
        <v>#NAME?</v>
      </c>
      <c r="M1529" t="e">
        <f ca="1">_xll.BDP("ZF277755 Corp","DUR_ASK")</f>
        <v>#NAME?</v>
      </c>
      <c r="N1529" s="3">
        <v>45307</v>
      </c>
      <c r="O1529">
        <f t="shared" si="93"/>
        <v>0</v>
      </c>
      <c r="P1529" t="e">
        <f t="shared" ca="1" si="94"/>
        <v>#NAME?</v>
      </c>
      <c r="Q1529" s="6" t="e">
        <f t="shared" ca="1" si="92"/>
        <v>#NAME?</v>
      </c>
      <c r="R1529" t="e">
        <f t="shared" ca="1" si="95"/>
        <v>#NAME?</v>
      </c>
    </row>
    <row r="1530" spans="1:18" x14ac:dyDescent="0.2">
      <c r="A1530" t="s">
        <v>229</v>
      </c>
      <c r="B1530" t="e">
        <f ca="1">_xll.BDP("ZK960918 Corp","TICKER")</f>
        <v>#NAME?</v>
      </c>
      <c r="C1530" t="e">
        <f ca="1">_xll.BDP("ZK960918 Corp","ID_CUSIP")</f>
        <v>#NAME?</v>
      </c>
      <c r="D1530" t="e">
        <f ca="1">_xll.BDP("ZK960918 Corp","PX_BID")</f>
        <v>#NAME?</v>
      </c>
      <c r="E1530" t="e">
        <f ca="1">_xll.BDP("ZK960918 Corp","PX_ASK")</f>
        <v>#NAME?</v>
      </c>
      <c r="F1530">
        <v>450000000</v>
      </c>
      <c r="G1530" t="e">
        <f ca="1">_xll.BDP("ZK960918 Corp","CPN")</f>
        <v>#NAME?</v>
      </c>
      <c r="H1530" t="e">
        <f ca="1">_xll.BDP("ZK960918 Corp","MATURITY")</f>
        <v>#NAME?</v>
      </c>
      <c r="I1530" t="e">
        <f ca="1">_xll.BDP("ZK960918 Corp","SERIES")</f>
        <v>#NAME?</v>
      </c>
      <c r="J1530" t="e">
        <f ca="1">_xll.BDP("ZK960918 Corp","BB_COMPOSITE")</f>
        <v>#NAME?</v>
      </c>
      <c r="K1530" t="e">
        <f ca="1">_xll.BDP("ZK960918 Corp","MTY_TYP")</f>
        <v>#NAME?</v>
      </c>
      <c r="L1530" t="e">
        <f ca="1">_xll.BDP("ZK960918 Corp","CRNCY")</f>
        <v>#NAME?</v>
      </c>
      <c r="M1530" t="e">
        <f ca="1">_xll.BDP("ZK960918 Corp","DUR_ASK")</f>
        <v>#NAME?</v>
      </c>
      <c r="N1530" s="3">
        <v>45097</v>
      </c>
      <c r="O1530">
        <f t="shared" si="93"/>
        <v>0</v>
      </c>
      <c r="P1530" t="e">
        <f t="shared" ca="1" si="94"/>
        <v>#NAME?</v>
      </c>
      <c r="Q1530" s="6" t="e">
        <f t="shared" ca="1" si="92"/>
        <v>#NAME?</v>
      </c>
      <c r="R1530" t="e">
        <f t="shared" ca="1" si="95"/>
        <v>#NAME?</v>
      </c>
    </row>
    <row r="1531" spans="1:18" x14ac:dyDescent="0.2">
      <c r="A1531" t="s">
        <v>229</v>
      </c>
      <c r="B1531" t="e">
        <f ca="1">_xll.BDP("ZK960919 Corp","TICKER")</f>
        <v>#NAME?</v>
      </c>
      <c r="C1531" t="e">
        <f ca="1">_xll.BDP("ZK960919 Corp","ID_CUSIP")</f>
        <v>#NAME?</v>
      </c>
      <c r="D1531" t="e">
        <f ca="1">_xll.BDP("ZK960919 Corp","PX_BID")</f>
        <v>#NAME?</v>
      </c>
      <c r="E1531" t="e">
        <f ca="1">_xll.BDP("ZK960919 Corp","PX_ASK")</f>
        <v>#NAME?</v>
      </c>
      <c r="F1531">
        <v>450000000</v>
      </c>
      <c r="G1531" t="e">
        <f ca="1">_xll.BDP("ZK960919 Corp","CPN")</f>
        <v>#NAME?</v>
      </c>
      <c r="H1531" t="e">
        <f ca="1">_xll.BDP("ZK960919 Corp","MATURITY")</f>
        <v>#NAME?</v>
      </c>
      <c r="I1531" t="e">
        <f ca="1">_xll.BDP("ZK960919 Corp","SERIES")</f>
        <v>#NAME?</v>
      </c>
      <c r="J1531" t="e">
        <f ca="1">_xll.BDP("ZK960919 Corp","BB_COMPOSITE")</f>
        <v>#NAME?</v>
      </c>
      <c r="K1531" t="e">
        <f ca="1">_xll.BDP("ZK960919 Corp","MTY_TYP")</f>
        <v>#NAME?</v>
      </c>
      <c r="L1531" t="e">
        <f ca="1">_xll.BDP("ZK960919 Corp","CRNCY")</f>
        <v>#NAME?</v>
      </c>
      <c r="M1531" t="e">
        <f ca="1">_xll.BDP("ZK960919 Corp","DUR_ASK")</f>
        <v>#NAME?</v>
      </c>
      <c r="N1531" s="3">
        <v>45097</v>
      </c>
      <c r="O1531">
        <f t="shared" si="93"/>
        <v>0</v>
      </c>
      <c r="P1531" t="e">
        <f t="shared" ca="1" si="94"/>
        <v>#NAME?</v>
      </c>
      <c r="Q1531" s="6" t="e">
        <f t="shared" ca="1" si="92"/>
        <v>#NAME?</v>
      </c>
      <c r="R1531" t="e">
        <f t="shared" ca="1" si="95"/>
        <v>#NAME?</v>
      </c>
    </row>
    <row r="1532" spans="1:18" x14ac:dyDescent="0.2">
      <c r="A1532" t="s">
        <v>398</v>
      </c>
      <c r="B1532" t="e">
        <f ca="1">_xll.BDP("EC781735 Corp","TICKER")</f>
        <v>#NAME?</v>
      </c>
      <c r="C1532" t="e">
        <f ca="1">_xll.BDP("EC781735 Corp","ID_CUSIP")</f>
        <v>#NAME?</v>
      </c>
      <c r="D1532" t="e">
        <f ca="1">_xll.BDP("EC781735 Corp","PX_BID")</f>
        <v>#NAME?</v>
      </c>
      <c r="E1532" t="e">
        <f ca="1">_xll.BDP("EC781735 Corp","PX_ASK")</f>
        <v>#NAME?</v>
      </c>
      <c r="F1532">
        <v>600000000</v>
      </c>
      <c r="G1532" t="e">
        <f ca="1">_xll.BDP("EC781735 Corp","CPN")</f>
        <v>#NAME?</v>
      </c>
      <c r="H1532" t="e">
        <f ca="1">_xll.BDP("EC781735 Corp","MATURITY")</f>
        <v>#NAME?</v>
      </c>
      <c r="I1532" t="e">
        <f ca="1">_xll.BDP("EC781735 Corp","SERIES")</f>
        <v>#NAME?</v>
      </c>
      <c r="J1532" t="e">
        <f ca="1">_xll.BDP("EC781735 Corp","BB_COMPOSITE")</f>
        <v>#NAME?</v>
      </c>
      <c r="K1532" t="e">
        <f ca="1">_xll.BDP("EC781735 Corp","MTY_TYP")</f>
        <v>#NAME?</v>
      </c>
      <c r="L1532" t="e">
        <f ca="1">_xll.BDP("EC781735 Corp","CRNCY")</f>
        <v>#NAME?</v>
      </c>
      <c r="M1532" t="e">
        <f ca="1">_xll.BDP("EC781735 Corp","DUR_ASK")</f>
        <v>#NAME?</v>
      </c>
      <c r="N1532" s="3">
        <v>37600</v>
      </c>
      <c r="O1532">
        <f t="shared" si="93"/>
        <v>0</v>
      </c>
      <c r="P1532" t="e">
        <f t="shared" ca="1" si="94"/>
        <v>#NAME?</v>
      </c>
      <c r="Q1532" s="6" t="e">
        <f t="shared" ca="1" si="92"/>
        <v>#NAME?</v>
      </c>
      <c r="R1532" t="e">
        <f t="shared" ca="1" si="95"/>
        <v>#NAME?</v>
      </c>
    </row>
    <row r="1533" spans="1:18" x14ac:dyDescent="0.2">
      <c r="A1533" t="s">
        <v>24</v>
      </c>
      <c r="B1533" t="e">
        <f ca="1">_xll.BDP("AL712144 Corp","TICKER")</f>
        <v>#NAME?</v>
      </c>
      <c r="C1533" t="e">
        <f ca="1">_xll.BDP("AL712144 Corp","ID_CUSIP")</f>
        <v>#NAME?</v>
      </c>
      <c r="D1533" t="e">
        <f ca="1">_xll.BDP("AL712144 Corp","PX_BID")</f>
        <v>#NAME?</v>
      </c>
      <c r="E1533" t="e">
        <f ca="1">_xll.BDP("AL712144 Corp","PX_ASK")</f>
        <v>#NAME?</v>
      </c>
      <c r="F1533">
        <v>1000000000</v>
      </c>
      <c r="G1533" t="e">
        <f ca="1">_xll.BDP("AL712144 Corp","CPN")</f>
        <v>#NAME?</v>
      </c>
      <c r="H1533" t="e">
        <f ca="1">_xll.BDP("AL712144 Corp","MATURITY")</f>
        <v>#NAME?</v>
      </c>
      <c r="I1533" t="e">
        <f ca="1">_xll.BDP("AL712144 Corp","SERIES")</f>
        <v>#NAME?</v>
      </c>
      <c r="J1533" t="e">
        <f ca="1">_xll.BDP("AL712144 Corp","BB_COMPOSITE")</f>
        <v>#NAME?</v>
      </c>
      <c r="K1533" t="e">
        <f ca="1">_xll.BDP("AL712144 Corp","MTY_TYP")</f>
        <v>#NAME?</v>
      </c>
      <c r="L1533" t="e">
        <f ca="1">_xll.BDP("AL712144 Corp","CRNCY")</f>
        <v>#NAME?</v>
      </c>
      <c r="M1533" t="e">
        <f ca="1">_xll.BDP("AL712144 Corp","DUR_ASK")</f>
        <v>#NAME?</v>
      </c>
      <c r="N1533" s="3">
        <v>42723</v>
      </c>
      <c r="O1533">
        <f t="shared" si="93"/>
        <v>0</v>
      </c>
      <c r="P1533" t="e">
        <f t="shared" ca="1" si="94"/>
        <v>#NAME?</v>
      </c>
      <c r="Q1533" s="6" t="e">
        <f t="shared" ca="1" si="92"/>
        <v>#NAME?</v>
      </c>
      <c r="R1533" t="e">
        <f t="shared" ca="1" si="95"/>
        <v>#NAME?</v>
      </c>
    </row>
    <row r="1534" spans="1:18" x14ac:dyDescent="0.2">
      <c r="A1534" t="s">
        <v>24</v>
      </c>
      <c r="B1534" t="e">
        <f ca="1">_xll.BDP("AL712146 Corp","TICKER")</f>
        <v>#NAME?</v>
      </c>
      <c r="C1534" t="e">
        <f ca="1">_xll.BDP("AL712146 Corp","ID_CUSIP")</f>
        <v>#NAME?</v>
      </c>
      <c r="D1534" t="e">
        <f ca="1">_xll.BDP("AL712146 Corp","PX_BID")</f>
        <v>#NAME?</v>
      </c>
      <c r="E1534" t="e">
        <f ca="1">_xll.BDP("AL712146 Corp","PX_ASK")</f>
        <v>#NAME?</v>
      </c>
      <c r="F1534">
        <v>1000000000</v>
      </c>
      <c r="G1534" t="e">
        <f ca="1">_xll.BDP("AL712146 Corp","CPN")</f>
        <v>#NAME?</v>
      </c>
      <c r="H1534" t="e">
        <f ca="1">_xll.BDP("AL712146 Corp","MATURITY")</f>
        <v>#NAME?</v>
      </c>
      <c r="I1534" t="e">
        <f ca="1">_xll.BDP("AL712146 Corp","SERIES")</f>
        <v>#NAME?</v>
      </c>
      <c r="J1534" t="e">
        <f ca="1">_xll.BDP("AL712146 Corp","BB_COMPOSITE")</f>
        <v>#NAME?</v>
      </c>
      <c r="K1534" t="e">
        <f ca="1">_xll.BDP("AL712146 Corp","MTY_TYP")</f>
        <v>#NAME?</v>
      </c>
      <c r="L1534" t="e">
        <f ca="1">_xll.BDP("AL712146 Corp","CRNCY")</f>
        <v>#NAME?</v>
      </c>
      <c r="M1534" t="e">
        <f ca="1">_xll.BDP("AL712146 Corp","DUR_ASK")</f>
        <v>#NAME?</v>
      </c>
      <c r="N1534" s="3">
        <v>42723</v>
      </c>
      <c r="O1534">
        <f t="shared" si="93"/>
        <v>0</v>
      </c>
      <c r="P1534" t="e">
        <f t="shared" ca="1" si="94"/>
        <v>#NAME?</v>
      </c>
      <c r="Q1534" s="6" t="e">
        <f t="shared" ca="1" si="92"/>
        <v>#NAME?</v>
      </c>
      <c r="R1534" t="e">
        <f t="shared" ca="1" si="95"/>
        <v>#NAME?</v>
      </c>
    </row>
    <row r="1535" spans="1:18" x14ac:dyDescent="0.2">
      <c r="A1535" t="s">
        <v>24</v>
      </c>
      <c r="B1535" t="e">
        <f ca="1">_xll.BDP("AP120375 Corp","TICKER")</f>
        <v>#NAME?</v>
      </c>
      <c r="C1535" t="e">
        <f ca="1">_xll.BDP("AP120375 Corp","ID_CUSIP")</f>
        <v>#NAME?</v>
      </c>
      <c r="D1535" t="e">
        <f ca="1">_xll.BDP("AP120375 Corp","PX_BID")</f>
        <v>#NAME?</v>
      </c>
      <c r="E1535" t="e">
        <f ca="1">_xll.BDP("AP120375 Corp","PX_ASK")</f>
        <v>#NAME?</v>
      </c>
      <c r="F1535">
        <v>750000000</v>
      </c>
      <c r="G1535" t="e">
        <f ca="1">_xll.BDP("AP120375 Corp","CPN")</f>
        <v>#NAME?</v>
      </c>
      <c r="H1535" t="e">
        <f ca="1">_xll.BDP("AP120375 Corp","MATURITY")</f>
        <v>#NAME?</v>
      </c>
      <c r="I1535" t="e">
        <f ca="1">_xll.BDP("AP120375 Corp","SERIES")</f>
        <v>#NAME?</v>
      </c>
      <c r="J1535" t="e">
        <f ca="1">_xll.BDP("AP120375 Corp","BB_COMPOSITE")</f>
        <v>#NAME?</v>
      </c>
      <c r="K1535" t="e">
        <f ca="1">_xll.BDP("AP120375 Corp","MTY_TYP")</f>
        <v>#NAME?</v>
      </c>
      <c r="L1535" t="e">
        <f ca="1">_xll.BDP("AP120375 Corp","CRNCY")</f>
        <v>#NAME?</v>
      </c>
      <c r="M1535" t="e">
        <f ca="1">_xll.BDP("AP120375 Corp","DUR_ASK")</f>
        <v>#NAME?</v>
      </c>
      <c r="N1535" s="3">
        <v>42997</v>
      </c>
      <c r="O1535">
        <f t="shared" si="93"/>
        <v>0</v>
      </c>
      <c r="P1535" t="e">
        <f t="shared" ca="1" si="94"/>
        <v>#NAME?</v>
      </c>
      <c r="Q1535" s="6" t="e">
        <f t="shared" ca="1" si="92"/>
        <v>#NAME?</v>
      </c>
      <c r="R1535" t="e">
        <f t="shared" ca="1" si="95"/>
        <v>#NAME?</v>
      </c>
    </row>
    <row r="1536" spans="1:18" x14ac:dyDescent="0.2">
      <c r="A1536" t="s">
        <v>24</v>
      </c>
      <c r="B1536" t="e">
        <f ca="1">_xll.BDP("AP121547 Corp","TICKER")</f>
        <v>#NAME?</v>
      </c>
      <c r="C1536" t="e">
        <f ca="1">_xll.BDP("AP121547 Corp","ID_CUSIP")</f>
        <v>#NAME?</v>
      </c>
      <c r="D1536" t="e">
        <f ca="1">_xll.BDP("AP121547 Corp","PX_BID")</f>
        <v>#NAME?</v>
      </c>
      <c r="E1536" t="e">
        <f ca="1">_xll.BDP("AP121547 Corp","PX_ASK")</f>
        <v>#NAME?</v>
      </c>
      <c r="F1536">
        <v>750000000</v>
      </c>
      <c r="G1536" t="e">
        <f ca="1">_xll.BDP("AP121547 Corp","CPN")</f>
        <v>#NAME?</v>
      </c>
      <c r="H1536" t="e">
        <f ca="1">_xll.BDP("AP121547 Corp","MATURITY")</f>
        <v>#NAME?</v>
      </c>
      <c r="I1536" t="e">
        <f ca="1">_xll.BDP("AP121547 Corp","SERIES")</f>
        <v>#NAME?</v>
      </c>
      <c r="J1536" t="e">
        <f ca="1">_xll.BDP("AP121547 Corp","BB_COMPOSITE")</f>
        <v>#NAME?</v>
      </c>
      <c r="K1536" t="e">
        <f ca="1">_xll.BDP("AP121547 Corp","MTY_TYP")</f>
        <v>#NAME?</v>
      </c>
      <c r="L1536" t="e">
        <f ca="1">_xll.BDP("AP121547 Corp","CRNCY")</f>
        <v>#NAME?</v>
      </c>
      <c r="M1536" t="e">
        <f ca="1">_xll.BDP("AP121547 Corp","DUR_ASK")</f>
        <v>#NAME?</v>
      </c>
      <c r="N1536" s="3">
        <v>42997</v>
      </c>
      <c r="O1536">
        <f t="shared" si="93"/>
        <v>0</v>
      </c>
      <c r="P1536" t="e">
        <f t="shared" ca="1" si="94"/>
        <v>#NAME?</v>
      </c>
      <c r="Q1536" s="6" t="e">
        <f t="shared" ca="1" si="92"/>
        <v>#NAME?</v>
      </c>
      <c r="R1536" t="e">
        <f t="shared" ca="1" si="95"/>
        <v>#NAME?</v>
      </c>
    </row>
    <row r="1537" spans="1:18" x14ac:dyDescent="0.2">
      <c r="A1537" t="s">
        <v>24</v>
      </c>
      <c r="B1537" t="e">
        <f ca="1">_xll.BDP("AZ107654 Corp","TICKER")</f>
        <v>#NAME?</v>
      </c>
      <c r="C1537" t="e">
        <f ca="1">_xll.BDP("AZ107654 Corp","ID_CUSIP")</f>
        <v>#NAME?</v>
      </c>
      <c r="D1537" t="e">
        <f ca="1">_xll.BDP("AZ107654 Corp","PX_BID")</f>
        <v>#NAME?</v>
      </c>
      <c r="E1537" t="e">
        <f ca="1">_xll.BDP("AZ107654 Corp","PX_ASK")</f>
        <v>#NAME?</v>
      </c>
      <c r="F1537">
        <v>500000000</v>
      </c>
      <c r="G1537" t="e">
        <f ca="1">_xll.BDP("AZ107654 Corp","CPN")</f>
        <v>#NAME?</v>
      </c>
      <c r="H1537" t="e">
        <f ca="1">_xll.BDP("AZ107654 Corp","MATURITY")</f>
        <v>#NAME?</v>
      </c>
      <c r="I1537" t="e">
        <f ca="1">_xll.BDP("AZ107654 Corp","SERIES")</f>
        <v>#NAME?</v>
      </c>
      <c r="J1537" t="e">
        <f ca="1">_xll.BDP("AZ107654 Corp","BB_COMPOSITE")</f>
        <v>#NAME?</v>
      </c>
      <c r="K1537" t="e">
        <f ca="1">_xll.BDP("AZ107654 Corp","MTY_TYP")</f>
        <v>#NAME?</v>
      </c>
      <c r="L1537" t="e">
        <f ca="1">_xll.BDP("AZ107654 Corp","CRNCY")</f>
        <v>#NAME?</v>
      </c>
      <c r="M1537" t="e">
        <f ca="1">_xll.BDP("AZ107654 Corp","DUR_ASK")</f>
        <v>#NAME?</v>
      </c>
      <c r="N1537" s="3">
        <v>43633</v>
      </c>
      <c r="O1537">
        <f t="shared" si="93"/>
        <v>0</v>
      </c>
      <c r="P1537" t="e">
        <f t="shared" ca="1" si="94"/>
        <v>#NAME?</v>
      </c>
      <c r="Q1537" s="6" t="e">
        <f t="shared" ca="1" si="92"/>
        <v>#NAME?</v>
      </c>
      <c r="R1537" t="e">
        <f t="shared" ca="1" si="95"/>
        <v>#NAME?</v>
      </c>
    </row>
    <row r="1538" spans="1:18" x14ac:dyDescent="0.2">
      <c r="A1538" t="s">
        <v>24</v>
      </c>
      <c r="B1538" t="e">
        <f ca="1">_xll.BDP("AZ107657 Corp","TICKER")</f>
        <v>#NAME?</v>
      </c>
      <c r="C1538" t="e">
        <f ca="1">_xll.BDP("AZ107657 Corp","ID_CUSIP")</f>
        <v>#NAME?</v>
      </c>
      <c r="D1538" t="e">
        <f ca="1">_xll.BDP("AZ107657 Corp","PX_BID")</f>
        <v>#NAME?</v>
      </c>
      <c r="E1538" t="e">
        <f ca="1">_xll.BDP("AZ107657 Corp","PX_ASK")</f>
        <v>#NAME?</v>
      </c>
      <c r="F1538">
        <v>500000000</v>
      </c>
      <c r="G1538" t="e">
        <f ca="1">_xll.BDP("AZ107657 Corp","CPN")</f>
        <v>#NAME?</v>
      </c>
      <c r="H1538" t="e">
        <f ca="1">_xll.BDP("AZ107657 Corp","MATURITY")</f>
        <v>#NAME?</v>
      </c>
      <c r="I1538" t="e">
        <f ca="1">_xll.BDP("AZ107657 Corp","SERIES")</f>
        <v>#NAME?</v>
      </c>
      <c r="J1538" t="e">
        <f ca="1">_xll.BDP("AZ107657 Corp","BB_COMPOSITE")</f>
        <v>#NAME?</v>
      </c>
      <c r="K1538" t="e">
        <f ca="1">_xll.BDP("AZ107657 Corp","MTY_TYP")</f>
        <v>#NAME?</v>
      </c>
      <c r="L1538" t="e">
        <f ca="1">_xll.BDP("AZ107657 Corp","CRNCY")</f>
        <v>#NAME?</v>
      </c>
      <c r="M1538" t="e">
        <f ca="1">_xll.BDP("AZ107657 Corp","DUR_ASK")</f>
        <v>#NAME?</v>
      </c>
      <c r="N1538" s="3">
        <v>43633</v>
      </c>
      <c r="O1538">
        <f t="shared" si="93"/>
        <v>0</v>
      </c>
      <c r="P1538" t="e">
        <f t="shared" ca="1" si="94"/>
        <v>#NAME?</v>
      </c>
      <c r="Q1538" s="6" t="e">
        <f t="shared" ref="Q1538:Q1601" ca="1" si="96">RIGHT(D1538,1)</f>
        <v>#NAME?</v>
      </c>
      <c r="R1538" t="e">
        <f t="shared" ca="1" si="95"/>
        <v>#NAME?</v>
      </c>
    </row>
    <row r="1539" spans="1:18" x14ac:dyDescent="0.2">
      <c r="A1539" t="s">
        <v>24</v>
      </c>
      <c r="B1539" t="e">
        <f ca="1">_xll.BDP("BH564457 Corp","TICKER")</f>
        <v>#NAME?</v>
      </c>
      <c r="C1539" t="e">
        <f ca="1">_xll.BDP("BH564457 Corp","ID_CUSIP")</f>
        <v>#NAME?</v>
      </c>
      <c r="D1539" t="e">
        <f ca="1">_xll.BDP("BH564457 Corp","PX_BID")</f>
        <v>#NAME?</v>
      </c>
      <c r="E1539" t="e">
        <f ca="1">_xll.BDP("BH564457 Corp","PX_ASK")</f>
        <v>#NAME?</v>
      </c>
      <c r="F1539">
        <v>1000000000</v>
      </c>
      <c r="G1539" t="e">
        <f ca="1">_xll.BDP("BH564457 Corp","CPN")</f>
        <v>#NAME?</v>
      </c>
      <c r="H1539" t="e">
        <f ca="1">_xll.BDP("BH564457 Corp","MATURITY")</f>
        <v>#NAME?</v>
      </c>
      <c r="I1539" t="e">
        <f ca="1">_xll.BDP("BH564457 Corp","SERIES")</f>
        <v>#NAME?</v>
      </c>
      <c r="J1539" t="e">
        <f ca="1">_xll.BDP("BH564457 Corp","BB_COMPOSITE")</f>
        <v>#NAME?</v>
      </c>
      <c r="K1539" t="e">
        <f ca="1">_xll.BDP("BH564457 Corp","MTY_TYP")</f>
        <v>#NAME?</v>
      </c>
      <c r="L1539" t="e">
        <f ca="1">_xll.BDP("BH564457 Corp","CRNCY")</f>
        <v>#NAME?</v>
      </c>
      <c r="M1539" t="e">
        <f ca="1">_xll.BDP("BH564457 Corp","DUR_ASK")</f>
        <v>#NAME?</v>
      </c>
      <c r="N1539" s="3">
        <v>43930</v>
      </c>
      <c r="O1539">
        <f t="shared" ref="O1539:O1602" si="97">IF(N1539 &gt; DATE(2025, 3, 3), 1, 0)</f>
        <v>0</v>
      </c>
      <c r="P1539" t="e">
        <f t="shared" ref="P1539:P1602" ca="1" si="98">IF(OR(Q1539="7"),1,0)</f>
        <v>#NAME?</v>
      </c>
      <c r="Q1539" s="6" t="e">
        <f t="shared" ca="1" si="96"/>
        <v>#NAME?</v>
      </c>
      <c r="R1539" t="e">
        <f t="shared" ref="R1539:R1602" ca="1" si="99">IF(AND(O1539=0,P1539=1),1,0)</f>
        <v>#NAME?</v>
      </c>
    </row>
    <row r="1540" spans="1:18" x14ac:dyDescent="0.2">
      <c r="A1540" t="s">
        <v>24</v>
      </c>
      <c r="B1540" t="e">
        <f ca="1">_xll.BDP("BH564458 Corp","TICKER")</f>
        <v>#NAME?</v>
      </c>
      <c r="C1540" t="e">
        <f ca="1">_xll.BDP("BH564458 Corp","ID_CUSIP")</f>
        <v>#NAME?</v>
      </c>
      <c r="D1540" t="e">
        <f ca="1">_xll.BDP("BH564458 Corp","PX_BID")</f>
        <v>#NAME?</v>
      </c>
      <c r="E1540" t="e">
        <f ca="1">_xll.BDP("BH564458 Corp","PX_ASK")</f>
        <v>#NAME?</v>
      </c>
      <c r="F1540">
        <v>1000000000</v>
      </c>
      <c r="G1540" t="e">
        <f ca="1">_xll.BDP("BH564458 Corp","CPN")</f>
        <v>#NAME?</v>
      </c>
      <c r="H1540" t="e">
        <f ca="1">_xll.BDP("BH564458 Corp","MATURITY")</f>
        <v>#NAME?</v>
      </c>
      <c r="I1540" t="e">
        <f ca="1">_xll.BDP("BH564458 Corp","SERIES")</f>
        <v>#NAME?</v>
      </c>
      <c r="J1540" t="e">
        <f ca="1">_xll.BDP("BH564458 Corp","BB_COMPOSITE")</f>
        <v>#NAME?</v>
      </c>
      <c r="K1540" t="e">
        <f ca="1">_xll.BDP("BH564458 Corp","MTY_TYP")</f>
        <v>#NAME?</v>
      </c>
      <c r="L1540" t="e">
        <f ca="1">_xll.BDP("BH564458 Corp","CRNCY")</f>
        <v>#NAME?</v>
      </c>
      <c r="M1540" t="e">
        <f ca="1">_xll.BDP("BH564458 Corp","DUR_ASK")</f>
        <v>#NAME?</v>
      </c>
      <c r="N1540" s="3">
        <v>43930</v>
      </c>
      <c r="O1540">
        <f t="shared" si="97"/>
        <v>0</v>
      </c>
      <c r="P1540" t="e">
        <f t="shared" ca="1" si="98"/>
        <v>#NAME?</v>
      </c>
      <c r="Q1540" s="6" t="e">
        <f t="shared" ca="1" si="96"/>
        <v>#NAME?</v>
      </c>
      <c r="R1540" t="e">
        <f t="shared" ca="1" si="99"/>
        <v>#NAME?</v>
      </c>
    </row>
    <row r="1541" spans="1:18" x14ac:dyDescent="0.2">
      <c r="A1541" t="s">
        <v>24</v>
      </c>
      <c r="B1541" t="e">
        <f ca="1">_xll.BDP("BN304123 Corp","TICKER")</f>
        <v>#NAME?</v>
      </c>
      <c r="C1541" t="e">
        <f ca="1">_xll.BDP("BN304123 Corp","ID_CUSIP")</f>
        <v>#NAME?</v>
      </c>
      <c r="D1541" t="e">
        <f ca="1">_xll.BDP("BN304123 Corp","PX_BID")</f>
        <v>#NAME?</v>
      </c>
      <c r="E1541" t="e">
        <f ca="1">_xll.BDP("BN304123 Corp","PX_ASK")</f>
        <v>#NAME?</v>
      </c>
      <c r="F1541">
        <v>750000000</v>
      </c>
      <c r="G1541" t="e">
        <f ca="1">_xll.BDP("BN304123 Corp","CPN")</f>
        <v>#NAME?</v>
      </c>
      <c r="H1541" t="e">
        <f ca="1">_xll.BDP("BN304123 Corp","MATURITY")</f>
        <v>#NAME?</v>
      </c>
      <c r="I1541" t="e">
        <f ca="1">_xll.BDP("BN304123 Corp","SERIES")</f>
        <v>#NAME?</v>
      </c>
      <c r="J1541" t="e">
        <f ca="1">_xll.BDP("BN304123 Corp","BB_COMPOSITE")</f>
        <v>#NAME?</v>
      </c>
      <c r="K1541" t="e">
        <f ca="1">_xll.BDP("BN304123 Corp","MTY_TYP")</f>
        <v>#NAME?</v>
      </c>
      <c r="L1541" t="e">
        <f ca="1">_xll.BDP("BN304123 Corp","CRNCY")</f>
        <v>#NAME?</v>
      </c>
      <c r="M1541" t="e">
        <f ca="1">_xll.BDP("BN304123 Corp","DUR_ASK")</f>
        <v>#NAME?</v>
      </c>
      <c r="N1541" s="3">
        <v>44203</v>
      </c>
      <c r="O1541">
        <f t="shared" si="97"/>
        <v>0</v>
      </c>
      <c r="P1541" t="e">
        <f t="shared" ca="1" si="98"/>
        <v>#NAME?</v>
      </c>
      <c r="Q1541" s="6" t="e">
        <f t="shared" ca="1" si="96"/>
        <v>#NAME?</v>
      </c>
      <c r="R1541" t="e">
        <f t="shared" ca="1" si="99"/>
        <v>#NAME?</v>
      </c>
    </row>
    <row r="1542" spans="1:18" x14ac:dyDescent="0.2">
      <c r="A1542" t="s">
        <v>24</v>
      </c>
      <c r="B1542" t="e">
        <f ca="1">_xll.BDP("BN304129 Corp","TICKER")</f>
        <v>#NAME?</v>
      </c>
      <c r="C1542" t="e">
        <f ca="1">_xll.BDP("BN304129 Corp","ID_CUSIP")</f>
        <v>#NAME?</v>
      </c>
      <c r="D1542" t="e">
        <f ca="1">_xll.BDP("BN304129 Corp","PX_BID")</f>
        <v>#NAME?</v>
      </c>
      <c r="E1542" t="e">
        <f ca="1">_xll.BDP("BN304129 Corp","PX_ASK")</f>
        <v>#NAME?</v>
      </c>
      <c r="F1542">
        <v>750000000</v>
      </c>
      <c r="G1542" t="e">
        <f ca="1">_xll.BDP("BN304129 Corp","CPN")</f>
        <v>#NAME?</v>
      </c>
      <c r="H1542" t="e">
        <f ca="1">_xll.BDP("BN304129 Corp","MATURITY")</f>
        <v>#NAME?</v>
      </c>
      <c r="I1542" t="e">
        <f ca="1">_xll.BDP("BN304129 Corp","SERIES")</f>
        <v>#NAME?</v>
      </c>
      <c r="J1542" t="e">
        <f ca="1">_xll.BDP("BN304129 Corp","BB_COMPOSITE")</f>
        <v>#NAME?</v>
      </c>
      <c r="K1542" t="e">
        <f ca="1">_xll.BDP("BN304129 Corp","MTY_TYP")</f>
        <v>#NAME?</v>
      </c>
      <c r="L1542" t="e">
        <f ca="1">_xll.BDP("BN304129 Corp","CRNCY")</f>
        <v>#NAME?</v>
      </c>
      <c r="M1542" t="e">
        <f ca="1">_xll.BDP("BN304129 Corp","DUR_ASK")</f>
        <v>#NAME?</v>
      </c>
      <c r="N1542" s="3">
        <v>44203</v>
      </c>
      <c r="O1542">
        <f t="shared" si="97"/>
        <v>0</v>
      </c>
      <c r="P1542" t="e">
        <f t="shared" ca="1" si="98"/>
        <v>#NAME?</v>
      </c>
      <c r="Q1542" s="6" t="e">
        <f t="shared" ca="1" si="96"/>
        <v>#NAME?</v>
      </c>
      <c r="R1542" t="e">
        <f t="shared" ca="1" si="99"/>
        <v>#NAME?</v>
      </c>
    </row>
    <row r="1543" spans="1:18" x14ac:dyDescent="0.2">
      <c r="A1543" t="s">
        <v>24</v>
      </c>
      <c r="B1543" t="e">
        <f ca="1">_xll.BDP("BT291040 Corp","TICKER")</f>
        <v>#NAME?</v>
      </c>
      <c r="C1543" t="e">
        <f ca="1">_xll.BDP("BT291040 Corp","ID_CUSIP")</f>
        <v>#NAME?</v>
      </c>
      <c r="D1543" t="e">
        <f ca="1">_xll.BDP("BT291040 Corp","PX_BID")</f>
        <v>#NAME?</v>
      </c>
      <c r="E1543" t="e">
        <f ca="1">_xll.BDP("BT291040 Corp","PX_ASK")</f>
        <v>#NAME?</v>
      </c>
      <c r="F1543">
        <v>900000000</v>
      </c>
      <c r="G1543" t="e">
        <f ca="1">_xll.BDP("BT291040 Corp","CPN")</f>
        <v>#NAME?</v>
      </c>
      <c r="H1543" t="e">
        <f ca="1">_xll.BDP("BT291040 Corp","MATURITY")</f>
        <v>#NAME?</v>
      </c>
      <c r="I1543" t="e">
        <f ca="1">_xll.BDP("BT291040 Corp","SERIES")</f>
        <v>#NAME?</v>
      </c>
      <c r="J1543" t="e">
        <f ca="1">_xll.BDP("BT291040 Corp","BB_COMPOSITE")</f>
        <v>#NAME?</v>
      </c>
      <c r="K1543" t="e">
        <f ca="1">_xll.BDP("BT291040 Corp","MTY_TYP")</f>
        <v>#NAME?</v>
      </c>
      <c r="L1543" t="e">
        <f ca="1">_xll.BDP("BT291040 Corp","CRNCY")</f>
        <v>#NAME?</v>
      </c>
      <c r="M1543" t="e">
        <f ca="1">_xll.BDP("BT291040 Corp","DUR_ASK")</f>
        <v>#NAME?</v>
      </c>
      <c r="N1543" s="3">
        <v>44572</v>
      </c>
      <c r="O1543">
        <f t="shared" si="97"/>
        <v>0</v>
      </c>
      <c r="P1543" t="e">
        <f t="shared" ca="1" si="98"/>
        <v>#NAME?</v>
      </c>
      <c r="Q1543" s="6" t="e">
        <f t="shared" ca="1" si="96"/>
        <v>#NAME?</v>
      </c>
      <c r="R1543" t="e">
        <f t="shared" ca="1" si="99"/>
        <v>#NAME?</v>
      </c>
    </row>
    <row r="1544" spans="1:18" x14ac:dyDescent="0.2">
      <c r="A1544" t="s">
        <v>24</v>
      </c>
      <c r="B1544" t="e">
        <f ca="1">_xll.BDP("BT291042 Corp","TICKER")</f>
        <v>#NAME?</v>
      </c>
      <c r="C1544" t="e">
        <f ca="1">_xll.BDP("BT291042 Corp","ID_CUSIP")</f>
        <v>#NAME?</v>
      </c>
      <c r="D1544" t="e">
        <f ca="1">_xll.BDP("BT291042 Corp","PX_BID")</f>
        <v>#NAME?</v>
      </c>
      <c r="E1544" t="e">
        <f ca="1">_xll.BDP("BT291042 Corp","PX_ASK")</f>
        <v>#NAME?</v>
      </c>
      <c r="F1544">
        <v>900000000</v>
      </c>
      <c r="G1544" t="e">
        <f ca="1">_xll.BDP("BT291042 Corp","CPN")</f>
        <v>#NAME?</v>
      </c>
      <c r="H1544" t="e">
        <f ca="1">_xll.BDP("BT291042 Corp","MATURITY")</f>
        <v>#NAME?</v>
      </c>
      <c r="I1544" t="e">
        <f ca="1">_xll.BDP("BT291042 Corp","SERIES")</f>
        <v>#NAME?</v>
      </c>
      <c r="J1544" t="e">
        <f ca="1">_xll.BDP("BT291042 Corp","BB_COMPOSITE")</f>
        <v>#NAME?</v>
      </c>
      <c r="K1544" t="e">
        <f ca="1">_xll.BDP("BT291042 Corp","MTY_TYP")</f>
        <v>#NAME?</v>
      </c>
      <c r="L1544" t="e">
        <f ca="1">_xll.BDP("BT291042 Corp","CRNCY")</f>
        <v>#NAME?</v>
      </c>
      <c r="M1544" t="e">
        <f ca="1">_xll.BDP("BT291042 Corp","DUR_ASK")</f>
        <v>#NAME?</v>
      </c>
      <c r="N1544" s="3">
        <v>44572</v>
      </c>
      <c r="O1544">
        <f t="shared" si="97"/>
        <v>0</v>
      </c>
      <c r="P1544" t="e">
        <f t="shared" ca="1" si="98"/>
        <v>#NAME?</v>
      </c>
      <c r="Q1544" s="6" t="e">
        <f t="shared" ca="1" si="96"/>
        <v>#NAME?</v>
      </c>
      <c r="R1544" t="e">
        <f t="shared" ca="1" si="99"/>
        <v>#NAME?</v>
      </c>
    </row>
    <row r="1545" spans="1:18" x14ac:dyDescent="0.2">
      <c r="A1545" t="s">
        <v>24</v>
      </c>
      <c r="B1545" t="e">
        <f ca="1">_xll.BDP("BT291045 Corp","TICKER")</f>
        <v>#NAME?</v>
      </c>
      <c r="C1545" t="e">
        <f ca="1">_xll.BDP("BT291045 Corp","ID_CUSIP")</f>
        <v>#NAME?</v>
      </c>
      <c r="D1545" t="e">
        <f ca="1">_xll.BDP("BT291045 Corp","PX_BID")</f>
        <v>#NAME?</v>
      </c>
      <c r="E1545" t="e">
        <f ca="1">_xll.BDP("BT291045 Corp","PX_ASK")</f>
        <v>#NAME?</v>
      </c>
      <c r="F1545">
        <v>700000000</v>
      </c>
      <c r="G1545" t="e">
        <f ca="1">_xll.BDP("BT291045 Corp","CPN")</f>
        <v>#NAME?</v>
      </c>
      <c r="H1545" t="e">
        <f ca="1">_xll.BDP("BT291045 Corp","MATURITY")</f>
        <v>#NAME?</v>
      </c>
      <c r="I1545" t="e">
        <f ca="1">_xll.BDP("BT291045 Corp","SERIES")</f>
        <v>#NAME?</v>
      </c>
      <c r="J1545" t="e">
        <f ca="1">_xll.BDP("BT291045 Corp","BB_COMPOSITE")</f>
        <v>#NAME?</v>
      </c>
      <c r="K1545" t="e">
        <f ca="1">_xll.BDP("BT291045 Corp","MTY_TYP")</f>
        <v>#NAME?</v>
      </c>
      <c r="L1545" t="e">
        <f ca="1">_xll.BDP("BT291045 Corp","CRNCY")</f>
        <v>#NAME?</v>
      </c>
      <c r="M1545" t="e">
        <f ca="1">_xll.BDP("BT291045 Corp","DUR_ASK")</f>
        <v>#NAME?</v>
      </c>
      <c r="N1545" s="3">
        <v>44572</v>
      </c>
      <c r="O1545">
        <f t="shared" si="97"/>
        <v>0</v>
      </c>
      <c r="P1545" t="e">
        <f t="shared" ca="1" si="98"/>
        <v>#NAME?</v>
      </c>
      <c r="Q1545" s="6" t="e">
        <f t="shared" ca="1" si="96"/>
        <v>#NAME?</v>
      </c>
      <c r="R1545" t="e">
        <f t="shared" ca="1" si="99"/>
        <v>#NAME?</v>
      </c>
    </row>
    <row r="1546" spans="1:18" x14ac:dyDescent="0.2">
      <c r="A1546" t="s">
        <v>24</v>
      </c>
      <c r="B1546" t="e">
        <f ca="1">_xll.BDP("BT291047 Corp","TICKER")</f>
        <v>#NAME?</v>
      </c>
      <c r="C1546" t="e">
        <f ca="1">_xll.BDP("BT291047 Corp","ID_CUSIP")</f>
        <v>#NAME?</v>
      </c>
      <c r="D1546" t="e">
        <f ca="1">_xll.BDP("BT291047 Corp","PX_BID")</f>
        <v>#NAME?</v>
      </c>
      <c r="E1546" t="e">
        <f ca="1">_xll.BDP("BT291047 Corp","PX_ASK")</f>
        <v>#NAME?</v>
      </c>
      <c r="F1546">
        <v>700000000</v>
      </c>
      <c r="G1546" t="e">
        <f ca="1">_xll.BDP("BT291047 Corp","CPN")</f>
        <v>#NAME?</v>
      </c>
      <c r="H1546" t="e">
        <f ca="1">_xll.BDP("BT291047 Corp","MATURITY")</f>
        <v>#NAME?</v>
      </c>
      <c r="I1546" t="e">
        <f ca="1">_xll.BDP("BT291047 Corp","SERIES")</f>
        <v>#NAME?</v>
      </c>
      <c r="J1546" t="e">
        <f ca="1">_xll.BDP("BT291047 Corp","BB_COMPOSITE")</f>
        <v>#NAME?</v>
      </c>
      <c r="K1546" t="e">
        <f ca="1">_xll.BDP("BT291047 Corp","MTY_TYP")</f>
        <v>#NAME?</v>
      </c>
      <c r="L1546" t="e">
        <f ca="1">_xll.BDP("BT291047 Corp","CRNCY")</f>
        <v>#NAME?</v>
      </c>
      <c r="M1546" t="e">
        <f ca="1">_xll.BDP("BT291047 Corp","DUR_ASK")</f>
        <v>#NAME?</v>
      </c>
      <c r="N1546" s="3">
        <v>44572</v>
      </c>
      <c r="O1546">
        <f t="shared" si="97"/>
        <v>0</v>
      </c>
      <c r="P1546" t="e">
        <f t="shared" ca="1" si="98"/>
        <v>#NAME?</v>
      </c>
      <c r="Q1546" s="6" t="e">
        <f t="shared" ca="1" si="96"/>
        <v>#NAME?</v>
      </c>
      <c r="R1546" t="e">
        <f t="shared" ca="1" si="99"/>
        <v>#NAME?</v>
      </c>
    </row>
    <row r="1547" spans="1:18" x14ac:dyDescent="0.2">
      <c r="A1547" t="s">
        <v>24</v>
      </c>
      <c r="B1547" t="e">
        <f ca="1">_xll.BDP("BV233783 Corp","TICKER")</f>
        <v>#NAME?</v>
      </c>
      <c r="C1547" t="e">
        <f ca="1">_xll.BDP("BV233783 Corp","ID_CUSIP")</f>
        <v>#NAME?</v>
      </c>
      <c r="D1547" t="e">
        <f ca="1">_xll.BDP("BV233783 Corp","PX_BID")</f>
        <v>#NAME?</v>
      </c>
      <c r="E1547" t="e">
        <f ca="1">_xll.BDP("BV233783 Corp","PX_ASK")</f>
        <v>#NAME?</v>
      </c>
      <c r="F1547">
        <v>500000000</v>
      </c>
      <c r="G1547" t="e">
        <f ca="1">_xll.BDP("BV233783 Corp","CPN")</f>
        <v>#NAME?</v>
      </c>
      <c r="H1547" t="e">
        <f ca="1">_xll.BDP("BV233783 Corp","MATURITY")</f>
        <v>#NAME?</v>
      </c>
      <c r="I1547" t="e">
        <f ca="1">_xll.BDP("BV233783 Corp","SERIES")</f>
        <v>#NAME?</v>
      </c>
      <c r="J1547" t="e">
        <f ca="1">_xll.BDP("BV233783 Corp","BB_COMPOSITE")</f>
        <v>#NAME?</v>
      </c>
      <c r="K1547" t="e">
        <f ca="1">_xll.BDP("BV233783 Corp","MTY_TYP")</f>
        <v>#NAME?</v>
      </c>
      <c r="L1547" t="e">
        <f ca="1">_xll.BDP("BV233783 Corp","CRNCY")</f>
        <v>#NAME?</v>
      </c>
      <c r="M1547" t="e">
        <f ca="1">_xll.BDP("BV233783 Corp","DUR_ASK")</f>
        <v>#NAME?</v>
      </c>
      <c r="N1547" s="3">
        <v>44641</v>
      </c>
      <c r="O1547">
        <f t="shared" si="97"/>
        <v>0</v>
      </c>
      <c r="P1547" t="e">
        <f t="shared" ca="1" si="98"/>
        <v>#NAME?</v>
      </c>
      <c r="Q1547" s="6" t="e">
        <f t="shared" ca="1" si="96"/>
        <v>#NAME?</v>
      </c>
      <c r="R1547" t="e">
        <f t="shared" ca="1" si="99"/>
        <v>#NAME?</v>
      </c>
    </row>
    <row r="1548" spans="1:18" x14ac:dyDescent="0.2">
      <c r="A1548" t="s">
        <v>24</v>
      </c>
      <c r="B1548" t="e">
        <f ca="1">_xll.BDP("BV233787 Corp","TICKER")</f>
        <v>#NAME?</v>
      </c>
      <c r="C1548" t="e">
        <f ca="1">_xll.BDP("BV233787 Corp","ID_CUSIP")</f>
        <v>#NAME?</v>
      </c>
      <c r="D1548" t="e">
        <f ca="1">_xll.BDP("BV233787 Corp","PX_BID")</f>
        <v>#NAME?</v>
      </c>
      <c r="E1548" t="e">
        <f ca="1">_xll.BDP("BV233787 Corp","PX_ASK")</f>
        <v>#NAME?</v>
      </c>
      <c r="F1548">
        <v>500000000</v>
      </c>
      <c r="G1548" t="e">
        <f ca="1">_xll.BDP("BV233787 Corp","CPN")</f>
        <v>#NAME?</v>
      </c>
      <c r="H1548" t="e">
        <f ca="1">_xll.BDP("BV233787 Corp","MATURITY")</f>
        <v>#NAME?</v>
      </c>
      <c r="I1548" t="e">
        <f ca="1">_xll.BDP("BV233787 Corp","SERIES")</f>
        <v>#NAME?</v>
      </c>
      <c r="J1548" t="e">
        <f ca="1">_xll.BDP("BV233787 Corp","BB_COMPOSITE")</f>
        <v>#NAME?</v>
      </c>
      <c r="K1548" t="e">
        <f ca="1">_xll.BDP("BV233787 Corp","MTY_TYP")</f>
        <v>#NAME?</v>
      </c>
      <c r="L1548" t="e">
        <f ca="1">_xll.BDP("BV233787 Corp","CRNCY")</f>
        <v>#NAME?</v>
      </c>
      <c r="M1548" t="e">
        <f ca="1">_xll.BDP("BV233787 Corp","DUR_ASK")</f>
        <v>#NAME?</v>
      </c>
      <c r="N1548" s="3">
        <v>44641</v>
      </c>
      <c r="O1548">
        <f t="shared" si="97"/>
        <v>0</v>
      </c>
      <c r="P1548" t="e">
        <f t="shared" ca="1" si="98"/>
        <v>#NAME?</v>
      </c>
      <c r="Q1548" s="6" t="e">
        <f t="shared" ca="1" si="96"/>
        <v>#NAME?</v>
      </c>
      <c r="R1548" t="e">
        <f t="shared" ca="1" si="99"/>
        <v>#NAME?</v>
      </c>
    </row>
    <row r="1549" spans="1:18" x14ac:dyDescent="0.2">
      <c r="A1549" t="s">
        <v>24</v>
      </c>
      <c r="B1549" t="e">
        <f ca="1">_xll.BDP("BX465878 Corp","TICKER")</f>
        <v>#NAME?</v>
      </c>
      <c r="C1549" t="e">
        <f ca="1">_xll.BDP("BX465878 Corp","ID_CUSIP")</f>
        <v>#NAME?</v>
      </c>
      <c r="D1549" t="e">
        <f ca="1">_xll.BDP("BX465878 Corp","PX_BID")</f>
        <v>#NAME?</v>
      </c>
      <c r="E1549" t="e">
        <f ca="1">_xll.BDP("BX465878 Corp","PX_ASK")</f>
        <v>#NAME?</v>
      </c>
      <c r="F1549">
        <v>500000000</v>
      </c>
      <c r="G1549" t="e">
        <f ca="1">_xll.BDP("BX465878 Corp","CPN")</f>
        <v>#NAME?</v>
      </c>
      <c r="H1549" t="e">
        <f ca="1">_xll.BDP("BX465878 Corp","MATURITY")</f>
        <v>#NAME?</v>
      </c>
      <c r="I1549" t="e">
        <f ca="1">_xll.BDP("BX465878 Corp","SERIES")</f>
        <v>#NAME?</v>
      </c>
      <c r="J1549" t="e">
        <f ca="1">_xll.BDP("BX465878 Corp","BB_COMPOSITE")</f>
        <v>#NAME?</v>
      </c>
      <c r="K1549" t="e">
        <f ca="1">_xll.BDP("BX465878 Corp","MTY_TYP")</f>
        <v>#NAME?</v>
      </c>
      <c r="L1549" t="e">
        <f ca="1">_xll.BDP("BX465878 Corp","CRNCY")</f>
        <v>#NAME?</v>
      </c>
      <c r="M1549" t="e">
        <f ca="1">_xll.BDP("BX465878 Corp","DUR_ASK")</f>
        <v>#NAME?</v>
      </c>
      <c r="N1549" s="3">
        <v>44742</v>
      </c>
      <c r="O1549">
        <f t="shared" si="97"/>
        <v>0</v>
      </c>
      <c r="P1549" t="e">
        <f t="shared" ca="1" si="98"/>
        <v>#NAME?</v>
      </c>
      <c r="Q1549" s="6" t="e">
        <f t="shared" ca="1" si="96"/>
        <v>#NAME?</v>
      </c>
      <c r="R1549" t="e">
        <f t="shared" ca="1" si="99"/>
        <v>#NAME?</v>
      </c>
    </row>
    <row r="1550" spans="1:18" x14ac:dyDescent="0.2">
      <c r="A1550" t="s">
        <v>24</v>
      </c>
      <c r="B1550" t="e">
        <f ca="1">_xll.BDP("BX465883 Corp","TICKER")</f>
        <v>#NAME?</v>
      </c>
      <c r="C1550" t="e">
        <f ca="1">_xll.BDP("BX465883 Corp","ID_CUSIP")</f>
        <v>#NAME?</v>
      </c>
      <c r="D1550" t="e">
        <f ca="1">_xll.BDP("BX465883 Corp","PX_BID")</f>
        <v>#NAME?</v>
      </c>
      <c r="E1550" t="e">
        <f ca="1">_xll.BDP("BX465883 Corp","PX_ASK")</f>
        <v>#NAME?</v>
      </c>
      <c r="F1550">
        <v>500000000</v>
      </c>
      <c r="G1550" t="e">
        <f ca="1">_xll.BDP("BX465883 Corp","CPN")</f>
        <v>#NAME?</v>
      </c>
      <c r="H1550" t="e">
        <f ca="1">_xll.BDP("BX465883 Corp","MATURITY")</f>
        <v>#NAME?</v>
      </c>
      <c r="I1550" t="e">
        <f ca="1">_xll.BDP("BX465883 Corp","SERIES")</f>
        <v>#NAME?</v>
      </c>
      <c r="J1550" t="e">
        <f ca="1">_xll.BDP("BX465883 Corp","BB_COMPOSITE")</f>
        <v>#NAME?</v>
      </c>
      <c r="K1550" t="e">
        <f ca="1">_xll.BDP("BX465883 Corp","MTY_TYP")</f>
        <v>#NAME?</v>
      </c>
      <c r="L1550" t="e">
        <f ca="1">_xll.BDP("BX465883 Corp","CRNCY")</f>
        <v>#NAME?</v>
      </c>
      <c r="M1550" t="e">
        <f ca="1">_xll.BDP("BX465883 Corp","DUR_ASK")</f>
        <v>#NAME?</v>
      </c>
      <c r="N1550" s="3">
        <v>44742</v>
      </c>
      <c r="O1550">
        <f t="shared" si="97"/>
        <v>0</v>
      </c>
      <c r="P1550" t="e">
        <f t="shared" ca="1" si="98"/>
        <v>#NAME?</v>
      </c>
      <c r="Q1550" s="6" t="e">
        <f t="shared" ca="1" si="96"/>
        <v>#NAME?</v>
      </c>
      <c r="R1550" t="e">
        <f t="shared" ca="1" si="99"/>
        <v>#NAME?</v>
      </c>
    </row>
    <row r="1551" spans="1:18" x14ac:dyDescent="0.2">
      <c r="A1551" t="s">
        <v>24</v>
      </c>
      <c r="B1551" t="e">
        <f ca="1">_xll.BDP("BY534838 Corp","TICKER")</f>
        <v>#NAME?</v>
      </c>
      <c r="C1551" t="e">
        <f ca="1">_xll.BDP("BY534838 Corp","ID_CUSIP")</f>
        <v>#NAME?</v>
      </c>
      <c r="D1551" t="e">
        <f ca="1">_xll.BDP("BY534838 Corp","PX_BID")</f>
        <v>#NAME?</v>
      </c>
      <c r="E1551" t="e">
        <f ca="1">_xll.BDP("BY534838 Corp","PX_ASK")</f>
        <v>#NAME?</v>
      </c>
      <c r="F1551">
        <v>500000000</v>
      </c>
      <c r="G1551" t="e">
        <f ca="1">_xll.BDP("BY534838 Corp","CPN")</f>
        <v>#NAME?</v>
      </c>
      <c r="H1551" t="e">
        <f ca="1">_xll.BDP("BY534838 Corp","MATURITY")</f>
        <v>#NAME?</v>
      </c>
      <c r="I1551" t="e">
        <f ca="1">_xll.BDP("BY534838 Corp","SERIES")</f>
        <v>#NAME?</v>
      </c>
      <c r="J1551" t="e">
        <f ca="1">_xll.BDP("BY534838 Corp","BB_COMPOSITE")</f>
        <v>#NAME?</v>
      </c>
      <c r="K1551" t="e">
        <f ca="1">_xll.BDP("BY534838 Corp","MTY_TYP")</f>
        <v>#NAME?</v>
      </c>
      <c r="L1551" t="e">
        <f ca="1">_xll.BDP("BY534838 Corp","CRNCY")</f>
        <v>#NAME?</v>
      </c>
      <c r="M1551" t="e">
        <f ca="1">_xll.BDP("BY534838 Corp","DUR_ASK")</f>
        <v>#NAME?</v>
      </c>
      <c r="N1551" s="3">
        <v>44798</v>
      </c>
      <c r="O1551">
        <f t="shared" si="97"/>
        <v>0</v>
      </c>
      <c r="P1551" t="e">
        <f t="shared" ca="1" si="98"/>
        <v>#NAME?</v>
      </c>
      <c r="Q1551" s="6" t="e">
        <f t="shared" ca="1" si="96"/>
        <v>#NAME?</v>
      </c>
      <c r="R1551" t="e">
        <f t="shared" ca="1" si="99"/>
        <v>#NAME?</v>
      </c>
    </row>
    <row r="1552" spans="1:18" x14ac:dyDescent="0.2">
      <c r="A1552" t="s">
        <v>24</v>
      </c>
      <c r="B1552" t="e">
        <f ca="1">_xll.BDP("BY534839 Corp","TICKER")</f>
        <v>#NAME?</v>
      </c>
      <c r="C1552" t="e">
        <f ca="1">_xll.BDP("BY534839 Corp","ID_CUSIP")</f>
        <v>#NAME?</v>
      </c>
      <c r="D1552" t="e">
        <f ca="1">_xll.BDP("BY534839 Corp","PX_BID")</f>
        <v>#NAME?</v>
      </c>
      <c r="E1552" t="e">
        <f ca="1">_xll.BDP("BY534839 Corp","PX_ASK")</f>
        <v>#NAME?</v>
      </c>
      <c r="F1552">
        <v>500000000</v>
      </c>
      <c r="G1552" t="e">
        <f ca="1">_xll.BDP("BY534839 Corp","CPN")</f>
        <v>#NAME?</v>
      </c>
      <c r="H1552" t="e">
        <f ca="1">_xll.BDP("BY534839 Corp","MATURITY")</f>
        <v>#NAME?</v>
      </c>
      <c r="I1552" t="e">
        <f ca="1">_xll.BDP("BY534839 Corp","SERIES")</f>
        <v>#NAME?</v>
      </c>
      <c r="J1552" t="e">
        <f ca="1">_xll.BDP("BY534839 Corp","BB_COMPOSITE")</f>
        <v>#NAME?</v>
      </c>
      <c r="K1552" t="e">
        <f ca="1">_xll.BDP("BY534839 Corp","MTY_TYP")</f>
        <v>#NAME?</v>
      </c>
      <c r="L1552" t="e">
        <f ca="1">_xll.BDP("BY534839 Corp","CRNCY")</f>
        <v>#NAME?</v>
      </c>
      <c r="M1552" t="e">
        <f ca="1">_xll.BDP("BY534839 Corp","DUR_ASK")</f>
        <v>#NAME?</v>
      </c>
      <c r="N1552" s="3">
        <v>44798</v>
      </c>
      <c r="O1552">
        <f t="shared" si="97"/>
        <v>0</v>
      </c>
      <c r="P1552" t="e">
        <f t="shared" ca="1" si="98"/>
        <v>#NAME?</v>
      </c>
      <c r="Q1552" s="6" t="e">
        <f t="shared" ca="1" si="96"/>
        <v>#NAME?</v>
      </c>
      <c r="R1552" t="e">
        <f t="shared" ca="1" si="99"/>
        <v>#NAME?</v>
      </c>
    </row>
    <row r="1553" spans="1:18" x14ac:dyDescent="0.2">
      <c r="A1553" t="s">
        <v>24</v>
      </c>
      <c r="B1553" t="e">
        <f ca="1">_xll.BDP("DC730580 Corp","TICKER")</f>
        <v>#NAME?</v>
      </c>
      <c r="C1553" t="e">
        <f ca="1">_xll.BDP("DC730580 Corp","ID_CUSIP")</f>
        <v>#NAME?</v>
      </c>
      <c r="D1553" t="e">
        <f ca="1">_xll.BDP("DC730580 Corp","PX_BID")</f>
        <v>#NAME?</v>
      </c>
      <c r="E1553" t="e">
        <f ca="1">_xll.BDP("DC730580 Corp","PX_ASK")</f>
        <v>#NAME?</v>
      </c>
      <c r="F1553">
        <v>750000000</v>
      </c>
      <c r="G1553" t="e">
        <f ca="1">_xll.BDP("DC730580 Corp","CPN")</f>
        <v>#NAME?</v>
      </c>
      <c r="H1553" t="e">
        <f ca="1">_xll.BDP("DC730580 Corp","MATURITY")</f>
        <v>#NAME?</v>
      </c>
      <c r="I1553" t="e">
        <f ca="1">_xll.BDP("DC730580 Corp","SERIES")</f>
        <v>#NAME?</v>
      </c>
      <c r="J1553" t="e">
        <f ca="1">_xll.BDP("DC730580 Corp","BB_COMPOSITE")</f>
        <v>#NAME?</v>
      </c>
      <c r="K1553" t="e">
        <f ca="1">_xll.BDP("DC730580 Corp","MTY_TYP")</f>
        <v>#NAME?</v>
      </c>
      <c r="L1553" t="e">
        <f ca="1">_xll.BDP("DC730580 Corp","CRNCY")</f>
        <v>#NAME?</v>
      </c>
      <c r="M1553" t="e">
        <f ca="1">_xll.BDP("DC730580 Corp","DUR_ASK")</f>
        <v>#NAME?</v>
      </c>
      <c r="N1553" s="3">
        <v>46034</v>
      </c>
      <c r="O1553">
        <f t="shared" si="97"/>
        <v>1</v>
      </c>
      <c r="P1553" t="e">
        <f t="shared" ca="1" si="98"/>
        <v>#NAME?</v>
      </c>
      <c r="Q1553" s="6" t="e">
        <f t="shared" ca="1" si="96"/>
        <v>#NAME?</v>
      </c>
      <c r="R1553" t="e">
        <f t="shared" ca="1" si="99"/>
        <v>#NAME?</v>
      </c>
    </row>
    <row r="1554" spans="1:18" x14ac:dyDescent="0.2">
      <c r="A1554" t="s">
        <v>24</v>
      </c>
      <c r="B1554" t="e">
        <f ca="1">_xll.BDP("DC730581 Corp","TICKER")</f>
        <v>#NAME?</v>
      </c>
      <c r="C1554" t="e">
        <f ca="1">_xll.BDP("DC730581 Corp","ID_CUSIP")</f>
        <v>#NAME?</v>
      </c>
      <c r="D1554" t="e">
        <f ca="1">_xll.BDP("DC730581 Corp","PX_BID")</f>
        <v>#NAME?</v>
      </c>
      <c r="E1554" t="e">
        <f ca="1">_xll.BDP("DC730581 Corp","PX_ASK")</f>
        <v>#NAME?</v>
      </c>
      <c r="F1554">
        <v>750000000</v>
      </c>
      <c r="G1554" t="e">
        <f ca="1">_xll.BDP("DC730581 Corp","CPN")</f>
        <v>#NAME?</v>
      </c>
      <c r="H1554" t="e">
        <f ca="1">_xll.BDP("DC730581 Corp","MATURITY")</f>
        <v>#NAME?</v>
      </c>
      <c r="I1554" t="e">
        <f ca="1">_xll.BDP("DC730581 Corp","SERIES")</f>
        <v>#NAME?</v>
      </c>
      <c r="J1554" t="e">
        <f ca="1">_xll.BDP("DC730581 Corp","BB_COMPOSITE")</f>
        <v>#NAME?</v>
      </c>
      <c r="K1554" t="e">
        <f ca="1">_xll.BDP("DC730581 Corp","MTY_TYP")</f>
        <v>#NAME?</v>
      </c>
      <c r="L1554" t="e">
        <f ca="1">_xll.BDP("DC730581 Corp","CRNCY")</f>
        <v>#NAME?</v>
      </c>
      <c r="M1554" t="e">
        <f ca="1">_xll.BDP("DC730581 Corp","DUR_ASK")</f>
        <v>#NAME?</v>
      </c>
      <c r="N1554" s="3">
        <v>46034</v>
      </c>
      <c r="O1554">
        <f t="shared" si="97"/>
        <v>1</v>
      </c>
      <c r="P1554" t="e">
        <f t="shared" ca="1" si="98"/>
        <v>#NAME?</v>
      </c>
      <c r="Q1554" s="6" t="e">
        <f t="shared" ca="1" si="96"/>
        <v>#NAME?</v>
      </c>
      <c r="R1554" t="e">
        <f t="shared" ca="1" si="99"/>
        <v>#NAME?</v>
      </c>
    </row>
    <row r="1555" spans="1:18" x14ac:dyDescent="0.2">
      <c r="A1555" t="s">
        <v>24</v>
      </c>
      <c r="B1555" t="e">
        <f ca="1">_xll.BDP("YL446392 Corp","TICKER")</f>
        <v>#NAME?</v>
      </c>
      <c r="C1555" t="e">
        <f ca="1">_xll.BDP("YL446392 Corp","ID_CUSIP")</f>
        <v>#NAME?</v>
      </c>
      <c r="D1555" t="e">
        <f ca="1">_xll.BDP("YL446392 Corp","PX_BID")</f>
        <v>#NAME?</v>
      </c>
      <c r="E1555" t="e">
        <f ca="1">_xll.BDP("YL446392 Corp","PX_ASK")</f>
        <v>#NAME?</v>
      </c>
      <c r="F1555">
        <v>600000000</v>
      </c>
      <c r="G1555" t="e">
        <f ca="1">_xll.BDP("YL446392 Corp","CPN")</f>
        <v>#NAME?</v>
      </c>
      <c r="H1555" t="e">
        <f ca="1">_xll.BDP("YL446392 Corp","MATURITY")</f>
        <v>#NAME?</v>
      </c>
      <c r="I1555" t="e">
        <f ca="1">_xll.BDP("YL446392 Corp","SERIES")</f>
        <v>#NAME?</v>
      </c>
      <c r="J1555" t="e">
        <f ca="1">_xll.BDP("YL446392 Corp","BB_COMPOSITE")</f>
        <v>#NAME?</v>
      </c>
      <c r="K1555" t="e">
        <f ca="1">_xll.BDP("YL446392 Corp","MTY_TYP")</f>
        <v>#NAME?</v>
      </c>
      <c r="L1555" t="e">
        <f ca="1">_xll.BDP("YL446392 Corp","CRNCY")</f>
        <v>#NAME?</v>
      </c>
      <c r="M1555" t="e">
        <f ca="1">_xll.BDP("YL446392 Corp","DUR_ASK")</f>
        <v>#NAME?</v>
      </c>
      <c r="N1555" s="3">
        <v>45894</v>
      </c>
      <c r="O1555">
        <f t="shared" si="97"/>
        <v>1</v>
      </c>
      <c r="P1555" t="e">
        <f t="shared" ca="1" si="98"/>
        <v>#NAME?</v>
      </c>
      <c r="Q1555" s="6" t="e">
        <f t="shared" ca="1" si="96"/>
        <v>#NAME?</v>
      </c>
      <c r="R1555" t="e">
        <f t="shared" ca="1" si="99"/>
        <v>#NAME?</v>
      </c>
    </row>
    <row r="1556" spans="1:18" x14ac:dyDescent="0.2">
      <c r="A1556" t="s">
        <v>24</v>
      </c>
      <c r="B1556" t="e">
        <f ca="1">_xll.BDP("YL446394 Corp","TICKER")</f>
        <v>#NAME?</v>
      </c>
      <c r="C1556" t="e">
        <f ca="1">_xll.BDP("YL446394 Corp","ID_CUSIP")</f>
        <v>#NAME?</v>
      </c>
      <c r="D1556" t="e">
        <f ca="1">_xll.BDP("YL446394 Corp","PX_BID")</f>
        <v>#NAME?</v>
      </c>
      <c r="E1556" t="e">
        <f ca="1">_xll.BDP("YL446394 Corp","PX_ASK")</f>
        <v>#NAME?</v>
      </c>
      <c r="F1556">
        <v>600000000</v>
      </c>
      <c r="G1556" t="e">
        <f ca="1">_xll.BDP("YL446394 Corp","CPN")</f>
        <v>#NAME?</v>
      </c>
      <c r="H1556" t="e">
        <f ca="1">_xll.BDP("YL446394 Corp","MATURITY")</f>
        <v>#NAME?</v>
      </c>
      <c r="I1556" t="e">
        <f ca="1">_xll.BDP("YL446394 Corp","SERIES")</f>
        <v>#NAME?</v>
      </c>
      <c r="J1556" t="e">
        <f ca="1">_xll.BDP("YL446394 Corp","BB_COMPOSITE")</f>
        <v>#NAME?</v>
      </c>
      <c r="K1556" t="e">
        <f ca="1">_xll.BDP("YL446394 Corp","MTY_TYP")</f>
        <v>#NAME?</v>
      </c>
      <c r="L1556" t="e">
        <f ca="1">_xll.BDP("YL446394 Corp","CRNCY")</f>
        <v>#NAME?</v>
      </c>
      <c r="M1556" t="e">
        <f ca="1">_xll.BDP("YL446394 Corp","DUR_ASK")</f>
        <v>#NAME?</v>
      </c>
      <c r="N1556" s="3">
        <v>45894</v>
      </c>
      <c r="O1556">
        <f t="shared" si="97"/>
        <v>1</v>
      </c>
      <c r="P1556" t="e">
        <f t="shared" ca="1" si="98"/>
        <v>#NAME?</v>
      </c>
      <c r="Q1556" s="6" t="e">
        <f t="shared" ca="1" si="96"/>
        <v>#NAME?</v>
      </c>
      <c r="R1556" t="e">
        <f t="shared" ca="1" si="99"/>
        <v>#NAME?</v>
      </c>
    </row>
    <row r="1557" spans="1:18" x14ac:dyDescent="0.2">
      <c r="A1557" t="s">
        <v>24</v>
      </c>
      <c r="B1557" t="e">
        <f ca="1">_xll.BDP("YS338244 Corp","TICKER")</f>
        <v>#NAME?</v>
      </c>
      <c r="C1557" t="e">
        <f ca="1">_xll.BDP("YS338244 Corp","ID_CUSIP")</f>
        <v>#NAME?</v>
      </c>
      <c r="D1557" t="e">
        <f ca="1">_xll.BDP("YS338244 Corp","PX_BID")</f>
        <v>#NAME?</v>
      </c>
      <c r="E1557" t="e">
        <f ca="1">_xll.BDP("YS338244 Corp","PX_ASK")</f>
        <v>#NAME?</v>
      </c>
      <c r="F1557">
        <v>500000000</v>
      </c>
      <c r="G1557" t="e">
        <f ca="1">_xll.BDP("YS338244 Corp","CPN")</f>
        <v>#NAME?</v>
      </c>
      <c r="H1557" t="e">
        <f ca="1">_xll.BDP("YS338244 Corp","MATURITY")</f>
        <v>#NAME?</v>
      </c>
      <c r="I1557" t="e">
        <f ca="1">_xll.BDP("YS338244 Corp","SERIES")</f>
        <v>#NAME?</v>
      </c>
      <c r="J1557" t="e">
        <f ca="1">_xll.BDP("YS338244 Corp","BB_COMPOSITE")</f>
        <v>#NAME?</v>
      </c>
      <c r="K1557" t="e">
        <f ca="1">_xll.BDP("YS338244 Corp","MTY_TYP")</f>
        <v>#NAME?</v>
      </c>
      <c r="L1557" t="e">
        <f ca="1">_xll.BDP("YS338244 Corp","CRNCY")</f>
        <v>#NAME?</v>
      </c>
      <c r="M1557" t="e">
        <f ca="1">_xll.BDP("YS338244 Corp","DUR_ASK")</f>
        <v>#NAME?</v>
      </c>
      <c r="N1557" s="3">
        <v>45666</v>
      </c>
      <c r="O1557">
        <f t="shared" si="97"/>
        <v>0</v>
      </c>
      <c r="P1557" t="e">
        <f t="shared" ca="1" si="98"/>
        <v>#NAME?</v>
      </c>
      <c r="Q1557" s="6" t="e">
        <f t="shared" ca="1" si="96"/>
        <v>#NAME?</v>
      </c>
      <c r="R1557" t="e">
        <f t="shared" ca="1" si="99"/>
        <v>#NAME?</v>
      </c>
    </row>
    <row r="1558" spans="1:18" x14ac:dyDescent="0.2">
      <c r="A1558" t="s">
        <v>24</v>
      </c>
      <c r="B1558" t="e">
        <f ca="1">_xll.BDP("YS338249 Corp","TICKER")</f>
        <v>#NAME?</v>
      </c>
      <c r="C1558" t="e">
        <f ca="1">_xll.BDP("YS338249 Corp","ID_CUSIP")</f>
        <v>#NAME?</v>
      </c>
      <c r="D1558" t="e">
        <f ca="1">_xll.BDP("YS338249 Corp","PX_BID")</f>
        <v>#NAME?</v>
      </c>
      <c r="E1558" t="e">
        <f ca="1">_xll.BDP("YS338249 Corp","PX_ASK")</f>
        <v>#NAME?</v>
      </c>
      <c r="F1558">
        <v>500000000</v>
      </c>
      <c r="G1558" t="e">
        <f ca="1">_xll.BDP("YS338249 Corp","CPN")</f>
        <v>#NAME?</v>
      </c>
      <c r="H1558" t="e">
        <f ca="1">_xll.BDP("YS338249 Corp","MATURITY")</f>
        <v>#NAME?</v>
      </c>
      <c r="I1558" t="e">
        <f ca="1">_xll.BDP("YS338249 Corp","SERIES")</f>
        <v>#NAME?</v>
      </c>
      <c r="J1558" t="e">
        <f ca="1">_xll.BDP("YS338249 Corp","BB_COMPOSITE")</f>
        <v>#NAME?</v>
      </c>
      <c r="K1558" t="e">
        <f ca="1">_xll.BDP("YS338249 Corp","MTY_TYP")</f>
        <v>#NAME?</v>
      </c>
      <c r="L1558" t="e">
        <f ca="1">_xll.BDP("YS338249 Corp","CRNCY")</f>
        <v>#NAME?</v>
      </c>
      <c r="M1558" t="e">
        <f ca="1">_xll.BDP("YS338249 Corp","DUR_ASK")</f>
        <v>#NAME?</v>
      </c>
      <c r="N1558" s="3">
        <v>45666</v>
      </c>
      <c r="O1558">
        <f t="shared" si="97"/>
        <v>0</v>
      </c>
      <c r="P1558" t="e">
        <f t="shared" ca="1" si="98"/>
        <v>#NAME?</v>
      </c>
      <c r="Q1558" s="6" t="e">
        <f t="shared" ca="1" si="96"/>
        <v>#NAME?</v>
      </c>
      <c r="R1558" t="e">
        <f t="shared" ca="1" si="99"/>
        <v>#NAME?</v>
      </c>
    </row>
    <row r="1559" spans="1:18" x14ac:dyDescent="0.2">
      <c r="A1559" t="s">
        <v>24</v>
      </c>
      <c r="B1559" t="e">
        <f ca="1">_xll.BDP("YX542563 Corp","TICKER")</f>
        <v>#NAME?</v>
      </c>
      <c r="C1559" t="e">
        <f ca="1">_xll.BDP("YX542563 Corp","ID_CUSIP")</f>
        <v>#NAME?</v>
      </c>
      <c r="D1559" t="e">
        <f ca="1">_xll.BDP("YX542563 Corp","PX_BID")</f>
        <v>#NAME?</v>
      </c>
      <c r="E1559" t="e">
        <f ca="1">_xll.BDP("YX542563 Corp","PX_ASK")</f>
        <v>#NAME?</v>
      </c>
      <c r="F1559">
        <v>650000000</v>
      </c>
      <c r="G1559" t="e">
        <f ca="1">_xll.BDP("YX542563 Corp","CPN")</f>
        <v>#NAME?</v>
      </c>
      <c r="H1559" t="e">
        <f ca="1">_xll.BDP("YX542563 Corp","MATURITY")</f>
        <v>#NAME?</v>
      </c>
      <c r="I1559" t="e">
        <f ca="1">_xll.BDP("YX542563 Corp","SERIES")</f>
        <v>#NAME?</v>
      </c>
      <c r="J1559" t="e">
        <f ca="1">_xll.BDP("YX542563 Corp","BB_COMPOSITE")</f>
        <v>#NAME?</v>
      </c>
      <c r="K1559" t="e">
        <f ca="1">_xll.BDP("YX542563 Corp","MTY_TYP")</f>
        <v>#NAME?</v>
      </c>
      <c r="L1559" t="e">
        <f ca="1">_xll.BDP("YX542563 Corp","CRNCY")</f>
        <v>#NAME?</v>
      </c>
      <c r="M1559" t="e">
        <f ca="1">_xll.BDP("YX542563 Corp","DUR_ASK")</f>
        <v>#NAME?</v>
      </c>
      <c r="N1559" s="3">
        <v>45454</v>
      </c>
      <c r="O1559">
        <f t="shared" si="97"/>
        <v>0</v>
      </c>
      <c r="P1559" t="e">
        <f t="shared" ca="1" si="98"/>
        <v>#NAME?</v>
      </c>
      <c r="Q1559" s="6" t="e">
        <f t="shared" ca="1" si="96"/>
        <v>#NAME?</v>
      </c>
      <c r="R1559" t="e">
        <f t="shared" ca="1" si="99"/>
        <v>#NAME?</v>
      </c>
    </row>
    <row r="1560" spans="1:18" x14ac:dyDescent="0.2">
      <c r="A1560" t="s">
        <v>24</v>
      </c>
      <c r="B1560" t="e">
        <f ca="1">_xll.BDP("YX542576 Corp","TICKER")</f>
        <v>#NAME?</v>
      </c>
      <c r="C1560" t="e">
        <f ca="1">_xll.BDP("YX542576 Corp","ID_CUSIP")</f>
        <v>#NAME?</v>
      </c>
      <c r="D1560" t="e">
        <f ca="1">_xll.BDP("YX542576 Corp","PX_BID")</f>
        <v>#NAME?</v>
      </c>
      <c r="E1560" t="e">
        <f ca="1">_xll.BDP("YX542576 Corp","PX_ASK")</f>
        <v>#NAME?</v>
      </c>
      <c r="F1560">
        <v>650000000</v>
      </c>
      <c r="G1560" t="e">
        <f ca="1">_xll.BDP("YX542576 Corp","CPN")</f>
        <v>#NAME?</v>
      </c>
      <c r="H1560" t="e">
        <f ca="1">_xll.BDP("YX542576 Corp","MATURITY")</f>
        <v>#NAME?</v>
      </c>
      <c r="I1560" t="e">
        <f ca="1">_xll.BDP("YX542576 Corp","SERIES")</f>
        <v>#NAME?</v>
      </c>
      <c r="J1560" t="e">
        <f ca="1">_xll.BDP("YX542576 Corp","BB_COMPOSITE")</f>
        <v>#NAME?</v>
      </c>
      <c r="K1560" t="e">
        <f ca="1">_xll.BDP("YX542576 Corp","MTY_TYP")</f>
        <v>#NAME?</v>
      </c>
      <c r="L1560" t="e">
        <f ca="1">_xll.BDP("YX542576 Corp","CRNCY")</f>
        <v>#NAME?</v>
      </c>
      <c r="M1560" t="e">
        <f ca="1">_xll.BDP("YX542576 Corp","DUR_ASK")</f>
        <v>#NAME?</v>
      </c>
      <c r="N1560" s="3">
        <v>45454</v>
      </c>
      <c r="O1560">
        <f t="shared" si="97"/>
        <v>0</v>
      </c>
      <c r="P1560" t="e">
        <f t="shared" ca="1" si="98"/>
        <v>#NAME?</v>
      </c>
      <c r="Q1560" s="6" t="e">
        <f t="shared" ca="1" si="96"/>
        <v>#NAME?</v>
      </c>
      <c r="R1560" t="e">
        <f t="shared" ca="1" si="99"/>
        <v>#NAME?</v>
      </c>
    </row>
    <row r="1561" spans="1:18" x14ac:dyDescent="0.2">
      <c r="A1561" t="s">
        <v>24</v>
      </c>
      <c r="B1561" t="e">
        <f ca="1">_xll.BDP("ZF078586 Corp","TICKER")</f>
        <v>#NAME?</v>
      </c>
      <c r="C1561" t="e">
        <f ca="1">_xll.BDP("ZF078586 Corp","ID_CUSIP")</f>
        <v>#NAME?</v>
      </c>
      <c r="D1561" t="e">
        <f ca="1">_xll.BDP("ZF078586 Corp","PX_BID")</f>
        <v>#NAME?</v>
      </c>
      <c r="E1561" t="e">
        <f ca="1">_xll.BDP("ZF078586 Corp","PX_ASK")</f>
        <v>#NAME?</v>
      </c>
      <c r="F1561">
        <v>750000000</v>
      </c>
      <c r="G1561" t="e">
        <f ca="1">_xll.BDP("ZF078586 Corp","CPN")</f>
        <v>#NAME?</v>
      </c>
      <c r="H1561" t="e">
        <f ca="1">_xll.BDP("ZF078586 Corp","MATURITY")</f>
        <v>#NAME?</v>
      </c>
      <c r="I1561" t="e">
        <f ca="1">_xll.BDP("ZF078586 Corp","SERIES")</f>
        <v>#NAME?</v>
      </c>
      <c r="J1561" t="e">
        <f ca="1">_xll.BDP("ZF078586 Corp","BB_COMPOSITE")</f>
        <v>#NAME?</v>
      </c>
      <c r="K1561" t="e">
        <f ca="1">_xll.BDP("ZF078586 Corp","MTY_TYP")</f>
        <v>#NAME?</v>
      </c>
      <c r="L1561" t="e">
        <f ca="1">_xll.BDP("ZF078586 Corp","CRNCY")</f>
        <v>#NAME?</v>
      </c>
      <c r="M1561" t="e">
        <f ca="1">_xll.BDP("ZF078586 Corp","DUR_ASK")</f>
        <v>#NAME?</v>
      </c>
      <c r="N1561" s="3">
        <v>45299</v>
      </c>
      <c r="O1561">
        <f t="shared" si="97"/>
        <v>0</v>
      </c>
      <c r="P1561" t="e">
        <f t="shared" ca="1" si="98"/>
        <v>#NAME?</v>
      </c>
      <c r="Q1561" s="6" t="e">
        <f t="shared" ca="1" si="96"/>
        <v>#NAME?</v>
      </c>
      <c r="R1561" t="e">
        <f t="shared" ca="1" si="99"/>
        <v>#NAME?</v>
      </c>
    </row>
    <row r="1562" spans="1:18" x14ac:dyDescent="0.2">
      <c r="A1562" t="s">
        <v>24</v>
      </c>
      <c r="B1562" t="e">
        <f ca="1">_xll.BDP("ZF078599 Corp","TICKER")</f>
        <v>#NAME?</v>
      </c>
      <c r="C1562" t="e">
        <f ca="1">_xll.BDP("ZF078599 Corp","ID_CUSIP")</f>
        <v>#NAME?</v>
      </c>
      <c r="D1562" t="e">
        <f ca="1">_xll.BDP("ZF078599 Corp","PX_BID")</f>
        <v>#NAME?</v>
      </c>
      <c r="E1562" t="e">
        <f ca="1">_xll.BDP("ZF078599 Corp","PX_ASK")</f>
        <v>#NAME?</v>
      </c>
      <c r="F1562">
        <v>750000000</v>
      </c>
      <c r="G1562" t="e">
        <f ca="1">_xll.BDP("ZF078599 Corp","CPN")</f>
        <v>#NAME?</v>
      </c>
      <c r="H1562" t="e">
        <f ca="1">_xll.BDP("ZF078599 Corp","MATURITY")</f>
        <v>#NAME?</v>
      </c>
      <c r="I1562" t="e">
        <f ca="1">_xll.BDP("ZF078599 Corp","SERIES")</f>
        <v>#NAME?</v>
      </c>
      <c r="J1562" t="e">
        <f ca="1">_xll.BDP("ZF078599 Corp","BB_COMPOSITE")</f>
        <v>#NAME?</v>
      </c>
      <c r="K1562" t="e">
        <f ca="1">_xll.BDP("ZF078599 Corp","MTY_TYP")</f>
        <v>#NAME?</v>
      </c>
      <c r="L1562" t="e">
        <f ca="1">_xll.BDP("ZF078599 Corp","CRNCY")</f>
        <v>#NAME?</v>
      </c>
      <c r="M1562" t="e">
        <f ca="1">_xll.BDP("ZF078599 Corp","DUR_ASK")</f>
        <v>#NAME?</v>
      </c>
      <c r="N1562" s="3">
        <v>45299</v>
      </c>
      <c r="O1562">
        <f t="shared" si="97"/>
        <v>0</v>
      </c>
      <c r="P1562" t="e">
        <f t="shared" ca="1" si="98"/>
        <v>#NAME?</v>
      </c>
      <c r="Q1562" s="6" t="e">
        <f t="shared" ca="1" si="96"/>
        <v>#NAME?</v>
      </c>
      <c r="R1562" t="e">
        <f t="shared" ca="1" si="99"/>
        <v>#NAME?</v>
      </c>
    </row>
    <row r="1563" spans="1:18" x14ac:dyDescent="0.2">
      <c r="A1563" t="s">
        <v>24</v>
      </c>
      <c r="B1563" t="e">
        <f ca="1">_xll.BDP("ZI758528 Corp","TICKER")</f>
        <v>#NAME?</v>
      </c>
      <c r="C1563" t="e">
        <f ca="1">_xll.BDP("ZI758528 Corp","ID_CUSIP")</f>
        <v>#NAME?</v>
      </c>
      <c r="D1563" t="e">
        <f ca="1">_xll.BDP("ZI758528 Corp","PX_BID")</f>
        <v>#NAME?</v>
      </c>
      <c r="E1563" t="e">
        <f ca="1">_xll.BDP("ZI758528 Corp","PX_ASK")</f>
        <v>#NAME?</v>
      </c>
      <c r="F1563">
        <v>600000000</v>
      </c>
      <c r="G1563" t="e">
        <f ca="1">_xll.BDP("ZI758528 Corp","CPN")</f>
        <v>#NAME?</v>
      </c>
      <c r="H1563" t="e">
        <f ca="1">_xll.BDP("ZI758528 Corp","MATURITY")</f>
        <v>#NAME?</v>
      </c>
      <c r="I1563" t="e">
        <f ca="1">_xll.BDP("ZI758528 Corp","SERIES")</f>
        <v>#NAME?</v>
      </c>
      <c r="J1563" t="e">
        <f ca="1">_xll.BDP("ZI758528 Corp","BB_COMPOSITE")</f>
        <v>#NAME?</v>
      </c>
      <c r="K1563" t="e">
        <f ca="1">_xll.BDP("ZI758528 Corp","MTY_TYP")</f>
        <v>#NAME?</v>
      </c>
      <c r="L1563" t="e">
        <f ca="1">_xll.BDP("ZI758528 Corp","CRNCY")</f>
        <v>#NAME?</v>
      </c>
      <c r="M1563" t="e">
        <f ca="1">_xll.BDP("ZI758528 Corp","DUR_ASK")</f>
        <v>#NAME?</v>
      </c>
      <c r="N1563" s="3">
        <v>45181</v>
      </c>
      <c r="O1563">
        <f t="shared" si="97"/>
        <v>0</v>
      </c>
      <c r="P1563" t="e">
        <f t="shared" ca="1" si="98"/>
        <v>#NAME?</v>
      </c>
      <c r="Q1563" s="6" t="e">
        <f t="shared" ca="1" si="96"/>
        <v>#NAME?</v>
      </c>
      <c r="R1563" t="e">
        <f t="shared" ca="1" si="99"/>
        <v>#NAME?</v>
      </c>
    </row>
    <row r="1564" spans="1:18" x14ac:dyDescent="0.2">
      <c r="A1564" t="s">
        <v>24</v>
      </c>
      <c r="B1564" t="e">
        <f ca="1">_xll.BDP("ZI758532 Corp","TICKER")</f>
        <v>#NAME?</v>
      </c>
      <c r="C1564" t="e">
        <f ca="1">_xll.BDP("ZI758532 Corp","ID_CUSIP")</f>
        <v>#NAME?</v>
      </c>
      <c r="D1564" t="e">
        <f ca="1">_xll.BDP("ZI758532 Corp","PX_BID")</f>
        <v>#NAME?</v>
      </c>
      <c r="E1564" t="e">
        <f ca="1">_xll.BDP("ZI758532 Corp","PX_ASK")</f>
        <v>#NAME?</v>
      </c>
      <c r="F1564">
        <v>600000000</v>
      </c>
      <c r="G1564" t="e">
        <f ca="1">_xll.BDP("ZI758532 Corp","CPN")</f>
        <v>#NAME?</v>
      </c>
      <c r="H1564" t="e">
        <f ca="1">_xll.BDP("ZI758532 Corp","MATURITY")</f>
        <v>#NAME?</v>
      </c>
      <c r="I1564" t="e">
        <f ca="1">_xll.BDP("ZI758532 Corp","SERIES")</f>
        <v>#NAME?</v>
      </c>
      <c r="J1564" t="e">
        <f ca="1">_xll.BDP("ZI758532 Corp","BB_COMPOSITE")</f>
        <v>#NAME?</v>
      </c>
      <c r="K1564" t="e">
        <f ca="1">_xll.BDP("ZI758532 Corp","MTY_TYP")</f>
        <v>#NAME?</v>
      </c>
      <c r="L1564" t="e">
        <f ca="1">_xll.BDP("ZI758532 Corp","CRNCY")</f>
        <v>#NAME?</v>
      </c>
      <c r="M1564" t="e">
        <f ca="1">_xll.BDP("ZI758532 Corp","DUR_ASK")</f>
        <v>#NAME?</v>
      </c>
      <c r="N1564" s="3">
        <v>45181</v>
      </c>
      <c r="O1564">
        <f t="shared" si="97"/>
        <v>0</v>
      </c>
      <c r="P1564" t="e">
        <f t="shared" ca="1" si="98"/>
        <v>#NAME?</v>
      </c>
      <c r="Q1564" s="6" t="e">
        <f t="shared" ca="1" si="96"/>
        <v>#NAME?</v>
      </c>
      <c r="R1564" t="e">
        <f t="shared" ca="1" si="99"/>
        <v>#NAME?</v>
      </c>
    </row>
    <row r="1565" spans="1:18" x14ac:dyDescent="0.2">
      <c r="A1565" t="s">
        <v>24</v>
      </c>
      <c r="B1565" t="e">
        <f ca="1">_xll.BDP("ZL748078 Corp","TICKER")</f>
        <v>#NAME?</v>
      </c>
      <c r="C1565" t="e">
        <f ca="1">_xll.BDP("ZL748078 Corp","ID_CUSIP")</f>
        <v>#NAME?</v>
      </c>
      <c r="D1565" t="e">
        <f ca="1">_xll.BDP("ZL748078 Corp","PX_BID")</f>
        <v>#NAME?</v>
      </c>
      <c r="E1565" t="e">
        <f ca="1">_xll.BDP("ZL748078 Corp","PX_ASK")</f>
        <v>#NAME?</v>
      </c>
      <c r="F1565">
        <v>1000000000</v>
      </c>
      <c r="G1565" t="e">
        <f ca="1">_xll.BDP("ZL748078 Corp","CPN")</f>
        <v>#NAME?</v>
      </c>
      <c r="H1565" t="e">
        <f ca="1">_xll.BDP("ZL748078 Corp","MATURITY")</f>
        <v>#NAME?</v>
      </c>
      <c r="I1565" t="e">
        <f ca="1">_xll.BDP("ZL748078 Corp","SERIES")</f>
        <v>#NAME?</v>
      </c>
      <c r="J1565" t="e">
        <f ca="1">_xll.BDP("ZL748078 Corp","BB_COMPOSITE")</f>
        <v>#NAME?</v>
      </c>
      <c r="K1565" t="e">
        <f ca="1">_xll.BDP("ZL748078 Corp","MTY_TYP")</f>
        <v>#NAME?</v>
      </c>
      <c r="L1565" t="e">
        <f ca="1">_xll.BDP("ZL748078 Corp","CRNCY")</f>
        <v>#NAME?</v>
      </c>
      <c r="M1565" t="e">
        <f ca="1">_xll.BDP("ZL748078 Corp","DUR_ASK")</f>
        <v>#NAME?</v>
      </c>
      <c r="N1565" s="3">
        <v>45013</v>
      </c>
      <c r="O1565">
        <f t="shared" si="97"/>
        <v>0</v>
      </c>
      <c r="P1565" t="e">
        <f t="shared" ca="1" si="98"/>
        <v>#NAME?</v>
      </c>
      <c r="Q1565" s="6" t="e">
        <f t="shared" ca="1" si="96"/>
        <v>#NAME?</v>
      </c>
      <c r="R1565" t="e">
        <f t="shared" ca="1" si="99"/>
        <v>#NAME?</v>
      </c>
    </row>
    <row r="1566" spans="1:18" x14ac:dyDescent="0.2">
      <c r="A1566" t="s">
        <v>24</v>
      </c>
      <c r="B1566" t="e">
        <f ca="1">_xll.BDP("ZL748085 Corp","TICKER")</f>
        <v>#NAME?</v>
      </c>
      <c r="C1566" t="e">
        <f ca="1">_xll.BDP("ZL748085 Corp","ID_CUSIP")</f>
        <v>#NAME?</v>
      </c>
      <c r="D1566" t="e">
        <f ca="1">_xll.BDP("ZL748085 Corp","PX_BID")</f>
        <v>#NAME?</v>
      </c>
      <c r="E1566" t="e">
        <f ca="1">_xll.BDP("ZL748085 Corp","PX_ASK")</f>
        <v>#NAME?</v>
      </c>
      <c r="F1566">
        <v>1000000000</v>
      </c>
      <c r="G1566" t="e">
        <f ca="1">_xll.BDP("ZL748085 Corp","CPN")</f>
        <v>#NAME?</v>
      </c>
      <c r="H1566" t="e">
        <f ca="1">_xll.BDP("ZL748085 Corp","MATURITY")</f>
        <v>#NAME?</v>
      </c>
      <c r="I1566" t="e">
        <f ca="1">_xll.BDP("ZL748085 Corp","SERIES")</f>
        <v>#NAME?</v>
      </c>
      <c r="J1566" t="e">
        <f ca="1">_xll.BDP("ZL748085 Corp","BB_COMPOSITE")</f>
        <v>#NAME?</v>
      </c>
      <c r="K1566" t="e">
        <f ca="1">_xll.BDP("ZL748085 Corp","MTY_TYP")</f>
        <v>#NAME?</v>
      </c>
      <c r="L1566" t="e">
        <f ca="1">_xll.BDP("ZL748085 Corp","CRNCY")</f>
        <v>#NAME?</v>
      </c>
      <c r="M1566" t="e">
        <f ca="1">_xll.BDP("ZL748085 Corp","DUR_ASK")</f>
        <v>#NAME?</v>
      </c>
      <c r="N1566" s="3">
        <v>45013</v>
      </c>
      <c r="O1566">
        <f t="shared" si="97"/>
        <v>0</v>
      </c>
      <c r="P1566" t="e">
        <f t="shared" ca="1" si="98"/>
        <v>#NAME?</v>
      </c>
      <c r="Q1566" s="6" t="e">
        <f t="shared" ca="1" si="96"/>
        <v>#NAME?</v>
      </c>
      <c r="R1566" t="e">
        <f t="shared" ca="1" si="99"/>
        <v>#NAME?</v>
      </c>
    </row>
    <row r="1567" spans="1:18" x14ac:dyDescent="0.2">
      <c r="A1567" t="s">
        <v>24</v>
      </c>
      <c r="B1567" t="e">
        <f ca="1">_xll.BDP("ZM214921 Corp","TICKER")</f>
        <v>#NAME?</v>
      </c>
      <c r="C1567" t="e">
        <f ca="1">_xll.BDP("ZM214921 Corp","ID_CUSIP")</f>
        <v>#NAME?</v>
      </c>
      <c r="D1567" t="e">
        <f ca="1">_xll.BDP("ZM214921 Corp","PX_BID")</f>
        <v>#NAME?</v>
      </c>
      <c r="E1567" t="e">
        <f ca="1">_xll.BDP("ZM214921 Corp","PX_ASK")</f>
        <v>#NAME?</v>
      </c>
      <c r="F1567">
        <v>500000000</v>
      </c>
      <c r="G1567" t="e">
        <f ca="1">_xll.BDP("ZM214921 Corp","CPN")</f>
        <v>#NAME?</v>
      </c>
      <c r="H1567" t="e">
        <f ca="1">_xll.BDP("ZM214921 Corp","MATURITY")</f>
        <v>#NAME?</v>
      </c>
      <c r="I1567" t="e">
        <f ca="1">_xll.BDP("ZM214921 Corp","SERIES")</f>
        <v>#NAME?</v>
      </c>
      <c r="J1567" t="e">
        <f ca="1">_xll.BDP("ZM214921 Corp","BB_COMPOSITE")</f>
        <v>#NAME?</v>
      </c>
      <c r="K1567" t="e">
        <f ca="1">_xll.BDP("ZM214921 Corp","MTY_TYP")</f>
        <v>#NAME?</v>
      </c>
      <c r="L1567" t="e">
        <f ca="1">_xll.BDP("ZM214921 Corp","CRNCY")</f>
        <v>#NAME?</v>
      </c>
      <c r="M1567" t="e">
        <f ca="1">_xll.BDP("ZM214921 Corp","DUR_ASK")</f>
        <v>#NAME?</v>
      </c>
      <c r="N1567" s="3">
        <v>44932</v>
      </c>
      <c r="O1567">
        <f t="shared" si="97"/>
        <v>0</v>
      </c>
      <c r="P1567" t="e">
        <f t="shared" ca="1" si="98"/>
        <v>#NAME?</v>
      </c>
      <c r="Q1567" s="6" t="e">
        <f t="shared" ca="1" si="96"/>
        <v>#NAME?</v>
      </c>
      <c r="R1567" t="e">
        <f t="shared" ca="1" si="99"/>
        <v>#NAME?</v>
      </c>
    </row>
    <row r="1568" spans="1:18" x14ac:dyDescent="0.2">
      <c r="A1568" t="s">
        <v>24</v>
      </c>
      <c r="B1568" t="e">
        <f ca="1">_xll.BDP("ZM222039 Corp","TICKER")</f>
        <v>#NAME?</v>
      </c>
      <c r="C1568" t="e">
        <f ca="1">_xll.BDP("ZM222039 Corp","ID_CUSIP")</f>
        <v>#NAME?</v>
      </c>
      <c r="D1568" t="e">
        <f ca="1">_xll.BDP("ZM222039 Corp","PX_BID")</f>
        <v>#NAME?</v>
      </c>
      <c r="E1568" t="e">
        <f ca="1">_xll.BDP("ZM222039 Corp","PX_ASK")</f>
        <v>#NAME?</v>
      </c>
      <c r="F1568">
        <v>500000000</v>
      </c>
      <c r="G1568" t="e">
        <f ca="1">_xll.BDP("ZM222039 Corp","CPN")</f>
        <v>#NAME?</v>
      </c>
      <c r="H1568" t="e">
        <f ca="1">_xll.BDP("ZM222039 Corp","MATURITY")</f>
        <v>#NAME?</v>
      </c>
      <c r="I1568" t="e">
        <f ca="1">_xll.BDP("ZM222039 Corp","SERIES")</f>
        <v>#NAME?</v>
      </c>
      <c r="J1568" t="e">
        <f ca="1">_xll.BDP("ZM222039 Corp","BB_COMPOSITE")</f>
        <v>#NAME?</v>
      </c>
      <c r="K1568" t="e">
        <f ca="1">_xll.BDP("ZM222039 Corp","MTY_TYP")</f>
        <v>#NAME?</v>
      </c>
      <c r="L1568" t="e">
        <f ca="1">_xll.BDP("ZM222039 Corp","CRNCY")</f>
        <v>#NAME?</v>
      </c>
      <c r="M1568" t="e">
        <f ca="1">_xll.BDP("ZM222039 Corp","DUR_ASK")</f>
        <v>#NAME?</v>
      </c>
      <c r="N1568" s="3">
        <v>44932</v>
      </c>
      <c r="O1568">
        <f t="shared" si="97"/>
        <v>0</v>
      </c>
      <c r="P1568" t="e">
        <f t="shared" ca="1" si="98"/>
        <v>#NAME?</v>
      </c>
      <c r="Q1568" s="6" t="e">
        <f t="shared" ca="1" si="96"/>
        <v>#NAME?</v>
      </c>
      <c r="R1568" t="e">
        <f t="shared" ca="1" si="99"/>
        <v>#NAME?</v>
      </c>
    </row>
    <row r="1569" spans="1:18" x14ac:dyDescent="0.2">
      <c r="A1569" t="s">
        <v>527</v>
      </c>
      <c r="B1569" t="e">
        <f ca="1">_xll.BDP("YT938482 Corp","TICKER")</f>
        <v>#NAME?</v>
      </c>
      <c r="C1569" t="e">
        <f ca="1">_xll.BDP("YT938482 Corp","ID_CUSIP")</f>
        <v>#NAME?</v>
      </c>
      <c r="D1569" t="e">
        <f ca="1">_xll.BDP("YT938482 Corp","PX_BID")</f>
        <v>#NAME?</v>
      </c>
      <c r="E1569" t="e">
        <f ca="1">_xll.BDP("YT938482 Corp","PX_ASK")</f>
        <v>#NAME?</v>
      </c>
      <c r="F1569">
        <v>1000000000</v>
      </c>
      <c r="G1569" t="e">
        <f ca="1">_xll.BDP("YT938482 Corp","CPN")</f>
        <v>#NAME?</v>
      </c>
      <c r="H1569" t="e">
        <f ca="1">_xll.BDP("YT938482 Corp","MATURITY")</f>
        <v>#NAME?</v>
      </c>
      <c r="I1569" t="e">
        <f ca="1">_xll.BDP("YT938482 Corp","SERIES")</f>
        <v>#NAME?</v>
      </c>
      <c r="J1569" t="e">
        <f ca="1">_xll.BDP("YT938482 Corp","BB_COMPOSITE")</f>
        <v>#NAME?</v>
      </c>
      <c r="K1569" t="e">
        <f ca="1">_xll.BDP("YT938482 Corp","MTY_TYP")</f>
        <v>#NAME?</v>
      </c>
      <c r="L1569" t="e">
        <f ca="1">_xll.BDP("YT938482 Corp","CRNCY")</f>
        <v>#NAME?</v>
      </c>
      <c r="M1569" t="e">
        <f ca="1">_xll.BDP("YT938482 Corp","DUR_ASK")</f>
        <v>#NAME?</v>
      </c>
      <c r="N1569" s="3">
        <v>45642</v>
      </c>
      <c r="O1569">
        <f t="shared" si="97"/>
        <v>0</v>
      </c>
      <c r="P1569" t="e">
        <f t="shared" ca="1" si="98"/>
        <v>#NAME?</v>
      </c>
      <c r="Q1569" s="6" t="e">
        <f t="shared" ca="1" si="96"/>
        <v>#NAME?</v>
      </c>
      <c r="R1569" t="e">
        <f t="shared" ca="1" si="99"/>
        <v>#NAME?</v>
      </c>
    </row>
    <row r="1570" spans="1:18" x14ac:dyDescent="0.2">
      <c r="A1570" t="s">
        <v>383</v>
      </c>
      <c r="B1570" t="e">
        <f ca="1">_xll.BDP("EC519552 Corp","TICKER")</f>
        <v>#NAME?</v>
      </c>
      <c r="C1570" t="e">
        <f ca="1">_xll.BDP("EC519552 Corp","ID_CUSIP")</f>
        <v>#NAME?</v>
      </c>
      <c r="D1570" t="e">
        <f ca="1">_xll.BDP("EC519552 Corp","PX_BID")</f>
        <v>#NAME?</v>
      </c>
      <c r="E1570" t="e">
        <f ca="1">_xll.BDP("EC519552 Corp","PX_ASK")</f>
        <v>#NAME?</v>
      </c>
      <c r="F1570">
        <v>400000000</v>
      </c>
      <c r="G1570" t="e">
        <f ca="1">_xll.BDP("EC519552 Corp","CPN")</f>
        <v>#NAME?</v>
      </c>
      <c r="H1570" t="e">
        <f ca="1">_xll.BDP("EC519552 Corp","MATURITY")</f>
        <v>#NAME?</v>
      </c>
      <c r="I1570" t="e">
        <f ca="1">_xll.BDP("EC519552 Corp","SERIES")</f>
        <v>#NAME?</v>
      </c>
      <c r="J1570" t="e">
        <f ca="1">_xll.BDP("EC519552 Corp","BB_COMPOSITE")</f>
        <v>#NAME?</v>
      </c>
      <c r="K1570" t="e">
        <f ca="1">_xll.BDP("EC519552 Corp","MTY_TYP")</f>
        <v>#NAME?</v>
      </c>
      <c r="L1570" t="e">
        <f ca="1">_xll.BDP("EC519552 Corp","CRNCY")</f>
        <v>#NAME?</v>
      </c>
      <c r="M1570" t="e">
        <f ca="1">_xll.BDP("EC519552 Corp","DUR_ASK")</f>
        <v>#NAME?</v>
      </c>
      <c r="N1570" s="3">
        <v>37295</v>
      </c>
      <c r="O1570">
        <f t="shared" si="97"/>
        <v>0</v>
      </c>
      <c r="P1570" t="e">
        <f t="shared" ca="1" si="98"/>
        <v>#NAME?</v>
      </c>
      <c r="Q1570" s="6" t="e">
        <f t="shared" ca="1" si="96"/>
        <v>#NAME?</v>
      </c>
      <c r="R1570" t="e">
        <f t="shared" ca="1" si="99"/>
        <v>#NAME?</v>
      </c>
    </row>
    <row r="1571" spans="1:18" x14ac:dyDescent="0.2">
      <c r="A1571" t="s">
        <v>437</v>
      </c>
      <c r="B1571" t="e">
        <f ca="1">_xll.BDP("LW952804 Corp","TICKER")</f>
        <v>#NAME?</v>
      </c>
      <c r="C1571" t="e">
        <f ca="1">_xll.BDP("LW952804 Corp","ID_CUSIP")</f>
        <v>#NAME?</v>
      </c>
      <c r="D1571" t="e">
        <f ca="1">_xll.BDP("LW952804 Corp","PX_BID")</f>
        <v>#NAME?</v>
      </c>
      <c r="E1571" t="e">
        <f ca="1">_xll.BDP("LW952804 Corp","PX_ASK")</f>
        <v>#NAME?</v>
      </c>
      <c r="F1571">
        <v>700000000</v>
      </c>
      <c r="G1571" t="e">
        <f ca="1">_xll.BDP("LW952804 Corp","CPN")</f>
        <v>#NAME?</v>
      </c>
      <c r="H1571" t="e">
        <f ca="1">_xll.BDP("LW952804 Corp","MATURITY")</f>
        <v>#NAME?</v>
      </c>
      <c r="I1571" t="e">
        <f ca="1">_xll.BDP("LW952804 Corp","SERIES")</f>
        <v>#NAME?</v>
      </c>
      <c r="J1571" t="e">
        <f ca="1">_xll.BDP("LW952804 Corp","BB_COMPOSITE")</f>
        <v>#NAME?</v>
      </c>
      <c r="K1571" t="e">
        <f ca="1">_xll.BDP("LW952804 Corp","MTY_TYP")</f>
        <v>#NAME?</v>
      </c>
      <c r="L1571" t="e">
        <f ca="1">_xll.BDP("LW952804 Corp","CRNCY")</f>
        <v>#NAME?</v>
      </c>
      <c r="M1571" t="e">
        <f ca="1">_xll.BDP("LW952804 Corp","DUR_ASK")</f>
        <v>#NAME?</v>
      </c>
      <c r="N1571" s="3">
        <v>42578</v>
      </c>
      <c r="O1571">
        <f t="shared" si="97"/>
        <v>0</v>
      </c>
      <c r="P1571" t="e">
        <f t="shared" ca="1" si="98"/>
        <v>#NAME?</v>
      </c>
      <c r="Q1571" s="6" t="e">
        <f t="shared" ca="1" si="96"/>
        <v>#NAME?</v>
      </c>
      <c r="R1571" t="e">
        <f t="shared" ca="1" si="99"/>
        <v>#NAME?</v>
      </c>
    </row>
    <row r="1572" spans="1:18" x14ac:dyDescent="0.2">
      <c r="A1572" t="s">
        <v>459</v>
      </c>
      <c r="B1572" t="e">
        <f ca="1">_xll.BDP("YK247416 Corp","TICKER")</f>
        <v>#NAME?</v>
      </c>
      <c r="C1572" t="e">
        <f ca="1">_xll.BDP("YK247416 Corp","ID_CUSIP")</f>
        <v>#NAME?</v>
      </c>
      <c r="D1572" t="e">
        <f ca="1">_xll.BDP("YK247416 Corp","PX_BID")</f>
        <v>#NAME?</v>
      </c>
      <c r="E1572" t="e">
        <f ca="1">_xll.BDP("YK247416 Corp","PX_ASK")</f>
        <v>#NAME?</v>
      </c>
      <c r="F1572">
        <v>300000000</v>
      </c>
      <c r="G1572" t="e">
        <f ca="1">_xll.BDP("YK247416 Corp","CPN")</f>
        <v>#NAME?</v>
      </c>
      <c r="H1572" t="e">
        <f ca="1">_xll.BDP("YK247416 Corp","MATURITY")</f>
        <v>#NAME?</v>
      </c>
      <c r="I1572" t="e">
        <f ca="1">_xll.BDP("YK247416 Corp","SERIES")</f>
        <v>#NAME?</v>
      </c>
      <c r="J1572" t="e">
        <f ca="1">_xll.BDP("YK247416 Corp","BB_COMPOSITE")</f>
        <v>#NAME?</v>
      </c>
      <c r="K1572" t="e">
        <f ca="1">_xll.BDP("YK247416 Corp","MTY_TYP")</f>
        <v>#NAME?</v>
      </c>
      <c r="L1572" t="e">
        <f ca="1">_xll.BDP("YK247416 Corp","CRNCY")</f>
        <v>#NAME?</v>
      </c>
      <c r="M1572" t="e">
        <f ca="1">_xll.BDP("YK247416 Corp","DUR_ASK")</f>
        <v>#NAME?</v>
      </c>
      <c r="N1572" s="3">
        <v>45944</v>
      </c>
      <c r="O1572">
        <f t="shared" si="97"/>
        <v>1</v>
      </c>
      <c r="P1572" t="e">
        <f t="shared" ca="1" si="98"/>
        <v>#NAME?</v>
      </c>
      <c r="Q1572" s="6" t="e">
        <f t="shared" ca="1" si="96"/>
        <v>#NAME?</v>
      </c>
      <c r="R1572" t="e">
        <f t="shared" ca="1" si="99"/>
        <v>#NAME?</v>
      </c>
    </row>
    <row r="1573" spans="1:18" x14ac:dyDescent="0.2">
      <c r="A1573" t="s">
        <v>459</v>
      </c>
      <c r="B1573" t="e">
        <f ca="1">_xll.BDP("YW348715 Corp","TICKER")</f>
        <v>#NAME?</v>
      </c>
      <c r="C1573" t="e">
        <f ca="1">_xll.BDP("YW348715 Corp","ID_CUSIP")</f>
        <v>#NAME?</v>
      </c>
      <c r="D1573" t="e">
        <f ca="1">_xll.BDP("YW348715 Corp","PX_BID")</f>
        <v>#NAME?</v>
      </c>
      <c r="E1573" t="e">
        <f ca="1">_xll.BDP("YW348715 Corp","PX_ASK")</f>
        <v>#NAME?</v>
      </c>
      <c r="F1573">
        <v>400000000</v>
      </c>
      <c r="G1573" t="e">
        <f ca="1">_xll.BDP("YW348715 Corp","CPN")</f>
        <v>#NAME?</v>
      </c>
      <c r="H1573" t="e">
        <f ca="1">_xll.BDP("YW348715 Corp","MATURITY")</f>
        <v>#NAME?</v>
      </c>
      <c r="I1573" t="e">
        <f ca="1">_xll.BDP("YW348715 Corp","SERIES")</f>
        <v>#NAME?</v>
      </c>
      <c r="J1573" t="e">
        <f ca="1">_xll.BDP("YW348715 Corp","BB_COMPOSITE")</f>
        <v>#NAME?</v>
      </c>
      <c r="K1573" t="e">
        <f ca="1">_xll.BDP("YW348715 Corp","MTY_TYP")</f>
        <v>#NAME?</v>
      </c>
      <c r="L1573" t="e">
        <f ca="1">_xll.BDP("YW348715 Corp","CRNCY")</f>
        <v>#NAME?</v>
      </c>
      <c r="M1573" t="e">
        <f ca="1">_xll.BDP("YW348715 Corp","DUR_ASK")</f>
        <v>#NAME?</v>
      </c>
      <c r="N1573" s="3">
        <v>45504</v>
      </c>
      <c r="O1573">
        <f t="shared" si="97"/>
        <v>0</v>
      </c>
      <c r="P1573" t="e">
        <f t="shared" ca="1" si="98"/>
        <v>#NAME?</v>
      </c>
      <c r="Q1573" s="6" t="e">
        <f t="shared" ca="1" si="96"/>
        <v>#NAME?</v>
      </c>
      <c r="R1573" t="e">
        <f t="shared" ca="1" si="99"/>
        <v>#NAME?</v>
      </c>
    </row>
    <row r="1574" spans="1:18" x14ac:dyDescent="0.2">
      <c r="A1574" t="s">
        <v>459</v>
      </c>
      <c r="B1574" t="e">
        <f ca="1">_xll.BDP("ZF391733 Corp","TICKER")</f>
        <v>#NAME?</v>
      </c>
      <c r="C1574" t="e">
        <f ca="1">_xll.BDP("ZF391733 Corp","ID_CUSIP")</f>
        <v>#NAME?</v>
      </c>
      <c r="D1574" t="e">
        <f ca="1">_xll.BDP("ZF391733 Corp","PX_BID")</f>
        <v>#NAME?</v>
      </c>
      <c r="E1574" t="e">
        <f ca="1">_xll.BDP("ZF391733 Corp","PX_ASK")</f>
        <v>#NAME?</v>
      </c>
      <c r="F1574">
        <v>300000000</v>
      </c>
      <c r="G1574" t="e">
        <f ca="1">_xll.BDP("ZF391733 Corp","CPN")</f>
        <v>#NAME?</v>
      </c>
      <c r="H1574" t="e">
        <f ca="1">_xll.BDP("ZF391733 Corp","MATURITY")</f>
        <v>#NAME?</v>
      </c>
      <c r="I1574" t="e">
        <f ca="1">_xll.BDP("ZF391733 Corp","SERIES")</f>
        <v>#NAME?</v>
      </c>
      <c r="J1574" t="e">
        <f ca="1">_xll.BDP("ZF391733 Corp","BB_COMPOSITE")</f>
        <v>#NAME?</v>
      </c>
      <c r="K1574" t="e">
        <f ca="1">_xll.BDP("ZF391733 Corp","MTY_TYP")</f>
        <v>#NAME?</v>
      </c>
      <c r="L1574" t="e">
        <f ca="1">_xll.BDP("ZF391733 Corp","CRNCY")</f>
        <v>#NAME?</v>
      </c>
      <c r="M1574" t="e">
        <f ca="1">_xll.BDP("ZF391733 Corp","DUR_ASK")</f>
        <v>#NAME?</v>
      </c>
      <c r="N1574" s="3">
        <v>45317</v>
      </c>
      <c r="O1574">
        <f t="shared" si="97"/>
        <v>0</v>
      </c>
      <c r="P1574" t="e">
        <f t="shared" ca="1" si="98"/>
        <v>#NAME?</v>
      </c>
      <c r="Q1574" s="6" t="e">
        <f t="shared" ca="1" si="96"/>
        <v>#NAME?</v>
      </c>
      <c r="R1574" t="e">
        <f t="shared" ca="1" si="99"/>
        <v>#NAME?</v>
      </c>
    </row>
    <row r="1575" spans="1:18" x14ac:dyDescent="0.2">
      <c r="A1575" t="s">
        <v>459</v>
      </c>
      <c r="B1575" t="e">
        <f ca="1">_xll.BDP("ZF391734 Corp","TICKER")</f>
        <v>#NAME?</v>
      </c>
      <c r="C1575" t="e">
        <f ca="1">_xll.BDP("ZF391734 Corp","ID_CUSIP")</f>
        <v>#NAME?</v>
      </c>
      <c r="D1575" t="e">
        <f ca="1">_xll.BDP("ZF391734 Corp","PX_BID")</f>
        <v>#NAME?</v>
      </c>
      <c r="E1575" t="e">
        <f ca="1">_xll.BDP("ZF391734 Corp","PX_ASK")</f>
        <v>#NAME?</v>
      </c>
      <c r="F1575">
        <v>300000000</v>
      </c>
      <c r="G1575" t="e">
        <f ca="1">_xll.BDP("ZF391734 Corp","CPN")</f>
        <v>#NAME?</v>
      </c>
      <c r="H1575" t="e">
        <f ca="1">_xll.BDP("ZF391734 Corp","MATURITY")</f>
        <v>#NAME?</v>
      </c>
      <c r="I1575" t="e">
        <f ca="1">_xll.BDP("ZF391734 Corp","SERIES")</f>
        <v>#NAME?</v>
      </c>
      <c r="J1575" t="e">
        <f ca="1">_xll.BDP("ZF391734 Corp","BB_COMPOSITE")</f>
        <v>#NAME?</v>
      </c>
      <c r="K1575" t="e">
        <f ca="1">_xll.BDP("ZF391734 Corp","MTY_TYP")</f>
        <v>#NAME?</v>
      </c>
      <c r="L1575" t="e">
        <f ca="1">_xll.BDP("ZF391734 Corp","CRNCY")</f>
        <v>#NAME?</v>
      </c>
      <c r="M1575" t="e">
        <f ca="1">_xll.BDP("ZF391734 Corp","DUR_ASK")</f>
        <v>#NAME?</v>
      </c>
      <c r="N1575" s="3">
        <v>45317</v>
      </c>
      <c r="O1575">
        <f t="shared" si="97"/>
        <v>0</v>
      </c>
      <c r="P1575" t="e">
        <f t="shared" ca="1" si="98"/>
        <v>#NAME?</v>
      </c>
      <c r="Q1575" s="6" t="e">
        <f t="shared" ca="1" si="96"/>
        <v>#NAME?</v>
      </c>
      <c r="R1575" t="e">
        <f t="shared" ca="1" si="99"/>
        <v>#NAME?</v>
      </c>
    </row>
    <row r="1576" spans="1:18" x14ac:dyDescent="0.2">
      <c r="A1576" t="s">
        <v>459</v>
      </c>
      <c r="B1576" t="e">
        <f ca="1">_xll.BDP("ZJ851108 Corp","TICKER")</f>
        <v>#NAME?</v>
      </c>
      <c r="C1576" t="e">
        <f ca="1">_xll.BDP("ZJ851108 Corp","ID_CUSIP")</f>
        <v>#NAME?</v>
      </c>
      <c r="D1576" t="e">
        <f ca="1">_xll.BDP("ZJ851108 Corp","PX_BID")</f>
        <v>#NAME?</v>
      </c>
      <c r="E1576" t="e">
        <f ca="1">_xll.BDP("ZJ851108 Corp","PX_ASK")</f>
        <v>#NAME?</v>
      </c>
      <c r="F1576">
        <v>400000000</v>
      </c>
      <c r="G1576" t="e">
        <f ca="1">_xll.BDP("ZJ851108 Corp","CPN")</f>
        <v>#NAME?</v>
      </c>
      <c r="H1576" t="e">
        <f ca="1">_xll.BDP("ZJ851108 Corp","MATURITY")</f>
        <v>#NAME?</v>
      </c>
      <c r="I1576" t="e">
        <f ca="1">_xll.BDP("ZJ851108 Corp","SERIES")</f>
        <v>#NAME?</v>
      </c>
      <c r="J1576" t="e">
        <f ca="1">_xll.BDP("ZJ851108 Corp","BB_COMPOSITE")</f>
        <v>#NAME?</v>
      </c>
      <c r="K1576" t="e">
        <f ca="1">_xll.BDP("ZJ851108 Corp","MTY_TYP")</f>
        <v>#NAME?</v>
      </c>
      <c r="L1576" t="e">
        <f ca="1">_xll.BDP("ZJ851108 Corp","CRNCY")</f>
        <v>#NAME?</v>
      </c>
      <c r="M1576" t="e">
        <f ca="1">_xll.BDP("ZJ851108 Corp","DUR_ASK")</f>
        <v>#NAME?</v>
      </c>
      <c r="N1576" s="3">
        <v>45133</v>
      </c>
      <c r="O1576">
        <f t="shared" si="97"/>
        <v>0</v>
      </c>
      <c r="P1576" t="e">
        <f t="shared" ca="1" si="98"/>
        <v>#NAME?</v>
      </c>
      <c r="Q1576" s="6" t="e">
        <f t="shared" ca="1" si="96"/>
        <v>#NAME?</v>
      </c>
      <c r="R1576" t="e">
        <f t="shared" ca="1" si="99"/>
        <v>#NAME?</v>
      </c>
    </row>
    <row r="1577" spans="1:18" x14ac:dyDescent="0.2">
      <c r="A1577" t="s">
        <v>296</v>
      </c>
      <c r="B1577" t="e">
        <f ca="1">_xll.BDP("DC693242 Corp","TICKER")</f>
        <v>#NAME?</v>
      </c>
      <c r="C1577" t="e">
        <f ca="1">_xll.BDP("DC693242 Corp","ID_CUSIP")</f>
        <v>#NAME?</v>
      </c>
      <c r="D1577" t="e">
        <f ca="1">_xll.BDP("DC693242 Corp","PX_BID")</f>
        <v>#NAME?</v>
      </c>
      <c r="E1577" t="e">
        <f ca="1">_xll.BDP("DC693242 Corp","PX_ASK")</f>
        <v>#NAME?</v>
      </c>
      <c r="F1577">
        <v>500000000</v>
      </c>
      <c r="G1577" t="e">
        <f ca="1">_xll.BDP("DC693242 Corp","CPN")</f>
        <v>#NAME?</v>
      </c>
      <c r="H1577" t="e">
        <f ca="1">_xll.BDP("DC693242 Corp","MATURITY")</f>
        <v>#NAME?</v>
      </c>
      <c r="I1577" t="e">
        <f ca="1">_xll.BDP("DC693242 Corp","SERIES")</f>
        <v>#NAME?</v>
      </c>
      <c r="J1577" t="e">
        <f ca="1">_xll.BDP("DC693242 Corp","BB_COMPOSITE")</f>
        <v>#NAME?</v>
      </c>
      <c r="K1577" t="e">
        <f ca="1">_xll.BDP("DC693242 Corp","MTY_TYP")</f>
        <v>#NAME?</v>
      </c>
      <c r="L1577" t="e">
        <f ca="1">_xll.BDP("DC693242 Corp","CRNCY")</f>
        <v>#NAME?</v>
      </c>
      <c r="M1577" t="e">
        <f ca="1">_xll.BDP("DC693242 Corp","DUR_ASK")</f>
        <v>#NAME?</v>
      </c>
      <c r="N1577" s="3">
        <v>46036</v>
      </c>
      <c r="O1577">
        <f t="shared" si="97"/>
        <v>1</v>
      </c>
      <c r="P1577" t="e">
        <f t="shared" ca="1" si="98"/>
        <v>#NAME?</v>
      </c>
      <c r="Q1577" s="6" t="e">
        <f t="shared" ca="1" si="96"/>
        <v>#NAME?</v>
      </c>
      <c r="R1577" t="e">
        <f t="shared" ca="1" si="99"/>
        <v>#NAME?</v>
      </c>
    </row>
    <row r="1578" spans="1:18" x14ac:dyDescent="0.2">
      <c r="A1578" t="s">
        <v>296</v>
      </c>
      <c r="B1578" t="e">
        <f ca="1">_xll.BDP("DC693243 Corp","TICKER")</f>
        <v>#NAME?</v>
      </c>
      <c r="C1578" t="e">
        <f ca="1">_xll.BDP("DC693243 Corp","ID_CUSIP")</f>
        <v>#NAME?</v>
      </c>
      <c r="D1578" t="e">
        <f ca="1">_xll.BDP("DC693243 Corp","PX_BID")</f>
        <v>#NAME?</v>
      </c>
      <c r="E1578" t="e">
        <f ca="1">_xll.BDP("DC693243 Corp","PX_ASK")</f>
        <v>#NAME?</v>
      </c>
      <c r="F1578">
        <v>500000000</v>
      </c>
      <c r="G1578" t="e">
        <f ca="1">_xll.BDP("DC693243 Corp","CPN")</f>
        <v>#NAME?</v>
      </c>
      <c r="H1578" t="e">
        <f ca="1">_xll.BDP("DC693243 Corp","MATURITY")</f>
        <v>#NAME?</v>
      </c>
      <c r="I1578" t="e">
        <f ca="1">_xll.BDP("DC693243 Corp","SERIES")</f>
        <v>#NAME?</v>
      </c>
      <c r="J1578" t="e">
        <f ca="1">_xll.BDP("DC693243 Corp","BB_COMPOSITE")</f>
        <v>#NAME?</v>
      </c>
      <c r="K1578" t="e">
        <f ca="1">_xll.BDP("DC693243 Corp","MTY_TYP")</f>
        <v>#NAME?</v>
      </c>
      <c r="L1578" t="e">
        <f ca="1">_xll.BDP("DC693243 Corp","CRNCY")</f>
        <v>#NAME?</v>
      </c>
      <c r="M1578" t="e">
        <f ca="1">_xll.BDP("DC693243 Corp","DUR_ASK")</f>
        <v>#NAME?</v>
      </c>
      <c r="N1578" s="3">
        <v>46036</v>
      </c>
      <c r="O1578">
        <f t="shared" si="97"/>
        <v>1</v>
      </c>
      <c r="P1578" t="e">
        <f t="shared" ca="1" si="98"/>
        <v>#NAME?</v>
      </c>
      <c r="Q1578" s="6" t="e">
        <f t="shared" ca="1" si="96"/>
        <v>#NAME?</v>
      </c>
      <c r="R1578" t="e">
        <f t="shared" ca="1" si="99"/>
        <v>#NAME?</v>
      </c>
    </row>
    <row r="1579" spans="1:18" x14ac:dyDescent="0.2">
      <c r="A1579" t="s">
        <v>39</v>
      </c>
      <c r="B1579" t="e">
        <f ca="1">_xll.BDP("AM528429 Corp","TICKER")</f>
        <v>#NAME?</v>
      </c>
      <c r="C1579" t="e">
        <f ca="1">_xll.BDP("AM528429 Corp","ID_CUSIP")</f>
        <v>#NAME?</v>
      </c>
      <c r="D1579" t="e">
        <f ca="1">_xll.BDP("AM528429 Corp","PX_BID")</f>
        <v>#NAME?</v>
      </c>
      <c r="E1579" t="e">
        <f ca="1">_xll.BDP("AM528429 Corp","PX_ASK")</f>
        <v>#NAME?</v>
      </c>
      <c r="F1579">
        <v>1000000000</v>
      </c>
      <c r="G1579" t="e">
        <f ca="1">_xll.BDP("AM528429 Corp","CPN")</f>
        <v>#NAME?</v>
      </c>
      <c r="H1579" t="e">
        <f ca="1">_xll.BDP("AM528429 Corp","MATURITY")</f>
        <v>#NAME?</v>
      </c>
      <c r="I1579" t="e">
        <f ca="1">_xll.BDP("AM528429 Corp","SERIES")</f>
        <v>#NAME?</v>
      </c>
      <c r="J1579" t="e">
        <f ca="1">_xll.BDP("AM528429 Corp","BB_COMPOSITE")</f>
        <v>#NAME?</v>
      </c>
      <c r="K1579" t="e">
        <f ca="1">_xll.BDP("AM528429 Corp","MTY_TYP")</f>
        <v>#NAME?</v>
      </c>
      <c r="L1579" t="e">
        <f ca="1">_xll.BDP("AM528429 Corp","CRNCY")</f>
        <v>#NAME?</v>
      </c>
      <c r="M1579" t="e">
        <f ca="1">_xll.BDP("AM528429 Corp","DUR_ASK")</f>
        <v>#NAME?</v>
      </c>
      <c r="N1579" s="3">
        <v>42788</v>
      </c>
      <c r="O1579">
        <f t="shared" si="97"/>
        <v>0</v>
      </c>
      <c r="P1579" t="e">
        <f t="shared" ca="1" si="98"/>
        <v>#NAME?</v>
      </c>
      <c r="Q1579" s="6" t="e">
        <f t="shared" ca="1" si="96"/>
        <v>#NAME?</v>
      </c>
      <c r="R1579" t="e">
        <f t="shared" ca="1" si="99"/>
        <v>#NAME?</v>
      </c>
    </row>
    <row r="1580" spans="1:18" x14ac:dyDescent="0.2">
      <c r="A1580" t="s">
        <v>39</v>
      </c>
      <c r="B1580" t="e">
        <f ca="1">_xll.BDP("AO405206 Corp","TICKER")</f>
        <v>#NAME?</v>
      </c>
      <c r="C1580" t="e">
        <f ca="1">_xll.BDP("AO405206 Corp","ID_CUSIP")</f>
        <v>#NAME?</v>
      </c>
      <c r="D1580" t="e">
        <f ca="1">_xll.BDP("AO405206 Corp","PX_BID")</f>
        <v>#NAME?</v>
      </c>
      <c r="E1580" t="e">
        <f ca="1">_xll.BDP("AO405206 Corp","PX_ASK")</f>
        <v>#NAME?</v>
      </c>
      <c r="F1580">
        <v>1000000000</v>
      </c>
      <c r="G1580" t="e">
        <f ca="1">_xll.BDP("AO405206 Corp","CPN")</f>
        <v>#NAME?</v>
      </c>
      <c r="H1580" t="e">
        <f ca="1">_xll.BDP("AO405206 Corp","MATURITY")</f>
        <v>#NAME?</v>
      </c>
      <c r="I1580" t="e">
        <f ca="1">_xll.BDP("AO405206 Corp","SERIES")</f>
        <v>#NAME?</v>
      </c>
      <c r="J1580" t="e">
        <f ca="1">_xll.BDP("AO405206 Corp","BB_COMPOSITE")</f>
        <v>#NAME?</v>
      </c>
      <c r="K1580" t="e">
        <f ca="1">_xll.BDP("AO405206 Corp","MTY_TYP")</f>
        <v>#NAME?</v>
      </c>
      <c r="L1580" t="e">
        <f ca="1">_xll.BDP("AO405206 Corp","CRNCY")</f>
        <v>#NAME?</v>
      </c>
      <c r="M1580" t="e">
        <f ca="1">_xll.BDP("AO405206 Corp","DUR_ASK")</f>
        <v>#NAME?</v>
      </c>
      <c r="N1580" s="3">
        <v>42941</v>
      </c>
      <c r="O1580">
        <f t="shared" si="97"/>
        <v>0</v>
      </c>
      <c r="P1580" t="e">
        <f t="shared" ca="1" si="98"/>
        <v>#NAME?</v>
      </c>
      <c r="Q1580" s="6" t="e">
        <f t="shared" ca="1" si="96"/>
        <v>#NAME?</v>
      </c>
      <c r="R1580" t="e">
        <f t="shared" ca="1" si="99"/>
        <v>#NAME?</v>
      </c>
    </row>
    <row r="1581" spans="1:18" x14ac:dyDescent="0.2">
      <c r="A1581" t="s">
        <v>39</v>
      </c>
      <c r="B1581" t="e">
        <f ca="1">_xll.BDP("AR482050 Corp","TICKER")</f>
        <v>#NAME?</v>
      </c>
      <c r="C1581" t="e">
        <f ca="1">_xll.BDP("AR482050 Corp","ID_CUSIP")</f>
        <v>#NAME?</v>
      </c>
      <c r="D1581" t="e">
        <f ca="1">_xll.BDP("AR482050 Corp","PX_BID")</f>
        <v>#NAME?</v>
      </c>
      <c r="E1581" t="e">
        <f ca="1">_xll.BDP("AR482050 Corp","PX_ASK")</f>
        <v>#NAME?</v>
      </c>
      <c r="F1581">
        <v>1300000000</v>
      </c>
      <c r="G1581" t="e">
        <f ca="1">_xll.BDP("AR482050 Corp","CPN")</f>
        <v>#NAME?</v>
      </c>
      <c r="H1581" t="e">
        <f ca="1">_xll.BDP("AR482050 Corp","MATURITY")</f>
        <v>#NAME?</v>
      </c>
      <c r="I1581" t="e">
        <f ca="1">_xll.BDP("AR482050 Corp","SERIES")</f>
        <v>#NAME?</v>
      </c>
      <c r="J1581" t="e">
        <f ca="1">_xll.BDP("AR482050 Corp","BB_COMPOSITE")</f>
        <v>#NAME?</v>
      </c>
      <c r="K1581" t="e">
        <f ca="1">_xll.BDP("AR482050 Corp","MTY_TYP")</f>
        <v>#NAME?</v>
      </c>
      <c r="L1581" t="e">
        <f ca="1">_xll.BDP("AR482050 Corp","CRNCY")</f>
        <v>#NAME?</v>
      </c>
      <c r="M1581" t="e">
        <f ca="1">_xll.BDP("AR482050 Corp","DUR_ASK")</f>
        <v>#NAME?</v>
      </c>
      <c r="N1581" s="3">
        <v>43161</v>
      </c>
      <c r="O1581">
        <f t="shared" si="97"/>
        <v>0</v>
      </c>
      <c r="P1581" t="e">
        <f t="shared" ca="1" si="98"/>
        <v>#NAME?</v>
      </c>
      <c r="Q1581" s="6" t="e">
        <f t="shared" ca="1" si="96"/>
        <v>#NAME?</v>
      </c>
      <c r="R1581" t="e">
        <f t="shared" ca="1" si="99"/>
        <v>#NAME?</v>
      </c>
    </row>
    <row r="1582" spans="1:18" x14ac:dyDescent="0.2">
      <c r="A1582" t="s">
        <v>39</v>
      </c>
      <c r="B1582" t="e">
        <f ca="1">_xll.BDP("AU365275 Corp","TICKER")</f>
        <v>#NAME?</v>
      </c>
      <c r="C1582" t="e">
        <f ca="1">_xll.BDP("AU365275 Corp","ID_CUSIP")</f>
        <v>#NAME?</v>
      </c>
      <c r="D1582" t="e">
        <f ca="1">_xll.BDP("AU365275 Corp","PX_BID")</f>
        <v>#NAME?</v>
      </c>
      <c r="E1582" t="e">
        <f ca="1">_xll.BDP("AU365275 Corp","PX_ASK")</f>
        <v>#NAME?</v>
      </c>
      <c r="F1582">
        <v>1000000000</v>
      </c>
      <c r="G1582" t="e">
        <f ca="1">_xll.BDP("AU365275 Corp","CPN")</f>
        <v>#NAME?</v>
      </c>
      <c r="H1582" t="e">
        <f ca="1">_xll.BDP("AU365275 Corp","MATURITY")</f>
        <v>#NAME?</v>
      </c>
      <c r="I1582" t="e">
        <f ca="1">_xll.BDP("AU365275 Corp","SERIES")</f>
        <v>#NAME?</v>
      </c>
      <c r="J1582" t="e">
        <f ca="1">_xll.BDP("AU365275 Corp","BB_COMPOSITE")</f>
        <v>#NAME?</v>
      </c>
      <c r="K1582" t="e">
        <f ca="1">_xll.BDP("AU365275 Corp","MTY_TYP")</f>
        <v>#NAME?</v>
      </c>
      <c r="L1582" t="e">
        <f ca="1">_xll.BDP("AU365275 Corp","CRNCY")</f>
        <v>#NAME?</v>
      </c>
      <c r="M1582" t="e">
        <f ca="1">_xll.BDP("AU365275 Corp","DUR_ASK")</f>
        <v>#NAME?</v>
      </c>
      <c r="N1582" s="3">
        <v>43354</v>
      </c>
      <c r="O1582">
        <f t="shared" si="97"/>
        <v>0</v>
      </c>
      <c r="P1582" t="e">
        <f t="shared" ca="1" si="98"/>
        <v>#NAME?</v>
      </c>
      <c r="Q1582" s="6" t="e">
        <f t="shared" ca="1" si="96"/>
        <v>#NAME?</v>
      </c>
      <c r="R1582" t="e">
        <f t="shared" ca="1" si="99"/>
        <v>#NAME?</v>
      </c>
    </row>
    <row r="1583" spans="1:18" x14ac:dyDescent="0.2">
      <c r="A1583" t="s">
        <v>39</v>
      </c>
      <c r="B1583" t="e">
        <f ca="1">_xll.BDP("AX410353 Corp","TICKER")</f>
        <v>#NAME?</v>
      </c>
      <c r="C1583" t="e">
        <f ca="1">_xll.BDP("AX410353 Corp","ID_CUSIP")</f>
        <v>#NAME?</v>
      </c>
      <c r="D1583" t="e">
        <f ca="1">_xll.BDP("AX410353 Corp","PX_BID")</f>
        <v>#NAME?</v>
      </c>
      <c r="E1583" t="e">
        <f ca="1">_xll.BDP("AX410353 Corp","PX_ASK")</f>
        <v>#NAME?</v>
      </c>
      <c r="F1583">
        <v>1500000000</v>
      </c>
      <c r="G1583" t="e">
        <f ca="1">_xll.BDP("AX410353 Corp","CPN")</f>
        <v>#NAME?</v>
      </c>
      <c r="H1583" t="e">
        <f ca="1">_xll.BDP("AX410353 Corp","MATURITY")</f>
        <v>#NAME?</v>
      </c>
      <c r="I1583" t="e">
        <f ca="1">_xll.BDP("AX410353 Corp","SERIES")</f>
        <v>#NAME?</v>
      </c>
      <c r="J1583" t="e">
        <f ca="1">_xll.BDP("AX410353 Corp","BB_COMPOSITE")</f>
        <v>#NAME?</v>
      </c>
      <c r="K1583" t="e">
        <f ca="1">_xll.BDP("AX410353 Corp","MTY_TYP")</f>
        <v>#NAME?</v>
      </c>
      <c r="L1583" t="e">
        <f ca="1">_xll.BDP("AX410353 Corp","CRNCY")</f>
        <v>#NAME?</v>
      </c>
      <c r="M1583" t="e">
        <f ca="1">_xll.BDP("AX410353 Corp","DUR_ASK")</f>
        <v>#NAME?</v>
      </c>
      <c r="N1583" s="3">
        <v>43531</v>
      </c>
      <c r="O1583">
        <f t="shared" si="97"/>
        <v>0</v>
      </c>
      <c r="P1583" t="e">
        <f t="shared" ca="1" si="98"/>
        <v>#NAME?</v>
      </c>
      <c r="Q1583" s="6" t="e">
        <f t="shared" ca="1" si="96"/>
        <v>#NAME?</v>
      </c>
      <c r="R1583" t="e">
        <f t="shared" ca="1" si="99"/>
        <v>#NAME?</v>
      </c>
    </row>
    <row r="1584" spans="1:18" x14ac:dyDescent="0.2">
      <c r="A1584" t="s">
        <v>39</v>
      </c>
      <c r="B1584" t="e">
        <f ca="1">_xll.BDP("AZ618564 Corp","TICKER")</f>
        <v>#NAME?</v>
      </c>
      <c r="C1584" t="e">
        <f ca="1">_xll.BDP("AZ618564 Corp","ID_CUSIP")</f>
        <v>#NAME?</v>
      </c>
      <c r="D1584" t="e">
        <f ca="1">_xll.BDP("AZ618564 Corp","PX_BID")</f>
        <v>#NAME?</v>
      </c>
      <c r="E1584" t="e">
        <f ca="1">_xll.BDP("AZ618564 Corp","PX_ASK")</f>
        <v>#NAME?</v>
      </c>
      <c r="F1584">
        <v>1750000000</v>
      </c>
      <c r="G1584" t="e">
        <f ca="1">_xll.BDP("AZ618564 Corp","CPN")</f>
        <v>#NAME?</v>
      </c>
      <c r="H1584" t="e">
        <f ca="1">_xll.BDP("AZ618564 Corp","MATURITY")</f>
        <v>#NAME?</v>
      </c>
      <c r="I1584" t="e">
        <f ca="1">_xll.BDP("AZ618564 Corp","SERIES")</f>
        <v>#NAME?</v>
      </c>
      <c r="J1584" t="e">
        <f ca="1">_xll.BDP("AZ618564 Corp","BB_COMPOSITE")</f>
        <v>#NAME?</v>
      </c>
      <c r="K1584" t="e">
        <f ca="1">_xll.BDP("AZ618564 Corp","MTY_TYP")</f>
        <v>#NAME?</v>
      </c>
      <c r="L1584" t="e">
        <f ca="1">_xll.BDP("AZ618564 Corp","CRNCY")</f>
        <v>#NAME?</v>
      </c>
      <c r="M1584" t="e">
        <f ca="1">_xll.BDP("AZ618564 Corp","DUR_ASK")</f>
        <v>#NAME?</v>
      </c>
      <c r="N1584" s="3">
        <v>43664</v>
      </c>
      <c r="O1584">
        <f t="shared" si="97"/>
        <v>0</v>
      </c>
      <c r="P1584" t="e">
        <f t="shared" ca="1" si="98"/>
        <v>#NAME?</v>
      </c>
      <c r="Q1584" s="6" t="e">
        <f t="shared" ca="1" si="96"/>
        <v>#NAME?</v>
      </c>
      <c r="R1584" t="e">
        <f t="shared" ca="1" si="99"/>
        <v>#NAME?</v>
      </c>
    </row>
    <row r="1585" spans="1:18" x14ac:dyDescent="0.2">
      <c r="A1585" t="s">
        <v>39</v>
      </c>
      <c r="B1585" t="e">
        <f ca="1">_xll.BDP("BG136756 Corp","TICKER")</f>
        <v>#NAME?</v>
      </c>
      <c r="C1585" t="e">
        <f ca="1">_xll.BDP("BG136756 Corp","ID_CUSIP")</f>
        <v>#NAME?</v>
      </c>
      <c r="D1585" t="e">
        <f ca="1">_xll.BDP("BG136756 Corp","PX_BID")</f>
        <v>#NAME?</v>
      </c>
      <c r="E1585" t="e">
        <f ca="1">_xll.BDP("BG136756 Corp","PX_ASK")</f>
        <v>#NAME?</v>
      </c>
      <c r="F1585">
        <v>1150000000</v>
      </c>
      <c r="G1585" t="e">
        <f ca="1">_xll.BDP("BG136756 Corp","CPN")</f>
        <v>#NAME?</v>
      </c>
      <c r="H1585" t="e">
        <f ca="1">_xll.BDP("BG136756 Corp","MATURITY")</f>
        <v>#NAME?</v>
      </c>
      <c r="I1585" t="e">
        <f ca="1">_xll.BDP("BG136756 Corp","SERIES")</f>
        <v>#NAME?</v>
      </c>
      <c r="J1585" t="e">
        <f ca="1">_xll.BDP("BG136756 Corp","BB_COMPOSITE")</f>
        <v>#NAME?</v>
      </c>
      <c r="K1585" t="e">
        <f ca="1">_xll.BDP("BG136756 Corp","MTY_TYP")</f>
        <v>#NAME?</v>
      </c>
      <c r="L1585" t="e">
        <f ca="1">_xll.BDP("BG136756 Corp","CRNCY")</f>
        <v>#NAME?</v>
      </c>
      <c r="M1585" t="e">
        <f ca="1">_xll.BDP("BG136756 Corp","DUR_ASK")</f>
        <v>#NAME?</v>
      </c>
      <c r="N1585" s="3">
        <v>43886</v>
      </c>
      <c r="O1585">
        <f t="shared" si="97"/>
        <v>0</v>
      </c>
      <c r="P1585" t="e">
        <f t="shared" ca="1" si="98"/>
        <v>#NAME?</v>
      </c>
      <c r="Q1585" s="6" t="e">
        <f t="shared" ca="1" si="96"/>
        <v>#NAME?</v>
      </c>
      <c r="R1585" t="e">
        <f t="shared" ca="1" si="99"/>
        <v>#NAME?</v>
      </c>
    </row>
    <row r="1586" spans="1:18" x14ac:dyDescent="0.2">
      <c r="A1586" t="s">
        <v>39</v>
      </c>
      <c r="B1586" t="e">
        <f ca="1">_xll.BDP("BK499432 Corp","TICKER")</f>
        <v>#NAME?</v>
      </c>
      <c r="C1586" t="e">
        <f ca="1">_xll.BDP("BK499432 Corp","ID_CUSIP")</f>
        <v>#NAME?</v>
      </c>
      <c r="D1586" t="e">
        <f ca="1">_xll.BDP("BK499432 Corp","PX_BID")</f>
        <v>#NAME?</v>
      </c>
      <c r="E1586" t="e">
        <f ca="1">_xll.BDP("BK499432 Corp","PX_ASK")</f>
        <v>#NAME?</v>
      </c>
      <c r="F1586">
        <v>1250000000</v>
      </c>
      <c r="G1586" t="e">
        <f ca="1">_xll.BDP("BK499432 Corp","CPN")</f>
        <v>#NAME?</v>
      </c>
      <c r="H1586" t="e">
        <f ca="1">_xll.BDP("BK499432 Corp","MATURITY")</f>
        <v>#NAME?</v>
      </c>
      <c r="I1586" t="e">
        <f ca="1">_xll.BDP("BK499432 Corp","SERIES")</f>
        <v>#NAME?</v>
      </c>
      <c r="J1586" t="e">
        <f ca="1">_xll.BDP("BK499432 Corp","BB_COMPOSITE")</f>
        <v>#NAME?</v>
      </c>
      <c r="K1586" t="e">
        <f ca="1">_xll.BDP("BK499432 Corp","MTY_TYP")</f>
        <v>#NAME?</v>
      </c>
      <c r="L1586" t="e">
        <f ca="1">_xll.BDP("BK499432 Corp","CRNCY")</f>
        <v>#NAME?</v>
      </c>
      <c r="M1586" t="e">
        <f ca="1">_xll.BDP("BK499432 Corp","DUR_ASK")</f>
        <v>#NAME?</v>
      </c>
      <c r="N1586" s="3">
        <v>44029</v>
      </c>
      <c r="O1586">
        <f t="shared" si="97"/>
        <v>0</v>
      </c>
      <c r="P1586" t="e">
        <f t="shared" ca="1" si="98"/>
        <v>#NAME?</v>
      </c>
      <c r="Q1586" s="6" t="e">
        <f t="shared" ca="1" si="96"/>
        <v>#NAME?</v>
      </c>
      <c r="R1586" t="e">
        <f t="shared" ca="1" si="99"/>
        <v>#NAME?</v>
      </c>
    </row>
    <row r="1587" spans="1:18" x14ac:dyDescent="0.2">
      <c r="A1587" t="s">
        <v>39</v>
      </c>
      <c r="B1587" t="e">
        <f ca="1">_xll.BDP("QZ467650 Corp","TICKER")</f>
        <v>#NAME?</v>
      </c>
      <c r="C1587" t="e">
        <f ca="1">_xll.BDP("QZ467650 Corp","ID_CUSIP")</f>
        <v>#NAME?</v>
      </c>
      <c r="D1587" t="e">
        <f ca="1">_xll.BDP("QZ467650 Corp","PX_BID")</f>
        <v>#NAME?</v>
      </c>
      <c r="E1587" t="e">
        <f ca="1">_xll.BDP("QZ467650 Corp","PX_ASK")</f>
        <v>#NAME?</v>
      </c>
      <c r="F1587">
        <v>1000000000</v>
      </c>
      <c r="G1587" t="e">
        <f ca="1">_xll.BDP("QZ467650 Corp","CPN")</f>
        <v>#NAME?</v>
      </c>
      <c r="H1587" t="e">
        <f ca="1">_xll.BDP("QZ467650 Corp","MATURITY")</f>
        <v>#NAME?</v>
      </c>
      <c r="I1587" t="e">
        <f ca="1">_xll.BDP("QZ467650 Corp","SERIES")</f>
        <v>#NAME?</v>
      </c>
      <c r="J1587" t="e">
        <f ca="1">_xll.BDP("QZ467650 Corp","BB_COMPOSITE")</f>
        <v>#NAME?</v>
      </c>
      <c r="K1587" t="e">
        <f ca="1">_xll.BDP("QZ467650 Corp","MTY_TYP")</f>
        <v>#NAME?</v>
      </c>
      <c r="L1587" t="e">
        <f ca="1">_xll.BDP("QZ467650 Corp","CRNCY")</f>
        <v>#NAME?</v>
      </c>
      <c r="M1587" t="e">
        <f ca="1">_xll.BDP("QZ467650 Corp","DUR_ASK")</f>
        <v>#NAME?</v>
      </c>
      <c r="N1587" s="3">
        <v>42626</v>
      </c>
      <c r="O1587">
        <f t="shared" si="97"/>
        <v>0</v>
      </c>
      <c r="P1587" t="e">
        <f t="shared" ca="1" si="98"/>
        <v>#NAME?</v>
      </c>
      <c r="Q1587" s="6" t="e">
        <f t="shared" ca="1" si="96"/>
        <v>#NAME?</v>
      </c>
      <c r="R1587" t="e">
        <f t="shared" ca="1" si="99"/>
        <v>#NAME?</v>
      </c>
    </row>
    <row r="1588" spans="1:18" x14ac:dyDescent="0.2">
      <c r="A1588" t="s">
        <v>42</v>
      </c>
      <c r="B1588" t="e">
        <f ca="1">_xll.BDP("AM621659 Corp","TICKER")</f>
        <v>#NAME?</v>
      </c>
      <c r="C1588" t="e">
        <f ca="1">_xll.BDP("AM621659 Corp","ID_CUSIP")</f>
        <v>#NAME?</v>
      </c>
      <c r="D1588" t="e">
        <f ca="1">_xll.BDP("AM621659 Corp","PX_BID")</f>
        <v>#NAME?</v>
      </c>
      <c r="E1588" t="e">
        <f ca="1">_xll.BDP("AM621659 Corp","PX_ASK")</f>
        <v>#NAME?</v>
      </c>
      <c r="F1588">
        <v>500000000</v>
      </c>
      <c r="G1588" t="e">
        <f ca="1">_xll.BDP("AM621659 Corp","CPN")</f>
        <v>#NAME?</v>
      </c>
      <c r="H1588" t="e">
        <f ca="1">_xll.BDP("AM621659 Corp","MATURITY")</f>
        <v>#NAME?</v>
      </c>
      <c r="I1588" t="e">
        <f ca="1">_xll.BDP("AM621659 Corp","SERIES")</f>
        <v>#NAME?</v>
      </c>
      <c r="J1588" t="e">
        <f ca="1">_xll.BDP("AM621659 Corp","BB_COMPOSITE")</f>
        <v>#NAME?</v>
      </c>
      <c r="K1588" t="e">
        <f ca="1">_xll.BDP("AM621659 Corp","MTY_TYP")</f>
        <v>#NAME?</v>
      </c>
      <c r="L1588" t="e">
        <f ca="1">_xll.BDP("AM621659 Corp","CRNCY")</f>
        <v>#NAME?</v>
      </c>
      <c r="M1588" t="e">
        <f ca="1">_xll.BDP("AM621659 Corp","DUR_ASK")</f>
        <v>#NAME?</v>
      </c>
      <c r="N1588" s="3">
        <v>42794</v>
      </c>
      <c r="O1588">
        <f t="shared" si="97"/>
        <v>0</v>
      </c>
      <c r="P1588" t="e">
        <f t="shared" ca="1" si="98"/>
        <v>#NAME?</v>
      </c>
      <c r="Q1588" s="6" t="e">
        <f t="shared" ca="1" si="96"/>
        <v>#NAME?</v>
      </c>
      <c r="R1588" t="e">
        <f t="shared" ca="1" si="99"/>
        <v>#NAME?</v>
      </c>
    </row>
    <row r="1589" spans="1:18" x14ac:dyDescent="0.2">
      <c r="A1589" t="s">
        <v>42</v>
      </c>
      <c r="B1589" t="e">
        <f ca="1">_xll.BDP("AP027598 Corp","TICKER")</f>
        <v>#NAME?</v>
      </c>
      <c r="C1589" t="e">
        <f ca="1">_xll.BDP("AP027598 Corp","ID_CUSIP")</f>
        <v>#NAME?</v>
      </c>
      <c r="D1589" t="e">
        <f ca="1">_xll.BDP("AP027598 Corp","PX_BID")</f>
        <v>#NAME?</v>
      </c>
      <c r="E1589" t="e">
        <f ca="1">_xll.BDP("AP027598 Corp","PX_ASK")</f>
        <v>#NAME?</v>
      </c>
      <c r="F1589">
        <v>1100000000</v>
      </c>
      <c r="G1589" t="e">
        <f ca="1">_xll.BDP("AP027598 Corp","CPN")</f>
        <v>#NAME?</v>
      </c>
      <c r="H1589" t="e">
        <f ca="1">_xll.BDP("AP027598 Corp","MATURITY")</f>
        <v>#NAME?</v>
      </c>
      <c r="I1589" t="e">
        <f ca="1">_xll.BDP("AP027598 Corp","SERIES")</f>
        <v>#NAME?</v>
      </c>
      <c r="J1589" t="e">
        <f ca="1">_xll.BDP("AP027598 Corp","BB_COMPOSITE")</f>
        <v>#NAME?</v>
      </c>
      <c r="K1589" t="e">
        <f ca="1">_xll.BDP("AP027598 Corp","MTY_TYP")</f>
        <v>#NAME?</v>
      </c>
      <c r="L1589" t="e">
        <f ca="1">_xll.BDP("AP027598 Corp","CRNCY")</f>
        <v>#NAME?</v>
      </c>
      <c r="M1589" t="e">
        <f ca="1">_xll.BDP("AP027598 Corp","DUR_ASK")</f>
        <v>#NAME?</v>
      </c>
      <c r="N1589" s="3">
        <v>42989</v>
      </c>
      <c r="O1589">
        <f t="shared" si="97"/>
        <v>0</v>
      </c>
      <c r="P1589" t="e">
        <f t="shared" ca="1" si="98"/>
        <v>#NAME?</v>
      </c>
      <c r="Q1589" s="6" t="e">
        <f t="shared" ca="1" si="96"/>
        <v>#NAME?</v>
      </c>
      <c r="R1589" t="e">
        <f t="shared" ca="1" si="99"/>
        <v>#NAME?</v>
      </c>
    </row>
    <row r="1590" spans="1:18" x14ac:dyDescent="0.2">
      <c r="A1590" t="s">
        <v>42</v>
      </c>
      <c r="B1590" t="e">
        <f ca="1">_xll.BDP("AR523081 Corp","TICKER")</f>
        <v>#NAME?</v>
      </c>
      <c r="C1590" t="e">
        <f ca="1">_xll.BDP("AR523081 Corp","ID_CUSIP")</f>
        <v>#NAME?</v>
      </c>
      <c r="D1590" t="e">
        <f ca="1">_xll.BDP("AR523081 Corp","PX_BID")</f>
        <v>#NAME?</v>
      </c>
      <c r="E1590" t="e">
        <f ca="1">_xll.BDP("AR523081 Corp","PX_ASK")</f>
        <v>#NAME?</v>
      </c>
      <c r="F1590">
        <v>1300000000</v>
      </c>
      <c r="G1590" t="e">
        <f ca="1">_xll.BDP("AR523081 Corp","CPN")</f>
        <v>#NAME?</v>
      </c>
      <c r="H1590" t="e">
        <f ca="1">_xll.BDP("AR523081 Corp","MATURITY")</f>
        <v>#NAME?</v>
      </c>
      <c r="I1590" t="e">
        <f ca="1">_xll.BDP("AR523081 Corp","SERIES")</f>
        <v>#NAME?</v>
      </c>
      <c r="J1590" t="e">
        <f ca="1">_xll.BDP("AR523081 Corp","BB_COMPOSITE")</f>
        <v>#NAME?</v>
      </c>
      <c r="K1590" t="e">
        <f ca="1">_xll.BDP("AR523081 Corp","MTY_TYP")</f>
        <v>#NAME?</v>
      </c>
      <c r="L1590" t="e">
        <f ca="1">_xll.BDP("AR523081 Corp","CRNCY")</f>
        <v>#NAME?</v>
      </c>
      <c r="M1590" t="e">
        <f ca="1">_xll.BDP("AR523081 Corp","DUR_ASK")</f>
        <v>#NAME?</v>
      </c>
      <c r="N1590" s="3">
        <v>43164</v>
      </c>
      <c r="O1590">
        <f t="shared" si="97"/>
        <v>0</v>
      </c>
      <c r="P1590" t="e">
        <f t="shared" ca="1" si="98"/>
        <v>#NAME?</v>
      </c>
      <c r="Q1590" s="6" t="e">
        <f t="shared" ca="1" si="96"/>
        <v>#NAME?</v>
      </c>
      <c r="R1590" t="e">
        <f t="shared" ca="1" si="99"/>
        <v>#NAME?</v>
      </c>
    </row>
    <row r="1591" spans="1:18" x14ac:dyDescent="0.2">
      <c r="A1591" t="s">
        <v>42</v>
      </c>
      <c r="B1591" t="e">
        <f ca="1">_xll.BDP("BR357181 Corp","TICKER")</f>
        <v>#NAME?</v>
      </c>
      <c r="C1591" t="e">
        <f ca="1">_xll.BDP("BR357181 Corp","ID_CUSIP")</f>
        <v>#NAME?</v>
      </c>
      <c r="D1591" t="e">
        <f ca="1">_xll.BDP("BR357181 Corp","PX_BID")</f>
        <v>#NAME?</v>
      </c>
      <c r="E1591" t="e">
        <f ca="1">_xll.BDP("BR357181 Corp","PX_ASK")</f>
        <v>#NAME?</v>
      </c>
      <c r="F1591">
        <v>1000000000</v>
      </c>
      <c r="G1591" t="e">
        <f ca="1">_xll.BDP("BR357181 Corp","CPN")</f>
        <v>#NAME?</v>
      </c>
      <c r="H1591" t="e">
        <f ca="1">_xll.BDP("BR357181 Corp","MATURITY")</f>
        <v>#NAME?</v>
      </c>
      <c r="I1591" t="e">
        <f ca="1">_xll.BDP("BR357181 Corp","SERIES")</f>
        <v>#NAME?</v>
      </c>
      <c r="J1591" t="e">
        <f ca="1">_xll.BDP("BR357181 Corp","BB_COMPOSITE")</f>
        <v>#NAME?</v>
      </c>
      <c r="K1591" t="e">
        <f ca="1">_xll.BDP("BR357181 Corp","MTY_TYP")</f>
        <v>#NAME?</v>
      </c>
      <c r="L1591" t="e">
        <f ca="1">_xll.BDP("BR357181 Corp","CRNCY")</f>
        <v>#NAME?</v>
      </c>
      <c r="M1591" t="e">
        <f ca="1">_xll.BDP("BR357181 Corp","DUR_ASK")</f>
        <v>#NAME?</v>
      </c>
      <c r="N1591" s="3">
        <v>44452</v>
      </c>
      <c r="O1591">
        <f t="shared" si="97"/>
        <v>0</v>
      </c>
      <c r="P1591" t="e">
        <f t="shared" ca="1" si="98"/>
        <v>#NAME?</v>
      </c>
      <c r="Q1591" s="6" t="e">
        <f t="shared" ca="1" si="96"/>
        <v>#NAME?</v>
      </c>
      <c r="R1591" t="e">
        <f t="shared" ca="1" si="99"/>
        <v>#NAME?</v>
      </c>
    </row>
    <row r="1592" spans="1:18" x14ac:dyDescent="0.2">
      <c r="A1592" t="s">
        <v>42</v>
      </c>
      <c r="B1592" t="e">
        <f ca="1">_xll.BDP("JK688986 Corp","TICKER")</f>
        <v>#NAME?</v>
      </c>
      <c r="C1592" t="e">
        <f ca="1">_xll.BDP("JK688986 Corp","ID_CUSIP")</f>
        <v>#NAME?</v>
      </c>
      <c r="D1592" t="e">
        <f ca="1">_xll.BDP("JK688986 Corp","PX_BID")</f>
        <v>#NAME?</v>
      </c>
      <c r="E1592" t="e">
        <f ca="1">_xll.BDP("JK688986 Corp","PX_ASK")</f>
        <v>#NAME?</v>
      </c>
      <c r="F1592">
        <v>1750000000</v>
      </c>
      <c r="G1592" t="e">
        <f ca="1">_xll.BDP("JK688986 Corp","CPN")</f>
        <v>#NAME?</v>
      </c>
      <c r="H1592" t="e">
        <f ca="1">_xll.BDP("JK688986 Corp","MATURITY")</f>
        <v>#NAME?</v>
      </c>
      <c r="I1592" t="e">
        <f ca="1">_xll.BDP("JK688986 Corp","SERIES")</f>
        <v>#NAME?</v>
      </c>
      <c r="J1592" t="e">
        <f ca="1">_xll.BDP("JK688986 Corp","BB_COMPOSITE")</f>
        <v>#NAME?</v>
      </c>
      <c r="K1592" t="e">
        <f ca="1">_xll.BDP("JK688986 Corp","MTY_TYP")</f>
        <v>#NAME?</v>
      </c>
      <c r="L1592" t="e">
        <f ca="1">_xll.BDP("JK688986 Corp","CRNCY")</f>
        <v>#NAME?</v>
      </c>
      <c r="M1592" t="e">
        <f ca="1">_xll.BDP("JK688986 Corp","DUR_ASK")</f>
        <v>#NAME?</v>
      </c>
      <c r="N1592" s="3">
        <v>42472</v>
      </c>
      <c r="O1592">
        <f t="shared" si="97"/>
        <v>0</v>
      </c>
      <c r="P1592" t="e">
        <f t="shared" ca="1" si="98"/>
        <v>#NAME?</v>
      </c>
      <c r="Q1592" s="6" t="e">
        <f t="shared" ca="1" si="96"/>
        <v>#NAME?</v>
      </c>
      <c r="R1592" t="e">
        <f t="shared" ca="1" si="99"/>
        <v>#NAME?</v>
      </c>
    </row>
    <row r="1593" spans="1:18" x14ac:dyDescent="0.2">
      <c r="A1593" t="s">
        <v>42</v>
      </c>
      <c r="B1593" t="e">
        <f ca="1">_xll.BDP("JK709740 Corp","TICKER")</f>
        <v>#NAME?</v>
      </c>
      <c r="C1593" t="e">
        <f ca="1">_xll.BDP("JK709740 Corp","ID_CUSIP")</f>
        <v>#NAME?</v>
      </c>
      <c r="D1593" t="e">
        <f ca="1">_xll.BDP("JK709740 Corp","PX_BID")</f>
        <v>#NAME?</v>
      </c>
      <c r="E1593" t="e">
        <f ca="1">_xll.BDP("JK709740 Corp","PX_ASK")</f>
        <v>#NAME?</v>
      </c>
      <c r="F1593">
        <v>1750000000</v>
      </c>
      <c r="G1593" t="e">
        <f ca="1">_xll.BDP("JK709740 Corp","CPN")</f>
        <v>#NAME?</v>
      </c>
      <c r="H1593" t="e">
        <f ca="1">_xll.BDP("JK709740 Corp","MATURITY")</f>
        <v>#NAME?</v>
      </c>
      <c r="I1593" t="e">
        <f ca="1">_xll.BDP("JK709740 Corp","SERIES")</f>
        <v>#NAME?</v>
      </c>
      <c r="J1593" t="e">
        <f ca="1">_xll.BDP("JK709740 Corp","BB_COMPOSITE")</f>
        <v>#NAME?</v>
      </c>
      <c r="K1593" t="e">
        <f ca="1">_xll.BDP("JK709740 Corp","MTY_TYP")</f>
        <v>#NAME?</v>
      </c>
      <c r="L1593" t="e">
        <f ca="1">_xll.BDP("JK709740 Corp","CRNCY")</f>
        <v>#NAME?</v>
      </c>
      <c r="M1593" t="e">
        <f ca="1">_xll.BDP("JK709740 Corp","DUR_ASK")</f>
        <v>#NAME?</v>
      </c>
      <c r="N1593" s="3">
        <v>42472</v>
      </c>
      <c r="O1593">
        <f t="shared" si="97"/>
        <v>0</v>
      </c>
      <c r="P1593" t="e">
        <f t="shared" ca="1" si="98"/>
        <v>#NAME?</v>
      </c>
      <c r="Q1593" s="6" t="e">
        <f t="shared" ca="1" si="96"/>
        <v>#NAME?</v>
      </c>
      <c r="R1593" t="e">
        <f t="shared" ca="1" si="99"/>
        <v>#NAME?</v>
      </c>
    </row>
    <row r="1594" spans="1:18" x14ac:dyDescent="0.2">
      <c r="A1594" t="s">
        <v>42</v>
      </c>
      <c r="B1594" t="e">
        <f ca="1">_xll.BDP("QZ482598 Corp","TICKER")</f>
        <v>#NAME?</v>
      </c>
      <c r="C1594" t="e">
        <f ca="1">_xll.BDP("QZ482598 Corp","ID_CUSIP")</f>
        <v>#NAME?</v>
      </c>
      <c r="D1594" t="e">
        <f ca="1">_xll.BDP("QZ482598 Corp","PX_BID")</f>
        <v>#NAME?</v>
      </c>
      <c r="E1594" t="e">
        <f ca="1">_xll.BDP("QZ482598 Corp","PX_ASK")</f>
        <v>#NAME?</v>
      </c>
      <c r="F1594">
        <v>1000000000</v>
      </c>
      <c r="G1594" t="e">
        <f ca="1">_xll.BDP("QZ482598 Corp","CPN")</f>
        <v>#NAME?</v>
      </c>
      <c r="H1594" t="e">
        <f ca="1">_xll.BDP("QZ482598 Corp","MATURITY")</f>
        <v>#NAME?</v>
      </c>
      <c r="I1594" t="e">
        <f ca="1">_xll.BDP("QZ482598 Corp","SERIES")</f>
        <v>#NAME?</v>
      </c>
      <c r="J1594" t="e">
        <f ca="1">_xll.BDP("QZ482598 Corp","BB_COMPOSITE")</f>
        <v>#NAME?</v>
      </c>
      <c r="K1594" t="e">
        <f ca="1">_xll.BDP("QZ482598 Corp","MTY_TYP")</f>
        <v>#NAME?</v>
      </c>
      <c r="L1594" t="e">
        <f ca="1">_xll.BDP("QZ482598 Corp","CRNCY")</f>
        <v>#NAME?</v>
      </c>
      <c r="M1594" t="e">
        <f ca="1">_xll.BDP("QZ482598 Corp","DUR_ASK")</f>
        <v>#NAME?</v>
      </c>
      <c r="N1594" s="3">
        <v>42626</v>
      </c>
      <c r="O1594">
        <f t="shared" si="97"/>
        <v>0</v>
      </c>
      <c r="P1594" t="e">
        <f t="shared" ca="1" si="98"/>
        <v>#NAME?</v>
      </c>
      <c r="Q1594" s="6" t="e">
        <f t="shared" ca="1" si="96"/>
        <v>#NAME?</v>
      </c>
      <c r="R1594" t="e">
        <f t="shared" ca="1" si="99"/>
        <v>#NAME?</v>
      </c>
    </row>
    <row r="1595" spans="1:18" x14ac:dyDescent="0.2">
      <c r="A1595" t="s">
        <v>289</v>
      </c>
      <c r="B1595" t="e">
        <f ca="1">_xll.BDP("DC060070 Corp","TICKER")</f>
        <v>#NAME?</v>
      </c>
      <c r="C1595" t="e">
        <f ca="1">_xll.BDP("DC060070 Corp","ID_CUSIP")</f>
        <v>#NAME?</v>
      </c>
      <c r="D1595" t="e">
        <f ca="1">_xll.BDP("DC060070 Corp","PX_BID")</f>
        <v>#NAME?</v>
      </c>
      <c r="E1595" t="e">
        <f ca="1">_xll.BDP("DC060070 Corp","PX_ASK")</f>
        <v>#NAME?</v>
      </c>
      <c r="F1595">
        <v>700000000</v>
      </c>
      <c r="G1595" t="e">
        <f ca="1">_xll.BDP("DC060070 Corp","CPN")</f>
        <v>#NAME?</v>
      </c>
      <c r="H1595" t="e">
        <f ca="1">_xll.BDP("DC060070 Corp","MATURITY")</f>
        <v>#NAME?</v>
      </c>
      <c r="I1595" t="e">
        <f ca="1">_xll.BDP("DC060070 Corp","SERIES")</f>
        <v>#NAME?</v>
      </c>
      <c r="J1595" t="e">
        <f ca="1">_xll.BDP("DC060070 Corp","BB_COMPOSITE")</f>
        <v>#NAME?</v>
      </c>
      <c r="K1595" t="e">
        <f ca="1">_xll.BDP("DC060070 Corp","MTY_TYP")</f>
        <v>#NAME?</v>
      </c>
      <c r="L1595" t="e">
        <f ca="1">_xll.BDP("DC060070 Corp","CRNCY")</f>
        <v>#NAME?</v>
      </c>
      <c r="M1595" t="e">
        <f ca="1">_xll.BDP("DC060070 Corp","DUR_ASK")</f>
        <v>#NAME?</v>
      </c>
      <c r="N1595" s="3">
        <v>45952</v>
      </c>
      <c r="O1595">
        <f t="shared" si="97"/>
        <v>1</v>
      </c>
      <c r="P1595" t="e">
        <f t="shared" ca="1" si="98"/>
        <v>#NAME?</v>
      </c>
      <c r="Q1595" s="6" t="e">
        <f t="shared" ca="1" si="96"/>
        <v>#NAME?</v>
      </c>
      <c r="R1595" t="e">
        <f t="shared" ca="1" si="99"/>
        <v>#NAME?</v>
      </c>
    </row>
    <row r="1596" spans="1:18" x14ac:dyDescent="0.2">
      <c r="A1596" t="s">
        <v>289</v>
      </c>
      <c r="B1596" t="e">
        <f ca="1">_xll.BDP("YK820908 Corp","TICKER")</f>
        <v>#NAME?</v>
      </c>
      <c r="C1596" t="e">
        <f ca="1">_xll.BDP("YK820908 Corp","ID_CUSIP")</f>
        <v>#NAME?</v>
      </c>
      <c r="D1596" t="e">
        <f ca="1">_xll.BDP("YK820908 Corp","PX_BID")</f>
        <v>#NAME?</v>
      </c>
      <c r="E1596" t="e">
        <f ca="1">_xll.BDP("YK820908 Corp","PX_ASK")</f>
        <v>#NAME?</v>
      </c>
      <c r="F1596">
        <v>700000000</v>
      </c>
      <c r="G1596" t="e">
        <f ca="1">_xll.BDP("YK820908 Corp","CPN")</f>
        <v>#NAME?</v>
      </c>
      <c r="H1596" t="e">
        <f ca="1">_xll.BDP("YK820908 Corp","MATURITY")</f>
        <v>#NAME?</v>
      </c>
      <c r="I1596" t="e">
        <f ca="1">_xll.BDP("YK820908 Corp","SERIES")</f>
        <v>#NAME?</v>
      </c>
      <c r="J1596" t="e">
        <f ca="1">_xll.BDP("YK820908 Corp","BB_COMPOSITE")</f>
        <v>#NAME?</v>
      </c>
      <c r="K1596" t="e">
        <f ca="1">_xll.BDP("YK820908 Corp","MTY_TYP")</f>
        <v>#NAME?</v>
      </c>
      <c r="L1596" t="e">
        <f ca="1">_xll.BDP("YK820908 Corp","CRNCY")</f>
        <v>#NAME?</v>
      </c>
      <c r="M1596" t="e">
        <f ca="1">_xll.BDP("YK820908 Corp","DUR_ASK")</f>
        <v>#NAME?</v>
      </c>
      <c r="N1596" s="3">
        <v>45952</v>
      </c>
      <c r="O1596">
        <f t="shared" si="97"/>
        <v>1</v>
      </c>
      <c r="P1596" t="e">
        <f t="shared" ca="1" si="98"/>
        <v>#NAME?</v>
      </c>
      <c r="Q1596" s="6" t="e">
        <f t="shared" ca="1" si="96"/>
        <v>#NAME?</v>
      </c>
      <c r="R1596" t="e">
        <f t="shared" ca="1" si="99"/>
        <v>#NAME?</v>
      </c>
    </row>
    <row r="1597" spans="1:18" x14ac:dyDescent="0.2">
      <c r="A1597" t="s">
        <v>375</v>
      </c>
      <c r="B1597" t="e">
        <f ca="1">_xll.BDP("EC473777 Corp","TICKER")</f>
        <v>#NAME?</v>
      </c>
      <c r="C1597" t="e">
        <f ca="1">_xll.BDP("EC473777 Corp","ID_CUSIP")</f>
        <v>#NAME?</v>
      </c>
      <c r="D1597" t="e">
        <f ca="1">_xll.BDP("EC473777 Corp","PX_BID")</f>
        <v>#NAME?</v>
      </c>
      <c r="E1597" t="e">
        <f ca="1">_xll.BDP("EC473777 Corp","PX_ASK")</f>
        <v>#NAME?</v>
      </c>
      <c r="F1597">
        <v>252451000</v>
      </c>
      <c r="G1597" t="e">
        <f ca="1">_xll.BDP("EC473777 Corp","CPN")</f>
        <v>#NAME?</v>
      </c>
      <c r="H1597" t="e">
        <f ca="1">_xll.BDP("EC473777 Corp","MATURITY")</f>
        <v>#NAME?</v>
      </c>
      <c r="I1597" t="e">
        <f ca="1">_xll.BDP("EC473777 Corp","SERIES")</f>
        <v>#NAME?</v>
      </c>
      <c r="J1597" t="e">
        <f ca="1">_xll.BDP("EC473777 Corp","BB_COMPOSITE")</f>
        <v>#NAME?</v>
      </c>
      <c r="K1597" t="e">
        <f ca="1">_xll.BDP("EC473777 Corp","MTY_TYP")</f>
        <v>#NAME?</v>
      </c>
      <c r="L1597" t="e">
        <f ca="1">_xll.BDP("EC473777 Corp","CRNCY")</f>
        <v>#NAME?</v>
      </c>
      <c r="M1597" t="e">
        <f ca="1">_xll.BDP("EC473777 Corp","DUR_ASK")</f>
        <v>#NAME?</v>
      </c>
      <c r="N1597" s="3">
        <v>37197</v>
      </c>
      <c r="O1597">
        <f t="shared" si="97"/>
        <v>0</v>
      </c>
      <c r="P1597" t="e">
        <f t="shared" ca="1" si="98"/>
        <v>#NAME?</v>
      </c>
      <c r="Q1597" s="6" t="e">
        <f t="shared" ca="1" si="96"/>
        <v>#NAME?</v>
      </c>
      <c r="R1597" t="e">
        <f t="shared" ca="1" si="99"/>
        <v>#NAME?</v>
      </c>
    </row>
    <row r="1598" spans="1:18" x14ac:dyDescent="0.2">
      <c r="A1598" t="s">
        <v>37</v>
      </c>
      <c r="B1598" t="e">
        <f ca="1">_xll.BDP("AM201549 Corp","TICKER")</f>
        <v>#NAME?</v>
      </c>
      <c r="C1598" t="e">
        <f ca="1">_xll.BDP("AM201549 Corp","ID_CUSIP")</f>
        <v>#NAME?</v>
      </c>
      <c r="D1598" t="e">
        <f ca="1">_xll.BDP("AM201549 Corp","PX_BID")</f>
        <v>#NAME?</v>
      </c>
      <c r="E1598" t="e">
        <f ca="1">_xll.BDP("AM201549 Corp","PX_ASK")</f>
        <v>#NAME?</v>
      </c>
      <c r="F1598">
        <v>3000000000</v>
      </c>
      <c r="G1598" t="e">
        <f ca="1">_xll.BDP("AM201549 Corp","CPN")</f>
        <v>#NAME?</v>
      </c>
      <c r="H1598" t="e">
        <f ca="1">_xll.BDP("AM201549 Corp","MATURITY")</f>
        <v>#NAME?</v>
      </c>
      <c r="I1598" t="e">
        <f ca="1">_xll.BDP("AM201549 Corp","SERIES")</f>
        <v>#NAME?</v>
      </c>
      <c r="J1598" t="e">
        <f ca="1">_xll.BDP("AM201549 Corp","BB_COMPOSITE")</f>
        <v>#NAME?</v>
      </c>
      <c r="K1598" t="e">
        <f ca="1">_xll.BDP("AM201549 Corp","MTY_TYP")</f>
        <v>#NAME?</v>
      </c>
      <c r="L1598" t="e">
        <f ca="1">_xll.BDP("AM201549 Corp","CRNCY")</f>
        <v>#NAME?</v>
      </c>
      <c r="M1598" t="e">
        <f ca="1">_xll.BDP("AM201549 Corp","DUR_ASK")</f>
        <v>#NAME?</v>
      </c>
      <c r="N1598" s="3">
        <v>42755</v>
      </c>
      <c r="O1598">
        <f t="shared" si="97"/>
        <v>0</v>
      </c>
      <c r="P1598" t="e">
        <f t="shared" ca="1" si="98"/>
        <v>#NAME?</v>
      </c>
      <c r="Q1598" s="6" t="e">
        <f t="shared" ca="1" si="96"/>
        <v>#NAME?</v>
      </c>
      <c r="R1598" t="e">
        <f t="shared" ca="1" si="99"/>
        <v>#NAME?</v>
      </c>
    </row>
    <row r="1599" spans="1:18" x14ac:dyDescent="0.2">
      <c r="A1599" t="s">
        <v>37</v>
      </c>
      <c r="B1599" t="e">
        <f ca="1">_xll.BDP("EC545635 Corp","TICKER")</f>
        <v>#NAME?</v>
      </c>
      <c r="C1599" t="e">
        <f ca="1">_xll.BDP("EC545635 Corp","ID_CUSIP")</f>
        <v>#NAME?</v>
      </c>
      <c r="D1599" t="e">
        <f ca="1">_xll.BDP("EC545635 Corp","PX_BID")</f>
        <v>#NAME?</v>
      </c>
      <c r="E1599" t="e">
        <f ca="1">_xll.BDP("EC545635 Corp","PX_ASK")</f>
        <v>#NAME?</v>
      </c>
      <c r="F1599">
        <v>984550000</v>
      </c>
      <c r="G1599" t="e">
        <f ca="1">_xll.BDP("EC545635 Corp","CPN")</f>
        <v>#NAME?</v>
      </c>
      <c r="H1599" t="e">
        <f ca="1">_xll.BDP("EC545635 Corp","MATURITY")</f>
        <v>#NAME?</v>
      </c>
      <c r="I1599" t="e">
        <f ca="1">_xll.BDP("EC545635 Corp","SERIES")</f>
        <v>#NAME?</v>
      </c>
      <c r="J1599" t="e">
        <f ca="1">_xll.BDP("EC545635 Corp","BB_COMPOSITE")</f>
        <v>#NAME?</v>
      </c>
      <c r="K1599" t="e">
        <f ca="1">_xll.BDP("EC545635 Corp","MTY_TYP")</f>
        <v>#NAME?</v>
      </c>
      <c r="L1599" t="e">
        <f ca="1">_xll.BDP("EC545635 Corp","CRNCY")</f>
        <v>#NAME?</v>
      </c>
      <c r="M1599" t="e">
        <f ca="1">_xll.BDP("EC545635 Corp","DUR_ASK")</f>
        <v>#NAME?</v>
      </c>
      <c r="N1599" s="3">
        <v>37349</v>
      </c>
      <c r="O1599">
        <f t="shared" si="97"/>
        <v>0</v>
      </c>
      <c r="P1599" t="e">
        <f t="shared" ca="1" si="98"/>
        <v>#NAME?</v>
      </c>
      <c r="Q1599" s="6" t="e">
        <f t="shared" ca="1" si="96"/>
        <v>#NAME?</v>
      </c>
      <c r="R1599" t="e">
        <f t="shared" ca="1" si="99"/>
        <v>#NAME?</v>
      </c>
    </row>
    <row r="1600" spans="1:18" x14ac:dyDescent="0.2">
      <c r="A1600" t="s">
        <v>37</v>
      </c>
      <c r="B1600" t="e">
        <f ca="1">_xll.BDP("EF604232 Corp","TICKER")</f>
        <v>#NAME?</v>
      </c>
      <c r="C1600" t="e">
        <f ca="1">_xll.BDP("EF604232 Corp","ID_CUSIP")</f>
        <v>#NAME?</v>
      </c>
      <c r="D1600" t="e">
        <f ca="1">_xll.BDP("EF604232 Corp","PX_BID")</f>
        <v>#NAME?</v>
      </c>
      <c r="E1600" t="e">
        <f ca="1">_xll.BDP("EF604232 Corp","PX_ASK")</f>
        <v>#NAME?</v>
      </c>
      <c r="F1600">
        <v>723230000</v>
      </c>
      <c r="G1600" t="e">
        <f ca="1">_xll.BDP("EF604232 Corp","CPN")</f>
        <v>#NAME?</v>
      </c>
      <c r="H1600" t="e">
        <f ca="1">_xll.BDP("EF604232 Corp","MATURITY")</f>
        <v>#NAME?</v>
      </c>
      <c r="I1600" t="e">
        <f ca="1">_xll.BDP("EF604232 Corp","SERIES")</f>
        <v>#NAME?</v>
      </c>
      <c r="J1600" t="e">
        <f ca="1">_xll.BDP("EF604232 Corp","BB_COMPOSITE")</f>
        <v>#NAME?</v>
      </c>
      <c r="K1600" t="e">
        <f ca="1">_xll.BDP("EF604232 Corp","MTY_TYP")</f>
        <v>#NAME?</v>
      </c>
      <c r="L1600" t="e">
        <f ca="1">_xll.BDP("EF604232 Corp","CRNCY")</f>
        <v>#NAME?</v>
      </c>
      <c r="M1600" t="e">
        <f ca="1">_xll.BDP("EF604232 Corp","DUR_ASK")</f>
        <v>#NAME?</v>
      </c>
      <c r="N1600" s="3">
        <v>38938</v>
      </c>
      <c r="O1600">
        <f t="shared" si="97"/>
        <v>0</v>
      </c>
      <c r="P1600" t="e">
        <f t="shared" ca="1" si="98"/>
        <v>#NAME?</v>
      </c>
      <c r="Q1600" s="6" t="e">
        <f t="shared" ca="1" si="96"/>
        <v>#NAME?</v>
      </c>
      <c r="R1600" t="e">
        <f t="shared" ca="1" si="99"/>
        <v>#NAME?</v>
      </c>
    </row>
    <row r="1601" spans="1:18" x14ac:dyDescent="0.2">
      <c r="A1601" t="s">
        <v>37</v>
      </c>
      <c r="B1601" t="e">
        <f ca="1">_xll.BDP("EK473393 Corp","TICKER")</f>
        <v>#NAME?</v>
      </c>
      <c r="C1601" t="e">
        <f ca="1">_xll.BDP("EK473393 Corp","ID_CUSIP")</f>
        <v>#NAME?</v>
      </c>
      <c r="D1601" t="e">
        <f ca="1">_xll.BDP("EK473393 Corp","PX_BID")</f>
        <v>#NAME?</v>
      </c>
      <c r="E1601" t="e">
        <f ca="1">_xll.BDP("EK473393 Corp","PX_ASK")</f>
        <v>#NAME?</v>
      </c>
      <c r="F1601">
        <v>2250000000</v>
      </c>
      <c r="G1601" t="e">
        <f ca="1">_xll.BDP("EK473393 Corp","CPN")</f>
        <v>#NAME?</v>
      </c>
      <c r="H1601" t="e">
        <f ca="1">_xll.BDP("EK473393 Corp","MATURITY")</f>
        <v>#NAME?</v>
      </c>
      <c r="I1601" t="e">
        <f ca="1">_xll.BDP("EK473393 Corp","SERIES")</f>
        <v>#NAME?</v>
      </c>
      <c r="J1601" t="e">
        <f ca="1">_xll.BDP("EK473393 Corp","BB_COMPOSITE")</f>
        <v>#NAME?</v>
      </c>
      <c r="K1601" t="e">
        <f ca="1">_xll.BDP("EK473393 Corp","MTY_TYP")</f>
        <v>#NAME?</v>
      </c>
      <c r="L1601" t="e">
        <f ca="1">_xll.BDP("EK473393 Corp","CRNCY")</f>
        <v>#NAME?</v>
      </c>
      <c r="M1601" t="e">
        <f ca="1">_xll.BDP("EK473393 Corp","DUR_ASK")</f>
        <v>#NAME?</v>
      </c>
      <c r="N1601" s="3">
        <v>41890</v>
      </c>
      <c r="O1601">
        <f t="shared" si="97"/>
        <v>0</v>
      </c>
      <c r="P1601" t="e">
        <f t="shared" ca="1" si="98"/>
        <v>#NAME?</v>
      </c>
      <c r="Q1601" s="6" t="e">
        <f t="shared" ca="1" si="96"/>
        <v>#NAME?</v>
      </c>
      <c r="R1601" t="e">
        <f t="shared" ca="1" si="99"/>
        <v>#NAME?</v>
      </c>
    </row>
    <row r="1602" spans="1:18" x14ac:dyDescent="0.2">
      <c r="A1602" t="s">
        <v>37</v>
      </c>
      <c r="B1602" t="e">
        <f ca="1">_xll.BDP("EK871146 Corp","TICKER")</f>
        <v>#NAME?</v>
      </c>
      <c r="C1602" t="e">
        <f ca="1">_xll.BDP("EK871146 Corp","ID_CUSIP")</f>
        <v>#NAME?</v>
      </c>
      <c r="D1602" t="e">
        <f ca="1">_xll.BDP("EK871146 Corp","PX_BID")</f>
        <v>#NAME?</v>
      </c>
      <c r="E1602" t="e">
        <f ca="1">_xll.BDP("EK871146 Corp","PX_ASK")</f>
        <v>#NAME?</v>
      </c>
      <c r="F1602">
        <v>2000000000</v>
      </c>
      <c r="G1602" t="e">
        <f ca="1">_xll.BDP("EK871146 Corp","CPN")</f>
        <v>#NAME?</v>
      </c>
      <c r="H1602" t="e">
        <f ca="1">_xll.BDP("EK871146 Corp","MATURITY")</f>
        <v>#NAME?</v>
      </c>
      <c r="I1602" t="e">
        <f ca="1">_xll.BDP("EK871146 Corp","SERIES")</f>
        <v>#NAME?</v>
      </c>
      <c r="J1602" t="e">
        <f ca="1">_xll.BDP("EK871146 Corp","BB_COMPOSITE")</f>
        <v>#NAME?</v>
      </c>
      <c r="K1602" t="e">
        <f ca="1">_xll.BDP("EK871146 Corp","MTY_TYP")</f>
        <v>#NAME?</v>
      </c>
      <c r="L1602" t="e">
        <f ca="1">_xll.BDP("EK871146 Corp","CRNCY")</f>
        <v>#NAME?</v>
      </c>
      <c r="M1602" t="e">
        <f ca="1">_xll.BDP("EK871146 Corp","DUR_ASK")</f>
        <v>#NAME?</v>
      </c>
      <c r="N1602" s="3">
        <v>42117</v>
      </c>
      <c r="O1602">
        <f t="shared" si="97"/>
        <v>0</v>
      </c>
      <c r="P1602" t="e">
        <f t="shared" ca="1" si="98"/>
        <v>#NAME?</v>
      </c>
      <c r="Q1602" s="6" t="e">
        <f t="shared" ref="Q1602:Q1665" ca="1" si="100">RIGHT(D1602,1)</f>
        <v>#NAME?</v>
      </c>
      <c r="R1602" t="e">
        <f t="shared" ca="1" si="99"/>
        <v>#NAME?</v>
      </c>
    </row>
    <row r="1603" spans="1:18" x14ac:dyDescent="0.2">
      <c r="A1603" t="s">
        <v>37</v>
      </c>
      <c r="B1603" t="e">
        <f ca="1">_xll.BDP("LW964720 Corp","TICKER")</f>
        <v>#NAME?</v>
      </c>
      <c r="C1603" t="e">
        <f ca="1">_xll.BDP("LW964720 Corp","ID_CUSIP")</f>
        <v>#NAME?</v>
      </c>
      <c r="D1603" t="e">
        <f ca="1">_xll.BDP("LW964720 Corp","PX_BID")</f>
        <v>#NAME?</v>
      </c>
      <c r="E1603" t="e">
        <f ca="1">_xll.BDP("LW964720 Corp","PX_ASK")</f>
        <v>#NAME?</v>
      </c>
      <c r="F1603">
        <v>3000000000</v>
      </c>
      <c r="G1603" t="e">
        <f ca="1">_xll.BDP("LW964720 Corp","CPN")</f>
        <v>#NAME?</v>
      </c>
      <c r="H1603" t="e">
        <f ca="1">_xll.BDP("LW964720 Corp","MATURITY")</f>
        <v>#NAME?</v>
      </c>
      <c r="I1603" t="e">
        <f ca="1">_xll.BDP("LW964720 Corp","SERIES")</f>
        <v>#NAME?</v>
      </c>
      <c r="J1603" t="e">
        <f ca="1">_xll.BDP("LW964720 Corp","BB_COMPOSITE")</f>
        <v>#NAME?</v>
      </c>
      <c r="K1603" t="e">
        <f ca="1">_xll.BDP("LW964720 Corp","MTY_TYP")</f>
        <v>#NAME?</v>
      </c>
      <c r="L1603" t="e">
        <f ca="1">_xll.BDP("LW964720 Corp","CRNCY")</f>
        <v>#NAME?</v>
      </c>
      <c r="M1603" t="e">
        <f ca="1">_xll.BDP("LW964720 Corp","DUR_ASK")</f>
        <v>#NAME?</v>
      </c>
      <c r="N1603" s="3">
        <v>42576</v>
      </c>
      <c r="O1603">
        <f t="shared" ref="O1603:O1666" si="101">IF(N1603 &gt; DATE(2025, 3, 3), 1, 0)</f>
        <v>0</v>
      </c>
      <c r="P1603" t="e">
        <f t="shared" ref="P1603:P1666" ca="1" si="102">IF(OR(Q1603="7"),1,0)</f>
        <v>#NAME?</v>
      </c>
      <c r="Q1603" s="6" t="e">
        <f t="shared" ca="1" si="100"/>
        <v>#NAME?</v>
      </c>
      <c r="R1603" t="e">
        <f t="shared" ref="R1603:R1666" ca="1" si="103">IF(AND(O1603=0,P1603=1),1,0)</f>
        <v>#NAME?</v>
      </c>
    </row>
    <row r="1604" spans="1:18" x14ac:dyDescent="0.2">
      <c r="A1604" t="s">
        <v>441</v>
      </c>
      <c r="B1604" t="e">
        <f ca="1">_xll.BDP("QZ978531 Corp","TICKER")</f>
        <v>#NAME?</v>
      </c>
      <c r="C1604" t="e">
        <f ca="1">_xll.BDP("QZ978531 Corp","ID_CUSIP")</f>
        <v>#NAME?</v>
      </c>
      <c r="D1604" t="e">
        <f ca="1">_xll.BDP("QZ978531 Corp","PX_BID")</f>
        <v>#NAME?</v>
      </c>
      <c r="E1604" t="e">
        <f ca="1">_xll.BDP("QZ978531 Corp","PX_ASK")</f>
        <v>#NAME?</v>
      </c>
      <c r="F1604">
        <v>600000000</v>
      </c>
      <c r="G1604" t="e">
        <f ca="1">_xll.BDP("QZ978531 Corp","CPN")</f>
        <v>#NAME?</v>
      </c>
      <c r="H1604" t="e">
        <f ca="1">_xll.BDP("QZ978531 Corp","MATURITY")</f>
        <v>#NAME?</v>
      </c>
      <c r="I1604" t="e">
        <f ca="1">_xll.BDP("QZ978531 Corp","SERIES")</f>
        <v>#NAME?</v>
      </c>
      <c r="J1604" t="e">
        <f ca="1">_xll.BDP("QZ978531 Corp","BB_COMPOSITE")</f>
        <v>#NAME?</v>
      </c>
      <c r="K1604" t="e">
        <f ca="1">_xll.BDP("QZ978531 Corp","MTY_TYP")</f>
        <v>#NAME?</v>
      </c>
      <c r="L1604" t="e">
        <f ca="1">_xll.BDP("QZ978531 Corp","CRNCY")</f>
        <v>#NAME?</v>
      </c>
      <c r="M1604" t="e">
        <f ca="1">_xll.BDP("QZ978531 Corp","DUR_ASK")</f>
        <v>#NAME?</v>
      </c>
      <c r="N1604" s="3">
        <v>42676</v>
      </c>
      <c r="O1604">
        <f t="shared" si="101"/>
        <v>0</v>
      </c>
      <c r="P1604" t="e">
        <f t="shared" ca="1" si="102"/>
        <v>#NAME?</v>
      </c>
      <c r="Q1604" s="6" t="e">
        <f t="shared" ca="1" si="100"/>
        <v>#NAME?</v>
      </c>
      <c r="R1604" t="e">
        <f t="shared" ca="1" si="103"/>
        <v>#NAME?</v>
      </c>
    </row>
    <row r="1605" spans="1:18" x14ac:dyDescent="0.2">
      <c r="A1605" t="s">
        <v>169</v>
      </c>
      <c r="B1605" t="e">
        <f ca="1">_xll.BDP("BK883764 Corp","TICKER")</f>
        <v>#NAME?</v>
      </c>
      <c r="C1605" t="e">
        <f ca="1">_xll.BDP("BK883764 Corp","ID_CUSIP")</f>
        <v>#NAME?</v>
      </c>
      <c r="D1605" t="e">
        <f ca="1">_xll.BDP("BK883764 Corp","PX_BID")</f>
        <v>#NAME?</v>
      </c>
      <c r="E1605" t="e">
        <f ca="1">_xll.BDP("BK883764 Corp","PX_ASK")</f>
        <v>#NAME?</v>
      </c>
      <c r="F1605">
        <v>1200000000</v>
      </c>
      <c r="G1605" t="e">
        <f ca="1">_xll.BDP("BK883764 Corp","CPN")</f>
        <v>#NAME?</v>
      </c>
      <c r="H1605" t="e">
        <f ca="1">_xll.BDP("BK883764 Corp","MATURITY")</f>
        <v>#NAME?</v>
      </c>
      <c r="I1605" t="e">
        <f ca="1">_xll.BDP("BK883764 Corp","SERIES")</f>
        <v>#NAME?</v>
      </c>
      <c r="J1605" t="e">
        <f ca="1">_xll.BDP("BK883764 Corp","BB_COMPOSITE")</f>
        <v>#NAME?</v>
      </c>
      <c r="K1605" t="e">
        <f ca="1">_xll.BDP("BK883764 Corp","MTY_TYP")</f>
        <v>#NAME?</v>
      </c>
      <c r="L1605" t="e">
        <f ca="1">_xll.BDP("BK883764 Corp","CRNCY")</f>
        <v>#NAME?</v>
      </c>
      <c r="M1605" t="e">
        <f ca="1">_xll.BDP("BK883764 Corp","DUR_ASK")</f>
        <v>#NAME?</v>
      </c>
      <c r="N1605" s="3">
        <v>44062</v>
      </c>
      <c r="O1605">
        <f t="shared" si="101"/>
        <v>0</v>
      </c>
      <c r="P1605" t="e">
        <f t="shared" ca="1" si="102"/>
        <v>#NAME?</v>
      </c>
      <c r="Q1605" s="6" t="e">
        <f t="shared" ca="1" si="100"/>
        <v>#NAME?</v>
      </c>
      <c r="R1605" t="e">
        <f t="shared" ca="1" si="103"/>
        <v>#NAME?</v>
      </c>
    </row>
    <row r="1606" spans="1:18" x14ac:dyDescent="0.2">
      <c r="A1606" t="s">
        <v>303</v>
      </c>
      <c r="B1606" t="e">
        <f ca="1">_xll.BDP("DC822716 Corp","TICKER")</f>
        <v>#NAME?</v>
      </c>
      <c r="C1606" t="e">
        <f ca="1">_xll.BDP("DC822716 Corp","ID_CUSIP")</f>
        <v>#NAME?</v>
      </c>
      <c r="D1606" t="e">
        <f ca="1">_xll.BDP("DC822716 Corp","PX_BID")</f>
        <v>#NAME?</v>
      </c>
      <c r="E1606" t="e">
        <f ca="1">_xll.BDP("DC822716 Corp","PX_ASK")</f>
        <v>#NAME?</v>
      </c>
      <c r="F1606">
        <v>500000000</v>
      </c>
      <c r="G1606" t="e">
        <f ca="1">_xll.BDP("DC822716 Corp","CPN")</f>
        <v>#NAME?</v>
      </c>
      <c r="H1606" t="e">
        <f ca="1">_xll.BDP("DC822716 Corp","MATURITY")</f>
        <v>#NAME?</v>
      </c>
      <c r="I1606" t="e">
        <f ca="1">_xll.BDP("DC822716 Corp","SERIES")</f>
        <v>#NAME?</v>
      </c>
      <c r="J1606" t="e">
        <f ca="1">_xll.BDP("DC822716 Corp","BB_COMPOSITE")</f>
        <v>#NAME?</v>
      </c>
      <c r="K1606" t="e">
        <f ca="1">_xll.BDP("DC822716 Corp","MTY_TYP")</f>
        <v>#NAME?</v>
      </c>
      <c r="L1606" t="e">
        <f ca="1">_xll.BDP("DC822716 Corp","CRNCY")</f>
        <v>#NAME?</v>
      </c>
      <c r="M1606" t="e">
        <f ca="1">_xll.BDP("DC822716 Corp","DUR_ASK")</f>
        <v>#NAME?</v>
      </c>
      <c r="N1606" s="3">
        <v>46035</v>
      </c>
      <c r="O1606">
        <f t="shared" si="101"/>
        <v>1</v>
      </c>
      <c r="P1606" t="e">
        <f t="shared" ca="1" si="102"/>
        <v>#NAME?</v>
      </c>
      <c r="Q1606" s="6" t="e">
        <f t="shared" ca="1" si="100"/>
        <v>#NAME?</v>
      </c>
      <c r="R1606" t="e">
        <f t="shared" ca="1" si="103"/>
        <v>#NAME?</v>
      </c>
    </row>
    <row r="1607" spans="1:18" x14ac:dyDescent="0.2">
      <c r="A1607" t="s">
        <v>303</v>
      </c>
      <c r="B1607" t="e">
        <f ca="1">_xll.BDP("DC822717 Corp","TICKER")</f>
        <v>#NAME?</v>
      </c>
      <c r="C1607" t="e">
        <f ca="1">_xll.BDP("DC822717 Corp","ID_CUSIP")</f>
        <v>#NAME?</v>
      </c>
      <c r="D1607" t="e">
        <f ca="1">_xll.BDP("DC822717 Corp","PX_BID")</f>
        <v>#NAME?</v>
      </c>
      <c r="E1607" t="e">
        <f ca="1">_xll.BDP("DC822717 Corp","PX_ASK")</f>
        <v>#NAME?</v>
      </c>
      <c r="F1607">
        <v>500000000</v>
      </c>
      <c r="G1607" t="e">
        <f ca="1">_xll.BDP("DC822717 Corp","CPN")</f>
        <v>#NAME?</v>
      </c>
      <c r="H1607" t="e">
        <f ca="1">_xll.BDP("DC822717 Corp","MATURITY")</f>
        <v>#NAME?</v>
      </c>
      <c r="I1607" t="e">
        <f ca="1">_xll.BDP("DC822717 Corp","SERIES")</f>
        <v>#NAME?</v>
      </c>
      <c r="J1607" t="e">
        <f ca="1">_xll.BDP("DC822717 Corp","BB_COMPOSITE")</f>
        <v>#NAME?</v>
      </c>
      <c r="K1607" t="e">
        <f ca="1">_xll.BDP("DC822717 Corp","MTY_TYP")</f>
        <v>#NAME?</v>
      </c>
      <c r="L1607" t="e">
        <f ca="1">_xll.BDP("DC822717 Corp","CRNCY")</f>
        <v>#NAME?</v>
      </c>
      <c r="M1607" t="e">
        <f ca="1">_xll.BDP("DC822717 Corp","DUR_ASK")</f>
        <v>#NAME?</v>
      </c>
      <c r="N1607" s="3">
        <v>46035</v>
      </c>
      <c r="O1607">
        <f t="shared" si="101"/>
        <v>1</v>
      </c>
      <c r="P1607" t="e">
        <f t="shared" ca="1" si="102"/>
        <v>#NAME?</v>
      </c>
      <c r="Q1607" s="6" t="e">
        <f t="shared" ca="1" si="100"/>
        <v>#NAME?</v>
      </c>
      <c r="R1607" t="e">
        <f t="shared" ca="1" si="103"/>
        <v>#NAME?</v>
      </c>
    </row>
    <row r="1608" spans="1:18" x14ac:dyDescent="0.2">
      <c r="A1608" t="s">
        <v>303</v>
      </c>
      <c r="B1608" t="e">
        <f ca="1">_xll.BDP("YN136148 Corp","TICKER")</f>
        <v>#NAME?</v>
      </c>
      <c r="C1608" t="e">
        <f ca="1">_xll.BDP("YN136148 Corp","ID_CUSIP")</f>
        <v>#NAME?</v>
      </c>
      <c r="D1608" t="e">
        <f ca="1">_xll.BDP("YN136148 Corp","PX_BID")</f>
        <v>#NAME?</v>
      </c>
      <c r="E1608" t="e">
        <f ca="1">_xll.BDP("YN136148 Corp","PX_ASK")</f>
        <v>#NAME?</v>
      </c>
      <c r="F1608">
        <v>400000000</v>
      </c>
      <c r="G1608" t="e">
        <f ca="1">_xll.BDP("YN136148 Corp","CPN")</f>
        <v>#NAME?</v>
      </c>
      <c r="H1608" t="e">
        <f ca="1">_xll.BDP("YN136148 Corp","MATURITY")</f>
        <v>#NAME?</v>
      </c>
      <c r="I1608" t="e">
        <f ca="1">_xll.BDP("YN136148 Corp","SERIES")</f>
        <v>#NAME?</v>
      </c>
      <c r="J1608" t="e">
        <f ca="1">_xll.BDP("YN136148 Corp","BB_COMPOSITE")</f>
        <v>#NAME?</v>
      </c>
      <c r="K1608" t="e">
        <f ca="1">_xll.BDP("YN136148 Corp","MTY_TYP")</f>
        <v>#NAME?</v>
      </c>
      <c r="L1608" t="e">
        <f ca="1">_xll.BDP("YN136148 Corp","CRNCY")</f>
        <v>#NAME?</v>
      </c>
      <c r="M1608" t="e">
        <f ca="1">_xll.BDP("YN136148 Corp","DUR_ASK")</f>
        <v>#NAME?</v>
      </c>
      <c r="N1608" s="3">
        <v>45817</v>
      </c>
      <c r="O1608">
        <f t="shared" si="101"/>
        <v>1</v>
      </c>
      <c r="P1608" t="e">
        <f t="shared" ca="1" si="102"/>
        <v>#NAME?</v>
      </c>
      <c r="Q1608" s="6" t="e">
        <f t="shared" ca="1" si="100"/>
        <v>#NAME?</v>
      </c>
      <c r="R1608" t="e">
        <f t="shared" ca="1" si="103"/>
        <v>#NAME?</v>
      </c>
    </row>
    <row r="1609" spans="1:18" x14ac:dyDescent="0.2">
      <c r="A1609" t="s">
        <v>303</v>
      </c>
      <c r="B1609" t="e">
        <f ca="1">_xll.BDP("YN136149 Corp","TICKER")</f>
        <v>#NAME?</v>
      </c>
      <c r="C1609" t="e">
        <f ca="1">_xll.BDP("YN136149 Corp","ID_CUSIP")</f>
        <v>#NAME?</v>
      </c>
      <c r="D1609" t="e">
        <f ca="1">_xll.BDP("YN136149 Corp","PX_BID")</f>
        <v>#NAME?</v>
      </c>
      <c r="E1609" t="e">
        <f ca="1">_xll.BDP("YN136149 Corp","PX_ASK")</f>
        <v>#NAME?</v>
      </c>
      <c r="F1609">
        <v>400000000</v>
      </c>
      <c r="G1609" t="e">
        <f ca="1">_xll.BDP("YN136149 Corp","CPN")</f>
        <v>#NAME?</v>
      </c>
      <c r="H1609" t="e">
        <f ca="1">_xll.BDP("YN136149 Corp","MATURITY")</f>
        <v>#NAME?</v>
      </c>
      <c r="I1609" t="e">
        <f ca="1">_xll.BDP("YN136149 Corp","SERIES")</f>
        <v>#NAME?</v>
      </c>
      <c r="J1609" t="e">
        <f ca="1">_xll.BDP("YN136149 Corp","BB_COMPOSITE")</f>
        <v>#NAME?</v>
      </c>
      <c r="K1609" t="e">
        <f ca="1">_xll.BDP("YN136149 Corp","MTY_TYP")</f>
        <v>#NAME?</v>
      </c>
      <c r="L1609" t="e">
        <f ca="1">_xll.BDP("YN136149 Corp","CRNCY")</f>
        <v>#NAME?</v>
      </c>
      <c r="M1609" t="e">
        <f ca="1">_xll.BDP("YN136149 Corp","DUR_ASK")</f>
        <v>#NAME?</v>
      </c>
      <c r="N1609" s="3">
        <v>45817</v>
      </c>
      <c r="O1609">
        <f t="shared" si="101"/>
        <v>1</v>
      </c>
      <c r="P1609" t="e">
        <f t="shared" ca="1" si="102"/>
        <v>#NAME?</v>
      </c>
      <c r="Q1609" s="6" t="e">
        <f t="shared" ca="1" si="100"/>
        <v>#NAME?</v>
      </c>
      <c r="R1609" t="e">
        <f t="shared" ca="1" si="103"/>
        <v>#NAME?</v>
      </c>
    </row>
    <row r="1610" spans="1:18" x14ac:dyDescent="0.2">
      <c r="A1610" t="s">
        <v>303</v>
      </c>
      <c r="B1610" t="e">
        <f ca="1">_xll.BDP("YQ756548 Corp","TICKER")</f>
        <v>#NAME?</v>
      </c>
      <c r="C1610" t="e">
        <f ca="1">_xll.BDP("YQ756548 Corp","ID_CUSIP")</f>
        <v>#NAME?</v>
      </c>
      <c r="D1610" t="e">
        <f ca="1">_xll.BDP("YQ756548 Corp","PX_BID")</f>
        <v>#NAME?</v>
      </c>
      <c r="E1610" t="e">
        <f ca="1">_xll.BDP("YQ756548 Corp","PX_ASK")</f>
        <v>#NAME?</v>
      </c>
      <c r="F1610">
        <v>500000000</v>
      </c>
      <c r="G1610" t="e">
        <f ca="1">_xll.BDP("YQ756548 Corp","CPN")</f>
        <v>#NAME?</v>
      </c>
      <c r="H1610" t="e">
        <f ca="1">_xll.BDP("YQ756548 Corp","MATURITY")</f>
        <v>#NAME?</v>
      </c>
      <c r="I1610" t="e">
        <f ca="1">_xll.BDP("YQ756548 Corp","SERIES")</f>
        <v>#NAME?</v>
      </c>
      <c r="J1610" t="e">
        <f ca="1">_xll.BDP("YQ756548 Corp","BB_COMPOSITE")</f>
        <v>#NAME?</v>
      </c>
      <c r="K1610" t="e">
        <f ca="1">_xll.BDP("YQ756548 Corp","MTY_TYP")</f>
        <v>#NAME?</v>
      </c>
      <c r="L1610" t="e">
        <f ca="1">_xll.BDP("YQ756548 Corp","CRNCY")</f>
        <v>#NAME?</v>
      </c>
      <c r="M1610" t="e">
        <f ca="1">_xll.BDP("YQ756548 Corp","DUR_ASK")</f>
        <v>#NAME?</v>
      </c>
      <c r="N1610" s="3">
        <v>45747</v>
      </c>
      <c r="O1610">
        <f t="shared" si="101"/>
        <v>1</v>
      </c>
      <c r="P1610" t="e">
        <f t="shared" ca="1" si="102"/>
        <v>#NAME?</v>
      </c>
      <c r="Q1610" s="6" t="e">
        <f t="shared" ca="1" si="100"/>
        <v>#NAME?</v>
      </c>
      <c r="R1610" t="e">
        <f t="shared" ca="1" si="103"/>
        <v>#NAME?</v>
      </c>
    </row>
    <row r="1611" spans="1:18" x14ac:dyDescent="0.2">
      <c r="A1611" t="s">
        <v>303</v>
      </c>
      <c r="B1611" t="e">
        <f ca="1">_xll.BDP("YQ756549 Corp","TICKER")</f>
        <v>#NAME?</v>
      </c>
      <c r="C1611" t="e">
        <f ca="1">_xll.BDP("YQ756549 Corp","ID_CUSIP")</f>
        <v>#NAME?</v>
      </c>
      <c r="D1611" t="e">
        <f ca="1">_xll.BDP("YQ756549 Corp","PX_BID")</f>
        <v>#NAME?</v>
      </c>
      <c r="E1611" t="e">
        <f ca="1">_xll.BDP("YQ756549 Corp","PX_ASK")</f>
        <v>#NAME?</v>
      </c>
      <c r="F1611">
        <v>500000000</v>
      </c>
      <c r="G1611" t="e">
        <f ca="1">_xll.BDP("YQ756549 Corp","CPN")</f>
        <v>#NAME?</v>
      </c>
      <c r="H1611" t="e">
        <f ca="1">_xll.BDP("YQ756549 Corp","MATURITY")</f>
        <v>#NAME?</v>
      </c>
      <c r="I1611" t="e">
        <f ca="1">_xll.BDP("YQ756549 Corp","SERIES")</f>
        <v>#NAME?</v>
      </c>
      <c r="J1611" t="e">
        <f ca="1">_xll.BDP("YQ756549 Corp","BB_COMPOSITE")</f>
        <v>#NAME?</v>
      </c>
      <c r="K1611" t="e">
        <f ca="1">_xll.BDP("YQ756549 Corp","MTY_TYP")</f>
        <v>#NAME?</v>
      </c>
      <c r="L1611" t="e">
        <f ca="1">_xll.BDP("YQ756549 Corp","CRNCY")</f>
        <v>#NAME?</v>
      </c>
      <c r="M1611" t="e">
        <f ca="1">_xll.BDP("YQ756549 Corp","DUR_ASK")</f>
        <v>#NAME?</v>
      </c>
      <c r="N1611" s="3">
        <v>45747</v>
      </c>
      <c r="O1611">
        <f t="shared" si="101"/>
        <v>1</v>
      </c>
      <c r="P1611" t="e">
        <f t="shared" ca="1" si="102"/>
        <v>#NAME?</v>
      </c>
      <c r="Q1611" s="6" t="e">
        <f t="shared" ca="1" si="100"/>
        <v>#NAME?</v>
      </c>
      <c r="R1611" t="e">
        <f t="shared" ca="1" si="103"/>
        <v>#NAME?</v>
      </c>
    </row>
    <row r="1612" spans="1:18" x14ac:dyDescent="0.2">
      <c r="A1612" t="s">
        <v>303</v>
      </c>
      <c r="B1612" t="e">
        <f ca="1">_xll.BDP("YU382929 Corp","TICKER")</f>
        <v>#NAME?</v>
      </c>
      <c r="C1612" t="e">
        <f ca="1">_xll.BDP("YU382929 Corp","ID_CUSIP")</f>
        <v>#NAME?</v>
      </c>
      <c r="D1612" t="e">
        <f ca="1">_xll.BDP("YU382929 Corp","PX_BID")</f>
        <v>#NAME?</v>
      </c>
      <c r="E1612" t="e">
        <f ca="1">_xll.BDP("YU382929 Corp","PX_ASK")</f>
        <v>#NAME?</v>
      </c>
      <c r="F1612">
        <v>400000000</v>
      </c>
      <c r="G1612" t="e">
        <f ca="1">_xll.BDP("YU382929 Corp","CPN")</f>
        <v>#NAME?</v>
      </c>
      <c r="H1612" t="e">
        <f ca="1">_xll.BDP("YU382929 Corp","MATURITY")</f>
        <v>#NAME?</v>
      </c>
      <c r="I1612" t="e">
        <f ca="1">_xll.BDP("YU382929 Corp","SERIES")</f>
        <v>#NAME?</v>
      </c>
      <c r="J1612" t="e">
        <f ca="1">_xll.BDP("YU382929 Corp","BB_COMPOSITE")</f>
        <v>#NAME?</v>
      </c>
      <c r="K1612" t="e">
        <f ca="1">_xll.BDP("YU382929 Corp","MTY_TYP")</f>
        <v>#NAME?</v>
      </c>
      <c r="L1612" t="e">
        <f ca="1">_xll.BDP("YU382929 Corp","CRNCY")</f>
        <v>#NAME?</v>
      </c>
      <c r="M1612" t="e">
        <f ca="1">_xll.BDP("YU382929 Corp","DUR_ASK")</f>
        <v>#NAME?</v>
      </c>
      <c r="N1612" s="3">
        <v>45580</v>
      </c>
      <c r="O1612">
        <f t="shared" si="101"/>
        <v>0</v>
      </c>
      <c r="P1612" t="e">
        <f t="shared" ca="1" si="102"/>
        <v>#NAME?</v>
      </c>
      <c r="Q1612" s="6" t="e">
        <f t="shared" ca="1" si="100"/>
        <v>#NAME?</v>
      </c>
      <c r="R1612" t="e">
        <f t="shared" ca="1" si="103"/>
        <v>#NAME?</v>
      </c>
    </row>
    <row r="1613" spans="1:18" x14ac:dyDescent="0.2">
      <c r="A1613" t="s">
        <v>303</v>
      </c>
      <c r="B1613" t="e">
        <f ca="1">_xll.BDP("YU382931 Corp","TICKER")</f>
        <v>#NAME?</v>
      </c>
      <c r="C1613" t="e">
        <f ca="1">_xll.BDP("YU382931 Corp","ID_CUSIP")</f>
        <v>#NAME?</v>
      </c>
      <c r="D1613" t="e">
        <f ca="1">_xll.BDP("YU382931 Corp","PX_BID")</f>
        <v>#NAME?</v>
      </c>
      <c r="E1613" t="e">
        <f ca="1">_xll.BDP("YU382931 Corp","PX_ASK")</f>
        <v>#NAME?</v>
      </c>
      <c r="F1613">
        <v>400000000</v>
      </c>
      <c r="G1613" t="e">
        <f ca="1">_xll.BDP("YU382931 Corp","CPN")</f>
        <v>#NAME?</v>
      </c>
      <c r="H1613" t="e">
        <f ca="1">_xll.BDP("YU382931 Corp","MATURITY")</f>
        <v>#NAME?</v>
      </c>
      <c r="I1613" t="e">
        <f ca="1">_xll.BDP("YU382931 Corp","SERIES")</f>
        <v>#NAME?</v>
      </c>
      <c r="J1613" t="e">
        <f ca="1">_xll.BDP("YU382931 Corp","BB_COMPOSITE")</f>
        <v>#NAME?</v>
      </c>
      <c r="K1613" t="e">
        <f ca="1">_xll.BDP("YU382931 Corp","MTY_TYP")</f>
        <v>#NAME?</v>
      </c>
      <c r="L1613" t="e">
        <f ca="1">_xll.BDP("YU382931 Corp","CRNCY")</f>
        <v>#NAME?</v>
      </c>
      <c r="M1613" t="e">
        <f ca="1">_xll.BDP("YU382931 Corp","DUR_ASK")</f>
        <v>#NAME?</v>
      </c>
      <c r="N1613" s="3">
        <v>45580</v>
      </c>
      <c r="O1613">
        <f t="shared" si="101"/>
        <v>0</v>
      </c>
      <c r="P1613" t="e">
        <f t="shared" ca="1" si="102"/>
        <v>#NAME?</v>
      </c>
      <c r="Q1613" s="6" t="e">
        <f t="shared" ca="1" si="100"/>
        <v>#NAME?</v>
      </c>
      <c r="R1613" t="e">
        <f t="shared" ca="1" si="103"/>
        <v>#NAME?</v>
      </c>
    </row>
    <row r="1614" spans="1:18" x14ac:dyDescent="0.2">
      <c r="A1614" t="s">
        <v>303</v>
      </c>
      <c r="B1614" t="e">
        <f ca="1">_xll.BDP("ZB186278 Corp","TICKER")</f>
        <v>#NAME?</v>
      </c>
      <c r="C1614" t="e">
        <f ca="1">_xll.BDP("ZB186278 Corp","ID_CUSIP")</f>
        <v>#NAME?</v>
      </c>
      <c r="D1614" t="e">
        <f ca="1">_xll.BDP("ZB186278 Corp","PX_BID")</f>
        <v>#NAME?</v>
      </c>
      <c r="E1614" t="e">
        <f ca="1">_xll.BDP("ZB186278 Corp","PX_ASK")</f>
        <v>#NAME?</v>
      </c>
      <c r="F1614">
        <v>500000000</v>
      </c>
      <c r="G1614" t="e">
        <f ca="1">_xll.BDP("ZB186278 Corp","CPN")</f>
        <v>#NAME?</v>
      </c>
      <c r="H1614" t="e">
        <f ca="1">_xll.BDP("ZB186278 Corp","MATURITY")</f>
        <v>#NAME?</v>
      </c>
      <c r="I1614" t="e">
        <f ca="1">_xll.BDP("ZB186278 Corp","SERIES")</f>
        <v>#NAME?</v>
      </c>
      <c r="J1614" t="e">
        <f ca="1">_xll.BDP("ZB186278 Corp","BB_COMPOSITE")</f>
        <v>#NAME?</v>
      </c>
      <c r="K1614" t="e">
        <f ca="1">_xll.BDP("ZB186278 Corp","MTY_TYP")</f>
        <v>#NAME?</v>
      </c>
      <c r="L1614" t="e">
        <f ca="1">_xll.BDP("ZB186278 Corp","CRNCY")</f>
        <v>#NAME?</v>
      </c>
      <c r="M1614" t="e">
        <f ca="1">_xll.BDP("ZB186278 Corp","DUR_ASK")</f>
        <v>#NAME?</v>
      </c>
      <c r="N1614" s="3">
        <v>45391</v>
      </c>
      <c r="O1614">
        <f t="shared" si="101"/>
        <v>0</v>
      </c>
      <c r="P1614" t="e">
        <f t="shared" ca="1" si="102"/>
        <v>#NAME?</v>
      </c>
      <c r="Q1614" s="6" t="e">
        <f t="shared" ca="1" si="100"/>
        <v>#NAME?</v>
      </c>
      <c r="R1614" t="e">
        <f t="shared" ca="1" si="103"/>
        <v>#NAME?</v>
      </c>
    </row>
    <row r="1615" spans="1:18" x14ac:dyDescent="0.2">
      <c r="A1615" t="s">
        <v>303</v>
      </c>
      <c r="B1615" t="e">
        <f ca="1">_xll.BDP("ZB186280 Corp","TICKER")</f>
        <v>#NAME?</v>
      </c>
      <c r="C1615" t="e">
        <f ca="1">_xll.BDP("ZB186280 Corp","ID_CUSIP")</f>
        <v>#NAME?</v>
      </c>
      <c r="D1615" t="e">
        <f ca="1">_xll.BDP("ZB186280 Corp","PX_BID")</f>
        <v>#NAME?</v>
      </c>
      <c r="E1615" t="e">
        <f ca="1">_xll.BDP("ZB186280 Corp","PX_ASK")</f>
        <v>#NAME?</v>
      </c>
      <c r="F1615">
        <v>500000000</v>
      </c>
      <c r="G1615" t="e">
        <f ca="1">_xll.BDP("ZB186280 Corp","CPN")</f>
        <v>#NAME?</v>
      </c>
      <c r="H1615" t="e">
        <f ca="1">_xll.BDP("ZB186280 Corp","MATURITY")</f>
        <v>#NAME?</v>
      </c>
      <c r="I1615" t="e">
        <f ca="1">_xll.BDP("ZB186280 Corp","SERIES")</f>
        <v>#NAME?</v>
      </c>
      <c r="J1615" t="e">
        <f ca="1">_xll.BDP("ZB186280 Corp","BB_COMPOSITE")</f>
        <v>#NAME?</v>
      </c>
      <c r="K1615" t="e">
        <f ca="1">_xll.BDP("ZB186280 Corp","MTY_TYP")</f>
        <v>#NAME?</v>
      </c>
      <c r="L1615" t="e">
        <f ca="1">_xll.BDP("ZB186280 Corp","CRNCY")</f>
        <v>#NAME?</v>
      </c>
      <c r="M1615" t="e">
        <f ca="1">_xll.BDP("ZB186280 Corp","DUR_ASK")</f>
        <v>#NAME?</v>
      </c>
      <c r="N1615" s="3">
        <v>45391</v>
      </c>
      <c r="O1615">
        <f t="shared" si="101"/>
        <v>0</v>
      </c>
      <c r="P1615" t="e">
        <f t="shared" ca="1" si="102"/>
        <v>#NAME?</v>
      </c>
      <c r="Q1615" s="6" t="e">
        <f t="shared" ca="1" si="100"/>
        <v>#NAME?</v>
      </c>
      <c r="R1615" t="e">
        <f t="shared" ca="1" si="103"/>
        <v>#NAME?</v>
      </c>
    </row>
    <row r="1616" spans="1:18" x14ac:dyDescent="0.2">
      <c r="A1616" t="s">
        <v>303</v>
      </c>
      <c r="B1616" t="e">
        <f ca="1">_xll.BDP("ZG558342 Corp","TICKER")</f>
        <v>#NAME?</v>
      </c>
      <c r="C1616" t="e">
        <f ca="1">_xll.BDP("ZG558342 Corp","ID_CUSIP")</f>
        <v>#NAME?</v>
      </c>
      <c r="D1616" t="e">
        <f ca="1">_xll.BDP("ZG558342 Corp","PX_BID")</f>
        <v>#NAME?</v>
      </c>
      <c r="E1616" t="e">
        <f ca="1">_xll.BDP("ZG558342 Corp","PX_ASK")</f>
        <v>#NAME?</v>
      </c>
      <c r="F1616">
        <v>400000000</v>
      </c>
      <c r="G1616" t="e">
        <f ca="1">_xll.BDP("ZG558342 Corp","CPN")</f>
        <v>#NAME?</v>
      </c>
      <c r="H1616" t="e">
        <f ca="1">_xll.BDP("ZG558342 Corp","MATURITY")</f>
        <v>#NAME?</v>
      </c>
      <c r="I1616" t="e">
        <f ca="1">_xll.BDP("ZG558342 Corp","SERIES")</f>
        <v>#NAME?</v>
      </c>
      <c r="J1616" t="e">
        <f ca="1">_xll.BDP("ZG558342 Corp","BB_COMPOSITE")</f>
        <v>#NAME?</v>
      </c>
      <c r="K1616" t="e">
        <f ca="1">_xll.BDP("ZG558342 Corp","MTY_TYP")</f>
        <v>#NAME?</v>
      </c>
      <c r="L1616" t="e">
        <f ca="1">_xll.BDP("ZG558342 Corp","CRNCY")</f>
        <v>#NAME?</v>
      </c>
      <c r="M1616" t="e">
        <f ca="1">_xll.BDP("ZG558342 Corp","DUR_ASK")</f>
        <v>#NAME?</v>
      </c>
      <c r="N1616" s="3">
        <v>45272</v>
      </c>
      <c r="O1616">
        <f t="shared" si="101"/>
        <v>0</v>
      </c>
      <c r="P1616" t="e">
        <f t="shared" ca="1" si="102"/>
        <v>#NAME?</v>
      </c>
      <c r="Q1616" s="6" t="e">
        <f t="shared" ca="1" si="100"/>
        <v>#NAME?</v>
      </c>
      <c r="R1616" t="e">
        <f t="shared" ca="1" si="103"/>
        <v>#NAME?</v>
      </c>
    </row>
    <row r="1617" spans="1:18" x14ac:dyDescent="0.2">
      <c r="A1617" t="s">
        <v>303</v>
      </c>
      <c r="B1617" t="e">
        <f ca="1">_xll.BDP("ZG558343 Corp","TICKER")</f>
        <v>#NAME?</v>
      </c>
      <c r="C1617" t="e">
        <f ca="1">_xll.BDP("ZG558343 Corp","ID_CUSIP")</f>
        <v>#NAME?</v>
      </c>
      <c r="D1617" t="e">
        <f ca="1">_xll.BDP("ZG558343 Corp","PX_BID")</f>
        <v>#NAME?</v>
      </c>
      <c r="E1617" t="e">
        <f ca="1">_xll.BDP("ZG558343 Corp","PX_ASK")</f>
        <v>#NAME?</v>
      </c>
      <c r="F1617">
        <v>400000000</v>
      </c>
      <c r="G1617" t="e">
        <f ca="1">_xll.BDP("ZG558343 Corp","CPN")</f>
        <v>#NAME?</v>
      </c>
      <c r="H1617" t="e">
        <f ca="1">_xll.BDP("ZG558343 Corp","MATURITY")</f>
        <v>#NAME?</v>
      </c>
      <c r="I1617" t="e">
        <f ca="1">_xll.BDP("ZG558343 Corp","SERIES")</f>
        <v>#NAME?</v>
      </c>
      <c r="J1617" t="e">
        <f ca="1">_xll.BDP("ZG558343 Corp","BB_COMPOSITE")</f>
        <v>#NAME?</v>
      </c>
      <c r="K1617" t="e">
        <f ca="1">_xll.BDP("ZG558343 Corp","MTY_TYP")</f>
        <v>#NAME?</v>
      </c>
      <c r="L1617" t="e">
        <f ca="1">_xll.BDP("ZG558343 Corp","CRNCY")</f>
        <v>#NAME?</v>
      </c>
      <c r="M1617" t="e">
        <f ca="1">_xll.BDP("ZG558343 Corp","DUR_ASK")</f>
        <v>#NAME?</v>
      </c>
      <c r="N1617" s="3">
        <v>45272</v>
      </c>
      <c r="O1617">
        <f t="shared" si="101"/>
        <v>0</v>
      </c>
      <c r="P1617" t="e">
        <f t="shared" ca="1" si="102"/>
        <v>#NAME?</v>
      </c>
      <c r="Q1617" s="6" t="e">
        <f t="shared" ca="1" si="100"/>
        <v>#NAME?</v>
      </c>
      <c r="R1617" t="e">
        <f t="shared" ca="1" si="103"/>
        <v>#NAME?</v>
      </c>
    </row>
    <row r="1618" spans="1:18" x14ac:dyDescent="0.2">
      <c r="A1618" t="s">
        <v>303</v>
      </c>
      <c r="B1618" t="e">
        <f ca="1">_xll.BDP("ZJ914811 Corp","TICKER")</f>
        <v>#NAME?</v>
      </c>
      <c r="C1618" t="e">
        <f ca="1">_xll.BDP("ZJ914811 Corp","ID_CUSIP")</f>
        <v>#NAME?</v>
      </c>
      <c r="D1618" t="e">
        <f ca="1">_xll.BDP("ZJ914811 Corp","PX_BID")</f>
        <v>#NAME?</v>
      </c>
      <c r="E1618" t="e">
        <f ca="1">_xll.BDP("ZJ914811 Corp","PX_ASK")</f>
        <v>#NAME?</v>
      </c>
      <c r="F1618">
        <v>400000000</v>
      </c>
      <c r="G1618" t="e">
        <f ca="1">_xll.BDP("ZJ914811 Corp","CPN")</f>
        <v>#NAME?</v>
      </c>
      <c r="H1618" t="e">
        <f ca="1">_xll.BDP("ZJ914811 Corp","MATURITY")</f>
        <v>#NAME?</v>
      </c>
      <c r="I1618" t="e">
        <f ca="1">_xll.BDP("ZJ914811 Corp","SERIES")</f>
        <v>#NAME?</v>
      </c>
      <c r="J1618" t="e">
        <f ca="1">_xll.BDP("ZJ914811 Corp","BB_COMPOSITE")</f>
        <v>#NAME?</v>
      </c>
      <c r="K1618" t="e">
        <f ca="1">_xll.BDP("ZJ914811 Corp","MTY_TYP")</f>
        <v>#NAME?</v>
      </c>
      <c r="L1618" t="e">
        <f ca="1">_xll.BDP("ZJ914811 Corp","CRNCY")</f>
        <v>#NAME?</v>
      </c>
      <c r="M1618" t="e">
        <f ca="1">_xll.BDP("ZJ914811 Corp","DUR_ASK")</f>
        <v>#NAME?</v>
      </c>
      <c r="N1618" s="3">
        <v>45134</v>
      </c>
      <c r="O1618">
        <f t="shared" si="101"/>
        <v>0</v>
      </c>
      <c r="P1618" t="e">
        <f t="shared" ca="1" si="102"/>
        <v>#NAME?</v>
      </c>
      <c r="Q1618" s="6" t="e">
        <f t="shared" ca="1" si="100"/>
        <v>#NAME?</v>
      </c>
      <c r="R1618" t="e">
        <f t="shared" ca="1" si="103"/>
        <v>#NAME?</v>
      </c>
    </row>
    <row r="1619" spans="1:18" x14ac:dyDescent="0.2">
      <c r="A1619" t="s">
        <v>303</v>
      </c>
      <c r="B1619" t="e">
        <f ca="1">_xll.BDP("ZJ914815 Corp","TICKER")</f>
        <v>#NAME?</v>
      </c>
      <c r="C1619" t="e">
        <f ca="1">_xll.BDP("ZJ914815 Corp","ID_CUSIP")</f>
        <v>#NAME?</v>
      </c>
      <c r="D1619" t="e">
        <f ca="1">_xll.BDP("ZJ914815 Corp","PX_BID")</f>
        <v>#NAME?</v>
      </c>
      <c r="E1619" t="e">
        <f ca="1">_xll.BDP("ZJ914815 Corp","PX_ASK")</f>
        <v>#NAME?</v>
      </c>
      <c r="F1619">
        <v>400000000</v>
      </c>
      <c r="G1619" t="e">
        <f ca="1">_xll.BDP("ZJ914815 Corp","CPN")</f>
        <v>#NAME?</v>
      </c>
      <c r="H1619" t="e">
        <f ca="1">_xll.BDP("ZJ914815 Corp","MATURITY")</f>
        <v>#NAME?</v>
      </c>
      <c r="I1619" t="e">
        <f ca="1">_xll.BDP("ZJ914815 Corp","SERIES")</f>
        <v>#NAME?</v>
      </c>
      <c r="J1619" t="e">
        <f ca="1">_xll.BDP("ZJ914815 Corp","BB_COMPOSITE")</f>
        <v>#NAME?</v>
      </c>
      <c r="K1619" t="e">
        <f ca="1">_xll.BDP("ZJ914815 Corp","MTY_TYP")</f>
        <v>#NAME?</v>
      </c>
      <c r="L1619" t="e">
        <f ca="1">_xll.BDP("ZJ914815 Corp","CRNCY")</f>
        <v>#NAME?</v>
      </c>
      <c r="M1619" t="e">
        <f ca="1">_xll.BDP("ZJ914815 Corp","DUR_ASK")</f>
        <v>#NAME?</v>
      </c>
      <c r="N1619" s="3">
        <v>45134</v>
      </c>
      <c r="O1619">
        <f t="shared" si="101"/>
        <v>0</v>
      </c>
      <c r="P1619" t="e">
        <f t="shared" ca="1" si="102"/>
        <v>#NAME?</v>
      </c>
      <c r="Q1619" s="6" t="e">
        <f t="shared" ca="1" si="100"/>
        <v>#NAME?</v>
      </c>
      <c r="R1619" t="e">
        <f t="shared" ca="1" si="103"/>
        <v>#NAME?</v>
      </c>
    </row>
    <row r="1620" spans="1:18" x14ac:dyDescent="0.2">
      <c r="A1620" t="s">
        <v>126</v>
      </c>
      <c r="B1620" t="e">
        <f ca="1">_xll.BDP("AU269779 Corp","TICKER")</f>
        <v>#NAME?</v>
      </c>
      <c r="C1620" t="e">
        <f ca="1">_xll.BDP("AU269779 Corp","ID_CUSIP")</f>
        <v>#NAME?</v>
      </c>
      <c r="D1620" t="e">
        <f ca="1">_xll.BDP("AU269779 Corp","PX_BID")</f>
        <v>#NAME?</v>
      </c>
      <c r="E1620" t="e">
        <f ca="1">_xll.BDP("AU269779 Corp","PX_ASK")</f>
        <v>#NAME?</v>
      </c>
      <c r="F1620">
        <v>438100000</v>
      </c>
      <c r="G1620" t="e">
        <f ca="1">_xll.BDP("AU269779 Corp","CPN")</f>
        <v>#NAME?</v>
      </c>
      <c r="H1620" t="e">
        <f ca="1">_xll.BDP("AU269779 Corp","MATURITY")</f>
        <v>#NAME?</v>
      </c>
      <c r="I1620" t="e">
        <f ca="1">_xll.BDP("AU269779 Corp","SERIES")</f>
        <v>#NAME?</v>
      </c>
      <c r="J1620" t="e">
        <f ca="1">_xll.BDP("AU269779 Corp","BB_COMPOSITE")</f>
        <v>#NAME?</v>
      </c>
      <c r="K1620" t="e">
        <f ca="1">_xll.BDP("AU269779 Corp","MTY_TYP")</f>
        <v>#NAME?</v>
      </c>
      <c r="L1620" t="e">
        <f ca="1">_xll.BDP("AU269779 Corp","CRNCY")</f>
        <v>#NAME?</v>
      </c>
      <c r="M1620" t="e">
        <f ca="1">_xll.BDP("AU269779 Corp","DUR_ASK")</f>
        <v>#NAME?</v>
      </c>
      <c r="N1620" s="3">
        <v>43348</v>
      </c>
      <c r="O1620">
        <f t="shared" si="101"/>
        <v>0</v>
      </c>
      <c r="P1620" t="e">
        <f t="shared" ca="1" si="102"/>
        <v>#NAME?</v>
      </c>
      <c r="Q1620" s="6" t="e">
        <f t="shared" ca="1" si="100"/>
        <v>#NAME?</v>
      </c>
      <c r="R1620" t="e">
        <f t="shared" ca="1" si="103"/>
        <v>#NAME?</v>
      </c>
    </row>
    <row r="1621" spans="1:18" x14ac:dyDescent="0.2">
      <c r="A1621" t="s">
        <v>126</v>
      </c>
      <c r="B1621" t="e">
        <f ca="1">_xll.BDP("ZO096571 Corp","TICKER")</f>
        <v>#NAME?</v>
      </c>
      <c r="C1621" t="e">
        <f ca="1">_xll.BDP("ZO096571 Corp","ID_CUSIP")</f>
        <v>#NAME?</v>
      </c>
      <c r="D1621" t="e">
        <f ca="1">_xll.BDP("ZO096571 Corp","PX_BID")</f>
        <v>#NAME?</v>
      </c>
      <c r="E1621" t="e">
        <f ca="1">_xll.BDP("ZO096571 Corp","PX_ASK")</f>
        <v>#NAME?</v>
      </c>
      <c r="F1621">
        <v>465124000</v>
      </c>
      <c r="G1621" t="e">
        <f ca="1">_xll.BDP("ZO096571 Corp","CPN")</f>
        <v>#NAME?</v>
      </c>
      <c r="H1621" t="e">
        <f ca="1">_xll.BDP("ZO096571 Corp","MATURITY")</f>
        <v>#NAME?</v>
      </c>
      <c r="I1621" t="e">
        <f ca="1">_xll.BDP("ZO096571 Corp","SERIES")</f>
        <v>#NAME?</v>
      </c>
      <c r="J1621" t="e">
        <f ca="1">_xll.BDP("ZO096571 Corp","BB_COMPOSITE")</f>
        <v>#NAME?</v>
      </c>
      <c r="K1621" t="e">
        <f ca="1">_xll.BDP("ZO096571 Corp","MTY_TYP")</f>
        <v>#NAME?</v>
      </c>
      <c r="L1621" t="e">
        <f ca="1">_xll.BDP("ZO096571 Corp","CRNCY")</f>
        <v>#NAME?</v>
      </c>
      <c r="M1621" t="e">
        <f ca="1">_xll.BDP("ZO096571 Corp","DUR_ASK")</f>
        <v>#NAME?</v>
      </c>
      <c r="N1621" s="3">
        <v>44070</v>
      </c>
      <c r="O1621">
        <f t="shared" si="101"/>
        <v>0</v>
      </c>
      <c r="P1621" t="e">
        <f t="shared" ca="1" si="102"/>
        <v>#NAME?</v>
      </c>
      <c r="Q1621" s="6" t="e">
        <f t="shared" ca="1" si="100"/>
        <v>#NAME?</v>
      </c>
      <c r="R1621" t="e">
        <f t="shared" ca="1" si="103"/>
        <v>#NAME?</v>
      </c>
    </row>
    <row r="1622" spans="1:18" x14ac:dyDescent="0.2">
      <c r="A1622" t="s">
        <v>29</v>
      </c>
      <c r="B1622" t="e">
        <f ca="1">_xll.BDP("AM019100 Corp","TICKER")</f>
        <v>#NAME?</v>
      </c>
      <c r="C1622" t="e">
        <f ca="1">_xll.BDP("AM019100 Corp","ID_CUSIP")</f>
        <v>#NAME?</v>
      </c>
      <c r="D1622" t="e">
        <f ca="1">_xll.BDP("AM019100 Corp","PX_BID")</f>
        <v>#NAME?</v>
      </c>
      <c r="E1622" t="e">
        <f ca="1">_xll.BDP("AM019100 Corp","PX_ASK")</f>
        <v>#NAME?</v>
      </c>
      <c r="F1622">
        <v>750000000</v>
      </c>
      <c r="G1622" t="e">
        <f ca="1">_xll.BDP("AM019100 Corp","CPN")</f>
        <v>#NAME?</v>
      </c>
      <c r="H1622" t="e">
        <f ca="1">_xll.BDP("AM019100 Corp","MATURITY")</f>
        <v>#NAME?</v>
      </c>
      <c r="I1622" t="e">
        <f ca="1">_xll.BDP("AM019100 Corp","SERIES")</f>
        <v>#NAME?</v>
      </c>
      <c r="J1622" t="e">
        <f ca="1">_xll.BDP("AM019100 Corp","BB_COMPOSITE")</f>
        <v>#NAME?</v>
      </c>
      <c r="K1622" t="e">
        <f ca="1">_xll.BDP("AM019100 Corp","MTY_TYP")</f>
        <v>#NAME?</v>
      </c>
      <c r="L1622" t="e">
        <f ca="1">_xll.BDP("AM019100 Corp","CRNCY")</f>
        <v>#NAME?</v>
      </c>
      <c r="M1622" t="e">
        <f ca="1">_xll.BDP("AM019100 Corp","DUR_ASK")</f>
        <v>#NAME?</v>
      </c>
      <c r="N1622" s="3">
        <v>42745</v>
      </c>
      <c r="O1622">
        <f t="shared" si="101"/>
        <v>0</v>
      </c>
      <c r="P1622" t="e">
        <f t="shared" ca="1" si="102"/>
        <v>#NAME?</v>
      </c>
      <c r="Q1622" s="6" t="e">
        <f t="shared" ca="1" si="100"/>
        <v>#NAME?</v>
      </c>
      <c r="R1622" t="e">
        <f t="shared" ca="1" si="103"/>
        <v>#NAME?</v>
      </c>
    </row>
    <row r="1623" spans="1:18" x14ac:dyDescent="0.2">
      <c r="A1623" t="s">
        <v>29</v>
      </c>
      <c r="B1623" t="e">
        <f ca="1">_xll.BDP("AM019103 Corp","TICKER")</f>
        <v>#NAME?</v>
      </c>
      <c r="C1623" t="e">
        <f ca="1">_xll.BDP("AM019103 Corp","ID_CUSIP")</f>
        <v>#NAME?</v>
      </c>
      <c r="D1623" t="e">
        <f ca="1">_xll.BDP("AM019103 Corp","PX_BID")</f>
        <v>#NAME?</v>
      </c>
      <c r="E1623" t="e">
        <f ca="1">_xll.BDP("AM019103 Corp","PX_ASK")</f>
        <v>#NAME?</v>
      </c>
      <c r="F1623">
        <v>750000000</v>
      </c>
      <c r="G1623" t="e">
        <f ca="1">_xll.BDP("AM019103 Corp","CPN")</f>
        <v>#NAME?</v>
      </c>
      <c r="H1623" t="e">
        <f ca="1">_xll.BDP("AM019103 Corp","MATURITY")</f>
        <v>#NAME?</v>
      </c>
      <c r="I1623" t="e">
        <f ca="1">_xll.BDP("AM019103 Corp","SERIES")</f>
        <v>#NAME?</v>
      </c>
      <c r="J1623" t="e">
        <f ca="1">_xll.BDP("AM019103 Corp","BB_COMPOSITE")</f>
        <v>#NAME?</v>
      </c>
      <c r="K1623" t="e">
        <f ca="1">_xll.BDP("AM019103 Corp","MTY_TYP")</f>
        <v>#NAME?</v>
      </c>
      <c r="L1623" t="e">
        <f ca="1">_xll.BDP("AM019103 Corp","CRNCY")</f>
        <v>#NAME?</v>
      </c>
      <c r="M1623" t="e">
        <f ca="1">_xll.BDP("AM019103 Corp","DUR_ASK")</f>
        <v>#NAME?</v>
      </c>
      <c r="N1623" s="3">
        <v>42745</v>
      </c>
      <c r="O1623">
        <f t="shared" si="101"/>
        <v>0</v>
      </c>
      <c r="P1623" t="e">
        <f t="shared" ca="1" si="102"/>
        <v>#NAME?</v>
      </c>
      <c r="Q1623" s="6" t="e">
        <f t="shared" ca="1" si="100"/>
        <v>#NAME?</v>
      </c>
      <c r="R1623" t="e">
        <f t="shared" ca="1" si="103"/>
        <v>#NAME?</v>
      </c>
    </row>
    <row r="1624" spans="1:18" x14ac:dyDescent="0.2">
      <c r="A1624" t="s">
        <v>29</v>
      </c>
      <c r="B1624" t="e">
        <f ca="1">_xll.BDP("BP543763 Corp","TICKER")</f>
        <v>#NAME?</v>
      </c>
      <c r="C1624" t="e">
        <f ca="1">_xll.BDP("BP543763 Corp","ID_CUSIP")</f>
        <v>#NAME?</v>
      </c>
      <c r="D1624" t="e">
        <f ca="1">_xll.BDP("BP543763 Corp","PX_BID")</f>
        <v>#NAME?</v>
      </c>
      <c r="E1624" t="e">
        <f ca="1">_xll.BDP("BP543763 Corp","PX_ASK")</f>
        <v>#NAME?</v>
      </c>
      <c r="F1624">
        <v>1250000000</v>
      </c>
      <c r="G1624" t="e">
        <f ca="1">_xll.BDP("BP543763 Corp","CPN")</f>
        <v>#NAME?</v>
      </c>
      <c r="H1624" t="e">
        <f ca="1">_xll.BDP("BP543763 Corp","MATURITY")</f>
        <v>#NAME?</v>
      </c>
      <c r="I1624" t="e">
        <f ca="1">_xll.BDP("BP543763 Corp","SERIES")</f>
        <v>#NAME?</v>
      </c>
      <c r="J1624" t="e">
        <f ca="1">_xll.BDP("BP543763 Corp","BB_COMPOSITE")</f>
        <v>#NAME?</v>
      </c>
      <c r="K1624" t="e">
        <f ca="1">_xll.BDP("BP543763 Corp","MTY_TYP")</f>
        <v>#NAME?</v>
      </c>
      <c r="L1624" t="e">
        <f ca="1">_xll.BDP("BP543763 Corp","CRNCY")</f>
        <v>#NAME?</v>
      </c>
      <c r="M1624" t="e">
        <f ca="1">_xll.BDP("BP543763 Corp","DUR_ASK")</f>
        <v>#NAME?</v>
      </c>
      <c r="N1624" s="3">
        <v>44337</v>
      </c>
      <c r="O1624">
        <f t="shared" si="101"/>
        <v>0</v>
      </c>
      <c r="P1624" t="e">
        <f t="shared" ca="1" si="102"/>
        <v>#NAME?</v>
      </c>
      <c r="Q1624" s="6" t="e">
        <f t="shared" ca="1" si="100"/>
        <v>#NAME?</v>
      </c>
      <c r="R1624" t="e">
        <f t="shared" ca="1" si="103"/>
        <v>#NAME?</v>
      </c>
    </row>
    <row r="1625" spans="1:18" x14ac:dyDescent="0.2">
      <c r="A1625" t="s">
        <v>29</v>
      </c>
      <c r="B1625" t="e">
        <f ca="1">_xll.BDP("BP543764 Corp","TICKER")</f>
        <v>#NAME?</v>
      </c>
      <c r="C1625" t="e">
        <f ca="1">_xll.BDP("BP543764 Corp","ID_CUSIP")</f>
        <v>#NAME?</v>
      </c>
      <c r="D1625" t="e">
        <f ca="1">_xll.BDP("BP543764 Corp","PX_BID")</f>
        <v>#NAME?</v>
      </c>
      <c r="E1625" t="e">
        <f ca="1">_xll.BDP("BP543764 Corp","PX_ASK")</f>
        <v>#NAME?</v>
      </c>
      <c r="F1625">
        <v>1250000000</v>
      </c>
      <c r="G1625" t="e">
        <f ca="1">_xll.BDP("BP543764 Corp","CPN")</f>
        <v>#NAME?</v>
      </c>
      <c r="H1625" t="e">
        <f ca="1">_xll.BDP("BP543764 Corp","MATURITY")</f>
        <v>#NAME?</v>
      </c>
      <c r="I1625" t="e">
        <f ca="1">_xll.BDP("BP543764 Corp","SERIES")</f>
        <v>#NAME?</v>
      </c>
      <c r="J1625" t="e">
        <f ca="1">_xll.BDP("BP543764 Corp","BB_COMPOSITE")</f>
        <v>#NAME?</v>
      </c>
      <c r="K1625" t="e">
        <f ca="1">_xll.BDP("BP543764 Corp","MTY_TYP")</f>
        <v>#NAME?</v>
      </c>
      <c r="L1625" t="e">
        <f ca="1">_xll.BDP("BP543764 Corp","CRNCY")</f>
        <v>#NAME?</v>
      </c>
      <c r="M1625" t="e">
        <f ca="1">_xll.BDP("BP543764 Corp","DUR_ASK")</f>
        <v>#NAME?</v>
      </c>
      <c r="N1625" s="3">
        <v>44337</v>
      </c>
      <c r="O1625">
        <f t="shared" si="101"/>
        <v>0</v>
      </c>
      <c r="P1625" t="e">
        <f t="shared" ca="1" si="102"/>
        <v>#NAME?</v>
      </c>
      <c r="Q1625" s="6" t="e">
        <f t="shared" ca="1" si="100"/>
        <v>#NAME?</v>
      </c>
      <c r="R1625" t="e">
        <f t="shared" ca="1" si="103"/>
        <v>#NAME?</v>
      </c>
    </row>
    <row r="1626" spans="1:18" x14ac:dyDescent="0.2">
      <c r="A1626" t="s">
        <v>29</v>
      </c>
      <c r="B1626" t="e">
        <f ca="1">_xll.BDP("BT305858 Corp","TICKER")</f>
        <v>#NAME?</v>
      </c>
      <c r="C1626" t="e">
        <f ca="1">_xll.BDP("BT305858 Corp","ID_CUSIP")</f>
        <v>#NAME?</v>
      </c>
      <c r="D1626" t="e">
        <f ca="1">_xll.BDP("BT305858 Corp","PX_BID")</f>
        <v>#NAME?</v>
      </c>
      <c r="E1626" t="e">
        <f ca="1">_xll.BDP("BT305858 Corp","PX_ASK")</f>
        <v>#NAME?</v>
      </c>
      <c r="F1626">
        <v>1250000000</v>
      </c>
      <c r="G1626" t="e">
        <f ca="1">_xll.BDP("BT305858 Corp","CPN")</f>
        <v>#NAME?</v>
      </c>
      <c r="H1626" t="e">
        <f ca="1">_xll.BDP("BT305858 Corp","MATURITY")</f>
        <v>#NAME?</v>
      </c>
      <c r="I1626" t="e">
        <f ca="1">_xll.BDP("BT305858 Corp","SERIES")</f>
        <v>#NAME?</v>
      </c>
      <c r="J1626" t="e">
        <f ca="1">_xll.BDP("BT305858 Corp","BB_COMPOSITE")</f>
        <v>#NAME?</v>
      </c>
      <c r="K1626" t="e">
        <f ca="1">_xll.BDP("BT305858 Corp","MTY_TYP")</f>
        <v>#NAME?</v>
      </c>
      <c r="L1626" t="e">
        <f ca="1">_xll.BDP("BT305858 Corp","CRNCY")</f>
        <v>#NAME?</v>
      </c>
      <c r="M1626" t="e">
        <f ca="1">_xll.BDP("BT305858 Corp","DUR_ASK")</f>
        <v>#NAME?</v>
      </c>
      <c r="N1626" s="3">
        <v>44573</v>
      </c>
      <c r="O1626">
        <f t="shared" si="101"/>
        <v>0</v>
      </c>
      <c r="P1626" t="e">
        <f t="shared" ca="1" si="102"/>
        <v>#NAME?</v>
      </c>
      <c r="Q1626" s="6" t="e">
        <f t="shared" ca="1" si="100"/>
        <v>#NAME?</v>
      </c>
      <c r="R1626" t="e">
        <f t="shared" ca="1" si="103"/>
        <v>#NAME?</v>
      </c>
    </row>
    <row r="1627" spans="1:18" x14ac:dyDescent="0.2">
      <c r="A1627" t="s">
        <v>29</v>
      </c>
      <c r="B1627" t="e">
        <f ca="1">_xll.BDP("BT305863 Corp","TICKER")</f>
        <v>#NAME?</v>
      </c>
      <c r="C1627" t="e">
        <f ca="1">_xll.BDP("BT305863 Corp","ID_CUSIP")</f>
        <v>#NAME?</v>
      </c>
      <c r="D1627" t="e">
        <f ca="1">_xll.BDP("BT305863 Corp","PX_BID")</f>
        <v>#NAME?</v>
      </c>
      <c r="E1627" t="e">
        <f ca="1">_xll.BDP("BT305863 Corp","PX_ASK")</f>
        <v>#NAME?</v>
      </c>
      <c r="F1627">
        <v>1250000000</v>
      </c>
      <c r="G1627" t="e">
        <f ca="1">_xll.BDP("BT305863 Corp","CPN")</f>
        <v>#NAME?</v>
      </c>
      <c r="H1627" t="e">
        <f ca="1">_xll.BDP("BT305863 Corp","MATURITY")</f>
        <v>#NAME?</v>
      </c>
      <c r="I1627" t="e">
        <f ca="1">_xll.BDP("BT305863 Corp","SERIES")</f>
        <v>#NAME?</v>
      </c>
      <c r="J1627" t="e">
        <f ca="1">_xll.BDP("BT305863 Corp","BB_COMPOSITE")</f>
        <v>#NAME?</v>
      </c>
      <c r="K1627" t="e">
        <f ca="1">_xll.BDP("BT305863 Corp","MTY_TYP")</f>
        <v>#NAME?</v>
      </c>
      <c r="L1627" t="e">
        <f ca="1">_xll.BDP("BT305863 Corp","CRNCY")</f>
        <v>#NAME?</v>
      </c>
      <c r="M1627" t="e">
        <f ca="1">_xll.BDP("BT305863 Corp","DUR_ASK")</f>
        <v>#NAME?</v>
      </c>
      <c r="N1627" s="3">
        <v>44573</v>
      </c>
      <c r="O1627">
        <f t="shared" si="101"/>
        <v>0</v>
      </c>
      <c r="P1627" t="e">
        <f t="shared" ca="1" si="102"/>
        <v>#NAME?</v>
      </c>
      <c r="Q1627" s="6" t="e">
        <f t="shared" ca="1" si="100"/>
        <v>#NAME?</v>
      </c>
      <c r="R1627" t="e">
        <f t="shared" ca="1" si="103"/>
        <v>#NAME?</v>
      </c>
    </row>
    <row r="1628" spans="1:18" x14ac:dyDescent="0.2">
      <c r="A1628" t="s">
        <v>29</v>
      </c>
      <c r="B1628" t="e">
        <f ca="1">_xll.BDP("YO910355 Corp","TICKER")</f>
        <v>#NAME?</v>
      </c>
      <c r="C1628" t="e">
        <f ca="1">_xll.BDP("YO910355 Corp","ID_CUSIP")</f>
        <v>#NAME?</v>
      </c>
      <c r="D1628" t="e">
        <f ca="1">_xll.BDP("YO910355 Corp","PX_BID")</f>
        <v>#NAME?</v>
      </c>
      <c r="E1628" t="e">
        <f ca="1">_xll.BDP("YO910355 Corp","PX_ASK")</f>
        <v>#NAME?</v>
      </c>
      <c r="F1628">
        <v>1750000000</v>
      </c>
      <c r="G1628" t="e">
        <f ca="1">_xll.BDP("YO910355 Corp","CPN")</f>
        <v>#NAME?</v>
      </c>
      <c r="H1628" t="e">
        <f ca="1">_xll.BDP("YO910355 Corp","MATURITY")</f>
        <v>#NAME?</v>
      </c>
      <c r="I1628" t="e">
        <f ca="1">_xll.BDP("YO910355 Corp","SERIES")</f>
        <v>#NAME?</v>
      </c>
      <c r="J1628" t="e">
        <f ca="1">_xll.BDP("YO910355 Corp","BB_COMPOSITE")</f>
        <v>#NAME?</v>
      </c>
      <c r="K1628" t="e">
        <f ca="1">_xll.BDP("YO910355 Corp","MTY_TYP")</f>
        <v>#NAME?</v>
      </c>
      <c r="L1628" t="e">
        <f ca="1">_xll.BDP("YO910355 Corp","CRNCY")</f>
        <v>#NAME?</v>
      </c>
      <c r="M1628" t="e">
        <f ca="1">_xll.BDP("YO910355 Corp","DUR_ASK")</f>
        <v>#NAME?</v>
      </c>
      <c r="N1628" s="3">
        <v>45811</v>
      </c>
      <c r="O1628">
        <f t="shared" si="101"/>
        <v>1</v>
      </c>
      <c r="P1628" t="e">
        <f t="shared" ca="1" si="102"/>
        <v>#NAME?</v>
      </c>
      <c r="Q1628" s="6" t="e">
        <f t="shared" ca="1" si="100"/>
        <v>#NAME?</v>
      </c>
      <c r="R1628" t="e">
        <f t="shared" ca="1" si="103"/>
        <v>#NAME?</v>
      </c>
    </row>
    <row r="1629" spans="1:18" x14ac:dyDescent="0.2">
      <c r="A1629" t="s">
        <v>29</v>
      </c>
      <c r="B1629" t="e">
        <f ca="1">_xll.BDP("YO910512 Corp","TICKER")</f>
        <v>#NAME?</v>
      </c>
      <c r="C1629" t="e">
        <f ca="1">_xll.BDP("YO910512 Corp","ID_CUSIP")</f>
        <v>#NAME?</v>
      </c>
      <c r="D1629" t="e">
        <f ca="1">_xll.BDP("YO910512 Corp","PX_BID")</f>
        <v>#NAME?</v>
      </c>
      <c r="E1629" t="e">
        <f ca="1">_xll.BDP("YO910512 Corp","PX_ASK")</f>
        <v>#NAME?</v>
      </c>
      <c r="F1629">
        <v>1750000000</v>
      </c>
      <c r="G1629" t="e">
        <f ca="1">_xll.BDP("YO910512 Corp","CPN")</f>
        <v>#NAME?</v>
      </c>
      <c r="H1629" t="e">
        <f ca="1">_xll.BDP("YO910512 Corp","MATURITY")</f>
        <v>#NAME?</v>
      </c>
      <c r="I1629" t="e">
        <f ca="1">_xll.BDP("YO910512 Corp","SERIES")</f>
        <v>#NAME?</v>
      </c>
      <c r="J1629" t="e">
        <f ca="1">_xll.BDP("YO910512 Corp","BB_COMPOSITE")</f>
        <v>#NAME?</v>
      </c>
      <c r="K1629" t="e">
        <f ca="1">_xll.BDP("YO910512 Corp","MTY_TYP")</f>
        <v>#NAME?</v>
      </c>
      <c r="L1629" t="e">
        <f ca="1">_xll.BDP("YO910512 Corp","CRNCY")</f>
        <v>#NAME?</v>
      </c>
      <c r="M1629" t="e">
        <f ca="1">_xll.BDP("YO910512 Corp","DUR_ASK")</f>
        <v>#NAME?</v>
      </c>
      <c r="N1629" s="3">
        <v>45811</v>
      </c>
      <c r="O1629">
        <f t="shared" si="101"/>
        <v>1</v>
      </c>
      <c r="P1629" t="e">
        <f t="shared" ca="1" si="102"/>
        <v>#NAME?</v>
      </c>
      <c r="Q1629" s="6" t="e">
        <f t="shared" ca="1" si="100"/>
        <v>#NAME?</v>
      </c>
      <c r="R1629" t="e">
        <f t="shared" ca="1" si="103"/>
        <v>#NAME?</v>
      </c>
    </row>
    <row r="1630" spans="1:18" x14ac:dyDescent="0.2">
      <c r="A1630" t="s">
        <v>29</v>
      </c>
      <c r="B1630" t="e">
        <f ca="1">_xll.BDP("ZG257982 Corp","TICKER")</f>
        <v>#NAME?</v>
      </c>
      <c r="C1630" t="e">
        <f ca="1">_xll.BDP("ZG257982 Corp","ID_CUSIP")</f>
        <v>#NAME?</v>
      </c>
      <c r="D1630" t="e">
        <f ca="1">_xll.BDP("ZG257982 Corp","PX_BID")</f>
        <v>#NAME?</v>
      </c>
      <c r="E1630" t="e">
        <f ca="1">_xll.BDP("ZG257982 Corp","PX_ASK")</f>
        <v>#NAME?</v>
      </c>
      <c r="F1630">
        <v>1750000000</v>
      </c>
      <c r="G1630" t="e">
        <f ca="1">_xll.BDP("ZG257982 Corp","CPN")</f>
        <v>#NAME?</v>
      </c>
      <c r="H1630" t="e">
        <f ca="1">_xll.BDP("ZG257982 Corp","MATURITY")</f>
        <v>#NAME?</v>
      </c>
      <c r="I1630" t="e">
        <f ca="1">_xll.BDP("ZG257982 Corp","SERIES")</f>
        <v>#NAME?</v>
      </c>
      <c r="J1630" t="e">
        <f ca="1">_xll.BDP("ZG257982 Corp","BB_COMPOSITE")</f>
        <v>#NAME?</v>
      </c>
      <c r="K1630" t="e">
        <f ca="1">_xll.BDP("ZG257982 Corp","MTY_TYP")</f>
        <v>#NAME?</v>
      </c>
      <c r="L1630" t="e">
        <f ca="1">_xll.BDP("ZG257982 Corp","CRNCY")</f>
        <v>#NAME?</v>
      </c>
      <c r="M1630" t="e">
        <f ca="1">_xll.BDP("ZG257982 Corp","DUR_ASK")</f>
        <v>#NAME?</v>
      </c>
      <c r="N1630" s="3">
        <v>45258</v>
      </c>
      <c r="O1630">
        <f t="shared" si="101"/>
        <v>0</v>
      </c>
      <c r="P1630" t="e">
        <f t="shared" ca="1" si="102"/>
        <v>#NAME?</v>
      </c>
      <c r="Q1630" s="6" t="e">
        <f t="shared" ca="1" si="100"/>
        <v>#NAME?</v>
      </c>
      <c r="R1630" t="e">
        <f t="shared" ca="1" si="103"/>
        <v>#NAME?</v>
      </c>
    </row>
    <row r="1631" spans="1:18" x14ac:dyDescent="0.2">
      <c r="A1631" t="s">
        <v>29</v>
      </c>
      <c r="B1631" t="e">
        <f ca="1">_xll.BDP("ZG257983 Corp","TICKER")</f>
        <v>#NAME?</v>
      </c>
      <c r="C1631" t="e">
        <f ca="1">_xll.BDP("ZG257983 Corp","ID_CUSIP")</f>
        <v>#NAME?</v>
      </c>
      <c r="D1631" t="e">
        <f ca="1">_xll.BDP("ZG257983 Corp","PX_BID")</f>
        <v>#NAME?</v>
      </c>
      <c r="E1631" t="e">
        <f ca="1">_xll.BDP("ZG257983 Corp","PX_ASK")</f>
        <v>#NAME?</v>
      </c>
      <c r="F1631">
        <v>1750000000</v>
      </c>
      <c r="G1631" t="e">
        <f ca="1">_xll.BDP("ZG257983 Corp","CPN")</f>
        <v>#NAME?</v>
      </c>
      <c r="H1631" t="e">
        <f ca="1">_xll.BDP("ZG257983 Corp","MATURITY")</f>
        <v>#NAME?</v>
      </c>
      <c r="I1631" t="e">
        <f ca="1">_xll.BDP("ZG257983 Corp","SERIES")</f>
        <v>#NAME?</v>
      </c>
      <c r="J1631" t="e">
        <f ca="1">_xll.BDP("ZG257983 Corp","BB_COMPOSITE")</f>
        <v>#NAME?</v>
      </c>
      <c r="K1631" t="e">
        <f ca="1">_xll.BDP("ZG257983 Corp","MTY_TYP")</f>
        <v>#NAME?</v>
      </c>
      <c r="L1631" t="e">
        <f ca="1">_xll.BDP("ZG257983 Corp","CRNCY")</f>
        <v>#NAME?</v>
      </c>
      <c r="M1631" t="e">
        <f ca="1">_xll.BDP("ZG257983 Corp","DUR_ASK")</f>
        <v>#NAME?</v>
      </c>
      <c r="N1631" s="3">
        <v>45258</v>
      </c>
      <c r="O1631">
        <f t="shared" si="101"/>
        <v>0</v>
      </c>
      <c r="P1631" t="e">
        <f t="shared" ca="1" si="102"/>
        <v>#NAME?</v>
      </c>
      <c r="Q1631" s="6" t="e">
        <f t="shared" ca="1" si="100"/>
        <v>#NAME?</v>
      </c>
      <c r="R1631" t="e">
        <f t="shared" ca="1" si="103"/>
        <v>#NAME?</v>
      </c>
    </row>
    <row r="1632" spans="1:18" x14ac:dyDescent="0.2">
      <c r="A1632" t="s">
        <v>29</v>
      </c>
      <c r="B1632" t="e">
        <f ca="1">_xll.BDP("ZM230242 Corp","TICKER")</f>
        <v>#NAME?</v>
      </c>
      <c r="C1632" t="e">
        <f ca="1">_xll.BDP("ZM230242 Corp","ID_CUSIP")</f>
        <v>#NAME?</v>
      </c>
      <c r="D1632" t="e">
        <f ca="1">_xll.BDP("ZM230242 Corp","PX_BID")</f>
        <v>#NAME?</v>
      </c>
      <c r="E1632" t="e">
        <f ca="1">_xll.BDP("ZM230242 Corp","PX_ASK")</f>
        <v>#NAME?</v>
      </c>
      <c r="F1632">
        <v>1250000000</v>
      </c>
      <c r="G1632" t="e">
        <f ca="1">_xll.BDP("ZM230242 Corp","CPN")</f>
        <v>#NAME?</v>
      </c>
      <c r="H1632" t="e">
        <f ca="1">_xll.BDP("ZM230242 Corp","MATURITY")</f>
        <v>#NAME?</v>
      </c>
      <c r="I1632" t="e">
        <f ca="1">_xll.BDP("ZM230242 Corp","SERIES")</f>
        <v>#NAME?</v>
      </c>
      <c r="J1632" t="e">
        <f ca="1">_xll.BDP("ZM230242 Corp","BB_COMPOSITE")</f>
        <v>#NAME?</v>
      </c>
      <c r="K1632" t="e">
        <f ca="1">_xll.BDP("ZM230242 Corp","MTY_TYP")</f>
        <v>#NAME?</v>
      </c>
      <c r="L1632" t="e">
        <f ca="1">_xll.BDP("ZM230242 Corp","CRNCY")</f>
        <v>#NAME?</v>
      </c>
      <c r="M1632" t="e">
        <f ca="1">_xll.BDP("ZM230242 Corp","DUR_ASK")</f>
        <v>#NAME?</v>
      </c>
      <c r="N1632" s="3">
        <v>44938</v>
      </c>
      <c r="O1632">
        <f t="shared" si="101"/>
        <v>0</v>
      </c>
      <c r="P1632" t="e">
        <f t="shared" ca="1" si="102"/>
        <v>#NAME?</v>
      </c>
      <c r="Q1632" s="6" t="e">
        <f t="shared" ca="1" si="100"/>
        <v>#NAME?</v>
      </c>
      <c r="R1632" t="e">
        <f t="shared" ca="1" si="103"/>
        <v>#NAME?</v>
      </c>
    </row>
    <row r="1633" spans="1:18" x14ac:dyDescent="0.2">
      <c r="A1633" t="s">
        <v>29</v>
      </c>
      <c r="B1633" t="e">
        <f ca="1">_xll.BDP("ZM230586 Corp","TICKER")</f>
        <v>#NAME?</v>
      </c>
      <c r="C1633" t="e">
        <f ca="1">_xll.BDP("ZM230586 Corp","ID_CUSIP")</f>
        <v>#NAME?</v>
      </c>
      <c r="D1633" t="e">
        <f ca="1">_xll.BDP("ZM230586 Corp","PX_BID")</f>
        <v>#NAME?</v>
      </c>
      <c r="E1633" t="e">
        <f ca="1">_xll.BDP("ZM230586 Corp","PX_ASK")</f>
        <v>#NAME?</v>
      </c>
      <c r="F1633">
        <v>1250000000</v>
      </c>
      <c r="G1633" t="e">
        <f ca="1">_xll.BDP("ZM230586 Corp","CPN")</f>
        <v>#NAME?</v>
      </c>
      <c r="H1633" t="e">
        <f ca="1">_xll.BDP("ZM230586 Corp","MATURITY")</f>
        <v>#NAME?</v>
      </c>
      <c r="I1633" t="e">
        <f ca="1">_xll.BDP("ZM230586 Corp","SERIES")</f>
        <v>#NAME?</v>
      </c>
      <c r="J1633" t="e">
        <f ca="1">_xll.BDP("ZM230586 Corp","BB_COMPOSITE")</f>
        <v>#NAME?</v>
      </c>
      <c r="K1633" t="e">
        <f ca="1">_xll.BDP("ZM230586 Corp","MTY_TYP")</f>
        <v>#NAME?</v>
      </c>
      <c r="L1633" t="e">
        <f ca="1">_xll.BDP("ZM230586 Corp","CRNCY")</f>
        <v>#NAME?</v>
      </c>
      <c r="M1633" t="e">
        <f ca="1">_xll.BDP("ZM230586 Corp","DUR_ASK")</f>
        <v>#NAME?</v>
      </c>
      <c r="N1633" s="3">
        <v>44938</v>
      </c>
      <c r="O1633">
        <f t="shared" si="101"/>
        <v>0</v>
      </c>
      <c r="P1633" t="e">
        <f t="shared" ca="1" si="102"/>
        <v>#NAME?</v>
      </c>
      <c r="Q1633" s="6" t="e">
        <f t="shared" ca="1" si="100"/>
        <v>#NAME?</v>
      </c>
      <c r="R1633" t="e">
        <f t="shared" ca="1" si="103"/>
        <v>#NAME?</v>
      </c>
    </row>
    <row r="1634" spans="1:18" x14ac:dyDescent="0.2">
      <c r="A1634" t="s">
        <v>29</v>
      </c>
      <c r="B1634" t="e">
        <f ca="1">_xll.BDP("ZN434350 Corp","TICKER")</f>
        <v>#NAME?</v>
      </c>
      <c r="C1634" t="e">
        <f ca="1">_xll.BDP("ZN434350 Corp","ID_CUSIP")</f>
        <v>#NAME?</v>
      </c>
      <c r="D1634" t="e">
        <f ca="1">_xll.BDP("ZN434350 Corp","PX_BID")</f>
        <v>#NAME?</v>
      </c>
      <c r="E1634" t="e">
        <f ca="1">_xll.BDP("ZN434350 Corp","PX_ASK")</f>
        <v>#NAME?</v>
      </c>
      <c r="F1634">
        <v>1650000000</v>
      </c>
      <c r="G1634" t="e">
        <f ca="1">_xll.BDP("ZN434350 Corp","CPN")</f>
        <v>#NAME?</v>
      </c>
      <c r="H1634" t="e">
        <f ca="1">_xll.BDP("ZN434350 Corp","MATURITY")</f>
        <v>#NAME?</v>
      </c>
      <c r="I1634" t="e">
        <f ca="1">_xll.BDP("ZN434350 Corp","SERIES")</f>
        <v>#NAME?</v>
      </c>
      <c r="J1634" t="e">
        <f ca="1">_xll.BDP("ZN434350 Corp","BB_COMPOSITE")</f>
        <v>#NAME?</v>
      </c>
      <c r="K1634" t="e">
        <f ca="1">_xll.BDP("ZN434350 Corp","MTY_TYP")</f>
        <v>#NAME?</v>
      </c>
      <c r="L1634" t="e">
        <f ca="1">_xll.BDP("ZN434350 Corp","CRNCY")</f>
        <v>#NAME?</v>
      </c>
      <c r="M1634" t="e">
        <f ca="1">_xll.BDP("ZN434350 Corp","DUR_ASK")</f>
        <v>#NAME?</v>
      </c>
      <c r="N1634" s="3">
        <v>44887</v>
      </c>
      <c r="O1634">
        <f t="shared" si="101"/>
        <v>0</v>
      </c>
      <c r="P1634" t="e">
        <f t="shared" ca="1" si="102"/>
        <v>#NAME?</v>
      </c>
      <c r="Q1634" s="6" t="e">
        <f t="shared" ca="1" si="100"/>
        <v>#NAME?</v>
      </c>
      <c r="R1634" t="e">
        <f t="shared" ca="1" si="103"/>
        <v>#NAME?</v>
      </c>
    </row>
    <row r="1635" spans="1:18" x14ac:dyDescent="0.2">
      <c r="A1635" t="s">
        <v>29</v>
      </c>
      <c r="B1635" t="e">
        <f ca="1">_xll.BDP("ZN434352 Corp","TICKER")</f>
        <v>#NAME?</v>
      </c>
      <c r="C1635" t="e">
        <f ca="1">_xll.BDP("ZN434352 Corp","ID_CUSIP")</f>
        <v>#NAME?</v>
      </c>
      <c r="D1635" t="e">
        <f ca="1">_xll.BDP("ZN434352 Corp","PX_BID")</f>
        <v>#NAME?</v>
      </c>
      <c r="E1635" t="e">
        <f ca="1">_xll.BDP("ZN434352 Corp","PX_ASK")</f>
        <v>#NAME?</v>
      </c>
      <c r="F1635">
        <v>1650000000</v>
      </c>
      <c r="G1635" t="e">
        <f ca="1">_xll.BDP("ZN434352 Corp","CPN")</f>
        <v>#NAME?</v>
      </c>
      <c r="H1635" t="e">
        <f ca="1">_xll.BDP("ZN434352 Corp","MATURITY")</f>
        <v>#NAME?</v>
      </c>
      <c r="I1635" t="e">
        <f ca="1">_xll.BDP("ZN434352 Corp","SERIES")</f>
        <v>#NAME?</v>
      </c>
      <c r="J1635" t="e">
        <f ca="1">_xll.BDP("ZN434352 Corp","BB_COMPOSITE")</f>
        <v>#NAME?</v>
      </c>
      <c r="K1635" t="e">
        <f ca="1">_xll.BDP("ZN434352 Corp","MTY_TYP")</f>
        <v>#NAME?</v>
      </c>
      <c r="L1635" t="e">
        <f ca="1">_xll.BDP("ZN434352 Corp","CRNCY")</f>
        <v>#NAME?</v>
      </c>
      <c r="M1635" t="e">
        <f ca="1">_xll.BDP("ZN434352 Corp","DUR_ASK")</f>
        <v>#NAME?</v>
      </c>
      <c r="N1635" s="3">
        <v>44887</v>
      </c>
      <c r="O1635">
        <f t="shared" si="101"/>
        <v>0</v>
      </c>
      <c r="P1635" t="e">
        <f t="shared" ca="1" si="102"/>
        <v>#NAME?</v>
      </c>
      <c r="Q1635" s="6" t="e">
        <f t="shared" ca="1" si="100"/>
        <v>#NAME?</v>
      </c>
      <c r="R1635" t="e">
        <f t="shared" ca="1" si="103"/>
        <v>#NAME?</v>
      </c>
    </row>
    <row r="1636" spans="1:18" x14ac:dyDescent="0.2">
      <c r="A1636" t="s">
        <v>29</v>
      </c>
      <c r="B1636" t="e">
        <f ca="1">_xll.BDP("ZO024985 Corp","TICKER")</f>
        <v>#NAME?</v>
      </c>
      <c r="C1636" t="e">
        <f ca="1">_xll.BDP("ZO024985 Corp","ID_CUSIP")</f>
        <v>#NAME?</v>
      </c>
      <c r="D1636" t="e">
        <f ca="1">_xll.BDP("ZO024985 Corp","PX_BID")</f>
        <v>#NAME?</v>
      </c>
      <c r="E1636" t="e">
        <f ca="1">_xll.BDP("ZO024985 Corp","PX_ASK")</f>
        <v>#NAME?</v>
      </c>
      <c r="F1636">
        <v>1500000000</v>
      </c>
      <c r="G1636" t="e">
        <f ca="1">_xll.BDP("ZO024985 Corp","CPN")</f>
        <v>#NAME?</v>
      </c>
      <c r="H1636" t="e">
        <f ca="1">_xll.BDP("ZO024985 Corp","MATURITY")</f>
        <v>#NAME?</v>
      </c>
      <c r="I1636" t="e">
        <f ca="1">_xll.BDP("ZO024985 Corp","SERIES")</f>
        <v>#NAME?</v>
      </c>
      <c r="J1636" t="e">
        <f ca="1">_xll.BDP("ZO024985 Corp","BB_COMPOSITE")</f>
        <v>#NAME?</v>
      </c>
      <c r="K1636" t="e">
        <f ca="1">_xll.BDP("ZO024985 Corp","MTY_TYP")</f>
        <v>#NAME?</v>
      </c>
      <c r="L1636" t="e">
        <f ca="1">_xll.BDP("ZO024985 Corp","CRNCY")</f>
        <v>#NAME?</v>
      </c>
      <c r="M1636" t="e">
        <f ca="1">_xll.BDP("ZO024985 Corp","DUR_ASK")</f>
        <v>#NAME?</v>
      </c>
      <c r="N1636" s="3">
        <v>44064</v>
      </c>
      <c r="O1636">
        <f t="shared" si="101"/>
        <v>0</v>
      </c>
      <c r="P1636" t="e">
        <f t="shared" ca="1" si="102"/>
        <v>#NAME?</v>
      </c>
      <c r="Q1636" s="6" t="e">
        <f t="shared" ca="1" si="100"/>
        <v>#NAME?</v>
      </c>
      <c r="R1636" t="e">
        <f t="shared" ca="1" si="103"/>
        <v>#NAME?</v>
      </c>
    </row>
    <row r="1637" spans="1:18" x14ac:dyDescent="0.2">
      <c r="A1637" t="s">
        <v>29</v>
      </c>
      <c r="B1637" t="e">
        <f ca="1">_xll.BDP("ZO025255 Corp","TICKER")</f>
        <v>#NAME?</v>
      </c>
      <c r="C1637" t="e">
        <f ca="1">_xll.BDP("ZO025255 Corp","ID_CUSIP")</f>
        <v>#NAME?</v>
      </c>
      <c r="D1637" t="e">
        <f ca="1">_xll.BDP("ZO025255 Corp","PX_BID")</f>
        <v>#NAME?</v>
      </c>
      <c r="E1637" t="e">
        <f ca="1">_xll.BDP("ZO025255 Corp","PX_ASK")</f>
        <v>#NAME?</v>
      </c>
      <c r="F1637">
        <v>1500000000</v>
      </c>
      <c r="G1637" t="e">
        <f ca="1">_xll.BDP("ZO025255 Corp","CPN")</f>
        <v>#NAME?</v>
      </c>
      <c r="H1637" t="e">
        <f ca="1">_xll.BDP("ZO025255 Corp","MATURITY")</f>
        <v>#NAME?</v>
      </c>
      <c r="I1637" t="e">
        <f ca="1">_xll.BDP("ZO025255 Corp","SERIES")</f>
        <v>#NAME?</v>
      </c>
      <c r="J1637" t="e">
        <f ca="1">_xll.BDP("ZO025255 Corp","BB_COMPOSITE")</f>
        <v>#NAME?</v>
      </c>
      <c r="K1637" t="e">
        <f ca="1">_xll.BDP("ZO025255 Corp","MTY_TYP")</f>
        <v>#NAME?</v>
      </c>
      <c r="L1637" t="e">
        <f ca="1">_xll.BDP("ZO025255 Corp","CRNCY")</f>
        <v>#NAME?</v>
      </c>
      <c r="M1637" t="e">
        <f ca="1">_xll.BDP("ZO025255 Corp","DUR_ASK")</f>
        <v>#NAME?</v>
      </c>
      <c r="N1637" s="3">
        <v>44064</v>
      </c>
      <c r="O1637">
        <f t="shared" si="101"/>
        <v>0</v>
      </c>
      <c r="P1637" t="e">
        <f t="shared" ca="1" si="102"/>
        <v>#NAME?</v>
      </c>
      <c r="Q1637" s="6" t="e">
        <f t="shared" ca="1" si="100"/>
        <v>#NAME?</v>
      </c>
      <c r="R1637" t="e">
        <f t="shared" ca="1" si="103"/>
        <v>#NAME?</v>
      </c>
    </row>
    <row r="1638" spans="1:18" x14ac:dyDescent="0.2">
      <c r="A1638" t="s">
        <v>270</v>
      </c>
      <c r="B1638" t="e">
        <f ca="1">_xll.BDP("BW923669 Corp","TICKER")</f>
        <v>#NAME?</v>
      </c>
      <c r="C1638" t="e">
        <f ca="1">_xll.BDP("BW923669 Corp","ID_CUSIP")</f>
        <v>#NAME?</v>
      </c>
      <c r="D1638" t="e">
        <f ca="1">_xll.BDP("BW923669 Corp","PX_BID")</f>
        <v>#NAME?</v>
      </c>
      <c r="E1638" t="e">
        <f ca="1">_xll.BDP("BW923669 Corp","PX_ASK")</f>
        <v>#NAME?</v>
      </c>
      <c r="F1638">
        <v>1250000000</v>
      </c>
      <c r="G1638" t="e">
        <f ca="1">_xll.BDP("BW923669 Corp","CPN")</f>
        <v>#NAME?</v>
      </c>
      <c r="H1638" t="e">
        <f ca="1">_xll.BDP("BW923669 Corp","MATURITY")</f>
        <v>#NAME?</v>
      </c>
      <c r="I1638" t="e">
        <f ca="1">_xll.BDP("BW923669 Corp","SERIES")</f>
        <v>#NAME?</v>
      </c>
      <c r="J1638" t="e">
        <f ca="1">_xll.BDP("BW923669 Corp","BB_COMPOSITE")</f>
        <v>#NAME?</v>
      </c>
      <c r="K1638" t="e">
        <f ca="1">_xll.BDP("BW923669 Corp","MTY_TYP")</f>
        <v>#NAME?</v>
      </c>
      <c r="L1638" t="e">
        <f ca="1">_xll.BDP("BW923669 Corp","CRNCY")</f>
        <v>#NAME?</v>
      </c>
      <c r="M1638" t="e">
        <f ca="1">_xll.BDP("BW923669 Corp","DUR_ASK")</f>
        <v>#NAME?</v>
      </c>
      <c r="N1638" s="3">
        <v>44721</v>
      </c>
      <c r="O1638">
        <f t="shared" si="101"/>
        <v>0</v>
      </c>
      <c r="P1638" t="e">
        <f t="shared" ca="1" si="102"/>
        <v>#NAME?</v>
      </c>
      <c r="Q1638" s="6" t="e">
        <f t="shared" ca="1" si="100"/>
        <v>#NAME?</v>
      </c>
      <c r="R1638" t="e">
        <f t="shared" ca="1" si="103"/>
        <v>#NAME?</v>
      </c>
    </row>
    <row r="1639" spans="1:18" x14ac:dyDescent="0.2">
      <c r="A1639" t="s">
        <v>270</v>
      </c>
      <c r="B1639" t="e">
        <f ca="1">_xll.BDP("DC749204 Corp","TICKER")</f>
        <v>#NAME?</v>
      </c>
      <c r="C1639" t="e">
        <f ca="1">_xll.BDP("DC749204 Corp","ID_CUSIP")</f>
        <v>#NAME?</v>
      </c>
      <c r="D1639" t="e">
        <f ca="1">_xll.BDP("DC749204 Corp","PX_BID")</f>
        <v>#NAME?</v>
      </c>
      <c r="E1639" t="e">
        <f ca="1">_xll.BDP("DC749204 Corp","PX_ASK")</f>
        <v>#NAME?</v>
      </c>
      <c r="F1639">
        <v>650000000</v>
      </c>
      <c r="G1639" t="e">
        <f ca="1">_xll.BDP("DC749204 Corp","CPN")</f>
        <v>#NAME?</v>
      </c>
      <c r="H1639" t="e">
        <f ca="1">_xll.BDP("DC749204 Corp","MATURITY")</f>
        <v>#NAME?</v>
      </c>
      <c r="I1639" t="e">
        <f ca="1">_xll.BDP("DC749204 Corp","SERIES")</f>
        <v>#NAME?</v>
      </c>
      <c r="J1639" t="e">
        <f ca="1">_xll.BDP("DC749204 Corp","BB_COMPOSITE")</f>
        <v>#NAME?</v>
      </c>
      <c r="K1639" t="e">
        <f ca="1">_xll.BDP("DC749204 Corp","MTY_TYP")</f>
        <v>#NAME?</v>
      </c>
      <c r="L1639" t="e">
        <f ca="1">_xll.BDP("DC749204 Corp","CRNCY")</f>
        <v>#NAME?</v>
      </c>
      <c r="M1639" t="e">
        <f ca="1">_xll.BDP("DC749204 Corp","DUR_ASK")</f>
        <v>#NAME?</v>
      </c>
      <c r="N1639" s="3">
        <v>46035</v>
      </c>
      <c r="O1639">
        <f t="shared" si="101"/>
        <v>1</v>
      </c>
      <c r="P1639" t="e">
        <f t="shared" ca="1" si="102"/>
        <v>#NAME?</v>
      </c>
      <c r="Q1639" s="6" t="e">
        <f t="shared" ca="1" si="100"/>
        <v>#NAME?</v>
      </c>
      <c r="R1639" t="e">
        <f t="shared" ca="1" si="103"/>
        <v>#NAME?</v>
      </c>
    </row>
    <row r="1640" spans="1:18" x14ac:dyDescent="0.2">
      <c r="A1640" t="s">
        <v>270</v>
      </c>
      <c r="B1640" t="e">
        <f ca="1">_xll.BDP("DC749206 Corp","TICKER")</f>
        <v>#NAME?</v>
      </c>
      <c r="C1640" t="e">
        <f ca="1">_xll.BDP("DC749206 Corp","ID_CUSIP")</f>
        <v>#NAME?</v>
      </c>
      <c r="D1640" t="e">
        <f ca="1">_xll.BDP("DC749206 Corp","PX_BID")</f>
        <v>#NAME?</v>
      </c>
      <c r="E1640" t="e">
        <f ca="1">_xll.BDP("DC749206 Corp","PX_ASK")</f>
        <v>#NAME?</v>
      </c>
      <c r="F1640">
        <v>500000000</v>
      </c>
      <c r="G1640" t="e">
        <f ca="1">_xll.BDP("DC749206 Corp","CPN")</f>
        <v>#NAME?</v>
      </c>
      <c r="H1640" t="e">
        <f ca="1">_xll.BDP("DC749206 Corp","MATURITY")</f>
        <v>#NAME?</v>
      </c>
      <c r="I1640" t="e">
        <f ca="1">_xll.BDP("DC749206 Corp","SERIES")</f>
        <v>#NAME?</v>
      </c>
      <c r="J1640" t="e">
        <f ca="1">_xll.BDP("DC749206 Corp","BB_COMPOSITE")</f>
        <v>#NAME?</v>
      </c>
      <c r="K1640" t="e">
        <f ca="1">_xll.BDP("DC749206 Corp","MTY_TYP")</f>
        <v>#NAME?</v>
      </c>
      <c r="L1640" t="e">
        <f ca="1">_xll.BDP("DC749206 Corp","CRNCY")</f>
        <v>#NAME?</v>
      </c>
      <c r="M1640" t="e">
        <f ca="1">_xll.BDP("DC749206 Corp","DUR_ASK")</f>
        <v>#NAME?</v>
      </c>
      <c r="N1640" s="3">
        <v>46035</v>
      </c>
      <c r="O1640">
        <f t="shared" si="101"/>
        <v>1</v>
      </c>
      <c r="P1640" t="e">
        <f t="shared" ca="1" si="102"/>
        <v>#NAME?</v>
      </c>
      <c r="Q1640" s="6" t="e">
        <f t="shared" ca="1" si="100"/>
        <v>#NAME?</v>
      </c>
      <c r="R1640" t="e">
        <f t="shared" ca="1" si="103"/>
        <v>#NAME?</v>
      </c>
    </row>
    <row r="1641" spans="1:18" x14ac:dyDescent="0.2">
      <c r="A1641" t="s">
        <v>270</v>
      </c>
      <c r="B1641" t="e">
        <f ca="1">_xll.BDP("LW741747 Corp","TICKER")</f>
        <v>#NAME?</v>
      </c>
      <c r="C1641" t="e">
        <f ca="1">_xll.BDP("LW741747 Corp","ID_CUSIP")</f>
        <v>#NAME?</v>
      </c>
      <c r="D1641" t="e">
        <f ca="1">_xll.BDP("LW741747 Corp","PX_BID")</f>
        <v>#NAME?</v>
      </c>
      <c r="E1641" t="e">
        <f ca="1">_xll.BDP("LW741747 Corp","PX_ASK")</f>
        <v>#NAME?</v>
      </c>
      <c r="F1641">
        <v>1250000000</v>
      </c>
      <c r="G1641" t="e">
        <f ca="1">_xll.BDP("LW741747 Corp","CPN")</f>
        <v>#NAME?</v>
      </c>
      <c r="H1641" t="e">
        <f ca="1">_xll.BDP("LW741747 Corp","MATURITY")</f>
        <v>#NAME?</v>
      </c>
      <c r="I1641" t="e">
        <f ca="1">_xll.BDP("LW741747 Corp","SERIES")</f>
        <v>#NAME?</v>
      </c>
      <c r="J1641" t="e">
        <f ca="1">_xll.BDP("LW741747 Corp","BB_COMPOSITE")</f>
        <v>#NAME?</v>
      </c>
      <c r="K1641" t="e">
        <f ca="1">_xll.BDP("LW741747 Corp","MTY_TYP")</f>
        <v>#NAME?</v>
      </c>
      <c r="L1641" t="e">
        <f ca="1">_xll.BDP("LW741747 Corp","CRNCY")</f>
        <v>#NAME?</v>
      </c>
      <c r="M1641" t="e">
        <f ca="1">_xll.BDP("LW741747 Corp","DUR_ASK")</f>
        <v>#NAME?</v>
      </c>
      <c r="N1641" s="3">
        <v>42563</v>
      </c>
      <c r="O1641">
        <f t="shared" si="101"/>
        <v>0</v>
      </c>
      <c r="P1641" t="e">
        <f t="shared" ca="1" si="102"/>
        <v>#NAME?</v>
      </c>
      <c r="Q1641" s="6" t="e">
        <f t="shared" ca="1" si="100"/>
        <v>#NAME?</v>
      </c>
      <c r="R1641" t="e">
        <f t="shared" ca="1" si="103"/>
        <v>#NAME?</v>
      </c>
    </row>
    <row r="1642" spans="1:18" x14ac:dyDescent="0.2">
      <c r="A1642" t="s">
        <v>270</v>
      </c>
      <c r="B1642" t="e">
        <f ca="1">_xll.BDP("YN087311 Corp","TICKER")</f>
        <v>#NAME?</v>
      </c>
      <c r="C1642" t="e">
        <f ca="1">_xll.BDP("YN087311 Corp","ID_CUSIP")</f>
        <v>#NAME?</v>
      </c>
      <c r="D1642" t="e">
        <f ca="1">_xll.BDP("YN087311 Corp","PX_BID")</f>
        <v>#NAME?</v>
      </c>
      <c r="E1642" t="e">
        <f ca="1">_xll.BDP("YN087311 Corp","PX_ASK")</f>
        <v>#NAME?</v>
      </c>
      <c r="F1642">
        <v>750000000</v>
      </c>
      <c r="G1642" t="e">
        <f ca="1">_xll.BDP("YN087311 Corp","CPN")</f>
        <v>#NAME?</v>
      </c>
      <c r="H1642" t="e">
        <f ca="1">_xll.BDP("YN087311 Corp","MATURITY")</f>
        <v>#NAME?</v>
      </c>
      <c r="I1642" t="e">
        <f ca="1">_xll.BDP("YN087311 Corp","SERIES")</f>
        <v>#NAME?</v>
      </c>
      <c r="J1642" t="e">
        <f ca="1">_xll.BDP("YN087311 Corp","BB_COMPOSITE")</f>
        <v>#NAME?</v>
      </c>
      <c r="K1642" t="e">
        <f ca="1">_xll.BDP("YN087311 Corp","MTY_TYP")</f>
        <v>#NAME?</v>
      </c>
      <c r="L1642" t="e">
        <f ca="1">_xll.BDP("YN087311 Corp","CRNCY")</f>
        <v>#NAME?</v>
      </c>
      <c r="M1642" t="e">
        <f ca="1">_xll.BDP("YN087311 Corp","DUR_ASK")</f>
        <v>#NAME?</v>
      </c>
      <c r="N1642" s="3">
        <v>45821</v>
      </c>
      <c r="O1642">
        <f t="shared" si="101"/>
        <v>1</v>
      </c>
      <c r="P1642" t="e">
        <f t="shared" ca="1" si="102"/>
        <v>#NAME?</v>
      </c>
      <c r="Q1642" s="6" t="e">
        <f t="shared" ca="1" si="100"/>
        <v>#NAME?</v>
      </c>
      <c r="R1642" t="e">
        <f t="shared" ca="1" si="103"/>
        <v>#NAME?</v>
      </c>
    </row>
    <row r="1643" spans="1:18" x14ac:dyDescent="0.2">
      <c r="A1643" t="s">
        <v>270</v>
      </c>
      <c r="B1643" t="e">
        <f ca="1">_xll.BDP("YN087313 Corp","TICKER")</f>
        <v>#NAME?</v>
      </c>
      <c r="C1643" t="e">
        <f ca="1">_xll.BDP("YN087313 Corp","ID_CUSIP")</f>
        <v>#NAME?</v>
      </c>
      <c r="D1643" t="e">
        <f ca="1">_xll.BDP("YN087313 Corp","PX_BID")</f>
        <v>#NAME?</v>
      </c>
      <c r="E1643" t="e">
        <f ca="1">_xll.BDP("YN087313 Corp","PX_ASK")</f>
        <v>#NAME?</v>
      </c>
      <c r="F1643">
        <v>750000000</v>
      </c>
      <c r="G1643" t="e">
        <f ca="1">_xll.BDP("YN087313 Corp","CPN")</f>
        <v>#NAME?</v>
      </c>
      <c r="H1643" t="e">
        <f ca="1">_xll.BDP("YN087313 Corp","MATURITY")</f>
        <v>#NAME?</v>
      </c>
      <c r="I1643" t="e">
        <f ca="1">_xll.BDP("YN087313 Corp","SERIES")</f>
        <v>#NAME?</v>
      </c>
      <c r="J1643" t="e">
        <f ca="1">_xll.BDP("YN087313 Corp","BB_COMPOSITE")</f>
        <v>#NAME?</v>
      </c>
      <c r="K1643" t="e">
        <f ca="1">_xll.BDP("YN087313 Corp","MTY_TYP")</f>
        <v>#NAME?</v>
      </c>
      <c r="L1643" t="e">
        <f ca="1">_xll.BDP("YN087313 Corp","CRNCY")</f>
        <v>#NAME?</v>
      </c>
      <c r="M1643" t="e">
        <f ca="1">_xll.BDP("YN087313 Corp","DUR_ASK")</f>
        <v>#NAME?</v>
      </c>
      <c r="N1643" s="3">
        <v>45821</v>
      </c>
      <c r="O1643">
        <f t="shared" si="101"/>
        <v>1</v>
      </c>
      <c r="P1643" t="e">
        <f t="shared" ca="1" si="102"/>
        <v>#NAME?</v>
      </c>
      <c r="Q1643" s="6" t="e">
        <f t="shared" ca="1" si="100"/>
        <v>#NAME?</v>
      </c>
      <c r="R1643" t="e">
        <f t="shared" ca="1" si="103"/>
        <v>#NAME?</v>
      </c>
    </row>
    <row r="1644" spans="1:18" x14ac:dyDescent="0.2">
      <c r="A1644" t="s">
        <v>270</v>
      </c>
      <c r="B1644" t="e">
        <f ca="1">_xll.BDP("YS406778 Corp","TICKER")</f>
        <v>#NAME?</v>
      </c>
      <c r="C1644" t="e">
        <f ca="1">_xll.BDP("YS406778 Corp","ID_CUSIP")</f>
        <v>#NAME?</v>
      </c>
      <c r="D1644" t="e">
        <f ca="1">_xll.BDP("YS406778 Corp","PX_BID")</f>
        <v>#NAME?</v>
      </c>
      <c r="E1644" t="e">
        <f ca="1">_xll.BDP("YS406778 Corp","PX_ASK")</f>
        <v>#NAME?</v>
      </c>
      <c r="F1644">
        <v>750000000</v>
      </c>
      <c r="G1644" t="e">
        <f ca="1">_xll.BDP("YS406778 Corp","CPN")</f>
        <v>#NAME?</v>
      </c>
      <c r="H1644" t="e">
        <f ca="1">_xll.BDP("YS406778 Corp","MATURITY")</f>
        <v>#NAME?</v>
      </c>
      <c r="I1644" t="e">
        <f ca="1">_xll.BDP("YS406778 Corp","SERIES")</f>
        <v>#NAME?</v>
      </c>
      <c r="J1644" t="e">
        <f ca="1">_xll.BDP("YS406778 Corp","BB_COMPOSITE")</f>
        <v>#NAME?</v>
      </c>
      <c r="K1644" t="e">
        <f ca="1">_xll.BDP("YS406778 Corp","MTY_TYP")</f>
        <v>#NAME?</v>
      </c>
      <c r="L1644" t="e">
        <f ca="1">_xll.BDP("YS406778 Corp","CRNCY")</f>
        <v>#NAME?</v>
      </c>
      <c r="M1644" t="e">
        <f ca="1">_xll.BDP("YS406778 Corp","DUR_ASK")</f>
        <v>#NAME?</v>
      </c>
      <c r="N1644" s="3">
        <v>45671</v>
      </c>
      <c r="O1644">
        <f t="shared" si="101"/>
        <v>0</v>
      </c>
      <c r="P1644" t="e">
        <f t="shared" ca="1" si="102"/>
        <v>#NAME?</v>
      </c>
      <c r="Q1644" s="6" t="e">
        <f t="shared" ca="1" si="100"/>
        <v>#NAME?</v>
      </c>
      <c r="R1644" t="e">
        <f t="shared" ca="1" si="103"/>
        <v>#NAME?</v>
      </c>
    </row>
    <row r="1645" spans="1:18" x14ac:dyDescent="0.2">
      <c r="A1645" t="s">
        <v>270</v>
      </c>
      <c r="B1645" t="e">
        <f ca="1">_xll.BDP("YT376016 Corp","TICKER")</f>
        <v>#NAME?</v>
      </c>
      <c r="C1645" t="e">
        <f ca="1">_xll.BDP("YT376016 Corp","ID_CUSIP")</f>
        <v>#NAME?</v>
      </c>
      <c r="D1645" t="e">
        <f ca="1">_xll.BDP("YT376016 Corp","PX_BID")</f>
        <v>#NAME?</v>
      </c>
      <c r="E1645" t="e">
        <f ca="1">_xll.BDP("YT376016 Corp","PX_ASK")</f>
        <v>#NAME?</v>
      </c>
      <c r="F1645">
        <v>1000000000</v>
      </c>
      <c r="G1645" t="e">
        <f ca="1">_xll.BDP("YT376016 Corp","CPN")</f>
        <v>#NAME?</v>
      </c>
      <c r="H1645" t="e">
        <f ca="1">_xll.BDP("YT376016 Corp","MATURITY")</f>
        <v>#NAME?</v>
      </c>
      <c r="I1645" t="e">
        <f ca="1">_xll.BDP("YT376016 Corp","SERIES")</f>
        <v>#NAME?</v>
      </c>
      <c r="J1645" t="e">
        <f ca="1">_xll.BDP("YT376016 Corp","BB_COMPOSITE")</f>
        <v>#NAME?</v>
      </c>
      <c r="K1645" t="e">
        <f ca="1">_xll.BDP("YT376016 Corp","MTY_TYP")</f>
        <v>#NAME?</v>
      </c>
      <c r="L1645" t="e">
        <f ca="1">_xll.BDP("YT376016 Corp","CRNCY")</f>
        <v>#NAME?</v>
      </c>
      <c r="M1645" t="e">
        <f ca="1">_xll.BDP("YT376016 Corp","DUR_ASK")</f>
        <v>#NAME?</v>
      </c>
      <c r="N1645" s="3">
        <v>45622</v>
      </c>
      <c r="O1645">
        <f t="shared" si="101"/>
        <v>0</v>
      </c>
      <c r="P1645" t="e">
        <f t="shared" ca="1" si="102"/>
        <v>#NAME?</v>
      </c>
      <c r="Q1645" s="6" t="e">
        <f t="shared" ca="1" si="100"/>
        <v>#NAME?</v>
      </c>
      <c r="R1645" t="e">
        <f t="shared" ca="1" si="103"/>
        <v>#NAME?</v>
      </c>
    </row>
    <row r="1646" spans="1:18" x14ac:dyDescent="0.2">
      <c r="A1646" t="s">
        <v>270</v>
      </c>
      <c r="B1646" t="e">
        <f ca="1">_xll.BDP("YX495942 Corp","TICKER")</f>
        <v>#NAME?</v>
      </c>
      <c r="C1646" t="e">
        <f ca="1">_xll.BDP("YX495942 Corp","ID_CUSIP")</f>
        <v>#NAME?</v>
      </c>
      <c r="D1646" t="e">
        <f ca="1">_xll.BDP("YX495942 Corp","PX_BID")</f>
        <v>#NAME?</v>
      </c>
      <c r="E1646" t="e">
        <f ca="1">_xll.BDP("YX495942 Corp","PX_ASK")</f>
        <v>#NAME?</v>
      </c>
      <c r="F1646">
        <v>900000000</v>
      </c>
      <c r="G1646" t="e">
        <f ca="1">_xll.BDP("YX495942 Corp","CPN")</f>
        <v>#NAME?</v>
      </c>
      <c r="H1646" t="e">
        <f ca="1">_xll.BDP("YX495942 Corp","MATURITY")</f>
        <v>#NAME?</v>
      </c>
      <c r="I1646" t="e">
        <f ca="1">_xll.BDP("YX495942 Corp","SERIES")</f>
        <v>#NAME?</v>
      </c>
      <c r="J1646" t="e">
        <f ca="1">_xll.BDP("YX495942 Corp","BB_COMPOSITE")</f>
        <v>#NAME?</v>
      </c>
      <c r="K1646" t="e">
        <f ca="1">_xll.BDP("YX495942 Corp","MTY_TYP")</f>
        <v>#NAME?</v>
      </c>
      <c r="L1646" t="e">
        <f ca="1">_xll.BDP("YX495942 Corp","CRNCY")</f>
        <v>#NAME?</v>
      </c>
      <c r="M1646" t="e">
        <f ca="1">_xll.BDP("YX495942 Corp","DUR_ASK")</f>
        <v>#NAME?</v>
      </c>
      <c r="N1646" s="3">
        <v>45454</v>
      </c>
      <c r="O1646">
        <f t="shared" si="101"/>
        <v>0</v>
      </c>
      <c r="P1646" t="e">
        <f t="shared" ca="1" si="102"/>
        <v>#NAME?</v>
      </c>
      <c r="Q1646" s="6" t="e">
        <f t="shared" ca="1" si="100"/>
        <v>#NAME?</v>
      </c>
      <c r="R1646" t="e">
        <f t="shared" ca="1" si="103"/>
        <v>#NAME?</v>
      </c>
    </row>
    <row r="1647" spans="1:18" x14ac:dyDescent="0.2">
      <c r="A1647" t="s">
        <v>270</v>
      </c>
      <c r="B1647" t="e">
        <f ca="1">_xll.BDP("ZF102641 Corp","TICKER")</f>
        <v>#NAME?</v>
      </c>
      <c r="C1647" t="e">
        <f ca="1">_xll.BDP("ZF102641 Corp","ID_CUSIP")</f>
        <v>#NAME?</v>
      </c>
      <c r="D1647" t="e">
        <f ca="1">_xll.BDP("ZF102641 Corp","PX_BID")</f>
        <v>#NAME?</v>
      </c>
      <c r="E1647" t="e">
        <f ca="1">_xll.BDP("ZF102641 Corp","PX_ASK")</f>
        <v>#NAME?</v>
      </c>
      <c r="F1647">
        <v>1000000000</v>
      </c>
      <c r="G1647" t="e">
        <f ca="1">_xll.BDP("ZF102641 Corp","CPN")</f>
        <v>#NAME?</v>
      </c>
      <c r="H1647" t="e">
        <f ca="1">_xll.BDP("ZF102641 Corp","MATURITY")</f>
        <v>#NAME?</v>
      </c>
      <c r="I1647" t="e">
        <f ca="1">_xll.BDP("ZF102641 Corp","SERIES")</f>
        <v>#NAME?</v>
      </c>
      <c r="J1647" t="e">
        <f ca="1">_xll.BDP("ZF102641 Corp","BB_COMPOSITE")</f>
        <v>#NAME?</v>
      </c>
      <c r="K1647" t="e">
        <f ca="1">_xll.BDP("ZF102641 Corp","MTY_TYP")</f>
        <v>#NAME?</v>
      </c>
      <c r="L1647" t="e">
        <f ca="1">_xll.BDP("ZF102641 Corp","CRNCY")</f>
        <v>#NAME?</v>
      </c>
      <c r="M1647" t="e">
        <f ca="1">_xll.BDP("ZF102641 Corp","DUR_ASK")</f>
        <v>#NAME?</v>
      </c>
      <c r="N1647" s="3">
        <v>45301</v>
      </c>
      <c r="O1647">
        <f t="shared" si="101"/>
        <v>0</v>
      </c>
      <c r="P1647" t="e">
        <f t="shared" ca="1" si="102"/>
        <v>#NAME?</v>
      </c>
      <c r="Q1647" s="6" t="e">
        <f t="shared" ca="1" si="100"/>
        <v>#NAME?</v>
      </c>
      <c r="R1647" t="e">
        <f t="shared" ca="1" si="103"/>
        <v>#NAME?</v>
      </c>
    </row>
    <row r="1648" spans="1:18" x14ac:dyDescent="0.2">
      <c r="A1648" t="s">
        <v>270</v>
      </c>
      <c r="B1648" t="e">
        <f ca="1">_xll.BDP("ZK900200 Corp","TICKER")</f>
        <v>#NAME?</v>
      </c>
      <c r="C1648" t="e">
        <f ca="1">_xll.BDP("ZK900200 Corp","ID_CUSIP")</f>
        <v>#NAME?</v>
      </c>
      <c r="D1648" t="e">
        <f ca="1">_xll.BDP("ZK900200 Corp","PX_BID")</f>
        <v>#NAME?</v>
      </c>
      <c r="E1648" t="e">
        <f ca="1">_xll.BDP("ZK900200 Corp","PX_ASK")</f>
        <v>#NAME?</v>
      </c>
      <c r="F1648">
        <v>1000000000</v>
      </c>
      <c r="G1648" t="e">
        <f ca="1">_xll.BDP("ZK900200 Corp","CPN")</f>
        <v>#NAME?</v>
      </c>
      <c r="H1648" t="e">
        <f ca="1">_xll.BDP("ZK900200 Corp","MATURITY")</f>
        <v>#NAME?</v>
      </c>
      <c r="I1648" t="e">
        <f ca="1">_xll.BDP("ZK900200 Corp","SERIES")</f>
        <v>#NAME?</v>
      </c>
      <c r="J1648" t="e">
        <f ca="1">_xll.BDP("ZK900200 Corp","BB_COMPOSITE")</f>
        <v>#NAME?</v>
      </c>
      <c r="K1648" t="e">
        <f ca="1">_xll.BDP("ZK900200 Corp","MTY_TYP")</f>
        <v>#NAME?</v>
      </c>
      <c r="L1648" t="e">
        <f ca="1">_xll.BDP("ZK900200 Corp","CRNCY")</f>
        <v>#NAME?</v>
      </c>
      <c r="M1648" t="e">
        <f ca="1">_xll.BDP("ZK900200 Corp","DUR_ASK")</f>
        <v>#NAME?</v>
      </c>
      <c r="N1648" s="3">
        <v>45090</v>
      </c>
      <c r="O1648">
        <f t="shared" si="101"/>
        <v>0</v>
      </c>
      <c r="P1648" t="e">
        <f t="shared" ca="1" si="102"/>
        <v>#NAME?</v>
      </c>
      <c r="Q1648" s="6" t="e">
        <f t="shared" ca="1" si="100"/>
        <v>#NAME?</v>
      </c>
      <c r="R1648" t="e">
        <f t="shared" ca="1" si="103"/>
        <v>#NAME?</v>
      </c>
    </row>
    <row r="1649" spans="1:18" x14ac:dyDescent="0.2">
      <c r="A1649" t="s">
        <v>270</v>
      </c>
      <c r="B1649" t="e">
        <f ca="1">_xll.BDP("ZM231174 Corp","TICKER")</f>
        <v>#NAME?</v>
      </c>
      <c r="C1649" t="e">
        <f ca="1">_xll.BDP("ZM231174 Corp","ID_CUSIP")</f>
        <v>#NAME?</v>
      </c>
      <c r="D1649" t="e">
        <f ca="1">_xll.BDP("ZM231174 Corp","PX_BID")</f>
        <v>#NAME?</v>
      </c>
      <c r="E1649" t="e">
        <f ca="1">_xll.BDP("ZM231174 Corp","PX_ASK")</f>
        <v>#NAME?</v>
      </c>
      <c r="F1649">
        <v>1100000000</v>
      </c>
      <c r="G1649" t="e">
        <f ca="1">_xll.BDP("ZM231174 Corp","CPN")</f>
        <v>#NAME?</v>
      </c>
      <c r="H1649" t="e">
        <f ca="1">_xll.BDP("ZM231174 Corp","MATURITY")</f>
        <v>#NAME?</v>
      </c>
      <c r="I1649" t="e">
        <f ca="1">_xll.BDP("ZM231174 Corp","SERIES")</f>
        <v>#NAME?</v>
      </c>
      <c r="J1649" t="e">
        <f ca="1">_xll.BDP("ZM231174 Corp","BB_COMPOSITE")</f>
        <v>#NAME?</v>
      </c>
      <c r="K1649" t="e">
        <f ca="1">_xll.BDP("ZM231174 Corp","MTY_TYP")</f>
        <v>#NAME?</v>
      </c>
      <c r="L1649" t="e">
        <f ca="1">_xll.BDP("ZM231174 Corp","CRNCY")</f>
        <v>#NAME?</v>
      </c>
      <c r="M1649" t="e">
        <f ca="1">_xll.BDP("ZM231174 Corp","DUR_ASK")</f>
        <v>#NAME?</v>
      </c>
      <c r="N1649" s="3">
        <v>44938</v>
      </c>
      <c r="O1649">
        <f t="shared" si="101"/>
        <v>0</v>
      </c>
      <c r="P1649" t="e">
        <f t="shared" ca="1" si="102"/>
        <v>#NAME?</v>
      </c>
      <c r="Q1649" s="6" t="e">
        <f t="shared" ca="1" si="100"/>
        <v>#NAME?</v>
      </c>
      <c r="R1649" t="e">
        <f t="shared" ca="1" si="103"/>
        <v>#NAME?</v>
      </c>
    </row>
    <row r="1650" spans="1:18" x14ac:dyDescent="0.2">
      <c r="A1650" t="s">
        <v>267</v>
      </c>
      <c r="B1650" t="e">
        <f ca="1">_xll.BDP("BV630293 Corp","TICKER")</f>
        <v>#NAME?</v>
      </c>
      <c r="C1650" t="e">
        <f ca="1">_xll.BDP("BV630293 Corp","ID_CUSIP")</f>
        <v>#NAME?</v>
      </c>
      <c r="D1650" t="e">
        <f ca="1">_xll.BDP("BV630293 Corp","PX_BID")</f>
        <v>#NAME?</v>
      </c>
      <c r="E1650" t="e">
        <f ca="1">_xll.BDP("BV630293 Corp","PX_ASK")</f>
        <v>#NAME?</v>
      </c>
      <c r="F1650">
        <v>1250000000</v>
      </c>
      <c r="G1650" t="e">
        <f ca="1">_xll.BDP("BV630293 Corp","CPN")</f>
        <v>#NAME?</v>
      </c>
      <c r="H1650" t="e">
        <f ca="1">_xll.BDP("BV630293 Corp","MATURITY")</f>
        <v>#NAME?</v>
      </c>
      <c r="I1650" t="e">
        <f ca="1">_xll.BDP("BV630293 Corp","SERIES")</f>
        <v>#NAME?</v>
      </c>
      <c r="J1650" t="e">
        <f ca="1">_xll.BDP("BV630293 Corp","BB_COMPOSITE")</f>
        <v>#NAME?</v>
      </c>
      <c r="K1650" t="e">
        <f ca="1">_xll.BDP("BV630293 Corp","MTY_TYP")</f>
        <v>#NAME?</v>
      </c>
      <c r="L1650" t="e">
        <f ca="1">_xll.BDP("BV630293 Corp","CRNCY")</f>
        <v>#NAME?</v>
      </c>
      <c r="M1650" t="e">
        <f ca="1">_xll.BDP("BV630293 Corp","DUR_ASK")</f>
        <v>#NAME?</v>
      </c>
      <c r="N1650" s="3">
        <v>44657</v>
      </c>
      <c r="O1650">
        <f t="shared" si="101"/>
        <v>0</v>
      </c>
      <c r="P1650" t="e">
        <f t="shared" ca="1" si="102"/>
        <v>#NAME?</v>
      </c>
      <c r="Q1650" s="6" t="e">
        <f t="shared" ca="1" si="100"/>
        <v>#NAME?</v>
      </c>
      <c r="R1650" t="e">
        <f t="shared" ca="1" si="103"/>
        <v>#NAME?</v>
      </c>
    </row>
    <row r="1651" spans="1:18" x14ac:dyDescent="0.2">
      <c r="A1651" t="s">
        <v>267</v>
      </c>
      <c r="B1651" t="e">
        <f ca="1">_xll.BDP("BV630294 Corp","TICKER")</f>
        <v>#NAME?</v>
      </c>
      <c r="C1651" t="e">
        <f ca="1">_xll.BDP("BV630294 Corp","ID_CUSIP")</f>
        <v>#NAME?</v>
      </c>
      <c r="D1651" t="e">
        <f ca="1">_xll.BDP("BV630294 Corp","PX_BID")</f>
        <v>#NAME?</v>
      </c>
      <c r="E1651" t="e">
        <f ca="1">_xll.BDP("BV630294 Corp","PX_ASK")</f>
        <v>#NAME?</v>
      </c>
      <c r="F1651">
        <v>1250000000</v>
      </c>
      <c r="G1651" t="e">
        <f ca="1">_xll.BDP("BV630294 Corp","CPN")</f>
        <v>#NAME?</v>
      </c>
      <c r="H1651" t="e">
        <f ca="1">_xll.BDP("BV630294 Corp","MATURITY")</f>
        <v>#NAME?</v>
      </c>
      <c r="I1651" t="e">
        <f ca="1">_xll.BDP("BV630294 Corp","SERIES")</f>
        <v>#NAME?</v>
      </c>
      <c r="J1651" t="e">
        <f ca="1">_xll.BDP("BV630294 Corp","BB_COMPOSITE")</f>
        <v>#NAME?</v>
      </c>
      <c r="K1651" t="e">
        <f ca="1">_xll.BDP("BV630294 Corp","MTY_TYP")</f>
        <v>#NAME?</v>
      </c>
      <c r="L1651" t="e">
        <f ca="1">_xll.BDP("BV630294 Corp","CRNCY")</f>
        <v>#NAME?</v>
      </c>
      <c r="M1651" t="e">
        <f ca="1">_xll.BDP("BV630294 Corp","DUR_ASK")</f>
        <v>#NAME?</v>
      </c>
      <c r="N1651" s="3">
        <v>44657</v>
      </c>
      <c r="O1651">
        <f t="shared" si="101"/>
        <v>0</v>
      </c>
      <c r="P1651" t="e">
        <f t="shared" ca="1" si="102"/>
        <v>#NAME?</v>
      </c>
      <c r="Q1651" s="6" t="e">
        <f t="shared" ca="1" si="100"/>
        <v>#NAME?</v>
      </c>
      <c r="R1651" t="e">
        <f t="shared" ca="1" si="103"/>
        <v>#NAME?</v>
      </c>
    </row>
    <row r="1652" spans="1:18" x14ac:dyDescent="0.2">
      <c r="A1652" t="s">
        <v>267</v>
      </c>
      <c r="B1652" t="e">
        <f ca="1">_xll.BDP("YU286044 Corp","TICKER")</f>
        <v>#NAME?</v>
      </c>
      <c r="C1652" t="e">
        <f ca="1">_xll.BDP("YU286044 Corp","ID_CUSIP")</f>
        <v>#NAME?</v>
      </c>
      <c r="D1652" t="e">
        <f ca="1">_xll.BDP("YU286044 Corp","PX_BID")</f>
        <v>#NAME?</v>
      </c>
      <c r="E1652" t="e">
        <f ca="1">_xll.BDP("YU286044 Corp","PX_ASK")</f>
        <v>#NAME?</v>
      </c>
      <c r="F1652">
        <v>1000000000</v>
      </c>
      <c r="G1652" t="e">
        <f ca="1">_xll.BDP("YU286044 Corp","CPN")</f>
        <v>#NAME?</v>
      </c>
      <c r="H1652" t="e">
        <f ca="1">_xll.BDP("YU286044 Corp","MATURITY")</f>
        <v>#NAME?</v>
      </c>
      <c r="I1652" t="e">
        <f ca="1">_xll.BDP("YU286044 Corp","SERIES")</f>
        <v>#NAME?</v>
      </c>
      <c r="J1652" t="e">
        <f ca="1">_xll.BDP("YU286044 Corp","BB_COMPOSITE")</f>
        <v>#NAME?</v>
      </c>
      <c r="K1652" t="e">
        <f ca="1">_xll.BDP("YU286044 Corp","MTY_TYP")</f>
        <v>#NAME?</v>
      </c>
      <c r="L1652" t="e">
        <f ca="1">_xll.BDP("YU286044 Corp","CRNCY")</f>
        <v>#NAME?</v>
      </c>
      <c r="M1652" t="e">
        <f ca="1">_xll.BDP("YU286044 Corp","DUR_ASK")</f>
        <v>#NAME?</v>
      </c>
      <c r="N1652" s="3">
        <v>45575</v>
      </c>
      <c r="O1652">
        <f t="shared" si="101"/>
        <v>0</v>
      </c>
      <c r="P1652" t="e">
        <f t="shared" ca="1" si="102"/>
        <v>#NAME?</v>
      </c>
      <c r="Q1652" s="6" t="e">
        <f t="shared" ca="1" si="100"/>
        <v>#NAME?</v>
      </c>
      <c r="R1652" t="e">
        <f t="shared" ca="1" si="103"/>
        <v>#NAME?</v>
      </c>
    </row>
    <row r="1653" spans="1:18" x14ac:dyDescent="0.2">
      <c r="A1653" t="s">
        <v>267</v>
      </c>
      <c r="B1653" t="e">
        <f ca="1">_xll.BDP("ZG690347 Corp","TICKER")</f>
        <v>#NAME?</v>
      </c>
      <c r="C1653" t="e">
        <f ca="1">_xll.BDP("ZG690347 Corp","ID_CUSIP")</f>
        <v>#NAME?</v>
      </c>
      <c r="D1653" t="e">
        <f ca="1">_xll.BDP("ZG690347 Corp","PX_BID")</f>
        <v>#NAME?</v>
      </c>
      <c r="E1653" t="e">
        <f ca="1">_xll.BDP("ZG690347 Corp","PX_ASK")</f>
        <v>#NAME?</v>
      </c>
      <c r="F1653">
        <v>1000000000</v>
      </c>
      <c r="G1653" t="e">
        <f ca="1">_xll.BDP("ZG690347 Corp","CPN")</f>
        <v>#NAME?</v>
      </c>
      <c r="H1653" t="e">
        <f ca="1">_xll.BDP("ZG690347 Corp","MATURITY")</f>
        <v>#NAME?</v>
      </c>
      <c r="I1653" t="e">
        <f ca="1">_xll.BDP("ZG690347 Corp","SERIES")</f>
        <v>#NAME?</v>
      </c>
      <c r="J1653" t="e">
        <f ca="1">_xll.BDP("ZG690347 Corp","BB_COMPOSITE")</f>
        <v>#NAME?</v>
      </c>
      <c r="K1653" t="e">
        <f ca="1">_xll.BDP("ZG690347 Corp","MTY_TYP")</f>
        <v>#NAME?</v>
      </c>
      <c r="L1653" t="e">
        <f ca="1">_xll.BDP("ZG690347 Corp","CRNCY")</f>
        <v>#NAME?</v>
      </c>
      <c r="M1653" t="e">
        <f ca="1">_xll.BDP("ZG690347 Corp","DUR_ASK")</f>
        <v>#NAME?</v>
      </c>
      <c r="N1653" s="3">
        <v>45278</v>
      </c>
      <c r="O1653">
        <f t="shared" si="101"/>
        <v>0</v>
      </c>
      <c r="P1653" t="e">
        <f t="shared" ca="1" si="102"/>
        <v>#NAME?</v>
      </c>
      <c r="Q1653" s="6" t="e">
        <f t="shared" ca="1" si="100"/>
        <v>#NAME?</v>
      </c>
      <c r="R1653" t="e">
        <f t="shared" ca="1" si="103"/>
        <v>#NAME?</v>
      </c>
    </row>
    <row r="1654" spans="1:18" x14ac:dyDescent="0.2">
      <c r="A1654" t="s">
        <v>539</v>
      </c>
      <c r="B1654" t="e">
        <f ca="1">_xll.BDP("YW414200 Corp","TICKER")</f>
        <v>#NAME?</v>
      </c>
      <c r="C1654" t="e">
        <f ca="1">_xll.BDP("YW414200 Corp","ID_CUSIP")</f>
        <v>#NAME?</v>
      </c>
      <c r="D1654" t="e">
        <f ca="1">_xll.BDP("YW414200 Corp","PX_BID")</f>
        <v>#NAME?</v>
      </c>
      <c r="E1654" t="e">
        <f ca="1">_xll.BDP("YW414200 Corp","PX_ASK")</f>
        <v>#NAME?</v>
      </c>
      <c r="F1654">
        <v>600000000</v>
      </c>
      <c r="G1654" t="e">
        <f ca="1">_xll.BDP("YW414200 Corp","CPN")</f>
        <v>#NAME?</v>
      </c>
      <c r="H1654" t="e">
        <f ca="1">_xll.BDP("YW414200 Corp","MATURITY")</f>
        <v>#NAME?</v>
      </c>
      <c r="I1654" t="e">
        <f ca="1">_xll.BDP("YW414200 Corp","SERIES")</f>
        <v>#NAME?</v>
      </c>
      <c r="J1654" t="e">
        <f ca="1">_xll.BDP("YW414200 Corp","BB_COMPOSITE")</f>
        <v>#NAME?</v>
      </c>
      <c r="K1654" t="e">
        <f ca="1">_xll.BDP("YW414200 Corp","MTY_TYP")</f>
        <v>#NAME?</v>
      </c>
      <c r="L1654" t="e">
        <f ca="1">_xll.BDP("YW414200 Corp","CRNCY")</f>
        <v>#NAME?</v>
      </c>
      <c r="M1654" t="e">
        <f ca="1">_xll.BDP("YW414200 Corp","DUR_ASK")</f>
        <v>#NAME?</v>
      </c>
      <c r="N1654" s="3">
        <v>45498</v>
      </c>
      <c r="O1654">
        <f t="shared" si="101"/>
        <v>0</v>
      </c>
      <c r="P1654" t="e">
        <f t="shared" ca="1" si="102"/>
        <v>#NAME?</v>
      </c>
      <c r="Q1654" s="6" t="e">
        <f t="shared" ca="1" si="100"/>
        <v>#NAME?</v>
      </c>
      <c r="R1654" t="e">
        <f t="shared" ca="1" si="103"/>
        <v>#NAME?</v>
      </c>
    </row>
    <row r="1655" spans="1:18" x14ac:dyDescent="0.2">
      <c r="A1655" t="s">
        <v>588</v>
      </c>
      <c r="B1655" t="e">
        <f ca="1">_xll.BDP("ZO946637 Corp","TICKER")</f>
        <v>#NAME?</v>
      </c>
      <c r="C1655" t="e">
        <f ca="1">_xll.BDP("ZO946637 Corp","ID_CUSIP")</f>
        <v>#NAME?</v>
      </c>
      <c r="D1655" t="e">
        <f ca="1">_xll.BDP("ZO946637 Corp","PX_BID")</f>
        <v>#NAME?</v>
      </c>
      <c r="E1655" t="e">
        <f ca="1">_xll.BDP("ZO946637 Corp","PX_ASK")</f>
        <v>#NAME?</v>
      </c>
      <c r="F1655">
        <v>500000000</v>
      </c>
      <c r="G1655" t="e">
        <f ca="1">_xll.BDP("ZO946637 Corp","CPN")</f>
        <v>#NAME?</v>
      </c>
      <c r="H1655" t="e">
        <f ca="1">_xll.BDP("ZO946637 Corp","MATURITY")</f>
        <v>#NAME?</v>
      </c>
      <c r="I1655" t="e">
        <f ca="1">_xll.BDP("ZO946637 Corp","SERIES")</f>
        <v>#NAME?</v>
      </c>
      <c r="J1655" t="e">
        <f ca="1">_xll.BDP("ZO946637 Corp","BB_COMPOSITE")</f>
        <v>#NAME?</v>
      </c>
      <c r="K1655" t="e">
        <f ca="1">_xll.BDP("ZO946637 Corp","MTY_TYP")</f>
        <v>#NAME?</v>
      </c>
      <c r="L1655" t="e">
        <f ca="1">_xll.BDP("ZO946637 Corp","CRNCY")</f>
        <v>#NAME?</v>
      </c>
      <c r="M1655" t="e">
        <f ca="1">_xll.BDP("ZO946637 Corp","DUR_ASK")</f>
        <v>#NAME?</v>
      </c>
      <c r="N1655" s="3">
        <v>44125</v>
      </c>
      <c r="O1655">
        <f t="shared" si="101"/>
        <v>0</v>
      </c>
      <c r="P1655" t="e">
        <f t="shared" ca="1" si="102"/>
        <v>#NAME?</v>
      </c>
      <c r="Q1655" s="6" t="e">
        <f t="shared" ca="1" si="100"/>
        <v>#NAME?</v>
      </c>
      <c r="R1655" t="e">
        <f t="shared" ca="1" si="103"/>
        <v>#NAME?</v>
      </c>
    </row>
    <row r="1656" spans="1:18" x14ac:dyDescent="0.2">
      <c r="A1656" t="s">
        <v>580</v>
      </c>
      <c r="B1656" t="e">
        <f ca="1">_xll.BDP("ZK660527 Corp","TICKER")</f>
        <v>#NAME?</v>
      </c>
      <c r="C1656" t="e">
        <f ca="1">_xll.BDP("ZK660527 Corp","ID_CUSIP")</f>
        <v>#NAME?</v>
      </c>
      <c r="D1656" t="e">
        <f ca="1">_xll.BDP("ZK660527 Corp","PX_BID")</f>
        <v>#NAME?</v>
      </c>
      <c r="E1656" t="e">
        <f ca="1">_xll.BDP("ZK660527 Corp","PX_ASK")</f>
        <v>#NAME?</v>
      </c>
      <c r="F1656">
        <v>300000000</v>
      </c>
      <c r="G1656" t="e">
        <f ca="1">_xll.BDP("ZK660527 Corp","CPN")</f>
        <v>#NAME?</v>
      </c>
      <c r="H1656" t="e">
        <f ca="1">_xll.BDP("ZK660527 Corp","MATURITY")</f>
        <v>#NAME?</v>
      </c>
      <c r="I1656" t="e">
        <f ca="1">_xll.BDP("ZK660527 Corp","SERIES")</f>
        <v>#NAME?</v>
      </c>
      <c r="J1656" t="e">
        <f ca="1">_xll.BDP("ZK660527 Corp","BB_COMPOSITE")</f>
        <v>#NAME?</v>
      </c>
      <c r="K1656" t="e">
        <f ca="1">_xll.BDP("ZK660527 Corp","MTY_TYP")</f>
        <v>#NAME?</v>
      </c>
      <c r="L1656" t="e">
        <f ca="1">_xll.BDP("ZK660527 Corp","CRNCY")</f>
        <v>#NAME?</v>
      </c>
      <c r="M1656" t="e">
        <f ca="1">_xll.BDP("ZK660527 Corp","DUR_ASK")</f>
        <v>#NAME?</v>
      </c>
      <c r="N1656" s="3">
        <v>45064</v>
      </c>
      <c r="O1656">
        <f t="shared" si="101"/>
        <v>0</v>
      </c>
      <c r="P1656" t="e">
        <f t="shared" ca="1" si="102"/>
        <v>#NAME?</v>
      </c>
      <c r="Q1656" s="6" t="e">
        <f t="shared" ca="1" si="100"/>
        <v>#NAME?</v>
      </c>
      <c r="R1656" t="e">
        <f t="shared" ca="1" si="103"/>
        <v>#NAME?</v>
      </c>
    </row>
    <row r="1657" spans="1:18" x14ac:dyDescent="0.2">
      <c r="A1657" t="s">
        <v>287</v>
      </c>
      <c r="B1657" t="e">
        <f ca="1">_xll.BDP("DC014455 Corp","TICKER")</f>
        <v>#NAME?</v>
      </c>
      <c r="C1657" t="e">
        <f ca="1">_xll.BDP("DC014455 Corp","ID_CUSIP")</f>
        <v>#NAME?</v>
      </c>
      <c r="D1657" t="e">
        <f ca="1">_xll.BDP("DC014455 Corp","PX_BID")</f>
        <v>#NAME?</v>
      </c>
      <c r="E1657" t="e">
        <f ca="1">_xll.BDP("DC014455 Corp","PX_ASK")</f>
        <v>#NAME?</v>
      </c>
      <c r="F1657">
        <v>650000000</v>
      </c>
      <c r="G1657" t="e">
        <f ca="1">_xll.BDP("DC014455 Corp","CPN")</f>
        <v>#NAME?</v>
      </c>
      <c r="H1657" t="e">
        <f ca="1">_xll.BDP("DC014455 Corp","MATURITY")</f>
        <v>#NAME?</v>
      </c>
      <c r="I1657" t="e">
        <f ca="1">_xll.BDP("DC014455 Corp","SERIES")</f>
        <v>#NAME?</v>
      </c>
      <c r="J1657" t="e">
        <f ca="1">_xll.BDP("DC014455 Corp","BB_COMPOSITE")</f>
        <v>#NAME?</v>
      </c>
      <c r="K1657" t="e">
        <f ca="1">_xll.BDP("DC014455 Corp","MTY_TYP")</f>
        <v>#NAME?</v>
      </c>
      <c r="L1657" t="e">
        <f ca="1">_xll.BDP("DC014455 Corp","CRNCY")</f>
        <v>#NAME?</v>
      </c>
      <c r="M1657" t="e">
        <f ca="1">_xll.BDP("DC014455 Corp","DUR_ASK")</f>
        <v>#NAME?</v>
      </c>
      <c r="N1657" s="3">
        <v>46001</v>
      </c>
      <c r="O1657">
        <f t="shared" si="101"/>
        <v>1</v>
      </c>
      <c r="P1657" t="e">
        <f t="shared" ca="1" si="102"/>
        <v>#NAME?</v>
      </c>
      <c r="Q1657" s="6" t="e">
        <f t="shared" ca="1" si="100"/>
        <v>#NAME?</v>
      </c>
      <c r="R1657" t="e">
        <f t="shared" ca="1" si="103"/>
        <v>#NAME?</v>
      </c>
    </row>
    <row r="1658" spans="1:18" x14ac:dyDescent="0.2">
      <c r="A1658" t="s">
        <v>287</v>
      </c>
      <c r="B1658" t="e">
        <f ca="1">_xll.BDP("EC530393 Corp","TICKER")</f>
        <v>#NAME?</v>
      </c>
      <c r="C1658" t="e">
        <f ca="1">_xll.BDP("EC530393 Corp","ID_CUSIP")</f>
        <v>#NAME?</v>
      </c>
      <c r="D1658" t="e">
        <f ca="1">_xll.BDP("EC530393 Corp","PX_BID")</f>
        <v>#NAME?</v>
      </c>
      <c r="E1658" t="e">
        <f ca="1">_xll.BDP("EC530393 Corp","PX_ASK")</f>
        <v>#NAME?</v>
      </c>
      <c r="F1658">
        <v>450874000</v>
      </c>
      <c r="G1658" t="e">
        <f ca="1">_xll.BDP("EC530393 Corp","CPN")</f>
        <v>#NAME?</v>
      </c>
      <c r="H1658" t="e">
        <f ca="1">_xll.BDP("EC530393 Corp","MATURITY")</f>
        <v>#NAME?</v>
      </c>
      <c r="I1658" t="e">
        <f ca="1">_xll.BDP("EC530393 Corp","SERIES")</f>
        <v>#NAME?</v>
      </c>
      <c r="J1658" t="e">
        <f ca="1">_xll.BDP("EC530393 Corp","BB_COMPOSITE")</f>
        <v>#NAME?</v>
      </c>
      <c r="K1658" t="e">
        <f ca="1">_xll.BDP("EC530393 Corp","MTY_TYP")</f>
        <v>#NAME?</v>
      </c>
      <c r="L1658" t="e">
        <f ca="1">_xll.BDP("EC530393 Corp","CRNCY")</f>
        <v>#NAME?</v>
      </c>
      <c r="M1658" t="e">
        <f ca="1">_xll.BDP("EC530393 Corp","DUR_ASK")</f>
        <v>#NAME?</v>
      </c>
      <c r="N1658" s="3">
        <v>37322</v>
      </c>
      <c r="O1658">
        <f t="shared" si="101"/>
        <v>0</v>
      </c>
      <c r="P1658" t="e">
        <f t="shared" ca="1" si="102"/>
        <v>#NAME?</v>
      </c>
      <c r="Q1658" s="6" t="e">
        <f t="shared" ca="1" si="100"/>
        <v>#NAME?</v>
      </c>
      <c r="R1658" t="e">
        <f t="shared" ca="1" si="103"/>
        <v>#NAME?</v>
      </c>
    </row>
    <row r="1659" spans="1:18" x14ac:dyDescent="0.2">
      <c r="A1659" t="s">
        <v>495</v>
      </c>
      <c r="B1659" t="e">
        <f ca="1">_xll.BDP("YO478226 Corp","TICKER")</f>
        <v>#NAME?</v>
      </c>
      <c r="C1659" t="e">
        <f ca="1">_xll.BDP("YO478226 Corp","ID_CUSIP")</f>
        <v>#NAME?</v>
      </c>
      <c r="D1659" t="e">
        <f ca="1">_xll.BDP("YO478226 Corp","PX_BID")</f>
        <v>#NAME?</v>
      </c>
      <c r="E1659" t="e">
        <f ca="1">_xll.BDP("YO478226 Corp","PX_ASK")</f>
        <v>#NAME?</v>
      </c>
      <c r="F1659">
        <v>750000000</v>
      </c>
      <c r="G1659" t="e">
        <f ca="1">_xll.BDP("YO478226 Corp","CPN")</f>
        <v>#NAME?</v>
      </c>
      <c r="H1659" t="e">
        <f ca="1">_xll.BDP("YO478226 Corp","MATURITY")</f>
        <v>#NAME?</v>
      </c>
      <c r="I1659" t="e">
        <f ca="1">_xll.BDP("YO478226 Corp","SERIES")</f>
        <v>#NAME?</v>
      </c>
      <c r="J1659" t="e">
        <f ca="1">_xll.BDP("YO478226 Corp","BB_COMPOSITE")</f>
        <v>#NAME?</v>
      </c>
      <c r="K1659" t="e">
        <f ca="1">_xll.BDP("YO478226 Corp","MTY_TYP")</f>
        <v>#NAME?</v>
      </c>
      <c r="L1659" t="e">
        <f ca="1">_xll.BDP("YO478226 Corp","CRNCY")</f>
        <v>#NAME?</v>
      </c>
      <c r="M1659" t="e">
        <f ca="1">_xll.BDP("YO478226 Corp","DUR_ASK")</f>
        <v>#NAME?</v>
      </c>
      <c r="N1659" s="3">
        <v>45797</v>
      </c>
      <c r="O1659">
        <f t="shared" si="101"/>
        <v>1</v>
      </c>
      <c r="P1659" t="e">
        <f t="shared" ca="1" si="102"/>
        <v>#NAME?</v>
      </c>
      <c r="Q1659" s="6" t="e">
        <f t="shared" ca="1" si="100"/>
        <v>#NAME?</v>
      </c>
      <c r="R1659" t="e">
        <f t="shared" ca="1" si="103"/>
        <v>#NAME?</v>
      </c>
    </row>
    <row r="1660" spans="1:18" x14ac:dyDescent="0.2">
      <c r="A1660" t="s">
        <v>495</v>
      </c>
      <c r="B1660" t="e">
        <f ca="1">_xll.BDP("YO478232 Corp","TICKER")</f>
        <v>#NAME?</v>
      </c>
      <c r="C1660" t="e">
        <f ca="1">_xll.BDP("YO478232 Corp","ID_CUSIP")</f>
        <v>#NAME?</v>
      </c>
      <c r="D1660" t="e">
        <f ca="1">_xll.BDP("YO478232 Corp","PX_BID")</f>
        <v>#NAME?</v>
      </c>
      <c r="E1660" t="e">
        <f ca="1">_xll.BDP("YO478232 Corp","PX_ASK")</f>
        <v>#NAME?</v>
      </c>
      <c r="F1660">
        <v>750000000</v>
      </c>
      <c r="G1660" t="e">
        <f ca="1">_xll.BDP("YO478232 Corp","CPN")</f>
        <v>#NAME?</v>
      </c>
      <c r="H1660" t="e">
        <f ca="1">_xll.BDP("YO478232 Corp","MATURITY")</f>
        <v>#NAME?</v>
      </c>
      <c r="I1660" t="e">
        <f ca="1">_xll.BDP("YO478232 Corp","SERIES")</f>
        <v>#NAME?</v>
      </c>
      <c r="J1660" t="e">
        <f ca="1">_xll.BDP("YO478232 Corp","BB_COMPOSITE")</f>
        <v>#NAME?</v>
      </c>
      <c r="K1660" t="e">
        <f ca="1">_xll.BDP("YO478232 Corp","MTY_TYP")</f>
        <v>#NAME?</v>
      </c>
      <c r="L1660" t="e">
        <f ca="1">_xll.BDP("YO478232 Corp","CRNCY")</f>
        <v>#NAME?</v>
      </c>
      <c r="M1660" t="e">
        <f ca="1">_xll.BDP("YO478232 Corp","DUR_ASK")</f>
        <v>#NAME?</v>
      </c>
      <c r="N1660" s="3">
        <v>45797</v>
      </c>
      <c r="O1660">
        <f t="shared" si="101"/>
        <v>1</v>
      </c>
      <c r="P1660" t="e">
        <f t="shared" ca="1" si="102"/>
        <v>#NAME?</v>
      </c>
      <c r="Q1660" s="6" t="e">
        <f t="shared" ca="1" si="100"/>
        <v>#NAME?</v>
      </c>
      <c r="R1660" t="e">
        <f t="shared" ca="1" si="103"/>
        <v>#NAME?</v>
      </c>
    </row>
    <row r="1661" spans="1:18" x14ac:dyDescent="0.2">
      <c r="A1661" t="s">
        <v>495</v>
      </c>
      <c r="B1661" t="e">
        <f ca="1">_xll.BDP("YX813754 Corp","TICKER")</f>
        <v>#NAME?</v>
      </c>
      <c r="C1661" t="e">
        <f ca="1">_xll.BDP("YX813754 Corp","ID_CUSIP")</f>
        <v>#NAME?</v>
      </c>
      <c r="D1661" t="e">
        <f ca="1">_xll.BDP("YX813754 Corp","PX_BID")</f>
        <v>#NAME?</v>
      </c>
      <c r="E1661" t="e">
        <f ca="1">_xll.BDP("YX813754 Corp","PX_ASK")</f>
        <v>#NAME?</v>
      </c>
      <c r="F1661">
        <v>625000000</v>
      </c>
      <c r="G1661" t="e">
        <f ca="1">_xll.BDP("YX813754 Corp","CPN")</f>
        <v>#NAME?</v>
      </c>
      <c r="H1661" t="e">
        <f ca="1">_xll.BDP("YX813754 Corp","MATURITY")</f>
        <v>#NAME?</v>
      </c>
      <c r="I1661" t="e">
        <f ca="1">_xll.BDP("YX813754 Corp","SERIES")</f>
        <v>#NAME?</v>
      </c>
      <c r="J1661" t="e">
        <f ca="1">_xll.BDP("YX813754 Corp","BB_COMPOSITE")</f>
        <v>#NAME?</v>
      </c>
      <c r="K1661" t="e">
        <f ca="1">_xll.BDP("YX813754 Corp","MTY_TYP")</f>
        <v>#NAME?</v>
      </c>
      <c r="L1661" t="e">
        <f ca="1">_xll.BDP("YX813754 Corp","CRNCY")</f>
        <v>#NAME?</v>
      </c>
      <c r="M1661" t="e">
        <f ca="1">_xll.BDP("YX813754 Corp","DUR_ASK")</f>
        <v>#NAME?</v>
      </c>
      <c r="N1661" s="3">
        <v>45469</v>
      </c>
      <c r="O1661">
        <f t="shared" si="101"/>
        <v>0</v>
      </c>
      <c r="P1661" t="e">
        <f t="shared" ca="1" si="102"/>
        <v>#NAME?</v>
      </c>
      <c r="Q1661" s="6" t="e">
        <f t="shared" ca="1" si="100"/>
        <v>#NAME?</v>
      </c>
      <c r="R1661" t="e">
        <f t="shared" ca="1" si="103"/>
        <v>#NAME?</v>
      </c>
    </row>
    <row r="1662" spans="1:18" x14ac:dyDescent="0.2">
      <c r="A1662" t="s">
        <v>495</v>
      </c>
      <c r="B1662" t="e">
        <f ca="1">_xll.BDP("YX813756 Corp","TICKER")</f>
        <v>#NAME?</v>
      </c>
      <c r="C1662" t="e">
        <f ca="1">_xll.BDP("YX813756 Corp","ID_CUSIP")</f>
        <v>#NAME?</v>
      </c>
      <c r="D1662" t="e">
        <f ca="1">_xll.BDP("YX813756 Corp","PX_BID")</f>
        <v>#NAME?</v>
      </c>
      <c r="E1662" t="e">
        <f ca="1">_xll.BDP("YX813756 Corp","PX_ASK")</f>
        <v>#NAME?</v>
      </c>
      <c r="F1662">
        <v>625000000</v>
      </c>
      <c r="G1662" t="e">
        <f ca="1">_xll.BDP("YX813756 Corp","CPN")</f>
        <v>#NAME?</v>
      </c>
      <c r="H1662" t="e">
        <f ca="1">_xll.BDP("YX813756 Corp","MATURITY")</f>
        <v>#NAME?</v>
      </c>
      <c r="I1662" t="e">
        <f ca="1">_xll.BDP("YX813756 Corp","SERIES")</f>
        <v>#NAME?</v>
      </c>
      <c r="J1662" t="e">
        <f ca="1">_xll.BDP("YX813756 Corp","BB_COMPOSITE")</f>
        <v>#NAME?</v>
      </c>
      <c r="K1662" t="e">
        <f ca="1">_xll.BDP("YX813756 Corp","MTY_TYP")</f>
        <v>#NAME?</v>
      </c>
      <c r="L1662" t="e">
        <f ca="1">_xll.BDP("YX813756 Corp","CRNCY")</f>
        <v>#NAME?</v>
      </c>
      <c r="M1662" t="e">
        <f ca="1">_xll.BDP("YX813756 Corp","DUR_ASK")</f>
        <v>#NAME?</v>
      </c>
      <c r="N1662" s="3">
        <v>45469</v>
      </c>
      <c r="O1662">
        <f t="shared" si="101"/>
        <v>0</v>
      </c>
      <c r="P1662" t="e">
        <f t="shared" ca="1" si="102"/>
        <v>#NAME?</v>
      </c>
      <c r="Q1662" s="6" t="e">
        <f t="shared" ca="1" si="100"/>
        <v>#NAME?</v>
      </c>
      <c r="R1662" t="e">
        <f t="shared" ca="1" si="103"/>
        <v>#NAME?</v>
      </c>
    </row>
    <row r="1663" spans="1:18" x14ac:dyDescent="0.2">
      <c r="A1663" t="s">
        <v>245</v>
      </c>
      <c r="B1663" t="e">
        <f ca="1">_xll.BDP("BR802216 Corp","TICKER")</f>
        <v>#NAME?</v>
      </c>
      <c r="C1663" t="e">
        <f ca="1">_xll.BDP("BR802216 Corp","ID_CUSIP")</f>
        <v>#NAME?</v>
      </c>
      <c r="D1663" t="e">
        <f ca="1">_xll.BDP("BR802216 Corp","PX_BID")</f>
        <v>#NAME?</v>
      </c>
      <c r="E1663" t="e">
        <f ca="1">_xll.BDP("BR802216 Corp","PX_ASK")</f>
        <v>#NAME?</v>
      </c>
      <c r="F1663">
        <v>1000000000</v>
      </c>
      <c r="G1663" t="e">
        <f ca="1">_xll.BDP("BR802216 Corp","CPN")</f>
        <v>#NAME?</v>
      </c>
      <c r="H1663" t="e">
        <f ca="1">_xll.BDP("BR802216 Corp","MATURITY")</f>
        <v>#NAME?</v>
      </c>
      <c r="I1663" t="e">
        <f ca="1">_xll.BDP("BR802216 Corp","SERIES")</f>
        <v>#NAME?</v>
      </c>
      <c r="J1663" t="e">
        <f ca="1">_xll.BDP("BR802216 Corp","BB_COMPOSITE")</f>
        <v>#NAME?</v>
      </c>
      <c r="K1663" t="e">
        <f ca="1">_xll.BDP("BR802216 Corp","MTY_TYP")</f>
        <v>#NAME?</v>
      </c>
      <c r="L1663" t="e">
        <f ca="1">_xll.BDP("BR802216 Corp","CRNCY")</f>
        <v>#NAME?</v>
      </c>
      <c r="M1663" t="e">
        <f ca="1">_xll.BDP("BR802216 Corp","DUR_ASK")</f>
        <v>#NAME?</v>
      </c>
      <c r="N1663" s="3">
        <v>44482</v>
      </c>
      <c r="O1663">
        <f t="shared" si="101"/>
        <v>0</v>
      </c>
      <c r="P1663" t="e">
        <f t="shared" ca="1" si="102"/>
        <v>#NAME?</v>
      </c>
      <c r="Q1663" s="6" t="e">
        <f t="shared" ca="1" si="100"/>
        <v>#NAME?</v>
      </c>
      <c r="R1663" t="e">
        <f t="shared" ca="1" si="103"/>
        <v>#NAME?</v>
      </c>
    </row>
    <row r="1664" spans="1:18" x14ac:dyDescent="0.2">
      <c r="A1664" t="s">
        <v>245</v>
      </c>
      <c r="B1664" t="e">
        <f ca="1">_xll.BDP("BR802221 Corp","TICKER")</f>
        <v>#NAME?</v>
      </c>
      <c r="C1664" t="e">
        <f ca="1">_xll.BDP("BR802221 Corp","ID_CUSIP")</f>
        <v>#NAME?</v>
      </c>
      <c r="D1664" t="e">
        <f ca="1">_xll.BDP("BR802221 Corp","PX_BID")</f>
        <v>#NAME?</v>
      </c>
      <c r="E1664" t="e">
        <f ca="1">_xll.BDP("BR802221 Corp","PX_ASK")</f>
        <v>#NAME?</v>
      </c>
      <c r="F1664">
        <v>1000000000</v>
      </c>
      <c r="G1664" t="e">
        <f ca="1">_xll.BDP("BR802221 Corp","CPN")</f>
        <v>#NAME?</v>
      </c>
      <c r="H1664" t="e">
        <f ca="1">_xll.BDP("BR802221 Corp","MATURITY")</f>
        <v>#NAME?</v>
      </c>
      <c r="I1664" t="e">
        <f ca="1">_xll.BDP("BR802221 Corp","SERIES")</f>
        <v>#NAME?</v>
      </c>
      <c r="J1664" t="e">
        <f ca="1">_xll.BDP("BR802221 Corp","BB_COMPOSITE")</f>
        <v>#NAME?</v>
      </c>
      <c r="K1664" t="e">
        <f ca="1">_xll.BDP("BR802221 Corp","MTY_TYP")</f>
        <v>#NAME?</v>
      </c>
      <c r="L1664" t="e">
        <f ca="1">_xll.BDP("BR802221 Corp","CRNCY")</f>
        <v>#NAME?</v>
      </c>
      <c r="M1664" t="e">
        <f ca="1">_xll.BDP("BR802221 Corp","DUR_ASK")</f>
        <v>#NAME?</v>
      </c>
      <c r="N1664" s="3">
        <v>44482</v>
      </c>
      <c r="O1664">
        <f t="shared" si="101"/>
        <v>0</v>
      </c>
      <c r="P1664" t="e">
        <f t="shared" ca="1" si="102"/>
        <v>#NAME?</v>
      </c>
      <c r="Q1664" s="6" t="e">
        <f t="shared" ca="1" si="100"/>
        <v>#NAME?</v>
      </c>
      <c r="R1664" t="e">
        <f t="shared" ca="1" si="103"/>
        <v>#NAME?</v>
      </c>
    </row>
    <row r="1665" spans="1:18" x14ac:dyDescent="0.2">
      <c r="A1665" t="s">
        <v>245</v>
      </c>
      <c r="B1665" t="e">
        <f ca="1">_xll.BDP("BX984415 Corp","TICKER")</f>
        <v>#NAME?</v>
      </c>
      <c r="C1665" t="e">
        <f ca="1">_xll.BDP("BX984415 Corp","ID_CUSIP")</f>
        <v>#NAME?</v>
      </c>
      <c r="D1665" t="e">
        <f ca="1">_xll.BDP("BX984415 Corp","PX_BID")</f>
        <v>#NAME?</v>
      </c>
      <c r="E1665" t="e">
        <f ca="1">_xll.BDP("BX984415 Corp","PX_ASK")</f>
        <v>#NAME?</v>
      </c>
      <c r="F1665">
        <v>850000000</v>
      </c>
      <c r="G1665" t="e">
        <f ca="1">_xll.BDP("BX984415 Corp","CPN")</f>
        <v>#NAME?</v>
      </c>
      <c r="H1665" t="e">
        <f ca="1">_xll.BDP("BX984415 Corp","MATURITY")</f>
        <v>#NAME?</v>
      </c>
      <c r="I1665" t="e">
        <f ca="1">_xll.BDP("BX984415 Corp","SERIES")</f>
        <v>#NAME?</v>
      </c>
      <c r="J1665" t="e">
        <f ca="1">_xll.BDP("BX984415 Corp","BB_COMPOSITE")</f>
        <v>#NAME?</v>
      </c>
      <c r="K1665" t="e">
        <f ca="1">_xll.BDP("BX984415 Corp","MTY_TYP")</f>
        <v>#NAME?</v>
      </c>
      <c r="L1665" t="e">
        <f ca="1">_xll.BDP("BX984415 Corp","CRNCY")</f>
        <v>#NAME?</v>
      </c>
      <c r="M1665" t="e">
        <f ca="1">_xll.BDP("BX984415 Corp","DUR_ASK")</f>
        <v>#NAME?</v>
      </c>
      <c r="N1665" s="3">
        <v>44769</v>
      </c>
      <c r="O1665">
        <f t="shared" si="101"/>
        <v>0</v>
      </c>
      <c r="P1665" t="e">
        <f t="shared" ca="1" si="102"/>
        <v>#NAME?</v>
      </c>
      <c r="Q1665" s="6" t="e">
        <f t="shared" ca="1" si="100"/>
        <v>#NAME?</v>
      </c>
      <c r="R1665" t="e">
        <f t="shared" ca="1" si="103"/>
        <v>#NAME?</v>
      </c>
    </row>
    <row r="1666" spans="1:18" x14ac:dyDescent="0.2">
      <c r="A1666" t="s">
        <v>245</v>
      </c>
      <c r="B1666" t="e">
        <f ca="1">_xll.BDP("BX984416 Corp","TICKER")</f>
        <v>#NAME?</v>
      </c>
      <c r="C1666" t="e">
        <f ca="1">_xll.BDP("BX984416 Corp","ID_CUSIP")</f>
        <v>#NAME?</v>
      </c>
      <c r="D1666" t="e">
        <f ca="1">_xll.BDP("BX984416 Corp","PX_BID")</f>
        <v>#NAME?</v>
      </c>
      <c r="E1666" t="e">
        <f ca="1">_xll.BDP("BX984416 Corp","PX_ASK")</f>
        <v>#NAME?</v>
      </c>
      <c r="F1666">
        <v>850000000</v>
      </c>
      <c r="G1666" t="e">
        <f ca="1">_xll.BDP("BX984416 Corp","CPN")</f>
        <v>#NAME?</v>
      </c>
      <c r="H1666" t="e">
        <f ca="1">_xll.BDP("BX984416 Corp","MATURITY")</f>
        <v>#NAME?</v>
      </c>
      <c r="I1666" t="e">
        <f ca="1">_xll.BDP("BX984416 Corp","SERIES")</f>
        <v>#NAME?</v>
      </c>
      <c r="J1666" t="e">
        <f ca="1">_xll.BDP("BX984416 Corp","BB_COMPOSITE")</f>
        <v>#NAME?</v>
      </c>
      <c r="K1666" t="e">
        <f ca="1">_xll.BDP("BX984416 Corp","MTY_TYP")</f>
        <v>#NAME?</v>
      </c>
      <c r="L1666" t="e">
        <f ca="1">_xll.BDP("BX984416 Corp","CRNCY")</f>
        <v>#NAME?</v>
      </c>
      <c r="M1666" t="e">
        <f ca="1">_xll.BDP("BX984416 Corp","DUR_ASK")</f>
        <v>#NAME?</v>
      </c>
      <c r="N1666" s="3">
        <v>44769</v>
      </c>
      <c r="O1666">
        <f t="shared" si="101"/>
        <v>0</v>
      </c>
      <c r="P1666" t="e">
        <f t="shared" ca="1" si="102"/>
        <v>#NAME?</v>
      </c>
      <c r="Q1666" s="6" t="e">
        <f t="shared" ref="Q1666:Q1729" ca="1" si="104">RIGHT(D1666,1)</f>
        <v>#NAME?</v>
      </c>
      <c r="R1666" t="e">
        <f t="shared" ca="1" si="103"/>
        <v>#NAME?</v>
      </c>
    </row>
    <row r="1667" spans="1:18" x14ac:dyDescent="0.2">
      <c r="A1667" t="s">
        <v>245</v>
      </c>
      <c r="B1667" t="e">
        <f ca="1">_xll.BDP("QZ483187 Corp","TICKER")</f>
        <v>#NAME?</v>
      </c>
      <c r="C1667" t="e">
        <f ca="1">_xll.BDP("QZ483187 Corp","ID_CUSIP")</f>
        <v>#NAME?</v>
      </c>
      <c r="D1667" t="e">
        <f ca="1">_xll.BDP("QZ483187 Corp","PX_BID")</f>
        <v>#NAME?</v>
      </c>
      <c r="E1667" t="e">
        <f ca="1">_xll.BDP("QZ483187 Corp","PX_ASK")</f>
        <v>#NAME?</v>
      </c>
      <c r="F1667">
        <v>1114094000</v>
      </c>
      <c r="G1667" t="e">
        <f ca="1">_xll.BDP("QZ483187 Corp","CPN")</f>
        <v>#NAME?</v>
      </c>
      <c r="H1667" t="e">
        <f ca="1">_xll.BDP("QZ483187 Corp","MATURITY")</f>
        <v>#NAME?</v>
      </c>
      <c r="I1667" t="e">
        <f ca="1">_xll.BDP("QZ483187 Corp","SERIES")</f>
        <v>#NAME?</v>
      </c>
      <c r="J1667" t="e">
        <f ca="1">_xll.BDP("QZ483187 Corp","BB_COMPOSITE")</f>
        <v>#NAME?</v>
      </c>
      <c r="K1667" t="e">
        <f ca="1">_xll.BDP("QZ483187 Corp","MTY_TYP")</f>
        <v>#NAME?</v>
      </c>
      <c r="L1667" t="e">
        <f ca="1">_xll.BDP("QZ483187 Corp","CRNCY")</f>
        <v>#NAME?</v>
      </c>
      <c r="M1667" t="e">
        <f ca="1">_xll.BDP("QZ483187 Corp","DUR_ASK")</f>
        <v>#NAME?</v>
      </c>
      <c r="N1667" s="3">
        <v>42627</v>
      </c>
      <c r="O1667">
        <f t="shared" ref="O1667:O1730" si="105">IF(N1667 &gt; DATE(2025, 3, 3), 1, 0)</f>
        <v>0</v>
      </c>
      <c r="P1667" t="e">
        <f t="shared" ref="P1667:P1730" ca="1" si="106">IF(OR(Q1667="7"),1,0)</f>
        <v>#NAME?</v>
      </c>
      <c r="Q1667" s="6" t="e">
        <f t="shared" ca="1" si="104"/>
        <v>#NAME?</v>
      </c>
      <c r="R1667" t="e">
        <f t="shared" ref="R1667:R1730" ca="1" si="107">IF(AND(O1667=0,P1667=1),1,0)</f>
        <v>#NAME?</v>
      </c>
    </row>
    <row r="1668" spans="1:18" x14ac:dyDescent="0.2">
      <c r="A1668" t="s">
        <v>245</v>
      </c>
      <c r="B1668" t="e">
        <f ca="1">_xll.BDP("QZ497594 Corp","TICKER")</f>
        <v>#NAME?</v>
      </c>
      <c r="C1668" t="e">
        <f ca="1">_xll.BDP("QZ497594 Corp","ID_CUSIP")</f>
        <v>#NAME?</v>
      </c>
      <c r="D1668" t="e">
        <f ca="1">_xll.BDP("QZ497594 Corp","PX_BID")</f>
        <v>#NAME?</v>
      </c>
      <c r="E1668" t="e">
        <f ca="1">_xll.BDP("QZ497594 Corp","PX_ASK")</f>
        <v>#NAME?</v>
      </c>
      <c r="F1668">
        <v>1114094000</v>
      </c>
      <c r="G1668" t="e">
        <f ca="1">_xll.BDP("QZ497594 Corp","CPN")</f>
        <v>#NAME?</v>
      </c>
      <c r="H1668" t="e">
        <f ca="1">_xll.BDP("QZ497594 Corp","MATURITY")</f>
        <v>#NAME?</v>
      </c>
      <c r="I1668" t="e">
        <f ca="1">_xll.BDP("QZ497594 Corp","SERIES")</f>
        <v>#NAME?</v>
      </c>
      <c r="J1668" t="e">
        <f ca="1">_xll.BDP("QZ497594 Corp","BB_COMPOSITE")</f>
        <v>#NAME?</v>
      </c>
      <c r="K1668" t="e">
        <f ca="1">_xll.BDP("QZ497594 Corp","MTY_TYP")</f>
        <v>#NAME?</v>
      </c>
      <c r="L1668" t="e">
        <f ca="1">_xll.BDP("QZ497594 Corp","CRNCY")</f>
        <v>#NAME?</v>
      </c>
      <c r="M1668" t="e">
        <f ca="1">_xll.BDP("QZ497594 Corp","DUR_ASK")</f>
        <v>#NAME?</v>
      </c>
      <c r="N1668" s="3">
        <v>42627</v>
      </c>
      <c r="O1668">
        <f t="shared" si="105"/>
        <v>0</v>
      </c>
      <c r="P1668" t="e">
        <f t="shared" ca="1" si="106"/>
        <v>#NAME?</v>
      </c>
      <c r="Q1668" s="6" t="e">
        <f t="shared" ca="1" si="104"/>
        <v>#NAME?</v>
      </c>
      <c r="R1668" t="e">
        <f t="shared" ca="1" si="107"/>
        <v>#NAME?</v>
      </c>
    </row>
    <row r="1669" spans="1:18" x14ac:dyDescent="0.2">
      <c r="A1669" t="s">
        <v>245</v>
      </c>
      <c r="B1669" t="e">
        <f ca="1">_xll.BDP("YK370484 Corp","TICKER")</f>
        <v>#NAME?</v>
      </c>
      <c r="C1669" t="e">
        <f ca="1">_xll.BDP("YK370484 Corp","ID_CUSIP")</f>
        <v>#NAME?</v>
      </c>
      <c r="D1669" t="e">
        <f ca="1">_xll.BDP("YK370484 Corp","PX_BID")</f>
        <v>#NAME?</v>
      </c>
      <c r="E1669" t="e">
        <f ca="1">_xll.BDP("YK370484 Corp","PX_ASK")</f>
        <v>#NAME?</v>
      </c>
      <c r="F1669">
        <v>700000000</v>
      </c>
      <c r="G1669" t="e">
        <f ca="1">_xll.BDP("YK370484 Corp","CPN")</f>
        <v>#NAME?</v>
      </c>
      <c r="H1669" t="e">
        <f ca="1">_xll.BDP("YK370484 Corp","MATURITY")</f>
        <v>#NAME?</v>
      </c>
      <c r="I1669" t="e">
        <f ca="1">_xll.BDP("YK370484 Corp","SERIES")</f>
        <v>#NAME?</v>
      </c>
      <c r="J1669" t="e">
        <f ca="1">_xll.BDP("YK370484 Corp","BB_COMPOSITE")</f>
        <v>#NAME?</v>
      </c>
      <c r="K1669" t="e">
        <f ca="1">_xll.BDP("YK370484 Corp","MTY_TYP")</f>
        <v>#NAME?</v>
      </c>
      <c r="L1669" t="e">
        <f ca="1">_xll.BDP("YK370484 Corp","CRNCY")</f>
        <v>#NAME?</v>
      </c>
      <c r="M1669" t="e">
        <f ca="1">_xll.BDP("YK370484 Corp","DUR_ASK")</f>
        <v>#NAME?</v>
      </c>
      <c r="N1669" s="3">
        <v>45930</v>
      </c>
      <c r="O1669">
        <f t="shared" si="105"/>
        <v>1</v>
      </c>
      <c r="P1669" t="e">
        <f t="shared" ca="1" si="106"/>
        <v>#NAME?</v>
      </c>
      <c r="Q1669" s="6" t="e">
        <f t="shared" ca="1" si="104"/>
        <v>#NAME?</v>
      </c>
      <c r="R1669" t="e">
        <f t="shared" ca="1" si="107"/>
        <v>#NAME?</v>
      </c>
    </row>
    <row r="1670" spans="1:18" x14ac:dyDescent="0.2">
      <c r="A1670" t="s">
        <v>245</v>
      </c>
      <c r="B1670" t="e">
        <f ca="1">_xll.BDP("YK370486 Corp","TICKER")</f>
        <v>#NAME?</v>
      </c>
      <c r="C1670" t="e">
        <f ca="1">_xll.BDP("YK370486 Corp","ID_CUSIP")</f>
        <v>#NAME?</v>
      </c>
      <c r="D1670" t="e">
        <f ca="1">_xll.BDP("YK370486 Corp","PX_BID")</f>
        <v>#NAME?</v>
      </c>
      <c r="E1670" t="e">
        <f ca="1">_xll.BDP("YK370486 Corp","PX_ASK")</f>
        <v>#NAME?</v>
      </c>
      <c r="F1670">
        <v>700000000</v>
      </c>
      <c r="G1670" t="e">
        <f ca="1">_xll.BDP("YK370486 Corp","CPN")</f>
        <v>#NAME?</v>
      </c>
      <c r="H1670" t="e">
        <f ca="1">_xll.BDP("YK370486 Corp","MATURITY")</f>
        <v>#NAME?</v>
      </c>
      <c r="I1670" t="e">
        <f ca="1">_xll.BDP("YK370486 Corp","SERIES")</f>
        <v>#NAME?</v>
      </c>
      <c r="J1670" t="e">
        <f ca="1">_xll.BDP("YK370486 Corp","BB_COMPOSITE")</f>
        <v>#NAME?</v>
      </c>
      <c r="K1670" t="e">
        <f ca="1">_xll.BDP("YK370486 Corp","MTY_TYP")</f>
        <v>#NAME?</v>
      </c>
      <c r="L1670" t="e">
        <f ca="1">_xll.BDP("YK370486 Corp","CRNCY")</f>
        <v>#NAME?</v>
      </c>
      <c r="M1670" t="e">
        <f ca="1">_xll.BDP("YK370486 Corp","DUR_ASK")</f>
        <v>#NAME?</v>
      </c>
      <c r="N1670" s="3">
        <v>45930</v>
      </c>
      <c r="O1670">
        <f t="shared" si="105"/>
        <v>1</v>
      </c>
      <c r="P1670" t="e">
        <f t="shared" ca="1" si="106"/>
        <v>#NAME?</v>
      </c>
      <c r="Q1670" s="6" t="e">
        <f t="shared" ca="1" si="104"/>
        <v>#NAME?</v>
      </c>
      <c r="R1670" t="e">
        <f t="shared" ca="1" si="107"/>
        <v>#NAME?</v>
      </c>
    </row>
    <row r="1671" spans="1:18" x14ac:dyDescent="0.2">
      <c r="A1671" t="s">
        <v>245</v>
      </c>
      <c r="B1671" t="e">
        <f ca="1">_xll.BDP("YW577712 Corp","TICKER")</f>
        <v>#NAME?</v>
      </c>
      <c r="C1671" t="e">
        <f ca="1">_xll.BDP("YW577712 Corp","ID_CUSIP")</f>
        <v>#NAME?</v>
      </c>
      <c r="D1671" t="e">
        <f ca="1">_xll.BDP("YW577712 Corp","PX_BID")</f>
        <v>#NAME?</v>
      </c>
      <c r="E1671" t="e">
        <f ca="1">_xll.BDP("YW577712 Corp","PX_ASK")</f>
        <v>#NAME?</v>
      </c>
      <c r="F1671">
        <v>1000000000</v>
      </c>
      <c r="G1671" t="e">
        <f ca="1">_xll.BDP("YW577712 Corp","CPN")</f>
        <v>#NAME?</v>
      </c>
      <c r="H1671" t="e">
        <f ca="1">_xll.BDP("YW577712 Corp","MATURITY")</f>
        <v>#NAME?</v>
      </c>
      <c r="I1671" t="e">
        <f ca="1">_xll.BDP("YW577712 Corp","SERIES")</f>
        <v>#NAME?</v>
      </c>
      <c r="J1671" t="e">
        <f ca="1">_xll.BDP("YW577712 Corp","BB_COMPOSITE")</f>
        <v>#NAME?</v>
      </c>
      <c r="K1671" t="e">
        <f ca="1">_xll.BDP("YW577712 Corp","MTY_TYP")</f>
        <v>#NAME?</v>
      </c>
      <c r="L1671" t="e">
        <f ca="1">_xll.BDP("YW577712 Corp","CRNCY")</f>
        <v>#NAME?</v>
      </c>
      <c r="M1671" t="e">
        <f ca="1">_xll.BDP("YW577712 Corp","DUR_ASK")</f>
        <v>#NAME?</v>
      </c>
      <c r="N1671" s="3">
        <v>45502</v>
      </c>
      <c r="O1671">
        <f t="shared" si="105"/>
        <v>0</v>
      </c>
      <c r="P1671" t="e">
        <f t="shared" ca="1" si="106"/>
        <v>#NAME?</v>
      </c>
      <c r="Q1671" s="6" t="e">
        <f t="shared" ca="1" si="104"/>
        <v>#NAME?</v>
      </c>
      <c r="R1671" t="e">
        <f t="shared" ca="1" si="107"/>
        <v>#NAME?</v>
      </c>
    </row>
    <row r="1672" spans="1:18" x14ac:dyDescent="0.2">
      <c r="A1672" t="s">
        <v>245</v>
      </c>
      <c r="B1672" t="e">
        <f ca="1">_xll.BDP("YW577724 Corp","TICKER")</f>
        <v>#NAME?</v>
      </c>
      <c r="C1672" t="e">
        <f ca="1">_xll.BDP("YW577724 Corp","ID_CUSIP")</f>
        <v>#NAME?</v>
      </c>
      <c r="D1672" t="e">
        <f ca="1">_xll.BDP("YW577724 Corp","PX_BID")</f>
        <v>#NAME?</v>
      </c>
      <c r="E1672" t="e">
        <f ca="1">_xll.BDP("YW577724 Corp","PX_ASK")</f>
        <v>#NAME?</v>
      </c>
      <c r="F1672">
        <v>1000000000</v>
      </c>
      <c r="G1672" t="e">
        <f ca="1">_xll.BDP("YW577724 Corp","CPN")</f>
        <v>#NAME?</v>
      </c>
      <c r="H1672" t="e">
        <f ca="1">_xll.BDP("YW577724 Corp","MATURITY")</f>
        <v>#NAME?</v>
      </c>
      <c r="I1672" t="e">
        <f ca="1">_xll.BDP("YW577724 Corp","SERIES")</f>
        <v>#NAME?</v>
      </c>
      <c r="J1672" t="e">
        <f ca="1">_xll.BDP("YW577724 Corp","BB_COMPOSITE")</f>
        <v>#NAME?</v>
      </c>
      <c r="K1672" t="e">
        <f ca="1">_xll.BDP("YW577724 Corp","MTY_TYP")</f>
        <v>#NAME?</v>
      </c>
      <c r="L1672" t="e">
        <f ca="1">_xll.BDP("YW577724 Corp","CRNCY")</f>
        <v>#NAME?</v>
      </c>
      <c r="M1672" t="e">
        <f ca="1">_xll.BDP("YW577724 Corp","DUR_ASK")</f>
        <v>#NAME?</v>
      </c>
      <c r="N1672" s="3">
        <v>45502</v>
      </c>
      <c r="O1672">
        <f t="shared" si="105"/>
        <v>0</v>
      </c>
      <c r="P1672" t="e">
        <f t="shared" ca="1" si="106"/>
        <v>#NAME?</v>
      </c>
      <c r="Q1672" s="6" t="e">
        <f t="shared" ca="1" si="104"/>
        <v>#NAME?</v>
      </c>
      <c r="R1672" t="e">
        <f t="shared" ca="1" si="107"/>
        <v>#NAME?</v>
      </c>
    </row>
    <row r="1673" spans="1:18" x14ac:dyDescent="0.2">
      <c r="A1673" t="s">
        <v>245</v>
      </c>
      <c r="B1673" t="e">
        <f ca="1">_xll.BDP("ZH973059 Corp","TICKER")</f>
        <v>#NAME?</v>
      </c>
      <c r="C1673" t="e">
        <f ca="1">_xll.BDP("ZH973059 Corp","ID_CUSIP")</f>
        <v>#NAME?</v>
      </c>
      <c r="D1673" t="e">
        <f ca="1">_xll.BDP("ZH973059 Corp","PX_BID")</f>
        <v>#NAME?</v>
      </c>
      <c r="E1673" t="e">
        <f ca="1">_xll.BDP("ZH973059 Corp","PX_ASK")</f>
        <v>#NAME?</v>
      </c>
      <c r="F1673">
        <v>1500000000</v>
      </c>
      <c r="G1673" t="e">
        <f ca="1">_xll.BDP("ZH973059 Corp","CPN")</f>
        <v>#NAME?</v>
      </c>
      <c r="H1673" t="e">
        <f ca="1">_xll.BDP("ZH973059 Corp","MATURITY")</f>
        <v>#NAME?</v>
      </c>
      <c r="I1673" t="e">
        <f ca="1">_xll.BDP("ZH973059 Corp","SERIES")</f>
        <v>#NAME?</v>
      </c>
      <c r="J1673" t="e">
        <f ca="1">_xll.BDP("ZH973059 Corp","BB_COMPOSITE")</f>
        <v>#NAME?</v>
      </c>
      <c r="K1673" t="e">
        <f ca="1">_xll.BDP("ZH973059 Corp","MTY_TYP")</f>
        <v>#NAME?</v>
      </c>
      <c r="L1673" t="e">
        <f ca="1">_xll.BDP("ZH973059 Corp","CRNCY")</f>
        <v>#NAME?</v>
      </c>
      <c r="M1673" t="e">
        <f ca="1">_xll.BDP("ZH973059 Corp","DUR_ASK")</f>
        <v>#NAME?</v>
      </c>
      <c r="N1673" s="3">
        <v>45240</v>
      </c>
      <c r="O1673">
        <f t="shared" si="105"/>
        <v>0</v>
      </c>
      <c r="P1673" t="e">
        <f t="shared" ca="1" si="106"/>
        <v>#NAME?</v>
      </c>
      <c r="Q1673" s="6" t="e">
        <f t="shared" ca="1" si="104"/>
        <v>#NAME?</v>
      </c>
      <c r="R1673" t="e">
        <f t="shared" ca="1" si="107"/>
        <v>#NAME?</v>
      </c>
    </row>
    <row r="1674" spans="1:18" x14ac:dyDescent="0.2">
      <c r="A1674" t="s">
        <v>245</v>
      </c>
      <c r="B1674" t="e">
        <f ca="1">_xll.BDP("ZH973065 Corp","TICKER")</f>
        <v>#NAME?</v>
      </c>
      <c r="C1674" t="e">
        <f ca="1">_xll.BDP("ZH973065 Corp","ID_CUSIP")</f>
        <v>#NAME?</v>
      </c>
      <c r="D1674" t="e">
        <f ca="1">_xll.BDP("ZH973065 Corp","PX_BID")</f>
        <v>#NAME?</v>
      </c>
      <c r="E1674" t="e">
        <f ca="1">_xll.BDP("ZH973065 Corp","PX_ASK")</f>
        <v>#NAME?</v>
      </c>
      <c r="F1674">
        <v>1500000000</v>
      </c>
      <c r="G1674" t="e">
        <f ca="1">_xll.BDP("ZH973065 Corp","CPN")</f>
        <v>#NAME?</v>
      </c>
      <c r="H1674" t="e">
        <f ca="1">_xll.BDP("ZH973065 Corp","MATURITY")</f>
        <v>#NAME?</v>
      </c>
      <c r="I1674" t="e">
        <f ca="1">_xll.BDP("ZH973065 Corp","SERIES")</f>
        <v>#NAME?</v>
      </c>
      <c r="J1674" t="e">
        <f ca="1">_xll.BDP("ZH973065 Corp","BB_COMPOSITE")</f>
        <v>#NAME?</v>
      </c>
      <c r="K1674" t="e">
        <f ca="1">_xll.BDP("ZH973065 Corp","MTY_TYP")</f>
        <v>#NAME?</v>
      </c>
      <c r="L1674" t="e">
        <f ca="1">_xll.BDP("ZH973065 Corp","CRNCY")</f>
        <v>#NAME?</v>
      </c>
      <c r="M1674" t="e">
        <f ca="1">_xll.BDP("ZH973065 Corp","DUR_ASK")</f>
        <v>#NAME?</v>
      </c>
      <c r="N1674" s="3">
        <v>45240</v>
      </c>
      <c r="O1674">
        <f t="shared" si="105"/>
        <v>0</v>
      </c>
      <c r="P1674" t="e">
        <f t="shared" ca="1" si="106"/>
        <v>#NAME?</v>
      </c>
      <c r="Q1674" s="6" t="e">
        <f t="shared" ca="1" si="104"/>
        <v>#NAME?</v>
      </c>
      <c r="R1674" t="e">
        <f t="shared" ca="1" si="107"/>
        <v>#NAME?</v>
      </c>
    </row>
    <row r="1675" spans="1:18" x14ac:dyDescent="0.2">
      <c r="A1675" t="s">
        <v>378</v>
      </c>
      <c r="B1675" t="e">
        <f ca="1">_xll.BDP("EC487072 Corp","TICKER")</f>
        <v>#NAME?</v>
      </c>
      <c r="C1675" t="e">
        <f ca="1">_xll.BDP("EC487072 Corp","ID_CUSIP")</f>
        <v>#NAME?</v>
      </c>
      <c r="D1675" t="e">
        <f ca="1">_xll.BDP("EC487072 Corp","PX_BID")</f>
        <v>#NAME?</v>
      </c>
      <c r="E1675" t="e">
        <f ca="1">_xll.BDP("EC487072 Corp","PX_ASK")</f>
        <v>#NAME?</v>
      </c>
      <c r="F1675">
        <v>400000000</v>
      </c>
      <c r="G1675" t="e">
        <f ca="1">_xll.BDP("EC487072 Corp","CPN")</f>
        <v>#NAME?</v>
      </c>
      <c r="H1675" t="e">
        <f ca="1">_xll.BDP("EC487072 Corp","MATURITY")</f>
        <v>#NAME?</v>
      </c>
      <c r="I1675" t="e">
        <f ca="1">_xll.BDP("EC487072 Corp","SERIES")</f>
        <v>#NAME?</v>
      </c>
      <c r="J1675" t="e">
        <f ca="1">_xll.BDP("EC487072 Corp","BB_COMPOSITE")</f>
        <v>#NAME?</v>
      </c>
      <c r="K1675" t="e">
        <f ca="1">_xll.BDP("EC487072 Corp","MTY_TYP")</f>
        <v>#NAME?</v>
      </c>
      <c r="L1675" t="e">
        <f ca="1">_xll.BDP("EC487072 Corp","CRNCY")</f>
        <v>#NAME?</v>
      </c>
      <c r="M1675" t="e">
        <f ca="1">_xll.BDP("EC487072 Corp","DUR_ASK")</f>
        <v>#NAME?</v>
      </c>
      <c r="N1675" s="3">
        <v>37225</v>
      </c>
      <c r="O1675">
        <f t="shared" si="105"/>
        <v>0</v>
      </c>
      <c r="P1675" t="e">
        <f t="shared" ca="1" si="106"/>
        <v>#NAME?</v>
      </c>
      <c r="Q1675" s="6" t="e">
        <f t="shared" ca="1" si="104"/>
        <v>#NAME?</v>
      </c>
      <c r="R1675" t="e">
        <f t="shared" ca="1" si="107"/>
        <v>#NAME?</v>
      </c>
    </row>
    <row r="1676" spans="1:18" x14ac:dyDescent="0.2">
      <c r="A1676" t="s">
        <v>378</v>
      </c>
      <c r="B1676" t="e">
        <f ca="1">_xll.BDP("EC519436 Corp","TICKER")</f>
        <v>#NAME?</v>
      </c>
      <c r="C1676" t="e">
        <f ca="1">_xll.BDP("EC519436 Corp","ID_CUSIP")</f>
        <v>#NAME?</v>
      </c>
      <c r="D1676" t="e">
        <f ca="1">_xll.BDP("EC519436 Corp","PX_BID")</f>
        <v>#NAME?</v>
      </c>
      <c r="E1676" t="e">
        <f ca="1">_xll.BDP("EC519436 Corp","PX_ASK")</f>
        <v>#NAME?</v>
      </c>
      <c r="F1676">
        <v>400000000</v>
      </c>
      <c r="G1676" t="e">
        <f ca="1">_xll.BDP("EC519436 Corp","CPN")</f>
        <v>#NAME?</v>
      </c>
      <c r="H1676" t="e">
        <f ca="1">_xll.BDP("EC519436 Corp","MATURITY")</f>
        <v>#NAME?</v>
      </c>
      <c r="I1676" t="e">
        <f ca="1">_xll.BDP("EC519436 Corp","SERIES")</f>
        <v>#NAME?</v>
      </c>
      <c r="J1676" t="e">
        <f ca="1">_xll.BDP("EC519436 Corp","BB_COMPOSITE")</f>
        <v>#NAME?</v>
      </c>
      <c r="K1676" t="e">
        <f ca="1">_xll.BDP("EC519436 Corp","MTY_TYP")</f>
        <v>#NAME?</v>
      </c>
      <c r="L1676" t="e">
        <f ca="1">_xll.BDP("EC519436 Corp","CRNCY")</f>
        <v>#NAME?</v>
      </c>
      <c r="M1676" t="e">
        <f ca="1">_xll.BDP("EC519436 Corp","DUR_ASK")</f>
        <v>#NAME?</v>
      </c>
      <c r="N1676" s="3">
        <v>37225</v>
      </c>
      <c r="O1676">
        <f t="shared" si="105"/>
        <v>0</v>
      </c>
      <c r="P1676" t="e">
        <f t="shared" ca="1" si="106"/>
        <v>#NAME?</v>
      </c>
      <c r="Q1676" s="6" t="e">
        <f t="shared" ca="1" si="104"/>
        <v>#NAME?</v>
      </c>
      <c r="R1676" t="e">
        <f t="shared" ca="1" si="107"/>
        <v>#NAME?</v>
      </c>
    </row>
    <row r="1677" spans="1:18" x14ac:dyDescent="0.2">
      <c r="A1677" t="s">
        <v>421</v>
      </c>
      <c r="B1677" t="e">
        <f ca="1">_xll.BDP("JK617564 Corp","TICKER")</f>
        <v>#NAME?</v>
      </c>
      <c r="C1677" t="e">
        <f ca="1">_xll.BDP("JK617564 Corp","ID_CUSIP")</f>
        <v>#NAME?</v>
      </c>
      <c r="D1677" t="e">
        <f ca="1">_xll.BDP("JK617564 Corp","PX_BID")</f>
        <v>#NAME?</v>
      </c>
      <c r="E1677" t="e">
        <f ca="1">_xll.BDP("JK617564 Corp","PX_ASK")</f>
        <v>#NAME?</v>
      </c>
      <c r="F1677">
        <v>1500000000</v>
      </c>
      <c r="G1677" t="e">
        <f ca="1">_xll.BDP("JK617564 Corp","CPN")</f>
        <v>#NAME?</v>
      </c>
      <c r="H1677" t="e">
        <f ca="1">_xll.BDP("JK617564 Corp","MATURITY")</f>
        <v>#NAME?</v>
      </c>
      <c r="I1677" t="e">
        <f ca="1">_xll.BDP("JK617564 Corp","SERIES")</f>
        <v>#NAME?</v>
      </c>
      <c r="J1677" t="e">
        <f ca="1">_xll.BDP("JK617564 Corp","BB_COMPOSITE")</f>
        <v>#NAME?</v>
      </c>
      <c r="K1677" t="e">
        <f ca="1">_xll.BDP("JK617564 Corp","MTY_TYP")</f>
        <v>#NAME?</v>
      </c>
      <c r="L1677" t="e">
        <f ca="1">_xll.BDP("JK617564 Corp","CRNCY")</f>
        <v>#NAME?</v>
      </c>
      <c r="M1677" t="e">
        <f ca="1">_xll.BDP("JK617564 Corp","DUR_ASK")</f>
        <v>#NAME?</v>
      </c>
      <c r="N1677" s="3">
        <v>42465</v>
      </c>
      <c r="O1677">
        <f t="shared" si="105"/>
        <v>0</v>
      </c>
      <c r="P1677" t="e">
        <f t="shared" ca="1" si="106"/>
        <v>#NAME?</v>
      </c>
      <c r="Q1677" s="6" t="e">
        <f t="shared" ca="1" si="104"/>
        <v>#NAME?</v>
      </c>
      <c r="R1677" t="e">
        <f t="shared" ca="1" si="107"/>
        <v>#NAME?</v>
      </c>
    </row>
    <row r="1678" spans="1:18" x14ac:dyDescent="0.2">
      <c r="A1678" t="s">
        <v>240</v>
      </c>
      <c r="B1678" t="e">
        <f ca="1">_xll.BDP("BR630701 Corp","TICKER")</f>
        <v>#NAME?</v>
      </c>
      <c r="C1678" t="e">
        <f ca="1">_xll.BDP("BR630701 Corp","ID_CUSIP")</f>
        <v>#NAME?</v>
      </c>
      <c r="D1678" t="e">
        <f ca="1">_xll.BDP("BR630701 Corp","PX_BID")</f>
        <v>#NAME?</v>
      </c>
      <c r="E1678" t="e">
        <f ca="1">_xll.BDP("BR630701 Corp","PX_ASK")</f>
        <v>#NAME?</v>
      </c>
      <c r="F1678">
        <v>1000000000</v>
      </c>
      <c r="G1678" t="e">
        <f ca="1">_xll.BDP("BR630701 Corp","CPN")</f>
        <v>#NAME?</v>
      </c>
      <c r="H1678" t="e">
        <f ca="1">_xll.BDP("BR630701 Corp","MATURITY")</f>
        <v>#NAME?</v>
      </c>
      <c r="I1678" t="e">
        <f ca="1">_xll.BDP("BR630701 Corp","SERIES")</f>
        <v>#NAME?</v>
      </c>
      <c r="J1678" t="e">
        <f ca="1">_xll.BDP("BR630701 Corp","BB_COMPOSITE")</f>
        <v>#NAME?</v>
      </c>
      <c r="K1678" t="e">
        <f ca="1">_xll.BDP("BR630701 Corp","MTY_TYP")</f>
        <v>#NAME?</v>
      </c>
      <c r="L1678" t="e">
        <f ca="1">_xll.BDP("BR630701 Corp","CRNCY")</f>
        <v>#NAME?</v>
      </c>
      <c r="M1678" t="e">
        <f ca="1">_xll.BDP("BR630701 Corp","DUR_ASK")</f>
        <v>#NAME?</v>
      </c>
      <c r="N1678" s="3">
        <v>44468</v>
      </c>
      <c r="O1678">
        <f t="shared" si="105"/>
        <v>0</v>
      </c>
      <c r="P1678" t="e">
        <f t="shared" ca="1" si="106"/>
        <v>#NAME?</v>
      </c>
      <c r="Q1678" s="6" t="e">
        <f t="shared" ca="1" si="104"/>
        <v>#NAME?</v>
      </c>
      <c r="R1678" t="e">
        <f t="shared" ca="1" si="107"/>
        <v>#NAME?</v>
      </c>
    </row>
    <row r="1679" spans="1:18" x14ac:dyDescent="0.2">
      <c r="A1679" t="s">
        <v>240</v>
      </c>
      <c r="B1679" t="e">
        <f ca="1">_xll.BDP("BR630720 Corp","TICKER")</f>
        <v>#NAME?</v>
      </c>
      <c r="C1679" t="e">
        <f ca="1">_xll.BDP("BR630720 Corp","ID_CUSIP")</f>
        <v>#NAME?</v>
      </c>
      <c r="D1679" t="e">
        <f ca="1">_xll.BDP("BR630720 Corp","PX_BID")</f>
        <v>#NAME?</v>
      </c>
      <c r="E1679" t="e">
        <f ca="1">_xll.BDP("BR630720 Corp","PX_ASK")</f>
        <v>#NAME?</v>
      </c>
      <c r="F1679">
        <v>1000000000</v>
      </c>
      <c r="G1679" t="e">
        <f ca="1">_xll.BDP("BR630720 Corp","CPN")</f>
        <v>#NAME?</v>
      </c>
      <c r="H1679" t="e">
        <f ca="1">_xll.BDP("BR630720 Corp","MATURITY")</f>
        <v>#NAME?</v>
      </c>
      <c r="I1679" t="e">
        <f ca="1">_xll.BDP("BR630720 Corp","SERIES")</f>
        <v>#NAME?</v>
      </c>
      <c r="J1679" t="e">
        <f ca="1">_xll.BDP("BR630720 Corp","BB_COMPOSITE")</f>
        <v>#NAME?</v>
      </c>
      <c r="K1679" t="e">
        <f ca="1">_xll.BDP("BR630720 Corp","MTY_TYP")</f>
        <v>#NAME?</v>
      </c>
      <c r="L1679" t="e">
        <f ca="1">_xll.BDP("BR630720 Corp","CRNCY")</f>
        <v>#NAME?</v>
      </c>
      <c r="M1679" t="e">
        <f ca="1">_xll.BDP("BR630720 Corp","DUR_ASK")</f>
        <v>#NAME?</v>
      </c>
      <c r="N1679" s="3">
        <v>44468</v>
      </c>
      <c r="O1679">
        <f t="shared" si="105"/>
        <v>0</v>
      </c>
      <c r="P1679" t="e">
        <f t="shared" ca="1" si="106"/>
        <v>#NAME?</v>
      </c>
      <c r="Q1679" s="6" t="e">
        <f t="shared" ca="1" si="104"/>
        <v>#NAME?</v>
      </c>
      <c r="R1679" t="e">
        <f t="shared" ca="1" si="107"/>
        <v>#NAME?</v>
      </c>
    </row>
    <row r="1680" spans="1:18" x14ac:dyDescent="0.2">
      <c r="A1680" t="s">
        <v>240</v>
      </c>
      <c r="B1680" t="e">
        <f ca="1">_xll.BDP("YJ780179 Corp","TICKER")</f>
        <v>#NAME?</v>
      </c>
      <c r="C1680" t="e">
        <f ca="1">_xll.BDP("YJ780179 Corp","ID_CUSIP")</f>
        <v>#NAME?</v>
      </c>
      <c r="D1680" t="e">
        <f ca="1">_xll.BDP("YJ780179 Corp","PX_BID")</f>
        <v>#NAME?</v>
      </c>
      <c r="E1680" t="e">
        <f ca="1">_xll.BDP("YJ780179 Corp","PX_ASK")</f>
        <v>#NAME?</v>
      </c>
      <c r="F1680">
        <v>850000000</v>
      </c>
      <c r="G1680" t="e">
        <f ca="1">_xll.BDP("YJ780179 Corp","CPN")</f>
        <v>#NAME?</v>
      </c>
      <c r="H1680" t="e">
        <f ca="1">_xll.BDP("YJ780179 Corp","MATURITY")</f>
        <v>#NAME?</v>
      </c>
      <c r="I1680" t="e">
        <f ca="1">_xll.BDP("YJ780179 Corp","SERIES")</f>
        <v>#NAME?</v>
      </c>
      <c r="J1680" t="e">
        <f ca="1">_xll.BDP("YJ780179 Corp","BB_COMPOSITE")</f>
        <v>#NAME?</v>
      </c>
      <c r="K1680" t="e">
        <f ca="1">_xll.BDP("YJ780179 Corp","MTY_TYP")</f>
        <v>#NAME?</v>
      </c>
      <c r="L1680" t="e">
        <f ca="1">_xll.BDP("YJ780179 Corp","CRNCY")</f>
        <v>#NAME?</v>
      </c>
      <c r="M1680" t="e">
        <f ca="1">_xll.BDP("YJ780179 Corp","DUR_ASK")</f>
        <v>#NAME?</v>
      </c>
      <c r="N1680" s="3">
        <v>45967</v>
      </c>
      <c r="O1680">
        <f t="shared" si="105"/>
        <v>1</v>
      </c>
      <c r="P1680" t="e">
        <f t="shared" ca="1" si="106"/>
        <v>#NAME?</v>
      </c>
      <c r="Q1680" s="6" t="e">
        <f t="shared" ca="1" si="104"/>
        <v>#NAME?</v>
      </c>
      <c r="R1680" t="e">
        <f t="shared" ca="1" si="107"/>
        <v>#NAME?</v>
      </c>
    </row>
    <row r="1681" spans="1:18" x14ac:dyDescent="0.2">
      <c r="A1681" t="s">
        <v>240</v>
      </c>
      <c r="B1681" t="e">
        <f ca="1">_xll.BDP("YJ780180 Corp","TICKER")</f>
        <v>#NAME?</v>
      </c>
      <c r="C1681" t="e">
        <f ca="1">_xll.BDP("YJ780180 Corp","ID_CUSIP")</f>
        <v>#NAME?</v>
      </c>
      <c r="D1681" t="e">
        <f ca="1">_xll.BDP("YJ780180 Corp","PX_BID")</f>
        <v>#NAME?</v>
      </c>
      <c r="E1681" t="e">
        <f ca="1">_xll.BDP("YJ780180 Corp","PX_ASK")</f>
        <v>#NAME?</v>
      </c>
      <c r="F1681">
        <v>850000000</v>
      </c>
      <c r="G1681" t="e">
        <f ca="1">_xll.BDP("YJ780180 Corp","CPN")</f>
        <v>#NAME?</v>
      </c>
      <c r="H1681" t="e">
        <f ca="1">_xll.BDP("YJ780180 Corp","MATURITY")</f>
        <v>#NAME?</v>
      </c>
      <c r="I1681" t="e">
        <f ca="1">_xll.BDP("YJ780180 Corp","SERIES")</f>
        <v>#NAME?</v>
      </c>
      <c r="J1681" t="e">
        <f ca="1">_xll.BDP("YJ780180 Corp","BB_COMPOSITE")</f>
        <v>#NAME?</v>
      </c>
      <c r="K1681" t="e">
        <f ca="1">_xll.BDP("YJ780180 Corp","MTY_TYP")</f>
        <v>#NAME?</v>
      </c>
      <c r="L1681" t="e">
        <f ca="1">_xll.BDP("YJ780180 Corp","CRNCY")</f>
        <v>#NAME?</v>
      </c>
      <c r="M1681" t="e">
        <f ca="1">_xll.BDP("YJ780180 Corp","DUR_ASK")</f>
        <v>#NAME?</v>
      </c>
      <c r="N1681" s="3">
        <v>45967</v>
      </c>
      <c r="O1681">
        <f t="shared" si="105"/>
        <v>1</v>
      </c>
      <c r="P1681" t="e">
        <f t="shared" ca="1" si="106"/>
        <v>#NAME?</v>
      </c>
      <c r="Q1681" s="6" t="e">
        <f t="shared" ca="1" si="104"/>
        <v>#NAME?</v>
      </c>
      <c r="R1681" t="e">
        <f t="shared" ca="1" si="107"/>
        <v>#NAME?</v>
      </c>
    </row>
    <row r="1682" spans="1:18" x14ac:dyDescent="0.2">
      <c r="A1682" t="s">
        <v>240</v>
      </c>
      <c r="B1682" t="e">
        <f ca="1">_xll.BDP("YJ780183 Corp","TICKER")</f>
        <v>#NAME?</v>
      </c>
      <c r="C1682" t="e">
        <f ca="1">_xll.BDP("YJ780183 Corp","ID_CUSIP")</f>
        <v>#NAME?</v>
      </c>
      <c r="D1682" t="e">
        <f ca="1">_xll.BDP("YJ780183 Corp","PX_BID")</f>
        <v>#NAME?</v>
      </c>
      <c r="E1682" t="e">
        <f ca="1">_xll.BDP("YJ780183 Corp","PX_ASK")</f>
        <v>#NAME?</v>
      </c>
      <c r="F1682">
        <v>850000000</v>
      </c>
      <c r="G1682" t="e">
        <f ca="1">_xll.BDP("YJ780183 Corp","CPN")</f>
        <v>#NAME?</v>
      </c>
      <c r="H1682" t="e">
        <f ca="1">_xll.BDP("YJ780183 Corp","MATURITY")</f>
        <v>#NAME?</v>
      </c>
      <c r="I1682" t="e">
        <f ca="1">_xll.BDP("YJ780183 Corp","SERIES")</f>
        <v>#NAME?</v>
      </c>
      <c r="J1682" t="e">
        <f ca="1">_xll.BDP("YJ780183 Corp","BB_COMPOSITE")</f>
        <v>#NAME?</v>
      </c>
      <c r="K1682" t="e">
        <f ca="1">_xll.BDP("YJ780183 Corp","MTY_TYP")</f>
        <v>#NAME?</v>
      </c>
      <c r="L1682" t="e">
        <f ca="1">_xll.BDP("YJ780183 Corp","CRNCY")</f>
        <v>#NAME?</v>
      </c>
      <c r="M1682" t="e">
        <f ca="1">_xll.BDP("YJ780183 Corp","DUR_ASK")</f>
        <v>#NAME?</v>
      </c>
      <c r="N1682" s="3">
        <v>45967</v>
      </c>
      <c r="O1682">
        <f t="shared" si="105"/>
        <v>1</v>
      </c>
      <c r="P1682" t="e">
        <f t="shared" ca="1" si="106"/>
        <v>#NAME?</v>
      </c>
      <c r="Q1682" s="6" t="e">
        <f t="shared" ca="1" si="104"/>
        <v>#NAME?</v>
      </c>
      <c r="R1682" t="e">
        <f t="shared" ca="1" si="107"/>
        <v>#NAME?</v>
      </c>
    </row>
    <row r="1683" spans="1:18" x14ac:dyDescent="0.2">
      <c r="A1683" t="s">
        <v>240</v>
      </c>
      <c r="B1683" t="e">
        <f ca="1">_xll.BDP("YJ780185 Corp","TICKER")</f>
        <v>#NAME?</v>
      </c>
      <c r="C1683" t="e">
        <f ca="1">_xll.BDP("YJ780185 Corp","ID_CUSIP")</f>
        <v>#NAME?</v>
      </c>
      <c r="D1683" t="e">
        <f ca="1">_xll.BDP("YJ780185 Corp","PX_BID")</f>
        <v>#NAME?</v>
      </c>
      <c r="E1683" t="e">
        <f ca="1">_xll.BDP("YJ780185 Corp","PX_ASK")</f>
        <v>#NAME?</v>
      </c>
      <c r="F1683">
        <v>850000000</v>
      </c>
      <c r="G1683" t="e">
        <f ca="1">_xll.BDP("YJ780185 Corp","CPN")</f>
        <v>#NAME?</v>
      </c>
      <c r="H1683" t="e">
        <f ca="1">_xll.BDP("YJ780185 Corp","MATURITY")</f>
        <v>#NAME?</v>
      </c>
      <c r="I1683" t="e">
        <f ca="1">_xll.BDP("YJ780185 Corp","SERIES")</f>
        <v>#NAME?</v>
      </c>
      <c r="J1683" t="e">
        <f ca="1">_xll.BDP("YJ780185 Corp","BB_COMPOSITE")</f>
        <v>#NAME?</v>
      </c>
      <c r="K1683" t="e">
        <f ca="1">_xll.BDP("YJ780185 Corp","MTY_TYP")</f>
        <v>#NAME?</v>
      </c>
      <c r="L1683" t="e">
        <f ca="1">_xll.BDP("YJ780185 Corp","CRNCY")</f>
        <v>#NAME?</v>
      </c>
      <c r="M1683" t="e">
        <f ca="1">_xll.BDP("YJ780185 Corp","DUR_ASK")</f>
        <v>#NAME?</v>
      </c>
      <c r="N1683" s="3">
        <v>45967</v>
      </c>
      <c r="O1683">
        <f t="shared" si="105"/>
        <v>1</v>
      </c>
      <c r="P1683" t="e">
        <f t="shared" ca="1" si="106"/>
        <v>#NAME?</v>
      </c>
      <c r="Q1683" s="6" t="e">
        <f t="shared" ca="1" si="104"/>
        <v>#NAME?</v>
      </c>
      <c r="R1683" t="e">
        <f t="shared" ca="1" si="107"/>
        <v>#NAME?</v>
      </c>
    </row>
    <row r="1684" spans="1:18" x14ac:dyDescent="0.2">
      <c r="A1684" t="s">
        <v>240</v>
      </c>
      <c r="B1684" t="e">
        <f ca="1">_xll.BDP("YQ523230 Corp","TICKER")</f>
        <v>#NAME?</v>
      </c>
      <c r="C1684" t="e">
        <f ca="1">_xll.BDP("YQ523230 Corp","ID_CUSIP")</f>
        <v>#NAME?</v>
      </c>
      <c r="D1684" t="e">
        <f ca="1">_xll.BDP("YQ523230 Corp","PX_BID")</f>
        <v>#NAME?</v>
      </c>
      <c r="E1684" t="e">
        <f ca="1">_xll.BDP("YQ523230 Corp","PX_ASK")</f>
        <v>#NAME?</v>
      </c>
      <c r="F1684">
        <v>750000000</v>
      </c>
      <c r="G1684" t="e">
        <f ca="1">_xll.BDP("YQ523230 Corp","CPN")</f>
        <v>#NAME?</v>
      </c>
      <c r="H1684" t="e">
        <f ca="1">_xll.BDP("YQ523230 Corp","MATURITY")</f>
        <v>#NAME?</v>
      </c>
      <c r="I1684" t="e">
        <f ca="1">_xll.BDP("YQ523230 Corp","SERIES")</f>
        <v>#NAME?</v>
      </c>
      <c r="J1684" t="e">
        <f ca="1">_xll.BDP("YQ523230 Corp","BB_COMPOSITE")</f>
        <v>#NAME?</v>
      </c>
      <c r="K1684" t="e">
        <f ca="1">_xll.BDP("YQ523230 Corp","MTY_TYP")</f>
        <v>#NAME?</v>
      </c>
      <c r="L1684" t="e">
        <f ca="1">_xll.BDP("YQ523230 Corp","CRNCY")</f>
        <v>#NAME?</v>
      </c>
      <c r="M1684" t="e">
        <f ca="1">_xll.BDP("YQ523230 Corp","DUR_ASK")</f>
        <v>#NAME?</v>
      </c>
      <c r="N1684" s="3">
        <v>45737</v>
      </c>
      <c r="O1684">
        <f t="shared" si="105"/>
        <v>1</v>
      </c>
      <c r="P1684" t="e">
        <f t="shared" ca="1" si="106"/>
        <v>#NAME?</v>
      </c>
      <c r="Q1684" s="6" t="e">
        <f t="shared" ca="1" si="104"/>
        <v>#NAME?</v>
      </c>
      <c r="R1684" t="e">
        <f t="shared" ca="1" si="107"/>
        <v>#NAME?</v>
      </c>
    </row>
    <row r="1685" spans="1:18" x14ac:dyDescent="0.2">
      <c r="A1685" t="s">
        <v>240</v>
      </c>
      <c r="B1685" t="e">
        <f ca="1">_xll.BDP("YQ523234 Corp","TICKER")</f>
        <v>#NAME?</v>
      </c>
      <c r="C1685" t="e">
        <f ca="1">_xll.BDP("YQ523234 Corp","ID_CUSIP")</f>
        <v>#NAME?</v>
      </c>
      <c r="D1685" t="e">
        <f ca="1">_xll.BDP("YQ523234 Corp","PX_BID")</f>
        <v>#NAME?</v>
      </c>
      <c r="E1685" t="e">
        <f ca="1">_xll.BDP("YQ523234 Corp","PX_ASK")</f>
        <v>#NAME?</v>
      </c>
      <c r="F1685">
        <v>900000000</v>
      </c>
      <c r="G1685" t="e">
        <f ca="1">_xll.BDP("YQ523234 Corp","CPN")</f>
        <v>#NAME?</v>
      </c>
      <c r="H1685" t="e">
        <f ca="1">_xll.BDP("YQ523234 Corp","MATURITY")</f>
        <v>#NAME?</v>
      </c>
      <c r="I1685" t="e">
        <f ca="1">_xll.BDP("YQ523234 Corp","SERIES")</f>
        <v>#NAME?</v>
      </c>
      <c r="J1685" t="e">
        <f ca="1">_xll.BDP("YQ523234 Corp","BB_COMPOSITE")</f>
        <v>#NAME?</v>
      </c>
      <c r="K1685" t="e">
        <f ca="1">_xll.BDP("YQ523234 Corp","MTY_TYP")</f>
        <v>#NAME?</v>
      </c>
      <c r="L1685" t="e">
        <f ca="1">_xll.BDP("YQ523234 Corp","CRNCY")</f>
        <v>#NAME?</v>
      </c>
      <c r="M1685" t="e">
        <f ca="1">_xll.BDP("YQ523234 Corp","DUR_ASK")</f>
        <v>#NAME?</v>
      </c>
      <c r="N1685" s="3">
        <v>45737</v>
      </c>
      <c r="O1685">
        <f t="shared" si="105"/>
        <v>1</v>
      </c>
      <c r="P1685" t="e">
        <f t="shared" ca="1" si="106"/>
        <v>#NAME?</v>
      </c>
      <c r="Q1685" s="6" t="e">
        <f t="shared" ca="1" si="104"/>
        <v>#NAME?</v>
      </c>
      <c r="R1685" t="e">
        <f t="shared" ca="1" si="107"/>
        <v>#NAME?</v>
      </c>
    </row>
    <row r="1686" spans="1:18" x14ac:dyDescent="0.2">
      <c r="A1686" t="s">
        <v>240</v>
      </c>
      <c r="B1686" t="e">
        <f ca="1">_xll.BDP("YQ523240 Corp","TICKER")</f>
        <v>#NAME?</v>
      </c>
      <c r="C1686" t="e">
        <f ca="1">_xll.BDP("YQ523240 Corp","ID_CUSIP")</f>
        <v>#NAME?</v>
      </c>
      <c r="D1686" t="e">
        <f ca="1">_xll.BDP("YQ523240 Corp","PX_BID")</f>
        <v>#NAME?</v>
      </c>
      <c r="E1686" t="e">
        <f ca="1">_xll.BDP("YQ523240 Corp","PX_ASK")</f>
        <v>#NAME?</v>
      </c>
      <c r="F1686">
        <v>750000000</v>
      </c>
      <c r="G1686" t="e">
        <f ca="1">_xll.BDP("YQ523240 Corp","CPN")</f>
        <v>#NAME?</v>
      </c>
      <c r="H1686" t="e">
        <f ca="1">_xll.BDP("YQ523240 Corp","MATURITY")</f>
        <v>#NAME?</v>
      </c>
      <c r="I1686" t="e">
        <f ca="1">_xll.BDP("YQ523240 Corp","SERIES")</f>
        <v>#NAME?</v>
      </c>
      <c r="J1686" t="e">
        <f ca="1">_xll.BDP("YQ523240 Corp","BB_COMPOSITE")</f>
        <v>#NAME?</v>
      </c>
      <c r="K1686" t="e">
        <f ca="1">_xll.BDP("YQ523240 Corp","MTY_TYP")</f>
        <v>#NAME?</v>
      </c>
      <c r="L1686" t="e">
        <f ca="1">_xll.BDP("YQ523240 Corp","CRNCY")</f>
        <v>#NAME?</v>
      </c>
      <c r="M1686" t="e">
        <f ca="1">_xll.BDP("YQ523240 Corp","DUR_ASK")</f>
        <v>#NAME?</v>
      </c>
      <c r="N1686" s="3">
        <v>45737</v>
      </c>
      <c r="O1686">
        <f t="shared" si="105"/>
        <v>1</v>
      </c>
      <c r="P1686" t="e">
        <f t="shared" ca="1" si="106"/>
        <v>#NAME?</v>
      </c>
      <c r="Q1686" s="6" t="e">
        <f t="shared" ca="1" si="104"/>
        <v>#NAME?</v>
      </c>
      <c r="R1686" t="e">
        <f t="shared" ca="1" si="107"/>
        <v>#NAME?</v>
      </c>
    </row>
    <row r="1687" spans="1:18" x14ac:dyDescent="0.2">
      <c r="A1687" t="s">
        <v>240</v>
      </c>
      <c r="B1687" t="e">
        <f ca="1">_xll.BDP("YQ523244 Corp","TICKER")</f>
        <v>#NAME?</v>
      </c>
      <c r="C1687" t="e">
        <f ca="1">_xll.BDP("YQ523244 Corp","ID_CUSIP")</f>
        <v>#NAME?</v>
      </c>
      <c r="D1687" t="e">
        <f ca="1">_xll.BDP("YQ523244 Corp","PX_BID")</f>
        <v>#NAME?</v>
      </c>
      <c r="E1687" t="e">
        <f ca="1">_xll.BDP("YQ523244 Corp","PX_ASK")</f>
        <v>#NAME?</v>
      </c>
      <c r="F1687">
        <v>900000000</v>
      </c>
      <c r="G1687" t="e">
        <f ca="1">_xll.BDP("YQ523244 Corp","CPN")</f>
        <v>#NAME?</v>
      </c>
      <c r="H1687" t="e">
        <f ca="1">_xll.BDP("YQ523244 Corp","MATURITY")</f>
        <v>#NAME?</v>
      </c>
      <c r="I1687" t="e">
        <f ca="1">_xll.BDP("YQ523244 Corp","SERIES")</f>
        <v>#NAME?</v>
      </c>
      <c r="J1687" t="e">
        <f ca="1">_xll.BDP("YQ523244 Corp","BB_COMPOSITE")</f>
        <v>#NAME?</v>
      </c>
      <c r="K1687" t="e">
        <f ca="1">_xll.BDP("YQ523244 Corp","MTY_TYP")</f>
        <v>#NAME?</v>
      </c>
      <c r="L1687" t="e">
        <f ca="1">_xll.BDP("YQ523244 Corp","CRNCY")</f>
        <v>#NAME?</v>
      </c>
      <c r="M1687" t="e">
        <f ca="1">_xll.BDP("YQ523244 Corp","DUR_ASK")</f>
        <v>#NAME?</v>
      </c>
      <c r="N1687" s="3">
        <v>45737</v>
      </c>
      <c r="O1687">
        <f t="shared" si="105"/>
        <v>1</v>
      </c>
      <c r="P1687" t="e">
        <f t="shared" ca="1" si="106"/>
        <v>#NAME?</v>
      </c>
      <c r="Q1687" s="6" t="e">
        <f t="shared" ca="1" si="104"/>
        <v>#NAME?</v>
      </c>
      <c r="R1687" t="e">
        <f t="shared" ca="1" si="107"/>
        <v>#NAME?</v>
      </c>
    </row>
    <row r="1688" spans="1:18" x14ac:dyDescent="0.2">
      <c r="A1688" t="s">
        <v>240</v>
      </c>
      <c r="B1688" t="e">
        <f ca="1">_xll.BDP("YX107444 Corp","TICKER")</f>
        <v>#NAME?</v>
      </c>
      <c r="C1688" t="e">
        <f ca="1">_xll.BDP("YX107444 Corp","ID_CUSIP")</f>
        <v>#NAME?</v>
      </c>
      <c r="D1688" t="e">
        <f ca="1">_xll.BDP("YX107444 Corp","PX_BID")</f>
        <v>#NAME?</v>
      </c>
      <c r="E1688" t="e">
        <f ca="1">_xll.BDP("YX107444 Corp","PX_ASK")</f>
        <v>#NAME?</v>
      </c>
      <c r="F1688">
        <v>850000000</v>
      </c>
      <c r="G1688" t="e">
        <f ca="1">_xll.BDP("YX107444 Corp","CPN")</f>
        <v>#NAME?</v>
      </c>
      <c r="H1688" t="e">
        <f ca="1">_xll.BDP("YX107444 Corp","MATURITY")</f>
        <v>#NAME?</v>
      </c>
      <c r="I1688" t="e">
        <f ca="1">_xll.BDP("YX107444 Corp","SERIES")</f>
        <v>#NAME?</v>
      </c>
      <c r="J1688" t="e">
        <f ca="1">_xll.BDP("YX107444 Corp","BB_COMPOSITE")</f>
        <v>#NAME?</v>
      </c>
      <c r="K1688" t="e">
        <f ca="1">_xll.BDP("YX107444 Corp","MTY_TYP")</f>
        <v>#NAME?</v>
      </c>
      <c r="L1688" t="e">
        <f ca="1">_xll.BDP("YX107444 Corp","CRNCY")</f>
        <v>#NAME?</v>
      </c>
      <c r="M1688" t="e">
        <f ca="1">_xll.BDP("YX107444 Corp","DUR_ASK")</f>
        <v>#NAME?</v>
      </c>
      <c r="N1688" s="3">
        <v>45429</v>
      </c>
      <c r="O1688">
        <f t="shared" si="105"/>
        <v>0</v>
      </c>
      <c r="P1688" t="e">
        <f t="shared" ca="1" si="106"/>
        <v>#NAME?</v>
      </c>
      <c r="Q1688" s="6" t="e">
        <f t="shared" ca="1" si="104"/>
        <v>#NAME?</v>
      </c>
      <c r="R1688" t="e">
        <f t="shared" ca="1" si="107"/>
        <v>#NAME?</v>
      </c>
    </row>
    <row r="1689" spans="1:18" x14ac:dyDescent="0.2">
      <c r="A1689" t="s">
        <v>240</v>
      </c>
      <c r="B1689" t="e">
        <f ca="1">_xll.BDP("YX107446 Corp","TICKER")</f>
        <v>#NAME?</v>
      </c>
      <c r="C1689" t="e">
        <f ca="1">_xll.BDP("YX107446 Corp","ID_CUSIP")</f>
        <v>#NAME?</v>
      </c>
      <c r="D1689" t="e">
        <f ca="1">_xll.BDP("YX107446 Corp","PX_BID")</f>
        <v>#NAME?</v>
      </c>
      <c r="E1689" t="e">
        <f ca="1">_xll.BDP("YX107446 Corp","PX_ASK")</f>
        <v>#NAME?</v>
      </c>
      <c r="F1689">
        <v>1000000000</v>
      </c>
      <c r="G1689" t="e">
        <f ca="1">_xll.BDP("YX107446 Corp","CPN")</f>
        <v>#NAME?</v>
      </c>
      <c r="H1689" t="e">
        <f ca="1">_xll.BDP("YX107446 Corp","MATURITY")</f>
        <v>#NAME?</v>
      </c>
      <c r="I1689" t="e">
        <f ca="1">_xll.BDP("YX107446 Corp","SERIES")</f>
        <v>#NAME?</v>
      </c>
      <c r="J1689" t="e">
        <f ca="1">_xll.BDP("YX107446 Corp","BB_COMPOSITE")</f>
        <v>#NAME?</v>
      </c>
      <c r="K1689" t="e">
        <f ca="1">_xll.BDP("YX107446 Corp","MTY_TYP")</f>
        <v>#NAME?</v>
      </c>
      <c r="L1689" t="e">
        <f ca="1">_xll.BDP("YX107446 Corp","CRNCY")</f>
        <v>#NAME?</v>
      </c>
      <c r="M1689" t="e">
        <f ca="1">_xll.BDP("YX107446 Corp","DUR_ASK")</f>
        <v>#NAME?</v>
      </c>
      <c r="N1689" s="3">
        <v>45429</v>
      </c>
      <c r="O1689">
        <f t="shared" si="105"/>
        <v>0</v>
      </c>
      <c r="P1689" t="e">
        <f t="shared" ca="1" si="106"/>
        <v>#NAME?</v>
      </c>
      <c r="Q1689" s="6" t="e">
        <f t="shared" ca="1" si="104"/>
        <v>#NAME?</v>
      </c>
      <c r="R1689" t="e">
        <f t="shared" ca="1" si="107"/>
        <v>#NAME?</v>
      </c>
    </row>
    <row r="1690" spans="1:18" x14ac:dyDescent="0.2">
      <c r="A1690" t="s">
        <v>240</v>
      </c>
      <c r="B1690" t="e">
        <f ca="1">_xll.BDP("YX107452 Corp","TICKER")</f>
        <v>#NAME?</v>
      </c>
      <c r="C1690" t="e">
        <f ca="1">_xll.BDP("YX107452 Corp","ID_CUSIP")</f>
        <v>#NAME?</v>
      </c>
      <c r="D1690" t="e">
        <f ca="1">_xll.BDP("YX107452 Corp","PX_BID")</f>
        <v>#NAME?</v>
      </c>
      <c r="E1690" t="e">
        <f ca="1">_xll.BDP("YX107452 Corp","PX_ASK")</f>
        <v>#NAME?</v>
      </c>
      <c r="F1690">
        <v>850000000</v>
      </c>
      <c r="G1690" t="e">
        <f ca="1">_xll.BDP("YX107452 Corp","CPN")</f>
        <v>#NAME?</v>
      </c>
      <c r="H1690" t="e">
        <f ca="1">_xll.BDP("YX107452 Corp","MATURITY")</f>
        <v>#NAME?</v>
      </c>
      <c r="I1690" t="e">
        <f ca="1">_xll.BDP("YX107452 Corp","SERIES")</f>
        <v>#NAME?</v>
      </c>
      <c r="J1690" t="e">
        <f ca="1">_xll.BDP("YX107452 Corp","BB_COMPOSITE")</f>
        <v>#NAME?</v>
      </c>
      <c r="K1690" t="e">
        <f ca="1">_xll.BDP("YX107452 Corp","MTY_TYP")</f>
        <v>#NAME?</v>
      </c>
      <c r="L1690" t="e">
        <f ca="1">_xll.BDP("YX107452 Corp","CRNCY")</f>
        <v>#NAME?</v>
      </c>
      <c r="M1690" t="e">
        <f ca="1">_xll.BDP("YX107452 Corp","DUR_ASK")</f>
        <v>#NAME?</v>
      </c>
      <c r="N1690" s="3">
        <v>45429</v>
      </c>
      <c r="O1690">
        <f t="shared" si="105"/>
        <v>0</v>
      </c>
      <c r="P1690" t="e">
        <f t="shared" ca="1" si="106"/>
        <v>#NAME?</v>
      </c>
      <c r="Q1690" s="6" t="e">
        <f t="shared" ca="1" si="104"/>
        <v>#NAME?</v>
      </c>
      <c r="R1690" t="e">
        <f t="shared" ca="1" si="107"/>
        <v>#NAME?</v>
      </c>
    </row>
    <row r="1691" spans="1:18" x14ac:dyDescent="0.2">
      <c r="A1691" t="s">
        <v>240</v>
      </c>
      <c r="B1691" t="e">
        <f ca="1">_xll.BDP("YX107454 Corp","TICKER")</f>
        <v>#NAME?</v>
      </c>
      <c r="C1691" t="e">
        <f ca="1">_xll.BDP("YX107454 Corp","ID_CUSIP")</f>
        <v>#NAME?</v>
      </c>
      <c r="D1691" t="e">
        <f ca="1">_xll.BDP("YX107454 Corp","PX_BID")</f>
        <v>#NAME?</v>
      </c>
      <c r="E1691" t="e">
        <f ca="1">_xll.BDP("YX107454 Corp","PX_ASK")</f>
        <v>#NAME?</v>
      </c>
      <c r="F1691">
        <v>1000000000</v>
      </c>
      <c r="G1691" t="e">
        <f ca="1">_xll.BDP("YX107454 Corp","CPN")</f>
        <v>#NAME?</v>
      </c>
      <c r="H1691" t="e">
        <f ca="1">_xll.BDP("YX107454 Corp","MATURITY")</f>
        <v>#NAME?</v>
      </c>
      <c r="I1691" t="e">
        <f ca="1">_xll.BDP("YX107454 Corp","SERIES")</f>
        <v>#NAME?</v>
      </c>
      <c r="J1691" t="e">
        <f ca="1">_xll.BDP("YX107454 Corp","BB_COMPOSITE")</f>
        <v>#NAME?</v>
      </c>
      <c r="K1691" t="e">
        <f ca="1">_xll.BDP("YX107454 Corp","MTY_TYP")</f>
        <v>#NAME?</v>
      </c>
      <c r="L1691" t="e">
        <f ca="1">_xll.BDP("YX107454 Corp","CRNCY")</f>
        <v>#NAME?</v>
      </c>
      <c r="M1691" t="e">
        <f ca="1">_xll.BDP("YX107454 Corp","DUR_ASK")</f>
        <v>#NAME?</v>
      </c>
      <c r="N1691" s="3">
        <v>45429</v>
      </c>
      <c r="O1691">
        <f t="shared" si="105"/>
        <v>0</v>
      </c>
      <c r="P1691" t="e">
        <f t="shared" ca="1" si="106"/>
        <v>#NAME?</v>
      </c>
      <c r="Q1691" s="6" t="e">
        <f t="shared" ca="1" si="104"/>
        <v>#NAME?</v>
      </c>
      <c r="R1691" t="e">
        <f t="shared" ca="1" si="107"/>
        <v>#NAME?</v>
      </c>
    </row>
    <row r="1692" spans="1:18" x14ac:dyDescent="0.2">
      <c r="A1692" t="s">
        <v>94</v>
      </c>
      <c r="B1692" t="e">
        <f ca="1">_xll.BDP("AP697039 Corp","TICKER")</f>
        <v>#NAME?</v>
      </c>
      <c r="C1692" t="e">
        <f ca="1">_xll.BDP("AP697039 Corp","ID_CUSIP")</f>
        <v>#NAME?</v>
      </c>
      <c r="D1692" t="e">
        <f ca="1">_xll.BDP("AP697039 Corp","PX_BID")</f>
        <v>#NAME?</v>
      </c>
      <c r="E1692" t="e">
        <f ca="1">_xll.BDP("AP697039 Corp","PX_ASK")</f>
        <v>#NAME?</v>
      </c>
      <c r="F1692">
        <v>1600000000</v>
      </c>
      <c r="G1692" t="e">
        <f ca="1">_xll.BDP("AP697039 Corp","CPN")</f>
        <v>#NAME?</v>
      </c>
      <c r="H1692" t="e">
        <f ca="1">_xll.BDP("AP697039 Corp","MATURITY")</f>
        <v>#NAME?</v>
      </c>
      <c r="I1692" t="e">
        <f ca="1">_xll.BDP("AP697039 Corp","SERIES")</f>
        <v>#NAME?</v>
      </c>
      <c r="J1692" t="e">
        <f ca="1">_xll.BDP("AP697039 Corp","BB_COMPOSITE")</f>
        <v>#NAME?</v>
      </c>
      <c r="K1692" t="e">
        <f ca="1">_xll.BDP("AP697039 Corp","MTY_TYP")</f>
        <v>#NAME?</v>
      </c>
      <c r="L1692" t="e">
        <f ca="1">_xll.BDP("AP697039 Corp","CRNCY")</f>
        <v>#NAME?</v>
      </c>
      <c r="M1692" t="e">
        <f ca="1">_xll.BDP("AP697039 Corp","DUR_ASK")</f>
        <v>#NAME?</v>
      </c>
      <c r="N1692" s="3">
        <v>43034</v>
      </c>
      <c r="O1692">
        <f t="shared" si="105"/>
        <v>0</v>
      </c>
      <c r="P1692" t="e">
        <f t="shared" ca="1" si="106"/>
        <v>#NAME?</v>
      </c>
      <c r="Q1692" s="6" t="e">
        <f t="shared" ca="1" si="104"/>
        <v>#NAME?</v>
      </c>
      <c r="R1692" t="e">
        <f t="shared" ca="1" si="107"/>
        <v>#NAME?</v>
      </c>
    </row>
    <row r="1693" spans="1:18" x14ac:dyDescent="0.2">
      <c r="A1693" t="s">
        <v>94</v>
      </c>
      <c r="B1693" t="e">
        <f ca="1">_xll.BDP("AS350093 Corp","TICKER")</f>
        <v>#NAME?</v>
      </c>
      <c r="C1693" t="e">
        <f ca="1">_xll.BDP("AS350093 Corp","ID_CUSIP")</f>
        <v>#NAME?</v>
      </c>
      <c r="D1693" t="e">
        <f ca="1">_xll.BDP("AS350093 Corp","PX_BID")</f>
        <v>#NAME?</v>
      </c>
      <c r="E1693" t="e">
        <f ca="1">_xll.BDP("AS350093 Corp","PX_ASK")</f>
        <v>#NAME?</v>
      </c>
      <c r="F1693">
        <v>1900000000</v>
      </c>
      <c r="G1693" t="e">
        <f ca="1">_xll.BDP("AS350093 Corp","CPN")</f>
        <v>#NAME?</v>
      </c>
      <c r="H1693" t="e">
        <f ca="1">_xll.BDP("AS350093 Corp","MATURITY")</f>
        <v>#NAME?</v>
      </c>
      <c r="I1693" t="e">
        <f ca="1">_xll.BDP("AS350093 Corp","SERIES")</f>
        <v>#NAME?</v>
      </c>
      <c r="J1693" t="e">
        <f ca="1">_xll.BDP("AS350093 Corp","BB_COMPOSITE")</f>
        <v>#NAME?</v>
      </c>
      <c r="K1693" t="e">
        <f ca="1">_xll.BDP("AS350093 Corp","MTY_TYP")</f>
        <v>#NAME?</v>
      </c>
      <c r="L1693" t="e">
        <f ca="1">_xll.BDP("AS350093 Corp","CRNCY")</f>
        <v>#NAME?</v>
      </c>
      <c r="M1693" t="e">
        <f ca="1">_xll.BDP("AS350093 Corp","DUR_ASK")</f>
        <v>#NAME?</v>
      </c>
      <c r="N1693" s="3">
        <v>43216</v>
      </c>
      <c r="O1693">
        <f t="shared" si="105"/>
        <v>0</v>
      </c>
      <c r="P1693" t="e">
        <f t="shared" ca="1" si="106"/>
        <v>#NAME?</v>
      </c>
      <c r="Q1693" s="6" t="e">
        <f t="shared" ca="1" si="104"/>
        <v>#NAME?</v>
      </c>
      <c r="R1693" t="e">
        <f t="shared" ca="1" si="107"/>
        <v>#NAME?</v>
      </c>
    </row>
    <row r="1694" spans="1:18" x14ac:dyDescent="0.2">
      <c r="A1694" t="s">
        <v>94</v>
      </c>
      <c r="B1694" t="e">
        <f ca="1">_xll.BDP("AV183514 Corp","TICKER")</f>
        <v>#NAME?</v>
      </c>
      <c r="C1694" t="e">
        <f ca="1">_xll.BDP("AV183514 Corp","ID_CUSIP")</f>
        <v>#NAME?</v>
      </c>
      <c r="D1694" t="e">
        <f ca="1">_xll.BDP("AV183514 Corp","PX_BID")</f>
        <v>#NAME?</v>
      </c>
      <c r="E1694" t="e">
        <f ca="1">_xll.BDP("AV183514 Corp","PX_ASK")</f>
        <v>#NAME?</v>
      </c>
      <c r="F1694">
        <v>800000000</v>
      </c>
      <c r="G1694" t="e">
        <f ca="1">_xll.BDP("AV183514 Corp","CPN")</f>
        <v>#NAME?</v>
      </c>
      <c r="H1694" t="e">
        <f ca="1">_xll.BDP("AV183514 Corp","MATURITY")</f>
        <v>#NAME?</v>
      </c>
      <c r="I1694" t="e">
        <f ca="1">_xll.BDP("AV183514 Corp","SERIES")</f>
        <v>#NAME?</v>
      </c>
      <c r="J1694" t="e">
        <f ca="1">_xll.BDP("AV183514 Corp","BB_COMPOSITE")</f>
        <v>#NAME?</v>
      </c>
      <c r="K1694" t="e">
        <f ca="1">_xll.BDP("AV183514 Corp","MTY_TYP")</f>
        <v>#NAME?</v>
      </c>
      <c r="L1694" t="e">
        <f ca="1">_xll.BDP("AV183514 Corp","CRNCY")</f>
        <v>#NAME?</v>
      </c>
      <c r="M1694" t="e">
        <f ca="1">_xll.BDP("AV183514 Corp","DUR_ASK")</f>
        <v>#NAME?</v>
      </c>
      <c r="N1694" s="3">
        <v>43399</v>
      </c>
      <c r="O1694">
        <f t="shared" si="105"/>
        <v>0</v>
      </c>
      <c r="P1694" t="e">
        <f t="shared" ca="1" si="106"/>
        <v>#NAME?</v>
      </c>
      <c r="Q1694" s="6" t="e">
        <f t="shared" ca="1" si="104"/>
        <v>#NAME?</v>
      </c>
      <c r="R1694" t="e">
        <f t="shared" ca="1" si="107"/>
        <v>#NAME?</v>
      </c>
    </row>
    <row r="1695" spans="1:18" x14ac:dyDescent="0.2">
      <c r="A1695" t="s">
        <v>94</v>
      </c>
      <c r="B1695" t="e">
        <f ca="1">_xll.BDP("QZ981474 Corp","TICKER")</f>
        <v>#NAME?</v>
      </c>
      <c r="C1695" t="e">
        <f ca="1">_xll.BDP("QZ981474 Corp","ID_CUSIP")</f>
        <v>#NAME?</v>
      </c>
      <c r="D1695" t="e">
        <f ca="1">_xll.BDP("QZ981474 Corp","PX_BID")</f>
        <v>#NAME?</v>
      </c>
      <c r="E1695" t="e">
        <f ca="1">_xll.BDP("QZ981474 Corp","PX_ASK")</f>
        <v>#NAME?</v>
      </c>
      <c r="F1695">
        <v>1000000000</v>
      </c>
      <c r="G1695" t="e">
        <f ca="1">_xll.BDP("QZ981474 Corp","CPN")</f>
        <v>#NAME?</v>
      </c>
      <c r="H1695" t="e">
        <f ca="1">_xll.BDP("QZ981474 Corp","MATURITY")</f>
        <v>#NAME?</v>
      </c>
      <c r="I1695" t="e">
        <f ca="1">_xll.BDP("QZ981474 Corp","SERIES")</f>
        <v>#NAME?</v>
      </c>
      <c r="J1695" t="e">
        <f ca="1">_xll.BDP("QZ981474 Corp","BB_COMPOSITE")</f>
        <v>#NAME?</v>
      </c>
      <c r="K1695" t="e">
        <f ca="1">_xll.BDP("QZ981474 Corp","MTY_TYP")</f>
        <v>#NAME?</v>
      </c>
      <c r="L1695" t="e">
        <f ca="1">_xll.BDP("QZ981474 Corp","CRNCY")</f>
        <v>#NAME?</v>
      </c>
      <c r="M1695" t="e">
        <f ca="1">_xll.BDP("QZ981474 Corp","DUR_ASK")</f>
        <v>#NAME?</v>
      </c>
      <c r="N1695" s="3">
        <v>42670</v>
      </c>
      <c r="O1695">
        <f t="shared" si="105"/>
        <v>0</v>
      </c>
      <c r="P1695" t="e">
        <f t="shared" ca="1" si="106"/>
        <v>#NAME?</v>
      </c>
      <c r="Q1695" s="6" t="e">
        <f t="shared" ca="1" si="104"/>
        <v>#NAME?</v>
      </c>
      <c r="R1695" t="e">
        <f t="shared" ca="1" si="107"/>
        <v>#NAME?</v>
      </c>
    </row>
    <row r="1696" spans="1:18" x14ac:dyDescent="0.2">
      <c r="A1696" t="s">
        <v>94</v>
      </c>
      <c r="B1696" t="e">
        <f ca="1">_xll.BDP("ZS293068 Corp","TICKER")</f>
        <v>#NAME?</v>
      </c>
      <c r="C1696" t="e">
        <f ca="1">_xll.BDP("ZS293068 Corp","ID_CUSIP")</f>
        <v>#NAME?</v>
      </c>
      <c r="D1696" t="e">
        <f ca="1">_xll.BDP("ZS293068 Corp","PX_BID")</f>
        <v>#NAME?</v>
      </c>
      <c r="E1696" t="e">
        <f ca="1">_xll.BDP("ZS293068 Corp","PX_ASK")</f>
        <v>#NAME?</v>
      </c>
      <c r="F1696">
        <v>900000000</v>
      </c>
      <c r="G1696" t="e">
        <f ca="1">_xll.BDP("ZS293068 Corp","CPN")</f>
        <v>#NAME?</v>
      </c>
      <c r="H1696" t="e">
        <f ca="1">_xll.BDP("ZS293068 Corp","MATURITY")</f>
        <v>#NAME?</v>
      </c>
      <c r="I1696" t="e">
        <f ca="1">_xll.BDP("ZS293068 Corp","SERIES")</f>
        <v>#NAME?</v>
      </c>
      <c r="J1696" t="e">
        <f ca="1">_xll.BDP("ZS293068 Corp","BB_COMPOSITE")</f>
        <v>#NAME?</v>
      </c>
      <c r="K1696" t="e">
        <f ca="1">_xll.BDP("ZS293068 Corp","MTY_TYP")</f>
        <v>#NAME?</v>
      </c>
      <c r="L1696" t="e">
        <f ca="1">_xll.BDP("ZS293068 Corp","CRNCY")</f>
        <v>#NAME?</v>
      </c>
      <c r="M1696" t="e">
        <f ca="1">_xll.BDP("ZS293068 Corp","DUR_ASK")</f>
        <v>#NAME?</v>
      </c>
      <c r="N1696" s="3">
        <v>43584</v>
      </c>
      <c r="O1696">
        <f t="shared" si="105"/>
        <v>0</v>
      </c>
      <c r="P1696" t="e">
        <f t="shared" ca="1" si="106"/>
        <v>#NAME?</v>
      </c>
      <c r="Q1696" s="6" t="e">
        <f t="shared" ca="1" si="104"/>
        <v>#NAME?</v>
      </c>
      <c r="R1696" t="e">
        <f t="shared" ca="1" si="107"/>
        <v>#NAME?</v>
      </c>
    </row>
    <row r="1697" spans="1:18" x14ac:dyDescent="0.2">
      <c r="A1697" t="s">
        <v>94</v>
      </c>
      <c r="B1697" t="e">
        <f ca="1">_xll.BDP("ZS293843 Corp","TICKER")</f>
        <v>#NAME?</v>
      </c>
      <c r="C1697" t="e">
        <f ca="1">_xll.BDP("ZS293843 Corp","ID_CUSIP")</f>
        <v>#NAME?</v>
      </c>
      <c r="D1697" t="e">
        <f ca="1">_xll.BDP("ZS293843 Corp","PX_BID")</f>
        <v>#NAME?</v>
      </c>
      <c r="E1697" t="e">
        <f ca="1">_xll.BDP("ZS293843 Corp","PX_ASK")</f>
        <v>#NAME?</v>
      </c>
      <c r="F1697">
        <v>900000000</v>
      </c>
      <c r="G1697" t="e">
        <f ca="1">_xll.BDP("ZS293843 Corp","CPN")</f>
        <v>#NAME?</v>
      </c>
      <c r="H1697" t="e">
        <f ca="1">_xll.BDP("ZS293843 Corp","MATURITY")</f>
        <v>#NAME?</v>
      </c>
      <c r="I1697" t="e">
        <f ca="1">_xll.BDP("ZS293843 Corp","SERIES")</f>
        <v>#NAME?</v>
      </c>
      <c r="J1697" t="e">
        <f ca="1">_xll.BDP("ZS293843 Corp","BB_COMPOSITE")</f>
        <v>#NAME?</v>
      </c>
      <c r="K1697" t="e">
        <f ca="1">_xll.BDP("ZS293843 Corp","MTY_TYP")</f>
        <v>#NAME?</v>
      </c>
      <c r="L1697" t="e">
        <f ca="1">_xll.BDP("ZS293843 Corp","CRNCY")</f>
        <v>#NAME?</v>
      </c>
      <c r="M1697" t="e">
        <f ca="1">_xll.BDP("ZS293843 Corp","DUR_ASK")</f>
        <v>#NAME?</v>
      </c>
      <c r="N1697" s="3">
        <v>43584</v>
      </c>
      <c r="O1697">
        <f t="shared" si="105"/>
        <v>0</v>
      </c>
      <c r="P1697" t="e">
        <f t="shared" ca="1" si="106"/>
        <v>#NAME?</v>
      </c>
      <c r="Q1697" s="6" t="e">
        <f t="shared" ca="1" si="104"/>
        <v>#NAME?</v>
      </c>
      <c r="R1697" t="e">
        <f t="shared" ca="1" si="107"/>
        <v>#NAME?</v>
      </c>
    </row>
    <row r="1698" spans="1:18" x14ac:dyDescent="0.2">
      <c r="A1698" t="s">
        <v>190</v>
      </c>
      <c r="B1698" t="e">
        <f ca="1">_xll.BDP("BP155416 Corp","TICKER")</f>
        <v>#NAME?</v>
      </c>
      <c r="C1698" t="e">
        <f ca="1">_xll.BDP("BP155416 Corp","ID_CUSIP")</f>
        <v>#NAME?</v>
      </c>
      <c r="D1698" t="e">
        <f ca="1">_xll.BDP("BP155416 Corp","PX_BID")</f>
        <v>#NAME?</v>
      </c>
      <c r="E1698" t="e">
        <f ca="1">_xll.BDP("BP155416 Corp","PX_ASK")</f>
        <v>#NAME?</v>
      </c>
      <c r="F1698">
        <v>1500000000</v>
      </c>
      <c r="G1698" t="e">
        <f ca="1">_xll.BDP("BP155416 Corp","CPN")</f>
        <v>#NAME?</v>
      </c>
      <c r="H1698" t="e">
        <f ca="1">_xll.BDP("BP155416 Corp","MATURITY")</f>
        <v>#NAME?</v>
      </c>
      <c r="I1698" t="e">
        <f ca="1">_xll.BDP("BP155416 Corp","SERIES")</f>
        <v>#NAME?</v>
      </c>
      <c r="J1698" t="e">
        <f ca="1">_xll.BDP("BP155416 Corp","BB_COMPOSITE")</f>
        <v>#NAME?</v>
      </c>
      <c r="K1698" t="e">
        <f ca="1">_xll.BDP("BP155416 Corp","MTY_TYP")</f>
        <v>#NAME?</v>
      </c>
      <c r="L1698" t="e">
        <f ca="1">_xll.BDP("BP155416 Corp","CRNCY")</f>
        <v>#NAME?</v>
      </c>
      <c r="M1698" t="e">
        <f ca="1">_xll.BDP("BP155416 Corp","DUR_ASK")</f>
        <v>#NAME?</v>
      </c>
      <c r="N1698" s="3">
        <v>44313</v>
      </c>
      <c r="O1698">
        <f t="shared" si="105"/>
        <v>0</v>
      </c>
      <c r="P1698" t="e">
        <f t="shared" ca="1" si="106"/>
        <v>#NAME?</v>
      </c>
      <c r="Q1698" s="6" t="e">
        <f t="shared" ca="1" si="104"/>
        <v>#NAME?</v>
      </c>
      <c r="R1698" t="e">
        <f t="shared" ca="1" si="107"/>
        <v>#NAME?</v>
      </c>
    </row>
    <row r="1699" spans="1:18" x14ac:dyDescent="0.2">
      <c r="A1699" t="s">
        <v>190</v>
      </c>
      <c r="B1699" t="e">
        <f ca="1">_xll.BDP("YI620231 Corp","TICKER")</f>
        <v>#NAME?</v>
      </c>
      <c r="C1699" t="e">
        <f ca="1">_xll.BDP("YI620231 Corp","ID_CUSIP")</f>
        <v>#NAME?</v>
      </c>
      <c r="D1699" t="e">
        <f ca="1">_xll.BDP("YI620231 Corp","PX_BID")</f>
        <v>#NAME?</v>
      </c>
      <c r="E1699" t="e">
        <f ca="1">_xll.BDP("YI620231 Corp","PX_ASK")</f>
        <v>#NAME?</v>
      </c>
      <c r="F1699">
        <v>2000000000</v>
      </c>
      <c r="G1699" t="e">
        <f ca="1">_xll.BDP("YI620231 Corp","CPN")</f>
        <v>#NAME?</v>
      </c>
      <c r="H1699" t="e">
        <f ca="1">_xll.BDP("YI620231 Corp","MATURITY")</f>
        <v>#NAME?</v>
      </c>
      <c r="I1699" t="e">
        <f ca="1">_xll.BDP("YI620231 Corp","SERIES")</f>
        <v>#NAME?</v>
      </c>
      <c r="J1699" t="e">
        <f ca="1">_xll.BDP("YI620231 Corp","BB_COMPOSITE")</f>
        <v>#NAME?</v>
      </c>
      <c r="K1699" t="e">
        <f ca="1">_xll.BDP("YI620231 Corp","MTY_TYP")</f>
        <v>#NAME?</v>
      </c>
      <c r="L1699" t="e">
        <f ca="1">_xll.BDP("YI620231 Corp","CRNCY")</f>
        <v>#NAME?</v>
      </c>
      <c r="M1699" t="e">
        <f ca="1">_xll.BDP("YI620231 Corp","DUR_ASK")</f>
        <v>#NAME?</v>
      </c>
      <c r="N1699" s="3">
        <v>46062</v>
      </c>
      <c r="O1699">
        <f t="shared" si="105"/>
        <v>1</v>
      </c>
      <c r="P1699" t="e">
        <f t="shared" ca="1" si="106"/>
        <v>#NAME?</v>
      </c>
      <c r="Q1699" s="6" t="e">
        <f t="shared" ca="1" si="104"/>
        <v>#NAME?</v>
      </c>
      <c r="R1699" t="e">
        <f t="shared" ca="1" si="107"/>
        <v>#NAME?</v>
      </c>
    </row>
    <row r="1700" spans="1:18" x14ac:dyDescent="0.2">
      <c r="A1700" t="s">
        <v>190</v>
      </c>
      <c r="B1700" t="e">
        <f ca="1">_xll.BDP("YQ671821 Corp","TICKER")</f>
        <v>#NAME?</v>
      </c>
      <c r="C1700" t="e">
        <f ca="1">_xll.BDP("YQ671821 Corp","ID_CUSIP")</f>
        <v>#NAME?</v>
      </c>
      <c r="D1700" t="e">
        <f ca="1">_xll.BDP("YQ671821 Corp","PX_BID")</f>
        <v>#NAME?</v>
      </c>
      <c r="E1700" t="e">
        <f ca="1">_xll.BDP("YQ671821 Corp","PX_ASK")</f>
        <v>#NAME?</v>
      </c>
      <c r="F1700">
        <v>1250000000</v>
      </c>
      <c r="G1700" t="e">
        <f ca="1">_xll.BDP("YQ671821 Corp","CPN")</f>
        <v>#NAME?</v>
      </c>
      <c r="H1700" t="e">
        <f ca="1">_xll.BDP("YQ671821 Corp","MATURITY")</f>
        <v>#NAME?</v>
      </c>
      <c r="I1700" t="e">
        <f ca="1">_xll.BDP("YQ671821 Corp","SERIES")</f>
        <v>#NAME?</v>
      </c>
      <c r="J1700" t="e">
        <f ca="1">_xll.BDP("YQ671821 Corp","BB_COMPOSITE")</f>
        <v>#NAME?</v>
      </c>
      <c r="K1700" t="e">
        <f ca="1">_xll.BDP("YQ671821 Corp","MTY_TYP")</f>
        <v>#NAME?</v>
      </c>
      <c r="L1700" t="e">
        <f ca="1">_xll.BDP("YQ671821 Corp","CRNCY")</f>
        <v>#NAME?</v>
      </c>
      <c r="M1700" t="e">
        <f ca="1">_xll.BDP("YQ671821 Corp","DUR_ASK")</f>
        <v>#NAME?</v>
      </c>
      <c r="N1700" s="3">
        <v>45747</v>
      </c>
      <c r="O1700">
        <f t="shared" si="105"/>
        <v>1</v>
      </c>
      <c r="P1700" t="e">
        <f t="shared" ca="1" si="106"/>
        <v>#NAME?</v>
      </c>
      <c r="Q1700" s="6" t="e">
        <f t="shared" ca="1" si="104"/>
        <v>#NAME?</v>
      </c>
      <c r="R1700" t="e">
        <f t="shared" ca="1" si="107"/>
        <v>#NAME?</v>
      </c>
    </row>
    <row r="1701" spans="1:18" x14ac:dyDescent="0.2">
      <c r="A1701" t="s">
        <v>190</v>
      </c>
      <c r="B1701" t="e">
        <f ca="1">_xll.BDP("YU872714 Corp","TICKER")</f>
        <v>#NAME?</v>
      </c>
      <c r="C1701" t="e">
        <f ca="1">_xll.BDP("YU872714 Corp","ID_CUSIP")</f>
        <v>#NAME?</v>
      </c>
      <c r="D1701" t="e">
        <f ca="1">_xll.BDP("YU872714 Corp","PX_BID")</f>
        <v>#NAME?</v>
      </c>
      <c r="E1701" t="e">
        <f ca="1">_xll.BDP("YU872714 Corp","PX_ASK")</f>
        <v>#NAME?</v>
      </c>
      <c r="F1701">
        <v>1250000000</v>
      </c>
      <c r="G1701" t="e">
        <f ca="1">_xll.BDP("YU872714 Corp","CPN")</f>
        <v>#NAME?</v>
      </c>
      <c r="H1701" t="e">
        <f ca="1">_xll.BDP("YU872714 Corp","MATURITY")</f>
        <v>#NAME?</v>
      </c>
      <c r="I1701" t="e">
        <f ca="1">_xll.BDP("YU872714 Corp","SERIES")</f>
        <v>#NAME?</v>
      </c>
      <c r="J1701" t="e">
        <f ca="1">_xll.BDP("YU872714 Corp","BB_COMPOSITE")</f>
        <v>#NAME?</v>
      </c>
      <c r="K1701" t="e">
        <f ca="1">_xll.BDP("YU872714 Corp","MTY_TYP")</f>
        <v>#NAME?</v>
      </c>
      <c r="L1701" t="e">
        <f ca="1">_xll.BDP("YU872714 Corp","CRNCY")</f>
        <v>#NAME?</v>
      </c>
      <c r="M1701" t="e">
        <f ca="1">_xll.BDP("YU872714 Corp","DUR_ASK")</f>
        <v>#NAME?</v>
      </c>
      <c r="N1701" s="3">
        <v>45603</v>
      </c>
      <c r="O1701">
        <f t="shared" si="105"/>
        <v>0</v>
      </c>
      <c r="P1701" t="e">
        <f t="shared" ca="1" si="106"/>
        <v>#NAME?</v>
      </c>
      <c r="Q1701" s="6" t="e">
        <f t="shared" ca="1" si="104"/>
        <v>#NAME?</v>
      </c>
      <c r="R1701" t="e">
        <f t="shared" ca="1" si="107"/>
        <v>#NAME?</v>
      </c>
    </row>
    <row r="1702" spans="1:18" x14ac:dyDescent="0.2">
      <c r="A1702" t="s">
        <v>190</v>
      </c>
      <c r="B1702" t="e">
        <f ca="1">_xll.BDP("ZL132591 Corp","TICKER")</f>
        <v>#NAME?</v>
      </c>
      <c r="C1702" t="e">
        <f ca="1">_xll.BDP("ZL132591 Corp","ID_CUSIP")</f>
        <v>#NAME?</v>
      </c>
      <c r="D1702" t="e">
        <f ca="1">_xll.BDP("ZL132591 Corp","PX_BID")</f>
        <v>#NAME?</v>
      </c>
      <c r="E1702" t="e">
        <f ca="1">_xll.BDP("ZL132591 Corp","PX_ASK")</f>
        <v>#NAME?</v>
      </c>
      <c r="F1702">
        <v>1250000000</v>
      </c>
      <c r="G1702" t="e">
        <f ca="1">_xll.BDP("ZL132591 Corp","CPN")</f>
        <v>#NAME?</v>
      </c>
      <c r="H1702" t="e">
        <f ca="1">_xll.BDP("ZL132591 Corp","MATURITY")</f>
        <v>#NAME?</v>
      </c>
      <c r="I1702" t="e">
        <f ca="1">_xll.BDP("ZL132591 Corp","SERIES")</f>
        <v>#NAME?</v>
      </c>
      <c r="J1702" t="e">
        <f ca="1">_xll.BDP("ZL132591 Corp","BB_COMPOSITE")</f>
        <v>#NAME?</v>
      </c>
      <c r="K1702" t="e">
        <f ca="1">_xll.BDP("ZL132591 Corp","MTY_TYP")</f>
        <v>#NAME?</v>
      </c>
      <c r="L1702" t="e">
        <f ca="1">_xll.BDP("ZL132591 Corp","CRNCY")</f>
        <v>#NAME?</v>
      </c>
      <c r="M1702" t="e">
        <f ca="1">_xll.BDP("ZL132591 Corp","DUR_ASK")</f>
        <v>#NAME?</v>
      </c>
      <c r="N1702" s="3">
        <v>45042</v>
      </c>
      <c r="O1702">
        <f t="shared" si="105"/>
        <v>0</v>
      </c>
      <c r="P1702" t="e">
        <f t="shared" ca="1" si="106"/>
        <v>#NAME?</v>
      </c>
      <c r="Q1702" s="6" t="e">
        <f t="shared" ca="1" si="104"/>
        <v>#NAME?</v>
      </c>
      <c r="R1702" t="e">
        <f t="shared" ca="1" si="107"/>
        <v>#NAME?</v>
      </c>
    </row>
    <row r="1703" spans="1:18" x14ac:dyDescent="0.2">
      <c r="A1703" t="s">
        <v>528</v>
      </c>
      <c r="B1703" t="e">
        <f ca="1">_xll.BDP("YU001379 Corp","TICKER")</f>
        <v>#NAME?</v>
      </c>
      <c r="C1703" t="e">
        <f ca="1">_xll.BDP("YU001379 Corp","ID_CUSIP")</f>
        <v>#NAME?</v>
      </c>
      <c r="D1703" t="e">
        <f ca="1">_xll.BDP("YU001379 Corp","PX_BID")</f>
        <v>#NAME?</v>
      </c>
      <c r="E1703" t="e">
        <f ca="1">_xll.BDP("YU001379 Corp","PX_ASK")</f>
        <v>#NAME?</v>
      </c>
      <c r="F1703">
        <v>300000000</v>
      </c>
      <c r="G1703" t="e">
        <f ca="1">_xll.BDP("YU001379 Corp","CPN")</f>
        <v>#NAME?</v>
      </c>
      <c r="H1703" t="e">
        <f ca="1">_xll.BDP("YU001379 Corp","MATURITY")</f>
        <v>#NAME?</v>
      </c>
      <c r="I1703" t="e">
        <f ca="1">_xll.BDP("YU001379 Corp","SERIES")</f>
        <v>#NAME?</v>
      </c>
      <c r="J1703" t="e">
        <f ca="1">_xll.BDP("YU001379 Corp","BB_COMPOSITE")</f>
        <v>#NAME?</v>
      </c>
      <c r="K1703" t="e">
        <f ca="1">_xll.BDP("YU001379 Corp","MTY_TYP")</f>
        <v>#NAME?</v>
      </c>
      <c r="L1703" t="e">
        <f ca="1">_xll.BDP("YU001379 Corp","CRNCY")</f>
        <v>#NAME?</v>
      </c>
      <c r="M1703" t="e">
        <f ca="1">_xll.BDP("YU001379 Corp","DUR_ASK")</f>
        <v>#NAME?</v>
      </c>
      <c r="N1703" s="3">
        <v>45561</v>
      </c>
      <c r="O1703">
        <f t="shared" si="105"/>
        <v>0</v>
      </c>
      <c r="P1703" t="e">
        <f t="shared" ca="1" si="106"/>
        <v>#NAME?</v>
      </c>
      <c r="Q1703" s="6" t="e">
        <f t="shared" ca="1" si="104"/>
        <v>#NAME?</v>
      </c>
      <c r="R1703" t="e">
        <f t="shared" ca="1" si="107"/>
        <v>#NAME?</v>
      </c>
    </row>
    <row r="1704" spans="1:18" x14ac:dyDescent="0.2">
      <c r="A1704" t="s">
        <v>107</v>
      </c>
      <c r="B1704" t="e">
        <f ca="1">_xll.BDP("AQ604329 Corp","TICKER")</f>
        <v>#NAME?</v>
      </c>
      <c r="C1704" t="e">
        <f ca="1">_xll.BDP("AQ604329 Corp","ID_CUSIP")</f>
        <v>#NAME?</v>
      </c>
      <c r="D1704" t="e">
        <f ca="1">_xll.BDP("AQ604329 Corp","PX_BID")</f>
        <v>#NAME?</v>
      </c>
      <c r="E1704" t="e">
        <f ca="1">_xll.BDP("AQ604329 Corp","PX_ASK")</f>
        <v>#NAME?</v>
      </c>
      <c r="F1704">
        <v>700000000</v>
      </c>
      <c r="G1704" t="e">
        <f ca="1">_xll.BDP("AQ604329 Corp","CPN")</f>
        <v>#NAME?</v>
      </c>
      <c r="H1704" t="e">
        <f ca="1">_xll.BDP("AQ604329 Corp","MATURITY")</f>
        <v>#NAME?</v>
      </c>
      <c r="I1704" t="e">
        <f ca="1">_xll.BDP("AQ604329 Corp","SERIES")</f>
        <v>#NAME?</v>
      </c>
      <c r="J1704" t="e">
        <f ca="1">_xll.BDP("AQ604329 Corp","BB_COMPOSITE")</f>
        <v>#NAME?</v>
      </c>
      <c r="K1704" t="e">
        <f ca="1">_xll.BDP("AQ604329 Corp","MTY_TYP")</f>
        <v>#NAME?</v>
      </c>
      <c r="L1704" t="e">
        <f ca="1">_xll.BDP("AQ604329 Corp","CRNCY")</f>
        <v>#NAME?</v>
      </c>
      <c r="M1704" t="e">
        <f ca="1">_xll.BDP("AQ604329 Corp","DUR_ASK")</f>
        <v>#NAME?</v>
      </c>
      <c r="N1704" s="3">
        <v>43110</v>
      </c>
      <c r="O1704">
        <f t="shared" si="105"/>
        <v>0</v>
      </c>
      <c r="P1704" t="e">
        <f t="shared" ca="1" si="106"/>
        <v>#NAME?</v>
      </c>
      <c r="Q1704" s="6" t="e">
        <f t="shared" ca="1" si="104"/>
        <v>#NAME?</v>
      </c>
      <c r="R1704" t="e">
        <f t="shared" ca="1" si="107"/>
        <v>#NAME?</v>
      </c>
    </row>
    <row r="1705" spans="1:18" x14ac:dyDescent="0.2">
      <c r="A1705" t="s">
        <v>107</v>
      </c>
      <c r="B1705" t="e">
        <f ca="1">_xll.BDP("AQ605097 Corp","TICKER")</f>
        <v>#NAME?</v>
      </c>
      <c r="C1705" t="e">
        <f ca="1">_xll.BDP("AQ605097 Corp","ID_CUSIP")</f>
        <v>#NAME?</v>
      </c>
      <c r="D1705" t="e">
        <f ca="1">_xll.BDP("AQ605097 Corp","PX_BID")</f>
        <v>#NAME?</v>
      </c>
      <c r="E1705" t="e">
        <f ca="1">_xll.BDP("AQ605097 Corp","PX_ASK")</f>
        <v>#NAME?</v>
      </c>
      <c r="F1705">
        <v>700000000</v>
      </c>
      <c r="G1705" t="e">
        <f ca="1">_xll.BDP("AQ605097 Corp","CPN")</f>
        <v>#NAME?</v>
      </c>
      <c r="H1705" t="e">
        <f ca="1">_xll.BDP("AQ605097 Corp","MATURITY")</f>
        <v>#NAME?</v>
      </c>
      <c r="I1705" t="e">
        <f ca="1">_xll.BDP("AQ605097 Corp","SERIES")</f>
        <v>#NAME?</v>
      </c>
      <c r="J1705" t="e">
        <f ca="1">_xll.BDP("AQ605097 Corp","BB_COMPOSITE")</f>
        <v>#NAME?</v>
      </c>
      <c r="K1705" t="e">
        <f ca="1">_xll.BDP("AQ605097 Corp","MTY_TYP")</f>
        <v>#NAME?</v>
      </c>
      <c r="L1705" t="e">
        <f ca="1">_xll.BDP("AQ605097 Corp","CRNCY")</f>
        <v>#NAME?</v>
      </c>
      <c r="M1705" t="e">
        <f ca="1">_xll.BDP("AQ605097 Corp","DUR_ASK")</f>
        <v>#NAME?</v>
      </c>
      <c r="N1705" s="3">
        <v>43110</v>
      </c>
      <c r="O1705">
        <f t="shared" si="105"/>
        <v>0</v>
      </c>
      <c r="P1705" t="e">
        <f t="shared" ca="1" si="106"/>
        <v>#NAME?</v>
      </c>
      <c r="Q1705" s="6" t="e">
        <f t="shared" ca="1" si="104"/>
        <v>#NAME?</v>
      </c>
      <c r="R1705" t="e">
        <f t="shared" ca="1" si="107"/>
        <v>#NAME?</v>
      </c>
    </row>
    <row r="1706" spans="1:18" x14ac:dyDescent="0.2">
      <c r="A1706" t="s">
        <v>107</v>
      </c>
      <c r="B1706" t="e">
        <f ca="1">_xll.BDP("BK797178 Corp","TICKER")</f>
        <v>#NAME?</v>
      </c>
      <c r="C1706" t="e">
        <f ca="1">_xll.BDP("BK797178 Corp","ID_CUSIP")</f>
        <v>#NAME?</v>
      </c>
      <c r="D1706" t="e">
        <f ca="1">_xll.BDP("BK797178 Corp","PX_BID")</f>
        <v>#NAME?</v>
      </c>
      <c r="E1706" t="e">
        <f ca="1">_xll.BDP("BK797178 Corp","PX_ASK")</f>
        <v>#NAME?</v>
      </c>
      <c r="F1706">
        <v>600000000</v>
      </c>
      <c r="G1706" t="e">
        <f ca="1">_xll.BDP("BK797178 Corp","CPN")</f>
        <v>#NAME?</v>
      </c>
      <c r="H1706" t="e">
        <f ca="1">_xll.BDP("BK797178 Corp","MATURITY")</f>
        <v>#NAME?</v>
      </c>
      <c r="I1706" t="e">
        <f ca="1">_xll.BDP("BK797178 Corp","SERIES")</f>
        <v>#NAME?</v>
      </c>
      <c r="J1706" t="e">
        <f ca="1">_xll.BDP("BK797178 Corp","BB_COMPOSITE")</f>
        <v>#NAME?</v>
      </c>
      <c r="K1706" t="e">
        <f ca="1">_xll.BDP("BK797178 Corp","MTY_TYP")</f>
        <v>#NAME?</v>
      </c>
      <c r="L1706" t="e">
        <f ca="1">_xll.BDP("BK797178 Corp","CRNCY")</f>
        <v>#NAME?</v>
      </c>
      <c r="M1706" t="e">
        <f ca="1">_xll.BDP("BK797178 Corp","DUR_ASK")</f>
        <v>#NAME?</v>
      </c>
      <c r="N1706" s="3">
        <v>44050</v>
      </c>
      <c r="O1706">
        <f t="shared" si="105"/>
        <v>0</v>
      </c>
      <c r="P1706" t="e">
        <f t="shared" ca="1" si="106"/>
        <v>#NAME?</v>
      </c>
      <c r="Q1706" s="6" t="e">
        <f t="shared" ca="1" si="104"/>
        <v>#NAME?</v>
      </c>
      <c r="R1706" t="e">
        <f t="shared" ca="1" si="107"/>
        <v>#NAME?</v>
      </c>
    </row>
    <row r="1707" spans="1:18" x14ac:dyDescent="0.2">
      <c r="A1707" t="s">
        <v>107</v>
      </c>
      <c r="B1707" t="e">
        <f ca="1">_xll.BDP("BK797179 Corp","TICKER")</f>
        <v>#NAME?</v>
      </c>
      <c r="C1707" t="e">
        <f ca="1">_xll.BDP("BK797179 Corp","ID_CUSIP")</f>
        <v>#NAME?</v>
      </c>
      <c r="D1707" t="e">
        <f ca="1">_xll.BDP("BK797179 Corp","PX_BID")</f>
        <v>#NAME?</v>
      </c>
      <c r="E1707" t="e">
        <f ca="1">_xll.BDP("BK797179 Corp","PX_ASK")</f>
        <v>#NAME?</v>
      </c>
      <c r="F1707">
        <v>600000000</v>
      </c>
      <c r="G1707" t="e">
        <f ca="1">_xll.BDP("BK797179 Corp","CPN")</f>
        <v>#NAME?</v>
      </c>
      <c r="H1707" t="e">
        <f ca="1">_xll.BDP("BK797179 Corp","MATURITY")</f>
        <v>#NAME?</v>
      </c>
      <c r="I1707" t="e">
        <f ca="1">_xll.BDP("BK797179 Corp","SERIES")</f>
        <v>#NAME?</v>
      </c>
      <c r="J1707" t="e">
        <f ca="1">_xll.BDP("BK797179 Corp","BB_COMPOSITE")</f>
        <v>#NAME?</v>
      </c>
      <c r="K1707" t="e">
        <f ca="1">_xll.BDP("BK797179 Corp","MTY_TYP")</f>
        <v>#NAME?</v>
      </c>
      <c r="L1707" t="e">
        <f ca="1">_xll.BDP("BK797179 Corp","CRNCY")</f>
        <v>#NAME?</v>
      </c>
      <c r="M1707" t="e">
        <f ca="1">_xll.BDP("BK797179 Corp","DUR_ASK")</f>
        <v>#NAME?</v>
      </c>
      <c r="N1707" s="3">
        <v>44050</v>
      </c>
      <c r="O1707">
        <f t="shared" si="105"/>
        <v>0</v>
      </c>
      <c r="P1707" t="e">
        <f t="shared" ca="1" si="106"/>
        <v>#NAME?</v>
      </c>
      <c r="Q1707" s="6" t="e">
        <f t="shared" ca="1" si="104"/>
        <v>#NAME?</v>
      </c>
      <c r="R1707" t="e">
        <f t="shared" ca="1" si="107"/>
        <v>#NAME?</v>
      </c>
    </row>
    <row r="1708" spans="1:18" x14ac:dyDescent="0.2">
      <c r="A1708" t="s">
        <v>107</v>
      </c>
      <c r="B1708" t="e">
        <f ca="1">_xll.BDP("BP908493 Corp","TICKER")</f>
        <v>#NAME?</v>
      </c>
      <c r="C1708" t="e">
        <f ca="1">_xll.BDP("BP908493 Corp","ID_CUSIP")</f>
        <v>#NAME?</v>
      </c>
      <c r="D1708" t="e">
        <f ca="1">_xll.BDP("BP908493 Corp","PX_BID")</f>
        <v>#NAME?</v>
      </c>
      <c r="E1708" t="e">
        <f ca="1">_xll.BDP("BP908493 Corp","PX_ASK")</f>
        <v>#NAME?</v>
      </c>
      <c r="F1708">
        <v>400000000</v>
      </c>
      <c r="G1708" t="e">
        <f ca="1">_xll.BDP("BP908493 Corp","CPN")</f>
        <v>#NAME?</v>
      </c>
      <c r="H1708" t="e">
        <f ca="1">_xll.BDP("BP908493 Corp","MATURITY")</f>
        <v>#NAME?</v>
      </c>
      <c r="I1708" t="e">
        <f ca="1">_xll.BDP("BP908493 Corp","SERIES")</f>
        <v>#NAME?</v>
      </c>
      <c r="J1708" t="e">
        <f ca="1">_xll.BDP("BP908493 Corp","BB_COMPOSITE")</f>
        <v>#NAME?</v>
      </c>
      <c r="K1708" t="e">
        <f ca="1">_xll.BDP("BP908493 Corp","MTY_TYP")</f>
        <v>#NAME?</v>
      </c>
      <c r="L1708" t="e">
        <f ca="1">_xll.BDP("BP908493 Corp","CRNCY")</f>
        <v>#NAME?</v>
      </c>
      <c r="M1708" t="e">
        <f ca="1">_xll.BDP("BP908493 Corp","DUR_ASK")</f>
        <v>#NAME?</v>
      </c>
      <c r="N1708" s="3">
        <v>44356</v>
      </c>
      <c r="O1708">
        <f t="shared" si="105"/>
        <v>0</v>
      </c>
      <c r="P1708" t="e">
        <f t="shared" ca="1" si="106"/>
        <v>#NAME?</v>
      </c>
      <c r="Q1708" s="6" t="e">
        <f t="shared" ca="1" si="104"/>
        <v>#NAME?</v>
      </c>
      <c r="R1708" t="e">
        <f t="shared" ca="1" si="107"/>
        <v>#NAME?</v>
      </c>
    </row>
    <row r="1709" spans="1:18" x14ac:dyDescent="0.2">
      <c r="A1709" t="s">
        <v>107</v>
      </c>
      <c r="B1709" t="e">
        <f ca="1">_xll.BDP("BP908494 Corp","TICKER")</f>
        <v>#NAME?</v>
      </c>
      <c r="C1709" t="e">
        <f ca="1">_xll.BDP("BP908494 Corp","ID_CUSIP")</f>
        <v>#NAME?</v>
      </c>
      <c r="D1709" t="e">
        <f ca="1">_xll.BDP("BP908494 Corp","PX_BID")</f>
        <v>#NAME?</v>
      </c>
      <c r="E1709" t="e">
        <f ca="1">_xll.BDP("BP908494 Corp","PX_ASK")</f>
        <v>#NAME?</v>
      </c>
      <c r="F1709">
        <v>400000000</v>
      </c>
      <c r="G1709" t="e">
        <f ca="1">_xll.BDP("BP908494 Corp","CPN")</f>
        <v>#NAME?</v>
      </c>
      <c r="H1709" t="e">
        <f ca="1">_xll.BDP("BP908494 Corp","MATURITY")</f>
        <v>#NAME?</v>
      </c>
      <c r="I1709" t="e">
        <f ca="1">_xll.BDP("BP908494 Corp","SERIES")</f>
        <v>#NAME?</v>
      </c>
      <c r="J1709" t="e">
        <f ca="1">_xll.BDP("BP908494 Corp","BB_COMPOSITE")</f>
        <v>#NAME?</v>
      </c>
      <c r="K1709" t="e">
        <f ca="1">_xll.BDP("BP908494 Corp","MTY_TYP")</f>
        <v>#NAME?</v>
      </c>
      <c r="L1709" t="e">
        <f ca="1">_xll.BDP("BP908494 Corp","CRNCY")</f>
        <v>#NAME?</v>
      </c>
      <c r="M1709" t="e">
        <f ca="1">_xll.BDP("BP908494 Corp","DUR_ASK")</f>
        <v>#NAME?</v>
      </c>
      <c r="N1709" s="3">
        <v>44356</v>
      </c>
      <c r="O1709">
        <f t="shared" si="105"/>
        <v>0</v>
      </c>
      <c r="P1709" t="e">
        <f t="shared" ca="1" si="106"/>
        <v>#NAME?</v>
      </c>
      <c r="Q1709" s="6" t="e">
        <f t="shared" ca="1" si="104"/>
        <v>#NAME?</v>
      </c>
      <c r="R1709" t="e">
        <f t="shared" ca="1" si="107"/>
        <v>#NAME?</v>
      </c>
    </row>
    <row r="1710" spans="1:18" x14ac:dyDescent="0.2">
      <c r="A1710" t="s">
        <v>107</v>
      </c>
      <c r="B1710" t="e">
        <f ca="1">_xll.BDP("BQ792320 Corp","TICKER")</f>
        <v>#NAME?</v>
      </c>
      <c r="C1710" t="e">
        <f ca="1">_xll.BDP("BQ792320 Corp","ID_CUSIP")</f>
        <v>#NAME?</v>
      </c>
      <c r="D1710" t="e">
        <f ca="1">_xll.BDP("BQ792320 Corp","PX_BID")</f>
        <v>#NAME?</v>
      </c>
      <c r="E1710" t="e">
        <f ca="1">_xll.BDP("BQ792320 Corp","PX_ASK")</f>
        <v>#NAME?</v>
      </c>
      <c r="F1710">
        <v>500000000</v>
      </c>
      <c r="G1710" t="e">
        <f ca="1">_xll.BDP("BQ792320 Corp","CPN")</f>
        <v>#NAME?</v>
      </c>
      <c r="H1710" t="e">
        <f ca="1">_xll.BDP("BQ792320 Corp","MATURITY")</f>
        <v>#NAME?</v>
      </c>
      <c r="I1710" t="e">
        <f ca="1">_xll.BDP("BQ792320 Corp","SERIES")</f>
        <v>#NAME?</v>
      </c>
      <c r="J1710" t="e">
        <f ca="1">_xll.BDP("BQ792320 Corp","BB_COMPOSITE")</f>
        <v>#NAME?</v>
      </c>
      <c r="K1710" t="e">
        <f ca="1">_xll.BDP("BQ792320 Corp","MTY_TYP")</f>
        <v>#NAME?</v>
      </c>
      <c r="L1710" t="e">
        <f ca="1">_xll.BDP("BQ792320 Corp","CRNCY")</f>
        <v>#NAME?</v>
      </c>
      <c r="M1710" t="e">
        <f ca="1">_xll.BDP("BQ792320 Corp","DUR_ASK")</f>
        <v>#NAME?</v>
      </c>
      <c r="N1710" s="3">
        <v>44411</v>
      </c>
      <c r="O1710">
        <f t="shared" si="105"/>
        <v>0</v>
      </c>
      <c r="P1710" t="e">
        <f t="shared" ca="1" si="106"/>
        <v>#NAME?</v>
      </c>
      <c r="Q1710" s="6" t="e">
        <f t="shared" ca="1" si="104"/>
        <v>#NAME?</v>
      </c>
      <c r="R1710" t="e">
        <f t="shared" ca="1" si="107"/>
        <v>#NAME?</v>
      </c>
    </row>
    <row r="1711" spans="1:18" x14ac:dyDescent="0.2">
      <c r="A1711" t="s">
        <v>107</v>
      </c>
      <c r="B1711" t="e">
        <f ca="1">_xll.BDP("BQ792326 Corp","TICKER")</f>
        <v>#NAME?</v>
      </c>
      <c r="C1711" t="e">
        <f ca="1">_xll.BDP("BQ792326 Corp","ID_CUSIP")</f>
        <v>#NAME?</v>
      </c>
      <c r="D1711" t="e">
        <f ca="1">_xll.BDP("BQ792326 Corp","PX_BID")</f>
        <v>#NAME?</v>
      </c>
      <c r="E1711" t="e">
        <f ca="1">_xll.BDP("BQ792326 Corp","PX_ASK")</f>
        <v>#NAME?</v>
      </c>
      <c r="F1711">
        <v>500000000</v>
      </c>
      <c r="G1711" t="e">
        <f ca="1">_xll.BDP("BQ792326 Corp","CPN")</f>
        <v>#NAME?</v>
      </c>
      <c r="H1711" t="e">
        <f ca="1">_xll.BDP("BQ792326 Corp","MATURITY")</f>
        <v>#NAME?</v>
      </c>
      <c r="I1711" t="e">
        <f ca="1">_xll.BDP("BQ792326 Corp","SERIES")</f>
        <v>#NAME?</v>
      </c>
      <c r="J1711" t="e">
        <f ca="1">_xll.BDP("BQ792326 Corp","BB_COMPOSITE")</f>
        <v>#NAME?</v>
      </c>
      <c r="K1711" t="e">
        <f ca="1">_xll.BDP("BQ792326 Corp","MTY_TYP")</f>
        <v>#NAME?</v>
      </c>
      <c r="L1711" t="e">
        <f ca="1">_xll.BDP("BQ792326 Corp","CRNCY")</f>
        <v>#NAME?</v>
      </c>
      <c r="M1711" t="e">
        <f ca="1">_xll.BDP("BQ792326 Corp","DUR_ASK")</f>
        <v>#NAME?</v>
      </c>
      <c r="N1711" s="3">
        <v>44411</v>
      </c>
      <c r="O1711">
        <f t="shared" si="105"/>
        <v>0</v>
      </c>
      <c r="P1711" t="e">
        <f t="shared" ca="1" si="106"/>
        <v>#NAME?</v>
      </c>
      <c r="Q1711" s="6" t="e">
        <f t="shared" ca="1" si="104"/>
        <v>#NAME?</v>
      </c>
      <c r="R1711" t="e">
        <f t="shared" ca="1" si="107"/>
        <v>#NAME?</v>
      </c>
    </row>
    <row r="1712" spans="1:18" x14ac:dyDescent="0.2">
      <c r="A1712" t="s">
        <v>107</v>
      </c>
      <c r="B1712" t="e">
        <f ca="1">_xll.BDP("BV724892 Corp","TICKER")</f>
        <v>#NAME?</v>
      </c>
      <c r="C1712" t="e">
        <f ca="1">_xll.BDP("BV724892 Corp","ID_CUSIP")</f>
        <v>#NAME?</v>
      </c>
      <c r="D1712" t="e">
        <f ca="1">_xll.BDP("BV724892 Corp","PX_BID")</f>
        <v>#NAME?</v>
      </c>
      <c r="E1712" t="e">
        <f ca="1">_xll.BDP("BV724892 Corp","PX_ASK")</f>
        <v>#NAME?</v>
      </c>
      <c r="F1712">
        <v>500000000</v>
      </c>
      <c r="G1712" t="e">
        <f ca="1">_xll.BDP("BV724892 Corp","CPN")</f>
        <v>#NAME?</v>
      </c>
      <c r="H1712" t="e">
        <f ca="1">_xll.BDP("BV724892 Corp","MATURITY")</f>
        <v>#NAME?</v>
      </c>
      <c r="I1712" t="e">
        <f ca="1">_xll.BDP("BV724892 Corp","SERIES")</f>
        <v>#NAME?</v>
      </c>
      <c r="J1712" t="e">
        <f ca="1">_xll.BDP("BV724892 Corp","BB_COMPOSITE")</f>
        <v>#NAME?</v>
      </c>
      <c r="K1712" t="e">
        <f ca="1">_xll.BDP("BV724892 Corp","MTY_TYP")</f>
        <v>#NAME?</v>
      </c>
      <c r="L1712" t="e">
        <f ca="1">_xll.BDP("BV724892 Corp","CRNCY")</f>
        <v>#NAME?</v>
      </c>
      <c r="M1712" t="e">
        <f ca="1">_xll.BDP("BV724892 Corp","DUR_ASK")</f>
        <v>#NAME?</v>
      </c>
      <c r="N1712" s="3">
        <v>44658</v>
      </c>
      <c r="O1712">
        <f t="shared" si="105"/>
        <v>0</v>
      </c>
      <c r="P1712" t="e">
        <f t="shared" ca="1" si="106"/>
        <v>#NAME?</v>
      </c>
      <c r="Q1712" s="6" t="e">
        <f t="shared" ca="1" si="104"/>
        <v>#NAME?</v>
      </c>
      <c r="R1712" t="e">
        <f t="shared" ca="1" si="107"/>
        <v>#NAME?</v>
      </c>
    </row>
    <row r="1713" spans="1:18" x14ac:dyDescent="0.2">
      <c r="A1713" t="s">
        <v>107</v>
      </c>
      <c r="B1713" t="e">
        <f ca="1">_xll.BDP("BV724895 Corp","TICKER")</f>
        <v>#NAME?</v>
      </c>
      <c r="C1713" t="e">
        <f ca="1">_xll.BDP("BV724895 Corp","ID_CUSIP")</f>
        <v>#NAME?</v>
      </c>
      <c r="D1713" t="e">
        <f ca="1">_xll.BDP("BV724895 Corp","PX_BID")</f>
        <v>#NAME?</v>
      </c>
      <c r="E1713" t="e">
        <f ca="1">_xll.BDP("BV724895 Corp","PX_ASK")</f>
        <v>#NAME?</v>
      </c>
      <c r="F1713">
        <v>500000000</v>
      </c>
      <c r="G1713" t="e">
        <f ca="1">_xll.BDP("BV724895 Corp","CPN")</f>
        <v>#NAME?</v>
      </c>
      <c r="H1713" t="e">
        <f ca="1">_xll.BDP("BV724895 Corp","MATURITY")</f>
        <v>#NAME?</v>
      </c>
      <c r="I1713" t="e">
        <f ca="1">_xll.BDP("BV724895 Corp","SERIES")</f>
        <v>#NAME?</v>
      </c>
      <c r="J1713" t="e">
        <f ca="1">_xll.BDP("BV724895 Corp","BB_COMPOSITE")</f>
        <v>#NAME?</v>
      </c>
      <c r="K1713" t="e">
        <f ca="1">_xll.BDP("BV724895 Corp","MTY_TYP")</f>
        <v>#NAME?</v>
      </c>
      <c r="L1713" t="e">
        <f ca="1">_xll.BDP("BV724895 Corp","CRNCY")</f>
        <v>#NAME?</v>
      </c>
      <c r="M1713" t="e">
        <f ca="1">_xll.BDP("BV724895 Corp","DUR_ASK")</f>
        <v>#NAME?</v>
      </c>
      <c r="N1713" s="3">
        <v>44658</v>
      </c>
      <c r="O1713">
        <f t="shared" si="105"/>
        <v>0</v>
      </c>
      <c r="P1713" t="e">
        <f t="shared" ca="1" si="106"/>
        <v>#NAME?</v>
      </c>
      <c r="Q1713" s="6" t="e">
        <f t="shared" ca="1" si="104"/>
        <v>#NAME?</v>
      </c>
      <c r="R1713" t="e">
        <f t="shared" ca="1" si="107"/>
        <v>#NAME?</v>
      </c>
    </row>
    <row r="1714" spans="1:18" x14ac:dyDescent="0.2">
      <c r="A1714" t="s">
        <v>107</v>
      </c>
      <c r="B1714" t="e">
        <f ca="1">_xll.BDP("DC731863 Corp","TICKER")</f>
        <v>#NAME?</v>
      </c>
      <c r="C1714" t="e">
        <f ca="1">_xll.BDP("DC731863 Corp","ID_CUSIP")</f>
        <v>#NAME?</v>
      </c>
      <c r="D1714" t="e">
        <f ca="1">_xll.BDP("DC731863 Corp","PX_BID")</f>
        <v>#NAME?</v>
      </c>
      <c r="E1714" t="e">
        <f ca="1">_xll.BDP("DC731863 Corp","PX_ASK")</f>
        <v>#NAME?</v>
      </c>
      <c r="F1714">
        <v>650000000</v>
      </c>
      <c r="G1714" t="e">
        <f ca="1">_xll.BDP("DC731863 Corp","CPN")</f>
        <v>#NAME?</v>
      </c>
      <c r="H1714" t="e">
        <f ca="1">_xll.BDP("DC731863 Corp","MATURITY")</f>
        <v>#NAME?</v>
      </c>
      <c r="I1714" t="e">
        <f ca="1">_xll.BDP("DC731863 Corp","SERIES")</f>
        <v>#NAME?</v>
      </c>
      <c r="J1714" t="e">
        <f ca="1">_xll.BDP("DC731863 Corp","BB_COMPOSITE")</f>
        <v>#NAME?</v>
      </c>
      <c r="K1714" t="e">
        <f ca="1">_xll.BDP("DC731863 Corp","MTY_TYP")</f>
        <v>#NAME?</v>
      </c>
      <c r="L1714" t="e">
        <f ca="1">_xll.BDP("DC731863 Corp","CRNCY")</f>
        <v>#NAME?</v>
      </c>
      <c r="M1714" t="e">
        <f ca="1">_xll.BDP("DC731863 Corp","DUR_ASK")</f>
        <v>#NAME?</v>
      </c>
      <c r="N1714" s="3">
        <v>46031</v>
      </c>
      <c r="O1714">
        <f t="shared" si="105"/>
        <v>1</v>
      </c>
      <c r="P1714" t="e">
        <f t="shared" ca="1" si="106"/>
        <v>#NAME?</v>
      </c>
      <c r="Q1714" s="6" t="e">
        <f t="shared" ca="1" si="104"/>
        <v>#NAME?</v>
      </c>
      <c r="R1714" t="e">
        <f t="shared" ca="1" si="107"/>
        <v>#NAME?</v>
      </c>
    </row>
    <row r="1715" spans="1:18" x14ac:dyDescent="0.2">
      <c r="A1715" t="s">
        <v>107</v>
      </c>
      <c r="B1715" t="e">
        <f ca="1">_xll.BDP("DC731864 Corp","TICKER")</f>
        <v>#NAME?</v>
      </c>
      <c r="C1715" t="e">
        <f ca="1">_xll.BDP("DC731864 Corp","ID_CUSIP")</f>
        <v>#NAME?</v>
      </c>
      <c r="D1715" t="e">
        <f ca="1">_xll.BDP("DC731864 Corp","PX_BID")</f>
        <v>#NAME?</v>
      </c>
      <c r="E1715" t="e">
        <f ca="1">_xll.BDP("DC731864 Corp","PX_ASK")</f>
        <v>#NAME?</v>
      </c>
      <c r="F1715">
        <v>650000000</v>
      </c>
      <c r="G1715" t="e">
        <f ca="1">_xll.BDP("DC731864 Corp","CPN")</f>
        <v>#NAME?</v>
      </c>
      <c r="H1715" t="e">
        <f ca="1">_xll.BDP("DC731864 Corp","MATURITY")</f>
        <v>#NAME?</v>
      </c>
      <c r="I1715" t="e">
        <f ca="1">_xll.BDP("DC731864 Corp","SERIES")</f>
        <v>#NAME?</v>
      </c>
      <c r="J1715" t="e">
        <f ca="1">_xll.BDP("DC731864 Corp","BB_COMPOSITE")</f>
        <v>#NAME?</v>
      </c>
      <c r="K1715" t="e">
        <f ca="1">_xll.BDP("DC731864 Corp","MTY_TYP")</f>
        <v>#NAME?</v>
      </c>
      <c r="L1715" t="e">
        <f ca="1">_xll.BDP("DC731864 Corp","CRNCY")</f>
        <v>#NAME?</v>
      </c>
      <c r="M1715" t="e">
        <f ca="1">_xll.BDP("DC731864 Corp","DUR_ASK")</f>
        <v>#NAME?</v>
      </c>
      <c r="N1715" s="3">
        <v>46031</v>
      </c>
      <c r="O1715">
        <f t="shared" si="105"/>
        <v>1</v>
      </c>
      <c r="P1715" t="e">
        <f t="shared" ca="1" si="106"/>
        <v>#NAME?</v>
      </c>
      <c r="Q1715" s="6" t="e">
        <f t="shared" ca="1" si="104"/>
        <v>#NAME?</v>
      </c>
      <c r="R1715" t="e">
        <f t="shared" ca="1" si="107"/>
        <v>#NAME?</v>
      </c>
    </row>
    <row r="1716" spans="1:18" x14ac:dyDescent="0.2">
      <c r="A1716" t="s">
        <v>107</v>
      </c>
      <c r="B1716" t="e">
        <f ca="1">_xll.BDP("LW841416 Corp","TICKER")</f>
        <v>#NAME?</v>
      </c>
      <c r="C1716" t="e">
        <f ca="1">_xll.BDP("LW841416 Corp","ID_CUSIP")</f>
        <v>#NAME?</v>
      </c>
      <c r="D1716" t="e">
        <f ca="1">_xll.BDP("LW841416 Corp","PX_BID")</f>
        <v>#NAME?</v>
      </c>
      <c r="E1716" t="e">
        <f ca="1">_xll.BDP("LW841416 Corp","PX_ASK")</f>
        <v>#NAME?</v>
      </c>
      <c r="F1716">
        <v>500000000</v>
      </c>
      <c r="G1716" t="e">
        <f ca="1">_xll.BDP("LW841416 Corp","CPN")</f>
        <v>#NAME?</v>
      </c>
      <c r="H1716" t="e">
        <f ca="1">_xll.BDP("LW841416 Corp","MATURITY")</f>
        <v>#NAME?</v>
      </c>
      <c r="I1716" t="e">
        <f ca="1">_xll.BDP("LW841416 Corp","SERIES")</f>
        <v>#NAME?</v>
      </c>
      <c r="J1716" t="e">
        <f ca="1">_xll.BDP("LW841416 Corp","BB_COMPOSITE")</f>
        <v>#NAME?</v>
      </c>
      <c r="K1716" t="e">
        <f ca="1">_xll.BDP("LW841416 Corp","MTY_TYP")</f>
        <v>#NAME?</v>
      </c>
      <c r="L1716" t="e">
        <f ca="1">_xll.BDP("LW841416 Corp","CRNCY")</f>
        <v>#NAME?</v>
      </c>
      <c r="M1716" t="e">
        <f ca="1">_xll.BDP("LW841416 Corp","DUR_ASK")</f>
        <v>#NAME?</v>
      </c>
      <c r="N1716" s="3">
        <v>42565</v>
      </c>
      <c r="O1716">
        <f t="shared" si="105"/>
        <v>0</v>
      </c>
      <c r="P1716" t="e">
        <f t="shared" ca="1" si="106"/>
        <v>#NAME?</v>
      </c>
      <c r="Q1716" s="6" t="e">
        <f t="shared" ca="1" si="104"/>
        <v>#NAME?</v>
      </c>
      <c r="R1716" t="e">
        <f t="shared" ca="1" si="107"/>
        <v>#NAME?</v>
      </c>
    </row>
    <row r="1717" spans="1:18" x14ac:dyDescent="0.2">
      <c r="A1717" t="s">
        <v>107</v>
      </c>
      <c r="B1717" t="e">
        <f ca="1">_xll.BDP("LW850240 Corp","TICKER")</f>
        <v>#NAME?</v>
      </c>
      <c r="C1717" t="e">
        <f ca="1">_xll.BDP("LW850240 Corp","ID_CUSIP")</f>
        <v>#NAME?</v>
      </c>
      <c r="D1717" t="e">
        <f ca="1">_xll.BDP("LW850240 Corp","PX_BID")</f>
        <v>#NAME?</v>
      </c>
      <c r="E1717" t="e">
        <f ca="1">_xll.BDP("LW850240 Corp","PX_ASK")</f>
        <v>#NAME?</v>
      </c>
      <c r="F1717">
        <v>500000000</v>
      </c>
      <c r="G1717" t="e">
        <f ca="1">_xll.BDP("LW850240 Corp","CPN")</f>
        <v>#NAME?</v>
      </c>
      <c r="H1717" t="e">
        <f ca="1">_xll.BDP("LW850240 Corp","MATURITY")</f>
        <v>#NAME?</v>
      </c>
      <c r="I1717" t="e">
        <f ca="1">_xll.BDP("LW850240 Corp","SERIES")</f>
        <v>#NAME?</v>
      </c>
      <c r="J1717" t="e">
        <f ca="1">_xll.BDP("LW850240 Corp","BB_COMPOSITE")</f>
        <v>#NAME?</v>
      </c>
      <c r="K1717" t="e">
        <f ca="1">_xll.BDP("LW850240 Corp","MTY_TYP")</f>
        <v>#NAME?</v>
      </c>
      <c r="L1717" t="e">
        <f ca="1">_xll.BDP("LW850240 Corp","CRNCY")</f>
        <v>#NAME?</v>
      </c>
      <c r="M1717" t="e">
        <f ca="1">_xll.BDP("LW850240 Corp","DUR_ASK")</f>
        <v>#NAME?</v>
      </c>
      <c r="N1717" s="3">
        <v>42565</v>
      </c>
      <c r="O1717">
        <f t="shared" si="105"/>
        <v>0</v>
      </c>
      <c r="P1717" t="e">
        <f t="shared" ca="1" si="106"/>
        <v>#NAME?</v>
      </c>
      <c r="Q1717" s="6" t="e">
        <f t="shared" ca="1" si="104"/>
        <v>#NAME?</v>
      </c>
      <c r="R1717" t="e">
        <f t="shared" ca="1" si="107"/>
        <v>#NAME?</v>
      </c>
    </row>
    <row r="1718" spans="1:18" x14ac:dyDescent="0.2">
      <c r="A1718" t="s">
        <v>107</v>
      </c>
      <c r="B1718" t="e">
        <f ca="1">_xll.BDP("YI431852 Corp","TICKER")</f>
        <v>#NAME?</v>
      </c>
      <c r="C1718" t="e">
        <f ca="1">_xll.BDP("YI431852 Corp","ID_CUSIP")</f>
        <v>#NAME?</v>
      </c>
      <c r="D1718" t="e">
        <f ca="1">_xll.BDP("YI431852 Corp","PX_BID")</f>
        <v>#NAME?</v>
      </c>
      <c r="E1718" t="e">
        <f ca="1">_xll.BDP("YI431852 Corp","PX_ASK")</f>
        <v>#NAME?</v>
      </c>
      <c r="F1718">
        <v>700000000</v>
      </c>
      <c r="G1718" t="e">
        <f ca="1">_xll.BDP("YI431852 Corp","CPN")</f>
        <v>#NAME?</v>
      </c>
      <c r="H1718" t="e">
        <f ca="1">_xll.BDP("YI431852 Corp","MATURITY")</f>
        <v>#NAME?</v>
      </c>
      <c r="I1718" t="e">
        <f ca="1">_xll.BDP("YI431852 Corp","SERIES")</f>
        <v>#NAME?</v>
      </c>
      <c r="J1718" t="e">
        <f ca="1">_xll.BDP("YI431852 Corp","BB_COMPOSITE")</f>
        <v>#NAME?</v>
      </c>
      <c r="K1718" t="e">
        <f ca="1">_xll.BDP("YI431852 Corp","MTY_TYP")</f>
        <v>#NAME?</v>
      </c>
      <c r="L1718" t="e">
        <f ca="1">_xll.BDP("YI431852 Corp","CRNCY")</f>
        <v>#NAME?</v>
      </c>
      <c r="M1718" t="e">
        <f ca="1">_xll.BDP("YI431852 Corp","DUR_ASK")</f>
        <v>#NAME?</v>
      </c>
      <c r="N1718" s="3">
        <v>46055</v>
      </c>
      <c r="O1718">
        <f t="shared" si="105"/>
        <v>1</v>
      </c>
      <c r="P1718" t="e">
        <f t="shared" ca="1" si="106"/>
        <v>#NAME?</v>
      </c>
      <c r="Q1718" s="6" t="e">
        <f t="shared" ca="1" si="104"/>
        <v>#NAME?</v>
      </c>
      <c r="R1718" t="e">
        <f t="shared" ca="1" si="107"/>
        <v>#NAME?</v>
      </c>
    </row>
    <row r="1719" spans="1:18" x14ac:dyDescent="0.2">
      <c r="A1719" t="s">
        <v>107</v>
      </c>
      <c r="B1719" t="e">
        <f ca="1">_xll.BDP("YI431853 Corp","TICKER")</f>
        <v>#NAME?</v>
      </c>
      <c r="C1719" t="e">
        <f ca="1">_xll.BDP("YI431853 Corp","ID_CUSIP")</f>
        <v>#NAME?</v>
      </c>
      <c r="D1719" t="e">
        <f ca="1">_xll.BDP("YI431853 Corp","PX_BID")</f>
        <v>#NAME?</v>
      </c>
      <c r="E1719" t="e">
        <f ca="1">_xll.BDP("YI431853 Corp","PX_ASK")</f>
        <v>#NAME?</v>
      </c>
      <c r="F1719">
        <v>700000000</v>
      </c>
      <c r="G1719" t="e">
        <f ca="1">_xll.BDP("YI431853 Corp","CPN")</f>
        <v>#NAME?</v>
      </c>
      <c r="H1719" t="e">
        <f ca="1">_xll.BDP("YI431853 Corp","MATURITY")</f>
        <v>#NAME?</v>
      </c>
      <c r="I1719" t="e">
        <f ca="1">_xll.BDP("YI431853 Corp","SERIES")</f>
        <v>#NAME?</v>
      </c>
      <c r="J1719" t="e">
        <f ca="1">_xll.BDP("YI431853 Corp","BB_COMPOSITE")</f>
        <v>#NAME?</v>
      </c>
      <c r="K1719" t="e">
        <f ca="1">_xll.BDP("YI431853 Corp","MTY_TYP")</f>
        <v>#NAME?</v>
      </c>
      <c r="L1719" t="e">
        <f ca="1">_xll.BDP("YI431853 Corp","CRNCY")</f>
        <v>#NAME?</v>
      </c>
      <c r="M1719" t="e">
        <f ca="1">_xll.BDP("YI431853 Corp","DUR_ASK")</f>
        <v>#NAME?</v>
      </c>
      <c r="N1719" s="3">
        <v>46055</v>
      </c>
      <c r="O1719">
        <f t="shared" si="105"/>
        <v>1</v>
      </c>
      <c r="P1719" t="e">
        <f t="shared" ca="1" si="106"/>
        <v>#NAME?</v>
      </c>
      <c r="Q1719" s="6" t="e">
        <f t="shared" ca="1" si="104"/>
        <v>#NAME?</v>
      </c>
      <c r="R1719" t="e">
        <f t="shared" ca="1" si="107"/>
        <v>#NAME?</v>
      </c>
    </row>
    <row r="1720" spans="1:18" x14ac:dyDescent="0.2">
      <c r="A1720" t="s">
        <v>107</v>
      </c>
      <c r="B1720" t="e">
        <f ca="1">_xll.BDP("YM621850 Corp","TICKER")</f>
        <v>#NAME?</v>
      </c>
      <c r="C1720" t="e">
        <f ca="1">_xll.BDP("YM621850 Corp","ID_CUSIP")</f>
        <v>#NAME?</v>
      </c>
      <c r="D1720" t="e">
        <f ca="1">_xll.BDP("YM621850 Corp","PX_BID")</f>
        <v>#NAME?</v>
      </c>
      <c r="E1720" t="e">
        <f ca="1">_xll.BDP("YM621850 Corp","PX_ASK")</f>
        <v>#NAME?</v>
      </c>
      <c r="F1720">
        <v>700000000</v>
      </c>
      <c r="G1720" t="e">
        <f ca="1">_xll.BDP("YM621850 Corp","CPN")</f>
        <v>#NAME?</v>
      </c>
      <c r="H1720" t="e">
        <f ca="1">_xll.BDP("YM621850 Corp","MATURITY")</f>
        <v>#NAME?</v>
      </c>
      <c r="I1720" t="e">
        <f ca="1">_xll.BDP("YM621850 Corp","SERIES")</f>
        <v>#NAME?</v>
      </c>
      <c r="J1720" t="e">
        <f ca="1">_xll.BDP("YM621850 Corp","BB_COMPOSITE")</f>
        <v>#NAME?</v>
      </c>
      <c r="K1720" t="e">
        <f ca="1">_xll.BDP("YM621850 Corp","MTY_TYP")</f>
        <v>#NAME?</v>
      </c>
      <c r="L1720" t="e">
        <f ca="1">_xll.BDP("YM621850 Corp","CRNCY")</f>
        <v>#NAME?</v>
      </c>
      <c r="M1720" t="e">
        <f ca="1">_xll.BDP("YM621850 Corp","DUR_ASK")</f>
        <v>#NAME?</v>
      </c>
      <c r="N1720" s="3">
        <v>45863</v>
      </c>
      <c r="O1720">
        <f t="shared" si="105"/>
        <v>1</v>
      </c>
      <c r="P1720" t="e">
        <f t="shared" ca="1" si="106"/>
        <v>#NAME?</v>
      </c>
      <c r="Q1720" s="6" t="e">
        <f t="shared" ca="1" si="104"/>
        <v>#NAME?</v>
      </c>
      <c r="R1720" t="e">
        <f t="shared" ca="1" si="107"/>
        <v>#NAME?</v>
      </c>
    </row>
    <row r="1721" spans="1:18" x14ac:dyDescent="0.2">
      <c r="A1721" t="s">
        <v>107</v>
      </c>
      <c r="B1721" t="e">
        <f ca="1">_xll.BDP("YM621854 Corp","TICKER")</f>
        <v>#NAME?</v>
      </c>
      <c r="C1721" t="e">
        <f ca="1">_xll.BDP("YM621854 Corp","ID_CUSIP")</f>
        <v>#NAME?</v>
      </c>
      <c r="D1721" t="e">
        <f ca="1">_xll.BDP("YM621854 Corp","PX_BID")</f>
        <v>#NAME?</v>
      </c>
      <c r="E1721" t="e">
        <f ca="1">_xll.BDP("YM621854 Corp","PX_ASK")</f>
        <v>#NAME?</v>
      </c>
      <c r="F1721">
        <v>700000000</v>
      </c>
      <c r="G1721" t="e">
        <f ca="1">_xll.BDP("YM621854 Corp","CPN")</f>
        <v>#NAME?</v>
      </c>
      <c r="H1721" t="e">
        <f ca="1">_xll.BDP("YM621854 Corp","MATURITY")</f>
        <v>#NAME?</v>
      </c>
      <c r="I1721" t="e">
        <f ca="1">_xll.BDP("YM621854 Corp","SERIES")</f>
        <v>#NAME?</v>
      </c>
      <c r="J1721" t="e">
        <f ca="1">_xll.BDP("YM621854 Corp","BB_COMPOSITE")</f>
        <v>#NAME?</v>
      </c>
      <c r="K1721" t="e">
        <f ca="1">_xll.BDP("YM621854 Corp","MTY_TYP")</f>
        <v>#NAME?</v>
      </c>
      <c r="L1721" t="e">
        <f ca="1">_xll.BDP("YM621854 Corp","CRNCY")</f>
        <v>#NAME?</v>
      </c>
      <c r="M1721" t="e">
        <f ca="1">_xll.BDP("YM621854 Corp","DUR_ASK")</f>
        <v>#NAME?</v>
      </c>
      <c r="N1721" s="3">
        <v>45863</v>
      </c>
      <c r="O1721">
        <f t="shared" si="105"/>
        <v>1</v>
      </c>
      <c r="P1721" t="e">
        <f t="shared" ca="1" si="106"/>
        <v>#NAME?</v>
      </c>
      <c r="Q1721" s="6" t="e">
        <f t="shared" ca="1" si="104"/>
        <v>#NAME?</v>
      </c>
      <c r="R1721" t="e">
        <f t="shared" ca="1" si="107"/>
        <v>#NAME?</v>
      </c>
    </row>
    <row r="1722" spans="1:18" x14ac:dyDescent="0.2">
      <c r="A1722" t="s">
        <v>107</v>
      </c>
      <c r="B1722" t="e">
        <f ca="1">_xll.BDP("YO920774 Corp","TICKER")</f>
        <v>#NAME?</v>
      </c>
      <c r="C1722" t="e">
        <f ca="1">_xll.BDP("YO920774 Corp","ID_CUSIP")</f>
        <v>#NAME?</v>
      </c>
      <c r="D1722" t="e">
        <f ca="1">_xll.BDP("YO920774 Corp","PX_BID")</f>
        <v>#NAME?</v>
      </c>
      <c r="E1722" t="e">
        <f ca="1">_xll.BDP("YO920774 Corp","PX_ASK")</f>
        <v>#NAME?</v>
      </c>
      <c r="F1722">
        <v>600000000</v>
      </c>
      <c r="G1722" t="e">
        <f ca="1">_xll.BDP("YO920774 Corp","CPN")</f>
        <v>#NAME?</v>
      </c>
      <c r="H1722" t="e">
        <f ca="1">_xll.BDP("YO920774 Corp","MATURITY")</f>
        <v>#NAME?</v>
      </c>
      <c r="I1722" t="e">
        <f ca="1">_xll.BDP("YO920774 Corp","SERIES")</f>
        <v>#NAME?</v>
      </c>
      <c r="J1722" t="e">
        <f ca="1">_xll.BDP("YO920774 Corp","BB_COMPOSITE")</f>
        <v>#NAME?</v>
      </c>
      <c r="K1722" t="e">
        <f ca="1">_xll.BDP("YO920774 Corp","MTY_TYP")</f>
        <v>#NAME?</v>
      </c>
      <c r="L1722" t="e">
        <f ca="1">_xll.BDP("YO920774 Corp","CRNCY")</f>
        <v>#NAME?</v>
      </c>
      <c r="M1722" t="e">
        <f ca="1">_xll.BDP("YO920774 Corp","DUR_ASK")</f>
        <v>#NAME?</v>
      </c>
      <c r="N1722" s="3">
        <v>45811</v>
      </c>
      <c r="O1722">
        <f t="shared" si="105"/>
        <v>1</v>
      </c>
      <c r="P1722" t="e">
        <f t="shared" ca="1" si="106"/>
        <v>#NAME?</v>
      </c>
      <c r="Q1722" s="6" t="e">
        <f t="shared" ca="1" si="104"/>
        <v>#NAME?</v>
      </c>
      <c r="R1722" t="e">
        <f t="shared" ca="1" si="107"/>
        <v>#NAME?</v>
      </c>
    </row>
    <row r="1723" spans="1:18" x14ac:dyDescent="0.2">
      <c r="A1723" t="s">
        <v>107</v>
      </c>
      <c r="B1723" t="e">
        <f ca="1">_xll.BDP("YO920780 Corp","TICKER")</f>
        <v>#NAME?</v>
      </c>
      <c r="C1723" t="e">
        <f ca="1">_xll.BDP("YO920780 Corp","ID_CUSIP")</f>
        <v>#NAME?</v>
      </c>
      <c r="D1723" t="e">
        <f ca="1">_xll.BDP("YO920780 Corp","PX_BID")</f>
        <v>#NAME?</v>
      </c>
      <c r="E1723" t="e">
        <f ca="1">_xll.BDP("YO920780 Corp","PX_ASK")</f>
        <v>#NAME?</v>
      </c>
      <c r="F1723">
        <v>600000000</v>
      </c>
      <c r="G1723" t="e">
        <f ca="1">_xll.BDP("YO920780 Corp","CPN")</f>
        <v>#NAME?</v>
      </c>
      <c r="H1723" t="e">
        <f ca="1">_xll.BDP("YO920780 Corp","MATURITY")</f>
        <v>#NAME?</v>
      </c>
      <c r="I1723" t="e">
        <f ca="1">_xll.BDP("YO920780 Corp","SERIES")</f>
        <v>#NAME?</v>
      </c>
      <c r="J1723" t="e">
        <f ca="1">_xll.BDP("YO920780 Corp","BB_COMPOSITE")</f>
        <v>#NAME?</v>
      </c>
      <c r="K1723" t="e">
        <f ca="1">_xll.BDP("YO920780 Corp","MTY_TYP")</f>
        <v>#NAME?</v>
      </c>
      <c r="L1723" t="e">
        <f ca="1">_xll.BDP("YO920780 Corp","CRNCY")</f>
        <v>#NAME?</v>
      </c>
      <c r="M1723" t="e">
        <f ca="1">_xll.BDP("YO920780 Corp","DUR_ASK")</f>
        <v>#NAME?</v>
      </c>
      <c r="N1723" s="3">
        <v>45811</v>
      </c>
      <c r="O1723">
        <f t="shared" si="105"/>
        <v>1</v>
      </c>
      <c r="P1723" t="e">
        <f t="shared" ca="1" si="106"/>
        <v>#NAME?</v>
      </c>
      <c r="Q1723" s="6" t="e">
        <f t="shared" ca="1" si="104"/>
        <v>#NAME?</v>
      </c>
      <c r="R1723" t="e">
        <f t="shared" ca="1" si="107"/>
        <v>#NAME?</v>
      </c>
    </row>
    <row r="1724" spans="1:18" x14ac:dyDescent="0.2">
      <c r="A1724" t="s">
        <v>107</v>
      </c>
      <c r="B1724" t="e">
        <f ca="1">_xll.BDP("YP856873 Corp","TICKER")</f>
        <v>#NAME?</v>
      </c>
      <c r="C1724" t="e">
        <f ca="1">_xll.BDP("YP856873 Corp","ID_CUSIP")</f>
        <v>#NAME?</v>
      </c>
      <c r="D1724" t="e">
        <f ca="1">_xll.BDP("YP856873 Corp","PX_BID")</f>
        <v>#NAME?</v>
      </c>
      <c r="E1724" t="e">
        <f ca="1">_xll.BDP("YP856873 Corp","PX_ASK")</f>
        <v>#NAME?</v>
      </c>
      <c r="F1724">
        <v>700000000</v>
      </c>
      <c r="G1724" t="e">
        <f ca="1">_xll.BDP("YP856873 Corp","CPN")</f>
        <v>#NAME?</v>
      </c>
      <c r="H1724" t="e">
        <f ca="1">_xll.BDP("YP856873 Corp","MATURITY")</f>
        <v>#NAME?</v>
      </c>
      <c r="I1724" t="e">
        <f ca="1">_xll.BDP("YP856873 Corp","SERIES")</f>
        <v>#NAME?</v>
      </c>
      <c r="J1724" t="e">
        <f ca="1">_xll.BDP("YP856873 Corp","BB_COMPOSITE")</f>
        <v>#NAME?</v>
      </c>
      <c r="K1724" t="e">
        <f ca="1">_xll.BDP("YP856873 Corp","MTY_TYP")</f>
        <v>#NAME?</v>
      </c>
      <c r="L1724" t="e">
        <f ca="1">_xll.BDP("YP856873 Corp","CRNCY")</f>
        <v>#NAME?</v>
      </c>
      <c r="M1724" t="e">
        <f ca="1">_xll.BDP("YP856873 Corp","DUR_ASK")</f>
        <v>#NAME?</v>
      </c>
      <c r="N1724" s="3">
        <v>45772</v>
      </c>
      <c r="O1724">
        <f t="shared" si="105"/>
        <v>1</v>
      </c>
      <c r="P1724" t="e">
        <f t="shared" ca="1" si="106"/>
        <v>#NAME?</v>
      </c>
      <c r="Q1724" s="6" t="e">
        <f t="shared" ca="1" si="104"/>
        <v>#NAME?</v>
      </c>
      <c r="R1724" t="e">
        <f t="shared" ca="1" si="107"/>
        <v>#NAME?</v>
      </c>
    </row>
    <row r="1725" spans="1:18" x14ac:dyDescent="0.2">
      <c r="A1725" t="s">
        <v>107</v>
      </c>
      <c r="B1725" t="e">
        <f ca="1">_xll.BDP("YP856885 Corp","TICKER")</f>
        <v>#NAME?</v>
      </c>
      <c r="C1725" t="e">
        <f ca="1">_xll.BDP("YP856885 Corp","ID_CUSIP")</f>
        <v>#NAME?</v>
      </c>
      <c r="D1725" t="e">
        <f ca="1">_xll.BDP("YP856885 Corp","PX_BID")</f>
        <v>#NAME?</v>
      </c>
      <c r="E1725" t="e">
        <f ca="1">_xll.BDP("YP856885 Corp","PX_ASK")</f>
        <v>#NAME?</v>
      </c>
      <c r="F1725">
        <v>700000000</v>
      </c>
      <c r="G1725" t="e">
        <f ca="1">_xll.BDP("YP856885 Corp","CPN")</f>
        <v>#NAME?</v>
      </c>
      <c r="H1725" t="e">
        <f ca="1">_xll.BDP("YP856885 Corp","MATURITY")</f>
        <v>#NAME?</v>
      </c>
      <c r="I1725" t="e">
        <f ca="1">_xll.BDP("YP856885 Corp","SERIES")</f>
        <v>#NAME?</v>
      </c>
      <c r="J1725" t="e">
        <f ca="1">_xll.BDP("YP856885 Corp","BB_COMPOSITE")</f>
        <v>#NAME?</v>
      </c>
      <c r="K1725" t="e">
        <f ca="1">_xll.BDP("YP856885 Corp","MTY_TYP")</f>
        <v>#NAME?</v>
      </c>
      <c r="L1725" t="e">
        <f ca="1">_xll.BDP("YP856885 Corp","CRNCY")</f>
        <v>#NAME?</v>
      </c>
      <c r="M1725" t="e">
        <f ca="1">_xll.BDP("YP856885 Corp","DUR_ASK")</f>
        <v>#NAME?</v>
      </c>
      <c r="N1725" s="3">
        <v>45772</v>
      </c>
      <c r="O1725">
        <f t="shared" si="105"/>
        <v>1</v>
      </c>
      <c r="P1725" t="e">
        <f t="shared" ca="1" si="106"/>
        <v>#NAME?</v>
      </c>
      <c r="Q1725" s="6" t="e">
        <f t="shared" ca="1" si="104"/>
        <v>#NAME?</v>
      </c>
      <c r="R1725" t="e">
        <f t="shared" ca="1" si="107"/>
        <v>#NAME?</v>
      </c>
    </row>
    <row r="1726" spans="1:18" x14ac:dyDescent="0.2">
      <c r="A1726" t="s">
        <v>107</v>
      </c>
      <c r="B1726" t="e">
        <f ca="1">_xll.BDP("YT687196 Corp","TICKER")</f>
        <v>#NAME?</v>
      </c>
      <c r="C1726" t="e">
        <f ca="1">_xll.BDP("YT687196 Corp","ID_CUSIP")</f>
        <v>#NAME?</v>
      </c>
      <c r="D1726" t="e">
        <f ca="1">_xll.BDP("YT687196 Corp","PX_BID")</f>
        <v>#NAME?</v>
      </c>
      <c r="E1726" t="e">
        <f ca="1">_xll.BDP("YT687196 Corp","PX_ASK")</f>
        <v>#NAME?</v>
      </c>
      <c r="F1726">
        <v>650000000</v>
      </c>
      <c r="G1726" t="e">
        <f ca="1">_xll.BDP("YT687196 Corp","CPN")</f>
        <v>#NAME?</v>
      </c>
      <c r="H1726" t="e">
        <f ca="1">_xll.BDP("YT687196 Corp","MATURITY")</f>
        <v>#NAME?</v>
      </c>
      <c r="I1726" t="e">
        <f ca="1">_xll.BDP("YT687196 Corp","SERIES")</f>
        <v>#NAME?</v>
      </c>
      <c r="J1726" t="e">
        <f ca="1">_xll.BDP("YT687196 Corp","BB_COMPOSITE")</f>
        <v>#NAME?</v>
      </c>
      <c r="K1726" t="e">
        <f ca="1">_xll.BDP("YT687196 Corp","MTY_TYP")</f>
        <v>#NAME?</v>
      </c>
      <c r="L1726" t="e">
        <f ca="1">_xll.BDP("YT687196 Corp","CRNCY")</f>
        <v>#NAME?</v>
      </c>
      <c r="M1726" t="e">
        <f ca="1">_xll.BDP("YT687196 Corp","DUR_ASK")</f>
        <v>#NAME?</v>
      </c>
      <c r="N1726" s="3">
        <v>45631</v>
      </c>
      <c r="O1726">
        <f t="shared" si="105"/>
        <v>0</v>
      </c>
      <c r="P1726" t="e">
        <f t="shared" ca="1" si="106"/>
        <v>#NAME?</v>
      </c>
      <c r="Q1726" s="6" t="e">
        <f t="shared" ca="1" si="104"/>
        <v>#NAME?</v>
      </c>
      <c r="R1726" t="e">
        <f t="shared" ca="1" si="107"/>
        <v>#NAME?</v>
      </c>
    </row>
    <row r="1727" spans="1:18" x14ac:dyDescent="0.2">
      <c r="A1727" t="s">
        <v>107</v>
      </c>
      <c r="B1727" t="e">
        <f ca="1">_xll.BDP("YT687211 Corp","TICKER")</f>
        <v>#NAME?</v>
      </c>
      <c r="C1727" t="e">
        <f ca="1">_xll.BDP("YT687211 Corp","ID_CUSIP")</f>
        <v>#NAME?</v>
      </c>
      <c r="D1727" t="e">
        <f ca="1">_xll.BDP("YT687211 Corp","PX_BID")</f>
        <v>#NAME?</v>
      </c>
      <c r="E1727" t="e">
        <f ca="1">_xll.BDP("YT687211 Corp","PX_ASK")</f>
        <v>#NAME?</v>
      </c>
      <c r="F1727">
        <v>650000000</v>
      </c>
      <c r="G1727" t="e">
        <f ca="1">_xll.BDP("YT687211 Corp","CPN")</f>
        <v>#NAME?</v>
      </c>
      <c r="H1727" t="e">
        <f ca="1">_xll.BDP("YT687211 Corp","MATURITY")</f>
        <v>#NAME?</v>
      </c>
      <c r="I1727" t="e">
        <f ca="1">_xll.BDP("YT687211 Corp","SERIES")</f>
        <v>#NAME?</v>
      </c>
      <c r="J1727" t="e">
        <f ca="1">_xll.BDP("YT687211 Corp","BB_COMPOSITE")</f>
        <v>#NAME?</v>
      </c>
      <c r="K1727" t="e">
        <f ca="1">_xll.BDP("YT687211 Corp","MTY_TYP")</f>
        <v>#NAME?</v>
      </c>
      <c r="L1727" t="e">
        <f ca="1">_xll.BDP("YT687211 Corp","CRNCY")</f>
        <v>#NAME?</v>
      </c>
      <c r="M1727" t="e">
        <f ca="1">_xll.BDP("YT687211 Corp","DUR_ASK")</f>
        <v>#NAME?</v>
      </c>
      <c r="N1727" s="3">
        <v>45631</v>
      </c>
      <c r="O1727">
        <f t="shared" si="105"/>
        <v>0</v>
      </c>
      <c r="P1727" t="e">
        <f t="shared" ca="1" si="106"/>
        <v>#NAME?</v>
      </c>
      <c r="Q1727" s="6" t="e">
        <f t="shared" ca="1" si="104"/>
        <v>#NAME?</v>
      </c>
      <c r="R1727" t="e">
        <f t="shared" ca="1" si="107"/>
        <v>#NAME?</v>
      </c>
    </row>
    <row r="1728" spans="1:18" x14ac:dyDescent="0.2">
      <c r="A1728" t="s">
        <v>107</v>
      </c>
      <c r="B1728" t="e">
        <f ca="1">_xll.BDP("YT844628 Corp","TICKER")</f>
        <v>#NAME?</v>
      </c>
      <c r="C1728" t="e">
        <f ca="1">_xll.BDP("YT844628 Corp","ID_CUSIP")</f>
        <v>#NAME?</v>
      </c>
      <c r="D1728" t="e">
        <f ca="1">_xll.BDP("YT844628 Corp","PX_BID")</f>
        <v>#NAME?</v>
      </c>
      <c r="E1728" t="e">
        <f ca="1">_xll.BDP("YT844628 Corp","PX_ASK")</f>
        <v>#NAME?</v>
      </c>
      <c r="F1728">
        <v>300000000</v>
      </c>
      <c r="G1728" t="e">
        <f ca="1">_xll.BDP("YT844628 Corp","CPN")</f>
        <v>#NAME?</v>
      </c>
      <c r="H1728" t="e">
        <f ca="1">_xll.BDP("YT844628 Corp","MATURITY")</f>
        <v>#NAME?</v>
      </c>
      <c r="I1728" t="e">
        <f ca="1">_xll.BDP("YT844628 Corp","SERIES")</f>
        <v>#NAME?</v>
      </c>
      <c r="J1728" t="e">
        <f ca="1">_xll.BDP("YT844628 Corp","BB_COMPOSITE")</f>
        <v>#NAME?</v>
      </c>
      <c r="K1728" t="e">
        <f ca="1">_xll.BDP("YT844628 Corp","MTY_TYP")</f>
        <v>#NAME?</v>
      </c>
      <c r="L1728" t="e">
        <f ca="1">_xll.BDP("YT844628 Corp","CRNCY")</f>
        <v>#NAME?</v>
      </c>
      <c r="M1728" t="e">
        <f ca="1">_xll.BDP("YT844628 Corp","DUR_ASK")</f>
        <v>#NAME?</v>
      </c>
      <c r="N1728" s="3">
        <v>45639</v>
      </c>
      <c r="O1728">
        <f t="shared" si="105"/>
        <v>0</v>
      </c>
      <c r="P1728" t="e">
        <f t="shared" ca="1" si="106"/>
        <v>#NAME?</v>
      </c>
      <c r="Q1728" s="6" t="e">
        <f t="shared" ca="1" si="104"/>
        <v>#NAME?</v>
      </c>
      <c r="R1728" t="e">
        <f t="shared" ca="1" si="107"/>
        <v>#NAME?</v>
      </c>
    </row>
    <row r="1729" spans="1:18" x14ac:dyDescent="0.2">
      <c r="A1729" t="s">
        <v>107</v>
      </c>
      <c r="B1729" t="e">
        <f ca="1">_xll.BDP("YT846588 Corp","TICKER")</f>
        <v>#NAME?</v>
      </c>
      <c r="C1729" t="e">
        <f ca="1">_xll.BDP("YT846588 Corp","ID_CUSIP")</f>
        <v>#NAME?</v>
      </c>
      <c r="D1729" t="e">
        <f ca="1">_xll.BDP("YT846588 Corp","PX_BID")</f>
        <v>#NAME?</v>
      </c>
      <c r="E1729" t="e">
        <f ca="1">_xll.BDP("YT846588 Corp","PX_ASK")</f>
        <v>#NAME?</v>
      </c>
      <c r="F1729">
        <v>300000000</v>
      </c>
      <c r="G1729" t="e">
        <f ca="1">_xll.BDP("YT846588 Corp","CPN")</f>
        <v>#NAME?</v>
      </c>
      <c r="H1729" t="e">
        <f ca="1">_xll.BDP("YT846588 Corp","MATURITY")</f>
        <v>#NAME?</v>
      </c>
      <c r="I1729" t="e">
        <f ca="1">_xll.BDP("YT846588 Corp","SERIES")</f>
        <v>#NAME?</v>
      </c>
      <c r="J1729" t="e">
        <f ca="1">_xll.BDP("YT846588 Corp","BB_COMPOSITE")</f>
        <v>#NAME?</v>
      </c>
      <c r="K1729" t="e">
        <f ca="1">_xll.BDP("YT846588 Corp","MTY_TYP")</f>
        <v>#NAME?</v>
      </c>
      <c r="L1729" t="e">
        <f ca="1">_xll.BDP("YT846588 Corp","CRNCY")</f>
        <v>#NAME?</v>
      </c>
      <c r="M1729" t="e">
        <f ca="1">_xll.BDP("YT846588 Corp","DUR_ASK")</f>
        <v>#NAME?</v>
      </c>
      <c r="N1729" s="3">
        <v>45639</v>
      </c>
      <c r="O1729">
        <f t="shared" si="105"/>
        <v>0</v>
      </c>
      <c r="P1729" t="e">
        <f t="shared" ca="1" si="106"/>
        <v>#NAME?</v>
      </c>
      <c r="Q1729" s="6" t="e">
        <f t="shared" ca="1" si="104"/>
        <v>#NAME?</v>
      </c>
      <c r="R1729" t="e">
        <f t="shared" ca="1" si="107"/>
        <v>#NAME?</v>
      </c>
    </row>
    <row r="1730" spans="1:18" x14ac:dyDescent="0.2">
      <c r="A1730" t="s">
        <v>107</v>
      </c>
      <c r="B1730" t="e">
        <f ca="1">_xll.BDP("YU032101 Corp","TICKER")</f>
        <v>#NAME?</v>
      </c>
      <c r="C1730" t="e">
        <f ca="1">_xll.BDP("YU032101 Corp","ID_CUSIP")</f>
        <v>#NAME?</v>
      </c>
      <c r="D1730" t="e">
        <f ca="1">_xll.BDP("YU032101 Corp","PX_BID")</f>
        <v>#NAME?</v>
      </c>
      <c r="E1730" t="e">
        <f ca="1">_xll.BDP("YU032101 Corp","PX_ASK")</f>
        <v>#NAME?</v>
      </c>
      <c r="F1730">
        <v>600000000</v>
      </c>
      <c r="G1730" t="e">
        <f ca="1">_xll.BDP("YU032101 Corp","CPN")</f>
        <v>#NAME?</v>
      </c>
      <c r="H1730" t="e">
        <f ca="1">_xll.BDP("YU032101 Corp","MATURITY")</f>
        <v>#NAME?</v>
      </c>
      <c r="I1730" t="e">
        <f ca="1">_xll.BDP("YU032101 Corp","SERIES")</f>
        <v>#NAME?</v>
      </c>
      <c r="J1730" t="e">
        <f ca="1">_xll.BDP("YU032101 Corp","BB_COMPOSITE")</f>
        <v>#NAME?</v>
      </c>
      <c r="K1730" t="e">
        <f ca="1">_xll.BDP("YU032101 Corp","MTY_TYP")</f>
        <v>#NAME?</v>
      </c>
      <c r="L1730" t="e">
        <f ca="1">_xll.BDP("YU032101 Corp","CRNCY")</f>
        <v>#NAME?</v>
      </c>
      <c r="M1730" t="e">
        <f ca="1">_xll.BDP("YU032101 Corp","DUR_ASK")</f>
        <v>#NAME?</v>
      </c>
      <c r="N1730" s="3">
        <v>45566</v>
      </c>
      <c r="O1730">
        <f t="shared" si="105"/>
        <v>0</v>
      </c>
      <c r="P1730" t="e">
        <f t="shared" ca="1" si="106"/>
        <v>#NAME?</v>
      </c>
      <c r="Q1730" s="6" t="e">
        <f t="shared" ref="Q1730:Q1793" ca="1" si="108">RIGHT(D1730,1)</f>
        <v>#NAME?</v>
      </c>
      <c r="R1730" t="e">
        <f t="shared" ca="1" si="107"/>
        <v>#NAME?</v>
      </c>
    </row>
    <row r="1731" spans="1:18" x14ac:dyDescent="0.2">
      <c r="A1731" t="s">
        <v>107</v>
      </c>
      <c r="B1731" t="e">
        <f ca="1">_xll.BDP("YU032102 Corp","TICKER")</f>
        <v>#NAME?</v>
      </c>
      <c r="C1731" t="e">
        <f ca="1">_xll.BDP("YU032102 Corp","ID_CUSIP")</f>
        <v>#NAME?</v>
      </c>
      <c r="D1731" t="e">
        <f ca="1">_xll.BDP("YU032102 Corp","PX_BID")</f>
        <v>#NAME?</v>
      </c>
      <c r="E1731" t="e">
        <f ca="1">_xll.BDP("YU032102 Corp","PX_ASK")</f>
        <v>#NAME?</v>
      </c>
      <c r="F1731">
        <v>600000000</v>
      </c>
      <c r="G1731" t="e">
        <f ca="1">_xll.BDP("YU032102 Corp","CPN")</f>
        <v>#NAME?</v>
      </c>
      <c r="H1731" t="e">
        <f ca="1">_xll.BDP("YU032102 Corp","MATURITY")</f>
        <v>#NAME?</v>
      </c>
      <c r="I1731" t="e">
        <f ca="1">_xll.BDP("YU032102 Corp","SERIES")</f>
        <v>#NAME?</v>
      </c>
      <c r="J1731" t="e">
        <f ca="1">_xll.BDP("YU032102 Corp","BB_COMPOSITE")</f>
        <v>#NAME?</v>
      </c>
      <c r="K1731" t="e">
        <f ca="1">_xll.BDP("YU032102 Corp","MTY_TYP")</f>
        <v>#NAME?</v>
      </c>
      <c r="L1731" t="e">
        <f ca="1">_xll.BDP("YU032102 Corp","CRNCY")</f>
        <v>#NAME?</v>
      </c>
      <c r="M1731" t="e">
        <f ca="1">_xll.BDP("YU032102 Corp","DUR_ASK")</f>
        <v>#NAME?</v>
      </c>
      <c r="N1731" s="3">
        <v>45566</v>
      </c>
      <c r="O1731">
        <f t="shared" ref="O1731:O1794" si="109">IF(N1731 &gt; DATE(2025, 3, 3), 1, 0)</f>
        <v>0</v>
      </c>
      <c r="P1731" t="e">
        <f t="shared" ref="P1731:P1794" ca="1" si="110">IF(OR(Q1731="7"),1,0)</f>
        <v>#NAME?</v>
      </c>
      <c r="Q1731" s="6" t="e">
        <f t="shared" ca="1" si="108"/>
        <v>#NAME?</v>
      </c>
      <c r="R1731" t="e">
        <f t="shared" ref="R1731:R1794" ca="1" si="111">IF(AND(O1731=0,P1731=1),1,0)</f>
        <v>#NAME?</v>
      </c>
    </row>
    <row r="1732" spans="1:18" x14ac:dyDescent="0.2">
      <c r="A1732" t="s">
        <v>107</v>
      </c>
      <c r="B1732" t="e">
        <f ca="1">_xll.BDP("YX509667 Corp","TICKER")</f>
        <v>#NAME?</v>
      </c>
      <c r="C1732" t="e">
        <f ca="1">_xll.BDP("YX509667 Corp","ID_CUSIP")</f>
        <v>#NAME?</v>
      </c>
      <c r="D1732" t="e">
        <f ca="1">_xll.BDP("YX509667 Corp","PX_BID")</f>
        <v>#NAME?</v>
      </c>
      <c r="E1732" t="e">
        <f ca="1">_xll.BDP("YX509667 Corp","PX_ASK")</f>
        <v>#NAME?</v>
      </c>
      <c r="F1732">
        <v>550000000</v>
      </c>
      <c r="G1732" t="e">
        <f ca="1">_xll.BDP("YX509667 Corp","CPN")</f>
        <v>#NAME?</v>
      </c>
      <c r="H1732" t="e">
        <f ca="1">_xll.BDP("YX509667 Corp","MATURITY")</f>
        <v>#NAME?</v>
      </c>
      <c r="I1732" t="e">
        <f ca="1">_xll.BDP("YX509667 Corp","SERIES")</f>
        <v>#NAME?</v>
      </c>
      <c r="J1732" t="e">
        <f ca="1">_xll.BDP("YX509667 Corp","BB_COMPOSITE")</f>
        <v>#NAME?</v>
      </c>
      <c r="K1732" t="e">
        <f ca="1">_xll.BDP("YX509667 Corp","MTY_TYP")</f>
        <v>#NAME?</v>
      </c>
      <c r="L1732" t="e">
        <f ca="1">_xll.BDP("YX509667 Corp","CRNCY")</f>
        <v>#NAME?</v>
      </c>
      <c r="M1732" t="e">
        <f ca="1">_xll.BDP("YX509667 Corp","DUR_ASK")</f>
        <v>#NAME?</v>
      </c>
      <c r="N1732" s="3">
        <v>45449</v>
      </c>
      <c r="O1732">
        <f t="shared" si="109"/>
        <v>0</v>
      </c>
      <c r="P1732" t="e">
        <f t="shared" ca="1" si="110"/>
        <v>#NAME?</v>
      </c>
      <c r="Q1732" s="6" t="e">
        <f t="shared" ca="1" si="108"/>
        <v>#NAME?</v>
      </c>
      <c r="R1732" t="e">
        <f t="shared" ca="1" si="111"/>
        <v>#NAME?</v>
      </c>
    </row>
    <row r="1733" spans="1:18" x14ac:dyDescent="0.2">
      <c r="A1733" t="s">
        <v>107</v>
      </c>
      <c r="B1733" t="e">
        <f ca="1">_xll.BDP("YX509678 Corp","TICKER")</f>
        <v>#NAME?</v>
      </c>
      <c r="C1733" t="e">
        <f ca="1">_xll.BDP("YX509678 Corp","ID_CUSIP")</f>
        <v>#NAME?</v>
      </c>
      <c r="D1733" t="e">
        <f ca="1">_xll.BDP("YX509678 Corp","PX_BID")</f>
        <v>#NAME?</v>
      </c>
      <c r="E1733" t="e">
        <f ca="1">_xll.BDP("YX509678 Corp","PX_ASK")</f>
        <v>#NAME?</v>
      </c>
      <c r="F1733">
        <v>550000000</v>
      </c>
      <c r="G1733" t="e">
        <f ca="1">_xll.BDP("YX509678 Corp","CPN")</f>
        <v>#NAME?</v>
      </c>
      <c r="H1733" t="e">
        <f ca="1">_xll.BDP("YX509678 Corp","MATURITY")</f>
        <v>#NAME?</v>
      </c>
      <c r="I1733" t="e">
        <f ca="1">_xll.BDP("YX509678 Corp","SERIES")</f>
        <v>#NAME?</v>
      </c>
      <c r="J1733" t="e">
        <f ca="1">_xll.BDP("YX509678 Corp","BB_COMPOSITE")</f>
        <v>#NAME?</v>
      </c>
      <c r="K1733" t="e">
        <f ca="1">_xll.BDP("YX509678 Corp","MTY_TYP")</f>
        <v>#NAME?</v>
      </c>
      <c r="L1733" t="e">
        <f ca="1">_xll.BDP("YX509678 Corp","CRNCY")</f>
        <v>#NAME?</v>
      </c>
      <c r="M1733" t="e">
        <f ca="1">_xll.BDP("YX509678 Corp","DUR_ASK")</f>
        <v>#NAME?</v>
      </c>
      <c r="N1733" s="3">
        <v>45449</v>
      </c>
      <c r="O1733">
        <f t="shared" si="109"/>
        <v>0</v>
      </c>
      <c r="P1733" t="e">
        <f t="shared" ca="1" si="110"/>
        <v>#NAME?</v>
      </c>
      <c r="Q1733" s="6" t="e">
        <f t="shared" ca="1" si="108"/>
        <v>#NAME?</v>
      </c>
      <c r="R1733" t="e">
        <f t="shared" ca="1" si="111"/>
        <v>#NAME?</v>
      </c>
    </row>
    <row r="1734" spans="1:18" x14ac:dyDescent="0.2">
      <c r="A1734" t="s">
        <v>107</v>
      </c>
      <c r="B1734" t="e">
        <f ca="1">_xll.BDP("ZB079460 Corp","TICKER")</f>
        <v>#NAME?</v>
      </c>
      <c r="C1734" t="e">
        <f ca="1">_xll.BDP("ZB079460 Corp","ID_CUSIP")</f>
        <v>#NAME?</v>
      </c>
      <c r="D1734" t="e">
        <f ca="1">_xll.BDP("ZB079460 Corp","PX_BID")</f>
        <v>#NAME?</v>
      </c>
      <c r="E1734" t="e">
        <f ca="1">_xll.BDP("ZB079460 Corp","PX_ASK")</f>
        <v>#NAME?</v>
      </c>
      <c r="F1734">
        <v>600000000</v>
      </c>
      <c r="G1734" t="e">
        <f ca="1">_xll.BDP("ZB079460 Corp","CPN")</f>
        <v>#NAME?</v>
      </c>
      <c r="H1734" t="e">
        <f ca="1">_xll.BDP("ZB079460 Corp","MATURITY")</f>
        <v>#NAME?</v>
      </c>
      <c r="I1734" t="e">
        <f ca="1">_xll.BDP("ZB079460 Corp","SERIES")</f>
        <v>#NAME?</v>
      </c>
      <c r="J1734" t="e">
        <f ca="1">_xll.BDP("ZB079460 Corp","BB_COMPOSITE")</f>
        <v>#NAME?</v>
      </c>
      <c r="K1734" t="e">
        <f ca="1">_xll.BDP("ZB079460 Corp","MTY_TYP")</f>
        <v>#NAME?</v>
      </c>
      <c r="L1734" t="e">
        <f ca="1">_xll.BDP("ZB079460 Corp","CRNCY")</f>
        <v>#NAME?</v>
      </c>
      <c r="M1734" t="e">
        <f ca="1">_xll.BDP("ZB079460 Corp","DUR_ASK")</f>
        <v>#NAME?</v>
      </c>
      <c r="N1734" s="3">
        <v>45386</v>
      </c>
      <c r="O1734">
        <f t="shared" si="109"/>
        <v>0</v>
      </c>
      <c r="P1734" t="e">
        <f t="shared" ca="1" si="110"/>
        <v>#NAME?</v>
      </c>
      <c r="Q1734" s="6" t="e">
        <f t="shared" ca="1" si="108"/>
        <v>#NAME?</v>
      </c>
      <c r="R1734" t="e">
        <f t="shared" ca="1" si="111"/>
        <v>#NAME?</v>
      </c>
    </row>
    <row r="1735" spans="1:18" x14ac:dyDescent="0.2">
      <c r="A1735" t="s">
        <v>107</v>
      </c>
      <c r="B1735" t="e">
        <f ca="1">_xll.BDP("ZB079470 Corp","TICKER")</f>
        <v>#NAME?</v>
      </c>
      <c r="C1735" t="e">
        <f ca="1">_xll.BDP("ZB079470 Corp","ID_CUSIP")</f>
        <v>#NAME?</v>
      </c>
      <c r="D1735" t="e">
        <f ca="1">_xll.BDP("ZB079470 Corp","PX_BID")</f>
        <v>#NAME?</v>
      </c>
      <c r="E1735" t="e">
        <f ca="1">_xll.BDP("ZB079470 Corp","PX_ASK")</f>
        <v>#NAME?</v>
      </c>
      <c r="F1735">
        <v>600000000</v>
      </c>
      <c r="G1735" t="e">
        <f ca="1">_xll.BDP("ZB079470 Corp","CPN")</f>
        <v>#NAME?</v>
      </c>
      <c r="H1735" t="e">
        <f ca="1">_xll.BDP("ZB079470 Corp","MATURITY")</f>
        <v>#NAME?</v>
      </c>
      <c r="I1735" t="e">
        <f ca="1">_xll.BDP("ZB079470 Corp","SERIES")</f>
        <v>#NAME?</v>
      </c>
      <c r="J1735" t="e">
        <f ca="1">_xll.BDP("ZB079470 Corp","BB_COMPOSITE")</f>
        <v>#NAME?</v>
      </c>
      <c r="K1735" t="e">
        <f ca="1">_xll.BDP("ZB079470 Corp","MTY_TYP")</f>
        <v>#NAME?</v>
      </c>
      <c r="L1735" t="e">
        <f ca="1">_xll.BDP("ZB079470 Corp","CRNCY")</f>
        <v>#NAME?</v>
      </c>
      <c r="M1735" t="e">
        <f ca="1">_xll.BDP("ZB079470 Corp","DUR_ASK")</f>
        <v>#NAME?</v>
      </c>
      <c r="N1735" s="3">
        <v>45386</v>
      </c>
      <c r="O1735">
        <f t="shared" si="109"/>
        <v>0</v>
      </c>
      <c r="P1735" t="e">
        <f t="shared" ca="1" si="110"/>
        <v>#NAME?</v>
      </c>
      <c r="Q1735" s="6" t="e">
        <f t="shared" ca="1" si="108"/>
        <v>#NAME?</v>
      </c>
      <c r="R1735" t="e">
        <f t="shared" ca="1" si="111"/>
        <v>#NAME?</v>
      </c>
    </row>
    <row r="1736" spans="1:18" x14ac:dyDescent="0.2">
      <c r="A1736" t="s">
        <v>107</v>
      </c>
      <c r="B1736" t="e">
        <f ca="1">_xll.BDP("ZF497846 Corp","TICKER")</f>
        <v>#NAME?</v>
      </c>
      <c r="C1736" t="e">
        <f ca="1">_xll.BDP("ZF497846 Corp","ID_CUSIP")</f>
        <v>#NAME?</v>
      </c>
      <c r="D1736" t="e">
        <f ca="1">_xll.BDP("ZF497846 Corp","PX_BID")</f>
        <v>#NAME?</v>
      </c>
      <c r="E1736" t="e">
        <f ca="1">_xll.BDP("ZF497846 Corp","PX_ASK")</f>
        <v>#NAME?</v>
      </c>
      <c r="F1736">
        <v>600000000</v>
      </c>
      <c r="G1736" t="e">
        <f ca="1">_xll.BDP("ZF497846 Corp","CPN")</f>
        <v>#NAME?</v>
      </c>
      <c r="H1736" t="e">
        <f ca="1">_xll.BDP("ZF497846 Corp","MATURITY")</f>
        <v>#NAME?</v>
      </c>
      <c r="I1736" t="e">
        <f ca="1">_xll.BDP("ZF497846 Corp","SERIES")</f>
        <v>#NAME?</v>
      </c>
      <c r="J1736" t="e">
        <f ca="1">_xll.BDP("ZF497846 Corp","BB_COMPOSITE")</f>
        <v>#NAME?</v>
      </c>
      <c r="K1736" t="e">
        <f ca="1">_xll.BDP("ZF497846 Corp","MTY_TYP")</f>
        <v>#NAME?</v>
      </c>
      <c r="L1736" t="e">
        <f ca="1">_xll.BDP("ZF497846 Corp","CRNCY")</f>
        <v>#NAME?</v>
      </c>
      <c r="M1736" t="e">
        <f ca="1">_xll.BDP("ZF497846 Corp","DUR_ASK")</f>
        <v>#NAME?</v>
      </c>
      <c r="N1736" s="3">
        <v>45320</v>
      </c>
      <c r="O1736">
        <f t="shared" si="109"/>
        <v>0</v>
      </c>
      <c r="P1736" t="e">
        <f t="shared" ca="1" si="110"/>
        <v>#NAME?</v>
      </c>
      <c r="Q1736" s="6" t="e">
        <f t="shared" ca="1" si="108"/>
        <v>#NAME?</v>
      </c>
      <c r="R1736" t="e">
        <f t="shared" ca="1" si="111"/>
        <v>#NAME?</v>
      </c>
    </row>
    <row r="1737" spans="1:18" x14ac:dyDescent="0.2">
      <c r="A1737" t="s">
        <v>107</v>
      </c>
      <c r="B1737" t="e">
        <f ca="1">_xll.BDP("ZF497847 Corp","TICKER")</f>
        <v>#NAME?</v>
      </c>
      <c r="C1737" t="e">
        <f ca="1">_xll.BDP("ZF497847 Corp","ID_CUSIP")</f>
        <v>#NAME?</v>
      </c>
      <c r="D1737" t="e">
        <f ca="1">_xll.BDP("ZF497847 Corp","PX_BID")</f>
        <v>#NAME?</v>
      </c>
      <c r="E1737" t="e">
        <f ca="1">_xll.BDP("ZF497847 Corp","PX_ASK")</f>
        <v>#NAME?</v>
      </c>
      <c r="F1737">
        <v>600000000</v>
      </c>
      <c r="G1737" t="e">
        <f ca="1">_xll.BDP("ZF497847 Corp","CPN")</f>
        <v>#NAME?</v>
      </c>
      <c r="H1737" t="e">
        <f ca="1">_xll.BDP("ZF497847 Corp","MATURITY")</f>
        <v>#NAME?</v>
      </c>
      <c r="I1737" t="e">
        <f ca="1">_xll.BDP("ZF497847 Corp","SERIES")</f>
        <v>#NAME?</v>
      </c>
      <c r="J1737" t="e">
        <f ca="1">_xll.BDP("ZF497847 Corp","BB_COMPOSITE")</f>
        <v>#NAME?</v>
      </c>
      <c r="K1737" t="e">
        <f ca="1">_xll.BDP("ZF497847 Corp","MTY_TYP")</f>
        <v>#NAME?</v>
      </c>
      <c r="L1737" t="e">
        <f ca="1">_xll.BDP("ZF497847 Corp","CRNCY")</f>
        <v>#NAME?</v>
      </c>
      <c r="M1737" t="e">
        <f ca="1">_xll.BDP("ZF497847 Corp","DUR_ASK")</f>
        <v>#NAME?</v>
      </c>
      <c r="N1737" s="3">
        <v>45320</v>
      </c>
      <c r="O1737">
        <f t="shared" si="109"/>
        <v>0</v>
      </c>
      <c r="P1737" t="e">
        <f t="shared" ca="1" si="110"/>
        <v>#NAME?</v>
      </c>
      <c r="Q1737" s="6" t="e">
        <f t="shared" ca="1" si="108"/>
        <v>#NAME?</v>
      </c>
      <c r="R1737" t="e">
        <f t="shared" ca="1" si="111"/>
        <v>#NAME?</v>
      </c>
    </row>
    <row r="1738" spans="1:18" x14ac:dyDescent="0.2">
      <c r="A1738" t="s">
        <v>107</v>
      </c>
      <c r="B1738" t="e">
        <f ca="1">_xll.BDP("ZI871583 Corp","TICKER")</f>
        <v>#NAME?</v>
      </c>
      <c r="C1738" t="e">
        <f ca="1">_xll.BDP("ZI871583 Corp","ID_CUSIP")</f>
        <v>#NAME?</v>
      </c>
      <c r="D1738" t="e">
        <f ca="1">_xll.BDP("ZI871583 Corp","PX_BID")</f>
        <v>#NAME?</v>
      </c>
      <c r="E1738" t="e">
        <f ca="1">_xll.BDP("ZI871583 Corp","PX_ASK")</f>
        <v>#NAME?</v>
      </c>
      <c r="F1738">
        <v>930000000</v>
      </c>
      <c r="G1738" t="e">
        <f ca="1">_xll.BDP("ZI871583 Corp","CPN")</f>
        <v>#NAME?</v>
      </c>
      <c r="H1738" t="e">
        <f ca="1">_xll.BDP("ZI871583 Corp","MATURITY")</f>
        <v>#NAME?</v>
      </c>
      <c r="I1738" t="e">
        <f ca="1">_xll.BDP("ZI871583 Corp","SERIES")</f>
        <v>#NAME?</v>
      </c>
      <c r="J1738" t="e">
        <f ca="1">_xll.BDP("ZI871583 Corp","BB_COMPOSITE")</f>
        <v>#NAME?</v>
      </c>
      <c r="K1738" t="e">
        <f ca="1">_xll.BDP("ZI871583 Corp","MTY_TYP")</f>
        <v>#NAME?</v>
      </c>
      <c r="L1738" t="e">
        <f ca="1">_xll.BDP("ZI871583 Corp","CRNCY")</f>
        <v>#NAME?</v>
      </c>
      <c r="M1738" t="e">
        <f ca="1">_xll.BDP("ZI871583 Corp","DUR_ASK")</f>
        <v>#NAME?</v>
      </c>
      <c r="N1738" s="3">
        <v>45188</v>
      </c>
      <c r="O1738">
        <f t="shared" si="109"/>
        <v>0</v>
      </c>
      <c r="P1738" t="e">
        <f t="shared" ca="1" si="110"/>
        <v>#NAME?</v>
      </c>
      <c r="Q1738" s="6" t="e">
        <f t="shared" ca="1" si="108"/>
        <v>#NAME?</v>
      </c>
      <c r="R1738" t="e">
        <f t="shared" ca="1" si="111"/>
        <v>#NAME?</v>
      </c>
    </row>
    <row r="1739" spans="1:18" x14ac:dyDescent="0.2">
      <c r="A1739" t="s">
        <v>107</v>
      </c>
      <c r="B1739" t="e">
        <f ca="1">_xll.BDP("ZI871597 Corp","TICKER")</f>
        <v>#NAME?</v>
      </c>
      <c r="C1739" t="e">
        <f ca="1">_xll.BDP("ZI871597 Corp","ID_CUSIP")</f>
        <v>#NAME?</v>
      </c>
      <c r="D1739" t="e">
        <f ca="1">_xll.BDP("ZI871597 Corp","PX_BID")</f>
        <v>#NAME?</v>
      </c>
      <c r="E1739" t="e">
        <f ca="1">_xll.BDP("ZI871597 Corp","PX_ASK")</f>
        <v>#NAME?</v>
      </c>
      <c r="F1739">
        <v>930000000</v>
      </c>
      <c r="G1739" t="e">
        <f ca="1">_xll.BDP("ZI871597 Corp","CPN")</f>
        <v>#NAME?</v>
      </c>
      <c r="H1739" t="e">
        <f ca="1">_xll.BDP("ZI871597 Corp","MATURITY")</f>
        <v>#NAME?</v>
      </c>
      <c r="I1739" t="e">
        <f ca="1">_xll.BDP("ZI871597 Corp","SERIES")</f>
        <v>#NAME?</v>
      </c>
      <c r="J1739" t="e">
        <f ca="1">_xll.BDP("ZI871597 Corp","BB_COMPOSITE")</f>
        <v>#NAME?</v>
      </c>
      <c r="K1739" t="e">
        <f ca="1">_xll.BDP("ZI871597 Corp","MTY_TYP")</f>
        <v>#NAME?</v>
      </c>
      <c r="L1739" t="e">
        <f ca="1">_xll.BDP("ZI871597 Corp","CRNCY")</f>
        <v>#NAME?</v>
      </c>
      <c r="M1739" t="e">
        <f ca="1">_xll.BDP("ZI871597 Corp","DUR_ASK")</f>
        <v>#NAME?</v>
      </c>
      <c r="N1739" s="3">
        <v>45188</v>
      </c>
      <c r="O1739">
        <f t="shared" si="109"/>
        <v>0</v>
      </c>
      <c r="P1739" t="e">
        <f t="shared" ca="1" si="110"/>
        <v>#NAME?</v>
      </c>
      <c r="Q1739" s="6" t="e">
        <f t="shared" ca="1" si="108"/>
        <v>#NAME?</v>
      </c>
      <c r="R1739" t="e">
        <f t="shared" ca="1" si="111"/>
        <v>#NAME?</v>
      </c>
    </row>
    <row r="1740" spans="1:18" x14ac:dyDescent="0.2">
      <c r="A1740" t="s">
        <v>107</v>
      </c>
      <c r="B1740" t="e">
        <f ca="1">_xll.BDP("ZK908853 Corp","TICKER")</f>
        <v>#NAME?</v>
      </c>
      <c r="C1740" t="e">
        <f ca="1">_xll.BDP("ZK908853 Corp","ID_CUSIP")</f>
        <v>#NAME?</v>
      </c>
      <c r="D1740" t="e">
        <f ca="1">_xll.BDP("ZK908853 Corp","PX_BID")</f>
        <v>#NAME?</v>
      </c>
      <c r="E1740" t="e">
        <f ca="1">_xll.BDP("ZK908853 Corp","PX_ASK")</f>
        <v>#NAME?</v>
      </c>
      <c r="F1740">
        <v>750000000</v>
      </c>
      <c r="G1740" t="e">
        <f ca="1">_xll.BDP("ZK908853 Corp","CPN")</f>
        <v>#NAME?</v>
      </c>
      <c r="H1740" t="e">
        <f ca="1">_xll.BDP("ZK908853 Corp","MATURITY")</f>
        <v>#NAME?</v>
      </c>
      <c r="I1740" t="e">
        <f ca="1">_xll.BDP("ZK908853 Corp","SERIES")</f>
        <v>#NAME?</v>
      </c>
      <c r="J1740" t="e">
        <f ca="1">_xll.BDP("ZK908853 Corp","BB_COMPOSITE")</f>
        <v>#NAME?</v>
      </c>
      <c r="K1740" t="e">
        <f ca="1">_xll.BDP("ZK908853 Corp","MTY_TYP")</f>
        <v>#NAME?</v>
      </c>
      <c r="L1740" t="e">
        <f ca="1">_xll.BDP("ZK908853 Corp","CRNCY")</f>
        <v>#NAME?</v>
      </c>
      <c r="M1740" t="e">
        <f ca="1">_xll.BDP("ZK908853 Corp","DUR_ASK")</f>
        <v>#NAME?</v>
      </c>
      <c r="N1740" s="3">
        <v>45090</v>
      </c>
      <c r="O1740">
        <f t="shared" si="109"/>
        <v>0</v>
      </c>
      <c r="P1740" t="e">
        <f t="shared" ca="1" si="110"/>
        <v>#NAME?</v>
      </c>
      <c r="Q1740" s="6" t="e">
        <f t="shared" ca="1" si="108"/>
        <v>#NAME?</v>
      </c>
      <c r="R1740" t="e">
        <f t="shared" ca="1" si="111"/>
        <v>#NAME?</v>
      </c>
    </row>
    <row r="1741" spans="1:18" x14ac:dyDescent="0.2">
      <c r="A1741" t="s">
        <v>107</v>
      </c>
      <c r="B1741" t="e">
        <f ca="1">_xll.BDP("ZK908859 Corp","TICKER")</f>
        <v>#NAME?</v>
      </c>
      <c r="C1741" t="e">
        <f ca="1">_xll.BDP("ZK908859 Corp","ID_CUSIP")</f>
        <v>#NAME?</v>
      </c>
      <c r="D1741" t="e">
        <f ca="1">_xll.BDP("ZK908859 Corp","PX_BID")</f>
        <v>#NAME?</v>
      </c>
      <c r="E1741" t="e">
        <f ca="1">_xll.BDP("ZK908859 Corp","PX_ASK")</f>
        <v>#NAME?</v>
      </c>
      <c r="F1741">
        <v>750000000</v>
      </c>
      <c r="G1741" t="e">
        <f ca="1">_xll.BDP("ZK908859 Corp","CPN")</f>
        <v>#NAME?</v>
      </c>
      <c r="H1741" t="e">
        <f ca="1">_xll.BDP("ZK908859 Corp","MATURITY")</f>
        <v>#NAME?</v>
      </c>
      <c r="I1741" t="e">
        <f ca="1">_xll.BDP("ZK908859 Corp","SERIES")</f>
        <v>#NAME?</v>
      </c>
      <c r="J1741" t="e">
        <f ca="1">_xll.BDP("ZK908859 Corp","BB_COMPOSITE")</f>
        <v>#NAME?</v>
      </c>
      <c r="K1741" t="e">
        <f ca="1">_xll.BDP("ZK908859 Corp","MTY_TYP")</f>
        <v>#NAME?</v>
      </c>
      <c r="L1741" t="e">
        <f ca="1">_xll.BDP("ZK908859 Corp","CRNCY")</f>
        <v>#NAME?</v>
      </c>
      <c r="M1741" t="e">
        <f ca="1">_xll.BDP("ZK908859 Corp","DUR_ASK")</f>
        <v>#NAME?</v>
      </c>
      <c r="N1741" s="3">
        <v>45090</v>
      </c>
      <c r="O1741">
        <f t="shared" si="109"/>
        <v>0</v>
      </c>
      <c r="P1741" t="e">
        <f t="shared" ca="1" si="110"/>
        <v>#NAME?</v>
      </c>
      <c r="Q1741" s="6" t="e">
        <f t="shared" ca="1" si="108"/>
        <v>#NAME?</v>
      </c>
      <c r="R1741" t="e">
        <f t="shared" ca="1" si="111"/>
        <v>#NAME?</v>
      </c>
    </row>
    <row r="1742" spans="1:18" x14ac:dyDescent="0.2">
      <c r="A1742" t="s">
        <v>107</v>
      </c>
      <c r="B1742" t="e">
        <f ca="1">_xll.BDP("ZL935854 Corp","TICKER")</f>
        <v>#NAME?</v>
      </c>
      <c r="C1742" t="e">
        <f ca="1">_xll.BDP("ZL935854 Corp","ID_CUSIP")</f>
        <v>#NAME?</v>
      </c>
      <c r="D1742" t="e">
        <f ca="1">_xll.BDP("ZL935854 Corp","PX_BID")</f>
        <v>#NAME?</v>
      </c>
      <c r="E1742" t="e">
        <f ca="1">_xll.BDP("ZL935854 Corp","PX_ASK")</f>
        <v>#NAME?</v>
      </c>
      <c r="F1742">
        <v>600000000</v>
      </c>
      <c r="G1742" t="e">
        <f ca="1">_xll.BDP("ZL935854 Corp","CPN")</f>
        <v>#NAME?</v>
      </c>
      <c r="H1742" t="e">
        <f ca="1">_xll.BDP("ZL935854 Corp","MATURITY")</f>
        <v>#NAME?</v>
      </c>
      <c r="I1742" t="e">
        <f ca="1">_xll.BDP("ZL935854 Corp","SERIES")</f>
        <v>#NAME?</v>
      </c>
      <c r="J1742" t="e">
        <f ca="1">_xll.BDP("ZL935854 Corp","BB_COMPOSITE")</f>
        <v>#NAME?</v>
      </c>
      <c r="K1742" t="e">
        <f ca="1">_xll.BDP("ZL935854 Corp","MTY_TYP")</f>
        <v>#NAME?</v>
      </c>
      <c r="L1742" t="e">
        <f ca="1">_xll.BDP("ZL935854 Corp","CRNCY")</f>
        <v>#NAME?</v>
      </c>
      <c r="M1742" t="e">
        <f ca="1">_xll.BDP("ZL935854 Corp","DUR_ASK")</f>
        <v>#NAME?</v>
      </c>
      <c r="N1742" s="3">
        <v>45021</v>
      </c>
      <c r="O1742">
        <f t="shared" si="109"/>
        <v>0</v>
      </c>
      <c r="P1742" t="e">
        <f t="shared" ca="1" si="110"/>
        <v>#NAME?</v>
      </c>
      <c r="Q1742" s="6" t="e">
        <f t="shared" ca="1" si="108"/>
        <v>#NAME?</v>
      </c>
      <c r="R1742" t="e">
        <f t="shared" ca="1" si="111"/>
        <v>#NAME?</v>
      </c>
    </row>
    <row r="1743" spans="1:18" x14ac:dyDescent="0.2">
      <c r="A1743" t="s">
        <v>107</v>
      </c>
      <c r="B1743" t="e">
        <f ca="1">_xll.BDP("ZL935857 Corp","TICKER")</f>
        <v>#NAME?</v>
      </c>
      <c r="C1743" t="e">
        <f ca="1">_xll.BDP("ZL935857 Corp","ID_CUSIP")</f>
        <v>#NAME?</v>
      </c>
      <c r="D1743" t="e">
        <f ca="1">_xll.BDP("ZL935857 Corp","PX_BID")</f>
        <v>#NAME?</v>
      </c>
      <c r="E1743" t="e">
        <f ca="1">_xll.BDP("ZL935857 Corp","PX_ASK")</f>
        <v>#NAME?</v>
      </c>
      <c r="F1743">
        <v>600000000</v>
      </c>
      <c r="G1743" t="e">
        <f ca="1">_xll.BDP("ZL935857 Corp","CPN")</f>
        <v>#NAME?</v>
      </c>
      <c r="H1743" t="e">
        <f ca="1">_xll.BDP("ZL935857 Corp","MATURITY")</f>
        <v>#NAME?</v>
      </c>
      <c r="I1743" t="e">
        <f ca="1">_xll.BDP("ZL935857 Corp","SERIES")</f>
        <v>#NAME?</v>
      </c>
      <c r="J1743" t="e">
        <f ca="1">_xll.BDP("ZL935857 Corp","BB_COMPOSITE")</f>
        <v>#NAME?</v>
      </c>
      <c r="K1743" t="e">
        <f ca="1">_xll.BDP("ZL935857 Corp","MTY_TYP")</f>
        <v>#NAME?</v>
      </c>
      <c r="L1743" t="e">
        <f ca="1">_xll.BDP("ZL935857 Corp","CRNCY")</f>
        <v>#NAME?</v>
      </c>
      <c r="M1743" t="e">
        <f ca="1">_xll.BDP("ZL935857 Corp","DUR_ASK")</f>
        <v>#NAME?</v>
      </c>
      <c r="N1743" s="3">
        <v>45021</v>
      </c>
      <c r="O1743">
        <f t="shared" si="109"/>
        <v>0</v>
      </c>
      <c r="P1743" t="e">
        <f t="shared" ca="1" si="110"/>
        <v>#NAME?</v>
      </c>
      <c r="Q1743" s="6" t="e">
        <f t="shared" ca="1" si="108"/>
        <v>#NAME?</v>
      </c>
      <c r="R1743" t="e">
        <f t="shared" ca="1" si="111"/>
        <v>#NAME?</v>
      </c>
    </row>
    <row r="1744" spans="1:18" x14ac:dyDescent="0.2">
      <c r="A1744" t="s">
        <v>107</v>
      </c>
      <c r="B1744" t="e">
        <f ca="1">_xll.BDP("ZM246068 Corp","TICKER")</f>
        <v>#NAME?</v>
      </c>
      <c r="C1744" t="e">
        <f ca="1">_xll.BDP("ZM246068 Corp","ID_CUSIP")</f>
        <v>#NAME?</v>
      </c>
      <c r="D1744" t="e">
        <f ca="1">_xll.BDP("ZM246068 Corp","PX_BID")</f>
        <v>#NAME?</v>
      </c>
      <c r="E1744" t="e">
        <f ca="1">_xll.BDP("ZM246068 Corp","PX_ASK")</f>
        <v>#NAME?</v>
      </c>
      <c r="F1744">
        <v>1000000000</v>
      </c>
      <c r="G1744" t="e">
        <f ca="1">_xll.BDP("ZM246068 Corp","CPN")</f>
        <v>#NAME?</v>
      </c>
      <c r="H1744" t="e">
        <f ca="1">_xll.BDP("ZM246068 Corp","MATURITY")</f>
        <v>#NAME?</v>
      </c>
      <c r="I1744" t="e">
        <f ca="1">_xll.BDP("ZM246068 Corp","SERIES")</f>
        <v>#NAME?</v>
      </c>
      <c r="J1744" t="e">
        <f ca="1">_xll.BDP("ZM246068 Corp","BB_COMPOSITE")</f>
        <v>#NAME?</v>
      </c>
      <c r="K1744" t="e">
        <f ca="1">_xll.BDP("ZM246068 Corp","MTY_TYP")</f>
        <v>#NAME?</v>
      </c>
      <c r="L1744" t="e">
        <f ca="1">_xll.BDP("ZM246068 Corp","CRNCY")</f>
        <v>#NAME?</v>
      </c>
      <c r="M1744" t="e">
        <f ca="1">_xll.BDP("ZM246068 Corp","DUR_ASK")</f>
        <v>#NAME?</v>
      </c>
      <c r="N1744" s="3">
        <v>44935</v>
      </c>
      <c r="O1744">
        <f t="shared" si="109"/>
        <v>0</v>
      </c>
      <c r="P1744" t="e">
        <f t="shared" ca="1" si="110"/>
        <v>#NAME?</v>
      </c>
      <c r="Q1744" s="6" t="e">
        <f t="shared" ca="1" si="108"/>
        <v>#NAME?</v>
      </c>
      <c r="R1744" t="e">
        <f t="shared" ca="1" si="111"/>
        <v>#NAME?</v>
      </c>
    </row>
    <row r="1745" spans="1:18" x14ac:dyDescent="0.2">
      <c r="A1745" t="s">
        <v>107</v>
      </c>
      <c r="B1745" t="e">
        <f ca="1">_xll.BDP("ZM246853 Corp","TICKER")</f>
        <v>#NAME?</v>
      </c>
      <c r="C1745" t="e">
        <f ca="1">_xll.BDP("ZM246853 Corp","ID_CUSIP")</f>
        <v>#NAME?</v>
      </c>
      <c r="D1745" t="e">
        <f ca="1">_xll.BDP("ZM246853 Corp","PX_BID")</f>
        <v>#NAME?</v>
      </c>
      <c r="E1745" t="e">
        <f ca="1">_xll.BDP("ZM246853 Corp","PX_ASK")</f>
        <v>#NAME?</v>
      </c>
      <c r="F1745">
        <v>1000000000</v>
      </c>
      <c r="G1745" t="e">
        <f ca="1">_xll.BDP("ZM246853 Corp","CPN")</f>
        <v>#NAME?</v>
      </c>
      <c r="H1745" t="e">
        <f ca="1">_xll.BDP("ZM246853 Corp","MATURITY")</f>
        <v>#NAME?</v>
      </c>
      <c r="I1745" t="e">
        <f ca="1">_xll.BDP("ZM246853 Corp","SERIES")</f>
        <v>#NAME?</v>
      </c>
      <c r="J1745" t="e">
        <f ca="1">_xll.BDP("ZM246853 Corp","BB_COMPOSITE")</f>
        <v>#NAME?</v>
      </c>
      <c r="K1745" t="e">
        <f ca="1">_xll.BDP("ZM246853 Corp","MTY_TYP")</f>
        <v>#NAME?</v>
      </c>
      <c r="L1745" t="e">
        <f ca="1">_xll.BDP("ZM246853 Corp","CRNCY")</f>
        <v>#NAME?</v>
      </c>
      <c r="M1745" t="e">
        <f ca="1">_xll.BDP("ZM246853 Corp","DUR_ASK")</f>
        <v>#NAME?</v>
      </c>
      <c r="N1745" s="3">
        <v>44935</v>
      </c>
      <c r="O1745">
        <f t="shared" si="109"/>
        <v>0</v>
      </c>
      <c r="P1745" t="e">
        <f t="shared" ca="1" si="110"/>
        <v>#NAME?</v>
      </c>
      <c r="Q1745" s="6" t="e">
        <f t="shared" ca="1" si="108"/>
        <v>#NAME?</v>
      </c>
      <c r="R1745" t="e">
        <f t="shared" ca="1" si="111"/>
        <v>#NAME?</v>
      </c>
    </row>
    <row r="1746" spans="1:18" x14ac:dyDescent="0.2">
      <c r="A1746" t="s">
        <v>107</v>
      </c>
      <c r="B1746" t="e">
        <f ca="1">_xll.BDP("ZM636383 Corp","TICKER")</f>
        <v>#NAME?</v>
      </c>
      <c r="C1746" t="e">
        <f ca="1">_xll.BDP("ZM636383 Corp","ID_CUSIP")</f>
        <v>#NAME?</v>
      </c>
      <c r="D1746" t="e">
        <f ca="1">_xll.BDP("ZM636383 Corp","PX_BID")</f>
        <v>#NAME?</v>
      </c>
      <c r="E1746" t="e">
        <f ca="1">_xll.BDP("ZM636383 Corp","PX_ASK")</f>
        <v>#NAME?</v>
      </c>
      <c r="F1746">
        <v>1000000000</v>
      </c>
      <c r="G1746" t="e">
        <f ca="1">_xll.BDP("ZM636383 Corp","CPN")</f>
        <v>#NAME?</v>
      </c>
      <c r="H1746" t="e">
        <f ca="1">_xll.BDP("ZM636383 Corp","MATURITY")</f>
        <v>#NAME?</v>
      </c>
      <c r="I1746" t="e">
        <f ca="1">_xll.BDP("ZM636383 Corp","SERIES")</f>
        <v>#NAME?</v>
      </c>
      <c r="J1746" t="e">
        <f ca="1">_xll.BDP("ZM636383 Corp","BB_COMPOSITE")</f>
        <v>#NAME?</v>
      </c>
      <c r="K1746" t="e">
        <f ca="1">_xll.BDP("ZM636383 Corp","MTY_TYP")</f>
        <v>#NAME?</v>
      </c>
      <c r="L1746" t="e">
        <f ca="1">_xll.BDP("ZM636383 Corp","CRNCY")</f>
        <v>#NAME?</v>
      </c>
      <c r="M1746" t="e">
        <f ca="1">_xll.BDP("ZM636383 Corp","DUR_ASK")</f>
        <v>#NAME?</v>
      </c>
      <c r="N1746" s="3">
        <v>44957</v>
      </c>
      <c r="O1746">
        <f t="shared" si="109"/>
        <v>0</v>
      </c>
      <c r="P1746" t="e">
        <f t="shared" ca="1" si="110"/>
        <v>#NAME?</v>
      </c>
      <c r="Q1746" s="6" t="e">
        <f t="shared" ca="1" si="108"/>
        <v>#NAME?</v>
      </c>
      <c r="R1746" t="e">
        <f t="shared" ca="1" si="111"/>
        <v>#NAME?</v>
      </c>
    </row>
    <row r="1747" spans="1:18" x14ac:dyDescent="0.2">
      <c r="A1747" t="s">
        <v>107</v>
      </c>
      <c r="B1747" t="e">
        <f ca="1">_xll.BDP("ZM636387 Corp","TICKER")</f>
        <v>#NAME?</v>
      </c>
      <c r="C1747" t="e">
        <f ca="1">_xll.BDP("ZM636387 Corp","ID_CUSIP")</f>
        <v>#NAME?</v>
      </c>
      <c r="D1747" t="e">
        <f ca="1">_xll.BDP("ZM636387 Corp","PX_BID")</f>
        <v>#NAME?</v>
      </c>
      <c r="E1747" t="e">
        <f ca="1">_xll.BDP("ZM636387 Corp","PX_ASK")</f>
        <v>#NAME?</v>
      </c>
      <c r="F1747">
        <v>1000000000</v>
      </c>
      <c r="G1747" t="e">
        <f ca="1">_xll.BDP("ZM636387 Corp","CPN")</f>
        <v>#NAME?</v>
      </c>
      <c r="H1747" t="e">
        <f ca="1">_xll.BDP("ZM636387 Corp","MATURITY")</f>
        <v>#NAME?</v>
      </c>
      <c r="I1747" t="e">
        <f ca="1">_xll.BDP("ZM636387 Corp","SERIES")</f>
        <v>#NAME?</v>
      </c>
      <c r="J1747" t="e">
        <f ca="1">_xll.BDP("ZM636387 Corp","BB_COMPOSITE")</f>
        <v>#NAME?</v>
      </c>
      <c r="K1747" t="e">
        <f ca="1">_xll.BDP("ZM636387 Corp","MTY_TYP")</f>
        <v>#NAME?</v>
      </c>
      <c r="L1747" t="e">
        <f ca="1">_xll.BDP("ZM636387 Corp","CRNCY")</f>
        <v>#NAME?</v>
      </c>
      <c r="M1747" t="e">
        <f ca="1">_xll.BDP("ZM636387 Corp","DUR_ASK")</f>
        <v>#NAME?</v>
      </c>
      <c r="N1747" s="3">
        <v>44957</v>
      </c>
      <c r="O1747">
        <f t="shared" si="109"/>
        <v>0</v>
      </c>
      <c r="P1747" t="e">
        <f t="shared" ca="1" si="110"/>
        <v>#NAME?</v>
      </c>
      <c r="Q1747" s="6" t="e">
        <f t="shared" ca="1" si="108"/>
        <v>#NAME?</v>
      </c>
      <c r="R1747" t="e">
        <f t="shared" ca="1" si="111"/>
        <v>#NAME?</v>
      </c>
    </row>
    <row r="1748" spans="1:18" x14ac:dyDescent="0.2">
      <c r="A1748" t="s">
        <v>484</v>
      </c>
      <c r="B1748" t="e">
        <f ca="1">_xll.BDP("YM815476 Corp","TICKER")</f>
        <v>#NAME?</v>
      </c>
      <c r="C1748" t="e">
        <f ca="1">_xll.BDP("YM815476 Corp","ID_CUSIP")</f>
        <v>#NAME?</v>
      </c>
      <c r="D1748" t="e">
        <f ca="1">_xll.BDP("YM815476 Corp","PX_BID")</f>
        <v>#NAME?</v>
      </c>
      <c r="E1748" t="e">
        <f ca="1">_xll.BDP("YM815476 Corp","PX_ASK")</f>
        <v>#NAME?</v>
      </c>
      <c r="F1748">
        <v>1999988000</v>
      </c>
      <c r="G1748" t="e">
        <f ca="1">_xll.BDP("YM815476 Corp","CPN")</f>
        <v>#NAME?</v>
      </c>
      <c r="H1748" t="e">
        <f ca="1">_xll.BDP("YM815476 Corp","MATURITY")</f>
        <v>#NAME?</v>
      </c>
      <c r="I1748" t="e">
        <f ca="1">_xll.BDP("YM815476 Corp","SERIES")</f>
        <v>#NAME?</v>
      </c>
      <c r="J1748" t="e">
        <f ca="1">_xll.BDP("YM815476 Corp","BB_COMPOSITE")</f>
        <v>#NAME?</v>
      </c>
      <c r="K1748" t="e">
        <f ca="1">_xll.BDP("YM815476 Corp","MTY_TYP")</f>
        <v>#NAME?</v>
      </c>
      <c r="L1748" t="e">
        <f ca="1">_xll.BDP("YM815476 Corp","CRNCY")</f>
        <v>#NAME?</v>
      </c>
      <c r="M1748" t="e">
        <f ca="1">_xll.BDP("YM815476 Corp","DUR_ASK")</f>
        <v>#NAME?</v>
      </c>
      <c r="N1748" s="3">
        <v>45870</v>
      </c>
      <c r="O1748">
        <f t="shared" si="109"/>
        <v>1</v>
      </c>
      <c r="P1748" t="e">
        <f t="shared" ca="1" si="110"/>
        <v>#NAME?</v>
      </c>
      <c r="Q1748" s="6" t="e">
        <f t="shared" ca="1" si="108"/>
        <v>#NAME?</v>
      </c>
      <c r="R1748" t="e">
        <f t="shared" ca="1" si="111"/>
        <v>#NAME?</v>
      </c>
    </row>
    <row r="1749" spans="1:18" x14ac:dyDescent="0.2">
      <c r="A1749" t="s">
        <v>484</v>
      </c>
      <c r="B1749" t="e">
        <f ca="1">_xll.BDP("YR127130 Corp","TICKER")</f>
        <v>#NAME?</v>
      </c>
      <c r="C1749" t="e">
        <f ca="1">_xll.BDP("YR127130 Corp","ID_CUSIP")</f>
        <v>#NAME?</v>
      </c>
      <c r="D1749" t="e">
        <f ca="1">_xll.BDP("YR127130 Corp","PX_BID")</f>
        <v>#NAME?</v>
      </c>
      <c r="E1749" t="e">
        <f ca="1">_xll.BDP("YR127130 Corp","PX_ASK")</f>
        <v>#NAME?</v>
      </c>
      <c r="F1749">
        <v>1000000000</v>
      </c>
      <c r="G1749" t="e">
        <f ca="1">_xll.BDP("YR127130 Corp","CPN")</f>
        <v>#NAME?</v>
      </c>
      <c r="H1749" t="e">
        <f ca="1">_xll.BDP("YR127130 Corp","MATURITY")</f>
        <v>#NAME?</v>
      </c>
      <c r="I1749" t="e">
        <f ca="1">_xll.BDP("YR127130 Corp","SERIES")</f>
        <v>#NAME?</v>
      </c>
      <c r="J1749" t="e">
        <f ca="1">_xll.BDP("YR127130 Corp","BB_COMPOSITE")</f>
        <v>#NAME?</v>
      </c>
      <c r="K1749" t="e">
        <f ca="1">_xll.BDP("YR127130 Corp","MTY_TYP")</f>
        <v>#NAME?</v>
      </c>
      <c r="L1749" t="e">
        <f ca="1">_xll.BDP("YR127130 Corp","CRNCY")</f>
        <v>#NAME?</v>
      </c>
      <c r="M1749" t="e">
        <f ca="1">_xll.BDP("YR127130 Corp","DUR_ASK")</f>
        <v>#NAME?</v>
      </c>
      <c r="N1749" s="3">
        <v>45692</v>
      </c>
      <c r="O1749">
        <f t="shared" si="109"/>
        <v>0</v>
      </c>
      <c r="P1749" t="e">
        <f t="shared" ca="1" si="110"/>
        <v>#NAME?</v>
      </c>
      <c r="Q1749" s="6" t="e">
        <f t="shared" ca="1" si="108"/>
        <v>#NAME?</v>
      </c>
      <c r="R1749" t="e">
        <f t="shared" ca="1" si="111"/>
        <v>#NAME?</v>
      </c>
    </row>
    <row r="1750" spans="1:18" x14ac:dyDescent="0.2">
      <c r="A1750" t="s">
        <v>484</v>
      </c>
      <c r="B1750" t="e">
        <f ca="1">_xll.BDP("ZD361427 Corp","TICKER")</f>
        <v>#NAME?</v>
      </c>
      <c r="C1750" t="e">
        <f ca="1">_xll.BDP("ZD361427 Corp","ID_CUSIP")</f>
        <v>#NAME?</v>
      </c>
      <c r="D1750" t="e">
        <f ca="1">_xll.BDP("ZD361427 Corp","PX_BID")</f>
        <v>#NAME?</v>
      </c>
      <c r="E1750" t="e">
        <f ca="1">_xll.BDP("ZD361427 Corp","PX_ASK")</f>
        <v>#NAME?</v>
      </c>
      <c r="F1750">
        <v>1000000000</v>
      </c>
      <c r="G1750" t="e">
        <f ca="1">_xll.BDP("ZD361427 Corp","CPN")</f>
        <v>#NAME?</v>
      </c>
      <c r="H1750" t="e">
        <f ca="1">_xll.BDP("ZD361427 Corp","MATURITY")</f>
        <v>#NAME?</v>
      </c>
      <c r="I1750" t="e">
        <f ca="1">_xll.BDP("ZD361427 Corp","SERIES")</f>
        <v>#NAME?</v>
      </c>
      <c r="J1750" t="e">
        <f ca="1">_xll.BDP("ZD361427 Corp","BB_COMPOSITE")</f>
        <v>#NAME?</v>
      </c>
      <c r="K1750" t="e">
        <f ca="1">_xll.BDP("ZD361427 Corp","MTY_TYP")</f>
        <v>#NAME?</v>
      </c>
      <c r="L1750" t="e">
        <f ca="1">_xll.BDP("ZD361427 Corp","CRNCY")</f>
        <v>#NAME?</v>
      </c>
      <c r="M1750" t="e">
        <f ca="1">_xll.BDP("ZD361427 Corp","DUR_ASK")</f>
        <v>#NAME?</v>
      </c>
      <c r="N1750" s="3">
        <v>45352</v>
      </c>
      <c r="O1750">
        <f t="shared" si="109"/>
        <v>0</v>
      </c>
      <c r="P1750" t="e">
        <f t="shared" ca="1" si="110"/>
        <v>#NAME?</v>
      </c>
      <c r="Q1750" s="6" t="e">
        <f t="shared" ca="1" si="108"/>
        <v>#NAME?</v>
      </c>
      <c r="R1750" t="e">
        <f t="shared" ca="1" si="111"/>
        <v>#NAME?</v>
      </c>
    </row>
    <row r="1751" spans="1:18" x14ac:dyDescent="0.2">
      <c r="A1751" t="s">
        <v>238</v>
      </c>
      <c r="B1751" t="e">
        <f ca="1">_xll.BDP("BR598312 Corp","TICKER")</f>
        <v>#NAME?</v>
      </c>
      <c r="C1751" t="e">
        <f ca="1">_xll.BDP("BR598312 Corp","ID_CUSIP")</f>
        <v>#NAME?</v>
      </c>
      <c r="D1751" t="e">
        <f ca="1">_xll.BDP("BR598312 Corp","PX_BID")</f>
        <v>#NAME?</v>
      </c>
      <c r="E1751" t="e">
        <f ca="1">_xll.BDP("BR598312 Corp","PX_ASK")</f>
        <v>#NAME?</v>
      </c>
      <c r="F1751">
        <v>300000000</v>
      </c>
      <c r="G1751" t="e">
        <f ca="1">_xll.BDP("BR598312 Corp","CPN")</f>
        <v>#NAME?</v>
      </c>
      <c r="H1751" t="e">
        <f ca="1">_xll.BDP("BR598312 Corp","MATURITY")</f>
        <v>#NAME?</v>
      </c>
      <c r="I1751" t="e">
        <f ca="1">_xll.BDP("BR598312 Corp","SERIES")</f>
        <v>#NAME?</v>
      </c>
      <c r="J1751" t="e">
        <f ca="1">_xll.BDP("BR598312 Corp","BB_COMPOSITE")</f>
        <v>#NAME?</v>
      </c>
      <c r="K1751" t="e">
        <f ca="1">_xll.BDP("BR598312 Corp","MTY_TYP")</f>
        <v>#NAME?</v>
      </c>
      <c r="L1751" t="e">
        <f ca="1">_xll.BDP("BR598312 Corp","CRNCY")</f>
        <v>#NAME?</v>
      </c>
      <c r="M1751" t="e">
        <f ca="1">_xll.BDP("BR598312 Corp","DUR_ASK")</f>
        <v>#NAME?</v>
      </c>
      <c r="N1751" s="3">
        <v>44476</v>
      </c>
      <c r="O1751">
        <f t="shared" si="109"/>
        <v>0</v>
      </c>
      <c r="P1751" t="e">
        <f t="shared" ca="1" si="110"/>
        <v>#NAME?</v>
      </c>
      <c r="Q1751" s="6" t="e">
        <f t="shared" ca="1" si="108"/>
        <v>#NAME?</v>
      </c>
      <c r="R1751" t="e">
        <f t="shared" ca="1" si="111"/>
        <v>#NAME?</v>
      </c>
    </row>
    <row r="1752" spans="1:18" x14ac:dyDescent="0.2">
      <c r="A1752" t="s">
        <v>238</v>
      </c>
      <c r="B1752" t="e">
        <f ca="1">_xll.BDP("YN725622 Corp","TICKER")</f>
        <v>#NAME?</v>
      </c>
      <c r="C1752" t="e">
        <f ca="1">_xll.BDP("YN725622 Corp","ID_CUSIP")</f>
        <v>#NAME?</v>
      </c>
      <c r="D1752" t="e">
        <f ca="1">_xll.BDP("YN725622 Corp","PX_BID")</f>
        <v>#NAME?</v>
      </c>
      <c r="E1752" t="e">
        <f ca="1">_xll.BDP("YN725622 Corp","PX_ASK")</f>
        <v>#NAME?</v>
      </c>
      <c r="F1752">
        <v>300000000</v>
      </c>
      <c r="G1752" t="e">
        <f ca="1">_xll.BDP("YN725622 Corp","CPN")</f>
        <v>#NAME?</v>
      </c>
      <c r="H1752" t="e">
        <f ca="1">_xll.BDP("YN725622 Corp","MATURITY")</f>
        <v>#NAME?</v>
      </c>
      <c r="I1752" t="e">
        <f ca="1">_xll.BDP("YN725622 Corp","SERIES")</f>
        <v>#NAME?</v>
      </c>
      <c r="J1752" t="e">
        <f ca="1">_xll.BDP("YN725622 Corp","BB_COMPOSITE")</f>
        <v>#NAME?</v>
      </c>
      <c r="K1752" t="e">
        <f ca="1">_xll.BDP("YN725622 Corp","MTY_TYP")</f>
        <v>#NAME?</v>
      </c>
      <c r="L1752" t="e">
        <f ca="1">_xll.BDP("YN725622 Corp","CRNCY")</f>
        <v>#NAME?</v>
      </c>
      <c r="M1752" t="e">
        <f ca="1">_xll.BDP("YN725622 Corp","DUR_ASK")</f>
        <v>#NAME?</v>
      </c>
      <c r="N1752" s="3">
        <v>45848</v>
      </c>
      <c r="O1752">
        <f t="shared" si="109"/>
        <v>1</v>
      </c>
      <c r="P1752" t="e">
        <f t="shared" ca="1" si="110"/>
        <v>#NAME?</v>
      </c>
      <c r="Q1752" s="6" t="e">
        <f t="shared" ca="1" si="108"/>
        <v>#NAME?</v>
      </c>
      <c r="R1752" t="e">
        <f t="shared" ca="1" si="111"/>
        <v>#NAME?</v>
      </c>
    </row>
    <row r="1753" spans="1:18" x14ac:dyDescent="0.2">
      <c r="A1753" t="s">
        <v>238</v>
      </c>
      <c r="B1753" t="e">
        <f ca="1">_xll.BDP("YN725623 Corp","TICKER")</f>
        <v>#NAME?</v>
      </c>
      <c r="C1753" t="e">
        <f ca="1">_xll.BDP("YN725623 Corp","ID_CUSIP")</f>
        <v>#NAME?</v>
      </c>
      <c r="D1753" t="e">
        <f ca="1">_xll.BDP("YN725623 Corp","PX_BID")</f>
        <v>#NAME?</v>
      </c>
      <c r="E1753" t="e">
        <f ca="1">_xll.BDP("YN725623 Corp","PX_ASK")</f>
        <v>#NAME?</v>
      </c>
      <c r="F1753">
        <v>300000000</v>
      </c>
      <c r="G1753" t="e">
        <f ca="1">_xll.BDP("YN725623 Corp","CPN")</f>
        <v>#NAME?</v>
      </c>
      <c r="H1753" t="e">
        <f ca="1">_xll.BDP("YN725623 Corp","MATURITY")</f>
        <v>#NAME?</v>
      </c>
      <c r="I1753" t="e">
        <f ca="1">_xll.BDP("YN725623 Corp","SERIES")</f>
        <v>#NAME?</v>
      </c>
      <c r="J1753" t="e">
        <f ca="1">_xll.BDP("YN725623 Corp","BB_COMPOSITE")</f>
        <v>#NAME?</v>
      </c>
      <c r="K1753" t="e">
        <f ca="1">_xll.BDP("YN725623 Corp","MTY_TYP")</f>
        <v>#NAME?</v>
      </c>
      <c r="L1753" t="e">
        <f ca="1">_xll.BDP("YN725623 Corp","CRNCY")</f>
        <v>#NAME?</v>
      </c>
      <c r="M1753" t="e">
        <f ca="1">_xll.BDP("YN725623 Corp","DUR_ASK")</f>
        <v>#NAME?</v>
      </c>
      <c r="N1753" s="3">
        <v>45848</v>
      </c>
      <c r="O1753">
        <f t="shared" si="109"/>
        <v>1</v>
      </c>
      <c r="P1753" t="e">
        <f t="shared" ca="1" si="110"/>
        <v>#NAME?</v>
      </c>
      <c r="Q1753" s="6" t="e">
        <f t="shared" ca="1" si="108"/>
        <v>#NAME?</v>
      </c>
      <c r="R1753" t="e">
        <f t="shared" ca="1" si="111"/>
        <v>#NAME?</v>
      </c>
    </row>
    <row r="1754" spans="1:18" x14ac:dyDescent="0.2">
      <c r="A1754" t="s">
        <v>479</v>
      </c>
      <c r="B1754" t="e">
        <f ca="1">_xll.BDP("YL985158 Corp","TICKER")</f>
        <v>#NAME?</v>
      </c>
      <c r="C1754" t="e">
        <f ca="1">_xll.BDP("YL985158 Corp","ID_CUSIP")</f>
        <v>#NAME?</v>
      </c>
      <c r="D1754" t="e">
        <f ca="1">_xll.BDP("YL985158 Corp","PX_BID")</f>
        <v>#NAME?</v>
      </c>
      <c r="E1754" t="e">
        <f ca="1">_xll.BDP("YL985158 Corp","PX_ASK")</f>
        <v>#NAME?</v>
      </c>
      <c r="F1754">
        <v>500000000</v>
      </c>
      <c r="G1754" t="e">
        <f ca="1">_xll.BDP("YL985158 Corp","CPN")</f>
        <v>#NAME?</v>
      </c>
      <c r="H1754" t="e">
        <f ca="1">_xll.BDP("YL985158 Corp","MATURITY")</f>
        <v>#NAME?</v>
      </c>
      <c r="I1754" t="e">
        <f ca="1">_xll.BDP("YL985158 Corp","SERIES")</f>
        <v>#NAME?</v>
      </c>
      <c r="J1754" t="e">
        <f ca="1">_xll.BDP("YL985158 Corp","BB_COMPOSITE")</f>
        <v>#NAME?</v>
      </c>
      <c r="K1754" t="e">
        <f ca="1">_xll.BDP("YL985158 Corp","MTY_TYP")</f>
        <v>#NAME?</v>
      </c>
      <c r="L1754" t="e">
        <f ca="1">_xll.BDP("YL985158 Corp","CRNCY")</f>
        <v>#NAME?</v>
      </c>
      <c r="M1754" t="e">
        <f ca="1">_xll.BDP("YL985158 Corp","DUR_ASK")</f>
        <v>#NAME?</v>
      </c>
      <c r="N1754" s="3">
        <v>45915</v>
      </c>
      <c r="O1754">
        <f t="shared" si="109"/>
        <v>1</v>
      </c>
      <c r="P1754" t="e">
        <f t="shared" ca="1" si="110"/>
        <v>#NAME?</v>
      </c>
      <c r="Q1754" s="6" t="e">
        <f t="shared" ca="1" si="108"/>
        <v>#NAME?</v>
      </c>
      <c r="R1754" t="e">
        <f t="shared" ca="1" si="111"/>
        <v>#NAME?</v>
      </c>
    </row>
    <row r="1755" spans="1:18" x14ac:dyDescent="0.2">
      <c r="A1755" t="s">
        <v>479</v>
      </c>
      <c r="B1755" t="e">
        <f ca="1">_xll.BDP("YL985161 Corp","TICKER")</f>
        <v>#NAME?</v>
      </c>
      <c r="C1755" t="e">
        <f ca="1">_xll.BDP("YL985161 Corp","ID_CUSIP")</f>
        <v>#NAME?</v>
      </c>
      <c r="D1755" t="e">
        <f ca="1">_xll.BDP("YL985161 Corp","PX_BID")</f>
        <v>#NAME?</v>
      </c>
      <c r="E1755" t="e">
        <f ca="1">_xll.BDP("YL985161 Corp","PX_ASK")</f>
        <v>#NAME?</v>
      </c>
      <c r="F1755">
        <v>500000000</v>
      </c>
      <c r="G1755" t="e">
        <f ca="1">_xll.BDP("YL985161 Corp","CPN")</f>
        <v>#NAME?</v>
      </c>
      <c r="H1755" t="e">
        <f ca="1">_xll.BDP("YL985161 Corp","MATURITY")</f>
        <v>#NAME?</v>
      </c>
      <c r="I1755" t="e">
        <f ca="1">_xll.BDP("YL985161 Corp","SERIES")</f>
        <v>#NAME?</v>
      </c>
      <c r="J1755" t="e">
        <f ca="1">_xll.BDP("YL985161 Corp","BB_COMPOSITE")</f>
        <v>#NAME?</v>
      </c>
      <c r="K1755" t="e">
        <f ca="1">_xll.BDP("YL985161 Corp","MTY_TYP")</f>
        <v>#NAME?</v>
      </c>
      <c r="L1755" t="e">
        <f ca="1">_xll.BDP("YL985161 Corp","CRNCY")</f>
        <v>#NAME?</v>
      </c>
      <c r="M1755" t="e">
        <f ca="1">_xll.BDP("YL985161 Corp","DUR_ASK")</f>
        <v>#NAME?</v>
      </c>
      <c r="N1755" s="3">
        <v>45915</v>
      </c>
      <c r="O1755">
        <f t="shared" si="109"/>
        <v>1</v>
      </c>
      <c r="P1755" t="e">
        <f t="shared" ca="1" si="110"/>
        <v>#NAME?</v>
      </c>
      <c r="Q1755" s="6" t="e">
        <f t="shared" ca="1" si="108"/>
        <v>#NAME?</v>
      </c>
      <c r="R1755" t="e">
        <f t="shared" ca="1" si="111"/>
        <v>#NAME?</v>
      </c>
    </row>
    <row r="1756" spans="1:18" x14ac:dyDescent="0.2">
      <c r="A1756" t="s">
        <v>479</v>
      </c>
      <c r="B1756" t="e">
        <f ca="1">_xll.BDP("YS684752 Corp","TICKER")</f>
        <v>#NAME?</v>
      </c>
      <c r="C1756" t="e">
        <f ca="1">_xll.BDP("YS684752 Corp","ID_CUSIP")</f>
        <v>#NAME?</v>
      </c>
      <c r="D1756" t="e">
        <f ca="1">_xll.BDP("YS684752 Corp","PX_BID")</f>
        <v>#NAME?</v>
      </c>
      <c r="E1756" t="e">
        <f ca="1">_xll.BDP("YS684752 Corp","PX_ASK")</f>
        <v>#NAME?</v>
      </c>
      <c r="F1756">
        <v>500000000</v>
      </c>
      <c r="G1756" t="e">
        <f ca="1">_xll.BDP("YS684752 Corp","CPN")</f>
        <v>#NAME?</v>
      </c>
      <c r="H1756" t="e">
        <f ca="1">_xll.BDP("YS684752 Corp","MATURITY")</f>
        <v>#NAME?</v>
      </c>
      <c r="I1756" t="e">
        <f ca="1">_xll.BDP("YS684752 Corp","SERIES")</f>
        <v>#NAME?</v>
      </c>
      <c r="J1756" t="e">
        <f ca="1">_xll.BDP("YS684752 Corp","BB_COMPOSITE")</f>
        <v>#NAME?</v>
      </c>
      <c r="K1756" t="e">
        <f ca="1">_xll.BDP("YS684752 Corp","MTY_TYP")</f>
        <v>#NAME?</v>
      </c>
      <c r="L1756" t="e">
        <f ca="1">_xll.BDP("YS684752 Corp","CRNCY")</f>
        <v>#NAME?</v>
      </c>
      <c r="M1756" t="e">
        <f ca="1">_xll.BDP("YS684752 Corp","DUR_ASK")</f>
        <v>#NAME?</v>
      </c>
      <c r="N1756" s="3">
        <v>45680</v>
      </c>
      <c r="O1756">
        <f t="shared" si="109"/>
        <v>0</v>
      </c>
      <c r="P1756" t="e">
        <f t="shared" ca="1" si="110"/>
        <v>#NAME?</v>
      </c>
      <c r="Q1756" s="6" t="e">
        <f t="shared" ca="1" si="108"/>
        <v>#NAME?</v>
      </c>
      <c r="R1756" t="e">
        <f t="shared" ca="1" si="111"/>
        <v>#NAME?</v>
      </c>
    </row>
    <row r="1757" spans="1:18" x14ac:dyDescent="0.2">
      <c r="A1757" t="s">
        <v>479</v>
      </c>
      <c r="B1757" t="e">
        <f ca="1">_xll.BDP("YS684753 Corp","TICKER")</f>
        <v>#NAME?</v>
      </c>
      <c r="C1757" t="e">
        <f ca="1">_xll.BDP("YS684753 Corp","ID_CUSIP")</f>
        <v>#NAME?</v>
      </c>
      <c r="D1757" t="e">
        <f ca="1">_xll.BDP("YS684753 Corp","PX_BID")</f>
        <v>#NAME?</v>
      </c>
      <c r="E1757" t="e">
        <f ca="1">_xll.BDP("YS684753 Corp","PX_ASK")</f>
        <v>#NAME?</v>
      </c>
      <c r="F1757">
        <v>500000000</v>
      </c>
      <c r="G1757" t="e">
        <f ca="1">_xll.BDP("YS684753 Corp","CPN")</f>
        <v>#NAME?</v>
      </c>
      <c r="H1757" t="e">
        <f ca="1">_xll.BDP("YS684753 Corp","MATURITY")</f>
        <v>#NAME?</v>
      </c>
      <c r="I1757" t="e">
        <f ca="1">_xll.BDP("YS684753 Corp","SERIES")</f>
        <v>#NAME?</v>
      </c>
      <c r="J1757" t="e">
        <f ca="1">_xll.BDP("YS684753 Corp","BB_COMPOSITE")</f>
        <v>#NAME?</v>
      </c>
      <c r="K1757" t="e">
        <f ca="1">_xll.BDP("YS684753 Corp","MTY_TYP")</f>
        <v>#NAME?</v>
      </c>
      <c r="L1757" t="e">
        <f ca="1">_xll.BDP("YS684753 Corp","CRNCY")</f>
        <v>#NAME?</v>
      </c>
      <c r="M1757" t="e">
        <f ca="1">_xll.BDP("YS684753 Corp","DUR_ASK")</f>
        <v>#NAME?</v>
      </c>
      <c r="N1757" s="3">
        <v>45680</v>
      </c>
      <c r="O1757">
        <f t="shared" si="109"/>
        <v>0</v>
      </c>
      <c r="P1757" t="e">
        <f t="shared" ca="1" si="110"/>
        <v>#NAME?</v>
      </c>
      <c r="Q1757" s="6" t="e">
        <f t="shared" ca="1" si="108"/>
        <v>#NAME?</v>
      </c>
      <c r="R1757" t="e">
        <f t="shared" ca="1" si="111"/>
        <v>#NAME?</v>
      </c>
    </row>
    <row r="1758" spans="1:18" x14ac:dyDescent="0.2">
      <c r="A1758" t="s">
        <v>70</v>
      </c>
      <c r="B1758" t="e">
        <f ca="1">_xll.BDP("AN861541 Corp","TICKER")</f>
        <v>#NAME?</v>
      </c>
      <c r="C1758" t="e">
        <f ca="1">_xll.BDP("AN861541 Corp","ID_CUSIP")</f>
        <v>#NAME?</v>
      </c>
      <c r="D1758" t="e">
        <f ca="1">_xll.BDP("AN861541 Corp","PX_BID")</f>
        <v>#NAME?</v>
      </c>
      <c r="E1758" t="e">
        <f ca="1">_xll.BDP("AN861541 Corp","PX_ASK")</f>
        <v>#NAME?</v>
      </c>
      <c r="F1758">
        <v>500000000</v>
      </c>
      <c r="G1758" t="e">
        <f ca="1">_xll.BDP("AN861541 Corp","CPN")</f>
        <v>#NAME?</v>
      </c>
      <c r="H1758" t="e">
        <f ca="1">_xll.BDP("AN861541 Corp","MATURITY")</f>
        <v>#NAME?</v>
      </c>
      <c r="I1758" t="e">
        <f ca="1">_xll.BDP("AN861541 Corp","SERIES")</f>
        <v>#NAME?</v>
      </c>
      <c r="J1758" t="e">
        <f ca="1">_xll.BDP("AN861541 Corp","BB_COMPOSITE")</f>
        <v>#NAME?</v>
      </c>
      <c r="K1758" t="e">
        <f ca="1">_xll.BDP("AN861541 Corp","MTY_TYP")</f>
        <v>#NAME?</v>
      </c>
      <c r="L1758" t="e">
        <f ca="1">_xll.BDP("AN861541 Corp","CRNCY")</f>
        <v>#NAME?</v>
      </c>
      <c r="M1758" t="e">
        <f ca="1">_xll.BDP("AN861541 Corp","DUR_ASK")</f>
        <v>#NAME?</v>
      </c>
      <c r="N1758" s="3">
        <v>42898</v>
      </c>
      <c r="O1758">
        <f t="shared" si="109"/>
        <v>0</v>
      </c>
      <c r="P1758" t="e">
        <f t="shared" ca="1" si="110"/>
        <v>#NAME?</v>
      </c>
      <c r="Q1758" s="6" t="e">
        <f t="shared" ca="1" si="108"/>
        <v>#NAME?</v>
      </c>
      <c r="R1758" t="e">
        <f t="shared" ca="1" si="111"/>
        <v>#NAME?</v>
      </c>
    </row>
    <row r="1759" spans="1:18" x14ac:dyDescent="0.2">
      <c r="A1759" t="s">
        <v>168</v>
      </c>
      <c r="B1759" t="e">
        <f ca="1">_xll.BDP("BK399786 Corp","TICKER")</f>
        <v>#NAME?</v>
      </c>
      <c r="C1759" t="e">
        <f ca="1">_xll.BDP("BK399786 Corp","ID_CUSIP")</f>
        <v>#NAME?</v>
      </c>
      <c r="D1759" t="e">
        <f ca="1">_xll.BDP("BK399786 Corp","PX_BID")</f>
        <v>#NAME?</v>
      </c>
      <c r="E1759" t="e">
        <f ca="1">_xll.BDP("BK399786 Corp","PX_ASK")</f>
        <v>#NAME?</v>
      </c>
      <c r="F1759">
        <v>1000000000</v>
      </c>
      <c r="G1759" t="e">
        <f ca="1">_xll.BDP("BK399786 Corp","CPN")</f>
        <v>#NAME?</v>
      </c>
      <c r="H1759" t="e">
        <f ca="1">_xll.BDP("BK399786 Corp","MATURITY")</f>
        <v>#NAME?</v>
      </c>
      <c r="I1759" t="e">
        <f ca="1">_xll.BDP("BK399786 Corp","SERIES")</f>
        <v>#NAME?</v>
      </c>
      <c r="J1759" t="e">
        <f ca="1">_xll.BDP("BK399786 Corp","BB_COMPOSITE")</f>
        <v>#NAME?</v>
      </c>
      <c r="K1759" t="e">
        <f ca="1">_xll.BDP("BK399786 Corp","MTY_TYP")</f>
        <v>#NAME?</v>
      </c>
      <c r="L1759" t="e">
        <f ca="1">_xll.BDP("BK399786 Corp","CRNCY")</f>
        <v>#NAME?</v>
      </c>
      <c r="M1759" t="e">
        <f ca="1">_xll.BDP("BK399786 Corp","DUR_ASK")</f>
        <v>#NAME?</v>
      </c>
      <c r="N1759" s="3">
        <v>44025</v>
      </c>
      <c r="O1759">
        <f t="shared" si="109"/>
        <v>0</v>
      </c>
      <c r="P1759" t="e">
        <f t="shared" ca="1" si="110"/>
        <v>#NAME?</v>
      </c>
      <c r="Q1759" s="6" t="e">
        <f t="shared" ca="1" si="108"/>
        <v>#NAME?</v>
      </c>
      <c r="R1759" t="e">
        <f t="shared" ca="1" si="111"/>
        <v>#NAME?</v>
      </c>
    </row>
    <row r="1760" spans="1:18" x14ac:dyDescent="0.2">
      <c r="A1760" t="s">
        <v>168</v>
      </c>
      <c r="B1760" t="e">
        <f ca="1">_xll.BDP("BQ404590 Corp","TICKER")</f>
        <v>#NAME?</v>
      </c>
      <c r="C1760" t="e">
        <f ca="1">_xll.BDP("BQ404590 Corp","ID_CUSIP")</f>
        <v>#NAME?</v>
      </c>
      <c r="D1760" t="e">
        <f ca="1">_xll.BDP("BQ404590 Corp","PX_BID")</f>
        <v>#NAME?</v>
      </c>
      <c r="E1760" t="e">
        <f ca="1">_xll.BDP("BQ404590 Corp","PX_ASK")</f>
        <v>#NAME?</v>
      </c>
      <c r="F1760">
        <v>1250000000</v>
      </c>
      <c r="G1760" t="e">
        <f ca="1">_xll.BDP("BQ404590 Corp","CPN")</f>
        <v>#NAME?</v>
      </c>
      <c r="H1760" t="e">
        <f ca="1">_xll.BDP("BQ404590 Corp","MATURITY")</f>
        <v>#NAME?</v>
      </c>
      <c r="I1760" t="e">
        <f ca="1">_xll.BDP("BQ404590 Corp","SERIES")</f>
        <v>#NAME?</v>
      </c>
      <c r="J1760" t="e">
        <f ca="1">_xll.BDP("BQ404590 Corp","BB_COMPOSITE")</f>
        <v>#NAME?</v>
      </c>
      <c r="K1760" t="e">
        <f ca="1">_xll.BDP("BQ404590 Corp","MTY_TYP")</f>
        <v>#NAME?</v>
      </c>
      <c r="L1760" t="e">
        <f ca="1">_xll.BDP("BQ404590 Corp","CRNCY")</f>
        <v>#NAME?</v>
      </c>
      <c r="M1760" t="e">
        <f ca="1">_xll.BDP("BQ404590 Corp","DUR_ASK")</f>
        <v>#NAME?</v>
      </c>
      <c r="N1760" s="3">
        <v>44389</v>
      </c>
      <c r="O1760">
        <f t="shared" si="109"/>
        <v>0</v>
      </c>
      <c r="P1760" t="e">
        <f t="shared" ca="1" si="110"/>
        <v>#NAME?</v>
      </c>
      <c r="Q1760" s="6" t="e">
        <f t="shared" ca="1" si="108"/>
        <v>#NAME?</v>
      </c>
      <c r="R1760" t="e">
        <f t="shared" ca="1" si="111"/>
        <v>#NAME?</v>
      </c>
    </row>
    <row r="1761" spans="1:18" x14ac:dyDescent="0.2">
      <c r="A1761" t="s">
        <v>168</v>
      </c>
      <c r="B1761" t="e">
        <f ca="1">_xll.BDP("BQ404591 Corp","TICKER")</f>
        <v>#NAME?</v>
      </c>
      <c r="C1761" t="e">
        <f ca="1">_xll.BDP("BQ404591 Corp","ID_CUSIP")</f>
        <v>#NAME?</v>
      </c>
      <c r="D1761" t="e">
        <f ca="1">_xll.BDP("BQ404591 Corp","PX_BID")</f>
        <v>#NAME?</v>
      </c>
      <c r="E1761" t="e">
        <f ca="1">_xll.BDP("BQ404591 Corp","PX_ASK")</f>
        <v>#NAME?</v>
      </c>
      <c r="F1761">
        <v>1000000000</v>
      </c>
      <c r="G1761" t="e">
        <f ca="1">_xll.BDP("BQ404591 Corp","CPN")</f>
        <v>#NAME?</v>
      </c>
      <c r="H1761" t="e">
        <f ca="1">_xll.BDP("BQ404591 Corp","MATURITY")</f>
        <v>#NAME?</v>
      </c>
      <c r="I1761" t="e">
        <f ca="1">_xll.BDP("BQ404591 Corp","SERIES")</f>
        <v>#NAME?</v>
      </c>
      <c r="J1761" t="e">
        <f ca="1">_xll.BDP("BQ404591 Corp","BB_COMPOSITE")</f>
        <v>#NAME?</v>
      </c>
      <c r="K1761" t="e">
        <f ca="1">_xll.BDP("BQ404591 Corp","MTY_TYP")</f>
        <v>#NAME?</v>
      </c>
      <c r="L1761" t="e">
        <f ca="1">_xll.BDP("BQ404591 Corp","CRNCY")</f>
        <v>#NAME?</v>
      </c>
      <c r="M1761" t="e">
        <f ca="1">_xll.BDP("BQ404591 Corp","DUR_ASK")</f>
        <v>#NAME?</v>
      </c>
      <c r="N1761" s="3">
        <v>44389</v>
      </c>
      <c r="O1761">
        <f t="shared" si="109"/>
        <v>0</v>
      </c>
      <c r="P1761" t="e">
        <f t="shared" ca="1" si="110"/>
        <v>#NAME?</v>
      </c>
      <c r="Q1761" s="6" t="e">
        <f t="shared" ca="1" si="108"/>
        <v>#NAME?</v>
      </c>
      <c r="R1761" t="e">
        <f t="shared" ca="1" si="111"/>
        <v>#NAME?</v>
      </c>
    </row>
    <row r="1762" spans="1:18" x14ac:dyDescent="0.2">
      <c r="A1762" t="s">
        <v>168</v>
      </c>
      <c r="B1762" t="e">
        <f ca="1">_xll.BDP("BQ404592 Corp","TICKER")</f>
        <v>#NAME?</v>
      </c>
      <c r="C1762" t="e">
        <f ca="1">_xll.BDP("BQ404592 Corp","ID_CUSIP")</f>
        <v>#NAME?</v>
      </c>
      <c r="D1762" t="e">
        <f ca="1">_xll.BDP("BQ404592 Corp","PX_BID")</f>
        <v>#NAME?</v>
      </c>
      <c r="E1762" t="e">
        <f ca="1">_xll.BDP("BQ404592 Corp","PX_ASK")</f>
        <v>#NAME?</v>
      </c>
      <c r="F1762">
        <v>1000000000</v>
      </c>
      <c r="G1762" t="e">
        <f ca="1">_xll.BDP("BQ404592 Corp","CPN")</f>
        <v>#NAME?</v>
      </c>
      <c r="H1762" t="e">
        <f ca="1">_xll.BDP("BQ404592 Corp","MATURITY")</f>
        <v>#NAME?</v>
      </c>
      <c r="I1762" t="e">
        <f ca="1">_xll.BDP("BQ404592 Corp","SERIES")</f>
        <v>#NAME?</v>
      </c>
      <c r="J1762" t="e">
        <f ca="1">_xll.BDP("BQ404592 Corp","BB_COMPOSITE")</f>
        <v>#NAME?</v>
      </c>
      <c r="K1762" t="e">
        <f ca="1">_xll.BDP("BQ404592 Corp","MTY_TYP")</f>
        <v>#NAME?</v>
      </c>
      <c r="L1762" t="e">
        <f ca="1">_xll.BDP("BQ404592 Corp","CRNCY")</f>
        <v>#NAME?</v>
      </c>
      <c r="M1762" t="e">
        <f ca="1">_xll.BDP("BQ404592 Corp","DUR_ASK")</f>
        <v>#NAME?</v>
      </c>
      <c r="N1762" s="3">
        <v>44389</v>
      </c>
      <c r="O1762">
        <f t="shared" si="109"/>
        <v>0</v>
      </c>
      <c r="P1762" t="e">
        <f t="shared" ca="1" si="110"/>
        <v>#NAME?</v>
      </c>
      <c r="Q1762" s="6" t="e">
        <f t="shared" ca="1" si="108"/>
        <v>#NAME?</v>
      </c>
      <c r="R1762" t="e">
        <f t="shared" ca="1" si="111"/>
        <v>#NAME?</v>
      </c>
    </row>
    <row r="1763" spans="1:18" x14ac:dyDescent="0.2">
      <c r="A1763" t="s">
        <v>168</v>
      </c>
      <c r="B1763" t="e">
        <f ca="1">_xll.BDP("BT305842 Corp","TICKER")</f>
        <v>#NAME?</v>
      </c>
      <c r="C1763" t="e">
        <f ca="1">_xll.BDP("BT305842 Corp","ID_CUSIP")</f>
        <v>#NAME?</v>
      </c>
      <c r="D1763" t="e">
        <f ca="1">_xll.BDP("BT305842 Corp","PX_BID")</f>
        <v>#NAME?</v>
      </c>
      <c r="E1763" t="e">
        <f ca="1">_xll.BDP("BT305842 Corp","PX_ASK")</f>
        <v>#NAME?</v>
      </c>
      <c r="F1763">
        <v>1250000000</v>
      </c>
      <c r="G1763" t="e">
        <f ca="1">_xll.BDP("BT305842 Corp","CPN")</f>
        <v>#NAME?</v>
      </c>
      <c r="H1763" t="e">
        <f ca="1">_xll.BDP("BT305842 Corp","MATURITY")</f>
        <v>#NAME?</v>
      </c>
      <c r="I1763" t="e">
        <f ca="1">_xll.BDP("BT305842 Corp","SERIES")</f>
        <v>#NAME?</v>
      </c>
      <c r="J1763" t="e">
        <f ca="1">_xll.BDP("BT305842 Corp","BB_COMPOSITE")</f>
        <v>#NAME?</v>
      </c>
      <c r="K1763" t="e">
        <f ca="1">_xll.BDP("BT305842 Corp","MTY_TYP")</f>
        <v>#NAME?</v>
      </c>
      <c r="L1763" t="e">
        <f ca="1">_xll.BDP("BT305842 Corp","CRNCY")</f>
        <v>#NAME?</v>
      </c>
      <c r="M1763" t="e">
        <f ca="1">_xll.BDP("BT305842 Corp","DUR_ASK")</f>
        <v>#NAME?</v>
      </c>
      <c r="N1763" s="3">
        <v>44572</v>
      </c>
      <c r="O1763">
        <f t="shared" si="109"/>
        <v>0</v>
      </c>
      <c r="P1763" t="e">
        <f t="shared" ca="1" si="110"/>
        <v>#NAME?</v>
      </c>
      <c r="Q1763" s="6" t="e">
        <f t="shared" ca="1" si="108"/>
        <v>#NAME?</v>
      </c>
      <c r="R1763" t="e">
        <f t="shared" ca="1" si="111"/>
        <v>#NAME?</v>
      </c>
    </row>
    <row r="1764" spans="1:18" x14ac:dyDescent="0.2">
      <c r="A1764" t="s">
        <v>168</v>
      </c>
      <c r="B1764" t="e">
        <f ca="1">_xll.BDP("BT305843 Corp","TICKER")</f>
        <v>#NAME?</v>
      </c>
      <c r="C1764" t="e">
        <f ca="1">_xll.BDP("BT305843 Corp","ID_CUSIP")</f>
        <v>#NAME?</v>
      </c>
      <c r="D1764" t="e">
        <f ca="1">_xll.BDP("BT305843 Corp","PX_BID")</f>
        <v>#NAME?</v>
      </c>
      <c r="E1764" t="e">
        <f ca="1">_xll.BDP("BT305843 Corp","PX_ASK")</f>
        <v>#NAME?</v>
      </c>
      <c r="F1764">
        <v>500000000</v>
      </c>
      <c r="G1764" t="e">
        <f ca="1">_xll.BDP("BT305843 Corp","CPN")</f>
        <v>#NAME?</v>
      </c>
      <c r="H1764" t="e">
        <f ca="1">_xll.BDP("BT305843 Corp","MATURITY")</f>
        <v>#NAME?</v>
      </c>
      <c r="I1764" t="e">
        <f ca="1">_xll.BDP("BT305843 Corp","SERIES")</f>
        <v>#NAME?</v>
      </c>
      <c r="J1764" t="e">
        <f ca="1">_xll.BDP("BT305843 Corp","BB_COMPOSITE")</f>
        <v>#NAME?</v>
      </c>
      <c r="K1764" t="e">
        <f ca="1">_xll.BDP("BT305843 Corp","MTY_TYP")</f>
        <v>#NAME?</v>
      </c>
      <c r="L1764" t="e">
        <f ca="1">_xll.BDP("BT305843 Corp","CRNCY")</f>
        <v>#NAME?</v>
      </c>
      <c r="M1764" t="e">
        <f ca="1">_xll.BDP("BT305843 Corp","DUR_ASK")</f>
        <v>#NAME?</v>
      </c>
      <c r="N1764" s="3">
        <v>44572</v>
      </c>
      <c r="O1764">
        <f t="shared" si="109"/>
        <v>0</v>
      </c>
      <c r="P1764" t="e">
        <f t="shared" ca="1" si="110"/>
        <v>#NAME?</v>
      </c>
      <c r="Q1764" s="6" t="e">
        <f t="shared" ca="1" si="108"/>
        <v>#NAME?</v>
      </c>
      <c r="R1764" t="e">
        <f t="shared" ca="1" si="111"/>
        <v>#NAME?</v>
      </c>
    </row>
    <row r="1765" spans="1:18" x14ac:dyDescent="0.2">
      <c r="A1765" t="s">
        <v>168</v>
      </c>
      <c r="B1765" t="e">
        <f ca="1">_xll.BDP("BT305844 Corp","TICKER")</f>
        <v>#NAME?</v>
      </c>
      <c r="C1765" t="e">
        <f ca="1">_xll.BDP("BT305844 Corp","ID_CUSIP")</f>
        <v>#NAME?</v>
      </c>
      <c r="D1765" t="e">
        <f ca="1">_xll.BDP("BT305844 Corp","PX_BID")</f>
        <v>#NAME?</v>
      </c>
      <c r="E1765" t="e">
        <f ca="1">_xll.BDP("BT305844 Corp","PX_ASK")</f>
        <v>#NAME?</v>
      </c>
      <c r="F1765">
        <v>750000000</v>
      </c>
      <c r="G1765" t="e">
        <f ca="1">_xll.BDP("BT305844 Corp","CPN")</f>
        <v>#NAME?</v>
      </c>
      <c r="H1765" t="e">
        <f ca="1">_xll.BDP("BT305844 Corp","MATURITY")</f>
        <v>#NAME?</v>
      </c>
      <c r="I1765" t="e">
        <f ca="1">_xll.BDP("BT305844 Corp","SERIES")</f>
        <v>#NAME?</v>
      </c>
      <c r="J1765" t="e">
        <f ca="1">_xll.BDP("BT305844 Corp","BB_COMPOSITE")</f>
        <v>#NAME?</v>
      </c>
      <c r="K1765" t="e">
        <f ca="1">_xll.BDP("BT305844 Corp","MTY_TYP")</f>
        <v>#NAME?</v>
      </c>
      <c r="L1765" t="e">
        <f ca="1">_xll.BDP("BT305844 Corp","CRNCY")</f>
        <v>#NAME?</v>
      </c>
      <c r="M1765" t="e">
        <f ca="1">_xll.BDP("BT305844 Corp","DUR_ASK")</f>
        <v>#NAME?</v>
      </c>
      <c r="N1765" s="3">
        <v>44572</v>
      </c>
      <c r="O1765">
        <f t="shared" si="109"/>
        <v>0</v>
      </c>
      <c r="P1765" t="e">
        <f t="shared" ca="1" si="110"/>
        <v>#NAME?</v>
      </c>
      <c r="Q1765" s="6" t="e">
        <f t="shared" ca="1" si="108"/>
        <v>#NAME?</v>
      </c>
      <c r="R1765" t="e">
        <f t="shared" ca="1" si="111"/>
        <v>#NAME?</v>
      </c>
    </row>
    <row r="1766" spans="1:18" x14ac:dyDescent="0.2">
      <c r="A1766" t="s">
        <v>168</v>
      </c>
      <c r="B1766" t="e">
        <f ca="1">_xll.BDP("BX482062 Corp","TICKER")</f>
        <v>#NAME?</v>
      </c>
      <c r="C1766" t="e">
        <f ca="1">_xll.BDP("BX482062 Corp","ID_CUSIP")</f>
        <v>#NAME?</v>
      </c>
      <c r="D1766" t="e">
        <f ca="1">_xll.BDP("BX482062 Corp","PX_BID")</f>
        <v>#NAME?</v>
      </c>
      <c r="E1766" t="e">
        <f ca="1">_xll.BDP("BX482062 Corp","PX_ASK")</f>
        <v>#NAME?</v>
      </c>
      <c r="F1766">
        <v>500000000</v>
      </c>
      <c r="G1766" t="e">
        <f ca="1">_xll.BDP("BX482062 Corp","CPN")</f>
        <v>#NAME?</v>
      </c>
      <c r="H1766" t="e">
        <f ca="1">_xll.BDP("BX482062 Corp","MATURITY")</f>
        <v>#NAME?</v>
      </c>
      <c r="I1766" t="e">
        <f ca="1">_xll.BDP("BX482062 Corp","SERIES")</f>
        <v>#NAME?</v>
      </c>
      <c r="J1766" t="e">
        <f ca="1">_xll.BDP("BX482062 Corp","BB_COMPOSITE")</f>
        <v>#NAME?</v>
      </c>
      <c r="K1766" t="e">
        <f ca="1">_xll.BDP("BX482062 Corp","MTY_TYP")</f>
        <v>#NAME?</v>
      </c>
      <c r="L1766" t="e">
        <f ca="1">_xll.BDP("BX482062 Corp","CRNCY")</f>
        <v>#NAME?</v>
      </c>
      <c r="M1766" t="e">
        <f ca="1">_xll.BDP("BX482062 Corp","DUR_ASK")</f>
        <v>#NAME?</v>
      </c>
      <c r="N1766" s="3">
        <v>44748</v>
      </c>
      <c r="O1766">
        <f t="shared" si="109"/>
        <v>0</v>
      </c>
      <c r="P1766" t="e">
        <f t="shared" ca="1" si="110"/>
        <v>#NAME?</v>
      </c>
      <c r="Q1766" s="6" t="e">
        <f t="shared" ca="1" si="108"/>
        <v>#NAME?</v>
      </c>
      <c r="R1766" t="e">
        <f t="shared" ca="1" si="111"/>
        <v>#NAME?</v>
      </c>
    </row>
    <row r="1767" spans="1:18" x14ac:dyDescent="0.2">
      <c r="A1767" t="s">
        <v>168</v>
      </c>
      <c r="B1767" t="e">
        <f ca="1">_xll.BDP("BX482068 Corp","TICKER")</f>
        <v>#NAME?</v>
      </c>
      <c r="C1767" t="e">
        <f ca="1">_xll.BDP("BX482068 Corp","ID_CUSIP")</f>
        <v>#NAME?</v>
      </c>
      <c r="D1767" t="e">
        <f ca="1">_xll.BDP("BX482068 Corp","PX_BID")</f>
        <v>#NAME?</v>
      </c>
      <c r="E1767" t="e">
        <f ca="1">_xll.BDP("BX482068 Corp","PX_ASK")</f>
        <v>#NAME?</v>
      </c>
      <c r="F1767">
        <v>600000000</v>
      </c>
      <c r="G1767" t="e">
        <f ca="1">_xll.BDP("BX482068 Corp","CPN")</f>
        <v>#NAME?</v>
      </c>
      <c r="H1767" t="e">
        <f ca="1">_xll.BDP("BX482068 Corp","MATURITY")</f>
        <v>#NAME?</v>
      </c>
      <c r="I1767" t="e">
        <f ca="1">_xll.BDP("BX482068 Corp","SERIES")</f>
        <v>#NAME?</v>
      </c>
      <c r="J1767" t="e">
        <f ca="1">_xll.BDP("BX482068 Corp","BB_COMPOSITE")</f>
        <v>#NAME?</v>
      </c>
      <c r="K1767" t="e">
        <f ca="1">_xll.BDP("BX482068 Corp","MTY_TYP")</f>
        <v>#NAME?</v>
      </c>
      <c r="L1767" t="e">
        <f ca="1">_xll.BDP("BX482068 Corp","CRNCY")</f>
        <v>#NAME?</v>
      </c>
      <c r="M1767" t="e">
        <f ca="1">_xll.BDP("BX482068 Corp","DUR_ASK")</f>
        <v>#NAME?</v>
      </c>
      <c r="N1767" s="3">
        <v>44748</v>
      </c>
      <c r="O1767">
        <f t="shared" si="109"/>
        <v>0</v>
      </c>
      <c r="P1767" t="e">
        <f t="shared" ca="1" si="110"/>
        <v>#NAME?</v>
      </c>
      <c r="Q1767" s="6" t="e">
        <f t="shared" ca="1" si="108"/>
        <v>#NAME?</v>
      </c>
      <c r="R1767" t="e">
        <f t="shared" ca="1" si="111"/>
        <v>#NAME?</v>
      </c>
    </row>
    <row r="1768" spans="1:18" x14ac:dyDescent="0.2">
      <c r="A1768" t="s">
        <v>168</v>
      </c>
      <c r="B1768" t="e">
        <f ca="1">_xll.BDP("YN642263 Corp","TICKER")</f>
        <v>#NAME?</v>
      </c>
      <c r="C1768" t="e">
        <f ca="1">_xll.BDP("YN642263 Corp","ID_CUSIP")</f>
        <v>#NAME?</v>
      </c>
      <c r="D1768" t="e">
        <f ca="1">_xll.BDP("YN642263 Corp","PX_BID")</f>
        <v>#NAME?</v>
      </c>
      <c r="E1768" t="e">
        <f ca="1">_xll.BDP("YN642263 Corp","PX_ASK")</f>
        <v>#NAME?</v>
      </c>
      <c r="F1768">
        <v>750000000</v>
      </c>
      <c r="G1768" t="e">
        <f ca="1">_xll.BDP("YN642263 Corp","CPN")</f>
        <v>#NAME?</v>
      </c>
      <c r="H1768" t="e">
        <f ca="1">_xll.BDP("YN642263 Corp","MATURITY")</f>
        <v>#NAME?</v>
      </c>
      <c r="I1768" t="e">
        <f ca="1">_xll.BDP("YN642263 Corp","SERIES")</f>
        <v>#NAME?</v>
      </c>
      <c r="J1768" t="e">
        <f ca="1">_xll.BDP("YN642263 Corp","BB_COMPOSITE")</f>
        <v>#NAME?</v>
      </c>
      <c r="K1768" t="e">
        <f ca="1">_xll.BDP("YN642263 Corp","MTY_TYP")</f>
        <v>#NAME?</v>
      </c>
      <c r="L1768" t="e">
        <f ca="1">_xll.BDP("YN642263 Corp","CRNCY")</f>
        <v>#NAME?</v>
      </c>
      <c r="M1768" t="e">
        <f ca="1">_xll.BDP("YN642263 Corp","DUR_ASK")</f>
        <v>#NAME?</v>
      </c>
      <c r="N1768" s="3">
        <v>45839</v>
      </c>
      <c r="O1768">
        <f t="shared" si="109"/>
        <v>1</v>
      </c>
      <c r="P1768" t="e">
        <f t="shared" ca="1" si="110"/>
        <v>#NAME?</v>
      </c>
      <c r="Q1768" s="6" t="e">
        <f t="shared" ca="1" si="108"/>
        <v>#NAME?</v>
      </c>
      <c r="R1768" t="e">
        <f t="shared" ca="1" si="111"/>
        <v>#NAME?</v>
      </c>
    </row>
    <row r="1769" spans="1:18" x14ac:dyDescent="0.2">
      <c r="A1769" t="s">
        <v>168</v>
      </c>
      <c r="B1769" t="e">
        <f ca="1">_xll.BDP("YW042253 Corp","TICKER")</f>
        <v>#NAME?</v>
      </c>
      <c r="C1769" t="e">
        <f ca="1">_xll.BDP("YW042253 Corp","ID_CUSIP")</f>
        <v>#NAME?</v>
      </c>
      <c r="D1769" t="e">
        <f ca="1">_xll.BDP("YW042253 Corp","PX_BID")</f>
        <v>#NAME?</v>
      </c>
      <c r="E1769" t="e">
        <f ca="1">_xll.BDP("YW042253 Corp","PX_ASK")</f>
        <v>#NAME?</v>
      </c>
      <c r="F1769">
        <v>500000000</v>
      </c>
      <c r="G1769" t="e">
        <f ca="1">_xll.BDP("YW042253 Corp","CPN")</f>
        <v>#NAME?</v>
      </c>
      <c r="H1769" t="e">
        <f ca="1">_xll.BDP("YW042253 Corp","MATURITY")</f>
        <v>#NAME?</v>
      </c>
      <c r="I1769" t="e">
        <f ca="1">_xll.BDP("YW042253 Corp","SERIES")</f>
        <v>#NAME?</v>
      </c>
      <c r="J1769" t="e">
        <f ca="1">_xll.BDP("YW042253 Corp","BB_COMPOSITE")</f>
        <v>#NAME?</v>
      </c>
      <c r="K1769" t="e">
        <f ca="1">_xll.BDP("YW042253 Corp","MTY_TYP")</f>
        <v>#NAME?</v>
      </c>
      <c r="L1769" t="e">
        <f ca="1">_xll.BDP("YW042253 Corp","CRNCY")</f>
        <v>#NAME?</v>
      </c>
      <c r="M1769" t="e">
        <f ca="1">_xll.BDP("YW042253 Corp","DUR_ASK")</f>
        <v>#NAME?</v>
      </c>
      <c r="N1769" s="3">
        <v>45476</v>
      </c>
      <c r="O1769">
        <f t="shared" si="109"/>
        <v>0</v>
      </c>
      <c r="P1769" t="e">
        <f t="shared" ca="1" si="110"/>
        <v>#NAME?</v>
      </c>
      <c r="Q1769" s="6" t="e">
        <f t="shared" ca="1" si="108"/>
        <v>#NAME?</v>
      </c>
      <c r="R1769" t="e">
        <f t="shared" ca="1" si="111"/>
        <v>#NAME?</v>
      </c>
    </row>
    <row r="1770" spans="1:18" x14ac:dyDescent="0.2">
      <c r="A1770" t="s">
        <v>168</v>
      </c>
      <c r="B1770" t="e">
        <f ca="1">_xll.BDP("ZJ632432 Corp","TICKER")</f>
        <v>#NAME?</v>
      </c>
      <c r="C1770" t="e">
        <f ca="1">_xll.BDP("ZJ632432 Corp","ID_CUSIP")</f>
        <v>#NAME?</v>
      </c>
      <c r="D1770" t="e">
        <f ca="1">_xll.BDP("ZJ632432 Corp","PX_BID")</f>
        <v>#NAME?</v>
      </c>
      <c r="E1770" t="e">
        <f ca="1">_xll.BDP("ZJ632432 Corp","PX_ASK")</f>
        <v>#NAME?</v>
      </c>
      <c r="F1770">
        <v>900000000</v>
      </c>
      <c r="G1770" t="e">
        <f ca="1">_xll.BDP("ZJ632432 Corp","CPN")</f>
        <v>#NAME?</v>
      </c>
      <c r="H1770" t="e">
        <f ca="1">_xll.BDP("ZJ632432 Corp","MATURITY")</f>
        <v>#NAME?</v>
      </c>
      <c r="I1770" t="e">
        <f ca="1">_xll.BDP("ZJ632432 Corp","SERIES")</f>
        <v>#NAME?</v>
      </c>
      <c r="J1770" t="e">
        <f ca="1">_xll.BDP("ZJ632432 Corp","BB_COMPOSITE")</f>
        <v>#NAME?</v>
      </c>
      <c r="K1770" t="e">
        <f ca="1">_xll.BDP("ZJ632432 Corp","MTY_TYP")</f>
        <v>#NAME?</v>
      </c>
      <c r="L1770" t="e">
        <f ca="1">_xll.BDP("ZJ632432 Corp","CRNCY")</f>
        <v>#NAME?</v>
      </c>
      <c r="M1770" t="e">
        <f ca="1">_xll.BDP("ZJ632432 Corp","DUR_ASK")</f>
        <v>#NAME?</v>
      </c>
      <c r="N1770" s="3">
        <v>45119</v>
      </c>
      <c r="O1770">
        <f t="shared" si="109"/>
        <v>0</v>
      </c>
      <c r="P1770" t="e">
        <f t="shared" ca="1" si="110"/>
        <v>#NAME?</v>
      </c>
      <c r="Q1770" s="6" t="e">
        <f t="shared" ca="1" si="108"/>
        <v>#NAME?</v>
      </c>
      <c r="R1770" t="e">
        <f t="shared" ca="1" si="111"/>
        <v>#NAME?</v>
      </c>
    </row>
    <row r="1771" spans="1:18" x14ac:dyDescent="0.2">
      <c r="A1771" t="s">
        <v>168</v>
      </c>
      <c r="B1771" t="e">
        <f ca="1">_xll.BDP("ZM229935 Corp","TICKER")</f>
        <v>#NAME?</v>
      </c>
      <c r="C1771" t="e">
        <f ca="1">_xll.BDP("ZM229935 Corp","ID_CUSIP")</f>
        <v>#NAME?</v>
      </c>
      <c r="D1771" t="e">
        <f ca="1">_xll.BDP("ZM229935 Corp","PX_BID")</f>
        <v>#NAME?</v>
      </c>
      <c r="E1771" t="e">
        <f ca="1">_xll.BDP("ZM229935 Corp","PX_ASK")</f>
        <v>#NAME?</v>
      </c>
      <c r="F1771">
        <v>550000000</v>
      </c>
      <c r="G1771" t="e">
        <f ca="1">_xll.BDP("ZM229935 Corp","CPN")</f>
        <v>#NAME?</v>
      </c>
      <c r="H1771" t="e">
        <f ca="1">_xll.BDP("ZM229935 Corp","MATURITY")</f>
        <v>#NAME?</v>
      </c>
      <c r="I1771" t="e">
        <f ca="1">_xll.BDP("ZM229935 Corp","SERIES")</f>
        <v>#NAME?</v>
      </c>
      <c r="J1771" t="e">
        <f ca="1">_xll.BDP("ZM229935 Corp","BB_COMPOSITE")</f>
        <v>#NAME?</v>
      </c>
      <c r="K1771" t="e">
        <f ca="1">_xll.BDP("ZM229935 Corp","MTY_TYP")</f>
        <v>#NAME?</v>
      </c>
      <c r="L1771" t="e">
        <f ca="1">_xll.BDP("ZM229935 Corp","CRNCY")</f>
        <v>#NAME?</v>
      </c>
      <c r="M1771" t="e">
        <f ca="1">_xll.BDP("ZM229935 Corp","DUR_ASK")</f>
        <v>#NAME?</v>
      </c>
      <c r="N1771" s="3">
        <v>44937</v>
      </c>
      <c r="O1771">
        <f t="shared" si="109"/>
        <v>0</v>
      </c>
      <c r="P1771" t="e">
        <f t="shared" ca="1" si="110"/>
        <v>#NAME?</v>
      </c>
      <c r="Q1771" s="6" t="e">
        <f t="shared" ca="1" si="108"/>
        <v>#NAME?</v>
      </c>
      <c r="R1771" t="e">
        <f t="shared" ca="1" si="111"/>
        <v>#NAME?</v>
      </c>
    </row>
    <row r="1772" spans="1:18" x14ac:dyDescent="0.2">
      <c r="A1772" t="s">
        <v>168</v>
      </c>
      <c r="B1772" t="e">
        <f ca="1">_xll.BDP("ZM229987 Corp","TICKER")</f>
        <v>#NAME?</v>
      </c>
      <c r="C1772" t="e">
        <f ca="1">_xll.BDP("ZM229987 Corp","ID_CUSIP")</f>
        <v>#NAME?</v>
      </c>
      <c r="D1772" t="e">
        <f ca="1">_xll.BDP("ZM229987 Corp","PX_BID")</f>
        <v>#NAME?</v>
      </c>
      <c r="E1772" t="e">
        <f ca="1">_xll.BDP("ZM229987 Corp","PX_ASK")</f>
        <v>#NAME?</v>
      </c>
      <c r="F1772">
        <v>750000000</v>
      </c>
      <c r="G1772" t="e">
        <f ca="1">_xll.BDP("ZM229987 Corp","CPN")</f>
        <v>#NAME?</v>
      </c>
      <c r="H1772" t="e">
        <f ca="1">_xll.BDP("ZM229987 Corp","MATURITY")</f>
        <v>#NAME?</v>
      </c>
      <c r="I1772" t="e">
        <f ca="1">_xll.BDP("ZM229987 Corp","SERIES")</f>
        <v>#NAME?</v>
      </c>
      <c r="J1772" t="e">
        <f ca="1">_xll.BDP("ZM229987 Corp","BB_COMPOSITE")</f>
        <v>#NAME?</v>
      </c>
      <c r="K1772" t="e">
        <f ca="1">_xll.BDP("ZM229987 Corp","MTY_TYP")</f>
        <v>#NAME?</v>
      </c>
      <c r="L1772" t="e">
        <f ca="1">_xll.BDP("ZM229987 Corp","CRNCY")</f>
        <v>#NAME?</v>
      </c>
      <c r="M1772" t="e">
        <f ca="1">_xll.BDP("ZM229987 Corp","DUR_ASK")</f>
        <v>#NAME?</v>
      </c>
      <c r="N1772" s="3">
        <v>44937</v>
      </c>
      <c r="O1772">
        <f t="shared" si="109"/>
        <v>0</v>
      </c>
      <c r="P1772" t="e">
        <f t="shared" ca="1" si="110"/>
        <v>#NAME?</v>
      </c>
      <c r="Q1772" s="6" t="e">
        <f t="shared" ca="1" si="108"/>
        <v>#NAME?</v>
      </c>
      <c r="R1772" t="e">
        <f t="shared" ca="1" si="111"/>
        <v>#NAME?</v>
      </c>
    </row>
    <row r="1773" spans="1:18" x14ac:dyDescent="0.2">
      <c r="A1773" t="s">
        <v>168</v>
      </c>
      <c r="B1773" t="e">
        <f ca="1">_xll.BDP("ZP387648 Corp","TICKER")</f>
        <v>#NAME?</v>
      </c>
      <c r="C1773" t="e">
        <f ca="1">_xll.BDP("ZP387648 Corp","ID_CUSIP")</f>
        <v>#NAME?</v>
      </c>
      <c r="D1773" t="e">
        <f ca="1">_xll.BDP("ZP387648 Corp","PX_BID")</f>
        <v>#NAME?</v>
      </c>
      <c r="E1773" t="e">
        <f ca="1">_xll.BDP("ZP387648 Corp","PX_ASK")</f>
        <v>#NAME?</v>
      </c>
      <c r="F1773">
        <v>1500000000</v>
      </c>
      <c r="G1773" t="e">
        <f ca="1">_xll.BDP("ZP387648 Corp","CPN")</f>
        <v>#NAME?</v>
      </c>
      <c r="H1773" t="e">
        <f ca="1">_xll.BDP("ZP387648 Corp","MATURITY")</f>
        <v>#NAME?</v>
      </c>
      <c r="I1773" t="e">
        <f ca="1">_xll.BDP("ZP387648 Corp","SERIES")</f>
        <v>#NAME?</v>
      </c>
      <c r="J1773" t="e">
        <f ca="1">_xll.BDP("ZP387648 Corp","BB_COMPOSITE")</f>
        <v>#NAME?</v>
      </c>
      <c r="K1773" t="e">
        <f ca="1">_xll.BDP("ZP387648 Corp","MTY_TYP")</f>
        <v>#NAME?</v>
      </c>
      <c r="L1773" t="e">
        <f ca="1">_xll.BDP("ZP387648 Corp","CRNCY")</f>
        <v>#NAME?</v>
      </c>
      <c r="M1773" t="e">
        <f ca="1">_xll.BDP("ZP387648 Corp","DUR_ASK")</f>
        <v>#NAME?</v>
      </c>
      <c r="N1773" s="3">
        <v>43846</v>
      </c>
      <c r="O1773">
        <f t="shared" si="109"/>
        <v>0</v>
      </c>
      <c r="P1773" t="e">
        <f t="shared" ca="1" si="110"/>
        <v>#NAME?</v>
      </c>
      <c r="Q1773" s="6" t="e">
        <f t="shared" ca="1" si="108"/>
        <v>#NAME?</v>
      </c>
      <c r="R1773" t="e">
        <f t="shared" ca="1" si="111"/>
        <v>#NAME?</v>
      </c>
    </row>
    <row r="1774" spans="1:18" x14ac:dyDescent="0.2">
      <c r="A1774" t="s">
        <v>218</v>
      </c>
      <c r="B1774" t="e">
        <f ca="1">_xll.BDP("BQ643689 Corp","TICKER")</f>
        <v>#NAME?</v>
      </c>
      <c r="C1774" t="e">
        <f ca="1">_xll.BDP("BQ643689 Corp","ID_CUSIP")</f>
        <v>#NAME?</v>
      </c>
      <c r="D1774" t="e">
        <f ca="1">_xll.BDP("BQ643689 Corp","PX_BID")</f>
        <v>#NAME?</v>
      </c>
      <c r="E1774" t="e">
        <f ca="1">_xll.BDP("BQ643689 Corp","PX_ASK")</f>
        <v>#NAME?</v>
      </c>
      <c r="F1774">
        <v>300000000</v>
      </c>
      <c r="G1774" t="e">
        <f ca="1">_xll.BDP("BQ643689 Corp","CPN")</f>
        <v>#NAME?</v>
      </c>
      <c r="H1774" t="e">
        <f ca="1">_xll.BDP("BQ643689 Corp","MATURITY")</f>
        <v>#NAME?</v>
      </c>
      <c r="I1774" t="e">
        <f ca="1">_xll.BDP("BQ643689 Corp","SERIES")</f>
        <v>#NAME?</v>
      </c>
      <c r="J1774" t="e">
        <f ca="1">_xll.BDP("BQ643689 Corp","BB_COMPOSITE")</f>
        <v>#NAME?</v>
      </c>
      <c r="K1774" t="e">
        <f ca="1">_xll.BDP("BQ643689 Corp","MTY_TYP")</f>
        <v>#NAME?</v>
      </c>
      <c r="L1774" t="e">
        <f ca="1">_xll.BDP("BQ643689 Corp","CRNCY")</f>
        <v>#NAME?</v>
      </c>
      <c r="M1774" t="e">
        <f ca="1">_xll.BDP("BQ643689 Corp","DUR_ASK")</f>
        <v>#NAME?</v>
      </c>
      <c r="N1774" s="3">
        <v>44405</v>
      </c>
      <c r="O1774">
        <f t="shared" si="109"/>
        <v>0</v>
      </c>
      <c r="P1774" t="e">
        <f t="shared" ca="1" si="110"/>
        <v>#NAME?</v>
      </c>
      <c r="Q1774" s="6" t="e">
        <f t="shared" ca="1" si="108"/>
        <v>#NAME?</v>
      </c>
      <c r="R1774" t="e">
        <f t="shared" ca="1" si="111"/>
        <v>#NAME?</v>
      </c>
    </row>
    <row r="1775" spans="1:18" x14ac:dyDescent="0.2">
      <c r="A1775" t="s">
        <v>218</v>
      </c>
      <c r="B1775" t="e">
        <f ca="1">_xll.BDP("BQ643693 Corp","TICKER")</f>
        <v>#NAME?</v>
      </c>
      <c r="C1775" t="e">
        <f ca="1">_xll.BDP("BQ643693 Corp","ID_CUSIP")</f>
        <v>#NAME?</v>
      </c>
      <c r="D1775" t="e">
        <f ca="1">_xll.BDP("BQ643693 Corp","PX_BID")</f>
        <v>#NAME?</v>
      </c>
      <c r="E1775" t="e">
        <f ca="1">_xll.BDP("BQ643693 Corp","PX_ASK")</f>
        <v>#NAME?</v>
      </c>
      <c r="F1775">
        <v>300000000</v>
      </c>
      <c r="G1775" t="e">
        <f ca="1">_xll.BDP("BQ643693 Corp","CPN")</f>
        <v>#NAME?</v>
      </c>
      <c r="H1775" t="e">
        <f ca="1">_xll.BDP("BQ643693 Corp","MATURITY")</f>
        <v>#NAME?</v>
      </c>
      <c r="I1775" t="e">
        <f ca="1">_xll.BDP("BQ643693 Corp","SERIES")</f>
        <v>#NAME?</v>
      </c>
      <c r="J1775" t="e">
        <f ca="1">_xll.BDP("BQ643693 Corp","BB_COMPOSITE")</f>
        <v>#NAME?</v>
      </c>
      <c r="K1775" t="e">
        <f ca="1">_xll.BDP("BQ643693 Corp","MTY_TYP")</f>
        <v>#NAME?</v>
      </c>
      <c r="L1775" t="e">
        <f ca="1">_xll.BDP("BQ643693 Corp","CRNCY")</f>
        <v>#NAME?</v>
      </c>
      <c r="M1775" t="e">
        <f ca="1">_xll.BDP("BQ643693 Corp","DUR_ASK")</f>
        <v>#NAME?</v>
      </c>
      <c r="N1775" s="3">
        <v>44405</v>
      </c>
      <c r="O1775">
        <f t="shared" si="109"/>
        <v>0</v>
      </c>
      <c r="P1775" t="e">
        <f t="shared" ca="1" si="110"/>
        <v>#NAME?</v>
      </c>
      <c r="Q1775" s="6" t="e">
        <f t="shared" ca="1" si="108"/>
        <v>#NAME?</v>
      </c>
      <c r="R1775" t="e">
        <f t="shared" ca="1" si="111"/>
        <v>#NAME?</v>
      </c>
    </row>
    <row r="1776" spans="1:18" x14ac:dyDescent="0.2">
      <c r="A1776" t="s">
        <v>218</v>
      </c>
      <c r="B1776" t="e">
        <f ca="1">_xll.BDP("BX363165 Corp","TICKER")</f>
        <v>#NAME?</v>
      </c>
      <c r="C1776" t="e">
        <f ca="1">_xll.BDP("BX363165 Corp","ID_CUSIP")</f>
        <v>#NAME?</v>
      </c>
      <c r="D1776" t="e">
        <f ca="1">_xll.BDP("BX363165 Corp","PX_BID")</f>
        <v>#NAME?</v>
      </c>
      <c r="E1776" t="e">
        <f ca="1">_xll.BDP("BX363165 Corp","PX_ASK")</f>
        <v>#NAME?</v>
      </c>
      <c r="F1776">
        <v>300000000</v>
      </c>
      <c r="G1776" t="e">
        <f ca="1">_xll.BDP("BX363165 Corp","CPN")</f>
        <v>#NAME?</v>
      </c>
      <c r="H1776" t="e">
        <f ca="1">_xll.BDP("BX363165 Corp","MATURITY")</f>
        <v>#NAME?</v>
      </c>
      <c r="I1776" t="e">
        <f ca="1">_xll.BDP("BX363165 Corp","SERIES")</f>
        <v>#NAME?</v>
      </c>
      <c r="J1776" t="e">
        <f ca="1">_xll.BDP("BX363165 Corp","BB_COMPOSITE")</f>
        <v>#NAME?</v>
      </c>
      <c r="K1776" t="e">
        <f ca="1">_xll.BDP("BX363165 Corp","MTY_TYP")</f>
        <v>#NAME?</v>
      </c>
      <c r="L1776" t="e">
        <f ca="1">_xll.BDP("BX363165 Corp","CRNCY")</f>
        <v>#NAME?</v>
      </c>
      <c r="M1776" t="e">
        <f ca="1">_xll.BDP("BX363165 Corp","DUR_ASK")</f>
        <v>#NAME?</v>
      </c>
      <c r="N1776" s="3">
        <v>44748</v>
      </c>
      <c r="O1776">
        <f t="shared" si="109"/>
        <v>0</v>
      </c>
      <c r="P1776" t="e">
        <f t="shared" ca="1" si="110"/>
        <v>#NAME?</v>
      </c>
      <c r="Q1776" s="6" t="e">
        <f t="shared" ca="1" si="108"/>
        <v>#NAME?</v>
      </c>
      <c r="R1776" t="e">
        <f t="shared" ca="1" si="111"/>
        <v>#NAME?</v>
      </c>
    </row>
    <row r="1777" spans="1:18" x14ac:dyDescent="0.2">
      <c r="A1777" t="s">
        <v>218</v>
      </c>
      <c r="B1777" t="e">
        <f ca="1">_xll.BDP("BX363167 Corp","TICKER")</f>
        <v>#NAME?</v>
      </c>
      <c r="C1777" t="e">
        <f ca="1">_xll.BDP("BX363167 Corp","ID_CUSIP")</f>
        <v>#NAME?</v>
      </c>
      <c r="D1777" t="e">
        <f ca="1">_xll.BDP("BX363167 Corp","PX_BID")</f>
        <v>#NAME?</v>
      </c>
      <c r="E1777" t="e">
        <f ca="1">_xll.BDP("BX363167 Corp","PX_ASK")</f>
        <v>#NAME?</v>
      </c>
      <c r="F1777">
        <v>300000000</v>
      </c>
      <c r="G1777" t="e">
        <f ca="1">_xll.BDP("BX363167 Corp","CPN")</f>
        <v>#NAME?</v>
      </c>
      <c r="H1777" t="e">
        <f ca="1">_xll.BDP("BX363167 Corp","MATURITY")</f>
        <v>#NAME?</v>
      </c>
      <c r="I1777" t="e">
        <f ca="1">_xll.BDP("BX363167 Corp","SERIES")</f>
        <v>#NAME?</v>
      </c>
      <c r="J1777" t="e">
        <f ca="1">_xll.BDP("BX363167 Corp","BB_COMPOSITE")</f>
        <v>#NAME?</v>
      </c>
      <c r="K1777" t="e">
        <f ca="1">_xll.BDP("BX363167 Corp","MTY_TYP")</f>
        <v>#NAME?</v>
      </c>
      <c r="L1777" t="e">
        <f ca="1">_xll.BDP("BX363167 Corp","CRNCY")</f>
        <v>#NAME?</v>
      </c>
      <c r="M1777" t="e">
        <f ca="1">_xll.BDP("BX363167 Corp","DUR_ASK")</f>
        <v>#NAME?</v>
      </c>
      <c r="N1777" s="3">
        <v>44748</v>
      </c>
      <c r="O1777">
        <f t="shared" si="109"/>
        <v>0</v>
      </c>
      <c r="P1777" t="e">
        <f t="shared" ca="1" si="110"/>
        <v>#NAME?</v>
      </c>
      <c r="Q1777" s="6" t="e">
        <f t="shared" ca="1" si="108"/>
        <v>#NAME?</v>
      </c>
      <c r="R1777" t="e">
        <f t="shared" ca="1" si="111"/>
        <v>#NAME?</v>
      </c>
    </row>
    <row r="1778" spans="1:18" x14ac:dyDescent="0.2">
      <c r="A1778" t="s">
        <v>218</v>
      </c>
      <c r="B1778" t="e">
        <f ca="1">_xll.BDP("YN684957 Corp","TICKER")</f>
        <v>#NAME?</v>
      </c>
      <c r="C1778" t="e">
        <f ca="1">_xll.BDP("YN684957 Corp","ID_CUSIP")</f>
        <v>#NAME?</v>
      </c>
      <c r="D1778" t="e">
        <f ca="1">_xll.BDP("YN684957 Corp","PX_BID")</f>
        <v>#NAME?</v>
      </c>
      <c r="E1778" t="e">
        <f ca="1">_xll.BDP("YN684957 Corp","PX_ASK")</f>
        <v>#NAME?</v>
      </c>
      <c r="F1778">
        <v>300000000</v>
      </c>
      <c r="G1778" t="e">
        <f ca="1">_xll.BDP("YN684957 Corp","CPN")</f>
        <v>#NAME?</v>
      </c>
      <c r="H1778" t="e">
        <f ca="1">_xll.BDP("YN684957 Corp","MATURITY")</f>
        <v>#NAME?</v>
      </c>
      <c r="I1778" t="e">
        <f ca="1">_xll.BDP("YN684957 Corp","SERIES")</f>
        <v>#NAME?</v>
      </c>
      <c r="J1778" t="e">
        <f ca="1">_xll.BDP("YN684957 Corp","BB_COMPOSITE")</f>
        <v>#NAME?</v>
      </c>
      <c r="K1778" t="e">
        <f ca="1">_xll.BDP("YN684957 Corp","MTY_TYP")</f>
        <v>#NAME?</v>
      </c>
      <c r="L1778" t="e">
        <f ca="1">_xll.BDP("YN684957 Corp","CRNCY")</f>
        <v>#NAME?</v>
      </c>
      <c r="M1778" t="e">
        <f ca="1">_xll.BDP("YN684957 Corp","DUR_ASK")</f>
        <v>#NAME?</v>
      </c>
      <c r="N1778" s="3">
        <v>45859</v>
      </c>
      <c r="O1778">
        <f t="shared" si="109"/>
        <v>1</v>
      </c>
      <c r="P1778" t="e">
        <f t="shared" ca="1" si="110"/>
        <v>#NAME?</v>
      </c>
      <c r="Q1778" s="6" t="e">
        <f t="shared" ca="1" si="108"/>
        <v>#NAME?</v>
      </c>
      <c r="R1778" t="e">
        <f t="shared" ca="1" si="111"/>
        <v>#NAME?</v>
      </c>
    </row>
    <row r="1779" spans="1:18" x14ac:dyDescent="0.2">
      <c r="A1779" t="s">
        <v>218</v>
      </c>
      <c r="B1779" t="e">
        <f ca="1">_xll.BDP("YN684959 Corp","TICKER")</f>
        <v>#NAME?</v>
      </c>
      <c r="C1779" t="e">
        <f ca="1">_xll.BDP("YN684959 Corp","ID_CUSIP")</f>
        <v>#NAME?</v>
      </c>
      <c r="D1779" t="e">
        <f ca="1">_xll.BDP("YN684959 Corp","PX_BID")</f>
        <v>#NAME?</v>
      </c>
      <c r="E1779" t="e">
        <f ca="1">_xll.BDP("YN684959 Corp","PX_ASK")</f>
        <v>#NAME?</v>
      </c>
      <c r="F1779">
        <v>300000000</v>
      </c>
      <c r="G1779" t="e">
        <f ca="1">_xll.BDP("YN684959 Corp","CPN")</f>
        <v>#NAME?</v>
      </c>
      <c r="H1779" t="e">
        <f ca="1">_xll.BDP("YN684959 Corp","MATURITY")</f>
        <v>#NAME?</v>
      </c>
      <c r="I1779" t="e">
        <f ca="1">_xll.BDP("YN684959 Corp","SERIES")</f>
        <v>#NAME?</v>
      </c>
      <c r="J1779" t="e">
        <f ca="1">_xll.BDP("YN684959 Corp","BB_COMPOSITE")</f>
        <v>#NAME?</v>
      </c>
      <c r="K1779" t="e">
        <f ca="1">_xll.BDP("YN684959 Corp","MTY_TYP")</f>
        <v>#NAME?</v>
      </c>
      <c r="L1779" t="e">
        <f ca="1">_xll.BDP("YN684959 Corp","CRNCY")</f>
        <v>#NAME?</v>
      </c>
      <c r="M1779" t="e">
        <f ca="1">_xll.BDP("YN684959 Corp","DUR_ASK")</f>
        <v>#NAME?</v>
      </c>
      <c r="N1779" s="3">
        <v>45859</v>
      </c>
      <c r="O1779">
        <f t="shared" si="109"/>
        <v>1</v>
      </c>
      <c r="P1779" t="e">
        <f t="shared" ca="1" si="110"/>
        <v>#NAME?</v>
      </c>
      <c r="Q1779" s="6" t="e">
        <f t="shared" ca="1" si="108"/>
        <v>#NAME?</v>
      </c>
      <c r="R1779" t="e">
        <f t="shared" ca="1" si="111"/>
        <v>#NAME?</v>
      </c>
    </row>
    <row r="1780" spans="1:18" x14ac:dyDescent="0.2">
      <c r="A1780" t="s">
        <v>218</v>
      </c>
      <c r="B1780" t="e">
        <f ca="1">_xll.BDP("YW011137 Corp","TICKER")</f>
        <v>#NAME?</v>
      </c>
      <c r="C1780" t="e">
        <f ca="1">_xll.BDP("YW011137 Corp","ID_CUSIP")</f>
        <v>#NAME?</v>
      </c>
      <c r="D1780" t="e">
        <f ca="1">_xll.BDP("YW011137 Corp","PX_BID")</f>
        <v>#NAME?</v>
      </c>
      <c r="E1780" t="e">
        <f ca="1">_xll.BDP("YW011137 Corp","PX_ASK")</f>
        <v>#NAME?</v>
      </c>
      <c r="F1780">
        <v>300000000</v>
      </c>
      <c r="G1780" t="e">
        <f ca="1">_xll.BDP("YW011137 Corp","CPN")</f>
        <v>#NAME?</v>
      </c>
      <c r="H1780" t="e">
        <f ca="1">_xll.BDP("YW011137 Corp","MATURITY")</f>
        <v>#NAME?</v>
      </c>
      <c r="I1780" t="e">
        <f ca="1">_xll.BDP("YW011137 Corp","SERIES")</f>
        <v>#NAME?</v>
      </c>
      <c r="J1780" t="e">
        <f ca="1">_xll.BDP("YW011137 Corp","BB_COMPOSITE")</f>
        <v>#NAME?</v>
      </c>
      <c r="K1780" t="e">
        <f ca="1">_xll.BDP("YW011137 Corp","MTY_TYP")</f>
        <v>#NAME?</v>
      </c>
      <c r="L1780" t="e">
        <f ca="1">_xll.BDP("YW011137 Corp","CRNCY")</f>
        <v>#NAME?</v>
      </c>
      <c r="M1780" t="e">
        <f ca="1">_xll.BDP("YW011137 Corp","DUR_ASK")</f>
        <v>#NAME?</v>
      </c>
      <c r="N1780" s="3">
        <v>45495</v>
      </c>
      <c r="O1780">
        <f t="shared" si="109"/>
        <v>0</v>
      </c>
      <c r="P1780" t="e">
        <f t="shared" ca="1" si="110"/>
        <v>#NAME?</v>
      </c>
      <c r="Q1780" s="6" t="e">
        <f t="shared" ca="1" si="108"/>
        <v>#NAME?</v>
      </c>
      <c r="R1780" t="e">
        <f t="shared" ca="1" si="111"/>
        <v>#NAME?</v>
      </c>
    </row>
    <row r="1781" spans="1:18" x14ac:dyDescent="0.2">
      <c r="A1781" t="s">
        <v>218</v>
      </c>
      <c r="B1781" t="e">
        <f ca="1">_xll.BDP("YW011138 Corp","TICKER")</f>
        <v>#NAME?</v>
      </c>
      <c r="C1781" t="e">
        <f ca="1">_xll.BDP("YW011138 Corp","ID_CUSIP")</f>
        <v>#NAME?</v>
      </c>
      <c r="D1781" t="e">
        <f ca="1">_xll.BDP("YW011138 Corp","PX_BID")</f>
        <v>#NAME?</v>
      </c>
      <c r="E1781" t="e">
        <f ca="1">_xll.BDP("YW011138 Corp","PX_ASK")</f>
        <v>#NAME?</v>
      </c>
      <c r="F1781">
        <v>300000000</v>
      </c>
      <c r="G1781" t="e">
        <f ca="1">_xll.BDP("YW011138 Corp","CPN")</f>
        <v>#NAME?</v>
      </c>
      <c r="H1781" t="e">
        <f ca="1">_xll.BDP("YW011138 Corp","MATURITY")</f>
        <v>#NAME?</v>
      </c>
      <c r="I1781" t="e">
        <f ca="1">_xll.BDP("YW011138 Corp","SERIES")</f>
        <v>#NAME?</v>
      </c>
      <c r="J1781" t="e">
        <f ca="1">_xll.BDP("YW011138 Corp","BB_COMPOSITE")</f>
        <v>#NAME?</v>
      </c>
      <c r="K1781" t="e">
        <f ca="1">_xll.BDP("YW011138 Corp","MTY_TYP")</f>
        <v>#NAME?</v>
      </c>
      <c r="L1781" t="e">
        <f ca="1">_xll.BDP("YW011138 Corp","CRNCY")</f>
        <v>#NAME?</v>
      </c>
      <c r="M1781" t="e">
        <f ca="1">_xll.BDP("YW011138 Corp","DUR_ASK")</f>
        <v>#NAME?</v>
      </c>
      <c r="N1781" s="3">
        <v>45495</v>
      </c>
      <c r="O1781">
        <f t="shared" si="109"/>
        <v>0</v>
      </c>
      <c r="P1781" t="e">
        <f t="shared" ca="1" si="110"/>
        <v>#NAME?</v>
      </c>
      <c r="Q1781" s="6" t="e">
        <f t="shared" ca="1" si="108"/>
        <v>#NAME?</v>
      </c>
      <c r="R1781" t="e">
        <f t="shared" ca="1" si="111"/>
        <v>#NAME?</v>
      </c>
    </row>
    <row r="1782" spans="1:18" x14ac:dyDescent="0.2">
      <c r="A1782" t="s">
        <v>218</v>
      </c>
      <c r="B1782" t="e">
        <f ca="1">_xll.BDP("ZJ001940 Corp","TICKER")</f>
        <v>#NAME?</v>
      </c>
      <c r="C1782" t="e">
        <f ca="1">_xll.BDP("ZJ001940 Corp","ID_CUSIP")</f>
        <v>#NAME?</v>
      </c>
      <c r="D1782" t="e">
        <f ca="1">_xll.BDP("ZJ001940 Corp","PX_BID")</f>
        <v>#NAME?</v>
      </c>
      <c r="E1782" t="e">
        <f ca="1">_xll.BDP("ZJ001940 Corp","PX_ASK")</f>
        <v>#NAME?</v>
      </c>
      <c r="F1782">
        <v>600000000</v>
      </c>
      <c r="G1782" t="e">
        <f ca="1">_xll.BDP("ZJ001940 Corp","CPN")</f>
        <v>#NAME?</v>
      </c>
      <c r="H1782" t="e">
        <f ca="1">_xll.BDP("ZJ001940 Corp","MATURITY")</f>
        <v>#NAME?</v>
      </c>
      <c r="I1782" t="e">
        <f ca="1">_xll.BDP("ZJ001940 Corp","SERIES")</f>
        <v>#NAME?</v>
      </c>
      <c r="J1782" t="e">
        <f ca="1">_xll.BDP("ZJ001940 Corp","BB_COMPOSITE")</f>
        <v>#NAME?</v>
      </c>
      <c r="K1782" t="e">
        <f ca="1">_xll.BDP("ZJ001940 Corp","MTY_TYP")</f>
        <v>#NAME?</v>
      </c>
      <c r="L1782" t="e">
        <f ca="1">_xll.BDP("ZJ001940 Corp","CRNCY")</f>
        <v>#NAME?</v>
      </c>
      <c r="M1782" t="e">
        <f ca="1">_xll.BDP("ZJ001940 Corp","DUR_ASK")</f>
        <v>#NAME?</v>
      </c>
      <c r="N1782" s="3">
        <v>45110</v>
      </c>
      <c r="O1782">
        <f t="shared" si="109"/>
        <v>0</v>
      </c>
      <c r="P1782" t="e">
        <f t="shared" ca="1" si="110"/>
        <v>#NAME?</v>
      </c>
      <c r="Q1782" s="6" t="e">
        <f t="shared" ca="1" si="108"/>
        <v>#NAME?</v>
      </c>
      <c r="R1782" t="e">
        <f t="shared" ca="1" si="111"/>
        <v>#NAME?</v>
      </c>
    </row>
    <row r="1783" spans="1:18" x14ac:dyDescent="0.2">
      <c r="A1783" t="s">
        <v>218</v>
      </c>
      <c r="B1783" t="e">
        <f ca="1">_xll.BDP("ZJ001942 Corp","TICKER")</f>
        <v>#NAME?</v>
      </c>
      <c r="C1783" t="e">
        <f ca="1">_xll.BDP("ZJ001942 Corp","ID_CUSIP")</f>
        <v>#NAME?</v>
      </c>
      <c r="D1783" t="e">
        <f ca="1">_xll.BDP("ZJ001942 Corp","PX_BID")</f>
        <v>#NAME?</v>
      </c>
      <c r="E1783" t="e">
        <f ca="1">_xll.BDP("ZJ001942 Corp","PX_ASK")</f>
        <v>#NAME?</v>
      </c>
      <c r="F1783">
        <v>600000000</v>
      </c>
      <c r="G1783" t="e">
        <f ca="1">_xll.BDP("ZJ001942 Corp","CPN")</f>
        <v>#NAME?</v>
      </c>
      <c r="H1783" t="e">
        <f ca="1">_xll.BDP("ZJ001942 Corp","MATURITY")</f>
        <v>#NAME?</v>
      </c>
      <c r="I1783" t="e">
        <f ca="1">_xll.BDP("ZJ001942 Corp","SERIES")</f>
        <v>#NAME?</v>
      </c>
      <c r="J1783" t="e">
        <f ca="1">_xll.BDP("ZJ001942 Corp","BB_COMPOSITE")</f>
        <v>#NAME?</v>
      </c>
      <c r="K1783" t="e">
        <f ca="1">_xll.BDP("ZJ001942 Corp","MTY_TYP")</f>
        <v>#NAME?</v>
      </c>
      <c r="L1783" t="e">
        <f ca="1">_xll.BDP("ZJ001942 Corp","CRNCY")</f>
        <v>#NAME?</v>
      </c>
      <c r="M1783" t="e">
        <f ca="1">_xll.BDP("ZJ001942 Corp","DUR_ASK")</f>
        <v>#NAME?</v>
      </c>
      <c r="N1783" s="3">
        <v>45110</v>
      </c>
      <c r="O1783">
        <f t="shared" si="109"/>
        <v>0</v>
      </c>
      <c r="P1783" t="e">
        <f t="shared" ca="1" si="110"/>
        <v>#NAME?</v>
      </c>
      <c r="Q1783" s="6" t="e">
        <f t="shared" ca="1" si="108"/>
        <v>#NAME?</v>
      </c>
      <c r="R1783" t="e">
        <f t="shared" ca="1" si="111"/>
        <v>#NAME?</v>
      </c>
    </row>
    <row r="1784" spans="1:18" x14ac:dyDescent="0.2">
      <c r="A1784" t="s">
        <v>239</v>
      </c>
      <c r="B1784" t="e">
        <f ca="1">_xll.BDP("BR604181 Corp","TICKER")</f>
        <v>#NAME?</v>
      </c>
      <c r="C1784" t="e">
        <f ca="1">_xll.BDP("BR604181 Corp","ID_CUSIP")</f>
        <v>#NAME?</v>
      </c>
      <c r="D1784" t="e">
        <f ca="1">_xll.BDP("BR604181 Corp","PX_BID")</f>
        <v>#NAME?</v>
      </c>
      <c r="E1784" t="e">
        <f ca="1">_xll.BDP("BR604181 Corp","PX_ASK")</f>
        <v>#NAME?</v>
      </c>
      <c r="F1784">
        <v>1500000000</v>
      </c>
      <c r="G1784" t="e">
        <f ca="1">_xll.BDP("BR604181 Corp","CPN")</f>
        <v>#NAME?</v>
      </c>
      <c r="H1784" t="e">
        <f ca="1">_xll.BDP("BR604181 Corp","MATURITY")</f>
        <v>#NAME?</v>
      </c>
      <c r="I1784" t="e">
        <f ca="1">_xll.BDP("BR604181 Corp","SERIES")</f>
        <v>#NAME?</v>
      </c>
      <c r="J1784" t="e">
        <f ca="1">_xll.BDP("BR604181 Corp","BB_COMPOSITE")</f>
        <v>#NAME?</v>
      </c>
      <c r="K1784" t="e">
        <f ca="1">_xll.BDP("BR604181 Corp","MTY_TYP")</f>
        <v>#NAME?</v>
      </c>
      <c r="L1784" t="e">
        <f ca="1">_xll.BDP("BR604181 Corp","CRNCY")</f>
        <v>#NAME?</v>
      </c>
      <c r="M1784" t="e">
        <f ca="1">_xll.BDP("BR604181 Corp","DUR_ASK")</f>
        <v>#NAME?</v>
      </c>
      <c r="N1784" s="3">
        <v>44469</v>
      </c>
      <c r="O1784">
        <f t="shared" si="109"/>
        <v>0</v>
      </c>
      <c r="P1784" t="e">
        <f t="shared" ca="1" si="110"/>
        <v>#NAME?</v>
      </c>
      <c r="Q1784" s="6" t="e">
        <f t="shared" ca="1" si="108"/>
        <v>#NAME?</v>
      </c>
      <c r="R1784" t="e">
        <f t="shared" ca="1" si="111"/>
        <v>#NAME?</v>
      </c>
    </row>
    <row r="1785" spans="1:18" x14ac:dyDescent="0.2">
      <c r="A1785" t="s">
        <v>239</v>
      </c>
      <c r="B1785" t="e">
        <f ca="1">_xll.BDP("BR604183 Corp","TICKER")</f>
        <v>#NAME?</v>
      </c>
      <c r="C1785" t="e">
        <f ca="1">_xll.BDP("BR604183 Corp","ID_CUSIP")</f>
        <v>#NAME?</v>
      </c>
      <c r="D1785" t="e">
        <f ca="1">_xll.BDP("BR604183 Corp","PX_BID")</f>
        <v>#NAME?</v>
      </c>
      <c r="E1785" t="e">
        <f ca="1">_xll.BDP("BR604183 Corp","PX_ASK")</f>
        <v>#NAME?</v>
      </c>
      <c r="F1785">
        <v>1500000000</v>
      </c>
      <c r="G1785" t="e">
        <f ca="1">_xll.BDP("BR604183 Corp","CPN")</f>
        <v>#NAME?</v>
      </c>
      <c r="H1785" t="e">
        <f ca="1">_xll.BDP("BR604183 Corp","MATURITY")</f>
        <v>#NAME?</v>
      </c>
      <c r="I1785" t="e">
        <f ca="1">_xll.BDP("BR604183 Corp","SERIES")</f>
        <v>#NAME?</v>
      </c>
      <c r="J1785" t="e">
        <f ca="1">_xll.BDP("BR604183 Corp","BB_COMPOSITE")</f>
        <v>#NAME?</v>
      </c>
      <c r="K1785" t="e">
        <f ca="1">_xll.BDP("BR604183 Corp","MTY_TYP")</f>
        <v>#NAME?</v>
      </c>
      <c r="L1785" t="e">
        <f ca="1">_xll.BDP("BR604183 Corp","CRNCY")</f>
        <v>#NAME?</v>
      </c>
      <c r="M1785" t="e">
        <f ca="1">_xll.BDP("BR604183 Corp","DUR_ASK")</f>
        <v>#NAME?</v>
      </c>
      <c r="N1785" s="3">
        <v>44469</v>
      </c>
      <c r="O1785">
        <f t="shared" si="109"/>
        <v>0</v>
      </c>
      <c r="P1785" t="e">
        <f t="shared" ca="1" si="110"/>
        <v>#NAME?</v>
      </c>
      <c r="Q1785" s="6" t="e">
        <f t="shared" ca="1" si="108"/>
        <v>#NAME?</v>
      </c>
      <c r="R1785" t="e">
        <f t="shared" ca="1" si="111"/>
        <v>#NAME?</v>
      </c>
    </row>
    <row r="1786" spans="1:18" x14ac:dyDescent="0.2">
      <c r="A1786" t="s">
        <v>239</v>
      </c>
      <c r="B1786" t="e">
        <f ca="1">_xll.BDP("BZ085570 Corp","TICKER")</f>
        <v>#NAME?</v>
      </c>
      <c r="C1786" t="e">
        <f ca="1">_xll.BDP("BZ085570 Corp","ID_CUSIP")</f>
        <v>#NAME?</v>
      </c>
      <c r="D1786" t="e">
        <f ca="1">_xll.BDP("BZ085570 Corp","PX_BID")</f>
        <v>#NAME?</v>
      </c>
      <c r="E1786" t="e">
        <f ca="1">_xll.BDP("BZ085570 Corp","PX_ASK")</f>
        <v>#NAME?</v>
      </c>
      <c r="F1786">
        <v>1000000000</v>
      </c>
      <c r="G1786" t="e">
        <f ca="1">_xll.BDP("BZ085570 Corp","CPN")</f>
        <v>#NAME?</v>
      </c>
      <c r="H1786" t="e">
        <f ca="1">_xll.BDP("BZ085570 Corp","MATURITY")</f>
        <v>#NAME?</v>
      </c>
      <c r="I1786" t="e">
        <f ca="1">_xll.BDP("BZ085570 Corp","SERIES")</f>
        <v>#NAME?</v>
      </c>
      <c r="J1786" t="e">
        <f ca="1">_xll.BDP("BZ085570 Corp","BB_COMPOSITE")</f>
        <v>#NAME?</v>
      </c>
      <c r="K1786" t="e">
        <f ca="1">_xll.BDP("BZ085570 Corp","MTY_TYP")</f>
        <v>#NAME?</v>
      </c>
      <c r="L1786" t="e">
        <f ca="1">_xll.BDP("BZ085570 Corp","CRNCY")</f>
        <v>#NAME?</v>
      </c>
      <c r="M1786" t="e">
        <f ca="1">_xll.BDP("BZ085570 Corp","DUR_ASK")</f>
        <v>#NAME?</v>
      </c>
      <c r="N1786" s="3">
        <v>44826</v>
      </c>
      <c r="O1786">
        <f t="shared" si="109"/>
        <v>0</v>
      </c>
      <c r="P1786" t="e">
        <f t="shared" ca="1" si="110"/>
        <v>#NAME?</v>
      </c>
      <c r="Q1786" s="6" t="e">
        <f t="shared" ca="1" si="108"/>
        <v>#NAME?</v>
      </c>
      <c r="R1786" t="e">
        <f t="shared" ca="1" si="111"/>
        <v>#NAME?</v>
      </c>
    </row>
    <row r="1787" spans="1:18" x14ac:dyDescent="0.2">
      <c r="A1787" t="s">
        <v>239</v>
      </c>
      <c r="B1787" t="e">
        <f ca="1">_xll.BDP("BZ085575 Corp","TICKER")</f>
        <v>#NAME?</v>
      </c>
      <c r="C1787" t="e">
        <f ca="1">_xll.BDP("BZ085575 Corp","ID_CUSIP")</f>
        <v>#NAME?</v>
      </c>
      <c r="D1787" t="e">
        <f ca="1">_xll.BDP("BZ085575 Corp","PX_BID")</f>
        <v>#NAME?</v>
      </c>
      <c r="E1787" t="e">
        <f ca="1">_xll.BDP("BZ085575 Corp","PX_ASK")</f>
        <v>#NAME?</v>
      </c>
      <c r="F1787">
        <v>1000000000</v>
      </c>
      <c r="G1787" t="e">
        <f ca="1">_xll.BDP("BZ085575 Corp","CPN")</f>
        <v>#NAME?</v>
      </c>
      <c r="H1787" t="e">
        <f ca="1">_xll.BDP("BZ085575 Corp","MATURITY")</f>
        <v>#NAME?</v>
      </c>
      <c r="I1787" t="e">
        <f ca="1">_xll.BDP("BZ085575 Corp","SERIES")</f>
        <v>#NAME?</v>
      </c>
      <c r="J1787" t="e">
        <f ca="1">_xll.BDP("BZ085575 Corp","BB_COMPOSITE")</f>
        <v>#NAME?</v>
      </c>
      <c r="K1787" t="e">
        <f ca="1">_xll.BDP("BZ085575 Corp","MTY_TYP")</f>
        <v>#NAME?</v>
      </c>
      <c r="L1787" t="e">
        <f ca="1">_xll.BDP("BZ085575 Corp","CRNCY")</f>
        <v>#NAME?</v>
      </c>
      <c r="M1787" t="e">
        <f ca="1">_xll.BDP("BZ085575 Corp","DUR_ASK")</f>
        <v>#NAME?</v>
      </c>
      <c r="N1787" s="3">
        <v>44826</v>
      </c>
      <c r="O1787">
        <f t="shared" si="109"/>
        <v>0</v>
      </c>
      <c r="P1787" t="e">
        <f t="shared" ca="1" si="110"/>
        <v>#NAME?</v>
      </c>
      <c r="Q1787" s="6" t="e">
        <f t="shared" ca="1" si="108"/>
        <v>#NAME?</v>
      </c>
      <c r="R1787" t="e">
        <f t="shared" ca="1" si="111"/>
        <v>#NAME?</v>
      </c>
    </row>
    <row r="1788" spans="1:18" x14ac:dyDescent="0.2">
      <c r="A1788" t="s">
        <v>239</v>
      </c>
      <c r="B1788" t="e">
        <f ca="1">_xll.BDP("YL487893 Corp","TICKER")</f>
        <v>#NAME?</v>
      </c>
      <c r="C1788" t="e">
        <f ca="1">_xll.BDP("YL487893 Corp","ID_CUSIP")</f>
        <v>#NAME?</v>
      </c>
      <c r="D1788" t="e">
        <f ca="1">_xll.BDP("YL487893 Corp","PX_BID")</f>
        <v>#NAME?</v>
      </c>
      <c r="E1788" t="e">
        <f ca="1">_xll.BDP("YL487893 Corp","PX_ASK")</f>
        <v>#NAME?</v>
      </c>
      <c r="F1788">
        <v>600000000</v>
      </c>
      <c r="G1788" t="e">
        <f ca="1">_xll.BDP("YL487893 Corp","CPN")</f>
        <v>#NAME?</v>
      </c>
      <c r="H1788" t="e">
        <f ca="1">_xll.BDP("YL487893 Corp","MATURITY")</f>
        <v>#NAME?</v>
      </c>
      <c r="I1788" t="e">
        <f ca="1">_xll.BDP("YL487893 Corp","SERIES")</f>
        <v>#NAME?</v>
      </c>
      <c r="J1788" t="e">
        <f ca="1">_xll.BDP("YL487893 Corp","BB_COMPOSITE")</f>
        <v>#NAME?</v>
      </c>
      <c r="K1788" t="e">
        <f ca="1">_xll.BDP("YL487893 Corp","MTY_TYP")</f>
        <v>#NAME?</v>
      </c>
      <c r="L1788" t="e">
        <f ca="1">_xll.BDP("YL487893 Corp","CRNCY")</f>
        <v>#NAME?</v>
      </c>
      <c r="M1788" t="e">
        <f ca="1">_xll.BDP("YL487893 Corp","DUR_ASK")</f>
        <v>#NAME?</v>
      </c>
      <c r="N1788" s="3">
        <v>45897</v>
      </c>
      <c r="O1788">
        <f t="shared" si="109"/>
        <v>1</v>
      </c>
      <c r="P1788" t="e">
        <f t="shared" ca="1" si="110"/>
        <v>#NAME?</v>
      </c>
      <c r="Q1788" s="6" t="e">
        <f t="shared" ca="1" si="108"/>
        <v>#NAME?</v>
      </c>
      <c r="R1788" t="e">
        <f t="shared" ca="1" si="111"/>
        <v>#NAME?</v>
      </c>
    </row>
    <row r="1789" spans="1:18" x14ac:dyDescent="0.2">
      <c r="A1789" t="s">
        <v>239</v>
      </c>
      <c r="B1789" t="e">
        <f ca="1">_xll.BDP("YL487902 Corp","TICKER")</f>
        <v>#NAME?</v>
      </c>
      <c r="C1789" t="e">
        <f ca="1">_xll.BDP("YL487902 Corp","ID_CUSIP")</f>
        <v>#NAME?</v>
      </c>
      <c r="D1789" t="e">
        <f ca="1">_xll.BDP("YL487902 Corp","PX_BID")</f>
        <v>#NAME?</v>
      </c>
      <c r="E1789" t="e">
        <f ca="1">_xll.BDP("YL487902 Corp","PX_ASK")</f>
        <v>#NAME?</v>
      </c>
      <c r="F1789">
        <v>600000000</v>
      </c>
      <c r="G1789" t="e">
        <f ca="1">_xll.BDP("YL487902 Corp","CPN")</f>
        <v>#NAME?</v>
      </c>
      <c r="H1789" t="e">
        <f ca="1">_xll.BDP("YL487902 Corp","MATURITY")</f>
        <v>#NAME?</v>
      </c>
      <c r="I1789" t="e">
        <f ca="1">_xll.BDP("YL487902 Corp","SERIES")</f>
        <v>#NAME?</v>
      </c>
      <c r="J1789" t="e">
        <f ca="1">_xll.BDP("YL487902 Corp","BB_COMPOSITE")</f>
        <v>#NAME?</v>
      </c>
      <c r="K1789" t="e">
        <f ca="1">_xll.BDP("YL487902 Corp","MTY_TYP")</f>
        <v>#NAME?</v>
      </c>
      <c r="L1789" t="e">
        <f ca="1">_xll.BDP("YL487902 Corp","CRNCY")</f>
        <v>#NAME?</v>
      </c>
      <c r="M1789" t="e">
        <f ca="1">_xll.BDP("YL487902 Corp","DUR_ASK")</f>
        <v>#NAME?</v>
      </c>
      <c r="N1789" s="3">
        <v>45897</v>
      </c>
      <c r="O1789">
        <f t="shared" si="109"/>
        <v>1</v>
      </c>
      <c r="P1789" t="e">
        <f t="shared" ca="1" si="110"/>
        <v>#NAME?</v>
      </c>
      <c r="Q1789" s="6" t="e">
        <f t="shared" ca="1" si="108"/>
        <v>#NAME?</v>
      </c>
      <c r="R1789" t="e">
        <f t="shared" ca="1" si="111"/>
        <v>#NAME?</v>
      </c>
    </row>
    <row r="1790" spans="1:18" x14ac:dyDescent="0.2">
      <c r="A1790" t="s">
        <v>239</v>
      </c>
      <c r="B1790" t="e">
        <f ca="1">_xll.BDP("YQ308747 Corp","TICKER")</f>
        <v>#NAME?</v>
      </c>
      <c r="C1790" t="e">
        <f ca="1">_xll.BDP("YQ308747 Corp","ID_CUSIP")</f>
        <v>#NAME?</v>
      </c>
      <c r="D1790" t="e">
        <f ca="1">_xll.BDP("YQ308747 Corp","PX_BID")</f>
        <v>#NAME?</v>
      </c>
      <c r="E1790" t="e">
        <f ca="1">_xll.BDP("YQ308747 Corp","PX_ASK")</f>
        <v>#NAME?</v>
      </c>
      <c r="F1790">
        <v>600000000</v>
      </c>
      <c r="G1790" t="e">
        <f ca="1">_xll.BDP("YQ308747 Corp","CPN")</f>
        <v>#NAME?</v>
      </c>
      <c r="H1790" t="e">
        <f ca="1">_xll.BDP("YQ308747 Corp","MATURITY")</f>
        <v>#NAME?</v>
      </c>
      <c r="I1790" t="e">
        <f ca="1">_xll.BDP("YQ308747 Corp","SERIES")</f>
        <v>#NAME?</v>
      </c>
      <c r="J1790" t="e">
        <f ca="1">_xll.BDP("YQ308747 Corp","BB_COMPOSITE")</f>
        <v>#NAME?</v>
      </c>
      <c r="K1790" t="e">
        <f ca="1">_xll.BDP("YQ308747 Corp","MTY_TYP")</f>
        <v>#NAME?</v>
      </c>
      <c r="L1790" t="e">
        <f ca="1">_xll.BDP("YQ308747 Corp","CRNCY")</f>
        <v>#NAME?</v>
      </c>
      <c r="M1790" t="e">
        <f ca="1">_xll.BDP("YQ308747 Corp","DUR_ASK")</f>
        <v>#NAME?</v>
      </c>
      <c r="N1790" s="3">
        <v>45733</v>
      </c>
      <c r="O1790">
        <f t="shared" si="109"/>
        <v>1</v>
      </c>
      <c r="P1790" t="e">
        <f t="shared" ca="1" si="110"/>
        <v>#NAME?</v>
      </c>
      <c r="Q1790" s="6" t="e">
        <f t="shared" ca="1" si="108"/>
        <v>#NAME?</v>
      </c>
      <c r="R1790" t="e">
        <f t="shared" ca="1" si="111"/>
        <v>#NAME?</v>
      </c>
    </row>
    <row r="1791" spans="1:18" x14ac:dyDescent="0.2">
      <c r="A1791" t="s">
        <v>239</v>
      </c>
      <c r="B1791" t="e">
        <f ca="1">_xll.BDP("YQ308751 Corp","TICKER")</f>
        <v>#NAME?</v>
      </c>
      <c r="C1791" t="e">
        <f ca="1">_xll.BDP("YQ308751 Corp","ID_CUSIP")</f>
        <v>#NAME?</v>
      </c>
      <c r="D1791" t="e">
        <f ca="1">_xll.BDP("YQ308751 Corp","PX_BID")</f>
        <v>#NAME?</v>
      </c>
      <c r="E1791" t="e">
        <f ca="1">_xll.BDP("YQ308751 Corp","PX_ASK")</f>
        <v>#NAME?</v>
      </c>
      <c r="F1791">
        <v>600000000</v>
      </c>
      <c r="G1791" t="e">
        <f ca="1">_xll.BDP("YQ308751 Corp","CPN")</f>
        <v>#NAME?</v>
      </c>
      <c r="H1791" t="e">
        <f ca="1">_xll.BDP("YQ308751 Corp","MATURITY")</f>
        <v>#NAME?</v>
      </c>
      <c r="I1791" t="e">
        <f ca="1">_xll.BDP("YQ308751 Corp","SERIES")</f>
        <v>#NAME?</v>
      </c>
      <c r="J1791" t="e">
        <f ca="1">_xll.BDP("YQ308751 Corp","BB_COMPOSITE")</f>
        <v>#NAME?</v>
      </c>
      <c r="K1791" t="e">
        <f ca="1">_xll.BDP("YQ308751 Corp","MTY_TYP")</f>
        <v>#NAME?</v>
      </c>
      <c r="L1791" t="e">
        <f ca="1">_xll.BDP("YQ308751 Corp","CRNCY")</f>
        <v>#NAME?</v>
      </c>
      <c r="M1791" t="e">
        <f ca="1">_xll.BDP("YQ308751 Corp","DUR_ASK")</f>
        <v>#NAME?</v>
      </c>
      <c r="N1791" s="3">
        <v>45733</v>
      </c>
      <c r="O1791">
        <f t="shared" si="109"/>
        <v>1</v>
      </c>
      <c r="P1791" t="e">
        <f t="shared" ca="1" si="110"/>
        <v>#NAME?</v>
      </c>
      <c r="Q1791" s="6" t="e">
        <f t="shared" ca="1" si="108"/>
        <v>#NAME?</v>
      </c>
      <c r="R1791" t="e">
        <f t="shared" ca="1" si="111"/>
        <v>#NAME?</v>
      </c>
    </row>
    <row r="1792" spans="1:18" x14ac:dyDescent="0.2">
      <c r="A1792" t="s">
        <v>239</v>
      </c>
      <c r="B1792" t="e">
        <f ca="1">_xll.BDP("YV566126 Corp","TICKER")</f>
        <v>#NAME?</v>
      </c>
      <c r="C1792" t="e">
        <f ca="1">_xll.BDP("YV566126 Corp","ID_CUSIP")</f>
        <v>#NAME?</v>
      </c>
      <c r="D1792" t="e">
        <f ca="1">_xll.BDP("YV566126 Corp","PX_BID")</f>
        <v>#NAME?</v>
      </c>
      <c r="E1792" t="e">
        <f ca="1">_xll.BDP("YV566126 Corp","PX_ASK")</f>
        <v>#NAME?</v>
      </c>
      <c r="F1792">
        <v>700000000</v>
      </c>
      <c r="G1792" t="e">
        <f ca="1">_xll.BDP("YV566126 Corp","CPN")</f>
        <v>#NAME?</v>
      </c>
      <c r="H1792" t="e">
        <f ca="1">_xll.BDP("YV566126 Corp","MATURITY")</f>
        <v>#NAME?</v>
      </c>
      <c r="I1792" t="e">
        <f ca="1">_xll.BDP("YV566126 Corp","SERIES")</f>
        <v>#NAME?</v>
      </c>
      <c r="J1792" t="e">
        <f ca="1">_xll.BDP("YV566126 Corp","BB_COMPOSITE")</f>
        <v>#NAME?</v>
      </c>
      <c r="K1792" t="e">
        <f ca="1">_xll.BDP("YV566126 Corp","MTY_TYP")</f>
        <v>#NAME?</v>
      </c>
      <c r="L1792" t="e">
        <f ca="1">_xll.BDP("YV566126 Corp","CRNCY")</f>
        <v>#NAME?</v>
      </c>
      <c r="M1792" t="e">
        <f ca="1">_xll.BDP("YV566126 Corp","DUR_ASK")</f>
        <v>#NAME?</v>
      </c>
      <c r="N1792" s="3">
        <v>45545</v>
      </c>
      <c r="O1792">
        <f t="shared" si="109"/>
        <v>0</v>
      </c>
      <c r="P1792" t="e">
        <f t="shared" ca="1" si="110"/>
        <v>#NAME?</v>
      </c>
      <c r="Q1792" s="6" t="e">
        <f t="shared" ca="1" si="108"/>
        <v>#NAME?</v>
      </c>
      <c r="R1792" t="e">
        <f t="shared" ca="1" si="111"/>
        <v>#NAME?</v>
      </c>
    </row>
    <row r="1793" spans="1:18" x14ac:dyDescent="0.2">
      <c r="A1793" t="s">
        <v>239</v>
      </c>
      <c r="B1793" t="e">
        <f ca="1">_xll.BDP("YV566129 Corp","TICKER")</f>
        <v>#NAME?</v>
      </c>
      <c r="C1793" t="e">
        <f ca="1">_xll.BDP("YV566129 Corp","ID_CUSIP")</f>
        <v>#NAME?</v>
      </c>
      <c r="D1793" t="e">
        <f ca="1">_xll.BDP("YV566129 Corp","PX_BID")</f>
        <v>#NAME?</v>
      </c>
      <c r="E1793" t="e">
        <f ca="1">_xll.BDP("YV566129 Corp","PX_ASK")</f>
        <v>#NAME?</v>
      </c>
      <c r="F1793">
        <v>700000000</v>
      </c>
      <c r="G1793" t="e">
        <f ca="1">_xll.BDP("YV566129 Corp","CPN")</f>
        <v>#NAME?</v>
      </c>
      <c r="H1793" t="e">
        <f ca="1">_xll.BDP("YV566129 Corp","MATURITY")</f>
        <v>#NAME?</v>
      </c>
      <c r="I1793" t="e">
        <f ca="1">_xll.BDP("YV566129 Corp","SERIES")</f>
        <v>#NAME?</v>
      </c>
      <c r="J1793" t="e">
        <f ca="1">_xll.BDP("YV566129 Corp","BB_COMPOSITE")</f>
        <v>#NAME?</v>
      </c>
      <c r="K1793" t="e">
        <f ca="1">_xll.BDP("YV566129 Corp","MTY_TYP")</f>
        <v>#NAME?</v>
      </c>
      <c r="L1793" t="e">
        <f ca="1">_xll.BDP("YV566129 Corp","CRNCY")</f>
        <v>#NAME?</v>
      </c>
      <c r="M1793" t="e">
        <f ca="1">_xll.BDP("YV566129 Corp","DUR_ASK")</f>
        <v>#NAME?</v>
      </c>
      <c r="N1793" s="3">
        <v>45545</v>
      </c>
      <c r="O1793">
        <f t="shared" si="109"/>
        <v>0</v>
      </c>
      <c r="P1793" t="e">
        <f t="shared" ca="1" si="110"/>
        <v>#NAME?</v>
      </c>
      <c r="Q1793" s="6" t="e">
        <f t="shared" ca="1" si="108"/>
        <v>#NAME?</v>
      </c>
      <c r="R1793" t="e">
        <f t="shared" ca="1" si="111"/>
        <v>#NAME?</v>
      </c>
    </row>
    <row r="1794" spans="1:18" x14ac:dyDescent="0.2">
      <c r="A1794" t="s">
        <v>239</v>
      </c>
      <c r="B1794" t="e">
        <f ca="1">_xll.BDP("ZD732211 Corp","TICKER")</f>
        <v>#NAME?</v>
      </c>
      <c r="C1794" t="e">
        <f ca="1">_xll.BDP("ZD732211 Corp","ID_CUSIP")</f>
        <v>#NAME?</v>
      </c>
      <c r="D1794" t="e">
        <f ca="1">_xll.BDP("ZD732211 Corp","PX_BID")</f>
        <v>#NAME?</v>
      </c>
      <c r="E1794" t="e">
        <f ca="1">_xll.BDP("ZD732211 Corp","PX_ASK")</f>
        <v>#NAME?</v>
      </c>
      <c r="F1794">
        <v>500000000</v>
      </c>
      <c r="G1794" t="e">
        <f ca="1">_xll.BDP("ZD732211 Corp","CPN")</f>
        <v>#NAME?</v>
      </c>
      <c r="H1794" t="e">
        <f ca="1">_xll.BDP("ZD732211 Corp","MATURITY")</f>
        <v>#NAME?</v>
      </c>
      <c r="I1794" t="e">
        <f ca="1">_xll.BDP("ZD732211 Corp","SERIES")</f>
        <v>#NAME?</v>
      </c>
      <c r="J1794" t="e">
        <f ca="1">_xll.BDP("ZD732211 Corp","BB_COMPOSITE")</f>
        <v>#NAME?</v>
      </c>
      <c r="K1794" t="e">
        <f ca="1">_xll.BDP("ZD732211 Corp","MTY_TYP")</f>
        <v>#NAME?</v>
      </c>
      <c r="L1794" t="e">
        <f ca="1">_xll.BDP("ZD732211 Corp","CRNCY")</f>
        <v>#NAME?</v>
      </c>
      <c r="M1794" t="e">
        <f ca="1">_xll.BDP("ZD732211 Corp","DUR_ASK")</f>
        <v>#NAME?</v>
      </c>
      <c r="N1794" s="3">
        <v>45370</v>
      </c>
      <c r="O1794">
        <f t="shared" si="109"/>
        <v>0</v>
      </c>
      <c r="P1794" t="e">
        <f t="shared" ca="1" si="110"/>
        <v>#NAME?</v>
      </c>
      <c r="Q1794" s="6" t="e">
        <f t="shared" ref="Q1794:Q1857" ca="1" si="112">RIGHT(D1794,1)</f>
        <v>#NAME?</v>
      </c>
      <c r="R1794" t="e">
        <f t="shared" ca="1" si="111"/>
        <v>#NAME?</v>
      </c>
    </row>
    <row r="1795" spans="1:18" x14ac:dyDescent="0.2">
      <c r="A1795" t="s">
        <v>239</v>
      </c>
      <c r="B1795" t="e">
        <f ca="1">_xll.BDP("ZD732238 Corp","TICKER")</f>
        <v>#NAME?</v>
      </c>
      <c r="C1795" t="e">
        <f ca="1">_xll.BDP("ZD732238 Corp","ID_CUSIP")</f>
        <v>#NAME?</v>
      </c>
      <c r="D1795" t="e">
        <f ca="1">_xll.BDP("ZD732238 Corp","PX_BID")</f>
        <v>#NAME?</v>
      </c>
      <c r="E1795" t="e">
        <f ca="1">_xll.BDP("ZD732238 Corp","PX_ASK")</f>
        <v>#NAME?</v>
      </c>
      <c r="F1795">
        <v>500000000</v>
      </c>
      <c r="G1795" t="e">
        <f ca="1">_xll.BDP("ZD732238 Corp","CPN")</f>
        <v>#NAME?</v>
      </c>
      <c r="H1795" t="e">
        <f ca="1">_xll.BDP("ZD732238 Corp","MATURITY")</f>
        <v>#NAME?</v>
      </c>
      <c r="I1795" t="e">
        <f ca="1">_xll.BDP("ZD732238 Corp","SERIES")</f>
        <v>#NAME?</v>
      </c>
      <c r="J1795" t="e">
        <f ca="1">_xll.BDP("ZD732238 Corp","BB_COMPOSITE")</f>
        <v>#NAME?</v>
      </c>
      <c r="K1795" t="e">
        <f ca="1">_xll.BDP("ZD732238 Corp","MTY_TYP")</f>
        <v>#NAME?</v>
      </c>
      <c r="L1795" t="e">
        <f ca="1">_xll.BDP("ZD732238 Corp","CRNCY")</f>
        <v>#NAME?</v>
      </c>
      <c r="M1795" t="e">
        <f ca="1">_xll.BDP("ZD732238 Corp","DUR_ASK")</f>
        <v>#NAME?</v>
      </c>
      <c r="N1795" s="3">
        <v>45370</v>
      </c>
      <c r="O1795">
        <f t="shared" ref="O1795:O1858" si="113">IF(N1795 &gt; DATE(2025, 3, 3), 1, 0)</f>
        <v>0</v>
      </c>
      <c r="P1795" t="e">
        <f t="shared" ref="P1795:P1858" ca="1" si="114">IF(OR(Q1795="7"),1,0)</f>
        <v>#NAME?</v>
      </c>
      <c r="Q1795" s="6" t="e">
        <f t="shared" ca="1" si="112"/>
        <v>#NAME?</v>
      </c>
      <c r="R1795" t="e">
        <f t="shared" ref="R1795:R1858" ca="1" si="115">IF(AND(O1795=0,P1795=1),1,0)</f>
        <v>#NAME?</v>
      </c>
    </row>
    <row r="1796" spans="1:18" x14ac:dyDescent="0.2">
      <c r="A1796" t="s">
        <v>274</v>
      </c>
      <c r="B1796" t="e">
        <f ca="1">_xll.BDP("BY745665 Corp","TICKER")</f>
        <v>#NAME?</v>
      </c>
      <c r="C1796" t="e">
        <f ca="1">_xll.BDP("BY745665 Corp","ID_CUSIP")</f>
        <v>#NAME?</v>
      </c>
      <c r="D1796" t="e">
        <f ca="1">_xll.BDP("BY745665 Corp","PX_BID")</f>
        <v>#NAME?</v>
      </c>
      <c r="E1796" t="e">
        <f ca="1">_xll.BDP("BY745665 Corp","PX_ASK")</f>
        <v>#NAME?</v>
      </c>
      <c r="F1796">
        <v>1250000000</v>
      </c>
      <c r="G1796" t="e">
        <f ca="1">_xll.BDP("BY745665 Corp","CPN")</f>
        <v>#NAME?</v>
      </c>
      <c r="H1796" t="e">
        <f ca="1">_xll.BDP("BY745665 Corp","MATURITY")</f>
        <v>#NAME?</v>
      </c>
      <c r="I1796" t="e">
        <f ca="1">_xll.BDP("BY745665 Corp","SERIES")</f>
        <v>#NAME?</v>
      </c>
      <c r="J1796" t="e">
        <f ca="1">_xll.BDP("BY745665 Corp","BB_COMPOSITE")</f>
        <v>#NAME?</v>
      </c>
      <c r="K1796" t="e">
        <f ca="1">_xll.BDP("BY745665 Corp","MTY_TYP")</f>
        <v>#NAME?</v>
      </c>
      <c r="L1796" t="e">
        <f ca="1">_xll.BDP("BY745665 Corp","CRNCY")</f>
        <v>#NAME?</v>
      </c>
      <c r="M1796" t="e">
        <f ca="1">_xll.BDP("BY745665 Corp","DUR_ASK")</f>
        <v>#NAME?</v>
      </c>
      <c r="N1796" s="3">
        <v>44812</v>
      </c>
      <c r="O1796">
        <f t="shared" si="113"/>
        <v>0</v>
      </c>
      <c r="P1796" t="e">
        <f t="shared" ca="1" si="114"/>
        <v>#NAME?</v>
      </c>
      <c r="Q1796" s="6" t="e">
        <f t="shared" ca="1" si="112"/>
        <v>#NAME?</v>
      </c>
      <c r="R1796" t="e">
        <f t="shared" ca="1" si="115"/>
        <v>#NAME?</v>
      </c>
    </row>
    <row r="1797" spans="1:18" x14ac:dyDescent="0.2">
      <c r="A1797" t="s">
        <v>274</v>
      </c>
      <c r="B1797" t="e">
        <f ca="1">_xll.BDP("YI087477 Corp","TICKER")</f>
        <v>#NAME?</v>
      </c>
      <c r="C1797" t="e">
        <f ca="1">_xll.BDP("YI087477 Corp","ID_CUSIP")</f>
        <v>#NAME?</v>
      </c>
      <c r="D1797" t="e">
        <f ca="1">_xll.BDP("YI087477 Corp","PX_BID")</f>
        <v>#NAME?</v>
      </c>
      <c r="E1797" t="e">
        <f ca="1">_xll.BDP("YI087477 Corp","PX_ASK")</f>
        <v>#NAME?</v>
      </c>
      <c r="F1797">
        <v>1000000000</v>
      </c>
      <c r="G1797" t="e">
        <f ca="1">_xll.BDP("YI087477 Corp","CPN")</f>
        <v>#NAME?</v>
      </c>
      <c r="H1797" t="e">
        <f ca="1">_xll.BDP("YI087477 Corp","MATURITY")</f>
        <v>#NAME?</v>
      </c>
      <c r="I1797" t="e">
        <f ca="1">_xll.BDP("YI087477 Corp","SERIES")</f>
        <v>#NAME?</v>
      </c>
      <c r="J1797" t="e">
        <f ca="1">_xll.BDP("YI087477 Corp","BB_COMPOSITE")</f>
        <v>#NAME?</v>
      </c>
      <c r="K1797" t="e">
        <f ca="1">_xll.BDP("YI087477 Corp","MTY_TYP")</f>
        <v>#NAME?</v>
      </c>
      <c r="L1797" t="e">
        <f ca="1">_xll.BDP("YI087477 Corp","CRNCY")</f>
        <v>#NAME?</v>
      </c>
      <c r="M1797" t="e">
        <f ca="1">_xll.BDP("YI087477 Corp","DUR_ASK")</f>
        <v>#NAME?</v>
      </c>
      <c r="N1797" s="3">
        <v>46045</v>
      </c>
      <c r="O1797">
        <f t="shared" si="113"/>
        <v>1</v>
      </c>
      <c r="P1797" t="e">
        <f t="shared" ca="1" si="114"/>
        <v>#NAME?</v>
      </c>
      <c r="Q1797" s="6" t="e">
        <f t="shared" ca="1" si="112"/>
        <v>#NAME?</v>
      </c>
      <c r="R1797" t="e">
        <f t="shared" ca="1" si="115"/>
        <v>#NAME?</v>
      </c>
    </row>
    <row r="1798" spans="1:18" x14ac:dyDescent="0.2">
      <c r="A1798" t="s">
        <v>274</v>
      </c>
      <c r="B1798" t="e">
        <f ca="1">_xll.BDP("YL489141 Corp","TICKER")</f>
        <v>#NAME?</v>
      </c>
      <c r="C1798" t="e">
        <f ca="1">_xll.BDP("YL489141 Corp","ID_CUSIP")</f>
        <v>#NAME?</v>
      </c>
      <c r="D1798" t="e">
        <f ca="1">_xll.BDP("YL489141 Corp","PX_BID")</f>
        <v>#NAME?</v>
      </c>
      <c r="E1798" t="e">
        <f ca="1">_xll.BDP("YL489141 Corp","PX_ASK")</f>
        <v>#NAME?</v>
      </c>
      <c r="F1798">
        <v>1000000000</v>
      </c>
      <c r="G1798" t="e">
        <f ca="1">_xll.BDP("YL489141 Corp","CPN")</f>
        <v>#NAME?</v>
      </c>
      <c r="H1798" t="e">
        <f ca="1">_xll.BDP("YL489141 Corp","MATURITY")</f>
        <v>#NAME?</v>
      </c>
      <c r="I1798" t="e">
        <f ca="1">_xll.BDP("YL489141 Corp","SERIES")</f>
        <v>#NAME?</v>
      </c>
      <c r="J1798" t="e">
        <f ca="1">_xll.BDP("YL489141 Corp","BB_COMPOSITE")</f>
        <v>#NAME?</v>
      </c>
      <c r="K1798" t="e">
        <f ca="1">_xll.BDP("YL489141 Corp","MTY_TYP")</f>
        <v>#NAME?</v>
      </c>
      <c r="L1798" t="e">
        <f ca="1">_xll.BDP("YL489141 Corp","CRNCY")</f>
        <v>#NAME?</v>
      </c>
      <c r="M1798" t="e">
        <f ca="1">_xll.BDP("YL489141 Corp","DUR_ASK")</f>
        <v>#NAME?</v>
      </c>
      <c r="N1798" s="3">
        <v>45897</v>
      </c>
      <c r="O1798">
        <f t="shared" si="113"/>
        <v>1</v>
      </c>
      <c r="P1798" t="e">
        <f t="shared" ca="1" si="114"/>
        <v>#NAME?</v>
      </c>
      <c r="Q1798" s="6" t="e">
        <f t="shared" ca="1" si="112"/>
        <v>#NAME?</v>
      </c>
      <c r="R1798" t="e">
        <f t="shared" ca="1" si="115"/>
        <v>#NAME?</v>
      </c>
    </row>
    <row r="1799" spans="1:18" x14ac:dyDescent="0.2">
      <c r="A1799" t="s">
        <v>274</v>
      </c>
      <c r="B1799" t="e">
        <f ca="1">_xll.BDP("YO080258 Corp","TICKER")</f>
        <v>#NAME?</v>
      </c>
      <c r="C1799" t="e">
        <f ca="1">_xll.BDP("YO080258 Corp","ID_CUSIP")</f>
        <v>#NAME?</v>
      </c>
      <c r="D1799" t="e">
        <f ca="1">_xll.BDP("YO080258 Corp","PX_BID")</f>
        <v>#NAME?</v>
      </c>
      <c r="E1799" t="e">
        <f ca="1">_xll.BDP("YO080258 Corp","PX_ASK")</f>
        <v>#NAME?</v>
      </c>
      <c r="F1799">
        <v>1250000000</v>
      </c>
      <c r="G1799" t="e">
        <f ca="1">_xll.BDP("YO080258 Corp","CPN")</f>
        <v>#NAME?</v>
      </c>
      <c r="H1799" t="e">
        <f ca="1">_xll.BDP("YO080258 Corp","MATURITY")</f>
        <v>#NAME?</v>
      </c>
      <c r="I1799" t="e">
        <f ca="1">_xll.BDP("YO080258 Corp","SERIES")</f>
        <v>#NAME?</v>
      </c>
      <c r="J1799" t="e">
        <f ca="1">_xll.BDP("YO080258 Corp","BB_COMPOSITE")</f>
        <v>#NAME?</v>
      </c>
      <c r="K1799" t="e">
        <f ca="1">_xll.BDP("YO080258 Corp","MTY_TYP")</f>
        <v>#NAME?</v>
      </c>
      <c r="L1799" t="e">
        <f ca="1">_xll.BDP("YO080258 Corp","CRNCY")</f>
        <v>#NAME?</v>
      </c>
      <c r="M1799" t="e">
        <f ca="1">_xll.BDP("YO080258 Corp","DUR_ASK")</f>
        <v>#NAME?</v>
      </c>
      <c r="N1799" s="3">
        <v>45786</v>
      </c>
      <c r="O1799">
        <f t="shared" si="113"/>
        <v>1</v>
      </c>
      <c r="P1799" t="e">
        <f t="shared" ca="1" si="114"/>
        <v>#NAME?</v>
      </c>
      <c r="Q1799" s="6" t="e">
        <f t="shared" ca="1" si="112"/>
        <v>#NAME?</v>
      </c>
      <c r="R1799" t="e">
        <f t="shared" ca="1" si="115"/>
        <v>#NAME?</v>
      </c>
    </row>
    <row r="1800" spans="1:18" x14ac:dyDescent="0.2">
      <c r="A1800" t="s">
        <v>274</v>
      </c>
      <c r="B1800" t="e">
        <f ca="1">_xll.BDP("ZD182074 Corp","TICKER")</f>
        <v>#NAME?</v>
      </c>
      <c r="C1800" t="e">
        <f ca="1">_xll.BDP("ZD182074 Corp","ID_CUSIP")</f>
        <v>#NAME?</v>
      </c>
      <c r="D1800" t="e">
        <f ca="1">_xll.BDP("ZD182074 Corp","PX_BID")</f>
        <v>#NAME?</v>
      </c>
      <c r="E1800" t="e">
        <f ca="1">_xll.BDP("ZD182074 Corp","PX_ASK")</f>
        <v>#NAME?</v>
      </c>
      <c r="F1800">
        <v>1500000000</v>
      </c>
      <c r="G1800" t="e">
        <f ca="1">_xll.BDP("ZD182074 Corp","CPN")</f>
        <v>#NAME?</v>
      </c>
      <c r="H1800" t="e">
        <f ca="1">_xll.BDP("ZD182074 Corp","MATURITY")</f>
        <v>#NAME?</v>
      </c>
      <c r="I1800" t="e">
        <f ca="1">_xll.BDP("ZD182074 Corp","SERIES")</f>
        <v>#NAME?</v>
      </c>
      <c r="J1800" t="e">
        <f ca="1">_xll.BDP("ZD182074 Corp","BB_COMPOSITE")</f>
        <v>#NAME?</v>
      </c>
      <c r="K1800" t="e">
        <f ca="1">_xll.BDP("ZD182074 Corp","MTY_TYP")</f>
        <v>#NAME?</v>
      </c>
      <c r="L1800" t="e">
        <f ca="1">_xll.BDP("ZD182074 Corp","CRNCY")</f>
        <v>#NAME?</v>
      </c>
      <c r="M1800" t="e">
        <f ca="1">_xll.BDP("ZD182074 Corp","DUR_ASK")</f>
        <v>#NAME?</v>
      </c>
      <c r="N1800" s="3">
        <v>45350</v>
      </c>
      <c r="O1800">
        <f t="shared" si="113"/>
        <v>0</v>
      </c>
      <c r="P1800" t="e">
        <f t="shared" ca="1" si="114"/>
        <v>#NAME?</v>
      </c>
      <c r="Q1800" s="6" t="e">
        <f t="shared" ca="1" si="112"/>
        <v>#NAME?</v>
      </c>
      <c r="R1800" t="e">
        <f t="shared" ca="1" si="115"/>
        <v>#NAME?</v>
      </c>
    </row>
    <row r="1801" spans="1:18" x14ac:dyDescent="0.2">
      <c r="A1801" t="s">
        <v>274</v>
      </c>
      <c r="B1801" t="e">
        <f ca="1">_xll.BDP("ZL442990 Corp","TICKER")</f>
        <v>#NAME?</v>
      </c>
      <c r="C1801" t="e">
        <f ca="1">_xll.BDP("ZL442990 Corp","ID_CUSIP")</f>
        <v>#NAME?</v>
      </c>
      <c r="D1801" t="e">
        <f ca="1">_xll.BDP("ZL442990 Corp","PX_BID")</f>
        <v>#NAME?</v>
      </c>
      <c r="E1801" t="e">
        <f ca="1">_xll.BDP("ZL442990 Corp","PX_ASK")</f>
        <v>#NAME?</v>
      </c>
      <c r="F1801">
        <v>1500000000</v>
      </c>
      <c r="G1801" t="e">
        <f ca="1">_xll.BDP("ZL442990 Corp","CPN")</f>
        <v>#NAME?</v>
      </c>
      <c r="H1801" t="e">
        <f ca="1">_xll.BDP("ZL442990 Corp","MATURITY")</f>
        <v>#NAME?</v>
      </c>
      <c r="I1801" t="e">
        <f ca="1">_xll.BDP("ZL442990 Corp","SERIES")</f>
        <v>#NAME?</v>
      </c>
      <c r="J1801" t="e">
        <f ca="1">_xll.BDP("ZL442990 Corp","BB_COMPOSITE")</f>
        <v>#NAME?</v>
      </c>
      <c r="K1801" t="e">
        <f ca="1">_xll.BDP("ZL442990 Corp","MTY_TYP")</f>
        <v>#NAME?</v>
      </c>
      <c r="L1801" t="e">
        <f ca="1">_xll.BDP("ZL442990 Corp","CRNCY")</f>
        <v>#NAME?</v>
      </c>
      <c r="M1801" t="e">
        <f ca="1">_xll.BDP("ZL442990 Corp","DUR_ASK")</f>
        <v>#NAME?</v>
      </c>
      <c r="N1801" s="3">
        <v>44999</v>
      </c>
      <c r="O1801">
        <f t="shared" si="113"/>
        <v>0</v>
      </c>
      <c r="P1801" t="e">
        <f t="shared" ca="1" si="114"/>
        <v>#NAME?</v>
      </c>
      <c r="Q1801" s="6" t="e">
        <f t="shared" ca="1" si="112"/>
        <v>#NAME?</v>
      </c>
      <c r="R1801" t="e">
        <f t="shared" ca="1" si="115"/>
        <v>#NAME?</v>
      </c>
    </row>
    <row r="1802" spans="1:18" x14ac:dyDescent="0.2">
      <c r="A1802" t="s">
        <v>312</v>
      </c>
      <c r="B1802" t="e">
        <f ca="1">_xll.BDP("DD111183 Corp","TICKER")</f>
        <v>#NAME?</v>
      </c>
      <c r="C1802" t="e">
        <f ca="1">_xll.BDP("DD111183 Corp","ID_CUSIP")</f>
        <v>#NAME?</v>
      </c>
      <c r="D1802" t="e">
        <f ca="1">_xll.BDP("DD111183 Corp","PX_BID")</f>
        <v>#NAME?</v>
      </c>
      <c r="E1802" t="e">
        <f ca="1">_xll.BDP("DD111183 Corp","PX_ASK")</f>
        <v>#NAME?</v>
      </c>
      <c r="F1802">
        <v>319135000</v>
      </c>
      <c r="G1802" t="e">
        <f ca="1">_xll.BDP("DD111183 Corp","CPN")</f>
        <v>#NAME?</v>
      </c>
      <c r="H1802" t="e">
        <f ca="1">_xll.BDP("DD111183 Corp","MATURITY")</f>
        <v>#NAME?</v>
      </c>
      <c r="I1802" t="e">
        <f ca="1">_xll.BDP("DD111183 Corp","SERIES")</f>
        <v>#NAME?</v>
      </c>
      <c r="J1802" t="e">
        <f ca="1">_xll.BDP("DD111183 Corp","BB_COMPOSITE")</f>
        <v>#NAME?</v>
      </c>
      <c r="K1802" t="e">
        <f ca="1">_xll.BDP("DD111183 Corp","MTY_TYP")</f>
        <v>#NAME?</v>
      </c>
      <c r="L1802" t="e">
        <f ca="1">_xll.BDP("DD111183 Corp","CRNCY")</f>
        <v>#NAME?</v>
      </c>
      <c r="M1802" t="e">
        <f ca="1">_xll.BDP("DD111183 Corp","DUR_ASK")</f>
        <v>#NAME?</v>
      </c>
      <c r="N1802" s="3">
        <v>35569</v>
      </c>
      <c r="O1802">
        <f t="shared" si="113"/>
        <v>0</v>
      </c>
      <c r="P1802" t="e">
        <f t="shared" ca="1" si="114"/>
        <v>#NAME?</v>
      </c>
      <c r="Q1802" s="6" t="e">
        <f t="shared" ca="1" si="112"/>
        <v>#NAME?</v>
      </c>
      <c r="R1802" t="e">
        <f t="shared" ca="1" si="115"/>
        <v>#NAME?</v>
      </c>
    </row>
    <row r="1803" spans="1:18" x14ac:dyDescent="0.2">
      <c r="A1803" t="s">
        <v>312</v>
      </c>
      <c r="B1803" t="e">
        <f ca="1">_xll.BDP("EC344318 Corp","TICKER")</f>
        <v>#NAME?</v>
      </c>
      <c r="C1803" t="e">
        <f ca="1">_xll.BDP("EC344318 Corp","ID_CUSIP")</f>
        <v>#NAME?</v>
      </c>
      <c r="D1803" t="e">
        <f ca="1">_xll.BDP("EC344318 Corp","PX_BID")</f>
        <v>#NAME?</v>
      </c>
      <c r="E1803" t="e">
        <f ca="1">_xll.BDP("EC344318 Corp","PX_ASK")</f>
        <v>#NAME?</v>
      </c>
      <c r="F1803">
        <v>284028000</v>
      </c>
      <c r="G1803" t="e">
        <f ca="1">_xll.BDP("EC344318 Corp","CPN")</f>
        <v>#NAME?</v>
      </c>
      <c r="H1803" t="e">
        <f ca="1">_xll.BDP("EC344318 Corp","MATURITY")</f>
        <v>#NAME?</v>
      </c>
      <c r="I1803" t="e">
        <f ca="1">_xll.BDP("EC344318 Corp","SERIES")</f>
        <v>#NAME?</v>
      </c>
      <c r="J1803" t="e">
        <f ca="1">_xll.BDP("EC344318 Corp","BB_COMPOSITE")</f>
        <v>#NAME?</v>
      </c>
      <c r="K1803" t="e">
        <f ca="1">_xll.BDP("EC344318 Corp","MTY_TYP")</f>
        <v>#NAME?</v>
      </c>
      <c r="L1803" t="e">
        <f ca="1">_xll.BDP("EC344318 Corp","CRNCY")</f>
        <v>#NAME?</v>
      </c>
      <c r="M1803" t="e">
        <f ca="1">_xll.BDP("EC344318 Corp","DUR_ASK")</f>
        <v>#NAME?</v>
      </c>
      <c r="N1803" s="3">
        <v>36928</v>
      </c>
      <c r="O1803">
        <f t="shared" si="113"/>
        <v>0</v>
      </c>
      <c r="P1803" t="e">
        <f t="shared" ca="1" si="114"/>
        <v>#NAME?</v>
      </c>
      <c r="Q1803" s="6" t="e">
        <f t="shared" ca="1" si="112"/>
        <v>#NAME?</v>
      </c>
      <c r="R1803" t="e">
        <f t="shared" ca="1" si="115"/>
        <v>#NAME?</v>
      </c>
    </row>
    <row r="1804" spans="1:18" x14ac:dyDescent="0.2">
      <c r="A1804" t="s">
        <v>232</v>
      </c>
      <c r="B1804" t="e">
        <f ca="1">_xll.BDP("BR376241 Corp","TICKER")</f>
        <v>#NAME?</v>
      </c>
      <c r="C1804" t="e">
        <f ca="1">_xll.BDP("BR376241 Corp","ID_CUSIP")</f>
        <v>#NAME?</v>
      </c>
      <c r="D1804" t="e">
        <f ca="1">_xll.BDP("BR376241 Corp","PX_BID")</f>
        <v>#NAME?</v>
      </c>
      <c r="E1804" t="e">
        <f ca="1">_xll.BDP("BR376241 Corp","PX_ASK")</f>
        <v>#NAME?</v>
      </c>
      <c r="F1804">
        <v>500000000</v>
      </c>
      <c r="G1804" t="e">
        <f ca="1">_xll.BDP("BR376241 Corp","CPN")</f>
        <v>#NAME?</v>
      </c>
      <c r="H1804" t="e">
        <f ca="1">_xll.BDP("BR376241 Corp","MATURITY")</f>
        <v>#NAME?</v>
      </c>
      <c r="I1804" t="e">
        <f ca="1">_xll.BDP("BR376241 Corp","SERIES")</f>
        <v>#NAME?</v>
      </c>
      <c r="J1804" t="e">
        <f ca="1">_xll.BDP("BR376241 Corp","BB_COMPOSITE")</f>
        <v>#NAME?</v>
      </c>
      <c r="K1804" t="e">
        <f ca="1">_xll.BDP("BR376241 Corp","MTY_TYP")</f>
        <v>#NAME?</v>
      </c>
      <c r="L1804" t="e">
        <f ca="1">_xll.BDP("BR376241 Corp","CRNCY")</f>
        <v>#NAME?</v>
      </c>
      <c r="M1804" t="e">
        <f ca="1">_xll.BDP("BR376241 Corp","DUR_ASK")</f>
        <v>#NAME?</v>
      </c>
      <c r="N1804" s="3">
        <v>44461</v>
      </c>
      <c r="O1804">
        <f t="shared" si="113"/>
        <v>0</v>
      </c>
      <c r="P1804" t="e">
        <f t="shared" ca="1" si="114"/>
        <v>#NAME?</v>
      </c>
      <c r="Q1804" s="6" t="e">
        <f t="shared" ca="1" si="112"/>
        <v>#NAME?</v>
      </c>
      <c r="R1804" t="e">
        <f t="shared" ca="1" si="115"/>
        <v>#NAME?</v>
      </c>
    </row>
    <row r="1805" spans="1:18" x14ac:dyDescent="0.2">
      <c r="A1805" t="s">
        <v>232</v>
      </c>
      <c r="B1805" t="e">
        <f ca="1">_xll.BDP("BR376323 Corp","TICKER")</f>
        <v>#NAME?</v>
      </c>
      <c r="C1805" t="e">
        <f ca="1">_xll.BDP("BR376323 Corp","ID_CUSIP")</f>
        <v>#NAME?</v>
      </c>
      <c r="D1805" t="e">
        <f ca="1">_xll.BDP("BR376323 Corp","PX_BID")</f>
        <v>#NAME?</v>
      </c>
      <c r="E1805" t="e">
        <f ca="1">_xll.BDP("BR376323 Corp","PX_ASK")</f>
        <v>#NAME?</v>
      </c>
      <c r="F1805">
        <v>500000000</v>
      </c>
      <c r="G1805" t="e">
        <f ca="1">_xll.BDP("BR376323 Corp","CPN")</f>
        <v>#NAME?</v>
      </c>
      <c r="H1805" t="e">
        <f ca="1">_xll.BDP("BR376323 Corp","MATURITY")</f>
        <v>#NAME?</v>
      </c>
      <c r="I1805" t="e">
        <f ca="1">_xll.BDP("BR376323 Corp","SERIES")</f>
        <v>#NAME?</v>
      </c>
      <c r="J1805" t="e">
        <f ca="1">_xll.BDP("BR376323 Corp","BB_COMPOSITE")</f>
        <v>#NAME?</v>
      </c>
      <c r="K1805" t="e">
        <f ca="1">_xll.BDP("BR376323 Corp","MTY_TYP")</f>
        <v>#NAME?</v>
      </c>
      <c r="L1805" t="e">
        <f ca="1">_xll.BDP("BR376323 Corp","CRNCY")</f>
        <v>#NAME?</v>
      </c>
      <c r="M1805" t="e">
        <f ca="1">_xll.BDP("BR376323 Corp","DUR_ASK")</f>
        <v>#NAME?</v>
      </c>
      <c r="N1805" s="3">
        <v>44461</v>
      </c>
      <c r="O1805">
        <f t="shared" si="113"/>
        <v>0</v>
      </c>
      <c r="P1805" t="e">
        <f t="shared" ca="1" si="114"/>
        <v>#NAME?</v>
      </c>
      <c r="Q1805" s="6" t="e">
        <f t="shared" ca="1" si="112"/>
        <v>#NAME?</v>
      </c>
      <c r="R1805" t="e">
        <f t="shared" ca="1" si="115"/>
        <v>#NAME?</v>
      </c>
    </row>
    <row r="1806" spans="1:18" x14ac:dyDescent="0.2">
      <c r="A1806" t="s">
        <v>232</v>
      </c>
      <c r="B1806" t="e">
        <f ca="1">_xll.BDP("BR376408 Corp","TICKER")</f>
        <v>#NAME?</v>
      </c>
      <c r="C1806" t="e">
        <f ca="1">_xll.BDP("BR376408 Corp","ID_CUSIP")</f>
        <v>#NAME?</v>
      </c>
      <c r="D1806" t="e">
        <f ca="1">_xll.BDP("BR376408 Corp","PX_BID")</f>
        <v>#NAME?</v>
      </c>
      <c r="E1806" t="e">
        <f ca="1">_xll.BDP("BR376408 Corp","PX_ASK")</f>
        <v>#NAME?</v>
      </c>
      <c r="F1806">
        <v>500000000</v>
      </c>
      <c r="G1806" t="e">
        <f ca="1">_xll.BDP("BR376408 Corp","CPN")</f>
        <v>#NAME?</v>
      </c>
      <c r="H1806" t="e">
        <f ca="1">_xll.BDP("BR376408 Corp","MATURITY")</f>
        <v>#NAME?</v>
      </c>
      <c r="I1806" t="e">
        <f ca="1">_xll.BDP("BR376408 Corp","SERIES")</f>
        <v>#NAME?</v>
      </c>
      <c r="J1806" t="e">
        <f ca="1">_xll.BDP("BR376408 Corp","BB_COMPOSITE")</f>
        <v>#NAME?</v>
      </c>
      <c r="K1806" t="e">
        <f ca="1">_xll.BDP("BR376408 Corp","MTY_TYP")</f>
        <v>#NAME?</v>
      </c>
      <c r="L1806" t="e">
        <f ca="1">_xll.BDP("BR376408 Corp","CRNCY")</f>
        <v>#NAME?</v>
      </c>
      <c r="M1806" t="e">
        <f ca="1">_xll.BDP("BR376408 Corp","DUR_ASK")</f>
        <v>#NAME?</v>
      </c>
      <c r="N1806" s="3">
        <v>44461</v>
      </c>
      <c r="O1806">
        <f t="shared" si="113"/>
        <v>0</v>
      </c>
      <c r="P1806" t="e">
        <f t="shared" ca="1" si="114"/>
        <v>#NAME?</v>
      </c>
      <c r="Q1806" s="6" t="e">
        <f t="shared" ca="1" si="112"/>
        <v>#NAME?</v>
      </c>
      <c r="R1806" t="e">
        <f t="shared" ca="1" si="115"/>
        <v>#NAME?</v>
      </c>
    </row>
    <row r="1807" spans="1:18" x14ac:dyDescent="0.2">
      <c r="A1807" t="s">
        <v>232</v>
      </c>
      <c r="B1807" t="e">
        <f ca="1">_xll.BDP("BR376456 Corp","TICKER")</f>
        <v>#NAME?</v>
      </c>
      <c r="C1807" t="e">
        <f ca="1">_xll.BDP("BR376456 Corp","ID_CUSIP")</f>
        <v>#NAME?</v>
      </c>
      <c r="D1807" t="e">
        <f ca="1">_xll.BDP("BR376456 Corp","PX_BID")</f>
        <v>#NAME?</v>
      </c>
      <c r="E1807" t="e">
        <f ca="1">_xll.BDP("BR376456 Corp","PX_ASK")</f>
        <v>#NAME?</v>
      </c>
      <c r="F1807">
        <v>500000000</v>
      </c>
      <c r="G1807" t="e">
        <f ca="1">_xll.BDP("BR376456 Corp","CPN")</f>
        <v>#NAME?</v>
      </c>
      <c r="H1807" t="e">
        <f ca="1">_xll.BDP("BR376456 Corp","MATURITY")</f>
        <v>#NAME?</v>
      </c>
      <c r="I1807" t="e">
        <f ca="1">_xll.BDP("BR376456 Corp","SERIES")</f>
        <v>#NAME?</v>
      </c>
      <c r="J1807" t="e">
        <f ca="1">_xll.BDP("BR376456 Corp","BB_COMPOSITE")</f>
        <v>#NAME?</v>
      </c>
      <c r="K1807" t="e">
        <f ca="1">_xll.BDP("BR376456 Corp","MTY_TYP")</f>
        <v>#NAME?</v>
      </c>
      <c r="L1807" t="e">
        <f ca="1">_xll.BDP("BR376456 Corp","CRNCY")</f>
        <v>#NAME?</v>
      </c>
      <c r="M1807" t="e">
        <f ca="1">_xll.BDP("BR376456 Corp","DUR_ASK")</f>
        <v>#NAME?</v>
      </c>
      <c r="N1807" s="3">
        <v>44461</v>
      </c>
      <c r="O1807">
        <f t="shared" si="113"/>
        <v>0</v>
      </c>
      <c r="P1807" t="e">
        <f t="shared" ca="1" si="114"/>
        <v>#NAME?</v>
      </c>
      <c r="Q1807" s="6" t="e">
        <f t="shared" ca="1" si="112"/>
        <v>#NAME?</v>
      </c>
      <c r="R1807" t="e">
        <f t="shared" ca="1" si="115"/>
        <v>#NAME?</v>
      </c>
    </row>
    <row r="1808" spans="1:18" x14ac:dyDescent="0.2">
      <c r="A1808" t="s">
        <v>232</v>
      </c>
      <c r="B1808" t="e">
        <f ca="1">_xll.BDP("BY894376 Corp","TICKER")</f>
        <v>#NAME?</v>
      </c>
      <c r="C1808" t="e">
        <f ca="1">_xll.BDP("BY894376 Corp","ID_CUSIP")</f>
        <v>#NAME?</v>
      </c>
      <c r="D1808" t="e">
        <f ca="1">_xll.BDP("BY894376 Corp","PX_BID")</f>
        <v>#NAME?</v>
      </c>
      <c r="E1808" t="e">
        <f ca="1">_xll.BDP("BY894376 Corp","PX_ASK")</f>
        <v>#NAME?</v>
      </c>
      <c r="F1808">
        <v>500000000</v>
      </c>
      <c r="G1808" t="e">
        <f ca="1">_xll.BDP("BY894376 Corp","CPN")</f>
        <v>#NAME?</v>
      </c>
      <c r="H1808" t="e">
        <f ca="1">_xll.BDP("BY894376 Corp","MATURITY")</f>
        <v>#NAME?</v>
      </c>
      <c r="I1808" t="e">
        <f ca="1">_xll.BDP("BY894376 Corp","SERIES")</f>
        <v>#NAME?</v>
      </c>
      <c r="J1808" t="e">
        <f ca="1">_xll.BDP("BY894376 Corp","BB_COMPOSITE")</f>
        <v>#NAME?</v>
      </c>
      <c r="K1808" t="e">
        <f ca="1">_xll.BDP("BY894376 Corp","MTY_TYP")</f>
        <v>#NAME?</v>
      </c>
      <c r="L1808" t="e">
        <f ca="1">_xll.BDP("BY894376 Corp","CRNCY")</f>
        <v>#NAME?</v>
      </c>
      <c r="M1808" t="e">
        <f ca="1">_xll.BDP("BY894376 Corp","DUR_ASK")</f>
        <v>#NAME?</v>
      </c>
      <c r="N1808" s="3">
        <v>44818</v>
      </c>
      <c r="O1808">
        <f t="shared" si="113"/>
        <v>0</v>
      </c>
      <c r="P1808" t="e">
        <f t="shared" ca="1" si="114"/>
        <v>#NAME?</v>
      </c>
      <c r="Q1808" s="6" t="e">
        <f t="shared" ca="1" si="112"/>
        <v>#NAME?</v>
      </c>
      <c r="R1808" t="e">
        <f t="shared" ca="1" si="115"/>
        <v>#NAME?</v>
      </c>
    </row>
    <row r="1809" spans="1:18" x14ac:dyDescent="0.2">
      <c r="A1809" t="s">
        <v>232</v>
      </c>
      <c r="B1809" t="e">
        <f ca="1">_xll.BDP("BY894377 Corp","TICKER")</f>
        <v>#NAME?</v>
      </c>
      <c r="C1809" t="e">
        <f ca="1">_xll.BDP("BY894377 Corp","ID_CUSIP")</f>
        <v>#NAME?</v>
      </c>
      <c r="D1809" t="e">
        <f ca="1">_xll.BDP("BY894377 Corp","PX_BID")</f>
        <v>#NAME?</v>
      </c>
      <c r="E1809" t="e">
        <f ca="1">_xll.BDP("BY894377 Corp","PX_ASK")</f>
        <v>#NAME?</v>
      </c>
      <c r="F1809">
        <v>500000000</v>
      </c>
      <c r="G1809" t="e">
        <f ca="1">_xll.BDP("BY894377 Corp","CPN")</f>
        <v>#NAME?</v>
      </c>
      <c r="H1809" t="e">
        <f ca="1">_xll.BDP("BY894377 Corp","MATURITY")</f>
        <v>#NAME?</v>
      </c>
      <c r="I1809" t="e">
        <f ca="1">_xll.BDP("BY894377 Corp","SERIES")</f>
        <v>#NAME?</v>
      </c>
      <c r="J1809" t="e">
        <f ca="1">_xll.BDP("BY894377 Corp","BB_COMPOSITE")</f>
        <v>#NAME?</v>
      </c>
      <c r="K1809" t="e">
        <f ca="1">_xll.BDP("BY894377 Corp","MTY_TYP")</f>
        <v>#NAME?</v>
      </c>
      <c r="L1809" t="e">
        <f ca="1">_xll.BDP("BY894377 Corp","CRNCY")</f>
        <v>#NAME?</v>
      </c>
      <c r="M1809" t="e">
        <f ca="1">_xll.BDP("BY894377 Corp","DUR_ASK")</f>
        <v>#NAME?</v>
      </c>
      <c r="N1809" s="3">
        <v>44818</v>
      </c>
      <c r="O1809">
        <f t="shared" si="113"/>
        <v>0</v>
      </c>
      <c r="P1809" t="e">
        <f t="shared" ca="1" si="114"/>
        <v>#NAME?</v>
      </c>
      <c r="Q1809" s="6" t="e">
        <f t="shared" ca="1" si="112"/>
        <v>#NAME?</v>
      </c>
      <c r="R1809" t="e">
        <f t="shared" ca="1" si="115"/>
        <v>#NAME?</v>
      </c>
    </row>
    <row r="1810" spans="1:18" x14ac:dyDescent="0.2">
      <c r="A1810" t="s">
        <v>232</v>
      </c>
      <c r="B1810" t="e">
        <f ca="1">_xll.BDP("BY894379 Corp","TICKER")</f>
        <v>#NAME?</v>
      </c>
      <c r="C1810" t="e">
        <f ca="1">_xll.BDP("BY894379 Corp","ID_CUSIP")</f>
        <v>#NAME?</v>
      </c>
      <c r="D1810" t="e">
        <f ca="1">_xll.BDP("BY894379 Corp","PX_BID")</f>
        <v>#NAME?</v>
      </c>
      <c r="E1810" t="e">
        <f ca="1">_xll.BDP("BY894379 Corp","PX_ASK")</f>
        <v>#NAME?</v>
      </c>
      <c r="F1810">
        <v>500000000</v>
      </c>
      <c r="G1810" t="e">
        <f ca="1">_xll.BDP("BY894379 Corp","CPN")</f>
        <v>#NAME?</v>
      </c>
      <c r="H1810" t="e">
        <f ca="1">_xll.BDP("BY894379 Corp","MATURITY")</f>
        <v>#NAME?</v>
      </c>
      <c r="I1810" t="e">
        <f ca="1">_xll.BDP("BY894379 Corp","SERIES")</f>
        <v>#NAME?</v>
      </c>
      <c r="J1810" t="e">
        <f ca="1">_xll.BDP("BY894379 Corp","BB_COMPOSITE")</f>
        <v>#NAME?</v>
      </c>
      <c r="K1810" t="e">
        <f ca="1">_xll.BDP("BY894379 Corp","MTY_TYP")</f>
        <v>#NAME?</v>
      </c>
      <c r="L1810" t="e">
        <f ca="1">_xll.BDP("BY894379 Corp","CRNCY")</f>
        <v>#NAME?</v>
      </c>
      <c r="M1810" t="e">
        <f ca="1">_xll.BDP("BY894379 Corp","DUR_ASK")</f>
        <v>#NAME?</v>
      </c>
      <c r="N1810" s="3">
        <v>44818</v>
      </c>
      <c r="O1810">
        <f t="shared" si="113"/>
        <v>0</v>
      </c>
      <c r="P1810" t="e">
        <f t="shared" ca="1" si="114"/>
        <v>#NAME?</v>
      </c>
      <c r="Q1810" s="6" t="e">
        <f t="shared" ca="1" si="112"/>
        <v>#NAME?</v>
      </c>
      <c r="R1810" t="e">
        <f t="shared" ca="1" si="115"/>
        <v>#NAME?</v>
      </c>
    </row>
    <row r="1811" spans="1:18" x14ac:dyDescent="0.2">
      <c r="A1811" t="s">
        <v>232</v>
      </c>
      <c r="B1811" t="e">
        <f ca="1">_xll.BDP("BY894381 Corp","TICKER")</f>
        <v>#NAME?</v>
      </c>
      <c r="C1811" t="e">
        <f ca="1">_xll.BDP("BY894381 Corp","ID_CUSIP")</f>
        <v>#NAME?</v>
      </c>
      <c r="D1811" t="e">
        <f ca="1">_xll.BDP("BY894381 Corp","PX_BID")</f>
        <v>#NAME?</v>
      </c>
      <c r="E1811" t="e">
        <f ca="1">_xll.BDP("BY894381 Corp","PX_ASK")</f>
        <v>#NAME?</v>
      </c>
      <c r="F1811">
        <v>500000000</v>
      </c>
      <c r="G1811" t="e">
        <f ca="1">_xll.BDP("BY894381 Corp","CPN")</f>
        <v>#NAME?</v>
      </c>
      <c r="H1811" t="e">
        <f ca="1">_xll.BDP("BY894381 Corp","MATURITY")</f>
        <v>#NAME?</v>
      </c>
      <c r="I1811" t="e">
        <f ca="1">_xll.BDP("BY894381 Corp","SERIES")</f>
        <v>#NAME?</v>
      </c>
      <c r="J1811" t="e">
        <f ca="1">_xll.BDP("BY894381 Corp","BB_COMPOSITE")</f>
        <v>#NAME?</v>
      </c>
      <c r="K1811" t="e">
        <f ca="1">_xll.BDP("BY894381 Corp","MTY_TYP")</f>
        <v>#NAME?</v>
      </c>
      <c r="L1811" t="e">
        <f ca="1">_xll.BDP("BY894381 Corp","CRNCY")</f>
        <v>#NAME?</v>
      </c>
      <c r="M1811" t="e">
        <f ca="1">_xll.BDP("BY894381 Corp","DUR_ASK")</f>
        <v>#NAME?</v>
      </c>
      <c r="N1811" s="3">
        <v>44818</v>
      </c>
      <c r="O1811">
        <f t="shared" si="113"/>
        <v>0</v>
      </c>
      <c r="P1811" t="e">
        <f t="shared" ca="1" si="114"/>
        <v>#NAME?</v>
      </c>
      <c r="Q1811" s="6" t="e">
        <f t="shared" ca="1" si="112"/>
        <v>#NAME?</v>
      </c>
      <c r="R1811" t="e">
        <f t="shared" ca="1" si="115"/>
        <v>#NAME?</v>
      </c>
    </row>
    <row r="1812" spans="1:18" x14ac:dyDescent="0.2">
      <c r="A1812" t="s">
        <v>232</v>
      </c>
      <c r="B1812" t="e">
        <f ca="1">_xll.BDP("DG080609 Corp","TICKER")</f>
        <v>#NAME?</v>
      </c>
      <c r="C1812" t="e">
        <f ca="1">_xll.BDP("DG080609 Corp","ID_CUSIP")</f>
        <v>#NAME?</v>
      </c>
      <c r="D1812" t="e">
        <f ca="1">_xll.BDP("DG080609 Corp","PX_BID")</f>
        <v>#NAME?</v>
      </c>
      <c r="E1812" t="e">
        <f ca="1">_xll.BDP("DG080609 Corp","PX_ASK")</f>
        <v>#NAME?</v>
      </c>
      <c r="F1812">
        <v>500000000</v>
      </c>
      <c r="G1812" t="e">
        <f ca="1">_xll.BDP("DG080609 Corp","CPN")</f>
        <v>#NAME?</v>
      </c>
      <c r="H1812" t="e">
        <f ca="1">_xll.BDP("DG080609 Corp","MATURITY")</f>
        <v>#NAME?</v>
      </c>
      <c r="I1812" t="e">
        <f ca="1">_xll.BDP("DG080609 Corp","SERIES")</f>
        <v>#NAME?</v>
      </c>
      <c r="J1812" t="e">
        <f ca="1">_xll.BDP("DG080609 Corp","BB_COMPOSITE")</f>
        <v>#NAME?</v>
      </c>
      <c r="K1812" t="e">
        <f ca="1">_xll.BDP("DG080609 Corp","MTY_TYP")</f>
        <v>#NAME?</v>
      </c>
      <c r="L1812" t="e">
        <f ca="1">_xll.BDP("DG080609 Corp","CRNCY")</f>
        <v>#NAME?</v>
      </c>
      <c r="M1812" t="e">
        <f ca="1">_xll.BDP("DG080609 Corp","DUR_ASK")</f>
        <v>#NAME?</v>
      </c>
      <c r="N1812" s="3">
        <v>46091</v>
      </c>
      <c r="O1812">
        <f t="shared" si="113"/>
        <v>1</v>
      </c>
      <c r="P1812" t="e">
        <f t="shared" ca="1" si="114"/>
        <v>#NAME?</v>
      </c>
      <c r="Q1812" s="6" t="e">
        <f t="shared" ca="1" si="112"/>
        <v>#NAME?</v>
      </c>
      <c r="R1812" t="e">
        <f t="shared" ca="1" si="115"/>
        <v>#NAME?</v>
      </c>
    </row>
    <row r="1813" spans="1:18" x14ac:dyDescent="0.2">
      <c r="A1813" t="s">
        <v>232</v>
      </c>
      <c r="B1813" t="e">
        <f ca="1">_xll.BDP("DG080610 Corp","TICKER")</f>
        <v>#NAME?</v>
      </c>
      <c r="C1813" t="e">
        <f ca="1">_xll.BDP("DG080610 Corp","ID_CUSIP")</f>
        <v>#NAME?</v>
      </c>
      <c r="D1813" t="e">
        <f ca="1">_xll.BDP("DG080610 Corp","PX_BID")</f>
        <v>#NAME?</v>
      </c>
      <c r="E1813" t="e">
        <f ca="1">_xll.BDP("DG080610 Corp","PX_ASK")</f>
        <v>#NAME?</v>
      </c>
      <c r="F1813">
        <v>500000000</v>
      </c>
      <c r="G1813" t="e">
        <f ca="1">_xll.BDP("DG080610 Corp","CPN")</f>
        <v>#NAME?</v>
      </c>
      <c r="H1813" t="e">
        <f ca="1">_xll.BDP("DG080610 Corp","MATURITY")</f>
        <v>#NAME?</v>
      </c>
      <c r="I1813" t="e">
        <f ca="1">_xll.BDP("DG080610 Corp","SERIES")</f>
        <v>#NAME?</v>
      </c>
      <c r="J1813" t="e">
        <f ca="1">_xll.BDP("DG080610 Corp","BB_COMPOSITE")</f>
        <v>#NAME?</v>
      </c>
      <c r="K1813" t="e">
        <f ca="1">_xll.BDP("DG080610 Corp","MTY_TYP")</f>
        <v>#NAME?</v>
      </c>
      <c r="L1813" t="e">
        <f ca="1">_xll.BDP("DG080610 Corp","CRNCY")</f>
        <v>#NAME?</v>
      </c>
      <c r="M1813" t="e">
        <f ca="1">_xll.BDP("DG080610 Corp","DUR_ASK")</f>
        <v>#NAME?</v>
      </c>
      <c r="N1813" s="3">
        <v>46091</v>
      </c>
      <c r="O1813">
        <f t="shared" si="113"/>
        <v>1</v>
      </c>
      <c r="P1813" t="e">
        <f t="shared" ca="1" si="114"/>
        <v>#NAME?</v>
      </c>
      <c r="Q1813" s="6" t="e">
        <f t="shared" ca="1" si="112"/>
        <v>#NAME?</v>
      </c>
      <c r="R1813" t="e">
        <f t="shared" ca="1" si="115"/>
        <v>#NAME?</v>
      </c>
    </row>
    <row r="1814" spans="1:18" x14ac:dyDescent="0.2">
      <c r="A1814" t="s">
        <v>232</v>
      </c>
      <c r="B1814" t="e">
        <f ca="1">_xll.BDP("YL814850 Corp","TICKER")</f>
        <v>#NAME?</v>
      </c>
      <c r="C1814" t="e">
        <f ca="1">_xll.BDP("YL814850 Corp","ID_CUSIP")</f>
        <v>#NAME?</v>
      </c>
      <c r="D1814" t="e">
        <f ca="1">_xll.BDP("YL814850 Corp","PX_BID")</f>
        <v>#NAME?</v>
      </c>
      <c r="E1814" t="e">
        <f ca="1">_xll.BDP("YL814850 Corp","PX_ASK")</f>
        <v>#NAME?</v>
      </c>
      <c r="F1814">
        <v>500000000</v>
      </c>
      <c r="G1814" t="e">
        <f ca="1">_xll.BDP("YL814850 Corp","CPN")</f>
        <v>#NAME?</v>
      </c>
      <c r="H1814" t="e">
        <f ca="1">_xll.BDP("YL814850 Corp","MATURITY")</f>
        <v>#NAME?</v>
      </c>
      <c r="I1814" t="e">
        <f ca="1">_xll.BDP("YL814850 Corp","SERIES")</f>
        <v>#NAME?</v>
      </c>
      <c r="J1814" t="e">
        <f ca="1">_xll.BDP("YL814850 Corp","BB_COMPOSITE")</f>
        <v>#NAME?</v>
      </c>
      <c r="K1814" t="e">
        <f ca="1">_xll.BDP("YL814850 Corp","MTY_TYP")</f>
        <v>#NAME?</v>
      </c>
      <c r="L1814" t="e">
        <f ca="1">_xll.BDP("YL814850 Corp","CRNCY")</f>
        <v>#NAME?</v>
      </c>
      <c r="M1814" t="e">
        <f ca="1">_xll.BDP("YL814850 Corp","DUR_ASK")</f>
        <v>#NAME?</v>
      </c>
      <c r="N1814" s="3">
        <v>45909</v>
      </c>
      <c r="O1814">
        <f t="shared" si="113"/>
        <v>1</v>
      </c>
      <c r="P1814" t="e">
        <f t="shared" ca="1" si="114"/>
        <v>#NAME?</v>
      </c>
      <c r="Q1814" s="6" t="e">
        <f t="shared" ca="1" si="112"/>
        <v>#NAME?</v>
      </c>
      <c r="R1814" t="e">
        <f t="shared" ca="1" si="115"/>
        <v>#NAME?</v>
      </c>
    </row>
    <row r="1815" spans="1:18" x14ac:dyDescent="0.2">
      <c r="A1815" t="s">
        <v>232</v>
      </c>
      <c r="B1815" t="e">
        <f ca="1">_xll.BDP("YL814852 Corp","TICKER")</f>
        <v>#NAME?</v>
      </c>
      <c r="C1815" t="e">
        <f ca="1">_xll.BDP("YL814852 Corp","ID_CUSIP")</f>
        <v>#NAME?</v>
      </c>
      <c r="D1815" t="e">
        <f ca="1">_xll.BDP("YL814852 Corp","PX_BID")</f>
        <v>#NAME?</v>
      </c>
      <c r="E1815" t="e">
        <f ca="1">_xll.BDP("YL814852 Corp","PX_ASK")</f>
        <v>#NAME?</v>
      </c>
      <c r="F1815">
        <v>500000000</v>
      </c>
      <c r="G1815" t="e">
        <f ca="1">_xll.BDP("YL814852 Corp","CPN")</f>
        <v>#NAME?</v>
      </c>
      <c r="H1815" t="e">
        <f ca="1">_xll.BDP("YL814852 Corp","MATURITY")</f>
        <v>#NAME?</v>
      </c>
      <c r="I1815" t="e">
        <f ca="1">_xll.BDP("YL814852 Corp","SERIES")</f>
        <v>#NAME?</v>
      </c>
      <c r="J1815" t="e">
        <f ca="1">_xll.BDP("YL814852 Corp","BB_COMPOSITE")</f>
        <v>#NAME?</v>
      </c>
      <c r="K1815" t="e">
        <f ca="1">_xll.BDP("YL814852 Corp","MTY_TYP")</f>
        <v>#NAME?</v>
      </c>
      <c r="L1815" t="e">
        <f ca="1">_xll.BDP("YL814852 Corp","CRNCY")</f>
        <v>#NAME?</v>
      </c>
      <c r="M1815" t="e">
        <f ca="1">_xll.BDP("YL814852 Corp","DUR_ASK")</f>
        <v>#NAME?</v>
      </c>
      <c r="N1815" s="3">
        <v>45909</v>
      </c>
      <c r="O1815">
        <f t="shared" si="113"/>
        <v>1</v>
      </c>
      <c r="P1815" t="e">
        <f t="shared" ca="1" si="114"/>
        <v>#NAME?</v>
      </c>
      <c r="Q1815" s="6" t="e">
        <f t="shared" ca="1" si="112"/>
        <v>#NAME?</v>
      </c>
      <c r="R1815" t="e">
        <f t="shared" ca="1" si="115"/>
        <v>#NAME?</v>
      </c>
    </row>
    <row r="1816" spans="1:18" x14ac:dyDescent="0.2">
      <c r="A1816" t="s">
        <v>232</v>
      </c>
      <c r="B1816" t="e">
        <f ca="1">_xll.BDP("YU336641 Corp","TICKER")</f>
        <v>#NAME?</v>
      </c>
      <c r="C1816" t="e">
        <f ca="1">_xll.BDP("YU336641 Corp","ID_CUSIP")</f>
        <v>#NAME?</v>
      </c>
      <c r="D1816" t="e">
        <f ca="1">_xll.BDP("YU336641 Corp","PX_BID")</f>
        <v>#NAME?</v>
      </c>
      <c r="E1816" t="e">
        <f ca="1">_xll.BDP("YU336641 Corp","PX_ASK")</f>
        <v>#NAME?</v>
      </c>
      <c r="F1816">
        <v>500000000</v>
      </c>
      <c r="G1816" t="e">
        <f ca="1">_xll.BDP("YU336641 Corp","CPN")</f>
        <v>#NAME?</v>
      </c>
      <c r="H1816" t="e">
        <f ca="1">_xll.BDP("YU336641 Corp","MATURITY")</f>
        <v>#NAME?</v>
      </c>
      <c r="I1816" t="e">
        <f ca="1">_xll.BDP("YU336641 Corp","SERIES")</f>
        <v>#NAME?</v>
      </c>
      <c r="J1816" t="e">
        <f ca="1">_xll.BDP("YU336641 Corp","BB_COMPOSITE")</f>
        <v>#NAME?</v>
      </c>
      <c r="K1816" t="e">
        <f ca="1">_xll.BDP("YU336641 Corp","MTY_TYP")</f>
        <v>#NAME?</v>
      </c>
      <c r="L1816" t="e">
        <f ca="1">_xll.BDP("YU336641 Corp","CRNCY")</f>
        <v>#NAME?</v>
      </c>
      <c r="M1816" t="e">
        <f ca="1">_xll.BDP("YU336641 Corp","DUR_ASK")</f>
        <v>#NAME?</v>
      </c>
      <c r="N1816" s="3">
        <v>45581</v>
      </c>
      <c r="O1816">
        <f t="shared" si="113"/>
        <v>0</v>
      </c>
      <c r="P1816" t="e">
        <f t="shared" ca="1" si="114"/>
        <v>#NAME?</v>
      </c>
      <c r="Q1816" s="6" t="e">
        <f t="shared" ca="1" si="112"/>
        <v>#NAME?</v>
      </c>
      <c r="R1816" t="e">
        <f t="shared" ca="1" si="115"/>
        <v>#NAME?</v>
      </c>
    </row>
    <row r="1817" spans="1:18" x14ac:dyDescent="0.2">
      <c r="A1817" t="s">
        <v>232</v>
      </c>
      <c r="B1817" t="e">
        <f ca="1">_xll.BDP("YU336642 Corp","TICKER")</f>
        <v>#NAME?</v>
      </c>
      <c r="C1817" t="e">
        <f ca="1">_xll.BDP("YU336642 Corp","ID_CUSIP")</f>
        <v>#NAME?</v>
      </c>
      <c r="D1817" t="e">
        <f ca="1">_xll.BDP("YU336642 Corp","PX_BID")</f>
        <v>#NAME?</v>
      </c>
      <c r="E1817" t="e">
        <f ca="1">_xll.BDP("YU336642 Corp","PX_ASK")</f>
        <v>#NAME?</v>
      </c>
      <c r="F1817">
        <v>500000000</v>
      </c>
      <c r="G1817" t="e">
        <f ca="1">_xll.BDP("YU336642 Corp","CPN")</f>
        <v>#NAME?</v>
      </c>
      <c r="H1817" t="e">
        <f ca="1">_xll.BDP("YU336642 Corp","MATURITY")</f>
        <v>#NAME?</v>
      </c>
      <c r="I1817" t="e">
        <f ca="1">_xll.BDP("YU336642 Corp","SERIES")</f>
        <v>#NAME?</v>
      </c>
      <c r="J1817" t="e">
        <f ca="1">_xll.BDP("YU336642 Corp","BB_COMPOSITE")</f>
        <v>#NAME?</v>
      </c>
      <c r="K1817" t="e">
        <f ca="1">_xll.BDP("YU336642 Corp","MTY_TYP")</f>
        <v>#NAME?</v>
      </c>
      <c r="L1817" t="e">
        <f ca="1">_xll.BDP("YU336642 Corp","CRNCY")</f>
        <v>#NAME?</v>
      </c>
      <c r="M1817" t="e">
        <f ca="1">_xll.BDP("YU336642 Corp","DUR_ASK")</f>
        <v>#NAME?</v>
      </c>
      <c r="N1817" s="3">
        <v>45581</v>
      </c>
      <c r="O1817">
        <f t="shared" si="113"/>
        <v>0</v>
      </c>
      <c r="P1817" t="e">
        <f t="shared" ca="1" si="114"/>
        <v>#NAME?</v>
      </c>
      <c r="Q1817" s="6" t="e">
        <f t="shared" ca="1" si="112"/>
        <v>#NAME?</v>
      </c>
      <c r="R1817" t="e">
        <f t="shared" ca="1" si="115"/>
        <v>#NAME?</v>
      </c>
    </row>
    <row r="1818" spans="1:18" x14ac:dyDescent="0.2">
      <c r="A1818" t="s">
        <v>232</v>
      </c>
      <c r="B1818" t="e">
        <f ca="1">_xll.BDP("ZL386451 Corp","TICKER")</f>
        <v>#NAME?</v>
      </c>
      <c r="C1818" t="e">
        <f ca="1">_xll.BDP("ZL386451 Corp","ID_CUSIP")</f>
        <v>#NAME?</v>
      </c>
      <c r="D1818" t="e">
        <f ca="1">_xll.BDP("ZL386451 Corp","PX_BID")</f>
        <v>#NAME?</v>
      </c>
      <c r="E1818" t="e">
        <f ca="1">_xll.BDP("ZL386451 Corp","PX_ASK")</f>
        <v>#NAME?</v>
      </c>
      <c r="F1818">
        <v>500000000</v>
      </c>
      <c r="G1818" t="e">
        <f ca="1">_xll.BDP("ZL386451 Corp","CPN")</f>
        <v>#NAME?</v>
      </c>
      <c r="H1818" t="e">
        <f ca="1">_xll.BDP("ZL386451 Corp","MATURITY")</f>
        <v>#NAME?</v>
      </c>
      <c r="I1818" t="e">
        <f ca="1">_xll.BDP("ZL386451 Corp","SERIES")</f>
        <v>#NAME?</v>
      </c>
      <c r="J1818" t="e">
        <f ca="1">_xll.BDP("ZL386451 Corp","BB_COMPOSITE")</f>
        <v>#NAME?</v>
      </c>
      <c r="K1818" t="e">
        <f ca="1">_xll.BDP("ZL386451 Corp","MTY_TYP")</f>
        <v>#NAME?</v>
      </c>
      <c r="L1818" t="e">
        <f ca="1">_xll.BDP("ZL386451 Corp","CRNCY")</f>
        <v>#NAME?</v>
      </c>
      <c r="M1818" t="e">
        <f ca="1">_xll.BDP("ZL386451 Corp","DUR_ASK")</f>
        <v>#NAME?</v>
      </c>
      <c r="N1818" s="3">
        <v>44994</v>
      </c>
      <c r="O1818">
        <f t="shared" si="113"/>
        <v>0</v>
      </c>
      <c r="P1818" t="e">
        <f t="shared" ca="1" si="114"/>
        <v>#NAME?</v>
      </c>
      <c r="Q1818" s="6" t="e">
        <f t="shared" ca="1" si="112"/>
        <v>#NAME?</v>
      </c>
      <c r="R1818" t="e">
        <f t="shared" ca="1" si="115"/>
        <v>#NAME?</v>
      </c>
    </row>
    <row r="1819" spans="1:18" x14ac:dyDescent="0.2">
      <c r="A1819" t="s">
        <v>232</v>
      </c>
      <c r="B1819" t="e">
        <f ca="1">_xll.BDP("ZL386452 Corp","TICKER")</f>
        <v>#NAME?</v>
      </c>
      <c r="C1819" t="e">
        <f ca="1">_xll.BDP("ZL386452 Corp","ID_CUSIP")</f>
        <v>#NAME?</v>
      </c>
      <c r="D1819" t="e">
        <f ca="1">_xll.BDP("ZL386452 Corp","PX_BID")</f>
        <v>#NAME?</v>
      </c>
      <c r="E1819" t="e">
        <f ca="1">_xll.BDP("ZL386452 Corp","PX_ASK")</f>
        <v>#NAME?</v>
      </c>
      <c r="F1819">
        <v>500000000</v>
      </c>
      <c r="G1819" t="e">
        <f ca="1">_xll.BDP("ZL386452 Corp","CPN")</f>
        <v>#NAME?</v>
      </c>
      <c r="H1819" t="e">
        <f ca="1">_xll.BDP("ZL386452 Corp","MATURITY")</f>
        <v>#NAME?</v>
      </c>
      <c r="I1819" t="e">
        <f ca="1">_xll.BDP("ZL386452 Corp","SERIES")</f>
        <v>#NAME?</v>
      </c>
      <c r="J1819" t="e">
        <f ca="1">_xll.BDP("ZL386452 Corp","BB_COMPOSITE")</f>
        <v>#NAME?</v>
      </c>
      <c r="K1819" t="e">
        <f ca="1">_xll.BDP("ZL386452 Corp","MTY_TYP")</f>
        <v>#NAME?</v>
      </c>
      <c r="L1819" t="e">
        <f ca="1">_xll.BDP("ZL386452 Corp","CRNCY")</f>
        <v>#NAME?</v>
      </c>
      <c r="M1819" t="e">
        <f ca="1">_xll.BDP("ZL386452 Corp","DUR_ASK")</f>
        <v>#NAME?</v>
      </c>
      <c r="N1819" s="3">
        <v>44994</v>
      </c>
      <c r="O1819">
        <f t="shared" si="113"/>
        <v>0</v>
      </c>
      <c r="P1819" t="e">
        <f t="shared" ca="1" si="114"/>
        <v>#NAME?</v>
      </c>
      <c r="Q1819" s="6" t="e">
        <f t="shared" ca="1" si="112"/>
        <v>#NAME?</v>
      </c>
      <c r="R1819" t="e">
        <f t="shared" ca="1" si="115"/>
        <v>#NAME?</v>
      </c>
    </row>
    <row r="1820" spans="1:18" x14ac:dyDescent="0.2">
      <c r="A1820" t="s">
        <v>280</v>
      </c>
      <c r="B1820" t="e">
        <f ca="1">_xll.BDP("DA373261 Corp","TICKER")</f>
        <v>#NAME?</v>
      </c>
      <c r="C1820" t="e">
        <f ca="1">_xll.BDP("DA373261 Corp","ID_CUSIP")</f>
        <v>#NAME?</v>
      </c>
      <c r="D1820" t="e">
        <f ca="1">_xll.BDP("DA373261 Corp","PX_BID")</f>
        <v>#NAME?</v>
      </c>
      <c r="E1820" t="e">
        <f ca="1">_xll.BDP("DA373261 Corp","PX_ASK")</f>
        <v>#NAME?</v>
      </c>
      <c r="F1820">
        <v>500000000</v>
      </c>
      <c r="G1820" t="e">
        <f ca="1">_xll.BDP("DA373261 Corp","CPN")</f>
        <v>#NAME?</v>
      </c>
      <c r="H1820" t="e">
        <f ca="1">_xll.BDP("DA373261 Corp","MATURITY")</f>
        <v>#NAME?</v>
      </c>
      <c r="I1820" t="e">
        <f ca="1">_xll.BDP("DA373261 Corp","SERIES")</f>
        <v>#NAME?</v>
      </c>
      <c r="J1820" t="e">
        <f ca="1">_xll.BDP("DA373261 Corp","BB_COMPOSITE")</f>
        <v>#NAME?</v>
      </c>
      <c r="K1820" t="e">
        <f ca="1">_xll.BDP("DA373261 Corp","MTY_TYP")</f>
        <v>#NAME?</v>
      </c>
      <c r="L1820" t="e">
        <f ca="1">_xll.BDP("DA373261 Corp","CRNCY")</f>
        <v>#NAME?</v>
      </c>
      <c r="M1820" t="e">
        <f ca="1">_xll.BDP("DA373261 Corp","DUR_ASK")</f>
        <v>#NAME?</v>
      </c>
      <c r="N1820" s="3">
        <v>45980</v>
      </c>
      <c r="O1820">
        <f t="shared" si="113"/>
        <v>1</v>
      </c>
      <c r="P1820" t="e">
        <f t="shared" ca="1" si="114"/>
        <v>#NAME?</v>
      </c>
      <c r="Q1820" s="6" t="e">
        <f t="shared" ca="1" si="112"/>
        <v>#NAME?</v>
      </c>
      <c r="R1820" t="e">
        <f t="shared" ca="1" si="115"/>
        <v>#NAME?</v>
      </c>
    </row>
    <row r="1821" spans="1:18" x14ac:dyDescent="0.2">
      <c r="A1821" t="s">
        <v>368</v>
      </c>
      <c r="B1821" t="e">
        <f ca="1">_xll.BDP("EC422454 Corp","TICKER")</f>
        <v>#NAME?</v>
      </c>
      <c r="C1821" t="e">
        <f ca="1">_xll.BDP("EC422454 Corp","ID_CUSIP")</f>
        <v>#NAME?</v>
      </c>
      <c r="D1821" t="e">
        <f ca="1">_xll.BDP("EC422454 Corp","PX_BID")</f>
        <v>#NAME?</v>
      </c>
      <c r="E1821" t="e">
        <f ca="1">_xll.BDP("EC422454 Corp","PX_ASK")</f>
        <v>#NAME?</v>
      </c>
      <c r="F1821">
        <v>299618000</v>
      </c>
      <c r="G1821" t="e">
        <f ca="1">_xll.BDP("EC422454 Corp","CPN")</f>
        <v>#NAME?</v>
      </c>
      <c r="H1821" t="e">
        <f ca="1">_xll.BDP("EC422454 Corp","MATURITY")</f>
        <v>#NAME?</v>
      </c>
      <c r="I1821" t="e">
        <f ca="1">_xll.BDP("EC422454 Corp","SERIES")</f>
        <v>#NAME?</v>
      </c>
      <c r="J1821" t="e">
        <f ca="1">_xll.BDP("EC422454 Corp","BB_COMPOSITE")</f>
        <v>#NAME?</v>
      </c>
      <c r="K1821" t="e">
        <f ca="1">_xll.BDP("EC422454 Corp","MTY_TYP")</f>
        <v>#NAME?</v>
      </c>
      <c r="L1821" t="e">
        <f ca="1">_xll.BDP("EC422454 Corp","CRNCY")</f>
        <v>#NAME?</v>
      </c>
      <c r="M1821" t="e">
        <f ca="1">_xll.BDP("EC422454 Corp","DUR_ASK")</f>
        <v>#NAME?</v>
      </c>
      <c r="N1821" s="3">
        <v>37084</v>
      </c>
      <c r="O1821">
        <f t="shared" si="113"/>
        <v>0</v>
      </c>
      <c r="P1821" t="e">
        <f t="shared" ca="1" si="114"/>
        <v>#NAME?</v>
      </c>
      <c r="Q1821" s="6" t="e">
        <f t="shared" ca="1" si="112"/>
        <v>#NAME?</v>
      </c>
      <c r="R1821" t="e">
        <f t="shared" ca="1" si="115"/>
        <v>#NAME?</v>
      </c>
    </row>
    <row r="1822" spans="1:18" x14ac:dyDescent="0.2">
      <c r="A1822" t="s">
        <v>199</v>
      </c>
      <c r="B1822" t="e">
        <f ca="1">_xll.BDP("BP752422 Corp","TICKER")</f>
        <v>#NAME?</v>
      </c>
      <c r="C1822" t="e">
        <f ca="1">_xll.BDP("BP752422 Corp","ID_CUSIP")</f>
        <v>#NAME?</v>
      </c>
      <c r="D1822" t="e">
        <f ca="1">_xll.BDP("BP752422 Corp","PX_BID")</f>
        <v>#NAME?</v>
      </c>
      <c r="E1822" t="e">
        <f ca="1">_xll.BDP("BP752422 Corp","PX_ASK")</f>
        <v>#NAME?</v>
      </c>
      <c r="F1822">
        <v>500000000</v>
      </c>
      <c r="G1822" t="e">
        <f ca="1">_xll.BDP("BP752422 Corp","CPN")</f>
        <v>#NAME?</v>
      </c>
      <c r="H1822" t="e">
        <f ca="1">_xll.BDP("BP752422 Corp","MATURITY")</f>
        <v>#NAME?</v>
      </c>
      <c r="I1822" t="e">
        <f ca="1">_xll.BDP("BP752422 Corp","SERIES")</f>
        <v>#NAME?</v>
      </c>
      <c r="J1822" t="e">
        <f ca="1">_xll.BDP("BP752422 Corp","BB_COMPOSITE")</f>
        <v>#NAME?</v>
      </c>
      <c r="K1822" t="e">
        <f ca="1">_xll.BDP("BP752422 Corp","MTY_TYP")</f>
        <v>#NAME?</v>
      </c>
      <c r="L1822" t="e">
        <f ca="1">_xll.BDP("BP752422 Corp","CRNCY")</f>
        <v>#NAME?</v>
      </c>
      <c r="M1822" t="e">
        <f ca="1">_xll.BDP("BP752422 Corp","DUR_ASK")</f>
        <v>#NAME?</v>
      </c>
      <c r="N1822" s="3">
        <v>44348</v>
      </c>
      <c r="O1822">
        <f t="shared" si="113"/>
        <v>0</v>
      </c>
      <c r="P1822" t="e">
        <f t="shared" ca="1" si="114"/>
        <v>#NAME?</v>
      </c>
      <c r="Q1822" s="6" t="e">
        <f t="shared" ca="1" si="112"/>
        <v>#NAME?</v>
      </c>
      <c r="R1822" t="e">
        <f t="shared" ca="1" si="115"/>
        <v>#NAME?</v>
      </c>
    </row>
    <row r="1823" spans="1:18" x14ac:dyDescent="0.2">
      <c r="A1823" t="s">
        <v>199</v>
      </c>
      <c r="B1823" t="e">
        <f ca="1">_xll.BDP("BP752426 Corp","TICKER")</f>
        <v>#NAME?</v>
      </c>
      <c r="C1823" t="e">
        <f ca="1">_xll.BDP("BP752426 Corp","ID_CUSIP")</f>
        <v>#NAME?</v>
      </c>
      <c r="D1823" t="e">
        <f ca="1">_xll.BDP("BP752426 Corp","PX_BID")</f>
        <v>#NAME?</v>
      </c>
      <c r="E1823" t="e">
        <f ca="1">_xll.BDP("BP752426 Corp","PX_ASK")</f>
        <v>#NAME?</v>
      </c>
      <c r="F1823">
        <v>500000000</v>
      </c>
      <c r="G1823" t="e">
        <f ca="1">_xll.BDP("BP752426 Corp","CPN")</f>
        <v>#NAME?</v>
      </c>
      <c r="H1823" t="e">
        <f ca="1">_xll.BDP("BP752426 Corp","MATURITY")</f>
        <v>#NAME?</v>
      </c>
      <c r="I1823" t="e">
        <f ca="1">_xll.BDP("BP752426 Corp","SERIES")</f>
        <v>#NAME?</v>
      </c>
      <c r="J1823" t="e">
        <f ca="1">_xll.BDP("BP752426 Corp","BB_COMPOSITE")</f>
        <v>#NAME?</v>
      </c>
      <c r="K1823" t="e">
        <f ca="1">_xll.BDP("BP752426 Corp","MTY_TYP")</f>
        <v>#NAME?</v>
      </c>
      <c r="L1823" t="e">
        <f ca="1">_xll.BDP("BP752426 Corp","CRNCY")</f>
        <v>#NAME?</v>
      </c>
      <c r="M1823" t="e">
        <f ca="1">_xll.BDP("BP752426 Corp","DUR_ASK")</f>
        <v>#NAME?</v>
      </c>
      <c r="N1823" s="3">
        <v>44348</v>
      </c>
      <c r="O1823">
        <f t="shared" si="113"/>
        <v>0</v>
      </c>
      <c r="P1823" t="e">
        <f t="shared" ca="1" si="114"/>
        <v>#NAME?</v>
      </c>
      <c r="Q1823" s="6" t="e">
        <f t="shared" ca="1" si="112"/>
        <v>#NAME?</v>
      </c>
      <c r="R1823" t="e">
        <f t="shared" ca="1" si="115"/>
        <v>#NAME?</v>
      </c>
    </row>
    <row r="1824" spans="1:18" x14ac:dyDescent="0.2">
      <c r="A1824" t="s">
        <v>199</v>
      </c>
      <c r="B1824" t="e">
        <f ca="1">_xll.BDP("BT316291 Corp","TICKER")</f>
        <v>#NAME?</v>
      </c>
      <c r="C1824" t="e">
        <f ca="1">_xll.BDP("BT316291 Corp","ID_CUSIP")</f>
        <v>#NAME?</v>
      </c>
      <c r="D1824" t="e">
        <f ca="1">_xll.BDP("BT316291 Corp","PX_BID")</f>
        <v>#NAME?</v>
      </c>
      <c r="E1824" t="e">
        <f ca="1">_xll.BDP("BT316291 Corp","PX_ASK")</f>
        <v>#NAME?</v>
      </c>
      <c r="F1824">
        <v>550000000</v>
      </c>
      <c r="G1824" t="e">
        <f ca="1">_xll.BDP("BT316291 Corp","CPN")</f>
        <v>#NAME?</v>
      </c>
      <c r="H1824" t="e">
        <f ca="1">_xll.BDP("BT316291 Corp","MATURITY")</f>
        <v>#NAME?</v>
      </c>
      <c r="I1824" t="e">
        <f ca="1">_xll.BDP("BT316291 Corp","SERIES")</f>
        <v>#NAME?</v>
      </c>
      <c r="J1824" t="e">
        <f ca="1">_xll.BDP("BT316291 Corp","BB_COMPOSITE")</f>
        <v>#NAME?</v>
      </c>
      <c r="K1824" t="e">
        <f ca="1">_xll.BDP("BT316291 Corp","MTY_TYP")</f>
        <v>#NAME?</v>
      </c>
      <c r="L1824" t="e">
        <f ca="1">_xll.BDP("BT316291 Corp","CRNCY")</f>
        <v>#NAME?</v>
      </c>
      <c r="M1824" t="e">
        <f ca="1">_xll.BDP("BT316291 Corp","DUR_ASK")</f>
        <v>#NAME?</v>
      </c>
      <c r="N1824" s="3">
        <v>44572</v>
      </c>
      <c r="O1824">
        <f t="shared" si="113"/>
        <v>0</v>
      </c>
      <c r="P1824" t="e">
        <f t="shared" ca="1" si="114"/>
        <v>#NAME?</v>
      </c>
      <c r="Q1824" s="6" t="e">
        <f t="shared" ca="1" si="112"/>
        <v>#NAME?</v>
      </c>
      <c r="R1824" t="e">
        <f t="shared" ca="1" si="115"/>
        <v>#NAME?</v>
      </c>
    </row>
    <row r="1825" spans="1:18" x14ac:dyDescent="0.2">
      <c r="A1825" t="s">
        <v>199</v>
      </c>
      <c r="B1825" t="e">
        <f ca="1">_xll.BDP("BT316315 Corp","TICKER")</f>
        <v>#NAME?</v>
      </c>
      <c r="C1825" t="e">
        <f ca="1">_xll.BDP("BT316315 Corp","ID_CUSIP")</f>
        <v>#NAME?</v>
      </c>
      <c r="D1825" t="e">
        <f ca="1">_xll.BDP("BT316315 Corp","PX_BID")</f>
        <v>#NAME?</v>
      </c>
      <c r="E1825" t="e">
        <f ca="1">_xll.BDP("BT316315 Corp","PX_ASK")</f>
        <v>#NAME?</v>
      </c>
      <c r="F1825">
        <v>550000000</v>
      </c>
      <c r="G1825" t="e">
        <f ca="1">_xll.BDP("BT316315 Corp","CPN")</f>
        <v>#NAME?</v>
      </c>
      <c r="H1825" t="e">
        <f ca="1">_xll.BDP("BT316315 Corp","MATURITY")</f>
        <v>#NAME?</v>
      </c>
      <c r="I1825" t="e">
        <f ca="1">_xll.BDP("BT316315 Corp","SERIES")</f>
        <v>#NAME?</v>
      </c>
      <c r="J1825" t="e">
        <f ca="1">_xll.BDP("BT316315 Corp","BB_COMPOSITE")</f>
        <v>#NAME?</v>
      </c>
      <c r="K1825" t="e">
        <f ca="1">_xll.BDP("BT316315 Corp","MTY_TYP")</f>
        <v>#NAME?</v>
      </c>
      <c r="L1825" t="e">
        <f ca="1">_xll.BDP("BT316315 Corp","CRNCY")</f>
        <v>#NAME?</v>
      </c>
      <c r="M1825" t="e">
        <f ca="1">_xll.BDP("BT316315 Corp","DUR_ASK")</f>
        <v>#NAME?</v>
      </c>
      <c r="N1825" s="3">
        <v>44572</v>
      </c>
      <c r="O1825">
        <f t="shared" si="113"/>
        <v>0</v>
      </c>
      <c r="P1825" t="e">
        <f t="shared" ca="1" si="114"/>
        <v>#NAME?</v>
      </c>
      <c r="Q1825" s="6" t="e">
        <f t="shared" ca="1" si="112"/>
        <v>#NAME?</v>
      </c>
      <c r="R1825" t="e">
        <f t="shared" ca="1" si="115"/>
        <v>#NAME?</v>
      </c>
    </row>
    <row r="1826" spans="1:18" x14ac:dyDescent="0.2">
      <c r="A1826" t="s">
        <v>199</v>
      </c>
      <c r="B1826" t="e">
        <f ca="1">_xll.BDP("BV536622 Corp","TICKER")</f>
        <v>#NAME?</v>
      </c>
      <c r="C1826" t="e">
        <f ca="1">_xll.BDP("BV536622 Corp","ID_CUSIP")</f>
        <v>#NAME?</v>
      </c>
      <c r="D1826" t="e">
        <f ca="1">_xll.BDP("BV536622 Corp","PX_BID")</f>
        <v>#NAME?</v>
      </c>
      <c r="E1826" t="e">
        <f ca="1">_xll.BDP("BV536622 Corp","PX_ASK")</f>
        <v>#NAME?</v>
      </c>
      <c r="F1826">
        <v>300000000</v>
      </c>
      <c r="G1826" t="e">
        <f ca="1">_xll.BDP("BV536622 Corp","CPN")</f>
        <v>#NAME?</v>
      </c>
      <c r="H1826" t="e">
        <f ca="1">_xll.BDP("BV536622 Corp","MATURITY")</f>
        <v>#NAME?</v>
      </c>
      <c r="I1826" t="e">
        <f ca="1">_xll.BDP("BV536622 Corp","SERIES")</f>
        <v>#NAME?</v>
      </c>
      <c r="J1826" t="e">
        <f ca="1">_xll.BDP("BV536622 Corp","BB_COMPOSITE")</f>
        <v>#NAME?</v>
      </c>
      <c r="K1826" t="e">
        <f ca="1">_xll.BDP("BV536622 Corp","MTY_TYP")</f>
        <v>#NAME?</v>
      </c>
      <c r="L1826" t="e">
        <f ca="1">_xll.BDP("BV536622 Corp","CRNCY")</f>
        <v>#NAME?</v>
      </c>
      <c r="M1826" t="e">
        <f ca="1">_xll.BDP("BV536622 Corp","DUR_ASK")</f>
        <v>#NAME?</v>
      </c>
      <c r="N1826" s="3">
        <v>44655</v>
      </c>
      <c r="O1826">
        <f t="shared" si="113"/>
        <v>0</v>
      </c>
      <c r="P1826" t="e">
        <f t="shared" ca="1" si="114"/>
        <v>#NAME?</v>
      </c>
      <c r="Q1826" s="6" t="e">
        <f t="shared" ca="1" si="112"/>
        <v>#NAME?</v>
      </c>
      <c r="R1826" t="e">
        <f t="shared" ca="1" si="115"/>
        <v>#NAME?</v>
      </c>
    </row>
    <row r="1827" spans="1:18" x14ac:dyDescent="0.2">
      <c r="A1827" t="s">
        <v>199</v>
      </c>
      <c r="B1827" t="e">
        <f ca="1">_xll.BDP("BV536708 Corp","TICKER")</f>
        <v>#NAME?</v>
      </c>
      <c r="C1827" t="e">
        <f ca="1">_xll.BDP("BV536708 Corp","ID_CUSIP")</f>
        <v>#NAME?</v>
      </c>
      <c r="D1827" t="e">
        <f ca="1">_xll.BDP("BV536708 Corp","PX_BID")</f>
        <v>#NAME?</v>
      </c>
      <c r="E1827" t="e">
        <f ca="1">_xll.BDP("BV536708 Corp","PX_ASK")</f>
        <v>#NAME?</v>
      </c>
      <c r="F1827">
        <v>300000000</v>
      </c>
      <c r="G1827" t="e">
        <f ca="1">_xll.BDP("BV536708 Corp","CPN")</f>
        <v>#NAME?</v>
      </c>
      <c r="H1827" t="e">
        <f ca="1">_xll.BDP("BV536708 Corp","MATURITY")</f>
        <v>#NAME?</v>
      </c>
      <c r="I1827" t="e">
        <f ca="1">_xll.BDP("BV536708 Corp","SERIES")</f>
        <v>#NAME?</v>
      </c>
      <c r="J1827" t="e">
        <f ca="1">_xll.BDP("BV536708 Corp","BB_COMPOSITE")</f>
        <v>#NAME?</v>
      </c>
      <c r="K1827" t="e">
        <f ca="1">_xll.BDP("BV536708 Corp","MTY_TYP")</f>
        <v>#NAME?</v>
      </c>
      <c r="L1827" t="e">
        <f ca="1">_xll.BDP("BV536708 Corp","CRNCY")</f>
        <v>#NAME?</v>
      </c>
      <c r="M1827" t="e">
        <f ca="1">_xll.BDP("BV536708 Corp","DUR_ASK")</f>
        <v>#NAME?</v>
      </c>
      <c r="N1827" s="3">
        <v>44655</v>
      </c>
      <c r="O1827">
        <f t="shared" si="113"/>
        <v>0</v>
      </c>
      <c r="P1827" t="e">
        <f t="shared" ca="1" si="114"/>
        <v>#NAME?</v>
      </c>
      <c r="Q1827" s="6" t="e">
        <f t="shared" ca="1" si="112"/>
        <v>#NAME?</v>
      </c>
      <c r="R1827" t="e">
        <f t="shared" ca="1" si="115"/>
        <v>#NAME?</v>
      </c>
    </row>
    <row r="1828" spans="1:18" x14ac:dyDescent="0.2">
      <c r="A1828" t="s">
        <v>199</v>
      </c>
      <c r="B1828" t="e">
        <f ca="1">_xll.BDP("BY954380 Corp","TICKER")</f>
        <v>#NAME?</v>
      </c>
      <c r="C1828" t="e">
        <f ca="1">_xll.BDP("BY954380 Corp","ID_CUSIP")</f>
        <v>#NAME?</v>
      </c>
      <c r="D1828" t="e">
        <f ca="1">_xll.BDP("BY954380 Corp","PX_BID")</f>
        <v>#NAME?</v>
      </c>
      <c r="E1828" t="e">
        <f ca="1">_xll.BDP("BY954380 Corp","PX_ASK")</f>
        <v>#NAME?</v>
      </c>
      <c r="F1828">
        <v>700000000</v>
      </c>
      <c r="G1828" t="e">
        <f ca="1">_xll.BDP("BY954380 Corp","CPN")</f>
        <v>#NAME?</v>
      </c>
      <c r="H1828" t="e">
        <f ca="1">_xll.BDP("BY954380 Corp","MATURITY")</f>
        <v>#NAME?</v>
      </c>
      <c r="I1828" t="e">
        <f ca="1">_xll.BDP("BY954380 Corp","SERIES")</f>
        <v>#NAME?</v>
      </c>
      <c r="J1828" t="e">
        <f ca="1">_xll.BDP("BY954380 Corp","BB_COMPOSITE")</f>
        <v>#NAME?</v>
      </c>
      <c r="K1828" t="e">
        <f ca="1">_xll.BDP("BY954380 Corp","MTY_TYP")</f>
        <v>#NAME?</v>
      </c>
      <c r="L1828" t="e">
        <f ca="1">_xll.BDP("BY954380 Corp","CRNCY")</f>
        <v>#NAME?</v>
      </c>
      <c r="M1828" t="e">
        <f ca="1">_xll.BDP("BY954380 Corp","DUR_ASK")</f>
        <v>#NAME?</v>
      </c>
      <c r="N1828" s="3">
        <v>44819</v>
      </c>
      <c r="O1828">
        <f t="shared" si="113"/>
        <v>0</v>
      </c>
      <c r="P1828" t="e">
        <f t="shared" ca="1" si="114"/>
        <v>#NAME?</v>
      </c>
      <c r="Q1828" s="6" t="e">
        <f t="shared" ca="1" si="112"/>
        <v>#NAME?</v>
      </c>
      <c r="R1828" t="e">
        <f t="shared" ca="1" si="115"/>
        <v>#NAME?</v>
      </c>
    </row>
    <row r="1829" spans="1:18" x14ac:dyDescent="0.2">
      <c r="A1829" t="s">
        <v>199</v>
      </c>
      <c r="B1829" t="e">
        <f ca="1">_xll.BDP("BY954381 Corp","TICKER")</f>
        <v>#NAME?</v>
      </c>
      <c r="C1829" t="e">
        <f ca="1">_xll.BDP("BY954381 Corp","ID_CUSIP")</f>
        <v>#NAME?</v>
      </c>
      <c r="D1829" t="e">
        <f ca="1">_xll.BDP("BY954381 Corp","PX_BID")</f>
        <v>#NAME?</v>
      </c>
      <c r="E1829" t="e">
        <f ca="1">_xll.BDP("BY954381 Corp","PX_ASK")</f>
        <v>#NAME?</v>
      </c>
      <c r="F1829">
        <v>700000000</v>
      </c>
      <c r="G1829" t="e">
        <f ca="1">_xll.BDP("BY954381 Corp","CPN")</f>
        <v>#NAME?</v>
      </c>
      <c r="H1829" t="e">
        <f ca="1">_xll.BDP("BY954381 Corp","MATURITY")</f>
        <v>#NAME?</v>
      </c>
      <c r="I1829" t="e">
        <f ca="1">_xll.BDP("BY954381 Corp","SERIES")</f>
        <v>#NAME?</v>
      </c>
      <c r="J1829" t="e">
        <f ca="1">_xll.BDP("BY954381 Corp","BB_COMPOSITE")</f>
        <v>#NAME?</v>
      </c>
      <c r="K1829" t="e">
        <f ca="1">_xll.BDP("BY954381 Corp","MTY_TYP")</f>
        <v>#NAME?</v>
      </c>
      <c r="L1829" t="e">
        <f ca="1">_xll.BDP("BY954381 Corp","CRNCY")</f>
        <v>#NAME?</v>
      </c>
      <c r="M1829" t="e">
        <f ca="1">_xll.BDP("BY954381 Corp","DUR_ASK")</f>
        <v>#NAME?</v>
      </c>
      <c r="N1829" s="3">
        <v>44819</v>
      </c>
      <c r="O1829">
        <f t="shared" si="113"/>
        <v>0</v>
      </c>
      <c r="P1829" t="e">
        <f t="shared" ca="1" si="114"/>
        <v>#NAME?</v>
      </c>
      <c r="Q1829" s="6" t="e">
        <f t="shared" ca="1" si="112"/>
        <v>#NAME?</v>
      </c>
      <c r="R1829" t="e">
        <f t="shared" ca="1" si="115"/>
        <v>#NAME?</v>
      </c>
    </row>
    <row r="1830" spans="1:18" x14ac:dyDescent="0.2">
      <c r="A1830" t="s">
        <v>199</v>
      </c>
      <c r="B1830" t="e">
        <f ca="1">_xll.BDP("DC775265 Corp","TICKER")</f>
        <v>#NAME?</v>
      </c>
      <c r="C1830" t="e">
        <f ca="1">_xll.BDP("DC775265 Corp","ID_CUSIP")</f>
        <v>#NAME?</v>
      </c>
      <c r="D1830" t="e">
        <f ca="1">_xll.BDP("DC775265 Corp","PX_BID")</f>
        <v>#NAME?</v>
      </c>
      <c r="E1830" t="e">
        <f ca="1">_xll.BDP("DC775265 Corp","PX_ASK")</f>
        <v>#NAME?</v>
      </c>
      <c r="F1830">
        <v>600000000</v>
      </c>
      <c r="G1830" t="e">
        <f ca="1">_xll.BDP("DC775265 Corp","CPN")</f>
        <v>#NAME?</v>
      </c>
      <c r="H1830" t="e">
        <f ca="1">_xll.BDP("DC775265 Corp","MATURITY")</f>
        <v>#NAME?</v>
      </c>
      <c r="I1830" t="e">
        <f ca="1">_xll.BDP("DC775265 Corp","SERIES")</f>
        <v>#NAME?</v>
      </c>
      <c r="J1830" t="e">
        <f ca="1">_xll.BDP("DC775265 Corp","BB_COMPOSITE")</f>
        <v>#NAME?</v>
      </c>
      <c r="K1830" t="e">
        <f ca="1">_xll.BDP("DC775265 Corp","MTY_TYP")</f>
        <v>#NAME?</v>
      </c>
      <c r="L1830" t="e">
        <f ca="1">_xll.BDP("DC775265 Corp","CRNCY")</f>
        <v>#NAME?</v>
      </c>
      <c r="M1830" t="e">
        <f ca="1">_xll.BDP("DC775265 Corp","DUR_ASK")</f>
        <v>#NAME?</v>
      </c>
      <c r="N1830" s="3">
        <v>46035</v>
      </c>
      <c r="O1830">
        <f t="shared" si="113"/>
        <v>1</v>
      </c>
      <c r="P1830" t="e">
        <f t="shared" ca="1" si="114"/>
        <v>#NAME?</v>
      </c>
      <c r="Q1830" s="6" t="e">
        <f t="shared" ca="1" si="112"/>
        <v>#NAME?</v>
      </c>
      <c r="R1830" t="e">
        <f t="shared" ca="1" si="115"/>
        <v>#NAME?</v>
      </c>
    </row>
    <row r="1831" spans="1:18" x14ac:dyDescent="0.2">
      <c r="A1831" t="s">
        <v>199</v>
      </c>
      <c r="B1831" t="e">
        <f ca="1">_xll.BDP("DC775272 Corp","TICKER")</f>
        <v>#NAME?</v>
      </c>
      <c r="C1831" t="e">
        <f ca="1">_xll.BDP("DC775272 Corp","ID_CUSIP")</f>
        <v>#NAME?</v>
      </c>
      <c r="D1831" t="e">
        <f ca="1">_xll.BDP("DC775272 Corp","PX_BID")</f>
        <v>#NAME?</v>
      </c>
      <c r="E1831" t="e">
        <f ca="1">_xll.BDP("DC775272 Corp","PX_ASK")</f>
        <v>#NAME?</v>
      </c>
      <c r="F1831">
        <v>600000000</v>
      </c>
      <c r="G1831" t="e">
        <f ca="1">_xll.BDP("DC775272 Corp","CPN")</f>
        <v>#NAME?</v>
      </c>
      <c r="H1831" t="e">
        <f ca="1">_xll.BDP("DC775272 Corp","MATURITY")</f>
        <v>#NAME?</v>
      </c>
      <c r="I1831" t="e">
        <f ca="1">_xll.BDP("DC775272 Corp","SERIES")</f>
        <v>#NAME?</v>
      </c>
      <c r="J1831" t="e">
        <f ca="1">_xll.BDP("DC775272 Corp","BB_COMPOSITE")</f>
        <v>#NAME?</v>
      </c>
      <c r="K1831" t="e">
        <f ca="1">_xll.BDP("DC775272 Corp","MTY_TYP")</f>
        <v>#NAME?</v>
      </c>
      <c r="L1831" t="e">
        <f ca="1">_xll.BDP("DC775272 Corp","CRNCY")</f>
        <v>#NAME?</v>
      </c>
      <c r="M1831" t="e">
        <f ca="1">_xll.BDP("DC775272 Corp","DUR_ASK")</f>
        <v>#NAME?</v>
      </c>
      <c r="N1831" s="3">
        <v>46035</v>
      </c>
      <c r="O1831">
        <f t="shared" si="113"/>
        <v>1</v>
      </c>
      <c r="P1831" t="e">
        <f t="shared" ca="1" si="114"/>
        <v>#NAME?</v>
      </c>
      <c r="Q1831" s="6" t="e">
        <f t="shared" ca="1" si="112"/>
        <v>#NAME?</v>
      </c>
      <c r="R1831" t="e">
        <f t="shared" ca="1" si="115"/>
        <v>#NAME?</v>
      </c>
    </row>
    <row r="1832" spans="1:18" x14ac:dyDescent="0.2">
      <c r="A1832" t="s">
        <v>199</v>
      </c>
      <c r="B1832" t="e">
        <f ca="1">_xll.BDP("YL409783 Corp","TICKER")</f>
        <v>#NAME?</v>
      </c>
      <c r="C1832" t="e">
        <f ca="1">_xll.BDP("YL409783 Corp","ID_CUSIP")</f>
        <v>#NAME?</v>
      </c>
      <c r="D1832" t="e">
        <f ca="1">_xll.BDP("YL409783 Corp","PX_BID")</f>
        <v>#NAME?</v>
      </c>
      <c r="E1832" t="e">
        <f ca="1">_xll.BDP("YL409783 Corp","PX_ASK")</f>
        <v>#NAME?</v>
      </c>
      <c r="F1832">
        <v>500000000</v>
      </c>
      <c r="G1832" t="e">
        <f ca="1">_xll.BDP("YL409783 Corp","CPN")</f>
        <v>#NAME?</v>
      </c>
      <c r="H1832" t="e">
        <f ca="1">_xll.BDP("YL409783 Corp","MATURITY")</f>
        <v>#NAME?</v>
      </c>
      <c r="I1832" t="e">
        <f ca="1">_xll.BDP("YL409783 Corp","SERIES")</f>
        <v>#NAME?</v>
      </c>
      <c r="J1832" t="e">
        <f ca="1">_xll.BDP("YL409783 Corp","BB_COMPOSITE")</f>
        <v>#NAME?</v>
      </c>
      <c r="K1832" t="e">
        <f ca="1">_xll.BDP("YL409783 Corp","MTY_TYP")</f>
        <v>#NAME?</v>
      </c>
      <c r="L1832" t="e">
        <f ca="1">_xll.BDP("YL409783 Corp","CRNCY")</f>
        <v>#NAME?</v>
      </c>
      <c r="M1832" t="e">
        <f ca="1">_xll.BDP("YL409783 Corp","DUR_ASK")</f>
        <v>#NAME?</v>
      </c>
      <c r="N1832" s="3">
        <v>45894</v>
      </c>
      <c r="O1832">
        <f t="shared" si="113"/>
        <v>1</v>
      </c>
      <c r="P1832" t="e">
        <f t="shared" ca="1" si="114"/>
        <v>#NAME?</v>
      </c>
      <c r="Q1832" s="6" t="e">
        <f t="shared" ca="1" si="112"/>
        <v>#NAME?</v>
      </c>
      <c r="R1832" t="e">
        <f t="shared" ca="1" si="115"/>
        <v>#NAME?</v>
      </c>
    </row>
    <row r="1833" spans="1:18" x14ac:dyDescent="0.2">
      <c r="A1833" t="s">
        <v>199</v>
      </c>
      <c r="B1833" t="e">
        <f ca="1">_xll.BDP("YL409789 Corp","TICKER")</f>
        <v>#NAME?</v>
      </c>
      <c r="C1833" t="e">
        <f ca="1">_xll.BDP("YL409789 Corp","ID_CUSIP")</f>
        <v>#NAME?</v>
      </c>
      <c r="D1833" t="e">
        <f ca="1">_xll.BDP("YL409789 Corp","PX_BID")</f>
        <v>#NAME?</v>
      </c>
      <c r="E1833" t="e">
        <f ca="1">_xll.BDP("YL409789 Corp","PX_ASK")</f>
        <v>#NAME?</v>
      </c>
      <c r="F1833">
        <v>500000000</v>
      </c>
      <c r="G1833" t="e">
        <f ca="1">_xll.BDP("YL409789 Corp","CPN")</f>
        <v>#NAME?</v>
      </c>
      <c r="H1833" t="e">
        <f ca="1">_xll.BDP("YL409789 Corp","MATURITY")</f>
        <v>#NAME?</v>
      </c>
      <c r="I1833" t="e">
        <f ca="1">_xll.BDP("YL409789 Corp","SERIES")</f>
        <v>#NAME?</v>
      </c>
      <c r="J1833" t="e">
        <f ca="1">_xll.BDP("YL409789 Corp","BB_COMPOSITE")</f>
        <v>#NAME?</v>
      </c>
      <c r="K1833" t="e">
        <f ca="1">_xll.BDP("YL409789 Corp","MTY_TYP")</f>
        <v>#NAME?</v>
      </c>
      <c r="L1833" t="e">
        <f ca="1">_xll.BDP("YL409789 Corp","CRNCY")</f>
        <v>#NAME?</v>
      </c>
      <c r="M1833" t="e">
        <f ca="1">_xll.BDP("YL409789 Corp","DUR_ASK")</f>
        <v>#NAME?</v>
      </c>
      <c r="N1833" s="3">
        <v>45894</v>
      </c>
      <c r="O1833">
        <f t="shared" si="113"/>
        <v>1</v>
      </c>
      <c r="P1833" t="e">
        <f t="shared" ca="1" si="114"/>
        <v>#NAME?</v>
      </c>
      <c r="Q1833" s="6" t="e">
        <f t="shared" ca="1" si="112"/>
        <v>#NAME?</v>
      </c>
      <c r="R1833" t="e">
        <f t="shared" ca="1" si="115"/>
        <v>#NAME?</v>
      </c>
    </row>
    <row r="1834" spans="1:18" x14ac:dyDescent="0.2">
      <c r="A1834" t="s">
        <v>199</v>
      </c>
      <c r="B1834" t="e">
        <f ca="1">_xll.BDP("YO922168 Corp","TICKER")</f>
        <v>#NAME?</v>
      </c>
      <c r="C1834" t="e">
        <f ca="1">_xll.BDP("YO922168 Corp","ID_CUSIP")</f>
        <v>#NAME?</v>
      </c>
      <c r="D1834" t="e">
        <f ca="1">_xll.BDP("YO922168 Corp","PX_BID")</f>
        <v>#NAME?</v>
      </c>
      <c r="E1834" t="e">
        <f ca="1">_xll.BDP("YO922168 Corp","PX_ASK")</f>
        <v>#NAME?</v>
      </c>
      <c r="F1834">
        <v>400000000</v>
      </c>
      <c r="G1834" t="e">
        <f ca="1">_xll.BDP("YO922168 Corp","CPN")</f>
        <v>#NAME?</v>
      </c>
      <c r="H1834" t="e">
        <f ca="1">_xll.BDP("YO922168 Corp","MATURITY")</f>
        <v>#NAME?</v>
      </c>
      <c r="I1834" t="e">
        <f ca="1">_xll.BDP("YO922168 Corp","SERIES")</f>
        <v>#NAME?</v>
      </c>
      <c r="J1834" t="e">
        <f ca="1">_xll.BDP("YO922168 Corp","BB_COMPOSITE")</f>
        <v>#NAME?</v>
      </c>
      <c r="K1834" t="e">
        <f ca="1">_xll.BDP("YO922168 Corp","MTY_TYP")</f>
        <v>#NAME?</v>
      </c>
      <c r="L1834" t="e">
        <f ca="1">_xll.BDP("YO922168 Corp","CRNCY")</f>
        <v>#NAME?</v>
      </c>
      <c r="M1834" t="e">
        <f ca="1">_xll.BDP("YO922168 Corp","DUR_ASK")</f>
        <v>#NAME?</v>
      </c>
      <c r="N1834" s="3">
        <v>45811</v>
      </c>
      <c r="O1834">
        <f t="shared" si="113"/>
        <v>1</v>
      </c>
      <c r="P1834" t="e">
        <f t="shared" ca="1" si="114"/>
        <v>#NAME?</v>
      </c>
      <c r="Q1834" s="6" t="e">
        <f t="shared" ca="1" si="112"/>
        <v>#NAME?</v>
      </c>
      <c r="R1834" t="e">
        <f t="shared" ca="1" si="115"/>
        <v>#NAME?</v>
      </c>
    </row>
    <row r="1835" spans="1:18" x14ac:dyDescent="0.2">
      <c r="A1835" t="s">
        <v>199</v>
      </c>
      <c r="B1835" t="e">
        <f ca="1">_xll.BDP("YO922169 Corp","TICKER")</f>
        <v>#NAME?</v>
      </c>
      <c r="C1835" t="e">
        <f ca="1">_xll.BDP("YO922169 Corp","ID_CUSIP")</f>
        <v>#NAME?</v>
      </c>
      <c r="D1835" t="e">
        <f ca="1">_xll.BDP("YO922169 Corp","PX_BID")</f>
        <v>#NAME?</v>
      </c>
      <c r="E1835" t="e">
        <f ca="1">_xll.BDP("YO922169 Corp","PX_ASK")</f>
        <v>#NAME?</v>
      </c>
      <c r="F1835">
        <v>400000000</v>
      </c>
      <c r="G1835" t="e">
        <f ca="1">_xll.BDP("YO922169 Corp","CPN")</f>
        <v>#NAME?</v>
      </c>
      <c r="H1835" t="e">
        <f ca="1">_xll.BDP("YO922169 Corp","MATURITY")</f>
        <v>#NAME?</v>
      </c>
      <c r="I1835" t="e">
        <f ca="1">_xll.BDP("YO922169 Corp","SERIES")</f>
        <v>#NAME?</v>
      </c>
      <c r="J1835" t="e">
        <f ca="1">_xll.BDP("YO922169 Corp","BB_COMPOSITE")</f>
        <v>#NAME?</v>
      </c>
      <c r="K1835" t="e">
        <f ca="1">_xll.BDP("YO922169 Corp","MTY_TYP")</f>
        <v>#NAME?</v>
      </c>
      <c r="L1835" t="e">
        <f ca="1">_xll.BDP("YO922169 Corp","CRNCY")</f>
        <v>#NAME?</v>
      </c>
      <c r="M1835" t="e">
        <f ca="1">_xll.BDP("YO922169 Corp","DUR_ASK")</f>
        <v>#NAME?</v>
      </c>
      <c r="N1835" s="3">
        <v>45811</v>
      </c>
      <c r="O1835">
        <f t="shared" si="113"/>
        <v>1</v>
      </c>
      <c r="P1835" t="e">
        <f t="shared" ca="1" si="114"/>
        <v>#NAME?</v>
      </c>
      <c r="Q1835" s="6" t="e">
        <f t="shared" ca="1" si="112"/>
        <v>#NAME?</v>
      </c>
      <c r="R1835" t="e">
        <f t="shared" ca="1" si="115"/>
        <v>#NAME?</v>
      </c>
    </row>
    <row r="1836" spans="1:18" x14ac:dyDescent="0.2">
      <c r="A1836" t="s">
        <v>199</v>
      </c>
      <c r="B1836" t="e">
        <f ca="1">_xll.BDP("YQ532777 Corp","TICKER")</f>
        <v>#NAME?</v>
      </c>
      <c r="C1836" t="e">
        <f ca="1">_xll.BDP("YQ532777 Corp","ID_CUSIP")</f>
        <v>#NAME?</v>
      </c>
      <c r="D1836" t="e">
        <f ca="1">_xll.BDP("YQ532777 Corp","PX_BID")</f>
        <v>#NAME?</v>
      </c>
      <c r="E1836" t="e">
        <f ca="1">_xll.BDP("YQ532777 Corp","PX_ASK")</f>
        <v>#NAME?</v>
      </c>
      <c r="F1836">
        <v>600000000</v>
      </c>
      <c r="G1836" t="e">
        <f ca="1">_xll.BDP("YQ532777 Corp","CPN")</f>
        <v>#NAME?</v>
      </c>
      <c r="H1836" t="e">
        <f ca="1">_xll.BDP("YQ532777 Corp","MATURITY")</f>
        <v>#NAME?</v>
      </c>
      <c r="I1836" t="e">
        <f ca="1">_xll.BDP("YQ532777 Corp","SERIES")</f>
        <v>#NAME?</v>
      </c>
      <c r="J1836" t="e">
        <f ca="1">_xll.BDP("YQ532777 Corp","BB_COMPOSITE")</f>
        <v>#NAME?</v>
      </c>
      <c r="K1836" t="e">
        <f ca="1">_xll.BDP("YQ532777 Corp","MTY_TYP")</f>
        <v>#NAME?</v>
      </c>
      <c r="L1836" t="e">
        <f ca="1">_xll.BDP("YQ532777 Corp","CRNCY")</f>
        <v>#NAME?</v>
      </c>
      <c r="M1836" t="e">
        <f ca="1">_xll.BDP("YQ532777 Corp","DUR_ASK")</f>
        <v>#NAME?</v>
      </c>
      <c r="N1836" s="3">
        <v>45737</v>
      </c>
      <c r="O1836">
        <f t="shared" si="113"/>
        <v>1</v>
      </c>
      <c r="P1836" t="e">
        <f t="shared" ca="1" si="114"/>
        <v>#NAME?</v>
      </c>
      <c r="Q1836" s="6" t="e">
        <f t="shared" ca="1" si="112"/>
        <v>#NAME?</v>
      </c>
      <c r="R1836" t="e">
        <f t="shared" ca="1" si="115"/>
        <v>#NAME?</v>
      </c>
    </row>
    <row r="1837" spans="1:18" x14ac:dyDescent="0.2">
      <c r="A1837" t="s">
        <v>199</v>
      </c>
      <c r="B1837" t="e">
        <f ca="1">_xll.BDP("YQ532778 Corp","TICKER")</f>
        <v>#NAME?</v>
      </c>
      <c r="C1837" t="e">
        <f ca="1">_xll.BDP("YQ532778 Corp","ID_CUSIP")</f>
        <v>#NAME?</v>
      </c>
      <c r="D1837" t="e">
        <f ca="1">_xll.BDP("YQ532778 Corp","PX_BID")</f>
        <v>#NAME?</v>
      </c>
      <c r="E1837" t="e">
        <f ca="1">_xll.BDP("YQ532778 Corp","PX_ASK")</f>
        <v>#NAME?</v>
      </c>
      <c r="F1837">
        <v>600000000</v>
      </c>
      <c r="G1837" t="e">
        <f ca="1">_xll.BDP("YQ532778 Corp","CPN")</f>
        <v>#NAME?</v>
      </c>
      <c r="H1837" t="e">
        <f ca="1">_xll.BDP("YQ532778 Corp","MATURITY")</f>
        <v>#NAME?</v>
      </c>
      <c r="I1837" t="e">
        <f ca="1">_xll.BDP("YQ532778 Corp","SERIES")</f>
        <v>#NAME?</v>
      </c>
      <c r="J1837" t="e">
        <f ca="1">_xll.BDP("YQ532778 Corp","BB_COMPOSITE")</f>
        <v>#NAME?</v>
      </c>
      <c r="K1837" t="e">
        <f ca="1">_xll.BDP("YQ532778 Corp","MTY_TYP")</f>
        <v>#NAME?</v>
      </c>
      <c r="L1837" t="e">
        <f ca="1">_xll.BDP("YQ532778 Corp","CRNCY")</f>
        <v>#NAME?</v>
      </c>
      <c r="M1837" t="e">
        <f ca="1">_xll.BDP("YQ532778 Corp","DUR_ASK")</f>
        <v>#NAME?</v>
      </c>
      <c r="N1837" s="3">
        <v>45737</v>
      </c>
      <c r="O1837">
        <f t="shared" si="113"/>
        <v>1</v>
      </c>
      <c r="P1837" t="e">
        <f t="shared" ca="1" si="114"/>
        <v>#NAME?</v>
      </c>
      <c r="Q1837" s="6" t="e">
        <f t="shared" ca="1" si="112"/>
        <v>#NAME?</v>
      </c>
      <c r="R1837" t="e">
        <f t="shared" ca="1" si="115"/>
        <v>#NAME?</v>
      </c>
    </row>
    <row r="1838" spans="1:18" x14ac:dyDescent="0.2">
      <c r="A1838" t="s">
        <v>199</v>
      </c>
      <c r="B1838" t="e">
        <f ca="1">_xll.BDP("YS501582 Corp","TICKER")</f>
        <v>#NAME?</v>
      </c>
      <c r="C1838" t="e">
        <f ca="1">_xll.BDP("YS501582 Corp","ID_CUSIP")</f>
        <v>#NAME?</v>
      </c>
      <c r="D1838" t="e">
        <f ca="1">_xll.BDP("YS501582 Corp","PX_BID")</f>
        <v>#NAME?</v>
      </c>
      <c r="E1838" t="e">
        <f ca="1">_xll.BDP("YS501582 Corp","PX_ASK")</f>
        <v>#NAME?</v>
      </c>
      <c r="F1838">
        <v>500000000</v>
      </c>
      <c r="G1838" t="e">
        <f ca="1">_xll.BDP("YS501582 Corp","CPN")</f>
        <v>#NAME?</v>
      </c>
      <c r="H1838" t="e">
        <f ca="1">_xll.BDP("YS501582 Corp","MATURITY")</f>
        <v>#NAME?</v>
      </c>
      <c r="I1838" t="e">
        <f ca="1">_xll.BDP("YS501582 Corp","SERIES")</f>
        <v>#NAME?</v>
      </c>
      <c r="J1838" t="e">
        <f ca="1">_xll.BDP("YS501582 Corp","BB_COMPOSITE")</f>
        <v>#NAME?</v>
      </c>
      <c r="K1838" t="e">
        <f ca="1">_xll.BDP("YS501582 Corp","MTY_TYP")</f>
        <v>#NAME?</v>
      </c>
      <c r="L1838" t="e">
        <f ca="1">_xll.BDP("YS501582 Corp","CRNCY")</f>
        <v>#NAME?</v>
      </c>
      <c r="M1838" t="e">
        <f ca="1">_xll.BDP("YS501582 Corp","DUR_ASK")</f>
        <v>#NAME?</v>
      </c>
      <c r="N1838" s="3">
        <v>45670</v>
      </c>
      <c r="O1838">
        <f t="shared" si="113"/>
        <v>0</v>
      </c>
      <c r="P1838" t="e">
        <f t="shared" ca="1" si="114"/>
        <v>#NAME?</v>
      </c>
      <c r="Q1838" s="6" t="e">
        <f t="shared" ca="1" si="112"/>
        <v>#NAME?</v>
      </c>
      <c r="R1838" t="e">
        <f t="shared" ca="1" si="115"/>
        <v>#NAME?</v>
      </c>
    </row>
    <row r="1839" spans="1:18" x14ac:dyDescent="0.2">
      <c r="A1839" t="s">
        <v>199</v>
      </c>
      <c r="B1839" t="e">
        <f ca="1">_xll.BDP("YS501584 Corp","TICKER")</f>
        <v>#NAME?</v>
      </c>
      <c r="C1839" t="e">
        <f ca="1">_xll.BDP("YS501584 Corp","ID_CUSIP")</f>
        <v>#NAME?</v>
      </c>
      <c r="D1839" t="e">
        <f ca="1">_xll.BDP("YS501584 Corp","PX_BID")</f>
        <v>#NAME?</v>
      </c>
      <c r="E1839" t="e">
        <f ca="1">_xll.BDP("YS501584 Corp","PX_ASK")</f>
        <v>#NAME?</v>
      </c>
      <c r="F1839">
        <v>500000000</v>
      </c>
      <c r="G1839" t="e">
        <f ca="1">_xll.BDP("YS501584 Corp","CPN")</f>
        <v>#NAME?</v>
      </c>
      <c r="H1839" t="e">
        <f ca="1">_xll.BDP("YS501584 Corp","MATURITY")</f>
        <v>#NAME?</v>
      </c>
      <c r="I1839" t="e">
        <f ca="1">_xll.BDP("YS501584 Corp","SERIES")</f>
        <v>#NAME?</v>
      </c>
      <c r="J1839" t="e">
        <f ca="1">_xll.BDP("YS501584 Corp","BB_COMPOSITE")</f>
        <v>#NAME?</v>
      </c>
      <c r="K1839" t="e">
        <f ca="1">_xll.BDP("YS501584 Corp","MTY_TYP")</f>
        <v>#NAME?</v>
      </c>
      <c r="L1839" t="e">
        <f ca="1">_xll.BDP("YS501584 Corp","CRNCY")</f>
        <v>#NAME?</v>
      </c>
      <c r="M1839" t="e">
        <f ca="1">_xll.BDP("YS501584 Corp","DUR_ASK")</f>
        <v>#NAME?</v>
      </c>
      <c r="N1839" s="3">
        <v>45670</v>
      </c>
      <c r="O1839">
        <f t="shared" si="113"/>
        <v>0</v>
      </c>
      <c r="P1839" t="e">
        <f t="shared" ca="1" si="114"/>
        <v>#NAME?</v>
      </c>
      <c r="Q1839" s="6" t="e">
        <f t="shared" ca="1" si="112"/>
        <v>#NAME?</v>
      </c>
      <c r="R1839" t="e">
        <f t="shared" ca="1" si="115"/>
        <v>#NAME?</v>
      </c>
    </row>
    <row r="1840" spans="1:18" x14ac:dyDescent="0.2">
      <c r="A1840" t="s">
        <v>199</v>
      </c>
      <c r="B1840" t="e">
        <f ca="1">_xll.BDP("YV627049 Corp","TICKER")</f>
        <v>#NAME?</v>
      </c>
      <c r="C1840" t="e">
        <f ca="1">_xll.BDP("YV627049 Corp","ID_CUSIP")</f>
        <v>#NAME?</v>
      </c>
      <c r="D1840" t="e">
        <f ca="1">_xll.BDP("YV627049 Corp","PX_BID")</f>
        <v>#NAME?</v>
      </c>
      <c r="E1840" t="e">
        <f ca="1">_xll.BDP("YV627049 Corp","PX_ASK")</f>
        <v>#NAME?</v>
      </c>
      <c r="F1840">
        <v>600000000</v>
      </c>
      <c r="G1840" t="e">
        <f ca="1">_xll.BDP("YV627049 Corp","CPN")</f>
        <v>#NAME?</v>
      </c>
      <c r="H1840" t="e">
        <f ca="1">_xll.BDP("YV627049 Corp","MATURITY")</f>
        <v>#NAME?</v>
      </c>
      <c r="I1840" t="e">
        <f ca="1">_xll.BDP("YV627049 Corp","SERIES")</f>
        <v>#NAME?</v>
      </c>
      <c r="J1840" t="e">
        <f ca="1">_xll.BDP("YV627049 Corp","BB_COMPOSITE")</f>
        <v>#NAME?</v>
      </c>
      <c r="K1840" t="e">
        <f ca="1">_xll.BDP("YV627049 Corp","MTY_TYP")</f>
        <v>#NAME?</v>
      </c>
      <c r="L1840" t="e">
        <f ca="1">_xll.BDP("YV627049 Corp","CRNCY")</f>
        <v>#NAME?</v>
      </c>
      <c r="M1840" t="e">
        <f ca="1">_xll.BDP("YV627049 Corp","DUR_ASK")</f>
        <v>#NAME?</v>
      </c>
      <c r="N1840" s="3">
        <v>45547</v>
      </c>
      <c r="O1840">
        <f t="shared" si="113"/>
        <v>0</v>
      </c>
      <c r="P1840" t="e">
        <f t="shared" ca="1" si="114"/>
        <v>#NAME?</v>
      </c>
      <c r="Q1840" s="6" t="e">
        <f t="shared" ca="1" si="112"/>
        <v>#NAME?</v>
      </c>
      <c r="R1840" t="e">
        <f t="shared" ca="1" si="115"/>
        <v>#NAME?</v>
      </c>
    </row>
    <row r="1841" spans="1:18" x14ac:dyDescent="0.2">
      <c r="A1841" t="s">
        <v>199</v>
      </c>
      <c r="B1841" t="e">
        <f ca="1">_xll.BDP("YV627050 Corp","TICKER")</f>
        <v>#NAME?</v>
      </c>
      <c r="C1841" t="e">
        <f ca="1">_xll.BDP("YV627050 Corp","ID_CUSIP")</f>
        <v>#NAME?</v>
      </c>
      <c r="D1841" t="e">
        <f ca="1">_xll.BDP("YV627050 Corp","PX_BID")</f>
        <v>#NAME?</v>
      </c>
      <c r="E1841" t="e">
        <f ca="1">_xll.BDP("YV627050 Corp","PX_ASK")</f>
        <v>#NAME?</v>
      </c>
      <c r="F1841">
        <v>600000000</v>
      </c>
      <c r="G1841" t="e">
        <f ca="1">_xll.BDP("YV627050 Corp","CPN")</f>
        <v>#NAME?</v>
      </c>
      <c r="H1841" t="e">
        <f ca="1">_xll.BDP("YV627050 Corp","MATURITY")</f>
        <v>#NAME?</v>
      </c>
      <c r="I1841" t="e">
        <f ca="1">_xll.BDP("YV627050 Corp","SERIES")</f>
        <v>#NAME?</v>
      </c>
      <c r="J1841" t="e">
        <f ca="1">_xll.BDP("YV627050 Corp","BB_COMPOSITE")</f>
        <v>#NAME?</v>
      </c>
      <c r="K1841" t="e">
        <f ca="1">_xll.BDP("YV627050 Corp","MTY_TYP")</f>
        <v>#NAME?</v>
      </c>
      <c r="L1841" t="e">
        <f ca="1">_xll.BDP("YV627050 Corp","CRNCY")</f>
        <v>#NAME?</v>
      </c>
      <c r="M1841" t="e">
        <f ca="1">_xll.BDP("YV627050 Corp","DUR_ASK")</f>
        <v>#NAME?</v>
      </c>
      <c r="N1841" s="3">
        <v>45547</v>
      </c>
      <c r="O1841">
        <f t="shared" si="113"/>
        <v>0</v>
      </c>
      <c r="P1841" t="e">
        <f t="shared" ca="1" si="114"/>
        <v>#NAME?</v>
      </c>
      <c r="Q1841" s="6" t="e">
        <f t="shared" ca="1" si="112"/>
        <v>#NAME?</v>
      </c>
      <c r="R1841" t="e">
        <f t="shared" ca="1" si="115"/>
        <v>#NAME?</v>
      </c>
    </row>
    <row r="1842" spans="1:18" x14ac:dyDescent="0.2">
      <c r="A1842" t="s">
        <v>199</v>
      </c>
      <c r="B1842" t="e">
        <f ca="1">_xll.BDP("YX232088 Corp","TICKER")</f>
        <v>#NAME?</v>
      </c>
      <c r="C1842" t="e">
        <f ca="1">_xll.BDP("YX232088 Corp","ID_CUSIP")</f>
        <v>#NAME?</v>
      </c>
      <c r="D1842" t="e">
        <f ca="1">_xll.BDP("YX232088 Corp","PX_BID")</f>
        <v>#NAME?</v>
      </c>
      <c r="E1842" t="e">
        <f ca="1">_xll.BDP("YX232088 Corp","PX_ASK")</f>
        <v>#NAME?</v>
      </c>
      <c r="F1842">
        <v>600000000</v>
      </c>
      <c r="G1842" t="e">
        <f ca="1">_xll.BDP("YX232088 Corp","CPN")</f>
        <v>#NAME?</v>
      </c>
      <c r="H1842" t="e">
        <f ca="1">_xll.BDP("YX232088 Corp","MATURITY")</f>
        <v>#NAME?</v>
      </c>
      <c r="I1842" t="e">
        <f ca="1">_xll.BDP("YX232088 Corp","SERIES")</f>
        <v>#NAME?</v>
      </c>
      <c r="J1842" t="e">
        <f ca="1">_xll.BDP("YX232088 Corp","BB_COMPOSITE")</f>
        <v>#NAME?</v>
      </c>
      <c r="K1842" t="e">
        <f ca="1">_xll.BDP("YX232088 Corp","MTY_TYP")</f>
        <v>#NAME?</v>
      </c>
      <c r="L1842" t="e">
        <f ca="1">_xll.BDP("YX232088 Corp","CRNCY")</f>
        <v>#NAME?</v>
      </c>
      <c r="M1842" t="e">
        <f ca="1">_xll.BDP("YX232088 Corp","DUR_ASK")</f>
        <v>#NAME?</v>
      </c>
      <c r="N1842" s="3">
        <v>45440</v>
      </c>
      <c r="O1842">
        <f t="shared" si="113"/>
        <v>0</v>
      </c>
      <c r="P1842" t="e">
        <f t="shared" ca="1" si="114"/>
        <v>#NAME?</v>
      </c>
      <c r="Q1842" s="6" t="e">
        <f t="shared" ca="1" si="112"/>
        <v>#NAME?</v>
      </c>
      <c r="R1842" t="e">
        <f t="shared" ca="1" si="115"/>
        <v>#NAME?</v>
      </c>
    </row>
    <row r="1843" spans="1:18" x14ac:dyDescent="0.2">
      <c r="A1843" t="s">
        <v>199</v>
      </c>
      <c r="B1843" t="e">
        <f ca="1">_xll.BDP("YX232089 Corp","TICKER")</f>
        <v>#NAME?</v>
      </c>
      <c r="C1843" t="e">
        <f ca="1">_xll.BDP("YX232089 Corp","ID_CUSIP")</f>
        <v>#NAME?</v>
      </c>
      <c r="D1843" t="e">
        <f ca="1">_xll.BDP("YX232089 Corp","PX_BID")</f>
        <v>#NAME?</v>
      </c>
      <c r="E1843" t="e">
        <f ca="1">_xll.BDP("YX232089 Corp","PX_ASK")</f>
        <v>#NAME?</v>
      </c>
      <c r="F1843">
        <v>600000000</v>
      </c>
      <c r="G1843" t="e">
        <f ca="1">_xll.BDP("YX232089 Corp","CPN")</f>
        <v>#NAME?</v>
      </c>
      <c r="H1843" t="e">
        <f ca="1">_xll.BDP("YX232089 Corp","MATURITY")</f>
        <v>#NAME?</v>
      </c>
      <c r="I1843" t="e">
        <f ca="1">_xll.BDP("YX232089 Corp","SERIES")</f>
        <v>#NAME?</v>
      </c>
      <c r="J1843" t="e">
        <f ca="1">_xll.BDP("YX232089 Corp","BB_COMPOSITE")</f>
        <v>#NAME?</v>
      </c>
      <c r="K1843" t="e">
        <f ca="1">_xll.BDP("YX232089 Corp","MTY_TYP")</f>
        <v>#NAME?</v>
      </c>
      <c r="L1843" t="e">
        <f ca="1">_xll.BDP("YX232089 Corp","CRNCY")</f>
        <v>#NAME?</v>
      </c>
      <c r="M1843" t="e">
        <f ca="1">_xll.BDP("YX232089 Corp","DUR_ASK")</f>
        <v>#NAME?</v>
      </c>
      <c r="N1843" s="3">
        <v>45440</v>
      </c>
      <c r="O1843">
        <f t="shared" si="113"/>
        <v>0</v>
      </c>
      <c r="P1843" t="e">
        <f t="shared" ca="1" si="114"/>
        <v>#NAME?</v>
      </c>
      <c r="Q1843" s="6" t="e">
        <f t="shared" ca="1" si="112"/>
        <v>#NAME?</v>
      </c>
      <c r="R1843" t="e">
        <f t="shared" ca="1" si="115"/>
        <v>#NAME?</v>
      </c>
    </row>
    <row r="1844" spans="1:18" x14ac:dyDescent="0.2">
      <c r="A1844" t="s">
        <v>199</v>
      </c>
      <c r="B1844" t="e">
        <f ca="1">_xll.BDP("ZD829177 Corp","TICKER")</f>
        <v>#NAME?</v>
      </c>
      <c r="C1844" t="e">
        <f ca="1">_xll.BDP("ZD829177 Corp","ID_CUSIP")</f>
        <v>#NAME?</v>
      </c>
      <c r="D1844" t="e">
        <f ca="1">_xll.BDP("ZD829177 Corp","PX_BID")</f>
        <v>#NAME?</v>
      </c>
      <c r="E1844" t="e">
        <f ca="1">_xll.BDP("ZD829177 Corp","PX_ASK")</f>
        <v>#NAME?</v>
      </c>
      <c r="F1844">
        <v>650000000</v>
      </c>
      <c r="G1844" t="e">
        <f ca="1">_xll.BDP("ZD829177 Corp","CPN")</f>
        <v>#NAME?</v>
      </c>
      <c r="H1844" t="e">
        <f ca="1">_xll.BDP("ZD829177 Corp","MATURITY")</f>
        <v>#NAME?</v>
      </c>
      <c r="I1844" t="e">
        <f ca="1">_xll.BDP("ZD829177 Corp","SERIES")</f>
        <v>#NAME?</v>
      </c>
      <c r="J1844" t="e">
        <f ca="1">_xll.BDP("ZD829177 Corp","BB_COMPOSITE")</f>
        <v>#NAME?</v>
      </c>
      <c r="K1844" t="e">
        <f ca="1">_xll.BDP("ZD829177 Corp","MTY_TYP")</f>
        <v>#NAME?</v>
      </c>
      <c r="L1844" t="e">
        <f ca="1">_xll.BDP("ZD829177 Corp","CRNCY")</f>
        <v>#NAME?</v>
      </c>
      <c r="M1844" t="e">
        <f ca="1">_xll.BDP("ZD829177 Corp","DUR_ASK")</f>
        <v>#NAME?</v>
      </c>
      <c r="N1844" s="3">
        <v>45376</v>
      </c>
      <c r="O1844">
        <f t="shared" si="113"/>
        <v>0</v>
      </c>
      <c r="P1844" t="e">
        <f t="shared" ca="1" si="114"/>
        <v>#NAME?</v>
      </c>
      <c r="Q1844" s="6" t="e">
        <f t="shared" ca="1" si="112"/>
        <v>#NAME?</v>
      </c>
      <c r="R1844" t="e">
        <f t="shared" ca="1" si="115"/>
        <v>#NAME?</v>
      </c>
    </row>
    <row r="1845" spans="1:18" x14ac:dyDescent="0.2">
      <c r="A1845" t="s">
        <v>199</v>
      </c>
      <c r="B1845" t="e">
        <f ca="1">_xll.BDP("ZD829184 Corp","TICKER")</f>
        <v>#NAME?</v>
      </c>
      <c r="C1845" t="e">
        <f ca="1">_xll.BDP("ZD829184 Corp","ID_CUSIP")</f>
        <v>#NAME?</v>
      </c>
      <c r="D1845" t="e">
        <f ca="1">_xll.BDP("ZD829184 Corp","PX_BID")</f>
        <v>#NAME?</v>
      </c>
      <c r="E1845" t="e">
        <f ca="1">_xll.BDP("ZD829184 Corp","PX_ASK")</f>
        <v>#NAME?</v>
      </c>
      <c r="F1845">
        <v>650000000</v>
      </c>
      <c r="G1845" t="e">
        <f ca="1">_xll.BDP("ZD829184 Corp","CPN")</f>
        <v>#NAME?</v>
      </c>
      <c r="H1845" t="e">
        <f ca="1">_xll.BDP("ZD829184 Corp","MATURITY")</f>
        <v>#NAME?</v>
      </c>
      <c r="I1845" t="e">
        <f ca="1">_xll.BDP("ZD829184 Corp","SERIES")</f>
        <v>#NAME?</v>
      </c>
      <c r="J1845" t="e">
        <f ca="1">_xll.BDP("ZD829184 Corp","BB_COMPOSITE")</f>
        <v>#NAME?</v>
      </c>
      <c r="K1845" t="e">
        <f ca="1">_xll.BDP("ZD829184 Corp","MTY_TYP")</f>
        <v>#NAME?</v>
      </c>
      <c r="L1845" t="e">
        <f ca="1">_xll.BDP("ZD829184 Corp","CRNCY")</f>
        <v>#NAME?</v>
      </c>
      <c r="M1845" t="e">
        <f ca="1">_xll.BDP("ZD829184 Corp","DUR_ASK")</f>
        <v>#NAME?</v>
      </c>
      <c r="N1845" s="3">
        <v>45376</v>
      </c>
      <c r="O1845">
        <f t="shared" si="113"/>
        <v>0</v>
      </c>
      <c r="P1845" t="e">
        <f t="shared" ca="1" si="114"/>
        <v>#NAME?</v>
      </c>
      <c r="Q1845" s="6" t="e">
        <f t="shared" ca="1" si="112"/>
        <v>#NAME?</v>
      </c>
      <c r="R1845" t="e">
        <f t="shared" ca="1" si="115"/>
        <v>#NAME?</v>
      </c>
    </row>
    <row r="1846" spans="1:18" x14ac:dyDescent="0.2">
      <c r="A1846" t="s">
        <v>199</v>
      </c>
      <c r="B1846" t="e">
        <f ca="1">_xll.BDP("ZF123164 Corp","TICKER")</f>
        <v>#NAME?</v>
      </c>
      <c r="C1846" t="e">
        <f ca="1">_xll.BDP("ZF123164 Corp","ID_CUSIP")</f>
        <v>#NAME?</v>
      </c>
      <c r="D1846" t="e">
        <f ca="1">_xll.BDP("ZF123164 Corp","PX_BID")</f>
        <v>#NAME?</v>
      </c>
      <c r="E1846" t="e">
        <f ca="1">_xll.BDP("ZF123164 Corp","PX_ASK")</f>
        <v>#NAME?</v>
      </c>
      <c r="F1846">
        <v>500000000</v>
      </c>
      <c r="G1846" t="e">
        <f ca="1">_xll.BDP("ZF123164 Corp","CPN")</f>
        <v>#NAME?</v>
      </c>
      <c r="H1846" t="e">
        <f ca="1">_xll.BDP("ZF123164 Corp","MATURITY")</f>
        <v>#NAME?</v>
      </c>
      <c r="I1846" t="e">
        <f ca="1">_xll.BDP("ZF123164 Corp","SERIES")</f>
        <v>#NAME?</v>
      </c>
      <c r="J1846" t="e">
        <f ca="1">_xll.BDP("ZF123164 Corp","BB_COMPOSITE")</f>
        <v>#NAME?</v>
      </c>
      <c r="K1846" t="e">
        <f ca="1">_xll.BDP("ZF123164 Corp","MTY_TYP")</f>
        <v>#NAME?</v>
      </c>
      <c r="L1846" t="e">
        <f ca="1">_xll.BDP("ZF123164 Corp","CRNCY")</f>
        <v>#NAME?</v>
      </c>
      <c r="M1846" t="e">
        <f ca="1">_xll.BDP("ZF123164 Corp","DUR_ASK")</f>
        <v>#NAME?</v>
      </c>
      <c r="N1846" s="3">
        <v>45301</v>
      </c>
      <c r="O1846">
        <f t="shared" si="113"/>
        <v>0</v>
      </c>
      <c r="P1846" t="e">
        <f t="shared" ca="1" si="114"/>
        <v>#NAME?</v>
      </c>
      <c r="Q1846" s="6" t="e">
        <f t="shared" ca="1" si="112"/>
        <v>#NAME?</v>
      </c>
      <c r="R1846" t="e">
        <f t="shared" ca="1" si="115"/>
        <v>#NAME?</v>
      </c>
    </row>
    <row r="1847" spans="1:18" x14ac:dyDescent="0.2">
      <c r="A1847" t="s">
        <v>199</v>
      </c>
      <c r="B1847" t="e">
        <f ca="1">_xll.BDP("ZF123165 Corp","TICKER")</f>
        <v>#NAME?</v>
      </c>
      <c r="C1847" t="e">
        <f ca="1">_xll.BDP("ZF123165 Corp","ID_CUSIP")</f>
        <v>#NAME?</v>
      </c>
      <c r="D1847" t="e">
        <f ca="1">_xll.BDP("ZF123165 Corp","PX_BID")</f>
        <v>#NAME?</v>
      </c>
      <c r="E1847" t="e">
        <f ca="1">_xll.BDP("ZF123165 Corp","PX_ASK")</f>
        <v>#NAME?</v>
      </c>
      <c r="F1847">
        <v>500000000</v>
      </c>
      <c r="G1847" t="e">
        <f ca="1">_xll.BDP("ZF123165 Corp","CPN")</f>
        <v>#NAME?</v>
      </c>
      <c r="H1847" t="e">
        <f ca="1">_xll.BDP("ZF123165 Corp","MATURITY")</f>
        <v>#NAME?</v>
      </c>
      <c r="I1847" t="e">
        <f ca="1">_xll.BDP("ZF123165 Corp","SERIES")</f>
        <v>#NAME?</v>
      </c>
      <c r="J1847" t="e">
        <f ca="1">_xll.BDP("ZF123165 Corp","BB_COMPOSITE")</f>
        <v>#NAME?</v>
      </c>
      <c r="K1847" t="e">
        <f ca="1">_xll.BDP("ZF123165 Corp","MTY_TYP")</f>
        <v>#NAME?</v>
      </c>
      <c r="L1847" t="e">
        <f ca="1">_xll.BDP("ZF123165 Corp","CRNCY")</f>
        <v>#NAME?</v>
      </c>
      <c r="M1847" t="e">
        <f ca="1">_xll.BDP("ZF123165 Corp","DUR_ASK")</f>
        <v>#NAME?</v>
      </c>
      <c r="N1847" s="3">
        <v>45301</v>
      </c>
      <c r="O1847">
        <f t="shared" si="113"/>
        <v>0</v>
      </c>
      <c r="P1847" t="e">
        <f t="shared" ca="1" si="114"/>
        <v>#NAME?</v>
      </c>
      <c r="Q1847" s="6" t="e">
        <f t="shared" ca="1" si="112"/>
        <v>#NAME?</v>
      </c>
      <c r="R1847" t="e">
        <f t="shared" ca="1" si="115"/>
        <v>#NAME?</v>
      </c>
    </row>
    <row r="1848" spans="1:18" x14ac:dyDescent="0.2">
      <c r="A1848" t="s">
        <v>199</v>
      </c>
      <c r="B1848" t="e">
        <f ca="1">_xll.BDP("ZK890980 Corp","TICKER")</f>
        <v>#NAME?</v>
      </c>
      <c r="C1848" t="e">
        <f ca="1">_xll.BDP("ZK890980 Corp","ID_CUSIP")</f>
        <v>#NAME?</v>
      </c>
      <c r="D1848" t="e">
        <f ca="1">_xll.BDP("ZK890980 Corp","PX_BID")</f>
        <v>#NAME?</v>
      </c>
      <c r="E1848" t="e">
        <f ca="1">_xll.BDP("ZK890980 Corp","PX_ASK")</f>
        <v>#NAME?</v>
      </c>
      <c r="F1848">
        <v>700000000</v>
      </c>
      <c r="G1848" t="e">
        <f ca="1">_xll.BDP("ZK890980 Corp","CPN")</f>
        <v>#NAME?</v>
      </c>
      <c r="H1848" t="e">
        <f ca="1">_xll.BDP("ZK890980 Corp","MATURITY")</f>
        <v>#NAME?</v>
      </c>
      <c r="I1848" t="e">
        <f ca="1">_xll.BDP("ZK890980 Corp","SERIES")</f>
        <v>#NAME?</v>
      </c>
      <c r="J1848" t="e">
        <f ca="1">_xll.BDP("ZK890980 Corp","BB_COMPOSITE")</f>
        <v>#NAME?</v>
      </c>
      <c r="K1848" t="e">
        <f ca="1">_xll.BDP("ZK890980 Corp","MTY_TYP")</f>
        <v>#NAME?</v>
      </c>
      <c r="L1848" t="e">
        <f ca="1">_xll.BDP("ZK890980 Corp","CRNCY")</f>
        <v>#NAME?</v>
      </c>
      <c r="M1848" t="e">
        <f ca="1">_xll.BDP("ZK890980 Corp","DUR_ASK")</f>
        <v>#NAME?</v>
      </c>
      <c r="N1848" s="3">
        <v>45089</v>
      </c>
      <c r="O1848">
        <f t="shared" si="113"/>
        <v>0</v>
      </c>
      <c r="P1848" t="e">
        <f t="shared" ca="1" si="114"/>
        <v>#NAME?</v>
      </c>
      <c r="Q1848" s="6" t="e">
        <f t="shared" ca="1" si="112"/>
        <v>#NAME?</v>
      </c>
      <c r="R1848" t="e">
        <f t="shared" ca="1" si="115"/>
        <v>#NAME?</v>
      </c>
    </row>
    <row r="1849" spans="1:18" x14ac:dyDescent="0.2">
      <c r="A1849" t="s">
        <v>199</v>
      </c>
      <c r="B1849" t="e">
        <f ca="1">_xll.BDP("ZK890985 Corp","TICKER")</f>
        <v>#NAME?</v>
      </c>
      <c r="C1849" t="e">
        <f ca="1">_xll.BDP("ZK890985 Corp","ID_CUSIP")</f>
        <v>#NAME?</v>
      </c>
      <c r="D1849" t="e">
        <f ca="1">_xll.BDP("ZK890985 Corp","PX_BID")</f>
        <v>#NAME?</v>
      </c>
      <c r="E1849" t="e">
        <f ca="1">_xll.BDP("ZK890985 Corp","PX_ASK")</f>
        <v>#NAME?</v>
      </c>
      <c r="F1849">
        <v>700000000</v>
      </c>
      <c r="G1849" t="e">
        <f ca="1">_xll.BDP("ZK890985 Corp","CPN")</f>
        <v>#NAME?</v>
      </c>
      <c r="H1849" t="e">
        <f ca="1">_xll.BDP("ZK890985 Corp","MATURITY")</f>
        <v>#NAME?</v>
      </c>
      <c r="I1849" t="e">
        <f ca="1">_xll.BDP("ZK890985 Corp","SERIES")</f>
        <v>#NAME?</v>
      </c>
      <c r="J1849" t="e">
        <f ca="1">_xll.BDP("ZK890985 Corp","BB_COMPOSITE")</f>
        <v>#NAME?</v>
      </c>
      <c r="K1849" t="e">
        <f ca="1">_xll.BDP("ZK890985 Corp","MTY_TYP")</f>
        <v>#NAME?</v>
      </c>
      <c r="L1849" t="e">
        <f ca="1">_xll.BDP("ZK890985 Corp","CRNCY")</f>
        <v>#NAME?</v>
      </c>
      <c r="M1849" t="e">
        <f ca="1">_xll.BDP("ZK890985 Corp","DUR_ASK")</f>
        <v>#NAME?</v>
      </c>
      <c r="N1849" s="3">
        <v>45089</v>
      </c>
      <c r="O1849">
        <f t="shared" si="113"/>
        <v>0</v>
      </c>
      <c r="P1849" t="e">
        <f t="shared" ca="1" si="114"/>
        <v>#NAME?</v>
      </c>
      <c r="Q1849" s="6" t="e">
        <f t="shared" ca="1" si="112"/>
        <v>#NAME?</v>
      </c>
      <c r="R1849" t="e">
        <f t="shared" ca="1" si="115"/>
        <v>#NAME?</v>
      </c>
    </row>
    <row r="1850" spans="1:18" x14ac:dyDescent="0.2">
      <c r="A1850" t="s">
        <v>199</v>
      </c>
      <c r="B1850" t="e">
        <f ca="1">_xll.BDP("ZL971819 Corp","TICKER")</f>
        <v>#NAME?</v>
      </c>
      <c r="C1850" t="e">
        <f ca="1">_xll.BDP("ZL971819 Corp","ID_CUSIP")</f>
        <v>#NAME?</v>
      </c>
      <c r="D1850" t="e">
        <f ca="1">_xll.BDP("ZL971819 Corp","PX_BID")</f>
        <v>#NAME?</v>
      </c>
      <c r="E1850" t="e">
        <f ca="1">_xll.BDP("ZL971819 Corp","PX_ASK")</f>
        <v>#NAME?</v>
      </c>
      <c r="F1850">
        <v>425000000</v>
      </c>
      <c r="G1850" t="e">
        <f ca="1">_xll.BDP("ZL971819 Corp","CPN")</f>
        <v>#NAME?</v>
      </c>
      <c r="H1850" t="e">
        <f ca="1">_xll.BDP("ZL971819 Corp","MATURITY")</f>
        <v>#NAME?</v>
      </c>
      <c r="I1850" t="e">
        <f ca="1">_xll.BDP("ZL971819 Corp","SERIES")</f>
        <v>#NAME?</v>
      </c>
      <c r="J1850" t="e">
        <f ca="1">_xll.BDP("ZL971819 Corp","BB_COMPOSITE")</f>
        <v>#NAME?</v>
      </c>
      <c r="K1850" t="e">
        <f ca="1">_xll.BDP("ZL971819 Corp","MTY_TYP")</f>
        <v>#NAME?</v>
      </c>
      <c r="L1850" t="e">
        <f ca="1">_xll.BDP("ZL971819 Corp","CRNCY")</f>
        <v>#NAME?</v>
      </c>
      <c r="M1850" t="e">
        <f ca="1">_xll.BDP("ZL971819 Corp","DUR_ASK")</f>
        <v>#NAME?</v>
      </c>
      <c r="N1850" s="3">
        <v>45022</v>
      </c>
      <c r="O1850">
        <f t="shared" si="113"/>
        <v>0</v>
      </c>
      <c r="P1850" t="e">
        <f t="shared" ca="1" si="114"/>
        <v>#NAME?</v>
      </c>
      <c r="Q1850" s="6" t="e">
        <f t="shared" ca="1" si="112"/>
        <v>#NAME?</v>
      </c>
      <c r="R1850" t="e">
        <f t="shared" ca="1" si="115"/>
        <v>#NAME?</v>
      </c>
    </row>
    <row r="1851" spans="1:18" x14ac:dyDescent="0.2">
      <c r="A1851" t="s">
        <v>199</v>
      </c>
      <c r="B1851" t="e">
        <f ca="1">_xll.BDP("ZL971860 Corp","TICKER")</f>
        <v>#NAME?</v>
      </c>
      <c r="C1851" t="e">
        <f ca="1">_xll.BDP("ZL971860 Corp","ID_CUSIP")</f>
        <v>#NAME?</v>
      </c>
      <c r="D1851" t="e">
        <f ca="1">_xll.BDP("ZL971860 Corp","PX_BID")</f>
        <v>#NAME?</v>
      </c>
      <c r="E1851" t="e">
        <f ca="1">_xll.BDP("ZL971860 Corp","PX_ASK")</f>
        <v>#NAME?</v>
      </c>
      <c r="F1851">
        <v>425000000</v>
      </c>
      <c r="G1851" t="e">
        <f ca="1">_xll.BDP("ZL971860 Corp","CPN")</f>
        <v>#NAME?</v>
      </c>
      <c r="H1851" t="e">
        <f ca="1">_xll.BDP("ZL971860 Corp","MATURITY")</f>
        <v>#NAME?</v>
      </c>
      <c r="I1851" t="e">
        <f ca="1">_xll.BDP("ZL971860 Corp","SERIES")</f>
        <v>#NAME?</v>
      </c>
      <c r="J1851" t="e">
        <f ca="1">_xll.BDP("ZL971860 Corp","BB_COMPOSITE")</f>
        <v>#NAME?</v>
      </c>
      <c r="K1851" t="e">
        <f ca="1">_xll.BDP("ZL971860 Corp","MTY_TYP")</f>
        <v>#NAME?</v>
      </c>
      <c r="L1851" t="e">
        <f ca="1">_xll.BDP("ZL971860 Corp","CRNCY")</f>
        <v>#NAME?</v>
      </c>
      <c r="M1851" t="e">
        <f ca="1">_xll.BDP("ZL971860 Corp","DUR_ASK")</f>
        <v>#NAME?</v>
      </c>
      <c r="N1851" s="3">
        <v>45022</v>
      </c>
      <c r="O1851">
        <f t="shared" si="113"/>
        <v>0</v>
      </c>
      <c r="P1851" t="e">
        <f t="shared" ca="1" si="114"/>
        <v>#NAME?</v>
      </c>
      <c r="Q1851" s="6" t="e">
        <f t="shared" ca="1" si="112"/>
        <v>#NAME?</v>
      </c>
      <c r="R1851" t="e">
        <f t="shared" ca="1" si="115"/>
        <v>#NAME?</v>
      </c>
    </row>
    <row r="1852" spans="1:18" x14ac:dyDescent="0.2">
      <c r="A1852" t="s">
        <v>449</v>
      </c>
      <c r="B1852" t="e">
        <f ca="1">_xll.BDP("YI712250 Corp","TICKER")</f>
        <v>#NAME?</v>
      </c>
      <c r="C1852" t="e">
        <f ca="1">_xll.BDP("YI712250 Corp","ID_CUSIP")</f>
        <v>#NAME?</v>
      </c>
      <c r="D1852" t="e">
        <f ca="1">_xll.BDP("YI712250 Corp","PX_BID")</f>
        <v>#NAME?</v>
      </c>
      <c r="E1852" t="e">
        <f ca="1">_xll.BDP("YI712250 Corp","PX_ASK")</f>
        <v>#NAME?</v>
      </c>
      <c r="F1852">
        <v>1500000000</v>
      </c>
      <c r="G1852" t="e">
        <f ca="1">_xll.BDP("YI712250 Corp","CPN")</f>
        <v>#NAME?</v>
      </c>
      <c r="H1852" t="e">
        <f ca="1">_xll.BDP("YI712250 Corp","MATURITY")</f>
        <v>#NAME?</v>
      </c>
      <c r="I1852" t="e">
        <f ca="1">_xll.BDP("YI712250 Corp","SERIES")</f>
        <v>#NAME?</v>
      </c>
      <c r="J1852" t="e">
        <f ca="1">_xll.BDP("YI712250 Corp","BB_COMPOSITE")</f>
        <v>#NAME?</v>
      </c>
      <c r="K1852" t="e">
        <f ca="1">_xll.BDP("YI712250 Corp","MTY_TYP")</f>
        <v>#NAME?</v>
      </c>
      <c r="L1852" t="e">
        <f ca="1">_xll.BDP("YI712250 Corp","CRNCY")</f>
        <v>#NAME?</v>
      </c>
      <c r="M1852" t="e">
        <f ca="1">_xll.BDP("YI712250 Corp","DUR_ASK")</f>
        <v>#NAME?</v>
      </c>
      <c r="N1852" s="3">
        <v>46064</v>
      </c>
      <c r="O1852">
        <f t="shared" si="113"/>
        <v>1</v>
      </c>
      <c r="P1852" t="e">
        <f t="shared" ca="1" si="114"/>
        <v>#NAME?</v>
      </c>
      <c r="Q1852" s="6" t="e">
        <f t="shared" ca="1" si="112"/>
        <v>#NAME?</v>
      </c>
      <c r="R1852" t="e">
        <f t="shared" ca="1" si="115"/>
        <v>#NAME?</v>
      </c>
    </row>
    <row r="1853" spans="1:18" x14ac:dyDescent="0.2">
      <c r="A1853" t="s">
        <v>449</v>
      </c>
      <c r="B1853" t="e">
        <f ca="1">_xll.BDP("YQ878517 Corp","TICKER")</f>
        <v>#NAME?</v>
      </c>
      <c r="C1853" t="e">
        <f ca="1">_xll.BDP("YQ878517 Corp","ID_CUSIP")</f>
        <v>#NAME?</v>
      </c>
      <c r="D1853" t="e">
        <f ca="1">_xll.BDP("YQ878517 Corp","PX_BID")</f>
        <v>#NAME?</v>
      </c>
      <c r="E1853" t="e">
        <f ca="1">_xll.BDP("YQ878517 Corp","PX_ASK")</f>
        <v>#NAME?</v>
      </c>
      <c r="F1853">
        <v>1500000000</v>
      </c>
      <c r="G1853" t="e">
        <f ca="1">_xll.BDP("YQ878517 Corp","CPN")</f>
        <v>#NAME?</v>
      </c>
      <c r="H1853" t="e">
        <f ca="1">_xll.BDP("YQ878517 Corp","MATURITY")</f>
        <v>#NAME?</v>
      </c>
      <c r="I1853" t="e">
        <f ca="1">_xll.BDP("YQ878517 Corp","SERIES")</f>
        <v>#NAME?</v>
      </c>
      <c r="J1853" t="e">
        <f ca="1">_xll.BDP("YQ878517 Corp","BB_COMPOSITE")</f>
        <v>#NAME?</v>
      </c>
      <c r="K1853" t="e">
        <f ca="1">_xll.BDP("YQ878517 Corp","MTY_TYP")</f>
        <v>#NAME?</v>
      </c>
      <c r="L1853" t="e">
        <f ca="1">_xll.BDP("YQ878517 Corp","CRNCY")</f>
        <v>#NAME?</v>
      </c>
      <c r="M1853" t="e">
        <f ca="1">_xll.BDP("YQ878517 Corp","DUR_ASK")</f>
        <v>#NAME?</v>
      </c>
      <c r="N1853" s="3">
        <v>45755</v>
      </c>
      <c r="O1853">
        <f t="shared" si="113"/>
        <v>1</v>
      </c>
      <c r="P1853" t="e">
        <f t="shared" ca="1" si="114"/>
        <v>#NAME?</v>
      </c>
      <c r="Q1853" s="6" t="e">
        <f t="shared" ca="1" si="112"/>
        <v>#NAME?</v>
      </c>
      <c r="R1853" t="e">
        <f t="shared" ca="1" si="115"/>
        <v>#NAME?</v>
      </c>
    </row>
    <row r="1854" spans="1:18" x14ac:dyDescent="0.2">
      <c r="A1854" t="s">
        <v>449</v>
      </c>
      <c r="B1854" t="e">
        <f ca="1">_xll.BDP("YS683830 Corp","TICKER")</f>
        <v>#NAME?</v>
      </c>
      <c r="C1854" t="e">
        <f ca="1">_xll.BDP("YS683830 Corp","ID_CUSIP")</f>
        <v>#NAME?</v>
      </c>
      <c r="D1854" t="e">
        <f ca="1">_xll.BDP("YS683830 Corp","PX_BID")</f>
        <v>#NAME?</v>
      </c>
      <c r="E1854" t="e">
        <f ca="1">_xll.BDP("YS683830 Corp","PX_ASK")</f>
        <v>#NAME?</v>
      </c>
      <c r="F1854">
        <v>1500000000</v>
      </c>
      <c r="G1854" t="e">
        <f ca="1">_xll.BDP("YS683830 Corp","CPN")</f>
        <v>#NAME?</v>
      </c>
      <c r="H1854" t="e">
        <f ca="1">_xll.BDP("YS683830 Corp","MATURITY")</f>
        <v>#NAME?</v>
      </c>
      <c r="I1854" t="e">
        <f ca="1">_xll.BDP("YS683830 Corp","SERIES")</f>
        <v>#NAME?</v>
      </c>
      <c r="J1854" t="e">
        <f ca="1">_xll.BDP("YS683830 Corp","BB_COMPOSITE")</f>
        <v>#NAME?</v>
      </c>
      <c r="K1854" t="e">
        <f ca="1">_xll.BDP("YS683830 Corp","MTY_TYP")</f>
        <v>#NAME?</v>
      </c>
      <c r="L1854" t="e">
        <f ca="1">_xll.BDP("YS683830 Corp","CRNCY")</f>
        <v>#NAME?</v>
      </c>
      <c r="M1854" t="e">
        <f ca="1">_xll.BDP("YS683830 Corp","DUR_ASK")</f>
        <v>#NAME?</v>
      </c>
      <c r="N1854" s="3">
        <v>45681</v>
      </c>
      <c r="O1854">
        <f t="shared" si="113"/>
        <v>0</v>
      </c>
      <c r="P1854" t="e">
        <f t="shared" ca="1" si="114"/>
        <v>#NAME?</v>
      </c>
      <c r="Q1854" s="6" t="e">
        <f t="shared" ca="1" si="112"/>
        <v>#NAME?</v>
      </c>
      <c r="R1854" t="e">
        <f t="shared" ca="1" si="115"/>
        <v>#NAME?</v>
      </c>
    </row>
    <row r="1855" spans="1:18" x14ac:dyDescent="0.2">
      <c r="A1855" t="s">
        <v>449</v>
      </c>
      <c r="B1855" t="e">
        <f ca="1">_xll.BDP("ZD345277 Corp","TICKER")</f>
        <v>#NAME?</v>
      </c>
      <c r="C1855" t="e">
        <f ca="1">_xll.BDP("ZD345277 Corp","ID_CUSIP")</f>
        <v>#NAME?</v>
      </c>
      <c r="D1855" t="e">
        <f ca="1">_xll.BDP("ZD345277 Corp","PX_BID")</f>
        <v>#NAME?</v>
      </c>
      <c r="E1855" t="e">
        <f ca="1">_xll.BDP("ZD345277 Corp","PX_ASK")</f>
        <v>#NAME?</v>
      </c>
      <c r="F1855">
        <v>1000000000</v>
      </c>
      <c r="G1855" t="e">
        <f ca="1">_xll.BDP("ZD345277 Corp","CPN")</f>
        <v>#NAME?</v>
      </c>
      <c r="H1855" t="e">
        <f ca="1">_xll.BDP("ZD345277 Corp","MATURITY")</f>
        <v>#NAME?</v>
      </c>
      <c r="I1855" t="e">
        <f ca="1">_xll.BDP("ZD345277 Corp","SERIES")</f>
        <v>#NAME?</v>
      </c>
      <c r="J1855" t="e">
        <f ca="1">_xll.BDP("ZD345277 Corp","BB_COMPOSITE")</f>
        <v>#NAME?</v>
      </c>
      <c r="K1855" t="e">
        <f ca="1">_xll.BDP("ZD345277 Corp","MTY_TYP")</f>
        <v>#NAME?</v>
      </c>
      <c r="L1855" t="e">
        <f ca="1">_xll.BDP("ZD345277 Corp","CRNCY")</f>
        <v>#NAME?</v>
      </c>
      <c r="M1855" t="e">
        <f ca="1">_xll.BDP("ZD345277 Corp","DUR_ASK")</f>
        <v>#NAME?</v>
      </c>
      <c r="N1855" s="3">
        <v>45359</v>
      </c>
      <c r="O1855">
        <f t="shared" si="113"/>
        <v>0</v>
      </c>
      <c r="P1855" t="e">
        <f t="shared" ca="1" si="114"/>
        <v>#NAME?</v>
      </c>
      <c r="Q1855" s="6" t="e">
        <f t="shared" ca="1" si="112"/>
        <v>#NAME?</v>
      </c>
      <c r="R1855" t="e">
        <f t="shared" ca="1" si="115"/>
        <v>#NAME?</v>
      </c>
    </row>
    <row r="1856" spans="1:18" x14ac:dyDescent="0.2">
      <c r="A1856" t="s">
        <v>449</v>
      </c>
      <c r="B1856" t="e">
        <f ca="1">_xll.BDP("ZK686067 Corp","TICKER")</f>
        <v>#NAME?</v>
      </c>
      <c r="C1856" t="e">
        <f ca="1">_xll.BDP("ZK686067 Corp","ID_CUSIP")</f>
        <v>#NAME?</v>
      </c>
      <c r="D1856" t="e">
        <f ca="1">_xll.BDP("ZK686067 Corp","PX_BID")</f>
        <v>#NAME?</v>
      </c>
      <c r="E1856" t="e">
        <f ca="1">_xll.BDP("ZK686067 Corp","PX_ASK")</f>
        <v>#NAME?</v>
      </c>
      <c r="F1856">
        <v>1000000000</v>
      </c>
      <c r="G1856" t="e">
        <f ca="1">_xll.BDP("ZK686067 Corp","CPN")</f>
        <v>#NAME?</v>
      </c>
      <c r="H1856" t="e">
        <f ca="1">_xll.BDP("ZK686067 Corp","MATURITY")</f>
        <v>#NAME?</v>
      </c>
      <c r="I1856" t="e">
        <f ca="1">_xll.BDP("ZK686067 Corp","SERIES")</f>
        <v>#NAME?</v>
      </c>
      <c r="J1856" t="e">
        <f ca="1">_xll.BDP("ZK686067 Corp","BB_COMPOSITE")</f>
        <v>#NAME?</v>
      </c>
      <c r="K1856" t="e">
        <f ca="1">_xll.BDP("ZK686067 Corp","MTY_TYP")</f>
        <v>#NAME?</v>
      </c>
      <c r="L1856" t="e">
        <f ca="1">_xll.BDP("ZK686067 Corp","CRNCY")</f>
        <v>#NAME?</v>
      </c>
      <c r="M1856" t="e">
        <f ca="1">_xll.BDP("ZK686067 Corp","DUR_ASK")</f>
        <v>#NAME?</v>
      </c>
      <c r="N1856" s="3">
        <v>45072</v>
      </c>
      <c r="O1856">
        <f t="shared" si="113"/>
        <v>0</v>
      </c>
      <c r="P1856" t="e">
        <f t="shared" ca="1" si="114"/>
        <v>#NAME?</v>
      </c>
      <c r="Q1856" s="6" t="e">
        <f t="shared" ca="1" si="112"/>
        <v>#NAME?</v>
      </c>
      <c r="R1856" t="e">
        <f t="shared" ca="1" si="115"/>
        <v>#NAME?</v>
      </c>
    </row>
    <row r="1857" spans="1:18" x14ac:dyDescent="0.2">
      <c r="A1857" t="s">
        <v>112</v>
      </c>
      <c r="B1857" t="e">
        <f ca="1">_xll.BDP("AR714860 Corp","TICKER")</f>
        <v>#NAME?</v>
      </c>
      <c r="C1857" t="e">
        <f ca="1">_xll.BDP("AR714860 Corp","ID_CUSIP")</f>
        <v>#NAME?</v>
      </c>
      <c r="D1857" t="e">
        <f ca="1">_xll.BDP("AR714860 Corp","PX_BID")</f>
        <v>#NAME?</v>
      </c>
      <c r="E1857" t="e">
        <f ca="1">_xll.BDP("AR714860 Corp","PX_ASK")</f>
        <v>#NAME?</v>
      </c>
      <c r="F1857">
        <v>400000000</v>
      </c>
      <c r="G1857" t="e">
        <f ca="1">_xll.BDP("AR714860 Corp","CPN")</f>
        <v>#NAME?</v>
      </c>
      <c r="H1857" t="e">
        <f ca="1">_xll.BDP("AR714860 Corp","MATURITY")</f>
        <v>#NAME?</v>
      </c>
      <c r="I1857" t="e">
        <f ca="1">_xll.BDP("AR714860 Corp","SERIES")</f>
        <v>#NAME?</v>
      </c>
      <c r="J1857" t="e">
        <f ca="1">_xll.BDP("AR714860 Corp","BB_COMPOSITE")</f>
        <v>#NAME?</v>
      </c>
      <c r="K1857" t="e">
        <f ca="1">_xll.BDP("AR714860 Corp","MTY_TYP")</f>
        <v>#NAME?</v>
      </c>
      <c r="L1857" t="e">
        <f ca="1">_xll.BDP("AR714860 Corp","CRNCY")</f>
        <v>#NAME?</v>
      </c>
      <c r="M1857" t="e">
        <f ca="1">_xll.BDP("AR714860 Corp","DUR_ASK")</f>
        <v>#NAME?</v>
      </c>
      <c r="N1857" s="3">
        <v>43178</v>
      </c>
      <c r="O1857">
        <f t="shared" si="113"/>
        <v>0</v>
      </c>
      <c r="P1857" t="e">
        <f t="shared" ca="1" si="114"/>
        <v>#NAME?</v>
      </c>
      <c r="Q1857" s="6" t="e">
        <f t="shared" ca="1" si="112"/>
        <v>#NAME?</v>
      </c>
      <c r="R1857" t="e">
        <f t="shared" ca="1" si="115"/>
        <v>#NAME?</v>
      </c>
    </row>
    <row r="1858" spans="1:18" x14ac:dyDescent="0.2">
      <c r="A1858" t="s">
        <v>481</v>
      </c>
      <c r="B1858" t="e">
        <f ca="1">_xll.BDP("YM082818 Corp","TICKER")</f>
        <v>#NAME?</v>
      </c>
      <c r="C1858" t="e">
        <f ca="1">_xll.BDP("YM082818 Corp","ID_CUSIP")</f>
        <v>#NAME?</v>
      </c>
      <c r="D1858" t="e">
        <f ca="1">_xll.BDP("YM082818 Corp","PX_BID")</f>
        <v>#NAME?</v>
      </c>
      <c r="E1858" t="e">
        <f ca="1">_xll.BDP("YM082818 Corp","PX_ASK")</f>
        <v>#NAME?</v>
      </c>
      <c r="F1858">
        <v>1250000000</v>
      </c>
      <c r="G1858" t="e">
        <f ca="1">_xll.BDP("YM082818 Corp","CPN")</f>
        <v>#NAME?</v>
      </c>
      <c r="H1858" t="e">
        <f ca="1">_xll.BDP("YM082818 Corp","MATURITY")</f>
        <v>#NAME?</v>
      </c>
      <c r="I1858" t="e">
        <f ca="1">_xll.BDP("YM082818 Corp","SERIES")</f>
        <v>#NAME?</v>
      </c>
      <c r="J1858" t="e">
        <f ca="1">_xll.BDP("YM082818 Corp","BB_COMPOSITE")</f>
        <v>#NAME?</v>
      </c>
      <c r="K1858" t="e">
        <f ca="1">_xll.BDP("YM082818 Corp","MTY_TYP")</f>
        <v>#NAME?</v>
      </c>
      <c r="L1858" t="e">
        <f ca="1">_xll.BDP("YM082818 Corp","CRNCY")</f>
        <v>#NAME?</v>
      </c>
      <c r="M1858" t="e">
        <f ca="1">_xll.BDP("YM082818 Corp","DUR_ASK")</f>
        <v>#NAME?</v>
      </c>
      <c r="N1858" s="3">
        <v>45854</v>
      </c>
      <c r="O1858">
        <f t="shared" si="113"/>
        <v>1</v>
      </c>
      <c r="P1858" t="e">
        <f t="shared" ca="1" si="114"/>
        <v>#NAME?</v>
      </c>
      <c r="Q1858" s="6" t="e">
        <f t="shared" ref="Q1858:Q1921" ca="1" si="116">RIGHT(D1858,1)</f>
        <v>#NAME?</v>
      </c>
      <c r="R1858" t="e">
        <f t="shared" ca="1" si="115"/>
        <v>#NAME?</v>
      </c>
    </row>
    <row r="1859" spans="1:18" x14ac:dyDescent="0.2">
      <c r="A1859" t="s">
        <v>481</v>
      </c>
      <c r="B1859" t="e">
        <f ca="1">_xll.BDP("YM082819 Corp","TICKER")</f>
        <v>#NAME?</v>
      </c>
      <c r="C1859" t="e">
        <f ca="1">_xll.BDP("YM082819 Corp","ID_CUSIP")</f>
        <v>#NAME?</v>
      </c>
      <c r="D1859" t="e">
        <f ca="1">_xll.BDP("YM082819 Corp","PX_BID")</f>
        <v>#NAME?</v>
      </c>
      <c r="E1859" t="e">
        <f ca="1">_xll.BDP("YM082819 Corp","PX_ASK")</f>
        <v>#NAME?</v>
      </c>
      <c r="F1859">
        <v>1500000000</v>
      </c>
      <c r="G1859" t="e">
        <f ca="1">_xll.BDP("YM082819 Corp","CPN")</f>
        <v>#NAME?</v>
      </c>
      <c r="H1859" t="e">
        <f ca="1">_xll.BDP("YM082819 Corp","MATURITY")</f>
        <v>#NAME?</v>
      </c>
      <c r="I1859" t="e">
        <f ca="1">_xll.BDP("YM082819 Corp","SERIES")</f>
        <v>#NAME?</v>
      </c>
      <c r="J1859" t="e">
        <f ca="1">_xll.BDP("YM082819 Corp","BB_COMPOSITE")</f>
        <v>#NAME?</v>
      </c>
      <c r="K1859" t="e">
        <f ca="1">_xll.BDP("YM082819 Corp","MTY_TYP")</f>
        <v>#NAME?</v>
      </c>
      <c r="L1859" t="e">
        <f ca="1">_xll.BDP("YM082819 Corp","CRNCY")</f>
        <v>#NAME?</v>
      </c>
      <c r="M1859" t="e">
        <f ca="1">_xll.BDP("YM082819 Corp","DUR_ASK")</f>
        <v>#NAME?</v>
      </c>
      <c r="N1859" s="3">
        <v>45854</v>
      </c>
      <c r="O1859">
        <f t="shared" ref="O1859:O1922" si="117">IF(N1859 &gt; DATE(2025, 3, 3), 1, 0)</f>
        <v>1</v>
      </c>
      <c r="P1859" t="e">
        <f t="shared" ref="P1859:P1922" ca="1" si="118">IF(OR(Q1859="7"),1,0)</f>
        <v>#NAME?</v>
      </c>
      <c r="Q1859" s="6" t="e">
        <f t="shared" ca="1" si="116"/>
        <v>#NAME?</v>
      </c>
      <c r="R1859" t="e">
        <f t="shared" ref="R1859:R1922" ca="1" si="119">IF(AND(O1859=0,P1859=1),1,0)</f>
        <v>#NAME?</v>
      </c>
    </row>
    <row r="1860" spans="1:18" x14ac:dyDescent="0.2">
      <c r="A1860" t="s">
        <v>481</v>
      </c>
      <c r="B1860" t="e">
        <f ca="1">_xll.BDP("YM082830 Corp","TICKER")</f>
        <v>#NAME?</v>
      </c>
      <c r="C1860" t="e">
        <f ca="1">_xll.BDP("YM082830 Corp","ID_CUSIP")</f>
        <v>#NAME?</v>
      </c>
      <c r="D1860" t="e">
        <f ca="1">_xll.BDP("YM082830 Corp","PX_BID")</f>
        <v>#NAME?</v>
      </c>
      <c r="E1860" t="e">
        <f ca="1">_xll.BDP("YM082830 Corp","PX_ASK")</f>
        <v>#NAME?</v>
      </c>
      <c r="F1860">
        <v>1250000000</v>
      </c>
      <c r="G1860" t="e">
        <f ca="1">_xll.BDP("YM082830 Corp","CPN")</f>
        <v>#NAME?</v>
      </c>
      <c r="H1860" t="e">
        <f ca="1">_xll.BDP("YM082830 Corp","MATURITY")</f>
        <v>#NAME?</v>
      </c>
      <c r="I1860" t="e">
        <f ca="1">_xll.BDP("YM082830 Corp","SERIES")</f>
        <v>#NAME?</v>
      </c>
      <c r="J1860" t="e">
        <f ca="1">_xll.BDP("YM082830 Corp","BB_COMPOSITE")</f>
        <v>#NAME?</v>
      </c>
      <c r="K1860" t="e">
        <f ca="1">_xll.BDP("YM082830 Corp","MTY_TYP")</f>
        <v>#NAME?</v>
      </c>
      <c r="L1860" t="e">
        <f ca="1">_xll.BDP("YM082830 Corp","CRNCY")</f>
        <v>#NAME?</v>
      </c>
      <c r="M1860" t="e">
        <f ca="1">_xll.BDP("YM082830 Corp","DUR_ASK")</f>
        <v>#NAME?</v>
      </c>
      <c r="N1860" s="3">
        <v>45854</v>
      </c>
      <c r="O1860">
        <f t="shared" si="117"/>
        <v>1</v>
      </c>
      <c r="P1860" t="e">
        <f t="shared" ca="1" si="118"/>
        <v>#NAME?</v>
      </c>
      <c r="Q1860" s="6" t="e">
        <f t="shared" ca="1" si="116"/>
        <v>#NAME?</v>
      </c>
      <c r="R1860" t="e">
        <f t="shared" ca="1" si="119"/>
        <v>#NAME?</v>
      </c>
    </row>
    <row r="1861" spans="1:18" x14ac:dyDescent="0.2">
      <c r="A1861" t="s">
        <v>481</v>
      </c>
      <c r="B1861" t="e">
        <f ca="1">_xll.BDP("YM082831 Corp","TICKER")</f>
        <v>#NAME?</v>
      </c>
      <c r="C1861" t="e">
        <f ca="1">_xll.BDP("YM082831 Corp","ID_CUSIP")</f>
        <v>#NAME?</v>
      </c>
      <c r="D1861" t="e">
        <f ca="1">_xll.BDP("YM082831 Corp","PX_BID")</f>
        <v>#NAME?</v>
      </c>
      <c r="E1861" t="e">
        <f ca="1">_xll.BDP("YM082831 Corp","PX_ASK")</f>
        <v>#NAME?</v>
      </c>
      <c r="F1861">
        <v>1500000000</v>
      </c>
      <c r="G1861" t="e">
        <f ca="1">_xll.BDP("YM082831 Corp","CPN")</f>
        <v>#NAME?</v>
      </c>
      <c r="H1861" t="e">
        <f ca="1">_xll.BDP("YM082831 Corp","MATURITY")</f>
        <v>#NAME?</v>
      </c>
      <c r="I1861" t="e">
        <f ca="1">_xll.BDP("YM082831 Corp","SERIES")</f>
        <v>#NAME?</v>
      </c>
      <c r="J1861" t="e">
        <f ca="1">_xll.BDP("YM082831 Corp","BB_COMPOSITE")</f>
        <v>#NAME?</v>
      </c>
      <c r="K1861" t="e">
        <f ca="1">_xll.BDP("YM082831 Corp","MTY_TYP")</f>
        <v>#NAME?</v>
      </c>
      <c r="L1861" t="e">
        <f ca="1">_xll.BDP("YM082831 Corp","CRNCY")</f>
        <v>#NAME?</v>
      </c>
      <c r="M1861" t="e">
        <f ca="1">_xll.BDP("YM082831 Corp","DUR_ASK")</f>
        <v>#NAME?</v>
      </c>
      <c r="N1861" s="3">
        <v>45854</v>
      </c>
      <c r="O1861">
        <f t="shared" si="117"/>
        <v>1</v>
      </c>
      <c r="P1861" t="e">
        <f t="shared" ca="1" si="118"/>
        <v>#NAME?</v>
      </c>
      <c r="Q1861" s="6" t="e">
        <f t="shared" ca="1" si="116"/>
        <v>#NAME?</v>
      </c>
      <c r="R1861" t="e">
        <f t="shared" ca="1" si="119"/>
        <v>#NAME?</v>
      </c>
    </row>
    <row r="1862" spans="1:18" x14ac:dyDescent="0.2">
      <c r="A1862" t="s">
        <v>481</v>
      </c>
      <c r="B1862" t="e">
        <f ca="1">_xll.BDP("YX948671 Corp","TICKER")</f>
        <v>#NAME?</v>
      </c>
      <c r="C1862" t="e">
        <f ca="1">_xll.BDP("YX948671 Corp","ID_CUSIP")</f>
        <v>#NAME?</v>
      </c>
      <c r="D1862" t="e">
        <f ca="1">_xll.BDP("YX948671 Corp","PX_BID")</f>
        <v>#NAME?</v>
      </c>
      <c r="E1862" t="e">
        <f ca="1">_xll.BDP("YX948671 Corp","PX_ASK")</f>
        <v>#NAME?</v>
      </c>
      <c r="F1862">
        <v>600000000</v>
      </c>
      <c r="G1862" t="e">
        <f ca="1">_xll.BDP("YX948671 Corp","CPN")</f>
        <v>#NAME?</v>
      </c>
      <c r="H1862" t="e">
        <f ca="1">_xll.BDP("YX948671 Corp","MATURITY")</f>
        <v>#NAME?</v>
      </c>
      <c r="I1862" t="e">
        <f ca="1">_xll.BDP("YX948671 Corp","SERIES")</f>
        <v>#NAME?</v>
      </c>
      <c r="J1862" t="e">
        <f ca="1">_xll.BDP("YX948671 Corp","BB_COMPOSITE")</f>
        <v>#NAME?</v>
      </c>
      <c r="K1862" t="e">
        <f ca="1">_xll.BDP("YX948671 Corp","MTY_TYP")</f>
        <v>#NAME?</v>
      </c>
      <c r="L1862" t="e">
        <f ca="1">_xll.BDP("YX948671 Corp","CRNCY")</f>
        <v>#NAME?</v>
      </c>
      <c r="M1862" t="e">
        <f ca="1">_xll.BDP("YX948671 Corp","DUR_ASK")</f>
        <v>#NAME?</v>
      </c>
      <c r="N1862" s="3">
        <v>45475</v>
      </c>
      <c r="O1862">
        <f t="shared" si="117"/>
        <v>0</v>
      </c>
      <c r="P1862" t="e">
        <f t="shared" ca="1" si="118"/>
        <v>#NAME?</v>
      </c>
      <c r="Q1862" s="6" t="e">
        <f t="shared" ca="1" si="116"/>
        <v>#NAME?</v>
      </c>
      <c r="R1862" t="e">
        <f t="shared" ca="1" si="119"/>
        <v>#NAME?</v>
      </c>
    </row>
    <row r="1863" spans="1:18" x14ac:dyDescent="0.2">
      <c r="A1863" t="s">
        <v>481</v>
      </c>
      <c r="B1863" t="e">
        <f ca="1">_xll.BDP("YX948674 Corp","TICKER")</f>
        <v>#NAME?</v>
      </c>
      <c r="C1863" t="e">
        <f ca="1">_xll.BDP("YX948674 Corp","ID_CUSIP")</f>
        <v>#NAME?</v>
      </c>
      <c r="D1863" t="e">
        <f ca="1">_xll.BDP("YX948674 Corp","PX_BID")</f>
        <v>#NAME?</v>
      </c>
      <c r="E1863" t="e">
        <f ca="1">_xll.BDP("YX948674 Corp","PX_ASK")</f>
        <v>#NAME?</v>
      </c>
      <c r="F1863">
        <v>600000000</v>
      </c>
      <c r="G1863" t="e">
        <f ca="1">_xll.BDP("YX948674 Corp","CPN")</f>
        <v>#NAME?</v>
      </c>
      <c r="H1863" t="e">
        <f ca="1">_xll.BDP("YX948674 Corp","MATURITY")</f>
        <v>#NAME?</v>
      </c>
      <c r="I1863" t="e">
        <f ca="1">_xll.BDP("YX948674 Corp","SERIES")</f>
        <v>#NAME?</v>
      </c>
      <c r="J1863" t="e">
        <f ca="1">_xll.BDP("YX948674 Corp","BB_COMPOSITE")</f>
        <v>#NAME?</v>
      </c>
      <c r="K1863" t="e">
        <f ca="1">_xll.BDP("YX948674 Corp","MTY_TYP")</f>
        <v>#NAME?</v>
      </c>
      <c r="L1863" t="e">
        <f ca="1">_xll.BDP("YX948674 Corp","CRNCY")</f>
        <v>#NAME?</v>
      </c>
      <c r="M1863" t="e">
        <f ca="1">_xll.BDP("YX948674 Corp","DUR_ASK")</f>
        <v>#NAME?</v>
      </c>
      <c r="N1863" s="3">
        <v>45475</v>
      </c>
      <c r="O1863">
        <f t="shared" si="117"/>
        <v>0</v>
      </c>
      <c r="P1863" t="e">
        <f t="shared" ca="1" si="118"/>
        <v>#NAME?</v>
      </c>
      <c r="Q1863" s="6" t="e">
        <f t="shared" ca="1" si="116"/>
        <v>#NAME?</v>
      </c>
      <c r="R1863" t="e">
        <f t="shared" ca="1" si="119"/>
        <v>#NAME?</v>
      </c>
    </row>
    <row r="1864" spans="1:18" x14ac:dyDescent="0.2">
      <c r="A1864" t="s">
        <v>513</v>
      </c>
      <c r="B1864" t="e">
        <f ca="1">_xll.BDP("YQ309017 Corp","TICKER")</f>
        <v>#NAME?</v>
      </c>
      <c r="C1864" t="e">
        <f ca="1">_xll.BDP("YQ309017 Corp","ID_CUSIP")</f>
        <v>#NAME?</v>
      </c>
      <c r="D1864" t="e">
        <f ca="1">_xll.BDP("YQ309017 Corp","PX_BID")</f>
        <v>#NAME?</v>
      </c>
      <c r="E1864" t="e">
        <f ca="1">_xll.BDP("YQ309017 Corp","PX_ASK")</f>
        <v>#NAME?</v>
      </c>
      <c r="F1864">
        <v>400000000</v>
      </c>
      <c r="G1864" t="e">
        <f ca="1">_xll.BDP("YQ309017 Corp","CPN")</f>
        <v>#NAME?</v>
      </c>
      <c r="H1864" t="e">
        <f ca="1">_xll.BDP("YQ309017 Corp","MATURITY")</f>
        <v>#NAME?</v>
      </c>
      <c r="I1864" t="e">
        <f ca="1">_xll.BDP("YQ309017 Corp","SERIES")</f>
        <v>#NAME?</v>
      </c>
      <c r="J1864" t="e">
        <f ca="1">_xll.BDP("YQ309017 Corp","BB_COMPOSITE")</f>
        <v>#NAME?</v>
      </c>
      <c r="K1864" t="e">
        <f ca="1">_xll.BDP("YQ309017 Corp","MTY_TYP")</f>
        <v>#NAME?</v>
      </c>
      <c r="L1864" t="e">
        <f ca="1">_xll.BDP("YQ309017 Corp","CRNCY")</f>
        <v>#NAME?</v>
      </c>
      <c r="M1864" t="e">
        <f ca="1">_xll.BDP("YQ309017 Corp","DUR_ASK")</f>
        <v>#NAME?</v>
      </c>
      <c r="N1864" s="3">
        <v>45729</v>
      </c>
      <c r="O1864">
        <f t="shared" si="117"/>
        <v>1</v>
      </c>
      <c r="P1864" t="e">
        <f t="shared" ca="1" si="118"/>
        <v>#NAME?</v>
      </c>
      <c r="Q1864" s="6" t="e">
        <f t="shared" ca="1" si="116"/>
        <v>#NAME?</v>
      </c>
      <c r="R1864" t="e">
        <f t="shared" ca="1" si="119"/>
        <v>#NAME?</v>
      </c>
    </row>
    <row r="1865" spans="1:18" x14ac:dyDescent="0.2">
      <c r="A1865" t="s">
        <v>592</v>
      </c>
      <c r="B1865" t="e">
        <f ca="1">_xll.BDP("ZR631760 Corp","TICKER")</f>
        <v>#NAME?</v>
      </c>
      <c r="C1865" t="e">
        <f ca="1">_xll.BDP("ZR631760 Corp","ID_CUSIP")</f>
        <v>#NAME?</v>
      </c>
      <c r="D1865" t="e">
        <f ca="1">_xll.BDP("ZR631760 Corp","PX_BID")</f>
        <v>#NAME?</v>
      </c>
      <c r="E1865" t="e">
        <f ca="1">_xll.BDP("ZR631760 Corp","PX_ASK")</f>
        <v>#NAME?</v>
      </c>
      <c r="F1865">
        <v>869550000</v>
      </c>
      <c r="G1865" t="e">
        <f ca="1">_xll.BDP("ZR631760 Corp","CPN")</f>
        <v>#NAME?</v>
      </c>
      <c r="H1865" t="e">
        <f ca="1">_xll.BDP("ZR631760 Corp","MATURITY")</f>
        <v>#NAME?</v>
      </c>
      <c r="I1865" t="e">
        <f ca="1">_xll.BDP("ZR631760 Corp","SERIES")</f>
        <v>#NAME?</v>
      </c>
      <c r="J1865" t="e">
        <f ca="1">_xll.BDP("ZR631760 Corp","BB_COMPOSITE")</f>
        <v>#NAME?</v>
      </c>
      <c r="K1865" t="e">
        <f ca="1">_xll.BDP("ZR631760 Corp","MTY_TYP")</f>
        <v>#NAME?</v>
      </c>
      <c r="L1865" t="e">
        <f ca="1">_xll.BDP("ZR631760 Corp","CRNCY")</f>
        <v>#NAME?</v>
      </c>
      <c r="M1865" t="e">
        <f ca="1">_xll.BDP("ZR631760 Corp","DUR_ASK")</f>
        <v>#NAME?</v>
      </c>
      <c r="N1865" s="3">
        <v>43726</v>
      </c>
      <c r="O1865">
        <f t="shared" si="117"/>
        <v>0</v>
      </c>
      <c r="P1865" t="e">
        <f t="shared" ca="1" si="118"/>
        <v>#NAME?</v>
      </c>
      <c r="Q1865" s="6" t="e">
        <f t="shared" ca="1" si="116"/>
        <v>#NAME?</v>
      </c>
      <c r="R1865" t="e">
        <f t="shared" ca="1" si="119"/>
        <v>#NAME?</v>
      </c>
    </row>
    <row r="1866" spans="1:18" x14ac:dyDescent="0.2">
      <c r="A1866" t="s">
        <v>592</v>
      </c>
      <c r="B1866" t="e">
        <f ca="1">_xll.BDP("ZR631767 Corp","TICKER")</f>
        <v>#NAME?</v>
      </c>
      <c r="C1866" t="e">
        <f ca="1">_xll.BDP("ZR631767 Corp","ID_CUSIP")</f>
        <v>#NAME?</v>
      </c>
      <c r="D1866" t="e">
        <f ca="1">_xll.BDP("ZR631767 Corp","PX_BID")</f>
        <v>#NAME?</v>
      </c>
      <c r="E1866" t="e">
        <f ca="1">_xll.BDP("ZR631767 Corp","PX_ASK")</f>
        <v>#NAME?</v>
      </c>
      <c r="F1866">
        <v>484677000</v>
      </c>
      <c r="G1866" t="e">
        <f ca="1">_xll.BDP("ZR631767 Corp","CPN")</f>
        <v>#NAME?</v>
      </c>
      <c r="H1866" t="e">
        <f ca="1">_xll.BDP("ZR631767 Corp","MATURITY")</f>
        <v>#NAME?</v>
      </c>
      <c r="I1866" t="e">
        <f ca="1">_xll.BDP("ZR631767 Corp","SERIES")</f>
        <v>#NAME?</v>
      </c>
      <c r="J1866" t="e">
        <f ca="1">_xll.BDP("ZR631767 Corp","BB_COMPOSITE")</f>
        <v>#NAME?</v>
      </c>
      <c r="K1866" t="e">
        <f ca="1">_xll.BDP("ZR631767 Corp","MTY_TYP")</f>
        <v>#NAME?</v>
      </c>
      <c r="L1866" t="e">
        <f ca="1">_xll.BDP("ZR631767 Corp","CRNCY")</f>
        <v>#NAME?</v>
      </c>
      <c r="M1866" t="e">
        <f ca="1">_xll.BDP("ZR631767 Corp","DUR_ASK")</f>
        <v>#NAME?</v>
      </c>
      <c r="N1866" s="3">
        <v>43726</v>
      </c>
      <c r="O1866">
        <f t="shared" si="117"/>
        <v>0</v>
      </c>
      <c r="P1866" t="e">
        <f t="shared" ca="1" si="118"/>
        <v>#NAME?</v>
      </c>
      <c r="Q1866" s="6" t="e">
        <f t="shared" ca="1" si="116"/>
        <v>#NAME?</v>
      </c>
      <c r="R1866" t="e">
        <f t="shared" ca="1" si="119"/>
        <v>#NAME?</v>
      </c>
    </row>
    <row r="1867" spans="1:18" x14ac:dyDescent="0.2">
      <c r="A1867" t="s">
        <v>275</v>
      </c>
      <c r="B1867" t="e">
        <f ca="1">_xll.BDP("BY784187 Corp","TICKER")</f>
        <v>#NAME?</v>
      </c>
      <c r="C1867" t="e">
        <f ca="1">_xll.BDP("BY784187 Corp","ID_CUSIP")</f>
        <v>#NAME?</v>
      </c>
      <c r="D1867" t="e">
        <f ca="1">_xll.BDP("BY784187 Corp","PX_BID")</f>
        <v>#NAME?</v>
      </c>
      <c r="E1867" t="e">
        <f ca="1">_xll.BDP("BY784187 Corp","PX_ASK")</f>
        <v>#NAME?</v>
      </c>
      <c r="F1867">
        <v>1000000000</v>
      </c>
      <c r="G1867" t="e">
        <f ca="1">_xll.BDP("BY784187 Corp","CPN")</f>
        <v>#NAME?</v>
      </c>
      <c r="H1867" t="e">
        <f ca="1">_xll.BDP("BY784187 Corp","MATURITY")</f>
        <v>#NAME?</v>
      </c>
      <c r="I1867" t="e">
        <f ca="1">_xll.BDP("BY784187 Corp","SERIES")</f>
        <v>#NAME?</v>
      </c>
      <c r="J1867" t="e">
        <f ca="1">_xll.BDP("BY784187 Corp","BB_COMPOSITE")</f>
        <v>#NAME?</v>
      </c>
      <c r="K1867" t="e">
        <f ca="1">_xll.BDP("BY784187 Corp","MTY_TYP")</f>
        <v>#NAME?</v>
      </c>
      <c r="L1867" t="e">
        <f ca="1">_xll.BDP("BY784187 Corp","CRNCY")</f>
        <v>#NAME?</v>
      </c>
      <c r="M1867" t="e">
        <f ca="1">_xll.BDP("BY784187 Corp","DUR_ASK")</f>
        <v>#NAME?</v>
      </c>
      <c r="N1867" s="3">
        <v>44813</v>
      </c>
      <c r="O1867">
        <f t="shared" si="117"/>
        <v>0</v>
      </c>
      <c r="P1867" t="e">
        <f t="shared" ca="1" si="118"/>
        <v>#NAME?</v>
      </c>
      <c r="Q1867" s="6" t="e">
        <f t="shared" ca="1" si="116"/>
        <v>#NAME?</v>
      </c>
      <c r="R1867" t="e">
        <f t="shared" ca="1" si="119"/>
        <v>#NAME?</v>
      </c>
    </row>
    <row r="1868" spans="1:18" x14ac:dyDescent="0.2">
      <c r="A1868" t="s">
        <v>275</v>
      </c>
      <c r="B1868" t="e">
        <f ca="1">_xll.BDP("DC817576 Corp","TICKER")</f>
        <v>#NAME?</v>
      </c>
      <c r="C1868" t="e">
        <f ca="1">_xll.BDP("DC817576 Corp","ID_CUSIP")</f>
        <v>#NAME?</v>
      </c>
      <c r="D1868" t="e">
        <f ca="1">_xll.BDP("DC817576 Corp","PX_BID")</f>
        <v>#NAME?</v>
      </c>
      <c r="E1868" t="e">
        <f ca="1">_xll.BDP("DC817576 Corp","PX_ASK")</f>
        <v>#NAME?</v>
      </c>
      <c r="F1868">
        <v>1500000000</v>
      </c>
      <c r="G1868" t="e">
        <f ca="1">_xll.BDP("DC817576 Corp","CPN")</f>
        <v>#NAME?</v>
      </c>
      <c r="H1868" t="e">
        <f ca="1">_xll.BDP("DC817576 Corp","MATURITY")</f>
        <v>#NAME?</v>
      </c>
      <c r="I1868" t="e">
        <f ca="1">_xll.BDP("DC817576 Corp","SERIES")</f>
        <v>#NAME?</v>
      </c>
      <c r="J1868" t="e">
        <f ca="1">_xll.BDP("DC817576 Corp","BB_COMPOSITE")</f>
        <v>#NAME?</v>
      </c>
      <c r="K1868" t="e">
        <f ca="1">_xll.BDP("DC817576 Corp","MTY_TYP")</f>
        <v>#NAME?</v>
      </c>
      <c r="L1868" t="e">
        <f ca="1">_xll.BDP("DC817576 Corp","CRNCY")</f>
        <v>#NAME?</v>
      </c>
      <c r="M1868" t="e">
        <f ca="1">_xll.BDP("DC817576 Corp","DUR_ASK")</f>
        <v>#NAME?</v>
      </c>
      <c r="N1868" s="3">
        <v>46037</v>
      </c>
      <c r="O1868">
        <f t="shared" si="117"/>
        <v>1</v>
      </c>
      <c r="P1868" t="e">
        <f t="shared" ca="1" si="118"/>
        <v>#NAME?</v>
      </c>
      <c r="Q1868" s="6" t="e">
        <f t="shared" ca="1" si="116"/>
        <v>#NAME?</v>
      </c>
      <c r="R1868" t="e">
        <f t="shared" ca="1" si="119"/>
        <v>#NAME?</v>
      </c>
    </row>
    <row r="1869" spans="1:18" x14ac:dyDescent="0.2">
      <c r="A1869" t="s">
        <v>275</v>
      </c>
      <c r="B1869" t="e">
        <f ca="1">_xll.BDP("YL830274 Corp","TICKER")</f>
        <v>#NAME?</v>
      </c>
      <c r="C1869" t="e">
        <f ca="1">_xll.BDP("YL830274 Corp","ID_CUSIP")</f>
        <v>#NAME?</v>
      </c>
      <c r="D1869" t="e">
        <f ca="1">_xll.BDP("YL830274 Corp","PX_BID")</f>
        <v>#NAME?</v>
      </c>
      <c r="E1869" t="e">
        <f ca="1">_xll.BDP("YL830274 Corp","PX_ASK")</f>
        <v>#NAME?</v>
      </c>
      <c r="F1869">
        <v>1500000000</v>
      </c>
      <c r="G1869" t="e">
        <f ca="1">_xll.BDP("YL830274 Corp","CPN")</f>
        <v>#NAME?</v>
      </c>
      <c r="H1869" t="e">
        <f ca="1">_xll.BDP("YL830274 Corp","MATURITY")</f>
        <v>#NAME?</v>
      </c>
      <c r="I1869" t="e">
        <f ca="1">_xll.BDP("YL830274 Corp","SERIES")</f>
        <v>#NAME?</v>
      </c>
      <c r="J1869" t="e">
        <f ca="1">_xll.BDP("YL830274 Corp","BB_COMPOSITE")</f>
        <v>#NAME?</v>
      </c>
      <c r="K1869" t="e">
        <f ca="1">_xll.BDP("YL830274 Corp","MTY_TYP")</f>
        <v>#NAME?</v>
      </c>
      <c r="L1869" t="e">
        <f ca="1">_xll.BDP("YL830274 Corp","CRNCY")</f>
        <v>#NAME?</v>
      </c>
      <c r="M1869" t="e">
        <f ca="1">_xll.BDP("YL830274 Corp","DUR_ASK")</f>
        <v>#NAME?</v>
      </c>
      <c r="N1869" s="3">
        <v>45910</v>
      </c>
      <c r="O1869">
        <f t="shared" si="117"/>
        <v>1</v>
      </c>
      <c r="P1869" t="e">
        <f t="shared" ca="1" si="118"/>
        <v>#NAME?</v>
      </c>
      <c r="Q1869" s="6" t="e">
        <f t="shared" ca="1" si="116"/>
        <v>#NAME?</v>
      </c>
      <c r="R1869" t="e">
        <f t="shared" ca="1" si="119"/>
        <v>#NAME?</v>
      </c>
    </row>
    <row r="1870" spans="1:18" x14ac:dyDescent="0.2">
      <c r="A1870" t="s">
        <v>275</v>
      </c>
      <c r="B1870" t="e">
        <f ca="1">_xll.BDP("YO710160 Corp","TICKER")</f>
        <v>#NAME?</v>
      </c>
      <c r="C1870" t="e">
        <f ca="1">_xll.BDP("YO710160 Corp","ID_CUSIP")</f>
        <v>#NAME?</v>
      </c>
      <c r="D1870" t="e">
        <f ca="1">_xll.BDP("YO710160 Corp","PX_BID")</f>
        <v>#NAME?</v>
      </c>
      <c r="E1870" t="e">
        <f ca="1">_xll.BDP("YO710160 Corp","PX_ASK")</f>
        <v>#NAME?</v>
      </c>
      <c r="F1870">
        <v>1500000000</v>
      </c>
      <c r="G1870" t="e">
        <f ca="1">_xll.BDP("YO710160 Corp","CPN")</f>
        <v>#NAME?</v>
      </c>
      <c r="H1870" t="e">
        <f ca="1">_xll.BDP("YO710160 Corp","MATURITY")</f>
        <v>#NAME?</v>
      </c>
      <c r="I1870" t="e">
        <f ca="1">_xll.BDP("YO710160 Corp","SERIES")</f>
        <v>#NAME?</v>
      </c>
      <c r="J1870" t="e">
        <f ca="1">_xll.BDP("YO710160 Corp","BB_COMPOSITE")</f>
        <v>#NAME?</v>
      </c>
      <c r="K1870" t="e">
        <f ca="1">_xll.BDP("YO710160 Corp","MTY_TYP")</f>
        <v>#NAME?</v>
      </c>
      <c r="L1870" t="e">
        <f ca="1">_xll.BDP("YO710160 Corp","CRNCY")</f>
        <v>#NAME?</v>
      </c>
      <c r="M1870" t="e">
        <f ca="1">_xll.BDP("YO710160 Corp","DUR_ASK")</f>
        <v>#NAME?</v>
      </c>
      <c r="N1870" s="3">
        <v>45805</v>
      </c>
      <c r="O1870">
        <f t="shared" si="117"/>
        <v>1</v>
      </c>
      <c r="P1870" t="e">
        <f t="shared" ca="1" si="118"/>
        <v>#NAME?</v>
      </c>
      <c r="Q1870" s="6" t="e">
        <f t="shared" ca="1" si="116"/>
        <v>#NAME?</v>
      </c>
      <c r="R1870" t="e">
        <f t="shared" ca="1" si="119"/>
        <v>#NAME?</v>
      </c>
    </row>
    <row r="1871" spans="1:18" x14ac:dyDescent="0.2">
      <c r="A1871" t="s">
        <v>275</v>
      </c>
      <c r="B1871" t="e">
        <f ca="1">_xll.BDP("YS711882 Corp","TICKER")</f>
        <v>#NAME?</v>
      </c>
      <c r="C1871" t="e">
        <f ca="1">_xll.BDP("YS711882 Corp","ID_CUSIP")</f>
        <v>#NAME?</v>
      </c>
      <c r="D1871" t="e">
        <f ca="1">_xll.BDP("YS711882 Corp","PX_BID")</f>
        <v>#NAME?</v>
      </c>
      <c r="E1871" t="e">
        <f ca="1">_xll.BDP("YS711882 Corp","PX_ASK")</f>
        <v>#NAME?</v>
      </c>
      <c r="F1871">
        <v>1250000000</v>
      </c>
      <c r="G1871" t="e">
        <f ca="1">_xll.BDP("YS711882 Corp","CPN")</f>
        <v>#NAME?</v>
      </c>
      <c r="H1871" t="e">
        <f ca="1">_xll.BDP("YS711882 Corp","MATURITY")</f>
        <v>#NAME?</v>
      </c>
      <c r="I1871" t="e">
        <f ca="1">_xll.BDP("YS711882 Corp","SERIES")</f>
        <v>#NAME?</v>
      </c>
      <c r="J1871" t="e">
        <f ca="1">_xll.BDP("YS711882 Corp","BB_COMPOSITE")</f>
        <v>#NAME?</v>
      </c>
      <c r="K1871" t="e">
        <f ca="1">_xll.BDP("YS711882 Corp","MTY_TYP")</f>
        <v>#NAME?</v>
      </c>
      <c r="L1871" t="e">
        <f ca="1">_xll.BDP("YS711882 Corp","CRNCY")</f>
        <v>#NAME?</v>
      </c>
      <c r="M1871" t="e">
        <f ca="1">_xll.BDP("YS711882 Corp","DUR_ASK")</f>
        <v>#NAME?</v>
      </c>
      <c r="N1871" s="3">
        <v>45681</v>
      </c>
      <c r="O1871">
        <f t="shared" si="117"/>
        <v>0</v>
      </c>
      <c r="P1871" t="e">
        <f t="shared" ca="1" si="118"/>
        <v>#NAME?</v>
      </c>
      <c r="Q1871" s="6" t="e">
        <f t="shared" ca="1" si="116"/>
        <v>#NAME?</v>
      </c>
      <c r="R1871" t="e">
        <f t="shared" ca="1" si="119"/>
        <v>#NAME?</v>
      </c>
    </row>
    <row r="1872" spans="1:18" x14ac:dyDescent="0.2">
      <c r="A1872" t="s">
        <v>275</v>
      </c>
      <c r="B1872" t="e">
        <f ca="1">_xll.BDP("YV431275 Corp","TICKER")</f>
        <v>#NAME?</v>
      </c>
      <c r="C1872" t="e">
        <f ca="1">_xll.BDP("YV431275 Corp","ID_CUSIP")</f>
        <v>#NAME?</v>
      </c>
      <c r="D1872" t="e">
        <f ca="1">_xll.BDP("YV431275 Corp","PX_BID")</f>
        <v>#NAME?</v>
      </c>
      <c r="E1872" t="e">
        <f ca="1">_xll.BDP("YV431275 Corp","PX_ASK")</f>
        <v>#NAME?</v>
      </c>
      <c r="F1872">
        <v>1000000000</v>
      </c>
      <c r="G1872" t="e">
        <f ca="1">_xll.BDP("YV431275 Corp","CPN")</f>
        <v>#NAME?</v>
      </c>
      <c r="H1872" t="e">
        <f ca="1">_xll.BDP("YV431275 Corp","MATURITY")</f>
        <v>#NAME?</v>
      </c>
      <c r="I1872" t="e">
        <f ca="1">_xll.BDP("YV431275 Corp","SERIES")</f>
        <v>#NAME?</v>
      </c>
      <c r="J1872" t="e">
        <f ca="1">_xll.BDP("YV431275 Corp","BB_COMPOSITE")</f>
        <v>#NAME?</v>
      </c>
      <c r="K1872" t="e">
        <f ca="1">_xll.BDP("YV431275 Corp","MTY_TYP")</f>
        <v>#NAME?</v>
      </c>
      <c r="L1872" t="e">
        <f ca="1">_xll.BDP("YV431275 Corp","CRNCY")</f>
        <v>#NAME?</v>
      </c>
      <c r="M1872" t="e">
        <f ca="1">_xll.BDP("YV431275 Corp","DUR_ASK")</f>
        <v>#NAME?</v>
      </c>
      <c r="N1872" s="3">
        <v>45540</v>
      </c>
      <c r="O1872">
        <f t="shared" si="117"/>
        <v>0</v>
      </c>
      <c r="P1872" t="e">
        <f t="shared" ca="1" si="118"/>
        <v>#NAME?</v>
      </c>
      <c r="Q1872" s="6" t="e">
        <f t="shared" ca="1" si="116"/>
        <v>#NAME?</v>
      </c>
      <c r="R1872" t="e">
        <f t="shared" ca="1" si="119"/>
        <v>#NAME?</v>
      </c>
    </row>
    <row r="1873" spans="1:18" x14ac:dyDescent="0.2">
      <c r="A1873" t="s">
        <v>275</v>
      </c>
      <c r="B1873" t="e">
        <f ca="1">_xll.BDP("YX074244 Corp","TICKER")</f>
        <v>#NAME?</v>
      </c>
      <c r="C1873" t="e">
        <f ca="1">_xll.BDP("YX074244 Corp","ID_CUSIP")</f>
        <v>#NAME?</v>
      </c>
      <c r="D1873" t="e">
        <f ca="1">_xll.BDP("YX074244 Corp","PX_BID")</f>
        <v>#NAME?</v>
      </c>
      <c r="E1873" t="e">
        <f ca="1">_xll.BDP("YX074244 Corp","PX_ASK")</f>
        <v>#NAME?</v>
      </c>
      <c r="F1873">
        <v>1500000000</v>
      </c>
      <c r="G1873" t="e">
        <f ca="1">_xll.BDP("YX074244 Corp","CPN")</f>
        <v>#NAME?</v>
      </c>
      <c r="H1873" t="e">
        <f ca="1">_xll.BDP("YX074244 Corp","MATURITY")</f>
        <v>#NAME?</v>
      </c>
      <c r="I1873" t="e">
        <f ca="1">_xll.BDP("YX074244 Corp","SERIES")</f>
        <v>#NAME?</v>
      </c>
      <c r="J1873" t="e">
        <f ca="1">_xll.BDP("YX074244 Corp","BB_COMPOSITE")</f>
        <v>#NAME?</v>
      </c>
      <c r="K1873" t="e">
        <f ca="1">_xll.BDP("YX074244 Corp","MTY_TYP")</f>
        <v>#NAME?</v>
      </c>
      <c r="L1873" t="e">
        <f ca="1">_xll.BDP("YX074244 Corp","CRNCY")</f>
        <v>#NAME?</v>
      </c>
      <c r="M1873" t="e">
        <f ca="1">_xll.BDP("YX074244 Corp","DUR_ASK")</f>
        <v>#NAME?</v>
      </c>
      <c r="N1873" s="3">
        <v>45433</v>
      </c>
      <c r="O1873">
        <f t="shared" si="117"/>
        <v>0</v>
      </c>
      <c r="P1873" t="e">
        <f t="shared" ca="1" si="118"/>
        <v>#NAME?</v>
      </c>
      <c r="Q1873" s="6" t="e">
        <f t="shared" ca="1" si="116"/>
        <v>#NAME?</v>
      </c>
      <c r="R1873" t="e">
        <f t="shared" ca="1" si="119"/>
        <v>#NAME?</v>
      </c>
    </row>
    <row r="1874" spans="1:18" x14ac:dyDescent="0.2">
      <c r="A1874" t="s">
        <v>275</v>
      </c>
      <c r="B1874" t="e">
        <f ca="1">_xll.BDP("ZF237606 Corp","TICKER")</f>
        <v>#NAME?</v>
      </c>
      <c r="C1874" t="e">
        <f ca="1">_xll.BDP("ZF237606 Corp","ID_CUSIP")</f>
        <v>#NAME?</v>
      </c>
      <c r="D1874" t="e">
        <f ca="1">_xll.BDP("ZF237606 Corp","PX_BID")</f>
        <v>#NAME?</v>
      </c>
      <c r="E1874" t="e">
        <f ca="1">_xll.BDP("ZF237606 Corp","PX_ASK")</f>
        <v>#NAME?</v>
      </c>
      <c r="F1874">
        <v>1500000000</v>
      </c>
      <c r="G1874" t="e">
        <f ca="1">_xll.BDP("ZF237606 Corp","CPN")</f>
        <v>#NAME?</v>
      </c>
      <c r="H1874" t="e">
        <f ca="1">_xll.BDP("ZF237606 Corp","MATURITY")</f>
        <v>#NAME?</v>
      </c>
      <c r="I1874" t="e">
        <f ca="1">_xll.BDP("ZF237606 Corp","SERIES")</f>
        <v>#NAME?</v>
      </c>
      <c r="J1874" t="e">
        <f ca="1">_xll.BDP("ZF237606 Corp","BB_COMPOSITE")</f>
        <v>#NAME?</v>
      </c>
      <c r="K1874" t="e">
        <f ca="1">_xll.BDP("ZF237606 Corp","MTY_TYP")</f>
        <v>#NAME?</v>
      </c>
      <c r="L1874" t="e">
        <f ca="1">_xll.BDP("ZF237606 Corp","CRNCY")</f>
        <v>#NAME?</v>
      </c>
      <c r="M1874" t="e">
        <f ca="1">_xll.BDP("ZF237606 Corp","DUR_ASK")</f>
        <v>#NAME?</v>
      </c>
      <c r="N1874" s="3">
        <v>45309</v>
      </c>
      <c r="O1874">
        <f t="shared" si="117"/>
        <v>0</v>
      </c>
      <c r="P1874" t="e">
        <f t="shared" ca="1" si="118"/>
        <v>#NAME?</v>
      </c>
      <c r="Q1874" s="6" t="e">
        <f t="shared" ca="1" si="116"/>
        <v>#NAME?</v>
      </c>
      <c r="R1874" t="e">
        <f t="shared" ca="1" si="119"/>
        <v>#NAME?</v>
      </c>
    </row>
    <row r="1875" spans="1:18" x14ac:dyDescent="0.2">
      <c r="A1875" t="s">
        <v>275</v>
      </c>
      <c r="B1875" t="e">
        <f ca="1">_xll.BDP("ZH522941 Corp","TICKER")</f>
        <v>#NAME?</v>
      </c>
      <c r="C1875" t="e">
        <f ca="1">_xll.BDP("ZH522941 Corp","ID_CUSIP")</f>
        <v>#NAME?</v>
      </c>
      <c r="D1875" t="e">
        <f ca="1">_xll.BDP("ZH522941 Corp","PX_BID")</f>
        <v>#NAME?</v>
      </c>
      <c r="E1875" t="e">
        <f ca="1">_xll.BDP("ZH522941 Corp","PX_ASK")</f>
        <v>#NAME?</v>
      </c>
      <c r="F1875">
        <v>1000000000</v>
      </c>
      <c r="G1875" t="e">
        <f ca="1">_xll.BDP("ZH522941 Corp","CPN")</f>
        <v>#NAME?</v>
      </c>
      <c r="H1875" t="e">
        <f ca="1">_xll.BDP("ZH522941 Corp","MATURITY")</f>
        <v>#NAME?</v>
      </c>
      <c r="I1875" t="e">
        <f ca="1">_xll.BDP("ZH522941 Corp","SERIES")</f>
        <v>#NAME?</v>
      </c>
      <c r="J1875" t="e">
        <f ca="1">_xll.BDP("ZH522941 Corp","BB_COMPOSITE")</f>
        <v>#NAME?</v>
      </c>
      <c r="K1875" t="e">
        <f ca="1">_xll.BDP("ZH522941 Corp","MTY_TYP")</f>
        <v>#NAME?</v>
      </c>
      <c r="L1875" t="e">
        <f ca="1">_xll.BDP("ZH522941 Corp","CRNCY")</f>
        <v>#NAME?</v>
      </c>
      <c r="M1875" t="e">
        <f ca="1">_xll.BDP("ZH522941 Corp","DUR_ASK")</f>
        <v>#NAME?</v>
      </c>
      <c r="N1875" s="3">
        <v>45223</v>
      </c>
      <c r="O1875">
        <f t="shared" si="117"/>
        <v>0</v>
      </c>
      <c r="P1875" t="e">
        <f t="shared" ca="1" si="118"/>
        <v>#NAME?</v>
      </c>
      <c r="Q1875" s="6" t="e">
        <f t="shared" ca="1" si="116"/>
        <v>#NAME?</v>
      </c>
      <c r="R1875" t="e">
        <f t="shared" ca="1" si="119"/>
        <v>#NAME?</v>
      </c>
    </row>
    <row r="1876" spans="1:18" x14ac:dyDescent="0.2">
      <c r="A1876" t="s">
        <v>275</v>
      </c>
      <c r="B1876" t="e">
        <f ca="1">_xll.BDP("ZL212547 Corp","TICKER")</f>
        <v>#NAME?</v>
      </c>
      <c r="C1876" t="e">
        <f ca="1">_xll.BDP("ZL212547 Corp","ID_CUSIP")</f>
        <v>#NAME?</v>
      </c>
      <c r="D1876" t="e">
        <f ca="1">_xll.BDP("ZL212547 Corp","PX_BID")</f>
        <v>#NAME?</v>
      </c>
      <c r="E1876" t="e">
        <f ca="1">_xll.BDP("ZL212547 Corp","PX_ASK")</f>
        <v>#NAME?</v>
      </c>
      <c r="F1876">
        <v>1000000000</v>
      </c>
      <c r="G1876" t="e">
        <f ca="1">_xll.BDP("ZL212547 Corp","CPN")</f>
        <v>#NAME?</v>
      </c>
      <c r="H1876" t="e">
        <f ca="1">_xll.BDP("ZL212547 Corp","MATURITY")</f>
        <v>#NAME?</v>
      </c>
      <c r="I1876" t="e">
        <f ca="1">_xll.BDP("ZL212547 Corp","SERIES")</f>
        <v>#NAME?</v>
      </c>
      <c r="J1876" t="e">
        <f ca="1">_xll.BDP("ZL212547 Corp","BB_COMPOSITE")</f>
        <v>#NAME?</v>
      </c>
      <c r="K1876" t="e">
        <f ca="1">_xll.BDP("ZL212547 Corp","MTY_TYP")</f>
        <v>#NAME?</v>
      </c>
      <c r="L1876" t="e">
        <f ca="1">_xll.BDP("ZL212547 Corp","CRNCY")</f>
        <v>#NAME?</v>
      </c>
      <c r="M1876" t="e">
        <f ca="1">_xll.BDP("ZL212547 Corp","DUR_ASK")</f>
        <v>#NAME?</v>
      </c>
      <c r="N1876" s="3">
        <v>44986</v>
      </c>
      <c r="O1876">
        <f t="shared" si="117"/>
        <v>0</v>
      </c>
      <c r="P1876" t="e">
        <f t="shared" ca="1" si="118"/>
        <v>#NAME?</v>
      </c>
      <c r="Q1876" s="6" t="e">
        <f t="shared" ca="1" si="116"/>
        <v>#NAME?</v>
      </c>
      <c r="R1876" t="e">
        <f t="shared" ca="1" si="119"/>
        <v>#NAME?</v>
      </c>
    </row>
    <row r="1877" spans="1:18" x14ac:dyDescent="0.2">
      <c r="A1877" t="s">
        <v>591</v>
      </c>
      <c r="B1877" t="e">
        <f ca="1">_xll.BDP("ZQ802621 Corp","TICKER")</f>
        <v>#NAME?</v>
      </c>
      <c r="C1877" t="e">
        <f ca="1">_xll.BDP("ZQ802621 Corp","ID_CUSIP")</f>
        <v>#NAME?</v>
      </c>
      <c r="D1877" t="e">
        <f ca="1">_xll.BDP("ZQ802621 Corp","PX_BID")</f>
        <v>#NAME?</v>
      </c>
      <c r="E1877" t="e">
        <f ca="1">_xll.BDP("ZQ802621 Corp","PX_ASK")</f>
        <v>#NAME?</v>
      </c>
      <c r="F1877">
        <v>300000000</v>
      </c>
      <c r="G1877" t="e">
        <f ca="1">_xll.BDP("ZQ802621 Corp","CPN")</f>
        <v>#NAME?</v>
      </c>
      <c r="H1877" t="e">
        <f ca="1">_xll.BDP("ZQ802621 Corp","MATURITY")</f>
        <v>#NAME?</v>
      </c>
      <c r="I1877" t="e">
        <f ca="1">_xll.BDP("ZQ802621 Corp","SERIES")</f>
        <v>#NAME?</v>
      </c>
      <c r="J1877" t="e">
        <f ca="1">_xll.BDP("ZQ802621 Corp","BB_COMPOSITE")</f>
        <v>#NAME?</v>
      </c>
      <c r="K1877" t="e">
        <f ca="1">_xll.BDP("ZQ802621 Corp","MTY_TYP")</f>
        <v>#NAME?</v>
      </c>
      <c r="L1877" t="e">
        <f ca="1">_xll.BDP("ZQ802621 Corp","CRNCY")</f>
        <v>#NAME?</v>
      </c>
      <c r="M1877" t="e">
        <f ca="1">_xll.BDP("ZQ802621 Corp","DUR_ASK")</f>
        <v>#NAME?</v>
      </c>
      <c r="N1877" s="3">
        <v>43804</v>
      </c>
      <c r="O1877">
        <f t="shared" si="117"/>
        <v>0</v>
      </c>
      <c r="P1877" t="e">
        <f t="shared" ca="1" si="118"/>
        <v>#NAME?</v>
      </c>
      <c r="Q1877" s="6" t="e">
        <f t="shared" ca="1" si="116"/>
        <v>#NAME?</v>
      </c>
      <c r="R1877" t="e">
        <f t="shared" ca="1" si="119"/>
        <v>#NAME?</v>
      </c>
    </row>
    <row r="1878" spans="1:18" x14ac:dyDescent="0.2">
      <c r="A1878" t="s">
        <v>57</v>
      </c>
      <c r="B1878" t="e">
        <f ca="1">_xll.BDP("AN217255 Corp","TICKER")</f>
        <v>#NAME?</v>
      </c>
      <c r="C1878" t="e">
        <f ca="1">_xll.BDP("AN217255 Corp","ID_CUSIP")</f>
        <v>#NAME?</v>
      </c>
      <c r="D1878" t="e">
        <f ca="1">_xll.BDP("AN217255 Corp","PX_BID")</f>
        <v>#NAME?</v>
      </c>
      <c r="E1878" t="e">
        <f ca="1">_xll.BDP("AN217255 Corp","PX_ASK")</f>
        <v>#NAME?</v>
      </c>
      <c r="F1878">
        <v>500000000</v>
      </c>
      <c r="G1878" t="e">
        <f ca="1">_xll.BDP("AN217255 Corp","CPN")</f>
        <v>#NAME?</v>
      </c>
      <c r="H1878" t="e">
        <f ca="1">_xll.BDP("AN217255 Corp","MATURITY")</f>
        <v>#NAME?</v>
      </c>
      <c r="I1878" t="e">
        <f ca="1">_xll.BDP("AN217255 Corp","SERIES")</f>
        <v>#NAME?</v>
      </c>
      <c r="J1878" t="e">
        <f ca="1">_xll.BDP("AN217255 Corp","BB_COMPOSITE")</f>
        <v>#NAME?</v>
      </c>
      <c r="K1878" t="e">
        <f ca="1">_xll.BDP("AN217255 Corp","MTY_TYP")</f>
        <v>#NAME?</v>
      </c>
      <c r="L1878" t="e">
        <f ca="1">_xll.BDP("AN217255 Corp","CRNCY")</f>
        <v>#NAME?</v>
      </c>
      <c r="M1878" t="e">
        <f ca="1">_xll.BDP("AN217255 Corp","DUR_ASK")</f>
        <v>#NAME?</v>
      </c>
      <c r="N1878" s="3">
        <v>42846</v>
      </c>
      <c r="O1878">
        <f t="shared" si="117"/>
        <v>0</v>
      </c>
      <c r="P1878" t="e">
        <f t="shared" ca="1" si="118"/>
        <v>#NAME?</v>
      </c>
      <c r="Q1878" s="6" t="e">
        <f t="shared" ca="1" si="116"/>
        <v>#NAME?</v>
      </c>
      <c r="R1878" t="e">
        <f t="shared" ca="1" si="119"/>
        <v>#NAME?</v>
      </c>
    </row>
    <row r="1879" spans="1:18" x14ac:dyDescent="0.2">
      <c r="A1879" t="s">
        <v>143</v>
      </c>
      <c r="B1879" t="e">
        <f ca="1">_xll.BDP("AW821240 Corp","TICKER")</f>
        <v>#NAME?</v>
      </c>
      <c r="C1879" t="e">
        <f ca="1">_xll.BDP("AW821240 Corp","ID_CUSIP")</f>
        <v>#NAME?</v>
      </c>
      <c r="D1879" t="e">
        <f ca="1">_xll.BDP("AW821240 Corp","PX_BID")</f>
        <v>#NAME?</v>
      </c>
      <c r="E1879" t="e">
        <f ca="1">_xll.BDP("AW821240 Corp","PX_ASK")</f>
        <v>#NAME?</v>
      </c>
      <c r="F1879">
        <v>550000000</v>
      </c>
      <c r="G1879" t="e">
        <f ca="1">_xll.BDP("AW821240 Corp","CPN")</f>
        <v>#NAME?</v>
      </c>
      <c r="H1879" t="e">
        <f ca="1">_xll.BDP("AW821240 Corp","MATURITY")</f>
        <v>#NAME?</v>
      </c>
      <c r="I1879" t="e">
        <f ca="1">_xll.BDP("AW821240 Corp","SERIES")</f>
        <v>#NAME?</v>
      </c>
      <c r="J1879" t="e">
        <f ca="1">_xll.BDP("AW821240 Corp","BB_COMPOSITE")</f>
        <v>#NAME?</v>
      </c>
      <c r="K1879" t="e">
        <f ca="1">_xll.BDP("AW821240 Corp","MTY_TYP")</f>
        <v>#NAME?</v>
      </c>
      <c r="L1879" t="e">
        <f ca="1">_xll.BDP("AW821240 Corp","CRNCY")</f>
        <v>#NAME?</v>
      </c>
      <c r="M1879" t="e">
        <f ca="1">_xll.BDP("AW821240 Corp","DUR_ASK")</f>
        <v>#NAME?</v>
      </c>
      <c r="N1879" s="3">
        <v>43500</v>
      </c>
      <c r="O1879">
        <f t="shared" si="117"/>
        <v>0</v>
      </c>
      <c r="P1879" t="e">
        <f t="shared" ca="1" si="118"/>
        <v>#NAME?</v>
      </c>
      <c r="Q1879" s="6" t="e">
        <f t="shared" ca="1" si="116"/>
        <v>#NAME?</v>
      </c>
      <c r="R1879" t="e">
        <f t="shared" ca="1" si="119"/>
        <v>#NAME?</v>
      </c>
    </row>
    <row r="1880" spans="1:18" x14ac:dyDescent="0.2">
      <c r="A1880" t="s">
        <v>403</v>
      </c>
      <c r="B1880" t="e">
        <f ca="1">_xll.BDP("EC880586 Corp","TICKER")</f>
        <v>#NAME?</v>
      </c>
      <c r="C1880" t="e">
        <f ca="1">_xll.BDP("EC880586 Corp","ID_CUSIP")</f>
        <v>#NAME?</v>
      </c>
      <c r="D1880" t="e">
        <f ca="1">_xll.BDP("EC880586 Corp","PX_BID")</f>
        <v>#NAME?</v>
      </c>
      <c r="E1880" t="e">
        <f ca="1">_xll.BDP("EC880586 Corp","PX_ASK")</f>
        <v>#NAME?</v>
      </c>
      <c r="F1880">
        <v>493478000</v>
      </c>
      <c r="G1880" t="e">
        <f ca="1">_xll.BDP("EC880586 Corp","CPN")</f>
        <v>#NAME?</v>
      </c>
      <c r="H1880" t="e">
        <f ca="1">_xll.BDP("EC880586 Corp","MATURITY")</f>
        <v>#NAME?</v>
      </c>
      <c r="I1880" t="e">
        <f ca="1">_xll.BDP("EC880586 Corp","SERIES")</f>
        <v>#NAME?</v>
      </c>
      <c r="J1880" t="e">
        <f ca="1">_xll.BDP("EC880586 Corp","BB_COMPOSITE")</f>
        <v>#NAME?</v>
      </c>
      <c r="K1880" t="e">
        <f ca="1">_xll.BDP("EC880586 Corp","MTY_TYP")</f>
        <v>#NAME?</v>
      </c>
      <c r="L1880" t="e">
        <f ca="1">_xll.BDP("EC880586 Corp","CRNCY")</f>
        <v>#NAME?</v>
      </c>
      <c r="M1880" t="e">
        <f ca="1">_xll.BDP("EC880586 Corp","DUR_ASK")</f>
        <v>#NAME?</v>
      </c>
      <c r="N1880" s="3">
        <v>37677</v>
      </c>
      <c r="O1880">
        <f t="shared" si="117"/>
        <v>0</v>
      </c>
      <c r="P1880" t="e">
        <f t="shared" ca="1" si="118"/>
        <v>#NAME?</v>
      </c>
      <c r="Q1880" s="6" t="e">
        <f t="shared" ca="1" si="116"/>
        <v>#NAME?</v>
      </c>
      <c r="R1880" t="e">
        <f t="shared" ca="1" si="119"/>
        <v>#NAME?</v>
      </c>
    </row>
    <row r="1881" spans="1:18" x14ac:dyDescent="0.2">
      <c r="A1881" t="s">
        <v>403</v>
      </c>
      <c r="B1881" t="e">
        <f ca="1">_xll.BDP("ED198775 Corp","TICKER")</f>
        <v>#NAME?</v>
      </c>
      <c r="C1881" t="e">
        <f ca="1">_xll.BDP("ED198775 Corp","ID_CUSIP")</f>
        <v>#NAME?</v>
      </c>
      <c r="D1881" t="e">
        <f ca="1">_xll.BDP("ED198775 Corp","PX_BID")</f>
        <v>#NAME?</v>
      </c>
      <c r="E1881" t="e">
        <f ca="1">_xll.BDP("ED198775 Corp","PX_ASK")</f>
        <v>#NAME?</v>
      </c>
      <c r="F1881">
        <v>323467000</v>
      </c>
      <c r="G1881" t="e">
        <f ca="1">_xll.BDP("ED198775 Corp","CPN")</f>
        <v>#NAME?</v>
      </c>
      <c r="H1881" t="e">
        <f ca="1">_xll.BDP("ED198775 Corp","MATURITY")</f>
        <v>#NAME?</v>
      </c>
      <c r="I1881" t="e">
        <f ca="1">_xll.BDP("ED198775 Corp","SERIES")</f>
        <v>#NAME?</v>
      </c>
      <c r="J1881" t="e">
        <f ca="1">_xll.BDP("ED198775 Corp","BB_COMPOSITE")</f>
        <v>#NAME?</v>
      </c>
      <c r="K1881" t="e">
        <f ca="1">_xll.BDP("ED198775 Corp","MTY_TYP")</f>
        <v>#NAME?</v>
      </c>
      <c r="L1881" t="e">
        <f ca="1">_xll.BDP("ED198775 Corp","CRNCY")</f>
        <v>#NAME?</v>
      </c>
      <c r="M1881" t="e">
        <f ca="1">_xll.BDP("ED198775 Corp","DUR_ASK")</f>
        <v>#NAME?</v>
      </c>
      <c r="N1881" s="3">
        <v>37915</v>
      </c>
      <c r="O1881">
        <f t="shared" si="117"/>
        <v>0</v>
      </c>
      <c r="P1881" t="e">
        <f t="shared" ca="1" si="118"/>
        <v>#NAME?</v>
      </c>
      <c r="Q1881" s="6" t="e">
        <f t="shared" ca="1" si="116"/>
        <v>#NAME?</v>
      </c>
      <c r="R1881" t="e">
        <f t="shared" ca="1" si="119"/>
        <v>#NAME?</v>
      </c>
    </row>
    <row r="1882" spans="1:18" x14ac:dyDescent="0.2">
      <c r="A1882" t="s">
        <v>403</v>
      </c>
      <c r="B1882" t="e">
        <f ca="1">_xll.BDP("YQ487620 Corp","TICKER")</f>
        <v>#NAME?</v>
      </c>
      <c r="C1882" t="e">
        <f ca="1">_xll.BDP("YQ487620 Corp","ID_CUSIP")</f>
        <v>#NAME?</v>
      </c>
      <c r="D1882" t="e">
        <f ca="1">_xll.BDP("YQ487620 Corp","PX_BID")</f>
        <v>#NAME?</v>
      </c>
      <c r="E1882" t="e">
        <f ca="1">_xll.BDP("YQ487620 Corp","PX_ASK")</f>
        <v>#NAME?</v>
      </c>
      <c r="F1882">
        <v>500000000</v>
      </c>
      <c r="G1882" t="e">
        <f ca="1">_xll.BDP("YQ487620 Corp","CPN")</f>
        <v>#NAME?</v>
      </c>
      <c r="H1882" t="e">
        <f ca="1">_xll.BDP("YQ487620 Corp","MATURITY")</f>
        <v>#NAME?</v>
      </c>
      <c r="I1882" t="e">
        <f ca="1">_xll.BDP("YQ487620 Corp","SERIES")</f>
        <v>#NAME?</v>
      </c>
      <c r="J1882" t="e">
        <f ca="1">_xll.BDP("YQ487620 Corp","BB_COMPOSITE")</f>
        <v>#NAME?</v>
      </c>
      <c r="K1882" t="e">
        <f ca="1">_xll.BDP("YQ487620 Corp","MTY_TYP")</f>
        <v>#NAME?</v>
      </c>
      <c r="L1882" t="e">
        <f ca="1">_xll.BDP("YQ487620 Corp","CRNCY")</f>
        <v>#NAME?</v>
      </c>
      <c r="M1882" t="e">
        <f ca="1">_xll.BDP("YQ487620 Corp","DUR_ASK")</f>
        <v>#NAME?</v>
      </c>
      <c r="N1882" s="3">
        <v>45736</v>
      </c>
      <c r="O1882">
        <f t="shared" si="117"/>
        <v>1</v>
      </c>
      <c r="P1882" t="e">
        <f t="shared" ca="1" si="118"/>
        <v>#NAME?</v>
      </c>
      <c r="Q1882" s="6" t="e">
        <f t="shared" ca="1" si="116"/>
        <v>#NAME?</v>
      </c>
      <c r="R1882" t="e">
        <f t="shared" ca="1" si="119"/>
        <v>#NAME?</v>
      </c>
    </row>
    <row r="1883" spans="1:18" x14ac:dyDescent="0.2">
      <c r="A1883" t="s">
        <v>403</v>
      </c>
      <c r="B1883" t="e">
        <f ca="1">_xll.BDP("YQ487627 Corp","TICKER")</f>
        <v>#NAME?</v>
      </c>
      <c r="C1883" t="e">
        <f ca="1">_xll.BDP("YQ487627 Corp","ID_CUSIP")</f>
        <v>#NAME?</v>
      </c>
      <c r="D1883" t="e">
        <f ca="1">_xll.BDP("YQ487627 Corp","PX_BID")</f>
        <v>#NAME?</v>
      </c>
      <c r="E1883" t="e">
        <f ca="1">_xll.BDP("YQ487627 Corp","PX_ASK")</f>
        <v>#NAME?</v>
      </c>
      <c r="F1883">
        <v>500000000</v>
      </c>
      <c r="G1883" t="e">
        <f ca="1">_xll.BDP("YQ487627 Corp","CPN")</f>
        <v>#NAME?</v>
      </c>
      <c r="H1883" t="e">
        <f ca="1">_xll.BDP("YQ487627 Corp","MATURITY")</f>
        <v>#NAME?</v>
      </c>
      <c r="I1883" t="e">
        <f ca="1">_xll.BDP("YQ487627 Corp","SERIES")</f>
        <v>#NAME?</v>
      </c>
      <c r="J1883" t="e">
        <f ca="1">_xll.BDP("YQ487627 Corp","BB_COMPOSITE")</f>
        <v>#NAME?</v>
      </c>
      <c r="K1883" t="e">
        <f ca="1">_xll.BDP("YQ487627 Corp","MTY_TYP")</f>
        <v>#NAME?</v>
      </c>
      <c r="L1883" t="e">
        <f ca="1">_xll.BDP("YQ487627 Corp","CRNCY")</f>
        <v>#NAME?</v>
      </c>
      <c r="M1883" t="e">
        <f ca="1">_xll.BDP("YQ487627 Corp","DUR_ASK")</f>
        <v>#NAME?</v>
      </c>
      <c r="N1883" s="3">
        <v>45736</v>
      </c>
      <c r="O1883">
        <f t="shared" si="117"/>
        <v>1</v>
      </c>
      <c r="P1883" t="e">
        <f t="shared" ca="1" si="118"/>
        <v>#NAME?</v>
      </c>
      <c r="Q1883" s="6" t="e">
        <f t="shared" ca="1" si="116"/>
        <v>#NAME?</v>
      </c>
      <c r="R1883" t="e">
        <f t="shared" ca="1" si="119"/>
        <v>#NAME?</v>
      </c>
    </row>
    <row r="1884" spans="1:18" x14ac:dyDescent="0.2">
      <c r="A1884" t="s">
        <v>436</v>
      </c>
      <c r="B1884" t="e">
        <f ca="1">_xll.BDP("LW938492 Corp","TICKER")</f>
        <v>#NAME?</v>
      </c>
      <c r="C1884" t="e">
        <f ca="1">_xll.BDP("LW938492 Corp","ID_CUSIP")</f>
        <v>#NAME?</v>
      </c>
      <c r="D1884" t="e">
        <f ca="1">_xll.BDP("LW938492 Corp","PX_BID")</f>
        <v>#NAME?</v>
      </c>
      <c r="E1884" t="e">
        <f ca="1">_xll.BDP("LW938492 Corp","PX_ASK")</f>
        <v>#NAME?</v>
      </c>
      <c r="F1884">
        <v>600000000</v>
      </c>
      <c r="G1884" t="e">
        <f ca="1">_xll.BDP("LW938492 Corp","CPN")</f>
        <v>#NAME?</v>
      </c>
      <c r="H1884" t="e">
        <f ca="1">_xll.BDP("LW938492 Corp","MATURITY")</f>
        <v>#NAME?</v>
      </c>
      <c r="I1884" t="e">
        <f ca="1">_xll.BDP("LW938492 Corp","SERIES")</f>
        <v>#NAME?</v>
      </c>
      <c r="J1884" t="e">
        <f ca="1">_xll.BDP("LW938492 Corp","BB_COMPOSITE")</f>
        <v>#NAME?</v>
      </c>
      <c r="K1884" t="e">
        <f ca="1">_xll.BDP("LW938492 Corp","MTY_TYP")</f>
        <v>#NAME?</v>
      </c>
      <c r="L1884" t="e">
        <f ca="1">_xll.BDP("LW938492 Corp","CRNCY")</f>
        <v>#NAME?</v>
      </c>
      <c r="M1884" t="e">
        <f ca="1">_xll.BDP("LW938492 Corp","DUR_ASK")</f>
        <v>#NAME?</v>
      </c>
      <c r="N1884" s="3">
        <v>42578</v>
      </c>
      <c r="O1884">
        <f t="shared" si="117"/>
        <v>0</v>
      </c>
      <c r="P1884" t="e">
        <f t="shared" ca="1" si="118"/>
        <v>#NAME?</v>
      </c>
      <c r="Q1884" s="6" t="e">
        <f t="shared" ca="1" si="116"/>
        <v>#NAME?</v>
      </c>
      <c r="R1884" t="e">
        <f t="shared" ca="1" si="119"/>
        <v>#NAME?</v>
      </c>
    </row>
    <row r="1885" spans="1:18" x14ac:dyDescent="0.2">
      <c r="A1885" t="s">
        <v>183</v>
      </c>
      <c r="B1885" t="e">
        <f ca="1">_xll.BDP("BO840710 Corp","TICKER")</f>
        <v>#NAME?</v>
      </c>
      <c r="C1885" t="e">
        <f ca="1">_xll.BDP("BO840710 Corp","ID_CUSIP")</f>
        <v>#NAME?</v>
      </c>
      <c r="D1885" t="e">
        <f ca="1">_xll.BDP("BO840710 Corp","PX_BID")</f>
        <v>#NAME?</v>
      </c>
      <c r="E1885" t="e">
        <f ca="1">_xll.BDP("BO840710 Corp","PX_ASK")</f>
        <v>#NAME?</v>
      </c>
      <c r="F1885">
        <v>1000000000</v>
      </c>
      <c r="G1885" t="e">
        <f ca="1">_xll.BDP("BO840710 Corp","CPN")</f>
        <v>#NAME?</v>
      </c>
      <c r="H1885" t="e">
        <f ca="1">_xll.BDP("BO840710 Corp","MATURITY")</f>
        <v>#NAME?</v>
      </c>
      <c r="I1885" t="e">
        <f ca="1">_xll.BDP("BO840710 Corp","SERIES")</f>
        <v>#NAME?</v>
      </c>
      <c r="J1885" t="e">
        <f ca="1">_xll.BDP("BO840710 Corp","BB_COMPOSITE")</f>
        <v>#NAME?</v>
      </c>
      <c r="K1885" t="e">
        <f ca="1">_xll.BDP("BO840710 Corp","MTY_TYP")</f>
        <v>#NAME?</v>
      </c>
      <c r="L1885" t="e">
        <f ca="1">_xll.BDP("BO840710 Corp","CRNCY")</f>
        <v>#NAME?</v>
      </c>
      <c r="M1885" t="e">
        <f ca="1">_xll.BDP("BO840710 Corp","DUR_ASK")</f>
        <v>#NAME?</v>
      </c>
      <c r="N1885" s="3">
        <v>44294</v>
      </c>
      <c r="O1885">
        <f t="shared" si="117"/>
        <v>0</v>
      </c>
      <c r="P1885" t="e">
        <f t="shared" ca="1" si="118"/>
        <v>#NAME?</v>
      </c>
      <c r="Q1885" s="6" t="e">
        <f t="shared" ca="1" si="116"/>
        <v>#NAME?</v>
      </c>
      <c r="R1885" t="e">
        <f t="shared" ca="1" si="119"/>
        <v>#NAME?</v>
      </c>
    </row>
    <row r="1886" spans="1:18" x14ac:dyDescent="0.2">
      <c r="A1886" t="s">
        <v>183</v>
      </c>
      <c r="B1886" t="e">
        <f ca="1">_xll.BDP("BO840736 Corp","TICKER")</f>
        <v>#NAME?</v>
      </c>
      <c r="C1886" t="e">
        <f ca="1">_xll.BDP("BO840736 Corp","ID_CUSIP")</f>
        <v>#NAME?</v>
      </c>
      <c r="D1886" t="e">
        <f ca="1">_xll.BDP("BO840736 Corp","PX_BID")</f>
        <v>#NAME?</v>
      </c>
      <c r="E1886" t="e">
        <f ca="1">_xll.BDP("BO840736 Corp","PX_ASK")</f>
        <v>#NAME?</v>
      </c>
      <c r="F1886">
        <v>1000000000</v>
      </c>
      <c r="G1886" t="e">
        <f ca="1">_xll.BDP("BO840736 Corp","CPN")</f>
        <v>#NAME?</v>
      </c>
      <c r="H1886" t="e">
        <f ca="1">_xll.BDP("BO840736 Corp","MATURITY")</f>
        <v>#NAME?</v>
      </c>
      <c r="I1886" t="e">
        <f ca="1">_xll.BDP("BO840736 Corp","SERIES")</f>
        <v>#NAME?</v>
      </c>
      <c r="J1886" t="e">
        <f ca="1">_xll.BDP("BO840736 Corp","BB_COMPOSITE")</f>
        <v>#NAME?</v>
      </c>
      <c r="K1886" t="e">
        <f ca="1">_xll.BDP("BO840736 Corp","MTY_TYP")</f>
        <v>#NAME?</v>
      </c>
      <c r="L1886" t="e">
        <f ca="1">_xll.BDP("BO840736 Corp","CRNCY")</f>
        <v>#NAME?</v>
      </c>
      <c r="M1886" t="e">
        <f ca="1">_xll.BDP("BO840736 Corp","DUR_ASK")</f>
        <v>#NAME?</v>
      </c>
      <c r="N1886" s="3">
        <v>44294</v>
      </c>
      <c r="O1886">
        <f t="shared" si="117"/>
        <v>0</v>
      </c>
      <c r="P1886" t="e">
        <f t="shared" ca="1" si="118"/>
        <v>#NAME?</v>
      </c>
      <c r="Q1886" s="6" t="e">
        <f t="shared" ca="1" si="116"/>
        <v>#NAME?</v>
      </c>
      <c r="R1886" t="e">
        <f t="shared" ca="1" si="119"/>
        <v>#NAME?</v>
      </c>
    </row>
    <row r="1887" spans="1:18" x14ac:dyDescent="0.2">
      <c r="A1887" t="s">
        <v>183</v>
      </c>
      <c r="B1887" t="e">
        <f ca="1">_xll.BDP("EJ527710 Corp","TICKER")</f>
        <v>#NAME?</v>
      </c>
      <c r="C1887" t="e">
        <f ca="1">_xll.BDP("EJ527710 Corp","ID_CUSIP")</f>
        <v>#NAME?</v>
      </c>
      <c r="D1887" t="e">
        <f ca="1">_xll.BDP("EJ527710 Corp","PX_BID")</f>
        <v>#NAME?</v>
      </c>
      <c r="E1887" t="e">
        <f ca="1">_xll.BDP("EJ527710 Corp","PX_ASK")</f>
        <v>#NAME?</v>
      </c>
      <c r="F1887">
        <v>500000000</v>
      </c>
      <c r="G1887" t="e">
        <f ca="1">_xll.BDP("EJ527710 Corp","CPN")</f>
        <v>#NAME?</v>
      </c>
      <c r="H1887" t="e">
        <f ca="1">_xll.BDP("EJ527710 Corp","MATURITY")</f>
        <v>#NAME?</v>
      </c>
      <c r="I1887" t="e">
        <f ca="1">_xll.BDP("EJ527710 Corp","SERIES")</f>
        <v>#NAME?</v>
      </c>
      <c r="J1887" t="e">
        <f ca="1">_xll.BDP("EJ527710 Corp","BB_COMPOSITE")</f>
        <v>#NAME?</v>
      </c>
      <c r="K1887" t="e">
        <f ca="1">_xll.BDP("EJ527710 Corp","MTY_TYP")</f>
        <v>#NAME?</v>
      </c>
      <c r="L1887" t="e">
        <f ca="1">_xll.BDP("EJ527710 Corp","CRNCY")</f>
        <v>#NAME?</v>
      </c>
      <c r="M1887" t="e">
        <f ca="1">_xll.BDP("EJ527710 Corp","DUR_ASK")</f>
        <v>#NAME?</v>
      </c>
      <c r="N1887" s="3">
        <v>41305</v>
      </c>
      <c r="O1887">
        <f t="shared" si="117"/>
        <v>0</v>
      </c>
      <c r="P1887" t="e">
        <f t="shared" ca="1" si="118"/>
        <v>#NAME?</v>
      </c>
      <c r="Q1887" s="6" t="e">
        <f t="shared" ca="1" si="116"/>
        <v>#NAME?</v>
      </c>
      <c r="R1887" t="e">
        <f t="shared" ca="1" si="119"/>
        <v>#NAME?</v>
      </c>
    </row>
    <row r="1888" spans="1:18" x14ac:dyDescent="0.2">
      <c r="A1888" t="s">
        <v>183</v>
      </c>
      <c r="B1888" t="e">
        <f ca="1">_xll.BDP("EJ529132 Corp","TICKER")</f>
        <v>#NAME?</v>
      </c>
      <c r="C1888" t="e">
        <f ca="1">_xll.BDP("EJ529132 Corp","ID_CUSIP")</f>
        <v>#NAME?</v>
      </c>
      <c r="D1888" t="e">
        <f ca="1">_xll.BDP("EJ529132 Corp","PX_BID")</f>
        <v>#NAME?</v>
      </c>
      <c r="E1888" t="e">
        <f ca="1">_xll.BDP("EJ529132 Corp","PX_ASK")</f>
        <v>#NAME?</v>
      </c>
      <c r="F1888">
        <v>500000000</v>
      </c>
      <c r="G1888" t="e">
        <f ca="1">_xll.BDP("EJ529132 Corp","CPN")</f>
        <v>#NAME?</v>
      </c>
      <c r="H1888" t="e">
        <f ca="1">_xll.BDP("EJ529132 Corp","MATURITY")</f>
        <v>#NAME?</v>
      </c>
      <c r="I1888" t="e">
        <f ca="1">_xll.BDP("EJ529132 Corp","SERIES")</f>
        <v>#NAME?</v>
      </c>
      <c r="J1888" t="e">
        <f ca="1">_xll.BDP("EJ529132 Corp","BB_COMPOSITE")</f>
        <v>#NAME?</v>
      </c>
      <c r="K1888" t="e">
        <f ca="1">_xll.BDP("EJ529132 Corp","MTY_TYP")</f>
        <v>#NAME?</v>
      </c>
      <c r="L1888" t="e">
        <f ca="1">_xll.BDP("EJ529132 Corp","CRNCY")</f>
        <v>#NAME?</v>
      </c>
      <c r="M1888" t="e">
        <f ca="1">_xll.BDP("EJ529132 Corp","DUR_ASK")</f>
        <v>#NAME?</v>
      </c>
      <c r="N1888" s="3">
        <v>41305</v>
      </c>
      <c r="O1888">
        <f t="shared" si="117"/>
        <v>0</v>
      </c>
      <c r="P1888" t="e">
        <f t="shared" ca="1" si="118"/>
        <v>#NAME?</v>
      </c>
      <c r="Q1888" s="6" t="e">
        <f t="shared" ca="1" si="116"/>
        <v>#NAME?</v>
      </c>
      <c r="R1888" t="e">
        <f t="shared" ca="1" si="119"/>
        <v>#NAME?</v>
      </c>
    </row>
    <row r="1889" spans="1:18" x14ac:dyDescent="0.2">
      <c r="A1889" t="s">
        <v>183</v>
      </c>
      <c r="B1889" t="e">
        <f ca="1">_xll.BDP("LW396728 Corp","TICKER")</f>
        <v>#NAME?</v>
      </c>
      <c r="C1889" t="e">
        <f ca="1">_xll.BDP("LW396728 Corp","ID_CUSIP")</f>
        <v>#NAME?</v>
      </c>
      <c r="D1889" t="e">
        <f ca="1">_xll.BDP("LW396728 Corp","PX_BID")</f>
        <v>#NAME?</v>
      </c>
      <c r="E1889" t="e">
        <f ca="1">_xll.BDP("LW396728 Corp","PX_ASK")</f>
        <v>#NAME?</v>
      </c>
      <c r="F1889">
        <v>500000000</v>
      </c>
      <c r="G1889" t="e">
        <f ca="1">_xll.BDP("LW396728 Corp","CPN")</f>
        <v>#NAME?</v>
      </c>
      <c r="H1889" t="e">
        <f ca="1">_xll.BDP("LW396728 Corp","MATURITY")</f>
        <v>#NAME?</v>
      </c>
      <c r="I1889" t="e">
        <f ca="1">_xll.BDP("LW396728 Corp","SERIES")</f>
        <v>#NAME?</v>
      </c>
      <c r="J1889" t="e">
        <f ca="1">_xll.BDP("LW396728 Corp","BB_COMPOSITE")</f>
        <v>#NAME?</v>
      </c>
      <c r="K1889" t="e">
        <f ca="1">_xll.BDP("LW396728 Corp","MTY_TYP")</f>
        <v>#NAME?</v>
      </c>
      <c r="L1889" t="e">
        <f ca="1">_xll.BDP("LW396728 Corp","CRNCY")</f>
        <v>#NAME?</v>
      </c>
      <c r="M1889" t="e">
        <f ca="1">_xll.BDP("LW396728 Corp","DUR_ASK")</f>
        <v>#NAME?</v>
      </c>
      <c r="N1889" s="3">
        <v>42543</v>
      </c>
      <c r="O1889">
        <f t="shared" si="117"/>
        <v>0</v>
      </c>
      <c r="P1889" t="e">
        <f t="shared" ca="1" si="118"/>
        <v>#NAME?</v>
      </c>
      <c r="Q1889" s="6" t="e">
        <f t="shared" ca="1" si="116"/>
        <v>#NAME?</v>
      </c>
      <c r="R1889" t="e">
        <f t="shared" ca="1" si="119"/>
        <v>#NAME?</v>
      </c>
    </row>
    <row r="1890" spans="1:18" x14ac:dyDescent="0.2">
      <c r="A1890" t="s">
        <v>183</v>
      </c>
      <c r="B1890" t="e">
        <f ca="1">_xll.BDP("LW468474 Corp","TICKER")</f>
        <v>#NAME?</v>
      </c>
      <c r="C1890" t="e">
        <f ca="1">_xll.BDP("LW468474 Corp","ID_CUSIP")</f>
        <v>#NAME?</v>
      </c>
      <c r="D1890" t="e">
        <f ca="1">_xll.BDP("LW468474 Corp","PX_BID")</f>
        <v>#NAME?</v>
      </c>
      <c r="E1890" t="e">
        <f ca="1">_xll.BDP("LW468474 Corp","PX_ASK")</f>
        <v>#NAME?</v>
      </c>
      <c r="F1890">
        <v>500000000</v>
      </c>
      <c r="G1890" t="e">
        <f ca="1">_xll.BDP("LW468474 Corp","CPN")</f>
        <v>#NAME?</v>
      </c>
      <c r="H1890" t="e">
        <f ca="1">_xll.BDP("LW468474 Corp","MATURITY")</f>
        <v>#NAME?</v>
      </c>
      <c r="I1890" t="e">
        <f ca="1">_xll.BDP("LW468474 Corp","SERIES")</f>
        <v>#NAME?</v>
      </c>
      <c r="J1890" t="e">
        <f ca="1">_xll.BDP("LW468474 Corp","BB_COMPOSITE")</f>
        <v>#NAME?</v>
      </c>
      <c r="K1890" t="e">
        <f ca="1">_xll.BDP("LW468474 Corp","MTY_TYP")</f>
        <v>#NAME?</v>
      </c>
      <c r="L1890" t="e">
        <f ca="1">_xll.BDP("LW468474 Corp","CRNCY")</f>
        <v>#NAME?</v>
      </c>
      <c r="M1890" t="e">
        <f ca="1">_xll.BDP("LW468474 Corp","DUR_ASK")</f>
        <v>#NAME?</v>
      </c>
      <c r="N1890" s="3">
        <v>42543</v>
      </c>
      <c r="O1890">
        <f t="shared" si="117"/>
        <v>0</v>
      </c>
      <c r="P1890" t="e">
        <f t="shared" ca="1" si="118"/>
        <v>#NAME?</v>
      </c>
      <c r="Q1890" s="6" t="e">
        <f t="shared" ca="1" si="116"/>
        <v>#NAME?</v>
      </c>
      <c r="R1890" t="e">
        <f t="shared" ca="1" si="119"/>
        <v>#NAME?</v>
      </c>
    </row>
    <row r="1891" spans="1:18" x14ac:dyDescent="0.2">
      <c r="A1891" t="s">
        <v>445</v>
      </c>
      <c r="B1891" t="e">
        <f ca="1">_xll.BDP("YI033923 Corp","TICKER")</f>
        <v>#NAME?</v>
      </c>
      <c r="C1891" t="e">
        <f ca="1">_xll.BDP("YI033923 Corp","ID_CUSIP")</f>
        <v>#NAME?</v>
      </c>
      <c r="D1891" t="e">
        <f ca="1">_xll.BDP("YI033923 Corp","PX_BID")</f>
        <v>#NAME?</v>
      </c>
      <c r="E1891" t="e">
        <f ca="1">_xll.BDP("YI033923 Corp","PX_ASK")</f>
        <v>#NAME?</v>
      </c>
      <c r="F1891">
        <v>1250000000</v>
      </c>
      <c r="G1891" t="e">
        <f ca="1">_xll.BDP("YI033923 Corp","CPN")</f>
        <v>#NAME?</v>
      </c>
      <c r="H1891" t="e">
        <f ca="1">_xll.BDP("YI033923 Corp","MATURITY")</f>
        <v>#NAME?</v>
      </c>
      <c r="I1891" t="e">
        <f ca="1">_xll.BDP("YI033923 Corp","SERIES")</f>
        <v>#NAME?</v>
      </c>
      <c r="J1891" t="e">
        <f ca="1">_xll.BDP("YI033923 Corp","BB_COMPOSITE")</f>
        <v>#NAME?</v>
      </c>
      <c r="K1891" t="e">
        <f ca="1">_xll.BDP("YI033923 Corp","MTY_TYP")</f>
        <v>#NAME?</v>
      </c>
      <c r="L1891" t="e">
        <f ca="1">_xll.BDP("YI033923 Corp","CRNCY")</f>
        <v>#NAME?</v>
      </c>
      <c r="M1891" t="e">
        <f ca="1">_xll.BDP("YI033923 Corp","DUR_ASK")</f>
        <v>#NAME?</v>
      </c>
      <c r="N1891" s="3">
        <v>46045</v>
      </c>
      <c r="O1891">
        <f t="shared" si="117"/>
        <v>1</v>
      </c>
      <c r="P1891" t="e">
        <f t="shared" ca="1" si="118"/>
        <v>#NAME?</v>
      </c>
      <c r="Q1891" s="6" t="e">
        <f t="shared" ca="1" si="116"/>
        <v>#NAME?</v>
      </c>
      <c r="R1891" t="e">
        <f t="shared" ca="1" si="119"/>
        <v>#NAME?</v>
      </c>
    </row>
    <row r="1892" spans="1:18" x14ac:dyDescent="0.2">
      <c r="A1892" t="s">
        <v>445</v>
      </c>
      <c r="B1892" t="e">
        <f ca="1">_xll.BDP("YI033925 Corp","TICKER")</f>
        <v>#NAME?</v>
      </c>
      <c r="C1892" t="e">
        <f ca="1">_xll.BDP("YI033925 Corp","ID_CUSIP")</f>
        <v>#NAME?</v>
      </c>
      <c r="D1892" t="e">
        <f ca="1">_xll.BDP("YI033925 Corp","PX_BID")</f>
        <v>#NAME?</v>
      </c>
      <c r="E1892" t="e">
        <f ca="1">_xll.BDP("YI033925 Corp","PX_ASK")</f>
        <v>#NAME?</v>
      </c>
      <c r="F1892">
        <v>1250000000</v>
      </c>
      <c r="G1892" t="e">
        <f ca="1">_xll.BDP("YI033925 Corp","CPN")</f>
        <v>#NAME?</v>
      </c>
      <c r="H1892" t="e">
        <f ca="1">_xll.BDP("YI033925 Corp","MATURITY")</f>
        <v>#NAME?</v>
      </c>
      <c r="I1892" t="e">
        <f ca="1">_xll.BDP("YI033925 Corp","SERIES")</f>
        <v>#NAME?</v>
      </c>
      <c r="J1892" t="e">
        <f ca="1">_xll.BDP("YI033925 Corp","BB_COMPOSITE")</f>
        <v>#NAME?</v>
      </c>
      <c r="K1892" t="e">
        <f ca="1">_xll.BDP("YI033925 Corp","MTY_TYP")</f>
        <v>#NAME?</v>
      </c>
      <c r="L1892" t="e">
        <f ca="1">_xll.BDP("YI033925 Corp","CRNCY")</f>
        <v>#NAME?</v>
      </c>
      <c r="M1892" t="e">
        <f ca="1">_xll.BDP("YI033925 Corp","DUR_ASK")</f>
        <v>#NAME?</v>
      </c>
      <c r="N1892" s="3">
        <v>46045</v>
      </c>
      <c r="O1892">
        <f t="shared" si="117"/>
        <v>1</v>
      </c>
      <c r="P1892" t="e">
        <f t="shared" ca="1" si="118"/>
        <v>#NAME?</v>
      </c>
      <c r="Q1892" s="6" t="e">
        <f t="shared" ca="1" si="116"/>
        <v>#NAME?</v>
      </c>
      <c r="R1892" t="e">
        <f t="shared" ca="1" si="119"/>
        <v>#NAME?</v>
      </c>
    </row>
    <row r="1893" spans="1:18" x14ac:dyDescent="0.2">
      <c r="A1893" t="s">
        <v>445</v>
      </c>
      <c r="B1893" t="e">
        <f ca="1">_xll.BDP("YS829113 Corp","TICKER")</f>
        <v>#NAME?</v>
      </c>
      <c r="C1893" t="e">
        <f ca="1">_xll.BDP("YS829113 Corp","ID_CUSIP")</f>
        <v>#NAME?</v>
      </c>
      <c r="D1893" t="e">
        <f ca="1">_xll.BDP("YS829113 Corp","PX_BID")</f>
        <v>#NAME?</v>
      </c>
      <c r="E1893" t="e">
        <f ca="1">_xll.BDP("YS829113 Corp","PX_ASK")</f>
        <v>#NAME?</v>
      </c>
      <c r="F1893">
        <v>1500000000</v>
      </c>
      <c r="G1893" t="e">
        <f ca="1">_xll.BDP("YS829113 Corp","CPN")</f>
        <v>#NAME?</v>
      </c>
      <c r="H1893" t="e">
        <f ca="1">_xll.BDP("YS829113 Corp","MATURITY")</f>
        <v>#NAME?</v>
      </c>
      <c r="I1893" t="e">
        <f ca="1">_xll.BDP("YS829113 Corp","SERIES")</f>
        <v>#NAME?</v>
      </c>
      <c r="J1893" t="e">
        <f ca="1">_xll.BDP("YS829113 Corp","BB_COMPOSITE")</f>
        <v>#NAME?</v>
      </c>
      <c r="K1893" t="e">
        <f ca="1">_xll.BDP("YS829113 Corp","MTY_TYP")</f>
        <v>#NAME?</v>
      </c>
      <c r="L1893" t="e">
        <f ca="1">_xll.BDP("YS829113 Corp","CRNCY")</f>
        <v>#NAME?</v>
      </c>
      <c r="M1893" t="e">
        <f ca="1">_xll.BDP("YS829113 Corp","DUR_ASK")</f>
        <v>#NAME?</v>
      </c>
      <c r="N1893" s="3">
        <v>45691</v>
      </c>
      <c r="O1893">
        <f t="shared" si="117"/>
        <v>0</v>
      </c>
      <c r="P1893" t="e">
        <f t="shared" ca="1" si="118"/>
        <v>#NAME?</v>
      </c>
      <c r="Q1893" s="6" t="e">
        <f t="shared" ca="1" si="116"/>
        <v>#NAME?</v>
      </c>
      <c r="R1893" t="e">
        <f t="shared" ca="1" si="119"/>
        <v>#NAME?</v>
      </c>
    </row>
    <row r="1894" spans="1:18" x14ac:dyDescent="0.2">
      <c r="A1894" t="s">
        <v>445</v>
      </c>
      <c r="B1894" t="e">
        <f ca="1">_xll.BDP("YS829114 Corp","TICKER")</f>
        <v>#NAME?</v>
      </c>
      <c r="C1894" t="e">
        <f ca="1">_xll.BDP("YS829114 Corp","ID_CUSIP")</f>
        <v>#NAME?</v>
      </c>
      <c r="D1894" t="e">
        <f ca="1">_xll.BDP("YS829114 Corp","PX_BID")</f>
        <v>#NAME?</v>
      </c>
      <c r="E1894" t="e">
        <f ca="1">_xll.BDP("YS829114 Corp","PX_ASK")</f>
        <v>#NAME?</v>
      </c>
      <c r="F1894">
        <v>1500000000</v>
      </c>
      <c r="G1894" t="e">
        <f ca="1">_xll.BDP("YS829114 Corp","CPN")</f>
        <v>#NAME?</v>
      </c>
      <c r="H1894" t="e">
        <f ca="1">_xll.BDP("YS829114 Corp","MATURITY")</f>
        <v>#NAME?</v>
      </c>
      <c r="I1894" t="e">
        <f ca="1">_xll.BDP("YS829114 Corp","SERIES")</f>
        <v>#NAME?</v>
      </c>
      <c r="J1894" t="e">
        <f ca="1">_xll.BDP("YS829114 Corp","BB_COMPOSITE")</f>
        <v>#NAME?</v>
      </c>
      <c r="K1894" t="e">
        <f ca="1">_xll.BDP("YS829114 Corp","MTY_TYP")</f>
        <v>#NAME?</v>
      </c>
      <c r="L1894" t="e">
        <f ca="1">_xll.BDP("YS829114 Corp","CRNCY")</f>
        <v>#NAME?</v>
      </c>
      <c r="M1894" t="e">
        <f ca="1">_xll.BDP("YS829114 Corp","DUR_ASK")</f>
        <v>#NAME?</v>
      </c>
      <c r="N1894" s="3">
        <v>45691</v>
      </c>
      <c r="O1894">
        <f t="shared" si="117"/>
        <v>0</v>
      </c>
      <c r="P1894" t="e">
        <f t="shared" ca="1" si="118"/>
        <v>#NAME?</v>
      </c>
      <c r="Q1894" s="6" t="e">
        <f t="shared" ca="1" si="116"/>
        <v>#NAME?</v>
      </c>
      <c r="R1894" t="e">
        <f t="shared" ca="1" si="119"/>
        <v>#NAME?</v>
      </c>
    </row>
    <row r="1895" spans="1:18" x14ac:dyDescent="0.2">
      <c r="A1895" t="s">
        <v>445</v>
      </c>
      <c r="B1895" t="e">
        <f ca="1">_xll.BDP("ZF662122 Corp","TICKER")</f>
        <v>#NAME?</v>
      </c>
      <c r="C1895" t="e">
        <f ca="1">_xll.BDP("ZF662122 Corp","ID_CUSIP")</f>
        <v>#NAME?</v>
      </c>
      <c r="D1895" t="e">
        <f ca="1">_xll.BDP("ZF662122 Corp","PX_BID")</f>
        <v>#NAME?</v>
      </c>
      <c r="E1895" t="e">
        <f ca="1">_xll.BDP("ZF662122 Corp","PX_ASK")</f>
        <v>#NAME?</v>
      </c>
      <c r="F1895">
        <v>500000000</v>
      </c>
      <c r="G1895" t="e">
        <f ca="1">_xll.BDP("ZF662122 Corp","CPN")</f>
        <v>#NAME?</v>
      </c>
      <c r="H1895" t="e">
        <f ca="1">_xll.BDP("ZF662122 Corp","MATURITY")</f>
        <v>#NAME?</v>
      </c>
      <c r="I1895" t="e">
        <f ca="1">_xll.BDP("ZF662122 Corp","SERIES")</f>
        <v>#NAME?</v>
      </c>
      <c r="J1895" t="e">
        <f ca="1">_xll.BDP("ZF662122 Corp","BB_COMPOSITE")</f>
        <v>#NAME?</v>
      </c>
      <c r="K1895" t="e">
        <f ca="1">_xll.BDP("ZF662122 Corp","MTY_TYP")</f>
        <v>#NAME?</v>
      </c>
      <c r="L1895" t="e">
        <f ca="1">_xll.BDP("ZF662122 Corp","CRNCY")</f>
        <v>#NAME?</v>
      </c>
      <c r="M1895" t="e">
        <f ca="1">_xll.BDP("ZF662122 Corp","DUR_ASK")</f>
        <v>#NAME?</v>
      </c>
      <c r="N1895" s="3">
        <v>45330</v>
      </c>
      <c r="O1895">
        <f t="shared" si="117"/>
        <v>0</v>
      </c>
      <c r="P1895" t="e">
        <f t="shared" ca="1" si="118"/>
        <v>#NAME?</v>
      </c>
      <c r="Q1895" s="6" t="e">
        <f t="shared" ca="1" si="116"/>
        <v>#NAME?</v>
      </c>
      <c r="R1895" t="e">
        <f t="shared" ca="1" si="119"/>
        <v>#NAME?</v>
      </c>
    </row>
    <row r="1896" spans="1:18" x14ac:dyDescent="0.2">
      <c r="A1896" t="s">
        <v>445</v>
      </c>
      <c r="B1896" t="e">
        <f ca="1">_xll.BDP("ZF662123 Corp","TICKER")</f>
        <v>#NAME?</v>
      </c>
      <c r="C1896" t="e">
        <f ca="1">_xll.BDP("ZF662123 Corp","ID_CUSIP")</f>
        <v>#NAME?</v>
      </c>
      <c r="D1896" t="e">
        <f ca="1">_xll.BDP("ZF662123 Corp","PX_BID")</f>
        <v>#NAME?</v>
      </c>
      <c r="E1896" t="e">
        <f ca="1">_xll.BDP("ZF662123 Corp","PX_ASK")</f>
        <v>#NAME?</v>
      </c>
      <c r="F1896">
        <v>500000000</v>
      </c>
      <c r="G1896" t="e">
        <f ca="1">_xll.BDP("ZF662123 Corp","CPN")</f>
        <v>#NAME?</v>
      </c>
      <c r="H1896" t="e">
        <f ca="1">_xll.BDP("ZF662123 Corp","MATURITY")</f>
        <v>#NAME?</v>
      </c>
      <c r="I1896" t="e">
        <f ca="1">_xll.BDP("ZF662123 Corp","SERIES")</f>
        <v>#NAME?</v>
      </c>
      <c r="J1896" t="e">
        <f ca="1">_xll.BDP("ZF662123 Corp","BB_COMPOSITE")</f>
        <v>#NAME?</v>
      </c>
      <c r="K1896" t="e">
        <f ca="1">_xll.BDP("ZF662123 Corp","MTY_TYP")</f>
        <v>#NAME?</v>
      </c>
      <c r="L1896" t="e">
        <f ca="1">_xll.BDP("ZF662123 Corp","CRNCY")</f>
        <v>#NAME?</v>
      </c>
      <c r="M1896" t="e">
        <f ca="1">_xll.BDP("ZF662123 Corp","DUR_ASK")</f>
        <v>#NAME?</v>
      </c>
      <c r="N1896" s="3">
        <v>45330</v>
      </c>
      <c r="O1896">
        <f t="shared" si="117"/>
        <v>0</v>
      </c>
      <c r="P1896" t="e">
        <f t="shared" ca="1" si="118"/>
        <v>#NAME?</v>
      </c>
      <c r="Q1896" s="6" t="e">
        <f t="shared" ca="1" si="116"/>
        <v>#NAME?</v>
      </c>
      <c r="R1896" t="e">
        <f t="shared" ca="1" si="119"/>
        <v>#NAME?</v>
      </c>
    </row>
    <row r="1897" spans="1:18" x14ac:dyDescent="0.2">
      <c r="A1897" t="s">
        <v>382</v>
      </c>
      <c r="B1897" t="e">
        <f ca="1">_xll.BDP("EC515829 Corp","TICKER")</f>
        <v>#NAME?</v>
      </c>
      <c r="C1897" t="e">
        <f ca="1">_xll.BDP("EC515829 Corp","ID_CUSIP")</f>
        <v>#NAME?</v>
      </c>
      <c r="D1897" t="e">
        <f ca="1">_xll.BDP("EC515829 Corp","PX_BID")</f>
        <v>#NAME?</v>
      </c>
      <c r="E1897" t="e">
        <f ca="1">_xll.BDP("EC515829 Corp","PX_ASK")</f>
        <v>#NAME?</v>
      </c>
      <c r="F1897">
        <v>2460507000</v>
      </c>
      <c r="G1897" t="e">
        <f ca="1">_xll.BDP("EC515829 Corp","CPN")</f>
        <v>#NAME?</v>
      </c>
      <c r="H1897" t="e">
        <f ca="1">_xll.BDP("EC515829 Corp","MATURITY")</f>
        <v>#NAME?</v>
      </c>
      <c r="I1897" t="e">
        <f ca="1">_xll.BDP("EC515829 Corp","SERIES")</f>
        <v>#NAME?</v>
      </c>
      <c r="J1897" t="e">
        <f ca="1">_xll.BDP("EC515829 Corp","BB_COMPOSITE")</f>
        <v>#NAME?</v>
      </c>
      <c r="K1897" t="e">
        <f ca="1">_xll.BDP("EC515829 Corp","MTY_TYP")</f>
        <v>#NAME?</v>
      </c>
      <c r="L1897" t="e">
        <f ca="1">_xll.BDP("EC515829 Corp","CRNCY")</f>
        <v>#NAME?</v>
      </c>
      <c r="M1897" t="e">
        <f ca="1">_xll.BDP("EC515829 Corp","DUR_ASK")</f>
        <v>#NAME?</v>
      </c>
      <c r="N1897" s="3">
        <v>37298</v>
      </c>
      <c r="O1897">
        <f t="shared" si="117"/>
        <v>0</v>
      </c>
      <c r="P1897" t="e">
        <f t="shared" ca="1" si="118"/>
        <v>#NAME?</v>
      </c>
      <c r="Q1897" s="6" t="e">
        <f t="shared" ca="1" si="116"/>
        <v>#NAME?</v>
      </c>
      <c r="R1897" t="e">
        <f t="shared" ca="1" si="119"/>
        <v>#NAME?</v>
      </c>
    </row>
    <row r="1898" spans="1:18" x14ac:dyDescent="0.2">
      <c r="A1898" t="s">
        <v>74</v>
      </c>
      <c r="B1898" t="e">
        <f ca="1">_xll.BDP("AO296348 Corp","TICKER")</f>
        <v>#NAME?</v>
      </c>
      <c r="C1898" t="e">
        <f ca="1">_xll.BDP("AO296348 Corp","ID_CUSIP")</f>
        <v>#NAME?</v>
      </c>
      <c r="D1898" t="e">
        <f ca="1">_xll.BDP("AO296348 Corp","PX_BID")</f>
        <v>#NAME?</v>
      </c>
      <c r="E1898" t="e">
        <f ca="1">_xll.BDP("AO296348 Corp","PX_ASK")</f>
        <v>#NAME?</v>
      </c>
      <c r="F1898">
        <v>500000000</v>
      </c>
      <c r="G1898" t="e">
        <f ca="1">_xll.BDP("AO296348 Corp","CPN")</f>
        <v>#NAME?</v>
      </c>
      <c r="H1898" t="e">
        <f ca="1">_xll.BDP("AO296348 Corp","MATURITY")</f>
        <v>#NAME?</v>
      </c>
      <c r="I1898" t="e">
        <f ca="1">_xll.BDP("AO296348 Corp","SERIES")</f>
        <v>#NAME?</v>
      </c>
      <c r="J1898" t="e">
        <f ca="1">_xll.BDP("AO296348 Corp","BB_COMPOSITE")</f>
        <v>#NAME?</v>
      </c>
      <c r="K1898" t="e">
        <f ca="1">_xll.BDP("AO296348 Corp","MTY_TYP")</f>
        <v>#NAME?</v>
      </c>
      <c r="L1898" t="e">
        <f ca="1">_xll.BDP("AO296348 Corp","CRNCY")</f>
        <v>#NAME?</v>
      </c>
      <c r="M1898" t="e">
        <f ca="1">_xll.BDP("AO296348 Corp","DUR_ASK")</f>
        <v>#NAME?</v>
      </c>
      <c r="N1898" s="3">
        <v>42934</v>
      </c>
      <c r="O1898">
        <f t="shared" si="117"/>
        <v>0</v>
      </c>
      <c r="P1898" t="e">
        <f t="shared" ca="1" si="118"/>
        <v>#NAME?</v>
      </c>
      <c r="Q1898" s="6" t="e">
        <f t="shared" ca="1" si="116"/>
        <v>#NAME?</v>
      </c>
      <c r="R1898" t="e">
        <f t="shared" ca="1" si="119"/>
        <v>#NAME?</v>
      </c>
    </row>
    <row r="1899" spans="1:18" x14ac:dyDescent="0.2">
      <c r="A1899" t="s">
        <v>74</v>
      </c>
      <c r="B1899" t="e">
        <f ca="1">_xll.BDP("BO356264 Corp","TICKER")</f>
        <v>#NAME?</v>
      </c>
      <c r="C1899" t="e">
        <f ca="1">_xll.BDP("BO356264 Corp","ID_CUSIP")</f>
        <v>#NAME?</v>
      </c>
      <c r="D1899" t="e">
        <f ca="1">_xll.BDP("BO356264 Corp","PX_BID")</f>
        <v>#NAME?</v>
      </c>
      <c r="E1899" t="e">
        <f ca="1">_xll.BDP("BO356264 Corp","PX_ASK")</f>
        <v>#NAME?</v>
      </c>
      <c r="F1899">
        <v>500000000</v>
      </c>
      <c r="G1899" t="e">
        <f ca="1">_xll.BDP("BO356264 Corp","CPN")</f>
        <v>#NAME?</v>
      </c>
      <c r="H1899" t="e">
        <f ca="1">_xll.BDP("BO356264 Corp","MATURITY")</f>
        <v>#NAME?</v>
      </c>
      <c r="I1899" t="e">
        <f ca="1">_xll.BDP("BO356264 Corp","SERIES")</f>
        <v>#NAME?</v>
      </c>
      <c r="J1899" t="e">
        <f ca="1">_xll.BDP("BO356264 Corp","BB_COMPOSITE")</f>
        <v>#NAME?</v>
      </c>
      <c r="K1899" t="e">
        <f ca="1">_xll.BDP("BO356264 Corp","MTY_TYP")</f>
        <v>#NAME?</v>
      </c>
      <c r="L1899" t="e">
        <f ca="1">_xll.BDP("BO356264 Corp","CRNCY")</f>
        <v>#NAME?</v>
      </c>
      <c r="M1899" t="e">
        <f ca="1">_xll.BDP("BO356264 Corp","DUR_ASK")</f>
        <v>#NAME?</v>
      </c>
      <c r="N1899" s="3">
        <v>44264</v>
      </c>
      <c r="O1899">
        <f t="shared" si="117"/>
        <v>0</v>
      </c>
      <c r="P1899" t="e">
        <f t="shared" ca="1" si="118"/>
        <v>#NAME?</v>
      </c>
      <c r="Q1899" s="6" t="e">
        <f t="shared" ca="1" si="116"/>
        <v>#NAME?</v>
      </c>
      <c r="R1899" t="e">
        <f t="shared" ca="1" si="119"/>
        <v>#NAME?</v>
      </c>
    </row>
    <row r="1900" spans="1:18" x14ac:dyDescent="0.2">
      <c r="A1900" t="s">
        <v>74</v>
      </c>
      <c r="B1900" t="e">
        <f ca="1">_xll.BDP("BV763572 Corp","TICKER")</f>
        <v>#NAME?</v>
      </c>
      <c r="C1900" t="e">
        <f ca="1">_xll.BDP("BV763572 Corp","ID_CUSIP")</f>
        <v>#NAME?</v>
      </c>
      <c r="D1900" t="e">
        <f ca="1">_xll.BDP("BV763572 Corp","PX_BID")</f>
        <v>#NAME?</v>
      </c>
      <c r="E1900" t="e">
        <f ca="1">_xll.BDP("BV763572 Corp","PX_ASK")</f>
        <v>#NAME?</v>
      </c>
      <c r="F1900">
        <v>500000000</v>
      </c>
      <c r="G1900" t="e">
        <f ca="1">_xll.BDP("BV763572 Corp","CPN")</f>
        <v>#NAME?</v>
      </c>
      <c r="H1900" t="e">
        <f ca="1">_xll.BDP("BV763572 Corp","MATURITY")</f>
        <v>#NAME?</v>
      </c>
      <c r="I1900" t="e">
        <f ca="1">_xll.BDP("BV763572 Corp","SERIES")</f>
        <v>#NAME?</v>
      </c>
      <c r="J1900" t="e">
        <f ca="1">_xll.BDP("BV763572 Corp","BB_COMPOSITE")</f>
        <v>#NAME?</v>
      </c>
      <c r="K1900" t="e">
        <f ca="1">_xll.BDP("BV763572 Corp","MTY_TYP")</f>
        <v>#NAME?</v>
      </c>
      <c r="L1900" t="e">
        <f ca="1">_xll.BDP("BV763572 Corp","CRNCY")</f>
        <v>#NAME?</v>
      </c>
      <c r="M1900" t="e">
        <f ca="1">_xll.BDP("BV763572 Corp","DUR_ASK")</f>
        <v>#NAME?</v>
      </c>
      <c r="N1900" s="3">
        <v>44664</v>
      </c>
      <c r="O1900">
        <f t="shared" si="117"/>
        <v>0</v>
      </c>
      <c r="P1900" t="e">
        <f t="shared" ca="1" si="118"/>
        <v>#NAME?</v>
      </c>
      <c r="Q1900" s="6" t="e">
        <f t="shared" ca="1" si="116"/>
        <v>#NAME?</v>
      </c>
      <c r="R1900" t="e">
        <f t="shared" ca="1" si="119"/>
        <v>#NAME?</v>
      </c>
    </row>
    <row r="1901" spans="1:18" x14ac:dyDescent="0.2">
      <c r="A1901" t="s">
        <v>74</v>
      </c>
      <c r="B1901" t="e">
        <f ca="1">_xll.BDP("BY893771 Corp","TICKER")</f>
        <v>#NAME?</v>
      </c>
      <c r="C1901" t="e">
        <f ca="1">_xll.BDP("BY893771 Corp","ID_CUSIP")</f>
        <v>#NAME?</v>
      </c>
      <c r="D1901" t="e">
        <f ca="1">_xll.BDP("BY893771 Corp","PX_BID")</f>
        <v>#NAME?</v>
      </c>
      <c r="E1901" t="e">
        <f ca="1">_xll.BDP("BY893771 Corp","PX_ASK")</f>
        <v>#NAME?</v>
      </c>
      <c r="F1901">
        <v>500000000</v>
      </c>
      <c r="G1901" t="e">
        <f ca="1">_xll.BDP("BY893771 Corp","CPN")</f>
        <v>#NAME?</v>
      </c>
      <c r="H1901" t="e">
        <f ca="1">_xll.BDP("BY893771 Corp","MATURITY")</f>
        <v>#NAME?</v>
      </c>
      <c r="I1901" t="e">
        <f ca="1">_xll.BDP("BY893771 Corp","SERIES")</f>
        <v>#NAME?</v>
      </c>
      <c r="J1901" t="e">
        <f ca="1">_xll.BDP("BY893771 Corp","BB_COMPOSITE")</f>
        <v>#NAME?</v>
      </c>
      <c r="K1901" t="e">
        <f ca="1">_xll.BDP("BY893771 Corp","MTY_TYP")</f>
        <v>#NAME?</v>
      </c>
      <c r="L1901" t="e">
        <f ca="1">_xll.BDP("BY893771 Corp","CRNCY")</f>
        <v>#NAME?</v>
      </c>
      <c r="M1901" t="e">
        <f ca="1">_xll.BDP("BY893771 Corp","DUR_ASK")</f>
        <v>#NAME?</v>
      </c>
      <c r="N1901" s="3">
        <v>44817</v>
      </c>
      <c r="O1901">
        <f t="shared" si="117"/>
        <v>0</v>
      </c>
      <c r="P1901" t="e">
        <f t="shared" ca="1" si="118"/>
        <v>#NAME?</v>
      </c>
      <c r="Q1901" s="6" t="e">
        <f t="shared" ca="1" si="116"/>
        <v>#NAME?</v>
      </c>
      <c r="R1901" t="e">
        <f t="shared" ca="1" si="119"/>
        <v>#NAME?</v>
      </c>
    </row>
    <row r="1902" spans="1:18" x14ac:dyDescent="0.2">
      <c r="A1902" t="s">
        <v>74</v>
      </c>
      <c r="B1902" t="e">
        <f ca="1">_xll.BDP("BY893773 Corp","TICKER")</f>
        <v>#NAME?</v>
      </c>
      <c r="C1902" t="e">
        <f ca="1">_xll.BDP("BY893773 Corp","ID_CUSIP")</f>
        <v>#NAME?</v>
      </c>
      <c r="D1902" t="e">
        <f ca="1">_xll.BDP("BY893773 Corp","PX_BID")</f>
        <v>#NAME?</v>
      </c>
      <c r="E1902" t="e">
        <f ca="1">_xll.BDP("BY893773 Corp","PX_ASK")</f>
        <v>#NAME?</v>
      </c>
      <c r="F1902">
        <v>500000000</v>
      </c>
      <c r="G1902" t="e">
        <f ca="1">_xll.BDP("BY893773 Corp","CPN")</f>
        <v>#NAME?</v>
      </c>
      <c r="H1902" t="e">
        <f ca="1">_xll.BDP("BY893773 Corp","MATURITY")</f>
        <v>#NAME?</v>
      </c>
      <c r="I1902" t="e">
        <f ca="1">_xll.BDP("BY893773 Corp","SERIES")</f>
        <v>#NAME?</v>
      </c>
      <c r="J1902" t="e">
        <f ca="1">_xll.BDP("BY893773 Corp","BB_COMPOSITE")</f>
        <v>#NAME?</v>
      </c>
      <c r="K1902" t="e">
        <f ca="1">_xll.BDP("BY893773 Corp","MTY_TYP")</f>
        <v>#NAME?</v>
      </c>
      <c r="L1902" t="e">
        <f ca="1">_xll.BDP("BY893773 Corp","CRNCY")</f>
        <v>#NAME?</v>
      </c>
      <c r="M1902" t="e">
        <f ca="1">_xll.BDP("BY893773 Corp","DUR_ASK")</f>
        <v>#NAME?</v>
      </c>
      <c r="N1902" s="3">
        <v>44817</v>
      </c>
      <c r="O1902">
        <f t="shared" si="117"/>
        <v>0</v>
      </c>
      <c r="P1902" t="e">
        <f t="shared" ca="1" si="118"/>
        <v>#NAME?</v>
      </c>
      <c r="Q1902" s="6" t="e">
        <f t="shared" ca="1" si="116"/>
        <v>#NAME?</v>
      </c>
      <c r="R1902" t="e">
        <f t="shared" ca="1" si="119"/>
        <v>#NAME?</v>
      </c>
    </row>
    <row r="1903" spans="1:18" x14ac:dyDescent="0.2">
      <c r="A1903" t="s">
        <v>74</v>
      </c>
      <c r="B1903" t="e">
        <f ca="1">_xll.BDP("YL814870 Corp","TICKER")</f>
        <v>#NAME?</v>
      </c>
      <c r="C1903" t="e">
        <f ca="1">_xll.BDP("YL814870 Corp","ID_CUSIP")</f>
        <v>#NAME?</v>
      </c>
      <c r="D1903" t="e">
        <f ca="1">_xll.BDP("YL814870 Corp","PX_BID")</f>
        <v>#NAME?</v>
      </c>
      <c r="E1903" t="e">
        <f ca="1">_xll.BDP("YL814870 Corp","PX_ASK")</f>
        <v>#NAME?</v>
      </c>
      <c r="F1903">
        <v>500000000</v>
      </c>
      <c r="G1903" t="e">
        <f ca="1">_xll.BDP("YL814870 Corp","CPN")</f>
        <v>#NAME?</v>
      </c>
      <c r="H1903" t="e">
        <f ca="1">_xll.BDP("YL814870 Corp","MATURITY")</f>
        <v>#NAME?</v>
      </c>
      <c r="I1903" t="e">
        <f ca="1">_xll.BDP("YL814870 Corp","SERIES")</f>
        <v>#NAME?</v>
      </c>
      <c r="J1903" t="e">
        <f ca="1">_xll.BDP("YL814870 Corp","BB_COMPOSITE")</f>
        <v>#NAME?</v>
      </c>
      <c r="K1903" t="e">
        <f ca="1">_xll.BDP("YL814870 Corp","MTY_TYP")</f>
        <v>#NAME?</v>
      </c>
      <c r="L1903" t="e">
        <f ca="1">_xll.BDP("YL814870 Corp","CRNCY")</f>
        <v>#NAME?</v>
      </c>
      <c r="M1903" t="e">
        <f ca="1">_xll.BDP("YL814870 Corp","DUR_ASK")</f>
        <v>#NAME?</v>
      </c>
      <c r="N1903" s="3">
        <v>45909</v>
      </c>
      <c r="O1903">
        <f t="shared" si="117"/>
        <v>1</v>
      </c>
      <c r="P1903" t="e">
        <f t="shared" ca="1" si="118"/>
        <v>#NAME?</v>
      </c>
      <c r="Q1903" s="6" t="e">
        <f t="shared" ca="1" si="116"/>
        <v>#NAME?</v>
      </c>
      <c r="R1903" t="e">
        <f t="shared" ca="1" si="119"/>
        <v>#NAME?</v>
      </c>
    </row>
    <row r="1904" spans="1:18" x14ac:dyDescent="0.2">
      <c r="A1904" t="s">
        <v>74</v>
      </c>
      <c r="B1904" t="e">
        <f ca="1">_xll.BDP("YV556369 Corp","TICKER")</f>
        <v>#NAME?</v>
      </c>
      <c r="C1904" t="e">
        <f ca="1">_xll.BDP("YV556369 Corp","ID_CUSIP")</f>
        <v>#NAME?</v>
      </c>
      <c r="D1904" t="e">
        <f ca="1">_xll.BDP("YV556369 Corp","PX_BID")</f>
        <v>#NAME?</v>
      </c>
      <c r="E1904" t="e">
        <f ca="1">_xll.BDP("YV556369 Corp","PX_ASK")</f>
        <v>#NAME?</v>
      </c>
      <c r="F1904">
        <v>700000000</v>
      </c>
      <c r="G1904" t="e">
        <f ca="1">_xll.BDP("YV556369 Corp","CPN")</f>
        <v>#NAME?</v>
      </c>
      <c r="H1904" t="e">
        <f ca="1">_xll.BDP("YV556369 Corp","MATURITY")</f>
        <v>#NAME?</v>
      </c>
      <c r="I1904" t="e">
        <f ca="1">_xll.BDP("YV556369 Corp","SERIES")</f>
        <v>#NAME?</v>
      </c>
      <c r="J1904" t="e">
        <f ca="1">_xll.BDP("YV556369 Corp","BB_COMPOSITE")</f>
        <v>#NAME?</v>
      </c>
      <c r="K1904" t="e">
        <f ca="1">_xll.BDP("YV556369 Corp","MTY_TYP")</f>
        <v>#NAME?</v>
      </c>
      <c r="L1904" t="e">
        <f ca="1">_xll.BDP("YV556369 Corp","CRNCY")</f>
        <v>#NAME?</v>
      </c>
      <c r="M1904" t="e">
        <f ca="1">_xll.BDP("YV556369 Corp","DUR_ASK")</f>
        <v>#NAME?</v>
      </c>
      <c r="N1904" s="3">
        <v>45545</v>
      </c>
      <c r="O1904">
        <f t="shared" si="117"/>
        <v>0</v>
      </c>
      <c r="P1904" t="e">
        <f t="shared" ca="1" si="118"/>
        <v>#NAME?</v>
      </c>
      <c r="Q1904" s="6" t="e">
        <f t="shared" ca="1" si="116"/>
        <v>#NAME?</v>
      </c>
      <c r="R1904" t="e">
        <f t="shared" ca="1" si="119"/>
        <v>#NAME?</v>
      </c>
    </row>
    <row r="1905" spans="1:18" x14ac:dyDescent="0.2">
      <c r="A1905" t="s">
        <v>357</v>
      </c>
      <c r="B1905" t="e">
        <f ca="1">_xll.BDP("EC292643 Corp","TICKER")</f>
        <v>#NAME?</v>
      </c>
      <c r="C1905" t="e">
        <f ca="1">_xll.BDP("EC292643 Corp","ID_CUSIP")</f>
        <v>#NAME?</v>
      </c>
      <c r="D1905" t="e">
        <f ca="1">_xll.BDP("EC292643 Corp","PX_BID")</f>
        <v>#NAME?</v>
      </c>
      <c r="E1905" t="e">
        <f ca="1">_xll.BDP("EC292643 Corp","PX_ASK")</f>
        <v>#NAME?</v>
      </c>
      <c r="F1905">
        <v>300000000</v>
      </c>
      <c r="G1905" t="e">
        <f ca="1">_xll.BDP("EC292643 Corp","CPN")</f>
        <v>#NAME?</v>
      </c>
      <c r="H1905" t="e">
        <f ca="1">_xll.BDP("EC292643 Corp","MATURITY")</f>
        <v>#NAME?</v>
      </c>
      <c r="I1905" t="e">
        <f ca="1">_xll.BDP("EC292643 Corp","SERIES")</f>
        <v>#NAME?</v>
      </c>
      <c r="J1905" t="e">
        <f ca="1">_xll.BDP("EC292643 Corp","BB_COMPOSITE")</f>
        <v>#NAME?</v>
      </c>
      <c r="K1905" t="e">
        <f ca="1">_xll.BDP("EC292643 Corp","MTY_TYP")</f>
        <v>#NAME?</v>
      </c>
      <c r="L1905" t="e">
        <f ca="1">_xll.BDP("EC292643 Corp","CRNCY")</f>
        <v>#NAME?</v>
      </c>
      <c r="M1905" t="e">
        <f ca="1">_xll.BDP("EC292643 Corp","DUR_ASK")</f>
        <v>#NAME?</v>
      </c>
      <c r="N1905" s="3">
        <v>36784</v>
      </c>
      <c r="O1905">
        <f t="shared" si="117"/>
        <v>0</v>
      </c>
      <c r="P1905" t="e">
        <f t="shared" ca="1" si="118"/>
        <v>#NAME?</v>
      </c>
      <c r="Q1905" s="6" t="e">
        <f t="shared" ca="1" si="116"/>
        <v>#NAME?</v>
      </c>
      <c r="R1905" t="e">
        <f t="shared" ca="1" si="119"/>
        <v>#NAME?</v>
      </c>
    </row>
    <row r="1906" spans="1:18" x14ac:dyDescent="0.2">
      <c r="A1906" t="s">
        <v>357</v>
      </c>
      <c r="B1906" t="e">
        <f ca="1">_xll.BDP("EC469919 Corp","TICKER")</f>
        <v>#NAME?</v>
      </c>
      <c r="C1906" t="e">
        <f ca="1">_xll.BDP("EC469919 Corp","ID_CUSIP")</f>
        <v>#NAME?</v>
      </c>
      <c r="D1906" t="e">
        <f ca="1">_xll.BDP("EC469919 Corp","PX_BID")</f>
        <v>#NAME?</v>
      </c>
      <c r="E1906" t="e">
        <f ca="1">_xll.BDP("EC469919 Corp","PX_ASK")</f>
        <v>#NAME?</v>
      </c>
      <c r="F1906">
        <v>500000000</v>
      </c>
      <c r="G1906" t="e">
        <f ca="1">_xll.BDP("EC469919 Corp","CPN")</f>
        <v>#NAME?</v>
      </c>
      <c r="H1906" t="e">
        <f ca="1">_xll.BDP("EC469919 Corp","MATURITY")</f>
        <v>#NAME?</v>
      </c>
      <c r="I1906" t="e">
        <f ca="1">_xll.BDP("EC469919 Corp","SERIES")</f>
        <v>#NAME?</v>
      </c>
      <c r="J1906" t="e">
        <f ca="1">_xll.BDP("EC469919 Corp","BB_COMPOSITE")</f>
        <v>#NAME?</v>
      </c>
      <c r="K1906" t="e">
        <f ca="1">_xll.BDP("EC469919 Corp","MTY_TYP")</f>
        <v>#NAME?</v>
      </c>
      <c r="L1906" t="e">
        <f ca="1">_xll.BDP("EC469919 Corp","CRNCY")</f>
        <v>#NAME?</v>
      </c>
      <c r="M1906" t="e">
        <f ca="1">_xll.BDP("EC469919 Corp","DUR_ASK")</f>
        <v>#NAME?</v>
      </c>
      <c r="N1906" s="3">
        <v>37190</v>
      </c>
      <c r="O1906">
        <f t="shared" si="117"/>
        <v>0</v>
      </c>
      <c r="P1906" t="e">
        <f t="shared" ca="1" si="118"/>
        <v>#NAME?</v>
      </c>
      <c r="Q1906" s="6" t="e">
        <f t="shared" ca="1" si="116"/>
        <v>#NAME?</v>
      </c>
      <c r="R1906" t="e">
        <f t="shared" ca="1" si="119"/>
        <v>#NAME?</v>
      </c>
    </row>
    <row r="1907" spans="1:18" x14ac:dyDescent="0.2">
      <c r="A1907" t="s">
        <v>357</v>
      </c>
      <c r="B1907" t="e">
        <f ca="1">_xll.BDP("EC474422 Corp","TICKER")</f>
        <v>#NAME?</v>
      </c>
      <c r="C1907" t="e">
        <f ca="1">_xll.BDP("EC474422 Corp","ID_CUSIP")</f>
        <v>#NAME?</v>
      </c>
      <c r="D1907" t="e">
        <f ca="1">_xll.BDP("EC474422 Corp","PX_BID")</f>
        <v>#NAME?</v>
      </c>
      <c r="E1907" t="e">
        <f ca="1">_xll.BDP("EC474422 Corp","PX_ASK")</f>
        <v>#NAME?</v>
      </c>
      <c r="F1907">
        <v>350000000</v>
      </c>
      <c r="G1907" t="e">
        <f ca="1">_xll.BDP("EC474422 Corp","CPN")</f>
        <v>#NAME?</v>
      </c>
      <c r="H1907" t="e">
        <f ca="1">_xll.BDP("EC474422 Corp","MATURITY")</f>
        <v>#NAME?</v>
      </c>
      <c r="I1907" t="e">
        <f ca="1">_xll.BDP("EC474422 Corp","SERIES")</f>
        <v>#NAME?</v>
      </c>
      <c r="J1907" t="e">
        <f ca="1">_xll.BDP("EC474422 Corp","BB_COMPOSITE")</f>
        <v>#NAME?</v>
      </c>
      <c r="K1907" t="e">
        <f ca="1">_xll.BDP("EC474422 Corp","MTY_TYP")</f>
        <v>#NAME?</v>
      </c>
      <c r="L1907" t="e">
        <f ca="1">_xll.BDP("EC474422 Corp","CRNCY")</f>
        <v>#NAME?</v>
      </c>
      <c r="M1907" t="e">
        <f ca="1">_xll.BDP("EC474422 Corp","DUR_ASK")</f>
        <v>#NAME?</v>
      </c>
      <c r="N1907" s="3">
        <v>37200</v>
      </c>
      <c r="O1907">
        <f t="shared" si="117"/>
        <v>0</v>
      </c>
      <c r="P1907" t="e">
        <f t="shared" ca="1" si="118"/>
        <v>#NAME?</v>
      </c>
      <c r="Q1907" s="6" t="e">
        <f t="shared" ca="1" si="116"/>
        <v>#NAME?</v>
      </c>
      <c r="R1907" t="e">
        <f t="shared" ca="1" si="119"/>
        <v>#NAME?</v>
      </c>
    </row>
    <row r="1908" spans="1:18" x14ac:dyDescent="0.2">
      <c r="A1908" t="s">
        <v>196</v>
      </c>
      <c r="B1908" t="e">
        <f ca="1">_xll.BDP("BP391102 Corp","TICKER")</f>
        <v>#NAME?</v>
      </c>
      <c r="C1908" t="e">
        <f ca="1">_xll.BDP("BP391102 Corp","ID_CUSIP")</f>
        <v>#NAME?</v>
      </c>
      <c r="D1908" t="e">
        <f ca="1">_xll.BDP("BP391102 Corp","PX_BID")</f>
        <v>#NAME?</v>
      </c>
      <c r="E1908" t="e">
        <f ca="1">_xll.BDP("BP391102 Corp","PX_ASK")</f>
        <v>#NAME?</v>
      </c>
      <c r="F1908">
        <v>300000000</v>
      </c>
      <c r="G1908" t="e">
        <f ca="1">_xll.BDP("BP391102 Corp","CPN")</f>
        <v>#NAME?</v>
      </c>
      <c r="H1908" t="e">
        <f ca="1">_xll.BDP("BP391102 Corp","MATURITY")</f>
        <v>#NAME?</v>
      </c>
      <c r="I1908" t="e">
        <f ca="1">_xll.BDP("BP391102 Corp","SERIES")</f>
        <v>#NAME?</v>
      </c>
      <c r="J1908" t="e">
        <f ca="1">_xll.BDP("BP391102 Corp","BB_COMPOSITE")</f>
        <v>#NAME?</v>
      </c>
      <c r="K1908" t="e">
        <f ca="1">_xll.BDP("BP391102 Corp","MTY_TYP")</f>
        <v>#NAME?</v>
      </c>
      <c r="L1908" t="e">
        <f ca="1">_xll.BDP("BP391102 Corp","CRNCY")</f>
        <v>#NAME?</v>
      </c>
      <c r="M1908" t="e">
        <f ca="1">_xll.BDP("BP391102 Corp","DUR_ASK")</f>
        <v>#NAME?</v>
      </c>
      <c r="N1908" s="3">
        <v>44326</v>
      </c>
      <c r="O1908">
        <f t="shared" si="117"/>
        <v>0</v>
      </c>
      <c r="P1908" t="e">
        <f t="shared" ca="1" si="118"/>
        <v>#NAME?</v>
      </c>
      <c r="Q1908" s="6" t="e">
        <f t="shared" ca="1" si="116"/>
        <v>#NAME?</v>
      </c>
      <c r="R1908" t="e">
        <f t="shared" ca="1" si="119"/>
        <v>#NAME?</v>
      </c>
    </row>
    <row r="1909" spans="1:18" x14ac:dyDescent="0.2">
      <c r="A1909" t="s">
        <v>196</v>
      </c>
      <c r="B1909" t="e">
        <f ca="1">_xll.BDP("BT999676 Corp","TICKER")</f>
        <v>#NAME?</v>
      </c>
      <c r="C1909" t="e">
        <f ca="1">_xll.BDP("BT999676 Corp","ID_CUSIP")</f>
        <v>#NAME?</v>
      </c>
      <c r="D1909" t="e">
        <f ca="1">_xll.BDP("BT999676 Corp","PX_BID")</f>
        <v>#NAME?</v>
      </c>
      <c r="E1909" t="e">
        <f ca="1">_xll.BDP("BT999676 Corp","PX_ASK")</f>
        <v>#NAME?</v>
      </c>
      <c r="F1909">
        <v>300000000</v>
      </c>
      <c r="G1909" t="e">
        <f ca="1">_xll.BDP("BT999676 Corp","CPN")</f>
        <v>#NAME?</v>
      </c>
      <c r="H1909" t="e">
        <f ca="1">_xll.BDP("BT999676 Corp","MATURITY")</f>
        <v>#NAME?</v>
      </c>
      <c r="I1909" t="e">
        <f ca="1">_xll.BDP("BT999676 Corp","SERIES")</f>
        <v>#NAME?</v>
      </c>
      <c r="J1909" t="e">
        <f ca="1">_xll.BDP("BT999676 Corp","BB_COMPOSITE")</f>
        <v>#NAME?</v>
      </c>
      <c r="K1909" t="e">
        <f ca="1">_xll.BDP("BT999676 Corp","MTY_TYP")</f>
        <v>#NAME?</v>
      </c>
      <c r="L1909" t="e">
        <f ca="1">_xll.BDP("BT999676 Corp","CRNCY")</f>
        <v>#NAME?</v>
      </c>
      <c r="M1909" t="e">
        <f ca="1">_xll.BDP("BT999676 Corp","DUR_ASK")</f>
        <v>#NAME?</v>
      </c>
      <c r="N1909" s="3">
        <v>44596</v>
      </c>
      <c r="O1909">
        <f t="shared" si="117"/>
        <v>0</v>
      </c>
      <c r="P1909" t="e">
        <f t="shared" ca="1" si="118"/>
        <v>#NAME?</v>
      </c>
      <c r="Q1909" s="6" t="e">
        <f t="shared" ca="1" si="116"/>
        <v>#NAME?</v>
      </c>
      <c r="R1909" t="e">
        <f t="shared" ca="1" si="119"/>
        <v>#NAME?</v>
      </c>
    </row>
    <row r="1910" spans="1:18" x14ac:dyDescent="0.2">
      <c r="A1910" t="s">
        <v>196</v>
      </c>
      <c r="B1910" t="e">
        <f ca="1">_xll.BDP("DA083940 Corp","TICKER")</f>
        <v>#NAME?</v>
      </c>
      <c r="C1910" t="e">
        <f ca="1">_xll.BDP("DA083940 Corp","ID_CUSIP")</f>
        <v>#NAME?</v>
      </c>
      <c r="D1910" t="e">
        <f ca="1">_xll.BDP("DA083940 Corp","PX_BID")</f>
        <v>#NAME?</v>
      </c>
      <c r="E1910" t="e">
        <f ca="1">_xll.BDP("DA083940 Corp","PX_ASK")</f>
        <v>#NAME?</v>
      </c>
      <c r="F1910">
        <v>400000000</v>
      </c>
      <c r="G1910" t="e">
        <f ca="1">_xll.BDP("DA083940 Corp","CPN")</f>
        <v>#NAME?</v>
      </c>
      <c r="H1910" t="e">
        <f ca="1">_xll.BDP("DA083940 Corp","MATURITY")</f>
        <v>#NAME?</v>
      </c>
      <c r="I1910" t="e">
        <f ca="1">_xll.BDP("DA083940 Corp","SERIES")</f>
        <v>#NAME?</v>
      </c>
      <c r="J1910" t="e">
        <f ca="1">_xll.BDP("DA083940 Corp","BB_COMPOSITE")</f>
        <v>#NAME?</v>
      </c>
      <c r="K1910" t="e">
        <f ca="1">_xll.BDP("DA083940 Corp","MTY_TYP")</f>
        <v>#NAME?</v>
      </c>
      <c r="L1910" t="e">
        <f ca="1">_xll.BDP("DA083940 Corp","CRNCY")</f>
        <v>#NAME?</v>
      </c>
      <c r="M1910" t="e">
        <f ca="1">_xll.BDP("DA083940 Corp","DUR_ASK")</f>
        <v>#NAME?</v>
      </c>
      <c r="N1910" s="3">
        <v>45968</v>
      </c>
      <c r="O1910">
        <f t="shared" si="117"/>
        <v>1</v>
      </c>
      <c r="P1910" t="e">
        <f t="shared" ca="1" si="118"/>
        <v>#NAME?</v>
      </c>
      <c r="Q1910" s="6" t="e">
        <f t="shared" ca="1" si="116"/>
        <v>#NAME?</v>
      </c>
      <c r="R1910" t="e">
        <f t="shared" ca="1" si="119"/>
        <v>#NAME?</v>
      </c>
    </row>
    <row r="1911" spans="1:18" x14ac:dyDescent="0.2">
      <c r="A1911" t="s">
        <v>196</v>
      </c>
      <c r="B1911" t="e">
        <f ca="1">_xll.BDP("YI552454 Corp","TICKER")</f>
        <v>#NAME?</v>
      </c>
      <c r="C1911" t="e">
        <f ca="1">_xll.BDP("YI552454 Corp","ID_CUSIP")</f>
        <v>#NAME?</v>
      </c>
      <c r="D1911" t="e">
        <f ca="1">_xll.BDP("YI552454 Corp","PX_BID")</f>
        <v>#NAME?</v>
      </c>
      <c r="E1911" t="e">
        <f ca="1">_xll.BDP("YI552454 Corp","PX_ASK")</f>
        <v>#NAME?</v>
      </c>
      <c r="F1911">
        <v>400000000</v>
      </c>
      <c r="G1911" t="e">
        <f ca="1">_xll.BDP("YI552454 Corp","CPN")</f>
        <v>#NAME?</v>
      </c>
      <c r="H1911" t="e">
        <f ca="1">_xll.BDP("YI552454 Corp","MATURITY")</f>
        <v>#NAME?</v>
      </c>
      <c r="I1911" t="e">
        <f ca="1">_xll.BDP("YI552454 Corp","SERIES")</f>
        <v>#NAME?</v>
      </c>
      <c r="J1911" t="e">
        <f ca="1">_xll.BDP("YI552454 Corp","BB_COMPOSITE")</f>
        <v>#NAME?</v>
      </c>
      <c r="K1911" t="e">
        <f ca="1">_xll.BDP("YI552454 Corp","MTY_TYP")</f>
        <v>#NAME?</v>
      </c>
      <c r="L1911" t="e">
        <f ca="1">_xll.BDP("YI552454 Corp","CRNCY")</f>
        <v>#NAME?</v>
      </c>
      <c r="M1911" t="e">
        <f ca="1">_xll.BDP("YI552454 Corp","DUR_ASK")</f>
        <v>#NAME?</v>
      </c>
      <c r="N1911" s="3">
        <v>46058</v>
      </c>
      <c r="O1911">
        <f t="shared" si="117"/>
        <v>1</v>
      </c>
      <c r="P1911" t="e">
        <f t="shared" ca="1" si="118"/>
        <v>#NAME?</v>
      </c>
      <c r="Q1911" s="6" t="e">
        <f t="shared" ca="1" si="116"/>
        <v>#NAME?</v>
      </c>
      <c r="R1911" t="e">
        <f t="shared" ca="1" si="119"/>
        <v>#NAME?</v>
      </c>
    </row>
    <row r="1912" spans="1:18" x14ac:dyDescent="0.2">
      <c r="A1912" t="s">
        <v>196</v>
      </c>
      <c r="B1912" t="e">
        <f ca="1">_xll.BDP("YM987660 Corp","TICKER")</f>
        <v>#NAME?</v>
      </c>
      <c r="C1912" t="e">
        <f ca="1">_xll.BDP("YM987660 Corp","ID_CUSIP")</f>
        <v>#NAME?</v>
      </c>
      <c r="D1912" t="e">
        <f ca="1">_xll.BDP("YM987660 Corp","PX_BID")</f>
        <v>#NAME?</v>
      </c>
      <c r="E1912" t="e">
        <f ca="1">_xll.BDP("YM987660 Corp","PX_ASK")</f>
        <v>#NAME?</v>
      </c>
      <c r="F1912">
        <v>400000000</v>
      </c>
      <c r="G1912" t="e">
        <f ca="1">_xll.BDP("YM987660 Corp","CPN")</f>
        <v>#NAME?</v>
      </c>
      <c r="H1912" t="e">
        <f ca="1">_xll.BDP("YM987660 Corp","MATURITY")</f>
        <v>#NAME?</v>
      </c>
      <c r="I1912" t="e">
        <f ca="1">_xll.BDP("YM987660 Corp","SERIES")</f>
        <v>#NAME?</v>
      </c>
      <c r="J1912" t="e">
        <f ca="1">_xll.BDP("YM987660 Corp","BB_COMPOSITE")</f>
        <v>#NAME?</v>
      </c>
      <c r="K1912" t="e">
        <f ca="1">_xll.BDP("YM987660 Corp","MTY_TYP")</f>
        <v>#NAME?</v>
      </c>
      <c r="L1912" t="e">
        <f ca="1">_xll.BDP("YM987660 Corp","CRNCY")</f>
        <v>#NAME?</v>
      </c>
      <c r="M1912" t="e">
        <f ca="1">_xll.BDP("YM987660 Corp","DUR_ASK")</f>
        <v>#NAME?</v>
      </c>
      <c r="N1912" s="3">
        <v>45877</v>
      </c>
      <c r="O1912">
        <f t="shared" si="117"/>
        <v>1</v>
      </c>
      <c r="P1912" t="e">
        <f t="shared" ca="1" si="118"/>
        <v>#NAME?</v>
      </c>
      <c r="Q1912" s="6" t="e">
        <f t="shared" ca="1" si="116"/>
        <v>#NAME?</v>
      </c>
      <c r="R1912" t="e">
        <f t="shared" ca="1" si="119"/>
        <v>#NAME?</v>
      </c>
    </row>
    <row r="1913" spans="1:18" x14ac:dyDescent="0.2">
      <c r="A1913" t="s">
        <v>196</v>
      </c>
      <c r="B1913" t="e">
        <f ca="1">_xll.BDP("YN479485 Corp","TICKER")</f>
        <v>#NAME?</v>
      </c>
      <c r="C1913" t="e">
        <f ca="1">_xll.BDP("YN479485 Corp","ID_CUSIP")</f>
        <v>#NAME?</v>
      </c>
      <c r="D1913" t="e">
        <f ca="1">_xll.BDP("YN479485 Corp","PX_BID")</f>
        <v>#NAME?</v>
      </c>
      <c r="E1913" t="e">
        <f ca="1">_xll.BDP("YN479485 Corp","PX_ASK")</f>
        <v>#NAME?</v>
      </c>
      <c r="F1913">
        <v>400000000</v>
      </c>
      <c r="G1913" t="e">
        <f ca="1">_xll.BDP("YN479485 Corp","CPN")</f>
        <v>#NAME?</v>
      </c>
      <c r="H1913" t="e">
        <f ca="1">_xll.BDP("YN479485 Corp","MATURITY")</f>
        <v>#NAME?</v>
      </c>
      <c r="I1913" t="e">
        <f ca="1">_xll.BDP("YN479485 Corp","SERIES")</f>
        <v>#NAME?</v>
      </c>
      <c r="J1913" t="e">
        <f ca="1">_xll.BDP("YN479485 Corp","BB_COMPOSITE")</f>
        <v>#NAME?</v>
      </c>
      <c r="K1913" t="e">
        <f ca="1">_xll.BDP("YN479485 Corp","MTY_TYP")</f>
        <v>#NAME?</v>
      </c>
      <c r="L1913" t="e">
        <f ca="1">_xll.BDP("YN479485 Corp","CRNCY")</f>
        <v>#NAME?</v>
      </c>
      <c r="M1913" t="e">
        <f ca="1">_xll.BDP("YN479485 Corp","DUR_ASK")</f>
        <v>#NAME?</v>
      </c>
      <c r="N1913" s="3">
        <v>45831</v>
      </c>
      <c r="O1913">
        <f t="shared" si="117"/>
        <v>1</v>
      </c>
      <c r="P1913" t="e">
        <f t="shared" ca="1" si="118"/>
        <v>#NAME?</v>
      </c>
      <c r="Q1913" s="6" t="e">
        <f t="shared" ca="1" si="116"/>
        <v>#NAME?</v>
      </c>
      <c r="R1913" t="e">
        <f t="shared" ca="1" si="119"/>
        <v>#NAME?</v>
      </c>
    </row>
    <row r="1914" spans="1:18" x14ac:dyDescent="0.2">
      <c r="A1914" t="s">
        <v>196</v>
      </c>
      <c r="B1914" t="e">
        <f ca="1">_xll.BDP("YO225093 Corp","TICKER")</f>
        <v>#NAME?</v>
      </c>
      <c r="C1914" t="e">
        <f ca="1">_xll.BDP("YO225093 Corp","ID_CUSIP")</f>
        <v>#NAME?</v>
      </c>
      <c r="D1914" t="e">
        <f ca="1">_xll.BDP("YO225093 Corp","PX_BID")</f>
        <v>#NAME?</v>
      </c>
      <c r="E1914" t="e">
        <f ca="1">_xll.BDP("YO225093 Corp","PX_ASK")</f>
        <v>#NAME?</v>
      </c>
      <c r="F1914">
        <v>350000000</v>
      </c>
      <c r="G1914" t="e">
        <f ca="1">_xll.BDP("YO225093 Corp","CPN")</f>
        <v>#NAME?</v>
      </c>
      <c r="H1914" t="e">
        <f ca="1">_xll.BDP("YO225093 Corp","MATURITY")</f>
        <v>#NAME?</v>
      </c>
      <c r="I1914" t="e">
        <f ca="1">_xll.BDP("YO225093 Corp","SERIES")</f>
        <v>#NAME?</v>
      </c>
      <c r="J1914" t="e">
        <f ca="1">_xll.BDP("YO225093 Corp","BB_COMPOSITE")</f>
        <v>#NAME?</v>
      </c>
      <c r="K1914" t="e">
        <f ca="1">_xll.BDP("YO225093 Corp","MTY_TYP")</f>
        <v>#NAME?</v>
      </c>
      <c r="L1914" t="e">
        <f ca="1">_xll.BDP("YO225093 Corp","CRNCY")</f>
        <v>#NAME?</v>
      </c>
      <c r="M1914" t="e">
        <f ca="1">_xll.BDP("YO225093 Corp","DUR_ASK")</f>
        <v>#NAME?</v>
      </c>
      <c r="N1914" s="3">
        <v>45785</v>
      </c>
      <c r="O1914">
        <f t="shared" si="117"/>
        <v>1</v>
      </c>
      <c r="P1914" t="e">
        <f t="shared" ca="1" si="118"/>
        <v>#NAME?</v>
      </c>
      <c r="Q1914" s="6" t="e">
        <f t="shared" ca="1" si="116"/>
        <v>#NAME?</v>
      </c>
      <c r="R1914" t="e">
        <f t="shared" ca="1" si="119"/>
        <v>#NAME?</v>
      </c>
    </row>
    <row r="1915" spans="1:18" x14ac:dyDescent="0.2">
      <c r="A1915" t="s">
        <v>196</v>
      </c>
      <c r="B1915" t="e">
        <f ca="1">_xll.BDP("YR726681 Corp","TICKER")</f>
        <v>#NAME?</v>
      </c>
      <c r="C1915" t="e">
        <f ca="1">_xll.BDP("YR726681 Corp","ID_CUSIP")</f>
        <v>#NAME?</v>
      </c>
      <c r="D1915" t="e">
        <f ca="1">_xll.BDP("YR726681 Corp","PX_BID")</f>
        <v>#NAME?</v>
      </c>
      <c r="E1915" t="e">
        <f ca="1">_xll.BDP("YR726681 Corp","PX_ASK")</f>
        <v>#NAME?</v>
      </c>
      <c r="F1915">
        <v>600000000</v>
      </c>
      <c r="G1915" t="e">
        <f ca="1">_xll.BDP("YR726681 Corp","CPN")</f>
        <v>#NAME?</v>
      </c>
      <c r="H1915" t="e">
        <f ca="1">_xll.BDP("YR726681 Corp","MATURITY")</f>
        <v>#NAME?</v>
      </c>
      <c r="I1915" t="e">
        <f ca="1">_xll.BDP("YR726681 Corp","SERIES")</f>
        <v>#NAME?</v>
      </c>
      <c r="J1915" t="e">
        <f ca="1">_xll.BDP("YR726681 Corp","BB_COMPOSITE")</f>
        <v>#NAME?</v>
      </c>
      <c r="K1915" t="e">
        <f ca="1">_xll.BDP("YR726681 Corp","MTY_TYP")</f>
        <v>#NAME?</v>
      </c>
      <c r="L1915" t="e">
        <f ca="1">_xll.BDP("YR726681 Corp","CRNCY")</f>
        <v>#NAME?</v>
      </c>
      <c r="M1915" t="e">
        <f ca="1">_xll.BDP("YR726681 Corp","DUR_ASK")</f>
        <v>#NAME?</v>
      </c>
      <c r="N1915" s="3">
        <v>45719</v>
      </c>
      <c r="O1915">
        <f t="shared" si="117"/>
        <v>0</v>
      </c>
      <c r="P1915" t="e">
        <f t="shared" ca="1" si="118"/>
        <v>#NAME?</v>
      </c>
      <c r="Q1915" s="6" t="e">
        <f t="shared" ca="1" si="116"/>
        <v>#NAME?</v>
      </c>
      <c r="R1915" t="e">
        <f t="shared" ca="1" si="119"/>
        <v>#NAME?</v>
      </c>
    </row>
    <row r="1916" spans="1:18" x14ac:dyDescent="0.2">
      <c r="A1916" t="s">
        <v>196</v>
      </c>
      <c r="B1916" t="e">
        <f ca="1">_xll.BDP("YT356377 Corp","TICKER")</f>
        <v>#NAME?</v>
      </c>
      <c r="C1916" t="e">
        <f ca="1">_xll.BDP("YT356377 Corp","ID_CUSIP")</f>
        <v>#NAME?</v>
      </c>
      <c r="D1916" t="e">
        <f ca="1">_xll.BDP("YT356377 Corp","PX_BID")</f>
        <v>#NAME?</v>
      </c>
      <c r="E1916" t="e">
        <f ca="1">_xll.BDP("YT356377 Corp","PX_ASK")</f>
        <v>#NAME?</v>
      </c>
      <c r="F1916">
        <v>400000000</v>
      </c>
      <c r="G1916" t="e">
        <f ca="1">_xll.BDP("YT356377 Corp","CPN")</f>
        <v>#NAME?</v>
      </c>
      <c r="H1916" t="e">
        <f ca="1">_xll.BDP("YT356377 Corp","MATURITY")</f>
        <v>#NAME?</v>
      </c>
      <c r="I1916" t="e">
        <f ca="1">_xll.BDP("YT356377 Corp","SERIES")</f>
        <v>#NAME?</v>
      </c>
      <c r="J1916" t="e">
        <f ca="1">_xll.BDP("YT356377 Corp","BB_COMPOSITE")</f>
        <v>#NAME?</v>
      </c>
      <c r="K1916" t="e">
        <f ca="1">_xll.BDP("YT356377 Corp","MTY_TYP")</f>
        <v>#NAME?</v>
      </c>
      <c r="L1916" t="e">
        <f ca="1">_xll.BDP("YT356377 Corp","CRNCY")</f>
        <v>#NAME?</v>
      </c>
      <c r="M1916" t="e">
        <f ca="1">_xll.BDP("YT356377 Corp","DUR_ASK")</f>
        <v>#NAME?</v>
      </c>
      <c r="N1916" s="3">
        <v>45621</v>
      </c>
      <c r="O1916">
        <f t="shared" si="117"/>
        <v>0</v>
      </c>
      <c r="P1916" t="e">
        <f t="shared" ca="1" si="118"/>
        <v>#NAME?</v>
      </c>
      <c r="Q1916" s="6" t="e">
        <f t="shared" ca="1" si="116"/>
        <v>#NAME?</v>
      </c>
      <c r="R1916" t="e">
        <f t="shared" ca="1" si="119"/>
        <v>#NAME?</v>
      </c>
    </row>
    <row r="1917" spans="1:18" x14ac:dyDescent="0.2">
      <c r="A1917" t="s">
        <v>196</v>
      </c>
      <c r="B1917" t="e">
        <f ca="1">_xll.BDP("YU000690 Corp","TICKER")</f>
        <v>#NAME?</v>
      </c>
      <c r="C1917" t="e">
        <f ca="1">_xll.BDP("YU000690 Corp","ID_CUSIP")</f>
        <v>#NAME?</v>
      </c>
      <c r="D1917" t="e">
        <f ca="1">_xll.BDP("YU000690 Corp","PX_BID")</f>
        <v>#NAME?</v>
      </c>
      <c r="E1917" t="e">
        <f ca="1">_xll.BDP("YU000690 Corp","PX_ASK")</f>
        <v>#NAME?</v>
      </c>
      <c r="F1917">
        <v>400000000</v>
      </c>
      <c r="G1917" t="e">
        <f ca="1">_xll.BDP("YU000690 Corp","CPN")</f>
        <v>#NAME?</v>
      </c>
      <c r="H1917" t="e">
        <f ca="1">_xll.BDP("YU000690 Corp","MATURITY")</f>
        <v>#NAME?</v>
      </c>
      <c r="I1917" t="e">
        <f ca="1">_xll.BDP("YU000690 Corp","SERIES")</f>
        <v>#NAME?</v>
      </c>
      <c r="J1917" t="e">
        <f ca="1">_xll.BDP("YU000690 Corp","BB_COMPOSITE")</f>
        <v>#NAME?</v>
      </c>
      <c r="K1917" t="e">
        <f ca="1">_xll.BDP("YU000690 Corp","MTY_TYP")</f>
        <v>#NAME?</v>
      </c>
      <c r="L1917" t="e">
        <f ca="1">_xll.BDP("YU000690 Corp","CRNCY")</f>
        <v>#NAME?</v>
      </c>
      <c r="M1917" t="e">
        <f ca="1">_xll.BDP("YU000690 Corp","DUR_ASK")</f>
        <v>#NAME?</v>
      </c>
      <c r="N1917" s="3">
        <v>45561</v>
      </c>
      <c r="O1917">
        <f t="shared" si="117"/>
        <v>0</v>
      </c>
      <c r="P1917" t="e">
        <f t="shared" ca="1" si="118"/>
        <v>#NAME?</v>
      </c>
      <c r="Q1917" s="6" t="e">
        <f t="shared" ca="1" si="116"/>
        <v>#NAME?</v>
      </c>
      <c r="R1917" t="e">
        <f t="shared" ca="1" si="119"/>
        <v>#NAME?</v>
      </c>
    </row>
    <row r="1918" spans="1:18" x14ac:dyDescent="0.2">
      <c r="A1918" t="s">
        <v>196</v>
      </c>
      <c r="B1918" t="e">
        <f ca="1">_xll.BDP("YW830716 Corp","TICKER")</f>
        <v>#NAME?</v>
      </c>
      <c r="C1918" t="e">
        <f ca="1">_xll.BDP("YW830716 Corp","ID_CUSIP")</f>
        <v>#NAME?</v>
      </c>
      <c r="D1918" t="e">
        <f ca="1">_xll.BDP("YW830716 Corp","PX_BID")</f>
        <v>#NAME?</v>
      </c>
      <c r="E1918" t="e">
        <f ca="1">_xll.BDP("YW830716 Corp","PX_ASK")</f>
        <v>#NAME?</v>
      </c>
      <c r="F1918">
        <v>700000000</v>
      </c>
      <c r="G1918" t="e">
        <f ca="1">_xll.BDP("YW830716 Corp","CPN")</f>
        <v>#NAME?</v>
      </c>
      <c r="H1918" t="e">
        <f ca="1">_xll.BDP("YW830716 Corp","MATURITY")</f>
        <v>#NAME?</v>
      </c>
      <c r="I1918" t="e">
        <f ca="1">_xll.BDP("YW830716 Corp","SERIES")</f>
        <v>#NAME?</v>
      </c>
      <c r="J1918" t="e">
        <f ca="1">_xll.BDP("YW830716 Corp","BB_COMPOSITE")</f>
        <v>#NAME?</v>
      </c>
      <c r="K1918" t="e">
        <f ca="1">_xll.BDP("YW830716 Corp","MTY_TYP")</f>
        <v>#NAME?</v>
      </c>
      <c r="L1918" t="e">
        <f ca="1">_xll.BDP("YW830716 Corp","CRNCY")</f>
        <v>#NAME?</v>
      </c>
      <c r="M1918" t="e">
        <f ca="1">_xll.BDP("YW830716 Corp","DUR_ASK")</f>
        <v>#NAME?</v>
      </c>
      <c r="N1918" s="3">
        <v>45510</v>
      </c>
      <c r="O1918">
        <f t="shared" si="117"/>
        <v>0</v>
      </c>
      <c r="P1918" t="e">
        <f t="shared" ca="1" si="118"/>
        <v>#NAME?</v>
      </c>
      <c r="Q1918" s="6" t="e">
        <f t="shared" ca="1" si="116"/>
        <v>#NAME?</v>
      </c>
      <c r="R1918" t="e">
        <f t="shared" ca="1" si="119"/>
        <v>#NAME?</v>
      </c>
    </row>
    <row r="1919" spans="1:18" x14ac:dyDescent="0.2">
      <c r="A1919" t="s">
        <v>196</v>
      </c>
      <c r="B1919" t="e">
        <f ca="1">_xll.BDP("ZB922038 Corp","TICKER")</f>
        <v>#NAME?</v>
      </c>
      <c r="C1919" t="e">
        <f ca="1">_xll.BDP("ZB922038 Corp","ID_CUSIP")</f>
        <v>#NAME?</v>
      </c>
      <c r="D1919" t="e">
        <f ca="1">_xll.BDP("ZB922038 Corp","PX_BID")</f>
        <v>#NAME?</v>
      </c>
      <c r="E1919" t="e">
        <f ca="1">_xll.BDP("ZB922038 Corp","PX_ASK")</f>
        <v>#NAME?</v>
      </c>
      <c r="F1919">
        <v>500000000</v>
      </c>
      <c r="G1919" t="e">
        <f ca="1">_xll.BDP("ZB922038 Corp","CPN")</f>
        <v>#NAME?</v>
      </c>
      <c r="H1919" t="e">
        <f ca="1">_xll.BDP("ZB922038 Corp","MATURITY")</f>
        <v>#NAME?</v>
      </c>
      <c r="I1919" t="e">
        <f ca="1">_xll.BDP("ZB922038 Corp","SERIES")</f>
        <v>#NAME?</v>
      </c>
      <c r="J1919" t="e">
        <f ca="1">_xll.BDP("ZB922038 Corp","BB_COMPOSITE")</f>
        <v>#NAME?</v>
      </c>
      <c r="K1919" t="e">
        <f ca="1">_xll.BDP("ZB922038 Corp","MTY_TYP")</f>
        <v>#NAME?</v>
      </c>
      <c r="L1919" t="e">
        <f ca="1">_xll.BDP("ZB922038 Corp","CRNCY")</f>
        <v>#NAME?</v>
      </c>
      <c r="M1919" t="e">
        <f ca="1">_xll.BDP("ZB922038 Corp","DUR_ASK")</f>
        <v>#NAME?</v>
      </c>
      <c r="N1919" s="3">
        <v>45425</v>
      </c>
      <c r="O1919">
        <f t="shared" si="117"/>
        <v>0</v>
      </c>
      <c r="P1919" t="e">
        <f t="shared" ca="1" si="118"/>
        <v>#NAME?</v>
      </c>
      <c r="Q1919" s="6" t="e">
        <f t="shared" ca="1" si="116"/>
        <v>#NAME?</v>
      </c>
      <c r="R1919" t="e">
        <f t="shared" ca="1" si="119"/>
        <v>#NAME?</v>
      </c>
    </row>
    <row r="1920" spans="1:18" x14ac:dyDescent="0.2">
      <c r="A1920" t="s">
        <v>196</v>
      </c>
      <c r="B1920" t="e">
        <f ca="1">_xll.BDP("ZF565538 Corp","TICKER")</f>
        <v>#NAME?</v>
      </c>
      <c r="C1920" t="e">
        <f ca="1">_xll.BDP("ZF565538 Corp","ID_CUSIP")</f>
        <v>#NAME?</v>
      </c>
      <c r="D1920" t="e">
        <f ca="1">_xll.BDP("ZF565538 Corp","PX_BID")</f>
        <v>#NAME?</v>
      </c>
      <c r="E1920" t="e">
        <f ca="1">_xll.BDP("ZF565538 Corp","PX_ASK")</f>
        <v>#NAME?</v>
      </c>
      <c r="F1920">
        <v>600000000</v>
      </c>
      <c r="G1920" t="e">
        <f ca="1">_xll.BDP("ZF565538 Corp","CPN")</f>
        <v>#NAME?</v>
      </c>
      <c r="H1920" t="e">
        <f ca="1">_xll.BDP("ZF565538 Corp","MATURITY")</f>
        <v>#NAME?</v>
      </c>
      <c r="I1920" t="e">
        <f ca="1">_xll.BDP("ZF565538 Corp","SERIES")</f>
        <v>#NAME?</v>
      </c>
      <c r="J1920" t="e">
        <f ca="1">_xll.BDP("ZF565538 Corp","BB_COMPOSITE")</f>
        <v>#NAME?</v>
      </c>
      <c r="K1920" t="e">
        <f ca="1">_xll.BDP("ZF565538 Corp","MTY_TYP")</f>
        <v>#NAME?</v>
      </c>
      <c r="L1920" t="e">
        <f ca="1">_xll.BDP("ZF565538 Corp","CRNCY")</f>
        <v>#NAME?</v>
      </c>
      <c r="M1920" t="e">
        <f ca="1">_xll.BDP("ZF565538 Corp","DUR_ASK")</f>
        <v>#NAME?</v>
      </c>
      <c r="N1920" s="3">
        <v>45322</v>
      </c>
      <c r="O1920">
        <f t="shared" si="117"/>
        <v>0</v>
      </c>
      <c r="P1920" t="e">
        <f t="shared" ca="1" si="118"/>
        <v>#NAME?</v>
      </c>
      <c r="Q1920" s="6" t="e">
        <f t="shared" ca="1" si="116"/>
        <v>#NAME?</v>
      </c>
      <c r="R1920" t="e">
        <f t="shared" ca="1" si="119"/>
        <v>#NAME?</v>
      </c>
    </row>
    <row r="1921" spans="1:18" x14ac:dyDescent="0.2">
      <c r="A1921" t="s">
        <v>196</v>
      </c>
      <c r="B1921" t="e">
        <f ca="1">_xll.BDP("ZH950269 Corp","TICKER")</f>
        <v>#NAME?</v>
      </c>
      <c r="C1921" t="e">
        <f ca="1">_xll.BDP("ZH950269 Corp","ID_CUSIP")</f>
        <v>#NAME?</v>
      </c>
      <c r="D1921" t="e">
        <f ca="1">_xll.BDP("ZH950269 Corp","PX_BID")</f>
        <v>#NAME?</v>
      </c>
      <c r="E1921" t="e">
        <f ca="1">_xll.BDP("ZH950269 Corp","PX_ASK")</f>
        <v>#NAME?</v>
      </c>
      <c r="F1921">
        <v>500000000</v>
      </c>
      <c r="G1921" t="e">
        <f ca="1">_xll.BDP("ZH950269 Corp","CPN")</f>
        <v>#NAME?</v>
      </c>
      <c r="H1921" t="e">
        <f ca="1">_xll.BDP("ZH950269 Corp","MATURITY")</f>
        <v>#NAME?</v>
      </c>
      <c r="I1921" t="e">
        <f ca="1">_xll.BDP("ZH950269 Corp","SERIES")</f>
        <v>#NAME?</v>
      </c>
      <c r="J1921" t="e">
        <f ca="1">_xll.BDP("ZH950269 Corp","BB_COMPOSITE")</f>
        <v>#NAME?</v>
      </c>
      <c r="K1921" t="e">
        <f ca="1">_xll.BDP("ZH950269 Corp","MTY_TYP")</f>
        <v>#NAME?</v>
      </c>
      <c r="L1921" t="e">
        <f ca="1">_xll.BDP("ZH950269 Corp","CRNCY")</f>
        <v>#NAME?</v>
      </c>
      <c r="M1921" t="e">
        <f ca="1">_xll.BDP("ZH950269 Corp","DUR_ASK")</f>
        <v>#NAME?</v>
      </c>
      <c r="N1921" s="3">
        <v>45239</v>
      </c>
      <c r="O1921">
        <f t="shared" si="117"/>
        <v>0</v>
      </c>
      <c r="P1921" t="e">
        <f t="shared" ca="1" si="118"/>
        <v>#NAME?</v>
      </c>
      <c r="Q1921" s="6" t="e">
        <f t="shared" ca="1" si="116"/>
        <v>#NAME?</v>
      </c>
      <c r="R1921" t="e">
        <f t="shared" ca="1" si="119"/>
        <v>#NAME?</v>
      </c>
    </row>
    <row r="1922" spans="1:18" x14ac:dyDescent="0.2">
      <c r="A1922" t="s">
        <v>196</v>
      </c>
      <c r="B1922" t="e">
        <f ca="1">_xll.BDP("ZI191561 Corp","TICKER")</f>
        <v>#NAME?</v>
      </c>
      <c r="C1922" t="e">
        <f ca="1">_xll.BDP("ZI191561 Corp","ID_CUSIP")</f>
        <v>#NAME?</v>
      </c>
      <c r="D1922" t="e">
        <f ca="1">_xll.BDP("ZI191561 Corp","PX_BID")</f>
        <v>#NAME?</v>
      </c>
      <c r="E1922" t="e">
        <f ca="1">_xll.BDP("ZI191561 Corp","PX_ASK")</f>
        <v>#NAME?</v>
      </c>
      <c r="F1922">
        <v>400000000</v>
      </c>
      <c r="G1922" t="e">
        <f ca="1">_xll.BDP("ZI191561 Corp","CPN")</f>
        <v>#NAME?</v>
      </c>
      <c r="H1922" t="e">
        <f ca="1">_xll.BDP("ZI191561 Corp","MATURITY")</f>
        <v>#NAME?</v>
      </c>
      <c r="I1922" t="e">
        <f ca="1">_xll.BDP("ZI191561 Corp","SERIES")</f>
        <v>#NAME?</v>
      </c>
      <c r="J1922" t="e">
        <f ca="1">_xll.BDP("ZI191561 Corp","BB_COMPOSITE")</f>
        <v>#NAME?</v>
      </c>
      <c r="K1922" t="e">
        <f ca="1">_xll.BDP("ZI191561 Corp","MTY_TYP")</f>
        <v>#NAME?</v>
      </c>
      <c r="L1922" t="e">
        <f ca="1">_xll.BDP("ZI191561 Corp","CRNCY")</f>
        <v>#NAME?</v>
      </c>
      <c r="M1922" t="e">
        <f ca="1">_xll.BDP("ZI191561 Corp","DUR_ASK")</f>
        <v>#NAME?</v>
      </c>
      <c r="N1922" s="3">
        <v>45148</v>
      </c>
      <c r="O1922">
        <f t="shared" si="117"/>
        <v>0</v>
      </c>
      <c r="P1922" t="e">
        <f t="shared" ca="1" si="118"/>
        <v>#NAME?</v>
      </c>
      <c r="Q1922" s="6" t="e">
        <f t="shared" ref="Q1922:Q1985" ca="1" si="120">RIGHT(D1922,1)</f>
        <v>#NAME?</v>
      </c>
      <c r="R1922" t="e">
        <f t="shared" ca="1" si="119"/>
        <v>#NAME?</v>
      </c>
    </row>
    <row r="1923" spans="1:18" x14ac:dyDescent="0.2">
      <c r="A1923" t="s">
        <v>196</v>
      </c>
      <c r="B1923" t="e">
        <f ca="1">_xll.BDP("ZI191562 Corp","TICKER")</f>
        <v>#NAME?</v>
      </c>
      <c r="C1923" t="e">
        <f ca="1">_xll.BDP("ZI191562 Corp","ID_CUSIP")</f>
        <v>#NAME?</v>
      </c>
      <c r="D1923" t="e">
        <f ca="1">_xll.BDP("ZI191562 Corp","PX_BID")</f>
        <v>#NAME?</v>
      </c>
      <c r="E1923" t="e">
        <f ca="1">_xll.BDP("ZI191562 Corp","PX_ASK")</f>
        <v>#NAME?</v>
      </c>
      <c r="F1923">
        <v>300000000</v>
      </c>
      <c r="G1923" t="e">
        <f ca="1">_xll.BDP("ZI191562 Corp","CPN")</f>
        <v>#NAME?</v>
      </c>
      <c r="H1923" t="e">
        <f ca="1">_xll.BDP("ZI191562 Corp","MATURITY")</f>
        <v>#NAME?</v>
      </c>
      <c r="I1923" t="e">
        <f ca="1">_xll.BDP("ZI191562 Corp","SERIES")</f>
        <v>#NAME?</v>
      </c>
      <c r="J1923" t="e">
        <f ca="1">_xll.BDP("ZI191562 Corp","BB_COMPOSITE")</f>
        <v>#NAME?</v>
      </c>
      <c r="K1923" t="e">
        <f ca="1">_xll.BDP("ZI191562 Corp","MTY_TYP")</f>
        <v>#NAME?</v>
      </c>
      <c r="L1923" t="e">
        <f ca="1">_xll.BDP("ZI191562 Corp","CRNCY")</f>
        <v>#NAME?</v>
      </c>
      <c r="M1923" t="e">
        <f ca="1">_xll.BDP("ZI191562 Corp","DUR_ASK")</f>
        <v>#NAME?</v>
      </c>
      <c r="N1923" s="3">
        <v>45148</v>
      </c>
      <c r="O1923">
        <f t="shared" ref="O1923:O1986" si="121">IF(N1923 &gt; DATE(2025, 3, 3), 1, 0)</f>
        <v>0</v>
      </c>
      <c r="P1923" t="e">
        <f t="shared" ref="P1923:P1986" ca="1" si="122">IF(OR(Q1923="7"),1,0)</f>
        <v>#NAME?</v>
      </c>
      <c r="Q1923" s="6" t="e">
        <f t="shared" ca="1" si="120"/>
        <v>#NAME?</v>
      </c>
      <c r="R1923" t="e">
        <f t="shared" ref="R1923:R1986" ca="1" si="123">IF(AND(O1923=0,P1923=1),1,0)</f>
        <v>#NAME?</v>
      </c>
    </row>
    <row r="1924" spans="1:18" x14ac:dyDescent="0.2">
      <c r="A1924" t="s">
        <v>196</v>
      </c>
      <c r="B1924" t="e">
        <f ca="1">_xll.BDP("ZM245178 Corp","TICKER")</f>
        <v>#NAME?</v>
      </c>
      <c r="C1924" t="e">
        <f ca="1">_xll.BDP("ZM245178 Corp","ID_CUSIP")</f>
        <v>#NAME?</v>
      </c>
      <c r="D1924" t="e">
        <f ca="1">_xll.BDP("ZM245178 Corp","PX_BID")</f>
        <v>#NAME?</v>
      </c>
      <c r="E1924" t="e">
        <f ca="1">_xll.BDP("ZM245178 Corp","PX_ASK")</f>
        <v>#NAME?</v>
      </c>
      <c r="F1924">
        <v>300000000</v>
      </c>
      <c r="G1924" t="e">
        <f ca="1">_xll.BDP("ZM245178 Corp","CPN")</f>
        <v>#NAME?</v>
      </c>
      <c r="H1924" t="e">
        <f ca="1">_xll.BDP("ZM245178 Corp","MATURITY")</f>
        <v>#NAME?</v>
      </c>
      <c r="I1924" t="e">
        <f ca="1">_xll.BDP("ZM245178 Corp","SERIES")</f>
        <v>#NAME?</v>
      </c>
      <c r="J1924" t="e">
        <f ca="1">_xll.BDP("ZM245178 Corp","BB_COMPOSITE")</f>
        <v>#NAME?</v>
      </c>
      <c r="K1924" t="e">
        <f ca="1">_xll.BDP("ZM245178 Corp","MTY_TYP")</f>
        <v>#NAME?</v>
      </c>
      <c r="L1924" t="e">
        <f ca="1">_xll.BDP("ZM245178 Corp","CRNCY")</f>
        <v>#NAME?</v>
      </c>
      <c r="M1924" t="e">
        <f ca="1">_xll.BDP("ZM245178 Corp","DUR_ASK")</f>
        <v>#NAME?</v>
      </c>
      <c r="N1924" s="3">
        <v>44936</v>
      </c>
      <c r="O1924">
        <f t="shared" si="121"/>
        <v>0</v>
      </c>
      <c r="P1924" t="e">
        <f t="shared" ca="1" si="122"/>
        <v>#NAME?</v>
      </c>
      <c r="Q1924" s="6" t="e">
        <f t="shared" ca="1" si="120"/>
        <v>#NAME?</v>
      </c>
      <c r="R1924" t="e">
        <f t="shared" ca="1" si="123"/>
        <v>#NAME?</v>
      </c>
    </row>
    <row r="1925" spans="1:18" x14ac:dyDescent="0.2">
      <c r="A1925" t="s">
        <v>167</v>
      </c>
      <c r="B1925" t="e">
        <f ca="1">_xll.BDP("BK363950 Corp","TICKER")</f>
        <v>#NAME?</v>
      </c>
      <c r="C1925" t="e">
        <f ca="1">_xll.BDP("BK363950 Corp","ID_CUSIP")</f>
        <v>#NAME?</v>
      </c>
      <c r="D1925" t="e">
        <f ca="1">_xll.BDP("BK363950 Corp","PX_BID")</f>
        <v>#NAME?</v>
      </c>
      <c r="E1925" t="e">
        <f ca="1">_xll.BDP("BK363950 Corp","PX_ASK")</f>
        <v>#NAME?</v>
      </c>
      <c r="F1925">
        <v>875000000</v>
      </c>
      <c r="G1925" t="e">
        <f ca="1">_xll.BDP("BK363950 Corp","CPN")</f>
        <v>#NAME?</v>
      </c>
      <c r="H1925" t="e">
        <f ca="1">_xll.BDP("BK363950 Corp","MATURITY")</f>
        <v>#NAME?</v>
      </c>
      <c r="I1925" t="e">
        <f ca="1">_xll.BDP("BK363950 Corp","SERIES")</f>
        <v>#NAME?</v>
      </c>
      <c r="J1925" t="e">
        <f ca="1">_xll.BDP("BK363950 Corp","BB_COMPOSITE")</f>
        <v>#NAME?</v>
      </c>
      <c r="K1925" t="e">
        <f ca="1">_xll.BDP("BK363950 Corp","MTY_TYP")</f>
        <v>#NAME?</v>
      </c>
      <c r="L1925" t="e">
        <f ca="1">_xll.BDP("BK363950 Corp","CRNCY")</f>
        <v>#NAME?</v>
      </c>
      <c r="M1925" t="e">
        <f ca="1">_xll.BDP("BK363950 Corp","DUR_ASK")</f>
        <v>#NAME?</v>
      </c>
      <c r="N1925" s="3">
        <v>44013</v>
      </c>
      <c r="O1925">
        <f t="shared" si="121"/>
        <v>0</v>
      </c>
      <c r="P1925" t="e">
        <f t="shared" ca="1" si="122"/>
        <v>#NAME?</v>
      </c>
      <c r="Q1925" s="6" t="e">
        <f t="shared" ca="1" si="120"/>
        <v>#NAME?</v>
      </c>
      <c r="R1925" t="e">
        <f t="shared" ca="1" si="123"/>
        <v>#NAME?</v>
      </c>
    </row>
    <row r="1926" spans="1:18" x14ac:dyDescent="0.2">
      <c r="A1926" t="s">
        <v>177</v>
      </c>
      <c r="B1926" t="e">
        <f ca="1">_xll.BDP("BN494014 Corp","TICKER")</f>
        <v>#NAME?</v>
      </c>
      <c r="C1926" t="e">
        <f ca="1">_xll.BDP("BN494014 Corp","ID_CUSIP")</f>
        <v>#NAME?</v>
      </c>
      <c r="D1926" t="e">
        <f ca="1">_xll.BDP("BN494014 Corp","PX_BID")</f>
        <v>#NAME?</v>
      </c>
      <c r="E1926" t="e">
        <f ca="1">_xll.BDP("BN494014 Corp","PX_ASK")</f>
        <v>#NAME?</v>
      </c>
      <c r="F1926">
        <v>600000000</v>
      </c>
      <c r="G1926" t="e">
        <f ca="1">_xll.BDP("BN494014 Corp","CPN")</f>
        <v>#NAME?</v>
      </c>
      <c r="H1926" t="e">
        <f ca="1">_xll.BDP("BN494014 Corp","MATURITY")</f>
        <v>#NAME?</v>
      </c>
      <c r="I1926" t="e">
        <f ca="1">_xll.BDP("BN494014 Corp","SERIES")</f>
        <v>#NAME?</v>
      </c>
      <c r="J1926" t="e">
        <f ca="1">_xll.BDP("BN494014 Corp","BB_COMPOSITE")</f>
        <v>#NAME?</v>
      </c>
      <c r="K1926" t="e">
        <f ca="1">_xll.BDP("BN494014 Corp","MTY_TYP")</f>
        <v>#NAME?</v>
      </c>
      <c r="L1926" t="e">
        <f ca="1">_xll.BDP("BN494014 Corp","CRNCY")</f>
        <v>#NAME?</v>
      </c>
      <c r="M1926" t="e">
        <f ca="1">_xll.BDP("BN494014 Corp","DUR_ASK")</f>
        <v>#NAME?</v>
      </c>
      <c r="N1926" s="3">
        <v>44216</v>
      </c>
      <c r="O1926">
        <f t="shared" si="121"/>
        <v>0</v>
      </c>
      <c r="P1926" t="e">
        <f t="shared" ca="1" si="122"/>
        <v>#NAME?</v>
      </c>
      <c r="Q1926" s="6" t="e">
        <f t="shared" ca="1" si="120"/>
        <v>#NAME?</v>
      </c>
      <c r="R1926" t="e">
        <f t="shared" ca="1" si="123"/>
        <v>#NAME?</v>
      </c>
    </row>
    <row r="1927" spans="1:18" x14ac:dyDescent="0.2">
      <c r="A1927" t="s">
        <v>177</v>
      </c>
      <c r="B1927" t="e">
        <f ca="1">_xll.BDP("BN494018 Corp","TICKER")</f>
        <v>#NAME?</v>
      </c>
      <c r="C1927" t="e">
        <f ca="1">_xll.BDP("BN494018 Corp","ID_CUSIP")</f>
        <v>#NAME?</v>
      </c>
      <c r="D1927" t="e">
        <f ca="1">_xll.BDP("BN494018 Corp","PX_BID")</f>
        <v>#NAME?</v>
      </c>
      <c r="E1927" t="e">
        <f ca="1">_xll.BDP("BN494018 Corp","PX_ASK")</f>
        <v>#NAME?</v>
      </c>
      <c r="F1927">
        <v>600000000</v>
      </c>
      <c r="G1927" t="e">
        <f ca="1">_xll.BDP("BN494018 Corp","CPN")</f>
        <v>#NAME?</v>
      </c>
      <c r="H1927" t="e">
        <f ca="1">_xll.BDP("BN494018 Corp","MATURITY")</f>
        <v>#NAME?</v>
      </c>
      <c r="I1927" t="e">
        <f ca="1">_xll.BDP("BN494018 Corp","SERIES")</f>
        <v>#NAME?</v>
      </c>
      <c r="J1927" t="e">
        <f ca="1">_xll.BDP("BN494018 Corp","BB_COMPOSITE")</f>
        <v>#NAME?</v>
      </c>
      <c r="K1927" t="e">
        <f ca="1">_xll.BDP("BN494018 Corp","MTY_TYP")</f>
        <v>#NAME?</v>
      </c>
      <c r="L1927" t="e">
        <f ca="1">_xll.BDP("BN494018 Corp","CRNCY")</f>
        <v>#NAME?</v>
      </c>
      <c r="M1927" t="e">
        <f ca="1">_xll.BDP("BN494018 Corp","DUR_ASK")</f>
        <v>#NAME?</v>
      </c>
      <c r="N1927" s="3">
        <v>44216</v>
      </c>
      <c r="O1927">
        <f t="shared" si="121"/>
        <v>0</v>
      </c>
      <c r="P1927" t="e">
        <f t="shared" ca="1" si="122"/>
        <v>#NAME?</v>
      </c>
      <c r="Q1927" s="6" t="e">
        <f t="shared" ca="1" si="120"/>
        <v>#NAME?</v>
      </c>
      <c r="R1927" t="e">
        <f t="shared" ca="1" si="123"/>
        <v>#NAME?</v>
      </c>
    </row>
    <row r="1928" spans="1:18" x14ac:dyDescent="0.2">
      <c r="A1928" t="s">
        <v>177</v>
      </c>
      <c r="B1928" t="e">
        <f ca="1">_xll.BDP("BO983005 Corp","TICKER")</f>
        <v>#NAME?</v>
      </c>
      <c r="C1928" t="e">
        <f ca="1">_xll.BDP("BO983005 Corp","ID_CUSIP")</f>
        <v>#NAME?</v>
      </c>
      <c r="D1928" t="e">
        <f ca="1">_xll.BDP("BO983005 Corp","PX_BID")</f>
        <v>#NAME?</v>
      </c>
      <c r="E1928" t="e">
        <f ca="1">_xll.BDP("BO983005 Corp","PX_ASK")</f>
        <v>#NAME?</v>
      </c>
      <c r="F1928">
        <v>800000000</v>
      </c>
      <c r="G1928" t="e">
        <f ca="1">_xll.BDP("BO983005 Corp","CPN")</f>
        <v>#NAME?</v>
      </c>
      <c r="H1928" t="e">
        <f ca="1">_xll.BDP("BO983005 Corp","MATURITY")</f>
        <v>#NAME?</v>
      </c>
      <c r="I1928" t="e">
        <f ca="1">_xll.BDP("BO983005 Corp","SERIES")</f>
        <v>#NAME?</v>
      </c>
      <c r="J1928" t="e">
        <f ca="1">_xll.BDP("BO983005 Corp","BB_COMPOSITE")</f>
        <v>#NAME?</v>
      </c>
      <c r="K1928" t="e">
        <f ca="1">_xll.BDP("BO983005 Corp","MTY_TYP")</f>
        <v>#NAME?</v>
      </c>
      <c r="L1928" t="e">
        <f ca="1">_xll.BDP("BO983005 Corp","CRNCY")</f>
        <v>#NAME?</v>
      </c>
      <c r="M1928" t="e">
        <f ca="1">_xll.BDP("BO983005 Corp","DUR_ASK")</f>
        <v>#NAME?</v>
      </c>
      <c r="N1928" s="3">
        <v>44300</v>
      </c>
      <c r="O1928">
        <f t="shared" si="121"/>
        <v>0</v>
      </c>
      <c r="P1928" t="e">
        <f t="shared" ca="1" si="122"/>
        <v>#NAME?</v>
      </c>
      <c r="Q1928" s="6" t="e">
        <f t="shared" ca="1" si="120"/>
        <v>#NAME?</v>
      </c>
      <c r="R1928" t="e">
        <f t="shared" ca="1" si="123"/>
        <v>#NAME?</v>
      </c>
    </row>
    <row r="1929" spans="1:18" x14ac:dyDescent="0.2">
      <c r="A1929" t="s">
        <v>177</v>
      </c>
      <c r="B1929" t="e">
        <f ca="1">_xll.BDP("BO983008 Corp","TICKER")</f>
        <v>#NAME?</v>
      </c>
      <c r="C1929" t="e">
        <f ca="1">_xll.BDP("BO983008 Corp","ID_CUSIP")</f>
        <v>#NAME?</v>
      </c>
      <c r="D1929" t="e">
        <f ca="1">_xll.BDP("BO983008 Corp","PX_BID")</f>
        <v>#NAME?</v>
      </c>
      <c r="E1929" t="e">
        <f ca="1">_xll.BDP("BO983008 Corp","PX_ASK")</f>
        <v>#NAME?</v>
      </c>
      <c r="F1929">
        <v>800000000</v>
      </c>
      <c r="G1929" t="e">
        <f ca="1">_xll.BDP("BO983008 Corp","CPN")</f>
        <v>#NAME?</v>
      </c>
      <c r="H1929" t="e">
        <f ca="1">_xll.BDP("BO983008 Corp","MATURITY")</f>
        <v>#NAME?</v>
      </c>
      <c r="I1929" t="e">
        <f ca="1">_xll.BDP("BO983008 Corp","SERIES")</f>
        <v>#NAME?</v>
      </c>
      <c r="J1929" t="e">
        <f ca="1">_xll.BDP("BO983008 Corp","BB_COMPOSITE")</f>
        <v>#NAME?</v>
      </c>
      <c r="K1929" t="e">
        <f ca="1">_xll.BDP("BO983008 Corp","MTY_TYP")</f>
        <v>#NAME?</v>
      </c>
      <c r="L1929" t="e">
        <f ca="1">_xll.BDP("BO983008 Corp","CRNCY")</f>
        <v>#NAME?</v>
      </c>
      <c r="M1929" t="e">
        <f ca="1">_xll.BDP("BO983008 Corp","DUR_ASK")</f>
        <v>#NAME?</v>
      </c>
      <c r="N1929" s="3">
        <v>44300</v>
      </c>
      <c r="O1929">
        <f t="shared" si="121"/>
        <v>0</v>
      </c>
      <c r="P1929" t="e">
        <f t="shared" ca="1" si="122"/>
        <v>#NAME?</v>
      </c>
      <c r="Q1929" s="6" t="e">
        <f t="shared" ca="1" si="120"/>
        <v>#NAME?</v>
      </c>
      <c r="R1929" t="e">
        <f t="shared" ca="1" si="123"/>
        <v>#NAME?</v>
      </c>
    </row>
    <row r="1930" spans="1:18" x14ac:dyDescent="0.2">
      <c r="A1930" t="s">
        <v>177</v>
      </c>
      <c r="B1930" t="e">
        <f ca="1">_xll.BDP("BR453381 Corp","TICKER")</f>
        <v>#NAME?</v>
      </c>
      <c r="C1930" t="e">
        <f ca="1">_xll.BDP("BR453381 Corp","ID_CUSIP")</f>
        <v>#NAME?</v>
      </c>
      <c r="D1930" t="e">
        <f ca="1">_xll.BDP("BR453381 Corp","PX_BID")</f>
        <v>#NAME?</v>
      </c>
      <c r="E1930" t="e">
        <f ca="1">_xll.BDP("BR453381 Corp","PX_ASK")</f>
        <v>#NAME?</v>
      </c>
      <c r="F1930">
        <v>300000000</v>
      </c>
      <c r="G1930" t="e">
        <f ca="1">_xll.BDP("BR453381 Corp","CPN")</f>
        <v>#NAME?</v>
      </c>
      <c r="H1930" t="e">
        <f ca="1">_xll.BDP("BR453381 Corp","MATURITY")</f>
        <v>#NAME?</v>
      </c>
      <c r="I1930" t="e">
        <f ca="1">_xll.BDP("BR453381 Corp","SERIES")</f>
        <v>#NAME?</v>
      </c>
      <c r="J1930" t="e">
        <f ca="1">_xll.BDP("BR453381 Corp","BB_COMPOSITE")</f>
        <v>#NAME?</v>
      </c>
      <c r="K1930" t="e">
        <f ca="1">_xll.BDP("BR453381 Corp","MTY_TYP")</f>
        <v>#NAME?</v>
      </c>
      <c r="L1930" t="e">
        <f ca="1">_xll.BDP("BR453381 Corp","CRNCY")</f>
        <v>#NAME?</v>
      </c>
      <c r="M1930" t="e">
        <f ca="1">_xll.BDP("BR453381 Corp","DUR_ASK")</f>
        <v>#NAME?</v>
      </c>
      <c r="N1930" s="3">
        <v>44460</v>
      </c>
      <c r="O1930">
        <f t="shared" si="121"/>
        <v>0</v>
      </c>
      <c r="P1930" t="e">
        <f t="shared" ca="1" si="122"/>
        <v>#NAME?</v>
      </c>
      <c r="Q1930" s="6" t="e">
        <f t="shared" ca="1" si="120"/>
        <v>#NAME?</v>
      </c>
      <c r="R1930" t="e">
        <f t="shared" ca="1" si="123"/>
        <v>#NAME?</v>
      </c>
    </row>
    <row r="1931" spans="1:18" x14ac:dyDescent="0.2">
      <c r="A1931" t="s">
        <v>177</v>
      </c>
      <c r="B1931" t="e">
        <f ca="1">_xll.BDP("BR453382 Corp","TICKER")</f>
        <v>#NAME?</v>
      </c>
      <c r="C1931" t="e">
        <f ca="1">_xll.BDP("BR453382 Corp","ID_CUSIP")</f>
        <v>#NAME?</v>
      </c>
      <c r="D1931" t="e">
        <f ca="1">_xll.BDP("BR453382 Corp","PX_BID")</f>
        <v>#NAME?</v>
      </c>
      <c r="E1931" t="e">
        <f ca="1">_xll.BDP("BR453382 Corp","PX_ASK")</f>
        <v>#NAME?</v>
      </c>
      <c r="F1931">
        <v>300000000</v>
      </c>
      <c r="G1931" t="e">
        <f ca="1">_xll.BDP("BR453382 Corp","CPN")</f>
        <v>#NAME?</v>
      </c>
      <c r="H1931" t="e">
        <f ca="1">_xll.BDP("BR453382 Corp","MATURITY")</f>
        <v>#NAME?</v>
      </c>
      <c r="I1931" t="e">
        <f ca="1">_xll.BDP("BR453382 Corp","SERIES")</f>
        <v>#NAME?</v>
      </c>
      <c r="J1931" t="e">
        <f ca="1">_xll.BDP("BR453382 Corp","BB_COMPOSITE")</f>
        <v>#NAME?</v>
      </c>
      <c r="K1931" t="e">
        <f ca="1">_xll.BDP("BR453382 Corp","MTY_TYP")</f>
        <v>#NAME?</v>
      </c>
      <c r="L1931" t="e">
        <f ca="1">_xll.BDP("BR453382 Corp","CRNCY")</f>
        <v>#NAME?</v>
      </c>
      <c r="M1931" t="e">
        <f ca="1">_xll.BDP("BR453382 Corp","DUR_ASK")</f>
        <v>#NAME?</v>
      </c>
      <c r="N1931" s="3">
        <v>44460</v>
      </c>
      <c r="O1931">
        <f t="shared" si="121"/>
        <v>0</v>
      </c>
      <c r="P1931" t="e">
        <f t="shared" ca="1" si="122"/>
        <v>#NAME?</v>
      </c>
      <c r="Q1931" s="6" t="e">
        <f t="shared" ca="1" si="120"/>
        <v>#NAME?</v>
      </c>
      <c r="R1931" t="e">
        <f t="shared" ca="1" si="123"/>
        <v>#NAME?</v>
      </c>
    </row>
    <row r="1932" spans="1:18" x14ac:dyDescent="0.2">
      <c r="A1932" t="s">
        <v>177</v>
      </c>
      <c r="B1932" t="e">
        <f ca="1">_xll.BDP("BT316590 Corp","TICKER")</f>
        <v>#NAME?</v>
      </c>
      <c r="C1932" t="e">
        <f ca="1">_xll.BDP("BT316590 Corp","ID_CUSIP")</f>
        <v>#NAME?</v>
      </c>
      <c r="D1932" t="e">
        <f ca="1">_xll.BDP("BT316590 Corp","PX_BID")</f>
        <v>#NAME?</v>
      </c>
      <c r="E1932" t="e">
        <f ca="1">_xll.BDP("BT316590 Corp","PX_ASK")</f>
        <v>#NAME?</v>
      </c>
      <c r="F1932">
        <v>400000000</v>
      </c>
      <c r="G1932" t="e">
        <f ca="1">_xll.BDP("BT316590 Corp","CPN")</f>
        <v>#NAME?</v>
      </c>
      <c r="H1932" t="e">
        <f ca="1">_xll.BDP("BT316590 Corp","MATURITY")</f>
        <v>#NAME?</v>
      </c>
      <c r="I1932" t="e">
        <f ca="1">_xll.BDP("BT316590 Corp","SERIES")</f>
        <v>#NAME?</v>
      </c>
      <c r="J1932" t="e">
        <f ca="1">_xll.BDP("BT316590 Corp","BB_COMPOSITE")</f>
        <v>#NAME?</v>
      </c>
      <c r="K1932" t="e">
        <f ca="1">_xll.BDP("BT316590 Corp","MTY_TYP")</f>
        <v>#NAME?</v>
      </c>
      <c r="L1932" t="e">
        <f ca="1">_xll.BDP("BT316590 Corp","CRNCY")</f>
        <v>#NAME?</v>
      </c>
      <c r="M1932" t="e">
        <f ca="1">_xll.BDP("BT316590 Corp","DUR_ASK")</f>
        <v>#NAME?</v>
      </c>
      <c r="N1932" s="3">
        <v>44572</v>
      </c>
      <c r="O1932">
        <f t="shared" si="121"/>
        <v>0</v>
      </c>
      <c r="P1932" t="e">
        <f t="shared" ca="1" si="122"/>
        <v>#NAME?</v>
      </c>
      <c r="Q1932" s="6" t="e">
        <f t="shared" ca="1" si="120"/>
        <v>#NAME?</v>
      </c>
      <c r="R1932" t="e">
        <f t="shared" ca="1" si="123"/>
        <v>#NAME?</v>
      </c>
    </row>
    <row r="1933" spans="1:18" x14ac:dyDescent="0.2">
      <c r="A1933" t="s">
        <v>177</v>
      </c>
      <c r="B1933" t="e">
        <f ca="1">_xll.BDP("BT316591 Corp","TICKER")</f>
        <v>#NAME?</v>
      </c>
      <c r="C1933" t="e">
        <f ca="1">_xll.BDP("BT316591 Corp","ID_CUSIP")</f>
        <v>#NAME?</v>
      </c>
      <c r="D1933" t="e">
        <f ca="1">_xll.BDP("BT316591 Corp","PX_BID")</f>
        <v>#NAME?</v>
      </c>
      <c r="E1933" t="e">
        <f ca="1">_xll.BDP("BT316591 Corp","PX_ASK")</f>
        <v>#NAME?</v>
      </c>
      <c r="F1933">
        <v>400000000</v>
      </c>
      <c r="G1933" t="e">
        <f ca="1">_xll.BDP("BT316591 Corp","CPN")</f>
        <v>#NAME?</v>
      </c>
      <c r="H1933" t="e">
        <f ca="1">_xll.BDP("BT316591 Corp","MATURITY")</f>
        <v>#NAME?</v>
      </c>
      <c r="I1933" t="e">
        <f ca="1">_xll.BDP("BT316591 Corp","SERIES")</f>
        <v>#NAME?</v>
      </c>
      <c r="J1933" t="e">
        <f ca="1">_xll.BDP("BT316591 Corp","BB_COMPOSITE")</f>
        <v>#NAME?</v>
      </c>
      <c r="K1933" t="e">
        <f ca="1">_xll.BDP("BT316591 Corp","MTY_TYP")</f>
        <v>#NAME?</v>
      </c>
      <c r="L1933" t="e">
        <f ca="1">_xll.BDP("BT316591 Corp","CRNCY")</f>
        <v>#NAME?</v>
      </c>
      <c r="M1933" t="e">
        <f ca="1">_xll.BDP("BT316591 Corp","DUR_ASK")</f>
        <v>#NAME?</v>
      </c>
      <c r="N1933" s="3">
        <v>44572</v>
      </c>
      <c r="O1933">
        <f t="shared" si="121"/>
        <v>0</v>
      </c>
      <c r="P1933" t="e">
        <f t="shared" ca="1" si="122"/>
        <v>#NAME?</v>
      </c>
      <c r="Q1933" s="6" t="e">
        <f t="shared" ca="1" si="120"/>
        <v>#NAME?</v>
      </c>
      <c r="R1933" t="e">
        <f t="shared" ca="1" si="123"/>
        <v>#NAME?</v>
      </c>
    </row>
    <row r="1934" spans="1:18" x14ac:dyDescent="0.2">
      <c r="A1934" t="s">
        <v>177</v>
      </c>
      <c r="B1934" t="e">
        <f ca="1">_xll.BDP("YI461840 Corp","TICKER")</f>
        <v>#NAME?</v>
      </c>
      <c r="C1934" t="e">
        <f ca="1">_xll.BDP("YI461840 Corp","ID_CUSIP")</f>
        <v>#NAME?</v>
      </c>
      <c r="D1934" t="e">
        <f ca="1">_xll.BDP("YI461840 Corp","PX_BID")</f>
        <v>#NAME?</v>
      </c>
      <c r="E1934" t="e">
        <f ca="1">_xll.BDP("YI461840 Corp","PX_ASK")</f>
        <v>#NAME?</v>
      </c>
      <c r="F1934">
        <v>600000000</v>
      </c>
      <c r="G1934" t="e">
        <f ca="1">_xll.BDP("YI461840 Corp","CPN")</f>
        <v>#NAME?</v>
      </c>
      <c r="H1934" t="e">
        <f ca="1">_xll.BDP("YI461840 Corp","MATURITY")</f>
        <v>#NAME?</v>
      </c>
      <c r="I1934" t="e">
        <f ca="1">_xll.BDP("YI461840 Corp","SERIES")</f>
        <v>#NAME?</v>
      </c>
      <c r="J1934" t="e">
        <f ca="1">_xll.BDP("YI461840 Corp","BB_COMPOSITE")</f>
        <v>#NAME?</v>
      </c>
      <c r="K1934" t="e">
        <f ca="1">_xll.BDP("YI461840 Corp","MTY_TYP")</f>
        <v>#NAME?</v>
      </c>
      <c r="L1934" t="e">
        <f ca="1">_xll.BDP("YI461840 Corp","CRNCY")</f>
        <v>#NAME?</v>
      </c>
      <c r="M1934" t="e">
        <f ca="1">_xll.BDP("YI461840 Corp","DUR_ASK")</f>
        <v>#NAME?</v>
      </c>
      <c r="N1934" s="3">
        <v>46056</v>
      </c>
      <c r="O1934">
        <f t="shared" si="121"/>
        <v>1</v>
      </c>
      <c r="P1934" t="e">
        <f t="shared" ca="1" si="122"/>
        <v>#NAME?</v>
      </c>
      <c r="Q1934" s="6" t="e">
        <f t="shared" ca="1" si="120"/>
        <v>#NAME?</v>
      </c>
      <c r="R1934" t="e">
        <f t="shared" ca="1" si="123"/>
        <v>#NAME?</v>
      </c>
    </row>
    <row r="1935" spans="1:18" x14ac:dyDescent="0.2">
      <c r="A1935" t="s">
        <v>177</v>
      </c>
      <c r="B1935" t="e">
        <f ca="1">_xll.BDP("YI461841 Corp","TICKER")</f>
        <v>#NAME?</v>
      </c>
      <c r="C1935" t="e">
        <f ca="1">_xll.BDP("YI461841 Corp","ID_CUSIP")</f>
        <v>#NAME?</v>
      </c>
      <c r="D1935" t="e">
        <f ca="1">_xll.BDP("YI461841 Corp","PX_BID")</f>
        <v>#NAME?</v>
      </c>
      <c r="E1935" t="e">
        <f ca="1">_xll.BDP("YI461841 Corp","PX_ASK")</f>
        <v>#NAME?</v>
      </c>
      <c r="F1935">
        <v>600000000</v>
      </c>
      <c r="G1935" t="e">
        <f ca="1">_xll.BDP("YI461841 Corp","CPN")</f>
        <v>#NAME?</v>
      </c>
      <c r="H1935" t="e">
        <f ca="1">_xll.BDP("YI461841 Corp","MATURITY")</f>
        <v>#NAME?</v>
      </c>
      <c r="I1935" t="e">
        <f ca="1">_xll.BDP("YI461841 Corp","SERIES")</f>
        <v>#NAME?</v>
      </c>
      <c r="J1935" t="e">
        <f ca="1">_xll.BDP("YI461841 Corp","BB_COMPOSITE")</f>
        <v>#NAME?</v>
      </c>
      <c r="K1935" t="e">
        <f ca="1">_xll.BDP("YI461841 Corp","MTY_TYP")</f>
        <v>#NAME?</v>
      </c>
      <c r="L1935" t="e">
        <f ca="1">_xll.BDP("YI461841 Corp","CRNCY")</f>
        <v>#NAME?</v>
      </c>
      <c r="M1935" t="e">
        <f ca="1">_xll.BDP("YI461841 Corp","DUR_ASK")</f>
        <v>#NAME?</v>
      </c>
      <c r="N1935" s="3">
        <v>46056</v>
      </c>
      <c r="O1935">
        <f t="shared" si="121"/>
        <v>1</v>
      </c>
      <c r="P1935" t="e">
        <f t="shared" ca="1" si="122"/>
        <v>#NAME?</v>
      </c>
      <c r="Q1935" s="6" t="e">
        <f t="shared" ca="1" si="120"/>
        <v>#NAME?</v>
      </c>
      <c r="R1935" t="e">
        <f t="shared" ca="1" si="123"/>
        <v>#NAME?</v>
      </c>
    </row>
    <row r="1936" spans="1:18" x14ac:dyDescent="0.2">
      <c r="A1936" t="s">
        <v>177</v>
      </c>
      <c r="B1936" t="e">
        <f ca="1">_xll.BDP("YM232416 Corp","TICKER")</f>
        <v>#NAME?</v>
      </c>
      <c r="C1936" t="e">
        <f ca="1">_xll.BDP("YM232416 Corp","ID_CUSIP")</f>
        <v>#NAME?</v>
      </c>
      <c r="D1936" t="e">
        <f ca="1">_xll.BDP("YM232416 Corp","PX_BID")</f>
        <v>#NAME?</v>
      </c>
      <c r="E1936" t="e">
        <f ca="1">_xll.BDP("YM232416 Corp","PX_ASK")</f>
        <v>#NAME?</v>
      </c>
      <c r="F1936">
        <v>600000000</v>
      </c>
      <c r="G1936" t="e">
        <f ca="1">_xll.BDP("YM232416 Corp","CPN")</f>
        <v>#NAME?</v>
      </c>
      <c r="H1936" t="e">
        <f ca="1">_xll.BDP("YM232416 Corp","MATURITY")</f>
        <v>#NAME?</v>
      </c>
      <c r="I1936" t="e">
        <f ca="1">_xll.BDP("YM232416 Corp","SERIES")</f>
        <v>#NAME?</v>
      </c>
      <c r="J1936" t="e">
        <f ca="1">_xll.BDP("YM232416 Corp","BB_COMPOSITE")</f>
        <v>#NAME?</v>
      </c>
      <c r="K1936" t="e">
        <f ca="1">_xll.BDP("YM232416 Corp","MTY_TYP")</f>
        <v>#NAME?</v>
      </c>
      <c r="L1936" t="e">
        <f ca="1">_xll.BDP("YM232416 Corp","CRNCY")</f>
        <v>#NAME?</v>
      </c>
      <c r="M1936" t="e">
        <f ca="1">_xll.BDP("YM232416 Corp","DUR_ASK")</f>
        <v>#NAME?</v>
      </c>
      <c r="N1936" s="3">
        <v>45855</v>
      </c>
      <c r="O1936">
        <f t="shared" si="121"/>
        <v>1</v>
      </c>
      <c r="P1936" t="e">
        <f t="shared" ca="1" si="122"/>
        <v>#NAME?</v>
      </c>
      <c r="Q1936" s="6" t="e">
        <f t="shared" ca="1" si="120"/>
        <v>#NAME?</v>
      </c>
      <c r="R1936" t="e">
        <f t="shared" ca="1" si="123"/>
        <v>#NAME?</v>
      </c>
    </row>
    <row r="1937" spans="1:18" x14ac:dyDescent="0.2">
      <c r="A1937" t="s">
        <v>177</v>
      </c>
      <c r="B1937" t="e">
        <f ca="1">_xll.BDP("YM232417 Corp","TICKER")</f>
        <v>#NAME?</v>
      </c>
      <c r="C1937" t="e">
        <f ca="1">_xll.BDP("YM232417 Corp","ID_CUSIP")</f>
        <v>#NAME?</v>
      </c>
      <c r="D1937" t="e">
        <f ca="1">_xll.BDP("YM232417 Corp","PX_BID")</f>
        <v>#NAME?</v>
      </c>
      <c r="E1937" t="e">
        <f ca="1">_xll.BDP("YM232417 Corp","PX_ASK")</f>
        <v>#NAME?</v>
      </c>
      <c r="F1937">
        <v>600000000</v>
      </c>
      <c r="G1937" t="e">
        <f ca="1">_xll.BDP("YM232417 Corp","CPN")</f>
        <v>#NAME?</v>
      </c>
      <c r="H1937" t="e">
        <f ca="1">_xll.BDP("YM232417 Corp","MATURITY")</f>
        <v>#NAME?</v>
      </c>
      <c r="I1937" t="e">
        <f ca="1">_xll.BDP("YM232417 Corp","SERIES")</f>
        <v>#NAME?</v>
      </c>
      <c r="J1937" t="e">
        <f ca="1">_xll.BDP("YM232417 Corp","BB_COMPOSITE")</f>
        <v>#NAME?</v>
      </c>
      <c r="K1937" t="e">
        <f ca="1">_xll.BDP("YM232417 Corp","MTY_TYP")</f>
        <v>#NAME?</v>
      </c>
      <c r="L1937" t="e">
        <f ca="1">_xll.BDP("YM232417 Corp","CRNCY")</f>
        <v>#NAME?</v>
      </c>
      <c r="M1937" t="e">
        <f ca="1">_xll.BDP("YM232417 Corp","DUR_ASK")</f>
        <v>#NAME?</v>
      </c>
      <c r="N1937" s="3">
        <v>45855</v>
      </c>
      <c r="O1937">
        <f t="shared" si="121"/>
        <v>1</v>
      </c>
      <c r="P1937" t="e">
        <f t="shared" ca="1" si="122"/>
        <v>#NAME?</v>
      </c>
      <c r="Q1937" s="6" t="e">
        <f t="shared" ca="1" si="120"/>
        <v>#NAME?</v>
      </c>
      <c r="R1937" t="e">
        <f t="shared" ca="1" si="123"/>
        <v>#NAME?</v>
      </c>
    </row>
    <row r="1938" spans="1:18" x14ac:dyDescent="0.2">
      <c r="A1938" t="s">
        <v>177</v>
      </c>
      <c r="B1938" t="e">
        <f ca="1">_xll.BDP("YP951926 Corp","TICKER")</f>
        <v>#NAME?</v>
      </c>
      <c r="C1938" t="e">
        <f ca="1">_xll.BDP("YP951926 Corp","ID_CUSIP")</f>
        <v>#NAME?</v>
      </c>
      <c r="D1938" t="e">
        <f ca="1">_xll.BDP("YP951926 Corp","PX_BID")</f>
        <v>#NAME?</v>
      </c>
      <c r="E1938" t="e">
        <f ca="1">_xll.BDP("YP951926 Corp","PX_ASK")</f>
        <v>#NAME?</v>
      </c>
      <c r="F1938">
        <v>600000000</v>
      </c>
      <c r="G1938" t="e">
        <f ca="1">_xll.BDP("YP951926 Corp","CPN")</f>
        <v>#NAME?</v>
      </c>
      <c r="H1938" t="e">
        <f ca="1">_xll.BDP("YP951926 Corp","MATURITY")</f>
        <v>#NAME?</v>
      </c>
      <c r="I1938" t="e">
        <f ca="1">_xll.BDP("YP951926 Corp","SERIES")</f>
        <v>#NAME?</v>
      </c>
      <c r="J1938" t="e">
        <f ca="1">_xll.BDP("YP951926 Corp","BB_COMPOSITE")</f>
        <v>#NAME?</v>
      </c>
      <c r="K1938" t="e">
        <f ca="1">_xll.BDP("YP951926 Corp","MTY_TYP")</f>
        <v>#NAME?</v>
      </c>
      <c r="L1938" t="e">
        <f ca="1">_xll.BDP("YP951926 Corp","CRNCY")</f>
        <v>#NAME?</v>
      </c>
      <c r="M1938" t="e">
        <f ca="1">_xll.BDP("YP951926 Corp","DUR_ASK")</f>
        <v>#NAME?</v>
      </c>
      <c r="N1938" s="3">
        <v>45778</v>
      </c>
      <c r="O1938">
        <f t="shared" si="121"/>
        <v>1</v>
      </c>
      <c r="P1938" t="e">
        <f t="shared" ca="1" si="122"/>
        <v>#NAME?</v>
      </c>
      <c r="Q1938" s="6" t="e">
        <f t="shared" ca="1" si="120"/>
        <v>#NAME?</v>
      </c>
      <c r="R1938" t="e">
        <f t="shared" ca="1" si="123"/>
        <v>#NAME?</v>
      </c>
    </row>
    <row r="1939" spans="1:18" x14ac:dyDescent="0.2">
      <c r="A1939" t="s">
        <v>177</v>
      </c>
      <c r="B1939" t="e">
        <f ca="1">_xll.BDP("YP951929 Corp","TICKER")</f>
        <v>#NAME?</v>
      </c>
      <c r="C1939" t="e">
        <f ca="1">_xll.BDP("YP951929 Corp","ID_CUSIP")</f>
        <v>#NAME?</v>
      </c>
      <c r="D1939" t="e">
        <f ca="1">_xll.BDP("YP951929 Corp","PX_BID")</f>
        <v>#NAME?</v>
      </c>
      <c r="E1939" t="e">
        <f ca="1">_xll.BDP("YP951929 Corp","PX_ASK")</f>
        <v>#NAME?</v>
      </c>
      <c r="F1939">
        <v>600000000</v>
      </c>
      <c r="G1939" t="e">
        <f ca="1">_xll.BDP("YP951929 Corp","CPN")</f>
        <v>#NAME?</v>
      </c>
      <c r="H1939" t="e">
        <f ca="1">_xll.BDP("YP951929 Corp","MATURITY")</f>
        <v>#NAME?</v>
      </c>
      <c r="I1939" t="e">
        <f ca="1">_xll.BDP("YP951929 Corp","SERIES")</f>
        <v>#NAME?</v>
      </c>
      <c r="J1939" t="e">
        <f ca="1">_xll.BDP("YP951929 Corp","BB_COMPOSITE")</f>
        <v>#NAME?</v>
      </c>
      <c r="K1939" t="e">
        <f ca="1">_xll.BDP("YP951929 Corp","MTY_TYP")</f>
        <v>#NAME?</v>
      </c>
      <c r="L1939" t="e">
        <f ca="1">_xll.BDP("YP951929 Corp","CRNCY")</f>
        <v>#NAME?</v>
      </c>
      <c r="M1939" t="e">
        <f ca="1">_xll.BDP("YP951929 Corp","DUR_ASK")</f>
        <v>#NAME?</v>
      </c>
      <c r="N1939" s="3">
        <v>45778</v>
      </c>
      <c r="O1939">
        <f t="shared" si="121"/>
        <v>1</v>
      </c>
      <c r="P1939" t="e">
        <f t="shared" ca="1" si="122"/>
        <v>#NAME?</v>
      </c>
      <c r="Q1939" s="6" t="e">
        <f t="shared" ca="1" si="120"/>
        <v>#NAME?</v>
      </c>
      <c r="R1939" t="e">
        <f t="shared" ca="1" si="123"/>
        <v>#NAME?</v>
      </c>
    </row>
    <row r="1940" spans="1:18" x14ac:dyDescent="0.2">
      <c r="A1940" t="s">
        <v>177</v>
      </c>
      <c r="B1940" t="e">
        <f ca="1">_xll.BDP("YR296824 Corp","TICKER")</f>
        <v>#NAME?</v>
      </c>
      <c r="C1940" t="e">
        <f ca="1">_xll.BDP("YR296824 Corp","ID_CUSIP")</f>
        <v>#NAME?</v>
      </c>
      <c r="D1940" t="e">
        <f ca="1">_xll.BDP("YR296824 Corp","PX_BID")</f>
        <v>#NAME?</v>
      </c>
      <c r="E1940" t="e">
        <f ca="1">_xll.BDP("YR296824 Corp","PX_ASK")</f>
        <v>#NAME?</v>
      </c>
      <c r="F1940">
        <v>400000000</v>
      </c>
      <c r="G1940" t="e">
        <f ca="1">_xll.BDP("YR296824 Corp","CPN")</f>
        <v>#NAME?</v>
      </c>
      <c r="H1940" t="e">
        <f ca="1">_xll.BDP("YR296824 Corp","MATURITY")</f>
        <v>#NAME?</v>
      </c>
      <c r="I1940" t="e">
        <f ca="1">_xll.BDP("YR296824 Corp","SERIES")</f>
        <v>#NAME?</v>
      </c>
      <c r="J1940" t="e">
        <f ca="1">_xll.BDP("YR296824 Corp","BB_COMPOSITE")</f>
        <v>#NAME?</v>
      </c>
      <c r="K1940" t="e">
        <f ca="1">_xll.BDP("YR296824 Corp","MTY_TYP")</f>
        <v>#NAME?</v>
      </c>
      <c r="L1940" t="e">
        <f ca="1">_xll.BDP("YR296824 Corp","CRNCY")</f>
        <v>#NAME?</v>
      </c>
      <c r="M1940" t="e">
        <f ca="1">_xll.BDP("YR296824 Corp","DUR_ASK")</f>
        <v>#NAME?</v>
      </c>
      <c r="N1940" s="3">
        <v>45698</v>
      </c>
      <c r="O1940">
        <f t="shared" si="121"/>
        <v>0</v>
      </c>
      <c r="P1940" t="e">
        <f t="shared" ca="1" si="122"/>
        <v>#NAME?</v>
      </c>
      <c r="Q1940" s="6" t="e">
        <f t="shared" ca="1" si="120"/>
        <v>#NAME?</v>
      </c>
      <c r="R1940" t="e">
        <f t="shared" ca="1" si="123"/>
        <v>#NAME?</v>
      </c>
    </row>
    <row r="1941" spans="1:18" x14ac:dyDescent="0.2">
      <c r="A1941" t="s">
        <v>177</v>
      </c>
      <c r="B1941" t="e">
        <f ca="1">_xll.BDP("YR296828 Corp","TICKER")</f>
        <v>#NAME?</v>
      </c>
      <c r="C1941" t="e">
        <f ca="1">_xll.BDP("YR296828 Corp","ID_CUSIP")</f>
        <v>#NAME?</v>
      </c>
      <c r="D1941" t="e">
        <f ca="1">_xll.BDP("YR296828 Corp","PX_BID")</f>
        <v>#NAME?</v>
      </c>
      <c r="E1941" t="e">
        <f ca="1">_xll.BDP("YR296828 Corp","PX_ASK")</f>
        <v>#NAME?</v>
      </c>
      <c r="F1941">
        <v>400000000</v>
      </c>
      <c r="G1941" t="e">
        <f ca="1">_xll.BDP("YR296828 Corp","CPN")</f>
        <v>#NAME?</v>
      </c>
      <c r="H1941" t="e">
        <f ca="1">_xll.BDP("YR296828 Corp","MATURITY")</f>
        <v>#NAME?</v>
      </c>
      <c r="I1941" t="e">
        <f ca="1">_xll.BDP("YR296828 Corp","SERIES")</f>
        <v>#NAME?</v>
      </c>
      <c r="J1941" t="e">
        <f ca="1">_xll.BDP("YR296828 Corp","BB_COMPOSITE")</f>
        <v>#NAME?</v>
      </c>
      <c r="K1941" t="e">
        <f ca="1">_xll.BDP("YR296828 Corp","MTY_TYP")</f>
        <v>#NAME?</v>
      </c>
      <c r="L1941" t="e">
        <f ca="1">_xll.BDP("YR296828 Corp","CRNCY")</f>
        <v>#NAME?</v>
      </c>
      <c r="M1941" t="e">
        <f ca="1">_xll.BDP("YR296828 Corp","DUR_ASK")</f>
        <v>#NAME?</v>
      </c>
      <c r="N1941" s="3">
        <v>45698</v>
      </c>
      <c r="O1941">
        <f t="shared" si="121"/>
        <v>0</v>
      </c>
      <c r="P1941" t="e">
        <f t="shared" ca="1" si="122"/>
        <v>#NAME?</v>
      </c>
      <c r="Q1941" s="6" t="e">
        <f t="shared" ca="1" si="120"/>
        <v>#NAME?</v>
      </c>
      <c r="R1941" t="e">
        <f t="shared" ca="1" si="123"/>
        <v>#NAME?</v>
      </c>
    </row>
    <row r="1942" spans="1:18" x14ac:dyDescent="0.2">
      <c r="A1942" t="s">
        <v>177</v>
      </c>
      <c r="B1942" t="e">
        <f ca="1">_xll.BDP("YV357700 Corp","TICKER")</f>
        <v>#NAME?</v>
      </c>
      <c r="C1942" t="e">
        <f ca="1">_xll.BDP("YV357700 Corp","ID_CUSIP")</f>
        <v>#NAME?</v>
      </c>
      <c r="D1942" t="e">
        <f ca="1">_xll.BDP("YV357700 Corp","PX_BID")</f>
        <v>#NAME?</v>
      </c>
      <c r="E1942" t="e">
        <f ca="1">_xll.BDP("YV357700 Corp","PX_ASK")</f>
        <v>#NAME?</v>
      </c>
      <c r="F1942">
        <v>500000000</v>
      </c>
      <c r="G1942" t="e">
        <f ca="1">_xll.BDP("YV357700 Corp","CPN")</f>
        <v>#NAME?</v>
      </c>
      <c r="H1942" t="e">
        <f ca="1">_xll.BDP("YV357700 Corp","MATURITY")</f>
        <v>#NAME?</v>
      </c>
      <c r="I1942" t="e">
        <f ca="1">_xll.BDP("YV357700 Corp","SERIES")</f>
        <v>#NAME?</v>
      </c>
      <c r="J1942" t="e">
        <f ca="1">_xll.BDP("YV357700 Corp","BB_COMPOSITE")</f>
        <v>#NAME?</v>
      </c>
      <c r="K1942" t="e">
        <f ca="1">_xll.BDP("YV357700 Corp","MTY_TYP")</f>
        <v>#NAME?</v>
      </c>
      <c r="L1942" t="e">
        <f ca="1">_xll.BDP("YV357700 Corp","CRNCY")</f>
        <v>#NAME?</v>
      </c>
      <c r="M1942" t="e">
        <f ca="1">_xll.BDP("YV357700 Corp","DUR_ASK")</f>
        <v>#NAME?</v>
      </c>
      <c r="N1942" s="3">
        <v>45532</v>
      </c>
      <c r="O1942">
        <f t="shared" si="121"/>
        <v>0</v>
      </c>
      <c r="P1942" t="e">
        <f t="shared" ca="1" si="122"/>
        <v>#NAME?</v>
      </c>
      <c r="Q1942" s="6" t="e">
        <f t="shared" ca="1" si="120"/>
        <v>#NAME?</v>
      </c>
      <c r="R1942" t="e">
        <f t="shared" ca="1" si="123"/>
        <v>#NAME?</v>
      </c>
    </row>
    <row r="1943" spans="1:18" x14ac:dyDescent="0.2">
      <c r="A1943" t="s">
        <v>177</v>
      </c>
      <c r="B1943" t="e">
        <f ca="1">_xll.BDP("YV357701 Corp","TICKER")</f>
        <v>#NAME?</v>
      </c>
      <c r="C1943" t="e">
        <f ca="1">_xll.BDP("YV357701 Corp","ID_CUSIP")</f>
        <v>#NAME?</v>
      </c>
      <c r="D1943" t="e">
        <f ca="1">_xll.BDP("YV357701 Corp","PX_BID")</f>
        <v>#NAME?</v>
      </c>
      <c r="E1943" t="e">
        <f ca="1">_xll.BDP("YV357701 Corp","PX_ASK")</f>
        <v>#NAME?</v>
      </c>
      <c r="F1943">
        <v>500000000</v>
      </c>
      <c r="G1943" t="e">
        <f ca="1">_xll.BDP("YV357701 Corp","CPN")</f>
        <v>#NAME?</v>
      </c>
      <c r="H1943" t="e">
        <f ca="1">_xll.BDP("YV357701 Corp","MATURITY")</f>
        <v>#NAME?</v>
      </c>
      <c r="I1943" t="e">
        <f ca="1">_xll.BDP("YV357701 Corp","SERIES")</f>
        <v>#NAME?</v>
      </c>
      <c r="J1943" t="e">
        <f ca="1">_xll.BDP("YV357701 Corp","BB_COMPOSITE")</f>
        <v>#NAME?</v>
      </c>
      <c r="K1943" t="e">
        <f ca="1">_xll.BDP("YV357701 Corp","MTY_TYP")</f>
        <v>#NAME?</v>
      </c>
      <c r="L1943" t="e">
        <f ca="1">_xll.BDP("YV357701 Corp","CRNCY")</f>
        <v>#NAME?</v>
      </c>
      <c r="M1943" t="e">
        <f ca="1">_xll.BDP("YV357701 Corp","DUR_ASK")</f>
        <v>#NAME?</v>
      </c>
      <c r="N1943" s="3">
        <v>45532</v>
      </c>
      <c r="O1943">
        <f t="shared" si="121"/>
        <v>0</v>
      </c>
      <c r="P1943" t="e">
        <f t="shared" ca="1" si="122"/>
        <v>#NAME?</v>
      </c>
      <c r="Q1943" s="6" t="e">
        <f t="shared" ca="1" si="120"/>
        <v>#NAME?</v>
      </c>
      <c r="R1943" t="e">
        <f t="shared" ca="1" si="123"/>
        <v>#NAME?</v>
      </c>
    </row>
    <row r="1944" spans="1:18" x14ac:dyDescent="0.2">
      <c r="A1944" t="s">
        <v>177</v>
      </c>
      <c r="B1944" t="e">
        <f ca="1">_xll.BDP("ZF159858 Corp","TICKER")</f>
        <v>#NAME?</v>
      </c>
      <c r="C1944" t="e">
        <f ca="1">_xll.BDP("ZF159858 Corp","ID_CUSIP")</f>
        <v>#NAME?</v>
      </c>
      <c r="D1944" t="e">
        <f ca="1">_xll.BDP("ZF159858 Corp","PX_BID")</f>
        <v>#NAME?</v>
      </c>
      <c r="E1944" t="e">
        <f ca="1">_xll.BDP("ZF159858 Corp","PX_ASK")</f>
        <v>#NAME?</v>
      </c>
      <c r="F1944">
        <v>400000000</v>
      </c>
      <c r="G1944" t="e">
        <f ca="1">_xll.BDP("ZF159858 Corp","CPN")</f>
        <v>#NAME?</v>
      </c>
      <c r="H1944" t="e">
        <f ca="1">_xll.BDP("ZF159858 Corp","MATURITY")</f>
        <v>#NAME?</v>
      </c>
      <c r="I1944" t="e">
        <f ca="1">_xll.BDP("ZF159858 Corp","SERIES")</f>
        <v>#NAME?</v>
      </c>
      <c r="J1944" t="e">
        <f ca="1">_xll.BDP("ZF159858 Corp","BB_COMPOSITE")</f>
        <v>#NAME?</v>
      </c>
      <c r="K1944" t="e">
        <f ca="1">_xll.BDP("ZF159858 Corp","MTY_TYP")</f>
        <v>#NAME?</v>
      </c>
      <c r="L1944" t="e">
        <f ca="1">_xll.BDP("ZF159858 Corp","CRNCY")</f>
        <v>#NAME?</v>
      </c>
      <c r="M1944" t="e">
        <f ca="1">_xll.BDP("ZF159858 Corp","DUR_ASK")</f>
        <v>#NAME?</v>
      </c>
      <c r="N1944" s="3">
        <v>45302</v>
      </c>
      <c r="O1944">
        <f t="shared" si="121"/>
        <v>0</v>
      </c>
      <c r="P1944" t="e">
        <f t="shared" ca="1" si="122"/>
        <v>#NAME?</v>
      </c>
      <c r="Q1944" s="6" t="e">
        <f t="shared" ca="1" si="120"/>
        <v>#NAME?</v>
      </c>
      <c r="R1944" t="e">
        <f t="shared" ca="1" si="123"/>
        <v>#NAME?</v>
      </c>
    </row>
    <row r="1945" spans="1:18" x14ac:dyDescent="0.2">
      <c r="A1945" t="s">
        <v>177</v>
      </c>
      <c r="B1945" t="e">
        <f ca="1">_xll.BDP("ZF159866 Corp","TICKER")</f>
        <v>#NAME?</v>
      </c>
      <c r="C1945" t="e">
        <f ca="1">_xll.BDP("ZF159866 Corp","ID_CUSIP")</f>
        <v>#NAME?</v>
      </c>
      <c r="D1945" t="e">
        <f ca="1">_xll.BDP("ZF159866 Corp","PX_BID")</f>
        <v>#NAME?</v>
      </c>
      <c r="E1945" t="e">
        <f ca="1">_xll.BDP("ZF159866 Corp","PX_ASK")</f>
        <v>#NAME?</v>
      </c>
      <c r="F1945">
        <v>400000000</v>
      </c>
      <c r="G1945" t="e">
        <f ca="1">_xll.BDP("ZF159866 Corp","CPN")</f>
        <v>#NAME?</v>
      </c>
      <c r="H1945" t="e">
        <f ca="1">_xll.BDP("ZF159866 Corp","MATURITY")</f>
        <v>#NAME?</v>
      </c>
      <c r="I1945" t="e">
        <f ca="1">_xll.BDP("ZF159866 Corp","SERIES")</f>
        <v>#NAME?</v>
      </c>
      <c r="J1945" t="e">
        <f ca="1">_xll.BDP("ZF159866 Corp","BB_COMPOSITE")</f>
        <v>#NAME?</v>
      </c>
      <c r="K1945" t="e">
        <f ca="1">_xll.BDP("ZF159866 Corp","MTY_TYP")</f>
        <v>#NAME?</v>
      </c>
      <c r="L1945" t="e">
        <f ca="1">_xll.BDP("ZF159866 Corp","CRNCY")</f>
        <v>#NAME?</v>
      </c>
      <c r="M1945" t="e">
        <f ca="1">_xll.BDP("ZF159866 Corp","DUR_ASK")</f>
        <v>#NAME?</v>
      </c>
      <c r="N1945" s="3">
        <v>45302</v>
      </c>
      <c r="O1945">
        <f t="shared" si="121"/>
        <v>0</v>
      </c>
      <c r="P1945" t="e">
        <f t="shared" ca="1" si="122"/>
        <v>#NAME?</v>
      </c>
      <c r="Q1945" s="6" t="e">
        <f t="shared" ca="1" si="120"/>
        <v>#NAME?</v>
      </c>
      <c r="R1945" t="e">
        <f t="shared" ca="1" si="123"/>
        <v>#NAME?</v>
      </c>
    </row>
    <row r="1946" spans="1:18" x14ac:dyDescent="0.2">
      <c r="A1946" t="s">
        <v>177</v>
      </c>
      <c r="B1946" t="e">
        <f ca="1">_xll.BDP("ZI547214 Corp","TICKER")</f>
        <v>#NAME?</v>
      </c>
      <c r="C1946" t="e">
        <f ca="1">_xll.BDP("ZI547214 Corp","ID_CUSIP")</f>
        <v>#NAME?</v>
      </c>
      <c r="D1946" t="e">
        <f ca="1">_xll.BDP("ZI547214 Corp","PX_BID")</f>
        <v>#NAME?</v>
      </c>
      <c r="E1946" t="e">
        <f ca="1">_xll.BDP("ZI547214 Corp","PX_ASK")</f>
        <v>#NAME?</v>
      </c>
      <c r="F1946">
        <v>600000000</v>
      </c>
      <c r="G1946" t="e">
        <f ca="1">_xll.BDP("ZI547214 Corp","CPN")</f>
        <v>#NAME?</v>
      </c>
      <c r="H1946" t="e">
        <f ca="1">_xll.BDP("ZI547214 Corp","MATURITY")</f>
        <v>#NAME?</v>
      </c>
      <c r="I1946" t="e">
        <f ca="1">_xll.BDP("ZI547214 Corp","SERIES")</f>
        <v>#NAME?</v>
      </c>
      <c r="J1946" t="e">
        <f ca="1">_xll.BDP("ZI547214 Corp","BB_COMPOSITE")</f>
        <v>#NAME?</v>
      </c>
      <c r="K1946" t="e">
        <f ca="1">_xll.BDP("ZI547214 Corp","MTY_TYP")</f>
        <v>#NAME?</v>
      </c>
      <c r="L1946" t="e">
        <f ca="1">_xll.BDP("ZI547214 Corp","CRNCY")</f>
        <v>#NAME?</v>
      </c>
      <c r="M1946" t="e">
        <f ca="1">_xll.BDP("ZI547214 Corp","DUR_ASK")</f>
        <v>#NAME?</v>
      </c>
      <c r="N1946" s="3">
        <v>45168</v>
      </c>
      <c r="O1946">
        <f t="shared" si="121"/>
        <v>0</v>
      </c>
      <c r="P1946" t="e">
        <f t="shared" ca="1" si="122"/>
        <v>#NAME?</v>
      </c>
      <c r="Q1946" s="6" t="e">
        <f t="shared" ca="1" si="120"/>
        <v>#NAME?</v>
      </c>
      <c r="R1946" t="e">
        <f t="shared" ca="1" si="123"/>
        <v>#NAME?</v>
      </c>
    </row>
    <row r="1947" spans="1:18" x14ac:dyDescent="0.2">
      <c r="A1947" t="s">
        <v>177</v>
      </c>
      <c r="B1947" t="e">
        <f ca="1">_xll.BDP("ZI547215 Corp","TICKER")</f>
        <v>#NAME?</v>
      </c>
      <c r="C1947" t="e">
        <f ca="1">_xll.BDP("ZI547215 Corp","ID_CUSIP")</f>
        <v>#NAME?</v>
      </c>
      <c r="D1947" t="e">
        <f ca="1">_xll.BDP("ZI547215 Corp","PX_BID")</f>
        <v>#NAME?</v>
      </c>
      <c r="E1947" t="e">
        <f ca="1">_xll.BDP("ZI547215 Corp","PX_ASK")</f>
        <v>#NAME?</v>
      </c>
      <c r="F1947">
        <v>600000000</v>
      </c>
      <c r="G1947" t="e">
        <f ca="1">_xll.BDP("ZI547215 Corp","CPN")</f>
        <v>#NAME?</v>
      </c>
      <c r="H1947" t="e">
        <f ca="1">_xll.BDP("ZI547215 Corp","MATURITY")</f>
        <v>#NAME?</v>
      </c>
      <c r="I1947" t="e">
        <f ca="1">_xll.BDP("ZI547215 Corp","SERIES")</f>
        <v>#NAME?</v>
      </c>
      <c r="J1947" t="e">
        <f ca="1">_xll.BDP("ZI547215 Corp","BB_COMPOSITE")</f>
        <v>#NAME?</v>
      </c>
      <c r="K1947" t="e">
        <f ca="1">_xll.BDP("ZI547215 Corp","MTY_TYP")</f>
        <v>#NAME?</v>
      </c>
      <c r="L1947" t="e">
        <f ca="1">_xll.BDP("ZI547215 Corp","CRNCY")</f>
        <v>#NAME?</v>
      </c>
      <c r="M1947" t="e">
        <f ca="1">_xll.BDP("ZI547215 Corp","DUR_ASK")</f>
        <v>#NAME?</v>
      </c>
      <c r="N1947" s="3">
        <v>45168</v>
      </c>
      <c r="O1947">
        <f t="shared" si="121"/>
        <v>0</v>
      </c>
      <c r="P1947" t="e">
        <f t="shared" ca="1" si="122"/>
        <v>#NAME?</v>
      </c>
      <c r="Q1947" s="6" t="e">
        <f t="shared" ca="1" si="120"/>
        <v>#NAME?</v>
      </c>
      <c r="R1947" t="e">
        <f t="shared" ca="1" si="123"/>
        <v>#NAME?</v>
      </c>
    </row>
    <row r="1948" spans="1:18" x14ac:dyDescent="0.2">
      <c r="A1948" t="s">
        <v>177</v>
      </c>
      <c r="B1948" t="e">
        <f ca="1">_xll.BDP("ZJ749854 Corp","TICKER")</f>
        <v>#NAME?</v>
      </c>
      <c r="C1948" t="e">
        <f ca="1">_xll.BDP("ZJ749854 Corp","ID_CUSIP")</f>
        <v>#NAME?</v>
      </c>
      <c r="D1948" t="e">
        <f ca="1">_xll.BDP("ZJ749854 Corp","PX_BID")</f>
        <v>#NAME?</v>
      </c>
      <c r="E1948" t="e">
        <f ca="1">_xll.BDP("ZJ749854 Corp","PX_ASK")</f>
        <v>#NAME?</v>
      </c>
      <c r="F1948">
        <v>450000000</v>
      </c>
      <c r="G1948" t="e">
        <f ca="1">_xll.BDP("ZJ749854 Corp","CPN")</f>
        <v>#NAME?</v>
      </c>
      <c r="H1948" t="e">
        <f ca="1">_xll.BDP("ZJ749854 Corp","MATURITY")</f>
        <v>#NAME?</v>
      </c>
      <c r="I1948" t="e">
        <f ca="1">_xll.BDP("ZJ749854 Corp","SERIES")</f>
        <v>#NAME?</v>
      </c>
      <c r="J1948" t="e">
        <f ca="1">_xll.BDP("ZJ749854 Corp","BB_COMPOSITE")</f>
        <v>#NAME?</v>
      </c>
      <c r="K1948" t="e">
        <f ca="1">_xll.BDP("ZJ749854 Corp","MTY_TYP")</f>
        <v>#NAME?</v>
      </c>
      <c r="L1948" t="e">
        <f ca="1">_xll.BDP("ZJ749854 Corp","CRNCY")</f>
        <v>#NAME?</v>
      </c>
      <c r="M1948" t="e">
        <f ca="1">_xll.BDP("ZJ749854 Corp","DUR_ASK")</f>
        <v>#NAME?</v>
      </c>
      <c r="N1948" s="3">
        <v>45125</v>
      </c>
      <c r="O1948">
        <f t="shared" si="121"/>
        <v>0</v>
      </c>
      <c r="P1948" t="e">
        <f t="shared" ca="1" si="122"/>
        <v>#NAME?</v>
      </c>
      <c r="Q1948" s="6" t="e">
        <f t="shared" ca="1" si="120"/>
        <v>#NAME?</v>
      </c>
      <c r="R1948" t="e">
        <f t="shared" ca="1" si="123"/>
        <v>#NAME?</v>
      </c>
    </row>
    <row r="1949" spans="1:18" x14ac:dyDescent="0.2">
      <c r="A1949" t="s">
        <v>177</v>
      </c>
      <c r="B1949" t="e">
        <f ca="1">_xll.BDP("ZJ749855 Corp","TICKER")</f>
        <v>#NAME?</v>
      </c>
      <c r="C1949" t="e">
        <f ca="1">_xll.BDP("ZJ749855 Corp","ID_CUSIP")</f>
        <v>#NAME?</v>
      </c>
      <c r="D1949" t="e">
        <f ca="1">_xll.BDP("ZJ749855 Corp","PX_BID")</f>
        <v>#NAME?</v>
      </c>
      <c r="E1949" t="e">
        <f ca="1">_xll.BDP("ZJ749855 Corp","PX_ASK")</f>
        <v>#NAME?</v>
      </c>
      <c r="F1949">
        <v>450000000</v>
      </c>
      <c r="G1949" t="e">
        <f ca="1">_xll.BDP("ZJ749855 Corp","CPN")</f>
        <v>#NAME?</v>
      </c>
      <c r="H1949" t="e">
        <f ca="1">_xll.BDP("ZJ749855 Corp","MATURITY")</f>
        <v>#NAME?</v>
      </c>
      <c r="I1949" t="e">
        <f ca="1">_xll.BDP("ZJ749855 Corp","SERIES")</f>
        <v>#NAME?</v>
      </c>
      <c r="J1949" t="e">
        <f ca="1">_xll.BDP("ZJ749855 Corp","BB_COMPOSITE")</f>
        <v>#NAME?</v>
      </c>
      <c r="K1949" t="e">
        <f ca="1">_xll.BDP("ZJ749855 Corp","MTY_TYP")</f>
        <v>#NAME?</v>
      </c>
      <c r="L1949" t="e">
        <f ca="1">_xll.BDP("ZJ749855 Corp","CRNCY")</f>
        <v>#NAME?</v>
      </c>
      <c r="M1949" t="e">
        <f ca="1">_xll.BDP("ZJ749855 Corp","DUR_ASK")</f>
        <v>#NAME?</v>
      </c>
      <c r="N1949" s="3">
        <v>45125</v>
      </c>
      <c r="O1949">
        <f t="shared" si="121"/>
        <v>0</v>
      </c>
      <c r="P1949" t="e">
        <f t="shared" ca="1" si="122"/>
        <v>#NAME?</v>
      </c>
      <c r="Q1949" s="6" t="e">
        <f t="shared" ca="1" si="120"/>
        <v>#NAME?</v>
      </c>
      <c r="R1949" t="e">
        <f t="shared" ca="1" si="123"/>
        <v>#NAME?</v>
      </c>
    </row>
    <row r="1950" spans="1:18" x14ac:dyDescent="0.2">
      <c r="A1950" t="s">
        <v>177</v>
      </c>
      <c r="B1950" t="e">
        <f ca="1">_xll.BDP("ZL905798 Corp","TICKER")</f>
        <v>#NAME?</v>
      </c>
      <c r="C1950" t="e">
        <f ca="1">_xll.BDP("ZL905798 Corp","ID_CUSIP")</f>
        <v>#NAME?</v>
      </c>
      <c r="D1950" t="e">
        <f ca="1">_xll.BDP("ZL905798 Corp","PX_BID")</f>
        <v>#NAME?</v>
      </c>
      <c r="E1950" t="e">
        <f ca="1">_xll.BDP("ZL905798 Corp","PX_ASK")</f>
        <v>#NAME?</v>
      </c>
      <c r="F1950">
        <v>400000000</v>
      </c>
      <c r="G1950" t="e">
        <f ca="1">_xll.BDP("ZL905798 Corp","CPN")</f>
        <v>#NAME?</v>
      </c>
      <c r="H1950" t="e">
        <f ca="1">_xll.BDP("ZL905798 Corp","MATURITY")</f>
        <v>#NAME?</v>
      </c>
      <c r="I1950" t="e">
        <f ca="1">_xll.BDP("ZL905798 Corp","SERIES")</f>
        <v>#NAME?</v>
      </c>
      <c r="J1950" t="e">
        <f ca="1">_xll.BDP("ZL905798 Corp","BB_COMPOSITE")</f>
        <v>#NAME?</v>
      </c>
      <c r="K1950" t="e">
        <f ca="1">_xll.BDP("ZL905798 Corp","MTY_TYP")</f>
        <v>#NAME?</v>
      </c>
      <c r="L1950" t="e">
        <f ca="1">_xll.BDP("ZL905798 Corp","CRNCY")</f>
        <v>#NAME?</v>
      </c>
      <c r="M1950" t="e">
        <f ca="1">_xll.BDP("ZL905798 Corp","DUR_ASK")</f>
        <v>#NAME?</v>
      </c>
      <c r="N1950" s="3">
        <v>45016</v>
      </c>
      <c r="O1950">
        <f t="shared" si="121"/>
        <v>0</v>
      </c>
      <c r="P1950" t="e">
        <f t="shared" ca="1" si="122"/>
        <v>#NAME?</v>
      </c>
      <c r="Q1950" s="6" t="e">
        <f t="shared" ca="1" si="120"/>
        <v>#NAME?</v>
      </c>
      <c r="R1950" t="e">
        <f t="shared" ca="1" si="123"/>
        <v>#NAME?</v>
      </c>
    </row>
    <row r="1951" spans="1:18" x14ac:dyDescent="0.2">
      <c r="A1951" t="s">
        <v>177</v>
      </c>
      <c r="B1951" t="e">
        <f ca="1">_xll.BDP("ZL905800 Corp","TICKER")</f>
        <v>#NAME?</v>
      </c>
      <c r="C1951" t="e">
        <f ca="1">_xll.BDP("ZL905800 Corp","ID_CUSIP")</f>
        <v>#NAME?</v>
      </c>
      <c r="D1951" t="e">
        <f ca="1">_xll.BDP("ZL905800 Corp","PX_BID")</f>
        <v>#NAME?</v>
      </c>
      <c r="E1951" t="e">
        <f ca="1">_xll.BDP("ZL905800 Corp","PX_ASK")</f>
        <v>#NAME?</v>
      </c>
      <c r="F1951">
        <v>400000000</v>
      </c>
      <c r="G1951" t="e">
        <f ca="1">_xll.BDP("ZL905800 Corp","CPN")</f>
        <v>#NAME?</v>
      </c>
      <c r="H1951" t="e">
        <f ca="1">_xll.BDP("ZL905800 Corp","MATURITY")</f>
        <v>#NAME?</v>
      </c>
      <c r="I1951" t="e">
        <f ca="1">_xll.BDP("ZL905800 Corp","SERIES")</f>
        <v>#NAME?</v>
      </c>
      <c r="J1951" t="e">
        <f ca="1">_xll.BDP("ZL905800 Corp","BB_COMPOSITE")</f>
        <v>#NAME?</v>
      </c>
      <c r="K1951" t="e">
        <f ca="1">_xll.BDP("ZL905800 Corp","MTY_TYP")</f>
        <v>#NAME?</v>
      </c>
      <c r="L1951" t="e">
        <f ca="1">_xll.BDP("ZL905800 Corp","CRNCY")</f>
        <v>#NAME?</v>
      </c>
      <c r="M1951" t="e">
        <f ca="1">_xll.BDP("ZL905800 Corp","DUR_ASK")</f>
        <v>#NAME?</v>
      </c>
      <c r="N1951" s="3">
        <v>45016</v>
      </c>
      <c r="O1951">
        <f t="shared" si="121"/>
        <v>0</v>
      </c>
      <c r="P1951" t="e">
        <f t="shared" ca="1" si="122"/>
        <v>#NAME?</v>
      </c>
      <c r="Q1951" s="6" t="e">
        <f t="shared" ca="1" si="120"/>
        <v>#NAME?</v>
      </c>
      <c r="R1951" t="e">
        <f t="shared" ca="1" si="123"/>
        <v>#NAME?</v>
      </c>
    </row>
    <row r="1952" spans="1:18" x14ac:dyDescent="0.2">
      <c r="A1952" t="s">
        <v>377</v>
      </c>
      <c r="B1952" t="e">
        <f ca="1">_xll.BDP("EC482903 Corp","TICKER")</f>
        <v>#NAME?</v>
      </c>
      <c r="C1952" t="e">
        <f ca="1">_xll.BDP("EC482903 Corp","ID_CUSIP")</f>
        <v>#NAME?</v>
      </c>
      <c r="D1952" t="e">
        <f ca="1">_xll.BDP("EC482903 Corp","PX_BID")</f>
        <v>#NAME?</v>
      </c>
      <c r="E1952" t="e">
        <f ca="1">_xll.BDP("EC482903 Corp","PX_ASK")</f>
        <v>#NAME?</v>
      </c>
      <c r="F1952">
        <v>300000000</v>
      </c>
      <c r="G1952" t="e">
        <f ca="1">_xll.BDP("EC482903 Corp","CPN")</f>
        <v>#NAME?</v>
      </c>
      <c r="H1952" t="e">
        <f ca="1">_xll.BDP("EC482903 Corp","MATURITY")</f>
        <v>#NAME?</v>
      </c>
      <c r="I1952" t="e">
        <f ca="1">_xll.BDP("EC482903 Corp","SERIES")</f>
        <v>#NAME?</v>
      </c>
      <c r="J1952" t="e">
        <f ca="1">_xll.BDP("EC482903 Corp","BB_COMPOSITE")</f>
        <v>#NAME?</v>
      </c>
      <c r="K1952" t="e">
        <f ca="1">_xll.BDP("EC482903 Corp","MTY_TYP")</f>
        <v>#NAME?</v>
      </c>
      <c r="L1952" t="e">
        <f ca="1">_xll.BDP("EC482903 Corp","CRNCY")</f>
        <v>#NAME?</v>
      </c>
      <c r="M1952" t="e">
        <f ca="1">_xll.BDP("EC482903 Corp","DUR_ASK")</f>
        <v>#NAME?</v>
      </c>
      <c r="N1952" s="3">
        <v>37216</v>
      </c>
      <c r="O1952">
        <f t="shared" si="121"/>
        <v>0</v>
      </c>
      <c r="P1952" t="e">
        <f t="shared" ca="1" si="122"/>
        <v>#NAME?</v>
      </c>
      <c r="Q1952" s="6" t="e">
        <f t="shared" ca="1" si="120"/>
        <v>#NAME?</v>
      </c>
      <c r="R1952" t="e">
        <f t="shared" ca="1" si="123"/>
        <v>#NAME?</v>
      </c>
    </row>
    <row r="1953" spans="1:18" x14ac:dyDescent="0.2">
      <c r="A1953" t="s">
        <v>141</v>
      </c>
      <c r="B1953" t="e">
        <f ca="1">_xll.BDP("AV961128 Corp","TICKER")</f>
        <v>#NAME?</v>
      </c>
      <c r="C1953" t="e">
        <f ca="1">_xll.BDP("AV961128 Corp","ID_CUSIP")</f>
        <v>#NAME?</v>
      </c>
      <c r="D1953" t="e">
        <f ca="1">_xll.BDP("AV961128 Corp","PX_BID")</f>
        <v>#NAME?</v>
      </c>
      <c r="E1953" t="e">
        <f ca="1">_xll.BDP("AV961128 Corp","PX_ASK")</f>
        <v>#NAME?</v>
      </c>
      <c r="F1953">
        <v>510007000</v>
      </c>
      <c r="G1953" t="e">
        <f ca="1">_xll.BDP("AV961128 Corp","CPN")</f>
        <v>#NAME?</v>
      </c>
      <c r="H1953" t="e">
        <f ca="1">_xll.BDP("AV961128 Corp","MATURITY")</f>
        <v>#NAME?</v>
      </c>
      <c r="I1953" t="e">
        <f ca="1">_xll.BDP("AV961128 Corp","SERIES")</f>
        <v>#NAME?</v>
      </c>
      <c r="J1953" t="e">
        <f ca="1">_xll.BDP("AV961128 Corp","BB_COMPOSITE")</f>
        <v>#NAME?</v>
      </c>
      <c r="K1953" t="e">
        <f ca="1">_xll.BDP("AV961128 Corp","MTY_TYP")</f>
        <v>#NAME?</v>
      </c>
      <c r="L1953" t="e">
        <f ca="1">_xll.BDP("AV961128 Corp","CRNCY")</f>
        <v>#NAME?</v>
      </c>
      <c r="M1953" t="e">
        <f ca="1">_xll.BDP("AV961128 Corp","DUR_ASK")</f>
        <v>#NAME?</v>
      </c>
      <c r="N1953" s="3">
        <v>43467</v>
      </c>
      <c r="O1953">
        <f t="shared" si="121"/>
        <v>0</v>
      </c>
      <c r="P1953" t="e">
        <f t="shared" ca="1" si="122"/>
        <v>#NAME?</v>
      </c>
      <c r="Q1953" s="6" t="e">
        <f t="shared" ca="1" si="120"/>
        <v>#NAME?</v>
      </c>
      <c r="R1953" t="e">
        <f t="shared" ca="1" si="123"/>
        <v>#NAME?</v>
      </c>
    </row>
    <row r="1954" spans="1:18" x14ac:dyDescent="0.2">
      <c r="A1954" t="s">
        <v>141</v>
      </c>
      <c r="B1954" t="e">
        <f ca="1">_xll.BDP("YR294669 Corp","TICKER")</f>
        <v>#NAME?</v>
      </c>
      <c r="C1954" t="e">
        <f ca="1">_xll.BDP("YR294669 Corp","ID_CUSIP")</f>
        <v>#NAME?</v>
      </c>
      <c r="D1954" t="e">
        <f ca="1">_xll.BDP("YR294669 Corp","PX_BID")</f>
        <v>#NAME?</v>
      </c>
      <c r="E1954" t="e">
        <f ca="1">_xll.BDP("YR294669 Corp","PX_ASK")</f>
        <v>#NAME?</v>
      </c>
      <c r="F1954">
        <v>500000000</v>
      </c>
      <c r="G1954" t="e">
        <f ca="1">_xll.BDP("YR294669 Corp","CPN")</f>
        <v>#NAME?</v>
      </c>
      <c r="H1954" t="e">
        <f ca="1">_xll.BDP("YR294669 Corp","MATURITY")</f>
        <v>#NAME?</v>
      </c>
      <c r="I1954" t="e">
        <f ca="1">_xll.BDP("YR294669 Corp","SERIES")</f>
        <v>#NAME?</v>
      </c>
      <c r="J1954" t="e">
        <f ca="1">_xll.BDP("YR294669 Corp","BB_COMPOSITE")</f>
        <v>#NAME?</v>
      </c>
      <c r="K1954" t="e">
        <f ca="1">_xll.BDP("YR294669 Corp","MTY_TYP")</f>
        <v>#NAME?</v>
      </c>
      <c r="L1954" t="e">
        <f ca="1">_xll.BDP("YR294669 Corp","CRNCY")</f>
        <v>#NAME?</v>
      </c>
      <c r="M1954" t="e">
        <f ca="1">_xll.BDP("YR294669 Corp","DUR_ASK")</f>
        <v>#NAME?</v>
      </c>
      <c r="N1954" s="3">
        <v>45695</v>
      </c>
      <c r="O1954">
        <f t="shared" si="121"/>
        <v>0</v>
      </c>
      <c r="P1954" t="e">
        <f t="shared" ca="1" si="122"/>
        <v>#NAME?</v>
      </c>
      <c r="Q1954" s="6" t="e">
        <f t="shared" ca="1" si="120"/>
        <v>#NAME?</v>
      </c>
      <c r="R1954" t="e">
        <f t="shared" ca="1" si="123"/>
        <v>#NAME?</v>
      </c>
    </row>
    <row r="1955" spans="1:18" x14ac:dyDescent="0.2">
      <c r="A1955" t="s">
        <v>155</v>
      </c>
      <c r="B1955" t="e">
        <f ca="1">_xll.BDP("AZ765195 Corp","TICKER")</f>
        <v>#NAME?</v>
      </c>
      <c r="C1955" t="e">
        <f ca="1">_xll.BDP("AZ765195 Corp","ID_CUSIP")</f>
        <v>#NAME?</v>
      </c>
      <c r="D1955" t="e">
        <f ca="1">_xll.BDP("AZ765195 Corp","PX_BID")</f>
        <v>#NAME?</v>
      </c>
      <c r="E1955" t="e">
        <f ca="1">_xll.BDP("AZ765195 Corp","PX_ASK")</f>
        <v>#NAME?</v>
      </c>
      <c r="F1955">
        <v>750000000</v>
      </c>
      <c r="G1955" t="e">
        <f ca="1">_xll.BDP("AZ765195 Corp","CPN")</f>
        <v>#NAME?</v>
      </c>
      <c r="H1955" t="e">
        <f ca="1">_xll.BDP("AZ765195 Corp","MATURITY")</f>
        <v>#NAME?</v>
      </c>
      <c r="I1955" t="e">
        <f ca="1">_xll.BDP("AZ765195 Corp","SERIES")</f>
        <v>#NAME?</v>
      </c>
      <c r="J1955" t="e">
        <f ca="1">_xll.BDP("AZ765195 Corp","BB_COMPOSITE")</f>
        <v>#NAME?</v>
      </c>
      <c r="K1955" t="e">
        <f ca="1">_xll.BDP("AZ765195 Corp","MTY_TYP")</f>
        <v>#NAME?</v>
      </c>
      <c r="L1955" t="e">
        <f ca="1">_xll.BDP("AZ765195 Corp","CRNCY")</f>
        <v>#NAME?</v>
      </c>
      <c r="M1955" t="e">
        <f ca="1">_xll.BDP("AZ765195 Corp","DUR_ASK")</f>
        <v>#NAME?</v>
      </c>
      <c r="N1955" s="3">
        <v>43676</v>
      </c>
      <c r="O1955">
        <f t="shared" si="121"/>
        <v>0</v>
      </c>
      <c r="P1955" t="e">
        <f t="shared" ca="1" si="122"/>
        <v>#NAME?</v>
      </c>
      <c r="Q1955" s="6" t="e">
        <f t="shared" ca="1" si="120"/>
        <v>#NAME?</v>
      </c>
      <c r="R1955" t="e">
        <f t="shared" ca="1" si="123"/>
        <v>#NAME?</v>
      </c>
    </row>
    <row r="1956" spans="1:18" x14ac:dyDescent="0.2">
      <c r="A1956" t="s">
        <v>155</v>
      </c>
      <c r="B1956" t="e">
        <f ca="1">_xll.BDP("AZ765214 Corp","TICKER")</f>
        <v>#NAME?</v>
      </c>
      <c r="C1956" t="e">
        <f ca="1">_xll.BDP("AZ765214 Corp","ID_CUSIP")</f>
        <v>#NAME?</v>
      </c>
      <c r="D1956" t="e">
        <f ca="1">_xll.BDP("AZ765214 Corp","PX_BID")</f>
        <v>#NAME?</v>
      </c>
      <c r="E1956" t="e">
        <f ca="1">_xll.BDP("AZ765214 Corp","PX_ASK")</f>
        <v>#NAME?</v>
      </c>
      <c r="F1956">
        <v>750000000</v>
      </c>
      <c r="G1956" t="e">
        <f ca="1">_xll.BDP("AZ765214 Corp","CPN")</f>
        <v>#NAME?</v>
      </c>
      <c r="H1956" t="e">
        <f ca="1">_xll.BDP("AZ765214 Corp","MATURITY")</f>
        <v>#NAME?</v>
      </c>
      <c r="I1956" t="e">
        <f ca="1">_xll.BDP("AZ765214 Corp","SERIES")</f>
        <v>#NAME?</v>
      </c>
      <c r="J1956" t="e">
        <f ca="1">_xll.BDP("AZ765214 Corp","BB_COMPOSITE")</f>
        <v>#NAME?</v>
      </c>
      <c r="K1956" t="e">
        <f ca="1">_xll.BDP("AZ765214 Corp","MTY_TYP")</f>
        <v>#NAME?</v>
      </c>
      <c r="L1956" t="e">
        <f ca="1">_xll.BDP("AZ765214 Corp","CRNCY")</f>
        <v>#NAME?</v>
      </c>
      <c r="M1956" t="e">
        <f ca="1">_xll.BDP("AZ765214 Corp","DUR_ASK")</f>
        <v>#NAME?</v>
      </c>
      <c r="N1956" s="3">
        <v>43676</v>
      </c>
      <c r="O1956">
        <f t="shared" si="121"/>
        <v>0</v>
      </c>
      <c r="P1956" t="e">
        <f t="shared" ca="1" si="122"/>
        <v>#NAME?</v>
      </c>
      <c r="Q1956" s="6" t="e">
        <f t="shared" ca="1" si="120"/>
        <v>#NAME?</v>
      </c>
      <c r="R1956" t="e">
        <f t="shared" ca="1" si="123"/>
        <v>#NAME?</v>
      </c>
    </row>
    <row r="1957" spans="1:18" x14ac:dyDescent="0.2">
      <c r="A1957" t="s">
        <v>63</v>
      </c>
      <c r="B1957" t="e">
        <f ca="1">_xll.BDP("AN420284 Corp","TICKER")</f>
        <v>#NAME?</v>
      </c>
      <c r="C1957" t="e">
        <f ca="1">_xll.BDP("AN420284 Corp","ID_CUSIP")</f>
        <v>#NAME?</v>
      </c>
      <c r="D1957" t="e">
        <f ca="1">_xll.BDP("AN420284 Corp","PX_BID")</f>
        <v>#NAME?</v>
      </c>
      <c r="E1957" t="e">
        <f ca="1">_xll.BDP("AN420284 Corp","PX_ASK")</f>
        <v>#NAME?</v>
      </c>
      <c r="F1957">
        <v>1500000000</v>
      </c>
      <c r="G1957" t="e">
        <f ca="1">_xll.BDP("AN420284 Corp","CPN")</f>
        <v>#NAME?</v>
      </c>
      <c r="H1957" t="e">
        <f ca="1">_xll.BDP("AN420284 Corp","MATURITY")</f>
        <v>#NAME?</v>
      </c>
      <c r="I1957" t="e">
        <f ca="1">_xll.BDP("AN420284 Corp","SERIES")</f>
        <v>#NAME?</v>
      </c>
      <c r="J1957" t="e">
        <f ca="1">_xll.BDP("AN420284 Corp","BB_COMPOSITE")</f>
        <v>#NAME?</v>
      </c>
      <c r="K1957" t="e">
        <f ca="1">_xll.BDP("AN420284 Corp","MTY_TYP")</f>
        <v>#NAME?</v>
      </c>
      <c r="L1957" t="e">
        <f ca="1">_xll.BDP("AN420284 Corp","CRNCY")</f>
        <v>#NAME?</v>
      </c>
      <c r="M1957" t="e">
        <f ca="1">_xll.BDP("AN420284 Corp","DUR_ASK")</f>
        <v>#NAME?</v>
      </c>
      <c r="N1957" s="3">
        <v>42870</v>
      </c>
      <c r="O1957">
        <f t="shared" si="121"/>
        <v>0</v>
      </c>
      <c r="P1957" t="e">
        <f t="shared" ca="1" si="122"/>
        <v>#NAME?</v>
      </c>
      <c r="Q1957" s="6" t="e">
        <f t="shared" ca="1" si="120"/>
        <v>#NAME?</v>
      </c>
      <c r="R1957" t="e">
        <f t="shared" ca="1" si="123"/>
        <v>#NAME?</v>
      </c>
    </row>
    <row r="1958" spans="1:18" x14ac:dyDescent="0.2">
      <c r="A1958" t="s">
        <v>63</v>
      </c>
      <c r="B1958" t="e">
        <f ca="1">_xll.BDP("AN499912 Corp","TICKER")</f>
        <v>#NAME?</v>
      </c>
      <c r="C1958" t="e">
        <f ca="1">_xll.BDP("AN499912 Corp","ID_CUSIP")</f>
        <v>#NAME?</v>
      </c>
      <c r="D1958" t="e">
        <f ca="1">_xll.BDP("AN499912 Corp","PX_BID")</f>
        <v>#NAME?</v>
      </c>
      <c r="E1958" t="e">
        <f ca="1">_xll.BDP("AN499912 Corp","PX_ASK")</f>
        <v>#NAME?</v>
      </c>
      <c r="F1958">
        <v>1500000000</v>
      </c>
      <c r="G1958" t="e">
        <f ca="1">_xll.BDP("AN499912 Corp","CPN")</f>
        <v>#NAME?</v>
      </c>
      <c r="H1958" t="e">
        <f ca="1">_xll.BDP("AN499912 Corp","MATURITY")</f>
        <v>#NAME?</v>
      </c>
      <c r="I1958" t="e">
        <f ca="1">_xll.BDP("AN499912 Corp","SERIES")</f>
        <v>#NAME?</v>
      </c>
      <c r="J1958" t="e">
        <f ca="1">_xll.BDP("AN499912 Corp","BB_COMPOSITE")</f>
        <v>#NAME?</v>
      </c>
      <c r="K1958" t="e">
        <f ca="1">_xll.BDP("AN499912 Corp","MTY_TYP")</f>
        <v>#NAME?</v>
      </c>
      <c r="L1958" t="e">
        <f ca="1">_xll.BDP("AN499912 Corp","CRNCY")</f>
        <v>#NAME?</v>
      </c>
      <c r="M1958" t="e">
        <f ca="1">_xll.BDP("AN499912 Corp","DUR_ASK")</f>
        <v>#NAME?</v>
      </c>
      <c r="N1958" s="3">
        <v>42870</v>
      </c>
      <c r="O1958">
        <f t="shared" si="121"/>
        <v>0</v>
      </c>
      <c r="P1958" t="e">
        <f t="shared" ca="1" si="122"/>
        <v>#NAME?</v>
      </c>
      <c r="Q1958" s="6" t="e">
        <f t="shared" ca="1" si="120"/>
        <v>#NAME?</v>
      </c>
      <c r="R1958" t="e">
        <f t="shared" ca="1" si="123"/>
        <v>#NAME?</v>
      </c>
    </row>
    <row r="1959" spans="1:18" x14ac:dyDescent="0.2">
      <c r="A1959" t="s">
        <v>63</v>
      </c>
      <c r="B1959" t="e">
        <f ca="1">_xll.BDP("AS664626 Corp","TICKER")</f>
        <v>#NAME?</v>
      </c>
      <c r="C1959" t="e">
        <f ca="1">_xll.BDP("AS664626 Corp","ID_CUSIP")</f>
        <v>#NAME?</v>
      </c>
      <c r="D1959" t="e">
        <f ca="1">_xll.BDP("AS664626 Corp","PX_BID")</f>
        <v>#NAME?</v>
      </c>
      <c r="E1959" t="e">
        <f ca="1">_xll.BDP("AS664626 Corp","PX_ASK")</f>
        <v>#NAME?</v>
      </c>
      <c r="F1959">
        <v>1000000000</v>
      </c>
      <c r="G1959" t="e">
        <f ca="1">_xll.BDP("AS664626 Corp","CPN")</f>
        <v>#NAME?</v>
      </c>
      <c r="H1959" t="e">
        <f ca="1">_xll.BDP("AS664626 Corp","MATURITY")</f>
        <v>#NAME?</v>
      </c>
      <c r="I1959" t="e">
        <f ca="1">_xll.BDP("AS664626 Corp","SERIES")</f>
        <v>#NAME?</v>
      </c>
      <c r="J1959" t="e">
        <f ca="1">_xll.BDP("AS664626 Corp","BB_COMPOSITE")</f>
        <v>#NAME?</v>
      </c>
      <c r="K1959" t="e">
        <f ca="1">_xll.BDP("AS664626 Corp","MTY_TYP")</f>
        <v>#NAME?</v>
      </c>
      <c r="L1959" t="e">
        <f ca="1">_xll.BDP("AS664626 Corp","CRNCY")</f>
        <v>#NAME?</v>
      </c>
      <c r="M1959" t="e">
        <f ca="1">_xll.BDP("AS664626 Corp","DUR_ASK")</f>
        <v>#NAME?</v>
      </c>
      <c r="N1959" s="3">
        <v>43241</v>
      </c>
      <c r="O1959">
        <f t="shared" si="121"/>
        <v>0</v>
      </c>
      <c r="P1959" t="e">
        <f t="shared" ca="1" si="122"/>
        <v>#NAME?</v>
      </c>
      <c r="Q1959" s="6" t="e">
        <f t="shared" ca="1" si="120"/>
        <v>#NAME?</v>
      </c>
      <c r="R1959" t="e">
        <f t="shared" ca="1" si="123"/>
        <v>#NAME?</v>
      </c>
    </row>
    <row r="1960" spans="1:18" x14ac:dyDescent="0.2">
      <c r="A1960" t="s">
        <v>63</v>
      </c>
      <c r="B1960" t="e">
        <f ca="1">_xll.BDP("AS664644 Corp","TICKER")</f>
        <v>#NAME?</v>
      </c>
      <c r="C1960" t="e">
        <f ca="1">_xll.BDP("AS664644 Corp","ID_CUSIP")</f>
        <v>#NAME?</v>
      </c>
      <c r="D1960" t="e">
        <f ca="1">_xll.BDP("AS664644 Corp","PX_BID")</f>
        <v>#NAME?</v>
      </c>
      <c r="E1960" t="e">
        <f ca="1">_xll.BDP("AS664644 Corp","PX_ASK")</f>
        <v>#NAME?</v>
      </c>
      <c r="F1960">
        <v>1000000000</v>
      </c>
      <c r="G1960" t="e">
        <f ca="1">_xll.BDP("AS664644 Corp","CPN")</f>
        <v>#NAME?</v>
      </c>
      <c r="H1960" t="e">
        <f ca="1">_xll.BDP("AS664644 Corp","MATURITY")</f>
        <v>#NAME?</v>
      </c>
      <c r="I1960" t="e">
        <f ca="1">_xll.BDP("AS664644 Corp","SERIES")</f>
        <v>#NAME?</v>
      </c>
      <c r="J1960" t="e">
        <f ca="1">_xll.BDP("AS664644 Corp","BB_COMPOSITE")</f>
        <v>#NAME?</v>
      </c>
      <c r="K1960" t="e">
        <f ca="1">_xll.BDP("AS664644 Corp","MTY_TYP")</f>
        <v>#NAME?</v>
      </c>
      <c r="L1960" t="e">
        <f ca="1">_xll.BDP("AS664644 Corp","CRNCY")</f>
        <v>#NAME?</v>
      </c>
      <c r="M1960" t="e">
        <f ca="1">_xll.BDP("AS664644 Corp","DUR_ASK")</f>
        <v>#NAME?</v>
      </c>
      <c r="N1960" s="3">
        <v>43241</v>
      </c>
      <c r="O1960">
        <f t="shared" si="121"/>
        <v>0</v>
      </c>
      <c r="P1960" t="e">
        <f t="shared" ca="1" si="122"/>
        <v>#NAME?</v>
      </c>
      <c r="Q1960" s="6" t="e">
        <f t="shared" ca="1" si="120"/>
        <v>#NAME?</v>
      </c>
      <c r="R1960" t="e">
        <f t="shared" ca="1" si="123"/>
        <v>#NAME?</v>
      </c>
    </row>
    <row r="1961" spans="1:18" x14ac:dyDescent="0.2">
      <c r="A1961" t="s">
        <v>63</v>
      </c>
      <c r="B1961" t="e">
        <f ca="1">_xll.BDP("AV123656 Corp","TICKER")</f>
        <v>#NAME?</v>
      </c>
      <c r="C1961" t="e">
        <f ca="1">_xll.BDP("AV123656 Corp","ID_CUSIP")</f>
        <v>#NAME?</v>
      </c>
      <c r="D1961" t="e">
        <f ca="1">_xll.BDP("AV123656 Corp","PX_BID")</f>
        <v>#NAME?</v>
      </c>
      <c r="E1961" t="e">
        <f ca="1">_xll.BDP("AV123656 Corp","PX_ASK")</f>
        <v>#NAME?</v>
      </c>
      <c r="F1961">
        <v>500000000</v>
      </c>
      <c r="G1961" t="e">
        <f ca="1">_xll.BDP("AV123656 Corp","CPN")</f>
        <v>#NAME?</v>
      </c>
      <c r="H1961" t="e">
        <f ca="1">_xll.BDP("AV123656 Corp","MATURITY")</f>
        <v>#NAME?</v>
      </c>
      <c r="I1961" t="e">
        <f ca="1">_xll.BDP("AV123656 Corp","SERIES")</f>
        <v>#NAME?</v>
      </c>
      <c r="J1961" t="e">
        <f ca="1">_xll.BDP("AV123656 Corp","BB_COMPOSITE")</f>
        <v>#NAME?</v>
      </c>
      <c r="K1961" t="e">
        <f ca="1">_xll.BDP("AV123656 Corp","MTY_TYP")</f>
        <v>#NAME?</v>
      </c>
      <c r="L1961" t="e">
        <f ca="1">_xll.BDP("AV123656 Corp","CRNCY")</f>
        <v>#NAME?</v>
      </c>
      <c r="M1961" t="e">
        <f ca="1">_xll.BDP("AV123656 Corp","DUR_ASK")</f>
        <v>#NAME?</v>
      </c>
      <c r="N1961" s="3">
        <v>43398</v>
      </c>
      <c r="O1961">
        <f t="shared" si="121"/>
        <v>0</v>
      </c>
      <c r="P1961" t="e">
        <f t="shared" ca="1" si="122"/>
        <v>#NAME?</v>
      </c>
      <c r="Q1961" s="6" t="e">
        <f t="shared" ca="1" si="120"/>
        <v>#NAME?</v>
      </c>
      <c r="R1961" t="e">
        <f t="shared" ca="1" si="123"/>
        <v>#NAME?</v>
      </c>
    </row>
    <row r="1962" spans="1:18" x14ac:dyDescent="0.2">
      <c r="A1962" t="s">
        <v>63</v>
      </c>
      <c r="B1962" t="e">
        <f ca="1">_xll.BDP("AV123658 Corp","TICKER")</f>
        <v>#NAME?</v>
      </c>
      <c r="C1962" t="e">
        <f ca="1">_xll.BDP("AV123658 Corp","ID_CUSIP")</f>
        <v>#NAME?</v>
      </c>
      <c r="D1962" t="e">
        <f ca="1">_xll.BDP("AV123658 Corp","PX_BID")</f>
        <v>#NAME?</v>
      </c>
      <c r="E1962" t="e">
        <f ca="1">_xll.BDP("AV123658 Corp","PX_ASK")</f>
        <v>#NAME?</v>
      </c>
      <c r="F1962">
        <v>500000000</v>
      </c>
      <c r="G1962" t="e">
        <f ca="1">_xll.BDP("AV123658 Corp","CPN")</f>
        <v>#NAME?</v>
      </c>
      <c r="H1962" t="e">
        <f ca="1">_xll.BDP("AV123658 Corp","MATURITY")</f>
        <v>#NAME?</v>
      </c>
      <c r="I1962" t="e">
        <f ca="1">_xll.BDP("AV123658 Corp","SERIES")</f>
        <v>#NAME?</v>
      </c>
      <c r="J1962" t="e">
        <f ca="1">_xll.BDP("AV123658 Corp","BB_COMPOSITE")</f>
        <v>#NAME?</v>
      </c>
      <c r="K1962" t="e">
        <f ca="1">_xll.BDP("AV123658 Corp","MTY_TYP")</f>
        <v>#NAME?</v>
      </c>
      <c r="L1962" t="e">
        <f ca="1">_xll.BDP("AV123658 Corp","CRNCY")</f>
        <v>#NAME?</v>
      </c>
      <c r="M1962" t="e">
        <f ca="1">_xll.BDP("AV123658 Corp","DUR_ASK")</f>
        <v>#NAME?</v>
      </c>
      <c r="N1962" s="3">
        <v>43398</v>
      </c>
      <c r="O1962">
        <f t="shared" si="121"/>
        <v>0</v>
      </c>
      <c r="P1962" t="e">
        <f t="shared" ca="1" si="122"/>
        <v>#NAME?</v>
      </c>
      <c r="Q1962" s="6" t="e">
        <f t="shared" ca="1" si="120"/>
        <v>#NAME?</v>
      </c>
      <c r="R1962" t="e">
        <f t="shared" ca="1" si="123"/>
        <v>#NAME?</v>
      </c>
    </row>
    <row r="1963" spans="1:18" x14ac:dyDescent="0.2">
      <c r="A1963" t="s">
        <v>63</v>
      </c>
      <c r="B1963" t="e">
        <f ca="1">_xll.BDP("AZ595154 Corp","TICKER")</f>
        <v>#NAME?</v>
      </c>
      <c r="C1963" t="e">
        <f ca="1">_xll.BDP("AZ595154 Corp","ID_CUSIP")</f>
        <v>#NAME?</v>
      </c>
      <c r="D1963" t="e">
        <f ca="1">_xll.BDP("AZ595154 Corp","PX_BID")</f>
        <v>#NAME?</v>
      </c>
      <c r="E1963" t="e">
        <f ca="1">_xll.BDP("AZ595154 Corp","PX_ASK")</f>
        <v>#NAME?</v>
      </c>
      <c r="F1963">
        <v>700000000</v>
      </c>
      <c r="G1963" t="e">
        <f ca="1">_xll.BDP("AZ595154 Corp","CPN")</f>
        <v>#NAME?</v>
      </c>
      <c r="H1963" t="e">
        <f ca="1">_xll.BDP("AZ595154 Corp","MATURITY")</f>
        <v>#NAME?</v>
      </c>
      <c r="I1963" t="e">
        <f ca="1">_xll.BDP("AZ595154 Corp","SERIES")</f>
        <v>#NAME?</v>
      </c>
      <c r="J1963" t="e">
        <f ca="1">_xll.BDP("AZ595154 Corp","BB_COMPOSITE")</f>
        <v>#NAME?</v>
      </c>
      <c r="K1963" t="e">
        <f ca="1">_xll.BDP("AZ595154 Corp","MTY_TYP")</f>
        <v>#NAME?</v>
      </c>
      <c r="L1963" t="e">
        <f ca="1">_xll.BDP("AZ595154 Corp","CRNCY")</f>
        <v>#NAME?</v>
      </c>
      <c r="M1963" t="e">
        <f ca="1">_xll.BDP("AZ595154 Corp","DUR_ASK")</f>
        <v>#NAME?</v>
      </c>
      <c r="N1963" s="3">
        <v>43663</v>
      </c>
      <c r="O1963">
        <f t="shared" si="121"/>
        <v>0</v>
      </c>
      <c r="P1963" t="e">
        <f t="shared" ca="1" si="122"/>
        <v>#NAME?</v>
      </c>
      <c r="Q1963" s="6" t="e">
        <f t="shared" ca="1" si="120"/>
        <v>#NAME?</v>
      </c>
      <c r="R1963" t="e">
        <f t="shared" ca="1" si="123"/>
        <v>#NAME?</v>
      </c>
    </row>
    <row r="1964" spans="1:18" x14ac:dyDescent="0.2">
      <c r="A1964" t="s">
        <v>63</v>
      </c>
      <c r="B1964" t="e">
        <f ca="1">_xll.BDP("AZ595169 Corp","TICKER")</f>
        <v>#NAME?</v>
      </c>
      <c r="C1964" t="e">
        <f ca="1">_xll.BDP("AZ595169 Corp","ID_CUSIP")</f>
        <v>#NAME?</v>
      </c>
      <c r="D1964" t="e">
        <f ca="1">_xll.BDP("AZ595169 Corp","PX_BID")</f>
        <v>#NAME?</v>
      </c>
      <c r="E1964" t="e">
        <f ca="1">_xll.BDP("AZ595169 Corp","PX_ASK")</f>
        <v>#NAME?</v>
      </c>
      <c r="F1964">
        <v>700000000</v>
      </c>
      <c r="G1964" t="e">
        <f ca="1">_xll.BDP("AZ595169 Corp","CPN")</f>
        <v>#NAME?</v>
      </c>
      <c r="H1964" t="e">
        <f ca="1">_xll.BDP("AZ595169 Corp","MATURITY")</f>
        <v>#NAME?</v>
      </c>
      <c r="I1964" t="e">
        <f ca="1">_xll.BDP("AZ595169 Corp","SERIES")</f>
        <v>#NAME?</v>
      </c>
      <c r="J1964" t="e">
        <f ca="1">_xll.BDP("AZ595169 Corp","BB_COMPOSITE")</f>
        <v>#NAME?</v>
      </c>
      <c r="K1964" t="e">
        <f ca="1">_xll.BDP("AZ595169 Corp","MTY_TYP")</f>
        <v>#NAME?</v>
      </c>
      <c r="L1964" t="e">
        <f ca="1">_xll.BDP("AZ595169 Corp","CRNCY")</f>
        <v>#NAME?</v>
      </c>
      <c r="M1964" t="e">
        <f ca="1">_xll.BDP("AZ595169 Corp","DUR_ASK")</f>
        <v>#NAME?</v>
      </c>
      <c r="N1964" s="3">
        <v>43663</v>
      </c>
      <c r="O1964">
        <f t="shared" si="121"/>
        <v>0</v>
      </c>
      <c r="P1964" t="e">
        <f t="shared" ca="1" si="122"/>
        <v>#NAME?</v>
      </c>
      <c r="Q1964" s="6" t="e">
        <f t="shared" ca="1" si="120"/>
        <v>#NAME?</v>
      </c>
      <c r="R1964" t="e">
        <f t="shared" ca="1" si="123"/>
        <v>#NAME?</v>
      </c>
    </row>
    <row r="1965" spans="1:18" x14ac:dyDescent="0.2">
      <c r="A1965" t="s">
        <v>63</v>
      </c>
      <c r="B1965" t="e">
        <f ca="1">_xll.BDP("ZQ348297 Corp","TICKER")</f>
        <v>#NAME?</v>
      </c>
      <c r="C1965" t="e">
        <f ca="1">_xll.BDP("ZQ348297 Corp","ID_CUSIP")</f>
        <v>#NAME?</v>
      </c>
      <c r="D1965" t="e">
        <f ca="1">_xll.BDP("ZQ348297 Corp","PX_BID")</f>
        <v>#NAME?</v>
      </c>
      <c r="E1965" t="e">
        <f ca="1">_xll.BDP("ZQ348297 Corp","PX_ASK")</f>
        <v>#NAME?</v>
      </c>
      <c r="F1965">
        <v>500000000</v>
      </c>
      <c r="G1965" t="e">
        <f ca="1">_xll.BDP("ZQ348297 Corp","CPN")</f>
        <v>#NAME?</v>
      </c>
      <c r="H1965" t="e">
        <f ca="1">_xll.BDP("ZQ348297 Corp","MATURITY")</f>
        <v>#NAME?</v>
      </c>
      <c r="I1965" t="e">
        <f ca="1">_xll.BDP("ZQ348297 Corp","SERIES")</f>
        <v>#NAME?</v>
      </c>
      <c r="J1965" t="e">
        <f ca="1">_xll.BDP("ZQ348297 Corp","BB_COMPOSITE")</f>
        <v>#NAME?</v>
      </c>
      <c r="K1965" t="e">
        <f ca="1">_xll.BDP("ZQ348297 Corp","MTY_TYP")</f>
        <v>#NAME?</v>
      </c>
      <c r="L1965" t="e">
        <f ca="1">_xll.BDP("ZQ348297 Corp","CRNCY")</f>
        <v>#NAME?</v>
      </c>
      <c r="M1965" t="e">
        <f ca="1">_xll.BDP("ZQ348297 Corp","DUR_ASK")</f>
        <v>#NAME?</v>
      </c>
      <c r="N1965" s="3">
        <v>43774</v>
      </c>
      <c r="O1965">
        <f t="shared" si="121"/>
        <v>0</v>
      </c>
      <c r="P1965" t="e">
        <f t="shared" ca="1" si="122"/>
        <v>#NAME?</v>
      </c>
      <c r="Q1965" s="6" t="e">
        <f t="shared" ca="1" si="120"/>
        <v>#NAME?</v>
      </c>
      <c r="R1965" t="e">
        <f t="shared" ca="1" si="123"/>
        <v>#NAME?</v>
      </c>
    </row>
    <row r="1966" spans="1:18" x14ac:dyDescent="0.2">
      <c r="A1966" t="s">
        <v>63</v>
      </c>
      <c r="B1966" t="e">
        <f ca="1">_xll.BDP("ZQ348305 Corp","TICKER")</f>
        <v>#NAME?</v>
      </c>
      <c r="C1966" t="e">
        <f ca="1">_xll.BDP("ZQ348305 Corp","ID_CUSIP")</f>
        <v>#NAME?</v>
      </c>
      <c r="D1966" t="e">
        <f ca="1">_xll.BDP("ZQ348305 Corp","PX_BID")</f>
        <v>#NAME?</v>
      </c>
      <c r="E1966" t="e">
        <f ca="1">_xll.BDP("ZQ348305 Corp","PX_ASK")</f>
        <v>#NAME?</v>
      </c>
      <c r="F1966">
        <v>500000000</v>
      </c>
      <c r="G1966" t="e">
        <f ca="1">_xll.BDP("ZQ348305 Corp","CPN")</f>
        <v>#NAME?</v>
      </c>
      <c r="H1966" t="e">
        <f ca="1">_xll.BDP("ZQ348305 Corp","MATURITY")</f>
        <v>#NAME?</v>
      </c>
      <c r="I1966" t="e">
        <f ca="1">_xll.BDP("ZQ348305 Corp","SERIES")</f>
        <v>#NAME?</v>
      </c>
      <c r="J1966" t="e">
        <f ca="1">_xll.BDP("ZQ348305 Corp","BB_COMPOSITE")</f>
        <v>#NAME?</v>
      </c>
      <c r="K1966" t="e">
        <f ca="1">_xll.BDP("ZQ348305 Corp","MTY_TYP")</f>
        <v>#NAME?</v>
      </c>
      <c r="L1966" t="e">
        <f ca="1">_xll.BDP("ZQ348305 Corp","CRNCY")</f>
        <v>#NAME?</v>
      </c>
      <c r="M1966" t="e">
        <f ca="1">_xll.BDP("ZQ348305 Corp","DUR_ASK")</f>
        <v>#NAME?</v>
      </c>
      <c r="N1966" s="3">
        <v>43774</v>
      </c>
      <c r="O1966">
        <f t="shared" si="121"/>
        <v>0</v>
      </c>
      <c r="P1966" t="e">
        <f t="shared" ca="1" si="122"/>
        <v>#NAME?</v>
      </c>
      <c r="Q1966" s="6" t="e">
        <f t="shared" ca="1" si="120"/>
        <v>#NAME?</v>
      </c>
      <c r="R1966" t="e">
        <f t="shared" ca="1" si="123"/>
        <v>#NAME?</v>
      </c>
    </row>
    <row r="1967" spans="1:18" x14ac:dyDescent="0.2">
      <c r="A1967" t="s">
        <v>442</v>
      </c>
      <c r="B1967" t="e">
        <f ca="1">_xll.BDP("TT329745 Corp","TICKER")</f>
        <v>#NAME?</v>
      </c>
      <c r="C1967" t="e">
        <f ca="1">_xll.BDP("TT329745 Corp","ID_CUSIP")</f>
        <v>#NAME?</v>
      </c>
      <c r="D1967" t="e">
        <f ca="1">_xll.BDP("TT329745 Corp","PX_BID")</f>
        <v>#NAME?</v>
      </c>
      <c r="E1967" t="e">
        <f ca="1">_xll.BDP("TT329745 Corp","PX_ASK")</f>
        <v>#NAME?</v>
      </c>
      <c r="F1967">
        <v>500000000</v>
      </c>
      <c r="G1967" t="e">
        <f ca="1">_xll.BDP("TT329745 Corp","CPN")</f>
        <v>#NAME?</v>
      </c>
      <c r="H1967" t="e">
        <f ca="1">_xll.BDP("TT329745 Corp","MATURITY")</f>
        <v>#NAME?</v>
      </c>
      <c r="I1967" t="e">
        <f ca="1">_xll.BDP("TT329745 Corp","SERIES")</f>
        <v>#NAME?</v>
      </c>
      <c r="J1967" t="e">
        <f ca="1">_xll.BDP("TT329745 Corp","BB_COMPOSITE")</f>
        <v>#NAME?</v>
      </c>
      <c r="K1967" t="e">
        <f ca="1">_xll.BDP("TT329745 Corp","MTY_TYP")</f>
        <v>#NAME?</v>
      </c>
      <c r="L1967" t="e">
        <f ca="1">_xll.BDP("TT329745 Corp","CRNCY")</f>
        <v>#NAME?</v>
      </c>
      <c r="M1967" t="e">
        <f ca="1">_xll.BDP("TT329745 Corp","DUR_ASK")</f>
        <v>#NAME?</v>
      </c>
      <c r="N1967" s="3">
        <v>35356</v>
      </c>
      <c r="O1967">
        <f t="shared" si="121"/>
        <v>0</v>
      </c>
      <c r="P1967" t="e">
        <f t="shared" ca="1" si="122"/>
        <v>#NAME?</v>
      </c>
      <c r="Q1967" s="6" t="e">
        <f t="shared" ca="1" si="120"/>
        <v>#NAME?</v>
      </c>
      <c r="R1967" t="e">
        <f t="shared" ca="1" si="123"/>
        <v>#NAME?</v>
      </c>
    </row>
    <row r="1968" spans="1:18" x14ac:dyDescent="0.2">
      <c r="A1968" t="s">
        <v>442</v>
      </c>
      <c r="B1968" t="e">
        <f ca="1">_xll.BDP("TT329747 Corp","TICKER")</f>
        <v>#NAME?</v>
      </c>
      <c r="C1968" t="e">
        <f ca="1">_xll.BDP("TT329747 Corp","ID_CUSIP")</f>
        <v>#NAME?</v>
      </c>
      <c r="D1968" t="e">
        <f ca="1">_xll.BDP("TT329747 Corp","PX_BID")</f>
        <v>#NAME?</v>
      </c>
      <c r="E1968" t="e">
        <f ca="1">_xll.BDP("TT329747 Corp","PX_ASK")</f>
        <v>#NAME?</v>
      </c>
      <c r="F1968">
        <v>500000000</v>
      </c>
      <c r="G1968" t="e">
        <f ca="1">_xll.BDP("TT329747 Corp","CPN")</f>
        <v>#NAME?</v>
      </c>
      <c r="H1968" t="e">
        <f ca="1">_xll.BDP("TT329747 Corp","MATURITY")</f>
        <v>#NAME?</v>
      </c>
      <c r="I1968" t="e">
        <f ca="1">_xll.BDP("TT329747 Corp","SERIES")</f>
        <v>#NAME?</v>
      </c>
      <c r="J1968" t="e">
        <f ca="1">_xll.BDP("TT329747 Corp","BB_COMPOSITE")</f>
        <v>#NAME?</v>
      </c>
      <c r="K1968" t="e">
        <f ca="1">_xll.BDP("TT329747 Corp","MTY_TYP")</f>
        <v>#NAME?</v>
      </c>
      <c r="L1968" t="e">
        <f ca="1">_xll.BDP("TT329747 Corp","CRNCY")</f>
        <v>#NAME?</v>
      </c>
      <c r="M1968" t="e">
        <f ca="1">_xll.BDP("TT329747 Corp","DUR_ASK")</f>
        <v>#NAME?</v>
      </c>
      <c r="N1968" s="3">
        <v>35356</v>
      </c>
      <c r="O1968">
        <f t="shared" si="121"/>
        <v>0</v>
      </c>
      <c r="P1968" t="e">
        <f t="shared" ca="1" si="122"/>
        <v>#NAME?</v>
      </c>
      <c r="Q1968" s="6" t="e">
        <f t="shared" ca="1" si="120"/>
        <v>#NAME?</v>
      </c>
      <c r="R1968" t="e">
        <f t="shared" ca="1" si="123"/>
        <v>#NAME?</v>
      </c>
    </row>
    <row r="1969" spans="1:18" x14ac:dyDescent="0.2">
      <c r="A1969" t="s">
        <v>17</v>
      </c>
      <c r="B1969" t="e">
        <f ca="1">_xll.BDP("AL252670 Corp","TICKER")</f>
        <v>#NAME?</v>
      </c>
      <c r="C1969" t="e">
        <f ca="1">_xll.BDP("AL252670 Corp","ID_CUSIP")</f>
        <v>#NAME?</v>
      </c>
      <c r="D1969" t="e">
        <f ca="1">_xll.BDP("AL252670 Corp","PX_BID")</f>
        <v>#NAME?</v>
      </c>
      <c r="E1969" t="e">
        <f ca="1">_xll.BDP("AL252670 Corp","PX_ASK")</f>
        <v>#NAME?</v>
      </c>
      <c r="F1969">
        <v>1750000000</v>
      </c>
      <c r="G1969" t="e">
        <f ca="1">_xll.BDP("AL252670 Corp","CPN")</f>
        <v>#NAME?</v>
      </c>
      <c r="H1969" t="e">
        <f ca="1">_xll.BDP("AL252670 Corp","MATURITY")</f>
        <v>#NAME?</v>
      </c>
      <c r="I1969" t="e">
        <f ca="1">_xll.BDP("AL252670 Corp","SERIES")</f>
        <v>#NAME?</v>
      </c>
      <c r="J1969" t="e">
        <f ca="1">_xll.BDP("AL252670 Corp","BB_COMPOSITE")</f>
        <v>#NAME?</v>
      </c>
      <c r="K1969" t="e">
        <f ca="1">_xll.BDP("AL252670 Corp","MTY_TYP")</f>
        <v>#NAME?</v>
      </c>
      <c r="L1969" t="e">
        <f ca="1">_xll.BDP("AL252670 Corp","CRNCY")</f>
        <v>#NAME?</v>
      </c>
      <c r="M1969" t="e">
        <f ca="1">_xll.BDP("AL252670 Corp","DUR_ASK")</f>
        <v>#NAME?</v>
      </c>
      <c r="N1969" s="3">
        <v>42695</v>
      </c>
      <c r="O1969">
        <f t="shared" si="121"/>
        <v>0</v>
      </c>
      <c r="P1969" t="e">
        <f t="shared" ca="1" si="122"/>
        <v>#NAME?</v>
      </c>
      <c r="Q1969" s="6" t="e">
        <f t="shared" ca="1" si="120"/>
        <v>#NAME?</v>
      </c>
      <c r="R1969" t="e">
        <f t="shared" ca="1" si="123"/>
        <v>#NAME?</v>
      </c>
    </row>
    <row r="1970" spans="1:18" x14ac:dyDescent="0.2">
      <c r="A1970" t="s">
        <v>17</v>
      </c>
      <c r="B1970" t="e">
        <f ca="1">_xll.BDP("DA585691 Corp","TICKER")</f>
        <v>#NAME?</v>
      </c>
      <c r="C1970" t="e">
        <f ca="1">_xll.BDP("DA585691 Corp","ID_CUSIP")</f>
        <v>#NAME?</v>
      </c>
      <c r="D1970" t="e">
        <f ca="1">_xll.BDP("DA585691 Corp","PX_BID")</f>
        <v>#NAME?</v>
      </c>
      <c r="E1970" t="e">
        <f ca="1">_xll.BDP("DA585691 Corp","PX_ASK")</f>
        <v>#NAME?</v>
      </c>
      <c r="F1970">
        <v>1000000000</v>
      </c>
      <c r="G1970" t="e">
        <f ca="1">_xll.BDP("DA585691 Corp","CPN")</f>
        <v>#NAME?</v>
      </c>
      <c r="H1970" t="e">
        <f ca="1">_xll.BDP("DA585691 Corp","MATURITY")</f>
        <v>#NAME?</v>
      </c>
      <c r="I1970" t="e">
        <f ca="1">_xll.BDP("DA585691 Corp","SERIES")</f>
        <v>#NAME?</v>
      </c>
      <c r="J1970" t="e">
        <f ca="1">_xll.BDP("DA585691 Corp","BB_COMPOSITE")</f>
        <v>#NAME?</v>
      </c>
      <c r="K1970" t="e">
        <f ca="1">_xll.BDP("DA585691 Corp","MTY_TYP")</f>
        <v>#NAME?</v>
      </c>
      <c r="L1970" t="e">
        <f ca="1">_xll.BDP("DA585691 Corp","CRNCY")</f>
        <v>#NAME?</v>
      </c>
      <c r="M1970" t="e">
        <f ca="1">_xll.BDP("DA585691 Corp","DUR_ASK")</f>
        <v>#NAME?</v>
      </c>
      <c r="N1970" s="3">
        <v>45982</v>
      </c>
      <c r="O1970">
        <f t="shared" si="121"/>
        <v>1</v>
      </c>
      <c r="P1970" t="e">
        <f t="shared" ca="1" si="122"/>
        <v>#NAME?</v>
      </c>
      <c r="Q1970" s="6" t="e">
        <f t="shared" ca="1" si="120"/>
        <v>#NAME?</v>
      </c>
      <c r="R1970" t="e">
        <f t="shared" ca="1" si="123"/>
        <v>#NAME?</v>
      </c>
    </row>
    <row r="1971" spans="1:18" x14ac:dyDescent="0.2">
      <c r="A1971" t="s">
        <v>17</v>
      </c>
      <c r="B1971" t="e">
        <f ca="1">_xll.BDP("LW290732 Corp","TICKER")</f>
        <v>#NAME?</v>
      </c>
      <c r="C1971" t="e">
        <f ca="1">_xll.BDP("LW290732 Corp","ID_CUSIP")</f>
        <v>#NAME?</v>
      </c>
      <c r="D1971" t="e">
        <f ca="1">_xll.BDP("LW290732 Corp","PX_BID")</f>
        <v>#NAME?</v>
      </c>
      <c r="E1971" t="e">
        <f ca="1">_xll.BDP("LW290732 Corp","PX_ASK")</f>
        <v>#NAME?</v>
      </c>
      <c r="F1971">
        <v>1250000000</v>
      </c>
      <c r="G1971" t="e">
        <f ca="1">_xll.BDP("LW290732 Corp","CPN")</f>
        <v>#NAME?</v>
      </c>
      <c r="H1971" t="e">
        <f ca="1">_xll.BDP("LW290732 Corp","MATURITY")</f>
        <v>#NAME?</v>
      </c>
      <c r="I1971" t="e">
        <f ca="1">_xll.BDP("LW290732 Corp","SERIES")</f>
        <v>#NAME?</v>
      </c>
      <c r="J1971" t="e">
        <f ca="1">_xll.BDP("LW290732 Corp","BB_COMPOSITE")</f>
        <v>#NAME?</v>
      </c>
      <c r="K1971" t="e">
        <f ca="1">_xll.BDP("LW290732 Corp","MTY_TYP")</f>
        <v>#NAME?</v>
      </c>
      <c r="L1971" t="e">
        <f ca="1">_xll.BDP("LW290732 Corp","CRNCY")</f>
        <v>#NAME?</v>
      </c>
      <c r="M1971" t="e">
        <f ca="1">_xll.BDP("LW290732 Corp","DUR_ASK")</f>
        <v>#NAME?</v>
      </c>
      <c r="N1971" s="3">
        <v>42524</v>
      </c>
      <c r="O1971">
        <f t="shared" si="121"/>
        <v>0</v>
      </c>
      <c r="P1971" t="e">
        <f t="shared" ca="1" si="122"/>
        <v>#NAME?</v>
      </c>
      <c r="Q1971" s="6" t="e">
        <f t="shared" ca="1" si="120"/>
        <v>#NAME?</v>
      </c>
      <c r="R1971" t="e">
        <f t="shared" ca="1" si="123"/>
        <v>#NAME?</v>
      </c>
    </row>
    <row r="1972" spans="1:18" x14ac:dyDescent="0.2">
      <c r="A1972" t="s">
        <v>352</v>
      </c>
      <c r="B1972" t="e">
        <f ca="1">_xll.BDP("EC242093 Corp","TICKER")</f>
        <v>#NAME?</v>
      </c>
      <c r="C1972" t="e">
        <f ca="1">_xll.BDP("EC242093 Corp","ID_CUSIP")</f>
        <v>#NAME?</v>
      </c>
      <c r="D1972" t="e">
        <f ca="1">_xll.BDP("EC242093 Corp","PX_BID")</f>
        <v>#NAME?</v>
      </c>
      <c r="E1972" t="e">
        <f ca="1">_xll.BDP("EC242093 Corp","PX_ASK")</f>
        <v>#NAME?</v>
      </c>
      <c r="F1972">
        <v>658985000</v>
      </c>
      <c r="G1972" t="e">
        <f ca="1">_xll.BDP("EC242093 Corp","CPN")</f>
        <v>#NAME?</v>
      </c>
      <c r="H1972" t="e">
        <f ca="1">_xll.BDP("EC242093 Corp","MATURITY")</f>
        <v>#NAME?</v>
      </c>
      <c r="I1972" t="e">
        <f ca="1">_xll.BDP("EC242093 Corp","SERIES")</f>
        <v>#NAME?</v>
      </c>
      <c r="J1972" t="e">
        <f ca="1">_xll.BDP("EC242093 Corp","BB_COMPOSITE")</f>
        <v>#NAME?</v>
      </c>
      <c r="K1972" t="e">
        <f ca="1">_xll.BDP("EC242093 Corp","MTY_TYP")</f>
        <v>#NAME?</v>
      </c>
      <c r="L1972" t="e">
        <f ca="1">_xll.BDP("EC242093 Corp","CRNCY")</f>
        <v>#NAME?</v>
      </c>
      <c r="M1972" t="e">
        <f ca="1">_xll.BDP("EC242093 Corp","DUR_ASK")</f>
        <v>#NAME?</v>
      </c>
      <c r="N1972" s="3">
        <v>36605</v>
      </c>
      <c r="O1972">
        <f t="shared" si="121"/>
        <v>0</v>
      </c>
      <c r="P1972" t="e">
        <f t="shared" ca="1" si="122"/>
        <v>#NAME?</v>
      </c>
      <c r="Q1972" s="6" t="e">
        <f t="shared" ca="1" si="120"/>
        <v>#NAME?</v>
      </c>
      <c r="R1972" t="e">
        <f t="shared" ca="1" si="123"/>
        <v>#NAME?</v>
      </c>
    </row>
    <row r="1973" spans="1:18" x14ac:dyDescent="0.2">
      <c r="A1973" t="s">
        <v>491</v>
      </c>
      <c r="B1973" t="e">
        <f ca="1">_xll.BDP("YO051406 Corp","TICKER")</f>
        <v>#NAME?</v>
      </c>
      <c r="C1973" t="e">
        <f ca="1">_xll.BDP("YO051406 Corp","ID_CUSIP")</f>
        <v>#NAME?</v>
      </c>
      <c r="D1973" t="e">
        <f ca="1">_xll.BDP("YO051406 Corp","PX_BID")</f>
        <v>#NAME?</v>
      </c>
      <c r="E1973" t="e">
        <f ca="1">_xll.BDP("YO051406 Corp","PX_ASK")</f>
        <v>#NAME?</v>
      </c>
      <c r="F1973">
        <v>750000000</v>
      </c>
      <c r="G1973" t="e">
        <f ca="1">_xll.BDP("YO051406 Corp","CPN")</f>
        <v>#NAME?</v>
      </c>
      <c r="H1973" t="e">
        <f ca="1">_xll.BDP("YO051406 Corp","MATURITY")</f>
        <v>#NAME?</v>
      </c>
      <c r="I1973" t="e">
        <f ca="1">_xll.BDP("YO051406 Corp","SERIES")</f>
        <v>#NAME?</v>
      </c>
      <c r="J1973" t="e">
        <f ca="1">_xll.BDP("YO051406 Corp","BB_COMPOSITE")</f>
        <v>#NAME?</v>
      </c>
      <c r="K1973" t="e">
        <f ca="1">_xll.BDP("YO051406 Corp","MTY_TYP")</f>
        <v>#NAME?</v>
      </c>
      <c r="L1973" t="e">
        <f ca="1">_xll.BDP("YO051406 Corp","CRNCY")</f>
        <v>#NAME?</v>
      </c>
      <c r="M1973" t="e">
        <f ca="1">_xll.BDP("YO051406 Corp","DUR_ASK")</f>
        <v>#NAME?</v>
      </c>
      <c r="N1973" s="3">
        <v>45777</v>
      </c>
      <c r="O1973">
        <f t="shared" si="121"/>
        <v>1</v>
      </c>
      <c r="P1973" t="e">
        <f t="shared" ca="1" si="122"/>
        <v>#NAME?</v>
      </c>
      <c r="Q1973" s="6" t="e">
        <f t="shared" ca="1" si="120"/>
        <v>#NAME?</v>
      </c>
      <c r="R1973" t="e">
        <f t="shared" ca="1" si="123"/>
        <v>#NAME?</v>
      </c>
    </row>
    <row r="1974" spans="1:18" x14ac:dyDescent="0.2">
      <c r="A1974" t="s">
        <v>491</v>
      </c>
      <c r="B1974" t="e">
        <f ca="1">_xll.BDP("YU879824 Corp","TICKER")</f>
        <v>#NAME?</v>
      </c>
      <c r="C1974" t="e">
        <f ca="1">_xll.BDP("YU879824 Corp","ID_CUSIP")</f>
        <v>#NAME?</v>
      </c>
      <c r="D1974" t="e">
        <f ca="1">_xll.BDP("YU879824 Corp","PX_BID")</f>
        <v>#NAME?</v>
      </c>
      <c r="E1974" t="e">
        <f ca="1">_xll.BDP("YU879824 Corp","PX_ASK")</f>
        <v>#NAME?</v>
      </c>
      <c r="F1974">
        <v>750000000</v>
      </c>
      <c r="G1974" t="e">
        <f ca="1">_xll.BDP("YU879824 Corp","CPN")</f>
        <v>#NAME?</v>
      </c>
      <c r="H1974" t="e">
        <f ca="1">_xll.BDP("YU879824 Corp","MATURITY")</f>
        <v>#NAME?</v>
      </c>
      <c r="I1974" t="e">
        <f ca="1">_xll.BDP("YU879824 Corp","SERIES")</f>
        <v>#NAME?</v>
      </c>
      <c r="J1974" t="e">
        <f ca="1">_xll.BDP("YU879824 Corp","BB_COMPOSITE")</f>
        <v>#NAME?</v>
      </c>
      <c r="K1974" t="e">
        <f ca="1">_xll.BDP("YU879824 Corp","MTY_TYP")</f>
        <v>#NAME?</v>
      </c>
      <c r="L1974" t="e">
        <f ca="1">_xll.BDP("YU879824 Corp","CRNCY")</f>
        <v>#NAME?</v>
      </c>
      <c r="M1974" t="e">
        <f ca="1">_xll.BDP("YU879824 Corp","DUR_ASK")</f>
        <v>#NAME?</v>
      </c>
      <c r="N1974" s="3">
        <v>45597</v>
      </c>
      <c r="O1974">
        <f t="shared" si="121"/>
        <v>0</v>
      </c>
      <c r="P1974" t="e">
        <f t="shared" ca="1" si="122"/>
        <v>#NAME?</v>
      </c>
      <c r="Q1974" s="6" t="e">
        <f t="shared" ca="1" si="120"/>
        <v>#NAME?</v>
      </c>
      <c r="R1974" t="e">
        <f t="shared" ca="1" si="123"/>
        <v>#NAME?</v>
      </c>
    </row>
    <row r="1975" spans="1:18" x14ac:dyDescent="0.2">
      <c r="A1975" t="s">
        <v>491</v>
      </c>
      <c r="B1975" t="e">
        <f ca="1">_xll.BDP("ZF964166 Corp","TICKER")</f>
        <v>#NAME?</v>
      </c>
      <c r="C1975" t="e">
        <f ca="1">_xll.BDP("ZF964166 Corp","ID_CUSIP")</f>
        <v>#NAME?</v>
      </c>
      <c r="D1975" t="e">
        <f ca="1">_xll.BDP("ZF964166 Corp","PX_BID")</f>
        <v>#NAME?</v>
      </c>
      <c r="E1975" t="e">
        <f ca="1">_xll.BDP("ZF964166 Corp","PX_ASK")</f>
        <v>#NAME?</v>
      </c>
      <c r="F1975">
        <v>750000000</v>
      </c>
      <c r="G1975" t="e">
        <f ca="1">_xll.BDP("ZF964166 Corp","CPN")</f>
        <v>#NAME?</v>
      </c>
      <c r="H1975" t="e">
        <f ca="1">_xll.BDP("ZF964166 Corp","MATURITY")</f>
        <v>#NAME?</v>
      </c>
      <c r="I1975" t="e">
        <f ca="1">_xll.BDP("ZF964166 Corp","SERIES")</f>
        <v>#NAME?</v>
      </c>
      <c r="J1975" t="e">
        <f ca="1">_xll.BDP("ZF964166 Corp","BB_COMPOSITE")</f>
        <v>#NAME?</v>
      </c>
      <c r="K1975" t="e">
        <f ca="1">_xll.BDP("ZF964166 Corp","MTY_TYP")</f>
        <v>#NAME?</v>
      </c>
      <c r="L1975" t="e">
        <f ca="1">_xll.BDP("ZF964166 Corp","CRNCY")</f>
        <v>#NAME?</v>
      </c>
      <c r="M1975" t="e">
        <f ca="1">_xll.BDP("ZF964166 Corp","DUR_ASK")</f>
        <v>#NAME?</v>
      </c>
      <c r="N1975" s="3">
        <v>45335</v>
      </c>
      <c r="O1975">
        <f t="shared" si="121"/>
        <v>0</v>
      </c>
      <c r="P1975" t="e">
        <f t="shared" ca="1" si="122"/>
        <v>#NAME?</v>
      </c>
      <c r="Q1975" s="6" t="e">
        <f t="shared" ca="1" si="120"/>
        <v>#NAME?</v>
      </c>
      <c r="R1975" t="e">
        <f t="shared" ca="1" si="123"/>
        <v>#NAME?</v>
      </c>
    </row>
    <row r="1976" spans="1:18" x14ac:dyDescent="0.2">
      <c r="A1976" t="s">
        <v>123</v>
      </c>
      <c r="B1976" t="e">
        <f ca="1">_xll.BDP("AT707772 Corp","TICKER")</f>
        <v>#NAME?</v>
      </c>
      <c r="C1976" t="e">
        <f ca="1">_xll.BDP("AT707772 Corp","ID_CUSIP")</f>
        <v>#NAME?</v>
      </c>
      <c r="D1976" t="e">
        <f ca="1">_xll.BDP("AT707772 Corp","PX_BID")</f>
        <v>#NAME?</v>
      </c>
      <c r="E1976" t="e">
        <f ca="1">_xll.BDP("AT707772 Corp","PX_ASK")</f>
        <v>#NAME?</v>
      </c>
      <c r="F1976">
        <v>1250000000</v>
      </c>
      <c r="G1976" t="e">
        <f ca="1">_xll.BDP("AT707772 Corp","CPN")</f>
        <v>#NAME?</v>
      </c>
      <c r="H1976" t="e">
        <f ca="1">_xll.BDP("AT707772 Corp","MATURITY")</f>
        <v>#NAME?</v>
      </c>
      <c r="I1976" t="e">
        <f ca="1">_xll.BDP("AT707772 Corp","SERIES")</f>
        <v>#NAME?</v>
      </c>
      <c r="J1976" t="e">
        <f ca="1">_xll.BDP("AT707772 Corp","BB_COMPOSITE")</f>
        <v>#NAME?</v>
      </c>
      <c r="K1976" t="e">
        <f ca="1">_xll.BDP("AT707772 Corp","MTY_TYP")</f>
        <v>#NAME?</v>
      </c>
      <c r="L1976" t="e">
        <f ca="1">_xll.BDP("AT707772 Corp","CRNCY")</f>
        <v>#NAME?</v>
      </c>
      <c r="M1976" t="e">
        <f ca="1">_xll.BDP("AT707772 Corp","DUR_ASK")</f>
        <v>#NAME?</v>
      </c>
      <c r="N1976" s="3">
        <v>43307</v>
      </c>
      <c r="O1976">
        <f t="shared" si="121"/>
        <v>0</v>
      </c>
      <c r="P1976" t="e">
        <f t="shared" ca="1" si="122"/>
        <v>#NAME?</v>
      </c>
      <c r="Q1976" s="6" t="e">
        <f t="shared" ca="1" si="120"/>
        <v>#NAME?</v>
      </c>
      <c r="R1976" t="e">
        <f t="shared" ca="1" si="123"/>
        <v>#NAME?</v>
      </c>
    </row>
    <row r="1977" spans="1:18" x14ac:dyDescent="0.2">
      <c r="A1977" t="s">
        <v>123</v>
      </c>
      <c r="B1977" t="e">
        <f ca="1">_xll.BDP("ZQ182835 Corp","TICKER")</f>
        <v>#NAME?</v>
      </c>
      <c r="C1977" t="e">
        <f ca="1">_xll.BDP("ZQ182835 Corp","ID_CUSIP")</f>
        <v>#NAME?</v>
      </c>
      <c r="D1977" t="e">
        <f ca="1">_xll.BDP("ZQ182835 Corp","PX_BID")</f>
        <v>#NAME?</v>
      </c>
      <c r="E1977" t="e">
        <f ca="1">_xll.BDP("ZQ182835 Corp","PX_ASK")</f>
        <v>#NAME?</v>
      </c>
      <c r="F1977">
        <v>750000000</v>
      </c>
      <c r="G1977" t="e">
        <f ca="1">_xll.BDP("ZQ182835 Corp","CPN")</f>
        <v>#NAME?</v>
      </c>
      <c r="H1977" t="e">
        <f ca="1">_xll.BDP("ZQ182835 Corp","MATURITY")</f>
        <v>#NAME?</v>
      </c>
      <c r="I1977" t="e">
        <f ca="1">_xll.BDP("ZQ182835 Corp","SERIES")</f>
        <v>#NAME?</v>
      </c>
      <c r="J1977" t="e">
        <f ca="1">_xll.BDP("ZQ182835 Corp","BB_COMPOSITE")</f>
        <v>#NAME?</v>
      </c>
      <c r="K1977" t="e">
        <f ca="1">_xll.BDP("ZQ182835 Corp","MTY_TYP")</f>
        <v>#NAME?</v>
      </c>
      <c r="L1977" t="e">
        <f ca="1">_xll.BDP("ZQ182835 Corp","CRNCY")</f>
        <v>#NAME?</v>
      </c>
      <c r="M1977" t="e">
        <f ca="1">_xll.BDP("ZQ182835 Corp","DUR_ASK")</f>
        <v>#NAME?</v>
      </c>
      <c r="N1977" s="3">
        <v>43760</v>
      </c>
      <c r="O1977">
        <f t="shared" si="121"/>
        <v>0</v>
      </c>
      <c r="P1977" t="e">
        <f t="shared" ca="1" si="122"/>
        <v>#NAME?</v>
      </c>
      <c r="Q1977" s="6" t="e">
        <f t="shared" ca="1" si="120"/>
        <v>#NAME?</v>
      </c>
      <c r="R1977" t="e">
        <f t="shared" ca="1" si="123"/>
        <v>#NAME?</v>
      </c>
    </row>
    <row r="1978" spans="1:18" x14ac:dyDescent="0.2">
      <c r="A1978" t="s">
        <v>273</v>
      </c>
      <c r="B1978" t="e">
        <f ca="1">_xll.BDP("BY080042 Corp","TICKER")</f>
        <v>#NAME?</v>
      </c>
      <c r="C1978" t="e">
        <f ca="1">_xll.BDP("BY080042 Corp","ID_CUSIP")</f>
        <v>#NAME?</v>
      </c>
      <c r="D1978" t="e">
        <f ca="1">_xll.BDP("BY080042 Corp","PX_BID")</f>
        <v>#NAME?</v>
      </c>
      <c r="E1978" t="e">
        <f ca="1">_xll.BDP("BY080042 Corp","PX_ASK")</f>
        <v>#NAME?</v>
      </c>
      <c r="F1978">
        <v>300000000</v>
      </c>
      <c r="G1978" t="e">
        <f ca="1">_xll.BDP("BY080042 Corp","CPN")</f>
        <v>#NAME?</v>
      </c>
      <c r="H1978" t="e">
        <f ca="1">_xll.BDP("BY080042 Corp","MATURITY")</f>
        <v>#NAME?</v>
      </c>
      <c r="I1978" t="e">
        <f ca="1">_xll.BDP("BY080042 Corp","SERIES")</f>
        <v>#NAME?</v>
      </c>
      <c r="J1978" t="e">
        <f ca="1">_xll.BDP("BY080042 Corp","BB_COMPOSITE")</f>
        <v>#NAME?</v>
      </c>
      <c r="K1978" t="e">
        <f ca="1">_xll.BDP("BY080042 Corp","MTY_TYP")</f>
        <v>#NAME?</v>
      </c>
      <c r="L1978" t="e">
        <f ca="1">_xll.BDP("BY080042 Corp","CRNCY")</f>
        <v>#NAME?</v>
      </c>
      <c r="M1978" t="e">
        <f ca="1">_xll.BDP("BY080042 Corp","DUR_ASK")</f>
        <v>#NAME?</v>
      </c>
      <c r="N1978" s="3">
        <v>44777</v>
      </c>
      <c r="O1978">
        <f t="shared" si="121"/>
        <v>0</v>
      </c>
      <c r="P1978" t="e">
        <f t="shared" ca="1" si="122"/>
        <v>#NAME?</v>
      </c>
      <c r="Q1978" s="6" t="e">
        <f t="shared" ca="1" si="120"/>
        <v>#NAME?</v>
      </c>
      <c r="R1978" t="e">
        <f t="shared" ca="1" si="123"/>
        <v>#NAME?</v>
      </c>
    </row>
    <row r="1979" spans="1:18" x14ac:dyDescent="0.2">
      <c r="A1979" t="s">
        <v>273</v>
      </c>
      <c r="B1979" t="e">
        <f ca="1">_xll.BDP("BY080043 Corp","TICKER")</f>
        <v>#NAME?</v>
      </c>
      <c r="C1979" t="e">
        <f ca="1">_xll.BDP("BY080043 Corp","ID_CUSIP")</f>
        <v>#NAME?</v>
      </c>
      <c r="D1979" t="e">
        <f ca="1">_xll.BDP("BY080043 Corp","PX_BID")</f>
        <v>#NAME?</v>
      </c>
      <c r="E1979" t="e">
        <f ca="1">_xll.BDP("BY080043 Corp","PX_ASK")</f>
        <v>#NAME?</v>
      </c>
      <c r="F1979">
        <v>300000000</v>
      </c>
      <c r="G1979" t="e">
        <f ca="1">_xll.BDP("BY080043 Corp","CPN")</f>
        <v>#NAME?</v>
      </c>
      <c r="H1979" t="e">
        <f ca="1">_xll.BDP("BY080043 Corp","MATURITY")</f>
        <v>#NAME?</v>
      </c>
      <c r="I1979" t="e">
        <f ca="1">_xll.BDP("BY080043 Corp","SERIES")</f>
        <v>#NAME?</v>
      </c>
      <c r="J1979" t="e">
        <f ca="1">_xll.BDP("BY080043 Corp","BB_COMPOSITE")</f>
        <v>#NAME?</v>
      </c>
      <c r="K1979" t="e">
        <f ca="1">_xll.BDP("BY080043 Corp","MTY_TYP")</f>
        <v>#NAME?</v>
      </c>
      <c r="L1979" t="e">
        <f ca="1">_xll.BDP("BY080043 Corp","CRNCY")</f>
        <v>#NAME?</v>
      </c>
      <c r="M1979" t="e">
        <f ca="1">_xll.BDP("BY080043 Corp","DUR_ASK")</f>
        <v>#NAME?</v>
      </c>
      <c r="N1979" s="3">
        <v>44777</v>
      </c>
      <c r="O1979">
        <f t="shared" si="121"/>
        <v>0</v>
      </c>
      <c r="P1979" t="e">
        <f t="shared" ca="1" si="122"/>
        <v>#NAME?</v>
      </c>
      <c r="Q1979" s="6" t="e">
        <f t="shared" ca="1" si="120"/>
        <v>#NAME?</v>
      </c>
      <c r="R1979" t="e">
        <f t="shared" ca="1" si="123"/>
        <v>#NAME?</v>
      </c>
    </row>
    <row r="1980" spans="1:18" x14ac:dyDescent="0.2">
      <c r="A1980" t="s">
        <v>273</v>
      </c>
      <c r="B1980" t="e">
        <f ca="1">_xll.BDP("DC932198 Corp","TICKER")</f>
        <v>#NAME?</v>
      </c>
      <c r="C1980" t="e">
        <f ca="1">_xll.BDP("DC932198 Corp","ID_CUSIP")</f>
        <v>#NAME?</v>
      </c>
      <c r="D1980" t="e">
        <f ca="1">_xll.BDP("DC932198 Corp","PX_BID")</f>
        <v>#NAME?</v>
      </c>
      <c r="E1980" t="e">
        <f ca="1">_xll.BDP("DC932198 Corp","PX_ASK")</f>
        <v>#NAME?</v>
      </c>
      <c r="F1980">
        <v>400000000</v>
      </c>
      <c r="G1980" t="e">
        <f ca="1">_xll.BDP("DC932198 Corp","CPN")</f>
        <v>#NAME?</v>
      </c>
      <c r="H1980" t="e">
        <f ca="1">_xll.BDP("DC932198 Corp","MATURITY")</f>
        <v>#NAME?</v>
      </c>
      <c r="I1980" t="e">
        <f ca="1">_xll.BDP("DC932198 Corp","SERIES")</f>
        <v>#NAME?</v>
      </c>
      <c r="J1980" t="e">
        <f ca="1">_xll.BDP("DC932198 Corp","BB_COMPOSITE")</f>
        <v>#NAME?</v>
      </c>
      <c r="K1980" t="e">
        <f ca="1">_xll.BDP("DC932198 Corp","MTY_TYP")</f>
        <v>#NAME?</v>
      </c>
      <c r="L1980" t="e">
        <f ca="1">_xll.BDP("DC932198 Corp","CRNCY")</f>
        <v>#NAME?</v>
      </c>
      <c r="M1980" t="e">
        <f ca="1">_xll.BDP("DC932198 Corp","DUR_ASK")</f>
        <v>#NAME?</v>
      </c>
      <c r="N1980" s="3">
        <v>46038</v>
      </c>
      <c r="O1980">
        <f t="shared" si="121"/>
        <v>1</v>
      </c>
      <c r="P1980" t="e">
        <f t="shared" ca="1" si="122"/>
        <v>#NAME?</v>
      </c>
      <c r="Q1980" s="6" t="e">
        <f t="shared" ca="1" si="120"/>
        <v>#NAME?</v>
      </c>
      <c r="R1980" t="e">
        <f t="shared" ca="1" si="123"/>
        <v>#NAME?</v>
      </c>
    </row>
    <row r="1981" spans="1:18" x14ac:dyDescent="0.2">
      <c r="A1981" t="s">
        <v>273</v>
      </c>
      <c r="B1981" t="e">
        <f ca="1">_xll.BDP("DC932199 Corp","TICKER")</f>
        <v>#NAME?</v>
      </c>
      <c r="C1981" t="e">
        <f ca="1">_xll.BDP("DC932199 Corp","ID_CUSIP")</f>
        <v>#NAME?</v>
      </c>
      <c r="D1981" t="e">
        <f ca="1">_xll.BDP("DC932199 Corp","PX_BID")</f>
        <v>#NAME?</v>
      </c>
      <c r="E1981" t="e">
        <f ca="1">_xll.BDP("DC932199 Corp","PX_ASK")</f>
        <v>#NAME?</v>
      </c>
      <c r="F1981">
        <v>400000000</v>
      </c>
      <c r="G1981" t="e">
        <f ca="1">_xll.BDP("DC932199 Corp","CPN")</f>
        <v>#NAME?</v>
      </c>
      <c r="H1981" t="e">
        <f ca="1">_xll.BDP("DC932199 Corp","MATURITY")</f>
        <v>#NAME?</v>
      </c>
      <c r="I1981" t="e">
        <f ca="1">_xll.BDP("DC932199 Corp","SERIES")</f>
        <v>#NAME?</v>
      </c>
      <c r="J1981" t="e">
        <f ca="1">_xll.BDP("DC932199 Corp","BB_COMPOSITE")</f>
        <v>#NAME?</v>
      </c>
      <c r="K1981" t="e">
        <f ca="1">_xll.BDP("DC932199 Corp","MTY_TYP")</f>
        <v>#NAME?</v>
      </c>
      <c r="L1981" t="e">
        <f ca="1">_xll.BDP("DC932199 Corp","CRNCY")</f>
        <v>#NAME?</v>
      </c>
      <c r="M1981" t="e">
        <f ca="1">_xll.BDP("DC932199 Corp","DUR_ASK")</f>
        <v>#NAME?</v>
      </c>
      <c r="N1981" s="3">
        <v>46038</v>
      </c>
      <c r="O1981">
        <f t="shared" si="121"/>
        <v>1</v>
      </c>
      <c r="P1981" t="e">
        <f t="shared" ca="1" si="122"/>
        <v>#NAME?</v>
      </c>
      <c r="Q1981" s="6" t="e">
        <f t="shared" ca="1" si="120"/>
        <v>#NAME?</v>
      </c>
      <c r="R1981" t="e">
        <f t="shared" ca="1" si="123"/>
        <v>#NAME?</v>
      </c>
    </row>
    <row r="1982" spans="1:18" x14ac:dyDescent="0.2">
      <c r="A1982" t="s">
        <v>273</v>
      </c>
      <c r="B1982" t="e">
        <f ca="1">_xll.BDP("ZF177817 Corp","TICKER")</f>
        <v>#NAME?</v>
      </c>
      <c r="C1982" t="e">
        <f ca="1">_xll.BDP("ZF177817 Corp","ID_CUSIP")</f>
        <v>#NAME?</v>
      </c>
      <c r="D1982" t="e">
        <f ca="1">_xll.BDP("ZF177817 Corp","PX_BID")</f>
        <v>#NAME?</v>
      </c>
      <c r="E1982" t="e">
        <f ca="1">_xll.BDP("ZF177817 Corp","PX_ASK")</f>
        <v>#NAME?</v>
      </c>
      <c r="F1982">
        <v>500000000</v>
      </c>
      <c r="G1982" t="e">
        <f ca="1">_xll.BDP("ZF177817 Corp","CPN")</f>
        <v>#NAME?</v>
      </c>
      <c r="H1982" t="e">
        <f ca="1">_xll.BDP("ZF177817 Corp","MATURITY")</f>
        <v>#NAME?</v>
      </c>
      <c r="I1982" t="e">
        <f ca="1">_xll.BDP("ZF177817 Corp","SERIES")</f>
        <v>#NAME?</v>
      </c>
      <c r="J1982" t="e">
        <f ca="1">_xll.BDP("ZF177817 Corp","BB_COMPOSITE")</f>
        <v>#NAME?</v>
      </c>
      <c r="K1982" t="e">
        <f ca="1">_xll.BDP("ZF177817 Corp","MTY_TYP")</f>
        <v>#NAME?</v>
      </c>
      <c r="L1982" t="e">
        <f ca="1">_xll.BDP("ZF177817 Corp","CRNCY")</f>
        <v>#NAME?</v>
      </c>
      <c r="M1982" t="e">
        <f ca="1">_xll.BDP("ZF177817 Corp","DUR_ASK")</f>
        <v>#NAME?</v>
      </c>
      <c r="N1982" s="3">
        <v>45314</v>
      </c>
      <c r="O1982">
        <f t="shared" si="121"/>
        <v>0</v>
      </c>
      <c r="P1982" t="e">
        <f t="shared" ca="1" si="122"/>
        <v>#NAME?</v>
      </c>
      <c r="Q1982" s="6" t="e">
        <f t="shared" ca="1" si="120"/>
        <v>#NAME?</v>
      </c>
      <c r="R1982" t="e">
        <f t="shared" ca="1" si="123"/>
        <v>#NAME?</v>
      </c>
    </row>
    <row r="1983" spans="1:18" x14ac:dyDescent="0.2">
      <c r="A1983" t="s">
        <v>273</v>
      </c>
      <c r="B1983" t="e">
        <f ca="1">_xll.BDP("ZF177818 Corp","TICKER")</f>
        <v>#NAME?</v>
      </c>
      <c r="C1983" t="e">
        <f ca="1">_xll.BDP("ZF177818 Corp","ID_CUSIP")</f>
        <v>#NAME?</v>
      </c>
      <c r="D1983" t="e">
        <f ca="1">_xll.BDP("ZF177818 Corp","PX_BID")</f>
        <v>#NAME?</v>
      </c>
      <c r="E1983" t="e">
        <f ca="1">_xll.BDP("ZF177818 Corp","PX_ASK")</f>
        <v>#NAME?</v>
      </c>
      <c r="F1983">
        <v>500000000</v>
      </c>
      <c r="G1983" t="e">
        <f ca="1">_xll.BDP("ZF177818 Corp","CPN")</f>
        <v>#NAME?</v>
      </c>
      <c r="H1983" t="e">
        <f ca="1">_xll.BDP("ZF177818 Corp","MATURITY")</f>
        <v>#NAME?</v>
      </c>
      <c r="I1983" t="e">
        <f ca="1">_xll.BDP("ZF177818 Corp","SERIES")</f>
        <v>#NAME?</v>
      </c>
      <c r="J1983" t="e">
        <f ca="1">_xll.BDP("ZF177818 Corp","BB_COMPOSITE")</f>
        <v>#NAME?</v>
      </c>
      <c r="K1983" t="e">
        <f ca="1">_xll.BDP("ZF177818 Corp","MTY_TYP")</f>
        <v>#NAME?</v>
      </c>
      <c r="L1983" t="e">
        <f ca="1">_xll.BDP("ZF177818 Corp","CRNCY")</f>
        <v>#NAME?</v>
      </c>
      <c r="M1983" t="e">
        <f ca="1">_xll.BDP("ZF177818 Corp","DUR_ASK")</f>
        <v>#NAME?</v>
      </c>
      <c r="N1983" s="3">
        <v>45314</v>
      </c>
      <c r="O1983">
        <f t="shared" si="121"/>
        <v>0</v>
      </c>
      <c r="P1983" t="e">
        <f t="shared" ca="1" si="122"/>
        <v>#NAME?</v>
      </c>
      <c r="Q1983" s="6" t="e">
        <f t="shared" ca="1" si="120"/>
        <v>#NAME?</v>
      </c>
      <c r="R1983" t="e">
        <f t="shared" ca="1" si="123"/>
        <v>#NAME?</v>
      </c>
    </row>
    <row r="1984" spans="1:18" x14ac:dyDescent="0.2">
      <c r="A1984" t="s">
        <v>273</v>
      </c>
      <c r="B1984" t="e">
        <f ca="1">_xll.BDP("ZM197767 Corp","TICKER")</f>
        <v>#NAME?</v>
      </c>
      <c r="C1984" t="e">
        <f ca="1">_xll.BDP("ZM197767 Corp","ID_CUSIP")</f>
        <v>#NAME?</v>
      </c>
      <c r="D1984" t="e">
        <f ca="1">_xll.BDP("ZM197767 Corp","PX_BID")</f>
        <v>#NAME?</v>
      </c>
      <c r="E1984" t="e">
        <f ca="1">_xll.BDP("ZM197767 Corp","PX_ASK")</f>
        <v>#NAME?</v>
      </c>
      <c r="F1984">
        <v>1000000000</v>
      </c>
      <c r="G1984" t="e">
        <f ca="1">_xll.BDP("ZM197767 Corp","CPN")</f>
        <v>#NAME?</v>
      </c>
      <c r="H1984" t="e">
        <f ca="1">_xll.BDP("ZM197767 Corp","MATURITY")</f>
        <v>#NAME?</v>
      </c>
      <c r="I1984" t="e">
        <f ca="1">_xll.BDP("ZM197767 Corp","SERIES")</f>
        <v>#NAME?</v>
      </c>
      <c r="J1984" t="e">
        <f ca="1">_xll.BDP("ZM197767 Corp","BB_COMPOSITE")</f>
        <v>#NAME?</v>
      </c>
      <c r="K1984" t="e">
        <f ca="1">_xll.BDP("ZM197767 Corp","MTY_TYP")</f>
        <v>#NAME?</v>
      </c>
      <c r="L1984" t="e">
        <f ca="1">_xll.BDP("ZM197767 Corp","CRNCY")</f>
        <v>#NAME?</v>
      </c>
      <c r="M1984" t="e">
        <f ca="1">_xll.BDP("ZM197767 Corp","DUR_ASK")</f>
        <v>#NAME?</v>
      </c>
      <c r="N1984" s="3">
        <v>44943</v>
      </c>
      <c r="O1984">
        <f t="shared" si="121"/>
        <v>0</v>
      </c>
      <c r="P1984" t="e">
        <f t="shared" ca="1" si="122"/>
        <v>#NAME?</v>
      </c>
      <c r="Q1984" s="6" t="e">
        <f t="shared" ca="1" si="120"/>
        <v>#NAME?</v>
      </c>
      <c r="R1984" t="e">
        <f t="shared" ca="1" si="123"/>
        <v>#NAME?</v>
      </c>
    </row>
    <row r="1985" spans="1:18" x14ac:dyDescent="0.2">
      <c r="A1985" t="s">
        <v>273</v>
      </c>
      <c r="B1985" t="e">
        <f ca="1">_xll.BDP("ZM197768 Corp","TICKER")</f>
        <v>#NAME?</v>
      </c>
      <c r="C1985" t="e">
        <f ca="1">_xll.BDP("ZM197768 Corp","ID_CUSIP")</f>
        <v>#NAME?</v>
      </c>
      <c r="D1985" t="e">
        <f ca="1">_xll.BDP("ZM197768 Corp","PX_BID")</f>
        <v>#NAME?</v>
      </c>
      <c r="E1985" t="e">
        <f ca="1">_xll.BDP("ZM197768 Corp","PX_ASK")</f>
        <v>#NAME?</v>
      </c>
      <c r="F1985">
        <v>300000000</v>
      </c>
      <c r="G1985" t="e">
        <f ca="1">_xll.BDP("ZM197768 Corp","CPN")</f>
        <v>#NAME?</v>
      </c>
      <c r="H1985" t="e">
        <f ca="1">_xll.BDP("ZM197768 Corp","MATURITY")</f>
        <v>#NAME?</v>
      </c>
      <c r="I1985" t="e">
        <f ca="1">_xll.BDP("ZM197768 Corp","SERIES")</f>
        <v>#NAME?</v>
      </c>
      <c r="J1985" t="e">
        <f ca="1">_xll.BDP("ZM197768 Corp","BB_COMPOSITE")</f>
        <v>#NAME?</v>
      </c>
      <c r="K1985" t="e">
        <f ca="1">_xll.BDP("ZM197768 Corp","MTY_TYP")</f>
        <v>#NAME?</v>
      </c>
      <c r="L1985" t="e">
        <f ca="1">_xll.BDP("ZM197768 Corp","CRNCY")</f>
        <v>#NAME?</v>
      </c>
      <c r="M1985" t="e">
        <f ca="1">_xll.BDP("ZM197768 Corp","DUR_ASK")</f>
        <v>#NAME?</v>
      </c>
      <c r="N1985" s="3">
        <v>44943</v>
      </c>
      <c r="O1985">
        <f t="shared" si="121"/>
        <v>0</v>
      </c>
      <c r="P1985" t="e">
        <f t="shared" ca="1" si="122"/>
        <v>#NAME?</v>
      </c>
      <c r="Q1985" s="6" t="e">
        <f t="shared" ca="1" si="120"/>
        <v>#NAME?</v>
      </c>
      <c r="R1985" t="e">
        <f t="shared" ca="1" si="123"/>
        <v>#NAME?</v>
      </c>
    </row>
    <row r="1986" spans="1:18" x14ac:dyDescent="0.2">
      <c r="A1986" t="s">
        <v>273</v>
      </c>
      <c r="B1986" t="e">
        <f ca="1">_xll.BDP("ZM197769 Corp","TICKER")</f>
        <v>#NAME?</v>
      </c>
      <c r="C1986" t="e">
        <f ca="1">_xll.BDP("ZM197769 Corp","ID_CUSIP")</f>
        <v>#NAME?</v>
      </c>
      <c r="D1986" t="e">
        <f ca="1">_xll.BDP("ZM197769 Corp","PX_BID")</f>
        <v>#NAME?</v>
      </c>
      <c r="E1986" t="e">
        <f ca="1">_xll.BDP("ZM197769 Corp","PX_ASK")</f>
        <v>#NAME?</v>
      </c>
      <c r="F1986">
        <v>1000000000</v>
      </c>
      <c r="G1986" t="e">
        <f ca="1">_xll.BDP("ZM197769 Corp","CPN")</f>
        <v>#NAME?</v>
      </c>
      <c r="H1986" t="e">
        <f ca="1">_xll.BDP("ZM197769 Corp","MATURITY")</f>
        <v>#NAME?</v>
      </c>
      <c r="I1986" t="e">
        <f ca="1">_xll.BDP("ZM197769 Corp","SERIES")</f>
        <v>#NAME?</v>
      </c>
      <c r="J1986" t="e">
        <f ca="1">_xll.BDP("ZM197769 Corp","BB_COMPOSITE")</f>
        <v>#NAME?</v>
      </c>
      <c r="K1986" t="e">
        <f ca="1">_xll.BDP("ZM197769 Corp","MTY_TYP")</f>
        <v>#NAME?</v>
      </c>
      <c r="L1986" t="e">
        <f ca="1">_xll.BDP("ZM197769 Corp","CRNCY")</f>
        <v>#NAME?</v>
      </c>
      <c r="M1986" t="e">
        <f ca="1">_xll.BDP("ZM197769 Corp","DUR_ASK")</f>
        <v>#NAME?</v>
      </c>
      <c r="N1986" s="3">
        <v>44943</v>
      </c>
      <c r="O1986">
        <f t="shared" si="121"/>
        <v>0</v>
      </c>
      <c r="P1986" t="e">
        <f t="shared" ca="1" si="122"/>
        <v>#NAME?</v>
      </c>
      <c r="Q1986" s="6" t="e">
        <f t="shared" ref="Q1986:Q2049" ca="1" si="124">RIGHT(D1986,1)</f>
        <v>#NAME?</v>
      </c>
      <c r="R1986" t="e">
        <f t="shared" ca="1" si="123"/>
        <v>#NAME?</v>
      </c>
    </row>
    <row r="1987" spans="1:18" x14ac:dyDescent="0.2">
      <c r="A1987" t="s">
        <v>273</v>
      </c>
      <c r="B1987" t="e">
        <f ca="1">_xll.BDP("ZM197770 Corp","TICKER")</f>
        <v>#NAME?</v>
      </c>
      <c r="C1987" t="e">
        <f ca="1">_xll.BDP("ZM197770 Corp","ID_CUSIP")</f>
        <v>#NAME?</v>
      </c>
      <c r="D1987" t="e">
        <f ca="1">_xll.BDP("ZM197770 Corp","PX_BID")</f>
        <v>#NAME?</v>
      </c>
      <c r="E1987" t="e">
        <f ca="1">_xll.BDP("ZM197770 Corp","PX_ASK")</f>
        <v>#NAME?</v>
      </c>
      <c r="F1987">
        <v>300000000</v>
      </c>
      <c r="G1987" t="e">
        <f ca="1">_xll.BDP("ZM197770 Corp","CPN")</f>
        <v>#NAME?</v>
      </c>
      <c r="H1987" t="e">
        <f ca="1">_xll.BDP("ZM197770 Corp","MATURITY")</f>
        <v>#NAME?</v>
      </c>
      <c r="I1987" t="e">
        <f ca="1">_xll.BDP("ZM197770 Corp","SERIES")</f>
        <v>#NAME?</v>
      </c>
      <c r="J1987" t="e">
        <f ca="1">_xll.BDP("ZM197770 Corp","BB_COMPOSITE")</f>
        <v>#NAME?</v>
      </c>
      <c r="K1987" t="e">
        <f ca="1">_xll.BDP("ZM197770 Corp","MTY_TYP")</f>
        <v>#NAME?</v>
      </c>
      <c r="L1987" t="e">
        <f ca="1">_xll.BDP("ZM197770 Corp","CRNCY")</f>
        <v>#NAME?</v>
      </c>
      <c r="M1987" t="e">
        <f ca="1">_xll.BDP("ZM197770 Corp","DUR_ASK")</f>
        <v>#NAME?</v>
      </c>
      <c r="N1987" s="3">
        <v>44943</v>
      </c>
      <c r="O1987">
        <f t="shared" ref="O1987:O2050" si="125">IF(N1987 &gt; DATE(2025, 3, 3), 1, 0)</f>
        <v>0</v>
      </c>
      <c r="P1987" t="e">
        <f t="shared" ref="P1987:P2050" ca="1" si="126">IF(OR(Q1987="7"),1,0)</f>
        <v>#NAME?</v>
      </c>
      <c r="Q1987" s="6" t="e">
        <f t="shared" ca="1" si="124"/>
        <v>#NAME?</v>
      </c>
      <c r="R1987" t="e">
        <f t="shared" ref="R1987:R2050" ca="1" si="127">IF(AND(O1987=0,P1987=1),1,0)</f>
        <v>#NAME?</v>
      </c>
    </row>
    <row r="1988" spans="1:18" x14ac:dyDescent="0.2">
      <c r="A1988" t="s">
        <v>490</v>
      </c>
      <c r="B1988" t="e">
        <f ca="1">_xll.BDP("YO034775 Corp","TICKER")</f>
        <v>#NAME?</v>
      </c>
      <c r="C1988" t="e">
        <f ca="1">_xll.BDP("YO034775 Corp","ID_CUSIP")</f>
        <v>#NAME?</v>
      </c>
      <c r="D1988" t="e">
        <f ca="1">_xll.BDP("YO034775 Corp","PX_BID")</f>
        <v>#NAME?</v>
      </c>
      <c r="E1988" t="e">
        <f ca="1">_xll.BDP("YO034775 Corp","PX_ASK")</f>
        <v>#NAME?</v>
      </c>
      <c r="F1988">
        <v>400000000</v>
      </c>
      <c r="G1988" t="e">
        <f ca="1">_xll.BDP("YO034775 Corp","CPN")</f>
        <v>#NAME?</v>
      </c>
      <c r="H1988" t="e">
        <f ca="1">_xll.BDP("YO034775 Corp","MATURITY")</f>
        <v>#NAME?</v>
      </c>
      <c r="I1988" t="e">
        <f ca="1">_xll.BDP("YO034775 Corp","SERIES")</f>
        <v>#NAME?</v>
      </c>
      <c r="J1988" t="e">
        <f ca="1">_xll.BDP("YO034775 Corp","BB_COMPOSITE")</f>
        <v>#NAME?</v>
      </c>
      <c r="K1988" t="e">
        <f ca="1">_xll.BDP("YO034775 Corp","MTY_TYP")</f>
        <v>#NAME?</v>
      </c>
      <c r="L1988" t="e">
        <f ca="1">_xll.BDP("YO034775 Corp","CRNCY")</f>
        <v>#NAME?</v>
      </c>
      <c r="M1988" t="e">
        <f ca="1">_xll.BDP("YO034775 Corp","DUR_ASK")</f>
        <v>#NAME?</v>
      </c>
      <c r="N1988" s="3">
        <v>45784</v>
      </c>
      <c r="O1988">
        <f t="shared" si="125"/>
        <v>1</v>
      </c>
      <c r="P1988" t="e">
        <f t="shared" ca="1" si="126"/>
        <v>#NAME?</v>
      </c>
      <c r="Q1988" s="6" t="e">
        <f t="shared" ca="1" si="124"/>
        <v>#NAME?</v>
      </c>
      <c r="R1988" t="e">
        <f t="shared" ca="1" si="127"/>
        <v>#NAME?</v>
      </c>
    </row>
    <row r="1989" spans="1:18" x14ac:dyDescent="0.2">
      <c r="A1989" t="s">
        <v>490</v>
      </c>
      <c r="B1989" t="e">
        <f ca="1">_xll.BDP("YO034777 Corp","TICKER")</f>
        <v>#NAME?</v>
      </c>
      <c r="C1989" t="e">
        <f ca="1">_xll.BDP("YO034777 Corp","ID_CUSIP")</f>
        <v>#NAME?</v>
      </c>
      <c r="D1989" t="e">
        <f ca="1">_xll.BDP("YO034777 Corp","PX_BID")</f>
        <v>#NAME?</v>
      </c>
      <c r="E1989" t="e">
        <f ca="1">_xll.BDP("YO034777 Corp","PX_ASK")</f>
        <v>#NAME?</v>
      </c>
      <c r="F1989">
        <v>400000000</v>
      </c>
      <c r="G1989" t="e">
        <f ca="1">_xll.BDP("YO034777 Corp","CPN")</f>
        <v>#NAME?</v>
      </c>
      <c r="H1989" t="e">
        <f ca="1">_xll.BDP("YO034777 Corp","MATURITY")</f>
        <v>#NAME?</v>
      </c>
      <c r="I1989" t="e">
        <f ca="1">_xll.BDP("YO034777 Corp","SERIES")</f>
        <v>#NAME?</v>
      </c>
      <c r="J1989" t="e">
        <f ca="1">_xll.BDP("YO034777 Corp","BB_COMPOSITE")</f>
        <v>#NAME?</v>
      </c>
      <c r="K1989" t="e">
        <f ca="1">_xll.BDP("YO034777 Corp","MTY_TYP")</f>
        <v>#NAME?</v>
      </c>
      <c r="L1989" t="e">
        <f ca="1">_xll.BDP("YO034777 Corp","CRNCY")</f>
        <v>#NAME?</v>
      </c>
      <c r="M1989" t="e">
        <f ca="1">_xll.BDP("YO034777 Corp","DUR_ASK")</f>
        <v>#NAME?</v>
      </c>
      <c r="N1989" s="3">
        <v>45784</v>
      </c>
      <c r="O1989">
        <f t="shared" si="125"/>
        <v>1</v>
      </c>
      <c r="P1989" t="e">
        <f t="shared" ca="1" si="126"/>
        <v>#NAME?</v>
      </c>
      <c r="Q1989" s="6" t="e">
        <f t="shared" ca="1" si="124"/>
        <v>#NAME?</v>
      </c>
      <c r="R1989" t="e">
        <f t="shared" ca="1" si="127"/>
        <v>#NAME?</v>
      </c>
    </row>
    <row r="1990" spans="1:18" x14ac:dyDescent="0.2">
      <c r="A1990" t="s">
        <v>100</v>
      </c>
      <c r="B1990" t="e">
        <f ca="1">_xll.BDP("AQ124650 Corp","TICKER")</f>
        <v>#NAME?</v>
      </c>
      <c r="C1990" t="e">
        <f ca="1">_xll.BDP("AQ124650 Corp","ID_CUSIP")</f>
        <v>#NAME?</v>
      </c>
      <c r="D1990" t="e">
        <f ca="1">_xll.BDP("AQ124650 Corp","PX_BID")</f>
        <v>#NAME?</v>
      </c>
      <c r="E1990" t="e">
        <f ca="1">_xll.BDP("AQ124650 Corp","PX_ASK")</f>
        <v>#NAME?</v>
      </c>
      <c r="F1990">
        <v>400000000</v>
      </c>
      <c r="G1990" t="e">
        <f ca="1">_xll.BDP("AQ124650 Corp","CPN")</f>
        <v>#NAME?</v>
      </c>
      <c r="H1990" t="e">
        <f ca="1">_xll.BDP("AQ124650 Corp","MATURITY")</f>
        <v>#NAME?</v>
      </c>
      <c r="I1990" t="e">
        <f ca="1">_xll.BDP("AQ124650 Corp","SERIES")</f>
        <v>#NAME?</v>
      </c>
      <c r="J1990" t="e">
        <f ca="1">_xll.BDP("AQ124650 Corp","BB_COMPOSITE")</f>
        <v>#NAME?</v>
      </c>
      <c r="K1990" t="e">
        <f ca="1">_xll.BDP("AQ124650 Corp","MTY_TYP")</f>
        <v>#NAME?</v>
      </c>
      <c r="L1990" t="e">
        <f ca="1">_xll.BDP("AQ124650 Corp","CRNCY")</f>
        <v>#NAME?</v>
      </c>
      <c r="M1990" t="e">
        <f ca="1">_xll.BDP("AQ124650 Corp","DUR_ASK")</f>
        <v>#NAME?</v>
      </c>
      <c r="N1990" s="3">
        <v>43075</v>
      </c>
      <c r="O1990">
        <f t="shared" si="125"/>
        <v>0</v>
      </c>
      <c r="P1990" t="e">
        <f t="shared" ca="1" si="126"/>
        <v>#NAME?</v>
      </c>
      <c r="Q1990" s="6" t="e">
        <f t="shared" ca="1" si="124"/>
        <v>#NAME?</v>
      </c>
      <c r="R1990" t="e">
        <f t="shared" ca="1" si="127"/>
        <v>#NAME?</v>
      </c>
    </row>
    <row r="1991" spans="1:18" x14ac:dyDescent="0.2">
      <c r="A1991" t="s">
        <v>100</v>
      </c>
      <c r="B1991" t="e">
        <f ca="1">_xll.BDP("AT851469 Corp","TICKER")</f>
        <v>#NAME?</v>
      </c>
      <c r="C1991" t="e">
        <f ca="1">_xll.BDP("AT851469 Corp","ID_CUSIP")</f>
        <v>#NAME?</v>
      </c>
      <c r="D1991" t="e">
        <f ca="1">_xll.BDP("AT851469 Corp","PX_BID")</f>
        <v>#NAME?</v>
      </c>
      <c r="E1991" t="e">
        <f ca="1">_xll.BDP("AT851469 Corp","PX_ASK")</f>
        <v>#NAME?</v>
      </c>
      <c r="F1991">
        <v>300000000</v>
      </c>
      <c r="G1991" t="e">
        <f ca="1">_xll.BDP("AT851469 Corp","CPN")</f>
        <v>#NAME?</v>
      </c>
      <c r="H1991" t="e">
        <f ca="1">_xll.BDP("AT851469 Corp","MATURITY")</f>
        <v>#NAME?</v>
      </c>
      <c r="I1991" t="e">
        <f ca="1">_xll.BDP("AT851469 Corp","SERIES")</f>
        <v>#NAME?</v>
      </c>
      <c r="J1991" t="e">
        <f ca="1">_xll.BDP("AT851469 Corp","BB_COMPOSITE")</f>
        <v>#NAME?</v>
      </c>
      <c r="K1991" t="e">
        <f ca="1">_xll.BDP("AT851469 Corp","MTY_TYP")</f>
        <v>#NAME?</v>
      </c>
      <c r="L1991" t="e">
        <f ca="1">_xll.BDP("AT851469 Corp","CRNCY")</f>
        <v>#NAME?</v>
      </c>
      <c r="M1991" t="e">
        <f ca="1">_xll.BDP("AT851469 Corp","DUR_ASK")</f>
        <v>#NAME?</v>
      </c>
      <c r="N1991" s="3">
        <v>43322</v>
      </c>
      <c r="O1991">
        <f t="shared" si="125"/>
        <v>0</v>
      </c>
      <c r="P1991" t="e">
        <f t="shared" ca="1" si="126"/>
        <v>#NAME?</v>
      </c>
      <c r="Q1991" s="6" t="e">
        <f t="shared" ca="1" si="124"/>
        <v>#NAME?</v>
      </c>
      <c r="R1991" t="e">
        <f t="shared" ca="1" si="127"/>
        <v>#NAME?</v>
      </c>
    </row>
    <row r="1992" spans="1:18" x14ac:dyDescent="0.2">
      <c r="A1992" t="s">
        <v>100</v>
      </c>
      <c r="B1992" t="e">
        <f ca="1">_xll.BDP("AV647793 Corp","TICKER")</f>
        <v>#NAME?</v>
      </c>
      <c r="C1992" t="e">
        <f ca="1">_xll.BDP("AV647793 Corp","ID_CUSIP")</f>
        <v>#NAME?</v>
      </c>
      <c r="D1992" t="e">
        <f ca="1">_xll.BDP("AV647793 Corp","PX_BID")</f>
        <v>#NAME?</v>
      </c>
      <c r="E1992" t="e">
        <f ca="1">_xll.BDP("AV647793 Corp","PX_ASK")</f>
        <v>#NAME?</v>
      </c>
      <c r="F1992">
        <v>500000000</v>
      </c>
      <c r="G1992" t="e">
        <f ca="1">_xll.BDP("AV647793 Corp","CPN")</f>
        <v>#NAME?</v>
      </c>
      <c r="H1992" t="e">
        <f ca="1">_xll.BDP("AV647793 Corp","MATURITY")</f>
        <v>#NAME?</v>
      </c>
      <c r="I1992" t="e">
        <f ca="1">_xll.BDP("AV647793 Corp","SERIES")</f>
        <v>#NAME?</v>
      </c>
      <c r="J1992" t="e">
        <f ca="1">_xll.BDP("AV647793 Corp","BB_COMPOSITE")</f>
        <v>#NAME?</v>
      </c>
      <c r="K1992" t="e">
        <f ca="1">_xll.BDP("AV647793 Corp","MTY_TYP")</f>
        <v>#NAME?</v>
      </c>
      <c r="L1992" t="e">
        <f ca="1">_xll.BDP("AV647793 Corp","CRNCY")</f>
        <v>#NAME?</v>
      </c>
      <c r="M1992" t="e">
        <f ca="1">_xll.BDP("AV647793 Corp","DUR_ASK")</f>
        <v>#NAME?</v>
      </c>
      <c r="N1992" s="3">
        <v>43440</v>
      </c>
      <c r="O1992">
        <f t="shared" si="125"/>
        <v>0</v>
      </c>
      <c r="P1992" t="e">
        <f t="shared" ca="1" si="126"/>
        <v>#NAME?</v>
      </c>
      <c r="Q1992" s="6" t="e">
        <f t="shared" ca="1" si="124"/>
        <v>#NAME?</v>
      </c>
      <c r="R1992" t="e">
        <f t="shared" ca="1" si="127"/>
        <v>#NAME?</v>
      </c>
    </row>
    <row r="1993" spans="1:18" x14ac:dyDescent="0.2">
      <c r="A1993" t="s">
        <v>100</v>
      </c>
      <c r="B1993" t="e">
        <f ca="1">_xll.BDP("AV648016 Corp","TICKER")</f>
        <v>#NAME?</v>
      </c>
      <c r="C1993" t="e">
        <f ca="1">_xll.BDP("AV648016 Corp","ID_CUSIP")</f>
        <v>#NAME?</v>
      </c>
      <c r="D1993" t="e">
        <f ca="1">_xll.BDP("AV648016 Corp","PX_BID")</f>
        <v>#NAME?</v>
      </c>
      <c r="E1993" t="e">
        <f ca="1">_xll.BDP("AV648016 Corp","PX_ASK")</f>
        <v>#NAME?</v>
      </c>
      <c r="F1993">
        <v>500000000</v>
      </c>
      <c r="G1993" t="e">
        <f ca="1">_xll.BDP("AV648016 Corp","CPN")</f>
        <v>#NAME?</v>
      </c>
      <c r="H1993" t="e">
        <f ca="1">_xll.BDP("AV648016 Corp","MATURITY")</f>
        <v>#NAME?</v>
      </c>
      <c r="I1993" t="e">
        <f ca="1">_xll.BDP("AV648016 Corp","SERIES")</f>
        <v>#NAME?</v>
      </c>
      <c r="J1993" t="e">
        <f ca="1">_xll.BDP("AV648016 Corp","BB_COMPOSITE")</f>
        <v>#NAME?</v>
      </c>
      <c r="K1993" t="e">
        <f ca="1">_xll.BDP("AV648016 Corp","MTY_TYP")</f>
        <v>#NAME?</v>
      </c>
      <c r="L1993" t="e">
        <f ca="1">_xll.BDP("AV648016 Corp","CRNCY")</f>
        <v>#NAME?</v>
      </c>
      <c r="M1993" t="e">
        <f ca="1">_xll.BDP("AV648016 Corp","DUR_ASK")</f>
        <v>#NAME?</v>
      </c>
      <c r="N1993" s="3">
        <v>43440</v>
      </c>
      <c r="O1993">
        <f t="shared" si="125"/>
        <v>0</v>
      </c>
      <c r="P1993" t="e">
        <f t="shared" ca="1" si="126"/>
        <v>#NAME?</v>
      </c>
      <c r="Q1993" s="6" t="e">
        <f t="shared" ca="1" si="124"/>
        <v>#NAME?</v>
      </c>
      <c r="R1993" t="e">
        <f t="shared" ca="1" si="127"/>
        <v>#NAME?</v>
      </c>
    </row>
    <row r="1994" spans="1:18" x14ac:dyDescent="0.2">
      <c r="A1994" t="s">
        <v>100</v>
      </c>
      <c r="B1994" t="e">
        <f ca="1">_xll.BDP("AZ094809 Corp","TICKER")</f>
        <v>#NAME?</v>
      </c>
      <c r="C1994" t="e">
        <f ca="1">_xll.BDP("AZ094809 Corp","ID_CUSIP")</f>
        <v>#NAME?</v>
      </c>
      <c r="D1994" t="e">
        <f ca="1">_xll.BDP("AZ094809 Corp","PX_BID")</f>
        <v>#NAME?</v>
      </c>
      <c r="E1994" t="e">
        <f ca="1">_xll.BDP("AZ094809 Corp","PX_ASK")</f>
        <v>#NAME?</v>
      </c>
      <c r="F1994">
        <v>600000000</v>
      </c>
      <c r="G1994" t="e">
        <f ca="1">_xll.BDP("AZ094809 Corp","CPN")</f>
        <v>#NAME?</v>
      </c>
      <c r="H1994" t="e">
        <f ca="1">_xll.BDP("AZ094809 Corp","MATURITY")</f>
        <v>#NAME?</v>
      </c>
      <c r="I1994" t="e">
        <f ca="1">_xll.BDP("AZ094809 Corp","SERIES")</f>
        <v>#NAME?</v>
      </c>
      <c r="J1994" t="e">
        <f ca="1">_xll.BDP("AZ094809 Corp","BB_COMPOSITE")</f>
        <v>#NAME?</v>
      </c>
      <c r="K1994" t="e">
        <f ca="1">_xll.BDP("AZ094809 Corp","MTY_TYP")</f>
        <v>#NAME?</v>
      </c>
      <c r="L1994" t="e">
        <f ca="1">_xll.BDP("AZ094809 Corp","CRNCY")</f>
        <v>#NAME?</v>
      </c>
      <c r="M1994" t="e">
        <f ca="1">_xll.BDP("AZ094809 Corp","DUR_ASK")</f>
        <v>#NAME?</v>
      </c>
      <c r="N1994" s="3">
        <v>43634</v>
      </c>
      <c r="O1994">
        <f t="shared" si="125"/>
        <v>0</v>
      </c>
      <c r="P1994" t="e">
        <f t="shared" ca="1" si="126"/>
        <v>#NAME?</v>
      </c>
      <c r="Q1994" s="6" t="e">
        <f t="shared" ca="1" si="124"/>
        <v>#NAME?</v>
      </c>
      <c r="R1994" t="e">
        <f t="shared" ca="1" si="127"/>
        <v>#NAME?</v>
      </c>
    </row>
    <row r="1995" spans="1:18" x14ac:dyDescent="0.2">
      <c r="A1995" t="s">
        <v>100</v>
      </c>
      <c r="B1995" t="e">
        <f ca="1">_xll.BDP("BN668576 Corp","TICKER")</f>
        <v>#NAME?</v>
      </c>
      <c r="C1995" t="e">
        <f ca="1">_xll.BDP("BN668576 Corp","ID_CUSIP")</f>
        <v>#NAME?</v>
      </c>
      <c r="D1995" t="e">
        <f ca="1">_xll.BDP("BN668576 Corp","PX_BID")</f>
        <v>#NAME?</v>
      </c>
      <c r="E1995" t="e">
        <f ca="1">_xll.BDP("BN668576 Corp","PX_ASK")</f>
        <v>#NAME?</v>
      </c>
      <c r="F1995">
        <v>500000000</v>
      </c>
      <c r="G1995" t="e">
        <f ca="1">_xll.BDP("BN668576 Corp","CPN")</f>
        <v>#NAME?</v>
      </c>
      <c r="H1995" t="e">
        <f ca="1">_xll.BDP("BN668576 Corp","MATURITY")</f>
        <v>#NAME?</v>
      </c>
      <c r="I1995" t="e">
        <f ca="1">_xll.BDP("BN668576 Corp","SERIES")</f>
        <v>#NAME?</v>
      </c>
      <c r="J1995" t="e">
        <f ca="1">_xll.BDP("BN668576 Corp","BB_COMPOSITE")</f>
        <v>#NAME?</v>
      </c>
      <c r="K1995" t="e">
        <f ca="1">_xll.BDP("BN668576 Corp","MTY_TYP")</f>
        <v>#NAME?</v>
      </c>
      <c r="L1995" t="e">
        <f ca="1">_xll.BDP("BN668576 Corp","CRNCY")</f>
        <v>#NAME?</v>
      </c>
      <c r="M1995" t="e">
        <f ca="1">_xll.BDP("BN668576 Corp","DUR_ASK")</f>
        <v>#NAME?</v>
      </c>
      <c r="N1995" s="3">
        <v>44225</v>
      </c>
      <c r="O1995">
        <f t="shared" si="125"/>
        <v>0</v>
      </c>
      <c r="P1995" t="e">
        <f t="shared" ca="1" si="126"/>
        <v>#NAME?</v>
      </c>
      <c r="Q1995" s="6" t="e">
        <f t="shared" ca="1" si="124"/>
        <v>#NAME?</v>
      </c>
      <c r="R1995" t="e">
        <f t="shared" ca="1" si="127"/>
        <v>#NAME?</v>
      </c>
    </row>
    <row r="1996" spans="1:18" x14ac:dyDescent="0.2">
      <c r="A1996" t="s">
        <v>100</v>
      </c>
      <c r="B1996" t="e">
        <f ca="1">_xll.BDP("ZP511648 Corp","TICKER")</f>
        <v>#NAME?</v>
      </c>
      <c r="C1996" t="e">
        <f ca="1">_xll.BDP("ZP511648 Corp","ID_CUSIP")</f>
        <v>#NAME?</v>
      </c>
      <c r="D1996" t="e">
        <f ca="1">_xll.BDP("ZP511648 Corp","PX_BID")</f>
        <v>#NAME?</v>
      </c>
      <c r="E1996" t="e">
        <f ca="1">_xll.BDP("ZP511648 Corp","PX_ASK")</f>
        <v>#NAME?</v>
      </c>
      <c r="F1996">
        <v>750000000</v>
      </c>
      <c r="G1996" t="e">
        <f ca="1">_xll.BDP("ZP511648 Corp","CPN")</f>
        <v>#NAME?</v>
      </c>
      <c r="H1996" t="e">
        <f ca="1">_xll.BDP("ZP511648 Corp","MATURITY")</f>
        <v>#NAME?</v>
      </c>
      <c r="I1996" t="e">
        <f ca="1">_xll.BDP("ZP511648 Corp","SERIES")</f>
        <v>#NAME?</v>
      </c>
      <c r="J1996" t="e">
        <f ca="1">_xll.BDP("ZP511648 Corp","BB_COMPOSITE")</f>
        <v>#NAME?</v>
      </c>
      <c r="K1996" t="e">
        <f ca="1">_xll.BDP("ZP511648 Corp","MTY_TYP")</f>
        <v>#NAME?</v>
      </c>
      <c r="L1996" t="e">
        <f ca="1">_xll.BDP("ZP511648 Corp","CRNCY")</f>
        <v>#NAME?</v>
      </c>
      <c r="M1996" t="e">
        <f ca="1">_xll.BDP("ZP511648 Corp","DUR_ASK")</f>
        <v>#NAME?</v>
      </c>
      <c r="N1996" s="3">
        <v>43853</v>
      </c>
      <c r="O1996">
        <f t="shared" si="125"/>
        <v>0</v>
      </c>
      <c r="P1996" t="e">
        <f t="shared" ca="1" si="126"/>
        <v>#NAME?</v>
      </c>
      <c r="Q1996" s="6" t="e">
        <f t="shared" ca="1" si="124"/>
        <v>#NAME?</v>
      </c>
      <c r="R1996" t="e">
        <f t="shared" ca="1" si="127"/>
        <v>#NAME?</v>
      </c>
    </row>
    <row r="1997" spans="1:18" x14ac:dyDescent="0.2">
      <c r="A1997" t="s">
        <v>100</v>
      </c>
      <c r="B1997" t="e">
        <f ca="1">_xll.BDP("ZP511650 Corp","TICKER")</f>
        <v>#NAME?</v>
      </c>
      <c r="C1997" t="e">
        <f ca="1">_xll.BDP("ZP511650 Corp","ID_CUSIP")</f>
        <v>#NAME?</v>
      </c>
      <c r="D1997" t="e">
        <f ca="1">_xll.BDP("ZP511650 Corp","PX_BID")</f>
        <v>#NAME?</v>
      </c>
      <c r="E1997" t="e">
        <f ca="1">_xll.BDP("ZP511650 Corp","PX_ASK")</f>
        <v>#NAME?</v>
      </c>
      <c r="F1997">
        <v>750000000</v>
      </c>
      <c r="G1997" t="e">
        <f ca="1">_xll.BDP("ZP511650 Corp","CPN")</f>
        <v>#NAME?</v>
      </c>
      <c r="H1997" t="e">
        <f ca="1">_xll.BDP("ZP511650 Corp","MATURITY")</f>
        <v>#NAME?</v>
      </c>
      <c r="I1997" t="e">
        <f ca="1">_xll.BDP("ZP511650 Corp","SERIES")</f>
        <v>#NAME?</v>
      </c>
      <c r="J1997" t="e">
        <f ca="1">_xll.BDP("ZP511650 Corp","BB_COMPOSITE")</f>
        <v>#NAME?</v>
      </c>
      <c r="K1997" t="e">
        <f ca="1">_xll.BDP("ZP511650 Corp","MTY_TYP")</f>
        <v>#NAME?</v>
      </c>
      <c r="L1997" t="e">
        <f ca="1">_xll.BDP("ZP511650 Corp","CRNCY")</f>
        <v>#NAME?</v>
      </c>
      <c r="M1997" t="e">
        <f ca="1">_xll.BDP("ZP511650 Corp","DUR_ASK")</f>
        <v>#NAME?</v>
      </c>
      <c r="N1997" s="3">
        <v>43853</v>
      </c>
      <c r="O1997">
        <f t="shared" si="125"/>
        <v>0</v>
      </c>
      <c r="P1997" t="e">
        <f t="shared" ca="1" si="126"/>
        <v>#NAME?</v>
      </c>
      <c r="Q1997" s="6" t="e">
        <f t="shared" ca="1" si="124"/>
        <v>#NAME?</v>
      </c>
      <c r="R1997" t="e">
        <f t="shared" ca="1" si="127"/>
        <v>#NAME?</v>
      </c>
    </row>
    <row r="1998" spans="1:18" x14ac:dyDescent="0.2">
      <c r="A1998" t="s">
        <v>100</v>
      </c>
      <c r="B1998" t="e">
        <f ca="1">_xll.BDP("ZR476447 Corp","TICKER")</f>
        <v>#NAME?</v>
      </c>
      <c r="C1998" t="e">
        <f ca="1">_xll.BDP("ZR476447 Corp","ID_CUSIP")</f>
        <v>#NAME?</v>
      </c>
      <c r="D1998" t="e">
        <f ca="1">_xll.BDP("ZR476447 Corp","PX_BID")</f>
        <v>#NAME?</v>
      </c>
      <c r="E1998" t="e">
        <f ca="1">_xll.BDP("ZR476447 Corp","PX_ASK")</f>
        <v>#NAME?</v>
      </c>
      <c r="F1998">
        <v>450000000</v>
      </c>
      <c r="G1998" t="e">
        <f ca="1">_xll.BDP("ZR476447 Corp","CPN")</f>
        <v>#NAME?</v>
      </c>
      <c r="H1998" t="e">
        <f ca="1">_xll.BDP("ZR476447 Corp","MATURITY")</f>
        <v>#NAME?</v>
      </c>
      <c r="I1998" t="e">
        <f ca="1">_xll.BDP("ZR476447 Corp","SERIES")</f>
        <v>#NAME?</v>
      </c>
      <c r="J1998" t="e">
        <f ca="1">_xll.BDP("ZR476447 Corp","BB_COMPOSITE")</f>
        <v>#NAME?</v>
      </c>
      <c r="K1998" t="e">
        <f ca="1">_xll.BDP("ZR476447 Corp","MTY_TYP")</f>
        <v>#NAME?</v>
      </c>
      <c r="L1998" t="e">
        <f ca="1">_xll.BDP("ZR476447 Corp","CRNCY")</f>
        <v>#NAME?</v>
      </c>
      <c r="M1998" t="e">
        <f ca="1">_xll.BDP("ZR476447 Corp","DUR_ASK")</f>
        <v>#NAME?</v>
      </c>
      <c r="N1998" s="3">
        <v>43724</v>
      </c>
      <c r="O1998">
        <f t="shared" si="125"/>
        <v>0</v>
      </c>
      <c r="P1998" t="e">
        <f t="shared" ca="1" si="126"/>
        <v>#NAME?</v>
      </c>
      <c r="Q1998" s="6" t="e">
        <f t="shared" ca="1" si="124"/>
        <v>#NAME?</v>
      </c>
      <c r="R1998" t="e">
        <f t="shared" ca="1" si="127"/>
        <v>#NAME?</v>
      </c>
    </row>
    <row r="1999" spans="1:18" x14ac:dyDescent="0.2">
      <c r="A1999" t="s">
        <v>285</v>
      </c>
      <c r="B1999" t="e">
        <f ca="1">_xll.BDP("DA692705 Corp","TICKER")</f>
        <v>#NAME?</v>
      </c>
      <c r="C1999" t="e">
        <f ca="1">_xll.BDP("DA692705 Corp","ID_CUSIP")</f>
        <v>#NAME?</v>
      </c>
      <c r="D1999" t="e">
        <f ca="1">_xll.BDP("DA692705 Corp","PX_BID")</f>
        <v>#NAME?</v>
      </c>
      <c r="E1999" t="e">
        <f ca="1">_xll.BDP("DA692705 Corp","PX_ASK")</f>
        <v>#NAME?</v>
      </c>
      <c r="F1999">
        <v>1150000000</v>
      </c>
      <c r="G1999" t="e">
        <f ca="1">_xll.BDP("DA692705 Corp","CPN")</f>
        <v>#NAME?</v>
      </c>
      <c r="H1999" t="e">
        <f ca="1">_xll.BDP("DA692705 Corp","MATURITY")</f>
        <v>#NAME?</v>
      </c>
      <c r="I1999" t="e">
        <f ca="1">_xll.BDP("DA692705 Corp","SERIES")</f>
        <v>#NAME?</v>
      </c>
      <c r="J1999" t="e">
        <f ca="1">_xll.BDP("DA692705 Corp","BB_COMPOSITE")</f>
        <v>#NAME?</v>
      </c>
      <c r="K1999" t="e">
        <f ca="1">_xll.BDP("DA692705 Corp","MTY_TYP")</f>
        <v>#NAME?</v>
      </c>
      <c r="L1999" t="e">
        <f ca="1">_xll.BDP("DA692705 Corp","CRNCY")</f>
        <v>#NAME?</v>
      </c>
      <c r="M1999" t="e">
        <f ca="1">_xll.BDP("DA692705 Corp","DUR_ASK")</f>
        <v>#NAME?</v>
      </c>
      <c r="N1999" s="3">
        <v>45985</v>
      </c>
      <c r="O1999">
        <f t="shared" si="125"/>
        <v>1</v>
      </c>
      <c r="P1999" t="e">
        <f t="shared" ca="1" si="126"/>
        <v>#NAME?</v>
      </c>
      <c r="Q1999" s="6" t="e">
        <f t="shared" ca="1" si="124"/>
        <v>#NAME?</v>
      </c>
      <c r="R1999" t="e">
        <f t="shared" ca="1" si="127"/>
        <v>#NAME?</v>
      </c>
    </row>
    <row r="2000" spans="1:18" x14ac:dyDescent="0.2">
      <c r="A2000" t="s">
        <v>285</v>
      </c>
      <c r="B2000" t="e">
        <f ca="1">_xll.BDP("ZL211177 Corp","TICKER")</f>
        <v>#NAME?</v>
      </c>
      <c r="C2000" t="e">
        <f ca="1">_xll.BDP("ZL211177 Corp","ID_CUSIP")</f>
        <v>#NAME?</v>
      </c>
      <c r="D2000" t="e">
        <f ca="1">_xll.BDP("ZL211177 Corp","PX_BID")</f>
        <v>#NAME?</v>
      </c>
      <c r="E2000" t="e">
        <f ca="1">_xll.BDP("ZL211177 Corp","PX_ASK")</f>
        <v>#NAME?</v>
      </c>
      <c r="F2000">
        <v>1000000000</v>
      </c>
      <c r="G2000" t="e">
        <f ca="1">_xll.BDP("ZL211177 Corp","CPN")</f>
        <v>#NAME?</v>
      </c>
      <c r="H2000" t="e">
        <f ca="1">_xll.BDP("ZL211177 Corp","MATURITY")</f>
        <v>#NAME?</v>
      </c>
      <c r="I2000" t="e">
        <f ca="1">_xll.BDP("ZL211177 Corp","SERIES")</f>
        <v>#NAME?</v>
      </c>
      <c r="J2000" t="e">
        <f ca="1">_xll.BDP("ZL211177 Corp","BB_COMPOSITE")</f>
        <v>#NAME?</v>
      </c>
      <c r="K2000" t="e">
        <f ca="1">_xll.BDP("ZL211177 Corp","MTY_TYP")</f>
        <v>#NAME?</v>
      </c>
      <c r="L2000" t="e">
        <f ca="1">_xll.BDP("ZL211177 Corp","CRNCY")</f>
        <v>#NAME?</v>
      </c>
      <c r="M2000" t="e">
        <f ca="1">_xll.BDP("ZL211177 Corp","DUR_ASK")</f>
        <v>#NAME?</v>
      </c>
      <c r="N2000" s="3">
        <v>44981</v>
      </c>
      <c r="O2000">
        <f t="shared" si="125"/>
        <v>0</v>
      </c>
      <c r="P2000" t="e">
        <f t="shared" ca="1" si="126"/>
        <v>#NAME?</v>
      </c>
      <c r="Q2000" s="6" t="e">
        <f t="shared" ca="1" si="124"/>
        <v>#NAME?</v>
      </c>
      <c r="R2000" t="e">
        <f t="shared" ca="1" si="127"/>
        <v>#NAME?</v>
      </c>
    </row>
    <row r="2001" spans="1:18" x14ac:dyDescent="0.2">
      <c r="A2001" t="s">
        <v>224</v>
      </c>
      <c r="B2001" t="e">
        <f ca="1">_xll.BDP("BR158669 Corp","TICKER")</f>
        <v>#NAME?</v>
      </c>
      <c r="C2001" t="e">
        <f ca="1">_xll.BDP("BR158669 Corp","ID_CUSIP")</f>
        <v>#NAME?</v>
      </c>
      <c r="D2001" t="e">
        <f ca="1">_xll.BDP("BR158669 Corp","PX_BID")</f>
        <v>#NAME?</v>
      </c>
      <c r="E2001" t="e">
        <f ca="1">_xll.BDP("BR158669 Corp","PX_ASK")</f>
        <v>#NAME?</v>
      </c>
      <c r="F2001">
        <v>700000000</v>
      </c>
      <c r="G2001" t="e">
        <f ca="1">_xll.BDP("BR158669 Corp","CPN")</f>
        <v>#NAME?</v>
      </c>
      <c r="H2001" t="e">
        <f ca="1">_xll.BDP("BR158669 Corp","MATURITY")</f>
        <v>#NAME?</v>
      </c>
      <c r="I2001" t="e">
        <f ca="1">_xll.BDP("BR158669 Corp","SERIES")</f>
        <v>#NAME?</v>
      </c>
      <c r="J2001" t="e">
        <f ca="1">_xll.BDP("BR158669 Corp","BB_COMPOSITE")</f>
        <v>#NAME?</v>
      </c>
      <c r="K2001" t="e">
        <f ca="1">_xll.BDP("BR158669 Corp","MTY_TYP")</f>
        <v>#NAME?</v>
      </c>
      <c r="L2001" t="e">
        <f ca="1">_xll.BDP("BR158669 Corp","CRNCY")</f>
        <v>#NAME?</v>
      </c>
      <c r="M2001" t="e">
        <f ca="1">_xll.BDP("BR158669 Corp","DUR_ASK")</f>
        <v>#NAME?</v>
      </c>
      <c r="N2001" s="3">
        <v>44439</v>
      </c>
      <c r="O2001">
        <f t="shared" si="125"/>
        <v>0</v>
      </c>
      <c r="P2001" t="e">
        <f t="shared" ca="1" si="126"/>
        <v>#NAME?</v>
      </c>
      <c r="Q2001" s="6" t="e">
        <f t="shared" ca="1" si="124"/>
        <v>#NAME?</v>
      </c>
      <c r="R2001" t="e">
        <f t="shared" ca="1" si="127"/>
        <v>#NAME?</v>
      </c>
    </row>
    <row r="2002" spans="1:18" x14ac:dyDescent="0.2">
      <c r="A2002" t="s">
        <v>224</v>
      </c>
      <c r="B2002" t="e">
        <f ca="1">_xll.BDP("BR158672 Corp","TICKER")</f>
        <v>#NAME?</v>
      </c>
      <c r="C2002" t="e">
        <f ca="1">_xll.BDP("BR158672 Corp","ID_CUSIP")</f>
        <v>#NAME?</v>
      </c>
      <c r="D2002" t="e">
        <f ca="1">_xll.BDP("BR158672 Corp","PX_BID")</f>
        <v>#NAME?</v>
      </c>
      <c r="E2002" t="e">
        <f ca="1">_xll.BDP("BR158672 Corp","PX_ASK")</f>
        <v>#NAME?</v>
      </c>
      <c r="F2002">
        <v>700000000</v>
      </c>
      <c r="G2002" t="e">
        <f ca="1">_xll.BDP("BR158672 Corp","CPN")</f>
        <v>#NAME?</v>
      </c>
      <c r="H2002" t="e">
        <f ca="1">_xll.BDP("BR158672 Corp","MATURITY")</f>
        <v>#NAME?</v>
      </c>
      <c r="I2002" t="e">
        <f ca="1">_xll.BDP("BR158672 Corp","SERIES")</f>
        <v>#NAME?</v>
      </c>
      <c r="J2002" t="e">
        <f ca="1">_xll.BDP("BR158672 Corp","BB_COMPOSITE")</f>
        <v>#NAME?</v>
      </c>
      <c r="K2002" t="e">
        <f ca="1">_xll.BDP("BR158672 Corp","MTY_TYP")</f>
        <v>#NAME?</v>
      </c>
      <c r="L2002" t="e">
        <f ca="1">_xll.BDP("BR158672 Corp","CRNCY")</f>
        <v>#NAME?</v>
      </c>
      <c r="M2002" t="e">
        <f ca="1">_xll.BDP("BR158672 Corp","DUR_ASK")</f>
        <v>#NAME?</v>
      </c>
      <c r="N2002" s="3">
        <v>44439</v>
      </c>
      <c r="O2002">
        <f t="shared" si="125"/>
        <v>0</v>
      </c>
      <c r="P2002" t="e">
        <f t="shared" ca="1" si="126"/>
        <v>#NAME?</v>
      </c>
      <c r="Q2002" s="6" t="e">
        <f t="shared" ca="1" si="124"/>
        <v>#NAME?</v>
      </c>
      <c r="R2002" t="e">
        <f t="shared" ca="1" si="127"/>
        <v>#NAME?</v>
      </c>
    </row>
    <row r="2003" spans="1:18" x14ac:dyDescent="0.2">
      <c r="A2003" t="s">
        <v>224</v>
      </c>
      <c r="B2003" t="e">
        <f ca="1">_xll.BDP("DA587121 Corp","TICKER")</f>
        <v>#NAME?</v>
      </c>
      <c r="C2003" t="e">
        <f ca="1">_xll.BDP("DA587121 Corp","ID_CUSIP")</f>
        <v>#NAME?</v>
      </c>
      <c r="D2003" t="e">
        <f ca="1">_xll.BDP("DA587121 Corp","PX_BID")</f>
        <v>#NAME?</v>
      </c>
      <c r="E2003" t="e">
        <f ca="1">_xll.BDP("DA587121 Corp","PX_ASK")</f>
        <v>#NAME?</v>
      </c>
      <c r="F2003">
        <v>500000000</v>
      </c>
      <c r="G2003" t="e">
        <f ca="1">_xll.BDP("DA587121 Corp","CPN")</f>
        <v>#NAME?</v>
      </c>
      <c r="H2003" t="e">
        <f ca="1">_xll.BDP("DA587121 Corp","MATURITY")</f>
        <v>#NAME?</v>
      </c>
      <c r="I2003" t="e">
        <f ca="1">_xll.BDP("DA587121 Corp","SERIES")</f>
        <v>#NAME?</v>
      </c>
      <c r="J2003" t="e">
        <f ca="1">_xll.BDP("DA587121 Corp","BB_COMPOSITE")</f>
        <v>#NAME?</v>
      </c>
      <c r="K2003" t="e">
        <f ca="1">_xll.BDP("DA587121 Corp","MTY_TYP")</f>
        <v>#NAME?</v>
      </c>
      <c r="L2003" t="e">
        <f ca="1">_xll.BDP("DA587121 Corp","CRNCY")</f>
        <v>#NAME?</v>
      </c>
      <c r="M2003" t="e">
        <f ca="1">_xll.BDP("DA587121 Corp","DUR_ASK")</f>
        <v>#NAME?</v>
      </c>
      <c r="N2003" s="3">
        <v>45986</v>
      </c>
      <c r="O2003">
        <f t="shared" si="125"/>
        <v>1</v>
      </c>
      <c r="P2003" t="e">
        <f t="shared" ca="1" si="126"/>
        <v>#NAME?</v>
      </c>
      <c r="Q2003" s="6" t="e">
        <f t="shared" ca="1" si="124"/>
        <v>#NAME?</v>
      </c>
      <c r="R2003" t="e">
        <f t="shared" ca="1" si="127"/>
        <v>#NAME?</v>
      </c>
    </row>
    <row r="2004" spans="1:18" x14ac:dyDescent="0.2">
      <c r="A2004" t="s">
        <v>224</v>
      </c>
      <c r="B2004" t="e">
        <f ca="1">_xll.BDP("DA587122 Corp","TICKER")</f>
        <v>#NAME?</v>
      </c>
      <c r="C2004" t="e">
        <f ca="1">_xll.BDP("DA587122 Corp","ID_CUSIP")</f>
        <v>#NAME?</v>
      </c>
      <c r="D2004" t="e">
        <f ca="1">_xll.BDP("DA587122 Corp","PX_BID")</f>
        <v>#NAME?</v>
      </c>
      <c r="E2004" t="e">
        <f ca="1">_xll.BDP("DA587122 Corp","PX_ASK")</f>
        <v>#NAME?</v>
      </c>
      <c r="F2004">
        <v>500000000</v>
      </c>
      <c r="G2004" t="e">
        <f ca="1">_xll.BDP("DA587122 Corp","CPN")</f>
        <v>#NAME?</v>
      </c>
      <c r="H2004" t="e">
        <f ca="1">_xll.BDP("DA587122 Corp","MATURITY")</f>
        <v>#NAME?</v>
      </c>
      <c r="I2004" t="e">
        <f ca="1">_xll.BDP("DA587122 Corp","SERIES")</f>
        <v>#NAME?</v>
      </c>
      <c r="J2004" t="e">
        <f ca="1">_xll.BDP("DA587122 Corp","BB_COMPOSITE")</f>
        <v>#NAME?</v>
      </c>
      <c r="K2004" t="e">
        <f ca="1">_xll.BDP("DA587122 Corp","MTY_TYP")</f>
        <v>#NAME?</v>
      </c>
      <c r="L2004" t="e">
        <f ca="1">_xll.BDP("DA587122 Corp","CRNCY")</f>
        <v>#NAME?</v>
      </c>
      <c r="M2004" t="e">
        <f ca="1">_xll.BDP("DA587122 Corp","DUR_ASK")</f>
        <v>#NAME?</v>
      </c>
      <c r="N2004" s="3">
        <v>45986</v>
      </c>
      <c r="O2004">
        <f t="shared" si="125"/>
        <v>1</v>
      </c>
      <c r="P2004" t="e">
        <f t="shared" ca="1" si="126"/>
        <v>#NAME?</v>
      </c>
      <c r="Q2004" s="6" t="e">
        <f t="shared" ca="1" si="124"/>
        <v>#NAME?</v>
      </c>
      <c r="R2004" t="e">
        <f t="shared" ca="1" si="127"/>
        <v>#NAME?</v>
      </c>
    </row>
    <row r="2005" spans="1:18" x14ac:dyDescent="0.2">
      <c r="A2005" t="s">
        <v>224</v>
      </c>
      <c r="B2005" t="e">
        <f ca="1">_xll.BDP("DC731985 Corp","TICKER")</f>
        <v>#NAME?</v>
      </c>
      <c r="C2005" t="e">
        <f ca="1">_xll.BDP("DC731985 Corp","ID_CUSIP")</f>
        <v>#NAME?</v>
      </c>
      <c r="D2005" t="e">
        <f ca="1">_xll.BDP("DC731985 Corp","PX_BID")</f>
        <v>#NAME?</v>
      </c>
      <c r="E2005" t="e">
        <f ca="1">_xll.BDP("DC731985 Corp","PX_ASK")</f>
        <v>#NAME?</v>
      </c>
      <c r="F2005">
        <v>500000000</v>
      </c>
      <c r="G2005" t="e">
        <f ca="1">_xll.BDP("DC731985 Corp","CPN")</f>
        <v>#NAME?</v>
      </c>
      <c r="H2005" t="e">
        <f ca="1">_xll.BDP("DC731985 Corp","MATURITY")</f>
        <v>#NAME?</v>
      </c>
      <c r="I2005" t="e">
        <f ca="1">_xll.BDP("DC731985 Corp","SERIES")</f>
        <v>#NAME?</v>
      </c>
      <c r="J2005" t="e">
        <f ca="1">_xll.BDP("DC731985 Corp","BB_COMPOSITE")</f>
        <v>#NAME?</v>
      </c>
      <c r="K2005" t="e">
        <f ca="1">_xll.BDP("DC731985 Corp","MTY_TYP")</f>
        <v>#NAME?</v>
      </c>
      <c r="L2005" t="e">
        <f ca="1">_xll.BDP("DC731985 Corp","CRNCY")</f>
        <v>#NAME?</v>
      </c>
      <c r="M2005" t="e">
        <f ca="1">_xll.BDP("DC731985 Corp","DUR_ASK")</f>
        <v>#NAME?</v>
      </c>
      <c r="N2005" s="3">
        <v>46034</v>
      </c>
      <c r="O2005">
        <f t="shared" si="125"/>
        <v>1</v>
      </c>
      <c r="P2005" t="e">
        <f t="shared" ca="1" si="126"/>
        <v>#NAME?</v>
      </c>
      <c r="Q2005" s="6" t="e">
        <f t="shared" ca="1" si="124"/>
        <v>#NAME?</v>
      </c>
      <c r="R2005" t="e">
        <f t="shared" ca="1" si="127"/>
        <v>#NAME?</v>
      </c>
    </row>
    <row r="2006" spans="1:18" x14ac:dyDescent="0.2">
      <c r="A2006" t="s">
        <v>224</v>
      </c>
      <c r="B2006" t="e">
        <f ca="1">_xll.BDP("DC731986 Corp","TICKER")</f>
        <v>#NAME?</v>
      </c>
      <c r="C2006" t="e">
        <f ca="1">_xll.BDP("DC731986 Corp","ID_CUSIP")</f>
        <v>#NAME?</v>
      </c>
      <c r="D2006" t="e">
        <f ca="1">_xll.BDP("DC731986 Corp","PX_BID")</f>
        <v>#NAME?</v>
      </c>
      <c r="E2006" t="e">
        <f ca="1">_xll.BDP("DC731986 Corp","PX_ASK")</f>
        <v>#NAME?</v>
      </c>
      <c r="F2006">
        <v>500000000</v>
      </c>
      <c r="G2006" t="e">
        <f ca="1">_xll.BDP("DC731986 Corp","CPN")</f>
        <v>#NAME?</v>
      </c>
      <c r="H2006" t="e">
        <f ca="1">_xll.BDP("DC731986 Corp","MATURITY")</f>
        <v>#NAME?</v>
      </c>
      <c r="I2006" t="e">
        <f ca="1">_xll.BDP("DC731986 Corp","SERIES")</f>
        <v>#NAME?</v>
      </c>
      <c r="J2006" t="e">
        <f ca="1">_xll.BDP("DC731986 Corp","BB_COMPOSITE")</f>
        <v>#NAME?</v>
      </c>
      <c r="K2006" t="e">
        <f ca="1">_xll.BDP("DC731986 Corp","MTY_TYP")</f>
        <v>#NAME?</v>
      </c>
      <c r="L2006" t="e">
        <f ca="1">_xll.BDP("DC731986 Corp","CRNCY")</f>
        <v>#NAME?</v>
      </c>
      <c r="M2006" t="e">
        <f ca="1">_xll.BDP("DC731986 Corp","DUR_ASK")</f>
        <v>#NAME?</v>
      </c>
      <c r="N2006" s="3">
        <v>46034</v>
      </c>
      <c r="O2006">
        <f t="shared" si="125"/>
        <v>1</v>
      </c>
      <c r="P2006" t="e">
        <f t="shared" ca="1" si="126"/>
        <v>#NAME?</v>
      </c>
      <c r="Q2006" s="6" t="e">
        <f t="shared" ca="1" si="124"/>
        <v>#NAME?</v>
      </c>
      <c r="R2006" t="e">
        <f t="shared" ca="1" si="127"/>
        <v>#NAME?</v>
      </c>
    </row>
    <row r="2007" spans="1:18" x14ac:dyDescent="0.2">
      <c r="A2007" t="s">
        <v>224</v>
      </c>
      <c r="B2007" t="e">
        <f ca="1">_xll.BDP("YL446453 Corp","TICKER")</f>
        <v>#NAME?</v>
      </c>
      <c r="C2007" t="e">
        <f ca="1">_xll.BDP("YL446453 Corp","ID_CUSIP")</f>
        <v>#NAME?</v>
      </c>
      <c r="D2007" t="e">
        <f ca="1">_xll.BDP("YL446453 Corp","PX_BID")</f>
        <v>#NAME?</v>
      </c>
      <c r="E2007" t="e">
        <f ca="1">_xll.BDP("YL446453 Corp","PX_ASK")</f>
        <v>#NAME?</v>
      </c>
      <c r="F2007">
        <v>600000000</v>
      </c>
      <c r="G2007" t="e">
        <f ca="1">_xll.BDP("YL446453 Corp","CPN")</f>
        <v>#NAME?</v>
      </c>
      <c r="H2007" t="e">
        <f ca="1">_xll.BDP("YL446453 Corp","MATURITY")</f>
        <v>#NAME?</v>
      </c>
      <c r="I2007" t="e">
        <f ca="1">_xll.BDP("YL446453 Corp","SERIES")</f>
        <v>#NAME?</v>
      </c>
      <c r="J2007" t="e">
        <f ca="1">_xll.BDP("YL446453 Corp","BB_COMPOSITE")</f>
        <v>#NAME?</v>
      </c>
      <c r="K2007" t="e">
        <f ca="1">_xll.BDP("YL446453 Corp","MTY_TYP")</f>
        <v>#NAME?</v>
      </c>
      <c r="L2007" t="e">
        <f ca="1">_xll.BDP("YL446453 Corp","CRNCY")</f>
        <v>#NAME?</v>
      </c>
      <c r="M2007" t="e">
        <f ca="1">_xll.BDP("YL446453 Corp","DUR_ASK")</f>
        <v>#NAME?</v>
      </c>
      <c r="N2007" s="3">
        <v>45895</v>
      </c>
      <c r="O2007">
        <f t="shared" si="125"/>
        <v>1</v>
      </c>
      <c r="P2007" t="e">
        <f t="shared" ca="1" si="126"/>
        <v>#NAME?</v>
      </c>
      <c r="Q2007" s="6" t="e">
        <f t="shared" ca="1" si="124"/>
        <v>#NAME?</v>
      </c>
      <c r="R2007" t="e">
        <f t="shared" ca="1" si="127"/>
        <v>#NAME?</v>
      </c>
    </row>
    <row r="2008" spans="1:18" x14ac:dyDescent="0.2">
      <c r="A2008" t="s">
        <v>224</v>
      </c>
      <c r="B2008" t="e">
        <f ca="1">_xll.BDP("YL446457 Corp","TICKER")</f>
        <v>#NAME?</v>
      </c>
      <c r="C2008" t="e">
        <f ca="1">_xll.BDP("YL446457 Corp","ID_CUSIP")</f>
        <v>#NAME?</v>
      </c>
      <c r="D2008" t="e">
        <f ca="1">_xll.BDP("YL446457 Corp","PX_BID")</f>
        <v>#NAME?</v>
      </c>
      <c r="E2008" t="e">
        <f ca="1">_xll.BDP("YL446457 Corp","PX_ASK")</f>
        <v>#NAME?</v>
      </c>
      <c r="F2008">
        <v>600000000</v>
      </c>
      <c r="G2008" t="e">
        <f ca="1">_xll.BDP("YL446457 Corp","CPN")</f>
        <v>#NAME?</v>
      </c>
      <c r="H2008" t="e">
        <f ca="1">_xll.BDP("YL446457 Corp","MATURITY")</f>
        <v>#NAME?</v>
      </c>
      <c r="I2008" t="e">
        <f ca="1">_xll.BDP("YL446457 Corp","SERIES")</f>
        <v>#NAME?</v>
      </c>
      <c r="J2008" t="e">
        <f ca="1">_xll.BDP("YL446457 Corp","BB_COMPOSITE")</f>
        <v>#NAME?</v>
      </c>
      <c r="K2008" t="e">
        <f ca="1">_xll.BDP("YL446457 Corp","MTY_TYP")</f>
        <v>#NAME?</v>
      </c>
      <c r="L2008" t="e">
        <f ca="1">_xll.BDP("YL446457 Corp","CRNCY")</f>
        <v>#NAME?</v>
      </c>
      <c r="M2008" t="e">
        <f ca="1">_xll.BDP("YL446457 Corp","DUR_ASK")</f>
        <v>#NAME?</v>
      </c>
      <c r="N2008" s="3">
        <v>45895</v>
      </c>
      <c r="O2008">
        <f t="shared" si="125"/>
        <v>1</v>
      </c>
      <c r="P2008" t="e">
        <f t="shared" ca="1" si="126"/>
        <v>#NAME?</v>
      </c>
      <c r="Q2008" s="6" t="e">
        <f t="shared" ca="1" si="124"/>
        <v>#NAME?</v>
      </c>
      <c r="R2008" t="e">
        <f t="shared" ca="1" si="127"/>
        <v>#NAME?</v>
      </c>
    </row>
    <row r="2009" spans="1:18" x14ac:dyDescent="0.2">
      <c r="A2009" t="s">
        <v>224</v>
      </c>
      <c r="B2009" t="e">
        <f ca="1">_xll.BDP("YO716142 Corp","TICKER")</f>
        <v>#NAME?</v>
      </c>
      <c r="C2009" t="e">
        <f ca="1">_xll.BDP("YO716142 Corp","ID_CUSIP")</f>
        <v>#NAME?</v>
      </c>
      <c r="D2009" t="e">
        <f ca="1">_xll.BDP("YO716142 Corp","PX_BID")</f>
        <v>#NAME?</v>
      </c>
      <c r="E2009" t="e">
        <f ca="1">_xll.BDP("YO716142 Corp","PX_ASK")</f>
        <v>#NAME?</v>
      </c>
      <c r="F2009">
        <v>650000000</v>
      </c>
      <c r="G2009" t="e">
        <f ca="1">_xll.BDP("YO716142 Corp","CPN")</f>
        <v>#NAME?</v>
      </c>
      <c r="H2009" t="e">
        <f ca="1">_xll.BDP("YO716142 Corp","MATURITY")</f>
        <v>#NAME?</v>
      </c>
      <c r="I2009" t="e">
        <f ca="1">_xll.BDP("YO716142 Corp","SERIES")</f>
        <v>#NAME?</v>
      </c>
      <c r="J2009" t="e">
        <f ca="1">_xll.BDP("YO716142 Corp","BB_COMPOSITE")</f>
        <v>#NAME?</v>
      </c>
      <c r="K2009" t="e">
        <f ca="1">_xll.BDP("YO716142 Corp","MTY_TYP")</f>
        <v>#NAME?</v>
      </c>
      <c r="L2009" t="e">
        <f ca="1">_xll.BDP("YO716142 Corp","CRNCY")</f>
        <v>#NAME?</v>
      </c>
      <c r="M2009" t="e">
        <f ca="1">_xll.BDP("YO716142 Corp","DUR_ASK")</f>
        <v>#NAME?</v>
      </c>
      <c r="N2009" s="3">
        <v>45805</v>
      </c>
      <c r="O2009">
        <f t="shared" si="125"/>
        <v>1</v>
      </c>
      <c r="P2009" t="e">
        <f t="shared" ca="1" si="126"/>
        <v>#NAME?</v>
      </c>
      <c r="Q2009" s="6" t="e">
        <f t="shared" ca="1" si="124"/>
        <v>#NAME?</v>
      </c>
      <c r="R2009" t="e">
        <f t="shared" ca="1" si="127"/>
        <v>#NAME?</v>
      </c>
    </row>
    <row r="2010" spans="1:18" x14ac:dyDescent="0.2">
      <c r="A2010" t="s">
        <v>224</v>
      </c>
      <c r="B2010" t="e">
        <f ca="1">_xll.BDP("YO716144 Corp","TICKER")</f>
        <v>#NAME?</v>
      </c>
      <c r="C2010" t="e">
        <f ca="1">_xll.BDP("YO716144 Corp","ID_CUSIP")</f>
        <v>#NAME?</v>
      </c>
      <c r="D2010" t="e">
        <f ca="1">_xll.BDP("YO716144 Corp","PX_BID")</f>
        <v>#NAME?</v>
      </c>
      <c r="E2010" t="e">
        <f ca="1">_xll.BDP("YO716144 Corp","PX_ASK")</f>
        <v>#NAME?</v>
      </c>
      <c r="F2010">
        <v>650000000</v>
      </c>
      <c r="G2010" t="e">
        <f ca="1">_xll.BDP("YO716144 Corp","CPN")</f>
        <v>#NAME?</v>
      </c>
      <c r="H2010" t="e">
        <f ca="1">_xll.BDP("YO716144 Corp","MATURITY")</f>
        <v>#NAME?</v>
      </c>
      <c r="I2010" t="e">
        <f ca="1">_xll.BDP("YO716144 Corp","SERIES")</f>
        <v>#NAME?</v>
      </c>
      <c r="J2010" t="e">
        <f ca="1">_xll.BDP("YO716144 Corp","BB_COMPOSITE")</f>
        <v>#NAME?</v>
      </c>
      <c r="K2010" t="e">
        <f ca="1">_xll.BDP("YO716144 Corp","MTY_TYP")</f>
        <v>#NAME?</v>
      </c>
      <c r="L2010" t="e">
        <f ca="1">_xll.BDP("YO716144 Corp","CRNCY")</f>
        <v>#NAME?</v>
      </c>
      <c r="M2010" t="e">
        <f ca="1">_xll.BDP("YO716144 Corp","DUR_ASK")</f>
        <v>#NAME?</v>
      </c>
      <c r="N2010" s="3">
        <v>45805</v>
      </c>
      <c r="O2010">
        <f t="shared" si="125"/>
        <v>1</v>
      </c>
      <c r="P2010" t="e">
        <f t="shared" ca="1" si="126"/>
        <v>#NAME?</v>
      </c>
      <c r="Q2010" s="6" t="e">
        <f t="shared" ca="1" si="124"/>
        <v>#NAME?</v>
      </c>
      <c r="R2010" t="e">
        <f t="shared" ca="1" si="127"/>
        <v>#NAME?</v>
      </c>
    </row>
    <row r="2011" spans="1:18" x14ac:dyDescent="0.2">
      <c r="A2011" t="s">
        <v>224</v>
      </c>
      <c r="B2011" t="e">
        <f ca="1">_xll.BDP("YV295510 Corp","TICKER")</f>
        <v>#NAME?</v>
      </c>
      <c r="C2011" t="e">
        <f ca="1">_xll.BDP("YV295510 Corp","ID_CUSIP")</f>
        <v>#NAME?</v>
      </c>
      <c r="D2011" t="e">
        <f ca="1">_xll.BDP("YV295510 Corp","PX_BID")</f>
        <v>#NAME?</v>
      </c>
      <c r="E2011" t="e">
        <f ca="1">_xll.BDP("YV295510 Corp","PX_ASK")</f>
        <v>#NAME?</v>
      </c>
      <c r="F2011">
        <v>600000000</v>
      </c>
      <c r="G2011" t="e">
        <f ca="1">_xll.BDP("YV295510 Corp","CPN")</f>
        <v>#NAME?</v>
      </c>
      <c r="H2011" t="e">
        <f ca="1">_xll.BDP("YV295510 Corp","MATURITY")</f>
        <v>#NAME?</v>
      </c>
      <c r="I2011" t="e">
        <f ca="1">_xll.BDP("YV295510 Corp","SERIES")</f>
        <v>#NAME?</v>
      </c>
      <c r="J2011" t="e">
        <f ca="1">_xll.BDP("YV295510 Corp","BB_COMPOSITE")</f>
        <v>#NAME?</v>
      </c>
      <c r="K2011" t="e">
        <f ca="1">_xll.BDP("YV295510 Corp","MTY_TYP")</f>
        <v>#NAME?</v>
      </c>
      <c r="L2011" t="e">
        <f ca="1">_xll.BDP("YV295510 Corp","CRNCY")</f>
        <v>#NAME?</v>
      </c>
      <c r="M2011" t="e">
        <f ca="1">_xll.BDP("YV295510 Corp","DUR_ASK")</f>
        <v>#NAME?</v>
      </c>
      <c r="N2011" s="3">
        <v>45531</v>
      </c>
      <c r="O2011">
        <f t="shared" si="125"/>
        <v>0</v>
      </c>
      <c r="P2011" t="e">
        <f t="shared" ca="1" si="126"/>
        <v>#NAME?</v>
      </c>
      <c r="Q2011" s="6" t="e">
        <f t="shared" ca="1" si="124"/>
        <v>#NAME?</v>
      </c>
      <c r="R2011" t="e">
        <f t="shared" ca="1" si="127"/>
        <v>#NAME?</v>
      </c>
    </row>
    <row r="2012" spans="1:18" x14ac:dyDescent="0.2">
      <c r="A2012" t="s">
        <v>224</v>
      </c>
      <c r="B2012" t="e">
        <f ca="1">_xll.BDP("YV295511 Corp","TICKER")</f>
        <v>#NAME?</v>
      </c>
      <c r="C2012" t="e">
        <f ca="1">_xll.BDP("YV295511 Corp","ID_CUSIP")</f>
        <v>#NAME?</v>
      </c>
      <c r="D2012" t="e">
        <f ca="1">_xll.BDP("YV295511 Corp","PX_BID")</f>
        <v>#NAME?</v>
      </c>
      <c r="E2012" t="e">
        <f ca="1">_xll.BDP("YV295511 Corp","PX_ASK")</f>
        <v>#NAME?</v>
      </c>
      <c r="F2012">
        <v>400000000</v>
      </c>
      <c r="G2012" t="e">
        <f ca="1">_xll.BDP("YV295511 Corp","CPN")</f>
        <v>#NAME?</v>
      </c>
      <c r="H2012" t="e">
        <f ca="1">_xll.BDP("YV295511 Corp","MATURITY")</f>
        <v>#NAME?</v>
      </c>
      <c r="I2012" t="e">
        <f ca="1">_xll.BDP("YV295511 Corp","SERIES")</f>
        <v>#NAME?</v>
      </c>
      <c r="J2012" t="e">
        <f ca="1">_xll.BDP("YV295511 Corp","BB_COMPOSITE")</f>
        <v>#NAME?</v>
      </c>
      <c r="K2012" t="e">
        <f ca="1">_xll.BDP("YV295511 Corp","MTY_TYP")</f>
        <v>#NAME?</v>
      </c>
      <c r="L2012" t="e">
        <f ca="1">_xll.BDP("YV295511 Corp","CRNCY")</f>
        <v>#NAME?</v>
      </c>
      <c r="M2012" t="e">
        <f ca="1">_xll.BDP("YV295511 Corp","DUR_ASK")</f>
        <v>#NAME?</v>
      </c>
      <c r="N2012" s="3">
        <v>45531</v>
      </c>
      <c r="O2012">
        <f t="shared" si="125"/>
        <v>0</v>
      </c>
      <c r="P2012" t="e">
        <f t="shared" ca="1" si="126"/>
        <v>#NAME?</v>
      </c>
      <c r="Q2012" s="6" t="e">
        <f t="shared" ca="1" si="124"/>
        <v>#NAME?</v>
      </c>
      <c r="R2012" t="e">
        <f t="shared" ca="1" si="127"/>
        <v>#NAME?</v>
      </c>
    </row>
    <row r="2013" spans="1:18" x14ac:dyDescent="0.2">
      <c r="A2013" t="s">
        <v>224</v>
      </c>
      <c r="B2013" t="e">
        <f ca="1">_xll.BDP("YV295524 Corp","TICKER")</f>
        <v>#NAME?</v>
      </c>
      <c r="C2013" t="e">
        <f ca="1">_xll.BDP("YV295524 Corp","ID_CUSIP")</f>
        <v>#NAME?</v>
      </c>
      <c r="D2013" t="e">
        <f ca="1">_xll.BDP("YV295524 Corp","PX_BID")</f>
        <v>#NAME?</v>
      </c>
      <c r="E2013" t="e">
        <f ca="1">_xll.BDP("YV295524 Corp","PX_ASK")</f>
        <v>#NAME?</v>
      </c>
      <c r="F2013">
        <v>600000000</v>
      </c>
      <c r="G2013" t="e">
        <f ca="1">_xll.BDP("YV295524 Corp","CPN")</f>
        <v>#NAME?</v>
      </c>
      <c r="H2013" t="e">
        <f ca="1">_xll.BDP("YV295524 Corp","MATURITY")</f>
        <v>#NAME?</v>
      </c>
      <c r="I2013" t="e">
        <f ca="1">_xll.BDP("YV295524 Corp","SERIES")</f>
        <v>#NAME?</v>
      </c>
      <c r="J2013" t="e">
        <f ca="1">_xll.BDP("YV295524 Corp","BB_COMPOSITE")</f>
        <v>#NAME?</v>
      </c>
      <c r="K2013" t="e">
        <f ca="1">_xll.BDP("YV295524 Corp","MTY_TYP")</f>
        <v>#NAME?</v>
      </c>
      <c r="L2013" t="e">
        <f ca="1">_xll.BDP("YV295524 Corp","CRNCY")</f>
        <v>#NAME?</v>
      </c>
      <c r="M2013" t="e">
        <f ca="1">_xll.BDP("YV295524 Corp","DUR_ASK")</f>
        <v>#NAME?</v>
      </c>
      <c r="N2013" s="3">
        <v>45531</v>
      </c>
      <c r="O2013">
        <f t="shared" si="125"/>
        <v>0</v>
      </c>
      <c r="P2013" t="e">
        <f t="shared" ca="1" si="126"/>
        <v>#NAME?</v>
      </c>
      <c r="Q2013" s="6" t="e">
        <f t="shared" ca="1" si="124"/>
        <v>#NAME?</v>
      </c>
      <c r="R2013" t="e">
        <f t="shared" ca="1" si="127"/>
        <v>#NAME?</v>
      </c>
    </row>
    <row r="2014" spans="1:18" x14ac:dyDescent="0.2">
      <c r="A2014" t="s">
        <v>224</v>
      </c>
      <c r="B2014" t="e">
        <f ca="1">_xll.BDP("YV295527 Corp","TICKER")</f>
        <v>#NAME?</v>
      </c>
      <c r="C2014" t="e">
        <f ca="1">_xll.BDP("YV295527 Corp","ID_CUSIP")</f>
        <v>#NAME?</v>
      </c>
      <c r="D2014" t="e">
        <f ca="1">_xll.BDP("YV295527 Corp","PX_BID")</f>
        <v>#NAME?</v>
      </c>
      <c r="E2014" t="e">
        <f ca="1">_xll.BDP("YV295527 Corp","PX_ASK")</f>
        <v>#NAME?</v>
      </c>
      <c r="F2014">
        <v>400000000</v>
      </c>
      <c r="G2014" t="e">
        <f ca="1">_xll.BDP("YV295527 Corp","CPN")</f>
        <v>#NAME?</v>
      </c>
      <c r="H2014" t="e">
        <f ca="1">_xll.BDP("YV295527 Corp","MATURITY")</f>
        <v>#NAME?</v>
      </c>
      <c r="I2014" t="e">
        <f ca="1">_xll.BDP("YV295527 Corp","SERIES")</f>
        <v>#NAME?</v>
      </c>
      <c r="J2014" t="e">
        <f ca="1">_xll.BDP("YV295527 Corp","BB_COMPOSITE")</f>
        <v>#NAME?</v>
      </c>
      <c r="K2014" t="e">
        <f ca="1">_xll.BDP("YV295527 Corp","MTY_TYP")</f>
        <v>#NAME?</v>
      </c>
      <c r="L2014" t="e">
        <f ca="1">_xll.BDP("YV295527 Corp","CRNCY")</f>
        <v>#NAME?</v>
      </c>
      <c r="M2014" t="e">
        <f ca="1">_xll.BDP("YV295527 Corp","DUR_ASK")</f>
        <v>#NAME?</v>
      </c>
      <c r="N2014" s="3">
        <v>45531</v>
      </c>
      <c r="O2014">
        <f t="shared" si="125"/>
        <v>0</v>
      </c>
      <c r="P2014" t="e">
        <f t="shared" ca="1" si="126"/>
        <v>#NAME?</v>
      </c>
      <c r="Q2014" s="6" t="e">
        <f t="shared" ca="1" si="124"/>
        <v>#NAME?</v>
      </c>
      <c r="R2014" t="e">
        <f t="shared" ca="1" si="127"/>
        <v>#NAME?</v>
      </c>
    </row>
    <row r="2015" spans="1:18" x14ac:dyDescent="0.2">
      <c r="A2015" t="s">
        <v>224</v>
      </c>
      <c r="B2015" t="e">
        <f ca="1">_xll.BDP("ZI499998 Corp","TICKER")</f>
        <v>#NAME?</v>
      </c>
      <c r="C2015" t="e">
        <f ca="1">_xll.BDP("ZI499998 Corp","ID_CUSIP")</f>
        <v>#NAME?</v>
      </c>
      <c r="D2015" t="e">
        <f ca="1">_xll.BDP("ZI499998 Corp","PX_BID")</f>
        <v>#NAME?</v>
      </c>
      <c r="E2015" t="e">
        <f ca="1">_xll.BDP("ZI499998 Corp","PX_ASK")</f>
        <v>#NAME?</v>
      </c>
      <c r="F2015">
        <v>500000000</v>
      </c>
      <c r="G2015" t="e">
        <f ca="1">_xll.BDP("ZI499998 Corp","CPN")</f>
        <v>#NAME?</v>
      </c>
      <c r="H2015" t="e">
        <f ca="1">_xll.BDP("ZI499998 Corp","MATURITY")</f>
        <v>#NAME?</v>
      </c>
      <c r="I2015" t="e">
        <f ca="1">_xll.BDP("ZI499998 Corp","SERIES")</f>
        <v>#NAME?</v>
      </c>
      <c r="J2015" t="e">
        <f ca="1">_xll.BDP("ZI499998 Corp","BB_COMPOSITE")</f>
        <v>#NAME?</v>
      </c>
      <c r="K2015" t="e">
        <f ca="1">_xll.BDP("ZI499998 Corp","MTY_TYP")</f>
        <v>#NAME?</v>
      </c>
      <c r="L2015" t="e">
        <f ca="1">_xll.BDP("ZI499998 Corp","CRNCY")</f>
        <v>#NAME?</v>
      </c>
      <c r="M2015" t="e">
        <f ca="1">_xll.BDP("ZI499998 Corp","DUR_ASK")</f>
        <v>#NAME?</v>
      </c>
      <c r="N2015" s="3">
        <v>45166</v>
      </c>
      <c r="O2015">
        <f t="shared" si="125"/>
        <v>0</v>
      </c>
      <c r="P2015" t="e">
        <f t="shared" ca="1" si="126"/>
        <v>#NAME?</v>
      </c>
      <c r="Q2015" s="6" t="e">
        <f t="shared" ca="1" si="124"/>
        <v>#NAME?</v>
      </c>
      <c r="R2015" t="e">
        <f t="shared" ca="1" si="127"/>
        <v>#NAME?</v>
      </c>
    </row>
    <row r="2016" spans="1:18" x14ac:dyDescent="0.2">
      <c r="A2016" t="s">
        <v>224</v>
      </c>
      <c r="B2016" t="e">
        <f ca="1">_xll.BDP("ZI499999 Corp","TICKER")</f>
        <v>#NAME?</v>
      </c>
      <c r="C2016" t="e">
        <f ca="1">_xll.BDP("ZI499999 Corp","ID_CUSIP")</f>
        <v>#NAME?</v>
      </c>
      <c r="D2016" t="e">
        <f ca="1">_xll.BDP("ZI499999 Corp","PX_BID")</f>
        <v>#NAME?</v>
      </c>
      <c r="E2016" t="e">
        <f ca="1">_xll.BDP("ZI499999 Corp","PX_ASK")</f>
        <v>#NAME?</v>
      </c>
      <c r="F2016">
        <v>500000000</v>
      </c>
      <c r="G2016" t="e">
        <f ca="1">_xll.BDP("ZI499999 Corp","CPN")</f>
        <v>#NAME?</v>
      </c>
      <c r="H2016" t="e">
        <f ca="1">_xll.BDP("ZI499999 Corp","MATURITY")</f>
        <v>#NAME?</v>
      </c>
      <c r="I2016" t="e">
        <f ca="1">_xll.BDP("ZI499999 Corp","SERIES")</f>
        <v>#NAME?</v>
      </c>
      <c r="J2016" t="e">
        <f ca="1">_xll.BDP("ZI499999 Corp","BB_COMPOSITE")</f>
        <v>#NAME?</v>
      </c>
      <c r="K2016" t="e">
        <f ca="1">_xll.BDP("ZI499999 Corp","MTY_TYP")</f>
        <v>#NAME?</v>
      </c>
      <c r="L2016" t="e">
        <f ca="1">_xll.BDP("ZI499999 Corp","CRNCY")</f>
        <v>#NAME?</v>
      </c>
      <c r="M2016" t="e">
        <f ca="1">_xll.BDP("ZI499999 Corp","DUR_ASK")</f>
        <v>#NAME?</v>
      </c>
      <c r="N2016" s="3">
        <v>45166</v>
      </c>
      <c r="O2016">
        <f t="shared" si="125"/>
        <v>0</v>
      </c>
      <c r="P2016" t="e">
        <f t="shared" ca="1" si="126"/>
        <v>#NAME?</v>
      </c>
      <c r="Q2016" s="6" t="e">
        <f t="shared" ca="1" si="124"/>
        <v>#NAME?</v>
      </c>
      <c r="R2016" t="e">
        <f t="shared" ca="1" si="127"/>
        <v>#NAME?</v>
      </c>
    </row>
    <row r="2017" spans="1:18" x14ac:dyDescent="0.2">
      <c r="A2017" t="s">
        <v>224</v>
      </c>
      <c r="B2017" t="e">
        <f ca="1">_xll.BDP("ZK754277 Corp","TICKER")</f>
        <v>#NAME?</v>
      </c>
      <c r="C2017" t="e">
        <f ca="1">_xll.BDP("ZK754277 Corp","ID_CUSIP")</f>
        <v>#NAME?</v>
      </c>
      <c r="D2017" t="e">
        <f ca="1">_xll.BDP("ZK754277 Corp","PX_BID")</f>
        <v>#NAME?</v>
      </c>
      <c r="E2017" t="e">
        <f ca="1">_xll.BDP("ZK754277 Corp","PX_ASK")</f>
        <v>#NAME?</v>
      </c>
      <c r="F2017">
        <v>500000000</v>
      </c>
      <c r="G2017" t="e">
        <f ca="1">_xll.BDP("ZK754277 Corp","CPN")</f>
        <v>#NAME?</v>
      </c>
      <c r="H2017" t="e">
        <f ca="1">_xll.BDP("ZK754277 Corp","MATURITY")</f>
        <v>#NAME?</v>
      </c>
      <c r="I2017" t="e">
        <f ca="1">_xll.BDP("ZK754277 Corp","SERIES")</f>
        <v>#NAME?</v>
      </c>
      <c r="J2017" t="e">
        <f ca="1">_xll.BDP("ZK754277 Corp","BB_COMPOSITE")</f>
        <v>#NAME?</v>
      </c>
      <c r="K2017" t="e">
        <f ca="1">_xll.BDP("ZK754277 Corp","MTY_TYP")</f>
        <v>#NAME?</v>
      </c>
      <c r="L2017" t="e">
        <f ca="1">_xll.BDP("ZK754277 Corp","CRNCY")</f>
        <v>#NAME?</v>
      </c>
      <c r="M2017" t="e">
        <f ca="1">_xll.BDP("ZK754277 Corp","DUR_ASK")</f>
        <v>#NAME?</v>
      </c>
      <c r="N2017" s="3">
        <v>45076</v>
      </c>
      <c r="O2017">
        <f t="shared" si="125"/>
        <v>0</v>
      </c>
      <c r="P2017" t="e">
        <f t="shared" ca="1" si="126"/>
        <v>#NAME?</v>
      </c>
      <c r="Q2017" s="6" t="e">
        <f t="shared" ca="1" si="124"/>
        <v>#NAME?</v>
      </c>
      <c r="R2017" t="e">
        <f t="shared" ca="1" si="127"/>
        <v>#NAME?</v>
      </c>
    </row>
    <row r="2018" spans="1:18" x14ac:dyDescent="0.2">
      <c r="A2018" t="s">
        <v>224</v>
      </c>
      <c r="B2018" t="e">
        <f ca="1">_xll.BDP("ZK754280 Corp","TICKER")</f>
        <v>#NAME?</v>
      </c>
      <c r="C2018" t="e">
        <f ca="1">_xll.BDP("ZK754280 Corp","ID_CUSIP")</f>
        <v>#NAME?</v>
      </c>
      <c r="D2018" t="e">
        <f ca="1">_xll.BDP("ZK754280 Corp","PX_BID")</f>
        <v>#NAME?</v>
      </c>
      <c r="E2018" t="e">
        <f ca="1">_xll.BDP("ZK754280 Corp","PX_ASK")</f>
        <v>#NAME?</v>
      </c>
      <c r="F2018">
        <v>500000000</v>
      </c>
      <c r="G2018" t="e">
        <f ca="1">_xll.BDP("ZK754280 Corp","CPN")</f>
        <v>#NAME?</v>
      </c>
      <c r="H2018" t="e">
        <f ca="1">_xll.BDP("ZK754280 Corp","MATURITY")</f>
        <v>#NAME?</v>
      </c>
      <c r="I2018" t="e">
        <f ca="1">_xll.BDP("ZK754280 Corp","SERIES")</f>
        <v>#NAME?</v>
      </c>
      <c r="J2018" t="e">
        <f ca="1">_xll.BDP("ZK754280 Corp","BB_COMPOSITE")</f>
        <v>#NAME?</v>
      </c>
      <c r="K2018" t="e">
        <f ca="1">_xll.BDP("ZK754280 Corp","MTY_TYP")</f>
        <v>#NAME?</v>
      </c>
      <c r="L2018" t="e">
        <f ca="1">_xll.BDP("ZK754280 Corp","CRNCY")</f>
        <v>#NAME?</v>
      </c>
      <c r="M2018" t="e">
        <f ca="1">_xll.BDP("ZK754280 Corp","DUR_ASK")</f>
        <v>#NAME?</v>
      </c>
      <c r="N2018" s="3">
        <v>45076</v>
      </c>
      <c r="O2018">
        <f t="shared" si="125"/>
        <v>0</v>
      </c>
      <c r="P2018" t="e">
        <f t="shared" ca="1" si="126"/>
        <v>#NAME?</v>
      </c>
      <c r="Q2018" s="6" t="e">
        <f t="shared" ca="1" si="124"/>
        <v>#NAME?</v>
      </c>
      <c r="R2018" t="e">
        <f t="shared" ca="1" si="127"/>
        <v>#NAME?</v>
      </c>
    </row>
    <row r="2019" spans="1:18" x14ac:dyDescent="0.2">
      <c r="A2019" t="s">
        <v>173</v>
      </c>
      <c r="B2019" t="e">
        <f ca="1">_xll.BDP("BM452873 Corp","TICKER")</f>
        <v>#NAME?</v>
      </c>
      <c r="C2019" t="e">
        <f ca="1">_xll.BDP("BM452873 Corp","ID_CUSIP")</f>
        <v>#NAME?</v>
      </c>
      <c r="D2019" t="e">
        <f ca="1">_xll.BDP("BM452873 Corp","PX_BID")</f>
        <v>#NAME?</v>
      </c>
      <c r="E2019" t="e">
        <f ca="1">_xll.BDP("BM452873 Corp","PX_ASK")</f>
        <v>#NAME?</v>
      </c>
      <c r="F2019">
        <v>450000000</v>
      </c>
      <c r="G2019" t="e">
        <f ca="1">_xll.BDP("BM452873 Corp","CPN")</f>
        <v>#NAME?</v>
      </c>
      <c r="H2019" t="e">
        <f ca="1">_xll.BDP("BM452873 Corp","MATURITY")</f>
        <v>#NAME?</v>
      </c>
      <c r="I2019" t="e">
        <f ca="1">_xll.BDP("BM452873 Corp","SERIES")</f>
        <v>#NAME?</v>
      </c>
      <c r="J2019" t="e">
        <f ca="1">_xll.BDP("BM452873 Corp","BB_COMPOSITE")</f>
        <v>#NAME?</v>
      </c>
      <c r="K2019" t="e">
        <f ca="1">_xll.BDP("BM452873 Corp","MTY_TYP")</f>
        <v>#NAME?</v>
      </c>
      <c r="L2019" t="e">
        <f ca="1">_xll.BDP("BM452873 Corp","CRNCY")</f>
        <v>#NAME?</v>
      </c>
      <c r="M2019" t="e">
        <f ca="1">_xll.BDP("BM452873 Corp","DUR_ASK")</f>
        <v>#NAME?</v>
      </c>
      <c r="N2019" s="3">
        <v>44154</v>
      </c>
      <c r="O2019">
        <f t="shared" si="125"/>
        <v>0</v>
      </c>
      <c r="P2019" t="e">
        <f t="shared" ca="1" si="126"/>
        <v>#NAME?</v>
      </c>
      <c r="Q2019" s="6" t="e">
        <f t="shared" ca="1" si="124"/>
        <v>#NAME?</v>
      </c>
      <c r="R2019" t="e">
        <f t="shared" ca="1" si="127"/>
        <v>#NAME?</v>
      </c>
    </row>
    <row r="2020" spans="1:18" x14ac:dyDescent="0.2">
      <c r="A2020" t="s">
        <v>173</v>
      </c>
      <c r="B2020" t="e">
        <f ca="1">_xll.BDP("BM452874 Corp","TICKER")</f>
        <v>#NAME?</v>
      </c>
      <c r="C2020" t="e">
        <f ca="1">_xll.BDP("BM452874 Corp","ID_CUSIP")</f>
        <v>#NAME?</v>
      </c>
      <c r="D2020" t="e">
        <f ca="1">_xll.BDP("BM452874 Corp","PX_BID")</f>
        <v>#NAME?</v>
      </c>
      <c r="E2020" t="e">
        <f ca="1">_xll.BDP("BM452874 Corp","PX_ASK")</f>
        <v>#NAME?</v>
      </c>
      <c r="F2020">
        <v>450000000</v>
      </c>
      <c r="G2020" t="e">
        <f ca="1">_xll.BDP("BM452874 Corp","CPN")</f>
        <v>#NAME?</v>
      </c>
      <c r="H2020" t="e">
        <f ca="1">_xll.BDP("BM452874 Corp","MATURITY")</f>
        <v>#NAME?</v>
      </c>
      <c r="I2020" t="e">
        <f ca="1">_xll.BDP("BM452874 Corp","SERIES")</f>
        <v>#NAME?</v>
      </c>
      <c r="J2020" t="e">
        <f ca="1">_xll.BDP("BM452874 Corp","BB_COMPOSITE")</f>
        <v>#NAME?</v>
      </c>
      <c r="K2020" t="e">
        <f ca="1">_xll.BDP("BM452874 Corp","MTY_TYP")</f>
        <v>#NAME?</v>
      </c>
      <c r="L2020" t="e">
        <f ca="1">_xll.BDP("BM452874 Corp","CRNCY")</f>
        <v>#NAME?</v>
      </c>
      <c r="M2020" t="e">
        <f ca="1">_xll.BDP("BM452874 Corp","DUR_ASK")</f>
        <v>#NAME?</v>
      </c>
      <c r="N2020" s="3">
        <v>44154</v>
      </c>
      <c r="O2020">
        <f t="shared" si="125"/>
        <v>0</v>
      </c>
      <c r="P2020" t="e">
        <f t="shared" ca="1" si="126"/>
        <v>#NAME?</v>
      </c>
      <c r="Q2020" s="6" t="e">
        <f t="shared" ca="1" si="124"/>
        <v>#NAME?</v>
      </c>
      <c r="R2020" t="e">
        <f t="shared" ca="1" si="127"/>
        <v>#NAME?</v>
      </c>
    </row>
    <row r="2021" spans="1:18" x14ac:dyDescent="0.2">
      <c r="A2021" t="s">
        <v>173</v>
      </c>
      <c r="B2021" t="e">
        <f ca="1">_xll.BDP("BQ967038 Corp","TICKER")</f>
        <v>#NAME?</v>
      </c>
      <c r="C2021" t="e">
        <f ca="1">_xll.BDP("BQ967038 Corp","ID_CUSIP")</f>
        <v>#NAME?</v>
      </c>
      <c r="D2021" t="e">
        <f ca="1">_xll.BDP("BQ967038 Corp","PX_BID")</f>
        <v>#NAME?</v>
      </c>
      <c r="E2021" t="e">
        <f ca="1">_xll.BDP("BQ967038 Corp","PX_ASK")</f>
        <v>#NAME?</v>
      </c>
      <c r="F2021">
        <v>600000000</v>
      </c>
      <c r="G2021" t="e">
        <f ca="1">_xll.BDP("BQ967038 Corp","CPN")</f>
        <v>#NAME?</v>
      </c>
      <c r="H2021" t="e">
        <f ca="1">_xll.BDP("BQ967038 Corp","MATURITY")</f>
        <v>#NAME?</v>
      </c>
      <c r="I2021" t="e">
        <f ca="1">_xll.BDP("BQ967038 Corp","SERIES")</f>
        <v>#NAME?</v>
      </c>
      <c r="J2021" t="e">
        <f ca="1">_xll.BDP("BQ967038 Corp","BB_COMPOSITE")</f>
        <v>#NAME?</v>
      </c>
      <c r="K2021" t="e">
        <f ca="1">_xll.BDP("BQ967038 Corp","MTY_TYP")</f>
        <v>#NAME?</v>
      </c>
      <c r="L2021" t="e">
        <f ca="1">_xll.BDP("BQ967038 Corp","CRNCY")</f>
        <v>#NAME?</v>
      </c>
      <c r="M2021" t="e">
        <f ca="1">_xll.BDP("BQ967038 Corp","DUR_ASK")</f>
        <v>#NAME?</v>
      </c>
      <c r="N2021" s="3">
        <v>44424</v>
      </c>
      <c r="O2021">
        <f t="shared" si="125"/>
        <v>0</v>
      </c>
      <c r="P2021" t="e">
        <f t="shared" ca="1" si="126"/>
        <v>#NAME?</v>
      </c>
      <c r="Q2021" s="6" t="e">
        <f t="shared" ca="1" si="124"/>
        <v>#NAME?</v>
      </c>
      <c r="R2021" t="e">
        <f t="shared" ca="1" si="127"/>
        <v>#NAME?</v>
      </c>
    </row>
    <row r="2022" spans="1:18" x14ac:dyDescent="0.2">
      <c r="A2022" t="s">
        <v>173</v>
      </c>
      <c r="B2022" t="e">
        <f ca="1">_xll.BDP("BQ967039 Corp","TICKER")</f>
        <v>#NAME?</v>
      </c>
      <c r="C2022" t="e">
        <f ca="1">_xll.BDP("BQ967039 Corp","ID_CUSIP")</f>
        <v>#NAME?</v>
      </c>
      <c r="D2022" t="e">
        <f ca="1">_xll.BDP("BQ967039 Corp","PX_BID")</f>
        <v>#NAME?</v>
      </c>
      <c r="E2022" t="e">
        <f ca="1">_xll.BDP("BQ967039 Corp","PX_ASK")</f>
        <v>#NAME?</v>
      </c>
      <c r="F2022">
        <v>600000000</v>
      </c>
      <c r="G2022" t="e">
        <f ca="1">_xll.BDP("BQ967039 Corp","CPN")</f>
        <v>#NAME?</v>
      </c>
      <c r="H2022" t="e">
        <f ca="1">_xll.BDP("BQ967039 Corp","MATURITY")</f>
        <v>#NAME?</v>
      </c>
      <c r="I2022" t="e">
        <f ca="1">_xll.BDP("BQ967039 Corp","SERIES")</f>
        <v>#NAME?</v>
      </c>
      <c r="J2022" t="e">
        <f ca="1">_xll.BDP("BQ967039 Corp","BB_COMPOSITE")</f>
        <v>#NAME?</v>
      </c>
      <c r="K2022" t="e">
        <f ca="1">_xll.BDP("BQ967039 Corp","MTY_TYP")</f>
        <v>#NAME?</v>
      </c>
      <c r="L2022" t="e">
        <f ca="1">_xll.BDP("BQ967039 Corp","CRNCY")</f>
        <v>#NAME?</v>
      </c>
      <c r="M2022" t="e">
        <f ca="1">_xll.BDP("BQ967039 Corp","DUR_ASK")</f>
        <v>#NAME?</v>
      </c>
      <c r="N2022" s="3">
        <v>44424</v>
      </c>
      <c r="O2022">
        <f t="shared" si="125"/>
        <v>0</v>
      </c>
      <c r="P2022" t="e">
        <f t="shared" ca="1" si="126"/>
        <v>#NAME?</v>
      </c>
      <c r="Q2022" s="6" t="e">
        <f t="shared" ca="1" si="124"/>
        <v>#NAME?</v>
      </c>
      <c r="R2022" t="e">
        <f t="shared" ca="1" si="127"/>
        <v>#NAME?</v>
      </c>
    </row>
    <row r="2023" spans="1:18" x14ac:dyDescent="0.2">
      <c r="A2023" t="s">
        <v>173</v>
      </c>
      <c r="B2023" t="e">
        <f ca="1">_xll.BDP("BS387792 Corp","TICKER")</f>
        <v>#NAME?</v>
      </c>
      <c r="C2023" t="e">
        <f ca="1">_xll.BDP("BS387792 Corp","ID_CUSIP")</f>
        <v>#NAME?</v>
      </c>
      <c r="D2023" t="e">
        <f ca="1">_xll.BDP("BS387792 Corp","PX_BID")</f>
        <v>#NAME?</v>
      </c>
      <c r="E2023" t="e">
        <f ca="1">_xll.BDP("BS387792 Corp","PX_ASK")</f>
        <v>#NAME?</v>
      </c>
      <c r="F2023">
        <v>600000000</v>
      </c>
      <c r="G2023" t="e">
        <f ca="1">_xll.BDP("BS387792 Corp","CPN")</f>
        <v>#NAME?</v>
      </c>
      <c r="H2023" t="e">
        <f ca="1">_xll.BDP("BS387792 Corp","MATURITY")</f>
        <v>#NAME?</v>
      </c>
      <c r="I2023" t="e">
        <f ca="1">_xll.BDP("BS387792 Corp","SERIES")</f>
        <v>#NAME?</v>
      </c>
      <c r="J2023" t="e">
        <f ca="1">_xll.BDP("BS387792 Corp","BB_COMPOSITE")</f>
        <v>#NAME?</v>
      </c>
      <c r="K2023" t="e">
        <f ca="1">_xll.BDP("BS387792 Corp","MTY_TYP")</f>
        <v>#NAME?</v>
      </c>
      <c r="L2023" t="e">
        <f ca="1">_xll.BDP("BS387792 Corp","CRNCY")</f>
        <v>#NAME?</v>
      </c>
      <c r="M2023" t="e">
        <f ca="1">_xll.BDP("BS387792 Corp","DUR_ASK")</f>
        <v>#NAME?</v>
      </c>
      <c r="N2023" s="3">
        <v>44517</v>
      </c>
      <c r="O2023">
        <f t="shared" si="125"/>
        <v>0</v>
      </c>
      <c r="P2023" t="e">
        <f t="shared" ca="1" si="126"/>
        <v>#NAME?</v>
      </c>
      <c r="Q2023" s="6" t="e">
        <f t="shared" ca="1" si="124"/>
        <v>#NAME?</v>
      </c>
      <c r="R2023" t="e">
        <f t="shared" ca="1" si="127"/>
        <v>#NAME?</v>
      </c>
    </row>
    <row r="2024" spans="1:18" x14ac:dyDescent="0.2">
      <c r="A2024" t="s">
        <v>173</v>
      </c>
      <c r="B2024" t="e">
        <f ca="1">_xll.BDP("BS387793 Corp","TICKER")</f>
        <v>#NAME?</v>
      </c>
      <c r="C2024" t="e">
        <f ca="1">_xll.BDP("BS387793 Corp","ID_CUSIP")</f>
        <v>#NAME?</v>
      </c>
      <c r="D2024" t="e">
        <f ca="1">_xll.BDP("BS387793 Corp","PX_BID")</f>
        <v>#NAME?</v>
      </c>
      <c r="E2024" t="e">
        <f ca="1">_xll.BDP("BS387793 Corp","PX_ASK")</f>
        <v>#NAME?</v>
      </c>
      <c r="F2024">
        <v>600000000</v>
      </c>
      <c r="G2024" t="e">
        <f ca="1">_xll.BDP("BS387793 Corp","CPN")</f>
        <v>#NAME?</v>
      </c>
      <c r="H2024" t="e">
        <f ca="1">_xll.BDP("BS387793 Corp","MATURITY")</f>
        <v>#NAME?</v>
      </c>
      <c r="I2024" t="e">
        <f ca="1">_xll.BDP("BS387793 Corp","SERIES")</f>
        <v>#NAME?</v>
      </c>
      <c r="J2024" t="e">
        <f ca="1">_xll.BDP("BS387793 Corp","BB_COMPOSITE")</f>
        <v>#NAME?</v>
      </c>
      <c r="K2024" t="e">
        <f ca="1">_xll.BDP("BS387793 Corp","MTY_TYP")</f>
        <v>#NAME?</v>
      </c>
      <c r="L2024" t="e">
        <f ca="1">_xll.BDP("BS387793 Corp","CRNCY")</f>
        <v>#NAME?</v>
      </c>
      <c r="M2024" t="e">
        <f ca="1">_xll.BDP("BS387793 Corp","DUR_ASK")</f>
        <v>#NAME?</v>
      </c>
      <c r="N2024" s="3">
        <v>44517</v>
      </c>
      <c r="O2024">
        <f t="shared" si="125"/>
        <v>0</v>
      </c>
      <c r="P2024" t="e">
        <f t="shared" ca="1" si="126"/>
        <v>#NAME?</v>
      </c>
      <c r="Q2024" s="6" t="e">
        <f t="shared" ca="1" si="124"/>
        <v>#NAME?</v>
      </c>
      <c r="R2024" t="e">
        <f t="shared" ca="1" si="127"/>
        <v>#NAME?</v>
      </c>
    </row>
    <row r="2025" spans="1:18" x14ac:dyDescent="0.2">
      <c r="A2025" t="s">
        <v>173</v>
      </c>
      <c r="B2025" t="e">
        <f ca="1">_xll.BDP("DC775252 Corp","TICKER")</f>
        <v>#NAME?</v>
      </c>
      <c r="C2025" t="e">
        <f ca="1">_xll.BDP("DC775252 Corp","ID_CUSIP")</f>
        <v>#NAME?</v>
      </c>
      <c r="D2025" t="e">
        <f ca="1">_xll.BDP("DC775252 Corp","PX_BID")</f>
        <v>#NAME?</v>
      </c>
      <c r="E2025" t="e">
        <f ca="1">_xll.BDP("DC775252 Corp","PX_ASK")</f>
        <v>#NAME?</v>
      </c>
      <c r="F2025">
        <v>700000000</v>
      </c>
      <c r="G2025" t="e">
        <f ca="1">_xll.BDP("DC775252 Corp","CPN")</f>
        <v>#NAME?</v>
      </c>
      <c r="H2025" t="e">
        <f ca="1">_xll.BDP("DC775252 Corp","MATURITY")</f>
        <v>#NAME?</v>
      </c>
      <c r="I2025" t="e">
        <f ca="1">_xll.BDP("DC775252 Corp","SERIES")</f>
        <v>#NAME?</v>
      </c>
      <c r="J2025" t="e">
        <f ca="1">_xll.BDP("DC775252 Corp","BB_COMPOSITE")</f>
        <v>#NAME?</v>
      </c>
      <c r="K2025" t="e">
        <f ca="1">_xll.BDP("DC775252 Corp","MTY_TYP")</f>
        <v>#NAME?</v>
      </c>
      <c r="L2025" t="e">
        <f ca="1">_xll.BDP("DC775252 Corp","CRNCY")</f>
        <v>#NAME?</v>
      </c>
      <c r="M2025" t="e">
        <f ca="1">_xll.BDP("DC775252 Corp","DUR_ASK")</f>
        <v>#NAME?</v>
      </c>
      <c r="N2025" s="3">
        <v>46035</v>
      </c>
      <c r="O2025">
        <f t="shared" si="125"/>
        <v>1</v>
      </c>
      <c r="P2025" t="e">
        <f t="shared" ca="1" si="126"/>
        <v>#NAME?</v>
      </c>
      <c r="Q2025" s="6" t="e">
        <f t="shared" ca="1" si="124"/>
        <v>#NAME?</v>
      </c>
      <c r="R2025" t="e">
        <f t="shared" ca="1" si="127"/>
        <v>#NAME?</v>
      </c>
    </row>
    <row r="2026" spans="1:18" x14ac:dyDescent="0.2">
      <c r="A2026" t="s">
        <v>173</v>
      </c>
      <c r="B2026" t="e">
        <f ca="1">_xll.BDP("DC775253 Corp","TICKER")</f>
        <v>#NAME?</v>
      </c>
      <c r="C2026" t="e">
        <f ca="1">_xll.BDP("DC775253 Corp","ID_CUSIP")</f>
        <v>#NAME?</v>
      </c>
      <c r="D2026" t="e">
        <f ca="1">_xll.BDP("DC775253 Corp","PX_BID")</f>
        <v>#NAME?</v>
      </c>
      <c r="E2026" t="e">
        <f ca="1">_xll.BDP("DC775253 Corp","PX_ASK")</f>
        <v>#NAME?</v>
      </c>
      <c r="F2026">
        <v>700000000</v>
      </c>
      <c r="G2026" t="e">
        <f ca="1">_xll.BDP("DC775253 Corp","CPN")</f>
        <v>#NAME?</v>
      </c>
      <c r="H2026" t="e">
        <f ca="1">_xll.BDP("DC775253 Corp","MATURITY")</f>
        <v>#NAME?</v>
      </c>
      <c r="I2026" t="e">
        <f ca="1">_xll.BDP("DC775253 Corp","SERIES")</f>
        <v>#NAME?</v>
      </c>
      <c r="J2026" t="e">
        <f ca="1">_xll.BDP("DC775253 Corp","BB_COMPOSITE")</f>
        <v>#NAME?</v>
      </c>
      <c r="K2026" t="e">
        <f ca="1">_xll.BDP("DC775253 Corp","MTY_TYP")</f>
        <v>#NAME?</v>
      </c>
      <c r="L2026" t="e">
        <f ca="1">_xll.BDP("DC775253 Corp","CRNCY")</f>
        <v>#NAME?</v>
      </c>
      <c r="M2026" t="e">
        <f ca="1">_xll.BDP("DC775253 Corp","DUR_ASK")</f>
        <v>#NAME?</v>
      </c>
      <c r="N2026" s="3">
        <v>46035</v>
      </c>
      <c r="O2026">
        <f t="shared" si="125"/>
        <v>1</v>
      </c>
      <c r="P2026" t="e">
        <f t="shared" ca="1" si="126"/>
        <v>#NAME?</v>
      </c>
      <c r="Q2026" s="6" t="e">
        <f t="shared" ca="1" si="124"/>
        <v>#NAME?</v>
      </c>
      <c r="R2026" t="e">
        <f t="shared" ca="1" si="127"/>
        <v>#NAME?</v>
      </c>
    </row>
    <row r="2027" spans="1:18" x14ac:dyDescent="0.2">
      <c r="A2027" t="s">
        <v>173</v>
      </c>
      <c r="B2027" t="e">
        <f ca="1">_xll.BDP("JK770400 Corp","TICKER")</f>
        <v>#NAME?</v>
      </c>
      <c r="C2027" t="e">
        <f ca="1">_xll.BDP("JK770400 Corp","ID_CUSIP")</f>
        <v>#NAME?</v>
      </c>
      <c r="D2027" t="e">
        <f ca="1">_xll.BDP("JK770400 Corp","PX_BID")</f>
        <v>#NAME?</v>
      </c>
      <c r="E2027" t="e">
        <f ca="1">_xll.BDP("JK770400 Corp","PX_ASK")</f>
        <v>#NAME?</v>
      </c>
      <c r="F2027">
        <v>750000000</v>
      </c>
      <c r="G2027" t="e">
        <f ca="1">_xll.BDP("JK770400 Corp","CPN")</f>
        <v>#NAME?</v>
      </c>
      <c r="H2027" t="e">
        <f ca="1">_xll.BDP("JK770400 Corp","MATURITY")</f>
        <v>#NAME?</v>
      </c>
      <c r="I2027" t="e">
        <f ca="1">_xll.BDP("JK770400 Corp","SERIES")</f>
        <v>#NAME?</v>
      </c>
      <c r="J2027" t="e">
        <f ca="1">_xll.BDP("JK770400 Corp","BB_COMPOSITE")</f>
        <v>#NAME?</v>
      </c>
      <c r="K2027" t="e">
        <f ca="1">_xll.BDP("JK770400 Corp","MTY_TYP")</f>
        <v>#NAME?</v>
      </c>
      <c r="L2027" t="e">
        <f ca="1">_xll.BDP("JK770400 Corp","CRNCY")</f>
        <v>#NAME?</v>
      </c>
      <c r="M2027" t="e">
        <f ca="1">_xll.BDP("JK770400 Corp","DUR_ASK")</f>
        <v>#NAME?</v>
      </c>
      <c r="N2027" s="3">
        <v>42478</v>
      </c>
      <c r="O2027">
        <f t="shared" si="125"/>
        <v>0</v>
      </c>
      <c r="P2027" t="e">
        <f t="shared" ca="1" si="126"/>
        <v>#NAME?</v>
      </c>
      <c r="Q2027" s="6" t="e">
        <f t="shared" ca="1" si="124"/>
        <v>#NAME?</v>
      </c>
      <c r="R2027" t="e">
        <f t="shared" ca="1" si="127"/>
        <v>#NAME?</v>
      </c>
    </row>
    <row r="2028" spans="1:18" x14ac:dyDescent="0.2">
      <c r="A2028" t="s">
        <v>173</v>
      </c>
      <c r="B2028" t="e">
        <f ca="1">_xll.BDP("JK771043 Corp","TICKER")</f>
        <v>#NAME?</v>
      </c>
      <c r="C2028" t="e">
        <f ca="1">_xll.BDP("JK771043 Corp","ID_CUSIP")</f>
        <v>#NAME?</v>
      </c>
      <c r="D2028" t="e">
        <f ca="1">_xll.BDP("JK771043 Corp","PX_BID")</f>
        <v>#NAME?</v>
      </c>
      <c r="E2028" t="e">
        <f ca="1">_xll.BDP("JK771043 Corp","PX_ASK")</f>
        <v>#NAME?</v>
      </c>
      <c r="F2028">
        <v>750000000</v>
      </c>
      <c r="G2028" t="e">
        <f ca="1">_xll.BDP("JK771043 Corp","CPN")</f>
        <v>#NAME?</v>
      </c>
      <c r="H2028" t="e">
        <f ca="1">_xll.BDP("JK771043 Corp","MATURITY")</f>
        <v>#NAME?</v>
      </c>
      <c r="I2028" t="e">
        <f ca="1">_xll.BDP("JK771043 Corp","SERIES")</f>
        <v>#NAME?</v>
      </c>
      <c r="J2028" t="e">
        <f ca="1">_xll.BDP("JK771043 Corp","BB_COMPOSITE")</f>
        <v>#NAME?</v>
      </c>
      <c r="K2028" t="e">
        <f ca="1">_xll.BDP("JK771043 Corp","MTY_TYP")</f>
        <v>#NAME?</v>
      </c>
      <c r="L2028" t="e">
        <f ca="1">_xll.BDP("JK771043 Corp","CRNCY")</f>
        <v>#NAME?</v>
      </c>
      <c r="M2028" t="e">
        <f ca="1">_xll.BDP("JK771043 Corp","DUR_ASK")</f>
        <v>#NAME?</v>
      </c>
      <c r="N2028" s="3">
        <v>42478</v>
      </c>
      <c r="O2028">
        <f t="shared" si="125"/>
        <v>0</v>
      </c>
      <c r="P2028" t="e">
        <f t="shared" ca="1" si="126"/>
        <v>#NAME?</v>
      </c>
      <c r="Q2028" s="6" t="e">
        <f t="shared" ca="1" si="124"/>
        <v>#NAME?</v>
      </c>
      <c r="R2028" t="e">
        <f t="shared" ca="1" si="127"/>
        <v>#NAME?</v>
      </c>
    </row>
    <row r="2029" spans="1:18" x14ac:dyDescent="0.2">
      <c r="A2029" t="s">
        <v>173</v>
      </c>
      <c r="B2029" t="e">
        <f ca="1">_xll.BDP("YL192412 Corp","TICKER")</f>
        <v>#NAME?</v>
      </c>
      <c r="C2029" t="e">
        <f ca="1">_xll.BDP("YL192412 Corp","ID_CUSIP")</f>
        <v>#NAME?</v>
      </c>
      <c r="D2029" t="e">
        <f ca="1">_xll.BDP("YL192412 Corp","PX_BID")</f>
        <v>#NAME?</v>
      </c>
      <c r="E2029" t="e">
        <f ca="1">_xll.BDP("YL192412 Corp","PX_ASK")</f>
        <v>#NAME?</v>
      </c>
      <c r="F2029">
        <v>400000000</v>
      </c>
      <c r="G2029" t="e">
        <f ca="1">_xll.BDP("YL192412 Corp","CPN")</f>
        <v>#NAME?</v>
      </c>
      <c r="H2029" t="e">
        <f ca="1">_xll.BDP("YL192412 Corp","MATURITY")</f>
        <v>#NAME?</v>
      </c>
      <c r="I2029" t="e">
        <f ca="1">_xll.BDP("YL192412 Corp","SERIES")</f>
        <v>#NAME?</v>
      </c>
      <c r="J2029" t="e">
        <f ca="1">_xll.BDP("YL192412 Corp","BB_COMPOSITE")</f>
        <v>#NAME?</v>
      </c>
      <c r="K2029" t="e">
        <f ca="1">_xll.BDP("YL192412 Corp","MTY_TYP")</f>
        <v>#NAME?</v>
      </c>
      <c r="L2029" t="e">
        <f ca="1">_xll.BDP("YL192412 Corp","CRNCY")</f>
        <v>#NAME?</v>
      </c>
      <c r="M2029" t="e">
        <f ca="1">_xll.BDP("YL192412 Corp","DUR_ASK")</f>
        <v>#NAME?</v>
      </c>
      <c r="N2029" s="3">
        <v>45887</v>
      </c>
      <c r="O2029">
        <f t="shared" si="125"/>
        <v>1</v>
      </c>
      <c r="P2029" t="e">
        <f t="shared" ca="1" si="126"/>
        <v>#NAME?</v>
      </c>
      <c r="Q2029" s="6" t="e">
        <f t="shared" ca="1" si="124"/>
        <v>#NAME?</v>
      </c>
      <c r="R2029" t="e">
        <f t="shared" ca="1" si="127"/>
        <v>#NAME?</v>
      </c>
    </row>
    <row r="2030" spans="1:18" x14ac:dyDescent="0.2">
      <c r="A2030" t="s">
        <v>173</v>
      </c>
      <c r="B2030" t="e">
        <f ca="1">_xll.BDP("YL192418 Corp","TICKER")</f>
        <v>#NAME?</v>
      </c>
      <c r="C2030" t="e">
        <f ca="1">_xll.BDP("YL192418 Corp","ID_CUSIP")</f>
        <v>#NAME?</v>
      </c>
      <c r="D2030" t="e">
        <f ca="1">_xll.BDP("YL192418 Corp","PX_BID")</f>
        <v>#NAME?</v>
      </c>
      <c r="E2030" t="e">
        <f ca="1">_xll.BDP("YL192418 Corp","PX_ASK")</f>
        <v>#NAME?</v>
      </c>
      <c r="F2030">
        <v>400000000</v>
      </c>
      <c r="G2030" t="e">
        <f ca="1">_xll.BDP("YL192418 Corp","CPN")</f>
        <v>#NAME?</v>
      </c>
      <c r="H2030" t="e">
        <f ca="1">_xll.BDP("YL192418 Corp","MATURITY")</f>
        <v>#NAME?</v>
      </c>
      <c r="I2030" t="e">
        <f ca="1">_xll.BDP("YL192418 Corp","SERIES")</f>
        <v>#NAME?</v>
      </c>
      <c r="J2030" t="e">
        <f ca="1">_xll.BDP("YL192418 Corp","BB_COMPOSITE")</f>
        <v>#NAME?</v>
      </c>
      <c r="K2030" t="e">
        <f ca="1">_xll.BDP("YL192418 Corp","MTY_TYP")</f>
        <v>#NAME?</v>
      </c>
      <c r="L2030" t="e">
        <f ca="1">_xll.BDP("YL192418 Corp","CRNCY")</f>
        <v>#NAME?</v>
      </c>
      <c r="M2030" t="e">
        <f ca="1">_xll.BDP("YL192418 Corp","DUR_ASK")</f>
        <v>#NAME?</v>
      </c>
      <c r="N2030" s="3">
        <v>45887</v>
      </c>
      <c r="O2030">
        <f t="shared" si="125"/>
        <v>1</v>
      </c>
      <c r="P2030" t="e">
        <f t="shared" ca="1" si="126"/>
        <v>#NAME?</v>
      </c>
      <c r="Q2030" s="6" t="e">
        <f t="shared" ca="1" si="124"/>
        <v>#NAME?</v>
      </c>
      <c r="R2030" t="e">
        <f t="shared" ca="1" si="127"/>
        <v>#NAME?</v>
      </c>
    </row>
    <row r="2031" spans="1:18" x14ac:dyDescent="0.2">
      <c r="A2031" t="s">
        <v>173</v>
      </c>
      <c r="B2031" t="e">
        <f ca="1">_xll.BDP("YS343560 Corp","TICKER")</f>
        <v>#NAME?</v>
      </c>
      <c r="C2031" t="e">
        <f ca="1">_xll.BDP("YS343560 Corp","ID_CUSIP")</f>
        <v>#NAME?</v>
      </c>
      <c r="D2031" t="e">
        <f ca="1">_xll.BDP("YS343560 Corp","PX_BID")</f>
        <v>#NAME?</v>
      </c>
      <c r="E2031" t="e">
        <f ca="1">_xll.BDP("YS343560 Corp","PX_ASK")</f>
        <v>#NAME?</v>
      </c>
      <c r="F2031">
        <v>500000000</v>
      </c>
      <c r="G2031" t="e">
        <f ca="1">_xll.BDP("YS343560 Corp","CPN")</f>
        <v>#NAME?</v>
      </c>
      <c r="H2031" t="e">
        <f ca="1">_xll.BDP("YS343560 Corp","MATURITY")</f>
        <v>#NAME?</v>
      </c>
      <c r="I2031" t="e">
        <f ca="1">_xll.BDP("YS343560 Corp","SERIES")</f>
        <v>#NAME?</v>
      </c>
      <c r="J2031" t="e">
        <f ca="1">_xll.BDP("YS343560 Corp","BB_COMPOSITE")</f>
        <v>#NAME?</v>
      </c>
      <c r="K2031" t="e">
        <f ca="1">_xll.BDP("YS343560 Corp","MTY_TYP")</f>
        <v>#NAME?</v>
      </c>
      <c r="L2031" t="e">
        <f ca="1">_xll.BDP("YS343560 Corp","CRNCY")</f>
        <v>#NAME?</v>
      </c>
      <c r="M2031" t="e">
        <f ca="1">_xll.BDP("YS343560 Corp","DUR_ASK")</f>
        <v>#NAME?</v>
      </c>
      <c r="N2031" s="3">
        <v>45666</v>
      </c>
      <c r="O2031">
        <f t="shared" si="125"/>
        <v>0</v>
      </c>
      <c r="P2031" t="e">
        <f t="shared" ca="1" si="126"/>
        <v>#NAME?</v>
      </c>
      <c r="Q2031" s="6" t="e">
        <f t="shared" ca="1" si="124"/>
        <v>#NAME?</v>
      </c>
      <c r="R2031" t="e">
        <f t="shared" ca="1" si="127"/>
        <v>#NAME?</v>
      </c>
    </row>
    <row r="2032" spans="1:18" x14ac:dyDescent="0.2">
      <c r="A2032" t="s">
        <v>173</v>
      </c>
      <c r="B2032" t="e">
        <f ca="1">_xll.BDP("YS343563 Corp","TICKER")</f>
        <v>#NAME?</v>
      </c>
      <c r="C2032" t="e">
        <f ca="1">_xll.BDP("YS343563 Corp","ID_CUSIP")</f>
        <v>#NAME?</v>
      </c>
      <c r="D2032" t="e">
        <f ca="1">_xll.BDP("YS343563 Corp","PX_BID")</f>
        <v>#NAME?</v>
      </c>
      <c r="E2032" t="e">
        <f ca="1">_xll.BDP("YS343563 Corp","PX_ASK")</f>
        <v>#NAME?</v>
      </c>
      <c r="F2032">
        <v>500000000</v>
      </c>
      <c r="G2032" t="e">
        <f ca="1">_xll.BDP("YS343563 Corp","CPN")</f>
        <v>#NAME?</v>
      </c>
      <c r="H2032" t="e">
        <f ca="1">_xll.BDP("YS343563 Corp","MATURITY")</f>
        <v>#NAME?</v>
      </c>
      <c r="I2032" t="e">
        <f ca="1">_xll.BDP("YS343563 Corp","SERIES")</f>
        <v>#NAME?</v>
      </c>
      <c r="J2032" t="e">
        <f ca="1">_xll.BDP("YS343563 Corp","BB_COMPOSITE")</f>
        <v>#NAME?</v>
      </c>
      <c r="K2032" t="e">
        <f ca="1">_xll.BDP("YS343563 Corp","MTY_TYP")</f>
        <v>#NAME?</v>
      </c>
      <c r="L2032" t="e">
        <f ca="1">_xll.BDP("YS343563 Corp","CRNCY")</f>
        <v>#NAME?</v>
      </c>
      <c r="M2032" t="e">
        <f ca="1">_xll.BDP("YS343563 Corp","DUR_ASK")</f>
        <v>#NAME?</v>
      </c>
      <c r="N2032" s="3">
        <v>45666</v>
      </c>
      <c r="O2032">
        <f t="shared" si="125"/>
        <v>0</v>
      </c>
      <c r="P2032" t="e">
        <f t="shared" ca="1" si="126"/>
        <v>#NAME?</v>
      </c>
      <c r="Q2032" s="6" t="e">
        <f t="shared" ca="1" si="124"/>
        <v>#NAME?</v>
      </c>
      <c r="R2032" t="e">
        <f t="shared" ca="1" si="127"/>
        <v>#NAME?</v>
      </c>
    </row>
    <row r="2033" spans="1:18" x14ac:dyDescent="0.2">
      <c r="A2033" t="s">
        <v>173</v>
      </c>
      <c r="B2033" t="e">
        <f ca="1">_xll.BDP("YT424693 Corp","TICKER")</f>
        <v>#NAME?</v>
      </c>
      <c r="C2033" t="e">
        <f ca="1">_xll.BDP("YT424693 Corp","ID_CUSIP")</f>
        <v>#NAME?</v>
      </c>
      <c r="D2033" t="e">
        <f ca="1">_xll.BDP("YT424693 Corp","PX_BID")</f>
        <v>#NAME?</v>
      </c>
      <c r="E2033" t="e">
        <f ca="1">_xll.BDP("YT424693 Corp","PX_ASK")</f>
        <v>#NAME?</v>
      </c>
      <c r="F2033">
        <v>500000000</v>
      </c>
      <c r="G2033" t="e">
        <f ca="1">_xll.BDP("YT424693 Corp","CPN")</f>
        <v>#NAME?</v>
      </c>
      <c r="H2033" t="e">
        <f ca="1">_xll.BDP("YT424693 Corp","MATURITY")</f>
        <v>#NAME?</v>
      </c>
      <c r="I2033" t="e">
        <f ca="1">_xll.BDP("YT424693 Corp","SERIES")</f>
        <v>#NAME?</v>
      </c>
      <c r="J2033" t="e">
        <f ca="1">_xll.BDP("YT424693 Corp","BB_COMPOSITE")</f>
        <v>#NAME?</v>
      </c>
      <c r="K2033" t="e">
        <f ca="1">_xll.BDP("YT424693 Corp","MTY_TYP")</f>
        <v>#NAME?</v>
      </c>
      <c r="L2033" t="e">
        <f ca="1">_xll.BDP("YT424693 Corp","CRNCY")</f>
        <v>#NAME?</v>
      </c>
      <c r="M2033" t="e">
        <f ca="1">_xll.BDP("YT424693 Corp","DUR_ASK")</f>
        <v>#NAME?</v>
      </c>
      <c r="N2033" s="3">
        <v>45623</v>
      </c>
      <c r="O2033">
        <f t="shared" si="125"/>
        <v>0</v>
      </c>
      <c r="P2033" t="e">
        <f t="shared" ca="1" si="126"/>
        <v>#NAME?</v>
      </c>
      <c r="Q2033" s="6" t="e">
        <f t="shared" ca="1" si="124"/>
        <v>#NAME?</v>
      </c>
      <c r="R2033" t="e">
        <f t="shared" ca="1" si="127"/>
        <v>#NAME?</v>
      </c>
    </row>
    <row r="2034" spans="1:18" x14ac:dyDescent="0.2">
      <c r="A2034" t="s">
        <v>173</v>
      </c>
      <c r="B2034" t="e">
        <f ca="1">_xll.BDP("YT424694 Corp","TICKER")</f>
        <v>#NAME?</v>
      </c>
      <c r="C2034" t="e">
        <f ca="1">_xll.BDP("YT424694 Corp","ID_CUSIP")</f>
        <v>#NAME?</v>
      </c>
      <c r="D2034" t="e">
        <f ca="1">_xll.BDP("YT424694 Corp","PX_BID")</f>
        <v>#NAME?</v>
      </c>
      <c r="E2034" t="e">
        <f ca="1">_xll.BDP("YT424694 Corp","PX_ASK")</f>
        <v>#NAME?</v>
      </c>
      <c r="F2034">
        <v>500000000</v>
      </c>
      <c r="G2034" t="e">
        <f ca="1">_xll.BDP("YT424694 Corp","CPN")</f>
        <v>#NAME?</v>
      </c>
      <c r="H2034" t="e">
        <f ca="1">_xll.BDP("YT424694 Corp","MATURITY")</f>
        <v>#NAME?</v>
      </c>
      <c r="I2034" t="e">
        <f ca="1">_xll.BDP("YT424694 Corp","SERIES")</f>
        <v>#NAME?</v>
      </c>
      <c r="J2034" t="e">
        <f ca="1">_xll.BDP("YT424694 Corp","BB_COMPOSITE")</f>
        <v>#NAME?</v>
      </c>
      <c r="K2034" t="e">
        <f ca="1">_xll.BDP("YT424694 Corp","MTY_TYP")</f>
        <v>#NAME?</v>
      </c>
      <c r="L2034" t="e">
        <f ca="1">_xll.BDP("YT424694 Corp","CRNCY")</f>
        <v>#NAME?</v>
      </c>
      <c r="M2034" t="e">
        <f ca="1">_xll.BDP("YT424694 Corp","DUR_ASK")</f>
        <v>#NAME?</v>
      </c>
      <c r="N2034" s="3">
        <v>45623</v>
      </c>
      <c r="O2034">
        <f t="shared" si="125"/>
        <v>0</v>
      </c>
      <c r="P2034" t="e">
        <f t="shared" ca="1" si="126"/>
        <v>#NAME?</v>
      </c>
      <c r="Q2034" s="6" t="e">
        <f t="shared" ca="1" si="124"/>
        <v>#NAME?</v>
      </c>
      <c r="R2034" t="e">
        <f t="shared" ca="1" si="127"/>
        <v>#NAME?</v>
      </c>
    </row>
    <row r="2035" spans="1:18" x14ac:dyDescent="0.2">
      <c r="A2035" t="s">
        <v>173</v>
      </c>
      <c r="B2035" t="e">
        <f ca="1">_xll.BDP("YV100673 Corp","TICKER")</f>
        <v>#NAME?</v>
      </c>
      <c r="C2035" t="e">
        <f ca="1">_xll.BDP("YV100673 Corp","ID_CUSIP")</f>
        <v>#NAME?</v>
      </c>
      <c r="D2035" t="e">
        <f ca="1">_xll.BDP("YV100673 Corp","PX_BID")</f>
        <v>#NAME?</v>
      </c>
      <c r="E2035" t="e">
        <f ca="1">_xll.BDP("YV100673 Corp","PX_ASK")</f>
        <v>#NAME?</v>
      </c>
      <c r="F2035">
        <v>800000000</v>
      </c>
      <c r="G2035" t="e">
        <f ca="1">_xll.BDP("YV100673 Corp","CPN")</f>
        <v>#NAME?</v>
      </c>
      <c r="H2035" t="e">
        <f ca="1">_xll.BDP("YV100673 Corp","MATURITY")</f>
        <v>#NAME?</v>
      </c>
      <c r="I2035" t="e">
        <f ca="1">_xll.BDP("YV100673 Corp","SERIES")</f>
        <v>#NAME?</v>
      </c>
      <c r="J2035" t="e">
        <f ca="1">_xll.BDP("YV100673 Corp","BB_COMPOSITE")</f>
        <v>#NAME?</v>
      </c>
      <c r="K2035" t="e">
        <f ca="1">_xll.BDP("YV100673 Corp","MTY_TYP")</f>
        <v>#NAME?</v>
      </c>
      <c r="L2035" t="e">
        <f ca="1">_xll.BDP("YV100673 Corp","CRNCY")</f>
        <v>#NAME?</v>
      </c>
      <c r="M2035" t="e">
        <f ca="1">_xll.BDP("YV100673 Corp","DUR_ASK")</f>
        <v>#NAME?</v>
      </c>
      <c r="N2035" s="3">
        <v>45523</v>
      </c>
      <c r="O2035">
        <f t="shared" si="125"/>
        <v>0</v>
      </c>
      <c r="P2035" t="e">
        <f t="shared" ca="1" si="126"/>
        <v>#NAME?</v>
      </c>
      <c r="Q2035" s="6" t="e">
        <f t="shared" ca="1" si="124"/>
        <v>#NAME?</v>
      </c>
      <c r="R2035" t="e">
        <f t="shared" ca="1" si="127"/>
        <v>#NAME?</v>
      </c>
    </row>
    <row r="2036" spans="1:18" x14ac:dyDescent="0.2">
      <c r="A2036" t="s">
        <v>173</v>
      </c>
      <c r="B2036" t="e">
        <f ca="1">_xll.BDP("YV100679 Corp","TICKER")</f>
        <v>#NAME?</v>
      </c>
      <c r="C2036" t="e">
        <f ca="1">_xll.BDP("YV100679 Corp","ID_CUSIP")</f>
        <v>#NAME?</v>
      </c>
      <c r="D2036" t="e">
        <f ca="1">_xll.BDP("YV100679 Corp","PX_BID")</f>
        <v>#NAME?</v>
      </c>
      <c r="E2036" t="e">
        <f ca="1">_xll.BDP("YV100679 Corp","PX_ASK")</f>
        <v>#NAME?</v>
      </c>
      <c r="F2036">
        <v>800000000</v>
      </c>
      <c r="G2036" t="e">
        <f ca="1">_xll.BDP("YV100679 Corp","CPN")</f>
        <v>#NAME?</v>
      </c>
      <c r="H2036" t="e">
        <f ca="1">_xll.BDP("YV100679 Corp","MATURITY")</f>
        <v>#NAME?</v>
      </c>
      <c r="I2036" t="e">
        <f ca="1">_xll.BDP("YV100679 Corp","SERIES")</f>
        <v>#NAME?</v>
      </c>
      <c r="J2036" t="e">
        <f ca="1">_xll.BDP("YV100679 Corp","BB_COMPOSITE")</f>
        <v>#NAME?</v>
      </c>
      <c r="K2036" t="e">
        <f ca="1">_xll.BDP("YV100679 Corp","MTY_TYP")</f>
        <v>#NAME?</v>
      </c>
      <c r="L2036" t="e">
        <f ca="1">_xll.BDP("YV100679 Corp","CRNCY")</f>
        <v>#NAME?</v>
      </c>
      <c r="M2036" t="e">
        <f ca="1">_xll.BDP("YV100679 Corp","DUR_ASK")</f>
        <v>#NAME?</v>
      </c>
      <c r="N2036" s="3">
        <v>45523</v>
      </c>
      <c r="O2036">
        <f t="shared" si="125"/>
        <v>0</v>
      </c>
      <c r="P2036" t="e">
        <f t="shared" ca="1" si="126"/>
        <v>#NAME?</v>
      </c>
      <c r="Q2036" s="6" t="e">
        <f t="shared" ca="1" si="124"/>
        <v>#NAME?</v>
      </c>
      <c r="R2036" t="e">
        <f t="shared" ca="1" si="127"/>
        <v>#NAME?</v>
      </c>
    </row>
    <row r="2037" spans="1:18" x14ac:dyDescent="0.2">
      <c r="A2037" t="s">
        <v>173</v>
      </c>
      <c r="B2037" t="e">
        <f ca="1">_xll.BDP("ZF219766 Corp","TICKER")</f>
        <v>#NAME?</v>
      </c>
      <c r="C2037" t="e">
        <f ca="1">_xll.BDP("ZF219766 Corp","ID_CUSIP")</f>
        <v>#NAME?</v>
      </c>
      <c r="D2037" t="e">
        <f ca="1">_xll.BDP("ZF219766 Corp","PX_BID")</f>
        <v>#NAME?</v>
      </c>
      <c r="E2037" t="e">
        <f ca="1">_xll.BDP("ZF219766 Corp","PX_ASK")</f>
        <v>#NAME?</v>
      </c>
      <c r="F2037">
        <v>500000000</v>
      </c>
      <c r="G2037" t="e">
        <f ca="1">_xll.BDP("ZF219766 Corp","CPN")</f>
        <v>#NAME?</v>
      </c>
      <c r="H2037" t="e">
        <f ca="1">_xll.BDP("ZF219766 Corp","MATURITY")</f>
        <v>#NAME?</v>
      </c>
      <c r="I2037" t="e">
        <f ca="1">_xll.BDP("ZF219766 Corp","SERIES")</f>
        <v>#NAME?</v>
      </c>
      <c r="J2037" t="e">
        <f ca="1">_xll.BDP("ZF219766 Corp","BB_COMPOSITE")</f>
        <v>#NAME?</v>
      </c>
      <c r="K2037" t="e">
        <f ca="1">_xll.BDP("ZF219766 Corp","MTY_TYP")</f>
        <v>#NAME?</v>
      </c>
      <c r="L2037" t="e">
        <f ca="1">_xll.BDP("ZF219766 Corp","CRNCY")</f>
        <v>#NAME?</v>
      </c>
      <c r="M2037" t="e">
        <f ca="1">_xll.BDP("ZF219766 Corp","DUR_ASK")</f>
        <v>#NAME?</v>
      </c>
      <c r="N2037" s="3">
        <v>45307</v>
      </c>
      <c r="O2037">
        <f t="shared" si="125"/>
        <v>0</v>
      </c>
      <c r="P2037" t="e">
        <f t="shared" ca="1" si="126"/>
        <v>#NAME?</v>
      </c>
      <c r="Q2037" s="6" t="e">
        <f t="shared" ca="1" si="124"/>
        <v>#NAME?</v>
      </c>
      <c r="R2037" t="e">
        <f t="shared" ca="1" si="127"/>
        <v>#NAME?</v>
      </c>
    </row>
    <row r="2038" spans="1:18" x14ac:dyDescent="0.2">
      <c r="A2038" t="s">
        <v>173</v>
      </c>
      <c r="B2038" t="e">
        <f ca="1">_xll.BDP("ZF219767 Corp","TICKER")</f>
        <v>#NAME?</v>
      </c>
      <c r="C2038" t="e">
        <f ca="1">_xll.BDP("ZF219767 Corp","ID_CUSIP")</f>
        <v>#NAME?</v>
      </c>
      <c r="D2038" t="e">
        <f ca="1">_xll.BDP("ZF219767 Corp","PX_BID")</f>
        <v>#NAME?</v>
      </c>
      <c r="E2038" t="e">
        <f ca="1">_xll.BDP("ZF219767 Corp","PX_ASK")</f>
        <v>#NAME?</v>
      </c>
      <c r="F2038">
        <v>500000000</v>
      </c>
      <c r="G2038" t="e">
        <f ca="1">_xll.BDP("ZF219767 Corp","CPN")</f>
        <v>#NAME?</v>
      </c>
      <c r="H2038" t="e">
        <f ca="1">_xll.BDP("ZF219767 Corp","MATURITY")</f>
        <v>#NAME?</v>
      </c>
      <c r="I2038" t="e">
        <f ca="1">_xll.BDP("ZF219767 Corp","SERIES")</f>
        <v>#NAME?</v>
      </c>
      <c r="J2038" t="e">
        <f ca="1">_xll.BDP("ZF219767 Corp","BB_COMPOSITE")</f>
        <v>#NAME?</v>
      </c>
      <c r="K2038" t="e">
        <f ca="1">_xll.BDP("ZF219767 Corp","MTY_TYP")</f>
        <v>#NAME?</v>
      </c>
      <c r="L2038" t="e">
        <f ca="1">_xll.BDP("ZF219767 Corp","CRNCY")</f>
        <v>#NAME?</v>
      </c>
      <c r="M2038" t="e">
        <f ca="1">_xll.BDP("ZF219767 Corp","DUR_ASK")</f>
        <v>#NAME?</v>
      </c>
      <c r="N2038" s="3">
        <v>45307</v>
      </c>
      <c r="O2038">
        <f t="shared" si="125"/>
        <v>0</v>
      </c>
      <c r="P2038" t="e">
        <f t="shared" ca="1" si="126"/>
        <v>#NAME?</v>
      </c>
      <c r="Q2038" s="6" t="e">
        <f t="shared" ca="1" si="124"/>
        <v>#NAME?</v>
      </c>
      <c r="R2038" t="e">
        <f t="shared" ca="1" si="127"/>
        <v>#NAME?</v>
      </c>
    </row>
    <row r="2039" spans="1:18" x14ac:dyDescent="0.2">
      <c r="A2039" t="s">
        <v>173</v>
      </c>
      <c r="B2039" t="e">
        <f ca="1">_xll.BDP("ZF436347 Corp","TICKER")</f>
        <v>#NAME?</v>
      </c>
      <c r="C2039" t="e">
        <f ca="1">_xll.BDP("ZF436347 Corp","ID_CUSIP")</f>
        <v>#NAME?</v>
      </c>
      <c r="D2039" t="e">
        <f ca="1">_xll.BDP("ZF436347 Corp","PX_BID")</f>
        <v>#NAME?</v>
      </c>
      <c r="E2039" t="e">
        <f ca="1">_xll.BDP("ZF436347 Corp","PX_ASK")</f>
        <v>#NAME?</v>
      </c>
      <c r="F2039">
        <v>650000000</v>
      </c>
      <c r="G2039" t="e">
        <f ca="1">_xll.BDP("ZF436347 Corp","CPN")</f>
        <v>#NAME?</v>
      </c>
      <c r="H2039" t="e">
        <f ca="1">_xll.BDP("ZF436347 Corp","MATURITY")</f>
        <v>#NAME?</v>
      </c>
      <c r="I2039" t="e">
        <f ca="1">_xll.BDP("ZF436347 Corp","SERIES")</f>
        <v>#NAME?</v>
      </c>
      <c r="J2039" t="e">
        <f ca="1">_xll.BDP("ZF436347 Corp","BB_COMPOSITE")</f>
        <v>#NAME?</v>
      </c>
      <c r="K2039" t="e">
        <f ca="1">_xll.BDP("ZF436347 Corp","MTY_TYP")</f>
        <v>#NAME?</v>
      </c>
      <c r="L2039" t="e">
        <f ca="1">_xll.BDP("ZF436347 Corp","CRNCY")</f>
        <v>#NAME?</v>
      </c>
      <c r="M2039" t="e">
        <f ca="1">_xll.BDP("ZF436347 Corp","DUR_ASK")</f>
        <v>#NAME?</v>
      </c>
      <c r="N2039" s="3">
        <v>45316</v>
      </c>
      <c r="O2039">
        <f t="shared" si="125"/>
        <v>0</v>
      </c>
      <c r="P2039" t="e">
        <f t="shared" ca="1" si="126"/>
        <v>#NAME?</v>
      </c>
      <c r="Q2039" s="6" t="e">
        <f t="shared" ca="1" si="124"/>
        <v>#NAME?</v>
      </c>
      <c r="R2039" t="e">
        <f t="shared" ca="1" si="127"/>
        <v>#NAME?</v>
      </c>
    </row>
    <row r="2040" spans="1:18" x14ac:dyDescent="0.2">
      <c r="A2040" t="s">
        <v>173</v>
      </c>
      <c r="B2040" t="e">
        <f ca="1">_xll.BDP("ZF436352 Corp","TICKER")</f>
        <v>#NAME?</v>
      </c>
      <c r="C2040" t="e">
        <f ca="1">_xll.BDP("ZF436352 Corp","ID_CUSIP")</f>
        <v>#NAME?</v>
      </c>
      <c r="D2040" t="e">
        <f ca="1">_xll.BDP("ZF436352 Corp","PX_BID")</f>
        <v>#NAME?</v>
      </c>
      <c r="E2040" t="e">
        <f ca="1">_xll.BDP("ZF436352 Corp","PX_ASK")</f>
        <v>#NAME?</v>
      </c>
      <c r="F2040">
        <v>650000000</v>
      </c>
      <c r="G2040" t="e">
        <f ca="1">_xll.BDP("ZF436352 Corp","CPN")</f>
        <v>#NAME?</v>
      </c>
      <c r="H2040" t="e">
        <f ca="1">_xll.BDP("ZF436352 Corp","MATURITY")</f>
        <v>#NAME?</v>
      </c>
      <c r="I2040" t="e">
        <f ca="1">_xll.BDP("ZF436352 Corp","SERIES")</f>
        <v>#NAME?</v>
      </c>
      <c r="J2040" t="e">
        <f ca="1">_xll.BDP("ZF436352 Corp","BB_COMPOSITE")</f>
        <v>#NAME?</v>
      </c>
      <c r="K2040" t="e">
        <f ca="1">_xll.BDP("ZF436352 Corp","MTY_TYP")</f>
        <v>#NAME?</v>
      </c>
      <c r="L2040" t="e">
        <f ca="1">_xll.BDP("ZF436352 Corp","CRNCY")</f>
        <v>#NAME?</v>
      </c>
      <c r="M2040" t="e">
        <f ca="1">_xll.BDP("ZF436352 Corp","DUR_ASK")</f>
        <v>#NAME?</v>
      </c>
      <c r="N2040" s="3">
        <v>45316</v>
      </c>
      <c r="O2040">
        <f t="shared" si="125"/>
        <v>0</v>
      </c>
      <c r="P2040" t="e">
        <f t="shared" ca="1" si="126"/>
        <v>#NAME?</v>
      </c>
      <c r="Q2040" s="6" t="e">
        <f t="shared" ca="1" si="124"/>
        <v>#NAME?</v>
      </c>
      <c r="R2040" t="e">
        <f t="shared" ca="1" si="127"/>
        <v>#NAME?</v>
      </c>
    </row>
    <row r="2041" spans="1:18" x14ac:dyDescent="0.2">
      <c r="A2041" t="s">
        <v>173</v>
      </c>
      <c r="B2041" t="e">
        <f ca="1">_xll.BDP("ZJ066142 Corp","TICKER")</f>
        <v>#NAME?</v>
      </c>
      <c r="C2041" t="e">
        <f ca="1">_xll.BDP("ZJ066142 Corp","ID_CUSIP")</f>
        <v>#NAME?</v>
      </c>
      <c r="D2041" t="e">
        <f ca="1">_xll.BDP("ZJ066142 Corp","PX_BID")</f>
        <v>#NAME?</v>
      </c>
      <c r="E2041" t="e">
        <f ca="1">_xll.BDP("ZJ066142 Corp","PX_ASK")</f>
        <v>#NAME?</v>
      </c>
      <c r="F2041">
        <v>300000000</v>
      </c>
      <c r="G2041" t="e">
        <f ca="1">_xll.BDP("ZJ066142 Corp","CPN")</f>
        <v>#NAME?</v>
      </c>
      <c r="H2041" t="e">
        <f ca="1">_xll.BDP("ZJ066142 Corp","MATURITY")</f>
        <v>#NAME?</v>
      </c>
      <c r="I2041" t="e">
        <f ca="1">_xll.BDP("ZJ066142 Corp","SERIES")</f>
        <v>#NAME?</v>
      </c>
      <c r="J2041" t="e">
        <f ca="1">_xll.BDP("ZJ066142 Corp","BB_COMPOSITE")</f>
        <v>#NAME?</v>
      </c>
      <c r="K2041" t="e">
        <f ca="1">_xll.BDP("ZJ066142 Corp","MTY_TYP")</f>
        <v>#NAME?</v>
      </c>
      <c r="L2041" t="e">
        <f ca="1">_xll.BDP("ZJ066142 Corp","CRNCY")</f>
        <v>#NAME?</v>
      </c>
      <c r="M2041" t="e">
        <f ca="1">_xll.BDP("ZJ066142 Corp","DUR_ASK")</f>
        <v>#NAME?</v>
      </c>
      <c r="N2041" s="3">
        <v>45105</v>
      </c>
      <c r="O2041">
        <f t="shared" si="125"/>
        <v>0</v>
      </c>
      <c r="P2041" t="e">
        <f t="shared" ca="1" si="126"/>
        <v>#NAME?</v>
      </c>
      <c r="Q2041" s="6" t="e">
        <f t="shared" ca="1" si="124"/>
        <v>#NAME?</v>
      </c>
      <c r="R2041" t="e">
        <f t="shared" ca="1" si="127"/>
        <v>#NAME?</v>
      </c>
    </row>
    <row r="2042" spans="1:18" x14ac:dyDescent="0.2">
      <c r="A2042" t="s">
        <v>173</v>
      </c>
      <c r="B2042" t="e">
        <f ca="1">_xll.BDP("ZJ066144 Corp","TICKER")</f>
        <v>#NAME?</v>
      </c>
      <c r="C2042" t="e">
        <f ca="1">_xll.BDP("ZJ066144 Corp","ID_CUSIP")</f>
        <v>#NAME?</v>
      </c>
      <c r="D2042" t="e">
        <f ca="1">_xll.BDP("ZJ066144 Corp","PX_BID")</f>
        <v>#NAME?</v>
      </c>
      <c r="E2042" t="e">
        <f ca="1">_xll.BDP("ZJ066144 Corp","PX_ASK")</f>
        <v>#NAME?</v>
      </c>
      <c r="F2042">
        <v>300000000</v>
      </c>
      <c r="G2042" t="e">
        <f ca="1">_xll.BDP("ZJ066144 Corp","CPN")</f>
        <v>#NAME?</v>
      </c>
      <c r="H2042" t="e">
        <f ca="1">_xll.BDP("ZJ066144 Corp","MATURITY")</f>
        <v>#NAME?</v>
      </c>
      <c r="I2042" t="e">
        <f ca="1">_xll.BDP("ZJ066144 Corp","SERIES")</f>
        <v>#NAME?</v>
      </c>
      <c r="J2042" t="e">
        <f ca="1">_xll.BDP("ZJ066144 Corp","BB_COMPOSITE")</f>
        <v>#NAME?</v>
      </c>
      <c r="K2042" t="e">
        <f ca="1">_xll.BDP("ZJ066144 Corp","MTY_TYP")</f>
        <v>#NAME?</v>
      </c>
      <c r="L2042" t="e">
        <f ca="1">_xll.BDP("ZJ066144 Corp","CRNCY")</f>
        <v>#NAME?</v>
      </c>
      <c r="M2042" t="e">
        <f ca="1">_xll.BDP("ZJ066144 Corp","DUR_ASK")</f>
        <v>#NAME?</v>
      </c>
      <c r="N2042" s="3">
        <v>45105</v>
      </c>
      <c r="O2042">
        <f t="shared" si="125"/>
        <v>0</v>
      </c>
      <c r="P2042" t="e">
        <f t="shared" ca="1" si="126"/>
        <v>#NAME?</v>
      </c>
      <c r="Q2042" s="6" t="e">
        <f t="shared" ca="1" si="124"/>
        <v>#NAME?</v>
      </c>
      <c r="R2042" t="e">
        <f t="shared" ca="1" si="127"/>
        <v>#NAME?</v>
      </c>
    </row>
    <row r="2043" spans="1:18" x14ac:dyDescent="0.2">
      <c r="A2043" t="s">
        <v>173</v>
      </c>
      <c r="B2043" t="e">
        <f ca="1">_xll.BDP("ZO104440 Corp","TICKER")</f>
        <v>#NAME?</v>
      </c>
      <c r="C2043" t="e">
        <f ca="1">_xll.BDP("ZO104440 Corp","ID_CUSIP")</f>
        <v>#NAME?</v>
      </c>
      <c r="D2043" t="e">
        <f ca="1">_xll.BDP("ZO104440 Corp","PX_BID")</f>
        <v>#NAME?</v>
      </c>
      <c r="E2043" t="e">
        <f ca="1">_xll.BDP("ZO104440 Corp","PX_ASK")</f>
        <v>#NAME?</v>
      </c>
      <c r="F2043">
        <v>400000000</v>
      </c>
      <c r="G2043" t="e">
        <f ca="1">_xll.BDP("ZO104440 Corp","CPN")</f>
        <v>#NAME?</v>
      </c>
      <c r="H2043" t="e">
        <f ca="1">_xll.BDP("ZO104440 Corp","MATURITY")</f>
        <v>#NAME?</v>
      </c>
      <c r="I2043" t="e">
        <f ca="1">_xll.BDP("ZO104440 Corp","SERIES")</f>
        <v>#NAME?</v>
      </c>
      <c r="J2043" t="e">
        <f ca="1">_xll.BDP("ZO104440 Corp","BB_COMPOSITE")</f>
        <v>#NAME?</v>
      </c>
      <c r="K2043" t="e">
        <f ca="1">_xll.BDP("ZO104440 Corp","MTY_TYP")</f>
        <v>#NAME?</v>
      </c>
      <c r="L2043" t="e">
        <f ca="1">_xll.BDP("ZO104440 Corp","CRNCY")</f>
        <v>#NAME?</v>
      </c>
      <c r="M2043" t="e">
        <f ca="1">_xll.BDP("ZO104440 Corp","DUR_ASK")</f>
        <v>#NAME?</v>
      </c>
      <c r="N2043" s="3">
        <v>44070</v>
      </c>
      <c r="O2043">
        <f t="shared" si="125"/>
        <v>0</v>
      </c>
      <c r="P2043" t="e">
        <f t="shared" ca="1" si="126"/>
        <v>#NAME?</v>
      </c>
      <c r="Q2043" s="6" t="e">
        <f t="shared" ca="1" si="124"/>
        <v>#NAME?</v>
      </c>
      <c r="R2043" t="e">
        <f t="shared" ca="1" si="127"/>
        <v>#NAME?</v>
      </c>
    </row>
    <row r="2044" spans="1:18" x14ac:dyDescent="0.2">
      <c r="A2044" t="s">
        <v>173</v>
      </c>
      <c r="B2044" t="e">
        <f ca="1">_xll.BDP("ZO104441 Corp","TICKER")</f>
        <v>#NAME?</v>
      </c>
      <c r="C2044" t="e">
        <f ca="1">_xll.BDP("ZO104441 Corp","ID_CUSIP")</f>
        <v>#NAME?</v>
      </c>
      <c r="D2044" t="e">
        <f ca="1">_xll.BDP("ZO104441 Corp","PX_BID")</f>
        <v>#NAME?</v>
      </c>
      <c r="E2044" t="e">
        <f ca="1">_xll.BDP("ZO104441 Corp","PX_ASK")</f>
        <v>#NAME?</v>
      </c>
      <c r="F2044">
        <v>400000000</v>
      </c>
      <c r="G2044" t="e">
        <f ca="1">_xll.BDP("ZO104441 Corp","CPN")</f>
        <v>#NAME?</v>
      </c>
      <c r="H2044" t="e">
        <f ca="1">_xll.BDP("ZO104441 Corp","MATURITY")</f>
        <v>#NAME?</v>
      </c>
      <c r="I2044" t="e">
        <f ca="1">_xll.BDP("ZO104441 Corp","SERIES")</f>
        <v>#NAME?</v>
      </c>
      <c r="J2044" t="e">
        <f ca="1">_xll.BDP("ZO104441 Corp","BB_COMPOSITE")</f>
        <v>#NAME?</v>
      </c>
      <c r="K2044" t="e">
        <f ca="1">_xll.BDP("ZO104441 Corp","MTY_TYP")</f>
        <v>#NAME?</v>
      </c>
      <c r="L2044" t="e">
        <f ca="1">_xll.BDP("ZO104441 Corp","CRNCY")</f>
        <v>#NAME?</v>
      </c>
      <c r="M2044" t="e">
        <f ca="1">_xll.BDP("ZO104441 Corp","DUR_ASK")</f>
        <v>#NAME?</v>
      </c>
      <c r="N2044" s="3">
        <v>44070</v>
      </c>
      <c r="O2044">
        <f t="shared" si="125"/>
        <v>0</v>
      </c>
      <c r="P2044" t="e">
        <f t="shared" ca="1" si="126"/>
        <v>#NAME?</v>
      </c>
      <c r="Q2044" s="6" t="e">
        <f t="shared" ca="1" si="124"/>
        <v>#NAME?</v>
      </c>
      <c r="R2044" t="e">
        <f t="shared" ca="1" si="127"/>
        <v>#NAME?</v>
      </c>
    </row>
    <row r="2045" spans="1:18" x14ac:dyDescent="0.2">
      <c r="A2045" t="s">
        <v>173</v>
      </c>
      <c r="B2045" t="e">
        <f ca="1">_xll.BDP("ZR533470 Corp","TICKER")</f>
        <v>#NAME?</v>
      </c>
      <c r="C2045" t="e">
        <f ca="1">_xll.BDP("ZR533470 Corp","ID_CUSIP")</f>
        <v>#NAME?</v>
      </c>
      <c r="D2045" t="e">
        <f ca="1">_xll.BDP("ZR533470 Corp","PX_BID")</f>
        <v>#NAME?</v>
      </c>
      <c r="E2045" t="e">
        <f ca="1">_xll.BDP("ZR533470 Corp","PX_ASK")</f>
        <v>#NAME?</v>
      </c>
      <c r="F2045">
        <v>500000000</v>
      </c>
      <c r="G2045" t="e">
        <f ca="1">_xll.BDP("ZR533470 Corp","CPN")</f>
        <v>#NAME?</v>
      </c>
      <c r="H2045" t="e">
        <f ca="1">_xll.BDP("ZR533470 Corp","MATURITY")</f>
        <v>#NAME?</v>
      </c>
      <c r="I2045" t="e">
        <f ca="1">_xll.BDP("ZR533470 Corp","SERIES")</f>
        <v>#NAME?</v>
      </c>
      <c r="J2045" t="e">
        <f ca="1">_xll.BDP("ZR533470 Corp","BB_COMPOSITE")</f>
        <v>#NAME?</v>
      </c>
      <c r="K2045" t="e">
        <f ca="1">_xll.BDP("ZR533470 Corp","MTY_TYP")</f>
        <v>#NAME?</v>
      </c>
      <c r="L2045" t="e">
        <f ca="1">_xll.BDP("ZR533470 Corp","CRNCY")</f>
        <v>#NAME?</v>
      </c>
      <c r="M2045" t="e">
        <f ca="1">_xll.BDP("ZR533470 Corp","DUR_ASK")</f>
        <v>#NAME?</v>
      </c>
      <c r="N2045" s="3">
        <v>43724</v>
      </c>
      <c r="O2045">
        <f t="shared" si="125"/>
        <v>0</v>
      </c>
      <c r="P2045" t="e">
        <f t="shared" ca="1" si="126"/>
        <v>#NAME?</v>
      </c>
      <c r="Q2045" s="6" t="e">
        <f t="shared" ca="1" si="124"/>
        <v>#NAME?</v>
      </c>
      <c r="R2045" t="e">
        <f t="shared" ca="1" si="127"/>
        <v>#NAME?</v>
      </c>
    </row>
    <row r="2046" spans="1:18" x14ac:dyDescent="0.2">
      <c r="A2046" t="s">
        <v>173</v>
      </c>
      <c r="B2046" t="e">
        <f ca="1">_xll.BDP("ZR533472 Corp","TICKER")</f>
        <v>#NAME?</v>
      </c>
      <c r="C2046" t="e">
        <f ca="1">_xll.BDP("ZR533472 Corp","ID_CUSIP")</f>
        <v>#NAME?</v>
      </c>
      <c r="D2046" t="e">
        <f ca="1">_xll.BDP("ZR533472 Corp","PX_BID")</f>
        <v>#NAME?</v>
      </c>
      <c r="E2046" t="e">
        <f ca="1">_xll.BDP("ZR533472 Corp","PX_ASK")</f>
        <v>#NAME?</v>
      </c>
      <c r="F2046">
        <v>500000000</v>
      </c>
      <c r="G2046" t="e">
        <f ca="1">_xll.BDP("ZR533472 Corp","CPN")</f>
        <v>#NAME?</v>
      </c>
      <c r="H2046" t="e">
        <f ca="1">_xll.BDP("ZR533472 Corp","MATURITY")</f>
        <v>#NAME?</v>
      </c>
      <c r="I2046" t="e">
        <f ca="1">_xll.BDP("ZR533472 Corp","SERIES")</f>
        <v>#NAME?</v>
      </c>
      <c r="J2046" t="e">
        <f ca="1">_xll.BDP("ZR533472 Corp","BB_COMPOSITE")</f>
        <v>#NAME?</v>
      </c>
      <c r="K2046" t="e">
        <f ca="1">_xll.BDP("ZR533472 Corp","MTY_TYP")</f>
        <v>#NAME?</v>
      </c>
      <c r="L2046" t="e">
        <f ca="1">_xll.BDP("ZR533472 Corp","CRNCY")</f>
        <v>#NAME?</v>
      </c>
      <c r="M2046" t="e">
        <f ca="1">_xll.BDP("ZR533472 Corp","DUR_ASK")</f>
        <v>#NAME?</v>
      </c>
      <c r="N2046" s="3">
        <v>43724</v>
      </c>
      <c r="O2046">
        <f t="shared" si="125"/>
        <v>0</v>
      </c>
      <c r="P2046" t="e">
        <f t="shared" ca="1" si="126"/>
        <v>#NAME?</v>
      </c>
      <c r="Q2046" s="6" t="e">
        <f t="shared" ca="1" si="124"/>
        <v>#NAME?</v>
      </c>
      <c r="R2046" t="e">
        <f t="shared" ca="1" si="127"/>
        <v>#NAME?</v>
      </c>
    </row>
    <row r="2047" spans="1:18" x14ac:dyDescent="0.2">
      <c r="A2047" t="s">
        <v>204</v>
      </c>
      <c r="B2047" t="e">
        <f ca="1">_xll.BDP("BQ197775 Corp","TICKER")</f>
        <v>#NAME?</v>
      </c>
      <c r="C2047" t="e">
        <f ca="1">_xll.BDP("BQ197775 Corp","ID_CUSIP")</f>
        <v>#NAME?</v>
      </c>
      <c r="D2047" t="e">
        <f ca="1">_xll.BDP("BQ197775 Corp","PX_BID")</f>
        <v>#NAME?</v>
      </c>
      <c r="E2047" t="e">
        <f ca="1">_xll.BDP("BQ197775 Corp","PX_ASK")</f>
        <v>#NAME?</v>
      </c>
      <c r="F2047">
        <v>350000000</v>
      </c>
      <c r="G2047" t="e">
        <f ca="1">_xll.BDP("BQ197775 Corp","CPN")</f>
        <v>#NAME?</v>
      </c>
      <c r="H2047" t="e">
        <f ca="1">_xll.BDP("BQ197775 Corp","MATURITY")</f>
        <v>#NAME?</v>
      </c>
      <c r="I2047" t="e">
        <f ca="1">_xll.BDP("BQ197775 Corp","SERIES")</f>
        <v>#NAME?</v>
      </c>
      <c r="J2047" t="e">
        <f ca="1">_xll.BDP("BQ197775 Corp","BB_COMPOSITE")</f>
        <v>#NAME?</v>
      </c>
      <c r="K2047" t="e">
        <f ca="1">_xll.BDP("BQ197775 Corp","MTY_TYP")</f>
        <v>#NAME?</v>
      </c>
      <c r="L2047" t="e">
        <f ca="1">_xll.BDP("BQ197775 Corp","CRNCY")</f>
        <v>#NAME?</v>
      </c>
      <c r="M2047" t="e">
        <f ca="1">_xll.BDP("BQ197775 Corp","DUR_ASK")</f>
        <v>#NAME?</v>
      </c>
      <c r="N2047" s="3">
        <v>44375</v>
      </c>
      <c r="O2047">
        <f t="shared" si="125"/>
        <v>0</v>
      </c>
      <c r="P2047" t="e">
        <f t="shared" ca="1" si="126"/>
        <v>#NAME?</v>
      </c>
      <c r="Q2047" s="6" t="e">
        <f t="shared" ca="1" si="124"/>
        <v>#NAME?</v>
      </c>
      <c r="R2047" t="e">
        <f t="shared" ca="1" si="127"/>
        <v>#NAME?</v>
      </c>
    </row>
    <row r="2048" spans="1:18" x14ac:dyDescent="0.2">
      <c r="A2048" t="s">
        <v>204</v>
      </c>
      <c r="B2048" t="e">
        <f ca="1">_xll.BDP("YI293554 Corp","TICKER")</f>
        <v>#NAME?</v>
      </c>
      <c r="C2048" t="e">
        <f ca="1">_xll.BDP("YI293554 Corp","ID_CUSIP")</f>
        <v>#NAME?</v>
      </c>
      <c r="D2048" t="e">
        <f ca="1">_xll.BDP("YI293554 Corp","PX_BID")</f>
        <v>#NAME?</v>
      </c>
      <c r="E2048" t="e">
        <f ca="1">_xll.BDP("YI293554 Corp","PX_ASK")</f>
        <v>#NAME?</v>
      </c>
      <c r="F2048">
        <v>300000000</v>
      </c>
      <c r="G2048" t="e">
        <f ca="1">_xll.BDP("YI293554 Corp","CPN")</f>
        <v>#NAME?</v>
      </c>
      <c r="H2048" t="e">
        <f ca="1">_xll.BDP("YI293554 Corp","MATURITY")</f>
        <v>#NAME?</v>
      </c>
      <c r="I2048" t="e">
        <f ca="1">_xll.BDP("YI293554 Corp","SERIES")</f>
        <v>#NAME?</v>
      </c>
      <c r="J2048" t="e">
        <f ca="1">_xll.BDP("YI293554 Corp","BB_COMPOSITE")</f>
        <v>#NAME?</v>
      </c>
      <c r="K2048" t="e">
        <f ca="1">_xll.BDP("YI293554 Corp","MTY_TYP")</f>
        <v>#NAME?</v>
      </c>
      <c r="L2048" t="e">
        <f ca="1">_xll.BDP("YI293554 Corp","CRNCY")</f>
        <v>#NAME?</v>
      </c>
      <c r="M2048" t="e">
        <f ca="1">_xll.BDP("YI293554 Corp","DUR_ASK")</f>
        <v>#NAME?</v>
      </c>
      <c r="N2048" s="3">
        <v>46049</v>
      </c>
      <c r="O2048">
        <f t="shared" si="125"/>
        <v>1</v>
      </c>
      <c r="P2048" t="e">
        <f t="shared" ca="1" si="126"/>
        <v>#NAME?</v>
      </c>
      <c r="Q2048" s="6" t="e">
        <f t="shared" ca="1" si="124"/>
        <v>#NAME?</v>
      </c>
      <c r="R2048" t="e">
        <f t="shared" ca="1" si="127"/>
        <v>#NAME?</v>
      </c>
    </row>
    <row r="2049" spans="1:18" x14ac:dyDescent="0.2">
      <c r="A2049" t="s">
        <v>204</v>
      </c>
      <c r="B2049" t="e">
        <f ca="1">_xll.BDP("YI293555 Corp","TICKER")</f>
        <v>#NAME?</v>
      </c>
      <c r="C2049" t="e">
        <f ca="1">_xll.BDP("YI293555 Corp","ID_CUSIP")</f>
        <v>#NAME?</v>
      </c>
      <c r="D2049" t="e">
        <f ca="1">_xll.BDP("YI293555 Corp","PX_BID")</f>
        <v>#NAME?</v>
      </c>
      <c r="E2049" t="e">
        <f ca="1">_xll.BDP("YI293555 Corp","PX_ASK")</f>
        <v>#NAME?</v>
      </c>
      <c r="F2049">
        <v>300000000</v>
      </c>
      <c r="G2049" t="e">
        <f ca="1">_xll.BDP("YI293555 Corp","CPN")</f>
        <v>#NAME?</v>
      </c>
      <c r="H2049" t="e">
        <f ca="1">_xll.BDP("YI293555 Corp","MATURITY")</f>
        <v>#NAME?</v>
      </c>
      <c r="I2049" t="e">
        <f ca="1">_xll.BDP("YI293555 Corp","SERIES")</f>
        <v>#NAME?</v>
      </c>
      <c r="J2049" t="e">
        <f ca="1">_xll.BDP("YI293555 Corp","BB_COMPOSITE")</f>
        <v>#NAME?</v>
      </c>
      <c r="K2049" t="e">
        <f ca="1">_xll.BDP("YI293555 Corp","MTY_TYP")</f>
        <v>#NAME?</v>
      </c>
      <c r="L2049" t="e">
        <f ca="1">_xll.BDP("YI293555 Corp","CRNCY")</f>
        <v>#NAME?</v>
      </c>
      <c r="M2049" t="e">
        <f ca="1">_xll.BDP("YI293555 Corp","DUR_ASK")</f>
        <v>#NAME?</v>
      </c>
      <c r="N2049" s="3">
        <v>46049</v>
      </c>
      <c r="O2049">
        <f t="shared" si="125"/>
        <v>1</v>
      </c>
      <c r="P2049" t="e">
        <f t="shared" ca="1" si="126"/>
        <v>#NAME?</v>
      </c>
      <c r="Q2049" s="6" t="e">
        <f t="shared" ca="1" si="124"/>
        <v>#NAME?</v>
      </c>
      <c r="R2049" t="e">
        <f t="shared" ca="1" si="127"/>
        <v>#NAME?</v>
      </c>
    </row>
    <row r="2050" spans="1:18" x14ac:dyDescent="0.2">
      <c r="A2050" t="s">
        <v>204</v>
      </c>
      <c r="B2050" t="e">
        <f ca="1">_xll.BDP("YR254828 Corp","TICKER")</f>
        <v>#NAME?</v>
      </c>
      <c r="C2050" t="e">
        <f ca="1">_xll.BDP("YR254828 Corp","ID_CUSIP")</f>
        <v>#NAME?</v>
      </c>
      <c r="D2050" t="e">
        <f ca="1">_xll.BDP("YR254828 Corp","PX_BID")</f>
        <v>#NAME?</v>
      </c>
      <c r="E2050" t="e">
        <f ca="1">_xll.BDP("YR254828 Corp","PX_ASK")</f>
        <v>#NAME?</v>
      </c>
      <c r="F2050">
        <v>700000000</v>
      </c>
      <c r="G2050" t="e">
        <f ca="1">_xll.BDP("YR254828 Corp","CPN")</f>
        <v>#NAME?</v>
      </c>
      <c r="H2050" t="e">
        <f ca="1">_xll.BDP("YR254828 Corp","MATURITY")</f>
        <v>#NAME?</v>
      </c>
      <c r="I2050" t="e">
        <f ca="1">_xll.BDP("YR254828 Corp","SERIES")</f>
        <v>#NAME?</v>
      </c>
      <c r="J2050" t="e">
        <f ca="1">_xll.BDP("YR254828 Corp","BB_COMPOSITE")</f>
        <v>#NAME?</v>
      </c>
      <c r="K2050" t="e">
        <f ca="1">_xll.BDP("YR254828 Corp","MTY_TYP")</f>
        <v>#NAME?</v>
      </c>
      <c r="L2050" t="e">
        <f ca="1">_xll.BDP("YR254828 Corp","CRNCY")</f>
        <v>#NAME?</v>
      </c>
      <c r="M2050" t="e">
        <f ca="1">_xll.BDP("YR254828 Corp","DUR_ASK")</f>
        <v>#NAME?</v>
      </c>
      <c r="N2050" s="3">
        <v>45695</v>
      </c>
      <c r="O2050">
        <f t="shared" si="125"/>
        <v>0</v>
      </c>
      <c r="P2050" t="e">
        <f t="shared" ca="1" si="126"/>
        <v>#NAME?</v>
      </c>
      <c r="Q2050" s="6" t="e">
        <f t="shared" ref="Q2050:Q2113" ca="1" si="128">RIGHT(D2050,1)</f>
        <v>#NAME?</v>
      </c>
      <c r="R2050" t="e">
        <f t="shared" ca="1" si="127"/>
        <v>#NAME?</v>
      </c>
    </row>
    <row r="2051" spans="1:18" x14ac:dyDescent="0.2">
      <c r="A2051" t="s">
        <v>204</v>
      </c>
      <c r="B2051" t="e">
        <f ca="1">_xll.BDP("YR254856 Corp","TICKER")</f>
        <v>#NAME?</v>
      </c>
      <c r="C2051" t="e">
        <f ca="1">_xll.BDP("YR254856 Corp","ID_CUSIP")</f>
        <v>#NAME?</v>
      </c>
      <c r="D2051" t="e">
        <f ca="1">_xll.BDP("YR254856 Corp","PX_BID")</f>
        <v>#NAME?</v>
      </c>
      <c r="E2051" t="e">
        <f ca="1">_xll.BDP("YR254856 Corp","PX_ASK")</f>
        <v>#NAME?</v>
      </c>
      <c r="F2051">
        <v>700000000</v>
      </c>
      <c r="G2051" t="e">
        <f ca="1">_xll.BDP("YR254856 Corp","CPN")</f>
        <v>#NAME?</v>
      </c>
      <c r="H2051" t="e">
        <f ca="1">_xll.BDP("YR254856 Corp","MATURITY")</f>
        <v>#NAME?</v>
      </c>
      <c r="I2051" t="e">
        <f ca="1">_xll.BDP("YR254856 Corp","SERIES")</f>
        <v>#NAME?</v>
      </c>
      <c r="J2051" t="e">
        <f ca="1">_xll.BDP("YR254856 Corp","BB_COMPOSITE")</f>
        <v>#NAME?</v>
      </c>
      <c r="K2051" t="e">
        <f ca="1">_xll.BDP("YR254856 Corp","MTY_TYP")</f>
        <v>#NAME?</v>
      </c>
      <c r="L2051" t="e">
        <f ca="1">_xll.BDP("YR254856 Corp","CRNCY")</f>
        <v>#NAME?</v>
      </c>
      <c r="M2051" t="e">
        <f ca="1">_xll.BDP("YR254856 Corp","DUR_ASK")</f>
        <v>#NAME?</v>
      </c>
      <c r="N2051" s="3">
        <v>45695</v>
      </c>
      <c r="O2051">
        <f t="shared" ref="O2051:O2114" si="129">IF(N2051 &gt; DATE(2025, 3, 3), 1, 0)</f>
        <v>0</v>
      </c>
      <c r="P2051" t="e">
        <f t="shared" ref="P2051:P2114" ca="1" si="130">IF(OR(Q2051="7"),1,0)</f>
        <v>#NAME?</v>
      </c>
      <c r="Q2051" s="6" t="e">
        <f t="shared" ca="1" si="128"/>
        <v>#NAME?</v>
      </c>
      <c r="R2051" t="e">
        <f t="shared" ref="R2051:R2114" ca="1" si="131">IF(AND(O2051=0,P2051=1),1,0)</f>
        <v>#NAME?</v>
      </c>
    </row>
    <row r="2052" spans="1:18" x14ac:dyDescent="0.2">
      <c r="A2052" t="s">
        <v>204</v>
      </c>
      <c r="B2052" t="e">
        <f ca="1">_xll.BDP("YV712336 Corp","TICKER")</f>
        <v>#NAME?</v>
      </c>
      <c r="C2052" t="e">
        <f ca="1">_xll.BDP("YV712336 Corp","ID_CUSIP")</f>
        <v>#NAME?</v>
      </c>
      <c r="D2052" t="e">
        <f ca="1">_xll.BDP("YV712336 Corp","PX_BID")</f>
        <v>#NAME?</v>
      </c>
      <c r="E2052" t="e">
        <f ca="1">_xll.BDP("YV712336 Corp","PX_ASK")</f>
        <v>#NAME?</v>
      </c>
      <c r="F2052">
        <v>325000000</v>
      </c>
      <c r="G2052" t="e">
        <f ca="1">_xll.BDP("YV712336 Corp","CPN")</f>
        <v>#NAME?</v>
      </c>
      <c r="H2052" t="e">
        <f ca="1">_xll.BDP("YV712336 Corp","MATURITY")</f>
        <v>#NAME?</v>
      </c>
      <c r="I2052" t="e">
        <f ca="1">_xll.BDP("YV712336 Corp","SERIES")</f>
        <v>#NAME?</v>
      </c>
      <c r="J2052" t="e">
        <f ca="1">_xll.BDP("YV712336 Corp","BB_COMPOSITE")</f>
        <v>#NAME?</v>
      </c>
      <c r="K2052" t="e">
        <f ca="1">_xll.BDP("YV712336 Corp","MTY_TYP")</f>
        <v>#NAME?</v>
      </c>
      <c r="L2052" t="e">
        <f ca="1">_xll.BDP("YV712336 Corp","CRNCY")</f>
        <v>#NAME?</v>
      </c>
      <c r="M2052" t="e">
        <f ca="1">_xll.BDP("YV712336 Corp","DUR_ASK")</f>
        <v>#NAME?</v>
      </c>
      <c r="N2052" s="3">
        <v>45552</v>
      </c>
      <c r="O2052">
        <f t="shared" si="129"/>
        <v>0</v>
      </c>
      <c r="P2052" t="e">
        <f t="shared" ca="1" si="130"/>
        <v>#NAME?</v>
      </c>
      <c r="Q2052" s="6" t="e">
        <f t="shared" ca="1" si="128"/>
        <v>#NAME?</v>
      </c>
      <c r="R2052" t="e">
        <f t="shared" ca="1" si="131"/>
        <v>#NAME?</v>
      </c>
    </row>
    <row r="2053" spans="1:18" x14ac:dyDescent="0.2">
      <c r="A2053" t="s">
        <v>204</v>
      </c>
      <c r="B2053" t="e">
        <f ca="1">_xll.BDP("ZF497682 Corp","TICKER")</f>
        <v>#NAME?</v>
      </c>
      <c r="C2053" t="e">
        <f ca="1">_xll.BDP("ZF497682 Corp","ID_CUSIP")</f>
        <v>#NAME?</v>
      </c>
      <c r="D2053" t="e">
        <f ca="1">_xll.BDP("ZF497682 Corp","PX_BID")</f>
        <v>#NAME?</v>
      </c>
      <c r="E2053" t="e">
        <f ca="1">_xll.BDP("ZF497682 Corp","PX_ASK")</f>
        <v>#NAME?</v>
      </c>
      <c r="F2053">
        <v>350000000</v>
      </c>
      <c r="G2053" t="e">
        <f ca="1">_xll.BDP("ZF497682 Corp","CPN")</f>
        <v>#NAME?</v>
      </c>
      <c r="H2053" t="e">
        <f ca="1">_xll.BDP("ZF497682 Corp","MATURITY")</f>
        <v>#NAME?</v>
      </c>
      <c r="I2053" t="e">
        <f ca="1">_xll.BDP("ZF497682 Corp","SERIES")</f>
        <v>#NAME?</v>
      </c>
      <c r="J2053" t="e">
        <f ca="1">_xll.BDP("ZF497682 Corp","BB_COMPOSITE")</f>
        <v>#NAME?</v>
      </c>
      <c r="K2053" t="e">
        <f ca="1">_xll.BDP("ZF497682 Corp","MTY_TYP")</f>
        <v>#NAME?</v>
      </c>
      <c r="L2053" t="e">
        <f ca="1">_xll.BDP("ZF497682 Corp","CRNCY")</f>
        <v>#NAME?</v>
      </c>
      <c r="M2053" t="e">
        <f ca="1">_xll.BDP("ZF497682 Corp","DUR_ASK")</f>
        <v>#NAME?</v>
      </c>
      <c r="N2053" s="3">
        <v>45321</v>
      </c>
      <c r="O2053">
        <f t="shared" si="129"/>
        <v>0</v>
      </c>
      <c r="P2053" t="e">
        <f t="shared" ca="1" si="130"/>
        <v>#NAME?</v>
      </c>
      <c r="Q2053" s="6" t="e">
        <f t="shared" ca="1" si="128"/>
        <v>#NAME?</v>
      </c>
      <c r="R2053" t="e">
        <f t="shared" ca="1" si="131"/>
        <v>#NAME?</v>
      </c>
    </row>
    <row r="2054" spans="1:18" x14ac:dyDescent="0.2">
      <c r="A2054" t="s">
        <v>204</v>
      </c>
      <c r="B2054" t="e">
        <f ca="1">_xll.BDP("ZK399724 Corp","TICKER")</f>
        <v>#NAME?</v>
      </c>
      <c r="C2054" t="e">
        <f ca="1">_xll.BDP("ZK399724 Corp","ID_CUSIP")</f>
        <v>#NAME?</v>
      </c>
      <c r="D2054" t="e">
        <f ca="1">_xll.BDP("ZK399724 Corp","PX_BID")</f>
        <v>#NAME?</v>
      </c>
      <c r="E2054" t="e">
        <f ca="1">_xll.BDP("ZK399724 Corp","PX_ASK")</f>
        <v>#NAME?</v>
      </c>
      <c r="F2054">
        <v>300000000</v>
      </c>
      <c r="G2054" t="e">
        <f ca="1">_xll.BDP("ZK399724 Corp","CPN")</f>
        <v>#NAME?</v>
      </c>
      <c r="H2054" t="e">
        <f ca="1">_xll.BDP("ZK399724 Corp","MATURITY")</f>
        <v>#NAME?</v>
      </c>
      <c r="I2054" t="e">
        <f ca="1">_xll.BDP("ZK399724 Corp","SERIES")</f>
        <v>#NAME?</v>
      </c>
      <c r="J2054" t="e">
        <f ca="1">_xll.BDP("ZK399724 Corp","BB_COMPOSITE")</f>
        <v>#NAME?</v>
      </c>
      <c r="K2054" t="e">
        <f ca="1">_xll.BDP("ZK399724 Corp","MTY_TYP")</f>
        <v>#NAME?</v>
      </c>
      <c r="L2054" t="e">
        <f ca="1">_xll.BDP("ZK399724 Corp","CRNCY")</f>
        <v>#NAME?</v>
      </c>
      <c r="M2054" t="e">
        <f ca="1">_xll.BDP("ZK399724 Corp","DUR_ASK")</f>
        <v>#NAME?</v>
      </c>
      <c r="N2054" s="3">
        <v>45049</v>
      </c>
      <c r="O2054">
        <f t="shared" si="129"/>
        <v>0</v>
      </c>
      <c r="P2054" t="e">
        <f t="shared" ca="1" si="130"/>
        <v>#NAME?</v>
      </c>
      <c r="Q2054" s="6" t="e">
        <f t="shared" ca="1" si="128"/>
        <v>#NAME?</v>
      </c>
      <c r="R2054" t="e">
        <f t="shared" ca="1" si="131"/>
        <v>#NAME?</v>
      </c>
    </row>
    <row r="2055" spans="1:18" x14ac:dyDescent="0.2">
      <c r="A2055" t="s">
        <v>15</v>
      </c>
      <c r="B2055" t="e">
        <f ca="1">_xll.BDP("AL061605 Corp","TICKER")</f>
        <v>#NAME?</v>
      </c>
      <c r="C2055" t="e">
        <f ca="1">_xll.BDP("AL061605 Corp","ID_CUSIP")</f>
        <v>#NAME?</v>
      </c>
      <c r="D2055" t="e">
        <f ca="1">_xll.BDP("AL061605 Corp","PX_BID")</f>
        <v>#NAME?</v>
      </c>
      <c r="E2055" t="e">
        <f ca="1">_xll.BDP("AL061605 Corp","PX_ASK")</f>
        <v>#NAME?</v>
      </c>
      <c r="F2055">
        <v>875000000</v>
      </c>
      <c r="G2055" t="e">
        <f ca="1">_xll.BDP("AL061605 Corp","CPN")</f>
        <v>#NAME?</v>
      </c>
      <c r="H2055" t="e">
        <f ca="1">_xll.BDP("AL061605 Corp","MATURITY")</f>
        <v>#NAME?</v>
      </c>
      <c r="I2055" t="e">
        <f ca="1">_xll.BDP("AL061605 Corp","SERIES")</f>
        <v>#NAME?</v>
      </c>
      <c r="J2055" t="e">
        <f ca="1">_xll.BDP("AL061605 Corp","BB_COMPOSITE")</f>
        <v>#NAME?</v>
      </c>
      <c r="K2055" t="e">
        <f ca="1">_xll.BDP("AL061605 Corp","MTY_TYP")</f>
        <v>#NAME?</v>
      </c>
      <c r="L2055" t="e">
        <f ca="1">_xll.BDP("AL061605 Corp","CRNCY")</f>
        <v>#NAME?</v>
      </c>
      <c r="M2055" t="e">
        <f ca="1">_xll.BDP("AL061605 Corp","DUR_ASK")</f>
        <v>#NAME?</v>
      </c>
      <c r="N2055" s="3">
        <v>42677</v>
      </c>
      <c r="O2055">
        <f t="shared" si="129"/>
        <v>0</v>
      </c>
      <c r="P2055" t="e">
        <f t="shared" ca="1" si="130"/>
        <v>#NAME?</v>
      </c>
      <c r="Q2055" s="6" t="e">
        <f t="shared" ca="1" si="128"/>
        <v>#NAME?</v>
      </c>
      <c r="R2055" t="e">
        <f t="shared" ca="1" si="131"/>
        <v>#NAME?</v>
      </c>
    </row>
    <row r="2056" spans="1:18" x14ac:dyDescent="0.2">
      <c r="A2056" t="s">
        <v>15</v>
      </c>
      <c r="B2056" t="e">
        <f ca="1">_xll.BDP("AO715500 Corp","TICKER")</f>
        <v>#NAME?</v>
      </c>
      <c r="C2056" t="e">
        <f ca="1">_xll.BDP("AO715500 Corp","ID_CUSIP")</f>
        <v>#NAME?</v>
      </c>
      <c r="D2056" t="e">
        <f ca="1">_xll.BDP("AO715500 Corp","PX_BID")</f>
        <v>#NAME?</v>
      </c>
      <c r="E2056" t="e">
        <f ca="1">_xll.BDP("AO715500 Corp","PX_ASK")</f>
        <v>#NAME?</v>
      </c>
      <c r="F2056">
        <v>750000000</v>
      </c>
      <c r="G2056" t="e">
        <f ca="1">_xll.BDP("AO715500 Corp","CPN")</f>
        <v>#NAME?</v>
      </c>
      <c r="H2056" t="e">
        <f ca="1">_xll.BDP("AO715500 Corp","MATURITY")</f>
        <v>#NAME?</v>
      </c>
      <c r="I2056" t="e">
        <f ca="1">_xll.BDP("AO715500 Corp","SERIES")</f>
        <v>#NAME?</v>
      </c>
      <c r="J2056" t="e">
        <f ca="1">_xll.BDP("AO715500 Corp","BB_COMPOSITE")</f>
        <v>#NAME?</v>
      </c>
      <c r="K2056" t="e">
        <f ca="1">_xll.BDP("AO715500 Corp","MTY_TYP")</f>
        <v>#NAME?</v>
      </c>
      <c r="L2056" t="e">
        <f ca="1">_xll.BDP("AO715500 Corp","CRNCY")</f>
        <v>#NAME?</v>
      </c>
      <c r="M2056" t="e">
        <f ca="1">_xll.BDP("AO715500 Corp","DUR_ASK")</f>
        <v>#NAME?</v>
      </c>
      <c r="N2056" s="3">
        <v>42958</v>
      </c>
      <c r="O2056">
        <f t="shared" si="129"/>
        <v>0</v>
      </c>
      <c r="P2056" t="e">
        <f t="shared" ca="1" si="130"/>
        <v>#NAME?</v>
      </c>
      <c r="Q2056" s="6" t="e">
        <f t="shared" ca="1" si="128"/>
        <v>#NAME?</v>
      </c>
      <c r="R2056" t="e">
        <f t="shared" ca="1" si="131"/>
        <v>#NAME?</v>
      </c>
    </row>
    <row r="2057" spans="1:18" x14ac:dyDescent="0.2">
      <c r="A2057" t="s">
        <v>15</v>
      </c>
      <c r="B2057" t="e">
        <f ca="1">_xll.BDP("BH248388 Corp","TICKER")</f>
        <v>#NAME?</v>
      </c>
      <c r="C2057" t="e">
        <f ca="1">_xll.BDP("BH248388 Corp","ID_CUSIP")</f>
        <v>#NAME?</v>
      </c>
      <c r="D2057" t="e">
        <f ca="1">_xll.BDP("BH248388 Corp","PX_BID")</f>
        <v>#NAME?</v>
      </c>
      <c r="E2057" t="e">
        <f ca="1">_xll.BDP("BH248388 Corp","PX_ASK")</f>
        <v>#NAME?</v>
      </c>
      <c r="F2057">
        <v>500000000</v>
      </c>
      <c r="G2057" t="e">
        <f ca="1">_xll.BDP("BH248388 Corp","CPN")</f>
        <v>#NAME?</v>
      </c>
      <c r="H2057" t="e">
        <f ca="1">_xll.BDP("BH248388 Corp","MATURITY")</f>
        <v>#NAME?</v>
      </c>
      <c r="I2057" t="e">
        <f ca="1">_xll.BDP("BH248388 Corp","SERIES")</f>
        <v>#NAME?</v>
      </c>
      <c r="J2057" t="e">
        <f ca="1">_xll.BDP("BH248388 Corp","BB_COMPOSITE")</f>
        <v>#NAME?</v>
      </c>
      <c r="K2057" t="e">
        <f ca="1">_xll.BDP("BH248388 Corp","MTY_TYP")</f>
        <v>#NAME?</v>
      </c>
      <c r="L2057" t="e">
        <f ca="1">_xll.BDP("BH248388 Corp","CRNCY")</f>
        <v>#NAME?</v>
      </c>
      <c r="M2057" t="e">
        <f ca="1">_xll.BDP("BH248388 Corp","DUR_ASK")</f>
        <v>#NAME?</v>
      </c>
      <c r="N2057" s="3">
        <v>43915</v>
      </c>
      <c r="O2057">
        <f t="shared" si="129"/>
        <v>0</v>
      </c>
      <c r="P2057" t="e">
        <f t="shared" ca="1" si="130"/>
        <v>#NAME?</v>
      </c>
      <c r="Q2057" s="6" t="e">
        <f t="shared" ca="1" si="128"/>
        <v>#NAME?</v>
      </c>
      <c r="R2057" t="e">
        <f t="shared" ca="1" si="131"/>
        <v>#NAME?</v>
      </c>
    </row>
    <row r="2058" spans="1:18" x14ac:dyDescent="0.2">
      <c r="A2058" t="s">
        <v>15</v>
      </c>
      <c r="B2058" t="e">
        <f ca="1">_xll.BDP("BH248390 Corp","TICKER")</f>
        <v>#NAME?</v>
      </c>
      <c r="C2058" t="e">
        <f ca="1">_xll.BDP("BH248390 Corp","ID_CUSIP")</f>
        <v>#NAME?</v>
      </c>
      <c r="D2058" t="e">
        <f ca="1">_xll.BDP("BH248390 Corp","PX_BID")</f>
        <v>#NAME?</v>
      </c>
      <c r="E2058" t="e">
        <f ca="1">_xll.BDP("BH248390 Corp","PX_ASK")</f>
        <v>#NAME?</v>
      </c>
      <c r="F2058">
        <v>1500000000</v>
      </c>
      <c r="G2058" t="e">
        <f ca="1">_xll.BDP("BH248390 Corp","CPN")</f>
        <v>#NAME?</v>
      </c>
      <c r="H2058" t="e">
        <f ca="1">_xll.BDP("BH248390 Corp","MATURITY")</f>
        <v>#NAME?</v>
      </c>
      <c r="I2058" t="e">
        <f ca="1">_xll.BDP("BH248390 Corp","SERIES")</f>
        <v>#NAME?</v>
      </c>
      <c r="J2058" t="e">
        <f ca="1">_xll.BDP("BH248390 Corp","BB_COMPOSITE")</f>
        <v>#NAME?</v>
      </c>
      <c r="K2058" t="e">
        <f ca="1">_xll.BDP("BH248390 Corp","MTY_TYP")</f>
        <v>#NAME?</v>
      </c>
      <c r="L2058" t="e">
        <f ca="1">_xll.BDP("BH248390 Corp","CRNCY")</f>
        <v>#NAME?</v>
      </c>
      <c r="M2058" t="e">
        <f ca="1">_xll.BDP("BH248390 Corp","DUR_ASK")</f>
        <v>#NAME?</v>
      </c>
      <c r="N2058" s="3">
        <v>43915</v>
      </c>
      <c r="O2058">
        <f t="shared" si="129"/>
        <v>0</v>
      </c>
      <c r="P2058" t="e">
        <f t="shared" ca="1" si="130"/>
        <v>#NAME?</v>
      </c>
      <c r="Q2058" s="6" t="e">
        <f t="shared" ca="1" si="128"/>
        <v>#NAME?</v>
      </c>
      <c r="R2058" t="e">
        <f t="shared" ca="1" si="131"/>
        <v>#NAME?</v>
      </c>
    </row>
    <row r="2059" spans="1:18" x14ac:dyDescent="0.2">
      <c r="A2059" t="s">
        <v>15</v>
      </c>
      <c r="B2059" t="e">
        <f ca="1">_xll.BDP("BM144727 Corp","TICKER")</f>
        <v>#NAME?</v>
      </c>
      <c r="C2059" t="e">
        <f ca="1">_xll.BDP("BM144727 Corp","ID_CUSIP")</f>
        <v>#NAME?</v>
      </c>
      <c r="D2059" t="e">
        <f ca="1">_xll.BDP("BM144727 Corp","PX_BID")</f>
        <v>#NAME?</v>
      </c>
      <c r="E2059" t="e">
        <f ca="1">_xll.BDP("BM144727 Corp","PX_ASK")</f>
        <v>#NAME?</v>
      </c>
      <c r="F2059">
        <v>1250000000</v>
      </c>
      <c r="G2059" t="e">
        <f ca="1">_xll.BDP("BM144727 Corp","CPN")</f>
        <v>#NAME?</v>
      </c>
      <c r="H2059" t="e">
        <f ca="1">_xll.BDP("BM144727 Corp","MATURITY")</f>
        <v>#NAME?</v>
      </c>
      <c r="I2059" t="e">
        <f ca="1">_xll.BDP("BM144727 Corp","SERIES")</f>
        <v>#NAME?</v>
      </c>
      <c r="J2059" t="e">
        <f ca="1">_xll.BDP("BM144727 Corp","BB_COMPOSITE")</f>
        <v>#NAME?</v>
      </c>
      <c r="K2059" t="e">
        <f ca="1">_xll.BDP("BM144727 Corp","MTY_TYP")</f>
        <v>#NAME?</v>
      </c>
      <c r="L2059" t="e">
        <f ca="1">_xll.BDP("BM144727 Corp","CRNCY")</f>
        <v>#NAME?</v>
      </c>
      <c r="M2059" t="e">
        <f ca="1">_xll.BDP("BM144727 Corp","DUR_ASK")</f>
        <v>#NAME?</v>
      </c>
      <c r="N2059" s="3">
        <v>44133</v>
      </c>
      <c r="O2059">
        <f t="shared" si="129"/>
        <v>0</v>
      </c>
      <c r="P2059" t="e">
        <f t="shared" ca="1" si="130"/>
        <v>#NAME?</v>
      </c>
      <c r="Q2059" s="6" t="e">
        <f t="shared" ca="1" si="128"/>
        <v>#NAME?</v>
      </c>
      <c r="R2059" t="e">
        <f t="shared" ca="1" si="131"/>
        <v>#NAME?</v>
      </c>
    </row>
    <row r="2060" spans="1:18" x14ac:dyDescent="0.2">
      <c r="A2060" t="s">
        <v>15</v>
      </c>
      <c r="B2060" t="e">
        <f ca="1">_xll.BDP("BP206382 Corp","TICKER")</f>
        <v>#NAME?</v>
      </c>
      <c r="C2060" t="e">
        <f ca="1">_xll.BDP("BP206382 Corp","ID_CUSIP")</f>
        <v>#NAME?</v>
      </c>
      <c r="D2060" t="e">
        <f ca="1">_xll.BDP("BP206382 Corp","PX_BID")</f>
        <v>#NAME?</v>
      </c>
      <c r="E2060" t="e">
        <f ca="1">_xll.BDP("BP206382 Corp","PX_ASK")</f>
        <v>#NAME?</v>
      </c>
      <c r="F2060">
        <v>1000000000</v>
      </c>
      <c r="G2060" t="e">
        <f ca="1">_xll.BDP("BP206382 Corp","CPN")</f>
        <v>#NAME?</v>
      </c>
      <c r="H2060" t="e">
        <f ca="1">_xll.BDP("BP206382 Corp","MATURITY")</f>
        <v>#NAME?</v>
      </c>
      <c r="I2060" t="e">
        <f ca="1">_xll.BDP("BP206382 Corp","SERIES")</f>
        <v>#NAME?</v>
      </c>
      <c r="J2060" t="e">
        <f ca="1">_xll.BDP("BP206382 Corp","BB_COMPOSITE")</f>
        <v>#NAME?</v>
      </c>
      <c r="K2060" t="e">
        <f ca="1">_xll.BDP("BP206382 Corp","MTY_TYP")</f>
        <v>#NAME?</v>
      </c>
      <c r="L2060" t="e">
        <f ca="1">_xll.BDP("BP206382 Corp","CRNCY")</f>
        <v>#NAME?</v>
      </c>
      <c r="M2060" t="e">
        <f ca="1">_xll.BDP("BP206382 Corp","DUR_ASK")</f>
        <v>#NAME?</v>
      </c>
      <c r="N2060" s="3">
        <v>44309</v>
      </c>
      <c r="O2060">
        <f t="shared" si="129"/>
        <v>0</v>
      </c>
      <c r="P2060" t="e">
        <f t="shared" ca="1" si="130"/>
        <v>#NAME?</v>
      </c>
      <c r="Q2060" s="6" t="e">
        <f t="shared" ca="1" si="128"/>
        <v>#NAME?</v>
      </c>
      <c r="R2060" t="e">
        <f t="shared" ca="1" si="131"/>
        <v>#NAME?</v>
      </c>
    </row>
    <row r="2061" spans="1:18" x14ac:dyDescent="0.2">
      <c r="A2061" t="s">
        <v>15</v>
      </c>
      <c r="B2061" t="e">
        <f ca="1">_xll.BDP("BP206390 Corp","TICKER")</f>
        <v>#NAME?</v>
      </c>
      <c r="C2061" t="e">
        <f ca="1">_xll.BDP("BP206390 Corp","ID_CUSIP")</f>
        <v>#NAME?</v>
      </c>
      <c r="D2061" t="e">
        <f ca="1">_xll.BDP("BP206390 Corp","PX_BID")</f>
        <v>#NAME?</v>
      </c>
      <c r="E2061" t="e">
        <f ca="1">_xll.BDP("BP206390 Corp","PX_ASK")</f>
        <v>#NAME?</v>
      </c>
      <c r="F2061">
        <v>1000000000</v>
      </c>
      <c r="G2061" t="e">
        <f ca="1">_xll.BDP("BP206390 Corp","CPN")</f>
        <v>#NAME?</v>
      </c>
      <c r="H2061" t="e">
        <f ca="1">_xll.BDP("BP206390 Corp","MATURITY")</f>
        <v>#NAME?</v>
      </c>
      <c r="I2061" t="e">
        <f ca="1">_xll.BDP("BP206390 Corp","SERIES")</f>
        <v>#NAME?</v>
      </c>
      <c r="J2061" t="e">
        <f ca="1">_xll.BDP("BP206390 Corp","BB_COMPOSITE")</f>
        <v>#NAME?</v>
      </c>
      <c r="K2061" t="e">
        <f ca="1">_xll.BDP("BP206390 Corp","MTY_TYP")</f>
        <v>#NAME?</v>
      </c>
      <c r="L2061" t="e">
        <f ca="1">_xll.BDP("BP206390 Corp","CRNCY")</f>
        <v>#NAME?</v>
      </c>
      <c r="M2061" t="e">
        <f ca="1">_xll.BDP("BP206390 Corp","DUR_ASK")</f>
        <v>#NAME?</v>
      </c>
      <c r="N2061" s="3">
        <v>44309</v>
      </c>
      <c r="O2061">
        <f t="shared" si="129"/>
        <v>0</v>
      </c>
      <c r="P2061" t="e">
        <f t="shared" ca="1" si="130"/>
        <v>#NAME?</v>
      </c>
      <c r="Q2061" s="6" t="e">
        <f t="shared" ca="1" si="128"/>
        <v>#NAME?</v>
      </c>
      <c r="R2061" t="e">
        <f t="shared" ca="1" si="131"/>
        <v>#NAME?</v>
      </c>
    </row>
    <row r="2062" spans="1:18" x14ac:dyDescent="0.2">
      <c r="A2062" t="s">
        <v>15</v>
      </c>
      <c r="B2062" t="e">
        <f ca="1">_xll.BDP("BT848221 Corp","TICKER")</f>
        <v>#NAME?</v>
      </c>
      <c r="C2062" t="e">
        <f ca="1">_xll.BDP("BT848221 Corp","ID_CUSIP")</f>
        <v>#NAME?</v>
      </c>
      <c r="D2062" t="e">
        <f ca="1">_xll.BDP("BT848221 Corp","PX_BID")</f>
        <v>#NAME?</v>
      </c>
      <c r="E2062" t="e">
        <f ca="1">_xll.BDP("BT848221 Corp","PX_ASK")</f>
        <v>#NAME?</v>
      </c>
      <c r="F2062">
        <v>1000000000</v>
      </c>
      <c r="G2062" t="e">
        <f ca="1">_xll.BDP("BT848221 Corp","CPN")</f>
        <v>#NAME?</v>
      </c>
      <c r="H2062" t="e">
        <f ca="1">_xll.BDP("BT848221 Corp","MATURITY")</f>
        <v>#NAME?</v>
      </c>
      <c r="I2062" t="e">
        <f ca="1">_xll.BDP("BT848221 Corp","SERIES")</f>
        <v>#NAME?</v>
      </c>
      <c r="J2062" t="e">
        <f ca="1">_xll.BDP("BT848221 Corp","BB_COMPOSITE")</f>
        <v>#NAME?</v>
      </c>
      <c r="K2062" t="e">
        <f ca="1">_xll.BDP("BT848221 Corp","MTY_TYP")</f>
        <v>#NAME?</v>
      </c>
      <c r="L2062" t="e">
        <f ca="1">_xll.BDP("BT848221 Corp","CRNCY")</f>
        <v>#NAME?</v>
      </c>
      <c r="M2062" t="e">
        <f ca="1">_xll.BDP("BT848221 Corp","DUR_ASK")</f>
        <v>#NAME?</v>
      </c>
      <c r="N2062" s="3">
        <v>44593</v>
      </c>
      <c r="O2062">
        <f t="shared" si="129"/>
        <v>0</v>
      </c>
      <c r="P2062" t="e">
        <f t="shared" ca="1" si="130"/>
        <v>#NAME?</v>
      </c>
      <c r="Q2062" s="6" t="e">
        <f t="shared" ca="1" si="128"/>
        <v>#NAME?</v>
      </c>
      <c r="R2062" t="e">
        <f t="shared" ca="1" si="131"/>
        <v>#NAME?</v>
      </c>
    </row>
    <row r="2063" spans="1:18" x14ac:dyDescent="0.2">
      <c r="A2063" t="s">
        <v>15</v>
      </c>
      <c r="B2063" t="e">
        <f ca="1">_xll.BDP("BT848223 Corp","TICKER")</f>
        <v>#NAME?</v>
      </c>
      <c r="C2063" t="e">
        <f ca="1">_xll.BDP("BT848223 Corp","ID_CUSIP")</f>
        <v>#NAME?</v>
      </c>
      <c r="D2063" t="e">
        <f ca="1">_xll.BDP("BT848223 Corp","PX_BID")</f>
        <v>#NAME?</v>
      </c>
      <c r="E2063" t="e">
        <f ca="1">_xll.BDP("BT848223 Corp","PX_ASK")</f>
        <v>#NAME?</v>
      </c>
      <c r="F2063">
        <v>850000000</v>
      </c>
      <c r="G2063" t="e">
        <f ca="1">_xll.BDP("BT848223 Corp","CPN")</f>
        <v>#NAME?</v>
      </c>
      <c r="H2063" t="e">
        <f ca="1">_xll.BDP("BT848223 Corp","MATURITY")</f>
        <v>#NAME?</v>
      </c>
      <c r="I2063" t="e">
        <f ca="1">_xll.BDP("BT848223 Corp","SERIES")</f>
        <v>#NAME?</v>
      </c>
      <c r="J2063" t="e">
        <f ca="1">_xll.BDP("BT848223 Corp","BB_COMPOSITE")</f>
        <v>#NAME?</v>
      </c>
      <c r="K2063" t="e">
        <f ca="1">_xll.BDP("BT848223 Corp","MTY_TYP")</f>
        <v>#NAME?</v>
      </c>
      <c r="L2063" t="e">
        <f ca="1">_xll.BDP("BT848223 Corp","CRNCY")</f>
        <v>#NAME?</v>
      </c>
      <c r="M2063" t="e">
        <f ca="1">_xll.BDP("BT848223 Corp","DUR_ASK")</f>
        <v>#NAME?</v>
      </c>
      <c r="N2063" s="3">
        <v>44593</v>
      </c>
      <c r="O2063">
        <f t="shared" si="129"/>
        <v>0</v>
      </c>
      <c r="P2063" t="e">
        <f t="shared" ca="1" si="130"/>
        <v>#NAME?</v>
      </c>
      <c r="Q2063" s="6" t="e">
        <f t="shared" ca="1" si="128"/>
        <v>#NAME?</v>
      </c>
      <c r="R2063" t="e">
        <f t="shared" ca="1" si="131"/>
        <v>#NAME?</v>
      </c>
    </row>
    <row r="2064" spans="1:18" x14ac:dyDescent="0.2">
      <c r="A2064" t="s">
        <v>15</v>
      </c>
      <c r="B2064" t="e">
        <f ca="1">_xll.BDP("YJ629840 Corp","TICKER")</f>
        <v>#NAME?</v>
      </c>
      <c r="C2064" t="e">
        <f ca="1">_xll.BDP("YJ629840 Corp","ID_CUSIP")</f>
        <v>#NAME?</v>
      </c>
      <c r="D2064" t="e">
        <f ca="1">_xll.BDP("YJ629840 Corp","PX_BID")</f>
        <v>#NAME?</v>
      </c>
      <c r="E2064" t="e">
        <f ca="1">_xll.BDP("YJ629840 Corp","PX_ASK")</f>
        <v>#NAME?</v>
      </c>
      <c r="F2064">
        <v>750000000</v>
      </c>
      <c r="G2064" t="e">
        <f ca="1">_xll.BDP("YJ629840 Corp","CPN")</f>
        <v>#NAME?</v>
      </c>
      <c r="H2064" t="e">
        <f ca="1">_xll.BDP("YJ629840 Corp","MATURITY")</f>
        <v>#NAME?</v>
      </c>
      <c r="I2064" t="e">
        <f ca="1">_xll.BDP("YJ629840 Corp","SERIES")</f>
        <v>#NAME?</v>
      </c>
      <c r="J2064" t="e">
        <f ca="1">_xll.BDP("YJ629840 Corp","BB_COMPOSITE")</f>
        <v>#NAME?</v>
      </c>
      <c r="K2064" t="e">
        <f ca="1">_xll.BDP("YJ629840 Corp","MTY_TYP")</f>
        <v>#NAME?</v>
      </c>
      <c r="L2064" t="e">
        <f ca="1">_xll.BDP("YJ629840 Corp","CRNCY")</f>
        <v>#NAME?</v>
      </c>
      <c r="M2064" t="e">
        <f ca="1">_xll.BDP("YJ629840 Corp","DUR_ASK")</f>
        <v>#NAME?</v>
      </c>
      <c r="N2064" s="3">
        <v>45964</v>
      </c>
      <c r="O2064">
        <f t="shared" si="129"/>
        <v>1</v>
      </c>
      <c r="P2064" t="e">
        <f t="shared" ca="1" si="130"/>
        <v>#NAME?</v>
      </c>
      <c r="Q2064" s="6" t="e">
        <f t="shared" ca="1" si="128"/>
        <v>#NAME?</v>
      </c>
      <c r="R2064" t="e">
        <f t="shared" ca="1" si="131"/>
        <v>#NAME?</v>
      </c>
    </row>
    <row r="2065" spans="1:18" x14ac:dyDescent="0.2">
      <c r="A2065" t="s">
        <v>15</v>
      </c>
      <c r="B2065" t="e">
        <f ca="1">_xll.BDP("YO049393 Corp","TICKER")</f>
        <v>#NAME?</v>
      </c>
      <c r="C2065" t="e">
        <f ca="1">_xll.BDP("YO049393 Corp","ID_CUSIP")</f>
        <v>#NAME?</v>
      </c>
      <c r="D2065" t="e">
        <f ca="1">_xll.BDP("YO049393 Corp","PX_BID")</f>
        <v>#NAME?</v>
      </c>
      <c r="E2065" t="e">
        <f ca="1">_xll.BDP("YO049393 Corp","PX_ASK")</f>
        <v>#NAME?</v>
      </c>
      <c r="F2065">
        <v>700000000</v>
      </c>
      <c r="G2065" t="e">
        <f ca="1">_xll.BDP("YO049393 Corp","CPN")</f>
        <v>#NAME?</v>
      </c>
      <c r="H2065" t="e">
        <f ca="1">_xll.BDP("YO049393 Corp","MATURITY")</f>
        <v>#NAME?</v>
      </c>
      <c r="I2065" t="e">
        <f ca="1">_xll.BDP("YO049393 Corp","SERIES")</f>
        <v>#NAME?</v>
      </c>
      <c r="J2065" t="e">
        <f ca="1">_xll.BDP("YO049393 Corp","BB_COMPOSITE")</f>
        <v>#NAME?</v>
      </c>
      <c r="K2065" t="e">
        <f ca="1">_xll.BDP("YO049393 Corp","MTY_TYP")</f>
        <v>#NAME?</v>
      </c>
      <c r="L2065" t="e">
        <f ca="1">_xll.BDP("YO049393 Corp","CRNCY")</f>
        <v>#NAME?</v>
      </c>
      <c r="M2065" t="e">
        <f ca="1">_xll.BDP("YO049393 Corp","DUR_ASK")</f>
        <v>#NAME?</v>
      </c>
      <c r="N2065" s="3">
        <v>45778</v>
      </c>
      <c r="O2065">
        <f t="shared" si="129"/>
        <v>1</v>
      </c>
      <c r="P2065" t="e">
        <f t="shared" ca="1" si="130"/>
        <v>#NAME?</v>
      </c>
      <c r="Q2065" s="6" t="e">
        <f t="shared" ca="1" si="128"/>
        <v>#NAME?</v>
      </c>
      <c r="R2065" t="e">
        <f t="shared" ca="1" si="131"/>
        <v>#NAME?</v>
      </c>
    </row>
    <row r="2066" spans="1:18" x14ac:dyDescent="0.2">
      <c r="A2066" t="s">
        <v>15</v>
      </c>
      <c r="B2066" t="e">
        <f ca="1">_xll.BDP("YU662972 Corp","TICKER")</f>
        <v>#NAME?</v>
      </c>
      <c r="C2066" t="e">
        <f ca="1">_xll.BDP("YU662972 Corp","ID_CUSIP")</f>
        <v>#NAME?</v>
      </c>
      <c r="D2066" t="e">
        <f ca="1">_xll.BDP("YU662972 Corp","PX_BID")</f>
        <v>#NAME?</v>
      </c>
      <c r="E2066" t="e">
        <f ca="1">_xll.BDP("YU662972 Corp","PX_ASK")</f>
        <v>#NAME?</v>
      </c>
      <c r="F2066">
        <v>500000000</v>
      </c>
      <c r="G2066" t="e">
        <f ca="1">_xll.BDP("YU662972 Corp","CPN")</f>
        <v>#NAME?</v>
      </c>
      <c r="H2066" t="e">
        <f ca="1">_xll.BDP("YU662972 Corp","MATURITY")</f>
        <v>#NAME?</v>
      </c>
      <c r="I2066" t="e">
        <f ca="1">_xll.BDP("YU662972 Corp","SERIES")</f>
        <v>#NAME?</v>
      </c>
      <c r="J2066" t="e">
        <f ca="1">_xll.BDP("YU662972 Corp","BB_COMPOSITE")</f>
        <v>#NAME?</v>
      </c>
      <c r="K2066" t="e">
        <f ca="1">_xll.BDP("YU662972 Corp","MTY_TYP")</f>
        <v>#NAME?</v>
      </c>
      <c r="L2066" t="e">
        <f ca="1">_xll.BDP("YU662972 Corp","CRNCY")</f>
        <v>#NAME?</v>
      </c>
      <c r="M2066" t="e">
        <f ca="1">_xll.BDP("YU662972 Corp","DUR_ASK")</f>
        <v>#NAME?</v>
      </c>
      <c r="N2066" s="3">
        <v>45589</v>
      </c>
      <c r="O2066">
        <f t="shared" si="129"/>
        <v>0</v>
      </c>
      <c r="P2066" t="e">
        <f t="shared" ca="1" si="130"/>
        <v>#NAME?</v>
      </c>
      <c r="Q2066" s="6" t="e">
        <f t="shared" ca="1" si="128"/>
        <v>#NAME?</v>
      </c>
      <c r="R2066" t="e">
        <f t="shared" ca="1" si="131"/>
        <v>#NAME?</v>
      </c>
    </row>
    <row r="2067" spans="1:18" x14ac:dyDescent="0.2">
      <c r="A2067" t="s">
        <v>15</v>
      </c>
      <c r="B2067" t="e">
        <f ca="1">_xll.BDP("ZF564726 Corp","TICKER")</f>
        <v>#NAME?</v>
      </c>
      <c r="C2067" t="e">
        <f ca="1">_xll.BDP("ZF564726 Corp","ID_CUSIP")</f>
        <v>#NAME?</v>
      </c>
      <c r="D2067" t="e">
        <f ca="1">_xll.BDP("ZF564726 Corp","PX_BID")</f>
        <v>#NAME?</v>
      </c>
      <c r="E2067" t="e">
        <f ca="1">_xll.BDP("ZF564726 Corp","PX_ASK")</f>
        <v>#NAME?</v>
      </c>
      <c r="F2067">
        <v>600000000</v>
      </c>
      <c r="G2067" t="e">
        <f ca="1">_xll.BDP("ZF564726 Corp","CPN")</f>
        <v>#NAME?</v>
      </c>
      <c r="H2067" t="e">
        <f ca="1">_xll.BDP("ZF564726 Corp","MATURITY")</f>
        <v>#NAME?</v>
      </c>
      <c r="I2067" t="e">
        <f ca="1">_xll.BDP("ZF564726 Corp","SERIES")</f>
        <v>#NAME?</v>
      </c>
      <c r="J2067" t="e">
        <f ca="1">_xll.BDP("ZF564726 Corp","BB_COMPOSITE")</f>
        <v>#NAME?</v>
      </c>
      <c r="K2067" t="e">
        <f ca="1">_xll.BDP("ZF564726 Corp","MTY_TYP")</f>
        <v>#NAME?</v>
      </c>
      <c r="L2067" t="e">
        <f ca="1">_xll.BDP("ZF564726 Corp","CRNCY")</f>
        <v>#NAME?</v>
      </c>
      <c r="M2067" t="e">
        <f ca="1">_xll.BDP("ZF564726 Corp","DUR_ASK")</f>
        <v>#NAME?</v>
      </c>
      <c r="N2067" s="3">
        <v>45320</v>
      </c>
      <c r="O2067">
        <f t="shared" si="129"/>
        <v>0</v>
      </c>
      <c r="P2067" t="e">
        <f t="shared" ca="1" si="130"/>
        <v>#NAME?</v>
      </c>
      <c r="Q2067" s="6" t="e">
        <f t="shared" ca="1" si="128"/>
        <v>#NAME?</v>
      </c>
      <c r="R2067" t="e">
        <f t="shared" ca="1" si="131"/>
        <v>#NAME?</v>
      </c>
    </row>
    <row r="2068" spans="1:18" x14ac:dyDescent="0.2">
      <c r="A2068" t="s">
        <v>15</v>
      </c>
      <c r="B2068" t="e">
        <f ca="1">_xll.BDP("ZM603385 Corp","TICKER")</f>
        <v>#NAME?</v>
      </c>
      <c r="C2068" t="e">
        <f ca="1">_xll.BDP("ZM603385 Corp","ID_CUSIP")</f>
        <v>#NAME?</v>
      </c>
      <c r="D2068" t="e">
        <f ca="1">_xll.BDP("ZM603385 Corp","PX_BID")</f>
        <v>#NAME?</v>
      </c>
      <c r="E2068" t="e">
        <f ca="1">_xll.BDP("ZM603385 Corp","PX_ASK")</f>
        <v>#NAME?</v>
      </c>
      <c r="F2068">
        <v>600000000</v>
      </c>
      <c r="G2068" t="e">
        <f ca="1">_xll.BDP("ZM603385 Corp","CPN")</f>
        <v>#NAME?</v>
      </c>
      <c r="H2068" t="e">
        <f ca="1">_xll.BDP("ZM603385 Corp","MATURITY")</f>
        <v>#NAME?</v>
      </c>
      <c r="I2068" t="e">
        <f ca="1">_xll.BDP("ZM603385 Corp","SERIES")</f>
        <v>#NAME?</v>
      </c>
      <c r="J2068" t="e">
        <f ca="1">_xll.BDP("ZM603385 Corp","BB_COMPOSITE")</f>
        <v>#NAME?</v>
      </c>
      <c r="K2068" t="e">
        <f ca="1">_xll.BDP("ZM603385 Corp","MTY_TYP")</f>
        <v>#NAME?</v>
      </c>
      <c r="L2068" t="e">
        <f ca="1">_xll.BDP("ZM603385 Corp","CRNCY")</f>
        <v>#NAME?</v>
      </c>
      <c r="M2068" t="e">
        <f ca="1">_xll.BDP("ZM603385 Corp","DUR_ASK")</f>
        <v>#NAME?</v>
      </c>
      <c r="N2068" s="3">
        <v>44952</v>
      </c>
      <c r="O2068">
        <f t="shared" si="129"/>
        <v>0</v>
      </c>
      <c r="P2068" t="e">
        <f t="shared" ca="1" si="130"/>
        <v>#NAME?</v>
      </c>
      <c r="Q2068" s="6" t="e">
        <f t="shared" ca="1" si="128"/>
        <v>#NAME?</v>
      </c>
      <c r="R2068" t="e">
        <f t="shared" ca="1" si="131"/>
        <v>#NAME?</v>
      </c>
    </row>
    <row r="2069" spans="1:18" x14ac:dyDescent="0.2">
      <c r="A2069" t="s">
        <v>15</v>
      </c>
      <c r="B2069" t="e">
        <f ca="1">_xll.BDP("ZM603386 Corp","TICKER")</f>
        <v>#NAME?</v>
      </c>
      <c r="C2069" t="e">
        <f ca="1">_xll.BDP("ZM603386 Corp","ID_CUSIP")</f>
        <v>#NAME?</v>
      </c>
      <c r="D2069" t="e">
        <f ca="1">_xll.BDP("ZM603386 Corp","PX_BID")</f>
        <v>#NAME?</v>
      </c>
      <c r="E2069" t="e">
        <f ca="1">_xll.BDP("ZM603386 Corp","PX_ASK")</f>
        <v>#NAME?</v>
      </c>
      <c r="F2069">
        <v>850000000</v>
      </c>
      <c r="G2069" t="e">
        <f ca="1">_xll.BDP("ZM603386 Corp","CPN")</f>
        <v>#NAME?</v>
      </c>
      <c r="H2069" t="e">
        <f ca="1">_xll.BDP("ZM603386 Corp","MATURITY")</f>
        <v>#NAME?</v>
      </c>
      <c r="I2069" t="e">
        <f ca="1">_xll.BDP("ZM603386 Corp","SERIES")</f>
        <v>#NAME?</v>
      </c>
      <c r="J2069" t="e">
        <f ca="1">_xll.BDP("ZM603386 Corp","BB_COMPOSITE")</f>
        <v>#NAME?</v>
      </c>
      <c r="K2069" t="e">
        <f ca="1">_xll.BDP("ZM603386 Corp","MTY_TYP")</f>
        <v>#NAME?</v>
      </c>
      <c r="L2069" t="e">
        <f ca="1">_xll.BDP("ZM603386 Corp","CRNCY")</f>
        <v>#NAME?</v>
      </c>
      <c r="M2069" t="e">
        <f ca="1">_xll.BDP("ZM603386 Corp","DUR_ASK")</f>
        <v>#NAME?</v>
      </c>
      <c r="N2069" s="3">
        <v>44952</v>
      </c>
      <c r="O2069">
        <f t="shared" si="129"/>
        <v>0</v>
      </c>
      <c r="P2069" t="e">
        <f t="shared" ca="1" si="130"/>
        <v>#NAME?</v>
      </c>
      <c r="Q2069" s="6" t="e">
        <f t="shared" ca="1" si="128"/>
        <v>#NAME?</v>
      </c>
      <c r="R2069" t="e">
        <f t="shared" ca="1" si="131"/>
        <v>#NAME?</v>
      </c>
    </row>
    <row r="2070" spans="1:18" x14ac:dyDescent="0.2">
      <c r="A2070" t="s">
        <v>362</v>
      </c>
      <c r="B2070" t="e">
        <f ca="1">_xll.BDP("EC349885 Corp","TICKER")</f>
        <v>#NAME?</v>
      </c>
      <c r="C2070" t="e">
        <f ca="1">_xll.BDP("EC349885 Corp","ID_CUSIP")</f>
        <v>#NAME?</v>
      </c>
      <c r="D2070" t="e">
        <f ca="1">_xll.BDP("EC349885 Corp","PX_BID")</f>
        <v>#NAME?</v>
      </c>
      <c r="E2070" t="e">
        <f ca="1">_xll.BDP("EC349885 Corp","PX_ASK")</f>
        <v>#NAME?</v>
      </c>
      <c r="F2070">
        <v>650000000</v>
      </c>
      <c r="G2070" t="e">
        <f ca="1">_xll.BDP("EC349885 Corp","CPN")</f>
        <v>#NAME?</v>
      </c>
      <c r="H2070" t="e">
        <f ca="1">_xll.BDP("EC349885 Corp","MATURITY")</f>
        <v>#NAME?</v>
      </c>
      <c r="I2070" t="e">
        <f ca="1">_xll.BDP("EC349885 Corp","SERIES")</f>
        <v>#NAME?</v>
      </c>
      <c r="J2070" t="e">
        <f ca="1">_xll.BDP("EC349885 Corp","BB_COMPOSITE")</f>
        <v>#NAME?</v>
      </c>
      <c r="K2070" t="e">
        <f ca="1">_xll.BDP("EC349885 Corp","MTY_TYP")</f>
        <v>#NAME?</v>
      </c>
      <c r="L2070" t="e">
        <f ca="1">_xll.BDP("EC349885 Corp","CRNCY")</f>
        <v>#NAME?</v>
      </c>
      <c r="M2070" t="e">
        <f ca="1">_xll.BDP("EC349885 Corp","DUR_ASK")</f>
        <v>#NAME?</v>
      </c>
      <c r="N2070" s="3">
        <v>36944</v>
      </c>
      <c r="O2070">
        <f t="shared" si="129"/>
        <v>0</v>
      </c>
      <c r="P2070" t="e">
        <f t="shared" ca="1" si="130"/>
        <v>#NAME?</v>
      </c>
      <c r="Q2070" s="6" t="e">
        <f t="shared" ca="1" si="128"/>
        <v>#NAME?</v>
      </c>
      <c r="R2070" t="e">
        <f t="shared" ca="1" si="131"/>
        <v>#NAME?</v>
      </c>
    </row>
    <row r="2071" spans="1:18" x14ac:dyDescent="0.2">
      <c r="A2071" t="s">
        <v>362</v>
      </c>
      <c r="B2071" t="e">
        <f ca="1">_xll.BDP("EC471387 Corp","TICKER")</f>
        <v>#NAME?</v>
      </c>
      <c r="C2071" t="e">
        <f ca="1">_xll.BDP("EC471387 Corp","ID_CUSIP")</f>
        <v>#NAME?</v>
      </c>
      <c r="D2071" t="e">
        <f ca="1">_xll.BDP("EC471387 Corp","PX_BID")</f>
        <v>#NAME?</v>
      </c>
      <c r="E2071" t="e">
        <f ca="1">_xll.BDP("EC471387 Corp","PX_ASK")</f>
        <v>#NAME?</v>
      </c>
      <c r="F2071">
        <v>400000000</v>
      </c>
      <c r="G2071" t="e">
        <f ca="1">_xll.BDP("EC471387 Corp","CPN")</f>
        <v>#NAME?</v>
      </c>
      <c r="H2071" t="e">
        <f ca="1">_xll.BDP("EC471387 Corp","MATURITY")</f>
        <v>#NAME?</v>
      </c>
      <c r="I2071" t="e">
        <f ca="1">_xll.BDP("EC471387 Corp","SERIES")</f>
        <v>#NAME?</v>
      </c>
      <c r="J2071" t="e">
        <f ca="1">_xll.BDP("EC471387 Corp","BB_COMPOSITE")</f>
        <v>#NAME?</v>
      </c>
      <c r="K2071" t="e">
        <f ca="1">_xll.BDP("EC471387 Corp","MTY_TYP")</f>
        <v>#NAME?</v>
      </c>
      <c r="L2071" t="e">
        <f ca="1">_xll.BDP("EC471387 Corp","CRNCY")</f>
        <v>#NAME?</v>
      </c>
      <c r="M2071" t="e">
        <f ca="1">_xll.BDP("EC471387 Corp","DUR_ASK")</f>
        <v>#NAME?</v>
      </c>
      <c r="N2071" s="3">
        <v>37194</v>
      </c>
      <c r="O2071">
        <f t="shared" si="129"/>
        <v>0</v>
      </c>
      <c r="P2071" t="e">
        <f t="shared" ca="1" si="130"/>
        <v>#NAME?</v>
      </c>
      <c r="Q2071" s="6" t="e">
        <f t="shared" ca="1" si="128"/>
        <v>#NAME?</v>
      </c>
      <c r="R2071" t="e">
        <f t="shared" ca="1" si="131"/>
        <v>#NAME?</v>
      </c>
    </row>
    <row r="2072" spans="1:18" x14ac:dyDescent="0.2">
      <c r="A2072" t="s">
        <v>341</v>
      </c>
      <c r="B2072" t="e">
        <f ca="1">_xll.BDP("EC106486 Corp","TICKER")</f>
        <v>#NAME?</v>
      </c>
      <c r="C2072" t="e">
        <f ca="1">_xll.BDP("EC106486 Corp","ID_CUSIP")</f>
        <v>#NAME?</v>
      </c>
      <c r="D2072" t="e">
        <f ca="1">_xll.BDP("EC106486 Corp","PX_BID")</f>
        <v>#NAME?</v>
      </c>
      <c r="E2072" t="e">
        <f ca="1">_xll.BDP("EC106486 Corp","PX_ASK")</f>
        <v>#NAME?</v>
      </c>
      <c r="F2072">
        <v>300000000</v>
      </c>
      <c r="G2072" t="e">
        <f ca="1">_xll.BDP("EC106486 Corp","CPN")</f>
        <v>#NAME?</v>
      </c>
      <c r="H2072" t="e">
        <f ca="1">_xll.BDP("EC106486 Corp","MATURITY")</f>
        <v>#NAME?</v>
      </c>
      <c r="I2072" t="e">
        <f ca="1">_xll.BDP("EC106486 Corp","SERIES")</f>
        <v>#NAME?</v>
      </c>
      <c r="J2072" t="e">
        <f ca="1">_xll.BDP("EC106486 Corp","BB_COMPOSITE")</f>
        <v>#NAME?</v>
      </c>
      <c r="K2072" t="e">
        <f ca="1">_xll.BDP("EC106486 Corp","MTY_TYP")</f>
        <v>#NAME?</v>
      </c>
      <c r="L2072" t="e">
        <f ca="1">_xll.BDP("EC106486 Corp","CRNCY")</f>
        <v>#NAME?</v>
      </c>
      <c r="M2072" t="e">
        <f ca="1">_xll.BDP("EC106486 Corp","DUR_ASK")</f>
        <v>#NAME?</v>
      </c>
      <c r="N2072" s="3">
        <v>36220</v>
      </c>
      <c r="O2072">
        <f t="shared" si="129"/>
        <v>0</v>
      </c>
      <c r="P2072" t="e">
        <f t="shared" ca="1" si="130"/>
        <v>#NAME?</v>
      </c>
      <c r="Q2072" s="6" t="e">
        <f t="shared" ca="1" si="128"/>
        <v>#NAME?</v>
      </c>
      <c r="R2072" t="e">
        <f t="shared" ca="1" si="131"/>
        <v>#NAME?</v>
      </c>
    </row>
    <row r="2073" spans="1:18" x14ac:dyDescent="0.2">
      <c r="A2073" t="s">
        <v>341</v>
      </c>
      <c r="B2073" t="e">
        <f ca="1">_xll.BDP("EC764311 Corp","TICKER")</f>
        <v>#NAME?</v>
      </c>
      <c r="C2073" t="e">
        <f ca="1">_xll.BDP("EC764311 Corp","ID_CUSIP")</f>
        <v>#NAME?</v>
      </c>
      <c r="D2073" t="e">
        <f ca="1">_xll.BDP("EC764311 Corp","PX_BID")</f>
        <v>#NAME?</v>
      </c>
      <c r="E2073" t="e">
        <f ca="1">_xll.BDP("EC764311 Corp","PX_ASK")</f>
        <v>#NAME?</v>
      </c>
      <c r="F2073">
        <v>400000000</v>
      </c>
      <c r="G2073" t="e">
        <f ca="1">_xll.BDP("EC764311 Corp","CPN")</f>
        <v>#NAME?</v>
      </c>
      <c r="H2073" t="e">
        <f ca="1">_xll.BDP("EC764311 Corp","MATURITY")</f>
        <v>#NAME?</v>
      </c>
      <c r="I2073" t="e">
        <f ca="1">_xll.BDP("EC764311 Corp","SERIES")</f>
        <v>#NAME?</v>
      </c>
      <c r="J2073" t="e">
        <f ca="1">_xll.BDP("EC764311 Corp","BB_COMPOSITE")</f>
        <v>#NAME?</v>
      </c>
      <c r="K2073" t="e">
        <f ca="1">_xll.BDP("EC764311 Corp","MTY_TYP")</f>
        <v>#NAME?</v>
      </c>
      <c r="L2073" t="e">
        <f ca="1">_xll.BDP("EC764311 Corp","CRNCY")</f>
        <v>#NAME?</v>
      </c>
      <c r="M2073" t="e">
        <f ca="1">_xll.BDP("EC764311 Corp","DUR_ASK")</f>
        <v>#NAME?</v>
      </c>
      <c r="N2073" s="3">
        <v>37581</v>
      </c>
      <c r="O2073">
        <f t="shared" si="129"/>
        <v>0</v>
      </c>
      <c r="P2073" t="e">
        <f t="shared" ca="1" si="130"/>
        <v>#NAME?</v>
      </c>
      <c r="Q2073" s="6" t="e">
        <f t="shared" ca="1" si="128"/>
        <v>#NAME?</v>
      </c>
      <c r="R2073" t="e">
        <f t="shared" ca="1" si="131"/>
        <v>#NAME?</v>
      </c>
    </row>
    <row r="2074" spans="1:18" x14ac:dyDescent="0.2">
      <c r="A2074" t="s">
        <v>341</v>
      </c>
      <c r="B2074" t="e">
        <f ca="1">_xll.BDP("QZ312399 Corp","TICKER")</f>
        <v>#NAME?</v>
      </c>
      <c r="C2074" t="e">
        <f ca="1">_xll.BDP("QZ312399 Corp","ID_CUSIP")</f>
        <v>#NAME?</v>
      </c>
      <c r="D2074" t="e">
        <f ca="1">_xll.BDP("QZ312399 Corp","PX_BID")</f>
        <v>#NAME?</v>
      </c>
      <c r="E2074" t="e">
        <f ca="1">_xll.BDP("QZ312399 Corp","PX_ASK")</f>
        <v>#NAME?</v>
      </c>
      <c r="F2074">
        <v>500000000</v>
      </c>
      <c r="G2074" t="e">
        <f ca="1">_xll.BDP("QZ312399 Corp","CPN")</f>
        <v>#NAME?</v>
      </c>
      <c r="H2074" t="e">
        <f ca="1">_xll.BDP("QZ312399 Corp","MATURITY")</f>
        <v>#NAME?</v>
      </c>
      <c r="I2074" t="e">
        <f ca="1">_xll.BDP("QZ312399 Corp","SERIES")</f>
        <v>#NAME?</v>
      </c>
      <c r="J2074" t="e">
        <f ca="1">_xll.BDP("QZ312399 Corp","BB_COMPOSITE")</f>
        <v>#NAME?</v>
      </c>
      <c r="K2074" t="e">
        <f ca="1">_xll.BDP("QZ312399 Corp","MTY_TYP")</f>
        <v>#NAME?</v>
      </c>
      <c r="L2074" t="e">
        <f ca="1">_xll.BDP("QZ312399 Corp","CRNCY")</f>
        <v>#NAME?</v>
      </c>
      <c r="M2074" t="e">
        <f ca="1">_xll.BDP("QZ312399 Corp","DUR_ASK")</f>
        <v>#NAME?</v>
      </c>
      <c r="N2074" s="3">
        <v>42607</v>
      </c>
      <c r="O2074">
        <f t="shared" si="129"/>
        <v>0</v>
      </c>
      <c r="P2074" t="e">
        <f t="shared" ca="1" si="130"/>
        <v>#NAME?</v>
      </c>
      <c r="Q2074" s="6" t="e">
        <f t="shared" ca="1" si="128"/>
        <v>#NAME?</v>
      </c>
      <c r="R2074" t="e">
        <f t="shared" ca="1" si="131"/>
        <v>#NAME?</v>
      </c>
    </row>
    <row r="2075" spans="1:18" x14ac:dyDescent="0.2">
      <c r="A2075" t="s">
        <v>185</v>
      </c>
      <c r="B2075" t="e">
        <f ca="1">_xll.BDP("BO940952 Corp","TICKER")</f>
        <v>#NAME?</v>
      </c>
      <c r="C2075" t="e">
        <f ca="1">_xll.BDP("BO940952 Corp","ID_CUSIP")</f>
        <v>#NAME?</v>
      </c>
      <c r="D2075" t="e">
        <f ca="1">_xll.BDP("BO940952 Corp","PX_BID")</f>
        <v>#NAME?</v>
      </c>
      <c r="E2075" t="e">
        <f ca="1">_xll.BDP("BO940952 Corp","PX_ASK")</f>
        <v>#NAME?</v>
      </c>
      <c r="F2075">
        <v>500000000</v>
      </c>
      <c r="G2075" t="e">
        <f ca="1">_xll.BDP("BO940952 Corp","CPN")</f>
        <v>#NAME?</v>
      </c>
      <c r="H2075" t="e">
        <f ca="1">_xll.BDP("BO940952 Corp","MATURITY")</f>
        <v>#NAME?</v>
      </c>
      <c r="I2075" t="e">
        <f ca="1">_xll.BDP("BO940952 Corp","SERIES")</f>
        <v>#NAME?</v>
      </c>
      <c r="J2075" t="e">
        <f ca="1">_xll.BDP("BO940952 Corp","BB_COMPOSITE")</f>
        <v>#NAME?</v>
      </c>
      <c r="K2075" t="e">
        <f ca="1">_xll.BDP("BO940952 Corp","MTY_TYP")</f>
        <v>#NAME?</v>
      </c>
      <c r="L2075" t="e">
        <f ca="1">_xll.BDP("BO940952 Corp","CRNCY")</f>
        <v>#NAME?</v>
      </c>
      <c r="M2075" t="e">
        <f ca="1">_xll.BDP("BO940952 Corp","DUR_ASK")</f>
        <v>#NAME?</v>
      </c>
      <c r="N2075" s="3">
        <v>44298</v>
      </c>
      <c r="O2075">
        <f t="shared" si="129"/>
        <v>0</v>
      </c>
      <c r="P2075" t="e">
        <f t="shared" ca="1" si="130"/>
        <v>#NAME?</v>
      </c>
      <c r="Q2075" s="6" t="e">
        <f t="shared" ca="1" si="128"/>
        <v>#NAME?</v>
      </c>
      <c r="R2075" t="e">
        <f t="shared" ca="1" si="131"/>
        <v>#NAME?</v>
      </c>
    </row>
    <row r="2076" spans="1:18" x14ac:dyDescent="0.2">
      <c r="A2076" t="s">
        <v>185</v>
      </c>
      <c r="B2076" t="e">
        <f ca="1">_xll.BDP("BO940953 Corp","TICKER")</f>
        <v>#NAME?</v>
      </c>
      <c r="C2076" t="e">
        <f ca="1">_xll.BDP("BO940953 Corp","ID_CUSIP")</f>
        <v>#NAME?</v>
      </c>
      <c r="D2076" t="e">
        <f ca="1">_xll.BDP("BO940953 Corp","PX_BID")</f>
        <v>#NAME?</v>
      </c>
      <c r="E2076" t="e">
        <f ca="1">_xll.BDP("BO940953 Corp","PX_ASK")</f>
        <v>#NAME?</v>
      </c>
      <c r="F2076">
        <v>500000000</v>
      </c>
      <c r="G2076" t="e">
        <f ca="1">_xll.BDP("BO940953 Corp","CPN")</f>
        <v>#NAME?</v>
      </c>
      <c r="H2076" t="e">
        <f ca="1">_xll.BDP("BO940953 Corp","MATURITY")</f>
        <v>#NAME?</v>
      </c>
      <c r="I2076" t="e">
        <f ca="1">_xll.BDP("BO940953 Corp","SERIES")</f>
        <v>#NAME?</v>
      </c>
      <c r="J2076" t="e">
        <f ca="1">_xll.BDP("BO940953 Corp","BB_COMPOSITE")</f>
        <v>#NAME?</v>
      </c>
      <c r="K2076" t="e">
        <f ca="1">_xll.BDP("BO940953 Corp","MTY_TYP")</f>
        <v>#NAME?</v>
      </c>
      <c r="L2076" t="e">
        <f ca="1">_xll.BDP("BO940953 Corp","CRNCY")</f>
        <v>#NAME?</v>
      </c>
      <c r="M2076" t="e">
        <f ca="1">_xll.BDP("BO940953 Corp","DUR_ASK")</f>
        <v>#NAME?</v>
      </c>
      <c r="N2076" s="3">
        <v>44298</v>
      </c>
      <c r="O2076">
        <f t="shared" si="129"/>
        <v>0</v>
      </c>
      <c r="P2076" t="e">
        <f t="shared" ca="1" si="130"/>
        <v>#NAME?</v>
      </c>
      <c r="Q2076" s="6" t="e">
        <f t="shared" ca="1" si="128"/>
        <v>#NAME?</v>
      </c>
      <c r="R2076" t="e">
        <f t="shared" ca="1" si="131"/>
        <v>#NAME?</v>
      </c>
    </row>
    <row r="2077" spans="1:18" x14ac:dyDescent="0.2">
      <c r="A2077" t="s">
        <v>185</v>
      </c>
      <c r="B2077" t="e">
        <f ca="1">_xll.BDP("BQ299099 Corp","TICKER")</f>
        <v>#NAME?</v>
      </c>
      <c r="C2077" t="e">
        <f ca="1">_xll.BDP("BQ299099 Corp","ID_CUSIP")</f>
        <v>#NAME?</v>
      </c>
      <c r="D2077" t="e">
        <f ca="1">_xll.BDP("BQ299099 Corp","PX_BID")</f>
        <v>#NAME?</v>
      </c>
      <c r="E2077" t="e">
        <f ca="1">_xll.BDP("BQ299099 Corp","PX_ASK")</f>
        <v>#NAME?</v>
      </c>
      <c r="F2077">
        <v>350000000</v>
      </c>
      <c r="G2077" t="e">
        <f ca="1">_xll.BDP("BQ299099 Corp","CPN")</f>
        <v>#NAME?</v>
      </c>
      <c r="H2077" t="e">
        <f ca="1">_xll.BDP("BQ299099 Corp","MATURITY")</f>
        <v>#NAME?</v>
      </c>
      <c r="I2077" t="e">
        <f ca="1">_xll.BDP("BQ299099 Corp","SERIES")</f>
        <v>#NAME?</v>
      </c>
      <c r="J2077" t="e">
        <f ca="1">_xll.BDP("BQ299099 Corp","BB_COMPOSITE")</f>
        <v>#NAME?</v>
      </c>
      <c r="K2077" t="e">
        <f ca="1">_xll.BDP("BQ299099 Corp","MTY_TYP")</f>
        <v>#NAME?</v>
      </c>
      <c r="L2077" t="e">
        <f ca="1">_xll.BDP("BQ299099 Corp","CRNCY")</f>
        <v>#NAME?</v>
      </c>
      <c r="M2077" t="e">
        <f ca="1">_xll.BDP("BQ299099 Corp","DUR_ASK")</f>
        <v>#NAME?</v>
      </c>
      <c r="N2077" s="3">
        <v>44383</v>
      </c>
      <c r="O2077">
        <f t="shared" si="129"/>
        <v>0</v>
      </c>
      <c r="P2077" t="e">
        <f t="shared" ca="1" si="130"/>
        <v>#NAME?</v>
      </c>
      <c r="Q2077" s="6" t="e">
        <f t="shared" ca="1" si="128"/>
        <v>#NAME?</v>
      </c>
      <c r="R2077" t="e">
        <f t="shared" ca="1" si="131"/>
        <v>#NAME?</v>
      </c>
    </row>
    <row r="2078" spans="1:18" x14ac:dyDescent="0.2">
      <c r="A2078" t="s">
        <v>185</v>
      </c>
      <c r="B2078" t="e">
        <f ca="1">_xll.BDP("BQ299101 Corp","TICKER")</f>
        <v>#NAME?</v>
      </c>
      <c r="C2078" t="e">
        <f ca="1">_xll.BDP("BQ299101 Corp","ID_CUSIP")</f>
        <v>#NAME?</v>
      </c>
      <c r="D2078" t="e">
        <f ca="1">_xll.BDP("BQ299101 Corp","PX_BID")</f>
        <v>#NAME?</v>
      </c>
      <c r="E2078" t="e">
        <f ca="1">_xll.BDP("BQ299101 Corp","PX_ASK")</f>
        <v>#NAME?</v>
      </c>
      <c r="F2078">
        <v>350000000</v>
      </c>
      <c r="G2078" t="e">
        <f ca="1">_xll.BDP("BQ299101 Corp","CPN")</f>
        <v>#NAME?</v>
      </c>
      <c r="H2078" t="e">
        <f ca="1">_xll.BDP("BQ299101 Corp","MATURITY")</f>
        <v>#NAME?</v>
      </c>
      <c r="I2078" t="e">
        <f ca="1">_xll.BDP("BQ299101 Corp","SERIES")</f>
        <v>#NAME?</v>
      </c>
      <c r="J2078" t="e">
        <f ca="1">_xll.BDP("BQ299101 Corp","BB_COMPOSITE")</f>
        <v>#NAME?</v>
      </c>
      <c r="K2078" t="e">
        <f ca="1">_xll.BDP("BQ299101 Corp","MTY_TYP")</f>
        <v>#NAME?</v>
      </c>
      <c r="L2078" t="e">
        <f ca="1">_xll.BDP("BQ299101 Corp","CRNCY")</f>
        <v>#NAME?</v>
      </c>
      <c r="M2078" t="e">
        <f ca="1">_xll.BDP("BQ299101 Corp","DUR_ASK")</f>
        <v>#NAME?</v>
      </c>
      <c r="N2078" s="3">
        <v>44383</v>
      </c>
      <c r="O2078">
        <f t="shared" si="129"/>
        <v>0</v>
      </c>
      <c r="P2078" t="e">
        <f t="shared" ca="1" si="130"/>
        <v>#NAME?</v>
      </c>
      <c r="Q2078" s="6" t="e">
        <f t="shared" ca="1" si="128"/>
        <v>#NAME?</v>
      </c>
      <c r="R2078" t="e">
        <f t="shared" ca="1" si="131"/>
        <v>#NAME?</v>
      </c>
    </row>
    <row r="2079" spans="1:18" x14ac:dyDescent="0.2">
      <c r="A2079" t="s">
        <v>185</v>
      </c>
      <c r="B2079" t="e">
        <f ca="1">_xll.BDP("BR422060 Corp","TICKER")</f>
        <v>#NAME?</v>
      </c>
      <c r="C2079" t="e">
        <f ca="1">_xll.BDP("BR422060 Corp","ID_CUSIP")</f>
        <v>#NAME?</v>
      </c>
      <c r="D2079" t="e">
        <f ca="1">_xll.BDP("BR422060 Corp","PX_BID")</f>
        <v>#NAME?</v>
      </c>
      <c r="E2079" t="e">
        <f ca="1">_xll.BDP("BR422060 Corp","PX_ASK")</f>
        <v>#NAME?</v>
      </c>
      <c r="F2079">
        <v>375000000</v>
      </c>
      <c r="G2079" t="e">
        <f ca="1">_xll.BDP("BR422060 Corp","CPN")</f>
        <v>#NAME?</v>
      </c>
      <c r="H2079" t="e">
        <f ca="1">_xll.BDP("BR422060 Corp","MATURITY")</f>
        <v>#NAME?</v>
      </c>
      <c r="I2079" t="e">
        <f ca="1">_xll.BDP("BR422060 Corp","SERIES")</f>
        <v>#NAME?</v>
      </c>
      <c r="J2079" t="e">
        <f ca="1">_xll.BDP("BR422060 Corp","BB_COMPOSITE")</f>
        <v>#NAME?</v>
      </c>
      <c r="K2079" t="e">
        <f ca="1">_xll.BDP("BR422060 Corp","MTY_TYP")</f>
        <v>#NAME?</v>
      </c>
      <c r="L2079" t="e">
        <f ca="1">_xll.BDP("BR422060 Corp","CRNCY")</f>
        <v>#NAME?</v>
      </c>
      <c r="M2079" t="e">
        <f ca="1">_xll.BDP("BR422060 Corp","DUR_ASK")</f>
        <v>#NAME?</v>
      </c>
      <c r="N2079" s="3">
        <v>44459</v>
      </c>
      <c r="O2079">
        <f t="shared" si="129"/>
        <v>0</v>
      </c>
      <c r="P2079" t="e">
        <f t="shared" ca="1" si="130"/>
        <v>#NAME?</v>
      </c>
      <c r="Q2079" s="6" t="e">
        <f t="shared" ca="1" si="128"/>
        <v>#NAME?</v>
      </c>
      <c r="R2079" t="e">
        <f t="shared" ca="1" si="131"/>
        <v>#NAME?</v>
      </c>
    </row>
    <row r="2080" spans="1:18" x14ac:dyDescent="0.2">
      <c r="A2080" t="s">
        <v>185</v>
      </c>
      <c r="B2080" t="e">
        <f ca="1">_xll.BDP("BR422062 Corp","TICKER")</f>
        <v>#NAME?</v>
      </c>
      <c r="C2080" t="e">
        <f ca="1">_xll.BDP("BR422062 Corp","ID_CUSIP")</f>
        <v>#NAME?</v>
      </c>
      <c r="D2080" t="e">
        <f ca="1">_xll.BDP("BR422062 Corp","PX_BID")</f>
        <v>#NAME?</v>
      </c>
      <c r="E2080" t="e">
        <f ca="1">_xll.BDP("BR422062 Corp","PX_ASK")</f>
        <v>#NAME?</v>
      </c>
      <c r="F2080">
        <v>375000000</v>
      </c>
      <c r="G2080" t="e">
        <f ca="1">_xll.BDP("BR422062 Corp","CPN")</f>
        <v>#NAME?</v>
      </c>
      <c r="H2080" t="e">
        <f ca="1">_xll.BDP("BR422062 Corp","MATURITY")</f>
        <v>#NAME?</v>
      </c>
      <c r="I2080" t="e">
        <f ca="1">_xll.BDP("BR422062 Corp","SERIES")</f>
        <v>#NAME?</v>
      </c>
      <c r="J2080" t="e">
        <f ca="1">_xll.BDP("BR422062 Corp","BB_COMPOSITE")</f>
        <v>#NAME?</v>
      </c>
      <c r="K2080" t="e">
        <f ca="1">_xll.BDP("BR422062 Corp","MTY_TYP")</f>
        <v>#NAME?</v>
      </c>
      <c r="L2080" t="e">
        <f ca="1">_xll.BDP("BR422062 Corp","CRNCY")</f>
        <v>#NAME?</v>
      </c>
      <c r="M2080" t="e">
        <f ca="1">_xll.BDP("BR422062 Corp","DUR_ASK")</f>
        <v>#NAME?</v>
      </c>
      <c r="N2080" s="3">
        <v>44459</v>
      </c>
      <c r="O2080">
        <f t="shared" si="129"/>
        <v>0</v>
      </c>
      <c r="P2080" t="e">
        <f t="shared" ca="1" si="130"/>
        <v>#NAME?</v>
      </c>
      <c r="Q2080" s="6" t="e">
        <f t="shared" ca="1" si="128"/>
        <v>#NAME?</v>
      </c>
      <c r="R2080" t="e">
        <f t="shared" ca="1" si="131"/>
        <v>#NAME?</v>
      </c>
    </row>
    <row r="2081" spans="1:18" x14ac:dyDescent="0.2">
      <c r="A2081" t="s">
        <v>185</v>
      </c>
      <c r="B2081" t="e">
        <f ca="1">_xll.BDP("BX492357 Corp","TICKER")</f>
        <v>#NAME?</v>
      </c>
      <c r="C2081" t="e">
        <f ca="1">_xll.BDP("BX492357 Corp","ID_CUSIP")</f>
        <v>#NAME?</v>
      </c>
      <c r="D2081" t="e">
        <f ca="1">_xll.BDP("BX492357 Corp","PX_BID")</f>
        <v>#NAME?</v>
      </c>
      <c r="E2081" t="e">
        <f ca="1">_xll.BDP("BX492357 Corp","PX_ASK")</f>
        <v>#NAME?</v>
      </c>
      <c r="F2081">
        <v>300000000</v>
      </c>
      <c r="G2081" t="e">
        <f ca="1">_xll.BDP("BX492357 Corp","CPN")</f>
        <v>#NAME?</v>
      </c>
      <c r="H2081" t="e">
        <f ca="1">_xll.BDP("BX492357 Corp","MATURITY")</f>
        <v>#NAME?</v>
      </c>
      <c r="I2081" t="e">
        <f ca="1">_xll.BDP("BX492357 Corp","SERIES")</f>
        <v>#NAME?</v>
      </c>
      <c r="J2081" t="e">
        <f ca="1">_xll.BDP("BX492357 Corp","BB_COMPOSITE")</f>
        <v>#NAME?</v>
      </c>
      <c r="K2081" t="e">
        <f ca="1">_xll.BDP("BX492357 Corp","MTY_TYP")</f>
        <v>#NAME?</v>
      </c>
      <c r="L2081" t="e">
        <f ca="1">_xll.BDP("BX492357 Corp","CRNCY")</f>
        <v>#NAME?</v>
      </c>
      <c r="M2081" t="e">
        <f ca="1">_xll.BDP("BX492357 Corp","DUR_ASK")</f>
        <v>#NAME?</v>
      </c>
      <c r="N2081" s="3">
        <v>44748</v>
      </c>
      <c r="O2081">
        <f t="shared" si="129"/>
        <v>0</v>
      </c>
      <c r="P2081" t="e">
        <f t="shared" ca="1" si="130"/>
        <v>#NAME?</v>
      </c>
      <c r="Q2081" s="6" t="e">
        <f t="shared" ca="1" si="128"/>
        <v>#NAME?</v>
      </c>
      <c r="R2081" t="e">
        <f t="shared" ca="1" si="131"/>
        <v>#NAME?</v>
      </c>
    </row>
    <row r="2082" spans="1:18" x14ac:dyDescent="0.2">
      <c r="A2082" t="s">
        <v>185</v>
      </c>
      <c r="B2082" t="e">
        <f ca="1">_xll.BDP("BX492358 Corp","TICKER")</f>
        <v>#NAME?</v>
      </c>
      <c r="C2082" t="e">
        <f ca="1">_xll.BDP("BX492358 Corp","ID_CUSIP")</f>
        <v>#NAME?</v>
      </c>
      <c r="D2082" t="e">
        <f ca="1">_xll.BDP("BX492358 Corp","PX_BID")</f>
        <v>#NAME?</v>
      </c>
      <c r="E2082" t="e">
        <f ca="1">_xll.BDP("BX492358 Corp","PX_ASK")</f>
        <v>#NAME?</v>
      </c>
      <c r="F2082">
        <v>300000000</v>
      </c>
      <c r="G2082" t="e">
        <f ca="1">_xll.BDP("BX492358 Corp","CPN")</f>
        <v>#NAME?</v>
      </c>
      <c r="H2082" t="e">
        <f ca="1">_xll.BDP("BX492358 Corp","MATURITY")</f>
        <v>#NAME?</v>
      </c>
      <c r="I2082" t="e">
        <f ca="1">_xll.BDP("BX492358 Corp","SERIES")</f>
        <v>#NAME?</v>
      </c>
      <c r="J2082" t="e">
        <f ca="1">_xll.BDP("BX492358 Corp","BB_COMPOSITE")</f>
        <v>#NAME?</v>
      </c>
      <c r="K2082" t="e">
        <f ca="1">_xll.BDP("BX492358 Corp","MTY_TYP")</f>
        <v>#NAME?</v>
      </c>
      <c r="L2082" t="e">
        <f ca="1">_xll.BDP("BX492358 Corp","CRNCY")</f>
        <v>#NAME?</v>
      </c>
      <c r="M2082" t="e">
        <f ca="1">_xll.BDP("BX492358 Corp","DUR_ASK")</f>
        <v>#NAME?</v>
      </c>
      <c r="N2082" s="3">
        <v>44748</v>
      </c>
      <c r="O2082">
        <f t="shared" si="129"/>
        <v>0</v>
      </c>
      <c r="P2082" t="e">
        <f t="shared" ca="1" si="130"/>
        <v>#NAME?</v>
      </c>
      <c r="Q2082" s="6" t="e">
        <f t="shared" ca="1" si="128"/>
        <v>#NAME?</v>
      </c>
      <c r="R2082" t="e">
        <f t="shared" ca="1" si="131"/>
        <v>#NAME?</v>
      </c>
    </row>
    <row r="2083" spans="1:18" x14ac:dyDescent="0.2">
      <c r="A2083" t="s">
        <v>185</v>
      </c>
      <c r="B2083" t="e">
        <f ca="1">_xll.BDP("DC095232 Corp","TICKER")</f>
        <v>#NAME?</v>
      </c>
      <c r="C2083" t="e">
        <f ca="1">_xll.BDP("DC095232 Corp","ID_CUSIP")</f>
        <v>#NAME?</v>
      </c>
      <c r="D2083" t="e">
        <f ca="1">_xll.BDP("DC095232 Corp","PX_BID")</f>
        <v>#NAME?</v>
      </c>
      <c r="E2083" t="e">
        <f ca="1">_xll.BDP("DC095232 Corp","PX_ASK")</f>
        <v>#NAME?</v>
      </c>
      <c r="F2083">
        <v>500000000</v>
      </c>
      <c r="G2083" t="e">
        <f ca="1">_xll.BDP("DC095232 Corp","CPN")</f>
        <v>#NAME?</v>
      </c>
      <c r="H2083" t="e">
        <f ca="1">_xll.BDP("DC095232 Corp","MATURITY")</f>
        <v>#NAME?</v>
      </c>
      <c r="I2083" t="e">
        <f ca="1">_xll.BDP("DC095232 Corp","SERIES")</f>
        <v>#NAME?</v>
      </c>
      <c r="J2083" t="e">
        <f ca="1">_xll.BDP("DC095232 Corp","BB_COMPOSITE")</f>
        <v>#NAME?</v>
      </c>
      <c r="K2083" t="e">
        <f ca="1">_xll.BDP("DC095232 Corp","MTY_TYP")</f>
        <v>#NAME?</v>
      </c>
      <c r="L2083" t="e">
        <f ca="1">_xll.BDP("DC095232 Corp","CRNCY")</f>
        <v>#NAME?</v>
      </c>
      <c r="M2083" t="e">
        <f ca="1">_xll.BDP("DC095232 Corp","DUR_ASK")</f>
        <v>#NAME?</v>
      </c>
      <c r="N2083" s="3">
        <v>46001</v>
      </c>
      <c r="O2083">
        <f t="shared" si="129"/>
        <v>1</v>
      </c>
      <c r="P2083" t="e">
        <f t="shared" ca="1" si="130"/>
        <v>#NAME?</v>
      </c>
      <c r="Q2083" s="6" t="e">
        <f t="shared" ca="1" si="128"/>
        <v>#NAME?</v>
      </c>
      <c r="R2083" t="e">
        <f t="shared" ca="1" si="131"/>
        <v>#NAME?</v>
      </c>
    </row>
    <row r="2084" spans="1:18" x14ac:dyDescent="0.2">
      <c r="A2084" t="s">
        <v>185</v>
      </c>
      <c r="B2084" t="e">
        <f ca="1">_xll.BDP("DC095233 Corp","TICKER")</f>
        <v>#NAME?</v>
      </c>
      <c r="C2084" t="e">
        <f ca="1">_xll.BDP("DC095233 Corp","ID_CUSIP")</f>
        <v>#NAME?</v>
      </c>
      <c r="D2084" t="e">
        <f ca="1">_xll.BDP("DC095233 Corp","PX_BID")</f>
        <v>#NAME?</v>
      </c>
      <c r="E2084" t="e">
        <f ca="1">_xll.BDP("DC095233 Corp","PX_ASK")</f>
        <v>#NAME?</v>
      </c>
      <c r="F2084">
        <v>500000000</v>
      </c>
      <c r="G2084" t="e">
        <f ca="1">_xll.BDP("DC095233 Corp","CPN")</f>
        <v>#NAME?</v>
      </c>
      <c r="H2084" t="e">
        <f ca="1">_xll.BDP("DC095233 Corp","MATURITY")</f>
        <v>#NAME?</v>
      </c>
      <c r="I2084" t="e">
        <f ca="1">_xll.BDP("DC095233 Corp","SERIES")</f>
        <v>#NAME?</v>
      </c>
      <c r="J2084" t="e">
        <f ca="1">_xll.BDP("DC095233 Corp","BB_COMPOSITE")</f>
        <v>#NAME?</v>
      </c>
      <c r="K2084" t="e">
        <f ca="1">_xll.BDP("DC095233 Corp","MTY_TYP")</f>
        <v>#NAME?</v>
      </c>
      <c r="L2084" t="e">
        <f ca="1">_xll.BDP("DC095233 Corp","CRNCY")</f>
        <v>#NAME?</v>
      </c>
      <c r="M2084" t="e">
        <f ca="1">_xll.BDP("DC095233 Corp","DUR_ASK")</f>
        <v>#NAME?</v>
      </c>
      <c r="N2084" s="3">
        <v>46001</v>
      </c>
      <c r="O2084">
        <f t="shared" si="129"/>
        <v>1</v>
      </c>
      <c r="P2084" t="e">
        <f t="shared" ca="1" si="130"/>
        <v>#NAME?</v>
      </c>
      <c r="Q2084" s="6" t="e">
        <f t="shared" ca="1" si="128"/>
        <v>#NAME?</v>
      </c>
      <c r="R2084" t="e">
        <f t="shared" ca="1" si="131"/>
        <v>#NAME?</v>
      </c>
    </row>
    <row r="2085" spans="1:18" x14ac:dyDescent="0.2">
      <c r="A2085" t="s">
        <v>185</v>
      </c>
      <c r="B2085" t="e">
        <f ca="1">_xll.BDP("YO994112 Corp","TICKER")</f>
        <v>#NAME?</v>
      </c>
      <c r="C2085" t="e">
        <f ca="1">_xll.BDP("YO994112 Corp","ID_CUSIP")</f>
        <v>#NAME?</v>
      </c>
      <c r="D2085" t="e">
        <f ca="1">_xll.BDP("YO994112 Corp","PX_BID")</f>
        <v>#NAME?</v>
      </c>
      <c r="E2085" t="e">
        <f ca="1">_xll.BDP("YO994112 Corp","PX_ASK")</f>
        <v>#NAME?</v>
      </c>
      <c r="F2085">
        <v>500000000</v>
      </c>
      <c r="G2085" t="e">
        <f ca="1">_xll.BDP("YO994112 Corp","CPN")</f>
        <v>#NAME?</v>
      </c>
      <c r="H2085" t="e">
        <f ca="1">_xll.BDP("YO994112 Corp","MATURITY")</f>
        <v>#NAME?</v>
      </c>
      <c r="I2085" t="e">
        <f ca="1">_xll.BDP("YO994112 Corp","SERIES")</f>
        <v>#NAME?</v>
      </c>
      <c r="J2085" t="e">
        <f ca="1">_xll.BDP("YO994112 Corp","BB_COMPOSITE")</f>
        <v>#NAME?</v>
      </c>
      <c r="K2085" t="e">
        <f ca="1">_xll.BDP("YO994112 Corp","MTY_TYP")</f>
        <v>#NAME?</v>
      </c>
      <c r="L2085" t="e">
        <f ca="1">_xll.BDP("YO994112 Corp","CRNCY")</f>
        <v>#NAME?</v>
      </c>
      <c r="M2085" t="e">
        <f ca="1">_xll.BDP("YO994112 Corp","DUR_ASK")</f>
        <v>#NAME?</v>
      </c>
      <c r="N2085" s="3">
        <v>45813</v>
      </c>
      <c r="O2085">
        <f t="shared" si="129"/>
        <v>1</v>
      </c>
      <c r="P2085" t="e">
        <f t="shared" ca="1" si="130"/>
        <v>#NAME?</v>
      </c>
      <c r="Q2085" s="6" t="e">
        <f t="shared" ca="1" si="128"/>
        <v>#NAME?</v>
      </c>
      <c r="R2085" t="e">
        <f t="shared" ca="1" si="131"/>
        <v>#NAME?</v>
      </c>
    </row>
    <row r="2086" spans="1:18" x14ac:dyDescent="0.2">
      <c r="A2086" t="s">
        <v>185</v>
      </c>
      <c r="B2086" t="e">
        <f ca="1">_xll.BDP("YO994113 Corp","TICKER")</f>
        <v>#NAME?</v>
      </c>
      <c r="C2086" t="e">
        <f ca="1">_xll.BDP("YO994113 Corp","ID_CUSIP")</f>
        <v>#NAME?</v>
      </c>
      <c r="D2086" t="e">
        <f ca="1">_xll.BDP("YO994113 Corp","PX_BID")</f>
        <v>#NAME?</v>
      </c>
      <c r="E2086" t="e">
        <f ca="1">_xll.BDP("YO994113 Corp","PX_ASK")</f>
        <v>#NAME?</v>
      </c>
      <c r="F2086">
        <v>500000000</v>
      </c>
      <c r="G2086" t="e">
        <f ca="1">_xll.BDP("YO994113 Corp","CPN")</f>
        <v>#NAME?</v>
      </c>
      <c r="H2086" t="e">
        <f ca="1">_xll.BDP("YO994113 Corp","MATURITY")</f>
        <v>#NAME?</v>
      </c>
      <c r="I2086" t="e">
        <f ca="1">_xll.BDP("YO994113 Corp","SERIES")</f>
        <v>#NAME?</v>
      </c>
      <c r="J2086" t="e">
        <f ca="1">_xll.BDP("YO994113 Corp","BB_COMPOSITE")</f>
        <v>#NAME?</v>
      </c>
      <c r="K2086" t="e">
        <f ca="1">_xll.BDP("YO994113 Corp","MTY_TYP")</f>
        <v>#NAME?</v>
      </c>
      <c r="L2086" t="e">
        <f ca="1">_xll.BDP("YO994113 Corp","CRNCY")</f>
        <v>#NAME?</v>
      </c>
      <c r="M2086" t="e">
        <f ca="1">_xll.BDP("YO994113 Corp","DUR_ASK")</f>
        <v>#NAME?</v>
      </c>
      <c r="N2086" s="3">
        <v>45813</v>
      </c>
      <c r="O2086">
        <f t="shared" si="129"/>
        <v>1</v>
      </c>
      <c r="P2086" t="e">
        <f t="shared" ca="1" si="130"/>
        <v>#NAME?</v>
      </c>
      <c r="Q2086" s="6" t="e">
        <f t="shared" ca="1" si="128"/>
        <v>#NAME?</v>
      </c>
      <c r="R2086" t="e">
        <f t="shared" ca="1" si="131"/>
        <v>#NAME?</v>
      </c>
    </row>
    <row r="2087" spans="1:18" x14ac:dyDescent="0.2">
      <c r="A2087" t="s">
        <v>185</v>
      </c>
      <c r="B2087" t="e">
        <f ca="1">_xll.BDP("YS465994 Corp","TICKER")</f>
        <v>#NAME?</v>
      </c>
      <c r="C2087" t="e">
        <f ca="1">_xll.BDP("YS465994 Corp","ID_CUSIP")</f>
        <v>#NAME?</v>
      </c>
      <c r="D2087" t="e">
        <f ca="1">_xll.BDP("YS465994 Corp","PX_BID")</f>
        <v>#NAME?</v>
      </c>
      <c r="E2087" t="e">
        <f ca="1">_xll.BDP("YS465994 Corp","PX_ASK")</f>
        <v>#NAME?</v>
      </c>
      <c r="F2087">
        <v>500000000</v>
      </c>
      <c r="G2087" t="e">
        <f ca="1">_xll.BDP("YS465994 Corp","CPN")</f>
        <v>#NAME?</v>
      </c>
      <c r="H2087" t="e">
        <f ca="1">_xll.BDP("YS465994 Corp","MATURITY")</f>
        <v>#NAME?</v>
      </c>
      <c r="I2087" t="e">
        <f ca="1">_xll.BDP("YS465994 Corp","SERIES")</f>
        <v>#NAME?</v>
      </c>
      <c r="J2087" t="e">
        <f ca="1">_xll.BDP("YS465994 Corp","BB_COMPOSITE")</f>
        <v>#NAME?</v>
      </c>
      <c r="K2087" t="e">
        <f ca="1">_xll.BDP("YS465994 Corp","MTY_TYP")</f>
        <v>#NAME?</v>
      </c>
      <c r="L2087" t="e">
        <f ca="1">_xll.BDP("YS465994 Corp","CRNCY")</f>
        <v>#NAME?</v>
      </c>
      <c r="M2087" t="e">
        <f ca="1">_xll.BDP("YS465994 Corp","DUR_ASK")</f>
        <v>#NAME?</v>
      </c>
      <c r="N2087" s="3">
        <v>45671</v>
      </c>
      <c r="O2087">
        <f t="shared" si="129"/>
        <v>0</v>
      </c>
      <c r="P2087" t="e">
        <f t="shared" ca="1" si="130"/>
        <v>#NAME?</v>
      </c>
      <c r="Q2087" s="6" t="e">
        <f t="shared" ca="1" si="128"/>
        <v>#NAME?</v>
      </c>
      <c r="R2087" t="e">
        <f t="shared" ca="1" si="131"/>
        <v>#NAME?</v>
      </c>
    </row>
    <row r="2088" spans="1:18" x14ac:dyDescent="0.2">
      <c r="A2088" t="s">
        <v>185</v>
      </c>
      <c r="B2088" t="e">
        <f ca="1">_xll.BDP("YS465997 Corp","TICKER")</f>
        <v>#NAME?</v>
      </c>
      <c r="C2088" t="e">
        <f ca="1">_xll.BDP("YS465997 Corp","ID_CUSIP")</f>
        <v>#NAME?</v>
      </c>
      <c r="D2088" t="e">
        <f ca="1">_xll.BDP("YS465997 Corp","PX_BID")</f>
        <v>#NAME?</v>
      </c>
      <c r="E2088" t="e">
        <f ca="1">_xll.BDP("YS465997 Corp","PX_ASK")</f>
        <v>#NAME?</v>
      </c>
      <c r="F2088">
        <v>500000000</v>
      </c>
      <c r="G2088" t="e">
        <f ca="1">_xll.BDP("YS465997 Corp","CPN")</f>
        <v>#NAME?</v>
      </c>
      <c r="H2088" t="e">
        <f ca="1">_xll.BDP("YS465997 Corp","MATURITY")</f>
        <v>#NAME?</v>
      </c>
      <c r="I2088" t="e">
        <f ca="1">_xll.BDP("YS465997 Corp","SERIES")</f>
        <v>#NAME?</v>
      </c>
      <c r="J2088" t="e">
        <f ca="1">_xll.BDP("YS465997 Corp","BB_COMPOSITE")</f>
        <v>#NAME?</v>
      </c>
      <c r="K2088" t="e">
        <f ca="1">_xll.BDP("YS465997 Corp","MTY_TYP")</f>
        <v>#NAME?</v>
      </c>
      <c r="L2088" t="e">
        <f ca="1">_xll.BDP("YS465997 Corp","CRNCY")</f>
        <v>#NAME?</v>
      </c>
      <c r="M2088" t="e">
        <f ca="1">_xll.BDP("YS465997 Corp","DUR_ASK")</f>
        <v>#NAME?</v>
      </c>
      <c r="N2088" s="3">
        <v>45671</v>
      </c>
      <c r="O2088">
        <f t="shared" si="129"/>
        <v>0</v>
      </c>
      <c r="P2088" t="e">
        <f t="shared" ca="1" si="130"/>
        <v>#NAME?</v>
      </c>
      <c r="Q2088" s="6" t="e">
        <f t="shared" ca="1" si="128"/>
        <v>#NAME?</v>
      </c>
      <c r="R2088" t="e">
        <f t="shared" ca="1" si="131"/>
        <v>#NAME?</v>
      </c>
    </row>
    <row r="2089" spans="1:18" x14ac:dyDescent="0.2">
      <c r="A2089" t="s">
        <v>185</v>
      </c>
      <c r="B2089" t="e">
        <f ca="1">_xll.BDP("YT688734 Corp","TICKER")</f>
        <v>#NAME?</v>
      </c>
      <c r="C2089" t="e">
        <f ca="1">_xll.BDP("YT688734 Corp","ID_CUSIP")</f>
        <v>#NAME?</v>
      </c>
      <c r="D2089" t="e">
        <f ca="1">_xll.BDP("YT688734 Corp","PX_BID")</f>
        <v>#NAME?</v>
      </c>
      <c r="E2089" t="e">
        <f ca="1">_xll.BDP("YT688734 Corp","PX_ASK")</f>
        <v>#NAME?</v>
      </c>
      <c r="F2089">
        <v>350000000</v>
      </c>
      <c r="G2089" t="e">
        <f ca="1">_xll.BDP("YT688734 Corp","CPN")</f>
        <v>#NAME?</v>
      </c>
      <c r="H2089" t="e">
        <f ca="1">_xll.BDP("YT688734 Corp","MATURITY")</f>
        <v>#NAME?</v>
      </c>
      <c r="I2089" t="e">
        <f ca="1">_xll.BDP("YT688734 Corp","SERIES")</f>
        <v>#NAME?</v>
      </c>
      <c r="J2089" t="e">
        <f ca="1">_xll.BDP("YT688734 Corp","BB_COMPOSITE")</f>
        <v>#NAME?</v>
      </c>
      <c r="K2089" t="e">
        <f ca="1">_xll.BDP("YT688734 Corp","MTY_TYP")</f>
        <v>#NAME?</v>
      </c>
      <c r="L2089" t="e">
        <f ca="1">_xll.BDP("YT688734 Corp","CRNCY")</f>
        <v>#NAME?</v>
      </c>
      <c r="M2089" t="e">
        <f ca="1">_xll.BDP("YT688734 Corp","DUR_ASK")</f>
        <v>#NAME?</v>
      </c>
      <c r="N2089" s="3">
        <v>45635</v>
      </c>
      <c r="O2089">
        <f t="shared" si="129"/>
        <v>0</v>
      </c>
      <c r="P2089" t="e">
        <f t="shared" ca="1" si="130"/>
        <v>#NAME?</v>
      </c>
      <c r="Q2089" s="6" t="e">
        <f t="shared" ca="1" si="128"/>
        <v>#NAME?</v>
      </c>
      <c r="R2089" t="e">
        <f t="shared" ca="1" si="131"/>
        <v>#NAME?</v>
      </c>
    </row>
    <row r="2090" spans="1:18" x14ac:dyDescent="0.2">
      <c r="A2090" t="s">
        <v>185</v>
      </c>
      <c r="B2090" t="e">
        <f ca="1">_xll.BDP("YT688735 Corp","TICKER")</f>
        <v>#NAME?</v>
      </c>
      <c r="C2090" t="e">
        <f ca="1">_xll.BDP("YT688735 Corp","ID_CUSIP")</f>
        <v>#NAME?</v>
      </c>
      <c r="D2090" t="e">
        <f ca="1">_xll.BDP("YT688735 Corp","PX_BID")</f>
        <v>#NAME?</v>
      </c>
      <c r="E2090" t="e">
        <f ca="1">_xll.BDP("YT688735 Corp","PX_ASK")</f>
        <v>#NAME?</v>
      </c>
      <c r="F2090">
        <v>350000000</v>
      </c>
      <c r="G2090" t="e">
        <f ca="1">_xll.BDP("YT688735 Corp","CPN")</f>
        <v>#NAME?</v>
      </c>
      <c r="H2090" t="e">
        <f ca="1">_xll.BDP("YT688735 Corp","MATURITY")</f>
        <v>#NAME?</v>
      </c>
      <c r="I2090" t="e">
        <f ca="1">_xll.BDP("YT688735 Corp","SERIES")</f>
        <v>#NAME?</v>
      </c>
      <c r="J2090" t="e">
        <f ca="1">_xll.BDP("YT688735 Corp","BB_COMPOSITE")</f>
        <v>#NAME?</v>
      </c>
      <c r="K2090" t="e">
        <f ca="1">_xll.BDP("YT688735 Corp","MTY_TYP")</f>
        <v>#NAME?</v>
      </c>
      <c r="L2090" t="e">
        <f ca="1">_xll.BDP("YT688735 Corp","CRNCY")</f>
        <v>#NAME?</v>
      </c>
      <c r="M2090" t="e">
        <f ca="1">_xll.BDP("YT688735 Corp","DUR_ASK")</f>
        <v>#NAME?</v>
      </c>
      <c r="N2090" s="3">
        <v>45635</v>
      </c>
      <c r="O2090">
        <f t="shared" si="129"/>
        <v>0</v>
      </c>
      <c r="P2090" t="e">
        <f t="shared" ca="1" si="130"/>
        <v>#NAME?</v>
      </c>
      <c r="Q2090" s="6" t="e">
        <f t="shared" ca="1" si="128"/>
        <v>#NAME?</v>
      </c>
      <c r="R2090" t="e">
        <f t="shared" ca="1" si="131"/>
        <v>#NAME?</v>
      </c>
    </row>
    <row r="2091" spans="1:18" x14ac:dyDescent="0.2">
      <c r="A2091" t="s">
        <v>185</v>
      </c>
      <c r="B2091" t="e">
        <f ca="1">_xll.BDP("YV629360 Corp","TICKER")</f>
        <v>#NAME?</v>
      </c>
      <c r="C2091" t="e">
        <f ca="1">_xll.BDP("YV629360 Corp","ID_CUSIP")</f>
        <v>#NAME?</v>
      </c>
      <c r="D2091" t="e">
        <f ca="1">_xll.BDP("YV629360 Corp","PX_BID")</f>
        <v>#NAME?</v>
      </c>
      <c r="E2091" t="e">
        <f ca="1">_xll.BDP("YV629360 Corp","PX_ASK")</f>
        <v>#NAME?</v>
      </c>
      <c r="F2091">
        <v>350000000</v>
      </c>
      <c r="G2091" t="e">
        <f ca="1">_xll.BDP("YV629360 Corp","CPN")</f>
        <v>#NAME?</v>
      </c>
      <c r="H2091" t="e">
        <f ca="1">_xll.BDP("YV629360 Corp","MATURITY")</f>
        <v>#NAME?</v>
      </c>
      <c r="I2091" t="e">
        <f ca="1">_xll.BDP("YV629360 Corp","SERIES")</f>
        <v>#NAME?</v>
      </c>
      <c r="J2091" t="e">
        <f ca="1">_xll.BDP("YV629360 Corp","BB_COMPOSITE")</f>
        <v>#NAME?</v>
      </c>
      <c r="K2091" t="e">
        <f ca="1">_xll.BDP("YV629360 Corp","MTY_TYP")</f>
        <v>#NAME?</v>
      </c>
      <c r="L2091" t="e">
        <f ca="1">_xll.BDP("YV629360 Corp","CRNCY")</f>
        <v>#NAME?</v>
      </c>
      <c r="M2091" t="e">
        <f ca="1">_xll.BDP("YV629360 Corp","DUR_ASK")</f>
        <v>#NAME?</v>
      </c>
      <c r="N2091" s="3">
        <v>45548</v>
      </c>
      <c r="O2091">
        <f t="shared" si="129"/>
        <v>0</v>
      </c>
      <c r="P2091" t="e">
        <f t="shared" ca="1" si="130"/>
        <v>#NAME?</v>
      </c>
      <c r="Q2091" s="6" t="e">
        <f t="shared" ca="1" si="128"/>
        <v>#NAME?</v>
      </c>
      <c r="R2091" t="e">
        <f t="shared" ca="1" si="131"/>
        <v>#NAME?</v>
      </c>
    </row>
    <row r="2092" spans="1:18" x14ac:dyDescent="0.2">
      <c r="A2092" t="s">
        <v>185</v>
      </c>
      <c r="B2092" t="e">
        <f ca="1">_xll.BDP("YV629367 Corp","TICKER")</f>
        <v>#NAME?</v>
      </c>
      <c r="C2092" t="e">
        <f ca="1">_xll.BDP("YV629367 Corp","ID_CUSIP")</f>
        <v>#NAME?</v>
      </c>
      <c r="D2092" t="e">
        <f ca="1">_xll.BDP("YV629367 Corp","PX_BID")</f>
        <v>#NAME?</v>
      </c>
      <c r="E2092" t="e">
        <f ca="1">_xll.BDP("YV629367 Corp","PX_ASK")</f>
        <v>#NAME?</v>
      </c>
      <c r="F2092">
        <v>350000000</v>
      </c>
      <c r="G2092" t="e">
        <f ca="1">_xll.BDP("YV629367 Corp","CPN")</f>
        <v>#NAME?</v>
      </c>
      <c r="H2092" t="e">
        <f ca="1">_xll.BDP("YV629367 Corp","MATURITY")</f>
        <v>#NAME?</v>
      </c>
      <c r="I2092" t="e">
        <f ca="1">_xll.BDP("YV629367 Corp","SERIES")</f>
        <v>#NAME?</v>
      </c>
      <c r="J2092" t="e">
        <f ca="1">_xll.BDP("YV629367 Corp","BB_COMPOSITE")</f>
        <v>#NAME?</v>
      </c>
      <c r="K2092" t="e">
        <f ca="1">_xll.BDP("YV629367 Corp","MTY_TYP")</f>
        <v>#NAME?</v>
      </c>
      <c r="L2092" t="e">
        <f ca="1">_xll.BDP("YV629367 Corp","CRNCY")</f>
        <v>#NAME?</v>
      </c>
      <c r="M2092" t="e">
        <f ca="1">_xll.BDP("YV629367 Corp","DUR_ASK")</f>
        <v>#NAME?</v>
      </c>
      <c r="N2092" s="3">
        <v>45548</v>
      </c>
      <c r="O2092">
        <f t="shared" si="129"/>
        <v>0</v>
      </c>
      <c r="P2092" t="e">
        <f t="shared" ca="1" si="130"/>
        <v>#NAME?</v>
      </c>
      <c r="Q2092" s="6" t="e">
        <f t="shared" ca="1" si="128"/>
        <v>#NAME?</v>
      </c>
      <c r="R2092" t="e">
        <f t="shared" ca="1" si="131"/>
        <v>#NAME?</v>
      </c>
    </row>
    <row r="2093" spans="1:18" x14ac:dyDescent="0.2">
      <c r="A2093" t="s">
        <v>185</v>
      </c>
      <c r="B2093" t="e">
        <f ca="1">_xll.BDP("YX568153 Corp","TICKER")</f>
        <v>#NAME?</v>
      </c>
      <c r="C2093" t="e">
        <f ca="1">_xll.BDP("YX568153 Corp","ID_CUSIP")</f>
        <v>#NAME?</v>
      </c>
      <c r="D2093" t="e">
        <f ca="1">_xll.BDP("YX568153 Corp","PX_BID")</f>
        <v>#NAME?</v>
      </c>
      <c r="E2093" t="e">
        <f ca="1">_xll.BDP("YX568153 Corp","PX_ASK")</f>
        <v>#NAME?</v>
      </c>
      <c r="F2093">
        <v>400000000</v>
      </c>
      <c r="G2093" t="e">
        <f ca="1">_xll.BDP("YX568153 Corp","CPN")</f>
        <v>#NAME?</v>
      </c>
      <c r="H2093" t="e">
        <f ca="1">_xll.BDP("YX568153 Corp","MATURITY")</f>
        <v>#NAME?</v>
      </c>
      <c r="I2093" t="e">
        <f ca="1">_xll.BDP("YX568153 Corp","SERIES")</f>
        <v>#NAME?</v>
      </c>
      <c r="J2093" t="e">
        <f ca="1">_xll.BDP("YX568153 Corp","BB_COMPOSITE")</f>
        <v>#NAME?</v>
      </c>
      <c r="K2093" t="e">
        <f ca="1">_xll.BDP("YX568153 Corp","MTY_TYP")</f>
        <v>#NAME?</v>
      </c>
      <c r="L2093" t="e">
        <f ca="1">_xll.BDP("YX568153 Corp","CRNCY")</f>
        <v>#NAME?</v>
      </c>
      <c r="M2093" t="e">
        <f ca="1">_xll.BDP("YX568153 Corp","DUR_ASK")</f>
        <v>#NAME?</v>
      </c>
      <c r="N2093" s="3">
        <v>45455</v>
      </c>
      <c r="O2093">
        <f t="shared" si="129"/>
        <v>0</v>
      </c>
      <c r="P2093" t="e">
        <f t="shared" ca="1" si="130"/>
        <v>#NAME?</v>
      </c>
      <c r="Q2093" s="6" t="e">
        <f t="shared" ca="1" si="128"/>
        <v>#NAME?</v>
      </c>
      <c r="R2093" t="e">
        <f t="shared" ca="1" si="131"/>
        <v>#NAME?</v>
      </c>
    </row>
    <row r="2094" spans="1:18" x14ac:dyDescent="0.2">
      <c r="A2094" t="s">
        <v>185</v>
      </c>
      <c r="B2094" t="e">
        <f ca="1">_xll.BDP("YX568158 Corp","TICKER")</f>
        <v>#NAME?</v>
      </c>
      <c r="C2094" t="e">
        <f ca="1">_xll.BDP("YX568158 Corp","ID_CUSIP")</f>
        <v>#NAME?</v>
      </c>
      <c r="D2094" t="e">
        <f ca="1">_xll.BDP("YX568158 Corp","PX_BID")</f>
        <v>#NAME?</v>
      </c>
      <c r="E2094" t="e">
        <f ca="1">_xll.BDP("YX568158 Corp","PX_ASK")</f>
        <v>#NAME?</v>
      </c>
      <c r="F2094">
        <v>400000000</v>
      </c>
      <c r="G2094" t="e">
        <f ca="1">_xll.BDP("YX568158 Corp","CPN")</f>
        <v>#NAME?</v>
      </c>
      <c r="H2094" t="e">
        <f ca="1">_xll.BDP("YX568158 Corp","MATURITY")</f>
        <v>#NAME?</v>
      </c>
      <c r="I2094" t="e">
        <f ca="1">_xll.BDP("YX568158 Corp","SERIES")</f>
        <v>#NAME?</v>
      </c>
      <c r="J2094" t="e">
        <f ca="1">_xll.BDP("YX568158 Corp","BB_COMPOSITE")</f>
        <v>#NAME?</v>
      </c>
      <c r="K2094" t="e">
        <f ca="1">_xll.BDP("YX568158 Corp","MTY_TYP")</f>
        <v>#NAME?</v>
      </c>
      <c r="L2094" t="e">
        <f ca="1">_xll.BDP("YX568158 Corp","CRNCY")</f>
        <v>#NAME?</v>
      </c>
      <c r="M2094" t="e">
        <f ca="1">_xll.BDP("YX568158 Corp","DUR_ASK")</f>
        <v>#NAME?</v>
      </c>
      <c r="N2094" s="3">
        <v>45455</v>
      </c>
      <c r="O2094">
        <f t="shared" si="129"/>
        <v>0</v>
      </c>
      <c r="P2094" t="e">
        <f t="shared" ca="1" si="130"/>
        <v>#NAME?</v>
      </c>
      <c r="Q2094" s="6" t="e">
        <f t="shared" ca="1" si="128"/>
        <v>#NAME?</v>
      </c>
      <c r="R2094" t="e">
        <f t="shared" ca="1" si="131"/>
        <v>#NAME?</v>
      </c>
    </row>
    <row r="2095" spans="1:18" x14ac:dyDescent="0.2">
      <c r="A2095" t="s">
        <v>185</v>
      </c>
      <c r="B2095" t="e">
        <f ca="1">_xll.BDP("ZF246988 Corp","TICKER")</f>
        <v>#NAME?</v>
      </c>
      <c r="C2095" t="e">
        <f ca="1">_xll.BDP("ZF246988 Corp","ID_CUSIP")</f>
        <v>#NAME?</v>
      </c>
      <c r="D2095" t="e">
        <f ca="1">_xll.BDP("ZF246988 Corp","PX_BID")</f>
        <v>#NAME?</v>
      </c>
      <c r="E2095" t="e">
        <f ca="1">_xll.BDP("ZF246988 Corp","PX_ASK")</f>
        <v>#NAME?</v>
      </c>
      <c r="F2095">
        <v>500000000</v>
      </c>
      <c r="G2095" t="e">
        <f ca="1">_xll.BDP("ZF246988 Corp","CPN")</f>
        <v>#NAME?</v>
      </c>
      <c r="H2095" t="e">
        <f ca="1">_xll.BDP("ZF246988 Corp","MATURITY")</f>
        <v>#NAME?</v>
      </c>
      <c r="I2095" t="e">
        <f ca="1">_xll.BDP("ZF246988 Corp","SERIES")</f>
        <v>#NAME?</v>
      </c>
      <c r="J2095" t="e">
        <f ca="1">_xll.BDP("ZF246988 Corp","BB_COMPOSITE")</f>
        <v>#NAME?</v>
      </c>
      <c r="K2095" t="e">
        <f ca="1">_xll.BDP("ZF246988 Corp","MTY_TYP")</f>
        <v>#NAME?</v>
      </c>
      <c r="L2095" t="e">
        <f ca="1">_xll.BDP("ZF246988 Corp","CRNCY")</f>
        <v>#NAME?</v>
      </c>
      <c r="M2095" t="e">
        <f ca="1">_xll.BDP("ZF246988 Corp","DUR_ASK")</f>
        <v>#NAME?</v>
      </c>
      <c r="N2095" s="3">
        <v>45303</v>
      </c>
      <c r="O2095">
        <f t="shared" si="129"/>
        <v>0</v>
      </c>
      <c r="P2095" t="e">
        <f t="shared" ca="1" si="130"/>
        <v>#NAME?</v>
      </c>
      <c r="Q2095" s="6" t="e">
        <f t="shared" ca="1" si="128"/>
        <v>#NAME?</v>
      </c>
      <c r="R2095" t="e">
        <f t="shared" ca="1" si="131"/>
        <v>#NAME?</v>
      </c>
    </row>
    <row r="2096" spans="1:18" x14ac:dyDescent="0.2">
      <c r="A2096" t="s">
        <v>185</v>
      </c>
      <c r="B2096" t="e">
        <f ca="1">_xll.BDP("ZF247011 Corp","TICKER")</f>
        <v>#NAME?</v>
      </c>
      <c r="C2096" t="e">
        <f ca="1">_xll.BDP("ZF247011 Corp","ID_CUSIP")</f>
        <v>#NAME?</v>
      </c>
      <c r="D2096" t="e">
        <f ca="1">_xll.BDP("ZF247011 Corp","PX_BID")</f>
        <v>#NAME?</v>
      </c>
      <c r="E2096" t="e">
        <f ca="1">_xll.BDP("ZF247011 Corp","PX_ASK")</f>
        <v>#NAME?</v>
      </c>
      <c r="F2096">
        <v>500000000</v>
      </c>
      <c r="G2096" t="e">
        <f ca="1">_xll.BDP("ZF247011 Corp","CPN")</f>
        <v>#NAME?</v>
      </c>
      <c r="H2096" t="e">
        <f ca="1">_xll.BDP("ZF247011 Corp","MATURITY")</f>
        <v>#NAME?</v>
      </c>
      <c r="I2096" t="e">
        <f ca="1">_xll.BDP("ZF247011 Corp","SERIES")</f>
        <v>#NAME?</v>
      </c>
      <c r="J2096" t="e">
        <f ca="1">_xll.BDP("ZF247011 Corp","BB_COMPOSITE")</f>
        <v>#NAME?</v>
      </c>
      <c r="K2096" t="e">
        <f ca="1">_xll.BDP("ZF247011 Corp","MTY_TYP")</f>
        <v>#NAME?</v>
      </c>
      <c r="L2096" t="e">
        <f ca="1">_xll.BDP("ZF247011 Corp","CRNCY")</f>
        <v>#NAME?</v>
      </c>
      <c r="M2096" t="e">
        <f ca="1">_xll.BDP("ZF247011 Corp","DUR_ASK")</f>
        <v>#NAME?</v>
      </c>
      <c r="N2096" s="3">
        <v>45303</v>
      </c>
      <c r="O2096">
        <f t="shared" si="129"/>
        <v>0</v>
      </c>
      <c r="P2096" t="e">
        <f t="shared" ca="1" si="130"/>
        <v>#NAME?</v>
      </c>
      <c r="Q2096" s="6" t="e">
        <f t="shared" ca="1" si="128"/>
        <v>#NAME?</v>
      </c>
      <c r="R2096" t="e">
        <f t="shared" ca="1" si="131"/>
        <v>#NAME?</v>
      </c>
    </row>
    <row r="2097" spans="1:18" x14ac:dyDescent="0.2">
      <c r="A2097" t="s">
        <v>185</v>
      </c>
      <c r="B2097" t="e">
        <f ca="1">_xll.BDP("ZG556278 Corp","TICKER")</f>
        <v>#NAME?</v>
      </c>
      <c r="C2097" t="e">
        <f ca="1">_xll.BDP("ZG556278 Corp","ID_CUSIP")</f>
        <v>#NAME?</v>
      </c>
      <c r="D2097" t="e">
        <f ca="1">_xll.BDP("ZG556278 Corp","PX_BID")</f>
        <v>#NAME?</v>
      </c>
      <c r="E2097" t="e">
        <f ca="1">_xll.BDP("ZG556278 Corp","PX_ASK")</f>
        <v>#NAME?</v>
      </c>
      <c r="F2097">
        <v>525000000</v>
      </c>
      <c r="G2097" t="e">
        <f ca="1">_xll.BDP("ZG556278 Corp","CPN")</f>
        <v>#NAME?</v>
      </c>
      <c r="H2097" t="e">
        <f ca="1">_xll.BDP("ZG556278 Corp","MATURITY")</f>
        <v>#NAME?</v>
      </c>
      <c r="I2097" t="e">
        <f ca="1">_xll.BDP("ZG556278 Corp","SERIES")</f>
        <v>#NAME?</v>
      </c>
      <c r="J2097" t="e">
        <f ca="1">_xll.BDP("ZG556278 Corp","BB_COMPOSITE")</f>
        <v>#NAME?</v>
      </c>
      <c r="K2097" t="e">
        <f ca="1">_xll.BDP("ZG556278 Corp","MTY_TYP")</f>
        <v>#NAME?</v>
      </c>
      <c r="L2097" t="e">
        <f ca="1">_xll.BDP("ZG556278 Corp","CRNCY")</f>
        <v>#NAME?</v>
      </c>
      <c r="M2097" t="e">
        <f ca="1">_xll.BDP("ZG556278 Corp","DUR_ASK")</f>
        <v>#NAME?</v>
      </c>
      <c r="N2097" s="3">
        <v>45268</v>
      </c>
      <c r="O2097">
        <f t="shared" si="129"/>
        <v>0</v>
      </c>
      <c r="P2097" t="e">
        <f t="shared" ca="1" si="130"/>
        <v>#NAME?</v>
      </c>
      <c r="Q2097" s="6" t="e">
        <f t="shared" ca="1" si="128"/>
        <v>#NAME?</v>
      </c>
      <c r="R2097" t="e">
        <f t="shared" ca="1" si="131"/>
        <v>#NAME?</v>
      </c>
    </row>
    <row r="2098" spans="1:18" x14ac:dyDescent="0.2">
      <c r="A2098" t="s">
        <v>185</v>
      </c>
      <c r="B2098" t="e">
        <f ca="1">_xll.BDP("ZG556281 Corp","TICKER")</f>
        <v>#NAME?</v>
      </c>
      <c r="C2098" t="e">
        <f ca="1">_xll.BDP("ZG556281 Corp","ID_CUSIP")</f>
        <v>#NAME?</v>
      </c>
      <c r="D2098" t="e">
        <f ca="1">_xll.BDP("ZG556281 Corp","PX_BID")</f>
        <v>#NAME?</v>
      </c>
      <c r="E2098" t="e">
        <f ca="1">_xll.BDP("ZG556281 Corp","PX_ASK")</f>
        <v>#NAME?</v>
      </c>
      <c r="F2098">
        <v>525000000</v>
      </c>
      <c r="G2098" t="e">
        <f ca="1">_xll.BDP("ZG556281 Corp","CPN")</f>
        <v>#NAME?</v>
      </c>
      <c r="H2098" t="e">
        <f ca="1">_xll.BDP("ZG556281 Corp","MATURITY")</f>
        <v>#NAME?</v>
      </c>
      <c r="I2098" t="e">
        <f ca="1">_xll.BDP("ZG556281 Corp","SERIES")</f>
        <v>#NAME?</v>
      </c>
      <c r="J2098" t="e">
        <f ca="1">_xll.BDP("ZG556281 Corp","BB_COMPOSITE")</f>
        <v>#NAME?</v>
      </c>
      <c r="K2098" t="e">
        <f ca="1">_xll.BDP("ZG556281 Corp","MTY_TYP")</f>
        <v>#NAME?</v>
      </c>
      <c r="L2098" t="e">
        <f ca="1">_xll.BDP("ZG556281 Corp","CRNCY")</f>
        <v>#NAME?</v>
      </c>
      <c r="M2098" t="e">
        <f ca="1">_xll.BDP("ZG556281 Corp","DUR_ASK")</f>
        <v>#NAME?</v>
      </c>
      <c r="N2098" s="3">
        <v>45268</v>
      </c>
      <c r="O2098">
        <f t="shared" si="129"/>
        <v>0</v>
      </c>
      <c r="P2098" t="e">
        <f t="shared" ca="1" si="130"/>
        <v>#NAME?</v>
      </c>
      <c r="Q2098" s="6" t="e">
        <f t="shared" ca="1" si="128"/>
        <v>#NAME?</v>
      </c>
      <c r="R2098" t="e">
        <f t="shared" ca="1" si="131"/>
        <v>#NAME?</v>
      </c>
    </row>
    <row r="2099" spans="1:18" x14ac:dyDescent="0.2">
      <c r="A2099" t="s">
        <v>185</v>
      </c>
      <c r="B2099" t="e">
        <f ca="1">_xll.BDP("ZJ332670 Corp","TICKER")</f>
        <v>#NAME?</v>
      </c>
      <c r="C2099" t="e">
        <f ca="1">_xll.BDP("ZJ332670 Corp","ID_CUSIP")</f>
        <v>#NAME?</v>
      </c>
      <c r="D2099" t="e">
        <f ca="1">_xll.BDP("ZJ332670 Corp","PX_BID")</f>
        <v>#NAME?</v>
      </c>
      <c r="E2099" t="e">
        <f ca="1">_xll.BDP("ZJ332670 Corp","PX_ASK")</f>
        <v>#NAME?</v>
      </c>
      <c r="F2099">
        <v>500000000</v>
      </c>
      <c r="G2099" t="e">
        <f ca="1">_xll.BDP("ZJ332670 Corp","CPN")</f>
        <v>#NAME?</v>
      </c>
      <c r="H2099" t="e">
        <f ca="1">_xll.BDP("ZJ332670 Corp","MATURITY")</f>
        <v>#NAME?</v>
      </c>
      <c r="I2099" t="e">
        <f ca="1">_xll.BDP("ZJ332670 Corp","SERIES")</f>
        <v>#NAME?</v>
      </c>
      <c r="J2099" t="e">
        <f ca="1">_xll.BDP("ZJ332670 Corp","BB_COMPOSITE")</f>
        <v>#NAME?</v>
      </c>
      <c r="K2099" t="e">
        <f ca="1">_xll.BDP("ZJ332670 Corp","MTY_TYP")</f>
        <v>#NAME?</v>
      </c>
      <c r="L2099" t="e">
        <f ca="1">_xll.BDP("ZJ332670 Corp","CRNCY")</f>
        <v>#NAME?</v>
      </c>
      <c r="M2099" t="e">
        <f ca="1">_xll.BDP("ZJ332670 Corp","DUR_ASK")</f>
        <v>#NAME?</v>
      </c>
      <c r="N2099" s="3">
        <v>45112</v>
      </c>
      <c r="O2099">
        <f t="shared" si="129"/>
        <v>0</v>
      </c>
      <c r="P2099" t="e">
        <f t="shared" ca="1" si="130"/>
        <v>#NAME?</v>
      </c>
      <c r="Q2099" s="6" t="e">
        <f t="shared" ca="1" si="128"/>
        <v>#NAME?</v>
      </c>
      <c r="R2099" t="e">
        <f t="shared" ca="1" si="131"/>
        <v>#NAME?</v>
      </c>
    </row>
    <row r="2100" spans="1:18" x14ac:dyDescent="0.2">
      <c r="A2100" t="s">
        <v>185</v>
      </c>
      <c r="B2100" t="e">
        <f ca="1">_xll.BDP("ZJ332682 Corp","TICKER")</f>
        <v>#NAME?</v>
      </c>
      <c r="C2100" t="e">
        <f ca="1">_xll.BDP("ZJ332682 Corp","ID_CUSIP")</f>
        <v>#NAME?</v>
      </c>
      <c r="D2100" t="e">
        <f ca="1">_xll.BDP("ZJ332682 Corp","PX_BID")</f>
        <v>#NAME?</v>
      </c>
      <c r="E2100" t="e">
        <f ca="1">_xll.BDP("ZJ332682 Corp","PX_ASK")</f>
        <v>#NAME?</v>
      </c>
      <c r="F2100">
        <v>500000000</v>
      </c>
      <c r="G2100" t="e">
        <f ca="1">_xll.BDP("ZJ332682 Corp","CPN")</f>
        <v>#NAME?</v>
      </c>
      <c r="H2100" t="e">
        <f ca="1">_xll.BDP("ZJ332682 Corp","MATURITY")</f>
        <v>#NAME?</v>
      </c>
      <c r="I2100" t="e">
        <f ca="1">_xll.BDP("ZJ332682 Corp","SERIES")</f>
        <v>#NAME?</v>
      </c>
      <c r="J2100" t="e">
        <f ca="1">_xll.BDP("ZJ332682 Corp","BB_COMPOSITE")</f>
        <v>#NAME?</v>
      </c>
      <c r="K2100" t="e">
        <f ca="1">_xll.BDP("ZJ332682 Corp","MTY_TYP")</f>
        <v>#NAME?</v>
      </c>
      <c r="L2100" t="e">
        <f ca="1">_xll.BDP("ZJ332682 Corp","CRNCY")</f>
        <v>#NAME?</v>
      </c>
      <c r="M2100" t="e">
        <f ca="1">_xll.BDP("ZJ332682 Corp","DUR_ASK")</f>
        <v>#NAME?</v>
      </c>
      <c r="N2100" s="3">
        <v>45112</v>
      </c>
      <c r="O2100">
        <f t="shared" si="129"/>
        <v>0</v>
      </c>
      <c r="P2100" t="e">
        <f t="shared" ca="1" si="130"/>
        <v>#NAME?</v>
      </c>
      <c r="Q2100" s="6" t="e">
        <f t="shared" ca="1" si="128"/>
        <v>#NAME?</v>
      </c>
      <c r="R2100" t="e">
        <f t="shared" ca="1" si="131"/>
        <v>#NAME?</v>
      </c>
    </row>
    <row r="2101" spans="1:18" x14ac:dyDescent="0.2">
      <c r="A2101" t="s">
        <v>185</v>
      </c>
      <c r="B2101" t="e">
        <f ca="1">_xll.BDP("ZK139447 Corp","TICKER")</f>
        <v>#NAME?</v>
      </c>
      <c r="C2101" t="e">
        <f ca="1">_xll.BDP("ZK139447 Corp","ID_CUSIP")</f>
        <v>#NAME?</v>
      </c>
      <c r="D2101" t="e">
        <f ca="1">_xll.BDP("ZK139447 Corp","PX_BID")</f>
        <v>#NAME?</v>
      </c>
      <c r="E2101" t="e">
        <f ca="1">_xll.BDP("ZK139447 Corp","PX_ASK")</f>
        <v>#NAME?</v>
      </c>
      <c r="F2101">
        <v>425000000</v>
      </c>
      <c r="G2101" t="e">
        <f ca="1">_xll.BDP("ZK139447 Corp","CPN")</f>
        <v>#NAME?</v>
      </c>
      <c r="H2101" t="e">
        <f ca="1">_xll.BDP("ZK139447 Corp","MATURITY")</f>
        <v>#NAME?</v>
      </c>
      <c r="I2101" t="e">
        <f ca="1">_xll.BDP("ZK139447 Corp","SERIES")</f>
        <v>#NAME?</v>
      </c>
      <c r="J2101" t="e">
        <f ca="1">_xll.BDP("ZK139447 Corp","BB_COMPOSITE")</f>
        <v>#NAME?</v>
      </c>
      <c r="K2101" t="e">
        <f ca="1">_xll.BDP("ZK139447 Corp","MTY_TYP")</f>
        <v>#NAME?</v>
      </c>
      <c r="L2101" t="e">
        <f ca="1">_xll.BDP("ZK139447 Corp","CRNCY")</f>
        <v>#NAME?</v>
      </c>
      <c r="M2101" t="e">
        <f ca="1">_xll.BDP("ZK139447 Corp","DUR_ASK")</f>
        <v>#NAME?</v>
      </c>
      <c r="N2101" s="3">
        <v>45030</v>
      </c>
      <c r="O2101">
        <f t="shared" si="129"/>
        <v>0</v>
      </c>
      <c r="P2101" t="e">
        <f t="shared" ca="1" si="130"/>
        <v>#NAME?</v>
      </c>
      <c r="Q2101" s="6" t="e">
        <f t="shared" ca="1" si="128"/>
        <v>#NAME?</v>
      </c>
      <c r="R2101" t="e">
        <f t="shared" ca="1" si="131"/>
        <v>#NAME?</v>
      </c>
    </row>
    <row r="2102" spans="1:18" x14ac:dyDescent="0.2">
      <c r="A2102" t="s">
        <v>185</v>
      </c>
      <c r="B2102" t="e">
        <f ca="1">_xll.BDP("ZK139448 Corp","TICKER")</f>
        <v>#NAME?</v>
      </c>
      <c r="C2102" t="e">
        <f ca="1">_xll.BDP("ZK139448 Corp","ID_CUSIP")</f>
        <v>#NAME?</v>
      </c>
      <c r="D2102" t="e">
        <f ca="1">_xll.BDP("ZK139448 Corp","PX_BID")</f>
        <v>#NAME?</v>
      </c>
      <c r="E2102" t="e">
        <f ca="1">_xll.BDP("ZK139448 Corp","PX_ASK")</f>
        <v>#NAME?</v>
      </c>
      <c r="F2102">
        <v>300000000</v>
      </c>
      <c r="G2102" t="e">
        <f ca="1">_xll.BDP("ZK139448 Corp","CPN")</f>
        <v>#NAME?</v>
      </c>
      <c r="H2102" t="e">
        <f ca="1">_xll.BDP("ZK139448 Corp","MATURITY")</f>
        <v>#NAME?</v>
      </c>
      <c r="I2102" t="e">
        <f ca="1">_xll.BDP("ZK139448 Corp","SERIES")</f>
        <v>#NAME?</v>
      </c>
      <c r="J2102" t="e">
        <f ca="1">_xll.BDP("ZK139448 Corp","BB_COMPOSITE")</f>
        <v>#NAME?</v>
      </c>
      <c r="K2102" t="e">
        <f ca="1">_xll.BDP("ZK139448 Corp","MTY_TYP")</f>
        <v>#NAME?</v>
      </c>
      <c r="L2102" t="e">
        <f ca="1">_xll.BDP("ZK139448 Corp","CRNCY")</f>
        <v>#NAME?</v>
      </c>
      <c r="M2102" t="e">
        <f ca="1">_xll.BDP("ZK139448 Corp","DUR_ASK")</f>
        <v>#NAME?</v>
      </c>
      <c r="N2102" s="3">
        <v>45030</v>
      </c>
      <c r="O2102">
        <f t="shared" si="129"/>
        <v>0</v>
      </c>
      <c r="P2102" t="e">
        <f t="shared" ca="1" si="130"/>
        <v>#NAME?</v>
      </c>
      <c r="Q2102" s="6" t="e">
        <f t="shared" ca="1" si="128"/>
        <v>#NAME?</v>
      </c>
      <c r="R2102" t="e">
        <f t="shared" ca="1" si="131"/>
        <v>#NAME?</v>
      </c>
    </row>
    <row r="2103" spans="1:18" x14ac:dyDescent="0.2">
      <c r="A2103" t="s">
        <v>185</v>
      </c>
      <c r="B2103" t="e">
        <f ca="1">_xll.BDP("ZO480376 Corp","TICKER")</f>
        <v>#NAME?</v>
      </c>
      <c r="C2103" t="e">
        <f ca="1">_xll.BDP("ZO480376 Corp","ID_CUSIP")</f>
        <v>#NAME?</v>
      </c>
      <c r="D2103" t="e">
        <f ca="1">_xll.BDP("ZO480376 Corp","PX_BID")</f>
        <v>#NAME?</v>
      </c>
      <c r="E2103" t="e">
        <f ca="1">_xll.BDP("ZO480376 Corp","PX_ASK")</f>
        <v>#NAME?</v>
      </c>
      <c r="F2103">
        <v>600000000</v>
      </c>
      <c r="G2103" t="e">
        <f ca="1">_xll.BDP("ZO480376 Corp","CPN")</f>
        <v>#NAME?</v>
      </c>
      <c r="H2103" t="e">
        <f ca="1">_xll.BDP("ZO480376 Corp","MATURITY")</f>
        <v>#NAME?</v>
      </c>
      <c r="I2103" t="e">
        <f ca="1">_xll.BDP("ZO480376 Corp","SERIES")</f>
        <v>#NAME?</v>
      </c>
      <c r="J2103" t="e">
        <f ca="1">_xll.BDP("ZO480376 Corp","BB_COMPOSITE")</f>
        <v>#NAME?</v>
      </c>
      <c r="K2103" t="e">
        <f ca="1">_xll.BDP("ZO480376 Corp","MTY_TYP")</f>
        <v>#NAME?</v>
      </c>
      <c r="L2103" t="e">
        <f ca="1">_xll.BDP("ZO480376 Corp","CRNCY")</f>
        <v>#NAME?</v>
      </c>
      <c r="M2103" t="e">
        <f ca="1">_xll.BDP("ZO480376 Corp","DUR_ASK")</f>
        <v>#NAME?</v>
      </c>
      <c r="N2103" s="3">
        <v>44095</v>
      </c>
      <c r="O2103">
        <f t="shared" si="129"/>
        <v>0</v>
      </c>
      <c r="P2103" t="e">
        <f t="shared" ca="1" si="130"/>
        <v>#NAME?</v>
      </c>
      <c r="Q2103" s="6" t="e">
        <f t="shared" ca="1" si="128"/>
        <v>#NAME?</v>
      </c>
      <c r="R2103" t="e">
        <f t="shared" ca="1" si="131"/>
        <v>#NAME?</v>
      </c>
    </row>
    <row r="2104" spans="1:18" x14ac:dyDescent="0.2">
      <c r="A2104" t="s">
        <v>185</v>
      </c>
      <c r="B2104" t="e">
        <f ca="1">_xll.BDP("ZO480377 Corp","TICKER")</f>
        <v>#NAME?</v>
      </c>
      <c r="C2104" t="e">
        <f ca="1">_xll.BDP("ZO480377 Corp","ID_CUSIP")</f>
        <v>#NAME?</v>
      </c>
      <c r="D2104" t="e">
        <f ca="1">_xll.BDP("ZO480377 Corp","PX_BID")</f>
        <v>#NAME?</v>
      </c>
      <c r="E2104" t="e">
        <f ca="1">_xll.BDP("ZO480377 Corp","PX_ASK")</f>
        <v>#NAME?</v>
      </c>
      <c r="F2104">
        <v>600000000</v>
      </c>
      <c r="G2104" t="e">
        <f ca="1">_xll.BDP("ZO480377 Corp","CPN")</f>
        <v>#NAME?</v>
      </c>
      <c r="H2104" t="e">
        <f ca="1">_xll.BDP("ZO480377 Corp","MATURITY")</f>
        <v>#NAME?</v>
      </c>
      <c r="I2104" t="e">
        <f ca="1">_xll.BDP("ZO480377 Corp","SERIES")</f>
        <v>#NAME?</v>
      </c>
      <c r="J2104" t="e">
        <f ca="1">_xll.BDP("ZO480377 Corp","BB_COMPOSITE")</f>
        <v>#NAME?</v>
      </c>
      <c r="K2104" t="e">
        <f ca="1">_xll.BDP("ZO480377 Corp","MTY_TYP")</f>
        <v>#NAME?</v>
      </c>
      <c r="L2104" t="e">
        <f ca="1">_xll.BDP("ZO480377 Corp","CRNCY")</f>
        <v>#NAME?</v>
      </c>
      <c r="M2104" t="e">
        <f ca="1">_xll.BDP("ZO480377 Corp","DUR_ASK")</f>
        <v>#NAME?</v>
      </c>
      <c r="N2104" s="3">
        <v>44095</v>
      </c>
      <c r="O2104">
        <f t="shared" si="129"/>
        <v>0</v>
      </c>
      <c r="P2104" t="e">
        <f t="shared" ca="1" si="130"/>
        <v>#NAME?</v>
      </c>
      <c r="Q2104" s="6" t="e">
        <f t="shared" ca="1" si="128"/>
        <v>#NAME?</v>
      </c>
      <c r="R2104" t="e">
        <f t="shared" ca="1" si="131"/>
        <v>#NAME?</v>
      </c>
    </row>
    <row r="2105" spans="1:18" x14ac:dyDescent="0.2">
      <c r="A2105" t="s">
        <v>160</v>
      </c>
      <c r="B2105" t="e">
        <f ca="1">_xll.BDP("BH689981 Corp","TICKER")</f>
        <v>#NAME?</v>
      </c>
      <c r="C2105" t="e">
        <f ca="1">_xll.BDP("BH689981 Corp","ID_CUSIP")</f>
        <v>#NAME?</v>
      </c>
      <c r="D2105" t="e">
        <f ca="1">_xll.BDP("BH689981 Corp","PX_BID")</f>
        <v>#NAME?</v>
      </c>
      <c r="E2105" t="e">
        <f ca="1">_xll.BDP("BH689981 Corp","PX_ASK")</f>
        <v>#NAME?</v>
      </c>
      <c r="F2105">
        <v>1000000000</v>
      </c>
      <c r="G2105" t="e">
        <f ca="1">_xll.BDP("BH689981 Corp","CPN")</f>
        <v>#NAME?</v>
      </c>
      <c r="H2105" t="e">
        <f ca="1">_xll.BDP("BH689981 Corp","MATURITY")</f>
        <v>#NAME?</v>
      </c>
      <c r="I2105" t="e">
        <f ca="1">_xll.BDP("BH689981 Corp","SERIES")</f>
        <v>#NAME?</v>
      </c>
      <c r="J2105" t="e">
        <f ca="1">_xll.BDP("BH689981 Corp","BB_COMPOSITE")</f>
        <v>#NAME?</v>
      </c>
      <c r="K2105" t="e">
        <f ca="1">_xll.BDP("BH689981 Corp","MTY_TYP")</f>
        <v>#NAME?</v>
      </c>
      <c r="L2105" t="e">
        <f ca="1">_xll.BDP("BH689981 Corp","CRNCY")</f>
        <v>#NAME?</v>
      </c>
      <c r="M2105" t="e">
        <f ca="1">_xll.BDP("BH689981 Corp","DUR_ASK")</f>
        <v>#NAME?</v>
      </c>
      <c r="N2105" s="3">
        <v>43935</v>
      </c>
      <c r="O2105">
        <f t="shared" si="129"/>
        <v>0</v>
      </c>
      <c r="P2105" t="e">
        <f t="shared" ca="1" si="130"/>
        <v>#NAME?</v>
      </c>
      <c r="Q2105" s="6" t="e">
        <f t="shared" ca="1" si="128"/>
        <v>#NAME?</v>
      </c>
      <c r="R2105" t="e">
        <f t="shared" ca="1" si="131"/>
        <v>#NAME?</v>
      </c>
    </row>
    <row r="2106" spans="1:18" x14ac:dyDescent="0.2">
      <c r="A2106" t="s">
        <v>487</v>
      </c>
      <c r="B2106" t="e">
        <f ca="1">_xll.BDP("YN479248 Corp","TICKER")</f>
        <v>#NAME?</v>
      </c>
      <c r="C2106" t="e">
        <f ca="1">_xll.BDP("YN479248 Corp","ID_CUSIP")</f>
        <v>#NAME?</v>
      </c>
      <c r="D2106" t="e">
        <f ca="1">_xll.BDP("YN479248 Corp","PX_BID")</f>
        <v>#NAME?</v>
      </c>
      <c r="E2106" t="e">
        <f ca="1">_xll.BDP("YN479248 Corp","PX_ASK")</f>
        <v>#NAME?</v>
      </c>
      <c r="F2106">
        <v>300000000</v>
      </c>
      <c r="G2106" t="e">
        <f ca="1">_xll.BDP("YN479248 Corp","CPN")</f>
        <v>#NAME?</v>
      </c>
      <c r="H2106" t="e">
        <f ca="1">_xll.BDP("YN479248 Corp","MATURITY")</f>
        <v>#NAME?</v>
      </c>
      <c r="I2106" t="e">
        <f ca="1">_xll.BDP("YN479248 Corp","SERIES")</f>
        <v>#NAME?</v>
      </c>
      <c r="J2106" t="e">
        <f ca="1">_xll.BDP("YN479248 Corp","BB_COMPOSITE")</f>
        <v>#NAME?</v>
      </c>
      <c r="K2106" t="e">
        <f ca="1">_xll.BDP("YN479248 Corp","MTY_TYP")</f>
        <v>#NAME?</v>
      </c>
      <c r="L2106" t="e">
        <f ca="1">_xll.BDP("YN479248 Corp","CRNCY")</f>
        <v>#NAME?</v>
      </c>
      <c r="M2106" t="e">
        <f ca="1">_xll.BDP("YN479248 Corp","DUR_ASK")</f>
        <v>#NAME?</v>
      </c>
      <c r="N2106" s="3">
        <v>45832</v>
      </c>
      <c r="O2106">
        <f t="shared" si="129"/>
        <v>1</v>
      </c>
      <c r="P2106" t="e">
        <f t="shared" ca="1" si="130"/>
        <v>#NAME?</v>
      </c>
      <c r="Q2106" s="6" t="e">
        <f t="shared" ca="1" si="128"/>
        <v>#NAME?</v>
      </c>
      <c r="R2106" t="e">
        <f t="shared" ca="1" si="131"/>
        <v>#NAME?</v>
      </c>
    </row>
    <row r="2107" spans="1:18" x14ac:dyDescent="0.2">
      <c r="A2107" t="s">
        <v>318</v>
      </c>
      <c r="B2107" t="e">
        <f ca="1">_xll.BDP("DD114964 Corp","TICKER")</f>
        <v>#NAME?</v>
      </c>
      <c r="C2107" t="e">
        <f ca="1">_xll.BDP("DD114964 Corp","ID_CUSIP")</f>
        <v>#NAME?</v>
      </c>
      <c r="D2107" t="e">
        <f ca="1">_xll.BDP("DD114964 Corp","PX_BID")</f>
        <v>#NAME?</v>
      </c>
      <c r="E2107" t="e">
        <f ca="1">_xll.BDP("DD114964 Corp","PX_ASK")</f>
        <v>#NAME?</v>
      </c>
      <c r="F2107">
        <v>266500000</v>
      </c>
      <c r="G2107" t="e">
        <f ca="1">_xll.BDP("DD114964 Corp","CPN")</f>
        <v>#NAME?</v>
      </c>
      <c r="H2107" t="e">
        <f ca="1">_xll.BDP("DD114964 Corp","MATURITY")</f>
        <v>#NAME?</v>
      </c>
      <c r="I2107" t="e">
        <f ca="1">_xll.BDP("DD114964 Corp","SERIES")</f>
        <v>#NAME?</v>
      </c>
      <c r="J2107" t="e">
        <f ca="1">_xll.BDP("DD114964 Corp","BB_COMPOSITE")</f>
        <v>#NAME?</v>
      </c>
      <c r="K2107" t="e">
        <f ca="1">_xll.BDP("DD114964 Corp","MTY_TYP")</f>
        <v>#NAME?</v>
      </c>
      <c r="L2107" t="e">
        <f ca="1">_xll.BDP("DD114964 Corp","CRNCY")</f>
        <v>#NAME?</v>
      </c>
      <c r="M2107" t="e">
        <f ca="1">_xll.BDP("DD114964 Corp","DUR_ASK")</f>
        <v>#NAME?</v>
      </c>
      <c r="N2107" s="3">
        <v>35786</v>
      </c>
      <c r="O2107">
        <f t="shared" si="129"/>
        <v>0</v>
      </c>
      <c r="P2107" t="e">
        <f t="shared" ca="1" si="130"/>
        <v>#NAME?</v>
      </c>
      <c r="Q2107" s="6" t="e">
        <f t="shared" ca="1" si="128"/>
        <v>#NAME?</v>
      </c>
      <c r="R2107" t="e">
        <f t="shared" ca="1" si="131"/>
        <v>#NAME?</v>
      </c>
    </row>
    <row r="2108" spans="1:18" x14ac:dyDescent="0.2">
      <c r="A2108" t="s">
        <v>391</v>
      </c>
      <c r="B2108" t="e">
        <f ca="1">_xll.BDP("EC582597 Corp","TICKER")</f>
        <v>#NAME?</v>
      </c>
      <c r="C2108" t="e">
        <f ca="1">_xll.BDP("EC582597 Corp","ID_CUSIP")</f>
        <v>#NAME?</v>
      </c>
      <c r="D2108" t="e">
        <f ca="1">_xll.BDP("EC582597 Corp","PX_BID")</f>
        <v>#NAME?</v>
      </c>
      <c r="E2108" t="e">
        <f ca="1">_xll.BDP("EC582597 Corp","PX_ASK")</f>
        <v>#NAME?</v>
      </c>
      <c r="F2108">
        <v>300000000</v>
      </c>
      <c r="G2108" t="e">
        <f ca="1">_xll.BDP("EC582597 Corp","CPN")</f>
        <v>#NAME?</v>
      </c>
      <c r="H2108" t="e">
        <f ca="1">_xll.BDP("EC582597 Corp","MATURITY")</f>
        <v>#NAME?</v>
      </c>
      <c r="I2108" t="e">
        <f ca="1">_xll.BDP("EC582597 Corp","SERIES")</f>
        <v>#NAME?</v>
      </c>
      <c r="J2108" t="e">
        <f ca="1">_xll.BDP("EC582597 Corp","BB_COMPOSITE")</f>
        <v>#NAME?</v>
      </c>
      <c r="K2108" t="e">
        <f ca="1">_xll.BDP("EC582597 Corp","MTY_TYP")</f>
        <v>#NAME?</v>
      </c>
      <c r="L2108" t="e">
        <f ca="1">_xll.BDP("EC582597 Corp","CRNCY")</f>
        <v>#NAME?</v>
      </c>
      <c r="M2108" t="e">
        <f ca="1">_xll.BDP("EC582597 Corp","DUR_ASK")</f>
        <v>#NAME?</v>
      </c>
      <c r="N2108" s="3">
        <v>37419</v>
      </c>
      <c r="O2108">
        <f t="shared" si="129"/>
        <v>0</v>
      </c>
      <c r="P2108" t="e">
        <f t="shared" ca="1" si="130"/>
        <v>#NAME?</v>
      </c>
      <c r="Q2108" s="6" t="e">
        <f t="shared" ca="1" si="128"/>
        <v>#NAME?</v>
      </c>
      <c r="R2108" t="e">
        <f t="shared" ca="1" si="131"/>
        <v>#NAME?</v>
      </c>
    </row>
    <row r="2109" spans="1:18" x14ac:dyDescent="0.2">
      <c r="A2109" t="s">
        <v>482</v>
      </c>
      <c r="B2109" t="e">
        <f ca="1">_xll.BDP("YM474538 Corp","TICKER")</f>
        <v>#NAME?</v>
      </c>
      <c r="C2109" t="e">
        <f ca="1">_xll.BDP("YM474538 Corp","ID_CUSIP")</f>
        <v>#NAME?</v>
      </c>
      <c r="D2109" t="e">
        <f ca="1">_xll.BDP("YM474538 Corp","PX_BID")</f>
        <v>#NAME?</v>
      </c>
      <c r="E2109" t="e">
        <f ca="1">_xll.BDP("YM474538 Corp","PX_ASK")</f>
        <v>#NAME?</v>
      </c>
      <c r="F2109">
        <v>1000000000</v>
      </c>
      <c r="G2109" t="e">
        <f ca="1">_xll.BDP("YM474538 Corp","CPN")</f>
        <v>#NAME?</v>
      </c>
      <c r="H2109" t="e">
        <f ca="1">_xll.BDP("YM474538 Corp","MATURITY")</f>
        <v>#NAME?</v>
      </c>
      <c r="I2109" t="e">
        <f ca="1">_xll.BDP("YM474538 Corp","SERIES")</f>
        <v>#NAME?</v>
      </c>
      <c r="J2109" t="e">
        <f ca="1">_xll.BDP("YM474538 Corp","BB_COMPOSITE")</f>
        <v>#NAME?</v>
      </c>
      <c r="K2109" t="e">
        <f ca="1">_xll.BDP("YM474538 Corp","MTY_TYP")</f>
        <v>#NAME?</v>
      </c>
      <c r="L2109" t="e">
        <f ca="1">_xll.BDP("YM474538 Corp","CRNCY")</f>
        <v>#NAME?</v>
      </c>
      <c r="M2109" t="e">
        <f ca="1">_xll.BDP("YM474538 Corp","DUR_ASK")</f>
        <v>#NAME?</v>
      </c>
      <c r="N2109" s="3">
        <v>45862</v>
      </c>
      <c r="O2109">
        <f t="shared" si="129"/>
        <v>1</v>
      </c>
      <c r="P2109" t="e">
        <f t="shared" ca="1" si="130"/>
        <v>#NAME?</v>
      </c>
      <c r="Q2109" s="6" t="e">
        <f t="shared" ca="1" si="128"/>
        <v>#NAME?</v>
      </c>
      <c r="R2109" t="e">
        <f t="shared" ca="1" si="131"/>
        <v>#NAME?</v>
      </c>
    </row>
    <row r="2110" spans="1:18" x14ac:dyDescent="0.2">
      <c r="A2110" t="s">
        <v>482</v>
      </c>
      <c r="B2110" t="e">
        <f ca="1">_xll.BDP("ZF517983 Corp","TICKER")</f>
        <v>#NAME?</v>
      </c>
      <c r="C2110" t="e">
        <f ca="1">_xll.BDP("ZF517983 Corp","ID_CUSIP")</f>
        <v>#NAME?</v>
      </c>
      <c r="D2110" t="e">
        <f ca="1">_xll.BDP("ZF517983 Corp","PX_BID")</f>
        <v>#NAME?</v>
      </c>
      <c r="E2110" t="e">
        <f ca="1">_xll.BDP("ZF517983 Corp","PX_ASK")</f>
        <v>#NAME?</v>
      </c>
      <c r="F2110">
        <v>1000000000</v>
      </c>
      <c r="G2110" t="e">
        <f ca="1">_xll.BDP("ZF517983 Corp","CPN")</f>
        <v>#NAME?</v>
      </c>
      <c r="H2110" t="e">
        <f ca="1">_xll.BDP("ZF517983 Corp","MATURITY")</f>
        <v>#NAME?</v>
      </c>
      <c r="I2110" t="e">
        <f ca="1">_xll.BDP("ZF517983 Corp","SERIES")</f>
        <v>#NAME?</v>
      </c>
      <c r="J2110" t="e">
        <f ca="1">_xll.BDP("ZF517983 Corp","BB_COMPOSITE")</f>
        <v>#NAME?</v>
      </c>
      <c r="K2110" t="e">
        <f ca="1">_xll.BDP("ZF517983 Corp","MTY_TYP")</f>
        <v>#NAME?</v>
      </c>
      <c r="L2110" t="e">
        <f ca="1">_xll.BDP("ZF517983 Corp","CRNCY")</f>
        <v>#NAME?</v>
      </c>
      <c r="M2110" t="e">
        <f ca="1">_xll.BDP("ZF517983 Corp","DUR_ASK")</f>
        <v>#NAME?</v>
      </c>
      <c r="N2110" s="3">
        <v>45321</v>
      </c>
      <c r="O2110">
        <f t="shared" si="129"/>
        <v>0</v>
      </c>
      <c r="P2110" t="e">
        <f t="shared" ca="1" si="130"/>
        <v>#NAME?</v>
      </c>
      <c r="Q2110" s="6" t="e">
        <f t="shared" ca="1" si="128"/>
        <v>#NAME?</v>
      </c>
      <c r="R2110" t="e">
        <f t="shared" ca="1" si="131"/>
        <v>#NAME?</v>
      </c>
    </row>
    <row r="2111" spans="1:18" x14ac:dyDescent="0.2">
      <c r="A2111" t="s">
        <v>482</v>
      </c>
      <c r="B2111" t="e">
        <f ca="1">_xll.BDP("ZP901181 Corp","TICKER")</f>
        <v>#NAME?</v>
      </c>
      <c r="C2111" t="e">
        <f ca="1">_xll.BDP("ZP901181 Corp","ID_CUSIP")</f>
        <v>#NAME?</v>
      </c>
      <c r="D2111" t="e">
        <f ca="1">_xll.BDP("ZP901181 Corp","PX_BID")</f>
        <v>#NAME?</v>
      </c>
      <c r="E2111" t="e">
        <f ca="1">_xll.BDP("ZP901181 Corp","PX_ASK")</f>
        <v>#NAME?</v>
      </c>
      <c r="F2111">
        <v>1000000000</v>
      </c>
      <c r="G2111" t="e">
        <f ca="1">_xll.BDP("ZP901181 Corp","CPN")</f>
        <v>#NAME?</v>
      </c>
      <c r="H2111" t="e">
        <f ca="1">_xll.BDP("ZP901181 Corp","MATURITY")</f>
        <v>#NAME?</v>
      </c>
      <c r="I2111" t="e">
        <f ca="1">_xll.BDP("ZP901181 Corp","SERIES")</f>
        <v>#NAME?</v>
      </c>
      <c r="J2111" t="e">
        <f ca="1">_xll.BDP("ZP901181 Corp","BB_COMPOSITE")</f>
        <v>#NAME?</v>
      </c>
      <c r="K2111" t="e">
        <f ca="1">_xll.BDP("ZP901181 Corp","MTY_TYP")</f>
        <v>#NAME?</v>
      </c>
      <c r="L2111" t="e">
        <f ca="1">_xll.BDP("ZP901181 Corp","CRNCY")</f>
        <v>#NAME?</v>
      </c>
      <c r="M2111" t="e">
        <f ca="1">_xll.BDP("ZP901181 Corp","DUR_ASK")</f>
        <v>#NAME?</v>
      </c>
      <c r="N2111" s="3">
        <v>43873</v>
      </c>
      <c r="O2111">
        <f t="shared" si="129"/>
        <v>0</v>
      </c>
      <c r="P2111" t="e">
        <f t="shared" ca="1" si="130"/>
        <v>#NAME?</v>
      </c>
      <c r="Q2111" s="6" t="e">
        <f t="shared" ca="1" si="128"/>
        <v>#NAME?</v>
      </c>
      <c r="R2111" t="e">
        <f t="shared" ca="1" si="131"/>
        <v>#NAME?</v>
      </c>
    </row>
    <row r="2112" spans="1:18" x14ac:dyDescent="0.2">
      <c r="A2112" t="s">
        <v>300</v>
      </c>
      <c r="B2112" t="e">
        <f ca="1">_xll.BDP("DC745111 Corp","TICKER")</f>
        <v>#NAME?</v>
      </c>
      <c r="C2112" t="e">
        <f ca="1">_xll.BDP("DC745111 Corp","ID_CUSIP")</f>
        <v>#NAME?</v>
      </c>
      <c r="D2112" t="e">
        <f ca="1">_xll.BDP("DC745111 Corp","PX_BID")</f>
        <v>#NAME?</v>
      </c>
      <c r="E2112" t="e">
        <f ca="1">_xll.BDP("DC745111 Corp","PX_ASK")</f>
        <v>#NAME?</v>
      </c>
      <c r="F2112">
        <v>862500000</v>
      </c>
      <c r="G2112" t="e">
        <f ca="1">_xll.BDP("DC745111 Corp","CPN")</f>
        <v>#NAME?</v>
      </c>
      <c r="H2112" t="e">
        <f ca="1">_xll.BDP("DC745111 Corp","MATURITY")</f>
        <v>#NAME?</v>
      </c>
      <c r="I2112" t="e">
        <f ca="1">_xll.BDP("DC745111 Corp","SERIES")</f>
        <v>#NAME?</v>
      </c>
      <c r="J2112" t="e">
        <f ca="1">_xll.BDP("DC745111 Corp","BB_COMPOSITE")</f>
        <v>#NAME?</v>
      </c>
      <c r="K2112" t="e">
        <f ca="1">_xll.BDP("DC745111 Corp","MTY_TYP")</f>
        <v>#NAME?</v>
      </c>
      <c r="L2112" t="e">
        <f ca="1">_xll.BDP("DC745111 Corp","CRNCY")</f>
        <v>#NAME?</v>
      </c>
      <c r="M2112" t="e">
        <f ca="1">_xll.BDP("DC745111 Corp","DUR_ASK")</f>
        <v>#NAME?</v>
      </c>
      <c r="N2112" s="3">
        <v>46030</v>
      </c>
      <c r="O2112">
        <f t="shared" si="129"/>
        <v>1</v>
      </c>
      <c r="P2112" t="e">
        <f t="shared" ca="1" si="130"/>
        <v>#NAME?</v>
      </c>
      <c r="Q2112" s="6" t="e">
        <f t="shared" ca="1" si="128"/>
        <v>#NAME?</v>
      </c>
      <c r="R2112" t="e">
        <f t="shared" ca="1" si="131"/>
        <v>#NAME?</v>
      </c>
    </row>
    <row r="2113" spans="1:18" x14ac:dyDescent="0.2">
      <c r="A2113" t="s">
        <v>68</v>
      </c>
      <c r="B2113" t="e">
        <f ca="1">_xll.BDP("AN737622 Corp","TICKER")</f>
        <v>#NAME?</v>
      </c>
      <c r="C2113" t="e">
        <f ca="1">_xll.BDP("AN737622 Corp","ID_CUSIP")</f>
        <v>#NAME?</v>
      </c>
      <c r="D2113" t="e">
        <f ca="1">_xll.BDP("AN737622 Corp","PX_BID")</f>
        <v>#NAME?</v>
      </c>
      <c r="E2113" t="e">
        <f ca="1">_xll.BDP("AN737622 Corp","PX_ASK")</f>
        <v>#NAME?</v>
      </c>
      <c r="F2113">
        <v>450000000</v>
      </c>
      <c r="G2113" t="e">
        <f ca="1">_xll.BDP("AN737622 Corp","CPN")</f>
        <v>#NAME?</v>
      </c>
      <c r="H2113" t="e">
        <f ca="1">_xll.BDP("AN737622 Corp","MATURITY")</f>
        <v>#NAME?</v>
      </c>
      <c r="I2113" t="e">
        <f ca="1">_xll.BDP("AN737622 Corp","SERIES")</f>
        <v>#NAME?</v>
      </c>
      <c r="J2113" t="e">
        <f ca="1">_xll.BDP("AN737622 Corp","BB_COMPOSITE")</f>
        <v>#NAME?</v>
      </c>
      <c r="K2113" t="e">
        <f ca="1">_xll.BDP("AN737622 Corp","MTY_TYP")</f>
        <v>#NAME?</v>
      </c>
      <c r="L2113" t="e">
        <f ca="1">_xll.BDP("AN737622 Corp","CRNCY")</f>
        <v>#NAME?</v>
      </c>
      <c r="M2113" t="e">
        <f ca="1">_xll.BDP("AN737622 Corp","DUR_ASK")</f>
        <v>#NAME?</v>
      </c>
      <c r="N2113" s="3">
        <v>42923</v>
      </c>
      <c r="O2113">
        <f t="shared" si="129"/>
        <v>0</v>
      </c>
      <c r="P2113" t="e">
        <f t="shared" ca="1" si="130"/>
        <v>#NAME?</v>
      </c>
      <c r="Q2113" s="6" t="e">
        <f t="shared" ca="1" si="128"/>
        <v>#NAME?</v>
      </c>
      <c r="R2113" t="e">
        <f t="shared" ca="1" si="131"/>
        <v>#NAME?</v>
      </c>
    </row>
    <row r="2114" spans="1:18" x14ac:dyDescent="0.2">
      <c r="A2114" t="s">
        <v>68</v>
      </c>
      <c r="B2114" t="e">
        <f ca="1">_xll.BDP("AR690778 Corp","TICKER")</f>
        <v>#NAME?</v>
      </c>
      <c r="C2114" t="e">
        <f ca="1">_xll.BDP("AR690778 Corp","ID_CUSIP")</f>
        <v>#NAME?</v>
      </c>
      <c r="D2114" t="e">
        <f ca="1">_xll.BDP("AR690778 Corp","PX_BID")</f>
        <v>#NAME?</v>
      </c>
      <c r="E2114" t="e">
        <f ca="1">_xll.BDP("AR690778 Corp","PX_ASK")</f>
        <v>#NAME?</v>
      </c>
      <c r="F2114">
        <v>300000000</v>
      </c>
      <c r="G2114" t="e">
        <f ca="1">_xll.BDP("AR690778 Corp","CPN")</f>
        <v>#NAME?</v>
      </c>
      <c r="H2114" t="e">
        <f ca="1">_xll.BDP("AR690778 Corp","MATURITY")</f>
        <v>#NAME?</v>
      </c>
      <c r="I2114" t="e">
        <f ca="1">_xll.BDP("AR690778 Corp","SERIES")</f>
        <v>#NAME?</v>
      </c>
      <c r="J2114" t="e">
        <f ca="1">_xll.BDP("AR690778 Corp","BB_COMPOSITE")</f>
        <v>#NAME?</v>
      </c>
      <c r="K2114" t="e">
        <f ca="1">_xll.BDP("AR690778 Corp","MTY_TYP")</f>
        <v>#NAME?</v>
      </c>
      <c r="L2114" t="e">
        <f ca="1">_xll.BDP("AR690778 Corp","CRNCY")</f>
        <v>#NAME?</v>
      </c>
      <c r="M2114" t="e">
        <f ca="1">_xll.BDP("AR690778 Corp","DUR_ASK")</f>
        <v>#NAME?</v>
      </c>
      <c r="N2114" s="3">
        <v>43181</v>
      </c>
      <c r="O2114">
        <f t="shared" si="129"/>
        <v>0</v>
      </c>
      <c r="P2114" t="e">
        <f t="shared" ca="1" si="130"/>
        <v>#NAME?</v>
      </c>
      <c r="Q2114" s="6" t="e">
        <f t="shared" ref="Q2114:Q2177" ca="1" si="132">RIGHT(D2114,1)</f>
        <v>#NAME?</v>
      </c>
      <c r="R2114" t="e">
        <f t="shared" ca="1" si="131"/>
        <v>#NAME?</v>
      </c>
    </row>
    <row r="2115" spans="1:18" x14ac:dyDescent="0.2">
      <c r="A2115" t="s">
        <v>68</v>
      </c>
      <c r="B2115" t="e">
        <f ca="1">_xll.BDP("BO196173 Corp","TICKER")</f>
        <v>#NAME?</v>
      </c>
      <c r="C2115" t="e">
        <f ca="1">_xll.BDP("BO196173 Corp","ID_CUSIP")</f>
        <v>#NAME?</v>
      </c>
      <c r="D2115" t="e">
        <f ca="1">_xll.BDP("BO196173 Corp","PX_BID")</f>
        <v>#NAME?</v>
      </c>
      <c r="E2115" t="e">
        <f ca="1">_xll.BDP("BO196173 Corp","PX_ASK")</f>
        <v>#NAME?</v>
      </c>
      <c r="F2115">
        <v>500000000</v>
      </c>
      <c r="G2115" t="e">
        <f ca="1">_xll.BDP("BO196173 Corp","CPN")</f>
        <v>#NAME?</v>
      </c>
      <c r="H2115" t="e">
        <f ca="1">_xll.BDP("BO196173 Corp","MATURITY")</f>
        <v>#NAME?</v>
      </c>
      <c r="I2115" t="e">
        <f ca="1">_xll.BDP("BO196173 Corp","SERIES")</f>
        <v>#NAME?</v>
      </c>
      <c r="J2115" t="e">
        <f ca="1">_xll.BDP("BO196173 Corp","BB_COMPOSITE")</f>
        <v>#NAME?</v>
      </c>
      <c r="K2115" t="e">
        <f ca="1">_xll.BDP("BO196173 Corp","MTY_TYP")</f>
        <v>#NAME?</v>
      </c>
      <c r="L2115" t="e">
        <f ca="1">_xll.BDP("BO196173 Corp","CRNCY")</f>
        <v>#NAME?</v>
      </c>
      <c r="M2115" t="e">
        <f ca="1">_xll.BDP("BO196173 Corp","DUR_ASK")</f>
        <v>#NAME?</v>
      </c>
      <c r="N2115" s="3">
        <v>44256</v>
      </c>
      <c r="O2115">
        <f t="shared" ref="O2115:O2178" si="133">IF(N2115 &gt; DATE(2025, 3, 3), 1, 0)</f>
        <v>0</v>
      </c>
      <c r="P2115" t="e">
        <f t="shared" ref="P2115:P2178" ca="1" si="134">IF(OR(Q2115="7"),1,0)</f>
        <v>#NAME?</v>
      </c>
      <c r="Q2115" s="6" t="e">
        <f t="shared" ca="1" si="132"/>
        <v>#NAME?</v>
      </c>
      <c r="R2115" t="e">
        <f t="shared" ref="R2115:R2178" ca="1" si="135">IF(AND(O2115=0,P2115=1),1,0)</f>
        <v>#NAME?</v>
      </c>
    </row>
    <row r="2116" spans="1:18" x14ac:dyDescent="0.2">
      <c r="A2116" t="s">
        <v>68</v>
      </c>
      <c r="B2116" t="e">
        <f ca="1">_xll.BDP("BQ394104 Corp","TICKER")</f>
        <v>#NAME?</v>
      </c>
      <c r="C2116" t="e">
        <f ca="1">_xll.BDP("BQ394104 Corp","ID_CUSIP")</f>
        <v>#NAME?</v>
      </c>
      <c r="D2116" t="e">
        <f ca="1">_xll.BDP("BQ394104 Corp","PX_BID")</f>
        <v>#NAME?</v>
      </c>
      <c r="E2116" t="e">
        <f ca="1">_xll.BDP("BQ394104 Corp","PX_ASK")</f>
        <v>#NAME?</v>
      </c>
      <c r="F2116">
        <v>400000000</v>
      </c>
      <c r="G2116" t="e">
        <f ca="1">_xll.BDP("BQ394104 Corp","CPN")</f>
        <v>#NAME?</v>
      </c>
      <c r="H2116" t="e">
        <f ca="1">_xll.BDP("BQ394104 Corp","MATURITY")</f>
        <v>#NAME?</v>
      </c>
      <c r="I2116" t="e">
        <f ca="1">_xll.BDP("BQ394104 Corp","SERIES")</f>
        <v>#NAME?</v>
      </c>
      <c r="J2116" t="e">
        <f ca="1">_xll.BDP("BQ394104 Corp","BB_COMPOSITE")</f>
        <v>#NAME?</v>
      </c>
      <c r="K2116" t="e">
        <f ca="1">_xll.BDP("BQ394104 Corp","MTY_TYP")</f>
        <v>#NAME?</v>
      </c>
      <c r="L2116" t="e">
        <f ca="1">_xll.BDP("BQ394104 Corp","CRNCY")</f>
        <v>#NAME?</v>
      </c>
      <c r="M2116" t="e">
        <f ca="1">_xll.BDP("BQ394104 Corp","DUR_ASK")</f>
        <v>#NAME?</v>
      </c>
      <c r="N2116" s="3">
        <v>44390</v>
      </c>
      <c r="O2116">
        <f t="shared" si="133"/>
        <v>0</v>
      </c>
      <c r="P2116" t="e">
        <f t="shared" ca="1" si="134"/>
        <v>#NAME?</v>
      </c>
      <c r="Q2116" s="6" t="e">
        <f t="shared" ca="1" si="132"/>
        <v>#NAME?</v>
      </c>
      <c r="R2116" t="e">
        <f t="shared" ca="1" si="135"/>
        <v>#NAME?</v>
      </c>
    </row>
    <row r="2117" spans="1:18" x14ac:dyDescent="0.2">
      <c r="A2117" t="s">
        <v>68</v>
      </c>
      <c r="B2117" t="e">
        <f ca="1">_xll.BDP("YV986232 Corp","TICKER")</f>
        <v>#NAME?</v>
      </c>
      <c r="C2117" t="e">
        <f ca="1">_xll.BDP("YV986232 Corp","ID_CUSIP")</f>
        <v>#NAME?</v>
      </c>
      <c r="D2117" t="e">
        <f ca="1">_xll.BDP("YV986232 Corp","PX_BID")</f>
        <v>#NAME?</v>
      </c>
      <c r="E2117" t="e">
        <f ca="1">_xll.BDP("YV986232 Corp","PX_ASK")</f>
        <v>#NAME?</v>
      </c>
      <c r="F2117">
        <v>500000000</v>
      </c>
      <c r="G2117" t="e">
        <f ca="1">_xll.BDP("YV986232 Corp","CPN")</f>
        <v>#NAME?</v>
      </c>
      <c r="H2117" t="e">
        <f ca="1">_xll.BDP("YV986232 Corp","MATURITY")</f>
        <v>#NAME?</v>
      </c>
      <c r="I2117" t="e">
        <f ca="1">_xll.BDP("YV986232 Corp","SERIES")</f>
        <v>#NAME?</v>
      </c>
      <c r="J2117" t="e">
        <f ca="1">_xll.BDP("YV986232 Corp","BB_COMPOSITE")</f>
        <v>#NAME?</v>
      </c>
      <c r="K2117" t="e">
        <f ca="1">_xll.BDP("YV986232 Corp","MTY_TYP")</f>
        <v>#NAME?</v>
      </c>
      <c r="L2117" t="e">
        <f ca="1">_xll.BDP("YV986232 Corp","CRNCY")</f>
        <v>#NAME?</v>
      </c>
      <c r="M2117" t="e">
        <f ca="1">_xll.BDP("YV986232 Corp","DUR_ASK")</f>
        <v>#NAME?</v>
      </c>
      <c r="N2117" s="3">
        <v>45562</v>
      </c>
      <c r="O2117">
        <f t="shared" si="133"/>
        <v>0</v>
      </c>
      <c r="P2117" t="e">
        <f t="shared" ca="1" si="134"/>
        <v>#NAME?</v>
      </c>
      <c r="Q2117" s="6" t="e">
        <f t="shared" ca="1" si="132"/>
        <v>#NAME?</v>
      </c>
      <c r="R2117" t="e">
        <f t="shared" ca="1" si="135"/>
        <v>#NAME?</v>
      </c>
    </row>
    <row r="2118" spans="1:18" x14ac:dyDescent="0.2">
      <c r="A2118" t="s">
        <v>68</v>
      </c>
      <c r="B2118" t="e">
        <f ca="1">_xll.BDP("YV986233 Corp","TICKER")</f>
        <v>#NAME?</v>
      </c>
      <c r="C2118" t="e">
        <f ca="1">_xll.BDP("YV986233 Corp","ID_CUSIP")</f>
        <v>#NAME?</v>
      </c>
      <c r="D2118" t="e">
        <f ca="1">_xll.BDP("YV986233 Corp","PX_BID")</f>
        <v>#NAME?</v>
      </c>
      <c r="E2118" t="e">
        <f ca="1">_xll.BDP("YV986233 Corp","PX_ASK")</f>
        <v>#NAME?</v>
      </c>
      <c r="F2118">
        <v>500000000</v>
      </c>
      <c r="G2118" t="e">
        <f ca="1">_xll.BDP("YV986233 Corp","CPN")</f>
        <v>#NAME?</v>
      </c>
      <c r="H2118" t="e">
        <f ca="1">_xll.BDP("YV986233 Corp","MATURITY")</f>
        <v>#NAME?</v>
      </c>
      <c r="I2118" t="e">
        <f ca="1">_xll.BDP("YV986233 Corp","SERIES")</f>
        <v>#NAME?</v>
      </c>
      <c r="J2118" t="e">
        <f ca="1">_xll.BDP("YV986233 Corp","BB_COMPOSITE")</f>
        <v>#NAME?</v>
      </c>
      <c r="K2118" t="e">
        <f ca="1">_xll.BDP("YV986233 Corp","MTY_TYP")</f>
        <v>#NAME?</v>
      </c>
      <c r="L2118" t="e">
        <f ca="1">_xll.BDP("YV986233 Corp","CRNCY")</f>
        <v>#NAME?</v>
      </c>
      <c r="M2118" t="e">
        <f ca="1">_xll.BDP("YV986233 Corp","DUR_ASK")</f>
        <v>#NAME?</v>
      </c>
      <c r="N2118" s="3">
        <v>45562</v>
      </c>
      <c r="O2118">
        <f t="shared" si="133"/>
        <v>0</v>
      </c>
      <c r="P2118" t="e">
        <f t="shared" ca="1" si="134"/>
        <v>#NAME?</v>
      </c>
      <c r="Q2118" s="6" t="e">
        <f t="shared" ca="1" si="132"/>
        <v>#NAME?</v>
      </c>
      <c r="R2118" t="e">
        <f t="shared" ca="1" si="135"/>
        <v>#NAME?</v>
      </c>
    </row>
    <row r="2119" spans="1:18" x14ac:dyDescent="0.2">
      <c r="A2119" t="s">
        <v>68</v>
      </c>
      <c r="B2119" t="e">
        <f ca="1">_xll.BDP("ZK015463 Corp","TICKER")</f>
        <v>#NAME?</v>
      </c>
      <c r="C2119" t="e">
        <f ca="1">_xll.BDP("ZK015463 Corp","ID_CUSIP")</f>
        <v>#NAME?</v>
      </c>
      <c r="D2119" t="e">
        <f ca="1">_xll.BDP("ZK015463 Corp","PX_BID")</f>
        <v>#NAME?</v>
      </c>
      <c r="E2119" t="e">
        <f ca="1">_xll.BDP("ZK015463 Corp","PX_ASK")</f>
        <v>#NAME?</v>
      </c>
      <c r="F2119">
        <v>750000000</v>
      </c>
      <c r="G2119" t="e">
        <f ca="1">_xll.BDP("ZK015463 Corp","CPN")</f>
        <v>#NAME?</v>
      </c>
      <c r="H2119" t="e">
        <f ca="1">_xll.BDP("ZK015463 Corp","MATURITY")</f>
        <v>#NAME?</v>
      </c>
      <c r="I2119" t="e">
        <f ca="1">_xll.BDP("ZK015463 Corp","SERIES")</f>
        <v>#NAME?</v>
      </c>
      <c r="J2119" t="e">
        <f ca="1">_xll.BDP("ZK015463 Corp","BB_COMPOSITE")</f>
        <v>#NAME?</v>
      </c>
      <c r="K2119" t="e">
        <f ca="1">_xll.BDP("ZK015463 Corp","MTY_TYP")</f>
        <v>#NAME?</v>
      </c>
      <c r="L2119" t="e">
        <f ca="1">_xll.BDP("ZK015463 Corp","CRNCY")</f>
        <v>#NAME?</v>
      </c>
      <c r="M2119" t="e">
        <f ca="1">_xll.BDP("ZK015463 Corp","DUR_ASK")</f>
        <v>#NAME?</v>
      </c>
      <c r="N2119" s="3">
        <v>45027</v>
      </c>
      <c r="O2119">
        <f t="shared" si="133"/>
        <v>0</v>
      </c>
      <c r="P2119" t="e">
        <f t="shared" ca="1" si="134"/>
        <v>#NAME?</v>
      </c>
      <c r="Q2119" s="6" t="e">
        <f t="shared" ca="1" si="132"/>
        <v>#NAME?</v>
      </c>
      <c r="R2119" t="e">
        <f t="shared" ca="1" si="135"/>
        <v>#NAME?</v>
      </c>
    </row>
    <row r="2120" spans="1:18" x14ac:dyDescent="0.2">
      <c r="A2120" t="s">
        <v>68</v>
      </c>
      <c r="B2120" t="e">
        <f ca="1">_xll.BDP("ZK015464 Corp","TICKER")</f>
        <v>#NAME?</v>
      </c>
      <c r="C2120" t="e">
        <f ca="1">_xll.BDP("ZK015464 Corp","ID_CUSIP")</f>
        <v>#NAME?</v>
      </c>
      <c r="D2120" t="e">
        <f ca="1">_xll.BDP("ZK015464 Corp","PX_BID")</f>
        <v>#NAME?</v>
      </c>
      <c r="E2120" t="e">
        <f ca="1">_xll.BDP("ZK015464 Corp","PX_ASK")</f>
        <v>#NAME?</v>
      </c>
      <c r="F2120">
        <v>750000000</v>
      </c>
      <c r="G2120" t="e">
        <f ca="1">_xll.BDP("ZK015464 Corp","CPN")</f>
        <v>#NAME?</v>
      </c>
      <c r="H2120" t="e">
        <f ca="1">_xll.BDP("ZK015464 Corp","MATURITY")</f>
        <v>#NAME?</v>
      </c>
      <c r="I2120" t="e">
        <f ca="1">_xll.BDP("ZK015464 Corp","SERIES")</f>
        <v>#NAME?</v>
      </c>
      <c r="J2120" t="e">
        <f ca="1">_xll.BDP("ZK015464 Corp","BB_COMPOSITE")</f>
        <v>#NAME?</v>
      </c>
      <c r="K2120" t="e">
        <f ca="1">_xll.BDP("ZK015464 Corp","MTY_TYP")</f>
        <v>#NAME?</v>
      </c>
      <c r="L2120" t="e">
        <f ca="1">_xll.BDP("ZK015464 Corp","CRNCY")</f>
        <v>#NAME?</v>
      </c>
      <c r="M2120" t="e">
        <f ca="1">_xll.BDP("ZK015464 Corp","DUR_ASK")</f>
        <v>#NAME?</v>
      </c>
      <c r="N2120" s="3">
        <v>45027</v>
      </c>
      <c r="O2120">
        <f t="shared" si="133"/>
        <v>0</v>
      </c>
      <c r="P2120" t="e">
        <f t="shared" ca="1" si="134"/>
        <v>#NAME?</v>
      </c>
      <c r="Q2120" s="6" t="e">
        <f t="shared" ca="1" si="132"/>
        <v>#NAME?</v>
      </c>
      <c r="R2120" t="e">
        <f t="shared" ca="1" si="135"/>
        <v>#NAME?</v>
      </c>
    </row>
    <row r="2121" spans="1:18" x14ac:dyDescent="0.2">
      <c r="A2121" t="s">
        <v>99</v>
      </c>
      <c r="B2121" t="e">
        <f ca="1">_xll.BDP("AQ107030 Corp","TICKER")</f>
        <v>#NAME?</v>
      </c>
      <c r="C2121" t="e">
        <f ca="1">_xll.BDP("AQ107030 Corp","ID_CUSIP")</f>
        <v>#NAME?</v>
      </c>
      <c r="D2121" t="e">
        <f ca="1">_xll.BDP("AQ107030 Corp","PX_BID")</f>
        <v>#NAME?</v>
      </c>
      <c r="E2121" t="e">
        <f ca="1">_xll.BDP("AQ107030 Corp","PX_ASK")</f>
        <v>#NAME?</v>
      </c>
      <c r="F2121">
        <v>800000000</v>
      </c>
      <c r="G2121" t="e">
        <f ca="1">_xll.BDP("AQ107030 Corp","CPN")</f>
        <v>#NAME?</v>
      </c>
      <c r="H2121" t="e">
        <f ca="1">_xll.BDP("AQ107030 Corp","MATURITY")</f>
        <v>#NAME?</v>
      </c>
      <c r="I2121" t="e">
        <f ca="1">_xll.BDP("AQ107030 Corp","SERIES")</f>
        <v>#NAME?</v>
      </c>
      <c r="J2121" t="e">
        <f ca="1">_xll.BDP("AQ107030 Corp","BB_COMPOSITE")</f>
        <v>#NAME?</v>
      </c>
      <c r="K2121" t="e">
        <f ca="1">_xll.BDP("AQ107030 Corp","MTY_TYP")</f>
        <v>#NAME?</v>
      </c>
      <c r="L2121" t="e">
        <f ca="1">_xll.BDP("AQ107030 Corp","CRNCY")</f>
        <v>#NAME?</v>
      </c>
      <c r="M2121" t="e">
        <f ca="1">_xll.BDP("AQ107030 Corp","DUR_ASK")</f>
        <v>#NAME?</v>
      </c>
      <c r="N2121" s="3">
        <v>43069</v>
      </c>
      <c r="O2121">
        <f t="shared" si="133"/>
        <v>0</v>
      </c>
      <c r="P2121" t="e">
        <f t="shared" ca="1" si="134"/>
        <v>#NAME?</v>
      </c>
      <c r="Q2121" s="6" t="e">
        <f t="shared" ca="1" si="132"/>
        <v>#NAME?</v>
      </c>
      <c r="R2121" t="e">
        <f t="shared" ca="1" si="135"/>
        <v>#NAME?</v>
      </c>
    </row>
    <row r="2122" spans="1:18" x14ac:dyDescent="0.2">
      <c r="A2122" t="s">
        <v>99</v>
      </c>
      <c r="B2122" t="e">
        <f ca="1">_xll.BDP("AQ107032 Corp","TICKER")</f>
        <v>#NAME?</v>
      </c>
      <c r="C2122" t="e">
        <f ca="1">_xll.BDP("AQ107032 Corp","ID_CUSIP")</f>
        <v>#NAME?</v>
      </c>
      <c r="D2122" t="e">
        <f ca="1">_xll.BDP("AQ107032 Corp","PX_BID")</f>
        <v>#NAME?</v>
      </c>
      <c r="E2122" t="e">
        <f ca="1">_xll.BDP("AQ107032 Corp","PX_ASK")</f>
        <v>#NAME?</v>
      </c>
      <c r="F2122">
        <v>800000000</v>
      </c>
      <c r="G2122" t="e">
        <f ca="1">_xll.BDP("AQ107032 Corp","CPN")</f>
        <v>#NAME?</v>
      </c>
      <c r="H2122" t="e">
        <f ca="1">_xll.BDP("AQ107032 Corp","MATURITY")</f>
        <v>#NAME?</v>
      </c>
      <c r="I2122" t="e">
        <f ca="1">_xll.BDP("AQ107032 Corp","SERIES")</f>
        <v>#NAME?</v>
      </c>
      <c r="J2122" t="e">
        <f ca="1">_xll.BDP("AQ107032 Corp","BB_COMPOSITE")</f>
        <v>#NAME?</v>
      </c>
      <c r="K2122" t="e">
        <f ca="1">_xll.BDP("AQ107032 Corp","MTY_TYP")</f>
        <v>#NAME?</v>
      </c>
      <c r="L2122" t="e">
        <f ca="1">_xll.BDP("AQ107032 Corp","CRNCY")</f>
        <v>#NAME?</v>
      </c>
      <c r="M2122" t="e">
        <f ca="1">_xll.BDP("AQ107032 Corp","DUR_ASK")</f>
        <v>#NAME?</v>
      </c>
      <c r="N2122" s="3">
        <v>43069</v>
      </c>
      <c r="O2122">
        <f t="shared" si="133"/>
        <v>0</v>
      </c>
      <c r="P2122" t="e">
        <f t="shared" ca="1" si="134"/>
        <v>#NAME?</v>
      </c>
      <c r="Q2122" s="6" t="e">
        <f t="shared" ca="1" si="132"/>
        <v>#NAME?</v>
      </c>
      <c r="R2122" t="e">
        <f t="shared" ca="1" si="135"/>
        <v>#NAME?</v>
      </c>
    </row>
    <row r="2123" spans="1:18" x14ac:dyDescent="0.2">
      <c r="A2123" t="s">
        <v>99</v>
      </c>
      <c r="B2123" t="e">
        <f ca="1">_xll.BDP("BT330212 Corp","TICKER")</f>
        <v>#NAME?</v>
      </c>
      <c r="C2123" t="e">
        <f ca="1">_xll.BDP("BT330212 Corp","ID_CUSIP")</f>
        <v>#NAME?</v>
      </c>
      <c r="D2123" t="e">
        <f ca="1">_xll.BDP("BT330212 Corp","PX_BID")</f>
        <v>#NAME?</v>
      </c>
      <c r="E2123" t="e">
        <f ca="1">_xll.BDP("BT330212 Corp","PX_ASK")</f>
        <v>#NAME?</v>
      </c>
      <c r="F2123">
        <v>1500000000</v>
      </c>
      <c r="G2123" t="e">
        <f ca="1">_xll.BDP("BT330212 Corp","CPN")</f>
        <v>#NAME?</v>
      </c>
      <c r="H2123" t="e">
        <f ca="1">_xll.BDP("BT330212 Corp","MATURITY")</f>
        <v>#NAME?</v>
      </c>
      <c r="I2123" t="e">
        <f ca="1">_xll.BDP("BT330212 Corp","SERIES")</f>
        <v>#NAME?</v>
      </c>
      <c r="J2123" t="e">
        <f ca="1">_xll.BDP("BT330212 Corp","BB_COMPOSITE")</f>
        <v>#NAME?</v>
      </c>
      <c r="K2123" t="e">
        <f ca="1">_xll.BDP("BT330212 Corp","MTY_TYP")</f>
        <v>#NAME?</v>
      </c>
      <c r="L2123" t="e">
        <f ca="1">_xll.BDP("BT330212 Corp","CRNCY")</f>
        <v>#NAME?</v>
      </c>
      <c r="M2123" t="e">
        <f ca="1">_xll.BDP("BT330212 Corp","DUR_ASK")</f>
        <v>#NAME?</v>
      </c>
      <c r="N2123" s="3">
        <v>44573</v>
      </c>
      <c r="O2123">
        <f t="shared" si="133"/>
        <v>0</v>
      </c>
      <c r="P2123" t="e">
        <f t="shared" ca="1" si="134"/>
        <v>#NAME?</v>
      </c>
      <c r="Q2123" s="6" t="e">
        <f t="shared" ca="1" si="132"/>
        <v>#NAME?</v>
      </c>
      <c r="R2123" t="e">
        <f t="shared" ca="1" si="135"/>
        <v>#NAME?</v>
      </c>
    </row>
    <row r="2124" spans="1:18" x14ac:dyDescent="0.2">
      <c r="A2124" t="s">
        <v>99</v>
      </c>
      <c r="B2124" t="e">
        <f ca="1">_xll.BDP("BT330213 Corp","TICKER")</f>
        <v>#NAME?</v>
      </c>
      <c r="C2124" t="e">
        <f ca="1">_xll.BDP("BT330213 Corp","ID_CUSIP")</f>
        <v>#NAME?</v>
      </c>
      <c r="D2124" t="e">
        <f ca="1">_xll.BDP("BT330213 Corp","PX_BID")</f>
        <v>#NAME?</v>
      </c>
      <c r="E2124" t="e">
        <f ca="1">_xll.BDP("BT330213 Corp","PX_ASK")</f>
        <v>#NAME?</v>
      </c>
      <c r="F2124">
        <v>1500000000</v>
      </c>
      <c r="G2124" t="e">
        <f ca="1">_xll.BDP("BT330213 Corp","CPN")</f>
        <v>#NAME?</v>
      </c>
      <c r="H2124" t="e">
        <f ca="1">_xll.BDP("BT330213 Corp","MATURITY")</f>
        <v>#NAME?</v>
      </c>
      <c r="I2124" t="e">
        <f ca="1">_xll.BDP("BT330213 Corp","SERIES")</f>
        <v>#NAME?</v>
      </c>
      <c r="J2124" t="e">
        <f ca="1">_xll.BDP("BT330213 Corp","BB_COMPOSITE")</f>
        <v>#NAME?</v>
      </c>
      <c r="K2124" t="e">
        <f ca="1">_xll.BDP("BT330213 Corp","MTY_TYP")</f>
        <v>#NAME?</v>
      </c>
      <c r="L2124" t="e">
        <f ca="1">_xll.BDP("BT330213 Corp","CRNCY")</f>
        <v>#NAME?</v>
      </c>
      <c r="M2124" t="e">
        <f ca="1">_xll.BDP("BT330213 Corp","DUR_ASK")</f>
        <v>#NAME?</v>
      </c>
      <c r="N2124" s="3">
        <v>44573</v>
      </c>
      <c r="O2124">
        <f t="shared" si="133"/>
        <v>0</v>
      </c>
      <c r="P2124" t="e">
        <f t="shared" ca="1" si="134"/>
        <v>#NAME?</v>
      </c>
      <c r="Q2124" s="6" t="e">
        <f t="shared" ca="1" si="132"/>
        <v>#NAME?</v>
      </c>
      <c r="R2124" t="e">
        <f t="shared" ca="1" si="135"/>
        <v>#NAME?</v>
      </c>
    </row>
    <row r="2125" spans="1:18" x14ac:dyDescent="0.2">
      <c r="A2125" t="s">
        <v>236</v>
      </c>
      <c r="B2125" t="e">
        <f ca="1">_xll.BDP("BR560120 Corp","TICKER")</f>
        <v>#NAME?</v>
      </c>
      <c r="C2125" t="e">
        <f ca="1">_xll.BDP("BR560120 Corp","ID_CUSIP")</f>
        <v>#NAME?</v>
      </c>
      <c r="D2125" t="e">
        <f ca="1">_xll.BDP("BR560120 Corp","PX_BID")</f>
        <v>#NAME?</v>
      </c>
      <c r="E2125" t="e">
        <f ca="1">_xll.BDP("BR560120 Corp","PX_ASK")</f>
        <v>#NAME?</v>
      </c>
      <c r="F2125">
        <v>350000000</v>
      </c>
      <c r="G2125" t="e">
        <f ca="1">_xll.BDP("BR560120 Corp","CPN")</f>
        <v>#NAME?</v>
      </c>
      <c r="H2125" t="e">
        <f ca="1">_xll.BDP("BR560120 Corp","MATURITY")</f>
        <v>#NAME?</v>
      </c>
      <c r="I2125" t="e">
        <f ca="1">_xll.BDP("BR560120 Corp","SERIES")</f>
        <v>#NAME?</v>
      </c>
      <c r="J2125" t="e">
        <f ca="1">_xll.BDP("BR560120 Corp","BB_COMPOSITE")</f>
        <v>#NAME?</v>
      </c>
      <c r="K2125" t="e">
        <f ca="1">_xll.BDP("BR560120 Corp","MTY_TYP")</f>
        <v>#NAME?</v>
      </c>
      <c r="L2125" t="e">
        <f ca="1">_xll.BDP("BR560120 Corp","CRNCY")</f>
        <v>#NAME?</v>
      </c>
      <c r="M2125" t="e">
        <f ca="1">_xll.BDP("BR560120 Corp","DUR_ASK")</f>
        <v>#NAME?</v>
      </c>
      <c r="N2125" s="3">
        <v>44467</v>
      </c>
      <c r="O2125">
        <f t="shared" si="133"/>
        <v>0</v>
      </c>
      <c r="P2125" t="e">
        <f t="shared" ca="1" si="134"/>
        <v>#NAME?</v>
      </c>
      <c r="Q2125" s="6" t="e">
        <f t="shared" ca="1" si="132"/>
        <v>#NAME?</v>
      </c>
      <c r="R2125" t="e">
        <f t="shared" ca="1" si="135"/>
        <v>#NAME?</v>
      </c>
    </row>
    <row r="2126" spans="1:18" x14ac:dyDescent="0.2">
      <c r="A2126" t="s">
        <v>236</v>
      </c>
      <c r="B2126" t="e">
        <f ca="1">_xll.BDP("BR560122 Corp","TICKER")</f>
        <v>#NAME?</v>
      </c>
      <c r="C2126" t="e">
        <f ca="1">_xll.BDP("BR560122 Corp","ID_CUSIP")</f>
        <v>#NAME?</v>
      </c>
      <c r="D2126" t="e">
        <f ca="1">_xll.BDP("BR560122 Corp","PX_BID")</f>
        <v>#NAME?</v>
      </c>
      <c r="E2126" t="e">
        <f ca="1">_xll.BDP("BR560122 Corp","PX_ASK")</f>
        <v>#NAME?</v>
      </c>
      <c r="F2126">
        <v>350000000</v>
      </c>
      <c r="G2126" t="e">
        <f ca="1">_xll.BDP("BR560122 Corp","CPN")</f>
        <v>#NAME?</v>
      </c>
      <c r="H2126" t="e">
        <f ca="1">_xll.BDP("BR560122 Corp","MATURITY")</f>
        <v>#NAME?</v>
      </c>
      <c r="I2126" t="e">
        <f ca="1">_xll.BDP("BR560122 Corp","SERIES")</f>
        <v>#NAME?</v>
      </c>
      <c r="J2126" t="e">
        <f ca="1">_xll.BDP("BR560122 Corp","BB_COMPOSITE")</f>
        <v>#NAME?</v>
      </c>
      <c r="K2126" t="e">
        <f ca="1">_xll.BDP("BR560122 Corp","MTY_TYP")</f>
        <v>#NAME?</v>
      </c>
      <c r="L2126" t="e">
        <f ca="1">_xll.BDP("BR560122 Corp","CRNCY")</f>
        <v>#NAME?</v>
      </c>
      <c r="M2126" t="e">
        <f ca="1">_xll.BDP("BR560122 Corp","DUR_ASK")</f>
        <v>#NAME?</v>
      </c>
      <c r="N2126" s="3">
        <v>44467</v>
      </c>
      <c r="O2126">
        <f t="shared" si="133"/>
        <v>0</v>
      </c>
      <c r="P2126" t="e">
        <f t="shared" ca="1" si="134"/>
        <v>#NAME?</v>
      </c>
      <c r="Q2126" s="6" t="e">
        <f t="shared" ca="1" si="132"/>
        <v>#NAME?</v>
      </c>
      <c r="R2126" t="e">
        <f t="shared" ca="1" si="135"/>
        <v>#NAME?</v>
      </c>
    </row>
    <row r="2127" spans="1:18" x14ac:dyDescent="0.2">
      <c r="A2127" t="s">
        <v>236</v>
      </c>
      <c r="B2127" t="e">
        <f ca="1">_xll.BDP("BY586901 Corp","TICKER")</f>
        <v>#NAME?</v>
      </c>
      <c r="C2127" t="e">
        <f ca="1">_xll.BDP("BY586901 Corp","ID_CUSIP")</f>
        <v>#NAME?</v>
      </c>
      <c r="D2127" t="e">
        <f ca="1">_xll.BDP("BY586901 Corp","PX_BID")</f>
        <v>#NAME?</v>
      </c>
      <c r="E2127" t="e">
        <f ca="1">_xll.BDP("BY586901 Corp","PX_ASK")</f>
        <v>#NAME?</v>
      </c>
      <c r="F2127">
        <v>400000000</v>
      </c>
      <c r="G2127" t="e">
        <f ca="1">_xll.BDP("BY586901 Corp","CPN")</f>
        <v>#NAME?</v>
      </c>
      <c r="H2127" t="e">
        <f ca="1">_xll.BDP("BY586901 Corp","MATURITY")</f>
        <v>#NAME?</v>
      </c>
      <c r="I2127" t="e">
        <f ca="1">_xll.BDP("BY586901 Corp","SERIES")</f>
        <v>#NAME?</v>
      </c>
      <c r="J2127" t="e">
        <f ca="1">_xll.BDP("BY586901 Corp","BB_COMPOSITE")</f>
        <v>#NAME?</v>
      </c>
      <c r="K2127" t="e">
        <f ca="1">_xll.BDP("BY586901 Corp","MTY_TYP")</f>
        <v>#NAME?</v>
      </c>
      <c r="L2127" t="e">
        <f ca="1">_xll.BDP("BY586901 Corp","CRNCY")</f>
        <v>#NAME?</v>
      </c>
      <c r="M2127" t="e">
        <f ca="1">_xll.BDP("BY586901 Corp","DUR_ASK")</f>
        <v>#NAME?</v>
      </c>
      <c r="N2127" s="3">
        <v>44802</v>
      </c>
      <c r="O2127">
        <f t="shared" si="133"/>
        <v>0</v>
      </c>
      <c r="P2127" t="e">
        <f t="shared" ca="1" si="134"/>
        <v>#NAME?</v>
      </c>
      <c r="Q2127" s="6" t="e">
        <f t="shared" ca="1" si="132"/>
        <v>#NAME?</v>
      </c>
      <c r="R2127" t="e">
        <f t="shared" ca="1" si="135"/>
        <v>#NAME?</v>
      </c>
    </row>
    <row r="2128" spans="1:18" x14ac:dyDescent="0.2">
      <c r="A2128" t="s">
        <v>236</v>
      </c>
      <c r="B2128" t="e">
        <f ca="1">_xll.BDP("BY586904 Corp","TICKER")</f>
        <v>#NAME?</v>
      </c>
      <c r="C2128" t="e">
        <f ca="1">_xll.BDP("BY586904 Corp","ID_CUSIP")</f>
        <v>#NAME?</v>
      </c>
      <c r="D2128" t="e">
        <f ca="1">_xll.BDP("BY586904 Corp","PX_BID")</f>
        <v>#NAME?</v>
      </c>
      <c r="E2128" t="e">
        <f ca="1">_xll.BDP("BY586904 Corp","PX_ASK")</f>
        <v>#NAME?</v>
      </c>
      <c r="F2128">
        <v>400000000</v>
      </c>
      <c r="G2128" t="e">
        <f ca="1">_xll.BDP("BY586904 Corp","CPN")</f>
        <v>#NAME?</v>
      </c>
      <c r="H2128" t="e">
        <f ca="1">_xll.BDP("BY586904 Corp","MATURITY")</f>
        <v>#NAME?</v>
      </c>
      <c r="I2128" t="e">
        <f ca="1">_xll.BDP("BY586904 Corp","SERIES")</f>
        <v>#NAME?</v>
      </c>
      <c r="J2128" t="e">
        <f ca="1">_xll.BDP("BY586904 Corp","BB_COMPOSITE")</f>
        <v>#NAME?</v>
      </c>
      <c r="K2128" t="e">
        <f ca="1">_xll.BDP("BY586904 Corp","MTY_TYP")</f>
        <v>#NAME?</v>
      </c>
      <c r="L2128" t="e">
        <f ca="1">_xll.BDP("BY586904 Corp","CRNCY")</f>
        <v>#NAME?</v>
      </c>
      <c r="M2128" t="e">
        <f ca="1">_xll.BDP("BY586904 Corp","DUR_ASK")</f>
        <v>#NAME?</v>
      </c>
      <c r="N2128" s="3">
        <v>44802</v>
      </c>
      <c r="O2128">
        <f t="shared" si="133"/>
        <v>0</v>
      </c>
      <c r="P2128" t="e">
        <f t="shared" ca="1" si="134"/>
        <v>#NAME?</v>
      </c>
      <c r="Q2128" s="6" t="e">
        <f t="shared" ca="1" si="132"/>
        <v>#NAME?</v>
      </c>
      <c r="R2128" t="e">
        <f t="shared" ca="1" si="135"/>
        <v>#NAME?</v>
      </c>
    </row>
    <row r="2129" spans="1:18" x14ac:dyDescent="0.2">
      <c r="A2129" t="s">
        <v>236</v>
      </c>
      <c r="B2129" t="e">
        <f ca="1">_xll.BDP("ZJ076717 Corp","TICKER")</f>
        <v>#NAME?</v>
      </c>
      <c r="C2129" t="e">
        <f ca="1">_xll.BDP("ZJ076717 Corp","ID_CUSIP")</f>
        <v>#NAME?</v>
      </c>
      <c r="D2129" t="e">
        <f ca="1">_xll.BDP("ZJ076717 Corp","PX_BID")</f>
        <v>#NAME?</v>
      </c>
      <c r="E2129" t="e">
        <f ca="1">_xll.BDP("ZJ076717 Corp","PX_ASK")</f>
        <v>#NAME?</v>
      </c>
      <c r="F2129">
        <v>500000000</v>
      </c>
      <c r="G2129" t="e">
        <f ca="1">_xll.BDP("ZJ076717 Corp","CPN")</f>
        <v>#NAME?</v>
      </c>
      <c r="H2129" t="e">
        <f ca="1">_xll.BDP("ZJ076717 Corp","MATURITY")</f>
        <v>#NAME?</v>
      </c>
      <c r="I2129" t="e">
        <f ca="1">_xll.BDP("ZJ076717 Corp","SERIES")</f>
        <v>#NAME?</v>
      </c>
      <c r="J2129" t="e">
        <f ca="1">_xll.BDP("ZJ076717 Corp","BB_COMPOSITE")</f>
        <v>#NAME?</v>
      </c>
      <c r="K2129" t="e">
        <f ca="1">_xll.BDP("ZJ076717 Corp","MTY_TYP")</f>
        <v>#NAME?</v>
      </c>
      <c r="L2129" t="e">
        <f ca="1">_xll.BDP("ZJ076717 Corp","CRNCY")</f>
        <v>#NAME?</v>
      </c>
      <c r="M2129" t="e">
        <f ca="1">_xll.BDP("ZJ076717 Corp","DUR_ASK")</f>
        <v>#NAME?</v>
      </c>
      <c r="N2129" s="3">
        <v>45106</v>
      </c>
      <c r="O2129">
        <f t="shared" si="133"/>
        <v>0</v>
      </c>
      <c r="P2129" t="e">
        <f t="shared" ca="1" si="134"/>
        <v>#NAME?</v>
      </c>
      <c r="Q2129" s="6" t="e">
        <f t="shared" ca="1" si="132"/>
        <v>#NAME?</v>
      </c>
      <c r="R2129" t="e">
        <f t="shared" ca="1" si="135"/>
        <v>#NAME?</v>
      </c>
    </row>
    <row r="2130" spans="1:18" x14ac:dyDescent="0.2">
      <c r="A2130" t="s">
        <v>236</v>
      </c>
      <c r="B2130" t="e">
        <f ca="1">_xll.BDP("ZJ076734 Corp","TICKER")</f>
        <v>#NAME?</v>
      </c>
      <c r="C2130" t="e">
        <f ca="1">_xll.BDP("ZJ076734 Corp","ID_CUSIP")</f>
        <v>#NAME?</v>
      </c>
      <c r="D2130" t="e">
        <f ca="1">_xll.BDP("ZJ076734 Corp","PX_BID")</f>
        <v>#NAME?</v>
      </c>
      <c r="E2130" t="e">
        <f ca="1">_xll.BDP("ZJ076734 Corp","PX_ASK")</f>
        <v>#NAME?</v>
      </c>
      <c r="F2130">
        <v>500000000</v>
      </c>
      <c r="G2130" t="e">
        <f ca="1">_xll.BDP("ZJ076734 Corp","CPN")</f>
        <v>#NAME?</v>
      </c>
      <c r="H2130" t="e">
        <f ca="1">_xll.BDP("ZJ076734 Corp","MATURITY")</f>
        <v>#NAME?</v>
      </c>
      <c r="I2130" t="e">
        <f ca="1">_xll.BDP("ZJ076734 Corp","SERIES")</f>
        <v>#NAME?</v>
      </c>
      <c r="J2130" t="e">
        <f ca="1">_xll.BDP("ZJ076734 Corp","BB_COMPOSITE")</f>
        <v>#NAME?</v>
      </c>
      <c r="K2130" t="e">
        <f ca="1">_xll.BDP("ZJ076734 Corp","MTY_TYP")</f>
        <v>#NAME?</v>
      </c>
      <c r="L2130" t="e">
        <f ca="1">_xll.BDP("ZJ076734 Corp","CRNCY")</f>
        <v>#NAME?</v>
      </c>
      <c r="M2130" t="e">
        <f ca="1">_xll.BDP("ZJ076734 Corp","DUR_ASK")</f>
        <v>#NAME?</v>
      </c>
      <c r="N2130" s="3">
        <v>45106</v>
      </c>
      <c r="O2130">
        <f t="shared" si="133"/>
        <v>0</v>
      </c>
      <c r="P2130" t="e">
        <f t="shared" ca="1" si="134"/>
        <v>#NAME?</v>
      </c>
      <c r="Q2130" s="6" t="e">
        <f t="shared" ca="1" si="132"/>
        <v>#NAME?</v>
      </c>
      <c r="R2130" t="e">
        <f t="shared" ca="1" si="135"/>
        <v>#NAME?</v>
      </c>
    </row>
    <row r="2131" spans="1:18" x14ac:dyDescent="0.2">
      <c r="A2131" t="s">
        <v>236</v>
      </c>
      <c r="B2131" t="e">
        <f ca="1">_xll.BDP("ZP464686 Corp","TICKER")</f>
        <v>#NAME?</v>
      </c>
      <c r="C2131" t="e">
        <f ca="1">_xll.BDP("ZP464686 Corp","ID_CUSIP")</f>
        <v>#NAME?</v>
      </c>
      <c r="D2131" t="e">
        <f ca="1">_xll.BDP("ZP464686 Corp","PX_BID")</f>
        <v>#NAME?</v>
      </c>
      <c r="E2131" t="e">
        <f ca="1">_xll.BDP("ZP464686 Corp","PX_ASK")</f>
        <v>#NAME?</v>
      </c>
      <c r="F2131">
        <v>350000000</v>
      </c>
      <c r="G2131" t="e">
        <f ca="1">_xll.BDP("ZP464686 Corp","CPN")</f>
        <v>#NAME?</v>
      </c>
      <c r="H2131" t="e">
        <f ca="1">_xll.BDP("ZP464686 Corp","MATURITY")</f>
        <v>#NAME?</v>
      </c>
      <c r="I2131" t="e">
        <f ca="1">_xll.BDP("ZP464686 Corp","SERIES")</f>
        <v>#NAME?</v>
      </c>
      <c r="J2131" t="e">
        <f ca="1">_xll.BDP("ZP464686 Corp","BB_COMPOSITE")</f>
        <v>#NAME?</v>
      </c>
      <c r="K2131" t="e">
        <f ca="1">_xll.BDP("ZP464686 Corp","MTY_TYP")</f>
        <v>#NAME?</v>
      </c>
      <c r="L2131" t="e">
        <f ca="1">_xll.BDP("ZP464686 Corp","CRNCY")</f>
        <v>#NAME?</v>
      </c>
      <c r="M2131" t="e">
        <f ca="1">_xll.BDP("ZP464686 Corp","DUR_ASK")</f>
        <v>#NAME?</v>
      </c>
      <c r="N2131" s="3">
        <v>43851</v>
      </c>
      <c r="O2131">
        <f t="shared" si="133"/>
        <v>0</v>
      </c>
      <c r="P2131" t="e">
        <f t="shared" ca="1" si="134"/>
        <v>#NAME?</v>
      </c>
      <c r="Q2131" s="6" t="e">
        <f t="shared" ca="1" si="132"/>
        <v>#NAME?</v>
      </c>
      <c r="R2131" t="e">
        <f t="shared" ca="1" si="135"/>
        <v>#NAME?</v>
      </c>
    </row>
    <row r="2132" spans="1:18" x14ac:dyDescent="0.2">
      <c r="A2132" t="s">
        <v>236</v>
      </c>
      <c r="B2132" t="e">
        <f ca="1">_xll.BDP("ZP464687 Corp","TICKER")</f>
        <v>#NAME?</v>
      </c>
      <c r="C2132" t="e">
        <f ca="1">_xll.BDP("ZP464687 Corp","ID_CUSIP")</f>
        <v>#NAME?</v>
      </c>
      <c r="D2132" t="e">
        <f ca="1">_xll.BDP("ZP464687 Corp","PX_BID")</f>
        <v>#NAME?</v>
      </c>
      <c r="E2132" t="e">
        <f ca="1">_xll.BDP("ZP464687 Corp","PX_ASK")</f>
        <v>#NAME?</v>
      </c>
      <c r="F2132">
        <v>350000000</v>
      </c>
      <c r="G2132" t="e">
        <f ca="1">_xll.BDP("ZP464687 Corp","CPN")</f>
        <v>#NAME?</v>
      </c>
      <c r="H2132" t="e">
        <f ca="1">_xll.BDP("ZP464687 Corp","MATURITY")</f>
        <v>#NAME?</v>
      </c>
      <c r="I2132" t="e">
        <f ca="1">_xll.BDP("ZP464687 Corp","SERIES")</f>
        <v>#NAME?</v>
      </c>
      <c r="J2132" t="e">
        <f ca="1">_xll.BDP("ZP464687 Corp","BB_COMPOSITE")</f>
        <v>#NAME?</v>
      </c>
      <c r="K2132" t="e">
        <f ca="1">_xll.BDP("ZP464687 Corp","MTY_TYP")</f>
        <v>#NAME?</v>
      </c>
      <c r="L2132" t="e">
        <f ca="1">_xll.BDP("ZP464687 Corp","CRNCY")</f>
        <v>#NAME?</v>
      </c>
      <c r="M2132" t="e">
        <f ca="1">_xll.BDP("ZP464687 Corp","DUR_ASK")</f>
        <v>#NAME?</v>
      </c>
      <c r="N2132" s="3">
        <v>43851</v>
      </c>
      <c r="O2132">
        <f t="shared" si="133"/>
        <v>0</v>
      </c>
      <c r="P2132" t="e">
        <f t="shared" ca="1" si="134"/>
        <v>#NAME?</v>
      </c>
      <c r="Q2132" s="6" t="e">
        <f t="shared" ca="1" si="132"/>
        <v>#NAME?</v>
      </c>
      <c r="R2132" t="e">
        <f t="shared" ca="1" si="135"/>
        <v>#NAME?</v>
      </c>
    </row>
    <row r="2133" spans="1:18" x14ac:dyDescent="0.2">
      <c r="A2133" t="s">
        <v>550</v>
      </c>
      <c r="B2133" t="e">
        <f ca="1">_xll.BDP("ZB075437 Corp","TICKER")</f>
        <v>#NAME?</v>
      </c>
      <c r="C2133" t="e">
        <f ca="1">_xll.BDP("ZB075437 Corp","ID_CUSIP")</f>
        <v>#NAME?</v>
      </c>
      <c r="D2133" t="e">
        <f ca="1">_xll.BDP("ZB075437 Corp","PX_BID")</f>
        <v>#NAME?</v>
      </c>
      <c r="E2133" t="e">
        <f ca="1">_xll.BDP("ZB075437 Corp","PX_ASK")</f>
        <v>#NAME?</v>
      </c>
      <c r="F2133">
        <v>575000000</v>
      </c>
      <c r="G2133" t="e">
        <f ca="1">_xll.BDP("ZB075437 Corp","CPN")</f>
        <v>#NAME?</v>
      </c>
      <c r="H2133" t="e">
        <f ca="1">_xll.BDP("ZB075437 Corp","MATURITY")</f>
        <v>#NAME?</v>
      </c>
      <c r="I2133" t="e">
        <f ca="1">_xll.BDP("ZB075437 Corp","SERIES")</f>
        <v>#NAME?</v>
      </c>
      <c r="J2133" t="e">
        <f ca="1">_xll.BDP("ZB075437 Corp","BB_COMPOSITE")</f>
        <v>#NAME?</v>
      </c>
      <c r="K2133" t="e">
        <f ca="1">_xll.BDP("ZB075437 Corp","MTY_TYP")</f>
        <v>#NAME?</v>
      </c>
      <c r="L2133" t="e">
        <f ca="1">_xll.BDP("ZB075437 Corp","CRNCY")</f>
        <v>#NAME?</v>
      </c>
      <c r="M2133" t="e">
        <f ca="1">_xll.BDP("ZB075437 Corp","DUR_ASK")</f>
        <v>#NAME?</v>
      </c>
      <c r="N2133" s="3">
        <v>45379</v>
      </c>
      <c r="O2133">
        <f t="shared" si="133"/>
        <v>0</v>
      </c>
      <c r="P2133" t="e">
        <f t="shared" ca="1" si="134"/>
        <v>#NAME?</v>
      </c>
      <c r="Q2133" s="6" t="e">
        <f t="shared" ca="1" si="132"/>
        <v>#NAME?</v>
      </c>
      <c r="R2133" t="e">
        <f t="shared" ca="1" si="135"/>
        <v>#NAME?</v>
      </c>
    </row>
    <row r="2134" spans="1:18" x14ac:dyDescent="0.2">
      <c r="A2134" t="s">
        <v>550</v>
      </c>
      <c r="B2134" t="e">
        <f ca="1">_xll.BDP("ZB076037 Corp","TICKER")</f>
        <v>#NAME?</v>
      </c>
      <c r="C2134" t="e">
        <f ca="1">_xll.BDP("ZB076037 Corp","ID_CUSIP")</f>
        <v>#NAME?</v>
      </c>
      <c r="D2134" t="e">
        <f ca="1">_xll.BDP("ZB076037 Corp","PX_BID")</f>
        <v>#NAME?</v>
      </c>
      <c r="E2134" t="e">
        <f ca="1">_xll.BDP("ZB076037 Corp","PX_ASK")</f>
        <v>#NAME?</v>
      </c>
      <c r="F2134">
        <v>575000000</v>
      </c>
      <c r="G2134" t="e">
        <f ca="1">_xll.BDP("ZB076037 Corp","CPN")</f>
        <v>#NAME?</v>
      </c>
      <c r="H2134" t="e">
        <f ca="1">_xll.BDP("ZB076037 Corp","MATURITY")</f>
        <v>#NAME?</v>
      </c>
      <c r="I2134" t="e">
        <f ca="1">_xll.BDP("ZB076037 Corp","SERIES")</f>
        <v>#NAME?</v>
      </c>
      <c r="J2134" t="e">
        <f ca="1">_xll.BDP("ZB076037 Corp","BB_COMPOSITE")</f>
        <v>#NAME?</v>
      </c>
      <c r="K2134" t="e">
        <f ca="1">_xll.BDP("ZB076037 Corp","MTY_TYP")</f>
        <v>#NAME?</v>
      </c>
      <c r="L2134" t="e">
        <f ca="1">_xll.BDP("ZB076037 Corp","CRNCY")</f>
        <v>#NAME?</v>
      </c>
      <c r="M2134" t="e">
        <f ca="1">_xll.BDP("ZB076037 Corp","DUR_ASK")</f>
        <v>#NAME?</v>
      </c>
      <c r="N2134" s="3">
        <v>45379</v>
      </c>
      <c r="O2134">
        <f t="shared" si="133"/>
        <v>0</v>
      </c>
      <c r="P2134" t="e">
        <f t="shared" ca="1" si="134"/>
        <v>#NAME?</v>
      </c>
      <c r="Q2134" s="6" t="e">
        <f t="shared" ca="1" si="132"/>
        <v>#NAME?</v>
      </c>
      <c r="R2134" t="e">
        <f t="shared" ca="1" si="135"/>
        <v>#NAME?</v>
      </c>
    </row>
    <row r="2135" spans="1:18" x14ac:dyDescent="0.2">
      <c r="A2135" t="s">
        <v>254</v>
      </c>
      <c r="B2135" t="e">
        <f ca="1">_xll.BDP("BS604601 Corp","TICKER")</f>
        <v>#NAME?</v>
      </c>
      <c r="C2135" t="e">
        <f ca="1">_xll.BDP("BS604601 Corp","ID_CUSIP")</f>
        <v>#NAME?</v>
      </c>
      <c r="D2135" t="e">
        <f ca="1">_xll.BDP("BS604601 Corp","PX_BID")</f>
        <v>#NAME?</v>
      </c>
      <c r="E2135" t="e">
        <f ca="1">_xll.BDP("BS604601 Corp","PX_ASK")</f>
        <v>#NAME?</v>
      </c>
      <c r="F2135">
        <v>500000000</v>
      </c>
      <c r="G2135" t="e">
        <f ca="1">_xll.BDP("BS604601 Corp","CPN")</f>
        <v>#NAME?</v>
      </c>
      <c r="H2135" t="e">
        <f ca="1">_xll.BDP("BS604601 Corp","MATURITY")</f>
        <v>#NAME?</v>
      </c>
      <c r="I2135" t="e">
        <f ca="1">_xll.BDP("BS604601 Corp","SERIES")</f>
        <v>#NAME?</v>
      </c>
      <c r="J2135" t="e">
        <f ca="1">_xll.BDP("BS604601 Corp","BB_COMPOSITE")</f>
        <v>#NAME?</v>
      </c>
      <c r="K2135" t="e">
        <f ca="1">_xll.BDP("BS604601 Corp","MTY_TYP")</f>
        <v>#NAME?</v>
      </c>
      <c r="L2135" t="e">
        <f ca="1">_xll.BDP("BS604601 Corp","CRNCY")</f>
        <v>#NAME?</v>
      </c>
      <c r="M2135" t="e">
        <f ca="1">_xll.BDP("BS604601 Corp","DUR_ASK")</f>
        <v>#NAME?</v>
      </c>
      <c r="N2135" s="3">
        <v>44530</v>
      </c>
      <c r="O2135">
        <f t="shared" si="133"/>
        <v>0</v>
      </c>
      <c r="P2135" t="e">
        <f t="shared" ca="1" si="134"/>
        <v>#NAME?</v>
      </c>
      <c r="Q2135" s="6" t="e">
        <f t="shared" ca="1" si="132"/>
        <v>#NAME?</v>
      </c>
      <c r="R2135" t="e">
        <f t="shared" ca="1" si="135"/>
        <v>#NAME?</v>
      </c>
    </row>
    <row r="2136" spans="1:18" x14ac:dyDescent="0.2">
      <c r="A2136" t="s">
        <v>254</v>
      </c>
      <c r="B2136" t="e">
        <f ca="1">_xll.BDP("BS604602 Corp","TICKER")</f>
        <v>#NAME?</v>
      </c>
      <c r="C2136" t="e">
        <f ca="1">_xll.BDP("BS604602 Corp","ID_CUSIP")</f>
        <v>#NAME?</v>
      </c>
      <c r="D2136" t="e">
        <f ca="1">_xll.BDP("BS604602 Corp","PX_BID")</f>
        <v>#NAME?</v>
      </c>
      <c r="E2136" t="e">
        <f ca="1">_xll.BDP("BS604602 Corp","PX_ASK")</f>
        <v>#NAME?</v>
      </c>
      <c r="F2136">
        <v>500000000</v>
      </c>
      <c r="G2136" t="e">
        <f ca="1">_xll.BDP("BS604602 Corp","CPN")</f>
        <v>#NAME?</v>
      </c>
      <c r="H2136" t="e">
        <f ca="1">_xll.BDP("BS604602 Corp","MATURITY")</f>
        <v>#NAME?</v>
      </c>
      <c r="I2136" t="e">
        <f ca="1">_xll.BDP("BS604602 Corp","SERIES")</f>
        <v>#NAME?</v>
      </c>
      <c r="J2136" t="e">
        <f ca="1">_xll.BDP("BS604602 Corp","BB_COMPOSITE")</f>
        <v>#NAME?</v>
      </c>
      <c r="K2136" t="e">
        <f ca="1">_xll.BDP("BS604602 Corp","MTY_TYP")</f>
        <v>#NAME?</v>
      </c>
      <c r="L2136" t="e">
        <f ca="1">_xll.BDP("BS604602 Corp","CRNCY")</f>
        <v>#NAME?</v>
      </c>
      <c r="M2136" t="e">
        <f ca="1">_xll.BDP("BS604602 Corp","DUR_ASK")</f>
        <v>#NAME?</v>
      </c>
      <c r="N2136" s="3">
        <v>44530</v>
      </c>
      <c r="O2136">
        <f t="shared" si="133"/>
        <v>0</v>
      </c>
      <c r="P2136" t="e">
        <f t="shared" ca="1" si="134"/>
        <v>#NAME?</v>
      </c>
      <c r="Q2136" s="6" t="e">
        <f t="shared" ca="1" si="132"/>
        <v>#NAME?</v>
      </c>
      <c r="R2136" t="e">
        <f t="shared" ca="1" si="135"/>
        <v>#NAME?</v>
      </c>
    </row>
    <row r="2137" spans="1:18" x14ac:dyDescent="0.2">
      <c r="A2137" t="s">
        <v>254</v>
      </c>
      <c r="B2137" t="e">
        <f ca="1">_xll.BDP("BT440171 Corp","TICKER")</f>
        <v>#NAME?</v>
      </c>
      <c r="C2137" t="e">
        <f ca="1">_xll.BDP("BT440171 Corp","ID_CUSIP")</f>
        <v>#NAME?</v>
      </c>
      <c r="D2137" t="e">
        <f ca="1">_xll.BDP("BT440171 Corp","PX_BID")</f>
        <v>#NAME?</v>
      </c>
      <c r="E2137" t="e">
        <f ca="1">_xll.BDP("BT440171 Corp","PX_ASK")</f>
        <v>#NAME?</v>
      </c>
      <c r="F2137">
        <v>400000000</v>
      </c>
      <c r="G2137" t="e">
        <f ca="1">_xll.BDP("BT440171 Corp","CPN")</f>
        <v>#NAME?</v>
      </c>
      <c r="H2137" t="e">
        <f ca="1">_xll.BDP("BT440171 Corp","MATURITY")</f>
        <v>#NAME?</v>
      </c>
      <c r="I2137" t="e">
        <f ca="1">_xll.BDP("BT440171 Corp","SERIES")</f>
        <v>#NAME?</v>
      </c>
      <c r="J2137" t="e">
        <f ca="1">_xll.BDP("BT440171 Corp","BB_COMPOSITE")</f>
        <v>#NAME?</v>
      </c>
      <c r="K2137" t="e">
        <f ca="1">_xll.BDP("BT440171 Corp","MTY_TYP")</f>
        <v>#NAME?</v>
      </c>
      <c r="L2137" t="e">
        <f ca="1">_xll.BDP("BT440171 Corp","CRNCY")</f>
        <v>#NAME?</v>
      </c>
      <c r="M2137" t="e">
        <f ca="1">_xll.BDP("BT440171 Corp","DUR_ASK")</f>
        <v>#NAME?</v>
      </c>
      <c r="N2137" s="3">
        <v>44579</v>
      </c>
      <c r="O2137">
        <f t="shared" si="133"/>
        <v>0</v>
      </c>
      <c r="P2137" t="e">
        <f t="shared" ca="1" si="134"/>
        <v>#NAME?</v>
      </c>
      <c r="Q2137" s="6" t="e">
        <f t="shared" ca="1" si="132"/>
        <v>#NAME?</v>
      </c>
      <c r="R2137" t="e">
        <f t="shared" ca="1" si="135"/>
        <v>#NAME?</v>
      </c>
    </row>
    <row r="2138" spans="1:18" x14ac:dyDescent="0.2">
      <c r="A2138" t="s">
        <v>254</v>
      </c>
      <c r="B2138" t="e">
        <f ca="1">_xll.BDP("BT440172 Corp","TICKER")</f>
        <v>#NAME?</v>
      </c>
      <c r="C2138" t="e">
        <f ca="1">_xll.BDP("BT440172 Corp","ID_CUSIP")</f>
        <v>#NAME?</v>
      </c>
      <c r="D2138" t="e">
        <f ca="1">_xll.BDP("BT440172 Corp","PX_BID")</f>
        <v>#NAME?</v>
      </c>
      <c r="E2138" t="e">
        <f ca="1">_xll.BDP("BT440172 Corp","PX_ASK")</f>
        <v>#NAME?</v>
      </c>
      <c r="F2138">
        <v>400000000</v>
      </c>
      <c r="G2138" t="e">
        <f ca="1">_xll.BDP("BT440172 Corp","CPN")</f>
        <v>#NAME?</v>
      </c>
      <c r="H2138" t="e">
        <f ca="1">_xll.BDP("BT440172 Corp","MATURITY")</f>
        <v>#NAME?</v>
      </c>
      <c r="I2138" t="e">
        <f ca="1">_xll.BDP("BT440172 Corp","SERIES")</f>
        <v>#NAME?</v>
      </c>
      <c r="J2138" t="e">
        <f ca="1">_xll.BDP("BT440172 Corp","BB_COMPOSITE")</f>
        <v>#NAME?</v>
      </c>
      <c r="K2138" t="e">
        <f ca="1">_xll.BDP("BT440172 Corp","MTY_TYP")</f>
        <v>#NAME?</v>
      </c>
      <c r="L2138" t="e">
        <f ca="1">_xll.BDP("BT440172 Corp","CRNCY")</f>
        <v>#NAME?</v>
      </c>
      <c r="M2138" t="e">
        <f ca="1">_xll.BDP("BT440172 Corp","DUR_ASK")</f>
        <v>#NAME?</v>
      </c>
      <c r="N2138" s="3">
        <v>44579</v>
      </c>
      <c r="O2138">
        <f t="shared" si="133"/>
        <v>0</v>
      </c>
      <c r="P2138" t="e">
        <f t="shared" ca="1" si="134"/>
        <v>#NAME?</v>
      </c>
      <c r="Q2138" s="6" t="e">
        <f t="shared" ca="1" si="132"/>
        <v>#NAME?</v>
      </c>
      <c r="R2138" t="e">
        <f t="shared" ca="1" si="135"/>
        <v>#NAME?</v>
      </c>
    </row>
    <row r="2139" spans="1:18" x14ac:dyDescent="0.2">
      <c r="A2139" t="s">
        <v>254</v>
      </c>
      <c r="B2139" t="e">
        <f ca="1">_xll.BDP("DA586728 Corp","TICKER")</f>
        <v>#NAME?</v>
      </c>
      <c r="C2139" t="e">
        <f ca="1">_xll.BDP("DA586728 Corp","ID_CUSIP")</f>
        <v>#NAME?</v>
      </c>
      <c r="D2139" t="e">
        <f ca="1">_xll.BDP("DA586728 Corp","PX_BID")</f>
        <v>#NAME?</v>
      </c>
      <c r="E2139" t="e">
        <f ca="1">_xll.BDP("DA586728 Corp","PX_ASK")</f>
        <v>#NAME?</v>
      </c>
      <c r="F2139">
        <v>500000000</v>
      </c>
      <c r="G2139" t="e">
        <f ca="1">_xll.BDP("DA586728 Corp","CPN")</f>
        <v>#NAME?</v>
      </c>
      <c r="H2139" t="e">
        <f ca="1">_xll.BDP("DA586728 Corp","MATURITY")</f>
        <v>#NAME?</v>
      </c>
      <c r="I2139" t="e">
        <f ca="1">_xll.BDP("DA586728 Corp","SERIES")</f>
        <v>#NAME?</v>
      </c>
      <c r="J2139" t="e">
        <f ca="1">_xll.BDP("DA586728 Corp","BB_COMPOSITE")</f>
        <v>#NAME?</v>
      </c>
      <c r="K2139" t="e">
        <f ca="1">_xll.BDP("DA586728 Corp","MTY_TYP")</f>
        <v>#NAME?</v>
      </c>
      <c r="L2139" t="e">
        <f ca="1">_xll.BDP("DA586728 Corp","CRNCY")</f>
        <v>#NAME?</v>
      </c>
      <c r="M2139" t="e">
        <f ca="1">_xll.BDP("DA586728 Corp","DUR_ASK")</f>
        <v>#NAME?</v>
      </c>
      <c r="N2139" s="3">
        <v>45986</v>
      </c>
      <c r="O2139">
        <f t="shared" si="133"/>
        <v>1</v>
      </c>
      <c r="P2139" t="e">
        <f t="shared" ca="1" si="134"/>
        <v>#NAME?</v>
      </c>
      <c r="Q2139" s="6" t="e">
        <f t="shared" ca="1" si="132"/>
        <v>#NAME?</v>
      </c>
      <c r="R2139" t="e">
        <f t="shared" ca="1" si="135"/>
        <v>#NAME?</v>
      </c>
    </row>
    <row r="2140" spans="1:18" x14ac:dyDescent="0.2">
      <c r="A2140" t="s">
        <v>254</v>
      </c>
      <c r="B2140" t="e">
        <f ca="1">_xll.BDP("DA586730 Corp","TICKER")</f>
        <v>#NAME?</v>
      </c>
      <c r="C2140" t="e">
        <f ca="1">_xll.BDP("DA586730 Corp","ID_CUSIP")</f>
        <v>#NAME?</v>
      </c>
      <c r="D2140" t="e">
        <f ca="1">_xll.BDP("DA586730 Corp","PX_BID")</f>
        <v>#NAME?</v>
      </c>
      <c r="E2140" t="e">
        <f ca="1">_xll.BDP("DA586730 Corp","PX_ASK")</f>
        <v>#NAME?</v>
      </c>
      <c r="F2140">
        <v>500000000</v>
      </c>
      <c r="G2140" t="e">
        <f ca="1">_xll.BDP("DA586730 Corp","CPN")</f>
        <v>#NAME?</v>
      </c>
      <c r="H2140" t="e">
        <f ca="1">_xll.BDP("DA586730 Corp","MATURITY")</f>
        <v>#NAME?</v>
      </c>
      <c r="I2140" t="e">
        <f ca="1">_xll.BDP("DA586730 Corp","SERIES")</f>
        <v>#NAME?</v>
      </c>
      <c r="J2140" t="e">
        <f ca="1">_xll.BDP("DA586730 Corp","BB_COMPOSITE")</f>
        <v>#NAME?</v>
      </c>
      <c r="K2140" t="e">
        <f ca="1">_xll.BDP("DA586730 Corp","MTY_TYP")</f>
        <v>#NAME?</v>
      </c>
      <c r="L2140" t="e">
        <f ca="1">_xll.BDP("DA586730 Corp","CRNCY")</f>
        <v>#NAME?</v>
      </c>
      <c r="M2140" t="e">
        <f ca="1">_xll.BDP("DA586730 Corp","DUR_ASK")</f>
        <v>#NAME?</v>
      </c>
      <c r="N2140" s="3">
        <v>45986</v>
      </c>
      <c r="O2140">
        <f t="shared" si="133"/>
        <v>1</v>
      </c>
      <c r="P2140" t="e">
        <f t="shared" ca="1" si="134"/>
        <v>#NAME?</v>
      </c>
      <c r="Q2140" s="6" t="e">
        <f t="shared" ca="1" si="132"/>
        <v>#NAME?</v>
      </c>
      <c r="R2140" t="e">
        <f t="shared" ca="1" si="135"/>
        <v>#NAME?</v>
      </c>
    </row>
    <row r="2141" spans="1:18" x14ac:dyDescent="0.2">
      <c r="A2141" t="s">
        <v>254</v>
      </c>
      <c r="B2141" t="e">
        <f ca="1">_xll.BDP("YL415475 Corp","TICKER")</f>
        <v>#NAME?</v>
      </c>
      <c r="C2141" t="e">
        <f ca="1">_xll.BDP("YL415475 Corp","ID_CUSIP")</f>
        <v>#NAME?</v>
      </c>
      <c r="D2141" t="e">
        <f ca="1">_xll.BDP("YL415475 Corp","PX_BID")</f>
        <v>#NAME?</v>
      </c>
      <c r="E2141" t="e">
        <f ca="1">_xll.BDP("YL415475 Corp","PX_ASK")</f>
        <v>#NAME?</v>
      </c>
      <c r="F2141">
        <v>800000000</v>
      </c>
      <c r="G2141" t="e">
        <f ca="1">_xll.BDP("YL415475 Corp","CPN")</f>
        <v>#NAME?</v>
      </c>
      <c r="H2141" t="e">
        <f ca="1">_xll.BDP("YL415475 Corp","MATURITY")</f>
        <v>#NAME?</v>
      </c>
      <c r="I2141" t="e">
        <f ca="1">_xll.BDP("YL415475 Corp","SERIES")</f>
        <v>#NAME?</v>
      </c>
      <c r="J2141" t="e">
        <f ca="1">_xll.BDP("YL415475 Corp","BB_COMPOSITE")</f>
        <v>#NAME?</v>
      </c>
      <c r="K2141" t="e">
        <f ca="1">_xll.BDP("YL415475 Corp","MTY_TYP")</f>
        <v>#NAME?</v>
      </c>
      <c r="L2141" t="e">
        <f ca="1">_xll.BDP("YL415475 Corp","CRNCY")</f>
        <v>#NAME?</v>
      </c>
      <c r="M2141" t="e">
        <f ca="1">_xll.BDP("YL415475 Corp","DUR_ASK")</f>
        <v>#NAME?</v>
      </c>
      <c r="N2141" s="3">
        <v>45894</v>
      </c>
      <c r="O2141">
        <f t="shared" si="133"/>
        <v>1</v>
      </c>
      <c r="P2141" t="e">
        <f t="shared" ca="1" si="134"/>
        <v>#NAME?</v>
      </c>
      <c r="Q2141" s="6" t="e">
        <f t="shared" ca="1" si="132"/>
        <v>#NAME?</v>
      </c>
      <c r="R2141" t="e">
        <f t="shared" ca="1" si="135"/>
        <v>#NAME?</v>
      </c>
    </row>
    <row r="2142" spans="1:18" x14ac:dyDescent="0.2">
      <c r="A2142" t="s">
        <v>254</v>
      </c>
      <c r="B2142" t="e">
        <f ca="1">_xll.BDP("YL415476 Corp","TICKER")</f>
        <v>#NAME?</v>
      </c>
      <c r="C2142" t="e">
        <f ca="1">_xll.BDP("YL415476 Corp","ID_CUSIP")</f>
        <v>#NAME?</v>
      </c>
      <c r="D2142" t="e">
        <f ca="1">_xll.BDP("YL415476 Corp","PX_BID")</f>
        <v>#NAME?</v>
      </c>
      <c r="E2142" t="e">
        <f ca="1">_xll.BDP("YL415476 Corp","PX_ASK")</f>
        <v>#NAME?</v>
      </c>
      <c r="F2142">
        <v>800000000</v>
      </c>
      <c r="G2142" t="e">
        <f ca="1">_xll.BDP("YL415476 Corp","CPN")</f>
        <v>#NAME?</v>
      </c>
      <c r="H2142" t="e">
        <f ca="1">_xll.BDP("YL415476 Corp","MATURITY")</f>
        <v>#NAME?</v>
      </c>
      <c r="I2142" t="e">
        <f ca="1">_xll.BDP("YL415476 Corp","SERIES")</f>
        <v>#NAME?</v>
      </c>
      <c r="J2142" t="e">
        <f ca="1">_xll.BDP("YL415476 Corp","BB_COMPOSITE")</f>
        <v>#NAME?</v>
      </c>
      <c r="K2142" t="e">
        <f ca="1">_xll.BDP("YL415476 Corp","MTY_TYP")</f>
        <v>#NAME?</v>
      </c>
      <c r="L2142" t="e">
        <f ca="1">_xll.BDP("YL415476 Corp","CRNCY")</f>
        <v>#NAME?</v>
      </c>
      <c r="M2142" t="e">
        <f ca="1">_xll.BDP("YL415476 Corp","DUR_ASK")</f>
        <v>#NAME?</v>
      </c>
      <c r="N2142" s="3">
        <v>45894</v>
      </c>
      <c r="O2142">
        <f t="shared" si="133"/>
        <v>1</v>
      </c>
      <c r="P2142" t="e">
        <f t="shared" ca="1" si="134"/>
        <v>#NAME?</v>
      </c>
      <c r="Q2142" s="6" t="e">
        <f t="shared" ca="1" si="132"/>
        <v>#NAME?</v>
      </c>
      <c r="R2142" t="e">
        <f t="shared" ca="1" si="135"/>
        <v>#NAME?</v>
      </c>
    </row>
    <row r="2143" spans="1:18" x14ac:dyDescent="0.2">
      <c r="A2143" t="s">
        <v>254</v>
      </c>
      <c r="B2143" t="e">
        <f ca="1">_xll.BDP("YL416883 Corp","TICKER")</f>
        <v>#NAME?</v>
      </c>
      <c r="C2143" t="e">
        <f ca="1">_xll.BDP("YL416883 Corp","ID_CUSIP")</f>
        <v>#NAME?</v>
      </c>
      <c r="D2143" t="e">
        <f ca="1">_xll.BDP("YL416883 Corp","PX_BID")</f>
        <v>#NAME?</v>
      </c>
      <c r="E2143" t="e">
        <f ca="1">_xll.BDP("YL416883 Corp","PX_ASK")</f>
        <v>#NAME?</v>
      </c>
      <c r="F2143">
        <v>700000000</v>
      </c>
      <c r="G2143" t="e">
        <f ca="1">_xll.BDP("YL416883 Corp","CPN")</f>
        <v>#NAME?</v>
      </c>
      <c r="H2143" t="e">
        <f ca="1">_xll.BDP("YL416883 Corp","MATURITY")</f>
        <v>#NAME?</v>
      </c>
      <c r="I2143" t="e">
        <f ca="1">_xll.BDP("YL416883 Corp","SERIES")</f>
        <v>#NAME?</v>
      </c>
      <c r="J2143" t="e">
        <f ca="1">_xll.BDP("YL416883 Corp","BB_COMPOSITE")</f>
        <v>#NAME?</v>
      </c>
      <c r="K2143" t="e">
        <f ca="1">_xll.BDP("YL416883 Corp","MTY_TYP")</f>
        <v>#NAME?</v>
      </c>
      <c r="L2143" t="e">
        <f ca="1">_xll.BDP("YL416883 Corp","CRNCY")</f>
        <v>#NAME?</v>
      </c>
      <c r="M2143" t="e">
        <f ca="1">_xll.BDP("YL416883 Corp","DUR_ASK")</f>
        <v>#NAME?</v>
      </c>
      <c r="N2143" s="3">
        <v>45894</v>
      </c>
      <c r="O2143">
        <f t="shared" si="133"/>
        <v>1</v>
      </c>
      <c r="P2143" t="e">
        <f t="shared" ca="1" si="134"/>
        <v>#NAME?</v>
      </c>
      <c r="Q2143" s="6" t="e">
        <f t="shared" ca="1" si="132"/>
        <v>#NAME?</v>
      </c>
      <c r="R2143" t="e">
        <f t="shared" ca="1" si="135"/>
        <v>#NAME?</v>
      </c>
    </row>
    <row r="2144" spans="1:18" x14ac:dyDescent="0.2">
      <c r="A2144" t="s">
        <v>254</v>
      </c>
      <c r="B2144" t="e">
        <f ca="1">_xll.BDP("YL416885 Corp","TICKER")</f>
        <v>#NAME?</v>
      </c>
      <c r="C2144" t="e">
        <f ca="1">_xll.BDP("YL416885 Corp","ID_CUSIP")</f>
        <v>#NAME?</v>
      </c>
      <c r="D2144" t="e">
        <f ca="1">_xll.BDP("YL416885 Corp","PX_BID")</f>
        <v>#NAME?</v>
      </c>
      <c r="E2144" t="e">
        <f ca="1">_xll.BDP("YL416885 Corp","PX_ASK")</f>
        <v>#NAME?</v>
      </c>
      <c r="F2144">
        <v>700000000</v>
      </c>
      <c r="G2144" t="e">
        <f ca="1">_xll.BDP("YL416885 Corp","CPN")</f>
        <v>#NAME?</v>
      </c>
      <c r="H2144" t="e">
        <f ca="1">_xll.BDP("YL416885 Corp","MATURITY")</f>
        <v>#NAME?</v>
      </c>
      <c r="I2144" t="e">
        <f ca="1">_xll.BDP("YL416885 Corp","SERIES")</f>
        <v>#NAME?</v>
      </c>
      <c r="J2144" t="e">
        <f ca="1">_xll.BDP("YL416885 Corp","BB_COMPOSITE")</f>
        <v>#NAME?</v>
      </c>
      <c r="K2144" t="e">
        <f ca="1">_xll.BDP("YL416885 Corp","MTY_TYP")</f>
        <v>#NAME?</v>
      </c>
      <c r="L2144" t="e">
        <f ca="1">_xll.BDP("YL416885 Corp","CRNCY")</f>
        <v>#NAME?</v>
      </c>
      <c r="M2144" t="e">
        <f ca="1">_xll.BDP("YL416885 Corp","DUR_ASK")</f>
        <v>#NAME?</v>
      </c>
      <c r="N2144" s="3">
        <v>45894</v>
      </c>
      <c r="O2144">
        <f t="shared" si="133"/>
        <v>1</v>
      </c>
      <c r="P2144" t="e">
        <f t="shared" ca="1" si="134"/>
        <v>#NAME?</v>
      </c>
      <c r="Q2144" s="6" t="e">
        <f t="shared" ca="1" si="132"/>
        <v>#NAME?</v>
      </c>
      <c r="R2144" t="e">
        <f t="shared" ca="1" si="135"/>
        <v>#NAME?</v>
      </c>
    </row>
    <row r="2145" spans="1:18" x14ac:dyDescent="0.2">
      <c r="A2145" t="s">
        <v>254</v>
      </c>
      <c r="B2145" t="e">
        <f ca="1">_xll.BDP("YS428678 Corp","TICKER")</f>
        <v>#NAME?</v>
      </c>
      <c r="C2145" t="e">
        <f ca="1">_xll.BDP("YS428678 Corp","ID_CUSIP")</f>
        <v>#NAME?</v>
      </c>
      <c r="D2145" t="e">
        <f ca="1">_xll.BDP("YS428678 Corp","PX_BID")</f>
        <v>#NAME?</v>
      </c>
      <c r="E2145" t="e">
        <f ca="1">_xll.BDP("YS428678 Corp","PX_ASK")</f>
        <v>#NAME?</v>
      </c>
      <c r="F2145">
        <v>600000000</v>
      </c>
      <c r="G2145" t="e">
        <f ca="1">_xll.BDP("YS428678 Corp","CPN")</f>
        <v>#NAME?</v>
      </c>
      <c r="H2145" t="e">
        <f ca="1">_xll.BDP("YS428678 Corp","MATURITY")</f>
        <v>#NAME?</v>
      </c>
      <c r="I2145" t="e">
        <f ca="1">_xll.BDP("YS428678 Corp","SERIES")</f>
        <v>#NAME?</v>
      </c>
      <c r="J2145" t="e">
        <f ca="1">_xll.BDP("YS428678 Corp","BB_COMPOSITE")</f>
        <v>#NAME?</v>
      </c>
      <c r="K2145" t="e">
        <f ca="1">_xll.BDP("YS428678 Corp","MTY_TYP")</f>
        <v>#NAME?</v>
      </c>
      <c r="L2145" t="e">
        <f ca="1">_xll.BDP("YS428678 Corp","CRNCY")</f>
        <v>#NAME?</v>
      </c>
      <c r="M2145" t="e">
        <f ca="1">_xll.BDP("YS428678 Corp","DUR_ASK")</f>
        <v>#NAME?</v>
      </c>
      <c r="N2145" s="3">
        <v>45666</v>
      </c>
      <c r="O2145">
        <f t="shared" si="133"/>
        <v>0</v>
      </c>
      <c r="P2145" t="e">
        <f t="shared" ca="1" si="134"/>
        <v>#NAME?</v>
      </c>
      <c r="Q2145" s="6" t="e">
        <f t="shared" ca="1" si="132"/>
        <v>#NAME?</v>
      </c>
      <c r="R2145" t="e">
        <f t="shared" ca="1" si="135"/>
        <v>#NAME?</v>
      </c>
    </row>
    <row r="2146" spans="1:18" x14ac:dyDescent="0.2">
      <c r="A2146" t="s">
        <v>254</v>
      </c>
      <c r="B2146" t="e">
        <f ca="1">_xll.BDP("YS428679 Corp","TICKER")</f>
        <v>#NAME?</v>
      </c>
      <c r="C2146" t="e">
        <f ca="1">_xll.BDP("YS428679 Corp","ID_CUSIP")</f>
        <v>#NAME?</v>
      </c>
      <c r="D2146" t="e">
        <f ca="1">_xll.BDP("YS428679 Corp","PX_BID")</f>
        <v>#NAME?</v>
      </c>
      <c r="E2146" t="e">
        <f ca="1">_xll.BDP("YS428679 Corp","PX_ASK")</f>
        <v>#NAME?</v>
      </c>
      <c r="F2146">
        <v>600000000</v>
      </c>
      <c r="G2146" t="e">
        <f ca="1">_xll.BDP("YS428679 Corp","CPN")</f>
        <v>#NAME?</v>
      </c>
      <c r="H2146" t="e">
        <f ca="1">_xll.BDP("YS428679 Corp","MATURITY")</f>
        <v>#NAME?</v>
      </c>
      <c r="I2146" t="e">
        <f ca="1">_xll.BDP("YS428679 Corp","SERIES")</f>
        <v>#NAME?</v>
      </c>
      <c r="J2146" t="e">
        <f ca="1">_xll.BDP("YS428679 Corp","BB_COMPOSITE")</f>
        <v>#NAME?</v>
      </c>
      <c r="K2146" t="e">
        <f ca="1">_xll.BDP("YS428679 Corp","MTY_TYP")</f>
        <v>#NAME?</v>
      </c>
      <c r="L2146" t="e">
        <f ca="1">_xll.BDP("YS428679 Corp","CRNCY")</f>
        <v>#NAME?</v>
      </c>
      <c r="M2146" t="e">
        <f ca="1">_xll.BDP("YS428679 Corp","DUR_ASK")</f>
        <v>#NAME?</v>
      </c>
      <c r="N2146" s="3">
        <v>45666</v>
      </c>
      <c r="O2146">
        <f t="shared" si="133"/>
        <v>0</v>
      </c>
      <c r="P2146" t="e">
        <f t="shared" ca="1" si="134"/>
        <v>#NAME?</v>
      </c>
      <c r="Q2146" s="6" t="e">
        <f t="shared" ca="1" si="132"/>
        <v>#NAME?</v>
      </c>
      <c r="R2146" t="e">
        <f t="shared" ca="1" si="135"/>
        <v>#NAME?</v>
      </c>
    </row>
    <row r="2147" spans="1:18" x14ac:dyDescent="0.2">
      <c r="A2147" t="s">
        <v>254</v>
      </c>
      <c r="B2147" t="e">
        <f ca="1">_xll.BDP("YT719871 Corp","TICKER")</f>
        <v>#NAME?</v>
      </c>
      <c r="C2147" t="e">
        <f ca="1">_xll.BDP("YT719871 Corp","ID_CUSIP")</f>
        <v>#NAME?</v>
      </c>
      <c r="D2147" t="e">
        <f ca="1">_xll.BDP("YT719871 Corp","PX_BID")</f>
        <v>#NAME?</v>
      </c>
      <c r="E2147" t="e">
        <f ca="1">_xll.BDP("YT719871 Corp","PX_ASK")</f>
        <v>#NAME?</v>
      </c>
      <c r="F2147">
        <v>500000000</v>
      </c>
      <c r="G2147" t="e">
        <f ca="1">_xll.BDP("YT719871 Corp","CPN")</f>
        <v>#NAME?</v>
      </c>
      <c r="H2147" t="e">
        <f ca="1">_xll.BDP("YT719871 Corp","MATURITY")</f>
        <v>#NAME?</v>
      </c>
      <c r="I2147" t="e">
        <f ca="1">_xll.BDP("YT719871 Corp","SERIES")</f>
        <v>#NAME?</v>
      </c>
      <c r="J2147" t="e">
        <f ca="1">_xll.BDP("YT719871 Corp","BB_COMPOSITE")</f>
        <v>#NAME?</v>
      </c>
      <c r="K2147" t="e">
        <f ca="1">_xll.BDP("YT719871 Corp","MTY_TYP")</f>
        <v>#NAME?</v>
      </c>
      <c r="L2147" t="e">
        <f ca="1">_xll.BDP("YT719871 Corp","CRNCY")</f>
        <v>#NAME?</v>
      </c>
      <c r="M2147" t="e">
        <f ca="1">_xll.BDP("YT719871 Corp","DUR_ASK")</f>
        <v>#NAME?</v>
      </c>
      <c r="N2147" s="3">
        <v>45632</v>
      </c>
      <c r="O2147">
        <f t="shared" si="133"/>
        <v>0</v>
      </c>
      <c r="P2147" t="e">
        <f t="shared" ca="1" si="134"/>
        <v>#NAME?</v>
      </c>
      <c r="Q2147" s="6" t="e">
        <f t="shared" ca="1" si="132"/>
        <v>#NAME?</v>
      </c>
      <c r="R2147" t="e">
        <f t="shared" ca="1" si="135"/>
        <v>#NAME?</v>
      </c>
    </row>
    <row r="2148" spans="1:18" x14ac:dyDescent="0.2">
      <c r="A2148" t="s">
        <v>254</v>
      </c>
      <c r="B2148" t="e">
        <f ca="1">_xll.BDP("YT719872 Corp","TICKER")</f>
        <v>#NAME?</v>
      </c>
      <c r="C2148" t="e">
        <f ca="1">_xll.BDP("YT719872 Corp","ID_CUSIP")</f>
        <v>#NAME?</v>
      </c>
      <c r="D2148" t="e">
        <f ca="1">_xll.BDP("YT719872 Corp","PX_BID")</f>
        <v>#NAME?</v>
      </c>
      <c r="E2148" t="e">
        <f ca="1">_xll.BDP("YT719872 Corp","PX_ASK")</f>
        <v>#NAME?</v>
      </c>
      <c r="F2148">
        <v>500000000</v>
      </c>
      <c r="G2148" t="e">
        <f ca="1">_xll.BDP("YT719872 Corp","CPN")</f>
        <v>#NAME?</v>
      </c>
      <c r="H2148" t="e">
        <f ca="1">_xll.BDP("YT719872 Corp","MATURITY")</f>
        <v>#NAME?</v>
      </c>
      <c r="I2148" t="e">
        <f ca="1">_xll.BDP("YT719872 Corp","SERIES")</f>
        <v>#NAME?</v>
      </c>
      <c r="J2148" t="e">
        <f ca="1">_xll.BDP("YT719872 Corp","BB_COMPOSITE")</f>
        <v>#NAME?</v>
      </c>
      <c r="K2148" t="e">
        <f ca="1">_xll.BDP("YT719872 Corp","MTY_TYP")</f>
        <v>#NAME?</v>
      </c>
      <c r="L2148" t="e">
        <f ca="1">_xll.BDP("YT719872 Corp","CRNCY")</f>
        <v>#NAME?</v>
      </c>
      <c r="M2148" t="e">
        <f ca="1">_xll.BDP("YT719872 Corp","DUR_ASK")</f>
        <v>#NAME?</v>
      </c>
      <c r="N2148" s="3">
        <v>45632</v>
      </c>
      <c r="O2148">
        <f t="shared" si="133"/>
        <v>0</v>
      </c>
      <c r="P2148" t="e">
        <f t="shared" ca="1" si="134"/>
        <v>#NAME?</v>
      </c>
      <c r="Q2148" s="6" t="e">
        <f t="shared" ca="1" si="132"/>
        <v>#NAME?</v>
      </c>
      <c r="R2148" t="e">
        <f t="shared" ca="1" si="135"/>
        <v>#NAME?</v>
      </c>
    </row>
    <row r="2149" spans="1:18" x14ac:dyDescent="0.2">
      <c r="A2149" t="s">
        <v>254</v>
      </c>
      <c r="B2149" t="e">
        <f ca="1">_xll.BDP("YX289393 Corp","TICKER")</f>
        <v>#NAME?</v>
      </c>
      <c r="C2149" t="e">
        <f ca="1">_xll.BDP("YX289393 Corp","ID_CUSIP")</f>
        <v>#NAME?</v>
      </c>
      <c r="D2149" t="e">
        <f ca="1">_xll.BDP("YX289393 Corp","PX_BID")</f>
        <v>#NAME?</v>
      </c>
      <c r="E2149" t="e">
        <f ca="1">_xll.BDP("YX289393 Corp","PX_ASK")</f>
        <v>#NAME?</v>
      </c>
      <c r="F2149">
        <v>700000000</v>
      </c>
      <c r="G2149" t="e">
        <f ca="1">_xll.BDP("YX289393 Corp","CPN")</f>
        <v>#NAME?</v>
      </c>
      <c r="H2149" t="e">
        <f ca="1">_xll.BDP("YX289393 Corp","MATURITY")</f>
        <v>#NAME?</v>
      </c>
      <c r="I2149" t="e">
        <f ca="1">_xll.BDP("YX289393 Corp","SERIES")</f>
        <v>#NAME?</v>
      </c>
      <c r="J2149" t="e">
        <f ca="1">_xll.BDP("YX289393 Corp","BB_COMPOSITE")</f>
        <v>#NAME?</v>
      </c>
      <c r="K2149" t="e">
        <f ca="1">_xll.BDP("YX289393 Corp","MTY_TYP")</f>
        <v>#NAME?</v>
      </c>
      <c r="L2149" t="e">
        <f ca="1">_xll.BDP("YX289393 Corp","CRNCY")</f>
        <v>#NAME?</v>
      </c>
      <c r="M2149" t="e">
        <f ca="1">_xll.BDP("YX289393 Corp","DUR_ASK")</f>
        <v>#NAME?</v>
      </c>
      <c r="N2149" s="3">
        <v>45436</v>
      </c>
      <c r="O2149">
        <f t="shared" si="133"/>
        <v>0</v>
      </c>
      <c r="P2149" t="e">
        <f t="shared" ca="1" si="134"/>
        <v>#NAME?</v>
      </c>
      <c r="Q2149" s="6" t="e">
        <f t="shared" ca="1" si="132"/>
        <v>#NAME?</v>
      </c>
      <c r="R2149" t="e">
        <f t="shared" ca="1" si="135"/>
        <v>#NAME?</v>
      </c>
    </row>
    <row r="2150" spans="1:18" x14ac:dyDescent="0.2">
      <c r="A2150" t="s">
        <v>254</v>
      </c>
      <c r="B2150" t="e">
        <f ca="1">_xll.BDP("YX289394 Corp","TICKER")</f>
        <v>#NAME?</v>
      </c>
      <c r="C2150" t="e">
        <f ca="1">_xll.BDP("YX289394 Corp","ID_CUSIP")</f>
        <v>#NAME?</v>
      </c>
      <c r="D2150" t="e">
        <f ca="1">_xll.BDP("YX289394 Corp","PX_BID")</f>
        <v>#NAME?</v>
      </c>
      <c r="E2150" t="e">
        <f ca="1">_xll.BDP("YX289394 Corp","PX_ASK")</f>
        <v>#NAME?</v>
      </c>
      <c r="F2150">
        <v>700000000</v>
      </c>
      <c r="G2150" t="e">
        <f ca="1">_xll.BDP("YX289394 Corp","CPN")</f>
        <v>#NAME?</v>
      </c>
      <c r="H2150" t="e">
        <f ca="1">_xll.BDP("YX289394 Corp","MATURITY")</f>
        <v>#NAME?</v>
      </c>
      <c r="I2150" t="e">
        <f ca="1">_xll.BDP("YX289394 Corp","SERIES")</f>
        <v>#NAME?</v>
      </c>
      <c r="J2150" t="e">
        <f ca="1">_xll.BDP("YX289394 Corp","BB_COMPOSITE")</f>
        <v>#NAME?</v>
      </c>
      <c r="K2150" t="e">
        <f ca="1">_xll.BDP("YX289394 Corp","MTY_TYP")</f>
        <v>#NAME?</v>
      </c>
      <c r="L2150" t="e">
        <f ca="1">_xll.BDP("YX289394 Corp","CRNCY")</f>
        <v>#NAME?</v>
      </c>
      <c r="M2150" t="e">
        <f ca="1">_xll.BDP("YX289394 Corp","DUR_ASK")</f>
        <v>#NAME?</v>
      </c>
      <c r="N2150" s="3">
        <v>45436</v>
      </c>
      <c r="O2150">
        <f t="shared" si="133"/>
        <v>0</v>
      </c>
      <c r="P2150" t="e">
        <f t="shared" ca="1" si="134"/>
        <v>#NAME?</v>
      </c>
      <c r="Q2150" s="6" t="e">
        <f t="shared" ca="1" si="132"/>
        <v>#NAME?</v>
      </c>
      <c r="R2150" t="e">
        <f t="shared" ca="1" si="135"/>
        <v>#NAME?</v>
      </c>
    </row>
    <row r="2151" spans="1:18" x14ac:dyDescent="0.2">
      <c r="A2151" t="s">
        <v>254</v>
      </c>
      <c r="B2151" t="e">
        <f ca="1">_xll.BDP("ZF219730 Corp","TICKER")</f>
        <v>#NAME?</v>
      </c>
      <c r="C2151" t="e">
        <f ca="1">_xll.BDP("ZF219730 Corp","ID_CUSIP")</f>
        <v>#NAME?</v>
      </c>
      <c r="D2151" t="e">
        <f ca="1">_xll.BDP("ZF219730 Corp","PX_BID")</f>
        <v>#NAME?</v>
      </c>
      <c r="E2151" t="e">
        <f ca="1">_xll.BDP("ZF219730 Corp","PX_ASK")</f>
        <v>#NAME?</v>
      </c>
      <c r="F2151">
        <v>700000000</v>
      </c>
      <c r="G2151" t="e">
        <f ca="1">_xll.BDP("ZF219730 Corp","CPN")</f>
        <v>#NAME?</v>
      </c>
      <c r="H2151" t="e">
        <f ca="1">_xll.BDP("ZF219730 Corp","MATURITY")</f>
        <v>#NAME?</v>
      </c>
      <c r="I2151" t="e">
        <f ca="1">_xll.BDP("ZF219730 Corp","SERIES")</f>
        <v>#NAME?</v>
      </c>
      <c r="J2151" t="e">
        <f ca="1">_xll.BDP("ZF219730 Corp","BB_COMPOSITE")</f>
        <v>#NAME?</v>
      </c>
      <c r="K2151" t="e">
        <f ca="1">_xll.BDP("ZF219730 Corp","MTY_TYP")</f>
        <v>#NAME?</v>
      </c>
      <c r="L2151" t="e">
        <f ca="1">_xll.BDP("ZF219730 Corp","CRNCY")</f>
        <v>#NAME?</v>
      </c>
      <c r="M2151" t="e">
        <f ca="1">_xll.BDP("ZF219730 Corp","DUR_ASK")</f>
        <v>#NAME?</v>
      </c>
      <c r="N2151" s="3">
        <v>45302</v>
      </c>
      <c r="O2151">
        <f t="shared" si="133"/>
        <v>0</v>
      </c>
      <c r="P2151" t="e">
        <f t="shared" ca="1" si="134"/>
        <v>#NAME?</v>
      </c>
      <c r="Q2151" s="6" t="e">
        <f t="shared" ca="1" si="132"/>
        <v>#NAME?</v>
      </c>
      <c r="R2151" t="e">
        <f t="shared" ca="1" si="135"/>
        <v>#NAME?</v>
      </c>
    </row>
    <row r="2152" spans="1:18" x14ac:dyDescent="0.2">
      <c r="A2152" t="s">
        <v>254</v>
      </c>
      <c r="B2152" t="e">
        <f ca="1">_xll.BDP("ZF219731 Corp","TICKER")</f>
        <v>#NAME?</v>
      </c>
      <c r="C2152" t="e">
        <f ca="1">_xll.BDP("ZF219731 Corp","ID_CUSIP")</f>
        <v>#NAME?</v>
      </c>
      <c r="D2152" t="e">
        <f ca="1">_xll.BDP("ZF219731 Corp","PX_BID")</f>
        <v>#NAME?</v>
      </c>
      <c r="E2152" t="e">
        <f ca="1">_xll.BDP("ZF219731 Corp","PX_ASK")</f>
        <v>#NAME?</v>
      </c>
      <c r="F2152">
        <v>700000000</v>
      </c>
      <c r="G2152" t="e">
        <f ca="1">_xll.BDP("ZF219731 Corp","CPN")</f>
        <v>#NAME?</v>
      </c>
      <c r="H2152" t="e">
        <f ca="1">_xll.BDP("ZF219731 Corp","MATURITY")</f>
        <v>#NAME?</v>
      </c>
      <c r="I2152" t="e">
        <f ca="1">_xll.BDP("ZF219731 Corp","SERIES")</f>
        <v>#NAME?</v>
      </c>
      <c r="J2152" t="e">
        <f ca="1">_xll.BDP("ZF219731 Corp","BB_COMPOSITE")</f>
        <v>#NAME?</v>
      </c>
      <c r="K2152" t="e">
        <f ca="1">_xll.BDP("ZF219731 Corp","MTY_TYP")</f>
        <v>#NAME?</v>
      </c>
      <c r="L2152" t="e">
        <f ca="1">_xll.BDP("ZF219731 Corp","CRNCY")</f>
        <v>#NAME?</v>
      </c>
      <c r="M2152" t="e">
        <f ca="1">_xll.BDP("ZF219731 Corp","DUR_ASK")</f>
        <v>#NAME?</v>
      </c>
      <c r="N2152" s="3">
        <v>45302</v>
      </c>
      <c r="O2152">
        <f t="shared" si="133"/>
        <v>0</v>
      </c>
      <c r="P2152" t="e">
        <f t="shared" ca="1" si="134"/>
        <v>#NAME?</v>
      </c>
      <c r="Q2152" s="6" t="e">
        <f t="shared" ca="1" si="132"/>
        <v>#NAME?</v>
      </c>
      <c r="R2152" t="e">
        <f t="shared" ca="1" si="135"/>
        <v>#NAME?</v>
      </c>
    </row>
    <row r="2153" spans="1:18" x14ac:dyDescent="0.2">
      <c r="A2153" t="s">
        <v>254</v>
      </c>
      <c r="B2153" t="e">
        <f ca="1">_xll.BDP("ZG213749 Corp","TICKER")</f>
        <v>#NAME?</v>
      </c>
      <c r="C2153" t="e">
        <f ca="1">_xll.BDP("ZG213749 Corp","ID_CUSIP")</f>
        <v>#NAME?</v>
      </c>
      <c r="D2153" t="e">
        <f ca="1">_xll.BDP("ZG213749 Corp","PX_BID")</f>
        <v>#NAME?</v>
      </c>
      <c r="E2153" t="e">
        <f ca="1">_xll.BDP("ZG213749 Corp","PX_ASK")</f>
        <v>#NAME?</v>
      </c>
      <c r="F2153">
        <v>400000000</v>
      </c>
      <c r="G2153" t="e">
        <f ca="1">_xll.BDP("ZG213749 Corp","CPN")</f>
        <v>#NAME?</v>
      </c>
      <c r="H2153" t="e">
        <f ca="1">_xll.BDP("ZG213749 Corp","MATURITY")</f>
        <v>#NAME?</v>
      </c>
      <c r="I2153" t="e">
        <f ca="1">_xll.BDP("ZG213749 Corp","SERIES")</f>
        <v>#NAME?</v>
      </c>
      <c r="J2153" t="e">
        <f ca="1">_xll.BDP("ZG213749 Corp","BB_COMPOSITE")</f>
        <v>#NAME?</v>
      </c>
      <c r="K2153" t="e">
        <f ca="1">_xll.BDP("ZG213749 Corp","MTY_TYP")</f>
        <v>#NAME?</v>
      </c>
      <c r="L2153" t="e">
        <f ca="1">_xll.BDP("ZG213749 Corp","CRNCY")</f>
        <v>#NAME?</v>
      </c>
      <c r="M2153" t="e">
        <f ca="1">_xll.BDP("ZG213749 Corp","DUR_ASK")</f>
        <v>#NAME?</v>
      </c>
      <c r="N2153" s="3">
        <v>45251</v>
      </c>
      <c r="O2153">
        <f t="shared" si="133"/>
        <v>0</v>
      </c>
      <c r="P2153" t="e">
        <f t="shared" ca="1" si="134"/>
        <v>#NAME?</v>
      </c>
      <c r="Q2153" s="6" t="e">
        <f t="shared" ca="1" si="132"/>
        <v>#NAME?</v>
      </c>
      <c r="R2153" t="e">
        <f t="shared" ca="1" si="135"/>
        <v>#NAME?</v>
      </c>
    </row>
    <row r="2154" spans="1:18" x14ac:dyDescent="0.2">
      <c r="A2154" t="s">
        <v>254</v>
      </c>
      <c r="B2154" t="e">
        <f ca="1">_xll.BDP("ZG213750 Corp","TICKER")</f>
        <v>#NAME?</v>
      </c>
      <c r="C2154" t="e">
        <f ca="1">_xll.BDP("ZG213750 Corp","ID_CUSIP")</f>
        <v>#NAME?</v>
      </c>
      <c r="D2154" t="e">
        <f ca="1">_xll.BDP("ZG213750 Corp","PX_BID")</f>
        <v>#NAME?</v>
      </c>
      <c r="E2154" t="e">
        <f ca="1">_xll.BDP("ZG213750 Corp","PX_ASK")</f>
        <v>#NAME?</v>
      </c>
      <c r="F2154">
        <v>400000000</v>
      </c>
      <c r="G2154" t="e">
        <f ca="1">_xll.BDP("ZG213750 Corp","CPN")</f>
        <v>#NAME?</v>
      </c>
      <c r="H2154" t="e">
        <f ca="1">_xll.BDP("ZG213750 Corp","MATURITY")</f>
        <v>#NAME?</v>
      </c>
      <c r="I2154" t="e">
        <f ca="1">_xll.BDP("ZG213750 Corp","SERIES")</f>
        <v>#NAME?</v>
      </c>
      <c r="J2154" t="e">
        <f ca="1">_xll.BDP("ZG213750 Corp","BB_COMPOSITE")</f>
        <v>#NAME?</v>
      </c>
      <c r="K2154" t="e">
        <f ca="1">_xll.BDP("ZG213750 Corp","MTY_TYP")</f>
        <v>#NAME?</v>
      </c>
      <c r="L2154" t="e">
        <f ca="1">_xll.BDP("ZG213750 Corp","CRNCY")</f>
        <v>#NAME?</v>
      </c>
      <c r="M2154" t="e">
        <f ca="1">_xll.BDP("ZG213750 Corp","DUR_ASK")</f>
        <v>#NAME?</v>
      </c>
      <c r="N2154" s="3">
        <v>45251</v>
      </c>
      <c r="O2154">
        <f t="shared" si="133"/>
        <v>0</v>
      </c>
      <c r="P2154" t="e">
        <f t="shared" ca="1" si="134"/>
        <v>#NAME?</v>
      </c>
      <c r="Q2154" s="6" t="e">
        <f t="shared" ca="1" si="132"/>
        <v>#NAME?</v>
      </c>
      <c r="R2154" t="e">
        <f t="shared" ca="1" si="135"/>
        <v>#NAME?</v>
      </c>
    </row>
    <row r="2155" spans="1:18" x14ac:dyDescent="0.2">
      <c r="A2155" t="s">
        <v>113</v>
      </c>
      <c r="B2155" t="e">
        <f ca="1">_xll.BDP("AR715024 Corp","TICKER")</f>
        <v>#NAME?</v>
      </c>
      <c r="C2155" t="e">
        <f ca="1">_xll.BDP("AR715024 Corp","ID_CUSIP")</f>
        <v>#NAME?</v>
      </c>
      <c r="D2155" t="e">
        <f ca="1">_xll.BDP("AR715024 Corp","PX_BID")</f>
        <v>#NAME?</v>
      </c>
      <c r="E2155" t="e">
        <f ca="1">_xll.BDP("AR715024 Corp","PX_ASK")</f>
        <v>#NAME?</v>
      </c>
      <c r="F2155">
        <v>300000000</v>
      </c>
      <c r="G2155" t="e">
        <f ca="1">_xll.BDP("AR715024 Corp","CPN")</f>
        <v>#NAME?</v>
      </c>
      <c r="H2155" t="e">
        <f ca="1">_xll.BDP("AR715024 Corp","MATURITY")</f>
        <v>#NAME?</v>
      </c>
      <c r="I2155" t="e">
        <f ca="1">_xll.BDP("AR715024 Corp","SERIES")</f>
        <v>#NAME?</v>
      </c>
      <c r="J2155" t="e">
        <f ca="1">_xll.BDP("AR715024 Corp","BB_COMPOSITE")</f>
        <v>#NAME?</v>
      </c>
      <c r="K2155" t="e">
        <f ca="1">_xll.BDP("AR715024 Corp","MTY_TYP")</f>
        <v>#NAME?</v>
      </c>
      <c r="L2155" t="e">
        <f ca="1">_xll.BDP("AR715024 Corp","CRNCY")</f>
        <v>#NAME?</v>
      </c>
      <c r="M2155" t="e">
        <f ca="1">_xll.BDP("AR715024 Corp","DUR_ASK")</f>
        <v>#NAME?</v>
      </c>
      <c r="N2155" s="3">
        <v>43186</v>
      </c>
      <c r="O2155">
        <f t="shared" si="133"/>
        <v>0</v>
      </c>
      <c r="P2155" t="e">
        <f t="shared" ca="1" si="134"/>
        <v>#NAME?</v>
      </c>
      <c r="Q2155" s="6" t="e">
        <f t="shared" ca="1" si="132"/>
        <v>#NAME?</v>
      </c>
      <c r="R2155" t="e">
        <f t="shared" ca="1" si="135"/>
        <v>#NAME?</v>
      </c>
    </row>
    <row r="2156" spans="1:18" x14ac:dyDescent="0.2">
      <c r="A2156" t="s">
        <v>365</v>
      </c>
      <c r="B2156" t="e">
        <f ca="1">_xll.BDP("EC365362 Corp","TICKER")</f>
        <v>#NAME?</v>
      </c>
      <c r="C2156" t="e">
        <f ca="1">_xll.BDP("EC365362 Corp","ID_CUSIP")</f>
        <v>#NAME?</v>
      </c>
      <c r="D2156" t="e">
        <f ca="1">_xll.BDP("EC365362 Corp","PX_BID")</f>
        <v>#NAME?</v>
      </c>
      <c r="E2156" t="e">
        <f ca="1">_xll.BDP("EC365362 Corp","PX_ASK")</f>
        <v>#NAME?</v>
      </c>
      <c r="F2156">
        <v>400000000</v>
      </c>
      <c r="G2156" t="e">
        <f ca="1">_xll.BDP("EC365362 Corp","CPN")</f>
        <v>#NAME?</v>
      </c>
      <c r="H2156" t="e">
        <f ca="1">_xll.BDP("EC365362 Corp","MATURITY")</f>
        <v>#NAME?</v>
      </c>
      <c r="I2156" t="e">
        <f ca="1">_xll.BDP("EC365362 Corp","SERIES")</f>
        <v>#NAME?</v>
      </c>
      <c r="J2156" t="e">
        <f ca="1">_xll.BDP("EC365362 Corp","BB_COMPOSITE")</f>
        <v>#NAME?</v>
      </c>
      <c r="K2156" t="e">
        <f ca="1">_xll.BDP("EC365362 Corp","MTY_TYP")</f>
        <v>#NAME?</v>
      </c>
      <c r="L2156" t="e">
        <f ca="1">_xll.BDP("EC365362 Corp","CRNCY")</f>
        <v>#NAME?</v>
      </c>
      <c r="M2156" t="e">
        <f ca="1">_xll.BDP("EC365362 Corp","DUR_ASK")</f>
        <v>#NAME?</v>
      </c>
      <c r="N2156" s="3">
        <v>36973</v>
      </c>
      <c r="O2156">
        <f t="shared" si="133"/>
        <v>0</v>
      </c>
      <c r="P2156" t="e">
        <f t="shared" ca="1" si="134"/>
        <v>#NAME?</v>
      </c>
      <c r="Q2156" s="6" t="e">
        <f t="shared" ca="1" si="132"/>
        <v>#NAME?</v>
      </c>
      <c r="R2156" t="e">
        <f t="shared" ca="1" si="135"/>
        <v>#NAME?</v>
      </c>
    </row>
    <row r="2157" spans="1:18" x14ac:dyDescent="0.2">
      <c r="A2157" t="s">
        <v>418</v>
      </c>
      <c r="B2157" t="e">
        <f ca="1">_xll.BDP("EH437851 Corp","TICKER")</f>
        <v>#NAME?</v>
      </c>
      <c r="C2157" t="e">
        <f ca="1">_xll.BDP("EH437851 Corp","ID_CUSIP")</f>
        <v>#NAME?</v>
      </c>
      <c r="D2157" t="e">
        <f ca="1">_xll.BDP("EH437851 Corp","PX_BID")</f>
        <v>#NAME?</v>
      </c>
      <c r="E2157" t="e">
        <f ca="1">_xll.BDP("EH437851 Corp","PX_ASK")</f>
        <v>#NAME?</v>
      </c>
      <c r="F2157">
        <v>750000000</v>
      </c>
      <c r="G2157" t="e">
        <f ca="1">_xll.BDP("EH437851 Corp","CPN")</f>
        <v>#NAME?</v>
      </c>
      <c r="H2157" t="e">
        <f ca="1">_xll.BDP("EH437851 Corp","MATURITY")</f>
        <v>#NAME?</v>
      </c>
      <c r="I2157" t="e">
        <f ca="1">_xll.BDP("EH437851 Corp","SERIES")</f>
        <v>#NAME?</v>
      </c>
      <c r="J2157" t="e">
        <f ca="1">_xll.BDP("EH437851 Corp","BB_COMPOSITE")</f>
        <v>#NAME?</v>
      </c>
      <c r="K2157" t="e">
        <f ca="1">_xll.BDP("EH437851 Corp","MTY_TYP")</f>
        <v>#NAME?</v>
      </c>
      <c r="L2157" t="e">
        <f ca="1">_xll.BDP("EH437851 Corp","CRNCY")</f>
        <v>#NAME?</v>
      </c>
      <c r="M2157" t="e">
        <f ca="1">_xll.BDP("EH437851 Corp","DUR_ASK")</f>
        <v>#NAME?</v>
      </c>
      <c r="N2157" s="3">
        <v>39626</v>
      </c>
      <c r="O2157">
        <f t="shared" si="133"/>
        <v>0</v>
      </c>
      <c r="P2157" t="e">
        <f t="shared" ca="1" si="134"/>
        <v>#NAME?</v>
      </c>
      <c r="Q2157" s="6" t="e">
        <f t="shared" ca="1" si="132"/>
        <v>#NAME?</v>
      </c>
      <c r="R2157" t="e">
        <f t="shared" ca="1" si="135"/>
        <v>#NAME?</v>
      </c>
    </row>
    <row r="2158" spans="1:18" x14ac:dyDescent="0.2">
      <c r="A2158" t="s">
        <v>512</v>
      </c>
      <c r="B2158" t="e">
        <f ca="1">_xll.BDP("YQ306723 Corp","TICKER")</f>
        <v>#NAME?</v>
      </c>
      <c r="C2158" t="e">
        <f ca="1">_xll.BDP("YQ306723 Corp","ID_CUSIP")</f>
        <v>#NAME?</v>
      </c>
      <c r="D2158" t="e">
        <f ca="1">_xll.BDP("YQ306723 Corp","PX_BID")</f>
        <v>#NAME?</v>
      </c>
      <c r="E2158" t="e">
        <f ca="1">_xll.BDP("YQ306723 Corp","PX_ASK")</f>
        <v>#NAME?</v>
      </c>
      <c r="F2158">
        <v>500000000</v>
      </c>
      <c r="G2158" t="e">
        <f ca="1">_xll.BDP("YQ306723 Corp","CPN")</f>
        <v>#NAME?</v>
      </c>
      <c r="H2158" t="e">
        <f ca="1">_xll.BDP("YQ306723 Corp","MATURITY")</f>
        <v>#NAME?</v>
      </c>
      <c r="I2158" t="e">
        <f ca="1">_xll.BDP("YQ306723 Corp","SERIES")</f>
        <v>#NAME?</v>
      </c>
      <c r="J2158" t="e">
        <f ca="1">_xll.BDP("YQ306723 Corp","BB_COMPOSITE")</f>
        <v>#NAME?</v>
      </c>
      <c r="K2158" t="e">
        <f ca="1">_xll.BDP("YQ306723 Corp","MTY_TYP")</f>
        <v>#NAME?</v>
      </c>
      <c r="L2158" t="e">
        <f ca="1">_xll.BDP("YQ306723 Corp","CRNCY")</f>
        <v>#NAME?</v>
      </c>
      <c r="M2158" t="e">
        <f ca="1">_xll.BDP("YQ306723 Corp","DUR_ASK")</f>
        <v>#NAME?</v>
      </c>
      <c r="N2158" s="3">
        <v>45730</v>
      </c>
      <c r="O2158">
        <f t="shared" si="133"/>
        <v>1</v>
      </c>
      <c r="P2158" t="e">
        <f t="shared" ca="1" si="134"/>
        <v>#NAME?</v>
      </c>
      <c r="Q2158" s="6" t="e">
        <f t="shared" ca="1" si="132"/>
        <v>#NAME?</v>
      </c>
      <c r="R2158" t="e">
        <f t="shared" ca="1" si="135"/>
        <v>#NAME?</v>
      </c>
    </row>
    <row r="2159" spans="1:18" x14ac:dyDescent="0.2">
      <c r="A2159" t="s">
        <v>60</v>
      </c>
      <c r="B2159" t="e">
        <f ca="1">_xll.BDP("AN364303 Corp","TICKER")</f>
        <v>#NAME?</v>
      </c>
      <c r="C2159" t="e">
        <f ca="1">_xll.BDP("AN364303 Corp","ID_CUSIP")</f>
        <v>#NAME?</v>
      </c>
      <c r="D2159" t="e">
        <f ca="1">_xll.BDP("AN364303 Corp","PX_BID")</f>
        <v>#NAME?</v>
      </c>
      <c r="E2159" t="e">
        <f ca="1">_xll.BDP("AN364303 Corp","PX_ASK")</f>
        <v>#NAME?</v>
      </c>
      <c r="F2159">
        <v>500000000</v>
      </c>
      <c r="G2159" t="e">
        <f ca="1">_xll.BDP("AN364303 Corp","CPN")</f>
        <v>#NAME?</v>
      </c>
      <c r="H2159" t="e">
        <f ca="1">_xll.BDP("AN364303 Corp","MATURITY")</f>
        <v>#NAME?</v>
      </c>
      <c r="I2159" t="e">
        <f ca="1">_xll.BDP("AN364303 Corp","SERIES")</f>
        <v>#NAME?</v>
      </c>
      <c r="J2159" t="e">
        <f ca="1">_xll.BDP("AN364303 Corp","BB_COMPOSITE")</f>
        <v>#NAME?</v>
      </c>
      <c r="K2159" t="e">
        <f ca="1">_xll.BDP("AN364303 Corp","MTY_TYP")</f>
        <v>#NAME?</v>
      </c>
      <c r="L2159" t="e">
        <f ca="1">_xll.BDP("AN364303 Corp","CRNCY")</f>
        <v>#NAME?</v>
      </c>
      <c r="M2159" t="e">
        <f ca="1">_xll.BDP("AN364303 Corp","DUR_ASK")</f>
        <v>#NAME?</v>
      </c>
      <c r="N2159" s="3">
        <v>42859</v>
      </c>
      <c r="O2159">
        <f t="shared" si="133"/>
        <v>0</v>
      </c>
      <c r="P2159" t="e">
        <f t="shared" ca="1" si="134"/>
        <v>#NAME?</v>
      </c>
      <c r="Q2159" s="6" t="e">
        <f t="shared" ca="1" si="132"/>
        <v>#NAME?</v>
      </c>
      <c r="R2159" t="e">
        <f t="shared" ca="1" si="135"/>
        <v>#NAME?</v>
      </c>
    </row>
    <row r="2160" spans="1:18" x14ac:dyDescent="0.2">
      <c r="A2160" t="s">
        <v>60</v>
      </c>
      <c r="B2160" t="e">
        <f ca="1">_xll.BDP("ZS639051 Corp","TICKER")</f>
        <v>#NAME?</v>
      </c>
      <c r="C2160" t="e">
        <f ca="1">_xll.BDP("ZS639051 Corp","ID_CUSIP")</f>
        <v>#NAME?</v>
      </c>
      <c r="D2160" t="e">
        <f ca="1">_xll.BDP("ZS639051 Corp","PX_BID")</f>
        <v>#NAME?</v>
      </c>
      <c r="E2160" t="e">
        <f ca="1">_xll.BDP("ZS639051 Corp","PX_ASK")</f>
        <v>#NAME?</v>
      </c>
      <c r="F2160">
        <v>500000000</v>
      </c>
      <c r="G2160" t="e">
        <f ca="1">_xll.BDP("ZS639051 Corp","CPN")</f>
        <v>#NAME?</v>
      </c>
      <c r="H2160" t="e">
        <f ca="1">_xll.BDP("ZS639051 Corp","MATURITY")</f>
        <v>#NAME?</v>
      </c>
      <c r="I2160" t="e">
        <f ca="1">_xll.BDP("ZS639051 Corp","SERIES")</f>
        <v>#NAME?</v>
      </c>
      <c r="J2160" t="e">
        <f ca="1">_xll.BDP("ZS639051 Corp","BB_COMPOSITE")</f>
        <v>#NAME?</v>
      </c>
      <c r="K2160" t="e">
        <f ca="1">_xll.BDP("ZS639051 Corp","MTY_TYP")</f>
        <v>#NAME?</v>
      </c>
      <c r="L2160" t="e">
        <f ca="1">_xll.BDP("ZS639051 Corp","CRNCY")</f>
        <v>#NAME?</v>
      </c>
      <c r="M2160" t="e">
        <f ca="1">_xll.BDP("ZS639051 Corp","DUR_ASK")</f>
        <v>#NAME?</v>
      </c>
      <c r="N2160" s="3">
        <v>43606</v>
      </c>
      <c r="O2160">
        <f t="shared" si="133"/>
        <v>0</v>
      </c>
      <c r="P2160" t="e">
        <f t="shared" ca="1" si="134"/>
        <v>#NAME?</v>
      </c>
      <c r="Q2160" s="6" t="e">
        <f t="shared" ca="1" si="132"/>
        <v>#NAME?</v>
      </c>
      <c r="R2160" t="e">
        <f t="shared" ca="1" si="135"/>
        <v>#NAME?</v>
      </c>
    </row>
    <row r="2161" spans="1:18" x14ac:dyDescent="0.2">
      <c r="A2161" t="s">
        <v>192</v>
      </c>
      <c r="B2161" t="e">
        <f ca="1">_xll.BDP("BP231035 Corp","TICKER")</f>
        <v>#NAME?</v>
      </c>
      <c r="C2161" t="e">
        <f ca="1">_xll.BDP("BP231035 Corp","ID_CUSIP")</f>
        <v>#NAME?</v>
      </c>
      <c r="D2161" t="e">
        <f ca="1">_xll.BDP("BP231035 Corp","PX_BID")</f>
        <v>#NAME?</v>
      </c>
      <c r="E2161" t="e">
        <f ca="1">_xll.BDP("BP231035 Corp","PX_ASK")</f>
        <v>#NAME?</v>
      </c>
      <c r="F2161">
        <v>1700000000</v>
      </c>
      <c r="G2161" t="e">
        <f ca="1">_xll.BDP("BP231035 Corp","CPN")</f>
        <v>#NAME?</v>
      </c>
      <c r="H2161" t="e">
        <f ca="1">_xll.BDP("BP231035 Corp","MATURITY")</f>
        <v>#NAME?</v>
      </c>
      <c r="I2161" t="e">
        <f ca="1">_xll.BDP("BP231035 Corp","SERIES")</f>
        <v>#NAME?</v>
      </c>
      <c r="J2161" t="e">
        <f ca="1">_xll.BDP("BP231035 Corp","BB_COMPOSITE")</f>
        <v>#NAME?</v>
      </c>
      <c r="K2161" t="e">
        <f ca="1">_xll.BDP("BP231035 Corp","MTY_TYP")</f>
        <v>#NAME?</v>
      </c>
      <c r="L2161" t="e">
        <f ca="1">_xll.BDP("BP231035 Corp","CRNCY")</f>
        <v>#NAME?</v>
      </c>
      <c r="M2161" t="e">
        <f ca="1">_xll.BDP("BP231035 Corp","DUR_ASK")</f>
        <v>#NAME?</v>
      </c>
      <c r="N2161" s="3">
        <v>44313</v>
      </c>
      <c r="O2161">
        <f t="shared" si="133"/>
        <v>0</v>
      </c>
      <c r="P2161" t="e">
        <f t="shared" ca="1" si="134"/>
        <v>#NAME?</v>
      </c>
      <c r="Q2161" s="6" t="e">
        <f t="shared" ca="1" si="132"/>
        <v>#NAME?</v>
      </c>
      <c r="R2161" t="e">
        <f t="shared" ca="1" si="135"/>
        <v>#NAME?</v>
      </c>
    </row>
    <row r="2162" spans="1:18" x14ac:dyDescent="0.2">
      <c r="A2162" t="s">
        <v>192</v>
      </c>
      <c r="B2162" t="e">
        <f ca="1">_xll.BDP("BQ439664 Corp","TICKER")</f>
        <v>#NAME?</v>
      </c>
      <c r="C2162" t="e">
        <f ca="1">_xll.BDP("BQ439664 Corp","ID_CUSIP")</f>
        <v>#NAME?</v>
      </c>
      <c r="D2162" t="e">
        <f ca="1">_xll.BDP("BQ439664 Corp","PX_BID")</f>
        <v>#NAME?</v>
      </c>
      <c r="E2162" t="e">
        <f ca="1">_xll.BDP("BQ439664 Corp","PX_ASK")</f>
        <v>#NAME?</v>
      </c>
      <c r="F2162">
        <v>750000000</v>
      </c>
      <c r="G2162" t="e">
        <f ca="1">_xll.BDP("BQ439664 Corp","CPN")</f>
        <v>#NAME?</v>
      </c>
      <c r="H2162" t="e">
        <f ca="1">_xll.BDP("BQ439664 Corp","MATURITY")</f>
        <v>#NAME?</v>
      </c>
      <c r="I2162" t="e">
        <f ca="1">_xll.BDP("BQ439664 Corp","SERIES")</f>
        <v>#NAME?</v>
      </c>
      <c r="J2162" t="e">
        <f ca="1">_xll.BDP("BQ439664 Corp","BB_COMPOSITE")</f>
        <v>#NAME?</v>
      </c>
      <c r="K2162" t="e">
        <f ca="1">_xll.BDP("BQ439664 Corp","MTY_TYP")</f>
        <v>#NAME?</v>
      </c>
      <c r="L2162" t="e">
        <f ca="1">_xll.BDP("BQ439664 Corp","CRNCY")</f>
        <v>#NAME?</v>
      </c>
      <c r="M2162" t="e">
        <f ca="1">_xll.BDP("BQ439664 Corp","DUR_ASK")</f>
        <v>#NAME?</v>
      </c>
      <c r="N2162" s="3">
        <v>44391</v>
      </c>
      <c r="O2162">
        <f t="shared" si="133"/>
        <v>0</v>
      </c>
      <c r="P2162" t="e">
        <f t="shared" ca="1" si="134"/>
        <v>#NAME?</v>
      </c>
      <c r="Q2162" s="6" t="e">
        <f t="shared" ca="1" si="132"/>
        <v>#NAME?</v>
      </c>
      <c r="R2162" t="e">
        <f t="shared" ca="1" si="135"/>
        <v>#NAME?</v>
      </c>
    </row>
    <row r="2163" spans="1:18" x14ac:dyDescent="0.2">
      <c r="A2163" t="s">
        <v>192</v>
      </c>
      <c r="B2163" t="e">
        <f ca="1">_xll.BDP("BR337912 Corp","TICKER")</f>
        <v>#NAME?</v>
      </c>
      <c r="C2163" t="e">
        <f ca="1">_xll.BDP("BR337912 Corp","ID_CUSIP")</f>
        <v>#NAME?</v>
      </c>
      <c r="D2163" t="e">
        <f ca="1">_xll.BDP("BR337912 Corp","PX_BID")</f>
        <v>#NAME?</v>
      </c>
      <c r="E2163" t="e">
        <f ca="1">_xll.BDP("BR337912 Corp","PX_ASK")</f>
        <v>#NAME?</v>
      </c>
      <c r="F2163">
        <v>2500000000</v>
      </c>
      <c r="G2163" t="e">
        <f ca="1">_xll.BDP("BR337912 Corp","CPN")</f>
        <v>#NAME?</v>
      </c>
      <c r="H2163" t="e">
        <f ca="1">_xll.BDP("BR337912 Corp","MATURITY")</f>
        <v>#NAME?</v>
      </c>
      <c r="I2163" t="e">
        <f ca="1">_xll.BDP("BR337912 Corp","SERIES")</f>
        <v>#NAME?</v>
      </c>
      <c r="J2163" t="e">
        <f ca="1">_xll.BDP("BR337912 Corp","BB_COMPOSITE")</f>
        <v>#NAME?</v>
      </c>
      <c r="K2163" t="e">
        <f ca="1">_xll.BDP("BR337912 Corp","MTY_TYP")</f>
        <v>#NAME?</v>
      </c>
      <c r="L2163" t="e">
        <f ca="1">_xll.BDP("BR337912 Corp","CRNCY")</f>
        <v>#NAME?</v>
      </c>
      <c r="M2163" t="e">
        <f ca="1">_xll.BDP("BR337912 Corp","DUR_ASK")</f>
        <v>#NAME?</v>
      </c>
      <c r="N2163" s="3">
        <v>44453</v>
      </c>
      <c r="O2163">
        <f t="shared" si="133"/>
        <v>0</v>
      </c>
      <c r="P2163" t="e">
        <f t="shared" ca="1" si="134"/>
        <v>#NAME?</v>
      </c>
      <c r="Q2163" s="6" t="e">
        <f t="shared" ca="1" si="132"/>
        <v>#NAME?</v>
      </c>
      <c r="R2163" t="e">
        <f t="shared" ca="1" si="135"/>
        <v>#NAME?</v>
      </c>
    </row>
    <row r="2164" spans="1:18" x14ac:dyDescent="0.2">
      <c r="A2164" t="s">
        <v>192</v>
      </c>
      <c r="B2164" t="e">
        <f ca="1">_xll.BDP("BR337913 Corp","TICKER")</f>
        <v>#NAME?</v>
      </c>
      <c r="C2164" t="e">
        <f ca="1">_xll.BDP("BR337913 Corp","ID_CUSIP")</f>
        <v>#NAME?</v>
      </c>
      <c r="D2164" t="e">
        <f ca="1">_xll.BDP("BR337913 Corp","PX_BID")</f>
        <v>#NAME?</v>
      </c>
      <c r="E2164" t="e">
        <f ca="1">_xll.BDP("BR337913 Corp","PX_ASK")</f>
        <v>#NAME?</v>
      </c>
      <c r="F2164">
        <v>2500000000</v>
      </c>
      <c r="G2164" t="e">
        <f ca="1">_xll.BDP("BR337913 Corp","CPN")</f>
        <v>#NAME?</v>
      </c>
      <c r="H2164" t="e">
        <f ca="1">_xll.BDP("BR337913 Corp","MATURITY")</f>
        <v>#NAME?</v>
      </c>
      <c r="I2164" t="e">
        <f ca="1">_xll.BDP("BR337913 Corp","SERIES")</f>
        <v>#NAME?</v>
      </c>
      <c r="J2164" t="e">
        <f ca="1">_xll.BDP("BR337913 Corp","BB_COMPOSITE")</f>
        <v>#NAME?</v>
      </c>
      <c r="K2164" t="e">
        <f ca="1">_xll.BDP("BR337913 Corp","MTY_TYP")</f>
        <v>#NAME?</v>
      </c>
      <c r="L2164" t="e">
        <f ca="1">_xll.BDP("BR337913 Corp","CRNCY")</f>
        <v>#NAME?</v>
      </c>
      <c r="M2164" t="e">
        <f ca="1">_xll.BDP("BR337913 Corp","DUR_ASK")</f>
        <v>#NAME?</v>
      </c>
      <c r="N2164" s="3">
        <v>44453</v>
      </c>
      <c r="O2164">
        <f t="shared" si="133"/>
        <v>0</v>
      </c>
      <c r="P2164" t="e">
        <f t="shared" ca="1" si="134"/>
        <v>#NAME?</v>
      </c>
      <c r="Q2164" s="6" t="e">
        <f t="shared" ca="1" si="132"/>
        <v>#NAME?</v>
      </c>
      <c r="R2164" t="e">
        <f t="shared" ca="1" si="135"/>
        <v>#NAME?</v>
      </c>
    </row>
    <row r="2165" spans="1:18" x14ac:dyDescent="0.2">
      <c r="A2165" t="s">
        <v>192</v>
      </c>
      <c r="B2165" t="e">
        <f ca="1">_xll.BDP("BR779193 Corp","TICKER")</f>
        <v>#NAME?</v>
      </c>
      <c r="C2165" t="e">
        <f ca="1">_xll.BDP("BR779193 Corp","ID_CUSIP")</f>
        <v>#NAME?</v>
      </c>
      <c r="D2165" t="e">
        <f ca="1">_xll.BDP("BR779193 Corp","PX_BID")</f>
        <v>#NAME?</v>
      </c>
      <c r="E2165" t="e">
        <f ca="1">_xll.BDP("BR779193 Corp","PX_ASK")</f>
        <v>#NAME?</v>
      </c>
      <c r="F2165">
        <v>900000000</v>
      </c>
      <c r="G2165" t="e">
        <f ca="1">_xll.BDP("BR779193 Corp","CPN")</f>
        <v>#NAME?</v>
      </c>
      <c r="H2165" t="e">
        <f ca="1">_xll.BDP("BR779193 Corp","MATURITY")</f>
        <v>#NAME?</v>
      </c>
      <c r="I2165" t="e">
        <f ca="1">_xll.BDP("BR779193 Corp","SERIES")</f>
        <v>#NAME?</v>
      </c>
      <c r="J2165" t="e">
        <f ca="1">_xll.BDP("BR779193 Corp","BB_COMPOSITE")</f>
        <v>#NAME?</v>
      </c>
      <c r="K2165" t="e">
        <f ca="1">_xll.BDP("BR779193 Corp","MTY_TYP")</f>
        <v>#NAME?</v>
      </c>
      <c r="L2165" t="e">
        <f ca="1">_xll.BDP("BR779193 Corp","CRNCY")</f>
        <v>#NAME?</v>
      </c>
      <c r="M2165" t="e">
        <f ca="1">_xll.BDP("BR779193 Corp","DUR_ASK")</f>
        <v>#NAME?</v>
      </c>
      <c r="N2165" s="3">
        <v>44476</v>
      </c>
      <c r="O2165">
        <f t="shared" si="133"/>
        <v>0</v>
      </c>
      <c r="P2165" t="e">
        <f t="shared" ca="1" si="134"/>
        <v>#NAME?</v>
      </c>
      <c r="Q2165" s="6" t="e">
        <f t="shared" ca="1" si="132"/>
        <v>#NAME?</v>
      </c>
      <c r="R2165" t="e">
        <f t="shared" ca="1" si="135"/>
        <v>#NAME?</v>
      </c>
    </row>
    <row r="2166" spans="1:18" x14ac:dyDescent="0.2">
      <c r="A2166" t="s">
        <v>192</v>
      </c>
      <c r="B2166" t="e">
        <f ca="1">_xll.BDP("BS153664 Corp","TICKER")</f>
        <v>#NAME?</v>
      </c>
      <c r="C2166" t="e">
        <f ca="1">_xll.BDP("BS153664 Corp","ID_CUSIP")</f>
        <v>#NAME?</v>
      </c>
      <c r="D2166" t="e">
        <f ca="1">_xll.BDP("BS153664 Corp","PX_BID")</f>
        <v>#NAME?</v>
      </c>
      <c r="E2166" t="e">
        <f ca="1">_xll.BDP("BS153664 Corp","PX_ASK")</f>
        <v>#NAME?</v>
      </c>
      <c r="F2166">
        <v>1500000000</v>
      </c>
      <c r="G2166" t="e">
        <f ca="1">_xll.BDP("BS153664 Corp","CPN")</f>
        <v>#NAME?</v>
      </c>
      <c r="H2166" t="e">
        <f ca="1">_xll.BDP("BS153664 Corp","MATURITY")</f>
        <v>#NAME?</v>
      </c>
      <c r="I2166" t="e">
        <f ca="1">_xll.BDP("BS153664 Corp","SERIES")</f>
        <v>#NAME?</v>
      </c>
      <c r="J2166" t="e">
        <f ca="1">_xll.BDP("BS153664 Corp","BB_COMPOSITE")</f>
        <v>#NAME?</v>
      </c>
      <c r="K2166" t="e">
        <f ca="1">_xll.BDP("BS153664 Corp","MTY_TYP")</f>
        <v>#NAME?</v>
      </c>
      <c r="L2166" t="e">
        <f ca="1">_xll.BDP("BS153664 Corp","CRNCY")</f>
        <v>#NAME?</v>
      </c>
      <c r="M2166" t="e">
        <f ca="1">_xll.BDP("BS153664 Corp","DUR_ASK")</f>
        <v>#NAME?</v>
      </c>
      <c r="N2166" s="3">
        <v>44498</v>
      </c>
      <c r="O2166">
        <f t="shared" si="133"/>
        <v>0</v>
      </c>
      <c r="P2166" t="e">
        <f t="shared" ca="1" si="134"/>
        <v>#NAME?</v>
      </c>
      <c r="Q2166" s="6" t="e">
        <f t="shared" ca="1" si="132"/>
        <v>#NAME?</v>
      </c>
      <c r="R2166" t="e">
        <f t="shared" ca="1" si="135"/>
        <v>#NAME?</v>
      </c>
    </row>
    <row r="2167" spans="1:18" x14ac:dyDescent="0.2">
      <c r="A2167" t="s">
        <v>192</v>
      </c>
      <c r="B2167" t="e">
        <f ca="1">_xll.BDP("BT499467 Corp","TICKER")</f>
        <v>#NAME?</v>
      </c>
      <c r="C2167" t="e">
        <f ca="1">_xll.BDP("BT499467 Corp","ID_CUSIP")</f>
        <v>#NAME?</v>
      </c>
      <c r="D2167" t="e">
        <f ca="1">_xll.BDP("BT499467 Corp","PX_BID")</f>
        <v>#NAME?</v>
      </c>
      <c r="E2167" t="e">
        <f ca="1">_xll.BDP("BT499467 Corp","PX_ASK")</f>
        <v>#NAME?</v>
      </c>
      <c r="F2167">
        <v>500000000</v>
      </c>
      <c r="G2167" t="e">
        <f ca="1">_xll.BDP("BT499467 Corp","CPN")</f>
        <v>#NAME?</v>
      </c>
      <c r="H2167" t="e">
        <f ca="1">_xll.BDP("BT499467 Corp","MATURITY")</f>
        <v>#NAME?</v>
      </c>
      <c r="I2167" t="e">
        <f ca="1">_xll.BDP("BT499467 Corp","SERIES")</f>
        <v>#NAME?</v>
      </c>
      <c r="J2167" t="e">
        <f ca="1">_xll.BDP("BT499467 Corp","BB_COMPOSITE")</f>
        <v>#NAME?</v>
      </c>
      <c r="K2167" t="e">
        <f ca="1">_xll.BDP("BT499467 Corp","MTY_TYP")</f>
        <v>#NAME?</v>
      </c>
      <c r="L2167" t="e">
        <f ca="1">_xll.BDP("BT499467 Corp","CRNCY")</f>
        <v>#NAME?</v>
      </c>
      <c r="M2167" t="e">
        <f ca="1">_xll.BDP("BT499467 Corp","DUR_ASK")</f>
        <v>#NAME?</v>
      </c>
      <c r="N2167" s="3">
        <v>44582</v>
      </c>
      <c r="O2167">
        <f t="shared" si="133"/>
        <v>0</v>
      </c>
      <c r="P2167" t="e">
        <f t="shared" ca="1" si="134"/>
        <v>#NAME?</v>
      </c>
      <c r="Q2167" s="6" t="e">
        <f t="shared" ca="1" si="132"/>
        <v>#NAME?</v>
      </c>
      <c r="R2167" t="e">
        <f t="shared" ca="1" si="135"/>
        <v>#NAME?</v>
      </c>
    </row>
    <row r="2168" spans="1:18" x14ac:dyDescent="0.2">
      <c r="A2168" t="s">
        <v>192</v>
      </c>
      <c r="B2168" t="e">
        <f ca="1">_xll.BDP("BV333040 Corp","TICKER")</f>
        <v>#NAME?</v>
      </c>
      <c r="C2168" t="e">
        <f ca="1">_xll.BDP("BV333040 Corp","ID_CUSIP")</f>
        <v>#NAME?</v>
      </c>
      <c r="D2168" t="e">
        <f ca="1">_xll.BDP("BV333040 Corp","PX_BID")</f>
        <v>#NAME?</v>
      </c>
      <c r="E2168" t="e">
        <f ca="1">_xll.BDP("BV333040 Corp","PX_ASK")</f>
        <v>#NAME?</v>
      </c>
      <c r="F2168">
        <v>1500000000</v>
      </c>
      <c r="G2168" t="e">
        <f ca="1">_xll.BDP("BV333040 Corp","CPN")</f>
        <v>#NAME?</v>
      </c>
      <c r="H2168" t="e">
        <f ca="1">_xll.BDP("BV333040 Corp","MATURITY")</f>
        <v>#NAME?</v>
      </c>
      <c r="I2168" t="e">
        <f ca="1">_xll.BDP("BV333040 Corp","SERIES")</f>
        <v>#NAME?</v>
      </c>
      <c r="J2168" t="e">
        <f ca="1">_xll.BDP("BV333040 Corp","BB_COMPOSITE")</f>
        <v>#NAME?</v>
      </c>
      <c r="K2168" t="e">
        <f ca="1">_xll.BDP("BV333040 Corp","MTY_TYP")</f>
        <v>#NAME?</v>
      </c>
      <c r="L2168" t="e">
        <f ca="1">_xll.BDP("BV333040 Corp","CRNCY")</f>
        <v>#NAME?</v>
      </c>
      <c r="M2168" t="e">
        <f ca="1">_xll.BDP("BV333040 Corp","DUR_ASK")</f>
        <v>#NAME?</v>
      </c>
      <c r="N2168" s="3">
        <v>44644</v>
      </c>
      <c r="O2168">
        <f t="shared" si="133"/>
        <v>0</v>
      </c>
      <c r="P2168" t="e">
        <f t="shared" ca="1" si="134"/>
        <v>#NAME?</v>
      </c>
      <c r="Q2168" s="6" t="e">
        <f t="shared" ca="1" si="132"/>
        <v>#NAME?</v>
      </c>
      <c r="R2168" t="e">
        <f t="shared" ca="1" si="135"/>
        <v>#NAME?</v>
      </c>
    </row>
    <row r="2169" spans="1:18" x14ac:dyDescent="0.2">
      <c r="A2169" t="s">
        <v>192</v>
      </c>
      <c r="B2169" t="e">
        <f ca="1">_xll.BDP("BV333043 Corp","TICKER")</f>
        <v>#NAME?</v>
      </c>
      <c r="C2169" t="e">
        <f ca="1">_xll.BDP("BV333043 Corp","ID_CUSIP")</f>
        <v>#NAME?</v>
      </c>
      <c r="D2169" t="e">
        <f ca="1">_xll.BDP("BV333043 Corp","PX_BID")</f>
        <v>#NAME?</v>
      </c>
      <c r="E2169" t="e">
        <f ca="1">_xll.BDP("BV333043 Corp","PX_ASK")</f>
        <v>#NAME?</v>
      </c>
      <c r="F2169">
        <v>1500000000</v>
      </c>
      <c r="G2169" t="e">
        <f ca="1">_xll.BDP("BV333043 Corp","CPN")</f>
        <v>#NAME?</v>
      </c>
      <c r="H2169" t="e">
        <f ca="1">_xll.BDP("BV333043 Corp","MATURITY")</f>
        <v>#NAME?</v>
      </c>
      <c r="I2169" t="e">
        <f ca="1">_xll.BDP("BV333043 Corp","SERIES")</f>
        <v>#NAME?</v>
      </c>
      <c r="J2169" t="e">
        <f ca="1">_xll.BDP("BV333043 Corp","BB_COMPOSITE")</f>
        <v>#NAME?</v>
      </c>
      <c r="K2169" t="e">
        <f ca="1">_xll.BDP("BV333043 Corp","MTY_TYP")</f>
        <v>#NAME?</v>
      </c>
      <c r="L2169" t="e">
        <f ca="1">_xll.BDP("BV333043 Corp","CRNCY")</f>
        <v>#NAME?</v>
      </c>
      <c r="M2169" t="e">
        <f ca="1">_xll.BDP("BV333043 Corp","DUR_ASK")</f>
        <v>#NAME?</v>
      </c>
      <c r="N2169" s="3">
        <v>44644</v>
      </c>
      <c r="O2169">
        <f t="shared" si="133"/>
        <v>0</v>
      </c>
      <c r="P2169" t="e">
        <f t="shared" ca="1" si="134"/>
        <v>#NAME?</v>
      </c>
      <c r="Q2169" s="6" t="e">
        <f t="shared" ca="1" si="132"/>
        <v>#NAME?</v>
      </c>
      <c r="R2169" t="e">
        <f t="shared" ca="1" si="135"/>
        <v>#NAME?</v>
      </c>
    </row>
    <row r="2170" spans="1:18" x14ac:dyDescent="0.2">
      <c r="A2170" t="s">
        <v>192</v>
      </c>
      <c r="B2170" t="e">
        <f ca="1">_xll.BDP("BV816773 Corp","TICKER")</f>
        <v>#NAME?</v>
      </c>
      <c r="C2170" t="e">
        <f ca="1">_xll.BDP("BV816773 Corp","ID_CUSIP")</f>
        <v>#NAME?</v>
      </c>
      <c r="D2170" t="e">
        <f ca="1">_xll.BDP("BV816773 Corp","PX_BID")</f>
        <v>#NAME?</v>
      </c>
      <c r="E2170" t="e">
        <f ca="1">_xll.BDP("BV816773 Corp","PX_ASK")</f>
        <v>#NAME?</v>
      </c>
      <c r="F2170">
        <v>1200000000</v>
      </c>
      <c r="G2170" t="e">
        <f ca="1">_xll.BDP("BV816773 Corp","CPN")</f>
        <v>#NAME?</v>
      </c>
      <c r="H2170" t="e">
        <f ca="1">_xll.BDP("BV816773 Corp","MATURITY")</f>
        <v>#NAME?</v>
      </c>
      <c r="I2170" t="e">
        <f ca="1">_xll.BDP("BV816773 Corp","SERIES")</f>
        <v>#NAME?</v>
      </c>
      <c r="J2170" t="e">
        <f ca="1">_xll.BDP("BV816773 Corp","BB_COMPOSITE")</f>
        <v>#NAME?</v>
      </c>
      <c r="K2170" t="e">
        <f ca="1">_xll.BDP("BV816773 Corp","MTY_TYP")</f>
        <v>#NAME?</v>
      </c>
      <c r="L2170" t="e">
        <f ca="1">_xll.BDP("BV816773 Corp","CRNCY")</f>
        <v>#NAME?</v>
      </c>
      <c r="M2170" t="e">
        <f ca="1">_xll.BDP("BV816773 Corp","DUR_ASK")</f>
        <v>#NAME?</v>
      </c>
      <c r="N2170" s="3">
        <v>44665</v>
      </c>
      <c r="O2170">
        <f t="shared" si="133"/>
        <v>0</v>
      </c>
      <c r="P2170" t="e">
        <f t="shared" ca="1" si="134"/>
        <v>#NAME?</v>
      </c>
      <c r="Q2170" s="6" t="e">
        <f t="shared" ca="1" si="132"/>
        <v>#NAME?</v>
      </c>
      <c r="R2170" t="e">
        <f t="shared" ca="1" si="135"/>
        <v>#NAME?</v>
      </c>
    </row>
    <row r="2171" spans="1:18" x14ac:dyDescent="0.2">
      <c r="A2171" t="s">
        <v>192</v>
      </c>
      <c r="B2171" t="e">
        <f ca="1">_xll.BDP("BV816783 Corp","TICKER")</f>
        <v>#NAME?</v>
      </c>
      <c r="C2171" t="e">
        <f ca="1">_xll.BDP("BV816783 Corp","ID_CUSIP")</f>
        <v>#NAME?</v>
      </c>
      <c r="D2171" t="e">
        <f ca="1">_xll.BDP("BV816783 Corp","PX_BID")</f>
        <v>#NAME?</v>
      </c>
      <c r="E2171" t="e">
        <f ca="1">_xll.BDP("BV816783 Corp","PX_ASK")</f>
        <v>#NAME?</v>
      </c>
      <c r="F2171">
        <v>1000000000</v>
      </c>
      <c r="G2171" t="e">
        <f ca="1">_xll.BDP("BV816783 Corp","CPN")</f>
        <v>#NAME?</v>
      </c>
      <c r="H2171" t="e">
        <f ca="1">_xll.BDP("BV816783 Corp","MATURITY")</f>
        <v>#NAME?</v>
      </c>
      <c r="I2171" t="e">
        <f ca="1">_xll.BDP("BV816783 Corp","SERIES")</f>
        <v>#NAME?</v>
      </c>
      <c r="J2171" t="e">
        <f ca="1">_xll.BDP("BV816783 Corp","BB_COMPOSITE")</f>
        <v>#NAME?</v>
      </c>
      <c r="K2171" t="e">
        <f ca="1">_xll.BDP("BV816783 Corp","MTY_TYP")</f>
        <v>#NAME?</v>
      </c>
      <c r="L2171" t="e">
        <f ca="1">_xll.BDP("BV816783 Corp","CRNCY")</f>
        <v>#NAME?</v>
      </c>
      <c r="M2171" t="e">
        <f ca="1">_xll.BDP("BV816783 Corp","DUR_ASK")</f>
        <v>#NAME?</v>
      </c>
      <c r="N2171" s="3">
        <v>44665</v>
      </c>
      <c r="O2171">
        <f t="shared" si="133"/>
        <v>0</v>
      </c>
      <c r="P2171" t="e">
        <f t="shared" ca="1" si="134"/>
        <v>#NAME?</v>
      </c>
      <c r="Q2171" s="6" t="e">
        <f t="shared" ca="1" si="132"/>
        <v>#NAME?</v>
      </c>
      <c r="R2171" t="e">
        <f t="shared" ca="1" si="135"/>
        <v>#NAME?</v>
      </c>
    </row>
    <row r="2172" spans="1:18" x14ac:dyDescent="0.2">
      <c r="A2172" t="s">
        <v>192</v>
      </c>
      <c r="B2172" t="e">
        <f ca="1">_xll.BDP("BY067743 Corp","TICKER")</f>
        <v>#NAME?</v>
      </c>
      <c r="C2172" t="e">
        <f ca="1">_xll.BDP("BY067743 Corp","ID_CUSIP")</f>
        <v>#NAME?</v>
      </c>
      <c r="D2172" t="e">
        <f ca="1">_xll.BDP("BY067743 Corp","PX_BID")</f>
        <v>#NAME?</v>
      </c>
      <c r="E2172" t="e">
        <f ca="1">_xll.BDP("BY067743 Corp","PX_ASK")</f>
        <v>#NAME?</v>
      </c>
      <c r="F2172">
        <v>1250000000</v>
      </c>
      <c r="G2172" t="e">
        <f ca="1">_xll.BDP("BY067743 Corp","CPN")</f>
        <v>#NAME?</v>
      </c>
      <c r="H2172" t="e">
        <f ca="1">_xll.BDP("BY067743 Corp","MATURITY")</f>
        <v>#NAME?</v>
      </c>
      <c r="I2172" t="e">
        <f ca="1">_xll.BDP("BY067743 Corp","SERIES")</f>
        <v>#NAME?</v>
      </c>
      <c r="J2172" t="e">
        <f ca="1">_xll.BDP("BY067743 Corp","BB_COMPOSITE")</f>
        <v>#NAME?</v>
      </c>
      <c r="K2172" t="e">
        <f ca="1">_xll.BDP("BY067743 Corp","MTY_TYP")</f>
        <v>#NAME?</v>
      </c>
      <c r="L2172" t="e">
        <f ca="1">_xll.BDP("BY067743 Corp","CRNCY")</f>
        <v>#NAME?</v>
      </c>
      <c r="M2172" t="e">
        <f ca="1">_xll.BDP("BY067743 Corp","DUR_ASK")</f>
        <v>#NAME?</v>
      </c>
      <c r="N2172" s="3">
        <v>44770</v>
      </c>
      <c r="O2172">
        <f t="shared" si="133"/>
        <v>0</v>
      </c>
      <c r="P2172" t="e">
        <f t="shared" ca="1" si="134"/>
        <v>#NAME?</v>
      </c>
      <c r="Q2172" s="6" t="e">
        <f t="shared" ca="1" si="132"/>
        <v>#NAME?</v>
      </c>
      <c r="R2172" t="e">
        <f t="shared" ca="1" si="135"/>
        <v>#NAME?</v>
      </c>
    </row>
    <row r="2173" spans="1:18" x14ac:dyDescent="0.2">
      <c r="A2173" t="s">
        <v>192</v>
      </c>
      <c r="B2173" t="e">
        <f ca="1">_xll.BDP("BZ876335 Corp","TICKER")</f>
        <v>#NAME?</v>
      </c>
      <c r="C2173" t="e">
        <f ca="1">_xll.BDP("BZ876335 Corp","ID_CUSIP")</f>
        <v>#NAME?</v>
      </c>
      <c r="D2173" t="e">
        <f ca="1">_xll.BDP("BZ876335 Corp","PX_BID")</f>
        <v>#NAME?</v>
      </c>
      <c r="E2173" t="e">
        <f ca="1">_xll.BDP("BZ876335 Corp","PX_ASK")</f>
        <v>#NAME?</v>
      </c>
      <c r="F2173">
        <v>1350000000</v>
      </c>
      <c r="G2173" t="e">
        <f ca="1">_xll.BDP("BZ876335 Corp","CPN")</f>
        <v>#NAME?</v>
      </c>
      <c r="H2173" t="e">
        <f ca="1">_xll.BDP("BZ876335 Corp","MATURITY")</f>
        <v>#NAME?</v>
      </c>
      <c r="I2173" t="e">
        <f ca="1">_xll.BDP("BZ876335 Corp","SERIES")</f>
        <v>#NAME?</v>
      </c>
      <c r="J2173" t="e">
        <f ca="1">_xll.BDP("BZ876335 Corp","BB_COMPOSITE")</f>
        <v>#NAME?</v>
      </c>
      <c r="K2173" t="e">
        <f ca="1">_xll.BDP("BZ876335 Corp","MTY_TYP")</f>
        <v>#NAME?</v>
      </c>
      <c r="L2173" t="e">
        <f ca="1">_xll.BDP("BZ876335 Corp","CRNCY")</f>
        <v>#NAME?</v>
      </c>
      <c r="M2173" t="e">
        <f ca="1">_xll.BDP("BZ876335 Corp","DUR_ASK")</f>
        <v>#NAME?</v>
      </c>
      <c r="N2173" s="3">
        <v>44859</v>
      </c>
      <c r="O2173">
        <f t="shared" si="133"/>
        <v>0</v>
      </c>
      <c r="P2173" t="e">
        <f t="shared" ca="1" si="134"/>
        <v>#NAME?</v>
      </c>
      <c r="Q2173" s="6" t="e">
        <f t="shared" ca="1" si="132"/>
        <v>#NAME?</v>
      </c>
      <c r="R2173" t="e">
        <f t="shared" ca="1" si="135"/>
        <v>#NAME?</v>
      </c>
    </row>
    <row r="2174" spans="1:18" x14ac:dyDescent="0.2">
      <c r="A2174" t="s">
        <v>192</v>
      </c>
      <c r="B2174" t="e">
        <f ca="1">_xll.BDP("ZF277996 Corp","TICKER")</f>
        <v>#NAME?</v>
      </c>
      <c r="C2174" t="e">
        <f ca="1">_xll.BDP("ZF277996 Corp","ID_CUSIP")</f>
        <v>#NAME?</v>
      </c>
      <c r="D2174" t="e">
        <f ca="1">_xll.BDP("ZF277996 Corp","PX_BID")</f>
        <v>#NAME?</v>
      </c>
      <c r="E2174" t="e">
        <f ca="1">_xll.BDP("ZF277996 Corp","PX_ASK")</f>
        <v>#NAME?</v>
      </c>
      <c r="F2174">
        <v>1250000000</v>
      </c>
      <c r="G2174" t="e">
        <f ca="1">_xll.BDP("ZF277996 Corp","CPN")</f>
        <v>#NAME?</v>
      </c>
      <c r="H2174" t="e">
        <f ca="1">_xll.BDP("ZF277996 Corp","MATURITY")</f>
        <v>#NAME?</v>
      </c>
      <c r="I2174" t="e">
        <f ca="1">_xll.BDP("ZF277996 Corp","SERIES")</f>
        <v>#NAME?</v>
      </c>
      <c r="J2174" t="e">
        <f ca="1">_xll.BDP("ZF277996 Corp","BB_COMPOSITE")</f>
        <v>#NAME?</v>
      </c>
      <c r="K2174" t="e">
        <f ca="1">_xll.BDP("ZF277996 Corp","MTY_TYP")</f>
        <v>#NAME?</v>
      </c>
      <c r="L2174" t="e">
        <f ca="1">_xll.BDP("ZF277996 Corp","CRNCY")</f>
        <v>#NAME?</v>
      </c>
      <c r="M2174" t="e">
        <f ca="1">_xll.BDP("ZF277996 Corp","DUR_ASK")</f>
        <v>#NAME?</v>
      </c>
      <c r="N2174" s="3">
        <v>45310</v>
      </c>
      <c r="O2174">
        <f t="shared" si="133"/>
        <v>0</v>
      </c>
      <c r="P2174" t="e">
        <f t="shared" ca="1" si="134"/>
        <v>#NAME?</v>
      </c>
      <c r="Q2174" s="6" t="e">
        <f t="shared" ca="1" si="132"/>
        <v>#NAME?</v>
      </c>
      <c r="R2174" t="e">
        <f t="shared" ca="1" si="135"/>
        <v>#NAME?</v>
      </c>
    </row>
    <row r="2175" spans="1:18" x14ac:dyDescent="0.2">
      <c r="A2175" t="s">
        <v>192</v>
      </c>
      <c r="B2175" t="e">
        <f ca="1">_xll.BDP("ZF277998 Corp","TICKER")</f>
        <v>#NAME?</v>
      </c>
      <c r="C2175" t="e">
        <f ca="1">_xll.BDP("ZF277998 Corp","ID_CUSIP")</f>
        <v>#NAME?</v>
      </c>
      <c r="D2175" t="e">
        <f ca="1">_xll.BDP("ZF277998 Corp","PX_BID")</f>
        <v>#NAME?</v>
      </c>
      <c r="E2175" t="e">
        <f ca="1">_xll.BDP("ZF277998 Corp","PX_ASK")</f>
        <v>#NAME?</v>
      </c>
      <c r="F2175">
        <v>1000000000</v>
      </c>
      <c r="G2175" t="e">
        <f ca="1">_xll.BDP("ZF277998 Corp","CPN")</f>
        <v>#NAME?</v>
      </c>
      <c r="H2175" t="e">
        <f ca="1">_xll.BDP("ZF277998 Corp","MATURITY")</f>
        <v>#NAME?</v>
      </c>
      <c r="I2175" t="e">
        <f ca="1">_xll.BDP("ZF277998 Corp","SERIES")</f>
        <v>#NAME?</v>
      </c>
      <c r="J2175" t="e">
        <f ca="1">_xll.BDP("ZF277998 Corp","BB_COMPOSITE")</f>
        <v>#NAME?</v>
      </c>
      <c r="K2175" t="e">
        <f ca="1">_xll.BDP("ZF277998 Corp","MTY_TYP")</f>
        <v>#NAME?</v>
      </c>
      <c r="L2175" t="e">
        <f ca="1">_xll.BDP("ZF277998 Corp","CRNCY")</f>
        <v>#NAME?</v>
      </c>
      <c r="M2175" t="e">
        <f ca="1">_xll.BDP("ZF277998 Corp","DUR_ASK")</f>
        <v>#NAME?</v>
      </c>
      <c r="N2175" s="3">
        <v>45310</v>
      </c>
      <c r="O2175">
        <f t="shared" si="133"/>
        <v>0</v>
      </c>
      <c r="P2175" t="e">
        <f t="shared" ca="1" si="134"/>
        <v>#NAME?</v>
      </c>
      <c r="Q2175" s="6" t="e">
        <f t="shared" ca="1" si="132"/>
        <v>#NAME?</v>
      </c>
      <c r="R2175" t="e">
        <f t="shared" ca="1" si="135"/>
        <v>#NAME?</v>
      </c>
    </row>
    <row r="2176" spans="1:18" x14ac:dyDescent="0.2">
      <c r="A2176" t="s">
        <v>192</v>
      </c>
      <c r="B2176" t="e">
        <f ca="1">_xll.BDP("ZG572413 Corp","TICKER")</f>
        <v>#NAME?</v>
      </c>
      <c r="C2176" t="e">
        <f ca="1">_xll.BDP("ZG572413 Corp","ID_CUSIP")</f>
        <v>#NAME?</v>
      </c>
      <c r="D2176" t="e">
        <f ca="1">_xll.BDP("ZG572413 Corp","PX_BID")</f>
        <v>#NAME?</v>
      </c>
      <c r="E2176" t="e">
        <f ca="1">_xll.BDP("ZG572413 Corp","PX_ASK")</f>
        <v>#NAME?</v>
      </c>
      <c r="F2176">
        <v>2000000000</v>
      </c>
      <c r="G2176" t="e">
        <f ca="1">_xll.BDP("ZG572413 Corp","CPN")</f>
        <v>#NAME?</v>
      </c>
      <c r="H2176" t="e">
        <f ca="1">_xll.BDP("ZG572413 Corp","MATURITY")</f>
        <v>#NAME?</v>
      </c>
      <c r="I2176" t="e">
        <f ca="1">_xll.BDP("ZG572413 Corp","SERIES")</f>
        <v>#NAME?</v>
      </c>
      <c r="J2176" t="e">
        <f ca="1">_xll.BDP("ZG572413 Corp","BB_COMPOSITE")</f>
        <v>#NAME?</v>
      </c>
      <c r="K2176" t="e">
        <f ca="1">_xll.BDP("ZG572413 Corp","MTY_TYP")</f>
        <v>#NAME?</v>
      </c>
      <c r="L2176" t="e">
        <f ca="1">_xll.BDP("ZG572413 Corp","CRNCY")</f>
        <v>#NAME?</v>
      </c>
      <c r="M2176" t="e">
        <f ca="1">_xll.BDP("ZG572413 Corp","DUR_ASK")</f>
        <v>#NAME?</v>
      </c>
      <c r="N2176" s="3">
        <v>45274</v>
      </c>
      <c r="O2176">
        <f t="shared" si="133"/>
        <v>0</v>
      </c>
      <c r="P2176" t="e">
        <f t="shared" ca="1" si="134"/>
        <v>#NAME?</v>
      </c>
      <c r="Q2176" s="6" t="e">
        <f t="shared" ca="1" si="132"/>
        <v>#NAME?</v>
      </c>
      <c r="R2176" t="e">
        <f t="shared" ca="1" si="135"/>
        <v>#NAME?</v>
      </c>
    </row>
    <row r="2177" spans="1:18" x14ac:dyDescent="0.2">
      <c r="A2177" t="s">
        <v>192</v>
      </c>
      <c r="B2177" t="e">
        <f ca="1">_xll.BDP("ZG572414 Corp","TICKER")</f>
        <v>#NAME?</v>
      </c>
      <c r="C2177" t="e">
        <f ca="1">_xll.BDP("ZG572414 Corp","ID_CUSIP")</f>
        <v>#NAME?</v>
      </c>
      <c r="D2177" t="e">
        <f ca="1">_xll.BDP("ZG572414 Corp","PX_BID")</f>
        <v>#NAME?</v>
      </c>
      <c r="E2177" t="e">
        <f ca="1">_xll.BDP("ZG572414 Corp","PX_ASK")</f>
        <v>#NAME?</v>
      </c>
      <c r="F2177">
        <v>2000000000</v>
      </c>
      <c r="G2177" t="e">
        <f ca="1">_xll.BDP("ZG572414 Corp","CPN")</f>
        <v>#NAME?</v>
      </c>
      <c r="H2177" t="e">
        <f ca="1">_xll.BDP("ZG572414 Corp","MATURITY")</f>
        <v>#NAME?</v>
      </c>
      <c r="I2177" t="e">
        <f ca="1">_xll.BDP("ZG572414 Corp","SERIES")</f>
        <v>#NAME?</v>
      </c>
      <c r="J2177" t="e">
        <f ca="1">_xll.BDP("ZG572414 Corp","BB_COMPOSITE")</f>
        <v>#NAME?</v>
      </c>
      <c r="K2177" t="e">
        <f ca="1">_xll.BDP("ZG572414 Corp","MTY_TYP")</f>
        <v>#NAME?</v>
      </c>
      <c r="L2177" t="e">
        <f ca="1">_xll.BDP("ZG572414 Corp","CRNCY")</f>
        <v>#NAME?</v>
      </c>
      <c r="M2177" t="e">
        <f ca="1">_xll.BDP("ZG572414 Corp","DUR_ASK")</f>
        <v>#NAME?</v>
      </c>
      <c r="N2177" s="3">
        <v>45274</v>
      </c>
      <c r="O2177">
        <f t="shared" si="133"/>
        <v>0</v>
      </c>
      <c r="P2177" t="e">
        <f t="shared" ca="1" si="134"/>
        <v>#NAME?</v>
      </c>
      <c r="Q2177" s="6" t="e">
        <f t="shared" ca="1" si="132"/>
        <v>#NAME?</v>
      </c>
      <c r="R2177" t="e">
        <f t="shared" ca="1" si="135"/>
        <v>#NAME?</v>
      </c>
    </row>
    <row r="2178" spans="1:18" x14ac:dyDescent="0.2">
      <c r="A2178" t="s">
        <v>192</v>
      </c>
      <c r="B2178" t="e">
        <f ca="1">_xll.BDP("ZJ798129 Corp","TICKER")</f>
        <v>#NAME?</v>
      </c>
      <c r="C2178" t="e">
        <f ca="1">_xll.BDP("ZJ798129 Corp","ID_CUSIP")</f>
        <v>#NAME?</v>
      </c>
      <c r="D2178" t="e">
        <f ca="1">_xll.BDP("ZJ798129 Corp","PX_BID")</f>
        <v>#NAME?</v>
      </c>
      <c r="E2178" t="e">
        <f ca="1">_xll.BDP("ZJ798129 Corp","PX_ASK")</f>
        <v>#NAME?</v>
      </c>
      <c r="F2178">
        <v>1000000000</v>
      </c>
      <c r="G2178" t="e">
        <f ca="1">_xll.BDP("ZJ798129 Corp","CPN")</f>
        <v>#NAME?</v>
      </c>
      <c r="H2178" t="e">
        <f ca="1">_xll.BDP("ZJ798129 Corp","MATURITY")</f>
        <v>#NAME?</v>
      </c>
      <c r="I2178" t="e">
        <f ca="1">_xll.BDP("ZJ798129 Corp","SERIES")</f>
        <v>#NAME?</v>
      </c>
      <c r="J2178" t="e">
        <f ca="1">_xll.BDP("ZJ798129 Corp","BB_COMPOSITE")</f>
        <v>#NAME?</v>
      </c>
      <c r="K2178" t="e">
        <f ca="1">_xll.BDP("ZJ798129 Corp","MTY_TYP")</f>
        <v>#NAME?</v>
      </c>
      <c r="L2178" t="e">
        <f ca="1">_xll.BDP("ZJ798129 Corp","CRNCY")</f>
        <v>#NAME?</v>
      </c>
      <c r="M2178" t="e">
        <f ca="1">_xll.BDP("ZJ798129 Corp","DUR_ASK")</f>
        <v>#NAME?</v>
      </c>
      <c r="N2178" s="3">
        <v>45127</v>
      </c>
      <c r="O2178">
        <f t="shared" si="133"/>
        <v>0</v>
      </c>
      <c r="P2178" t="e">
        <f t="shared" ca="1" si="134"/>
        <v>#NAME?</v>
      </c>
      <c r="Q2178" s="6" t="e">
        <f t="shared" ref="Q2178:Q2241" ca="1" si="136">RIGHT(D2178,1)</f>
        <v>#NAME?</v>
      </c>
      <c r="R2178" t="e">
        <f t="shared" ca="1" si="135"/>
        <v>#NAME?</v>
      </c>
    </row>
    <row r="2179" spans="1:18" x14ac:dyDescent="0.2">
      <c r="A2179" t="s">
        <v>192</v>
      </c>
      <c r="B2179" t="e">
        <f ca="1">_xll.BDP("ZJ798142 Corp","TICKER")</f>
        <v>#NAME?</v>
      </c>
      <c r="C2179" t="e">
        <f ca="1">_xll.BDP("ZJ798142 Corp","ID_CUSIP")</f>
        <v>#NAME?</v>
      </c>
      <c r="D2179" t="e">
        <f ca="1">_xll.BDP("ZJ798142 Corp","PX_BID")</f>
        <v>#NAME?</v>
      </c>
      <c r="E2179" t="e">
        <f ca="1">_xll.BDP("ZJ798142 Corp","PX_ASK")</f>
        <v>#NAME?</v>
      </c>
      <c r="F2179">
        <v>1000000000</v>
      </c>
      <c r="G2179" t="e">
        <f ca="1">_xll.BDP("ZJ798142 Corp","CPN")</f>
        <v>#NAME?</v>
      </c>
      <c r="H2179" t="e">
        <f ca="1">_xll.BDP("ZJ798142 Corp","MATURITY")</f>
        <v>#NAME?</v>
      </c>
      <c r="I2179" t="e">
        <f ca="1">_xll.BDP("ZJ798142 Corp","SERIES")</f>
        <v>#NAME?</v>
      </c>
      <c r="J2179" t="e">
        <f ca="1">_xll.BDP("ZJ798142 Corp","BB_COMPOSITE")</f>
        <v>#NAME?</v>
      </c>
      <c r="K2179" t="e">
        <f ca="1">_xll.BDP("ZJ798142 Corp","MTY_TYP")</f>
        <v>#NAME?</v>
      </c>
      <c r="L2179" t="e">
        <f ca="1">_xll.BDP("ZJ798142 Corp","CRNCY")</f>
        <v>#NAME?</v>
      </c>
      <c r="M2179" t="e">
        <f ca="1">_xll.BDP("ZJ798142 Corp","DUR_ASK")</f>
        <v>#NAME?</v>
      </c>
      <c r="N2179" s="3">
        <v>45127</v>
      </c>
      <c r="O2179">
        <f t="shared" ref="O2179:O2242" si="137">IF(N2179 &gt; DATE(2025, 3, 3), 1, 0)</f>
        <v>0</v>
      </c>
      <c r="P2179" t="e">
        <f t="shared" ref="P2179:P2242" ca="1" si="138">IF(OR(Q2179="7"),1,0)</f>
        <v>#NAME?</v>
      </c>
      <c r="Q2179" s="6" t="e">
        <f t="shared" ca="1" si="136"/>
        <v>#NAME?</v>
      </c>
      <c r="R2179" t="e">
        <f t="shared" ref="R2179:R2242" ca="1" si="139">IF(AND(O2179=0,P2179=1),1,0)</f>
        <v>#NAME?</v>
      </c>
    </row>
    <row r="2180" spans="1:18" x14ac:dyDescent="0.2">
      <c r="A2180" t="s">
        <v>192</v>
      </c>
      <c r="B2180" t="e">
        <f ca="1">_xll.BDP("ZM330727 Corp","TICKER")</f>
        <v>#NAME?</v>
      </c>
      <c r="C2180" t="e">
        <f ca="1">_xll.BDP("ZM330727 Corp","ID_CUSIP")</f>
        <v>#NAME?</v>
      </c>
      <c r="D2180" t="e">
        <f ca="1">_xll.BDP("ZM330727 Corp","PX_BID")</f>
        <v>#NAME?</v>
      </c>
      <c r="E2180" t="e">
        <f ca="1">_xll.BDP("ZM330727 Corp","PX_ASK")</f>
        <v>#NAME?</v>
      </c>
      <c r="F2180">
        <v>750000000</v>
      </c>
      <c r="G2180" t="e">
        <f ca="1">_xll.BDP("ZM330727 Corp","CPN")</f>
        <v>#NAME?</v>
      </c>
      <c r="H2180" t="e">
        <f ca="1">_xll.BDP("ZM330727 Corp","MATURITY")</f>
        <v>#NAME?</v>
      </c>
      <c r="I2180" t="e">
        <f ca="1">_xll.BDP("ZM330727 Corp","SERIES")</f>
        <v>#NAME?</v>
      </c>
      <c r="J2180" t="e">
        <f ca="1">_xll.BDP("ZM330727 Corp","BB_COMPOSITE")</f>
        <v>#NAME?</v>
      </c>
      <c r="K2180" t="e">
        <f ca="1">_xll.BDP("ZM330727 Corp","MTY_TYP")</f>
        <v>#NAME?</v>
      </c>
      <c r="L2180" t="e">
        <f ca="1">_xll.BDP("ZM330727 Corp","CRNCY")</f>
        <v>#NAME?</v>
      </c>
      <c r="M2180" t="e">
        <f ca="1">_xll.BDP("ZM330727 Corp","DUR_ASK")</f>
        <v>#NAME?</v>
      </c>
      <c r="N2180" s="3">
        <v>44938</v>
      </c>
      <c r="O2180">
        <f t="shared" si="137"/>
        <v>0</v>
      </c>
      <c r="P2180" t="e">
        <f t="shared" ca="1" si="138"/>
        <v>#NAME?</v>
      </c>
      <c r="Q2180" s="6" t="e">
        <f t="shared" ca="1" si="136"/>
        <v>#NAME?</v>
      </c>
      <c r="R2180" t="e">
        <f t="shared" ca="1" si="139"/>
        <v>#NAME?</v>
      </c>
    </row>
    <row r="2181" spans="1:18" x14ac:dyDescent="0.2">
      <c r="A2181" t="s">
        <v>192</v>
      </c>
      <c r="B2181" t="e">
        <f ca="1">_xll.BDP("ZM330733 Corp","TICKER")</f>
        <v>#NAME?</v>
      </c>
      <c r="C2181" t="e">
        <f ca="1">_xll.BDP("ZM330733 Corp","ID_CUSIP")</f>
        <v>#NAME?</v>
      </c>
      <c r="D2181" t="e">
        <f ca="1">_xll.BDP("ZM330733 Corp","PX_BID")</f>
        <v>#NAME?</v>
      </c>
      <c r="E2181" t="e">
        <f ca="1">_xll.BDP("ZM330733 Corp","PX_ASK")</f>
        <v>#NAME?</v>
      </c>
      <c r="F2181">
        <v>1700000000</v>
      </c>
      <c r="G2181" t="e">
        <f ca="1">_xll.BDP("ZM330733 Corp","CPN")</f>
        <v>#NAME?</v>
      </c>
      <c r="H2181" t="e">
        <f ca="1">_xll.BDP("ZM330733 Corp","MATURITY")</f>
        <v>#NAME?</v>
      </c>
      <c r="I2181" t="e">
        <f ca="1">_xll.BDP("ZM330733 Corp","SERIES")</f>
        <v>#NAME?</v>
      </c>
      <c r="J2181" t="e">
        <f ca="1">_xll.BDP("ZM330733 Corp","BB_COMPOSITE")</f>
        <v>#NAME?</v>
      </c>
      <c r="K2181" t="e">
        <f ca="1">_xll.BDP("ZM330733 Corp","MTY_TYP")</f>
        <v>#NAME?</v>
      </c>
      <c r="L2181" t="e">
        <f ca="1">_xll.BDP("ZM330733 Corp","CRNCY")</f>
        <v>#NAME?</v>
      </c>
      <c r="M2181" t="e">
        <f ca="1">_xll.BDP("ZM330733 Corp","DUR_ASK")</f>
        <v>#NAME?</v>
      </c>
      <c r="N2181" s="3">
        <v>44938</v>
      </c>
      <c r="O2181">
        <f t="shared" si="137"/>
        <v>0</v>
      </c>
      <c r="P2181" t="e">
        <f t="shared" ca="1" si="138"/>
        <v>#NAME?</v>
      </c>
      <c r="Q2181" s="6" t="e">
        <f t="shared" ca="1" si="136"/>
        <v>#NAME?</v>
      </c>
      <c r="R2181" t="e">
        <f t="shared" ca="1" si="139"/>
        <v>#NAME?</v>
      </c>
    </row>
    <row r="2182" spans="1:18" x14ac:dyDescent="0.2">
      <c r="A2182" t="s">
        <v>315</v>
      </c>
      <c r="B2182" t="e">
        <f ca="1">_xll.BDP("DD113662 Corp","TICKER")</f>
        <v>#NAME?</v>
      </c>
      <c r="C2182" t="e">
        <f ca="1">_xll.BDP("DD113662 Corp","ID_CUSIP")</f>
        <v>#NAME?</v>
      </c>
      <c r="D2182" t="e">
        <f ca="1">_xll.BDP("DD113662 Corp","PX_BID")</f>
        <v>#NAME?</v>
      </c>
      <c r="E2182" t="e">
        <f ca="1">_xll.BDP("DD113662 Corp","PX_ASK")</f>
        <v>#NAME?</v>
      </c>
      <c r="F2182">
        <v>300000000</v>
      </c>
      <c r="G2182" t="e">
        <f ca="1">_xll.BDP("DD113662 Corp","CPN")</f>
        <v>#NAME?</v>
      </c>
      <c r="H2182" t="e">
        <f ca="1">_xll.BDP("DD113662 Corp","MATURITY")</f>
        <v>#NAME?</v>
      </c>
      <c r="I2182" t="e">
        <f ca="1">_xll.BDP("DD113662 Corp","SERIES")</f>
        <v>#NAME?</v>
      </c>
      <c r="J2182" t="e">
        <f ca="1">_xll.BDP("DD113662 Corp","BB_COMPOSITE")</f>
        <v>#NAME?</v>
      </c>
      <c r="K2182" t="e">
        <f ca="1">_xll.BDP("DD113662 Corp","MTY_TYP")</f>
        <v>#NAME?</v>
      </c>
      <c r="L2182" t="e">
        <f ca="1">_xll.BDP("DD113662 Corp","CRNCY")</f>
        <v>#NAME?</v>
      </c>
      <c r="M2182" t="e">
        <f ca="1">_xll.BDP("DD113662 Corp","DUR_ASK")</f>
        <v>#NAME?</v>
      </c>
      <c r="N2182" s="3">
        <v>35717</v>
      </c>
      <c r="O2182">
        <f t="shared" si="137"/>
        <v>0</v>
      </c>
      <c r="P2182" t="e">
        <f t="shared" ca="1" si="138"/>
        <v>#NAME?</v>
      </c>
      <c r="Q2182" s="6" t="e">
        <f t="shared" ca="1" si="136"/>
        <v>#NAME?</v>
      </c>
      <c r="R2182" t="e">
        <f t="shared" ca="1" si="139"/>
        <v>#NAME?</v>
      </c>
    </row>
    <row r="2183" spans="1:18" x14ac:dyDescent="0.2">
      <c r="A2183" t="s">
        <v>171</v>
      </c>
      <c r="B2183" t="e">
        <f ca="1">_xll.BDP("BM359082 Corp","TICKER")</f>
        <v>#NAME?</v>
      </c>
      <c r="C2183" t="e">
        <f ca="1">_xll.BDP("BM359082 Corp","ID_CUSIP")</f>
        <v>#NAME?</v>
      </c>
      <c r="D2183" t="e">
        <f ca="1">_xll.BDP("BM359082 Corp","PX_BID")</f>
        <v>#NAME?</v>
      </c>
      <c r="E2183" t="e">
        <f ca="1">_xll.BDP("BM359082 Corp","PX_ASK")</f>
        <v>#NAME?</v>
      </c>
      <c r="F2183">
        <v>318831000</v>
      </c>
      <c r="G2183" t="e">
        <f ca="1">_xll.BDP("BM359082 Corp","CPN")</f>
        <v>#NAME?</v>
      </c>
      <c r="H2183" t="e">
        <f ca="1">_xll.BDP("BM359082 Corp","MATURITY")</f>
        <v>#NAME?</v>
      </c>
      <c r="I2183" t="e">
        <f ca="1">_xll.BDP("BM359082 Corp","SERIES")</f>
        <v>#NAME?</v>
      </c>
      <c r="J2183" t="e">
        <f ca="1">_xll.BDP("BM359082 Corp","BB_COMPOSITE")</f>
        <v>#NAME?</v>
      </c>
      <c r="K2183" t="e">
        <f ca="1">_xll.BDP("BM359082 Corp","MTY_TYP")</f>
        <v>#NAME?</v>
      </c>
      <c r="L2183" t="e">
        <f ca="1">_xll.BDP("BM359082 Corp","CRNCY")</f>
        <v>#NAME?</v>
      </c>
      <c r="M2183" t="e">
        <f ca="1">_xll.BDP("BM359082 Corp","DUR_ASK")</f>
        <v>#NAME?</v>
      </c>
      <c r="N2183" s="3">
        <v>44173</v>
      </c>
      <c r="O2183">
        <f t="shared" si="137"/>
        <v>0</v>
      </c>
      <c r="P2183" t="e">
        <f t="shared" ca="1" si="138"/>
        <v>#NAME?</v>
      </c>
      <c r="Q2183" s="6" t="e">
        <f t="shared" ca="1" si="136"/>
        <v>#NAME?</v>
      </c>
      <c r="R2183" t="e">
        <f t="shared" ca="1" si="139"/>
        <v>#NAME?</v>
      </c>
    </row>
    <row r="2184" spans="1:18" x14ac:dyDescent="0.2">
      <c r="A2184" t="s">
        <v>171</v>
      </c>
      <c r="B2184" t="e">
        <f ca="1">_xll.BDP("EC015546 Corp","TICKER")</f>
        <v>#NAME?</v>
      </c>
      <c r="C2184" t="e">
        <f ca="1">_xll.BDP("EC015546 Corp","ID_CUSIP")</f>
        <v>#NAME?</v>
      </c>
      <c r="D2184" t="e">
        <f ca="1">_xll.BDP("EC015546 Corp","PX_BID")</f>
        <v>#NAME?</v>
      </c>
      <c r="E2184" t="e">
        <f ca="1">_xll.BDP("EC015546 Corp","PX_ASK")</f>
        <v>#NAME?</v>
      </c>
      <c r="F2184">
        <v>284882000</v>
      </c>
      <c r="G2184" t="e">
        <f ca="1">_xll.BDP("EC015546 Corp","CPN")</f>
        <v>#NAME?</v>
      </c>
      <c r="H2184" t="e">
        <f ca="1">_xll.BDP("EC015546 Corp","MATURITY")</f>
        <v>#NAME?</v>
      </c>
      <c r="I2184" t="e">
        <f ca="1">_xll.BDP("EC015546 Corp","SERIES")</f>
        <v>#NAME?</v>
      </c>
      <c r="J2184" t="e">
        <f ca="1">_xll.BDP("EC015546 Corp","BB_COMPOSITE")</f>
        <v>#NAME?</v>
      </c>
      <c r="K2184" t="e">
        <f ca="1">_xll.BDP("EC015546 Corp","MTY_TYP")</f>
        <v>#NAME?</v>
      </c>
      <c r="L2184" t="e">
        <f ca="1">_xll.BDP("EC015546 Corp","CRNCY")</f>
        <v>#NAME?</v>
      </c>
      <c r="M2184" t="e">
        <f ca="1">_xll.BDP("EC015546 Corp","DUR_ASK")</f>
        <v>#NAME?</v>
      </c>
      <c r="N2184" s="3">
        <v>36011</v>
      </c>
      <c r="O2184">
        <f t="shared" si="137"/>
        <v>0</v>
      </c>
      <c r="P2184" t="e">
        <f t="shared" ca="1" si="138"/>
        <v>#NAME?</v>
      </c>
      <c r="Q2184" s="6" t="e">
        <f t="shared" ca="1" si="136"/>
        <v>#NAME?</v>
      </c>
      <c r="R2184" t="e">
        <f t="shared" ca="1" si="139"/>
        <v>#NAME?</v>
      </c>
    </row>
    <row r="2185" spans="1:18" x14ac:dyDescent="0.2">
      <c r="A2185" t="s">
        <v>171</v>
      </c>
      <c r="B2185" t="e">
        <f ca="1">_xll.BDP("EC181074 Corp","TICKER")</f>
        <v>#NAME?</v>
      </c>
      <c r="C2185" t="e">
        <f ca="1">_xll.BDP("EC181074 Corp","ID_CUSIP")</f>
        <v>#NAME?</v>
      </c>
      <c r="D2185" t="e">
        <f ca="1">_xll.BDP("EC181074 Corp","PX_BID")</f>
        <v>#NAME?</v>
      </c>
      <c r="E2185" t="e">
        <f ca="1">_xll.BDP("EC181074 Corp","PX_ASK")</f>
        <v>#NAME?</v>
      </c>
      <c r="F2185">
        <v>414233000</v>
      </c>
      <c r="G2185" t="e">
        <f ca="1">_xll.BDP("EC181074 Corp","CPN")</f>
        <v>#NAME?</v>
      </c>
      <c r="H2185" t="e">
        <f ca="1">_xll.BDP("EC181074 Corp","MATURITY")</f>
        <v>#NAME?</v>
      </c>
      <c r="I2185" t="e">
        <f ca="1">_xll.BDP("EC181074 Corp","SERIES")</f>
        <v>#NAME?</v>
      </c>
      <c r="J2185" t="e">
        <f ca="1">_xll.BDP("EC181074 Corp","BB_COMPOSITE")</f>
        <v>#NAME?</v>
      </c>
      <c r="K2185" t="e">
        <f ca="1">_xll.BDP("EC181074 Corp","MTY_TYP")</f>
        <v>#NAME?</v>
      </c>
      <c r="L2185" t="e">
        <f ca="1">_xll.BDP("EC181074 Corp","CRNCY")</f>
        <v>#NAME?</v>
      </c>
      <c r="M2185" t="e">
        <f ca="1">_xll.BDP("EC181074 Corp","DUR_ASK")</f>
        <v>#NAME?</v>
      </c>
      <c r="N2185" s="3">
        <v>36420</v>
      </c>
      <c r="O2185">
        <f t="shared" si="137"/>
        <v>0</v>
      </c>
      <c r="P2185" t="e">
        <f t="shared" ca="1" si="138"/>
        <v>#NAME?</v>
      </c>
      <c r="Q2185" s="6" t="e">
        <f t="shared" ca="1" si="136"/>
        <v>#NAME?</v>
      </c>
      <c r="R2185" t="e">
        <f t="shared" ca="1" si="139"/>
        <v>#NAME?</v>
      </c>
    </row>
    <row r="2186" spans="1:18" x14ac:dyDescent="0.2">
      <c r="A2186" t="s">
        <v>134</v>
      </c>
      <c r="B2186" t="e">
        <f ca="1">_xll.BDP("AU789246 Corp","TICKER")</f>
        <v>#NAME?</v>
      </c>
      <c r="C2186" t="e">
        <f ca="1">_xll.BDP("AU789246 Corp","ID_CUSIP")</f>
        <v>#NAME?</v>
      </c>
      <c r="D2186" t="e">
        <f ca="1">_xll.BDP("AU789246 Corp","PX_BID")</f>
        <v>#NAME?</v>
      </c>
      <c r="E2186" t="e">
        <f ca="1">_xll.BDP("AU789246 Corp","PX_ASK")</f>
        <v>#NAME?</v>
      </c>
      <c r="F2186">
        <v>1000000000</v>
      </c>
      <c r="G2186" t="e">
        <f ca="1">_xll.BDP("AU789246 Corp","CPN")</f>
        <v>#NAME?</v>
      </c>
      <c r="H2186" t="e">
        <f ca="1">_xll.BDP("AU789246 Corp","MATURITY")</f>
        <v>#NAME?</v>
      </c>
      <c r="I2186" t="e">
        <f ca="1">_xll.BDP("AU789246 Corp","SERIES")</f>
        <v>#NAME?</v>
      </c>
      <c r="J2186" t="e">
        <f ca="1">_xll.BDP("AU789246 Corp","BB_COMPOSITE")</f>
        <v>#NAME?</v>
      </c>
      <c r="K2186" t="e">
        <f ca="1">_xll.BDP("AU789246 Corp","MTY_TYP")</f>
        <v>#NAME?</v>
      </c>
      <c r="L2186" t="e">
        <f ca="1">_xll.BDP("AU789246 Corp","CRNCY")</f>
        <v>#NAME?</v>
      </c>
      <c r="M2186" t="e">
        <f ca="1">_xll.BDP("AU789246 Corp","DUR_ASK")</f>
        <v>#NAME?</v>
      </c>
      <c r="N2186" s="3">
        <v>43383</v>
      </c>
      <c r="O2186">
        <f t="shared" si="137"/>
        <v>0</v>
      </c>
      <c r="P2186" t="e">
        <f t="shared" ca="1" si="138"/>
        <v>#NAME?</v>
      </c>
      <c r="Q2186" s="6" t="e">
        <f t="shared" ca="1" si="136"/>
        <v>#NAME?</v>
      </c>
      <c r="R2186" t="e">
        <f t="shared" ca="1" si="139"/>
        <v>#NAME?</v>
      </c>
    </row>
    <row r="2187" spans="1:18" x14ac:dyDescent="0.2">
      <c r="A2187" t="s">
        <v>134</v>
      </c>
      <c r="B2187" t="e">
        <f ca="1">_xll.BDP("AU789253 Corp","TICKER")</f>
        <v>#NAME?</v>
      </c>
      <c r="C2187" t="e">
        <f ca="1">_xll.BDP("AU789253 Corp","ID_CUSIP")</f>
        <v>#NAME?</v>
      </c>
      <c r="D2187" t="e">
        <f ca="1">_xll.BDP("AU789253 Corp","PX_BID")</f>
        <v>#NAME?</v>
      </c>
      <c r="E2187" t="e">
        <f ca="1">_xll.BDP("AU789253 Corp","PX_ASK")</f>
        <v>#NAME?</v>
      </c>
      <c r="F2187">
        <v>1000000000</v>
      </c>
      <c r="G2187" t="e">
        <f ca="1">_xll.BDP("AU789253 Corp","CPN")</f>
        <v>#NAME?</v>
      </c>
      <c r="H2187" t="e">
        <f ca="1">_xll.BDP("AU789253 Corp","MATURITY")</f>
        <v>#NAME?</v>
      </c>
      <c r="I2187" t="e">
        <f ca="1">_xll.BDP("AU789253 Corp","SERIES")</f>
        <v>#NAME?</v>
      </c>
      <c r="J2187" t="e">
        <f ca="1">_xll.BDP("AU789253 Corp","BB_COMPOSITE")</f>
        <v>#NAME?</v>
      </c>
      <c r="K2187" t="e">
        <f ca="1">_xll.BDP("AU789253 Corp","MTY_TYP")</f>
        <v>#NAME?</v>
      </c>
      <c r="L2187" t="e">
        <f ca="1">_xll.BDP("AU789253 Corp","CRNCY")</f>
        <v>#NAME?</v>
      </c>
      <c r="M2187" t="e">
        <f ca="1">_xll.BDP("AU789253 Corp","DUR_ASK")</f>
        <v>#NAME?</v>
      </c>
      <c r="N2187" s="3">
        <v>43383</v>
      </c>
      <c r="O2187">
        <f t="shared" si="137"/>
        <v>0</v>
      </c>
      <c r="P2187" t="e">
        <f t="shared" ca="1" si="138"/>
        <v>#NAME?</v>
      </c>
      <c r="Q2187" s="6" t="e">
        <f t="shared" ca="1" si="136"/>
        <v>#NAME?</v>
      </c>
      <c r="R2187" t="e">
        <f t="shared" ca="1" si="139"/>
        <v>#NAME?</v>
      </c>
    </row>
    <row r="2188" spans="1:18" x14ac:dyDescent="0.2">
      <c r="A2188" t="s">
        <v>292</v>
      </c>
      <c r="B2188" t="e">
        <f ca="1">_xll.BDP("DC225564 Corp","TICKER")</f>
        <v>#NAME?</v>
      </c>
      <c r="C2188" t="e">
        <f ca="1">_xll.BDP("DC225564 Corp","ID_CUSIP")</f>
        <v>#NAME?</v>
      </c>
      <c r="D2188" t="e">
        <f ca="1">_xll.BDP("DC225564 Corp","PX_BID")</f>
        <v>#NAME?</v>
      </c>
      <c r="E2188" t="e">
        <f ca="1">_xll.BDP("DC225564 Corp","PX_ASK")</f>
        <v>#NAME?</v>
      </c>
      <c r="F2188">
        <v>450000000</v>
      </c>
      <c r="G2188" t="e">
        <f ca="1">_xll.BDP("DC225564 Corp","CPN")</f>
        <v>#NAME?</v>
      </c>
      <c r="H2188" t="e">
        <f ca="1">_xll.BDP("DC225564 Corp","MATURITY")</f>
        <v>#NAME?</v>
      </c>
      <c r="I2188" t="e">
        <f ca="1">_xll.BDP("DC225564 Corp","SERIES")</f>
        <v>#NAME?</v>
      </c>
      <c r="J2188" t="e">
        <f ca="1">_xll.BDP("DC225564 Corp","BB_COMPOSITE")</f>
        <v>#NAME?</v>
      </c>
      <c r="K2188" t="e">
        <f ca="1">_xll.BDP("DC225564 Corp","MTY_TYP")</f>
        <v>#NAME?</v>
      </c>
      <c r="L2188" t="e">
        <f ca="1">_xll.BDP("DC225564 Corp","CRNCY")</f>
        <v>#NAME?</v>
      </c>
      <c r="M2188" t="e">
        <f ca="1">_xll.BDP("DC225564 Corp","DUR_ASK")</f>
        <v>#NAME?</v>
      </c>
      <c r="N2188" s="3">
        <v>46003</v>
      </c>
      <c r="O2188">
        <f t="shared" si="137"/>
        <v>1</v>
      </c>
      <c r="P2188" t="e">
        <f t="shared" ca="1" si="138"/>
        <v>#NAME?</v>
      </c>
      <c r="Q2188" s="6" t="e">
        <f t="shared" ca="1" si="136"/>
        <v>#NAME?</v>
      </c>
      <c r="R2188" t="e">
        <f t="shared" ca="1" si="139"/>
        <v>#NAME?</v>
      </c>
    </row>
    <row r="2189" spans="1:18" x14ac:dyDescent="0.2">
      <c r="A2189" t="s">
        <v>292</v>
      </c>
      <c r="B2189" t="e">
        <f ca="1">_xll.BDP("DC225565 Corp","TICKER")</f>
        <v>#NAME?</v>
      </c>
      <c r="C2189" t="e">
        <f ca="1">_xll.BDP("DC225565 Corp","ID_CUSIP")</f>
        <v>#NAME?</v>
      </c>
      <c r="D2189" t="e">
        <f ca="1">_xll.BDP("DC225565 Corp","PX_BID")</f>
        <v>#NAME?</v>
      </c>
      <c r="E2189" t="e">
        <f ca="1">_xll.BDP("DC225565 Corp","PX_ASK")</f>
        <v>#NAME?</v>
      </c>
      <c r="F2189">
        <v>450000000</v>
      </c>
      <c r="G2189" t="e">
        <f ca="1">_xll.BDP("DC225565 Corp","CPN")</f>
        <v>#NAME?</v>
      </c>
      <c r="H2189" t="e">
        <f ca="1">_xll.BDP("DC225565 Corp","MATURITY")</f>
        <v>#NAME?</v>
      </c>
      <c r="I2189" t="e">
        <f ca="1">_xll.BDP("DC225565 Corp","SERIES")</f>
        <v>#NAME?</v>
      </c>
      <c r="J2189" t="e">
        <f ca="1">_xll.BDP("DC225565 Corp","BB_COMPOSITE")</f>
        <v>#NAME?</v>
      </c>
      <c r="K2189" t="e">
        <f ca="1">_xll.BDP("DC225565 Corp","MTY_TYP")</f>
        <v>#NAME?</v>
      </c>
      <c r="L2189" t="e">
        <f ca="1">_xll.BDP("DC225565 Corp","CRNCY")</f>
        <v>#NAME?</v>
      </c>
      <c r="M2189" t="e">
        <f ca="1">_xll.BDP("DC225565 Corp","DUR_ASK")</f>
        <v>#NAME?</v>
      </c>
      <c r="N2189" s="3">
        <v>46003</v>
      </c>
      <c r="O2189">
        <f t="shared" si="137"/>
        <v>1</v>
      </c>
      <c r="P2189" t="e">
        <f t="shared" ca="1" si="138"/>
        <v>#NAME?</v>
      </c>
      <c r="Q2189" s="6" t="e">
        <f t="shared" ca="1" si="136"/>
        <v>#NAME?</v>
      </c>
      <c r="R2189" t="e">
        <f t="shared" ca="1" si="139"/>
        <v>#NAME?</v>
      </c>
    </row>
    <row r="2190" spans="1:18" x14ac:dyDescent="0.2">
      <c r="A2190" t="s">
        <v>292</v>
      </c>
      <c r="B2190" t="e">
        <f ca="1">_xll.BDP("YN251380 Corp","TICKER")</f>
        <v>#NAME?</v>
      </c>
      <c r="C2190" t="e">
        <f ca="1">_xll.BDP("YN251380 Corp","ID_CUSIP")</f>
        <v>#NAME?</v>
      </c>
      <c r="D2190" t="e">
        <f ca="1">_xll.BDP("YN251380 Corp","PX_BID")</f>
        <v>#NAME?</v>
      </c>
      <c r="E2190" t="e">
        <f ca="1">_xll.BDP("YN251380 Corp","PX_ASK")</f>
        <v>#NAME?</v>
      </c>
      <c r="F2190">
        <v>400000000</v>
      </c>
      <c r="G2190" t="e">
        <f ca="1">_xll.BDP("YN251380 Corp","CPN")</f>
        <v>#NAME?</v>
      </c>
      <c r="H2190" t="e">
        <f ca="1">_xll.BDP("YN251380 Corp","MATURITY")</f>
        <v>#NAME?</v>
      </c>
      <c r="I2190" t="e">
        <f ca="1">_xll.BDP("YN251380 Corp","SERIES")</f>
        <v>#NAME?</v>
      </c>
      <c r="J2190" t="e">
        <f ca="1">_xll.BDP("YN251380 Corp","BB_COMPOSITE")</f>
        <v>#NAME?</v>
      </c>
      <c r="K2190" t="e">
        <f ca="1">_xll.BDP("YN251380 Corp","MTY_TYP")</f>
        <v>#NAME?</v>
      </c>
      <c r="L2190" t="e">
        <f ca="1">_xll.BDP("YN251380 Corp","CRNCY")</f>
        <v>#NAME?</v>
      </c>
      <c r="M2190" t="e">
        <f ca="1">_xll.BDP("YN251380 Corp","DUR_ASK")</f>
        <v>#NAME?</v>
      </c>
      <c r="N2190" s="3">
        <v>45820</v>
      </c>
      <c r="O2190">
        <f t="shared" si="137"/>
        <v>1</v>
      </c>
      <c r="P2190" t="e">
        <f t="shared" ca="1" si="138"/>
        <v>#NAME?</v>
      </c>
      <c r="Q2190" s="6" t="e">
        <f t="shared" ca="1" si="136"/>
        <v>#NAME?</v>
      </c>
      <c r="R2190" t="e">
        <f t="shared" ca="1" si="139"/>
        <v>#NAME?</v>
      </c>
    </row>
    <row r="2191" spans="1:18" x14ac:dyDescent="0.2">
      <c r="A2191" t="s">
        <v>292</v>
      </c>
      <c r="B2191" t="e">
        <f ca="1">_xll.BDP("YN251382 Corp","TICKER")</f>
        <v>#NAME?</v>
      </c>
      <c r="C2191" t="e">
        <f ca="1">_xll.BDP("YN251382 Corp","ID_CUSIP")</f>
        <v>#NAME?</v>
      </c>
      <c r="D2191" t="e">
        <f ca="1">_xll.BDP("YN251382 Corp","PX_BID")</f>
        <v>#NAME?</v>
      </c>
      <c r="E2191" t="e">
        <f ca="1">_xll.BDP("YN251382 Corp","PX_ASK")</f>
        <v>#NAME?</v>
      </c>
      <c r="F2191">
        <v>400000000</v>
      </c>
      <c r="G2191" t="e">
        <f ca="1">_xll.BDP("YN251382 Corp","CPN")</f>
        <v>#NAME?</v>
      </c>
      <c r="H2191" t="e">
        <f ca="1">_xll.BDP("YN251382 Corp","MATURITY")</f>
        <v>#NAME?</v>
      </c>
      <c r="I2191" t="e">
        <f ca="1">_xll.BDP("YN251382 Corp","SERIES")</f>
        <v>#NAME?</v>
      </c>
      <c r="J2191" t="e">
        <f ca="1">_xll.BDP("YN251382 Corp","BB_COMPOSITE")</f>
        <v>#NAME?</v>
      </c>
      <c r="K2191" t="e">
        <f ca="1">_xll.BDP("YN251382 Corp","MTY_TYP")</f>
        <v>#NAME?</v>
      </c>
      <c r="L2191" t="e">
        <f ca="1">_xll.BDP("YN251382 Corp","CRNCY")</f>
        <v>#NAME?</v>
      </c>
      <c r="M2191" t="e">
        <f ca="1">_xll.BDP("YN251382 Corp","DUR_ASK")</f>
        <v>#NAME?</v>
      </c>
      <c r="N2191" s="3">
        <v>45820</v>
      </c>
      <c r="O2191">
        <f t="shared" si="137"/>
        <v>1</v>
      </c>
      <c r="P2191" t="e">
        <f t="shared" ca="1" si="138"/>
        <v>#NAME?</v>
      </c>
      <c r="Q2191" s="6" t="e">
        <f t="shared" ca="1" si="136"/>
        <v>#NAME?</v>
      </c>
      <c r="R2191" t="e">
        <f t="shared" ca="1" si="139"/>
        <v>#NAME?</v>
      </c>
    </row>
    <row r="2192" spans="1:18" x14ac:dyDescent="0.2">
      <c r="A2192" t="s">
        <v>292</v>
      </c>
      <c r="B2192" t="e">
        <f ca="1">_xll.BDP("YS381833 Corp","TICKER")</f>
        <v>#NAME?</v>
      </c>
      <c r="C2192" t="e">
        <f ca="1">_xll.BDP("YS381833 Corp","ID_CUSIP")</f>
        <v>#NAME?</v>
      </c>
      <c r="D2192" t="e">
        <f ca="1">_xll.BDP("YS381833 Corp","PX_BID")</f>
        <v>#NAME?</v>
      </c>
      <c r="E2192" t="e">
        <f ca="1">_xll.BDP("YS381833 Corp","PX_ASK")</f>
        <v>#NAME?</v>
      </c>
      <c r="F2192">
        <v>500000000</v>
      </c>
      <c r="G2192" t="e">
        <f ca="1">_xll.BDP("YS381833 Corp","CPN")</f>
        <v>#NAME?</v>
      </c>
      <c r="H2192" t="e">
        <f ca="1">_xll.BDP("YS381833 Corp","MATURITY")</f>
        <v>#NAME?</v>
      </c>
      <c r="I2192" t="e">
        <f ca="1">_xll.BDP("YS381833 Corp","SERIES")</f>
        <v>#NAME?</v>
      </c>
      <c r="J2192" t="e">
        <f ca="1">_xll.BDP("YS381833 Corp","BB_COMPOSITE")</f>
        <v>#NAME?</v>
      </c>
      <c r="K2192" t="e">
        <f ca="1">_xll.BDP("YS381833 Corp","MTY_TYP")</f>
        <v>#NAME?</v>
      </c>
      <c r="L2192" t="e">
        <f ca="1">_xll.BDP("YS381833 Corp","CRNCY")</f>
        <v>#NAME?</v>
      </c>
      <c r="M2192" t="e">
        <f ca="1">_xll.BDP("YS381833 Corp","DUR_ASK")</f>
        <v>#NAME?</v>
      </c>
      <c r="N2192" s="3">
        <v>45667</v>
      </c>
      <c r="O2192">
        <f t="shared" si="137"/>
        <v>0</v>
      </c>
      <c r="P2192" t="e">
        <f t="shared" ca="1" si="138"/>
        <v>#NAME?</v>
      </c>
      <c r="Q2192" s="6" t="e">
        <f t="shared" ca="1" si="136"/>
        <v>#NAME?</v>
      </c>
      <c r="R2192" t="e">
        <f t="shared" ca="1" si="139"/>
        <v>#NAME?</v>
      </c>
    </row>
    <row r="2193" spans="1:18" x14ac:dyDescent="0.2">
      <c r="A2193" t="s">
        <v>292</v>
      </c>
      <c r="B2193" t="e">
        <f ca="1">_xll.BDP("YS381836 Corp","TICKER")</f>
        <v>#NAME?</v>
      </c>
      <c r="C2193" t="e">
        <f ca="1">_xll.BDP("YS381836 Corp","ID_CUSIP")</f>
        <v>#NAME?</v>
      </c>
      <c r="D2193" t="e">
        <f ca="1">_xll.BDP("YS381836 Corp","PX_BID")</f>
        <v>#NAME?</v>
      </c>
      <c r="E2193" t="e">
        <f ca="1">_xll.BDP("YS381836 Corp","PX_ASK")</f>
        <v>#NAME?</v>
      </c>
      <c r="F2193">
        <v>500000000</v>
      </c>
      <c r="G2193" t="e">
        <f ca="1">_xll.BDP("YS381836 Corp","CPN")</f>
        <v>#NAME?</v>
      </c>
      <c r="H2193" t="e">
        <f ca="1">_xll.BDP("YS381836 Corp","MATURITY")</f>
        <v>#NAME?</v>
      </c>
      <c r="I2193" t="e">
        <f ca="1">_xll.BDP("YS381836 Corp","SERIES")</f>
        <v>#NAME?</v>
      </c>
      <c r="J2193" t="e">
        <f ca="1">_xll.BDP("YS381836 Corp","BB_COMPOSITE")</f>
        <v>#NAME?</v>
      </c>
      <c r="K2193" t="e">
        <f ca="1">_xll.BDP("YS381836 Corp","MTY_TYP")</f>
        <v>#NAME?</v>
      </c>
      <c r="L2193" t="e">
        <f ca="1">_xll.BDP("YS381836 Corp","CRNCY")</f>
        <v>#NAME?</v>
      </c>
      <c r="M2193" t="e">
        <f ca="1">_xll.BDP("YS381836 Corp","DUR_ASK")</f>
        <v>#NAME?</v>
      </c>
      <c r="N2193" s="3">
        <v>45667</v>
      </c>
      <c r="O2193">
        <f t="shared" si="137"/>
        <v>0</v>
      </c>
      <c r="P2193" t="e">
        <f t="shared" ca="1" si="138"/>
        <v>#NAME?</v>
      </c>
      <c r="Q2193" s="6" t="e">
        <f t="shared" ca="1" si="136"/>
        <v>#NAME?</v>
      </c>
      <c r="R2193" t="e">
        <f t="shared" ca="1" si="139"/>
        <v>#NAME?</v>
      </c>
    </row>
    <row r="2194" spans="1:18" x14ac:dyDescent="0.2">
      <c r="A2194" t="s">
        <v>292</v>
      </c>
      <c r="B2194" t="e">
        <f ca="1">_xll.BDP("YT719382 Corp","TICKER")</f>
        <v>#NAME?</v>
      </c>
      <c r="C2194" t="e">
        <f ca="1">_xll.BDP("YT719382 Corp","ID_CUSIP")</f>
        <v>#NAME?</v>
      </c>
      <c r="D2194" t="e">
        <f ca="1">_xll.BDP("YT719382 Corp","PX_BID")</f>
        <v>#NAME?</v>
      </c>
      <c r="E2194" t="e">
        <f ca="1">_xll.BDP("YT719382 Corp","PX_ASK")</f>
        <v>#NAME?</v>
      </c>
      <c r="F2194">
        <v>500000000</v>
      </c>
      <c r="G2194" t="e">
        <f ca="1">_xll.BDP("YT719382 Corp","CPN")</f>
        <v>#NAME?</v>
      </c>
      <c r="H2194" t="e">
        <f ca="1">_xll.BDP("YT719382 Corp","MATURITY")</f>
        <v>#NAME?</v>
      </c>
      <c r="I2194" t="e">
        <f ca="1">_xll.BDP("YT719382 Corp","SERIES")</f>
        <v>#NAME?</v>
      </c>
      <c r="J2194" t="e">
        <f ca="1">_xll.BDP("YT719382 Corp","BB_COMPOSITE")</f>
        <v>#NAME?</v>
      </c>
      <c r="K2194" t="e">
        <f ca="1">_xll.BDP("YT719382 Corp","MTY_TYP")</f>
        <v>#NAME?</v>
      </c>
      <c r="L2194" t="e">
        <f ca="1">_xll.BDP("YT719382 Corp","CRNCY")</f>
        <v>#NAME?</v>
      </c>
      <c r="M2194" t="e">
        <f ca="1">_xll.BDP("YT719382 Corp","DUR_ASK")</f>
        <v>#NAME?</v>
      </c>
      <c r="N2194" s="3">
        <v>45636</v>
      </c>
      <c r="O2194">
        <f t="shared" si="137"/>
        <v>0</v>
      </c>
      <c r="P2194" t="e">
        <f t="shared" ca="1" si="138"/>
        <v>#NAME?</v>
      </c>
      <c r="Q2194" s="6" t="e">
        <f t="shared" ca="1" si="136"/>
        <v>#NAME?</v>
      </c>
      <c r="R2194" t="e">
        <f t="shared" ca="1" si="139"/>
        <v>#NAME?</v>
      </c>
    </row>
    <row r="2195" spans="1:18" x14ac:dyDescent="0.2">
      <c r="A2195" t="s">
        <v>292</v>
      </c>
      <c r="B2195" t="e">
        <f ca="1">_xll.BDP("YT719384 Corp","TICKER")</f>
        <v>#NAME?</v>
      </c>
      <c r="C2195" t="e">
        <f ca="1">_xll.BDP("YT719384 Corp","ID_CUSIP")</f>
        <v>#NAME?</v>
      </c>
      <c r="D2195" t="e">
        <f ca="1">_xll.BDP("YT719384 Corp","PX_BID")</f>
        <v>#NAME?</v>
      </c>
      <c r="E2195" t="e">
        <f ca="1">_xll.BDP("YT719384 Corp","PX_ASK")</f>
        <v>#NAME?</v>
      </c>
      <c r="F2195">
        <v>500000000</v>
      </c>
      <c r="G2195" t="e">
        <f ca="1">_xll.BDP("YT719384 Corp","CPN")</f>
        <v>#NAME?</v>
      </c>
      <c r="H2195" t="e">
        <f ca="1">_xll.BDP("YT719384 Corp","MATURITY")</f>
        <v>#NAME?</v>
      </c>
      <c r="I2195" t="e">
        <f ca="1">_xll.BDP("YT719384 Corp","SERIES")</f>
        <v>#NAME?</v>
      </c>
      <c r="J2195" t="e">
        <f ca="1">_xll.BDP("YT719384 Corp","BB_COMPOSITE")</f>
        <v>#NAME?</v>
      </c>
      <c r="K2195" t="e">
        <f ca="1">_xll.BDP("YT719384 Corp","MTY_TYP")</f>
        <v>#NAME?</v>
      </c>
      <c r="L2195" t="e">
        <f ca="1">_xll.BDP("YT719384 Corp","CRNCY")</f>
        <v>#NAME?</v>
      </c>
      <c r="M2195" t="e">
        <f ca="1">_xll.BDP("YT719384 Corp","DUR_ASK")</f>
        <v>#NAME?</v>
      </c>
      <c r="N2195" s="3">
        <v>45636</v>
      </c>
      <c r="O2195">
        <f t="shared" si="137"/>
        <v>0</v>
      </c>
      <c r="P2195" t="e">
        <f t="shared" ca="1" si="138"/>
        <v>#NAME?</v>
      </c>
      <c r="Q2195" s="6" t="e">
        <f t="shared" ca="1" si="136"/>
        <v>#NAME?</v>
      </c>
      <c r="R2195" t="e">
        <f t="shared" ca="1" si="139"/>
        <v>#NAME?</v>
      </c>
    </row>
    <row r="2196" spans="1:18" x14ac:dyDescent="0.2">
      <c r="A2196" t="s">
        <v>454</v>
      </c>
      <c r="B2196" t="e">
        <f ca="1">_xll.BDP("YJ628237 Corp","TICKER")</f>
        <v>#NAME?</v>
      </c>
      <c r="C2196" t="e">
        <f ca="1">_xll.BDP("YJ628237 Corp","ID_CUSIP")</f>
        <v>#NAME?</v>
      </c>
      <c r="D2196" t="e">
        <f ca="1">_xll.BDP("YJ628237 Corp","PX_BID")</f>
        <v>#NAME?</v>
      </c>
      <c r="E2196" t="e">
        <f ca="1">_xll.BDP("YJ628237 Corp","PX_ASK")</f>
        <v>#NAME?</v>
      </c>
      <c r="F2196">
        <v>400000000</v>
      </c>
      <c r="G2196" t="e">
        <f ca="1">_xll.BDP("YJ628237 Corp","CPN")</f>
        <v>#NAME?</v>
      </c>
      <c r="H2196" t="e">
        <f ca="1">_xll.BDP("YJ628237 Corp","MATURITY")</f>
        <v>#NAME?</v>
      </c>
      <c r="I2196" t="e">
        <f ca="1">_xll.BDP("YJ628237 Corp","SERIES")</f>
        <v>#NAME?</v>
      </c>
      <c r="J2196" t="e">
        <f ca="1">_xll.BDP("YJ628237 Corp","BB_COMPOSITE")</f>
        <v>#NAME?</v>
      </c>
      <c r="K2196" t="e">
        <f ca="1">_xll.BDP("YJ628237 Corp","MTY_TYP")</f>
        <v>#NAME?</v>
      </c>
      <c r="L2196" t="e">
        <f ca="1">_xll.BDP("YJ628237 Corp","CRNCY")</f>
        <v>#NAME?</v>
      </c>
      <c r="M2196" t="e">
        <f ca="1">_xll.BDP("YJ628237 Corp","DUR_ASK")</f>
        <v>#NAME?</v>
      </c>
      <c r="N2196" s="3">
        <v>45964</v>
      </c>
      <c r="O2196">
        <f t="shared" si="137"/>
        <v>1</v>
      </c>
      <c r="P2196" t="e">
        <f t="shared" ca="1" si="138"/>
        <v>#NAME?</v>
      </c>
      <c r="Q2196" s="6" t="e">
        <f t="shared" ca="1" si="136"/>
        <v>#NAME?</v>
      </c>
      <c r="R2196" t="e">
        <f t="shared" ca="1" si="139"/>
        <v>#NAME?</v>
      </c>
    </row>
    <row r="2197" spans="1:18" x14ac:dyDescent="0.2">
      <c r="A2197" t="s">
        <v>269</v>
      </c>
      <c r="B2197" t="e">
        <f ca="1">_xll.BDP("BW791849 Corp","TICKER")</f>
        <v>#NAME?</v>
      </c>
      <c r="C2197" t="e">
        <f ca="1">_xll.BDP("BW791849 Corp","ID_CUSIP")</f>
        <v>#NAME?</v>
      </c>
      <c r="D2197" t="e">
        <f ca="1">_xll.BDP("BW791849 Corp","PX_BID")</f>
        <v>#NAME?</v>
      </c>
      <c r="E2197" t="e">
        <f ca="1">_xll.BDP("BW791849 Corp","PX_ASK")</f>
        <v>#NAME?</v>
      </c>
      <c r="F2197">
        <v>1000000000</v>
      </c>
      <c r="G2197" t="e">
        <f ca="1">_xll.BDP("BW791849 Corp","CPN")</f>
        <v>#NAME?</v>
      </c>
      <c r="H2197" t="e">
        <f ca="1">_xll.BDP("BW791849 Corp","MATURITY")</f>
        <v>#NAME?</v>
      </c>
      <c r="I2197" t="e">
        <f ca="1">_xll.BDP("BW791849 Corp","SERIES")</f>
        <v>#NAME?</v>
      </c>
      <c r="J2197" t="e">
        <f ca="1">_xll.BDP("BW791849 Corp","BB_COMPOSITE")</f>
        <v>#NAME?</v>
      </c>
      <c r="K2197" t="e">
        <f ca="1">_xll.BDP("BW791849 Corp","MTY_TYP")</f>
        <v>#NAME?</v>
      </c>
      <c r="L2197" t="e">
        <f ca="1">_xll.BDP("BW791849 Corp","CRNCY")</f>
        <v>#NAME?</v>
      </c>
      <c r="M2197" t="e">
        <f ca="1">_xll.BDP("BW791849 Corp","DUR_ASK")</f>
        <v>#NAME?</v>
      </c>
      <c r="N2197" s="3">
        <v>44713</v>
      </c>
      <c r="O2197">
        <f t="shared" si="137"/>
        <v>0</v>
      </c>
      <c r="P2197" t="e">
        <f t="shared" ca="1" si="138"/>
        <v>#NAME?</v>
      </c>
      <c r="Q2197" s="6" t="e">
        <f t="shared" ca="1" si="136"/>
        <v>#NAME?</v>
      </c>
      <c r="R2197" t="e">
        <f t="shared" ca="1" si="139"/>
        <v>#NAME?</v>
      </c>
    </row>
    <row r="2198" spans="1:18" x14ac:dyDescent="0.2">
      <c r="A2198" t="s">
        <v>269</v>
      </c>
      <c r="B2198" t="e">
        <f ca="1">_xll.BDP("BW791850 Corp","TICKER")</f>
        <v>#NAME?</v>
      </c>
      <c r="C2198" t="e">
        <f ca="1">_xll.BDP("BW791850 Corp","ID_CUSIP")</f>
        <v>#NAME?</v>
      </c>
      <c r="D2198" t="e">
        <f ca="1">_xll.BDP("BW791850 Corp","PX_BID")</f>
        <v>#NAME?</v>
      </c>
      <c r="E2198" t="e">
        <f ca="1">_xll.BDP("BW791850 Corp","PX_ASK")</f>
        <v>#NAME?</v>
      </c>
      <c r="F2198">
        <v>1000000000</v>
      </c>
      <c r="G2198" t="e">
        <f ca="1">_xll.BDP("BW791850 Corp","CPN")</f>
        <v>#NAME?</v>
      </c>
      <c r="H2198" t="e">
        <f ca="1">_xll.BDP("BW791850 Corp","MATURITY")</f>
        <v>#NAME?</v>
      </c>
      <c r="I2198" t="e">
        <f ca="1">_xll.BDP("BW791850 Corp","SERIES")</f>
        <v>#NAME?</v>
      </c>
      <c r="J2198" t="e">
        <f ca="1">_xll.BDP("BW791850 Corp","BB_COMPOSITE")</f>
        <v>#NAME?</v>
      </c>
      <c r="K2198" t="e">
        <f ca="1">_xll.BDP("BW791850 Corp","MTY_TYP")</f>
        <v>#NAME?</v>
      </c>
      <c r="L2198" t="e">
        <f ca="1">_xll.BDP("BW791850 Corp","CRNCY")</f>
        <v>#NAME?</v>
      </c>
      <c r="M2198" t="e">
        <f ca="1">_xll.BDP("BW791850 Corp","DUR_ASK")</f>
        <v>#NAME?</v>
      </c>
      <c r="N2198" s="3">
        <v>44713</v>
      </c>
      <c r="O2198">
        <f t="shared" si="137"/>
        <v>0</v>
      </c>
      <c r="P2198" t="e">
        <f t="shared" ca="1" si="138"/>
        <v>#NAME?</v>
      </c>
      <c r="Q2198" s="6" t="e">
        <f t="shared" ca="1" si="136"/>
        <v>#NAME?</v>
      </c>
      <c r="R2198" t="e">
        <f t="shared" ca="1" si="139"/>
        <v>#NAME?</v>
      </c>
    </row>
    <row r="2199" spans="1:18" x14ac:dyDescent="0.2">
      <c r="A2199" t="s">
        <v>269</v>
      </c>
      <c r="B2199" t="e">
        <f ca="1">_xll.BDP("YT677024 Corp","TICKER")</f>
        <v>#NAME?</v>
      </c>
      <c r="C2199" t="e">
        <f ca="1">_xll.BDP("YT677024 Corp","ID_CUSIP")</f>
        <v>#NAME?</v>
      </c>
      <c r="D2199" t="e">
        <f ca="1">_xll.BDP("YT677024 Corp","PX_BID")</f>
        <v>#NAME?</v>
      </c>
      <c r="E2199" t="e">
        <f ca="1">_xll.BDP("YT677024 Corp","PX_ASK")</f>
        <v>#NAME?</v>
      </c>
      <c r="F2199">
        <v>1000000000</v>
      </c>
      <c r="G2199" t="e">
        <f ca="1">_xll.BDP("YT677024 Corp","CPN")</f>
        <v>#NAME?</v>
      </c>
      <c r="H2199" t="e">
        <f ca="1">_xll.BDP("YT677024 Corp","MATURITY")</f>
        <v>#NAME?</v>
      </c>
      <c r="I2199" t="e">
        <f ca="1">_xll.BDP("YT677024 Corp","SERIES")</f>
        <v>#NAME?</v>
      </c>
      <c r="J2199" t="e">
        <f ca="1">_xll.BDP("YT677024 Corp","BB_COMPOSITE")</f>
        <v>#NAME?</v>
      </c>
      <c r="K2199" t="e">
        <f ca="1">_xll.BDP("YT677024 Corp","MTY_TYP")</f>
        <v>#NAME?</v>
      </c>
      <c r="L2199" t="e">
        <f ca="1">_xll.BDP("YT677024 Corp","CRNCY")</f>
        <v>#NAME?</v>
      </c>
      <c r="M2199" t="e">
        <f ca="1">_xll.BDP("YT677024 Corp","DUR_ASK")</f>
        <v>#NAME?</v>
      </c>
      <c r="N2199" s="3">
        <v>45635</v>
      </c>
      <c r="O2199">
        <f t="shared" si="137"/>
        <v>0</v>
      </c>
      <c r="P2199" t="e">
        <f t="shared" ca="1" si="138"/>
        <v>#NAME?</v>
      </c>
      <c r="Q2199" s="6" t="e">
        <f t="shared" ca="1" si="136"/>
        <v>#NAME?</v>
      </c>
      <c r="R2199" t="e">
        <f t="shared" ca="1" si="139"/>
        <v>#NAME?</v>
      </c>
    </row>
    <row r="2200" spans="1:18" x14ac:dyDescent="0.2">
      <c r="A2200" t="s">
        <v>269</v>
      </c>
      <c r="B2200" t="e">
        <f ca="1">_xll.BDP("YT677182 Corp","TICKER")</f>
        <v>#NAME?</v>
      </c>
      <c r="C2200" t="e">
        <f ca="1">_xll.BDP("YT677182 Corp","ID_CUSIP")</f>
        <v>#NAME?</v>
      </c>
      <c r="D2200" t="e">
        <f ca="1">_xll.BDP("YT677182 Corp","PX_BID")</f>
        <v>#NAME?</v>
      </c>
      <c r="E2200" t="e">
        <f ca="1">_xll.BDP("YT677182 Corp","PX_ASK")</f>
        <v>#NAME?</v>
      </c>
      <c r="F2200">
        <v>1000000000</v>
      </c>
      <c r="G2200" t="e">
        <f ca="1">_xll.BDP("YT677182 Corp","CPN")</f>
        <v>#NAME?</v>
      </c>
      <c r="H2200" t="e">
        <f ca="1">_xll.BDP("YT677182 Corp","MATURITY")</f>
        <v>#NAME?</v>
      </c>
      <c r="I2200" t="e">
        <f ca="1">_xll.BDP("YT677182 Corp","SERIES")</f>
        <v>#NAME?</v>
      </c>
      <c r="J2200" t="e">
        <f ca="1">_xll.BDP("YT677182 Corp","BB_COMPOSITE")</f>
        <v>#NAME?</v>
      </c>
      <c r="K2200" t="e">
        <f ca="1">_xll.BDP("YT677182 Corp","MTY_TYP")</f>
        <v>#NAME?</v>
      </c>
      <c r="L2200" t="e">
        <f ca="1">_xll.BDP("YT677182 Corp","CRNCY")</f>
        <v>#NAME?</v>
      </c>
      <c r="M2200" t="e">
        <f ca="1">_xll.BDP("YT677182 Corp","DUR_ASK")</f>
        <v>#NAME?</v>
      </c>
      <c r="N2200" s="3">
        <v>45635</v>
      </c>
      <c r="O2200">
        <f t="shared" si="137"/>
        <v>0</v>
      </c>
      <c r="P2200" t="e">
        <f t="shared" ca="1" si="138"/>
        <v>#NAME?</v>
      </c>
      <c r="Q2200" s="6" t="e">
        <f t="shared" ca="1" si="136"/>
        <v>#NAME?</v>
      </c>
      <c r="R2200" t="e">
        <f t="shared" ca="1" si="139"/>
        <v>#NAME?</v>
      </c>
    </row>
    <row r="2201" spans="1:18" x14ac:dyDescent="0.2">
      <c r="A2201" t="s">
        <v>195</v>
      </c>
      <c r="B2201" t="e">
        <f ca="1">_xll.BDP("BP377602 Corp","TICKER")</f>
        <v>#NAME?</v>
      </c>
      <c r="C2201" t="e">
        <f ca="1">_xll.BDP("BP377602 Corp","ID_CUSIP")</f>
        <v>#NAME?</v>
      </c>
      <c r="D2201" t="e">
        <f ca="1">_xll.BDP("BP377602 Corp","PX_BID")</f>
        <v>#NAME?</v>
      </c>
      <c r="E2201" t="e">
        <f ca="1">_xll.BDP("BP377602 Corp","PX_ASK")</f>
        <v>#NAME?</v>
      </c>
      <c r="F2201">
        <v>300000000</v>
      </c>
      <c r="G2201" t="e">
        <f ca="1">_xll.BDP("BP377602 Corp","CPN")</f>
        <v>#NAME?</v>
      </c>
      <c r="H2201" t="e">
        <f ca="1">_xll.BDP("BP377602 Corp","MATURITY")</f>
        <v>#NAME?</v>
      </c>
      <c r="I2201" t="e">
        <f ca="1">_xll.BDP("BP377602 Corp","SERIES")</f>
        <v>#NAME?</v>
      </c>
      <c r="J2201" t="e">
        <f ca="1">_xll.BDP("BP377602 Corp","BB_COMPOSITE")</f>
        <v>#NAME?</v>
      </c>
      <c r="K2201" t="e">
        <f ca="1">_xll.BDP("BP377602 Corp","MTY_TYP")</f>
        <v>#NAME?</v>
      </c>
      <c r="L2201" t="e">
        <f ca="1">_xll.BDP("BP377602 Corp","CRNCY")</f>
        <v>#NAME?</v>
      </c>
      <c r="M2201" t="e">
        <f ca="1">_xll.BDP("BP377602 Corp","DUR_ASK")</f>
        <v>#NAME?</v>
      </c>
      <c r="N2201" s="3">
        <v>44327</v>
      </c>
      <c r="O2201">
        <f t="shared" si="137"/>
        <v>0</v>
      </c>
      <c r="P2201" t="e">
        <f t="shared" ca="1" si="138"/>
        <v>#NAME?</v>
      </c>
      <c r="Q2201" s="6" t="e">
        <f t="shared" ca="1" si="136"/>
        <v>#NAME?</v>
      </c>
      <c r="R2201" t="e">
        <f t="shared" ca="1" si="139"/>
        <v>#NAME?</v>
      </c>
    </row>
    <row r="2202" spans="1:18" x14ac:dyDescent="0.2">
      <c r="A2202" t="s">
        <v>594</v>
      </c>
      <c r="B2202" t="e">
        <f ca="1">_xll.BDP("ZS094789 Corp","TICKER")</f>
        <v>#NAME?</v>
      </c>
      <c r="C2202" t="e">
        <f ca="1">_xll.BDP("ZS094789 Corp","ID_CUSIP")</f>
        <v>#NAME?</v>
      </c>
      <c r="D2202" t="e">
        <f ca="1">_xll.BDP("ZS094789 Corp","PX_BID")</f>
        <v>#NAME?</v>
      </c>
      <c r="E2202" t="e">
        <f ca="1">_xll.BDP("ZS094789 Corp","PX_ASK")</f>
        <v>#NAME?</v>
      </c>
      <c r="F2202">
        <v>3000000000</v>
      </c>
      <c r="G2202" t="e">
        <f ca="1">_xll.BDP("ZS094789 Corp","CPN")</f>
        <v>#NAME?</v>
      </c>
      <c r="H2202" t="e">
        <f ca="1">_xll.BDP("ZS094789 Corp","MATURITY")</f>
        <v>#NAME?</v>
      </c>
      <c r="I2202" t="e">
        <f ca="1">_xll.BDP("ZS094789 Corp","SERIES")</f>
        <v>#NAME?</v>
      </c>
      <c r="J2202" t="e">
        <f ca="1">_xll.BDP("ZS094789 Corp","BB_COMPOSITE")</f>
        <v>#NAME?</v>
      </c>
      <c r="K2202" t="e">
        <f ca="1">_xll.BDP("ZS094789 Corp","MTY_TYP")</f>
        <v>#NAME?</v>
      </c>
      <c r="L2202" t="e">
        <f ca="1">_xll.BDP("ZS094789 Corp","CRNCY")</f>
        <v>#NAME?</v>
      </c>
      <c r="M2202" t="e">
        <f ca="1">_xll.BDP("ZS094789 Corp","DUR_ASK")</f>
        <v>#NAME?</v>
      </c>
      <c r="N2202" s="3">
        <v>43571</v>
      </c>
      <c r="O2202">
        <f t="shared" si="137"/>
        <v>0</v>
      </c>
      <c r="P2202" t="e">
        <f t="shared" ca="1" si="138"/>
        <v>#NAME?</v>
      </c>
      <c r="Q2202" s="6" t="e">
        <f t="shared" ca="1" si="136"/>
        <v>#NAME?</v>
      </c>
      <c r="R2202" t="e">
        <f t="shared" ca="1" si="139"/>
        <v>#NAME?</v>
      </c>
    </row>
    <row r="2203" spans="1:18" x14ac:dyDescent="0.2">
      <c r="A2203" t="s">
        <v>594</v>
      </c>
      <c r="B2203" t="e">
        <f ca="1">_xll.BDP("ZS094790 Corp","TICKER")</f>
        <v>#NAME?</v>
      </c>
      <c r="C2203" t="e">
        <f ca="1">_xll.BDP("ZS094790 Corp","ID_CUSIP")</f>
        <v>#NAME?</v>
      </c>
      <c r="D2203" t="e">
        <f ca="1">_xll.BDP("ZS094790 Corp","PX_BID")</f>
        <v>#NAME?</v>
      </c>
      <c r="E2203" t="e">
        <f ca="1">_xll.BDP("ZS094790 Corp","PX_ASK")</f>
        <v>#NAME?</v>
      </c>
      <c r="F2203">
        <v>3000000000</v>
      </c>
      <c r="G2203" t="e">
        <f ca="1">_xll.BDP("ZS094790 Corp","CPN")</f>
        <v>#NAME?</v>
      </c>
      <c r="H2203" t="e">
        <f ca="1">_xll.BDP("ZS094790 Corp","MATURITY")</f>
        <v>#NAME?</v>
      </c>
      <c r="I2203" t="e">
        <f ca="1">_xll.BDP("ZS094790 Corp","SERIES")</f>
        <v>#NAME?</v>
      </c>
      <c r="J2203" t="e">
        <f ca="1">_xll.BDP("ZS094790 Corp","BB_COMPOSITE")</f>
        <v>#NAME?</v>
      </c>
      <c r="K2203" t="e">
        <f ca="1">_xll.BDP("ZS094790 Corp","MTY_TYP")</f>
        <v>#NAME?</v>
      </c>
      <c r="L2203" t="e">
        <f ca="1">_xll.BDP("ZS094790 Corp","CRNCY")</f>
        <v>#NAME?</v>
      </c>
      <c r="M2203" t="e">
        <f ca="1">_xll.BDP("ZS094790 Corp","DUR_ASK")</f>
        <v>#NAME?</v>
      </c>
      <c r="N2203" s="3">
        <v>43571</v>
      </c>
      <c r="O2203">
        <f t="shared" si="137"/>
        <v>0</v>
      </c>
      <c r="P2203" t="e">
        <f t="shared" ca="1" si="138"/>
        <v>#NAME?</v>
      </c>
      <c r="Q2203" s="6" t="e">
        <f t="shared" ca="1" si="136"/>
        <v>#NAME?</v>
      </c>
      <c r="R2203" t="e">
        <f t="shared" ca="1" si="139"/>
        <v>#NAME?</v>
      </c>
    </row>
    <row r="2204" spans="1:18" x14ac:dyDescent="0.2">
      <c r="A2204" t="s">
        <v>133</v>
      </c>
      <c r="B2204" t="e">
        <f ca="1">_xll.BDP("AU613395 Corp","TICKER")</f>
        <v>#NAME?</v>
      </c>
      <c r="C2204" t="e">
        <f ca="1">_xll.BDP("AU613395 Corp","ID_CUSIP")</f>
        <v>#NAME?</v>
      </c>
      <c r="D2204" t="e">
        <f ca="1">_xll.BDP("AU613395 Corp","PX_BID")</f>
        <v>#NAME?</v>
      </c>
      <c r="E2204" t="e">
        <f ca="1">_xll.BDP("AU613395 Corp","PX_ASK")</f>
        <v>#NAME?</v>
      </c>
      <c r="F2204">
        <v>1200000000</v>
      </c>
      <c r="G2204" t="e">
        <f ca="1">_xll.BDP("AU613395 Corp","CPN")</f>
        <v>#NAME?</v>
      </c>
      <c r="H2204" t="e">
        <f ca="1">_xll.BDP("AU613395 Corp","MATURITY")</f>
        <v>#NAME?</v>
      </c>
      <c r="I2204" t="e">
        <f ca="1">_xll.BDP("AU613395 Corp","SERIES")</f>
        <v>#NAME?</v>
      </c>
      <c r="J2204" t="e">
        <f ca="1">_xll.BDP("AU613395 Corp","BB_COMPOSITE")</f>
        <v>#NAME?</v>
      </c>
      <c r="K2204" t="e">
        <f ca="1">_xll.BDP("AU613395 Corp","MTY_TYP")</f>
        <v>#NAME?</v>
      </c>
      <c r="L2204" t="e">
        <f ca="1">_xll.BDP("AU613395 Corp","CRNCY")</f>
        <v>#NAME?</v>
      </c>
      <c r="M2204" t="e">
        <f ca="1">_xll.BDP("AU613395 Corp","DUR_ASK")</f>
        <v>#NAME?</v>
      </c>
      <c r="N2204" s="3">
        <v>43370</v>
      </c>
      <c r="O2204">
        <f t="shared" si="137"/>
        <v>0</v>
      </c>
      <c r="P2204" t="e">
        <f t="shared" ca="1" si="138"/>
        <v>#NAME?</v>
      </c>
      <c r="Q2204" s="6" t="e">
        <f t="shared" ca="1" si="136"/>
        <v>#NAME?</v>
      </c>
      <c r="R2204" t="e">
        <f t="shared" ca="1" si="139"/>
        <v>#NAME?</v>
      </c>
    </row>
    <row r="2205" spans="1:18" x14ac:dyDescent="0.2">
      <c r="A2205" t="s">
        <v>586</v>
      </c>
      <c r="B2205" t="e">
        <f ca="1">_xll.BDP("ZO434647 Corp","TICKER")</f>
        <v>#NAME?</v>
      </c>
      <c r="C2205" t="e">
        <f ca="1">_xll.BDP("ZO434647 Corp","ID_CUSIP")</f>
        <v>#NAME?</v>
      </c>
      <c r="D2205" t="e">
        <f ca="1">_xll.BDP("ZO434647 Corp","PX_BID")</f>
        <v>#NAME?</v>
      </c>
      <c r="E2205" t="e">
        <f ca="1">_xll.BDP("ZO434647 Corp","PX_ASK")</f>
        <v>#NAME?</v>
      </c>
      <c r="F2205">
        <v>650000000</v>
      </c>
      <c r="G2205" t="e">
        <f ca="1">_xll.BDP("ZO434647 Corp","CPN")</f>
        <v>#NAME?</v>
      </c>
      <c r="H2205" t="e">
        <f ca="1">_xll.BDP("ZO434647 Corp","MATURITY")</f>
        <v>#NAME?</v>
      </c>
      <c r="I2205" t="e">
        <f ca="1">_xll.BDP("ZO434647 Corp","SERIES")</f>
        <v>#NAME?</v>
      </c>
      <c r="J2205" t="e">
        <f ca="1">_xll.BDP("ZO434647 Corp","BB_COMPOSITE")</f>
        <v>#NAME?</v>
      </c>
      <c r="K2205" t="e">
        <f ca="1">_xll.BDP("ZO434647 Corp","MTY_TYP")</f>
        <v>#NAME?</v>
      </c>
      <c r="L2205" t="e">
        <f ca="1">_xll.BDP("ZO434647 Corp","CRNCY")</f>
        <v>#NAME?</v>
      </c>
      <c r="M2205" t="e">
        <f ca="1">_xll.BDP("ZO434647 Corp","DUR_ASK")</f>
        <v>#NAME?</v>
      </c>
      <c r="N2205" s="3">
        <v>44091</v>
      </c>
      <c r="O2205">
        <f t="shared" si="137"/>
        <v>0</v>
      </c>
      <c r="P2205" t="e">
        <f t="shared" ca="1" si="138"/>
        <v>#NAME?</v>
      </c>
      <c r="Q2205" s="6" t="e">
        <f t="shared" ca="1" si="136"/>
        <v>#NAME?</v>
      </c>
      <c r="R2205" t="e">
        <f t="shared" ca="1" si="139"/>
        <v>#NAME?</v>
      </c>
    </row>
    <row r="2206" spans="1:18" x14ac:dyDescent="0.2">
      <c r="A2206" t="s">
        <v>446</v>
      </c>
      <c r="B2206" t="e">
        <f ca="1">_xll.BDP("YI044071 Corp","TICKER")</f>
        <v>#NAME?</v>
      </c>
      <c r="C2206" t="e">
        <f ca="1">_xll.BDP("YI044071 Corp","ID_CUSIP")</f>
        <v>#NAME?</v>
      </c>
      <c r="D2206" t="e">
        <f ca="1">_xll.BDP("YI044071 Corp","PX_BID")</f>
        <v>#NAME?</v>
      </c>
      <c r="E2206" t="e">
        <f ca="1">_xll.BDP("YI044071 Corp","PX_ASK")</f>
        <v>#NAME?</v>
      </c>
      <c r="F2206">
        <v>500000000</v>
      </c>
      <c r="G2206" t="e">
        <f ca="1">_xll.BDP("YI044071 Corp","CPN")</f>
        <v>#NAME?</v>
      </c>
      <c r="H2206" t="e">
        <f ca="1">_xll.BDP("YI044071 Corp","MATURITY")</f>
        <v>#NAME?</v>
      </c>
      <c r="I2206" t="e">
        <f ca="1">_xll.BDP("YI044071 Corp","SERIES")</f>
        <v>#NAME?</v>
      </c>
      <c r="J2206" t="e">
        <f ca="1">_xll.BDP("YI044071 Corp","BB_COMPOSITE")</f>
        <v>#NAME?</v>
      </c>
      <c r="K2206" t="e">
        <f ca="1">_xll.BDP("YI044071 Corp","MTY_TYP")</f>
        <v>#NAME?</v>
      </c>
      <c r="L2206" t="e">
        <f ca="1">_xll.BDP("YI044071 Corp","CRNCY")</f>
        <v>#NAME?</v>
      </c>
      <c r="M2206" t="e">
        <f ca="1">_xll.BDP("YI044071 Corp","DUR_ASK")</f>
        <v>#NAME?</v>
      </c>
      <c r="N2206" s="3">
        <v>46044</v>
      </c>
      <c r="O2206">
        <f t="shared" si="137"/>
        <v>1</v>
      </c>
      <c r="P2206" t="e">
        <f t="shared" ca="1" si="138"/>
        <v>#NAME?</v>
      </c>
      <c r="Q2206" s="6" t="e">
        <f t="shared" ca="1" si="136"/>
        <v>#NAME?</v>
      </c>
      <c r="R2206" t="e">
        <f t="shared" ca="1" si="139"/>
        <v>#NAME?</v>
      </c>
    </row>
    <row r="2207" spans="1:18" x14ac:dyDescent="0.2">
      <c r="A2207" t="s">
        <v>446</v>
      </c>
      <c r="B2207" t="e">
        <f ca="1">_xll.BDP("YI066802 Corp","TICKER")</f>
        <v>#NAME?</v>
      </c>
      <c r="C2207" t="e">
        <f ca="1">_xll.BDP("YI066802 Corp","ID_CUSIP")</f>
        <v>#NAME?</v>
      </c>
      <c r="D2207" t="e">
        <f ca="1">_xll.BDP("YI066802 Corp","PX_BID")</f>
        <v>#NAME?</v>
      </c>
      <c r="E2207" t="e">
        <f ca="1">_xll.BDP("YI066802 Corp","PX_ASK")</f>
        <v>#NAME?</v>
      </c>
      <c r="F2207">
        <v>700000000</v>
      </c>
      <c r="G2207" t="e">
        <f ca="1">_xll.BDP("YI066802 Corp","CPN")</f>
        <v>#NAME?</v>
      </c>
      <c r="H2207" t="e">
        <f ca="1">_xll.BDP("YI066802 Corp","MATURITY")</f>
        <v>#NAME?</v>
      </c>
      <c r="I2207" t="e">
        <f ca="1">_xll.BDP("YI066802 Corp","SERIES")</f>
        <v>#NAME?</v>
      </c>
      <c r="J2207" t="e">
        <f ca="1">_xll.BDP("YI066802 Corp","BB_COMPOSITE")</f>
        <v>#NAME?</v>
      </c>
      <c r="K2207" t="e">
        <f ca="1">_xll.BDP("YI066802 Corp","MTY_TYP")</f>
        <v>#NAME?</v>
      </c>
      <c r="L2207" t="e">
        <f ca="1">_xll.BDP("YI066802 Corp","CRNCY")</f>
        <v>#NAME?</v>
      </c>
      <c r="M2207" t="e">
        <f ca="1">_xll.BDP("YI066802 Corp","DUR_ASK")</f>
        <v>#NAME?</v>
      </c>
      <c r="N2207" s="3">
        <v>46044</v>
      </c>
      <c r="O2207">
        <f t="shared" si="137"/>
        <v>1</v>
      </c>
      <c r="P2207" t="e">
        <f t="shared" ca="1" si="138"/>
        <v>#NAME?</v>
      </c>
      <c r="Q2207" s="6" t="e">
        <f t="shared" ca="1" si="136"/>
        <v>#NAME?</v>
      </c>
      <c r="R2207" t="e">
        <f t="shared" ca="1" si="139"/>
        <v>#NAME?</v>
      </c>
    </row>
    <row r="2208" spans="1:18" x14ac:dyDescent="0.2">
      <c r="A2208" t="s">
        <v>446</v>
      </c>
      <c r="B2208" t="e">
        <f ca="1">_xll.BDP("YR407804 Corp","TICKER")</f>
        <v>#NAME?</v>
      </c>
      <c r="C2208" t="e">
        <f ca="1">_xll.BDP("YR407804 Corp","ID_CUSIP")</f>
        <v>#NAME?</v>
      </c>
      <c r="D2208" t="e">
        <f ca="1">_xll.BDP("YR407804 Corp","PX_BID")</f>
        <v>#NAME?</v>
      </c>
      <c r="E2208" t="e">
        <f ca="1">_xll.BDP("YR407804 Corp","PX_ASK")</f>
        <v>#NAME?</v>
      </c>
      <c r="F2208">
        <v>1500000000</v>
      </c>
      <c r="G2208" t="e">
        <f ca="1">_xll.BDP("YR407804 Corp","CPN")</f>
        <v>#NAME?</v>
      </c>
      <c r="H2208" t="e">
        <f ca="1">_xll.BDP("YR407804 Corp","MATURITY")</f>
        <v>#NAME?</v>
      </c>
      <c r="I2208" t="e">
        <f ca="1">_xll.BDP("YR407804 Corp","SERIES")</f>
        <v>#NAME?</v>
      </c>
      <c r="J2208" t="e">
        <f ca="1">_xll.BDP("YR407804 Corp","BB_COMPOSITE")</f>
        <v>#NAME?</v>
      </c>
      <c r="K2208" t="e">
        <f ca="1">_xll.BDP("YR407804 Corp","MTY_TYP")</f>
        <v>#NAME?</v>
      </c>
      <c r="L2208" t="e">
        <f ca="1">_xll.BDP("YR407804 Corp","CRNCY")</f>
        <v>#NAME?</v>
      </c>
      <c r="M2208" t="e">
        <f ca="1">_xll.BDP("YR407804 Corp","DUR_ASK")</f>
        <v>#NAME?</v>
      </c>
      <c r="N2208" s="3">
        <v>45706</v>
      </c>
      <c r="O2208">
        <f t="shared" si="137"/>
        <v>0</v>
      </c>
      <c r="P2208" t="e">
        <f t="shared" ca="1" si="138"/>
        <v>#NAME?</v>
      </c>
      <c r="Q2208" s="6" t="e">
        <f t="shared" ca="1" si="136"/>
        <v>#NAME?</v>
      </c>
      <c r="R2208" t="e">
        <f t="shared" ca="1" si="139"/>
        <v>#NAME?</v>
      </c>
    </row>
    <row r="2209" spans="1:18" x14ac:dyDescent="0.2">
      <c r="A2209" t="s">
        <v>446</v>
      </c>
      <c r="B2209" t="e">
        <f ca="1">_xll.BDP("ZF859089 Corp","TICKER")</f>
        <v>#NAME?</v>
      </c>
      <c r="C2209" t="e">
        <f ca="1">_xll.BDP("ZF859089 Corp","ID_CUSIP")</f>
        <v>#NAME?</v>
      </c>
      <c r="D2209" t="e">
        <f ca="1">_xll.BDP("ZF859089 Corp","PX_BID")</f>
        <v>#NAME?</v>
      </c>
      <c r="E2209" t="e">
        <f ca="1">_xll.BDP("ZF859089 Corp","PX_ASK")</f>
        <v>#NAME?</v>
      </c>
      <c r="F2209">
        <v>800000000</v>
      </c>
      <c r="G2209" t="e">
        <f ca="1">_xll.BDP("ZF859089 Corp","CPN")</f>
        <v>#NAME?</v>
      </c>
      <c r="H2209" t="e">
        <f ca="1">_xll.BDP("ZF859089 Corp","MATURITY")</f>
        <v>#NAME?</v>
      </c>
      <c r="I2209" t="e">
        <f ca="1">_xll.BDP("ZF859089 Corp","SERIES")</f>
        <v>#NAME?</v>
      </c>
      <c r="J2209" t="e">
        <f ca="1">_xll.BDP("ZF859089 Corp","BB_COMPOSITE")</f>
        <v>#NAME?</v>
      </c>
      <c r="K2209" t="e">
        <f ca="1">_xll.BDP("ZF859089 Corp","MTY_TYP")</f>
        <v>#NAME?</v>
      </c>
      <c r="L2209" t="e">
        <f ca="1">_xll.BDP("ZF859089 Corp","CRNCY")</f>
        <v>#NAME?</v>
      </c>
      <c r="M2209" t="e">
        <f ca="1">_xll.BDP("ZF859089 Corp","DUR_ASK")</f>
        <v>#NAME?</v>
      </c>
      <c r="N2209" s="3">
        <v>45335</v>
      </c>
      <c r="O2209">
        <f t="shared" si="137"/>
        <v>0</v>
      </c>
      <c r="P2209" t="e">
        <f t="shared" ca="1" si="138"/>
        <v>#NAME?</v>
      </c>
      <c r="Q2209" s="6" t="e">
        <f t="shared" ca="1" si="136"/>
        <v>#NAME?</v>
      </c>
      <c r="R2209" t="e">
        <f t="shared" ca="1" si="139"/>
        <v>#NAME?</v>
      </c>
    </row>
    <row r="2210" spans="1:18" x14ac:dyDescent="0.2">
      <c r="A2210" t="s">
        <v>596</v>
      </c>
      <c r="B2210" t="e">
        <f ca="1">_xll.BDP("ZS440224 Corp","TICKER")</f>
        <v>#NAME?</v>
      </c>
      <c r="C2210" t="e">
        <f ca="1">_xll.BDP("ZS440224 Corp","ID_CUSIP")</f>
        <v>#NAME?</v>
      </c>
      <c r="D2210" t="e">
        <f ca="1">_xll.BDP("ZS440224 Corp","PX_BID")</f>
        <v>#NAME?</v>
      </c>
      <c r="E2210" t="e">
        <f ca="1">_xll.BDP("ZS440224 Corp","PX_ASK")</f>
        <v>#NAME?</v>
      </c>
      <c r="F2210">
        <v>1250000000</v>
      </c>
      <c r="G2210" t="e">
        <f ca="1">_xll.BDP("ZS440224 Corp","CPN")</f>
        <v>#NAME?</v>
      </c>
      <c r="H2210" t="e">
        <f ca="1">_xll.BDP("ZS440224 Corp","MATURITY")</f>
        <v>#NAME?</v>
      </c>
      <c r="I2210" t="e">
        <f ca="1">_xll.BDP("ZS440224 Corp","SERIES")</f>
        <v>#NAME?</v>
      </c>
      <c r="J2210" t="e">
        <f ca="1">_xll.BDP("ZS440224 Corp","BB_COMPOSITE")</f>
        <v>#NAME?</v>
      </c>
      <c r="K2210" t="e">
        <f ca="1">_xll.BDP("ZS440224 Corp","MTY_TYP")</f>
        <v>#NAME?</v>
      </c>
      <c r="L2210" t="e">
        <f ca="1">_xll.BDP("ZS440224 Corp","CRNCY")</f>
        <v>#NAME?</v>
      </c>
      <c r="M2210" t="e">
        <f ca="1">_xll.BDP("ZS440224 Corp","DUR_ASK")</f>
        <v>#NAME?</v>
      </c>
      <c r="N2210" s="3">
        <v>43598</v>
      </c>
      <c r="O2210">
        <f t="shared" si="137"/>
        <v>0</v>
      </c>
      <c r="P2210" t="e">
        <f t="shared" ca="1" si="138"/>
        <v>#NAME?</v>
      </c>
      <c r="Q2210" s="6" t="e">
        <f t="shared" ca="1" si="136"/>
        <v>#NAME?</v>
      </c>
      <c r="R2210" t="e">
        <f t="shared" ca="1" si="139"/>
        <v>#NAME?</v>
      </c>
    </row>
    <row r="2211" spans="1:18" x14ac:dyDescent="0.2">
      <c r="A2211" t="s">
        <v>596</v>
      </c>
      <c r="B2211" t="e">
        <f ca="1">_xll.BDP("ZS440231 Corp","TICKER")</f>
        <v>#NAME?</v>
      </c>
      <c r="C2211" t="e">
        <f ca="1">_xll.BDP("ZS440231 Corp","ID_CUSIP")</f>
        <v>#NAME?</v>
      </c>
      <c r="D2211" t="e">
        <f ca="1">_xll.BDP("ZS440231 Corp","PX_BID")</f>
        <v>#NAME?</v>
      </c>
      <c r="E2211" t="e">
        <f ca="1">_xll.BDP("ZS440231 Corp","PX_ASK")</f>
        <v>#NAME?</v>
      </c>
      <c r="F2211">
        <v>1250000000</v>
      </c>
      <c r="G2211" t="e">
        <f ca="1">_xll.BDP("ZS440231 Corp","CPN")</f>
        <v>#NAME?</v>
      </c>
      <c r="H2211" t="e">
        <f ca="1">_xll.BDP("ZS440231 Corp","MATURITY")</f>
        <v>#NAME?</v>
      </c>
      <c r="I2211" t="e">
        <f ca="1">_xll.BDP("ZS440231 Corp","SERIES")</f>
        <v>#NAME?</v>
      </c>
      <c r="J2211" t="e">
        <f ca="1">_xll.BDP("ZS440231 Corp","BB_COMPOSITE")</f>
        <v>#NAME?</v>
      </c>
      <c r="K2211" t="e">
        <f ca="1">_xll.BDP("ZS440231 Corp","MTY_TYP")</f>
        <v>#NAME?</v>
      </c>
      <c r="L2211" t="e">
        <f ca="1">_xll.BDP("ZS440231 Corp","CRNCY")</f>
        <v>#NAME?</v>
      </c>
      <c r="M2211" t="e">
        <f ca="1">_xll.BDP("ZS440231 Corp","DUR_ASK")</f>
        <v>#NAME?</v>
      </c>
      <c r="N2211" s="3">
        <v>43598</v>
      </c>
      <c r="O2211">
        <f t="shared" si="137"/>
        <v>0</v>
      </c>
      <c r="P2211" t="e">
        <f t="shared" ca="1" si="138"/>
        <v>#NAME?</v>
      </c>
      <c r="Q2211" s="6" t="e">
        <f t="shared" ca="1" si="136"/>
        <v>#NAME?</v>
      </c>
      <c r="R2211" t="e">
        <f t="shared" ca="1" si="139"/>
        <v>#NAME?</v>
      </c>
    </row>
    <row r="2212" spans="1:18" x14ac:dyDescent="0.2">
      <c r="A2212" t="s">
        <v>193</v>
      </c>
      <c r="B2212" t="e">
        <f ca="1">_xll.BDP("BP245124 Corp","TICKER")</f>
        <v>#NAME?</v>
      </c>
      <c r="C2212" t="e">
        <f ca="1">_xll.BDP("BP245124 Corp","ID_CUSIP")</f>
        <v>#NAME?</v>
      </c>
      <c r="D2212" t="e">
        <f ca="1">_xll.BDP("BP245124 Corp","PX_BID")</f>
        <v>#NAME?</v>
      </c>
      <c r="E2212" t="e">
        <f ca="1">_xll.BDP("BP245124 Corp","PX_ASK")</f>
        <v>#NAME?</v>
      </c>
      <c r="F2212">
        <v>1165000000</v>
      </c>
      <c r="G2212" t="e">
        <f ca="1">_xll.BDP("BP245124 Corp","CPN")</f>
        <v>#NAME?</v>
      </c>
      <c r="H2212" t="e">
        <f ca="1">_xll.BDP("BP245124 Corp","MATURITY")</f>
        <v>#NAME?</v>
      </c>
      <c r="I2212" t="e">
        <f ca="1">_xll.BDP("BP245124 Corp","SERIES")</f>
        <v>#NAME?</v>
      </c>
      <c r="J2212" t="e">
        <f ca="1">_xll.BDP("BP245124 Corp","BB_COMPOSITE")</f>
        <v>#NAME?</v>
      </c>
      <c r="K2212" t="e">
        <f ca="1">_xll.BDP("BP245124 Corp","MTY_TYP")</f>
        <v>#NAME?</v>
      </c>
      <c r="L2212" t="e">
        <f ca="1">_xll.BDP("BP245124 Corp","CRNCY")</f>
        <v>#NAME?</v>
      </c>
      <c r="M2212" t="e">
        <f ca="1">_xll.BDP("BP245124 Corp","DUR_ASK")</f>
        <v>#NAME?</v>
      </c>
      <c r="N2212" s="3">
        <v>44330</v>
      </c>
      <c r="O2212">
        <f t="shared" si="137"/>
        <v>0</v>
      </c>
      <c r="P2212" t="e">
        <f t="shared" ca="1" si="138"/>
        <v>#NAME?</v>
      </c>
      <c r="Q2212" s="6" t="e">
        <f t="shared" ca="1" si="136"/>
        <v>#NAME?</v>
      </c>
      <c r="R2212" t="e">
        <f t="shared" ca="1" si="139"/>
        <v>#NAME?</v>
      </c>
    </row>
    <row r="2213" spans="1:18" x14ac:dyDescent="0.2">
      <c r="A2213" t="s">
        <v>193</v>
      </c>
      <c r="B2213" t="e">
        <f ca="1">_xll.BDP("BP245125 Corp","TICKER")</f>
        <v>#NAME?</v>
      </c>
      <c r="C2213" t="e">
        <f ca="1">_xll.BDP("BP245125 Corp","ID_CUSIP")</f>
        <v>#NAME?</v>
      </c>
      <c r="D2213" t="e">
        <f ca="1">_xll.BDP("BP245125 Corp","PX_BID")</f>
        <v>#NAME?</v>
      </c>
      <c r="E2213" t="e">
        <f ca="1">_xll.BDP("BP245125 Corp","PX_ASK")</f>
        <v>#NAME?</v>
      </c>
      <c r="F2213">
        <v>1165000000</v>
      </c>
      <c r="G2213" t="e">
        <f ca="1">_xll.BDP("BP245125 Corp","CPN")</f>
        <v>#NAME?</v>
      </c>
      <c r="H2213" t="e">
        <f ca="1">_xll.BDP("BP245125 Corp","MATURITY")</f>
        <v>#NAME?</v>
      </c>
      <c r="I2213" t="e">
        <f ca="1">_xll.BDP("BP245125 Corp","SERIES")</f>
        <v>#NAME?</v>
      </c>
      <c r="J2213" t="e">
        <f ca="1">_xll.BDP("BP245125 Corp","BB_COMPOSITE")</f>
        <v>#NAME?</v>
      </c>
      <c r="K2213" t="e">
        <f ca="1">_xll.BDP("BP245125 Corp","MTY_TYP")</f>
        <v>#NAME?</v>
      </c>
      <c r="L2213" t="e">
        <f ca="1">_xll.BDP("BP245125 Corp","CRNCY")</f>
        <v>#NAME?</v>
      </c>
      <c r="M2213" t="e">
        <f ca="1">_xll.BDP("BP245125 Corp","DUR_ASK")</f>
        <v>#NAME?</v>
      </c>
      <c r="N2213" s="3">
        <v>44330</v>
      </c>
      <c r="O2213">
        <f t="shared" si="137"/>
        <v>0</v>
      </c>
      <c r="P2213" t="e">
        <f t="shared" ca="1" si="138"/>
        <v>#NAME?</v>
      </c>
      <c r="Q2213" s="6" t="e">
        <f t="shared" ca="1" si="136"/>
        <v>#NAME?</v>
      </c>
      <c r="R2213" t="e">
        <f t="shared" ca="1" si="139"/>
        <v>#NAME?</v>
      </c>
    </row>
    <row r="2214" spans="1:18" x14ac:dyDescent="0.2">
      <c r="A2214" t="s">
        <v>193</v>
      </c>
      <c r="B2214" t="e">
        <f ca="1">_xll.BDP("BP245273 Corp","TICKER")</f>
        <v>#NAME?</v>
      </c>
      <c r="C2214" t="e">
        <f ca="1">_xll.BDP("BP245273 Corp","ID_CUSIP")</f>
        <v>#NAME?</v>
      </c>
      <c r="D2214" t="e">
        <f ca="1">_xll.BDP("BP245273 Corp","PX_BID")</f>
        <v>#NAME?</v>
      </c>
      <c r="E2214" t="e">
        <f ca="1">_xll.BDP("BP245273 Corp","PX_ASK")</f>
        <v>#NAME?</v>
      </c>
      <c r="F2214">
        <v>1165000000</v>
      </c>
      <c r="G2214" t="e">
        <f ca="1">_xll.BDP("BP245273 Corp","CPN")</f>
        <v>#NAME?</v>
      </c>
      <c r="H2214" t="e">
        <f ca="1">_xll.BDP("BP245273 Corp","MATURITY")</f>
        <v>#NAME?</v>
      </c>
      <c r="I2214" t="e">
        <f ca="1">_xll.BDP("BP245273 Corp","SERIES")</f>
        <v>#NAME?</v>
      </c>
      <c r="J2214" t="e">
        <f ca="1">_xll.BDP("BP245273 Corp","BB_COMPOSITE")</f>
        <v>#NAME?</v>
      </c>
      <c r="K2214" t="e">
        <f ca="1">_xll.BDP("BP245273 Corp","MTY_TYP")</f>
        <v>#NAME?</v>
      </c>
      <c r="L2214" t="e">
        <f ca="1">_xll.BDP("BP245273 Corp","CRNCY")</f>
        <v>#NAME?</v>
      </c>
      <c r="M2214" t="e">
        <f ca="1">_xll.BDP("BP245273 Corp","DUR_ASK")</f>
        <v>#NAME?</v>
      </c>
      <c r="N2214" s="3">
        <v>44330</v>
      </c>
      <c r="O2214">
        <f t="shared" si="137"/>
        <v>0</v>
      </c>
      <c r="P2214" t="e">
        <f t="shared" ca="1" si="138"/>
        <v>#NAME?</v>
      </c>
      <c r="Q2214" s="6" t="e">
        <f t="shared" ca="1" si="136"/>
        <v>#NAME?</v>
      </c>
      <c r="R2214" t="e">
        <f t="shared" ca="1" si="139"/>
        <v>#NAME?</v>
      </c>
    </row>
    <row r="2215" spans="1:18" x14ac:dyDescent="0.2">
      <c r="A2215" t="s">
        <v>400</v>
      </c>
      <c r="B2215" t="e">
        <f ca="1">_xll.BDP("EC852311 Corp","TICKER")</f>
        <v>#NAME?</v>
      </c>
      <c r="C2215" t="e">
        <f ca="1">_xll.BDP("EC852311 Corp","ID_CUSIP")</f>
        <v>#NAME?</v>
      </c>
      <c r="D2215" t="e">
        <f ca="1">_xll.BDP("EC852311 Corp","PX_BID")</f>
        <v>#NAME?</v>
      </c>
      <c r="E2215" t="e">
        <f ca="1">_xll.BDP("EC852311 Corp","PX_ASK")</f>
        <v>#NAME?</v>
      </c>
      <c r="F2215">
        <v>292700000</v>
      </c>
      <c r="G2215" t="e">
        <f ca="1">_xll.BDP("EC852311 Corp","CPN")</f>
        <v>#NAME?</v>
      </c>
      <c r="H2215" t="e">
        <f ca="1">_xll.BDP("EC852311 Corp","MATURITY")</f>
        <v>#NAME?</v>
      </c>
      <c r="I2215" t="e">
        <f ca="1">_xll.BDP("EC852311 Corp","SERIES")</f>
        <v>#NAME?</v>
      </c>
      <c r="J2215" t="e">
        <f ca="1">_xll.BDP("EC852311 Corp","BB_COMPOSITE")</f>
        <v>#NAME?</v>
      </c>
      <c r="K2215" t="e">
        <f ca="1">_xll.BDP("EC852311 Corp","MTY_TYP")</f>
        <v>#NAME?</v>
      </c>
      <c r="L2215" t="e">
        <f ca="1">_xll.BDP("EC852311 Corp","CRNCY")</f>
        <v>#NAME?</v>
      </c>
      <c r="M2215" t="e">
        <f ca="1">_xll.BDP("EC852311 Corp","DUR_ASK")</f>
        <v>#NAME?</v>
      </c>
      <c r="N2215" s="3">
        <v>37663</v>
      </c>
      <c r="O2215">
        <f t="shared" si="137"/>
        <v>0</v>
      </c>
      <c r="P2215" t="e">
        <f t="shared" ca="1" si="138"/>
        <v>#NAME?</v>
      </c>
      <c r="Q2215" s="6" t="e">
        <f t="shared" ca="1" si="136"/>
        <v>#NAME?</v>
      </c>
      <c r="R2215" t="e">
        <f t="shared" ca="1" si="139"/>
        <v>#NAME?</v>
      </c>
    </row>
    <row r="2216" spans="1:18" x14ac:dyDescent="0.2">
      <c r="A2216" t="s">
        <v>400</v>
      </c>
      <c r="B2216" t="e">
        <f ca="1">_xll.BDP("EC852583 Corp","TICKER")</f>
        <v>#NAME?</v>
      </c>
      <c r="C2216" t="e">
        <f ca="1">_xll.BDP("EC852583 Corp","ID_CUSIP")</f>
        <v>#NAME?</v>
      </c>
      <c r="D2216" t="e">
        <f ca="1">_xll.BDP("EC852583 Corp","PX_BID")</f>
        <v>#NAME?</v>
      </c>
      <c r="E2216" t="e">
        <f ca="1">_xll.BDP("EC852583 Corp","PX_ASK")</f>
        <v>#NAME?</v>
      </c>
      <c r="F2216">
        <v>292700000</v>
      </c>
      <c r="G2216" t="e">
        <f ca="1">_xll.BDP("EC852583 Corp","CPN")</f>
        <v>#NAME?</v>
      </c>
      <c r="H2216" t="e">
        <f ca="1">_xll.BDP("EC852583 Corp","MATURITY")</f>
        <v>#NAME?</v>
      </c>
      <c r="I2216" t="e">
        <f ca="1">_xll.BDP("EC852583 Corp","SERIES")</f>
        <v>#NAME?</v>
      </c>
      <c r="J2216" t="e">
        <f ca="1">_xll.BDP("EC852583 Corp","BB_COMPOSITE")</f>
        <v>#NAME?</v>
      </c>
      <c r="K2216" t="e">
        <f ca="1">_xll.BDP("EC852583 Corp","MTY_TYP")</f>
        <v>#NAME?</v>
      </c>
      <c r="L2216" t="e">
        <f ca="1">_xll.BDP("EC852583 Corp","CRNCY")</f>
        <v>#NAME?</v>
      </c>
      <c r="M2216" t="e">
        <f ca="1">_xll.BDP("EC852583 Corp","DUR_ASK")</f>
        <v>#NAME?</v>
      </c>
      <c r="N2216" s="3">
        <v>37663</v>
      </c>
      <c r="O2216">
        <f t="shared" si="137"/>
        <v>0</v>
      </c>
      <c r="P2216" t="e">
        <f t="shared" ca="1" si="138"/>
        <v>#NAME?</v>
      </c>
      <c r="Q2216" s="6" t="e">
        <f t="shared" ca="1" si="136"/>
        <v>#NAME?</v>
      </c>
      <c r="R2216" t="e">
        <f t="shared" ca="1" si="139"/>
        <v>#NAME?</v>
      </c>
    </row>
    <row r="2217" spans="1:18" x14ac:dyDescent="0.2">
      <c r="A2217" t="s">
        <v>252</v>
      </c>
      <c r="B2217" t="e">
        <f ca="1">_xll.BDP("BS353495 Corp","TICKER")</f>
        <v>#NAME?</v>
      </c>
      <c r="C2217" t="e">
        <f ca="1">_xll.BDP("BS353495 Corp","ID_CUSIP")</f>
        <v>#NAME?</v>
      </c>
      <c r="D2217" t="e">
        <f ca="1">_xll.BDP("BS353495 Corp","PX_BID")</f>
        <v>#NAME?</v>
      </c>
      <c r="E2217" t="e">
        <f ca="1">_xll.BDP("BS353495 Corp","PX_ASK")</f>
        <v>#NAME?</v>
      </c>
      <c r="F2217">
        <v>800000000</v>
      </c>
      <c r="G2217" t="e">
        <f ca="1">_xll.BDP("BS353495 Corp","CPN")</f>
        <v>#NAME?</v>
      </c>
      <c r="H2217" t="e">
        <f ca="1">_xll.BDP("BS353495 Corp","MATURITY")</f>
        <v>#NAME?</v>
      </c>
      <c r="I2217" t="e">
        <f ca="1">_xll.BDP("BS353495 Corp","SERIES")</f>
        <v>#NAME?</v>
      </c>
      <c r="J2217" t="e">
        <f ca="1">_xll.BDP("BS353495 Corp","BB_COMPOSITE")</f>
        <v>#NAME?</v>
      </c>
      <c r="K2217" t="e">
        <f ca="1">_xll.BDP("BS353495 Corp","MTY_TYP")</f>
        <v>#NAME?</v>
      </c>
      <c r="L2217" t="e">
        <f ca="1">_xll.BDP("BS353495 Corp","CRNCY")</f>
        <v>#NAME?</v>
      </c>
      <c r="M2217" t="e">
        <f ca="1">_xll.BDP("BS353495 Corp","DUR_ASK")</f>
        <v>#NAME?</v>
      </c>
      <c r="N2217" s="3">
        <v>44517</v>
      </c>
      <c r="O2217">
        <f t="shared" si="137"/>
        <v>0</v>
      </c>
      <c r="P2217" t="e">
        <f t="shared" ca="1" si="138"/>
        <v>#NAME?</v>
      </c>
      <c r="Q2217" s="6" t="e">
        <f t="shared" ca="1" si="136"/>
        <v>#NAME?</v>
      </c>
      <c r="R2217" t="e">
        <f t="shared" ca="1" si="139"/>
        <v>#NAME?</v>
      </c>
    </row>
    <row r="2218" spans="1:18" x14ac:dyDescent="0.2">
      <c r="A2218" t="s">
        <v>252</v>
      </c>
      <c r="B2218" t="e">
        <f ca="1">_xll.BDP("BS353507 Corp","TICKER")</f>
        <v>#NAME?</v>
      </c>
      <c r="C2218" t="e">
        <f ca="1">_xll.BDP("BS353507 Corp","ID_CUSIP")</f>
        <v>#NAME?</v>
      </c>
      <c r="D2218" t="e">
        <f ca="1">_xll.BDP("BS353507 Corp","PX_BID")</f>
        <v>#NAME?</v>
      </c>
      <c r="E2218" t="e">
        <f ca="1">_xll.BDP("BS353507 Corp","PX_ASK")</f>
        <v>#NAME?</v>
      </c>
      <c r="F2218">
        <v>300000000</v>
      </c>
      <c r="G2218" t="e">
        <f ca="1">_xll.BDP("BS353507 Corp","CPN")</f>
        <v>#NAME?</v>
      </c>
      <c r="H2218" t="e">
        <f ca="1">_xll.BDP("BS353507 Corp","MATURITY")</f>
        <v>#NAME?</v>
      </c>
      <c r="I2218" t="e">
        <f ca="1">_xll.BDP("BS353507 Corp","SERIES")</f>
        <v>#NAME?</v>
      </c>
      <c r="J2218" t="e">
        <f ca="1">_xll.BDP("BS353507 Corp","BB_COMPOSITE")</f>
        <v>#NAME?</v>
      </c>
      <c r="K2218" t="e">
        <f ca="1">_xll.BDP("BS353507 Corp","MTY_TYP")</f>
        <v>#NAME?</v>
      </c>
      <c r="L2218" t="e">
        <f ca="1">_xll.BDP("BS353507 Corp","CRNCY")</f>
        <v>#NAME?</v>
      </c>
      <c r="M2218" t="e">
        <f ca="1">_xll.BDP("BS353507 Corp","DUR_ASK")</f>
        <v>#NAME?</v>
      </c>
      <c r="N2218" s="3">
        <v>44517</v>
      </c>
      <c r="O2218">
        <f t="shared" si="137"/>
        <v>0</v>
      </c>
      <c r="P2218" t="e">
        <f t="shared" ca="1" si="138"/>
        <v>#NAME?</v>
      </c>
      <c r="Q2218" s="6" t="e">
        <f t="shared" ca="1" si="136"/>
        <v>#NAME?</v>
      </c>
      <c r="R2218" t="e">
        <f t="shared" ca="1" si="139"/>
        <v>#NAME?</v>
      </c>
    </row>
    <row r="2219" spans="1:18" x14ac:dyDescent="0.2">
      <c r="A2219" t="s">
        <v>252</v>
      </c>
      <c r="B2219" t="e">
        <f ca="1">_xll.BDP("BS353510 Corp","TICKER")</f>
        <v>#NAME?</v>
      </c>
      <c r="C2219" t="e">
        <f ca="1">_xll.BDP("BS353510 Corp","ID_CUSIP")</f>
        <v>#NAME?</v>
      </c>
      <c r="D2219" t="e">
        <f ca="1">_xll.BDP("BS353510 Corp","PX_BID")</f>
        <v>#NAME?</v>
      </c>
      <c r="E2219" t="e">
        <f ca="1">_xll.BDP("BS353510 Corp","PX_ASK")</f>
        <v>#NAME?</v>
      </c>
      <c r="F2219">
        <v>641694000</v>
      </c>
      <c r="G2219" t="e">
        <f ca="1">_xll.BDP("BS353510 Corp","CPN")</f>
        <v>#NAME?</v>
      </c>
      <c r="H2219" t="e">
        <f ca="1">_xll.BDP("BS353510 Corp","MATURITY")</f>
        <v>#NAME?</v>
      </c>
      <c r="I2219" t="e">
        <f ca="1">_xll.BDP("BS353510 Corp","SERIES")</f>
        <v>#NAME?</v>
      </c>
      <c r="J2219" t="e">
        <f ca="1">_xll.BDP("BS353510 Corp","BB_COMPOSITE")</f>
        <v>#NAME?</v>
      </c>
      <c r="K2219" t="e">
        <f ca="1">_xll.BDP("BS353510 Corp","MTY_TYP")</f>
        <v>#NAME?</v>
      </c>
      <c r="L2219" t="e">
        <f ca="1">_xll.BDP("BS353510 Corp","CRNCY")</f>
        <v>#NAME?</v>
      </c>
      <c r="M2219" t="e">
        <f ca="1">_xll.BDP("BS353510 Corp","DUR_ASK")</f>
        <v>#NAME?</v>
      </c>
      <c r="N2219" s="3">
        <v>44517</v>
      </c>
      <c r="O2219">
        <f t="shared" si="137"/>
        <v>0</v>
      </c>
      <c r="P2219" t="e">
        <f t="shared" ca="1" si="138"/>
        <v>#NAME?</v>
      </c>
      <c r="Q2219" s="6" t="e">
        <f t="shared" ca="1" si="136"/>
        <v>#NAME?</v>
      </c>
      <c r="R2219" t="e">
        <f t="shared" ca="1" si="139"/>
        <v>#NAME?</v>
      </c>
    </row>
    <row r="2220" spans="1:18" x14ac:dyDescent="0.2">
      <c r="A2220" t="s">
        <v>158</v>
      </c>
      <c r="B2220" t="e">
        <f ca="1">_xll.BDP("BG068899 Corp","TICKER")</f>
        <v>#NAME?</v>
      </c>
      <c r="C2220" t="e">
        <f ca="1">_xll.BDP("BG068899 Corp","ID_CUSIP")</f>
        <v>#NAME?</v>
      </c>
      <c r="D2220" t="e">
        <f ca="1">_xll.BDP("BG068899 Corp","PX_BID")</f>
        <v>#NAME?</v>
      </c>
      <c r="E2220" t="e">
        <f ca="1">_xll.BDP("BG068899 Corp","PX_ASK")</f>
        <v>#NAME?</v>
      </c>
      <c r="F2220">
        <v>552838000</v>
      </c>
      <c r="G2220" t="e">
        <f ca="1">_xll.BDP("BG068899 Corp","CPN")</f>
        <v>#NAME?</v>
      </c>
      <c r="H2220" t="e">
        <f ca="1">_xll.BDP("BG068899 Corp","MATURITY")</f>
        <v>#NAME?</v>
      </c>
      <c r="I2220" t="e">
        <f ca="1">_xll.BDP("BG068899 Corp","SERIES")</f>
        <v>#NAME?</v>
      </c>
      <c r="J2220" t="e">
        <f ca="1">_xll.BDP("BG068899 Corp","BB_COMPOSITE")</f>
        <v>#NAME?</v>
      </c>
      <c r="K2220" t="e">
        <f ca="1">_xll.BDP("BG068899 Corp","MTY_TYP")</f>
        <v>#NAME?</v>
      </c>
      <c r="L2220" t="e">
        <f ca="1">_xll.BDP("BG068899 Corp","CRNCY")</f>
        <v>#NAME?</v>
      </c>
      <c r="M2220" t="e">
        <f ca="1">_xll.BDP("BG068899 Corp","DUR_ASK")</f>
        <v>#NAME?</v>
      </c>
      <c r="N2220" s="3">
        <v>43881</v>
      </c>
      <c r="O2220">
        <f t="shared" si="137"/>
        <v>0</v>
      </c>
      <c r="P2220" t="e">
        <f t="shared" ca="1" si="138"/>
        <v>#NAME?</v>
      </c>
      <c r="Q2220" s="6" t="e">
        <f t="shared" ca="1" si="136"/>
        <v>#NAME?</v>
      </c>
      <c r="R2220" t="e">
        <f t="shared" ca="1" si="139"/>
        <v>#NAME?</v>
      </c>
    </row>
    <row r="2221" spans="1:18" x14ac:dyDescent="0.2">
      <c r="A2221" t="s">
        <v>200</v>
      </c>
      <c r="B2221" t="e">
        <f ca="1">_xll.BDP("BP809351 Corp","TICKER")</f>
        <v>#NAME?</v>
      </c>
      <c r="C2221" t="e">
        <f ca="1">_xll.BDP("BP809351 Corp","ID_CUSIP")</f>
        <v>#NAME?</v>
      </c>
      <c r="D2221" t="e">
        <f ca="1">_xll.BDP("BP809351 Corp","PX_BID")</f>
        <v>#NAME?</v>
      </c>
      <c r="E2221" t="e">
        <f ca="1">_xll.BDP("BP809351 Corp","PX_ASK")</f>
        <v>#NAME?</v>
      </c>
      <c r="F2221">
        <v>500000000</v>
      </c>
      <c r="G2221" t="e">
        <f ca="1">_xll.BDP("BP809351 Corp","CPN")</f>
        <v>#NAME?</v>
      </c>
      <c r="H2221" t="e">
        <f ca="1">_xll.BDP("BP809351 Corp","MATURITY")</f>
        <v>#NAME?</v>
      </c>
      <c r="I2221" t="e">
        <f ca="1">_xll.BDP("BP809351 Corp","SERIES")</f>
        <v>#NAME?</v>
      </c>
      <c r="J2221" t="e">
        <f ca="1">_xll.BDP("BP809351 Corp","BB_COMPOSITE")</f>
        <v>#NAME?</v>
      </c>
      <c r="K2221" t="e">
        <f ca="1">_xll.BDP("BP809351 Corp","MTY_TYP")</f>
        <v>#NAME?</v>
      </c>
      <c r="L2221" t="e">
        <f ca="1">_xll.BDP("BP809351 Corp","CRNCY")</f>
        <v>#NAME?</v>
      </c>
      <c r="M2221" t="e">
        <f ca="1">_xll.BDP("BP809351 Corp","DUR_ASK")</f>
        <v>#NAME?</v>
      </c>
      <c r="N2221" s="3">
        <v>44350</v>
      </c>
      <c r="O2221">
        <f t="shared" si="137"/>
        <v>0</v>
      </c>
      <c r="P2221" t="e">
        <f t="shared" ca="1" si="138"/>
        <v>#NAME?</v>
      </c>
      <c r="Q2221" s="6" t="e">
        <f t="shared" ca="1" si="136"/>
        <v>#NAME?</v>
      </c>
      <c r="R2221" t="e">
        <f t="shared" ca="1" si="139"/>
        <v>#NAME?</v>
      </c>
    </row>
    <row r="2222" spans="1:18" x14ac:dyDescent="0.2">
      <c r="A2222" t="s">
        <v>150</v>
      </c>
      <c r="B2222" t="e">
        <f ca="1">_xll.BDP("AZ097554 Corp","TICKER")</f>
        <v>#NAME?</v>
      </c>
      <c r="C2222" t="e">
        <f ca="1">_xll.BDP("AZ097554 Corp","ID_CUSIP")</f>
        <v>#NAME?</v>
      </c>
      <c r="D2222" t="e">
        <f ca="1">_xll.BDP("AZ097554 Corp","PX_BID")</f>
        <v>#NAME?</v>
      </c>
      <c r="E2222" t="e">
        <f ca="1">_xll.BDP("AZ097554 Corp","PX_ASK")</f>
        <v>#NAME?</v>
      </c>
      <c r="F2222">
        <v>300000000</v>
      </c>
      <c r="G2222" t="e">
        <f ca="1">_xll.BDP("AZ097554 Corp","CPN")</f>
        <v>#NAME?</v>
      </c>
      <c r="H2222" t="e">
        <f ca="1">_xll.BDP("AZ097554 Corp","MATURITY")</f>
        <v>#NAME?</v>
      </c>
      <c r="I2222" t="e">
        <f ca="1">_xll.BDP("AZ097554 Corp","SERIES")</f>
        <v>#NAME?</v>
      </c>
      <c r="J2222" t="e">
        <f ca="1">_xll.BDP("AZ097554 Corp","BB_COMPOSITE")</f>
        <v>#NAME?</v>
      </c>
      <c r="K2222" t="e">
        <f ca="1">_xll.BDP("AZ097554 Corp","MTY_TYP")</f>
        <v>#NAME?</v>
      </c>
      <c r="L2222" t="e">
        <f ca="1">_xll.BDP("AZ097554 Corp","CRNCY")</f>
        <v>#NAME?</v>
      </c>
      <c r="M2222" t="e">
        <f ca="1">_xll.BDP("AZ097554 Corp","DUR_ASK")</f>
        <v>#NAME?</v>
      </c>
      <c r="N2222" s="3">
        <v>43634</v>
      </c>
      <c r="O2222">
        <f t="shared" si="137"/>
        <v>0</v>
      </c>
      <c r="P2222" t="e">
        <f t="shared" ca="1" si="138"/>
        <v>#NAME?</v>
      </c>
      <c r="Q2222" s="6" t="e">
        <f t="shared" ca="1" si="136"/>
        <v>#NAME?</v>
      </c>
      <c r="R2222" t="e">
        <f t="shared" ca="1" si="139"/>
        <v>#NAME?</v>
      </c>
    </row>
    <row r="2223" spans="1:18" x14ac:dyDescent="0.2">
      <c r="A2223" t="s">
        <v>150</v>
      </c>
      <c r="B2223" t="e">
        <f ca="1">_xll.BDP("ZR456681 Corp","TICKER")</f>
        <v>#NAME?</v>
      </c>
      <c r="C2223" t="e">
        <f ca="1">_xll.BDP("ZR456681 Corp","ID_CUSIP")</f>
        <v>#NAME?</v>
      </c>
      <c r="D2223" t="e">
        <f ca="1">_xll.BDP("ZR456681 Corp","PX_BID")</f>
        <v>#NAME?</v>
      </c>
      <c r="E2223" t="e">
        <f ca="1">_xll.BDP("ZR456681 Corp","PX_ASK")</f>
        <v>#NAME?</v>
      </c>
      <c r="F2223">
        <v>500000000</v>
      </c>
      <c r="G2223" t="e">
        <f ca="1">_xll.BDP("ZR456681 Corp","CPN")</f>
        <v>#NAME?</v>
      </c>
      <c r="H2223" t="e">
        <f ca="1">_xll.BDP("ZR456681 Corp","MATURITY")</f>
        <v>#NAME?</v>
      </c>
      <c r="I2223" t="e">
        <f ca="1">_xll.BDP("ZR456681 Corp","SERIES")</f>
        <v>#NAME?</v>
      </c>
      <c r="J2223" t="e">
        <f ca="1">_xll.BDP("ZR456681 Corp","BB_COMPOSITE")</f>
        <v>#NAME?</v>
      </c>
      <c r="K2223" t="e">
        <f ca="1">_xll.BDP("ZR456681 Corp","MTY_TYP")</f>
        <v>#NAME?</v>
      </c>
      <c r="L2223" t="e">
        <f ca="1">_xll.BDP("ZR456681 Corp","CRNCY")</f>
        <v>#NAME?</v>
      </c>
      <c r="M2223" t="e">
        <f ca="1">_xll.BDP("ZR456681 Corp","DUR_ASK")</f>
        <v>#NAME?</v>
      </c>
      <c r="N2223" s="3">
        <v>43719</v>
      </c>
      <c r="O2223">
        <f t="shared" si="137"/>
        <v>0</v>
      </c>
      <c r="P2223" t="e">
        <f t="shared" ca="1" si="138"/>
        <v>#NAME?</v>
      </c>
      <c r="Q2223" s="6" t="e">
        <f t="shared" ca="1" si="136"/>
        <v>#NAME?</v>
      </c>
      <c r="R2223" t="e">
        <f t="shared" ca="1" si="139"/>
        <v>#NAME?</v>
      </c>
    </row>
    <row r="2224" spans="1:18" x14ac:dyDescent="0.2">
      <c r="A2224" t="s">
        <v>428</v>
      </c>
      <c r="B2224" t="e">
        <f ca="1">_xll.BDP("LW042876 Corp","TICKER")</f>
        <v>#NAME?</v>
      </c>
      <c r="C2224" t="e">
        <f ca="1">_xll.BDP("LW042876 Corp","ID_CUSIP")</f>
        <v>#NAME?</v>
      </c>
      <c r="D2224" t="e">
        <f ca="1">_xll.BDP("LW042876 Corp","PX_BID")</f>
        <v>#NAME?</v>
      </c>
      <c r="E2224" t="e">
        <f ca="1">_xll.BDP("LW042876 Corp","PX_ASK")</f>
        <v>#NAME?</v>
      </c>
      <c r="F2224">
        <v>1750000000</v>
      </c>
      <c r="G2224" t="e">
        <f ca="1">_xll.BDP("LW042876 Corp","CPN")</f>
        <v>#NAME?</v>
      </c>
      <c r="H2224" t="e">
        <f ca="1">_xll.BDP("LW042876 Corp","MATURITY")</f>
        <v>#NAME?</v>
      </c>
      <c r="I2224" t="e">
        <f ca="1">_xll.BDP("LW042876 Corp","SERIES")</f>
        <v>#NAME?</v>
      </c>
      <c r="J2224" t="e">
        <f ca="1">_xll.BDP("LW042876 Corp","BB_COMPOSITE")</f>
        <v>#NAME?</v>
      </c>
      <c r="K2224" t="e">
        <f ca="1">_xll.BDP("LW042876 Corp","MTY_TYP")</f>
        <v>#NAME?</v>
      </c>
      <c r="L2224" t="e">
        <f ca="1">_xll.BDP("LW042876 Corp","CRNCY")</f>
        <v>#NAME?</v>
      </c>
      <c r="M2224" t="e">
        <f ca="1">_xll.BDP("LW042876 Corp","DUR_ASK")</f>
        <v>#NAME?</v>
      </c>
      <c r="N2224" s="3">
        <v>42500</v>
      </c>
      <c r="O2224">
        <f t="shared" si="137"/>
        <v>0</v>
      </c>
      <c r="P2224" t="e">
        <f t="shared" ca="1" si="138"/>
        <v>#NAME?</v>
      </c>
      <c r="Q2224" s="6" t="e">
        <f t="shared" ca="1" si="136"/>
        <v>#NAME?</v>
      </c>
      <c r="R2224" t="e">
        <f t="shared" ca="1" si="139"/>
        <v>#NAME?</v>
      </c>
    </row>
    <row r="2225" spans="1:18" x14ac:dyDescent="0.2">
      <c r="A2225" t="s">
        <v>428</v>
      </c>
      <c r="B2225" t="e">
        <f ca="1">_xll.BDP("QZ492972 Corp","TICKER")</f>
        <v>#NAME?</v>
      </c>
      <c r="C2225" t="e">
        <f ca="1">_xll.BDP("QZ492972 Corp","ID_CUSIP")</f>
        <v>#NAME?</v>
      </c>
      <c r="D2225" t="e">
        <f ca="1">_xll.BDP("QZ492972 Corp","PX_BID")</f>
        <v>#NAME?</v>
      </c>
      <c r="E2225" t="e">
        <f ca="1">_xll.BDP("QZ492972 Corp","PX_ASK")</f>
        <v>#NAME?</v>
      </c>
      <c r="F2225">
        <v>1000000000</v>
      </c>
      <c r="G2225" t="e">
        <f ca="1">_xll.BDP("QZ492972 Corp","CPN")</f>
        <v>#NAME?</v>
      </c>
      <c r="H2225" t="e">
        <f ca="1">_xll.BDP("QZ492972 Corp","MATURITY")</f>
        <v>#NAME?</v>
      </c>
      <c r="I2225" t="e">
        <f ca="1">_xll.BDP("QZ492972 Corp","SERIES")</f>
        <v>#NAME?</v>
      </c>
      <c r="J2225" t="e">
        <f ca="1">_xll.BDP("QZ492972 Corp","BB_COMPOSITE")</f>
        <v>#NAME?</v>
      </c>
      <c r="K2225" t="e">
        <f ca="1">_xll.BDP("QZ492972 Corp","MTY_TYP")</f>
        <v>#NAME?</v>
      </c>
      <c r="L2225" t="e">
        <f ca="1">_xll.BDP("QZ492972 Corp","CRNCY")</f>
        <v>#NAME?</v>
      </c>
      <c r="M2225" t="e">
        <f ca="1">_xll.BDP("QZ492972 Corp","DUR_ASK")</f>
        <v>#NAME?</v>
      </c>
      <c r="N2225" s="3">
        <v>42625</v>
      </c>
      <c r="O2225">
        <f t="shared" si="137"/>
        <v>0</v>
      </c>
      <c r="P2225" t="e">
        <f t="shared" ca="1" si="138"/>
        <v>#NAME?</v>
      </c>
      <c r="Q2225" s="6" t="e">
        <f t="shared" ca="1" si="136"/>
        <v>#NAME?</v>
      </c>
      <c r="R2225" t="e">
        <f t="shared" ca="1" si="139"/>
        <v>#NAME?</v>
      </c>
    </row>
    <row r="2226" spans="1:18" x14ac:dyDescent="0.2">
      <c r="A2226" t="s">
        <v>212</v>
      </c>
      <c r="B2226" t="e">
        <f ca="1">_xll.BDP("BQ426620 Corp","TICKER")</f>
        <v>#NAME?</v>
      </c>
      <c r="C2226" t="e">
        <f ca="1">_xll.BDP("BQ426620 Corp","ID_CUSIP")</f>
        <v>#NAME?</v>
      </c>
      <c r="D2226" t="e">
        <f ca="1">_xll.BDP("BQ426620 Corp","PX_BID")</f>
        <v>#NAME?</v>
      </c>
      <c r="E2226" t="e">
        <f ca="1">_xll.BDP("BQ426620 Corp","PX_ASK")</f>
        <v>#NAME?</v>
      </c>
      <c r="F2226">
        <v>500000000</v>
      </c>
      <c r="G2226" t="e">
        <f ca="1">_xll.BDP("BQ426620 Corp","CPN")</f>
        <v>#NAME?</v>
      </c>
      <c r="H2226" t="e">
        <f ca="1">_xll.BDP("BQ426620 Corp","MATURITY")</f>
        <v>#NAME?</v>
      </c>
      <c r="I2226" t="e">
        <f ca="1">_xll.BDP("BQ426620 Corp","SERIES")</f>
        <v>#NAME?</v>
      </c>
      <c r="J2226" t="e">
        <f ca="1">_xll.BDP("BQ426620 Corp","BB_COMPOSITE")</f>
        <v>#NAME?</v>
      </c>
      <c r="K2226" t="e">
        <f ca="1">_xll.BDP("BQ426620 Corp","MTY_TYP")</f>
        <v>#NAME?</v>
      </c>
      <c r="L2226" t="e">
        <f ca="1">_xll.BDP("BQ426620 Corp","CRNCY")</f>
        <v>#NAME?</v>
      </c>
      <c r="M2226" t="e">
        <f ca="1">_xll.BDP("BQ426620 Corp","DUR_ASK")</f>
        <v>#NAME?</v>
      </c>
      <c r="N2226" s="3">
        <v>44391</v>
      </c>
      <c r="O2226">
        <f t="shared" si="137"/>
        <v>0</v>
      </c>
      <c r="P2226" t="e">
        <f t="shared" ca="1" si="138"/>
        <v>#NAME?</v>
      </c>
      <c r="Q2226" s="6" t="e">
        <f t="shared" ca="1" si="136"/>
        <v>#NAME?</v>
      </c>
      <c r="R2226" t="e">
        <f t="shared" ca="1" si="139"/>
        <v>#NAME?</v>
      </c>
    </row>
    <row r="2227" spans="1:18" x14ac:dyDescent="0.2">
      <c r="A2227" t="s">
        <v>85</v>
      </c>
      <c r="B2227" t="e">
        <f ca="1">_xll.BDP("AP136684 Corp","TICKER")</f>
        <v>#NAME?</v>
      </c>
      <c r="C2227" t="e">
        <f ca="1">_xll.BDP("AP136684 Corp","ID_CUSIP")</f>
        <v>#NAME?</v>
      </c>
      <c r="D2227" t="e">
        <f ca="1">_xll.BDP("AP136684 Corp","PX_BID")</f>
        <v>#NAME?</v>
      </c>
      <c r="E2227" t="e">
        <f ca="1">_xll.BDP("AP136684 Corp","PX_ASK")</f>
        <v>#NAME?</v>
      </c>
      <c r="F2227">
        <v>350000000</v>
      </c>
      <c r="G2227" t="e">
        <f ca="1">_xll.BDP("AP136684 Corp","CPN")</f>
        <v>#NAME?</v>
      </c>
      <c r="H2227" t="e">
        <f ca="1">_xll.BDP("AP136684 Corp","MATURITY")</f>
        <v>#NAME?</v>
      </c>
      <c r="I2227" t="e">
        <f ca="1">_xll.BDP("AP136684 Corp","SERIES")</f>
        <v>#NAME?</v>
      </c>
      <c r="J2227" t="e">
        <f ca="1">_xll.BDP("AP136684 Corp","BB_COMPOSITE")</f>
        <v>#NAME?</v>
      </c>
      <c r="K2227" t="e">
        <f ca="1">_xll.BDP("AP136684 Corp","MTY_TYP")</f>
        <v>#NAME?</v>
      </c>
      <c r="L2227" t="e">
        <f ca="1">_xll.BDP("AP136684 Corp","CRNCY")</f>
        <v>#NAME?</v>
      </c>
      <c r="M2227" t="e">
        <f ca="1">_xll.BDP("AP136684 Corp","DUR_ASK")</f>
        <v>#NAME?</v>
      </c>
      <c r="N2227" s="3">
        <v>42998</v>
      </c>
      <c r="O2227">
        <f t="shared" si="137"/>
        <v>0</v>
      </c>
      <c r="P2227" t="e">
        <f t="shared" ca="1" si="138"/>
        <v>#NAME?</v>
      </c>
      <c r="Q2227" s="6" t="e">
        <f t="shared" ca="1" si="136"/>
        <v>#NAME?</v>
      </c>
      <c r="R2227" t="e">
        <f t="shared" ca="1" si="139"/>
        <v>#NAME?</v>
      </c>
    </row>
    <row r="2228" spans="1:18" x14ac:dyDescent="0.2">
      <c r="A2228" t="s">
        <v>85</v>
      </c>
      <c r="B2228" t="e">
        <f ca="1">_xll.BDP("AP136688 Corp","TICKER")</f>
        <v>#NAME?</v>
      </c>
      <c r="C2228" t="e">
        <f ca="1">_xll.BDP("AP136688 Corp","ID_CUSIP")</f>
        <v>#NAME?</v>
      </c>
      <c r="D2228" t="e">
        <f ca="1">_xll.BDP("AP136688 Corp","PX_BID")</f>
        <v>#NAME?</v>
      </c>
      <c r="E2228" t="e">
        <f ca="1">_xll.BDP("AP136688 Corp","PX_ASK")</f>
        <v>#NAME?</v>
      </c>
      <c r="F2228">
        <v>350000000</v>
      </c>
      <c r="G2228" t="e">
        <f ca="1">_xll.BDP("AP136688 Corp","CPN")</f>
        <v>#NAME?</v>
      </c>
      <c r="H2228" t="e">
        <f ca="1">_xll.BDP("AP136688 Corp","MATURITY")</f>
        <v>#NAME?</v>
      </c>
      <c r="I2228" t="e">
        <f ca="1">_xll.BDP("AP136688 Corp","SERIES")</f>
        <v>#NAME?</v>
      </c>
      <c r="J2228" t="e">
        <f ca="1">_xll.BDP("AP136688 Corp","BB_COMPOSITE")</f>
        <v>#NAME?</v>
      </c>
      <c r="K2228" t="e">
        <f ca="1">_xll.BDP("AP136688 Corp","MTY_TYP")</f>
        <v>#NAME?</v>
      </c>
      <c r="L2228" t="e">
        <f ca="1">_xll.BDP("AP136688 Corp","CRNCY")</f>
        <v>#NAME?</v>
      </c>
      <c r="M2228" t="e">
        <f ca="1">_xll.BDP("AP136688 Corp","DUR_ASK")</f>
        <v>#NAME?</v>
      </c>
      <c r="N2228" s="3">
        <v>42998</v>
      </c>
      <c r="O2228">
        <f t="shared" si="137"/>
        <v>0</v>
      </c>
      <c r="P2228" t="e">
        <f t="shared" ca="1" si="138"/>
        <v>#NAME?</v>
      </c>
      <c r="Q2228" s="6" t="e">
        <f t="shared" ca="1" si="136"/>
        <v>#NAME?</v>
      </c>
      <c r="R2228" t="e">
        <f t="shared" ca="1" si="139"/>
        <v>#NAME?</v>
      </c>
    </row>
    <row r="2229" spans="1:18" x14ac:dyDescent="0.2">
      <c r="A2229" t="s">
        <v>85</v>
      </c>
      <c r="B2229" t="e">
        <f ca="1">_xll.BDP("AR462998 Corp","TICKER")</f>
        <v>#NAME?</v>
      </c>
      <c r="C2229" t="e">
        <f ca="1">_xll.BDP("AR462998 Corp","ID_CUSIP")</f>
        <v>#NAME?</v>
      </c>
      <c r="D2229" t="e">
        <f ca="1">_xll.BDP("AR462998 Corp","PX_BID")</f>
        <v>#NAME?</v>
      </c>
      <c r="E2229" t="e">
        <f ca="1">_xll.BDP("AR462998 Corp","PX_ASK")</f>
        <v>#NAME?</v>
      </c>
      <c r="F2229">
        <v>400000000</v>
      </c>
      <c r="G2229" t="e">
        <f ca="1">_xll.BDP("AR462998 Corp","CPN")</f>
        <v>#NAME?</v>
      </c>
      <c r="H2229" t="e">
        <f ca="1">_xll.BDP("AR462998 Corp","MATURITY")</f>
        <v>#NAME?</v>
      </c>
      <c r="I2229" t="e">
        <f ca="1">_xll.BDP("AR462998 Corp","SERIES")</f>
        <v>#NAME?</v>
      </c>
      <c r="J2229" t="e">
        <f ca="1">_xll.BDP("AR462998 Corp","BB_COMPOSITE")</f>
        <v>#NAME?</v>
      </c>
      <c r="K2229" t="e">
        <f ca="1">_xll.BDP("AR462998 Corp","MTY_TYP")</f>
        <v>#NAME?</v>
      </c>
      <c r="L2229" t="e">
        <f ca="1">_xll.BDP("AR462998 Corp","CRNCY")</f>
        <v>#NAME?</v>
      </c>
      <c r="M2229" t="e">
        <f ca="1">_xll.BDP("AR462998 Corp","DUR_ASK")</f>
        <v>#NAME?</v>
      </c>
      <c r="N2229" s="3">
        <v>43185</v>
      </c>
      <c r="O2229">
        <f t="shared" si="137"/>
        <v>0</v>
      </c>
      <c r="P2229" t="e">
        <f t="shared" ca="1" si="138"/>
        <v>#NAME?</v>
      </c>
      <c r="Q2229" s="6" t="e">
        <f t="shared" ca="1" si="136"/>
        <v>#NAME?</v>
      </c>
      <c r="R2229" t="e">
        <f t="shared" ca="1" si="139"/>
        <v>#NAME?</v>
      </c>
    </row>
    <row r="2230" spans="1:18" x14ac:dyDescent="0.2">
      <c r="A2230" t="s">
        <v>85</v>
      </c>
      <c r="B2230" t="e">
        <f ca="1">_xll.BDP("AX894778 Corp","TICKER")</f>
        <v>#NAME?</v>
      </c>
      <c r="C2230" t="e">
        <f ca="1">_xll.BDP("AX894778 Corp","ID_CUSIP")</f>
        <v>#NAME?</v>
      </c>
      <c r="D2230" t="e">
        <f ca="1">_xll.BDP("AX894778 Corp","PX_BID")</f>
        <v>#NAME?</v>
      </c>
      <c r="E2230" t="e">
        <f ca="1">_xll.BDP("AX894778 Corp","PX_ASK")</f>
        <v>#NAME?</v>
      </c>
      <c r="F2230">
        <v>400000000</v>
      </c>
      <c r="G2230" t="e">
        <f ca="1">_xll.BDP("AX894778 Corp","CPN")</f>
        <v>#NAME?</v>
      </c>
      <c r="H2230" t="e">
        <f ca="1">_xll.BDP("AX894778 Corp","MATURITY")</f>
        <v>#NAME?</v>
      </c>
      <c r="I2230" t="e">
        <f ca="1">_xll.BDP("AX894778 Corp","SERIES")</f>
        <v>#NAME?</v>
      </c>
      <c r="J2230" t="e">
        <f ca="1">_xll.BDP("AX894778 Corp","BB_COMPOSITE")</f>
        <v>#NAME?</v>
      </c>
      <c r="K2230" t="e">
        <f ca="1">_xll.BDP("AX894778 Corp","MTY_TYP")</f>
        <v>#NAME?</v>
      </c>
      <c r="L2230" t="e">
        <f ca="1">_xll.BDP("AX894778 Corp","CRNCY")</f>
        <v>#NAME?</v>
      </c>
      <c r="M2230" t="e">
        <f ca="1">_xll.BDP("AX894778 Corp","DUR_ASK")</f>
        <v>#NAME?</v>
      </c>
      <c r="N2230" s="3">
        <v>43578</v>
      </c>
      <c r="O2230">
        <f t="shared" si="137"/>
        <v>0</v>
      </c>
      <c r="P2230" t="e">
        <f t="shared" ca="1" si="138"/>
        <v>#NAME?</v>
      </c>
      <c r="Q2230" s="6" t="e">
        <f t="shared" ca="1" si="136"/>
        <v>#NAME?</v>
      </c>
      <c r="R2230" t="e">
        <f t="shared" ca="1" si="139"/>
        <v>#NAME?</v>
      </c>
    </row>
    <row r="2231" spans="1:18" x14ac:dyDescent="0.2">
      <c r="A2231" t="s">
        <v>85</v>
      </c>
      <c r="B2231" t="e">
        <f ca="1">_xll.BDP("AX894828 Corp","TICKER")</f>
        <v>#NAME?</v>
      </c>
      <c r="C2231" t="e">
        <f ca="1">_xll.BDP("AX894828 Corp","ID_CUSIP")</f>
        <v>#NAME?</v>
      </c>
      <c r="D2231" t="e">
        <f ca="1">_xll.BDP("AX894828 Corp","PX_BID")</f>
        <v>#NAME?</v>
      </c>
      <c r="E2231" t="e">
        <f ca="1">_xll.BDP("AX894828 Corp","PX_ASK")</f>
        <v>#NAME?</v>
      </c>
      <c r="F2231">
        <v>400000000</v>
      </c>
      <c r="G2231" t="e">
        <f ca="1">_xll.BDP("AX894828 Corp","CPN")</f>
        <v>#NAME?</v>
      </c>
      <c r="H2231" t="e">
        <f ca="1">_xll.BDP("AX894828 Corp","MATURITY")</f>
        <v>#NAME?</v>
      </c>
      <c r="I2231" t="e">
        <f ca="1">_xll.BDP("AX894828 Corp","SERIES")</f>
        <v>#NAME?</v>
      </c>
      <c r="J2231" t="e">
        <f ca="1">_xll.BDP("AX894828 Corp","BB_COMPOSITE")</f>
        <v>#NAME?</v>
      </c>
      <c r="K2231" t="e">
        <f ca="1">_xll.BDP("AX894828 Corp","MTY_TYP")</f>
        <v>#NAME?</v>
      </c>
      <c r="L2231" t="e">
        <f ca="1">_xll.BDP("AX894828 Corp","CRNCY")</f>
        <v>#NAME?</v>
      </c>
      <c r="M2231" t="e">
        <f ca="1">_xll.BDP("AX894828 Corp","DUR_ASK")</f>
        <v>#NAME?</v>
      </c>
      <c r="N2231" s="3">
        <v>43578</v>
      </c>
      <c r="O2231">
        <f t="shared" si="137"/>
        <v>0</v>
      </c>
      <c r="P2231" t="e">
        <f t="shared" ca="1" si="138"/>
        <v>#NAME?</v>
      </c>
      <c r="Q2231" s="6" t="e">
        <f t="shared" ca="1" si="136"/>
        <v>#NAME?</v>
      </c>
      <c r="R2231" t="e">
        <f t="shared" ca="1" si="139"/>
        <v>#NAME?</v>
      </c>
    </row>
    <row r="2232" spans="1:18" x14ac:dyDescent="0.2">
      <c r="A2232" t="s">
        <v>85</v>
      </c>
      <c r="B2232" t="e">
        <f ca="1">_xll.BDP("BP086390 Corp","TICKER")</f>
        <v>#NAME?</v>
      </c>
      <c r="C2232" t="e">
        <f ca="1">_xll.BDP("BP086390 Corp","ID_CUSIP")</f>
        <v>#NAME?</v>
      </c>
      <c r="D2232" t="e">
        <f ca="1">_xll.BDP("BP086390 Corp","PX_BID")</f>
        <v>#NAME?</v>
      </c>
      <c r="E2232" t="e">
        <f ca="1">_xll.BDP("BP086390 Corp","PX_ASK")</f>
        <v>#NAME?</v>
      </c>
      <c r="F2232">
        <v>500000000</v>
      </c>
      <c r="G2232" t="e">
        <f ca="1">_xll.BDP("BP086390 Corp","CPN")</f>
        <v>#NAME?</v>
      </c>
      <c r="H2232" t="e">
        <f ca="1">_xll.BDP("BP086390 Corp","MATURITY")</f>
        <v>#NAME?</v>
      </c>
      <c r="I2232" t="e">
        <f ca="1">_xll.BDP("BP086390 Corp","SERIES")</f>
        <v>#NAME?</v>
      </c>
      <c r="J2232" t="e">
        <f ca="1">_xll.BDP("BP086390 Corp","BB_COMPOSITE")</f>
        <v>#NAME?</v>
      </c>
      <c r="K2232" t="e">
        <f ca="1">_xll.BDP("BP086390 Corp","MTY_TYP")</f>
        <v>#NAME?</v>
      </c>
      <c r="L2232" t="e">
        <f ca="1">_xll.BDP("BP086390 Corp","CRNCY")</f>
        <v>#NAME?</v>
      </c>
      <c r="M2232" t="e">
        <f ca="1">_xll.BDP("BP086390 Corp","DUR_ASK")</f>
        <v>#NAME?</v>
      </c>
      <c r="N2232" s="3">
        <v>44307</v>
      </c>
      <c r="O2232">
        <f t="shared" si="137"/>
        <v>0</v>
      </c>
      <c r="P2232" t="e">
        <f t="shared" ca="1" si="138"/>
        <v>#NAME?</v>
      </c>
      <c r="Q2232" s="6" t="e">
        <f t="shared" ca="1" si="136"/>
        <v>#NAME?</v>
      </c>
      <c r="R2232" t="e">
        <f t="shared" ca="1" si="139"/>
        <v>#NAME?</v>
      </c>
    </row>
    <row r="2233" spans="1:18" x14ac:dyDescent="0.2">
      <c r="A2233" t="s">
        <v>85</v>
      </c>
      <c r="B2233" t="e">
        <f ca="1">_xll.BDP("BP086392 Corp","TICKER")</f>
        <v>#NAME?</v>
      </c>
      <c r="C2233" t="e">
        <f ca="1">_xll.BDP("BP086392 Corp","ID_CUSIP")</f>
        <v>#NAME?</v>
      </c>
      <c r="D2233" t="e">
        <f ca="1">_xll.BDP("BP086392 Corp","PX_BID")</f>
        <v>#NAME?</v>
      </c>
      <c r="E2233" t="e">
        <f ca="1">_xll.BDP("BP086392 Corp","PX_ASK")</f>
        <v>#NAME?</v>
      </c>
      <c r="F2233">
        <v>500000000</v>
      </c>
      <c r="G2233" t="e">
        <f ca="1">_xll.BDP("BP086392 Corp","CPN")</f>
        <v>#NAME?</v>
      </c>
      <c r="H2233" t="e">
        <f ca="1">_xll.BDP("BP086392 Corp","MATURITY")</f>
        <v>#NAME?</v>
      </c>
      <c r="I2233" t="e">
        <f ca="1">_xll.BDP("BP086392 Corp","SERIES")</f>
        <v>#NAME?</v>
      </c>
      <c r="J2233" t="e">
        <f ca="1">_xll.BDP("BP086392 Corp","BB_COMPOSITE")</f>
        <v>#NAME?</v>
      </c>
      <c r="K2233" t="e">
        <f ca="1">_xll.BDP("BP086392 Corp","MTY_TYP")</f>
        <v>#NAME?</v>
      </c>
      <c r="L2233" t="e">
        <f ca="1">_xll.BDP("BP086392 Corp","CRNCY")</f>
        <v>#NAME?</v>
      </c>
      <c r="M2233" t="e">
        <f ca="1">_xll.BDP("BP086392 Corp","DUR_ASK")</f>
        <v>#NAME?</v>
      </c>
      <c r="N2233" s="3">
        <v>44307</v>
      </c>
      <c r="O2233">
        <f t="shared" si="137"/>
        <v>0</v>
      </c>
      <c r="P2233" t="e">
        <f t="shared" ca="1" si="138"/>
        <v>#NAME?</v>
      </c>
      <c r="Q2233" s="6" t="e">
        <f t="shared" ca="1" si="136"/>
        <v>#NAME?</v>
      </c>
      <c r="R2233" t="e">
        <f t="shared" ca="1" si="139"/>
        <v>#NAME?</v>
      </c>
    </row>
    <row r="2234" spans="1:18" x14ac:dyDescent="0.2">
      <c r="A2234" t="s">
        <v>85</v>
      </c>
      <c r="B2234" t="e">
        <f ca="1">_xll.BDP("BV629891 Corp","TICKER")</f>
        <v>#NAME?</v>
      </c>
      <c r="C2234" t="e">
        <f ca="1">_xll.BDP("BV629891 Corp","ID_CUSIP")</f>
        <v>#NAME?</v>
      </c>
      <c r="D2234" t="e">
        <f ca="1">_xll.BDP("BV629891 Corp","PX_BID")</f>
        <v>#NAME?</v>
      </c>
      <c r="E2234" t="e">
        <f ca="1">_xll.BDP("BV629891 Corp","PX_ASK")</f>
        <v>#NAME?</v>
      </c>
      <c r="F2234">
        <v>500000000</v>
      </c>
      <c r="G2234" t="e">
        <f ca="1">_xll.BDP("BV629891 Corp","CPN")</f>
        <v>#NAME?</v>
      </c>
      <c r="H2234" t="e">
        <f ca="1">_xll.BDP("BV629891 Corp","MATURITY")</f>
        <v>#NAME?</v>
      </c>
      <c r="I2234" t="e">
        <f ca="1">_xll.BDP("BV629891 Corp","SERIES")</f>
        <v>#NAME?</v>
      </c>
      <c r="J2234" t="e">
        <f ca="1">_xll.BDP("BV629891 Corp","BB_COMPOSITE")</f>
        <v>#NAME?</v>
      </c>
      <c r="K2234" t="e">
        <f ca="1">_xll.BDP("BV629891 Corp","MTY_TYP")</f>
        <v>#NAME?</v>
      </c>
      <c r="L2234" t="e">
        <f ca="1">_xll.BDP("BV629891 Corp","CRNCY")</f>
        <v>#NAME?</v>
      </c>
      <c r="M2234" t="e">
        <f ca="1">_xll.BDP("BV629891 Corp","DUR_ASK")</f>
        <v>#NAME?</v>
      </c>
      <c r="N2234" s="3">
        <v>44664</v>
      </c>
      <c r="O2234">
        <f t="shared" si="137"/>
        <v>0</v>
      </c>
      <c r="P2234" t="e">
        <f t="shared" ca="1" si="138"/>
        <v>#NAME?</v>
      </c>
      <c r="Q2234" s="6" t="e">
        <f t="shared" ca="1" si="136"/>
        <v>#NAME?</v>
      </c>
      <c r="R2234" t="e">
        <f t="shared" ca="1" si="139"/>
        <v>#NAME?</v>
      </c>
    </row>
    <row r="2235" spans="1:18" x14ac:dyDescent="0.2">
      <c r="A2235" t="s">
        <v>85</v>
      </c>
      <c r="B2235" t="e">
        <f ca="1">_xll.BDP("BV629892 Corp","TICKER")</f>
        <v>#NAME?</v>
      </c>
      <c r="C2235" t="e">
        <f ca="1">_xll.BDP("BV629892 Corp","ID_CUSIP")</f>
        <v>#NAME?</v>
      </c>
      <c r="D2235" t="e">
        <f ca="1">_xll.BDP("BV629892 Corp","PX_BID")</f>
        <v>#NAME?</v>
      </c>
      <c r="E2235" t="e">
        <f ca="1">_xll.BDP("BV629892 Corp","PX_ASK")</f>
        <v>#NAME?</v>
      </c>
      <c r="F2235">
        <v>500000000</v>
      </c>
      <c r="G2235" t="e">
        <f ca="1">_xll.BDP("BV629892 Corp","CPN")</f>
        <v>#NAME?</v>
      </c>
      <c r="H2235" t="e">
        <f ca="1">_xll.BDP("BV629892 Corp","MATURITY")</f>
        <v>#NAME?</v>
      </c>
      <c r="I2235" t="e">
        <f ca="1">_xll.BDP("BV629892 Corp","SERIES")</f>
        <v>#NAME?</v>
      </c>
      <c r="J2235" t="e">
        <f ca="1">_xll.BDP("BV629892 Corp","BB_COMPOSITE")</f>
        <v>#NAME?</v>
      </c>
      <c r="K2235" t="e">
        <f ca="1">_xll.BDP("BV629892 Corp","MTY_TYP")</f>
        <v>#NAME?</v>
      </c>
      <c r="L2235" t="e">
        <f ca="1">_xll.BDP("BV629892 Corp","CRNCY")</f>
        <v>#NAME?</v>
      </c>
      <c r="M2235" t="e">
        <f ca="1">_xll.BDP("BV629892 Corp","DUR_ASK")</f>
        <v>#NAME?</v>
      </c>
      <c r="N2235" s="3">
        <v>44664</v>
      </c>
      <c r="O2235">
        <f t="shared" si="137"/>
        <v>0</v>
      </c>
      <c r="P2235" t="e">
        <f t="shared" ca="1" si="138"/>
        <v>#NAME?</v>
      </c>
      <c r="Q2235" s="6" t="e">
        <f t="shared" ca="1" si="136"/>
        <v>#NAME?</v>
      </c>
      <c r="R2235" t="e">
        <f t="shared" ca="1" si="139"/>
        <v>#NAME?</v>
      </c>
    </row>
    <row r="2236" spans="1:18" x14ac:dyDescent="0.2">
      <c r="A2236" t="s">
        <v>85</v>
      </c>
      <c r="B2236" t="e">
        <f ca="1">_xll.BDP("YO253372 Corp","TICKER")</f>
        <v>#NAME?</v>
      </c>
      <c r="C2236" t="e">
        <f ca="1">_xll.BDP("YO253372 Corp","ID_CUSIP")</f>
        <v>#NAME?</v>
      </c>
      <c r="D2236" t="e">
        <f ca="1">_xll.BDP("YO253372 Corp","PX_BID")</f>
        <v>#NAME?</v>
      </c>
      <c r="E2236" t="e">
        <f ca="1">_xll.BDP("YO253372 Corp","PX_ASK")</f>
        <v>#NAME?</v>
      </c>
      <c r="F2236">
        <v>500000000</v>
      </c>
      <c r="G2236" t="e">
        <f ca="1">_xll.BDP("YO253372 Corp","CPN")</f>
        <v>#NAME?</v>
      </c>
      <c r="H2236" t="e">
        <f ca="1">_xll.BDP("YO253372 Corp","MATURITY")</f>
        <v>#NAME?</v>
      </c>
      <c r="I2236" t="e">
        <f ca="1">_xll.BDP("YO253372 Corp","SERIES")</f>
        <v>#NAME?</v>
      </c>
      <c r="J2236" t="e">
        <f ca="1">_xll.BDP("YO253372 Corp","BB_COMPOSITE")</f>
        <v>#NAME?</v>
      </c>
      <c r="K2236" t="e">
        <f ca="1">_xll.BDP("YO253372 Corp","MTY_TYP")</f>
        <v>#NAME?</v>
      </c>
      <c r="L2236" t="e">
        <f ca="1">_xll.BDP("YO253372 Corp","CRNCY")</f>
        <v>#NAME?</v>
      </c>
      <c r="M2236" t="e">
        <f ca="1">_xll.BDP("YO253372 Corp","DUR_ASK")</f>
        <v>#NAME?</v>
      </c>
      <c r="N2236" s="3">
        <v>45790</v>
      </c>
      <c r="O2236">
        <f t="shared" si="137"/>
        <v>1</v>
      </c>
      <c r="P2236" t="e">
        <f t="shared" ca="1" si="138"/>
        <v>#NAME?</v>
      </c>
      <c r="Q2236" s="6" t="e">
        <f t="shared" ca="1" si="136"/>
        <v>#NAME?</v>
      </c>
      <c r="R2236" t="e">
        <f t="shared" ca="1" si="139"/>
        <v>#NAME?</v>
      </c>
    </row>
    <row r="2237" spans="1:18" x14ac:dyDescent="0.2">
      <c r="A2237" t="s">
        <v>85</v>
      </c>
      <c r="B2237" t="e">
        <f ca="1">_xll.BDP("YO253374 Corp","TICKER")</f>
        <v>#NAME?</v>
      </c>
      <c r="C2237" t="e">
        <f ca="1">_xll.BDP("YO253374 Corp","ID_CUSIP")</f>
        <v>#NAME?</v>
      </c>
      <c r="D2237" t="e">
        <f ca="1">_xll.BDP("YO253374 Corp","PX_BID")</f>
        <v>#NAME?</v>
      </c>
      <c r="E2237" t="e">
        <f ca="1">_xll.BDP("YO253374 Corp","PX_ASK")</f>
        <v>#NAME?</v>
      </c>
      <c r="F2237">
        <v>500000000</v>
      </c>
      <c r="G2237" t="e">
        <f ca="1">_xll.BDP("YO253374 Corp","CPN")</f>
        <v>#NAME?</v>
      </c>
      <c r="H2237" t="e">
        <f ca="1">_xll.BDP("YO253374 Corp","MATURITY")</f>
        <v>#NAME?</v>
      </c>
      <c r="I2237" t="e">
        <f ca="1">_xll.BDP("YO253374 Corp","SERIES")</f>
        <v>#NAME?</v>
      </c>
      <c r="J2237" t="e">
        <f ca="1">_xll.BDP("YO253374 Corp","BB_COMPOSITE")</f>
        <v>#NAME?</v>
      </c>
      <c r="K2237" t="e">
        <f ca="1">_xll.BDP("YO253374 Corp","MTY_TYP")</f>
        <v>#NAME?</v>
      </c>
      <c r="L2237" t="e">
        <f ca="1">_xll.BDP("YO253374 Corp","CRNCY")</f>
        <v>#NAME?</v>
      </c>
      <c r="M2237" t="e">
        <f ca="1">_xll.BDP("YO253374 Corp","DUR_ASK")</f>
        <v>#NAME?</v>
      </c>
      <c r="N2237" s="3">
        <v>45790</v>
      </c>
      <c r="O2237">
        <f t="shared" si="137"/>
        <v>1</v>
      </c>
      <c r="P2237" t="e">
        <f t="shared" ca="1" si="138"/>
        <v>#NAME?</v>
      </c>
      <c r="Q2237" s="6" t="e">
        <f t="shared" ca="1" si="136"/>
        <v>#NAME?</v>
      </c>
      <c r="R2237" t="e">
        <f t="shared" ca="1" si="139"/>
        <v>#NAME?</v>
      </c>
    </row>
    <row r="2238" spans="1:18" x14ac:dyDescent="0.2">
      <c r="A2238" t="s">
        <v>85</v>
      </c>
      <c r="B2238" t="e">
        <f ca="1">_xll.BDP("ZK014813 Corp","TICKER")</f>
        <v>#NAME?</v>
      </c>
      <c r="C2238" t="e">
        <f ca="1">_xll.BDP("ZK014813 Corp","ID_CUSIP")</f>
        <v>#NAME?</v>
      </c>
      <c r="D2238" t="e">
        <f ca="1">_xll.BDP("ZK014813 Corp","PX_BID")</f>
        <v>#NAME?</v>
      </c>
      <c r="E2238" t="e">
        <f ca="1">_xll.BDP("ZK014813 Corp","PX_ASK")</f>
        <v>#NAME?</v>
      </c>
      <c r="F2238">
        <v>500000000</v>
      </c>
      <c r="G2238" t="e">
        <f ca="1">_xll.BDP("ZK014813 Corp","CPN")</f>
        <v>#NAME?</v>
      </c>
      <c r="H2238" t="e">
        <f ca="1">_xll.BDP("ZK014813 Corp","MATURITY")</f>
        <v>#NAME?</v>
      </c>
      <c r="I2238" t="e">
        <f ca="1">_xll.BDP("ZK014813 Corp","SERIES")</f>
        <v>#NAME?</v>
      </c>
      <c r="J2238" t="e">
        <f ca="1">_xll.BDP("ZK014813 Corp","BB_COMPOSITE")</f>
        <v>#NAME?</v>
      </c>
      <c r="K2238" t="e">
        <f ca="1">_xll.BDP("ZK014813 Corp","MTY_TYP")</f>
        <v>#NAME?</v>
      </c>
      <c r="L2238" t="e">
        <f ca="1">_xll.BDP("ZK014813 Corp","CRNCY")</f>
        <v>#NAME?</v>
      </c>
      <c r="M2238" t="e">
        <f ca="1">_xll.BDP("ZK014813 Corp","DUR_ASK")</f>
        <v>#NAME?</v>
      </c>
      <c r="N2238" s="3">
        <v>45028</v>
      </c>
      <c r="O2238">
        <f t="shared" si="137"/>
        <v>0</v>
      </c>
      <c r="P2238" t="e">
        <f t="shared" ca="1" si="138"/>
        <v>#NAME?</v>
      </c>
      <c r="Q2238" s="6" t="e">
        <f t="shared" ca="1" si="136"/>
        <v>#NAME?</v>
      </c>
      <c r="R2238" t="e">
        <f t="shared" ca="1" si="139"/>
        <v>#NAME?</v>
      </c>
    </row>
    <row r="2239" spans="1:18" x14ac:dyDescent="0.2">
      <c r="A2239" t="s">
        <v>85</v>
      </c>
      <c r="B2239" t="e">
        <f ca="1">_xll.BDP("ZK014815 Corp","TICKER")</f>
        <v>#NAME?</v>
      </c>
      <c r="C2239" t="e">
        <f ca="1">_xll.BDP("ZK014815 Corp","ID_CUSIP")</f>
        <v>#NAME?</v>
      </c>
      <c r="D2239" t="e">
        <f ca="1">_xll.BDP("ZK014815 Corp","PX_BID")</f>
        <v>#NAME?</v>
      </c>
      <c r="E2239" t="e">
        <f ca="1">_xll.BDP("ZK014815 Corp","PX_ASK")</f>
        <v>#NAME?</v>
      </c>
      <c r="F2239">
        <v>500000000</v>
      </c>
      <c r="G2239" t="e">
        <f ca="1">_xll.BDP("ZK014815 Corp","CPN")</f>
        <v>#NAME?</v>
      </c>
      <c r="H2239" t="e">
        <f ca="1">_xll.BDP("ZK014815 Corp","MATURITY")</f>
        <v>#NAME?</v>
      </c>
      <c r="I2239" t="e">
        <f ca="1">_xll.BDP("ZK014815 Corp","SERIES")</f>
        <v>#NAME?</v>
      </c>
      <c r="J2239" t="e">
        <f ca="1">_xll.BDP("ZK014815 Corp","BB_COMPOSITE")</f>
        <v>#NAME?</v>
      </c>
      <c r="K2239" t="e">
        <f ca="1">_xll.BDP("ZK014815 Corp","MTY_TYP")</f>
        <v>#NAME?</v>
      </c>
      <c r="L2239" t="e">
        <f ca="1">_xll.BDP("ZK014815 Corp","CRNCY")</f>
        <v>#NAME?</v>
      </c>
      <c r="M2239" t="e">
        <f ca="1">_xll.BDP("ZK014815 Corp","DUR_ASK")</f>
        <v>#NAME?</v>
      </c>
      <c r="N2239" s="3">
        <v>45028</v>
      </c>
      <c r="O2239">
        <f t="shared" si="137"/>
        <v>0</v>
      </c>
      <c r="P2239" t="e">
        <f t="shared" ca="1" si="138"/>
        <v>#NAME?</v>
      </c>
      <c r="Q2239" s="6" t="e">
        <f t="shared" ca="1" si="136"/>
        <v>#NAME?</v>
      </c>
      <c r="R2239" t="e">
        <f t="shared" ca="1" si="139"/>
        <v>#NAME?</v>
      </c>
    </row>
    <row r="2240" spans="1:18" x14ac:dyDescent="0.2">
      <c r="A2240" t="s">
        <v>488</v>
      </c>
      <c r="B2240" t="e">
        <f ca="1">_xll.BDP("YN644867 Corp","TICKER")</f>
        <v>#NAME?</v>
      </c>
      <c r="C2240" t="e">
        <f ca="1">_xll.BDP("YN644867 Corp","ID_CUSIP")</f>
        <v>#NAME?</v>
      </c>
      <c r="D2240" t="e">
        <f ca="1">_xll.BDP("YN644867 Corp","PX_BID")</f>
        <v>#NAME?</v>
      </c>
      <c r="E2240" t="e">
        <f ca="1">_xll.BDP("YN644867 Corp","PX_ASK")</f>
        <v>#NAME?</v>
      </c>
      <c r="F2240">
        <v>500000000</v>
      </c>
      <c r="G2240" t="e">
        <f ca="1">_xll.BDP("YN644867 Corp","CPN")</f>
        <v>#NAME?</v>
      </c>
      <c r="H2240" t="e">
        <f ca="1">_xll.BDP("YN644867 Corp","MATURITY")</f>
        <v>#NAME?</v>
      </c>
      <c r="I2240" t="e">
        <f ca="1">_xll.BDP("YN644867 Corp","SERIES")</f>
        <v>#NAME?</v>
      </c>
      <c r="J2240" t="e">
        <f ca="1">_xll.BDP("YN644867 Corp","BB_COMPOSITE")</f>
        <v>#NAME?</v>
      </c>
      <c r="K2240" t="e">
        <f ca="1">_xll.BDP("YN644867 Corp","MTY_TYP")</f>
        <v>#NAME?</v>
      </c>
      <c r="L2240" t="e">
        <f ca="1">_xll.BDP("YN644867 Corp","CRNCY")</f>
        <v>#NAME?</v>
      </c>
      <c r="M2240" t="e">
        <f ca="1">_xll.BDP("YN644867 Corp","DUR_ASK")</f>
        <v>#NAME?</v>
      </c>
      <c r="N2240" s="3">
        <v>45852</v>
      </c>
      <c r="O2240">
        <f t="shared" si="137"/>
        <v>1</v>
      </c>
      <c r="P2240" t="e">
        <f t="shared" ca="1" si="138"/>
        <v>#NAME?</v>
      </c>
      <c r="Q2240" s="6" t="e">
        <f t="shared" ca="1" si="136"/>
        <v>#NAME?</v>
      </c>
      <c r="R2240" t="e">
        <f t="shared" ca="1" si="139"/>
        <v>#NAME?</v>
      </c>
    </row>
    <row r="2241" spans="1:18" x14ac:dyDescent="0.2">
      <c r="A2241" t="s">
        <v>488</v>
      </c>
      <c r="B2241" t="e">
        <f ca="1">_xll.BDP("YN644870 Corp","TICKER")</f>
        <v>#NAME?</v>
      </c>
      <c r="C2241" t="e">
        <f ca="1">_xll.BDP("YN644870 Corp","ID_CUSIP")</f>
        <v>#NAME?</v>
      </c>
      <c r="D2241" t="e">
        <f ca="1">_xll.BDP("YN644870 Corp","PX_BID")</f>
        <v>#NAME?</v>
      </c>
      <c r="E2241" t="e">
        <f ca="1">_xll.BDP("YN644870 Corp","PX_ASK")</f>
        <v>#NAME?</v>
      </c>
      <c r="F2241">
        <v>500000000</v>
      </c>
      <c r="G2241" t="e">
        <f ca="1">_xll.BDP("YN644870 Corp","CPN")</f>
        <v>#NAME?</v>
      </c>
      <c r="H2241" t="e">
        <f ca="1">_xll.BDP("YN644870 Corp","MATURITY")</f>
        <v>#NAME?</v>
      </c>
      <c r="I2241" t="e">
        <f ca="1">_xll.BDP("YN644870 Corp","SERIES")</f>
        <v>#NAME?</v>
      </c>
      <c r="J2241" t="e">
        <f ca="1">_xll.BDP("YN644870 Corp","BB_COMPOSITE")</f>
        <v>#NAME?</v>
      </c>
      <c r="K2241" t="e">
        <f ca="1">_xll.BDP("YN644870 Corp","MTY_TYP")</f>
        <v>#NAME?</v>
      </c>
      <c r="L2241" t="e">
        <f ca="1">_xll.BDP("YN644870 Corp","CRNCY")</f>
        <v>#NAME?</v>
      </c>
      <c r="M2241" t="e">
        <f ca="1">_xll.BDP("YN644870 Corp","DUR_ASK")</f>
        <v>#NAME?</v>
      </c>
      <c r="N2241" s="3">
        <v>45852</v>
      </c>
      <c r="O2241">
        <f t="shared" si="137"/>
        <v>1</v>
      </c>
      <c r="P2241" t="e">
        <f t="shared" ca="1" si="138"/>
        <v>#NAME?</v>
      </c>
      <c r="Q2241" s="6" t="e">
        <f t="shared" ca="1" si="136"/>
        <v>#NAME?</v>
      </c>
      <c r="R2241" t="e">
        <f t="shared" ca="1" si="139"/>
        <v>#NAME?</v>
      </c>
    </row>
    <row r="2242" spans="1:18" x14ac:dyDescent="0.2">
      <c r="A2242" t="s">
        <v>488</v>
      </c>
      <c r="B2242" t="e">
        <f ca="1">_xll.BDP("ZJ633241 Corp","TICKER")</f>
        <v>#NAME?</v>
      </c>
      <c r="C2242" t="e">
        <f ca="1">_xll.BDP("ZJ633241 Corp","ID_CUSIP")</f>
        <v>#NAME?</v>
      </c>
      <c r="D2242" t="e">
        <f ca="1">_xll.BDP("ZJ633241 Corp","PX_BID")</f>
        <v>#NAME?</v>
      </c>
      <c r="E2242" t="e">
        <f ca="1">_xll.BDP("ZJ633241 Corp","PX_ASK")</f>
        <v>#NAME?</v>
      </c>
      <c r="F2242">
        <v>500000000</v>
      </c>
      <c r="G2242" t="e">
        <f ca="1">_xll.BDP("ZJ633241 Corp","CPN")</f>
        <v>#NAME?</v>
      </c>
      <c r="H2242" t="e">
        <f ca="1">_xll.BDP("ZJ633241 Corp","MATURITY")</f>
        <v>#NAME?</v>
      </c>
      <c r="I2242" t="e">
        <f ca="1">_xll.BDP("ZJ633241 Corp","SERIES")</f>
        <v>#NAME?</v>
      </c>
      <c r="J2242" t="e">
        <f ca="1">_xll.BDP("ZJ633241 Corp","BB_COMPOSITE")</f>
        <v>#NAME?</v>
      </c>
      <c r="K2242" t="e">
        <f ca="1">_xll.BDP("ZJ633241 Corp","MTY_TYP")</f>
        <v>#NAME?</v>
      </c>
      <c r="L2242" t="e">
        <f ca="1">_xll.BDP("ZJ633241 Corp","CRNCY")</f>
        <v>#NAME?</v>
      </c>
      <c r="M2242" t="e">
        <f ca="1">_xll.BDP("ZJ633241 Corp","DUR_ASK")</f>
        <v>#NAME?</v>
      </c>
      <c r="N2242" s="3">
        <v>45131</v>
      </c>
      <c r="O2242">
        <f t="shared" si="137"/>
        <v>0</v>
      </c>
      <c r="P2242" t="e">
        <f t="shared" ca="1" si="138"/>
        <v>#NAME?</v>
      </c>
      <c r="Q2242" s="6" t="e">
        <f t="shared" ref="Q2242:Q2305" ca="1" si="140">RIGHT(D2242,1)</f>
        <v>#NAME?</v>
      </c>
      <c r="R2242" t="e">
        <f t="shared" ca="1" si="139"/>
        <v>#NAME?</v>
      </c>
    </row>
    <row r="2243" spans="1:18" x14ac:dyDescent="0.2">
      <c r="A2243" t="s">
        <v>488</v>
      </c>
      <c r="B2243" t="e">
        <f ca="1">_xll.BDP("ZJ633242 Corp","TICKER")</f>
        <v>#NAME?</v>
      </c>
      <c r="C2243" t="e">
        <f ca="1">_xll.BDP("ZJ633242 Corp","ID_CUSIP")</f>
        <v>#NAME?</v>
      </c>
      <c r="D2243" t="e">
        <f ca="1">_xll.BDP("ZJ633242 Corp","PX_BID")</f>
        <v>#NAME?</v>
      </c>
      <c r="E2243" t="e">
        <f ca="1">_xll.BDP("ZJ633242 Corp","PX_ASK")</f>
        <v>#NAME?</v>
      </c>
      <c r="F2243">
        <v>500000000</v>
      </c>
      <c r="G2243" t="e">
        <f ca="1">_xll.BDP("ZJ633242 Corp","CPN")</f>
        <v>#NAME?</v>
      </c>
      <c r="H2243" t="e">
        <f ca="1">_xll.BDP("ZJ633242 Corp","MATURITY")</f>
        <v>#NAME?</v>
      </c>
      <c r="I2243" t="e">
        <f ca="1">_xll.BDP("ZJ633242 Corp","SERIES")</f>
        <v>#NAME?</v>
      </c>
      <c r="J2243" t="e">
        <f ca="1">_xll.BDP("ZJ633242 Corp","BB_COMPOSITE")</f>
        <v>#NAME?</v>
      </c>
      <c r="K2243" t="e">
        <f ca="1">_xll.BDP("ZJ633242 Corp","MTY_TYP")</f>
        <v>#NAME?</v>
      </c>
      <c r="L2243" t="e">
        <f ca="1">_xll.BDP("ZJ633242 Corp","CRNCY")</f>
        <v>#NAME?</v>
      </c>
      <c r="M2243" t="e">
        <f ca="1">_xll.BDP("ZJ633242 Corp","DUR_ASK")</f>
        <v>#NAME?</v>
      </c>
      <c r="N2243" s="3">
        <v>45131</v>
      </c>
      <c r="O2243">
        <f t="shared" ref="O2243:O2306" si="141">IF(N2243 &gt; DATE(2025, 3, 3), 1, 0)</f>
        <v>0</v>
      </c>
      <c r="P2243" t="e">
        <f t="shared" ref="P2243:P2306" ca="1" si="142">IF(OR(Q2243="7"),1,0)</f>
        <v>#NAME?</v>
      </c>
      <c r="Q2243" s="6" t="e">
        <f t="shared" ca="1" si="140"/>
        <v>#NAME?</v>
      </c>
      <c r="R2243" t="e">
        <f t="shared" ref="R2243:R2306" ca="1" si="143">IF(AND(O2243=0,P2243=1),1,0)</f>
        <v>#NAME?</v>
      </c>
    </row>
    <row r="2244" spans="1:18" x14ac:dyDescent="0.2">
      <c r="A2244" t="s">
        <v>144</v>
      </c>
      <c r="B2244" t="e">
        <f ca="1">_xll.BDP("AW941095 Corp","TICKER")</f>
        <v>#NAME?</v>
      </c>
      <c r="C2244" t="e">
        <f ca="1">_xll.BDP("AW941095 Corp","ID_CUSIP")</f>
        <v>#NAME?</v>
      </c>
      <c r="D2244" t="e">
        <f ca="1">_xll.BDP("AW941095 Corp","PX_BID")</f>
        <v>#NAME?</v>
      </c>
      <c r="E2244" t="e">
        <f ca="1">_xll.BDP("AW941095 Corp","PX_ASK")</f>
        <v>#NAME?</v>
      </c>
      <c r="F2244">
        <v>500000000</v>
      </c>
      <c r="G2244" t="e">
        <f ca="1">_xll.BDP("AW941095 Corp","CPN")</f>
        <v>#NAME?</v>
      </c>
      <c r="H2244" t="e">
        <f ca="1">_xll.BDP("AW941095 Corp","MATURITY")</f>
        <v>#NAME?</v>
      </c>
      <c r="I2244" t="e">
        <f ca="1">_xll.BDP("AW941095 Corp","SERIES")</f>
        <v>#NAME?</v>
      </c>
      <c r="J2244" t="e">
        <f ca="1">_xll.BDP("AW941095 Corp","BB_COMPOSITE")</f>
        <v>#NAME?</v>
      </c>
      <c r="K2244" t="e">
        <f ca="1">_xll.BDP("AW941095 Corp","MTY_TYP")</f>
        <v>#NAME?</v>
      </c>
      <c r="L2244" t="e">
        <f ca="1">_xll.BDP("AW941095 Corp","CRNCY")</f>
        <v>#NAME?</v>
      </c>
      <c r="M2244" t="e">
        <f ca="1">_xll.BDP("AW941095 Corp","DUR_ASK")</f>
        <v>#NAME?</v>
      </c>
      <c r="N2244" s="3">
        <v>43507</v>
      </c>
      <c r="O2244">
        <f t="shared" si="141"/>
        <v>0</v>
      </c>
      <c r="P2244" t="e">
        <f t="shared" ca="1" si="142"/>
        <v>#NAME?</v>
      </c>
      <c r="Q2244" s="6" t="e">
        <f t="shared" ca="1" si="140"/>
        <v>#NAME?</v>
      </c>
      <c r="R2244" t="e">
        <f t="shared" ca="1" si="143"/>
        <v>#NAME?</v>
      </c>
    </row>
    <row r="2245" spans="1:18" x14ac:dyDescent="0.2">
      <c r="A2245" t="s">
        <v>47</v>
      </c>
      <c r="B2245" t="e">
        <f ca="1">_xll.BDP("AM778926 Corp","TICKER")</f>
        <v>#NAME?</v>
      </c>
      <c r="C2245" t="e">
        <f ca="1">_xll.BDP("AM778926 Corp","ID_CUSIP")</f>
        <v>#NAME?</v>
      </c>
      <c r="D2245" t="e">
        <f ca="1">_xll.BDP("AM778926 Corp","PX_BID")</f>
        <v>#NAME?</v>
      </c>
      <c r="E2245" t="e">
        <f ca="1">_xll.BDP("AM778926 Corp","PX_ASK")</f>
        <v>#NAME?</v>
      </c>
      <c r="F2245">
        <v>1250000000</v>
      </c>
      <c r="G2245" t="e">
        <f ca="1">_xll.BDP("AM778926 Corp","CPN")</f>
        <v>#NAME?</v>
      </c>
      <c r="H2245" t="e">
        <f ca="1">_xll.BDP("AM778926 Corp","MATURITY")</f>
        <v>#NAME?</v>
      </c>
      <c r="I2245" t="e">
        <f ca="1">_xll.BDP("AM778926 Corp","SERIES")</f>
        <v>#NAME?</v>
      </c>
      <c r="J2245" t="e">
        <f ca="1">_xll.BDP("AM778926 Corp","BB_COMPOSITE")</f>
        <v>#NAME?</v>
      </c>
      <c r="K2245" t="e">
        <f ca="1">_xll.BDP("AM778926 Corp","MTY_TYP")</f>
        <v>#NAME?</v>
      </c>
      <c r="L2245" t="e">
        <f ca="1">_xll.BDP("AM778926 Corp","CRNCY")</f>
        <v>#NAME?</v>
      </c>
      <c r="M2245" t="e">
        <f ca="1">_xll.BDP("AM778926 Corp","DUR_ASK")</f>
        <v>#NAME?</v>
      </c>
      <c r="N2245" s="3">
        <v>42810</v>
      </c>
      <c r="O2245">
        <f t="shared" si="141"/>
        <v>0</v>
      </c>
      <c r="P2245" t="e">
        <f t="shared" ca="1" si="142"/>
        <v>#NAME?</v>
      </c>
      <c r="Q2245" s="6" t="e">
        <f t="shared" ca="1" si="140"/>
        <v>#NAME?</v>
      </c>
      <c r="R2245" t="e">
        <f t="shared" ca="1" si="143"/>
        <v>#NAME?</v>
      </c>
    </row>
    <row r="2246" spans="1:18" x14ac:dyDescent="0.2">
      <c r="A2246" t="s">
        <v>47</v>
      </c>
      <c r="B2246" t="e">
        <f ca="1">_xll.BDP("AM779582 Corp","TICKER")</f>
        <v>#NAME?</v>
      </c>
      <c r="C2246" t="e">
        <f ca="1">_xll.BDP("AM779582 Corp","ID_CUSIP")</f>
        <v>#NAME?</v>
      </c>
      <c r="D2246" t="e">
        <f ca="1">_xll.BDP("AM779582 Corp","PX_BID")</f>
        <v>#NAME?</v>
      </c>
      <c r="E2246" t="e">
        <f ca="1">_xll.BDP("AM779582 Corp","PX_ASK")</f>
        <v>#NAME?</v>
      </c>
      <c r="F2246">
        <v>1250000000</v>
      </c>
      <c r="G2246" t="e">
        <f ca="1">_xll.BDP("AM779582 Corp","CPN")</f>
        <v>#NAME?</v>
      </c>
      <c r="H2246" t="e">
        <f ca="1">_xll.BDP("AM779582 Corp","MATURITY")</f>
        <v>#NAME?</v>
      </c>
      <c r="I2246" t="e">
        <f ca="1">_xll.BDP("AM779582 Corp","SERIES")</f>
        <v>#NAME?</v>
      </c>
      <c r="J2246" t="e">
        <f ca="1">_xll.BDP("AM779582 Corp","BB_COMPOSITE")</f>
        <v>#NAME?</v>
      </c>
      <c r="K2246" t="e">
        <f ca="1">_xll.BDP("AM779582 Corp","MTY_TYP")</f>
        <v>#NAME?</v>
      </c>
      <c r="L2246" t="e">
        <f ca="1">_xll.BDP("AM779582 Corp","CRNCY")</f>
        <v>#NAME?</v>
      </c>
      <c r="M2246" t="e">
        <f ca="1">_xll.BDP("AM779582 Corp","DUR_ASK")</f>
        <v>#NAME?</v>
      </c>
      <c r="N2246" s="3">
        <v>42810</v>
      </c>
      <c r="O2246">
        <f t="shared" si="141"/>
        <v>0</v>
      </c>
      <c r="P2246" t="e">
        <f t="shared" ca="1" si="142"/>
        <v>#NAME?</v>
      </c>
      <c r="Q2246" s="6" t="e">
        <f t="shared" ca="1" si="140"/>
        <v>#NAME?</v>
      </c>
      <c r="R2246" t="e">
        <f t="shared" ca="1" si="143"/>
        <v>#NAME?</v>
      </c>
    </row>
    <row r="2247" spans="1:18" x14ac:dyDescent="0.2">
      <c r="A2247" t="s">
        <v>47</v>
      </c>
      <c r="B2247" t="e">
        <f ca="1">_xll.BDP("BO362713 Corp","TICKER")</f>
        <v>#NAME?</v>
      </c>
      <c r="C2247" t="e">
        <f ca="1">_xll.BDP("BO362713 Corp","ID_CUSIP")</f>
        <v>#NAME?</v>
      </c>
      <c r="D2247" t="e">
        <f ca="1">_xll.BDP("BO362713 Corp","PX_BID")</f>
        <v>#NAME?</v>
      </c>
      <c r="E2247" t="e">
        <f ca="1">_xll.BDP("BO362713 Corp","PX_ASK")</f>
        <v>#NAME?</v>
      </c>
      <c r="F2247">
        <v>1250000000</v>
      </c>
      <c r="G2247" t="e">
        <f ca="1">_xll.BDP("BO362713 Corp","CPN")</f>
        <v>#NAME?</v>
      </c>
      <c r="H2247" t="e">
        <f ca="1">_xll.BDP("BO362713 Corp","MATURITY")</f>
        <v>#NAME?</v>
      </c>
      <c r="I2247" t="e">
        <f ca="1">_xll.BDP("BO362713 Corp","SERIES")</f>
        <v>#NAME?</v>
      </c>
      <c r="J2247" t="e">
        <f ca="1">_xll.BDP("BO362713 Corp","BB_COMPOSITE")</f>
        <v>#NAME?</v>
      </c>
      <c r="K2247" t="e">
        <f ca="1">_xll.BDP("BO362713 Corp","MTY_TYP")</f>
        <v>#NAME?</v>
      </c>
      <c r="L2247" t="e">
        <f ca="1">_xll.BDP("BO362713 Corp","CRNCY")</f>
        <v>#NAME?</v>
      </c>
      <c r="M2247" t="e">
        <f ca="1">_xll.BDP("BO362713 Corp","DUR_ASK")</f>
        <v>#NAME?</v>
      </c>
      <c r="N2247" s="3">
        <v>44266</v>
      </c>
      <c r="O2247">
        <f t="shared" si="141"/>
        <v>0</v>
      </c>
      <c r="P2247" t="e">
        <f t="shared" ca="1" si="142"/>
        <v>#NAME?</v>
      </c>
      <c r="Q2247" s="6" t="e">
        <f t="shared" ca="1" si="140"/>
        <v>#NAME?</v>
      </c>
      <c r="R2247" t="e">
        <f t="shared" ca="1" si="143"/>
        <v>#NAME?</v>
      </c>
    </row>
    <row r="2248" spans="1:18" x14ac:dyDescent="0.2">
      <c r="A2248" t="s">
        <v>47</v>
      </c>
      <c r="B2248" t="e">
        <f ca="1">_xll.BDP("BO362715 Corp","TICKER")</f>
        <v>#NAME?</v>
      </c>
      <c r="C2248" t="e">
        <f ca="1">_xll.BDP("BO362715 Corp","ID_CUSIP")</f>
        <v>#NAME?</v>
      </c>
      <c r="D2248" t="e">
        <f ca="1">_xll.BDP("BO362715 Corp","PX_BID")</f>
        <v>#NAME?</v>
      </c>
      <c r="E2248" t="e">
        <f ca="1">_xll.BDP("BO362715 Corp","PX_ASK")</f>
        <v>#NAME?</v>
      </c>
      <c r="F2248">
        <v>1750000000</v>
      </c>
      <c r="G2248" t="e">
        <f ca="1">_xll.BDP("BO362715 Corp","CPN")</f>
        <v>#NAME?</v>
      </c>
      <c r="H2248" t="e">
        <f ca="1">_xll.BDP("BO362715 Corp","MATURITY")</f>
        <v>#NAME?</v>
      </c>
      <c r="I2248" t="e">
        <f ca="1">_xll.BDP("BO362715 Corp","SERIES")</f>
        <v>#NAME?</v>
      </c>
      <c r="J2248" t="e">
        <f ca="1">_xll.BDP("BO362715 Corp","BB_COMPOSITE")</f>
        <v>#NAME?</v>
      </c>
      <c r="K2248" t="e">
        <f ca="1">_xll.BDP("BO362715 Corp","MTY_TYP")</f>
        <v>#NAME?</v>
      </c>
      <c r="L2248" t="e">
        <f ca="1">_xll.BDP("BO362715 Corp","CRNCY")</f>
        <v>#NAME?</v>
      </c>
      <c r="M2248" t="e">
        <f ca="1">_xll.BDP("BO362715 Corp","DUR_ASK")</f>
        <v>#NAME?</v>
      </c>
      <c r="N2248" s="3">
        <v>44266</v>
      </c>
      <c r="O2248">
        <f t="shared" si="141"/>
        <v>0</v>
      </c>
      <c r="P2248" t="e">
        <f t="shared" ca="1" si="142"/>
        <v>#NAME?</v>
      </c>
      <c r="Q2248" s="6" t="e">
        <f t="shared" ca="1" si="140"/>
        <v>#NAME?</v>
      </c>
      <c r="R2248" t="e">
        <f t="shared" ca="1" si="143"/>
        <v>#NAME?</v>
      </c>
    </row>
    <row r="2249" spans="1:18" x14ac:dyDescent="0.2">
      <c r="A2249" t="s">
        <v>47</v>
      </c>
      <c r="B2249" t="e">
        <f ca="1">_xll.BDP("BO363299 Corp","TICKER")</f>
        <v>#NAME?</v>
      </c>
      <c r="C2249" t="e">
        <f ca="1">_xll.BDP("BO363299 Corp","ID_CUSIP")</f>
        <v>#NAME?</v>
      </c>
      <c r="D2249" t="e">
        <f ca="1">_xll.BDP("BO363299 Corp","PX_BID")</f>
        <v>#NAME?</v>
      </c>
      <c r="E2249" t="e">
        <f ca="1">_xll.BDP("BO363299 Corp","PX_ASK")</f>
        <v>#NAME?</v>
      </c>
      <c r="F2249">
        <v>1250000000</v>
      </c>
      <c r="G2249" t="e">
        <f ca="1">_xll.BDP("BO363299 Corp","CPN")</f>
        <v>#NAME?</v>
      </c>
      <c r="H2249" t="e">
        <f ca="1">_xll.BDP("BO363299 Corp","MATURITY")</f>
        <v>#NAME?</v>
      </c>
      <c r="I2249" t="e">
        <f ca="1">_xll.BDP("BO363299 Corp","SERIES")</f>
        <v>#NAME?</v>
      </c>
      <c r="J2249" t="e">
        <f ca="1">_xll.BDP("BO363299 Corp","BB_COMPOSITE")</f>
        <v>#NAME?</v>
      </c>
      <c r="K2249" t="e">
        <f ca="1">_xll.BDP("BO363299 Corp","MTY_TYP")</f>
        <v>#NAME?</v>
      </c>
      <c r="L2249" t="e">
        <f ca="1">_xll.BDP("BO363299 Corp","CRNCY")</f>
        <v>#NAME?</v>
      </c>
      <c r="M2249" t="e">
        <f ca="1">_xll.BDP("BO363299 Corp","DUR_ASK")</f>
        <v>#NAME?</v>
      </c>
      <c r="N2249" s="3">
        <v>44266</v>
      </c>
      <c r="O2249">
        <f t="shared" si="141"/>
        <v>0</v>
      </c>
      <c r="P2249" t="e">
        <f t="shared" ca="1" si="142"/>
        <v>#NAME?</v>
      </c>
      <c r="Q2249" s="6" t="e">
        <f t="shared" ca="1" si="140"/>
        <v>#NAME?</v>
      </c>
      <c r="R2249" t="e">
        <f t="shared" ca="1" si="143"/>
        <v>#NAME?</v>
      </c>
    </row>
    <row r="2250" spans="1:18" x14ac:dyDescent="0.2">
      <c r="A2250" t="s">
        <v>47</v>
      </c>
      <c r="B2250" t="e">
        <f ca="1">_xll.BDP("BO363300 Corp","TICKER")</f>
        <v>#NAME?</v>
      </c>
      <c r="C2250" t="e">
        <f ca="1">_xll.BDP("BO363300 Corp","ID_CUSIP")</f>
        <v>#NAME?</v>
      </c>
      <c r="D2250" t="e">
        <f ca="1">_xll.BDP("BO363300 Corp","PX_BID")</f>
        <v>#NAME?</v>
      </c>
      <c r="E2250" t="e">
        <f ca="1">_xll.BDP("BO363300 Corp","PX_ASK")</f>
        <v>#NAME?</v>
      </c>
      <c r="F2250">
        <v>1750000000</v>
      </c>
      <c r="G2250" t="e">
        <f ca="1">_xll.BDP("BO363300 Corp","CPN")</f>
        <v>#NAME?</v>
      </c>
      <c r="H2250" t="e">
        <f ca="1">_xll.BDP("BO363300 Corp","MATURITY")</f>
        <v>#NAME?</v>
      </c>
      <c r="I2250" t="e">
        <f ca="1">_xll.BDP("BO363300 Corp","SERIES")</f>
        <v>#NAME?</v>
      </c>
      <c r="J2250" t="e">
        <f ca="1">_xll.BDP("BO363300 Corp","BB_COMPOSITE")</f>
        <v>#NAME?</v>
      </c>
      <c r="K2250" t="e">
        <f ca="1">_xll.BDP("BO363300 Corp","MTY_TYP")</f>
        <v>#NAME?</v>
      </c>
      <c r="L2250" t="e">
        <f ca="1">_xll.BDP("BO363300 Corp","CRNCY")</f>
        <v>#NAME?</v>
      </c>
      <c r="M2250" t="e">
        <f ca="1">_xll.BDP("BO363300 Corp","DUR_ASK")</f>
        <v>#NAME?</v>
      </c>
      <c r="N2250" s="3">
        <v>44266</v>
      </c>
      <c r="O2250">
        <f t="shared" si="141"/>
        <v>0</v>
      </c>
      <c r="P2250" t="e">
        <f t="shared" ca="1" si="142"/>
        <v>#NAME?</v>
      </c>
      <c r="Q2250" s="6" t="e">
        <f t="shared" ca="1" si="140"/>
        <v>#NAME?</v>
      </c>
      <c r="R2250" t="e">
        <f t="shared" ca="1" si="143"/>
        <v>#NAME?</v>
      </c>
    </row>
    <row r="2251" spans="1:18" x14ac:dyDescent="0.2">
      <c r="A2251" t="s">
        <v>47</v>
      </c>
      <c r="B2251" t="e">
        <f ca="1">_xll.BDP("EF618466 Corp","TICKER")</f>
        <v>#NAME?</v>
      </c>
      <c r="C2251" t="e">
        <f ca="1">_xll.BDP("EF618466 Corp","ID_CUSIP")</f>
        <v>#NAME?</v>
      </c>
      <c r="D2251" t="e">
        <f ca="1">_xll.BDP("EF618466 Corp","PX_BID")</f>
        <v>#NAME?</v>
      </c>
      <c r="E2251" t="e">
        <f ca="1">_xll.BDP("EF618466 Corp","PX_ASK")</f>
        <v>#NAME?</v>
      </c>
      <c r="F2251">
        <v>1750000000</v>
      </c>
      <c r="G2251" t="e">
        <f ca="1">_xll.BDP("EF618466 Corp","CPN")</f>
        <v>#NAME?</v>
      </c>
      <c r="H2251" t="e">
        <f ca="1">_xll.BDP("EF618466 Corp","MATURITY")</f>
        <v>#NAME?</v>
      </c>
      <c r="I2251" t="e">
        <f ca="1">_xll.BDP("EF618466 Corp","SERIES")</f>
        <v>#NAME?</v>
      </c>
      <c r="J2251" t="e">
        <f ca="1">_xll.BDP("EF618466 Corp","BB_COMPOSITE")</f>
        <v>#NAME?</v>
      </c>
      <c r="K2251" t="e">
        <f ca="1">_xll.BDP("EF618466 Corp","MTY_TYP")</f>
        <v>#NAME?</v>
      </c>
      <c r="L2251" t="e">
        <f ca="1">_xll.BDP("EF618466 Corp","CRNCY")</f>
        <v>#NAME?</v>
      </c>
      <c r="M2251" t="e">
        <f ca="1">_xll.BDP("EF618466 Corp","DUR_ASK")</f>
        <v>#NAME?</v>
      </c>
      <c r="N2251" s="3">
        <v>38945</v>
      </c>
      <c r="O2251">
        <f t="shared" si="141"/>
        <v>0</v>
      </c>
      <c r="P2251" t="e">
        <f t="shared" ca="1" si="142"/>
        <v>#NAME?</v>
      </c>
      <c r="Q2251" s="6" t="e">
        <f t="shared" ca="1" si="140"/>
        <v>#NAME?</v>
      </c>
      <c r="R2251" t="e">
        <f t="shared" ca="1" si="143"/>
        <v>#NAME?</v>
      </c>
    </row>
    <row r="2252" spans="1:18" x14ac:dyDescent="0.2">
      <c r="A2252" t="s">
        <v>47</v>
      </c>
      <c r="B2252" t="e">
        <f ca="1">_xll.BDP("EF618470 Corp","TICKER")</f>
        <v>#NAME?</v>
      </c>
      <c r="C2252" t="e">
        <f ca="1">_xll.BDP("EF618470 Corp","ID_CUSIP")</f>
        <v>#NAME?</v>
      </c>
      <c r="D2252" t="e">
        <f ca="1">_xll.BDP("EF618470 Corp","PX_BID")</f>
        <v>#NAME?</v>
      </c>
      <c r="E2252" t="e">
        <f ca="1">_xll.BDP("EF618470 Corp","PX_ASK")</f>
        <v>#NAME?</v>
      </c>
      <c r="F2252">
        <v>1750000000</v>
      </c>
      <c r="G2252" t="e">
        <f ca="1">_xll.BDP("EF618470 Corp","CPN")</f>
        <v>#NAME?</v>
      </c>
      <c r="H2252" t="e">
        <f ca="1">_xll.BDP("EF618470 Corp","MATURITY")</f>
        <v>#NAME?</v>
      </c>
      <c r="I2252" t="e">
        <f ca="1">_xll.BDP("EF618470 Corp","SERIES")</f>
        <v>#NAME?</v>
      </c>
      <c r="J2252" t="e">
        <f ca="1">_xll.BDP("EF618470 Corp","BB_COMPOSITE")</f>
        <v>#NAME?</v>
      </c>
      <c r="K2252" t="e">
        <f ca="1">_xll.BDP("EF618470 Corp","MTY_TYP")</f>
        <v>#NAME?</v>
      </c>
      <c r="L2252" t="e">
        <f ca="1">_xll.BDP("EF618470 Corp","CRNCY")</f>
        <v>#NAME?</v>
      </c>
      <c r="M2252" t="e">
        <f ca="1">_xll.BDP("EF618470 Corp","DUR_ASK")</f>
        <v>#NAME?</v>
      </c>
      <c r="N2252" s="3">
        <v>38945</v>
      </c>
      <c r="O2252">
        <f t="shared" si="141"/>
        <v>0</v>
      </c>
      <c r="P2252" t="e">
        <f t="shared" ca="1" si="142"/>
        <v>#NAME?</v>
      </c>
      <c r="Q2252" s="6" t="e">
        <f t="shared" ca="1" si="140"/>
        <v>#NAME?</v>
      </c>
      <c r="R2252" t="e">
        <f t="shared" ca="1" si="143"/>
        <v>#NAME?</v>
      </c>
    </row>
    <row r="2253" spans="1:18" x14ac:dyDescent="0.2">
      <c r="A2253" t="s">
        <v>47</v>
      </c>
      <c r="B2253" t="e">
        <f ca="1">_xll.BDP("QZ474235 Corp","TICKER")</f>
        <v>#NAME?</v>
      </c>
      <c r="C2253" t="e">
        <f ca="1">_xll.BDP("QZ474235 Corp","ID_CUSIP")</f>
        <v>#NAME?</v>
      </c>
      <c r="D2253" t="e">
        <f ca="1">_xll.BDP("QZ474235 Corp","PX_BID")</f>
        <v>#NAME?</v>
      </c>
      <c r="E2253" t="e">
        <f ca="1">_xll.BDP("QZ474235 Corp","PX_ASK")</f>
        <v>#NAME?</v>
      </c>
      <c r="F2253">
        <v>1700000000</v>
      </c>
      <c r="G2253" t="e">
        <f ca="1">_xll.BDP("QZ474235 Corp","CPN")</f>
        <v>#NAME?</v>
      </c>
      <c r="H2253" t="e">
        <f ca="1">_xll.BDP("QZ474235 Corp","MATURITY")</f>
        <v>#NAME?</v>
      </c>
      <c r="I2253" t="e">
        <f ca="1">_xll.BDP("QZ474235 Corp","SERIES")</f>
        <v>#NAME?</v>
      </c>
      <c r="J2253" t="e">
        <f ca="1">_xll.BDP("QZ474235 Corp","BB_COMPOSITE")</f>
        <v>#NAME?</v>
      </c>
      <c r="K2253" t="e">
        <f ca="1">_xll.BDP("QZ474235 Corp","MTY_TYP")</f>
        <v>#NAME?</v>
      </c>
      <c r="L2253" t="e">
        <f ca="1">_xll.BDP("QZ474235 Corp","CRNCY")</f>
        <v>#NAME?</v>
      </c>
      <c r="M2253" t="e">
        <f ca="1">_xll.BDP("QZ474235 Corp","DUR_ASK")</f>
        <v>#NAME?</v>
      </c>
      <c r="N2253" s="3">
        <v>42628</v>
      </c>
      <c r="O2253">
        <f t="shared" si="141"/>
        <v>0</v>
      </c>
      <c r="P2253" t="e">
        <f t="shared" ca="1" si="142"/>
        <v>#NAME?</v>
      </c>
      <c r="Q2253" s="6" t="e">
        <f t="shared" ca="1" si="140"/>
        <v>#NAME?</v>
      </c>
      <c r="R2253" t="e">
        <f t="shared" ca="1" si="143"/>
        <v>#NAME?</v>
      </c>
    </row>
    <row r="2254" spans="1:18" x14ac:dyDescent="0.2">
      <c r="A2254" t="s">
        <v>47</v>
      </c>
      <c r="B2254" t="e">
        <f ca="1">_xll.BDP("QZ482385 Corp","TICKER")</f>
        <v>#NAME?</v>
      </c>
      <c r="C2254" t="e">
        <f ca="1">_xll.BDP("QZ482385 Corp","ID_CUSIP")</f>
        <v>#NAME?</v>
      </c>
      <c r="D2254" t="e">
        <f ca="1">_xll.BDP("QZ482385 Corp","PX_BID")</f>
        <v>#NAME?</v>
      </c>
      <c r="E2254" t="e">
        <f ca="1">_xll.BDP("QZ482385 Corp","PX_ASK")</f>
        <v>#NAME?</v>
      </c>
      <c r="F2254">
        <v>1700000000</v>
      </c>
      <c r="G2254" t="e">
        <f ca="1">_xll.BDP("QZ482385 Corp","CPN")</f>
        <v>#NAME?</v>
      </c>
      <c r="H2254" t="e">
        <f ca="1">_xll.BDP("QZ482385 Corp","MATURITY")</f>
        <v>#NAME?</v>
      </c>
      <c r="I2254" t="e">
        <f ca="1">_xll.BDP("QZ482385 Corp","SERIES")</f>
        <v>#NAME?</v>
      </c>
      <c r="J2254" t="e">
        <f ca="1">_xll.BDP("QZ482385 Corp","BB_COMPOSITE")</f>
        <v>#NAME?</v>
      </c>
      <c r="K2254" t="e">
        <f ca="1">_xll.BDP("QZ482385 Corp","MTY_TYP")</f>
        <v>#NAME?</v>
      </c>
      <c r="L2254" t="e">
        <f ca="1">_xll.BDP("QZ482385 Corp","CRNCY")</f>
        <v>#NAME?</v>
      </c>
      <c r="M2254" t="e">
        <f ca="1">_xll.BDP("QZ482385 Corp","DUR_ASK")</f>
        <v>#NAME?</v>
      </c>
      <c r="N2254" s="3">
        <v>42628</v>
      </c>
      <c r="O2254">
        <f t="shared" si="141"/>
        <v>0</v>
      </c>
      <c r="P2254" t="e">
        <f t="shared" ca="1" si="142"/>
        <v>#NAME?</v>
      </c>
      <c r="Q2254" s="6" t="e">
        <f t="shared" ca="1" si="140"/>
        <v>#NAME?</v>
      </c>
      <c r="R2254" t="e">
        <f t="shared" ca="1" si="143"/>
        <v>#NAME?</v>
      </c>
    </row>
    <row r="2255" spans="1:18" x14ac:dyDescent="0.2">
      <c r="A2255" t="s">
        <v>498</v>
      </c>
      <c r="B2255" t="e">
        <f ca="1">_xll.BDP("YO716022 Corp","TICKER")</f>
        <v>#NAME?</v>
      </c>
      <c r="C2255" t="e">
        <f ca="1">_xll.BDP("YO716022 Corp","ID_CUSIP")</f>
        <v>#NAME?</v>
      </c>
      <c r="D2255" t="e">
        <f ca="1">_xll.BDP("YO716022 Corp","PX_BID")</f>
        <v>#NAME?</v>
      </c>
      <c r="E2255" t="e">
        <f ca="1">_xll.BDP("YO716022 Corp","PX_ASK")</f>
        <v>#NAME?</v>
      </c>
      <c r="F2255">
        <v>1000000000</v>
      </c>
      <c r="G2255" t="e">
        <f ca="1">_xll.BDP("YO716022 Corp","CPN")</f>
        <v>#NAME?</v>
      </c>
      <c r="H2255" t="e">
        <f ca="1">_xll.BDP("YO716022 Corp","MATURITY")</f>
        <v>#NAME?</v>
      </c>
      <c r="I2255" t="e">
        <f ca="1">_xll.BDP("YO716022 Corp","SERIES")</f>
        <v>#NAME?</v>
      </c>
      <c r="J2255" t="e">
        <f ca="1">_xll.BDP("YO716022 Corp","BB_COMPOSITE")</f>
        <v>#NAME?</v>
      </c>
      <c r="K2255" t="e">
        <f ca="1">_xll.BDP("YO716022 Corp","MTY_TYP")</f>
        <v>#NAME?</v>
      </c>
      <c r="L2255" t="e">
        <f ca="1">_xll.BDP("YO716022 Corp","CRNCY")</f>
        <v>#NAME?</v>
      </c>
      <c r="M2255" t="e">
        <f ca="1">_xll.BDP("YO716022 Corp","DUR_ASK")</f>
        <v>#NAME?</v>
      </c>
      <c r="N2255" s="3">
        <v>45805</v>
      </c>
      <c r="O2255">
        <f t="shared" si="141"/>
        <v>1</v>
      </c>
      <c r="P2255" t="e">
        <f t="shared" ca="1" si="142"/>
        <v>#NAME?</v>
      </c>
      <c r="Q2255" s="6" t="e">
        <f t="shared" ca="1" si="140"/>
        <v>#NAME?</v>
      </c>
      <c r="R2255" t="e">
        <f t="shared" ca="1" si="143"/>
        <v>#NAME?</v>
      </c>
    </row>
    <row r="2256" spans="1:18" x14ac:dyDescent="0.2">
      <c r="A2256" t="s">
        <v>498</v>
      </c>
      <c r="B2256" t="e">
        <f ca="1">_xll.BDP("YO716037 Corp","TICKER")</f>
        <v>#NAME?</v>
      </c>
      <c r="C2256" t="e">
        <f ca="1">_xll.BDP("YO716037 Corp","ID_CUSIP")</f>
        <v>#NAME?</v>
      </c>
      <c r="D2256" t="e">
        <f ca="1">_xll.BDP("YO716037 Corp","PX_BID")</f>
        <v>#NAME?</v>
      </c>
      <c r="E2256" t="e">
        <f ca="1">_xll.BDP("YO716037 Corp","PX_ASK")</f>
        <v>#NAME?</v>
      </c>
      <c r="F2256">
        <v>1000000000</v>
      </c>
      <c r="G2256" t="e">
        <f ca="1">_xll.BDP("YO716037 Corp","CPN")</f>
        <v>#NAME?</v>
      </c>
      <c r="H2256" t="e">
        <f ca="1">_xll.BDP("YO716037 Corp","MATURITY")</f>
        <v>#NAME?</v>
      </c>
      <c r="I2256" t="e">
        <f ca="1">_xll.BDP("YO716037 Corp","SERIES")</f>
        <v>#NAME?</v>
      </c>
      <c r="J2256" t="e">
        <f ca="1">_xll.BDP("YO716037 Corp","BB_COMPOSITE")</f>
        <v>#NAME?</v>
      </c>
      <c r="K2256" t="e">
        <f ca="1">_xll.BDP("YO716037 Corp","MTY_TYP")</f>
        <v>#NAME?</v>
      </c>
      <c r="L2256" t="e">
        <f ca="1">_xll.BDP("YO716037 Corp","CRNCY")</f>
        <v>#NAME?</v>
      </c>
      <c r="M2256" t="e">
        <f ca="1">_xll.BDP("YO716037 Corp","DUR_ASK")</f>
        <v>#NAME?</v>
      </c>
      <c r="N2256" s="3">
        <v>45805</v>
      </c>
      <c r="O2256">
        <f t="shared" si="141"/>
        <v>1</v>
      </c>
      <c r="P2256" t="e">
        <f t="shared" ca="1" si="142"/>
        <v>#NAME?</v>
      </c>
      <c r="Q2256" s="6" t="e">
        <f t="shared" ca="1" si="140"/>
        <v>#NAME?</v>
      </c>
      <c r="R2256" t="e">
        <f t="shared" ca="1" si="143"/>
        <v>#NAME?</v>
      </c>
    </row>
    <row r="2257" spans="1:18" x14ac:dyDescent="0.2">
      <c r="A2257" t="s">
        <v>376</v>
      </c>
      <c r="B2257" t="e">
        <f ca="1">_xll.BDP("EC481202 Corp","TICKER")</f>
        <v>#NAME?</v>
      </c>
      <c r="C2257" t="e">
        <f ca="1">_xll.BDP("EC481202 Corp","ID_CUSIP")</f>
        <v>#NAME?</v>
      </c>
      <c r="D2257" t="e">
        <f ca="1">_xll.BDP("EC481202 Corp","PX_BID")</f>
        <v>#NAME?</v>
      </c>
      <c r="E2257" t="e">
        <f ca="1">_xll.BDP("EC481202 Corp","PX_ASK")</f>
        <v>#NAME?</v>
      </c>
      <c r="F2257">
        <v>500000000</v>
      </c>
      <c r="G2257" t="e">
        <f ca="1">_xll.BDP("EC481202 Corp","CPN")</f>
        <v>#NAME?</v>
      </c>
      <c r="H2257" t="e">
        <f ca="1">_xll.BDP("EC481202 Corp","MATURITY")</f>
        <v>#NAME?</v>
      </c>
      <c r="I2257" t="e">
        <f ca="1">_xll.BDP("EC481202 Corp","SERIES")</f>
        <v>#NAME?</v>
      </c>
      <c r="J2257" t="e">
        <f ca="1">_xll.BDP("EC481202 Corp","BB_COMPOSITE")</f>
        <v>#NAME?</v>
      </c>
      <c r="K2257" t="e">
        <f ca="1">_xll.BDP("EC481202 Corp","MTY_TYP")</f>
        <v>#NAME?</v>
      </c>
      <c r="L2257" t="e">
        <f ca="1">_xll.BDP("EC481202 Corp","CRNCY")</f>
        <v>#NAME?</v>
      </c>
      <c r="M2257" t="e">
        <f ca="1">_xll.BDP("EC481202 Corp","DUR_ASK")</f>
        <v>#NAME?</v>
      </c>
      <c r="N2257" s="3">
        <v>37215</v>
      </c>
      <c r="O2257">
        <f t="shared" si="141"/>
        <v>0</v>
      </c>
      <c r="P2257" t="e">
        <f t="shared" ca="1" si="142"/>
        <v>#NAME?</v>
      </c>
      <c r="Q2257" s="6" t="e">
        <f t="shared" ca="1" si="140"/>
        <v>#NAME?</v>
      </c>
      <c r="R2257" t="e">
        <f t="shared" ca="1" si="143"/>
        <v>#NAME?</v>
      </c>
    </row>
    <row r="2258" spans="1:18" x14ac:dyDescent="0.2">
      <c r="A2258" t="s">
        <v>376</v>
      </c>
      <c r="B2258" t="e">
        <f ca="1">_xll.BDP("EC481238 Corp","TICKER")</f>
        <v>#NAME?</v>
      </c>
      <c r="C2258" t="e">
        <f ca="1">_xll.BDP("EC481238 Corp","ID_CUSIP")</f>
        <v>#NAME?</v>
      </c>
      <c r="D2258" t="e">
        <f ca="1">_xll.BDP("EC481238 Corp","PX_BID")</f>
        <v>#NAME?</v>
      </c>
      <c r="E2258" t="e">
        <f ca="1">_xll.BDP("EC481238 Corp","PX_ASK")</f>
        <v>#NAME?</v>
      </c>
      <c r="F2258">
        <v>500000000</v>
      </c>
      <c r="G2258" t="e">
        <f ca="1">_xll.BDP("EC481238 Corp","CPN")</f>
        <v>#NAME?</v>
      </c>
      <c r="H2258" t="e">
        <f ca="1">_xll.BDP("EC481238 Corp","MATURITY")</f>
        <v>#NAME?</v>
      </c>
      <c r="I2258" t="e">
        <f ca="1">_xll.BDP("EC481238 Corp","SERIES")</f>
        <v>#NAME?</v>
      </c>
      <c r="J2258" t="e">
        <f ca="1">_xll.BDP("EC481238 Corp","BB_COMPOSITE")</f>
        <v>#NAME?</v>
      </c>
      <c r="K2258" t="e">
        <f ca="1">_xll.BDP("EC481238 Corp","MTY_TYP")</f>
        <v>#NAME?</v>
      </c>
      <c r="L2258" t="e">
        <f ca="1">_xll.BDP("EC481238 Corp","CRNCY")</f>
        <v>#NAME?</v>
      </c>
      <c r="M2258" t="e">
        <f ca="1">_xll.BDP("EC481238 Corp","DUR_ASK")</f>
        <v>#NAME?</v>
      </c>
      <c r="N2258" s="3">
        <v>37215</v>
      </c>
      <c r="O2258">
        <f t="shared" si="141"/>
        <v>0</v>
      </c>
      <c r="P2258" t="e">
        <f t="shared" ca="1" si="142"/>
        <v>#NAME?</v>
      </c>
      <c r="Q2258" s="6" t="e">
        <f t="shared" ca="1" si="140"/>
        <v>#NAME?</v>
      </c>
      <c r="R2258" t="e">
        <f t="shared" ca="1" si="143"/>
        <v>#NAME?</v>
      </c>
    </row>
    <row r="2259" spans="1:18" x14ac:dyDescent="0.2">
      <c r="A2259" t="s">
        <v>439</v>
      </c>
      <c r="B2259" t="e">
        <f ca="1">_xll.BDP("QZ676721 Corp","TICKER")</f>
        <v>#NAME?</v>
      </c>
      <c r="C2259" t="e">
        <f ca="1">_xll.BDP("QZ676721 Corp","ID_CUSIP")</f>
        <v>#NAME?</v>
      </c>
      <c r="D2259" t="e">
        <f ca="1">_xll.BDP("QZ676721 Corp","PX_BID")</f>
        <v>#NAME?</v>
      </c>
      <c r="E2259" t="e">
        <f ca="1">_xll.BDP("QZ676721 Corp","PX_ASK")</f>
        <v>#NAME?</v>
      </c>
      <c r="F2259">
        <v>500000000</v>
      </c>
      <c r="G2259" t="e">
        <f ca="1">_xll.BDP("QZ676721 Corp","CPN")</f>
        <v>#NAME?</v>
      </c>
      <c r="H2259" t="e">
        <f ca="1">_xll.BDP("QZ676721 Corp","MATURITY")</f>
        <v>#NAME?</v>
      </c>
      <c r="I2259" t="e">
        <f ca="1">_xll.BDP("QZ676721 Corp","SERIES")</f>
        <v>#NAME?</v>
      </c>
      <c r="J2259" t="e">
        <f ca="1">_xll.BDP("QZ676721 Corp","BB_COMPOSITE")</f>
        <v>#NAME?</v>
      </c>
      <c r="K2259" t="e">
        <f ca="1">_xll.BDP("QZ676721 Corp","MTY_TYP")</f>
        <v>#NAME?</v>
      </c>
      <c r="L2259" t="e">
        <f ca="1">_xll.BDP("QZ676721 Corp","CRNCY")</f>
        <v>#NAME?</v>
      </c>
      <c r="M2259" t="e">
        <f ca="1">_xll.BDP("QZ676721 Corp","DUR_ASK")</f>
        <v>#NAME?</v>
      </c>
      <c r="N2259" s="3">
        <v>42646</v>
      </c>
      <c r="O2259">
        <f t="shared" si="141"/>
        <v>0</v>
      </c>
      <c r="P2259" t="e">
        <f t="shared" ca="1" si="142"/>
        <v>#NAME?</v>
      </c>
      <c r="Q2259" s="6" t="e">
        <f t="shared" ca="1" si="140"/>
        <v>#NAME?</v>
      </c>
      <c r="R2259" t="e">
        <f t="shared" ca="1" si="143"/>
        <v>#NAME?</v>
      </c>
    </row>
    <row r="2260" spans="1:18" x14ac:dyDescent="0.2">
      <c r="A2260" t="s">
        <v>426</v>
      </c>
      <c r="B2260" t="e">
        <f ca="1">_xll.BDP("JK910329 Corp","TICKER")</f>
        <v>#NAME?</v>
      </c>
      <c r="C2260" t="e">
        <f ca="1">_xll.BDP("JK910329 Corp","ID_CUSIP")</f>
        <v>#NAME?</v>
      </c>
      <c r="D2260" t="e">
        <f ca="1">_xll.BDP("JK910329 Corp","PX_BID")</f>
        <v>#NAME?</v>
      </c>
      <c r="E2260" t="e">
        <f ca="1">_xll.BDP("JK910329 Corp","PX_ASK")</f>
        <v>#NAME?</v>
      </c>
      <c r="F2260">
        <v>700000000</v>
      </c>
      <c r="G2260" t="e">
        <f ca="1">_xll.BDP("JK910329 Corp","CPN")</f>
        <v>#NAME?</v>
      </c>
      <c r="H2260" t="e">
        <f ca="1">_xll.BDP("JK910329 Corp","MATURITY")</f>
        <v>#NAME?</v>
      </c>
      <c r="I2260" t="e">
        <f ca="1">_xll.BDP("JK910329 Corp","SERIES")</f>
        <v>#NAME?</v>
      </c>
      <c r="J2260" t="e">
        <f ca="1">_xll.BDP("JK910329 Corp","BB_COMPOSITE")</f>
        <v>#NAME?</v>
      </c>
      <c r="K2260" t="e">
        <f ca="1">_xll.BDP("JK910329 Corp","MTY_TYP")</f>
        <v>#NAME?</v>
      </c>
      <c r="L2260" t="e">
        <f ca="1">_xll.BDP("JK910329 Corp","CRNCY")</f>
        <v>#NAME?</v>
      </c>
      <c r="M2260" t="e">
        <f ca="1">_xll.BDP("JK910329 Corp","DUR_ASK")</f>
        <v>#NAME?</v>
      </c>
      <c r="N2260" s="3">
        <v>42493</v>
      </c>
      <c r="O2260">
        <f t="shared" si="141"/>
        <v>0</v>
      </c>
      <c r="P2260" t="e">
        <f t="shared" ca="1" si="142"/>
        <v>#NAME?</v>
      </c>
      <c r="Q2260" s="6" t="e">
        <f t="shared" ca="1" si="140"/>
        <v>#NAME?</v>
      </c>
      <c r="R2260" t="e">
        <f t="shared" ca="1" si="143"/>
        <v>#NAME?</v>
      </c>
    </row>
    <row r="2261" spans="1:18" x14ac:dyDescent="0.2">
      <c r="A2261" t="s">
        <v>426</v>
      </c>
      <c r="B2261" t="e">
        <f ca="1">_xll.BDP("JK919315 Corp","TICKER")</f>
        <v>#NAME?</v>
      </c>
      <c r="C2261" t="e">
        <f ca="1">_xll.BDP("JK919315 Corp","ID_CUSIP")</f>
        <v>#NAME?</v>
      </c>
      <c r="D2261" t="e">
        <f ca="1">_xll.BDP("JK919315 Corp","PX_BID")</f>
        <v>#NAME?</v>
      </c>
      <c r="E2261" t="e">
        <f ca="1">_xll.BDP("JK919315 Corp","PX_ASK")</f>
        <v>#NAME?</v>
      </c>
      <c r="F2261">
        <v>700000000</v>
      </c>
      <c r="G2261" t="e">
        <f ca="1">_xll.BDP("JK919315 Corp","CPN")</f>
        <v>#NAME?</v>
      </c>
      <c r="H2261" t="e">
        <f ca="1">_xll.BDP("JK919315 Corp","MATURITY")</f>
        <v>#NAME?</v>
      </c>
      <c r="I2261" t="e">
        <f ca="1">_xll.BDP("JK919315 Corp","SERIES")</f>
        <v>#NAME?</v>
      </c>
      <c r="J2261" t="e">
        <f ca="1">_xll.BDP("JK919315 Corp","BB_COMPOSITE")</f>
        <v>#NAME?</v>
      </c>
      <c r="K2261" t="e">
        <f ca="1">_xll.BDP("JK919315 Corp","MTY_TYP")</f>
        <v>#NAME?</v>
      </c>
      <c r="L2261" t="e">
        <f ca="1">_xll.BDP("JK919315 Corp","CRNCY")</f>
        <v>#NAME?</v>
      </c>
      <c r="M2261" t="e">
        <f ca="1">_xll.BDP("JK919315 Corp","DUR_ASK")</f>
        <v>#NAME?</v>
      </c>
      <c r="N2261" s="3">
        <v>42493</v>
      </c>
      <c r="O2261">
        <f t="shared" si="141"/>
        <v>0</v>
      </c>
      <c r="P2261" t="e">
        <f t="shared" ca="1" si="142"/>
        <v>#NAME?</v>
      </c>
      <c r="Q2261" s="6" t="e">
        <f t="shared" ca="1" si="140"/>
        <v>#NAME?</v>
      </c>
      <c r="R2261" t="e">
        <f t="shared" ca="1" si="143"/>
        <v>#NAME?</v>
      </c>
    </row>
    <row r="2262" spans="1:18" x14ac:dyDescent="0.2">
      <c r="A2262" t="s">
        <v>426</v>
      </c>
      <c r="B2262" t="e">
        <f ca="1">_xll.BDP("QZ644023 Corp","TICKER")</f>
        <v>#NAME?</v>
      </c>
      <c r="C2262" t="e">
        <f ca="1">_xll.BDP("QZ644023 Corp","ID_CUSIP")</f>
        <v>#NAME?</v>
      </c>
      <c r="D2262" t="e">
        <f ca="1">_xll.BDP("QZ644023 Corp","PX_BID")</f>
        <v>#NAME?</v>
      </c>
      <c r="E2262" t="e">
        <f ca="1">_xll.BDP("QZ644023 Corp","PX_ASK")</f>
        <v>#NAME?</v>
      </c>
      <c r="F2262">
        <v>600000000</v>
      </c>
      <c r="G2262" t="e">
        <f ca="1">_xll.BDP("QZ644023 Corp","CPN")</f>
        <v>#NAME?</v>
      </c>
      <c r="H2262" t="e">
        <f ca="1">_xll.BDP("QZ644023 Corp","MATURITY")</f>
        <v>#NAME?</v>
      </c>
      <c r="I2262" t="e">
        <f ca="1">_xll.BDP("QZ644023 Corp","SERIES")</f>
        <v>#NAME?</v>
      </c>
      <c r="J2262" t="e">
        <f ca="1">_xll.BDP("QZ644023 Corp","BB_COMPOSITE")</f>
        <v>#NAME?</v>
      </c>
      <c r="K2262" t="e">
        <f ca="1">_xll.BDP("QZ644023 Corp","MTY_TYP")</f>
        <v>#NAME?</v>
      </c>
      <c r="L2262" t="e">
        <f ca="1">_xll.BDP("QZ644023 Corp","CRNCY")</f>
        <v>#NAME?</v>
      </c>
      <c r="M2262" t="e">
        <f ca="1">_xll.BDP("QZ644023 Corp","DUR_ASK")</f>
        <v>#NAME?</v>
      </c>
      <c r="N2262" s="3">
        <v>42642</v>
      </c>
      <c r="O2262">
        <f t="shared" si="141"/>
        <v>0</v>
      </c>
      <c r="P2262" t="e">
        <f t="shared" ca="1" si="142"/>
        <v>#NAME?</v>
      </c>
      <c r="Q2262" s="6" t="e">
        <f t="shared" ca="1" si="140"/>
        <v>#NAME?</v>
      </c>
      <c r="R2262" t="e">
        <f t="shared" ca="1" si="143"/>
        <v>#NAME?</v>
      </c>
    </row>
    <row r="2263" spans="1:18" x14ac:dyDescent="0.2">
      <c r="A2263" t="s">
        <v>426</v>
      </c>
      <c r="B2263" t="e">
        <f ca="1">_xll.BDP("QZ660117 Corp","TICKER")</f>
        <v>#NAME?</v>
      </c>
      <c r="C2263" t="e">
        <f ca="1">_xll.BDP("QZ660117 Corp","ID_CUSIP")</f>
        <v>#NAME?</v>
      </c>
      <c r="D2263" t="e">
        <f ca="1">_xll.BDP("QZ660117 Corp","PX_BID")</f>
        <v>#NAME?</v>
      </c>
      <c r="E2263" t="e">
        <f ca="1">_xll.BDP("QZ660117 Corp","PX_ASK")</f>
        <v>#NAME?</v>
      </c>
      <c r="F2263">
        <v>600000000</v>
      </c>
      <c r="G2263" t="e">
        <f ca="1">_xll.BDP("QZ660117 Corp","CPN")</f>
        <v>#NAME?</v>
      </c>
      <c r="H2263" t="e">
        <f ca="1">_xll.BDP("QZ660117 Corp","MATURITY")</f>
        <v>#NAME?</v>
      </c>
      <c r="I2263" t="e">
        <f ca="1">_xll.BDP("QZ660117 Corp","SERIES")</f>
        <v>#NAME?</v>
      </c>
      <c r="J2263" t="e">
        <f ca="1">_xll.BDP("QZ660117 Corp","BB_COMPOSITE")</f>
        <v>#NAME?</v>
      </c>
      <c r="K2263" t="e">
        <f ca="1">_xll.BDP("QZ660117 Corp","MTY_TYP")</f>
        <v>#NAME?</v>
      </c>
      <c r="L2263" t="e">
        <f ca="1">_xll.BDP("QZ660117 Corp","CRNCY")</f>
        <v>#NAME?</v>
      </c>
      <c r="M2263" t="e">
        <f ca="1">_xll.BDP("QZ660117 Corp","DUR_ASK")</f>
        <v>#NAME?</v>
      </c>
      <c r="N2263" s="3">
        <v>42642</v>
      </c>
      <c r="O2263">
        <f t="shared" si="141"/>
        <v>0</v>
      </c>
      <c r="P2263" t="e">
        <f t="shared" ca="1" si="142"/>
        <v>#NAME?</v>
      </c>
      <c r="Q2263" s="6" t="e">
        <f t="shared" ca="1" si="140"/>
        <v>#NAME?</v>
      </c>
      <c r="R2263" t="e">
        <f t="shared" ca="1" si="143"/>
        <v>#NAME?</v>
      </c>
    </row>
    <row r="2264" spans="1:18" x14ac:dyDescent="0.2">
      <c r="A2264" t="s">
        <v>84</v>
      </c>
      <c r="B2264" t="e">
        <f ca="1">_xll.BDP("AP044281 Corp","TICKER")</f>
        <v>#NAME?</v>
      </c>
      <c r="C2264" t="e">
        <f ca="1">_xll.BDP("AP044281 Corp","ID_CUSIP")</f>
        <v>#NAME?</v>
      </c>
      <c r="D2264" t="e">
        <f ca="1">_xll.BDP("AP044281 Corp","PX_BID")</f>
        <v>#NAME?</v>
      </c>
      <c r="E2264" t="e">
        <f ca="1">_xll.BDP("AP044281 Corp","PX_ASK")</f>
        <v>#NAME?</v>
      </c>
      <c r="F2264">
        <v>750000000</v>
      </c>
      <c r="G2264" t="e">
        <f ca="1">_xll.BDP("AP044281 Corp","CPN")</f>
        <v>#NAME?</v>
      </c>
      <c r="H2264" t="e">
        <f ca="1">_xll.BDP("AP044281 Corp","MATURITY")</f>
        <v>#NAME?</v>
      </c>
      <c r="I2264" t="e">
        <f ca="1">_xll.BDP("AP044281 Corp","SERIES")</f>
        <v>#NAME?</v>
      </c>
      <c r="J2264" t="e">
        <f ca="1">_xll.BDP("AP044281 Corp","BB_COMPOSITE")</f>
        <v>#NAME?</v>
      </c>
      <c r="K2264" t="e">
        <f ca="1">_xll.BDP("AP044281 Corp","MTY_TYP")</f>
        <v>#NAME?</v>
      </c>
      <c r="L2264" t="e">
        <f ca="1">_xll.BDP("AP044281 Corp","CRNCY")</f>
        <v>#NAME?</v>
      </c>
      <c r="M2264" t="e">
        <f ca="1">_xll.BDP("AP044281 Corp","DUR_ASK")</f>
        <v>#NAME?</v>
      </c>
      <c r="N2264" s="3">
        <v>42991</v>
      </c>
      <c r="O2264">
        <f t="shared" si="141"/>
        <v>0</v>
      </c>
      <c r="P2264" t="e">
        <f t="shared" ca="1" si="142"/>
        <v>#NAME?</v>
      </c>
      <c r="Q2264" s="6" t="e">
        <f t="shared" ca="1" si="140"/>
        <v>#NAME?</v>
      </c>
      <c r="R2264" t="e">
        <f t="shared" ca="1" si="143"/>
        <v>#NAME?</v>
      </c>
    </row>
    <row r="2265" spans="1:18" x14ac:dyDescent="0.2">
      <c r="A2265" t="s">
        <v>84</v>
      </c>
      <c r="B2265" t="e">
        <f ca="1">_xll.BDP("AP044285 Corp","TICKER")</f>
        <v>#NAME?</v>
      </c>
      <c r="C2265" t="e">
        <f ca="1">_xll.BDP("AP044285 Corp","ID_CUSIP")</f>
        <v>#NAME?</v>
      </c>
      <c r="D2265" t="e">
        <f ca="1">_xll.BDP("AP044285 Corp","PX_BID")</f>
        <v>#NAME?</v>
      </c>
      <c r="E2265" t="e">
        <f ca="1">_xll.BDP("AP044285 Corp","PX_ASK")</f>
        <v>#NAME?</v>
      </c>
      <c r="F2265">
        <v>750000000</v>
      </c>
      <c r="G2265" t="e">
        <f ca="1">_xll.BDP("AP044285 Corp","CPN")</f>
        <v>#NAME?</v>
      </c>
      <c r="H2265" t="e">
        <f ca="1">_xll.BDP("AP044285 Corp","MATURITY")</f>
        <v>#NAME?</v>
      </c>
      <c r="I2265" t="e">
        <f ca="1">_xll.BDP("AP044285 Corp","SERIES")</f>
        <v>#NAME?</v>
      </c>
      <c r="J2265" t="e">
        <f ca="1">_xll.BDP("AP044285 Corp","BB_COMPOSITE")</f>
        <v>#NAME?</v>
      </c>
      <c r="K2265" t="e">
        <f ca="1">_xll.BDP("AP044285 Corp","MTY_TYP")</f>
        <v>#NAME?</v>
      </c>
      <c r="L2265" t="e">
        <f ca="1">_xll.BDP("AP044285 Corp","CRNCY")</f>
        <v>#NAME?</v>
      </c>
      <c r="M2265" t="e">
        <f ca="1">_xll.BDP("AP044285 Corp","DUR_ASK")</f>
        <v>#NAME?</v>
      </c>
      <c r="N2265" s="3">
        <v>42991</v>
      </c>
      <c r="O2265">
        <f t="shared" si="141"/>
        <v>0</v>
      </c>
      <c r="P2265" t="e">
        <f t="shared" ca="1" si="142"/>
        <v>#NAME?</v>
      </c>
      <c r="Q2265" s="6" t="e">
        <f t="shared" ca="1" si="140"/>
        <v>#NAME?</v>
      </c>
      <c r="R2265" t="e">
        <f t="shared" ca="1" si="143"/>
        <v>#NAME?</v>
      </c>
    </row>
    <row r="2266" spans="1:18" x14ac:dyDescent="0.2">
      <c r="A2266" t="s">
        <v>128</v>
      </c>
      <c r="B2266" t="e">
        <f ca="1">_xll.BDP("AU399685 Corp","TICKER")</f>
        <v>#NAME?</v>
      </c>
      <c r="C2266" t="e">
        <f ca="1">_xll.BDP("AU399685 Corp","ID_CUSIP")</f>
        <v>#NAME?</v>
      </c>
      <c r="D2266" t="e">
        <f ca="1">_xll.BDP("AU399685 Corp","PX_BID")</f>
        <v>#NAME?</v>
      </c>
      <c r="E2266" t="e">
        <f ca="1">_xll.BDP("AU399685 Corp","PX_ASK")</f>
        <v>#NAME?</v>
      </c>
      <c r="F2266">
        <v>750000000</v>
      </c>
      <c r="G2266" t="e">
        <f ca="1">_xll.BDP("AU399685 Corp","CPN")</f>
        <v>#NAME?</v>
      </c>
      <c r="H2266" t="e">
        <f ca="1">_xll.BDP("AU399685 Corp","MATURITY")</f>
        <v>#NAME?</v>
      </c>
      <c r="I2266" t="e">
        <f ca="1">_xll.BDP("AU399685 Corp","SERIES")</f>
        <v>#NAME?</v>
      </c>
      <c r="J2266" t="e">
        <f ca="1">_xll.BDP("AU399685 Corp","BB_COMPOSITE")</f>
        <v>#NAME?</v>
      </c>
      <c r="K2266" t="e">
        <f ca="1">_xll.BDP("AU399685 Corp","MTY_TYP")</f>
        <v>#NAME?</v>
      </c>
      <c r="L2266" t="e">
        <f ca="1">_xll.BDP("AU399685 Corp","CRNCY")</f>
        <v>#NAME?</v>
      </c>
      <c r="M2266" t="e">
        <f ca="1">_xll.BDP("AU399685 Corp","DUR_ASK")</f>
        <v>#NAME?</v>
      </c>
      <c r="N2266" s="3">
        <v>43355</v>
      </c>
      <c r="O2266">
        <f t="shared" si="141"/>
        <v>0</v>
      </c>
      <c r="P2266" t="e">
        <f t="shared" ca="1" si="142"/>
        <v>#NAME?</v>
      </c>
      <c r="Q2266" s="6" t="e">
        <f t="shared" ca="1" si="140"/>
        <v>#NAME?</v>
      </c>
      <c r="R2266" t="e">
        <f t="shared" ca="1" si="143"/>
        <v>#NAME?</v>
      </c>
    </row>
    <row r="2267" spans="1:18" x14ac:dyDescent="0.2">
      <c r="A2267" t="s">
        <v>128</v>
      </c>
      <c r="B2267" t="e">
        <f ca="1">_xll.BDP("AU408898 Corp","TICKER")</f>
        <v>#NAME?</v>
      </c>
      <c r="C2267" t="e">
        <f ca="1">_xll.BDP("AU408898 Corp","ID_CUSIP")</f>
        <v>#NAME?</v>
      </c>
      <c r="D2267" t="e">
        <f ca="1">_xll.BDP("AU408898 Corp","PX_BID")</f>
        <v>#NAME?</v>
      </c>
      <c r="E2267" t="e">
        <f ca="1">_xll.BDP("AU408898 Corp","PX_ASK")</f>
        <v>#NAME?</v>
      </c>
      <c r="F2267">
        <v>750000000</v>
      </c>
      <c r="G2267" t="e">
        <f ca="1">_xll.BDP("AU408898 Corp","CPN")</f>
        <v>#NAME?</v>
      </c>
      <c r="H2267" t="e">
        <f ca="1">_xll.BDP("AU408898 Corp","MATURITY")</f>
        <v>#NAME?</v>
      </c>
      <c r="I2267" t="e">
        <f ca="1">_xll.BDP("AU408898 Corp","SERIES")</f>
        <v>#NAME?</v>
      </c>
      <c r="J2267" t="e">
        <f ca="1">_xll.BDP("AU408898 Corp","BB_COMPOSITE")</f>
        <v>#NAME?</v>
      </c>
      <c r="K2267" t="e">
        <f ca="1">_xll.BDP("AU408898 Corp","MTY_TYP")</f>
        <v>#NAME?</v>
      </c>
      <c r="L2267" t="e">
        <f ca="1">_xll.BDP("AU408898 Corp","CRNCY")</f>
        <v>#NAME?</v>
      </c>
      <c r="M2267" t="e">
        <f ca="1">_xll.BDP("AU408898 Corp","DUR_ASK")</f>
        <v>#NAME?</v>
      </c>
      <c r="N2267" s="3">
        <v>43355</v>
      </c>
      <c r="O2267">
        <f t="shared" si="141"/>
        <v>0</v>
      </c>
      <c r="P2267" t="e">
        <f t="shared" ca="1" si="142"/>
        <v>#NAME?</v>
      </c>
      <c r="Q2267" s="6" t="e">
        <f t="shared" ca="1" si="140"/>
        <v>#NAME?</v>
      </c>
      <c r="R2267" t="e">
        <f t="shared" ca="1" si="143"/>
        <v>#NAME?</v>
      </c>
    </row>
    <row r="2268" spans="1:18" x14ac:dyDescent="0.2">
      <c r="A2268" t="s">
        <v>157</v>
      </c>
      <c r="B2268" t="e">
        <f ca="1">_xll.BDP("BG038234 Corp","TICKER")</f>
        <v>#NAME?</v>
      </c>
      <c r="C2268" t="e">
        <f ca="1">_xll.BDP("BG038234 Corp","ID_CUSIP")</f>
        <v>#NAME?</v>
      </c>
      <c r="D2268" t="e">
        <f ca="1">_xll.BDP("BG038234 Corp","PX_BID")</f>
        <v>#NAME?</v>
      </c>
      <c r="E2268" t="e">
        <f ca="1">_xll.BDP("BG038234 Corp","PX_ASK")</f>
        <v>#NAME?</v>
      </c>
      <c r="F2268">
        <v>300000000</v>
      </c>
      <c r="G2268" t="e">
        <f ca="1">_xll.BDP("BG038234 Corp","CPN")</f>
        <v>#NAME?</v>
      </c>
      <c r="H2268" t="e">
        <f ca="1">_xll.BDP("BG038234 Corp","MATURITY")</f>
        <v>#NAME?</v>
      </c>
      <c r="I2268" t="e">
        <f ca="1">_xll.BDP("BG038234 Corp","SERIES")</f>
        <v>#NAME?</v>
      </c>
      <c r="J2268" t="e">
        <f ca="1">_xll.BDP("BG038234 Corp","BB_COMPOSITE")</f>
        <v>#NAME?</v>
      </c>
      <c r="K2268" t="e">
        <f ca="1">_xll.BDP("BG038234 Corp","MTY_TYP")</f>
        <v>#NAME?</v>
      </c>
      <c r="L2268" t="e">
        <f ca="1">_xll.BDP("BG038234 Corp","CRNCY")</f>
        <v>#NAME?</v>
      </c>
      <c r="M2268" t="e">
        <f ca="1">_xll.BDP("BG038234 Corp","DUR_ASK")</f>
        <v>#NAME?</v>
      </c>
      <c r="N2268" s="3">
        <v>43881</v>
      </c>
      <c r="O2268">
        <f t="shared" si="141"/>
        <v>0</v>
      </c>
      <c r="P2268" t="e">
        <f t="shared" ca="1" si="142"/>
        <v>#NAME?</v>
      </c>
      <c r="Q2268" s="6" t="e">
        <f t="shared" ca="1" si="140"/>
        <v>#NAME?</v>
      </c>
      <c r="R2268" t="e">
        <f t="shared" ca="1" si="143"/>
        <v>#NAME?</v>
      </c>
    </row>
    <row r="2269" spans="1:18" x14ac:dyDescent="0.2">
      <c r="A2269" t="s">
        <v>582</v>
      </c>
      <c r="B2269" t="e">
        <f ca="1">_xll.BDP("ZK913991 Corp","TICKER")</f>
        <v>#NAME?</v>
      </c>
      <c r="C2269" t="e">
        <f ca="1">_xll.BDP("ZK913991 Corp","ID_CUSIP")</f>
        <v>#NAME?</v>
      </c>
      <c r="D2269" t="e">
        <f ca="1">_xll.BDP("ZK913991 Corp","PX_BID")</f>
        <v>#NAME?</v>
      </c>
      <c r="E2269" t="e">
        <f ca="1">_xll.BDP("ZK913991 Corp","PX_ASK")</f>
        <v>#NAME?</v>
      </c>
      <c r="F2269">
        <v>300000000</v>
      </c>
      <c r="G2269" t="e">
        <f ca="1">_xll.BDP("ZK913991 Corp","CPN")</f>
        <v>#NAME?</v>
      </c>
      <c r="H2269" t="e">
        <f ca="1">_xll.BDP("ZK913991 Corp","MATURITY")</f>
        <v>#NAME?</v>
      </c>
      <c r="I2269" t="e">
        <f ca="1">_xll.BDP("ZK913991 Corp","SERIES")</f>
        <v>#NAME?</v>
      </c>
      <c r="J2269" t="e">
        <f ca="1">_xll.BDP("ZK913991 Corp","BB_COMPOSITE")</f>
        <v>#NAME?</v>
      </c>
      <c r="K2269" t="e">
        <f ca="1">_xll.BDP("ZK913991 Corp","MTY_TYP")</f>
        <v>#NAME?</v>
      </c>
      <c r="L2269" t="e">
        <f ca="1">_xll.BDP("ZK913991 Corp","CRNCY")</f>
        <v>#NAME?</v>
      </c>
      <c r="M2269" t="e">
        <f ca="1">_xll.BDP("ZK913991 Corp","DUR_ASK")</f>
        <v>#NAME?</v>
      </c>
      <c r="N2269" s="3">
        <v>45105</v>
      </c>
      <c r="O2269">
        <f t="shared" si="141"/>
        <v>0</v>
      </c>
      <c r="P2269" t="e">
        <f t="shared" ca="1" si="142"/>
        <v>#NAME?</v>
      </c>
      <c r="Q2269" s="6" t="e">
        <f t="shared" ca="1" si="140"/>
        <v>#NAME?</v>
      </c>
      <c r="R2269" t="e">
        <f t="shared" ca="1" si="143"/>
        <v>#NAME?</v>
      </c>
    </row>
    <row r="2270" spans="1:18" x14ac:dyDescent="0.2">
      <c r="A2270" t="s">
        <v>176</v>
      </c>
      <c r="B2270" t="e">
        <f ca="1">_xll.BDP("BN361165 Corp","TICKER")</f>
        <v>#NAME?</v>
      </c>
      <c r="C2270" t="e">
        <f ca="1">_xll.BDP("BN361165 Corp","ID_CUSIP")</f>
        <v>#NAME?</v>
      </c>
      <c r="D2270" t="e">
        <f ca="1">_xll.BDP("BN361165 Corp","PX_BID")</f>
        <v>#NAME?</v>
      </c>
      <c r="E2270" t="e">
        <f ca="1">_xll.BDP("BN361165 Corp","PX_ASK")</f>
        <v>#NAME?</v>
      </c>
      <c r="F2270">
        <v>1000000000</v>
      </c>
      <c r="G2270" t="e">
        <f ca="1">_xll.BDP("BN361165 Corp","CPN")</f>
        <v>#NAME?</v>
      </c>
      <c r="H2270" t="e">
        <f ca="1">_xll.BDP("BN361165 Corp","MATURITY")</f>
        <v>#NAME?</v>
      </c>
      <c r="I2270" t="e">
        <f ca="1">_xll.BDP("BN361165 Corp","SERIES")</f>
        <v>#NAME?</v>
      </c>
      <c r="J2270" t="e">
        <f ca="1">_xll.BDP("BN361165 Corp","BB_COMPOSITE")</f>
        <v>#NAME?</v>
      </c>
      <c r="K2270" t="e">
        <f ca="1">_xll.BDP("BN361165 Corp","MTY_TYP")</f>
        <v>#NAME?</v>
      </c>
      <c r="L2270" t="e">
        <f ca="1">_xll.BDP("BN361165 Corp","CRNCY")</f>
        <v>#NAME?</v>
      </c>
      <c r="M2270" t="e">
        <f ca="1">_xll.BDP("BN361165 Corp","DUR_ASK")</f>
        <v>#NAME?</v>
      </c>
      <c r="N2270" s="3">
        <v>44215</v>
      </c>
      <c r="O2270">
        <f t="shared" si="141"/>
        <v>0</v>
      </c>
      <c r="P2270" t="e">
        <f t="shared" ca="1" si="142"/>
        <v>#NAME?</v>
      </c>
      <c r="Q2270" s="6" t="e">
        <f t="shared" ca="1" si="140"/>
        <v>#NAME?</v>
      </c>
      <c r="R2270" t="e">
        <f t="shared" ca="1" si="143"/>
        <v>#NAME?</v>
      </c>
    </row>
    <row r="2271" spans="1:18" x14ac:dyDescent="0.2">
      <c r="A2271" t="s">
        <v>176</v>
      </c>
      <c r="B2271" t="e">
        <f ca="1">_xll.BDP("BN361168 Corp","TICKER")</f>
        <v>#NAME?</v>
      </c>
      <c r="C2271" t="e">
        <f ca="1">_xll.BDP("BN361168 Corp","ID_CUSIP")</f>
        <v>#NAME?</v>
      </c>
      <c r="D2271" t="e">
        <f ca="1">_xll.BDP("BN361168 Corp","PX_BID")</f>
        <v>#NAME?</v>
      </c>
      <c r="E2271" t="e">
        <f ca="1">_xll.BDP("BN361168 Corp","PX_ASK")</f>
        <v>#NAME?</v>
      </c>
      <c r="F2271">
        <v>1000000000</v>
      </c>
      <c r="G2271" t="e">
        <f ca="1">_xll.BDP("BN361168 Corp","CPN")</f>
        <v>#NAME?</v>
      </c>
      <c r="H2271" t="e">
        <f ca="1">_xll.BDP("BN361168 Corp","MATURITY")</f>
        <v>#NAME?</v>
      </c>
      <c r="I2271" t="e">
        <f ca="1">_xll.BDP("BN361168 Corp","SERIES")</f>
        <v>#NAME?</v>
      </c>
      <c r="J2271" t="e">
        <f ca="1">_xll.BDP("BN361168 Corp","BB_COMPOSITE")</f>
        <v>#NAME?</v>
      </c>
      <c r="K2271" t="e">
        <f ca="1">_xll.BDP("BN361168 Corp","MTY_TYP")</f>
        <v>#NAME?</v>
      </c>
      <c r="L2271" t="e">
        <f ca="1">_xll.BDP("BN361168 Corp","CRNCY")</f>
        <v>#NAME?</v>
      </c>
      <c r="M2271" t="e">
        <f ca="1">_xll.BDP("BN361168 Corp","DUR_ASK")</f>
        <v>#NAME?</v>
      </c>
      <c r="N2271" s="3">
        <v>44215</v>
      </c>
      <c r="O2271">
        <f t="shared" si="141"/>
        <v>0</v>
      </c>
      <c r="P2271" t="e">
        <f t="shared" ca="1" si="142"/>
        <v>#NAME?</v>
      </c>
      <c r="Q2271" s="6" t="e">
        <f t="shared" ca="1" si="140"/>
        <v>#NAME?</v>
      </c>
      <c r="R2271" t="e">
        <f t="shared" ca="1" si="143"/>
        <v>#NAME?</v>
      </c>
    </row>
    <row r="2272" spans="1:18" x14ac:dyDescent="0.2">
      <c r="A2272" t="s">
        <v>176</v>
      </c>
      <c r="B2272" t="e">
        <f ca="1">_xll.BDP("YL821664 Corp","TICKER")</f>
        <v>#NAME?</v>
      </c>
      <c r="C2272" t="e">
        <f ca="1">_xll.BDP("YL821664 Corp","ID_CUSIP")</f>
        <v>#NAME?</v>
      </c>
      <c r="D2272" t="e">
        <f ca="1">_xll.BDP("YL821664 Corp","PX_BID")</f>
        <v>#NAME?</v>
      </c>
      <c r="E2272" t="e">
        <f ca="1">_xll.BDP("YL821664 Corp","PX_ASK")</f>
        <v>#NAME?</v>
      </c>
      <c r="F2272">
        <v>600000000</v>
      </c>
      <c r="G2272" t="e">
        <f ca="1">_xll.BDP("YL821664 Corp","CPN")</f>
        <v>#NAME?</v>
      </c>
      <c r="H2272" t="e">
        <f ca="1">_xll.BDP("YL821664 Corp","MATURITY")</f>
        <v>#NAME?</v>
      </c>
      <c r="I2272" t="e">
        <f ca="1">_xll.BDP("YL821664 Corp","SERIES")</f>
        <v>#NAME?</v>
      </c>
      <c r="J2272" t="e">
        <f ca="1">_xll.BDP("YL821664 Corp","BB_COMPOSITE")</f>
        <v>#NAME?</v>
      </c>
      <c r="K2272" t="e">
        <f ca="1">_xll.BDP("YL821664 Corp","MTY_TYP")</f>
        <v>#NAME?</v>
      </c>
      <c r="L2272" t="e">
        <f ca="1">_xll.BDP("YL821664 Corp","CRNCY")</f>
        <v>#NAME?</v>
      </c>
      <c r="M2272" t="e">
        <f ca="1">_xll.BDP("YL821664 Corp","DUR_ASK")</f>
        <v>#NAME?</v>
      </c>
      <c r="N2272" s="3">
        <v>45911</v>
      </c>
      <c r="O2272">
        <f t="shared" si="141"/>
        <v>1</v>
      </c>
      <c r="P2272" t="e">
        <f t="shared" ca="1" si="142"/>
        <v>#NAME?</v>
      </c>
      <c r="Q2272" s="6" t="e">
        <f t="shared" ca="1" si="140"/>
        <v>#NAME?</v>
      </c>
      <c r="R2272" t="e">
        <f t="shared" ca="1" si="143"/>
        <v>#NAME?</v>
      </c>
    </row>
    <row r="2273" spans="1:18" x14ac:dyDescent="0.2">
      <c r="A2273" t="s">
        <v>176</v>
      </c>
      <c r="B2273" t="e">
        <f ca="1">_xll.BDP("YL821665 Corp","TICKER")</f>
        <v>#NAME?</v>
      </c>
      <c r="C2273" t="e">
        <f ca="1">_xll.BDP("YL821665 Corp","ID_CUSIP")</f>
        <v>#NAME?</v>
      </c>
      <c r="D2273" t="e">
        <f ca="1">_xll.BDP("YL821665 Corp","PX_BID")</f>
        <v>#NAME?</v>
      </c>
      <c r="E2273" t="e">
        <f ca="1">_xll.BDP("YL821665 Corp","PX_ASK")</f>
        <v>#NAME?</v>
      </c>
      <c r="F2273">
        <v>600000000</v>
      </c>
      <c r="G2273" t="e">
        <f ca="1">_xll.BDP("YL821665 Corp","CPN")</f>
        <v>#NAME?</v>
      </c>
      <c r="H2273" t="e">
        <f ca="1">_xll.BDP("YL821665 Corp","MATURITY")</f>
        <v>#NAME?</v>
      </c>
      <c r="I2273" t="e">
        <f ca="1">_xll.BDP("YL821665 Corp","SERIES")</f>
        <v>#NAME?</v>
      </c>
      <c r="J2273" t="e">
        <f ca="1">_xll.BDP("YL821665 Corp","BB_COMPOSITE")</f>
        <v>#NAME?</v>
      </c>
      <c r="K2273" t="e">
        <f ca="1">_xll.BDP("YL821665 Corp","MTY_TYP")</f>
        <v>#NAME?</v>
      </c>
      <c r="L2273" t="e">
        <f ca="1">_xll.BDP("YL821665 Corp","CRNCY")</f>
        <v>#NAME?</v>
      </c>
      <c r="M2273" t="e">
        <f ca="1">_xll.BDP("YL821665 Corp","DUR_ASK")</f>
        <v>#NAME?</v>
      </c>
      <c r="N2273" s="3">
        <v>45911</v>
      </c>
      <c r="O2273">
        <f t="shared" si="141"/>
        <v>1</v>
      </c>
      <c r="P2273" t="e">
        <f t="shared" ca="1" si="142"/>
        <v>#NAME?</v>
      </c>
      <c r="Q2273" s="6" t="e">
        <f t="shared" ca="1" si="140"/>
        <v>#NAME?</v>
      </c>
      <c r="R2273" t="e">
        <f t="shared" ca="1" si="143"/>
        <v>#NAME?</v>
      </c>
    </row>
    <row r="2274" spans="1:18" x14ac:dyDescent="0.2">
      <c r="A2274" t="s">
        <v>176</v>
      </c>
      <c r="B2274" t="e">
        <f ca="1">_xll.BDP("YL821668 Corp","TICKER")</f>
        <v>#NAME?</v>
      </c>
      <c r="C2274" t="e">
        <f ca="1">_xll.BDP("YL821668 Corp","ID_CUSIP")</f>
        <v>#NAME?</v>
      </c>
      <c r="D2274" t="e">
        <f ca="1">_xll.BDP("YL821668 Corp","PX_BID")</f>
        <v>#NAME?</v>
      </c>
      <c r="E2274" t="e">
        <f ca="1">_xll.BDP("YL821668 Corp","PX_ASK")</f>
        <v>#NAME?</v>
      </c>
      <c r="F2274">
        <v>600000000</v>
      </c>
      <c r="G2274" t="e">
        <f ca="1">_xll.BDP("YL821668 Corp","CPN")</f>
        <v>#NAME?</v>
      </c>
      <c r="H2274" t="e">
        <f ca="1">_xll.BDP("YL821668 Corp","MATURITY")</f>
        <v>#NAME?</v>
      </c>
      <c r="I2274" t="e">
        <f ca="1">_xll.BDP("YL821668 Corp","SERIES")</f>
        <v>#NAME?</v>
      </c>
      <c r="J2274" t="e">
        <f ca="1">_xll.BDP("YL821668 Corp","BB_COMPOSITE")</f>
        <v>#NAME?</v>
      </c>
      <c r="K2274" t="e">
        <f ca="1">_xll.BDP("YL821668 Corp","MTY_TYP")</f>
        <v>#NAME?</v>
      </c>
      <c r="L2274" t="e">
        <f ca="1">_xll.BDP("YL821668 Corp","CRNCY")</f>
        <v>#NAME?</v>
      </c>
      <c r="M2274" t="e">
        <f ca="1">_xll.BDP("YL821668 Corp","DUR_ASK")</f>
        <v>#NAME?</v>
      </c>
      <c r="N2274" s="3">
        <v>45911</v>
      </c>
      <c r="O2274">
        <f t="shared" si="141"/>
        <v>1</v>
      </c>
      <c r="P2274" t="e">
        <f t="shared" ca="1" si="142"/>
        <v>#NAME?</v>
      </c>
      <c r="Q2274" s="6" t="e">
        <f t="shared" ca="1" si="140"/>
        <v>#NAME?</v>
      </c>
      <c r="R2274" t="e">
        <f t="shared" ca="1" si="143"/>
        <v>#NAME?</v>
      </c>
    </row>
    <row r="2275" spans="1:18" x14ac:dyDescent="0.2">
      <c r="A2275" t="s">
        <v>176</v>
      </c>
      <c r="B2275" t="e">
        <f ca="1">_xll.BDP("YL821670 Corp","TICKER")</f>
        <v>#NAME?</v>
      </c>
      <c r="C2275" t="e">
        <f ca="1">_xll.BDP("YL821670 Corp","ID_CUSIP")</f>
        <v>#NAME?</v>
      </c>
      <c r="D2275" t="e">
        <f ca="1">_xll.BDP("YL821670 Corp","PX_BID")</f>
        <v>#NAME?</v>
      </c>
      <c r="E2275" t="e">
        <f ca="1">_xll.BDP("YL821670 Corp","PX_ASK")</f>
        <v>#NAME?</v>
      </c>
      <c r="F2275">
        <v>600000000</v>
      </c>
      <c r="G2275" t="e">
        <f ca="1">_xll.BDP("YL821670 Corp","CPN")</f>
        <v>#NAME?</v>
      </c>
      <c r="H2275" t="e">
        <f ca="1">_xll.BDP("YL821670 Corp","MATURITY")</f>
        <v>#NAME?</v>
      </c>
      <c r="I2275" t="e">
        <f ca="1">_xll.BDP("YL821670 Corp","SERIES")</f>
        <v>#NAME?</v>
      </c>
      <c r="J2275" t="e">
        <f ca="1">_xll.BDP("YL821670 Corp","BB_COMPOSITE")</f>
        <v>#NAME?</v>
      </c>
      <c r="K2275" t="e">
        <f ca="1">_xll.BDP("YL821670 Corp","MTY_TYP")</f>
        <v>#NAME?</v>
      </c>
      <c r="L2275" t="e">
        <f ca="1">_xll.BDP("YL821670 Corp","CRNCY")</f>
        <v>#NAME?</v>
      </c>
      <c r="M2275" t="e">
        <f ca="1">_xll.BDP("YL821670 Corp","DUR_ASK")</f>
        <v>#NAME?</v>
      </c>
      <c r="N2275" s="3">
        <v>45911</v>
      </c>
      <c r="O2275">
        <f t="shared" si="141"/>
        <v>1</v>
      </c>
      <c r="P2275" t="e">
        <f t="shared" ca="1" si="142"/>
        <v>#NAME?</v>
      </c>
      <c r="Q2275" s="6" t="e">
        <f t="shared" ca="1" si="140"/>
        <v>#NAME?</v>
      </c>
      <c r="R2275" t="e">
        <f t="shared" ca="1" si="143"/>
        <v>#NAME?</v>
      </c>
    </row>
    <row r="2276" spans="1:18" x14ac:dyDescent="0.2">
      <c r="A2276" t="s">
        <v>176</v>
      </c>
      <c r="B2276" t="e">
        <f ca="1">_xll.BDP("ZF096793 Corp","TICKER")</f>
        <v>#NAME?</v>
      </c>
      <c r="C2276" t="e">
        <f ca="1">_xll.BDP("ZF096793 Corp","ID_CUSIP")</f>
        <v>#NAME?</v>
      </c>
      <c r="D2276" t="e">
        <f ca="1">_xll.BDP("ZF096793 Corp","PX_BID")</f>
        <v>#NAME?</v>
      </c>
      <c r="E2276" t="e">
        <f ca="1">_xll.BDP("ZF096793 Corp","PX_ASK")</f>
        <v>#NAME?</v>
      </c>
      <c r="F2276">
        <v>500000000</v>
      </c>
      <c r="G2276" t="e">
        <f ca="1">_xll.BDP("ZF096793 Corp","CPN")</f>
        <v>#NAME?</v>
      </c>
      <c r="H2276" t="e">
        <f ca="1">_xll.BDP("ZF096793 Corp","MATURITY")</f>
        <v>#NAME?</v>
      </c>
      <c r="I2276" t="e">
        <f ca="1">_xll.BDP("ZF096793 Corp","SERIES")</f>
        <v>#NAME?</v>
      </c>
      <c r="J2276" t="e">
        <f ca="1">_xll.BDP("ZF096793 Corp","BB_COMPOSITE")</f>
        <v>#NAME?</v>
      </c>
      <c r="K2276" t="e">
        <f ca="1">_xll.BDP("ZF096793 Corp","MTY_TYP")</f>
        <v>#NAME?</v>
      </c>
      <c r="L2276" t="e">
        <f ca="1">_xll.BDP("ZF096793 Corp","CRNCY")</f>
        <v>#NAME?</v>
      </c>
      <c r="M2276" t="e">
        <f ca="1">_xll.BDP("ZF096793 Corp","DUR_ASK")</f>
        <v>#NAME?</v>
      </c>
      <c r="N2276" s="3">
        <v>45307</v>
      </c>
      <c r="O2276">
        <f t="shared" si="141"/>
        <v>0</v>
      </c>
      <c r="P2276" t="e">
        <f t="shared" ca="1" si="142"/>
        <v>#NAME?</v>
      </c>
      <c r="Q2276" s="6" t="e">
        <f t="shared" ca="1" si="140"/>
        <v>#NAME?</v>
      </c>
      <c r="R2276" t="e">
        <f t="shared" ca="1" si="143"/>
        <v>#NAME?</v>
      </c>
    </row>
    <row r="2277" spans="1:18" x14ac:dyDescent="0.2">
      <c r="A2277" t="s">
        <v>176</v>
      </c>
      <c r="B2277" t="e">
        <f ca="1">_xll.BDP("ZF096795 Corp","TICKER")</f>
        <v>#NAME?</v>
      </c>
      <c r="C2277" t="e">
        <f ca="1">_xll.BDP("ZF096795 Corp","ID_CUSIP")</f>
        <v>#NAME?</v>
      </c>
      <c r="D2277" t="e">
        <f ca="1">_xll.BDP("ZF096795 Corp","PX_BID")</f>
        <v>#NAME?</v>
      </c>
      <c r="E2277" t="e">
        <f ca="1">_xll.BDP("ZF096795 Corp","PX_ASK")</f>
        <v>#NAME?</v>
      </c>
      <c r="F2277">
        <v>500000000</v>
      </c>
      <c r="G2277" t="e">
        <f ca="1">_xll.BDP("ZF096795 Corp","CPN")</f>
        <v>#NAME?</v>
      </c>
      <c r="H2277" t="e">
        <f ca="1">_xll.BDP("ZF096795 Corp","MATURITY")</f>
        <v>#NAME?</v>
      </c>
      <c r="I2277" t="e">
        <f ca="1">_xll.BDP("ZF096795 Corp","SERIES")</f>
        <v>#NAME?</v>
      </c>
      <c r="J2277" t="e">
        <f ca="1">_xll.BDP("ZF096795 Corp","BB_COMPOSITE")</f>
        <v>#NAME?</v>
      </c>
      <c r="K2277" t="e">
        <f ca="1">_xll.BDP("ZF096795 Corp","MTY_TYP")</f>
        <v>#NAME?</v>
      </c>
      <c r="L2277" t="e">
        <f ca="1">_xll.BDP("ZF096795 Corp","CRNCY")</f>
        <v>#NAME?</v>
      </c>
      <c r="M2277" t="e">
        <f ca="1">_xll.BDP("ZF096795 Corp","DUR_ASK")</f>
        <v>#NAME?</v>
      </c>
      <c r="N2277" s="3">
        <v>45307</v>
      </c>
      <c r="O2277">
        <f t="shared" si="141"/>
        <v>0</v>
      </c>
      <c r="P2277" t="e">
        <f t="shared" ca="1" si="142"/>
        <v>#NAME?</v>
      </c>
      <c r="Q2277" s="6" t="e">
        <f t="shared" ca="1" si="140"/>
        <v>#NAME?</v>
      </c>
      <c r="R2277" t="e">
        <f t="shared" ca="1" si="143"/>
        <v>#NAME?</v>
      </c>
    </row>
    <row r="2278" spans="1:18" x14ac:dyDescent="0.2">
      <c r="A2278" t="s">
        <v>176</v>
      </c>
      <c r="B2278" t="e">
        <f ca="1">_xll.BDP("ZF096796 Corp","TICKER")</f>
        <v>#NAME?</v>
      </c>
      <c r="C2278" t="e">
        <f ca="1">_xll.BDP("ZF096796 Corp","ID_CUSIP")</f>
        <v>#NAME?</v>
      </c>
      <c r="D2278" t="e">
        <f ca="1">_xll.BDP("ZF096796 Corp","PX_BID")</f>
        <v>#NAME?</v>
      </c>
      <c r="E2278" t="e">
        <f ca="1">_xll.BDP("ZF096796 Corp","PX_ASK")</f>
        <v>#NAME?</v>
      </c>
      <c r="F2278">
        <v>1000000000</v>
      </c>
      <c r="G2278" t="e">
        <f ca="1">_xll.BDP("ZF096796 Corp","CPN")</f>
        <v>#NAME?</v>
      </c>
      <c r="H2278" t="e">
        <f ca="1">_xll.BDP("ZF096796 Corp","MATURITY")</f>
        <v>#NAME?</v>
      </c>
      <c r="I2278" t="e">
        <f ca="1">_xll.BDP("ZF096796 Corp","SERIES")</f>
        <v>#NAME?</v>
      </c>
      <c r="J2278" t="e">
        <f ca="1">_xll.BDP("ZF096796 Corp","BB_COMPOSITE")</f>
        <v>#NAME?</v>
      </c>
      <c r="K2278" t="e">
        <f ca="1">_xll.BDP("ZF096796 Corp","MTY_TYP")</f>
        <v>#NAME?</v>
      </c>
      <c r="L2278" t="e">
        <f ca="1">_xll.BDP("ZF096796 Corp","CRNCY")</f>
        <v>#NAME?</v>
      </c>
      <c r="M2278" t="e">
        <f ca="1">_xll.BDP("ZF096796 Corp","DUR_ASK")</f>
        <v>#NAME?</v>
      </c>
      <c r="N2278" s="3">
        <v>45307</v>
      </c>
      <c r="O2278">
        <f t="shared" si="141"/>
        <v>0</v>
      </c>
      <c r="P2278" t="e">
        <f t="shared" ca="1" si="142"/>
        <v>#NAME?</v>
      </c>
      <c r="Q2278" s="6" t="e">
        <f t="shared" ca="1" si="140"/>
        <v>#NAME?</v>
      </c>
      <c r="R2278" t="e">
        <f t="shared" ca="1" si="143"/>
        <v>#NAME?</v>
      </c>
    </row>
    <row r="2279" spans="1:18" x14ac:dyDescent="0.2">
      <c r="A2279" t="s">
        <v>176</v>
      </c>
      <c r="B2279" t="e">
        <f ca="1">_xll.BDP("ZF096797 Corp","TICKER")</f>
        <v>#NAME?</v>
      </c>
      <c r="C2279" t="e">
        <f ca="1">_xll.BDP("ZF096797 Corp","ID_CUSIP")</f>
        <v>#NAME?</v>
      </c>
      <c r="D2279" t="e">
        <f ca="1">_xll.BDP("ZF096797 Corp","PX_BID")</f>
        <v>#NAME?</v>
      </c>
      <c r="E2279" t="e">
        <f ca="1">_xll.BDP("ZF096797 Corp","PX_ASK")</f>
        <v>#NAME?</v>
      </c>
      <c r="F2279">
        <v>1000000000</v>
      </c>
      <c r="G2279" t="e">
        <f ca="1">_xll.BDP("ZF096797 Corp","CPN")</f>
        <v>#NAME?</v>
      </c>
      <c r="H2279" t="e">
        <f ca="1">_xll.BDP("ZF096797 Corp","MATURITY")</f>
        <v>#NAME?</v>
      </c>
      <c r="I2279" t="e">
        <f ca="1">_xll.BDP("ZF096797 Corp","SERIES")</f>
        <v>#NAME?</v>
      </c>
      <c r="J2279" t="e">
        <f ca="1">_xll.BDP("ZF096797 Corp","BB_COMPOSITE")</f>
        <v>#NAME?</v>
      </c>
      <c r="K2279" t="e">
        <f ca="1">_xll.BDP("ZF096797 Corp","MTY_TYP")</f>
        <v>#NAME?</v>
      </c>
      <c r="L2279" t="e">
        <f ca="1">_xll.BDP("ZF096797 Corp","CRNCY")</f>
        <v>#NAME?</v>
      </c>
      <c r="M2279" t="e">
        <f ca="1">_xll.BDP("ZF096797 Corp","DUR_ASK")</f>
        <v>#NAME?</v>
      </c>
      <c r="N2279" s="3">
        <v>45307</v>
      </c>
      <c r="O2279">
        <f t="shared" si="141"/>
        <v>0</v>
      </c>
      <c r="P2279" t="e">
        <f t="shared" ca="1" si="142"/>
        <v>#NAME?</v>
      </c>
      <c r="Q2279" s="6" t="e">
        <f t="shared" ca="1" si="140"/>
        <v>#NAME?</v>
      </c>
      <c r="R2279" t="e">
        <f t="shared" ca="1" si="143"/>
        <v>#NAME?</v>
      </c>
    </row>
    <row r="2280" spans="1:18" x14ac:dyDescent="0.2">
      <c r="A2280" t="s">
        <v>176</v>
      </c>
      <c r="B2280" t="e">
        <f ca="1">_xll.BDP("ZM258552 Corp","TICKER")</f>
        <v>#NAME?</v>
      </c>
      <c r="C2280" t="e">
        <f ca="1">_xll.BDP("ZM258552 Corp","ID_CUSIP")</f>
        <v>#NAME?</v>
      </c>
      <c r="D2280" t="e">
        <f ca="1">_xll.BDP("ZM258552 Corp","PX_BID")</f>
        <v>#NAME?</v>
      </c>
      <c r="E2280" t="e">
        <f ca="1">_xll.BDP("ZM258552 Corp","PX_ASK")</f>
        <v>#NAME?</v>
      </c>
      <c r="F2280">
        <v>1000000000</v>
      </c>
      <c r="G2280" t="e">
        <f ca="1">_xll.BDP("ZM258552 Corp","CPN")</f>
        <v>#NAME?</v>
      </c>
      <c r="H2280" t="e">
        <f ca="1">_xll.BDP("ZM258552 Corp","MATURITY")</f>
        <v>#NAME?</v>
      </c>
      <c r="I2280" t="e">
        <f ca="1">_xll.BDP("ZM258552 Corp","SERIES")</f>
        <v>#NAME?</v>
      </c>
      <c r="J2280" t="e">
        <f ca="1">_xll.BDP("ZM258552 Corp","BB_COMPOSITE")</f>
        <v>#NAME?</v>
      </c>
      <c r="K2280" t="e">
        <f ca="1">_xll.BDP("ZM258552 Corp","MTY_TYP")</f>
        <v>#NAME?</v>
      </c>
      <c r="L2280" t="e">
        <f ca="1">_xll.BDP("ZM258552 Corp","CRNCY")</f>
        <v>#NAME?</v>
      </c>
      <c r="M2280" t="e">
        <f ca="1">_xll.BDP("ZM258552 Corp","DUR_ASK")</f>
        <v>#NAME?</v>
      </c>
      <c r="N2280" s="3">
        <v>44943</v>
      </c>
      <c r="O2280">
        <f t="shared" si="141"/>
        <v>0</v>
      </c>
      <c r="P2280" t="e">
        <f t="shared" ca="1" si="142"/>
        <v>#NAME?</v>
      </c>
      <c r="Q2280" s="6" t="e">
        <f t="shared" ca="1" si="140"/>
        <v>#NAME?</v>
      </c>
      <c r="R2280" t="e">
        <f t="shared" ca="1" si="143"/>
        <v>#NAME?</v>
      </c>
    </row>
    <row r="2281" spans="1:18" x14ac:dyDescent="0.2">
      <c r="A2281" t="s">
        <v>176</v>
      </c>
      <c r="B2281" t="e">
        <f ca="1">_xll.BDP("ZM258557 Corp","TICKER")</f>
        <v>#NAME?</v>
      </c>
      <c r="C2281" t="e">
        <f ca="1">_xll.BDP("ZM258557 Corp","ID_CUSIP")</f>
        <v>#NAME?</v>
      </c>
      <c r="D2281" t="e">
        <f ca="1">_xll.BDP("ZM258557 Corp","PX_BID")</f>
        <v>#NAME?</v>
      </c>
      <c r="E2281" t="e">
        <f ca="1">_xll.BDP("ZM258557 Corp","PX_ASK")</f>
        <v>#NAME?</v>
      </c>
      <c r="F2281">
        <v>750000000</v>
      </c>
      <c r="G2281" t="e">
        <f ca="1">_xll.BDP("ZM258557 Corp","CPN")</f>
        <v>#NAME?</v>
      </c>
      <c r="H2281" t="e">
        <f ca="1">_xll.BDP("ZM258557 Corp","MATURITY")</f>
        <v>#NAME?</v>
      </c>
      <c r="I2281" t="e">
        <f ca="1">_xll.BDP("ZM258557 Corp","SERIES")</f>
        <v>#NAME?</v>
      </c>
      <c r="J2281" t="e">
        <f ca="1">_xll.BDP("ZM258557 Corp","BB_COMPOSITE")</f>
        <v>#NAME?</v>
      </c>
      <c r="K2281" t="e">
        <f ca="1">_xll.BDP("ZM258557 Corp","MTY_TYP")</f>
        <v>#NAME?</v>
      </c>
      <c r="L2281" t="e">
        <f ca="1">_xll.BDP("ZM258557 Corp","CRNCY")</f>
        <v>#NAME?</v>
      </c>
      <c r="M2281" t="e">
        <f ca="1">_xll.BDP("ZM258557 Corp","DUR_ASK")</f>
        <v>#NAME?</v>
      </c>
      <c r="N2281" s="3">
        <v>44943</v>
      </c>
      <c r="O2281">
        <f t="shared" si="141"/>
        <v>0</v>
      </c>
      <c r="P2281" t="e">
        <f t="shared" ca="1" si="142"/>
        <v>#NAME?</v>
      </c>
      <c r="Q2281" s="6" t="e">
        <f t="shared" ca="1" si="140"/>
        <v>#NAME?</v>
      </c>
      <c r="R2281" t="e">
        <f t="shared" ca="1" si="143"/>
        <v>#NAME?</v>
      </c>
    </row>
    <row r="2282" spans="1:18" x14ac:dyDescent="0.2">
      <c r="A2282" t="s">
        <v>176</v>
      </c>
      <c r="B2282" t="e">
        <f ca="1">_xll.BDP("ZM258563 Corp","TICKER")</f>
        <v>#NAME?</v>
      </c>
      <c r="C2282" t="e">
        <f ca="1">_xll.BDP("ZM258563 Corp","ID_CUSIP")</f>
        <v>#NAME?</v>
      </c>
      <c r="D2282" t="e">
        <f ca="1">_xll.BDP("ZM258563 Corp","PX_BID")</f>
        <v>#NAME?</v>
      </c>
      <c r="E2282" t="e">
        <f ca="1">_xll.BDP("ZM258563 Corp","PX_ASK")</f>
        <v>#NAME?</v>
      </c>
      <c r="F2282">
        <v>1000000000</v>
      </c>
      <c r="G2282" t="e">
        <f ca="1">_xll.BDP("ZM258563 Corp","CPN")</f>
        <v>#NAME?</v>
      </c>
      <c r="H2282" t="e">
        <f ca="1">_xll.BDP("ZM258563 Corp","MATURITY")</f>
        <v>#NAME?</v>
      </c>
      <c r="I2282" t="e">
        <f ca="1">_xll.BDP("ZM258563 Corp","SERIES")</f>
        <v>#NAME?</v>
      </c>
      <c r="J2282" t="e">
        <f ca="1">_xll.BDP("ZM258563 Corp","BB_COMPOSITE")</f>
        <v>#NAME?</v>
      </c>
      <c r="K2282" t="e">
        <f ca="1">_xll.BDP("ZM258563 Corp","MTY_TYP")</f>
        <v>#NAME?</v>
      </c>
      <c r="L2282" t="e">
        <f ca="1">_xll.BDP("ZM258563 Corp","CRNCY")</f>
        <v>#NAME?</v>
      </c>
      <c r="M2282" t="e">
        <f ca="1">_xll.BDP("ZM258563 Corp","DUR_ASK")</f>
        <v>#NAME?</v>
      </c>
      <c r="N2282" s="3">
        <v>44943</v>
      </c>
      <c r="O2282">
        <f t="shared" si="141"/>
        <v>0</v>
      </c>
      <c r="P2282" t="e">
        <f t="shared" ca="1" si="142"/>
        <v>#NAME?</v>
      </c>
      <c r="Q2282" s="6" t="e">
        <f t="shared" ca="1" si="140"/>
        <v>#NAME?</v>
      </c>
      <c r="R2282" t="e">
        <f t="shared" ca="1" si="143"/>
        <v>#NAME?</v>
      </c>
    </row>
    <row r="2283" spans="1:18" x14ac:dyDescent="0.2">
      <c r="A2283" t="s">
        <v>176</v>
      </c>
      <c r="B2283" t="e">
        <f ca="1">_xll.BDP("ZM258570 Corp","TICKER")</f>
        <v>#NAME?</v>
      </c>
      <c r="C2283" t="e">
        <f ca="1">_xll.BDP("ZM258570 Corp","ID_CUSIP")</f>
        <v>#NAME?</v>
      </c>
      <c r="D2283" t="e">
        <f ca="1">_xll.BDP("ZM258570 Corp","PX_BID")</f>
        <v>#NAME?</v>
      </c>
      <c r="E2283" t="e">
        <f ca="1">_xll.BDP("ZM258570 Corp","PX_ASK")</f>
        <v>#NAME?</v>
      </c>
      <c r="F2283">
        <v>750000000</v>
      </c>
      <c r="G2283" t="e">
        <f ca="1">_xll.BDP("ZM258570 Corp","CPN")</f>
        <v>#NAME?</v>
      </c>
      <c r="H2283" t="e">
        <f ca="1">_xll.BDP("ZM258570 Corp","MATURITY")</f>
        <v>#NAME?</v>
      </c>
      <c r="I2283" t="e">
        <f ca="1">_xll.BDP("ZM258570 Corp","SERIES")</f>
        <v>#NAME?</v>
      </c>
      <c r="J2283" t="e">
        <f ca="1">_xll.BDP("ZM258570 Corp","BB_COMPOSITE")</f>
        <v>#NAME?</v>
      </c>
      <c r="K2283" t="e">
        <f ca="1">_xll.BDP("ZM258570 Corp","MTY_TYP")</f>
        <v>#NAME?</v>
      </c>
      <c r="L2283" t="e">
        <f ca="1">_xll.BDP("ZM258570 Corp","CRNCY")</f>
        <v>#NAME?</v>
      </c>
      <c r="M2283" t="e">
        <f ca="1">_xll.BDP("ZM258570 Corp","DUR_ASK")</f>
        <v>#NAME?</v>
      </c>
      <c r="N2283" s="3">
        <v>44943</v>
      </c>
      <c r="O2283">
        <f t="shared" si="141"/>
        <v>0</v>
      </c>
      <c r="P2283" t="e">
        <f t="shared" ca="1" si="142"/>
        <v>#NAME?</v>
      </c>
      <c r="Q2283" s="6" t="e">
        <f t="shared" ca="1" si="140"/>
        <v>#NAME?</v>
      </c>
      <c r="R2283" t="e">
        <f t="shared" ca="1" si="143"/>
        <v>#NAME?</v>
      </c>
    </row>
    <row r="2284" spans="1:18" x14ac:dyDescent="0.2">
      <c r="A2284" t="s">
        <v>417</v>
      </c>
      <c r="B2284" t="e">
        <f ca="1">_xll.BDP("EG645413 Corp","TICKER")</f>
        <v>#NAME?</v>
      </c>
      <c r="C2284" t="e">
        <f ca="1">_xll.BDP("EG645413 Corp","ID_CUSIP")</f>
        <v>#NAME?</v>
      </c>
      <c r="D2284" t="e">
        <f ca="1">_xll.BDP("EG645413 Corp","PX_BID")</f>
        <v>#NAME?</v>
      </c>
      <c r="E2284" t="e">
        <f ca="1">_xll.BDP("EG645413 Corp","PX_ASK")</f>
        <v>#NAME?</v>
      </c>
      <c r="F2284">
        <v>400000000</v>
      </c>
      <c r="G2284" t="e">
        <f ca="1">_xll.BDP("EG645413 Corp","CPN")</f>
        <v>#NAME?</v>
      </c>
      <c r="H2284" t="e">
        <f ca="1">_xll.BDP("EG645413 Corp","MATURITY")</f>
        <v>#NAME?</v>
      </c>
      <c r="I2284" t="e">
        <f ca="1">_xll.BDP("EG645413 Corp","SERIES")</f>
        <v>#NAME?</v>
      </c>
      <c r="J2284" t="e">
        <f ca="1">_xll.BDP("EG645413 Corp","BB_COMPOSITE")</f>
        <v>#NAME?</v>
      </c>
      <c r="K2284" t="e">
        <f ca="1">_xll.BDP("EG645413 Corp","MTY_TYP")</f>
        <v>#NAME?</v>
      </c>
      <c r="L2284" t="e">
        <f ca="1">_xll.BDP("EG645413 Corp","CRNCY")</f>
        <v>#NAME?</v>
      </c>
      <c r="M2284" t="e">
        <f ca="1">_xll.BDP("EG645413 Corp","DUR_ASK")</f>
        <v>#NAME?</v>
      </c>
      <c r="N2284" s="3">
        <v>39283</v>
      </c>
      <c r="O2284">
        <f t="shared" si="141"/>
        <v>0</v>
      </c>
      <c r="P2284" t="e">
        <f t="shared" ca="1" si="142"/>
        <v>#NAME?</v>
      </c>
      <c r="Q2284" s="6" t="e">
        <f t="shared" ca="1" si="140"/>
        <v>#NAME?</v>
      </c>
      <c r="R2284" t="e">
        <f t="shared" ca="1" si="143"/>
        <v>#NAME?</v>
      </c>
    </row>
    <row r="2285" spans="1:18" x14ac:dyDescent="0.2">
      <c r="A2285" t="s">
        <v>417</v>
      </c>
      <c r="B2285" t="e">
        <f ca="1">_xll.BDP("EG645469 Corp","TICKER")</f>
        <v>#NAME?</v>
      </c>
      <c r="C2285" t="e">
        <f ca="1">_xll.BDP("EG645469 Corp","ID_CUSIP")</f>
        <v>#NAME?</v>
      </c>
      <c r="D2285" t="e">
        <f ca="1">_xll.BDP("EG645469 Corp","PX_BID")</f>
        <v>#NAME?</v>
      </c>
      <c r="E2285" t="e">
        <f ca="1">_xll.BDP("EG645469 Corp","PX_ASK")</f>
        <v>#NAME?</v>
      </c>
      <c r="F2285">
        <v>400000000</v>
      </c>
      <c r="G2285" t="e">
        <f ca="1">_xll.BDP("EG645469 Corp","CPN")</f>
        <v>#NAME?</v>
      </c>
      <c r="H2285" t="e">
        <f ca="1">_xll.BDP("EG645469 Corp","MATURITY")</f>
        <v>#NAME?</v>
      </c>
      <c r="I2285" t="e">
        <f ca="1">_xll.BDP("EG645469 Corp","SERIES")</f>
        <v>#NAME?</v>
      </c>
      <c r="J2285" t="e">
        <f ca="1">_xll.BDP("EG645469 Corp","BB_COMPOSITE")</f>
        <v>#NAME?</v>
      </c>
      <c r="K2285" t="e">
        <f ca="1">_xll.BDP("EG645469 Corp","MTY_TYP")</f>
        <v>#NAME?</v>
      </c>
      <c r="L2285" t="e">
        <f ca="1">_xll.BDP("EG645469 Corp","CRNCY")</f>
        <v>#NAME?</v>
      </c>
      <c r="M2285" t="e">
        <f ca="1">_xll.BDP("EG645469 Corp","DUR_ASK")</f>
        <v>#NAME?</v>
      </c>
      <c r="N2285" s="3">
        <v>39283</v>
      </c>
      <c r="O2285">
        <f t="shared" si="141"/>
        <v>0</v>
      </c>
      <c r="P2285" t="e">
        <f t="shared" ca="1" si="142"/>
        <v>#NAME?</v>
      </c>
      <c r="Q2285" s="6" t="e">
        <f t="shared" ca="1" si="140"/>
        <v>#NAME?</v>
      </c>
      <c r="R2285" t="e">
        <f t="shared" ca="1" si="143"/>
        <v>#NAME?</v>
      </c>
    </row>
    <row r="2286" spans="1:18" x14ac:dyDescent="0.2">
      <c r="A2286" t="s">
        <v>226</v>
      </c>
      <c r="B2286" t="e">
        <f ca="1">_xll.BDP("BR247247 Corp","TICKER")</f>
        <v>#NAME?</v>
      </c>
      <c r="C2286" t="e">
        <f ca="1">_xll.BDP("BR247247 Corp","ID_CUSIP")</f>
        <v>#NAME?</v>
      </c>
      <c r="D2286" t="e">
        <f ca="1">_xll.BDP("BR247247 Corp","PX_BID")</f>
        <v>#NAME?</v>
      </c>
      <c r="E2286" t="e">
        <f ca="1">_xll.BDP("BR247247 Corp","PX_ASK")</f>
        <v>#NAME?</v>
      </c>
      <c r="F2286">
        <v>750000000</v>
      </c>
      <c r="G2286" t="e">
        <f ca="1">_xll.BDP("BR247247 Corp","CPN")</f>
        <v>#NAME?</v>
      </c>
      <c r="H2286" t="e">
        <f ca="1">_xll.BDP("BR247247 Corp","MATURITY")</f>
        <v>#NAME?</v>
      </c>
      <c r="I2286" t="e">
        <f ca="1">_xll.BDP("BR247247 Corp","SERIES")</f>
        <v>#NAME?</v>
      </c>
      <c r="J2286" t="e">
        <f ca="1">_xll.BDP("BR247247 Corp","BB_COMPOSITE")</f>
        <v>#NAME?</v>
      </c>
      <c r="K2286" t="e">
        <f ca="1">_xll.BDP("BR247247 Corp","MTY_TYP")</f>
        <v>#NAME?</v>
      </c>
      <c r="L2286" t="e">
        <f ca="1">_xll.BDP("BR247247 Corp","CRNCY")</f>
        <v>#NAME?</v>
      </c>
      <c r="M2286" t="e">
        <f ca="1">_xll.BDP("BR247247 Corp","DUR_ASK")</f>
        <v>#NAME?</v>
      </c>
      <c r="N2286" s="3">
        <v>44448</v>
      </c>
      <c r="O2286">
        <f t="shared" si="141"/>
        <v>0</v>
      </c>
      <c r="P2286" t="e">
        <f t="shared" ca="1" si="142"/>
        <v>#NAME?</v>
      </c>
      <c r="Q2286" s="6" t="e">
        <f t="shared" ca="1" si="140"/>
        <v>#NAME?</v>
      </c>
      <c r="R2286" t="e">
        <f t="shared" ca="1" si="143"/>
        <v>#NAME?</v>
      </c>
    </row>
    <row r="2287" spans="1:18" x14ac:dyDescent="0.2">
      <c r="A2287" t="s">
        <v>226</v>
      </c>
      <c r="B2287" t="e">
        <f ca="1">_xll.BDP("BR247249 Corp","TICKER")</f>
        <v>#NAME?</v>
      </c>
      <c r="C2287" t="e">
        <f ca="1">_xll.BDP("BR247249 Corp","ID_CUSIP")</f>
        <v>#NAME?</v>
      </c>
      <c r="D2287" t="e">
        <f ca="1">_xll.BDP("BR247249 Corp","PX_BID")</f>
        <v>#NAME?</v>
      </c>
      <c r="E2287" t="e">
        <f ca="1">_xll.BDP("BR247249 Corp","PX_ASK")</f>
        <v>#NAME?</v>
      </c>
      <c r="F2287">
        <v>750000000</v>
      </c>
      <c r="G2287" t="e">
        <f ca="1">_xll.BDP("BR247249 Corp","CPN")</f>
        <v>#NAME?</v>
      </c>
      <c r="H2287" t="e">
        <f ca="1">_xll.BDP("BR247249 Corp","MATURITY")</f>
        <v>#NAME?</v>
      </c>
      <c r="I2287" t="e">
        <f ca="1">_xll.BDP("BR247249 Corp","SERIES")</f>
        <v>#NAME?</v>
      </c>
      <c r="J2287" t="e">
        <f ca="1">_xll.BDP("BR247249 Corp","BB_COMPOSITE")</f>
        <v>#NAME?</v>
      </c>
      <c r="K2287" t="e">
        <f ca="1">_xll.BDP("BR247249 Corp","MTY_TYP")</f>
        <v>#NAME?</v>
      </c>
      <c r="L2287" t="e">
        <f ca="1">_xll.BDP("BR247249 Corp","CRNCY")</f>
        <v>#NAME?</v>
      </c>
      <c r="M2287" t="e">
        <f ca="1">_xll.BDP("BR247249 Corp","DUR_ASK")</f>
        <v>#NAME?</v>
      </c>
      <c r="N2287" s="3">
        <v>44448</v>
      </c>
      <c r="O2287">
        <f t="shared" si="141"/>
        <v>0</v>
      </c>
      <c r="P2287" t="e">
        <f t="shared" ca="1" si="142"/>
        <v>#NAME?</v>
      </c>
      <c r="Q2287" s="6" t="e">
        <f t="shared" ca="1" si="140"/>
        <v>#NAME?</v>
      </c>
      <c r="R2287" t="e">
        <f t="shared" ca="1" si="143"/>
        <v>#NAME?</v>
      </c>
    </row>
    <row r="2288" spans="1:18" x14ac:dyDescent="0.2">
      <c r="A2288" t="s">
        <v>226</v>
      </c>
      <c r="B2288" t="e">
        <f ca="1">_xll.BDP("YL615574 Corp","TICKER")</f>
        <v>#NAME?</v>
      </c>
      <c r="C2288" t="e">
        <f ca="1">_xll.BDP("YL615574 Corp","ID_CUSIP")</f>
        <v>#NAME?</v>
      </c>
      <c r="D2288" t="e">
        <f ca="1">_xll.BDP("YL615574 Corp","PX_BID")</f>
        <v>#NAME?</v>
      </c>
      <c r="E2288" t="e">
        <f ca="1">_xll.BDP("YL615574 Corp","PX_ASK")</f>
        <v>#NAME?</v>
      </c>
      <c r="F2288">
        <v>750000000</v>
      </c>
      <c r="G2288" t="e">
        <f ca="1">_xll.BDP("YL615574 Corp","CPN")</f>
        <v>#NAME?</v>
      </c>
      <c r="H2288" t="e">
        <f ca="1">_xll.BDP("YL615574 Corp","MATURITY")</f>
        <v>#NAME?</v>
      </c>
      <c r="I2288" t="e">
        <f ca="1">_xll.BDP("YL615574 Corp","SERIES")</f>
        <v>#NAME?</v>
      </c>
      <c r="J2288" t="e">
        <f ca="1">_xll.BDP("YL615574 Corp","BB_COMPOSITE")</f>
        <v>#NAME?</v>
      </c>
      <c r="K2288" t="e">
        <f ca="1">_xll.BDP("YL615574 Corp","MTY_TYP")</f>
        <v>#NAME?</v>
      </c>
      <c r="L2288" t="e">
        <f ca="1">_xll.BDP("YL615574 Corp","CRNCY")</f>
        <v>#NAME?</v>
      </c>
      <c r="M2288" t="e">
        <f ca="1">_xll.BDP("YL615574 Corp","DUR_ASK")</f>
        <v>#NAME?</v>
      </c>
      <c r="N2288" s="3">
        <v>45903</v>
      </c>
      <c r="O2288">
        <f t="shared" si="141"/>
        <v>1</v>
      </c>
      <c r="P2288" t="e">
        <f t="shared" ca="1" si="142"/>
        <v>#NAME?</v>
      </c>
      <c r="Q2288" s="6" t="e">
        <f t="shared" ca="1" si="140"/>
        <v>#NAME?</v>
      </c>
      <c r="R2288" t="e">
        <f t="shared" ca="1" si="143"/>
        <v>#NAME?</v>
      </c>
    </row>
    <row r="2289" spans="1:18" x14ac:dyDescent="0.2">
      <c r="A2289" t="s">
        <v>226</v>
      </c>
      <c r="B2289" t="e">
        <f ca="1">_xll.BDP("YL615578 Corp","TICKER")</f>
        <v>#NAME?</v>
      </c>
      <c r="C2289" t="e">
        <f ca="1">_xll.BDP("YL615578 Corp","ID_CUSIP")</f>
        <v>#NAME?</v>
      </c>
      <c r="D2289" t="e">
        <f ca="1">_xll.BDP("YL615578 Corp","PX_BID")</f>
        <v>#NAME?</v>
      </c>
      <c r="E2289" t="e">
        <f ca="1">_xll.BDP("YL615578 Corp","PX_ASK")</f>
        <v>#NAME?</v>
      </c>
      <c r="F2289">
        <v>750000000</v>
      </c>
      <c r="G2289" t="e">
        <f ca="1">_xll.BDP("YL615578 Corp","CPN")</f>
        <v>#NAME?</v>
      </c>
      <c r="H2289" t="e">
        <f ca="1">_xll.BDP("YL615578 Corp","MATURITY")</f>
        <v>#NAME?</v>
      </c>
      <c r="I2289" t="e">
        <f ca="1">_xll.BDP("YL615578 Corp","SERIES")</f>
        <v>#NAME?</v>
      </c>
      <c r="J2289" t="e">
        <f ca="1">_xll.BDP("YL615578 Corp","BB_COMPOSITE")</f>
        <v>#NAME?</v>
      </c>
      <c r="K2289" t="e">
        <f ca="1">_xll.BDP("YL615578 Corp","MTY_TYP")</f>
        <v>#NAME?</v>
      </c>
      <c r="L2289" t="e">
        <f ca="1">_xll.BDP("YL615578 Corp","CRNCY")</f>
        <v>#NAME?</v>
      </c>
      <c r="M2289" t="e">
        <f ca="1">_xll.BDP("YL615578 Corp","DUR_ASK")</f>
        <v>#NAME?</v>
      </c>
      <c r="N2289" s="3">
        <v>45903</v>
      </c>
      <c r="O2289">
        <f t="shared" si="141"/>
        <v>1</v>
      </c>
      <c r="P2289" t="e">
        <f t="shared" ca="1" si="142"/>
        <v>#NAME?</v>
      </c>
      <c r="Q2289" s="6" t="e">
        <f t="shared" ca="1" si="140"/>
        <v>#NAME?</v>
      </c>
      <c r="R2289" t="e">
        <f t="shared" ca="1" si="143"/>
        <v>#NAME?</v>
      </c>
    </row>
    <row r="2290" spans="1:18" x14ac:dyDescent="0.2">
      <c r="A2290" t="s">
        <v>226</v>
      </c>
      <c r="B2290" t="e">
        <f ca="1">_xll.BDP("YO803213 Corp","TICKER")</f>
        <v>#NAME?</v>
      </c>
      <c r="C2290" t="e">
        <f ca="1">_xll.BDP("YO803213 Corp","ID_CUSIP")</f>
        <v>#NAME?</v>
      </c>
      <c r="D2290" t="e">
        <f ca="1">_xll.BDP("YO803213 Corp","PX_BID")</f>
        <v>#NAME?</v>
      </c>
      <c r="E2290" t="e">
        <f ca="1">_xll.BDP("YO803213 Corp","PX_ASK")</f>
        <v>#NAME?</v>
      </c>
      <c r="F2290">
        <v>750000000</v>
      </c>
      <c r="G2290" t="e">
        <f ca="1">_xll.BDP("YO803213 Corp","CPN")</f>
        <v>#NAME?</v>
      </c>
      <c r="H2290" t="e">
        <f ca="1">_xll.BDP("YO803213 Corp","MATURITY")</f>
        <v>#NAME?</v>
      </c>
      <c r="I2290" t="e">
        <f ca="1">_xll.BDP("YO803213 Corp","SERIES")</f>
        <v>#NAME?</v>
      </c>
      <c r="J2290" t="e">
        <f ca="1">_xll.BDP("YO803213 Corp","BB_COMPOSITE")</f>
        <v>#NAME?</v>
      </c>
      <c r="K2290" t="e">
        <f ca="1">_xll.BDP("YO803213 Corp","MTY_TYP")</f>
        <v>#NAME?</v>
      </c>
      <c r="L2290" t="e">
        <f ca="1">_xll.BDP("YO803213 Corp","CRNCY")</f>
        <v>#NAME?</v>
      </c>
      <c r="M2290" t="e">
        <f ca="1">_xll.BDP("YO803213 Corp","DUR_ASK")</f>
        <v>#NAME?</v>
      </c>
      <c r="N2290" s="3">
        <v>45810</v>
      </c>
      <c r="O2290">
        <f t="shared" si="141"/>
        <v>1</v>
      </c>
      <c r="P2290" t="e">
        <f t="shared" ca="1" si="142"/>
        <v>#NAME?</v>
      </c>
      <c r="Q2290" s="6" t="e">
        <f t="shared" ca="1" si="140"/>
        <v>#NAME?</v>
      </c>
      <c r="R2290" t="e">
        <f t="shared" ca="1" si="143"/>
        <v>#NAME?</v>
      </c>
    </row>
    <row r="2291" spans="1:18" x14ac:dyDescent="0.2">
      <c r="A2291" t="s">
        <v>226</v>
      </c>
      <c r="B2291" t="e">
        <f ca="1">_xll.BDP("YO803214 Corp","TICKER")</f>
        <v>#NAME?</v>
      </c>
      <c r="C2291" t="e">
        <f ca="1">_xll.BDP("YO803214 Corp","ID_CUSIP")</f>
        <v>#NAME?</v>
      </c>
      <c r="D2291" t="e">
        <f ca="1">_xll.BDP("YO803214 Corp","PX_BID")</f>
        <v>#NAME?</v>
      </c>
      <c r="E2291" t="e">
        <f ca="1">_xll.BDP("YO803214 Corp","PX_ASK")</f>
        <v>#NAME?</v>
      </c>
      <c r="F2291">
        <v>750000000</v>
      </c>
      <c r="G2291" t="e">
        <f ca="1">_xll.BDP("YO803214 Corp","CPN")</f>
        <v>#NAME?</v>
      </c>
      <c r="H2291" t="e">
        <f ca="1">_xll.BDP("YO803214 Corp","MATURITY")</f>
        <v>#NAME?</v>
      </c>
      <c r="I2291" t="e">
        <f ca="1">_xll.BDP("YO803214 Corp","SERIES")</f>
        <v>#NAME?</v>
      </c>
      <c r="J2291" t="e">
        <f ca="1">_xll.BDP("YO803214 Corp","BB_COMPOSITE")</f>
        <v>#NAME?</v>
      </c>
      <c r="K2291" t="e">
        <f ca="1">_xll.BDP("YO803214 Corp","MTY_TYP")</f>
        <v>#NAME?</v>
      </c>
      <c r="L2291" t="e">
        <f ca="1">_xll.BDP("YO803214 Corp","CRNCY")</f>
        <v>#NAME?</v>
      </c>
      <c r="M2291" t="e">
        <f ca="1">_xll.BDP("YO803214 Corp","DUR_ASK")</f>
        <v>#NAME?</v>
      </c>
      <c r="N2291" s="3">
        <v>45810</v>
      </c>
      <c r="O2291">
        <f t="shared" si="141"/>
        <v>1</v>
      </c>
      <c r="P2291" t="e">
        <f t="shared" ca="1" si="142"/>
        <v>#NAME?</v>
      </c>
      <c r="Q2291" s="6" t="e">
        <f t="shared" ca="1" si="140"/>
        <v>#NAME?</v>
      </c>
      <c r="R2291" t="e">
        <f t="shared" ca="1" si="143"/>
        <v>#NAME?</v>
      </c>
    </row>
    <row r="2292" spans="1:18" x14ac:dyDescent="0.2">
      <c r="A2292" t="s">
        <v>226</v>
      </c>
      <c r="B2292" t="e">
        <f ca="1">_xll.BDP("ZD349016 Corp","TICKER")</f>
        <v>#NAME?</v>
      </c>
      <c r="C2292" t="e">
        <f ca="1">_xll.BDP("ZD349016 Corp","ID_CUSIP")</f>
        <v>#NAME?</v>
      </c>
      <c r="D2292" t="e">
        <f ca="1">_xll.BDP("ZD349016 Corp","PX_BID")</f>
        <v>#NAME?</v>
      </c>
      <c r="E2292" t="e">
        <f ca="1">_xll.BDP("ZD349016 Corp","PX_ASK")</f>
        <v>#NAME?</v>
      </c>
      <c r="F2292">
        <v>650000000</v>
      </c>
      <c r="G2292" t="e">
        <f ca="1">_xll.BDP("ZD349016 Corp","CPN")</f>
        <v>#NAME?</v>
      </c>
      <c r="H2292" t="e">
        <f ca="1">_xll.BDP("ZD349016 Corp","MATURITY")</f>
        <v>#NAME?</v>
      </c>
      <c r="I2292" t="e">
        <f ca="1">_xll.BDP("ZD349016 Corp","SERIES")</f>
        <v>#NAME?</v>
      </c>
      <c r="J2292" t="e">
        <f ca="1">_xll.BDP("ZD349016 Corp","BB_COMPOSITE")</f>
        <v>#NAME?</v>
      </c>
      <c r="K2292" t="e">
        <f ca="1">_xll.BDP("ZD349016 Corp","MTY_TYP")</f>
        <v>#NAME?</v>
      </c>
      <c r="L2292" t="e">
        <f ca="1">_xll.BDP("ZD349016 Corp","CRNCY")</f>
        <v>#NAME?</v>
      </c>
      <c r="M2292" t="e">
        <f ca="1">_xll.BDP("ZD349016 Corp","DUR_ASK")</f>
        <v>#NAME?</v>
      </c>
      <c r="N2292" s="3">
        <v>45356</v>
      </c>
      <c r="O2292">
        <f t="shared" si="141"/>
        <v>0</v>
      </c>
      <c r="P2292" t="e">
        <f t="shared" ca="1" si="142"/>
        <v>#NAME?</v>
      </c>
      <c r="Q2292" s="6" t="e">
        <f t="shared" ca="1" si="140"/>
        <v>#NAME?</v>
      </c>
      <c r="R2292" t="e">
        <f t="shared" ca="1" si="143"/>
        <v>#NAME?</v>
      </c>
    </row>
    <row r="2293" spans="1:18" x14ac:dyDescent="0.2">
      <c r="A2293" t="s">
        <v>226</v>
      </c>
      <c r="B2293" t="e">
        <f ca="1">_xll.BDP("ZD349027 Corp","TICKER")</f>
        <v>#NAME?</v>
      </c>
      <c r="C2293" t="e">
        <f ca="1">_xll.BDP("ZD349027 Corp","ID_CUSIP")</f>
        <v>#NAME?</v>
      </c>
      <c r="D2293" t="e">
        <f ca="1">_xll.BDP("ZD349027 Corp","PX_BID")</f>
        <v>#NAME?</v>
      </c>
      <c r="E2293" t="e">
        <f ca="1">_xll.BDP("ZD349027 Corp","PX_ASK")</f>
        <v>#NAME?</v>
      </c>
      <c r="F2293">
        <v>750000000</v>
      </c>
      <c r="G2293" t="e">
        <f ca="1">_xll.BDP("ZD349027 Corp","CPN")</f>
        <v>#NAME?</v>
      </c>
      <c r="H2293" t="e">
        <f ca="1">_xll.BDP("ZD349027 Corp","MATURITY")</f>
        <v>#NAME?</v>
      </c>
      <c r="I2293" t="e">
        <f ca="1">_xll.BDP("ZD349027 Corp","SERIES")</f>
        <v>#NAME?</v>
      </c>
      <c r="J2293" t="e">
        <f ca="1">_xll.BDP("ZD349027 Corp","BB_COMPOSITE")</f>
        <v>#NAME?</v>
      </c>
      <c r="K2293" t="e">
        <f ca="1">_xll.BDP("ZD349027 Corp","MTY_TYP")</f>
        <v>#NAME?</v>
      </c>
      <c r="L2293" t="e">
        <f ca="1">_xll.BDP("ZD349027 Corp","CRNCY")</f>
        <v>#NAME?</v>
      </c>
      <c r="M2293" t="e">
        <f ca="1">_xll.BDP("ZD349027 Corp","DUR_ASK")</f>
        <v>#NAME?</v>
      </c>
      <c r="N2293" s="3">
        <v>45356</v>
      </c>
      <c r="O2293">
        <f t="shared" si="141"/>
        <v>0</v>
      </c>
      <c r="P2293" t="e">
        <f t="shared" ca="1" si="142"/>
        <v>#NAME?</v>
      </c>
      <c r="Q2293" s="6" t="e">
        <f t="shared" ca="1" si="140"/>
        <v>#NAME?</v>
      </c>
      <c r="R2293" t="e">
        <f t="shared" ca="1" si="143"/>
        <v>#NAME?</v>
      </c>
    </row>
    <row r="2294" spans="1:18" x14ac:dyDescent="0.2">
      <c r="A2294" t="s">
        <v>226</v>
      </c>
      <c r="B2294" t="e">
        <f ca="1">_xll.BDP("ZD349028 Corp","TICKER")</f>
        <v>#NAME?</v>
      </c>
      <c r="C2294" t="e">
        <f ca="1">_xll.BDP("ZD349028 Corp","ID_CUSIP")</f>
        <v>#NAME?</v>
      </c>
      <c r="D2294" t="e">
        <f ca="1">_xll.BDP("ZD349028 Corp","PX_BID")</f>
        <v>#NAME?</v>
      </c>
      <c r="E2294" t="e">
        <f ca="1">_xll.BDP("ZD349028 Corp","PX_ASK")</f>
        <v>#NAME?</v>
      </c>
      <c r="F2294">
        <v>650000000</v>
      </c>
      <c r="G2294" t="e">
        <f ca="1">_xll.BDP("ZD349028 Corp","CPN")</f>
        <v>#NAME?</v>
      </c>
      <c r="H2294" t="e">
        <f ca="1">_xll.BDP("ZD349028 Corp","MATURITY")</f>
        <v>#NAME?</v>
      </c>
      <c r="I2294" t="e">
        <f ca="1">_xll.BDP("ZD349028 Corp","SERIES")</f>
        <v>#NAME?</v>
      </c>
      <c r="J2294" t="e">
        <f ca="1">_xll.BDP("ZD349028 Corp","BB_COMPOSITE")</f>
        <v>#NAME?</v>
      </c>
      <c r="K2294" t="e">
        <f ca="1">_xll.BDP("ZD349028 Corp","MTY_TYP")</f>
        <v>#NAME?</v>
      </c>
      <c r="L2294" t="e">
        <f ca="1">_xll.BDP("ZD349028 Corp","CRNCY")</f>
        <v>#NAME?</v>
      </c>
      <c r="M2294" t="e">
        <f ca="1">_xll.BDP("ZD349028 Corp","DUR_ASK")</f>
        <v>#NAME?</v>
      </c>
      <c r="N2294" s="3">
        <v>45356</v>
      </c>
      <c r="O2294">
        <f t="shared" si="141"/>
        <v>0</v>
      </c>
      <c r="P2294" t="e">
        <f t="shared" ca="1" si="142"/>
        <v>#NAME?</v>
      </c>
      <c r="Q2294" s="6" t="e">
        <f t="shared" ca="1" si="140"/>
        <v>#NAME?</v>
      </c>
      <c r="R2294" t="e">
        <f t="shared" ca="1" si="143"/>
        <v>#NAME?</v>
      </c>
    </row>
    <row r="2295" spans="1:18" x14ac:dyDescent="0.2">
      <c r="A2295" t="s">
        <v>226</v>
      </c>
      <c r="B2295" t="e">
        <f ca="1">_xll.BDP("ZD349031 Corp","TICKER")</f>
        <v>#NAME?</v>
      </c>
      <c r="C2295" t="e">
        <f ca="1">_xll.BDP("ZD349031 Corp","ID_CUSIP")</f>
        <v>#NAME?</v>
      </c>
      <c r="D2295" t="e">
        <f ca="1">_xll.BDP("ZD349031 Corp","PX_BID")</f>
        <v>#NAME?</v>
      </c>
      <c r="E2295" t="e">
        <f ca="1">_xll.BDP("ZD349031 Corp","PX_ASK")</f>
        <v>#NAME?</v>
      </c>
      <c r="F2295">
        <v>750000000</v>
      </c>
      <c r="G2295" t="e">
        <f ca="1">_xll.BDP("ZD349031 Corp","CPN")</f>
        <v>#NAME?</v>
      </c>
      <c r="H2295" t="e">
        <f ca="1">_xll.BDP("ZD349031 Corp","MATURITY")</f>
        <v>#NAME?</v>
      </c>
      <c r="I2295" t="e">
        <f ca="1">_xll.BDP("ZD349031 Corp","SERIES")</f>
        <v>#NAME?</v>
      </c>
      <c r="J2295" t="e">
        <f ca="1">_xll.BDP("ZD349031 Corp","BB_COMPOSITE")</f>
        <v>#NAME?</v>
      </c>
      <c r="K2295" t="e">
        <f ca="1">_xll.BDP("ZD349031 Corp","MTY_TYP")</f>
        <v>#NAME?</v>
      </c>
      <c r="L2295" t="e">
        <f ca="1">_xll.BDP("ZD349031 Corp","CRNCY")</f>
        <v>#NAME?</v>
      </c>
      <c r="M2295" t="e">
        <f ca="1">_xll.BDP("ZD349031 Corp","DUR_ASK")</f>
        <v>#NAME?</v>
      </c>
      <c r="N2295" s="3">
        <v>45356</v>
      </c>
      <c r="O2295">
        <f t="shared" si="141"/>
        <v>0</v>
      </c>
      <c r="P2295" t="e">
        <f t="shared" ca="1" si="142"/>
        <v>#NAME?</v>
      </c>
      <c r="Q2295" s="6" t="e">
        <f t="shared" ca="1" si="140"/>
        <v>#NAME?</v>
      </c>
      <c r="R2295" t="e">
        <f t="shared" ca="1" si="143"/>
        <v>#NAME?</v>
      </c>
    </row>
    <row r="2296" spans="1:18" x14ac:dyDescent="0.2">
      <c r="A2296" t="s">
        <v>258</v>
      </c>
      <c r="B2296" t="e">
        <f ca="1">_xll.BDP("BT488269 Corp","TICKER")</f>
        <v>#NAME?</v>
      </c>
      <c r="C2296" t="e">
        <f ca="1">_xll.BDP("BT488269 Corp","ID_CUSIP")</f>
        <v>#NAME?</v>
      </c>
      <c r="D2296" t="e">
        <f ca="1">_xll.BDP("BT488269 Corp","PX_BID")</f>
        <v>#NAME?</v>
      </c>
      <c r="E2296" t="e">
        <f ca="1">_xll.BDP("BT488269 Corp","PX_ASK")</f>
        <v>#NAME?</v>
      </c>
      <c r="F2296">
        <v>750000000</v>
      </c>
      <c r="G2296" t="e">
        <f ca="1">_xll.BDP("BT488269 Corp","CPN")</f>
        <v>#NAME?</v>
      </c>
      <c r="H2296" t="e">
        <f ca="1">_xll.BDP("BT488269 Corp","MATURITY")</f>
        <v>#NAME?</v>
      </c>
      <c r="I2296" t="e">
        <f ca="1">_xll.BDP("BT488269 Corp","SERIES")</f>
        <v>#NAME?</v>
      </c>
      <c r="J2296" t="e">
        <f ca="1">_xll.BDP("BT488269 Corp","BB_COMPOSITE")</f>
        <v>#NAME?</v>
      </c>
      <c r="K2296" t="e">
        <f ca="1">_xll.BDP("BT488269 Corp","MTY_TYP")</f>
        <v>#NAME?</v>
      </c>
      <c r="L2296" t="e">
        <f ca="1">_xll.BDP("BT488269 Corp","CRNCY")</f>
        <v>#NAME?</v>
      </c>
      <c r="M2296" t="e">
        <f ca="1">_xll.BDP("BT488269 Corp","DUR_ASK")</f>
        <v>#NAME?</v>
      </c>
      <c r="N2296" s="3">
        <v>44580</v>
      </c>
      <c r="O2296">
        <f t="shared" si="141"/>
        <v>0</v>
      </c>
      <c r="P2296" t="e">
        <f t="shared" ca="1" si="142"/>
        <v>#NAME?</v>
      </c>
      <c r="Q2296" s="6" t="e">
        <f t="shared" ca="1" si="140"/>
        <v>#NAME?</v>
      </c>
      <c r="R2296" t="e">
        <f t="shared" ca="1" si="143"/>
        <v>#NAME?</v>
      </c>
    </row>
    <row r="2297" spans="1:18" x14ac:dyDescent="0.2">
      <c r="A2297" t="s">
        <v>258</v>
      </c>
      <c r="B2297" t="e">
        <f ca="1">_xll.BDP("ZD175118 Corp","TICKER")</f>
        <v>#NAME?</v>
      </c>
      <c r="C2297" t="e">
        <f ca="1">_xll.BDP("ZD175118 Corp","ID_CUSIP")</f>
        <v>#NAME?</v>
      </c>
      <c r="D2297" t="e">
        <f ca="1">_xll.BDP("ZD175118 Corp","PX_BID")</f>
        <v>#NAME?</v>
      </c>
      <c r="E2297" t="e">
        <f ca="1">_xll.BDP("ZD175118 Corp","PX_ASK")</f>
        <v>#NAME?</v>
      </c>
      <c r="F2297">
        <v>850000000</v>
      </c>
      <c r="G2297" t="e">
        <f ca="1">_xll.BDP("ZD175118 Corp","CPN")</f>
        <v>#NAME?</v>
      </c>
      <c r="H2297" t="e">
        <f ca="1">_xll.BDP("ZD175118 Corp","MATURITY")</f>
        <v>#NAME?</v>
      </c>
      <c r="I2297" t="e">
        <f ca="1">_xll.BDP("ZD175118 Corp","SERIES")</f>
        <v>#NAME?</v>
      </c>
      <c r="J2297" t="e">
        <f ca="1">_xll.BDP("ZD175118 Corp","BB_COMPOSITE")</f>
        <v>#NAME?</v>
      </c>
      <c r="K2297" t="e">
        <f ca="1">_xll.BDP("ZD175118 Corp","MTY_TYP")</f>
        <v>#NAME?</v>
      </c>
      <c r="L2297" t="e">
        <f ca="1">_xll.BDP("ZD175118 Corp","CRNCY")</f>
        <v>#NAME?</v>
      </c>
      <c r="M2297" t="e">
        <f ca="1">_xll.BDP("ZD175118 Corp","DUR_ASK")</f>
        <v>#NAME?</v>
      </c>
      <c r="N2297" s="3">
        <v>45349</v>
      </c>
      <c r="O2297">
        <f t="shared" si="141"/>
        <v>0</v>
      </c>
      <c r="P2297" t="e">
        <f t="shared" ca="1" si="142"/>
        <v>#NAME?</v>
      </c>
      <c r="Q2297" s="6" t="e">
        <f t="shared" ca="1" si="140"/>
        <v>#NAME?</v>
      </c>
      <c r="R2297" t="e">
        <f t="shared" ca="1" si="143"/>
        <v>#NAME?</v>
      </c>
    </row>
    <row r="2298" spans="1:18" x14ac:dyDescent="0.2">
      <c r="A2298" t="s">
        <v>33</v>
      </c>
      <c r="B2298" t="e">
        <f ca="1">_xll.BDP("AM038190 Corp","TICKER")</f>
        <v>#NAME?</v>
      </c>
      <c r="C2298" t="e">
        <f ca="1">_xll.BDP("AM038190 Corp","ID_CUSIP")</f>
        <v>#NAME?</v>
      </c>
      <c r="D2298" t="e">
        <f ca="1">_xll.BDP("AM038190 Corp","PX_BID")</f>
        <v>#NAME?</v>
      </c>
      <c r="E2298" t="e">
        <f ca="1">_xll.BDP("AM038190 Corp","PX_ASK")</f>
        <v>#NAME?</v>
      </c>
      <c r="F2298">
        <v>600000000</v>
      </c>
      <c r="G2298" t="e">
        <f ca="1">_xll.BDP("AM038190 Corp","CPN")</f>
        <v>#NAME?</v>
      </c>
      <c r="H2298" t="e">
        <f ca="1">_xll.BDP("AM038190 Corp","MATURITY")</f>
        <v>#NAME?</v>
      </c>
      <c r="I2298" t="e">
        <f ca="1">_xll.BDP("AM038190 Corp","SERIES")</f>
        <v>#NAME?</v>
      </c>
      <c r="J2298" t="e">
        <f ca="1">_xll.BDP("AM038190 Corp","BB_COMPOSITE")</f>
        <v>#NAME?</v>
      </c>
      <c r="K2298" t="e">
        <f ca="1">_xll.BDP("AM038190 Corp","MTY_TYP")</f>
        <v>#NAME?</v>
      </c>
      <c r="L2298" t="e">
        <f ca="1">_xll.BDP("AM038190 Corp","CRNCY")</f>
        <v>#NAME?</v>
      </c>
      <c r="M2298" t="e">
        <f ca="1">_xll.BDP("AM038190 Corp","DUR_ASK")</f>
        <v>#NAME?</v>
      </c>
      <c r="N2298" s="3">
        <v>42747</v>
      </c>
      <c r="O2298">
        <f t="shared" si="141"/>
        <v>0</v>
      </c>
      <c r="P2298" t="e">
        <f t="shared" ca="1" si="142"/>
        <v>#NAME?</v>
      </c>
      <c r="Q2298" s="6" t="e">
        <f t="shared" ca="1" si="140"/>
        <v>#NAME?</v>
      </c>
      <c r="R2298" t="e">
        <f t="shared" ca="1" si="143"/>
        <v>#NAME?</v>
      </c>
    </row>
    <row r="2299" spans="1:18" x14ac:dyDescent="0.2">
      <c r="A2299" t="s">
        <v>33</v>
      </c>
      <c r="B2299" t="e">
        <f ca="1">_xll.BDP("AM038191 Corp","TICKER")</f>
        <v>#NAME?</v>
      </c>
      <c r="C2299" t="e">
        <f ca="1">_xll.BDP("AM038191 Corp","ID_CUSIP")</f>
        <v>#NAME?</v>
      </c>
      <c r="D2299" t="e">
        <f ca="1">_xll.BDP("AM038191 Corp","PX_BID")</f>
        <v>#NAME?</v>
      </c>
      <c r="E2299" t="e">
        <f ca="1">_xll.BDP("AM038191 Corp","PX_ASK")</f>
        <v>#NAME?</v>
      </c>
      <c r="F2299">
        <v>600000000</v>
      </c>
      <c r="G2299" t="e">
        <f ca="1">_xll.BDP("AM038191 Corp","CPN")</f>
        <v>#NAME?</v>
      </c>
      <c r="H2299" t="e">
        <f ca="1">_xll.BDP("AM038191 Corp","MATURITY")</f>
        <v>#NAME?</v>
      </c>
      <c r="I2299" t="e">
        <f ca="1">_xll.BDP("AM038191 Corp","SERIES")</f>
        <v>#NAME?</v>
      </c>
      <c r="J2299" t="e">
        <f ca="1">_xll.BDP("AM038191 Corp","BB_COMPOSITE")</f>
        <v>#NAME?</v>
      </c>
      <c r="K2299" t="e">
        <f ca="1">_xll.BDP("AM038191 Corp","MTY_TYP")</f>
        <v>#NAME?</v>
      </c>
      <c r="L2299" t="e">
        <f ca="1">_xll.BDP("AM038191 Corp","CRNCY")</f>
        <v>#NAME?</v>
      </c>
      <c r="M2299" t="e">
        <f ca="1">_xll.BDP("AM038191 Corp","DUR_ASK")</f>
        <v>#NAME?</v>
      </c>
      <c r="N2299" s="3">
        <v>42747</v>
      </c>
      <c r="O2299">
        <f t="shared" si="141"/>
        <v>0</v>
      </c>
      <c r="P2299" t="e">
        <f t="shared" ca="1" si="142"/>
        <v>#NAME?</v>
      </c>
      <c r="Q2299" s="6" t="e">
        <f t="shared" ca="1" si="140"/>
        <v>#NAME?</v>
      </c>
      <c r="R2299" t="e">
        <f t="shared" ca="1" si="143"/>
        <v>#NAME?</v>
      </c>
    </row>
    <row r="2300" spans="1:18" x14ac:dyDescent="0.2">
      <c r="A2300" t="s">
        <v>33</v>
      </c>
      <c r="B2300" t="e">
        <f ca="1">_xll.BDP("AU456807 Corp","TICKER")</f>
        <v>#NAME?</v>
      </c>
      <c r="C2300" t="e">
        <f ca="1">_xll.BDP("AU456807 Corp","ID_CUSIP")</f>
        <v>#NAME?</v>
      </c>
      <c r="D2300" t="e">
        <f ca="1">_xll.BDP("AU456807 Corp","PX_BID")</f>
        <v>#NAME?</v>
      </c>
      <c r="E2300" t="e">
        <f ca="1">_xll.BDP("AU456807 Corp","PX_ASK")</f>
        <v>#NAME?</v>
      </c>
      <c r="F2300">
        <v>750000000</v>
      </c>
      <c r="G2300" t="e">
        <f ca="1">_xll.BDP("AU456807 Corp","CPN")</f>
        <v>#NAME?</v>
      </c>
      <c r="H2300" t="e">
        <f ca="1">_xll.BDP("AU456807 Corp","MATURITY")</f>
        <v>#NAME?</v>
      </c>
      <c r="I2300" t="e">
        <f ca="1">_xll.BDP("AU456807 Corp","SERIES")</f>
        <v>#NAME?</v>
      </c>
      <c r="J2300" t="e">
        <f ca="1">_xll.BDP("AU456807 Corp","BB_COMPOSITE")</f>
        <v>#NAME?</v>
      </c>
      <c r="K2300" t="e">
        <f ca="1">_xll.BDP("AU456807 Corp","MTY_TYP")</f>
        <v>#NAME?</v>
      </c>
      <c r="L2300" t="e">
        <f ca="1">_xll.BDP("AU456807 Corp","CRNCY")</f>
        <v>#NAME?</v>
      </c>
      <c r="M2300" t="e">
        <f ca="1">_xll.BDP("AU456807 Corp","DUR_ASK")</f>
        <v>#NAME?</v>
      </c>
      <c r="N2300" s="3">
        <v>43357</v>
      </c>
      <c r="O2300">
        <f t="shared" si="141"/>
        <v>0</v>
      </c>
      <c r="P2300" t="e">
        <f t="shared" ca="1" si="142"/>
        <v>#NAME?</v>
      </c>
      <c r="Q2300" s="6" t="e">
        <f t="shared" ca="1" si="140"/>
        <v>#NAME?</v>
      </c>
      <c r="R2300" t="e">
        <f t="shared" ca="1" si="143"/>
        <v>#NAME?</v>
      </c>
    </row>
    <row r="2301" spans="1:18" x14ac:dyDescent="0.2">
      <c r="A2301" t="s">
        <v>33</v>
      </c>
      <c r="B2301" t="e">
        <f ca="1">_xll.BDP("AU456814 Corp","TICKER")</f>
        <v>#NAME?</v>
      </c>
      <c r="C2301" t="e">
        <f ca="1">_xll.BDP("AU456814 Corp","ID_CUSIP")</f>
        <v>#NAME?</v>
      </c>
      <c r="D2301" t="e">
        <f ca="1">_xll.BDP("AU456814 Corp","PX_BID")</f>
        <v>#NAME?</v>
      </c>
      <c r="E2301" t="e">
        <f ca="1">_xll.BDP("AU456814 Corp","PX_ASK")</f>
        <v>#NAME?</v>
      </c>
      <c r="F2301">
        <v>750000000</v>
      </c>
      <c r="G2301" t="e">
        <f ca="1">_xll.BDP("AU456814 Corp","CPN")</f>
        <v>#NAME?</v>
      </c>
      <c r="H2301" t="e">
        <f ca="1">_xll.BDP("AU456814 Corp","MATURITY")</f>
        <v>#NAME?</v>
      </c>
      <c r="I2301" t="e">
        <f ca="1">_xll.BDP("AU456814 Corp","SERIES")</f>
        <v>#NAME?</v>
      </c>
      <c r="J2301" t="e">
        <f ca="1">_xll.BDP("AU456814 Corp","BB_COMPOSITE")</f>
        <v>#NAME?</v>
      </c>
      <c r="K2301" t="e">
        <f ca="1">_xll.BDP("AU456814 Corp","MTY_TYP")</f>
        <v>#NAME?</v>
      </c>
      <c r="L2301" t="e">
        <f ca="1">_xll.BDP("AU456814 Corp","CRNCY")</f>
        <v>#NAME?</v>
      </c>
      <c r="M2301" t="e">
        <f ca="1">_xll.BDP("AU456814 Corp","DUR_ASK")</f>
        <v>#NAME?</v>
      </c>
      <c r="N2301" s="3">
        <v>43357</v>
      </c>
      <c r="O2301">
        <f t="shared" si="141"/>
        <v>0</v>
      </c>
      <c r="P2301" t="e">
        <f t="shared" ca="1" si="142"/>
        <v>#NAME?</v>
      </c>
      <c r="Q2301" s="6" t="e">
        <f t="shared" ca="1" si="140"/>
        <v>#NAME?</v>
      </c>
      <c r="R2301" t="e">
        <f t="shared" ca="1" si="143"/>
        <v>#NAME?</v>
      </c>
    </row>
    <row r="2302" spans="1:18" x14ac:dyDescent="0.2">
      <c r="A2302" t="s">
        <v>33</v>
      </c>
      <c r="B2302" t="e">
        <f ca="1">_xll.BDP("BX073123 Corp","TICKER")</f>
        <v>#NAME?</v>
      </c>
      <c r="C2302" t="e">
        <f ca="1">_xll.BDP("BX073123 Corp","ID_CUSIP")</f>
        <v>#NAME?</v>
      </c>
      <c r="D2302" t="e">
        <f ca="1">_xll.BDP("BX073123 Corp","PX_BID")</f>
        <v>#NAME?</v>
      </c>
      <c r="E2302" t="e">
        <f ca="1">_xll.BDP("BX073123 Corp","PX_ASK")</f>
        <v>#NAME?</v>
      </c>
      <c r="F2302">
        <v>800000000</v>
      </c>
      <c r="G2302" t="e">
        <f ca="1">_xll.BDP("BX073123 Corp","CPN")</f>
        <v>#NAME?</v>
      </c>
      <c r="H2302" t="e">
        <f ca="1">_xll.BDP("BX073123 Corp","MATURITY")</f>
        <v>#NAME?</v>
      </c>
      <c r="I2302" t="e">
        <f ca="1">_xll.BDP("BX073123 Corp","SERIES")</f>
        <v>#NAME?</v>
      </c>
      <c r="J2302" t="e">
        <f ca="1">_xll.BDP("BX073123 Corp","BB_COMPOSITE")</f>
        <v>#NAME?</v>
      </c>
      <c r="K2302" t="e">
        <f ca="1">_xll.BDP("BX073123 Corp","MTY_TYP")</f>
        <v>#NAME?</v>
      </c>
      <c r="L2302" t="e">
        <f ca="1">_xll.BDP("BX073123 Corp","CRNCY")</f>
        <v>#NAME?</v>
      </c>
      <c r="M2302" t="e">
        <f ca="1">_xll.BDP("BX073123 Corp","DUR_ASK")</f>
        <v>#NAME?</v>
      </c>
      <c r="N2302" s="3">
        <v>44727</v>
      </c>
      <c r="O2302">
        <f t="shared" si="141"/>
        <v>0</v>
      </c>
      <c r="P2302" t="e">
        <f t="shared" ca="1" si="142"/>
        <v>#NAME?</v>
      </c>
      <c r="Q2302" s="6" t="e">
        <f t="shared" ca="1" si="140"/>
        <v>#NAME?</v>
      </c>
      <c r="R2302" t="e">
        <f t="shared" ca="1" si="143"/>
        <v>#NAME?</v>
      </c>
    </row>
    <row r="2303" spans="1:18" x14ac:dyDescent="0.2">
      <c r="A2303" t="s">
        <v>33</v>
      </c>
      <c r="B2303" t="e">
        <f ca="1">_xll.BDP("BX077154 Corp","TICKER")</f>
        <v>#NAME?</v>
      </c>
      <c r="C2303" t="e">
        <f ca="1">_xll.BDP("BX077154 Corp","ID_CUSIP")</f>
        <v>#NAME?</v>
      </c>
      <c r="D2303" t="e">
        <f ca="1">_xll.BDP("BX077154 Corp","PX_BID")</f>
        <v>#NAME?</v>
      </c>
      <c r="E2303" t="e">
        <f ca="1">_xll.BDP("BX077154 Corp","PX_ASK")</f>
        <v>#NAME?</v>
      </c>
      <c r="F2303">
        <v>800000000</v>
      </c>
      <c r="G2303" t="e">
        <f ca="1">_xll.BDP("BX077154 Corp","CPN")</f>
        <v>#NAME?</v>
      </c>
      <c r="H2303" t="e">
        <f ca="1">_xll.BDP("BX077154 Corp","MATURITY")</f>
        <v>#NAME?</v>
      </c>
      <c r="I2303" t="e">
        <f ca="1">_xll.BDP("BX077154 Corp","SERIES")</f>
        <v>#NAME?</v>
      </c>
      <c r="J2303" t="e">
        <f ca="1">_xll.BDP("BX077154 Corp","BB_COMPOSITE")</f>
        <v>#NAME?</v>
      </c>
      <c r="K2303" t="e">
        <f ca="1">_xll.BDP("BX077154 Corp","MTY_TYP")</f>
        <v>#NAME?</v>
      </c>
      <c r="L2303" t="e">
        <f ca="1">_xll.BDP("BX077154 Corp","CRNCY")</f>
        <v>#NAME?</v>
      </c>
      <c r="M2303" t="e">
        <f ca="1">_xll.BDP("BX077154 Corp","DUR_ASK")</f>
        <v>#NAME?</v>
      </c>
      <c r="N2303" s="3">
        <v>44727</v>
      </c>
      <c r="O2303">
        <f t="shared" si="141"/>
        <v>0</v>
      </c>
      <c r="P2303" t="e">
        <f t="shared" ca="1" si="142"/>
        <v>#NAME?</v>
      </c>
      <c r="Q2303" s="6" t="e">
        <f t="shared" ca="1" si="140"/>
        <v>#NAME?</v>
      </c>
      <c r="R2303" t="e">
        <f t="shared" ca="1" si="143"/>
        <v>#NAME?</v>
      </c>
    </row>
    <row r="2304" spans="1:18" x14ac:dyDescent="0.2">
      <c r="A2304" t="s">
        <v>33</v>
      </c>
      <c r="B2304" t="e">
        <f ca="1">_xll.BDP("QZ255797 Corp","TICKER")</f>
        <v>#NAME?</v>
      </c>
      <c r="C2304" t="e">
        <f ca="1">_xll.BDP("QZ255797 Corp","ID_CUSIP")</f>
        <v>#NAME?</v>
      </c>
      <c r="D2304" t="e">
        <f ca="1">_xll.BDP("QZ255797 Corp","PX_BID")</f>
        <v>#NAME?</v>
      </c>
      <c r="E2304" t="e">
        <f ca="1">_xll.BDP("QZ255797 Corp","PX_ASK")</f>
        <v>#NAME?</v>
      </c>
      <c r="F2304">
        <v>1000000000</v>
      </c>
      <c r="G2304" t="e">
        <f ca="1">_xll.BDP("QZ255797 Corp","CPN")</f>
        <v>#NAME?</v>
      </c>
      <c r="H2304" t="e">
        <f ca="1">_xll.BDP("QZ255797 Corp","MATURITY")</f>
        <v>#NAME?</v>
      </c>
      <c r="I2304" t="e">
        <f ca="1">_xll.BDP("QZ255797 Corp","SERIES")</f>
        <v>#NAME?</v>
      </c>
      <c r="J2304" t="e">
        <f ca="1">_xll.BDP("QZ255797 Corp","BB_COMPOSITE")</f>
        <v>#NAME?</v>
      </c>
      <c r="K2304" t="e">
        <f ca="1">_xll.BDP("QZ255797 Corp","MTY_TYP")</f>
        <v>#NAME?</v>
      </c>
      <c r="L2304" t="e">
        <f ca="1">_xll.BDP("QZ255797 Corp","CRNCY")</f>
        <v>#NAME?</v>
      </c>
      <c r="M2304" t="e">
        <f ca="1">_xll.BDP("QZ255797 Corp","DUR_ASK")</f>
        <v>#NAME?</v>
      </c>
      <c r="N2304" s="3">
        <v>42601</v>
      </c>
      <c r="O2304">
        <f t="shared" si="141"/>
        <v>0</v>
      </c>
      <c r="P2304" t="e">
        <f t="shared" ca="1" si="142"/>
        <v>#NAME?</v>
      </c>
      <c r="Q2304" s="6" t="e">
        <f t="shared" ca="1" si="140"/>
        <v>#NAME?</v>
      </c>
      <c r="R2304" t="e">
        <f t="shared" ca="1" si="143"/>
        <v>#NAME?</v>
      </c>
    </row>
    <row r="2305" spans="1:18" x14ac:dyDescent="0.2">
      <c r="A2305" t="s">
        <v>33</v>
      </c>
      <c r="B2305" t="e">
        <f ca="1">_xll.BDP("QZ267239 Corp","TICKER")</f>
        <v>#NAME?</v>
      </c>
      <c r="C2305" t="e">
        <f ca="1">_xll.BDP("QZ267239 Corp","ID_CUSIP")</f>
        <v>#NAME?</v>
      </c>
      <c r="D2305" t="e">
        <f ca="1">_xll.BDP("QZ267239 Corp","PX_BID")</f>
        <v>#NAME?</v>
      </c>
      <c r="E2305" t="e">
        <f ca="1">_xll.BDP("QZ267239 Corp","PX_ASK")</f>
        <v>#NAME?</v>
      </c>
      <c r="F2305">
        <v>1000000000</v>
      </c>
      <c r="G2305" t="e">
        <f ca="1">_xll.BDP("QZ267239 Corp","CPN")</f>
        <v>#NAME?</v>
      </c>
      <c r="H2305" t="e">
        <f ca="1">_xll.BDP("QZ267239 Corp","MATURITY")</f>
        <v>#NAME?</v>
      </c>
      <c r="I2305" t="e">
        <f ca="1">_xll.BDP("QZ267239 Corp","SERIES")</f>
        <v>#NAME?</v>
      </c>
      <c r="J2305" t="e">
        <f ca="1">_xll.BDP("QZ267239 Corp","BB_COMPOSITE")</f>
        <v>#NAME?</v>
      </c>
      <c r="K2305" t="e">
        <f ca="1">_xll.BDP("QZ267239 Corp","MTY_TYP")</f>
        <v>#NAME?</v>
      </c>
      <c r="L2305" t="e">
        <f ca="1">_xll.BDP("QZ267239 Corp","CRNCY")</f>
        <v>#NAME?</v>
      </c>
      <c r="M2305" t="e">
        <f ca="1">_xll.BDP("QZ267239 Corp","DUR_ASK")</f>
        <v>#NAME?</v>
      </c>
      <c r="N2305" s="3">
        <v>42601</v>
      </c>
      <c r="O2305">
        <f t="shared" si="141"/>
        <v>0</v>
      </c>
      <c r="P2305" t="e">
        <f t="shared" ca="1" si="142"/>
        <v>#NAME?</v>
      </c>
      <c r="Q2305" s="6" t="e">
        <f t="shared" ca="1" si="140"/>
        <v>#NAME?</v>
      </c>
      <c r="R2305" t="e">
        <f t="shared" ca="1" si="143"/>
        <v>#NAME?</v>
      </c>
    </row>
    <row r="2306" spans="1:18" x14ac:dyDescent="0.2">
      <c r="A2306" t="s">
        <v>33</v>
      </c>
      <c r="B2306" t="e">
        <f ca="1">_xll.BDP("YT199974 Corp","TICKER")</f>
        <v>#NAME?</v>
      </c>
      <c r="C2306" t="e">
        <f ca="1">_xll.BDP("YT199974 Corp","ID_CUSIP")</f>
        <v>#NAME?</v>
      </c>
      <c r="D2306" t="e">
        <f ca="1">_xll.BDP("YT199974 Corp","PX_BID")</f>
        <v>#NAME?</v>
      </c>
      <c r="E2306" t="e">
        <f ca="1">_xll.BDP("YT199974 Corp","PX_ASK")</f>
        <v>#NAME?</v>
      </c>
      <c r="F2306">
        <v>1100000000</v>
      </c>
      <c r="G2306" t="e">
        <f ca="1">_xll.BDP("YT199974 Corp","CPN")</f>
        <v>#NAME?</v>
      </c>
      <c r="H2306" t="e">
        <f ca="1">_xll.BDP("YT199974 Corp","MATURITY")</f>
        <v>#NAME?</v>
      </c>
      <c r="I2306" t="e">
        <f ca="1">_xll.BDP("YT199974 Corp","SERIES")</f>
        <v>#NAME?</v>
      </c>
      <c r="J2306" t="e">
        <f ca="1">_xll.BDP("YT199974 Corp","BB_COMPOSITE")</f>
        <v>#NAME?</v>
      </c>
      <c r="K2306" t="e">
        <f ca="1">_xll.BDP("YT199974 Corp","MTY_TYP")</f>
        <v>#NAME?</v>
      </c>
      <c r="L2306" t="e">
        <f ca="1">_xll.BDP("YT199974 Corp","CRNCY")</f>
        <v>#NAME?</v>
      </c>
      <c r="M2306" t="e">
        <f ca="1">_xll.BDP("YT199974 Corp","DUR_ASK")</f>
        <v>#NAME?</v>
      </c>
      <c r="N2306" s="3">
        <v>45615</v>
      </c>
      <c r="O2306">
        <f t="shared" si="141"/>
        <v>0</v>
      </c>
      <c r="P2306" t="e">
        <f t="shared" ca="1" si="142"/>
        <v>#NAME?</v>
      </c>
      <c r="Q2306" s="6" t="e">
        <f t="shared" ref="Q2306:Q2369" ca="1" si="144">RIGHT(D2306,1)</f>
        <v>#NAME?</v>
      </c>
      <c r="R2306" t="e">
        <f t="shared" ca="1" si="143"/>
        <v>#NAME?</v>
      </c>
    </row>
    <row r="2307" spans="1:18" x14ac:dyDescent="0.2">
      <c r="A2307" t="s">
        <v>33</v>
      </c>
      <c r="B2307" t="e">
        <f ca="1">_xll.BDP("YT199976 Corp","TICKER")</f>
        <v>#NAME?</v>
      </c>
      <c r="C2307" t="e">
        <f ca="1">_xll.BDP("YT199976 Corp","ID_CUSIP")</f>
        <v>#NAME?</v>
      </c>
      <c r="D2307" t="e">
        <f ca="1">_xll.BDP("YT199976 Corp","PX_BID")</f>
        <v>#NAME?</v>
      </c>
      <c r="E2307" t="e">
        <f ca="1">_xll.BDP("YT199976 Corp","PX_ASK")</f>
        <v>#NAME?</v>
      </c>
      <c r="F2307">
        <v>1100000000</v>
      </c>
      <c r="G2307" t="e">
        <f ca="1">_xll.BDP("YT199976 Corp","CPN")</f>
        <v>#NAME?</v>
      </c>
      <c r="H2307" t="e">
        <f ca="1">_xll.BDP("YT199976 Corp","MATURITY")</f>
        <v>#NAME?</v>
      </c>
      <c r="I2307" t="e">
        <f ca="1">_xll.BDP("YT199976 Corp","SERIES")</f>
        <v>#NAME?</v>
      </c>
      <c r="J2307" t="e">
        <f ca="1">_xll.BDP("YT199976 Corp","BB_COMPOSITE")</f>
        <v>#NAME?</v>
      </c>
      <c r="K2307" t="e">
        <f ca="1">_xll.BDP("YT199976 Corp","MTY_TYP")</f>
        <v>#NAME?</v>
      </c>
      <c r="L2307" t="e">
        <f ca="1">_xll.BDP("YT199976 Corp","CRNCY")</f>
        <v>#NAME?</v>
      </c>
      <c r="M2307" t="e">
        <f ca="1">_xll.BDP("YT199976 Corp","DUR_ASK")</f>
        <v>#NAME?</v>
      </c>
      <c r="N2307" s="3">
        <v>45615</v>
      </c>
      <c r="O2307">
        <f t="shared" ref="O2307:O2370" si="145">IF(N2307 &gt; DATE(2025, 3, 3), 1, 0)</f>
        <v>0</v>
      </c>
      <c r="P2307" t="e">
        <f t="shared" ref="P2307:P2370" ca="1" si="146">IF(OR(Q2307="7"),1,0)</f>
        <v>#NAME?</v>
      </c>
      <c r="Q2307" s="6" t="e">
        <f t="shared" ca="1" si="144"/>
        <v>#NAME?</v>
      </c>
      <c r="R2307" t="e">
        <f t="shared" ref="R2307:R2370" ca="1" si="147">IF(AND(O2307=0,P2307=1),1,0)</f>
        <v>#NAME?</v>
      </c>
    </row>
    <row r="2308" spans="1:18" x14ac:dyDescent="0.2">
      <c r="A2308" t="s">
        <v>33</v>
      </c>
      <c r="B2308" t="e">
        <f ca="1">_xll.BDP("ZP538945 Corp","TICKER")</f>
        <v>#NAME?</v>
      </c>
      <c r="C2308" t="e">
        <f ca="1">_xll.BDP("ZP538945 Corp","ID_CUSIP")</f>
        <v>#NAME?</v>
      </c>
      <c r="D2308" t="e">
        <f ca="1">_xll.BDP("ZP538945 Corp","PX_BID")</f>
        <v>#NAME?</v>
      </c>
      <c r="E2308" t="e">
        <f ca="1">_xll.BDP("ZP538945 Corp","PX_ASK")</f>
        <v>#NAME?</v>
      </c>
      <c r="F2308">
        <v>1250000000</v>
      </c>
      <c r="G2308" t="e">
        <f ca="1">_xll.BDP("ZP538945 Corp","CPN")</f>
        <v>#NAME?</v>
      </c>
      <c r="H2308" t="e">
        <f ca="1">_xll.BDP("ZP538945 Corp","MATURITY")</f>
        <v>#NAME?</v>
      </c>
      <c r="I2308" t="e">
        <f ca="1">_xll.BDP("ZP538945 Corp","SERIES")</f>
        <v>#NAME?</v>
      </c>
      <c r="J2308" t="e">
        <f ca="1">_xll.BDP("ZP538945 Corp","BB_COMPOSITE")</f>
        <v>#NAME?</v>
      </c>
      <c r="K2308" t="e">
        <f ca="1">_xll.BDP("ZP538945 Corp","MTY_TYP")</f>
        <v>#NAME?</v>
      </c>
      <c r="L2308" t="e">
        <f ca="1">_xll.BDP("ZP538945 Corp","CRNCY")</f>
        <v>#NAME?</v>
      </c>
      <c r="M2308" t="e">
        <f ca="1">_xll.BDP("ZP538945 Corp","DUR_ASK")</f>
        <v>#NAME?</v>
      </c>
      <c r="N2308" s="3">
        <v>43852</v>
      </c>
      <c r="O2308">
        <f t="shared" si="145"/>
        <v>0</v>
      </c>
      <c r="P2308" t="e">
        <f t="shared" ca="1" si="146"/>
        <v>#NAME?</v>
      </c>
      <c r="Q2308" s="6" t="e">
        <f t="shared" ca="1" si="144"/>
        <v>#NAME?</v>
      </c>
      <c r="R2308" t="e">
        <f t="shared" ca="1" si="147"/>
        <v>#NAME?</v>
      </c>
    </row>
    <row r="2309" spans="1:18" x14ac:dyDescent="0.2">
      <c r="A2309" t="s">
        <v>33</v>
      </c>
      <c r="B2309" t="e">
        <f ca="1">_xll.BDP("ZP538954 Corp","TICKER")</f>
        <v>#NAME?</v>
      </c>
      <c r="C2309" t="e">
        <f ca="1">_xll.BDP("ZP538954 Corp","ID_CUSIP")</f>
        <v>#NAME?</v>
      </c>
      <c r="D2309" t="e">
        <f ca="1">_xll.BDP("ZP538954 Corp","PX_BID")</f>
        <v>#NAME?</v>
      </c>
      <c r="E2309" t="e">
        <f ca="1">_xll.BDP("ZP538954 Corp","PX_ASK")</f>
        <v>#NAME?</v>
      </c>
      <c r="F2309">
        <v>1250000000</v>
      </c>
      <c r="G2309" t="e">
        <f ca="1">_xll.BDP("ZP538954 Corp","CPN")</f>
        <v>#NAME?</v>
      </c>
      <c r="H2309" t="e">
        <f ca="1">_xll.BDP("ZP538954 Corp","MATURITY")</f>
        <v>#NAME?</v>
      </c>
      <c r="I2309" t="e">
        <f ca="1">_xll.BDP("ZP538954 Corp","SERIES")</f>
        <v>#NAME?</v>
      </c>
      <c r="J2309" t="e">
        <f ca="1">_xll.BDP("ZP538954 Corp","BB_COMPOSITE")</f>
        <v>#NAME?</v>
      </c>
      <c r="K2309" t="e">
        <f ca="1">_xll.BDP("ZP538954 Corp","MTY_TYP")</f>
        <v>#NAME?</v>
      </c>
      <c r="L2309" t="e">
        <f ca="1">_xll.BDP("ZP538954 Corp","CRNCY")</f>
        <v>#NAME?</v>
      </c>
      <c r="M2309" t="e">
        <f ca="1">_xll.BDP("ZP538954 Corp","DUR_ASK")</f>
        <v>#NAME?</v>
      </c>
      <c r="N2309" s="3">
        <v>43852</v>
      </c>
      <c r="O2309">
        <f t="shared" si="145"/>
        <v>0</v>
      </c>
      <c r="P2309" t="e">
        <f t="shared" ca="1" si="146"/>
        <v>#NAME?</v>
      </c>
      <c r="Q2309" s="6" t="e">
        <f t="shared" ca="1" si="144"/>
        <v>#NAME?</v>
      </c>
      <c r="R2309" t="e">
        <f t="shared" ca="1" si="147"/>
        <v>#NAME?</v>
      </c>
    </row>
    <row r="2310" spans="1:18" x14ac:dyDescent="0.2">
      <c r="A2310" t="s">
        <v>536</v>
      </c>
      <c r="B2310" t="e">
        <f ca="1">_xll.BDP("YV873990 Corp","TICKER")</f>
        <v>#NAME?</v>
      </c>
      <c r="C2310" t="e">
        <f ca="1">_xll.BDP("YV873990 Corp","ID_CUSIP")</f>
        <v>#NAME?</v>
      </c>
      <c r="D2310" t="e">
        <f ca="1">_xll.BDP("YV873990 Corp","PX_BID")</f>
        <v>#NAME?</v>
      </c>
      <c r="E2310" t="e">
        <f ca="1">_xll.BDP("YV873990 Corp","PX_ASK")</f>
        <v>#NAME?</v>
      </c>
      <c r="F2310">
        <v>500000000</v>
      </c>
      <c r="G2310" t="e">
        <f ca="1">_xll.BDP("YV873990 Corp","CPN")</f>
        <v>#NAME?</v>
      </c>
      <c r="H2310" t="e">
        <f ca="1">_xll.BDP("YV873990 Corp","MATURITY")</f>
        <v>#NAME?</v>
      </c>
      <c r="I2310" t="e">
        <f ca="1">_xll.BDP("YV873990 Corp","SERIES")</f>
        <v>#NAME?</v>
      </c>
      <c r="J2310" t="e">
        <f ca="1">_xll.BDP("YV873990 Corp","BB_COMPOSITE")</f>
        <v>#NAME?</v>
      </c>
      <c r="K2310" t="e">
        <f ca="1">_xll.BDP("YV873990 Corp","MTY_TYP")</f>
        <v>#NAME?</v>
      </c>
      <c r="L2310" t="e">
        <f ca="1">_xll.BDP("YV873990 Corp","CRNCY")</f>
        <v>#NAME?</v>
      </c>
      <c r="M2310" t="e">
        <f ca="1">_xll.BDP("YV873990 Corp","DUR_ASK")</f>
        <v>#NAME?</v>
      </c>
      <c r="N2310" s="3">
        <v>45554</v>
      </c>
      <c r="O2310">
        <f t="shared" si="145"/>
        <v>0</v>
      </c>
      <c r="P2310" t="e">
        <f t="shared" ca="1" si="146"/>
        <v>#NAME?</v>
      </c>
      <c r="Q2310" s="6" t="e">
        <f t="shared" ca="1" si="144"/>
        <v>#NAME?</v>
      </c>
      <c r="R2310" t="e">
        <f t="shared" ca="1" si="147"/>
        <v>#NAME?</v>
      </c>
    </row>
    <row r="2311" spans="1:18" x14ac:dyDescent="0.2">
      <c r="A2311" t="s">
        <v>342</v>
      </c>
      <c r="B2311" t="e">
        <f ca="1">_xll.BDP("EC119643 Corp","TICKER")</f>
        <v>#NAME?</v>
      </c>
      <c r="C2311" t="e">
        <f ca="1">_xll.BDP("EC119643 Corp","ID_CUSIP")</f>
        <v>#NAME?</v>
      </c>
      <c r="D2311" t="e">
        <f ca="1">_xll.BDP("EC119643 Corp","PX_BID")</f>
        <v>#NAME?</v>
      </c>
      <c r="E2311" t="e">
        <f ca="1">_xll.BDP("EC119643 Corp","PX_ASK")</f>
        <v>#NAME?</v>
      </c>
      <c r="F2311">
        <v>300000000</v>
      </c>
      <c r="G2311" t="e">
        <f ca="1">_xll.BDP("EC119643 Corp","CPN")</f>
        <v>#NAME?</v>
      </c>
      <c r="H2311" t="e">
        <f ca="1">_xll.BDP("EC119643 Corp","MATURITY")</f>
        <v>#NAME?</v>
      </c>
      <c r="I2311" t="e">
        <f ca="1">_xll.BDP("EC119643 Corp","SERIES")</f>
        <v>#NAME?</v>
      </c>
      <c r="J2311" t="e">
        <f ca="1">_xll.BDP("EC119643 Corp","BB_COMPOSITE")</f>
        <v>#NAME?</v>
      </c>
      <c r="K2311" t="e">
        <f ca="1">_xll.BDP("EC119643 Corp","MTY_TYP")</f>
        <v>#NAME?</v>
      </c>
      <c r="L2311" t="e">
        <f ca="1">_xll.BDP("EC119643 Corp","CRNCY")</f>
        <v>#NAME?</v>
      </c>
      <c r="M2311" t="e">
        <f ca="1">_xll.BDP("EC119643 Corp","DUR_ASK")</f>
        <v>#NAME?</v>
      </c>
      <c r="N2311" s="3">
        <v>36256</v>
      </c>
      <c r="O2311">
        <f t="shared" si="145"/>
        <v>0</v>
      </c>
      <c r="P2311" t="e">
        <f t="shared" ca="1" si="146"/>
        <v>#NAME?</v>
      </c>
      <c r="Q2311" s="6" t="e">
        <f t="shared" ca="1" si="144"/>
        <v>#NAME?</v>
      </c>
      <c r="R2311" t="e">
        <f t="shared" ca="1" si="147"/>
        <v>#NAME?</v>
      </c>
    </row>
    <row r="2312" spans="1:18" x14ac:dyDescent="0.2">
      <c r="A2312" t="s">
        <v>342</v>
      </c>
      <c r="B2312" t="e">
        <f ca="1">_xll.BDP("YV567127 Corp","TICKER")</f>
        <v>#NAME?</v>
      </c>
      <c r="C2312" t="e">
        <f ca="1">_xll.BDP("YV567127 Corp","ID_CUSIP")</f>
        <v>#NAME?</v>
      </c>
      <c r="D2312" t="e">
        <f ca="1">_xll.BDP("YV567127 Corp","PX_BID")</f>
        <v>#NAME?</v>
      </c>
      <c r="E2312" t="e">
        <f ca="1">_xll.BDP("YV567127 Corp","PX_ASK")</f>
        <v>#NAME?</v>
      </c>
      <c r="F2312">
        <v>500000000</v>
      </c>
      <c r="G2312" t="e">
        <f ca="1">_xll.BDP("YV567127 Corp","CPN")</f>
        <v>#NAME?</v>
      </c>
      <c r="H2312" t="e">
        <f ca="1">_xll.BDP("YV567127 Corp","MATURITY")</f>
        <v>#NAME?</v>
      </c>
      <c r="I2312" t="e">
        <f ca="1">_xll.BDP("YV567127 Corp","SERIES")</f>
        <v>#NAME?</v>
      </c>
      <c r="J2312" t="e">
        <f ca="1">_xll.BDP("YV567127 Corp","BB_COMPOSITE")</f>
        <v>#NAME?</v>
      </c>
      <c r="K2312" t="e">
        <f ca="1">_xll.BDP("YV567127 Corp","MTY_TYP")</f>
        <v>#NAME?</v>
      </c>
      <c r="L2312" t="e">
        <f ca="1">_xll.BDP("YV567127 Corp","CRNCY")</f>
        <v>#NAME?</v>
      </c>
      <c r="M2312" t="e">
        <f ca="1">_xll.BDP("YV567127 Corp","DUR_ASK")</f>
        <v>#NAME?</v>
      </c>
      <c r="N2312" s="3">
        <v>45541</v>
      </c>
      <c r="O2312">
        <f t="shared" si="145"/>
        <v>0</v>
      </c>
      <c r="P2312" t="e">
        <f t="shared" ca="1" si="146"/>
        <v>#NAME?</v>
      </c>
      <c r="Q2312" s="6" t="e">
        <f t="shared" ca="1" si="144"/>
        <v>#NAME?</v>
      </c>
      <c r="R2312" t="e">
        <f t="shared" ca="1" si="147"/>
        <v>#NAME?</v>
      </c>
    </row>
    <row r="2313" spans="1:18" x14ac:dyDescent="0.2">
      <c r="A2313" t="s">
        <v>268</v>
      </c>
      <c r="B2313" t="e">
        <f ca="1">_xll.BDP("BW371035 Corp","TICKER")</f>
        <v>#NAME?</v>
      </c>
      <c r="C2313" t="e">
        <f ca="1">_xll.BDP("BW371035 Corp","ID_CUSIP")</f>
        <v>#NAME?</v>
      </c>
      <c r="D2313" t="e">
        <f ca="1">_xll.BDP("BW371035 Corp","PX_BID")</f>
        <v>#NAME?</v>
      </c>
      <c r="E2313" t="e">
        <f ca="1">_xll.BDP("BW371035 Corp","PX_ASK")</f>
        <v>#NAME?</v>
      </c>
      <c r="F2313">
        <v>862500000</v>
      </c>
      <c r="G2313" t="e">
        <f ca="1">_xll.BDP("BW371035 Corp","CPN")</f>
        <v>#NAME?</v>
      </c>
      <c r="H2313" t="e">
        <f ca="1">_xll.BDP("BW371035 Corp","MATURITY")</f>
        <v>#NAME?</v>
      </c>
      <c r="I2313" t="e">
        <f ca="1">_xll.BDP("BW371035 Corp","SERIES")</f>
        <v>#NAME?</v>
      </c>
      <c r="J2313" t="e">
        <f ca="1">_xll.BDP("BW371035 Corp","BB_COMPOSITE")</f>
        <v>#NAME?</v>
      </c>
      <c r="K2313" t="e">
        <f ca="1">_xll.BDP("BW371035 Corp","MTY_TYP")</f>
        <v>#NAME?</v>
      </c>
      <c r="L2313" t="e">
        <f ca="1">_xll.BDP("BW371035 Corp","CRNCY")</f>
        <v>#NAME?</v>
      </c>
      <c r="M2313" t="e">
        <f ca="1">_xll.BDP("BW371035 Corp","DUR_ASK")</f>
        <v>#NAME?</v>
      </c>
      <c r="N2313" s="3">
        <v>44690</v>
      </c>
      <c r="O2313">
        <f t="shared" si="145"/>
        <v>0</v>
      </c>
      <c r="P2313" t="e">
        <f t="shared" ca="1" si="146"/>
        <v>#NAME?</v>
      </c>
      <c r="Q2313" s="6" t="e">
        <f t="shared" ca="1" si="144"/>
        <v>#NAME?</v>
      </c>
      <c r="R2313" t="e">
        <f t="shared" ca="1" si="147"/>
        <v>#NAME?</v>
      </c>
    </row>
    <row r="2314" spans="1:18" x14ac:dyDescent="0.2">
      <c r="A2314" t="s">
        <v>384</v>
      </c>
      <c r="B2314" t="e">
        <f ca="1">_xll.BDP("EC527041 Corp","TICKER")</f>
        <v>#NAME?</v>
      </c>
      <c r="C2314" t="e">
        <f ca="1">_xll.BDP("EC527041 Corp","ID_CUSIP")</f>
        <v>#NAME?</v>
      </c>
      <c r="D2314" t="e">
        <f ca="1">_xll.BDP("EC527041 Corp","PX_BID")</f>
        <v>#NAME?</v>
      </c>
      <c r="E2314" t="e">
        <f ca="1">_xll.BDP("EC527041 Corp","PX_ASK")</f>
        <v>#NAME?</v>
      </c>
      <c r="F2314">
        <v>257720000</v>
      </c>
      <c r="G2314" t="e">
        <f ca="1">_xll.BDP("EC527041 Corp","CPN")</f>
        <v>#NAME?</v>
      </c>
      <c r="H2314" t="e">
        <f ca="1">_xll.BDP("EC527041 Corp","MATURITY")</f>
        <v>#NAME?</v>
      </c>
      <c r="I2314" t="e">
        <f ca="1">_xll.BDP("EC527041 Corp","SERIES")</f>
        <v>#NAME?</v>
      </c>
      <c r="J2314" t="e">
        <f ca="1">_xll.BDP("EC527041 Corp","BB_COMPOSITE")</f>
        <v>#NAME?</v>
      </c>
      <c r="K2314" t="e">
        <f ca="1">_xll.BDP("EC527041 Corp","MTY_TYP")</f>
        <v>#NAME?</v>
      </c>
      <c r="L2314" t="e">
        <f ca="1">_xll.BDP("EC527041 Corp","CRNCY")</f>
        <v>#NAME?</v>
      </c>
      <c r="M2314" t="e">
        <f ca="1">_xll.BDP("EC527041 Corp","DUR_ASK")</f>
        <v>#NAME?</v>
      </c>
      <c r="N2314" s="3">
        <v>37313</v>
      </c>
      <c r="O2314">
        <f t="shared" si="145"/>
        <v>0</v>
      </c>
      <c r="P2314" t="e">
        <f t="shared" ca="1" si="146"/>
        <v>#NAME?</v>
      </c>
      <c r="Q2314" s="6" t="e">
        <f t="shared" ca="1" si="144"/>
        <v>#NAME?</v>
      </c>
      <c r="R2314" t="e">
        <f t="shared" ca="1" si="147"/>
        <v>#NAME?</v>
      </c>
    </row>
    <row r="2315" spans="1:18" x14ac:dyDescent="0.2">
      <c r="A2315" t="s">
        <v>87</v>
      </c>
      <c r="B2315" t="e">
        <f ca="1">_xll.BDP("AP219006 Corp","TICKER")</f>
        <v>#NAME?</v>
      </c>
      <c r="C2315" t="e">
        <f ca="1">_xll.BDP("AP219006 Corp","ID_CUSIP")</f>
        <v>#NAME?</v>
      </c>
      <c r="D2315" t="e">
        <f ca="1">_xll.BDP("AP219006 Corp","PX_BID")</f>
        <v>#NAME?</v>
      </c>
      <c r="E2315" t="e">
        <f ca="1">_xll.BDP("AP219006 Corp","PX_ASK")</f>
        <v>#NAME?</v>
      </c>
      <c r="F2315">
        <v>600000000</v>
      </c>
      <c r="G2315" t="e">
        <f ca="1">_xll.BDP("AP219006 Corp","CPN")</f>
        <v>#NAME?</v>
      </c>
      <c r="H2315" t="e">
        <f ca="1">_xll.BDP("AP219006 Corp","MATURITY")</f>
        <v>#NAME?</v>
      </c>
      <c r="I2315" t="e">
        <f ca="1">_xll.BDP("AP219006 Corp","SERIES")</f>
        <v>#NAME?</v>
      </c>
      <c r="J2315" t="e">
        <f ca="1">_xll.BDP("AP219006 Corp","BB_COMPOSITE")</f>
        <v>#NAME?</v>
      </c>
      <c r="K2315" t="e">
        <f ca="1">_xll.BDP("AP219006 Corp","MTY_TYP")</f>
        <v>#NAME?</v>
      </c>
      <c r="L2315" t="e">
        <f ca="1">_xll.BDP("AP219006 Corp","CRNCY")</f>
        <v>#NAME?</v>
      </c>
      <c r="M2315" t="e">
        <f ca="1">_xll.BDP("AP219006 Corp","DUR_ASK")</f>
        <v>#NAME?</v>
      </c>
      <c r="N2315" s="3">
        <v>43004</v>
      </c>
      <c r="O2315">
        <f t="shared" si="145"/>
        <v>0</v>
      </c>
      <c r="P2315" t="e">
        <f t="shared" ca="1" si="146"/>
        <v>#NAME?</v>
      </c>
      <c r="Q2315" s="6" t="e">
        <f t="shared" ca="1" si="144"/>
        <v>#NAME?</v>
      </c>
      <c r="R2315" t="e">
        <f t="shared" ca="1" si="147"/>
        <v>#NAME?</v>
      </c>
    </row>
    <row r="2316" spans="1:18" x14ac:dyDescent="0.2">
      <c r="A2316" t="s">
        <v>87</v>
      </c>
      <c r="B2316" t="e">
        <f ca="1">_xll.BDP("AP219009 Corp","TICKER")</f>
        <v>#NAME?</v>
      </c>
      <c r="C2316" t="e">
        <f ca="1">_xll.BDP("AP219009 Corp","ID_CUSIP")</f>
        <v>#NAME?</v>
      </c>
      <c r="D2316" t="e">
        <f ca="1">_xll.BDP("AP219009 Corp","PX_BID")</f>
        <v>#NAME?</v>
      </c>
      <c r="E2316" t="e">
        <f ca="1">_xll.BDP("AP219009 Corp","PX_ASK")</f>
        <v>#NAME?</v>
      </c>
      <c r="F2316">
        <v>600000000</v>
      </c>
      <c r="G2316" t="e">
        <f ca="1">_xll.BDP("AP219009 Corp","CPN")</f>
        <v>#NAME?</v>
      </c>
      <c r="H2316" t="e">
        <f ca="1">_xll.BDP("AP219009 Corp","MATURITY")</f>
        <v>#NAME?</v>
      </c>
      <c r="I2316" t="e">
        <f ca="1">_xll.BDP("AP219009 Corp","SERIES")</f>
        <v>#NAME?</v>
      </c>
      <c r="J2316" t="e">
        <f ca="1">_xll.BDP("AP219009 Corp","BB_COMPOSITE")</f>
        <v>#NAME?</v>
      </c>
      <c r="K2316" t="e">
        <f ca="1">_xll.BDP("AP219009 Corp","MTY_TYP")</f>
        <v>#NAME?</v>
      </c>
      <c r="L2316" t="e">
        <f ca="1">_xll.BDP("AP219009 Corp","CRNCY")</f>
        <v>#NAME?</v>
      </c>
      <c r="M2316" t="e">
        <f ca="1">_xll.BDP("AP219009 Corp","DUR_ASK")</f>
        <v>#NAME?</v>
      </c>
      <c r="N2316" s="3">
        <v>43004</v>
      </c>
      <c r="O2316">
        <f t="shared" si="145"/>
        <v>0</v>
      </c>
      <c r="P2316" t="e">
        <f t="shared" ca="1" si="146"/>
        <v>#NAME?</v>
      </c>
      <c r="Q2316" s="6" t="e">
        <f t="shared" ca="1" si="144"/>
        <v>#NAME?</v>
      </c>
      <c r="R2316" t="e">
        <f t="shared" ca="1" si="147"/>
        <v>#NAME?</v>
      </c>
    </row>
    <row r="2317" spans="1:18" x14ac:dyDescent="0.2">
      <c r="A2317" t="s">
        <v>21</v>
      </c>
      <c r="B2317" t="e">
        <f ca="1">_xll.BDP("AL470085 Corp","TICKER")</f>
        <v>#NAME?</v>
      </c>
      <c r="C2317" t="e">
        <f ca="1">_xll.BDP("AL470085 Corp","ID_CUSIP")</f>
        <v>#NAME?</v>
      </c>
      <c r="D2317" t="e">
        <f ca="1">_xll.BDP("AL470085 Corp","PX_BID")</f>
        <v>#NAME?</v>
      </c>
      <c r="E2317" t="e">
        <f ca="1">_xll.BDP("AL470085 Corp","PX_ASK")</f>
        <v>#NAME?</v>
      </c>
      <c r="F2317">
        <v>300000000</v>
      </c>
      <c r="G2317" t="e">
        <f ca="1">_xll.BDP("AL470085 Corp","CPN")</f>
        <v>#NAME?</v>
      </c>
      <c r="H2317" t="e">
        <f ca="1">_xll.BDP("AL470085 Corp","MATURITY")</f>
        <v>#NAME?</v>
      </c>
      <c r="I2317" t="e">
        <f ca="1">_xll.BDP("AL470085 Corp","SERIES")</f>
        <v>#NAME?</v>
      </c>
      <c r="J2317" t="e">
        <f ca="1">_xll.BDP("AL470085 Corp","BB_COMPOSITE")</f>
        <v>#NAME?</v>
      </c>
      <c r="K2317" t="e">
        <f ca="1">_xll.BDP("AL470085 Corp","MTY_TYP")</f>
        <v>#NAME?</v>
      </c>
      <c r="L2317" t="e">
        <f ca="1">_xll.BDP("AL470085 Corp","CRNCY")</f>
        <v>#NAME?</v>
      </c>
      <c r="M2317" t="e">
        <f ca="1">_xll.BDP("AL470085 Corp","DUR_ASK")</f>
        <v>#NAME?</v>
      </c>
      <c r="N2317" s="3">
        <v>42710</v>
      </c>
      <c r="O2317">
        <f t="shared" si="145"/>
        <v>0</v>
      </c>
      <c r="P2317" t="e">
        <f t="shared" ca="1" si="146"/>
        <v>#NAME?</v>
      </c>
      <c r="Q2317" s="6" t="e">
        <f t="shared" ca="1" si="144"/>
        <v>#NAME?</v>
      </c>
      <c r="R2317" t="e">
        <f t="shared" ca="1" si="147"/>
        <v>#NAME?</v>
      </c>
    </row>
    <row r="2318" spans="1:18" x14ac:dyDescent="0.2">
      <c r="A2318" t="s">
        <v>337</v>
      </c>
      <c r="B2318" t="e">
        <f ca="1">_xll.BDP("EC066567 Corp","TICKER")</f>
        <v>#NAME?</v>
      </c>
      <c r="C2318" t="e">
        <f ca="1">_xll.BDP("EC066567 Corp","ID_CUSIP")</f>
        <v>#NAME?</v>
      </c>
      <c r="D2318" t="e">
        <f ca="1">_xll.BDP("EC066567 Corp","PX_BID")</f>
        <v>#NAME?</v>
      </c>
      <c r="E2318" t="e">
        <f ca="1">_xll.BDP("EC066567 Corp","PX_ASK")</f>
        <v>#NAME?</v>
      </c>
      <c r="F2318">
        <v>2475000000</v>
      </c>
      <c r="G2318" t="e">
        <f ca="1">_xll.BDP("EC066567 Corp","CPN")</f>
        <v>#NAME?</v>
      </c>
      <c r="H2318" t="e">
        <f ca="1">_xll.BDP("EC066567 Corp","MATURITY")</f>
        <v>#NAME?</v>
      </c>
      <c r="I2318" t="e">
        <f ca="1">_xll.BDP("EC066567 Corp","SERIES")</f>
        <v>#NAME?</v>
      </c>
      <c r="J2318" t="e">
        <f ca="1">_xll.BDP("EC066567 Corp","BB_COMPOSITE")</f>
        <v>#NAME?</v>
      </c>
      <c r="K2318" t="e">
        <f ca="1">_xll.BDP("EC066567 Corp","MTY_TYP")</f>
        <v>#NAME?</v>
      </c>
      <c r="L2318" t="e">
        <f ca="1">_xll.BDP("EC066567 Corp","CRNCY")</f>
        <v>#NAME?</v>
      </c>
      <c r="M2318" t="e">
        <f ca="1">_xll.BDP("EC066567 Corp","DUR_ASK")</f>
        <v>#NAME?</v>
      </c>
      <c r="N2318" s="3">
        <v>36115</v>
      </c>
      <c r="O2318">
        <f t="shared" si="145"/>
        <v>0</v>
      </c>
      <c r="P2318" t="e">
        <f t="shared" ca="1" si="146"/>
        <v>#NAME?</v>
      </c>
      <c r="Q2318" s="6" t="e">
        <f t="shared" ca="1" si="144"/>
        <v>#NAME?</v>
      </c>
      <c r="R2318" t="e">
        <f t="shared" ca="1" si="147"/>
        <v>#NAME?</v>
      </c>
    </row>
    <row r="2319" spans="1:18" x14ac:dyDescent="0.2">
      <c r="A2319" t="s">
        <v>337</v>
      </c>
      <c r="B2319" t="e">
        <f ca="1">_xll.BDP("EC600408 Corp","TICKER")</f>
        <v>#NAME?</v>
      </c>
      <c r="C2319" t="e">
        <f ca="1">_xll.BDP("EC600408 Corp","ID_CUSIP")</f>
        <v>#NAME?</v>
      </c>
      <c r="D2319" t="e">
        <f ca="1">_xll.BDP("EC600408 Corp","PX_BID")</f>
        <v>#NAME?</v>
      </c>
      <c r="E2319" t="e">
        <f ca="1">_xll.BDP("EC600408 Corp","PX_ASK")</f>
        <v>#NAME?</v>
      </c>
      <c r="F2319">
        <v>1998000000</v>
      </c>
      <c r="G2319" t="e">
        <f ca="1">_xll.BDP("EC600408 Corp","CPN")</f>
        <v>#NAME?</v>
      </c>
      <c r="H2319" t="e">
        <f ca="1">_xll.BDP("EC600408 Corp","MATURITY")</f>
        <v>#NAME?</v>
      </c>
      <c r="I2319" t="e">
        <f ca="1">_xll.BDP("EC600408 Corp","SERIES")</f>
        <v>#NAME?</v>
      </c>
      <c r="J2319" t="e">
        <f ca="1">_xll.BDP("EC600408 Corp","BB_COMPOSITE")</f>
        <v>#NAME?</v>
      </c>
      <c r="K2319" t="e">
        <f ca="1">_xll.BDP("EC600408 Corp","MTY_TYP")</f>
        <v>#NAME?</v>
      </c>
      <c r="L2319" t="e">
        <f ca="1">_xll.BDP("EC600408 Corp","CRNCY")</f>
        <v>#NAME?</v>
      </c>
      <c r="M2319" t="e">
        <f ca="1">_xll.BDP("EC600408 Corp","DUR_ASK")</f>
        <v>#NAME?</v>
      </c>
      <c r="N2319" s="3">
        <v>37428</v>
      </c>
      <c r="O2319">
        <f t="shared" si="145"/>
        <v>0</v>
      </c>
      <c r="P2319" t="e">
        <f t="shared" ca="1" si="146"/>
        <v>#NAME?</v>
      </c>
      <c r="Q2319" s="6" t="e">
        <f t="shared" ca="1" si="144"/>
        <v>#NAME?</v>
      </c>
      <c r="R2319" t="e">
        <f t="shared" ca="1" si="147"/>
        <v>#NAME?</v>
      </c>
    </row>
    <row r="2320" spans="1:18" x14ac:dyDescent="0.2">
      <c r="A2320" t="s">
        <v>463</v>
      </c>
      <c r="B2320" t="e">
        <f ca="1">_xll.BDP("YK402541 Corp","TICKER")</f>
        <v>#NAME?</v>
      </c>
      <c r="C2320" t="e">
        <f ca="1">_xll.BDP("YK402541 Corp","ID_CUSIP")</f>
        <v>#NAME?</v>
      </c>
      <c r="D2320" t="e">
        <f ca="1">_xll.BDP("YK402541 Corp","PX_BID")</f>
        <v>#NAME?</v>
      </c>
      <c r="E2320" t="e">
        <f ca="1">_xll.BDP("YK402541 Corp","PX_ASK")</f>
        <v>#NAME?</v>
      </c>
      <c r="F2320">
        <v>1500000000</v>
      </c>
      <c r="G2320" t="e">
        <f ca="1">_xll.BDP("YK402541 Corp","CPN")</f>
        <v>#NAME?</v>
      </c>
      <c r="H2320" t="e">
        <f ca="1">_xll.BDP("YK402541 Corp","MATURITY")</f>
        <v>#NAME?</v>
      </c>
      <c r="I2320" t="e">
        <f ca="1">_xll.BDP("YK402541 Corp","SERIES")</f>
        <v>#NAME?</v>
      </c>
      <c r="J2320" t="e">
        <f ca="1">_xll.BDP("YK402541 Corp","BB_COMPOSITE")</f>
        <v>#NAME?</v>
      </c>
      <c r="K2320" t="e">
        <f ca="1">_xll.BDP("YK402541 Corp","MTY_TYP")</f>
        <v>#NAME?</v>
      </c>
      <c r="L2320" t="e">
        <f ca="1">_xll.BDP("YK402541 Corp","CRNCY")</f>
        <v>#NAME?</v>
      </c>
      <c r="M2320" t="e">
        <f ca="1">_xll.BDP("YK402541 Corp","DUR_ASK")</f>
        <v>#NAME?</v>
      </c>
      <c r="N2320" s="3">
        <v>45932</v>
      </c>
      <c r="O2320">
        <f t="shared" si="145"/>
        <v>1</v>
      </c>
      <c r="P2320" t="e">
        <f t="shared" ca="1" si="146"/>
        <v>#NAME?</v>
      </c>
      <c r="Q2320" s="6" t="e">
        <f t="shared" ca="1" si="144"/>
        <v>#NAME?</v>
      </c>
      <c r="R2320" t="e">
        <f t="shared" ca="1" si="147"/>
        <v>#NAME?</v>
      </c>
    </row>
    <row r="2321" spans="1:18" x14ac:dyDescent="0.2">
      <c r="A2321" t="s">
        <v>463</v>
      </c>
      <c r="B2321" t="e">
        <f ca="1">_xll.BDP("YR598060 Corp","TICKER")</f>
        <v>#NAME?</v>
      </c>
      <c r="C2321" t="e">
        <f ca="1">_xll.BDP("YR598060 Corp","ID_CUSIP")</f>
        <v>#NAME?</v>
      </c>
      <c r="D2321" t="e">
        <f ca="1">_xll.BDP("YR598060 Corp","PX_BID")</f>
        <v>#NAME?</v>
      </c>
      <c r="E2321" t="e">
        <f ca="1">_xll.BDP("YR598060 Corp","PX_ASK")</f>
        <v>#NAME?</v>
      </c>
      <c r="F2321">
        <v>1000000000</v>
      </c>
      <c r="G2321" t="e">
        <f ca="1">_xll.BDP("YR598060 Corp","CPN")</f>
        <v>#NAME?</v>
      </c>
      <c r="H2321" t="e">
        <f ca="1">_xll.BDP("YR598060 Corp","MATURITY")</f>
        <v>#NAME?</v>
      </c>
      <c r="I2321" t="e">
        <f ca="1">_xll.BDP("YR598060 Corp","SERIES")</f>
        <v>#NAME?</v>
      </c>
      <c r="J2321" t="e">
        <f ca="1">_xll.BDP("YR598060 Corp","BB_COMPOSITE")</f>
        <v>#NAME?</v>
      </c>
      <c r="K2321" t="e">
        <f ca="1">_xll.BDP("YR598060 Corp","MTY_TYP")</f>
        <v>#NAME?</v>
      </c>
      <c r="L2321" t="e">
        <f ca="1">_xll.BDP("YR598060 Corp","CRNCY")</f>
        <v>#NAME?</v>
      </c>
      <c r="M2321" t="e">
        <f ca="1">_xll.BDP("YR598060 Corp","DUR_ASK")</f>
        <v>#NAME?</v>
      </c>
      <c r="N2321" s="3">
        <v>45715</v>
      </c>
      <c r="O2321">
        <f t="shared" si="145"/>
        <v>0</v>
      </c>
      <c r="P2321" t="e">
        <f t="shared" ca="1" si="146"/>
        <v>#NAME?</v>
      </c>
      <c r="Q2321" s="6" t="e">
        <f t="shared" ca="1" si="144"/>
        <v>#NAME?</v>
      </c>
      <c r="R2321" t="e">
        <f t="shared" ca="1" si="147"/>
        <v>#NAME?</v>
      </c>
    </row>
    <row r="2322" spans="1:18" x14ac:dyDescent="0.2">
      <c r="A2322" t="s">
        <v>366</v>
      </c>
      <c r="B2322" t="e">
        <f ca="1">_xll.BDP("EC396066 Corp","TICKER")</f>
        <v>#NAME?</v>
      </c>
      <c r="C2322" t="e">
        <f ca="1">_xll.BDP("EC396066 Corp","ID_CUSIP")</f>
        <v>#NAME?</v>
      </c>
      <c r="D2322" t="e">
        <f ca="1">_xll.BDP("EC396066 Corp","PX_BID")</f>
        <v>#NAME?</v>
      </c>
      <c r="E2322" t="e">
        <f ca="1">_xll.BDP("EC396066 Corp","PX_ASK")</f>
        <v>#NAME?</v>
      </c>
      <c r="F2322">
        <v>291364000</v>
      </c>
      <c r="G2322" t="e">
        <f ca="1">_xll.BDP("EC396066 Corp","CPN")</f>
        <v>#NAME?</v>
      </c>
      <c r="H2322" t="e">
        <f ca="1">_xll.BDP("EC396066 Corp","MATURITY")</f>
        <v>#NAME?</v>
      </c>
      <c r="I2322" t="e">
        <f ca="1">_xll.BDP("EC396066 Corp","SERIES")</f>
        <v>#NAME?</v>
      </c>
      <c r="J2322" t="e">
        <f ca="1">_xll.BDP("EC396066 Corp","BB_COMPOSITE")</f>
        <v>#NAME?</v>
      </c>
      <c r="K2322" t="e">
        <f ca="1">_xll.BDP("EC396066 Corp","MTY_TYP")</f>
        <v>#NAME?</v>
      </c>
      <c r="L2322" t="e">
        <f ca="1">_xll.BDP("EC396066 Corp","CRNCY")</f>
        <v>#NAME?</v>
      </c>
      <c r="M2322" t="e">
        <f ca="1">_xll.BDP("EC396066 Corp","DUR_ASK")</f>
        <v>#NAME?</v>
      </c>
      <c r="N2322" s="3">
        <v>37041</v>
      </c>
      <c r="O2322">
        <f t="shared" si="145"/>
        <v>0</v>
      </c>
      <c r="P2322" t="e">
        <f t="shared" ca="1" si="146"/>
        <v>#NAME?</v>
      </c>
      <c r="Q2322" s="6" t="e">
        <f t="shared" ca="1" si="144"/>
        <v>#NAME?</v>
      </c>
      <c r="R2322" t="e">
        <f t="shared" ca="1" si="147"/>
        <v>#NAME?</v>
      </c>
    </row>
    <row r="2323" spans="1:18" x14ac:dyDescent="0.2">
      <c r="A2323" t="s">
        <v>366</v>
      </c>
      <c r="B2323" t="e">
        <f ca="1">_xll.BDP("EC396068 Corp","TICKER")</f>
        <v>#NAME?</v>
      </c>
      <c r="C2323" t="e">
        <f ca="1">_xll.BDP("EC396068 Corp","ID_CUSIP")</f>
        <v>#NAME?</v>
      </c>
      <c r="D2323" t="e">
        <f ca="1">_xll.BDP("EC396068 Corp","PX_BID")</f>
        <v>#NAME?</v>
      </c>
      <c r="E2323" t="e">
        <f ca="1">_xll.BDP("EC396068 Corp","PX_ASK")</f>
        <v>#NAME?</v>
      </c>
      <c r="F2323">
        <v>291364000</v>
      </c>
      <c r="G2323" t="e">
        <f ca="1">_xll.BDP("EC396068 Corp","CPN")</f>
        <v>#NAME?</v>
      </c>
      <c r="H2323" t="e">
        <f ca="1">_xll.BDP("EC396068 Corp","MATURITY")</f>
        <v>#NAME?</v>
      </c>
      <c r="I2323" t="e">
        <f ca="1">_xll.BDP("EC396068 Corp","SERIES")</f>
        <v>#NAME?</v>
      </c>
      <c r="J2323" t="e">
        <f ca="1">_xll.BDP("EC396068 Corp","BB_COMPOSITE")</f>
        <v>#NAME?</v>
      </c>
      <c r="K2323" t="e">
        <f ca="1">_xll.BDP("EC396068 Corp","MTY_TYP")</f>
        <v>#NAME?</v>
      </c>
      <c r="L2323" t="e">
        <f ca="1">_xll.BDP("EC396068 Corp","CRNCY")</f>
        <v>#NAME?</v>
      </c>
      <c r="M2323" t="e">
        <f ca="1">_xll.BDP("EC396068 Corp","DUR_ASK")</f>
        <v>#NAME?</v>
      </c>
      <c r="N2323" s="3">
        <v>37041</v>
      </c>
      <c r="O2323">
        <f t="shared" si="145"/>
        <v>0</v>
      </c>
      <c r="P2323" t="e">
        <f t="shared" ca="1" si="146"/>
        <v>#NAME?</v>
      </c>
      <c r="Q2323" s="6" t="e">
        <f t="shared" ca="1" si="144"/>
        <v>#NAME?</v>
      </c>
      <c r="R2323" t="e">
        <f t="shared" ca="1" si="147"/>
        <v>#NAME?</v>
      </c>
    </row>
    <row r="2324" spans="1:18" x14ac:dyDescent="0.2">
      <c r="A2324" t="s">
        <v>526</v>
      </c>
      <c r="B2324" t="e">
        <f ca="1">_xll.BDP("YT571630 Corp","TICKER")</f>
        <v>#NAME?</v>
      </c>
      <c r="C2324" t="e">
        <f ca="1">_xll.BDP("YT571630 Corp","ID_CUSIP")</f>
        <v>#NAME?</v>
      </c>
      <c r="D2324" t="e">
        <f ca="1">_xll.BDP("YT571630 Corp","PX_BID")</f>
        <v>#NAME?</v>
      </c>
      <c r="E2324" t="e">
        <f ca="1">_xll.BDP("YT571630 Corp","PX_ASK")</f>
        <v>#NAME?</v>
      </c>
      <c r="F2324">
        <v>500000000</v>
      </c>
      <c r="G2324" t="e">
        <f ca="1">_xll.BDP("YT571630 Corp","CPN")</f>
        <v>#NAME?</v>
      </c>
      <c r="H2324" t="e">
        <f ca="1">_xll.BDP("YT571630 Corp","MATURITY")</f>
        <v>#NAME?</v>
      </c>
      <c r="I2324" t="e">
        <f ca="1">_xll.BDP("YT571630 Corp","SERIES")</f>
        <v>#NAME?</v>
      </c>
      <c r="J2324" t="e">
        <f ca="1">_xll.BDP("YT571630 Corp","BB_COMPOSITE")</f>
        <v>#NAME?</v>
      </c>
      <c r="K2324" t="e">
        <f ca="1">_xll.BDP("YT571630 Corp","MTY_TYP")</f>
        <v>#NAME?</v>
      </c>
      <c r="L2324" t="e">
        <f ca="1">_xll.BDP("YT571630 Corp","CRNCY")</f>
        <v>#NAME?</v>
      </c>
      <c r="M2324" t="e">
        <f ca="1">_xll.BDP("YT571630 Corp","DUR_ASK")</f>
        <v>#NAME?</v>
      </c>
      <c r="N2324" s="3">
        <v>45629</v>
      </c>
      <c r="O2324">
        <f t="shared" si="145"/>
        <v>0</v>
      </c>
      <c r="P2324" t="e">
        <f t="shared" ca="1" si="146"/>
        <v>#NAME?</v>
      </c>
      <c r="Q2324" s="6" t="e">
        <f t="shared" ca="1" si="144"/>
        <v>#NAME?</v>
      </c>
      <c r="R2324" t="e">
        <f t="shared" ca="1" si="147"/>
        <v>#NAME?</v>
      </c>
    </row>
    <row r="2325" spans="1:18" x14ac:dyDescent="0.2">
      <c r="A2325" t="s">
        <v>422</v>
      </c>
      <c r="B2325" t="e">
        <f ca="1">_xll.BDP("JK729945 Corp","TICKER")</f>
        <v>#NAME?</v>
      </c>
      <c r="C2325" t="e">
        <f ca="1">_xll.BDP("JK729945 Corp","ID_CUSIP")</f>
        <v>#NAME?</v>
      </c>
      <c r="D2325" t="e">
        <f ca="1">_xll.BDP("JK729945 Corp","PX_BID")</f>
        <v>#NAME?</v>
      </c>
      <c r="E2325" t="e">
        <f ca="1">_xll.BDP("JK729945 Corp","PX_ASK")</f>
        <v>#NAME?</v>
      </c>
      <c r="F2325">
        <v>1278000000</v>
      </c>
      <c r="G2325" t="e">
        <f ca="1">_xll.BDP("JK729945 Corp","CPN")</f>
        <v>#NAME?</v>
      </c>
      <c r="H2325" t="e">
        <f ca="1">_xll.BDP("JK729945 Corp","MATURITY")</f>
        <v>#NAME?</v>
      </c>
      <c r="I2325" t="e">
        <f ca="1">_xll.BDP("JK729945 Corp","SERIES")</f>
        <v>#NAME?</v>
      </c>
      <c r="J2325" t="e">
        <f ca="1">_xll.BDP("JK729945 Corp","BB_COMPOSITE")</f>
        <v>#NAME?</v>
      </c>
      <c r="K2325" t="e">
        <f ca="1">_xll.BDP("JK729945 Corp","MTY_TYP")</f>
        <v>#NAME?</v>
      </c>
      <c r="L2325" t="e">
        <f ca="1">_xll.BDP("JK729945 Corp","CRNCY")</f>
        <v>#NAME?</v>
      </c>
      <c r="M2325" t="e">
        <f ca="1">_xll.BDP("JK729945 Corp","DUR_ASK")</f>
        <v>#NAME?</v>
      </c>
      <c r="N2325" s="3">
        <v>42472</v>
      </c>
      <c r="O2325">
        <f t="shared" si="145"/>
        <v>0</v>
      </c>
      <c r="P2325" t="e">
        <f t="shared" ca="1" si="146"/>
        <v>#NAME?</v>
      </c>
      <c r="Q2325" s="6" t="e">
        <f t="shared" ca="1" si="144"/>
        <v>#NAME?</v>
      </c>
      <c r="R2325" t="e">
        <f t="shared" ca="1" si="147"/>
        <v>#NAME?</v>
      </c>
    </row>
    <row r="2326" spans="1:18" x14ac:dyDescent="0.2">
      <c r="A2326" t="s">
        <v>422</v>
      </c>
      <c r="B2326" t="e">
        <f ca="1">_xll.BDP("JK744717 Corp","TICKER")</f>
        <v>#NAME?</v>
      </c>
      <c r="C2326" t="e">
        <f ca="1">_xll.BDP("JK744717 Corp","ID_CUSIP")</f>
        <v>#NAME?</v>
      </c>
      <c r="D2326" t="e">
        <f ca="1">_xll.BDP("JK744717 Corp","PX_BID")</f>
        <v>#NAME?</v>
      </c>
      <c r="E2326" t="e">
        <f ca="1">_xll.BDP("JK744717 Corp","PX_ASK")</f>
        <v>#NAME?</v>
      </c>
      <c r="F2326">
        <v>1278000000</v>
      </c>
      <c r="G2326" t="e">
        <f ca="1">_xll.BDP("JK744717 Corp","CPN")</f>
        <v>#NAME?</v>
      </c>
      <c r="H2326" t="e">
        <f ca="1">_xll.BDP("JK744717 Corp","MATURITY")</f>
        <v>#NAME?</v>
      </c>
      <c r="I2326" t="e">
        <f ca="1">_xll.BDP("JK744717 Corp","SERIES")</f>
        <v>#NAME?</v>
      </c>
      <c r="J2326" t="e">
        <f ca="1">_xll.BDP("JK744717 Corp","BB_COMPOSITE")</f>
        <v>#NAME?</v>
      </c>
      <c r="K2326" t="e">
        <f ca="1">_xll.BDP("JK744717 Corp","MTY_TYP")</f>
        <v>#NAME?</v>
      </c>
      <c r="L2326" t="e">
        <f ca="1">_xll.BDP("JK744717 Corp","CRNCY")</f>
        <v>#NAME?</v>
      </c>
      <c r="M2326" t="e">
        <f ca="1">_xll.BDP("JK744717 Corp","DUR_ASK")</f>
        <v>#NAME?</v>
      </c>
      <c r="N2326" s="3">
        <v>42472</v>
      </c>
      <c r="O2326">
        <f t="shared" si="145"/>
        <v>0</v>
      </c>
      <c r="P2326" t="e">
        <f t="shared" ca="1" si="146"/>
        <v>#NAME?</v>
      </c>
      <c r="Q2326" s="6" t="e">
        <f t="shared" ca="1" si="144"/>
        <v>#NAME?</v>
      </c>
      <c r="R2326" t="e">
        <f t="shared" ca="1" si="147"/>
        <v>#NAME?</v>
      </c>
    </row>
    <row r="2327" spans="1:18" x14ac:dyDescent="0.2">
      <c r="A2327" t="s">
        <v>422</v>
      </c>
      <c r="B2327" t="e">
        <f ca="1">_xll.BDP("QZ255603 Corp","TICKER")</f>
        <v>#NAME?</v>
      </c>
      <c r="C2327" t="e">
        <f ca="1">_xll.BDP("QZ255603 Corp","ID_CUSIP")</f>
        <v>#NAME?</v>
      </c>
      <c r="D2327" t="e">
        <f ca="1">_xll.BDP("QZ255603 Corp","PX_BID")</f>
        <v>#NAME?</v>
      </c>
      <c r="E2327" t="e">
        <f ca="1">_xll.BDP("QZ255603 Corp","PX_ASK")</f>
        <v>#NAME?</v>
      </c>
      <c r="F2327">
        <v>1250000000</v>
      </c>
      <c r="G2327" t="e">
        <f ca="1">_xll.BDP("QZ255603 Corp","CPN")</f>
        <v>#NAME?</v>
      </c>
      <c r="H2327" t="e">
        <f ca="1">_xll.BDP("QZ255603 Corp","MATURITY")</f>
        <v>#NAME?</v>
      </c>
      <c r="I2327" t="e">
        <f ca="1">_xll.BDP("QZ255603 Corp","SERIES")</f>
        <v>#NAME?</v>
      </c>
      <c r="J2327" t="e">
        <f ca="1">_xll.BDP("QZ255603 Corp","BB_COMPOSITE")</f>
        <v>#NAME?</v>
      </c>
      <c r="K2327" t="e">
        <f ca="1">_xll.BDP("QZ255603 Corp","MTY_TYP")</f>
        <v>#NAME?</v>
      </c>
      <c r="L2327" t="e">
        <f ca="1">_xll.BDP("QZ255603 Corp","CRNCY")</f>
        <v>#NAME?</v>
      </c>
      <c r="M2327" t="e">
        <f ca="1">_xll.BDP("QZ255603 Corp","DUR_ASK")</f>
        <v>#NAME?</v>
      </c>
      <c r="N2327" s="3">
        <v>42601</v>
      </c>
      <c r="O2327">
        <f t="shared" si="145"/>
        <v>0</v>
      </c>
      <c r="P2327" t="e">
        <f t="shared" ca="1" si="146"/>
        <v>#NAME?</v>
      </c>
      <c r="Q2327" s="6" t="e">
        <f t="shared" ca="1" si="144"/>
        <v>#NAME?</v>
      </c>
      <c r="R2327" t="e">
        <f t="shared" ca="1" si="147"/>
        <v>#NAME?</v>
      </c>
    </row>
    <row r="2328" spans="1:18" x14ac:dyDescent="0.2">
      <c r="A2328" t="s">
        <v>422</v>
      </c>
      <c r="B2328" t="e">
        <f ca="1">_xll.BDP("QZ267122 Corp","TICKER")</f>
        <v>#NAME?</v>
      </c>
      <c r="C2328" t="e">
        <f ca="1">_xll.BDP("QZ267122 Corp","ID_CUSIP")</f>
        <v>#NAME?</v>
      </c>
      <c r="D2328" t="e">
        <f ca="1">_xll.BDP("QZ267122 Corp","PX_BID")</f>
        <v>#NAME?</v>
      </c>
      <c r="E2328" t="e">
        <f ca="1">_xll.BDP("QZ267122 Corp","PX_ASK")</f>
        <v>#NAME?</v>
      </c>
      <c r="F2328">
        <v>1250000000</v>
      </c>
      <c r="G2328" t="e">
        <f ca="1">_xll.BDP("QZ267122 Corp","CPN")</f>
        <v>#NAME?</v>
      </c>
      <c r="H2328" t="e">
        <f ca="1">_xll.BDP("QZ267122 Corp","MATURITY")</f>
        <v>#NAME?</v>
      </c>
      <c r="I2328" t="e">
        <f ca="1">_xll.BDP("QZ267122 Corp","SERIES")</f>
        <v>#NAME?</v>
      </c>
      <c r="J2328" t="e">
        <f ca="1">_xll.BDP("QZ267122 Corp","BB_COMPOSITE")</f>
        <v>#NAME?</v>
      </c>
      <c r="K2328" t="e">
        <f ca="1">_xll.BDP("QZ267122 Corp","MTY_TYP")</f>
        <v>#NAME?</v>
      </c>
      <c r="L2328" t="e">
        <f ca="1">_xll.BDP("QZ267122 Corp","CRNCY")</f>
        <v>#NAME?</v>
      </c>
      <c r="M2328" t="e">
        <f ca="1">_xll.BDP("QZ267122 Corp","DUR_ASK")</f>
        <v>#NAME?</v>
      </c>
      <c r="N2328" s="3">
        <v>42601</v>
      </c>
      <c r="O2328">
        <f t="shared" si="145"/>
        <v>0</v>
      </c>
      <c r="P2328" t="e">
        <f t="shared" ca="1" si="146"/>
        <v>#NAME?</v>
      </c>
      <c r="Q2328" s="6" t="e">
        <f t="shared" ca="1" si="144"/>
        <v>#NAME?</v>
      </c>
      <c r="R2328" t="e">
        <f t="shared" ca="1" si="147"/>
        <v>#NAME?</v>
      </c>
    </row>
    <row r="2329" spans="1:18" x14ac:dyDescent="0.2">
      <c r="A2329" t="s">
        <v>175</v>
      </c>
      <c r="B2329" t="e">
        <f ca="1">_xll.BDP("BN360933 Corp","TICKER")</f>
        <v>#NAME?</v>
      </c>
      <c r="C2329" t="e">
        <f ca="1">_xll.BDP("BN360933 Corp","ID_CUSIP")</f>
        <v>#NAME?</v>
      </c>
      <c r="D2329" t="e">
        <f ca="1">_xll.BDP("BN360933 Corp","PX_BID")</f>
        <v>#NAME?</v>
      </c>
      <c r="E2329" t="e">
        <f ca="1">_xll.BDP("BN360933 Corp","PX_ASK")</f>
        <v>#NAME?</v>
      </c>
      <c r="F2329">
        <v>600000000</v>
      </c>
      <c r="G2329" t="e">
        <f ca="1">_xll.BDP("BN360933 Corp","CPN")</f>
        <v>#NAME?</v>
      </c>
      <c r="H2329" t="e">
        <f ca="1">_xll.BDP("BN360933 Corp","MATURITY")</f>
        <v>#NAME?</v>
      </c>
      <c r="I2329" t="e">
        <f ca="1">_xll.BDP("BN360933 Corp","SERIES")</f>
        <v>#NAME?</v>
      </c>
      <c r="J2329" t="e">
        <f ca="1">_xll.BDP("BN360933 Corp","BB_COMPOSITE")</f>
        <v>#NAME?</v>
      </c>
      <c r="K2329" t="e">
        <f ca="1">_xll.BDP("BN360933 Corp","MTY_TYP")</f>
        <v>#NAME?</v>
      </c>
      <c r="L2329" t="e">
        <f ca="1">_xll.BDP("BN360933 Corp","CRNCY")</f>
        <v>#NAME?</v>
      </c>
      <c r="M2329" t="e">
        <f ca="1">_xll.BDP("BN360933 Corp","DUR_ASK")</f>
        <v>#NAME?</v>
      </c>
      <c r="N2329" s="3">
        <v>44209</v>
      </c>
      <c r="O2329">
        <f t="shared" si="145"/>
        <v>0</v>
      </c>
      <c r="P2329" t="e">
        <f t="shared" ca="1" si="146"/>
        <v>#NAME?</v>
      </c>
      <c r="Q2329" s="6" t="e">
        <f t="shared" ca="1" si="144"/>
        <v>#NAME?</v>
      </c>
      <c r="R2329" t="e">
        <f t="shared" ca="1" si="147"/>
        <v>#NAME?</v>
      </c>
    </row>
    <row r="2330" spans="1:18" x14ac:dyDescent="0.2">
      <c r="A2330" t="s">
        <v>175</v>
      </c>
      <c r="B2330" t="e">
        <f ca="1">_xll.BDP("BT426570 Corp","TICKER")</f>
        <v>#NAME?</v>
      </c>
      <c r="C2330" t="e">
        <f ca="1">_xll.BDP("BT426570 Corp","ID_CUSIP")</f>
        <v>#NAME?</v>
      </c>
      <c r="D2330" t="e">
        <f ca="1">_xll.BDP("BT426570 Corp","PX_BID")</f>
        <v>#NAME?</v>
      </c>
      <c r="E2330" t="e">
        <f ca="1">_xll.BDP("BT426570 Corp","PX_ASK")</f>
        <v>#NAME?</v>
      </c>
      <c r="F2330">
        <v>300000000</v>
      </c>
      <c r="G2330" t="e">
        <f ca="1">_xll.BDP("BT426570 Corp","CPN")</f>
        <v>#NAME?</v>
      </c>
      <c r="H2330" t="e">
        <f ca="1">_xll.BDP("BT426570 Corp","MATURITY")</f>
        <v>#NAME?</v>
      </c>
      <c r="I2330" t="e">
        <f ca="1">_xll.BDP("BT426570 Corp","SERIES")</f>
        <v>#NAME?</v>
      </c>
      <c r="J2330" t="e">
        <f ca="1">_xll.BDP("BT426570 Corp","BB_COMPOSITE")</f>
        <v>#NAME?</v>
      </c>
      <c r="K2330" t="e">
        <f ca="1">_xll.BDP("BT426570 Corp","MTY_TYP")</f>
        <v>#NAME?</v>
      </c>
      <c r="L2330" t="e">
        <f ca="1">_xll.BDP("BT426570 Corp","CRNCY")</f>
        <v>#NAME?</v>
      </c>
      <c r="M2330" t="e">
        <f ca="1">_xll.BDP("BT426570 Corp","DUR_ASK")</f>
        <v>#NAME?</v>
      </c>
      <c r="N2330" s="3">
        <v>44587</v>
      </c>
      <c r="O2330">
        <f t="shared" si="145"/>
        <v>0</v>
      </c>
      <c r="P2330" t="e">
        <f t="shared" ca="1" si="146"/>
        <v>#NAME?</v>
      </c>
      <c r="Q2330" s="6" t="e">
        <f t="shared" ca="1" si="144"/>
        <v>#NAME?</v>
      </c>
      <c r="R2330" t="e">
        <f t="shared" ca="1" si="147"/>
        <v>#NAME?</v>
      </c>
    </row>
    <row r="2331" spans="1:18" x14ac:dyDescent="0.2">
      <c r="A2331" t="s">
        <v>175</v>
      </c>
      <c r="B2331" t="e">
        <f ca="1">_xll.BDP("YL815244 Corp","TICKER")</f>
        <v>#NAME?</v>
      </c>
      <c r="C2331" t="e">
        <f ca="1">_xll.BDP("YL815244 Corp","ID_CUSIP")</f>
        <v>#NAME?</v>
      </c>
      <c r="D2331" t="e">
        <f ca="1">_xll.BDP("YL815244 Corp","PX_BID")</f>
        <v>#NAME?</v>
      </c>
      <c r="E2331" t="e">
        <f ca="1">_xll.BDP("YL815244 Corp","PX_ASK")</f>
        <v>#NAME?</v>
      </c>
      <c r="F2331">
        <v>500000000</v>
      </c>
      <c r="G2331" t="e">
        <f ca="1">_xll.BDP("YL815244 Corp","CPN")</f>
        <v>#NAME?</v>
      </c>
      <c r="H2331" t="e">
        <f ca="1">_xll.BDP("YL815244 Corp","MATURITY")</f>
        <v>#NAME?</v>
      </c>
      <c r="I2331" t="e">
        <f ca="1">_xll.BDP("YL815244 Corp","SERIES")</f>
        <v>#NAME?</v>
      </c>
      <c r="J2331" t="e">
        <f ca="1">_xll.BDP("YL815244 Corp","BB_COMPOSITE")</f>
        <v>#NAME?</v>
      </c>
      <c r="K2331" t="e">
        <f ca="1">_xll.BDP("YL815244 Corp","MTY_TYP")</f>
        <v>#NAME?</v>
      </c>
      <c r="L2331" t="e">
        <f ca="1">_xll.BDP("YL815244 Corp","CRNCY")</f>
        <v>#NAME?</v>
      </c>
      <c r="M2331" t="e">
        <f ca="1">_xll.BDP("YL815244 Corp","DUR_ASK")</f>
        <v>#NAME?</v>
      </c>
      <c r="N2331" s="3">
        <v>45909</v>
      </c>
      <c r="O2331">
        <f t="shared" si="145"/>
        <v>1</v>
      </c>
      <c r="P2331" t="e">
        <f t="shared" ca="1" si="146"/>
        <v>#NAME?</v>
      </c>
      <c r="Q2331" s="6" t="e">
        <f t="shared" ca="1" si="144"/>
        <v>#NAME?</v>
      </c>
      <c r="R2331" t="e">
        <f t="shared" ca="1" si="147"/>
        <v>#NAME?</v>
      </c>
    </row>
    <row r="2332" spans="1:18" x14ac:dyDescent="0.2">
      <c r="A2332" t="s">
        <v>175</v>
      </c>
      <c r="B2332" t="e">
        <f ca="1">_xll.BDP("YT338627 Corp","TICKER")</f>
        <v>#NAME?</v>
      </c>
      <c r="C2332" t="e">
        <f ca="1">_xll.BDP("YT338627 Corp","ID_CUSIP")</f>
        <v>#NAME?</v>
      </c>
      <c r="D2332" t="e">
        <f ca="1">_xll.BDP("YT338627 Corp","PX_BID")</f>
        <v>#NAME?</v>
      </c>
      <c r="E2332" t="e">
        <f ca="1">_xll.BDP("YT338627 Corp","PX_ASK")</f>
        <v>#NAME?</v>
      </c>
      <c r="F2332">
        <v>500000000</v>
      </c>
      <c r="G2332" t="e">
        <f ca="1">_xll.BDP("YT338627 Corp","CPN")</f>
        <v>#NAME?</v>
      </c>
      <c r="H2332" t="e">
        <f ca="1">_xll.BDP("YT338627 Corp","MATURITY")</f>
        <v>#NAME?</v>
      </c>
      <c r="I2332" t="e">
        <f ca="1">_xll.BDP("YT338627 Corp","SERIES")</f>
        <v>#NAME?</v>
      </c>
      <c r="J2332" t="e">
        <f ca="1">_xll.BDP("YT338627 Corp","BB_COMPOSITE")</f>
        <v>#NAME?</v>
      </c>
      <c r="K2332" t="e">
        <f ca="1">_xll.BDP("YT338627 Corp","MTY_TYP")</f>
        <v>#NAME?</v>
      </c>
      <c r="L2332" t="e">
        <f ca="1">_xll.BDP("YT338627 Corp","CRNCY")</f>
        <v>#NAME?</v>
      </c>
      <c r="M2332" t="e">
        <f ca="1">_xll.BDP("YT338627 Corp","DUR_ASK")</f>
        <v>#NAME?</v>
      </c>
      <c r="N2332" s="3">
        <v>45621</v>
      </c>
      <c r="O2332">
        <f t="shared" si="145"/>
        <v>0</v>
      </c>
      <c r="P2332" t="e">
        <f t="shared" ca="1" si="146"/>
        <v>#NAME?</v>
      </c>
      <c r="Q2332" s="6" t="e">
        <f t="shared" ca="1" si="144"/>
        <v>#NAME?</v>
      </c>
      <c r="R2332" t="e">
        <f t="shared" ca="1" si="147"/>
        <v>#NAME?</v>
      </c>
    </row>
    <row r="2333" spans="1:18" x14ac:dyDescent="0.2">
      <c r="A2333" t="s">
        <v>175</v>
      </c>
      <c r="B2333" t="e">
        <f ca="1">_xll.BDP("ZF266655 Corp","TICKER")</f>
        <v>#NAME?</v>
      </c>
      <c r="C2333" t="e">
        <f ca="1">_xll.BDP("ZF266655 Corp","ID_CUSIP")</f>
        <v>#NAME?</v>
      </c>
      <c r="D2333" t="e">
        <f ca="1">_xll.BDP("ZF266655 Corp","PX_BID")</f>
        <v>#NAME?</v>
      </c>
      <c r="E2333" t="e">
        <f ca="1">_xll.BDP("ZF266655 Corp","PX_ASK")</f>
        <v>#NAME?</v>
      </c>
      <c r="F2333">
        <v>600000000</v>
      </c>
      <c r="G2333" t="e">
        <f ca="1">_xll.BDP("ZF266655 Corp","CPN")</f>
        <v>#NAME?</v>
      </c>
      <c r="H2333" t="e">
        <f ca="1">_xll.BDP("ZF266655 Corp","MATURITY")</f>
        <v>#NAME?</v>
      </c>
      <c r="I2333" t="e">
        <f ca="1">_xll.BDP("ZF266655 Corp","SERIES")</f>
        <v>#NAME?</v>
      </c>
      <c r="J2333" t="e">
        <f ca="1">_xll.BDP("ZF266655 Corp","BB_COMPOSITE")</f>
        <v>#NAME?</v>
      </c>
      <c r="K2333" t="e">
        <f ca="1">_xll.BDP("ZF266655 Corp","MTY_TYP")</f>
        <v>#NAME?</v>
      </c>
      <c r="L2333" t="e">
        <f ca="1">_xll.BDP("ZF266655 Corp","CRNCY")</f>
        <v>#NAME?</v>
      </c>
      <c r="M2333" t="e">
        <f ca="1">_xll.BDP("ZF266655 Corp","DUR_ASK")</f>
        <v>#NAME?</v>
      </c>
      <c r="N2333" s="3">
        <v>45308</v>
      </c>
      <c r="O2333">
        <f t="shared" si="145"/>
        <v>0</v>
      </c>
      <c r="P2333" t="e">
        <f t="shared" ca="1" si="146"/>
        <v>#NAME?</v>
      </c>
      <c r="Q2333" s="6" t="e">
        <f t="shared" ca="1" si="144"/>
        <v>#NAME?</v>
      </c>
      <c r="R2333" t="e">
        <f t="shared" ca="1" si="147"/>
        <v>#NAME?</v>
      </c>
    </row>
    <row r="2334" spans="1:18" x14ac:dyDescent="0.2">
      <c r="A2334" t="s">
        <v>175</v>
      </c>
      <c r="B2334" t="e">
        <f ca="1">_xll.BDP("ZK366283 Corp","TICKER")</f>
        <v>#NAME?</v>
      </c>
      <c r="C2334" t="e">
        <f ca="1">_xll.BDP("ZK366283 Corp","ID_CUSIP")</f>
        <v>#NAME?</v>
      </c>
      <c r="D2334" t="e">
        <f ca="1">_xll.BDP("ZK366283 Corp","PX_BID")</f>
        <v>#NAME?</v>
      </c>
      <c r="E2334" t="e">
        <f ca="1">_xll.BDP("ZK366283 Corp","PX_ASK")</f>
        <v>#NAME?</v>
      </c>
      <c r="F2334">
        <v>750000000</v>
      </c>
      <c r="G2334" t="e">
        <f ca="1">_xll.BDP("ZK366283 Corp","CPN")</f>
        <v>#NAME?</v>
      </c>
      <c r="H2334" t="e">
        <f ca="1">_xll.BDP("ZK366283 Corp","MATURITY")</f>
        <v>#NAME?</v>
      </c>
      <c r="I2334" t="e">
        <f ca="1">_xll.BDP("ZK366283 Corp","SERIES")</f>
        <v>#NAME?</v>
      </c>
      <c r="J2334" t="e">
        <f ca="1">_xll.BDP("ZK366283 Corp","BB_COMPOSITE")</f>
        <v>#NAME?</v>
      </c>
      <c r="K2334" t="e">
        <f ca="1">_xll.BDP("ZK366283 Corp","MTY_TYP")</f>
        <v>#NAME?</v>
      </c>
      <c r="L2334" t="e">
        <f ca="1">_xll.BDP("ZK366283 Corp","CRNCY")</f>
        <v>#NAME?</v>
      </c>
      <c r="M2334" t="e">
        <f ca="1">_xll.BDP("ZK366283 Corp","DUR_ASK")</f>
        <v>#NAME?</v>
      </c>
      <c r="N2334" s="3">
        <v>45051</v>
      </c>
      <c r="O2334">
        <f t="shared" si="145"/>
        <v>0</v>
      </c>
      <c r="P2334" t="e">
        <f t="shared" ca="1" si="146"/>
        <v>#NAME?</v>
      </c>
      <c r="Q2334" s="6" t="e">
        <f t="shared" ca="1" si="144"/>
        <v>#NAME?</v>
      </c>
      <c r="R2334" t="e">
        <f t="shared" ca="1" si="147"/>
        <v>#NAME?</v>
      </c>
    </row>
    <row r="2335" spans="1:18" x14ac:dyDescent="0.2">
      <c r="A2335" t="s">
        <v>237</v>
      </c>
      <c r="B2335" t="e">
        <f ca="1">_xll.BDP("BR598292 Corp","TICKER")</f>
        <v>#NAME?</v>
      </c>
      <c r="C2335" t="e">
        <f ca="1">_xll.BDP("BR598292 Corp","ID_CUSIP")</f>
        <v>#NAME?</v>
      </c>
      <c r="D2335" t="e">
        <f ca="1">_xll.BDP("BR598292 Corp","PX_BID")</f>
        <v>#NAME?</v>
      </c>
      <c r="E2335" t="e">
        <f ca="1">_xll.BDP("BR598292 Corp","PX_ASK")</f>
        <v>#NAME?</v>
      </c>
      <c r="F2335">
        <v>700000000</v>
      </c>
      <c r="G2335" t="e">
        <f ca="1">_xll.BDP("BR598292 Corp","CPN")</f>
        <v>#NAME?</v>
      </c>
      <c r="H2335" t="e">
        <f ca="1">_xll.BDP("BR598292 Corp","MATURITY")</f>
        <v>#NAME?</v>
      </c>
      <c r="I2335" t="e">
        <f ca="1">_xll.BDP("BR598292 Corp","SERIES")</f>
        <v>#NAME?</v>
      </c>
      <c r="J2335" t="e">
        <f ca="1">_xll.BDP("BR598292 Corp","BB_COMPOSITE")</f>
        <v>#NAME?</v>
      </c>
      <c r="K2335" t="e">
        <f ca="1">_xll.BDP("BR598292 Corp","MTY_TYP")</f>
        <v>#NAME?</v>
      </c>
      <c r="L2335" t="e">
        <f ca="1">_xll.BDP("BR598292 Corp","CRNCY")</f>
        <v>#NAME?</v>
      </c>
      <c r="M2335" t="e">
        <f ca="1">_xll.BDP("BR598292 Corp","DUR_ASK")</f>
        <v>#NAME?</v>
      </c>
      <c r="N2335" s="3">
        <v>44468</v>
      </c>
      <c r="O2335">
        <f t="shared" si="145"/>
        <v>0</v>
      </c>
      <c r="P2335" t="e">
        <f t="shared" ca="1" si="146"/>
        <v>#NAME?</v>
      </c>
      <c r="Q2335" s="6" t="e">
        <f t="shared" ca="1" si="144"/>
        <v>#NAME?</v>
      </c>
      <c r="R2335" t="e">
        <f t="shared" ca="1" si="147"/>
        <v>#NAME?</v>
      </c>
    </row>
    <row r="2336" spans="1:18" x14ac:dyDescent="0.2">
      <c r="A2336" t="s">
        <v>61</v>
      </c>
      <c r="B2336" t="e">
        <f ca="1">_xll.BDP("AN365817 Corp","TICKER")</f>
        <v>#NAME?</v>
      </c>
      <c r="C2336" t="e">
        <f ca="1">_xll.BDP("AN365817 Corp","ID_CUSIP")</f>
        <v>#NAME?</v>
      </c>
      <c r="D2336" t="e">
        <f ca="1">_xll.BDP("AN365817 Corp","PX_BID")</f>
        <v>#NAME?</v>
      </c>
      <c r="E2336" t="e">
        <f ca="1">_xll.BDP("AN365817 Corp","PX_ASK")</f>
        <v>#NAME?</v>
      </c>
      <c r="F2336">
        <v>2350000000</v>
      </c>
      <c r="G2336" t="e">
        <f ca="1">_xll.BDP("AN365817 Corp","CPN")</f>
        <v>#NAME?</v>
      </c>
      <c r="H2336" t="e">
        <f ca="1">_xll.BDP("AN365817 Corp","MATURITY")</f>
        <v>#NAME?</v>
      </c>
      <c r="I2336" t="e">
        <f ca="1">_xll.BDP("AN365817 Corp","SERIES")</f>
        <v>#NAME?</v>
      </c>
      <c r="J2336" t="e">
        <f ca="1">_xll.BDP("AN365817 Corp","BB_COMPOSITE")</f>
        <v>#NAME?</v>
      </c>
      <c r="K2336" t="e">
        <f ca="1">_xll.BDP("AN365817 Corp","MTY_TYP")</f>
        <v>#NAME?</v>
      </c>
      <c r="L2336" t="e">
        <f ca="1">_xll.BDP("AN365817 Corp","CRNCY")</f>
        <v>#NAME?</v>
      </c>
      <c r="M2336" t="e">
        <f ca="1">_xll.BDP("AN365817 Corp","DUR_ASK")</f>
        <v>#NAME?</v>
      </c>
      <c r="N2336" s="3">
        <v>42859</v>
      </c>
      <c r="O2336">
        <f t="shared" si="145"/>
        <v>0</v>
      </c>
      <c r="P2336" t="e">
        <f t="shared" ca="1" si="146"/>
        <v>#NAME?</v>
      </c>
      <c r="Q2336" s="6" t="e">
        <f t="shared" ca="1" si="144"/>
        <v>#NAME?</v>
      </c>
      <c r="R2336" t="e">
        <f t="shared" ca="1" si="147"/>
        <v>#NAME?</v>
      </c>
    </row>
    <row r="2337" spans="1:18" x14ac:dyDescent="0.2">
      <c r="A2337" t="s">
        <v>61</v>
      </c>
      <c r="B2337" t="e">
        <f ca="1">_xll.BDP("AN365834 Corp","TICKER")</f>
        <v>#NAME?</v>
      </c>
      <c r="C2337" t="e">
        <f ca="1">_xll.BDP("AN365834 Corp","ID_CUSIP")</f>
        <v>#NAME?</v>
      </c>
      <c r="D2337" t="e">
        <f ca="1">_xll.BDP("AN365834 Corp","PX_BID")</f>
        <v>#NAME?</v>
      </c>
      <c r="E2337" t="e">
        <f ca="1">_xll.BDP("AN365834 Corp","PX_ASK")</f>
        <v>#NAME?</v>
      </c>
      <c r="F2337">
        <v>2350000000</v>
      </c>
      <c r="G2337" t="e">
        <f ca="1">_xll.BDP("AN365834 Corp","CPN")</f>
        <v>#NAME?</v>
      </c>
      <c r="H2337" t="e">
        <f ca="1">_xll.BDP("AN365834 Corp","MATURITY")</f>
        <v>#NAME?</v>
      </c>
      <c r="I2337" t="e">
        <f ca="1">_xll.BDP("AN365834 Corp","SERIES")</f>
        <v>#NAME?</v>
      </c>
      <c r="J2337" t="e">
        <f ca="1">_xll.BDP("AN365834 Corp","BB_COMPOSITE")</f>
        <v>#NAME?</v>
      </c>
      <c r="K2337" t="e">
        <f ca="1">_xll.BDP("AN365834 Corp","MTY_TYP")</f>
        <v>#NAME?</v>
      </c>
      <c r="L2337" t="e">
        <f ca="1">_xll.BDP("AN365834 Corp","CRNCY")</f>
        <v>#NAME?</v>
      </c>
      <c r="M2337" t="e">
        <f ca="1">_xll.BDP("AN365834 Corp","DUR_ASK")</f>
        <v>#NAME?</v>
      </c>
      <c r="N2337" s="3">
        <v>42859</v>
      </c>
      <c r="O2337">
        <f t="shared" si="145"/>
        <v>0</v>
      </c>
      <c r="P2337" t="e">
        <f t="shared" ca="1" si="146"/>
        <v>#NAME?</v>
      </c>
      <c r="Q2337" s="6" t="e">
        <f t="shared" ca="1" si="144"/>
        <v>#NAME?</v>
      </c>
      <c r="R2337" t="e">
        <f t="shared" ca="1" si="147"/>
        <v>#NAME?</v>
      </c>
    </row>
    <row r="2338" spans="1:18" x14ac:dyDescent="0.2">
      <c r="A2338" t="s">
        <v>61</v>
      </c>
      <c r="B2338" t="e">
        <f ca="1">_xll.BDP("AS254485 Corp","TICKER")</f>
        <v>#NAME?</v>
      </c>
      <c r="C2338" t="e">
        <f ca="1">_xll.BDP("AS254485 Corp","ID_CUSIP")</f>
        <v>#NAME?</v>
      </c>
      <c r="D2338" t="e">
        <f ca="1">_xll.BDP("AS254485 Corp","PX_BID")</f>
        <v>#NAME?</v>
      </c>
      <c r="E2338" t="e">
        <f ca="1">_xll.BDP("AS254485 Corp","PX_ASK")</f>
        <v>#NAME?</v>
      </c>
      <c r="F2338">
        <v>800000000</v>
      </c>
      <c r="G2338" t="e">
        <f ca="1">_xll.BDP("AS254485 Corp","CPN")</f>
        <v>#NAME?</v>
      </c>
      <c r="H2338" t="e">
        <f ca="1">_xll.BDP("AS254485 Corp","MATURITY")</f>
        <v>#NAME?</v>
      </c>
      <c r="I2338" t="e">
        <f ca="1">_xll.BDP("AS254485 Corp","SERIES")</f>
        <v>#NAME?</v>
      </c>
      <c r="J2338" t="e">
        <f ca="1">_xll.BDP("AS254485 Corp","BB_COMPOSITE")</f>
        <v>#NAME?</v>
      </c>
      <c r="K2338" t="e">
        <f ca="1">_xll.BDP("AS254485 Corp","MTY_TYP")</f>
        <v>#NAME?</v>
      </c>
      <c r="L2338" t="e">
        <f ca="1">_xll.BDP("AS254485 Corp","CRNCY")</f>
        <v>#NAME?</v>
      </c>
      <c r="M2338" t="e">
        <f ca="1">_xll.BDP("AS254485 Corp","DUR_ASK")</f>
        <v>#NAME?</v>
      </c>
      <c r="N2338" s="3">
        <v>43222</v>
      </c>
      <c r="O2338">
        <f t="shared" si="145"/>
        <v>0</v>
      </c>
      <c r="P2338" t="e">
        <f t="shared" ca="1" si="146"/>
        <v>#NAME?</v>
      </c>
      <c r="Q2338" s="6" t="e">
        <f t="shared" ca="1" si="144"/>
        <v>#NAME?</v>
      </c>
      <c r="R2338" t="e">
        <f t="shared" ca="1" si="147"/>
        <v>#NAME?</v>
      </c>
    </row>
    <row r="2339" spans="1:18" x14ac:dyDescent="0.2">
      <c r="A2339" t="s">
        <v>61</v>
      </c>
      <c r="B2339" t="e">
        <f ca="1">_xll.BDP("AS254486 Corp","TICKER")</f>
        <v>#NAME?</v>
      </c>
      <c r="C2339" t="e">
        <f ca="1">_xll.BDP("AS254486 Corp","ID_CUSIP")</f>
        <v>#NAME?</v>
      </c>
      <c r="D2339" t="e">
        <f ca="1">_xll.BDP("AS254486 Corp","PX_BID")</f>
        <v>#NAME?</v>
      </c>
      <c r="E2339" t="e">
        <f ca="1">_xll.BDP("AS254486 Corp","PX_ASK")</f>
        <v>#NAME?</v>
      </c>
      <c r="F2339">
        <v>800000000</v>
      </c>
      <c r="G2339" t="e">
        <f ca="1">_xll.BDP("AS254486 Corp","CPN")</f>
        <v>#NAME?</v>
      </c>
      <c r="H2339" t="e">
        <f ca="1">_xll.BDP("AS254486 Corp","MATURITY")</f>
        <v>#NAME?</v>
      </c>
      <c r="I2339" t="e">
        <f ca="1">_xll.BDP("AS254486 Corp","SERIES")</f>
        <v>#NAME?</v>
      </c>
      <c r="J2339" t="e">
        <f ca="1">_xll.BDP("AS254486 Corp","BB_COMPOSITE")</f>
        <v>#NAME?</v>
      </c>
      <c r="K2339" t="e">
        <f ca="1">_xll.BDP("AS254486 Corp","MTY_TYP")</f>
        <v>#NAME?</v>
      </c>
      <c r="L2339" t="e">
        <f ca="1">_xll.BDP("AS254486 Corp","CRNCY")</f>
        <v>#NAME?</v>
      </c>
      <c r="M2339" t="e">
        <f ca="1">_xll.BDP("AS254486 Corp","DUR_ASK")</f>
        <v>#NAME?</v>
      </c>
      <c r="N2339" s="3">
        <v>43222</v>
      </c>
      <c r="O2339">
        <f t="shared" si="145"/>
        <v>0</v>
      </c>
      <c r="P2339" t="e">
        <f t="shared" ca="1" si="146"/>
        <v>#NAME?</v>
      </c>
      <c r="Q2339" s="6" t="e">
        <f t="shared" ca="1" si="144"/>
        <v>#NAME?</v>
      </c>
      <c r="R2339" t="e">
        <f t="shared" ca="1" si="147"/>
        <v>#NAME?</v>
      </c>
    </row>
    <row r="2340" spans="1:18" x14ac:dyDescent="0.2">
      <c r="A2340" t="s">
        <v>61</v>
      </c>
      <c r="B2340" t="e">
        <f ca="1">_xll.BDP("LW091132 Corp","TICKER")</f>
        <v>#NAME?</v>
      </c>
      <c r="C2340" t="e">
        <f ca="1">_xll.BDP("LW091132 Corp","ID_CUSIP")</f>
        <v>#NAME?</v>
      </c>
      <c r="D2340" t="e">
        <f ca="1">_xll.BDP("LW091132 Corp","PX_BID")</f>
        <v>#NAME?</v>
      </c>
      <c r="E2340" t="e">
        <f ca="1">_xll.BDP("LW091132 Corp","PX_ASK")</f>
        <v>#NAME?</v>
      </c>
      <c r="F2340">
        <v>500000000</v>
      </c>
      <c r="G2340" t="e">
        <f ca="1">_xll.BDP("LW091132 Corp","CPN")</f>
        <v>#NAME?</v>
      </c>
      <c r="H2340" t="e">
        <f ca="1">_xll.BDP("LW091132 Corp","MATURITY")</f>
        <v>#NAME?</v>
      </c>
      <c r="I2340" t="e">
        <f ca="1">_xll.BDP("LW091132 Corp","SERIES")</f>
        <v>#NAME?</v>
      </c>
      <c r="J2340" t="e">
        <f ca="1">_xll.BDP("LW091132 Corp","BB_COMPOSITE")</f>
        <v>#NAME?</v>
      </c>
      <c r="K2340" t="e">
        <f ca="1">_xll.BDP("LW091132 Corp","MTY_TYP")</f>
        <v>#NAME?</v>
      </c>
      <c r="L2340" t="e">
        <f ca="1">_xll.BDP("LW091132 Corp","CRNCY")</f>
        <v>#NAME?</v>
      </c>
      <c r="M2340" t="e">
        <f ca="1">_xll.BDP("LW091132 Corp","DUR_ASK")</f>
        <v>#NAME?</v>
      </c>
      <c r="N2340" s="3">
        <v>42508</v>
      </c>
      <c r="O2340">
        <f t="shared" si="145"/>
        <v>0</v>
      </c>
      <c r="P2340" t="e">
        <f t="shared" ca="1" si="146"/>
        <v>#NAME?</v>
      </c>
      <c r="Q2340" s="6" t="e">
        <f t="shared" ca="1" si="144"/>
        <v>#NAME?</v>
      </c>
      <c r="R2340" t="e">
        <f t="shared" ca="1" si="147"/>
        <v>#NAME?</v>
      </c>
    </row>
    <row r="2341" spans="1:18" x14ac:dyDescent="0.2">
      <c r="A2341" t="s">
        <v>61</v>
      </c>
      <c r="B2341" t="e">
        <f ca="1">_xll.BDP("LW107088 Corp","TICKER")</f>
        <v>#NAME?</v>
      </c>
      <c r="C2341" t="e">
        <f ca="1">_xll.BDP("LW107088 Corp","ID_CUSIP")</f>
        <v>#NAME?</v>
      </c>
      <c r="D2341" t="e">
        <f ca="1">_xll.BDP("LW107088 Corp","PX_BID")</f>
        <v>#NAME?</v>
      </c>
      <c r="E2341" t="e">
        <f ca="1">_xll.BDP("LW107088 Corp","PX_ASK")</f>
        <v>#NAME?</v>
      </c>
      <c r="F2341">
        <v>500000000</v>
      </c>
      <c r="G2341" t="e">
        <f ca="1">_xll.BDP("LW107088 Corp","CPN")</f>
        <v>#NAME?</v>
      </c>
      <c r="H2341" t="e">
        <f ca="1">_xll.BDP("LW107088 Corp","MATURITY")</f>
        <v>#NAME?</v>
      </c>
      <c r="I2341" t="e">
        <f ca="1">_xll.BDP("LW107088 Corp","SERIES")</f>
        <v>#NAME?</v>
      </c>
      <c r="J2341" t="e">
        <f ca="1">_xll.BDP("LW107088 Corp","BB_COMPOSITE")</f>
        <v>#NAME?</v>
      </c>
      <c r="K2341" t="e">
        <f ca="1">_xll.BDP("LW107088 Corp","MTY_TYP")</f>
        <v>#NAME?</v>
      </c>
      <c r="L2341" t="e">
        <f ca="1">_xll.BDP("LW107088 Corp","CRNCY")</f>
        <v>#NAME?</v>
      </c>
      <c r="M2341" t="e">
        <f ca="1">_xll.BDP("LW107088 Corp","DUR_ASK")</f>
        <v>#NAME?</v>
      </c>
      <c r="N2341" s="3">
        <v>42508</v>
      </c>
      <c r="O2341">
        <f t="shared" si="145"/>
        <v>0</v>
      </c>
      <c r="P2341" t="e">
        <f t="shared" ca="1" si="146"/>
        <v>#NAME?</v>
      </c>
      <c r="Q2341" s="6" t="e">
        <f t="shared" ca="1" si="144"/>
        <v>#NAME?</v>
      </c>
      <c r="R2341" t="e">
        <f t="shared" ca="1" si="147"/>
        <v>#NAME?</v>
      </c>
    </row>
    <row r="2342" spans="1:18" x14ac:dyDescent="0.2">
      <c r="A2342" t="s">
        <v>525</v>
      </c>
      <c r="B2342" t="e">
        <f ca="1">_xll.BDP("YT424583 Corp","TICKER")</f>
        <v>#NAME?</v>
      </c>
      <c r="C2342" t="e">
        <f ca="1">_xll.BDP("YT424583 Corp","ID_CUSIP")</f>
        <v>#NAME?</v>
      </c>
      <c r="D2342" t="e">
        <f ca="1">_xll.BDP("YT424583 Corp","PX_BID")</f>
        <v>#NAME?</v>
      </c>
      <c r="E2342" t="e">
        <f ca="1">_xll.BDP("YT424583 Corp","PX_ASK")</f>
        <v>#NAME?</v>
      </c>
      <c r="F2342">
        <v>1150000000</v>
      </c>
      <c r="G2342" t="e">
        <f ca="1">_xll.BDP("YT424583 Corp","CPN")</f>
        <v>#NAME?</v>
      </c>
      <c r="H2342" t="e">
        <f ca="1">_xll.BDP("YT424583 Corp","MATURITY")</f>
        <v>#NAME?</v>
      </c>
      <c r="I2342" t="e">
        <f ca="1">_xll.BDP("YT424583 Corp","SERIES")</f>
        <v>#NAME?</v>
      </c>
      <c r="J2342" t="e">
        <f ca="1">_xll.BDP("YT424583 Corp","BB_COMPOSITE")</f>
        <v>#NAME?</v>
      </c>
      <c r="K2342" t="e">
        <f ca="1">_xll.BDP("YT424583 Corp","MTY_TYP")</f>
        <v>#NAME?</v>
      </c>
      <c r="L2342" t="e">
        <f ca="1">_xll.BDP("YT424583 Corp","CRNCY")</f>
        <v>#NAME?</v>
      </c>
      <c r="M2342" t="e">
        <f ca="1">_xll.BDP("YT424583 Corp","DUR_ASK")</f>
        <v>#NAME?</v>
      </c>
      <c r="N2342" s="3">
        <v>45621</v>
      </c>
      <c r="O2342">
        <f t="shared" si="145"/>
        <v>0</v>
      </c>
      <c r="P2342" t="e">
        <f t="shared" ca="1" si="146"/>
        <v>#NAME?</v>
      </c>
      <c r="Q2342" s="6" t="e">
        <f t="shared" ca="1" si="144"/>
        <v>#NAME?</v>
      </c>
      <c r="R2342" t="e">
        <f t="shared" ca="1" si="147"/>
        <v>#NAME?</v>
      </c>
    </row>
    <row r="2343" spans="1:18" x14ac:dyDescent="0.2">
      <c r="A2343" t="s">
        <v>525</v>
      </c>
      <c r="B2343" t="e">
        <f ca="1">_xll.BDP("YT424586 Corp","TICKER")</f>
        <v>#NAME?</v>
      </c>
      <c r="C2343" t="e">
        <f ca="1">_xll.BDP("YT424586 Corp","ID_CUSIP")</f>
        <v>#NAME?</v>
      </c>
      <c r="D2343" t="e">
        <f ca="1">_xll.BDP("YT424586 Corp","PX_BID")</f>
        <v>#NAME?</v>
      </c>
      <c r="E2343" t="e">
        <f ca="1">_xll.BDP("YT424586 Corp","PX_ASK")</f>
        <v>#NAME?</v>
      </c>
      <c r="F2343">
        <v>800000000</v>
      </c>
      <c r="G2343" t="e">
        <f ca="1">_xll.BDP("YT424586 Corp","CPN")</f>
        <v>#NAME?</v>
      </c>
      <c r="H2343" t="e">
        <f ca="1">_xll.BDP("YT424586 Corp","MATURITY")</f>
        <v>#NAME?</v>
      </c>
      <c r="I2343" t="e">
        <f ca="1">_xll.BDP("YT424586 Corp","SERIES")</f>
        <v>#NAME?</v>
      </c>
      <c r="J2343" t="e">
        <f ca="1">_xll.BDP("YT424586 Corp","BB_COMPOSITE")</f>
        <v>#NAME?</v>
      </c>
      <c r="K2343" t="e">
        <f ca="1">_xll.BDP("YT424586 Corp","MTY_TYP")</f>
        <v>#NAME?</v>
      </c>
      <c r="L2343" t="e">
        <f ca="1">_xll.BDP("YT424586 Corp","CRNCY")</f>
        <v>#NAME?</v>
      </c>
      <c r="M2343" t="e">
        <f ca="1">_xll.BDP("YT424586 Corp","DUR_ASK")</f>
        <v>#NAME?</v>
      </c>
      <c r="N2343" s="3">
        <v>45621</v>
      </c>
      <c r="O2343">
        <f t="shared" si="145"/>
        <v>0</v>
      </c>
      <c r="P2343" t="e">
        <f t="shared" ca="1" si="146"/>
        <v>#NAME?</v>
      </c>
      <c r="Q2343" s="6" t="e">
        <f t="shared" ca="1" si="144"/>
        <v>#NAME?</v>
      </c>
      <c r="R2343" t="e">
        <f t="shared" ca="1" si="147"/>
        <v>#NAME?</v>
      </c>
    </row>
    <row r="2344" spans="1:18" x14ac:dyDescent="0.2">
      <c r="A2344" t="s">
        <v>179</v>
      </c>
      <c r="B2344" t="e">
        <f ca="1">_xll.BDP("BO310207 Corp","TICKER")</f>
        <v>#NAME?</v>
      </c>
      <c r="C2344" t="e">
        <f ca="1">_xll.BDP("BO310207 Corp","ID_CUSIP")</f>
        <v>#NAME?</v>
      </c>
      <c r="D2344" t="e">
        <f ca="1">_xll.BDP("BO310207 Corp","PX_BID")</f>
        <v>#NAME?</v>
      </c>
      <c r="E2344" t="e">
        <f ca="1">_xll.BDP("BO310207 Corp","PX_ASK")</f>
        <v>#NAME?</v>
      </c>
      <c r="F2344">
        <v>850000000</v>
      </c>
      <c r="G2344" t="e">
        <f ca="1">_xll.BDP("BO310207 Corp","CPN")</f>
        <v>#NAME?</v>
      </c>
      <c r="H2344" t="e">
        <f ca="1">_xll.BDP("BO310207 Corp","MATURITY")</f>
        <v>#NAME?</v>
      </c>
      <c r="I2344" t="e">
        <f ca="1">_xll.BDP("BO310207 Corp","SERIES")</f>
        <v>#NAME?</v>
      </c>
      <c r="J2344" t="e">
        <f ca="1">_xll.BDP("BO310207 Corp","BB_COMPOSITE")</f>
        <v>#NAME?</v>
      </c>
      <c r="K2344" t="e">
        <f ca="1">_xll.BDP("BO310207 Corp","MTY_TYP")</f>
        <v>#NAME?</v>
      </c>
      <c r="L2344" t="e">
        <f ca="1">_xll.BDP("BO310207 Corp","CRNCY")</f>
        <v>#NAME?</v>
      </c>
      <c r="M2344" t="e">
        <f ca="1">_xll.BDP("BO310207 Corp","DUR_ASK")</f>
        <v>#NAME?</v>
      </c>
      <c r="N2344" s="3">
        <v>44258</v>
      </c>
      <c r="O2344">
        <f t="shared" si="145"/>
        <v>0</v>
      </c>
      <c r="P2344" t="e">
        <f t="shared" ca="1" si="146"/>
        <v>#NAME?</v>
      </c>
      <c r="Q2344" s="6" t="e">
        <f t="shared" ca="1" si="144"/>
        <v>#NAME?</v>
      </c>
      <c r="R2344" t="e">
        <f t="shared" ca="1" si="147"/>
        <v>#NAME?</v>
      </c>
    </row>
    <row r="2345" spans="1:18" x14ac:dyDescent="0.2">
      <c r="A2345" t="s">
        <v>179</v>
      </c>
      <c r="B2345" t="e">
        <f ca="1">_xll.BDP("LW138328 Corp","TICKER")</f>
        <v>#NAME?</v>
      </c>
      <c r="C2345" t="e">
        <f ca="1">_xll.BDP("LW138328 Corp","ID_CUSIP")</f>
        <v>#NAME?</v>
      </c>
      <c r="D2345" t="e">
        <f ca="1">_xll.BDP("LW138328 Corp","PX_BID")</f>
        <v>#NAME?</v>
      </c>
      <c r="E2345" t="e">
        <f ca="1">_xll.BDP("LW138328 Corp","PX_ASK")</f>
        <v>#NAME?</v>
      </c>
      <c r="F2345">
        <v>750000000</v>
      </c>
      <c r="G2345" t="e">
        <f ca="1">_xll.BDP("LW138328 Corp","CPN")</f>
        <v>#NAME?</v>
      </c>
      <c r="H2345" t="e">
        <f ca="1">_xll.BDP("LW138328 Corp","MATURITY")</f>
        <v>#NAME?</v>
      </c>
      <c r="I2345" t="e">
        <f ca="1">_xll.BDP("LW138328 Corp","SERIES")</f>
        <v>#NAME?</v>
      </c>
      <c r="J2345" t="e">
        <f ca="1">_xll.BDP("LW138328 Corp","BB_COMPOSITE")</f>
        <v>#NAME?</v>
      </c>
      <c r="K2345" t="e">
        <f ca="1">_xll.BDP("LW138328 Corp","MTY_TYP")</f>
        <v>#NAME?</v>
      </c>
      <c r="L2345" t="e">
        <f ca="1">_xll.BDP("LW138328 Corp","CRNCY")</f>
        <v>#NAME?</v>
      </c>
      <c r="M2345" t="e">
        <f ca="1">_xll.BDP("LW138328 Corp","DUR_ASK")</f>
        <v>#NAME?</v>
      </c>
      <c r="N2345" s="3">
        <v>42509</v>
      </c>
      <c r="O2345">
        <f t="shared" si="145"/>
        <v>0</v>
      </c>
      <c r="P2345" t="e">
        <f t="shared" ca="1" si="146"/>
        <v>#NAME?</v>
      </c>
      <c r="Q2345" s="6" t="e">
        <f t="shared" ca="1" si="144"/>
        <v>#NAME?</v>
      </c>
      <c r="R2345" t="e">
        <f t="shared" ca="1" si="147"/>
        <v>#NAME?</v>
      </c>
    </row>
    <row r="2346" spans="1:18" x14ac:dyDescent="0.2">
      <c r="A2346" t="s">
        <v>179</v>
      </c>
      <c r="B2346" t="e">
        <f ca="1">_xll.BDP("ZP611806 Corp","TICKER")</f>
        <v>#NAME?</v>
      </c>
      <c r="C2346" t="e">
        <f ca="1">_xll.BDP("ZP611806 Corp","ID_CUSIP")</f>
        <v>#NAME?</v>
      </c>
      <c r="D2346" t="e">
        <f ca="1">_xll.BDP("ZP611806 Corp","PX_BID")</f>
        <v>#NAME?</v>
      </c>
      <c r="E2346" t="e">
        <f ca="1">_xll.BDP("ZP611806 Corp","PX_ASK")</f>
        <v>#NAME?</v>
      </c>
      <c r="F2346">
        <v>750000000</v>
      </c>
      <c r="G2346" t="e">
        <f ca="1">_xll.BDP("ZP611806 Corp","CPN")</f>
        <v>#NAME?</v>
      </c>
      <c r="H2346" t="e">
        <f ca="1">_xll.BDP("ZP611806 Corp","MATURITY")</f>
        <v>#NAME?</v>
      </c>
      <c r="I2346" t="e">
        <f ca="1">_xll.BDP("ZP611806 Corp","SERIES")</f>
        <v>#NAME?</v>
      </c>
      <c r="J2346" t="e">
        <f ca="1">_xll.BDP("ZP611806 Corp","BB_COMPOSITE")</f>
        <v>#NAME?</v>
      </c>
      <c r="K2346" t="e">
        <f ca="1">_xll.BDP("ZP611806 Corp","MTY_TYP")</f>
        <v>#NAME?</v>
      </c>
      <c r="L2346" t="e">
        <f ca="1">_xll.BDP("ZP611806 Corp","CRNCY")</f>
        <v>#NAME?</v>
      </c>
      <c r="M2346" t="e">
        <f ca="1">_xll.BDP("ZP611806 Corp","DUR_ASK")</f>
        <v>#NAME?</v>
      </c>
      <c r="N2346" s="3">
        <v>43854</v>
      </c>
      <c r="O2346">
        <f t="shared" si="145"/>
        <v>0</v>
      </c>
      <c r="P2346" t="e">
        <f t="shared" ca="1" si="146"/>
        <v>#NAME?</v>
      </c>
      <c r="Q2346" s="6" t="e">
        <f t="shared" ca="1" si="144"/>
        <v>#NAME?</v>
      </c>
      <c r="R2346" t="e">
        <f t="shared" ca="1" si="147"/>
        <v>#NAME?</v>
      </c>
    </row>
    <row r="2347" spans="1:18" x14ac:dyDescent="0.2">
      <c r="A2347" t="s">
        <v>517</v>
      </c>
      <c r="B2347" t="e">
        <f ca="1">_xll.BDP("YR127163 Corp","TICKER")</f>
        <v>#NAME?</v>
      </c>
      <c r="C2347" t="e">
        <f ca="1">_xll.BDP("YR127163 Corp","ID_CUSIP")</f>
        <v>#NAME?</v>
      </c>
      <c r="D2347" t="e">
        <f ca="1">_xll.BDP("YR127163 Corp","PX_BID")</f>
        <v>#NAME?</v>
      </c>
      <c r="E2347" t="e">
        <f ca="1">_xll.BDP("YR127163 Corp","PX_ASK")</f>
        <v>#NAME?</v>
      </c>
      <c r="F2347">
        <v>500000000</v>
      </c>
      <c r="G2347" t="e">
        <f ca="1">_xll.BDP("YR127163 Corp","CPN")</f>
        <v>#NAME?</v>
      </c>
      <c r="H2347" t="e">
        <f ca="1">_xll.BDP("YR127163 Corp","MATURITY")</f>
        <v>#NAME?</v>
      </c>
      <c r="I2347" t="e">
        <f ca="1">_xll.BDP("YR127163 Corp","SERIES")</f>
        <v>#NAME?</v>
      </c>
      <c r="J2347" t="e">
        <f ca="1">_xll.BDP("YR127163 Corp","BB_COMPOSITE")</f>
        <v>#NAME?</v>
      </c>
      <c r="K2347" t="e">
        <f ca="1">_xll.BDP("YR127163 Corp","MTY_TYP")</f>
        <v>#NAME?</v>
      </c>
      <c r="L2347" t="e">
        <f ca="1">_xll.BDP("YR127163 Corp","CRNCY")</f>
        <v>#NAME?</v>
      </c>
      <c r="M2347" t="e">
        <f ca="1">_xll.BDP("YR127163 Corp","DUR_ASK")</f>
        <v>#NAME?</v>
      </c>
      <c r="N2347" s="3">
        <v>45698</v>
      </c>
      <c r="O2347">
        <f t="shared" si="145"/>
        <v>0</v>
      </c>
      <c r="P2347" t="e">
        <f t="shared" ca="1" si="146"/>
        <v>#NAME?</v>
      </c>
      <c r="Q2347" s="6" t="e">
        <f t="shared" ca="1" si="144"/>
        <v>#NAME?</v>
      </c>
      <c r="R2347" t="e">
        <f t="shared" ca="1" si="147"/>
        <v>#NAME?</v>
      </c>
    </row>
    <row r="2348" spans="1:18" x14ac:dyDescent="0.2">
      <c r="A2348" t="s">
        <v>492</v>
      </c>
      <c r="B2348" t="e">
        <f ca="1">_xll.BDP("YO117956 Corp","TICKER")</f>
        <v>#NAME?</v>
      </c>
      <c r="C2348" t="e">
        <f ca="1">_xll.BDP("YO117956 Corp","ID_CUSIP")</f>
        <v>#NAME?</v>
      </c>
      <c r="D2348" t="e">
        <f ca="1">_xll.BDP("YO117956 Corp","PX_BID")</f>
        <v>#NAME?</v>
      </c>
      <c r="E2348" t="e">
        <f ca="1">_xll.BDP("YO117956 Corp","PX_ASK")</f>
        <v>#NAME?</v>
      </c>
      <c r="F2348">
        <v>1250000000</v>
      </c>
      <c r="G2348" t="e">
        <f ca="1">_xll.BDP("YO117956 Corp","CPN")</f>
        <v>#NAME?</v>
      </c>
      <c r="H2348" t="e">
        <f ca="1">_xll.BDP("YO117956 Corp","MATURITY")</f>
        <v>#NAME?</v>
      </c>
      <c r="I2348" t="e">
        <f ca="1">_xll.BDP("YO117956 Corp","SERIES")</f>
        <v>#NAME?</v>
      </c>
      <c r="J2348" t="e">
        <f ca="1">_xll.BDP("YO117956 Corp","BB_COMPOSITE")</f>
        <v>#NAME?</v>
      </c>
      <c r="K2348" t="e">
        <f ca="1">_xll.BDP("YO117956 Corp","MTY_TYP")</f>
        <v>#NAME?</v>
      </c>
      <c r="L2348" t="e">
        <f ca="1">_xll.BDP("YO117956 Corp","CRNCY")</f>
        <v>#NAME?</v>
      </c>
      <c r="M2348" t="e">
        <f ca="1">_xll.BDP("YO117956 Corp","DUR_ASK")</f>
        <v>#NAME?</v>
      </c>
      <c r="N2348" s="3">
        <v>45785</v>
      </c>
      <c r="O2348">
        <f t="shared" si="145"/>
        <v>1</v>
      </c>
      <c r="P2348" t="e">
        <f t="shared" ca="1" si="146"/>
        <v>#NAME?</v>
      </c>
      <c r="Q2348" s="6" t="e">
        <f t="shared" ca="1" si="144"/>
        <v>#NAME?</v>
      </c>
      <c r="R2348" t="e">
        <f t="shared" ca="1" si="147"/>
        <v>#NAME?</v>
      </c>
    </row>
    <row r="2349" spans="1:18" x14ac:dyDescent="0.2">
      <c r="A2349" t="s">
        <v>492</v>
      </c>
      <c r="B2349" t="e">
        <f ca="1">_xll.BDP("YV557558 Corp","TICKER")</f>
        <v>#NAME?</v>
      </c>
      <c r="C2349" t="e">
        <f ca="1">_xll.BDP("YV557558 Corp","ID_CUSIP")</f>
        <v>#NAME?</v>
      </c>
      <c r="D2349" t="e">
        <f ca="1">_xll.BDP("YV557558 Corp","PX_BID")</f>
        <v>#NAME?</v>
      </c>
      <c r="E2349" t="e">
        <f ca="1">_xll.BDP("YV557558 Corp","PX_ASK")</f>
        <v>#NAME?</v>
      </c>
      <c r="F2349">
        <v>1500000000</v>
      </c>
      <c r="G2349" t="e">
        <f ca="1">_xll.BDP("YV557558 Corp","CPN")</f>
        <v>#NAME?</v>
      </c>
      <c r="H2349" t="e">
        <f ca="1">_xll.BDP("YV557558 Corp","MATURITY")</f>
        <v>#NAME?</v>
      </c>
      <c r="I2349" t="e">
        <f ca="1">_xll.BDP("YV557558 Corp","SERIES")</f>
        <v>#NAME?</v>
      </c>
      <c r="J2349" t="e">
        <f ca="1">_xll.BDP("YV557558 Corp","BB_COMPOSITE")</f>
        <v>#NAME?</v>
      </c>
      <c r="K2349" t="e">
        <f ca="1">_xll.BDP("YV557558 Corp","MTY_TYP")</f>
        <v>#NAME?</v>
      </c>
      <c r="L2349" t="e">
        <f ca="1">_xll.BDP("YV557558 Corp","CRNCY")</f>
        <v>#NAME?</v>
      </c>
      <c r="M2349" t="e">
        <f ca="1">_xll.BDP("YV557558 Corp","DUR_ASK")</f>
        <v>#NAME?</v>
      </c>
      <c r="N2349" s="3">
        <v>45545</v>
      </c>
      <c r="O2349">
        <f t="shared" si="145"/>
        <v>0</v>
      </c>
      <c r="P2349" t="e">
        <f t="shared" ca="1" si="146"/>
        <v>#NAME?</v>
      </c>
      <c r="Q2349" s="6" t="e">
        <f t="shared" ca="1" si="144"/>
        <v>#NAME?</v>
      </c>
      <c r="R2349" t="e">
        <f t="shared" ca="1" si="147"/>
        <v>#NAME?</v>
      </c>
    </row>
    <row r="2350" spans="1:18" x14ac:dyDescent="0.2">
      <c r="A2350" t="s">
        <v>492</v>
      </c>
      <c r="B2350" t="e">
        <f ca="1">_xll.BDP("ZD309435 Corp","TICKER")</f>
        <v>#NAME?</v>
      </c>
      <c r="C2350" t="e">
        <f ca="1">_xll.BDP("ZD309435 Corp","ID_CUSIP")</f>
        <v>#NAME?</v>
      </c>
      <c r="D2350" t="e">
        <f ca="1">_xll.BDP("ZD309435 Corp","PX_BID")</f>
        <v>#NAME?</v>
      </c>
      <c r="E2350" t="e">
        <f ca="1">_xll.BDP("ZD309435 Corp","PX_ASK")</f>
        <v>#NAME?</v>
      </c>
      <c r="F2350">
        <v>2000000000</v>
      </c>
      <c r="G2350" t="e">
        <f ca="1">_xll.BDP("ZD309435 Corp","CPN")</f>
        <v>#NAME?</v>
      </c>
      <c r="H2350" t="e">
        <f ca="1">_xll.BDP("ZD309435 Corp","MATURITY")</f>
        <v>#NAME?</v>
      </c>
      <c r="I2350" t="e">
        <f ca="1">_xll.BDP("ZD309435 Corp","SERIES")</f>
        <v>#NAME?</v>
      </c>
      <c r="J2350" t="e">
        <f ca="1">_xll.BDP("ZD309435 Corp","BB_COMPOSITE")</f>
        <v>#NAME?</v>
      </c>
      <c r="K2350" t="e">
        <f ca="1">_xll.BDP("ZD309435 Corp","MTY_TYP")</f>
        <v>#NAME?</v>
      </c>
      <c r="L2350" t="e">
        <f ca="1">_xll.BDP("ZD309435 Corp","CRNCY")</f>
        <v>#NAME?</v>
      </c>
      <c r="M2350" t="e">
        <f ca="1">_xll.BDP("ZD309435 Corp","DUR_ASK")</f>
        <v>#NAME?</v>
      </c>
      <c r="N2350" s="3">
        <v>45356</v>
      </c>
      <c r="O2350">
        <f t="shared" si="145"/>
        <v>0</v>
      </c>
      <c r="P2350" t="e">
        <f t="shared" ca="1" si="146"/>
        <v>#NAME?</v>
      </c>
      <c r="Q2350" s="6" t="e">
        <f t="shared" ca="1" si="144"/>
        <v>#NAME?</v>
      </c>
      <c r="R2350" t="e">
        <f t="shared" ca="1" si="147"/>
        <v>#NAME?</v>
      </c>
    </row>
    <row r="2351" spans="1:18" x14ac:dyDescent="0.2">
      <c r="A2351" t="s">
        <v>492</v>
      </c>
      <c r="B2351" t="e">
        <f ca="1">_xll.BDP("ZH575170 Corp","TICKER")</f>
        <v>#NAME?</v>
      </c>
      <c r="C2351" t="e">
        <f ca="1">_xll.BDP("ZH575170 Corp","ID_CUSIP")</f>
        <v>#NAME?</v>
      </c>
      <c r="D2351" t="e">
        <f ca="1">_xll.BDP("ZH575170 Corp","PX_BID")</f>
        <v>#NAME?</v>
      </c>
      <c r="E2351" t="e">
        <f ca="1">_xll.BDP("ZH575170 Corp","PX_ASK")</f>
        <v>#NAME?</v>
      </c>
      <c r="F2351">
        <v>2250000000</v>
      </c>
      <c r="G2351" t="e">
        <f ca="1">_xll.BDP("ZH575170 Corp","CPN")</f>
        <v>#NAME?</v>
      </c>
      <c r="H2351" t="e">
        <f ca="1">_xll.BDP("ZH575170 Corp","MATURITY")</f>
        <v>#NAME?</v>
      </c>
      <c r="I2351" t="e">
        <f ca="1">_xll.BDP("ZH575170 Corp","SERIES")</f>
        <v>#NAME?</v>
      </c>
      <c r="J2351" t="e">
        <f ca="1">_xll.BDP("ZH575170 Corp","BB_COMPOSITE")</f>
        <v>#NAME?</v>
      </c>
      <c r="K2351" t="e">
        <f ca="1">_xll.BDP("ZH575170 Corp","MTY_TYP")</f>
        <v>#NAME?</v>
      </c>
      <c r="L2351" t="e">
        <f ca="1">_xll.BDP("ZH575170 Corp","CRNCY")</f>
        <v>#NAME?</v>
      </c>
      <c r="M2351" t="e">
        <f ca="1">_xll.BDP("ZH575170 Corp","DUR_ASK")</f>
        <v>#NAME?</v>
      </c>
      <c r="N2351" s="3">
        <v>45224</v>
      </c>
      <c r="O2351">
        <f t="shared" si="145"/>
        <v>0</v>
      </c>
      <c r="P2351" t="e">
        <f t="shared" ca="1" si="146"/>
        <v>#NAME?</v>
      </c>
      <c r="Q2351" s="6" t="e">
        <f t="shared" ca="1" si="144"/>
        <v>#NAME?</v>
      </c>
      <c r="R2351" t="e">
        <f t="shared" ca="1" si="147"/>
        <v>#NAME?</v>
      </c>
    </row>
    <row r="2352" spans="1:18" x14ac:dyDescent="0.2">
      <c r="A2352" t="s">
        <v>329</v>
      </c>
      <c r="B2352" t="e">
        <f ca="1">_xll.BDP("DF816907 Corp","TICKER")</f>
        <v>#NAME?</v>
      </c>
      <c r="C2352" t="e">
        <f ca="1">_xll.BDP("DF816907 Corp","ID_CUSIP")</f>
        <v>#NAME?</v>
      </c>
      <c r="D2352" t="e">
        <f ca="1">_xll.BDP("DF816907 Corp","PX_BID")</f>
        <v>#NAME?</v>
      </c>
      <c r="E2352" t="e">
        <f ca="1">_xll.BDP("DF816907 Corp","PX_ASK")</f>
        <v>#NAME?</v>
      </c>
      <c r="F2352">
        <v>500000000</v>
      </c>
      <c r="G2352" t="e">
        <f ca="1">_xll.BDP("DF816907 Corp","CPN")</f>
        <v>#NAME?</v>
      </c>
      <c r="H2352" t="e">
        <f ca="1">_xll.BDP("DF816907 Corp","MATURITY")</f>
        <v>#NAME?</v>
      </c>
      <c r="I2352" t="e">
        <f ca="1">_xll.BDP("DF816907 Corp","SERIES")</f>
        <v>#NAME?</v>
      </c>
      <c r="J2352" t="e">
        <f ca="1">_xll.BDP("DF816907 Corp","BB_COMPOSITE")</f>
        <v>#NAME?</v>
      </c>
      <c r="K2352" t="e">
        <f ca="1">_xll.BDP("DF816907 Corp","MTY_TYP")</f>
        <v>#NAME?</v>
      </c>
      <c r="L2352" t="e">
        <f ca="1">_xll.BDP("DF816907 Corp","CRNCY")</f>
        <v>#NAME?</v>
      </c>
      <c r="M2352" t="e">
        <f ca="1">_xll.BDP("DF816907 Corp","DUR_ASK")</f>
        <v>#NAME?</v>
      </c>
      <c r="N2352" s="3">
        <v>46085</v>
      </c>
      <c r="O2352">
        <f t="shared" si="145"/>
        <v>1</v>
      </c>
      <c r="P2352" t="e">
        <f t="shared" ca="1" si="146"/>
        <v>#NAME?</v>
      </c>
      <c r="Q2352" s="6" t="e">
        <f t="shared" ca="1" si="144"/>
        <v>#NAME?</v>
      </c>
      <c r="R2352" t="e">
        <f t="shared" ca="1" si="147"/>
        <v>#NAME?</v>
      </c>
    </row>
    <row r="2353" spans="1:18" x14ac:dyDescent="0.2">
      <c r="A2353" t="s">
        <v>34</v>
      </c>
      <c r="B2353" t="e">
        <f ca="1">_xll.BDP("AM047672 Corp","TICKER")</f>
        <v>#NAME?</v>
      </c>
      <c r="C2353" t="e">
        <f ca="1">_xll.BDP("AM047672 Corp","ID_CUSIP")</f>
        <v>#NAME?</v>
      </c>
      <c r="D2353" t="e">
        <f ca="1">_xll.BDP("AM047672 Corp","PX_BID")</f>
        <v>#NAME?</v>
      </c>
      <c r="E2353" t="e">
        <f ca="1">_xll.BDP("AM047672 Corp","PX_ASK")</f>
        <v>#NAME?</v>
      </c>
      <c r="F2353">
        <v>1250000000</v>
      </c>
      <c r="G2353" t="e">
        <f ca="1">_xll.BDP("AM047672 Corp","CPN")</f>
        <v>#NAME?</v>
      </c>
      <c r="H2353" t="e">
        <f ca="1">_xll.BDP("AM047672 Corp","MATURITY")</f>
        <v>#NAME?</v>
      </c>
      <c r="I2353" t="e">
        <f ca="1">_xll.BDP("AM047672 Corp","SERIES")</f>
        <v>#NAME?</v>
      </c>
      <c r="J2353" t="e">
        <f ca="1">_xll.BDP("AM047672 Corp","BB_COMPOSITE")</f>
        <v>#NAME?</v>
      </c>
      <c r="K2353" t="e">
        <f ca="1">_xll.BDP("AM047672 Corp","MTY_TYP")</f>
        <v>#NAME?</v>
      </c>
      <c r="L2353" t="e">
        <f ca="1">_xll.BDP("AM047672 Corp","CRNCY")</f>
        <v>#NAME?</v>
      </c>
      <c r="M2353" t="e">
        <f ca="1">_xll.BDP("AM047672 Corp","DUR_ASK")</f>
        <v>#NAME?</v>
      </c>
      <c r="N2353" s="3">
        <v>42747</v>
      </c>
      <c r="O2353">
        <f t="shared" si="145"/>
        <v>0</v>
      </c>
      <c r="P2353" t="e">
        <f t="shared" ca="1" si="146"/>
        <v>#NAME?</v>
      </c>
      <c r="Q2353" s="6" t="e">
        <f t="shared" ca="1" si="144"/>
        <v>#NAME?</v>
      </c>
      <c r="R2353" t="e">
        <f t="shared" ca="1" si="147"/>
        <v>#NAME?</v>
      </c>
    </row>
    <row r="2354" spans="1:18" x14ac:dyDescent="0.2">
      <c r="A2354" t="s">
        <v>34</v>
      </c>
      <c r="B2354" t="e">
        <f ca="1">_xll.BDP("AO262350 Corp","TICKER")</f>
        <v>#NAME?</v>
      </c>
      <c r="C2354" t="e">
        <f ca="1">_xll.BDP("AO262350 Corp","ID_CUSIP")</f>
        <v>#NAME?</v>
      </c>
      <c r="D2354" t="e">
        <f ca="1">_xll.BDP("AO262350 Corp","PX_BID")</f>
        <v>#NAME?</v>
      </c>
      <c r="E2354" t="e">
        <f ca="1">_xll.BDP("AO262350 Corp","PX_ASK")</f>
        <v>#NAME?</v>
      </c>
      <c r="F2354">
        <v>1750000000</v>
      </c>
      <c r="G2354" t="e">
        <f ca="1">_xll.BDP("AO262350 Corp","CPN")</f>
        <v>#NAME?</v>
      </c>
      <c r="H2354" t="e">
        <f ca="1">_xll.BDP("AO262350 Corp","MATURITY")</f>
        <v>#NAME?</v>
      </c>
      <c r="I2354" t="e">
        <f ca="1">_xll.BDP("AO262350 Corp","SERIES")</f>
        <v>#NAME?</v>
      </c>
      <c r="J2354" t="e">
        <f ca="1">_xll.BDP("AO262350 Corp","BB_COMPOSITE")</f>
        <v>#NAME?</v>
      </c>
      <c r="K2354" t="e">
        <f ca="1">_xll.BDP("AO262350 Corp","MTY_TYP")</f>
        <v>#NAME?</v>
      </c>
      <c r="L2354" t="e">
        <f ca="1">_xll.BDP("AO262350 Corp","CRNCY")</f>
        <v>#NAME?</v>
      </c>
      <c r="M2354" t="e">
        <f ca="1">_xll.BDP("AO262350 Corp","DUR_ASK")</f>
        <v>#NAME?</v>
      </c>
      <c r="N2354" s="3">
        <v>42928</v>
      </c>
      <c r="O2354">
        <f t="shared" si="145"/>
        <v>0</v>
      </c>
      <c r="P2354" t="e">
        <f t="shared" ca="1" si="146"/>
        <v>#NAME?</v>
      </c>
      <c r="Q2354" s="6" t="e">
        <f t="shared" ca="1" si="144"/>
        <v>#NAME?</v>
      </c>
      <c r="R2354" t="e">
        <f t="shared" ca="1" si="147"/>
        <v>#NAME?</v>
      </c>
    </row>
    <row r="2355" spans="1:18" x14ac:dyDescent="0.2">
      <c r="A2355" t="s">
        <v>34</v>
      </c>
      <c r="B2355" t="e">
        <f ca="1">_xll.BDP("AP535830 Corp","TICKER")</f>
        <v>#NAME?</v>
      </c>
      <c r="C2355" t="e">
        <f ca="1">_xll.BDP("AP535830 Corp","ID_CUSIP")</f>
        <v>#NAME?</v>
      </c>
      <c r="D2355" t="e">
        <f ca="1">_xll.BDP("AP535830 Corp","PX_BID")</f>
        <v>#NAME?</v>
      </c>
      <c r="E2355" t="e">
        <f ca="1">_xll.BDP("AP535830 Corp","PX_ASK")</f>
        <v>#NAME?</v>
      </c>
      <c r="F2355">
        <v>750000000</v>
      </c>
      <c r="G2355" t="e">
        <f ca="1">_xll.BDP("AP535830 Corp","CPN")</f>
        <v>#NAME?</v>
      </c>
      <c r="H2355" t="e">
        <f ca="1">_xll.BDP("AP535830 Corp","MATURITY")</f>
        <v>#NAME?</v>
      </c>
      <c r="I2355" t="e">
        <f ca="1">_xll.BDP("AP535830 Corp","SERIES")</f>
        <v>#NAME?</v>
      </c>
      <c r="J2355" t="e">
        <f ca="1">_xll.BDP("AP535830 Corp","BB_COMPOSITE")</f>
        <v>#NAME?</v>
      </c>
      <c r="K2355" t="e">
        <f ca="1">_xll.BDP("AP535830 Corp","MTY_TYP")</f>
        <v>#NAME?</v>
      </c>
      <c r="L2355" t="e">
        <f ca="1">_xll.BDP("AP535830 Corp","CRNCY")</f>
        <v>#NAME?</v>
      </c>
      <c r="M2355" t="e">
        <f ca="1">_xll.BDP("AP535830 Corp","DUR_ASK")</f>
        <v>#NAME?</v>
      </c>
      <c r="N2355" s="3">
        <v>43026</v>
      </c>
      <c r="O2355">
        <f t="shared" si="145"/>
        <v>0</v>
      </c>
      <c r="P2355" t="e">
        <f t="shared" ca="1" si="146"/>
        <v>#NAME?</v>
      </c>
      <c r="Q2355" s="6" t="e">
        <f t="shared" ca="1" si="144"/>
        <v>#NAME?</v>
      </c>
      <c r="R2355" t="e">
        <f t="shared" ca="1" si="147"/>
        <v>#NAME?</v>
      </c>
    </row>
    <row r="2356" spans="1:18" x14ac:dyDescent="0.2">
      <c r="A2356" t="s">
        <v>34</v>
      </c>
      <c r="B2356" t="e">
        <f ca="1">_xll.BDP("AQ687416 Corp","TICKER")</f>
        <v>#NAME?</v>
      </c>
      <c r="C2356" t="e">
        <f ca="1">_xll.BDP("AQ687416 Corp","ID_CUSIP")</f>
        <v>#NAME?</v>
      </c>
      <c r="D2356" t="e">
        <f ca="1">_xll.BDP("AQ687416 Corp","PX_BID")</f>
        <v>#NAME?</v>
      </c>
      <c r="E2356" t="e">
        <f ca="1">_xll.BDP("AQ687416 Corp","PX_ASK")</f>
        <v>#NAME?</v>
      </c>
      <c r="F2356">
        <v>750000000</v>
      </c>
      <c r="G2356" t="e">
        <f ca="1">_xll.BDP("AQ687416 Corp","CPN")</f>
        <v>#NAME?</v>
      </c>
      <c r="H2356" t="e">
        <f ca="1">_xll.BDP("AQ687416 Corp","MATURITY")</f>
        <v>#NAME?</v>
      </c>
      <c r="I2356" t="e">
        <f ca="1">_xll.BDP("AQ687416 Corp","SERIES")</f>
        <v>#NAME?</v>
      </c>
      <c r="J2356" t="e">
        <f ca="1">_xll.BDP("AQ687416 Corp","BB_COMPOSITE")</f>
        <v>#NAME?</v>
      </c>
      <c r="K2356" t="e">
        <f ca="1">_xll.BDP("AQ687416 Corp","MTY_TYP")</f>
        <v>#NAME?</v>
      </c>
      <c r="L2356" t="e">
        <f ca="1">_xll.BDP("AQ687416 Corp","CRNCY")</f>
        <v>#NAME?</v>
      </c>
      <c r="M2356" t="e">
        <f ca="1">_xll.BDP("AQ687416 Corp","DUR_ASK")</f>
        <v>#NAME?</v>
      </c>
      <c r="N2356" s="3">
        <v>43117</v>
      </c>
      <c r="O2356">
        <f t="shared" si="145"/>
        <v>0</v>
      </c>
      <c r="P2356" t="e">
        <f t="shared" ca="1" si="146"/>
        <v>#NAME?</v>
      </c>
      <c r="Q2356" s="6" t="e">
        <f t="shared" ca="1" si="144"/>
        <v>#NAME?</v>
      </c>
      <c r="R2356" t="e">
        <f t="shared" ca="1" si="147"/>
        <v>#NAME?</v>
      </c>
    </row>
    <row r="2357" spans="1:18" x14ac:dyDescent="0.2">
      <c r="A2357" t="s">
        <v>34</v>
      </c>
      <c r="B2357" t="e">
        <f ca="1">_xll.BDP("AT578865 Corp","TICKER")</f>
        <v>#NAME?</v>
      </c>
      <c r="C2357" t="e">
        <f ca="1">_xll.BDP("AT578865 Corp","ID_CUSIP")</f>
        <v>#NAME?</v>
      </c>
      <c r="D2357" t="e">
        <f ca="1">_xll.BDP("AT578865 Corp","PX_BID")</f>
        <v>#NAME?</v>
      </c>
      <c r="E2357" t="e">
        <f ca="1">_xll.BDP("AT578865 Corp","PX_ASK")</f>
        <v>#NAME?</v>
      </c>
      <c r="F2357">
        <v>750000000</v>
      </c>
      <c r="G2357" t="e">
        <f ca="1">_xll.BDP("AT578865 Corp","CPN")</f>
        <v>#NAME?</v>
      </c>
      <c r="H2357" t="e">
        <f ca="1">_xll.BDP("AT578865 Corp","MATURITY")</f>
        <v>#NAME?</v>
      </c>
      <c r="I2357" t="e">
        <f ca="1">_xll.BDP("AT578865 Corp","SERIES")</f>
        <v>#NAME?</v>
      </c>
      <c r="J2357" t="e">
        <f ca="1">_xll.BDP("AT578865 Corp","BB_COMPOSITE")</f>
        <v>#NAME?</v>
      </c>
      <c r="K2357" t="e">
        <f ca="1">_xll.BDP("AT578865 Corp","MTY_TYP")</f>
        <v>#NAME?</v>
      </c>
      <c r="L2357" t="e">
        <f ca="1">_xll.BDP("AT578865 Corp","CRNCY")</f>
        <v>#NAME?</v>
      </c>
      <c r="M2357" t="e">
        <f ca="1">_xll.BDP("AT578865 Corp","DUR_ASK")</f>
        <v>#NAME?</v>
      </c>
      <c r="N2357" s="3">
        <v>43300</v>
      </c>
      <c r="O2357">
        <f t="shared" si="145"/>
        <v>0</v>
      </c>
      <c r="P2357" t="e">
        <f t="shared" ca="1" si="146"/>
        <v>#NAME?</v>
      </c>
      <c r="Q2357" s="6" t="e">
        <f t="shared" ca="1" si="144"/>
        <v>#NAME?</v>
      </c>
      <c r="R2357" t="e">
        <f t="shared" ca="1" si="147"/>
        <v>#NAME?</v>
      </c>
    </row>
    <row r="2358" spans="1:18" x14ac:dyDescent="0.2">
      <c r="A2358" t="s">
        <v>34</v>
      </c>
      <c r="B2358" t="e">
        <f ca="1">_xll.BDP("AU925843 Corp","TICKER")</f>
        <v>#NAME?</v>
      </c>
      <c r="C2358" t="e">
        <f ca="1">_xll.BDP("AU925843 Corp","ID_CUSIP")</f>
        <v>#NAME?</v>
      </c>
      <c r="D2358" t="e">
        <f ca="1">_xll.BDP("AU925843 Corp","PX_BID")</f>
        <v>#NAME?</v>
      </c>
      <c r="E2358" t="e">
        <f ca="1">_xll.BDP("AU925843 Corp","PX_ASK")</f>
        <v>#NAME?</v>
      </c>
      <c r="F2358">
        <v>650000000</v>
      </c>
      <c r="G2358" t="e">
        <f ca="1">_xll.BDP("AU925843 Corp","CPN")</f>
        <v>#NAME?</v>
      </c>
      <c r="H2358" t="e">
        <f ca="1">_xll.BDP("AU925843 Corp","MATURITY")</f>
        <v>#NAME?</v>
      </c>
      <c r="I2358" t="e">
        <f ca="1">_xll.BDP("AU925843 Corp","SERIES")</f>
        <v>#NAME?</v>
      </c>
      <c r="J2358" t="e">
        <f ca="1">_xll.BDP("AU925843 Corp","BB_COMPOSITE")</f>
        <v>#NAME?</v>
      </c>
      <c r="K2358" t="e">
        <f ca="1">_xll.BDP("AU925843 Corp","MTY_TYP")</f>
        <v>#NAME?</v>
      </c>
      <c r="L2358" t="e">
        <f ca="1">_xll.BDP("AU925843 Corp","CRNCY")</f>
        <v>#NAME?</v>
      </c>
      <c r="M2358" t="e">
        <f ca="1">_xll.BDP("AU925843 Corp","DUR_ASK")</f>
        <v>#NAME?</v>
      </c>
      <c r="N2358" s="3">
        <v>43389</v>
      </c>
      <c r="O2358">
        <f t="shared" si="145"/>
        <v>0</v>
      </c>
      <c r="P2358" t="e">
        <f t="shared" ca="1" si="146"/>
        <v>#NAME?</v>
      </c>
      <c r="Q2358" s="6" t="e">
        <f t="shared" ca="1" si="144"/>
        <v>#NAME?</v>
      </c>
      <c r="R2358" t="e">
        <f t="shared" ca="1" si="147"/>
        <v>#NAME?</v>
      </c>
    </row>
    <row r="2359" spans="1:18" x14ac:dyDescent="0.2">
      <c r="A2359" t="s">
        <v>34</v>
      </c>
      <c r="B2359" t="e">
        <f ca="1">_xll.BDP("AZ572252 Corp","TICKER")</f>
        <v>#NAME?</v>
      </c>
      <c r="C2359" t="e">
        <f ca="1">_xll.BDP("AZ572252 Corp","ID_CUSIP")</f>
        <v>#NAME?</v>
      </c>
      <c r="D2359" t="e">
        <f ca="1">_xll.BDP("AZ572252 Corp","PX_BID")</f>
        <v>#NAME?</v>
      </c>
      <c r="E2359" t="e">
        <f ca="1">_xll.BDP("AZ572252 Corp","PX_ASK")</f>
        <v>#NAME?</v>
      </c>
      <c r="F2359">
        <v>2500000000</v>
      </c>
      <c r="G2359" t="e">
        <f ca="1">_xll.BDP("AZ572252 Corp","CPN")</f>
        <v>#NAME?</v>
      </c>
      <c r="H2359" t="e">
        <f ca="1">_xll.BDP("AZ572252 Corp","MATURITY")</f>
        <v>#NAME?</v>
      </c>
      <c r="I2359" t="e">
        <f ca="1">_xll.BDP("AZ572252 Corp","SERIES")</f>
        <v>#NAME?</v>
      </c>
      <c r="J2359" t="e">
        <f ca="1">_xll.BDP("AZ572252 Corp","BB_COMPOSITE")</f>
        <v>#NAME?</v>
      </c>
      <c r="K2359" t="e">
        <f ca="1">_xll.BDP("AZ572252 Corp","MTY_TYP")</f>
        <v>#NAME?</v>
      </c>
      <c r="L2359" t="e">
        <f ca="1">_xll.BDP("AZ572252 Corp","CRNCY")</f>
        <v>#NAME?</v>
      </c>
      <c r="M2359" t="e">
        <f ca="1">_xll.BDP("AZ572252 Corp","DUR_ASK")</f>
        <v>#NAME?</v>
      </c>
      <c r="N2359" s="3">
        <v>43662</v>
      </c>
      <c r="O2359">
        <f t="shared" si="145"/>
        <v>0</v>
      </c>
      <c r="P2359" t="e">
        <f t="shared" ca="1" si="146"/>
        <v>#NAME?</v>
      </c>
      <c r="Q2359" s="6" t="e">
        <f t="shared" ca="1" si="144"/>
        <v>#NAME?</v>
      </c>
      <c r="R2359" t="e">
        <f t="shared" ca="1" si="147"/>
        <v>#NAME?</v>
      </c>
    </row>
    <row r="2360" spans="1:18" x14ac:dyDescent="0.2">
      <c r="A2360" t="s">
        <v>34</v>
      </c>
      <c r="B2360" t="e">
        <f ca="1">_xll.BDP("BK286698 Corp","TICKER")</f>
        <v>#NAME?</v>
      </c>
      <c r="C2360" t="e">
        <f ca="1">_xll.BDP("BK286698 Corp","ID_CUSIP")</f>
        <v>#NAME?</v>
      </c>
      <c r="D2360" t="e">
        <f ca="1">_xll.BDP("BK286698 Corp","PX_BID")</f>
        <v>#NAME?</v>
      </c>
      <c r="E2360" t="e">
        <f ca="1">_xll.BDP("BK286698 Corp","PX_ASK")</f>
        <v>#NAME?</v>
      </c>
      <c r="F2360">
        <v>1500000000</v>
      </c>
      <c r="G2360" t="e">
        <f ca="1">_xll.BDP("BK286698 Corp","CPN")</f>
        <v>#NAME?</v>
      </c>
      <c r="H2360" t="e">
        <f ca="1">_xll.BDP("BK286698 Corp","MATURITY")</f>
        <v>#NAME?</v>
      </c>
      <c r="I2360" t="e">
        <f ca="1">_xll.BDP("BK286698 Corp","SERIES")</f>
        <v>#NAME?</v>
      </c>
      <c r="J2360" t="e">
        <f ca="1">_xll.BDP("BK286698 Corp","BB_COMPOSITE")</f>
        <v>#NAME?</v>
      </c>
      <c r="K2360" t="e">
        <f ca="1">_xll.BDP("BK286698 Corp","MTY_TYP")</f>
        <v>#NAME?</v>
      </c>
      <c r="L2360" t="e">
        <f ca="1">_xll.BDP("BK286698 Corp","CRNCY")</f>
        <v>#NAME?</v>
      </c>
      <c r="M2360" t="e">
        <f ca="1">_xll.BDP("BK286698 Corp","DUR_ASK")</f>
        <v>#NAME?</v>
      </c>
      <c r="N2360" s="3">
        <v>44020</v>
      </c>
      <c r="O2360">
        <f t="shared" si="145"/>
        <v>0</v>
      </c>
      <c r="P2360" t="e">
        <f t="shared" ca="1" si="146"/>
        <v>#NAME?</v>
      </c>
      <c r="Q2360" s="6" t="e">
        <f t="shared" ca="1" si="144"/>
        <v>#NAME?</v>
      </c>
      <c r="R2360" t="e">
        <f t="shared" ca="1" si="147"/>
        <v>#NAME?</v>
      </c>
    </row>
    <row r="2361" spans="1:18" x14ac:dyDescent="0.2">
      <c r="A2361" t="s">
        <v>34</v>
      </c>
      <c r="B2361" t="e">
        <f ca="1">_xll.BDP("BN296674 Corp","TICKER")</f>
        <v>#NAME?</v>
      </c>
      <c r="C2361" t="e">
        <f ca="1">_xll.BDP("BN296674 Corp","ID_CUSIP")</f>
        <v>#NAME?</v>
      </c>
      <c r="D2361" t="e">
        <f ca="1">_xll.BDP("BN296674 Corp","PX_BID")</f>
        <v>#NAME?</v>
      </c>
      <c r="E2361" t="e">
        <f ca="1">_xll.BDP("BN296674 Corp","PX_ASK")</f>
        <v>#NAME?</v>
      </c>
      <c r="F2361">
        <v>500000000</v>
      </c>
      <c r="G2361" t="e">
        <f ca="1">_xll.BDP("BN296674 Corp","CPN")</f>
        <v>#NAME?</v>
      </c>
      <c r="H2361" t="e">
        <f ca="1">_xll.BDP("BN296674 Corp","MATURITY")</f>
        <v>#NAME?</v>
      </c>
      <c r="I2361" t="e">
        <f ca="1">_xll.BDP("BN296674 Corp","SERIES")</f>
        <v>#NAME?</v>
      </c>
      <c r="J2361" t="e">
        <f ca="1">_xll.BDP("BN296674 Corp","BB_COMPOSITE")</f>
        <v>#NAME?</v>
      </c>
      <c r="K2361" t="e">
        <f ca="1">_xll.BDP("BN296674 Corp","MTY_TYP")</f>
        <v>#NAME?</v>
      </c>
      <c r="L2361" t="e">
        <f ca="1">_xll.BDP("BN296674 Corp","CRNCY")</f>
        <v>#NAME?</v>
      </c>
      <c r="M2361" t="e">
        <f ca="1">_xll.BDP("BN296674 Corp","DUR_ASK")</f>
        <v>#NAME?</v>
      </c>
      <c r="N2361" s="3">
        <v>44208</v>
      </c>
      <c r="O2361">
        <f t="shared" si="145"/>
        <v>0</v>
      </c>
      <c r="P2361" t="e">
        <f t="shared" ca="1" si="146"/>
        <v>#NAME?</v>
      </c>
      <c r="Q2361" s="6" t="e">
        <f t="shared" ca="1" si="144"/>
        <v>#NAME?</v>
      </c>
      <c r="R2361" t="e">
        <f t="shared" ca="1" si="147"/>
        <v>#NAME?</v>
      </c>
    </row>
    <row r="2362" spans="1:18" x14ac:dyDescent="0.2">
      <c r="A2362" t="s">
        <v>34</v>
      </c>
      <c r="B2362" t="e">
        <f ca="1">_xll.BDP("BR415259 Corp","TICKER")</f>
        <v>#NAME?</v>
      </c>
      <c r="C2362" t="e">
        <f ca="1">_xll.BDP("BR415259 Corp","ID_CUSIP")</f>
        <v>#NAME?</v>
      </c>
      <c r="D2362" t="e">
        <f ca="1">_xll.BDP("BR415259 Corp","PX_BID")</f>
        <v>#NAME?</v>
      </c>
      <c r="E2362" t="e">
        <f ca="1">_xll.BDP("BR415259 Corp","PX_ASK")</f>
        <v>#NAME?</v>
      </c>
      <c r="F2362">
        <v>2000000000</v>
      </c>
      <c r="G2362" t="e">
        <f ca="1">_xll.BDP("BR415259 Corp","CPN")</f>
        <v>#NAME?</v>
      </c>
      <c r="H2362" t="e">
        <f ca="1">_xll.BDP("BR415259 Corp","MATURITY")</f>
        <v>#NAME?</v>
      </c>
      <c r="I2362" t="e">
        <f ca="1">_xll.BDP("BR415259 Corp","SERIES")</f>
        <v>#NAME?</v>
      </c>
      <c r="J2362" t="e">
        <f ca="1">_xll.BDP("BR415259 Corp","BB_COMPOSITE")</f>
        <v>#NAME?</v>
      </c>
      <c r="K2362" t="e">
        <f ca="1">_xll.BDP("BR415259 Corp","MTY_TYP")</f>
        <v>#NAME?</v>
      </c>
      <c r="L2362" t="e">
        <f ca="1">_xll.BDP("BR415259 Corp","CRNCY")</f>
        <v>#NAME?</v>
      </c>
      <c r="M2362" t="e">
        <f ca="1">_xll.BDP("BR415259 Corp","DUR_ASK")</f>
        <v>#NAME?</v>
      </c>
      <c r="N2362" s="3">
        <v>44456</v>
      </c>
      <c r="O2362">
        <f t="shared" si="145"/>
        <v>0</v>
      </c>
      <c r="P2362" t="e">
        <f t="shared" ca="1" si="146"/>
        <v>#NAME?</v>
      </c>
      <c r="Q2362" s="6" t="e">
        <f t="shared" ca="1" si="144"/>
        <v>#NAME?</v>
      </c>
      <c r="R2362" t="e">
        <f t="shared" ca="1" si="147"/>
        <v>#NAME?</v>
      </c>
    </row>
    <row r="2363" spans="1:18" x14ac:dyDescent="0.2">
      <c r="A2363" t="s">
        <v>34</v>
      </c>
      <c r="B2363" t="e">
        <f ca="1">_xll.BDP("BR415260 Corp","TICKER")</f>
        <v>#NAME?</v>
      </c>
      <c r="C2363" t="e">
        <f ca="1">_xll.BDP("BR415260 Corp","ID_CUSIP")</f>
        <v>#NAME?</v>
      </c>
      <c r="D2363" t="e">
        <f ca="1">_xll.BDP("BR415260 Corp","PX_BID")</f>
        <v>#NAME?</v>
      </c>
      <c r="E2363" t="e">
        <f ca="1">_xll.BDP("BR415260 Corp","PX_ASK")</f>
        <v>#NAME?</v>
      </c>
      <c r="F2363">
        <v>2000000000</v>
      </c>
      <c r="G2363" t="e">
        <f ca="1">_xll.BDP("BR415260 Corp","CPN")</f>
        <v>#NAME?</v>
      </c>
      <c r="H2363" t="e">
        <f ca="1">_xll.BDP("BR415260 Corp","MATURITY")</f>
        <v>#NAME?</v>
      </c>
      <c r="I2363" t="e">
        <f ca="1">_xll.BDP("BR415260 Corp","SERIES")</f>
        <v>#NAME?</v>
      </c>
      <c r="J2363" t="e">
        <f ca="1">_xll.BDP("BR415260 Corp","BB_COMPOSITE")</f>
        <v>#NAME?</v>
      </c>
      <c r="K2363" t="e">
        <f ca="1">_xll.BDP("BR415260 Corp","MTY_TYP")</f>
        <v>#NAME?</v>
      </c>
      <c r="L2363" t="e">
        <f ca="1">_xll.BDP("BR415260 Corp","CRNCY")</f>
        <v>#NAME?</v>
      </c>
      <c r="M2363" t="e">
        <f ca="1">_xll.BDP("BR415260 Corp","DUR_ASK")</f>
        <v>#NAME?</v>
      </c>
      <c r="N2363" s="3">
        <v>44456</v>
      </c>
      <c r="O2363">
        <f t="shared" si="145"/>
        <v>0</v>
      </c>
      <c r="P2363" t="e">
        <f t="shared" ca="1" si="146"/>
        <v>#NAME?</v>
      </c>
      <c r="Q2363" s="6" t="e">
        <f t="shared" ca="1" si="144"/>
        <v>#NAME?</v>
      </c>
      <c r="R2363" t="e">
        <f t="shared" ca="1" si="147"/>
        <v>#NAME?</v>
      </c>
    </row>
    <row r="2364" spans="1:18" x14ac:dyDescent="0.2">
      <c r="A2364" t="s">
        <v>34</v>
      </c>
      <c r="B2364" t="e">
        <f ca="1">_xll.BDP("BR415261 Corp","TICKER")</f>
        <v>#NAME?</v>
      </c>
      <c r="C2364" t="e">
        <f ca="1">_xll.BDP("BR415261 Corp","ID_CUSIP")</f>
        <v>#NAME?</v>
      </c>
      <c r="D2364" t="e">
        <f ca="1">_xll.BDP("BR415261 Corp","PX_BID")</f>
        <v>#NAME?</v>
      </c>
      <c r="E2364" t="e">
        <f ca="1">_xll.BDP("BR415261 Corp","PX_ASK")</f>
        <v>#NAME?</v>
      </c>
      <c r="F2364">
        <v>1000000000</v>
      </c>
      <c r="G2364" t="e">
        <f ca="1">_xll.BDP("BR415261 Corp","CPN")</f>
        <v>#NAME?</v>
      </c>
      <c r="H2364" t="e">
        <f ca="1">_xll.BDP("BR415261 Corp","MATURITY")</f>
        <v>#NAME?</v>
      </c>
      <c r="I2364" t="e">
        <f ca="1">_xll.BDP("BR415261 Corp","SERIES")</f>
        <v>#NAME?</v>
      </c>
      <c r="J2364" t="e">
        <f ca="1">_xll.BDP("BR415261 Corp","BB_COMPOSITE")</f>
        <v>#NAME?</v>
      </c>
      <c r="K2364" t="e">
        <f ca="1">_xll.BDP("BR415261 Corp","MTY_TYP")</f>
        <v>#NAME?</v>
      </c>
      <c r="L2364" t="e">
        <f ca="1">_xll.BDP("BR415261 Corp","CRNCY")</f>
        <v>#NAME?</v>
      </c>
      <c r="M2364" t="e">
        <f ca="1">_xll.BDP("BR415261 Corp","DUR_ASK")</f>
        <v>#NAME?</v>
      </c>
      <c r="N2364" s="3">
        <v>44456</v>
      </c>
      <c r="O2364">
        <f t="shared" si="145"/>
        <v>0</v>
      </c>
      <c r="P2364" t="e">
        <f t="shared" ca="1" si="146"/>
        <v>#NAME?</v>
      </c>
      <c r="Q2364" s="6" t="e">
        <f t="shared" ca="1" si="144"/>
        <v>#NAME?</v>
      </c>
      <c r="R2364" t="e">
        <f t="shared" ca="1" si="147"/>
        <v>#NAME?</v>
      </c>
    </row>
    <row r="2365" spans="1:18" x14ac:dyDescent="0.2">
      <c r="A2365" t="s">
        <v>34</v>
      </c>
      <c r="B2365" t="e">
        <f ca="1">_xll.BDP("BT330350 Corp","TICKER")</f>
        <v>#NAME?</v>
      </c>
      <c r="C2365" t="e">
        <f ca="1">_xll.BDP("BT330350 Corp","ID_CUSIP")</f>
        <v>#NAME?</v>
      </c>
      <c r="D2365" t="e">
        <f ca="1">_xll.BDP("BT330350 Corp","PX_BID")</f>
        <v>#NAME?</v>
      </c>
      <c r="E2365" t="e">
        <f ca="1">_xll.BDP("BT330350 Corp","PX_ASK")</f>
        <v>#NAME?</v>
      </c>
      <c r="F2365">
        <v>500000000</v>
      </c>
      <c r="G2365" t="e">
        <f ca="1">_xll.BDP("BT330350 Corp","CPN")</f>
        <v>#NAME?</v>
      </c>
      <c r="H2365" t="e">
        <f ca="1">_xll.BDP("BT330350 Corp","MATURITY")</f>
        <v>#NAME?</v>
      </c>
      <c r="I2365" t="e">
        <f ca="1">_xll.BDP("BT330350 Corp","SERIES")</f>
        <v>#NAME?</v>
      </c>
      <c r="J2365" t="e">
        <f ca="1">_xll.BDP("BT330350 Corp","BB_COMPOSITE")</f>
        <v>#NAME?</v>
      </c>
      <c r="K2365" t="e">
        <f ca="1">_xll.BDP("BT330350 Corp","MTY_TYP")</f>
        <v>#NAME?</v>
      </c>
      <c r="L2365" t="e">
        <f ca="1">_xll.BDP("BT330350 Corp","CRNCY")</f>
        <v>#NAME?</v>
      </c>
      <c r="M2365" t="e">
        <f ca="1">_xll.BDP("BT330350 Corp","DUR_ASK")</f>
        <v>#NAME?</v>
      </c>
      <c r="N2365" s="3">
        <v>44575</v>
      </c>
      <c r="O2365">
        <f t="shared" si="145"/>
        <v>0</v>
      </c>
      <c r="P2365" t="e">
        <f t="shared" ca="1" si="146"/>
        <v>#NAME?</v>
      </c>
      <c r="Q2365" s="6" t="e">
        <f t="shared" ca="1" si="144"/>
        <v>#NAME?</v>
      </c>
      <c r="R2365" t="e">
        <f t="shared" ca="1" si="147"/>
        <v>#NAME?</v>
      </c>
    </row>
    <row r="2366" spans="1:18" x14ac:dyDescent="0.2">
      <c r="A2366" t="s">
        <v>34</v>
      </c>
      <c r="B2366" t="e">
        <f ca="1">_xll.BDP("BT330354 Corp","TICKER")</f>
        <v>#NAME?</v>
      </c>
      <c r="C2366" t="e">
        <f ca="1">_xll.BDP("BT330354 Corp","ID_CUSIP")</f>
        <v>#NAME?</v>
      </c>
      <c r="D2366" t="e">
        <f ca="1">_xll.BDP("BT330354 Corp","PX_BID")</f>
        <v>#NAME?</v>
      </c>
      <c r="E2366" t="e">
        <f ca="1">_xll.BDP("BT330354 Corp","PX_ASK")</f>
        <v>#NAME?</v>
      </c>
      <c r="F2366">
        <v>500000000</v>
      </c>
      <c r="G2366" t="e">
        <f ca="1">_xll.BDP("BT330354 Corp","CPN")</f>
        <v>#NAME?</v>
      </c>
      <c r="H2366" t="e">
        <f ca="1">_xll.BDP("BT330354 Corp","MATURITY")</f>
        <v>#NAME?</v>
      </c>
      <c r="I2366" t="e">
        <f ca="1">_xll.BDP("BT330354 Corp","SERIES")</f>
        <v>#NAME?</v>
      </c>
      <c r="J2366" t="e">
        <f ca="1">_xll.BDP("BT330354 Corp","BB_COMPOSITE")</f>
        <v>#NAME?</v>
      </c>
      <c r="K2366" t="e">
        <f ca="1">_xll.BDP("BT330354 Corp","MTY_TYP")</f>
        <v>#NAME?</v>
      </c>
      <c r="L2366" t="e">
        <f ca="1">_xll.BDP("BT330354 Corp","CRNCY")</f>
        <v>#NAME?</v>
      </c>
      <c r="M2366" t="e">
        <f ca="1">_xll.BDP("BT330354 Corp","DUR_ASK")</f>
        <v>#NAME?</v>
      </c>
      <c r="N2366" s="3">
        <v>44575</v>
      </c>
      <c r="O2366">
        <f t="shared" si="145"/>
        <v>0</v>
      </c>
      <c r="P2366" t="e">
        <f t="shared" ca="1" si="146"/>
        <v>#NAME?</v>
      </c>
      <c r="Q2366" s="6" t="e">
        <f t="shared" ca="1" si="144"/>
        <v>#NAME?</v>
      </c>
      <c r="R2366" t="e">
        <f t="shared" ca="1" si="147"/>
        <v>#NAME?</v>
      </c>
    </row>
    <row r="2367" spans="1:18" x14ac:dyDescent="0.2">
      <c r="A2367" t="s">
        <v>34</v>
      </c>
      <c r="B2367" t="e">
        <f ca="1">_xll.BDP("DC694092 Corp","TICKER")</f>
        <v>#NAME?</v>
      </c>
      <c r="C2367" t="e">
        <f ca="1">_xll.BDP("DC694092 Corp","ID_CUSIP")</f>
        <v>#NAME?</v>
      </c>
      <c r="D2367" t="e">
        <f ca="1">_xll.BDP("DC694092 Corp","PX_BID")</f>
        <v>#NAME?</v>
      </c>
      <c r="E2367" t="e">
        <f ca="1">_xll.BDP("DC694092 Corp","PX_ASK")</f>
        <v>#NAME?</v>
      </c>
      <c r="F2367">
        <v>800000000</v>
      </c>
      <c r="G2367" t="e">
        <f ca="1">_xll.BDP("DC694092 Corp","CPN")</f>
        <v>#NAME?</v>
      </c>
      <c r="H2367" t="e">
        <f ca="1">_xll.BDP("DC694092 Corp","MATURITY")</f>
        <v>#NAME?</v>
      </c>
      <c r="I2367" t="e">
        <f ca="1">_xll.BDP("DC694092 Corp","SERIES")</f>
        <v>#NAME?</v>
      </c>
      <c r="J2367" t="e">
        <f ca="1">_xll.BDP("DC694092 Corp","BB_COMPOSITE")</f>
        <v>#NAME?</v>
      </c>
      <c r="K2367" t="e">
        <f ca="1">_xll.BDP("DC694092 Corp","MTY_TYP")</f>
        <v>#NAME?</v>
      </c>
      <c r="L2367" t="e">
        <f ca="1">_xll.BDP("DC694092 Corp","CRNCY")</f>
        <v>#NAME?</v>
      </c>
      <c r="M2367" t="e">
        <f ca="1">_xll.BDP("DC694092 Corp","DUR_ASK")</f>
        <v>#NAME?</v>
      </c>
      <c r="N2367" s="3">
        <v>46037</v>
      </c>
      <c r="O2367">
        <f t="shared" si="145"/>
        <v>1</v>
      </c>
      <c r="P2367" t="e">
        <f t="shared" ca="1" si="146"/>
        <v>#NAME?</v>
      </c>
      <c r="Q2367" s="6" t="e">
        <f t="shared" ca="1" si="144"/>
        <v>#NAME?</v>
      </c>
      <c r="R2367" t="e">
        <f t="shared" ca="1" si="147"/>
        <v>#NAME?</v>
      </c>
    </row>
    <row r="2368" spans="1:18" x14ac:dyDescent="0.2">
      <c r="A2368" t="s">
        <v>34</v>
      </c>
      <c r="B2368" t="e">
        <f ca="1">_xll.BDP("LW794272 Corp","TICKER")</f>
        <v>#NAME?</v>
      </c>
      <c r="C2368" t="e">
        <f ca="1">_xll.BDP("LW794272 Corp","ID_CUSIP")</f>
        <v>#NAME?</v>
      </c>
      <c r="D2368" t="e">
        <f ca="1">_xll.BDP("LW794272 Corp","PX_BID")</f>
        <v>#NAME?</v>
      </c>
      <c r="E2368" t="e">
        <f ca="1">_xll.BDP("LW794272 Corp","PX_ASK")</f>
        <v>#NAME?</v>
      </c>
      <c r="F2368">
        <v>2250000000</v>
      </c>
      <c r="G2368" t="e">
        <f ca="1">_xll.BDP("LW794272 Corp","CPN")</f>
        <v>#NAME?</v>
      </c>
      <c r="H2368" t="e">
        <f ca="1">_xll.BDP("LW794272 Corp","MATURITY")</f>
        <v>#NAME?</v>
      </c>
      <c r="I2368" t="e">
        <f ca="1">_xll.BDP("LW794272 Corp","SERIES")</f>
        <v>#NAME?</v>
      </c>
      <c r="J2368" t="e">
        <f ca="1">_xll.BDP("LW794272 Corp","BB_COMPOSITE")</f>
        <v>#NAME?</v>
      </c>
      <c r="K2368" t="e">
        <f ca="1">_xll.BDP("LW794272 Corp","MTY_TYP")</f>
        <v>#NAME?</v>
      </c>
      <c r="L2368" t="e">
        <f ca="1">_xll.BDP("LW794272 Corp","CRNCY")</f>
        <v>#NAME?</v>
      </c>
      <c r="M2368" t="e">
        <f ca="1">_xll.BDP("LW794272 Corp","DUR_ASK")</f>
        <v>#NAME?</v>
      </c>
      <c r="N2368" s="3">
        <v>42565</v>
      </c>
      <c r="O2368">
        <f t="shared" si="145"/>
        <v>0</v>
      </c>
      <c r="P2368" t="e">
        <f t="shared" ca="1" si="146"/>
        <v>#NAME?</v>
      </c>
      <c r="Q2368" s="6" t="e">
        <f t="shared" ca="1" si="144"/>
        <v>#NAME?</v>
      </c>
      <c r="R2368" t="e">
        <f t="shared" ca="1" si="147"/>
        <v>#NAME?</v>
      </c>
    </row>
    <row r="2369" spans="1:18" x14ac:dyDescent="0.2">
      <c r="A2369" t="s">
        <v>34</v>
      </c>
      <c r="B2369" t="e">
        <f ca="1">_xll.BDP("QZ854185 Corp","TICKER")</f>
        <v>#NAME?</v>
      </c>
      <c r="C2369" t="e">
        <f ca="1">_xll.BDP("QZ854185 Corp","ID_CUSIP")</f>
        <v>#NAME?</v>
      </c>
      <c r="D2369" t="e">
        <f ca="1">_xll.BDP("QZ854185 Corp","PX_BID")</f>
        <v>#NAME?</v>
      </c>
      <c r="E2369" t="e">
        <f ca="1">_xll.BDP("QZ854185 Corp","PX_ASK")</f>
        <v>#NAME?</v>
      </c>
      <c r="F2369">
        <v>1500000000</v>
      </c>
      <c r="G2369" t="e">
        <f ca="1">_xll.BDP("QZ854185 Corp","CPN")</f>
        <v>#NAME?</v>
      </c>
      <c r="H2369" t="e">
        <f ca="1">_xll.BDP("QZ854185 Corp","MATURITY")</f>
        <v>#NAME?</v>
      </c>
      <c r="I2369" t="e">
        <f ca="1">_xll.BDP("QZ854185 Corp","SERIES")</f>
        <v>#NAME?</v>
      </c>
      <c r="J2369" t="e">
        <f ca="1">_xll.BDP("QZ854185 Corp","BB_COMPOSITE")</f>
        <v>#NAME?</v>
      </c>
      <c r="K2369" t="e">
        <f ca="1">_xll.BDP("QZ854185 Corp","MTY_TYP")</f>
        <v>#NAME?</v>
      </c>
      <c r="L2369" t="e">
        <f ca="1">_xll.BDP("QZ854185 Corp","CRNCY")</f>
        <v>#NAME?</v>
      </c>
      <c r="M2369" t="e">
        <f ca="1">_xll.BDP("QZ854185 Corp","DUR_ASK")</f>
        <v>#NAME?</v>
      </c>
      <c r="N2369" s="3">
        <v>42662</v>
      </c>
      <c r="O2369">
        <f t="shared" si="145"/>
        <v>0</v>
      </c>
      <c r="P2369" t="e">
        <f t="shared" ca="1" si="146"/>
        <v>#NAME?</v>
      </c>
      <c r="Q2369" s="6" t="e">
        <f t="shared" ca="1" si="144"/>
        <v>#NAME?</v>
      </c>
      <c r="R2369" t="e">
        <f t="shared" ca="1" si="147"/>
        <v>#NAME?</v>
      </c>
    </row>
    <row r="2370" spans="1:18" x14ac:dyDescent="0.2">
      <c r="A2370" t="s">
        <v>34</v>
      </c>
      <c r="B2370" t="e">
        <f ca="1">_xll.BDP("YS443263 Corp","TICKER")</f>
        <v>#NAME?</v>
      </c>
      <c r="C2370" t="e">
        <f ca="1">_xll.BDP("YS443263 Corp","ID_CUSIP")</f>
        <v>#NAME?</v>
      </c>
      <c r="D2370" t="e">
        <f ca="1">_xll.BDP("YS443263 Corp","PX_BID")</f>
        <v>#NAME?</v>
      </c>
      <c r="E2370" t="e">
        <f ca="1">_xll.BDP("YS443263 Corp","PX_ASK")</f>
        <v>#NAME?</v>
      </c>
      <c r="F2370">
        <v>800000000</v>
      </c>
      <c r="G2370" t="e">
        <f ca="1">_xll.BDP("YS443263 Corp","CPN")</f>
        <v>#NAME?</v>
      </c>
      <c r="H2370" t="e">
        <f ca="1">_xll.BDP("YS443263 Corp","MATURITY")</f>
        <v>#NAME?</v>
      </c>
      <c r="I2370" t="e">
        <f ca="1">_xll.BDP("YS443263 Corp","SERIES")</f>
        <v>#NAME?</v>
      </c>
      <c r="J2370" t="e">
        <f ca="1">_xll.BDP("YS443263 Corp","BB_COMPOSITE")</f>
        <v>#NAME?</v>
      </c>
      <c r="K2370" t="e">
        <f ca="1">_xll.BDP("YS443263 Corp","MTY_TYP")</f>
        <v>#NAME?</v>
      </c>
      <c r="L2370" t="e">
        <f ca="1">_xll.BDP("YS443263 Corp","CRNCY")</f>
        <v>#NAME?</v>
      </c>
      <c r="M2370" t="e">
        <f ca="1">_xll.BDP("YS443263 Corp","DUR_ASK")</f>
        <v>#NAME?</v>
      </c>
      <c r="N2370" s="3">
        <v>45672</v>
      </c>
      <c r="O2370">
        <f t="shared" si="145"/>
        <v>0</v>
      </c>
      <c r="P2370" t="e">
        <f t="shared" ca="1" si="146"/>
        <v>#NAME?</v>
      </c>
      <c r="Q2370" s="6" t="e">
        <f t="shared" ref="Q2370:Q2433" ca="1" si="148">RIGHT(D2370,1)</f>
        <v>#NAME?</v>
      </c>
      <c r="R2370" t="e">
        <f t="shared" ca="1" si="147"/>
        <v>#NAME?</v>
      </c>
    </row>
    <row r="2371" spans="1:18" x14ac:dyDescent="0.2">
      <c r="A2371" t="s">
        <v>34</v>
      </c>
      <c r="B2371" t="e">
        <f ca="1">_xll.BDP("YS443265 Corp","TICKER")</f>
        <v>#NAME?</v>
      </c>
      <c r="C2371" t="e">
        <f ca="1">_xll.BDP("YS443265 Corp","ID_CUSIP")</f>
        <v>#NAME?</v>
      </c>
      <c r="D2371" t="e">
        <f ca="1">_xll.BDP("YS443265 Corp","PX_BID")</f>
        <v>#NAME?</v>
      </c>
      <c r="E2371" t="e">
        <f ca="1">_xll.BDP("YS443265 Corp","PX_ASK")</f>
        <v>#NAME?</v>
      </c>
      <c r="F2371">
        <v>600000000</v>
      </c>
      <c r="G2371" t="e">
        <f ca="1">_xll.BDP("YS443265 Corp","CPN")</f>
        <v>#NAME?</v>
      </c>
      <c r="H2371" t="e">
        <f ca="1">_xll.BDP("YS443265 Corp","MATURITY")</f>
        <v>#NAME?</v>
      </c>
      <c r="I2371" t="e">
        <f ca="1">_xll.BDP("YS443265 Corp","SERIES")</f>
        <v>#NAME?</v>
      </c>
      <c r="J2371" t="e">
        <f ca="1">_xll.BDP("YS443265 Corp","BB_COMPOSITE")</f>
        <v>#NAME?</v>
      </c>
      <c r="K2371" t="e">
        <f ca="1">_xll.BDP("YS443265 Corp","MTY_TYP")</f>
        <v>#NAME?</v>
      </c>
      <c r="L2371" t="e">
        <f ca="1">_xll.BDP("YS443265 Corp","CRNCY")</f>
        <v>#NAME?</v>
      </c>
      <c r="M2371" t="e">
        <f ca="1">_xll.BDP("YS443265 Corp","DUR_ASK")</f>
        <v>#NAME?</v>
      </c>
      <c r="N2371" s="3">
        <v>45672</v>
      </c>
      <c r="O2371">
        <f t="shared" ref="O2371:O2434" si="149">IF(N2371 &gt; DATE(2025, 3, 3), 1, 0)</f>
        <v>0</v>
      </c>
      <c r="P2371" t="e">
        <f t="shared" ref="P2371:P2434" ca="1" si="150">IF(OR(Q2371="7"),1,0)</f>
        <v>#NAME?</v>
      </c>
      <c r="Q2371" s="6" t="e">
        <f t="shared" ca="1" si="148"/>
        <v>#NAME?</v>
      </c>
      <c r="R2371" t="e">
        <f t="shared" ref="R2371:R2434" ca="1" si="151">IF(AND(O2371=0,P2371=1),1,0)</f>
        <v>#NAME?</v>
      </c>
    </row>
    <row r="2372" spans="1:18" x14ac:dyDescent="0.2">
      <c r="A2372" t="s">
        <v>34</v>
      </c>
      <c r="B2372" t="e">
        <f ca="1">_xll.BDP("YW129487 Corp","TICKER")</f>
        <v>#NAME?</v>
      </c>
      <c r="C2372" t="e">
        <f ca="1">_xll.BDP("YW129487 Corp","ID_CUSIP")</f>
        <v>#NAME?</v>
      </c>
      <c r="D2372" t="e">
        <f ca="1">_xll.BDP("YW129487 Corp","PX_BID")</f>
        <v>#NAME?</v>
      </c>
      <c r="E2372" t="e">
        <f ca="1">_xll.BDP("YW129487 Corp","PX_ASK")</f>
        <v>#NAME?</v>
      </c>
      <c r="F2372">
        <v>750000000</v>
      </c>
      <c r="G2372" t="e">
        <f ca="1">_xll.BDP("YW129487 Corp","CPN")</f>
        <v>#NAME?</v>
      </c>
      <c r="H2372" t="e">
        <f ca="1">_xll.BDP("YW129487 Corp","MATURITY")</f>
        <v>#NAME?</v>
      </c>
      <c r="I2372" t="e">
        <f ca="1">_xll.BDP("YW129487 Corp","SERIES")</f>
        <v>#NAME?</v>
      </c>
      <c r="J2372" t="e">
        <f ca="1">_xll.BDP("YW129487 Corp","BB_COMPOSITE")</f>
        <v>#NAME?</v>
      </c>
      <c r="K2372" t="e">
        <f ca="1">_xll.BDP("YW129487 Corp","MTY_TYP")</f>
        <v>#NAME?</v>
      </c>
      <c r="L2372" t="e">
        <f ca="1">_xll.BDP("YW129487 Corp","CRNCY")</f>
        <v>#NAME?</v>
      </c>
      <c r="M2372" t="e">
        <f ca="1">_xll.BDP("YW129487 Corp","DUR_ASK")</f>
        <v>#NAME?</v>
      </c>
      <c r="N2372" s="3">
        <v>45482</v>
      </c>
      <c r="O2372">
        <f t="shared" si="149"/>
        <v>0</v>
      </c>
      <c r="P2372" t="e">
        <f t="shared" ca="1" si="150"/>
        <v>#NAME?</v>
      </c>
      <c r="Q2372" s="6" t="e">
        <f t="shared" ca="1" si="148"/>
        <v>#NAME?</v>
      </c>
      <c r="R2372" t="e">
        <f t="shared" ca="1" si="151"/>
        <v>#NAME?</v>
      </c>
    </row>
    <row r="2373" spans="1:18" x14ac:dyDescent="0.2">
      <c r="A2373" t="s">
        <v>34</v>
      </c>
      <c r="B2373" t="e">
        <f ca="1">_xll.BDP("YW129489 Corp","TICKER")</f>
        <v>#NAME?</v>
      </c>
      <c r="C2373" t="e">
        <f ca="1">_xll.BDP("YW129489 Corp","ID_CUSIP")</f>
        <v>#NAME?</v>
      </c>
      <c r="D2373" t="e">
        <f ca="1">_xll.BDP("YW129489 Corp","PX_BID")</f>
        <v>#NAME?</v>
      </c>
      <c r="E2373" t="e">
        <f ca="1">_xll.BDP("YW129489 Corp","PX_ASK")</f>
        <v>#NAME?</v>
      </c>
      <c r="F2373">
        <v>900000000</v>
      </c>
      <c r="G2373" t="e">
        <f ca="1">_xll.BDP("YW129489 Corp","CPN")</f>
        <v>#NAME?</v>
      </c>
      <c r="H2373" t="e">
        <f ca="1">_xll.BDP("YW129489 Corp","MATURITY")</f>
        <v>#NAME?</v>
      </c>
      <c r="I2373" t="e">
        <f ca="1">_xll.BDP("YW129489 Corp","SERIES")</f>
        <v>#NAME?</v>
      </c>
      <c r="J2373" t="e">
        <f ca="1">_xll.BDP("YW129489 Corp","BB_COMPOSITE")</f>
        <v>#NAME?</v>
      </c>
      <c r="K2373" t="e">
        <f ca="1">_xll.BDP("YW129489 Corp","MTY_TYP")</f>
        <v>#NAME?</v>
      </c>
      <c r="L2373" t="e">
        <f ca="1">_xll.BDP("YW129489 Corp","CRNCY")</f>
        <v>#NAME?</v>
      </c>
      <c r="M2373" t="e">
        <f ca="1">_xll.BDP("YW129489 Corp","DUR_ASK")</f>
        <v>#NAME?</v>
      </c>
      <c r="N2373" s="3">
        <v>45482</v>
      </c>
      <c r="O2373">
        <f t="shared" si="149"/>
        <v>0</v>
      </c>
      <c r="P2373" t="e">
        <f t="shared" ca="1" si="150"/>
        <v>#NAME?</v>
      </c>
      <c r="Q2373" s="6" t="e">
        <f t="shared" ca="1" si="148"/>
        <v>#NAME?</v>
      </c>
      <c r="R2373" t="e">
        <f t="shared" ca="1" si="151"/>
        <v>#NAME?</v>
      </c>
    </row>
    <row r="2374" spans="1:18" x14ac:dyDescent="0.2">
      <c r="A2374" t="s">
        <v>34</v>
      </c>
      <c r="B2374" t="e">
        <f ca="1">_xll.BDP("ZI749863 Corp","TICKER")</f>
        <v>#NAME?</v>
      </c>
      <c r="C2374" t="e">
        <f ca="1">_xll.BDP("ZI749863 Corp","ID_CUSIP")</f>
        <v>#NAME?</v>
      </c>
      <c r="D2374" t="e">
        <f ca="1">_xll.BDP("ZI749863 Corp","PX_BID")</f>
        <v>#NAME?</v>
      </c>
      <c r="E2374" t="e">
        <f ca="1">_xll.BDP("ZI749863 Corp","PX_ASK")</f>
        <v>#NAME?</v>
      </c>
      <c r="F2374">
        <v>1100000000</v>
      </c>
      <c r="G2374" t="e">
        <f ca="1">_xll.BDP("ZI749863 Corp","CPN")</f>
        <v>#NAME?</v>
      </c>
      <c r="H2374" t="e">
        <f ca="1">_xll.BDP("ZI749863 Corp","MATURITY")</f>
        <v>#NAME?</v>
      </c>
      <c r="I2374" t="e">
        <f ca="1">_xll.BDP("ZI749863 Corp","SERIES")</f>
        <v>#NAME?</v>
      </c>
      <c r="J2374" t="e">
        <f ca="1">_xll.BDP("ZI749863 Corp","BB_COMPOSITE")</f>
        <v>#NAME?</v>
      </c>
      <c r="K2374" t="e">
        <f ca="1">_xll.BDP("ZI749863 Corp","MTY_TYP")</f>
        <v>#NAME?</v>
      </c>
      <c r="L2374" t="e">
        <f ca="1">_xll.BDP("ZI749863 Corp","CRNCY")</f>
        <v>#NAME?</v>
      </c>
      <c r="M2374" t="e">
        <f ca="1">_xll.BDP("ZI749863 Corp","DUR_ASK")</f>
        <v>#NAME?</v>
      </c>
      <c r="N2374" s="3">
        <v>45183</v>
      </c>
      <c r="O2374">
        <f t="shared" si="149"/>
        <v>0</v>
      </c>
      <c r="P2374" t="e">
        <f t="shared" ca="1" si="150"/>
        <v>#NAME?</v>
      </c>
      <c r="Q2374" s="6" t="e">
        <f t="shared" ca="1" si="148"/>
        <v>#NAME?</v>
      </c>
      <c r="R2374" t="e">
        <f t="shared" ca="1" si="151"/>
        <v>#NAME?</v>
      </c>
    </row>
    <row r="2375" spans="1:18" x14ac:dyDescent="0.2">
      <c r="A2375" t="s">
        <v>34</v>
      </c>
      <c r="B2375" t="e">
        <f ca="1">_xll.BDP("ZJ658074 Corp","TICKER")</f>
        <v>#NAME?</v>
      </c>
      <c r="C2375" t="e">
        <f ca="1">_xll.BDP("ZJ658074 Corp","ID_CUSIP")</f>
        <v>#NAME?</v>
      </c>
      <c r="D2375" t="e">
        <f ca="1">_xll.BDP("ZJ658074 Corp","PX_BID")</f>
        <v>#NAME?</v>
      </c>
      <c r="E2375" t="e">
        <f ca="1">_xll.BDP("ZJ658074 Corp","PX_ASK")</f>
        <v>#NAME?</v>
      </c>
      <c r="F2375">
        <v>850000000</v>
      </c>
      <c r="G2375" t="e">
        <f ca="1">_xll.BDP("ZJ658074 Corp","CPN")</f>
        <v>#NAME?</v>
      </c>
      <c r="H2375" t="e">
        <f ca="1">_xll.BDP("ZJ658074 Corp","MATURITY")</f>
        <v>#NAME?</v>
      </c>
      <c r="I2375" t="e">
        <f ca="1">_xll.BDP("ZJ658074 Corp","SERIES")</f>
        <v>#NAME?</v>
      </c>
      <c r="J2375" t="e">
        <f ca="1">_xll.BDP("ZJ658074 Corp","BB_COMPOSITE")</f>
        <v>#NAME?</v>
      </c>
      <c r="K2375" t="e">
        <f ca="1">_xll.BDP("ZJ658074 Corp","MTY_TYP")</f>
        <v>#NAME?</v>
      </c>
      <c r="L2375" t="e">
        <f ca="1">_xll.BDP("ZJ658074 Corp","CRNCY")</f>
        <v>#NAME?</v>
      </c>
      <c r="M2375" t="e">
        <f ca="1">_xll.BDP("ZJ658074 Corp","DUR_ASK")</f>
        <v>#NAME?</v>
      </c>
      <c r="N2375" s="3">
        <v>45120</v>
      </c>
      <c r="O2375">
        <f t="shared" si="149"/>
        <v>0</v>
      </c>
      <c r="P2375" t="e">
        <f t="shared" ca="1" si="150"/>
        <v>#NAME?</v>
      </c>
      <c r="Q2375" s="6" t="e">
        <f t="shared" ca="1" si="148"/>
        <v>#NAME?</v>
      </c>
      <c r="R2375" t="e">
        <f t="shared" ca="1" si="151"/>
        <v>#NAME?</v>
      </c>
    </row>
    <row r="2376" spans="1:18" x14ac:dyDescent="0.2">
      <c r="A2376" t="s">
        <v>34</v>
      </c>
      <c r="B2376" t="e">
        <f ca="1">_xll.BDP("ZJ658075 Corp","TICKER")</f>
        <v>#NAME?</v>
      </c>
      <c r="C2376" t="e">
        <f ca="1">_xll.BDP("ZJ658075 Corp","ID_CUSIP")</f>
        <v>#NAME?</v>
      </c>
      <c r="D2376" t="e">
        <f ca="1">_xll.BDP("ZJ658075 Corp","PX_BID")</f>
        <v>#NAME?</v>
      </c>
      <c r="E2376" t="e">
        <f ca="1">_xll.BDP("ZJ658075 Corp","PX_ASK")</f>
        <v>#NAME?</v>
      </c>
      <c r="F2376">
        <v>750000000</v>
      </c>
      <c r="G2376" t="e">
        <f ca="1">_xll.BDP("ZJ658075 Corp","CPN")</f>
        <v>#NAME?</v>
      </c>
      <c r="H2376" t="e">
        <f ca="1">_xll.BDP("ZJ658075 Corp","MATURITY")</f>
        <v>#NAME?</v>
      </c>
      <c r="I2376" t="e">
        <f ca="1">_xll.BDP("ZJ658075 Corp","SERIES")</f>
        <v>#NAME?</v>
      </c>
      <c r="J2376" t="e">
        <f ca="1">_xll.BDP("ZJ658075 Corp","BB_COMPOSITE")</f>
        <v>#NAME?</v>
      </c>
      <c r="K2376" t="e">
        <f ca="1">_xll.BDP("ZJ658075 Corp","MTY_TYP")</f>
        <v>#NAME?</v>
      </c>
      <c r="L2376" t="e">
        <f ca="1">_xll.BDP("ZJ658075 Corp","CRNCY")</f>
        <v>#NAME?</v>
      </c>
      <c r="M2376" t="e">
        <f ca="1">_xll.BDP("ZJ658075 Corp","DUR_ASK")</f>
        <v>#NAME?</v>
      </c>
      <c r="N2376" s="3">
        <v>45120</v>
      </c>
      <c r="O2376">
        <f t="shared" si="149"/>
        <v>0</v>
      </c>
      <c r="P2376" t="e">
        <f t="shared" ca="1" si="150"/>
        <v>#NAME?</v>
      </c>
      <c r="Q2376" s="6" t="e">
        <f t="shared" ca="1" si="148"/>
        <v>#NAME?</v>
      </c>
      <c r="R2376" t="e">
        <f t="shared" ca="1" si="151"/>
        <v>#NAME?</v>
      </c>
    </row>
    <row r="2377" spans="1:18" x14ac:dyDescent="0.2">
      <c r="A2377" t="s">
        <v>34</v>
      </c>
      <c r="B2377" t="e">
        <f ca="1">_xll.BDP("ZJ658076 Corp","TICKER")</f>
        <v>#NAME?</v>
      </c>
      <c r="C2377" t="e">
        <f ca="1">_xll.BDP("ZJ658076 Corp","ID_CUSIP")</f>
        <v>#NAME?</v>
      </c>
      <c r="D2377" t="e">
        <f ca="1">_xll.BDP("ZJ658076 Corp","PX_BID")</f>
        <v>#NAME?</v>
      </c>
      <c r="E2377" t="e">
        <f ca="1">_xll.BDP("ZJ658076 Corp","PX_ASK")</f>
        <v>#NAME?</v>
      </c>
      <c r="F2377">
        <v>650000000</v>
      </c>
      <c r="G2377" t="e">
        <f ca="1">_xll.BDP("ZJ658076 Corp","CPN")</f>
        <v>#NAME?</v>
      </c>
      <c r="H2377" t="e">
        <f ca="1">_xll.BDP("ZJ658076 Corp","MATURITY")</f>
        <v>#NAME?</v>
      </c>
      <c r="I2377" t="e">
        <f ca="1">_xll.BDP("ZJ658076 Corp","SERIES")</f>
        <v>#NAME?</v>
      </c>
      <c r="J2377" t="e">
        <f ca="1">_xll.BDP("ZJ658076 Corp","BB_COMPOSITE")</f>
        <v>#NAME?</v>
      </c>
      <c r="K2377" t="e">
        <f ca="1">_xll.BDP("ZJ658076 Corp","MTY_TYP")</f>
        <v>#NAME?</v>
      </c>
      <c r="L2377" t="e">
        <f ca="1">_xll.BDP("ZJ658076 Corp","CRNCY")</f>
        <v>#NAME?</v>
      </c>
      <c r="M2377" t="e">
        <f ca="1">_xll.BDP("ZJ658076 Corp","DUR_ASK")</f>
        <v>#NAME?</v>
      </c>
      <c r="N2377" s="3">
        <v>45120</v>
      </c>
      <c r="O2377">
        <f t="shared" si="149"/>
        <v>0</v>
      </c>
      <c r="P2377" t="e">
        <f t="shared" ca="1" si="150"/>
        <v>#NAME?</v>
      </c>
      <c r="Q2377" s="6" t="e">
        <f t="shared" ca="1" si="148"/>
        <v>#NAME?</v>
      </c>
      <c r="R2377" t="e">
        <f t="shared" ca="1" si="151"/>
        <v>#NAME?</v>
      </c>
    </row>
    <row r="2378" spans="1:18" x14ac:dyDescent="0.2">
      <c r="A2378" t="s">
        <v>34</v>
      </c>
      <c r="B2378" t="e">
        <f ca="1">_xll.BDP("ZM197470 Corp","TICKER")</f>
        <v>#NAME?</v>
      </c>
      <c r="C2378" t="e">
        <f ca="1">_xll.BDP("ZM197470 Corp","ID_CUSIP")</f>
        <v>#NAME?</v>
      </c>
      <c r="D2378" t="e">
        <f ca="1">_xll.BDP("ZM197470 Corp","PX_BID")</f>
        <v>#NAME?</v>
      </c>
      <c r="E2378" t="e">
        <f ca="1">_xll.BDP("ZM197470 Corp","PX_ASK")</f>
        <v>#NAME?</v>
      </c>
      <c r="F2378">
        <v>1900000000</v>
      </c>
      <c r="G2378" t="e">
        <f ca="1">_xll.BDP("ZM197470 Corp","CPN")</f>
        <v>#NAME?</v>
      </c>
      <c r="H2378" t="e">
        <f ca="1">_xll.BDP("ZM197470 Corp","MATURITY")</f>
        <v>#NAME?</v>
      </c>
      <c r="I2378" t="e">
        <f ca="1">_xll.BDP("ZM197470 Corp","SERIES")</f>
        <v>#NAME?</v>
      </c>
      <c r="J2378" t="e">
        <f ca="1">_xll.BDP("ZM197470 Corp","BB_COMPOSITE")</f>
        <v>#NAME?</v>
      </c>
      <c r="K2378" t="e">
        <f ca="1">_xll.BDP("ZM197470 Corp","MTY_TYP")</f>
        <v>#NAME?</v>
      </c>
      <c r="L2378" t="e">
        <f ca="1">_xll.BDP("ZM197470 Corp","CRNCY")</f>
        <v>#NAME?</v>
      </c>
      <c r="M2378" t="e">
        <f ca="1">_xll.BDP("ZM197470 Corp","DUR_ASK")</f>
        <v>#NAME?</v>
      </c>
      <c r="N2378" s="3">
        <v>44939</v>
      </c>
      <c r="O2378">
        <f t="shared" si="149"/>
        <v>0</v>
      </c>
      <c r="P2378" t="e">
        <f t="shared" ca="1" si="150"/>
        <v>#NAME?</v>
      </c>
      <c r="Q2378" s="6" t="e">
        <f t="shared" ca="1" si="148"/>
        <v>#NAME?</v>
      </c>
      <c r="R2378" t="e">
        <f t="shared" ca="1" si="151"/>
        <v>#NAME?</v>
      </c>
    </row>
    <row r="2379" spans="1:18" x14ac:dyDescent="0.2">
      <c r="A2379" t="s">
        <v>34</v>
      </c>
      <c r="B2379" t="e">
        <f ca="1">_xll.BDP("ZM197471 Corp","TICKER")</f>
        <v>#NAME?</v>
      </c>
      <c r="C2379" t="e">
        <f ca="1">_xll.BDP("ZM197471 Corp","ID_CUSIP")</f>
        <v>#NAME?</v>
      </c>
      <c r="D2379" t="e">
        <f ca="1">_xll.BDP("ZM197471 Corp","PX_BID")</f>
        <v>#NAME?</v>
      </c>
      <c r="E2379" t="e">
        <f ca="1">_xll.BDP("ZM197471 Corp","PX_ASK")</f>
        <v>#NAME?</v>
      </c>
      <c r="F2379">
        <v>1350000000</v>
      </c>
      <c r="G2379" t="e">
        <f ca="1">_xll.BDP("ZM197471 Corp","CPN")</f>
        <v>#NAME?</v>
      </c>
      <c r="H2379" t="e">
        <f ca="1">_xll.BDP("ZM197471 Corp","MATURITY")</f>
        <v>#NAME?</v>
      </c>
      <c r="I2379" t="e">
        <f ca="1">_xll.BDP("ZM197471 Corp","SERIES")</f>
        <v>#NAME?</v>
      </c>
      <c r="J2379" t="e">
        <f ca="1">_xll.BDP("ZM197471 Corp","BB_COMPOSITE")</f>
        <v>#NAME?</v>
      </c>
      <c r="K2379" t="e">
        <f ca="1">_xll.BDP("ZM197471 Corp","MTY_TYP")</f>
        <v>#NAME?</v>
      </c>
      <c r="L2379" t="e">
        <f ca="1">_xll.BDP("ZM197471 Corp","CRNCY")</f>
        <v>#NAME?</v>
      </c>
      <c r="M2379" t="e">
        <f ca="1">_xll.BDP("ZM197471 Corp","DUR_ASK")</f>
        <v>#NAME?</v>
      </c>
      <c r="N2379" s="3">
        <v>44939</v>
      </c>
      <c r="O2379">
        <f t="shared" si="149"/>
        <v>0</v>
      </c>
      <c r="P2379" t="e">
        <f t="shared" ca="1" si="150"/>
        <v>#NAME?</v>
      </c>
      <c r="Q2379" s="6" t="e">
        <f t="shared" ca="1" si="148"/>
        <v>#NAME?</v>
      </c>
      <c r="R2379" t="e">
        <f t="shared" ca="1" si="151"/>
        <v>#NAME?</v>
      </c>
    </row>
    <row r="2380" spans="1:18" x14ac:dyDescent="0.2">
      <c r="A2380" t="s">
        <v>34</v>
      </c>
      <c r="B2380" t="e">
        <f ca="1">_xll.BDP("ZM197472 Corp","TICKER")</f>
        <v>#NAME?</v>
      </c>
      <c r="C2380" t="e">
        <f ca="1">_xll.BDP("ZM197472 Corp","ID_CUSIP")</f>
        <v>#NAME?</v>
      </c>
      <c r="D2380" t="e">
        <f ca="1">_xll.BDP("ZM197472 Corp","PX_BID")</f>
        <v>#NAME?</v>
      </c>
      <c r="E2380" t="e">
        <f ca="1">_xll.BDP("ZM197472 Corp","PX_ASK")</f>
        <v>#NAME?</v>
      </c>
      <c r="F2380">
        <v>1750000000</v>
      </c>
      <c r="G2380" t="e">
        <f ca="1">_xll.BDP("ZM197472 Corp","CPN")</f>
        <v>#NAME?</v>
      </c>
      <c r="H2380" t="e">
        <f ca="1">_xll.BDP("ZM197472 Corp","MATURITY")</f>
        <v>#NAME?</v>
      </c>
      <c r="I2380" t="e">
        <f ca="1">_xll.BDP("ZM197472 Corp","SERIES")</f>
        <v>#NAME?</v>
      </c>
      <c r="J2380" t="e">
        <f ca="1">_xll.BDP("ZM197472 Corp","BB_COMPOSITE")</f>
        <v>#NAME?</v>
      </c>
      <c r="K2380" t="e">
        <f ca="1">_xll.BDP("ZM197472 Corp","MTY_TYP")</f>
        <v>#NAME?</v>
      </c>
      <c r="L2380" t="e">
        <f ca="1">_xll.BDP("ZM197472 Corp","CRNCY")</f>
        <v>#NAME?</v>
      </c>
      <c r="M2380" t="e">
        <f ca="1">_xll.BDP("ZM197472 Corp","DUR_ASK")</f>
        <v>#NAME?</v>
      </c>
      <c r="N2380" s="3">
        <v>44939</v>
      </c>
      <c r="O2380">
        <f t="shared" si="149"/>
        <v>0</v>
      </c>
      <c r="P2380" t="e">
        <f t="shared" ca="1" si="150"/>
        <v>#NAME?</v>
      </c>
      <c r="Q2380" s="6" t="e">
        <f t="shared" ca="1" si="148"/>
        <v>#NAME?</v>
      </c>
      <c r="R2380" t="e">
        <f t="shared" ca="1" si="151"/>
        <v>#NAME?</v>
      </c>
    </row>
    <row r="2381" spans="1:18" x14ac:dyDescent="0.2">
      <c r="A2381" t="s">
        <v>34</v>
      </c>
      <c r="B2381" t="e">
        <f ca="1">_xll.BDP("ZO474381 Corp","TICKER")</f>
        <v>#NAME?</v>
      </c>
      <c r="C2381" t="e">
        <f ca="1">_xll.BDP("ZO474381 Corp","ID_CUSIP")</f>
        <v>#NAME?</v>
      </c>
      <c r="D2381" t="e">
        <f ca="1">_xll.BDP("ZO474381 Corp","PX_BID")</f>
        <v>#NAME?</v>
      </c>
      <c r="E2381" t="e">
        <f ca="1">_xll.BDP("ZO474381 Corp","PX_ASK")</f>
        <v>#NAME?</v>
      </c>
      <c r="F2381">
        <v>628800000</v>
      </c>
      <c r="G2381" t="e">
        <f ca="1">_xll.BDP("ZO474381 Corp","CPN")</f>
        <v>#NAME?</v>
      </c>
      <c r="H2381" t="e">
        <f ca="1">_xll.BDP("ZO474381 Corp","MATURITY")</f>
        <v>#NAME?</v>
      </c>
      <c r="I2381" t="e">
        <f ca="1">_xll.BDP("ZO474381 Corp","SERIES")</f>
        <v>#NAME?</v>
      </c>
      <c r="J2381" t="e">
        <f ca="1">_xll.BDP("ZO474381 Corp","BB_COMPOSITE")</f>
        <v>#NAME?</v>
      </c>
      <c r="K2381" t="e">
        <f ca="1">_xll.BDP("ZO474381 Corp","MTY_TYP")</f>
        <v>#NAME?</v>
      </c>
      <c r="L2381" t="e">
        <f ca="1">_xll.BDP("ZO474381 Corp","CRNCY")</f>
        <v>#NAME?</v>
      </c>
      <c r="M2381" t="e">
        <f ca="1">_xll.BDP("ZO474381 Corp","DUR_ASK")</f>
        <v>#NAME?</v>
      </c>
      <c r="N2381" s="3">
        <v>44097</v>
      </c>
      <c r="O2381">
        <f t="shared" si="149"/>
        <v>0</v>
      </c>
      <c r="P2381" t="e">
        <f t="shared" ca="1" si="150"/>
        <v>#NAME?</v>
      </c>
      <c r="Q2381" s="6" t="e">
        <f t="shared" ca="1" si="148"/>
        <v>#NAME?</v>
      </c>
      <c r="R2381" t="e">
        <f t="shared" ca="1" si="151"/>
        <v>#NAME?</v>
      </c>
    </row>
    <row r="2382" spans="1:18" x14ac:dyDescent="0.2">
      <c r="A2382" t="s">
        <v>34</v>
      </c>
      <c r="B2382" t="e">
        <f ca="1">_xll.BDP("ZP292657 Corp","TICKER")</f>
        <v>#NAME?</v>
      </c>
      <c r="C2382" t="e">
        <f ca="1">_xll.BDP("ZP292657 Corp","ID_CUSIP")</f>
        <v>#NAME?</v>
      </c>
      <c r="D2382" t="e">
        <f ca="1">_xll.BDP("ZP292657 Corp","PX_BID")</f>
        <v>#NAME?</v>
      </c>
      <c r="E2382" t="e">
        <f ca="1">_xll.BDP("ZP292657 Corp","PX_ASK")</f>
        <v>#NAME?</v>
      </c>
      <c r="F2382">
        <v>1250000000</v>
      </c>
      <c r="G2382" t="e">
        <f ca="1">_xll.BDP("ZP292657 Corp","CPN")</f>
        <v>#NAME?</v>
      </c>
      <c r="H2382" t="e">
        <f ca="1">_xll.BDP("ZP292657 Corp","MATURITY")</f>
        <v>#NAME?</v>
      </c>
      <c r="I2382" t="e">
        <f ca="1">_xll.BDP("ZP292657 Corp","SERIES")</f>
        <v>#NAME?</v>
      </c>
      <c r="J2382" t="e">
        <f ca="1">_xll.BDP("ZP292657 Corp","BB_COMPOSITE")</f>
        <v>#NAME?</v>
      </c>
      <c r="K2382" t="e">
        <f ca="1">_xll.BDP("ZP292657 Corp","MTY_TYP")</f>
        <v>#NAME?</v>
      </c>
      <c r="L2382" t="e">
        <f ca="1">_xll.BDP("ZP292657 Corp","CRNCY")</f>
        <v>#NAME?</v>
      </c>
      <c r="M2382" t="e">
        <f ca="1">_xll.BDP("ZP292657 Corp","DUR_ASK")</f>
        <v>#NAME?</v>
      </c>
      <c r="N2382" s="3">
        <v>43845</v>
      </c>
      <c r="O2382">
        <f t="shared" si="149"/>
        <v>0</v>
      </c>
      <c r="P2382" t="e">
        <f t="shared" ca="1" si="150"/>
        <v>#NAME?</v>
      </c>
      <c r="Q2382" s="6" t="e">
        <f t="shared" ca="1" si="148"/>
        <v>#NAME?</v>
      </c>
      <c r="R2382" t="e">
        <f t="shared" ca="1" si="151"/>
        <v>#NAME?</v>
      </c>
    </row>
    <row r="2383" spans="1:18" x14ac:dyDescent="0.2">
      <c r="A2383" t="s">
        <v>34</v>
      </c>
      <c r="B2383" t="e">
        <f ca="1">_xll.BDP("ZR765965 Corp","TICKER")</f>
        <v>#NAME?</v>
      </c>
      <c r="C2383" t="e">
        <f ca="1">_xll.BDP("ZR765965 Corp","ID_CUSIP")</f>
        <v>#NAME?</v>
      </c>
      <c r="D2383" t="e">
        <f ca="1">_xll.BDP("ZR765965 Corp","PX_BID")</f>
        <v>#NAME?</v>
      </c>
      <c r="E2383" t="e">
        <f ca="1">_xll.BDP("ZR765965 Corp","PX_ASK")</f>
        <v>#NAME?</v>
      </c>
      <c r="F2383">
        <v>500000000</v>
      </c>
      <c r="G2383" t="e">
        <f ca="1">_xll.BDP("ZR765965 Corp","CPN")</f>
        <v>#NAME?</v>
      </c>
      <c r="H2383" t="e">
        <f ca="1">_xll.BDP("ZR765965 Corp","MATURITY")</f>
        <v>#NAME?</v>
      </c>
      <c r="I2383" t="e">
        <f ca="1">_xll.BDP("ZR765965 Corp","SERIES")</f>
        <v>#NAME?</v>
      </c>
      <c r="J2383" t="e">
        <f ca="1">_xll.BDP("ZR765965 Corp","BB_COMPOSITE")</f>
        <v>#NAME?</v>
      </c>
      <c r="K2383" t="e">
        <f ca="1">_xll.BDP("ZR765965 Corp","MTY_TYP")</f>
        <v>#NAME?</v>
      </c>
      <c r="L2383" t="e">
        <f ca="1">_xll.BDP("ZR765965 Corp","CRNCY")</f>
        <v>#NAME?</v>
      </c>
      <c r="M2383" t="e">
        <f ca="1">_xll.BDP("ZR765965 Corp","DUR_ASK")</f>
        <v>#NAME?</v>
      </c>
      <c r="N2383" s="3">
        <v>43735</v>
      </c>
      <c r="O2383">
        <f t="shared" si="149"/>
        <v>0</v>
      </c>
      <c r="P2383" t="e">
        <f t="shared" ca="1" si="150"/>
        <v>#NAME?</v>
      </c>
      <c r="Q2383" s="6" t="e">
        <f t="shared" ca="1" si="148"/>
        <v>#NAME?</v>
      </c>
      <c r="R2383" t="e">
        <f t="shared" ca="1" si="151"/>
        <v>#NAME?</v>
      </c>
    </row>
    <row r="2384" spans="1:18" x14ac:dyDescent="0.2">
      <c r="A2384" t="s">
        <v>228</v>
      </c>
      <c r="B2384" t="e">
        <f ca="1">_xll.BDP("BR335653 Corp","TICKER")</f>
        <v>#NAME?</v>
      </c>
      <c r="C2384" t="e">
        <f ca="1">_xll.BDP("BR335653 Corp","ID_CUSIP")</f>
        <v>#NAME?</v>
      </c>
      <c r="D2384" t="e">
        <f ca="1">_xll.BDP("BR335653 Corp","PX_BID")</f>
        <v>#NAME?</v>
      </c>
      <c r="E2384" t="e">
        <f ca="1">_xll.BDP("BR335653 Corp","PX_ASK")</f>
        <v>#NAME?</v>
      </c>
      <c r="F2384">
        <v>750000000</v>
      </c>
      <c r="G2384" t="e">
        <f ca="1">_xll.BDP("BR335653 Corp","CPN")</f>
        <v>#NAME?</v>
      </c>
      <c r="H2384" t="e">
        <f ca="1">_xll.BDP("BR335653 Corp","MATURITY")</f>
        <v>#NAME?</v>
      </c>
      <c r="I2384" t="e">
        <f ca="1">_xll.BDP("BR335653 Corp","SERIES")</f>
        <v>#NAME?</v>
      </c>
      <c r="J2384" t="e">
        <f ca="1">_xll.BDP("BR335653 Corp","BB_COMPOSITE")</f>
        <v>#NAME?</v>
      </c>
      <c r="K2384" t="e">
        <f ca="1">_xll.BDP("BR335653 Corp","MTY_TYP")</f>
        <v>#NAME?</v>
      </c>
      <c r="L2384" t="e">
        <f ca="1">_xll.BDP("BR335653 Corp","CRNCY")</f>
        <v>#NAME?</v>
      </c>
      <c r="M2384" t="e">
        <f ca="1">_xll.BDP("BR335653 Corp","DUR_ASK")</f>
        <v>#NAME?</v>
      </c>
      <c r="N2384" s="3">
        <v>44455</v>
      </c>
      <c r="O2384">
        <f t="shared" si="149"/>
        <v>0</v>
      </c>
      <c r="P2384" t="e">
        <f t="shared" ca="1" si="150"/>
        <v>#NAME?</v>
      </c>
      <c r="Q2384" s="6" t="e">
        <f t="shared" ca="1" si="148"/>
        <v>#NAME?</v>
      </c>
      <c r="R2384" t="e">
        <f t="shared" ca="1" si="151"/>
        <v>#NAME?</v>
      </c>
    </row>
    <row r="2385" spans="1:18" x14ac:dyDescent="0.2">
      <c r="A2385" t="s">
        <v>228</v>
      </c>
      <c r="B2385" t="e">
        <f ca="1">_xll.BDP("BR335721 Corp","TICKER")</f>
        <v>#NAME?</v>
      </c>
      <c r="C2385" t="e">
        <f ca="1">_xll.BDP("BR335721 Corp","ID_CUSIP")</f>
        <v>#NAME?</v>
      </c>
      <c r="D2385" t="e">
        <f ca="1">_xll.BDP("BR335721 Corp","PX_BID")</f>
        <v>#NAME?</v>
      </c>
      <c r="E2385" t="e">
        <f ca="1">_xll.BDP("BR335721 Corp","PX_ASK")</f>
        <v>#NAME?</v>
      </c>
      <c r="F2385">
        <v>750000000</v>
      </c>
      <c r="G2385" t="e">
        <f ca="1">_xll.BDP("BR335721 Corp","CPN")</f>
        <v>#NAME?</v>
      </c>
      <c r="H2385" t="e">
        <f ca="1">_xll.BDP("BR335721 Corp","MATURITY")</f>
        <v>#NAME?</v>
      </c>
      <c r="I2385" t="e">
        <f ca="1">_xll.BDP("BR335721 Corp","SERIES")</f>
        <v>#NAME?</v>
      </c>
      <c r="J2385" t="e">
        <f ca="1">_xll.BDP("BR335721 Corp","BB_COMPOSITE")</f>
        <v>#NAME?</v>
      </c>
      <c r="K2385" t="e">
        <f ca="1">_xll.BDP("BR335721 Corp","MTY_TYP")</f>
        <v>#NAME?</v>
      </c>
      <c r="L2385" t="e">
        <f ca="1">_xll.BDP("BR335721 Corp","CRNCY")</f>
        <v>#NAME?</v>
      </c>
      <c r="M2385" t="e">
        <f ca="1">_xll.BDP("BR335721 Corp","DUR_ASK")</f>
        <v>#NAME?</v>
      </c>
      <c r="N2385" s="3">
        <v>44455</v>
      </c>
      <c r="O2385">
        <f t="shared" si="149"/>
        <v>0</v>
      </c>
      <c r="P2385" t="e">
        <f t="shared" ca="1" si="150"/>
        <v>#NAME?</v>
      </c>
      <c r="Q2385" s="6" t="e">
        <f t="shared" ca="1" si="148"/>
        <v>#NAME?</v>
      </c>
      <c r="R2385" t="e">
        <f t="shared" ca="1" si="151"/>
        <v>#NAME?</v>
      </c>
    </row>
    <row r="2386" spans="1:18" x14ac:dyDescent="0.2">
      <c r="A2386" t="s">
        <v>228</v>
      </c>
      <c r="B2386" t="e">
        <f ca="1">_xll.BDP("BU946622 Corp","TICKER")</f>
        <v>#NAME?</v>
      </c>
      <c r="C2386" t="e">
        <f ca="1">_xll.BDP("BU946622 Corp","ID_CUSIP")</f>
        <v>#NAME?</v>
      </c>
      <c r="D2386" t="e">
        <f ca="1">_xll.BDP("BU946622 Corp","PX_BID")</f>
        <v>#NAME?</v>
      </c>
      <c r="E2386" t="e">
        <f ca="1">_xll.BDP("BU946622 Corp","PX_ASK")</f>
        <v>#NAME?</v>
      </c>
      <c r="F2386">
        <v>500000000</v>
      </c>
      <c r="G2386" t="e">
        <f ca="1">_xll.BDP("BU946622 Corp","CPN")</f>
        <v>#NAME?</v>
      </c>
      <c r="H2386" t="e">
        <f ca="1">_xll.BDP("BU946622 Corp","MATURITY")</f>
        <v>#NAME?</v>
      </c>
      <c r="I2386" t="e">
        <f ca="1">_xll.BDP("BU946622 Corp","SERIES")</f>
        <v>#NAME?</v>
      </c>
      <c r="J2386" t="e">
        <f ca="1">_xll.BDP("BU946622 Corp","BB_COMPOSITE")</f>
        <v>#NAME?</v>
      </c>
      <c r="K2386" t="e">
        <f ca="1">_xll.BDP("BU946622 Corp","MTY_TYP")</f>
        <v>#NAME?</v>
      </c>
      <c r="L2386" t="e">
        <f ca="1">_xll.BDP("BU946622 Corp","CRNCY")</f>
        <v>#NAME?</v>
      </c>
      <c r="M2386" t="e">
        <f ca="1">_xll.BDP("BU946622 Corp","DUR_ASK")</f>
        <v>#NAME?</v>
      </c>
      <c r="N2386" s="3">
        <v>44630</v>
      </c>
      <c r="O2386">
        <f t="shared" si="149"/>
        <v>0</v>
      </c>
      <c r="P2386" t="e">
        <f t="shared" ca="1" si="150"/>
        <v>#NAME?</v>
      </c>
      <c r="Q2386" s="6" t="e">
        <f t="shared" ca="1" si="148"/>
        <v>#NAME?</v>
      </c>
      <c r="R2386" t="e">
        <f t="shared" ca="1" si="151"/>
        <v>#NAME?</v>
      </c>
    </row>
    <row r="2387" spans="1:18" x14ac:dyDescent="0.2">
      <c r="A2387" t="s">
        <v>228</v>
      </c>
      <c r="B2387" t="e">
        <f ca="1">_xll.BDP("BU946625 Corp","TICKER")</f>
        <v>#NAME?</v>
      </c>
      <c r="C2387" t="e">
        <f ca="1">_xll.BDP("BU946625 Corp","ID_CUSIP")</f>
        <v>#NAME?</v>
      </c>
      <c r="D2387" t="e">
        <f ca="1">_xll.BDP("BU946625 Corp","PX_BID")</f>
        <v>#NAME?</v>
      </c>
      <c r="E2387" t="e">
        <f ca="1">_xll.BDP("BU946625 Corp","PX_ASK")</f>
        <v>#NAME?</v>
      </c>
      <c r="F2387">
        <v>500000000</v>
      </c>
      <c r="G2387" t="e">
        <f ca="1">_xll.BDP("BU946625 Corp","CPN")</f>
        <v>#NAME?</v>
      </c>
      <c r="H2387" t="e">
        <f ca="1">_xll.BDP("BU946625 Corp","MATURITY")</f>
        <v>#NAME?</v>
      </c>
      <c r="I2387" t="e">
        <f ca="1">_xll.BDP("BU946625 Corp","SERIES")</f>
        <v>#NAME?</v>
      </c>
      <c r="J2387" t="e">
        <f ca="1">_xll.BDP("BU946625 Corp","BB_COMPOSITE")</f>
        <v>#NAME?</v>
      </c>
      <c r="K2387" t="e">
        <f ca="1">_xll.BDP("BU946625 Corp","MTY_TYP")</f>
        <v>#NAME?</v>
      </c>
      <c r="L2387" t="e">
        <f ca="1">_xll.BDP("BU946625 Corp","CRNCY")</f>
        <v>#NAME?</v>
      </c>
      <c r="M2387" t="e">
        <f ca="1">_xll.BDP("BU946625 Corp","DUR_ASK")</f>
        <v>#NAME?</v>
      </c>
      <c r="N2387" s="3">
        <v>44630</v>
      </c>
      <c r="O2387">
        <f t="shared" si="149"/>
        <v>0</v>
      </c>
      <c r="P2387" t="e">
        <f t="shared" ca="1" si="150"/>
        <v>#NAME?</v>
      </c>
      <c r="Q2387" s="6" t="e">
        <f t="shared" ca="1" si="148"/>
        <v>#NAME?</v>
      </c>
      <c r="R2387" t="e">
        <f t="shared" ca="1" si="151"/>
        <v>#NAME?</v>
      </c>
    </row>
    <row r="2388" spans="1:18" x14ac:dyDescent="0.2">
      <c r="A2388" t="s">
        <v>228</v>
      </c>
      <c r="B2388" t="e">
        <f ca="1">_xll.BDP("BY893471 Corp","TICKER")</f>
        <v>#NAME?</v>
      </c>
      <c r="C2388" t="e">
        <f ca="1">_xll.BDP("BY893471 Corp","ID_CUSIP")</f>
        <v>#NAME?</v>
      </c>
      <c r="D2388" t="e">
        <f ca="1">_xll.BDP("BY893471 Corp","PX_BID")</f>
        <v>#NAME?</v>
      </c>
      <c r="E2388" t="e">
        <f ca="1">_xll.BDP("BY893471 Corp","PX_ASK")</f>
        <v>#NAME?</v>
      </c>
      <c r="F2388">
        <v>500000000</v>
      </c>
      <c r="G2388" t="e">
        <f ca="1">_xll.BDP("BY893471 Corp","CPN")</f>
        <v>#NAME?</v>
      </c>
      <c r="H2388" t="e">
        <f ca="1">_xll.BDP("BY893471 Corp","MATURITY")</f>
        <v>#NAME?</v>
      </c>
      <c r="I2388" t="e">
        <f ca="1">_xll.BDP("BY893471 Corp","SERIES")</f>
        <v>#NAME?</v>
      </c>
      <c r="J2388" t="e">
        <f ca="1">_xll.BDP("BY893471 Corp","BB_COMPOSITE")</f>
        <v>#NAME?</v>
      </c>
      <c r="K2388" t="e">
        <f ca="1">_xll.BDP("BY893471 Corp","MTY_TYP")</f>
        <v>#NAME?</v>
      </c>
      <c r="L2388" t="e">
        <f ca="1">_xll.BDP("BY893471 Corp","CRNCY")</f>
        <v>#NAME?</v>
      </c>
      <c r="M2388" t="e">
        <f ca="1">_xll.BDP("BY893471 Corp","DUR_ASK")</f>
        <v>#NAME?</v>
      </c>
      <c r="N2388" s="3">
        <v>44819</v>
      </c>
      <c r="O2388">
        <f t="shared" si="149"/>
        <v>0</v>
      </c>
      <c r="P2388" t="e">
        <f t="shared" ca="1" si="150"/>
        <v>#NAME?</v>
      </c>
      <c r="Q2388" s="6" t="e">
        <f t="shared" ca="1" si="148"/>
        <v>#NAME?</v>
      </c>
      <c r="R2388" t="e">
        <f t="shared" ca="1" si="151"/>
        <v>#NAME?</v>
      </c>
    </row>
    <row r="2389" spans="1:18" x14ac:dyDescent="0.2">
      <c r="A2389" t="s">
        <v>228</v>
      </c>
      <c r="B2389" t="e">
        <f ca="1">_xll.BDP("BY893479 Corp","TICKER")</f>
        <v>#NAME?</v>
      </c>
      <c r="C2389" t="e">
        <f ca="1">_xll.BDP("BY893479 Corp","ID_CUSIP")</f>
        <v>#NAME?</v>
      </c>
      <c r="D2389" t="e">
        <f ca="1">_xll.BDP("BY893479 Corp","PX_BID")</f>
        <v>#NAME?</v>
      </c>
      <c r="E2389" t="e">
        <f ca="1">_xll.BDP("BY893479 Corp","PX_ASK")</f>
        <v>#NAME?</v>
      </c>
      <c r="F2389">
        <v>500000000</v>
      </c>
      <c r="G2389" t="e">
        <f ca="1">_xll.BDP("BY893479 Corp","CPN")</f>
        <v>#NAME?</v>
      </c>
      <c r="H2389" t="e">
        <f ca="1">_xll.BDP("BY893479 Corp","MATURITY")</f>
        <v>#NAME?</v>
      </c>
      <c r="I2389" t="e">
        <f ca="1">_xll.BDP("BY893479 Corp","SERIES")</f>
        <v>#NAME?</v>
      </c>
      <c r="J2389" t="e">
        <f ca="1">_xll.BDP("BY893479 Corp","BB_COMPOSITE")</f>
        <v>#NAME?</v>
      </c>
      <c r="K2389" t="e">
        <f ca="1">_xll.BDP("BY893479 Corp","MTY_TYP")</f>
        <v>#NAME?</v>
      </c>
      <c r="L2389" t="e">
        <f ca="1">_xll.BDP("BY893479 Corp","CRNCY")</f>
        <v>#NAME?</v>
      </c>
      <c r="M2389" t="e">
        <f ca="1">_xll.BDP("BY893479 Corp","DUR_ASK")</f>
        <v>#NAME?</v>
      </c>
      <c r="N2389" s="3">
        <v>44819</v>
      </c>
      <c r="O2389">
        <f t="shared" si="149"/>
        <v>0</v>
      </c>
      <c r="P2389" t="e">
        <f t="shared" ca="1" si="150"/>
        <v>#NAME?</v>
      </c>
      <c r="Q2389" s="6" t="e">
        <f t="shared" ca="1" si="148"/>
        <v>#NAME?</v>
      </c>
      <c r="R2389" t="e">
        <f t="shared" ca="1" si="151"/>
        <v>#NAME?</v>
      </c>
    </row>
    <row r="2390" spans="1:18" x14ac:dyDescent="0.2">
      <c r="A2390" t="s">
        <v>228</v>
      </c>
      <c r="B2390" t="e">
        <f ca="1">_xll.BDP("DF915867 Corp","TICKER")</f>
        <v>#NAME?</v>
      </c>
      <c r="C2390" t="e">
        <f ca="1">_xll.BDP("DF915867 Corp","ID_CUSIP")</f>
        <v>#NAME?</v>
      </c>
      <c r="D2390" t="e">
        <f ca="1">_xll.BDP("DF915867 Corp","PX_BID")</f>
        <v>#NAME?</v>
      </c>
      <c r="E2390" t="e">
        <f ca="1">_xll.BDP("DF915867 Corp","PX_ASK")</f>
        <v>#NAME?</v>
      </c>
      <c r="F2390">
        <v>500000000</v>
      </c>
      <c r="G2390" t="e">
        <f ca="1">_xll.BDP("DF915867 Corp","CPN")</f>
        <v>#NAME?</v>
      </c>
      <c r="H2390" t="e">
        <f ca="1">_xll.BDP("DF915867 Corp","MATURITY")</f>
        <v>#NAME?</v>
      </c>
      <c r="I2390" t="e">
        <f ca="1">_xll.BDP("DF915867 Corp","SERIES")</f>
        <v>#NAME?</v>
      </c>
      <c r="J2390" t="e">
        <f ca="1">_xll.BDP("DF915867 Corp","BB_COMPOSITE")</f>
        <v>#NAME?</v>
      </c>
      <c r="K2390" t="e">
        <f ca="1">_xll.BDP("DF915867 Corp","MTY_TYP")</f>
        <v>#NAME?</v>
      </c>
      <c r="L2390" t="e">
        <f ca="1">_xll.BDP("DF915867 Corp","CRNCY")</f>
        <v>#NAME?</v>
      </c>
      <c r="M2390" t="e">
        <f ca="1">_xll.BDP("DF915867 Corp","DUR_ASK")</f>
        <v>#NAME?</v>
      </c>
      <c r="N2390" s="3">
        <v>46086</v>
      </c>
      <c r="O2390">
        <f t="shared" si="149"/>
        <v>1</v>
      </c>
      <c r="P2390" t="e">
        <f t="shared" ca="1" si="150"/>
        <v>#NAME?</v>
      </c>
      <c r="Q2390" s="6" t="e">
        <f t="shared" ca="1" si="148"/>
        <v>#NAME?</v>
      </c>
      <c r="R2390" t="e">
        <f t="shared" ca="1" si="151"/>
        <v>#NAME?</v>
      </c>
    </row>
    <row r="2391" spans="1:18" x14ac:dyDescent="0.2">
      <c r="A2391" t="s">
        <v>228</v>
      </c>
      <c r="B2391" t="e">
        <f ca="1">_xll.BDP("DF915875 Corp","TICKER")</f>
        <v>#NAME?</v>
      </c>
      <c r="C2391" t="e">
        <f ca="1">_xll.BDP("DF915875 Corp","ID_CUSIP")</f>
        <v>#NAME?</v>
      </c>
      <c r="D2391" t="e">
        <f ca="1">_xll.BDP("DF915875 Corp","PX_BID")</f>
        <v>#NAME?</v>
      </c>
      <c r="E2391" t="e">
        <f ca="1">_xll.BDP("DF915875 Corp","PX_ASK")</f>
        <v>#NAME?</v>
      </c>
      <c r="F2391">
        <v>500000000</v>
      </c>
      <c r="G2391" t="e">
        <f ca="1">_xll.BDP("DF915875 Corp","CPN")</f>
        <v>#NAME?</v>
      </c>
      <c r="H2391" t="e">
        <f ca="1">_xll.BDP("DF915875 Corp","MATURITY")</f>
        <v>#NAME?</v>
      </c>
      <c r="I2391" t="e">
        <f ca="1">_xll.BDP("DF915875 Corp","SERIES")</f>
        <v>#NAME?</v>
      </c>
      <c r="J2391" t="e">
        <f ca="1">_xll.BDP("DF915875 Corp","BB_COMPOSITE")</f>
        <v>#NAME?</v>
      </c>
      <c r="K2391" t="e">
        <f ca="1">_xll.BDP("DF915875 Corp","MTY_TYP")</f>
        <v>#NAME?</v>
      </c>
      <c r="L2391" t="e">
        <f ca="1">_xll.BDP("DF915875 Corp","CRNCY")</f>
        <v>#NAME?</v>
      </c>
      <c r="M2391" t="e">
        <f ca="1">_xll.BDP("DF915875 Corp","DUR_ASK")</f>
        <v>#NAME?</v>
      </c>
      <c r="N2391" s="3">
        <v>46086</v>
      </c>
      <c r="O2391">
        <f t="shared" si="149"/>
        <v>1</v>
      </c>
      <c r="P2391" t="e">
        <f t="shared" ca="1" si="150"/>
        <v>#NAME?</v>
      </c>
      <c r="Q2391" s="6" t="e">
        <f t="shared" ca="1" si="148"/>
        <v>#NAME?</v>
      </c>
      <c r="R2391" t="e">
        <f t="shared" ca="1" si="151"/>
        <v>#NAME?</v>
      </c>
    </row>
    <row r="2392" spans="1:18" x14ac:dyDescent="0.2">
      <c r="A2392" t="s">
        <v>228</v>
      </c>
      <c r="B2392" t="e">
        <f ca="1">_xll.BDP("DF922371 Corp","TICKER")</f>
        <v>#NAME?</v>
      </c>
      <c r="C2392" t="e">
        <f ca="1">_xll.BDP("DF922371 Corp","ID_CUSIP")</f>
        <v>#NAME?</v>
      </c>
      <c r="D2392" t="e">
        <f ca="1">_xll.BDP("DF922371 Corp","PX_BID")</f>
        <v>#NAME?</v>
      </c>
      <c r="E2392" t="e">
        <f ca="1">_xll.BDP("DF922371 Corp","PX_ASK")</f>
        <v>#NAME?</v>
      </c>
      <c r="F2392">
        <v>500000000</v>
      </c>
      <c r="G2392" t="e">
        <f ca="1">_xll.BDP("DF922371 Corp","CPN")</f>
        <v>#NAME?</v>
      </c>
      <c r="H2392" t="e">
        <f ca="1">_xll.BDP("DF922371 Corp","MATURITY")</f>
        <v>#NAME?</v>
      </c>
      <c r="I2392" t="e">
        <f ca="1">_xll.BDP("DF922371 Corp","SERIES")</f>
        <v>#NAME?</v>
      </c>
      <c r="J2392" t="e">
        <f ca="1">_xll.BDP("DF922371 Corp","BB_COMPOSITE")</f>
        <v>#NAME?</v>
      </c>
      <c r="K2392" t="e">
        <f ca="1">_xll.BDP("DF922371 Corp","MTY_TYP")</f>
        <v>#NAME?</v>
      </c>
      <c r="L2392" t="e">
        <f ca="1">_xll.BDP("DF922371 Corp","CRNCY")</f>
        <v>#NAME?</v>
      </c>
      <c r="M2392" t="e">
        <f ca="1">_xll.BDP("DF922371 Corp","DUR_ASK")</f>
        <v>#NAME?</v>
      </c>
      <c r="N2392" s="3">
        <v>46086</v>
      </c>
      <c r="O2392">
        <f t="shared" si="149"/>
        <v>1</v>
      </c>
      <c r="P2392" t="e">
        <f t="shared" ca="1" si="150"/>
        <v>#NAME?</v>
      </c>
      <c r="Q2392" s="6" t="e">
        <f t="shared" ca="1" si="148"/>
        <v>#NAME?</v>
      </c>
      <c r="R2392" t="e">
        <f t="shared" ca="1" si="151"/>
        <v>#NAME?</v>
      </c>
    </row>
    <row r="2393" spans="1:18" x14ac:dyDescent="0.2">
      <c r="A2393" t="s">
        <v>228</v>
      </c>
      <c r="B2393" t="e">
        <f ca="1">_xll.BDP("DF922373 Corp","TICKER")</f>
        <v>#NAME?</v>
      </c>
      <c r="C2393" t="e">
        <f ca="1">_xll.BDP("DF922373 Corp","ID_CUSIP")</f>
        <v>#NAME?</v>
      </c>
      <c r="D2393" t="e">
        <f ca="1">_xll.BDP("DF922373 Corp","PX_BID")</f>
        <v>#NAME?</v>
      </c>
      <c r="E2393" t="e">
        <f ca="1">_xll.BDP("DF922373 Corp","PX_ASK")</f>
        <v>#NAME?</v>
      </c>
      <c r="F2393">
        <v>500000000</v>
      </c>
      <c r="G2393" t="e">
        <f ca="1">_xll.BDP("DF922373 Corp","CPN")</f>
        <v>#NAME?</v>
      </c>
      <c r="H2393" t="e">
        <f ca="1">_xll.BDP("DF922373 Corp","MATURITY")</f>
        <v>#NAME?</v>
      </c>
      <c r="I2393" t="e">
        <f ca="1">_xll.BDP("DF922373 Corp","SERIES")</f>
        <v>#NAME?</v>
      </c>
      <c r="J2393" t="e">
        <f ca="1">_xll.BDP("DF922373 Corp","BB_COMPOSITE")</f>
        <v>#NAME?</v>
      </c>
      <c r="K2393" t="e">
        <f ca="1">_xll.BDP("DF922373 Corp","MTY_TYP")</f>
        <v>#NAME?</v>
      </c>
      <c r="L2393" t="e">
        <f ca="1">_xll.BDP("DF922373 Corp","CRNCY")</f>
        <v>#NAME?</v>
      </c>
      <c r="M2393" t="e">
        <f ca="1">_xll.BDP("DF922373 Corp","DUR_ASK")</f>
        <v>#NAME?</v>
      </c>
      <c r="N2393" s="3">
        <v>46086</v>
      </c>
      <c r="O2393">
        <f t="shared" si="149"/>
        <v>1</v>
      </c>
      <c r="P2393" t="e">
        <f t="shared" ca="1" si="150"/>
        <v>#NAME?</v>
      </c>
      <c r="Q2393" s="6" t="e">
        <f t="shared" ca="1" si="148"/>
        <v>#NAME?</v>
      </c>
      <c r="R2393" t="e">
        <f t="shared" ca="1" si="151"/>
        <v>#NAME?</v>
      </c>
    </row>
    <row r="2394" spans="1:18" x14ac:dyDescent="0.2">
      <c r="A2394" t="s">
        <v>228</v>
      </c>
      <c r="B2394" t="e">
        <f ca="1">_xll.BDP("YL815379 Corp","TICKER")</f>
        <v>#NAME?</v>
      </c>
      <c r="C2394" t="e">
        <f ca="1">_xll.BDP("YL815379 Corp","ID_CUSIP")</f>
        <v>#NAME?</v>
      </c>
      <c r="D2394" t="e">
        <f ca="1">_xll.BDP("YL815379 Corp","PX_BID")</f>
        <v>#NAME?</v>
      </c>
      <c r="E2394" t="e">
        <f ca="1">_xll.BDP("YL815379 Corp","PX_ASK")</f>
        <v>#NAME?</v>
      </c>
      <c r="F2394">
        <v>500000000</v>
      </c>
      <c r="G2394" t="e">
        <f ca="1">_xll.BDP("YL815379 Corp","CPN")</f>
        <v>#NAME?</v>
      </c>
      <c r="H2394" t="e">
        <f ca="1">_xll.BDP("YL815379 Corp","MATURITY")</f>
        <v>#NAME?</v>
      </c>
      <c r="I2394" t="e">
        <f ca="1">_xll.BDP("YL815379 Corp","SERIES")</f>
        <v>#NAME?</v>
      </c>
      <c r="J2394" t="e">
        <f ca="1">_xll.BDP("YL815379 Corp","BB_COMPOSITE")</f>
        <v>#NAME?</v>
      </c>
      <c r="K2394" t="e">
        <f ca="1">_xll.BDP("YL815379 Corp","MTY_TYP")</f>
        <v>#NAME?</v>
      </c>
      <c r="L2394" t="e">
        <f ca="1">_xll.BDP("YL815379 Corp","CRNCY")</f>
        <v>#NAME?</v>
      </c>
      <c r="M2394" t="e">
        <f ca="1">_xll.BDP("YL815379 Corp","DUR_ASK")</f>
        <v>#NAME?</v>
      </c>
      <c r="N2394" s="3">
        <v>45911</v>
      </c>
      <c r="O2394">
        <f t="shared" si="149"/>
        <v>1</v>
      </c>
      <c r="P2394" t="e">
        <f t="shared" ca="1" si="150"/>
        <v>#NAME?</v>
      </c>
      <c r="Q2394" s="6" t="e">
        <f t="shared" ca="1" si="148"/>
        <v>#NAME?</v>
      </c>
      <c r="R2394" t="e">
        <f t="shared" ca="1" si="151"/>
        <v>#NAME?</v>
      </c>
    </row>
    <row r="2395" spans="1:18" x14ac:dyDescent="0.2">
      <c r="A2395" t="s">
        <v>228</v>
      </c>
      <c r="B2395" t="e">
        <f ca="1">_xll.BDP("YL815380 Corp","TICKER")</f>
        <v>#NAME?</v>
      </c>
      <c r="C2395" t="e">
        <f ca="1">_xll.BDP("YL815380 Corp","ID_CUSIP")</f>
        <v>#NAME?</v>
      </c>
      <c r="D2395" t="e">
        <f ca="1">_xll.BDP("YL815380 Corp","PX_BID")</f>
        <v>#NAME?</v>
      </c>
      <c r="E2395" t="e">
        <f ca="1">_xll.BDP("YL815380 Corp","PX_ASK")</f>
        <v>#NAME?</v>
      </c>
      <c r="F2395">
        <v>500000000</v>
      </c>
      <c r="G2395" t="e">
        <f ca="1">_xll.BDP("YL815380 Corp","CPN")</f>
        <v>#NAME?</v>
      </c>
      <c r="H2395" t="e">
        <f ca="1">_xll.BDP("YL815380 Corp","MATURITY")</f>
        <v>#NAME?</v>
      </c>
      <c r="I2395" t="e">
        <f ca="1">_xll.BDP("YL815380 Corp","SERIES")</f>
        <v>#NAME?</v>
      </c>
      <c r="J2395" t="e">
        <f ca="1">_xll.BDP("YL815380 Corp","BB_COMPOSITE")</f>
        <v>#NAME?</v>
      </c>
      <c r="K2395" t="e">
        <f ca="1">_xll.BDP("YL815380 Corp","MTY_TYP")</f>
        <v>#NAME?</v>
      </c>
      <c r="L2395" t="e">
        <f ca="1">_xll.BDP("YL815380 Corp","CRNCY")</f>
        <v>#NAME?</v>
      </c>
      <c r="M2395" t="e">
        <f ca="1">_xll.BDP("YL815380 Corp","DUR_ASK")</f>
        <v>#NAME?</v>
      </c>
      <c r="N2395" s="3">
        <v>45911</v>
      </c>
      <c r="O2395">
        <f t="shared" si="149"/>
        <v>1</v>
      </c>
      <c r="P2395" t="e">
        <f t="shared" ca="1" si="150"/>
        <v>#NAME?</v>
      </c>
      <c r="Q2395" s="6" t="e">
        <f t="shared" ca="1" si="148"/>
        <v>#NAME?</v>
      </c>
      <c r="R2395" t="e">
        <f t="shared" ca="1" si="151"/>
        <v>#NAME?</v>
      </c>
    </row>
    <row r="2396" spans="1:18" x14ac:dyDescent="0.2">
      <c r="A2396" t="s">
        <v>228</v>
      </c>
      <c r="B2396" t="e">
        <f ca="1">_xll.BDP("YQ006630 Corp","TICKER")</f>
        <v>#NAME?</v>
      </c>
      <c r="C2396" t="e">
        <f ca="1">_xll.BDP("YQ006630 Corp","ID_CUSIP")</f>
        <v>#NAME?</v>
      </c>
      <c r="D2396" t="e">
        <f ca="1">_xll.BDP("YQ006630 Corp","PX_BID")</f>
        <v>#NAME?</v>
      </c>
      <c r="E2396" t="e">
        <f ca="1">_xll.BDP("YQ006630 Corp","PX_ASK")</f>
        <v>#NAME?</v>
      </c>
      <c r="F2396">
        <v>500000000</v>
      </c>
      <c r="G2396" t="e">
        <f ca="1">_xll.BDP("YQ006630 Corp","CPN")</f>
        <v>#NAME?</v>
      </c>
      <c r="H2396" t="e">
        <f ca="1">_xll.BDP("YQ006630 Corp","MATURITY")</f>
        <v>#NAME?</v>
      </c>
      <c r="I2396" t="e">
        <f ca="1">_xll.BDP("YQ006630 Corp","SERIES")</f>
        <v>#NAME?</v>
      </c>
      <c r="J2396" t="e">
        <f ca="1">_xll.BDP("YQ006630 Corp","BB_COMPOSITE")</f>
        <v>#NAME?</v>
      </c>
      <c r="K2396" t="e">
        <f ca="1">_xll.BDP("YQ006630 Corp","MTY_TYP")</f>
        <v>#NAME?</v>
      </c>
      <c r="L2396" t="e">
        <f ca="1">_xll.BDP("YQ006630 Corp","CRNCY")</f>
        <v>#NAME?</v>
      </c>
      <c r="M2396" t="e">
        <f ca="1">_xll.BDP("YQ006630 Corp","DUR_ASK")</f>
        <v>#NAME?</v>
      </c>
      <c r="N2396" s="3">
        <v>45729</v>
      </c>
      <c r="O2396">
        <f t="shared" si="149"/>
        <v>1</v>
      </c>
      <c r="P2396" t="e">
        <f t="shared" ca="1" si="150"/>
        <v>#NAME?</v>
      </c>
      <c r="Q2396" s="6" t="e">
        <f t="shared" ca="1" si="148"/>
        <v>#NAME?</v>
      </c>
      <c r="R2396" t="e">
        <f t="shared" ca="1" si="151"/>
        <v>#NAME?</v>
      </c>
    </row>
    <row r="2397" spans="1:18" x14ac:dyDescent="0.2">
      <c r="A2397" t="s">
        <v>228</v>
      </c>
      <c r="B2397" t="e">
        <f ca="1">_xll.BDP("YQ006631 Corp","TICKER")</f>
        <v>#NAME?</v>
      </c>
      <c r="C2397" t="e">
        <f ca="1">_xll.BDP("YQ006631 Corp","ID_CUSIP")</f>
        <v>#NAME?</v>
      </c>
      <c r="D2397" t="e">
        <f ca="1">_xll.BDP("YQ006631 Corp","PX_BID")</f>
        <v>#NAME?</v>
      </c>
      <c r="E2397" t="e">
        <f ca="1">_xll.BDP("YQ006631 Corp","PX_ASK")</f>
        <v>#NAME?</v>
      </c>
      <c r="F2397">
        <v>500000000</v>
      </c>
      <c r="G2397" t="e">
        <f ca="1">_xll.BDP("YQ006631 Corp","CPN")</f>
        <v>#NAME?</v>
      </c>
      <c r="H2397" t="e">
        <f ca="1">_xll.BDP("YQ006631 Corp","MATURITY")</f>
        <v>#NAME?</v>
      </c>
      <c r="I2397" t="e">
        <f ca="1">_xll.BDP("YQ006631 Corp","SERIES")</f>
        <v>#NAME?</v>
      </c>
      <c r="J2397" t="e">
        <f ca="1">_xll.BDP("YQ006631 Corp","BB_COMPOSITE")</f>
        <v>#NAME?</v>
      </c>
      <c r="K2397" t="e">
        <f ca="1">_xll.BDP("YQ006631 Corp","MTY_TYP")</f>
        <v>#NAME?</v>
      </c>
      <c r="L2397" t="e">
        <f ca="1">_xll.BDP("YQ006631 Corp","CRNCY")</f>
        <v>#NAME?</v>
      </c>
      <c r="M2397" t="e">
        <f ca="1">_xll.BDP("YQ006631 Corp","DUR_ASK")</f>
        <v>#NAME?</v>
      </c>
      <c r="N2397" s="3">
        <v>45729</v>
      </c>
      <c r="O2397">
        <f t="shared" si="149"/>
        <v>1</v>
      </c>
      <c r="P2397" t="e">
        <f t="shared" ca="1" si="150"/>
        <v>#NAME?</v>
      </c>
      <c r="Q2397" s="6" t="e">
        <f t="shared" ca="1" si="148"/>
        <v>#NAME?</v>
      </c>
      <c r="R2397" t="e">
        <f t="shared" ca="1" si="151"/>
        <v>#NAME?</v>
      </c>
    </row>
    <row r="2398" spans="1:18" x14ac:dyDescent="0.2">
      <c r="A2398" t="s">
        <v>228</v>
      </c>
      <c r="B2398" t="e">
        <f ca="1">_xll.BDP("YQ006632 Corp","TICKER")</f>
        <v>#NAME?</v>
      </c>
      <c r="C2398" t="e">
        <f ca="1">_xll.BDP("YQ006632 Corp","ID_CUSIP")</f>
        <v>#NAME?</v>
      </c>
      <c r="D2398" t="e">
        <f ca="1">_xll.BDP("YQ006632 Corp","PX_BID")</f>
        <v>#NAME?</v>
      </c>
      <c r="E2398" t="e">
        <f ca="1">_xll.BDP("YQ006632 Corp","PX_ASK")</f>
        <v>#NAME?</v>
      </c>
      <c r="F2398">
        <v>500000000</v>
      </c>
      <c r="G2398" t="e">
        <f ca="1">_xll.BDP("YQ006632 Corp","CPN")</f>
        <v>#NAME?</v>
      </c>
      <c r="H2398" t="e">
        <f ca="1">_xll.BDP("YQ006632 Corp","MATURITY")</f>
        <v>#NAME?</v>
      </c>
      <c r="I2398" t="e">
        <f ca="1">_xll.BDP("YQ006632 Corp","SERIES")</f>
        <v>#NAME?</v>
      </c>
      <c r="J2398" t="e">
        <f ca="1">_xll.BDP("YQ006632 Corp","BB_COMPOSITE")</f>
        <v>#NAME?</v>
      </c>
      <c r="K2398" t="e">
        <f ca="1">_xll.BDP("YQ006632 Corp","MTY_TYP")</f>
        <v>#NAME?</v>
      </c>
      <c r="L2398" t="e">
        <f ca="1">_xll.BDP("YQ006632 Corp","CRNCY")</f>
        <v>#NAME?</v>
      </c>
      <c r="M2398" t="e">
        <f ca="1">_xll.BDP("YQ006632 Corp","DUR_ASK")</f>
        <v>#NAME?</v>
      </c>
      <c r="N2398" s="3">
        <v>45729</v>
      </c>
      <c r="O2398">
        <f t="shared" si="149"/>
        <v>1</v>
      </c>
      <c r="P2398" t="e">
        <f t="shared" ca="1" si="150"/>
        <v>#NAME?</v>
      </c>
      <c r="Q2398" s="6" t="e">
        <f t="shared" ca="1" si="148"/>
        <v>#NAME?</v>
      </c>
      <c r="R2398" t="e">
        <f t="shared" ca="1" si="151"/>
        <v>#NAME?</v>
      </c>
    </row>
    <row r="2399" spans="1:18" x14ac:dyDescent="0.2">
      <c r="A2399" t="s">
        <v>228</v>
      </c>
      <c r="B2399" t="e">
        <f ca="1">_xll.BDP("YQ006634 Corp","TICKER")</f>
        <v>#NAME?</v>
      </c>
      <c r="C2399" t="e">
        <f ca="1">_xll.BDP("YQ006634 Corp","ID_CUSIP")</f>
        <v>#NAME?</v>
      </c>
      <c r="D2399" t="e">
        <f ca="1">_xll.BDP("YQ006634 Corp","PX_BID")</f>
        <v>#NAME?</v>
      </c>
      <c r="E2399" t="e">
        <f ca="1">_xll.BDP("YQ006634 Corp","PX_ASK")</f>
        <v>#NAME?</v>
      </c>
      <c r="F2399">
        <v>500000000</v>
      </c>
      <c r="G2399" t="e">
        <f ca="1">_xll.BDP("YQ006634 Corp","CPN")</f>
        <v>#NAME?</v>
      </c>
      <c r="H2399" t="e">
        <f ca="1">_xll.BDP("YQ006634 Corp","MATURITY")</f>
        <v>#NAME?</v>
      </c>
      <c r="I2399" t="e">
        <f ca="1">_xll.BDP("YQ006634 Corp","SERIES")</f>
        <v>#NAME?</v>
      </c>
      <c r="J2399" t="e">
        <f ca="1">_xll.BDP("YQ006634 Corp","BB_COMPOSITE")</f>
        <v>#NAME?</v>
      </c>
      <c r="K2399" t="e">
        <f ca="1">_xll.BDP("YQ006634 Corp","MTY_TYP")</f>
        <v>#NAME?</v>
      </c>
      <c r="L2399" t="e">
        <f ca="1">_xll.BDP("YQ006634 Corp","CRNCY")</f>
        <v>#NAME?</v>
      </c>
      <c r="M2399" t="e">
        <f ca="1">_xll.BDP("YQ006634 Corp","DUR_ASK")</f>
        <v>#NAME?</v>
      </c>
      <c r="N2399" s="3">
        <v>45729</v>
      </c>
      <c r="O2399">
        <f t="shared" si="149"/>
        <v>1</v>
      </c>
      <c r="P2399" t="e">
        <f t="shared" ca="1" si="150"/>
        <v>#NAME?</v>
      </c>
      <c r="Q2399" s="6" t="e">
        <f t="shared" ca="1" si="148"/>
        <v>#NAME?</v>
      </c>
      <c r="R2399" t="e">
        <f t="shared" ca="1" si="151"/>
        <v>#NAME?</v>
      </c>
    </row>
    <row r="2400" spans="1:18" x14ac:dyDescent="0.2">
      <c r="A2400" t="s">
        <v>228</v>
      </c>
      <c r="B2400" t="e">
        <f ca="1">_xll.BDP("YV556371 Corp","TICKER")</f>
        <v>#NAME?</v>
      </c>
      <c r="C2400" t="e">
        <f ca="1">_xll.BDP("YV556371 Corp","ID_CUSIP")</f>
        <v>#NAME?</v>
      </c>
      <c r="D2400" t="e">
        <f ca="1">_xll.BDP("YV556371 Corp","PX_BID")</f>
        <v>#NAME?</v>
      </c>
      <c r="E2400" t="e">
        <f ca="1">_xll.BDP("YV556371 Corp","PX_ASK")</f>
        <v>#NAME?</v>
      </c>
      <c r="F2400">
        <v>750000000</v>
      </c>
      <c r="G2400" t="e">
        <f ca="1">_xll.BDP("YV556371 Corp","CPN")</f>
        <v>#NAME?</v>
      </c>
      <c r="H2400" t="e">
        <f ca="1">_xll.BDP("YV556371 Corp","MATURITY")</f>
        <v>#NAME?</v>
      </c>
      <c r="I2400" t="e">
        <f ca="1">_xll.BDP("YV556371 Corp","SERIES")</f>
        <v>#NAME?</v>
      </c>
      <c r="J2400" t="e">
        <f ca="1">_xll.BDP("YV556371 Corp","BB_COMPOSITE")</f>
        <v>#NAME?</v>
      </c>
      <c r="K2400" t="e">
        <f ca="1">_xll.BDP("YV556371 Corp","MTY_TYP")</f>
        <v>#NAME?</v>
      </c>
      <c r="L2400" t="e">
        <f ca="1">_xll.BDP("YV556371 Corp","CRNCY")</f>
        <v>#NAME?</v>
      </c>
      <c r="M2400" t="e">
        <f ca="1">_xll.BDP("YV556371 Corp","DUR_ASK")</f>
        <v>#NAME?</v>
      </c>
      <c r="N2400" s="3">
        <v>45545</v>
      </c>
      <c r="O2400">
        <f t="shared" si="149"/>
        <v>0</v>
      </c>
      <c r="P2400" t="e">
        <f t="shared" ca="1" si="150"/>
        <v>#NAME?</v>
      </c>
      <c r="Q2400" s="6" t="e">
        <f t="shared" ca="1" si="148"/>
        <v>#NAME?</v>
      </c>
      <c r="R2400" t="e">
        <f t="shared" ca="1" si="151"/>
        <v>#NAME?</v>
      </c>
    </row>
    <row r="2401" spans="1:18" x14ac:dyDescent="0.2">
      <c r="A2401" t="s">
        <v>228</v>
      </c>
      <c r="B2401" t="e">
        <f ca="1">_xll.BDP("YV556373 Corp","TICKER")</f>
        <v>#NAME?</v>
      </c>
      <c r="C2401" t="e">
        <f ca="1">_xll.BDP("YV556373 Corp","ID_CUSIP")</f>
        <v>#NAME?</v>
      </c>
      <c r="D2401" t="e">
        <f ca="1">_xll.BDP("YV556373 Corp","PX_BID")</f>
        <v>#NAME?</v>
      </c>
      <c r="E2401" t="e">
        <f ca="1">_xll.BDP("YV556373 Corp","PX_ASK")</f>
        <v>#NAME?</v>
      </c>
      <c r="F2401">
        <v>600000000</v>
      </c>
      <c r="G2401" t="e">
        <f ca="1">_xll.BDP("YV556373 Corp","CPN")</f>
        <v>#NAME?</v>
      </c>
      <c r="H2401" t="e">
        <f ca="1">_xll.BDP("YV556373 Corp","MATURITY")</f>
        <v>#NAME?</v>
      </c>
      <c r="I2401" t="e">
        <f ca="1">_xll.BDP("YV556373 Corp","SERIES")</f>
        <v>#NAME?</v>
      </c>
      <c r="J2401" t="e">
        <f ca="1">_xll.BDP("YV556373 Corp","BB_COMPOSITE")</f>
        <v>#NAME?</v>
      </c>
      <c r="K2401" t="e">
        <f ca="1">_xll.BDP("YV556373 Corp","MTY_TYP")</f>
        <v>#NAME?</v>
      </c>
      <c r="L2401" t="e">
        <f ca="1">_xll.BDP("YV556373 Corp","CRNCY")</f>
        <v>#NAME?</v>
      </c>
      <c r="M2401" t="e">
        <f ca="1">_xll.BDP("YV556373 Corp","DUR_ASK")</f>
        <v>#NAME?</v>
      </c>
      <c r="N2401" s="3">
        <v>45545</v>
      </c>
      <c r="O2401">
        <f t="shared" si="149"/>
        <v>0</v>
      </c>
      <c r="P2401" t="e">
        <f t="shared" ca="1" si="150"/>
        <v>#NAME?</v>
      </c>
      <c r="Q2401" s="6" t="e">
        <f t="shared" ca="1" si="148"/>
        <v>#NAME?</v>
      </c>
      <c r="R2401" t="e">
        <f t="shared" ca="1" si="151"/>
        <v>#NAME?</v>
      </c>
    </row>
    <row r="2402" spans="1:18" x14ac:dyDescent="0.2">
      <c r="A2402" t="s">
        <v>228</v>
      </c>
      <c r="B2402" t="e">
        <f ca="1">_xll.BDP("YV556374 Corp","TICKER")</f>
        <v>#NAME?</v>
      </c>
      <c r="C2402" t="e">
        <f ca="1">_xll.BDP("YV556374 Corp","ID_CUSIP")</f>
        <v>#NAME?</v>
      </c>
      <c r="D2402" t="e">
        <f ca="1">_xll.BDP("YV556374 Corp","PX_BID")</f>
        <v>#NAME?</v>
      </c>
      <c r="E2402" t="e">
        <f ca="1">_xll.BDP("YV556374 Corp","PX_ASK")</f>
        <v>#NAME?</v>
      </c>
      <c r="F2402">
        <v>750000000</v>
      </c>
      <c r="G2402" t="e">
        <f ca="1">_xll.BDP("YV556374 Corp","CPN")</f>
        <v>#NAME?</v>
      </c>
      <c r="H2402" t="e">
        <f ca="1">_xll.BDP("YV556374 Corp","MATURITY")</f>
        <v>#NAME?</v>
      </c>
      <c r="I2402" t="e">
        <f ca="1">_xll.BDP("YV556374 Corp","SERIES")</f>
        <v>#NAME?</v>
      </c>
      <c r="J2402" t="e">
        <f ca="1">_xll.BDP("YV556374 Corp","BB_COMPOSITE")</f>
        <v>#NAME?</v>
      </c>
      <c r="K2402" t="e">
        <f ca="1">_xll.BDP("YV556374 Corp","MTY_TYP")</f>
        <v>#NAME?</v>
      </c>
      <c r="L2402" t="e">
        <f ca="1">_xll.BDP("YV556374 Corp","CRNCY")</f>
        <v>#NAME?</v>
      </c>
      <c r="M2402" t="e">
        <f ca="1">_xll.BDP("YV556374 Corp","DUR_ASK")</f>
        <v>#NAME?</v>
      </c>
      <c r="N2402" s="3">
        <v>45545</v>
      </c>
      <c r="O2402">
        <f t="shared" si="149"/>
        <v>0</v>
      </c>
      <c r="P2402" t="e">
        <f t="shared" ca="1" si="150"/>
        <v>#NAME?</v>
      </c>
      <c r="Q2402" s="6" t="e">
        <f t="shared" ca="1" si="148"/>
        <v>#NAME?</v>
      </c>
      <c r="R2402" t="e">
        <f t="shared" ca="1" si="151"/>
        <v>#NAME?</v>
      </c>
    </row>
    <row r="2403" spans="1:18" x14ac:dyDescent="0.2">
      <c r="A2403" t="s">
        <v>228</v>
      </c>
      <c r="B2403" t="e">
        <f ca="1">_xll.BDP("YV556376 Corp","TICKER")</f>
        <v>#NAME?</v>
      </c>
      <c r="C2403" t="e">
        <f ca="1">_xll.BDP("YV556376 Corp","ID_CUSIP")</f>
        <v>#NAME?</v>
      </c>
      <c r="D2403" t="e">
        <f ca="1">_xll.BDP("YV556376 Corp","PX_BID")</f>
        <v>#NAME?</v>
      </c>
      <c r="E2403" t="e">
        <f ca="1">_xll.BDP("YV556376 Corp","PX_ASK")</f>
        <v>#NAME?</v>
      </c>
      <c r="F2403">
        <v>600000000</v>
      </c>
      <c r="G2403" t="e">
        <f ca="1">_xll.BDP("YV556376 Corp","CPN")</f>
        <v>#NAME?</v>
      </c>
      <c r="H2403" t="e">
        <f ca="1">_xll.BDP("YV556376 Corp","MATURITY")</f>
        <v>#NAME?</v>
      </c>
      <c r="I2403" t="e">
        <f ca="1">_xll.BDP("YV556376 Corp","SERIES")</f>
        <v>#NAME?</v>
      </c>
      <c r="J2403" t="e">
        <f ca="1">_xll.BDP("YV556376 Corp","BB_COMPOSITE")</f>
        <v>#NAME?</v>
      </c>
      <c r="K2403" t="e">
        <f ca="1">_xll.BDP("YV556376 Corp","MTY_TYP")</f>
        <v>#NAME?</v>
      </c>
      <c r="L2403" t="e">
        <f ca="1">_xll.BDP("YV556376 Corp","CRNCY")</f>
        <v>#NAME?</v>
      </c>
      <c r="M2403" t="e">
        <f ca="1">_xll.BDP("YV556376 Corp","DUR_ASK")</f>
        <v>#NAME?</v>
      </c>
      <c r="N2403" s="3">
        <v>45545</v>
      </c>
      <c r="O2403">
        <f t="shared" si="149"/>
        <v>0</v>
      </c>
      <c r="P2403" t="e">
        <f t="shared" ca="1" si="150"/>
        <v>#NAME?</v>
      </c>
      <c r="Q2403" s="6" t="e">
        <f t="shared" ca="1" si="148"/>
        <v>#NAME?</v>
      </c>
      <c r="R2403" t="e">
        <f t="shared" ca="1" si="151"/>
        <v>#NAME?</v>
      </c>
    </row>
    <row r="2404" spans="1:18" x14ac:dyDescent="0.2">
      <c r="A2404" t="s">
        <v>228</v>
      </c>
      <c r="B2404" t="e">
        <f ca="1">_xll.BDP("ZD371092 Corp","TICKER")</f>
        <v>#NAME?</v>
      </c>
      <c r="C2404" t="e">
        <f ca="1">_xll.BDP("ZD371092 Corp","ID_CUSIP")</f>
        <v>#NAME?</v>
      </c>
      <c r="D2404" t="e">
        <f ca="1">_xll.BDP("ZD371092 Corp","PX_BID")</f>
        <v>#NAME?</v>
      </c>
      <c r="E2404" t="e">
        <f ca="1">_xll.BDP("ZD371092 Corp","PX_ASK")</f>
        <v>#NAME?</v>
      </c>
      <c r="F2404">
        <v>1000000000</v>
      </c>
      <c r="G2404" t="e">
        <f ca="1">_xll.BDP("ZD371092 Corp","CPN")</f>
        <v>#NAME?</v>
      </c>
      <c r="H2404" t="e">
        <f ca="1">_xll.BDP("ZD371092 Corp","MATURITY")</f>
        <v>#NAME?</v>
      </c>
      <c r="I2404" t="e">
        <f ca="1">_xll.BDP("ZD371092 Corp","SERIES")</f>
        <v>#NAME?</v>
      </c>
      <c r="J2404" t="e">
        <f ca="1">_xll.BDP("ZD371092 Corp","BB_COMPOSITE")</f>
        <v>#NAME?</v>
      </c>
      <c r="K2404" t="e">
        <f ca="1">_xll.BDP("ZD371092 Corp","MTY_TYP")</f>
        <v>#NAME?</v>
      </c>
      <c r="L2404" t="e">
        <f ca="1">_xll.BDP("ZD371092 Corp","CRNCY")</f>
        <v>#NAME?</v>
      </c>
      <c r="M2404" t="e">
        <f ca="1">_xll.BDP("ZD371092 Corp","DUR_ASK")</f>
        <v>#NAME?</v>
      </c>
      <c r="N2404" s="3">
        <v>45358</v>
      </c>
      <c r="O2404">
        <f t="shared" si="149"/>
        <v>0</v>
      </c>
      <c r="P2404" t="e">
        <f t="shared" ca="1" si="150"/>
        <v>#NAME?</v>
      </c>
      <c r="Q2404" s="6" t="e">
        <f t="shared" ca="1" si="148"/>
        <v>#NAME?</v>
      </c>
      <c r="R2404" t="e">
        <f t="shared" ca="1" si="151"/>
        <v>#NAME?</v>
      </c>
    </row>
    <row r="2405" spans="1:18" x14ac:dyDescent="0.2">
      <c r="A2405" t="s">
        <v>228</v>
      </c>
      <c r="B2405" t="e">
        <f ca="1">_xll.BDP("ZD371093 Corp","TICKER")</f>
        <v>#NAME?</v>
      </c>
      <c r="C2405" t="e">
        <f ca="1">_xll.BDP("ZD371093 Corp","ID_CUSIP")</f>
        <v>#NAME?</v>
      </c>
      <c r="D2405" t="e">
        <f ca="1">_xll.BDP("ZD371093 Corp","PX_BID")</f>
        <v>#NAME?</v>
      </c>
      <c r="E2405" t="e">
        <f ca="1">_xll.BDP("ZD371093 Corp","PX_ASK")</f>
        <v>#NAME?</v>
      </c>
      <c r="F2405">
        <v>750000000</v>
      </c>
      <c r="G2405" t="e">
        <f ca="1">_xll.BDP("ZD371093 Corp","CPN")</f>
        <v>#NAME?</v>
      </c>
      <c r="H2405" t="e">
        <f ca="1">_xll.BDP("ZD371093 Corp","MATURITY")</f>
        <v>#NAME?</v>
      </c>
      <c r="I2405" t="e">
        <f ca="1">_xll.BDP("ZD371093 Corp","SERIES")</f>
        <v>#NAME?</v>
      </c>
      <c r="J2405" t="e">
        <f ca="1">_xll.BDP("ZD371093 Corp","BB_COMPOSITE")</f>
        <v>#NAME?</v>
      </c>
      <c r="K2405" t="e">
        <f ca="1">_xll.BDP("ZD371093 Corp","MTY_TYP")</f>
        <v>#NAME?</v>
      </c>
      <c r="L2405" t="e">
        <f ca="1">_xll.BDP("ZD371093 Corp","CRNCY")</f>
        <v>#NAME?</v>
      </c>
      <c r="M2405" t="e">
        <f ca="1">_xll.BDP("ZD371093 Corp","DUR_ASK")</f>
        <v>#NAME?</v>
      </c>
      <c r="N2405" s="3">
        <v>45358</v>
      </c>
      <c r="O2405">
        <f t="shared" si="149"/>
        <v>0</v>
      </c>
      <c r="P2405" t="e">
        <f t="shared" ca="1" si="150"/>
        <v>#NAME?</v>
      </c>
      <c r="Q2405" s="6" t="e">
        <f t="shared" ca="1" si="148"/>
        <v>#NAME?</v>
      </c>
      <c r="R2405" t="e">
        <f t="shared" ca="1" si="151"/>
        <v>#NAME?</v>
      </c>
    </row>
    <row r="2406" spans="1:18" x14ac:dyDescent="0.2">
      <c r="A2406" t="s">
        <v>228</v>
      </c>
      <c r="B2406" t="e">
        <f ca="1">_xll.BDP("ZD371095 Corp","TICKER")</f>
        <v>#NAME?</v>
      </c>
      <c r="C2406" t="e">
        <f ca="1">_xll.BDP("ZD371095 Corp","ID_CUSIP")</f>
        <v>#NAME?</v>
      </c>
      <c r="D2406" t="e">
        <f ca="1">_xll.BDP("ZD371095 Corp","PX_BID")</f>
        <v>#NAME?</v>
      </c>
      <c r="E2406" t="e">
        <f ca="1">_xll.BDP("ZD371095 Corp","PX_ASK")</f>
        <v>#NAME?</v>
      </c>
      <c r="F2406">
        <v>1000000000</v>
      </c>
      <c r="G2406" t="e">
        <f ca="1">_xll.BDP("ZD371095 Corp","CPN")</f>
        <v>#NAME?</v>
      </c>
      <c r="H2406" t="e">
        <f ca="1">_xll.BDP("ZD371095 Corp","MATURITY")</f>
        <v>#NAME?</v>
      </c>
      <c r="I2406" t="e">
        <f ca="1">_xll.BDP("ZD371095 Corp","SERIES")</f>
        <v>#NAME?</v>
      </c>
      <c r="J2406" t="e">
        <f ca="1">_xll.BDP("ZD371095 Corp","BB_COMPOSITE")</f>
        <v>#NAME?</v>
      </c>
      <c r="K2406" t="e">
        <f ca="1">_xll.BDP("ZD371095 Corp","MTY_TYP")</f>
        <v>#NAME?</v>
      </c>
      <c r="L2406" t="e">
        <f ca="1">_xll.BDP("ZD371095 Corp","CRNCY")</f>
        <v>#NAME?</v>
      </c>
      <c r="M2406" t="e">
        <f ca="1">_xll.BDP("ZD371095 Corp","DUR_ASK")</f>
        <v>#NAME?</v>
      </c>
      <c r="N2406" s="3">
        <v>45358</v>
      </c>
      <c r="O2406">
        <f t="shared" si="149"/>
        <v>0</v>
      </c>
      <c r="P2406" t="e">
        <f t="shared" ca="1" si="150"/>
        <v>#NAME?</v>
      </c>
      <c r="Q2406" s="6" t="e">
        <f t="shared" ca="1" si="148"/>
        <v>#NAME?</v>
      </c>
      <c r="R2406" t="e">
        <f t="shared" ca="1" si="151"/>
        <v>#NAME?</v>
      </c>
    </row>
    <row r="2407" spans="1:18" x14ac:dyDescent="0.2">
      <c r="A2407" t="s">
        <v>228</v>
      </c>
      <c r="B2407" t="e">
        <f ca="1">_xll.BDP("ZD371096 Corp","TICKER")</f>
        <v>#NAME?</v>
      </c>
      <c r="C2407" t="e">
        <f ca="1">_xll.BDP("ZD371096 Corp","ID_CUSIP")</f>
        <v>#NAME?</v>
      </c>
      <c r="D2407" t="e">
        <f ca="1">_xll.BDP("ZD371096 Corp","PX_BID")</f>
        <v>#NAME?</v>
      </c>
      <c r="E2407" t="e">
        <f ca="1">_xll.BDP("ZD371096 Corp","PX_ASK")</f>
        <v>#NAME?</v>
      </c>
      <c r="F2407">
        <v>750000000</v>
      </c>
      <c r="G2407" t="e">
        <f ca="1">_xll.BDP("ZD371096 Corp","CPN")</f>
        <v>#NAME?</v>
      </c>
      <c r="H2407" t="e">
        <f ca="1">_xll.BDP("ZD371096 Corp","MATURITY")</f>
        <v>#NAME?</v>
      </c>
      <c r="I2407" t="e">
        <f ca="1">_xll.BDP("ZD371096 Corp","SERIES")</f>
        <v>#NAME?</v>
      </c>
      <c r="J2407" t="e">
        <f ca="1">_xll.BDP("ZD371096 Corp","BB_COMPOSITE")</f>
        <v>#NAME?</v>
      </c>
      <c r="K2407" t="e">
        <f ca="1">_xll.BDP("ZD371096 Corp","MTY_TYP")</f>
        <v>#NAME?</v>
      </c>
      <c r="L2407" t="e">
        <f ca="1">_xll.BDP("ZD371096 Corp","CRNCY")</f>
        <v>#NAME?</v>
      </c>
      <c r="M2407" t="e">
        <f ca="1">_xll.BDP("ZD371096 Corp","DUR_ASK")</f>
        <v>#NAME?</v>
      </c>
      <c r="N2407" s="3">
        <v>45358</v>
      </c>
      <c r="O2407">
        <f t="shared" si="149"/>
        <v>0</v>
      </c>
      <c r="P2407" t="e">
        <f t="shared" ca="1" si="150"/>
        <v>#NAME?</v>
      </c>
      <c r="Q2407" s="6" t="e">
        <f t="shared" ca="1" si="148"/>
        <v>#NAME?</v>
      </c>
      <c r="R2407" t="e">
        <f t="shared" ca="1" si="151"/>
        <v>#NAME?</v>
      </c>
    </row>
    <row r="2408" spans="1:18" x14ac:dyDescent="0.2">
      <c r="A2408" t="s">
        <v>228</v>
      </c>
      <c r="B2408" t="e">
        <f ca="1">_xll.BDP("ZI750193 Corp","TICKER")</f>
        <v>#NAME?</v>
      </c>
      <c r="C2408" t="e">
        <f ca="1">_xll.BDP("ZI750193 Corp","ID_CUSIP")</f>
        <v>#NAME?</v>
      </c>
      <c r="D2408" t="e">
        <f ca="1">_xll.BDP("ZI750193 Corp","PX_BID")</f>
        <v>#NAME?</v>
      </c>
      <c r="E2408" t="e">
        <f ca="1">_xll.BDP("ZI750193 Corp","PX_ASK")</f>
        <v>#NAME?</v>
      </c>
      <c r="F2408">
        <v>500000000</v>
      </c>
      <c r="G2408" t="e">
        <f ca="1">_xll.BDP("ZI750193 Corp","CPN")</f>
        <v>#NAME?</v>
      </c>
      <c r="H2408" t="e">
        <f ca="1">_xll.BDP("ZI750193 Corp","MATURITY")</f>
        <v>#NAME?</v>
      </c>
      <c r="I2408" t="e">
        <f ca="1">_xll.BDP("ZI750193 Corp","SERIES")</f>
        <v>#NAME?</v>
      </c>
      <c r="J2408" t="e">
        <f ca="1">_xll.BDP("ZI750193 Corp","BB_COMPOSITE")</f>
        <v>#NAME?</v>
      </c>
      <c r="K2408" t="e">
        <f ca="1">_xll.BDP("ZI750193 Corp","MTY_TYP")</f>
        <v>#NAME?</v>
      </c>
      <c r="L2408" t="e">
        <f ca="1">_xll.BDP("ZI750193 Corp","CRNCY")</f>
        <v>#NAME?</v>
      </c>
      <c r="M2408" t="e">
        <f ca="1">_xll.BDP("ZI750193 Corp","DUR_ASK")</f>
        <v>#NAME?</v>
      </c>
      <c r="N2408" s="3">
        <v>45183</v>
      </c>
      <c r="O2408">
        <f t="shared" si="149"/>
        <v>0</v>
      </c>
      <c r="P2408" t="e">
        <f t="shared" ca="1" si="150"/>
        <v>#NAME?</v>
      </c>
      <c r="Q2408" s="6" t="e">
        <f t="shared" ca="1" si="148"/>
        <v>#NAME?</v>
      </c>
      <c r="R2408" t="e">
        <f t="shared" ca="1" si="151"/>
        <v>#NAME?</v>
      </c>
    </row>
    <row r="2409" spans="1:18" x14ac:dyDescent="0.2">
      <c r="A2409" t="s">
        <v>228</v>
      </c>
      <c r="B2409" t="e">
        <f ca="1">_xll.BDP("ZI750195 Corp","TICKER")</f>
        <v>#NAME?</v>
      </c>
      <c r="C2409" t="e">
        <f ca="1">_xll.BDP("ZI750195 Corp","ID_CUSIP")</f>
        <v>#NAME?</v>
      </c>
      <c r="D2409" t="e">
        <f ca="1">_xll.BDP("ZI750195 Corp","PX_BID")</f>
        <v>#NAME?</v>
      </c>
      <c r="E2409" t="e">
        <f ca="1">_xll.BDP("ZI750195 Corp","PX_ASK")</f>
        <v>#NAME?</v>
      </c>
      <c r="F2409">
        <v>500000000</v>
      </c>
      <c r="G2409" t="e">
        <f ca="1">_xll.BDP("ZI750195 Corp","CPN")</f>
        <v>#NAME?</v>
      </c>
      <c r="H2409" t="e">
        <f ca="1">_xll.BDP("ZI750195 Corp","MATURITY")</f>
        <v>#NAME?</v>
      </c>
      <c r="I2409" t="e">
        <f ca="1">_xll.BDP("ZI750195 Corp","SERIES")</f>
        <v>#NAME?</v>
      </c>
      <c r="J2409" t="e">
        <f ca="1">_xll.BDP("ZI750195 Corp","BB_COMPOSITE")</f>
        <v>#NAME?</v>
      </c>
      <c r="K2409" t="e">
        <f ca="1">_xll.BDP("ZI750195 Corp","MTY_TYP")</f>
        <v>#NAME?</v>
      </c>
      <c r="L2409" t="e">
        <f ca="1">_xll.BDP("ZI750195 Corp","CRNCY")</f>
        <v>#NAME?</v>
      </c>
      <c r="M2409" t="e">
        <f ca="1">_xll.BDP("ZI750195 Corp","DUR_ASK")</f>
        <v>#NAME?</v>
      </c>
      <c r="N2409" s="3">
        <v>45183</v>
      </c>
      <c r="O2409">
        <f t="shared" si="149"/>
        <v>0</v>
      </c>
      <c r="P2409" t="e">
        <f t="shared" ca="1" si="150"/>
        <v>#NAME?</v>
      </c>
      <c r="Q2409" s="6" t="e">
        <f t="shared" ca="1" si="148"/>
        <v>#NAME?</v>
      </c>
      <c r="R2409" t="e">
        <f t="shared" ca="1" si="151"/>
        <v>#NAME?</v>
      </c>
    </row>
    <row r="2410" spans="1:18" x14ac:dyDescent="0.2">
      <c r="A2410" t="s">
        <v>228</v>
      </c>
      <c r="B2410" t="e">
        <f ca="1">_xll.BDP("ZI750196 Corp","TICKER")</f>
        <v>#NAME?</v>
      </c>
      <c r="C2410" t="e">
        <f ca="1">_xll.BDP("ZI750196 Corp","ID_CUSIP")</f>
        <v>#NAME?</v>
      </c>
      <c r="D2410" t="e">
        <f ca="1">_xll.BDP("ZI750196 Corp","PX_BID")</f>
        <v>#NAME?</v>
      </c>
      <c r="E2410" t="e">
        <f ca="1">_xll.BDP("ZI750196 Corp","PX_ASK")</f>
        <v>#NAME?</v>
      </c>
      <c r="F2410">
        <v>500000000</v>
      </c>
      <c r="G2410" t="e">
        <f ca="1">_xll.BDP("ZI750196 Corp","CPN")</f>
        <v>#NAME?</v>
      </c>
      <c r="H2410" t="e">
        <f ca="1">_xll.BDP("ZI750196 Corp","MATURITY")</f>
        <v>#NAME?</v>
      </c>
      <c r="I2410" t="e">
        <f ca="1">_xll.BDP("ZI750196 Corp","SERIES")</f>
        <v>#NAME?</v>
      </c>
      <c r="J2410" t="e">
        <f ca="1">_xll.BDP("ZI750196 Corp","BB_COMPOSITE")</f>
        <v>#NAME?</v>
      </c>
      <c r="K2410" t="e">
        <f ca="1">_xll.BDP("ZI750196 Corp","MTY_TYP")</f>
        <v>#NAME?</v>
      </c>
      <c r="L2410" t="e">
        <f ca="1">_xll.BDP("ZI750196 Corp","CRNCY")</f>
        <v>#NAME?</v>
      </c>
      <c r="M2410" t="e">
        <f ca="1">_xll.BDP("ZI750196 Corp","DUR_ASK")</f>
        <v>#NAME?</v>
      </c>
      <c r="N2410" s="3">
        <v>45183</v>
      </c>
      <c r="O2410">
        <f t="shared" si="149"/>
        <v>0</v>
      </c>
      <c r="P2410" t="e">
        <f t="shared" ca="1" si="150"/>
        <v>#NAME?</v>
      </c>
      <c r="Q2410" s="6" t="e">
        <f t="shared" ca="1" si="148"/>
        <v>#NAME?</v>
      </c>
      <c r="R2410" t="e">
        <f t="shared" ca="1" si="151"/>
        <v>#NAME?</v>
      </c>
    </row>
    <row r="2411" spans="1:18" x14ac:dyDescent="0.2">
      <c r="A2411" t="s">
        <v>228</v>
      </c>
      <c r="B2411" t="e">
        <f ca="1">_xll.BDP("ZI750197 Corp","TICKER")</f>
        <v>#NAME?</v>
      </c>
      <c r="C2411" t="e">
        <f ca="1">_xll.BDP("ZI750197 Corp","ID_CUSIP")</f>
        <v>#NAME?</v>
      </c>
      <c r="D2411" t="e">
        <f ca="1">_xll.BDP("ZI750197 Corp","PX_BID")</f>
        <v>#NAME?</v>
      </c>
      <c r="E2411" t="e">
        <f ca="1">_xll.BDP("ZI750197 Corp","PX_ASK")</f>
        <v>#NAME?</v>
      </c>
      <c r="F2411">
        <v>500000000</v>
      </c>
      <c r="G2411" t="e">
        <f ca="1">_xll.BDP("ZI750197 Corp","CPN")</f>
        <v>#NAME?</v>
      </c>
      <c r="H2411" t="e">
        <f ca="1">_xll.BDP("ZI750197 Corp","MATURITY")</f>
        <v>#NAME?</v>
      </c>
      <c r="I2411" t="e">
        <f ca="1">_xll.BDP("ZI750197 Corp","SERIES")</f>
        <v>#NAME?</v>
      </c>
      <c r="J2411" t="e">
        <f ca="1">_xll.BDP("ZI750197 Corp","BB_COMPOSITE")</f>
        <v>#NAME?</v>
      </c>
      <c r="K2411" t="e">
        <f ca="1">_xll.BDP("ZI750197 Corp","MTY_TYP")</f>
        <v>#NAME?</v>
      </c>
      <c r="L2411" t="e">
        <f ca="1">_xll.BDP("ZI750197 Corp","CRNCY")</f>
        <v>#NAME?</v>
      </c>
      <c r="M2411" t="e">
        <f ca="1">_xll.BDP("ZI750197 Corp","DUR_ASK")</f>
        <v>#NAME?</v>
      </c>
      <c r="N2411" s="3">
        <v>45183</v>
      </c>
      <c r="O2411">
        <f t="shared" si="149"/>
        <v>0</v>
      </c>
      <c r="P2411" t="e">
        <f t="shared" ca="1" si="150"/>
        <v>#NAME?</v>
      </c>
      <c r="Q2411" s="6" t="e">
        <f t="shared" ca="1" si="148"/>
        <v>#NAME?</v>
      </c>
      <c r="R2411" t="e">
        <f t="shared" ca="1" si="151"/>
        <v>#NAME?</v>
      </c>
    </row>
    <row r="2412" spans="1:18" x14ac:dyDescent="0.2">
      <c r="A2412" t="s">
        <v>228</v>
      </c>
      <c r="B2412" t="e">
        <f ca="1">_xll.BDP("ZL360552 Corp","TICKER")</f>
        <v>#NAME?</v>
      </c>
      <c r="C2412" t="e">
        <f ca="1">_xll.BDP("ZL360552 Corp","ID_CUSIP")</f>
        <v>#NAME?</v>
      </c>
      <c r="D2412" t="e">
        <f ca="1">_xll.BDP("ZL360552 Corp","PX_BID")</f>
        <v>#NAME?</v>
      </c>
      <c r="E2412" t="e">
        <f ca="1">_xll.BDP("ZL360552 Corp","PX_ASK")</f>
        <v>#NAME?</v>
      </c>
      <c r="F2412">
        <v>500000000</v>
      </c>
      <c r="G2412" t="e">
        <f ca="1">_xll.BDP("ZL360552 Corp","CPN")</f>
        <v>#NAME?</v>
      </c>
      <c r="H2412" t="e">
        <f ca="1">_xll.BDP("ZL360552 Corp","MATURITY")</f>
        <v>#NAME?</v>
      </c>
      <c r="I2412" t="e">
        <f ca="1">_xll.BDP("ZL360552 Corp","SERIES")</f>
        <v>#NAME?</v>
      </c>
      <c r="J2412" t="e">
        <f ca="1">_xll.BDP("ZL360552 Corp","BB_COMPOSITE")</f>
        <v>#NAME?</v>
      </c>
      <c r="K2412" t="e">
        <f ca="1">_xll.BDP("ZL360552 Corp","MTY_TYP")</f>
        <v>#NAME?</v>
      </c>
      <c r="L2412" t="e">
        <f ca="1">_xll.BDP("ZL360552 Corp","CRNCY")</f>
        <v>#NAME?</v>
      </c>
      <c r="M2412" t="e">
        <f ca="1">_xll.BDP("ZL360552 Corp","DUR_ASK")</f>
        <v>#NAME?</v>
      </c>
      <c r="N2412" s="3">
        <v>44994</v>
      </c>
      <c r="O2412">
        <f t="shared" si="149"/>
        <v>0</v>
      </c>
      <c r="P2412" t="e">
        <f t="shared" ca="1" si="150"/>
        <v>#NAME?</v>
      </c>
      <c r="Q2412" s="6" t="e">
        <f t="shared" ca="1" si="148"/>
        <v>#NAME?</v>
      </c>
      <c r="R2412" t="e">
        <f t="shared" ca="1" si="151"/>
        <v>#NAME?</v>
      </c>
    </row>
    <row r="2413" spans="1:18" x14ac:dyDescent="0.2">
      <c r="A2413" t="s">
        <v>228</v>
      </c>
      <c r="B2413" t="e">
        <f ca="1">_xll.BDP("ZL360554 Corp","TICKER")</f>
        <v>#NAME?</v>
      </c>
      <c r="C2413" t="e">
        <f ca="1">_xll.BDP("ZL360554 Corp","ID_CUSIP")</f>
        <v>#NAME?</v>
      </c>
      <c r="D2413" t="e">
        <f ca="1">_xll.BDP("ZL360554 Corp","PX_BID")</f>
        <v>#NAME?</v>
      </c>
      <c r="E2413" t="e">
        <f ca="1">_xll.BDP("ZL360554 Corp","PX_ASK")</f>
        <v>#NAME?</v>
      </c>
      <c r="F2413">
        <v>500000000</v>
      </c>
      <c r="G2413" t="e">
        <f ca="1">_xll.BDP("ZL360554 Corp","CPN")</f>
        <v>#NAME?</v>
      </c>
      <c r="H2413" t="e">
        <f ca="1">_xll.BDP("ZL360554 Corp","MATURITY")</f>
        <v>#NAME?</v>
      </c>
      <c r="I2413" t="e">
        <f ca="1">_xll.BDP("ZL360554 Corp","SERIES")</f>
        <v>#NAME?</v>
      </c>
      <c r="J2413" t="e">
        <f ca="1">_xll.BDP("ZL360554 Corp","BB_COMPOSITE")</f>
        <v>#NAME?</v>
      </c>
      <c r="K2413" t="e">
        <f ca="1">_xll.BDP("ZL360554 Corp","MTY_TYP")</f>
        <v>#NAME?</v>
      </c>
      <c r="L2413" t="e">
        <f ca="1">_xll.BDP("ZL360554 Corp","CRNCY")</f>
        <v>#NAME?</v>
      </c>
      <c r="M2413" t="e">
        <f ca="1">_xll.BDP("ZL360554 Corp","DUR_ASK")</f>
        <v>#NAME?</v>
      </c>
      <c r="N2413" s="3">
        <v>44994</v>
      </c>
      <c r="O2413">
        <f t="shared" si="149"/>
        <v>0</v>
      </c>
      <c r="P2413" t="e">
        <f t="shared" ca="1" si="150"/>
        <v>#NAME?</v>
      </c>
      <c r="Q2413" s="6" t="e">
        <f t="shared" ca="1" si="148"/>
        <v>#NAME?</v>
      </c>
      <c r="R2413" t="e">
        <f t="shared" ca="1" si="151"/>
        <v>#NAME?</v>
      </c>
    </row>
    <row r="2414" spans="1:18" x14ac:dyDescent="0.2">
      <c r="A2414" t="s">
        <v>146</v>
      </c>
      <c r="B2414" t="e">
        <f ca="1">_xll.BDP("AX306611 Corp","TICKER")</f>
        <v>#NAME?</v>
      </c>
      <c r="C2414" t="e">
        <f ca="1">_xll.BDP("AX306611 Corp","ID_CUSIP")</f>
        <v>#NAME?</v>
      </c>
      <c r="D2414" t="e">
        <f ca="1">_xll.BDP("AX306611 Corp","PX_BID")</f>
        <v>#NAME?</v>
      </c>
      <c r="E2414" t="e">
        <f ca="1">_xll.BDP("AX306611 Corp","PX_ASK")</f>
        <v>#NAME?</v>
      </c>
      <c r="F2414">
        <v>500000000</v>
      </c>
      <c r="G2414" t="e">
        <f ca="1">_xll.BDP("AX306611 Corp","CPN")</f>
        <v>#NAME?</v>
      </c>
      <c r="H2414" t="e">
        <f ca="1">_xll.BDP("AX306611 Corp","MATURITY")</f>
        <v>#NAME?</v>
      </c>
      <c r="I2414" t="e">
        <f ca="1">_xll.BDP("AX306611 Corp","SERIES")</f>
        <v>#NAME?</v>
      </c>
      <c r="J2414" t="e">
        <f ca="1">_xll.BDP("AX306611 Corp","BB_COMPOSITE")</f>
        <v>#NAME?</v>
      </c>
      <c r="K2414" t="e">
        <f ca="1">_xll.BDP("AX306611 Corp","MTY_TYP")</f>
        <v>#NAME?</v>
      </c>
      <c r="L2414" t="e">
        <f ca="1">_xll.BDP("AX306611 Corp","CRNCY")</f>
        <v>#NAME?</v>
      </c>
      <c r="M2414" t="e">
        <f ca="1">_xll.BDP("AX306611 Corp","DUR_ASK")</f>
        <v>#NAME?</v>
      </c>
      <c r="N2414" s="3">
        <v>43521</v>
      </c>
      <c r="O2414">
        <f t="shared" si="149"/>
        <v>0</v>
      </c>
      <c r="P2414" t="e">
        <f t="shared" ca="1" si="150"/>
        <v>#NAME?</v>
      </c>
      <c r="Q2414" s="6" t="e">
        <f t="shared" ca="1" si="148"/>
        <v>#NAME?</v>
      </c>
      <c r="R2414" t="e">
        <f t="shared" ca="1" si="151"/>
        <v>#NAME?</v>
      </c>
    </row>
    <row r="2415" spans="1:18" x14ac:dyDescent="0.2">
      <c r="A2415" t="s">
        <v>146</v>
      </c>
      <c r="B2415" t="e">
        <f ca="1">_xll.BDP("ZP452936 Corp","TICKER")</f>
        <v>#NAME?</v>
      </c>
      <c r="C2415" t="e">
        <f ca="1">_xll.BDP("ZP452936 Corp","ID_CUSIP")</f>
        <v>#NAME?</v>
      </c>
      <c r="D2415" t="e">
        <f ca="1">_xll.BDP("ZP452936 Corp","PX_BID")</f>
        <v>#NAME?</v>
      </c>
      <c r="E2415" t="e">
        <f ca="1">_xll.BDP("ZP452936 Corp","PX_ASK")</f>
        <v>#NAME?</v>
      </c>
      <c r="F2415">
        <v>800000000</v>
      </c>
      <c r="G2415" t="e">
        <f ca="1">_xll.BDP("ZP452936 Corp","CPN")</f>
        <v>#NAME?</v>
      </c>
      <c r="H2415" t="e">
        <f ca="1">_xll.BDP("ZP452936 Corp","MATURITY")</f>
        <v>#NAME?</v>
      </c>
      <c r="I2415" t="e">
        <f ca="1">_xll.BDP("ZP452936 Corp","SERIES")</f>
        <v>#NAME?</v>
      </c>
      <c r="J2415" t="e">
        <f ca="1">_xll.BDP("ZP452936 Corp","BB_COMPOSITE")</f>
        <v>#NAME?</v>
      </c>
      <c r="K2415" t="e">
        <f ca="1">_xll.BDP("ZP452936 Corp","MTY_TYP")</f>
        <v>#NAME?</v>
      </c>
      <c r="L2415" t="e">
        <f ca="1">_xll.BDP("ZP452936 Corp","CRNCY")</f>
        <v>#NAME?</v>
      </c>
      <c r="M2415" t="e">
        <f ca="1">_xll.BDP("ZP452936 Corp","DUR_ASK")</f>
        <v>#NAME?</v>
      </c>
      <c r="N2415" s="3">
        <v>43851</v>
      </c>
      <c r="O2415">
        <f t="shared" si="149"/>
        <v>0</v>
      </c>
      <c r="P2415" t="e">
        <f t="shared" ca="1" si="150"/>
        <v>#NAME?</v>
      </c>
      <c r="Q2415" s="6" t="e">
        <f t="shared" ca="1" si="148"/>
        <v>#NAME?</v>
      </c>
      <c r="R2415" t="e">
        <f t="shared" ca="1" si="151"/>
        <v>#NAME?</v>
      </c>
    </row>
    <row r="2416" spans="1:18" x14ac:dyDescent="0.2">
      <c r="A2416" t="s">
        <v>308</v>
      </c>
      <c r="B2416" t="e">
        <f ca="1">_xll.BDP("DD106711 Corp","TICKER")</f>
        <v>#NAME?</v>
      </c>
      <c r="C2416" t="e">
        <f ca="1">_xll.BDP("DD106711 Corp","ID_CUSIP")</f>
        <v>#NAME?</v>
      </c>
      <c r="D2416" t="e">
        <f ca="1">_xll.BDP("DD106711 Corp","PX_BID")</f>
        <v>#NAME?</v>
      </c>
      <c r="E2416" t="e">
        <f ca="1">_xll.BDP("DD106711 Corp","PX_ASK")</f>
        <v>#NAME?</v>
      </c>
      <c r="F2416">
        <v>275000000</v>
      </c>
      <c r="G2416" t="e">
        <f ca="1">_xll.BDP("DD106711 Corp","CPN")</f>
        <v>#NAME?</v>
      </c>
      <c r="H2416" t="e">
        <f ca="1">_xll.BDP("DD106711 Corp","MATURITY")</f>
        <v>#NAME?</v>
      </c>
      <c r="I2416" t="e">
        <f ca="1">_xll.BDP("DD106711 Corp","SERIES")</f>
        <v>#NAME?</v>
      </c>
      <c r="J2416" t="e">
        <f ca="1">_xll.BDP("DD106711 Corp","BB_COMPOSITE")</f>
        <v>#NAME?</v>
      </c>
      <c r="K2416" t="e">
        <f ca="1">_xll.BDP("DD106711 Corp","MTY_TYP")</f>
        <v>#NAME?</v>
      </c>
      <c r="L2416" t="e">
        <f ca="1">_xll.BDP("DD106711 Corp","CRNCY")</f>
        <v>#NAME?</v>
      </c>
      <c r="M2416" t="e">
        <f ca="1">_xll.BDP("DD106711 Corp","DUR_ASK")</f>
        <v>#NAME?</v>
      </c>
      <c r="N2416" s="3">
        <v>35223</v>
      </c>
      <c r="O2416">
        <f t="shared" si="149"/>
        <v>0</v>
      </c>
      <c r="P2416" t="e">
        <f t="shared" ca="1" si="150"/>
        <v>#NAME?</v>
      </c>
      <c r="Q2416" s="6" t="e">
        <f t="shared" ca="1" si="148"/>
        <v>#NAME?</v>
      </c>
      <c r="R2416" t="e">
        <f t="shared" ca="1" si="151"/>
        <v>#NAME?</v>
      </c>
    </row>
    <row r="2417" spans="1:18" x14ac:dyDescent="0.2">
      <c r="A2417" t="s">
        <v>308</v>
      </c>
      <c r="B2417" t="e">
        <f ca="1">_xll.BDP("EC514016 Corp","TICKER")</f>
        <v>#NAME?</v>
      </c>
      <c r="C2417" t="e">
        <f ca="1">_xll.BDP("EC514016 Corp","ID_CUSIP")</f>
        <v>#NAME?</v>
      </c>
      <c r="D2417" t="e">
        <f ca="1">_xll.BDP("EC514016 Corp","PX_BID")</f>
        <v>#NAME?</v>
      </c>
      <c r="E2417" t="e">
        <f ca="1">_xll.BDP("EC514016 Corp","PX_ASK")</f>
        <v>#NAME?</v>
      </c>
      <c r="F2417">
        <v>500000000</v>
      </c>
      <c r="G2417" t="e">
        <f ca="1">_xll.BDP("EC514016 Corp","CPN")</f>
        <v>#NAME?</v>
      </c>
      <c r="H2417" t="e">
        <f ca="1">_xll.BDP("EC514016 Corp","MATURITY")</f>
        <v>#NAME?</v>
      </c>
      <c r="I2417" t="e">
        <f ca="1">_xll.BDP("EC514016 Corp","SERIES")</f>
        <v>#NAME?</v>
      </c>
      <c r="J2417" t="e">
        <f ca="1">_xll.BDP("EC514016 Corp","BB_COMPOSITE")</f>
        <v>#NAME?</v>
      </c>
      <c r="K2417" t="e">
        <f ca="1">_xll.BDP("EC514016 Corp","MTY_TYP")</f>
        <v>#NAME?</v>
      </c>
      <c r="L2417" t="e">
        <f ca="1">_xll.BDP("EC514016 Corp","CRNCY")</f>
        <v>#NAME?</v>
      </c>
      <c r="M2417" t="e">
        <f ca="1">_xll.BDP("EC514016 Corp","DUR_ASK")</f>
        <v>#NAME?</v>
      </c>
      <c r="N2417" s="3">
        <v>37285</v>
      </c>
      <c r="O2417">
        <f t="shared" si="149"/>
        <v>0</v>
      </c>
      <c r="P2417" t="e">
        <f t="shared" ca="1" si="150"/>
        <v>#NAME?</v>
      </c>
      <c r="Q2417" s="6" t="e">
        <f t="shared" ca="1" si="148"/>
        <v>#NAME?</v>
      </c>
      <c r="R2417" t="e">
        <f t="shared" ca="1" si="151"/>
        <v>#NAME?</v>
      </c>
    </row>
    <row r="2418" spans="1:18" x14ac:dyDescent="0.2">
      <c r="A2418" t="s">
        <v>423</v>
      </c>
      <c r="B2418" t="e">
        <f ca="1">_xll.BDP("JK788111 Corp","TICKER")</f>
        <v>#NAME?</v>
      </c>
      <c r="C2418" t="e">
        <f ca="1">_xll.BDP("JK788111 Corp","ID_CUSIP")</f>
        <v>#NAME?</v>
      </c>
      <c r="D2418" t="e">
        <f ca="1">_xll.BDP("JK788111 Corp","PX_BID")</f>
        <v>#NAME?</v>
      </c>
      <c r="E2418" t="e">
        <f ca="1">_xll.BDP("JK788111 Corp","PX_ASK")</f>
        <v>#NAME?</v>
      </c>
      <c r="F2418">
        <v>300000000</v>
      </c>
      <c r="G2418" t="e">
        <f ca="1">_xll.BDP("JK788111 Corp","CPN")</f>
        <v>#NAME?</v>
      </c>
      <c r="H2418" t="e">
        <f ca="1">_xll.BDP("JK788111 Corp","MATURITY")</f>
        <v>#NAME?</v>
      </c>
      <c r="I2418" t="e">
        <f ca="1">_xll.BDP("JK788111 Corp","SERIES")</f>
        <v>#NAME?</v>
      </c>
      <c r="J2418" t="e">
        <f ca="1">_xll.BDP("JK788111 Corp","BB_COMPOSITE")</f>
        <v>#NAME?</v>
      </c>
      <c r="K2418" t="e">
        <f ca="1">_xll.BDP("JK788111 Corp","MTY_TYP")</f>
        <v>#NAME?</v>
      </c>
      <c r="L2418" t="e">
        <f ca="1">_xll.BDP("JK788111 Corp","CRNCY")</f>
        <v>#NAME?</v>
      </c>
      <c r="M2418" t="e">
        <f ca="1">_xll.BDP("JK788111 Corp","DUR_ASK")</f>
        <v>#NAME?</v>
      </c>
      <c r="N2418" s="3">
        <v>42480</v>
      </c>
      <c r="O2418">
        <f t="shared" si="149"/>
        <v>0</v>
      </c>
      <c r="P2418" t="e">
        <f t="shared" ca="1" si="150"/>
        <v>#NAME?</v>
      </c>
      <c r="Q2418" s="6" t="e">
        <f t="shared" ca="1" si="148"/>
        <v>#NAME?</v>
      </c>
      <c r="R2418" t="e">
        <f t="shared" ca="1" si="151"/>
        <v>#NAME?</v>
      </c>
    </row>
    <row r="2419" spans="1:18" x14ac:dyDescent="0.2">
      <c r="A2419" t="s">
        <v>271</v>
      </c>
      <c r="B2419" t="e">
        <f ca="1">_xll.BDP("BW960381 Corp","TICKER")</f>
        <v>#NAME?</v>
      </c>
      <c r="C2419" t="e">
        <f ca="1">_xll.BDP("BW960381 Corp","ID_CUSIP")</f>
        <v>#NAME?</v>
      </c>
      <c r="D2419" t="e">
        <f ca="1">_xll.BDP("BW960381 Corp","PX_BID")</f>
        <v>#NAME?</v>
      </c>
      <c r="E2419" t="e">
        <f ca="1">_xll.BDP("BW960381 Corp","PX_ASK")</f>
        <v>#NAME?</v>
      </c>
      <c r="F2419">
        <v>800000000</v>
      </c>
      <c r="G2419" t="e">
        <f ca="1">_xll.BDP("BW960381 Corp","CPN")</f>
        <v>#NAME?</v>
      </c>
      <c r="H2419" t="e">
        <f ca="1">_xll.BDP("BW960381 Corp","MATURITY")</f>
        <v>#NAME?</v>
      </c>
      <c r="I2419" t="e">
        <f ca="1">_xll.BDP("BW960381 Corp","SERIES")</f>
        <v>#NAME?</v>
      </c>
      <c r="J2419" t="e">
        <f ca="1">_xll.BDP("BW960381 Corp","BB_COMPOSITE")</f>
        <v>#NAME?</v>
      </c>
      <c r="K2419" t="e">
        <f ca="1">_xll.BDP("BW960381 Corp","MTY_TYP")</f>
        <v>#NAME?</v>
      </c>
      <c r="L2419" t="e">
        <f ca="1">_xll.BDP("BW960381 Corp","CRNCY")</f>
        <v>#NAME?</v>
      </c>
      <c r="M2419" t="e">
        <f ca="1">_xll.BDP("BW960381 Corp","DUR_ASK")</f>
        <v>#NAME?</v>
      </c>
      <c r="N2419" s="3">
        <v>44722</v>
      </c>
      <c r="O2419">
        <f t="shared" si="149"/>
        <v>0</v>
      </c>
      <c r="P2419" t="e">
        <f t="shared" ca="1" si="150"/>
        <v>#NAME?</v>
      </c>
      <c r="Q2419" s="6" t="e">
        <f t="shared" ca="1" si="148"/>
        <v>#NAME?</v>
      </c>
      <c r="R2419" t="e">
        <f t="shared" ca="1" si="151"/>
        <v>#NAME?</v>
      </c>
    </row>
    <row r="2420" spans="1:18" x14ac:dyDescent="0.2">
      <c r="A2420" t="s">
        <v>271</v>
      </c>
      <c r="B2420" t="e">
        <f ca="1">_xll.BDP("BW960390 Corp","TICKER")</f>
        <v>#NAME?</v>
      </c>
      <c r="C2420" t="e">
        <f ca="1">_xll.BDP("BW960390 Corp","ID_CUSIP")</f>
        <v>#NAME?</v>
      </c>
      <c r="D2420" t="e">
        <f ca="1">_xll.BDP("BW960390 Corp","PX_BID")</f>
        <v>#NAME?</v>
      </c>
      <c r="E2420" t="e">
        <f ca="1">_xll.BDP("BW960390 Corp","PX_ASK")</f>
        <v>#NAME?</v>
      </c>
      <c r="F2420">
        <v>800000000</v>
      </c>
      <c r="G2420" t="e">
        <f ca="1">_xll.BDP("BW960390 Corp","CPN")</f>
        <v>#NAME?</v>
      </c>
      <c r="H2420" t="e">
        <f ca="1">_xll.BDP("BW960390 Corp","MATURITY")</f>
        <v>#NAME?</v>
      </c>
      <c r="I2420" t="e">
        <f ca="1">_xll.BDP("BW960390 Corp","SERIES")</f>
        <v>#NAME?</v>
      </c>
      <c r="J2420" t="e">
        <f ca="1">_xll.BDP("BW960390 Corp","BB_COMPOSITE")</f>
        <v>#NAME?</v>
      </c>
      <c r="K2420" t="e">
        <f ca="1">_xll.BDP("BW960390 Corp","MTY_TYP")</f>
        <v>#NAME?</v>
      </c>
      <c r="L2420" t="e">
        <f ca="1">_xll.BDP("BW960390 Corp","CRNCY")</f>
        <v>#NAME?</v>
      </c>
      <c r="M2420" t="e">
        <f ca="1">_xll.BDP("BW960390 Corp","DUR_ASK")</f>
        <v>#NAME?</v>
      </c>
      <c r="N2420" s="3">
        <v>44722</v>
      </c>
      <c r="O2420">
        <f t="shared" si="149"/>
        <v>0</v>
      </c>
      <c r="P2420" t="e">
        <f t="shared" ca="1" si="150"/>
        <v>#NAME?</v>
      </c>
      <c r="Q2420" s="6" t="e">
        <f t="shared" ca="1" si="148"/>
        <v>#NAME?</v>
      </c>
      <c r="R2420" t="e">
        <f t="shared" ca="1" si="151"/>
        <v>#NAME?</v>
      </c>
    </row>
    <row r="2421" spans="1:18" x14ac:dyDescent="0.2">
      <c r="A2421" t="s">
        <v>271</v>
      </c>
      <c r="B2421" t="e">
        <f ca="1">_xll.BDP("YO679215 Corp","TICKER")</f>
        <v>#NAME?</v>
      </c>
      <c r="C2421" t="e">
        <f ca="1">_xll.BDP("YO679215 Corp","ID_CUSIP")</f>
        <v>#NAME?</v>
      </c>
      <c r="D2421" t="e">
        <f ca="1">_xll.BDP("YO679215 Corp","PX_BID")</f>
        <v>#NAME?</v>
      </c>
      <c r="E2421" t="e">
        <f ca="1">_xll.BDP("YO679215 Corp","PX_ASK")</f>
        <v>#NAME?</v>
      </c>
      <c r="F2421">
        <v>750000000</v>
      </c>
      <c r="G2421" t="e">
        <f ca="1">_xll.BDP("YO679215 Corp","CPN")</f>
        <v>#NAME?</v>
      </c>
      <c r="H2421" t="e">
        <f ca="1">_xll.BDP("YO679215 Corp","MATURITY")</f>
        <v>#NAME?</v>
      </c>
      <c r="I2421" t="e">
        <f ca="1">_xll.BDP("YO679215 Corp","SERIES")</f>
        <v>#NAME?</v>
      </c>
      <c r="J2421" t="e">
        <f ca="1">_xll.BDP("YO679215 Corp","BB_COMPOSITE")</f>
        <v>#NAME?</v>
      </c>
      <c r="K2421" t="e">
        <f ca="1">_xll.BDP("YO679215 Corp","MTY_TYP")</f>
        <v>#NAME?</v>
      </c>
      <c r="L2421" t="e">
        <f ca="1">_xll.BDP("YO679215 Corp","CRNCY")</f>
        <v>#NAME?</v>
      </c>
      <c r="M2421" t="e">
        <f ca="1">_xll.BDP("YO679215 Corp","DUR_ASK")</f>
        <v>#NAME?</v>
      </c>
      <c r="N2421" s="3">
        <v>45800</v>
      </c>
      <c r="O2421">
        <f t="shared" si="149"/>
        <v>1</v>
      </c>
      <c r="P2421" t="e">
        <f t="shared" ca="1" si="150"/>
        <v>#NAME?</v>
      </c>
      <c r="Q2421" s="6" t="e">
        <f t="shared" ca="1" si="148"/>
        <v>#NAME?</v>
      </c>
      <c r="R2421" t="e">
        <f t="shared" ca="1" si="151"/>
        <v>#NAME?</v>
      </c>
    </row>
    <row r="2422" spans="1:18" x14ac:dyDescent="0.2">
      <c r="A2422" t="s">
        <v>271</v>
      </c>
      <c r="B2422" t="e">
        <f ca="1">_xll.BDP("YO679219 Corp","TICKER")</f>
        <v>#NAME?</v>
      </c>
      <c r="C2422" t="e">
        <f ca="1">_xll.BDP("YO679219 Corp","ID_CUSIP")</f>
        <v>#NAME?</v>
      </c>
      <c r="D2422" t="e">
        <f ca="1">_xll.BDP("YO679219 Corp","PX_BID")</f>
        <v>#NAME?</v>
      </c>
      <c r="E2422" t="e">
        <f ca="1">_xll.BDP("YO679219 Corp","PX_ASK")</f>
        <v>#NAME?</v>
      </c>
      <c r="F2422">
        <v>750000000</v>
      </c>
      <c r="G2422" t="e">
        <f ca="1">_xll.BDP("YO679219 Corp","CPN")</f>
        <v>#NAME?</v>
      </c>
      <c r="H2422" t="e">
        <f ca="1">_xll.BDP("YO679219 Corp","MATURITY")</f>
        <v>#NAME?</v>
      </c>
      <c r="I2422" t="e">
        <f ca="1">_xll.BDP("YO679219 Corp","SERIES")</f>
        <v>#NAME?</v>
      </c>
      <c r="J2422" t="e">
        <f ca="1">_xll.BDP("YO679219 Corp","BB_COMPOSITE")</f>
        <v>#NAME?</v>
      </c>
      <c r="K2422" t="e">
        <f ca="1">_xll.BDP("YO679219 Corp","MTY_TYP")</f>
        <v>#NAME?</v>
      </c>
      <c r="L2422" t="e">
        <f ca="1">_xll.BDP("YO679219 Corp","CRNCY")</f>
        <v>#NAME?</v>
      </c>
      <c r="M2422" t="e">
        <f ca="1">_xll.BDP("YO679219 Corp","DUR_ASK")</f>
        <v>#NAME?</v>
      </c>
      <c r="N2422" s="3">
        <v>45800</v>
      </c>
      <c r="O2422">
        <f t="shared" si="149"/>
        <v>1</v>
      </c>
      <c r="P2422" t="e">
        <f t="shared" ca="1" si="150"/>
        <v>#NAME?</v>
      </c>
      <c r="Q2422" s="6" t="e">
        <f t="shared" ca="1" si="148"/>
        <v>#NAME?</v>
      </c>
      <c r="R2422" t="e">
        <f t="shared" ca="1" si="151"/>
        <v>#NAME?</v>
      </c>
    </row>
    <row r="2423" spans="1:18" x14ac:dyDescent="0.2">
      <c r="A2423" t="s">
        <v>271</v>
      </c>
      <c r="B2423" t="e">
        <f ca="1">_xll.BDP("YX230030 Corp","TICKER")</f>
        <v>#NAME?</v>
      </c>
      <c r="C2423" t="e">
        <f ca="1">_xll.BDP("YX230030 Corp","ID_CUSIP")</f>
        <v>#NAME?</v>
      </c>
      <c r="D2423" t="e">
        <f ca="1">_xll.BDP("YX230030 Corp","PX_BID")</f>
        <v>#NAME?</v>
      </c>
      <c r="E2423" t="e">
        <f ca="1">_xll.BDP("YX230030 Corp","PX_ASK")</f>
        <v>#NAME?</v>
      </c>
      <c r="F2423">
        <v>600000000</v>
      </c>
      <c r="G2423" t="e">
        <f ca="1">_xll.BDP("YX230030 Corp","CPN")</f>
        <v>#NAME?</v>
      </c>
      <c r="H2423" t="e">
        <f ca="1">_xll.BDP("YX230030 Corp","MATURITY")</f>
        <v>#NAME?</v>
      </c>
      <c r="I2423" t="e">
        <f ca="1">_xll.BDP("YX230030 Corp","SERIES")</f>
        <v>#NAME?</v>
      </c>
      <c r="J2423" t="e">
        <f ca="1">_xll.BDP("YX230030 Corp","BB_COMPOSITE")</f>
        <v>#NAME?</v>
      </c>
      <c r="K2423" t="e">
        <f ca="1">_xll.BDP("YX230030 Corp","MTY_TYP")</f>
        <v>#NAME?</v>
      </c>
      <c r="L2423" t="e">
        <f ca="1">_xll.BDP("YX230030 Corp","CRNCY")</f>
        <v>#NAME?</v>
      </c>
      <c r="M2423" t="e">
        <f ca="1">_xll.BDP("YX230030 Corp","DUR_ASK")</f>
        <v>#NAME?</v>
      </c>
      <c r="N2423" s="3">
        <v>45440</v>
      </c>
      <c r="O2423">
        <f t="shared" si="149"/>
        <v>0</v>
      </c>
      <c r="P2423" t="e">
        <f t="shared" ca="1" si="150"/>
        <v>#NAME?</v>
      </c>
      <c r="Q2423" s="6" t="e">
        <f t="shared" ca="1" si="148"/>
        <v>#NAME?</v>
      </c>
      <c r="R2423" t="e">
        <f t="shared" ca="1" si="151"/>
        <v>#NAME?</v>
      </c>
    </row>
    <row r="2424" spans="1:18" x14ac:dyDescent="0.2">
      <c r="A2424" t="s">
        <v>271</v>
      </c>
      <c r="B2424" t="e">
        <f ca="1">_xll.BDP("YX230037 Corp","TICKER")</f>
        <v>#NAME?</v>
      </c>
      <c r="C2424" t="e">
        <f ca="1">_xll.BDP("YX230037 Corp","ID_CUSIP")</f>
        <v>#NAME?</v>
      </c>
      <c r="D2424" t="e">
        <f ca="1">_xll.BDP("YX230037 Corp","PX_BID")</f>
        <v>#NAME?</v>
      </c>
      <c r="E2424" t="e">
        <f ca="1">_xll.BDP("YX230037 Corp","PX_ASK")</f>
        <v>#NAME?</v>
      </c>
      <c r="F2424">
        <v>600000000</v>
      </c>
      <c r="G2424" t="e">
        <f ca="1">_xll.BDP("YX230037 Corp","CPN")</f>
        <v>#NAME?</v>
      </c>
      <c r="H2424" t="e">
        <f ca="1">_xll.BDP("YX230037 Corp","MATURITY")</f>
        <v>#NAME?</v>
      </c>
      <c r="I2424" t="e">
        <f ca="1">_xll.BDP("YX230037 Corp","SERIES")</f>
        <v>#NAME?</v>
      </c>
      <c r="J2424" t="e">
        <f ca="1">_xll.BDP("YX230037 Corp","BB_COMPOSITE")</f>
        <v>#NAME?</v>
      </c>
      <c r="K2424" t="e">
        <f ca="1">_xll.BDP("YX230037 Corp","MTY_TYP")</f>
        <v>#NAME?</v>
      </c>
      <c r="L2424" t="e">
        <f ca="1">_xll.BDP("YX230037 Corp","CRNCY")</f>
        <v>#NAME?</v>
      </c>
      <c r="M2424" t="e">
        <f ca="1">_xll.BDP("YX230037 Corp","DUR_ASK")</f>
        <v>#NAME?</v>
      </c>
      <c r="N2424" s="3">
        <v>45440</v>
      </c>
      <c r="O2424">
        <f t="shared" si="149"/>
        <v>0</v>
      </c>
      <c r="P2424" t="e">
        <f t="shared" ca="1" si="150"/>
        <v>#NAME?</v>
      </c>
      <c r="Q2424" s="6" t="e">
        <f t="shared" ca="1" si="148"/>
        <v>#NAME?</v>
      </c>
      <c r="R2424" t="e">
        <f t="shared" ca="1" si="151"/>
        <v>#NAME?</v>
      </c>
    </row>
    <row r="2425" spans="1:18" x14ac:dyDescent="0.2">
      <c r="A2425" t="s">
        <v>271</v>
      </c>
      <c r="B2425" t="e">
        <f ca="1">_xll.BDP("ZK932976 Corp","TICKER")</f>
        <v>#NAME?</v>
      </c>
      <c r="C2425" t="e">
        <f ca="1">_xll.BDP("ZK932976 Corp","ID_CUSIP")</f>
        <v>#NAME?</v>
      </c>
      <c r="D2425" t="e">
        <f ca="1">_xll.BDP("ZK932976 Corp","PX_BID")</f>
        <v>#NAME?</v>
      </c>
      <c r="E2425" t="e">
        <f ca="1">_xll.BDP("ZK932976 Corp","PX_ASK")</f>
        <v>#NAME?</v>
      </c>
      <c r="F2425">
        <v>700000000</v>
      </c>
      <c r="G2425" t="e">
        <f ca="1">_xll.BDP("ZK932976 Corp","CPN")</f>
        <v>#NAME?</v>
      </c>
      <c r="H2425" t="e">
        <f ca="1">_xll.BDP("ZK932976 Corp","MATURITY")</f>
        <v>#NAME?</v>
      </c>
      <c r="I2425" t="e">
        <f ca="1">_xll.BDP("ZK932976 Corp","SERIES")</f>
        <v>#NAME?</v>
      </c>
      <c r="J2425" t="e">
        <f ca="1">_xll.BDP("ZK932976 Corp","BB_COMPOSITE")</f>
        <v>#NAME?</v>
      </c>
      <c r="K2425" t="e">
        <f ca="1">_xll.BDP("ZK932976 Corp","MTY_TYP")</f>
        <v>#NAME?</v>
      </c>
      <c r="L2425" t="e">
        <f ca="1">_xll.BDP("ZK932976 Corp","CRNCY")</f>
        <v>#NAME?</v>
      </c>
      <c r="M2425" t="e">
        <f ca="1">_xll.BDP("ZK932976 Corp","DUR_ASK")</f>
        <v>#NAME?</v>
      </c>
      <c r="N2425" s="3">
        <v>45092</v>
      </c>
      <c r="O2425">
        <f t="shared" si="149"/>
        <v>0</v>
      </c>
      <c r="P2425" t="e">
        <f t="shared" ca="1" si="150"/>
        <v>#NAME?</v>
      </c>
      <c r="Q2425" s="6" t="e">
        <f t="shared" ca="1" si="148"/>
        <v>#NAME?</v>
      </c>
      <c r="R2425" t="e">
        <f t="shared" ca="1" si="151"/>
        <v>#NAME?</v>
      </c>
    </row>
    <row r="2426" spans="1:18" x14ac:dyDescent="0.2">
      <c r="A2426" t="s">
        <v>271</v>
      </c>
      <c r="B2426" t="e">
        <f ca="1">_xll.BDP("ZK932985 Corp","TICKER")</f>
        <v>#NAME?</v>
      </c>
      <c r="C2426" t="e">
        <f ca="1">_xll.BDP("ZK932985 Corp","ID_CUSIP")</f>
        <v>#NAME?</v>
      </c>
      <c r="D2426" t="e">
        <f ca="1">_xll.BDP("ZK932985 Corp","PX_BID")</f>
        <v>#NAME?</v>
      </c>
      <c r="E2426" t="e">
        <f ca="1">_xll.BDP("ZK932985 Corp","PX_ASK")</f>
        <v>#NAME?</v>
      </c>
      <c r="F2426">
        <v>1000000000</v>
      </c>
      <c r="G2426" t="e">
        <f ca="1">_xll.BDP("ZK932985 Corp","CPN")</f>
        <v>#NAME?</v>
      </c>
      <c r="H2426" t="e">
        <f ca="1">_xll.BDP("ZK932985 Corp","MATURITY")</f>
        <v>#NAME?</v>
      </c>
      <c r="I2426" t="e">
        <f ca="1">_xll.BDP("ZK932985 Corp","SERIES")</f>
        <v>#NAME?</v>
      </c>
      <c r="J2426" t="e">
        <f ca="1">_xll.BDP("ZK932985 Corp","BB_COMPOSITE")</f>
        <v>#NAME?</v>
      </c>
      <c r="K2426" t="e">
        <f ca="1">_xll.BDP("ZK932985 Corp","MTY_TYP")</f>
        <v>#NAME?</v>
      </c>
      <c r="L2426" t="e">
        <f ca="1">_xll.BDP("ZK932985 Corp","CRNCY")</f>
        <v>#NAME?</v>
      </c>
      <c r="M2426" t="e">
        <f ca="1">_xll.BDP("ZK932985 Corp","DUR_ASK")</f>
        <v>#NAME?</v>
      </c>
      <c r="N2426" s="3">
        <v>45092</v>
      </c>
      <c r="O2426">
        <f t="shared" si="149"/>
        <v>0</v>
      </c>
      <c r="P2426" t="e">
        <f t="shared" ca="1" si="150"/>
        <v>#NAME?</v>
      </c>
      <c r="Q2426" s="6" t="e">
        <f t="shared" ca="1" si="148"/>
        <v>#NAME?</v>
      </c>
      <c r="R2426" t="e">
        <f t="shared" ca="1" si="151"/>
        <v>#NAME?</v>
      </c>
    </row>
    <row r="2427" spans="1:18" x14ac:dyDescent="0.2">
      <c r="A2427" t="s">
        <v>271</v>
      </c>
      <c r="B2427" t="e">
        <f ca="1">_xll.BDP("ZK936742 Corp","TICKER")</f>
        <v>#NAME?</v>
      </c>
      <c r="C2427" t="e">
        <f ca="1">_xll.BDP("ZK936742 Corp","ID_CUSIP")</f>
        <v>#NAME?</v>
      </c>
      <c r="D2427" t="e">
        <f ca="1">_xll.BDP("ZK936742 Corp","PX_BID")</f>
        <v>#NAME?</v>
      </c>
      <c r="E2427" t="e">
        <f ca="1">_xll.BDP("ZK936742 Corp","PX_ASK")</f>
        <v>#NAME?</v>
      </c>
      <c r="F2427">
        <v>700000000</v>
      </c>
      <c r="G2427" t="e">
        <f ca="1">_xll.BDP("ZK936742 Corp","CPN")</f>
        <v>#NAME?</v>
      </c>
      <c r="H2427" t="e">
        <f ca="1">_xll.BDP("ZK936742 Corp","MATURITY")</f>
        <v>#NAME?</v>
      </c>
      <c r="I2427" t="e">
        <f ca="1">_xll.BDP("ZK936742 Corp","SERIES")</f>
        <v>#NAME?</v>
      </c>
      <c r="J2427" t="e">
        <f ca="1">_xll.BDP("ZK936742 Corp","BB_COMPOSITE")</f>
        <v>#NAME?</v>
      </c>
      <c r="K2427" t="e">
        <f ca="1">_xll.BDP("ZK936742 Corp","MTY_TYP")</f>
        <v>#NAME?</v>
      </c>
      <c r="L2427" t="e">
        <f ca="1">_xll.BDP("ZK936742 Corp","CRNCY")</f>
        <v>#NAME?</v>
      </c>
      <c r="M2427" t="e">
        <f ca="1">_xll.BDP("ZK936742 Corp","DUR_ASK")</f>
        <v>#NAME?</v>
      </c>
      <c r="N2427" s="3">
        <v>45092</v>
      </c>
      <c r="O2427">
        <f t="shared" si="149"/>
        <v>0</v>
      </c>
      <c r="P2427" t="e">
        <f t="shared" ca="1" si="150"/>
        <v>#NAME?</v>
      </c>
      <c r="Q2427" s="6" t="e">
        <f t="shared" ca="1" si="148"/>
        <v>#NAME?</v>
      </c>
      <c r="R2427" t="e">
        <f t="shared" ca="1" si="151"/>
        <v>#NAME?</v>
      </c>
    </row>
    <row r="2428" spans="1:18" x14ac:dyDescent="0.2">
      <c r="A2428" t="s">
        <v>271</v>
      </c>
      <c r="B2428" t="e">
        <f ca="1">_xll.BDP("ZK936746 Corp","TICKER")</f>
        <v>#NAME?</v>
      </c>
      <c r="C2428" t="e">
        <f ca="1">_xll.BDP("ZK936746 Corp","ID_CUSIP")</f>
        <v>#NAME?</v>
      </c>
      <c r="D2428" t="e">
        <f ca="1">_xll.BDP("ZK936746 Corp","PX_BID")</f>
        <v>#NAME?</v>
      </c>
      <c r="E2428" t="e">
        <f ca="1">_xll.BDP("ZK936746 Corp","PX_ASK")</f>
        <v>#NAME?</v>
      </c>
      <c r="F2428">
        <v>1000000000</v>
      </c>
      <c r="G2428" t="e">
        <f ca="1">_xll.BDP("ZK936746 Corp","CPN")</f>
        <v>#NAME?</v>
      </c>
      <c r="H2428" t="e">
        <f ca="1">_xll.BDP("ZK936746 Corp","MATURITY")</f>
        <v>#NAME?</v>
      </c>
      <c r="I2428" t="e">
        <f ca="1">_xll.BDP("ZK936746 Corp","SERIES")</f>
        <v>#NAME?</v>
      </c>
      <c r="J2428" t="e">
        <f ca="1">_xll.BDP("ZK936746 Corp","BB_COMPOSITE")</f>
        <v>#NAME?</v>
      </c>
      <c r="K2428" t="e">
        <f ca="1">_xll.BDP("ZK936746 Corp","MTY_TYP")</f>
        <v>#NAME?</v>
      </c>
      <c r="L2428" t="e">
        <f ca="1">_xll.BDP("ZK936746 Corp","CRNCY")</f>
        <v>#NAME?</v>
      </c>
      <c r="M2428" t="e">
        <f ca="1">_xll.BDP("ZK936746 Corp","DUR_ASK")</f>
        <v>#NAME?</v>
      </c>
      <c r="N2428" s="3">
        <v>45092</v>
      </c>
      <c r="O2428">
        <f t="shared" si="149"/>
        <v>0</v>
      </c>
      <c r="P2428" t="e">
        <f t="shared" ca="1" si="150"/>
        <v>#NAME?</v>
      </c>
      <c r="Q2428" s="6" t="e">
        <f t="shared" ca="1" si="148"/>
        <v>#NAME?</v>
      </c>
      <c r="R2428" t="e">
        <f t="shared" ca="1" si="151"/>
        <v>#NAME?</v>
      </c>
    </row>
    <row r="2429" spans="1:18" x14ac:dyDescent="0.2">
      <c r="A2429" t="s">
        <v>253</v>
      </c>
      <c r="B2429" t="e">
        <f ca="1">_xll.BDP("BS388682 Corp","TICKER")</f>
        <v>#NAME?</v>
      </c>
      <c r="C2429" t="e">
        <f ca="1">_xll.BDP("BS388682 Corp","ID_CUSIP")</f>
        <v>#NAME?</v>
      </c>
      <c r="D2429" t="e">
        <f ca="1">_xll.BDP("BS388682 Corp","PX_BID")</f>
        <v>#NAME?</v>
      </c>
      <c r="E2429" t="e">
        <f ca="1">_xll.BDP("BS388682 Corp","PX_ASK")</f>
        <v>#NAME?</v>
      </c>
      <c r="F2429">
        <v>1000000000</v>
      </c>
      <c r="G2429" t="e">
        <f ca="1">_xll.BDP("BS388682 Corp","CPN")</f>
        <v>#NAME?</v>
      </c>
      <c r="H2429" t="e">
        <f ca="1">_xll.BDP("BS388682 Corp","MATURITY")</f>
        <v>#NAME?</v>
      </c>
      <c r="I2429" t="e">
        <f ca="1">_xll.BDP("BS388682 Corp","SERIES")</f>
        <v>#NAME?</v>
      </c>
      <c r="J2429" t="e">
        <f ca="1">_xll.BDP("BS388682 Corp","BB_COMPOSITE")</f>
        <v>#NAME?</v>
      </c>
      <c r="K2429" t="e">
        <f ca="1">_xll.BDP("BS388682 Corp","MTY_TYP")</f>
        <v>#NAME?</v>
      </c>
      <c r="L2429" t="e">
        <f ca="1">_xll.BDP("BS388682 Corp","CRNCY")</f>
        <v>#NAME?</v>
      </c>
      <c r="M2429" t="e">
        <f ca="1">_xll.BDP("BS388682 Corp","DUR_ASK")</f>
        <v>#NAME?</v>
      </c>
      <c r="N2429" s="3">
        <v>44516</v>
      </c>
      <c r="O2429">
        <f t="shared" si="149"/>
        <v>0</v>
      </c>
      <c r="P2429" t="e">
        <f t="shared" ca="1" si="150"/>
        <v>#NAME?</v>
      </c>
      <c r="Q2429" s="6" t="e">
        <f t="shared" ca="1" si="148"/>
        <v>#NAME?</v>
      </c>
      <c r="R2429" t="e">
        <f t="shared" ca="1" si="151"/>
        <v>#NAME?</v>
      </c>
    </row>
    <row r="2430" spans="1:18" x14ac:dyDescent="0.2">
      <c r="A2430" t="s">
        <v>253</v>
      </c>
      <c r="B2430" t="e">
        <f ca="1">_xll.BDP("BS388685 Corp","TICKER")</f>
        <v>#NAME?</v>
      </c>
      <c r="C2430" t="e">
        <f ca="1">_xll.BDP("BS388685 Corp","ID_CUSIP")</f>
        <v>#NAME?</v>
      </c>
      <c r="D2430" t="e">
        <f ca="1">_xll.BDP("BS388685 Corp","PX_BID")</f>
        <v>#NAME?</v>
      </c>
      <c r="E2430" t="e">
        <f ca="1">_xll.BDP("BS388685 Corp","PX_ASK")</f>
        <v>#NAME?</v>
      </c>
      <c r="F2430">
        <v>1000000000</v>
      </c>
      <c r="G2430" t="e">
        <f ca="1">_xll.BDP("BS388685 Corp","CPN")</f>
        <v>#NAME?</v>
      </c>
      <c r="H2430" t="e">
        <f ca="1">_xll.BDP("BS388685 Corp","MATURITY")</f>
        <v>#NAME?</v>
      </c>
      <c r="I2430" t="e">
        <f ca="1">_xll.BDP("BS388685 Corp","SERIES")</f>
        <v>#NAME?</v>
      </c>
      <c r="J2430" t="e">
        <f ca="1">_xll.BDP("BS388685 Corp","BB_COMPOSITE")</f>
        <v>#NAME?</v>
      </c>
      <c r="K2430" t="e">
        <f ca="1">_xll.BDP("BS388685 Corp","MTY_TYP")</f>
        <v>#NAME?</v>
      </c>
      <c r="L2430" t="e">
        <f ca="1">_xll.BDP("BS388685 Corp","CRNCY")</f>
        <v>#NAME?</v>
      </c>
      <c r="M2430" t="e">
        <f ca="1">_xll.BDP("BS388685 Corp","DUR_ASK")</f>
        <v>#NAME?</v>
      </c>
      <c r="N2430" s="3">
        <v>44516</v>
      </c>
      <c r="O2430">
        <f t="shared" si="149"/>
        <v>0</v>
      </c>
      <c r="P2430" t="e">
        <f t="shared" ca="1" si="150"/>
        <v>#NAME?</v>
      </c>
      <c r="Q2430" s="6" t="e">
        <f t="shared" ca="1" si="148"/>
        <v>#NAME?</v>
      </c>
      <c r="R2430" t="e">
        <f t="shared" ca="1" si="151"/>
        <v>#NAME?</v>
      </c>
    </row>
    <row r="2431" spans="1:18" x14ac:dyDescent="0.2">
      <c r="A2431" t="s">
        <v>253</v>
      </c>
      <c r="B2431" t="e">
        <f ca="1">_xll.BDP("BZ006666 Corp","TICKER")</f>
        <v>#NAME?</v>
      </c>
      <c r="C2431" t="e">
        <f ca="1">_xll.BDP("BZ006666 Corp","ID_CUSIP")</f>
        <v>#NAME?</v>
      </c>
      <c r="D2431" t="e">
        <f ca="1">_xll.BDP("BZ006666 Corp","PX_BID")</f>
        <v>#NAME?</v>
      </c>
      <c r="E2431" t="e">
        <f ca="1">_xll.BDP("BZ006666 Corp","PX_ASK")</f>
        <v>#NAME?</v>
      </c>
      <c r="F2431">
        <v>1000000000</v>
      </c>
      <c r="G2431" t="e">
        <f ca="1">_xll.BDP("BZ006666 Corp","CPN")</f>
        <v>#NAME?</v>
      </c>
      <c r="H2431" t="e">
        <f ca="1">_xll.BDP("BZ006666 Corp","MATURITY")</f>
        <v>#NAME?</v>
      </c>
      <c r="I2431" t="e">
        <f ca="1">_xll.BDP("BZ006666 Corp","SERIES")</f>
        <v>#NAME?</v>
      </c>
      <c r="J2431" t="e">
        <f ca="1">_xll.BDP("BZ006666 Corp","BB_COMPOSITE")</f>
        <v>#NAME?</v>
      </c>
      <c r="K2431" t="e">
        <f ca="1">_xll.BDP("BZ006666 Corp","MTY_TYP")</f>
        <v>#NAME?</v>
      </c>
      <c r="L2431" t="e">
        <f ca="1">_xll.BDP("BZ006666 Corp","CRNCY")</f>
        <v>#NAME?</v>
      </c>
      <c r="M2431" t="e">
        <f ca="1">_xll.BDP("BZ006666 Corp","DUR_ASK")</f>
        <v>#NAME?</v>
      </c>
      <c r="N2431" s="3">
        <v>44824</v>
      </c>
      <c r="O2431">
        <f t="shared" si="149"/>
        <v>0</v>
      </c>
      <c r="P2431" t="e">
        <f t="shared" ca="1" si="150"/>
        <v>#NAME?</v>
      </c>
      <c r="Q2431" s="6" t="e">
        <f t="shared" ca="1" si="148"/>
        <v>#NAME?</v>
      </c>
      <c r="R2431" t="e">
        <f t="shared" ca="1" si="151"/>
        <v>#NAME?</v>
      </c>
    </row>
    <row r="2432" spans="1:18" x14ac:dyDescent="0.2">
      <c r="A2432" t="s">
        <v>253</v>
      </c>
      <c r="B2432" t="e">
        <f ca="1">_xll.BDP("BZ006671 Corp","TICKER")</f>
        <v>#NAME?</v>
      </c>
      <c r="C2432" t="e">
        <f ca="1">_xll.BDP("BZ006671 Corp","ID_CUSIP")</f>
        <v>#NAME?</v>
      </c>
      <c r="D2432" t="e">
        <f ca="1">_xll.BDP("BZ006671 Corp","PX_BID")</f>
        <v>#NAME?</v>
      </c>
      <c r="E2432" t="e">
        <f ca="1">_xll.BDP("BZ006671 Corp","PX_ASK")</f>
        <v>#NAME?</v>
      </c>
      <c r="F2432">
        <v>1000000000</v>
      </c>
      <c r="G2432" t="e">
        <f ca="1">_xll.BDP("BZ006671 Corp","CPN")</f>
        <v>#NAME?</v>
      </c>
      <c r="H2432" t="e">
        <f ca="1">_xll.BDP("BZ006671 Corp","MATURITY")</f>
        <v>#NAME?</v>
      </c>
      <c r="I2432" t="e">
        <f ca="1">_xll.BDP("BZ006671 Corp","SERIES")</f>
        <v>#NAME?</v>
      </c>
      <c r="J2432" t="e">
        <f ca="1">_xll.BDP("BZ006671 Corp","BB_COMPOSITE")</f>
        <v>#NAME?</v>
      </c>
      <c r="K2432" t="e">
        <f ca="1">_xll.BDP("BZ006671 Corp","MTY_TYP")</f>
        <v>#NAME?</v>
      </c>
      <c r="L2432" t="e">
        <f ca="1">_xll.BDP("BZ006671 Corp","CRNCY")</f>
        <v>#NAME?</v>
      </c>
      <c r="M2432" t="e">
        <f ca="1">_xll.BDP("BZ006671 Corp","DUR_ASK")</f>
        <v>#NAME?</v>
      </c>
      <c r="N2432" s="3">
        <v>44824</v>
      </c>
      <c r="O2432">
        <f t="shared" si="149"/>
        <v>0</v>
      </c>
      <c r="P2432" t="e">
        <f t="shared" ca="1" si="150"/>
        <v>#NAME?</v>
      </c>
      <c r="Q2432" s="6" t="e">
        <f t="shared" ca="1" si="148"/>
        <v>#NAME?</v>
      </c>
      <c r="R2432" t="e">
        <f t="shared" ca="1" si="151"/>
        <v>#NAME?</v>
      </c>
    </row>
    <row r="2433" spans="1:18" x14ac:dyDescent="0.2">
      <c r="A2433" t="s">
        <v>253</v>
      </c>
      <c r="B2433" t="e">
        <f ca="1">_xll.BDP("YO520709 Corp","TICKER")</f>
        <v>#NAME?</v>
      </c>
      <c r="C2433" t="e">
        <f ca="1">_xll.BDP("YO520709 Corp","ID_CUSIP")</f>
        <v>#NAME?</v>
      </c>
      <c r="D2433" t="e">
        <f ca="1">_xll.BDP("YO520709 Corp","PX_BID")</f>
        <v>#NAME?</v>
      </c>
      <c r="E2433" t="e">
        <f ca="1">_xll.BDP("YO520709 Corp","PX_ASK")</f>
        <v>#NAME?</v>
      </c>
      <c r="F2433">
        <v>750000000</v>
      </c>
      <c r="G2433" t="e">
        <f ca="1">_xll.BDP("YO520709 Corp","CPN")</f>
        <v>#NAME?</v>
      </c>
      <c r="H2433" t="e">
        <f ca="1">_xll.BDP("YO520709 Corp","MATURITY")</f>
        <v>#NAME?</v>
      </c>
      <c r="I2433" t="e">
        <f ca="1">_xll.BDP("YO520709 Corp","SERIES")</f>
        <v>#NAME?</v>
      </c>
      <c r="J2433" t="e">
        <f ca="1">_xll.BDP("YO520709 Corp","BB_COMPOSITE")</f>
        <v>#NAME?</v>
      </c>
      <c r="K2433" t="e">
        <f ca="1">_xll.BDP("YO520709 Corp","MTY_TYP")</f>
        <v>#NAME?</v>
      </c>
      <c r="L2433" t="e">
        <f ca="1">_xll.BDP("YO520709 Corp","CRNCY")</f>
        <v>#NAME?</v>
      </c>
      <c r="M2433" t="e">
        <f ca="1">_xll.BDP("YO520709 Corp","DUR_ASK")</f>
        <v>#NAME?</v>
      </c>
      <c r="N2433" s="3">
        <v>45798</v>
      </c>
      <c r="O2433">
        <f t="shared" si="149"/>
        <v>1</v>
      </c>
      <c r="P2433" t="e">
        <f t="shared" ca="1" si="150"/>
        <v>#NAME?</v>
      </c>
      <c r="Q2433" s="6" t="e">
        <f t="shared" ca="1" si="148"/>
        <v>#NAME?</v>
      </c>
      <c r="R2433" t="e">
        <f t="shared" ca="1" si="151"/>
        <v>#NAME?</v>
      </c>
    </row>
    <row r="2434" spans="1:18" x14ac:dyDescent="0.2">
      <c r="A2434" t="s">
        <v>253</v>
      </c>
      <c r="B2434" t="e">
        <f ca="1">_xll.BDP("YO520711 Corp","TICKER")</f>
        <v>#NAME?</v>
      </c>
      <c r="C2434" t="e">
        <f ca="1">_xll.BDP("YO520711 Corp","ID_CUSIP")</f>
        <v>#NAME?</v>
      </c>
      <c r="D2434" t="e">
        <f ca="1">_xll.BDP("YO520711 Corp","PX_BID")</f>
        <v>#NAME?</v>
      </c>
      <c r="E2434" t="e">
        <f ca="1">_xll.BDP("YO520711 Corp","PX_ASK")</f>
        <v>#NAME?</v>
      </c>
      <c r="F2434">
        <v>750000000</v>
      </c>
      <c r="G2434" t="e">
        <f ca="1">_xll.BDP("YO520711 Corp","CPN")</f>
        <v>#NAME?</v>
      </c>
      <c r="H2434" t="e">
        <f ca="1">_xll.BDP("YO520711 Corp","MATURITY")</f>
        <v>#NAME?</v>
      </c>
      <c r="I2434" t="e">
        <f ca="1">_xll.BDP("YO520711 Corp","SERIES")</f>
        <v>#NAME?</v>
      </c>
      <c r="J2434" t="e">
        <f ca="1">_xll.BDP("YO520711 Corp","BB_COMPOSITE")</f>
        <v>#NAME?</v>
      </c>
      <c r="K2434" t="e">
        <f ca="1">_xll.BDP("YO520711 Corp","MTY_TYP")</f>
        <v>#NAME?</v>
      </c>
      <c r="L2434" t="e">
        <f ca="1">_xll.BDP("YO520711 Corp","CRNCY")</f>
        <v>#NAME?</v>
      </c>
      <c r="M2434" t="e">
        <f ca="1">_xll.BDP("YO520711 Corp","DUR_ASK")</f>
        <v>#NAME?</v>
      </c>
      <c r="N2434" s="3">
        <v>45798</v>
      </c>
      <c r="O2434">
        <f t="shared" si="149"/>
        <v>1</v>
      </c>
      <c r="P2434" t="e">
        <f t="shared" ca="1" si="150"/>
        <v>#NAME?</v>
      </c>
      <c r="Q2434" s="6" t="e">
        <f t="shared" ref="Q2434:Q2497" ca="1" si="152">RIGHT(D2434,1)</f>
        <v>#NAME?</v>
      </c>
      <c r="R2434" t="e">
        <f t="shared" ca="1" si="151"/>
        <v>#NAME?</v>
      </c>
    </row>
    <row r="2435" spans="1:18" x14ac:dyDescent="0.2">
      <c r="A2435" t="s">
        <v>253</v>
      </c>
      <c r="B2435" t="e">
        <f ca="1">_xll.BDP("YT233077 Corp","TICKER")</f>
        <v>#NAME?</v>
      </c>
      <c r="C2435" t="e">
        <f ca="1">_xll.BDP("YT233077 Corp","ID_CUSIP")</f>
        <v>#NAME?</v>
      </c>
      <c r="D2435" t="e">
        <f ca="1">_xll.BDP("YT233077 Corp","PX_BID")</f>
        <v>#NAME?</v>
      </c>
      <c r="E2435" t="e">
        <f ca="1">_xll.BDP("YT233077 Corp","PX_ASK")</f>
        <v>#NAME?</v>
      </c>
      <c r="F2435">
        <v>650000000</v>
      </c>
      <c r="G2435" t="e">
        <f ca="1">_xll.BDP("YT233077 Corp","CPN")</f>
        <v>#NAME?</v>
      </c>
      <c r="H2435" t="e">
        <f ca="1">_xll.BDP("YT233077 Corp","MATURITY")</f>
        <v>#NAME?</v>
      </c>
      <c r="I2435" t="e">
        <f ca="1">_xll.BDP("YT233077 Corp","SERIES")</f>
        <v>#NAME?</v>
      </c>
      <c r="J2435" t="e">
        <f ca="1">_xll.BDP("YT233077 Corp","BB_COMPOSITE")</f>
        <v>#NAME?</v>
      </c>
      <c r="K2435" t="e">
        <f ca="1">_xll.BDP("YT233077 Corp","MTY_TYP")</f>
        <v>#NAME?</v>
      </c>
      <c r="L2435" t="e">
        <f ca="1">_xll.BDP("YT233077 Corp","CRNCY")</f>
        <v>#NAME?</v>
      </c>
      <c r="M2435" t="e">
        <f ca="1">_xll.BDP("YT233077 Corp","DUR_ASK")</f>
        <v>#NAME?</v>
      </c>
      <c r="N2435" s="3">
        <v>45616</v>
      </c>
      <c r="O2435">
        <f t="shared" ref="O2435:O2498" si="153">IF(N2435 &gt; DATE(2025, 3, 3), 1, 0)</f>
        <v>0</v>
      </c>
      <c r="P2435" t="e">
        <f t="shared" ref="P2435:P2498" ca="1" si="154">IF(OR(Q2435="7"),1,0)</f>
        <v>#NAME?</v>
      </c>
      <c r="Q2435" s="6" t="e">
        <f t="shared" ca="1" si="152"/>
        <v>#NAME?</v>
      </c>
      <c r="R2435" t="e">
        <f t="shared" ref="R2435:R2498" ca="1" si="155">IF(AND(O2435=0,P2435=1),1,0)</f>
        <v>#NAME?</v>
      </c>
    </row>
    <row r="2436" spans="1:18" x14ac:dyDescent="0.2">
      <c r="A2436" t="s">
        <v>253</v>
      </c>
      <c r="B2436" t="e">
        <f ca="1">_xll.BDP("YT233080 Corp","TICKER")</f>
        <v>#NAME?</v>
      </c>
      <c r="C2436" t="e">
        <f ca="1">_xll.BDP("YT233080 Corp","ID_CUSIP")</f>
        <v>#NAME?</v>
      </c>
      <c r="D2436" t="e">
        <f ca="1">_xll.BDP("YT233080 Corp","PX_BID")</f>
        <v>#NAME?</v>
      </c>
      <c r="E2436" t="e">
        <f ca="1">_xll.BDP("YT233080 Corp","PX_ASK")</f>
        <v>#NAME?</v>
      </c>
      <c r="F2436">
        <v>650000000</v>
      </c>
      <c r="G2436" t="e">
        <f ca="1">_xll.BDP("YT233080 Corp","CPN")</f>
        <v>#NAME?</v>
      </c>
      <c r="H2436" t="e">
        <f ca="1">_xll.BDP("YT233080 Corp","MATURITY")</f>
        <v>#NAME?</v>
      </c>
      <c r="I2436" t="e">
        <f ca="1">_xll.BDP("YT233080 Corp","SERIES")</f>
        <v>#NAME?</v>
      </c>
      <c r="J2436" t="e">
        <f ca="1">_xll.BDP("YT233080 Corp","BB_COMPOSITE")</f>
        <v>#NAME?</v>
      </c>
      <c r="K2436" t="e">
        <f ca="1">_xll.BDP("YT233080 Corp","MTY_TYP")</f>
        <v>#NAME?</v>
      </c>
      <c r="L2436" t="e">
        <f ca="1">_xll.BDP("YT233080 Corp","CRNCY")</f>
        <v>#NAME?</v>
      </c>
      <c r="M2436" t="e">
        <f ca="1">_xll.BDP("YT233080 Corp","DUR_ASK")</f>
        <v>#NAME?</v>
      </c>
      <c r="N2436" s="3">
        <v>45616</v>
      </c>
      <c r="O2436">
        <f t="shared" si="153"/>
        <v>0</v>
      </c>
      <c r="P2436" t="e">
        <f t="shared" ca="1" si="154"/>
        <v>#NAME?</v>
      </c>
      <c r="Q2436" s="6" t="e">
        <f t="shared" ca="1" si="152"/>
        <v>#NAME?</v>
      </c>
      <c r="R2436" t="e">
        <f t="shared" ca="1" si="155"/>
        <v>#NAME?</v>
      </c>
    </row>
    <row r="2437" spans="1:18" x14ac:dyDescent="0.2">
      <c r="A2437" t="s">
        <v>253</v>
      </c>
      <c r="B2437" t="e">
        <f ca="1">_xll.BDP("ZD543425 Corp","TICKER")</f>
        <v>#NAME?</v>
      </c>
      <c r="C2437" t="e">
        <f ca="1">_xll.BDP("ZD543425 Corp","ID_CUSIP")</f>
        <v>#NAME?</v>
      </c>
      <c r="D2437" t="e">
        <f ca="1">_xll.BDP("ZD543425 Corp","PX_BID")</f>
        <v>#NAME?</v>
      </c>
      <c r="E2437" t="e">
        <f ca="1">_xll.BDP("ZD543425 Corp","PX_ASK")</f>
        <v>#NAME?</v>
      </c>
      <c r="F2437">
        <v>750000000</v>
      </c>
      <c r="G2437" t="e">
        <f ca="1">_xll.BDP("ZD543425 Corp","CPN")</f>
        <v>#NAME?</v>
      </c>
      <c r="H2437" t="e">
        <f ca="1">_xll.BDP("ZD543425 Corp","MATURITY")</f>
        <v>#NAME?</v>
      </c>
      <c r="I2437" t="e">
        <f ca="1">_xll.BDP("ZD543425 Corp","SERIES")</f>
        <v>#NAME?</v>
      </c>
      <c r="J2437" t="e">
        <f ca="1">_xll.BDP("ZD543425 Corp","BB_COMPOSITE")</f>
        <v>#NAME?</v>
      </c>
      <c r="K2437" t="e">
        <f ca="1">_xll.BDP("ZD543425 Corp","MTY_TYP")</f>
        <v>#NAME?</v>
      </c>
      <c r="L2437" t="e">
        <f ca="1">_xll.BDP("ZD543425 Corp","CRNCY")</f>
        <v>#NAME?</v>
      </c>
      <c r="M2437" t="e">
        <f ca="1">_xll.BDP("ZD543425 Corp","DUR_ASK")</f>
        <v>#NAME?</v>
      </c>
      <c r="N2437" s="3">
        <v>45365</v>
      </c>
      <c r="O2437">
        <f t="shared" si="153"/>
        <v>0</v>
      </c>
      <c r="P2437" t="e">
        <f t="shared" ca="1" si="154"/>
        <v>#NAME?</v>
      </c>
      <c r="Q2437" s="6" t="e">
        <f t="shared" ca="1" si="152"/>
        <v>#NAME?</v>
      </c>
      <c r="R2437" t="e">
        <f t="shared" ca="1" si="155"/>
        <v>#NAME?</v>
      </c>
    </row>
    <row r="2438" spans="1:18" x14ac:dyDescent="0.2">
      <c r="A2438" t="s">
        <v>253</v>
      </c>
      <c r="B2438" t="e">
        <f ca="1">_xll.BDP("ZD543431 Corp","TICKER")</f>
        <v>#NAME?</v>
      </c>
      <c r="C2438" t="e">
        <f ca="1">_xll.BDP("ZD543431 Corp","ID_CUSIP")</f>
        <v>#NAME?</v>
      </c>
      <c r="D2438" t="e">
        <f ca="1">_xll.BDP("ZD543431 Corp","PX_BID")</f>
        <v>#NAME?</v>
      </c>
      <c r="E2438" t="e">
        <f ca="1">_xll.BDP("ZD543431 Corp","PX_ASK")</f>
        <v>#NAME?</v>
      </c>
      <c r="F2438">
        <v>750000000</v>
      </c>
      <c r="G2438" t="e">
        <f ca="1">_xll.BDP("ZD543431 Corp","CPN")</f>
        <v>#NAME?</v>
      </c>
      <c r="H2438" t="e">
        <f ca="1">_xll.BDP("ZD543431 Corp","MATURITY")</f>
        <v>#NAME?</v>
      </c>
      <c r="I2438" t="e">
        <f ca="1">_xll.BDP("ZD543431 Corp","SERIES")</f>
        <v>#NAME?</v>
      </c>
      <c r="J2438" t="e">
        <f ca="1">_xll.BDP("ZD543431 Corp","BB_COMPOSITE")</f>
        <v>#NAME?</v>
      </c>
      <c r="K2438" t="e">
        <f ca="1">_xll.BDP("ZD543431 Corp","MTY_TYP")</f>
        <v>#NAME?</v>
      </c>
      <c r="L2438" t="e">
        <f ca="1">_xll.BDP("ZD543431 Corp","CRNCY")</f>
        <v>#NAME?</v>
      </c>
      <c r="M2438" t="e">
        <f ca="1">_xll.BDP("ZD543431 Corp","DUR_ASK")</f>
        <v>#NAME?</v>
      </c>
      <c r="N2438" s="3">
        <v>45365</v>
      </c>
      <c r="O2438">
        <f t="shared" si="153"/>
        <v>0</v>
      </c>
      <c r="P2438" t="e">
        <f t="shared" ca="1" si="154"/>
        <v>#NAME?</v>
      </c>
      <c r="Q2438" s="6" t="e">
        <f t="shared" ca="1" si="152"/>
        <v>#NAME?</v>
      </c>
      <c r="R2438" t="e">
        <f t="shared" ca="1" si="155"/>
        <v>#NAME?</v>
      </c>
    </row>
    <row r="2439" spans="1:18" x14ac:dyDescent="0.2">
      <c r="A2439" t="s">
        <v>253</v>
      </c>
      <c r="B2439" t="e">
        <f ca="1">_xll.BDP("ZI759939 Corp","TICKER")</f>
        <v>#NAME?</v>
      </c>
      <c r="C2439" t="e">
        <f ca="1">_xll.BDP("ZI759939 Corp","ID_CUSIP")</f>
        <v>#NAME?</v>
      </c>
      <c r="D2439" t="e">
        <f ca="1">_xll.BDP("ZI759939 Corp","PX_BID")</f>
        <v>#NAME?</v>
      </c>
      <c r="E2439" t="e">
        <f ca="1">_xll.BDP("ZI759939 Corp","PX_ASK")</f>
        <v>#NAME?</v>
      </c>
      <c r="F2439">
        <v>1000000000</v>
      </c>
      <c r="G2439" t="e">
        <f ca="1">_xll.BDP("ZI759939 Corp","CPN")</f>
        <v>#NAME?</v>
      </c>
      <c r="H2439" t="e">
        <f ca="1">_xll.BDP("ZI759939 Corp","MATURITY")</f>
        <v>#NAME?</v>
      </c>
      <c r="I2439" t="e">
        <f ca="1">_xll.BDP("ZI759939 Corp","SERIES")</f>
        <v>#NAME?</v>
      </c>
      <c r="J2439" t="e">
        <f ca="1">_xll.BDP("ZI759939 Corp","BB_COMPOSITE")</f>
        <v>#NAME?</v>
      </c>
      <c r="K2439" t="e">
        <f ca="1">_xll.BDP("ZI759939 Corp","MTY_TYP")</f>
        <v>#NAME?</v>
      </c>
      <c r="L2439" t="e">
        <f ca="1">_xll.BDP("ZI759939 Corp","CRNCY")</f>
        <v>#NAME?</v>
      </c>
      <c r="M2439" t="e">
        <f ca="1">_xll.BDP("ZI759939 Corp","DUR_ASK")</f>
        <v>#NAME?</v>
      </c>
      <c r="N2439" s="3">
        <v>45181</v>
      </c>
      <c r="O2439">
        <f t="shared" si="153"/>
        <v>0</v>
      </c>
      <c r="P2439" t="e">
        <f t="shared" ca="1" si="154"/>
        <v>#NAME?</v>
      </c>
      <c r="Q2439" s="6" t="e">
        <f t="shared" ca="1" si="152"/>
        <v>#NAME?</v>
      </c>
      <c r="R2439" t="e">
        <f t="shared" ca="1" si="155"/>
        <v>#NAME?</v>
      </c>
    </row>
    <row r="2440" spans="1:18" x14ac:dyDescent="0.2">
      <c r="A2440" t="s">
        <v>253</v>
      </c>
      <c r="B2440" t="e">
        <f ca="1">_xll.BDP("ZI759947 Corp","TICKER")</f>
        <v>#NAME?</v>
      </c>
      <c r="C2440" t="e">
        <f ca="1">_xll.BDP("ZI759947 Corp","ID_CUSIP")</f>
        <v>#NAME?</v>
      </c>
      <c r="D2440" t="e">
        <f ca="1">_xll.BDP("ZI759947 Corp","PX_BID")</f>
        <v>#NAME?</v>
      </c>
      <c r="E2440" t="e">
        <f ca="1">_xll.BDP("ZI759947 Corp","PX_ASK")</f>
        <v>#NAME?</v>
      </c>
      <c r="F2440">
        <v>1000000000</v>
      </c>
      <c r="G2440" t="e">
        <f ca="1">_xll.BDP("ZI759947 Corp","CPN")</f>
        <v>#NAME?</v>
      </c>
      <c r="H2440" t="e">
        <f ca="1">_xll.BDP("ZI759947 Corp","MATURITY")</f>
        <v>#NAME?</v>
      </c>
      <c r="I2440" t="e">
        <f ca="1">_xll.BDP("ZI759947 Corp","SERIES")</f>
        <v>#NAME?</v>
      </c>
      <c r="J2440" t="e">
        <f ca="1">_xll.BDP("ZI759947 Corp","BB_COMPOSITE")</f>
        <v>#NAME?</v>
      </c>
      <c r="K2440" t="e">
        <f ca="1">_xll.BDP("ZI759947 Corp","MTY_TYP")</f>
        <v>#NAME?</v>
      </c>
      <c r="L2440" t="e">
        <f ca="1">_xll.BDP("ZI759947 Corp","CRNCY")</f>
        <v>#NAME?</v>
      </c>
      <c r="M2440" t="e">
        <f ca="1">_xll.BDP("ZI759947 Corp","DUR_ASK")</f>
        <v>#NAME?</v>
      </c>
      <c r="N2440" s="3">
        <v>45181</v>
      </c>
      <c r="O2440">
        <f t="shared" si="153"/>
        <v>0</v>
      </c>
      <c r="P2440" t="e">
        <f t="shared" ca="1" si="154"/>
        <v>#NAME?</v>
      </c>
      <c r="Q2440" s="6" t="e">
        <f t="shared" ca="1" si="152"/>
        <v>#NAME?</v>
      </c>
      <c r="R2440" t="e">
        <f t="shared" ca="1" si="155"/>
        <v>#NAME?</v>
      </c>
    </row>
    <row r="2441" spans="1:18" x14ac:dyDescent="0.2">
      <c r="A2441" t="s">
        <v>253</v>
      </c>
      <c r="B2441" t="e">
        <f ca="1">_xll.BDP("ZK921761 Corp","TICKER")</f>
        <v>#NAME?</v>
      </c>
      <c r="C2441" t="e">
        <f ca="1">_xll.BDP("ZK921761 Corp","ID_CUSIP")</f>
        <v>#NAME?</v>
      </c>
      <c r="D2441" t="e">
        <f ca="1">_xll.BDP("ZK921761 Corp","PX_BID")</f>
        <v>#NAME?</v>
      </c>
      <c r="E2441" t="e">
        <f ca="1">_xll.BDP("ZK921761 Corp","PX_ASK")</f>
        <v>#NAME?</v>
      </c>
      <c r="F2441">
        <v>850000000</v>
      </c>
      <c r="G2441" t="e">
        <f ca="1">_xll.BDP("ZK921761 Corp","CPN")</f>
        <v>#NAME?</v>
      </c>
      <c r="H2441" t="e">
        <f ca="1">_xll.BDP("ZK921761 Corp","MATURITY")</f>
        <v>#NAME?</v>
      </c>
      <c r="I2441" t="e">
        <f ca="1">_xll.BDP("ZK921761 Corp","SERIES")</f>
        <v>#NAME?</v>
      </c>
      <c r="J2441" t="e">
        <f ca="1">_xll.BDP("ZK921761 Corp","BB_COMPOSITE")</f>
        <v>#NAME?</v>
      </c>
      <c r="K2441" t="e">
        <f ca="1">_xll.BDP("ZK921761 Corp","MTY_TYP")</f>
        <v>#NAME?</v>
      </c>
      <c r="L2441" t="e">
        <f ca="1">_xll.BDP("ZK921761 Corp","CRNCY")</f>
        <v>#NAME?</v>
      </c>
      <c r="M2441" t="e">
        <f ca="1">_xll.BDP("ZK921761 Corp","DUR_ASK")</f>
        <v>#NAME?</v>
      </c>
      <c r="N2441" s="3">
        <v>45092</v>
      </c>
      <c r="O2441">
        <f t="shared" si="153"/>
        <v>0</v>
      </c>
      <c r="P2441" t="e">
        <f t="shared" ca="1" si="154"/>
        <v>#NAME?</v>
      </c>
      <c r="Q2441" s="6" t="e">
        <f t="shared" ca="1" si="152"/>
        <v>#NAME?</v>
      </c>
      <c r="R2441" t="e">
        <f t="shared" ca="1" si="155"/>
        <v>#NAME?</v>
      </c>
    </row>
    <row r="2442" spans="1:18" x14ac:dyDescent="0.2">
      <c r="A2442" t="s">
        <v>253</v>
      </c>
      <c r="B2442" t="e">
        <f ca="1">_xll.BDP("ZK921767 Corp","TICKER")</f>
        <v>#NAME?</v>
      </c>
      <c r="C2442" t="e">
        <f ca="1">_xll.BDP("ZK921767 Corp","ID_CUSIP")</f>
        <v>#NAME?</v>
      </c>
      <c r="D2442" t="e">
        <f ca="1">_xll.BDP("ZK921767 Corp","PX_BID")</f>
        <v>#NAME?</v>
      </c>
      <c r="E2442" t="e">
        <f ca="1">_xll.BDP("ZK921767 Corp","PX_ASK")</f>
        <v>#NAME?</v>
      </c>
      <c r="F2442">
        <v>850000000</v>
      </c>
      <c r="G2442" t="e">
        <f ca="1">_xll.BDP("ZK921767 Corp","CPN")</f>
        <v>#NAME?</v>
      </c>
      <c r="H2442" t="e">
        <f ca="1">_xll.BDP("ZK921767 Corp","MATURITY")</f>
        <v>#NAME?</v>
      </c>
      <c r="I2442" t="e">
        <f ca="1">_xll.BDP("ZK921767 Corp","SERIES")</f>
        <v>#NAME?</v>
      </c>
      <c r="J2442" t="e">
        <f ca="1">_xll.BDP("ZK921767 Corp","BB_COMPOSITE")</f>
        <v>#NAME?</v>
      </c>
      <c r="K2442" t="e">
        <f ca="1">_xll.BDP("ZK921767 Corp","MTY_TYP")</f>
        <v>#NAME?</v>
      </c>
      <c r="L2442" t="e">
        <f ca="1">_xll.BDP("ZK921767 Corp","CRNCY")</f>
        <v>#NAME?</v>
      </c>
      <c r="M2442" t="e">
        <f ca="1">_xll.BDP("ZK921767 Corp","DUR_ASK")</f>
        <v>#NAME?</v>
      </c>
      <c r="N2442" s="3">
        <v>45092</v>
      </c>
      <c r="O2442">
        <f t="shared" si="153"/>
        <v>0</v>
      </c>
      <c r="P2442" t="e">
        <f t="shared" ca="1" si="154"/>
        <v>#NAME?</v>
      </c>
      <c r="Q2442" s="6" t="e">
        <f t="shared" ca="1" si="152"/>
        <v>#NAME?</v>
      </c>
      <c r="R2442" t="e">
        <f t="shared" ca="1" si="155"/>
        <v>#NAME?</v>
      </c>
    </row>
    <row r="2443" spans="1:18" x14ac:dyDescent="0.2">
      <c r="A2443" t="s">
        <v>106</v>
      </c>
      <c r="B2443" t="e">
        <f ca="1">_xll.BDP("AQ596886 Corp","TICKER")</f>
        <v>#NAME?</v>
      </c>
      <c r="C2443" t="e">
        <f ca="1">_xll.BDP("AQ596886 Corp","ID_CUSIP")</f>
        <v>#NAME?</v>
      </c>
      <c r="D2443" t="e">
        <f ca="1">_xll.BDP("AQ596886 Corp","PX_BID")</f>
        <v>#NAME?</v>
      </c>
      <c r="E2443" t="e">
        <f ca="1">_xll.BDP("AQ596886 Corp","PX_ASK")</f>
        <v>#NAME?</v>
      </c>
      <c r="F2443">
        <v>500000000</v>
      </c>
      <c r="G2443" t="e">
        <f ca="1">_xll.BDP("AQ596886 Corp","CPN")</f>
        <v>#NAME?</v>
      </c>
      <c r="H2443" t="e">
        <f ca="1">_xll.BDP("AQ596886 Corp","MATURITY")</f>
        <v>#NAME?</v>
      </c>
      <c r="I2443" t="e">
        <f ca="1">_xll.BDP("AQ596886 Corp","SERIES")</f>
        <v>#NAME?</v>
      </c>
      <c r="J2443" t="e">
        <f ca="1">_xll.BDP("AQ596886 Corp","BB_COMPOSITE")</f>
        <v>#NAME?</v>
      </c>
      <c r="K2443" t="e">
        <f ca="1">_xll.BDP("AQ596886 Corp","MTY_TYP")</f>
        <v>#NAME?</v>
      </c>
      <c r="L2443" t="e">
        <f ca="1">_xll.BDP("AQ596886 Corp","CRNCY")</f>
        <v>#NAME?</v>
      </c>
      <c r="M2443" t="e">
        <f ca="1">_xll.BDP("AQ596886 Corp","DUR_ASK")</f>
        <v>#NAME?</v>
      </c>
      <c r="N2443" s="3">
        <v>43110</v>
      </c>
      <c r="O2443">
        <f t="shared" si="153"/>
        <v>0</v>
      </c>
      <c r="P2443" t="e">
        <f t="shared" ca="1" si="154"/>
        <v>#NAME?</v>
      </c>
      <c r="Q2443" s="6" t="e">
        <f t="shared" ca="1" si="152"/>
        <v>#NAME?</v>
      </c>
      <c r="R2443" t="e">
        <f t="shared" ca="1" si="155"/>
        <v>#NAME?</v>
      </c>
    </row>
    <row r="2444" spans="1:18" x14ac:dyDescent="0.2">
      <c r="A2444" t="s">
        <v>505</v>
      </c>
      <c r="B2444" t="e">
        <f ca="1">_xll.BDP("YQ023576 Corp","TICKER")</f>
        <v>#NAME?</v>
      </c>
      <c r="C2444" t="e">
        <f ca="1">_xll.BDP("YQ023576 Corp","ID_CUSIP")</f>
        <v>#NAME?</v>
      </c>
      <c r="D2444" t="e">
        <f ca="1">_xll.BDP("YQ023576 Corp","PX_BID")</f>
        <v>#NAME?</v>
      </c>
      <c r="E2444" t="e">
        <f ca="1">_xll.BDP("YQ023576 Corp","PX_ASK")</f>
        <v>#NAME?</v>
      </c>
      <c r="F2444">
        <v>1000000000</v>
      </c>
      <c r="G2444" t="e">
        <f ca="1">_xll.BDP("YQ023576 Corp","CPN")</f>
        <v>#NAME?</v>
      </c>
      <c r="H2444" t="e">
        <f ca="1">_xll.BDP("YQ023576 Corp","MATURITY")</f>
        <v>#NAME?</v>
      </c>
      <c r="I2444" t="e">
        <f ca="1">_xll.BDP("YQ023576 Corp","SERIES")</f>
        <v>#NAME?</v>
      </c>
      <c r="J2444" t="e">
        <f ca="1">_xll.BDP("YQ023576 Corp","BB_COMPOSITE")</f>
        <v>#NAME?</v>
      </c>
      <c r="K2444" t="e">
        <f ca="1">_xll.BDP("YQ023576 Corp","MTY_TYP")</f>
        <v>#NAME?</v>
      </c>
      <c r="L2444" t="e">
        <f ca="1">_xll.BDP("YQ023576 Corp","CRNCY")</f>
        <v>#NAME?</v>
      </c>
      <c r="M2444" t="e">
        <f ca="1">_xll.BDP("YQ023576 Corp","DUR_ASK")</f>
        <v>#NAME?</v>
      </c>
      <c r="N2444" s="3">
        <v>45733</v>
      </c>
      <c r="O2444">
        <f t="shared" si="153"/>
        <v>1</v>
      </c>
      <c r="P2444" t="e">
        <f t="shared" ca="1" si="154"/>
        <v>#NAME?</v>
      </c>
      <c r="Q2444" s="6" t="e">
        <f t="shared" ca="1" si="152"/>
        <v>#NAME?</v>
      </c>
      <c r="R2444" t="e">
        <f t="shared" ca="1" si="155"/>
        <v>#NAME?</v>
      </c>
    </row>
    <row r="2445" spans="1:18" x14ac:dyDescent="0.2">
      <c r="A2445" t="s">
        <v>396</v>
      </c>
      <c r="B2445" t="e">
        <f ca="1">_xll.BDP("EC741363 Corp","TICKER")</f>
        <v>#NAME?</v>
      </c>
      <c r="C2445" t="e">
        <f ca="1">_xll.BDP("EC741363 Corp","ID_CUSIP")</f>
        <v>#NAME?</v>
      </c>
      <c r="D2445" t="e">
        <f ca="1">_xll.BDP("EC741363 Corp","PX_BID")</f>
        <v>#NAME?</v>
      </c>
      <c r="E2445" t="e">
        <f ca="1">_xll.BDP("EC741363 Corp","PX_ASK")</f>
        <v>#NAME?</v>
      </c>
      <c r="F2445">
        <v>301475000</v>
      </c>
      <c r="G2445" t="e">
        <f ca="1">_xll.BDP("EC741363 Corp","CPN")</f>
        <v>#NAME?</v>
      </c>
      <c r="H2445" t="e">
        <f ca="1">_xll.BDP("EC741363 Corp","MATURITY")</f>
        <v>#NAME?</v>
      </c>
      <c r="I2445" t="e">
        <f ca="1">_xll.BDP("EC741363 Corp","SERIES")</f>
        <v>#NAME?</v>
      </c>
      <c r="J2445" t="e">
        <f ca="1">_xll.BDP("EC741363 Corp","BB_COMPOSITE")</f>
        <v>#NAME?</v>
      </c>
      <c r="K2445" t="e">
        <f ca="1">_xll.BDP("EC741363 Corp","MTY_TYP")</f>
        <v>#NAME?</v>
      </c>
      <c r="L2445" t="e">
        <f ca="1">_xll.BDP("EC741363 Corp","CRNCY")</f>
        <v>#NAME?</v>
      </c>
      <c r="M2445" t="e">
        <f ca="1">_xll.BDP("EC741363 Corp","DUR_ASK")</f>
        <v>#NAME?</v>
      </c>
      <c r="N2445" s="3">
        <v>37560</v>
      </c>
      <c r="O2445">
        <f t="shared" si="153"/>
        <v>0</v>
      </c>
      <c r="P2445" t="e">
        <f t="shared" ca="1" si="154"/>
        <v>#NAME?</v>
      </c>
      <c r="Q2445" s="6" t="e">
        <f t="shared" ca="1" si="152"/>
        <v>#NAME?</v>
      </c>
      <c r="R2445" t="e">
        <f t="shared" ca="1" si="155"/>
        <v>#NAME?</v>
      </c>
    </row>
    <row r="2446" spans="1:18" x14ac:dyDescent="0.2">
      <c r="A2446" t="s">
        <v>396</v>
      </c>
      <c r="B2446" t="e">
        <f ca="1">_xll.BDP("JK680579 Corp","TICKER")</f>
        <v>#NAME?</v>
      </c>
      <c r="C2446" t="e">
        <f ca="1">_xll.BDP("JK680579 Corp","ID_CUSIP")</f>
        <v>#NAME?</v>
      </c>
      <c r="D2446" t="e">
        <f ca="1">_xll.BDP("JK680579 Corp","PX_BID")</f>
        <v>#NAME?</v>
      </c>
      <c r="E2446" t="e">
        <f ca="1">_xll.BDP("JK680579 Corp","PX_ASK")</f>
        <v>#NAME?</v>
      </c>
      <c r="F2446">
        <v>1000000000</v>
      </c>
      <c r="G2446" t="e">
        <f ca="1">_xll.BDP("JK680579 Corp","CPN")</f>
        <v>#NAME?</v>
      </c>
      <c r="H2446" t="e">
        <f ca="1">_xll.BDP("JK680579 Corp","MATURITY")</f>
        <v>#NAME?</v>
      </c>
      <c r="I2446" t="e">
        <f ca="1">_xll.BDP("JK680579 Corp","SERIES")</f>
        <v>#NAME?</v>
      </c>
      <c r="J2446" t="e">
        <f ca="1">_xll.BDP("JK680579 Corp","BB_COMPOSITE")</f>
        <v>#NAME?</v>
      </c>
      <c r="K2446" t="e">
        <f ca="1">_xll.BDP("JK680579 Corp","MTY_TYP")</f>
        <v>#NAME?</v>
      </c>
      <c r="L2446" t="e">
        <f ca="1">_xll.BDP("JK680579 Corp","CRNCY")</f>
        <v>#NAME?</v>
      </c>
      <c r="M2446" t="e">
        <f ca="1">_xll.BDP("JK680579 Corp","DUR_ASK")</f>
        <v>#NAME?</v>
      </c>
      <c r="N2446" s="3">
        <v>42471</v>
      </c>
      <c r="O2446">
        <f t="shared" si="153"/>
        <v>0</v>
      </c>
      <c r="P2446" t="e">
        <f t="shared" ca="1" si="154"/>
        <v>#NAME?</v>
      </c>
      <c r="Q2446" s="6" t="e">
        <f t="shared" ca="1" si="152"/>
        <v>#NAME?</v>
      </c>
      <c r="R2446" t="e">
        <f t="shared" ca="1" si="155"/>
        <v>#NAME?</v>
      </c>
    </row>
    <row r="2447" spans="1:18" x14ac:dyDescent="0.2">
      <c r="A2447" t="s">
        <v>321</v>
      </c>
      <c r="B2447" t="e">
        <f ca="1">_xll.BDP("DD116291 Corp","TICKER")</f>
        <v>#NAME?</v>
      </c>
      <c r="C2447" t="e">
        <f ca="1">_xll.BDP("DD116291 Corp","ID_CUSIP")</f>
        <v>#NAME?</v>
      </c>
      <c r="D2447" t="e">
        <f ca="1">_xll.BDP("DD116291 Corp","PX_BID")</f>
        <v>#NAME?</v>
      </c>
      <c r="E2447" t="e">
        <f ca="1">_xll.BDP("DD116291 Corp","PX_ASK")</f>
        <v>#NAME?</v>
      </c>
      <c r="F2447">
        <v>300000000</v>
      </c>
      <c r="G2447" t="e">
        <f ca="1">_xll.BDP("DD116291 Corp","CPN")</f>
        <v>#NAME?</v>
      </c>
      <c r="H2447" t="e">
        <f ca="1">_xll.BDP("DD116291 Corp","MATURITY")</f>
        <v>#NAME?</v>
      </c>
      <c r="I2447" t="e">
        <f ca="1">_xll.BDP("DD116291 Corp","SERIES")</f>
        <v>#NAME?</v>
      </c>
      <c r="J2447" t="e">
        <f ca="1">_xll.BDP("DD116291 Corp","BB_COMPOSITE")</f>
        <v>#NAME?</v>
      </c>
      <c r="K2447" t="e">
        <f ca="1">_xll.BDP("DD116291 Corp","MTY_TYP")</f>
        <v>#NAME?</v>
      </c>
      <c r="L2447" t="e">
        <f ca="1">_xll.BDP("DD116291 Corp","CRNCY")</f>
        <v>#NAME?</v>
      </c>
      <c r="M2447" t="e">
        <f ca="1">_xll.BDP("DD116291 Corp","DUR_ASK")</f>
        <v>#NAME?</v>
      </c>
      <c r="N2447" s="3">
        <v>35850</v>
      </c>
      <c r="O2447">
        <f t="shared" si="153"/>
        <v>0</v>
      </c>
      <c r="P2447" t="e">
        <f t="shared" ca="1" si="154"/>
        <v>#NAME?</v>
      </c>
      <c r="Q2447" s="6" t="e">
        <f t="shared" ca="1" si="152"/>
        <v>#NAME?</v>
      </c>
      <c r="R2447" t="e">
        <f t="shared" ca="1" si="155"/>
        <v>#NAME?</v>
      </c>
    </row>
    <row r="2448" spans="1:18" x14ac:dyDescent="0.2">
      <c r="A2448" t="s">
        <v>45</v>
      </c>
      <c r="B2448" t="e">
        <f ca="1">_xll.BDP("AM700546 Corp","TICKER")</f>
        <v>#NAME?</v>
      </c>
      <c r="C2448" t="e">
        <f ca="1">_xll.BDP("AM700546 Corp","ID_CUSIP")</f>
        <v>#NAME?</v>
      </c>
      <c r="D2448" t="e">
        <f ca="1">_xll.BDP("AM700546 Corp","PX_BID")</f>
        <v>#NAME?</v>
      </c>
      <c r="E2448" t="e">
        <f ca="1">_xll.BDP("AM700546 Corp","PX_ASK")</f>
        <v>#NAME?</v>
      </c>
      <c r="F2448">
        <v>1249589000</v>
      </c>
      <c r="G2448" t="e">
        <f ca="1">_xll.BDP("AM700546 Corp","CPN")</f>
        <v>#NAME?</v>
      </c>
      <c r="H2448" t="e">
        <f ca="1">_xll.BDP("AM700546 Corp","MATURITY")</f>
        <v>#NAME?</v>
      </c>
      <c r="I2448" t="e">
        <f ca="1">_xll.BDP("AM700546 Corp","SERIES")</f>
        <v>#NAME?</v>
      </c>
      <c r="J2448" t="e">
        <f ca="1">_xll.BDP("AM700546 Corp","BB_COMPOSITE")</f>
        <v>#NAME?</v>
      </c>
      <c r="K2448" t="e">
        <f ca="1">_xll.BDP("AM700546 Corp","MTY_TYP")</f>
        <v>#NAME?</v>
      </c>
      <c r="L2448" t="e">
        <f ca="1">_xll.BDP("AM700546 Corp","CRNCY")</f>
        <v>#NAME?</v>
      </c>
      <c r="M2448" t="e">
        <f ca="1">_xll.BDP("AM700546 Corp","DUR_ASK")</f>
        <v>#NAME?</v>
      </c>
      <c r="N2448" s="3">
        <v>42802</v>
      </c>
      <c r="O2448">
        <f t="shared" si="153"/>
        <v>0</v>
      </c>
      <c r="P2448" t="e">
        <f t="shared" ca="1" si="154"/>
        <v>#NAME?</v>
      </c>
      <c r="Q2448" s="6" t="e">
        <f t="shared" ca="1" si="152"/>
        <v>#NAME?</v>
      </c>
      <c r="R2448" t="e">
        <f t="shared" ca="1" si="155"/>
        <v>#NAME?</v>
      </c>
    </row>
    <row r="2449" spans="1:18" x14ac:dyDescent="0.2">
      <c r="A2449" t="s">
        <v>358</v>
      </c>
      <c r="B2449" t="e">
        <f ca="1">_xll.BDP("EC293333 Corp","TICKER")</f>
        <v>#NAME?</v>
      </c>
      <c r="C2449" t="e">
        <f ca="1">_xll.BDP("EC293333 Corp","ID_CUSIP")</f>
        <v>#NAME?</v>
      </c>
      <c r="D2449" t="e">
        <f ca="1">_xll.BDP("EC293333 Corp","PX_BID")</f>
        <v>#NAME?</v>
      </c>
      <c r="E2449" t="e">
        <f ca="1">_xll.BDP("EC293333 Corp","PX_ASK")</f>
        <v>#NAME?</v>
      </c>
      <c r="F2449">
        <v>1250000000</v>
      </c>
      <c r="G2449" t="e">
        <f ca="1">_xll.BDP("EC293333 Corp","CPN")</f>
        <v>#NAME?</v>
      </c>
      <c r="H2449" t="e">
        <f ca="1">_xll.BDP("EC293333 Corp","MATURITY")</f>
        <v>#NAME?</v>
      </c>
      <c r="I2449" t="e">
        <f ca="1">_xll.BDP("EC293333 Corp","SERIES")</f>
        <v>#NAME?</v>
      </c>
      <c r="J2449" t="e">
        <f ca="1">_xll.BDP("EC293333 Corp","BB_COMPOSITE")</f>
        <v>#NAME?</v>
      </c>
      <c r="K2449" t="e">
        <f ca="1">_xll.BDP("EC293333 Corp","MTY_TYP")</f>
        <v>#NAME?</v>
      </c>
      <c r="L2449" t="e">
        <f ca="1">_xll.BDP("EC293333 Corp","CRNCY")</f>
        <v>#NAME?</v>
      </c>
      <c r="M2449" t="e">
        <f ca="1">_xll.BDP("EC293333 Corp","DUR_ASK")</f>
        <v>#NAME?</v>
      </c>
      <c r="N2449" s="3">
        <v>36790</v>
      </c>
      <c r="O2449">
        <f t="shared" si="153"/>
        <v>0</v>
      </c>
      <c r="P2449" t="e">
        <f t="shared" ca="1" si="154"/>
        <v>#NAME?</v>
      </c>
      <c r="Q2449" s="6" t="e">
        <f t="shared" ca="1" si="152"/>
        <v>#NAME?</v>
      </c>
      <c r="R2449" t="e">
        <f t="shared" ca="1" si="155"/>
        <v>#NAME?</v>
      </c>
    </row>
    <row r="2450" spans="1:18" x14ac:dyDescent="0.2">
      <c r="A2450" t="s">
        <v>96</v>
      </c>
      <c r="B2450" t="e">
        <f ca="1">_xll.BDP("AP811577 Corp","TICKER")</f>
        <v>#NAME?</v>
      </c>
      <c r="C2450" t="e">
        <f ca="1">_xll.BDP("AP811577 Corp","ID_CUSIP")</f>
        <v>#NAME?</v>
      </c>
      <c r="D2450" t="e">
        <f ca="1">_xll.BDP("AP811577 Corp","PX_BID")</f>
        <v>#NAME?</v>
      </c>
      <c r="E2450" t="e">
        <f ca="1">_xll.BDP("AP811577 Corp","PX_ASK")</f>
        <v>#NAME?</v>
      </c>
      <c r="F2450">
        <v>500000000</v>
      </c>
      <c r="G2450" t="e">
        <f ca="1">_xll.BDP("AP811577 Corp","CPN")</f>
        <v>#NAME?</v>
      </c>
      <c r="H2450" t="e">
        <f ca="1">_xll.BDP("AP811577 Corp","MATURITY")</f>
        <v>#NAME?</v>
      </c>
      <c r="I2450" t="e">
        <f ca="1">_xll.BDP("AP811577 Corp","SERIES")</f>
        <v>#NAME?</v>
      </c>
      <c r="J2450" t="e">
        <f ca="1">_xll.BDP("AP811577 Corp","BB_COMPOSITE")</f>
        <v>#NAME?</v>
      </c>
      <c r="K2450" t="e">
        <f ca="1">_xll.BDP("AP811577 Corp","MTY_TYP")</f>
        <v>#NAME?</v>
      </c>
      <c r="L2450" t="e">
        <f ca="1">_xll.BDP("AP811577 Corp","CRNCY")</f>
        <v>#NAME?</v>
      </c>
      <c r="M2450" t="e">
        <f ca="1">_xll.BDP("AP811577 Corp","DUR_ASK")</f>
        <v>#NAME?</v>
      </c>
      <c r="N2450" s="3">
        <v>43054</v>
      </c>
      <c r="O2450">
        <f t="shared" si="153"/>
        <v>0</v>
      </c>
      <c r="P2450" t="e">
        <f t="shared" ca="1" si="154"/>
        <v>#NAME?</v>
      </c>
      <c r="Q2450" s="6" t="e">
        <f t="shared" ca="1" si="152"/>
        <v>#NAME?</v>
      </c>
      <c r="R2450" t="e">
        <f t="shared" ca="1" si="155"/>
        <v>#NAME?</v>
      </c>
    </row>
    <row r="2451" spans="1:18" x14ac:dyDescent="0.2">
      <c r="A2451" t="s">
        <v>474</v>
      </c>
      <c r="B2451" t="e">
        <f ca="1">_xll.BDP("YL255078 Corp","TICKER")</f>
        <v>#NAME?</v>
      </c>
      <c r="C2451" t="e">
        <f ca="1">_xll.BDP("YL255078 Corp","ID_CUSIP")</f>
        <v>#NAME?</v>
      </c>
      <c r="D2451" t="e">
        <f ca="1">_xll.BDP("YL255078 Corp","PX_BID")</f>
        <v>#NAME?</v>
      </c>
      <c r="E2451" t="e">
        <f ca="1">_xll.BDP("YL255078 Corp","PX_ASK")</f>
        <v>#NAME?</v>
      </c>
      <c r="F2451">
        <v>750000000</v>
      </c>
      <c r="G2451" t="e">
        <f ca="1">_xll.BDP("YL255078 Corp","CPN")</f>
        <v>#NAME?</v>
      </c>
      <c r="H2451" t="e">
        <f ca="1">_xll.BDP("YL255078 Corp","MATURITY")</f>
        <v>#NAME?</v>
      </c>
      <c r="I2451" t="e">
        <f ca="1">_xll.BDP("YL255078 Corp","SERIES")</f>
        <v>#NAME?</v>
      </c>
      <c r="J2451" t="e">
        <f ca="1">_xll.BDP("YL255078 Corp","BB_COMPOSITE")</f>
        <v>#NAME?</v>
      </c>
      <c r="K2451" t="e">
        <f ca="1">_xll.BDP("YL255078 Corp","MTY_TYP")</f>
        <v>#NAME?</v>
      </c>
      <c r="L2451" t="e">
        <f ca="1">_xll.BDP("YL255078 Corp","CRNCY")</f>
        <v>#NAME?</v>
      </c>
      <c r="M2451" t="e">
        <f ca="1">_xll.BDP("YL255078 Corp","DUR_ASK")</f>
        <v>#NAME?</v>
      </c>
      <c r="N2451" s="3">
        <v>45889</v>
      </c>
      <c r="O2451">
        <f t="shared" si="153"/>
        <v>1</v>
      </c>
      <c r="P2451" t="e">
        <f t="shared" ca="1" si="154"/>
        <v>#NAME?</v>
      </c>
      <c r="Q2451" s="6" t="e">
        <f t="shared" ca="1" si="152"/>
        <v>#NAME?</v>
      </c>
      <c r="R2451" t="e">
        <f t="shared" ca="1" si="155"/>
        <v>#NAME?</v>
      </c>
    </row>
    <row r="2452" spans="1:18" x14ac:dyDescent="0.2">
      <c r="A2452" t="s">
        <v>474</v>
      </c>
      <c r="B2452" t="e">
        <f ca="1">_xll.BDP("YL255087 Corp","TICKER")</f>
        <v>#NAME?</v>
      </c>
      <c r="C2452" t="e">
        <f ca="1">_xll.BDP("YL255087 Corp","ID_CUSIP")</f>
        <v>#NAME?</v>
      </c>
      <c r="D2452" t="e">
        <f ca="1">_xll.BDP("YL255087 Corp","PX_BID")</f>
        <v>#NAME?</v>
      </c>
      <c r="E2452" t="e">
        <f ca="1">_xll.BDP("YL255087 Corp","PX_ASK")</f>
        <v>#NAME?</v>
      </c>
      <c r="F2452">
        <v>750000000</v>
      </c>
      <c r="G2452" t="e">
        <f ca="1">_xll.BDP("YL255087 Corp","CPN")</f>
        <v>#NAME?</v>
      </c>
      <c r="H2452" t="e">
        <f ca="1">_xll.BDP("YL255087 Corp","MATURITY")</f>
        <v>#NAME?</v>
      </c>
      <c r="I2452" t="e">
        <f ca="1">_xll.BDP("YL255087 Corp","SERIES")</f>
        <v>#NAME?</v>
      </c>
      <c r="J2452" t="e">
        <f ca="1">_xll.BDP("YL255087 Corp","BB_COMPOSITE")</f>
        <v>#NAME?</v>
      </c>
      <c r="K2452" t="e">
        <f ca="1">_xll.BDP("YL255087 Corp","MTY_TYP")</f>
        <v>#NAME?</v>
      </c>
      <c r="L2452" t="e">
        <f ca="1">_xll.BDP("YL255087 Corp","CRNCY")</f>
        <v>#NAME?</v>
      </c>
      <c r="M2452" t="e">
        <f ca="1">_xll.BDP("YL255087 Corp","DUR_ASK")</f>
        <v>#NAME?</v>
      </c>
      <c r="N2452" s="3">
        <v>45889</v>
      </c>
      <c r="O2452">
        <f t="shared" si="153"/>
        <v>1</v>
      </c>
      <c r="P2452" t="e">
        <f t="shared" ca="1" si="154"/>
        <v>#NAME?</v>
      </c>
      <c r="Q2452" s="6" t="e">
        <f t="shared" ca="1" si="152"/>
        <v>#NAME?</v>
      </c>
      <c r="R2452" t="e">
        <f t="shared" ca="1" si="155"/>
        <v>#NAME?</v>
      </c>
    </row>
    <row r="2453" spans="1:18" x14ac:dyDescent="0.2">
      <c r="A2453" t="s">
        <v>311</v>
      </c>
      <c r="B2453" t="e">
        <f ca="1">_xll.BDP("DD110169 Corp","TICKER")</f>
        <v>#NAME?</v>
      </c>
      <c r="C2453" t="e">
        <f ca="1">_xll.BDP("DD110169 Corp","ID_CUSIP")</f>
        <v>#NAME?</v>
      </c>
      <c r="D2453" t="e">
        <f ca="1">_xll.BDP("DD110169 Corp","PX_BID")</f>
        <v>#NAME?</v>
      </c>
      <c r="E2453" t="e">
        <f ca="1">_xll.BDP("DD110169 Corp","PX_ASK")</f>
        <v>#NAME?</v>
      </c>
      <c r="F2453">
        <v>300000000</v>
      </c>
      <c r="G2453" t="e">
        <f ca="1">_xll.BDP("DD110169 Corp","CPN")</f>
        <v>#NAME?</v>
      </c>
      <c r="H2453" t="e">
        <f ca="1">_xll.BDP("DD110169 Corp","MATURITY")</f>
        <v>#NAME?</v>
      </c>
      <c r="I2453" t="e">
        <f ca="1">_xll.BDP("DD110169 Corp","SERIES")</f>
        <v>#NAME?</v>
      </c>
      <c r="J2453" t="e">
        <f ca="1">_xll.BDP("DD110169 Corp","BB_COMPOSITE")</f>
        <v>#NAME?</v>
      </c>
      <c r="K2453" t="e">
        <f ca="1">_xll.BDP("DD110169 Corp","MTY_TYP")</f>
        <v>#NAME?</v>
      </c>
      <c r="L2453" t="e">
        <f ca="1">_xll.BDP("DD110169 Corp","CRNCY")</f>
        <v>#NAME?</v>
      </c>
      <c r="M2453" t="e">
        <f ca="1">_xll.BDP("DD110169 Corp","DUR_ASK")</f>
        <v>#NAME?</v>
      </c>
      <c r="N2453" s="3">
        <v>35502</v>
      </c>
      <c r="O2453">
        <f t="shared" si="153"/>
        <v>0</v>
      </c>
      <c r="P2453" t="e">
        <f t="shared" ca="1" si="154"/>
        <v>#NAME?</v>
      </c>
      <c r="Q2453" s="6" t="e">
        <f t="shared" ca="1" si="152"/>
        <v>#NAME?</v>
      </c>
      <c r="R2453" t="e">
        <f t="shared" ca="1" si="155"/>
        <v>#NAME?</v>
      </c>
    </row>
    <row r="2454" spans="1:18" x14ac:dyDescent="0.2">
      <c r="A2454" t="s">
        <v>311</v>
      </c>
      <c r="B2454" t="e">
        <f ca="1">_xll.BDP("EC052229 Corp","TICKER")</f>
        <v>#NAME?</v>
      </c>
      <c r="C2454" t="e">
        <f ca="1">_xll.BDP("EC052229 Corp","ID_CUSIP")</f>
        <v>#NAME?</v>
      </c>
      <c r="D2454" t="e">
        <f ca="1">_xll.BDP("EC052229 Corp","PX_BID")</f>
        <v>#NAME?</v>
      </c>
      <c r="E2454" t="e">
        <f ca="1">_xll.BDP("EC052229 Corp","PX_ASK")</f>
        <v>#NAME?</v>
      </c>
      <c r="F2454">
        <v>400000000</v>
      </c>
      <c r="G2454" t="e">
        <f ca="1">_xll.BDP("EC052229 Corp","CPN")</f>
        <v>#NAME?</v>
      </c>
      <c r="H2454" t="e">
        <f ca="1">_xll.BDP("EC052229 Corp","MATURITY")</f>
        <v>#NAME?</v>
      </c>
      <c r="I2454" t="e">
        <f ca="1">_xll.BDP("EC052229 Corp","SERIES")</f>
        <v>#NAME?</v>
      </c>
      <c r="J2454" t="e">
        <f ca="1">_xll.BDP("EC052229 Corp","BB_COMPOSITE")</f>
        <v>#NAME?</v>
      </c>
      <c r="K2454" t="e">
        <f ca="1">_xll.BDP("EC052229 Corp","MTY_TYP")</f>
        <v>#NAME?</v>
      </c>
      <c r="L2454" t="e">
        <f ca="1">_xll.BDP("EC052229 Corp","CRNCY")</f>
        <v>#NAME?</v>
      </c>
      <c r="M2454" t="e">
        <f ca="1">_xll.BDP("EC052229 Corp","DUR_ASK")</f>
        <v>#NAME?</v>
      </c>
      <c r="N2454" s="3">
        <v>36077</v>
      </c>
      <c r="O2454">
        <f t="shared" si="153"/>
        <v>0</v>
      </c>
      <c r="P2454" t="e">
        <f t="shared" ca="1" si="154"/>
        <v>#NAME?</v>
      </c>
      <c r="Q2454" s="6" t="e">
        <f t="shared" ca="1" si="152"/>
        <v>#NAME?</v>
      </c>
      <c r="R2454" t="e">
        <f t="shared" ca="1" si="155"/>
        <v>#NAME?</v>
      </c>
    </row>
    <row r="2455" spans="1:18" x14ac:dyDescent="0.2">
      <c r="A2455" t="s">
        <v>392</v>
      </c>
      <c r="B2455" t="e">
        <f ca="1">_xll.BDP("EC606337 Corp","TICKER")</f>
        <v>#NAME?</v>
      </c>
      <c r="C2455" t="e">
        <f ca="1">_xll.BDP("EC606337 Corp","ID_CUSIP")</f>
        <v>#NAME?</v>
      </c>
      <c r="D2455" t="e">
        <f ca="1">_xll.BDP("EC606337 Corp","PX_BID")</f>
        <v>#NAME?</v>
      </c>
      <c r="E2455" t="e">
        <f ca="1">_xll.BDP("EC606337 Corp","PX_ASK")</f>
        <v>#NAME?</v>
      </c>
      <c r="F2455">
        <v>450000000</v>
      </c>
      <c r="G2455" t="e">
        <f ca="1">_xll.BDP("EC606337 Corp","CPN")</f>
        <v>#NAME?</v>
      </c>
      <c r="H2455" t="e">
        <f ca="1">_xll.BDP("EC606337 Corp","MATURITY")</f>
        <v>#NAME?</v>
      </c>
      <c r="I2455" t="e">
        <f ca="1">_xll.BDP("EC606337 Corp","SERIES")</f>
        <v>#NAME?</v>
      </c>
      <c r="J2455" t="e">
        <f ca="1">_xll.BDP("EC606337 Corp","BB_COMPOSITE")</f>
        <v>#NAME?</v>
      </c>
      <c r="K2455" t="e">
        <f ca="1">_xll.BDP("EC606337 Corp","MTY_TYP")</f>
        <v>#NAME?</v>
      </c>
      <c r="L2455" t="e">
        <f ca="1">_xll.BDP("EC606337 Corp","CRNCY")</f>
        <v>#NAME?</v>
      </c>
      <c r="M2455" t="e">
        <f ca="1">_xll.BDP("EC606337 Corp","DUR_ASK")</f>
        <v>#NAME?</v>
      </c>
      <c r="N2455" s="3">
        <v>37439</v>
      </c>
      <c r="O2455">
        <f t="shared" si="153"/>
        <v>0</v>
      </c>
      <c r="P2455" t="e">
        <f t="shared" ca="1" si="154"/>
        <v>#NAME?</v>
      </c>
      <c r="Q2455" s="6" t="e">
        <f t="shared" ca="1" si="152"/>
        <v>#NAME?</v>
      </c>
      <c r="R2455" t="e">
        <f t="shared" ca="1" si="155"/>
        <v>#NAME?</v>
      </c>
    </row>
    <row r="2456" spans="1:18" x14ac:dyDescent="0.2">
      <c r="A2456" t="s">
        <v>140</v>
      </c>
      <c r="B2456" t="e">
        <f ca="1">_xll.BDP("AV692409 Corp","TICKER")</f>
        <v>#NAME?</v>
      </c>
      <c r="C2456" t="e">
        <f ca="1">_xll.BDP("AV692409 Corp","ID_CUSIP")</f>
        <v>#NAME?</v>
      </c>
      <c r="D2456" t="e">
        <f ca="1">_xll.BDP("AV692409 Corp","PX_BID")</f>
        <v>#NAME?</v>
      </c>
      <c r="E2456" t="e">
        <f ca="1">_xll.BDP("AV692409 Corp","PX_ASK")</f>
        <v>#NAME?</v>
      </c>
      <c r="F2456">
        <v>400000000</v>
      </c>
      <c r="G2456" t="e">
        <f ca="1">_xll.BDP("AV692409 Corp","CPN")</f>
        <v>#NAME?</v>
      </c>
      <c r="H2456" t="e">
        <f ca="1">_xll.BDP("AV692409 Corp","MATURITY")</f>
        <v>#NAME?</v>
      </c>
      <c r="I2456" t="e">
        <f ca="1">_xll.BDP("AV692409 Corp","SERIES")</f>
        <v>#NAME?</v>
      </c>
      <c r="J2456" t="e">
        <f ca="1">_xll.BDP("AV692409 Corp","BB_COMPOSITE")</f>
        <v>#NAME?</v>
      </c>
      <c r="K2456" t="e">
        <f ca="1">_xll.BDP("AV692409 Corp","MTY_TYP")</f>
        <v>#NAME?</v>
      </c>
      <c r="L2456" t="e">
        <f ca="1">_xll.BDP("AV692409 Corp","CRNCY")</f>
        <v>#NAME?</v>
      </c>
      <c r="M2456" t="e">
        <f ca="1">_xll.BDP("AV692409 Corp","DUR_ASK")</f>
        <v>#NAME?</v>
      </c>
      <c r="N2456" s="3">
        <v>43424</v>
      </c>
      <c r="O2456">
        <f t="shared" si="153"/>
        <v>0</v>
      </c>
      <c r="P2456" t="e">
        <f t="shared" ca="1" si="154"/>
        <v>#NAME?</v>
      </c>
      <c r="Q2456" s="6" t="e">
        <f t="shared" ca="1" si="152"/>
        <v>#NAME?</v>
      </c>
      <c r="R2456" t="e">
        <f t="shared" ca="1" si="155"/>
        <v>#NAME?</v>
      </c>
    </row>
    <row r="2457" spans="1:18" x14ac:dyDescent="0.2">
      <c r="A2457" t="s">
        <v>140</v>
      </c>
      <c r="B2457" t="e">
        <f ca="1">_xll.BDP("AV692412 Corp","TICKER")</f>
        <v>#NAME?</v>
      </c>
      <c r="C2457" t="e">
        <f ca="1">_xll.BDP("AV692412 Corp","ID_CUSIP")</f>
        <v>#NAME?</v>
      </c>
      <c r="D2457" t="e">
        <f ca="1">_xll.BDP("AV692412 Corp","PX_BID")</f>
        <v>#NAME?</v>
      </c>
      <c r="E2457" t="e">
        <f ca="1">_xll.BDP("AV692412 Corp","PX_ASK")</f>
        <v>#NAME?</v>
      </c>
      <c r="F2457">
        <v>400000000</v>
      </c>
      <c r="G2457" t="e">
        <f ca="1">_xll.BDP("AV692412 Corp","CPN")</f>
        <v>#NAME?</v>
      </c>
      <c r="H2457" t="e">
        <f ca="1">_xll.BDP("AV692412 Corp","MATURITY")</f>
        <v>#NAME?</v>
      </c>
      <c r="I2457" t="e">
        <f ca="1">_xll.BDP("AV692412 Corp","SERIES")</f>
        <v>#NAME?</v>
      </c>
      <c r="J2457" t="e">
        <f ca="1">_xll.BDP("AV692412 Corp","BB_COMPOSITE")</f>
        <v>#NAME?</v>
      </c>
      <c r="K2457" t="e">
        <f ca="1">_xll.BDP("AV692412 Corp","MTY_TYP")</f>
        <v>#NAME?</v>
      </c>
      <c r="L2457" t="e">
        <f ca="1">_xll.BDP("AV692412 Corp","CRNCY")</f>
        <v>#NAME?</v>
      </c>
      <c r="M2457" t="e">
        <f ca="1">_xll.BDP("AV692412 Corp","DUR_ASK")</f>
        <v>#NAME?</v>
      </c>
      <c r="N2457" s="3">
        <v>43424</v>
      </c>
      <c r="O2457">
        <f t="shared" si="153"/>
        <v>0</v>
      </c>
      <c r="P2457" t="e">
        <f t="shared" ca="1" si="154"/>
        <v>#NAME?</v>
      </c>
      <c r="Q2457" s="6" t="e">
        <f t="shared" ca="1" si="152"/>
        <v>#NAME?</v>
      </c>
      <c r="R2457" t="e">
        <f t="shared" ca="1" si="155"/>
        <v>#NAME?</v>
      </c>
    </row>
    <row r="2458" spans="1:18" x14ac:dyDescent="0.2">
      <c r="A2458" t="s">
        <v>140</v>
      </c>
      <c r="B2458" t="e">
        <f ca="1">_xll.BDP("BJ999193 Corp","TICKER")</f>
        <v>#NAME?</v>
      </c>
      <c r="C2458" t="e">
        <f ca="1">_xll.BDP("BJ999193 Corp","ID_CUSIP")</f>
        <v>#NAME?</v>
      </c>
      <c r="D2458" t="e">
        <f ca="1">_xll.BDP("BJ999193 Corp","PX_BID")</f>
        <v>#NAME?</v>
      </c>
      <c r="E2458" t="e">
        <f ca="1">_xll.BDP("BJ999193 Corp","PX_ASK")</f>
        <v>#NAME?</v>
      </c>
      <c r="F2458">
        <v>283953000</v>
      </c>
      <c r="G2458" t="e">
        <f ca="1">_xll.BDP("BJ999193 Corp","CPN")</f>
        <v>#NAME?</v>
      </c>
      <c r="H2458" t="e">
        <f ca="1">_xll.BDP("BJ999193 Corp","MATURITY")</f>
        <v>#NAME?</v>
      </c>
      <c r="I2458" t="e">
        <f ca="1">_xll.BDP("BJ999193 Corp","SERIES")</f>
        <v>#NAME?</v>
      </c>
      <c r="J2458" t="e">
        <f ca="1">_xll.BDP("BJ999193 Corp","BB_COMPOSITE")</f>
        <v>#NAME?</v>
      </c>
      <c r="K2458" t="e">
        <f ca="1">_xll.BDP("BJ999193 Corp","MTY_TYP")</f>
        <v>#NAME?</v>
      </c>
      <c r="L2458" t="e">
        <f ca="1">_xll.BDP("BJ999193 Corp","CRNCY")</f>
        <v>#NAME?</v>
      </c>
      <c r="M2458" t="e">
        <f ca="1">_xll.BDP("BJ999193 Corp","DUR_ASK")</f>
        <v>#NAME?</v>
      </c>
      <c r="N2458" s="3">
        <v>44000</v>
      </c>
      <c r="O2458">
        <f t="shared" si="153"/>
        <v>0</v>
      </c>
      <c r="P2458" t="e">
        <f t="shared" ca="1" si="154"/>
        <v>#NAME?</v>
      </c>
      <c r="Q2458" s="6" t="e">
        <f t="shared" ca="1" si="152"/>
        <v>#NAME?</v>
      </c>
      <c r="R2458" t="e">
        <f t="shared" ca="1" si="155"/>
        <v>#NAME?</v>
      </c>
    </row>
    <row r="2459" spans="1:18" x14ac:dyDescent="0.2">
      <c r="A2459" t="s">
        <v>140</v>
      </c>
      <c r="B2459" t="e">
        <f ca="1">_xll.BDP("BJ999457 Corp","TICKER")</f>
        <v>#NAME?</v>
      </c>
      <c r="C2459" t="e">
        <f ca="1">_xll.BDP("BJ999457 Corp","ID_CUSIP")</f>
        <v>#NAME?</v>
      </c>
      <c r="D2459" t="e">
        <f ca="1">_xll.BDP("BJ999457 Corp","PX_BID")</f>
        <v>#NAME?</v>
      </c>
      <c r="E2459" t="e">
        <f ca="1">_xll.BDP("BJ999457 Corp","PX_ASK")</f>
        <v>#NAME?</v>
      </c>
      <c r="F2459">
        <v>283953000</v>
      </c>
      <c r="G2459" t="e">
        <f ca="1">_xll.BDP("BJ999457 Corp","CPN")</f>
        <v>#NAME?</v>
      </c>
      <c r="H2459" t="e">
        <f ca="1">_xll.BDP("BJ999457 Corp","MATURITY")</f>
        <v>#NAME?</v>
      </c>
      <c r="I2459" t="e">
        <f ca="1">_xll.BDP("BJ999457 Corp","SERIES")</f>
        <v>#NAME?</v>
      </c>
      <c r="J2459" t="e">
        <f ca="1">_xll.BDP("BJ999457 Corp","BB_COMPOSITE")</f>
        <v>#NAME?</v>
      </c>
      <c r="K2459" t="e">
        <f ca="1">_xll.BDP("BJ999457 Corp","MTY_TYP")</f>
        <v>#NAME?</v>
      </c>
      <c r="L2459" t="e">
        <f ca="1">_xll.BDP("BJ999457 Corp","CRNCY")</f>
        <v>#NAME?</v>
      </c>
      <c r="M2459" t="e">
        <f ca="1">_xll.BDP("BJ999457 Corp","DUR_ASK")</f>
        <v>#NAME?</v>
      </c>
      <c r="N2459" s="3">
        <v>44000</v>
      </c>
      <c r="O2459">
        <f t="shared" si="153"/>
        <v>0</v>
      </c>
      <c r="P2459" t="e">
        <f t="shared" ca="1" si="154"/>
        <v>#NAME?</v>
      </c>
      <c r="Q2459" s="6" t="e">
        <f t="shared" ca="1" si="152"/>
        <v>#NAME?</v>
      </c>
      <c r="R2459" t="e">
        <f t="shared" ca="1" si="155"/>
        <v>#NAME?</v>
      </c>
    </row>
    <row r="2460" spans="1:18" x14ac:dyDescent="0.2">
      <c r="A2460" t="s">
        <v>581</v>
      </c>
      <c r="B2460" t="e">
        <f ca="1">_xll.BDP("ZK677877 Corp","TICKER")</f>
        <v>#NAME?</v>
      </c>
      <c r="C2460" t="e">
        <f ca="1">_xll.BDP("ZK677877 Corp","ID_CUSIP")</f>
        <v>#NAME?</v>
      </c>
      <c r="D2460" t="e">
        <f ca="1">_xll.BDP("ZK677877 Corp","PX_BID")</f>
        <v>#NAME?</v>
      </c>
      <c r="E2460" t="e">
        <f ca="1">_xll.BDP("ZK677877 Corp","PX_ASK")</f>
        <v>#NAME?</v>
      </c>
      <c r="F2460">
        <v>300000000</v>
      </c>
      <c r="G2460" t="e">
        <f ca="1">_xll.BDP("ZK677877 Corp","CPN")</f>
        <v>#NAME?</v>
      </c>
      <c r="H2460" t="e">
        <f ca="1">_xll.BDP("ZK677877 Corp","MATURITY")</f>
        <v>#NAME?</v>
      </c>
      <c r="I2460" t="e">
        <f ca="1">_xll.BDP("ZK677877 Corp","SERIES")</f>
        <v>#NAME?</v>
      </c>
      <c r="J2460" t="e">
        <f ca="1">_xll.BDP("ZK677877 Corp","BB_COMPOSITE")</f>
        <v>#NAME?</v>
      </c>
      <c r="K2460" t="e">
        <f ca="1">_xll.BDP("ZK677877 Corp","MTY_TYP")</f>
        <v>#NAME?</v>
      </c>
      <c r="L2460" t="e">
        <f ca="1">_xll.BDP("ZK677877 Corp","CRNCY")</f>
        <v>#NAME?</v>
      </c>
      <c r="M2460" t="e">
        <f ca="1">_xll.BDP("ZK677877 Corp","DUR_ASK")</f>
        <v>#NAME?</v>
      </c>
      <c r="N2460" s="3">
        <v>45065</v>
      </c>
      <c r="O2460">
        <f t="shared" si="153"/>
        <v>0</v>
      </c>
      <c r="P2460" t="e">
        <f t="shared" ca="1" si="154"/>
        <v>#NAME?</v>
      </c>
      <c r="Q2460" s="6" t="e">
        <f t="shared" ca="1" si="152"/>
        <v>#NAME?</v>
      </c>
      <c r="R2460" t="e">
        <f t="shared" ca="1" si="155"/>
        <v>#NAME?</v>
      </c>
    </row>
    <row r="2461" spans="1:18" x14ac:dyDescent="0.2">
      <c r="A2461" t="s">
        <v>431</v>
      </c>
      <c r="B2461" t="e">
        <f ca="1">_xll.BDP("LW208559 Corp","TICKER")</f>
        <v>#NAME?</v>
      </c>
      <c r="C2461" t="e">
        <f ca="1">_xll.BDP("LW208559 Corp","ID_CUSIP")</f>
        <v>#NAME?</v>
      </c>
      <c r="D2461" t="e">
        <f ca="1">_xll.BDP("LW208559 Corp","PX_BID")</f>
        <v>#NAME?</v>
      </c>
      <c r="E2461" t="e">
        <f ca="1">_xll.BDP("LW208559 Corp","PX_ASK")</f>
        <v>#NAME?</v>
      </c>
      <c r="F2461">
        <v>1000000000</v>
      </c>
      <c r="G2461" t="e">
        <f ca="1">_xll.BDP("LW208559 Corp","CPN")</f>
        <v>#NAME?</v>
      </c>
      <c r="H2461" t="e">
        <f ca="1">_xll.BDP("LW208559 Corp","MATURITY")</f>
        <v>#NAME?</v>
      </c>
      <c r="I2461" t="e">
        <f ca="1">_xll.BDP("LW208559 Corp","SERIES")</f>
        <v>#NAME?</v>
      </c>
      <c r="J2461" t="e">
        <f ca="1">_xll.BDP("LW208559 Corp","BB_COMPOSITE")</f>
        <v>#NAME?</v>
      </c>
      <c r="K2461" t="e">
        <f ca="1">_xll.BDP("LW208559 Corp","MTY_TYP")</f>
        <v>#NAME?</v>
      </c>
      <c r="L2461" t="e">
        <f ca="1">_xll.BDP("LW208559 Corp","CRNCY")</f>
        <v>#NAME?</v>
      </c>
      <c r="M2461" t="e">
        <f ca="1">_xll.BDP("LW208559 Corp","DUR_ASK")</f>
        <v>#NAME?</v>
      </c>
      <c r="N2461" s="3">
        <v>42523</v>
      </c>
      <c r="O2461">
        <f t="shared" si="153"/>
        <v>0</v>
      </c>
      <c r="P2461" t="e">
        <f t="shared" ca="1" si="154"/>
        <v>#NAME?</v>
      </c>
      <c r="Q2461" s="6" t="e">
        <f t="shared" ca="1" si="152"/>
        <v>#NAME?</v>
      </c>
      <c r="R2461" t="e">
        <f t="shared" ca="1" si="155"/>
        <v>#NAME?</v>
      </c>
    </row>
    <row r="2462" spans="1:18" x14ac:dyDescent="0.2">
      <c r="A2462" t="s">
        <v>431</v>
      </c>
      <c r="B2462" t="e">
        <f ca="1">_xll.BDP("LW223843 Corp","TICKER")</f>
        <v>#NAME?</v>
      </c>
      <c r="C2462" t="e">
        <f ca="1">_xll.BDP("LW223843 Corp","ID_CUSIP")</f>
        <v>#NAME?</v>
      </c>
      <c r="D2462" t="e">
        <f ca="1">_xll.BDP("LW223843 Corp","PX_BID")</f>
        <v>#NAME?</v>
      </c>
      <c r="E2462" t="e">
        <f ca="1">_xll.BDP("LW223843 Corp","PX_ASK")</f>
        <v>#NAME?</v>
      </c>
      <c r="F2462">
        <v>1000000000</v>
      </c>
      <c r="G2462" t="e">
        <f ca="1">_xll.BDP("LW223843 Corp","CPN")</f>
        <v>#NAME?</v>
      </c>
      <c r="H2462" t="e">
        <f ca="1">_xll.BDP("LW223843 Corp","MATURITY")</f>
        <v>#NAME?</v>
      </c>
      <c r="I2462" t="e">
        <f ca="1">_xll.BDP("LW223843 Corp","SERIES")</f>
        <v>#NAME?</v>
      </c>
      <c r="J2462" t="e">
        <f ca="1">_xll.BDP("LW223843 Corp","BB_COMPOSITE")</f>
        <v>#NAME?</v>
      </c>
      <c r="K2462" t="e">
        <f ca="1">_xll.BDP("LW223843 Corp","MTY_TYP")</f>
        <v>#NAME?</v>
      </c>
      <c r="L2462" t="e">
        <f ca="1">_xll.BDP("LW223843 Corp","CRNCY")</f>
        <v>#NAME?</v>
      </c>
      <c r="M2462" t="e">
        <f ca="1">_xll.BDP("LW223843 Corp","DUR_ASK")</f>
        <v>#NAME?</v>
      </c>
      <c r="N2462" s="3">
        <v>42523</v>
      </c>
      <c r="O2462">
        <f t="shared" si="153"/>
        <v>0</v>
      </c>
      <c r="P2462" t="e">
        <f t="shared" ca="1" si="154"/>
        <v>#NAME?</v>
      </c>
      <c r="Q2462" s="6" t="e">
        <f t="shared" ca="1" si="152"/>
        <v>#NAME?</v>
      </c>
      <c r="R2462" t="e">
        <f t="shared" ca="1" si="155"/>
        <v>#NAME?</v>
      </c>
    </row>
    <row r="2463" spans="1:18" x14ac:dyDescent="0.2">
      <c r="A2463" t="s">
        <v>137</v>
      </c>
      <c r="B2463" t="e">
        <f ca="1">_xll.BDP("AV190539 Corp","TICKER")</f>
        <v>#NAME?</v>
      </c>
      <c r="C2463" t="e">
        <f ca="1">_xll.BDP("AV190539 Corp","ID_CUSIP")</f>
        <v>#NAME?</v>
      </c>
      <c r="D2463" t="e">
        <f ca="1">_xll.BDP("AV190539 Corp","PX_BID")</f>
        <v>#NAME?</v>
      </c>
      <c r="E2463" t="e">
        <f ca="1">_xll.BDP("AV190539 Corp","PX_ASK")</f>
        <v>#NAME?</v>
      </c>
      <c r="F2463">
        <v>750000000</v>
      </c>
      <c r="G2463" t="e">
        <f ca="1">_xll.BDP("AV190539 Corp","CPN")</f>
        <v>#NAME?</v>
      </c>
      <c r="H2463" t="e">
        <f ca="1">_xll.BDP("AV190539 Corp","MATURITY")</f>
        <v>#NAME?</v>
      </c>
      <c r="I2463" t="e">
        <f ca="1">_xll.BDP("AV190539 Corp","SERIES")</f>
        <v>#NAME?</v>
      </c>
      <c r="J2463" t="e">
        <f ca="1">_xll.BDP("AV190539 Corp","BB_COMPOSITE")</f>
        <v>#NAME?</v>
      </c>
      <c r="K2463" t="e">
        <f ca="1">_xll.BDP("AV190539 Corp","MTY_TYP")</f>
        <v>#NAME?</v>
      </c>
      <c r="L2463" t="e">
        <f ca="1">_xll.BDP("AV190539 Corp","CRNCY")</f>
        <v>#NAME?</v>
      </c>
      <c r="M2463" t="e">
        <f ca="1">_xll.BDP("AV190539 Corp","DUR_ASK")</f>
        <v>#NAME?</v>
      </c>
      <c r="N2463" s="3">
        <v>43405</v>
      </c>
      <c r="O2463">
        <f t="shared" si="153"/>
        <v>0</v>
      </c>
      <c r="P2463" t="e">
        <f t="shared" ca="1" si="154"/>
        <v>#NAME?</v>
      </c>
      <c r="Q2463" s="6" t="e">
        <f t="shared" ca="1" si="152"/>
        <v>#NAME?</v>
      </c>
      <c r="R2463" t="e">
        <f t="shared" ca="1" si="155"/>
        <v>#NAME?</v>
      </c>
    </row>
    <row r="2464" spans="1:18" x14ac:dyDescent="0.2">
      <c r="A2464" t="s">
        <v>137</v>
      </c>
      <c r="B2464" t="e">
        <f ca="1">_xll.BDP("QZ698228 Corp","TICKER")</f>
        <v>#NAME?</v>
      </c>
      <c r="C2464" t="e">
        <f ca="1">_xll.BDP("QZ698228 Corp","ID_CUSIP")</f>
        <v>#NAME?</v>
      </c>
      <c r="D2464" t="e">
        <f ca="1">_xll.BDP("QZ698228 Corp","PX_BID")</f>
        <v>#NAME?</v>
      </c>
      <c r="E2464" t="e">
        <f ca="1">_xll.BDP("QZ698228 Corp","PX_ASK")</f>
        <v>#NAME?</v>
      </c>
      <c r="F2464">
        <v>750000000</v>
      </c>
      <c r="G2464" t="e">
        <f ca="1">_xll.BDP("QZ698228 Corp","CPN")</f>
        <v>#NAME?</v>
      </c>
      <c r="H2464" t="e">
        <f ca="1">_xll.BDP("QZ698228 Corp","MATURITY")</f>
        <v>#NAME?</v>
      </c>
      <c r="I2464" t="e">
        <f ca="1">_xll.BDP("QZ698228 Corp","SERIES")</f>
        <v>#NAME?</v>
      </c>
      <c r="J2464" t="e">
        <f ca="1">_xll.BDP("QZ698228 Corp","BB_COMPOSITE")</f>
        <v>#NAME?</v>
      </c>
      <c r="K2464" t="e">
        <f ca="1">_xll.BDP("QZ698228 Corp","MTY_TYP")</f>
        <v>#NAME?</v>
      </c>
      <c r="L2464" t="e">
        <f ca="1">_xll.BDP("QZ698228 Corp","CRNCY")</f>
        <v>#NAME?</v>
      </c>
      <c r="M2464" t="e">
        <f ca="1">_xll.BDP("QZ698228 Corp","DUR_ASK")</f>
        <v>#NAME?</v>
      </c>
      <c r="N2464" s="3">
        <v>42662</v>
      </c>
      <c r="O2464">
        <f t="shared" si="153"/>
        <v>0</v>
      </c>
      <c r="P2464" t="e">
        <f t="shared" ca="1" si="154"/>
        <v>#NAME?</v>
      </c>
      <c r="Q2464" s="6" t="e">
        <f t="shared" ca="1" si="152"/>
        <v>#NAME?</v>
      </c>
      <c r="R2464" t="e">
        <f t="shared" ca="1" si="155"/>
        <v>#NAME?</v>
      </c>
    </row>
    <row r="2465" spans="1:18" x14ac:dyDescent="0.2">
      <c r="A2465" t="s">
        <v>136</v>
      </c>
      <c r="B2465" t="e">
        <f ca="1">_xll.BDP("AV130783 Corp","TICKER")</f>
        <v>#NAME?</v>
      </c>
      <c r="C2465" t="e">
        <f ca="1">_xll.BDP("AV130783 Corp","ID_CUSIP")</f>
        <v>#NAME?</v>
      </c>
      <c r="D2465" t="e">
        <f ca="1">_xll.BDP("AV130783 Corp","PX_BID")</f>
        <v>#NAME?</v>
      </c>
      <c r="E2465" t="e">
        <f ca="1">_xll.BDP("AV130783 Corp","PX_ASK")</f>
        <v>#NAME?</v>
      </c>
      <c r="F2465">
        <v>319845000</v>
      </c>
      <c r="G2465" t="e">
        <f ca="1">_xll.BDP("AV130783 Corp","CPN")</f>
        <v>#NAME?</v>
      </c>
      <c r="H2465" t="e">
        <f ca="1">_xll.BDP("AV130783 Corp","MATURITY")</f>
        <v>#NAME?</v>
      </c>
      <c r="I2465" t="e">
        <f ca="1">_xll.BDP("AV130783 Corp","SERIES")</f>
        <v>#NAME?</v>
      </c>
      <c r="J2465" t="e">
        <f ca="1">_xll.BDP("AV130783 Corp","BB_COMPOSITE")</f>
        <v>#NAME?</v>
      </c>
      <c r="K2465" t="e">
        <f ca="1">_xll.BDP("AV130783 Corp","MTY_TYP")</f>
        <v>#NAME?</v>
      </c>
      <c r="L2465" t="e">
        <f ca="1">_xll.BDP("AV130783 Corp","CRNCY")</f>
        <v>#NAME?</v>
      </c>
      <c r="M2465" t="e">
        <f ca="1">_xll.BDP("AV130783 Corp","DUR_ASK")</f>
        <v>#NAME?</v>
      </c>
      <c r="N2465" s="3">
        <v>43398</v>
      </c>
      <c r="O2465">
        <f t="shared" si="153"/>
        <v>0</v>
      </c>
      <c r="P2465" t="e">
        <f t="shared" ca="1" si="154"/>
        <v>#NAME?</v>
      </c>
      <c r="Q2465" s="6" t="e">
        <f t="shared" ca="1" si="152"/>
        <v>#NAME?</v>
      </c>
      <c r="R2465" t="e">
        <f t="shared" ca="1" si="155"/>
        <v>#NAME?</v>
      </c>
    </row>
    <row r="2466" spans="1:18" x14ac:dyDescent="0.2">
      <c r="A2466" t="s">
        <v>201</v>
      </c>
      <c r="B2466" t="e">
        <f ca="1">_xll.BDP("BP883349 Corp","TICKER")</f>
        <v>#NAME?</v>
      </c>
      <c r="C2466" t="e">
        <f ca="1">_xll.BDP("BP883349 Corp","ID_CUSIP")</f>
        <v>#NAME?</v>
      </c>
      <c r="D2466" t="e">
        <f ca="1">_xll.BDP("BP883349 Corp","PX_BID")</f>
        <v>#NAME?</v>
      </c>
      <c r="E2466" t="e">
        <f ca="1">_xll.BDP("BP883349 Corp","PX_ASK")</f>
        <v>#NAME?</v>
      </c>
      <c r="F2466">
        <v>1300000000</v>
      </c>
      <c r="G2466" t="e">
        <f ca="1">_xll.BDP("BP883349 Corp","CPN")</f>
        <v>#NAME?</v>
      </c>
      <c r="H2466" t="e">
        <f ca="1">_xll.BDP("BP883349 Corp","MATURITY")</f>
        <v>#NAME?</v>
      </c>
      <c r="I2466" t="e">
        <f ca="1">_xll.BDP("BP883349 Corp","SERIES")</f>
        <v>#NAME?</v>
      </c>
      <c r="J2466" t="e">
        <f ca="1">_xll.BDP("BP883349 Corp","BB_COMPOSITE")</f>
        <v>#NAME?</v>
      </c>
      <c r="K2466" t="e">
        <f ca="1">_xll.BDP("BP883349 Corp","MTY_TYP")</f>
        <v>#NAME?</v>
      </c>
      <c r="L2466" t="e">
        <f ca="1">_xll.BDP("BP883349 Corp","CRNCY")</f>
        <v>#NAME?</v>
      </c>
      <c r="M2466" t="e">
        <f ca="1">_xll.BDP("BP883349 Corp","DUR_ASK")</f>
        <v>#NAME?</v>
      </c>
      <c r="N2466" s="3">
        <v>44350</v>
      </c>
      <c r="O2466">
        <f t="shared" si="153"/>
        <v>0</v>
      </c>
      <c r="P2466" t="e">
        <f t="shared" ca="1" si="154"/>
        <v>#NAME?</v>
      </c>
      <c r="Q2466" s="6" t="e">
        <f t="shared" ca="1" si="152"/>
        <v>#NAME?</v>
      </c>
      <c r="R2466" t="e">
        <f t="shared" ca="1" si="155"/>
        <v>#NAME?</v>
      </c>
    </row>
    <row r="2467" spans="1:18" x14ac:dyDescent="0.2">
      <c r="A2467" t="s">
        <v>201</v>
      </c>
      <c r="B2467" t="e">
        <f ca="1">_xll.BDP("BR341861 Corp","TICKER")</f>
        <v>#NAME?</v>
      </c>
      <c r="C2467" t="e">
        <f ca="1">_xll.BDP("BR341861 Corp","ID_CUSIP")</f>
        <v>#NAME?</v>
      </c>
      <c r="D2467" t="e">
        <f ca="1">_xll.BDP("BR341861 Corp","PX_BID")</f>
        <v>#NAME?</v>
      </c>
      <c r="E2467" t="e">
        <f ca="1">_xll.BDP("BR341861 Corp","PX_ASK")</f>
        <v>#NAME?</v>
      </c>
      <c r="F2467">
        <v>1400000000</v>
      </c>
      <c r="G2467" t="e">
        <f ca="1">_xll.BDP("BR341861 Corp","CPN")</f>
        <v>#NAME?</v>
      </c>
      <c r="H2467" t="e">
        <f ca="1">_xll.BDP("BR341861 Corp","MATURITY")</f>
        <v>#NAME?</v>
      </c>
      <c r="I2467" t="e">
        <f ca="1">_xll.BDP("BR341861 Corp","SERIES")</f>
        <v>#NAME?</v>
      </c>
      <c r="J2467" t="e">
        <f ca="1">_xll.BDP("BR341861 Corp","BB_COMPOSITE")</f>
        <v>#NAME?</v>
      </c>
      <c r="K2467" t="e">
        <f ca="1">_xll.BDP("BR341861 Corp","MTY_TYP")</f>
        <v>#NAME?</v>
      </c>
      <c r="L2467" t="e">
        <f ca="1">_xll.BDP("BR341861 Corp","CRNCY")</f>
        <v>#NAME?</v>
      </c>
      <c r="M2467" t="e">
        <f ca="1">_xll.BDP("BR341861 Corp","DUR_ASK")</f>
        <v>#NAME?</v>
      </c>
      <c r="N2467" s="3">
        <v>44449</v>
      </c>
      <c r="O2467">
        <f t="shared" si="153"/>
        <v>0</v>
      </c>
      <c r="P2467" t="e">
        <f t="shared" ca="1" si="154"/>
        <v>#NAME?</v>
      </c>
      <c r="Q2467" s="6" t="e">
        <f t="shared" ca="1" si="152"/>
        <v>#NAME?</v>
      </c>
      <c r="R2467" t="e">
        <f t="shared" ca="1" si="155"/>
        <v>#NAME?</v>
      </c>
    </row>
    <row r="2468" spans="1:18" x14ac:dyDescent="0.2">
      <c r="A2468" t="s">
        <v>201</v>
      </c>
      <c r="B2468" t="e">
        <f ca="1">_xll.BDP("BR341870 Corp","TICKER")</f>
        <v>#NAME?</v>
      </c>
      <c r="C2468" t="e">
        <f ca="1">_xll.BDP("BR341870 Corp","ID_CUSIP")</f>
        <v>#NAME?</v>
      </c>
      <c r="D2468" t="e">
        <f ca="1">_xll.BDP("BR341870 Corp","PX_BID")</f>
        <v>#NAME?</v>
      </c>
      <c r="E2468" t="e">
        <f ca="1">_xll.BDP("BR341870 Corp","PX_ASK")</f>
        <v>#NAME?</v>
      </c>
      <c r="F2468">
        <v>900000000</v>
      </c>
      <c r="G2468" t="e">
        <f ca="1">_xll.BDP("BR341870 Corp","CPN")</f>
        <v>#NAME?</v>
      </c>
      <c r="H2468" t="e">
        <f ca="1">_xll.BDP("BR341870 Corp","MATURITY")</f>
        <v>#NAME?</v>
      </c>
      <c r="I2468" t="e">
        <f ca="1">_xll.BDP("BR341870 Corp","SERIES")</f>
        <v>#NAME?</v>
      </c>
      <c r="J2468" t="e">
        <f ca="1">_xll.BDP("BR341870 Corp","BB_COMPOSITE")</f>
        <v>#NAME?</v>
      </c>
      <c r="K2468" t="e">
        <f ca="1">_xll.BDP("BR341870 Corp","MTY_TYP")</f>
        <v>#NAME?</v>
      </c>
      <c r="L2468" t="e">
        <f ca="1">_xll.BDP("BR341870 Corp","CRNCY")</f>
        <v>#NAME?</v>
      </c>
      <c r="M2468" t="e">
        <f ca="1">_xll.BDP("BR341870 Corp","DUR_ASK")</f>
        <v>#NAME?</v>
      </c>
      <c r="N2468" s="3">
        <v>44449</v>
      </c>
      <c r="O2468">
        <f t="shared" si="153"/>
        <v>0</v>
      </c>
      <c r="P2468" t="e">
        <f t="shared" ca="1" si="154"/>
        <v>#NAME?</v>
      </c>
      <c r="Q2468" s="6" t="e">
        <f t="shared" ca="1" si="152"/>
        <v>#NAME?</v>
      </c>
      <c r="R2468" t="e">
        <f t="shared" ca="1" si="155"/>
        <v>#NAME?</v>
      </c>
    </row>
    <row r="2469" spans="1:18" x14ac:dyDescent="0.2">
      <c r="A2469" t="s">
        <v>201</v>
      </c>
      <c r="B2469" t="e">
        <f ca="1">_xll.BDP("BT347062 Corp","TICKER")</f>
        <v>#NAME?</v>
      </c>
      <c r="C2469" t="e">
        <f ca="1">_xll.BDP("BT347062 Corp","ID_CUSIP")</f>
        <v>#NAME?</v>
      </c>
      <c r="D2469" t="e">
        <f ca="1">_xll.BDP("BT347062 Corp","PX_BID")</f>
        <v>#NAME?</v>
      </c>
      <c r="E2469" t="e">
        <f ca="1">_xll.BDP("BT347062 Corp","PX_ASK")</f>
        <v>#NAME?</v>
      </c>
      <c r="F2469">
        <v>750000000</v>
      </c>
      <c r="G2469" t="e">
        <f ca="1">_xll.BDP("BT347062 Corp","CPN")</f>
        <v>#NAME?</v>
      </c>
      <c r="H2469" t="e">
        <f ca="1">_xll.BDP("BT347062 Corp","MATURITY")</f>
        <v>#NAME?</v>
      </c>
      <c r="I2469" t="e">
        <f ca="1">_xll.BDP("BT347062 Corp","SERIES")</f>
        <v>#NAME?</v>
      </c>
      <c r="J2469" t="e">
        <f ca="1">_xll.BDP("BT347062 Corp","BB_COMPOSITE")</f>
        <v>#NAME?</v>
      </c>
      <c r="K2469" t="e">
        <f ca="1">_xll.BDP("BT347062 Corp","MTY_TYP")</f>
        <v>#NAME?</v>
      </c>
      <c r="L2469" t="e">
        <f ca="1">_xll.BDP("BT347062 Corp","CRNCY")</f>
        <v>#NAME?</v>
      </c>
      <c r="M2469" t="e">
        <f ca="1">_xll.BDP("BT347062 Corp","DUR_ASK")</f>
        <v>#NAME?</v>
      </c>
      <c r="N2469" s="3">
        <v>44573</v>
      </c>
      <c r="O2469">
        <f t="shared" si="153"/>
        <v>0</v>
      </c>
      <c r="P2469" t="e">
        <f t="shared" ca="1" si="154"/>
        <v>#NAME?</v>
      </c>
      <c r="Q2469" s="6" t="e">
        <f t="shared" ca="1" si="152"/>
        <v>#NAME?</v>
      </c>
      <c r="R2469" t="e">
        <f t="shared" ca="1" si="155"/>
        <v>#NAME?</v>
      </c>
    </row>
    <row r="2470" spans="1:18" x14ac:dyDescent="0.2">
      <c r="A2470" t="s">
        <v>201</v>
      </c>
      <c r="B2470" t="e">
        <f ca="1">_xll.BDP("BT347063 Corp","TICKER")</f>
        <v>#NAME?</v>
      </c>
      <c r="C2470" t="e">
        <f ca="1">_xll.BDP("BT347063 Corp","ID_CUSIP")</f>
        <v>#NAME?</v>
      </c>
      <c r="D2470" t="e">
        <f ca="1">_xll.BDP("BT347063 Corp","PX_BID")</f>
        <v>#NAME?</v>
      </c>
      <c r="E2470" t="e">
        <f ca="1">_xll.BDP("BT347063 Corp","PX_ASK")</f>
        <v>#NAME?</v>
      </c>
      <c r="F2470">
        <v>600000000</v>
      </c>
      <c r="G2470" t="e">
        <f ca="1">_xll.BDP("BT347063 Corp","CPN")</f>
        <v>#NAME?</v>
      </c>
      <c r="H2470" t="e">
        <f ca="1">_xll.BDP("BT347063 Corp","MATURITY")</f>
        <v>#NAME?</v>
      </c>
      <c r="I2470" t="e">
        <f ca="1">_xll.BDP("BT347063 Corp","SERIES")</f>
        <v>#NAME?</v>
      </c>
      <c r="J2470" t="e">
        <f ca="1">_xll.BDP("BT347063 Corp","BB_COMPOSITE")</f>
        <v>#NAME?</v>
      </c>
      <c r="K2470" t="e">
        <f ca="1">_xll.BDP("BT347063 Corp","MTY_TYP")</f>
        <v>#NAME?</v>
      </c>
      <c r="L2470" t="e">
        <f ca="1">_xll.BDP("BT347063 Corp","CRNCY")</f>
        <v>#NAME?</v>
      </c>
      <c r="M2470" t="e">
        <f ca="1">_xll.BDP("BT347063 Corp","DUR_ASK")</f>
        <v>#NAME?</v>
      </c>
      <c r="N2470" s="3">
        <v>44573</v>
      </c>
      <c r="O2470">
        <f t="shared" si="153"/>
        <v>0</v>
      </c>
      <c r="P2470" t="e">
        <f t="shared" ca="1" si="154"/>
        <v>#NAME?</v>
      </c>
      <c r="Q2470" s="6" t="e">
        <f t="shared" ca="1" si="152"/>
        <v>#NAME?</v>
      </c>
      <c r="R2470" t="e">
        <f t="shared" ca="1" si="155"/>
        <v>#NAME?</v>
      </c>
    </row>
    <row r="2471" spans="1:18" x14ac:dyDescent="0.2">
      <c r="A2471" t="s">
        <v>201</v>
      </c>
      <c r="B2471" t="e">
        <f ca="1">_xll.BDP("BV044140 Corp","TICKER")</f>
        <v>#NAME?</v>
      </c>
      <c r="C2471" t="e">
        <f ca="1">_xll.BDP("BV044140 Corp","ID_CUSIP")</f>
        <v>#NAME?</v>
      </c>
      <c r="D2471" t="e">
        <f ca="1">_xll.BDP("BV044140 Corp","PX_BID")</f>
        <v>#NAME?</v>
      </c>
      <c r="E2471" t="e">
        <f ca="1">_xll.BDP("BV044140 Corp","PX_ASK")</f>
        <v>#NAME?</v>
      </c>
      <c r="F2471">
        <v>1100000000</v>
      </c>
      <c r="G2471" t="e">
        <f ca="1">_xll.BDP("BV044140 Corp","CPN")</f>
        <v>#NAME?</v>
      </c>
      <c r="H2471" t="e">
        <f ca="1">_xll.BDP("BV044140 Corp","MATURITY")</f>
        <v>#NAME?</v>
      </c>
      <c r="I2471" t="e">
        <f ca="1">_xll.BDP("BV044140 Corp","SERIES")</f>
        <v>#NAME?</v>
      </c>
      <c r="J2471" t="e">
        <f ca="1">_xll.BDP("BV044140 Corp","BB_COMPOSITE")</f>
        <v>#NAME?</v>
      </c>
      <c r="K2471" t="e">
        <f ca="1">_xll.BDP("BV044140 Corp","MTY_TYP")</f>
        <v>#NAME?</v>
      </c>
      <c r="L2471" t="e">
        <f ca="1">_xll.BDP("BV044140 Corp","CRNCY")</f>
        <v>#NAME?</v>
      </c>
      <c r="M2471" t="e">
        <f ca="1">_xll.BDP("BV044140 Corp","DUR_ASK")</f>
        <v>#NAME?</v>
      </c>
      <c r="N2471" s="3">
        <v>44630</v>
      </c>
      <c r="O2471">
        <f t="shared" si="153"/>
        <v>0</v>
      </c>
      <c r="P2471" t="e">
        <f t="shared" ca="1" si="154"/>
        <v>#NAME?</v>
      </c>
      <c r="Q2471" s="6" t="e">
        <f t="shared" ca="1" si="152"/>
        <v>#NAME?</v>
      </c>
      <c r="R2471" t="e">
        <f t="shared" ca="1" si="155"/>
        <v>#NAME?</v>
      </c>
    </row>
    <row r="2472" spans="1:18" x14ac:dyDescent="0.2">
      <c r="A2472" t="s">
        <v>201</v>
      </c>
      <c r="B2472" t="e">
        <f ca="1">_xll.BDP("BV044143 Corp","TICKER")</f>
        <v>#NAME?</v>
      </c>
      <c r="C2472" t="e">
        <f ca="1">_xll.BDP("BV044143 Corp","ID_CUSIP")</f>
        <v>#NAME?</v>
      </c>
      <c r="D2472" t="e">
        <f ca="1">_xll.BDP("BV044143 Corp","PX_BID")</f>
        <v>#NAME?</v>
      </c>
      <c r="E2472" t="e">
        <f ca="1">_xll.BDP("BV044143 Corp","PX_ASK")</f>
        <v>#NAME?</v>
      </c>
      <c r="F2472">
        <v>1500000000</v>
      </c>
      <c r="G2472" t="e">
        <f ca="1">_xll.BDP("BV044143 Corp","CPN")</f>
        <v>#NAME?</v>
      </c>
      <c r="H2472" t="e">
        <f ca="1">_xll.BDP("BV044143 Corp","MATURITY")</f>
        <v>#NAME?</v>
      </c>
      <c r="I2472" t="e">
        <f ca="1">_xll.BDP("BV044143 Corp","SERIES")</f>
        <v>#NAME?</v>
      </c>
      <c r="J2472" t="e">
        <f ca="1">_xll.BDP("BV044143 Corp","BB_COMPOSITE")</f>
        <v>#NAME?</v>
      </c>
      <c r="K2472" t="e">
        <f ca="1">_xll.BDP("BV044143 Corp","MTY_TYP")</f>
        <v>#NAME?</v>
      </c>
      <c r="L2472" t="e">
        <f ca="1">_xll.BDP("BV044143 Corp","CRNCY")</f>
        <v>#NAME?</v>
      </c>
      <c r="M2472" t="e">
        <f ca="1">_xll.BDP("BV044143 Corp","DUR_ASK")</f>
        <v>#NAME?</v>
      </c>
      <c r="N2472" s="3">
        <v>44630</v>
      </c>
      <c r="O2472">
        <f t="shared" si="153"/>
        <v>0</v>
      </c>
      <c r="P2472" t="e">
        <f t="shared" ca="1" si="154"/>
        <v>#NAME?</v>
      </c>
      <c r="Q2472" s="6" t="e">
        <f t="shared" ca="1" si="152"/>
        <v>#NAME?</v>
      </c>
      <c r="R2472" t="e">
        <f t="shared" ca="1" si="155"/>
        <v>#NAME?</v>
      </c>
    </row>
    <row r="2473" spans="1:18" x14ac:dyDescent="0.2">
      <c r="A2473" t="s">
        <v>201</v>
      </c>
      <c r="B2473" t="e">
        <f ca="1">_xll.BDP("BV866303 Corp","TICKER")</f>
        <v>#NAME?</v>
      </c>
      <c r="C2473" t="e">
        <f ca="1">_xll.BDP("BV866303 Corp","ID_CUSIP")</f>
        <v>#NAME?</v>
      </c>
      <c r="D2473" t="e">
        <f ca="1">_xll.BDP("BV866303 Corp","PX_BID")</f>
        <v>#NAME?</v>
      </c>
      <c r="E2473" t="e">
        <f ca="1">_xll.BDP("BV866303 Corp","PX_ASK")</f>
        <v>#NAME?</v>
      </c>
      <c r="F2473">
        <v>2000000000</v>
      </c>
      <c r="G2473" t="e">
        <f ca="1">_xll.BDP("BV866303 Corp","CPN")</f>
        <v>#NAME?</v>
      </c>
      <c r="H2473" t="e">
        <f ca="1">_xll.BDP("BV866303 Corp","MATURITY")</f>
        <v>#NAME?</v>
      </c>
      <c r="I2473" t="e">
        <f ca="1">_xll.BDP("BV866303 Corp","SERIES")</f>
        <v>#NAME?</v>
      </c>
      <c r="J2473" t="e">
        <f ca="1">_xll.BDP("BV866303 Corp","BB_COMPOSITE")</f>
        <v>#NAME?</v>
      </c>
      <c r="K2473" t="e">
        <f ca="1">_xll.BDP("BV866303 Corp","MTY_TYP")</f>
        <v>#NAME?</v>
      </c>
      <c r="L2473" t="e">
        <f ca="1">_xll.BDP("BV866303 Corp","CRNCY")</f>
        <v>#NAME?</v>
      </c>
      <c r="M2473" t="e">
        <f ca="1">_xll.BDP("BV866303 Corp","DUR_ASK")</f>
        <v>#NAME?</v>
      </c>
      <c r="N2473" s="3">
        <v>44671</v>
      </c>
      <c r="O2473">
        <f t="shared" si="153"/>
        <v>0</v>
      </c>
      <c r="P2473" t="e">
        <f t="shared" ca="1" si="154"/>
        <v>#NAME?</v>
      </c>
      <c r="Q2473" s="6" t="e">
        <f t="shared" ca="1" si="152"/>
        <v>#NAME?</v>
      </c>
      <c r="R2473" t="e">
        <f t="shared" ca="1" si="155"/>
        <v>#NAME?</v>
      </c>
    </row>
    <row r="2474" spans="1:18" x14ac:dyDescent="0.2">
      <c r="A2474" t="s">
        <v>201</v>
      </c>
      <c r="B2474" t="e">
        <f ca="1">_xll.BDP("BV866304 Corp","TICKER")</f>
        <v>#NAME?</v>
      </c>
      <c r="C2474" t="e">
        <f ca="1">_xll.BDP("BV866304 Corp","ID_CUSIP")</f>
        <v>#NAME?</v>
      </c>
      <c r="D2474" t="e">
        <f ca="1">_xll.BDP("BV866304 Corp","PX_BID")</f>
        <v>#NAME?</v>
      </c>
      <c r="E2474" t="e">
        <f ca="1">_xll.BDP("BV866304 Corp","PX_ASK")</f>
        <v>#NAME?</v>
      </c>
      <c r="F2474">
        <v>2000000000</v>
      </c>
      <c r="G2474" t="e">
        <f ca="1">_xll.BDP("BV866304 Corp","CPN")</f>
        <v>#NAME?</v>
      </c>
      <c r="H2474" t="e">
        <f ca="1">_xll.BDP("BV866304 Corp","MATURITY")</f>
        <v>#NAME?</v>
      </c>
      <c r="I2474" t="e">
        <f ca="1">_xll.BDP("BV866304 Corp","SERIES")</f>
        <v>#NAME?</v>
      </c>
      <c r="J2474" t="e">
        <f ca="1">_xll.BDP("BV866304 Corp","BB_COMPOSITE")</f>
        <v>#NAME?</v>
      </c>
      <c r="K2474" t="e">
        <f ca="1">_xll.BDP("BV866304 Corp","MTY_TYP")</f>
        <v>#NAME?</v>
      </c>
      <c r="L2474" t="e">
        <f ca="1">_xll.BDP("BV866304 Corp","CRNCY")</f>
        <v>#NAME?</v>
      </c>
      <c r="M2474" t="e">
        <f ca="1">_xll.BDP("BV866304 Corp","DUR_ASK")</f>
        <v>#NAME?</v>
      </c>
      <c r="N2474" s="3">
        <v>44671</v>
      </c>
      <c r="O2474">
        <f t="shared" si="153"/>
        <v>0</v>
      </c>
      <c r="P2474" t="e">
        <f t="shared" ca="1" si="154"/>
        <v>#NAME?</v>
      </c>
      <c r="Q2474" s="6" t="e">
        <f t="shared" ca="1" si="152"/>
        <v>#NAME?</v>
      </c>
      <c r="R2474" t="e">
        <f t="shared" ca="1" si="155"/>
        <v>#NAME?</v>
      </c>
    </row>
    <row r="2475" spans="1:18" x14ac:dyDescent="0.2">
      <c r="A2475" t="s">
        <v>201</v>
      </c>
      <c r="B2475" t="e">
        <f ca="1">_xll.BDP("BW958567 Corp","TICKER")</f>
        <v>#NAME?</v>
      </c>
      <c r="C2475" t="e">
        <f ca="1">_xll.BDP("BW958567 Corp","ID_CUSIP")</f>
        <v>#NAME?</v>
      </c>
      <c r="D2475" t="e">
        <f ca="1">_xll.BDP("BW958567 Corp","PX_BID")</f>
        <v>#NAME?</v>
      </c>
      <c r="E2475" t="e">
        <f ca="1">_xll.BDP("BW958567 Corp","PX_ASK")</f>
        <v>#NAME?</v>
      </c>
      <c r="F2475">
        <v>1500000000</v>
      </c>
      <c r="G2475" t="e">
        <f ca="1">_xll.BDP("BW958567 Corp","CPN")</f>
        <v>#NAME?</v>
      </c>
      <c r="H2475" t="e">
        <f ca="1">_xll.BDP("BW958567 Corp","MATURITY")</f>
        <v>#NAME?</v>
      </c>
      <c r="I2475" t="e">
        <f ca="1">_xll.BDP("BW958567 Corp","SERIES")</f>
        <v>#NAME?</v>
      </c>
      <c r="J2475" t="e">
        <f ca="1">_xll.BDP("BW958567 Corp","BB_COMPOSITE")</f>
        <v>#NAME?</v>
      </c>
      <c r="K2475" t="e">
        <f ca="1">_xll.BDP("BW958567 Corp","MTY_TYP")</f>
        <v>#NAME?</v>
      </c>
      <c r="L2475" t="e">
        <f ca="1">_xll.BDP("BW958567 Corp","CRNCY")</f>
        <v>#NAME?</v>
      </c>
      <c r="M2475" t="e">
        <f ca="1">_xll.BDP("BW958567 Corp","DUR_ASK")</f>
        <v>#NAME?</v>
      </c>
      <c r="N2475" s="3">
        <v>44720</v>
      </c>
      <c r="O2475">
        <f t="shared" si="153"/>
        <v>0</v>
      </c>
      <c r="P2475" t="e">
        <f t="shared" ca="1" si="154"/>
        <v>#NAME?</v>
      </c>
      <c r="Q2475" s="6" t="e">
        <f t="shared" ca="1" si="152"/>
        <v>#NAME?</v>
      </c>
      <c r="R2475" t="e">
        <f t="shared" ca="1" si="155"/>
        <v>#NAME?</v>
      </c>
    </row>
    <row r="2476" spans="1:18" x14ac:dyDescent="0.2">
      <c r="A2476" t="s">
        <v>201</v>
      </c>
      <c r="B2476" t="e">
        <f ca="1">_xll.BDP("BW958580 Corp","TICKER")</f>
        <v>#NAME?</v>
      </c>
      <c r="C2476" t="e">
        <f ca="1">_xll.BDP("BW958580 Corp","ID_CUSIP")</f>
        <v>#NAME?</v>
      </c>
      <c r="D2476" t="e">
        <f ca="1">_xll.BDP("BW958580 Corp","PX_BID")</f>
        <v>#NAME?</v>
      </c>
      <c r="E2476" t="e">
        <f ca="1">_xll.BDP("BW958580 Corp","PX_ASK")</f>
        <v>#NAME?</v>
      </c>
      <c r="F2476">
        <v>2000000000</v>
      </c>
      <c r="G2476" t="e">
        <f ca="1">_xll.BDP("BW958580 Corp","CPN")</f>
        <v>#NAME?</v>
      </c>
      <c r="H2476" t="e">
        <f ca="1">_xll.BDP("BW958580 Corp","MATURITY")</f>
        <v>#NAME?</v>
      </c>
      <c r="I2476" t="e">
        <f ca="1">_xll.BDP("BW958580 Corp","SERIES")</f>
        <v>#NAME?</v>
      </c>
      <c r="J2476" t="e">
        <f ca="1">_xll.BDP("BW958580 Corp","BB_COMPOSITE")</f>
        <v>#NAME?</v>
      </c>
      <c r="K2476" t="e">
        <f ca="1">_xll.BDP("BW958580 Corp","MTY_TYP")</f>
        <v>#NAME?</v>
      </c>
      <c r="L2476" t="e">
        <f ca="1">_xll.BDP("BW958580 Corp","CRNCY")</f>
        <v>#NAME?</v>
      </c>
      <c r="M2476" t="e">
        <f ca="1">_xll.BDP("BW958580 Corp","DUR_ASK")</f>
        <v>#NAME?</v>
      </c>
      <c r="N2476" s="3">
        <v>44720</v>
      </c>
      <c r="O2476">
        <f t="shared" si="153"/>
        <v>0</v>
      </c>
      <c r="P2476" t="e">
        <f t="shared" ca="1" si="154"/>
        <v>#NAME?</v>
      </c>
      <c r="Q2476" s="6" t="e">
        <f t="shared" ca="1" si="152"/>
        <v>#NAME?</v>
      </c>
      <c r="R2476" t="e">
        <f t="shared" ca="1" si="155"/>
        <v>#NAME?</v>
      </c>
    </row>
    <row r="2477" spans="1:18" x14ac:dyDescent="0.2">
      <c r="A2477" t="s">
        <v>201</v>
      </c>
      <c r="B2477" t="e">
        <f ca="1">_xll.BDP("BY953763 Corp","TICKER")</f>
        <v>#NAME?</v>
      </c>
      <c r="C2477" t="e">
        <f ca="1">_xll.BDP("BY953763 Corp","ID_CUSIP")</f>
        <v>#NAME?</v>
      </c>
      <c r="D2477" t="e">
        <f ca="1">_xll.BDP("BY953763 Corp","PX_BID")</f>
        <v>#NAME?</v>
      </c>
      <c r="E2477" t="e">
        <f ca="1">_xll.BDP("BY953763 Corp","PX_ASK")</f>
        <v>#NAME?</v>
      </c>
      <c r="F2477">
        <v>1500000000</v>
      </c>
      <c r="G2477" t="e">
        <f ca="1">_xll.BDP("BY953763 Corp","CPN")</f>
        <v>#NAME?</v>
      </c>
      <c r="H2477" t="e">
        <f ca="1">_xll.BDP("BY953763 Corp","MATURITY")</f>
        <v>#NAME?</v>
      </c>
      <c r="I2477" t="e">
        <f ca="1">_xll.BDP("BY953763 Corp","SERIES")</f>
        <v>#NAME?</v>
      </c>
      <c r="J2477" t="e">
        <f ca="1">_xll.BDP("BY953763 Corp","BB_COMPOSITE")</f>
        <v>#NAME?</v>
      </c>
      <c r="K2477" t="e">
        <f ca="1">_xll.BDP("BY953763 Corp","MTY_TYP")</f>
        <v>#NAME?</v>
      </c>
      <c r="L2477" t="e">
        <f ca="1">_xll.BDP("BY953763 Corp","CRNCY")</f>
        <v>#NAME?</v>
      </c>
      <c r="M2477" t="e">
        <f ca="1">_xll.BDP("BY953763 Corp","DUR_ASK")</f>
        <v>#NAME?</v>
      </c>
      <c r="N2477" s="3">
        <v>44819</v>
      </c>
      <c r="O2477">
        <f t="shared" si="153"/>
        <v>0</v>
      </c>
      <c r="P2477" t="e">
        <f t="shared" ca="1" si="154"/>
        <v>#NAME?</v>
      </c>
      <c r="Q2477" s="6" t="e">
        <f t="shared" ca="1" si="152"/>
        <v>#NAME?</v>
      </c>
      <c r="R2477" t="e">
        <f t="shared" ca="1" si="155"/>
        <v>#NAME?</v>
      </c>
    </row>
    <row r="2478" spans="1:18" x14ac:dyDescent="0.2">
      <c r="A2478" t="s">
        <v>201</v>
      </c>
      <c r="B2478" t="e">
        <f ca="1">_xll.BDP("DC775644 Corp","TICKER")</f>
        <v>#NAME?</v>
      </c>
      <c r="C2478" t="e">
        <f ca="1">_xll.BDP("DC775644 Corp","ID_CUSIP")</f>
        <v>#NAME?</v>
      </c>
      <c r="D2478" t="e">
        <f ca="1">_xll.BDP("DC775644 Corp","PX_BID")</f>
        <v>#NAME?</v>
      </c>
      <c r="E2478" t="e">
        <f ca="1">_xll.BDP("DC775644 Corp","PX_ASK")</f>
        <v>#NAME?</v>
      </c>
      <c r="F2478">
        <v>1000000000</v>
      </c>
      <c r="G2478" t="e">
        <f ca="1">_xll.BDP("DC775644 Corp","CPN")</f>
        <v>#NAME?</v>
      </c>
      <c r="H2478" t="e">
        <f ca="1">_xll.BDP("DC775644 Corp","MATURITY")</f>
        <v>#NAME?</v>
      </c>
      <c r="I2478" t="e">
        <f ca="1">_xll.BDP("DC775644 Corp","SERIES")</f>
        <v>#NAME?</v>
      </c>
      <c r="J2478" t="e">
        <f ca="1">_xll.BDP("DC775644 Corp","BB_COMPOSITE")</f>
        <v>#NAME?</v>
      </c>
      <c r="K2478" t="e">
        <f ca="1">_xll.BDP("DC775644 Corp","MTY_TYP")</f>
        <v>#NAME?</v>
      </c>
      <c r="L2478" t="e">
        <f ca="1">_xll.BDP("DC775644 Corp","CRNCY")</f>
        <v>#NAME?</v>
      </c>
      <c r="M2478" t="e">
        <f ca="1">_xll.BDP("DC775644 Corp","DUR_ASK")</f>
        <v>#NAME?</v>
      </c>
      <c r="N2478" s="3">
        <v>46035</v>
      </c>
      <c r="O2478">
        <f t="shared" si="153"/>
        <v>1</v>
      </c>
      <c r="P2478" t="e">
        <f t="shared" ca="1" si="154"/>
        <v>#NAME?</v>
      </c>
      <c r="Q2478" s="6" t="e">
        <f t="shared" ca="1" si="152"/>
        <v>#NAME?</v>
      </c>
      <c r="R2478" t="e">
        <f t="shared" ca="1" si="155"/>
        <v>#NAME?</v>
      </c>
    </row>
    <row r="2479" spans="1:18" x14ac:dyDescent="0.2">
      <c r="A2479" t="s">
        <v>201</v>
      </c>
      <c r="B2479" t="e">
        <f ca="1">_xll.BDP("DC775647 Corp","TICKER")</f>
        <v>#NAME?</v>
      </c>
      <c r="C2479" t="e">
        <f ca="1">_xll.BDP("DC775647 Corp","ID_CUSIP")</f>
        <v>#NAME?</v>
      </c>
      <c r="D2479" t="e">
        <f ca="1">_xll.BDP("DC775647 Corp","PX_BID")</f>
        <v>#NAME?</v>
      </c>
      <c r="E2479" t="e">
        <f ca="1">_xll.BDP("DC775647 Corp","PX_ASK")</f>
        <v>#NAME?</v>
      </c>
      <c r="F2479">
        <v>900000000</v>
      </c>
      <c r="G2479" t="e">
        <f ca="1">_xll.BDP("DC775647 Corp","CPN")</f>
        <v>#NAME?</v>
      </c>
      <c r="H2479" t="e">
        <f ca="1">_xll.BDP("DC775647 Corp","MATURITY")</f>
        <v>#NAME?</v>
      </c>
      <c r="I2479" t="e">
        <f ca="1">_xll.BDP("DC775647 Corp","SERIES")</f>
        <v>#NAME?</v>
      </c>
      <c r="J2479" t="e">
        <f ca="1">_xll.BDP("DC775647 Corp","BB_COMPOSITE")</f>
        <v>#NAME?</v>
      </c>
      <c r="K2479" t="e">
        <f ca="1">_xll.BDP("DC775647 Corp","MTY_TYP")</f>
        <v>#NAME?</v>
      </c>
      <c r="L2479" t="e">
        <f ca="1">_xll.BDP("DC775647 Corp","CRNCY")</f>
        <v>#NAME?</v>
      </c>
      <c r="M2479" t="e">
        <f ca="1">_xll.BDP("DC775647 Corp","DUR_ASK")</f>
        <v>#NAME?</v>
      </c>
      <c r="N2479" s="3">
        <v>46035</v>
      </c>
      <c r="O2479">
        <f t="shared" si="153"/>
        <v>1</v>
      </c>
      <c r="P2479" t="e">
        <f t="shared" ca="1" si="154"/>
        <v>#NAME?</v>
      </c>
      <c r="Q2479" s="6" t="e">
        <f t="shared" ca="1" si="152"/>
        <v>#NAME?</v>
      </c>
      <c r="R2479" t="e">
        <f t="shared" ca="1" si="155"/>
        <v>#NAME?</v>
      </c>
    </row>
    <row r="2480" spans="1:18" x14ac:dyDescent="0.2">
      <c r="A2480" t="s">
        <v>201</v>
      </c>
      <c r="B2480" t="e">
        <f ca="1">_xll.BDP("YK813079 Corp","TICKER")</f>
        <v>#NAME?</v>
      </c>
      <c r="C2480" t="e">
        <f ca="1">_xll.BDP("YK813079 Corp","ID_CUSIP")</f>
        <v>#NAME?</v>
      </c>
      <c r="D2480" t="e">
        <f ca="1">_xll.BDP("YK813079 Corp","PX_BID")</f>
        <v>#NAME?</v>
      </c>
      <c r="E2480" t="e">
        <f ca="1">_xll.BDP("YK813079 Corp","PX_ASK")</f>
        <v>#NAME?</v>
      </c>
      <c r="F2480">
        <v>1000000000</v>
      </c>
      <c r="G2480" t="e">
        <f ca="1">_xll.BDP("YK813079 Corp","CPN")</f>
        <v>#NAME?</v>
      </c>
      <c r="H2480" t="e">
        <f ca="1">_xll.BDP("YK813079 Corp","MATURITY")</f>
        <v>#NAME?</v>
      </c>
      <c r="I2480" t="e">
        <f ca="1">_xll.BDP("YK813079 Corp","SERIES")</f>
        <v>#NAME?</v>
      </c>
      <c r="J2480" t="e">
        <f ca="1">_xll.BDP("YK813079 Corp","BB_COMPOSITE")</f>
        <v>#NAME?</v>
      </c>
      <c r="K2480" t="e">
        <f ca="1">_xll.BDP("YK813079 Corp","MTY_TYP")</f>
        <v>#NAME?</v>
      </c>
      <c r="L2480" t="e">
        <f ca="1">_xll.BDP("YK813079 Corp","CRNCY")</f>
        <v>#NAME?</v>
      </c>
      <c r="M2480" t="e">
        <f ca="1">_xll.BDP("YK813079 Corp","DUR_ASK")</f>
        <v>#NAME?</v>
      </c>
      <c r="N2480" s="3">
        <v>45944</v>
      </c>
      <c r="O2480">
        <f t="shared" si="153"/>
        <v>1</v>
      </c>
      <c r="P2480" t="e">
        <f t="shared" ca="1" si="154"/>
        <v>#NAME?</v>
      </c>
      <c r="Q2480" s="6" t="e">
        <f t="shared" ca="1" si="152"/>
        <v>#NAME?</v>
      </c>
      <c r="R2480" t="e">
        <f t="shared" ca="1" si="155"/>
        <v>#NAME?</v>
      </c>
    </row>
    <row r="2481" spans="1:18" x14ac:dyDescent="0.2">
      <c r="A2481" t="s">
        <v>201</v>
      </c>
      <c r="B2481" t="e">
        <f ca="1">_xll.BDP("YO921844 Corp","TICKER")</f>
        <v>#NAME?</v>
      </c>
      <c r="C2481" t="e">
        <f ca="1">_xll.BDP("YO921844 Corp","ID_CUSIP")</f>
        <v>#NAME?</v>
      </c>
      <c r="D2481" t="e">
        <f ca="1">_xll.BDP("YO921844 Corp","PX_BID")</f>
        <v>#NAME?</v>
      </c>
      <c r="E2481" t="e">
        <f ca="1">_xll.BDP("YO921844 Corp","PX_ASK")</f>
        <v>#NAME?</v>
      </c>
      <c r="F2481">
        <v>1000000000</v>
      </c>
      <c r="G2481" t="e">
        <f ca="1">_xll.BDP("YO921844 Corp","CPN")</f>
        <v>#NAME?</v>
      </c>
      <c r="H2481" t="e">
        <f ca="1">_xll.BDP("YO921844 Corp","MATURITY")</f>
        <v>#NAME?</v>
      </c>
      <c r="I2481" t="e">
        <f ca="1">_xll.BDP("YO921844 Corp","SERIES")</f>
        <v>#NAME?</v>
      </c>
      <c r="J2481" t="e">
        <f ca="1">_xll.BDP("YO921844 Corp","BB_COMPOSITE")</f>
        <v>#NAME?</v>
      </c>
      <c r="K2481" t="e">
        <f ca="1">_xll.BDP("YO921844 Corp","MTY_TYP")</f>
        <v>#NAME?</v>
      </c>
      <c r="L2481" t="e">
        <f ca="1">_xll.BDP("YO921844 Corp","CRNCY")</f>
        <v>#NAME?</v>
      </c>
      <c r="M2481" t="e">
        <f ca="1">_xll.BDP("YO921844 Corp","DUR_ASK")</f>
        <v>#NAME?</v>
      </c>
      <c r="N2481" s="3">
        <v>45811</v>
      </c>
      <c r="O2481">
        <f t="shared" si="153"/>
        <v>1</v>
      </c>
      <c r="P2481" t="e">
        <f t="shared" ca="1" si="154"/>
        <v>#NAME?</v>
      </c>
      <c r="Q2481" s="6" t="e">
        <f t="shared" ca="1" si="152"/>
        <v>#NAME?</v>
      </c>
      <c r="R2481" t="e">
        <f t="shared" ca="1" si="155"/>
        <v>#NAME?</v>
      </c>
    </row>
    <row r="2482" spans="1:18" x14ac:dyDescent="0.2">
      <c r="A2482" t="s">
        <v>201</v>
      </c>
      <c r="B2482" t="e">
        <f ca="1">_xll.BDP("YO921846 Corp","TICKER")</f>
        <v>#NAME?</v>
      </c>
      <c r="C2482" t="e">
        <f ca="1">_xll.BDP("YO921846 Corp","ID_CUSIP")</f>
        <v>#NAME?</v>
      </c>
      <c r="D2482" t="e">
        <f ca="1">_xll.BDP("YO921846 Corp","PX_BID")</f>
        <v>#NAME?</v>
      </c>
      <c r="E2482" t="e">
        <f ca="1">_xll.BDP("YO921846 Corp","PX_ASK")</f>
        <v>#NAME?</v>
      </c>
      <c r="F2482">
        <v>1150000000</v>
      </c>
      <c r="G2482" t="e">
        <f ca="1">_xll.BDP("YO921846 Corp","CPN")</f>
        <v>#NAME?</v>
      </c>
      <c r="H2482" t="e">
        <f ca="1">_xll.BDP("YO921846 Corp","MATURITY")</f>
        <v>#NAME?</v>
      </c>
      <c r="I2482" t="e">
        <f ca="1">_xll.BDP("YO921846 Corp","SERIES")</f>
        <v>#NAME?</v>
      </c>
      <c r="J2482" t="e">
        <f ca="1">_xll.BDP("YO921846 Corp","BB_COMPOSITE")</f>
        <v>#NAME?</v>
      </c>
      <c r="K2482" t="e">
        <f ca="1">_xll.BDP("YO921846 Corp","MTY_TYP")</f>
        <v>#NAME?</v>
      </c>
      <c r="L2482" t="e">
        <f ca="1">_xll.BDP("YO921846 Corp","CRNCY")</f>
        <v>#NAME?</v>
      </c>
      <c r="M2482" t="e">
        <f ca="1">_xll.BDP("YO921846 Corp","DUR_ASK")</f>
        <v>#NAME?</v>
      </c>
      <c r="N2482" s="3">
        <v>45811</v>
      </c>
      <c r="O2482">
        <f t="shared" si="153"/>
        <v>1</v>
      </c>
      <c r="P2482" t="e">
        <f t="shared" ca="1" si="154"/>
        <v>#NAME?</v>
      </c>
      <c r="Q2482" s="6" t="e">
        <f t="shared" ca="1" si="152"/>
        <v>#NAME?</v>
      </c>
      <c r="R2482" t="e">
        <f t="shared" ca="1" si="155"/>
        <v>#NAME?</v>
      </c>
    </row>
    <row r="2483" spans="1:18" x14ac:dyDescent="0.2">
      <c r="A2483" t="s">
        <v>201</v>
      </c>
      <c r="B2483" t="e">
        <f ca="1">_xll.BDP("YR046854 Corp","TICKER")</f>
        <v>#NAME?</v>
      </c>
      <c r="C2483" t="e">
        <f ca="1">_xll.BDP("YR046854 Corp","ID_CUSIP")</f>
        <v>#NAME?</v>
      </c>
      <c r="D2483" t="e">
        <f ca="1">_xll.BDP("YR046854 Corp","PX_BID")</f>
        <v>#NAME?</v>
      </c>
      <c r="E2483" t="e">
        <f ca="1">_xll.BDP("YR046854 Corp","PX_ASK")</f>
        <v>#NAME?</v>
      </c>
      <c r="F2483">
        <v>1250000000</v>
      </c>
      <c r="G2483" t="e">
        <f ca="1">_xll.BDP("YR046854 Corp","CPN")</f>
        <v>#NAME?</v>
      </c>
      <c r="H2483" t="e">
        <f ca="1">_xll.BDP("YR046854 Corp","MATURITY")</f>
        <v>#NAME?</v>
      </c>
      <c r="I2483" t="e">
        <f ca="1">_xll.BDP("YR046854 Corp","SERIES")</f>
        <v>#NAME?</v>
      </c>
      <c r="J2483" t="e">
        <f ca="1">_xll.BDP("YR046854 Corp","BB_COMPOSITE")</f>
        <v>#NAME?</v>
      </c>
      <c r="K2483" t="e">
        <f ca="1">_xll.BDP("YR046854 Corp","MTY_TYP")</f>
        <v>#NAME?</v>
      </c>
      <c r="L2483" t="e">
        <f ca="1">_xll.BDP("YR046854 Corp","CRNCY")</f>
        <v>#NAME?</v>
      </c>
      <c r="M2483" t="e">
        <f ca="1">_xll.BDP("YR046854 Corp","DUR_ASK")</f>
        <v>#NAME?</v>
      </c>
      <c r="N2483" s="3">
        <v>45688</v>
      </c>
      <c r="O2483">
        <f t="shared" si="153"/>
        <v>0</v>
      </c>
      <c r="P2483" t="e">
        <f t="shared" ca="1" si="154"/>
        <v>#NAME?</v>
      </c>
      <c r="Q2483" s="6" t="e">
        <f t="shared" ca="1" si="152"/>
        <v>#NAME?</v>
      </c>
      <c r="R2483" t="e">
        <f t="shared" ca="1" si="155"/>
        <v>#NAME?</v>
      </c>
    </row>
    <row r="2484" spans="1:18" x14ac:dyDescent="0.2">
      <c r="A2484" t="s">
        <v>201</v>
      </c>
      <c r="B2484" t="e">
        <f ca="1">_xll.BDP("YR046857 Corp","TICKER")</f>
        <v>#NAME?</v>
      </c>
      <c r="C2484" t="e">
        <f ca="1">_xll.BDP("YR046857 Corp","ID_CUSIP")</f>
        <v>#NAME?</v>
      </c>
      <c r="D2484" t="e">
        <f ca="1">_xll.BDP("YR046857 Corp","PX_BID")</f>
        <v>#NAME?</v>
      </c>
      <c r="E2484" t="e">
        <f ca="1">_xll.BDP("YR046857 Corp","PX_ASK")</f>
        <v>#NAME?</v>
      </c>
      <c r="F2484">
        <v>750000000</v>
      </c>
      <c r="G2484" t="e">
        <f ca="1">_xll.BDP("YR046857 Corp","CPN")</f>
        <v>#NAME?</v>
      </c>
      <c r="H2484" t="e">
        <f ca="1">_xll.BDP("YR046857 Corp","MATURITY")</f>
        <v>#NAME?</v>
      </c>
      <c r="I2484" t="e">
        <f ca="1">_xll.BDP("YR046857 Corp","SERIES")</f>
        <v>#NAME?</v>
      </c>
      <c r="J2484" t="e">
        <f ca="1">_xll.BDP("YR046857 Corp","BB_COMPOSITE")</f>
        <v>#NAME?</v>
      </c>
      <c r="K2484" t="e">
        <f ca="1">_xll.BDP("YR046857 Corp","MTY_TYP")</f>
        <v>#NAME?</v>
      </c>
      <c r="L2484" t="e">
        <f ca="1">_xll.BDP("YR046857 Corp","CRNCY")</f>
        <v>#NAME?</v>
      </c>
      <c r="M2484" t="e">
        <f ca="1">_xll.BDP("YR046857 Corp","DUR_ASK")</f>
        <v>#NAME?</v>
      </c>
      <c r="N2484" s="3">
        <v>45688</v>
      </c>
      <c r="O2484">
        <f t="shared" si="153"/>
        <v>0</v>
      </c>
      <c r="P2484" t="e">
        <f t="shared" ca="1" si="154"/>
        <v>#NAME?</v>
      </c>
      <c r="Q2484" s="6" t="e">
        <f t="shared" ca="1" si="152"/>
        <v>#NAME?</v>
      </c>
      <c r="R2484" t="e">
        <f t="shared" ca="1" si="155"/>
        <v>#NAME?</v>
      </c>
    </row>
    <row r="2485" spans="1:18" x14ac:dyDescent="0.2">
      <c r="A2485" t="s">
        <v>201</v>
      </c>
      <c r="B2485" t="e">
        <f ca="1">_xll.BDP("YT871842 Corp","TICKER")</f>
        <v>#NAME?</v>
      </c>
      <c r="C2485" t="e">
        <f ca="1">_xll.BDP("YT871842 Corp","ID_CUSIP")</f>
        <v>#NAME?</v>
      </c>
      <c r="D2485" t="e">
        <f ca="1">_xll.BDP("YT871842 Corp","PX_BID")</f>
        <v>#NAME?</v>
      </c>
      <c r="E2485" t="e">
        <f ca="1">_xll.BDP("YT871842 Corp","PX_ASK")</f>
        <v>#NAME?</v>
      </c>
      <c r="F2485">
        <v>1400000000</v>
      </c>
      <c r="G2485" t="e">
        <f ca="1">_xll.BDP("YT871842 Corp","CPN")</f>
        <v>#NAME?</v>
      </c>
      <c r="H2485" t="e">
        <f ca="1">_xll.BDP("YT871842 Corp","MATURITY")</f>
        <v>#NAME?</v>
      </c>
      <c r="I2485" t="e">
        <f ca="1">_xll.BDP("YT871842 Corp","SERIES")</f>
        <v>#NAME?</v>
      </c>
      <c r="J2485" t="e">
        <f ca="1">_xll.BDP("YT871842 Corp","BB_COMPOSITE")</f>
        <v>#NAME?</v>
      </c>
      <c r="K2485" t="e">
        <f ca="1">_xll.BDP("YT871842 Corp","MTY_TYP")</f>
        <v>#NAME?</v>
      </c>
      <c r="L2485" t="e">
        <f ca="1">_xll.BDP("YT871842 Corp","CRNCY")</f>
        <v>#NAME?</v>
      </c>
      <c r="M2485" t="e">
        <f ca="1">_xll.BDP("YT871842 Corp","DUR_ASK")</f>
        <v>#NAME?</v>
      </c>
      <c r="N2485" s="3">
        <v>45643</v>
      </c>
      <c r="O2485">
        <f t="shared" si="153"/>
        <v>0</v>
      </c>
      <c r="P2485" t="e">
        <f t="shared" ca="1" si="154"/>
        <v>#NAME?</v>
      </c>
      <c r="Q2485" s="6" t="e">
        <f t="shared" ca="1" si="152"/>
        <v>#NAME?</v>
      </c>
      <c r="R2485" t="e">
        <f t="shared" ca="1" si="155"/>
        <v>#NAME?</v>
      </c>
    </row>
    <row r="2486" spans="1:18" x14ac:dyDescent="0.2">
      <c r="A2486" t="s">
        <v>201</v>
      </c>
      <c r="B2486" t="e">
        <f ca="1">_xll.BDP("YT871846 Corp","TICKER")</f>
        <v>#NAME?</v>
      </c>
      <c r="C2486" t="e">
        <f ca="1">_xll.BDP("YT871846 Corp","ID_CUSIP")</f>
        <v>#NAME?</v>
      </c>
      <c r="D2486" t="e">
        <f ca="1">_xll.BDP("YT871846 Corp","PX_BID")</f>
        <v>#NAME?</v>
      </c>
      <c r="E2486" t="e">
        <f ca="1">_xll.BDP("YT871846 Corp","PX_ASK")</f>
        <v>#NAME?</v>
      </c>
      <c r="F2486">
        <v>1000000000</v>
      </c>
      <c r="G2486" t="e">
        <f ca="1">_xll.BDP("YT871846 Corp","CPN")</f>
        <v>#NAME?</v>
      </c>
      <c r="H2486" t="e">
        <f ca="1">_xll.BDP("YT871846 Corp","MATURITY")</f>
        <v>#NAME?</v>
      </c>
      <c r="I2486" t="e">
        <f ca="1">_xll.BDP("YT871846 Corp","SERIES")</f>
        <v>#NAME?</v>
      </c>
      <c r="J2486" t="e">
        <f ca="1">_xll.BDP("YT871846 Corp","BB_COMPOSITE")</f>
        <v>#NAME?</v>
      </c>
      <c r="K2486" t="e">
        <f ca="1">_xll.BDP("YT871846 Corp","MTY_TYP")</f>
        <v>#NAME?</v>
      </c>
      <c r="L2486" t="e">
        <f ca="1">_xll.BDP("YT871846 Corp","CRNCY")</f>
        <v>#NAME?</v>
      </c>
      <c r="M2486" t="e">
        <f ca="1">_xll.BDP("YT871846 Corp","DUR_ASK")</f>
        <v>#NAME?</v>
      </c>
      <c r="N2486" s="3">
        <v>45643</v>
      </c>
      <c r="O2486">
        <f t="shared" si="153"/>
        <v>0</v>
      </c>
      <c r="P2486" t="e">
        <f t="shared" ca="1" si="154"/>
        <v>#NAME?</v>
      </c>
      <c r="Q2486" s="6" t="e">
        <f t="shared" ca="1" si="152"/>
        <v>#NAME?</v>
      </c>
      <c r="R2486" t="e">
        <f t="shared" ca="1" si="155"/>
        <v>#NAME?</v>
      </c>
    </row>
    <row r="2487" spans="1:18" x14ac:dyDescent="0.2">
      <c r="A2487" t="s">
        <v>201</v>
      </c>
      <c r="B2487" t="e">
        <f ca="1">_xll.BDP("YW288650 Corp","TICKER")</f>
        <v>#NAME?</v>
      </c>
      <c r="C2487" t="e">
        <f ca="1">_xll.BDP("YW288650 Corp","ID_CUSIP")</f>
        <v>#NAME?</v>
      </c>
      <c r="D2487" t="e">
        <f ca="1">_xll.BDP("YW288650 Corp","PX_BID")</f>
        <v>#NAME?</v>
      </c>
      <c r="E2487" t="e">
        <f ca="1">_xll.BDP("YW288650 Corp","PX_ASK")</f>
        <v>#NAME?</v>
      </c>
      <c r="F2487">
        <v>2500000000</v>
      </c>
      <c r="G2487" t="e">
        <f ca="1">_xll.BDP("YW288650 Corp","CPN")</f>
        <v>#NAME?</v>
      </c>
      <c r="H2487" t="e">
        <f ca="1">_xll.BDP("YW288650 Corp","MATURITY")</f>
        <v>#NAME?</v>
      </c>
      <c r="I2487" t="e">
        <f ca="1">_xll.BDP("YW288650 Corp","SERIES")</f>
        <v>#NAME?</v>
      </c>
      <c r="J2487" t="e">
        <f ca="1">_xll.BDP("YW288650 Corp","BB_COMPOSITE")</f>
        <v>#NAME?</v>
      </c>
      <c r="K2487" t="e">
        <f ca="1">_xll.BDP("YW288650 Corp","MTY_TYP")</f>
        <v>#NAME?</v>
      </c>
      <c r="L2487" t="e">
        <f ca="1">_xll.BDP("YW288650 Corp","CRNCY")</f>
        <v>#NAME?</v>
      </c>
      <c r="M2487" t="e">
        <f ca="1">_xll.BDP("YW288650 Corp","DUR_ASK")</f>
        <v>#NAME?</v>
      </c>
      <c r="N2487" s="3">
        <v>45489</v>
      </c>
      <c r="O2487">
        <f t="shared" si="153"/>
        <v>0</v>
      </c>
      <c r="P2487" t="e">
        <f t="shared" ca="1" si="154"/>
        <v>#NAME?</v>
      </c>
      <c r="Q2487" s="6" t="e">
        <f t="shared" ca="1" si="152"/>
        <v>#NAME?</v>
      </c>
      <c r="R2487" t="e">
        <f t="shared" ca="1" si="155"/>
        <v>#NAME?</v>
      </c>
    </row>
    <row r="2488" spans="1:18" x14ac:dyDescent="0.2">
      <c r="A2488" t="s">
        <v>201</v>
      </c>
      <c r="B2488" t="e">
        <f ca="1">_xll.BDP("YW288651 Corp","TICKER")</f>
        <v>#NAME?</v>
      </c>
      <c r="C2488" t="e">
        <f ca="1">_xll.BDP("YW288651 Corp","ID_CUSIP")</f>
        <v>#NAME?</v>
      </c>
      <c r="D2488" t="e">
        <f ca="1">_xll.BDP("YW288651 Corp","PX_BID")</f>
        <v>#NAME?</v>
      </c>
      <c r="E2488" t="e">
        <f ca="1">_xll.BDP("YW288651 Corp","PX_ASK")</f>
        <v>#NAME?</v>
      </c>
      <c r="F2488">
        <v>2500000000</v>
      </c>
      <c r="G2488" t="e">
        <f ca="1">_xll.BDP("YW288651 Corp","CPN")</f>
        <v>#NAME?</v>
      </c>
      <c r="H2488" t="e">
        <f ca="1">_xll.BDP("YW288651 Corp","MATURITY")</f>
        <v>#NAME?</v>
      </c>
      <c r="I2488" t="e">
        <f ca="1">_xll.BDP("YW288651 Corp","SERIES")</f>
        <v>#NAME?</v>
      </c>
      <c r="J2488" t="e">
        <f ca="1">_xll.BDP("YW288651 Corp","BB_COMPOSITE")</f>
        <v>#NAME?</v>
      </c>
      <c r="K2488" t="e">
        <f ca="1">_xll.BDP("YW288651 Corp","MTY_TYP")</f>
        <v>#NAME?</v>
      </c>
      <c r="L2488" t="e">
        <f ca="1">_xll.BDP("YW288651 Corp","CRNCY")</f>
        <v>#NAME?</v>
      </c>
      <c r="M2488" t="e">
        <f ca="1">_xll.BDP("YW288651 Corp","DUR_ASK")</f>
        <v>#NAME?</v>
      </c>
      <c r="N2488" s="3">
        <v>45489</v>
      </c>
      <c r="O2488">
        <f t="shared" si="153"/>
        <v>0</v>
      </c>
      <c r="P2488" t="e">
        <f t="shared" ca="1" si="154"/>
        <v>#NAME?</v>
      </c>
      <c r="Q2488" s="6" t="e">
        <f t="shared" ca="1" si="152"/>
        <v>#NAME?</v>
      </c>
      <c r="R2488" t="e">
        <f t="shared" ca="1" si="155"/>
        <v>#NAME?</v>
      </c>
    </row>
    <row r="2489" spans="1:18" x14ac:dyDescent="0.2">
      <c r="A2489" t="s">
        <v>201</v>
      </c>
      <c r="B2489" t="e">
        <f ca="1">_xll.BDP("ZB042769 Corp","TICKER")</f>
        <v>#NAME?</v>
      </c>
      <c r="C2489" t="e">
        <f ca="1">_xll.BDP("ZB042769 Corp","ID_CUSIP")</f>
        <v>#NAME?</v>
      </c>
      <c r="D2489" t="e">
        <f ca="1">_xll.BDP("ZB042769 Corp","PX_BID")</f>
        <v>#NAME?</v>
      </c>
      <c r="E2489" t="e">
        <f ca="1">_xll.BDP("ZB042769 Corp","PX_ASK")</f>
        <v>#NAME?</v>
      </c>
      <c r="F2489">
        <v>850000000</v>
      </c>
      <c r="G2489" t="e">
        <f ca="1">_xll.BDP("ZB042769 Corp","CPN")</f>
        <v>#NAME?</v>
      </c>
      <c r="H2489" t="e">
        <f ca="1">_xll.BDP("ZB042769 Corp","MATURITY")</f>
        <v>#NAME?</v>
      </c>
      <c r="I2489" t="e">
        <f ca="1">_xll.BDP("ZB042769 Corp","SERIES")</f>
        <v>#NAME?</v>
      </c>
      <c r="J2489" t="e">
        <f ca="1">_xll.BDP("ZB042769 Corp","BB_COMPOSITE")</f>
        <v>#NAME?</v>
      </c>
      <c r="K2489" t="e">
        <f ca="1">_xll.BDP("ZB042769 Corp","MTY_TYP")</f>
        <v>#NAME?</v>
      </c>
      <c r="L2489" t="e">
        <f ca="1">_xll.BDP("ZB042769 Corp","CRNCY")</f>
        <v>#NAME?</v>
      </c>
      <c r="M2489" t="e">
        <f ca="1">_xll.BDP("ZB042769 Corp","DUR_ASK")</f>
        <v>#NAME?</v>
      </c>
      <c r="N2489" s="3">
        <v>45387</v>
      </c>
      <c r="O2489">
        <f t="shared" si="153"/>
        <v>0</v>
      </c>
      <c r="P2489" t="e">
        <f t="shared" ca="1" si="154"/>
        <v>#NAME?</v>
      </c>
      <c r="Q2489" s="6" t="e">
        <f t="shared" ca="1" si="152"/>
        <v>#NAME?</v>
      </c>
      <c r="R2489" t="e">
        <f t="shared" ca="1" si="155"/>
        <v>#NAME?</v>
      </c>
    </row>
    <row r="2490" spans="1:18" x14ac:dyDescent="0.2">
      <c r="A2490" t="s">
        <v>201</v>
      </c>
      <c r="B2490" t="e">
        <f ca="1">_xll.BDP("ZB042777 Corp","TICKER")</f>
        <v>#NAME?</v>
      </c>
      <c r="C2490" t="e">
        <f ca="1">_xll.BDP("ZB042777 Corp","ID_CUSIP")</f>
        <v>#NAME?</v>
      </c>
      <c r="D2490" t="e">
        <f ca="1">_xll.BDP("ZB042777 Corp","PX_BID")</f>
        <v>#NAME?</v>
      </c>
      <c r="E2490" t="e">
        <f ca="1">_xll.BDP("ZB042777 Corp","PX_ASK")</f>
        <v>#NAME?</v>
      </c>
      <c r="F2490">
        <v>900000000</v>
      </c>
      <c r="G2490" t="e">
        <f ca="1">_xll.BDP("ZB042777 Corp","CPN")</f>
        <v>#NAME?</v>
      </c>
      <c r="H2490" t="e">
        <f ca="1">_xll.BDP("ZB042777 Corp","MATURITY")</f>
        <v>#NAME?</v>
      </c>
      <c r="I2490" t="e">
        <f ca="1">_xll.BDP("ZB042777 Corp","SERIES")</f>
        <v>#NAME?</v>
      </c>
      <c r="J2490" t="e">
        <f ca="1">_xll.BDP("ZB042777 Corp","BB_COMPOSITE")</f>
        <v>#NAME?</v>
      </c>
      <c r="K2490" t="e">
        <f ca="1">_xll.BDP("ZB042777 Corp","MTY_TYP")</f>
        <v>#NAME?</v>
      </c>
      <c r="L2490" t="e">
        <f ca="1">_xll.BDP("ZB042777 Corp","CRNCY")</f>
        <v>#NAME?</v>
      </c>
      <c r="M2490" t="e">
        <f ca="1">_xll.BDP("ZB042777 Corp","DUR_ASK")</f>
        <v>#NAME?</v>
      </c>
      <c r="N2490" s="3">
        <v>45387</v>
      </c>
      <c r="O2490">
        <f t="shared" si="153"/>
        <v>0</v>
      </c>
      <c r="P2490" t="e">
        <f t="shared" ca="1" si="154"/>
        <v>#NAME?</v>
      </c>
      <c r="Q2490" s="6" t="e">
        <f t="shared" ca="1" si="152"/>
        <v>#NAME?</v>
      </c>
      <c r="R2490" t="e">
        <f t="shared" ca="1" si="155"/>
        <v>#NAME?</v>
      </c>
    </row>
    <row r="2491" spans="1:18" x14ac:dyDescent="0.2">
      <c r="A2491" t="s">
        <v>201</v>
      </c>
      <c r="B2491" t="e">
        <f ca="1">_xll.BDP("ZG523183 Corp","TICKER")</f>
        <v>#NAME?</v>
      </c>
      <c r="C2491" t="e">
        <f ca="1">_xll.BDP("ZG523183 Corp","ID_CUSIP")</f>
        <v>#NAME?</v>
      </c>
      <c r="D2491" t="e">
        <f ca="1">_xll.BDP("ZG523183 Corp","PX_BID")</f>
        <v>#NAME?</v>
      </c>
      <c r="E2491" t="e">
        <f ca="1">_xll.BDP("ZG523183 Corp","PX_ASK")</f>
        <v>#NAME?</v>
      </c>
      <c r="F2491">
        <v>500000000</v>
      </c>
      <c r="G2491" t="e">
        <f ca="1">_xll.BDP("ZG523183 Corp","CPN")</f>
        <v>#NAME?</v>
      </c>
      <c r="H2491" t="e">
        <f ca="1">_xll.BDP("ZG523183 Corp","MATURITY")</f>
        <v>#NAME?</v>
      </c>
      <c r="I2491" t="e">
        <f ca="1">_xll.BDP("ZG523183 Corp","SERIES")</f>
        <v>#NAME?</v>
      </c>
      <c r="J2491" t="e">
        <f ca="1">_xll.BDP("ZG523183 Corp","BB_COMPOSITE")</f>
        <v>#NAME?</v>
      </c>
      <c r="K2491" t="e">
        <f ca="1">_xll.BDP("ZG523183 Corp","MTY_TYP")</f>
        <v>#NAME?</v>
      </c>
      <c r="L2491" t="e">
        <f ca="1">_xll.BDP("ZG523183 Corp","CRNCY")</f>
        <v>#NAME?</v>
      </c>
      <c r="M2491" t="e">
        <f ca="1">_xll.BDP("ZG523183 Corp","DUR_ASK")</f>
        <v>#NAME?</v>
      </c>
      <c r="N2491" s="3">
        <v>45271</v>
      </c>
      <c r="O2491">
        <f t="shared" si="153"/>
        <v>0</v>
      </c>
      <c r="P2491" t="e">
        <f t="shared" ca="1" si="154"/>
        <v>#NAME?</v>
      </c>
      <c r="Q2491" s="6" t="e">
        <f t="shared" ca="1" si="152"/>
        <v>#NAME?</v>
      </c>
      <c r="R2491" t="e">
        <f t="shared" ca="1" si="155"/>
        <v>#NAME?</v>
      </c>
    </row>
    <row r="2492" spans="1:18" x14ac:dyDescent="0.2">
      <c r="A2492" t="s">
        <v>201</v>
      </c>
      <c r="B2492" t="e">
        <f ca="1">_xll.BDP("ZI771281 Corp","TICKER")</f>
        <v>#NAME?</v>
      </c>
      <c r="C2492" t="e">
        <f ca="1">_xll.BDP("ZI771281 Corp","ID_CUSIP")</f>
        <v>#NAME?</v>
      </c>
      <c r="D2492" t="e">
        <f ca="1">_xll.BDP("ZI771281 Corp","PX_BID")</f>
        <v>#NAME?</v>
      </c>
      <c r="E2492" t="e">
        <f ca="1">_xll.BDP("ZI771281 Corp","PX_ASK")</f>
        <v>#NAME?</v>
      </c>
      <c r="F2492">
        <v>1750000000</v>
      </c>
      <c r="G2492" t="e">
        <f ca="1">_xll.BDP("ZI771281 Corp","CPN")</f>
        <v>#NAME?</v>
      </c>
      <c r="H2492" t="e">
        <f ca="1">_xll.BDP("ZI771281 Corp","MATURITY")</f>
        <v>#NAME?</v>
      </c>
      <c r="I2492" t="e">
        <f ca="1">_xll.BDP("ZI771281 Corp","SERIES")</f>
        <v>#NAME?</v>
      </c>
      <c r="J2492" t="e">
        <f ca="1">_xll.BDP("ZI771281 Corp","BB_COMPOSITE")</f>
        <v>#NAME?</v>
      </c>
      <c r="K2492" t="e">
        <f ca="1">_xll.BDP("ZI771281 Corp","MTY_TYP")</f>
        <v>#NAME?</v>
      </c>
      <c r="L2492" t="e">
        <f ca="1">_xll.BDP("ZI771281 Corp","CRNCY")</f>
        <v>#NAME?</v>
      </c>
      <c r="M2492" t="e">
        <f ca="1">_xll.BDP("ZI771281 Corp","DUR_ASK")</f>
        <v>#NAME?</v>
      </c>
      <c r="N2492" s="3">
        <v>45182</v>
      </c>
      <c r="O2492">
        <f t="shared" si="153"/>
        <v>0</v>
      </c>
      <c r="P2492" t="e">
        <f t="shared" ca="1" si="154"/>
        <v>#NAME?</v>
      </c>
      <c r="Q2492" s="6" t="e">
        <f t="shared" ca="1" si="152"/>
        <v>#NAME?</v>
      </c>
      <c r="R2492" t="e">
        <f t="shared" ca="1" si="155"/>
        <v>#NAME?</v>
      </c>
    </row>
    <row r="2493" spans="1:18" x14ac:dyDescent="0.2">
      <c r="A2493" t="s">
        <v>201</v>
      </c>
      <c r="B2493" t="e">
        <f ca="1">_xll.BDP("ZI771282 Corp","TICKER")</f>
        <v>#NAME?</v>
      </c>
      <c r="C2493" t="e">
        <f ca="1">_xll.BDP("ZI771282 Corp","ID_CUSIP")</f>
        <v>#NAME?</v>
      </c>
      <c r="D2493" t="e">
        <f ca="1">_xll.BDP("ZI771282 Corp","PX_BID")</f>
        <v>#NAME?</v>
      </c>
      <c r="E2493" t="e">
        <f ca="1">_xll.BDP("ZI771282 Corp","PX_ASK")</f>
        <v>#NAME?</v>
      </c>
      <c r="F2493">
        <v>1750000000</v>
      </c>
      <c r="G2493" t="e">
        <f ca="1">_xll.BDP("ZI771282 Corp","CPN")</f>
        <v>#NAME?</v>
      </c>
      <c r="H2493" t="e">
        <f ca="1">_xll.BDP("ZI771282 Corp","MATURITY")</f>
        <v>#NAME?</v>
      </c>
      <c r="I2493" t="e">
        <f ca="1">_xll.BDP("ZI771282 Corp","SERIES")</f>
        <v>#NAME?</v>
      </c>
      <c r="J2493" t="e">
        <f ca="1">_xll.BDP("ZI771282 Corp","BB_COMPOSITE")</f>
        <v>#NAME?</v>
      </c>
      <c r="K2493" t="e">
        <f ca="1">_xll.BDP("ZI771282 Corp","MTY_TYP")</f>
        <v>#NAME?</v>
      </c>
      <c r="L2493" t="e">
        <f ca="1">_xll.BDP("ZI771282 Corp","CRNCY")</f>
        <v>#NAME?</v>
      </c>
      <c r="M2493" t="e">
        <f ca="1">_xll.BDP("ZI771282 Corp","DUR_ASK")</f>
        <v>#NAME?</v>
      </c>
      <c r="N2493" s="3">
        <v>45182</v>
      </c>
      <c r="O2493">
        <f t="shared" si="153"/>
        <v>0</v>
      </c>
      <c r="P2493" t="e">
        <f t="shared" ca="1" si="154"/>
        <v>#NAME?</v>
      </c>
      <c r="Q2493" s="6" t="e">
        <f t="shared" ca="1" si="152"/>
        <v>#NAME?</v>
      </c>
      <c r="R2493" t="e">
        <f t="shared" ca="1" si="155"/>
        <v>#NAME?</v>
      </c>
    </row>
    <row r="2494" spans="1:18" x14ac:dyDescent="0.2">
      <c r="A2494" t="s">
        <v>201</v>
      </c>
      <c r="B2494" t="e">
        <f ca="1">_xll.BDP("ZJ725466 Corp","TICKER")</f>
        <v>#NAME?</v>
      </c>
      <c r="C2494" t="e">
        <f ca="1">_xll.BDP("ZJ725466 Corp","ID_CUSIP")</f>
        <v>#NAME?</v>
      </c>
      <c r="D2494" t="e">
        <f ca="1">_xll.BDP("ZJ725466 Corp","PX_BID")</f>
        <v>#NAME?</v>
      </c>
      <c r="E2494" t="e">
        <f ca="1">_xll.BDP("ZJ725466 Corp","PX_ASK")</f>
        <v>#NAME?</v>
      </c>
      <c r="F2494">
        <v>1800000000</v>
      </c>
      <c r="G2494" t="e">
        <f ca="1">_xll.BDP("ZJ725466 Corp","CPN")</f>
        <v>#NAME?</v>
      </c>
      <c r="H2494" t="e">
        <f ca="1">_xll.BDP("ZJ725466 Corp","MATURITY")</f>
        <v>#NAME?</v>
      </c>
      <c r="I2494" t="e">
        <f ca="1">_xll.BDP("ZJ725466 Corp","SERIES")</f>
        <v>#NAME?</v>
      </c>
      <c r="J2494" t="e">
        <f ca="1">_xll.BDP("ZJ725466 Corp","BB_COMPOSITE")</f>
        <v>#NAME?</v>
      </c>
      <c r="K2494" t="e">
        <f ca="1">_xll.BDP("ZJ725466 Corp","MTY_TYP")</f>
        <v>#NAME?</v>
      </c>
      <c r="L2494" t="e">
        <f ca="1">_xll.BDP("ZJ725466 Corp","CRNCY")</f>
        <v>#NAME?</v>
      </c>
      <c r="M2494" t="e">
        <f ca="1">_xll.BDP("ZJ725466 Corp","DUR_ASK")</f>
        <v>#NAME?</v>
      </c>
      <c r="N2494" s="3">
        <v>45124</v>
      </c>
      <c r="O2494">
        <f t="shared" si="153"/>
        <v>0</v>
      </c>
      <c r="P2494" t="e">
        <f t="shared" ca="1" si="154"/>
        <v>#NAME?</v>
      </c>
      <c r="Q2494" s="6" t="e">
        <f t="shared" ca="1" si="152"/>
        <v>#NAME?</v>
      </c>
      <c r="R2494" t="e">
        <f t="shared" ca="1" si="155"/>
        <v>#NAME?</v>
      </c>
    </row>
    <row r="2495" spans="1:18" x14ac:dyDescent="0.2">
      <c r="A2495" t="s">
        <v>201</v>
      </c>
      <c r="B2495" t="e">
        <f ca="1">_xll.BDP("ZJ725468 Corp","TICKER")</f>
        <v>#NAME?</v>
      </c>
      <c r="C2495" t="e">
        <f ca="1">_xll.BDP("ZJ725468 Corp","ID_CUSIP")</f>
        <v>#NAME?</v>
      </c>
      <c r="D2495" t="e">
        <f ca="1">_xll.BDP("ZJ725468 Corp","PX_BID")</f>
        <v>#NAME?</v>
      </c>
      <c r="E2495" t="e">
        <f ca="1">_xll.BDP("ZJ725468 Corp","PX_ASK")</f>
        <v>#NAME?</v>
      </c>
      <c r="F2495">
        <v>1250000000</v>
      </c>
      <c r="G2495" t="e">
        <f ca="1">_xll.BDP("ZJ725468 Corp","CPN")</f>
        <v>#NAME?</v>
      </c>
      <c r="H2495" t="e">
        <f ca="1">_xll.BDP("ZJ725468 Corp","MATURITY")</f>
        <v>#NAME?</v>
      </c>
      <c r="I2495" t="e">
        <f ca="1">_xll.BDP("ZJ725468 Corp","SERIES")</f>
        <v>#NAME?</v>
      </c>
      <c r="J2495" t="e">
        <f ca="1">_xll.BDP("ZJ725468 Corp","BB_COMPOSITE")</f>
        <v>#NAME?</v>
      </c>
      <c r="K2495" t="e">
        <f ca="1">_xll.BDP("ZJ725468 Corp","MTY_TYP")</f>
        <v>#NAME?</v>
      </c>
      <c r="L2495" t="e">
        <f ca="1">_xll.BDP("ZJ725468 Corp","CRNCY")</f>
        <v>#NAME?</v>
      </c>
      <c r="M2495" t="e">
        <f ca="1">_xll.BDP("ZJ725468 Corp","DUR_ASK")</f>
        <v>#NAME?</v>
      </c>
      <c r="N2495" s="3">
        <v>45124</v>
      </c>
      <c r="O2495">
        <f t="shared" si="153"/>
        <v>0</v>
      </c>
      <c r="P2495" t="e">
        <f t="shared" ca="1" si="154"/>
        <v>#NAME?</v>
      </c>
      <c r="Q2495" s="6" t="e">
        <f t="shared" ca="1" si="152"/>
        <v>#NAME?</v>
      </c>
      <c r="R2495" t="e">
        <f t="shared" ca="1" si="155"/>
        <v>#NAME?</v>
      </c>
    </row>
    <row r="2496" spans="1:18" x14ac:dyDescent="0.2">
      <c r="A2496" t="s">
        <v>201</v>
      </c>
      <c r="B2496" t="e">
        <f ca="1">_xll.BDP("ZK828414 Corp","TICKER")</f>
        <v>#NAME?</v>
      </c>
      <c r="C2496" t="e">
        <f ca="1">_xll.BDP("ZK828414 Corp","ID_CUSIP")</f>
        <v>#NAME?</v>
      </c>
      <c r="D2496" t="e">
        <f ca="1">_xll.BDP("ZK828414 Corp","PX_BID")</f>
        <v>#NAME?</v>
      </c>
      <c r="E2496" t="e">
        <f ca="1">_xll.BDP("ZK828414 Corp","PX_ASK")</f>
        <v>#NAME?</v>
      </c>
      <c r="F2496">
        <v>1600000000</v>
      </c>
      <c r="G2496" t="e">
        <f ca="1">_xll.BDP("ZK828414 Corp","CPN")</f>
        <v>#NAME?</v>
      </c>
      <c r="H2496" t="e">
        <f ca="1">_xll.BDP("ZK828414 Corp","MATURITY")</f>
        <v>#NAME?</v>
      </c>
      <c r="I2496" t="e">
        <f ca="1">_xll.BDP("ZK828414 Corp","SERIES")</f>
        <v>#NAME?</v>
      </c>
      <c r="J2496" t="e">
        <f ca="1">_xll.BDP("ZK828414 Corp","BB_COMPOSITE")</f>
        <v>#NAME?</v>
      </c>
      <c r="K2496" t="e">
        <f ca="1">_xll.BDP("ZK828414 Corp","MTY_TYP")</f>
        <v>#NAME?</v>
      </c>
      <c r="L2496" t="e">
        <f ca="1">_xll.BDP("ZK828414 Corp","CRNCY")</f>
        <v>#NAME?</v>
      </c>
      <c r="M2496" t="e">
        <f ca="1">_xll.BDP("ZK828414 Corp","DUR_ASK")</f>
        <v>#NAME?</v>
      </c>
      <c r="N2496" s="3">
        <v>45083</v>
      </c>
      <c r="O2496">
        <f t="shared" si="153"/>
        <v>0</v>
      </c>
      <c r="P2496" t="e">
        <f t="shared" ca="1" si="154"/>
        <v>#NAME?</v>
      </c>
      <c r="Q2496" s="6" t="e">
        <f t="shared" ca="1" si="152"/>
        <v>#NAME?</v>
      </c>
      <c r="R2496" t="e">
        <f t="shared" ca="1" si="155"/>
        <v>#NAME?</v>
      </c>
    </row>
    <row r="2497" spans="1:18" x14ac:dyDescent="0.2">
      <c r="A2497" t="s">
        <v>201</v>
      </c>
      <c r="B2497" t="e">
        <f ca="1">_xll.BDP("ZK828415 Corp","TICKER")</f>
        <v>#NAME?</v>
      </c>
      <c r="C2497" t="e">
        <f ca="1">_xll.BDP("ZK828415 Corp","ID_CUSIP")</f>
        <v>#NAME?</v>
      </c>
      <c r="D2497" t="e">
        <f ca="1">_xll.BDP("ZK828415 Corp","PX_BID")</f>
        <v>#NAME?</v>
      </c>
      <c r="E2497" t="e">
        <f ca="1">_xll.BDP("ZK828415 Corp","PX_ASK")</f>
        <v>#NAME?</v>
      </c>
      <c r="F2497">
        <v>1600000000</v>
      </c>
      <c r="G2497" t="e">
        <f ca="1">_xll.BDP("ZK828415 Corp","CPN")</f>
        <v>#NAME?</v>
      </c>
      <c r="H2497" t="e">
        <f ca="1">_xll.BDP("ZK828415 Corp","MATURITY")</f>
        <v>#NAME?</v>
      </c>
      <c r="I2497" t="e">
        <f ca="1">_xll.BDP("ZK828415 Corp","SERIES")</f>
        <v>#NAME?</v>
      </c>
      <c r="J2497" t="e">
        <f ca="1">_xll.BDP("ZK828415 Corp","BB_COMPOSITE")</f>
        <v>#NAME?</v>
      </c>
      <c r="K2497" t="e">
        <f ca="1">_xll.BDP("ZK828415 Corp","MTY_TYP")</f>
        <v>#NAME?</v>
      </c>
      <c r="L2497" t="e">
        <f ca="1">_xll.BDP("ZK828415 Corp","CRNCY")</f>
        <v>#NAME?</v>
      </c>
      <c r="M2497" t="e">
        <f ca="1">_xll.BDP("ZK828415 Corp","DUR_ASK")</f>
        <v>#NAME?</v>
      </c>
      <c r="N2497" s="3">
        <v>45083</v>
      </c>
      <c r="O2497">
        <f t="shared" si="153"/>
        <v>0</v>
      </c>
      <c r="P2497" t="e">
        <f t="shared" ca="1" si="154"/>
        <v>#NAME?</v>
      </c>
      <c r="Q2497" s="6" t="e">
        <f t="shared" ca="1" si="152"/>
        <v>#NAME?</v>
      </c>
      <c r="R2497" t="e">
        <f t="shared" ca="1" si="155"/>
        <v>#NAME?</v>
      </c>
    </row>
    <row r="2498" spans="1:18" x14ac:dyDescent="0.2">
      <c r="A2498" t="s">
        <v>201</v>
      </c>
      <c r="B2498" t="e">
        <f ca="1">_xll.BDP("ZM211377 Corp","TICKER")</f>
        <v>#NAME?</v>
      </c>
      <c r="C2498" t="e">
        <f ca="1">_xll.BDP("ZM211377 Corp","ID_CUSIP")</f>
        <v>#NAME?</v>
      </c>
      <c r="D2498" t="e">
        <f ca="1">_xll.BDP("ZM211377 Corp","PX_BID")</f>
        <v>#NAME?</v>
      </c>
      <c r="E2498" t="e">
        <f ca="1">_xll.BDP("ZM211377 Corp","PX_ASK")</f>
        <v>#NAME?</v>
      </c>
      <c r="F2498">
        <v>1250000000</v>
      </c>
      <c r="G2498" t="e">
        <f ca="1">_xll.BDP("ZM211377 Corp","CPN")</f>
        <v>#NAME?</v>
      </c>
      <c r="H2498" t="e">
        <f ca="1">_xll.BDP("ZM211377 Corp","MATURITY")</f>
        <v>#NAME?</v>
      </c>
      <c r="I2498" t="e">
        <f ca="1">_xll.BDP("ZM211377 Corp","SERIES")</f>
        <v>#NAME?</v>
      </c>
      <c r="J2498" t="e">
        <f ca="1">_xll.BDP("ZM211377 Corp","BB_COMPOSITE")</f>
        <v>#NAME?</v>
      </c>
      <c r="K2498" t="e">
        <f ca="1">_xll.BDP("ZM211377 Corp","MTY_TYP")</f>
        <v>#NAME?</v>
      </c>
      <c r="L2498" t="e">
        <f ca="1">_xll.BDP("ZM211377 Corp","CRNCY")</f>
        <v>#NAME?</v>
      </c>
      <c r="M2498" t="e">
        <f ca="1">_xll.BDP("ZM211377 Corp","DUR_ASK")</f>
        <v>#NAME?</v>
      </c>
      <c r="N2498" s="3">
        <v>44936</v>
      </c>
      <c r="O2498">
        <f t="shared" si="153"/>
        <v>0</v>
      </c>
      <c r="P2498" t="e">
        <f t="shared" ca="1" si="154"/>
        <v>#NAME?</v>
      </c>
      <c r="Q2498" s="6" t="e">
        <f t="shared" ref="Q2498:Q2561" ca="1" si="156">RIGHT(D2498,1)</f>
        <v>#NAME?</v>
      </c>
      <c r="R2498" t="e">
        <f t="shared" ca="1" si="155"/>
        <v>#NAME?</v>
      </c>
    </row>
    <row r="2499" spans="1:18" x14ac:dyDescent="0.2">
      <c r="A2499" t="s">
        <v>135</v>
      </c>
      <c r="B2499" t="e">
        <f ca="1">_xll.BDP("AU814648 Corp","TICKER")</f>
        <v>#NAME?</v>
      </c>
      <c r="C2499" t="e">
        <f ca="1">_xll.BDP("AU814648 Corp","ID_CUSIP")</f>
        <v>#NAME?</v>
      </c>
      <c r="D2499" t="e">
        <f ca="1">_xll.BDP("AU814648 Corp","PX_BID")</f>
        <v>#NAME?</v>
      </c>
      <c r="E2499" t="e">
        <f ca="1">_xll.BDP("AU814648 Corp","PX_ASK")</f>
        <v>#NAME?</v>
      </c>
      <c r="F2499">
        <v>1000000000</v>
      </c>
      <c r="G2499" t="e">
        <f ca="1">_xll.BDP("AU814648 Corp","CPN")</f>
        <v>#NAME?</v>
      </c>
      <c r="H2499" t="e">
        <f ca="1">_xll.BDP("AU814648 Corp","MATURITY")</f>
        <v>#NAME?</v>
      </c>
      <c r="I2499" t="e">
        <f ca="1">_xll.BDP("AU814648 Corp","SERIES")</f>
        <v>#NAME?</v>
      </c>
      <c r="J2499" t="e">
        <f ca="1">_xll.BDP("AU814648 Corp","BB_COMPOSITE")</f>
        <v>#NAME?</v>
      </c>
      <c r="K2499" t="e">
        <f ca="1">_xll.BDP("AU814648 Corp","MTY_TYP")</f>
        <v>#NAME?</v>
      </c>
      <c r="L2499" t="e">
        <f ca="1">_xll.BDP("AU814648 Corp","CRNCY")</f>
        <v>#NAME?</v>
      </c>
      <c r="M2499" t="e">
        <f ca="1">_xll.BDP("AU814648 Corp","DUR_ASK")</f>
        <v>#NAME?</v>
      </c>
      <c r="N2499" s="3">
        <v>43384</v>
      </c>
      <c r="O2499">
        <f t="shared" ref="O2499:O2562" si="157">IF(N2499 &gt; DATE(2025, 3, 3), 1, 0)</f>
        <v>0</v>
      </c>
      <c r="P2499" t="e">
        <f t="shared" ref="P2499:P2562" ca="1" si="158">IF(OR(Q2499="7"),1,0)</f>
        <v>#NAME?</v>
      </c>
      <c r="Q2499" s="6" t="e">
        <f t="shared" ca="1" si="156"/>
        <v>#NAME?</v>
      </c>
      <c r="R2499" t="e">
        <f t="shared" ref="R2499:R2562" ca="1" si="159">IF(AND(O2499=0,P2499=1),1,0)</f>
        <v>#NAME?</v>
      </c>
    </row>
    <row r="2500" spans="1:18" x14ac:dyDescent="0.2">
      <c r="A2500" t="s">
        <v>447</v>
      </c>
      <c r="B2500" t="e">
        <f ca="1">_xll.BDP("YI189078 Corp","TICKER")</f>
        <v>#NAME?</v>
      </c>
      <c r="C2500" t="e">
        <f ca="1">_xll.BDP("YI189078 Corp","ID_CUSIP")</f>
        <v>#NAME?</v>
      </c>
      <c r="D2500" t="e">
        <f ca="1">_xll.BDP("YI189078 Corp","PX_BID")</f>
        <v>#NAME?</v>
      </c>
      <c r="E2500" t="e">
        <f ca="1">_xll.BDP("YI189078 Corp","PX_ASK")</f>
        <v>#NAME?</v>
      </c>
      <c r="F2500">
        <v>400000000</v>
      </c>
      <c r="G2500" t="e">
        <f ca="1">_xll.BDP("YI189078 Corp","CPN")</f>
        <v>#NAME?</v>
      </c>
      <c r="H2500" t="e">
        <f ca="1">_xll.BDP("YI189078 Corp","MATURITY")</f>
        <v>#NAME?</v>
      </c>
      <c r="I2500" t="e">
        <f ca="1">_xll.BDP("YI189078 Corp","SERIES")</f>
        <v>#NAME?</v>
      </c>
      <c r="J2500" t="e">
        <f ca="1">_xll.BDP("YI189078 Corp","BB_COMPOSITE")</f>
        <v>#NAME?</v>
      </c>
      <c r="K2500" t="e">
        <f ca="1">_xll.BDP("YI189078 Corp","MTY_TYP")</f>
        <v>#NAME?</v>
      </c>
      <c r="L2500" t="e">
        <f ca="1">_xll.BDP("YI189078 Corp","CRNCY")</f>
        <v>#NAME?</v>
      </c>
      <c r="M2500" t="e">
        <f ca="1">_xll.BDP("YI189078 Corp","DUR_ASK")</f>
        <v>#NAME?</v>
      </c>
      <c r="N2500" s="3">
        <v>46052</v>
      </c>
      <c r="O2500">
        <f t="shared" si="157"/>
        <v>1</v>
      </c>
      <c r="P2500" t="e">
        <f t="shared" ca="1" si="158"/>
        <v>#NAME?</v>
      </c>
      <c r="Q2500" s="6" t="e">
        <f t="shared" ca="1" si="156"/>
        <v>#NAME?</v>
      </c>
      <c r="R2500" t="e">
        <f t="shared" ca="1" si="159"/>
        <v>#NAME?</v>
      </c>
    </row>
    <row r="2501" spans="1:18" x14ac:dyDescent="0.2">
      <c r="A2501" t="s">
        <v>122</v>
      </c>
      <c r="B2501" t="e">
        <f ca="1">_xll.BDP("AT537390 Corp","TICKER")</f>
        <v>#NAME?</v>
      </c>
      <c r="C2501" t="e">
        <f ca="1">_xll.BDP("AT537390 Corp","ID_CUSIP")</f>
        <v>#NAME?</v>
      </c>
      <c r="D2501" t="e">
        <f ca="1">_xll.BDP("AT537390 Corp","PX_BID")</f>
        <v>#NAME?</v>
      </c>
      <c r="E2501" t="e">
        <f ca="1">_xll.BDP("AT537390 Corp","PX_ASK")</f>
        <v>#NAME?</v>
      </c>
      <c r="F2501">
        <v>500000000</v>
      </c>
      <c r="G2501" t="e">
        <f ca="1">_xll.BDP("AT537390 Corp","CPN")</f>
        <v>#NAME?</v>
      </c>
      <c r="H2501" t="e">
        <f ca="1">_xll.BDP("AT537390 Corp","MATURITY")</f>
        <v>#NAME?</v>
      </c>
      <c r="I2501" t="e">
        <f ca="1">_xll.BDP("AT537390 Corp","SERIES")</f>
        <v>#NAME?</v>
      </c>
      <c r="J2501" t="e">
        <f ca="1">_xll.BDP("AT537390 Corp","BB_COMPOSITE")</f>
        <v>#NAME?</v>
      </c>
      <c r="K2501" t="e">
        <f ca="1">_xll.BDP("AT537390 Corp","MTY_TYP")</f>
        <v>#NAME?</v>
      </c>
      <c r="L2501" t="e">
        <f ca="1">_xll.BDP("AT537390 Corp","CRNCY")</f>
        <v>#NAME?</v>
      </c>
      <c r="M2501" t="e">
        <f ca="1">_xll.BDP("AT537390 Corp","DUR_ASK")</f>
        <v>#NAME?</v>
      </c>
      <c r="N2501" s="3">
        <v>43301</v>
      </c>
      <c r="O2501">
        <f t="shared" si="157"/>
        <v>0</v>
      </c>
      <c r="P2501" t="e">
        <f t="shared" ca="1" si="158"/>
        <v>#NAME?</v>
      </c>
      <c r="Q2501" s="6" t="e">
        <f t="shared" ca="1" si="156"/>
        <v>#NAME?</v>
      </c>
      <c r="R2501" t="e">
        <f t="shared" ca="1" si="159"/>
        <v>#NAME?</v>
      </c>
    </row>
    <row r="2502" spans="1:18" x14ac:dyDescent="0.2">
      <c r="A2502" t="s">
        <v>122</v>
      </c>
      <c r="B2502" t="e">
        <f ca="1">_xll.BDP("AZ320777 Corp","TICKER")</f>
        <v>#NAME?</v>
      </c>
      <c r="C2502" t="e">
        <f ca="1">_xll.BDP("AZ320777 Corp","ID_CUSIP")</f>
        <v>#NAME?</v>
      </c>
      <c r="D2502" t="e">
        <f ca="1">_xll.BDP("AZ320777 Corp","PX_BID")</f>
        <v>#NAME?</v>
      </c>
      <c r="E2502" t="e">
        <f ca="1">_xll.BDP("AZ320777 Corp","PX_ASK")</f>
        <v>#NAME?</v>
      </c>
      <c r="F2502">
        <v>500000000</v>
      </c>
      <c r="G2502" t="e">
        <f ca="1">_xll.BDP("AZ320777 Corp","CPN")</f>
        <v>#NAME?</v>
      </c>
      <c r="H2502" t="e">
        <f ca="1">_xll.BDP("AZ320777 Corp","MATURITY")</f>
        <v>#NAME?</v>
      </c>
      <c r="I2502" t="e">
        <f ca="1">_xll.BDP("AZ320777 Corp","SERIES")</f>
        <v>#NAME?</v>
      </c>
      <c r="J2502" t="e">
        <f ca="1">_xll.BDP("AZ320777 Corp","BB_COMPOSITE")</f>
        <v>#NAME?</v>
      </c>
      <c r="K2502" t="e">
        <f ca="1">_xll.BDP("AZ320777 Corp","MTY_TYP")</f>
        <v>#NAME?</v>
      </c>
      <c r="L2502" t="e">
        <f ca="1">_xll.BDP("AZ320777 Corp","CRNCY")</f>
        <v>#NAME?</v>
      </c>
      <c r="M2502" t="e">
        <f ca="1">_xll.BDP("AZ320777 Corp","DUR_ASK")</f>
        <v>#NAME?</v>
      </c>
      <c r="N2502" s="3">
        <v>43648</v>
      </c>
      <c r="O2502">
        <f t="shared" si="157"/>
        <v>0</v>
      </c>
      <c r="P2502" t="e">
        <f t="shared" ca="1" si="158"/>
        <v>#NAME?</v>
      </c>
      <c r="Q2502" s="6" t="e">
        <f t="shared" ca="1" si="156"/>
        <v>#NAME?</v>
      </c>
      <c r="R2502" t="e">
        <f t="shared" ca="1" si="159"/>
        <v>#NAME?</v>
      </c>
    </row>
    <row r="2503" spans="1:18" x14ac:dyDescent="0.2">
      <c r="A2503" t="s">
        <v>32</v>
      </c>
      <c r="B2503" t="e">
        <f ca="1">_xll.BDP("AM030607 Corp","TICKER")</f>
        <v>#NAME?</v>
      </c>
      <c r="C2503" t="e">
        <f ca="1">_xll.BDP("AM030607 Corp","ID_CUSIP")</f>
        <v>#NAME?</v>
      </c>
      <c r="D2503" t="e">
        <f ca="1">_xll.BDP("AM030607 Corp","PX_BID")</f>
        <v>#NAME?</v>
      </c>
      <c r="E2503" t="e">
        <f ca="1">_xll.BDP("AM030607 Corp","PX_ASK")</f>
        <v>#NAME?</v>
      </c>
      <c r="F2503">
        <v>750000000</v>
      </c>
      <c r="G2503" t="e">
        <f ca="1">_xll.BDP("AM030607 Corp","CPN")</f>
        <v>#NAME?</v>
      </c>
      <c r="H2503" t="e">
        <f ca="1">_xll.BDP("AM030607 Corp","MATURITY")</f>
        <v>#NAME?</v>
      </c>
      <c r="I2503" t="e">
        <f ca="1">_xll.BDP("AM030607 Corp","SERIES")</f>
        <v>#NAME?</v>
      </c>
      <c r="J2503" t="e">
        <f ca="1">_xll.BDP("AM030607 Corp","BB_COMPOSITE")</f>
        <v>#NAME?</v>
      </c>
      <c r="K2503" t="e">
        <f ca="1">_xll.BDP("AM030607 Corp","MTY_TYP")</f>
        <v>#NAME?</v>
      </c>
      <c r="L2503" t="e">
        <f ca="1">_xll.BDP("AM030607 Corp","CRNCY")</f>
        <v>#NAME?</v>
      </c>
      <c r="M2503" t="e">
        <f ca="1">_xll.BDP("AM030607 Corp","DUR_ASK")</f>
        <v>#NAME?</v>
      </c>
      <c r="N2503" s="3">
        <v>42744</v>
      </c>
      <c r="O2503">
        <f t="shared" si="157"/>
        <v>0</v>
      </c>
      <c r="P2503" t="e">
        <f t="shared" ca="1" si="158"/>
        <v>#NAME?</v>
      </c>
      <c r="Q2503" s="6" t="e">
        <f t="shared" ca="1" si="156"/>
        <v>#NAME?</v>
      </c>
      <c r="R2503" t="e">
        <f t="shared" ca="1" si="159"/>
        <v>#NAME?</v>
      </c>
    </row>
    <row r="2504" spans="1:18" x14ac:dyDescent="0.2">
      <c r="A2504" t="s">
        <v>32</v>
      </c>
      <c r="B2504" t="e">
        <f ca="1">_xll.BDP("AQ669287 Corp","TICKER")</f>
        <v>#NAME?</v>
      </c>
      <c r="C2504" t="e">
        <f ca="1">_xll.BDP("AQ669287 Corp","ID_CUSIP")</f>
        <v>#NAME?</v>
      </c>
      <c r="D2504" t="e">
        <f ca="1">_xll.BDP("AQ669287 Corp","PX_BID")</f>
        <v>#NAME?</v>
      </c>
      <c r="E2504" t="e">
        <f ca="1">_xll.BDP("AQ669287 Corp","PX_ASK")</f>
        <v>#NAME?</v>
      </c>
      <c r="F2504">
        <v>500000000</v>
      </c>
      <c r="G2504" t="e">
        <f ca="1">_xll.BDP("AQ669287 Corp","CPN")</f>
        <v>#NAME?</v>
      </c>
      <c r="H2504" t="e">
        <f ca="1">_xll.BDP("AQ669287 Corp","MATURITY")</f>
        <v>#NAME?</v>
      </c>
      <c r="I2504" t="e">
        <f ca="1">_xll.BDP("AQ669287 Corp","SERIES")</f>
        <v>#NAME?</v>
      </c>
      <c r="J2504" t="e">
        <f ca="1">_xll.BDP("AQ669287 Corp","BB_COMPOSITE")</f>
        <v>#NAME?</v>
      </c>
      <c r="K2504" t="e">
        <f ca="1">_xll.BDP("AQ669287 Corp","MTY_TYP")</f>
        <v>#NAME?</v>
      </c>
      <c r="L2504" t="e">
        <f ca="1">_xll.BDP("AQ669287 Corp","CRNCY")</f>
        <v>#NAME?</v>
      </c>
      <c r="M2504" t="e">
        <f ca="1">_xll.BDP("AQ669287 Corp","DUR_ASK")</f>
        <v>#NAME?</v>
      </c>
      <c r="N2504" s="3">
        <v>43111</v>
      </c>
      <c r="O2504">
        <f t="shared" si="157"/>
        <v>0</v>
      </c>
      <c r="P2504" t="e">
        <f t="shared" ca="1" si="158"/>
        <v>#NAME?</v>
      </c>
      <c r="Q2504" s="6" t="e">
        <f t="shared" ca="1" si="156"/>
        <v>#NAME?</v>
      </c>
      <c r="R2504" t="e">
        <f t="shared" ca="1" si="159"/>
        <v>#NAME?</v>
      </c>
    </row>
    <row r="2505" spans="1:18" x14ac:dyDescent="0.2">
      <c r="A2505" t="s">
        <v>32</v>
      </c>
      <c r="B2505" t="e">
        <f ca="1">_xll.BDP("AW489120 Corp","TICKER")</f>
        <v>#NAME?</v>
      </c>
      <c r="C2505" t="e">
        <f ca="1">_xll.BDP("AW489120 Corp","ID_CUSIP")</f>
        <v>#NAME?</v>
      </c>
      <c r="D2505" t="e">
        <f ca="1">_xll.BDP("AW489120 Corp","PX_BID")</f>
        <v>#NAME?</v>
      </c>
      <c r="E2505" t="e">
        <f ca="1">_xll.BDP("AW489120 Corp","PX_ASK")</f>
        <v>#NAME?</v>
      </c>
      <c r="F2505">
        <v>500000000</v>
      </c>
      <c r="G2505" t="e">
        <f ca="1">_xll.BDP("AW489120 Corp","CPN")</f>
        <v>#NAME?</v>
      </c>
      <c r="H2505" t="e">
        <f ca="1">_xll.BDP("AW489120 Corp","MATURITY")</f>
        <v>#NAME?</v>
      </c>
      <c r="I2505" t="e">
        <f ca="1">_xll.BDP("AW489120 Corp","SERIES")</f>
        <v>#NAME?</v>
      </c>
      <c r="J2505" t="e">
        <f ca="1">_xll.BDP("AW489120 Corp","BB_COMPOSITE")</f>
        <v>#NAME?</v>
      </c>
      <c r="K2505" t="e">
        <f ca="1">_xll.BDP("AW489120 Corp","MTY_TYP")</f>
        <v>#NAME?</v>
      </c>
      <c r="L2505" t="e">
        <f ca="1">_xll.BDP("AW489120 Corp","CRNCY")</f>
        <v>#NAME?</v>
      </c>
      <c r="M2505" t="e">
        <f ca="1">_xll.BDP("AW489120 Corp","DUR_ASK")</f>
        <v>#NAME?</v>
      </c>
      <c r="N2505" s="3">
        <v>43473</v>
      </c>
      <c r="O2505">
        <f t="shared" si="157"/>
        <v>0</v>
      </c>
      <c r="P2505" t="e">
        <f t="shared" ca="1" si="158"/>
        <v>#NAME?</v>
      </c>
      <c r="Q2505" s="6" t="e">
        <f t="shared" ca="1" si="156"/>
        <v>#NAME?</v>
      </c>
      <c r="R2505" t="e">
        <f t="shared" ca="1" si="159"/>
        <v>#NAME?</v>
      </c>
    </row>
    <row r="2506" spans="1:18" x14ac:dyDescent="0.2">
      <c r="A2506" t="s">
        <v>32</v>
      </c>
      <c r="B2506" t="e">
        <f ca="1">_xll.BDP("BH426278 Corp","TICKER")</f>
        <v>#NAME?</v>
      </c>
      <c r="C2506" t="e">
        <f ca="1">_xll.BDP("BH426278 Corp","ID_CUSIP")</f>
        <v>#NAME?</v>
      </c>
      <c r="D2506" t="e">
        <f ca="1">_xll.BDP("BH426278 Corp","PX_BID")</f>
        <v>#NAME?</v>
      </c>
      <c r="E2506" t="e">
        <f ca="1">_xll.BDP("BH426278 Corp","PX_ASK")</f>
        <v>#NAME?</v>
      </c>
      <c r="F2506">
        <v>1000000000</v>
      </c>
      <c r="G2506" t="e">
        <f ca="1">_xll.BDP("BH426278 Corp","CPN")</f>
        <v>#NAME?</v>
      </c>
      <c r="H2506" t="e">
        <f ca="1">_xll.BDP("BH426278 Corp","MATURITY")</f>
        <v>#NAME?</v>
      </c>
      <c r="I2506" t="e">
        <f ca="1">_xll.BDP("BH426278 Corp","SERIES")</f>
        <v>#NAME?</v>
      </c>
      <c r="J2506" t="e">
        <f ca="1">_xll.BDP("BH426278 Corp","BB_COMPOSITE")</f>
        <v>#NAME?</v>
      </c>
      <c r="K2506" t="e">
        <f ca="1">_xll.BDP("BH426278 Corp","MTY_TYP")</f>
        <v>#NAME?</v>
      </c>
      <c r="L2506" t="e">
        <f ca="1">_xll.BDP("BH426278 Corp","CRNCY")</f>
        <v>#NAME?</v>
      </c>
      <c r="M2506" t="e">
        <f ca="1">_xll.BDP("BH426278 Corp","DUR_ASK")</f>
        <v>#NAME?</v>
      </c>
      <c r="N2506" s="3">
        <v>43922</v>
      </c>
      <c r="O2506">
        <f t="shared" si="157"/>
        <v>0</v>
      </c>
      <c r="P2506" t="e">
        <f t="shared" ca="1" si="158"/>
        <v>#NAME?</v>
      </c>
      <c r="Q2506" s="6" t="e">
        <f t="shared" ca="1" si="156"/>
        <v>#NAME?</v>
      </c>
      <c r="R2506" t="e">
        <f t="shared" ca="1" si="159"/>
        <v>#NAME?</v>
      </c>
    </row>
    <row r="2507" spans="1:18" x14ac:dyDescent="0.2">
      <c r="A2507" t="s">
        <v>32</v>
      </c>
      <c r="B2507" t="e">
        <f ca="1">_xll.BDP("BK892575 Corp","TICKER")</f>
        <v>#NAME?</v>
      </c>
      <c r="C2507" t="e">
        <f ca="1">_xll.BDP("BK892575 Corp","ID_CUSIP")</f>
        <v>#NAME?</v>
      </c>
      <c r="D2507" t="e">
        <f ca="1">_xll.BDP("BK892575 Corp","PX_BID")</f>
        <v>#NAME?</v>
      </c>
      <c r="E2507" t="e">
        <f ca="1">_xll.BDP("BK892575 Corp","PX_ASK")</f>
        <v>#NAME?</v>
      </c>
      <c r="F2507">
        <v>600000000</v>
      </c>
      <c r="G2507" t="e">
        <f ca="1">_xll.BDP("BK892575 Corp","CPN")</f>
        <v>#NAME?</v>
      </c>
      <c r="H2507" t="e">
        <f ca="1">_xll.BDP("BK892575 Corp","MATURITY")</f>
        <v>#NAME?</v>
      </c>
      <c r="I2507" t="e">
        <f ca="1">_xll.BDP("BK892575 Corp","SERIES")</f>
        <v>#NAME?</v>
      </c>
      <c r="J2507" t="e">
        <f ca="1">_xll.BDP("BK892575 Corp","BB_COMPOSITE")</f>
        <v>#NAME?</v>
      </c>
      <c r="K2507" t="e">
        <f ca="1">_xll.BDP("BK892575 Corp","MTY_TYP")</f>
        <v>#NAME?</v>
      </c>
      <c r="L2507" t="e">
        <f ca="1">_xll.BDP("BK892575 Corp","CRNCY")</f>
        <v>#NAME?</v>
      </c>
      <c r="M2507" t="e">
        <f ca="1">_xll.BDP("BK892575 Corp","DUR_ASK")</f>
        <v>#NAME?</v>
      </c>
      <c r="N2507" s="3">
        <v>44057</v>
      </c>
      <c r="O2507">
        <f t="shared" si="157"/>
        <v>0</v>
      </c>
      <c r="P2507" t="e">
        <f t="shared" ca="1" si="158"/>
        <v>#NAME?</v>
      </c>
      <c r="Q2507" s="6" t="e">
        <f t="shared" ca="1" si="156"/>
        <v>#NAME?</v>
      </c>
      <c r="R2507" t="e">
        <f t="shared" ca="1" si="159"/>
        <v>#NAME?</v>
      </c>
    </row>
    <row r="2508" spans="1:18" x14ac:dyDescent="0.2">
      <c r="A2508" t="s">
        <v>32</v>
      </c>
      <c r="B2508" t="e">
        <f ca="1">_xll.BDP("BN370484 Corp","TICKER")</f>
        <v>#NAME?</v>
      </c>
      <c r="C2508" t="e">
        <f ca="1">_xll.BDP("BN370484 Corp","ID_CUSIP")</f>
        <v>#NAME?</v>
      </c>
      <c r="D2508" t="e">
        <f ca="1">_xll.BDP("BN370484 Corp","PX_BID")</f>
        <v>#NAME?</v>
      </c>
      <c r="E2508" t="e">
        <f ca="1">_xll.BDP("BN370484 Corp","PX_ASK")</f>
        <v>#NAME?</v>
      </c>
      <c r="F2508">
        <v>550000000</v>
      </c>
      <c r="G2508" t="e">
        <f ca="1">_xll.BDP("BN370484 Corp","CPN")</f>
        <v>#NAME?</v>
      </c>
      <c r="H2508" t="e">
        <f ca="1">_xll.BDP("BN370484 Corp","MATURITY")</f>
        <v>#NAME?</v>
      </c>
      <c r="I2508" t="e">
        <f ca="1">_xll.BDP("BN370484 Corp","SERIES")</f>
        <v>#NAME?</v>
      </c>
      <c r="J2508" t="e">
        <f ca="1">_xll.BDP("BN370484 Corp","BB_COMPOSITE")</f>
        <v>#NAME?</v>
      </c>
      <c r="K2508" t="e">
        <f ca="1">_xll.BDP("BN370484 Corp","MTY_TYP")</f>
        <v>#NAME?</v>
      </c>
      <c r="L2508" t="e">
        <f ca="1">_xll.BDP("BN370484 Corp","CRNCY")</f>
        <v>#NAME?</v>
      </c>
      <c r="M2508" t="e">
        <f ca="1">_xll.BDP("BN370484 Corp","DUR_ASK")</f>
        <v>#NAME?</v>
      </c>
      <c r="N2508" s="3">
        <v>44207</v>
      </c>
      <c r="O2508">
        <f t="shared" si="157"/>
        <v>0</v>
      </c>
      <c r="P2508" t="e">
        <f t="shared" ca="1" si="158"/>
        <v>#NAME?</v>
      </c>
      <c r="Q2508" s="6" t="e">
        <f t="shared" ca="1" si="156"/>
        <v>#NAME?</v>
      </c>
      <c r="R2508" t="e">
        <f t="shared" ca="1" si="159"/>
        <v>#NAME?</v>
      </c>
    </row>
    <row r="2509" spans="1:18" x14ac:dyDescent="0.2">
      <c r="A2509" t="s">
        <v>32</v>
      </c>
      <c r="B2509" t="e">
        <f ca="1">_xll.BDP("BO949883 Corp","TICKER")</f>
        <v>#NAME?</v>
      </c>
      <c r="C2509" t="e">
        <f ca="1">_xll.BDP("BO949883 Corp","ID_CUSIP")</f>
        <v>#NAME?</v>
      </c>
      <c r="D2509" t="e">
        <f ca="1">_xll.BDP("BO949883 Corp","PX_BID")</f>
        <v>#NAME?</v>
      </c>
      <c r="E2509" t="e">
        <f ca="1">_xll.BDP("BO949883 Corp","PX_ASK")</f>
        <v>#NAME?</v>
      </c>
      <c r="F2509">
        <v>750000000</v>
      </c>
      <c r="G2509" t="e">
        <f ca="1">_xll.BDP("BO949883 Corp","CPN")</f>
        <v>#NAME?</v>
      </c>
      <c r="H2509" t="e">
        <f ca="1">_xll.BDP("BO949883 Corp","MATURITY")</f>
        <v>#NAME?</v>
      </c>
      <c r="I2509" t="e">
        <f ca="1">_xll.BDP("BO949883 Corp","SERIES")</f>
        <v>#NAME?</v>
      </c>
      <c r="J2509" t="e">
        <f ca="1">_xll.BDP("BO949883 Corp","BB_COMPOSITE")</f>
        <v>#NAME?</v>
      </c>
      <c r="K2509" t="e">
        <f ca="1">_xll.BDP("BO949883 Corp","MTY_TYP")</f>
        <v>#NAME?</v>
      </c>
      <c r="L2509" t="e">
        <f ca="1">_xll.BDP("BO949883 Corp","CRNCY")</f>
        <v>#NAME?</v>
      </c>
      <c r="M2509" t="e">
        <f ca="1">_xll.BDP("BO949883 Corp","DUR_ASK")</f>
        <v>#NAME?</v>
      </c>
      <c r="N2509" s="3">
        <v>44295</v>
      </c>
      <c r="O2509">
        <f t="shared" si="157"/>
        <v>0</v>
      </c>
      <c r="P2509" t="e">
        <f t="shared" ca="1" si="158"/>
        <v>#NAME?</v>
      </c>
      <c r="Q2509" s="6" t="e">
        <f t="shared" ca="1" si="156"/>
        <v>#NAME?</v>
      </c>
      <c r="R2509" t="e">
        <f t="shared" ca="1" si="159"/>
        <v>#NAME?</v>
      </c>
    </row>
    <row r="2510" spans="1:18" x14ac:dyDescent="0.2">
      <c r="A2510" t="s">
        <v>32</v>
      </c>
      <c r="B2510" t="e">
        <f ca="1">_xll.BDP("BQ094566 Corp","TICKER")</f>
        <v>#NAME?</v>
      </c>
      <c r="C2510" t="e">
        <f ca="1">_xll.BDP("BQ094566 Corp","ID_CUSIP")</f>
        <v>#NAME?</v>
      </c>
      <c r="D2510" t="e">
        <f ca="1">_xll.BDP("BQ094566 Corp","PX_BID")</f>
        <v>#NAME?</v>
      </c>
      <c r="E2510" t="e">
        <f ca="1">_xll.BDP("BQ094566 Corp","PX_ASK")</f>
        <v>#NAME?</v>
      </c>
      <c r="F2510">
        <v>1000000000</v>
      </c>
      <c r="G2510" t="e">
        <f ca="1">_xll.BDP("BQ094566 Corp","CPN")</f>
        <v>#NAME?</v>
      </c>
      <c r="H2510" t="e">
        <f ca="1">_xll.BDP("BQ094566 Corp","MATURITY")</f>
        <v>#NAME?</v>
      </c>
      <c r="I2510" t="e">
        <f ca="1">_xll.BDP("BQ094566 Corp","SERIES")</f>
        <v>#NAME?</v>
      </c>
      <c r="J2510" t="e">
        <f ca="1">_xll.BDP("BQ094566 Corp","BB_COMPOSITE")</f>
        <v>#NAME?</v>
      </c>
      <c r="K2510" t="e">
        <f ca="1">_xll.BDP("BQ094566 Corp","MTY_TYP")</f>
        <v>#NAME?</v>
      </c>
      <c r="L2510" t="e">
        <f ca="1">_xll.BDP("BQ094566 Corp","CRNCY")</f>
        <v>#NAME?</v>
      </c>
      <c r="M2510" t="e">
        <f ca="1">_xll.BDP("BQ094566 Corp","DUR_ASK")</f>
        <v>#NAME?</v>
      </c>
      <c r="N2510" s="3">
        <v>44365</v>
      </c>
      <c r="O2510">
        <f t="shared" si="157"/>
        <v>0</v>
      </c>
      <c r="P2510" t="e">
        <f t="shared" ca="1" si="158"/>
        <v>#NAME?</v>
      </c>
      <c r="Q2510" s="6" t="e">
        <f t="shared" ca="1" si="156"/>
        <v>#NAME?</v>
      </c>
      <c r="R2510" t="e">
        <f t="shared" ca="1" si="159"/>
        <v>#NAME?</v>
      </c>
    </row>
    <row r="2511" spans="1:18" x14ac:dyDescent="0.2">
      <c r="A2511" t="s">
        <v>32</v>
      </c>
      <c r="B2511" t="e">
        <f ca="1">_xll.BDP("BR362308 Corp","TICKER")</f>
        <v>#NAME?</v>
      </c>
      <c r="C2511" t="e">
        <f ca="1">_xll.BDP("BR362308 Corp","ID_CUSIP")</f>
        <v>#NAME?</v>
      </c>
      <c r="D2511" t="e">
        <f ca="1">_xll.BDP("BR362308 Corp","PX_BID")</f>
        <v>#NAME?</v>
      </c>
      <c r="E2511" t="e">
        <f ca="1">_xll.BDP("BR362308 Corp","PX_ASK")</f>
        <v>#NAME?</v>
      </c>
      <c r="F2511">
        <v>500000000</v>
      </c>
      <c r="G2511" t="e">
        <f ca="1">_xll.BDP("BR362308 Corp","CPN")</f>
        <v>#NAME?</v>
      </c>
      <c r="H2511" t="e">
        <f ca="1">_xll.BDP("BR362308 Corp","MATURITY")</f>
        <v>#NAME?</v>
      </c>
      <c r="I2511" t="e">
        <f ca="1">_xll.BDP("BR362308 Corp","SERIES")</f>
        <v>#NAME?</v>
      </c>
      <c r="J2511" t="e">
        <f ca="1">_xll.BDP("BR362308 Corp","BB_COMPOSITE")</f>
        <v>#NAME?</v>
      </c>
      <c r="K2511" t="e">
        <f ca="1">_xll.BDP("BR362308 Corp","MTY_TYP")</f>
        <v>#NAME?</v>
      </c>
      <c r="L2511" t="e">
        <f ca="1">_xll.BDP("BR362308 Corp","CRNCY")</f>
        <v>#NAME?</v>
      </c>
      <c r="M2511" t="e">
        <f ca="1">_xll.BDP("BR362308 Corp","DUR_ASK")</f>
        <v>#NAME?</v>
      </c>
      <c r="N2511" s="3">
        <v>44452</v>
      </c>
      <c r="O2511">
        <f t="shared" si="157"/>
        <v>0</v>
      </c>
      <c r="P2511" t="e">
        <f t="shared" ca="1" si="158"/>
        <v>#NAME?</v>
      </c>
      <c r="Q2511" s="6" t="e">
        <f t="shared" ca="1" si="156"/>
        <v>#NAME?</v>
      </c>
      <c r="R2511" t="e">
        <f t="shared" ca="1" si="159"/>
        <v>#NAME?</v>
      </c>
    </row>
    <row r="2512" spans="1:18" x14ac:dyDescent="0.2">
      <c r="A2512" t="s">
        <v>32</v>
      </c>
      <c r="B2512" t="e">
        <f ca="1">_xll.BDP("BT440629 Corp","TICKER")</f>
        <v>#NAME?</v>
      </c>
      <c r="C2512" t="e">
        <f ca="1">_xll.BDP("BT440629 Corp","ID_CUSIP")</f>
        <v>#NAME?</v>
      </c>
      <c r="D2512" t="e">
        <f ca="1">_xll.BDP("BT440629 Corp","PX_BID")</f>
        <v>#NAME?</v>
      </c>
      <c r="E2512" t="e">
        <f ca="1">_xll.BDP("BT440629 Corp","PX_ASK")</f>
        <v>#NAME?</v>
      </c>
      <c r="F2512">
        <v>750000000</v>
      </c>
      <c r="G2512" t="e">
        <f ca="1">_xll.BDP("BT440629 Corp","CPN")</f>
        <v>#NAME?</v>
      </c>
      <c r="H2512" t="e">
        <f ca="1">_xll.BDP("BT440629 Corp","MATURITY")</f>
        <v>#NAME?</v>
      </c>
      <c r="I2512" t="e">
        <f ca="1">_xll.BDP("BT440629 Corp","SERIES")</f>
        <v>#NAME?</v>
      </c>
      <c r="J2512" t="e">
        <f ca="1">_xll.BDP("BT440629 Corp","BB_COMPOSITE")</f>
        <v>#NAME?</v>
      </c>
      <c r="K2512" t="e">
        <f ca="1">_xll.BDP("BT440629 Corp","MTY_TYP")</f>
        <v>#NAME?</v>
      </c>
      <c r="L2512" t="e">
        <f ca="1">_xll.BDP("BT440629 Corp","CRNCY")</f>
        <v>#NAME?</v>
      </c>
      <c r="M2512" t="e">
        <f ca="1">_xll.BDP("BT440629 Corp","DUR_ASK")</f>
        <v>#NAME?</v>
      </c>
      <c r="N2512" s="3">
        <v>44574</v>
      </c>
      <c r="O2512">
        <f t="shared" si="157"/>
        <v>0</v>
      </c>
      <c r="P2512" t="e">
        <f t="shared" ca="1" si="158"/>
        <v>#NAME?</v>
      </c>
      <c r="Q2512" s="6" t="e">
        <f t="shared" ca="1" si="156"/>
        <v>#NAME?</v>
      </c>
      <c r="R2512" t="e">
        <f t="shared" ca="1" si="159"/>
        <v>#NAME?</v>
      </c>
    </row>
    <row r="2513" spans="1:18" x14ac:dyDescent="0.2">
      <c r="A2513" t="s">
        <v>32</v>
      </c>
      <c r="B2513" t="e">
        <f ca="1">_xll.BDP("BT440630 Corp","TICKER")</f>
        <v>#NAME?</v>
      </c>
      <c r="C2513" t="e">
        <f ca="1">_xll.BDP("BT440630 Corp","ID_CUSIP")</f>
        <v>#NAME?</v>
      </c>
      <c r="D2513" t="e">
        <f ca="1">_xll.BDP("BT440630 Corp","PX_BID")</f>
        <v>#NAME?</v>
      </c>
      <c r="E2513" t="e">
        <f ca="1">_xll.BDP("BT440630 Corp","PX_ASK")</f>
        <v>#NAME?</v>
      </c>
      <c r="F2513">
        <v>400000000</v>
      </c>
      <c r="G2513" t="e">
        <f ca="1">_xll.BDP("BT440630 Corp","CPN")</f>
        <v>#NAME?</v>
      </c>
      <c r="H2513" t="e">
        <f ca="1">_xll.BDP("BT440630 Corp","MATURITY")</f>
        <v>#NAME?</v>
      </c>
      <c r="I2513" t="e">
        <f ca="1">_xll.BDP("BT440630 Corp","SERIES")</f>
        <v>#NAME?</v>
      </c>
      <c r="J2513" t="e">
        <f ca="1">_xll.BDP("BT440630 Corp","BB_COMPOSITE")</f>
        <v>#NAME?</v>
      </c>
      <c r="K2513" t="e">
        <f ca="1">_xll.BDP("BT440630 Corp","MTY_TYP")</f>
        <v>#NAME?</v>
      </c>
      <c r="L2513" t="e">
        <f ca="1">_xll.BDP("BT440630 Corp","CRNCY")</f>
        <v>#NAME?</v>
      </c>
      <c r="M2513" t="e">
        <f ca="1">_xll.BDP("BT440630 Corp","DUR_ASK")</f>
        <v>#NAME?</v>
      </c>
      <c r="N2513" s="3">
        <v>44574</v>
      </c>
      <c r="O2513">
        <f t="shared" si="157"/>
        <v>0</v>
      </c>
      <c r="P2513" t="e">
        <f t="shared" ca="1" si="158"/>
        <v>#NAME?</v>
      </c>
      <c r="Q2513" s="6" t="e">
        <f t="shared" ca="1" si="156"/>
        <v>#NAME?</v>
      </c>
      <c r="R2513" t="e">
        <f t="shared" ca="1" si="159"/>
        <v>#NAME?</v>
      </c>
    </row>
    <row r="2514" spans="1:18" x14ac:dyDescent="0.2">
      <c r="A2514" t="s">
        <v>32</v>
      </c>
      <c r="B2514" t="e">
        <f ca="1">_xll.BDP("BV341362 Corp","TICKER")</f>
        <v>#NAME?</v>
      </c>
      <c r="C2514" t="e">
        <f ca="1">_xll.BDP("BV341362 Corp","ID_CUSIP")</f>
        <v>#NAME?</v>
      </c>
      <c r="D2514" t="e">
        <f ca="1">_xll.BDP("BV341362 Corp","PX_BID")</f>
        <v>#NAME?</v>
      </c>
      <c r="E2514" t="e">
        <f ca="1">_xll.BDP("BV341362 Corp","PX_ASK")</f>
        <v>#NAME?</v>
      </c>
      <c r="F2514">
        <v>1400000000</v>
      </c>
      <c r="G2514" t="e">
        <f ca="1">_xll.BDP("BV341362 Corp","CPN")</f>
        <v>#NAME?</v>
      </c>
      <c r="H2514" t="e">
        <f ca="1">_xll.BDP("BV341362 Corp","MATURITY")</f>
        <v>#NAME?</v>
      </c>
      <c r="I2514" t="e">
        <f ca="1">_xll.BDP("BV341362 Corp","SERIES")</f>
        <v>#NAME?</v>
      </c>
      <c r="J2514" t="e">
        <f ca="1">_xll.BDP("BV341362 Corp","BB_COMPOSITE")</f>
        <v>#NAME?</v>
      </c>
      <c r="K2514" t="e">
        <f ca="1">_xll.BDP("BV341362 Corp","MTY_TYP")</f>
        <v>#NAME?</v>
      </c>
      <c r="L2514" t="e">
        <f ca="1">_xll.BDP("BV341362 Corp","CRNCY")</f>
        <v>#NAME?</v>
      </c>
      <c r="M2514" t="e">
        <f ca="1">_xll.BDP("BV341362 Corp","DUR_ASK")</f>
        <v>#NAME?</v>
      </c>
      <c r="N2514" s="3">
        <v>44642</v>
      </c>
      <c r="O2514">
        <f t="shared" si="157"/>
        <v>0</v>
      </c>
      <c r="P2514" t="e">
        <f t="shared" ca="1" si="158"/>
        <v>#NAME?</v>
      </c>
      <c r="Q2514" s="6" t="e">
        <f t="shared" ca="1" si="156"/>
        <v>#NAME?</v>
      </c>
      <c r="R2514" t="e">
        <f t="shared" ca="1" si="159"/>
        <v>#NAME?</v>
      </c>
    </row>
    <row r="2515" spans="1:18" x14ac:dyDescent="0.2">
      <c r="A2515" t="s">
        <v>32</v>
      </c>
      <c r="B2515" t="e">
        <f ca="1">_xll.BDP("BX465189 Corp","TICKER")</f>
        <v>#NAME?</v>
      </c>
      <c r="C2515" t="e">
        <f ca="1">_xll.BDP("BX465189 Corp","ID_CUSIP")</f>
        <v>#NAME?</v>
      </c>
      <c r="D2515" t="e">
        <f ca="1">_xll.BDP("BX465189 Corp","PX_BID")</f>
        <v>#NAME?</v>
      </c>
      <c r="E2515" t="e">
        <f ca="1">_xll.BDP("BX465189 Corp","PX_ASK")</f>
        <v>#NAME?</v>
      </c>
      <c r="F2515">
        <v>800000000</v>
      </c>
      <c r="G2515" t="e">
        <f ca="1">_xll.BDP("BX465189 Corp","CPN")</f>
        <v>#NAME?</v>
      </c>
      <c r="H2515" t="e">
        <f ca="1">_xll.BDP("BX465189 Corp","MATURITY")</f>
        <v>#NAME?</v>
      </c>
      <c r="I2515" t="e">
        <f ca="1">_xll.BDP("BX465189 Corp","SERIES")</f>
        <v>#NAME?</v>
      </c>
      <c r="J2515" t="e">
        <f ca="1">_xll.BDP("BX465189 Corp","BB_COMPOSITE")</f>
        <v>#NAME?</v>
      </c>
      <c r="K2515" t="e">
        <f ca="1">_xll.BDP("BX465189 Corp","MTY_TYP")</f>
        <v>#NAME?</v>
      </c>
      <c r="L2515" t="e">
        <f ca="1">_xll.BDP("BX465189 Corp","CRNCY")</f>
        <v>#NAME?</v>
      </c>
      <c r="M2515" t="e">
        <f ca="1">_xll.BDP("BX465189 Corp","DUR_ASK")</f>
        <v>#NAME?</v>
      </c>
      <c r="N2515" s="3">
        <v>44742</v>
      </c>
      <c r="O2515">
        <f t="shared" si="157"/>
        <v>0</v>
      </c>
      <c r="P2515" t="e">
        <f t="shared" ca="1" si="158"/>
        <v>#NAME?</v>
      </c>
      <c r="Q2515" s="6" t="e">
        <f t="shared" ca="1" si="156"/>
        <v>#NAME?</v>
      </c>
      <c r="R2515" t="e">
        <f t="shared" ca="1" si="159"/>
        <v>#NAME?</v>
      </c>
    </row>
    <row r="2516" spans="1:18" x14ac:dyDescent="0.2">
      <c r="A2516" t="s">
        <v>32</v>
      </c>
      <c r="B2516" t="e">
        <f ca="1">_xll.BDP("BZ085512 Corp","TICKER")</f>
        <v>#NAME?</v>
      </c>
      <c r="C2516" t="e">
        <f ca="1">_xll.BDP("BZ085512 Corp","ID_CUSIP")</f>
        <v>#NAME?</v>
      </c>
      <c r="D2516" t="e">
        <f ca="1">_xll.BDP("BZ085512 Corp","PX_BID")</f>
        <v>#NAME?</v>
      </c>
      <c r="E2516" t="e">
        <f ca="1">_xll.BDP("BZ085512 Corp","PX_ASK")</f>
        <v>#NAME?</v>
      </c>
      <c r="F2516">
        <v>1000000000</v>
      </c>
      <c r="G2516" t="e">
        <f ca="1">_xll.BDP("BZ085512 Corp","CPN")</f>
        <v>#NAME?</v>
      </c>
      <c r="H2516" t="e">
        <f ca="1">_xll.BDP("BZ085512 Corp","MATURITY")</f>
        <v>#NAME?</v>
      </c>
      <c r="I2516" t="e">
        <f ca="1">_xll.BDP("BZ085512 Corp","SERIES")</f>
        <v>#NAME?</v>
      </c>
      <c r="J2516" t="e">
        <f ca="1">_xll.BDP("BZ085512 Corp","BB_COMPOSITE")</f>
        <v>#NAME?</v>
      </c>
      <c r="K2516" t="e">
        <f ca="1">_xll.BDP("BZ085512 Corp","MTY_TYP")</f>
        <v>#NAME?</v>
      </c>
      <c r="L2516" t="e">
        <f ca="1">_xll.BDP("BZ085512 Corp","CRNCY")</f>
        <v>#NAME?</v>
      </c>
      <c r="M2516" t="e">
        <f ca="1">_xll.BDP("BZ085512 Corp","DUR_ASK")</f>
        <v>#NAME?</v>
      </c>
      <c r="N2516" s="3">
        <v>44824</v>
      </c>
      <c r="O2516">
        <f t="shared" si="157"/>
        <v>0</v>
      </c>
      <c r="P2516" t="e">
        <f t="shared" ca="1" si="158"/>
        <v>#NAME?</v>
      </c>
      <c r="Q2516" s="6" t="e">
        <f t="shared" ca="1" si="156"/>
        <v>#NAME?</v>
      </c>
      <c r="R2516" t="e">
        <f t="shared" ca="1" si="159"/>
        <v>#NAME?</v>
      </c>
    </row>
    <row r="2517" spans="1:18" x14ac:dyDescent="0.2">
      <c r="A2517" t="s">
        <v>32</v>
      </c>
      <c r="B2517" t="e">
        <f ca="1">_xll.BDP("DC822818 Corp","TICKER")</f>
        <v>#NAME?</v>
      </c>
      <c r="C2517" t="e">
        <f ca="1">_xll.BDP("DC822818 Corp","ID_CUSIP")</f>
        <v>#NAME?</v>
      </c>
      <c r="D2517" t="e">
        <f ca="1">_xll.BDP("DC822818 Corp","PX_BID")</f>
        <v>#NAME?</v>
      </c>
      <c r="E2517" t="e">
        <f ca="1">_xll.BDP("DC822818 Corp","PX_ASK")</f>
        <v>#NAME?</v>
      </c>
      <c r="F2517">
        <v>750000000</v>
      </c>
      <c r="G2517" t="e">
        <f ca="1">_xll.BDP("DC822818 Corp","CPN")</f>
        <v>#NAME?</v>
      </c>
      <c r="H2517" t="e">
        <f ca="1">_xll.BDP("DC822818 Corp","MATURITY")</f>
        <v>#NAME?</v>
      </c>
      <c r="I2517" t="e">
        <f ca="1">_xll.BDP("DC822818 Corp","SERIES")</f>
        <v>#NAME?</v>
      </c>
      <c r="J2517" t="e">
        <f ca="1">_xll.BDP("DC822818 Corp","BB_COMPOSITE")</f>
        <v>#NAME?</v>
      </c>
      <c r="K2517" t="e">
        <f ca="1">_xll.BDP("DC822818 Corp","MTY_TYP")</f>
        <v>#NAME?</v>
      </c>
      <c r="L2517" t="e">
        <f ca="1">_xll.BDP("DC822818 Corp","CRNCY")</f>
        <v>#NAME?</v>
      </c>
      <c r="M2517" t="e">
        <f ca="1">_xll.BDP("DC822818 Corp","DUR_ASK")</f>
        <v>#NAME?</v>
      </c>
      <c r="N2517" s="3">
        <v>46034</v>
      </c>
      <c r="O2517">
        <f t="shared" si="157"/>
        <v>1</v>
      </c>
      <c r="P2517" t="e">
        <f t="shared" ca="1" si="158"/>
        <v>#NAME?</v>
      </c>
      <c r="Q2517" s="6" t="e">
        <f t="shared" ca="1" si="156"/>
        <v>#NAME?</v>
      </c>
      <c r="R2517" t="e">
        <f t="shared" ca="1" si="159"/>
        <v>#NAME?</v>
      </c>
    </row>
    <row r="2518" spans="1:18" x14ac:dyDescent="0.2">
      <c r="A2518" t="s">
        <v>32</v>
      </c>
      <c r="B2518" t="e">
        <f ca="1">_xll.BDP("DC822820 Corp","TICKER")</f>
        <v>#NAME?</v>
      </c>
      <c r="C2518" t="e">
        <f ca="1">_xll.BDP("DC822820 Corp","ID_CUSIP")</f>
        <v>#NAME?</v>
      </c>
      <c r="D2518" t="e">
        <f ca="1">_xll.BDP("DC822820 Corp","PX_BID")</f>
        <v>#NAME?</v>
      </c>
      <c r="E2518" t="e">
        <f ca="1">_xll.BDP("DC822820 Corp","PX_ASK")</f>
        <v>#NAME?</v>
      </c>
      <c r="F2518">
        <v>750000000</v>
      </c>
      <c r="G2518" t="e">
        <f ca="1">_xll.BDP("DC822820 Corp","CPN")</f>
        <v>#NAME?</v>
      </c>
      <c r="H2518" t="e">
        <f ca="1">_xll.BDP("DC822820 Corp","MATURITY")</f>
        <v>#NAME?</v>
      </c>
      <c r="I2518" t="e">
        <f ca="1">_xll.BDP("DC822820 Corp","SERIES")</f>
        <v>#NAME?</v>
      </c>
      <c r="J2518" t="e">
        <f ca="1">_xll.BDP("DC822820 Corp","BB_COMPOSITE")</f>
        <v>#NAME?</v>
      </c>
      <c r="K2518" t="e">
        <f ca="1">_xll.BDP("DC822820 Corp","MTY_TYP")</f>
        <v>#NAME?</v>
      </c>
      <c r="L2518" t="e">
        <f ca="1">_xll.BDP("DC822820 Corp","CRNCY")</f>
        <v>#NAME?</v>
      </c>
      <c r="M2518" t="e">
        <f ca="1">_xll.BDP("DC822820 Corp","DUR_ASK")</f>
        <v>#NAME?</v>
      </c>
      <c r="N2518" s="3">
        <v>46034</v>
      </c>
      <c r="O2518">
        <f t="shared" si="157"/>
        <v>1</v>
      </c>
      <c r="P2518" t="e">
        <f t="shared" ca="1" si="158"/>
        <v>#NAME?</v>
      </c>
      <c r="Q2518" s="6" t="e">
        <f t="shared" ca="1" si="156"/>
        <v>#NAME?</v>
      </c>
      <c r="R2518" t="e">
        <f t="shared" ca="1" si="159"/>
        <v>#NAME?</v>
      </c>
    </row>
    <row r="2519" spans="1:18" x14ac:dyDescent="0.2">
      <c r="A2519" t="s">
        <v>32</v>
      </c>
      <c r="B2519" t="e">
        <f ca="1">_xll.BDP("YL830273 Corp","TICKER")</f>
        <v>#NAME?</v>
      </c>
      <c r="C2519" t="e">
        <f ca="1">_xll.BDP("YL830273 Corp","ID_CUSIP")</f>
        <v>#NAME?</v>
      </c>
      <c r="D2519" t="e">
        <f ca="1">_xll.BDP("YL830273 Corp","PX_BID")</f>
        <v>#NAME?</v>
      </c>
      <c r="E2519" t="e">
        <f ca="1">_xll.BDP("YL830273 Corp","PX_ASK")</f>
        <v>#NAME?</v>
      </c>
      <c r="F2519">
        <v>800000000</v>
      </c>
      <c r="G2519" t="e">
        <f ca="1">_xll.BDP("YL830273 Corp","CPN")</f>
        <v>#NAME?</v>
      </c>
      <c r="H2519" t="e">
        <f ca="1">_xll.BDP("YL830273 Corp","MATURITY")</f>
        <v>#NAME?</v>
      </c>
      <c r="I2519" t="e">
        <f ca="1">_xll.BDP("YL830273 Corp","SERIES")</f>
        <v>#NAME?</v>
      </c>
      <c r="J2519" t="e">
        <f ca="1">_xll.BDP("YL830273 Corp","BB_COMPOSITE")</f>
        <v>#NAME?</v>
      </c>
      <c r="K2519" t="e">
        <f ca="1">_xll.BDP("YL830273 Corp","MTY_TYP")</f>
        <v>#NAME?</v>
      </c>
      <c r="L2519" t="e">
        <f ca="1">_xll.BDP("YL830273 Corp","CRNCY")</f>
        <v>#NAME?</v>
      </c>
      <c r="M2519" t="e">
        <f ca="1">_xll.BDP("YL830273 Corp","DUR_ASK")</f>
        <v>#NAME?</v>
      </c>
      <c r="N2519" s="3">
        <v>45905</v>
      </c>
      <c r="O2519">
        <f t="shared" si="157"/>
        <v>1</v>
      </c>
      <c r="P2519" t="e">
        <f t="shared" ca="1" si="158"/>
        <v>#NAME?</v>
      </c>
      <c r="Q2519" s="6" t="e">
        <f t="shared" ca="1" si="156"/>
        <v>#NAME?</v>
      </c>
      <c r="R2519" t="e">
        <f t="shared" ca="1" si="159"/>
        <v>#NAME?</v>
      </c>
    </row>
    <row r="2520" spans="1:18" x14ac:dyDescent="0.2">
      <c r="A2520" t="s">
        <v>32</v>
      </c>
      <c r="B2520" t="e">
        <f ca="1">_xll.BDP("YL830276 Corp","TICKER")</f>
        <v>#NAME?</v>
      </c>
      <c r="C2520" t="e">
        <f ca="1">_xll.BDP("YL830276 Corp","ID_CUSIP")</f>
        <v>#NAME?</v>
      </c>
      <c r="D2520" t="e">
        <f ca="1">_xll.BDP("YL830276 Corp","PX_BID")</f>
        <v>#NAME?</v>
      </c>
      <c r="E2520" t="e">
        <f ca="1">_xll.BDP("YL830276 Corp","PX_ASK")</f>
        <v>#NAME?</v>
      </c>
      <c r="F2520">
        <v>700000000</v>
      </c>
      <c r="G2520" t="e">
        <f ca="1">_xll.BDP("YL830276 Corp","CPN")</f>
        <v>#NAME?</v>
      </c>
      <c r="H2520" t="e">
        <f ca="1">_xll.BDP("YL830276 Corp","MATURITY")</f>
        <v>#NAME?</v>
      </c>
      <c r="I2520" t="e">
        <f ca="1">_xll.BDP("YL830276 Corp","SERIES")</f>
        <v>#NAME?</v>
      </c>
      <c r="J2520" t="e">
        <f ca="1">_xll.BDP("YL830276 Corp","BB_COMPOSITE")</f>
        <v>#NAME?</v>
      </c>
      <c r="K2520" t="e">
        <f ca="1">_xll.BDP("YL830276 Corp","MTY_TYP")</f>
        <v>#NAME?</v>
      </c>
      <c r="L2520" t="e">
        <f ca="1">_xll.BDP("YL830276 Corp","CRNCY")</f>
        <v>#NAME?</v>
      </c>
      <c r="M2520" t="e">
        <f ca="1">_xll.BDP("YL830276 Corp","DUR_ASK")</f>
        <v>#NAME?</v>
      </c>
      <c r="N2520" s="3">
        <v>45905</v>
      </c>
      <c r="O2520">
        <f t="shared" si="157"/>
        <v>1</v>
      </c>
      <c r="P2520" t="e">
        <f t="shared" ca="1" si="158"/>
        <v>#NAME?</v>
      </c>
      <c r="Q2520" s="6" t="e">
        <f t="shared" ca="1" si="156"/>
        <v>#NAME?</v>
      </c>
      <c r="R2520" t="e">
        <f t="shared" ca="1" si="159"/>
        <v>#NAME?</v>
      </c>
    </row>
    <row r="2521" spans="1:18" x14ac:dyDescent="0.2">
      <c r="A2521" t="s">
        <v>32</v>
      </c>
      <c r="B2521" t="e">
        <f ca="1">_xll.BDP("YO434528 Corp","TICKER")</f>
        <v>#NAME?</v>
      </c>
      <c r="C2521" t="e">
        <f ca="1">_xll.BDP("YO434528 Corp","ID_CUSIP")</f>
        <v>#NAME?</v>
      </c>
      <c r="D2521" t="e">
        <f ca="1">_xll.BDP("YO434528 Corp","PX_BID")</f>
        <v>#NAME?</v>
      </c>
      <c r="E2521" t="e">
        <f ca="1">_xll.BDP("YO434528 Corp","PX_ASK")</f>
        <v>#NAME?</v>
      </c>
      <c r="F2521">
        <v>1000000000</v>
      </c>
      <c r="G2521" t="e">
        <f ca="1">_xll.BDP("YO434528 Corp","CPN")</f>
        <v>#NAME?</v>
      </c>
      <c r="H2521" t="e">
        <f ca="1">_xll.BDP("YO434528 Corp","MATURITY")</f>
        <v>#NAME?</v>
      </c>
      <c r="I2521" t="e">
        <f ca="1">_xll.BDP("YO434528 Corp","SERIES")</f>
        <v>#NAME?</v>
      </c>
      <c r="J2521" t="e">
        <f ca="1">_xll.BDP("YO434528 Corp","BB_COMPOSITE")</f>
        <v>#NAME?</v>
      </c>
      <c r="K2521" t="e">
        <f ca="1">_xll.BDP("YO434528 Corp","MTY_TYP")</f>
        <v>#NAME?</v>
      </c>
      <c r="L2521" t="e">
        <f ca="1">_xll.BDP("YO434528 Corp","CRNCY")</f>
        <v>#NAME?</v>
      </c>
      <c r="M2521" t="e">
        <f ca="1">_xll.BDP("YO434528 Corp","DUR_ASK")</f>
        <v>#NAME?</v>
      </c>
      <c r="N2521" s="3">
        <v>45792</v>
      </c>
      <c r="O2521">
        <f t="shared" si="157"/>
        <v>1</v>
      </c>
      <c r="P2521" t="e">
        <f t="shared" ca="1" si="158"/>
        <v>#NAME?</v>
      </c>
      <c r="Q2521" s="6" t="e">
        <f t="shared" ca="1" si="156"/>
        <v>#NAME?</v>
      </c>
      <c r="R2521" t="e">
        <f t="shared" ca="1" si="159"/>
        <v>#NAME?</v>
      </c>
    </row>
    <row r="2522" spans="1:18" x14ac:dyDescent="0.2">
      <c r="A2522" t="s">
        <v>32</v>
      </c>
      <c r="B2522" t="e">
        <f ca="1">_xll.BDP("YO434536 Corp","TICKER")</f>
        <v>#NAME?</v>
      </c>
      <c r="C2522" t="e">
        <f ca="1">_xll.BDP("YO434536 Corp","ID_CUSIP")</f>
        <v>#NAME?</v>
      </c>
      <c r="D2522" t="e">
        <f ca="1">_xll.BDP("YO434536 Corp","PX_BID")</f>
        <v>#NAME?</v>
      </c>
      <c r="E2522" t="e">
        <f ca="1">_xll.BDP("YO434536 Corp","PX_ASK")</f>
        <v>#NAME?</v>
      </c>
      <c r="F2522">
        <v>750000000</v>
      </c>
      <c r="G2522" t="e">
        <f ca="1">_xll.BDP("YO434536 Corp","CPN")</f>
        <v>#NAME?</v>
      </c>
      <c r="H2522" t="e">
        <f ca="1">_xll.BDP("YO434536 Corp","MATURITY")</f>
        <v>#NAME?</v>
      </c>
      <c r="I2522" t="e">
        <f ca="1">_xll.BDP("YO434536 Corp","SERIES")</f>
        <v>#NAME?</v>
      </c>
      <c r="J2522" t="e">
        <f ca="1">_xll.BDP("YO434536 Corp","BB_COMPOSITE")</f>
        <v>#NAME?</v>
      </c>
      <c r="K2522" t="e">
        <f ca="1">_xll.BDP("YO434536 Corp","MTY_TYP")</f>
        <v>#NAME?</v>
      </c>
      <c r="L2522" t="e">
        <f ca="1">_xll.BDP("YO434536 Corp","CRNCY")</f>
        <v>#NAME?</v>
      </c>
      <c r="M2522" t="e">
        <f ca="1">_xll.BDP("YO434536 Corp","DUR_ASK")</f>
        <v>#NAME?</v>
      </c>
      <c r="N2522" s="3">
        <v>45792</v>
      </c>
      <c r="O2522">
        <f t="shared" si="157"/>
        <v>1</v>
      </c>
      <c r="P2522" t="e">
        <f t="shared" ca="1" si="158"/>
        <v>#NAME?</v>
      </c>
      <c r="Q2522" s="6" t="e">
        <f t="shared" ca="1" si="156"/>
        <v>#NAME?</v>
      </c>
      <c r="R2522" t="e">
        <f t="shared" ca="1" si="159"/>
        <v>#NAME?</v>
      </c>
    </row>
    <row r="2523" spans="1:18" x14ac:dyDescent="0.2">
      <c r="A2523" t="s">
        <v>32</v>
      </c>
      <c r="B2523" t="e">
        <f ca="1">_xll.BDP("YS426054 Corp","TICKER")</f>
        <v>#NAME?</v>
      </c>
      <c r="C2523" t="e">
        <f ca="1">_xll.BDP("YS426054 Corp","ID_CUSIP")</f>
        <v>#NAME?</v>
      </c>
      <c r="D2523" t="e">
        <f ca="1">_xll.BDP("YS426054 Corp","PX_BID")</f>
        <v>#NAME?</v>
      </c>
      <c r="E2523" t="e">
        <f ca="1">_xll.BDP("YS426054 Corp","PX_ASK")</f>
        <v>#NAME?</v>
      </c>
      <c r="F2523">
        <v>650000000</v>
      </c>
      <c r="G2523" t="e">
        <f ca="1">_xll.BDP("YS426054 Corp","CPN")</f>
        <v>#NAME?</v>
      </c>
      <c r="H2523" t="e">
        <f ca="1">_xll.BDP("YS426054 Corp","MATURITY")</f>
        <v>#NAME?</v>
      </c>
      <c r="I2523" t="e">
        <f ca="1">_xll.BDP("YS426054 Corp","SERIES")</f>
        <v>#NAME?</v>
      </c>
      <c r="J2523" t="e">
        <f ca="1">_xll.BDP("YS426054 Corp","BB_COMPOSITE")</f>
        <v>#NAME?</v>
      </c>
      <c r="K2523" t="e">
        <f ca="1">_xll.BDP("YS426054 Corp","MTY_TYP")</f>
        <v>#NAME?</v>
      </c>
      <c r="L2523" t="e">
        <f ca="1">_xll.BDP("YS426054 Corp","CRNCY")</f>
        <v>#NAME?</v>
      </c>
      <c r="M2523" t="e">
        <f ca="1">_xll.BDP("YS426054 Corp","DUR_ASK")</f>
        <v>#NAME?</v>
      </c>
      <c r="N2523" s="3">
        <v>45666</v>
      </c>
      <c r="O2523">
        <f t="shared" si="157"/>
        <v>0</v>
      </c>
      <c r="P2523" t="e">
        <f t="shared" ca="1" si="158"/>
        <v>#NAME?</v>
      </c>
      <c r="Q2523" s="6" t="e">
        <f t="shared" ca="1" si="156"/>
        <v>#NAME?</v>
      </c>
      <c r="R2523" t="e">
        <f t="shared" ca="1" si="159"/>
        <v>#NAME?</v>
      </c>
    </row>
    <row r="2524" spans="1:18" x14ac:dyDescent="0.2">
      <c r="A2524" t="s">
        <v>32</v>
      </c>
      <c r="B2524" t="e">
        <f ca="1">_xll.BDP("YS426057 Corp","TICKER")</f>
        <v>#NAME?</v>
      </c>
      <c r="C2524" t="e">
        <f ca="1">_xll.BDP("YS426057 Corp","ID_CUSIP")</f>
        <v>#NAME?</v>
      </c>
      <c r="D2524" t="e">
        <f ca="1">_xll.BDP("YS426057 Corp","PX_BID")</f>
        <v>#NAME?</v>
      </c>
      <c r="E2524" t="e">
        <f ca="1">_xll.BDP("YS426057 Corp","PX_ASK")</f>
        <v>#NAME?</v>
      </c>
      <c r="F2524">
        <v>700000000</v>
      </c>
      <c r="G2524" t="e">
        <f ca="1">_xll.BDP("YS426057 Corp","CPN")</f>
        <v>#NAME?</v>
      </c>
      <c r="H2524" t="e">
        <f ca="1">_xll.BDP("YS426057 Corp","MATURITY")</f>
        <v>#NAME?</v>
      </c>
      <c r="I2524" t="e">
        <f ca="1">_xll.BDP("YS426057 Corp","SERIES")</f>
        <v>#NAME?</v>
      </c>
      <c r="J2524" t="e">
        <f ca="1">_xll.BDP("YS426057 Corp","BB_COMPOSITE")</f>
        <v>#NAME?</v>
      </c>
      <c r="K2524" t="e">
        <f ca="1">_xll.BDP("YS426057 Corp","MTY_TYP")</f>
        <v>#NAME?</v>
      </c>
      <c r="L2524" t="e">
        <f ca="1">_xll.BDP("YS426057 Corp","CRNCY")</f>
        <v>#NAME?</v>
      </c>
      <c r="M2524" t="e">
        <f ca="1">_xll.BDP("YS426057 Corp","DUR_ASK")</f>
        <v>#NAME?</v>
      </c>
      <c r="N2524" s="3">
        <v>45666</v>
      </c>
      <c r="O2524">
        <f t="shared" si="157"/>
        <v>0</v>
      </c>
      <c r="P2524" t="e">
        <f t="shared" ca="1" si="158"/>
        <v>#NAME?</v>
      </c>
      <c r="Q2524" s="6" t="e">
        <f t="shared" ca="1" si="156"/>
        <v>#NAME?</v>
      </c>
      <c r="R2524" t="e">
        <f t="shared" ca="1" si="159"/>
        <v>#NAME?</v>
      </c>
    </row>
    <row r="2525" spans="1:18" x14ac:dyDescent="0.2">
      <c r="A2525" t="s">
        <v>32</v>
      </c>
      <c r="B2525" t="e">
        <f ca="1">_xll.BDP("YU351565 Corp","TICKER")</f>
        <v>#NAME?</v>
      </c>
      <c r="C2525" t="e">
        <f ca="1">_xll.BDP("YU351565 Corp","ID_CUSIP")</f>
        <v>#NAME?</v>
      </c>
      <c r="D2525" t="e">
        <f ca="1">_xll.BDP("YU351565 Corp","PX_BID")</f>
        <v>#NAME?</v>
      </c>
      <c r="E2525" t="e">
        <f ca="1">_xll.BDP("YU351565 Corp","PX_ASK")</f>
        <v>#NAME?</v>
      </c>
      <c r="F2525">
        <v>1250000000</v>
      </c>
      <c r="G2525" t="e">
        <f ca="1">_xll.BDP("YU351565 Corp","CPN")</f>
        <v>#NAME?</v>
      </c>
      <c r="H2525" t="e">
        <f ca="1">_xll.BDP("YU351565 Corp","MATURITY")</f>
        <v>#NAME?</v>
      </c>
      <c r="I2525" t="e">
        <f ca="1">_xll.BDP("YU351565 Corp","SERIES")</f>
        <v>#NAME?</v>
      </c>
      <c r="J2525" t="e">
        <f ca="1">_xll.BDP("YU351565 Corp","BB_COMPOSITE")</f>
        <v>#NAME?</v>
      </c>
      <c r="K2525" t="e">
        <f ca="1">_xll.BDP("YU351565 Corp","MTY_TYP")</f>
        <v>#NAME?</v>
      </c>
      <c r="L2525" t="e">
        <f ca="1">_xll.BDP("YU351565 Corp","CRNCY")</f>
        <v>#NAME?</v>
      </c>
      <c r="M2525" t="e">
        <f ca="1">_xll.BDP("YU351565 Corp","DUR_ASK")</f>
        <v>#NAME?</v>
      </c>
      <c r="N2525" s="3">
        <v>45575</v>
      </c>
      <c r="O2525">
        <f t="shared" si="157"/>
        <v>0</v>
      </c>
      <c r="P2525" t="e">
        <f t="shared" ca="1" si="158"/>
        <v>#NAME?</v>
      </c>
      <c r="Q2525" s="6" t="e">
        <f t="shared" ca="1" si="156"/>
        <v>#NAME?</v>
      </c>
      <c r="R2525" t="e">
        <f t="shared" ca="1" si="159"/>
        <v>#NAME?</v>
      </c>
    </row>
    <row r="2526" spans="1:18" x14ac:dyDescent="0.2">
      <c r="A2526" t="s">
        <v>32</v>
      </c>
      <c r="B2526" t="e">
        <f ca="1">_xll.BDP("YU351570 Corp","TICKER")</f>
        <v>#NAME?</v>
      </c>
      <c r="C2526" t="e">
        <f ca="1">_xll.BDP("YU351570 Corp","ID_CUSIP")</f>
        <v>#NAME?</v>
      </c>
      <c r="D2526" t="e">
        <f ca="1">_xll.BDP("YU351570 Corp","PX_BID")</f>
        <v>#NAME?</v>
      </c>
      <c r="E2526" t="e">
        <f ca="1">_xll.BDP("YU351570 Corp","PX_ASK")</f>
        <v>#NAME?</v>
      </c>
      <c r="F2526">
        <v>750000000</v>
      </c>
      <c r="G2526" t="e">
        <f ca="1">_xll.BDP("YU351570 Corp","CPN")</f>
        <v>#NAME?</v>
      </c>
      <c r="H2526" t="e">
        <f ca="1">_xll.BDP("YU351570 Corp","MATURITY")</f>
        <v>#NAME?</v>
      </c>
      <c r="I2526" t="e">
        <f ca="1">_xll.BDP("YU351570 Corp","SERIES")</f>
        <v>#NAME?</v>
      </c>
      <c r="J2526" t="e">
        <f ca="1">_xll.BDP("YU351570 Corp","BB_COMPOSITE")</f>
        <v>#NAME?</v>
      </c>
      <c r="K2526" t="e">
        <f ca="1">_xll.BDP("YU351570 Corp","MTY_TYP")</f>
        <v>#NAME?</v>
      </c>
      <c r="L2526" t="e">
        <f ca="1">_xll.BDP("YU351570 Corp","CRNCY")</f>
        <v>#NAME?</v>
      </c>
      <c r="M2526" t="e">
        <f ca="1">_xll.BDP("YU351570 Corp","DUR_ASK")</f>
        <v>#NAME?</v>
      </c>
      <c r="N2526" s="3">
        <v>45575</v>
      </c>
      <c r="O2526">
        <f t="shared" si="157"/>
        <v>0</v>
      </c>
      <c r="P2526" t="e">
        <f t="shared" ca="1" si="158"/>
        <v>#NAME?</v>
      </c>
      <c r="Q2526" s="6" t="e">
        <f t="shared" ca="1" si="156"/>
        <v>#NAME?</v>
      </c>
      <c r="R2526" t="e">
        <f t="shared" ca="1" si="159"/>
        <v>#NAME?</v>
      </c>
    </row>
    <row r="2527" spans="1:18" x14ac:dyDescent="0.2">
      <c r="A2527" t="s">
        <v>32</v>
      </c>
      <c r="B2527" t="e">
        <f ca="1">_xll.BDP("YW944524 Corp","TICKER")</f>
        <v>#NAME?</v>
      </c>
      <c r="C2527" t="e">
        <f ca="1">_xll.BDP("YW944524 Corp","ID_CUSIP")</f>
        <v>#NAME?</v>
      </c>
      <c r="D2527" t="e">
        <f ca="1">_xll.BDP("YW944524 Corp","PX_BID")</f>
        <v>#NAME?</v>
      </c>
      <c r="E2527" t="e">
        <f ca="1">_xll.BDP("YW944524 Corp","PX_ASK")</f>
        <v>#NAME?</v>
      </c>
      <c r="F2527">
        <v>750000000</v>
      </c>
      <c r="G2527" t="e">
        <f ca="1">_xll.BDP("YW944524 Corp","CPN")</f>
        <v>#NAME?</v>
      </c>
      <c r="H2527" t="e">
        <f ca="1">_xll.BDP("YW944524 Corp","MATURITY")</f>
        <v>#NAME?</v>
      </c>
      <c r="I2527" t="e">
        <f ca="1">_xll.BDP("YW944524 Corp","SERIES")</f>
        <v>#NAME?</v>
      </c>
      <c r="J2527" t="e">
        <f ca="1">_xll.BDP("YW944524 Corp","BB_COMPOSITE")</f>
        <v>#NAME?</v>
      </c>
      <c r="K2527" t="e">
        <f ca="1">_xll.BDP("YW944524 Corp","MTY_TYP")</f>
        <v>#NAME?</v>
      </c>
      <c r="L2527" t="e">
        <f ca="1">_xll.BDP("YW944524 Corp","CRNCY")</f>
        <v>#NAME?</v>
      </c>
      <c r="M2527" t="e">
        <f ca="1">_xll.BDP("YW944524 Corp","DUR_ASK")</f>
        <v>#NAME?</v>
      </c>
      <c r="N2527" s="3">
        <v>45513</v>
      </c>
      <c r="O2527">
        <f t="shared" si="157"/>
        <v>0</v>
      </c>
      <c r="P2527" t="e">
        <f t="shared" ca="1" si="158"/>
        <v>#NAME?</v>
      </c>
      <c r="Q2527" s="6" t="e">
        <f t="shared" ca="1" si="156"/>
        <v>#NAME?</v>
      </c>
      <c r="R2527" t="e">
        <f t="shared" ca="1" si="159"/>
        <v>#NAME?</v>
      </c>
    </row>
    <row r="2528" spans="1:18" x14ac:dyDescent="0.2">
      <c r="A2528" t="s">
        <v>32</v>
      </c>
      <c r="B2528" t="e">
        <f ca="1">_xll.BDP("YW944526 Corp","TICKER")</f>
        <v>#NAME?</v>
      </c>
      <c r="C2528" t="e">
        <f ca="1">_xll.BDP("YW944526 Corp","ID_CUSIP")</f>
        <v>#NAME?</v>
      </c>
      <c r="D2528" t="e">
        <f ca="1">_xll.BDP("YW944526 Corp","PX_BID")</f>
        <v>#NAME?</v>
      </c>
      <c r="E2528" t="e">
        <f ca="1">_xll.BDP("YW944526 Corp","PX_ASK")</f>
        <v>#NAME?</v>
      </c>
      <c r="F2528">
        <v>1000000000</v>
      </c>
      <c r="G2528" t="e">
        <f ca="1">_xll.BDP("YW944526 Corp","CPN")</f>
        <v>#NAME?</v>
      </c>
      <c r="H2528" t="e">
        <f ca="1">_xll.BDP("YW944526 Corp","MATURITY")</f>
        <v>#NAME?</v>
      </c>
      <c r="I2528" t="e">
        <f ca="1">_xll.BDP("YW944526 Corp","SERIES")</f>
        <v>#NAME?</v>
      </c>
      <c r="J2528" t="e">
        <f ca="1">_xll.BDP("YW944526 Corp","BB_COMPOSITE")</f>
        <v>#NAME?</v>
      </c>
      <c r="K2528" t="e">
        <f ca="1">_xll.BDP("YW944526 Corp","MTY_TYP")</f>
        <v>#NAME?</v>
      </c>
      <c r="L2528" t="e">
        <f ca="1">_xll.BDP("YW944526 Corp","CRNCY")</f>
        <v>#NAME?</v>
      </c>
      <c r="M2528" t="e">
        <f ca="1">_xll.BDP("YW944526 Corp","DUR_ASK")</f>
        <v>#NAME?</v>
      </c>
      <c r="N2528" s="3">
        <v>45513</v>
      </c>
      <c r="O2528">
        <f t="shared" si="157"/>
        <v>0</v>
      </c>
      <c r="P2528" t="e">
        <f t="shared" ca="1" si="158"/>
        <v>#NAME?</v>
      </c>
      <c r="Q2528" s="6" t="e">
        <f t="shared" ca="1" si="156"/>
        <v>#NAME?</v>
      </c>
      <c r="R2528" t="e">
        <f t="shared" ca="1" si="159"/>
        <v>#NAME?</v>
      </c>
    </row>
    <row r="2529" spans="1:18" x14ac:dyDescent="0.2">
      <c r="A2529" t="s">
        <v>32</v>
      </c>
      <c r="B2529" t="e">
        <f ca="1">_xll.BDP("YX078469 Corp","TICKER")</f>
        <v>#NAME?</v>
      </c>
      <c r="C2529" t="e">
        <f ca="1">_xll.BDP("YX078469 Corp","ID_CUSIP")</f>
        <v>#NAME?</v>
      </c>
      <c r="D2529" t="e">
        <f ca="1">_xll.BDP("YX078469 Corp","PX_BID")</f>
        <v>#NAME?</v>
      </c>
      <c r="E2529" t="e">
        <f ca="1">_xll.BDP("YX078469 Corp","PX_ASK")</f>
        <v>#NAME?</v>
      </c>
      <c r="F2529">
        <v>750000000</v>
      </c>
      <c r="G2529" t="e">
        <f ca="1">_xll.BDP("YX078469 Corp","CPN")</f>
        <v>#NAME?</v>
      </c>
      <c r="H2529" t="e">
        <f ca="1">_xll.BDP("YX078469 Corp","MATURITY")</f>
        <v>#NAME?</v>
      </c>
      <c r="I2529" t="e">
        <f ca="1">_xll.BDP("YX078469 Corp","SERIES")</f>
        <v>#NAME?</v>
      </c>
      <c r="J2529" t="e">
        <f ca="1">_xll.BDP("YX078469 Corp","BB_COMPOSITE")</f>
        <v>#NAME?</v>
      </c>
      <c r="K2529" t="e">
        <f ca="1">_xll.BDP("YX078469 Corp","MTY_TYP")</f>
        <v>#NAME?</v>
      </c>
      <c r="L2529" t="e">
        <f ca="1">_xll.BDP("YX078469 Corp","CRNCY")</f>
        <v>#NAME?</v>
      </c>
      <c r="M2529" t="e">
        <f ca="1">_xll.BDP("YX078469 Corp","DUR_ASK")</f>
        <v>#NAME?</v>
      </c>
      <c r="N2529" s="3">
        <v>45428</v>
      </c>
      <c r="O2529">
        <f t="shared" si="157"/>
        <v>0</v>
      </c>
      <c r="P2529" t="e">
        <f t="shared" ca="1" si="158"/>
        <v>#NAME?</v>
      </c>
      <c r="Q2529" s="6" t="e">
        <f t="shared" ca="1" si="156"/>
        <v>#NAME?</v>
      </c>
      <c r="R2529" t="e">
        <f t="shared" ca="1" si="159"/>
        <v>#NAME?</v>
      </c>
    </row>
    <row r="2530" spans="1:18" x14ac:dyDescent="0.2">
      <c r="A2530" t="s">
        <v>32</v>
      </c>
      <c r="B2530" t="e">
        <f ca="1">_xll.BDP("YX078471 Corp","TICKER")</f>
        <v>#NAME?</v>
      </c>
      <c r="C2530" t="e">
        <f ca="1">_xll.BDP("YX078471 Corp","ID_CUSIP")</f>
        <v>#NAME?</v>
      </c>
      <c r="D2530" t="e">
        <f ca="1">_xll.BDP("YX078471 Corp","PX_BID")</f>
        <v>#NAME?</v>
      </c>
      <c r="E2530" t="e">
        <f ca="1">_xll.BDP("YX078471 Corp","PX_ASK")</f>
        <v>#NAME?</v>
      </c>
      <c r="F2530">
        <v>1000000000</v>
      </c>
      <c r="G2530" t="e">
        <f ca="1">_xll.BDP("YX078471 Corp","CPN")</f>
        <v>#NAME?</v>
      </c>
      <c r="H2530" t="e">
        <f ca="1">_xll.BDP("YX078471 Corp","MATURITY")</f>
        <v>#NAME?</v>
      </c>
      <c r="I2530" t="e">
        <f ca="1">_xll.BDP("YX078471 Corp","SERIES")</f>
        <v>#NAME?</v>
      </c>
      <c r="J2530" t="e">
        <f ca="1">_xll.BDP("YX078471 Corp","BB_COMPOSITE")</f>
        <v>#NAME?</v>
      </c>
      <c r="K2530" t="e">
        <f ca="1">_xll.BDP("YX078471 Corp","MTY_TYP")</f>
        <v>#NAME?</v>
      </c>
      <c r="L2530" t="e">
        <f ca="1">_xll.BDP("YX078471 Corp","CRNCY")</f>
        <v>#NAME?</v>
      </c>
      <c r="M2530" t="e">
        <f ca="1">_xll.BDP("YX078471 Corp","DUR_ASK")</f>
        <v>#NAME?</v>
      </c>
      <c r="N2530" s="3">
        <v>45428</v>
      </c>
      <c r="O2530">
        <f t="shared" si="157"/>
        <v>0</v>
      </c>
      <c r="P2530" t="e">
        <f t="shared" ca="1" si="158"/>
        <v>#NAME?</v>
      </c>
      <c r="Q2530" s="6" t="e">
        <f t="shared" ca="1" si="156"/>
        <v>#NAME?</v>
      </c>
      <c r="R2530" t="e">
        <f t="shared" ca="1" si="159"/>
        <v>#NAME?</v>
      </c>
    </row>
    <row r="2531" spans="1:18" x14ac:dyDescent="0.2">
      <c r="A2531" t="s">
        <v>32</v>
      </c>
      <c r="B2531" t="e">
        <f ca="1">_xll.BDP("ZD828150 Corp","TICKER")</f>
        <v>#NAME?</v>
      </c>
      <c r="C2531" t="e">
        <f ca="1">_xll.BDP("ZD828150 Corp","ID_CUSIP")</f>
        <v>#NAME?</v>
      </c>
      <c r="D2531" t="e">
        <f ca="1">_xll.BDP("ZD828150 Corp","PX_BID")</f>
        <v>#NAME?</v>
      </c>
      <c r="E2531" t="e">
        <f ca="1">_xll.BDP("ZD828150 Corp","PX_ASK")</f>
        <v>#NAME?</v>
      </c>
      <c r="F2531">
        <v>900000000</v>
      </c>
      <c r="G2531" t="e">
        <f ca="1">_xll.BDP("ZD828150 Corp","CPN")</f>
        <v>#NAME?</v>
      </c>
      <c r="H2531" t="e">
        <f ca="1">_xll.BDP("ZD828150 Corp","MATURITY")</f>
        <v>#NAME?</v>
      </c>
      <c r="I2531" t="e">
        <f ca="1">_xll.BDP("ZD828150 Corp","SERIES")</f>
        <v>#NAME?</v>
      </c>
      <c r="J2531" t="e">
        <f ca="1">_xll.BDP("ZD828150 Corp","BB_COMPOSITE")</f>
        <v>#NAME?</v>
      </c>
      <c r="K2531" t="e">
        <f ca="1">_xll.BDP("ZD828150 Corp","MTY_TYP")</f>
        <v>#NAME?</v>
      </c>
      <c r="L2531" t="e">
        <f ca="1">_xll.BDP("ZD828150 Corp","CRNCY")</f>
        <v>#NAME?</v>
      </c>
      <c r="M2531" t="e">
        <f ca="1">_xll.BDP("ZD828150 Corp","DUR_ASK")</f>
        <v>#NAME?</v>
      </c>
      <c r="N2531" s="3">
        <v>45372</v>
      </c>
      <c r="O2531">
        <f t="shared" si="157"/>
        <v>0</v>
      </c>
      <c r="P2531" t="e">
        <f t="shared" ca="1" si="158"/>
        <v>#NAME?</v>
      </c>
      <c r="Q2531" s="6" t="e">
        <f t="shared" ca="1" si="156"/>
        <v>#NAME?</v>
      </c>
      <c r="R2531" t="e">
        <f t="shared" ca="1" si="159"/>
        <v>#NAME?</v>
      </c>
    </row>
    <row r="2532" spans="1:18" x14ac:dyDescent="0.2">
      <c r="A2532" t="s">
        <v>32</v>
      </c>
      <c r="B2532" t="e">
        <f ca="1">_xll.BDP("ZD828153 Corp","TICKER")</f>
        <v>#NAME?</v>
      </c>
      <c r="C2532" t="e">
        <f ca="1">_xll.BDP("ZD828153 Corp","ID_CUSIP")</f>
        <v>#NAME?</v>
      </c>
      <c r="D2532" t="e">
        <f ca="1">_xll.BDP("ZD828153 Corp","PX_BID")</f>
        <v>#NAME?</v>
      </c>
      <c r="E2532" t="e">
        <f ca="1">_xll.BDP("ZD828153 Corp","PX_ASK")</f>
        <v>#NAME?</v>
      </c>
      <c r="F2532">
        <v>900000000</v>
      </c>
      <c r="G2532" t="e">
        <f ca="1">_xll.BDP("ZD828153 Corp","CPN")</f>
        <v>#NAME?</v>
      </c>
      <c r="H2532" t="e">
        <f ca="1">_xll.BDP("ZD828153 Corp","MATURITY")</f>
        <v>#NAME?</v>
      </c>
      <c r="I2532" t="e">
        <f ca="1">_xll.BDP("ZD828153 Corp","SERIES")</f>
        <v>#NAME?</v>
      </c>
      <c r="J2532" t="e">
        <f ca="1">_xll.BDP("ZD828153 Corp","BB_COMPOSITE")</f>
        <v>#NAME?</v>
      </c>
      <c r="K2532" t="e">
        <f ca="1">_xll.BDP("ZD828153 Corp","MTY_TYP")</f>
        <v>#NAME?</v>
      </c>
      <c r="L2532" t="e">
        <f ca="1">_xll.BDP("ZD828153 Corp","CRNCY")</f>
        <v>#NAME?</v>
      </c>
      <c r="M2532" t="e">
        <f ca="1">_xll.BDP("ZD828153 Corp","DUR_ASK")</f>
        <v>#NAME?</v>
      </c>
      <c r="N2532" s="3">
        <v>45372</v>
      </c>
      <c r="O2532">
        <f t="shared" si="157"/>
        <v>0</v>
      </c>
      <c r="P2532" t="e">
        <f t="shared" ca="1" si="158"/>
        <v>#NAME?</v>
      </c>
      <c r="Q2532" s="6" t="e">
        <f t="shared" ca="1" si="156"/>
        <v>#NAME?</v>
      </c>
      <c r="R2532" t="e">
        <f t="shared" ca="1" si="159"/>
        <v>#NAME?</v>
      </c>
    </row>
    <row r="2533" spans="1:18" x14ac:dyDescent="0.2">
      <c r="A2533" t="s">
        <v>32</v>
      </c>
      <c r="B2533" t="e">
        <f ca="1">_xll.BDP("ZF082516 Corp","TICKER")</f>
        <v>#NAME?</v>
      </c>
      <c r="C2533" t="e">
        <f ca="1">_xll.BDP("ZF082516 Corp","ID_CUSIP")</f>
        <v>#NAME?</v>
      </c>
      <c r="D2533" t="e">
        <f ca="1">_xll.BDP("ZF082516 Corp","PX_BID")</f>
        <v>#NAME?</v>
      </c>
      <c r="E2533" t="e">
        <f ca="1">_xll.BDP("ZF082516 Corp","PX_ASK")</f>
        <v>#NAME?</v>
      </c>
      <c r="F2533">
        <v>800000000</v>
      </c>
      <c r="G2533" t="e">
        <f ca="1">_xll.BDP("ZF082516 Corp","CPN")</f>
        <v>#NAME?</v>
      </c>
      <c r="H2533" t="e">
        <f ca="1">_xll.BDP("ZF082516 Corp","MATURITY")</f>
        <v>#NAME?</v>
      </c>
      <c r="I2533" t="e">
        <f ca="1">_xll.BDP("ZF082516 Corp","SERIES")</f>
        <v>#NAME?</v>
      </c>
      <c r="J2533" t="e">
        <f ca="1">_xll.BDP("ZF082516 Corp","BB_COMPOSITE")</f>
        <v>#NAME?</v>
      </c>
      <c r="K2533" t="e">
        <f ca="1">_xll.BDP("ZF082516 Corp","MTY_TYP")</f>
        <v>#NAME?</v>
      </c>
      <c r="L2533" t="e">
        <f ca="1">_xll.BDP("ZF082516 Corp","CRNCY")</f>
        <v>#NAME?</v>
      </c>
      <c r="M2533" t="e">
        <f ca="1">_xll.BDP("ZF082516 Corp","DUR_ASK")</f>
        <v>#NAME?</v>
      </c>
      <c r="N2533" s="3">
        <v>45296</v>
      </c>
      <c r="O2533">
        <f t="shared" si="157"/>
        <v>0</v>
      </c>
      <c r="P2533" t="e">
        <f t="shared" ca="1" si="158"/>
        <v>#NAME?</v>
      </c>
      <c r="Q2533" s="6" t="e">
        <f t="shared" ca="1" si="156"/>
        <v>#NAME?</v>
      </c>
      <c r="R2533" t="e">
        <f t="shared" ca="1" si="159"/>
        <v>#NAME?</v>
      </c>
    </row>
    <row r="2534" spans="1:18" x14ac:dyDescent="0.2">
      <c r="A2534" t="s">
        <v>32</v>
      </c>
      <c r="B2534" t="e">
        <f ca="1">_xll.BDP("ZG179414 Corp","TICKER")</f>
        <v>#NAME?</v>
      </c>
      <c r="C2534" t="e">
        <f ca="1">_xll.BDP("ZG179414 Corp","ID_CUSIP")</f>
        <v>#NAME?</v>
      </c>
      <c r="D2534" t="e">
        <f ca="1">_xll.BDP("ZG179414 Corp","PX_BID")</f>
        <v>#NAME?</v>
      </c>
      <c r="E2534" t="e">
        <f ca="1">_xll.BDP("ZG179414 Corp","PX_ASK")</f>
        <v>#NAME?</v>
      </c>
      <c r="F2534">
        <v>900000000</v>
      </c>
      <c r="G2534" t="e">
        <f ca="1">_xll.BDP("ZG179414 Corp","CPN")</f>
        <v>#NAME?</v>
      </c>
      <c r="H2534" t="e">
        <f ca="1">_xll.BDP("ZG179414 Corp","MATURITY")</f>
        <v>#NAME?</v>
      </c>
      <c r="I2534" t="e">
        <f ca="1">_xll.BDP("ZG179414 Corp","SERIES")</f>
        <v>#NAME?</v>
      </c>
      <c r="J2534" t="e">
        <f ca="1">_xll.BDP("ZG179414 Corp","BB_COMPOSITE")</f>
        <v>#NAME?</v>
      </c>
      <c r="K2534" t="e">
        <f ca="1">_xll.BDP("ZG179414 Corp","MTY_TYP")</f>
        <v>#NAME?</v>
      </c>
      <c r="L2534" t="e">
        <f ca="1">_xll.BDP("ZG179414 Corp","CRNCY")</f>
        <v>#NAME?</v>
      </c>
      <c r="M2534" t="e">
        <f ca="1">_xll.BDP("ZG179414 Corp","DUR_ASK")</f>
        <v>#NAME?</v>
      </c>
      <c r="N2534" s="3">
        <v>45250</v>
      </c>
      <c r="O2534">
        <f t="shared" si="157"/>
        <v>0</v>
      </c>
      <c r="P2534" t="e">
        <f t="shared" ca="1" si="158"/>
        <v>#NAME?</v>
      </c>
      <c r="Q2534" s="6" t="e">
        <f t="shared" ca="1" si="156"/>
        <v>#NAME?</v>
      </c>
      <c r="R2534" t="e">
        <f t="shared" ca="1" si="159"/>
        <v>#NAME?</v>
      </c>
    </row>
    <row r="2535" spans="1:18" x14ac:dyDescent="0.2">
      <c r="A2535" t="s">
        <v>32</v>
      </c>
      <c r="B2535" t="e">
        <f ca="1">_xll.BDP("ZG179421 Corp","TICKER")</f>
        <v>#NAME?</v>
      </c>
      <c r="C2535" t="e">
        <f ca="1">_xll.BDP("ZG179421 Corp","ID_CUSIP")</f>
        <v>#NAME?</v>
      </c>
      <c r="D2535" t="e">
        <f ca="1">_xll.BDP("ZG179421 Corp","PX_BID")</f>
        <v>#NAME?</v>
      </c>
      <c r="E2535" t="e">
        <f ca="1">_xll.BDP("ZG179421 Corp","PX_ASK")</f>
        <v>#NAME?</v>
      </c>
      <c r="F2535">
        <v>1100000000</v>
      </c>
      <c r="G2535" t="e">
        <f ca="1">_xll.BDP("ZG179421 Corp","CPN")</f>
        <v>#NAME?</v>
      </c>
      <c r="H2535" t="e">
        <f ca="1">_xll.BDP("ZG179421 Corp","MATURITY")</f>
        <v>#NAME?</v>
      </c>
      <c r="I2535" t="e">
        <f ca="1">_xll.BDP("ZG179421 Corp","SERIES")</f>
        <v>#NAME?</v>
      </c>
      <c r="J2535" t="e">
        <f ca="1">_xll.BDP("ZG179421 Corp","BB_COMPOSITE")</f>
        <v>#NAME?</v>
      </c>
      <c r="K2535" t="e">
        <f ca="1">_xll.BDP("ZG179421 Corp","MTY_TYP")</f>
        <v>#NAME?</v>
      </c>
      <c r="L2535" t="e">
        <f ca="1">_xll.BDP("ZG179421 Corp","CRNCY")</f>
        <v>#NAME?</v>
      </c>
      <c r="M2535" t="e">
        <f ca="1">_xll.BDP("ZG179421 Corp","DUR_ASK")</f>
        <v>#NAME?</v>
      </c>
      <c r="N2535" s="3">
        <v>45250</v>
      </c>
      <c r="O2535">
        <f t="shared" si="157"/>
        <v>0</v>
      </c>
      <c r="P2535" t="e">
        <f t="shared" ca="1" si="158"/>
        <v>#NAME?</v>
      </c>
      <c r="Q2535" s="6" t="e">
        <f t="shared" ca="1" si="156"/>
        <v>#NAME?</v>
      </c>
      <c r="R2535" t="e">
        <f t="shared" ca="1" si="159"/>
        <v>#NAME?</v>
      </c>
    </row>
    <row r="2536" spans="1:18" x14ac:dyDescent="0.2">
      <c r="A2536" t="s">
        <v>32</v>
      </c>
      <c r="B2536" t="e">
        <f ca="1">_xll.BDP("ZI292018 Corp","TICKER")</f>
        <v>#NAME?</v>
      </c>
      <c r="C2536" t="e">
        <f ca="1">_xll.BDP("ZI292018 Corp","ID_CUSIP")</f>
        <v>#NAME?</v>
      </c>
      <c r="D2536" t="e">
        <f ca="1">_xll.BDP("ZI292018 Corp","PX_BID")</f>
        <v>#NAME?</v>
      </c>
      <c r="E2536" t="e">
        <f ca="1">_xll.BDP("ZI292018 Corp","PX_ASK")</f>
        <v>#NAME?</v>
      </c>
      <c r="F2536">
        <v>650000000</v>
      </c>
      <c r="G2536" t="e">
        <f ca="1">_xll.BDP("ZI292018 Corp","CPN")</f>
        <v>#NAME?</v>
      </c>
      <c r="H2536" t="e">
        <f ca="1">_xll.BDP("ZI292018 Corp","MATURITY")</f>
        <v>#NAME?</v>
      </c>
      <c r="I2536" t="e">
        <f ca="1">_xll.BDP("ZI292018 Corp","SERIES")</f>
        <v>#NAME?</v>
      </c>
      <c r="J2536" t="e">
        <f ca="1">_xll.BDP("ZI292018 Corp","BB_COMPOSITE")</f>
        <v>#NAME?</v>
      </c>
      <c r="K2536" t="e">
        <f ca="1">_xll.BDP("ZI292018 Corp","MTY_TYP")</f>
        <v>#NAME?</v>
      </c>
      <c r="L2536" t="e">
        <f ca="1">_xll.BDP("ZI292018 Corp","CRNCY")</f>
        <v>#NAME?</v>
      </c>
      <c r="M2536" t="e">
        <f ca="1">_xll.BDP("ZI292018 Corp","DUR_ASK")</f>
        <v>#NAME?</v>
      </c>
      <c r="N2536" s="3">
        <v>45152</v>
      </c>
      <c r="O2536">
        <f t="shared" si="157"/>
        <v>0</v>
      </c>
      <c r="P2536" t="e">
        <f t="shared" ca="1" si="158"/>
        <v>#NAME?</v>
      </c>
      <c r="Q2536" s="6" t="e">
        <f t="shared" ca="1" si="156"/>
        <v>#NAME?</v>
      </c>
      <c r="R2536" t="e">
        <f t="shared" ca="1" si="159"/>
        <v>#NAME?</v>
      </c>
    </row>
    <row r="2537" spans="1:18" x14ac:dyDescent="0.2">
      <c r="A2537" t="s">
        <v>32</v>
      </c>
      <c r="B2537" t="e">
        <f ca="1">_xll.BDP("ZI782441 Corp","TICKER")</f>
        <v>#NAME?</v>
      </c>
      <c r="C2537" t="e">
        <f ca="1">_xll.BDP("ZI782441 Corp","ID_CUSIP")</f>
        <v>#NAME?</v>
      </c>
      <c r="D2537" t="e">
        <f ca="1">_xll.BDP("ZI782441 Corp","PX_BID")</f>
        <v>#NAME?</v>
      </c>
      <c r="E2537" t="e">
        <f ca="1">_xll.BDP("ZI782441 Corp","PX_ASK")</f>
        <v>#NAME?</v>
      </c>
      <c r="F2537">
        <v>750000000</v>
      </c>
      <c r="G2537" t="e">
        <f ca="1">_xll.BDP("ZI782441 Corp","CPN")</f>
        <v>#NAME?</v>
      </c>
      <c r="H2537" t="e">
        <f ca="1">_xll.BDP("ZI782441 Corp","MATURITY")</f>
        <v>#NAME?</v>
      </c>
      <c r="I2537" t="e">
        <f ca="1">_xll.BDP("ZI782441 Corp","SERIES")</f>
        <v>#NAME?</v>
      </c>
      <c r="J2537" t="e">
        <f ca="1">_xll.BDP("ZI782441 Corp","BB_COMPOSITE")</f>
        <v>#NAME?</v>
      </c>
      <c r="K2537" t="e">
        <f ca="1">_xll.BDP("ZI782441 Corp","MTY_TYP")</f>
        <v>#NAME?</v>
      </c>
      <c r="L2537" t="e">
        <f ca="1">_xll.BDP("ZI782441 Corp","CRNCY")</f>
        <v>#NAME?</v>
      </c>
      <c r="M2537" t="e">
        <f ca="1">_xll.BDP("ZI782441 Corp","DUR_ASK")</f>
        <v>#NAME?</v>
      </c>
      <c r="N2537" s="3">
        <v>45180</v>
      </c>
      <c r="O2537">
        <f t="shared" si="157"/>
        <v>0</v>
      </c>
      <c r="P2537" t="e">
        <f t="shared" ca="1" si="158"/>
        <v>#NAME?</v>
      </c>
      <c r="Q2537" s="6" t="e">
        <f t="shared" ca="1" si="156"/>
        <v>#NAME?</v>
      </c>
      <c r="R2537" t="e">
        <f t="shared" ca="1" si="159"/>
        <v>#NAME?</v>
      </c>
    </row>
    <row r="2538" spans="1:18" x14ac:dyDescent="0.2">
      <c r="A2538" t="s">
        <v>32</v>
      </c>
      <c r="B2538" t="e">
        <f ca="1">_xll.BDP("ZK660325 Corp","TICKER")</f>
        <v>#NAME?</v>
      </c>
      <c r="C2538" t="e">
        <f ca="1">_xll.BDP("ZK660325 Corp","ID_CUSIP")</f>
        <v>#NAME?</v>
      </c>
      <c r="D2538" t="e">
        <f ca="1">_xll.BDP("ZK660325 Corp","PX_BID")</f>
        <v>#NAME?</v>
      </c>
      <c r="E2538" t="e">
        <f ca="1">_xll.BDP("ZK660325 Corp","PX_ASK")</f>
        <v>#NAME?</v>
      </c>
      <c r="F2538">
        <v>1400000000</v>
      </c>
      <c r="G2538" t="e">
        <f ca="1">_xll.BDP("ZK660325 Corp","CPN")</f>
        <v>#NAME?</v>
      </c>
      <c r="H2538" t="e">
        <f ca="1">_xll.BDP("ZK660325 Corp","MATURITY")</f>
        <v>#NAME?</v>
      </c>
      <c r="I2538" t="e">
        <f ca="1">_xll.BDP("ZK660325 Corp","SERIES")</f>
        <v>#NAME?</v>
      </c>
      <c r="J2538" t="e">
        <f ca="1">_xll.BDP("ZK660325 Corp","BB_COMPOSITE")</f>
        <v>#NAME?</v>
      </c>
      <c r="K2538" t="e">
        <f ca="1">_xll.BDP("ZK660325 Corp","MTY_TYP")</f>
        <v>#NAME?</v>
      </c>
      <c r="L2538" t="e">
        <f ca="1">_xll.BDP("ZK660325 Corp","CRNCY")</f>
        <v>#NAME?</v>
      </c>
      <c r="M2538" t="e">
        <f ca="1">_xll.BDP("ZK660325 Corp","DUR_ASK")</f>
        <v>#NAME?</v>
      </c>
      <c r="N2538" s="3">
        <v>45064</v>
      </c>
      <c r="O2538">
        <f t="shared" si="157"/>
        <v>0</v>
      </c>
      <c r="P2538" t="e">
        <f t="shared" ca="1" si="158"/>
        <v>#NAME?</v>
      </c>
      <c r="Q2538" s="6" t="e">
        <f t="shared" ca="1" si="156"/>
        <v>#NAME?</v>
      </c>
      <c r="R2538" t="e">
        <f t="shared" ca="1" si="159"/>
        <v>#NAME?</v>
      </c>
    </row>
    <row r="2539" spans="1:18" x14ac:dyDescent="0.2">
      <c r="A2539" t="s">
        <v>32</v>
      </c>
      <c r="B2539" t="e">
        <f ca="1">_xll.BDP("ZK660328 Corp","TICKER")</f>
        <v>#NAME?</v>
      </c>
      <c r="C2539" t="e">
        <f ca="1">_xll.BDP("ZK660328 Corp","ID_CUSIP")</f>
        <v>#NAME?</v>
      </c>
      <c r="D2539" t="e">
        <f ca="1">_xll.BDP("ZK660328 Corp","PX_BID")</f>
        <v>#NAME?</v>
      </c>
      <c r="E2539" t="e">
        <f ca="1">_xll.BDP("ZK660328 Corp","PX_ASK")</f>
        <v>#NAME?</v>
      </c>
      <c r="F2539">
        <v>700000000</v>
      </c>
      <c r="G2539" t="e">
        <f ca="1">_xll.BDP("ZK660328 Corp","CPN")</f>
        <v>#NAME?</v>
      </c>
      <c r="H2539" t="e">
        <f ca="1">_xll.BDP("ZK660328 Corp","MATURITY")</f>
        <v>#NAME?</v>
      </c>
      <c r="I2539" t="e">
        <f ca="1">_xll.BDP("ZK660328 Corp","SERIES")</f>
        <v>#NAME?</v>
      </c>
      <c r="J2539" t="e">
        <f ca="1">_xll.BDP("ZK660328 Corp","BB_COMPOSITE")</f>
        <v>#NAME?</v>
      </c>
      <c r="K2539" t="e">
        <f ca="1">_xll.BDP("ZK660328 Corp","MTY_TYP")</f>
        <v>#NAME?</v>
      </c>
      <c r="L2539" t="e">
        <f ca="1">_xll.BDP("ZK660328 Corp","CRNCY")</f>
        <v>#NAME?</v>
      </c>
      <c r="M2539" t="e">
        <f ca="1">_xll.BDP("ZK660328 Corp","DUR_ASK")</f>
        <v>#NAME?</v>
      </c>
      <c r="N2539" s="3">
        <v>45064</v>
      </c>
      <c r="O2539">
        <f t="shared" si="157"/>
        <v>0</v>
      </c>
      <c r="P2539" t="e">
        <f t="shared" ca="1" si="158"/>
        <v>#NAME?</v>
      </c>
      <c r="Q2539" s="6" t="e">
        <f t="shared" ca="1" si="156"/>
        <v>#NAME?</v>
      </c>
      <c r="R2539" t="e">
        <f t="shared" ca="1" si="159"/>
        <v>#NAME?</v>
      </c>
    </row>
    <row r="2540" spans="1:18" x14ac:dyDescent="0.2">
      <c r="A2540" t="s">
        <v>32</v>
      </c>
      <c r="B2540" t="e">
        <f ca="1">_xll.BDP("ZM334170 Corp","TICKER")</f>
        <v>#NAME?</v>
      </c>
      <c r="C2540" t="e">
        <f ca="1">_xll.BDP("ZM334170 Corp","ID_CUSIP")</f>
        <v>#NAME?</v>
      </c>
      <c r="D2540" t="e">
        <f ca="1">_xll.BDP("ZM334170 Corp","PX_BID")</f>
        <v>#NAME?</v>
      </c>
      <c r="E2540" t="e">
        <f ca="1">_xll.BDP("ZM334170 Corp","PX_ASK")</f>
        <v>#NAME?</v>
      </c>
      <c r="F2540">
        <v>1000000000</v>
      </c>
      <c r="G2540" t="e">
        <f ca="1">_xll.BDP("ZM334170 Corp","CPN")</f>
        <v>#NAME?</v>
      </c>
      <c r="H2540" t="e">
        <f ca="1">_xll.BDP("ZM334170 Corp","MATURITY")</f>
        <v>#NAME?</v>
      </c>
      <c r="I2540" t="e">
        <f ca="1">_xll.BDP("ZM334170 Corp","SERIES")</f>
        <v>#NAME?</v>
      </c>
      <c r="J2540" t="e">
        <f ca="1">_xll.BDP("ZM334170 Corp","BB_COMPOSITE")</f>
        <v>#NAME?</v>
      </c>
      <c r="K2540" t="e">
        <f ca="1">_xll.BDP("ZM334170 Corp","MTY_TYP")</f>
        <v>#NAME?</v>
      </c>
      <c r="L2540" t="e">
        <f ca="1">_xll.BDP("ZM334170 Corp","CRNCY")</f>
        <v>#NAME?</v>
      </c>
      <c r="M2540" t="e">
        <f ca="1">_xll.BDP("ZM334170 Corp","DUR_ASK")</f>
        <v>#NAME?</v>
      </c>
      <c r="N2540" s="3">
        <v>44938</v>
      </c>
      <c r="O2540">
        <f t="shared" si="157"/>
        <v>0</v>
      </c>
      <c r="P2540" t="e">
        <f t="shared" ca="1" si="158"/>
        <v>#NAME?</v>
      </c>
      <c r="Q2540" s="6" t="e">
        <f t="shared" ca="1" si="156"/>
        <v>#NAME?</v>
      </c>
      <c r="R2540" t="e">
        <f t="shared" ca="1" si="159"/>
        <v>#NAME?</v>
      </c>
    </row>
    <row r="2541" spans="1:18" x14ac:dyDescent="0.2">
      <c r="A2541" t="s">
        <v>32</v>
      </c>
      <c r="B2541" t="e">
        <f ca="1">_xll.BDP("ZM334171 Corp","TICKER")</f>
        <v>#NAME?</v>
      </c>
      <c r="C2541" t="e">
        <f ca="1">_xll.BDP("ZM334171 Corp","ID_CUSIP")</f>
        <v>#NAME?</v>
      </c>
      <c r="D2541" t="e">
        <f ca="1">_xll.BDP("ZM334171 Corp","PX_BID")</f>
        <v>#NAME?</v>
      </c>
      <c r="E2541" t="e">
        <f ca="1">_xll.BDP("ZM334171 Corp","PX_ASK")</f>
        <v>#NAME?</v>
      </c>
      <c r="F2541">
        <v>500000000</v>
      </c>
      <c r="G2541" t="e">
        <f ca="1">_xll.BDP("ZM334171 Corp","CPN")</f>
        <v>#NAME?</v>
      </c>
      <c r="H2541" t="e">
        <f ca="1">_xll.BDP("ZM334171 Corp","MATURITY")</f>
        <v>#NAME?</v>
      </c>
      <c r="I2541" t="e">
        <f ca="1">_xll.BDP("ZM334171 Corp","SERIES")</f>
        <v>#NAME?</v>
      </c>
      <c r="J2541" t="e">
        <f ca="1">_xll.BDP("ZM334171 Corp","BB_COMPOSITE")</f>
        <v>#NAME?</v>
      </c>
      <c r="K2541" t="e">
        <f ca="1">_xll.BDP("ZM334171 Corp","MTY_TYP")</f>
        <v>#NAME?</v>
      </c>
      <c r="L2541" t="e">
        <f ca="1">_xll.BDP("ZM334171 Corp","CRNCY")</f>
        <v>#NAME?</v>
      </c>
      <c r="M2541" t="e">
        <f ca="1">_xll.BDP("ZM334171 Corp","DUR_ASK")</f>
        <v>#NAME?</v>
      </c>
      <c r="N2541" s="3">
        <v>44938</v>
      </c>
      <c r="O2541">
        <f t="shared" si="157"/>
        <v>0</v>
      </c>
      <c r="P2541" t="e">
        <f t="shared" ca="1" si="158"/>
        <v>#NAME?</v>
      </c>
      <c r="Q2541" s="6" t="e">
        <f t="shared" ca="1" si="156"/>
        <v>#NAME?</v>
      </c>
      <c r="R2541" t="e">
        <f t="shared" ca="1" si="159"/>
        <v>#NAME?</v>
      </c>
    </row>
    <row r="2542" spans="1:18" x14ac:dyDescent="0.2">
      <c r="A2542" t="s">
        <v>32</v>
      </c>
      <c r="B2542" t="e">
        <f ca="1">_xll.BDP("ZN225360 Corp","TICKER")</f>
        <v>#NAME?</v>
      </c>
      <c r="C2542" t="e">
        <f ca="1">_xll.BDP("ZN225360 Corp","ID_CUSIP")</f>
        <v>#NAME?</v>
      </c>
      <c r="D2542" t="e">
        <f ca="1">_xll.BDP("ZN225360 Corp","PX_BID")</f>
        <v>#NAME?</v>
      </c>
      <c r="E2542" t="e">
        <f ca="1">_xll.BDP("ZN225360 Corp","PX_ASK")</f>
        <v>#NAME?</v>
      </c>
      <c r="F2542">
        <v>700000000</v>
      </c>
      <c r="G2542" t="e">
        <f ca="1">_xll.BDP("ZN225360 Corp","CPN")</f>
        <v>#NAME?</v>
      </c>
      <c r="H2542" t="e">
        <f ca="1">_xll.BDP("ZN225360 Corp","MATURITY")</f>
        <v>#NAME?</v>
      </c>
      <c r="I2542" t="e">
        <f ca="1">_xll.BDP("ZN225360 Corp","SERIES")</f>
        <v>#NAME?</v>
      </c>
      <c r="J2542" t="e">
        <f ca="1">_xll.BDP("ZN225360 Corp","BB_COMPOSITE")</f>
        <v>#NAME?</v>
      </c>
      <c r="K2542" t="e">
        <f ca="1">_xll.BDP("ZN225360 Corp","MTY_TYP")</f>
        <v>#NAME?</v>
      </c>
      <c r="L2542" t="e">
        <f ca="1">_xll.BDP("ZN225360 Corp","CRNCY")</f>
        <v>#NAME?</v>
      </c>
      <c r="M2542" t="e">
        <f ca="1">_xll.BDP("ZN225360 Corp","DUR_ASK")</f>
        <v>#NAME?</v>
      </c>
      <c r="N2542" s="3">
        <v>44875</v>
      </c>
      <c r="O2542">
        <f t="shared" si="157"/>
        <v>0</v>
      </c>
      <c r="P2542" t="e">
        <f t="shared" ca="1" si="158"/>
        <v>#NAME?</v>
      </c>
      <c r="Q2542" s="6" t="e">
        <f t="shared" ca="1" si="156"/>
        <v>#NAME?</v>
      </c>
      <c r="R2542" t="e">
        <f t="shared" ca="1" si="159"/>
        <v>#NAME?</v>
      </c>
    </row>
    <row r="2543" spans="1:18" x14ac:dyDescent="0.2">
      <c r="A2543" t="s">
        <v>32</v>
      </c>
      <c r="B2543" t="e">
        <f ca="1">_xll.BDP("ZP994294 Corp","TICKER")</f>
        <v>#NAME?</v>
      </c>
      <c r="C2543" t="e">
        <f ca="1">_xll.BDP("ZP994294 Corp","ID_CUSIP")</f>
        <v>#NAME?</v>
      </c>
      <c r="D2543" t="e">
        <f ca="1">_xll.BDP("ZP994294 Corp","PX_BID")</f>
        <v>#NAME?</v>
      </c>
      <c r="E2543" t="e">
        <f ca="1">_xll.BDP("ZP994294 Corp","PX_ASK")</f>
        <v>#NAME?</v>
      </c>
      <c r="F2543">
        <v>750000000</v>
      </c>
      <c r="G2543" t="e">
        <f ca="1">_xll.BDP("ZP994294 Corp","CPN")</f>
        <v>#NAME?</v>
      </c>
      <c r="H2543" t="e">
        <f ca="1">_xll.BDP("ZP994294 Corp","MATURITY")</f>
        <v>#NAME?</v>
      </c>
      <c r="I2543" t="e">
        <f ca="1">_xll.BDP("ZP994294 Corp","SERIES")</f>
        <v>#NAME?</v>
      </c>
      <c r="J2543" t="e">
        <f ca="1">_xll.BDP("ZP994294 Corp","BB_COMPOSITE")</f>
        <v>#NAME?</v>
      </c>
      <c r="K2543" t="e">
        <f ca="1">_xll.BDP("ZP994294 Corp","MTY_TYP")</f>
        <v>#NAME?</v>
      </c>
      <c r="L2543" t="e">
        <f ca="1">_xll.BDP("ZP994294 Corp","CRNCY")</f>
        <v>#NAME?</v>
      </c>
      <c r="M2543" t="e">
        <f ca="1">_xll.BDP("ZP994294 Corp","DUR_ASK")</f>
        <v>#NAME?</v>
      </c>
      <c r="N2543" s="3">
        <v>43874</v>
      </c>
      <c r="O2543">
        <f t="shared" si="157"/>
        <v>0</v>
      </c>
      <c r="P2543" t="e">
        <f t="shared" ca="1" si="158"/>
        <v>#NAME?</v>
      </c>
      <c r="Q2543" s="6" t="e">
        <f t="shared" ca="1" si="156"/>
        <v>#NAME?</v>
      </c>
      <c r="R2543" t="e">
        <f t="shared" ca="1" si="159"/>
        <v>#NAME?</v>
      </c>
    </row>
    <row r="2544" spans="1:18" x14ac:dyDescent="0.2">
      <c r="A2544" t="s">
        <v>408</v>
      </c>
      <c r="B2544" t="e">
        <f ca="1">_xll.BDP("EC980838 Corp","TICKER")</f>
        <v>#NAME?</v>
      </c>
      <c r="C2544" t="e">
        <f ca="1">_xll.BDP("EC980838 Corp","ID_CUSIP")</f>
        <v>#NAME?</v>
      </c>
      <c r="D2544" t="e">
        <f ca="1">_xll.BDP("EC980838 Corp","PX_BID")</f>
        <v>#NAME?</v>
      </c>
      <c r="E2544" t="e">
        <f ca="1">_xll.BDP("EC980838 Corp","PX_ASK")</f>
        <v>#NAME?</v>
      </c>
      <c r="F2544">
        <v>500000000</v>
      </c>
      <c r="G2544" t="e">
        <f ca="1">_xll.BDP("EC980838 Corp","CPN")</f>
        <v>#NAME?</v>
      </c>
      <c r="H2544" t="e">
        <f ca="1">_xll.BDP("EC980838 Corp","MATURITY")</f>
        <v>#NAME?</v>
      </c>
      <c r="I2544" t="e">
        <f ca="1">_xll.BDP("EC980838 Corp","SERIES")</f>
        <v>#NAME?</v>
      </c>
      <c r="J2544" t="e">
        <f ca="1">_xll.BDP("EC980838 Corp","BB_COMPOSITE")</f>
        <v>#NAME?</v>
      </c>
      <c r="K2544" t="e">
        <f ca="1">_xll.BDP("EC980838 Corp","MTY_TYP")</f>
        <v>#NAME?</v>
      </c>
      <c r="L2544" t="e">
        <f ca="1">_xll.BDP("EC980838 Corp","CRNCY")</f>
        <v>#NAME?</v>
      </c>
      <c r="M2544" t="e">
        <f ca="1">_xll.BDP("EC980838 Corp","DUR_ASK")</f>
        <v>#NAME?</v>
      </c>
      <c r="N2544" s="3">
        <v>37754</v>
      </c>
      <c r="O2544">
        <f t="shared" si="157"/>
        <v>0</v>
      </c>
      <c r="P2544" t="e">
        <f t="shared" ca="1" si="158"/>
        <v>#NAME?</v>
      </c>
      <c r="Q2544" s="6" t="e">
        <f t="shared" ca="1" si="156"/>
        <v>#NAME?</v>
      </c>
      <c r="R2544" t="e">
        <f t="shared" ca="1" si="159"/>
        <v>#NAME?</v>
      </c>
    </row>
    <row r="2545" spans="1:18" x14ac:dyDescent="0.2">
      <c r="A2545" t="s">
        <v>69</v>
      </c>
      <c r="B2545" t="e">
        <f ca="1">_xll.BDP("AN834727 Corp","TICKER")</f>
        <v>#NAME?</v>
      </c>
      <c r="C2545" t="e">
        <f ca="1">_xll.BDP("AN834727 Corp","ID_CUSIP")</f>
        <v>#NAME?</v>
      </c>
      <c r="D2545" t="e">
        <f ca="1">_xll.BDP("AN834727 Corp","PX_BID")</f>
        <v>#NAME?</v>
      </c>
      <c r="E2545" t="e">
        <f ca="1">_xll.BDP("AN834727 Corp","PX_ASK")</f>
        <v>#NAME?</v>
      </c>
      <c r="F2545">
        <v>1000000000</v>
      </c>
      <c r="G2545" t="e">
        <f ca="1">_xll.BDP("AN834727 Corp","CPN")</f>
        <v>#NAME?</v>
      </c>
      <c r="H2545" t="e">
        <f ca="1">_xll.BDP("AN834727 Corp","MATURITY")</f>
        <v>#NAME?</v>
      </c>
      <c r="I2545" t="e">
        <f ca="1">_xll.BDP("AN834727 Corp","SERIES")</f>
        <v>#NAME?</v>
      </c>
      <c r="J2545" t="e">
        <f ca="1">_xll.BDP("AN834727 Corp","BB_COMPOSITE")</f>
        <v>#NAME?</v>
      </c>
      <c r="K2545" t="e">
        <f ca="1">_xll.BDP("AN834727 Corp","MTY_TYP")</f>
        <v>#NAME?</v>
      </c>
      <c r="L2545" t="e">
        <f ca="1">_xll.BDP("AN834727 Corp","CRNCY")</f>
        <v>#NAME?</v>
      </c>
      <c r="M2545" t="e">
        <f ca="1">_xll.BDP("AN834727 Corp","DUR_ASK")</f>
        <v>#NAME?</v>
      </c>
      <c r="N2545" s="3">
        <v>42892</v>
      </c>
      <c r="O2545">
        <f t="shared" si="157"/>
        <v>0</v>
      </c>
      <c r="P2545" t="e">
        <f t="shared" ca="1" si="158"/>
        <v>#NAME?</v>
      </c>
      <c r="Q2545" s="6" t="e">
        <f t="shared" ca="1" si="156"/>
        <v>#NAME?</v>
      </c>
      <c r="R2545" t="e">
        <f t="shared" ca="1" si="159"/>
        <v>#NAME?</v>
      </c>
    </row>
    <row r="2546" spans="1:18" x14ac:dyDescent="0.2">
      <c r="A2546" t="s">
        <v>69</v>
      </c>
      <c r="B2546" t="e">
        <f ca="1">_xll.BDP("EC527035 Corp","TICKER")</f>
        <v>#NAME?</v>
      </c>
      <c r="C2546" t="e">
        <f ca="1">_xll.BDP("EC527035 Corp","ID_CUSIP")</f>
        <v>#NAME?</v>
      </c>
      <c r="D2546" t="e">
        <f ca="1">_xll.BDP("EC527035 Corp","PX_BID")</f>
        <v>#NAME?</v>
      </c>
      <c r="E2546" t="e">
        <f ca="1">_xll.BDP("EC527035 Corp","PX_ASK")</f>
        <v>#NAME?</v>
      </c>
      <c r="F2546">
        <v>500000000</v>
      </c>
      <c r="G2546" t="e">
        <f ca="1">_xll.BDP("EC527035 Corp","CPN")</f>
        <v>#NAME?</v>
      </c>
      <c r="H2546" t="e">
        <f ca="1">_xll.BDP("EC527035 Corp","MATURITY")</f>
        <v>#NAME?</v>
      </c>
      <c r="I2546" t="e">
        <f ca="1">_xll.BDP("EC527035 Corp","SERIES")</f>
        <v>#NAME?</v>
      </c>
      <c r="J2546" t="e">
        <f ca="1">_xll.BDP("EC527035 Corp","BB_COMPOSITE")</f>
        <v>#NAME?</v>
      </c>
      <c r="K2546" t="e">
        <f ca="1">_xll.BDP("EC527035 Corp","MTY_TYP")</f>
        <v>#NAME?</v>
      </c>
      <c r="L2546" t="e">
        <f ca="1">_xll.BDP("EC527035 Corp","CRNCY")</f>
        <v>#NAME?</v>
      </c>
      <c r="M2546" t="e">
        <f ca="1">_xll.BDP("EC527035 Corp","DUR_ASK")</f>
        <v>#NAME?</v>
      </c>
      <c r="N2546" s="3">
        <v>37315</v>
      </c>
      <c r="O2546">
        <f t="shared" si="157"/>
        <v>0</v>
      </c>
      <c r="P2546" t="e">
        <f t="shared" ca="1" si="158"/>
        <v>#NAME?</v>
      </c>
      <c r="Q2546" s="6" t="e">
        <f t="shared" ca="1" si="156"/>
        <v>#NAME?</v>
      </c>
      <c r="R2546" t="e">
        <f t="shared" ca="1" si="159"/>
        <v>#NAME?</v>
      </c>
    </row>
    <row r="2547" spans="1:18" x14ac:dyDescent="0.2">
      <c r="A2547" t="s">
        <v>69</v>
      </c>
      <c r="B2547" t="e">
        <f ca="1">_xll.BDP("LW802242 Corp","TICKER")</f>
        <v>#NAME?</v>
      </c>
      <c r="C2547" t="e">
        <f ca="1">_xll.BDP("LW802242 Corp","ID_CUSIP")</f>
        <v>#NAME?</v>
      </c>
      <c r="D2547" t="e">
        <f ca="1">_xll.BDP("LW802242 Corp","PX_BID")</f>
        <v>#NAME?</v>
      </c>
      <c r="E2547" t="e">
        <f ca="1">_xll.BDP("LW802242 Corp","PX_ASK")</f>
        <v>#NAME?</v>
      </c>
      <c r="F2547">
        <v>1000000000</v>
      </c>
      <c r="G2547" t="e">
        <f ca="1">_xll.BDP("LW802242 Corp","CPN")</f>
        <v>#NAME?</v>
      </c>
      <c r="H2547" t="e">
        <f ca="1">_xll.BDP("LW802242 Corp","MATURITY")</f>
        <v>#NAME?</v>
      </c>
      <c r="I2547" t="e">
        <f ca="1">_xll.BDP("LW802242 Corp","SERIES")</f>
        <v>#NAME?</v>
      </c>
      <c r="J2547" t="e">
        <f ca="1">_xll.BDP("LW802242 Corp","BB_COMPOSITE")</f>
        <v>#NAME?</v>
      </c>
      <c r="K2547" t="e">
        <f ca="1">_xll.BDP("LW802242 Corp","MTY_TYP")</f>
        <v>#NAME?</v>
      </c>
      <c r="L2547" t="e">
        <f ca="1">_xll.BDP("LW802242 Corp","CRNCY")</f>
        <v>#NAME?</v>
      </c>
      <c r="M2547" t="e">
        <f ca="1">_xll.BDP("LW802242 Corp","DUR_ASK")</f>
        <v>#NAME?</v>
      </c>
      <c r="N2547" s="3">
        <v>42563</v>
      </c>
      <c r="O2547">
        <f t="shared" si="157"/>
        <v>0</v>
      </c>
      <c r="P2547" t="e">
        <f t="shared" ca="1" si="158"/>
        <v>#NAME?</v>
      </c>
      <c r="Q2547" s="6" t="e">
        <f t="shared" ca="1" si="156"/>
        <v>#NAME?</v>
      </c>
      <c r="R2547" t="e">
        <f t="shared" ca="1" si="159"/>
        <v>#NAME?</v>
      </c>
    </row>
    <row r="2548" spans="1:18" x14ac:dyDescent="0.2">
      <c r="A2548" t="s">
        <v>569</v>
      </c>
      <c r="B2548" t="e">
        <f ca="1">_xll.BDP("ZI759257 Corp","TICKER")</f>
        <v>#NAME?</v>
      </c>
      <c r="C2548" t="e">
        <f ca="1">_xll.BDP("ZI759257 Corp","ID_CUSIP")</f>
        <v>#NAME?</v>
      </c>
      <c r="D2548" t="e">
        <f ca="1">_xll.BDP("ZI759257 Corp","PX_BID")</f>
        <v>#NAME?</v>
      </c>
      <c r="E2548" t="e">
        <f ca="1">_xll.BDP("ZI759257 Corp","PX_ASK")</f>
        <v>#NAME?</v>
      </c>
      <c r="F2548">
        <v>1500000000</v>
      </c>
      <c r="G2548" t="e">
        <f ca="1">_xll.BDP("ZI759257 Corp","CPN")</f>
        <v>#NAME?</v>
      </c>
      <c r="H2548" t="e">
        <f ca="1">_xll.BDP("ZI759257 Corp","MATURITY")</f>
        <v>#NAME?</v>
      </c>
      <c r="I2548" t="e">
        <f ca="1">_xll.BDP("ZI759257 Corp","SERIES")</f>
        <v>#NAME?</v>
      </c>
      <c r="J2548" t="e">
        <f ca="1">_xll.BDP("ZI759257 Corp","BB_COMPOSITE")</f>
        <v>#NAME?</v>
      </c>
      <c r="K2548" t="e">
        <f ca="1">_xll.BDP("ZI759257 Corp","MTY_TYP")</f>
        <v>#NAME?</v>
      </c>
      <c r="L2548" t="e">
        <f ca="1">_xll.BDP("ZI759257 Corp","CRNCY")</f>
        <v>#NAME?</v>
      </c>
      <c r="M2548" t="e">
        <f ca="1">_xll.BDP("ZI759257 Corp","DUR_ASK")</f>
        <v>#NAME?</v>
      </c>
      <c r="N2548" s="3">
        <v>45180</v>
      </c>
      <c r="O2548">
        <f t="shared" si="157"/>
        <v>0</v>
      </c>
      <c r="P2548" t="e">
        <f t="shared" ca="1" si="158"/>
        <v>#NAME?</v>
      </c>
      <c r="Q2548" s="6" t="e">
        <f t="shared" ca="1" si="156"/>
        <v>#NAME?</v>
      </c>
      <c r="R2548" t="e">
        <f t="shared" ca="1" si="159"/>
        <v>#NAME?</v>
      </c>
    </row>
    <row r="2549" spans="1:18" x14ac:dyDescent="0.2">
      <c r="A2549" t="s">
        <v>569</v>
      </c>
      <c r="B2549" t="e">
        <f ca="1">_xll.BDP("ZI904020 Corp","TICKER")</f>
        <v>#NAME?</v>
      </c>
      <c r="C2549" t="e">
        <f ca="1">_xll.BDP("ZI904020 Corp","ID_CUSIP")</f>
        <v>#NAME?</v>
      </c>
      <c r="D2549" t="e">
        <f ca="1">_xll.BDP("ZI904020 Corp","PX_BID")</f>
        <v>#NAME?</v>
      </c>
      <c r="E2549" t="e">
        <f ca="1">_xll.BDP("ZI904020 Corp","PX_ASK")</f>
        <v>#NAME?</v>
      </c>
      <c r="F2549">
        <v>970755000</v>
      </c>
      <c r="G2549" t="e">
        <f ca="1">_xll.BDP("ZI904020 Corp","CPN")</f>
        <v>#NAME?</v>
      </c>
      <c r="H2549" t="e">
        <f ca="1">_xll.BDP("ZI904020 Corp","MATURITY")</f>
        <v>#NAME?</v>
      </c>
      <c r="I2549" t="e">
        <f ca="1">_xll.BDP("ZI904020 Corp","SERIES")</f>
        <v>#NAME?</v>
      </c>
      <c r="J2549" t="e">
        <f ca="1">_xll.BDP("ZI904020 Corp","BB_COMPOSITE")</f>
        <v>#NAME?</v>
      </c>
      <c r="K2549" t="e">
        <f ca="1">_xll.BDP("ZI904020 Corp","MTY_TYP")</f>
        <v>#NAME?</v>
      </c>
      <c r="L2549" t="e">
        <f ca="1">_xll.BDP("ZI904020 Corp","CRNCY")</f>
        <v>#NAME?</v>
      </c>
      <c r="M2549" t="e">
        <f ca="1">_xll.BDP("ZI904020 Corp","DUR_ASK")</f>
        <v>#NAME?</v>
      </c>
      <c r="N2549" s="3">
        <v>45212</v>
      </c>
      <c r="O2549">
        <f t="shared" si="157"/>
        <v>0</v>
      </c>
      <c r="P2549" t="e">
        <f t="shared" ca="1" si="158"/>
        <v>#NAME?</v>
      </c>
      <c r="Q2549" s="6" t="e">
        <f t="shared" ca="1" si="156"/>
        <v>#NAME?</v>
      </c>
      <c r="R2549" t="e">
        <f t="shared" ca="1" si="159"/>
        <v>#NAME?</v>
      </c>
    </row>
    <row r="2550" spans="1:18" x14ac:dyDescent="0.2">
      <c r="A2550" t="s">
        <v>222</v>
      </c>
      <c r="B2550" t="e">
        <f ca="1">_xll.BDP("BQ843638 Corp","TICKER")</f>
        <v>#NAME?</v>
      </c>
      <c r="C2550" t="e">
        <f ca="1">_xll.BDP("BQ843638 Corp","ID_CUSIP")</f>
        <v>#NAME?</v>
      </c>
      <c r="D2550" t="e">
        <f ca="1">_xll.BDP("BQ843638 Corp","PX_BID")</f>
        <v>#NAME?</v>
      </c>
      <c r="E2550" t="e">
        <f ca="1">_xll.BDP("BQ843638 Corp","PX_ASK")</f>
        <v>#NAME?</v>
      </c>
      <c r="F2550">
        <v>1631452000</v>
      </c>
      <c r="G2550" t="e">
        <f ca="1">_xll.BDP("BQ843638 Corp","CPN")</f>
        <v>#NAME?</v>
      </c>
      <c r="H2550" t="e">
        <f ca="1">_xll.BDP("BQ843638 Corp","MATURITY")</f>
        <v>#NAME?</v>
      </c>
      <c r="I2550" t="e">
        <f ca="1">_xll.BDP("BQ843638 Corp","SERIES")</f>
        <v>#NAME?</v>
      </c>
      <c r="J2550" t="e">
        <f ca="1">_xll.BDP("BQ843638 Corp","BB_COMPOSITE")</f>
        <v>#NAME?</v>
      </c>
      <c r="K2550" t="e">
        <f ca="1">_xll.BDP("BQ843638 Corp","MTY_TYP")</f>
        <v>#NAME?</v>
      </c>
      <c r="L2550" t="e">
        <f ca="1">_xll.BDP("BQ843638 Corp","CRNCY")</f>
        <v>#NAME?</v>
      </c>
      <c r="M2550" t="e">
        <f ca="1">_xll.BDP("BQ843638 Corp","DUR_ASK")</f>
        <v>#NAME?</v>
      </c>
      <c r="N2550" s="3">
        <v>44417</v>
      </c>
      <c r="O2550">
        <f t="shared" si="157"/>
        <v>0</v>
      </c>
      <c r="P2550" t="e">
        <f t="shared" ca="1" si="158"/>
        <v>#NAME?</v>
      </c>
      <c r="Q2550" s="6" t="e">
        <f t="shared" ca="1" si="156"/>
        <v>#NAME?</v>
      </c>
      <c r="R2550" t="e">
        <f t="shared" ca="1" si="159"/>
        <v>#NAME?</v>
      </c>
    </row>
    <row r="2551" spans="1:18" x14ac:dyDescent="0.2">
      <c r="A2551" t="s">
        <v>222</v>
      </c>
      <c r="B2551" t="e">
        <f ca="1">_xll.BDP("BY535451 Corp","TICKER")</f>
        <v>#NAME?</v>
      </c>
      <c r="C2551" t="e">
        <f ca="1">_xll.BDP("BY535451 Corp","ID_CUSIP")</f>
        <v>#NAME?</v>
      </c>
      <c r="D2551" t="e">
        <f ca="1">_xll.BDP("BY535451 Corp","PX_BID")</f>
        <v>#NAME?</v>
      </c>
      <c r="E2551" t="e">
        <f ca="1">_xll.BDP("BY535451 Corp","PX_ASK")</f>
        <v>#NAME?</v>
      </c>
      <c r="F2551">
        <v>610084000</v>
      </c>
      <c r="G2551" t="e">
        <f ca="1">_xll.BDP("BY535451 Corp","CPN")</f>
        <v>#NAME?</v>
      </c>
      <c r="H2551" t="e">
        <f ca="1">_xll.BDP("BY535451 Corp","MATURITY")</f>
        <v>#NAME?</v>
      </c>
      <c r="I2551" t="e">
        <f ca="1">_xll.BDP("BY535451 Corp","SERIES")</f>
        <v>#NAME?</v>
      </c>
      <c r="J2551" t="e">
        <f ca="1">_xll.BDP("BY535451 Corp","BB_COMPOSITE")</f>
        <v>#NAME?</v>
      </c>
      <c r="K2551" t="e">
        <f ca="1">_xll.BDP("BY535451 Corp","MTY_TYP")</f>
        <v>#NAME?</v>
      </c>
      <c r="L2551" t="e">
        <f ca="1">_xll.BDP("BY535451 Corp","CRNCY")</f>
        <v>#NAME?</v>
      </c>
      <c r="M2551" t="e">
        <f ca="1">_xll.BDP("BY535451 Corp","DUR_ASK")</f>
        <v>#NAME?</v>
      </c>
      <c r="N2551" s="3">
        <v>44796</v>
      </c>
      <c r="O2551">
        <f t="shared" si="157"/>
        <v>0</v>
      </c>
      <c r="P2551" t="e">
        <f t="shared" ca="1" si="158"/>
        <v>#NAME?</v>
      </c>
      <c r="Q2551" s="6" t="e">
        <f t="shared" ca="1" si="156"/>
        <v>#NAME?</v>
      </c>
      <c r="R2551" t="e">
        <f t="shared" ca="1" si="159"/>
        <v>#NAME?</v>
      </c>
    </row>
    <row r="2552" spans="1:18" x14ac:dyDescent="0.2">
      <c r="A2552" t="s">
        <v>222</v>
      </c>
      <c r="B2552" t="e">
        <f ca="1">_xll.BDP("ZM242672 Corp","TICKER")</f>
        <v>#NAME?</v>
      </c>
      <c r="C2552" t="e">
        <f ca="1">_xll.BDP("ZM242672 Corp","ID_CUSIP")</f>
        <v>#NAME?</v>
      </c>
      <c r="D2552" t="e">
        <f ca="1">_xll.BDP("ZM242672 Corp","PX_BID")</f>
        <v>#NAME?</v>
      </c>
      <c r="E2552" t="e">
        <f ca="1">_xll.BDP("ZM242672 Corp","PX_ASK")</f>
        <v>#NAME?</v>
      </c>
      <c r="F2552">
        <v>958495000</v>
      </c>
      <c r="G2552" t="e">
        <f ca="1">_xll.BDP("ZM242672 Corp","CPN")</f>
        <v>#NAME?</v>
      </c>
      <c r="H2552" t="e">
        <f ca="1">_xll.BDP("ZM242672 Corp","MATURITY")</f>
        <v>#NAME?</v>
      </c>
      <c r="I2552" t="e">
        <f ca="1">_xll.BDP("ZM242672 Corp","SERIES")</f>
        <v>#NAME?</v>
      </c>
      <c r="J2552" t="e">
        <f ca="1">_xll.BDP("ZM242672 Corp","BB_COMPOSITE")</f>
        <v>#NAME?</v>
      </c>
      <c r="K2552" t="e">
        <f ca="1">_xll.BDP("ZM242672 Corp","MTY_TYP")</f>
        <v>#NAME?</v>
      </c>
      <c r="L2552" t="e">
        <f ca="1">_xll.BDP("ZM242672 Corp","CRNCY")</f>
        <v>#NAME?</v>
      </c>
      <c r="M2552" t="e">
        <f ca="1">_xll.BDP("ZM242672 Corp","DUR_ASK")</f>
        <v>#NAME?</v>
      </c>
      <c r="N2552" s="3">
        <v>44935</v>
      </c>
      <c r="O2552">
        <f t="shared" si="157"/>
        <v>0</v>
      </c>
      <c r="P2552" t="e">
        <f t="shared" ca="1" si="158"/>
        <v>#NAME?</v>
      </c>
      <c r="Q2552" s="6" t="e">
        <f t="shared" ca="1" si="156"/>
        <v>#NAME?</v>
      </c>
      <c r="R2552" t="e">
        <f t="shared" ca="1" si="159"/>
        <v>#NAME?</v>
      </c>
    </row>
    <row r="2553" spans="1:18" x14ac:dyDescent="0.2">
      <c r="A2553" t="s">
        <v>393</v>
      </c>
      <c r="B2553" t="e">
        <f ca="1">_xll.BDP("EC622681 Corp","TICKER")</f>
        <v>#NAME?</v>
      </c>
      <c r="C2553" t="e">
        <f ca="1">_xll.BDP("EC622681 Corp","ID_CUSIP")</f>
        <v>#NAME?</v>
      </c>
      <c r="D2553" t="e">
        <f ca="1">_xll.BDP("EC622681 Corp","PX_BID")</f>
        <v>#NAME?</v>
      </c>
      <c r="E2553" t="e">
        <f ca="1">_xll.BDP("EC622681 Corp","PX_ASK")</f>
        <v>#NAME?</v>
      </c>
      <c r="F2553">
        <v>742344000</v>
      </c>
      <c r="G2553" t="e">
        <f ca="1">_xll.BDP("EC622681 Corp","CPN")</f>
        <v>#NAME?</v>
      </c>
      <c r="H2553" t="e">
        <f ca="1">_xll.BDP("EC622681 Corp","MATURITY")</f>
        <v>#NAME?</v>
      </c>
      <c r="I2553" t="e">
        <f ca="1">_xll.BDP("EC622681 Corp","SERIES")</f>
        <v>#NAME?</v>
      </c>
      <c r="J2553" t="e">
        <f ca="1">_xll.BDP("EC622681 Corp","BB_COMPOSITE")</f>
        <v>#NAME?</v>
      </c>
      <c r="K2553" t="e">
        <f ca="1">_xll.BDP("EC622681 Corp","MTY_TYP")</f>
        <v>#NAME?</v>
      </c>
      <c r="L2553" t="e">
        <f ca="1">_xll.BDP("EC622681 Corp","CRNCY")</f>
        <v>#NAME?</v>
      </c>
      <c r="M2553" t="e">
        <f ca="1">_xll.BDP("EC622681 Corp","DUR_ASK")</f>
        <v>#NAME?</v>
      </c>
      <c r="N2553" s="3">
        <v>37456</v>
      </c>
      <c r="O2553">
        <f t="shared" si="157"/>
        <v>0</v>
      </c>
      <c r="P2553" t="e">
        <f t="shared" ca="1" si="158"/>
        <v>#NAME?</v>
      </c>
      <c r="Q2553" s="6" t="e">
        <f t="shared" ca="1" si="156"/>
        <v>#NAME?</v>
      </c>
      <c r="R2553" t="e">
        <f t="shared" ca="1" si="159"/>
        <v>#NAME?</v>
      </c>
    </row>
    <row r="2554" spans="1:18" x14ac:dyDescent="0.2">
      <c r="A2554" t="s">
        <v>16</v>
      </c>
      <c r="B2554" t="e">
        <f ca="1">_xll.BDP("AL087369 Corp","TICKER")</f>
        <v>#NAME?</v>
      </c>
      <c r="C2554" t="e">
        <f ca="1">_xll.BDP("AL087369 Corp","ID_CUSIP")</f>
        <v>#NAME?</v>
      </c>
      <c r="D2554" t="e">
        <f ca="1">_xll.BDP("AL087369 Corp","PX_BID")</f>
        <v>#NAME?</v>
      </c>
      <c r="E2554" t="e">
        <f ca="1">_xll.BDP("AL087369 Corp","PX_ASK")</f>
        <v>#NAME?</v>
      </c>
      <c r="F2554">
        <v>1982535000</v>
      </c>
      <c r="G2554" t="e">
        <f ca="1">_xll.BDP("AL087369 Corp","CPN")</f>
        <v>#NAME?</v>
      </c>
      <c r="H2554" t="e">
        <f ca="1">_xll.BDP("AL087369 Corp","MATURITY")</f>
        <v>#NAME?</v>
      </c>
      <c r="I2554" t="e">
        <f ca="1">_xll.BDP("AL087369 Corp","SERIES")</f>
        <v>#NAME?</v>
      </c>
      <c r="J2554" t="e">
        <f ca="1">_xll.BDP("AL087369 Corp","BB_COMPOSITE")</f>
        <v>#NAME?</v>
      </c>
      <c r="K2554" t="e">
        <f ca="1">_xll.BDP("AL087369 Corp","MTY_TYP")</f>
        <v>#NAME?</v>
      </c>
      <c r="L2554" t="e">
        <f ca="1">_xll.BDP("AL087369 Corp","CRNCY")</f>
        <v>#NAME?</v>
      </c>
      <c r="M2554" t="e">
        <f ca="1">_xll.BDP("AL087369 Corp","DUR_ASK")</f>
        <v>#NAME?</v>
      </c>
      <c r="N2554" s="3">
        <v>42690</v>
      </c>
      <c r="O2554">
        <f t="shared" si="157"/>
        <v>0</v>
      </c>
      <c r="P2554" t="e">
        <f t="shared" ca="1" si="158"/>
        <v>#NAME?</v>
      </c>
      <c r="Q2554" s="6" t="e">
        <f t="shared" ca="1" si="156"/>
        <v>#NAME?</v>
      </c>
      <c r="R2554" t="e">
        <f t="shared" ca="1" si="159"/>
        <v>#NAME?</v>
      </c>
    </row>
    <row r="2555" spans="1:18" x14ac:dyDescent="0.2">
      <c r="A2555" t="s">
        <v>16</v>
      </c>
      <c r="B2555" t="e">
        <f ca="1">_xll.BDP("JK602064 Corp","TICKER")</f>
        <v>#NAME?</v>
      </c>
      <c r="C2555" t="e">
        <f ca="1">_xll.BDP("JK602064 Corp","ID_CUSIP")</f>
        <v>#NAME?</v>
      </c>
      <c r="D2555" t="e">
        <f ca="1">_xll.BDP("JK602064 Corp","PX_BID")</f>
        <v>#NAME?</v>
      </c>
      <c r="E2555" t="e">
        <f ca="1">_xll.BDP("JK602064 Corp","PX_ASK")</f>
        <v>#NAME?</v>
      </c>
      <c r="F2555">
        <v>2000000000</v>
      </c>
      <c r="G2555" t="e">
        <f ca="1">_xll.BDP("JK602064 Corp","CPN")</f>
        <v>#NAME?</v>
      </c>
      <c r="H2555" t="e">
        <f ca="1">_xll.BDP("JK602064 Corp","MATURITY")</f>
        <v>#NAME?</v>
      </c>
      <c r="I2555" t="e">
        <f ca="1">_xll.BDP("JK602064 Corp","SERIES")</f>
        <v>#NAME?</v>
      </c>
      <c r="J2555" t="e">
        <f ca="1">_xll.BDP("JK602064 Corp","BB_COMPOSITE")</f>
        <v>#NAME?</v>
      </c>
      <c r="K2555" t="e">
        <f ca="1">_xll.BDP("JK602064 Corp","MTY_TYP")</f>
        <v>#NAME?</v>
      </c>
      <c r="L2555" t="e">
        <f ca="1">_xll.BDP("JK602064 Corp","CRNCY")</f>
        <v>#NAME?</v>
      </c>
      <c r="M2555" t="e">
        <f ca="1">_xll.BDP("JK602064 Corp","DUR_ASK")</f>
        <v>#NAME?</v>
      </c>
      <c r="N2555" s="3">
        <v>42465</v>
      </c>
      <c r="O2555">
        <f t="shared" si="157"/>
        <v>0</v>
      </c>
      <c r="P2555" t="e">
        <f t="shared" ca="1" si="158"/>
        <v>#NAME?</v>
      </c>
      <c r="Q2555" s="6" t="e">
        <f t="shared" ca="1" si="156"/>
        <v>#NAME?</v>
      </c>
      <c r="R2555" t="e">
        <f t="shared" ca="1" si="159"/>
        <v>#NAME?</v>
      </c>
    </row>
    <row r="2556" spans="1:18" x14ac:dyDescent="0.2">
      <c r="A2556" t="s">
        <v>16</v>
      </c>
      <c r="B2556" t="e">
        <f ca="1">_xll.BDP("JK612000 Corp","TICKER")</f>
        <v>#NAME?</v>
      </c>
      <c r="C2556" t="e">
        <f ca="1">_xll.BDP("JK612000 Corp","ID_CUSIP")</f>
        <v>#NAME?</v>
      </c>
      <c r="D2556" t="e">
        <f ca="1">_xll.BDP("JK612000 Corp","PX_BID")</f>
        <v>#NAME?</v>
      </c>
      <c r="E2556" t="e">
        <f ca="1">_xll.BDP("JK612000 Corp","PX_ASK")</f>
        <v>#NAME?</v>
      </c>
      <c r="F2556">
        <v>2000000000</v>
      </c>
      <c r="G2556" t="e">
        <f ca="1">_xll.BDP("JK612000 Corp","CPN")</f>
        <v>#NAME?</v>
      </c>
      <c r="H2556" t="e">
        <f ca="1">_xll.BDP("JK612000 Corp","MATURITY")</f>
        <v>#NAME?</v>
      </c>
      <c r="I2556" t="e">
        <f ca="1">_xll.BDP("JK612000 Corp","SERIES")</f>
        <v>#NAME?</v>
      </c>
      <c r="J2556" t="e">
        <f ca="1">_xll.BDP("JK612000 Corp","BB_COMPOSITE")</f>
        <v>#NAME?</v>
      </c>
      <c r="K2556" t="e">
        <f ca="1">_xll.BDP("JK612000 Corp","MTY_TYP")</f>
        <v>#NAME?</v>
      </c>
      <c r="L2556" t="e">
        <f ca="1">_xll.BDP("JK612000 Corp","CRNCY")</f>
        <v>#NAME?</v>
      </c>
      <c r="M2556" t="e">
        <f ca="1">_xll.BDP("JK612000 Corp","DUR_ASK")</f>
        <v>#NAME?</v>
      </c>
      <c r="N2556" s="3">
        <v>42465</v>
      </c>
      <c r="O2556">
        <f t="shared" si="157"/>
        <v>0</v>
      </c>
      <c r="P2556" t="e">
        <f t="shared" ca="1" si="158"/>
        <v>#NAME?</v>
      </c>
      <c r="Q2556" s="6" t="e">
        <f t="shared" ca="1" si="156"/>
        <v>#NAME?</v>
      </c>
      <c r="R2556" t="e">
        <f t="shared" ca="1" si="159"/>
        <v>#NAME?</v>
      </c>
    </row>
    <row r="2557" spans="1:18" x14ac:dyDescent="0.2">
      <c r="A2557" t="s">
        <v>55</v>
      </c>
      <c r="B2557" t="e">
        <f ca="1">_xll.BDP("AN152385 Corp","TICKER")</f>
        <v>#NAME?</v>
      </c>
      <c r="C2557" t="e">
        <f ca="1">_xll.BDP("AN152385 Corp","ID_CUSIP")</f>
        <v>#NAME?</v>
      </c>
      <c r="D2557" t="e">
        <f ca="1">_xll.BDP("AN152385 Corp","PX_BID")</f>
        <v>#NAME?</v>
      </c>
      <c r="E2557" t="e">
        <f ca="1">_xll.BDP("AN152385 Corp","PX_ASK")</f>
        <v>#NAME?</v>
      </c>
      <c r="F2557">
        <v>750000000</v>
      </c>
      <c r="G2557" t="e">
        <f ca="1">_xll.BDP("AN152385 Corp","CPN")</f>
        <v>#NAME?</v>
      </c>
      <c r="H2557" t="e">
        <f ca="1">_xll.BDP("AN152385 Corp","MATURITY")</f>
        <v>#NAME?</v>
      </c>
      <c r="I2557" t="e">
        <f ca="1">_xll.BDP("AN152385 Corp","SERIES")</f>
        <v>#NAME?</v>
      </c>
      <c r="J2557" t="e">
        <f ca="1">_xll.BDP("AN152385 Corp","BB_COMPOSITE")</f>
        <v>#NAME?</v>
      </c>
      <c r="K2557" t="e">
        <f ca="1">_xll.BDP("AN152385 Corp","MTY_TYP")</f>
        <v>#NAME?</v>
      </c>
      <c r="L2557" t="e">
        <f ca="1">_xll.BDP("AN152385 Corp","CRNCY")</f>
        <v>#NAME?</v>
      </c>
      <c r="M2557" t="e">
        <f ca="1">_xll.BDP("AN152385 Corp","DUR_ASK")</f>
        <v>#NAME?</v>
      </c>
      <c r="N2557" s="3">
        <v>42837</v>
      </c>
      <c r="O2557">
        <f t="shared" si="157"/>
        <v>0</v>
      </c>
      <c r="P2557" t="e">
        <f t="shared" ca="1" si="158"/>
        <v>#NAME?</v>
      </c>
      <c r="Q2557" s="6" t="e">
        <f t="shared" ca="1" si="156"/>
        <v>#NAME?</v>
      </c>
      <c r="R2557" t="e">
        <f t="shared" ca="1" si="159"/>
        <v>#NAME?</v>
      </c>
    </row>
    <row r="2558" spans="1:18" x14ac:dyDescent="0.2">
      <c r="A2558" t="s">
        <v>55</v>
      </c>
      <c r="B2558" t="e">
        <f ca="1">_xll.BDP("AN152428 Corp","TICKER")</f>
        <v>#NAME?</v>
      </c>
      <c r="C2558" t="e">
        <f ca="1">_xll.BDP("AN152428 Corp","ID_CUSIP")</f>
        <v>#NAME?</v>
      </c>
      <c r="D2558" t="e">
        <f ca="1">_xll.BDP("AN152428 Corp","PX_BID")</f>
        <v>#NAME?</v>
      </c>
      <c r="E2558" t="e">
        <f ca="1">_xll.BDP("AN152428 Corp","PX_ASK")</f>
        <v>#NAME?</v>
      </c>
      <c r="F2558">
        <v>750000000</v>
      </c>
      <c r="G2558" t="e">
        <f ca="1">_xll.BDP("AN152428 Corp","CPN")</f>
        <v>#NAME?</v>
      </c>
      <c r="H2558" t="e">
        <f ca="1">_xll.BDP("AN152428 Corp","MATURITY")</f>
        <v>#NAME?</v>
      </c>
      <c r="I2558" t="e">
        <f ca="1">_xll.BDP("AN152428 Corp","SERIES")</f>
        <v>#NAME?</v>
      </c>
      <c r="J2558" t="e">
        <f ca="1">_xll.BDP("AN152428 Corp","BB_COMPOSITE")</f>
        <v>#NAME?</v>
      </c>
      <c r="K2558" t="e">
        <f ca="1">_xll.BDP("AN152428 Corp","MTY_TYP")</f>
        <v>#NAME?</v>
      </c>
      <c r="L2558" t="e">
        <f ca="1">_xll.BDP("AN152428 Corp","CRNCY")</f>
        <v>#NAME?</v>
      </c>
      <c r="M2558" t="e">
        <f ca="1">_xll.BDP("AN152428 Corp","DUR_ASK")</f>
        <v>#NAME?</v>
      </c>
      <c r="N2558" s="3">
        <v>42837</v>
      </c>
      <c r="O2558">
        <f t="shared" si="157"/>
        <v>0</v>
      </c>
      <c r="P2558" t="e">
        <f t="shared" ca="1" si="158"/>
        <v>#NAME?</v>
      </c>
      <c r="Q2558" s="6" t="e">
        <f t="shared" ca="1" si="156"/>
        <v>#NAME?</v>
      </c>
      <c r="R2558" t="e">
        <f t="shared" ca="1" si="159"/>
        <v>#NAME?</v>
      </c>
    </row>
    <row r="2559" spans="1:18" x14ac:dyDescent="0.2">
      <c r="A2559" t="s">
        <v>55</v>
      </c>
      <c r="B2559" t="e">
        <f ca="1">_xll.BDP("AN184821 Corp","TICKER")</f>
        <v>#NAME?</v>
      </c>
      <c r="C2559" t="e">
        <f ca="1">_xll.BDP("AN184821 Corp","ID_CUSIP")</f>
        <v>#NAME?</v>
      </c>
      <c r="D2559" t="e">
        <f ca="1">_xll.BDP("AN184821 Corp","PX_BID")</f>
        <v>#NAME?</v>
      </c>
      <c r="E2559" t="e">
        <f ca="1">_xll.BDP("AN184821 Corp","PX_ASK")</f>
        <v>#NAME?</v>
      </c>
      <c r="F2559">
        <v>750000000</v>
      </c>
      <c r="G2559" t="e">
        <f ca="1">_xll.BDP("AN184821 Corp","CPN")</f>
        <v>#NAME?</v>
      </c>
      <c r="H2559" t="e">
        <f ca="1">_xll.BDP("AN184821 Corp","MATURITY")</f>
        <v>#NAME?</v>
      </c>
      <c r="I2559" t="e">
        <f ca="1">_xll.BDP("AN184821 Corp","SERIES")</f>
        <v>#NAME?</v>
      </c>
      <c r="J2559" t="e">
        <f ca="1">_xll.BDP("AN184821 Corp","BB_COMPOSITE")</f>
        <v>#NAME?</v>
      </c>
      <c r="K2559" t="e">
        <f ca="1">_xll.BDP("AN184821 Corp","MTY_TYP")</f>
        <v>#NAME?</v>
      </c>
      <c r="L2559" t="e">
        <f ca="1">_xll.BDP("AN184821 Corp","CRNCY")</f>
        <v>#NAME?</v>
      </c>
      <c r="M2559" t="e">
        <f ca="1">_xll.BDP("AN184821 Corp","DUR_ASK")</f>
        <v>#NAME?</v>
      </c>
      <c r="N2559" s="3">
        <v>42837</v>
      </c>
      <c r="O2559">
        <f t="shared" si="157"/>
        <v>0</v>
      </c>
      <c r="P2559" t="e">
        <f t="shared" ca="1" si="158"/>
        <v>#NAME?</v>
      </c>
      <c r="Q2559" s="6" t="e">
        <f t="shared" ca="1" si="156"/>
        <v>#NAME?</v>
      </c>
      <c r="R2559" t="e">
        <f t="shared" ca="1" si="159"/>
        <v>#NAME?</v>
      </c>
    </row>
    <row r="2560" spans="1:18" x14ac:dyDescent="0.2">
      <c r="A2560" t="s">
        <v>397</v>
      </c>
      <c r="B2560" t="e">
        <f ca="1">_xll.BDP("EC748406 Corp","TICKER")</f>
        <v>#NAME?</v>
      </c>
      <c r="C2560" t="e">
        <f ca="1">_xll.BDP("EC748406 Corp","ID_CUSIP")</f>
        <v>#NAME?</v>
      </c>
      <c r="D2560" t="e">
        <f ca="1">_xll.BDP("EC748406 Corp","PX_BID")</f>
        <v>#NAME?</v>
      </c>
      <c r="E2560" t="e">
        <f ca="1">_xll.BDP("EC748406 Corp","PX_ASK")</f>
        <v>#NAME?</v>
      </c>
      <c r="F2560">
        <v>1000000000</v>
      </c>
      <c r="G2560" t="e">
        <f ca="1">_xll.BDP("EC748406 Corp","CPN")</f>
        <v>#NAME?</v>
      </c>
      <c r="H2560" t="e">
        <f ca="1">_xll.BDP("EC748406 Corp","MATURITY")</f>
        <v>#NAME?</v>
      </c>
      <c r="I2560" t="e">
        <f ca="1">_xll.BDP("EC748406 Corp","SERIES")</f>
        <v>#NAME?</v>
      </c>
      <c r="J2560" t="e">
        <f ca="1">_xll.BDP("EC748406 Corp","BB_COMPOSITE")</f>
        <v>#NAME?</v>
      </c>
      <c r="K2560" t="e">
        <f ca="1">_xll.BDP("EC748406 Corp","MTY_TYP")</f>
        <v>#NAME?</v>
      </c>
      <c r="L2560" t="e">
        <f ca="1">_xll.BDP("EC748406 Corp","CRNCY")</f>
        <v>#NAME?</v>
      </c>
      <c r="M2560" t="e">
        <f ca="1">_xll.BDP("EC748406 Corp","DUR_ASK")</f>
        <v>#NAME?</v>
      </c>
      <c r="N2560" s="3">
        <v>37572</v>
      </c>
      <c r="O2560">
        <f t="shared" si="157"/>
        <v>0</v>
      </c>
      <c r="P2560" t="e">
        <f t="shared" ca="1" si="158"/>
        <v>#NAME?</v>
      </c>
      <c r="Q2560" s="6" t="e">
        <f t="shared" ca="1" si="156"/>
        <v>#NAME?</v>
      </c>
      <c r="R2560" t="e">
        <f t="shared" ca="1" si="159"/>
        <v>#NAME?</v>
      </c>
    </row>
    <row r="2561" spans="1:18" x14ac:dyDescent="0.2">
      <c r="A2561" t="s">
        <v>397</v>
      </c>
      <c r="B2561" t="e">
        <f ca="1">_xll.BDP("QZ008329 Corp","TICKER")</f>
        <v>#NAME?</v>
      </c>
      <c r="C2561" t="e">
        <f ca="1">_xll.BDP("QZ008329 Corp","ID_CUSIP")</f>
        <v>#NAME?</v>
      </c>
      <c r="D2561" t="e">
        <f ca="1">_xll.BDP("QZ008329 Corp","PX_BID")</f>
        <v>#NAME?</v>
      </c>
      <c r="E2561" t="e">
        <f ca="1">_xll.BDP("QZ008329 Corp","PX_ASK")</f>
        <v>#NAME?</v>
      </c>
      <c r="F2561">
        <v>700000000</v>
      </c>
      <c r="G2561" t="e">
        <f ca="1">_xll.BDP("QZ008329 Corp","CPN")</f>
        <v>#NAME?</v>
      </c>
      <c r="H2561" t="e">
        <f ca="1">_xll.BDP("QZ008329 Corp","MATURITY")</f>
        <v>#NAME?</v>
      </c>
      <c r="I2561" t="e">
        <f ca="1">_xll.BDP("QZ008329 Corp","SERIES")</f>
        <v>#NAME?</v>
      </c>
      <c r="J2561" t="e">
        <f ca="1">_xll.BDP("QZ008329 Corp","BB_COMPOSITE")</f>
        <v>#NAME?</v>
      </c>
      <c r="K2561" t="e">
        <f ca="1">_xll.BDP("QZ008329 Corp","MTY_TYP")</f>
        <v>#NAME?</v>
      </c>
      <c r="L2561" t="e">
        <f ca="1">_xll.BDP("QZ008329 Corp","CRNCY")</f>
        <v>#NAME?</v>
      </c>
      <c r="M2561" t="e">
        <f ca="1">_xll.BDP("QZ008329 Corp","DUR_ASK")</f>
        <v>#NAME?</v>
      </c>
      <c r="N2561" s="3">
        <v>42579</v>
      </c>
      <c r="O2561">
        <f t="shared" si="157"/>
        <v>0</v>
      </c>
      <c r="P2561" t="e">
        <f t="shared" ca="1" si="158"/>
        <v>#NAME?</v>
      </c>
      <c r="Q2561" s="6" t="e">
        <f t="shared" ca="1" si="156"/>
        <v>#NAME?</v>
      </c>
      <c r="R2561" t="e">
        <f t="shared" ca="1" si="159"/>
        <v>#NAME?</v>
      </c>
    </row>
    <row r="2562" spans="1:18" x14ac:dyDescent="0.2">
      <c r="A2562" t="s">
        <v>340</v>
      </c>
      <c r="B2562" t="e">
        <f ca="1">_xll.BDP("EC095742 Corp","TICKER")</f>
        <v>#NAME?</v>
      </c>
      <c r="C2562" t="e">
        <f ca="1">_xll.BDP("EC095742 Corp","ID_CUSIP")</f>
        <v>#NAME?</v>
      </c>
      <c r="D2562" t="e">
        <f ca="1">_xll.BDP("EC095742 Corp","PX_BID")</f>
        <v>#NAME?</v>
      </c>
      <c r="E2562" t="e">
        <f ca="1">_xll.BDP("EC095742 Corp","PX_ASK")</f>
        <v>#NAME?</v>
      </c>
      <c r="F2562">
        <v>392535000</v>
      </c>
      <c r="G2562" t="e">
        <f ca="1">_xll.BDP("EC095742 Corp","CPN")</f>
        <v>#NAME?</v>
      </c>
      <c r="H2562" t="e">
        <f ca="1">_xll.BDP("EC095742 Corp","MATURITY")</f>
        <v>#NAME?</v>
      </c>
      <c r="I2562" t="e">
        <f ca="1">_xll.BDP("EC095742 Corp","SERIES")</f>
        <v>#NAME?</v>
      </c>
      <c r="J2562" t="e">
        <f ca="1">_xll.BDP("EC095742 Corp","BB_COMPOSITE")</f>
        <v>#NAME?</v>
      </c>
      <c r="K2562" t="e">
        <f ca="1">_xll.BDP("EC095742 Corp","MTY_TYP")</f>
        <v>#NAME?</v>
      </c>
      <c r="L2562" t="e">
        <f ca="1">_xll.BDP("EC095742 Corp","CRNCY")</f>
        <v>#NAME?</v>
      </c>
      <c r="M2562" t="e">
        <f ca="1">_xll.BDP("EC095742 Corp","DUR_ASK")</f>
        <v>#NAME?</v>
      </c>
      <c r="N2562" s="3">
        <v>36192</v>
      </c>
      <c r="O2562">
        <f t="shared" si="157"/>
        <v>0</v>
      </c>
      <c r="P2562" t="e">
        <f t="shared" ca="1" si="158"/>
        <v>#NAME?</v>
      </c>
      <c r="Q2562" s="6" t="e">
        <f t="shared" ref="Q2562:Q2625" ca="1" si="160">RIGHT(D2562,1)</f>
        <v>#NAME?</v>
      </c>
      <c r="R2562" t="e">
        <f t="shared" ca="1" si="159"/>
        <v>#NAME?</v>
      </c>
    </row>
    <row r="2563" spans="1:18" x14ac:dyDescent="0.2">
      <c r="A2563" t="s">
        <v>186</v>
      </c>
      <c r="B2563" t="e">
        <f ca="1">_xll.BDP("BO968623 Corp","TICKER")</f>
        <v>#NAME?</v>
      </c>
      <c r="C2563" t="e">
        <f ca="1">_xll.BDP("BO968623 Corp","ID_CUSIP")</f>
        <v>#NAME?</v>
      </c>
      <c r="D2563" t="e">
        <f ca="1">_xll.BDP("BO968623 Corp","PX_BID")</f>
        <v>#NAME?</v>
      </c>
      <c r="E2563" t="e">
        <f ca="1">_xll.BDP("BO968623 Corp","PX_ASK")</f>
        <v>#NAME?</v>
      </c>
      <c r="F2563">
        <v>750000000</v>
      </c>
      <c r="G2563" t="e">
        <f ca="1">_xll.BDP("BO968623 Corp","CPN")</f>
        <v>#NAME?</v>
      </c>
      <c r="H2563" t="e">
        <f ca="1">_xll.BDP("BO968623 Corp","MATURITY")</f>
        <v>#NAME?</v>
      </c>
      <c r="I2563" t="e">
        <f ca="1">_xll.BDP("BO968623 Corp","SERIES")</f>
        <v>#NAME?</v>
      </c>
      <c r="J2563" t="e">
        <f ca="1">_xll.BDP("BO968623 Corp","BB_COMPOSITE")</f>
        <v>#NAME?</v>
      </c>
      <c r="K2563" t="e">
        <f ca="1">_xll.BDP("BO968623 Corp","MTY_TYP")</f>
        <v>#NAME?</v>
      </c>
      <c r="L2563" t="e">
        <f ca="1">_xll.BDP("BO968623 Corp","CRNCY")</f>
        <v>#NAME?</v>
      </c>
      <c r="M2563" t="e">
        <f ca="1">_xll.BDP("BO968623 Corp","DUR_ASK")</f>
        <v>#NAME?</v>
      </c>
      <c r="N2563" s="3">
        <v>44300</v>
      </c>
      <c r="O2563">
        <f t="shared" ref="O2563:O2626" si="161">IF(N2563 &gt; DATE(2025, 3, 3), 1, 0)</f>
        <v>0</v>
      </c>
      <c r="P2563" t="e">
        <f t="shared" ref="P2563:P2626" ca="1" si="162">IF(OR(Q2563="7"),1,0)</f>
        <v>#NAME?</v>
      </c>
      <c r="Q2563" s="6" t="e">
        <f t="shared" ca="1" si="160"/>
        <v>#NAME?</v>
      </c>
      <c r="R2563" t="e">
        <f t="shared" ref="R2563:R2626" ca="1" si="163">IF(AND(O2563=0,P2563=1),1,0)</f>
        <v>#NAME?</v>
      </c>
    </row>
    <row r="2564" spans="1:18" x14ac:dyDescent="0.2">
      <c r="A2564" t="s">
        <v>186</v>
      </c>
      <c r="B2564" t="e">
        <f ca="1">_xll.BDP("BO968625 Corp","TICKER")</f>
        <v>#NAME?</v>
      </c>
      <c r="C2564" t="e">
        <f ca="1">_xll.BDP("BO968625 Corp","ID_CUSIP")</f>
        <v>#NAME?</v>
      </c>
      <c r="D2564" t="e">
        <f ca="1">_xll.BDP("BO968625 Corp","PX_BID")</f>
        <v>#NAME?</v>
      </c>
      <c r="E2564" t="e">
        <f ca="1">_xll.BDP("BO968625 Corp","PX_ASK")</f>
        <v>#NAME?</v>
      </c>
      <c r="F2564">
        <v>750000000</v>
      </c>
      <c r="G2564" t="e">
        <f ca="1">_xll.BDP("BO968625 Corp","CPN")</f>
        <v>#NAME?</v>
      </c>
      <c r="H2564" t="e">
        <f ca="1">_xll.BDP("BO968625 Corp","MATURITY")</f>
        <v>#NAME?</v>
      </c>
      <c r="I2564" t="e">
        <f ca="1">_xll.BDP("BO968625 Corp","SERIES")</f>
        <v>#NAME?</v>
      </c>
      <c r="J2564" t="e">
        <f ca="1">_xll.BDP("BO968625 Corp","BB_COMPOSITE")</f>
        <v>#NAME?</v>
      </c>
      <c r="K2564" t="e">
        <f ca="1">_xll.BDP("BO968625 Corp","MTY_TYP")</f>
        <v>#NAME?</v>
      </c>
      <c r="L2564" t="e">
        <f ca="1">_xll.BDP("BO968625 Corp","CRNCY")</f>
        <v>#NAME?</v>
      </c>
      <c r="M2564" t="e">
        <f ca="1">_xll.BDP("BO968625 Corp","DUR_ASK")</f>
        <v>#NAME?</v>
      </c>
      <c r="N2564" s="3">
        <v>44300</v>
      </c>
      <c r="O2564">
        <f t="shared" si="161"/>
        <v>0</v>
      </c>
      <c r="P2564" t="e">
        <f t="shared" ca="1" si="162"/>
        <v>#NAME?</v>
      </c>
      <c r="Q2564" s="6" t="e">
        <f t="shared" ca="1" si="160"/>
        <v>#NAME?</v>
      </c>
      <c r="R2564" t="e">
        <f t="shared" ca="1" si="163"/>
        <v>#NAME?</v>
      </c>
    </row>
    <row r="2565" spans="1:18" x14ac:dyDescent="0.2">
      <c r="A2565" t="s">
        <v>186</v>
      </c>
      <c r="B2565" t="e">
        <f ca="1">_xll.BDP("YQ744971 Corp","TICKER")</f>
        <v>#NAME?</v>
      </c>
      <c r="C2565" t="e">
        <f ca="1">_xll.BDP("YQ744971 Corp","ID_CUSIP")</f>
        <v>#NAME?</v>
      </c>
      <c r="D2565" t="e">
        <f ca="1">_xll.BDP("YQ744971 Corp","PX_BID")</f>
        <v>#NAME?</v>
      </c>
      <c r="E2565" t="e">
        <f ca="1">_xll.BDP("YQ744971 Corp","PX_ASK")</f>
        <v>#NAME?</v>
      </c>
      <c r="F2565">
        <v>800000000</v>
      </c>
      <c r="G2565" t="e">
        <f ca="1">_xll.BDP("YQ744971 Corp","CPN")</f>
        <v>#NAME?</v>
      </c>
      <c r="H2565" t="e">
        <f ca="1">_xll.BDP("YQ744971 Corp","MATURITY")</f>
        <v>#NAME?</v>
      </c>
      <c r="I2565" t="e">
        <f ca="1">_xll.BDP("YQ744971 Corp","SERIES")</f>
        <v>#NAME?</v>
      </c>
      <c r="J2565" t="e">
        <f ca="1">_xll.BDP("YQ744971 Corp","BB_COMPOSITE")</f>
        <v>#NAME?</v>
      </c>
      <c r="K2565" t="e">
        <f ca="1">_xll.BDP("YQ744971 Corp","MTY_TYP")</f>
        <v>#NAME?</v>
      </c>
      <c r="L2565" t="e">
        <f ca="1">_xll.BDP("YQ744971 Corp","CRNCY")</f>
        <v>#NAME?</v>
      </c>
      <c r="M2565" t="e">
        <f ca="1">_xll.BDP("YQ744971 Corp","DUR_ASK")</f>
        <v>#NAME?</v>
      </c>
      <c r="N2565" s="3">
        <v>45749</v>
      </c>
      <c r="O2565">
        <f t="shared" si="161"/>
        <v>1</v>
      </c>
      <c r="P2565" t="e">
        <f t="shared" ca="1" si="162"/>
        <v>#NAME?</v>
      </c>
      <c r="Q2565" s="6" t="e">
        <f t="shared" ca="1" si="160"/>
        <v>#NAME?</v>
      </c>
      <c r="R2565" t="e">
        <f t="shared" ca="1" si="163"/>
        <v>#NAME?</v>
      </c>
    </row>
    <row r="2566" spans="1:18" x14ac:dyDescent="0.2">
      <c r="A2566" t="s">
        <v>186</v>
      </c>
      <c r="B2566" t="e">
        <f ca="1">_xll.BDP("YQ744976 Corp","TICKER")</f>
        <v>#NAME?</v>
      </c>
      <c r="C2566" t="e">
        <f ca="1">_xll.BDP("YQ744976 Corp","ID_CUSIP")</f>
        <v>#NAME?</v>
      </c>
      <c r="D2566" t="e">
        <f ca="1">_xll.BDP("YQ744976 Corp","PX_BID")</f>
        <v>#NAME?</v>
      </c>
      <c r="E2566" t="e">
        <f ca="1">_xll.BDP("YQ744976 Corp","PX_ASK")</f>
        <v>#NAME?</v>
      </c>
      <c r="F2566">
        <v>800000000</v>
      </c>
      <c r="G2566" t="e">
        <f ca="1">_xll.BDP("YQ744976 Corp","CPN")</f>
        <v>#NAME?</v>
      </c>
      <c r="H2566" t="e">
        <f ca="1">_xll.BDP("YQ744976 Corp","MATURITY")</f>
        <v>#NAME?</v>
      </c>
      <c r="I2566" t="e">
        <f ca="1">_xll.BDP("YQ744976 Corp","SERIES")</f>
        <v>#NAME?</v>
      </c>
      <c r="J2566" t="e">
        <f ca="1">_xll.BDP("YQ744976 Corp","BB_COMPOSITE")</f>
        <v>#NAME?</v>
      </c>
      <c r="K2566" t="e">
        <f ca="1">_xll.BDP("YQ744976 Corp","MTY_TYP")</f>
        <v>#NAME?</v>
      </c>
      <c r="L2566" t="e">
        <f ca="1">_xll.BDP("YQ744976 Corp","CRNCY")</f>
        <v>#NAME?</v>
      </c>
      <c r="M2566" t="e">
        <f ca="1">_xll.BDP("YQ744976 Corp","DUR_ASK")</f>
        <v>#NAME?</v>
      </c>
      <c r="N2566" s="3">
        <v>45749</v>
      </c>
      <c r="O2566">
        <f t="shared" si="161"/>
        <v>1</v>
      </c>
      <c r="P2566" t="e">
        <f t="shared" ca="1" si="162"/>
        <v>#NAME?</v>
      </c>
      <c r="Q2566" s="6" t="e">
        <f t="shared" ca="1" si="160"/>
        <v>#NAME?</v>
      </c>
      <c r="R2566" t="e">
        <f t="shared" ca="1" si="163"/>
        <v>#NAME?</v>
      </c>
    </row>
    <row r="2567" spans="1:18" x14ac:dyDescent="0.2">
      <c r="A2567" t="s">
        <v>335</v>
      </c>
      <c r="B2567" t="e">
        <f ca="1">_xll.BDP("EC013013 Corp","TICKER")</f>
        <v>#NAME?</v>
      </c>
      <c r="C2567" t="e">
        <f ca="1">_xll.BDP("EC013013 Corp","ID_CUSIP")</f>
        <v>#NAME?</v>
      </c>
      <c r="D2567" t="e">
        <f ca="1">_xll.BDP("EC013013 Corp","PX_BID")</f>
        <v>#NAME?</v>
      </c>
      <c r="E2567" t="e">
        <f ca="1">_xll.BDP("EC013013 Corp","PX_ASK")</f>
        <v>#NAME?</v>
      </c>
      <c r="F2567">
        <v>400000000</v>
      </c>
      <c r="G2567" t="e">
        <f ca="1">_xll.BDP("EC013013 Corp","CPN")</f>
        <v>#NAME?</v>
      </c>
      <c r="H2567" t="e">
        <f ca="1">_xll.BDP("EC013013 Corp","MATURITY")</f>
        <v>#NAME?</v>
      </c>
      <c r="I2567" t="e">
        <f ca="1">_xll.BDP("EC013013 Corp","SERIES")</f>
        <v>#NAME?</v>
      </c>
      <c r="J2567" t="e">
        <f ca="1">_xll.BDP("EC013013 Corp","BB_COMPOSITE")</f>
        <v>#NAME?</v>
      </c>
      <c r="K2567" t="e">
        <f ca="1">_xll.BDP("EC013013 Corp","MTY_TYP")</f>
        <v>#NAME?</v>
      </c>
      <c r="L2567" t="e">
        <f ca="1">_xll.BDP("EC013013 Corp","CRNCY")</f>
        <v>#NAME?</v>
      </c>
      <c r="M2567" t="e">
        <f ca="1">_xll.BDP("EC013013 Corp","DUR_ASK")</f>
        <v>#NAME?</v>
      </c>
      <c r="N2567" s="3">
        <v>36004</v>
      </c>
      <c r="O2567">
        <f t="shared" si="161"/>
        <v>0</v>
      </c>
      <c r="P2567" t="e">
        <f t="shared" ca="1" si="162"/>
        <v>#NAME?</v>
      </c>
      <c r="Q2567" s="6" t="e">
        <f t="shared" ca="1" si="160"/>
        <v>#NAME?</v>
      </c>
      <c r="R2567" t="e">
        <f t="shared" ca="1" si="163"/>
        <v>#NAME?</v>
      </c>
    </row>
    <row r="2568" spans="1:18" x14ac:dyDescent="0.2">
      <c r="A2568" t="s">
        <v>25</v>
      </c>
      <c r="B2568" t="e">
        <f ca="1">_xll.BDP("AL806714 Corp","TICKER")</f>
        <v>#NAME?</v>
      </c>
      <c r="C2568" t="e">
        <f ca="1">_xll.BDP("AL806714 Corp","ID_CUSIP")</f>
        <v>#NAME?</v>
      </c>
      <c r="D2568" t="e">
        <f ca="1">_xll.BDP("AL806714 Corp","PX_BID")</f>
        <v>#NAME?</v>
      </c>
      <c r="E2568" t="e">
        <f ca="1">_xll.BDP("AL806714 Corp","PX_ASK")</f>
        <v>#NAME?</v>
      </c>
      <c r="F2568">
        <v>750000000</v>
      </c>
      <c r="G2568" t="e">
        <f ca="1">_xll.BDP("AL806714 Corp","CPN")</f>
        <v>#NAME?</v>
      </c>
      <c r="H2568" t="e">
        <f ca="1">_xll.BDP("AL806714 Corp","MATURITY")</f>
        <v>#NAME?</v>
      </c>
      <c r="I2568" t="e">
        <f ca="1">_xll.BDP("AL806714 Corp","SERIES")</f>
        <v>#NAME?</v>
      </c>
      <c r="J2568" t="e">
        <f ca="1">_xll.BDP("AL806714 Corp","BB_COMPOSITE")</f>
        <v>#NAME?</v>
      </c>
      <c r="K2568" t="e">
        <f ca="1">_xll.BDP("AL806714 Corp","MTY_TYP")</f>
        <v>#NAME?</v>
      </c>
      <c r="L2568" t="e">
        <f ca="1">_xll.BDP("AL806714 Corp","CRNCY")</f>
        <v>#NAME?</v>
      </c>
      <c r="M2568" t="e">
        <f ca="1">_xll.BDP("AL806714 Corp","DUR_ASK")</f>
        <v>#NAME?</v>
      </c>
      <c r="N2568" s="3">
        <v>42724</v>
      </c>
      <c r="O2568">
        <f t="shared" si="161"/>
        <v>0</v>
      </c>
      <c r="P2568" t="e">
        <f t="shared" ca="1" si="162"/>
        <v>#NAME?</v>
      </c>
      <c r="Q2568" s="6" t="e">
        <f t="shared" ca="1" si="160"/>
        <v>#NAME?</v>
      </c>
      <c r="R2568" t="e">
        <f t="shared" ca="1" si="163"/>
        <v>#NAME?</v>
      </c>
    </row>
    <row r="2569" spans="1:18" x14ac:dyDescent="0.2">
      <c r="A2569" t="s">
        <v>25</v>
      </c>
      <c r="B2569" t="e">
        <f ca="1">_xll.BDP("AM788935 Corp","TICKER")</f>
        <v>#NAME?</v>
      </c>
      <c r="C2569" t="e">
        <f ca="1">_xll.BDP("AM788935 Corp","ID_CUSIP")</f>
        <v>#NAME?</v>
      </c>
      <c r="D2569" t="e">
        <f ca="1">_xll.BDP("AM788935 Corp","PX_BID")</f>
        <v>#NAME?</v>
      </c>
      <c r="E2569" t="e">
        <f ca="1">_xll.BDP("AM788935 Corp","PX_ASK")</f>
        <v>#NAME?</v>
      </c>
      <c r="F2569">
        <v>625000000</v>
      </c>
      <c r="G2569" t="e">
        <f ca="1">_xll.BDP("AM788935 Corp","CPN")</f>
        <v>#NAME?</v>
      </c>
      <c r="H2569" t="e">
        <f ca="1">_xll.BDP("AM788935 Corp","MATURITY")</f>
        <v>#NAME?</v>
      </c>
      <c r="I2569" t="e">
        <f ca="1">_xll.BDP("AM788935 Corp","SERIES")</f>
        <v>#NAME?</v>
      </c>
      <c r="J2569" t="e">
        <f ca="1">_xll.BDP("AM788935 Corp","BB_COMPOSITE")</f>
        <v>#NAME?</v>
      </c>
      <c r="K2569" t="e">
        <f ca="1">_xll.BDP("AM788935 Corp","MTY_TYP")</f>
        <v>#NAME?</v>
      </c>
      <c r="L2569" t="e">
        <f ca="1">_xll.BDP("AM788935 Corp","CRNCY")</f>
        <v>#NAME?</v>
      </c>
      <c r="M2569" t="e">
        <f ca="1">_xll.BDP("AM788935 Corp","DUR_ASK")</f>
        <v>#NAME?</v>
      </c>
      <c r="N2569" s="3">
        <v>42807</v>
      </c>
      <c r="O2569">
        <f t="shared" si="161"/>
        <v>0</v>
      </c>
      <c r="P2569" t="e">
        <f t="shared" ca="1" si="162"/>
        <v>#NAME?</v>
      </c>
      <c r="Q2569" s="6" t="e">
        <f t="shared" ca="1" si="160"/>
        <v>#NAME?</v>
      </c>
      <c r="R2569" t="e">
        <f t="shared" ca="1" si="163"/>
        <v>#NAME?</v>
      </c>
    </row>
    <row r="2570" spans="1:18" x14ac:dyDescent="0.2">
      <c r="A2570" t="s">
        <v>25</v>
      </c>
      <c r="B2570" t="e">
        <f ca="1">_xll.BDP("AP645951 Corp","TICKER")</f>
        <v>#NAME?</v>
      </c>
      <c r="C2570" t="e">
        <f ca="1">_xll.BDP("AP645951 Corp","ID_CUSIP")</f>
        <v>#NAME?</v>
      </c>
      <c r="D2570" t="e">
        <f ca="1">_xll.BDP("AP645951 Corp","PX_BID")</f>
        <v>#NAME?</v>
      </c>
      <c r="E2570" t="e">
        <f ca="1">_xll.BDP("AP645951 Corp","PX_ASK")</f>
        <v>#NAME?</v>
      </c>
      <c r="F2570">
        <v>950000000</v>
      </c>
      <c r="G2570" t="e">
        <f ca="1">_xll.BDP("AP645951 Corp","CPN")</f>
        <v>#NAME?</v>
      </c>
      <c r="H2570" t="e">
        <f ca="1">_xll.BDP("AP645951 Corp","MATURITY")</f>
        <v>#NAME?</v>
      </c>
      <c r="I2570" t="e">
        <f ca="1">_xll.BDP("AP645951 Corp","SERIES")</f>
        <v>#NAME?</v>
      </c>
      <c r="J2570" t="e">
        <f ca="1">_xll.BDP("AP645951 Corp","BB_COMPOSITE")</f>
        <v>#NAME?</v>
      </c>
      <c r="K2570" t="e">
        <f ca="1">_xll.BDP("AP645951 Corp","MTY_TYP")</f>
        <v>#NAME?</v>
      </c>
      <c r="L2570" t="e">
        <f ca="1">_xll.BDP("AP645951 Corp","CRNCY")</f>
        <v>#NAME?</v>
      </c>
      <c r="M2570" t="e">
        <f ca="1">_xll.BDP("AP645951 Corp","DUR_ASK")</f>
        <v>#NAME?</v>
      </c>
      <c r="N2570" s="3">
        <v>43033</v>
      </c>
      <c r="O2570">
        <f t="shared" si="161"/>
        <v>0</v>
      </c>
      <c r="P2570" t="e">
        <f t="shared" ca="1" si="162"/>
        <v>#NAME?</v>
      </c>
      <c r="Q2570" s="6" t="e">
        <f t="shared" ca="1" si="160"/>
        <v>#NAME?</v>
      </c>
      <c r="R2570" t="e">
        <f t="shared" ca="1" si="163"/>
        <v>#NAME?</v>
      </c>
    </row>
    <row r="2571" spans="1:18" x14ac:dyDescent="0.2">
      <c r="A2571" t="s">
        <v>25</v>
      </c>
      <c r="B2571" t="e">
        <f ca="1">_xll.BDP("AT111123 Corp","TICKER")</f>
        <v>#NAME?</v>
      </c>
      <c r="C2571" t="e">
        <f ca="1">_xll.BDP("AT111123 Corp","ID_CUSIP")</f>
        <v>#NAME?</v>
      </c>
      <c r="D2571" t="e">
        <f ca="1">_xll.BDP("AT111123 Corp","PX_BID")</f>
        <v>#NAME?</v>
      </c>
      <c r="E2571" t="e">
        <f ca="1">_xll.BDP("AT111123 Corp","PX_ASK")</f>
        <v>#NAME?</v>
      </c>
      <c r="F2571">
        <v>1150000000</v>
      </c>
      <c r="G2571" t="e">
        <f ca="1">_xll.BDP("AT111123 Corp","CPN")</f>
        <v>#NAME?</v>
      </c>
      <c r="H2571" t="e">
        <f ca="1">_xll.BDP("AT111123 Corp","MATURITY")</f>
        <v>#NAME?</v>
      </c>
      <c r="I2571" t="e">
        <f ca="1">_xll.BDP("AT111123 Corp","SERIES")</f>
        <v>#NAME?</v>
      </c>
      <c r="J2571" t="e">
        <f ca="1">_xll.BDP("AT111123 Corp","BB_COMPOSITE")</f>
        <v>#NAME?</v>
      </c>
      <c r="K2571" t="e">
        <f ca="1">_xll.BDP("AT111123 Corp","MTY_TYP")</f>
        <v>#NAME?</v>
      </c>
      <c r="L2571" t="e">
        <f ca="1">_xll.BDP("AT111123 Corp","CRNCY")</f>
        <v>#NAME?</v>
      </c>
      <c r="M2571" t="e">
        <f ca="1">_xll.BDP("AT111123 Corp","DUR_ASK")</f>
        <v>#NAME?</v>
      </c>
      <c r="N2571" s="3">
        <v>43270</v>
      </c>
      <c r="O2571">
        <f t="shared" si="161"/>
        <v>0</v>
      </c>
      <c r="P2571" t="e">
        <f t="shared" ca="1" si="162"/>
        <v>#NAME?</v>
      </c>
      <c r="Q2571" s="6" t="e">
        <f t="shared" ca="1" si="160"/>
        <v>#NAME?</v>
      </c>
      <c r="R2571" t="e">
        <f t="shared" ca="1" si="163"/>
        <v>#NAME?</v>
      </c>
    </row>
    <row r="2572" spans="1:18" x14ac:dyDescent="0.2">
      <c r="A2572" t="s">
        <v>25</v>
      </c>
      <c r="B2572" t="e">
        <f ca="1">_xll.BDP("AW227595 Corp","TICKER")</f>
        <v>#NAME?</v>
      </c>
      <c r="C2572" t="e">
        <f ca="1">_xll.BDP("AW227595 Corp","ID_CUSIP")</f>
        <v>#NAME?</v>
      </c>
      <c r="D2572" t="e">
        <f ca="1">_xll.BDP("AW227595 Corp","PX_BID")</f>
        <v>#NAME?</v>
      </c>
      <c r="E2572" t="e">
        <f ca="1">_xll.BDP("AW227595 Corp","PX_ASK")</f>
        <v>#NAME?</v>
      </c>
      <c r="F2572">
        <v>850000000</v>
      </c>
      <c r="G2572" t="e">
        <f ca="1">_xll.BDP("AW227595 Corp","CPN")</f>
        <v>#NAME?</v>
      </c>
      <c r="H2572" t="e">
        <f ca="1">_xll.BDP("AW227595 Corp","MATURITY")</f>
        <v>#NAME?</v>
      </c>
      <c r="I2572" t="e">
        <f ca="1">_xll.BDP("AW227595 Corp","SERIES")</f>
        <v>#NAME?</v>
      </c>
      <c r="J2572" t="e">
        <f ca="1">_xll.BDP("AW227595 Corp","BB_COMPOSITE")</f>
        <v>#NAME?</v>
      </c>
      <c r="K2572" t="e">
        <f ca="1">_xll.BDP("AW227595 Corp","MTY_TYP")</f>
        <v>#NAME?</v>
      </c>
      <c r="L2572" t="e">
        <f ca="1">_xll.BDP("AW227595 Corp","CRNCY")</f>
        <v>#NAME?</v>
      </c>
      <c r="M2572" t="e">
        <f ca="1">_xll.BDP("AW227595 Corp","DUR_ASK")</f>
        <v>#NAME?</v>
      </c>
      <c r="N2572" s="3">
        <v>43451</v>
      </c>
      <c r="O2572">
        <f t="shared" si="161"/>
        <v>0</v>
      </c>
      <c r="P2572" t="e">
        <f t="shared" ca="1" si="162"/>
        <v>#NAME?</v>
      </c>
      <c r="Q2572" s="6" t="e">
        <f t="shared" ca="1" si="160"/>
        <v>#NAME?</v>
      </c>
      <c r="R2572" t="e">
        <f t="shared" ca="1" si="163"/>
        <v>#NAME?</v>
      </c>
    </row>
    <row r="2573" spans="1:18" x14ac:dyDescent="0.2">
      <c r="A2573" t="s">
        <v>25</v>
      </c>
      <c r="B2573" t="e">
        <f ca="1">_xll.BDP("AZ773865 Corp","TICKER")</f>
        <v>#NAME?</v>
      </c>
      <c r="C2573" t="e">
        <f ca="1">_xll.BDP("AZ773865 Corp","ID_CUSIP")</f>
        <v>#NAME?</v>
      </c>
      <c r="D2573" t="e">
        <f ca="1">_xll.BDP("AZ773865 Corp","PX_BID")</f>
        <v>#NAME?</v>
      </c>
      <c r="E2573" t="e">
        <f ca="1">_xll.BDP("AZ773865 Corp","PX_ASK")</f>
        <v>#NAME?</v>
      </c>
      <c r="F2573">
        <v>1000000000</v>
      </c>
      <c r="G2573" t="e">
        <f ca="1">_xll.BDP("AZ773865 Corp","CPN")</f>
        <v>#NAME?</v>
      </c>
      <c r="H2573" t="e">
        <f ca="1">_xll.BDP("AZ773865 Corp","MATURITY")</f>
        <v>#NAME?</v>
      </c>
      <c r="I2573" t="e">
        <f ca="1">_xll.BDP("AZ773865 Corp","SERIES")</f>
        <v>#NAME?</v>
      </c>
      <c r="J2573" t="e">
        <f ca="1">_xll.BDP("AZ773865 Corp","BB_COMPOSITE")</f>
        <v>#NAME?</v>
      </c>
      <c r="K2573" t="e">
        <f ca="1">_xll.BDP("AZ773865 Corp","MTY_TYP")</f>
        <v>#NAME?</v>
      </c>
      <c r="L2573" t="e">
        <f ca="1">_xll.BDP("AZ773865 Corp","CRNCY")</f>
        <v>#NAME?</v>
      </c>
      <c r="M2573" t="e">
        <f ca="1">_xll.BDP("AZ773865 Corp","DUR_ASK")</f>
        <v>#NAME?</v>
      </c>
      <c r="N2573" s="3">
        <v>43671</v>
      </c>
      <c r="O2573">
        <f t="shared" si="161"/>
        <v>0</v>
      </c>
      <c r="P2573" t="e">
        <f t="shared" ca="1" si="162"/>
        <v>#NAME?</v>
      </c>
      <c r="Q2573" s="6" t="e">
        <f t="shared" ca="1" si="160"/>
        <v>#NAME?</v>
      </c>
      <c r="R2573" t="e">
        <f t="shared" ca="1" si="163"/>
        <v>#NAME?</v>
      </c>
    </row>
    <row r="2574" spans="1:18" x14ac:dyDescent="0.2">
      <c r="A2574" t="s">
        <v>25</v>
      </c>
      <c r="B2574" t="e">
        <f ca="1">_xll.BDP("BJ479967 Corp","TICKER")</f>
        <v>#NAME?</v>
      </c>
      <c r="C2574" t="e">
        <f ca="1">_xll.BDP("BJ479967 Corp","ID_CUSIP")</f>
        <v>#NAME?</v>
      </c>
      <c r="D2574" t="e">
        <f ca="1">_xll.BDP("BJ479967 Corp","PX_BID")</f>
        <v>#NAME?</v>
      </c>
      <c r="E2574" t="e">
        <f ca="1">_xll.BDP("BJ479967 Corp","PX_ASK")</f>
        <v>#NAME?</v>
      </c>
      <c r="F2574">
        <v>1250000000</v>
      </c>
      <c r="G2574" t="e">
        <f ca="1">_xll.BDP("BJ479967 Corp","CPN")</f>
        <v>#NAME?</v>
      </c>
      <c r="H2574" t="e">
        <f ca="1">_xll.BDP("BJ479967 Corp","MATURITY")</f>
        <v>#NAME?</v>
      </c>
      <c r="I2574" t="e">
        <f ca="1">_xll.BDP("BJ479967 Corp","SERIES")</f>
        <v>#NAME?</v>
      </c>
      <c r="J2574" t="e">
        <f ca="1">_xll.BDP("BJ479967 Corp","BB_COMPOSITE")</f>
        <v>#NAME?</v>
      </c>
      <c r="K2574" t="e">
        <f ca="1">_xll.BDP("BJ479967 Corp","MTY_TYP")</f>
        <v>#NAME?</v>
      </c>
      <c r="L2574" t="e">
        <f ca="1">_xll.BDP("BJ479967 Corp","CRNCY")</f>
        <v>#NAME?</v>
      </c>
      <c r="M2574" t="e">
        <f ca="1">_xll.BDP("BJ479967 Corp","DUR_ASK")</f>
        <v>#NAME?</v>
      </c>
      <c r="N2574" s="3">
        <v>43969</v>
      </c>
      <c r="O2574">
        <f t="shared" si="161"/>
        <v>0</v>
      </c>
      <c r="P2574" t="e">
        <f t="shared" ca="1" si="162"/>
        <v>#NAME?</v>
      </c>
      <c r="Q2574" s="6" t="e">
        <f t="shared" ca="1" si="160"/>
        <v>#NAME?</v>
      </c>
      <c r="R2574" t="e">
        <f t="shared" ca="1" si="163"/>
        <v>#NAME?</v>
      </c>
    </row>
    <row r="2575" spans="1:18" x14ac:dyDescent="0.2">
      <c r="A2575" t="s">
        <v>25</v>
      </c>
      <c r="B2575" t="e">
        <f ca="1">_xll.BDP("YW604622 Corp","TICKER")</f>
        <v>#NAME?</v>
      </c>
      <c r="C2575" t="e">
        <f ca="1">_xll.BDP("YW604622 Corp","ID_CUSIP")</f>
        <v>#NAME?</v>
      </c>
      <c r="D2575" t="e">
        <f ca="1">_xll.BDP("YW604622 Corp","PX_BID")</f>
        <v>#NAME?</v>
      </c>
      <c r="E2575" t="e">
        <f ca="1">_xll.BDP("YW604622 Corp","PX_ASK")</f>
        <v>#NAME?</v>
      </c>
      <c r="F2575">
        <v>650000000</v>
      </c>
      <c r="G2575" t="e">
        <f ca="1">_xll.BDP("YW604622 Corp","CPN")</f>
        <v>#NAME?</v>
      </c>
      <c r="H2575" t="e">
        <f ca="1">_xll.BDP("YW604622 Corp","MATURITY")</f>
        <v>#NAME?</v>
      </c>
      <c r="I2575" t="e">
        <f ca="1">_xll.BDP("YW604622 Corp","SERIES")</f>
        <v>#NAME?</v>
      </c>
      <c r="J2575" t="e">
        <f ca="1">_xll.BDP("YW604622 Corp","BB_COMPOSITE")</f>
        <v>#NAME?</v>
      </c>
      <c r="K2575" t="e">
        <f ca="1">_xll.BDP("YW604622 Corp","MTY_TYP")</f>
        <v>#NAME?</v>
      </c>
      <c r="L2575" t="e">
        <f ca="1">_xll.BDP("YW604622 Corp","CRNCY")</f>
        <v>#NAME?</v>
      </c>
      <c r="M2575" t="e">
        <f ca="1">_xll.BDP("YW604622 Corp","DUR_ASK")</f>
        <v>#NAME?</v>
      </c>
      <c r="N2575" s="3">
        <v>45498</v>
      </c>
      <c r="O2575">
        <f t="shared" si="161"/>
        <v>0</v>
      </c>
      <c r="P2575" t="e">
        <f t="shared" ca="1" si="162"/>
        <v>#NAME?</v>
      </c>
      <c r="Q2575" s="6" t="e">
        <f t="shared" ca="1" si="160"/>
        <v>#NAME?</v>
      </c>
      <c r="R2575" t="e">
        <f t="shared" ca="1" si="163"/>
        <v>#NAME?</v>
      </c>
    </row>
    <row r="2576" spans="1:18" x14ac:dyDescent="0.2">
      <c r="A2576" t="s">
        <v>313</v>
      </c>
      <c r="B2576" t="e">
        <f ca="1">_xll.BDP("DD112699 Corp","TICKER")</f>
        <v>#NAME?</v>
      </c>
      <c r="C2576" t="e">
        <f ca="1">_xll.BDP("DD112699 Corp","ID_CUSIP")</f>
        <v>#NAME?</v>
      </c>
      <c r="D2576" t="e">
        <f ca="1">_xll.BDP("DD112699 Corp","PX_BID")</f>
        <v>#NAME?</v>
      </c>
      <c r="E2576" t="e">
        <f ca="1">_xll.BDP("DD112699 Corp","PX_ASK")</f>
        <v>#NAME?</v>
      </c>
      <c r="F2576">
        <v>375000000</v>
      </c>
      <c r="G2576" t="e">
        <f ca="1">_xll.BDP("DD112699 Corp","CPN")</f>
        <v>#NAME?</v>
      </c>
      <c r="H2576" t="e">
        <f ca="1">_xll.BDP("DD112699 Corp","MATURITY")</f>
        <v>#NAME?</v>
      </c>
      <c r="I2576" t="e">
        <f ca="1">_xll.BDP("DD112699 Corp","SERIES")</f>
        <v>#NAME?</v>
      </c>
      <c r="J2576" t="e">
        <f ca="1">_xll.BDP("DD112699 Corp","BB_COMPOSITE")</f>
        <v>#NAME?</v>
      </c>
      <c r="K2576" t="e">
        <f ca="1">_xll.BDP("DD112699 Corp","MTY_TYP")</f>
        <v>#NAME?</v>
      </c>
      <c r="L2576" t="e">
        <f ca="1">_xll.BDP("DD112699 Corp","CRNCY")</f>
        <v>#NAME?</v>
      </c>
      <c r="M2576" t="e">
        <f ca="1">_xll.BDP("DD112699 Corp","DUR_ASK")</f>
        <v>#NAME?</v>
      </c>
      <c r="N2576" s="3">
        <v>35760</v>
      </c>
      <c r="O2576">
        <f t="shared" si="161"/>
        <v>0</v>
      </c>
      <c r="P2576" t="e">
        <f t="shared" ca="1" si="162"/>
        <v>#NAME?</v>
      </c>
      <c r="Q2576" s="6" t="e">
        <f t="shared" ca="1" si="160"/>
        <v>#NAME?</v>
      </c>
      <c r="R2576" t="e">
        <f t="shared" ca="1" si="163"/>
        <v>#NAME?</v>
      </c>
    </row>
    <row r="2577" spans="1:18" x14ac:dyDescent="0.2">
      <c r="A2577" t="s">
        <v>313</v>
      </c>
      <c r="B2577" t="e">
        <f ca="1">_xll.BDP("DD112700 Corp","TICKER")</f>
        <v>#NAME?</v>
      </c>
      <c r="C2577" t="e">
        <f ca="1">_xll.BDP("DD112700 Corp","ID_CUSIP")</f>
        <v>#NAME?</v>
      </c>
      <c r="D2577" t="e">
        <f ca="1">_xll.BDP("DD112700 Corp","PX_BID")</f>
        <v>#NAME?</v>
      </c>
      <c r="E2577" t="e">
        <f ca="1">_xll.BDP("DD112700 Corp","PX_ASK")</f>
        <v>#NAME?</v>
      </c>
      <c r="F2577">
        <v>375000000</v>
      </c>
      <c r="G2577" t="e">
        <f ca="1">_xll.BDP("DD112700 Corp","CPN")</f>
        <v>#NAME?</v>
      </c>
      <c r="H2577" t="e">
        <f ca="1">_xll.BDP("DD112700 Corp","MATURITY")</f>
        <v>#NAME?</v>
      </c>
      <c r="I2577" t="e">
        <f ca="1">_xll.BDP("DD112700 Corp","SERIES")</f>
        <v>#NAME?</v>
      </c>
      <c r="J2577" t="e">
        <f ca="1">_xll.BDP("DD112700 Corp","BB_COMPOSITE")</f>
        <v>#NAME?</v>
      </c>
      <c r="K2577" t="e">
        <f ca="1">_xll.BDP("DD112700 Corp","MTY_TYP")</f>
        <v>#NAME?</v>
      </c>
      <c r="L2577" t="e">
        <f ca="1">_xll.BDP("DD112700 Corp","CRNCY")</f>
        <v>#NAME?</v>
      </c>
      <c r="M2577" t="e">
        <f ca="1">_xll.BDP("DD112700 Corp","DUR_ASK")</f>
        <v>#NAME?</v>
      </c>
      <c r="N2577" s="3">
        <v>35760</v>
      </c>
      <c r="O2577">
        <f t="shared" si="161"/>
        <v>0</v>
      </c>
      <c r="P2577" t="e">
        <f t="shared" ca="1" si="162"/>
        <v>#NAME?</v>
      </c>
      <c r="Q2577" s="6" t="e">
        <f t="shared" ca="1" si="160"/>
        <v>#NAME?</v>
      </c>
      <c r="R2577" t="e">
        <f t="shared" ca="1" si="163"/>
        <v>#NAME?</v>
      </c>
    </row>
    <row r="2578" spans="1:18" x14ac:dyDescent="0.2">
      <c r="A2578" t="s">
        <v>543</v>
      </c>
      <c r="B2578" t="e">
        <f ca="1">_xll.BDP("YX423030 Corp","TICKER")</f>
        <v>#NAME?</v>
      </c>
      <c r="C2578" t="e">
        <f ca="1">_xll.BDP("YX423030 Corp","ID_CUSIP")</f>
        <v>#NAME?</v>
      </c>
      <c r="D2578" t="e">
        <f ca="1">_xll.BDP("YX423030 Corp","PX_BID")</f>
        <v>#NAME?</v>
      </c>
      <c r="E2578" t="e">
        <f ca="1">_xll.BDP("YX423030 Corp","PX_ASK")</f>
        <v>#NAME?</v>
      </c>
      <c r="F2578">
        <v>500000000</v>
      </c>
      <c r="G2578" t="e">
        <f ca="1">_xll.BDP("YX423030 Corp","CPN")</f>
        <v>#NAME?</v>
      </c>
      <c r="H2578" t="e">
        <f ca="1">_xll.BDP("YX423030 Corp","MATURITY")</f>
        <v>#NAME?</v>
      </c>
      <c r="I2578" t="e">
        <f ca="1">_xll.BDP("YX423030 Corp","SERIES")</f>
        <v>#NAME?</v>
      </c>
      <c r="J2578" t="e">
        <f ca="1">_xll.BDP("YX423030 Corp","BB_COMPOSITE")</f>
        <v>#NAME?</v>
      </c>
      <c r="K2578" t="e">
        <f ca="1">_xll.BDP("YX423030 Corp","MTY_TYP")</f>
        <v>#NAME?</v>
      </c>
      <c r="L2578" t="e">
        <f ca="1">_xll.BDP("YX423030 Corp","CRNCY")</f>
        <v>#NAME?</v>
      </c>
      <c r="M2578" t="e">
        <f ca="1">_xll.BDP("YX423030 Corp","DUR_ASK")</f>
        <v>#NAME?</v>
      </c>
      <c r="N2578" s="3">
        <v>45446</v>
      </c>
      <c r="O2578">
        <f t="shared" si="161"/>
        <v>0</v>
      </c>
      <c r="P2578" t="e">
        <f t="shared" ca="1" si="162"/>
        <v>#NAME?</v>
      </c>
      <c r="Q2578" s="6" t="e">
        <f t="shared" ca="1" si="160"/>
        <v>#NAME?</v>
      </c>
      <c r="R2578" t="e">
        <f t="shared" ca="1" si="163"/>
        <v>#NAME?</v>
      </c>
    </row>
    <row r="2579" spans="1:18" x14ac:dyDescent="0.2">
      <c r="A2579" t="s">
        <v>394</v>
      </c>
      <c r="B2579" t="e">
        <f ca="1">_xll.BDP("EC691515 Corp","TICKER")</f>
        <v>#NAME?</v>
      </c>
      <c r="C2579" t="e">
        <f ca="1">_xll.BDP("EC691515 Corp","ID_CUSIP")</f>
        <v>#NAME?</v>
      </c>
      <c r="D2579" t="e">
        <f ca="1">_xll.BDP("EC691515 Corp","PX_BID")</f>
        <v>#NAME?</v>
      </c>
      <c r="E2579" t="e">
        <f ca="1">_xll.BDP("EC691515 Corp","PX_ASK")</f>
        <v>#NAME?</v>
      </c>
      <c r="F2579">
        <v>279046000</v>
      </c>
      <c r="G2579" t="e">
        <f ca="1">_xll.BDP("EC691515 Corp","CPN")</f>
        <v>#NAME?</v>
      </c>
      <c r="H2579" t="e">
        <f ca="1">_xll.BDP("EC691515 Corp","MATURITY")</f>
        <v>#NAME?</v>
      </c>
      <c r="I2579" t="e">
        <f ca="1">_xll.BDP("EC691515 Corp","SERIES")</f>
        <v>#NAME?</v>
      </c>
      <c r="J2579" t="e">
        <f ca="1">_xll.BDP("EC691515 Corp","BB_COMPOSITE")</f>
        <v>#NAME?</v>
      </c>
      <c r="K2579" t="e">
        <f ca="1">_xll.BDP("EC691515 Corp","MTY_TYP")</f>
        <v>#NAME?</v>
      </c>
      <c r="L2579" t="e">
        <f ca="1">_xll.BDP("EC691515 Corp","CRNCY")</f>
        <v>#NAME?</v>
      </c>
      <c r="M2579" t="e">
        <f ca="1">_xll.BDP("EC691515 Corp","DUR_ASK")</f>
        <v>#NAME?</v>
      </c>
      <c r="N2579" s="3">
        <v>37522</v>
      </c>
      <c r="O2579">
        <f t="shared" si="161"/>
        <v>0</v>
      </c>
      <c r="P2579" t="e">
        <f t="shared" ca="1" si="162"/>
        <v>#NAME?</v>
      </c>
      <c r="Q2579" s="6" t="e">
        <f t="shared" ca="1" si="160"/>
        <v>#NAME?</v>
      </c>
      <c r="R2579" t="e">
        <f t="shared" ca="1" si="163"/>
        <v>#NAME?</v>
      </c>
    </row>
    <row r="2580" spans="1:18" x14ac:dyDescent="0.2">
      <c r="A2580" t="s">
        <v>390</v>
      </c>
      <c r="B2580" t="e">
        <f ca="1">_xll.BDP("EC551341 Corp","TICKER")</f>
        <v>#NAME?</v>
      </c>
      <c r="C2580" t="e">
        <f ca="1">_xll.BDP("EC551341 Corp","ID_CUSIP")</f>
        <v>#NAME?</v>
      </c>
      <c r="D2580" t="e">
        <f ca="1">_xll.BDP("EC551341 Corp","PX_BID")</f>
        <v>#NAME?</v>
      </c>
      <c r="E2580" t="e">
        <f ca="1">_xll.BDP("EC551341 Corp","PX_ASK")</f>
        <v>#NAME?</v>
      </c>
      <c r="F2580">
        <v>728700000</v>
      </c>
      <c r="G2580" t="e">
        <f ca="1">_xll.BDP("EC551341 Corp","CPN")</f>
        <v>#NAME?</v>
      </c>
      <c r="H2580" t="e">
        <f ca="1">_xll.BDP("EC551341 Corp","MATURITY")</f>
        <v>#NAME?</v>
      </c>
      <c r="I2580" t="e">
        <f ca="1">_xll.BDP("EC551341 Corp","SERIES")</f>
        <v>#NAME?</v>
      </c>
      <c r="J2580" t="e">
        <f ca="1">_xll.BDP("EC551341 Corp","BB_COMPOSITE")</f>
        <v>#NAME?</v>
      </c>
      <c r="K2580" t="e">
        <f ca="1">_xll.BDP("EC551341 Corp","MTY_TYP")</f>
        <v>#NAME?</v>
      </c>
      <c r="L2580" t="e">
        <f ca="1">_xll.BDP("EC551341 Corp","CRNCY")</f>
        <v>#NAME?</v>
      </c>
      <c r="M2580" t="e">
        <f ca="1">_xll.BDP("EC551341 Corp","DUR_ASK")</f>
        <v>#NAME?</v>
      </c>
      <c r="N2580" s="3">
        <v>37361</v>
      </c>
      <c r="O2580">
        <f t="shared" si="161"/>
        <v>0</v>
      </c>
      <c r="P2580" t="e">
        <f t="shared" ca="1" si="162"/>
        <v>#NAME?</v>
      </c>
      <c r="Q2580" s="6" t="e">
        <f t="shared" ca="1" si="160"/>
        <v>#NAME?</v>
      </c>
      <c r="R2580" t="e">
        <f t="shared" ca="1" si="163"/>
        <v>#NAME?</v>
      </c>
    </row>
    <row r="2581" spans="1:18" x14ac:dyDescent="0.2">
      <c r="A2581" t="s">
        <v>583</v>
      </c>
      <c r="B2581" t="e">
        <f ca="1">_xll.BDP("ZK935762 Corp","TICKER")</f>
        <v>#NAME?</v>
      </c>
      <c r="C2581" t="e">
        <f ca="1">_xll.BDP("ZK935762 Corp","ID_CUSIP")</f>
        <v>#NAME?</v>
      </c>
      <c r="D2581" t="e">
        <f ca="1">_xll.BDP("ZK935762 Corp","PX_BID")</f>
        <v>#NAME?</v>
      </c>
      <c r="E2581" t="e">
        <f ca="1">_xll.BDP("ZK935762 Corp","PX_ASK")</f>
        <v>#NAME?</v>
      </c>
      <c r="F2581">
        <v>862500000</v>
      </c>
      <c r="G2581" t="e">
        <f ca="1">_xll.BDP("ZK935762 Corp","CPN")</f>
        <v>#NAME?</v>
      </c>
      <c r="H2581" t="e">
        <f ca="1">_xll.BDP("ZK935762 Corp","MATURITY")</f>
        <v>#NAME?</v>
      </c>
      <c r="I2581" t="e">
        <f ca="1">_xll.BDP("ZK935762 Corp","SERIES")</f>
        <v>#NAME?</v>
      </c>
      <c r="J2581" t="e">
        <f ca="1">_xll.BDP("ZK935762 Corp","BB_COMPOSITE")</f>
        <v>#NAME?</v>
      </c>
      <c r="K2581" t="e">
        <f ca="1">_xll.BDP("ZK935762 Corp","MTY_TYP")</f>
        <v>#NAME?</v>
      </c>
      <c r="L2581" t="e">
        <f ca="1">_xll.BDP("ZK935762 Corp","CRNCY")</f>
        <v>#NAME?</v>
      </c>
      <c r="M2581" t="e">
        <f ca="1">_xll.BDP("ZK935762 Corp","DUR_ASK")</f>
        <v>#NAME?</v>
      </c>
      <c r="N2581" s="3">
        <v>45090</v>
      </c>
      <c r="O2581">
        <f t="shared" si="161"/>
        <v>0</v>
      </c>
      <c r="P2581" t="e">
        <f t="shared" ca="1" si="162"/>
        <v>#NAME?</v>
      </c>
      <c r="Q2581" s="6" t="e">
        <f t="shared" ca="1" si="160"/>
        <v>#NAME?</v>
      </c>
      <c r="R2581" t="e">
        <f t="shared" ca="1" si="163"/>
        <v>#NAME?</v>
      </c>
    </row>
    <row r="2582" spans="1:18" x14ac:dyDescent="0.2">
      <c r="A2582" t="s">
        <v>48</v>
      </c>
      <c r="B2582" t="e">
        <f ca="1">_xll.BDP("AM840849 Corp","TICKER")</f>
        <v>#NAME?</v>
      </c>
      <c r="C2582" t="e">
        <f ca="1">_xll.BDP("AM840849 Corp","ID_CUSIP")</f>
        <v>#NAME?</v>
      </c>
      <c r="D2582" t="e">
        <f ca="1">_xll.BDP("AM840849 Corp","PX_BID")</f>
        <v>#NAME?</v>
      </c>
      <c r="E2582" t="e">
        <f ca="1">_xll.BDP("AM840849 Corp","PX_ASK")</f>
        <v>#NAME?</v>
      </c>
      <c r="F2582">
        <v>1750000000</v>
      </c>
      <c r="G2582" t="e">
        <f ca="1">_xll.BDP("AM840849 Corp","CPN")</f>
        <v>#NAME?</v>
      </c>
      <c r="H2582" t="e">
        <f ca="1">_xll.BDP("AM840849 Corp","MATURITY")</f>
        <v>#NAME?</v>
      </c>
      <c r="I2582" t="e">
        <f ca="1">_xll.BDP("AM840849 Corp","SERIES")</f>
        <v>#NAME?</v>
      </c>
      <c r="J2582" t="e">
        <f ca="1">_xll.BDP("AM840849 Corp","BB_COMPOSITE")</f>
        <v>#NAME?</v>
      </c>
      <c r="K2582" t="e">
        <f ca="1">_xll.BDP("AM840849 Corp","MTY_TYP")</f>
        <v>#NAME?</v>
      </c>
      <c r="L2582" t="e">
        <f ca="1">_xll.BDP("AM840849 Corp","CRNCY")</f>
        <v>#NAME?</v>
      </c>
      <c r="M2582" t="e">
        <f ca="1">_xll.BDP("AM840849 Corp","DUR_ASK")</f>
        <v>#NAME?</v>
      </c>
      <c r="N2582" s="3">
        <v>42810</v>
      </c>
      <c r="O2582">
        <f t="shared" si="161"/>
        <v>0</v>
      </c>
      <c r="P2582" t="e">
        <f t="shared" ca="1" si="162"/>
        <v>#NAME?</v>
      </c>
      <c r="Q2582" s="6" t="e">
        <f t="shared" ca="1" si="160"/>
        <v>#NAME?</v>
      </c>
      <c r="R2582" t="e">
        <f t="shared" ca="1" si="163"/>
        <v>#NAME?</v>
      </c>
    </row>
    <row r="2583" spans="1:18" x14ac:dyDescent="0.2">
      <c r="A2583" t="s">
        <v>48</v>
      </c>
      <c r="B2583" t="e">
        <f ca="1">_xll.BDP("AU649880 Corp","TICKER")</f>
        <v>#NAME?</v>
      </c>
      <c r="C2583" t="e">
        <f ca="1">_xll.BDP("AU649880 Corp","ID_CUSIP")</f>
        <v>#NAME?</v>
      </c>
      <c r="D2583" t="e">
        <f ca="1">_xll.BDP("AU649880 Corp","PX_BID")</f>
        <v>#NAME?</v>
      </c>
      <c r="E2583" t="e">
        <f ca="1">_xll.BDP("AU649880 Corp","PX_ASK")</f>
        <v>#NAME?</v>
      </c>
      <c r="F2583">
        <v>2770133000</v>
      </c>
      <c r="G2583" t="e">
        <f ca="1">_xll.BDP("AU649880 Corp","CPN")</f>
        <v>#NAME?</v>
      </c>
      <c r="H2583" t="e">
        <f ca="1">_xll.BDP("AU649880 Corp","MATURITY")</f>
        <v>#NAME?</v>
      </c>
      <c r="I2583" t="e">
        <f ca="1">_xll.BDP("AU649880 Corp","SERIES")</f>
        <v>#NAME?</v>
      </c>
      <c r="J2583" t="e">
        <f ca="1">_xll.BDP("AU649880 Corp","BB_COMPOSITE")</f>
        <v>#NAME?</v>
      </c>
      <c r="K2583" t="e">
        <f ca="1">_xll.BDP("AU649880 Corp","MTY_TYP")</f>
        <v>#NAME?</v>
      </c>
      <c r="L2583" t="e">
        <f ca="1">_xll.BDP("AU649880 Corp","CRNCY")</f>
        <v>#NAME?</v>
      </c>
      <c r="M2583" t="e">
        <f ca="1">_xll.BDP("AU649880 Corp","DUR_ASK")</f>
        <v>#NAME?</v>
      </c>
      <c r="N2583" s="3">
        <v>43395</v>
      </c>
      <c r="O2583">
        <f t="shared" si="161"/>
        <v>0</v>
      </c>
      <c r="P2583" t="e">
        <f t="shared" ca="1" si="162"/>
        <v>#NAME?</v>
      </c>
      <c r="Q2583" s="6" t="e">
        <f t="shared" ca="1" si="160"/>
        <v>#NAME?</v>
      </c>
      <c r="R2583" t="e">
        <f t="shared" ca="1" si="163"/>
        <v>#NAME?</v>
      </c>
    </row>
    <row r="2584" spans="1:18" x14ac:dyDescent="0.2">
      <c r="A2584" t="s">
        <v>48</v>
      </c>
      <c r="B2584" t="e">
        <f ca="1">_xll.BDP("EC450240 Corp","TICKER")</f>
        <v>#NAME?</v>
      </c>
      <c r="C2584" t="e">
        <f ca="1">_xll.BDP("EC450240 Corp","ID_CUSIP")</f>
        <v>#NAME?</v>
      </c>
      <c r="D2584" t="e">
        <f ca="1">_xll.BDP("EC450240 Corp","PX_BID")</f>
        <v>#NAME?</v>
      </c>
      <c r="E2584" t="e">
        <f ca="1">_xll.BDP("EC450240 Corp","PX_ASK")</f>
        <v>#NAME?</v>
      </c>
      <c r="F2584">
        <v>528902000</v>
      </c>
      <c r="G2584" t="e">
        <f ca="1">_xll.BDP("EC450240 Corp","CPN")</f>
        <v>#NAME?</v>
      </c>
      <c r="H2584" t="e">
        <f ca="1">_xll.BDP("EC450240 Corp","MATURITY")</f>
        <v>#NAME?</v>
      </c>
      <c r="I2584" t="e">
        <f ca="1">_xll.BDP("EC450240 Corp","SERIES")</f>
        <v>#NAME?</v>
      </c>
      <c r="J2584" t="e">
        <f ca="1">_xll.BDP("EC450240 Corp","BB_COMPOSITE")</f>
        <v>#NAME?</v>
      </c>
      <c r="K2584" t="e">
        <f ca="1">_xll.BDP("EC450240 Corp","MTY_TYP")</f>
        <v>#NAME?</v>
      </c>
      <c r="L2584" t="e">
        <f ca="1">_xll.BDP("EC450240 Corp","CRNCY")</f>
        <v>#NAME?</v>
      </c>
      <c r="M2584" t="e">
        <f ca="1">_xll.BDP("EC450240 Corp","DUR_ASK")</f>
        <v>#NAME?</v>
      </c>
      <c r="N2584" s="3">
        <v>37141</v>
      </c>
      <c r="O2584">
        <f t="shared" si="161"/>
        <v>0</v>
      </c>
      <c r="P2584" t="e">
        <f t="shared" ca="1" si="162"/>
        <v>#NAME?</v>
      </c>
      <c r="Q2584" s="6" t="e">
        <f t="shared" ca="1" si="160"/>
        <v>#NAME?</v>
      </c>
      <c r="R2584" t="e">
        <f t="shared" ca="1" si="163"/>
        <v>#NAME?</v>
      </c>
    </row>
    <row r="2585" spans="1:18" x14ac:dyDescent="0.2">
      <c r="A2585" t="s">
        <v>524</v>
      </c>
      <c r="B2585" t="e">
        <f ca="1">_xll.BDP("YT388979 Corp","TICKER")</f>
        <v>#NAME?</v>
      </c>
      <c r="C2585" t="e">
        <f ca="1">_xll.BDP("YT388979 Corp","ID_CUSIP")</f>
        <v>#NAME?</v>
      </c>
      <c r="D2585" t="e">
        <f ca="1">_xll.BDP("YT388979 Corp","PX_BID")</f>
        <v>#NAME?</v>
      </c>
      <c r="E2585" t="e">
        <f ca="1">_xll.BDP("YT388979 Corp","PX_ASK")</f>
        <v>#NAME?</v>
      </c>
      <c r="F2585">
        <v>500000000</v>
      </c>
      <c r="G2585" t="e">
        <f ca="1">_xll.BDP("YT388979 Corp","CPN")</f>
        <v>#NAME?</v>
      </c>
      <c r="H2585" t="e">
        <f ca="1">_xll.BDP("YT388979 Corp","MATURITY")</f>
        <v>#NAME?</v>
      </c>
      <c r="I2585" t="e">
        <f ca="1">_xll.BDP("YT388979 Corp","SERIES")</f>
        <v>#NAME?</v>
      </c>
      <c r="J2585" t="e">
        <f ca="1">_xll.BDP("YT388979 Corp","BB_COMPOSITE")</f>
        <v>#NAME?</v>
      </c>
      <c r="K2585" t="e">
        <f ca="1">_xll.BDP("YT388979 Corp","MTY_TYP")</f>
        <v>#NAME?</v>
      </c>
      <c r="L2585" t="e">
        <f ca="1">_xll.BDP("YT388979 Corp","CRNCY")</f>
        <v>#NAME?</v>
      </c>
      <c r="M2585" t="e">
        <f ca="1">_xll.BDP("YT388979 Corp","DUR_ASK")</f>
        <v>#NAME?</v>
      </c>
      <c r="N2585" s="3">
        <v>45630</v>
      </c>
      <c r="O2585">
        <f t="shared" si="161"/>
        <v>0</v>
      </c>
      <c r="P2585" t="e">
        <f t="shared" ca="1" si="162"/>
        <v>#NAME?</v>
      </c>
      <c r="Q2585" s="6" t="e">
        <f t="shared" ca="1" si="160"/>
        <v>#NAME?</v>
      </c>
      <c r="R2585" t="e">
        <f t="shared" ca="1" si="163"/>
        <v>#NAME?</v>
      </c>
    </row>
    <row r="2586" spans="1:18" x14ac:dyDescent="0.2">
      <c r="A2586" t="s">
        <v>524</v>
      </c>
      <c r="B2586" t="e">
        <f ca="1">_xll.BDP("YT388982 Corp","TICKER")</f>
        <v>#NAME?</v>
      </c>
      <c r="C2586" t="e">
        <f ca="1">_xll.BDP("YT388982 Corp","ID_CUSIP")</f>
        <v>#NAME?</v>
      </c>
      <c r="D2586" t="e">
        <f ca="1">_xll.BDP("YT388982 Corp","PX_BID")</f>
        <v>#NAME?</v>
      </c>
      <c r="E2586" t="e">
        <f ca="1">_xll.BDP("YT388982 Corp","PX_ASK")</f>
        <v>#NAME?</v>
      </c>
      <c r="F2586">
        <v>500000000</v>
      </c>
      <c r="G2586" t="e">
        <f ca="1">_xll.BDP("YT388982 Corp","CPN")</f>
        <v>#NAME?</v>
      </c>
      <c r="H2586" t="e">
        <f ca="1">_xll.BDP("YT388982 Corp","MATURITY")</f>
        <v>#NAME?</v>
      </c>
      <c r="I2586" t="e">
        <f ca="1">_xll.BDP("YT388982 Corp","SERIES")</f>
        <v>#NAME?</v>
      </c>
      <c r="J2586" t="e">
        <f ca="1">_xll.BDP("YT388982 Corp","BB_COMPOSITE")</f>
        <v>#NAME?</v>
      </c>
      <c r="K2586" t="e">
        <f ca="1">_xll.BDP("YT388982 Corp","MTY_TYP")</f>
        <v>#NAME?</v>
      </c>
      <c r="L2586" t="e">
        <f ca="1">_xll.BDP("YT388982 Corp","CRNCY")</f>
        <v>#NAME?</v>
      </c>
      <c r="M2586" t="e">
        <f ca="1">_xll.BDP("YT388982 Corp","DUR_ASK")</f>
        <v>#NAME?</v>
      </c>
      <c r="N2586" s="3">
        <v>45630</v>
      </c>
      <c r="O2586">
        <f t="shared" si="161"/>
        <v>0</v>
      </c>
      <c r="P2586" t="e">
        <f t="shared" ca="1" si="162"/>
        <v>#NAME?</v>
      </c>
      <c r="Q2586" s="6" t="e">
        <f t="shared" ca="1" si="160"/>
        <v>#NAME?</v>
      </c>
      <c r="R2586" t="e">
        <f t="shared" ca="1" si="163"/>
        <v>#NAME?</v>
      </c>
    </row>
    <row r="2587" spans="1:18" x14ac:dyDescent="0.2">
      <c r="A2587" t="s">
        <v>120</v>
      </c>
      <c r="B2587" t="e">
        <f ca="1">_xll.BDP("AS779498 Corp","TICKER")</f>
        <v>#NAME?</v>
      </c>
      <c r="C2587" t="e">
        <f ca="1">_xll.BDP("AS779498 Corp","ID_CUSIP")</f>
        <v>#NAME?</v>
      </c>
      <c r="D2587" t="e">
        <f ca="1">_xll.BDP("AS779498 Corp","PX_BID")</f>
        <v>#NAME?</v>
      </c>
      <c r="E2587" t="e">
        <f ca="1">_xll.BDP("AS779498 Corp","PX_ASK")</f>
        <v>#NAME?</v>
      </c>
      <c r="F2587">
        <v>429437000</v>
      </c>
      <c r="G2587" t="e">
        <f ca="1">_xll.BDP("AS779498 Corp","CPN")</f>
        <v>#NAME?</v>
      </c>
      <c r="H2587" t="e">
        <f ca="1">_xll.BDP("AS779498 Corp","MATURITY")</f>
        <v>#NAME?</v>
      </c>
      <c r="I2587" t="e">
        <f ca="1">_xll.BDP("AS779498 Corp","SERIES")</f>
        <v>#NAME?</v>
      </c>
      <c r="J2587" t="e">
        <f ca="1">_xll.BDP("AS779498 Corp","BB_COMPOSITE")</f>
        <v>#NAME?</v>
      </c>
      <c r="K2587" t="e">
        <f ca="1">_xll.BDP("AS779498 Corp","MTY_TYP")</f>
        <v>#NAME?</v>
      </c>
      <c r="L2587" t="e">
        <f ca="1">_xll.BDP("AS779498 Corp","CRNCY")</f>
        <v>#NAME?</v>
      </c>
      <c r="M2587" t="e">
        <f ca="1">_xll.BDP("AS779498 Corp","DUR_ASK")</f>
        <v>#NAME?</v>
      </c>
      <c r="N2587" s="3">
        <v>43250</v>
      </c>
      <c r="O2587">
        <f t="shared" si="161"/>
        <v>0</v>
      </c>
      <c r="P2587" t="e">
        <f t="shared" ca="1" si="162"/>
        <v>#NAME?</v>
      </c>
      <c r="Q2587" s="6" t="e">
        <f t="shared" ca="1" si="160"/>
        <v>#NAME?</v>
      </c>
      <c r="R2587" t="e">
        <f t="shared" ca="1" si="163"/>
        <v>#NAME?</v>
      </c>
    </row>
    <row r="2588" spans="1:18" x14ac:dyDescent="0.2">
      <c r="A2588" t="s">
        <v>120</v>
      </c>
      <c r="B2588" t="e">
        <f ca="1">_xll.BDP("EC326613 Corp","TICKER")</f>
        <v>#NAME?</v>
      </c>
      <c r="C2588" t="e">
        <f ca="1">_xll.BDP("EC326613 Corp","ID_CUSIP")</f>
        <v>#NAME?</v>
      </c>
      <c r="D2588" t="e">
        <f ca="1">_xll.BDP("EC326613 Corp","PX_BID")</f>
        <v>#NAME?</v>
      </c>
      <c r="E2588" t="e">
        <f ca="1">_xll.BDP("EC326613 Corp","PX_ASK")</f>
        <v>#NAME?</v>
      </c>
      <c r="F2588">
        <v>483646000</v>
      </c>
      <c r="G2588" t="e">
        <f ca="1">_xll.BDP("EC326613 Corp","CPN")</f>
        <v>#NAME?</v>
      </c>
      <c r="H2588" t="e">
        <f ca="1">_xll.BDP("EC326613 Corp","MATURITY")</f>
        <v>#NAME?</v>
      </c>
      <c r="I2588" t="e">
        <f ca="1">_xll.BDP("EC326613 Corp","SERIES")</f>
        <v>#NAME?</v>
      </c>
      <c r="J2588" t="e">
        <f ca="1">_xll.BDP("EC326613 Corp","BB_COMPOSITE")</f>
        <v>#NAME?</v>
      </c>
      <c r="K2588" t="e">
        <f ca="1">_xll.BDP("EC326613 Corp","MTY_TYP")</f>
        <v>#NAME?</v>
      </c>
      <c r="L2588" t="e">
        <f ca="1">_xll.BDP("EC326613 Corp","CRNCY")</f>
        <v>#NAME?</v>
      </c>
      <c r="M2588" t="e">
        <f ca="1">_xll.BDP("EC326613 Corp","DUR_ASK")</f>
        <v>#NAME?</v>
      </c>
      <c r="N2588" s="3">
        <v>36868</v>
      </c>
      <c r="O2588">
        <f t="shared" si="161"/>
        <v>0</v>
      </c>
      <c r="P2588" t="e">
        <f t="shared" ca="1" si="162"/>
        <v>#NAME?</v>
      </c>
      <c r="Q2588" s="6" t="e">
        <f t="shared" ca="1" si="160"/>
        <v>#NAME?</v>
      </c>
      <c r="R2588" t="e">
        <f t="shared" ca="1" si="163"/>
        <v>#NAME?</v>
      </c>
    </row>
    <row r="2589" spans="1:18" x14ac:dyDescent="0.2">
      <c r="A2589" t="s">
        <v>120</v>
      </c>
      <c r="B2589" t="e">
        <f ca="1">_xll.BDP("EC765722 Corp","TICKER")</f>
        <v>#NAME?</v>
      </c>
      <c r="C2589" t="e">
        <f ca="1">_xll.BDP("EC765722 Corp","ID_CUSIP")</f>
        <v>#NAME?</v>
      </c>
      <c r="D2589" t="e">
        <f ca="1">_xll.BDP("EC765722 Corp","PX_BID")</f>
        <v>#NAME?</v>
      </c>
      <c r="E2589" t="e">
        <f ca="1">_xll.BDP("EC765722 Corp","PX_ASK")</f>
        <v>#NAME?</v>
      </c>
      <c r="F2589">
        <v>495000000</v>
      </c>
      <c r="G2589" t="e">
        <f ca="1">_xll.BDP("EC765722 Corp","CPN")</f>
        <v>#NAME?</v>
      </c>
      <c r="H2589" t="e">
        <f ca="1">_xll.BDP("EC765722 Corp","MATURITY")</f>
        <v>#NAME?</v>
      </c>
      <c r="I2589" t="e">
        <f ca="1">_xll.BDP("EC765722 Corp","SERIES")</f>
        <v>#NAME?</v>
      </c>
      <c r="J2589" t="e">
        <f ca="1">_xll.BDP("EC765722 Corp","BB_COMPOSITE")</f>
        <v>#NAME?</v>
      </c>
      <c r="K2589" t="e">
        <f ca="1">_xll.BDP("EC765722 Corp","MTY_TYP")</f>
        <v>#NAME?</v>
      </c>
      <c r="L2589" t="e">
        <f ca="1">_xll.BDP("EC765722 Corp","CRNCY")</f>
        <v>#NAME?</v>
      </c>
      <c r="M2589" t="e">
        <f ca="1">_xll.BDP("EC765722 Corp","DUR_ASK")</f>
        <v>#NAME?</v>
      </c>
      <c r="N2589" s="3">
        <v>37586</v>
      </c>
      <c r="O2589">
        <f t="shared" si="161"/>
        <v>0</v>
      </c>
      <c r="P2589" t="e">
        <f t="shared" ca="1" si="162"/>
        <v>#NAME?</v>
      </c>
      <c r="Q2589" s="6" t="e">
        <f t="shared" ca="1" si="160"/>
        <v>#NAME?</v>
      </c>
      <c r="R2589" t="e">
        <f t="shared" ca="1" si="163"/>
        <v>#NAME?</v>
      </c>
    </row>
    <row r="2590" spans="1:18" x14ac:dyDescent="0.2">
      <c r="A2590" t="s">
        <v>139</v>
      </c>
      <c r="B2590" t="e">
        <f ca="1">_xll.BDP("AV556478 Corp","TICKER")</f>
        <v>#NAME?</v>
      </c>
      <c r="C2590" t="e">
        <f ca="1">_xll.BDP("AV556478 Corp","ID_CUSIP")</f>
        <v>#NAME?</v>
      </c>
      <c r="D2590" t="e">
        <f ca="1">_xll.BDP("AV556478 Corp","PX_BID")</f>
        <v>#NAME?</v>
      </c>
      <c r="E2590" t="e">
        <f ca="1">_xll.BDP("AV556478 Corp","PX_ASK")</f>
        <v>#NAME?</v>
      </c>
      <c r="F2590">
        <v>1250000000</v>
      </c>
      <c r="G2590" t="e">
        <f ca="1">_xll.BDP("AV556478 Corp","CPN")</f>
        <v>#NAME?</v>
      </c>
      <c r="H2590" t="e">
        <f ca="1">_xll.BDP("AV556478 Corp","MATURITY")</f>
        <v>#NAME?</v>
      </c>
      <c r="I2590" t="e">
        <f ca="1">_xll.BDP("AV556478 Corp","SERIES")</f>
        <v>#NAME?</v>
      </c>
      <c r="J2590" t="e">
        <f ca="1">_xll.BDP("AV556478 Corp","BB_COMPOSITE")</f>
        <v>#NAME?</v>
      </c>
      <c r="K2590" t="e">
        <f ca="1">_xll.BDP("AV556478 Corp","MTY_TYP")</f>
        <v>#NAME?</v>
      </c>
      <c r="L2590" t="e">
        <f ca="1">_xll.BDP("AV556478 Corp","CRNCY")</f>
        <v>#NAME?</v>
      </c>
      <c r="M2590" t="e">
        <f ca="1">_xll.BDP("AV556478 Corp","DUR_ASK")</f>
        <v>#NAME?</v>
      </c>
      <c r="N2590" s="3">
        <v>43417</v>
      </c>
      <c r="O2590">
        <f t="shared" si="161"/>
        <v>0</v>
      </c>
      <c r="P2590" t="e">
        <f t="shared" ca="1" si="162"/>
        <v>#NAME?</v>
      </c>
      <c r="Q2590" s="6" t="e">
        <f t="shared" ca="1" si="160"/>
        <v>#NAME?</v>
      </c>
      <c r="R2590" t="e">
        <f t="shared" ca="1" si="163"/>
        <v>#NAME?</v>
      </c>
    </row>
    <row r="2591" spans="1:18" x14ac:dyDescent="0.2">
      <c r="A2591" t="s">
        <v>139</v>
      </c>
      <c r="B2591" t="e">
        <f ca="1">_xll.BDP("AV556479 Corp","TICKER")</f>
        <v>#NAME?</v>
      </c>
      <c r="C2591" t="e">
        <f ca="1">_xll.BDP("AV556479 Corp","ID_CUSIP")</f>
        <v>#NAME?</v>
      </c>
      <c r="D2591" t="e">
        <f ca="1">_xll.BDP("AV556479 Corp","PX_BID")</f>
        <v>#NAME?</v>
      </c>
      <c r="E2591" t="e">
        <f ca="1">_xll.BDP("AV556479 Corp","PX_ASK")</f>
        <v>#NAME?</v>
      </c>
      <c r="F2591">
        <v>1250000000</v>
      </c>
      <c r="G2591" t="e">
        <f ca="1">_xll.BDP("AV556479 Corp","CPN")</f>
        <v>#NAME?</v>
      </c>
      <c r="H2591" t="e">
        <f ca="1">_xll.BDP("AV556479 Corp","MATURITY")</f>
        <v>#NAME?</v>
      </c>
      <c r="I2591" t="e">
        <f ca="1">_xll.BDP("AV556479 Corp","SERIES")</f>
        <v>#NAME?</v>
      </c>
      <c r="J2591" t="e">
        <f ca="1">_xll.BDP("AV556479 Corp","BB_COMPOSITE")</f>
        <v>#NAME?</v>
      </c>
      <c r="K2591" t="e">
        <f ca="1">_xll.BDP("AV556479 Corp","MTY_TYP")</f>
        <v>#NAME?</v>
      </c>
      <c r="L2591" t="e">
        <f ca="1">_xll.BDP("AV556479 Corp","CRNCY")</f>
        <v>#NAME?</v>
      </c>
      <c r="M2591" t="e">
        <f ca="1">_xll.BDP("AV556479 Corp","DUR_ASK")</f>
        <v>#NAME?</v>
      </c>
      <c r="N2591" s="3">
        <v>43417</v>
      </c>
      <c r="O2591">
        <f t="shared" si="161"/>
        <v>0</v>
      </c>
      <c r="P2591" t="e">
        <f t="shared" ca="1" si="162"/>
        <v>#NAME?</v>
      </c>
      <c r="Q2591" s="6" t="e">
        <f t="shared" ca="1" si="160"/>
        <v>#NAME?</v>
      </c>
      <c r="R2591" t="e">
        <f t="shared" ca="1" si="163"/>
        <v>#NAME?</v>
      </c>
    </row>
    <row r="2592" spans="1:18" x14ac:dyDescent="0.2">
      <c r="A2592" t="s">
        <v>139</v>
      </c>
      <c r="B2592" t="e">
        <f ca="1">_xll.BDP("BJ332273 Corp","TICKER")</f>
        <v>#NAME?</v>
      </c>
      <c r="C2592" t="e">
        <f ca="1">_xll.BDP("BJ332273 Corp","ID_CUSIP")</f>
        <v>#NAME?</v>
      </c>
      <c r="D2592" t="e">
        <f ca="1">_xll.BDP("BJ332273 Corp","PX_BID")</f>
        <v>#NAME?</v>
      </c>
      <c r="E2592" t="e">
        <f ca="1">_xll.BDP("BJ332273 Corp","PX_ASK")</f>
        <v>#NAME?</v>
      </c>
      <c r="F2592">
        <v>500000000</v>
      </c>
      <c r="G2592" t="e">
        <f ca="1">_xll.BDP("BJ332273 Corp","CPN")</f>
        <v>#NAME?</v>
      </c>
      <c r="H2592" t="e">
        <f ca="1">_xll.BDP("BJ332273 Corp","MATURITY")</f>
        <v>#NAME?</v>
      </c>
      <c r="I2592" t="e">
        <f ca="1">_xll.BDP("BJ332273 Corp","SERIES")</f>
        <v>#NAME?</v>
      </c>
      <c r="J2592" t="e">
        <f ca="1">_xll.BDP("BJ332273 Corp","BB_COMPOSITE")</f>
        <v>#NAME?</v>
      </c>
      <c r="K2592" t="e">
        <f ca="1">_xll.BDP("BJ332273 Corp","MTY_TYP")</f>
        <v>#NAME?</v>
      </c>
      <c r="L2592" t="e">
        <f ca="1">_xll.BDP("BJ332273 Corp","CRNCY")</f>
        <v>#NAME?</v>
      </c>
      <c r="M2592" t="e">
        <f ca="1">_xll.BDP("BJ332273 Corp","DUR_ASK")</f>
        <v>#NAME?</v>
      </c>
      <c r="N2592" s="3">
        <v>43964</v>
      </c>
      <c r="O2592">
        <f t="shared" si="161"/>
        <v>0</v>
      </c>
      <c r="P2592" t="e">
        <f t="shared" ca="1" si="162"/>
        <v>#NAME?</v>
      </c>
      <c r="Q2592" s="6" t="e">
        <f t="shared" ca="1" si="160"/>
        <v>#NAME?</v>
      </c>
      <c r="R2592" t="e">
        <f t="shared" ca="1" si="163"/>
        <v>#NAME?</v>
      </c>
    </row>
    <row r="2593" spans="1:18" x14ac:dyDescent="0.2">
      <c r="A2593" t="s">
        <v>139</v>
      </c>
      <c r="B2593" t="e">
        <f ca="1">_xll.BDP("BJ332274 Corp","TICKER")</f>
        <v>#NAME?</v>
      </c>
      <c r="C2593" t="e">
        <f ca="1">_xll.BDP("BJ332274 Corp","ID_CUSIP")</f>
        <v>#NAME?</v>
      </c>
      <c r="D2593" t="e">
        <f ca="1">_xll.BDP("BJ332274 Corp","PX_BID")</f>
        <v>#NAME?</v>
      </c>
      <c r="E2593" t="e">
        <f ca="1">_xll.BDP("BJ332274 Corp","PX_ASK")</f>
        <v>#NAME?</v>
      </c>
      <c r="F2593">
        <v>500000000</v>
      </c>
      <c r="G2593" t="e">
        <f ca="1">_xll.BDP("BJ332274 Corp","CPN")</f>
        <v>#NAME?</v>
      </c>
      <c r="H2593" t="e">
        <f ca="1">_xll.BDP("BJ332274 Corp","MATURITY")</f>
        <v>#NAME?</v>
      </c>
      <c r="I2593" t="e">
        <f ca="1">_xll.BDP("BJ332274 Corp","SERIES")</f>
        <v>#NAME?</v>
      </c>
      <c r="J2593" t="e">
        <f ca="1">_xll.BDP("BJ332274 Corp","BB_COMPOSITE")</f>
        <v>#NAME?</v>
      </c>
      <c r="K2593" t="e">
        <f ca="1">_xll.BDP("BJ332274 Corp","MTY_TYP")</f>
        <v>#NAME?</v>
      </c>
      <c r="L2593" t="e">
        <f ca="1">_xll.BDP("BJ332274 Corp","CRNCY")</f>
        <v>#NAME?</v>
      </c>
      <c r="M2593" t="e">
        <f ca="1">_xll.BDP("BJ332274 Corp","DUR_ASK")</f>
        <v>#NAME?</v>
      </c>
      <c r="N2593" s="3">
        <v>43964</v>
      </c>
      <c r="O2593">
        <f t="shared" si="161"/>
        <v>0</v>
      </c>
      <c r="P2593" t="e">
        <f t="shared" ca="1" si="162"/>
        <v>#NAME?</v>
      </c>
      <c r="Q2593" s="6" t="e">
        <f t="shared" ca="1" si="160"/>
        <v>#NAME?</v>
      </c>
      <c r="R2593" t="e">
        <f t="shared" ca="1" si="163"/>
        <v>#NAME?</v>
      </c>
    </row>
    <row r="2594" spans="1:18" x14ac:dyDescent="0.2">
      <c r="A2594" t="s">
        <v>139</v>
      </c>
      <c r="B2594" t="e">
        <f ca="1">_xll.BDP("YL829644 Corp","TICKER")</f>
        <v>#NAME?</v>
      </c>
      <c r="C2594" t="e">
        <f ca="1">_xll.BDP("YL829644 Corp","ID_CUSIP")</f>
        <v>#NAME?</v>
      </c>
      <c r="D2594" t="e">
        <f ca="1">_xll.BDP("YL829644 Corp","PX_BID")</f>
        <v>#NAME?</v>
      </c>
      <c r="E2594" t="e">
        <f ca="1">_xll.BDP("YL829644 Corp","PX_ASK")</f>
        <v>#NAME?</v>
      </c>
      <c r="F2594">
        <v>700000000</v>
      </c>
      <c r="G2594" t="e">
        <f ca="1">_xll.BDP("YL829644 Corp","CPN")</f>
        <v>#NAME?</v>
      </c>
      <c r="H2594" t="e">
        <f ca="1">_xll.BDP("YL829644 Corp","MATURITY")</f>
        <v>#NAME?</v>
      </c>
      <c r="I2594" t="e">
        <f ca="1">_xll.BDP("YL829644 Corp","SERIES")</f>
        <v>#NAME?</v>
      </c>
      <c r="J2594" t="e">
        <f ca="1">_xll.BDP("YL829644 Corp","BB_COMPOSITE")</f>
        <v>#NAME?</v>
      </c>
      <c r="K2594" t="e">
        <f ca="1">_xll.BDP("YL829644 Corp","MTY_TYP")</f>
        <v>#NAME?</v>
      </c>
      <c r="L2594" t="e">
        <f ca="1">_xll.BDP("YL829644 Corp","CRNCY")</f>
        <v>#NAME?</v>
      </c>
      <c r="M2594" t="e">
        <f ca="1">_xll.BDP("YL829644 Corp","DUR_ASK")</f>
        <v>#NAME?</v>
      </c>
      <c r="N2594" s="3">
        <v>45911</v>
      </c>
      <c r="O2594">
        <f t="shared" si="161"/>
        <v>1</v>
      </c>
      <c r="P2594" t="e">
        <f t="shared" ca="1" si="162"/>
        <v>#NAME?</v>
      </c>
      <c r="Q2594" s="6" t="e">
        <f t="shared" ca="1" si="160"/>
        <v>#NAME?</v>
      </c>
      <c r="R2594" t="e">
        <f t="shared" ca="1" si="163"/>
        <v>#NAME?</v>
      </c>
    </row>
    <row r="2595" spans="1:18" x14ac:dyDescent="0.2">
      <c r="A2595" t="s">
        <v>139</v>
      </c>
      <c r="B2595" t="e">
        <f ca="1">_xll.BDP("YL829645 Corp","TICKER")</f>
        <v>#NAME?</v>
      </c>
      <c r="C2595" t="e">
        <f ca="1">_xll.BDP("YL829645 Corp","ID_CUSIP")</f>
        <v>#NAME?</v>
      </c>
      <c r="D2595" t="e">
        <f ca="1">_xll.BDP("YL829645 Corp","PX_BID")</f>
        <v>#NAME?</v>
      </c>
      <c r="E2595" t="e">
        <f ca="1">_xll.BDP("YL829645 Corp","PX_ASK")</f>
        <v>#NAME?</v>
      </c>
      <c r="F2595">
        <v>700000000</v>
      </c>
      <c r="G2595" t="e">
        <f ca="1">_xll.BDP("YL829645 Corp","CPN")</f>
        <v>#NAME?</v>
      </c>
      <c r="H2595" t="e">
        <f ca="1">_xll.BDP("YL829645 Corp","MATURITY")</f>
        <v>#NAME?</v>
      </c>
      <c r="I2595" t="e">
        <f ca="1">_xll.BDP("YL829645 Corp","SERIES")</f>
        <v>#NAME?</v>
      </c>
      <c r="J2595" t="e">
        <f ca="1">_xll.BDP("YL829645 Corp","BB_COMPOSITE")</f>
        <v>#NAME?</v>
      </c>
      <c r="K2595" t="e">
        <f ca="1">_xll.BDP("YL829645 Corp","MTY_TYP")</f>
        <v>#NAME?</v>
      </c>
      <c r="L2595" t="e">
        <f ca="1">_xll.BDP("YL829645 Corp","CRNCY")</f>
        <v>#NAME?</v>
      </c>
      <c r="M2595" t="e">
        <f ca="1">_xll.BDP("YL829645 Corp","DUR_ASK")</f>
        <v>#NAME?</v>
      </c>
      <c r="N2595" s="3">
        <v>45911</v>
      </c>
      <c r="O2595">
        <f t="shared" si="161"/>
        <v>1</v>
      </c>
      <c r="P2595" t="e">
        <f t="shared" ca="1" si="162"/>
        <v>#NAME?</v>
      </c>
      <c r="Q2595" s="6" t="e">
        <f t="shared" ca="1" si="160"/>
        <v>#NAME?</v>
      </c>
      <c r="R2595" t="e">
        <f t="shared" ca="1" si="163"/>
        <v>#NAME?</v>
      </c>
    </row>
    <row r="2596" spans="1:18" x14ac:dyDescent="0.2">
      <c r="A2596" t="s">
        <v>139</v>
      </c>
      <c r="B2596" t="e">
        <f ca="1">_xll.BDP("YQ523096 Corp","TICKER")</f>
        <v>#NAME?</v>
      </c>
      <c r="C2596" t="e">
        <f ca="1">_xll.BDP("YQ523096 Corp","ID_CUSIP")</f>
        <v>#NAME?</v>
      </c>
      <c r="D2596" t="e">
        <f ca="1">_xll.BDP("YQ523096 Corp","PX_BID")</f>
        <v>#NAME?</v>
      </c>
      <c r="E2596" t="e">
        <f ca="1">_xll.BDP("YQ523096 Corp","PX_ASK")</f>
        <v>#NAME?</v>
      </c>
      <c r="F2596">
        <v>550000000</v>
      </c>
      <c r="G2596" t="e">
        <f ca="1">_xll.BDP("YQ523096 Corp","CPN")</f>
        <v>#NAME?</v>
      </c>
      <c r="H2596" t="e">
        <f ca="1">_xll.BDP("YQ523096 Corp","MATURITY")</f>
        <v>#NAME?</v>
      </c>
      <c r="I2596" t="e">
        <f ca="1">_xll.BDP("YQ523096 Corp","SERIES")</f>
        <v>#NAME?</v>
      </c>
      <c r="J2596" t="e">
        <f ca="1">_xll.BDP("YQ523096 Corp","BB_COMPOSITE")</f>
        <v>#NAME?</v>
      </c>
      <c r="K2596" t="e">
        <f ca="1">_xll.BDP("YQ523096 Corp","MTY_TYP")</f>
        <v>#NAME?</v>
      </c>
      <c r="L2596" t="e">
        <f ca="1">_xll.BDP("YQ523096 Corp","CRNCY")</f>
        <v>#NAME?</v>
      </c>
      <c r="M2596" t="e">
        <f ca="1">_xll.BDP("YQ523096 Corp","DUR_ASK")</f>
        <v>#NAME?</v>
      </c>
      <c r="N2596" s="3">
        <v>45743</v>
      </c>
      <c r="O2596">
        <f t="shared" si="161"/>
        <v>1</v>
      </c>
      <c r="P2596" t="e">
        <f t="shared" ca="1" si="162"/>
        <v>#NAME?</v>
      </c>
      <c r="Q2596" s="6" t="e">
        <f t="shared" ca="1" si="160"/>
        <v>#NAME?</v>
      </c>
      <c r="R2596" t="e">
        <f t="shared" ca="1" si="163"/>
        <v>#NAME?</v>
      </c>
    </row>
    <row r="2597" spans="1:18" x14ac:dyDescent="0.2">
      <c r="A2597" t="s">
        <v>139</v>
      </c>
      <c r="B2597" t="e">
        <f ca="1">_xll.BDP("YQ523112 Corp","TICKER")</f>
        <v>#NAME?</v>
      </c>
      <c r="C2597" t="e">
        <f ca="1">_xll.BDP("YQ523112 Corp","ID_CUSIP")</f>
        <v>#NAME?</v>
      </c>
      <c r="D2597" t="e">
        <f ca="1">_xll.BDP("YQ523112 Corp","PX_BID")</f>
        <v>#NAME?</v>
      </c>
      <c r="E2597" t="e">
        <f ca="1">_xll.BDP("YQ523112 Corp","PX_ASK")</f>
        <v>#NAME?</v>
      </c>
      <c r="F2597">
        <v>550000000</v>
      </c>
      <c r="G2597" t="e">
        <f ca="1">_xll.BDP("YQ523112 Corp","CPN")</f>
        <v>#NAME?</v>
      </c>
      <c r="H2597" t="e">
        <f ca="1">_xll.BDP("YQ523112 Corp","MATURITY")</f>
        <v>#NAME?</v>
      </c>
      <c r="I2597" t="e">
        <f ca="1">_xll.BDP("YQ523112 Corp","SERIES")</f>
        <v>#NAME?</v>
      </c>
      <c r="J2597" t="e">
        <f ca="1">_xll.BDP("YQ523112 Corp","BB_COMPOSITE")</f>
        <v>#NAME?</v>
      </c>
      <c r="K2597" t="e">
        <f ca="1">_xll.BDP("YQ523112 Corp","MTY_TYP")</f>
        <v>#NAME?</v>
      </c>
      <c r="L2597" t="e">
        <f ca="1">_xll.BDP("YQ523112 Corp","CRNCY")</f>
        <v>#NAME?</v>
      </c>
      <c r="M2597" t="e">
        <f ca="1">_xll.BDP("YQ523112 Corp","DUR_ASK")</f>
        <v>#NAME?</v>
      </c>
      <c r="N2597" s="3">
        <v>45743</v>
      </c>
      <c r="O2597">
        <f t="shared" si="161"/>
        <v>1</v>
      </c>
      <c r="P2597" t="e">
        <f t="shared" ca="1" si="162"/>
        <v>#NAME?</v>
      </c>
      <c r="Q2597" s="6" t="e">
        <f t="shared" ca="1" si="160"/>
        <v>#NAME?</v>
      </c>
      <c r="R2597" t="e">
        <f t="shared" ca="1" si="163"/>
        <v>#NAME?</v>
      </c>
    </row>
    <row r="2598" spans="1:18" x14ac:dyDescent="0.2">
      <c r="A2598" t="s">
        <v>139</v>
      </c>
      <c r="B2598" t="e">
        <f ca="1">_xll.BDP("YW975993 Corp","TICKER")</f>
        <v>#NAME?</v>
      </c>
      <c r="C2598" t="e">
        <f ca="1">_xll.BDP("YW975993 Corp","ID_CUSIP")</f>
        <v>#NAME?</v>
      </c>
      <c r="D2598" t="e">
        <f ca="1">_xll.BDP("YW975993 Corp","PX_BID")</f>
        <v>#NAME?</v>
      </c>
      <c r="E2598" t="e">
        <f ca="1">_xll.BDP("YW975993 Corp","PX_ASK")</f>
        <v>#NAME?</v>
      </c>
      <c r="F2598">
        <v>500000000</v>
      </c>
      <c r="G2598" t="e">
        <f ca="1">_xll.BDP("YW975993 Corp","CPN")</f>
        <v>#NAME?</v>
      </c>
      <c r="H2598" t="e">
        <f ca="1">_xll.BDP("YW975993 Corp","MATURITY")</f>
        <v>#NAME?</v>
      </c>
      <c r="I2598" t="e">
        <f ca="1">_xll.BDP("YW975993 Corp","SERIES")</f>
        <v>#NAME?</v>
      </c>
      <c r="J2598" t="e">
        <f ca="1">_xll.BDP("YW975993 Corp","BB_COMPOSITE")</f>
        <v>#NAME?</v>
      </c>
      <c r="K2598" t="e">
        <f ca="1">_xll.BDP("YW975993 Corp","MTY_TYP")</f>
        <v>#NAME?</v>
      </c>
      <c r="L2598" t="e">
        <f ca="1">_xll.BDP("YW975993 Corp","CRNCY")</f>
        <v>#NAME?</v>
      </c>
      <c r="M2598" t="e">
        <f ca="1">_xll.BDP("YW975993 Corp","DUR_ASK")</f>
        <v>#NAME?</v>
      </c>
      <c r="N2598" s="3">
        <v>45519</v>
      </c>
      <c r="O2598">
        <f t="shared" si="161"/>
        <v>0</v>
      </c>
      <c r="P2598" t="e">
        <f t="shared" ca="1" si="162"/>
        <v>#NAME?</v>
      </c>
      <c r="Q2598" s="6" t="e">
        <f t="shared" ca="1" si="160"/>
        <v>#NAME?</v>
      </c>
      <c r="R2598" t="e">
        <f t="shared" ca="1" si="163"/>
        <v>#NAME?</v>
      </c>
    </row>
    <row r="2599" spans="1:18" x14ac:dyDescent="0.2">
      <c r="A2599" t="s">
        <v>139</v>
      </c>
      <c r="B2599" t="e">
        <f ca="1">_xll.BDP("YW975999 Corp","TICKER")</f>
        <v>#NAME?</v>
      </c>
      <c r="C2599" t="e">
        <f ca="1">_xll.BDP("YW975999 Corp","ID_CUSIP")</f>
        <v>#NAME?</v>
      </c>
      <c r="D2599" t="e">
        <f ca="1">_xll.BDP("YW975999 Corp","PX_BID")</f>
        <v>#NAME?</v>
      </c>
      <c r="E2599" t="e">
        <f ca="1">_xll.BDP("YW975999 Corp","PX_ASK")</f>
        <v>#NAME?</v>
      </c>
      <c r="F2599">
        <v>500000000</v>
      </c>
      <c r="G2599" t="e">
        <f ca="1">_xll.BDP("YW975999 Corp","CPN")</f>
        <v>#NAME?</v>
      </c>
      <c r="H2599" t="e">
        <f ca="1">_xll.BDP("YW975999 Corp","MATURITY")</f>
        <v>#NAME?</v>
      </c>
      <c r="I2599" t="e">
        <f ca="1">_xll.BDP("YW975999 Corp","SERIES")</f>
        <v>#NAME?</v>
      </c>
      <c r="J2599" t="e">
        <f ca="1">_xll.BDP("YW975999 Corp","BB_COMPOSITE")</f>
        <v>#NAME?</v>
      </c>
      <c r="K2599" t="e">
        <f ca="1">_xll.BDP("YW975999 Corp","MTY_TYP")</f>
        <v>#NAME?</v>
      </c>
      <c r="L2599" t="e">
        <f ca="1">_xll.BDP("YW975999 Corp","CRNCY")</f>
        <v>#NAME?</v>
      </c>
      <c r="M2599" t="e">
        <f ca="1">_xll.BDP("YW975999 Corp","DUR_ASK")</f>
        <v>#NAME?</v>
      </c>
      <c r="N2599" s="3">
        <v>45519</v>
      </c>
      <c r="O2599">
        <f t="shared" si="161"/>
        <v>0</v>
      </c>
      <c r="P2599" t="e">
        <f t="shared" ca="1" si="162"/>
        <v>#NAME?</v>
      </c>
      <c r="Q2599" s="6" t="e">
        <f t="shared" ca="1" si="160"/>
        <v>#NAME?</v>
      </c>
      <c r="R2599" t="e">
        <f t="shared" ca="1" si="163"/>
        <v>#NAME?</v>
      </c>
    </row>
    <row r="2600" spans="1:18" x14ac:dyDescent="0.2">
      <c r="A2600" t="s">
        <v>139</v>
      </c>
      <c r="B2600" t="e">
        <f ca="1">_xll.BDP("YW976004 Corp","TICKER")</f>
        <v>#NAME?</v>
      </c>
      <c r="C2600" t="e">
        <f ca="1">_xll.BDP("YW976004 Corp","ID_CUSIP")</f>
        <v>#NAME?</v>
      </c>
      <c r="D2600" t="e">
        <f ca="1">_xll.BDP("YW976004 Corp","PX_BID")</f>
        <v>#NAME?</v>
      </c>
      <c r="E2600" t="e">
        <f ca="1">_xll.BDP("YW976004 Corp","PX_ASK")</f>
        <v>#NAME?</v>
      </c>
      <c r="F2600">
        <v>500000000</v>
      </c>
      <c r="G2600" t="e">
        <f ca="1">_xll.BDP("YW976004 Corp","CPN")</f>
        <v>#NAME?</v>
      </c>
      <c r="H2600" t="e">
        <f ca="1">_xll.BDP("YW976004 Corp","MATURITY")</f>
        <v>#NAME?</v>
      </c>
      <c r="I2600" t="e">
        <f ca="1">_xll.BDP("YW976004 Corp","SERIES")</f>
        <v>#NAME?</v>
      </c>
      <c r="J2600" t="e">
        <f ca="1">_xll.BDP("YW976004 Corp","BB_COMPOSITE")</f>
        <v>#NAME?</v>
      </c>
      <c r="K2600" t="e">
        <f ca="1">_xll.BDP("YW976004 Corp","MTY_TYP")</f>
        <v>#NAME?</v>
      </c>
      <c r="L2600" t="e">
        <f ca="1">_xll.BDP("YW976004 Corp","CRNCY")</f>
        <v>#NAME?</v>
      </c>
      <c r="M2600" t="e">
        <f ca="1">_xll.BDP("YW976004 Corp","DUR_ASK")</f>
        <v>#NAME?</v>
      </c>
      <c r="N2600" s="3">
        <v>45519</v>
      </c>
      <c r="O2600">
        <f t="shared" si="161"/>
        <v>0</v>
      </c>
      <c r="P2600" t="e">
        <f t="shared" ca="1" si="162"/>
        <v>#NAME?</v>
      </c>
      <c r="Q2600" s="6" t="e">
        <f t="shared" ca="1" si="160"/>
        <v>#NAME?</v>
      </c>
      <c r="R2600" t="e">
        <f t="shared" ca="1" si="163"/>
        <v>#NAME?</v>
      </c>
    </row>
    <row r="2601" spans="1:18" x14ac:dyDescent="0.2">
      <c r="A2601" t="s">
        <v>139</v>
      </c>
      <c r="B2601" t="e">
        <f ca="1">_xll.BDP("YW976009 Corp","TICKER")</f>
        <v>#NAME?</v>
      </c>
      <c r="C2601" t="e">
        <f ca="1">_xll.BDP("YW976009 Corp","ID_CUSIP")</f>
        <v>#NAME?</v>
      </c>
      <c r="D2601" t="e">
        <f ca="1">_xll.BDP("YW976009 Corp","PX_BID")</f>
        <v>#NAME?</v>
      </c>
      <c r="E2601" t="e">
        <f ca="1">_xll.BDP("YW976009 Corp","PX_ASK")</f>
        <v>#NAME?</v>
      </c>
      <c r="F2601">
        <v>500000000</v>
      </c>
      <c r="G2601" t="e">
        <f ca="1">_xll.BDP("YW976009 Corp","CPN")</f>
        <v>#NAME?</v>
      </c>
      <c r="H2601" t="e">
        <f ca="1">_xll.BDP("YW976009 Corp","MATURITY")</f>
        <v>#NAME?</v>
      </c>
      <c r="I2601" t="e">
        <f ca="1">_xll.BDP("YW976009 Corp","SERIES")</f>
        <v>#NAME?</v>
      </c>
      <c r="J2601" t="e">
        <f ca="1">_xll.BDP("YW976009 Corp","BB_COMPOSITE")</f>
        <v>#NAME?</v>
      </c>
      <c r="K2601" t="e">
        <f ca="1">_xll.BDP("YW976009 Corp","MTY_TYP")</f>
        <v>#NAME?</v>
      </c>
      <c r="L2601" t="e">
        <f ca="1">_xll.BDP("YW976009 Corp","CRNCY")</f>
        <v>#NAME?</v>
      </c>
      <c r="M2601" t="e">
        <f ca="1">_xll.BDP("YW976009 Corp","DUR_ASK")</f>
        <v>#NAME?</v>
      </c>
      <c r="N2601" s="3">
        <v>45519</v>
      </c>
      <c r="O2601">
        <f t="shared" si="161"/>
        <v>0</v>
      </c>
      <c r="P2601" t="e">
        <f t="shared" ca="1" si="162"/>
        <v>#NAME?</v>
      </c>
      <c r="Q2601" s="6" t="e">
        <f t="shared" ca="1" si="160"/>
        <v>#NAME?</v>
      </c>
      <c r="R2601" t="e">
        <f t="shared" ca="1" si="163"/>
        <v>#NAME?</v>
      </c>
    </row>
    <row r="2602" spans="1:18" x14ac:dyDescent="0.2">
      <c r="A2602" t="s">
        <v>139</v>
      </c>
      <c r="B2602" t="e">
        <f ca="1">_xll.BDP("ZD771610 Corp","TICKER")</f>
        <v>#NAME?</v>
      </c>
      <c r="C2602" t="e">
        <f ca="1">_xll.BDP("ZD771610 Corp","ID_CUSIP")</f>
        <v>#NAME?</v>
      </c>
      <c r="D2602" t="e">
        <f ca="1">_xll.BDP("ZD771610 Corp","PX_BID")</f>
        <v>#NAME?</v>
      </c>
      <c r="E2602" t="e">
        <f ca="1">_xll.BDP("ZD771610 Corp","PX_ASK")</f>
        <v>#NAME?</v>
      </c>
      <c r="F2602">
        <v>1000000000</v>
      </c>
      <c r="G2602" t="e">
        <f ca="1">_xll.BDP("ZD771610 Corp","CPN")</f>
        <v>#NAME?</v>
      </c>
      <c r="H2602" t="e">
        <f ca="1">_xll.BDP("ZD771610 Corp","MATURITY")</f>
        <v>#NAME?</v>
      </c>
      <c r="I2602" t="e">
        <f ca="1">_xll.BDP("ZD771610 Corp","SERIES")</f>
        <v>#NAME?</v>
      </c>
      <c r="J2602" t="e">
        <f ca="1">_xll.BDP("ZD771610 Corp","BB_COMPOSITE")</f>
        <v>#NAME?</v>
      </c>
      <c r="K2602" t="e">
        <f ca="1">_xll.BDP("ZD771610 Corp","MTY_TYP")</f>
        <v>#NAME?</v>
      </c>
      <c r="L2602" t="e">
        <f ca="1">_xll.BDP("ZD771610 Corp","CRNCY")</f>
        <v>#NAME?</v>
      </c>
      <c r="M2602" t="e">
        <f ca="1">_xll.BDP("ZD771610 Corp","DUR_ASK")</f>
        <v>#NAME?</v>
      </c>
      <c r="N2602" s="3">
        <v>45373</v>
      </c>
      <c r="O2602">
        <f t="shared" si="161"/>
        <v>0</v>
      </c>
      <c r="P2602" t="e">
        <f t="shared" ca="1" si="162"/>
        <v>#NAME?</v>
      </c>
      <c r="Q2602" s="6" t="e">
        <f t="shared" ca="1" si="160"/>
        <v>#NAME?</v>
      </c>
      <c r="R2602" t="e">
        <f t="shared" ca="1" si="163"/>
        <v>#NAME?</v>
      </c>
    </row>
    <row r="2603" spans="1:18" x14ac:dyDescent="0.2">
      <c r="A2603" t="s">
        <v>139</v>
      </c>
      <c r="B2603" t="e">
        <f ca="1">_xll.BDP("ZD771635 Corp","TICKER")</f>
        <v>#NAME?</v>
      </c>
      <c r="C2603" t="e">
        <f ca="1">_xll.BDP("ZD771635 Corp","ID_CUSIP")</f>
        <v>#NAME?</v>
      </c>
      <c r="D2603" t="e">
        <f ca="1">_xll.BDP("ZD771635 Corp","PX_BID")</f>
        <v>#NAME?</v>
      </c>
      <c r="E2603" t="e">
        <f ca="1">_xll.BDP("ZD771635 Corp","PX_ASK")</f>
        <v>#NAME?</v>
      </c>
      <c r="F2603">
        <v>1000000000</v>
      </c>
      <c r="G2603" t="e">
        <f ca="1">_xll.BDP("ZD771635 Corp","CPN")</f>
        <v>#NAME?</v>
      </c>
      <c r="H2603" t="e">
        <f ca="1">_xll.BDP("ZD771635 Corp","MATURITY")</f>
        <v>#NAME?</v>
      </c>
      <c r="I2603" t="e">
        <f ca="1">_xll.BDP("ZD771635 Corp","SERIES")</f>
        <v>#NAME?</v>
      </c>
      <c r="J2603" t="e">
        <f ca="1">_xll.BDP("ZD771635 Corp","BB_COMPOSITE")</f>
        <v>#NAME?</v>
      </c>
      <c r="K2603" t="e">
        <f ca="1">_xll.BDP("ZD771635 Corp","MTY_TYP")</f>
        <v>#NAME?</v>
      </c>
      <c r="L2603" t="e">
        <f ca="1">_xll.BDP("ZD771635 Corp","CRNCY")</f>
        <v>#NAME?</v>
      </c>
      <c r="M2603" t="e">
        <f ca="1">_xll.BDP("ZD771635 Corp","DUR_ASK")</f>
        <v>#NAME?</v>
      </c>
      <c r="N2603" s="3">
        <v>45373</v>
      </c>
      <c r="O2603">
        <f t="shared" si="161"/>
        <v>0</v>
      </c>
      <c r="P2603" t="e">
        <f t="shared" ca="1" si="162"/>
        <v>#NAME?</v>
      </c>
      <c r="Q2603" s="6" t="e">
        <f t="shared" ca="1" si="160"/>
        <v>#NAME?</v>
      </c>
      <c r="R2603" t="e">
        <f t="shared" ca="1" si="163"/>
        <v>#NAME?</v>
      </c>
    </row>
    <row r="2604" spans="1:18" x14ac:dyDescent="0.2">
      <c r="A2604" t="s">
        <v>139</v>
      </c>
      <c r="B2604" t="e">
        <f ca="1">_xll.BDP("ZG007592 Corp","TICKER")</f>
        <v>#NAME?</v>
      </c>
      <c r="C2604" t="e">
        <f ca="1">_xll.BDP("ZG007592 Corp","ID_CUSIP")</f>
        <v>#NAME?</v>
      </c>
      <c r="D2604" t="e">
        <f ca="1">_xll.BDP("ZG007592 Corp","PX_BID")</f>
        <v>#NAME?</v>
      </c>
      <c r="E2604" t="e">
        <f ca="1">_xll.BDP("ZG007592 Corp","PX_ASK")</f>
        <v>#NAME?</v>
      </c>
      <c r="F2604">
        <v>750000000</v>
      </c>
      <c r="G2604" t="e">
        <f ca="1">_xll.BDP("ZG007592 Corp","CPN")</f>
        <v>#NAME?</v>
      </c>
      <c r="H2604" t="e">
        <f ca="1">_xll.BDP("ZG007592 Corp","MATURITY")</f>
        <v>#NAME?</v>
      </c>
      <c r="I2604" t="e">
        <f ca="1">_xll.BDP("ZG007592 Corp","SERIES")</f>
        <v>#NAME?</v>
      </c>
      <c r="J2604" t="e">
        <f ca="1">_xll.BDP("ZG007592 Corp","BB_COMPOSITE")</f>
        <v>#NAME?</v>
      </c>
      <c r="K2604" t="e">
        <f ca="1">_xll.BDP("ZG007592 Corp","MTY_TYP")</f>
        <v>#NAME?</v>
      </c>
      <c r="L2604" t="e">
        <f ca="1">_xll.BDP("ZG007592 Corp","CRNCY")</f>
        <v>#NAME?</v>
      </c>
      <c r="M2604" t="e">
        <f ca="1">_xll.BDP("ZG007592 Corp","DUR_ASK")</f>
        <v>#NAME?</v>
      </c>
      <c r="N2604" s="3">
        <v>45246</v>
      </c>
      <c r="O2604">
        <f t="shared" si="161"/>
        <v>0</v>
      </c>
      <c r="P2604" t="e">
        <f t="shared" ca="1" si="162"/>
        <v>#NAME?</v>
      </c>
      <c r="Q2604" s="6" t="e">
        <f t="shared" ca="1" si="160"/>
        <v>#NAME?</v>
      </c>
      <c r="R2604" t="e">
        <f t="shared" ca="1" si="163"/>
        <v>#NAME?</v>
      </c>
    </row>
    <row r="2605" spans="1:18" x14ac:dyDescent="0.2">
      <c r="A2605" t="s">
        <v>139</v>
      </c>
      <c r="B2605" t="e">
        <f ca="1">_xll.BDP("ZG007603 Corp","TICKER")</f>
        <v>#NAME?</v>
      </c>
      <c r="C2605" t="e">
        <f ca="1">_xll.BDP("ZG007603 Corp","ID_CUSIP")</f>
        <v>#NAME?</v>
      </c>
      <c r="D2605" t="e">
        <f ca="1">_xll.BDP("ZG007603 Corp","PX_BID")</f>
        <v>#NAME?</v>
      </c>
      <c r="E2605" t="e">
        <f ca="1">_xll.BDP("ZG007603 Corp","PX_ASK")</f>
        <v>#NAME?</v>
      </c>
      <c r="F2605">
        <v>750000000</v>
      </c>
      <c r="G2605" t="e">
        <f ca="1">_xll.BDP("ZG007603 Corp","CPN")</f>
        <v>#NAME?</v>
      </c>
      <c r="H2605" t="e">
        <f ca="1">_xll.BDP("ZG007603 Corp","MATURITY")</f>
        <v>#NAME?</v>
      </c>
      <c r="I2605" t="e">
        <f ca="1">_xll.BDP("ZG007603 Corp","SERIES")</f>
        <v>#NAME?</v>
      </c>
      <c r="J2605" t="e">
        <f ca="1">_xll.BDP("ZG007603 Corp","BB_COMPOSITE")</f>
        <v>#NAME?</v>
      </c>
      <c r="K2605" t="e">
        <f ca="1">_xll.BDP("ZG007603 Corp","MTY_TYP")</f>
        <v>#NAME?</v>
      </c>
      <c r="L2605" t="e">
        <f ca="1">_xll.BDP("ZG007603 Corp","CRNCY")</f>
        <v>#NAME?</v>
      </c>
      <c r="M2605" t="e">
        <f ca="1">_xll.BDP("ZG007603 Corp","DUR_ASK")</f>
        <v>#NAME?</v>
      </c>
      <c r="N2605" s="3">
        <v>45246</v>
      </c>
      <c r="O2605">
        <f t="shared" si="161"/>
        <v>0</v>
      </c>
      <c r="P2605" t="e">
        <f t="shared" ca="1" si="162"/>
        <v>#NAME?</v>
      </c>
      <c r="Q2605" s="6" t="e">
        <f t="shared" ca="1" si="160"/>
        <v>#NAME?</v>
      </c>
      <c r="R2605" t="e">
        <f t="shared" ca="1" si="163"/>
        <v>#NAME?</v>
      </c>
    </row>
    <row r="2606" spans="1:18" x14ac:dyDescent="0.2">
      <c r="A2606" t="s">
        <v>139</v>
      </c>
      <c r="B2606" t="e">
        <f ca="1">_xll.BDP("ZI759521 Corp","TICKER")</f>
        <v>#NAME?</v>
      </c>
      <c r="C2606" t="e">
        <f ca="1">_xll.BDP("ZI759521 Corp","ID_CUSIP")</f>
        <v>#NAME?</v>
      </c>
      <c r="D2606" t="e">
        <f ca="1">_xll.BDP("ZI759521 Corp","PX_BID")</f>
        <v>#NAME?</v>
      </c>
      <c r="E2606" t="e">
        <f ca="1">_xll.BDP("ZI759521 Corp","PX_ASK")</f>
        <v>#NAME?</v>
      </c>
      <c r="F2606">
        <v>900000000</v>
      </c>
      <c r="G2606" t="e">
        <f ca="1">_xll.BDP("ZI759521 Corp","CPN")</f>
        <v>#NAME?</v>
      </c>
      <c r="H2606" t="e">
        <f ca="1">_xll.BDP("ZI759521 Corp","MATURITY")</f>
        <v>#NAME?</v>
      </c>
      <c r="I2606" t="e">
        <f ca="1">_xll.BDP("ZI759521 Corp","SERIES")</f>
        <v>#NAME?</v>
      </c>
      <c r="J2606" t="e">
        <f ca="1">_xll.BDP("ZI759521 Corp","BB_COMPOSITE")</f>
        <v>#NAME?</v>
      </c>
      <c r="K2606" t="e">
        <f ca="1">_xll.BDP("ZI759521 Corp","MTY_TYP")</f>
        <v>#NAME?</v>
      </c>
      <c r="L2606" t="e">
        <f ca="1">_xll.BDP("ZI759521 Corp","CRNCY")</f>
        <v>#NAME?</v>
      </c>
      <c r="M2606" t="e">
        <f ca="1">_xll.BDP("ZI759521 Corp","DUR_ASK")</f>
        <v>#NAME?</v>
      </c>
      <c r="N2606" s="3">
        <v>45181</v>
      </c>
      <c r="O2606">
        <f t="shared" si="161"/>
        <v>0</v>
      </c>
      <c r="P2606" t="e">
        <f t="shared" ca="1" si="162"/>
        <v>#NAME?</v>
      </c>
      <c r="Q2606" s="6" t="e">
        <f t="shared" ca="1" si="160"/>
        <v>#NAME?</v>
      </c>
      <c r="R2606" t="e">
        <f t="shared" ca="1" si="163"/>
        <v>#NAME?</v>
      </c>
    </row>
    <row r="2607" spans="1:18" x14ac:dyDescent="0.2">
      <c r="A2607" t="s">
        <v>139</v>
      </c>
      <c r="B2607" t="e">
        <f ca="1">_xll.BDP("ZI759540 Corp","TICKER")</f>
        <v>#NAME?</v>
      </c>
      <c r="C2607" t="e">
        <f ca="1">_xll.BDP("ZI759540 Corp","ID_CUSIP")</f>
        <v>#NAME?</v>
      </c>
      <c r="D2607" t="e">
        <f ca="1">_xll.BDP("ZI759540 Corp","PX_BID")</f>
        <v>#NAME?</v>
      </c>
      <c r="E2607" t="e">
        <f ca="1">_xll.BDP("ZI759540 Corp","PX_ASK")</f>
        <v>#NAME?</v>
      </c>
      <c r="F2607">
        <v>900000000</v>
      </c>
      <c r="G2607" t="e">
        <f ca="1">_xll.BDP("ZI759540 Corp","CPN")</f>
        <v>#NAME?</v>
      </c>
      <c r="H2607" t="e">
        <f ca="1">_xll.BDP("ZI759540 Corp","MATURITY")</f>
        <v>#NAME?</v>
      </c>
      <c r="I2607" t="e">
        <f ca="1">_xll.BDP("ZI759540 Corp","SERIES")</f>
        <v>#NAME?</v>
      </c>
      <c r="J2607" t="e">
        <f ca="1">_xll.BDP("ZI759540 Corp","BB_COMPOSITE")</f>
        <v>#NAME?</v>
      </c>
      <c r="K2607" t="e">
        <f ca="1">_xll.BDP("ZI759540 Corp","MTY_TYP")</f>
        <v>#NAME?</v>
      </c>
      <c r="L2607" t="e">
        <f ca="1">_xll.BDP("ZI759540 Corp","CRNCY")</f>
        <v>#NAME?</v>
      </c>
      <c r="M2607" t="e">
        <f ca="1">_xll.BDP("ZI759540 Corp","DUR_ASK")</f>
        <v>#NAME?</v>
      </c>
      <c r="N2607" s="3">
        <v>45181</v>
      </c>
      <c r="O2607">
        <f t="shared" si="161"/>
        <v>0</v>
      </c>
      <c r="P2607" t="e">
        <f t="shared" ca="1" si="162"/>
        <v>#NAME?</v>
      </c>
      <c r="Q2607" s="6" t="e">
        <f t="shared" ca="1" si="160"/>
        <v>#NAME?</v>
      </c>
      <c r="R2607" t="e">
        <f t="shared" ca="1" si="163"/>
        <v>#NAME?</v>
      </c>
    </row>
    <row r="2608" spans="1:18" x14ac:dyDescent="0.2">
      <c r="A2608" t="s">
        <v>139</v>
      </c>
      <c r="B2608" t="e">
        <f ca="1">_xll.BDP("ZR708984 Corp","TICKER")</f>
        <v>#NAME?</v>
      </c>
      <c r="C2608" t="e">
        <f ca="1">_xll.BDP("ZR708984 Corp","ID_CUSIP")</f>
        <v>#NAME?</v>
      </c>
      <c r="D2608" t="e">
        <f ca="1">_xll.BDP("ZR708984 Corp","PX_BID")</f>
        <v>#NAME?</v>
      </c>
      <c r="E2608" t="e">
        <f ca="1">_xll.BDP("ZR708984 Corp","PX_ASK")</f>
        <v>#NAME?</v>
      </c>
      <c r="F2608">
        <v>500000000</v>
      </c>
      <c r="G2608" t="e">
        <f ca="1">_xll.BDP("ZR708984 Corp","CPN")</f>
        <v>#NAME?</v>
      </c>
      <c r="H2608" t="e">
        <f ca="1">_xll.BDP("ZR708984 Corp","MATURITY")</f>
        <v>#NAME?</v>
      </c>
      <c r="I2608" t="e">
        <f ca="1">_xll.BDP("ZR708984 Corp","SERIES")</f>
        <v>#NAME?</v>
      </c>
      <c r="J2608" t="e">
        <f ca="1">_xll.BDP("ZR708984 Corp","BB_COMPOSITE")</f>
        <v>#NAME?</v>
      </c>
      <c r="K2608" t="e">
        <f ca="1">_xll.BDP("ZR708984 Corp","MTY_TYP")</f>
        <v>#NAME?</v>
      </c>
      <c r="L2608" t="e">
        <f ca="1">_xll.BDP("ZR708984 Corp","CRNCY")</f>
        <v>#NAME?</v>
      </c>
      <c r="M2608" t="e">
        <f ca="1">_xll.BDP("ZR708984 Corp","DUR_ASK")</f>
        <v>#NAME?</v>
      </c>
      <c r="N2608" s="3">
        <v>43734</v>
      </c>
      <c r="O2608">
        <f t="shared" si="161"/>
        <v>0</v>
      </c>
      <c r="P2608" t="e">
        <f t="shared" ca="1" si="162"/>
        <v>#NAME?</v>
      </c>
      <c r="Q2608" s="6" t="e">
        <f t="shared" ca="1" si="160"/>
        <v>#NAME?</v>
      </c>
      <c r="R2608" t="e">
        <f t="shared" ca="1" si="163"/>
        <v>#NAME?</v>
      </c>
    </row>
    <row r="2609" spans="1:18" x14ac:dyDescent="0.2">
      <c r="A2609" t="s">
        <v>139</v>
      </c>
      <c r="B2609" t="e">
        <f ca="1">_xll.BDP("ZR708985 Corp","TICKER")</f>
        <v>#NAME?</v>
      </c>
      <c r="C2609" t="e">
        <f ca="1">_xll.BDP("ZR708985 Corp","ID_CUSIP")</f>
        <v>#NAME?</v>
      </c>
      <c r="D2609" t="e">
        <f ca="1">_xll.BDP("ZR708985 Corp","PX_BID")</f>
        <v>#NAME?</v>
      </c>
      <c r="E2609" t="e">
        <f ca="1">_xll.BDP("ZR708985 Corp","PX_ASK")</f>
        <v>#NAME?</v>
      </c>
      <c r="F2609">
        <v>500000000</v>
      </c>
      <c r="G2609" t="e">
        <f ca="1">_xll.BDP("ZR708985 Corp","CPN")</f>
        <v>#NAME?</v>
      </c>
      <c r="H2609" t="e">
        <f ca="1">_xll.BDP("ZR708985 Corp","MATURITY")</f>
        <v>#NAME?</v>
      </c>
      <c r="I2609" t="e">
        <f ca="1">_xll.BDP("ZR708985 Corp","SERIES")</f>
        <v>#NAME?</v>
      </c>
      <c r="J2609" t="e">
        <f ca="1">_xll.BDP("ZR708985 Corp","BB_COMPOSITE")</f>
        <v>#NAME?</v>
      </c>
      <c r="K2609" t="e">
        <f ca="1">_xll.BDP("ZR708985 Corp","MTY_TYP")</f>
        <v>#NAME?</v>
      </c>
      <c r="L2609" t="e">
        <f ca="1">_xll.BDP("ZR708985 Corp","CRNCY")</f>
        <v>#NAME?</v>
      </c>
      <c r="M2609" t="e">
        <f ca="1">_xll.BDP("ZR708985 Corp","DUR_ASK")</f>
        <v>#NAME?</v>
      </c>
      <c r="N2609" s="3">
        <v>43734</v>
      </c>
      <c r="O2609">
        <f t="shared" si="161"/>
        <v>0</v>
      </c>
      <c r="P2609" t="e">
        <f t="shared" ca="1" si="162"/>
        <v>#NAME?</v>
      </c>
      <c r="Q2609" s="6" t="e">
        <f t="shared" ca="1" si="160"/>
        <v>#NAME?</v>
      </c>
      <c r="R2609" t="e">
        <f t="shared" ca="1" si="163"/>
        <v>#NAME?</v>
      </c>
    </row>
    <row r="2610" spans="1:18" x14ac:dyDescent="0.2">
      <c r="A2610" t="s">
        <v>432</v>
      </c>
      <c r="B2610" t="e">
        <f ca="1">_xll.BDP("LW351470 Corp","TICKER")</f>
        <v>#NAME?</v>
      </c>
      <c r="C2610" t="e">
        <f ca="1">_xll.BDP("LW351470 Corp","ID_CUSIP")</f>
        <v>#NAME?</v>
      </c>
      <c r="D2610" t="e">
        <f ca="1">_xll.BDP("LW351470 Corp","PX_BID")</f>
        <v>#NAME?</v>
      </c>
      <c r="E2610" t="e">
        <f ca="1">_xll.BDP("LW351470 Corp","PX_ASK")</f>
        <v>#NAME?</v>
      </c>
      <c r="F2610">
        <v>446859000</v>
      </c>
      <c r="G2610" t="e">
        <f ca="1">_xll.BDP("LW351470 Corp","CPN")</f>
        <v>#NAME?</v>
      </c>
      <c r="H2610" t="e">
        <f ca="1">_xll.BDP("LW351470 Corp","MATURITY")</f>
        <v>#NAME?</v>
      </c>
      <c r="I2610" t="e">
        <f ca="1">_xll.BDP("LW351470 Corp","SERIES")</f>
        <v>#NAME?</v>
      </c>
      <c r="J2610" t="e">
        <f ca="1">_xll.BDP("LW351470 Corp","BB_COMPOSITE")</f>
        <v>#NAME?</v>
      </c>
      <c r="K2610" t="e">
        <f ca="1">_xll.BDP("LW351470 Corp","MTY_TYP")</f>
        <v>#NAME?</v>
      </c>
      <c r="L2610" t="e">
        <f ca="1">_xll.BDP("LW351470 Corp","CRNCY")</f>
        <v>#NAME?</v>
      </c>
      <c r="M2610" t="e">
        <f ca="1">_xll.BDP("LW351470 Corp","DUR_ASK")</f>
        <v>#NAME?</v>
      </c>
      <c r="N2610" s="3">
        <v>42534</v>
      </c>
      <c r="O2610">
        <f t="shared" si="161"/>
        <v>0</v>
      </c>
      <c r="P2610" t="e">
        <f t="shared" ca="1" si="162"/>
        <v>#NAME?</v>
      </c>
      <c r="Q2610" s="6" t="e">
        <f t="shared" ca="1" si="160"/>
        <v>#NAME?</v>
      </c>
      <c r="R2610" t="e">
        <f t="shared" ca="1" si="163"/>
        <v>#NAME?</v>
      </c>
    </row>
    <row r="2611" spans="1:18" x14ac:dyDescent="0.2">
      <c r="A2611" t="s">
        <v>283</v>
      </c>
      <c r="B2611" t="e">
        <f ca="1">_xll.BDP("DA537964 Corp","TICKER")</f>
        <v>#NAME?</v>
      </c>
      <c r="C2611" t="e">
        <f ca="1">_xll.BDP("DA537964 Corp","ID_CUSIP")</f>
        <v>#NAME?</v>
      </c>
      <c r="D2611" t="e">
        <f ca="1">_xll.BDP("DA537964 Corp","PX_BID")</f>
        <v>#NAME?</v>
      </c>
      <c r="E2611" t="e">
        <f ca="1">_xll.BDP("DA537964 Corp","PX_ASK")</f>
        <v>#NAME?</v>
      </c>
      <c r="F2611">
        <v>400000000</v>
      </c>
      <c r="G2611" t="e">
        <f ca="1">_xll.BDP("DA537964 Corp","CPN")</f>
        <v>#NAME?</v>
      </c>
      <c r="H2611" t="e">
        <f ca="1">_xll.BDP("DA537964 Corp","MATURITY")</f>
        <v>#NAME?</v>
      </c>
      <c r="I2611" t="e">
        <f ca="1">_xll.BDP("DA537964 Corp","SERIES")</f>
        <v>#NAME?</v>
      </c>
      <c r="J2611" t="e">
        <f ca="1">_xll.BDP("DA537964 Corp","BB_COMPOSITE")</f>
        <v>#NAME?</v>
      </c>
      <c r="K2611" t="e">
        <f ca="1">_xll.BDP("DA537964 Corp","MTY_TYP")</f>
        <v>#NAME?</v>
      </c>
      <c r="L2611" t="e">
        <f ca="1">_xll.BDP("DA537964 Corp","CRNCY")</f>
        <v>#NAME?</v>
      </c>
      <c r="M2611" t="e">
        <f ca="1">_xll.BDP("DA537964 Corp","DUR_ASK")</f>
        <v>#NAME?</v>
      </c>
      <c r="N2611" s="3">
        <v>45985</v>
      </c>
      <c r="O2611">
        <f t="shared" si="161"/>
        <v>1</v>
      </c>
      <c r="P2611" t="e">
        <f t="shared" ca="1" si="162"/>
        <v>#NAME?</v>
      </c>
      <c r="Q2611" s="6" t="e">
        <f t="shared" ca="1" si="160"/>
        <v>#NAME?</v>
      </c>
      <c r="R2611" t="e">
        <f t="shared" ca="1" si="163"/>
        <v>#NAME?</v>
      </c>
    </row>
    <row r="2612" spans="1:18" x14ac:dyDescent="0.2">
      <c r="A2612" t="s">
        <v>283</v>
      </c>
      <c r="B2612" t="e">
        <f ca="1">_xll.BDP("DA537966 Corp","TICKER")</f>
        <v>#NAME?</v>
      </c>
      <c r="C2612" t="e">
        <f ca="1">_xll.BDP("DA537966 Corp","ID_CUSIP")</f>
        <v>#NAME?</v>
      </c>
      <c r="D2612" t="e">
        <f ca="1">_xll.BDP("DA537966 Corp","PX_BID")</f>
        <v>#NAME?</v>
      </c>
      <c r="E2612" t="e">
        <f ca="1">_xll.BDP("DA537966 Corp","PX_ASK")</f>
        <v>#NAME?</v>
      </c>
      <c r="F2612">
        <v>400000000</v>
      </c>
      <c r="G2612" t="e">
        <f ca="1">_xll.BDP("DA537966 Corp","CPN")</f>
        <v>#NAME?</v>
      </c>
      <c r="H2612" t="e">
        <f ca="1">_xll.BDP("DA537966 Corp","MATURITY")</f>
        <v>#NAME?</v>
      </c>
      <c r="I2612" t="e">
        <f ca="1">_xll.BDP("DA537966 Corp","SERIES")</f>
        <v>#NAME?</v>
      </c>
      <c r="J2612" t="e">
        <f ca="1">_xll.BDP("DA537966 Corp","BB_COMPOSITE")</f>
        <v>#NAME?</v>
      </c>
      <c r="K2612" t="e">
        <f ca="1">_xll.BDP("DA537966 Corp","MTY_TYP")</f>
        <v>#NAME?</v>
      </c>
      <c r="L2612" t="e">
        <f ca="1">_xll.BDP("DA537966 Corp","CRNCY")</f>
        <v>#NAME?</v>
      </c>
      <c r="M2612" t="e">
        <f ca="1">_xll.BDP("DA537966 Corp","DUR_ASK")</f>
        <v>#NAME?</v>
      </c>
      <c r="N2612" s="3">
        <v>45985</v>
      </c>
      <c r="O2612">
        <f t="shared" si="161"/>
        <v>1</v>
      </c>
      <c r="P2612" t="e">
        <f t="shared" ca="1" si="162"/>
        <v>#NAME?</v>
      </c>
      <c r="Q2612" s="6" t="e">
        <f t="shared" ca="1" si="160"/>
        <v>#NAME?</v>
      </c>
      <c r="R2612" t="e">
        <f t="shared" ca="1" si="163"/>
        <v>#NAME?</v>
      </c>
    </row>
    <row r="2613" spans="1:18" x14ac:dyDescent="0.2">
      <c r="A2613" t="s">
        <v>351</v>
      </c>
      <c r="B2613" t="e">
        <f ca="1">_xll.BDP("EC227139 Corp","TICKER")</f>
        <v>#NAME?</v>
      </c>
      <c r="C2613" t="e">
        <f ca="1">_xll.BDP("EC227139 Corp","ID_CUSIP")</f>
        <v>#NAME?</v>
      </c>
      <c r="D2613" t="e">
        <f ca="1">_xll.BDP("EC227139 Corp","PX_BID")</f>
        <v>#NAME?</v>
      </c>
      <c r="E2613" t="e">
        <f ca="1">_xll.BDP("EC227139 Corp","PX_ASK")</f>
        <v>#NAME?</v>
      </c>
      <c r="F2613">
        <v>469208000</v>
      </c>
      <c r="G2613" t="e">
        <f ca="1">_xll.BDP("EC227139 Corp","CPN")</f>
        <v>#NAME?</v>
      </c>
      <c r="H2613" t="e">
        <f ca="1">_xll.BDP("EC227139 Corp","MATURITY")</f>
        <v>#NAME?</v>
      </c>
      <c r="I2613" t="e">
        <f ca="1">_xll.BDP("EC227139 Corp","SERIES")</f>
        <v>#NAME?</v>
      </c>
      <c r="J2613" t="e">
        <f ca="1">_xll.BDP("EC227139 Corp","BB_COMPOSITE")</f>
        <v>#NAME?</v>
      </c>
      <c r="K2613" t="e">
        <f ca="1">_xll.BDP("EC227139 Corp","MTY_TYP")</f>
        <v>#NAME?</v>
      </c>
      <c r="L2613" t="e">
        <f ca="1">_xll.BDP("EC227139 Corp","CRNCY")</f>
        <v>#NAME?</v>
      </c>
      <c r="M2613" t="e">
        <f ca="1">_xll.BDP("EC227139 Corp","DUR_ASK")</f>
        <v>#NAME?</v>
      </c>
      <c r="N2613" s="3">
        <v>36571</v>
      </c>
      <c r="O2613">
        <f t="shared" si="161"/>
        <v>0</v>
      </c>
      <c r="P2613" t="e">
        <f t="shared" ca="1" si="162"/>
        <v>#NAME?</v>
      </c>
      <c r="Q2613" s="6" t="e">
        <f t="shared" ca="1" si="160"/>
        <v>#NAME?</v>
      </c>
      <c r="R2613" t="e">
        <f t="shared" ca="1" si="163"/>
        <v>#NAME?</v>
      </c>
    </row>
    <row r="2614" spans="1:18" x14ac:dyDescent="0.2">
      <c r="A2614" t="s">
        <v>351</v>
      </c>
      <c r="B2614" t="e">
        <f ca="1">_xll.BDP("EG319915 Corp","TICKER")</f>
        <v>#NAME?</v>
      </c>
      <c r="C2614" t="e">
        <f ca="1">_xll.BDP("EG319915 Corp","ID_CUSIP")</f>
        <v>#NAME?</v>
      </c>
      <c r="D2614" t="e">
        <f ca="1">_xll.BDP("EG319915 Corp","PX_BID")</f>
        <v>#NAME?</v>
      </c>
      <c r="E2614" t="e">
        <f ca="1">_xll.BDP("EG319915 Corp","PX_ASK")</f>
        <v>#NAME?</v>
      </c>
      <c r="F2614">
        <v>372861000</v>
      </c>
      <c r="G2614" t="e">
        <f ca="1">_xll.BDP("EG319915 Corp","CPN")</f>
        <v>#NAME?</v>
      </c>
      <c r="H2614" t="e">
        <f ca="1">_xll.BDP("EG319915 Corp","MATURITY")</f>
        <v>#NAME?</v>
      </c>
      <c r="I2614" t="e">
        <f ca="1">_xll.BDP("EG319915 Corp","SERIES")</f>
        <v>#NAME?</v>
      </c>
      <c r="J2614" t="e">
        <f ca="1">_xll.BDP("EG319915 Corp","BB_COMPOSITE")</f>
        <v>#NAME?</v>
      </c>
      <c r="K2614" t="e">
        <f ca="1">_xll.BDP("EG319915 Corp","MTY_TYP")</f>
        <v>#NAME?</v>
      </c>
      <c r="L2614" t="e">
        <f ca="1">_xll.BDP("EG319915 Corp","CRNCY")</f>
        <v>#NAME?</v>
      </c>
      <c r="M2614" t="e">
        <f ca="1">_xll.BDP("EG319915 Corp","DUR_ASK")</f>
        <v>#NAME?</v>
      </c>
      <c r="N2614" s="3">
        <v>39177</v>
      </c>
      <c r="O2614">
        <f t="shared" si="161"/>
        <v>0</v>
      </c>
      <c r="P2614" t="e">
        <f t="shared" ca="1" si="162"/>
        <v>#NAME?</v>
      </c>
      <c r="Q2614" s="6" t="e">
        <f t="shared" ca="1" si="160"/>
        <v>#NAME?</v>
      </c>
      <c r="R2614" t="e">
        <f t="shared" ca="1" si="163"/>
        <v>#NAME?</v>
      </c>
    </row>
    <row r="2615" spans="1:18" x14ac:dyDescent="0.2">
      <c r="A2615" t="s">
        <v>351</v>
      </c>
      <c r="B2615" t="e">
        <f ca="1">_xll.BDP("YP901023 Corp","TICKER")</f>
        <v>#NAME?</v>
      </c>
      <c r="C2615" t="e">
        <f ca="1">_xll.BDP("YP901023 Corp","ID_CUSIP")</f>
        <v>#NAME?</v>
      </c>
      <c r="D2615" t="e">
        <f ca="1">_xll.BDP("YP901023 Corp","PX_BID")</f>
        <v>#NAME?</v>
      </c>
      <c r="E2615" t="e">
        <f ca="1">_xll.BDP("YP901023 Corp","PX_ASK")</f>
        <v>#NAME?</v>
      </c>
      <c r="F2615">
        <v>750000000</v>
      </c>
      <c r="G2615" t="e">
        <f ca="1">_xll.BDP("YP901023 Corp","CPN")</f>
        <v>#NAME?</v>
      </c>
      <c r="H2615" t="e">
        <f ca="1">_xll.BDP("YP901023 Corp","MATURITY")</f>
        <v>#NAME?</v>
      </c>
      <c r="I2615" t="e">
        <f ca="1">_xll.BDP("YP901023 Corp","SERIES")</f>
        <v>#NAME?</v>
      </c>
      <c r="J2615" t="e">
        <f ca="1">_xll.BDP("YP901023 Corp","BB_COMPOSITE")</f>
        <v>#NAME?</v>
      </c>
      <c r="K2615" t="e">
        <f ca="1">_xll.BDP("YP901023 Corp","MTY_TYP")</f>
        <v>#NAME?</v>
      </c>
      <c r="L2615" t="e">
        <f ca="1">_xll.BDP("YP901023 Corp","CRNCY")</f>
        <v>#NAME?</v>
      </c>
      <c r="M2615" t="e">
        <f ca="1">_xll.BDP("YP901023 Corp","DUR_ASK")</f>
        <v>#NAME?</v>
      </c>
      <c r="N2615" s="3">
        <v>45775</v>
      </c>
      <c r="O2615">
        <f t="shared" si="161"/>
        <v>1</v>
      </c>
      <c r="P2615" t="e">
        <f t="shared" ca="1" si="162"/>
        <v>#NAME?</v>
      </c>
      <c r="Q2615" s="6" t="e">
        <f t="shared" ca="1" si="160"/>
        <v>#NAME?</v>
      </c>
      <c r="R2615" t="e">
        <f t="shared" ca="1" si="163"/>
        <v>#NAME?</v>
      </c>
    </row>
    <row r="2616" spans="1:18" x14ac:dyDescent="0.2">
      <c r="A2616" t="s">
        <v>159</v>
      </c>
      <c r="B2616" t="e">
        <f ca="1">_xll.BDP("BH119838 Corp","TICKER")</f>
        <v>#NAME?</v>
      </c>
      <c r="C2616" t="e">
        <f ca="1">_xll.BDP("BH119838 Corp","ID_CUSIP")</f>
        <v>#NAME?</v>
      </c>
      <c r="D2616" t="e">
        <f ca="1">_xll.BDP("BH119838 Corp","PX_BID")</f>
        <v>#NAME?</v>
      </c>
      <c r="E2616" t="e">
        <f ca="1">_xll.BDP("BH119838 Corp","PX_ASK")</f>
        <v>#NAME?</v>
      </c>
      <c r="F2616">
        <v>500000000</v>
      </c>
      <c r="G2616" t="e">
        <f ca="1">_xll.BDP("BH119838 Corp","CPN")</f>
        <v>#NAME?</v>
      </c>
      <c r="H2616" t="e">
        <f ca="1">_xll.BDP("BH119838 Corp","MATURITY")</f>
        <v>#NAME?</v>
      </c>
      <c r="I2616" t="e">
        <f ca="1">_xll.BDP("BH119838 Corp","SERIES")</f>
        <v>#NAME?</v>
      </c>
      <c r="J2616" t="e">
        <f ca="1">_xll.BDP("BH119838 Corp","BB_COMPOSITE")</f>
        <v>#NAME?</v>
      </c>
      <c r="K2616" t="e">
        <f ca="1">_xll.BDP("BH119838 Corp","MTY_TYP")</f>
        <v>#NAME?</v>
      </c>
      <c r="L2616" t="e">
        <f ca="1">_xll.BDP("BH119838 Corp","CRNCY")</f>
        <v>#NAME?</v>
      </c>
      <c r="M2616" t="e">
        <f ca="1">_xll.BDP("BH119838 Corp","DUR_ASK")</f>
        <v>#NAME?</v>
      </c>
      <c r="N2616" s="3">
        <v>43913</v>
      </c>
      <c r="O2616">
        <f t="shared" si="161"/>
        <v>0</v>
      </c>
      <c r="P2616" t="e">
        <f t="shared" ca="1" si="162"/>
        <v>#NAME?</v>
      </c>
      <c r="Q2616" s="6" t="e">
        <f t="shared" ca="1" si="160"/>
        <v>#NAME?</v>
      </c>
      <c r="R2616" t="e">
        <f t="shared" ca="1" si="163"/>
        <v>#NAME?</v>
      </c>
    </row>
    <row r="2617" spans="1:18" x14ac:dyDescent="0.2">
      <c r="A2617" t="s">
        <v>159</v>
      </c>
      <c r="B2617" t="e">
        <f ca="1">_xll.BDP("BH119839 Corp","TICKER")</f>
        <v>#NAME?</v>
      </c>
      <c r="C2617" t="e">
        <f ca="1">_xll.BDP("BH119839 Corp","ID_CUSIP")</f>
        <v>#NAME?</v>
      </c>
      <c r="D2617" t="e">
        <f ca="1">_xll.BDP("BH119839 Corp","PX_BID")</f>
        <v>#NAME?</v>
      </c>
      <c r="E2617" t="e">
        <f ca="1">_xll.BDP("BH119839 Corp","PX_ASK")</f>
        <v>#NAME?</v>
      </c>
      <c r="F2617">
        <v>1250000000</v>
      </c>
      <c r="G2617" t="e">
        <f ca="1">_xll.BDP("BH119839 Corp","CPN")</f>
        <v>#NAME?</v>
      </c>
      <c r="H2617" t="e">
        <f ca="1">_xll.BDP("BH119839 Corp","MATURITY")</f>
        <v>#NAME?</v>
      </c>
      <c r="I2617" t="e">
        <f ca="1">_xll.BDP("BH119839 Corp","SERIES")</f>
        <v>#NAME?</v>
      </c>
      <c r="J2617" t="e">
        <f ca="1">_xll.BDP("BH119839 Corp","BB_COMPOSITE")</f>
        <v>#NAME?</v>
      </c>
      <c r="K2617" t="e">
        <f ca="1">_xll.BDP("BH119839 Corp","MTY_TYP")</f>
        <v>#NAME?</v>
      </c>
      <c r="L2617" t="e">
        <f ca="1">_xll.BDP("BH119839 Corp","CRNCY")</f>
        <v>#NAME?</v>
      </c>
      <c r="M2617" t="e">
        <f ca="1">_xll.BDP("BH119839 Corp","DUR_ASK")</f>
        <v>#NAME?</v>
      </c>
      <c r="N2617" s="3">
        <v>43913</v>
      </c>
      <c r="O2617">
        <f t="shared" si="161"/>
        <v>0</v>
      </c>
      <c r="P2617" t="e">
        <f t="shared" ca="1" si="162"/>
        <v>#NAME?</v>
      </c>
      <c r="Q2617" s="6" t="e">
        <f t="shared" ca="1" si="160"/>
        <v>#NAME?</v>
      </c>
      <c r="R2617" t="e">
        <f t="shared" ca="1" si="163"/>
        <v>#NAME?</v>
      </c>
    </row>
    <row r="2618" spans="1:18" x14ac:dyDescent="0.2">
      <c r="A2618" t="s">
        <v>159</v>
      </c>
      <c r="B2618" t="e">
        <f ca="1">_xll.BDP("BJ423969 Corp","TICKER")</f>
        <v>#NAME?</v>
      </c>
      <c r="C2618" t="e">
        <f ca="1">_xll.BDP("BJ423969 Corp","ID_CUSIP")</f>
        <v>#NAME?</v>
      </c>
      <c r="D2618" t="e">
        <f ca="1">_xll.BDP("BJ423969 Corp","PX_BID")</f>
        <v>#NAME?</v>
      </c>
      <c r="E2618" t="e">
        <f ca="1">_xll.BDP("BJ423969 Corp","PX_ASK")</f>
        <v>#NAME?</v>
      </c>
      <c r="F2618">
        <v>1000000000</v>
      </c>
      <c r="G2618" t="e">
        <f ca="1">_xll.BDP("BJ423969 Corp","CPN")</f>
        <v>#NAME?</v>
      </c>
      <c r="H2618" t="e">
        <f ca="1">_xll.BDP("BJ423969 Corp","MATURITY")</f>
        <v>#NAME?</v>
      </c>
      <c r="I2618" t="e">
        <f ca="1">_xll.BDP("BJ423969 Corp","SERIES")</f>
        <v>#NAME?</v>
      </c>
      <c r="J2618" t="e">
        <f ca="1">_xll.BDP("BJ423969 Corp","BB_COMPOSITE")</f>
        <v>#NAME?</v>
      </c>
      <c r="K2618" t="e">
        <f ca="1">_xll.BDP("BJ423969 Corp","MTY_TYP")</f>
        <v>#NAME?</v>
      </c>
      <c r="L2618" t="e">
        <f ca="1">_xll.BDP("BJ423969 Corp","CRNCY")</f>
        <v>#NAME?</v>
      </c>
      <c r="M2618" t="e">
        <f ca="1">_xll.BDP("BJ423969 Corp","DUR_ASK")</f>
        <v>#NAME?</v>
      </c>
      <c r="N2618" s="3">
        <v>43964</v>
      </c>
      <c r="O2618">
        <f t="shared" si="161"/>
        <v>0</v>
      </c>
      <c r="P2618" t="e">
        <f t="shared" ca="1" si="162"/>
        <v>#NAME?</v>
      </c>
      <c r="Q2618" s="6" t="e">
        <f t="shared" ca="1" si="160"/>
        <v>#NAME?</v>
      </c>
      <c r="R2618" t="e">
        <f t="shared" ca="1" si="163"/>
        <v>#NAME?</v>
      </c>
    </row>
    <row r="2619" spans="1:18" x14ac:dyDescent="0.2">
      <c r="A2619" t="s">
        <v>159</v>
      </c>
      <c r="B2619" t="e">
        <f ca="1">_xll.BDP("BJ423970 Corp","TICKER")</f>
        <v>#NAME?</v>
      </c>
      <c r="C2619" t="e">
        <f ca="1">_xll.BDP("BJ423970 Corp","ID_CUSIP")</f>
        <v>#NAME?</v>
      </c>
      <c r="D2619" t="e">
        <f ca="1">_xll.BDP("BJ423970 Corp","PX_BID")</f>
        <v>#NAME?</v>
      </c>
      <c r="E2619" t="e">
        <f ca="1">_xll.BDP("BJ423970 Corp","PX_ASK")</f>
        <v>#NAME?</v>
      </c>
      <c r="F2619">
        <v>2500000000</v>
      </c>
      <c r="G2619" t="e">
        <f ca="1">_xll.BDP("BJ423970 Corp","CPN")</f>
        <v>#NAME?</v>
      </c>
      <c r="H2619" t="e">
        <f ca="1">_xll.BDP("BJ423970 Corp","MATURITY")</f>
        <v>#NAME?</v>
      </c>
      <c r="I2619" t="e">
        <f ca="1">_xll.BDP("BJ423970 Corp","SERIES")</f>
        <v>#NAME?</v>
      </c>
      <c r="J2619" t="e">
        <f ca="1">_xll.BDP("BJ423970 Corp","BB_COMPOSITE")</f>
        <v>#NAME?</v>
      </c>
      <c r="K2619" t="e">
        <f ca="1">_xll.BDP("BJ423970 Corp","MTY_TYP")</f>
        <v>#NAME?</v>
      </c>
      <c r="L2619" t="e">
        <f ca="1">_xll.BDP("BJ423970 Corp","CRNCY")</f>
        <v>#NAME?</v>
      </c>
      <c r="M2619" t="e">
        <f ca="1">_xll.BDP("BJ423970 Corp","DUR_ASK")</f>
        <v>#NAME?</v>
      </c>
      <c r="N2619" s="3">
        <v>43964</v>
      </c>
      <c r="O2619">
        <f t="shared" si="161"/>
        <v>0</v>
      </c>
      <c r="P2619" t="e">
        <f t="shared" ca="1" si="162"/>
        <v>#NAME?</v>
      </c>
      <c r="Q2619" s="6" t="e">
        <f t="shared" ca="1" si="160"/>
        <v>#NAME?</v>
      </c>
      <c r="R2619" t="e">
        <f t="shared" ca="1" si="163"/>
        <v>#NAME?</v>
      </c>
    </row>
    <row r="2620" spans="1:18" x14ac:dyDescent="0.2">
      <c r="A2620" t="s">
        <v>159</v>
      </c>
      <c r="B2620" t="e">
        <f ca="1">_xll.BDP("YI960266 Corp","TICKER")</f>
        <v>#NAME?</v>
      </c>
      <c r="C2620" t="e">
        <f ca="1">_xll.BDP("YI960266 Corp","ID_CUSIP")</f>
        <v>#NAME?</v>
      </c>
      <c r="D2620" t="e">
        <f ca="1">_xll.BDP("YI960266 Corp","PX_BID")</f>
        <v>#NAME?</v>
      </c>
      <c r="E2620" t="e">
        <f ca="1">_xll.BDP("YI960266 Corp","PX_ASK")</f>
        <v>#NAME?</v>
      </c>
      <c r="F2620">
        <v>1500000000</v>
      </c>
      <c r="G2620" t="e">
        <f ca="1">_xll.BDP("YI960266 Corp","CPN")</f>
        <v>#NAME?</v>
      </c>
      <c r="H2620" t="e">
        <f ca="1">_xll.BDP("YI960266 Corp","MATURITY")</f>
        <v>#NAME?</v>
      </c>
      <c r="I2620" t="e">
        <f ca="1">_xll.BDP("YI960266 Corp","SERIES")</f>
        <v>#NAME?</v>
      </c>
      <c r="J2620" t="e">
        <f ca="1">_xll.BDP("YI960266 Corp","BB_COMPOSITE")</f>
        <v>#NAME?</v>
      </c>
      <c r="K2620" t="e">
        <f ca="1">_xll.BDP("YI960266 Corp","MTY_TYP")</f>
        <v>#NAME?</v>
      </c>
      <c r="L2620" t="e">
        <f ca="1">_xll.BDP("YI960266 Corp","CRNCY")</f>
        <v>#NAME?</v>
      </c>
      <c r="M2620" t="e">
        <f ca="1">_xll.BDP("YI960266 Corp","DUR_ASK")</f>
        <v>#NAME?</v>
      </c>
      <c r="N2620" s="3">
        <v>46065</v>
      </c>
      <c r="O2620">
        <f t="shared" si="161"/>
        <v>1</v>
      </c>
      <c r="P2620" t="e">
        <f t="shared" ca="1" si="162"/>
        <v>#NAME?</v>
      </c>
      <c r="Q2620" s="6" t="e">
        <f t="shared" ca="1" si="160"/>
        <v>#NAME?</v>
      </c>
      <c r="R2620" t="e">
        <f t="shared" ca="1" si="163"/>
        <v>#NAME?</v>
      </c>
    </row>
    <row r="2621" spans="1:18" x14ac:dyDescent="0.2">
      <c r="A2621" t="s">
        <v>159</v>
      </c>
      <c r="B2621" t="e">
        <f ca="1">_xll.BDP("YI960268 Corp","TICKER")</f>
        <v>#NAME?</v>
      </c>
      <c r="C2621" t="e">
        <f ca="1">_xll.BDP("YI960268 Corp","ID_CUSIP")</f>
        <v>#NAME?</v>
      </c>
      <c r="D2621" t="e">
        <f ca="1">_xll.BDP("YI960268 Corp","PX_BID")</f>
        <v>#NAME?</v>
      </c>
      <c r="E2621" t="e">
        <f ca="1">_xll.BDP("YI960268 Corp","PX_ASK")</f>
        <v>#NAME?</v>
      </c>
      <c r="F2621">
        <v>1000000000</v>
      </c>
      <c r="G2621" t="e">
        <f ca="1">_xll.BDP("YI960268 Corp","CPN")</f>
        <v>#NAME?</v>
      </c>
      <c r="H2621" t="e">
        <f ca="1">_xll.BDP("YI960268 Corp","MATURITY")</f>
        <v>#NAME?</v>
      </c>
      <c r="I2621" t="e">
        <f ca="1">_xll.BDP("YI960268 Corp","SERIES")</f>
        <v>#NAME?</v>
      </c>
      <c r="J2621" t="e">
        <f ca="1">_xll.BDP("YI960268 Corp","BB_COMPOSITE")</f>
        <v>#NAME?</v>
      </c>
      <c r="K2621" t="e">
        <f ca="1">_xll.BDP("YI960268 Corp","MTY_TYP")</f>
        <v>#NAME?</v>
      </c>
      <c r="L2621" t="e">
        <f ca="1">_xll.BDP("YI960268 Corp","CRNCY")</f>
        <v>#NAME?</v>
      </c>
      <c r="M2621" t="e">
        <f ca="1">_xll.BDP("YI960268 Corp","DUR_ASK")</f>
        <v>#NAME?</v>
      </c>
      <c r="N2621" s="3">
        <v>46065</v>
      </c>
      <c r="O2621">
        <f t="shared" si="161"/>
        <v>1</v>
      </c>
      <c r="P2621" t="e">
        <f t="shared" ca="1" si="162"/>
        <v>#NAME?</v>
      </c>
      <c r="Q2621" s="6" t="e">
        <f t="shared" ca="1" si="160"/>
        <v>#NAME?</v>
      </c>
      <c r="R2621" t="e">
        <f t="shared" ca="1" si="163"/>
        <v>#NAME?</v>
      </c>
    </row>
    <row r="2622" spans="1:18" x14ac:dyDescent="0.2">
      <c r="A2622" t="s">
        <v>159</v>
      </c>
      <c r="B2622" t="e">
        <f ca="1">_xll.BDP("ZQ256884 Corp","TICKER")</f>
        <v>#NAME?</v>
      </c>
      <c r="C2622" t="e">
        <f ca="1">_xll.BDP("ZQ256884 Corp","ID_CUSIP")</f>
        <v>#NAME?</v>
      </c>
      <c r="D2622" t="e">
        <f ca="1">_xll.BDP("ZQ256884 Corp","PX_BID")</f>
        <v>#NAME?</v>
      </c>
      <c r="E2622" t="e">
        <f ca="1">_xll.BDP("ZQ256884 Corp","PX_ASK")</f>
        <v>#NAME?</v>
      </c>
      <c r="F2622">
        <v>342347000</v>
      </c>
      <c r="G2622" t="e">
        <f ca="1">_xll.BDP("ZQ256884 Corp","CPN")</f>
        <v>#NAME?</v>
      </c>
      <c r="H2622" t="e">
        <f ca="1">_xll.BDP("ZQ256884 Corp","MATURITY")</f>
        <v>#NAME?</v>
      </c>
      <c r="I2622" t="e">
        <f ca="1">_xll.BDP("ZQ256884 Corp","SERIES")</f>
        <v>#NAME?</v>
      </c>
      <c r="J2622" t="e">
        <f ca="1">_xll.BDP("ZQ256884 Corp","BB_COMPOSITE")</f>
        <v>#NAME?</v>
      </c>
      <c r="K2622" t="e">
        <f ca="1">_xll.BDP("ZQ256884 Corp","MTY_TYP")</f>
        <v>#NAME?</v>
      </c>
      <c r="L2622" t="e">
        <f ca="1">_xll.BDP("ZQ256884 Corp","CRNCY")</f>
        <v>#NAME?</v>
      </c>
      <c r="M2622" t="e">
        <f ca="1">_xll.BDP("ZQ256884 Corp","DUR_ASK")</f>
        <v>#NAME?</v>
      </c>
      <c r="N2622" s="3">
        <v>43791</v>
      </c>
      <c r="O2622">
        <f t="shared" si="161"/>
        <v>0</v>
      </c>
      <c r="P2622" t="e">
        <f t="shared" ca="1" si="162"/>
        <v>#NAME?</v>
      </c>
      <c r="Q2622" s="6" t="e">
        <f t="shared" ca="1" si="160"/>
        <v>#NAME?</v>
      </c>
      <c r="R2622" t="e">
        <f t="shared" ca="1" si="163"/>
        <v>#NAME?</v>
      </c>
    </row>
    <row r="2623" spans="1:18" x14ac:dyDescent="0.2">
      <c r="A2623" t="s">
        <v>334</v>
      </c>
      <c r="B2623" t="e">
        <f ca="1">_xll.BDP("EC008564 Corp","TICKER")</f>
        <v>#NAME?</v>
      </c>
      <c r="C2623" t="e">
        <f ca="1">_xll.BDP("EC008564 Corp","ID_CUSIP")</f>
        <v>#NAME?</v>
      </c>
      <c r="D2623" t="e">
        <f ca="1">_xll.BDP("EC008564 Corp","PX_BID")</f>
        <v>#NAME?</v>
      </c>
      <c r="E2623" t="e">
        <f ca="1">_xll.BDP("EC008564 Corp","PX_ASK")</f>
        <v>#NAME?</v>
      </c>
      <c r="F2623">
        <v>257907000</v>
      </c>
      <c r="G2623" t="e">
        <f ca="1">_xll.BDP("EC008564 Corp","CPN")</f>
        <v>#NAME?</v>
      </c>
      <c r="H2623" t="e">
        <f ca="1">_xll.BDP("EC008564 Corp","MATURITY")</f>
        <v>#NAME?</v>
      </c>
      <c r="I2623" t="e">
        <f ca="1">_xll.BDP("EC008564 Corp","SERIES")</f>
        <v>#NAME?</v>
      </c>
      <c r="J2623" t="e">
        <f ca="1">_xll.BDP("EC008564 Corp","BB_COMPOSITE")</f>
        <v>#NAME?</v>
      </c>
      <c r="K2623" t="e">
        <f ca="1">_xll.BDP("EC008564 Corp","MTY_TYP")</f>
        <v>#NAME?</v>
      </c>
      <c r="L2623" t="e">
        <f ca="1">_xll.BDP("EC008564 Corp","CRNCY")</f>
        <v>#NAME?</v>
      </c>
      <c r="M2623" t="e">
        <f ca="1">_xll.BDP("EC008564 Corp","DUR_ASK")</f>
        <v>#NAME?</v>
      </c>
      <c r="N2623" s="3">
        <v>35993</v>
      </c>
      <c r="O2623">
        <f t="shared" si="161"/>
        <v>0</v>
      </c>
      <c r="P2623" t="e">
        <f t="shared" ca="1" si="162"/>
        <v>#NAME?</v>
      </c>
      <c r="Q2623" s="6" t="e">
        <f t="shared" ca="1" si="160"/>
        <v>#NAME?</v>
      </c>
      <c r="R2623" t="e">
        <f t="shared" ca="1" si="163"/>
        <v>#NAME?</v>
      </c>
    </row>
    <row r="2624" spans="1:18" x14ac:dyDescent="0.2">
      <c r="A2624" t="s">
        <v>485</v>
      </c>
      <c r="B2624" t="e">
        <f ca="1">_xll.BDP("YN175511 Corp","TICKER")</f>
        <v>#NAME?</v>
      </c>
      <c r="C2624" t="e">
        <f ca="1">_xll.BDP("YN175511 Corp","ID_CUSIP")</f>
        <v>#NAME?</v>
      </c>
      <c r="D2624" t="e">
        <f ca="1">_xll.BDP("YN175511 Corp","PX_BID")</f>
        <v>#NAME?</v>
      </c>
      <c r="E2624" t="e">
        <f ca="1">_xll.BDP("YN175511 Corp","PX_ASK")</f>
        <v>#NAME?</v>
      </c>
      <c r="F2624">
        <v>900000000</v>
      </c>
      <c r="G2624" t="e">
        <f ca="1">_xll.BDP("YN175511 Corp","CPN")</f>
        <v>#NAME?</v>
      </c>
      <c r="H2624" t="e">
        <f ca="1">_xll.BDP("YN175511 Corp","MATURITY")</f>
        <v>#NAME?</v>
      </c>
      <c r="I2624" t="e">
        <f ca="1">_xll.BDP("YN175511 Corp","SERIES")</f>
        <v>#NAME?</v>
      </c>
      <c r="J2624" t="e">
        <f ca="1">_xll.BDP("YN175511 Corp","BB_COMPOSITE")</f>
        <v>#NAME?</v>
      </c>
      <c r="K2624" t="e">
        <f ca="1">_xll.BDP("YN175511 Corp","MTY_TYP")</f>
        <v>#NAME?</v>
      </c>
      <c r="L2624" t="e">
        <f ca="1">_xll.BDP("YN175511 Corp","CRNCY")</f>
        <v>#NAME?</v>
      </c>
      <c r="M2624" t="e">
        <f ca="1">_xll.BDP("YN175511 Corp","DUR_ASK")</f>
        <v>#NAME?</v>
      </c>
      <c r="N2624" s="3">
        <v>45818</v>
      </c>
      <c r="O2624">
        <f t="shared" si="161"/>
        <v>1</v>
      </c>
      <c r="P2624" t="e">
        <f t="shared" ca="1" si="162"/>
        <v>#NAME?</v>
      </c>
      <c r="Q2624" s="6" t="e">
        <f t="shared" ca="1" si="160"/>
        <v>#NAME?</v>
      </c>
      <c r="R2624" t="e">
        <f t="shared" ca="1" si="163"/>
        <v>#NAME?</v>
      </c>
    </row>
    <row r="2625" spans="1:18" x14ac:dyDescent="0.2">
      <c r="A2625" t="s">
        <v>485</v>
      </c>
      <c r="B2625" t="e">
        <f ca="1">_xll.BDP("YX290202 Corp","TICKER")</f>
        <v>#NAME?</v>
      </c>
      <c r="C2625" t="e">
        <f ca="1">_xll.BDP("YX290202 Corp","ID_CUSIP")</f>
        <v>#NAME?</v>
      </c>
      <c r="D2625" t="e">
        <f ca="1">_xll.BDP("YX290202 Corp","PX_BID")</f>
        <v>#NAME?</v>
      </c>
      <c r="E2625" t="e">
        <f ca="1">_xll.BDP("YX290202 Corp","PX_ASK")</f>
        <v>#NAME?</v>
      </c>
      <c r="F2625">
        <v>862500000</v>
      </c>
      <c r="G2625" t="e">
        <f ca="1">_xll.BDP("YX290202 Corp","CPN")</f>
        <v>#NAME?</v>
      </c>
      <c r="H2625" t="e">
        <f ca="1">_xll.BDP("YX290202 Corp","MATURITY")</f>
        <v>#NAME?</v>
      </c>
      <c r="I2625" t="e">
        <f ca="1">_xll.BDP("YX290202 Corp","SERIES")</f>
        <v>#NAME?</v>
      </c>
      <c r="J2625" t="e">
        <f ca="1">_xll.BDP("YX290202 Corp","BB_COMPOSITE")</f>
        <v>#NAME?</v>
      </c>
      <c r="K2625" t="e">
        <f ca="1">_xll.BDP("YX290202 Corp","MTY_TYP")</f>
        <v>#NAME?</v>
      </c>
      <c r="L2625" t="e">
        <f ca="1">_xll.BDP("YX290202 Corp","CRNCY")</f>
        <v>#NAME?</v>
      </c>
      <c r="M2625" t="e">
        <f ca="1">_xll.BDP("YX290202 Corp","DUR_ASK")</f>
        <v>#NAME?</v>
      </c>
      <c r="N2625" s="3">
        <v>45440</v>
      </c>
      <c r="O2625">
        <f t="shared" si="161"/>
        <v>0</v>
      </c>
      <c r="P2625" t="e">
        <f t="shared" ca="1" si="162"/>
        <v>#NAME?</v>
      </c>
      <c r="Q2625" s="6" t="e">
        <f t="shared" ca="1" si="160"/>
        <v>#NAME?</v>
      </c>
      <c r="R2625" t="e">
        <f t="shared" ca="1" si="163"/>
        <v>#NAME?</v>
      </c>
    </row>
    <row r="2626" spans="1:18" x14ac:dyDescent="0.2">
      <c r="A2626" t="s">
        <v>485</v>
      </c>
      <c r="B2626" t="e">
        <f ca="1">_xll.BDP("YX290387 Corp","TICKER")</f>
        <v>#NAME?</v>
      </c>
      <c r="C2626" t="e">
        <f ca="1">_xll.BDP("YX290387 Corp","ID_CUSIP")</f>
        <v>#NAME?</v>
      </c>
      <c r="D2626" t="e">
        <f ca="1">_xll.BDP("YX290387 Corp","PX_BID")</f>
        <v>#NAME?</v>
      </c>
      <c r="E2626" t="e">
        <f ca="1">_xll.BDP("YX290387 Corp","PX_ASK")</f>
        <v>#NAME?</v>
      </c>
      <c r="F2626">
        <v>862500000</v>
      </c>
      <c r="G2626" t="e">
        <f ca="1">_xll.BDP("YX290387 Corp","CPN")</f>
        <v>#NAME?</v>
      </c>
      <c r="H2626" t="e">
        <f ca="1">_xll.BDP("YX290387 Corp","MATURITY")</f>
        <v>#NAME?</v>
      </c>
      <c r="I2626" t="e">
        <f ca="1">_xll.BDP("YX290387 Corp","SERIES")</f>
        <v>#NAME?</v>
      </c>
      <c r="J2626" t="e">
        <f ca="1">_xll.BDP("YX290387 Corp","BB_COMPOSITE")</f>
        <v>#NAME?</v>
      </c>
      <c r="K2626" t="e">
        <f ca="1">_xll.BDP("YX290387 Corp","MTY_TYP")</f>
        <v>#NAME?</v>
      </c>
      <c r="L2626" t="e">
        <f ca="1">_xll.BDP("YX290387 Corp","CRNCY")</f>
        <v>#NAME?</v>
      </c>
      <c r="M2626" t="e">
        <f ca="1">_xll.BDP("YX290387 Corp","DUR_ASK")</f>
        <v>#NAME?</v>
      </c>
      <c r="N2626" s="3">
        <v>45440</v>
      </c>
      <c r="O2626">
        <f t="shared" si="161"/>
        <v>0</v>
      </c>
      <c r="P2626" t="e">
        <f t="shared" ca="1" si="162"/>
        <v>#NAME?</v>
      </c>
      <c r="Q2626" s="6" t="e">
        <f t="shared" ref="Q2626:Q2689" ca="1" si="164">RIGHT(D2626,1)</f>
        <v>#NAME?</v>
      </c>
      <c r="R2626" t="e">
        <f t="shared" ca="1" si="163"/>
        <v>#NAME?</v>
      </c>
    </row>
    <row r="2627" spans="1:18" x14ac:dyDescent="0.2">
      <c r="A2627" t="s">
        <v>563</v>
      </c>
      <c r="B2627" t="e">
        <f ca="1">_xll.BDP("ZG463183 Corp","TICKER")</f>
        <v>#NAME?</v>
      </c>
      <c r="C2627" t="e">
        <f ca="1">_xll.BDP("ZG463183 Corp","ID_CUSIP")</f>
        <v>#NAME?</v>
      </c>
      <c r="D2627" t="e">
        <f ca="1">_xll.BDP("ZG463183 Corp","PX_BID")</f>
        <v>#NAME?</v>
      </c>
      <c r="E2627" t="e">
        <f ca="1">_xll.BDP("ZG463183 Corp","PX_ASK")</f>
        <v>#NAME?</v>
      </c>
      <c r="F2627">
        <v>330000000</v>
      </c>
      <c r="G2627" t="e">
        <f ca="1">_xll.BDP("ZG463183 Corp","CPN")</f>
        <v>#NAME?</v>
      </c>
      <c r="H2627" t="e">
        <f ca="1">_xll.BDP("ZG463183 Corp","MATURITY")</f>
        <v>#NAME?</v>
      </c>
      <c r="I2627" t="e">
        <f ca="1">_xll.BDP("ZG463183 Corp","SERIES")</f>
        <v>#NAME?</v>
      </c>
      <c r="J2627" t="e">
        <f ca="1">_xll.BDP("ZG463183 Corp","BB_COMPOSITE")</f>
        <v>#NAME?</v>
      </c>
      <c r="K2627" t="e">
        <f ca="1">_xll.BDP("ZG463183 Corp","MTY_TYP")</f>
        <v>#NAME?</v>
      </c>
      <c r="L2627" t="e">
        <f ca="1">_xll.BDP("ZG463183 Corp","CRNCY")</f>
        <v>#NAME?</v>
      </c>
      <c r="M2627" t="e">
        <f ca="1">_xll.BDP("ZG463183 Corp","DUR_ASK")</f>
        <v>#NAME?</v>
      </c>
      <c r="N2627" s="3">
        <v>45264</v>
      </c>
      <c r="O2627">
        <f t="shared" ref="O2627:O2690" si="165">IF(N2627 &gt; DATE(2025, 3, 3), 1, 0)</f>
        <v>0</v>
      </c>
      <c r="P2627" t="e">
        <f t="shared" ref="P2627:P2690" ca="1" si="166">IF(OR(Q2627="7"),1,0)</f>
        <v>#NAME?</v>
      </c>
      <c r="Q2627" s="6" t="e">
        <f t="shared" ca="1" si="164"/>
        <v>#NAME?</v>
      </c>
      <c r="R2627" t="e">
        <f t="shared" ref="R2627:R2690" ca="1" si="167">IF(AND(O2627=0,P2627=1),1,0)</f>
        <v>#NAME?</v>
      </c>
    </row>
    <row r="2628" spans="1:18" x14ac:dyDescent="0.2">
      <c r="A2628" t="s">
        <v>13</v>
      </c>
      <c r="B2628" t="e">
        <f ca="1">_xll.BDP("AF284534 Corp","TICKER")</f>
        <v>#NAME?</v>
      </c>
      <c r="C2628" t="e">
        <f ca="1">_xll.BDP("AF284534 Corp","ID_CUSIP")</f>
        <v>#NAME?</v>
      </c>
      <c r="D2628" t="e">
        <f ca="1">_xll.BDP("AF284534 Corp","PX_BID")</f>
        <v>#NAME?</v>
      </c>
      <c r="E2628" t="e">
        <f ca="1">_xll.BDP("AF284534 Corp","PX_ASK")</f>
        <v>#NAME?</v>
      </c>
      <c r="F2628">
        <v>2500000000</v>
      </c>
      <c r="G2628" t="e">
        <f ca="1">_xll.BDP("AF284534 Corp","CPN")</f>
        <v>#NAME?</v>
      </c>
      <c r="H2628" t="e">
        <f ca="1">_xll.BDP("AF284534 Corp","MATURITY")</f>
        <v>#NAME?</v>
      </c>
      <c r="I2628" t="e">
        <f ca="1">_xll.BDP("AF284534 Corp","SERIES")</f>
        <v>#NAME?</v>
      </c>
      <c r="J2628" t="e">
        <f ca="1">_xll.BDP("AF284534 Corp","BB_COMPOSITE")</f>
        <v>#NAME?</v>
      </c>
      <c r="K2628" t="e">
        <f ca="1">_xll.BDP("AF284534 Corp","MTY_TYP")</f>
        <v>#NAME?</v>
      </c>
      <c r="L2628" t="e">
        <f ca="1">_xll.BDP("AF284534 Corp","CRNCY")</f>
        <v>#NAME?</v>
      </c>
      <c r="M2628" t="e">
        <f ca="1">_xll.BDP("AF284534 Corp","DUR_ASK")</f>
        <v>#NAME?</v>
      </c>
      <c r="N2628" s="3">
        <v>42207</v>
      </c>
      <c r="O2628">
        <f t="shared" si="165"/>
        <v>0</v>
      </c>
      <c r="P2628" t="e">
        <f t="shared" ca="1" si="166"/>
        <v>#NAME?</v>
      </c>
      <c r="Q2628" s="6" t="e">
        <f t="shared" ca="1" si="164"/>
        <v>#NAME?</v>
      </c>
      <c r="R2628" t="e">
        <f t="shared" ca="1" si="167"/>
        <v>#NAME?</v>
      </c>
    </row>
    <row r="2629" spans="1:18" x14ac:dyDescent="0.2">
      <c r="A2629" t="s">
        <v>13</v>
      </c>
      <c r="B2629" t="e">
        <f ca="1">_xll.BDP("BH494691 Corp","TICKER")</f>
        <v>#NAME?</v>
      </c>
      <c r="C2629" t="e">
        <f ca="1">_xll.BDP("BH494691 Corp","ID_CUSIP")</f>
        <v>#NAME?</v>
      </c>
      <c r="D2629" t="e">
        <f ca="1">_xll.BDP("BH494691 Corp","PX_BID")</f>
        <v>#NAME?</v>
      </c>
      <c r="E2629" t="e">
        <f ca="1">_xll.BDP("BH494691 Corp","PX_ASK")</f>
        <v>#NAME?</v>
      </c>
      <c r="F2629">
        <v>300000000</v>
      </c>
      <c r="G2629" t="e">
        <f ca="1">_xll.BDP("BH494691 Corp","CPN")</f>
        <v>#NAME?</v>
      </c>
      <c r="H2629" t="e">
        <f ca="1">_xll.BDP("BH494691 Corp","MATURITY")</f>
        <v>#NAME?</v>
      </c>
      <c r="I2629" t="e">
        <f ca="1">_xll.BDP("BH494691 Corp","SERIES")</f>
        <v>#NAME?</v>
      </c>
      <c r="J2629" t="e">
        <f ca="1">_xll.BDP("BH494691 Corp","BB_COMPOSITE")</f>
        <v>#NAME?</v>
      </c>
      <c r="K2629" t="e">
        <f ca="1">_xll.BDP("BH494691 Corp","MTY_TYP")</f>
        <v>#NAME?</v>
      </c>
      <c r="L2629" t="e">
        <f ca="1">_xll.BDP("BH494691 Corp","CRNCY")</f>
        <v>#NAME?</v>
      </c>
      <c r="M2629" t="e">
        <f ca="1">_xll.BDP("BH494691 Corp","DUR_ASK")</f>
        <v>#NAME?</v>
      </c>
      <c r="N2629" s="3">
        <v>43920</v>
      </c>
      <c r="O2629">
        <f t="shared" si="165"/>
        <v>0</v>
      </c>
      <c r="P2629" t="e">
        <f t="shared" ca="1" si="166"/>
        <v>#NAME?</v>
      </c>
      <c r="Q2629" s="6" t="e">
        <f t="shared" ca="1" si="164"/>
        <v>#NAME?</v>
      </c>
      <c r="R2629" t="e">
        <f t="shared" ca="1" si="167"/>
        <v>#NAME?</v>
      </c>
    </row>
    <row r="2630" spans="1:18" x14ac:dyDescent="0.2">
      <c r="A2630" t="s">
        <v>13</v>
      </c>
      <c r="B2630" t="e">
        <f ca="1">_xll.BDP("EK300188 Corp","TICKER")</f>
        <v>#NAME?</v>
      </c>
      <c r="C2630" t="e">
        <f ca="1">_xll.BDP("EK300188 Corp","ID_CUSIP")</f>
        <v>#NAME?</v>
      </c>
      <c r="D2630" t="e">
        <f ca="1">_xll.BDP("EK300188 Corp","PX_BID")</f>
        <v>#NAME?</v>
      </c>
      <c r="E2630" t="e">
        <f ca="1">_xll.BDP("EK300188 Corp","PX_ASK")</f>
        <v>#NAME?</v>
      </c>
      <c r="F2630">
        <v>2436930000</v>
      </c>
      <c r="G2630" t="e">
        <f ca="1">_xll.BDP("EK300188 Corp","CPN")</f>
        <v>#NAME?</v>
      </c>
      <c r="H2630" t="e">
        <f ca="1">_xll.BDP("EK300188 Corp","MATURITY")</f>
        <v>#NAME?</v>
      </c>
      <c r="I2630" t="e">
        <f ca="1">_xll.BDP("EK300188 Corp","SERIES")</f>
        <v>#NAME?</v>
      </c>
      <c r="J2630" t="e">
        <f ca="1">_xll.BDP("EK300188 Corp","BB_COMPOSITE")</f>
        <v>#NAME?</v>
      </c>
      <c r="K2630" t="e">
        <f ca="1">_xll.BDP("EK300188 Corp","MTY_TYP")</f>
        <v>#NAME?</v>
      </c>
      <c r="L2630" t="e">
        <f ca="1">_xll.BDP("EK300188 Corp","CRNCY")</f>
        <v>#NAME?</v>
      </c>
      <c r="M2630" t="e">
        <f ca="1">_xll.BDP("EK300188 Corp","DUR_ASK")</f>
        <v>#NAME?</v>
      </c>
      <c r="N2630" s="3">
        <v>41793</v>
      </c>
      <c r="O2630">
        <f t="shared" si="165"/>
        <v>0</v>
      </c>
      <c r="P2630" t="e">
        <f t="shared" ca="1" si="166"/>
        <v>#NAME?</v>
      </c>
      <c r="Q2630" s="6" t="e">
        <f t="shared" ca="1" si="164"/>
        <v>#NAME?</v>
      </c>
      <c r="R2630" t="e">
        <f t="shared" ca="1" si="167"/>
        <v>#NAME?</v>
      </c>
    </row>
    <row r="2631" spans="1:18" x14ac:dyDescent="0.2">
      <c r="A2631" t="s">
        <v>13</v>
      </c>
      <c r="B2631" t="e">
        <f ca="1">_xll.BDP("JK822371 Corp","TICKER")</f>
        <v>#NAME?</v>
      </c>
      <c r="C2631" t="e">
        <f ca="1">_xll.BDP("JK822371 Corp","ID_CUSIP")</f>
        <v>#NAME?</v>
      </c>
      <c r="D2631" t="e">
        <f ca="1">_xll.BDP("JK822371 Corp","PX_BID")</f>
        <v>#NAME?</v>
      </c>
      <c r="E2631" t="e">
        <f ca="1">_xll.BDP("JK822371 Corp","PX_ASK")</f>
        <v>#NAME?</v>
      </c>
      <c r="F2631">
        <v>3500000000</v>
      </c>
      <c r="G2631" t="e">
        <f ca="1">_xll.BDP("JK822371 Corp","CPN")</f>
        <v>#NAME?</v>
      </c>
      <c r="H2631" t="e">
        <f ca="1">_xll.BDP("JK822371 Corp","MATURITY")</f>
        <v>#NAME?</v>
      </c>
      <c r="I2631" t="e">
        <f ca="1">_xll.BDP("JK822371 Corp","SERIES")</f>
        <v>#NAME?</v>
      </c>
      <c r="J2631" t="e">
        <f ca="1">_xll.BDP("JK822371 Corp","BB_COMPOSITE")</f>
        <v>#NAME?</v>
      </c>
      <c r="K2631" t="e">
        <f ca="1">_xll.BDP("JK822371 Corp","MTY_TYP")</f>
        <v>#NAME?</v>
      </c>
      <c r="L2631" t="e">
        <f ca="1">_xll.BDP("JK822371 Corp","CRNCY")</f>
        <v>#NAME?</v>
      </c>
      <c r="M2631" t="e">
        <f ca="1">_xll.BDP("JK822371 Corp","DUR_ASK")</f>
        <v>#NAME?</v>
      </c>
      <c r="N2631" s="3">
        <v>42482</v>
      </c>
      <c r="O2631">
        <f t="shared" si="165"/>
        <v>0</v>
      </c>
      <c r="P2631" t="e">
        <f t="shared" ca="1" si="166"/>
        <v>#NAME?</v>
      </c>
      <c r="Q2631" s="6" t="e">
        <f t="shared" ca="1" si="164"/>
        <v>#NAME?</v>
      </c>
      <c r="R2631" t="e">
        <f t="shared" ca="1" si="167"/>
        <v>#NAME?</v>
      </c>
    </row>
    <row r="2632" spans="1:18" x14ac:dyDescent="0.2">
      <c r="A2632" t="s">
        <v>13</v>
      </c>
      <c r="B2632" t="e">
        <f ca="1">_xll.BDP("QZ926105 Corp","TICKER")</f>
        <v>#NAME?</v>
      </c>
      <c r="C2632" t="e">
        <f ca="1">_xll.BDP("QZ926105 Corp","ID_CUSIP")</f>
        <v>#NAME?</v>
      </c>
      <c r="D2632" t="e">
        <f ca="1">_xll.BDP("QZ926105 Corp","PX_BID")</f>
        <v>#NAME?</v>
      </c>
      <c r="E2632" t="e">
        <f ca="1">_xll.BDP("QZ926105 Corp","PX_ASK")</f>
        <v>#NAME?</v>
      </c>
      <c r="F2632">
        <v>3500000000</v>
      </c>
      <c r="G2632" t="e">
        <f ca="1">_xll.BDP("QZ926105 Corp","CPN")</f>
        <v>#NAME?</v>
      </c>
      <c r="H2632" t="e">
        <f ca="1">_xll.BDP("QZ926105 Corp","MATURITY")</f>
        <v>#NAME?</v>
      </c>
      <c r="I2632" t="e">
        <f ca="1">_xll.BDP("QZ926105 Corp","SERIES")</f>
        <v>#NAME?</v>
      </c>
      <c r="J2632" t="e">
        <f ca="1">_xll.BDP("QZ926105 Corp","BB_COMPOSITE")</f>
        <v>#NAME?</v>
      </c>
      <c r="K2632" t="e">
        <f ca="1">_xll.BDP("QZ926105 Corp","MTY_TYP")</f>
        <v>#NAME?</v>
      </c>
      <c r="L2632" t="e">
        <f ca="1">_xll.BDP("QZ926105 Corp","CRNCY")</f>
        <v>#NAME?</v>
      </c>
      <c r="M2632" t="e">
        <f ca="1">_xll.BDP("QZ926105 Corp","DUR_ASK")</f>
        <v>#NAME?</v>
      </c>
      <c r="N2632" s="3">
        <v>42668</v>
      </c>
      <c r="O2632">
        <f t="shared" si="165"/>
        <v>0</v>
      </c>
      <c r="P2632" t="e">
        <f t="shared" ca="1" si="166"/>
        <v>#NAME?</v>
      </c>
      <c r="Q2632" s="6" t="e">
        <f t="shared" ca="1" si="164"/>
        <v>#NAME?</v>
      </c>
      <c r="R2632" t="e">
        <f t="shared" ca="1" si="167"/>
        <v>#NAME?</v>
      </c>
    </row>
    <row r="2633" spans="1:18" x14ac:dyDescent="0.2">
      <c r="A2633" t="s">
        <v>538</v>
      </c>
      <c r="B2633" t="e">
        <f ca="1">_xll.BDP("YW274354 Corp","TICKER")</f>
        <v>#NAME?</v>
      </c>
      <c r="C2633" t="e">
        <f ca="1">_xll.BDP("YW274354 Corp","ID_CUSIP")</f>
        <v>#NAME?</v>
      </c>
      <c r="D2633" t="e">
        <f ca="1">_xll.BDP("YW274354 Corp","PX_BID")</f>
        <v>#NAME?</v>
      </c>
      <c r="E2633" t="e">
        <f ca="1">_xll.BDP("YW274354 Corp","PX_ASK")</f>
        <v>#NAME?</v>
      </c>
      <c r="F2633">
        <v>1035000000</v>
      </c>
      <c r="G2633" t="e">
        <f ca="1">_xll.BDP("YW274354 Corp","CPN")</f>
        <v>#NAME?</v>
      </c>
      <c r="H2633" t="e">
        <f ca="1">_xll.BDP("YW274354 Corp","MATURITY")</f>
        <v>#NAME?</v>
      </c>
      <c r="I2633" t="e">
        <f ca="1">_xll.BDP("YW274354 Corp","SERIES")</f>
        <v>#NAME?</v>
      </c>
      <c r="J2633" t="e">
        <f ca="1">_xll.BDP("YW274354 Corp","BB_COMPOSITE")</f>
        <v>#NAME?</v>
      </c>
      <c r="K2633" t="e">
        <f ca="1">_xll.BDP("YW274354 Corp","MTY_TYP")</f>
        <v>#NAME?</v>
      </c>
      <c r="L2633" t="e">
        <f ca="1">_xll.BDP("YW274354 Corp","CRNCY")</f>
        <v>#NAME?</v>
      </c>
      <c r="M2633" t="e">
        <f ca="1">_xll.BDP("YW274354 Corp","DUR_ASK")</f>
        <v>#NAME?</v>
      </c>
      <c r="N2633" s="3">
        <v>45484</v>
      </c>
      <c r="O2633">
        <f t="shared" si="165"/>
        <v>0</v>
      </c>
      <c r="P2633" t="e">
        <f t="shared" ca="1" si="166"/>
        <v>#NAME?</v>
      </c>
      <c r="Q2633" s="6" t="e">
        <f t="shared" ca="1" si="164"/>
        <v>#NAME?</v>
      </c>
      <c r="R2633" t="e">
        <f t="shared" ca="1" si="167"/>
        <v>#NAME?</v>
      </c>
    </row>
    <row r="2634" spans="1:18" x14ac:dyDescent="0.2">
      <c r="A2634" t="s">
        <v>538</v>
      </c>
      <c r="B2634" t="e">
        <f ca="1">_xll.BDP("ZK535528 Corp","TICKER")</f>
        <v>#NAME?</v>
      </c>
      <c r="C2634" t="e">
        <f ca="1">_xll.BDP("ZK535528 Corp","ID_CUSIP")</f>
        <v>#NAME?</v>
      </c>
      <c r="D2634" t="e">
        <f ca="1">_xll.BDP("ZK535528 Corp","PX_BID")</f>
        <v>#NAME?</v>
      </c>
      <c r="E2634" t="e">
        <f ca="1">_xll.BDP("ZK535528 Corp","PX_ASK")</f>
        <v>#NAME?</v>
      </c>
      <c r="F2634">
        <v>1035000000</v>
      </c>
      <c r="G2634" t="e">
        <f ca="1">_xll.BDP("ZK535528 Corp","CPN")</f>
        <v>#NAME?</v>
      </c>
      <c r="H2634" t="e">
        <f ca="1">_xll.BDP("ZK535528 Corp","MATURITY")</f>
        <v>#NAME?</v>
      </c>
      <c r="I2634" t="e">
        <f ca="1">_xll.BDP("ZK535528 Corp","SERIES")</f>
        <v>#NAME?</v>
      </c>
      <c r="J2634" t="e">
        <f ca="1">_xll.BDP("ZK535528 Corp","BB_COMPOSITE")</f>
        <v>#NAME?</v>
      </c>
      <c r="K2634" t="e">
        <f ca="1">_xll.BDP("ZK535528 Corp","MTY_TYP")</f>
        <v>#NAME?</v>
      </c>
      <c r="L2634" t="e">
        <f ca="1">_xll.BDP("ZK535528 Corp","CRNCY")</f>
        <v>#NAME?</v>
      </c>
      <c r="M2634" t="e">
        <f ca="1">_xll.BDP("ZK535528 Corp","DUR_ASK")</f>
        <v>#NAME?</v>
      </c>
      <c r="N2634" s="3">
        <v>45057</v>
      </c>
      <c r="O2634">
        <f t="shared" si="165"/>
        <v>0</v>
      </c>
      <c r="P2634" t="e">
        <f t="shared" ca="1" si="166"/>
        <v>#NAME?</v>
      </c>
      <c r="Q2634" s="6" t="e">
        <f t="shared" ca="1" si="164"/>
        <v>#NAME?</v>
      </c>
      <c r="R2634" t="e">
        <f t="shared" ca="1" si="167"/>
        <v>#NAME?</v>
      </c>
    </row>
    <row r="2635" spans="1:18" x14ac:dyDescent="0.2">
      <c r="A2635" t="s">
        <v>290</v>
      </c>
      <c r="B2635" t="e">
        <f ca="1">_xll.BDP("DC095602 Corp","TICKER")</f>
        <v>#NAME?</v>
      </c>
      <c r="C2635" t="e">
        <f ca="1">_xll.BDP("DC095602 Corp","ID_CUSIP")</f>
        <v>#NAME?</v>
      </c>
      <c r="D2635" t="e">
        <f ca="1">_xll.BDP("DC095602 Corp","PX_BID")</f>
        <v>#NAME?</v>
      </c>
      <c r="E2635" t="e">
        <f ca="1">_xll.BDP("DC095602 Corp","PX_ASK")</f>
        <v>#NAME?</v>
      </c>
      <c r="F2635">
        <v>500000000</v>
      </c>
      <c r="G2635" t="e">
        <f ca="1">_xll.BDP("DC095602 Corp","CPN")</f>
        <v>#NAME?</v>
      </c>
      <c r="H2635" t="e">
        <f ca="1">_xll.BDP("DC095602 Corp","MATURITY")</f>
        <v>#NAME?</v>
      </c>
      <c r="I2635" t="e">
        <f ca="1">_xll.BDP("DC095602 Corp","SERIES")</f>
        <v>#NAME?</v>
      </c>
      <c r="J2635" t="e">
        <f ca="1">_xll.BDP("DC095602 Corp","BB_COMPOSITE")</f>
        <v>#NAME?</v>
      </c>
      <c r="K2635" t="e">
        <f ca="1">_xll.BDP("DC095602 Corp","MTY_TYP")</f>
        <v>#NAME?</v>
      </c>
      <c r="L2635" t="e">
        <f ca="1">_xll.BDP("DC095602 Corp","CRNCY")</f>
        <v>#NAME?</v>
      </c>
      <c r="M2635" t="e">
        <f ca="1">_xll.BDP("DC095602 Corp","DUR_ASK")</f>
        <v>#NAME?</v>
      </c>
      <c r="N2635" s="3">
        <v>46001</v>
      </c>
      <c r="O2635">
        <f t="shared" si="165"/>
        <v>1</v>
      </c>
      <c r="P2635" t="e">
        <f t="shared" ca="1" si="166"/>
        <v>#NAME?</v>
      </c>
      <c r="Q2635" s="6" t="e">
        <f t="shared" ca="1" si="164"/>
        <v>#NAME?</v>
      </c>
      <c r="R2635" t="e">
        <f t="shared" ca="1" si="167"/>
        <v>#NAME?</v>
      </c>
    </row>
    <row r="2636" spans="1:18" x14ac:dyDescent="0.2">
      <c r="A2636" t="s">
        <v>290</v>
      </c>
      <c r="B2636" t="e">
        <f ca="1">_xll.BDP("DC095603 Corp","TICKER")</f>
        <v>#NAME?</v>
      </c>
      <c r="C2636" t="e">
        <f ca="1">_xll.BDP("DC095603 Corp","ID_CUSIP")</f>
        <v>#NAME?</v>
      </c>
      <c r="D2636" t="e">
        <f ca="1">_xll.BDP("DC095603 Corp","PX_BID")</f>
        <v>#NAME?</v>
      </c>
      <c r="E2636" t="e">
        <f ca="1">_xll.BDP("DC095603 Corp","PX_ASK")</f>
        <v>#NAME?</v>
      </c>
      <c r="F2636">
        <v>500000000</v>
      </c>
      <c r="G2636" t="e">
        <f ca="1">_xll.BDP("DC095603 Corp","CPN")</f>
        <v>#NAME?</v>
      </c>
      <c r="H2636" t="e">
        <f ca="1">_xll.BDP("DC095603 Corp","MATURITY")</f>
        <v>#NAME?</v>
      </c>
      <c r="I2636" t="e">
        <f ca="1">_xll.BDP("DC095603 Corp","SERIES")</f>
        <v>#NAME?</v>
      </c>
      <c r="J2636" t="e">
        <f ca="1">_xll.BDP("DC095603 Corp","BB_COMPOSITE")</f>
        <v>#NAME?</v>
      </c>
      <c r="K2636" t="e">
        <f ca="1">_xll.BDP("DC095603 Corp","MTY_TYP")</f>
        <v>#NAME?</v>
      </c>
      <c r="L2636" t="e">
        <f ca="1">_xll.BDP("DC095603 Corp","CRNCY")</f>
        <v>#NAME?</v>
      </c>
      <c r="M2636" t="e">
        <f ca="1">_xll.BDP("DC095603 Corp","DUR_ASK")</f>
        <v>#NAME?</v>
      </c>
      <c r="N2636" s="3">
        <v>46001</v>
      </c>
      <c r="O2636">
        <f t="shared" si="165"/>
        <v>1</v>
      </c>
      <c r="P2636" t="e">
        <f t="shared" ca="1" si="166"/>
        <v>#NAME?</v>
      </c>
      <c r="Q2636" s="6" t="e">
        <f t="shared" ca="1" si="164"/>
        <v>#NAME?</v>
      </c>
      <c r="R2636" t="e">
        <f t="shared" ca="1" si="167"/>
        <v>#NAME?</v>
      </c>
    </row>
    <row r="2637" spans="1:18" x14ac:dyDescent="0.2">
      <c r="A2637" t="s">
        <v>290</v>
      </c>
      <c r="B2637" t="e">
        <f ca="1">_xll.BDP("YI325953 Corp","TICKER")</f>
        <v>#NAME?</v>
      </c>
      <c r="C2637" t="e">
        <f ca="1">_xll.BDP("YI325953 Corp","ID_CUSIP")</f>
        <v>#NAME?</v>
      </c>
      <c r="D2637" t="e">
        <f ca="1">_xll.BDP("YI325953 Corp","PX_BID")</f>
        <v>#NAME?</v>
      </c>
      <c r="E2637" t="e">
        <f ca="1">_xll.BDP("YI325953 Corp","PX_ASK")</f>
        <v>#NAME?</v>
      </c>
      <c r="F2637">
        <v>500000000</v>
      </c>
      <c r="G2637" t="e">
        <f ca="1">_xll.BDP("YI325953 Corp","CPN")</f>
        <v>#NAME?</v>
      </c>
      <c r="H2637" t="e">
        <f ca="1">_xll.BDP("YI325953 Corp","MATURITY")</f>
        <v>#NAME?</v>
      </c>
      <c r="I2637" t="e">
        <f ca="1">_xll.BDP("YI325953 Corp","SERIES")</f>
        <v>#NAME?</v>
      </c>
      <c r="J2637" t="e">
        <f ca="1">_xll.BDP("YI325953 Corp","BB_COMPOSITE")</f>
        <v>#NAME?</v>
      </c>
      <c r="K2637" t="e">
        <f ca="1">_xll.BDP("YI325953 Corp","MTY_TYP")</f>
        <v>#NAME?</v>
      </c>
      <c r="L2637" t="e">
        <f ca="1">_xll.BDP("YI325953 Corp","CRNCY")</f>
        <v>#NAME?</v>
      </c>
      <c r="M2637" t="e">
        <f ca="1">_xll.BDP("YI325953 Corp","DUR_ASK")</f>
        <v>#NAME?</v>
      </c>
      <c r="N2637" s="3">
        <v>46051</v>
      </c>
      <c r="O2637">
        <f t="shared" si="165"/>
        <v>1</v>
      </c>
      <c r="P2637" t="e">
        <f t="shared" ca="1" si="166"/>
        <v>#NAME?</v>
      </c>
      <c r="Q2637" s="6" t="e">
        <f t="shared" ca="1" si="164"/>
        <v>#NAME?</v>
      </c>
      <c r="R2637" t="e">
        <f t="shared" ca="1" si="167"/>
        <v>#NAME?</v>
      </c>
    </row>
    <row r="2638" spans="1:18" x14ac:dyDescent="0.2">
      <c r="A2638" t="s">
        <v>290</v>
      </c>
      <c r="B2638" t="e">
        <f ca="1">_xll.BDP("YI325955 Corp","TICKER")</f>
        <v>#NAME?</v>
      </c>
      <c r="C2638" t="e">
        <f ca="1">_xll.BDP("YI325955 Corp","ID_CUSIP")</f>
        <v>#NAME?</v>
      </c>
      <c r="D2638" t="e">
        <f ca="1">_xll.BDP("YI325955 Corp","PX_BID")</f>
        <v>#NAME?</v>
      </c>
      <c r="E2638" t="e">
        <f ca="1">_xll.BDP("YI325955 Corp","PX_ASK")</f>
        <v>#NAME?</v>
      </c>
      <c r="F2638">
        <v>500000000</v>
      </c>
      <c r="G2638" t="e">
        <f ca="1">_xll.BDP("YI325955 Corp","CPN")</f>
        <v>#NAME?</v>
      </c>
      <c r="H2638" t="e">
        <f ca="1">_xll.BDP("YI325955 Corp","MATURITY")</f>
        <v>#NAME?</v>
      </c>
      <c r="I2638" t="e">
        <f ca="1">_xll.BDP("YI325955 Corp","SERIES")</f>
        <v>#NAME?</v>
      </c>
      <c r="J2638" t="e">
        <f ca="1">_xll.BDP("YI325955 Corp","BB_COMPOSITE")</f>
        <v>#NAME?</v>
      </c>
      <c r="K2638" t="e">
        <f ca="1">_xll.BDP("YI325955 Corp","MTY_TYP")</f>
        <v>#NAME?</v>
      </c>
      <c r="L2638" t="e">
        <f ca="1">_xll.BDP("YI325955 Corp","CRNCY")</f>
        <v>#NAME?</v>
      </c>
      <c r="M2638" t="e">
        <f ca="1">_xll.BDP("YI325955 Corp","DUR_ASK")</f>
        <v>#NAME?</v>
      </c>
      <c r="N2638" s="3">
        <v>46051</v>
      </c>
      <c r="O2638">
        <f t="shared" si="165"/>
        <v>1</v>
      </c>
      <c r="P2638" t="e">
        <f t="shared" ca="1" si="166"/>
        <v>#NAME?</v>
      </c>
      <c r="Q2638" s="6" t="e">
        <f t="shared" ca="1" si="164"/>
        <v>#NAME?</v>
      </c>
      <c r="R2638" t="e">
        <f t="shared" ca="1" si="167"/>
        <v>#NAME?</v>
      </c>
    </row>
    <row r="2639" spans="1:18" x14ac:dyDescent="0.2">
      <c r="A2639" t="s">
        <v>290</v>
      </c>
      <c r="B2639" t="e">
        <f ca="1">_xll.BDP("YM175973 Corp","TICKER")</f>
        <v>#NAME?</v>
      </c>
      <c r="C2639" t="e">
        <f ca="1">_xll.BDP("YM175973 Corp","ID_CUSIP")</f>
        <v>#NAME?</v>
      </c>
      <c r="D2639" t="e">
        <f ca="1">_xll.BDP("YM175973 Corp","PX_BID")</f>
        <v>#NAME?</v>
      </c>
      <c r="E2639" t="e">
        <f ca="1">_xll.BDP("YM175973 Corp","PX_ASK")</f>
        <v>#NAME?</v>
      </c>
      <c r="F2639">
        <v>500000000</v>
      </c>
      <c r="G2639" t="e">
        <f ca="1">_xll.BDP("YM175973 Corp","CPN")</f>
        <v>#NAME?</v>
      </c>
      <c r="H2639" t="e">
        <f ca="1">_xll.BDP("YM175973 Corp","MATURITY")</f>
        <v>#NAME?</v>
      </c>
      <c r="I2639" t="e">
        <f ca="1">_xll.BDP("YM175973 Corp","SERIES")</f>
        <v>#NAME?</v>
      </c>
      <c r="J2639" t="e">
        <f ca="1">_xll.BDP("YM175973 Corp","BB_COMPOSITE")</f>
        <v>#NAME?</v>
      </c>
      <c r="K2639" t="e">
        <f ca="1">_xll.BDP("YM175973 Corp","MTY_TYP")</f>
        <v>#NAME?</v>
      </c>
      <c r="L2639" t="e">
        <f ca="1">_xll.BDP("YM175973 Corp","CRNCY")</f>
        <v>#NAME?</v>
      </c>
      <c r="M2639" t="e">
        <f ca="1">_xll.BDP("YM175973 Corp","DUR_ASK")</f>
        <v>#NAME?</v>
      </c>
      <c r="N2639" s="3">
        <v>45854</v>
      </c>
      <c r="O2639">
        <f t="shared" si="165"/>
        <v>1</v>
      </c>
      <c r="P2639" t="e">
        <f t="shared" ca="1" si="166"/>
        <v>#NAME?</v>
      </c>
      <c r="Q2639" s="6" t="e">
        <f t="shared" ca="1" si="164"/>
        <v>#NAME?</v>
      </c>
      <c r="R2639" t="e">
        <f t="shared" ca="1" si="167"/>
        <v>#NAME?</v>
      </c>
    </row>
    <row r="2640" spans="1:18" x14ac:dyDescent="0.2">
      <c r="A2640" t="s">
        <v>290</v>
      </c>
      <c r="B2640" t="e">
        <f ca="1">_xll.BDP("YM175979 Corp","TICKER")</f>
        <v>#NAME?</v>
      </c>
      <c r="C2640" t="e">
        <f ca="1">_xll.BDP("YM175979 Corp","ID_CUSIP")</f>
        <v>#NAME?</v>
      </c>
      <c r="D2640" t="e">
        <f ca="1">_xll.BDP("YM175979 Corp","PX_BID")</f>
        <v>#NAME?</v>
      </c>
      <c r="E2640" t="e">
        <f ca="1">_xll.BDP("YM175979 Corp","PX_ASK")</f>
        <v>#NAME?</v>
      </c>
      <c r="F2640">
        <v>500000000</v>
      </c>
      <c r="G2640" t="e">
        <f ca="1">_xll.BDP("YM175979 Corp","CPN")</f>
        <v>#NAME?</v>
      </c>
      <c r="H2640" t="e">
        <f ca="1">_xll.BDP("YM175979 Corp","MATURITY")</f>
        <v>#NAME?</v>
      </c>
      <c r="I2640" t="e">
        <f ca="1">_xll.BDP("YM175979 Corp","SERIES")</f>
        <v>#NAME?</v>
      </c>
      <c r="J2640" t="e">
        <f ca="1">_xll.BDP("YM175979 Corp","BB_COMPOSITE")</f>
        <v>#NAME?</v>
      </c>
      <c r="K2640" t="e">
        <f ca="1">_xll.BDP("YM175979 Corp","MTY_TYP")</f>
        <v>#NAME?</v>
      </c>
      <c r="L2640" t="e">
        <f ca="1">_xll.BDP("YM175979 Corp","CRNCY")</f>
        <v>#NAME?</v>
      </c>
      <c r="M2640" t="e">
        <f ca="1">_xll.BDP("YM175979 Corp","DUR_ASK")</f>
        <v>#NAME?</v>
      </c>
      <c r="N2640" s="3">
        <v>45854</v>
      </c>
      <c r="O2640">
        <f t="shared" si="165"/>
        <v>1</v>
      </c>
      <c r="P2640" t="e">
        <f t="shared" ca="1" si="166"/>
        <v>#NAME?</v>
      </c>
      <c r="Q2640" s="6" t="e">
        <f t="shared" ca="1" si="164"/>
        <v>#NAME?</v>
      </c>
      <c r="R2640" t="e">
        <f t="shared" ca="1" si="167"/>
        <v>#NAME?</v>
      </c>
    </row>
    <row r="2641" spans="1:18" x14ac:dyDescent="0.2">
      <c r="A2641" t="s">
        <v>290</v>
      </c>
      <c r="B2641" t="e">
        <f ca="1">_xll.BDP("YP951775 Corp","TICKER")</f>
        <v>#NAME?</v>
      </c>
      <c r="C2641" t="e">
        <f ca="1">_xll.BDP("YP951775 Corp","ID_CUSIP")</f>
        <v>#NAME?</v>
      </c>
      <c r="D2641" t="e">
        <f ca="1">_xll.BDP("YP951775 Corp","PX_BID")</f>
        <v>#NAME?</v>
      </c>
      <c r="E2641" t="e">
        <f ca="1">_xll.BDP("YP951775 Corp","PX_ASK")</f>
        <v>#NAME?</v>
      </c>
      <c r="F2641">
        <v>500000000</v>
      </c>
      <c r="G2641" t="e">
        <f ca="1">_xll.BDP("YP951775 Corp","CPN")</f>
        <v>#NAME?</v>
      </c>
      <c r="H2641" t="e">
        <f ca="1">_xll.BDP("YP951775 Corp","MATURITY")</f>
        <v>#NAME?</v>
      </c>
      <c r="I2641" t="e">
        <f ca="1">_xll.BDP("YP951775 Corp","SERIES")</f>
        <v>#NAME?</v>
      </c>
      <c r="J2641" t="e">
        <f ca="1">_xll.BDP("YP951775 Corp","BB_COMPOSITE")</f>
        <v>#NAME?</v>
      </c>
      <c r="K2641" t="e">
        <f ca="1">_xll.BDP("YP951775 Corp","MTY_TYP")</f>
        <v>#NAME?</v>
      </c>
      <c r="L2641" t="e">
        <f ca="1">_xll.BDP("YP951775 Corp","CRNCY")</f>
        <v>#NAME?</v>
      </c>
      <c r="M2641" t="e">
        <f ca="1">_xll.BDP("YP951775 Corp","DUR_ASK")</f>
        <v>#NAME?</v>
      </c>
      <c r="N2641" s="3">
        <v>45778</v>
      </c>
      <c r="O2641">
        <f t="shared" si="165"/>
        <v>1</v>
      </c>
      <c r="P2641" t="e">
        <f t="shared" ca="1" si="166"/>
        <v>#NAME?</v>
      </c>
      <c r="Q2641" s="6" t="e">
        <f t="shared" ca="1" si="164"/>
        <v>#NAME?</v>
      </c>
      <c r="R2641" t="e">
        <f t="shared" ca="1" si="167"/>
        <v>#NAME?</v>
      </c>
    </row>
    <row r="2642" spans="1:18" x14ac:dyDescent="0.2">
      <c r="A2642" t="s">
        <v>290</v>
      </c>
      <c r="B2642" t="e">
        <f ca="1">_xll.BDP("YP951776 Corp","TICKER")</f>
        <v>#NAME?</v>
      </c>
      <c r="C2642" t="e">
        <f ca="1">_xll.BDP("YP951776 Corp","ID_CUSIP")</f>
        <v>#NAME?</v>
      </c>
      <c r="D2642" t="e">
        <f ca="1">_xll.BDP("YP951776 Corp","PX_BID")</f>
        <v>#NAME?</v>
      </c>
      <c r="E2642" t="e">
        <f ca="1">_xll.BDP("YP951776 Corp","PX_ASK")</f>
        <v>#NAME?</v>
      </c>
      <c r="F2642">
        <v>500000000</v>
      </c>
      <c r="G2642" t="e">
        <f ca="1">_xll.BDP("YP951776 Corp","CPN")</f>
        <v>#NAME?</v>
      </c>
      <c r="H2642" t="e">
        <f ca="1">_xll.BDP("YP951776 Corp","MATURITY")</f>
        <v>#NAME?</v>
      </c>
      <c r="I2642" t="e">
        <f ca="1">_xll.BDP("YP951776 Corp","SERIES")</f>
        <v>#NAME?</v>
      </c>
      <c r="J2642" t="e">
        <f ca="1">_xll.BDP("YP951776 Corp","BB_COMPOSITE")</f>
        <v>#NAME?</v>
      </c>
      <c r="K2642" t="e">
        <f ca="1">_xll.BDP("YP951776 Corp","MTY_TYP")</f>
        <v>#NAME?</v>
      </c>
      <c r="L2642" t="e">
        <f ca="1">_xll.BDP("YP951776 Corp","CRNCY")</f>
        <v>#NAME?</v>
      </c>
      <c r="M2642" t="e">
        <f ca="1">_xll.BDP("YP951776 Corp","DUR_ASK")</f>
        <v>#NAME?</v>
      </c>
      <c r="N2642" s="3">
        <v>45778</v>
      </c>
      <c r="O2642">
        <f t="shared" si="165"/>
        <v>1</v>
      </c>
      <c r="P2642" t="e">
        <f t="shared" ca="1" si="166"/>
        <v>#NAME?</v>
      </c>
      <c r="Q2642" s="6" t="e">
        <f t="shared" ca="1" si="164"/>
        <v>#NAME?</v>
      </c>
      <c r="R2642" t="e">
        <f t="shared" ca="1" si="167"/>
        <v>#NAME?</v>
      </c>
    </row>
    <row r="2643" spans="1:18" x14ac:dyDescent="0.2">
      <c r="A2643" t="s">
        <v>44</v>
      </c>
      <c r="B2643" t="e">
        <f ca="1">_xll.BDP("AM659795 Corp","TICKER")</f>
        <v>#NAME?</v>
      </c>
      <c r="C2643" t="e">
        <f ca="1">_xll.BDP("AM659795 Corp","ID_CUSIP")</f>
        <v>#NAME?</v>
      </c>
      <c r="D2643" t="e">
        <f ca="1">_xll.BDP("AM659795 Corp","PX_BID")</f>
        <v>#NAME?</v>
      </c>
      <c r="E2643" t="e">
        <f ca="1">_xll.BDP("AM659795 Corp","PX_ASK")</f>
        <v>#NAME?</v>
      </c>
      <c r="F2643">
        <v>1000000000</v>
      </c>
      <c r="G2643" t="e">
        <f ca="1">_xll.BDP("AM659795 Corp","CPN")</f>
        <v>#NAME?</v>
      </c>
      <c r="H2643" t="e">
        <f ca="1">_xll.BDP("AM659795 Corp","MATURITY")</f>
        <v>#NAME?</v>
      </c>
      <c r="I2643" t="e">
        <f ca="1">_xll.BDP("AM659795 Corp","SERIES")</f>
        <v>#NAME?</v>
      </c>
      <c r="J2643" t="e">
        <f ca="1">_xll.BDP("AM659795 Corp","BB_COMPOSITE")</f>
        <v>#NAME?</v>
      </c>
      <c r="K2643" t="e">
        <f ca="1">_xll.BDP("AM659795 Corp","MTY_TYP")</f>
        <v>#NAME?</v>
      </c>
      <c r="L2643" t="e">
        <f ca="1">_xll.BDP("AM659795 Corp","CRNCY")</f>
        <v>#NAME?</v>
      </c>
      <c r="M2643" t="e">
        <f ca="1">_xll.BDP("AM659795 Corp","DUR_ASK")</f>
        <v>#NAME?</v>
      </c>
      <c r="N2643" s="3">
        <v>42800</v>
      </c>
      <c r="O2643">
        <f t="shared" si="165"/>
        <v>0</v>
      </c>
      <c r="P2643" t="e">
        <f t="shared" ca="1" si="166"/>
        <v>#NAME?</v>
      </c>
      <c r="Q2643" s="6" t="e">
        <f t="shared" ca="1" si="164"/>
        <v>#NAME?</v>
      </c>
      <c r="R2643" t="e">
        <f t="shared" ca="1" si="167"/>
        <v>#NAME?</v>
      </c>
    </row>
    <row r="2644" spans="1:18" x14ac:dyDescent="0.2">
      <c r="A2644" t="s">
        <v>44</v>
      </c>
      <c r="B2644" t="e">
        <f ca="1">_xll.BDP("AQ825085 Corp","TICKER")</f>
        <v>#NAME?</v>
      </c>
      <c r="C2644" t="e">
        <f ca="1">_xll.BDP("AQ825085 Corp","ID_CUSIP")</f>
        <v>#NAME?</v>
      </c>
      <c r="D2644" t="e">
        <f ca="1">_xll.BDP("AQ825085 Corp","PX_BID")</f>
        <v>#NAME?</v>
      </c>
      <c r="E2644" t="e">
        <f ca="1">_xll.BDP("AQ825085 Corp","PX_ASK")</f>
        <v>#NAME?</v>
      </c>
      <c r="F2644">
        <v>1000000000</v>
      </c>
      <c r="G2644" t="e">
        <f ca="1">_xll.BDP("AQ825085 Corp","CPN")</f>
        <v>#NAME?</v>
      </c>
      <c r="H2644" t="e">
        <f ca="1">_xll.BDP("AQ825085 Corp","MATURITY")</f>
        <v>#NAME?</v>
      </c>
      <c r="I2644" t="e">
        <f ca="1">_xll.BDP("AQ825085 Corp","SERIES")</f>
        <v>#NAME?</v>
      </c>
      <c r="J2644" t="e">
        <f ca="1">_xll.BDP("AQ825085 Corp","BB_COMPOSITE")</f>
        <v>#NAME?</v>
      </c>
      <c r="K2644" t="e">
        <f ca="1">_xll.BDP("AQ825085 Corp","MTY_TYP")</f>
        <v>#NAME?</v>
      </c>
      <c r="L2644" t="e">
        <f ca="1">_xll.BDP("AQ825085 Corp","CRNCY")</f>
        <v>#NAME?</v>
      </c>
      <c r="M2644" t="e">
        <f ca="1">_xll.BDP("AQ825085 Corp","DUR_ASK")</f>
        <v>#NAME?</v>
      </c>
      <c r="N2644" s="3">
        <v>43125</v>
      </c>
      <c r="O2644">
        <f t="shared" si="165"/>
        <v>0</v>
      </c>
      <c r="P2644" t="e">
        <f t="shared" ca="1" si="166"/>
        <v>#NAME?</v>
      </c>
      <c r="Q2644" s="6" t="e">
        <f t="shared" ca="1" si="164"/>
        <v>#NAME?</v>
      </c>
      <c r="R2644" t="e">
        <f t="shared" ca="1" si="167"/>
        <v>#NAME?</v>
      </c>
    </row>
    <row r="2645" spans="1:18" x14ac:dyDescent="0.2">
      <c r="A2645" t="s">
        <v>44</v>
      </c>
      <c r="B2645" t="e">
        <f ca="1">_xll.BDP("BP771857 Corp","TICKER")</f>
        <v>#NAME?</v>
      </c>
      <c r="C2645" t="e">
        <f ca="1">_xll.BDP("BP771857 Corp","ID_CUSIP")</f>
        <v>#NAME?</v>
      </c>
      <c r="D2645" t="e">
        <f ca="1">_xll.BDP("BP771857 Corp","PX_BID")</f>
        <v>#NAME?</v>
      </c>
      <c r="E2645" t="e">
        <f ca="1">_xll.BDP("BP771857 Corp","PX_ASK")</f>
        <v>#NAME?</v>
      </c>
      <c r="F2645">
        <v>1450000000</v>
      </c>
      <c r="G2645" t="e">
        <f ca="1">_xll.BDP("BP771857 Corp","CPN")</f>
        <v>#NAME?</v>
      </c>
      <c r="H2645" t="e">
        <f ca="1">_xll.BDP("BP771857 Corp","MATURITY")</f>
        <v>#NAME?</v>
      </c>
      <c r="I2645" t="e">
        <f ca="1">_xll.BDP("BP771857 Corp","SERIES")</f>
        <v>#NAME?</v>
      </c>
      <c r="J2645" t="e">
        <f ca="1">_xll.BDP("BP771857 Corp","BB_COMPOSITE")</f>
        <v>#NAME?</v>
      </c>
      <c r="K2645" t="e">
        <f ca="1">_xll.BDP("BP771857 Corp","MTY_TYP")</f>
        <v>#NAME?</v>
      </c>
      <c r="L2645" t="e">
        <f ca="1">_xll.BDP("BP771857 Corp","CRNCY")</f>
        <v>#NAME?</v>
      </c>
      <c r="M2645" t="e">
        <f ca="1">_xll.BDP("BP771857 Corp","DUR_ASK")</f>
        <v>#NAME?</v>
      </c>
      <c r="N2645" s="3">
        <v>44350</v>
      </c>
      <c r="O2645">
        <f t="shared" si="165"/>
        <v>0</v>
      </c>
      <c r="P2645" t="e">
        <f t="shared" ca="1" si="166"/>
        <v>#NAME?</v>
      </c>
      <c r="Q2645" s="6" t="e">
        <f t="shared" ca="1" si="164"/>
        <v>#NAME?</v>
      </c>
      <c r="R2645" t="e">
        <f t="shared" ca="1" si="167"/>
        <v>#NAME?</v>
      </c>
    </row>
    <row r="2646" spans="1:18" x14ac:dyDescent="0.2">
      <c r="A2646" t="s">
        <v>44</v>
      </c>
      <c r="B2646" t="e">
        <f ca="1">_xll.BDP("BP771859 Corp","TICKER")</f>
        <v>#NAME?</v>
      </c>
      <c r="C2646" t="e">
        <f ca="1">_xll.BDP("BP771859 Corp","ID_CUSIP")</f>
        <v>#NAME?</v>
      </c>
      <c r="D2646" t="e">
        <f ca="1">_xll.BDP("BP771859 Corp","PX_BID")</f>
        <v>#NAME?</v>
      </c>
      <c r="E2646" t="e">
        <f ca="1">_xll.BDP("BP771859 Corp","PX_ASK")</f>
        <v>#NAME?</v>
      </c>
      <c r="F2646">
        <v>1000000000</v>
      </c>
      <c r="G2646" t="e">
        <f ca="1">_xll.BDP("BP771859 Corp","CPN")</f>
        <v>#NAME?</v>
      </c>
      <c r="H2646" t="e">
        <f ca="1">_xll.BDP("BP771859 Corp","MATURITY")</f>
        <v>#NAME?</v>
      </c>
      <c r="I2646" t="e">
        <f ca="1">_xll.BDP("BP771859 Corp","SERIES")</f>
        <v>#NAME?</v>
      </c>
      <c r="J2646" t="e">
        <f ca="1">_xll.BDP("BP771859 Corp","BB_COMPOSITE")</f>
        <v>#NAME?</v>
      </c>
      <c r="K2646" t="e">
        <f ca="1">_xll.BDP("BP771859 Corp","MTY_TYP")</f>
        <v>#NAME?</v>
      </c>
      <c r="L2646" t="e">
        <f ca="1">_xll.BDP("BP771859 Corp","CRNCY")</f>
        <v>#NAME?</v>
      </c>
      <c r="M2646" t="e">
        <f ca="1">_xll.BDP("BP771859 Corp","DUR_ASK")</f>
        <v>#NAME?</v>
      </c>
      <c r="N2646" s="3">
        <v>44350</v>
      </c>
      <c r="O2646">
        <f t="shared" si="165"/>
        <v>0</v>
      </c>
      <c r="P2646" t="e">
        <f t="shared" ca="1" si="166"/>
        <v>#NAME?</v>
      </c>
      <c r="Q2646" s="6" t="e">
        <f t="shared" ca="1" si="164"/>
        <v>#NAME?</v>
      </c>
      <c r="R2646" t="e">
        <f t="shared" ca="1" si="167"/>
        <v>#NAME?</v>
      </c>
    </row>
    <row r="2647" spans="1:18" x14ac:dyDescent="0.2">
      <c r="A2647" t="s">
        <v>44</v>
      </c>
      <c r="B2647" t="e">
        <f ca="1">_xll.BDP("BS353458 Corp","TICKER")</f>
        <v>#NAME?</v>
      </c>
      <c r="C2647" t="e">
        <f ca="1">_xll.BDP("BS353458 Corp","ID_CUSIP")</f>
        <v>#NAME?</v>
      </c>
      <c r="D2647" t="e">
        <f ca="1">_xll.BDP("BS353458 Corp","PX_BID")</f>
        <v>#NAME?</v>
      </c>
      <c r="E2647" t="e">
        <f ca="1">_xll.BDP("BS353458 Corp","PX_ASK")</f>
        <v>#NAME?</v>
      </c>
      <c r="F2647">
        <v>1250000000</v>
      </c>
      <c r="G2647" t="e">
        <f ca="1">_xll.BDP("BS353458 Corp","CPN")</f>
        <v>#NAME?</v>
      </c>
      <c r="H2647" t="e">
        <f ca="1">_xll.BDP("BS353458 Corp","MATURITY")</f>
        <v>#NAME?</v>
      </c>
      <c r="I2647" t="e">
        <f ca="1">_xll.BDP("BS353458 Corp","SERIES")</f>
        <v>#NAME?</v>
      </c>
      <c r="J2647" t="e">
        <f ca="1">_xll.BDP("BS353458 Corp","BB_COMPOSITE")</f>
        <v>#NAME?</v>
      </c>
      <c r="K2647" t="e">
        <f ca="1">_xll.BDP("BS353458 Corp","MTY_TYP")</f>
        <v>#NAME?</v>
      </c>
      <c r="L2647" t="e">
        <f ca="1">_xll.BDP("BS353458 Corp","CRNCY")</f>
        <v>#NAME?</v>
      </c>
      <c r="M2647" t="e">
        <f ca="1">_xll.BDP("BS353458 Corp","DUR_ASK")</f>
        <v>#NAME?</v>
      </c>
      <c r="N2647" s="3">
        <v>44518</v>
      </c>
      <c r="O2647">
        <f t="shared" si="165"/>
        <v>0</v>
      </c>
      <c r="P2647" t="e">
        <f t="shared" ca="1" si="166"/>
        <v>#NAME?</v>
      </c>
      <c r="Q2647" s="6" t="e">
        <f t="shared" ca="1" si="164"/>
        <v>#NAME?</v>
      </c>
      <c r="R2647" t="e">
        <f t="shared" ca="1" si="167"/>
        <v>#NAME?</v>
      </c>
    </row>
    <row r="2648" spans="1:18" x14ac:dyDescent="0.2">
      <c r="A2648" t="s">
        <v>44</v>
      </c>
      <c r="B2648" t="e">
        <f ca="1">_xll.BDP("BS473820 Corp","TICKER")</f>
        <v>#NAME?</v>
      </c>
      <c r="C2648" t="e">
        <f ca="1">_xll.BDP("BS473820 Corp","ID_CUSIP")</f>
        <v>#NAME?</v>
      </c>
      <c r="D2648" t="e">
        <f ca="1">_xll.BDP("BS473820 Corp","PX_BID")</f>
        <v>#NAME?</v>
      </c>
      <c r="E2648" t="e">
        <f ca="1">_xll.BDP("BS473820 Corp","PX_ASK")</f>
        <v>#NAME?</v>
      </c>
      <c r="F2648">
        <v>1750000000</v>
      </c>
      <c r="G2648" t="e">
        <f ca="1">_xll.BDP("BS473820 Corp","CPN")</f>
        <v>#NAME?</v>
      </c>
      <c r="H2648" t="e">
        <f ca="1">_xll.BDP("BS473820 Corp","MATURITY")</f>
        <v>#NAME?</v>
      </c>
      <c r="I2648" t="e">
        <f ca="1">_xll.BDP("BS473820 Corp","SERIES")</f>
        <v>#NAME?</v>
      </c>
      <c r="J2648" t="e">
        <f ca="1">_xll.BDP("BS473820 Corp","BB_COMPOSITE")</f>
        <v>#NAME?</v>
      </c>
      <c r="K2648" t="e">
        <f ca="1">_xll.BDP("BS473820 Corp","MTY_TYP")</f>
        <v>#NAME?</v>
      </c>
      <c r="L2648" t="e">
        <f ca="1">_xll.BDP("BS473820 Corp","CRNCY")</f>
        <v>#NAME?</v>
      </c>
      <c r="M2648" t="e">
        <f ca="1">_xll.BDP("BS473820 Corp","DUR_ASK")</f>
        <v>#NAME?</v>
      </c>
      <c r="N2648" s="3">
        <v>44519</v>
      </c>
      <c r="O2648">
        <f t="shared" si="165"/>
        <v>0</v>
      </c>
      <c r="P2648" t="e">
        <f t="shared" ca="1" si="166"/>
        <v>#NAME?</v>
      </c>
      <c r="Q2648" s="6" t="e">
        <f t="shared" ca="1" si="164"/>
        <v>#NAME?</v>
      </c>
      <c r="R2648" t="e">
        <f t="shared" ca="1" si="167"/>
        <v>#NAME?</v>
      </c>
    </row>
    <row r="2649" spans="1:18" x14ac:dyDescent="0.2">
      <c r="A2649" t="s">
        <v>44</v>
      </c>
      <c r="B2649" t="e">
        <f ca="1">_xll.BDP("BS473821 Corp","TICKER")</f>
        <v>#NAME?</v>
      </c>
      <c r="C2649" t="e">
        <f ca="1">_xll.BDP("BS473821 Corp","ID_CUSIP")</f>
        <v>#NAME?</v>
      </c>
      <c r="D2649" t="e">
        <f ca="1">_xll.BDP("BS473821 Corp","PX_BID")</f>
        <v>#NAME?</v>
      </c>
      <c r="E2649" t="e">
        <f ca="1">_xll.BDP("BS473821 Corp","PX_ASK")</f>
        <v>#NAME?</v>
      </c>
      <c r="F2649">
        <v>1750000000</v>
      </c>
      <c r="G2649" t="e">
        <f ca="1">_xll.BDP("BS473821 Corp","CPN")</f>
        <v>#NAME?</v>
      </c>
      <c r="H2649" t="e">
        <f ca="1">_xll.BDP("BS473821 Corp","MATURITY")</f>
        <v>#NAME?</v>
      </c>
      <c r="I2649" t="e">
        <f ca="1">_xll.BDP("BS473821 Corp","SERIES")</f>
        <v>#NAME?</v>
      </c>
      <c r="J2649" t="e">
        <f ca="1">_xll.BDP("BS473821 Corp","BB_COMPOSITE")</f>
        <v>#NAME?</v>
      </c>
      <c r="K2649" t="e">
        <f ca="1">_xll.BDP("BS473821 Corp","MTY_TYP")</f>
        <v>#NAME?</v>
      </c>
      <c r="L2649" t="e">
        <f ca="1">_xll.BDP("BS473821 Corp","CRNCY")</f>
        <v>#NAME?</v>
      </c>
      <c r="M2649" t="e">
        <f ca="1">_xll.BDP("BS473821 Corp","DUR_ASK")</f>
        <v>#NAME?</v>
      </c>
      <c r="N2649" s="3">
        <v>44519</v>
      </c>
      <c r="O2649">
        <f t="shared" si="165"/>
        <v>0</v>
      </c>
      <c r="P2649" t="e">
        <f t="shared" ca="1" si="166"/>
        <v>#NAME?</v>
      </c>
      <c r="Q2649" s="6" t="e">
        <f t="shared" ca="1" si="164"/>
        <v>#NAME?</v>
      </c>
      <c r="R2649" t="e">
        <f t="shared" ca="1" si="167"/>
        <v>#NAME?</v>
      </c>
    </row>
    <row r="2650" spans="1:18" x14ac:dyDescent="0.2">
      <c r="A2650" t="s">
        <v>44</v>
      </c>
      <c r="B2650" t="e">
        <f ca="1">_xll.BDP("BW662892 Corp","TICKER")</f>
        <v>#NAME?</v>
      </c>
      <c r="C2650" t="e">
        <f ca="1">_xll.BDP("BW662892 Corp","ID_CUSIP")</f>
        <v>#NAME?</v>
      </c>
      <c r="D2650" t="e">
        <f ca="1">_xll.BDP("BW662892 Corp","PX_BID")</f>
        <v>#NAME?</v>
      </c>
      <c r="E2650" t="e">
        <f ca="1">_xll.BDP("BW662892 Corp","PX_ASK")</f>
        <v>#NAME?</v>
      </c>
      <c r="F2650">
        <v>1000000000</v>
      </c>
      <c r="G2650" t="e">
        <f ca="1">_xll.BDP("BW662892 Corp","CPN")</f>
        <v>#NAME?</v>
      </c>
      <c r="H2650" t="e">
        <f ca="1">_xll.BDP("BW662892 Corp","MATURITY")</f>
        <v>#NAME?</v>
      </c>
      <c r="I2650" t="e">
        <f ca="1">_xll.BDP("BW662892 Corp","SERIES")</f>
        <v>#NAME?</v>
      </c>
      <c r="J2650" t="e">
        <f ca="1">_xll.BDP("BW662892 Corp","BB_COMPOSITE")</f>
        <v>#NAME?</v>
      </c>
      <c r="K2650" t="e">
        <f ca="1">_xll.BDP("BW662892 Corp","MTY_TYP")</f>
        <v>#NAME?</v>
      </c>
      <c r="L2650" t="e">
        <f ca="1">_xll.BDP("BW662892 Corp","CRNCY")</f>
        <v>#NAME?</v>
      </c>
      <c r="M2650" t="e">
        <f ca="1">_xll.BDP("BW662892 Corp","DUR_ASK")</f>
        <v>#NAME?</v>
      </c>
      <c r="N2650" s="3">
        <v>44707</v>
      </c>
      <c r="O2650">
        <f t="shared" si="165"/>
        <v>0</v>
      </c>
      <c r="P2650" t="e">
        <f t="shared" ca="1" si="166"/>
        <v>#NAME?</v>
      </c>
      <c r="Q2650" s="6" t="e">
        <f t="shared" ca="1" si="164"/>
        <v>#NAME?</v>
      </c>
      <c r="R2650" t="e">
        <f t="shared" ca="1" si="167"/>
        <v>#NAME?</v>
      </c>
    </row>
    <row r="2651" spans="1:18" x14ac:dyDescent="0.2">
      <c r="A2651" t="s">
        <v>44</v>
      </c>
      <c r="B2651" t="e">
        <f ca="1">_xll.BDP("BW924749 Corp","TICKER")</f>
        <v>#NAME?</v>
      </c>
      <c r="C2651" t="e">
        <f ca="1">_xll.BDP("BW924749 Corp","ID_CUSIP")</f>
        <v>#NAME?</v>
      </c>
      <c r="D2651" t="e">
        <f ca="1">_xll.BDP("BW924749 Corp","PX_BID")</f>
        <v>#NAME?</v>
      </c>
      <c r="E2651" t="e">
        <f ca="1">_xll.BDP("BW924749 Corp","PX_ASK")</f>
        <v>#NAME?</v>
      </c>
      <c r="F2651">
        <v>1200000000</v>
      </c>
      <c r="G2651" t="e">
        <f ca="1">_xll.BDP("BW924749 Corp","CPN")</f>
        <v>#NAME?</v>
      </c>
      <c r="H2651" t="e">
        <f ca="1">_xll.BDP("BW924749 Corp","MATURITY")</f>
        <v>#NAME?</v>
      </c>
      <c r="I2651" t="e">
        <f ca="1">_xll.BDP("BW924749 Corp","SERIES")</f>
        <v>#NAME?</v>
      </c>
      <c r="J2651" t="e">
        <f ca="1">_xll.BDP("BW924749 Corp","BB_COMPOSITE")</f>
        <v>#NAME?</v>
      </c>
      <c r="K2651" t="e">
        <f ca="1">_xll.BDP("BW924749 Corp","MTY_TYP")</f>
        <v>#NAME?</v>
      </c>
      <c r="L2651" t="e">
        <f ca="1">_xll.BDP("BW924749 Corp","CRNCY")</f>
        <v>#NAME?</v>
      </c>
      <c r="M2651" t="e">
        <f ca="1">_xll.BDP("BW924749 Corp","DUR_ASK")</f>
        <v>#NAME?</v>
      </c>
      <c r="N2651" s="3">
        <v>44719</v>
      </c>
      <c r="O2651">
        <f t="shared" si="165"/>
        <v>0</v>
      </c>
      <c r="P2651" t="e">
        <f t="shared" ca="1" si="166"/>
        <v>#NAME?</v>
      </c>
      <c r="Q2651" s="6" t="e">
        <f t="shared" ca="1" si="164"/>
        <v>#NAME?</v>
      </c>
      <c r="R2651" t="e">
        <f t="shared" ca="1" si="167"/>
        <v>#NAME?</v>
      </c>
    </row>
    <row r="2652" spans="1:18" x14ac:dyDescent="0.2">
      <c r="A2652" t="s">
        <v>44</v>
      </c>
      <c r="B2652" t="e">
        <f ca="1">_xll.BDP("BW924751 Corp","TICKER")</f>
        <v>#NAME?</v>
      </c>
      <c r="C2652" t="e">
        <f ca="1">_xll.BDP("BW924751 Corp","ID_CUSIP")</f>
        <v>#NAME?</v>
      </c>
      <c r="D2652" t="e">
        <f ca="1">_xll.BDP("BW924751 Corp","PX_BID")</f>
        <v>#NAME?</v>
      </c>
      <c r="E2652" t="e">
        <f ca="1">_xll.BDP("BW924751 Corp","PX_ASK")</f>
        <v>#NAME?</v>
      </c>
      <c r="F2652">
        <v>1200000000</v>
      </c>
      <c r="G2652" t="e">
        <f ca="1">_xll.BDP("BW924751 Corp","CPN")</f>
        <v>#NAME?</v>
      </c>
      <c r="H2652" t="e">
        <f ca="1">_xll.BDP("BW924751 Corp","MATURITY")</f>
        <v>#NAME?</v>
      </c>
      <c r="I2652" t="e">
        <f ca="1">_xll.BDP("BW924751 Corp","SERIES")</f>
        <v>#NAME?</v>
      </c>
      <c r="J2652" t="e">
        <f ca="1">_xll.BDP("BW924751 Corp","BB_COMPOSITE")</f>
        <v>#NAME?</v>
      </c>
      <c r="K2652" t="e">
        <f ca="1">_xll.BDP("BW924751 Corp","MTY_TYP")</f>
        <v>#NAME?</v>
      </c>
      <c r="L2652" t="e">
        <f ca="1">_xll.BDP("BW924751 Corp","CRNCY")</f>
        <v>#NAME?</v>
      </c>
      <c r="M2652" t="e">
        <f ca="1">_xll.BDP("BW924751 Corp","DUR_ASK")</f>
        <v>#NAME?</v>
      </c>
      <c r="N2652" s="3">
        <v>44719</v>
      </c>
      <c r="O2652">
        <f t="shared" si="165"/>
        <v>0</v>
      </c>
      <c r="P2652" t="e">
        <f t="shared" ca="1" si="166"/>
        <v>#NAME?</v>
      </c>
      <c r="Q2652" s="6" t="e">
        <f t="shared" ca="1" si="164"/>
        <v>#NAME?</v>
      </c>
      <c r="R2652" t="e">
        <f t="shared" ca="1" si="167"/>
        <v>#NAME?</v>
      </c>
    </row>
    <row r="2653" spans="1:18" x14ac:dyDescent="0.2">
      <c r="A2653" t="s">
        <v>44</v>
      </c>
      <c r="B2653" t="e">
        <f ca="1">_xll.BDP("LW065583 Corp","TICKER")</f>
        <v>#NAME?</v>
      </c>
      <c r="C2653" t="e">
        <f ca="1">_xll.BDP("LW065583 Corp","ID_CUSIP")</f>
        <v>#NAME?</v>
      </c>
      <c r="D2653" t="e">
        <f ca="1">_xll.BDP("LW065583 Corp","PX_BID")</f>
        <v>#NAME?</v>
      </c>
      <c r="E2653" t="e">
        <f ca="1">_xll.BDP("LW065583 Corp","PX_ASK")</f>
        <v>#NAME?</v>
      </c>
      <c r="F2653">
        <v>1500000000</v>
      </c>
      <c r="G2653" t="e">
        <f ca="1">_xll.BDP("LW065583 Corp","CPN")</f>
        <v>#NAME?</v>
      </c>
      <c r="H2653" t="e">
        <f ca="1">_xll.BDP("LW065583 Corp","MATURITY")</f>
        <v>#NAME?</v>
      </c>
      <c r="I2653" t="e">
        <f ca="1">_xll.BDP("LW065583 Corp","SERIES")</f>
        <v>#NAME?</v>
      </c>
      <c r="J2653" t="e">
        <f ca="1">_xll.BDP("LW065583 Corp","BB_COMPOSITE")</f>
        <v>#NAME?</v>
      </c>
      <c r="K2653" t="e">
        <f ca="1">_xll.BDP("LW065583 Corp","MTY_TYP")</f>
        <v>#NAME?</v>
      </c>
      <c r="L2653" t="e">
        <f ca="1">_xll.BDP("LW065583 Corp","CRNCY")</f>
        <v>#NAME?</v>
      </c>
      <c r="M2653" t="e">
        <f ca="1">_xll.BDP("LW065583 Corp","DUR_ASK")</f>
        <v>#NAME?</v>
      </c>
      <c r="N2653" s="3">
        <v>42503</v>
      </c>
      <c r="O2653">
        <f t="shared" si="165"/>
        <v>0</v>
      </c>
      <c r="P2653" t="e">
        <f t="shared" ca="1" si="166"/>
        <v>#NAME?</v>
      </c>
      <c r="Q2653" s="6" t="e">
        <f t="shared" ca="1" si="164"/>
        <v>#NAME?</v>
      </c>
      <c r="R2653" t="e">
        <f t="shared" ca="1" si="167"/>
        <v>#NAME?</v>
      </c>
    </row>
    <row r="2654" spans="1:18" x14ac:dyDescent="0.2">
      <c r="A2654" t="s">
        <v>44</v>
      </c>
      <c r="B2654" t="e">
        <f ca="1">_xll.BDP("QZ217137 Corp","TICKER")</f>
        <v>#NAME?</v>
      </c>
      <c r="C2654" t="e">
        <f ca="1">_xll.BDP("QZ217137 Corp","ID_CUSIP")</f>
        <v>#NAME?</v>
      </c>
      <c r="D2654" t="e">
        <f ca="1">_xll.BDP("QZ217137 Corp","PX_BID")</f>
        <v>#NAME?</v>
      </c>
      <c r="E2654" t="e">
        <f ca="1">_xll.BDP("QZ217137 Corp","PX_ASK")</f>
        <v>#NAME?</v>
      </c>
      <c r="F2654">
        <v>1000000000</v>
      </c>
      <c r="G2654" t="e">
        <f ca="1">_xll.BDP("QZ217137 Corp","CPN")</f>
        <v>#NAME?</v>
      </c>
      <c r="H2654" t="e">
        <f ca="1">_xll.BDP("QZ217137 Corp","MATURITY")</f>
        <v>#NAME?</v>
      </c>
      <c r="I2654" t="e">
        <f ca="1">_xll.BDP("QZ217137 Corp","SERIES")</f>
        <v>#NAME?</v>
      </c>
      <c r="J2654" t="e">
        <f ca="1">_xll.BDP("QZ217137 Corp","BB_COMPOSITE")</f>
        <v>#NAME?</v>
      </c>
      <c r="K2654" t="e">
        <f ca="1">_xll.BDP("QZ217137 Corp","MTY_TYP")</f>
        <v>#NAME?</v>
      </c>
      <c r="L2654" t="e">
        <f ca="1">_xll.BDP("QZ217137 Corp","CRNCY")</f>
        <v>#NAME?</v>
      </c>
      <c r="M2654" t="e">
        <f ca="1">_xll.BDP("QZ217137 Corp","DUR_ASK")</f>
        <v>#NAME?</v>
      </c>
      <c r="N2654" s="3">
        <v>42601</v>
      </c>
      <c r="O2654">
        <f t="shared" si="165"/>
        <v>0</v>
      </c>
      <c r="P2654" t="e">
        <f t="shared" ca="1" si="166"/>
        <v>#NAME?</v>
      </c>
      <c r="Q2654" s="6" t="e">
        <f t="shared" ca="1" si="164"/>
        <v>#NAME?</v>
      </c>
      <c r="R2654" t="e">
        <f t="shared" ca="1" si="167"/>
        <v>#NAME?</v>
      </c>
    </row>
    <row r="2655" spans="1:18" x14ac:dyDescent="0.2">
      <c r="A2655" t="s">
        <v>44</v>
      </c>
      <c r="B2655" t="e">
        <f ca="1">_xll.BDP("YN678857 Corp","TICKER")</f>
        <v>#NAME?</v>
      </c>
      <c r="C2655" t="e">
        <f ca="1">_xll.BDP("YN678857 Corp","ID_CUSIP")</f>
        <v>#NAME?</v>
      </c>
      <c r="D2655" t="e">
        <f ca="1">_xll.BDP("YN678857 Corp","PX_BID")</f>
        <v>#NAME?</v>
      </c>
      <c r="E2655" t="e">
        <f ca="1">_xll.BDP("YN678857 Corp","PX_ASK")</f>
        <v>#NAME?</v>
      </c>
      <c r="F2655">
        <v>750000000</v>
      </c>
      <c r="G2655" t="e">
        <f ca="1">_xll.BDP("YN678857 Corp","CPN")</f>
        <v>#NAME?</v>
      </c>
      <c r="H2655" t="e">
        <f ca="1">_xll.BDP("YN678857 Corp","MATURITY")</f>
        <v>#NAME?</v>
      </c>
      <c r="I2655" t="e">
        <f ca="1">_xll.BDP("YN678857 Corp","SERIES")</f>
        <v>#NAME?</v>
      </c>
      <c r="J2655" t="e">
        <f ca="1">_xll.BDP("YN678857 Corp","BB_COMPOSITE")</f>
        <v>#NAME?</v>
      </c>
      <c r="K2655" t="e">
        <f ca="1">_xll.BDP("YN678857 Corp","MTY_TYP")</f>
        <v>#NAME?</v>
      </c>
      <c r="L2655" t="e">
        <f ca="1">_xll.BDP("YN678857 Corp","CRNCY")</f>
        <v>#NAME?</v>
      </c>
      <c r="M2655" t="e">
        <f ca="1">_xll.BDP("YN678857 Corp","DUR_ASK")</f>
        <v>#NAME?</v>
      </c>
      <c r="N2655" s="3">
        <v>45839</v>
      </c>
      <c r="O2655">
        <f t="shared" si="165"/>
        <v>1</v>
      </c>
      <c r="P2655" t="e">
        <f t="shared" ca="1" si="166"/>
        <v>#NAME?</v>
      </c>
      <c r="Q2655" s="6" t="e">
        <f t="shared" ca="1" si="164"/>
        <v>#NAME?</v>
      </c>
      <c r="R2655" t="e">
        <f t="shared" ca="1" si="167"/>
        <v>#NAME?</v>
      </c>
    </row>
    <row r="2656" spans="1:18" x14ac:dyDescent="0.2">
      <c r="A2656" t="s">
        <v>44</v>
      </c>
      <c r="B2656" t="e">
        <f ca="1">_xll.BDP("YT184671 Corp","TICKER")</f>
        <v>#NAME?</v>
      </c>
      <c r="C2656" t="e">
        <f ca="1">_xll.BDP("YT184671 Corp","ID_CUSIP")</f>
        <v>#NAME?</v>
      </c>
      <c r="D2656" t="e">
        <f ca="1">_xll.BDP("YT184671 Corp","PX_BID")</f>
        <v>#NAME?</v>
      </c>
      <c r="E2656" t="e">
        <f ca="1">_xll.BDP("YT184671 Corp","PX_ASK")</f>
        <v>#NAME?</v>
      </c>
      <c r="F2656">
        <v>750000000</v>
      </c>
      <c r="G2656" t="e">
        <f ca="1">_xll.BDP("YT184671 Corp","CPN")</f>
        <v>#NAME?</v>
      </c>
      <c r="H2656" t="e">
        <f ca="1">_xll.BDP("YT184671 Corp","MATURITY")</f>
        <v>#NAME?</v>
      </c>
      <c r="I2656" t="e">
        <f ca="1">_xll.BDP("YT184671 Corp","SERIES")</f>
        <v>#NAME?</v>
      </c>
      <c r="J2656" t="e">
        <f ca="1">_xll.BDP("YT184671 Corp","BB_COMPOSITE")</f>
        <v>#NAME?</v>
      </c>
      <c r="K2656" t="e">
        <f ca="1">_xll.BDP("YT184671 Corp","MTY_TYP")</f>
        <v>#NAME?</v>
      </c>
      <c r="L2656" t="e">
        <f ca="1">_xll.BDP("YT184671 Corp","CRNCY")</f>
        <v>#NAME?</v>
      </c>
      <c r="M2656" t="e">
        <f ca="1">_xll.BDP("YT184671 Corp","DUR_ASK")</f>
        <v>#NAME?</v>
      </c>
      <c r="N2656" s="3">
        <v>45616</v>
      </c>
      <c r="O2656">
        <f t="shared" si="165"/>
        <v>0</v>
      </c>
      <c r="P2656" t="e">
        <f t="shared" ca="1" si="166"/>
        <v>#NAME?</v>
      </c>
      <c r="Q2656" s="6" t="e">
        <f t="shared" ca="1" si="164"/>
        <v>#NAME?</v>
      </c>
      <c r="R2656" t="e">
        <f t="shared" ca="1" si="167"/>
        <v>#NAME?</v>
      </c>
    </row>
    <row r="2657" spans="1:18" x14ac:dyDescent="0.2">
      <c r="A2657" t="s">
        <v>44</v>
      </c>
      <c r="B2657" t="e">
        <f ca="1">_xll.BDP("ZB974270 Corp","TICKER")</f>
        <v>#NAME?</v>
      </c>
      <c r="C2657" t="e">
        <f ca="1">_xll.BDP("ZB974270 Corp","ID_CUSIP")</f>
        <v>#NAME?</v>
      </c>
      <c r="D2657" t="e">
        <f ca="1">_xll.BDP("ZB974270 Corp","PX_BID")</f>
        <v>#NAME?</v>
      </c>
      <c r="E2657" t="e">
        <f ca="1">_xll.BDP("ZB974270 Corp","PX_ASK")</f>
        <v>#NAME?</v>
      </c>
      <c r="F2657">
        <v>750000000</v>
      </c>
      <c r="G2657" t="e">
        <f ca="1">_xll.BDP("ZB974270 Corp","CPN")</f>
        <v>#NAME?</v>
      </c>
      <c r="H2657" t="e">
        <f ca="1">_xll.BDP("ZB974270 Corp","MATURITY")</f>
        <v>#NAME?</v>
      </c>
      <c r="I2657" t="e">
        <f ca="1">_xll.BDP("ZB974270 Corp","SERIES")</f>
        <v>#NAME?</v>
      </c>
      <c r="J2657" t="e">
        <f ca="1">_xll.BDP("ZB974270 Corp","BB_COMPOSITE")</f>
        <v>#NAME?</v>
      </c>
      <c r="K2657" t="e">
        <f ca="1">_xll.BDP("ZB974270 Corp","MTY_TYP")</f>
        <v>#NAME?</v>
      </c>
      <c r="L2657" t="e">
        <f ca="1">_xll.BDP("ZB974270 Corp","CRNCY")</f>
        <v>#NAME?</v>
      </c>
      <c r="M2657" t="e">
        <f ca="1">_xll.BDP("ZB974270 Corp","DUR_ASK")</f>
        <v>#NAME?</v>
      </c>
      <c r="N2657" s="3">
        <v>45428</v>
      </c>
      <c r="O2657">
        <f t="shared" si="165"/>
        <v>0</v>
      </c>
      <c r="P2657" t="e">
        <f t="shared" ca="1" si="166"/>
        <v>#NAME?</v>
      </c>
      <c r="Q2657" s="6" t="e">
        <f t="shared" ca="1" si="164"/>
        <v>#NAME?</v>
      </c>
      <c r="R2657" t="e">
        <f t="shared" ca="1" si="167"/>
        <v>#NAME?</v>
      </c>
    </row>
    <row r="2658" spans="1:18" x14ac:dyDescent="0.2">
      <c r="A2658" t="s">
        <v>44</v>
      </c>
      <c r="B2658" t="e">
        <f ca="1">_xll.BDP("ZB974273 Corp","TICKER")</f>
        <v>#NAME?</v>
      </c>
      <c r="C2658" t="e">
        <f ca="1">_xll.BDP("ZB974273 Corp","ID_CUSIP")</f>
        <v>#NAME?</v>
      </c>
      <c r="D2658" t="e">
        <f ca="1">_xll.BDP("ZB974273 Corp","PX_BID")</f>
        <v>#NAME?</v>
      </c>
      <c r="E2658" t="e">
        <f ca="1">_xll.BDP("ZB974273 Corp","PX_ASK")</f>
        <v>#NAME?</v>
      </c>
      <c r="F2658">
        <v>750000000</v>
      </c>
      <c r="G2658" t="e">
        <f ca="1">_xll.BDP("ZB974273 Corp","CPN")</f>
        <v>#NAME?</v>
      </c>
      <c r="H2658" t="e">
        <f ca="1">_xll.BDP("ZB974273 Corp","MATURITY")</f>
        <v>#NAME?</v>
      </c>
      <c r="I2658" t="e">
        <f ca="1">_xll.BDP("ZB974273 Corp","SERIES")</f>
        <v>#NAME?</v>
      </c>
      <c r="J2658" t="e">
        <f ca="1">_xll.BDP("ZB974273 Corp","BB_COMPOSITE")</f>
        <v>#NAME?</v>
      </c>
      <c r="K2658" t="e">
        <f ca="1">_xll.BDP("ZB974273 Corp","MTY_TYP")</f>
        <v>#NAME?</v>
      </c>
      <c r="L2658" t="e">
        <f ca="1">_xll.BDP("ZB974273 Corp","CRNCY")</f>
        <v>#NAME?</v>
      </c>
      <c r="M2658" t="e">
        <f ca="1">_xll.BDP("ZB974273 Corp","DUR_ASK")</f>
        <v>#NAME?</v>
      </c>
      <c r="N2658" s="3">
        <v>45428</v>
      </c>
      <c r="O2658">
        <f t="shared" si="165"/>
        <v>0</v>
      </c>
      <c r="P2658" t="e">
        <f t="shared" ca="1" si="166"/>
        <v>#NAME?</v>
      </c>
      <c r="Q2658" s="6" t="e">
        <f t="shared" ca="1" si="164"/>
        <v>#NAME?</v>
      </c>
      <c r="R2658" t="e">
        <f t="shared" ca="1" si="167"/>
        <v>#NAME?</v>
      </c>
    </row>
    <row r="2659" spans="1:18" x14ac:dyDescent="0.2">
      <c r="A2659" t="s">
        <v>44</v>
      </c>
      <c r="B2659" t="e">
        <f ca="1">_xll.BDP("ZG027562 Corp","TICKER")</f>
        <v>#NAME?</v>
      </c>
      <c r="C2659" t="e">
        <f ca="1">_xll.BDP("ZG027562 Corp","ID_CUSIP")</f>
        <v>#NAME?</v>
      </c>
      <c r="D2659" t="e">
        <f ca="1">_xll.BDP("ZG027562 Corp","PX_BID")</f>
        <v>#NAME?</v>
      </c>
      <c r="E2659" t="e">
        <f ca="1">_xll.BDP("ZG027562 Corp","PX_ASK")</f>
        <v>#NAME?</v>
      </c>
      <c r="F2659">
        <v>1250000000</v>
      </c>
      <c r="G2659" t="e">
        <f ca="1">_xll.BDP("ZG027562 Corp","CPN")</f>
        <v>#NAME?</v>
      </c>
      <c r="H2659" t="e">
        <f ca="1">_xll.BDP("ZG027562 Corp","MATURITY")</f>
        <v>#NAME?</v>
      </c>
      <c r="I2659" t="e">
        <f ca="1">_xll.BDP("ZG027562 Corp","SERIES")</f>
        <v>#NAME?</v>
      </c>
      <c r="J2659" t="e">
        <f ca="1">_xll.BDP("ZG027562 Corp","BB_COMPOSITE")</f>
        <v>#NAME?</v>
      </c>
      <c r="K2659" t="e">
        <f ca="1">_xll.BDP("ZG027562 Corp","MTY_TYP")</f>
        <v>#NAME?</v>
      </c>
      <c r="L2659" t="e">
        <f ca="1">_xll.BDP("ZG027562 Corp","CRNCY")</f>
        <v>#NAME?</v>
      </c>
      <c r="M2659" t="e">
        <f ca="1">_xll.BDP("ZG027562 Corp","DUR_ASK")</f>
        <v>#NAME?</v>
      </c>
      <c r="N2659" s="3">
        <v>45247</v>
      </c>
      <c r="O2659">
        <f t="shared" si="165"/>
        <v>0</v>
      </c>
      <c r="P2659" t="e">
        <f t="shared" ca="1" si="166"/>
        <v>#NAME?</v>
      </c>
      <c r="Q2659" s="6" t="e">
        <f t="shared" ca="1" si="164"/>
        <v>#NAME?</v>
      </c>
      <c r="R2659" t="e">
        <f t="shared" ca="1" si="167"/>
        <v>#NAME?</v>
      </c>
    </row>
    <row r="2660" spans="1:18" x14ac:dyDescent="0.2">
      <c r="A2660" t="s">
        <v>44</v>
      </c>
      <c r="B2660" t="e">
        <f ca="1">_xll.BDP("ZK645980 Corp","TICKER")</f>
        <v>#NAME?</v>
      </c>
      <c r="C2660" t="e">
        <f ca="1">_xll.BDP("ZK645980 Corp","ID_CUSIP")</f>
        <v>#NAME?</v>
      </c>
      <c r="D2660" t="e">
        <f ca="1">_xll.BDP("ZK645980 Corp","PX_BID")</f>
        <v>#NAME?</v>
      </c>
      <c r="E2660" t="e">
        <f ca="1">_xll.BDP("ZK645980 Corp","PX_ASK")</f>
        <v>#NAME?</v>
      </c>
      <c r="F2660">
        <v>1750000000</v>
      </c>
      <c r="G2660" t="e">
        <f ca="1">_xll.BDP("ZK645980 Corp","CPN")</f>
        <v>#NAME?</v>
      </c>
      <c r="H2660" t="e">
        <f ca="1">_xll.BDP("ZK645980 Corp","MATURITY")</f>
        <v>#NAME?</v>
      </c>
      <c r="I2660" t="e">
        <f ca="1">_xll.BDP("ZK645980 Corp","SERIES")</f>
        <v>#NAME?</v>
      </c>
      <c r="J2660" t="e">
        <f ca="1">_xll.BDP("ZK645980 Corp","BB_COMPOSITE")</f>
        <v>#NAME?</v>
      </c>
      <c r="K2660" t="e">
        <f ca="1">_xll.BDP("ZK645980 Corp","MTY_TYP")</f>
        <v>#NAME?</v>
      </c>
      <c r="L2660" t="e">
        <f ca="1">_xll.BDP("ZK645980 Corp","CRNCY")</f>
        <v>#NAME?</v>
      </c>
      <c r="M2660" t="e">
        <f ca="1">_xll.BDP("ZK645980 Corp","DUR_ASK")</f>
        <v>#NAME?</v>
      </c>
      <c r="N2660" s="3">
        <v>45068</v>
      </c>
      <c r="O2660">
        <f t="shared" si="165"/>
        <v>0</v>
      </c>
      <c r="P2660" t="e">
        <f t="shared" ca="1" si="166"/>
        <v>#NAME?</v>
      </c>
      <c r="Q2660" s="6" t="e">
        <f t="shared" ca="1" si="164"/>
        <v>#NAME?</v>
      </c>
      <c r="R2660" t="e">
        <f t="shared" ca="1" si="167"/>
        <v>#NAME?</v>
      </c>
    </row>
    <row r="2661" spans="1:18" x14ac:dyDescent="0.2">
      <c r="A2661" t="s">
        <v>44</v>
      </c>
      <c r="B2661" t="e">
        <f ca="1">_xll.BDP("ZK645981 Corp","TICKER")</f>
        <v>#NAME?</v>
      </c>
      <c r="C2661" t="e">
        <f ca="1">_xll.BDP("ZK645981 Corp","ID_CUSIP")</f>
        <v>#NAME?</v>
      </c>
      <c r="D2661" t="e">
        <f ca="1">_xll.BDP("ZK645981 Corp","PX_BID")</f>
        <v>#NAME?</v>
      </c>
      <c r="E2661" t="e">
        <f ca="1">_xll.BDP("ZK645981 Corp","PX_ASK")</f>
        <v>#NAME?</v>
      </c>
      <c r="F2661">
        <v>1750000000</v>
      </c>
      <c r="G2661" t="e">
        <f ca="1">_xll.BDP("ZK645981 Corp","CPN")</f>
        <v>#NAME?</v>
      </c>
      <c r="H2661" t="e">
        <f ca="1">_xll.BDP("ZK645981 Corp","MATURITY")</f>
        <v>#NAME?</v>
      </c>
      <c r="I2661" t="e">
        <f ca="1">_xll.BDP("ZK645981 Corp","SERIES")</f>
        <v>#NAME?</v>
      </c>
      <c r="J2661" t="e">
        <f ca="1">_xll.BDP("ZK645981 Corp","BB_COMPOSITE")</f>
        <v>#NAME?</v>
      </c>
      <c r="K2661" t="e">
        <f ca="1">_xll.BDP("ZK645981 Corp","MTY_TYP")</f>
        <v>#NAME?</v>
      </c>
      <c r="L2661" t="e">
        <f ca="1">_xll.BDP("ZK645981 Corp","CRNCY")</f>
        <v>#NAME?</v>
      </c>
      <c r="M2661" t="e">
        <f ca="1">_xll.BDP("ZK645981 Corp","DUR_ASK")</f>
        <v>#NAME?</v>
      </c>
      <c r="N2661" s="3">
        <v>45068</v>
      </c>
      <c r="O2661">
        <f t="shared" si="165"/>
        <v>0</v>
      </c>
      <c r="P2661" t="e">
        <f t="shared" ca="1" si="166"/>
        <v>#NAME?</v>
      </c>
      <c r="Q2661" s="6" t="e">
        <f t="shared" ca="1" si="164"/>
        <v>#NAME?</v>
      </c>
      <c r="R2661" t="e">
        <f t="shared" ca="1" si="167"/>
        <v>#NAME?</v>
      </c>
    </row>
    <row r="2662" spans="1:18" x14ac:dyDescent="0.2">
      <c r="A2662" t="s">
        <v>44</v>
      </c>
      <c r="B2662" t="e">
        <f ca="1">_xll.BDP("ZN272148 Corp","TICKER")</f>
        <v>#NAME?</v>
      </c>
      <c r="C2662" t="e">
        <f ca="1">_xll.BDP("ZN272148 Corp","ID_CUSIP")</f>
        <v>#NAME?</v>
      </c>
      <c r="D2662" t="e">
        <f ca="1">_xll.BDP("ZN272148 Corp","PX_BID")</f>
        <v>#NAME?</v>
      </c>
      <c r="E2662" t="e">
        <f ca="1">_xll.BDP("ZN272148 Corp","PX_ASK")</f>
        <v>#NAME?</v>
      </c>
      <c r="F2662">
        <v>1250000000</v>
      </c>
      <c r="G2662" t="e">
        <f ca="1">_xll.BDP("ZN272148 Corp","CPN")</f>
        <v>#NAME?</v>
      </c>
      <c r="H2662" t="e">
        <f ca="1">_xll.BDP("ZN272148 Corp","MATURITY")</f>
        <v>#NAME?</v>
      </c>
      <c r="I2662" t="e">
        <f ca="1">_xll.BDP("ZN272148 Corp","SERIES")</f>
        <v>#NAME?</v>
      </c>
      <c r="J2662" t="e">
        <f ca="1">_xll.BDP("ZN272148 Corp","BB_COMPOSITE")</f>
        <v>#NAME?</v>
      </c>
      <c r="K2662" t="e">
        <f ca="1">_xll.BDP("ZN272148 Corp","MTY_TYP")</f>
        <v>#NAME?</v>
      </c>
      <c r="L2662" t="e">
        <f ca="1">_xll.BDP("ZN272148 Corp","CRNCY")</f>
        <v>#NAME?</v>
      </c>
      <c r="M2662" t="e">
        <f ca="1">_xll.BDP("ZN272148 Corp","DUR_ASK")</f>
        <v>#NAME?</v>
      </c>
      <c r="N2662" s="3">
        <v>44883</v>
      </c>
      <c r="O2662">
        <f t="shared" si="165"/>
        <v>0</v>
      </c>
      <c r="P2662" t="e">
        <f t="shared" ca="1" si="166"/>
        <v>#NAME?</v>
      </c>
      <c r="Q2662" s="6" t="e">
        <f t="shared" ca="1" si="164"/>
        <v>#NAME?</v>
      </c>
      <c r="R2662" t="e">
        <f t="shared" ca="1" si="167"/>
        <v>#NAME?</v>
      </c>
    </row>
    <row r="2663" spans="1:18" x14ac:dyDescent="0.2">
      <c r="A2663" t="s">
        <v>44</v>
      </c>
      <c r="B2663" t="e">
        <f ca="1">_xll.BDP("ZP407442 Corp","TICKER")</f>
        <v>#NAME?</v>
      </c>
      <c r="C2663" t="e">
        <f ca="1">_xll.BDP("ZP407442 Corp","ID_CUSIP")</f>
        <v>#NAME?</v>
      </c>
      <c r="D2663" t="e">
        <f ca="1">_xll.BDP("ZP407442 Corp","PX_BID")</f>
        <v>#NAME?</v>
      </c>
      <c r="E2663" t="e">
        <f ca="1">_xll.BDP("ZP407442 Corp","PX_ASK")</f>
        <v>#NAME?</v>
      </c>
      <c r="F2663">
        <v>750000000</v>
      </c>
      <c r="G2663" t="e">
        <f ca="1">_xll.BDP("ZP407442 Corp","CPN")</f>
        <v>#NAME?</v>
      </c>
      <c r="H2663" t="e">
        <f ca="1">_xll.BDP("ZP407442 Corp","MATURITY")</f>
        <v>#NAME?</v>
      </c>
      <c r="I2663" t="e">
        <f ca="1">_xll.BDP("ZP407442 Corp","SERIES")</f>
        <v>#NAME?</v>
      </c>
      <c r="J2663" t="e">
        <f ca="1">_xll.BDP("ZP407442 Corp","BB_COMPOSITE")</f>
        <v>#NAME?</v>
      </c>
      <c r="K2663" t="e">
        <f ca="1">_xll.BDP("ZP407442 Corp","MTY_TYP")</f>
        <v>#NAME?</v>
      </c>
      <c r="L2663" t="e">
        <f ca="1">_xll.BDP("ZP407442 Corp","CRNCY")</f>
        <v>#NAME?</v>
      </c>
      <c r="M2663" t="e">
        <f ca="1">_xll.BDP("ZP407442 Corp","DUR_ASK")</f>
        <v>#NAME?</v>
      </c>
      <c r="N2663" s="3">
        <v>43846</v>
      </c>
      <c r="O2663">
        <f t="shared" si="165"/>
        <v>0</v>
      </c>
      <c r="P2663" t="e">
        <f t="shared" ca="1" si="166"/>
        <v>#NAME?</v>
      </c>
      <c r="Q2663" s="6" t="e">
        <f t="shared" ca="1" si="164"/>
        <v>#NAME?</v>
      </c>
      <c r="R2663" t="e">
        <f t="shared" ca="1" si="167"/>
        <v>#NAME?</v>
      </c>
    </row>
    <row r="2664" spans="1:18" x14ac:dyDescent="0.2">
      <c r="A2664" t="s">
        <v>448</v>
      </c>
      <c r="B2664" t="e">
        <f ca="1">_xll.BDP("YI297481 Corp","TICKER")</f>
        <v>#NAME?</v>
      </c>
      <c r="C2664" t="e">
        <f ca="1">_xll.BDP("YI297481 Corp","ID_CUSIP")</f>
        <v>#NAME?</v>
      </c>
      <c r="D2664" t="e">
        <f ca="1">_xll.BDP("YI297481 Corp","PX_BID")</f>
        <v>#NAME?</v>
      </c>
      <c r="E2664" t="e">
        <f ca="1">_xll.BDP("YI297481 Corp","PX_ASK")</f>
        <v>#NAME?</v>
      </c>
      <c r="F2664">
        <v>750000000</v>
      </c>
      <c r="G2664" t="e">
        <f ca="1">_xll.BDP("YI297481 Corp","CPN")</f>
        <v>#NAME?</v>
      </c>
      <c r="H2664" t="e">
        <f ca="1">_xll.BDP("YI297481 Corp","MATURITY")</f>
        <v>#NAME?</v>
      </c>
      <c r="I2664" t="e">
        <f ca="1">_xll.BDP("YI297481 Corp","SERIES")</f>
        <v>#NAME?</v>
      </c>
      <c r="J2664" t="e">
        <f ca="1">_xll.BDP("YI297481 Corp","BB_COMPOSITE")</f>
        <v>#NAME?</v>
      </c>
      <c r="K2664" t="e">
        <f ca="1">_xll.BDP("YI297481 Corp","MTY_TYP")</f>
        <v>#NAME?</v>
      </c>
      <c r="L2664" t="e">
        <f ca="1">_xll.BDP("YI297481 Corp","CRNCY")</f>
        <v>#NAME?</v>
      </c>
      <c r="M2664" t="e">
        <f ca="1">_xll.BDP("YI297481 Corp","DUR_ASK")</f>
        <v>#NAME?</v>
      </c>
      <c r="N2664" s="3">
        <v>46051</v>
      </c>
      <c r="O2664">
        <f t="shared" si="165"/>
        <v>1</v>
      </c>
      <c r="P2664" t="e">
        <f t="shared" ca="1" si="166"/>
        <v>#NAME?</v>
      </c>
      <c r="Q2664" s="6" t="e">
        <f t="shared" ca="1" si="164"/>
        <v>#NAME?</v>
      </c>
      <c r="R2664" t="e">
        <f t="shared" ca="1" si="167"/>
        <v>#NAME?</v>
      </c>
    </row>
    <row r="2665" spans="1:18" x14ac:dyDescent="0.2">
      <c r="A2665" t="s">
        <v>448</v>
      </c>
      <c r="B2665" t="e">
        <f ca="1">_xll.BDP("YI297483 Corp","TICKER")</f>
        <v>#NAME?</v>
      </c>
      <c r="C2665" t="e">
        <f ca="1">_xll.BDP("YI297483 Corp","ID_CUSIP")</f>
        <v>#NAME?</v>
      </c>
      <c r="D2665" t="e">
        <f ca="1">_xll.BDP("YI297483 Corp","PX_BID")</f>
        <v>#NAME?</v>
      </c>
      <c r="E2665" t="e">
        <f ca="1">_xll.BDP("YI297483 Corp","PX_ASK")</f>
        <v>#NAME?</v>
      </c>
      <c r="F2665">
        <v>750000000</v>
      </c>
      <c r="G2665" t="e">
        <f ca="1">_xll.BDP("YI297483 Corp","CPN")</f>
        <v>#NAME?</v>
      </c>
      <c r="H2665" t="e">
        <f ca="1">_xll.BDP("YI297483 Corp","MATURITY")</f>
        <v>#NAME?</v>
      </c>
      <c r="I2665" t="e">
        <f ca="1">_xll.BDP("YI297483 Corp","SERIES")</f>
        <v>#NAME?</v>
      </c>
      <c r="J2665" t="e">
        <f ca="1">_xll.BDP("YI297483 Corp","BB_COMPOSITE")</f>
        <v>#NAME?</v>
      </c>
      <c r="K2665" t="e">
        <f ca="1">_xll.BDP("YI297483 Corp","MTY_TYP")</f>
        <v>#NAME?</v>
      </c>
      <c r="L2665" t="e">
        <f ca="1">_xll.BDP("YI297483 Corp","CRNCY")</f>
        <v>#NAME?</v>
      </c>
      <c r="M2665" t="e">
        <f ca="1">_xll.BDP("YI297483 Corp","DUR_ASK")</f>
        <v>#NAME?</v>
      </c>
      <c r="N2665" s="3">
        <v>46051</v>
      </c>
      <c r="O2665">
        <f t="shared" si="165"/>
        <v>1</v>
      </c>
      <c r="P2665" t="e">
        <f t="shared" ca="1" si="166"/>
        <v>#NAME?</v>
      </c>
      <c r="Q2665" s="6" t="e">
        <f t="shared" ca="1" si="164"/>
        <v>#NAME?</v>
      </c>
      <c r="R2665" t="e">
        <f t="shared" ca="1" si="167"/>
        <v>#NAME?</v>
      </c>
    </row>
    <row r="2666" spans="1:18" x14ac:dyDescent="0.2">
      <c r="A2666" t="s">
        <v>448</v>
      </c>
      <c r="B2666" t="e">
        <f ca="1">_xll.BDP("YL972290 Corp","TICKER")</f>
        <v>#NAME?</v>
      </c>
      <c r="C2666" t="e">
        <f ca="1">_xll.BDP("YL972290 Corp","ID_CUSIP")</f>
        <v>#NAME?</v>
      </c>
      <c r="D2666" t="e">
        <f ca="1">_xll.BDP("YL972290 Corp","PX_BID")</f>
        <v>#NAME?</v>
      </c>
      <c r="E2666" t="e">
        <f ca="1">_xll.BDP("YL972290 Corp","PX_ASK")</f>
        <v>#NAME?</v>
      </c>
      <c r="F2666">
        <v>750000000</v>
      </c>
      <c r="G2666" t="e">
        <f ca="1">_xll.BDP("YL972290 Corp","CPN")</f>
        <v>#NAME?</v>
      </c>
      <c r="H2666" t="e">
        <f ca="1">_xll.BDP("YL972290 Corp","MATURITY")</f>
        <v>#NAME?</v>
      </c>
      <c r="I2666" t="e">
        <f ca="1">_xll.BDP("YL972290 Corp","SERIES")</f>
        <v>#NAME?</v>
      </c>
      <c r="J2666" t="e">
        <f ca="1">_xll.BDP("YL972290 Corp","BB_COMPOSITE")</f>
        <v>#NAME?</v>
      </c>
      <c r="K2666" t="e">
        <f ca="1">_xll.BDP("YL972290 Corp","MTY_TYP")</f>
        <v>#NAME?</v>
      </c>
      <c r="L2666" t="e">
        <f ca="1">_xll.BDP("YL972290 Corp","CRNCY")</f>
        <v>#NAME?</v>
      </c>
      <c r="M2666" t="e">
        <f ca="1">_xll.BDP("YL972290 Corp","DUR_ASK")</f>
        <v>#NAME?</v>
      </c>
      <c r="N2666" s="3">
        <v>45916</v>
      </c>
      <c r="O2666">
        <f t="shared" si="165"/>
        <v>1</v>
      </c>
      <c r="P2666" t="e">
        <f t="shared" ca="1" si="166"/>
        <v>#NAME?</v>
      </c>
      <c r="Q2666" s="6" t="e">
        <f t="shared" ca="1" si="164"/>
        <v>#NAME?</v>
      </c>
      <c r="R2666" t="e">
        <f t="shared" ca="1" si="167"/>
        <v>#NAME?</v>
      </c>
    </row>
    <row r="2667" spans="1:18" x14ac:dyDescent="0.2">
      <c r="A2667" t="s">
        <v>448</v>
      </c>
      <c r="B2667" t="e">
        <f ca="1">_xll.BDP("YL972291 Corp","TICKER")</f>
        <v>#NAME?</v>
      </c>
      <c r="C2667" t="e">
        <f ca="1">_xll.BDP("YL972291 Corp","ID_CUSIP")</f>
        <v>#NAME?</v>
      </c>
      <c r="D2667" t="e">
        <f ca="1">_xll.BDP("YL972291 Corp","PX_BID")</f>
        <v>#NAME?</v>
      </c>
      <c r="E2667" t="e">
        <f ca="1">_xll.BDP("YL972291 Corp","PX_ASK")</f>
        <v>#NAME?</v>
      </c>
      <c r="F2667">
        <v>750000000</v>
      </c>
      <c r="G2667" t="e">
        <f ca="1">_xll.BDP("YL972291 Corp","CPN")</f>
        <v>#NAME?</v>
      </c>
      <c r="H2667" t="e">
        <f ca="1">_xll.BDP("YL972291 Corp","MATURITY")</f>
        <v>#NAME?</v>
      </c>
      <c r="I2667" t="e">
        <f ca="1">_xll.BDP("YL972291 Corp","SERIES")</f>
        <v>#NAME?</v>
      </c>
      <c r="J2667" t="e">
        <f ca="1">_xll.BDP("YL972291 Corp","BB_COMPOSITE")</f>
        <v>#NAME?</v>
      </c>
      <c r="K2667" t="e">
        <f ca="1">_xll.BDP("YL972291 Corp","MTY_TYP")</f>
        <v>#NAME?</v>
      </c>
      <c r="L2667" t="e">
        <f ca="1">_xll.BDP("YL972291 Corp","CRNCY")</f>
        <v>#NAME?</v>
      </c>
      <c r="M2667" t="e">
        <f ca="1">_xll.BDP("YL972291 Corp","DUR_ASK")</f>
        <v>#NAME?</v>
      </c>
      <c r="N2667" s="3">
        <v>45916</v>
      </c>
      <c r="O2667">
        <f t="shared" si="165"/>
        <v>1</v>
      </c>
      <c r="P2667" t="e">
        <f t="shared" ca="1" si="166"/>
        <v>#NAME?</v>
      </c>
      <c r="Q2667" s="6" t="e">
        <f t="shared" ca="1" si="164"/>
        <v>#NAME?</v>
      </c>
      <c r="R2667" t="e">
        <f t="shared" ca="1" si="167"/>
        <v>#NAME?</v>
      </c>
    </row>
    <row r="2668" spans="1:18" x14ac:dyDescent="0.2">
      <c r="A2668" t="s">
        <v>448</v>
      </c>
      <c r="B2668" t="e">
        <f ca="1">_xll.BDP("YR712152 Corp","TICKER")</f>
        <v>#NAME?</v>
      </c>
      <c r="C2668" t="e">
        <f ca="1">_xll.BDP("YR712152 Corp","ID_CUSIP")</f>
        <v>#NAME?</v>
      </c>
      <c r="D2668" t="e">
        <f ca="1">_xll.BDP("YR712152 Corp","PX_BID")</f>
        <v>#NAME?</v>
      </c>
      <c r="E2668" t="e">
        <f ca="1">_xll.BDP("YR712152 Corp","PX_ASK")</f>
        <v>#NAME?</v>
      </c>
      <c r="F2668">
        <v>750000000</v>
      </c>
      <c r="G2668" t="e">
        <f ca="1">_xll.BDP("YR712152 Corp","CPN")</f>
        <v>#NAME?</v>
      </c>
      <c r="H2668" t="e">
        <f ca="1">_xll.BDP("YR712152 Corp","MATURITY")</f>
        <v>#NAME?</v>
      </c>
      <c r="I2668" t="e">
        <f ca="1">_xll.BDP("YR712152 Corp","SERIES")</f>
        <v>#NAME?</v>
      </c>
      <c r="J2668" t="e">
        <f ca="1">_xll.BDP("YR712152 Corp","BB_COMPOSITE")</f>
        <v>#NAME?</v>
      </c>
      <c r="K2668" t="e">
        <f ca="1">_xll.BDP("YR712152 Corp","MTY_TYP")</f>
        <v>#NAME?</v>
      </c>
      <c r="L2668" t="e">
        <f ca="1">_xll.BDP("YR712152 Corp","CRNCY")</f>
        <v>#NAME?</v>
      </c>
      <c r="M2668" t="e">
        <f ca="1">_xll.BDP("YR712152 Corp","DUR_ASK")</f>
        <v>#NAME?</v>
      </c>
      <c r="N2668" s="3">
        <v>45715</v>
      </c>
      <c r="O2668">
        <f t="shared" si="165"/>
        <v>0</v>
      </c>
      <c r="P2668" t="e">
        <f t="shared" ca="1" si="166"/>
        <v>#NAME?</v>
      </c>
      <c r="Q2668" s="6" t="e">
        <f t="shared" ca="1" si="164"/>
        <v>#NAME?</v>
      </c>
      <c r="R2668" t="e">
        <f t="shared" ca="1" si="167"/>
        <v>#NAME?</v>
      </c>
    </row>
    <row r="2669" spans="1:18" x14ac:dyDescent="0.2">
      <c r="A2669" t="s">
        <v>448</v>
      </c>
      <c r="B2669" t="e">
        <f ca="1">_xll.BDP("YR712156 Corp","TICKER")</f>
        <v>#NAME?</v>
      </c>
      <c r="C2669" t="e">
        <f ca="1">_xll.BDP("YR712156 Corp","ID_CUSIP")</f>
        <v>#NAME?</v>
      </c>
      <c r="D2669" t="e">
        <f ca="1">_xll.BDP("YR712156 Corp","PX_BID")</f>
        <v>#NAME?</v>
      </c>
      <c r="E2669" t="e">
        <f ca="1">_xll.BDP("YR712156 Corp","PX_ASK")</f>
        <v>#NAME?</v>
      </c>
      <c r="F2669">
        <v>750000000</v>
      </c>
      <c r="G2669" t="e">
        <f ca="1">_xll.BDP("YR712156 Corp","CPN")</f>
        <v>#NAME?</v>
      </c>
      <c r="H2669" t="e">
        <f ca="1">_xll.BDP("YR712156 Corp","MATURITY")</f>
        <v>#NAME?</v>
      </c>
      <c r="I2669" t="e">
        <f ca="1">_xll.BDP("YR712156 Corp","SERIES")</f>
        <v>#NAME?</v>
      </c>
      <c r="J2669" t="e">
        <f ca="1">_xll.BDP("YR712156 Corp","BB_COMPOSITE")</f>
        <v>#NAME?</v>
      </c>
      <c r="K2669" t="e">
        <f ca="1">_xll.BDP("YR712156 Corp","MTY_TYP")</f>
        <v>#NAME?</v>
      </c>
      <c r="L2669" t="e">
        <f ca="1">_xll.BDP("YR712156 Corp","CRNCY")</f>
        <v>#NAME?</v>
      </c>
      <c r="M2669" t="e">
        <f ca="1">_xll.BDP("YR712156 Corp","DUR_ASK")</f>
        <v>#NAME?</v>
      </c>
      <c r="N2669" s="3">
        <v>45715</v>
      </c>
      <c r="O2669">
        <f t="shared" si="165"/>
        <v>0</v>
      </c>
      <c r="P2669" t="e">
        <f t="shared" ca="1" si="166"/>
        <v>#NAME?</v>
      </c>
      <c r="Q2669" s="6" t="e">
        <f t="shared" ca="1" si="164"/>
        <v>#NAME?</v>
      </c>
      <c r="R2669" t="e">
        <f t="shared" ca="1" si="167"/>
        <v>#NAME?</v>
      </c>
    </row>
    <row r="2670" spans="1:18" x14ac:dyDescent="0.2">
      <c r="A2670" t="s">
        <v>448</v>
      </c>
      <c r="B2670" t="e">
        <f ca="1">_xll.BDP("ZD174427 Corp","TICKER")</f>
        <v>#NAME?</v>
      </c>
      <c r="C2670" t="e">
        <f ca="1">_xll.BDP("ZD174427 Corp","ID_CUSIP")</f>
        <v>#NAME?</v>
      </c>
      <c r="D2670" t="e">
        <f ca="1">_xll.BDP("ZD174427 Corp","PX_BID")</f>
        <v>#NAME?</v>
      </c>
      <c r="E2670" t="e">
        <f ca="1">_xll.BDP("ZD174427 Corp","PX_ASK")</f>
        <v>#NAME?</v>
      </c>
      <c r="F2670">
        <v>750000000</v>
      </c>
      <c r="G2670" t="e">
        <f ca="1">_xll.BDP("ZD174427 Corp","CPN")</f>
        <v>#NAME?</v>
      </c>
      <c r="H2670" t="e">
        <f ca="1">_xll.BDP("ZD174427 Corp","MATURITY")</f>
        <v>#NAME?</v>
      </c>
      <c r="I2670" t="e">
        <f ca="1">_xll.BDP("ZD174427 Corp","SERIES")</f>
        <v>#NAME?</v>
      </c>
      <c r="J2670" t="e">
        <f ca="1">_xll.BDP("ZD174427 Corp","BB_COMPOSITE")</f>
        <v>#NAME?</v>
      </c>
      <c r="K2670" t="e">
        <f ca="1">_xll.BDP("ZD174427 Corp","MTY_TYP")</f>
        <v>#NAME?</v>
      </c>
      <c r="L2670" t="e">
        <f ca="1">_xll.BDP("ZD174427 Corp","CRNCY")</f>
        <v>#NAME?</v>
      </c>
      <c r="M2670" t="e">
        <f ca="1">_xll.BDP("ZD174427 Corp","DUR_ASK")</f>
        <v>#NAME?</v>
      </c>
      <c r="N2670" s="3">
        <v>45348</v>
      </c>
      <c r="O2670">
        <f t="shared" si="165"/>
        <v>0</v>
      </c>
      <c r="P2670" t="e">
        <f t="shared" ca="1" si="166"/>
        <v>#NAME?</v>
      </c>
      <c r="Q2670" s="6" t="e">
        <f t="shared" ca="1" si="164"/>
        <v>#NAME?</v>
      </c>
      <c r="R2670" t="e">
        <f t="shared" ca="1" si="167"/>
        <v>#NAME?</v>
      </c>
    </row>
    <row r="2671" spans="1:18" x14ac:dyDescent="0.2">
      <c r="A2671" t="s">
        <v>448</v>
      </c>
      <c r="B2671" t="e">
        <f ca="1">_xll.BDP("ZD174428 Corp","TICKER")</f>
        <v>#NAME?</v>
      </c>
      <c r="C2671" t="e">
        <f ca="1">_xll.BDP("ZD174428 Corp","ID_CUSIP")</f>
        <v>#NAME?</v>
      </c>
      <c r="D2671" t="e">
        <f ca="1">_xll.BDP("ZD174428 Corp","PX_BID")</f>
        <v>#NAME?</v>
      </c>
      <c r="E2671" t="e">
        <f ca="1">_xll.BDP("ZD174428 Corp","PX_ASK")</f>
        <v>#NAME?</v>
      </c>
      <c r="F2671">
        <v>750000000</v>
      </c>
      <c r="G2671" t="e">
        <f ca="1">_xll.BDP("ZD174428 Corp","CPN")</f>
        <v>#NAME?</v>
      </c>
      <c r="H2671" t="e">
        <f ca="1">_xll.BDP("ZD174428 Corp","MATURITY")</f>
        <v>#NAME?</v>
      </c>
      <c r="I2671" t="e">
        <f ca="1">_xll.BDP("ZD174428 Corp","SERIES")</f>
        <v>#NAME?</v>
      </c>
      <c r="J2671" t="e">
        <f ca="1">_xll.BDP("ZD174428 Corp","BB_COMPOSITE")</f>
        <v>#NAME?</v>
      </c>
      <c r="K2671" t="e">
        <f ca="1">_xll.BDP("ZD174428 Corp","MTY_TYP")</f>
        <v>#NAME?</v>
      </c>
      <c r="L2671" t="e">
        <f ca="1">_xll.BDP("ZD174428 Corp","CRNCY")</f>
        <v>#NAME?</v>
      </c>
      <c r="M2671" t="e">
        <f ca="1">_xll.BDP("ZD174428 Corp","DUR_ASK")</f>
        <v>#NAME?</v>
      </c>
      <c r="N2671" s="3">
        <v>45350</v>
      </c>
      <c r="O2671">
        <f t="shared" si="165"/>
        <v>0</v>
      </c>
      <c r="P2671" t="e">
        <f t="shared" ca="1" si="166"/>
        <v>#NAME?</v>
      </c>
      <c r="Q2671" s="6" t="e">
        <f t="shared" ca="1" si="164"/>
        <v>#NAME?</v>
      </c>
      <c r="R2671" t="e">
        <f t="shared" ca="1" si="167"/>
        <v>#NAME?</v>
      </c>
    </row>
    <row r="2672" spans="1:18" x14ac:dyDescent="0.2">
      <c r="A2672" t="s">
        <v>448</v>
      </c>
      <c r="B2672" t="e">
        <f ca="1">_xll.BDP("ZD174429 Corp","TICKER")</f>
        <v>#NAME?</v>
      </c>
      <c r="C2672" t="e">
        <f ca="1">_xll.BDP("ZD174429 Corp","ID_CUSIP")</f>
        <v>#NAME?</v>
      </c>
      <c r="D2672" t="e">
        <f ca="1">_xll.BDP("ZD174429 Corp","PX_BID")</f>
        <v>#NAME?</v>
      </c>
      <c r="E2672" t="e">
        <f ca="1">_xll.BDP("ZD174429 Corp","PX_ASK")</f>
        <v>#NAME?</v>
      </c>
      <c r="F2672">
        <v>750000000</v>
      </c>
      <c r="G2672" t="e">
        <f ca="1">_xll.BDP("ZD174429 Corp","CPN")</f>
        <v>#NAME?</v>
      </c>
      <c r="H2672" t="e">
        <f ca="1">_xll.BDP("ZD174429 Corp","MATURITY")</f>
        <v>#NAME?</v>
      </c>
      <c r="I2672" t="e">
        <f ca="1">_xll.BDP("ZD174429 Corp","SERIES")</f>
        <v>#NAME?</v>
      </c>
      <c r="J2672" t="e">
        <f ca="1">_xll.BDP("ZD174429 Corp","BB_COMPOSITE")</f>
        <v>#NAME?</v>
      </c>
      <c r="K2672" t="e">
        <f ca="1">_xll.BDP("ZD174429 Corp","MTY_TYP")</f>
        <v>#NAME?</v>
      </c>
      <c r="L2672" t="e">
        <f ca="1">_xll.BDP("ZD174429 Corp","CRNCY")</f>
        <v>#NAME?</v>
      </c>
      <c r="M2672" t="e">
        <f ca="1">_xll.BDP("ZD174429 Corp","DUR_ASK")</f>
        <v>#NAME?</v>
      </c>
      <c r="N2672" s="3">
        <v>45348</v>
      </c>
      <c r="O2672">
        <f t="shared" si="165"/>
        <v>0</v>
      </c>
      <c r="P2672" t="e">
        <f t="shared" ca="1" si="166"/>
        <v>#NAME?</v>
      </c>
      <c r="Q2672" s="6" t="e">
        <f t="shared" ca="1" si="164"/>
        <v>#NAME?</v>
      </c>
      <c r="R2672" t="e">
        <f t="shared" ca="1" si="167"/>
        <v>#NAME?</v>
      </c>
    </row>
    <row r="2673" spans="1:18" x14ac:dyDescent="0.2">
      <c r="A2673" t="s">
        <v>448</v>
      </c>
      <c r="B2673" t="e">
        <f ca="1">_xll.BDP("ZD174430 Corp","TICKER")</f>
        <v>#NAME?</v>
      </c>
      <c r="C2673" t="e">
        <f ca="1">_xll.BDP("ZD174430 Corp","ID_CUSIP")</f>
        <v>#NAME?</v>
      </c>
      <c r="D2673" t="e">
        <f ca="1">_xll.BDP("ZD174430 Corp","PX_BID")</f>
        <v>#NAME?</v>
      </c>
      <c r="E2673" t="e">
        <f ca="1">_xll.BDP("ZD174430 Corp","PX_ASK")</f>
        <v>#NAME?</v>
      </c>
      <c r="F2673">
        <v>750000000</v>
      </c>
      <c r="G2673" t="e">
        <f ca="1">_xll.BDP("ZD174430 Corp","CPN")</f>
        <v>#NAME?</v>
      </c>
      <c r="H2673" t="e">
        <f ca="1">_xll.BDP("ZD174430 Corp","MATURITY")</f>
        <v>#NAME?</v>
      </c>
      <c r="I2673" t="e">
        <f ca="1">_xll.BDP("ZD174430 Corp","SERIES")</f>
        <v>#NAME?</v>
      </c>
      <c r="J2673" t="e">
        <f ca="1">_xll.BDP("ZD174430 Corp","BB_COMPOSITE")</f>
        <v>#NAME?</v>
      </c>
      <c r="K2673" t="e">
        <f ca="1">_xll.BDP("ZD174430 Corp","MTY_TYP")</f>
        <v>#NAME?</v>
      </c>
      <c r="L2673" t="e">
        <f ca="1">_xll.BDP("ZD174430 Corp","CRNCY")</f>
        <v>#NAME?</v>
      </c>
      <c r="M2673" t="e">
        <f ca="1">_xll.BDP("ZD174430 Corp","DUR_ASK")</f>
        <v>#NAME?</v>
      </c>
      <c r="N2673" s="3">
        <v>45350</v>
      </c>
      <c r="O2673">
        <f t="shared" si="165"/>
        <v>0</v>
      </c>
      <c r="P2673" t="e">
        <f t="shared" ca="1" si="166"/>
        <v>#NAME?</v>
      </c>
      <c r="Q2673" s="6" t="e">
        <f t="shared" ca="1" si="164"/>
        <v>#NAME?</v>
      </c>
      <c r="R2673" t="e">
        <f t="shared" ca="1" si="167"/>
        <v>#NAME?</v>
      </c>
    </row>
    <row r="2674" spans="1:18" x14ac:dyDescent="0.2">
      <c r="A2674" t="s">
        <v>448</v>
      </c>
      <c r="B2674" t="e">
        <f ca="1">_xll.BDP("ZM936655 Corp","TICKER")</f>
        <v>#NAME?</v>
      </c>
      <c r="C2674" t="e">
        <f ca="1">_xll.BDP("ZM936655 Corp","ID_CUSIP")</f>
        <v>#NAME?</v>
      </c>
      <c r="D2674" t="e">
        <f ca="1">_xll.BDP("ZM936655 Corp","PX_BID")</f>
        <v>#NAME?</v>
      </c>
      <c r="E2674" t="e">
        <f ca="1">_xll.BDP("ZM936655 Corp","PX_ASK")</f>
        <v>#NAME?</v>
      </c>
      <c r="F2674">
        <v>750000000</v>
      </c>
      <c r="G2674" t="e">
        <f ca="1">_xll.BDP("ZM936655 Corp","CPN")</f>
        <v>#NAME?</v>
      </c>
      <c r="H2674" t="e">
        <f ca="1">_xll.BDP("ZM936655 Corp","MATURITY")</f>
        <v>#NAME?</v>
      </c>
      <c r="I2674" t="e">
        <f ca="1">_xll.BDP("ZM936655 Corp","SERIES")</f>
        <v>#NAME?</v>
      </c>
      <c r="J2674" t="e">
        <f ca="1">_xll.BDP("ZM936655 Corp","BB_COMPOSITE")</f>
        <v>#NAME?</v>
      </c>
      <c r="K2674" t="e">
        <f ca="1">_xll.BDP("ZM936655 Corp","MTY_TYP")</f>
        <v>#NAME?</v>
      </c>
      <c r="L2674" t="e">
        <f ca="1">_xll.BDP("ZM936655 Corp","CRNCY")</f>
        <v>#NAME?</v>
      </c>
      <c r="M2674" t="e">
        <f ca="1">_xll.BDP("ZM936655 Corp","DUR_ASK")</f>
        <v>#NAME?</v>
      </c>
      <c r="N2674" s="3">
        <v>44972</v>
      </c>
      <c r="O2674">
        <f t="shared" si="165"/>
        <v>0</v>
      </c>
      <c r="P2674" t="e">
        <f t="shared" ca="1" si="166"/>
        <v>#NAME?</v>
      </c>
      <c r="Q2674" s="6" t="e">
        <f t="shared" ca="1" si="164"/>
        <v>#NAME?</v>
      </c>
      <c r="R2674" t="e">
        <f t="shared" ca="1" si="167"/>
        <v>#NAME?</v>
      </c>
    </row>
    <row r="2675" spans="1:18" x14ac:dyDescent="0.2">
      <c r="A2675" t="s">
        <v>448</v>
      </c>
      <c r="B2675" t="e">
        <f ca="1">_xll.BDP("ZM936656 Corp","TICKER")</f>
        <v>#NAME?</v>
      </c>
      <c r="C2675" t="e">
        <f ca="1">_xll.BDP("ZM936656 Corp","ID_CUSIP")</f>
        <v>#NAME?</v>
      </c>
      <c r="D2675" t="e">
        <f ca="1">_xll.BDP("ZM936656 Corp","PX_BID")</f>
        <v>#NAME?</v>
      </c>
      <c r="E2675" t="e">
        <f ca="1">_xll.BDP("ZM936656 Corp","PX_ASK")</f>
        <v>#NAME?</v>
      </c>
      <c r="F2675">
        <v>750000000</v>
      </c>
      <c r="G2675" t="e">
        <f ca="1">_xll.BDP("ZM936656 Corp","CPN")</f>
        <v>#NAME?</v>
      </c>
      <c r="H2675" t="e">
        <f ca="1">_xll.BDP("ZM936656 Corp","MATURITY")</f>
        <v>#NAME?</v>
      </c>
      <c r="I2675" t="e">
        <f ca="1">_xll.BDP("ZM936656 Corp","SERIES")</f>
        <v>#NAME?</v>
      </c>
      <c r="J2675" t="e">
        <f ca="1">_xll.BDP("ZM936656 Corp","BB_COMPOSITE")</f>
        <v>#NAME?</v>
      </c>
      <c r="K2675" t="e">
        <f ca="1">_xll.BDP("ZM936656 Corp","MTY_TYP")</f>
        <v>#NAME?</v>
      </c>
      <c r="L2675" t="e">
        <f ca="1">_xll.BDP("ZM936656 Corp","CRNCY")</f>
        <v>#NAME?</v>
      </c>
      <c r="M2675" t="e">
        <f ca="1">_xll.BDP("ZM936656 Corp","DUR_ASK")</f>
        <v>#NAME?</v>
      </c>
      <c r="N2675" s="3">
        <v>44972</v>
      </c>
      <c r="O2675">
        <f t="shared" si="165"/>
        <v>0</v>
      </c>
      <c r="P2675" t="e">
        <f t="shared" ca="1" si="166"/>
        <v>#NAME?</v>
      </c>
      <c r="Q2675" s="6" t="e">
        <f t="shared" ca="1" si="164"/>
        <v>#NAME?</v>
      </c>
      <c r="R2675" t="e">
        <f t="shared" ca="1" si="167"/>
        <v>#NAME?</v>
      </c>
    </row>
    <row r="2676" spans="1:18" x14ac:dyDescent="0.2">
      <c r="A2676" t="s">
        <v>350</v>
      </c>
      <c r="B2676" t="e">
        <f ca="1">_xll.BDP("EC216436 Corp","TICKER")</f>
        <v>#NAME?</v>
      </c>
      <c r="C2676" t="e">
        <f ca="1">_xll.BDP("EC216436 Corp","ID_CUSIP")</f>
        <v>#NAME?</v>
      </c>
      <c r="D2676" t="e">
        <f ca="1">_xll.BDP("EC216436 Corp","PX_BID")</f>
        <v>#NAME?</v>
      </c>
      <c r="E2676" t="e">
        <f ca="1">_xll.BDP("EC216436 Corp","PX_ASK")</f>
        <v>#NAME?</v>
      </c>
      <c r="F2676">
        <v>400000000</v>
      </c>
      <c r="G2676" t="e">
        <f ca="1">_xll.BDP("EC216436 Corp","CPN")</f>
        <v>#NAME?</v>
      </c>
      <c r="H2676" t="e">
        <f ca="1">_xll.BDP("EC216436 Corp","MATURITY")</f>
        <v>#NAME?</v>
      </c>
      <c r="I2676" t="e">
        <f ca="1">_xll.BDP("EC216436 Corp","SERIES")</f>
        <v>#NAME?</v>
      </c>
      <c r="J2676" t="e">
        <f ca="1">_xll.BDP("EC216436 Corp","BB_COMPOSITE")</f>
        <v>#NAME?</v>
      </c>
      <c r="K2676" t="e">
        <f ca="1">_xll.BDP("EC216436 Corp","MTY_TYP")</f>
        <v>#NAME?</v>
      </c>
      <c r="L2676" t="e">
        <f ca="1">_xll.BDP("EC216436 Corp","CRNCY")</f>
        <v>#NAME?</v>
      </c>
      <c r="M2676" t="e">
        <f ca="1">_xll.BDP("EC216436 Corp","DUR_ASK")</f>
        <v>#NAME?</v>
      </c>
      <c r="N2676" s="3">
        <v>36543</v>
      </c>
      <c r="O2676">
        <f t="shared" si="165"/>
        <v>0</v>
      </c>
      <c r="P2676" t="e">
        <f t="shared" ca="1" si="166"/>
        <v>#NAME?</v>
      </c>
      <c r="Q2676" s="6" t="e">
        <f t="shared" ca="1" si="164"/>
        <v>#NAME?</v>
      </c>
      <c r="R2676" t="e">
        <f t="shared" ca="1" si="167"/>
        <v>#NAME?</v>
      </c>
    </row>
    <row r="2677" spans="1:18" x14ac:dyDescent="0.2">
      <c r="A2677" t="s">
        <v>350</v>
      </c>
      <c r="B2677" t="e">
        <f ca="1">_xll.BDP("EC344150 Corp","TICKER")</f>
        <v>#NAME?</v>
      </c>
      <c r="C2677" t="e">
        <f ca="1">_xll.BDP("EC344150 Corp","ID_CUSIP")</f>
        <v>#NAME?</v>
      </c>
      <c r="D2677" t="e">
        <f ca="1">_xll.BDP("EC344150 Corp","PX_BID")</f>
        <v>#NAME?</v>
      </c>
      <c r="E2677" t="e">
        <f ca="1">_xll.BDP("EC344150 Corp","PX_ASK")</f>
        <v>#NAME?</v>
      </c>
      <c r="F2677">
        <v>300000000</v>
      </c>
      <c r="G2677" t="e">
        <f ca="1">_xll.BDP("EC344150 Corp","CPN")</f>
        <v>#NAME?</v>
      </c>
      <c r="H2677" t="e">
        <f ca="1">_xll.BDP("EC344150 Corp","MATURITY")</f>
        <v>#NAME?</v>
      </c>
      <c r="I2677" t="e">
        <f ca="1">_xll.BDP("EC344150 Corp","SERIES")</f>
        <v>#NAME?</v>
      </c>
      <c r="J2677" t="e">
        <f ca="1">_xll.BDP("EC344150 Corp","BB_COMPOSITE")</f>
        <v>#NAME?</v>
      </c>
      <c r="K2677" t="e">
        <f ca="1">_xll.BDP("EC344150 Corp","MTY_TYP")</f>
        <v>#NAME?</v>
      </c>
      <c r="L2677" t="e">
        <f ca="1">_xll.BDP("EC344150 Corp","CRNCY")</f>
        <v>#NAME?</v>
      </c>
      <c r="M2677" t="e">
        <f ca="1">_xll.BDP("EC344150 Corp","DUR_ASK")</f>
        <v>#NAME?</v>
      </c>
      <c r="N2677" s="3">
        <v>36928</v>
      </c>
      <c r="O2677">
        <f t="shared" si="165"/>
        <v>0</v>
      </c>
      <c r="P2677" t="e">
        <f t="shared" ca="1" si="166"/>
        <v>#NAME?</v>
      </c>
      <c r="Q2677" s="6" t="e">
        <f t="shared" ca="1" si="164"/>
        <v>#NAME?</v>
      </c>
      <c r="R2677" t="e">
        <f t="shared" ca="1" si="167"/>
        <v>#NAME?</v>
      </c>
    </row>
    <row r="2678" spans="1:18" x14ac:dyDescent="0.2">
      <c r="A2678" t="s">
        <v>314</v>
      </c>
      <c r="B2678" t="e">
        <f ca="1">_xll.BDP("DD113521 Corp","TICKER")</f>
        <v>#NAME?</v>
      </c>
      <c r="C2678" t="e">
        <f ca="1">_xll.BDP("DD113521 Corp","ID_CUSIP")</f>
        <v>#NAME?</v>
      </c>
      <c r="D2678" t="e">
        <f ca="1">_xll.BDP("DD113521 Corp","PX_BID")</f>
        <v>#NAME?</v>
      </c>
      <c r="E2678" t="e">
        <f ca="1">_xll.BDP("DD113521 Corp","PX_ASK")</f>
        <v>#NAME?</v>
      </c>
      <c r="F2678">
        <v>300000000</v>
      </c>
      <c r="G2678" t="e">
        <f ca="1">_xll.BDP("DD113521 Corp","CPN")</f>
        <v>#NAME?</v>
      </c>
      <c r="H2678" t="e">
        <f ca="1">_xll.BDP("DD113521 Corp","MATURITY")</f>
        <v>#NAME?</v>
      </c>
      <c r="I2678" t="e">
        <f ca="1">_xll.BDP("DD113521 Corp","SERIES")</f>
        <v>#NAME?</v>
      </c>
      <c r="J2678" t="e">
        <f ca="1">_xll.BDP("DD113521 Corp","BB_COMPOSITE")</f>
        <v>#NAME?</v>
      </c>
      <c r="K2678" t="e">
        <f ca="1">_xll.BDP("DD113521 Corp","MTY_TYP")</f>
        <v>#NAME?</v>
      </c>
      <c r="L2678" t="e">
        <f ca="1">_xll.BDP("DD113521 Corp","CRNCY")</f>
        <v>#NAME?</v>
      </c>
      <c r="M2678" t="e">
        <f ca="1">_xll.BDP("DD113521 Corp","DUR_ASK")</f>
        <v>#NAME?</v>
      </c>
      <c r="N2678" s="3">
        <v>35711</v>
      </c>
      <c r="O2678">
        <f t="shared" si="165"/>
        <v>0</v>
      </c>
      <c r="P2678" t="e">
        <f t="shared" ca="1" si="166"/>
        <v>#NAME?</v>
      </c>
      <c r="Q2678" s="6" t="e">
        <f t="shared" ca="1" si="164"/>
        <v>#NAME?</v>
      </c>
      <c r="R2678" t="e">
        <f t="shared" ca="1" si="167"/>
        <v>#NAME?</v>
      </c>
    </row>
    <row r="2679" spans="1:18" x14ac:dyDescent="0.2">
      <c r="A2679" t="s">
        <v>314</v>
      </c>
      <c r="B2679" t="e">
        <f ca="1">_xll.BDP("EC700430 Corp","TICKER")</f>
        <v>#NAME?</v>
      </c>
      <c r="C2679" t="e">
        <f ca="1">_xll.BDP("EC700430 Corp","ID_CUSIP")</f>
        <v>#NAME?</v>
      </c>
      <c r="D2679" t="e">
        <f ca="1">_xll.BDP("EC700430 Corp","PX_BID")</f>
        <v>#NAME?</v>
      </c>
      <c r="E2679" t="e">
        <f ca="1">_xll.BDP("EC700430 Corp","PX_ASK")</f>
        <v>#NAME?</v>
      </c>
      <c r="F2679">
        <v>657473000</v>
      </c>
      <c r="G2679" t="e">
        <f ca="1">_xll.BDP("EC700430 Corp","CPN")</f>
        <v>#NAME?</v>
      </c>
      <c r="H2679" t="e">
        <f ca="1">_xll.BDP("EC700430 Corp","MATURITY")</f>
        <v>#NAME?</v>
      </c>
      <c r="I2679" t="e">
        <f ca="1">_xll.BDP("EC700430 Corp","SERIES")</f>
        <v>#NAME?</v>
      </c>
      <c r="J2679" t="e">
        <f ca="1">_xll.BDP("EC700430 Corp","BB_COMPOSITE")</f>
        <v>#NAME?</v>
      </c>
      <c r="K2679" t="e">
        <f ca="1">_xll.BDP("EC700430 Corp","MTY_TYP")</f>
        <v>#NAME?</v>
      </c>
      <c r="L2679" t="e">
        <f ca="1">_xll.BDP("EC700430 Corp","CRNCY")</f>
        <v>#NAME?</v>
      </c>
      <c r="M2679" t="e">
        <f ca="1">_xll.BDP("EC700430 Corp","DUR_ASK")</f>
        <v>#NAME?</v>
      </c>
      <c r="N2679" s="3">
        <v>37536</v>
      </c>
      <c r="O2679">
        <f t="shared" si="165"/>
        <v>0</v>
      </c>
      <c r="P2679" t="e">
        <f t="shared" ca="1" si="166"/>
        <v>#NAME?</v>
      </c>
      <c r="Q2679" s="6" t="e">
        <f t="shared" ca="1" si="164"/>
        <v>#NAME?</v>
      </c>
      <c r="R2679" t="e">
        <f t="shared" ca="1" si="167"/>
        <v>#NAME?</v>
      </c>
    </row>
    <row r="2680" spans="1:18" x14ac:dyDescent="0.2">
      <c r="A2680" t="s">
        <v>367</v>
      </c>
      <c r="B2680" t="e">
        <f ca="1">_xll.BDP("EC401241 Corp","TICKER")</f>
        <v>#NAME?</v>
      </c>
      <c r="C2680" t="e">
        <f ca="1">_xll.BDP("EC401241 Corp","ID_CUSIP")</f>
        <v>#NAME?</v>
      </c>
      <c r="D2680" t="e">
        <f ca="1">_xll.BDP("EC401241 Corp","PX_BID")</f>
        <v>#NAME?</v>
      </c>
      <c r="E2680" t="e">
        <f ca="1">_xll.BDP("EC401241 Corp","PX_ASK")</f>
        <v>#NAME?</v>
      </c>
      <c r="F2680">
        <v>252194000</v>
      </c>
      <c r="G2680" t="e">
        <f ca="1">_xll.BDP("EC401241 Corp","CPN")</f>
        <v>#NAME?</v>
      </c>
      <c r="H2680" t="e">
        <f ca="1">_xll.BDP("EC401241 Corp","MATURITY")</f>
        <v>#NAME?</v>
      </c>
      <c r="I2680" t="e">
        <f ca="1">_xll.BDP("EC401241 Corp","SERIES")</f>
        <v>#NAME?</v>
      </c>
      <c r="J2680" t="e">
        <f ca="1">_xll.BDP("EC401241 Corp","BB_COMPOSITE")</f>
        <v>#NAME?</v>
      </c>
      <c r="K2680" t="e">
        <f ca="1">_xll.BDP("EC401241 Corp","MTY_TYP")</f>
        <v>#NAME?</v>
      </c>
      <c r="L2680" t="e">
        <f ca="1">_xll.BDP("EC401241 Corp","CRNCY")</f>
        <v>#NAME?</v>
      </c>
      <c r="M2680" t="e">
        <f ca="1">_xll.BDP("EC401241 Corp","DUR_ASK")</f>
        <v>#NAME?</v>
      </c>
      <c r="N2680" s="3">
        <v>37055</v>
      </c>
      <c r="O2680">
        <f t="shared" si="165"/>
        <v>0</v>
      </c>
      <c r="P2680" t="e">
        <f t="shared" ca="1" si="166"/>
        <v>#NAME?</v>
      </c>
      <c r="Q2680" s="6" t="e">
        <f t="shared" ca="1" si="164"/>
        <v>#NAME?</v>
      </c>
      <c r="R2680" t="e">
        <f t="shared" ca="1" si="167"/>
        <v>#NAME?</v>
      </c>
    </row>
    <row r="2681" spans="1:18" x14ac:dyDescent="0.2">
      <c r="A2681" t="s">
        <v>367</v>
      </c>
      <c r="B2681" t="e">
        <f ca="1">_xll.BDP("EC414825 Corp","TICKER")</f>
        <v>#NAME?</v>
      </c>
      <c r="C2681" t="e">
        <f ca="1">_xll.BDP("EC414825 Corp","ID_CUSIP")</f>
        <v>#NAME?</v>
      </c>
      <c r="D2681" t="e">
        <f ca="1">_xll.BDP("EC414825 Corp","PX_BID")</f>
        <v>#NAME?</v>
      </c>
      <c r="E2681" t="e">
        <f ca="1">_xll.BDP("EC414825 Corp","PX_ASK")</f>
        <v>#NAME?</v>
      </c>
      <c r="F2681">
        <v>338807000</v>
      </c>
      <c r="G2681" t="e">
        <f ca="1">_xll.BDP("EC414825 Corp","CPN")</f>
        <v>#NAME?</v>
      </c>
      <c r="H2681" t="e">
        <f ca="1">_xll.BDP("EC414825 Corp","MATURITY")</f>
        <v>#NAME?</v>
      </c>
      <c r="I2681" t="e">
        <f ca="1">_xll.BDP("EC414825 Corp","SERIES")</f>
        <v>#NAME?</v>
      </c>
      <c r="J2681" t="e">
        <f ca="1">_xll.BDP("EC414825 Corp","BB_COMPOSITE")</f>
        <v>#NAME?</v>
      </c>
      <c r="K2681" t="e">
        <f ca="1">_xll.BDP("EC414825 Corp","MTY_TYP")</f>
        <v>#NAME?</v>
      </c>
      <c r="L2681" t="e">
        <f ca="1">_xll.BDP("EC414825 Corp","CRNCY")</f>
        <v>#NAME?</v>
      </c>
      <c r="M2681" t="e">
        <f ca="1">_xll.BDP("EC414825 Corp","DUR_ASK")</f>
        <v>#NAME?</v>
      </c>
      <c r="N2681" s="3">
        <v>37069</v>
      </c>
      <c r="O2681">
        <f t="shared" si="165"/>
        <v>0</v>
      </c>
      <c r="P2681" t="e">
        <f t="shared" ca="1" si="166"/>
        <v>#NAME?</v>
      </c>
      <c r="Q2681" s="6" t="e">
        <f t="shared" ca="1" si="164"/>
        <v>#NAME?</v>
      </c>
      <c r="R2681" t="e">
        <f t="shared" ca="1" si="167"/>
        <v>#NAME?</v>
      </c>
    </row>
    <row r="2682" spans="1:18" x14ac:dyDescent="0.2">
      <c r="A2682" t="s">
        <v>367</v>
      </c>
      <c r="B2682" t="e">
        <f ca="1">_xll.BDP("ED006075 Corp","TICKER")</f>
        <v>#NAME?</v>
      </c>
      <c r="C2682" t="e">
        <f ca="1">_xll.BDP("ED006075 Corp","ID_CUSIP")</f>
        <v>#NAME?</v>
      </c>
      <c r="D2682" t="e">
        <f ca="1">_xll.BDP("ED006075 Corp","PX_BID")</f>
        <v>#NAME?</v>
      </c>
      <c r="E2682" t="e">
        <f ca="1">_xll.BDP("ED006075 Corp","PX_ASK")</f>
        <v>#NAME?</v>
      </c>
      <c r="F2682">
        <v>444879000</v>
      </c>
      <c r="G2682" t="e">
        <f ca="1">_xll.BDP("ED006075 Corp","CPN")</f>
        <v>#NAME?</v>
      </c>
      <c r="H2682" t="e">
        <f ca="1">_xll.BDP("ED006075 Corp","MATURITY")</f>
        <v>#NAME?</v>
      </c>
      <c r="I2682" t="e">
        <f ca="1">_xll.BDP("ED006075 Corp","SERIES")</f>
        <v>#NAME?</v>
      </c>
      <c r="J2682" t="e">
        <f ca="1">_xll.BDP("ED006075 Corp","BB_COMPOSITE")</f>
        <v>#NAME?</v>
      </c>
      <c r="K2682" t="e">
        <f ca="1">_xll.BDP("ED006075 Corp","MTY_TYP")</f>
        <v>#NAME?</v>
      </c>
      <c r="L2682" t="e">
        <f ca="1">_xll.BDP("ED006075 Corp","CRNCY")</f>
        <v>#NAME?</v>
      </c>
      <c r="M2682" t="e">
        <f ca="1">_xll.BDP("ED006075 Corp","DUR_ASK")</f>
        <v>#NAME?</v>
      </c>
      <c r="N2682" s="3">
        <v>37775</v>
      </c>
      <c r="O2682">
        <f t="shared" si="165"/>
        <v>0</v>
      </c>
      <c r="P2682" t="e">
        <f t="shared" ca="1" si="166"/>
        <v>#NAME?</v>
      </c>
      <c r="Q2682" s="6" t="e">
        <f t="shared" ca="1" si="164"/>
        <v>#NAME?</v>
      </c>
      <c r="R2682" t="e">
        <f t="shared" ca="1" si="167"/>
        <v>#NAME?</v>
      </c>
    </row>
    <row r="2683" spans="1:18" x14ac:dyDescent="0.2">
      <c r="A2683" t="s">
        <v>597</v>
      </c>
      <c r="B2683" t="e">
        <f ca="1">_xll.BDP("ZS974039 Corp","TICKER")</f>
        <v>#NAME?</v>
      </c>
      <c r="C2683" t="e">
        <f ca="1">_xll.BDP("ZS974039 Corp","ID_CUSIP")</f>
        <v>#NAME?</v>
      </c>
      <c r="D2683" t="e">
        <f ca="1">_xll.BDP("ZS974039 Corp","PX_BID")</f>
        <v>#NAME?</v>
      </c>
      <c r="E2683" t="e">
        <f ca="1">_xll.BDP("ZS974039 Corp","PX_ASK")</f>
        <v>#NAME?</v>
      </c>
      <c r="F2683">
        <v>300000000</v>
      </c>
      <c r="G2683" t="e">
        <f ca="1">_xll.BDP("ZS974039 Corp","CPN")</f>
        <v>#NAME?</v>
      </c>
      <c r="H2683" t="e">
        <f ca="1">_xll.BDP("ZS974039 Corp","MATURITY")</f>
        <v>#NAME?</v>
      </c>
      <c r="I2683" t="e">
        <f ca="1">_xll.BDP("ZS974039 Corp","SERIES")</f>
        <v>#NAME?</v>
      </c>
      <c r="J2683" t="e">
        <f ca="1">_xll.BDP("ZS974039 Corp","BB_COMPOSITE")</f>
        <v>#NAME?</v>
      </c>
      <c r="K2683" t="e">
        <f ca="1">_xll.BDP("ZS974039 Corp","MTY_TYP")</f>
        <v>#NAME?</v>
      </c>
      <c r="L2683" t="e">
        <f ca="1">_xll.BDP("ZS974039 Corp","CRNCY")</f>
        <v>#NAME?</v>
      </c>
      <c r="M2683" t="e">
        <f ca="1">_xll.BDP("ZS974039 Corp","DUR_ASK")</f>
        <v>#NAME?</v>
      </c>
      <c r="N2683" s="3">
        <v>43622</v>
      </c>
      <c r="O2683">
        <f t="shared" si="165"/>
        <v>0</v>
      </c>
      <c r="P2683" t="e">
        <f t="shared" ca="1" si="166"/>
        <v>#NAME?</v>
      </c>
      <c r="Q2683" s="6" t="e">
        <f t="shared" ca="1" si="164"/>
        <v>#NAME?</v>
      </c>
      <c r="R2683" t="e">
        <f t="shared" ca="1" si="167"/>
        <v>#NAME?</v>
      </c>
    </row>
    <row r="2684" spans="1:18" x14ac:dyDescent="0.2">
      <c r="A2684" t="s">
        <v>124</v>
      </c>
      <c r="B2684" t="e">
        <f ca="1">_xll.BDP("AT807163 Corp","TICKER")</f>
        <v>#NAME?</v>
      </c>
      <c r="C2684" t="e">
        <f ca="1">_xll.BDP("AT807163 Corp","ID_CUSIP")</f>
        <v>#NAME?</v>
      </c>
      <c r="D2684" t="e">
        <f ca="1">_xll.BDP("AT807163 Corp","PX_BID")</f>
        <v>#NAME?</v>
      </c>
      <c r="E2684" t="e">
        <f ca="1">_xll.BDP("AT807163 Corp","PX_ASK")</f>
        <v>#NAME?</v>
      </c>
      <c r="F2684">
        <v>300000000</v>
      </c>
      <c r="G2684" t="e">
        <f ca="1">_xll.BDP("AT807163 Corp","CPN")</f>
        <v>#NAME?</v>
      </c>
      <c r="H2684" t="e">
        <f ca="1">_xll.BDP("AT807163 Corp","MATURITY")</f>
        <v>#NAME?</v>
      </c>
      <c r="I2684" t="e">
        <f ca="1">_xll.BDP("AT807163 Corp","SERIES")</f>
        <v>#NAME?</v>
      </c>
      <c r="J2684" t="e">
        <f ca="1">_xll.BDP("AT807163 Corp","BB_COMPOSITE")</f>
        <v>#NAME?</v>
      </c>
      <c r="K2684" t="e">
        <f ca="1">_xll.BDP("AT807163 Corp","MTY_TYP")</f>
        <v>#NAME?</v>
      </c>
      <c r="L2684" t="e">
        <f ca="1">_xll.BDP("AT807163 Corp","CRNCY")</f>
        <v>#NAME?</v>
      </c>
      <c r="M2684" t="e">
        <f ca="1">_xll.BDP("AT807163 Corp","DUR_ASK")</f>
        <v>#NAME?</v>
      </c>
      <c r="N2684" s="3">
        <v>43318</v>
      </c>
      <c r="O2684">
        <f t="shared" si="165"/>
        <v>0</v>
      </c>
      <c r="P2684" t="e">
        <f t="shared" ca="1" si="166"/>
        <v>#NAME?</v>
      </c>
      <c r="Q2684" s="6" t="e">
        <f t="shared" ca="1" si="164"/>
        <v>#NAME?</v>
      </c>
      <c r="R2684" t="e">
        <f t="shared" ca="1" si="167"/>
        <v>#NAME?</v>
      </c>
    </row>
    <row r="2685" spans="1:18" x14ac:dyDescent="0.2">
      <c r="A2685" t="s">
        <v>124</v>
      </c>
      <c r="B2685" t="e">
        <f ca="1">_xll.BDP("AT807165 Corp","TICKER")</f>
        <v>#NAME?</v>
      </c>
      <c r="C2685" t="e">
        <f ca="1">_xll.BDP("AT807165 Corp","ID_CUSIP")</f>
        <v>#NAME?</v>
      </c>
      <c r="D2685" t="e">
        <f ca="1">_xll.BDP("AT807165 Corp","PX_BID")</f>
        <v>#NAME?</v>
      </c>
      <c r="E2685" t="e">
        <f ca="1">_xll.BDP("AT807165 Corp","PX_ASK")</f>
        <v>#NAME?</v>
      </c>
      <c r="F2685">
        <v>300000000</v>
      </c>
      <c r="G2685" t="e">
        <f ca="1">_xll.BDP("AT807165 Corp","CPN")</f>
        <v>#NAME?</v>
      </c>
      <c r="H2685" t="e">
        <f ca="1">_xll.BDP("AT807165 Corp","MATURITY")</f>
        <v>#NAME?</v>
      </c>
      <c r="I2685" t="e">
        <f ca="1">_xll.BDP("AT807165 Corp","SERIES")</f>
        <v>#NAME?</v>
      </c>
      <c r="J2685" t="e">
        <f ca="1">_xll.BDP("AT807165 Corp","BB_COMPOSITE")</f>
        <v>#NAME?</v>
      </c>
      <c r="K2685" t="e">
        <f ca="1">_xll.BDP("AT807165 Corp","MTY_TYP")</f>
        <v>#NAME?</v>
      </c>
      <c r="L2685" t="e">
        <f ca="1">_xll.BDP("AT807165 Corp","CRNCY")</f>
        <v>#NAME?</v>
      </c>
      <c r="M2685" t="e">
        <f ca="1">_xll.BDP("AT807165 Corp","DUR_ASK")</f>
        <v>#NAME?</v>
      </c>
      <c r="N2685" s="3">
        <v>43318</v>
      </c>
      <c r="O2685">
        <f t="shared" si="165"/>
        <v>0</v>
      </c>
      <c r="P2685" t="e">
        <f t="shared" ca="1" si="166"/>
        <v>#NAME?</v>
      </c>
      <c r="Q2685" s="6" t="e">
        <f t="shared" ca="1" si="164"/>
        <v>#NAME?</v>
      </c>
      <c r="R2685" t="e">
        <f t="shared" ca="1" si="167"/>
        <v>#NAME?</v>
      </c>
    </row>
    <row r="2686" spans="1:18" x14ac:dyDescent="0.2">
      <c r="A2686" t="s">
        <v>124</v>
      </c>
      <c r="B2686" t="e">
        <f ca="1">_xll.BDP("BT391535 Corp","TICKER")</f>
        <v>#NAME?</v>
      </c>
      <c r="C2686" t="e">
        <f ca="1">_xll.BDP("BT391535 Corp","ID_CUSIP")</f>
        <v>#NAME?</v>
      </c>
      <c r="D2686" t="e">
        <f ca="1">_xll.BDP("BT391535 Corp","PX_BID")</f>
        <v>#NAME?</v>
      </c>
      <c r="E2686" t="e">
        <f ca="1">_xll.BDP("BT391535 Corp","PX_ASK")</f>
        <v>#NAME?</v>
      </c>
      <c r="F2686">
        <v>500000000</v>
      </c>
      <c r="G2686" t="e">
        <f ca="1">_xll.BDP("BT391535 Corp","CPN")</f>
        <v>#NAME?</v>
      </c>
      <c r="H2686" t="e">
        <f ca="1">_xll.BDP("BT391535 Corp","MATURITY")</f>
        <v>#NAME?</v>
      </c>
      <c r="I2686" t="e">
        <f ca="1">_xll.BDP("BT391535 Corp","SERIES")</f>
        <v>#NAME?</v>
      </c>
      <c r="J2686" t="e">
        <f ca="1">_xll.BDP("BT391535 Corp","BB_COMPOSITE")</f>
        <v>#NAME?</v>
      </c>
      <c r="K2686" t="e">
        <f ca="1">_xll.BDP("BT391535 Corp","MTY_TYP")</f>
        <v>#NAME?</v>
      </c>
      <c r="L2686" t="e">
        <f ca="1">_xll.BDP("BT391535 Corp","CRNCY")</f>
        <v>#NAME?</v>
      </c>
      <c r="M2686" t="e">
        <f ca="1">_xll.BDP("BT391535 Corp","DUR_ASK")</f>
        <v>#NAME?</v>
      </c>
      <c r="N2686" s="3">
        <v>44581</v>
      </c>
      <c r="O2686">
        <f t="shared" si="165"/>
        <v>0</v>
      </c>
      <c r="P2686" t="e">
        <f t="shared" ca="1" si="166"/>
        <v>#NAME?</v>
      </c>
      <c r="Q2686" s="6" t="e">
        <f t="shared" ca="1" si="164"/>
        <v>#NAME?</v>
      </c>
      <c r="R2686" t="e">
        <f t="shared" ca="1" si="167"/>
        <v>#NAME?</v>
      </c>
    </row>
    <row r="2687" spans="1:18" x14ac:dyDescent="0.2">
      <c r="A2687" t="s">
        <v>124</v>
      </c>
      <c r="B2687" t="e">
        <f ca="1">_xll.BDP("BT391579 Corp","TICKER")</f>
        <v>#NAME?</v>
      </c>
      <c r="C2687" t="e">
        <f ca="1">_xll.BDP("BT391579 Corp","ID_CUSIP")</f>
        <v>#NAME?</v>
      </c>
      <c r="D2687" t="e">
        <f ca="1">_xll.BDP("BT391579 Corp","PX_BID")</f>
        <v>#NAME?</v>
      </c>
      <c r="E2687" t="e">
        <f ca="1">_xll.BDP("BT391579 Corp","PX_ASK")</f>
        <v>#NAME?</v>
      </c>
      <c r="F2687">
        <v>500000000</v>
      </c>
      <c r="G2687" t="e">
        <f ca="1">_xll.BDP("BT391579 Corp","CPN")</f>
        <v>#NAME?</v>
      </c>
      <c r="H2687" t="e">
        <f ca="1">_xll.BDP("BT391579 Corp","MATURITY")</f>
        <v>#NAME?</v>
      </c>
      <c r="I2687" t="e">
        <f ca="1">_xll.BDP("BT391579 Corp","SERIES")</f>
        <v>#NAME?</v>
      </c>
      <c r="J2687" t="e">
        <f ca="1">_xll.BDP("BT391579 Corp","BB_COMPOSITE")</f>
        <v>#NAME?</v>
      </c>
      <c r="K2687" t="e">
        <f ca="1">_xll.BDP("BT391579 Corp","MTY_TYP")</f>
        <v>#NAME?</v>
      </c>
      <c r="L2687" t="e">
        <f ca="1">_xll.BDP("BT391579 Corp","CRNCY")</f>
        <v>#NAME?</v>
      </c>
      <c r="M2687" t="e">
        <f ca="1">_xll.BDP("BT391579 Corp","DUR_ASK")</f>
        <v>#NAME?</v>
      </c>
      <c r="N2687" s="3">
        <v>44581</v>
      </c>
      <c r="O2687">
        <f t="shared" si="165"/>
        <v>0</v>
      </c>
      <c r="P2687" t="e">
        <f t="shared" ca="1" si="166"/>
        <v>#NAME?</v>
      </c>
      <c r="Q2687" s="6" t="e">
        <f t="shared" ca="1" si="164"/>
        <v>#NAME?</v>
      </c>
      <c r="R2687" t="e">
        <f t="shared" ca="1" si="167"/>
        <v>#NAME?</v>
      </c>
    </row>
    <row r="2688" spans="1:18" x14ac:dyDescent="0.2">
      <c r="A2688" t="s">
        <v>124</v>
      </c>
      <c r="B2688" t="e">
        <f ca="1">_xll.BDP("YI189069 Corp","TICKER")</f>
        <v>#NAME?</v>
      </c>
      <c r="C2688" t="e">
        <f ca="1">_xll.BDP("YI189069 Corp","ID_CUSIP")</f>
        <v>#NAME?</v>
      </c>
      <c r="D2688" t="e">
        <f ca="1">_xll.BDP("YI189069 Corp","PX_BID")</f>
        <v>#NAME?</v>
      </c>
      <c r="E2688" t="e">
        <f ca="1">_xll.BDP("YI189069 Corp","PX_ASK")</f>
        <v>#NAME?</v>
      </c>
      <c r="F2688">
        <v>300000000</v>
      </c>
      <c r="G2688" t="e">
        <f ca="1">_xll.BDP("YI189069 Corp","CPN")</f>
        <v>#NAME?</v>
      </c>
      <c r="H2688" t="e">
        <f ca="1">_xll.BDP("YI189069 Corp","MATURITY")</f>
        <v>#NAME?</v>
      </c>
      <c r="I2688" t="e">
        <f ca="1">_xll.BDP("YI189069 Corp","SERIES")</f>
        <v>#NAME?</v>
      </c>
      <c r="J2688" t="e">
        <f ca="1">_xll.BDP("YI189069 Corp","BB_COMPOSITE")</f>
        <v>#NAME?</v>
      </c>
      <c r="K2688" t="e">
        <f ca="1">_xll.BDP("YI189069 Corp","MTY_TYP")</f>
        <v>#NAME?</v>
      </c>
      <c r="L2688" t="e">
        <f ca="1">_xll.BDP("YI189069 Corp","CRNCY")</f>
        <v>#NAME?</v>
      </c>
      <c r="M2688" t="e">
        <f ca="1">_xll.BDP("YI189069 Corp","DUR_ASK")</f>
        <v>#NAME?</v>
      </c>
      <c r="N2688" s="3">
        <v>46049</v>
      </c>
      <c r="O2688">
        <f t="shared" si="165"/>
        <v>1</v>
      </c>
      <c r="P2688" t="e">
        <f t="shared" ca="1" si="166"/>
        <v>#NAME?</v>
      </c>
      <c r="Q2688" s="6" t="e">
        <f t="shared" ca="1" si="164"/>
        <v>#NAME?</v>
      </c>
      <c r="R2688" t="e">
        <f t="shared" ca="1" si="167"/>
        <v>#NAME?</v>
      </c>
    </row>
    <row r="2689" spans="1:18" x14ac:dyDescent="0.2">
      <c r="A2689" t="s">
        <v>124</v>
      </c>
      <c r="B2689" t="e">
        <f ca="1">_xll.BDP("YI189070 Corp","TICKER")</f>
        <v>#NAME?</v>
      </c>
      <c r="C2689" t="e">
        <f ca="1">_xll.BDP("YI189070 Corp","ID_CUSIP")</f>
        <v>#NAME?</v>
      </c>
      <c r="D2689" t="e">
        <f ca="1">_xll.BDP("YI189070 Corp","PX_BID")</f>
        <v>#NAME?</v>
      </c>
      <c r="E2689" t="e">
        <f ca="1">_xll.BDP("YI189070 Corp","PX_ASK")</f>
        <v>#NAME?</v>
      </c>
      <c r="F2689">
        <v>300000000</v>
      </c>
      <c r="G2689" t="e">
        <f ca="1">_xll.BDP("YI189070 Corp","CPN")</f>
        <v>#NAME?</v>
      </c>
      <c r="H2689" t="e">
        <f ca="1">_xll.BDP("YI189070 Corp","MATURITY")</f>
        <v>#NAME?</v>
      </c>
      <c r="I2689" t="e">
        <f ca="1">_xll.BDP("YI189070 Corp","SERIES")</f>
        <v>#NAME?</v>
      </c>
      <c r="J2689" t="e">
        <f ca="1">_xll.BDP("YI189070 Corp","BB_COMPOSITE")</f>
        <v>#NAME?</v>
      </c>
      <c r="K2689" t="e">
        <f ca="1">_xll.BDP("YI189070 Corp","MTY_TYP")</f>
        <v>#NAME?</v>
      </c>
      <c r="L2689" t="e">
        <f ca="1">_xll.BDP("YI189070 Corp","CRNCY")</f>
        <v>#NAME?</v>
      </c>
      <c r="M2689" t="e">
        <f ca="1">_xll.BDP("YI189070 Corp","DUR_ASK")</f>
        <v>#NAME?</v>
      </c>
      <c r="N2689" s="3">
        <v>46049</v>
      </c>
      <c r="O2689">
        <f t="shared" si="165"/>
        <v>1</v>
      </c>
      <c r="P2689" t="e">
        <f t="shared" ca="1" si="166"/>
        <v>#NAME?</v>
      </c>
      <c r="Q2689" s="6" t="e">
        <f t="shared" ca="1" si="164"/>
        <v>#NAME?</v>
      </c>
      <c r="R2689" t="e">
        <f t="shared" ca="1" si="167"/>
        <v>#NAME?</v>
      </c>
    </row>
    <row r="2690" spans="1:18" x14ac:dyDescent="0.2">
      <c r="A2690" t="s">
        <v>124</v>
      </c>
      <c r="B2690" t="e">
        <f ca="1">_xll.BDP("ZF177809 Corp","TICKER")</f>
        <v>#NAME?</v>
      </c>
      <c r="C2690" t="e">
        <f ca="1">_xll.BDP("ZF177809 Corp","ID_CUSIP")</f>
        <v>#NAME?</v>
      </c>
      <c r="D2690" t="e">
        <f ca="1">_xll.BDP("ZF177809 Corp","PX_BID")</f>
        <v>#NAME?</v>
      </c>
      <c r="E2690" t="e">
        <f ca="1">_xll.BDP("ZF177809 Corp","PX_ASK")</f>
        <v>#NAME?</v>
      </c>
      <c r="F2690">
        <v>300000000</v>
      </c>
      <c r="G2690" t="e">
        <f ca="1">_xll.BDP("ZF177809 Corp","CPN")</f>
        <v>#NAME?</v>
      </c>
      <c r="H2690" t="e">
        <f ca="1">_xll.BDP("ZF177809 Corp","MATURITY")</f>
        <v>#NAME?</v>
      </c>
      <c r="I2690" t="e">
        <f ca="1">_xll.BDP("ZF177809 Corp","SERIES")</f>
        <v>#NAME?</v>
      </c>
      <c r="J2690" t="e">
        <f ca="1">_xll.BDP("ZF177809 Corp","BB_COMPOSITE")</f>
        <v>#NAME?</v>
      </c>
      <c r="K2690" t="e">
        <f ca="1">_xll.BDP("ZF177809 Corp","MTY_TYP")</f>
        <v>#NAME?</v>
      </c>
      <c r="L2690" t="e">
        <f ca="1">_xll.BDP("ZF177809 Corp","CRNCY")</f>
        <v>#NAME?</v>
      </c>
      <c r="M2690" t="e">
        <f ca="1">_xll.BDP("ZF177809 Corp","DUR_ASK")</f>
        <v>#NAME?</v>
      </c>
      <c r="N2690" s="3">
        <v>45315</v>
      </c>
      <c r="O2690">
        <f t="shared" si="165"/>
        <v>0</v>
      </c>
      <c r="P2690" t="e">
        <f t="shared" ca="1" si="166"/>
        <v>#NAME?</v>
      </c>
      <c r="Q2690" s="6" t="e">
        <f t="shared" ref="Q2690:Q2702" ca="1" si="168">RIGHT(D2690,1)</f>
        <v>#NAME?</v>
      </c>
      <c r="R2690" t="e">
        <f t="shared" ca="1" si="167"/>
        <v>#NAME?</v>
      </c>
    </row>
    <row r="2691" spans="1:18" x14ac:dyDescent="0.2">
      <c r="A2691" t="s">
        <v>124</v>
      </c>
      <c r="B2691" t="e">
        <f ca="1">_xll.BDP("ZF177810 Corp","TICKER")</f>
        <v>#NAME?</v>
      </c>
      <c r="C2691" t="e">
        <f ca="1">_xll.BDP("ZF177810 Corp","ID_CUSIP")</f>
        <v>#NAME?</v>
      </c>
      <c r="D2691" t="e">
        <f ca="1">_xll.BDP("ZF177810 Corp","PX_BID")</f>
        <v>#NAME?</v>
      </c>
      <c r="E2691" t="e">
        <f ca="1">_xll.BDP("ZF177810 Corp","PX_ASK")</f>
        <v>#NAME?</v>
      </c>
      <c r="F2691">
        <v>300000000</v>
      </c>
      <c r="G2691" t="e">
        <f ca="1">_xll.BDP("ZF177810 Corp","CPN")</f>
        <v>#NAME?</v>
      </c>
      <c r="H2691" t="e">
        <f ca="1">_xll.BDP("ZF177810 Corp","MATURITY")</f>
        <v>#NAME?</v>
      </c>
      <c r="I2691" t="e">
        <f ca="1">_xll.BDP("ZF177810 Corp","SERIES")</f>
        <v>#NAME?</v>
      </c>
      <c r="J2691" t="e">
        <f ca="1">_xll.BDP("ZF177810 Corp","BB_COMPOSITE")</f>
        <v>#NAME?</v>
      </c>
      <c r="K2691" t="e">
        <f ca="1">_xll.BDP("ZF177810 Corp","MTY_TYP")</f>
        <v>#NAME?</v>
      </c>
      <c r="L2691" t="e">
        <f ca="1">_xll.BDP("ZF177810 Corp","CRNCY")</f>
        <v>#NAME?</v>
      </c>
      <c r="M2691" t="e">
        <f ca="1">_xll.BDP("ZF177810 Corp","DUR_ASK")</f>
        <v>#NAME?</v>
      </c>
      <c r="N2691" s="3">
        <v>45315</v>
      </c>
      <c r="O2691">
        <f t="shared" ref="O2691:O2702" si="169">IF(N2691 &gt; DATE(2025, 3, 3), 1, 0)</f>
        <v>0</v>
      </c>
      <c r="P2691" t="e">
        <f t="shared" ref="P2691:P2702" ca="1" si="170">IF(OR(Q2691="7"),1,0)</f>
        <v>#NAME?</v>
      </c>
      <c r="Q2691" s="6" t="e">
        <f t="shared" ca="1" si="168"/>
        <v>#NAME?</v>
      </c>
      <c r="R2691" t="e">
        <f t="shared" ref="R2691:R2702" ca="1" si="171">IF(AND(O2691=0,P2691=1),1,0)</f>
        <v>#NAME?</v>
      </c>
    </row>
    <row r="2692" spans="1:18" x14ac:dyDescent="0.2">
      <c r="A2692" t="s">
        <v>124</v>
      </c>
      <c r="B2692" t="e">
        <f ca="1">_xll.BDP("ZF177811 Corp","TICKER")</f>
        <v>#NAME?</v>
      </c>
      <c r="C2692" t="e">
        <f ca="1">_xll.BDP("ZF177811 Corp","ID_CUSIP")</f>
        <v>#NAME?</v>
      </c>
      <c r="D2692" t="e">
        <f ca="1">_xll.BDP("ZF177811 Corp","PX_BID")</f>
        <v>#NAME?</v>
      </c>
      <c r="E2692" t="e">
        <f ca="1">_xll.BDP("ZF177811 Corp","PX_ASK")</f>
        <v>#NAME?</v>
      </c>
      <c r="F2692">
        <v>400000000</v>
      </c>
      <c r="G2692" t="e">
        <f ca="1">_xll.BDP("ZF177811 Corp","CPN")</f>
        <v>#NAME?</v>
      </c>
      <c r="H2692" t="e">
        <f ca="1">_xll.BDP("ZF177811 Corp","MATURITY")</f>
        <v>#NAME?</v>
      </c>
      <c r="I2692" t="e">
        <f ca="1">_xll.BDP("ZF177811 Corp","SERIES")</f>
        <v>#NAME?</v>
      </c>
      <c r="J2692" t="e">
        <f ca="1">_xll.BDP("ZF177811 Corp","BB_COMPOSITE")</f>
        <v>#NAME?</v>
      </c>
      <c r="K2692" t="e">
        <f ca="1">_xll.BDP("ZF177811 Corp","MTY_TYP")</f>
        <v>#NAME?</v>
      </c>
      <c r="L2692" t="e">
        <f ca="1">_xll.BDP("ZF177811 Corp","CRNCY")</f>
        <v>#NAME?</v>
      </c>
      <c r="M2692" t="e">
        <f ca="1">_xll.BDP("ZF177811 Corp","DUR_ASK")</f>
        <v>#NAME?</v>
      </c>
      <c r="N2692" s="3">
        <v>45315</v>
      </c>
      <c r="O2692">
        <f t="shared" si="169"/>
        <v>0</v>
      </c>
      <c r="P2692" t="e">
        <f t="shared" ca="1" si="170"/>
        <v>#NAME?</v>
      </c>
      <c r="Q2692" s="6" t="e">
        <f t="shared" ca="1" si="168"/>
        <v>#NAME?</v>
      </c>
      <c r="R2692" t="e">
        <f t="shared" ca="1" si="171"/>
        <v>#NAME?</v>
      </c>
    </row>
    <row r="2693" spans="1:18" x14ac:dyDescent="0.2">
      <c r="A2693" t="s">
        <v>124</v>
      </c>
      <c r="B2693" t="e">
        <f ca="1">_xll.BDP("ZF177812 Corp","TICKER")</f>
        <v>#NAME?</v>
      </c>
      <c r="C2693" t="e">
        <f ca="1">_xll.BDP("ZF177812 Corp","ID_CUSIP")</f>
        <v>#NAME?</v>
      </c>
      <c r="D2693" t="e">
        <f ca="1">_xll.BDP("ZF177812 Corp","PX_BID")</f>
        <v>#NAME?</v>
      </c>
      <c r="E2693" t="e">
        <f ca="1">_xll.BDP("ZF177812 Corp","PX_ASK")</f>
        <v>#NAME?</v>
      </c>
      <c r="F2693">
        <v>400000000</v>
      </c>
      <c r="G2693" t="e">
        <f ca="1">_xll.BDP("ZF177812 Corp","CPN")</f>
        <v>#NAME?</v>
      </c>
      <c r="H2693" t="e">
        <f ca="1">_xll.BDP("ZF177812 Corp","MATURITY")</f>
        <v>#NAME?</v>
      </c>
      <c r="I2693" t="e">
        <f ca="1">_xll.BDP("ZF177812 Corp","SERIES")</f>
        <v>#NAME?</v>
      </c>
      <c r="J2693" t="e">
        <f ca="1">_xll.BDP("ZF177812 Corp","BB_COMPOSITE")</f>
        <v>#NAME?</v>
      </c>
      <c r="K2693" t="e">
        <f ca="1">_xll.BDP("ZF177812 Corp","MTY_TYP")</f>
        <v>#NAME?</v>
      </c>
      <c r="L2693" t="e">
        <f ca="1">_xll.BDP("ZF177812 Corp","CRNCY")</f>
        <v>#NAME?</v>
      </c>
      <c r="M2693" t="e">
        <f ca="1">_xll.BDP("ZF177812 Corp","DUR_ASK")</f>
        <v>#NAME?</v>
      </c>
      <c r="N2693" s="3">
        <v>45315</v>
      </c>
      <c r="O2693">
        <f t="shared" si="169"/>
        <v>0</v>
      </c>
      <c r="P2693" t="e">
        <f t="shared" ca="1" si="170"/>
        <v>#NAME?</v>
      </c>
      <c r="Q2693" s="6" t="e">
        <f t="shared" ca="1" si="168"/>
        <v>#NAME?</v>
      </c>
      <c r="R2693" t="e">
        <f t="shared" ca="1" si="171"/>
        <v>#NAME?</v>
      </c>
    </row>
    <row r="2694" spans="1:18" x14ac:dyDescent="0.2">
      <c r="A2694" t="s">
        <v>124</v>
      </c>
      <c r="B2694" t="e">
        <f ca="1">_xll.BDP("ZM264514 Corp","TICKER")</f>
        <v>#NAME?</v>
      </c>
      <c r="C2694" t="e">
        <f ca="1">_xll.BDP("ZM264514 Corp","ID_CUSIP")</f>
        <v>#NAME?</v>
      </c>
      <c r="D2694" t="e">
        <f ca="1">_xll.BDP("ZM264514 Corp","PX_BID")</f>
        <v>#NAME?</v>
      </c>
      <c r="E2694" t="e">
        <f ca="1">_xll.BDP("ZM264514 Corp","PX_ASK")</f>
        <v>#NAME?</v>
      </c>
      <c r="F2694">
        <v>600000000</v>
      </c>
      <c r="G2694" t="e">
        <f ca="1">_xll.BDP("ZM264514 Corp","CPN")</f>
        <v>#NAME?</v>
      </c>
      <c r="H2694" t="e">
        <f ca="1">_xll.BDP("ZM264514 Corp","MATURITY")</f>
        <v>#NAME?</v>
      </c>
      <c r="I2694" t="e">
        <f ca="1">_xll.BDP("ZM264514 Corp","SERIES")</f>
        <v>#NAME?</v>
      </c>
      <c r="J2694" t="e">
        <f ca="1">_xll.BDP("ZM264514 Corp","BB_COMPOSITE")</f>
        <v>#NAME?</v>
      </c>
      <c r="K2694" t="e">
        <f ca="1">_xll.BDP("ZM264514 Corp","MTY_TYP")</f>
        <v>#NAME?</v>
      </c>
      <c r="L2694" t="e">
        <f ca="1">_xll.BDP("ZM264514 Corp","CRNCY")</f>
        <v>#NAME?</v>
      </c>
      <c r="M2694" t="e">
        <f ca="1">_xll.BDP("ZM264514 Corp","DUR_ASK")</f>
        <v>#NAME?</v>
      </c>
      <c r="N2694" s="3">
        <v>44952</v>
      </c>
      <c r="O2694">
        <f t="shared" si="169"/>
        <v>0</v>
      </c>
      <c r="P2694" t="e">
        <f t="shared" ca="1" si="170"/>
        <v>#NAME?</v>
      </c>
      <c r="Q2694" s="6" t="e">
        <f t="shared" ca="1" si="168"/>
        <v>#NAME?</v>
      </c>
      <c r="R2694" t="e">
        <f t="shared" ca="1" si="171"/>
        <v>#NAME?</v>
      </c>
    </row>
    <row r="2695" spans="1:18" x14ac:dyDescent="0.2">
      <c r="A2695" t="s">
        <v>124</v>
      </c>
      <c r="B2695" t="e">
        <f ca="1">_xll.BDP("ZM264515 Corp","TICKER")</f>
        <v>#NAME?</v>
      </c>
      <c r="C2695" t="e">
        <f ca="1">_xll.BDP("ZM264515 Corp","ID_CUSIP")</f>
        <v>#NAME?</v>
      </c>
      <c r="D2695" t="e">
        <f ca="1">_xll.BDP("ZM264515 Corp","PX_BID")</f>
        <v>#NAME?</v>
      </c>
      <c r="E2695" t="e">
        <f ca="1">_xll.BDP("ZM264515 Corp","PX_ASK")</f>
        <v>#NAME?</v>
      </c>
      <c r="F2695">
        <v>600000000</v>
      </c>
      <c r="G2695" t="e">
        <f ca="1">_xll.BDP("ZM264515 Corp","CPN")</f>
        <v>#NAME?</v>
      </c>
      <c r="H2695" t="e">
        <f ca="1">_xll.BDP("ZM264515 Corp","MATURITY")</f>
        <v>#NAME?</v>
      </c>
      <c r="I2695" t="e">
        <f ca="1">_xll.BDP("ZM264515 Corp","SERIES")</f>
        <v>#NAME?</v>
      </c>
      <c r="J2695" t="e">
        <f ca="1">_xll.BDP("ZM264515 Corp","BB_COMPOSITE")</f>
        <v>#NAME?</v>
      </c>
      <c r="K2695" t="e">
        <f ca="1">_xll.BDP("ZM264515 Corp","MTY_TYP")</f>
        <v>#NAME?</v>
      </c>
      <c r="L2695" t="e">
        <f ca="1">_xll.BDP("ZM264515 Corp","CRNCY")</f>
        <v>#NAME?</v>
      </c>
      <c r="M2695" t="e">
        <f ca="1">_xll.BDP("ZM264515 Corp","DUR_ASK")</f>
        <v>#NAME?</v>
      </c>
      <c r="N2695" s="3">
        <v>44952</v>
      </c>
      <c r="O2695">
        <f t="shared" si="169"/>
        <v>0</v>
      </c>
      <c r="P2695" t="e">
        <f t="shared" ca="1" si="170"/>
        <v>#NAME?</v>
      </c>
      <c r="Q2695" s="6" t="e">
        <f t="shared" ca="1" si="168"/>
        <v>#NAME?</v>
      </c>
      <c r="R2695" t="e">
        <f t="shared" ca="1" si="171"/>
        <v>#NAME?</v>
      </c>
    </row>
    <row r="2696" spans="1:18" x14ac:dyDescent="0.2">
      <c r="A2696" t="s">
        <v>530</v>
      </c>
      <c r="B2696" t="e">
        <f ca="1">_xll.BDP("YU590424 Corp","TICKER")</f>
        <v>#NAME?</v>
      </c>
      <c r="C2696" t="e">
        <f ca="1">_xll.BDP("YU590424 Corp","ID_CUSIP")</f>
        <v>#NAME?</v>
      </c>
      <c r="D2696" t="e">
        <f ca="1">_xll.BDP("YU590424 Corp","PX_BID")</f>
        <v>#NAME?</v>
      </c>
      <c r="E2696" t="e">
        <f ca="1">_xll.BDP("YU590424 Corp","PX_ASK")</f>
        <v>#NAME?</v>
      </c>
      <c r="F2696">
        <v>400000000</v>
      </c>
      <c r="G2696" t="e">
        <f ca="1">_xll.BDP("YU590424 Corp","CPN")</f>
        <v>#NAME?</v>
      </c>
      <c r="H2696" t="e">
        <f ca="1">_xll.BDP("YU590424 Corp","MATURITY")</f>
        <v>#NAME?</v>
      </c>
      <c r="I2696" t="e">
        <f ca="1">_xll.BDP("YU590424 Corp","SERIES")</f>
        <v>#NAME?</v>
      </c>
      <c r="J2696" t="e">
        <f ca="1">_xll.BDP("YU590424 Corp","BB_COMPOSITE")</f>
        <v>#NAME?</v>
      </c>
      <c r="K2696" t="e">
        <f ca="1">_xll.BDP("YU590424 Corp","MTY_TYP")</f>
        <v>#NAME?</v>
      </c>
      <c r="L2696" t="e">
        <f ca="1">_xll.BDP("YU590424 Corp","CRNCY")</f>
        <v>#NAME?</v>
      </c>
      <c r="M2696" t="e">
        <f ca="1">_xll.BDP("YU590424 Corp","DUR_ASK")</f>
        <v>#NAME?</v>
      </c>
      <c r="N2696" s="3">
        <v>45587</v>
      </c>
      <c r="O2696">
        <f t="shared" si="169"/>
        <v>0</v>
      </c>
      <c r="P2696" t="e">
        <f t="shared" ca="1" si="170"/>
        <v>#NAME?</v>
      </c>
      <c r="Q2696" s="6" t="e">
        <f t="shared" ca="1" si="168"/>
        <v>#NAME?</v>
      </c>
      <c r="R2696" t="e">
        <f t="shared" ca="1" si="171"/>
        <v>#NAME?</v>
      </c>
    </row>
    <row r="2697" spans="1:18" x14ac:dyDescent="0.2">
      <c r="A2697" t="s">
        <v>544</v>
      </c>
      <c r="B2697" t="e">
        <f ca="1">_xll.BDP("YX726888 Corp","TICKER")</f>
        <v>#NAME?</v>
      </c>
      <c r="C2697" t="e">
        <f ca="1">_xll.BDP("YX726888 Corp","ID_CUSIP")</f>
        <v>#NAME?</v>
      </c>
      <c r="D2697" t="e">
        <f ca="1">_xll.BDP("YX726888 Corp","PX_BID")</f>
        <v>#NAME?</v>
      </c>
      <c r="E2697" t="e">
        <f ca="1">_xll.BDP("YX726888 Corp","PX_ASK")</f>
        <v>#NAME?</v>
      </c>
      <c r="F2697">
        <v>500000000</v>
      </c>
      <c r="G2697" t="e">
        <f ca="1">_xll.BDP("YX726888 Corp","CPN")</f>
        <v>#NAME?</v>
      </c>
      <c r="H2697" t="e">
        <f ca="1">_xll.BDP("YX726888 Corp","MATURITY")</f>
        <v>#NAME?</v>
      </c>
      <c r="I2697" t="e">
        <f ca="1">_xll.BDP("YX726888 Corp","SERIES")</f>
        <v>#NAME?</v>
      </c>
      <c r="J2697" t="e">
        <f ca="1">_xll.BDP("YX726888 Corp","BB_COMPOSITE")</f>
        <v>#NAME?</v>
      </c>
      <c r="K2697" t="e">
        <f ca="1">_xll.BDP("YX726888 Corp","MTY_TYP")</f>
        <v>#NAME?</v>
      </c>
      <c r="L2697" t="e">
        <f ca="1">_xll.BDP("YX726888 Corp","CRNCY")</f>
        <v>#NAME?</v>
      </c>
      <c r="M2697" t="e">
        <f ca="1">_xll.BDP("YX726888 Corp","DUR_ASK")</f>
        <v>#NAME?</v>
      </c>
      <c r="N2697" s="3">
        <v>45467</v>
      </c>
      <c r="O2697">
        <f t="shared" si="169"/>
        <v>0</v>
      </c>
      <c r="P2697" t="e">
        <f t="shared" ca="1" si="170"/>
        <v>#NAME?</v>
      </c>
      <c r="Q2697" s="6" t="e">
        <f t="shared" ca="1" si="168"/>
        <v>#NAME?</v>
      </c>
      <c r="R2697" t="e">
        <f t="shared" ca="1" si="171"/>
        <v>#NAME?</v>
      </c>
    </row>
    <row r="2698" spans="1:18" x14ac:dyDescent="0.2">
      <c r="A2698" t="s">
        <v>214</v>
      </c>
      <c r="B2698" t="e">
        <f ca="1">_xll.BDP("BQ502672 Corp","TICKER")</f>
        <v>#NAME?</v>
      </c>
      <c r="C2698" t="e">
        <f ca="1">_xll.BDP("BQ502672 Corp","ID_CUSIP")</f>
        <v>#NAME?</v>
      </c>
      <c r="D2698" t="e">
        <f ca="1">_xll.BDP("BQ502672 Corp","PX_BID")</f>
        <v>#NAME?</v>
      </c>
      <c r="E2698" t="e">
        <f ca="1">_xll.BDP("BQ502672 Corp","PX_ASK")</f>
        <v>#NAME?</v>
      </c>
      <c r="F2698">
        <v>500000000</v>
      </c>
      <c r="G2698" t="e">
        <f ca="1">_xll.BDP("BQ502672 Corp","CPN")</f>
        <v>#NAME?</v>
      </c>
      <c r="H2698" t="e">
        <f ca="1">_xll.BDP("BQ502672 Corp","MATURITY")</f>
        <v>#NAME?</v>
      </c>
      <c r="I2698" t="e">
        <f ca="1">_xll.BDP("BQ502672 Corp","SERIES")</f>
        <v>#NAME?</v>
      </c>
      <c r="J2698" t="e">
        <f ca="1">_xll.BDP("BQ502672 Corp","BB_COMPOSITE")</f>
        <v>#NAME?</v>
      </c>
      <c r="K2698" t="e">
        <f ca="1">_xll.BDP("BQ502672 Corp","MTY_TYP")</f>
        <v>#NAME?</v>
      </c>
      <c r="L2698" t="e">
        <f ca="1">_xll.BDP("BQ502672 Corp","CRNCY")</f>
        <v>#NAME?</v>
      </c>
      <c r="M2698" t="e">
        <f ca="1">_xll.BDP("BQ502672 Corp","DUR_ASK")</f>
        <v>#NAME?</v>
      </c>
      <c r="N2698" s="3">
        <v>44397</v>
      </c>
      <c r="O2698">
        <f t="shared" si="169"/>
        <v>0</v>
      </c>
      <c r="P2698" t="e">
        <f t="shared" ca="1" si="170"/>
        <v>#NAME?</v>
      </c>
      <c r="Q2698" s="6" t="e">
        <f t="shared" ca="1" si="168"/>
        <v>#NAME?</v>
      </c>
      <c r="R2698" t="e">
        <f t="shared" ca="1" si="171"/>
        <v>#NAME?</v>
      </c>
    </row>
    <row r="2699" spans="1:18" x14ac:dyDescent="0.2">
      <c r="A2699" t="s">
        <v>211</v>
      </c>
      <c r="B2699" t="e">
        <f ca="1">_xll.BDP("BQ424240 Corp","TICKER")</f>
        <v>#NAME?</v>
      </c>
      <c r="C2699" t="e">
        <f ca="1">_xll.BDP("BQ424240 Corp","ID_CUSIP")</f>
        <v>#NAME?</v>
      </c>
      <c r="D2699" t="e">
        <f ca="1">_xll.BDP("BQ424240 Corp","PX_BID")</f>
        <v>#NAME?</v>
      </c>
      <c r="E2699" t="e">
        <f ca="1">_xll.BDP("BQ424240 Corp","PX_ASK")</f>
        <v>#NAME?</v>
      </c>
      <c r="F2699">
        <v>470000000</v>
      </c>
      <c r="G2699" t="e">
        <f ca="1">_xll.BDP("BQ424240 Corp","CPN")</f>
        <v>#NAME?</v>
      </c>
      <c r="H2699" t="e">
        <f ca="1">_xll.BDP("BQ424240 Corp","MATURITY")</f>
        <v>#NAME?</v>
      </c>
      <c r="I2699" t="e">
        <f ca="1">_xll.BDP("BQ424240 Corp","SERIES")</f>
        <v>#NAME?</v>
      </c>
      <c r="J2699" t="e">
        <f ca="1">_xll.BDP("BQ424240 Corp","BB_COMPOSITE")</f>
        <v>#NAME?</v>
      </c>
      <c r="K2699" t="e">
        <f ca="1">_xll.BDP("BQ424240 Corp","MTY_TYP")</f>
        <v>#NAME?</v>
      </c>
      <c r="L2699" t="e">
        <f ca="1">_xll.BDP("BQ424240 Corp","CRNCY")</f>
        <v>#NAME?</v>
      </c>
      <c r="M2699" t="e">
        <f ca="1">_xll.BDP("BQ424240 Corp","DUR_ASK")</f>
        <v>#NAME?</v>
      </c>
      <c r="N2699" s="3">
        <v>44391</v>
      </c>
      <c r="O2699">
        <f t="shared" si="169"/>
        <v>0</v>
      </c>
      <c r="P2699" t="e">
        <f t="shared" ca="1" si="170"/>
        <v>#NAME?</v>
      </c>
      <c r="Q2699" s="6" t="e">
        <f t="shared" ca="1" si="168"/>
        <v>#NAME?</v>
      </c>
      <c r="R2699" t="e">
        <f t="shared" ca="1" si="171"/>
        <v>#NAME?</v>
      </c>
    </row>
    <row r="2700" spans="1:18" x14ac:dyDescent="0.2">
      <c r="A2700" t="s">
        <v>207</v>
      </c>
      <c r="B2700" t="e">
        <f ca="1">_xll.BDP("BQ260711 Corp","TICKER")</f>
        <v>#NAME?</v>
      </c>
      <c r="C2700" t="e">
        <f ca="1">_xll.BDP("BQ260711 Corp","ID_CUSIP")</f>
        <v>#NAME?</v>
      </c>
      <c r="D2700" t="e">
        <f ca="1">_xll.BDP("BQ260711 Corp","PX_BID")</f>
        <v>#NAME?</v>
      </c>
      <c r="E2700" t="e">
        <f ca="1">_xll.BDP("BQ260711 Corp","PX_ASK")</f>
        <v>#NAME?</v>
      </c>
      <c r="F2700">
        <v>300000000</v>
      </c>
      <c r="G2700" t="e">
        <f ca="1">_xll.BDP("BQ260711 Corp","CPN")</f>
        <v>#NAME?</v>
      </c>
      <c r="H2700" t="e">
        <f ca="1">_xll.BDP("BQ260711 Corp","MATURITY")</f>
        <v>#NAME?</v>
      </c>
      <c r="I2700" t="e">
        <f ca="1">_xll.BDP("BQ260711 Corp","SERIES")</f>
        <v>#NAME?</v>
      </c>
      <c r="J2700" t="e">
        <f ca="1">_xll.BDP("BQ260711 Corp","BB_COMPOSITE")</f>
        <v>#NAME?</v>
      </c>
      <c r="K2700" t="e">
        <f ca="1">_xll.BDP("BQ260711 Corp","MTY_TYP")</f>
        <v>#NAME?</v>
      </c>
      <c r="L2700" t="e">
        <f ca="1">_xll.BDP("BQ260711 Corp","CRNCY")</f>
        <v>#NAME?</v>
      </c>
      <c r="M2700" t="e">
        <f ca="1">_xll.BDP("BQ260711 Corp","DUR_ASK")</f>
        <v>#NAME?</v>
      </c>
      <c r="N2700" s="3">
        <v>44383</v>
      </c>
      <c r="O2700">
        <f t="shared" si="169"/>
        <v>0</v>
      </c>
      <c r="P2700" t="e">
        <f t="shared" ca="1" si="170"/>
        <v>#NAME?</v>
      </c>
      <c r="Q2700" s="6" t="e">
        <f t="shared" ca="1" si="168"/>
        <v>#NAME?</v>
      </c>
      <c r="R2700" t="e">
        <f t="shared" ca="1" si="171"/>
        <v>#NAME?</v>
      </c>
    </row>
    <row r="2701" spans="1:18" x14ac:dyDescent="0.2">
      <c r="A2701" t="s">
        <v>518</v>
      </c>
      <c r="B2701" t="e">
        <f ca="1">_xll.BDP("YR454667 Corp","TICKER")</f>
        <v>#NAME?</v>
      </c>
      <c r="C2701" t="e">
        <f ca="1">_xll.BDP("YR454667 Corp","ID_CUSIP")</f>
        <v>#NAME?</v>
      </c>
      <c r="D2701" t="e">
        <f ca="1">_xll.BDP("YR454667 Corp","PX_BID")</f>
        <v>#NAME?</v>
      </c>
      <c r="E2701" t="e">
        <f ca="1">_xll.BDP("YR454667 Corp","PX_ASK")</f>
        <v>#NAME?</v>
      </c>
      <c r="F2701">
        <v>600000000</v>
      </c>
      <c r="G2701" t="e">
        <f ca="1">_xll.BDP("YR454667 Corp","CPN")</f>
        <v>#NAME?</v>
      </c>
      <c r="H2701" t="e">
        <f ca="1">_xll.BDP("YR454667 Corp","MATURITY")</f>
        <v>#NAME?</v>
      </c>
      <c r="I2701" t="e">
        <f ca="1">_xll.BDP("YR454667 Corp","SERIES")</f>
        <v>#NAME?</v>
      </c>
      <c r="J2701" t="e">
        <f ca="1">_xll.BDP("YR454667 Corp","BB_COMPOSITE")</f>
        <v>#NAME?</v>
      </c>
      <c r="K2701" t="e">
        <f ca="1">_xll.BDP("YR454667 Corp","MTY_TYP")</f>
        <v>#NAME?</v>
      </c>
      <c r="L2701" t="e">
        <f ca="1">_xll.BDP("YR454667 Corp","CRNCY")</f>
        <v>#NAME?</v>
      </c>
      <c r="M2701" t="e">
        <f ca="1">_xll.BDP("YR454667 Corp","DUR_ASK")</f>
        <v>#NAME?</v>
      </c>
      <c r="N2701" s="3">
        <v>45707</v>
      </c>
      <c r="O2701">
        <f t="shared" si="169"/>
        <v>0</v>
      </c>
      <c r="P2701" t="e">
        <f t="shared" ca="1" si="170"/>
        <v>#NAME?</v>
      </c>
      <c r="Q2701" s="6" t="e">
        <f t="shared" ca="1" si="168"/>
        <v>#NAME?</v>
      </c>
      <c r="R2701" t="e">
        <f t="shared" ca="1" si="171"/>
        <v>#NAME?</v>
      </c>
    </row>
    <row r="2702" spans="1:18" x14ac:dyDescent="0.2">
      <c r="A2702" t="s">
        <v>450</v>
      </c>
      <c r="B2702" t="e">
        <f ca="1">_xll.BDP("YI750716 Corp","TICKER")</f>
        <v>#NAME?</v>
      </c>
      <c r="C2702" t="e">
        <f ca="1">_xll.BDP("YI750716 Corp","ID_CUSIP")</f>
        <v>#NAME?</v>
      </c>
      <c r="D2702" t="e">
        <f ca="1">_xll.BDP("YI750716 Corp","PX_BID")</f>
        <v>#NAME?</v>
      </c>
      <c r="E2702" t="e">
        <f ca="1">_xll.BDP("YI750716 Corp","PX_ASK")</f>
        <v>#NAME?</v>
      </c>
      <c r="F2702">
        <v>1500000000</v>
      </c>
      <c r="G2702" t="e">
        <f ca="1">_xll.BDP("YI750716 Corp","CPN")</f>
        <v>#NAME?</v>
      </c>
      <c r="H2702" t="e">
        <f ca="1">_xll.BDP("YI750716 Corp","MATURITY")</f>
        <v>#NAME?</v>
      </c>
      <c r="I2702" t="e">
        <f ca="1">_xll.BDP("YI750716 Corp","SERIES")</f>
        <v>#NAME?</v>
      </c>
      <c r="J2702" t="e">
        <f ca="1">_xll.BDP("YI750716 Corp","BB_COMPOSITE")</f>
        <v>#NAME?</v>
      </c>
      <c r="K2702" t="e">
        <f ca="1">_xll.BDP("YI750716 Corp","MTY_TYP")</f>
        <v>#NAME?</v>
      </c>
      <c r="L2702" t="e">
        <f ca="1">_xll.BDP("YI750716 Corp","CRNCY")</f>
        <v>#NAME?</v>
      </c>
      <c r="M2702" t="e">
        <f ca="1">_xll.BDP("YI750716 Corp","DUR_ASK")</f>
        <v>#NAME?</v>
      </c>
      <c r="N2702" s="3">
        <v>46062</v>
      </c>
      <c r="O2702">
        <f t="shared" si="169"/>
        <v>1</v>
      </c>
      <c r="P2702" t="e">
        <f t="shared" ca="1" si="170"/>
        <v>#NAME?</v>
      </c>
      <c r="Q2702" s="6" t="e">
        <f t="shared" ca="1" si="168"/>
        <v>#NAME?</v>
      </c>
      <c r="R2702" t="e">
        <f t="shared" ca="1" si="171"/>
        <v>#NAME?</v>
      </c>
    </row>
  </sheetData>
  <autoFilter ref="A1:R2702" xr:uid="{00000000-0001-0000-0000-000000000000}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4D21-1D76-49D2-897E-73942E93C19A}">
  <dimension ref="A1:M238"/>
  <sheetViews>
    <sheetView topLeftCell="B1" workbookViewId="0">
      <selection activeCell="B2" sqref="B2"/>
    </sheetView>
  </sheetViews>
  <sheetFormatPr baseColWidth="10" defaultColWidth="8.83203125" defaultRowHeight="15" x14ac:dyDescent="0.2"/>
  <cols>
    <col min="1" max="1" width="55.1640625" bestFit="1" customWidth="1"/>
    <col min="2" max="2" width="9.5" bestFit="1" customWidth="1"/>
    <col min="3" max="3" width="11.5" bestFit="1" customWidth="1"/>
    <col min="4" max="4" width="8.6640625" bestFit="1" customWidth="1"/>
    <col min="5" max="5" width="9" bestFit="1" customWidth="1"/>
    <col min="6" max="6" width="11" bestFit="1" customWidth="1"/>
    <col min="7" max="7" width="17.6640625" customWidth="1"/>
    <col min="8" max="8" width="10.6640625" bestFit="1" customWidth="1"/>
    <col min="9" max="9" width="24.5" bestFit="1" customWidth="1"/>
    <col min="10" max="10" width="14.83203125" bestFit="1" customWidth="1"/>
    <col min="11" max="11" width="13.1640625" bestFit="1" customWidth="1"/>
    <col min="12" max="12" width="8.83203125" bestFit="1" customWidth="1"/>
    <col min="13" max="13" width="13.5" bestFit="1" customWidth="1"/>
  </cols>
  <sheetData>
    <row r="1" spans="1:13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">
      <c r="A2" t="s">
        <v>330</v>
      </c>
      <c r="B2" t="s">
        <v>625</v>
      </c>
      <c r="C2" t="s">
        <v>626</v>
      </c>
      <c r="D2">
        <v>99.747</v>
      </c>
      <c r="E2">
        <v>99.777000000000001</v>
      </c>
      <c r="F2">
        <v>1500000000</v>
      </c>
      <c r="G2">
        <v>3.7749999999999999</v>
      </c>
      <c r="H2" t="s">
        <v>627</v>
      </c>
      <c r="I2" t="s">
        <v>628</v>
      </c>
      <c r="J2" t="s">
        <v>629</v>
      </c>
      <c r="K2" t="s">
        <v>630</v>
      </c>
      <c r="L2" t="s">
        <v>631</v>
      </c>
      <c r="M2">
        <v>1.9368521956988571</v>
      </c>
    </row>
    <row r="3" spans="1:13" x14ac:dyDescent="0.2">
      <c r="A3" t="s">
        <v>215</v>
      </c>
      <c r="B3" t="s">
        <v>650</v>
      </c>
      <c r="C3" t="s">
        <v>651</v>
      </c>
      <c r="D3">
        <v>98.917000000000002</v>
      </c>
      <c r="E3">
        <v>98.918999999999997</v>
      </c>
      <c r="F3">
        <v>2750000000</v>
      </c>
      <c r="G3">
        <v>0.875</v>
      </c>
      <c r="H3" t="s">
        <v>652</v>
      </c>
      <c r="I3" t="s">
        <v>653</v>
      </c>
      <c r="J3" t="s">
        <v>654</v>
      </c>
      <c r="K3" t="s">
        <v>630</v>
      </c>
      <c r="L3" t="s">
        <v>631</v>
      </c>
      <c r="M3">
        <v>0.37777777830135695</v>
      </c>
    </row>
    <row r="4" spans="1:13" x14ac:dyDescent="0.2">
      <c r="A4" t="s">
        <v>215</v>
      </c>
      <c r="B4" t="s">
        <v>650</v>
      </c>
      <c r="C4" t="s">
        <v>655</v>
      </c>
      <c r="D4">
        <v>101.09699999999999</v>
      </c>
      <c r="E4">
        <v>101.20099999999999</v>
      </c>
      <c r="F4">
        <v>2000000000</v>
      </c>
      <c r="G4">
        <v>4</v>
      </c>
      <c r="H4" t="s">
        <v>656</v>
      </c>
      <c r="I4" t="s">
        <v>628</v>
      </c>
      <c r="J4" t="s">
        <v>654</v>
      </c>
      <c r="K4" t="s">
        <v>630</v>
      </c>
      <c r="L4" t="s">
        <v>631</v>
      </c>
      <c r="M4">
        <v>3.6987752553619928</v>
      </c>
    </row>
    <row r="5" spans="1:13" x14ac:dyDescent="0.2">
      <c r="A5" t="s">
        <v>215</v>
      </c>
      <c r="B5" t="s">
        <v>650</v>
      </c>
      <c r="C5" t="s">
        <v>657</v>
      </c>
      <c r="D5">
        <v>100.417</v>
      </c>
      <c r="E5">
        <v>100.41800000000001</v>
      </c>
      <c r="F5">
        <v>2000000000</v>
      </c>
      <c r="G5">
        <v>4.125</v>
      </c>
      <c r="H5" t="s">
        <v>658</v>
      </c>
      <c r="I5" t="s">
        <v>628</v>
      </c>
      <c r="J5" t="s">
        <v>654</v>
      </c>
      <c r="K5" t="s">
        <v>630</v>
      </c>
      <c r="L5" t="s">
        <v>631</v>
      </c>
      <c r="M5">
        <v>0.95936188109649334</v>
      </c>
    </row>
    <row r="6" spans="1:13" x14ac:dyDescent="0.2">
      <c r="A6" t="s">
        <v>387</v>
      </c>
      <c r="B6" t="s">
        <v>659</v>
      </c>
      <c r="C6" t="s">
        <v>660</v>
      </c>
      <c r="D6">
        <v>110.447</v>
      </c>
      <c r="E6">
        <v>110.672</v>
      </c>
      <c r="F6">
        <v>750000000</v>
      </c>
      <c r="G6">
        <v>6.9</v>
      </c>
      <c r="H6" t="s">
        <v>661</v>
      </c>
      <c r="I6" t="s">
        <v>639</v>
      </c>
      <c r="J6" t="s">
        <v>662</v>
      </c>
      <c r="K6" t="s">
        <v>630</v>
      </c>
      <c r="L6" t="s">
        <v>631</v>
      </c>
      <c r="M6">
        <v>4.9419513143277296</v>
      </c>
    </row>
    <row r="7" spans="1:13" x14ac:dyDescent="0.2">
      <c r="A7" t="s">
        <v>387</v>
      </c>
      <c r="B7" t="s">
        <v>659</v>
      </c>
      <c r="C7" t="s">
        <v>663</v>
      </c>
      <c r="D7">
        <v>110.447</v>
      </c>
      <c r="E7">
        <v>110.672</v>
      </c>
      <c r="F7">
        <v>750000000</v>
      </c>
      <c r="G7">
        <v>6.9</v>
      </c>
      <c r="H7" t="s">
        <v>661</v>
      </c>
      <c r="I7" t="s">
        <v>642</v>
      </c>
      <c r="J7" t="s">
        <v>662</v>
      </c>
      <c r="K7" t="s">
        <v>630</v>
      </c>
      <c r="L7" t="s">
        <v>631</v>
      </c>
      <c r="M7">
        <v>4.9419513143277296</v>
      </c>
    </row>
    <row r="8" spans="1:13" x14ac:dyDescent="0.2">
      <c r="A8" t="s">
        <v>458</v>
      </c>
      <c r="B8" t="s">
        <v>664</v>
      </c>
      <c r="C8" t="s">
        <v>665</v>
      </c>
      <c r="D8">
        <v>98.497</v>
      </c>
      <c r="E8">
        <v>98.667000000000002</v>
      </c>
      <c r="F8">
        <v>500000000</v>
      </c>
      <c r="G8">
        <v>4.45</v>
      </c>
      <c r="H8" t="s">
        <v>666</v>
      </c>
      <c r="I8" t="s">
        <v>636</v>
      </c>
      <c r="J8" t="s">
        <v>614</v>
      </c>
      <c r="K8" t="s">
        <v>630</v>
      </c>
      <c r="L8" t="s">
        <v>631</v>
      </c>
      <c r="M8">
        <v>4.0751841897475023</v>
      </c>
    </row>
    <row r="9" spans="1:13" x14ac:dyDescent="0.2">
      <c r="A9" t="s">
        <v>483</v>
      </c>
      <c r="B9" t="s">
        <v>667</v>
      </c>
      <c r="C9" t="s">
        <v>668</v>
      </c>
      <c r="D9">
        <v>101.497</v>
      </c>
      <c r="E9">
        <v>101.55800000000001</v>
      </c>
      <c r="F9">
        <v>725000000</v>
      </c>
      <c r="G9">
        <v>4.8</v>
      </c>
      <c r="H9" t="s">
        <v>669</v>
      </c>
      <c r="I9" t="s">
        <v>628</v>
      </c>
      <c r="J9" t="s">
        <v>649</v>
      </c>
      <c r="K9" t="s">
        <v>630</v>
      </c>
      <c r="L9" t="s">
        <v>631</v>
      </c>
      <c r="M9">
        <v>1.9173386471749425</v>
      </c>
    </row>
    <row r="10" spans="1:13" x14ac:dyDescent="0.2">
      <c r="A10" t="s">
        <v>110</v>
      </c>
      <c r="B10" t="s">
        <v>670</v>
      </c>
      <c r="C10" t="s">
        <v>671</v>
      </c>
      <c r="D10">
        <v>99.986999999999995</v>
      </c>
      <c r="E10">
        <v>100.021</v>
      </c>
      <c r="F10">
        <v>700000000</v>
      </c>
      <c r="G10">
        <v>4.1500000000000004</v>
      </c>
      <c r="H10" t="s">
        <v>672</v>
      </c>
      <c r="I10" t="s">
        <v>628</v>
      </c>
      <c r="J10" t="s">
        <v>629</v>
      </c>
      <c r="K10" t="s">
        <v>630</v>
      </c>
      <c r="L10" t="s">
        <v>631</v>
      </c>
      <c r="M10">
        <v>2.6905212737311555</v>
      </c>
    </row>
    <row r="11" spans="1:13" x14ac:dyDescent="0.2">
      <c r="A11" t="s">
        <v>110</v>
      </c>
      <c r="B11" t="s">
        <v>670</v>
      </c>
      <c r="C11" t="s">
        <v>673</v>
      </c>
      <c r="D11">
        <v>100.39700000000001</v>
      </c>
      <c r="E11">
        <v>100.485</v>
      </c>
      <c r="F11">
        <v>650000000</v>
      </c>
      <c r="G11">
        <v>4.5</v>
      </c>
      <c r="H11" t="s">
        <v>674</v>
      </c>
      <c r="I11" t="s">
        <v>634</v>
      </c>
      <c r="J11" t="s">
        <v>629</v>
      </c>
      <c r="K11" t="s">
        <v>630</v>
      </c>
      <c r="L11" t="s">
        <v>631</v>
      </c>
      <c r="M11">
        <v>4.1191409397908396</v>
      </c>
    </row>
    <row r="12" spans="1:13" x14ac:dyDescent="0.2">
      <c r="A12" t="s">
        <v>110</v>
      </c>
      <c r="B12" t="s">
        <v>670</v>
      </c>
      <c r="C12" t="s">
        <v>675</v>
      </c>
      <c r="D12">
        <v>100.95699999999999</v>
      </c>
      <c r="E12">
        <v>101.033</v>
      </c>
      <c r="F12">
        <v>650000000</v>
      </c>
      <c r="G12">
        <v>4.55</v>
      </c>
      <c r="H12" t="s">
        <v>627</v>
      </c>
      <c r="I12" t="s">
        <v>628</v>
      </c>
      <c r="J12" t="s">
        <v>629</v>
      </c>
      <c r="K12" t="s">
        <v>630</v>
      </c>
      <c r="L12" t="s">
        <v>631</v>
      </c>
      <c r="M12">
        <v>1.9263061171386544</v>
      </c>
    </row>
    <row r="13" spans="1:13" x14ac:dyDescent="0.2">
      <c r="A13" t="s">
        <v>110</v>
      </c>
      <c r="B13" t="s">
        <v>670</v>
      </c>
      <c r="C13" t="s">
        <v>676</v>
      </c>
      <c r="D13">
        <v>100.67700000000001</v>
      </c>
      <c r="E13">
        <v>100.762</v>
      </c>
      <c r="F13">
        <v>750000000</v>
      </c>
      <c r="G13">
        <v>4.4000000000000004</v>
      </c>
      <c r="H13" t="s">
        <v>677</v>
      </c>
      <c r="I13" t="s">
        <v>634</v>
      </c>
      <c r="J13" t="s">
        <v>629</v>
      </c>
      <c r="K13" t="s">
        <v>630</v>
      </c>
      <c r="L13" t="s">
        <v>631</v>
      </c>
      <c r="M13">
        <v>3.2801252994045123</v>
      </c>
    </row>
    <row r="14" spans="1:13" x14ac:dyDescent="0.2">
      <c r="A14" t="s">
        <v>455</v>
      </c>
      <c r="B14" t="s">
        <v>678</v>
      </c>
      <c r="C14" t="s">
        <v>679</v>
      </c>
      <c r="D14">
        <v>99.766999999999996</v>
      </c>
      <c r="E14">
        <v>99.816000000000003</v>
      </c>
      <c r="F14">
        <v>750000000</v>
      </c>
      <c r="G14">
        <v>3.8</v>
      </c>
      <c r="H14" t="s">
        <v>680</v>
      </c>
      <c r="I14" t="s">
        <v>628</v>
      </c>
      <c r="J14" t="s">
        <v>629</v>
      </c>
      <c r="K14" t="s">
        <v>630</v>
      </c>
      <c r="L14" t="s">
        <v>631</v>
      </c>
      <c r="M14">
        <v>1.6356055877871121</v>
      </c>
    </row>
    <row r="15" spans="1:13" x14ac:dyDescent="0.2">
      <c r="A15" t="s">
        <v>223</v>
      </c>
      <c r="B15" t="s">
        <v>681</v>
      </c>
      <c r="C15" t="s">
        <v>682</v>
      </c>
      <c r="D15">
        <v>98.727000000000004</v>
      </c>
      <c r="E15">
        <v>98.83</v>
      </c>
      <c r="F15">
        <v>400000000</v>
      </c>
      <c r="G15">
        <v>1.6180000000000001</v>
      </c>
      <c r="H15" t="s">
        <v>683</v>
      </c>
      <c r="I15" t="s">
        <v>628</v>
      </c>
      <c r="J15" t="s">
        <v>629</v>
      </c>
      <c r="K15" t="s">
        <v>630</v>
      </c>
      <c r="L15" t="s">
        <v>631</v>
      </c>
      <c r="M15">
        <v>0.46388888984878213</v>
      </c>
    </row>
    <row r="16" spans="1:13" x14ac:dyDescent="0.2">
      <c r="A16" t="s">
        <v>31</v>
      </c>
      <c r="B16" t="s">
        <v>690</v>
      </c>
      <c r="C16" t="s">
        <v>691</v>
      </c>
      <c r="D16">
        <v>106.127</v>
      </c>
      <c r="E16">
        <v>106.45099999999999</v>
      </c>
      <c r="F16">
        <v>410000000</v>
      </c>
      <c r="G16">
        <v>6.375</v>
      </c>
      <c r="H16" t="s">
        <v>692</v>
      </c>
      <c r="I16" t="s">
        <v>628</v>
      </c>
      <c r="J16" t="s">
        <v>654</v>
      </c>
      <c r="K16" t="s">
        <v>693</v>
      </c>
      <c r="L16" t="s">
        <v>631</v>
      </c>
      <c r="M16">
        <v>2.3563151208177704</v>
      </c>
    </row>
    <row r="17" spans="1:13" x14ac:dyDescent="0.2">
      <c r="A17" t="s">
        <v>31</v>
      </c>
      <c r="B17" t="s">
        <v>690</v>
      </c>
      <c r="C17" t="s">
        <v>694</v>
      </c>
      <c r="D17">
        <v>99.137</v>
      </c>
      <c r="E17">
        <v>99.144000000000005</v>
      </c>
      <c r="F17">
        <v>600000000</v>
      </c>
      <c r="G17">
        <v>1.75</v>
      </c>
      <c r="H17" t="s">
        <v>695</v>
      </c>
      <c r="I17" t="s">
        <v>634</v>
      </c>
      <c r="J17" t="s">
        <v>654</v>
      </c>
      <c r="K17" t="s">
        <v>630</v>
      </c>
      <c r="L17" t="s">
        <v>631</v>
      </c>
      <c r="M17">
        <v>0.4388888897076394</v>
      </c>
    </row>
    <row r="18" spans="1:13" x14ac:dyDescent="0.2">
      <c r="A18" t="s">
        <v>31</v>
      </c>
      <c r="B18" t="s">
        <v>690</v>
      </c>
      <c r="C18" t="s">
        <v>696</v>
      </c>
      <c r="D18">
        <v>93.427000000000007</v>
      </c>
      <c r="E18">
        <v>93.454999999999998</v>
      </c>
      <c r="F18">
        <v>2000000000</v>
      </c>
      <c r="G18">
        <v>1.875</v>
      </c>
      <c r="H18" t="s">
        <v>697</v>
      </c>
      <c r="I18" t="s">
        <v>634</v>
      </c>
      <c r="J18" t="s">
        <v>654</v>
      </c>
      <c r="K18" t="s">
        <v>630</v>
      </c>
      <c r="L18" t="s">
        <v>631</v>
      </c>
      <c r="M18">
        <v>3.7500805887820756</v>
      </c>
    </row>
    <row r="19" spans="1:13" x14ac:dyDescent="0.2">
      <c r="A19" t="s">
        <v>276</v>
      </c>
      <c r="B19" t="s">
        <v>698</v>
      </c>
      <c r="C19" t="s">
        <v>699</v>
      </c>
      <c r="D19">
        <v>100.297</v>
      </c>
      <c r="E19">
        <v>100.29900000000001</v>
      </c>
      <c r="F19">
        <v>500000000</v>
      </c>
      <c r="G19">
        <v>4</v>
      </c>
      <c r="H19" t="s">
        <v>700</v>
      </c>
      <c r="I19" t="s">
        <v>636</v>
      </c>
      <c r="J19" t="s">
        <v>654</v>
      </c>
      <c r="K19" t="s">
        <v>630</v>
      </c>
      <c r="L19" t="s">
        <v>631</v>
      </c>
      <c r="M19">
        <v>0.84021327826133707</v>
      </c>
    </row>
    <row r="20" spans="1:13" x14ac:dyDescent="0.2">
      <c r="A20" t="s">
        <v>276</v>
      </c>
      <c r="B20" t="s">
        <v>698</v>
      </c>
      <c r="C20" t="s">
        <v>701</v>
      </c>
      <c r="D20">
        <v>100.59699999999999</v>
      </c>
      <c r="E20">
        <v>100.59699999999999</v>
      </c>
      <c r="F20">
        <v>2000000000</v>
      </c>
      <c r="G20">
        <v>4.875</v>
      </c>
      <c r="H20" t="s">
        <v>702</v>
      </c>
      <c r="I20" t="s">
        <v>628</v>
      </c>
      <c r="J20" t="s">
        <v>654</v>
      </c>
      <c r="K20" t="s">
        <v>630</v>
      </c>
      <c r="L20" t="s">
        <v>631</v>
      </c>
      <c r="M20">
        <v>0.51039087567047503</v>
      </c>
    </row>
    <row r="21" spans="1:13" x14ac:dyDescent="0.2">
      <c r="A21" t="s">
        <v>174</v>
      </c>
      <c r="B21" t="s">
        <v>703</v>
      </c>
      <c r="C21" t="s">
        <v>704</v>
      </c>
      <c r="D21">
        <v>100.20699999999999</v>
      </c>
      <c r="E21">
        <v>100.342</v>
      </c>
      <c r="F21">
        <v>800000000</v>
      </c>
      <c r="G21">
        <v>4.83</v>
      </c>
      <c r="H21" t="s">
        <v>705</v>
      </c>
      <c r="I21" t="s">
        <v>639</v>
      </c>
      <c r="J21" t="s">
        <v>635</v>
      </c>
      <c r="K21" t="s">
        <v>630</v>
      </c>
      <c r="L21" t="s">
        <v>631</v>
      </c>
      <c r="M21">
        <v>2.0601121329231162</v>
      </c>
    </row>
    <row r="22" spans="1:13" x14ac:dyDescent="0.2">
      <c r="A22" t="s">
        <v>174</v>
      </c>
      <c r="B22" t="s">
        <v>703</v>
      </c>
      <c r="C22" t="s">
        <v>706</v>
      </c>
      <c r="D22">
        <v>100.20699999999999</v>
      </c>
      <c r="E22">
        <v>100.342</v>
      </c>
      <c r="F22">
        <v>600000000</v>
      </c>
      <c r="G22">
        <v>4.83</v>
      </c>
      <c r="H22" t="s">
        <v>705</v>
      </c>
      <c r="I22" t="s">
        <v>642</v>
      </c>
      <c r="J22" t="s">
        <v>635</v>
      </c>
      <c r="K22" t="s">
        <v>630</v>
      </c>
      <c r="L22" t="s">
        <v>631</v>
      </c>
      <c r="M22">
        <v>2.0601121329231162</v>
      </c>
    </row>
    <row r="23" spans="1:13" x14ac:dyDescent="0.2">
      <c r="A23" t="s">
        <v>174</v>
      </c>
      <c r="B23" t="s">
        <v>703</v>
      </c>
      <c r="C23" t="s">
        <v>707</v>
      </c>
      <c r="D23">
        <v>100.98699999999999</v>
      </c>
      <c r="E23">
        <v>101.042</v>
      </c>
      <c r="F23">
        <v>550000000</v>
      </c>
      <c r="G23">
        <v>5.3390000000000004</v>
      </c>
      <c r="H23" t="s">
        <v>700</v>
      </c>
      <c r="I23" t="s">
        <v>639</v>
      </c>
      <c r="J23" t="s">
        <v>635</v>
      </c>
      <c r="K23" t="s">
        <v>630</v>
      </c>
      <c r="L23" t="s">
        <v>631</v>
      </c>
      <c r="M23">
        <v>0.84541024324480607</v>
      </c>
    </row>
    <row r="24" spans="1:13" x14ac:dyDescent="0.2">
      <c r="A24" t="s">
        <v>174</v>
      </c>
      <c r="B24" t="s">
        <v>703</v>
      </c>
      <c r="C24" t="s">
        <v>708</v>
      </c>
      <c r="D24">
        <v>100.98699999999999</v>
      </c>
      <c r="E24">
        <v>101.042</v>
      </c>
      <c r="F24">
        <v>550000000</v>
      </c>
      <c r="G24">
        <v>5.3390000000000004</v>
      </c>
      <c r="H24" t="s">
        <v>700</v>
      </c>
      <c r="I24" t="s">
        <v>642</v>
      </c>
      <c r="J24" t="s">
        <v>635</v>
      </c>
      <c r="K24" t="s">
        <v>630</v>
      </c>
      <c r="L24" t="s">
        <v>631</v>
      </c>
      <c r="M24">
        <v>0.84541024324480607</v>
      </c>
    </row>
    <row r="25" spans="1:13" x14ac:dyDescent="0.2">
      <c r="A25" t="s">
        <v>174</v>
      </c>
      <c r="B25" t="s">
        <v>703</v>
      </c>
      <c r="C25" t="s">
        <v>709</v>
      </c>
      <c r="D25">
        <v>97.177000000000007</v>
      </c>
      <c r="E25">
        <v>97.260999999999996</v>
      </c>
      <c r="F25">
        <v>410816000</v>
      </c>
      <c r="G25">
        <v>2.4500000000000002</v>
      </c>
      <c r="H25" t="s">
        <v>710</v>
      </c>
      <c r="I25" t="s">
        <v>639</v>
      </c>
      <c r="J25" t="s">
        <v>635</v>
      </c>
      <c r="K25" t="s">
        <v>630</v>
      </c>
      <c r="L25" t="s">
        <v>631</v>
      </c>
      <c r="M25">
        <v>1.437188880311814</v>
      </c>
    </row>
    <row r="26" spans="1:13" x14ac:dyDescent="0.2">
      <c r="A26" t="s">
        <v>174</v>
      </c>
      <c r="B26" t="s">
        <v>703</v>
      </c>
      <c r="C26" t="s">
        <v>711</v>
      </c>
      <c r="D26">
        <v>97.177000000000007</v>
      </c>
      <c r="E26">
        <v>97.260999999999996</v>
      </c>
      <c r="F26">
        <v>410816000</v>
      </c>
      <c r="G26">
        <v>2.4500000000000002</v>
      </c>
      <c r="H26" t="s">
        <v>710</v>
      </c>
      <c r="I26" t="s">
        <v>642</v>
      </c>
      <c r="J26" t="s">
        <v>635</v>
      </c>
      <c r="K26" t="s">
        <v>630</v>
      </c>
      <c r="L26" t="s">
        <v>631</v>
      </c>
      <c r="M26">
        <v>1.437188880311814</v>
      </c>
    </row>
    <row r="27" spans="1:13" x14ac:dyDescent="0.2">
      <c r="A27" t="s">
        <v>286</v>
      </c>
      <c r="B27" t="s">
        <v>712</v>
      </c>
      <c r="C27" t="s">
        <v>713</v>
      </c>
      <c r="D27">
        <v>99.966999999999999</v>
      </c>
      <c r="E27">
        <v>100.006</v>
      </c>
      <c r="F27">
        <v>750000000</v>
      </c>
      <c r="G27">
        <v>3.919</v>
      </c>
      <c r="H27" t="s">
        <v>714</v>
      </c>
      <c r="I27" t="s">
        <v>662</v>
      </c>
      <c r="J27" t="s">
        <v>640</v>
      </c>
      <c r="K27" t="s">
        <v>630</v>
      </c>
      <c r="L27" t="s">
        <v>631</v>
      </c>
      <c r="M27">
        <v>2.615067907708899</v>
      </c>
    </row>
    <row r="28" spans="1:13" x14ac:dyDescent="0.2">
      <c r="A28" t="s">
        <v>286</v>
      </c>
      <c r="B28" t="s">
        <v>712</v>
      </c>
      <c r="C28" t="s">
        <v>715</v>
      </c>
      <c r="D28">
        <v>101.00700000000001</v>
      </c>
      <c r="E28">
        <v>101.105</v>
      </c>
      <c r="F28">
        <v>500000000</v>
      </c>
      <c r="G28">
        <v>4.3620000000000001</v>
      </c>
      <c r="H28" t="s">
        <v>716</v>
      </c>
      <c r="I28" t="s">
        <v>628</v>
      </c>
      <c r="J28" t="s">
        <v>640</v>
      </c>
      <c r="K28" t="s">
        <v>630</v>
      </c>
      <c r="L28" t="s">
        <v>631</v>
      </c>
      <c r="M28">
        <v>2.1795997638584019</v>
      </c>
    </row>
    <row r="29" spans="1:13" x14ac:dyDescent="0.2">
      <c r="A29" t="s">
        <v>54</v>
      </c>
      <c r="B29" t="s">
        <v>717</v>
      </c>
      <c r="C29" t="s">
        <v>718</v>
      </c>
      <c r="D29">
        <v>101.45699999999999</v>
      </c>
      <c r="E29">
        <v>101.51900000000001</v>
      </c>
      <c r="F29">
        <v>1750000000</v>
      </c>
      <c r="G29">
        <v>5.2939999999999996</v>
      </c>
      <c r="H29" t="s">
        <v>719</v>
      </c>
      <c r="I29" t="s">
        <v>628</v>
      </c>
      <c r="J29" t="s">
        <v>629</v>
      </c>
      <c r="K29" t="s">
        <v>630</v>
      </c>
      <c r="L29" t="s">
        <v>631</v>
      </c>
      <c r="M29">
        <v>1.4119764978854135</v>
      </c>
    </row>
    <row r="30" spans="1:13" x14ac:dyDescent="0.2">
      <c r="A30" t="s">
        <v>461</v>
      </c>
      <c r="B30" t="s">
        <v>720</v>
      </c>
      <c r="C30" t="s">
        <v>721</v>
      </c>
      <c r="D30">
        <v>99.507000000000005</v>
      </c>
      <c r="E30">
        <v>99.667000000000002</v>
      </c>
      <c r="F30">
        <v>750000000</v>
      </c>
      <c r="G30">
        <v>4.8460000000000001</v>
      </c>
      <c r="H30" t="s">
        <v>722</v>
      </c>
      <c r="I30" t="s">
        <v>636</v>
      </c>
      <c r="J30" t="s">
        <v>614</v>
      </c>
      <c r="K30" t="s">
        <v>630</v>
      </c>
      <c r="L30" t="s">
        <v>631</v>
      </c>
      <c r="M30">
        <v>4.0599739828683754</v>
      </c>
    </row>
    <row r="31" spans="1:13" x14ac:dyDescent="0.2">
      <c r="A31" t="s">
        <v>260</v>
      </c>
      <c r="B31" t="s">
        <v>723</v>
      </c>
      <c r="C31" t="s">
        <v>724</v>
      </c>
      <c r="D31">
        <v>98.617000000000004</v>
      </c>
      <c r="E31">
        <v>98.665999999999997</v>
      </c>
      <c r="F31">
        <v>750000000</v>
      </c>
      <c r="G31">
        <v>2.2850000000000001</v>
      </c>
      <c r="H31" t="s">
        <v>725</v>
      </c>
      <c r="I31" t="s">
        <v>639</v>
      </c>
      <c r="J31" t="s">
        <v>635</v>
      </c>
      <c r="K31" t="s">
        <v>630</v>
      </c>
      <c r="L31" t="s">
        <v>631</v>
      </c>
      <c r="M31">
        <v>0.88597636028301763</v>
      </c>
    </row>
    <row r="32" spans="1:13" x14ac:dyDescent="0.2">
      <c r="A32" t="s">
        <v>260</v>
      </c>
      <c r="B32" t="s">
        <v>723</v>
      </c>
      <c r="C32" t="s">
        <v>726</v>
      </c>
      <c r="D32">
        <v>98.617000000000004</v>
      </c>
      <c r="E32">
        <v>98.665999999999997</v>
      </c>
      <c r="F32">
        <v>750000000</v>
      </c>
      <c r="G32">
        <v>2.2850000000000001</v>
      </c>
      <c r="H32" t="s">
        <v>725</v>
      </c>
      <c r="I32" t="s">
        <v>642</v>
      </c>
      <c r="J32" t="s">
        <v>635</v>
      </c>
      <c r="K32" t="s">
        <v>630</v>
      </c>
      <c r="L32" t="s">
        <v>631</v>
      </c>
      <c r="M32">
        <v>0.88597636028301763</v>
      </c>
    </row>
    <row r="33" spans="1:13" x14ac:dyDescent="0.2">
      <c r="A33" t="s">
        <v>534</v>
      </c>
      <c r="B33" t="s">
        <v>727</v>
      </c>
      <c r="C33" t="s">
        <v>728</v>
      </c>
      <c r="D33">
        <v>100.31699999999999</v>
      </c>
      <c r="E33">
        <v>100.40900000000001</v>
      </c>
      <c r="F33">
        <v>500000000</v>
      </c>
      <c r="G33">
        <v>4.2</v>
      </c>
      <c r="H33" t="s">
        <v>729</v>
      </c>
      <c r="I33" t="s">
        <v>628</v>
      </c>
      <c r="J33" t="s">
        <v>645</v>
      </c>
      <c r="K33" t="s">
        <v>630</v>
      </c>
      <c r="L33" t="s">
        <v>631</v>
      </c>
      <c r="M33">
        <v>1.4504351336346797</v>
      </c>
    </row>
    <row r="34" spans="1:13" x14ac:dyDescent="0.2">
      <c r="A34" t="s">
        <v>203</v>
      </c>
      <c r="B34" t="s">
        <v>730</v>
      </c>
      <c r="C34" t="s">
        <v>731</v>
      </c>
      <c r="D34">
        <v>99.186999999999998</v>
      </c>
      <c r="E34">
        <v>99.212999999999994</v>
      </c>
      <c r="F34">
        <v>750000000</v>
      </c>
      <c r="G34">
        <v>1.25</v>
      </c>
      <c r="H34" t="s">
        <v>732</v>
      </c>
      <c r="I34" t="s">
        <v>628</v>
      </c>
      <c r="J34" t="s">
        <v>662</v>
      </c>
      <c r="K34" t="s">
        <v>630</v>
      </c>
      <c r="L34" t="s">
        <v>631</v>
      </c>
      <c r="M34">
        <v>0.29444444469355691</v>
      </c>
    </row>
    <row r="35" spans="1:13" x14ac:dyDescent="0.2">
      <c r="A35" t="s">
        <v>203</v>
      </c>
      <c r="B35" t="s">
        <v>730</v>
      </c>
      <c r="C35" t="s">
        <v>733</v>
      </c>
      <c r="D35">
        <v>103.45699999999999</v>
      </c>
      <c r="E35">
        <v>103.523</v>
      </c>
      <c r="F35">
        <v>2000000000</v>
      </c>
      <c r="G35">
        <v>4.8760000000000003</v>
      </c>
      <c r="H35" t="s">
        <v>734</v>
      </c>
      <c r="I35" t="s">
        <v>639</v>
      </c>
      <c r="J35" t="s">
        <v>654</v>
      </c>
      <c r="K35" t="s">
        <v>630</v>
      </c>
      <c r="L35" t="s">
        <v>631</v>
      </c>
      <c r="M35">
        <v>3.5445382703767914</v>
      </c>
    </row>
    <row r="36" spans="1:13" x14ac:dyDescent="0.2">
      <c r="A36" t="s">
        <v>203</v>
      </c>
      <c r="B36" t="s">
        <v>730</v>
      </c>
      <c r="C36" t="s">
        <v>735</v>
      </c>
      <c r="D36">
        <v>103.45699999999999</v>
      </c>
      <c r="E36">
        <v>103.523</v>
      </c>
      <c r="F36">
        <v>2000000000</v>
      </c>
      <c r="G36">
        <v>4.8760000000000003</v>
      </c>
      <c r="H36" t="s">
        <v>734</v>
      </c>
      <c r="I36" t="s">
        <v>642</v>
      </c>
      <c r="J36" t="s">
        <v>654</v>
      </c>
      <c r="K36" t="s">
        <v>630</v>
      </c>
      <c r="L36" t="s">
        <v>631</v>
      </c>
      <c r="M36">
        <v>3.5445382703767914</v>
      </c>
    </row>
    <row r="37" spans="1:13" x14ac:dyDescent="0.2">
      <c r="A37" t="s">
        <v>230</v>
      </c>
      <c r="B37" t="s">
        <v>736</v>
      </c>
      <c r="C37" t="s">
        <v>737</v>
      </c>
      <c r="D37">
        <v>98.606999999999999</v>
      </c>
      <c r="E37">
        <v>98.671999999999997</v>
      </c>
      <c r="F37">
        <v>500000000</v>
      </c>
      <c r="G37">
        <v>1.1499999999999999</v>
      </c>
      <c r="H37" t="s">
        <v>702</v>
      </c>
      <c r="I37" t="s">
        <v>738</v>
      </c>
      <c r="J37" t="s">
        <v>662</v>
      </c>
      <c r="K37" t="s">
        <v>630</v>
      </c>
      <c r="L37" t="s">
        <v>631</v>
      </c>
      <c r="M37">
        <v>0.51932705012235947</v>
      </c>
    </row>
    <row r="38" spans="1:13" x14ac:dyDescent="0.2">
      <c r="A38" t="s">
        <v>230</v>
      </c>
      <c r="B38" t="s">
        <v>736</v>
      </c>
      <c r="C38" t="s">
        <v>739</v>
      </c>
      <c r="D38">
        <v>99.436999999999998</v>
      </c>
      <c r="E38">
        <v>99.497</v>
      </c>
      <c r="F38">
        <v>300000000</v>
      </c>
      <c r="G38">
        <v>2.4</v>
      </c>
      <c r="H38" t="s">
        <v>740</v>
      </c>
      <c r="I38" t="s">
        <v>628</v>
      </c>
      <c r="J38" t="s">
        <v>662</v>
      </c>
      <c r="K38" t="s">
        <v>630</v>
      </c>
      <c r="L38" t="s">
        <v>631</v>
      </c>
      <c r="M38">
        <v>0.42500000074382899</v>
      </c>
    </row>
    <row r="39" spans="1:13" x14ac:dyDescent="0.2">
      <c r="A39" t="s">
        <v>230</v>
      </c>
      <c r="B39" t="s">
        <v>736</v>
      </c>
      <c r="C39" t="s">
        <v>741</v>
      </c>
      <c r="D39">
        <v>101.327</v>
      </c>
      <c r="E39">
        <v>101.373</v>
      </c>
      <c r="F39">
        <v>950000000</v>
      </c>
      <c r="G39">
        <v>4.5999999999999996</v>
      </c>
      <c r="H39" t="s">
        <v>680</v>
      </c>
      <c r="I39" t="s">
        <v>628</v>
      </c>
      <c r="J39" t="s">
        <v>662</v>
      </c>
      <c r="K39" t="s">
        <v>630</v>
      </c>
      <c r="L39" t="s">
        <v>631</v>
      </c>
      <c r="M39">
        <v>1.6258312870233997</v>
      </c>
    </row>
    <row r="40" spans="1:13" x14ac:dyDescent="0.2">
      <c r="A40" t="s">
        <v>230</v>
      </c>
      <c r="B40" t="s">
        <v>736</v>
      </c>
      <c r="C40" t="s">
        <v>742</v>
      </c>
      <c r="D40">
        <v>101.357</v>
      </c>
      <c r="E40">
        <v>101.435</v>
      </c>
      <c r="F40">
        <v>600000000</v>
      </c>
      <c r="G40">
        <v>4.375</v>
      </c>
      <c r="H40" t="s">
        <v>743</v>
      </c>
      <c r="I40" t="s">
        <v>628</v>
      </c>
      <c r="J40" t="s">
        <v>662</v>
      </c>
      <c r="K40" t="s">
        <v>630</v>
      </c>
      <c r="L40" t="s">
        <v>631</v>
      </c>
      <c r="M40">
        <v>3.2294031868048436</v>
      </c>
    </row>
    <row r="41" spans="1:13" x14ac:dyDescent="0.2">
      <c r="A41" t="s">
        <v>230</v>
      </c>
      <c r="B41" t="s">
        <v>736</v>
      </c>
      <c r="C41" t="s">
        <v>744</v>
      </c>
      <c r="D41">
        <v>100.607</v>
      </c>
      <c r="E41">
        <v>100.649</v>
      </c>
      <c r="F41">
        <v>500000000</v>
      </c>
      <c r="G41">
        <v>4.5</v>
      </c>
      <c r="H41" t="s">
        <v>745</v>
      </c>
      <c r="I41" t="s">
        <v>628</v>
      </c>
      <c r="J41" t="s">
        <v>662</v>
      </c>
      <c r="K41" t="s">
        <v>630</v>
      </c>
      <c r="L41" t="s">
        <v>631</v>
      </c>
      <c r="M41">
        <v>0.82792845827662165</v>
      </c>
    </row>
    <row r="42" spans="1:13" x14ac:dyDescent="0.2">
      <c r="A42" t="s">
        <v>230</v>
      </c>
      <c r="B42" t="s">
        <v>736</v>
      </c>
      <c r="C42" t="s">
        <v>746</v>
      </c>
      <c r="D42">
        <v>100.087</v>
      </c>
      <c r="E42">
        <v>100.104</v>
      </c>
      <c r="F42">
        <v>1450000000</v>
      </c>
      <c r="G42">
        <v>4.3499999999999996</v>
      </c>
      <c r="H42" t="s">
        <v>747</v>
      </c>
      <c r="I42" t="s">
        <v>748</v>
      </c>
      <c r="J42" t="s">
        <v>662</v>
      </c>
      <c r="K42" t="s">
        <v>630</v>
      </c>
      <c r="L42" t="s">
        <v>631</v>
      </c>
      <c r="M42">
        <v>0.19166666673611948</v>
      </c>
    </row>
    <row r="43" spans="1:13" x14ac:dyDescent="0.2">
      <c r="A43" t="s">
        <v>197</v>
      </c>
      <c r="B43" t="s">
        <v>749</v>
      </c>
      <c r="C43" t="s">
        <v>750</v>
      </c>
      <c r="D43">
        <v>99.477000000000004</v>
      </c>
      <c r="E43">
        <v>99.478999999999999</v>
      </c>
      <c r="F43">
        <v>700000000</v>
      </c>
      <c r="G43">
        <v>2</v>
      </c>
      <c r="H43" t="s">
        <v>751</v>
      </c>
      <c r="I43" t="s">
        <v>636</v>
      </c>
      <c r="J43" t="s">
        <v>629</v>
      </c>
      <c r="K43" t="s">
        <v>630</v>
      </c>
      <c r="L43" t="s">
        <v>631</v>
      </c>
      <c r="M43">
        <v>0.17500000005268326</v>
      </c>
    </row>
    <row r="44" spans="1:13" x14ac:dyDescent="0.2">
      <c r="A44" t="s">
        <v>444</v>
      </c>
      <c r="B44" t="s">
        <v>752</v>
      </c>
      <c r="C44" t="s">
        <v>753</v>
      </c>
      <c r="D44">
        <v>101.767</v>
      </c>
      <c r="E44">
        <v>101.84</v>
      </c>
      <c r="F44">
        <v>1500000000</v>
      </c>
      <c r="G44">
        <v>4.75</v>
      </c>
      <c r="H44" t="s">
        <v>754</v>
      </c>
      <c r="I44" t="s">
        <v>639</v>
      </c>
      <c r="J44" t="s">
        <v>755</v>
      </c>
      <c r="K44" t="s">
        <v>630</v>
      </c>
      <c r="L44" t="s">
        <v>631</v>
      </c>
      <c r="M44">
        <v>1.8155602900072336</v>
      </c>
    </row>
    <row r="45" spans="1:13" x14ac:dyDescent="0.2">
      <c r="A45" t="s">
        <v>444</v>
      </c>
      <c r="B45" t="s">
        <v>752</v>
      </c>
      <c r="C45" t="s">
        <v>756</v>
      </c>
      <c r="D45">
        <v>101.767</v>
      </c>
      <c r="E45">
        <v>101.84</v>
      </c>
      <c r="F45">
        <v>1500000000</v>
      </c>
      <c r="G45">
        <v>4.75</v>
      </c>
      <c r="H45" t="s">
        <v>754</v>
      </c>
      <c r="I45" t="s">
        <v>642</v>
      </c>
      <c r="J45" t="s">
        <v>755</v>
      </c>
      <c r="K45" t="s">
        <v>630</v>
      </c>
      <c r="L45" t="s">
        <v>631</v>
      </c>
      <c r="M45">
        <v>1.8155602900072336</v>
      </c>
    </row>
    <row r="46" spans="1:13" x14ac:dyDescent="0.2">
      <c r="A46" t="s">
        <v>18</v>
      </c>
      <c r="B46" t="s">
        <v>757</v>
      </c>
      <c r="C46" t="s">
        <v>758</v>
      </c>
      <c r="D46">
        <v>100.03700000000001</v>
      </c>
      <c r="E46">
        <v>100.054</v>
      </c>
      <c r="F46">
        <v>900000000</v>
      </c>
      <c r="G46">
        <v>4.625</v>
      </c>
      <c r="H46" t="s">
        <v>759</v>
      </c>
      <c r="I46" t="s">
        <v>636</v>
      </c>
      <c r="J46" t="s">
        <v>614</v>
      </c>
      <c r="K46" t="s">
        <v>630</v>
      </c>
      <c r="L46" t="s">
        <v>631</v>
      </c>
      <c r="M46">
        <v>0.23333333345732482</v>
      </c>
    </row>
    <row r="47" spans="1:13" x14ac:dyDescent="0.2">
      <c r="A47" t="s">
        <v>472</v>
      </c>
      <c r="B47" t="s">
        <v>760</v>
      </c>
      <c r="C47" t="s">
        <v>761</v>
      </c>
      <c r="D47">
        <v>100.697</v>
      </c>
      <c r="E47">
        <v>100.774</v>
      </c>
      <c r="F47">
        <v>750000000</v>
      </c>
      <c r="G47">
        <v>4.4050000000000002</v>
      </c>
      <c r="H47" t="s">
        <v>762</v>
      </c>
      <c r="I47" t="s">
        <v>628</v>
      </c>
      <c r="J47" t="s">
        <v>640</v>
      </c>
      <c r="K47" t="s">
        <v>630</v>
      </c>
      <c r="L47" t="s">
        <v>631</v>
      </c>
      <c r="M47">
        <v>0.96148925919329253</v>
      </c>
    </row>
    <row r="48" spans="1:13" x14ac:dyDescent="0.2">
      <c r="A48" t="s">
        <v>43</v>
      </c>
      <c r="B48" t="s">
        <v>763</v>
      </c>
      <c r="C48" t="s">
        <v>764</v>
      </c>
      <c r="D48">
        <v>100.20699999999999</v>
      </c>
      <c r="E48">
        <v>100.244</v>
      </c>
      <c r="F48">
        <v>700000000</v>
      </c>
      <c r="G48">
        <v>4.4000000000000004</v>
      </c>
      <c r="H48" t="s">
        <v>765</v>
      </c>
      <c r="I48" t="s">
        <v>636</v>
      </c>
      <c r="J48" t="s">
        <v>645</v>
      </c>
      <c r="K48" t="s">
        <v>630</v>
      </c>
      <c r="L48" t="s">
        <v>631</v>
      </c>
      <c r="M48">
        <v>0.98924976002551901</v>
      </c>
    </row>
    <row r="49" spans="1:13" x14ac:dyDescent="0.2">
      <c r="A49" t="s">
        <v>40</v>
      </c>
      <c r="B49" t="s">
        <v>766</v>
      </c>
      <c r="C49" t="s">
        <v>767</v>
      </c>
      <c r="D49">
        <v>100.00700000000001</v>
      </c>
      <c r="E49">
        <v>100.027</v>
      </c>
      <c r="F49">
        <v>500000000</v>
      </c>
      <c r="G49">
        <v>4</v>
      </c>
      <c r="H49" t="s">
        <v>768</v>
      </c>
      <c r="I49" t="s">
        <v>636</v>
      </c>
      <c r="J49" t="s">
        <v>629</v>
      </c>
      <c r="K49" t="s">
        <v>630</v>
      </c>
      <c r="L49" t="s">
        <v>631</v>
      </c>
      <c r="M49">
        <v>1.7808418442638021</v>
      </c>
    </row>
    <row r="50" spans="1:13" x14ac:dyDescent="0.2">
      <c r="A50" t="s">
        <v>78</v>
      </c>
      <c r="B50" t="s">
        <v>769</v>
      </c>
      <c r="C50" t="s">
        <v>770</v>
      </c>
      <c r="D50">
        <v>98.576999999999998</v>
      </c>
      <c r="E50">
        <v>98.626000000000005</v>
      </c>
      <c r="F50">
        <v>900000000</v>
      </c>
      <c r="G50">
        <v>3.875</v>
      </c>
      <c r="H50" t="s">
        <v>771</v>
      </c>
      <c r="I50" t="s">
        <v>628</v>
      </c>
      <c r="J50" t="s">
        <v>645</v>
      </c>
      <c r="K50" t="s">
        <v>630</v>
      </c>
      <c r="L50" t="s">
        <v>631</v>
      </c>
      <c r="M50">
        <v>3.0826925260688722</v>
      </c>
    </row>
    <row r="51" spans="1:13" x14ac:dyDescent="0.2">
      <c r="A51" t="s">
        <v>66</v>
      </c>
      <c r="B51" t="s">
        <v>779</v>
      </c>
      <c r="C51" t="s">
        <v>780</v>
      </c>
      <c r="D51">
        <v>94.727000000000004</v>
      </c>
      <c r="E51">
        <v>94.777000000000001</v>
      </c>
      <c r="F51">
        <v>1300000000</v>
      </c>
      <c r="G51">
        <v>1</v>
      </c>
      <c r="H51" t="s">
        <v>781</v>
      </c>
      <c r="I51" t="s">
        <v>628</v>
      </c>
      <c r="J51" t="s">
        <v>635</v>
      </c>
      <c r="K51" t="s">
        <v>630</v>
      </c>
      <c r="L51" t="s">
        <v>631</v>
      </c>
      <c r="M51">
        <v>1.9992499905076084</v>
      </c>
    </row>
    <row r="52" spans="1:13" x14ac:dyDescent="0.2">
      <c r="A52" t="s">
        <v>462</v>
      </c>
      <c r="B52" t="s">
        <v>782</v>
      </c>
      <c r="C52" t="s">
        <v>783</v>
      </c>
      <c r="D52">
        <v>101.057</v>
      </c>
      <c r="E52">
        <v>101.102</v>
      </c>
      <c r="F52">
        <v>750000000</v>
      </c>
      <c r="G52">
        <v>4.423</v>
      </c>
      <c r="H52" t="s">
        <v>784</v>
      </c>
      <c r="I52" t="s">
        <v>628</v>
      </c>
      <c r="J52" t="s">
        <v>640</v>
      </c>
      <c r="K52" t="s">
        <v>630</v>
      </c>
      <c r="L52" t="s">
        <v>631</v>
      </c>
      <c r="M52">
        <v>1.9171855050561459</v>
      </c>
    </row>
    <row r="53" spans="1:13" x14ac:dyDescent="0.2">
      <c r="A53" t="s">
        <v>309</v>
      </c>
      <c r="B53" t="s">
        <v>785</v>
      </c>
      <c r="C53" t="s">
        <v>786</v>
      </c>
      <c r="D53">
        <v>101.607</v>
      </c>
      <c r="E53">
        <v>101.708</v>
      </c>
      <c r="F53">
        <v>262450000</v>
      </c>
      <c r="G53">
        <v>7.125</v>
      </c>
      <c r="H53" t="s">
        <v>787</v>
      </c>
      <c r="I53" t="s">
        <v>628</v>
      </c>
      <c r="J53" t="s">
        <v>614</v>
      </c>
      <c r="K53" t="s">
        <v>693</v>
      </c>
      <c r="L53" t="s">
        <v>631</v>
      </c>
      <c r="M53">
        <v>0.5524911487861508</v>
      </c>
    </row>
    <row r="54" spans="1:13" x14ac:dyDescent="0.2">
      <c r="A54" t="s">
        <v>310</v>
      </c>
      <c r="B54" t="s">
        <v>788</v>
      </c>
      <c r="C54" t="s">
        <v>789</v>
      </c>
      <c r="D54">
        <v>102.56699999999999</v>
      </c>
      <c r="E54">
        <v>102.69199999999999</v>
      </c>
      <c r="F54">
        <v>300000000</v>
      </c>
      <c r="G54">
        <v>7.25</v>
      </c>
      <c r="H54" t="s">
        <v>790</v>
      </c>
      <c r="I54" t="s">
        <v>648</v>
      </c>
      <c r="J54" t="s">
        <v>635</v>
      </c>
      <c r="K54" t="s">
        <v>630</v>
      </c>
      <c r="L54" t="s">
        <v>631</v>
      </c>
      <c r="M54">
        <v>0.75779965666878168</v>
      </c>
    </row>
    <row r="55" spans="1:13" x14ac:dyDescent="0.2">
      <c r="A55" t="s">
        <v>302</v>
      </c>
      <c r="B55" t="s">
        <v>791</v>
      </c>
      <c r="C55" t="s">
        <v>792</v>
      </c>
      <c r="D55">
        <v>101.17700000000001</v>
      </c>
      <c r="E55">
        <v>101.21899999999999</v>
      </c>
      <c r="F55">
        <v>650000000</v>
      </c>
      <c r="G55">
        <v>5.0410000000000004</v>
      </c>
      <c r="H55" t="s">
        <v>793</v>
      </c>
      <c r="I55" t="s">
        <v>628</v>
      </c>
      <c r="J55" t="s">
        <v>640</v>
      </c>
      <c r="K55" t="s">
        <v>630</v>
      </c>
      <c r="L55" t="s">
        <v>631</v>
      </c>
      <c r="M55">
        <v>0.9850030971134337</v>
      </c>
    </row>
    <row r="56" spans="1:13" x14ac:dyDescent="0.2">
      <c r="A56" t="s">
        <v>234</v>
      </c>
      <c r="B56" t="s">
        <v>799</v>
      </c>
      <c r="C56" t="s">
        <v>800</v>
      </c>
      <c r="D56">
        <v>98.456999999999994</v>
      </c>
      <c r="E56">
        <v>98.465000000000003</v>
      </c>
      <c r="F56">
        <v>1000000000</v>
      </c>
      <c r="G56">
        <v>0.875</v>
      </c>
      <c r="H56" t="s">
        <v>801</v>
      </c>
      <c r="I56" t="s">
        <v>628</v>
      </c>
      <c r="J56" t="s">
        <v>654</v>
      </c>
      <c r="K56" t="s">
        <v>630</v>
      </c>
      <c r="L56" t="s">
        <v>631</v>
      </c>
      <c r="M56">
        <v>0.54223545120493866</v>
      </c>
    </row>
    <row r="57" spans="1:13" x14ac:dyDescent="0.2">
      <c r="A57" t="s">
        <v>234</v>
      </c>
      <c r="B57" t="s">
        <v>799</v>
      </c>
      <c r="C57" t="s">
        <v>802</v>
      </c>
      <c r="D57">
        <v>100.017</v>
      </c>
      <c r="E57">
        <v>100.122</v>
      </c>
      <c r="F57">
        <v>1000000000</v>
      </c>
      <c r="G57">
        <v>3.625</v>
      </c>
      <c r="H57" t="s">
        <v>803</v>
      </c>
      <c r="I57" t="s">
        <v>628</v>
      </c>
      <c r="J57" t="s">
        <v>654</v>
      </c>
      <c r="K57" t="s">
        <v>630</v>
      </c>
      <c r="L57" t="s">
        <v>631</v>
      </c>
      <c r="M57">
        <v>1.8361528729422483</v>
      </c>
    </row>
    <row r="58" spans="1:13" x14ac:dyDescent="0.2">
      <c r="A58" t="s">
        <v>227</v>
      </c>
      <c r="B58" t="s">
        <v>804</v>
      </c>
      <c r="C58" t="s">
        <v>805</v>
      </c>
      <c r="D58">
        <v>101.17</v>
      </c>
      <c r="E58">
        <v>101.274</v>
      </c>
      <c r="F58">
        <v>500000000</v>
      </c>
      <c r="G58">
        <v>4.4029999999999996</v>
      </c>
      <c r="H58" t="s">
        <v>806</v>
      </c>
      <c r="I58" t="s">
        <v>639</v>
      </c>
      <c r="J58" t="s">
        <v>640</v>
      </c>
      <c r="K58" t="s">
        <v>630</v>
      </c>
      <c r="L58" t="s">
        <v>631</v>
      </c>
      <c r="M58">
        <v>1.937204128723947</v>
      </c>
    </row>
    <row r="59" spans="1:13" x14ac:dyDescent="0.2">
      <c r="A59" t="s">
        <v>227</v>
      </c>
      <c r="B59" t="s">
        <v>804</v>
      </c>
      <c r="C59" t="s">
        <v>807</v>
      </c>
      <c r="D59">
        <v>101.17</v>
      </c>
      <c r="E59">
        <v>101.274</v>
      </c>
      <c r="F59">
        <v>500000000</v>
      </c>
      <c r="G59">
        <v>4.4029999999999996</v>
      </c>
      <c r="H59" t="s">
        <v>806</v>
      </c>
      <c r="I59" t="s">
        <v>642</v>
      </c>
      <c r="J59" t="s">
        <v>640</v>
      </c>
      <c r="K59" t="s">
        <v>630</v>
      </c>
      <c r="L59" t="s">
        <v>631</v>
      </c>
      <c r="M59">
        <v>1.937204128723947</v>
      </c>
    </row>
    <row r="60" spans="1:13" x14ac:dyDescent="0.2">
      <c r="A60" t="s">
        <v>324</v>
      </c>
      <c r="B60" t="s">
        <v>808</v>
      </c>
      <c r="C60" t="s">
        <v>809</v>
      </c>
      <c r="D60">
        <v>105.617</v>
      </c>
      <c r="E60">
        <v>105.78</v>
      </c>
      <c r="F60">
        <v>300000000</v>
      </c>
      <c r="G60">
        <v>7.1</v>
      </c>
      <c r="H60" t="s">
        <v>810</v>
      </c>
      <c r="I60" t="s">
        <v>628</v>
      </c>
      <c r="J60" t="s">
        <v>614</v>
      </c>
      <c r="K60" t="s">
        <v>630</v>
      </c>
      <c r="L60" t="s">
        <v>631</v>
      </c>
      <c r="M60">
        <v>1.948881847863051</v>
      </c>
    </row>
    <row r="61" spans="1:13" x14ac:dyDescent="0.2">
      <c r="A61" t="s">
        <v>548</v>
      </c>
      <c r="B61" t="s">
        <v>811</v>
      </c>
      <c r="C61" t="s">
        <v>812</v>
      </c>
      <c r="D61">
        <v>103.797</v>
      </c>
      <c r="E61">
        <v>103.98099999999999</v>
      </c>
      <c r="F61">
        <v>750000000</v>
      </c>
      <c r="G61">
        <v>5.6619999999999999</v>
      </c>
      <c r="H61" t="s">
        <v>813</v>
      </c>
      <c r="I61" t="s">
        <v>639</v>
      </c>
      <c r="J61" t="s">
        <v>614</v>
      </c>
      <c r="K61" t="s">
        <v>630</v>
      </c>
      <c r="L61" t="s">
        <v>631</v>
      </c>
      <c r="M61">
        <v>4.6437627825605841</v>
      </c>
    </row>
    <row r="62" spans="1:13" x14ac:dyDescent="0.2">
      <c r="A62" t="s">
        <v>548</v>
      </c>
      <c r="B62" t="s">
        <v>811</v>
      </c>
      <c r="C62" t="s">
        <v>814</v>
      </c>
      <c r="D62">
        <v>103.797</v>
      </c>
      <c r="E62">
        <v>103.98099999999999</v>
      </c>
      <c r="F62">
        <v>750000000</v>
      </c>
      <c r="G62">
        <v>5.6619999999999999</v>
      </c>
      <c r="H62" t="s">
        <v>813</v>
      </c>
      <c r="I62" t="s">
        <v>642</v>
      </c>
      <c r="J62" t="s">
        <v>614</v>
      </c>
      <c r="K62" t="s">
        <v>630</v>
      </c>
      <c r="L62" t="s">
        <v>631</v>
      </c>
      <c r="M62">
        <v>4.6354522756817556</v>
      </c>
    </row>
    <row r="63" spans="1:13" x14ac:dyDescent="0.2">
      <c r="A63" t="s">
        <v>339</v>
      </c>
      <c r="B63" t="s">
        <v>815</v>
      </c>
      <c r="C63" t="s">
        <v>816</v>
      </c>
      <c r="D63">
        <v>108.277</v>
      </c>
      <c r="E63">
        <v>108.461</v>
      </c>
      <c r="F63">
        <v>275000000</v>
      </c>
      <c r="G63">
        <v>7.15</v>
      </c>
      <c r="H63" t="s">
        <v>817</v>
      </c>
      <c r="I63" t="s">
        <v>628</v>
      </c>
      <c r="J63" t="s">
        <v>640</v>
      </c>
      <c r="K63" t="s">
        <v>630</v>
      </c>
      <c r="L63" t="s">
        <v>631</v>
      </c>
      <c r="M63">
        <v>2.6230516286725725</v>
      </c>
    </row>
    <row r="64" spans="1:13" x14ac:dyDescent="0.2">
      <c r="A64" t="s">
        <v>565</v>
      </c>
      <c r="B64" t="s">
        <v>818</v>
      </c>
      <c r="C64" t="s">
        <v>819</v>
      </c>
      <c r="D64">
        <v>100.89700000000001</v>
      </c>
      <c r="E64">
        <v>100.91200000000001</v>
      </c>
      <c r="F64">
        <v>500000000</v>
      </c>
      <c r="G64">
        <v>5.25</v>
      </c>
      <c r="H64" t="s">
        <v>820</v>
      </c>
      <c r="I64" t="s">
        <v>636</v>
      </c>
      <c r="J64" t="s">
        <v>821</v>
      </c>
      <c r="K64" t="s">
        <v>630</v>
      </c>
      <c r="L64" t="s">
        <v>631</v>
      </c>
      <c r="M64">
        <v>0.61785644599189626</v>
      </c>
    </row>
    <row r="65" spans="1:13" x14ac:dyDescent="0.2">
      <c r="A65" t="s">
        <v>65</v>
      </c>
      <c r="B65" t="s">
        <v>822</v>
      </c>
      <c r="C65" t="s">
        <v>823</v>
      </c>
      <c r="D65">
        <v>103.31699999999999</v>
      </c>
      <c r="E65">
        <v>103.32</v>
      </c>
      <c r="F65">
        <v>5000000000</v>
      </c>
      <c r="G65">
        <v>4.75</v>
      </c>
      <c r="H65" t="s">
        <v>824</v>
      </c>
      <c r="I65" t="s">
        <v>628</v>
      </c>
      <c r="J65" t="s">
        <v>654</v>
      </c>
      <c r="K65" t="s">
        <v>630</v>
      </c>
      <c r="L65" t="s">
        <v>631</v>
      </c>
      <c r="M65">
        <v>3.0454464787504962</v>
      </c>
    </row>
    <row r="66" spans="1:13" x14ac:dyDescent="0.2">
      <c r="A66" t="s">
        <v>65</v>
      </c>
      <c r="B66" t="s">
        <v>822</v>
      </c>
      <c r="C66" t="s">
        <v>825</v>
      </c>
      <c r="D66">
        <v>100.727</v>
      </c>
      <c r="E66">
        <v>100.741</v>
      </c>
      <c r="F66">
        <v>4000000000</v>
      </c>
      <c r="G66">
        <v>4.375</v>
      </c>
      <c r="H66" t="s">
        <v>826</v>
      </c>
      <c r="I66" t="s">
        <v>628</v>
      </c>
      <c r="J66" t="s">
        <v>654</v>
      </c>
      <c r="K66" t="s">
        <v>630</v>
      </c>
      <c r="L66" t="s">
        <v>631</v>
      </c>
      <c r="M66">
        <v>1.0044146370515388</v>
      </c>
    </row>
    <row r="67" spans="1:13" x14ac:dyDescent="0.2">
      <c r="A67" t="s">
        <v>65</v>
      </c>
      <c r="B67" t="s">
        <v>822</v>
      </c>
      <c r="C67" t="s">
        <v>827</v>
      </c>
      <c r="D67">
        <v>95.326999999999998</v>
      </c>
      <c r="E67">
        <v>95.361000000000004</v>
      </c>
      <c r="F67">
        <v>1000000000</v>
      </c>
      <c r="G67">
        <v>0.625</v>
      </c>
      <c r="H67" t="s">
        <v>828</v>
      </c>
      <c r="I67" t="s">
        <v>628</v>
      </c>
      <c r="J67" t="s">
        <v>654</v>
      </c>
      <c r="K67" t="s">
        <v>630</v>
      </c>
      <c r="L67" t="s">
        <v>631</v>
      </c>
      <c r="M67">
        <v>1.6153508038830535</v>
      </c>
    </row>
    <row r="68" spans="1:13" x14ac:dyDescent="0.2">
      <c r="A68" t="s">
        <v>564</v>
      </c>
      <c r="B68" t="s">
        <v>829</v>
      </c>
      <c r="C68" t="s">
        <v>830</v>
      </c>
      <c r="D68">
        <v>137.71700000000001</v>
      </c>
      <c r="E68">
        <v>137.71700000000001</v>
      </c>
      <c r="F68">
        <v>1155930000</v>
      </c>
      <c r="G68">
        <v>4.5</v>
      </c>
      <c r="H68" t="s">
        <v>831</v>
      </c>
      <c r="I68" t="s">
        <v>628</v>
      </c>
      <c r="J68" t="s">
        <v>649</v>
      </c>
      <c r="K68" t="s">
        <v>832</v>
      </c>
      <c r="L68" t="s">
        <v>631</v>
      </c>
      <c r="M68">
        <v>1.7219320265997404</v>
      </c>
    </row>
    <row r="69" spans="1:13" x14ac:dyDescent="0.2">
      <c r="A69" t="s">
        <v>560</v>
      </c>
      <c r="B69" t="s">
        <v>833</v>
      </c>
      <c r="C69" t="s">
        <v>834</v>
      </c>
      <c r="D69">
        <v>100.137</v>
      </c>
      <c r="E69">
        <v>100.16</v>
      </c>
      <c r="F69">
        <v>450000000</v>
      </c>
      <c r="G69">
        <v>4.75</v>
      </c>
      <c r="H69" t="s">
        <v>747</v>
      </c>
      <c r="I69" t="s">
        <v>628</v>
      </c>
      <c r="J69" t="s">
        <v>649</v>
      </c>
      <c r="K69" t="s">
        <v>630</v>
      </c>
      <c r="L69" t="s">
        <v>631</v>
      </c>
      <c r="M69">
        <v>0.19166666673580282</v>
      </c>
    </row>
    <row r="70" spans="1:13" x14ac:dyDescent="0.2">
      <c r="A70" t="s">
        <v>288</v>
      </c>
      <c r="B70" t="s">
        <v>835</v>
      </c>
      <c r="C70" t="s">
        <v>836</v>
      </c>
      <c r="D70">
        <v>103.637</v>
      </c>
      <c r="E70">
        <v>103.637</v>
      </c>
      <c r="F70">
        <v>1000000000</v>
      </c>
      <c r="G70">
        <v>3.25</v>
      </c>
      <c r="H70" t="s">
        <v>837</v>
      </c>
      <c r="I70" t="s">
        <v>628</v>
      </c>
      <c r="J70" t="s">
        <v>649</v>
      </c>
      <c r="K70" t="s">
        <v>832</v>
      </c>
      <c r="L70" t="s">
        <v>631</v>
      </c>
      <c r="M70">
        <v>2.8894715108428461</v>
      </c>
    </row>
    <row r="71" spans="1:13" x14ac:dyDescent="0.2">
      <c r="A71" t="s">
        <v>246</v>
      </c>
      <c r="B71" t="s">
        <v>838</v>
      </c>
      <c r="C71" t="s">
        <v>839</v>
      </c>
      <c r="D71">
        <v>100.587</v>
      </c>
      <c r="E71">
        <v>100.64</v>
      </c>
      <c r="F71">
        <v>750000000</v>
      </c>
      <c r="G71">
        <v>4.5650000000000004</v>
      </c>
      <c r="H71" t="s">
        <v>840</v>
      </c>
      <c r="I71" t="s">
        <v>639</v>
      </c>
      <c r="J71" t="s">
        <v>662</v>
      </c>
      <c r="K71" t="s">
        <v>630</v>
      </c>
      <c r="L71" t="s">
        <v>631</v>
      </c>
      <c r="M71">
        <v>4.092253986046309</v>
      </c>
    </row>
    <row r="72" spans="1:13" x14ac:dyDescent="0.2">
      <c r="A72" t="s">
        <v>246</v>
      </c>
      <c r="B72" t="s">
        <v>838</v>
      </c>
      <c r="C72" t="s">
        <v>841</v>
      </c>
      <c r="D72">
        <v>100.587</v>
      </c>
      <c r="E72">
        <v>100.64</v>
      </c>
      <c r="F72">
        <v>750000000</v>
      </c>
      <c r="G72">
        <v>4.5650000000000004</v>
      </c>
      <c r="H72" t="s">
        <v>840</v>
      </c>
      <c r="I72" t="s">
        <v>642</v>
      </c>
      <c r="J72" t="s">
        <v>635</v>
      </c>
      <c r="K72" t="s">
        <v>630</v>
      </c>
      <c r="L72" t="s">
        <v>631</v>
      </c>
      <c r="M72">
        <v>4.092253986046309</v>
      </c>
    </row>
    <row r="73" spans="1:13" x14ac:dyDescent="0.2">
      <c r="A73" t="s">
        <v>111</v>
      </c>
      <c r="B73" t="s">
        <v>846</v>
      </c>
      <c r="C73" t="s">
        <v>847</v>
      </c>
      <c r="D73">
        <v>103.187</v>
      </c>
      <c r="E73">
        <v>103.443</v>
      </c>
      <c r="F73">
        <v>400000000</v>
      </c>
      <c r="G73">
        <v>6.125</v>
      </c>
      <c r="H73" t="s">
        <v>848</v>
      </c>
      <c r="I73" t="s">
        <v>628</v>
      </c>
      <c r="J73" t="s">
        <v>649</v>
      </c>
      <c r="K73" t="s">
        <v>630</v>
      </c>
      <c r="L73" t="s">
        <v>631</v>
      </c>
      <c r="M73">
        <v>1.8675495463983531</v>
      </c>
    </row>
    <row r="74" spans="1:13" x14ac:dyDescent="0.2">
      <c r="A74" t="s">
        <v>457</v>
      </c>
      <c r="B74" t="s">
        <v>849</v>
      </c>
      <c r="C74" t="s">
        <v>850</v>
      </c>
      <c r="D74">
        <v>100.417</v>
      </c>
      <c r="E74">
        <v>100.48699999999999</v>
      </c>
      <c r="F74">
        <v>575000000</v>
      </c>
      <c r="G74">
        <v>5.2519999999999998</v>
      </c>
      <c r="H74" t="s">
        <v>851</v>
      </c>
      <c r="I74" t="s">
        <v>642</v>
      </c>
      <c r="J74" t="s">
        <v>614</v>
      </c>
      <c r="K74" t="s">
        <v>630</v>
      </c>
      <c r="L74" t="s">
        <v>631</v>
      </c>
      <c r="M74">
        <v>4.0080137593421146</v>
      </c>
    </row>
    <row r="75" spans="1:13" x14ac:dyDescent="0.2">
      <c r="A75" t="s">
        <v>457</v>
      </c>
      <c r="B75" t="s">
        <v>849</v>
      </c>
      <c r="C75" t="s">
        <v>852</v>
      </c>
      <c r="D75">
        <v>100.417</v>
      </c>
      <c r="E75">
        <v>100.48699999999999</v>
      </c>
      <c r="F75">
        <v>575000000</v>
      </c>
      <c r="G75">
        <v>5.2519999999999998</v>
      </c>
      <c r="H75" t="s">
        <v>851</v>
      </c>
      <c r="I75" t="s">
        <v>639</v>
      </c>
      <c r="J75" t="s">
        <v>614</v>
      </c>
      <c r="K75" t="s">
        <v>630</v>
      </c>
      <c r="L75" t="s">
        <v>631</v>
      </c>
      <c r="M75">
        <v>4.0080137593421146</v>
      </c>
    </row>
    <row r="76" spans="1:13" x14ac:dyDescent="0.2">
      <c r="A76" t="s">
        <v>452</v>
      </c>
      <c r="B76" t="s">
        <v>853</v>
      </c>
      <c r="C76" t="s">
        <v>854</v>
      </c>
      <c r="D76">
        <v>101.557</v>
      </c>
      <c r="E76">
        <v>101.619</v>
      </c>
      <c r="F76">
        <v>1200000000</v>
      </c>
      <c r="G76">
        <v>5.05</v>
      </c>
      <c r="H76" t="s">
        <v>855</v>
      </c>
      <c r="I76" t="s">
        <v>628</v>
      </c>
      <c r="J76" t="s">
        <v>649</v>
      </c>
      <c r="K76" t="s">
        <v>630</v>
      </c>
      <c r="L76" t="s">
        <v>631</v>
      </c>
      <c r="M76">
        <v>1.9589716969604136</v>
      </c>
    </row>
    <row r="77" spans="1:13" x14ac:dyDescent="0.2">
      <c r="A77" t="s">
        <v>452</v>
      </c>
      <c r="B77" t="s">
        <v>853</v>
      </c>
      <c r="C77" t="s">
        <v>856</v>
      </c>
      <c r="D77">
        <v>101.467</v>
      </c>
      <c r="E77">
        <v>101.53</v>
      </c>
      <c r="F77">
        <v>1100000000</v>
      </c>
      <c r="G77">
        <v>5.35</v>
      </c>
      <c r="H77" t="s">
        <v>857</v>
      </c>
      <c r="I77" t="s">
        <v>628</v>
      </c>
      <c r="J77" t="s">
        <v>649</v>
      </c>
      <c r="K77" t="s">
        <v>630</v>
      </c>
      <c r="L77" t="s">
        <v>631</v>
      </c>
      <c r="M77">
        <v>1.3199458955961967</v>
      </c>
    </row>
    <row r="78" spans="1:13" x14ac:dyDescent="0.2">
      <c r="A78" t="s">
        <v>515</v>
      </c>
      <c r="B78" t="s">
        <v>858</v>
      </c>
      <c r="C78" t="s">
        <v>859</v>
      </c>
      <c r="D78">
        <v>101.447</v>
      </c>
      <c r="E78">
        <v>101.563</v>
      </c>
      <c r="F78">
        <v>550000000</v>
      </c>
      <c r="G78">
        <v>4.907</v>
      </c>
      <c r="H78" t="s">
        <v>860</v>
      </c>
      <c r="I78" t="s">
        <v>639</v>
      </c>
      <c r="J78" t="s">
        <v>645</v>
      </c>
      <c r="K78" t="s">
        <v>630</v>
      </c>
      <c r="L78" t="s">
        <v>631</v>
      </c>
      <c r="M78">
        <v>1.9538046522801455</v>
      </c>
    </row>
    <row r="79" spans="1:13" x14ac:dyDescent="0.2">
      <c r="A79" t="s">
        <v>515</v>
      </c>
      <c r="B79" t="s">
        <v>858</v>
      </c>
      <c r="C79" t="s">
        <v>861</v>
      </c>
      <c r="D79">
        <v>101.447</v>
      </c>
      <c r="E79">
        <v>101.563</v>
      </c>
      <c r="F79">
        <v>550000000</v>
      </c>
      <c r="G79">
        <v>4.907</v>
      </c>
      <c r="H79" t="s">
        <v>860</v>
      </c>
      <c r="I79" t="s">
        <v>642</v>
      </c>
      <c r="J79" t="s">
        <v>645</v>
      </c>
      <c r="K79" t="s">
        <v>630</v>
      </c>
      <c r="L79" t="s">
        <v>631</v>
      </c>
      <c r="M79">
        <v>1.9538046522801455</v>
      </c>
    </row>
    <row r="80" spans="1:13" x14ac:dyDescent="0.2">
      <c r="A80" t="s">
        <v>515</v>
      </c>
      <c r="B80" t="s">
        <v>858</v>
      </c>
      <c r="C80" t="s">
        <v>862</v>
      </c>
      <c r="D80">
        <v>101.327</v>
      </c>
      <c r="E80">
        <v>101.398</v>
      </c>
      <c r="F80">
        <v>800000000</v>
      </c>
      <c r="G80">
        <v>5.3380000000000001</v>
      </c>
      <c r="H80" t="s">
        <v>863</v>
      </c>
      <c r="I80" t="s">
        <v>639</v>
      </c>
      <c r="J80" t="s">
        <v>645</v>
      </c>
      <c r="K80" t="s">
        <v>630</v>
      </c>
      <c r="L80" t="s">
        <v>631</v>
      </c>
      <c r="M80">
        <v>1.0395234315281732</v>
      </c>
    </row>
    <row r="81" spans="1:13" x14ac:dyDescent="0.2">
      <c r="A81" t="s">
        <v>515</v>
      </c>
      <c r="B81" t="s">
        <v>858</v>
      </c>
      <c r="C81" t="s">
        <v>864</v>
      </c>
      <c r="D81">
        <v>101.327</v>
      </c>
      <c r="E81">
        <v>101.398</v>
      </c>
      <c r="F81">
        <v>800000000</v>
      </c>
      <c r="G81">
        <v>5.3380000000000001</v>
      </c>
      <c r="H81" t="s">
        <v>863</v>
      </c>
      <c r="I81" t="s">
        <v>642</v>
      </c>
      <c r="J81" t="s">
        <v>645</v>
      </c>
      <c r="K81" t="s">
        <v>630</v>
      </c>
      <c r="L81" t="s">
        <v>631</v>
      </c>
      <c r="M81">
        <v>1.0395234315281732</v>
      </c>
    </row>
    <row r="82" spans="1:13" x14ac:dyDescent="0.2">
      <c r="A82" t="s">
        <v>401</v>
      </c>
      <c r="B82" t="s">
        <v>865</v>
      </c>
      <c r="C82" t="s">
        <v>866</v>
      </c>
      <c r="D82">
        <v>101.57</v>
      </c>
      <c r="E82">
        <v>101.663</v>
      </c>
      <c r="F82">
        <v>808203000</v>
      </c>
      <c r="G82">
        <v>5.95</v>
      </c>
      <c r="H82" t="s">
        <v>700</v>
      </c>
      <c r="I82" t="s">
        <v>628</v>
      </c>
      <c r="J82" t="s">
        <v>645</v>
      </c>
      <c r="K82" t="s">
        <v>630</v>
      </c>
      <c r="L82" t="s">
        <v>631</v>
      </c>
      <c r="M82">
        <v>0.84402412155892448</v>
      </c>
    </row>
    <row r="83" spans="1:13" x14ac:dyDescent="0.2">
      <c r="A83" t="s">
        <v>478</v>
      </c>
      <c r="B83" t="s">
        <v>867</v>
      </c>
      <c r="C83" t="s">
        <v>868</v>
      </c>
      <c r="D83">
        <v>99.906999999999996</v>
      </c>
      <c r="E83">
        <v>99.956000000000003</v>
      </c>
      <c r="F83">
        <v>900000000</v>
      </c>
      <c r="G83">
        <v>4.05</v>
      </c>
      <c r="H83" t="s">
        <v>869</v>
      </c>
      <c r="I83" t="s">
        <v>628</v>
      </c>
      <c r="J83" t="s">
        <v>649</v>
      </c>
      <c r="K83" t="s">
        <v>630</v>
      </c>
      <c r="L83" t="s">
        <v>631</v>
      </c>
      <c r="M83">
        <v>1.4662209180618646</v>
      </c>
    </row>
    <row r="84" spans="1:13" x14ac:dyDescent="0.2">
      <c r="A84" t="s">
        <v>489</v>
      </c>
      <c r="B84" t="s">
        <v>870</v>
      </c>
      <c r="C84" t="s">
        <v>871</v>
      </c>
      <c r="D84">
        <v>100.717</v>
      </c>
      <c r="E84">
        <v>100.934</v>
      </c>
      <c r="F84">
        <v>500000000</v>
      </c>
      <c r="G84">
        <v>5.125</v>
      </c>
      <c r="H84" t="s">
        <v>872</v>
      </c>
      <c r="I84" t="s">
        <v>628</v>
      </c>
      <c r="J84" t="s">
        <v>649</v>
      </c>
      <c r="K84" t="s">
        <v>630</v>
      </c>
      <c r="L84" t="s">
        <v>631</v>
      </c>
      <c r="M84">
        <v>3.9085620731024733</v>
      </c>
    </row>
    <row r="85" spans="1:13" x14ac:dyDescent="0.2">
      <c r="A85" t="s">
        <v>319</v>
      </c>
      <c r="B85" t="s">
        <v>873</v>
      </c>
      <c r="C85" t="s">
        <v>874</v>
      </c>
      <c r="D85">
        <v>104.967</v>
      </c>
      <c r="E85">
        <v>105.01300000000001</v>
      </c>
      <c r="F85">
        <v>300000000</v>
      </c>
      <c r="G85">
        <v>6.75</v>
      </c>
      <c r="H85" t="s">
        <v>875</v>
      </c>
      <c r="I85" t="s">
        <v>628</v>
      </c>
      <c r="J85" t="s">
        <v>645</v>
      </c>
      <c r="K85" t="s">
        <v>630</v>
      </c>
      <c r="L85" t="s">
        <v>631</v>
      </c>
      <c r="M85">
        <v>1.7653102028297103</v>
      </c>
    </row>
    <row r="86" spans="1:13" x14ac:dyDescent="0.2">
      <c r="A86" t="s">
        <v>19</v>
      </c>
      <c r="B86" t="s">
        <v>876</v>
      </c>
      <c r="C86" t="s">
        <v>877</v>
      </c>
      <c r="D86">
        <v>102.327</v>
      </c>
      <c r="E86">
        <v>102.398</v>
      </c>
      <c r="F86">
        <v>2500000000</v>
      </c>
      <c r="G86">
        <v>4.95</v>
      </c>
      <c r="H86" t="s">
        <v>878</v>
      </c>
      <c r="I86" t="s">
        <v>628</v>
      </c>
      <c r="J86" t="s">
        <v>629</v>
      </c>
      <c r="K86" t="s">
        <v>630</v>
      </c>
      <c r="L86" t="s">
        <v>631</v>
      </c>
      <c r="M86">
        <v>3.6619576034053267</v>
      </c>
    </row>
    <row r="87" spans="1:13" x14ac:dyDescent="0.2">
      <c r="A87" t="s">
        <v>500</v>
      </c>
      <c r="B87" t="s">
        <v>876</v>
      </c>
      <c r="C87" t="s">
        <v>879</v>
      </c>
      <c r="D87">
        <v>101.42700000000001</v>
      </c>
      <c r="E87">
        <v>101.45</v>
      </c>
      <c r="F87">
        <v>1000000000</v>
      </c>
      <c r="G87">
        <v>5.2939999999999996</v>
      </c>
      <c r="H87" t="s">
        <v>880</v>
      </c>
      <c r="I87" t="s">
        <v>628</v>
      </c>
      <c r="J87" t="s">
        <v>662</v>
      </c>
      <c r="K87" t="s">
        <v>630</v>
      </c>
      <c r="L87" t="s">
        <v>631</v>
      </c>
      <c r="M87">
        <v>0.98164253313340799</v>
      </c>
    </row>
    <row r="88" spans="1:13" x14ac:dyDescent="0.2">
      <c r="A88" t="s">
        <v>297</v>
      </c>
      <c r="B88" t="s">
        <v>881</v>
      </c>
      <c r="C88" t="s">
        <v>882</v>
      </c>
      <c r="D88">
        <v>101.057</v>
      </c>
      <c r="E88">
        <v>101.11199999999999</v>
      </c>
      <c r="F88">
        <v>850000000</v>
      </c>
      <c r="G88">
        <v>4.875</v>
      </c>
      <c r="H88" t="s">
        <v>883</v>
      </c>
      <c r="I88" t="s">
        <v>639</v>
      </c>
      <c r="J88" t="s">
        <v>629</v>
      </c>
      <c r="K88" t="s">
        <v>630</v>
      </c>
      <c r="L88" t="s">
        <v>631</v>
      </c>
      <c r="M88">
        <v>1.583051851373545</v>
      </c>
    </row>
    <row r="89" spans="1:13" x14ac:dyDescent="0.2">
      <c r="A89" t="s">
        <v>297</v>
      </c>
      <c r="B89" t="s">
        <v>881</v>
      </c>
      <c r="C89" t="s">
        <v>884</v>
      </c>
      <c r="D89">
        <v>101.057</v>
      </c>
      <c r="E89">
        <v>101.11199999999999</v>
      </c>
      <c r="F89">
        <v>850000000</v>
      </c>
      <c r="G89">
        <v>4.875</v>
      </c>
      <c r="H89" t="s">
        <v>883</v>
      </c>
      <c r="I89" t="s">
        <v>642</v>
      </c>
      <c r="J89" t="s">
        <v>629</v>
      </c>
      <c r="K89" t="s">
        <v>630</v>
      </c>
      <c r="L89" t="s">
        <v>631</v>
      </c>
      <c r="M89">
        <v>1.583051851373545</v>
      </c>
    </row>
    <row r="90" spans="1:13" x14ac:dyDescent="0.2">
      <c r="A90" t="s">
        <v>81</v>
      </c>
      <c r="B90" t="s">
        <v>885</v>
      </c>
      <c r="C90" t="s">
        <v>886</v>
      </c>
      <c r="D90">
        <v>98.637</v>
      </c>
      <c r="E90">
        <v>98.694999999999993</v>
      </c>
      <c r="F90">
        <v>300000000</v>
      </c>
      <c r="G90">
        <v>2.5</v>
      </c>
      <c r="H90" t="s">
        <v>887</v>
      </c>
      <c r="I90" t="s">
        <v>642</v>
      </c>
      <c r="J90" t="s">
        <v>629</v>
      </c>
      <c r="K90" t="s">
        <v>630</v>
      </c>
      <c r="L90" t="s">
        <v>631</v>
      </c>
      <c r="M90">
        <v>0.87711486224505775</v>
      </c>
    </row>
    <row r="91" spans="1:13" x14ac:dyDescent="0.2">
      <c r="A91" t="s">
        <v>81</v>
      </c>
      <c r="B91" t="s">
        <v>885</v>
      </c>
      <c r="C91" t="s">
        <v>888</v>
      </c>
      <c r="D91">
        <v>98.637</v>
      </c>
      <c r="E91">
        <v>98.694999999999993</v>
      </c>
      <c r="F91">
        <v>300000000</v>
      </c>
      <c r="G91">
        <v>2.5</v>
      </c>
      <c r="H91" t="s">
        <v>887</v>
      </c>
      <c r="I91" t="s">
        <v>639</v>
      </c>
      <c r="J91" t="s">
        <v>629</v>
      </c>
      <c r="K91" t="s">
        <v>630</v>
      </c>
      <c r="L91" t="s">
        <v>631</v>
      </c>
      <c r="M91">
        <v>0.87711486224505775</v>
      </c>
    </row>
    <row r="92" spans="1:13" x14ac:dyDescent="0.2">
      <c r="A92" t="s">
        <v>281</v>
      </c>
      <c r="B92" t="s">
        <v>891</v>
      </c>
      <c r="C92" t="s">
        <v>892</v>
      </c>
      <c r="D92">
        <v>101.667</v>
      </c>
      <c r="E92">
        <v>101.706</v>
      </c>
      <c r="F92">
        <v>1000000000</v>
      </c>
      <c r="G92">
        <v>4.25</v>
      </c>
      <c r="H92" t="s">
        <v>893</v>
      </c>
      <c r="I92" t="s">
        <v>628</v>
      </c>
      <c r="J92" t="s">
        <v>821</v>
      </c>
      <c r="K92" t="s">
        <v>630</v>
      </c>
      <c r="L92" t="s">
        <v>631</v>
      </c>
      <c r="M92">
        <v>2.7886464235581454</v>
      </c>
    </row>
    <row r="93" spans="1:13" x14ac:dyDescent="0.2">
      <c r="A93" t="s">
        <v>161</v>
      </c>
      <c r="B93" t="s">
        <v>894</v>
      </c>
      <c r="C93" t="s">
        <v>895</v>
      </c>
      <c r="D93">
        <v>88.736999999999995</v>
      </c>
      <c r="E93">
        <v>88.805000000000007</v>
      </c>
      <c r="F93">
        <v>3700000000</v>
      </c>
      <c r="G93">
        <v>1.25</v>
      </c>
      <c r="H93" t="s">
        <v>896</v>
      </c>
      <c r="I93" t="s">
        <v>628</v>
      </c>
      <c r="J93" t="s">
        <v>654</v>
      </c>
      <c r="K93" t="s">
        <v>630</v>
      </c>
      <c r="L93" t="s">
        <v>631</v>
      </c>
      <c r="M93">
        <v>4.7795059401729389</v>
      </c>
    </row>
    <row r="94" spans="1:13" x14ac:dyDescent="0.2">
      <c r="A94" t="s">
        <v>161</v>
      </c>
      <c r="B94" t="s">
        <v>894</v>
      </c>
      <c r="C94" t="s">
        <v>897</v>
      </c>
      <c r="D94">
        <v>98.956999999999994</v>
      </c>
      <c r="E94">
        <v>98.994</v>
      </c>
      <c r="F94">
        <v>5000000000</v>
      </c>
      <c r="G94">
        <v>3.5</v>
      </c>
      <c r="H94" t="s">
        <v>898</v>
      </c>
      <c r="I94" t="s">
        <v>628</v>
      </c>
      <c r="J94" t="s">
        <v>654</v>
      </c>
      <c r="K94" t="s">
        <v>630</v>
      </c>
      <c r="L94" t="s">
        <v>631</v>
      </c>
      <c r="M94">
        <v>4.2722382949032562</v>
      </c>
    </row>
    <row r="95" spans="1:13" x14ac:dyDescent="0.2">
      <c r="A95" t="s">
        <v>161</v>
      </c>
      <c r="B95" t="s">
        <v>894</v>
      </c>
      <c r="C95" t="s">
        <v>899</v>
      </c>
      <c r="D95">
        <v>99.97</v>
      </c>
      <c r="E95">
        <v>99.983999999999995</v>
      </c>
      <c r="F95">
        <v>4000000000</v>
      </c>
      <c r="G95">
        <v>3.625</v>
      </c>
      <c r="H95" t="s">
        <v>900</v>
      </c>
      <c r="I95" t="s">
        <v>628</v>
      </c>
      <c r="J95" t="s">
        <v>654</v>
      </c>
      <c r="K95" t="s">
        <v>630</v>
      </c>
      <c r="L95" t="s">
        <v>631</v>
      </c>
      <c r="M95">
        <v>2.0764404735600439</v>
      </c>
    </row>
    <row r="96" spans="1:13" x14ac:dyDescent="0.2">
      <c r="A96" t="s">
        <v>161</v>
      </c>
      <c r="B96" t="s">
        <v>894</v>
      </c>
      <c r="C96" t="s">
        <v>901</v>
      </c>
      <c r="D96">
        <v>101.527</v>
      </c>
      <c r="E96">
        <v>101.544</v>
      </c>
      <c r="F96">
        <v>6000000000</v>
      </c>
      <c r="G96">
        <v>4.125</v>
      </c>
      <c r="H96" t="s">
        <v>902</v>
      </c>
      <c r="I96" t="s">
        <v>628</v>
      </c>
      <c r="J96" t="s">
        <v>654</v>
      </c>
      <c r="K96" t="s">
        <v>630</v>
      </c>
      <c r="L96" t="s">
        <v>631</v>
      </c>
      <c r="M96">
        <v>3.6953374063480839</v>
      </c>
    </row>
    <row r="97" spans="1:13" x14ac:dyDescent="0.2">
      <c r="A97" t="s">
        <v>164</v>
      </c>
      <c r="B97" t="s">
        <v>903</v>
      </c>
      <c r="C97" t="s">
        <v>904</v>
      </c>
      <c r="D97">
        <v>99.537000000000006</v>
      </c>
      <c r="E97">
        <v>99.593000000000004</v>
      </c>
      <c r="F97">
        <v>2500000000</v>
      </c>
      <c r="G97">
        <v>3.75</v>
      </c>
      <c r="H97" t="s">
        <v>905</v>
      </c>
      <c r="I97" t="s">
        <v>639</v>
      </c>
      <c r="J97" t="s">
        <v>654</v>
      </c>
      <c r="K97" t="s">
        <v>630</v>
      </c>
      <c r="L97" t="s">
        <v>631</v>
      </c>
      <c r="M97">
        <v>4.9435269585827033</v>
      </c>
    </row>
    <row r="98" spans="1:13" x14ac:dyDescent="0.2">
      <c r="A98" t="s">
        <v>164</v>
      </c>
      <c r="B98" t="s">
        <v>903</v>
      </c>
      <c r="C98" t="s">
        <v>906</v>
      </c>
      <c r="D98">
        <v>99.537000000000006</v>
      </c>
      <c r="E98">
        <v>99.593000000000004</v>
      </c>
      <c r="F98">
        <v>2500000000</v>
      </c>
      <c r="G98">
        <v>3.75</v>
      </c>
      <c r="H98" t="s">
        <v>905</v>
      </c>
      <c r="I98" t="s">
        <v>642</v>
      </c>
      <c r="J98" t="s">
        <v>654</v>
      </c>
      <c r="K98" t="s">
        <v>630</v>
      </c>
      <c r="L98" t="s">
        <v>631</v>
      </c>
      <c r="M98">
        <v>4.9351904445701793</v>
      </c>
    </row>
    <row r="99" spans="1:13" x14ac:dyDescent="0.2">
      <c r="A99" t="s">
        <v>225</v>
      </c>
      <c r="B99" t="s">
        <v>907</v>
      </c>
      <c r="C99" t="s">
        <v>908</v>
      </c>
      <c r="D99">
        <v>100.607</v>
      </c>
      <c r="E99">
        <v>100.607</v>
      </c>
      <c r="F99">
        <v>1500000000</v>
      </c>
      <c r="G99">
        <v>4.375</v>
      </c>
      <c r="H99" t="s">
        <v>700</v>
      </c>
      <c r="I99" t="s">
        <v>634</v>
      </c>
      <c r="J99" t="s">
        <v>654</v>
      </c>
      <c r="K99" t="s">
        <v>630</v>
      </c>
      <c r="L99" t="s">
        <v>631</v>
      </c>
      <c r="M99">
        <v>0.84766496906164746</v>
      </c>
    </row>
    <row r="100" spans="1:13" x14ac:dyDescent="0.2">
      <c r="A100" t="s">
        <v>151</v>
      </c>
      <c r="B100" t="s">
        <v>913</v>
      </c>
      <c r="C100" t="s">
        <v>914</v>
      </c>
      <c r="D100">
        <v>101.57</v>
      </c>
      <c r="E100">
        <v>101.663</v>
      </c>
      <c r="F100">
        <v>750000000</v>
      </c>
      <c r="G100">
        <v>5.55</v>
      </c>
      <c r="H100" t="s">
        <v>915</v>
      </c>
      <c r="I100" t="s">
        <v>639</v>
      </c>
      <c r="J100" t="s">
        <v>629</v>
      </c>
      <c r="K100" t="s">
        <v>630</v>
      </c>
      <c r="L100" t="s">
        <v>631</v>
      </c>
      <c r="M100">
        <v>1.2824927132857393</v>
      </c>
    </row>
    <row r="101" spans="1:13" x14ac:dyDescent="0.2">
      <c r="A101" t="s">
        <v>151</v>
      </c>
      <c r="B101" t="s">
        <v>913</v>
      </c>
      <c r="C101" t="s">
        <v>916</v>
      </c>
      <c r="D101">
        <v>101.57</v>
      </c>
      <c r="E101">
        <v>101.663</v>
      </c>
      <c r="F101">
        <v>750000000</v>
      </c>
      <c r="G101">
        <v>5.55</v>
      </c>
      <c r="H101" t="s">
        <v>915</v>
      </c>
      <c r="I101" t="s">
        <v>642</v>
      </c>
      <c r="J101" t="s">
        <v>629</v>
      </c>
      <c r="K101" t="s">
        <v>630</v>
      </c>
      <c r="L101" t="s">
        <v>631</v>
      </c>
      <c r="M101">
        <v>1.2824927132857393</v>
      </c>
    </row>
    <row r="102" spans="1:13" x14ac:dyDescent="0.2">
      <c r="A102" t="s">
        <v>35</v>
      </c>
      <c r="B102" t="s">
        <v>917</v>
      </c>
      <c r="C102" t="s">
        <v>918</v>
      </c>
      <c r="D102">
        <v>102.39700000000001</v>
      </c>
      <c r="E102">
        <v>102.64100000000001</v>
      </c>
      <c r="F102">
        <v>350000000</v>
      </c>
      <c r="G102">
        <v>6.45</v>
      </c>
      <c r="H102" t="s">
        <v>919</v>
      </c>
      <c r="I102" t="s">
        <v>628</v>
      </c>
      <c r="J102" t="s">
        <v>649</v>
      </c>
      <c r="K102" t="s">
        <v>630</v>
      </c>
      <c r="L102" t="s">
        <v>631</v>
      </c>
      <c r="M102">
        <v>1.2099549444901938</v>
      </c>
    </row>
    <row r="103" spans="1:13" x14ac:dyDescent="0.2">
      <c r="A103" t="s">
        <v>235</v>
      </c>
      <c r="B103" t="s">
        <v>920</v>
      </c>
      <c r="C103" t="s">
        <v>921</v>
      </c>
      <c r="D103">
        <v>98.807000000000002</v>
      </c>
      <c r="E103">
        <v>98.903000000000006</v>
      </c>
      <c r="F103">
        <v>305000000</v>
      </c>
      <c r="G103">
        <v>2.4</v>
      </c>
      <c r="H103" t="s">
        <v>922</v>
      </c>
      <c r="I103" t="s">
        <v>628</v>
      </c>
      <c r="J103" t="s">
        <v>645</v>
      </c>
      <c r="K103" t="s">
        <v>630</v>
      </c>
      <c r="L103" t="s">
        <v>631</v>
      </c>
      <c r="M103">
        <v>0.53289980112098079</v>
      </c>
    </row>
    <row r="104" spans="1:13" x14ac:dyDescent="0.2">
      <c r="A104" t="s">
        <v>83</v>
      </c>
      <c r="B104" t="s">
        <v>923</v>
      </c>
      <c r="C104" t="s">
        <v>924</v>
      </c>
      <c r="D104">
        <v>98.677000000000007</v>
      </c>
      <c r="E104">
        <v>98.748000000000005</v>
      </c>
      <c r="F104">
        <v>400000000</v>
      </c>
      <c r="G104">
        <v>3.05</v>
      </c>
      <c r="H104" t="s">
        <v>925</v>
      </c>
      <c r="I104" t="s">
        <v>738</v>
      </c>
      <c r="J104" t="s">
        <v>662</v>
      </c>
      <c r="K104" t="s">
        <v>630</v>
      </c>
      <c r="L104" t="s">
        <v>631</v>
      </c>
      <c r="M104">
        <v>1.7883672125074102</v>
      </c>
    </row>
    <row r="105" spans="1:13" x14ac:dyDescent="0.2">
      <c r="A105" t="s">
        <v>83</v>
      </c>
      <c r="B105" t="s">
        <v>923</v>
      </c>
      <c r="C105" t="s">
        <v>926</v>
      </c>
      <c r="D105">
        <v>100.417</v>
      </c>
      <c r="E105">
        <v>100.52</v>
      </c>
      <c r="F105">
        <v>600000000</v>
      </c>
      <c r="G105">
        <v>4.3499999999999996</v>
      </c>
      <c r="H105" t="s">
        <v>927</v>
      </c>
      <c r="I105" t="s">
        <v>738</v>
      </c>
      <c r="J105" t="s">
        <v>662</v>
      </c>
      <c r="K105" t="s">
        <v>630</v>
      </c>
      <c r="L105" t="s">
        <v>631</v>
      </c>
      <c r="M105">
        <v>5.637269088549016</v>
      </c>
    </row>
    <row r="106" spans="1:13" x14ac:dyDescent="0.2">
      <c r="A106" t="s">
        <v>83</v>
      </c>
      <c r="B106" t="s">
        <v>923</v>
      </c>
      <c r="C106" t="s">
        <v>928</v>
      </c>
      <c r="D106">
        <v>100.45699999999999</v>
      </c>
      <c r="E106">
        <v>100.54600000000001</v>
      </c>
      <c r="F106">
        <v>800000000</v>
      </c>
      <c r="G106">
        <v>4.2</v>
      </c>
      <c r="H106" t="s">
        <v>857</v>
      </c>
      <c r="I106" t="s">
        <v>628</v>
      </c>
      <c r="J106" t="s">
        <v>662</v>
      </c>
      <c r="K106" t="s">
        <v>630</v>
      </c>
      <c r="L106" t="s">
        <v>631</v>
      </c>
      <c r="M106">
        <v>1.327793959034558</v>
      </c>
    </row>
    <row r="107" spans="1:13" x14ac:dyDescent="0.2">
      <c r="A107" t="s">
        <v>272</v>
      </c>
      <c r="B107" t="s">
        <v>929</v>
      </c>
      <c r="C107" t="s">
        <v>930</v>
      </c>
      <c r="D107">
        <v>117.95699999999999</v>
      </c>
      <c r="E107">
        <v>118.717</v>
      </c>
      <c r="F107">
        <v>368250000</v>
      </c>
      <c r="G107">
        <v>0.5</v>
      </c>
      <c r="H107" t="s">
        <v>931</v>
      </c>
      <c r="I107" t="s">
        <v>628</v>
      </c>
      <c r="J107" t="s">
        <v>635</v>
      </c>
      <c r="K107" t="s">
        <v>832</v>
      </c>
      <c r="L107" t="s">
        <v>631</v>
      </c>
      <c r="M107">
        <v>1.27165643764874</v>
      </c>
    </row>
    <row r="108" spans="1:13" x14ac:dyDescent="0.2">
      <c r="A108" t="s">
        <v>584</v>
      </c>
      <c r="B108" t="s">
        <v>932</v>
      </c>
      <c r="C108" t="s">
        <v>933</v>
      </c>
      <c r="D108">
        <v>102.217</v>
      </c>
      <c r="E108">
        <v>102.27800000000001</v>
      </c>
      <c r="F108">
        <v>600000000</v>
      </c>
      <c r="G108">
        <v>5.4580000000000002</v>
      </c>
      <c r="H108" t="s">
        <v>934</v>
      </c>
      <c r="I108" t="s">
        <v>628</v>
      </c>
      <c r="J108" t="s">
        <v>649</v>
      </c>
      <c r="K108" t="s">
        <v>630</v>
      </c>
      <c r="L108" t="s">
        <v>631</v>
      </c>
      <c r="M108">
        <v>1.9171527605820931</v>
      </c>
    </row>
    <row r="109" spans="1:13" x14ac:dyDescent="0.2">
      <c r="A109" t="s">
        <v>148</v>
      </c>
      <c r="B109" t="s">
        <v>935</v>
      </c>
      <c r="C109" t="s">
        <v>936</v>
      </c>
      <c r="D109">
        <v>98.096999999999994</v>
      </c>
      <c r="E109">
        <v>98.206999999999994</v>
      </c>
      <c r="F109">
        <v>350000000</v>
      </c>
      <c r="G109">
        <v>3.9</v>
      </c>
      <c r="H109" t="s">
        <v>937</v>
      </c>
      <c r="I109" t="s">
        <v>938</v>
      </c>
      <c r="J109" t="s">
        <v>649</v>
      </c>
      <c r="K109" t="s">
        <v>630</v>
      </c>
      <c r="L109" t="s">
        <v>631</v>
      </c>
      <c r="M109">
        <v>2.9058376992454029</v>
      </c>
    </row>
    <row r="110" spans="1:13" x14ac:dyDescent="0.2">
      <c r="A110" t="s">
        <v>142</v>
      </c>
      <c r="B110" t="s">
        <v>939</v>
      </c>
      <c r="C110" t="s">
        <v>940</v>
      </c>
      <c r="D110">
        <v>101.637</v>
      </c>
      <c r="E110">
        <v>101.67100000000001</v>
      </c>
      <c r="F110">
        <v>300000000</v>
      </c>
      <c r="G110">
        <v>5.375</v>
      </c>
      <c r="H110" t="s">
        <v>941</v>
      </c>
      <c r="I110" t="s">
        <v>639</v>
      </c>
      <c r="J110" t="s">
        <v>635</v>
      </c>
      <c r="K110" t="s">
        <v>630</v>
      </c>
      <c r="L110" t="s">
        <v>631</v>
      </c>
      <c r="M110">
        <v>1.1337525966046518</v>
      </c>
    </row>
    <row r="111" spans="1:13" x14ac:dyDescent="0.2">
      <c r="A111" t="s">
        <v>142</v>
      </c>
      <c r="B111" t="s">
        <v>939</v>
      </c>
      <c r="C111" t="s">
        <v>942</v>
      </c>
      <c r="D111">
        <v>101.637</v>
      </c>
      <c r="E111">
        <v>101.67100000000001</v>
      </c>
      <c r="F111">
        <v>300000000</v>
      </c>
      <c r="G111">
        <v>5.375</v>
      </c>
      <c r="H111" t="s">
        <v>941</v>
      </c>
      <c r="I111" t="s">
        <v>642</v>
      </c>
      <c r="J111" t="s">
        <v>635</v>
      </c>
      <c r="K111" t="s">
        <v>630</v>
      </c>
      <c r="L111" t="s">
        <v>631</v>
      </c>
      <c r="M111">
        <v>1.1337525966046518</v>
      </c>
    </row>
    <row r="112" spans="1:13" x14ac:dyDescent="0.2">
      <c r="A112" t="s">
        <v>142</v>
      </c>
      <c r="B112" t="s">
        <v>939</v>
      </c>
      <c r="C112" t="s">
        <v>943</v>
      </c>
      <c r="D112">
        <v>103.50700000000001</v>
      </c>
      <c r="E112">
        <v>103.58199999999999</v>
      </c>
      <c r="F112">
        <v>300000000</v>
      </c>
      <c r="G112">
        <v>5.25</v>
      </c>
      <c r="H112" t="s">
        <v>944</v>
      </c>
      <c r="I112" t="s">
        <v>639</v>
      </c>
      <c r="J112" t="s">
        <v>635</v>
      </c>
      <c r="K112" t="s">
        <v>630</v>
      </c>
      <c r="L112" t="s">
        <v>631</v>
      </c>
      <c r="M112">
        <v>2.9206691955823283</v>
      </c>
    </row>
    <row r="113" spans="1:13" x14ac:dyDescent="0.2">
      <c r="A113" t="s">
        <v>142</v>
      </c>
      <c r="B113" t="s">
        <v>939</v>
      </c>
      <c r="C113" t="s">
        <v>945</v>
      </c>
      <c r="D113">
        <v>103.50700000000001</v>
      </c>
      <c r="E113">
        <v>103.58199999999999</v>
      </c>
      <c r="F113">
        <v>300000000</v>
      </c>
      <c r="G113">
        <v>5.25</v>
      </c>
      <c r="H113" t="s">
        <v>944</v>
      </c>
      <c r="I113" t="s">
        <v>642</v>
      </c>
      <c r="J113" t="s">
        <v>635</v>
      </c>
      <c r="K113" t="s">
        <v>630</v>
      </c>
      <c r="L113" t="s">
        <v>631</v>
      </c>
      <c r="M113">
        <v>2.9206691955823283</v>
      </c>
    </row>
    <row r="114" spans="1:13" x14ac:dyDescent="0.2">
      <c r="A114" t="s">
        <v>453</v>
      </c>
      <c r="B114" t="s">
        <v>946</v>
      </c>
      <c r="C114" t="s">
        <v>947</v>
      </c>
      <c r="D114">
        <v>98.867000000000004</v>
      </c>
      <c r="E114">
        <v>98.930999999999997</v>
      </c>
      <c r="F114">
        <v>300000000</v>
      </c>
      <c r="G114">
        <v>4</v>
      </c>
      <c r="H114" t="s">
        <v>948</v>
      </c>
      <c r="I114" t="s">
        <v>628</v>
      </c>
      <c r="J114" t="s">
        <v>640</v>
      </c>
      <c r="K114" t="s">
        <v>630</v>
      </c>
      <c r="L114" t="s">
        <v>631</v>
      </c>
      <c r="M114">
        <v>4.6405298240694659</v>
      </c>
    </row>
    <row r="115" spans="1:13" x14ac:dyDescent="0.2">
      <c r="A115" t="s">
        <v>453</v>
      </c>
      <c r="B115" t="s">
        <v>946</v>
      </c>
      <c r="C115" t="s">
        <v>949</v>
      </c>
      <c r="D115">
        <v>101.797</v>
      </c>
      <c r="E115">
        <v>101.822</v>
      </c>
      <c r="F115">
        <v>350000000</v>
      </c>
      <c r="G115">
        <v>4.875</v>
      </c>
      <c r="H115" t="s">
        <v>950</v>
      </c>
      <c r="I115" t="s">
        <v>628</v>
      </c>
      <c r="J115" t="s">
        <v>640</v>
      </c>
      <c r="K115" t="s">
        <v>630</v>
      </c>
      <c r="L115" t="s">
        <v>631</v>
      </c>
      <c r="M115">
        <v>2.226791372459672</v>
      </c>
    </row>
    <row r="116" spans="1:13" x14ac:dyDescent="0.2">
      <c r="A116" t="s">
        <v>503</v>
      </c>
      <c r="B116" t="s">
        <v>951</v>
      </c>
      <c r="C116" t="s">
        <v>952</v>
      </c>
      <c r="D116">
        <v>101.777</v>
      </c>
      <c r="E116">
        <v>101.834</v>
      </c>
      <c r="F116">
        <v>300000000</v>
      </c>
      <c r="G116">
        <v>4.625</v>
      </c>
      <c r="H116" t="s">
        <v>953</v>
      </c>
      <c r="I116" t="s">
        <v>628</v>
      </c>
      <c r="J116" t="s">
        <v>640</v>
      </c>
      <c r="K116" t="s">
        <v>630</v>
      </c>
      <c r="L116" t="s">
        <v>631</v>
      </c>
      <c r="M116">
        <v>3.7851092453716073</v>
      </c>
    </row>
    <row r="117" spans="1:13" x14ac:dyDescent="0.2">
      <c r="A117" t="s">
        <v>503</v>
      </c>
      <c r="B117" t="s">
        <v>951</v>
      </c>
      <c r="C117" t="s">
        <v>954</v>
      </c>
      <c r="D117">
        <v>103.127</v>
      </c>
      <c r="E117">
        <v>103.196</v>
      </c>
      <c r="F117">
        <v>300000000</v>
      </c>
      <c r="G117">
        <v>5.25</v>
      </c>
      <c r="H117" t="s">
        <v>955</v>
      </c>
      <c r="I117" t="s">
        <v>628</v>
      </c>
      <c r="J117" t="s">
        <v>640</v>
      </c>
      <c r="K117" t="s">
        <v>630</v>
      </c>
      <c r="L117" t="s">
        <v>631</v>
      </c>
      <c r="M117">
        <v>2.8950928578087196</v>
      </c>
    </row>
    <row r="118" spans="1:13" x14ac:dyDescent="0.2">
      <c r="A118" t="s">
        <v>572</v>
      </c>
      <c r="B118" t="s">
        <v>956</v>
      </c>
      <c r="C118" t="s">
        <v>957</v>
      </c>
      <c r="D118">
        <v>100.67700000000001</v>
      </c>
      <c r="E118">
        <v>100.71299999999999</v>
      </c>
      <c r="F118">
        <v>300000000</v>
      </c>
      <c r="G118">
        <v>5.375</v>
      </c>
      <c r="H118" t="s">
        <v>958</v>
      </c>
      <c r="I118" t="s">
        <v>628</v>
      </c>
      <c r="J118" t="s">
        <v>640</v>
      </c>
      <c r="K118" t="s">
        <v>630</v>
      </c>
      <c r="L118" t="s">
        <v>631</v>
      </c>
      <c r="M118">
        <v>0.53333333468580812</v>
      </c>
    </row>
    <row r="119" spans="1:13" x14ac:dyDescent="0.2">
      <c r="A119" t="s">
        <v>108</v>
      </c>
      <c r="B119" t="s">
        <v>959</v>
      </c>
      <c r="C119" t="s">
        <v>960</v>
      </c>
      <c r="D119">
        <v>103.407</v>
      </c>
      <c r="E119">
        <v>103.462</v>
      </c>
      <c r="F119">
        <v>3000000000</v>
      </c>
      <c r="G119">
        <v>4.625</v>
      </c>
      <c r="H119" t="s">
        <v>656</v>
      </c>
      <c r="I119" t="s">
        <v>628</v>
      </c>
      <c r="J119" t="s">
        <v>654</v>
      </c>
      <c r="K119" t="s">
        <v>630</v>
      </c>
      <c r="L119" t="s">
        <v>631</v>
      </c>
      <c r="M119">
        <v>3.6559201068885949</v>
      </c>
    </row>
    <row r="120" spans="1:13" x14ac:dyDescent="0.2">
      <c r="A120" t="s">
        <v>213</v>
      </c>
      <c r="B120" t="s">
        <v>961</v>
      </c>
      <c r="C120" t="s">
        <v>962</v>
      </c>
      <c r="D120">
        <v>100.077</v>
      </c>
      <c r="E120">
        <v>100.134</v>
      </c>
      <c r="F120">
        <v>500000000</v>
      </c>
      <c r="G120">
        <v>4.125</v>
      </c>
      <c r="H120" t="s">
        <v>963</v>
      </c>
      <c r="I120" t="s">
        <v>639</v>
      </c>
      <c r="J120" t="s">
        <v>629</v>
      </c>
      <c r="K120" t="s">
        <v>630</v>
      </c>
      <c r="L120" t="s">
        <v>631</v>
      </c>
      <c r="M120">
        <v>1.8457927980475199</v>
      </c>
    </row>
    <row r="121" spans="1:13" x14ac:dyDescent="0.2">
      <c r="A121" t="s">
        <v>213</v>
      </c>
      <c r="B121" t="s">
        <v>961</v>
      </c>
      <c r="C121" t="s">
        <v>964</v>
      </c>
      <c r="D121">
        <v>100.077</v>
      </c>
      <c r="E121">
        <v>100.134</v>
      </c>
      <c r="F121">
        <v>500000000</v>
      </c>
      <c r="G121">
        <v>4.125</v>
      </c>
      <c r="H121" t="s">
        <v>963</v>
      </c>
      <c r="I121" t="s">
        <v>642</v>
      </c>
      <c r="J121" t="s">
        <v>629</v>
      </c>
      <c r="K121" t="s">
        <v>630</v>
      </c>
      <c r="L121" t="s">
        <v>631</v>
      </c>
      <c r="M121">
        <v>1.8457927980475199</v>
      </c>
    </row>
    <row r="122" spans="1:13" x14ac:dyDescent="0.2">
      <c r="A122" t="s">
        <v>97</v>
      </c>
      <c r="B122" t="s">
        <v>965</v>
      </c>
      <c r="C122" t="s">
        <v>966</v>
      </c>
      <c r="D122">
        <v>95.046999999999997</v>
      </c>
      <c r="E122">
        <v>95.106999999999999</v>
      </c>
      <c r="F122">
        <v>1450000000</v>
      </c>
      <c r="G122">
        <v>1</v>
      </c>
      <c r="H122" t="s">
        <v>967</v>
      </c>
      <c r="I122" t="s">
        <v>636</v>
      </c>
      <c r="J122" t="s">
        <v>654</v>
      </c>
      <c r="K122" t="s">
        <v>630</v>
      </c>
      <c r="L122" t="s">
        <v>631</v>
      </c>
      <c r="M122">
        <v>1.9509550057693892</v>
      </c>
    </row>
    <row r="123" spans="1:13" x14ac:dyDescent="0.2">
      <c r="A123" t="s">
        <v>97</v>
      </c>
      <c r="B123" t="s">
        <v>965</v>
      </c>
      <c r="C123" t="s">
        <v>968</v>
      </c>
      <c r="D123">
        <v>97.966999999999999</v>
      </c>
      <c r="E123">
        <v>98.027000000000001</v>
      </c>
      <c r="F123">
        <v>1150000000</v>
      </c>
      <c r="G123">
        <v>3</v>
      </c>
      <c r="H123" t="s">
        <v>969</v>
      </c>
      <c r="I123" t="s">
        <v>636</v>
      </c>
      <c r="J123" t="s">
        <v>654</v>
      </c>
      <c r="K123" t="s">
        <v>630</v>
      </c>
      <c r="L123" t="s">
        <v>631</v>
      </c>
      <c r="M123">
        <v>3.0262034749496793</v>
      </c>
    </row>
    <row r="124" spans="1:13" x14ac:dyDescent="0.2">
      <c r="A124" t="s">
        <v>208</v>
      </c>
      <c r="B124" t="s">
        <v>970</v>
      </c>
      <c r="C124" t="s">
        <v>971</v>
      </c>
      <c r="D124">
        <v>89.537000000000006</v>
      </c>
      <c r="E124">
        <v>89.587999999999994</v>
      </c>
      <c r="F124">
        <v>500000000</v>
      </c>
      <c r="G124">
        <v>2.375</v>
      </c>
      <c r="H124" t="s">
        <v>972</v>
      </c>
      <c r="I124" t="s">
        <v>642</v>
      </c>
      <c r="J124" t="s">
        <v>649</v>
      </c>
      <c r="K124" t="s">
        <v>630</v>
      </c>
      <c r="L124" t="s">
        <v>631</v>
      </c>
      <c r="M124">
        <v>5.0017179707951449</v>
      </c>
    </row>
    <row r="125" spans="1:13" x14ac:dyDescent="0.2">
      <c r="A125" t="s">
        <v>208</v>
      </c>
      <c r="B125" t="s">
        <v>970</v>
      </c>
      <c r="C125" t="s">
        <v>973</v>
      </c>
      <c r="D125">
        <v>89.537000000000006</v>
      </c>
      <c r="E125">
        <v>89.587999999999994</v>
      </c>
      <c r="F125">
        <v>500000000</v>
      </c>
      <c r="G125">
        <v>2.375</v>
      </c>
      <c r="H125" t="s">
        <v>972</v>
      </c>
      <c r="I125" t="s">
        <v>639</v>
      </c>
      <c r="J125" t="s">
        <v>649</v>
      </c>
      <c r="K125" t="s">
        <v>630</v>
      </c>
      <c r="L125" t="s">
        <v>631</v>
      </c>
      <c r="M125">
        <v>5.0017179707951449</v>
      </c>
    </row>
    <row r="126" spans="1:13" x14ac:dyDescent="0.2">
      <c r="A126" t="s">
        <v>30</v>
      </c>
      <c r="B126" t="s">
        <v>974</v>
      </c>
      <c r="C126" t="s">
        <v>975</v>
      </c>
      <c r="D126">
        <v>99.837000000000003</v>
      </c>
      <c r="E126">
        <v>99.875</v>
      </c>
      <c r="F126">
        <v>1250000000</v>
      </c>
      <c r="G126">
        <v>3.75</v>
      </c>
      <c r="H126" t="s">
        <v>976</v>
      </c>
      <c r="I126" t="s">
        <v>628</v>
      </c>
      <c r="J126" t="s">
        <v>629</v>
      </c>
      <c r="K126" t="s">
        <v>630</v>
      </c>
      <c r="L126" t="s">
        <v>631</v>
      </c>
      <c r="M126">
        <v>0.83801326436141188</v>
      </c>
    </row>
    <row r="127" spans="1:13" x14ac:dyDescent="0.2">
      <c r="A127" t="s">
        <v>320</v>
      </c>
      <c r="B127" t="s">
        <v>977</v>
      </c>
      <c r="C127" t="s">
        <v>978</v>
      </c>
      <c r="D127">
        <v>106.7</v>
      </c>
      <c r="E127">
        <v>106.86</v>
      </c>
      <c r="F127">
        <v>310741000</v>
      </c>
      <c r="G127">
        <v>6.5</v>
      </c>
      <c r="H127" t="s">
        <v>837</v>
      </c>
      <c r="I127" t="s">
        <v>628</v>
      </c>
      <c r="J127" t="s">
        <v>645</v>
      </c>
      <c r="K127" t="s">
        <v>630</v>
      </c>
      <c r="L127" t="s">
        <v>631</v>
      </c>
      <c r="M127">
        <v>2.725031719710548</v>
      </c>
    </row>
    <row r="128" spans="1:13" x14ac:dyDescent="0.2">
      <c r="A128" t="s">
        <v>304</v>
      </c>
      <c r="B128" t="s">
        <v>979</v>
      </c>
      <c r="C128" t="s">
        <v>980</v>
      </c>
      <c r="D128">
        <v>103.89700000000001</v>
      </c>
      <c r="E128">
        <v>103.96599999999999</v>
      </c>
      <c r="F128">
        <v>300000000</v>
      </c>
      <c r="G128">
        <v>8.1</v>
      </c>
      <c r="H128" t="s">
        <v>981</v>
      </c>
      <c r="I128" t="s">
        <v>628</v>
      </c>
      <c r="J128" t="s">
        <v>649</v>
      </c>
      <c r="K128" t="s">
        <v>630</v>
      </c>
      <c r="L128" t="s">
        <v>631</v>
      </c>
      <c r="M128">
        <v>0.96908750911428143</v>
      </c>
    </row>
    <row r="129" spans="1:13" x14ac:dyDescent="0.2">
      <c r="A129" t="s">
        <v>590</v>
      </c>
      <c r="B129" t="s">
        <v>982</v>
      </c>
      <c r="C129" t="s">
        <v>983</v>
      </c>
      <c r="D129">
        <v>99.876999999999995</v>
      </c>
      <c r="E129">
        <v>99.997</v>
      </c>
      <c r="F129">
        <v>600000000</v>
      </c>
      <c r="G129">
        <v>4.6379999999999999</v>
      </c>
      <c r="H129" t="s">
        <v>984</v>
      </c>
      <c r="I129" t="s">
        <v>628</v>
      </c>
      <c r="J129" t="s">
        <v>649</v>
      </c>
      <c r="K129" t="s">
        <v>630</v>
      </c>
      <c r="L129" t="s">
        <v>631</v>
      </c>
      <c r="M129">
        <v>2.9513723461048298</v>
      </c>
    </row>
    <row r="130" spans="1:13" x14ac:dyDescent="0.2">
      <c r="A130" t="s">
        <v>80</v>
      </c>
      <c r="B130" t="s">
        <v>985</v>
      </c>
      <c r="C130" t="s">
        <v>986</v>
      </c>
      <c r="D130">
        <v>99.07</v>
      </c>
      <c r="E130">
        <v>99.18</v>
      </c>
      <c r="F130">
        <v>500000000</v>
      </c>
      <c r="G130">
        <v>3.4</v>
      </c>
      <c r="H130" t="s">
        <v>987</v>
      </c>
      <c r="I130" t="s">
        <v>938</v>
      </c>
      <c r="J130" t="s">
        <v>629</v>
      </c>
      <c r="K130" t="s">
        <v>630</v>
      </c>
      <c r="L130" t="s">
        <v>631</v>
      </c>
      <c r="M130">
        <v>1.4221713466655181</v>
      </c>
    </row>
    <row r="131" spans="1:13" x14ac:dyDescent="0.2">
      <c r="A131" t="s">
        <v>507</v>
      </c>
      <c r="B131" t="s">
        <v>988</v>
      </c>
      <c r="C131" t="s">
        <v>989</v>
      </c>
      <c r="D131">
        <v>100.667</v>
      </c>
      <c r="E131">
        <v>100.723</v>
      </c>
      <c r="F131">
        <v>2000000000</v>
      </c>
      <c r="G131">
        <v>4.45</v>
      </c>
      <c r="H131" t="s">
        <v>990</v>
      </c>
      <c r="I131" t="s">
        <v>639</v>
      </c>
      <c r="J131" t="s">
        <v>662</v>
      </c>
      <c r="K131" t="s">
        <v>630</v>
      </c>
      <c r="L131" t="s">
        <v>631</v>
      </c>
      <c r="M131">
        <v>0.97526752161628982</v>
      </c>
    </row>
    <row r="132" spans="1:13" x14ac:dyDescent="0.2">
      <c r="A132" t="s">
        <v>507</v>
      </c>
      <c r="B132" t="s">
        <v>988</v>
      </c>
      <c r="C132" t="s">
        <v>991</v>
      </c>
      <c r="D132">
        <v>100.667</v>
      </c>
      <c r="E132">
        <v>100.723</v>
      </c>
      <c r="F132">
        <v>2000000000</v>
      </c>
      <c r="G132">
        <v>4.45</v>
      </c>
      <c r="H132" t="s">
        <v>990</v>
      </c>
      <c r="I132" t="s">
        <v>642</v>
      </c>
      <c r="J132" t="s">
        <v>662</v>
      </c>
      <c r="K132" t="s">
        <v>630</v>
      </c>
      <c r="L132" t="s">
        <v>631</v>
      </c>
      <c r="M132">
        <v>0.97526752161628982</v>
      </c>
    </row>
    <row r="133" spans="1:13" x14ac:dyDescent="0.2">
      <c r="A133" t="s">
        <v>180</v>
      </c>
      <c r="B133" t="s">
        <v>992</v>
      </c>
      <c r="C133" t="s">
        <v>993</v>
      </c>
      <c r="D133">
        <v>100.97</v>
      </c>
      <c r="E133">
        <v>101.041</v>
      </c>
      <c r="F133">
        <v>600000000</v>
      </c>
      <c r="G133">
        <v>4.45</v>
      </c>
      <c r="H133" t="s">
        <v>994</v>
      </c>
      <c r="I133" t="s">
        <v>639</v>
      </c>
      <c r="J133" t="s">
        <v>755</v>
      </c>
      <c r="K133" t="s">
        <v>630</v>
      </c>
      <c r="L133" t="s">
        <v>631</v>
      </c>
      <c r="M133">
        <v>1.9526248994185438</v>
      </c>
    </row>
    <row r="134" spans="1:13" x14ac:dyDescent="0.2">
      <c r="A134" t="s">
        <v>180</v>
      </c>
      <c r="B134" t="s">
        <v>992</v>
      </c>
      <c r="C134" t="s">
        <v>995</v>
      </c>
      <c r="D134">
        <v>100.97</v>
      </c>
      <c r="E134">
        <v>101.041</v>
      </c>
      <c r="F134">
        <v>600000000</v>
      </c>
      <c r="G134">
        <v>4.45</v>
      </c>
      <c r="H134" t="s">
        <v>994</v>
      </c>
      <c r="I134" t="s">
        <v>642</v>
      </c>
      <c r="J134" t="s">
        <v>755</v>
      </c>
      <c r="K134" t="s">
        <v>630</v>
      </c>
      <c r="L134" t="s">
        <v>631</v>
      </c>
      <c r="M134">
        <v>1.9526248994185438</v>
      </c>
    </row>
    <row r="135" spans="1:13" x14ac:dyDescent="0.2">
      <c r="A135" t="s">
        <v>180</v>
      </c>
      <c r="B135" t="s">
        <v>992</v>
      </c>
      <c r="C135" t="s">
        <v>996</v>
      </c>
      <c r="D135">
        <v>102.087</v>
      </c>
      <c r="E135">
        <v>102.26</v>
      </c>
      <c r="F135">
        <v>600000000</v>
      </c>
      <c r="G135">
        <v>4.95</v>
      </c>
      <c r="H135" t="s">
        <v>997</v>
      </c>
      <c r="I135" t="s">
        <v>639</v>
      </c>
      <c r="J135" t="s">
        <v>755</v>
      </c>
      <c r="K135" t="s">
        <v>630</v>
      </c>
      <c r="L135" t="s">
        <v>631</v>
      </c>
      <c r="M135">
        <v>3.5266346314318207</v>
      </c>
    </row>
    <row r="136" spans="1:13" x14ac:dyDescent="0.2">
      <c r="A136" t="s">
        <v>180</v>
      </c>
      <c r="B136" t="s">
        <v>992</v>
      </c>
      <c r="C136" t="s">
        <v>998</v>
      </c>
      <c r="D136">
        <v>102.087</v>
      </c>
      <c r="E136">
        <v>102.26</v>
      </c>
      <c r="F136">
        <v>600000000</v>
      </c>
      <c r="G136">
        <v>4.95</v>
      </c>
      <c r="H136" t="s">
        <v>997</v>
      </c>
      <c r="I136" t="s">
        <v>642</v>
      </c>
      <c r="J136" t="s">
        <v>755</v>
      </c>
      <c r="K136" t="s">
        <v>630</v>
      </c>
      <c r="L136" t="s">
        <v>631</v>
      </c>
      <c r="M136">
        <v>3.5266346314318207</v>
      </c>
    </row>
    <row r="137" spans="1:13" x14ac:dyDescent="0.2">
      <c r="A137" t="s">
        <v>180</v>
      </c>
      <c r="B137" t="s">
        <v>992</v>
      </c>
      <c r="C137" t="s">
        <v>999</v>
      </c>
      <c r="D137">
        <v>99.27</v>
      </c>
      <c r="E137">
        <v>99.349000000000004</v>
      </c>
      <c r="F137">
        <v>500000000</v>
      </c>
      <c r="G137">
        <v>4.3499999999999996</v>
      </c>
      <c r="H137" t="s">
        <v>1000</v>
      </c>
      <c r="I137" t="s">
        <v>639</v>
      </c>
      <c r="J137" t="s">
        <v>755</v>
      </c>
      <c r="K137" t="s">
        <v>630</v>
      </c>
      <c r="L137" t="s">
        <v>631</v>
      </c>
      <c r="M137">
        <v>4.872822600166506</v>
      </c>
    </row>
    <row r="138" spans="1:13" x14ac:dyDescent="0.2">
      <c r="A138" t="s">
        <v>180</v>
      </c>
      <c r="B138" t="s">
        <v>992</v>
      </c>
      <c r="C138" t="s">
        <v>1001</v>
      </c>
      <c r="D138">
        <v>99.27</v>
      </c>
      <c r="E138">
        <v>99.349000000000004</v>
      </c>
      <c r="F138">
        <v>500000000</v>
      </c>
      <c r="G138">
        <v>4.3499999999999996</v>
      </c>
      <c r="H138" t="s">
        <v>1000</v>
      </c>
      <c r="I138" t="s">
        <v>642</v>
      </c>
      <c r="J138" t="s">
        <v>755</v>
      </c>
      <c r="K138" t="s">
        <v>630</v>
      </c>
      <c r="L138" t="s">
        <v>631</v>
      </c>
      <c r="M138">
        <v>4.872822600166506</v>
      </c>
    </row>
    <row r="139" spans="1:13" x14ac:dyDescent="0.2">
      <c r="A139" t="s">
        <v>26</v>
      </c>
      <c r="B139" t="s">
        <v>1002</v>
      </c>
      <c r="C139" t="s">
        <v>1003</v>
      </c>
      <c r="D139">
        <v>102.767</v>
      </c>
      <c r="E139">
        <v>102.874</v>
      </c>
      <c r="F139">
        <v>600000000</v>
      </c>
      <c r="G139">
        <v>5.0999999999999996</v>
      </c>
      <c r="H139" t="s">
        <v>1004</v>
      </c>
      <c r="I139" t="s">
        <v>639</v>
      </c>
      <c r="J139" t="s">
        <v>662</v>
      </c>
      <c r="K139" t="s">
        <v>630</v>
      </c>
      <c r="L139" t="s">
        <v>631</v>
      </c>
      <c r="M139">
        <v>3.3663535122653441</v>
      </c>
    </row>
    <row r="140" spans="1:13" x14ac:dyDescent="0.2">
      <c r="A140" t="s">
        <v>26</v>
      </c>
      <c r="B140" t="s">
        <v>1002</v>
      </c>
      <c r="C140" t="s">
        <v>1005</v>
      </c>
      <c r="D140">
        <v>102.767</v>
      </c>
      <c r="E140">
        <v>102.874</v>
      </c>
      <c r="F140">
        <v>600000000</v>
      </c>
      <c r="G140">
        <v>5.0999999999999996</v>
      </c>
      <c r="H140" t="s">
        <v>1004</v>
      </c>
      <c r="I140" t="s">
        <v>642</v>
      </c>
      <c r="J140" t="s">
        <v>662</v>
      </c>
      <c r="K140" t="s">
        <v>630</v>
      </c>
      <c r="L140" t="s">
        <v>631</v>
      </c>
      <c r="M140">
        <v>3.3663535122653441</v>
      </c>
    </row>
    <row r="141" spans="1:13" x14ac:dyDescent="0.2">
      <c r="A141" t="s">
        <v>26</v>
      </c>
      <c r="B141" t="s">
        <v>1002</v>
      </c>
      <c r="C141" t="s">
        <v>1006</v>
      </c>
      <c r="D141">
        <v>101.057</v>
      </c>
      <c r="E141">
        <v>101.104</v>
      </c>
      <c r="F141">
        <v>700000000</v>
      </c>
      <c r="G141">
        <v>4.75</v>
      </c>
      <c r="H141" t="s">
        <v>1007</v>
      </c>
      <c r="I141" t="s">
        <v>639</v>
      </c>
      <c r="J141" t="s">
        <v>662</v>
      </c>
      <c r="K141" t="s">
        <v>630</v>
      </c>
      <c r="L141" t="s">
        <v>631</v>
      </c>
      <c r="M141">
        <v>1.3684695055622274</v>
      </c>
    </row>
    <row r="142" spans="1:13" x14ac:dyDescent="0.2">
      <c r="A142" t="s">
        <v>26</v>
      </c>
      <c r="B142" t="s">
        <v>1002</v>
      </c>
      <c r="C142" t="s">
        <v>1008</v>
      </c>
      <c r="D142">
        <v>101.057</v>
      </c>
      <c r="E142">
        <v>101.104</v>
      </c>
      <c r="F142">
        <v>700000000</v>
      </c>
      <c r="G142">
        <v>4.75</v>
      </c>
      <c r="H142" t="s">
        <v>1007</v>
      </c>
      <c r="I142" t="s">
        <v>642</v>
      </c>
      <c r="J142" t="s">
        <v>662</v>
      </c>
      <c r="K142" t="s">
        <v>630</v>
      </c>
      <c r="L142" t="s">
        <v>631</v>
      </c>
      <c r="M142">
        <v>1.3684695055622274</v>
      </c>
    </row>
    <row r="143" spans="1:13" x14ac:dyDescent="0.2">
      <c r="A143" t="s">
        <v>26</v>
      </c>
      <c r="B143" t="s">
        <v>1002</v>
      </c>
      <c r="C143" t="s">
        <v>1009</v>
      </c>
      <c r="D143">
        <v>100.70699999999999</v>
      </c>
      <c r="E143">
        <v>100.75700000000001</v>
      </c>
      <c r="F143">
        <v>800000000</v>
      </c>
      <c r="G143">
        <v>4.8</v>
      </c>
      <c r="H143" t="s">
        <v>976</v>
      </c>
      <c r="I143" t="s">
        <v>639</v>
      </c>
      <c r="J143" t="s">
        <v>662</v>
      </c>
      <c r="K143" t="s">
        <v>630</v>
      </c>
      <c r="L143" t="s">
        <v>631</v>
      </c>
      <c r="M143">
        <v>0.83555504702416361</v>
      </c>
    </row>
    <row r="144" spans="1:13" x14ac:dyDescent="0.2">
      <c r="A144" t="s">
        <v>26</v>
      </c>
      <c r="B144" t="s">
        <v>1002</v>
      </c>
      <c r="C144" t="s">
        <v>1010</v>
      </c>
      <c r="D144">
        <v>100.70699999999999</v>
      </c>
      <c r="E144">
        <v>100.75700000000001</v>
      </c>
      <c r="F144">
        <v>800000000</v>
      </c>
      <c r="G144">
        <v>4.8</v>
      </c>
      <c r="H144" t="s">
        <v>976</v>
      </c>
      <c r="I144" t="s">
        <v>642</v>
      </c>
      <c r="J144" t="s">
        <v>662</v>
      </c>
      <c r="K144" t="s">
        <v>630</v>
      </c>
      <c r="L144" t="s">
        <v>631</v>
      </c>
      <c r="M144">
        <v>0.83555504702416361</v>
      </c>
    </row>
    <row r="145" spans="1:13" x14ac:dyDescent="0.2">
      <c r="A145" t="s">
        <v>229</v>
      </c>
      <c r="B145" t="s">
        <v>1011</v>
      </c>
      <c r="C145" t="s">
        <v>1012</v>
      </c>
      <c r="D145">
        <v>99.626999999999995</v>
      </c>
      <c r="E145">
        <v>99.701999999999998</v>
      </c>
      <c r="F145">
        <v>600000000</v>
      </c>
      <c r="G145">
        <v>4</v>
      </c>
      <c r="H145" t="s">
        <v>1013</v>
      </c>
      <c r="I145" t="s">
        <v>639</v>
      </c>
      <c r="J145" t="s">
        <v>640</v>
      </c>
      <c r="K145" t="s">
        <v>630</v>
      </c>
      <c r="L145" t="s">
        <v>631</v>
      </c>
      <c r="M145">
        <v>2.7120214395473297</v>
      </c>
    </row>
    <row r="146" spans="1:13" x14ac:dyDescent="0.2">
      <c r="A146" t="s">
        <v>229</v>
      </c>
      <c r="B146" t="s">
        <v>1011</v>
      </c>
      <c r="C146" t="s">
        <v>1014</v>
      </c>
      <c r="D146">
        <v>99.626999999999995</v>
      </c>
      <c r="E146">
        <v>99.701999999999998</v>
      </c>
      <c r="F146">
        <v>600000000</v>
      </c>
      <c r="G146">
        <v>4</v>
      </c>
      <c r="H146" t="s">
        <v>1013</v>
      </c>
      <c r="I146" t="s">
        <v>642</v>
      </c>
      <c r="J146" t="s">
        <v>640</v>
      </c>
      <c r="K146" t="s">
        <v>630</v>
      </c>
      <c r="L146" t="s">
        <v>631</v>
      </c>
      <c r="M146">
        <v>2.7120214395473297</v>
      </c>
    </row>
    <row r="147" spans="1:13" x14ac:dyDescent="0.2">
      <c r="A147" t="s">
        <v>24</v>
      </c>
      <c r="B147" t="s">
        <v>1011</v>
      </c>
      <c r="C147" t="s">
        <v>1015</v>
      </c>
      <c r="D147">
        <v>98.316999999999993</v>
      </c>
      <c r="E147">
        <v>98.363</v>
      </c>
      <c r="F147">
        <v>900000000</v>
      </c>
      <c r="G147">
        <v>1.875</v>
      </c>
      <c r="H147" t="s">
        <v>976</v>
      </c>
      <c r="I147" t="s">
        <v>639</v>
      </c>
      <c r="J147" t="s">
        <v>640</v>
      </c>
      <c r="K147" t="s">
        <v>630</v>
      </c>
      <c r="L147" t="s">
        <v>631</v>
      </c>
      <c r="M147">
        <v>0.84253313739271074</v>
      </c>
    </row>
    <row r="148" spans="1:13" x14ac:dyDescent="0.2">
      <c r="A148" t="s">
        <v>24</v>
      </c>
      <c r="B148" t="s">
        <v>1011</v>
      </c>
      <c r="C148" t="s">
        <v>1016</v>
      </c>
      <c r="D148">
        <v>98.316999999999993</v>
      </c>
      <c r="E148">
        <v>98.363</v>
      </c>
      <c r="F148">
        <v>900000000</v>
      </c>
      <c r="G148">
        <v>1.875</v>
      </c>
      <c r="H148" t="s">
        <v>976</v>
      </c>
      <c r="I148" t="s">
        <v>642</v>
      </c>
      <c r="J148" t="s">
        <v>640</v>
      </c>
      <c r="K148" t="s">
        <v>630</v>
      </c>
      <c r="L148" t="s">
        <v>631</v>
      </c>
      <c r="M148">
        <v>0.84253313739271074</v>
      </c>
    </row>
    <row r="149" spans="1:13" x14ac:dyDescent="0.2">
      <c r="A149" t="s">
        <v>24</v>
      </c>
      <c r="B149" t="s">
        <v>1011</v>
      </c>
      <c r="C149" t="s">
        <v>1017</v>
      </c>
      <c r="D149">
        <v>99.947000000000003</v>
      </c>
      <c r="E149">
        <v>100.041</v>
      </c>
      <c r="F149">
        <v>750000000</v>
      </c>
      <c r="G149">
        <v>4.3499999999999996</v>
      </c>
      <c r="H149" t="s">
        <v>1018</v>
      </c>
      <c r="I149" t="s">
        <v>639</v>
      </c>
      <c r="J149" t="s">
        <v>640</v>
      </c>
      <c r="K149" t="s">
        <v>630</v>
      </c>
      <c r="L149" t="s">
        <v>631</v>
      </c>
      <c r="M149">
        <v>4.3973731767987934</v>
      </c>
    </row>
    <row r="150" spans="1:13" x14ac:dyDescent="0.2">
      <c r="A150" t="s">
        <v>24</v>
      </c>
      <c r="B150" t="s">
        <v>1011</v>
      </c>
      <c r="C150" t="s">
        <v>1019</v>
      </c>
      <c r="D150">
        <v>99.947000000000003</v>
      </c>
      <c r="E150">
        <v>100.041</v>
      </c>
      <c r="F150">
        <v>750000000</v>
      </c>
      <c r="G150">
        <v>4.3499999999999996</v>
      </c>
      <c r="H150" t="s">
        <v>1018</v>
      </c>
      <c r="I150" t="s">
        <v>642</v>
      </c>
      <c r="J150" t="s">
        <v>640</v>
      </c>
      <c r="K150" t="s">
        <v>630</v>
      </c>
      <c r="L150" t="s">
        <v>631</v>
      </c>
      <c r="M150">
        <v>4.3973731767987934</v>
      </c>
    </row>
    <row r="151" spans="1:13" x14ac:dyDescent="0.2">
      <c r="A151" t="s">
        <v>24</v>
      </c>
      <c r="B151" t="s">
        <v>1011</v>
      </c>
      <c r="C151" t="s">
        <v>1020</v>
      </c>
      <c r="D151">
        <v>100.387</v>
      </c>
      <c r="E151">
        <v>100.51300000000001</v>
      </c>
      <c r="F151">
        <v>600000000</v>
      </c>
      <c r="G151">
        <v>4.1500000000000004</v>
      </c>
      <c r="H151" t="s">
        <v>1021</v>
      </c>
      <c r="I151" t="s">
        <v>639</v>
      </c>
      <c r="J151" t="s">
        <v>640</v>
      </c>
      <c r="K151" t="s">
        <v>630</v>
      </c>
      <c r="L151" t="s">
        <v>631</v>
      </c>
      <c r="M151">
        <v>2.3701519674384657</v>
      </c>
    </row>
    <row r="152" spans="1:13" x14ac:dyDescent="0.2">
      <c r="A152" t="s">
        <v>24</v>
      </c>
      <c r="B152" t="s">
        <v>1011</v>
      </c>
      <c r="C152" t="s">
        <v>1022</v>
      </c>
      <c r="D152">
        <v>100.387</v>
      </c>
      <c r="E152">
        <v>100.51300000000001</v>
      </c>
      <c r="F152">
        <v>600000000</v>
      </c>
      <c r="G152">
        <v>4.1500000000000004</v>
      </c>
      <c r="H152" t="s">
        <v>1021</v>
      </c>
      <c r="I152" t="s">
        <v>642</v>
      </c>
      <c r="J152" t="s">
        <v>640</v>
      </c>
      <c r="K152" t="s">
        <v>630</v>
      </c>
      <c r="L152" t="s">
        <v>631</v>
      </c>
      <c r="M152">
        <v>2.3701519674384657</v>
      </c>
    </row>
    <row r="153" spans="1:13" x14ac:dyDescent="0.2">
      <c r="A153" t="s">
        <v>24</v>
      </c>
      <c r="B153" t="s">
        <v>1011</v>
      </c>
      <c r="C153" t="s">
        <v>1023</v>
      </c>
      <c r="D153">
        <v>102.047</v>
      </c>
      <c r="E153">
        <v>102.129</v>
      </c>
      <c r="F153">
        <v>750000000</v>
      </c>
      <c r="G153">
        <v>4.8499999999999996</v>
      </c>
      <c r="H153" t="s">
        <v>672</v>
      </c>
      <c r="I153" t="s">
        <v>639</v>
      </c>
      <c r="J153" t="s">
        <v>640</v>
      </c>
      <c r="K153" t="s">
        <v>630</v>
      </c>
      <c r="L153" t="s">
        <v>631</v>
      </c>
      <c r="M153">
        <v>2.6690828707916761</v>
      </c>
    </row>
    <row r="154" spans="1:13" x14ac:dyDescent="0.2">
      <c r="A154" t="s">
        <v>24</v>
      </c>
      <c r="B154" t="s">
        <v>1011</v>
      </c>
      <c r="C154" t="s">
        <v>1024</v>
      </c>
      <c r="D154">
        <v>102.047</v>
      </c>
      <c r="E154">
        <v>102.129</v>
      </c>
      <c r="F154">
        <v>750000000</v>
      </c>
      <c r="G154">
        <v>4.8499999999999996</v>
      </c>
      <c r="H154" t="s">
        <v>672</v>
      </c>
      <c r="I154" t="s">
        <v>642</v>
      </c>
      <c r="J154" t="s">
        <v>640</v>
      </c>
      <c r="K154" t="s">
        <v>630</v>
      </c>
      <c r="L154" t="s">
        <v>631</v>
      </c>
      <c r="M154">
        <v>2.6690828707916761</v>
      </c>
    </row>
    <row r="155" spans="1:13" x14ac:dyDescent="0.2">
      <c r="A155" t="s">
        <v>459</v>
      </c>
      <c r="B155" t="s">
        <v>1025</v>
      </c>
      <c r="C155" t="s">
        <v>1026</v>
      </c>
      <c r="D155">
        <v>101.607</v>
      </c>
      <c r="E155">
        <v>101.649</v>
      </c>
      <c r="F155">
        <v>400000000</v>
      </c>
      <c r="G155">
        <v>5.5</v>
      </c>
      <c r="H155" t="s">
        <v>1027</v>
      </c>
      <c r="I155" t="s">
        <v>628</v>
      </c>
      <c r="J155" t="s">
        <v>649</v>
      </c>
      <c r="K155" t="s">
        <v>630</v>
      </c>
      <c r="L155" t="s">
        <v>631</v>
      </c>
      <c r="M155">
        <v>1.3522595417539829</v>
      </c>
    </row>
    <row r="156" spans="1:13" x14ac:dyDescent="0.2">
      <c r="A156" t="s">
        <v>42</v>
      </c>
      <c r="B156" t="s">
        <v>1028</v>
      </c>
      <c r="C156" t="s">
        <v>1029</v>
      </c>
      <c r="D156">
        <v>99.947000000000003</v>
      </c>
      <c r="E156">
        <v>99.948999999999998</v>
      </c>
      <c r="F156">
        <v>1750000000</v>
      </c>
      <c r="G156">
        <v>3.4769999999999999</v>
      </c>
      <c r="H156" t="s">
        <v>1030</v>
      </c>
      <c r="I156" t="s">
        <v>639</v>
      </c>
      <c r="J156" t="s">
        <v>662</v>
      </c>
      <c r="K156" t="s">
        <v>630</v>
      </c>
      <c r="L156" t="s">
        <v>631</v>
      </c>
      <c r="M156">
        <v>0.10000000001178731</v>
      </c>
    </row>
    <row r="157" spans="1:13" x14ac:dyDescent="0.2">
      <c r="A157" t="s">
        <v>190</v>
      </c>
      <c r="B157" t="s">
        <v>1040</v>
      </c>
      <c r="C157" t="s">
        <v>1041</v>
      </c>
      <c r="D157">
        <v>100.137</v>
      </c>
      <c r="E157">
        <v>100.149</v>
      </c>
      <c r="F157">
        <v>1250000000</v>
      </c>
      <c r="G157">
        <v>5.125</v>
      </c>
      <c r="H157" t="s">
        <v>1042</v>
      </c>
      <c r="I157" t="s">
        <v>636</v>
      </c>
      <c r="J157" t="s">
        <v>755</v>
      </c>
      <c r="K157" t="s">
        <v>630</v>
      </c>
      <c r="L157" t="s">
        <v>631</v>
      </c>
      <c r="M157">
        <v>0.13055555557788423</v>
      </c>
    </row>
    <row r="158" spans="1:13" x14ac:dyDescent="0.2">
      <c r="A158" t="s">
        <v>107</v>
      </c>
      <c r="B158" t="s">
        <v>1043</v>
      </c>
      <c r="C158" t="s">
        <v>1044</v>
      </c>
      <c r="D158">
        <v>88.066999999999993</v>
      </c>
      <c r="E158">
        <v>88.373000000000005</v>
      </c>
      <c r="F158">
        <v>600000000</v>
      </c>
      <c r="G158">
        <v>1.2</v>
      </c>
      <c r="H158" t="s">
        <v>1045</v>
      </c>
      <c r="I158" t="s">
        <v>639</v>
      </c>
      <c r="J158" t="s">
        <v>821</v>
      </c>
      <c r="K158" t="s">
        <v>630</v>
      </c>
      <c r="L158" t="s">
        <v>631</v>
      </c>
      <c r="M158">
        <v>4.3048943177537389</v>
      </c>
    </row>
    <row r="159" spans="1:13" x14ac:dyDescent="0.2">
      <c r="A159" t="s">
        <v>107</v>
      </c>
      <c r="B159" t="s">
        <v>1043</v>
      </c>
      <c r="C159" t="s">
        <v>1046</v>
      </c>
      <c r="D159">
        <v>88.066999999999993</v>
      </c>
      <c r="E159">
        <v>88.373000000000005</v>
      </c>
      <c r="F159">
        <v>600000000</v>
      </c>
      <c r="G159">
        <v>1.2</v>
      </c>
      <c r="H159" t="s">
        <v>1045</v>
      </c>
      <c r="I159" t="s">
        <v>642</v>
      </c>
      <c r="J159" t="s">
        <v>821</v>
      </c>
      <c r="K159" t="s">
        <v>630</v>
      </c>
      <c r="L159" t="s">
        <v>631</v>
      </c>
      <c r="M159">
        <v>4.3048943177537389</v>
      </c>
    </row>
    <row r="160" spans="1:13" x14ac:dyDescent="0.2">
      <c r="A160" t="s">
        <v>107</v>
      </c>
      <c r="B160" t="s">
        <v>1043</v>
      </c>
      <c r="C160" t="s">
        <v>1047</v>
      </c>
      <c r="D160">
        <v>101.57</v>
      </c>
      <c r="E160">
        <v>101.697</v>
      </c>
      <c r="F160">
        <v>600000000</v>
      </c>
      <c r="G160">
        <v>4.5999999999999996</v>
      </c>
      <c r="H160" t="s">
        <v>1048</v>
      </c>
      <c r="I160" t="s">
        <v>639</v>
      </c>
      <c r="J160" t="s">
        <v>821</v>
      </c>
      <c r="K160" t="s">
        <v>630</v>
      </c>
      <c r="L160" t="s">
        <v>631</v>
      </c>
      <c r="M160">
        <v>3.861625246237363</v>
      </c>
    </row>
    <row r="161" spans="1:13" x14ac:dyDescent="0.2">
      <c r="A161" t="s">
        <v>107</v>
      </c>
      <c r="B161" t="s">
        <v>1043</v>
      </c>
      <c r="C161" t="s">
        <v>1049</v>
      </c>
      <c r="D161">
        <v>101.57</v>
      </c>
      <c r="E161">
        <v>101.697</v>
      </c>
      <c r="F161">
        <v>600000000</v>
      </c>
      <c r="G161">
        <v>4.5999999999999996</v>
      </c>
      <c r="H161" t="s">
        <v>1048</v>
      </c>
      <c r="I161" t="s">
        <v>642</v>
      </c>
      <c r="J161" t="s">
        <v>821</v>
      </c>
      <c r="K161" t="s">
        <v>630</v>
      </c>
      <c r="L161" t="s">
        <v>631</v>
      </c>
      <c r="M161">
        <v>3.861625246237363</v>
      </c>
    </row>
    <row r="162" spans="1:13" x14ac:dyDescent="0.2">
      <c r="A162" t="s">
        <v>107</v>
      </c>
      <c r="B162" t="s">
        <v>1043</v>
      </c>
      <c r="C162" t="s">
        <v>1050</v>
      </c>
      <c r="D162">
        <v>100.73699999999999</v>
      </c>
      <c r="E162">
        <v>100.82</v>
      </c>
      <c r="F162">
        <v>700000000</v>
      </c>
      <c r="G162">
        <v>4.4000000000000004</v>
      </c>
      <c r="H162" t="s">
        <v>1051</v>
      </c>
      <c r="I162" t="s">
        <v>639</v>
      </c>
      <c r="J162" t="s">
        <v>821</v>
      </c>
      <c r="K162" t="s">
        <v>630</v>
      </c>
      <c r="L162" t="s">
        <v>631</v>
      </c>
      <c r="M162">
        <v>2.0313587756560154</v>
      </c>
    </row>
    <row r="163" spans="1:13" x14ac:dyDescent="0.2">
      <c r="A163" t="s">
        <v>107</v>
      </c>
      <c r="B163" t="s">
        <v>1043</v>
      </c>
      <c r="C163" t="s">
        <v>1052</v>
      </c>
      <c r="D163">
        <v>100.73699999999999</v>
      </c>
      <c r="E163">
        <v>100.82</v>
      </c>
      <c r="F163">
        <v>700000000</v>
      </c>
      <c r="G163">
        <v>4.4000000000000004</v>
      </c>
      <c r="H163" t="s">
        <v>1051</v>
      </c>
      <c r="I163" t="s">
        <v>642</v>
      </c>
      <c r="J163" t="s">
        <v>821</v>
      </c>
      <c r="K163" t="s">
        <v>630</v>
      </c>
      <c r="L163" t="s">
        <v>631</v>
      </c>
      <c r="M163">
        <v>2.0313587756560154</v>
      </c>
    </row>
    <row r="164" spans="1:13" x14ac:dyDescent="0.2">
      <c r="A164" t="s">
        <v>107</v>
      </c>
      <c r="B164" t="s">
        <v>1043</v>
      </c>
      <c r="C164" t="s">
        <v>1053</v>
      </c>
      <c r="D164">
        <v>101.667</v>
      </c>
      <c r="E164">
        <v>101.80200000000001</v>
      </c>
      <c r="F164">
        <v>650000000</v>
      </c>
      <c r="G164">
        <v>4.5999999999999996</v>
      </c>
      <c r="H164" t="s">
        <v>1054</v>
      </c>
      <c r="I164" t="s">
        <v>639</v>
      </c>
      <c r="J164" t="s">
        <v>821</v>
      </c>
      <c r="K164" t="s">
        <v>630</v>
      </c>
      <c r="L164" t="s">
        <v>631</v>
      </c>
      <c r="M164">
        <v>3.4496585581954511</v>
      </c>
    </row>
    <row r="165" spans="1:13" x14ac:dyDescent="0.2">
      <c r="A165" t="s">
        <v>107</v>
      </c>
      <c r="B165" t="s">
        <v>1043</v>
      </c>
      <c r="C165" t="s">
        <v>1055</v>
      </c>
      <c r="D165">
        <v>101.667</v>
      </c>
      <c r="E165">
        <v>101.80200000000001</v>
      </c>
      <c r="F165">
        <v>650000000</v>
      </c>
      <c r="G165">
        <v>4.5999999999999996</v>
      </c>
      <c r="H165" t="s">
        <v>1054</v>
      </c>
      <c r="I165" t="s">
        <v>642</v>
      </c>
      <c r="J165" t="s">
        <v>821</v>
      </c>
      <c r="K165" t="s">
        <v>630</v>
      </c>
      <c r="L165" t="s">
        <v>631</v>
      </c>
      <c r="M165">
        <v>3.4496585581954511</v>
      </c>
    </row>
    <row r="166" spans="1:13" x14ac:dyDescent="0.2">
      <c r="A166" t="s">
        <v>107</v>
      </c>
      <c r="B166" t="s">
        <v>1043</v>
      </c>
      <c r="C166" t="s">
        <v>1056</v>
      </c>
      <c r="D166">
        <v>100.70699999999999</v>
      </c>
      <c r="E166">
        <v>100.767</v>
      </c>
      <c r="F166">
        <v>300000000</v>
      </c>
      <c r="G166">
        <v>4.4000000000000004</v>
      </c>
      <c r="H166" t="s">
        <v>1057</v>
      </c>
      <c r="I166" t="s">
        <v>639</v>
      </c>
      <c r="J166" t="s">
        <v>821</v>
      </c>
      <c r="K166" t="s">
        <v>630</v>
      </c>
      <c r="L166" t="s">
        <v>631</v>
      </c>
      <c r="M166">
        <v>1.7061016396482647</v>
      </c>
    </row>
    <row r="167" spans="1:13" x14ac:dyDescent="0.2">
      <c r="A167" t="s">
        <v>107</v>
      </c>
      <c r="B167" t="s">
        <v>1043</v>
      </c>
      <c r="C167" t="s">
        <v>1058</v>
      </c>
      <c r="D167">
        <v>100.70699999999999</v>
      </c>
      <c r="E167">
        <v>100.767</v>
      </c>
      <c r="F167">
        <v>300000000</v>
      </c>
      <c r="G167">
        <v>4.4000000000000004</v>
      </c>
      <c r="H167" t="s">
        <v>1057</v>
      </c>
      <c r="I167" t="s">
        <v>642</v>
      </c>
      <c r="J167" t="s">
        <v>821</v>
      </c>
      <c r="K167" t="s">
        <v>630</v>
      </c>
      <c r="L167" t="s">
        <v>631</v>
      </c>
      <c r="M167">
        <v>1.7061016396482647</v>
      </c>
    </row>
    <row r="168" spans="1:13" x14ac:dyDescent="0.2">
      <c r="A168" t="s">
        <v>484</v>
      </c>
      <c r="B168" t="s">
        <v>1059</v>
      </c>
      <c r="C168" t="s">
        <v>1060</v>
      </c>
      <c r="D168">
        <v>139.18700000000001</v>
      </c>
      <c r="E168">
        <v>139.18700000000001</v>
      </c>
      <c r="F168">
        <v>1000000000</v>
      </c>
      <c r="G168">
        <v>3</v>
      </c>
      <c r="H168" t="s">
        <v>990</v>
      </c>
      <c r="I168" t="s">
        <v>628</v>
      </c>
      <c r="J168" t="s">
        <v>645</v>
      </c>
      <c r="K168" t="s">
        <v>832</v>
      </c>
      <c r="L168" t="s">
        <v>631</v>
      </c>
      <c r="M168">
        <v>0.97985504673342139</v>
      </c>
    </row>
    <row r="169" spans="1:13" x14ac:dyDescent="0.2">
      <c r="A169" t="s">
        <v>238</v>
      </c>
      <c r="B169" t="s">
        <v>1061</v>
      </c>
      <c r="C169" t="s">
        <v>1062</v>
      </c>
      <c r="D169">
        <v>100.75700000000001</v>
      </c>
      <c r="E169">
        <v>100.776</v>
      </c>
      <c r="F169">
        <v>300000000</v>
      </c>
      <c r="G169">
        <v>4.625</v>
      </c>
      <c r="H169" t="s">
        <v>1063</v>
      </c>
      <c r="I169" t="s">
        <v>628</v>
      </c>
      <c r="J169" t="s">
        <v>629</v>
      </c>
      <c r="K169" t="s">
        <v>630</v>
      </c>
      <c r="L169" t="s">
        <v>631</v>
      </c>
      <c r="M169">
        <v>2.2261612494306084</v>
      </c>
    </row>
    <row r="170" spans="1:13" x14ac:dyDescent="0.2">
      <c r="A170" t="s">
        <v>168</v>
      </c>
      <c r="B170" t="s">
        <v>1064</v>
      </c>
      <c r="C170" t="s">
        <v>1065</v>
      </c>
      <c r="D170">
        <v>95.197000000000003</v>
      </c>
      <c r="E170">
        <v>95.251999999999995</v>
      </c>
      <c r="F170">
        <v>1500000000</v>
      </c>
      <c r="G170">
        <v>3.1030000000000002</v>
      </c>
      <c r="H170" t="s">
        <v>1066</v>
      </c>
      <c r="I170" t="s">
        <v>628</v>
      </c>
      <c r="J170" t="s">
        <v>645</v>
      </c>
      <c r="K170" t="s">
        <v>630</v>
      </c>
      <c r="L170" t="s">
        <v>631</v>
      </c>
      <c r="M170">
        <v>3.6471581548776073</v>
      </c>
    </row>
    <row r="171" spans="1:13" x14ac:dyDescent="0.2">
      <c r="A171" t="s">
        <v>218</v>
      </c>
      <c r="B171" t="s">
        <v>1067</v>
      </c>
      <c r="C171" t="s">
        <v>1068</v>
      </c>
      <c r="D171">
        <v>102.137</v>
      </c>
      <c r="E171">
        <v>102.17400000000001</v>
      </c>
      <c r="F171">
        <v>300000000</v>
      </c>
      <c r="G171">
        <v>4.75</v>
      </c>
      <c r="H171" t="s">
        <v>1069</v>
      </c>
      <c r="I171" t="s">
        <v>639</v>
      </c>
      <c r="J171" t="s">
        <v>635</v>
      </c>
      <c r="K171" t="s">
        <v>630</v>
      </c>
      <c r="L171" t="s">
        <v>631</v>
      </c>
      <c r="M171">
        <v>3.1464979052168163</v>
      </c>
    </row>
    <row r="172" spans="1:13" x14ac:dyDescent="0.2">
      <c r="A172" t="s">
        <v>218</v>
      </c>
      <c r="B172" t="s">
        <v>1067</v>
      </c>
      <c r="C172" t="s">
        <v>1070</v>
      </c>
      <c r="D172">
        <v>102.137</v>
      </c>
      <c r="E172">
        <v>102.17400000000001</v>
      </c>
      <c r="F172">
        <v>300000000</v>
      </c>
      <c r="G172">
        <v>4.75</v>
      </c>
      <c r="H172" t="s">
        <v>1069</v>
      </c>
      <c r="I172" t="s">
        <v>642</v>
      </c>
      <c r="J172" t="s">
        <v>635</v>
      </c>
      <c r="K172" t="s">
        <v>630</v>
      </c>
      <c r="L172" t="s">
        <v>631</v>
      </c>
      <c r="M172">
        <v>3.1464979052168163</v>
      </c>
    </row>
    <row r="173" spans="1:13" x14ac:dyDescent="0.2">
      <c r="A173" t="s">
        <v>274</v>
      </c>
      <c r="B173" t="s">
        <v>1071</v>
      </c>
      <c r="C173" t="s">
        <v>1072</v>
      </c>
      <c r="D173">
        <v>100.03700000000001</v>
      </c>
      <c r="E173">
        <v>100.087</v>
      </c>
      <c r="F173">
        <v>1250000000</v>
      </c>
      <c r="G173">
        <v>3.75</v>
      </c>
      <c r="H173" t="s">
        <v>953</v>
      </c>
      <c r="I173" t="s">
        <v>628</v>
      </c>
      <c r="J173" t="s">
        <v>654</v>
      </c>
      <c r="K173" t="s">
        <v>630</v>
      </c>
      <c r="L173" t="s">
        <v>631</v>
      </c>
      <c r="M173">
        <v>3.8577418455373</v>
      </c>
    </row>
    <row r="174" spans="1:13" x14ac:dyDescent="0.2">
      <c r="A174" t="s">
        <v>232</v>
      </c>
      <c r="B174" t="s">
        <v>1073</v>
      </c>
      <c r="C174" t="s">
        <v>1074</v>
      </c>
      <c r="D174">
        <v>98.47</v>
      </c>
      <c r="E174">
        <v>98.524000000000001</v>
      </c>
      <c r="F174">
        <v>500000000</v>
      </c>
      <c r="G174">
        <v>1.284</v>
      </c>
      <c r="H174" t="s">
        <v>801</v>
      </c>
      <c r="I174" t="s">
        <v>639</v>
      </c>
      <c r="J174" t="s">
        <v>662</v>
      </c>
      <c r="K174" t="s">
        <v>630</v>
      </c>
      <c r="L174" t="s">
        <v>631</v>
      </c>
      <c r="M174">
        <v>0.54121135399723996</v>
      </c>
    </row>
    <row r="175" spans="1:13" x14ac:dyDescent="0.2">
      <c r="A175" t="s">
        <v>232</v>
      </c>
      <c r="B175" t="s">
        <v>1073</v>
      </c>
      <c r="C175" t="s">
        <v>1075</v>
      </c>
      <c r="D175">
        <v>98.47</v>
      </c>
      <c r="E175">
        <v>98.524000000000001</v>
      </c>
      <c r="F175">
        <v>500000000</v>
      </c>
      <c r="G175">
        <v>1.284</v>
      </c>
      <c r="H175" t="s">
        <v>801</v>
      </c>
      <c r="I175" t="s">
        <v>642</v>
      </c>
      <c r="J175" t="s">
        <v>662</v>
      </c>
      <c r="K175" t="s">
        <v>630</v>
      </c>
      <c r="L175" t="s">
        <v>631</v>
      </c>
      <c r="M175">
        <v>0.54121135399723996</v>
      </c>
    </row>
    <row r="176" spans="1:13" x14ac:dyDescent="0.2">
      <c r="A176" t="s">
        <v>232</v>
      </c>
      <c r="B176" t="s">
        <v>1073</v>
      </c>
      <c r="C176" t="s">
        <v>1076</v>
      </c>
      <c r="D176">
        <v>87.77</v>
      </c>
      <c r="E176">
        <v>87.977000000000004</v>
      </c>
      <c r="F176">
        <v>500000000</v>
      </c>
      <c r="G176">
        <v>2.08</v>
      </c>
      <c r="H176" t="s">
        <v>1077</v>
      </c>
      <c r="I176" t="s">
        <v>639</v>
      </c>
      <c r="J176" t="s">
        <v>662</v>
      </c>
      <c r="K176" t="s">
        <v>630</v>
      </c>
      <c r="L176" t="s">
        <v>631</v>
      </c>
      <c r="M176">
        <v>5.1864976309105311</v>
      </c>
    </row>
    <row r="177" spans="1:13" x14ac:dyDescent="0.2">
      <c r="A177" t="s">
        <v>232</v>
      </c>
      <c r="B177" t="s">
        <v>1073</v>
      </c>
      <c r="C177" t="s">
        <v>1078</v>
      </c>
      <c r="D177">
        <v>87.77</v>
      </c>
      <c r="E177">
        <v>87.977000000000004</v>
      </c>
      <c r="F177">
        <v>500000000</v>
      </c>
      <c r="G177">
        <v>2.08</v>
      </c>
      <c r="H177" t="s">
        <v>1077</v>
      </c>
      <c r="I177" t="s">
        <v>642</v>
      </c>
      <c r="J177" t="s">
        <v>662</v>
      </c>
      <c r="K177" t="s">
        <v>630</v>
      </c>
      <c r="L177" t="s">
        <v>631</v>
      </c>
      <c r="M177">
        <v>5.1864976309105311</v>
      </c>
    </row>
    <row r="178" spans="1:13" x14ac:dyDescent="0.2">
      <c r="A178" t="s">
        <v>199</v>
      </c>
      <c r="B178" t="s">
        <v>1079</v>
      </c>
      <c r="C178" t="s">
        <v>1080</v>
      </c>
      <c r="D178">
        <v>98.27</v>
      </c>
      <c r="E178">
        <v>98.299000000000007</v>
      </c>
      <c r="F178">
        <v>550000000</v>
      </c>
      <c r="G178">
        <v>1.75</v>
      </c>
      <c r="H178" t="s">
        <v>976</v>
      </c>
      <c r="I178" t="s">
        <v>639</v>
      </c>
      <c r="J178" t="s">
        <v>821</v>
      </c>
      <c r="K178" t="s">
        <v>630</v>
      </c>
      <c r="L178" t="s">
        <v>631</v>
      </c>
      <c r="M178">
        <v>0.84284133781013948</v>
      </c>
    </row>
    <row r="179" spans="1:13" x14ac:dyDescent="0.2">
      <c r="A179" t="s">
        <v>199</v>
      </c>
      <c r="B179" t="s">
        <v>1079</v>
      </c>
      <c r="C179" t="s">
        <v>1081</v>
      </c>
      <c r="D179">
        <v>98.27</v>
      </c>
      <c r="E179">
        <v>98.299000000000007</v>
      </c>
      <c r="F179">
        <v>550000000</v>
      </c>
      <c r="G179">
        <v>1.75</v>
      </c>
      <c r="H179" t="s">
        <v>976</v>
      </c>
      <c r="I179" t="s">
        <v>642</v>
      </c>
      <c r="J179" t="s">
        <v>821</v>
      </c>
      <c r="K179" t="s">
        <v>630</v>
      </c>
      <c r="L179" t="s">
        <v>631</v>
      </c>
      <c r="M179">
        <v>0.84284133781013948</v>
      </c>
    </row>
    <row r="180" spans="1:13" x14ac:dyDescent="0.2">
      <c r="A180" t="s">
        <v>199</v>
      </c>
      <c r="B180" t="s">
        <v>1079</v>
      </c>
      <c r="C180" t="s">
        <v>1082</v>
      </c>
      <c r="D180">
        <v>100.617</v>
      </c>
      <c r="E180">
        <v>100.74299999999999</v>
      </c>
      <c r="F180">
        <v>700000000</v>
      </c>
      <c r="G180">
        <v>4.3499999999999996</v>
      </c>
      <c r="H180" t="s">
        <v>869</v>
      </c>
      <c r="I180" t="s">
        <v>639</v>
      </c>
      <c r="J180" t="s">
        <v>821</v>
      </c>
      <c r="K180" t="s">
        <v>630</v>
      </c>
      <c r="L180" t="s">
        <v>631</v>
      </c>
      <c r="M180">
        <v>1.462386506789382</v>
      </c>
    </row>
    <row r="181" spans="1:13" x14ac:dyDescent="0.2">
      <c r="A181" t="s">
        <v>199</v>
      </c>
      <c r="B181" t="s">
        <v>1079</v>
      </c>
      <c r="C181" t="s">
        <v>1083</v>
      </c>
      <c r="D181">
        <v>100.617</v>
      </c>
      <c r="E181">
        <v>100.74299999999999</v>
      </c>
      <c r="F181">
        <v>700000000</v>
      </c>
      <c r="G181">
        <v>4.3499999999999996</v>
      </c>
      <c r="H181" t="s">
        <v>869</v>
      </c>
      <c r="I181" t="s">
        <v>642</v>
      </c>
      <c r="J181" t="s">
        <v>821</v>
      </c>
      <c r="K181" t="s">
        <v>630</v>
      </c>
      <c r="L181" t="s">
        <v>631</v>
      </c>
      <c r="M181">
        <v>1.462386506789382</v>
      </c>
    </row>
    <row r="182" spans="1:13" x14ac:dyDescent="0.2">
      <c r="A182" t="s">
        <v>199</v>
      </c>
      <c r="B182" t="s">
        <v>1079</v>
      </c>
      <c r="C182" t="s">
        <v>1084</v>
      </c>
      <c r="D182">
        <v>103.587</v>
      </c>
      <c r="E182">
        <v>103.66200000000001</v>
      </c>
      <c r="F182">
        <v>600000000</v>
      </c>
      <c r="G182">
        <v>5.16</v>
      </c>
      <c r="H182" t="s">
        <v>1085</v>
      </c>
      <c r="I182" t="s">
        <v>639</v>
      </c>
      <c r="J182" t="s">
        <v>821</v>
      </c>
      <c r="K182" t="s">
        <v>630</v>
      </c>
      <c r="L182" t="s">
        <v>631</v>
      </c>
      <c r="M182">
        <v>4.6001962256543658</v>
      </c>
    </row>
    <row r="183" spans="1:13" x14ac:dyDescent="0.2">
      <c r="A183" t="s">
        <v>199</v>
      </c>
      <c r="B183" t="s">
        <v>1079</v>
      </c>
      <c r="C183" t="s">
        <v>1086</v>
      </c>
      <c r="D183">
        <v>103.587</v>
      </c>
      <c r="E183">
        <v>103.66200000000001</v>
      </c>
      <c r="F183">
        <v>600000000</v>
      </c>
      <c r="G183">
        <v>5.16</v>
      </c>
      <c r="H183" t="s">
        <v>1085</v>
      </c>
      <c r="I183" t="s">
        <v>642</v>
      </c>
      <c r="J183" t="s">
        <v>821</v>
      </c>
      <c r="K183" t="s">
        <v>630</v>
      </c>
      <c r="L183" t="s">
        <v>631</v>
      </c>
      <c r="M183">
        <v>4.6001962256543658</v>
      </c>
    </row>
    <row r="184" spans="1:13" x14ac:dyDescent="0.2">
      <c r="A184" t="s">
        <v>199</v>
      </c>
      <c r="B184" t="s">
        <v>1079</v>
      </c>
      <c r="C184" t="s">
        <v>1087</v>
      </c>
      <c r="D184">
        <v>101.20699999999999</v>
      </c>
      <c r="E184">
        <v>101.23699999999999</v>
      </c>
      <c r="F184">
        <v>650000000</v>
      </c>
      <c r="G184">
        <v>5.07</v>
      </c>
      <c r="H184" t="s">
        <v>1088</v>
      </c>
      <c r="I184" t="s">
        <v>639</v>
      </c>
      <c r="J184" t="s">
        <v>821</v>
      </c>
      <c r="K184" t="s">
        <v>630</v>
      </c>
      <c r="L184" t="s">
        <v>631</v>
      </c>
      <c r="M184">
        <v>1.0163454799729834</v>
      </c>
    </row>
    <row r="185" spans="1:13" x14ac:dyDescent="0.2">
      <c r="A185" t="s">
        <v>199</v>
      </c>
      <c r="B185" t="s">
        <v>1079</v>
      </c>
      <c r="C185" t="s">
        <v>1089</v>
      </c>
      <c r="D185">
        <v>101.20699999999999</v>
      </c>
      <c r="E185">
        <v>101.23699999999999</v>
      </c>
      <c r="F185">
        <v>650000000</v>
      </c>
      <c r="G185">
        <v>5.07</v>
      </c>
      <c r="H185" t="s">
        <v>1088</v>
      </c>
      <c r="I185" t="s">
        <v>642</v>
      </c>
      <c r="J185" t="s">
        <v>821</v>
      </c>
      <c r="K185" t="s">
        <v>630</v>
      </c>
      <c r="L185" t="s">
        <v>631</v>
      </c>
      <c r="M185">
        <v>1.0163454799729834</v>
      </c>
    </row>
    <row r="186" spans="1:13" x14ac:dyDescent="0.2">
      <c r="A186" t="s">
        <v>112</v>
      </c>
      <c r="B186" t="s">
        <v>1090</v>
      </c>
      <c r="C186" t="s">
        <v>1091</v>
      </c>
      <c r="D186">
        <v>100.39700000000001</v>
      </c>
      <c r="E186">
        <v>100.59</v>
      </c>
      <c r="F186">
        <v>400000000</v>
      </c>
      <c r="G186">
        <v>4.5</v>
      </c>
      <c r="H186" t="s">
        <v>1092</v>
      </c>
      <c r="I186" t="s">
        <v>636</v>
      </c>
      <c r="J186" t="s">
        <v>614</v>
      </c>
      <c r="K186" t="s">
        <v>630</v>
      </c>
      <c r="L186" t="s">
        <v>631</v>
      </c>
      <c r="M186">
        <v>1.9206010277068613</v>
      </c>
    </row>
    <row r="187" spans="1:13" x14ac:dyDescent="0.2">
      <c r="A187" t="s">
        <v>481</v>
      </c>
      <c r="B187" t="s">
        <v>1093</v>
      </c>
      <c r="C187" t="s">
        <v>1094</v>
      </c>
      <c r="D187">
        <v>100.67700000000001</v>
      </c>
      <c r="E187">
        <v>100.70099999999999</v>
      </c>
      <c r="F187">
        <v>1250000000</v>
      </c>
      <c r="G187">
        <v>4.5670000000000002</v>
      </c>
      <c r="H187" t="s">
        <v>1095</v>
      </c>
      <c r="I187" t="s">
        <v>639</v>
      </c>
      <c r="J187" t="s">
        <v>629</v>
      </c>
      <c r="K187" t="s">
        <v>630</v>
      </c>
      <c r="L187" t="s">
        <v>631</v>
      </c>
      <c r="M187">
        <v>1.3280126943413533</v>
      </c>
    </row>
    <row r="188" spans="1:13" x14ac:dyDescent="0.2">
      <c r="A188" t="s">
        <v>481</v>
      </c>
      <c r="B188" t="s">
        <v>1093</v>
      </c>
      <c r="C188" t="s">
        <v>1096</v>
      </c>
      <c r="D188">
        <v>100.67700000000001</v>
      </c>
      <c r="E188">
        <v>100.70099999999999</v>
      </c>
      <c r="F188">
        <v>1250000000</v>
      </c>
      <c r="G188">
        <v>4.5670000000000002</v>
      </c>
      <c r="H188" t="s">
        <v>1095</v>
      </c>
      <c r="I188" t="s">
        <v>642</v>
      </c>
      <c r="J188" t="s">
        <v>629</v>
      </c>
      <c r="K188" t="s">
        <v>630</v>
      </c>
      <c r="L188" t="s">
        <v>631</v>
      </c>
      <c r="M188">
        <v>1.3280126943413533</v>
      </c>
    </row>
    <row r="189" spans="1:13" x14ac:dyDescent="0.2">
      <c r="A189" t="s">
        <v>592</v>
      </c>
      <c r="B189" t="s">
        <v>1097</v>
      </c>
      <c r="C189" t="s">
        <v>1098</v>
      </c>
      <c r="D189">
        <v>113.047</v>
      </c>
      <c r="E189">
        <v>113.17100000000001</v>
      </c>
      <c r="F189">
        <v>869550000</v>
      </c>
      <c r="G189">
        <v>7.5</v>
      </c>
      <c r="H189" t="s">
        <v>1099</v>
      </c>
      <c r="I189" t="s">
        <v>628</v>
      </c>
      <c r="J189" t="s">
        <v>614</v>
      </c>
      <c r="K189" t="s">
        <v>630</v>
      </c>
      <c r="L189" t="s">
        <v>631</v>
      </c>
      <c r="M189">
        <v>4.3252478242076613</v>
      </c>
    </row>
    <row r="190" spans="1:13" x14ac:dyDescent="0.2">
      <c r="A190" t="s">
        <v>155</v>
      </c>
      <c r="B190" t="s">
        <v>1112</v>
      </c>
      <c r="C190" t="s">
        <v>1113</v>
      </c>
      <c r="D190">
        <v>97.477000000000004</v>
      </c>
      <c r="E190">
        <v>97.573999999999998</v>
      </c>
      <c r="F190">
        <v>750000000</v>
      </c>
      <c r="G190">
        <v>3.65</v>
      </c>
      <c r="H190" t="s">
        <v>1114</v>
      </c>
      <c r="I190" t="s">
        <v>639</v>
      </c>
      <c r="J190" t="s">
        <v>649</v>
      </c>
      <c r="K190" t="s">
        <v>630</v>
      </c>
      <c r="L190" t="s">
        <v>631</v>
      </c>
      <c r="M190">
        <v>3.214526992460359</v>
      </c>
    </row>
    <row r="191" spans="1:13" x14ac:dyDescent="0.2">
      <c r="A191" t="s">
        <v>155</v>
      </c>
      <c r="B191" t="s">
        <v>1112</v>
      </c>
      <c r="C191" t="s">
        <v>1115</v>
      </c>
      <c r="D191">
        <v>97.477000000000004</v>
      </c>
      <c r="E191">
        <v>97.573999999999998</v>
      </c>
      <c r="F191">
        <v>750000000</v>
      </c>
      <c r="G191">
        <v>3.65</v>
      </c>
      <c r="H191" t="s">
        <v>1114</v>
      </c>
      <c r="I191" t="s">
        <v>642</v>
      </c>
      <c r="J191" t="s">
        <v>649</v>
      </c>
      <c r="K191" t="s">
        <v>630</v>
      </c>
      <c r="L191" t="s">
        <v>631</v>
      </c>
      <c r="M191">
        <v>3.214526992460359</v>
      </c>
    </row>
    <row r="192" spans="1:13" x14ac:dyDescent="0.2">
      <c r="A192" t="s">
        <v>17</v>
      </c>
      <c r="B192" t="s">
        <v>1116</v>
      </c>
      <c r="C192" t="s">
        <v>1117</v>
      </c>
      <c r="D192">
        <v>99.697000000000003</v>
      </c>
      <c r="E192">
        <v>99.73</v>
      </c>
      <c r="F192">
        <v>1250000000</v>
      </c>
      <c r="G192">
        <v>2.75</v>
      </c>
      <c r="H192" t="s">
        <v>759</v>
      </c>
      <c r="I192" t="s">
        <v>628</v>
      </c>
      <c r="J192" t="s">
        <v>662</v>
      </c>
      <c r="K192" t="s">
        <v>630</v>
      </c>
      <c r="L192" t="s">
        <v>631</v>
      </c>
      <c r="M192">
        <v>0.24166666680632173</v>
      </c>
    </row>
    <row r="193" spans="1:13" x14ac:dyDescent="0.2">
      <c r="A193" t="s">
        <v>100</v>
      </c>
      <c r="B193" t="s">
        <v>1118</v>
      </c>
      <c r="C193" t="s">
        <v>1119</v>
      </c>
      <c r="D193">
        <v>94.706999999999994</v>
      </c>
      <c r="E193">
        <v>94.849000000000004</v>
      </c>
      <c r="F193">
        <v>500000000</v>
      </c>
      <c r="G193">
        <v>3.35</v>
      </c>
      <c r="H193" t="s">
        <v>1120</v>
      </c>
      <c r="I193" t="s">
        <v>634</v>
      </c>
      <c r="J193" t="s">
        <v>614</v>
      </c>
      <c r="K193" t="s">
        <v>630</v>
      </c>
      <c r="L193" t="s">
        <v>631</v>
      </c>
      <c r="M193">
        <v>4.7396703387953911</v>
      </c>
    </row>
    <row r="194" spans="1:13" x14ac:dyDescent="0.2">
      <c r="A194" t="s">
        <v>285</v>
      </c>
      <c r="B194" t="s">
        <v>1121</v>
      </c>
      <c r="C194" t="s">
        <v>1122</v>
      </c>
      <c r="D194">
        <v>104.727</v>
      </c>
      <c r="E194">
        <v>104.727</v>
      </c>
      <c r="F194">
        <v>1150000000</v>
      </c>
      <c r="G194">
        <v>3</v>
      </c>
      <c r="H194" t="s">
        <v>1123</v>
      </c>
      <c r="I194" t="s">
        <v>628</v>
      </c>
      <c r="J194" t="s">
        <v>645</v>
      </c>
      <c r="K194" t="s">
        <v>832</v>
      </c>
      <c r="L194" t="s">
        <v>631</v>
      </c>
      <c r="M194">
        <v>4.4234816409581708</v>
      </c>
    </row>
    <row r="195" spans="1:13" x14ac:dyDescent="0.2">
      <c r="A195" t="s">
        <v>15</v>
      </c>
      <c r="B195" t="s">
        <v>1130</v>
      </c>
      <c r="C195" t="s">
        <v>1131</v>
      </c>
      <c r="D195">
        <v>99.066999999999993</v>
      </c>
      <c r="E195">
        <v>99.126000000000005</v>
      </c>
      <c r="F195">
        <v>500000000</v>
      </c>
      <c r="G195">
        <v>2.8</v>
      </c>
      <c r="H195" t="s">
        <v>1088</v>
      </c>
      <c r="I195" t="s">
        <v>628</v>
      </c>
      <c r="J195" t="s">
        <v>640</v>
      </c>
      <c r="K195" t="s">
        <v>630</v>
      </c>
      <c r="L195" t="s">
        <v>631</v>
      </c>
      <c r="M195">
        <v>1.0320216767601038</v>
      </c>
    </row>
    <row r="196" spans="1:13" x14ac:dyDescent="0.2">
      <c r="A196" t="s">
        <v>160</v>
      </c>
      <c r="B196" t="s">
        <v>1132</v>
      </c>
      <c r="C196" t="s">
        <v>1133</v>
      </c>
      <c r="D196">
        <v>95.766999999999996</v>
      </c>
      <c r="E196">
        <v>95.885000000000005</v>
      </c>
      <c r="F196">
        <v>1000000000</v>
      </c>
      <c r="G196">
        <v>3.125</v>
      </c>
      <c r="H196" t="s">
        <v>1134</v>
      </c>
      <c r="I196" t="s">
        <v>628</v>
      </c>
      <c r="J196" t="s">
        <v>662</v>
      </c>
      <c r="K196" t="s">
        <v>630</v>
      </c>
      <c r="L196" t="s">
        <v>631</v>
      </c>
      <c r="M196">
        <v>3.83073369953377</v>
      </c>
    </row>
    <row r="197" spans="1:13" x14ac:dyDescent="0.2">
      <c r="A197" t="s">
        <v>318</v>
      </c>
      <c r="B197" t="s">
        <v>1135</v>
      </c>
      <c r="C197" t="s">
        <v>1136</v>
      </c>
      <c r="D197">
        <v>104.84699999999999</v>
      </c>
      <c r="E197">
        <v>105.005</v>
      </c>
      <c r="F197">
        <v>266500000</v>
      </c>
      <c r="G197">
        <v>7.02</v>
      </c>
      <c r="H197" t="s">
        <v>1137</v>
      </c>
      <c r="I197" t="s">
        <v>738</v>
      </c>
      <c r="J197" t="s">
        <v>629</v>
      </c>
      <c r="K197" t="s">
        <v>630</v>
      </c>
      <c r="L197" t="s">
        <v>631</v>
      </c>
      <c r="M197">
        <v>1.6137435231715938</v>
      </c>
    </row>
    <row r="198" spans="1:13" x14ac:dyDescent="0.2">
      <c r="A198" t="s">
        <v>68</v>
      </c>
      <c r="B198" t="s">
        <v>1138</v>
      </c>
      <c r="C198" t="s">
        <v>1139</v>
      </c>
      <c r="D198">
        <v>100.437</v>
      </c>
      <c r="E198">
        <v>100.51600000000001</v>
      </c>
      <c r="F198">
        <v>300000000</v>
      </c>
      <c r="G198">
        <v>4.625</v>
      </c>
      <c r="H198" t="s">
        <v>1140</v>
      </c>
      <c r="I198" t="s">
        <v>636</v>
      </c>
      <c r="J198" t="s">
        <v>614</v>
      </c>
      <c r="K198" t="s">
        <v>630</v>
      </c>
      <c r="L198" t="s">
        <v>631</v>
      </c>
      <c r="M198">
        <v>1.9260307023081722</v>
      </c>
    </row>
    <row r="199" spans="1:13" x14ac:dyDescent="0.2">
      <c r="A199" t="s">
        <v>99</v>
      </c>
      <c r="B199" t="s">
        <v>1141</v>
      </c>
      <c r="C199" t="s">
        <v>1142</v>
      </c>
      <c r="D199">
        <v>99.057000000000002</v>
      </c>
      <c r="E199">
        <v>99.102999999999994</v>
      </c>
      <c r="F199">
        <v>800000000</v>
      </c>
      <c r="G199">
        <v>3.6669999999999998</v>
      </c>
      <c r="H199" t="s">
        <v>1143</v>
      </c>
      <c r="I199" t="s">
        <v>639</v>
      </c>
      <c r="J199" t="s">
        <v>645</v>
      </c>
      <c r="K199" t="s">
        <v>630</v>
      </c>
      <c r="L199" t="s">
        <v>631</v>
      </c>
      <c r="M199">
        <v>1.6796475761937135</v>
      </c>
    </row>
    <row r="200" spans="1:13" x14ac:dyDescent="0.2">
      <c r="A200" t="s">
        <v>99</v>
      </c>
      <c r="B200" t="s">
        <v>1141</v>
      </c>
      <c r="C200" t="s">
        <v>1144</v>
      </c>
      <c r="D200">
        <v>99.057000000000002</v>
      </c>
      <c r="E200">
        <v>99.102999999999994</v>
      </c>
      <c r="F200">
        <v>800000000</v>
      </c>
      <c r="G200">
        <v>3.6669999999999998</v>
      </c>
      <c r="H200" t="s">
        <v>1143</v>
      </c>
      <c r="I200" t="s">
        <v>642</v>
      </c>
      <c r="J200" t="s">
        <v>645</v>
      </c>
      <c r="K200" t="s">
        <v>630</v>
      </c>
      <c r="L200" t="s">
        <v>631</v>
      </c>
      <c r="M200">
        <v>1.6796475761937135</v>
      </c>
    </row>
    <row r="201" spans="1:13" x14ac:dyDescent="0.2">
      <c r="A201" t="s">
        <v>192</v>
      </c>
      <c r="B201" t="s">
        <v>1145</v>
      </c>
      <c r="C201" t="s">
        <v>1146</v>
      </c>
      <c r="D201">
        <v>98.566999999999993</v>
      </c>
      <c r="E201">
        <v>98.576999999999998</v>
      </c>
      <c r="F201">
        <v>2500000000</v>
      </c>
      <c r="G201">
        <v>1.05</v>
      </c>
      <c r="H201" t="s">
        <v>702</v>
      </c>
      <c r="I201" t="s">
        <v>639</v>
      </c>
      <c r="J201" t="s">
        <v>654</v>
      </c>
      <c r="K201" t="s">
        <v>630</v>
      </c>
      <c r="L201" t="s">
        <v>631</v>
      </c>
      <c r="M201">
        <v>0.51957504503394114</v>
      </c>
    </row>
    <row r="202" spans="1:13" x14ac:dyDescent="0.2">
      <c r="A202" t="s">
        <v>192</v>
      </c>
      <c r="B202" t="s">
        <v>1145</v>
      </c>
      <c r="C202" t="s">
        <v>1147</v>
      </c>
      <c r="D202">
        <v>98.566999999999993</v>
      </c>
      <c r="E202">
        <v>98.576999999999998</v>
      </c>
      <c r="F202">
        <v>2500000000</v>
      </c>
      <c r="G202">
        <v>1.05</v>
      </c>
      <c r="H202" t="s">
        <v>702</v>
      </c>
      <c r="I202" t="s">
        <v>642</v>
      </c>
      <c r="J202" t="s">
        <v>654</v>
      </c>
      <c r="K202" t="s">
        <v>630</v>
      </c>
      <c r="L202" t="s">
        <v>631</v>
      </c>
      <c r="M202">
        <v>0.51957504503394114</v>
      </c>
    </row>
    <row r="203" spans="1:13" x14ac:dyDescent="0.2">
      <c r="A203" t="s">
        <v>171</v>
      </c>
      <c r="B203" t="s">
        <v>1148</v>
      </c>
      <c r="C203" t="s">
        <v>1149</v>
      </c>
      <c r="D203">
        <v>105.907</v>
      </c>
      <c r="E203">
        <v>106.093</v>
      </c>
      <c r="F203">
        <v>284882000</v>
      </c>
      <c r="G203">
        <v>6.7</v>
      </c>
      <c r="H203" t="s">
        <v>1150</v>
      </c>
      <c r="I203" t="s">
        <v>628</v>
      </c>
      <c r="J203" t="s">
        <v>645</v>
      </c>
      <c r="K203" t="s">
        <v>630</v>
      </c>
      <c r="L203" t="s">
        <v>631</v>
      </c>
      <c r="M203">
        <v>2.2513591191673572</v>
      </c>
    </row>
    <row r="204" spans="1:13" x14ac:dyDescent="0.2">
      <c r="A204" t="s">
        <v>134</v>
      </c>
      <c r="B204" t="s">
        <v>1151</v>
      </c>
      <c r="C204" t="s">
        <v>1152</v>
      </c>
      <c r="D204">
        <v>100.48699999999999</v>
      </c>
      <c r="E204">
        <v>100.634</v>
      </c>
      <c r="F204">
        <v>1000000000</v>
      </c>
      <c r="G204">
        <v>4.5</v>
      </c>
      <c r="H204" t="s">
        <v>1153</v>
      </c>
      <c r="I204" t="s">
        <v>642</v>
      </c>
      <c r="J204" t="s">
        <v>635</v>
      </c>
      <c r="K204" t="s">
        <v>630</v>
      </c>
      <c r="L204" t="s">
        <v>631</v>
      </c>
      <c r="M204">
        <v>2.4265325697247895</v>
      </c>
    </row>
    <row r="205" spans="1:13" x14ac:dyDescent="0.2">
      <c r="A205" t="s">
        <v>134</v>
      </c>
      <c r="B205" t="s">
        <v>1151</v>
      </c>
      <c r="C205" t="s">
        <v>1154</v>
      </c>
      <c r="D205">
        <v>100.48699999999999</v>
      </c>
      <c r="E205">
        <v>100.634</v>
      </c>
      <c r="F205">
        <v>1000000000</v>
      </c>
      <c r="G205">
        <v>4.5</v>
      </c>
      <c r="H205" t="s">
        <v>1153</v>
      </c>
      <c r="I205" t="s">
        <v>639</v>
      </c>
      <c r="J205" t="s">
        <v>635</v>
      </c>
      <c r="K205" t="s">
        <v>630</v>
      </c>
      <c r="L205" t="s">
        <v>631</v>
      </c>
      <c r="M205">
        <v>2.4348640734659868</v>
      </c>
    </row>
    <row r="206" spans="1:13" x14ac:dyDescent="0.2">
      <c r="A206" t="s">
        <v>34</v>
      </c>
      <c r="B206" t="s">
        <v>1166</v>
      </c>
      <c r="C206" t="s">
        <v>1167</v>
      </c>
      <c r="D206">
        <v>104.727</v>
      </c>
      <c r="E206">
        <v>104.85599999999999</v>
      </c>
      <c r="F206">
        <v>600000000</v>
      </c>
      <c r="G206">
        <v>5.4539999999999997</v>
      </c>
      <c r="H206" t="s">
        <v>1168</v>
      </c>
      <c r="I206" t="s">
        <v>628</v>
      </c>
      <c r="J206" t="s">
        <v>629</v>
      </c>
      <c r="K206" t="s">
        <v>630</v>
      </c>
      <c r="L206" t="s">
        <v>631</v>
      </c>
      <c r="M206">
        <v>5.078425265924646</v>
      </c>
    </row>
    <row r="207" spans="1:13" x14ac:dyDescent="0.2">
      <c r="A207" t="s">
        <v>228</v>
      </c>
      <c r="B207" t="s">
        <v>1169</v>
      </c>
      <c r="C207" t="s">
        <v>1170</v>
      </c>
      <c r="D207">
        <v>103.53700000000001</v>
      </c>
      <c r="E207">
        <v>103.61199999999999</v>
      </c>
      <c r="F207">
        <v>500000000</v>
      </c>
      <c r="G207">
        <v>5.55</v>
      </c>
      <c r="H207" t="s">
        <v>1171</v>
      </c>
      <c r="I207" t="s">
        <v>642</v>
      </c>
      <c r="J207" t="s">
        <v>662</v>
      </c>
      <c r="K207" t="s">
        <v>630</v>
      </c>
      <c r="L207" t="s">
        <v>631</v>
      </c>
      <c r="M207">
        <v>2.3316152913231978</v>
      </c>
    </row>
    <row r="208" spans="1:13" x14ac:dyDescent="0.2">
      <c r="A208" t="s">
        <v>228</v>
      </c>
      <c r="B208" t="s">
        <v>1169</v>
      </c>
      <c r="C208" t="s">
        <v>1172</v>
      </c>
      <c r="D208">
        <v>103.53700000000001</v>
      </c>
      <c r="E208">
        <v>103.61199999999999</v>
      </c>
      <c r="F208">
        <v>500000000</v>
      </c>
      <c r="G208">
        <v>5.55</v>
      </c>
      <c r="H208" t="s">
        <v>1171</v>
      </c>
      <c r="I208" t="s">
        <v>639</v>
      </c>
      <c r="J208" t="s">
        <v>662</v>
      </c>
      <c r="K208" t="s">
        <v>630</v>
      </c>
      <c r="L208" t="s">
        <v>631</v>
      </c>
      <c r="M208">
        <v>2.3316152913231978</v>
      </c>
    </row>
    <row r="209" spans="1:13" x14ac:dyDescent="0.2">
      <c r="A209" t="s">
        <v>308</v>
      </c>
      <c r="B209" t="s">
        <v>1173</v>
      </c>
      <c r="C209" t="s">
        <v>1174</v>
      </c>
      <c r="D209">
        <v>101.057</v>
      </c>
      <c r="E209">
        <v>101.158</v>
      </c>
      <c r="F209">
        <v>275000000</v>
      </c>
      <c r="G209">
        <v>7.875</v>
      </c>
      <c r="H209" t="s">
        <v>1175</v>
      </c>
      <c r="I209" t="s">
        <v>628</v>
      </c>
      <c r="J209" t="s">
        <v>645</v>
      </c>
      <c r="K209" t="s">
        <v>630</v>
      </c>
      <c r="L209" t="s">
        <v>631</v>
      </c>
      <c r="M209">
        <v>0.27500000020336035</v>
      </c>
    </row>
    <row r="210" spans="1:13" x14ac:dyDescent="0.2">
      <c r="A210" t="s">
        <v>253</v>
      </c>
      <c r="B210" t="s">
        <v>1176</v>
      </c>
      <c r="C210" t="s">
        <v>1177</v>
      </c>
      <c r="D210">
        <v>100.39700000000001</v>
      </c>
      <c r="E210">
        <v>100.425</v>
      </c>
      <c r="F210">
        <v>850000000</v>
      </c>
      <c r="G210">
        <v>5.4720000000000004</v>
      </c>
      <c r="H210" t="s">
        <v>1175</v>
      </c>
      <c r="I210" t="s">
        <v>639</v>
      </c>
      <c r="J210" t="s">
        <v>640</v>
      </c>
      <c r="K210" t="s">
        <v>630</v>
      </c>
      <c r="L210" t="s">
        <v>631</v>
      </c>
      <c r="M210">
        <v>0.27500000020386434</v>
      </c>
    </row>
    <row r="211" spans="1:13" x14ac:dyDescent="0.2">
      <c r="A211" t="s">
        <v>253</v>
      </c>
      <c r="B211" t="s">
        <v>1176</v>
      </c>
      <c r="C211" t="s">
        <v>1178</v>
      </c>
      <c r="D211">
        <v>100.39700000000001</v>
      </c>
      <c r="E211">
        <v>100.425</v>
      </c>
      <c r="F211">
        <v>850000000</v>
      </c>
      <c r="G211">
        <v>5.4720000000000004</v>
      </c>
      <c r="H211" t="s">
        <v>1175</v>
      </c>
      <c r="I211" t="s">
        <v>642</v>
      </c>
      <c r="J211" t="s">
        <v>640</v>
      </c>
      <c r="K211" t="s">
        <v>630</v>
      </c>
      <c r="L211" t="s">
        <v>631</v>
      </c>
      <c r="M211">
        <v>0.26666666685206586</v>
      </c>
    </row>
    <row r="212" spans="1:13" x14ac:dyDescent="0.2">
      <c r="A212" t="s">
        <v>358</v>
      </c>
      <c r="B212" t="s">
        <v>1179</v>
      </c>
      <c r="C212" t="s">
        <v>1180</v>
      </c>
      <c r="D212">
        <v>114.70699999999999</v>
      </c>
      <c r="E212">
        <v>114.798</v>
      </c>
      <c r="F212">
        <v>1250000000</v>
      </c>
      <c r="G212">
        <v>8.25</v>
      </c>
      <c r="H212" t="s">
        <v>1181</v>
      </c>
      <c r="I212" t="s">
        <v>628</v>
      </c>
      <c r="J212" t="s">
        <v>614</v>
      </c>
      <c r="K212" t="s">
        <v>630</v>
      </c>
      <c r="L212" t="s">
        <v>631</v>
      </c>
      <c r="M212">
        <v>3.7890273486903778</v>
      </c>
    </row>
    <row r="213" spans="1:13" x14ac:dyDescent="0.2">
      <c r="A213" t="s">
        <v>311</v>
      </c>
      <c r="B213" t="s">
        <v>1182</v>
      </c>
      <c r="C213" t="s">
        <v>1183</v>
      </c>
      <c r="D213">
        <v>107.027</v>
      </c>
      <c r="E213">
        <v>107.221</v>
      </c>
      <c r="F213">
        <v>400000000</v>
      </c>
      <c r="G213">
        <v>7</v>
      </c>
      <c r="H213" t="s">
        <v>1184</v>
      </c>
      <c r="I213" t="s">
        <v>628</v>
      </c>
      <c r="J213" t="s">
        <v>649</v>
      </c>
      <c r="K213" t="s">
        <v>630</v>
      </c>
      <c r="L213" t="s">
        <v>631</v>
      </c>
      <c r="M213">
        <v>2.3768518129299516</v>
      </c>
    </row>
    <row r="214" spans="1:13" x14ac:dyDescent="0.2">
      <c r="A214" t="s">
        <v>581</v>
      </c>
      <c r="B214" t="s">
        <v>1185</v>
      </c>
      <c r="C214" t="s">
        <v>1186</v>
      </c>
      <c r="D214">
        <v>100.167</v>
      </c>
      <c r="E214">
        <v>100.20699999999999</v>
      </c>
      <c r="F214">
        <v>300000000</v>
      </c>
      <c r="G214">
        <v>5.0999999999999996</v>
      </c>
      <c r="H214" t="s">
        <v>1187</v>
      </c>
      <c r="I214" t="s">
        <v>628</v>
      </c>
      <c r="J214" t="s">
        <v>629</v>
      </c>
      <c r="K214" t="s">
        <v>630</v>
      </c>
      <c r="L214" t="s">
        <v>631</v>
      </c>
      <c r="M214">
        <v>0.19444444451573473</v>
      </c>
    </row>
    <row r="215" spans="1:13" x14ac:dyDescent="0.2">
      <c r="A215" t="s">
        <v>201</v>
      </c>
      <c r="B215" t="s">
        <v>1188</v>
      </c>
      <c r="C215" t="s">
        <v>1189</v>
      </c>
      <c r="D215">
        <v>98.656999999999996</v>
      </c>
      <c r="E215">
        <v>98.677000000000007</v>
      </c>
      <c r="F215">
        <v>1400000000</v>
      </c>
      <c r="G215">
        <v>1.25</v>
      </c>
      <c r="H215" t="s">
        <v>1190</v>
      </c>
      <c r="I215" t="s">
        <v>738</v>
      </c>
      <c r="J215" t="s">
        <v>662</v>
      </c>
      <c r="K215" t="s">
        <v>630</v>
      </c>
      <c r="L215" t="s">
        <v>631</v>
      </c>
      <c r="M215">
        <v>0.50796505304849504</v>
      </c>
    </row>
    <row r="216" spans="1:13" x14ac:dyDescent="0.2">
      <c r="A216" t="s">
        <v>201</v>
      </c>
      <c r="B216" t="s">
        <v>1188</v>
      </c>
      <c r="C216" t="s">
        <v>1191</v>
      </c>
      <c r="D216">
        <v>99.777000000000001</v>
      </c>
      <c r="E216">
        <v>99.805999999999997</v>
      </c>
      <c r="F216">
        <v>1000000000</v>
      </c>
      <c r="G216">
        <v>3.9129999999999998</v>
      </c>
      <c r="H216" t="s">
        <v>1192</v>
      </c>
      <c r="I216" t="s">
        <v>628</v>
      </c>
      <c r="J216" t="s">
        <v>662</v>
      </c>
      <c r="K216" t="s">
        <v>630</v>
      </c>
      <c r="L216" t="s">
        <v>631</v>
      </c>
      <c r="M216">
        <v>1.7958752696980071</v>
      </c>
    </row>
    <row r="217" spans="1:13" x14ac:dyDescent="0.2">
      <c r="A217" t="s">
        <v>201</v>
      </c>
      <c r="B217" t="s">
        <v>1188</v>
      </c>
      <c r="C217" t="s">
        <v>1193</v>
      </c>
      <c r="D217">
        <v>104.227</v>
      </c>
      <c r="E217">
        <v>104.343</v>
      </c>
      <c r="F217">
        <v>750000000</v>
      </c>
      <c r="G217">
        <v>5.298</v>
      </c>
      <c r="H217" t="s">
        <v>1194</v>
      </c>
      <c r="I217" t="s">
        <v>628</v>
      </c>
      <c r="J217" t="s">
        <v>662</v>
      </c>
      <c r="K217" t="s">
        <v>630</v>
      </c>
      <c r="L217" t="s">
        <v>631</v>
      </c>
      <c r="M217">
        <v>5.1376328021425</v>
      </c>
    </row>
    <row r="218" spans="1:13" x14ac:dyDescent="0.2">
      <c r="A218" t="s">
        <v>201</v>
      </c>
      <c r="B218" t="s">
        <v>1188</v>
      </c>
      <c r="C218" t="s">
        <v>1195</v>
      </c>
      <c r="D218">
        <v>101.14700000000001</v>
      </c>
      <c r="E218">
        <v>101.169</v>
      </c>
      <c r="F218">
        <v>850000000</v>
      </c>
      <c r="G218">
        <v>4.9800000000000004</v>
      </c>
      <c r="H218" t="s">
        <v>1196</v>
      </c>
      <c r="I218" t="s">
        <v>634</v>
      </c>
      <c r="J218" t="s">
        <v>662</v>
      </c>
      <c r="K218" t="s">
        <v>630</v>
      </c>
      <c r="L218" t="s">
        <v>631</v>
      </c>
      <c r="M218">
        <v>1.0447229639507534</v>
      </c>
    </row>
    <row r="219" spans="1:13" x14ac:dyDescent="0.2">
      <c r="A219" t="s">
        <v>201</v>
      </c>
      <c r="B219" t="s">
        <v>1188</v>
      </c>
      <c r="C219" t="s">
        <v>1197</v>
      </c>
      <c r="D219">
        <v>100.20699999999999</v>
      </c>
      <c r="E219">
        <v>100.208</v>
      </c>
      <c r="F219">
        <v>1600000000</v>
      </c>
      <c r="G219">
        <v>4.7009999999999996</v>
      </c>
      <c r="H219" t="s">
        <v>1198</v>
      </c>
      <c r="I219" t="s">
        <v>639</v>
      </c>
      <c r="J219" t="s">
        <v>654</v>
      </c>
      <c r="K219" t="s">
        <v>630</v>
      </c>
      <c r="L219" t="s">
        <v>631</v>
      </c>
      <c r="M219">
        <v>0.24722222237044245</v>
      </c>
    </row>
    <row r="220" spans="1:13" x14ac:dyDescent="0.2">
      <c r="A220" t="s">
        <v>201</v>
      </c>
      <c r="B220" t="s">
        <v>1188</v>
      </c>
      <c r="C220" t="s">
        <v>1199</v>
      </c>
      <c r="D220">
        <v>100.20699999999999</v>
      </c>
      <c r="E220">
        <v>100.208</v>
      </c>
      <c r="F220">
        <v>1600000000</v>
      </c>
      <c r="G220">
        <v>4.7009999999999996</v>
      </c>
      <c r="H220" t="s">
        <v>1198</v>
      </c>
      <c r="I220" t="s">
        <v>642</v>
      </c>
      <c r="J220" t="s">
        <v>654</v>
      </c>
      <c r="K220" t="s">
        <v>630</v>
      </c>
      <c r="L220" t="s">
        <v>631</v>
      </c>
      <c r="M220">
        <v>0.24722222237044245</v>
      </c>
    </row>
    <row r="221" spans="1:13" x14ac:dyDescent="0.2">
      <c r="A221" t="s">
        <v>32</v>
      </c>
      <c r="B221" t="s">
        <v>1200</v>
      </c>
      <c r="C221" t="s">
        <v>1201</v>
      </c>
      <c r="D221">
        <v>88.777000000000001</v>
      </c>
      <c r="E221">
        <v>88.828000000000003</v>
      </c>
      <c r="F221">
        <v>550000000</v>
      </c>
      <c r="G221">
        <v>1.65</v>
      </c>
      <c r="H221" t="s">
        <v>1202</v>
      </c>
      <c r="I221" t="s">
        <v>738</v>
      </c>
      <c r="J221" t="s">
        <v>635</v>
      </c>
      <c r="K221" t="s">
        <v>630</v>
      </c>
      <c r="L221" t="s">
        <v>631</v>
      </c>
      <c r="M221">
        <v>4.6499820313432325</v>
      </c>
    </row>
    <row r="222" spans="1:13" x14ac:dyDescent="0.2">
      <c r="A222" t="s">
        <v>32</v>
      </c>
      <c r="B222" t="s">
        <v>1200</v>
      </c>
      <c r="C222" t="s">
        <v>1203</v>
      </c>
      <c r="D222">
        <v>99.177000000000007</v>
      </c>
      <c r="E222">
        <v>99.218000000000004</v>
      </c>
      <c r="F222">
        <v>1000000000</v>
      </c>
      <c r="G222">
        <v>1.125</v>
      </c>
      <c r="H222" t="s">
        <v>1204</v>
      </c>
      <c r="I222" t="s">
        <v>738</v>
      </c>
      <c r="J222" t="s">
        <v>635</v>
      </c>
      <c r="K222" t="s">
        <v>630</v>
      </c>
      <c r="L222" t="s">
        <v>631</v>
      </c>
      <c r="M222">
        <v>0.28333333355508511</v>
      </c>
    </row>
    <row r="223" spans="1:13" x14ac:dyDescent="0.2">
      <c r="A223" t="s">
        <v>32</v>
      </c>
      <c r="B223" t="s">
        <v>1200</v>
      </c>
      <c r="C223" t="s">
        <v>1205</v>
      </c>
      <c r="D223">
        <v>89.986999999999995</v>
      </c>
      <c r="E223">
        <v>90.123000000000005</v>
      </c>
      <c r="F223">
        <v>400000000</v>
      </c>
      <c r="G223">
        <v>2.4</v>
      </c>
      <c r="H223" t="s">
        <v>1206</v>
      </c>
      <c r="I223" t="s">
        <v>738</v>
      </c>
      <c r="J223" t="s">
        <v>635</v>
      </c>
      <c r="K223" t="s">
        <v>630</v>
      </c>
      <c r="L223" t="s">
        <v>631</v>
      </c>
      <c r="M223">
        <v>5.4506923488791452</v>
      </c>
    </row>
    <row r="224" spans="1:13" x14ac:dyDescent="0.2">
      <c r="A224" t="s">
        <v>32</v>
      </c>
      <c r="B224" t="s">
        <v>1200</v>
      </c>
      <c r="C224" t="s">
        <v>1207</v>
      </c>
      <c r="D224">
        <v>99.876999999999995</v>
      </c>
      <c r="E224">
        <v>99.929000000000002</v>
      </c>
      <c r="F224">
        <v>750000000</v>
      </c>
      <c r="G224">
        <v>4.2</v>
      </c>
      <c r="H224" t="s">
        <v>1202</v>
      </c>
      <c r="I224" t="s">
        <v>1208</v>
      </c>
      <c r="J224" t="s">
        <v>635</v>
      </c>
      <c r="K224" t="s">
        <v>630</v>
      </c>
      <c r="L224" t="s">
        <v>631</v>
      </c>
      <c r="M224">
        <v>4.4069001564525552</v>
      </c>
    </row>
    <row r="225" spans="1:13" x14ac:dyDescent="0.2">
      <c r="A225" t="s">
        <v>32</v>
      </c>
      <c r="B225" t="s">
        <v>1200</v>
      </c>
      <c r="C225" t="s">
        <v>1209</v>
      </c>
      <c r="D225">
        <v>101.09699999999999</v>
      </c>
      <c r="E225">
        <v>101.179</v>
      </c>
      <c r="F225">
        <v>900000000</v>
      </c>
      <c r="G225">
        <v>5.4</v>
      </c>
      <c r="H225" t="s">
        <v>1210</v>
      </c>
      <c r="I225" t="s">
        <v>628</v>
      </c>
      <c r="J225" t="s">
        <v>635</v>
      </c>
      <c r="K225" t="s">
        <v>630</v>
      </c>
      <c r="L225" t="s">
        <v>631</v>
      </c>
      <c r="M225">
        <v>0.69251748185741857</v>
      </c>
    </row>
    <row r="226" spans="1:13" x14ac:dyDescent="0.2">
      <c r="A226" t="s">
        <v>32</v>
      </c>
      <c r="B226" t="s">
        <v>1200</v>
      </c>
      <c r="C226" t="s">
        <v>1211</v>
      </c>
      <c r="D226">
        <v>101.25700000000001</v>
      </c>
      <c r="E226">
        <v>101.372</v>
      </c>
      <c r="F226">
        <v>500000000</v>
      </c>
      <c r="G226">
        <v>4.7</v>
      </c>
      <c r="H226" t="s">
        <v>1212</v>
      </c>
      <c r="I226" t="s">
        <v>628</v>
      </c>
      <c r="J226" t="s">
        <v>635</v>
      </c>
      <c r="K226" t="s">
        <v>630</v>
      </c>
      <c r="L226" t="s">
        <v>631</v>
      </c>
      <c r="M226">
        <v>5.9034727689580082</v>
      </c>
    </row>
    <row r="227" spans="1:13" x14ac:dyDescent="0.2">
      <c r="A227" t="s">
        <v>69</v>
      </c>
      <c r="B227" t="s">
        <v>1213</v>
      </c>
      <c r="C227" t="s">
        <v>1214</v>
      </c>
      <c r="D227">
        <v>99.177000000000007</v>
      </c>
      <c r="E227">
        <v>99.222999999999999</v>
      </c>
      <c r="F227">
        <v>1000000000</v>
      </c>
      <c r="G227">
        <v>1.85</v>
      </c>
      <c r="H227" t="s">
        <v>1215</v>
      </c>
      <c r="I227" t="s">
        <v>738</v>
      </c>
      <c r="J227" t="s">
        <v>662</v>
      </c>
      <c r="K227" t="s">
        <v>630</v>
      </c>
      <c r="L227" t="s">
        <v>631</v>
      </c>
      <c r="M227">
        <v>0.40000000062041058</v>
      </c>
    </row>
    <row r="228" spans="1:13" x14ac:dyDescent="0.2">
      <c r="A228" t="s">
        <v>16</v>
      </c>
      <c r="B228" t="s">
        <v>1216</v>
      </c>
      <c r="C228" t="s">
        <v>1217</v>
      </c>
      <c r="D228">
        <v>100.07</v>
      </c>
      <c r="E228">
        <v>100.08</v>
      </c>
      <c r="F228">
        <v>1982535000</v>
      </c>
      <c r="G228">
        <v>4.55</v>
      </c>
      <c r="H228" t="s">
        <v>1218</v>
      </c>
      <c r="I228" t="s">
        <v>628</v>
      </c>
      <c r="J228" t="s">
        <v>629</v>
      </c>
      <c r="K228" t="s">
        <v>630</v>
      </c>
      <c r="L228" t="s">
        <v>631</v>
      </c>
      <c r="M228">
        <v>0.11388888890340003</v>
      </c>
    </row>
    <row r="229" spans="1:13" x14ac:dyDescent="0.2">
      <c r="A229" t="s">
        <v>120</v>
      </c>
      <c r="B229" t="s">
        <v>1219</v>
      </c>
      <c r="C229" t="s">
        <v>1220</v>
      </c>
      <c r="D229">
        <v>109.027</v>
      </c>
      <c r="E229">
        <v>109.28100000000001</v>
      </c>
      <c r="F229">
        <v>495000000</v>
      </c>
      <c r="G229">
        <v>6.25</v>
      </c>
      <c r="H229" t="s">
        <v>1221</v>
      </c>
      <c r="I229" t="s">
        <v>628</v>
      </c>
      <c r="J229" t="s">
        <v>649</v>
      </c>
      <c r="K229" t="s">
        <v>630</v>
      </c>
      <c r="L229" t="s">
        <v>631</v>
      </c>
      <c r="M229">
        <v>5.57326556606011</v>
      </c>
    </row>
    <row r="230" spans="1:13" x14ac:dyDescent="0.2">
      <c r="A230" t="s">
        <v>432</v>
      </c>
      <c r="B230" t="s">
        <v>1222</v>
      </c>
      <c r="C230" t="s">
        <v>1223</v>
      </c>
      <c r="D230">
        <v>99.856999999999999</v>
      </c>
      <c r="E230">
        <v>99.897000000000006</v>
      </c>
      <c r="F230">
        <v>446859000</v>
      </c>
      <c r="G230">
        <v>3.65</v>
      </c>
      <c r="H230" t="s">
        <v>1175</v>
      </c>
      <c r="I230" t="s">
        <v>628</v>
      </c>
      <c r="J230" t="s">
        <v>649</v>
      </c>
      <c r="K230" t="s">
        <v>630</v>
      </c>
      <c r="L230" t="s">
        <v>631</v>
      </c>
      <c r="M230">
        <v>0.27500000020479992</v>
      </c>
    </row>
    <row r="231" spans="1:13" x14ac:dyDescent="0.2">
      <c r="A231" t="s">
        <v>13</v>
      </c>
      <c r="B231" t="s">
        <v>1224</v>
      </c>
      <c r="C231" t="s">
        <v>1225</v>
      </c>
      <c r="D231">
        <v>112.06699999999999</v>
      </c>
      <c r="E231">
        <v>112.401</v>
      </c>
      <c r="F231">
        <v>300000000</v>
      </c>
      <c r="G231">
        <v>7.95</v>
      </c>
      <c r="H231" t="s">
        <v>1004</v>
      </c>
      <c r="I231" t="s">
        <v>1208</v>
      </c>
      <c r="J231" t="s">
        <v>649</v>
      </c>
      <c r="K231" t="s">
        <v>630</v>
      </c>
      <c r="L231" t="s">
        <v>631</v>
      </c>
      <c r="M231">
        <v>3.2306677699526274</v>
      </c>
    </row>
    <row r="232" spans="1:13" x14ac:dyDescent="0.2">
      <c r="A232" t="s">
        <v>44</v>
      </c>
      <c r="B232" t="s">
        <v>1226</v>
      </c>
      <c r="C232" t="s">
        <v>1227</v>
      </c>
      <c r="D232">
        <v>90.566999999999993</v>
      </c>
      <c r="E232">
        <v>90.631</v>
      </c>
      <c r="F232">
        <v>1000000000</v>
      </c>
      <c r="G232">
        <v>2.15</v>
      </c>
      <c r="H232" t="s">
        <v>1228</v>
      </c>
      <c r="I232" t="s">
        <v>628</v>
      </c>
      <c r="J232" t="s">
        <v>640</v>
      </c>
      <c r="K232" t="s">
        <v>630</v>
      </c>
      <c r="L232" t="s">
        <v>631</v>
      </c>
      <c r="M232">
        <v>4.9395079514407056</v>
      </c>
    </row>
    <row r="233" spans="1:13" x14ac:dyDescent="0.2">
      <c r="A233" t="s">
        <v>44</v>
      </c>
      <c r="B233" t="s">
        <v>1226</v>
      </c>
      <c r="C233" t="s">
        <v>1229</v>
      </c>
      <c r="D233">
        <v>100.867</v>
      </c>
      <c r="E233">
        <v>100.91</v>
      </c>
      <c r="F233">
        <v>1750000000</v>
      </c>
      <c r="G233">
        <v>4.1840000000000002</v>
      </c>
      <c r="H233" t="s">
        <v>1230</v>
      </c>
      <c r="I233" t="s">
        <v>642</v>
      </c>
      <c r="J233" t="s">
        <v>654</v>
      </c>
      <c r="K233" t="s">
        <v>630</v>
      </c>
      <c r="L233" t="s">
        <v>631</v>
      </c>
      <c r="M233">
        <v>2.1113342639455279</v>
      </c>
    </row>
    <row r="234" spans="1:13" x14ac:dyDescent="0.2">
      <c r="A234" t="s">
        <v>44</v>
      </c>
      <c r="B234" t="s">
        <v>1226</v>
      </c>
      <c r="C234" t="s">
        <v>1231</v>
      </c>
      <c r="D234">
        <v>100.867</v>
      </c>
      <c r="E234">
        <v>100.91</v>
      </c>
      <c r="F234">
        <v>1750000000</v>
      </c>
      <c r="G234">
        <v>4.1840000000000002</v>
      </c>
      <c r="H234" t="s">
        <v>1230</v>
      </c>
      <c r="I234" t="s">
        <v>639</v>
      </c>
      <c r="J234" t="s">
        <v>654</v>
      </c>
      <c r="K234" t="s">
        <v>630</v>
      </c>
      <c r="L234" t="s">
        <v>631</v>
      </c>
      <c r="M234">
        <v>2.1113342639455279</v>
      </c>
    </row>
    <row r="235" spans="1:13" x14ac:dyDescent="0.2">
      <c r="A235" t="s">
        <v>448</v>
      </c>
      <c r="B235" t="s">
        <v>1232</v>
      </c>
      <c r="C235" t="s">
        <v>1233</v>
      </c>
      <c r="D235">
        <v>102.997</v>
      </c>
      <c r="E235">
        <v>103.05800000000001</v>
      </c>
      <c r="F235">
        <v>750000000</v>
      </c>
      <c r="G235">
        <v>5.1950000000000003</v>
      </c>
      <c r="H235" t="s">
        <v>845</v>
      </c>
      <c r="I235" t="s">
        <v>642</v>
      </c>
      <c r="J235" t="s">
        <v>635</v>
      </c>
      <c r="K235" t="s">
        <v>630</v>
      </c>
      <c r="L235" t="s">
        <v>631</v>
      </c>
      <c r="M235">
        <v>2.7974564296416782</v>
      </c>
    </row>
    <row r="236" spans="1:13" x14ac:dyDescent="0.2">
      <c r="A236" t="s">
        <v>448</v>
      </c>
      <c r="B236" t="s">
        <v>1232</v>
      </c>
      <c r="C236" t="s">
        <v>1234</v>
      </c>
      <c r="D236">
        <v>102.997</v>
      </c>
      <c r="E236">
        <v>103.05800000000001</v>
      </c>
      <c r="F236">
        <v>750000000</v>
      </c>
      <c r="G236">
        <v>5.1950000000000003</v>
      </c>
      <c r="H236" t="s">
        <v>845</v>
      </c>
      <c r="I236" t="s">
        <v>639</v>
      </c>
      <c r="J236" t="s">
        <v>635</v>
      </c>
      <c r="K236" t="s">
        <v>630</v>
      </c>
      <c r="L236" t="s">
        <v>631</v>
      </c>
      <c r="M236">
        <v>2.7974564296416782</v>
      </c>
    </row>
    <row r="237" spans="1:13" x14ac:dyDescent="0.2">
      <c r="A237" t="s">
        <v>448</v>
      </c>
      <c r="B237" t="s">
        <v>1232</v>
      </c>
      <c r="C237" t="s">
        <v>1235</v>
      </c>
      <c r="D237">
        <v>101.667</v>
      </c>
      <c r="E237">
        <v>101.75</v>
      </c>
      <c r="F237">
        <v>750000000</v>
      </c>
      <c r="G237">
        <v>4.9020000000000001</v>
      </c>
      <c r="H237" t="s">
        <v>1236</v>
      </c>
      <c r="I237" t="s">
        <v>642</v>
      </c>
      <c r="J237" t="s">
        <v>635</v>
      </c>
      <c r="K237" t="s">
        <v>630</v>
      </c>
      <c r="L237" t="s">
        <v>631</v>
      </c>
      <c r="M237">
        <v>1.8717510628162006</v>
      </c>
    </row>
    <row r="238" spans="1:13" x14ac:dyDescent="0.2">
      <c r="A238" t="s">
        <v>448</v>
      </c>
      <c r="B238" t="s">
        <v>1232</v>
      </c>
      <c r="C238" t="s">
        <v>1237</v>
      </c>
      <c r="D238">
        <v>101.667</v>
      </c>
      <c r="E238">
        <v>101.75</v>
      </c>
      <c r="F238">
        <v>750000000</v>
      </c>
      <c r="G238">
        <v>4.9020000000000001</v>
      </c>
      <c r="H238" t="s">
        <v>1236</v>
      </c>
      <c r="I238" t="s">
        <v>639</v>
      </c>
      <c r="J238" t="s">
        <v>635</v>
      </c>
      <c r="K238" t="s">
        <v>630</v>
      </c>
      <c r="L238" t="s">
        <v>631</v>
      </c>
      <c r="M238">
        <v>1.8717510628162006</v>
      </c>
    </row>
  </sheetData>
  <autoFilter ref="A1:M238" xr:uid="{FD074D21-1D76-49D2-897E-73942E93C19A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D34" sqref="D34"/>
    </sheetView>
  </sheetViews>
  <sheetFormatPr baseColWidth="10" defaultColWidth="8.83203125" defaultRowHeight="15" x14ac:dyDescent="0.2"/>
  <cols>
    <col min="1" max="1" width="11.5" customWidth="1"/>
    <col min="2" max="3" width="38" customWidth="1"/>
    <col min="4" max="4" width="76.1640625" customWidth="1"/>
  </cols>
  <sheetData>
    <row r="1" spans="1:4" x14ac:dyDescent="0.2">
      <c r="A1" s="7" t="s">
        <v>598</v>
      </c>
      <c r="B1" s="7"/>
      <c r="C1" s="7"/>
      <c r="D1" s="7"/>
    </row>
    <row r="2" spans="1:4" x14ac:dyDescent="0.2">
      <c r="A2" s="15" t="s">
        <v>599</v>
      </c>
      <c r="B2" s="14"/>
      <c r="C2" s="14"/>
      <c r="D2" s="14"/>
    </row>
    <row r="3" spans="1:4" x14ac:dyDescent="0.2">
      <c r="A3" s="15"/>
      <c r="B3" s="14"/>
      <c r="C3" s="14"/>
      <c r="D3" s="14"/>
    </row>
    <row r="4" spans="1:4" x14ac:dyDescent="0.2">
      <c r="A4" s="15" t="s">
        <v>600</v>
      </c>
      <c r="B4" s="14"/>
      <c r="C4" s="14"/>
      <c r="D4" s="14"/>
    </row>
    <row r="5" spans="1:4" x14ac:dyDescent="0.2">
      <c r="A5" s="15" t="s">
        <v>601</v>
      </c>
      <c r="B5" s="14"/>
      <c r="C5" s="14"/>
      <c r="D5" s="14"/>
    </row>
    <row r="6" spans="1:4" x14ac:dyDescent="0.2">
      <c r="A6" s="15"/>
      <c r="B6" s="14"/>
      <c r="C6" s="14"/>
      <c r="D6" s="14"/>
    </row>
    <row r="7" spans="1:4" x14ac:dyDescent="0.2">
      <c r="A7" s="15"/>
      <c r="B7" s="14"/>
      <c r="C7" s="14"/>
      <c r="D7" s="14"/>
    </row>
    <row r="8" spans="1:4" x14ac:dyDescent="0.2">
      <c r="A8" s="15" t="s">
        <v>602</v>
      </c>
      <c r="B8" s="14"/>
      <c r="C8" s="14"/>
      <c r="D8" s="14"/>
    </row>
    <row r="9" spans="1:4" x14ac:dyDescent="0.2">
      <c r="A9" s="15"/>
      <c r="B9" s="14"/>
      <c r="C9" s="14"/>
      <c r="D9" s="14"/>
    </row>
    <row r="10" spans="1:4" x14ac:dyDescent="0.2">
      <c r="A10" s="16" t="s">
        <v>603</v>
      </c>
      <c r="B10" s="14"/>
      <c r="C10" s="14"/>
      <c r="D10" s="14"/>
    </row>
    <row r="11" spans="1:4" x14ac:dyDescent="0.2">
      <c r="A11" s="13" t="s">
        <v>604</v>
      </c>
      <c r="B11" s="14"/>
      <c r="C11" s="14"/>
      <c r="D11" s="14"/>
    </row>
    <row r="12" spans="1:4" x14ac:dyDescent="0.2">
      <c r="A12" s="13" t="s">
        <v>605</v>
      </c>
      <c r="B12" s="14"/>
      <c r="C12" s="14"/>
      <c r="D12" s="14"/>
    </row>
    <row r="13" spans="1:4" x14ac:dyDescent="0.2">
      <c r="A13" s="13" t="s">
        <v>606</v>
      </c>
      <c r="B13" s="14"/>
      <c r="C13" s="14"/>
      <c r="D13" s="14"/>
    </row>
    <row r="14" spans="1:4" ht="16" x14ac:dyDescent="0.2">
      <c r="A14" s="8" t="s">
        <v>607</v>
      </c>
      <c r="B14" s="8" t="s">
        <v>608</v>
      </c>
      <c r="C14" s="8" t="s">
        <v>609</v>
      </c>
      <c r="D14" s="8" t="s">
        <v>610</v>
      </c>
    </row>
    <row r="15" spans="1:4" ht="16" x14ac:dyDescent="0.2">
      <c r="A15" s="8" t="s">
        <v>607</v>
      </c>
      <c r="B15" s="8" t="s">
        <v>11</v>
      </c>
      <c r="C15" s="8" t="s">
        <v>609</v>
      </c>
      <c r="D15" s="8" t="s">
        <v>611</v>
      </c>
    </row>
    <row r="16" spans="1:4" ht="16" x14ac:dyDescent="0.2">
      <c r="A16" s="8" t="s">
        <v>607</v>
      </c>
      <c r="B16" s="8" t="s">
        <v>612</v>
      </c>
      <c r="C16" s="8" t="s">
        <v>613</v>
      </c>
      <c r="D16" s="8" t="s">
        <v>614</v>
      </c>
    </row>
    <row r="17" spans="1:4" ht="16" x14ac:dyDescent="0.2">
      <c r="A17" s="8" t="s">
        <v>607</v>
      </c>
      <c r="B17" s="8" t="s">
        <v>615</v>
      </c>
      <c r="C17" s="8" t="s">
        <v>609</v>
      </c>
      <c r="D17" s="8" t="s">
        <v>616</v>
      </c>
    </row>
    <row r="18" spans="1:4" ht="16" x14ac:dyDescent="0.2">
      <c r="A18" s="8" t="s">
        <v>607</v>
      </c>
      <c r="B18" s="8" t="s">
        <v>7</v>
      </c>
      <c r="C18" s="8" t="s">
        <v>617</v>
      </c>
      <c r="D18" s="8" t="s">
        <v>618</v>
      </c>
    </row>
    <row r="19" spans="1:4" ht="16" x14ac:dyDescent="0.2">
      <c r="A19" s="8" t="s">
        <v>607</v>
      </c>
      <c r="B19" s="8" t="s">
        <v>619</v>
      </c>
      <c r="C19" s="8" t="s">
        <v>620</v>
      </c>
      <c r="D19" s="8" t="s">
        <v>621</v>
      </c>
    </row>
    <row r="20" spans="1:4" ht="16" x14ac:dyDescent="0.2">
      <c r="A20" s="8" t="s">
        <v>607</v>
      </c>
      <c r="B20" s="8" t="s">
        <v>622</v>
      </c>
      <c r="C20" s="8" t="s">
        <v>623</v>
      </c>
      <c r="D20" s="8" t="s">
        <v>624</v>
      </c>
    </row>
  </sheetData>
  <mergeCells count="12">
    <mergeCell ref="A2:D2"/>
    <mergeCell ref="A3:D3"/>
    <mergeCell ref="A4:D4"/>
    <mergeCell ref="A5:D5"/>
    <mergeCell ref="A6:D6"/>
    <mergeCell ref="A12:D12"/>
    <mergeCell ref="A13:D13"/>
    <mergeCell ref="A7:D7"/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9220F-16AA-D44C-BB6B-C4D5CD37927E}">
  <dimension ref="A1:R2702"/>
  <sheetViews>
    <sheetView workbookViewId="0">
      <selection sqref="A1:XFD1"/>
    </sheetView>
  </sheetViews>
  <sheetFormatPr baseColWidth="10" defaultRowHeight="15" x14ac:dyDescent="0.2"/>
  <sheetData>
    <row r="1" spans="1:18" ht="16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1402</v>
      </c>
      <c r="O1" s="9" t="s">
        <v>1403</v>
      </c>
      <c r="P1" s="9" t="s">
        <v>1404</v>
      </c>
      <c r="Q1" s="10"/>
      <c r="R1" s="9" t="s">
        <v>1405</v>
      </c>
    </row>
    <row r="2" spans="1:18" x14ac:dyDescent="0.2">
      <c r="A2" s="11" t="s">
        <v>76</v>
      </c>
      <c r="B2" s="11" t="s">
        <v>1438</v>
      </c>
      <c r="C2" s="11" t="s">
        <v>1439</v>
      </c>
      <c r="D2" s="11">
        <v>98.912999999999997</v>
      </c>
      <c r="E2" s="11">
        <v>99.033000000000001</v>
      </c>
      <c r="F2" s="11">
        <v>750000000</v>
      </c>
      <c r="G2" s="11">
        <v>4</v>
      </c>
      <c r="H2" s="11" t="s">
        <v>910</v>
      </c>
      <c r="I2" s="11" t="s">
        <v>1440</v>
      </c>
      <c r="J2" s="11" t="s">
        <v>645</v>
      </c>
      <c r="K2" s="11" t="s">
        <v>630</v>
      </c>
      <c r="L2" s="11" t="s">
        <v>631</v>
      </c>
      <c r="M2" s="11">
        <v>3.2814761222236601</v>
      </c>
      <c r="N2" s="11" t="s">
        <v>1441</v>
      </c>
      <c r="O2" s="11">
        <v>0</v>
      </c>
      <c r="P2" s="11">
        <v>0</v>
      </c>
      <c r="Q2" s="11">
        <v>3</v>
      </c>
      <c r="R2" s="11">
        <v>0</v>
      </c>
    </row>
    <row r="3" spans="1:18" x14ac:dyDescent="0.2">
      <c r="A3" s="11" t="s">
        <v>127</v>
      </c>
      <c r="B3" s="11" t="s">
        <v>1442</v>
      </c>
      <c r="C3" s="11" t="s">
        <v>1443</v>
      </c>
      <c r="D3" s="11">
        <v>101.676</v>
      </c>
      <c r="E3" s="11">
        <v>101.824</v>
      </c>
      <c r="F3" s="11">
        <v>1000000000</v>
      </c>
      <c r="G3" s="11">
        <v>4.75</v>
      </c>
      <c r="H3" s="11" t="s">
        <v>1444</v>
      </c>
      <c r="I3" s="11" t="s">
        <v>1445</v>
      </c>
      <c r="J3" s="11" t="s">
        <v>629</v>
      </c>
      <c r="K3" s="11" t="s">
        <v>630</v>
      </c>
      <c r="L3" s="11" t="s">
        <v>631</v>
      </c>
      <c r="M3" s="11">
        <v>2.3500861814449401</v>
      </c>
      <c r="N3" s="12">
        <v>40165</v>
      </c>
      <c r="O3" s="11">
        <v>0</v>
      </c>
      <c r="P3" s="11">
        <v>0</v>
      </c>
      <c r="Q3" s="11">
        <v>6</v>
      </c>
      <c r="R3" s="11">
        <v>0</v>
      </c>
    </row>
    <row r="4" spans="1:18" x14ac:dyDescent="0.2">
      <c r="A4" s="11" t="s">
        <v>127</v>
      </c>
      <c r="B4" s="11" t="s">
        <v>1442</v>
      </c>
      <c r="C4" s="11" t="s">
        <v>1446</v>
      </c>
      <c r="D4" s="11">
        <v>101.60299999999999</v>
      </c>
      <c r="E4" s="11">
        <v>101.72199999999999</v>
      </c>
      <c r="F4" s="11">
        <v>1000000000</v>
      </c>
      <c r="G4" s="11">
        <v>4.75</v>
      </c>
      <c r="H4" s="11" t="s">
        <v>1444</v>
      </c>
      <c r="I4" s="11" t="s">
        <v>1447</v>
      </c>
      <c r="J4" s="11" t="s">
        <v>629</v>
      </c>
      <c r="K4" s="11" t="s">
        <v>630</v>
      </c>
      <c r="L4" s="11" t="s">
        <v>631</v>
      </c>
      <c r="M4" s="11">
        <v>2.34164175939036</v>
      </c>
      <c r="N4" s="12">
        <v>40165</v>
      </c>
      <c r="O4" s="11">
        <v>0</v>
      </c>
      <c r="P4" s="11">
        <v>0</v>
      </c>
      <c r="Q4" s="11">
        <v>3</v>
      </c>
      <c r="R4" s="11">
        <v>0</v>
      </c>
    </row>
    <row r="5" spans="1:18" x14ac:dyDescent="0.2">
      <c r="A5" s="11" t="s">
        <v>204</v>
      </c>
      <c r="B5" s="11" t="s">
        <v>1448</v>
      </c>
      <c r="C5" s="11" t="s">
        <v>1449</v>
      </c>
      <c r="D5" s="11">
        <v>99.061000000000007</v>
      </c>
      <c r="E5" s="11">
        <v>99.358999999999995</v>
      </c>
      <c r="F5" s="11">
        <v>325000000</v>
      </c>
      <c r="G5" s="11">
        <v>3.65</v>
      </c>
      <c r="H5" s="11" t="s">
        <v>1450</v>
      </c>
      <c r="I5" s="11" t="s">
        <v>1451</v>
      </c>
      <c r="J5" s="11" t="s">
        <v>821</v>
      </c>
      <c r="K5" s="11" t="s">
        <v>630</v>
      </c>
      <c r="L5" s="11" t="s">
        <v>631</v>
      </c>
      <c r="M5" s="11">
        <v>3.7141745464138398</v>
      </c>
      <c r="N5" s="11" t="s">
        <v>1452</v>
      </c>
      <c r="O5" s="11">
        <v>0</v>
      </c>
      <c r="P5" s="11">
        <v>0</v>
      </c>
      <c r="Q5" s="11">
        <v>1</v>
      </c>
      <c r="R5" s="11">
        <v>0</v>
      </c>
    </row>
    <row r="6" spans="1:18" x14ac:dyDescent="0.2">
      <c r="A6" s="11" t="s">
        <v>204</v>
      </c>
      <c r="B6" s="11" t="s">
        <v>1448</v>
      </c>
      <c r="C6" s="11" t="s">
        <v>1453</v>
      </c>
      <c r="D6" s="11">
        <v>101.486</v>
      </c>
      <c r="E6" s="11">
        <v>101.78700000000001</v>
      </c>
      <c r="F6" s="11">
        <v>350000000</v>
      </c>
      <c r="G6" s="11">
        <v>4.3</v>
      </c>
      <c r="H6" s="11" t="s">
        <v>1454</v>
      </c>
      <c r="I6" s="11" t="s">
        <v>1455</v>
      </c>
      <c r="J6" s="11" t="s">
        <v>821</v>
      </c>
      <c r="K6" s="11" t="s">
        <v>630</v>
      </c>
      <c r="L6" s="11" t="s">
        <v>631</v>
      </c>
      <c r="M6" s="11">
        <v>2.62324169261713</v>
      </c>
      <c r="N6" s="11" t="s">
        <v>1456</v>
      </c>
      <c r="O6" s="11">
        <v>0</v>
      </c>
      <c r="P6" s="11">
        <v>0</v>
      </c>
      <c r="Q6" s="11">
        <v>6</v>
      </c>
      <c r="R6" s="11">
        <v>0</v>
      </c>
    </row>
    <row r="7" spans="1:18" x14ac:dyDescent="0.2">
      <c r="A7" s="11" t="s">
        <v>326</v>
      </c>
      <c r="B7" s="11" t="s">
        <v>1457</v>
      </c>
      <c r="C7" s="11" t="s">
        <v>1458</v>
      </c>
      <c r="D7" s="11">
        <v>99.188999999999993</v>
      </c>
      <c r="E7" s="11">
        <v>99.221000000000004</v>
      </c>
      <c r="F7" s="11">
        <v>650000000</v>
      </c>
      <c r="G7" s="11">
        <v>4.1970000000000001</v>
      </c>
      <c r="H7" s="11" t="s">
        <v>1459</v>
      </c>
      <c r="I7" s="11" t="s">
        <v>642</v>
      </c>
      <c r="J7" s="11" t="s">
        <v>635</v>
      </c>
      <c r="K7" s="11" t="s">
        <v>630</v>
      </c>
      <c r="L7" s="11" t="s">
        <v>631</v>
      </c>
      <c r="M7" s="11">
        <v>4.53212306624593</v>
      </c>
      <c r="N7" s="11" t="s">
        <v>1460</v>
      </c>
      <c r="O7" s="11">
        <v>1</v>
      </c>
      <c r="P7" s="11">
        <v>0</v>
      </c>
      <c r="Q7" s="11">
        <v>9</v>
      </c>
      <c r="R7" s="11">
        <v>0</v>
      </c>
    </row>
    <row r="8" spans="1:18" x14ac:dyDescent="0.2">
      <c r="A8" s="11" t="s">
        <v>326</v>
      </c>
      <c r="B8" s="11" t="s">
        <v>1457</v>
      </c>
      <c r="C8" s="11" t="s">
        <v>1461</v>
      </c>
      <c r="D8" s="11">
        <v>100.01600000000001</v>
      </c>
      <c r="E8" s="11">
        <v>100.035</v>
      </c>
      <c r="F8" s="11">
        <v>1000000000</v>
      </c>
      <c r="G8" s="11">
        <v>4.8</v>
      </c>
      <c r="H8" s="11" t="s">
        <v>1462</v>
      </c>
      <c r="I8" s="11" t="s">
        <v>642</v>
      </c>
      <c r="J8" s="11" t="s">
        <v>649</v>
      </c>
      <c r="K8" s="11" t="s">
        <v>630</v>
      </c>
      <c r="L8" s="11" t="s">
        <v>631</v>
      </c>
      <c r="M8" s="11">
        <v>0.108333333346077</v>
      </c>
      <c r="N8" s="11" t="s">
        <v>1463</v>
      </c>
      <c r="O8" s="11">
        <v>0</v>
      </c>
      <c r="P8" s="11">
        <v>0</v>
      </c>
      <c r="Q8" s="11">
        <v>6</v>
      </c>
      <c r="R8" s="11">
        <v>0</v>
      </c>
    </row>
    <row r="9" spans="1:18" x14ac:dyDescent="0.2">
      <c r="A9" s="11" t="s">
        <v>326</v>
      </c>
      <c r="B9" s="11" t="s">
        <v>1457</v>
      </c>
      <c r="C9" s="11" t="s">
        <v>1464</v>
      </c>
      <c r="D9" s="11">
        <v>100.23099999999999</v>
      </c>
      <c r="E9" s="11">
        <v>100.328</v>
      </c>
      <c r="F9" s="11">
        <v>750000000</v>
      </c>
      <c r="G9" s="11">
        <v>4.1970000000000001</v>
      </c>
      <c r="H9" s="11" t="s">
        <v>1465</v>
      </c>
      <c r="I9" s="11" t="s">
        <v>642</v>
      </c>
      <c r="J9" s="11" t="s">
        <v>635</v>
      </c>
      <c r="K9" s="11" t="s">
        <v>630</v>
      </c>
      <c r="L9" s="11" t="s">
        <v>631</v>
      </c>
      <c r="M9" s="11">
        <v>2.2356426513190901</v>
      </c>
      <c r="N9" s="12">
        <v>39288</v>
      </c>
      <c r="O9" s="11">
        <v>1</v>
      </c>
      <c r="P9" s="11">
        <v>0</v>
      </c>
      <c r="Q9" s="11">
        <v>1</v>
      </c>
      <c r="R9" s="11">
        <v>0</v>
      </c>
    </row>
    <row r="10" spans="1:18" x14ac:dyDescent="0.2">
      <c r="A10" s="11" t="s">
        <v>326</v>
      </c>
      <c r="B10" s="11" t="s">
        <v>1457</v>
      </c>
      <c r="C10" s="11" t="s">
        <v>1466</v>
      </c>
      <c r="D10" s="11">
        <v>100.783</v>
      </c>
      <c r="E10" s="11">
        <v>100.825</v>
      </c>
      <c r="F10" s="11">
        <v>650000000</v>
      </c>
      <c r="G10" s="11">
        <v>4.718</v>
      </c>
      <c r="H10" s="11" t="s">
        <v>1467</v>
      </c>
      <c r="I10" s="11" t="s">
        <v>642</v>
      </c>
      <c r="J10" s="11" t="s">
        <v>635</v>
      </c>
      <c r="K10" s="11" t="s">
        <v>630</v>
      </c>
      <c r="L10" s="11" t="s">
        <v>631</v>
      </c>
      <c r="M10" s="11">
        <v>0.86630790066017704</v>
      </c>
      <c r="N10" s="11" t="s">
        <v>1468</v>
      </c>
      <c r="O10" s="11">
        <v>0</v>
      </c>
      <c r="P10" s="11">
        <v>0</v>
      </c>
      <c r="Q10" s="11">
        <v>3</v>
      </c>
      <c r="R10" s="11">
        <v>0</v>
      </c>
    </row>
    <row r="11" spans="1:18" x14ac:dyDescent="0.2">
      <c r="A11" s="11" t="s">
        <v>90</v>
      </c>
      <c r="B11" s="11" t="s">
        <v>1469</v>
      </c>
      <c r="C11" s="11" t="s">
        <v>1470</v>
      </c>
      <c r="D11" s="11">
        <v>97.561000000000007</v>
      </c>
      <c r="E11" s="11">
        <v>97.876999999999995</v>
      </c>
      <c r="F11" s="11">
        <v>837000000</v>
      </c>
      <c r="G11" s="11">
        <v>3.65</v>
      </c>
      <c r="H11" s="11" t="s">
        <v>1471</v>
      </c>
      <c r="I11" s="11" t="s">
        <v>642</v>
      </c>
      <c r="J11" s="11" t="s">
        <v>755</v>
      </c>
      <c r="K11" s="11" t="s">
        <v>630</v>
      </c>
      <c r="L11" s="11" t="s">
        <v>631</v>
      </c>
      <c r="M11" s="11">
        <v>3.4212092383163202</v>
      </c>
      <c r="N11" s="12">
        <v>40591</v>
      </c>
      <c r="O11" s="11">
        <v>0</v>
      </c>
      <c r="P11" s="11">
        <v>0</v>
      </c>
      <c r="Q11" s="11">
        <v>1</v>
      </c>
      <c r="R11" s="11">
        <v>0</v>
      </c>
    </row>
    <row r="12" spans="1:18" x14ac:dyDescent="0.2">
      <c r="A12" s="11" t="s">
        <v>114</v>
      </c>
      <c r="B12" s="11" t="s">
        <v>1472</v>
      </c>
      <c r="C12" s="11" t="s">
        <v>1473</v>
      </c>
      <c r="D12" s="11">
        <v>101.735</v>
      </c>
      <c r="E12" s="11">
        <v>101.867</v>
      </c>
      <c r="F12" s="11">
        <v>1000000000</v>
      </c>
      <c r="G12" s="11">
        <v>4.875</v>
      </c>
      <c r="H12" s="11" t="s">
        <v>1474</v>
      </c>
      <c r="I12" s="11" t="s">
        <v>642</v>
      </c>
      <c r="J12" s="11" t="s">
        <v>640</v>
      </c>
      <c r="K12" s="11" t="s">
        <v>630</v>
      </c>
      <c r="L12" s="11" t="s">
        <v>631</v>
      </c>
      <c r="M12" s="11">
        <v>3.7217475614944902</v>
      </c>
      <c r="N12" s="11" t="s">
        <v>1475</v>
      </c>
      <c r="O12" s="11">
        <v>0</v>
      </c>
      <c r="P12" s="11">
        <v>0</v>
      </c>
      <c r="Q12" s="11">
        <v>5</v>
      </c>
      <c r="R12" s="11">
        <v>0</v>
      </c>
    </row>
    <row r="13" spans="1:18" x14ac:dyDescent="0.2">
      <c r="A13" s="11" t="s">
        <v>114</v>
      </c>
      <c r="B13" s="11" t="s">
        <v>1472</v>
      </c>
      <c r="C13" s="11" t="s">
        <v>1476</v>
      </c>
      <c r="D13" s="11">
        <v>99.968999999999994</v>
      </c>
      <c r="E13" s="11">
        <v>100.05500000000001</v>
      </c>
      <c r="F13" s="11">
        <v>1000000000</v>
      </c>
      <c r="G13" s="11">
        <v>4.375</v>
      </c>
      <c r="H13" s="11" t="s">
        <v>732</v>
      </c>
      <c r="I13" s="11" t="s">
        <v>642</v>
      </c>
      <c r="J13" s="11" t="s">
        <v>640</v>
      </c>
      <c r="K13" s="11" t="s">
        <v>630</v>
      </c>
      <c r="L13" s="11" t="s">
        <v>631</v>
      </c>
      <c r="M13" s="11">
        <v>0.28611111134011102</v>
      </c>
      <c r="N13" s="11" t="s">
        <v>1477</v>
      </c>
      <c r="O13" s="11">
        <v>0</v>
      </c>
      <c r="P13" s="11">
        <v>0</v>
      </c>
      <c r="Q13" s="11">
        <v>9</v>
      </c>
      <c r="R13" s="11">
        <v>0</v>
      </c>
    </row>
    <row r="14" spans="1:18" x14ac:dyDescent="0.2">
      <c r="A14" s="11" t="s">
        <v>114</v>
      </c>
      <c r="B14" s="11" t="s">
        <v>1472</v>
      </c>
      <c r="C14" s="11" t="s">
        <v>1478</v>
      </c>
      <c r="D14" s="11">
        <v>98.98</v>
      </c>
      <c r="E14" s="11">
        <v>99.203000000000003</v>
      </c>
      <c r="F14" s="11">
        <v>900000000</v>
      </c>
      <c r="G14" s="11">
        <v>4.375</v>
      </c>
      <c r="H14" s="11" t="s">
        <v>1479</v>
      </c>
      <c r="I14" s="11" t="s">
        <v>642</v>
      </c>
      <c r="J14" s="11" t="s">
        <v>640</v>
      </c>
      <c r="K14" s="11" t="s">
        <v>630</v>
      </c>
      <c r="L14" s="11" t="s">
        <v>631</v>
      </c>
      <c r="M14" s="11">
        <v>4.9215606805827896</v>
      </c>
      <c r="N14" s="12">
        <v>40445</v>
      </c>
      <c r="O14" s="11">
        <v>0</v>
      </c>
      <c r="P14" s="11">
        <v>0</v>
      </c>
      <c r="Q14" s="11">
        <v>8</v>
      </c>
      <c r="R14" s="11">
        <v>0</v>
      </c>
    </row>
    <row r="15" spans="1:18" x14ac:dyDescent="0.2">
      <c r="A15" s="11" t="s">
        <v>114</v>
      </c>
      <c r="B15" s="11" t="s">
        <v>1472</v>
      </c>
      <c r="C15" s="11" t="s">
        <v>641</v>
      </c>
      <c r="D15" s="11">
        <v>100.377</v>
      </c>
      <c r="E15" s="11">
        <v>100.583</v>
      </c>
      <c r="F15" s="11">
        <v>500000000</v>
      </c>
      <c r="G15" s="11">
        <v>4.375</v>
      </c>
      <c r="H15" s="11" t="s">
        <v>638</v>
      </c>
      <c r="I15" s="11" t="s">
        <v>642</v>
      </c>
      <c r="J15" s="11" t="s">
        <v>640</v>
      </c>
      <c r="K15" s="11" t="s">
        <v>630</v>
      </c>
      <c r="L15" s="11" t="s">
        <v>631</v>
      </c>
      <c r="M15" s="11">
        <v>2.71952435754898</v>
      </c>
      <c r="N15" s="11" t="s">
        <v>1480</v>
      </c>
      <c r="O15" s="11">
        <v>0</v>
      </c>
      <c r="P15" s="11">
        <v>1</v>
      </c>
      <c r="Q15" s="11">
        <v>7</v>
      </c>
      <c r="R15" s="11">
        <v>1</v>
      </c>
    </row>
    <row r="16" spans="1:18" x14ac:dyDescent="0.2">
      <c r="A16" s="11" t="s">
        <v>589</v>
      </c>
      <c r="B16" s="11" t="s">
        <v>1481</v>
      </c>
      <c r="C16" s="11" t="s">
        <v>1482</v>
      </c>
      <c r="D16" s="11">
        <v>94.355000000000004</v>
      </c>
      <c r="E16" s="11">
        <v>94.527000000000001</v>
      </c>
      <c r="F16" s="11">
        <v>830501000</v>
      </c>
      <c r="G16" s="11">
        <v>3.9489999999999998</v>
      </c>
      <c r="H16" s="11" t="s">
        <v>1483</v>
      </c>
      <c r="I16" s="11" t="s">
        <v>642</v>
      </c>
      <c r="J16" s="11" t="s">
        <v>614</v>
      </c>
      <c r="K16" s="11" t="s">
        <v>630</v>
      </c>
      <c r="L16" s="11" t="s">
        <v>631</v>
      </c>
      <c r="M16" s="11">
        <v>3.6549387049691902</v>
      </c>
      <c r="N16" s="12">
        <v>37610</v>
      </c>
      <c r="O16" s="11">
        <v>0</v>
      </c>
      <c r="P16" s="11">
        <v>0</v>
      </c>
      <c r="Q16" s="11">
        <v>5</v>
      </c>
      <c r="R16" s="11">
        <v>0</v>
      </c>
    </row>
    <row r="17" spans="1:18" x14ac:dyDescent="0.2">
      <c r="A17" s="11" t="s">
        <v>152</v>
      </c>
      <c r="B17" s="11" t="s">
        <v>1484</v>
      </c>
      <c r="C17" s="11" t="s">
        <v>1485</v>
      </c>
      <c r="D17" s="11">
        <v>97.34</v>
      </c>
      <c r="E17" s="11">
        <v>97.617999999999995</v>
      </c>
      <c r="F17" s="11">
        <v>643835000</v>
      </c>
      <c r="G17" s="11">
        <v>4.375</v>
      </c>
      <c r="H17" s="11" t="s">
        <v>1486</v>
      </c>
      <c r="I17" s="11" t="s">
        <v>642</v>
      </c>
      <c r="J17" s="11" t="s">
        <v>614</v>
      </c>
      <c r="K17" s="11" t="s">
        <v>630</v>
      </c>
      <c r="L17" s="11" t="s">
        <v>631</v>
      </c>
      <c r="M17" s="11">
        <v>3.1047639536226699</v>
      </c>
      <c r="N17" s="12">
        <v>39160</v>
      </c>
      <c r="O17" s="11">
        <v>0</v>
      </c>
      <c r="P17" s="11">
        <v>0</v>
      </c>
      <c r="Q17" s="11">
        <v>4</v>
      </c>
      <c r="R17" s="11">
        <v>0</v>
      </c>
    </row>
    <row r="18" spans="1:18" x14ac:dyDescent="0.2">
      <c r="A18" s="11" t="s">
        <v>152</v>
      </c>
      <c r="B18" s="11" t="s">
        <v>1484</v>
      </c>
      <c r="C18" s="11" t="s">
        <v>1487</v>
      </c>
      <c r="D18" s="11">
        <v>90.616</v>
      </c>
      <c r="E18" s="11">
        <v>90.811999999999998</v>
      </c>
      <c r="F18" s="11">
        <v>404640000</v>
      </c>
      <c r="G18" s="11">
        <v>3.1</v>
      </c>
      <c r="H18" s="11" t="s">
        <v>1488</v>
      </c>
      <c r="I18" s="11" t="s">
        <v>642</v>
      </c>
      <c r="J18" s="11" t="s">
        <v>614</v>
      </c>
      <c r="K18" s="11" t="s">
        <v>630</v>
      </c>
      <c r="L18" s="11" t="s">
        <v>631</v>
      </c>
      <c r="M18" s="11">
        <v>4.5551623829510497</v>
      </c>
      <c r="N18" s="12">
        <v>37308</v>
      </c>
      <c r="O18" s="11">
        <v>0</v>
      </c>
      <c r="P18" s="11">
        <v>0</v>
      </c>
      <c r="Q18" s="11">
        <v>6</v>
      </c>
      <c r="R18" s="11">
        <v>0</v>
      </c>
    </row>
    <row r="19" spans="1:18" x14ac:dyDescent="0.2">
      <c r="A19" s="11" t="s">
        <v>438</v>
      </c>
      <c r="B19" s="11" t="s">
        <v>1489</v>
      </c>
      <c r="C19" s="11" t="s">
        <v>1490</v>
      </c>
      <c r="D19" s="11">
        <v>99.617999999999995</v>
      </c>
      <c r="E19" s="11">
        <v>99.716999999999999</v>
      </c>
      <c r="F19" s="11">
        <v>500000000</v>
      </c>
      <c r="G19" s="11">
        <v>4</v>
      </c>
      <c r="H19" s="11" t="s">
        <v>1491</v>
      </c>
      <c r="I19" s="11" t="s">
        <v>642</v>
      </c>
      <c r="J19" s="11" t="s">
        <v>614</v>
      </c>
      <c r="K19" s="11" t="s">
        <v>630</v>
      </c>
      <c r="L19" s="11" t="s">
        <v>631</v>
      </c>
      <c r="M19" s="11">
        <v>0.400000000616764</v>
      </c>
      <c r="N19" s="12">
        <v>39523</v>
      </c>
      <c r="O19" s="11">
        <v>0</v>
      </c>
      <c r="P19" s="11">
        <v>0</v>
      </c>
      <c r="Q19" s="11">
        <v>8</v>
      </c>
      <c r="R19" s="11">
        <v>0</v>
      </c>
    </row>
    <row r="20" spans="1:18" x14ac:dyDescent="0.2">
      <c r="A20" s="11" t="s">
        <v>387</v>
      </c>
      <c r="B20" s="11" t="s">
        <v>659</v>
      </c>
      <c r="C20" s="11" t="s">
        <v>663</v>
      </c>
      <c r="D20" s="11">
        <v>110.447</v>
      </c>
      <c r="E20" s="11">
        <v>110.672</v>
      </c>
      <c r="F20" s="11">
        <v>750000000</v>
      </c>
      <c r="G20" s="11">
        <v>6.9</v>
      </c>
      <c r="H20" s="11" t="s">
        <v>661</v>
      </c>
      <c r="I20" s="11" t="s">
        <v>642</v>
      </c>
      <c r="J20" s="11" t="s">
        <v>662</v>
      </c>
      <c r="K20" s="11" t="s">
        <v>630</v>
      </c>
      <c r="L20" s="11" t="s">
        <v>631</v>
      </c>
      <c r="M20" s="11">
        <v>4.9419513143277296</v>
      </c>
      <c r="N20" s="11" t="s">
        <v>1492</v>
      </c>
      <c r="O20" s="11">
        <v>0</v>
      </c>
      <c r="P20" s="11">
        <v>1</v>
      </c>
      <c r="Q20" s="11">
        <v>7</v>
      </c>
      <c r="R20" s="11">
        <v>1</v>
      </c>
    </row>
    <row r="21" spans="1:18" x14ac:dyDescent="0.2">
      <c r="A21" s="11" t="s">
        <v>293</v>
      </c>
      <c r="B21" s="11" t="s">
        <v>1493</v>
      </c>
      <c r="C21" s="11" t="s">
        <v>1494</v>
      </c>
      <c r="D21" s="11">
        <v>99.918999999999997</v>
      </c>
      <c r="E21" s="11">
        <v>100.005</v>
      </c>
      <c r="F21" s="11">
        <v>500000000</v>
      </c>
      <c r="G21" s="11">
        <v>4.625</v>
      </c>
      <c r="H21" s="11" t="s">
        <v>1454</v>
      </c>
      <c r="I21" s="11" t="s">
        <v>642</v>
      </c>
      <c r="J21" s="11" t="s">
        <v>662</v>
      </c>
      <c r="K21" s="11" t="s">
        <v>630</v>
      </c>
      <c r="L21" s="11" t="s">
        <v>631</v>
      </c>
      <c r="M21" s="11">
        <v>2.6105176054250401</v>
      </c>
      <c r="N21" s="11" t="s">
        <v>1495</v>
      </c>
      <c r="O21" s="11">
        <v>1</v>
      </c>
      <c r="P21" s="11">
        <v>0</v>
      </c>
      <c r="Q21" s="11">
        <v>9</v>
      </c>
      <c r="R21" s="11">
        <v>0</v>
      </c>
    </row>
    <row r="22" spans="1:18" x14ac:dyDescent="0.2">
      <c r="A22" s="11" t="s">
        <v>293</v>
      </c>
      <c r="B22" s="11" t="s">
        <v>1493</v>
      </c>
      <c r="C22" s="11" t="s">
        <v>1496</v>
      </c>
      <c r="D22" s="11">
        <v>99.09</v>
      </c>
      <c r="E22" s="11">
        <v>99.296000000000006</v>
      </c>
      <c r="F22" s="11">
        <v>500000000</v>
      </c>
      <c r="G22" s="11">
        <v>4.875</v>
      </c>
      <c r="H22" s="11" t="s">
        <v>1497</v>
      </c>
      <c r="I22" s="11" t="s">
        <v>642</v>
      </c>
      <c r="J22" s="11" t="s">
        <v>662</v>
      </c>
      <c r="K22" s="11" t="s">
        <v>630</v>
      </c>
      <c r="L22" s="11" t="s">
        <v>631</v>
      </c>
      <c r="M22" s="11">
        <v>4.3755811138847402</v>
      </c>
      <c r="N22" s="11" t="s">
        <v>1498</v>
      </c>
      <c r="O22" s="11">
        <v>1</v>
      </c>
      <c r="P22" s="11">
        <v>0</v>
      </c>
      <c r="Q22" s="11">
        <v>9</v>
      </c>
      <c r="R22" s="11">
        <v>0</v>
      </c>
    </row>
    <row r="23" spans="1:18" x14ac:dyDescent="0.2">
      <c r="A23" s="11" t="s">
        <v>293</v>
      </c>
      <c r="B23" s="11" t="s">
        <v>1493</v>
      </c>
      <c r="C23" s="11" t="s">
        <v>1499</v>
      </c>
      <c r="D23" s="11">
        <v>101.21899999999999</v>
      </c>
      <c r="E23" s="11">
        <v>101.59699999999999</v>
      </c>
      <c r="F23" s="11">
        <v>400000000</v>
      </c>
      <c r="G23" s="11">
        <v>5.25</v>
      </c>
      <c r="H23" s="11" t="s">
        <v>1048</v>
      </c>
      <c r="I23" s="11" t="s">
        <v>642</v>
      </c>
      <c r="J23" s="11" t="s">
        <v>662</v>
      </c>
      <c r="K23" s="11" t="s">
        <v>630</v>
      </c>
      <c r="L23" s="11" t="s">
        <v>631</v>
      </c>
      <c r="M23" s="11">
        <v>3.8120666320386198</v>
      </c>
      <c r="N23" s="12">
        <v>38801</v>
      </c>
      <c r="O23" s="11">
        <v>1</v>
      </c>
      <c r="P23" s="11">
        <v>0</v>
      </c>
      <c r="Q23" s="11">
        <v>9</v>
      </c>
      <c r="R23" s="11">
        <v>0</v>
      </c>
    </row>
    <row r="24" spans="1:18" x14ac:dyDescent="0.2">
      <c r="A24" s="11" t="s">
        <v>293</v>
      </c>
      <c r="B24" s="11" t="s">
        <v>1493</v>
      </c>
      <c r="C24" s="11" t="s">
        <v>1500</v>
      </c>
      <c r="D24" s="11">
        <v>102.101</v>
      </c>
      <c r="E24" s="11">
        <v>102.29900000000001</v>
      </c>
      <c r="F24" s="11">
        <v>500000000</v>
      </c>
      <c r="G24" s="11">
        <v>5.55</v>
      </c>
      <c r="H24" s="11" t="s">
        <v>1501</v>
      </c>
      <c r="I24" s="11" t="s">
        <v>642</v>
      </c>
      <c r="J24" s="11" t="s">
        <v>662</v>
      </c>
      <c r="K24" s="11" t="s">
        <v>630</v>
      </c>
      <c r="L24" s="11" t="s">
        <v>631</v>
      </c>
      <c r="M24" s="11">
        <v>3.5411454881138398</v>
      </c>
      <c r="N24" s="11" t="s">
        <v>1502</v>
      </c>
      <c r="O24" s="11">
        <v>0</v>
      </c>
      <c r="P24" s="11">
        <v>0</v>
      </c>
      <c r="Q24" s="11">
        <v>1</v>
      </c>
      <c r="R24" s="11">
        <v>0</v>
      </c>
    </row>
    <row r="25" spans="1:18" x14ac:dyDescent="0.2">
      <c r="A25" s="11" t="s">
        <v>187</v>
      </c>
      <c r="B25" s="11" t="s">
        <v>1503</v>
      </c>
      <c r="C25" s="11" t="s">
        <v>1504</v>
      </c>
      <c r="D25" s="11">
        <v>89.457999999999998</v>
      </c>
      <c r="E25" s="11">
        <v>89.692999999999998</v>
      </c>
      <c r="F25" s="11">
        <v>400000000</v>
      </c>
      <c r="G25" s="11">
        <v>3.45</v>
      </c>
      <c r="H25" s="11" t="s">
        <v>1505</v>
      </c>
      <c r="I25" s="11" t="s">
        <v>642</v>
      </c>
      <c r="J25" s="11" t="s">
        <v>614</v>
      </c>
      <c r="K25" s="11" t="s">
        <v>630</v>
      </c>
      <c r="L25" s="11" t="s">
        <v>631</v>
      </c>
      <c r="M25" s="11">
        <v>4.6319904368412903</v>
      </c>
      <c r="N25" s="11" t="s">
        <v>1506</v>
      </c>
      <c r="O25" s="11">
        <v>0</v>
      </c>
      <c r="P25" s="11">
        <v>0</v>
      </c>
      <c r="Q25" s="11">
        <v>8</v>
      </c>
      <c r="R25" s="11">
        <v>0</v>
      </c>
    </row>
    <row r="26" spans="1:18" x14ac:dyDescent="0.2">
      <c r="A26" s="11" t="s">
        <v>53</v>
      </c>
      <c r="B26" s="11" t="s">
        <v>1507</v>
      </c>
      <c r="C26" s="11" t="s">
        <v>1508</v>
      </c>
      <c r="D26" s="11">
        <v>100.664</v>
      </c>
      <c r="E26" s="11">
        <v>100.714</v>
      </c>
      <c r="F26" s="11">
        <v>589283000</v>
      </c>
      <c r="G26" s="11">
        <v>4.75</v>
      </c>
      <c r="H26" s="11" t="s">
        <v>1509</v>
      </c>
      <c r="I26" s="11" t="s">
        <v>642</v>
      </c>
      <c r="J26" s="11" t="s">
        <v>649</v>
      </c>
      <c r="K26" s="11" t="s">
        <v>630</v>
      </c>
      <c r="L26" s="11" t="s">
        <v>631</v>
      </c>
      <c r="M26" s="11">
        <v>1.0600978350854899</v>
      </c>
      <c r="N26" s="12">
        <v>38277</v>
      </c>
      <c r="O26" s="11">
        <v>0</v>
      </c>
      <c r="P26" s="11">
        <v>0</v>
      </c>
      <c r="Q26" s="11">
        <v>4</v>
      </c>
      <c r="R26" s="11">
        <v>0</v>
      </c>
    </row>
    <row r="27" spans="1:18" x14ac:dyDescent="0.2">
      <c r="A27" s="11" t="s">
        <v>53</v>
      </c>
      <c r="B27" s="11" t="s">
        <v>1507</v>
      </c>
      <c r="C27" s="11" t="s">
        <v>1510</v>
      </c>
      <c r="D27" s="11">
        <v>99.63</v>
      </c>
      <c r="E27" s="11">
        <v>99.798000000000002</v>
      </c>
      <c r="F27" s="11">
        <v>256024000</v>
      </c>
      <c r="G27" s="11">
        <v>4</v>
      </c>
      <c r="H27" s="11" t="s">
        <v>1511</v>
      </c>
      <c r="I27" s="11" t="s">
        <v>642</v>
      </c>
      <c r="J27" s="11" t="s">
        <v>649</v>
      </c>
      <c r="K27" s="11" t="s">
        <v>630</v>
      </c>
      <c r="L27" s="11" t="s">
        <v>631</v>
      </c>
      <c r="M27" s="11">
        <v>1.4557425743869099</v>
      </c>
      <c r="N27" s="12">
        <v>40134</v>
      </c>
      <c r="O27" s="11">
        <v>0</v>
      </c>
      <c r="P27" s="11">
        <v>0</v>
      </c>
      <c r="Q27" s="11">
        <v>3</v>
      </c>
      <c r="R27" s="11">
        <v>0</v>
      </c>
    </row>
    <row r="28" spans="1:18" x14ac:dyDescent="0.2">
      <c r="A28" s="11" t="s">
        <v>77</v>
      </c>
      <c r="B28" s="11" t="s">
        <v>1512</v>
      </c>
      <c r="C28" s="11" t="s">
        <v>1513</v>
      </c>
      <c r="D28" s="11">
        <v>99.373000000000005</v>
      </c>
      <c r="E28" s="11">
        <v>99.417000000000002</v>
      </c>
      <c r="F28" s="11">
        <v>500000000</v>
      </c>
      <c r="G28" s="11">
        <v>3.45</v>
      </c>
      <c r="H28" s="11" t="s">
        <v>1514</v>
      </c>
      <c r="I28" s="11" t="s">
        <v>642</v>
      </c>
      <c r="J28" s="11" t="s">
        <v>635</v>
      </c>
      <c r="K28" s="11" t="s">
        <v>630</v>
      </c>
      <c r="L28" s="11" t="s">
        <v>631</v>
      </c>
      <c r="M28" s="11">
        <v>1.33850766798266</v>
      </c>
      <c r="N28" s="11" t="s">
        <v>1515</v>
      </c>
      <c r="O28" s="11">
        <v>0</v>
      </c>
      <c r="P28" s="11">
        <v>0</v>
      </c>
      <c r="Q28" s="11">
        <v>3</v>
      </c>
      <c r="R28" s="11">
        <v>0</v>
      </c>
    </row>
    <row r="29" spans="1:18" x14ac:dyDescent="0.2">
      <c r="A29" s="11" t="s">
        <v>77</v>
      </c>
      <c r="B29" s="11" t="s">
        <v>1512</v>
      </c>
      <c r="C29" s="11" t="s">
        <v>686</v>
      </c>
      <c r="D29" s="11">
        <v>99.046999999999997</v>
      </c>
      <c r="E29" s="11">
        <v>99.105999999999995</v>
      </c>
      <c r="F29" s="11">
        <v>500000000</v>
      </c>
      <c r="G29" s="11">
        <v>3.45</v>
      </c>
      <c r="H29" s="11" t="s">
        <v>685</v>
      </c>
      <c r="I29" s="11" t="s">
        <v>642</v>
      </c>
      <c r="J29" s="11" t="s">
        <v>635</v>
      </c>
      <c r="K29" s="11" t="s">
        <v>630</v>
      </c>
      <c r="L29" s="11" t="s">
        <v>631</v>
      </c>
      <c r="M29" s="11">
        <v>1.82442393859204</v>
      </c>
      <c r="N29" s="11" t="s">
        <v>1516</v>
      </c>
      <c r="O29" s="11">
        <v>0</v>
      </c>
      <c r="P29" s="11">
        <v>1</v>
      </c>
      <c r="Q29" s="11">
        <v>7</v>
      </c>
      <c r="R29" s="11">
        <v>1</v>
      </c>
    </row>
    <row r="30" spans="1:18" x14ac:dyDescent="0.2">
      <c r="A30" s="11" t="s">
        <v>77</v>
      </c>
      <c r="B30" s="11" t="s">
        <v>1512</v>
      </c>
      <c r="C30" s="11" t="s">
        <v>1517</v>
      </c>
      <c r="D30" s="11">
        <v>99.185000000000002</v>
      </c>
      <c r="E30" s="11">
        <v>99.197999999999993</v>
      </c>
      <c r="F30" s="11">
        <v>1000000000</v>
      </c>
      <c r="G30" s="11">
        <v>1.25</v>
      </c>
      <c r="H30" s="11" t="s">
        <v>732</v>
      </c>
      <c r="I30" s="11" t="s">
        <v>642</v>
      </c>
      <c r="J30" s="11" t="s">
        <v>635</v>
      </c>
      <c r="K30" s="11" t="s">
        <v>630</v>
      </c>
      <c r="L30" s="11" t="s">
        <v>631</v>
      </c>
      <c r="M30" s="11">
        <v>0.29444444469318298</v>
      </c>
      <c r="N30" s="11" t="s">
        <v>1518</v>
      </c>
      <c r="O30" s="11">
        <v>0</v>
      </c>
      <c r="P30" s="11">
        <v>0</v>
      </c>
      <c r="Q30" s="11">
        <v>5</v>
      </c>
      <c r="R30" s="11">
        <v>0</v>
      </c>
    </row>
    <row r="31" spans="1:18" x14ac:dyDescent="0.2">
      <c r="A31" s="11" t="s">
        <v>77</v>
      </c>
      <c r="B31" s="11" t="s">
        <v>1512</v>
      </c>
      <c r="C31" s="11" t="s">
        <v>1519</v>
      </c>
      <c r="D31" s="11">
        <v>100.068</v>
      </c>
      <c r="E31" s="11">
        <v>100.188</v>
      </c>
      <c r="F31" s="11">
        <v>500000000</v>
      </c>
      <c r="G31" s="11">
        <v>4</v>
      </c>
      <c r="H31" s="11" t="s">
        <v>1520</v>
      </c>
      <c r="I31" s="11" t="s">
        <v>642</v>
      </c>
      <c r="J31" s="11" t="s">
        <v>635</v>
      </c>
      <c r="K31" s="11" t="s">
        <v>630</v>
      </c>
      <c r="L31" s="11" t="s">
        <v>631</v>
      </c>
      <c r="M31" s="11">
        <v>2.7346777265614599</v>
      </c>
      <c r="N31" s="11" t="s">
        <v>1521</v>
      </c>
      <c r="O31" s="11">
        <v>1</v>
      </c>
      <c r="P31" s="11">
        <v>0</v>
      </c>
      <c r="Q31" s="11">
        <v>8</v>
      </c>
      <c r="R31" s="11">
        <v>0</v>
      </c>
    </row>
    <row r="32" spans="1:18" x14ac:dyDescent="0.2">
      <c r="A32" s="11" t="s">
        <v>77</v>
      </c>
      <c r="B32" s="11" t="s">
        <v>1512</v>
      </c>
      <c r="C32" s="11" t="s">
        <v>1522</v>
      </c>
      <c r="D32" s="11">
        <v>103.146</v>
      </c>
      <c r="E32" s="11">
        <v>103.22</v>
      </c>
      <c r="F32" s="11">
        <v>1000000000</v>
      </c>
      <c r="G32" s="11">
        <v>5.3550000000000004</v>
      </c>
      <c r="H32" s="11" t="s">
        <v>1523</v>
      </c>
      <c r="I32" s="11" t="s">
        <v>642</v>
      </c>
      <c r="J32" s="11" t="s">
        <v>635</v>
      </c>
      <c r="K32" s="11" t="s">
        <v>630</v>
      </c>
      <c r="L32" s="11" t="s">
        <v>631</v>
      </c>
      <c r="M32" s="11">
        <v>2.3142449136710099</v>
      </c>
      <c r="N32" s="11" t="s">
        <v>1524</v>
      </c>
      <c r="O32" s="11">
        <v>0</v>
      </c>
      <c r="P32" s="11">
        <v>0</v>
      </c>
      <c r="Q32" s="11">
        <v>6</v>
      </c>
      <c r="R32" s="11">
        <v>0</v>
      </c>
    </row>
    <row r="33" spans="1:18" x14ac:dyDescent="0.2">
      <c r="A33" s="11" t="s">
        <v>77</v>
      </c>
      <c r="B33" s="11" t="s">
        <v>1512</v>
      </c>
      <c r="C33" s="11" t="s">
        <v>687</v>
      </c>
      <c r="D33" s="11">
        <v>94.326999999999998</v>
      </c>
      <c r="E33" s="11">
        <v>94.462999999999994</v>
      </c>
      <c r="F33" s="11">
        <v>750000000</v>
      </c>
      <c r="G33" s="11">
        <v>2.5499999999999998</v>
      </c>
      <c r="H33" s="11" t="s">
        <v>688</v>
      </c>
      <c r="I33" s="11" t="s">
        <v>642</v>
      </c>
      <c r="J33" s="11" t="s">
        <v>635</v>
      </c>
      <c r="K33" s="11" t="s">
        <v>630</v>
      </c>
      <c r="L33" s="11" t="s">
        <v>631</v>
      </c>
      <c r="M33" s="11">
        <v>3.75801256738505</v>
      </c>
      <c r="N33" s="11" t="s">
        <v>1525</v>
      </c>
      <c r="O33" s="11">
        <v>0</v>
      </c>
      <c r="P33" s="11">
        <v>1</v>
      </c>
      <c r="Q33" s="11">
        <v>7</v>
      </c>
      <c r="R33" s="11">
        <v>1</v>
      </c>
    </row>
    <row r="34" spans="1:18" x14ac:dyDescent="0.2">
      <c r="A34" s="11" t="s">
        <v>241</v>
      </c>
      <c r="B34" s="11" t="s">
        <v>1526</v>
      </c>
      <c r="C34" s="11" t="s">
        <v>1527</v>
      </c>
      <c r="D34" s="11">
        <v>98.477999999999994</v>
      </c>
      <c r="E34" s="11">
        <v>98.55</v>
      </c>
      <c r="F34" s="11">
        <v>750000000</v>
      </c>
      <c r="G34" s="11">
        <v>1.4830000000000001</v>
      </c>
      <c r="H34" s="11" t="s">
        <v>1528</v>
      </c>
      <c r="I34" s="11" t="s">
        <v>642</v>
      </c>
      <c r="J34" s="11" t="s">
        <v>755</v>
      </c>
      <c r="K34" s="11" t="s">
        <v>630</v>
      </c>
      <c r="L34" s="11" t="s">
        <v>631</v>
      </c>
      <c r="M34" s="11">
        <v>0.57127310548157795</v>
      </c>
      <c r="N34" s="12">
        <v>40350</v>
      </c>
      <c r="O34" s="11">
        <v>0</v>
      </c>
      <c r="P34" s="11">
        <v>0</v>
      </c>
      <c r="Q34" s="11">
        <v>8</v>
      </c>
      <c r="R34" s="11">
        <v>0</v>
      </c>
    </row>
    <row r="35" spans="1:18" x14ac:dyDescent="0.2">
      <c r="A35" s="11" t="s">
        <v>241</v>
      </c>
      <c r="B35" s="11" t="s">
        <v>1526</v>
      </c>
      <c r="C35" s="11" t="s">
        <v>1529</v>
      </c>
      <c r="D35" s="11">
        <v>103.712</v>
      </c>
      <c r="E35" s="11">
        <v>104.029</v>
      </c>
      <c r="F35" s="11">
        <v>750000000</v>
      </c>
      <c r="G35" s="11">
        <v>5.4279999999999999</v>
      </c>
      <c r="H35" s="11" t="s">
        <v>955</v>
      </c>
      <c r="I35" s="11" t="s">
        <v>642</v>
      </c>
      <c r="J35" s="11" t="s">
        <v>755</v>
      </c>
      <c r="K35" s="11" t="s">
        <v>630</v>
      </c>
      <c r="L35" s="11" t="s">
        <v>631</v>
      </c>
      <c r="M35" s="11">
        <v>2.8884946733405901</v>
      </c>
      <c r="N35" s="12">
        <v>38407</v>
      </c>
      <c r="O35" s="11">
        <v>0</v>
      </c>
      <c r="P35" s="11">
        <v>0</v>
      </c>
      <c r="Q35" s="11">
        <v>2</v>
      </c>
      <c r="R35" s="11">
        <v>0</v>
      </c>
    </row>
    <row r="36" spans="1:18" x14ac:dyDescent="0.2">
      <c r="A36" s="11" t="s">
        <v>247</v>
      </c>
      <c r="B36" s="11" t="s">
        <v>1530</v>
      </c>
      <c r="C36" s="11" t="s">
        <v>1531</v>
      </c>
      <c r="D36" s="11">
        <v>98.55</v>
      </c>
      <c r="E36" s="11">
        <v>98.575999999999993</v>
      </c>
      <c r="F36" s="11">
        <v>700000000</v>
      </c>
      <c r="G36" s="11">
        <v>1.625</v>
      </c>
      <c r="H36" s="11" t="s">
        <v>1532</v>
      </c>
      <c r="I36" s="11" t="s">
        <v>642</v>
      </c>
      <c r="J36" s="11" t="s">
        <v>640</v>
      </c>
      <c r="K36" s="11" t="s">
        <v>630</v>
      </c>
      <c r="L36" s="11" t="s">
        <v>631</v>
      </c>
      <c r="M36" s="11">
        <v>0.62370210399784898</v>
      </c>
      <c r="N36" s="11" t="s">
        <v>1533</v>
      </c>
      <c r="O36" s="11">
        <v>0</v>
      </c>
      <c r="P36" s="11">
        <v>0</v>
      </c>
      <c r="Q36" s="11">
        <v>5</v>
      </c>
      <c r="R36" s="11">
        <v>0</v>
      </c>
    </row>
    <row r="37" spans="1:18" x14ac:dyDescent="0.2">
      <c r="A37" s="11" t="s">
        <v>247</v>
      </c>
      <c r="B37" s="11" t="s">
        <v>1530</v>
      </c>
      <c r="C37" s="11" t="s">
        <v>1534</v>
      </c>
      <c r="D37" s="11">
        <v>90.171000000000006</v>
      </c>
      <c r="E37" s="11">
        <v>90.338999999999999</v>
      </c>
      <c r="F37" s="11">
        <v>500000000</v>
      </c>
      <c r="G37" s="11">
        <v>2.375</v>
      </c>
      <c r="H37" s="11" t="s">
        <v>1535</v>
      </c>
      <c r="I37" s="11" t="s">
        <v>642</v>
      </c>
      <c r="J37" s="11" t="s">
        <v>640</v>
      </c>
      <c r="K37" s="11" t="s">
        <v>630</v>
      </c>
      <c r="L37" s="11" t="s">
        <v>631</v>
      </c>
      <c r="M37" s="11">
        <v>5.2293118646672099</v>
      </c>
      <c r="N37" s="11" t="s">
        <v>1533</v>
      </c>
      <c r="O37" s="11">
        <v>0</v>
      </c>
      <c r="P37" s="11">
        <v>0</v>
      </c>
      <c r="Q37" s="11">
        <v>1</v>
      </c>
      <c r="R37" s="11">
        <v>0</v>
      </c>
    </row>
    <row r="38" spans="1:18" x14ac:dyDescent="0.2">
      <c r="A38" s="11" t="s">
        <v>247</v>
      </c>
      <c r="B38" s="11" t="s">
        <v>1530</v>
      </c>
      <c r="C38" s="11" t="s">
        <v>1536</v>
      </c>
      <c r="D38" s="11">
        <v>100.02</v>
      </c>
      <c r="E38" s="11">
        <v>100.039</v>
      </c>
      <c r="F38" s="11">
        <v>500000000</v>
      </c>
      <c r="G38" s="11">
        <v>4.1550000000000002</v>
      </c>
      <c r="H38" s="11" t="s">
        <v>1537</v>
      </c>
      <c r="I38" s="11" t="s">
        <v>642</v>
      </c>
      <c r="J38" s="11" t="s">
        <v>640</v>
      </c>
      <c r="K38" s="11" t="s">
        <v>630</v>
      </c>
      <c r="L38" s="11" t="s">
        <v>631</v>
      </c>
      <c r="M38" s="11">
        <v>4.2134097124211101</v>
      </c>
      <c r="N38" s="11" t="s">
        <v>1538</v>
      </c>
      <c r="O38" s="11">
        <v>1</v>
      </c>
      <c r="P38" s="11">
        <v>0</v>
      </c>
      <c r="Q38" s="11">
        <v>2</v>
      </c>
      <c r="R38" s="11">
        <v>0</v>
      </c>
    </row>
    <row r="39" spans="1:18" x14ac:dyDescent="0.2">
      <c r="A39" s="11" t="s">
        <v>247</v>
      </c>
      <c r="B39" s="11" t="s">
        <v>1530</v>
      </c>
      <c r="C39" s="11" t="s">
        <v>1539</v>
      </c>
      <c r="D39" s="11">
        <v>100.378</v>
      </c>
      <c r="E39" s="11">
        <v>100.383</v>
      </c>
      <c r="F39" s="11">
        <v>650000000</v>
      </c>
      <c r="G39" s="11">
        <v>5.3460000000000001</v>
      </c>
      <c r="H39" s="11" t="s">
        <v>1175</v>
      </c>
      <c r="I39" s="11" t="s">
        <v>642</v>
      </c>
      <c r="J39" s="11" t="s">
        <v>640</v>
      </c>
      <c r="K39" s="11" t="s">
        <v>630</v>
      </c>
      <c r="L39" s="11" t="s">
        <v>631</v>
      </c>
      <c r="M39" s="11">
        <v>0.27500000020433202</v>
      </c>
      <c r="N39" s="11" t="s">
        <v>1540</v>
      </c>
      <c r="O39" s="11">
        <v>0</v>
      </c>
      <c r="P39" s="11">
        <v>0</v>
      </c>
      <c r="Q39" s="11">
        <v>8</v>
      </c>
      <c r="R39" s="11">
        <v>0</v>
      </c>
    </row>
    <row r="40" spans="1:18" x14ac:dyDescent="0.2">
      <c r="A40" s="11" t="s">
        <v>247</v>
      </c>
      <c r="B40" s="11" t="s">
        <v>1530</v>
      </c>
      <c r="C40" s="11" t="s">
        <v>1541</v>
      </c>
      <c r="D40" s="11">
        <v>102.361</v>
      </c>
      <c r="E40" s="11">
        <v>102.42100000000001</v>
      </c>
      <c r="F40" s="11">
        <v>650000000</v>
      </c>
      <c r="G40" s="11">
        <v>5.3979999999999997</v>
      </c>
      <c r="H40" s="11" t="s">
        <v>1542</v>
      </c>
      <c r="I40" s="11" t="s">
        <v>642</v>
      </c>
      <c r="J40" s="11" t="s">
        <v>640</v>
      </c>
      <c r="K40" s="11" t="s">
        <v>630</v>
      </c>
      <c r="L40" s="11" t="s">
        <v>631</v>
      </c>
      <c r="M40" s="11">
        <v>1.6542918400853699</v>
      </c>
      <c r="N40" s="11" t="s">
        <v>1543</v>
      </c>
      <c r="O40" s="11">
        <v>0</v>
      </c>
      <c r="P40" s="11">
        <v>0</v>
      </c>
      <c r="Q40" s="11">
        <v>1</v>
      </c>
      <c r="R40" s="11">
        <v>0</v>
      </c>
    </row>
    <row r="41" spans="1:18" x14ac:dyDescent="0.2">
      <c r="A41" s="11" t="s">
        <v>174</v>
      </c>
      <c r="B41" s="11" t="s">
        <v>703</v>
      </c>
      <c r="C41" s="11" t="s">
        <v>1544</v>
      </c>
      <c r="D41" s="11">
        <v>89.823999999999998</v>
      </c>
      <c r="E41" s="11">
        <v>90.016999999999996</v>
      </c>
      <c r="F41" s="11">
        <v>650000000</v>
      </c>
      <c r="G41" s="11">
        <v>2.5499999999999998</v>
      </c>
      <c r="H41" s="11" t="s">
        <v>1125</v>
      </c>
      <c r="I41" s="11" t="s">
        <v>642</v>
      </c>
      <c r="J41" s="11" t="s">
        <v>635</v>
      </c>
      <c r="K41" s="11" t="s">
        <v>630</v>
      </c>
      <c r="L41" s="11" t="s">
        <v>631</v>
      </c>
      <c r="M41" s="11">
        <v>4.4092134122618099</v>
      </c>
      <c r="N41" s="11" t="s">
        <v>1545</v>
      </c>
      <c r="O41" s="11">
        <v>0</v>
      </c>
      <c r="P41" s="11">
        <v>0</v>
      </c>
      <c r="Q41" s="11">
        <v>4</v>
      </c>
      <c r="R41" s="11">
        <v>0</v>
      </c>
    </row>
    <row r="42" spans="1:18" x14ac:dyDescent="0.2">
      <c r="A42" s="11" t="s">
        <v>174</v>
      </c>
      <c r="B42" s="11" t="s">
        <v>703</v>
      </c>
      <c r="C42" s="11" t="s">
        <v>1546</v>
      </c>
      <c r="D42" s="11">
        <v>95.96</v>
      </c>
      <c r="E42" s="11">
        <v>96.174000000000007</v>
      </c>
      <c r="F42" s="11">
        <v>550000000</v>
      </c>
      <c r="G42" s="11">
        <v>2.5</v>
      </c>
      <c r="H42" s="11" t="s">
        <v>1547</v>
      </c>
      <c r="I42" s="11" t="s">
        <v>642</v>
      </c>
      <c r="J42" s="11" t="s">
        <v>635</v>
      </c>
      <c r="K42" s="11" t="s">
        <v>630</v>
      </c>
      <c r="L42" s="11" t="s">
        <v>631</v>
      </c>
      <c r="M42" s="11">
        <v>1.98729389357663</v>
      </c>
      <c r="N42" s="11" t="s">
        <v>1548</v>
      </c>
      <c r="O42" s="11">
        <v>0</v>
      </c>
      <c r="P42" s="11">
        <v>0</v>
      </c>
      <c r="Q42" s="11">
        <v>6</v>
      </c>
      <c r="R42" s="11">
        <v>0</v>
      </c>
    </row>
    <row r="43" spans="1:18" x14ac:dyDescent="0.2">
      <c r="A43" s="11" t="s">
        <v>174</v>
      </c>
      <c r="B43" s="11" t="s">
        <v>703</v>
      </c>
      <c r="C43" s="11" t="s">
        <v>1549</v>
      </c>
      <c r="D43" s="11">
        <v>88.253</v>
      </c>
      <c r="E43" s="11">
        <v>88.403999999999996</v>
      </c>
      <c r="F43" s="11">
        <v>500000000</v>
      </c>
      <c r="G43" s="11">
        <v>2.673</v>
      </c>
      <c r="H43" s="11" t="s">
        <v>1550</v>
      </c>
      <c r="I43" s="11" t="s">
        <v>642</v>
      </c>
      <c r="J43" s="11" t="s">
        <v>635</v>
      </c>
      <c r="K43" s="11" t="s">
        <v>630</v>
      </c>
      <c r="L43" s="11" t="s">
        <v>631</v>
      </c>
      <c r="M43" s="11">
        <v>4.8750419606538502</v>
      </c>
      <c r="N43" s="12">
        <v>38919</v>
      </c>
      <c r="O43" s="11">
        <v>0</v>
      </c>
      <c r="P43" s="11">
        <v>0</v>
      </c>
      <c r="Q43" s="11">
        <v>3</v>
      </c>
      <c r="R43" s="11">
        <v>0</v>
      </c>
    </row>
    <row r="44" spans="1:18" x14ac:dyDescent="0.2">
      <c r="A44" s="11" t="s">
        <v>174</v>
      </c>
      <c r="B44" s="11" t="s">
        <v>703</v>
      </c>
      <c r="C44" s="11" t="s">
        <v>1551</v>
      </c>
      <c r="D44" s="11">
        <v>99.146000000000001</v>
      </c>
      <c r="E44" s="11">
        <v>99.200999999999993</v>
      </c>
      <c r="F44" s="11">
        <v>495895000</v>
      </c>
      <c r="G44" s="11">
        <v>1.6080000000000001</v>
      </c>
      <c r="H44" s="11" t="s">
        <v>1552</v>
      </c>
      <c r="I44" s="11" t="s">
        <v>642</v>
      </c>
      <c r="J44" s="11" t="s">
        <v>635</v>
      </c>
      <c r="K44" s="11" t="s">
        <v>630</v>
      </c>
      <c r="L44" s="11" t="s">
        <v>631</v>
      </c>
      <c r="M44" s="11">
        <v>0.31388888919171798</v>
      </c>
      <c r="N44" s="11" t="s">
        <v>1553</v>
      </c>
      <c r="O44" s="11">
        <v>0</v>
      </c>
      <c r="P44" s="11">
        <v>0</v>
      </c>
      <c r="Q44" s="11">
        <v>6</v>
      </c>
      <c r="R44" s="11">
        <v>0</v>
      </c>
    </row>
    <row r="45" spans="1:18" x14ac:dyDescent="0.2">
      <c r="A45" s="11" t="s">
        <v>174</v>
      </c>
      <c r="B45" s="11" t="s">
        <v>703</v>
      </c>
      <c r="C45" s="11" t="s">
        <v>1554</v>
      </c>
      <c r="D45" s="11">
        <v>93.727999999999994</v>
      </c>
      <c r="E45" s="11">
        <v>93.876000000000005</v>
      </c>
      <c r="F45" s="11">
        <v>625000000</v>
      </c>
      <c r="G45" s="11">
        <v>1.9850000000000001</v>
      </c>
      <c r="H45" s="11" t="s">
        <v>1555</v>
      </c>
      <c r="I45" s="11" t="s">
        <v>642</v>
      </c>
      <c r="J45" s="11" t="s">
        <v>635</v>
      </c>
      <c r="K45" s="11" t="s">
        <v>630</v>
      </c>
      <c r="L45" s="11" t="s">
        <v>631</v>
      </c>
      <c r="M45" s="11">
        <v>2.40222051772137</v>
      </c>
      <c r="N45" s="11" t="s">
        <v>1556</v>
      </c>
      <c r="O45" s="11">
        <v>0</v>
      </c>
      <c r="P45" s="11">
        <v>0</v>
      </c>
      <c r="Q45" s="11">
        <v>8</v>
      </c>
      <c r="R45" s="11">
        <v>0</v>
      </c>
    </row>
    <row r="46" spans="1:18" x14ac:dyDescent="0.2">
      <c r="A46" s="11" t="s">
        <v>174</v>
      </c>
      <c r="B46" s="11" t="s">
        <v>703</v>
      </c>
      <c r="C46" s="11" t="s">
        <v>1557</v>
      </c>
      <c r="D46" s="11">
        <v>98.625</v>
      </c>
      <c r="E46" s="11">
        <v>98.664000000000001</v>
      </c>
      <c r="F46" s="11">
        <v>528155000</v>
      </c>
      <c r="G46" s="11">
        <v>1.73</v>
      </c>
      <c r="H46" s="11" t="s">
        <v>1558</v>
      </c>
      <c r="I46" s="11" t="s">
        <v>642</v>
      </c>
      <c r="J46" s="11" t="s">
        <v>635</v>
      </c>
      <c r="K46" s="11" t="s">
        <v>630</v>
      </c>
      <c r="L46" s="11" t="s">
        <v>631</v>
      </c>
      <c r="M46" s="11">
        <v>0.56788407326814405</v>
      </c>
      <c r="N46" s="12">
        <v>40289</v>
      </c>
      <c r="O46" s="11">
        <v>0</v>
      </c>
      <c r="P46" s="11">
        <v>0</v>
      </c>
      <c r="Q46" s="11">
        <v>5</v>
      </c>
      <c r="R46" s="11">
        <v>0</v>
      </c>
    </row>
    <row r="47" spans="1:18" x14ac:dyDescent="0.2">
      <c r="A47" s="11" t="s">
        <v>174</v>
      </c>
      <c r="B47" s="11" t="s">
        <v>703</v>
      </c>
      <c r="C47" s="11" t="s">
        <v>1559</v>
      </c>
      <c r="D47" s="11">
        <v>87.744</v>
      </c>
      <c r="E47" s="11">
        <v>87.944999999999993</v>
      </c>
      <c r="F47" s="11">
        <v>500000000</v>
      </c>
      <c r="G47" s="11">
        <v>2.6459999999999999</v>
      </c>
      <c r="H47" s="11" t="s">
        <v>1560</v>
      </c>
      <c r="I47" s="11" t="s">
        <v>642</v>
      </c>
      <c r="J47" s="11" t="s">
        <v>635</v>
      </c>
      <c r="K47" s="11" t="s">
        <v>630</v>
      </c>
      <c r="L47" s="11" t="s">
        <v>631</v>
      </c>
      <c r="M47" s="11">
        <v>5.1282199803010702</v>
      </c>
      <c r="N47" s="12">
        <v>40289</v>
      </c>
      <c r="O47" s="11">
        <v>0</v>
      </c>
      <c r="P47" s="11">
        <v>0</v>
      </c>
      <c r="Q47" s="11">
        <v>4</v>
      </c>
      <c r="R47" s="11">
        <v>0</v>
      </c>
    </row>
    <row r="48" spans="1:18" x14ac:dyDescent="0.2">
      <c r="A48" s="11" t="s">
        <v>174</v>
      </c>
      <c r="B48" s="11" t="s">
        <v>703</v>
      </c>
      <c r="C48" s="11" t="s">
        <v>1561</v>
      </c>
      <c r="D48" s="11">
        <v>94.344999999999999</v>
      </c>
      <c r="E48" s="11">
        <v>94.436999999999998</v>
      </c>
      <c r="F48" s="11">
        <v>450000000</v>
      </c>
      <c r="G48" s="11">
        <v>2.7170000000000001</v>
      </c>
      <c r="H48" s="11" t="s">
        <v>1562</v>
      </c>
      <c r="I48" s="11" t="s">
        <v>642</v>
      </c>
      <c r="J48" s="11" t="s">
        <v>635</v>
      </c>
      <c r="K48" s="11" t="s">
        <v>630</v>
      </c>
      <c r="L48" s="11" t="s">
        <v>631</v>
      </c>
      <c r="M48" s="11">
        <v>2.7337094336185999</v>
      </c>
      <c r="N48" s="12">
        <v>37094</v>
      </c>
      <c r="O48" s="11">
        <v>0</v>
      </c>
      <c r="P48" s="11">
        <v>0</v>
      </c>
      <c r="Q48" s="11">
        <v>5</v>
      </c>
      <c r="R48" s="11">
        <v>0</v>
      </c>
    </row>
    <row r="49" spans="1:18" x14ac:dyDescent="0.2">
      <c r="A49" s="11" t="s">
        <v>174</v>
      </c>
      <c r="B49" s="11" t="s">
        <v>703</v>
      </c>
      <c r="C49" s="11" t="s">
        <v>1563</v>
      </c>
      <c r="D49" s="11">
        <v>100.086</v>
      </c>
      <c r="E49" s="11">
        <v>100.191</v>
      </c>
      <c r="F49" s="11">
        <v>850000000</v>
      </c>
      <c r="G49" s="11">
        <v>5.0330000000000004</v>
      </c>
      <c r="H49" s="11" t="s">
        <v>1564</v>
      </c>
      <c r="I49" s="11" t="s">
        <v>642</v>
      </c>
      <c r="J49" s="11" t="s">
        <v>635</v>
      </c>
      <c r="K49" s="11" t="s">
        <v>630</v>
      </c>
      <c r="L49" s="11" t="s">
        <v>631</v>
      </c>
      <c r="M49" s="11">
        <v>3.94694627378153</v>
      </c>
      <c r="N49" s="11" t="s">
        <v>1565</v>
      </c>
      <c r="O49" s="11">
        <v>1</v>
      </c>
      <c r="P49" s="11">
        <v>0</v>
      </c>
      <c r="Q49" s="11">
        <v>6</v>
      </c>
      <c r="R49" s="11">
        <v>0</v>
      </c>
    </row>
    <row r="50" spans="1:18" x14ac:dyDescent="0.2">
      <c r="A50" s="11" t="s">
        <v>174</v>
      </c>
      <c r="B50" s="11" t="s">
        <v>703</v>
      </c>
      <c r="C50" s="11" t="s">
        <v>706</v>
      </c>
      <c r="D50" s="11">
        <v>100.20699999999999</v>
      </c>
      <c r="E50" s="11">
        <v>100.342</v>
      </c>
      <c r="F50" s="11">
        <v>600000000</v>
      </c>
      <c r="G50" s="11">
        <v>4.83</v>
      </c>
      <c r="H50" s="11" t="s">
        <v>705</v>
      </c>
      <c r="I50" s="11" t="s">
        <v>642</v>
      </c>
      <c r="J50" s="11" t="s">
        <v>635</v>
      </c>
      <c r="K50" s="11" t="s">
        <v>630</v>
      </c>
      <c r="L50" s="11" t="s">
        <v>631</v>
      </c>
      <c r="M50" s="11">
        <v>2.0601121329231198</v>
      </c>
      <c r="N50" s="12">
        <v>38620</v>
      </c>
      <c r="O50" s="11">
        <v>1</v>
      </c>
      <c r="P50" s="11">
        <v>1</v>
      </c>
      <c r="Q50" s="11">
        <v>7</v>
      </c>
      <c r="R50" s="11">
        <v>0</v>
      </c>
    </row>
    <row r="51" spans="1:18" x14ac:dyDescent="0.2">
      <c r="A51" s="11" t="s">
        <v>174</v>
      </c>
      <c r="B51" s="11" t="s">
        <v>703</v>
      </c>
      <c r="C51" s="11" t="s">
        <v>1566</v>
      </c>
      <c r="D51" s="11">
        <v>100.65900000000001</v>
      </c>
      <c r="E51" s="11">
        <v>100.723</v>
      </c>
      <c r="F51" s="11">
        <v>1100000000</v>
      </c>
      <c r="G51" s="11">
        <v>4.95</v>
      </c>
      <c r="H51" s="11" t="s">
        <v>1567</v>
      </c>
      <c r="I51" s="11" t="s">
        <v>642</v>
      </c>
      <c r="J51" s="11" t="s">
        <v>635</v>
      </c>
      <c r="K51" s="11" t="s">
        <v>630</v>
      </c>
      <c r="L51" s="11" t="s">
        <v>631</v>
      </c>
      <c r="M51" s="11">
        <v>0.82408646029172195</v>
      </c>
      <c r="N51" s="12">
        <v>37097</v>
      </c>
      <c r="O51" s="11">
        <v>0</v>
      </c>
      <c r="P51" s="11">
        <v>0</v>
      </c>
      <c r="Q51" s="11">
        <v>9</v>
      </c>
      <c r="R51" s="11">
        <v>0</v>
      </c>
    </row>
    <row r="52" spans="1:18" x14ac:dyDescent="0.2">
      <c r="A52" s="11" t="s">
        <v>174</v>
      </c>
      <c r="B52" s="11" t="s">
        <v>703</v>
      </c>
      <c r="C52" s="11" t="s">
        <v>1568</v>
      </c>
      <c r="D52" s="11">
        <v>101.199</v>
      </c>
      <c r="E52" s="11">
        <v>101.327</v>
      </c>
      <c r="F52" s="11">
        <v>750000000</v>
      </c>
      <c r="G52" s="11">
        <v>5.38</v>
      </c>
      <c r="H52" s="11" t="s">
        <v>1569</v>
      </c>
      <c r="I52" s="11" t="s">
        <v>642</v>
      </c>
      <c r="J52" s="11" t="s">
        <v>635</v>
      </c>
      <c r="K52" s="11" t="s">
        <v>630</v>
      </c>
      <c r="L52" s="11" t="s">
        <v>631</v>
      </c>
      <c r="M52" s="11">
        <v>3.4908358793277801</v>
      </c>
      <c r="N52" s="12">
        <v>37097</v>
      </c>
      <c r="O52" s="11">
        <v>0</v>
      </c>
      <c r="P52" s="11">
        <v>0</v>
      </c>
      <c r="Q52" s="11">
        <v>9</v>
      </c>
      <c r="R52" s="11">
        <v>0</v>
      </c>
    </row>
    <row r="53" spans="1:18" x14ac:dyDescent="0.2">
      <c r="A53" s="11" t="s">
        <v>174</v>
      </c>
      <c r="B53" s="11" t="s">
        <v>703</v>
      </c>
      <c r="C53" s="11" t="s">
        <v>1570</v>
      </c>
      <c r="D53" s="11">
        <v>100.41200000000001</v>
      </c>
      <c r="E53" s="11">
        <v>100.67400000000001</v>
      </c>
      <c r="F53" s="11">
        <v>650000000</v>
      </c>
      <c r="G53" s="11">
        <v>5.3220000000000001</v>
      </c>
      <c r="H53" s="11" t="s">
        <v>1571</v>
      </c>
      <c r="I53" s="11" t="s">
        <v>642</v>
      </c>
      <c r="J53" s="11" t="s">
        <v>635</v>
      </c>
      <c r="K53" s="11" t="s">
        <v>630</v>
      </c>
      <c r="L53" s="11" t="s">
        <v>631</v>
      </c>
      <c r="M53" s="11">
        <v>4.9038699586359398</v>
      </c>
      <c r="N53" s="11" t="s">
        <v>1572</v>
      </c>
      <c r="O53" s="11">
        <v>0</v>
      </c>
      <c r="P53" s="11">
        <v>0</v>
      </c>
      <c r="Q53" s="11">
        <v>2</v>
      </c>
      <c r="R53" s="11">
        <v>0</v>
      </c>
    </row>
    <row r="54" spans="1:18" x14ac:dyDescent="0.2">
      <c r="A54" s="11" t="s">
        <v>174</v>
      </c>
      <c r="B54" s="11" t="s">
        <v>703</v>
      </c>
      <c r="C54" s="11" t="s">
        <v>1573</v>
      </c>
      <c r="D54" s="11">
        <v>99.275999999999996</v>
      </c>
      <c r="E54" s="11">
        <v>99.471999999999994</v>
      </c>
      <c r="F54" s="11">
        <v>600000000</v>
      </c>
      <c r="G54" s="11">
        <v>4.7210000000000001</v>
      </c>
      <c r="H54" s="11" t="s">
        <v>1574</v>
      </c>
      <c r="I54" s="11" t="s">
        <v>642</v>
      </c>
      <c r="J54" s="11" t="s">
        <v>635</v>
      </c>
      <c r="K54" s="11" t="s">
        <v>630</v>
      </c>
      <c r="L54" s="11" t="s">
        <v>631</v>
      </c>
      <c r="M54" s="11">
        <v>3.2794281344314098</v>
      </c>
      <c r="N54" s="12">
        <v>40414</v>
      </c>
      <c r="O54" s="11">
        <v>0</v>
      </c>
      <c r="P54" s="11">
        <v>0</v>
      </c>
      <c r="Q54" s="11">
        <v>6</v>
      </c>
      <c r="R54" s="11">
        <v>0</v>
      </c>
    </row>
    <row r="55" spans="1:18" x14ac:dyDescent="0.2">
      <c r="A55" s="11" t="s">
        <v>174</v>
      </c>
      <c r="B55" s="11" t="s">
        <v>703</v>
      </c>
      <c r="C55" s="11" t="s">
        <v>1575</v>
      </c>
      <c r="D55" s="11">
        <v>100.306</v>
      </c>
      <c r="E55" s="11">
        <v>100.354</v>
      </c>
      <c r="F55" s="11">
        <v>1200000000</v>
      </c>
      <c r="G55" s="11">
        <v>4.8600000000000003</v>
      </c>
      <c r="H55" s="11" t="s">
        <v>1576</v>
      </c>
      <c r="I55" s="11" t="s">
        <v>642</v>
      </c>
      <c r="J55" s="11" t="s">
        <v>635</v>
      </c>
      <c r="K55" s="11" t="s">
        <v>630</v>
      </c>
      <c r="L55" s="11" t="s">
        <v>631</v>
      </c>
      <c r="M55" s="11">
        <v>0.47500000103093798</v>
      </c>
      <c r="N55" s="11" t="s">
        <v>1577</v>
      </c>
      <c r="O55" s="11">
        <v>0</v>
      </c>
      <c r="P55" s="11">
        <v>0</v>
      </c>
      <c r="Q55" s="11">
        <v>6</v>
      </c>
      <c r="R55" s="11">
        <v>0</v>
      </c>
    </row>
    <row r="56" spans="1:18" x14ac:dyDescent="0.2">
      <c r="A56" s="11" t="s">
        <v>174</v>
      </c>
      <c r="B56" s="11" t="s">
        <v>703</v>
      </c>
      <c r="C56" s="11" t="s">
        <v>1578</v>
      </c>
      <c r="D56" s="11">
        <v>101.283</v>
      </c>
      <c r="E56" s="11">
        <v>101.405</v>
      </c>
      <c r="F56" s="11">
        <v>500000000</v>
      </c>
      <c r="G56" s="11">
        <v>5.3490000000000002</v>
      </c>
      <c r="H56" s="11" t="s">
        <v>1579</v>
      </c>
      <c r="I56" s="11" t="s">
        <v>642</v>
      </c>
      <c r="J56" s="11" t="s">
        <v>635</v>
      </c>
      <c r="K56" s="11" t="s">
        <v>630</v>
      </c>
      <c r="L56" s="11" t="s">
        <v>631</v>
      </c>
      <c r="M56" s="11">
        <v>1.30326175209344</v>
      </c>
      <c r="N56" s="12">
        <v>39410</v>
      </c>
      <c r="O56" s="11">
        <v>0</v>
      </c>
      <c r="P56" s="11">
        <v>0</v>
      </c>
      <c r="Q56" s="11">
        <v>3</v>
      </c>
      <c r="R56" s="11">
        <v>0</v>
      </c>
    </row>
    <row r="57" spans="1:18" x14ac:dyDescent="0.2">
      <c r="A57" s="11" t="s">
        <v>174</v>
      </c>
      <c r="B57" s="11" t="s">
        <v>703</v>
      </c>
      <c r="C57" s="11" t="s">
        <v>1580</v>
      </c>
      <c r="D57" s="11">
        <v>101.65</v>
      </c>
      <c r="E57" s="11">
        <v>101.83499999999999</v>
      </c>
      <c r="F57" s="11">
        <v>500000000</v>
      </c>
      <c r="G57" s="11">
        <v>5.5259999999999998</v>
      </c>
      <c r="H57" s="11" t="s">
        <v>1581</v>
      </c>
      <c r="I57" s="11" t="s">
        <v>642</v>
      </c>
      <c r="J57" s="11" t="s">
        <v>635</v>
      </c>
      <c r="K57" s="11" t="s">
        <v>630</v>
      </c>
      <c r="L57" s="11" t="s">
        <v>631</v>
      </c>
      <c r="M57" s="11">
        <v>4.6720136865841404</v>
      </c>
      <c r="N57" s="12">
        <v>39410</v>
      </c>
      <c r="O57" s="11">
        <v>0</v>
      </c>
      <c r="P57" s="11">
        <v>0</v>
      </c>
      <c r="Q57" s="11">
        <v>5</v>
      </c>
      <c r="R57" s="11">
        <v>0</v>
      </c>
    </row>
    <row r="58" spans="1:18" x14ac:dyDescent="0.2">
      <c r="A58" s="11" t="s">
        <v>174</v>
      </c>
      <c r="B58" s="11" t="s">
        <v>703</v>
      </c>
      <c r="C58" s="11" t="s">
        <v>1582</v>
      </c>
      <c r="D58" s="11">
        <v>100.10899999999999</v>
      </c>
      <c r="E58" s="11">
        <v>100.152</v>
      </c>
      <c r="F58" s="11">
        <v>900000000</v>
      </c>
      <c r="G58" s="11">
        <v>5.62</v>
      </c>
      <c r="H58" s="11" t="s">
        <v>1583</v>
      </c>
      <c r="I58" s="11" t="s">
        <v>642</v>
      </c>
      <c r="J58" s="11" t="s">
        <v>635</v>
      </c>
      <c r="K58" s="11" t="s">
        <v>630</v>
      </c>
      <c r="L58" s="11" t="s">
        <v>631</v>
      </c>
      <c r="M58" s="11">
        <v>0.17222222227176401</v>
      </c>
      <c r="N58" s="12">
        <v>38619</v>
      </c>
      <c r="O58" s="11">
        <v>0</v>
      </c>
      <c r="P58" s="11">
        <v>0</v>
      </c>
      <c r="Q58" s="11">
        <v>9</v>
      </c>
      <c r="R58" s="11">
        <v>0</v>
      </c>
    </row>
    <row r="59" spans="1:18" x14ac:dyDescent="0.2">
      <c r="A59" s="11" t="s">
        <v>174</v>
      </c>
      <c r="B59" s="11" t="s">
        <v>703</v>
      </c>
      <c r="C59" s="11" t="s">
        <v>1584</v>
      </c>
      <c r="D59" s="11">
        <v>101.33499999999999</v>
      </c>
      <c r="E59" s="11">
        <v>101.392</v>
      </c>
      <c r="F59" s="11">
        <v>1000000000</v>
      </c>
      <c r="G59" s="11">
        <v>5.516</v>
      </c>
      <c r="H59" s="11" t="s">
        <v>1088</v>
      </c>
      <c r="I59" s="11" t="s">
        <v>642</v>
      </c>
      <c r="J59" s="11" t="s">
        <v>635</v>
      </c>
      <c r="K59" s="11" t="s">
        <v>630</v>
      </c>
      <c r="L59" s="11" t="s">
        <v>631</v>
      </c>
      <c r="M59" s="11">
        <v>1.01330033655574</v>
      </c>
      <c r="N59" s="11" t="s">
        <v>1585</v>
      </c>
      <c r="O59" s="11">
        <v>0</v>
      </c>
      <c r="P59" s="11">
        <v>0</v>
      </c>
      <c r="Q59" s="11">
        <v>5</v>
      </c>
      <c r="R59" s="11">
        <v>0</v>
      </c>
    </row>
    <row r="60" spans="1:18" x14ac:dyDescent="0.2">
      <c r="A60" s="11" t="s">
        <v>174</v>
      </c>
      <c r="B60" s="11" t="s">
        <v>703</v>
      </c>
      <c r="C60" s="11" t="s">
        <v>1586</v>
      </c>
      <c r="D60" s="11">
        <v>101.78100000000001</v>
      </c>
      <c r="E60" s="11">
        <v>101.869</v>
      </c>
      <c r="F60" s="11">
        <v>1150000000</v>
      </c>
      <c r="G60" s="11">
        <v>5.5830000000000002</v>
      </c>
      <c r="H60" s="11" t="s">
        <v>1587</v>
      </c>
      <c r="I60" s="11" t="s">
        <v>642</v>
      </c>
      <c r="J60" s="11" t="s">
        <v>635</v>
      </c>
      <c r="K60" s="11" t="s">
        <v>630</v>
      </c>
      <c r="L60" s="11" t="s">
        <v>631</v>
      </c>
      <c r="M60" s="11">
        <v>2.6474725207906</v>
      </c>
      <c r="N60" s="12">
        <v>37158</v>
      </c>
      <c r="O60" s="11">
        <v>0</v>
      </c>
      <c r="P60" s="11">
        <v>0</v>
      </c>
      <c r="Q60" s="11">
        <v>1</v>
      </c>
      <c r="R60" s="11">
        <v>0</v>
      </c>
    </row>
    <row r="61" spans="1:18" x14ac:dyDescent="0.2">
      <c r="A61" s="11" t="s">
        <v>174</v>
      </c>
      <c r="B61" s="11" t="s">
        <v>703</v>
      </c>
      <c r="C61" s="11" t="s">
        <v>708</v>
      </c>
      <c r="D61" s="11">
        <v>100.98699999999999</v>
      </c>
      <c r="E61" s="11">
        <v>101.042</v>
      </c>
      <c r="F61" s="11">
        <v>550000000</v>
      </c>
      <c r="G61" s="11">
        <v>5.3390000000000004</v>
      </c>
      <c r="H61" s="11" t="s">
        <v>700</v>
      </c>
      <c r="I61" s="11" t="s">
        <v>642</v>
      </c>
      <c r="J61" s="11" t="s">
        <v>635</v>
      </c>
      <c r="K61" s="11" t="s">
        <v>630</v>
      </c>
      <c r="L61" s="11" t="s">
        <v>631</v>
      </c>
      <c r="M61" s="11">
        <v>0.84541024324480596</v>
      </c>
      <c r="N61" s="11" t="s">
        <v>1588</v>
      </c>
      <c r="O61" s="11">
        <v>0</v>
      </c>
      <c r="P61" s="11">
        <v>1</v>
      </c>
      <c r="Q61" s="11">
        <v>7</v>
      </c>
      <c r="R61" s="11">
        <v>1</v>
      </c>
    </row>
    <row r="62" spans="1:18" x14ac:dyDescent="0.2">
      <c r="A62" s="11" t="s">
        <v>174</v>
      </c>
      <c r="B62" s="11" t="s">
        <v>703</v>
      </c>
      <c r="C62" s="11" t="s">
        <v>711</v>
      </c>
      <c r="D62" s="11">
        <v>97.177000000000007</v>
      </c>
      <c r="E62" s="11">
        <v>97.260999999999996</v>
      </c>
      <c r="F62" s="11">
        <v>410816000</v>
      </c>
      <c r="G62" s="11">
        <v>2.4500000000000002</v>
      </c>
      <c r="H62" s="11" t="s">
        <v>710</v>
      </c>
      <c r="I62" s="11" t="s">
        <v>642</v>
      </c>
      <c r="J62" s="11" t="s">
        <v>635</v>
      </c>
      <c r="K62" s="11" t="s">
        <v>630</v>
      </c>
      <c r="L62" s="11" t="s">
        <v>631</v>
      </c>
      <c r="M62" s="11">
        <v>1.43718888031181</v>
      </c>
      <c r="N62" s="11" t="s">
        <v>1589</v>
      </c>
      <c r="O62" s="11">
        <v>0</v>
      </c>
      <c r="P62" s="11">
        <v>1</v>
      </c>
      <c r="Q62" s="11">
        <v>7</v>
      </c>
      <c r="R62" s="11">
        <v>1</v>
      </c>
    </row>
    <row r="63" spans="1:18" x14ac:dyDescent="0.2">
      <c r="A63" s="11" t="s">
        <v>174</v>
      </c>
      <c r="B63" s="11" t="s">
        <v>703</v>
      </c>
      <c r="C63" s="11" t="s">
        <v>1590</v>
      </c>
      <c r="D63" s="11">
        <v>99.099000000000004</v>
      </c>
      <c r="E63" s="11">
        <v>99.186000000000007</v>
      </c>
      <c r="F63" s="11">
        <v>500000000</v>
      </c>
      <c r="G63" s="11">
        <v>2.95</v>
      </c>
      <c r="H63" s="11" t="s">
        <v>1591</v>
      </c>
      <c r="I63" s="11" t="s">
        <v>642</v>
      </c>
      <c r="J63" s="11" t="s">
        <v>635</v>
      </c>
      <c r="K63" s="11" t="s">
        <v>630</v>
      </c>
      <c r="L63" s="11" t="s">
        <v>631</v>
      </c>
      <c r="M63" s="11">
        <v>0.67602265046827403</v>
      </c>
      <c r="N63" s="12">
        <v>40896</v>
      </c>
      <c r="O63" s="11">
        <v>0</v>
      </c>
      <c r="P63" s="11">
        <v>0</v>
      </c>
      <c r="Q63" s="11">
        <v>9</v>
      </c>
      <c r="R63" s="11">
        <v>0</v>
      </c>
    </row>
    <row r="64" spans="1:18" x14ac:dyDescent="0.2">
      <c r="A64" s="11" t="s">
        <v>430</v>
      </c>
      <c r="B64" s="11" t="s">
        <v>712</v>
      </c>
      <c r="C64" s="11" t="s">
        <v>1592</v>
      </c>
      <c r="D64" s="11">
        <v>100.075</v>
      </c>
      <c r="E64" s="11">
        <v>100.102</v>
      </c>
      <c r="F64" s="11">
        <v>1500000000</v>
      </c>
      <c r="G64" s="11">
        <v>4.4000000000000004</v>
      </c>
      <c r="H64" s="11" t="s">
        <v>1187</v>
      </c>
      <c r="I64" s="11" t="s">
        <v>642</v>
      </c>
      <c r="J64" s="11" t="s">
        <v>629</v>
      </c>
      <c r="K64" s="11" t="s">
        <v>630</v>
      </c>
      <c r="L64" s="11" t="s">
        <v>631</v>
      </c>
      <c r="M64" s="11">
        <v>0.20277777785999401</v>
      </c>
      <c r="N64" s="11" t="s">
        <v>1593</v>
      </c>
      <c r="O64" s="11">
        <v>0</v>
      </c>
      <c r="P64" s="11">
        <v>0</v>
      </c>
      <c r="Q64" s="11">
        <v>5</v>
      </c>
      <c r="R64" s="11">
        <v>0</v>
      </c>
    </row>
    <row r="65" spans="1:18" x14ac:dyDescent="0.2">
      <c r="A65" s="11" t="s">
        <v>430</v>
      </c>
      <c r="B65" s="11" t="s">
        <v>712</v>
      </c>
      <c r="C65" s="11" t="s">
        <v>1594</v>
      </c>
      <c r="D65" s="11">
        <v>100.20099999999999</v>
      </c>
      <c r="E65" s="11">
        <v>100.209</v>
      </c>
      <c r="F65" s="11">
        <v>1350000000</v>
      </c>
      <c r="G65" s="11">
        <v>4.6749999999999998</v>
      </c>
      <c r="H65" s="11" t="s">
        <v>1175</v>
      </c>
      <c r="I65" s="11" t="s">
        <v>642</v>
      </c>
      <c r="J65" s="11" t="s">
        <v>654</v>
      </c>
      <c r="K65" s="11" t="s">
        <v>630</v>
      </c>
      <c r="L65" s="11" t="s">
        <v>631</v>
      </c>
      <c r="M65" s="11">
        <v>0.27500000020375898</v>
      </c>
      <c r="N65" s="11" t="s">
        <v>1540</v>
      </c>
      <c r="O65" s="11">
        <v>0</v>
      </c>
      <c r="P65" s="11">
        <v>0</v>
      </c>
      <c r="Q65" s="11">
        <v>1</v>
      </c>
      <c r="R65" s="11">
        <v>0</v>
      </c>
    </row>
    <row r="66" spans="1:18" x14ac:dyDescent="0.2">
      <c r="A66" s="11" t="s">
        <v>430</v>
      </c>
      <c r="B66" s="11" t="s">
        <v>712</v>
      </c>
      <c r="C66" s="11" t="s">
        <v>1595</v>
      </c>
      <c r="D66" s="11">
        <v>110.38200000000001</v>
      </c>
      <c r="E66" s="11">
        <v>110.506</v>
      </c>
      <c r="F66" s="11">
        <v>1250000000</v>
      </c>
      <c r="G66" s="11">
        <v>6.742</v>
      </c>
      <c r="H66" s="11" t="s">
        <v>1596</v>
      </c>
      <c r="I66" s="11" t="s">
        <v>642</v>
      </c>
      <c r="J66" s="11" t="s">
        <v>629</v>
      </c>
      <c r="K66" s="11" t="s">
        <v>630</v>
      </c>
      <c r="L66" s="11" t="s">
        <v>631</v>
      </c>
      <c r="M66" s="11">
        <v>5.5257591107309896</v>
      </c>
      <c r="N66" s="12">
        <v>41143</v>
      </c>
      <c r="O66" s="11">
        <v>0</v>
      </c>
      <c r="P66" s="11">
        <v>0</v>
      </c>
      <c r="Q66" s="11">
        <v>2</v>
      </c>
      <c r="R66" s="11">
        <v>0</v>
      </c>
    </row>
    <row r="67" spans="1:18" x14ac:dyDescent="0.2">
      <c r="A67" s="11" t="s">
        <v>514</v>
      </c>
      <c r="B67" s="11" t="s">
        <v>1597</v>
      </c>
      <c r="C67" s="11" t="s">
        <v>1598</v>
      </c>
      <c r="D67" s="11">
        <v>100.435</v>
      </c>
      <c r="E67" s="11">
        <v>100.504</v>
      </c>
      <c r="F67" s="11">
        <v>300000000</v>
      </c>
      <c r="G67" s="11">
        <v>4.75</v>
      </c>
      <c r="H67" s="11" t="s">
        <v>1599</v>
      </c>
      <c r="I67" s="11" t="s">
        <v>642</v>
      </c>
      <c r="J67" s="11" t="s">
        <v>614</v>
      </c>
      <c r="K67" s="11" t="s">
        <v>630</v>
      </c>
      <c r="L67" s="11" t="s">
        <v>631</v>
      </c>
      <c r="M67" s="11">
        <v>1.0711545541167999</v>
      </c>
      <c r="N67" s="11" t="s">
        <v>1600</v>
      </c>
      <c r="O67" s="11">
        <v>1</v>
      </c>
      <c r="P67" s="11">
        <v>0</v>
      </c>
      <c r="Q67" s="11">
        <v>5</v>
      </c>
      <c r="R67" s="11">
        <v>0</v>
      </c>
    </row>
    <row r="68" spans="1:18" x14ac:dyDescent="0.2">
      <c r="A68" s="11" t="s">
        <v>89</v>
      </c>
      <c r="B68" s="11" t="s">
        <v>1601</v>
      </c>
      <c r="C68" s="11" t="s">
        <v>1602</v>
      </c>
      <c r="D68" s="11">
        <v>98.757999999999996</v>
      </c>
      <c r="E68" s="11">
        <v>98.930999999999997</v>
      </c>
      <c r="F68" s="11">
        <v>500000000</v>
      </c>
      <c r="G68" s="11">
        <v>3.5</v>
      </c>
      <c r="H68" s="11" t="s">
        <v>1603</v>
      </c>
      <c r="I68" s="11" t="s">
        <v>642</v>
      </c>
      <c r="J68" s="11" t="s">
        <v>629</v>
      </c>
      <c r="K68" s="11" t="s">
        <v>630</v>
      </c>
      <c r="L68" s="11" t="s">
        <v>631</v>
      </c>
      <c r="M68" s="11">
        <v>1.54860023151332</v>
      </c>
      <c r="N68" s="12">
        <v>40529</v>
      </c>
      <c r="O68" s="11">
        <v>0</v>
      </c>
      <c r="P68" s="11">
        <v>0</v>
      </c>
      <c r="Q68" s="11">
        <v>8</v>
      </c>
      <c r="R68" s="11">
        <v>0</v>
      </c>
    </row>
    <row r="69" spans="1:18" x14ac:dyDescent="0.2">
      <c r="A69" s="11" t="s">
        <v>132</v>
      </c>
      <c r="B69" s="11" t="s">
        <v>1604</v>
      </c>
      <c r="C69" s="11" t="s">
        <v>1605</v>
      </c>
      <c r="D69" s="11">
        <v>100.51</v>
      </c>
      <c r="E69" s="11">
        <v>100.565</v>
      </c>
      <c r="F69" s="11">
        <v>600000000</v>
      </c>
      <c r="G69" s="11">
        <v>4.45</v>
      </c>
      <c r="H69" s="11" t="s">
        <v>1606</v>
      </c>
      <c r="I69" s="11" t="s">
        <v>642</v>
      </c>
      <c r="J69" s="11" t="s">
        <v>649</v>
      </c>
      <c r="K69" s="11" t="s">
        <v>630</v>
      </c>
      <c r="L69" s="11" t="s">
        <v>631</v>
      </c>
      <c r="M69" s="11">
        <v>2.3781524839440999</v>
      </c>
      <c r="N69" s="11" t="s">
        <v>1607</v>
      </c>
      <c r="O69" s="11">
        <v>0</v>
      </c>
      <c r="P69" s="11">
        <v>0</v>
      </c>
      <c r="Q69" s="11">
        <v>1</v>
      </c>
      <c r="R69" s="11">
        <v>0</v>
      </c>
    </row>
    <row r="70" spans="1:18" x14ac:dyDescent="0.2">
      <c r="A70" s="11" t="s">
        <v>132</v>
      </c>
      <c r="B70" s="11" t="s">
        <v>1604</v>
      </c>
      <c r="C70" s="11" t="s">
        <v>1608</v>
      </c>
      <c r="D70" s="11">
        <v>111.73099999999999</v>
      </c>
      <c r="E70" s="11">
        <v>111.84</v>
      </c>
      <c r="F70" s="11">
        <v>449825000</v>
      </c>
      <c r="G70" s="11">
        <v>9.0250000000000004</v>
      </c>
      <c r="H70" s="11" t="s">
        <v>837</v>
      </c>
      <c r="I70" s="11" t="s">
        <v>642</v>
      </c>
      <c r="J70" s="11" t="s">
        <v>614</v>
      </c>
      <c r="K70" s="11" t="s">
        <v>630</v>
      </c>
      <c r="L70" s="11" t="s">
        <v>631</v>
      </c>
      <c r="M70" s="11">
        <v>2.6329396754012402</v>
      </c>
      <c r="N70" s="11" t="s">
        <v>1609</v>
      </c>
      <c r="O70" s="11">
        <v>0</v>
      </c>
      <c r="P70" s="11">
        <v>0</v>
      </c>
      <c r="Q70" s="11">
        <v>1</v>
      </c>
      <c r="R70" s="11">
        <v>0</v>
      </c>
    </row>
    <row r="71" spans="1:18" x14ac:dyDescent="0.2">
      <c r="A71" s="11" t="s">
        <v>233</v>
      </c>
      <c r="B71" s="11" t="s">
        <v>1610</v>
      </c>
      <c r="C71" s="11" t="s">
        <v>1611</v>
      </c>
      <c r="D71" s="11">
        <v>101.986</v>
      </c>
      <c r="E71" s="11">
        <v>102.01300000000001</v>
      </c>
      <c r="F71" s="11">
        <v>1000000000</v>
      </c>
      <c r="G71" s="11">
        <v>4.6890000000000001</v>
      </c>
      <c r="H71" s="11" t="s">
        <v>1612</v>
      </c>
      <c r="I71" s="11" t="s">
        <v>642</v>
      </c>
      <c r="J71" s="11" t="s">
        <v>654</v>
      </c>
      <c r="K71" s="11" t="s">
        <v>630</v>
      </c>
      <c r="L71" s="11" t="s">
        <v>631</v>
      </c>
      <c r="M71" s="11">
        <v>2.2005677891987498</v>
      </c>
      <c r="N71" s="11" t="s">
        <v>1613</v>
      </c>
      <c r="O71" s="11">
        <v>0</v>
      </c>
      <c r="P71" s="11">
        <v>0</v>
      </c>
      <c r="Q71" s="11">
        <v>6</v>
      </c>
      <c r="R71" s="11">
        <v>0</v>
      </c>
    </row>
    <row r="72" spans="1:18" x14ac:dyDescent="0.2">
      <c r="A72" s="11" t="s">
        <v>260</v>
      </c>
      <c r="B72" s="11" t="s">
        <v>723</v>
      </c>
      <c r="C72" s="11" t="s">
        <v>726</v>
      </c>
      <c r="D72" s="11">
        <v>98.617000000000004</v>
      </c>
      <c r="E72" s="11">
        <v>98.665999999999997</v>
      </c>
      <c r="F72" s="11">
        <v>750000000</v>
      </c>
      <c r="G72" s="11">
        <v>2.2850000000000001</v>
      </c>
      <c r="H72" s="11" t="s">
        <v>725</v>
      </c>
      <c r="I72" s="11" t="s">
        <v>642</v>
      </c>
      <c r="J72" s="11" t="s">
        <v>635</v>
      </c>
      <c r="K72" s="11" t="s">
        <v>630</v>
      </c>
      <c r="L72" s="11" t="s">
        <v>631</v>
      </c>
      <c r="M72" s="11">
        <v>0.88597636028301796</v>
      </c>
      <c r="N72" s="11" t="s">
        <v>1614</v>
      </c>
      <c r="O72" s="11">
        <v>0</v>
      </c>
      <c r="P72" s="11">
        <v>1</v>
      </c>
      <c r="Q72" s="11">
        <v>7</v>
      </c>
      <c r="R72" s="11">
        <v>1</v>
      </c>
    </row>
    <row r="73" spans="1:18" x14ac:dyDescent="0.2">
      <c r="A73" s="11" t="s">
        <v>260</v>
      </c>
      <c r="B73" s="11" t="s">
        <v>723</v>
      </c>
      <c r="C73" s="11" t="s">
        <v>1615</v>
      </c>
      <c r="D73" s="11">
        <v>92.343999999999994</v>
      </c>
      <c r="E73" s="11">
        <v>92.421999999999997</v>
      </c>
      <c r="F73" s="11">
        <v>350000000</v>
      </c>
      <c r="G73" s="11">
        <v>2.87</v>
      </c>
      <c r="H73" s="11" t="s">
        <v>1616</v>
      </c>
      <c r="I73" s="11" t="s">
        <v>642</v>
      </c>
      <c r="J73" s="11" t="s">
        <v>635</v>
      </c>
      <c r="K73" s="11" t="s">
        <v>630</v>
      </c>
      <c r="L73" s="11" t="s">
        <v>631</v>
      </c>
      <c r="M73" s="11">
        <v>5.4234398605754004</v>
      </c>
      <c r="N73" s="11" t="s">
        <v>1614</v>
      </c>
      <c r="O73" s="11">
        <v>0</v>
      </c>
      <c r="P73" s="11">
        <v>0</v>
      </c>
      <c r="Q73" s="11">
        <v>4</v>
      </c>
      <c r="R73" s="11">
        <v>0</v>
      </c>
    </row>
    <row r="74" spans="1:18" x14ac:dyDescent="0.2">
      <c r="A74" s="11" t="s">
        <v>260</v>
      </c>
      <c r="B74" s="11" t="s">
        <v>723</v>
      </c>
      <c r="C74" s="11" t="s">
        <v>1617</v>
      </c>
      <c r="D74" s="11">
        <v>102.742</v>
      </c>
      <c r="E74" s="11">
        <v>102.863</v>
      </c>
      <c r="F74" s="11">
        <v>750000000</v>
      </c>
      <c r="G74" s="11">
        <v>5.0759999999999996</v>
      </c>
      <c r="H74" s="11" t="s">
        <v>1618</v>
      </c>
      <c r="I74" s="11" t="s">
        <v>642</v>
      </c>
      <c r="J74" s="11" t="s">
        <v>635</v>
      </c>
      <c r="K74" s="11" t="s">
        <v>630</v>
      </c>
      <c r="L74" s="11" t="s">
        <v>631</v>
      </c>
      <c r="M74" s="11">
        <v>2.7234545411095401</v>
      </c>
      <c r="N74" s="11" t="s">
        <v>1456</v>
      </c>
      <c r="O74" s="11">
        <v>0</v>
      </c>
      <c r="P74" s="11">
        <v>0</v>
      </c>
      <c r="Q74" s="11">
        <v>2</v>
      </c>
      <c r="R74" s="11">
        <v>0</v>
      </c>
    </row>
    <row r="75" spans="1:18" x14ac:dyDescent="0.2">
      <c r="A75" s="11" t="s">
        <v>260</v>
      </c>
      <c r="B75" s="11" t="s">
        <v>723</v>
      </c>
      <c r="C75" s="11" t="s">
        <v>1619</v>
      </c>
      <c r="D75" s="11">
        <v>101.59</v>
      </c>
      <c r="E75" s="11">
        <v>101.697</v>
      </c>
      <c r="F75" s="11">
        <v>850000000</v>
      </c>
      <c r="G75" s="11">
        <v>4.8460000000000001</v>
      </c>
      <c r="H75" s="11" t="s">
        <v>1620</v>
      </c>
      <c r="I75" s="11" t="s">
        <v>642</v>
      </c>
      <c r="J75" s="11" t="s">
        <v>635</v>
      </c>
      <c r="K75" s="11" t="s">
        <v>630</v>
      </c>
      <c r="L75" s="11" t="s">
        <v>631</v>
      </c>
      <c r="M75" s="11">
        <v>1.8502831633832699</v>
      </c>
      <c r="N75" s="12">
        <v>37460</v>
      </c>
      <c r="O75" s="11">
        <v>0</v>
      </c>
      <c r="P75" s="11">
        <v>0</v>
      </c>
      <c r="Q75" s="11">
        <v>9</v>
      </c>
      <c r="R75" s="11">
        <v>0</v>
      </c>
    </row>
    <row r="76" spans="1:18" x14ac:dyDescent="0.2">
      <c r="A76" s="11" t="s">
        <v>156</v>
      </c>
      <c r="B76" s="11" t="s">
        <v>1621</v>
      </c>
      <c r="C76" s="11" t="s">
        <v>1622</v>
      </c>
      <c r="D76" s="11">
        <v>98.441000000000003</v>
      </c>
      <c r="E76" s="11">
        <v>98.456000000000003</v>
      </c>
      <c r="F76" s="11">
        <v>3500000000</v>
      </c>
      <c r="G76" s="11">
        <v>1.1879999999999999</v>
      </c>
      <c r="H76" s="11" t="s">
        <v>1623</v>
      </c>
      <c r="I76" s="11" t="s">
        <v>642</v>
      </c>
      <c r="J76" s="11" t="s">
        <v>654</v>
      </c>
      <c r="K76" s="11" t="s">
        <v>630</v>
      </c>
      <c r="L76" s="11" t="s">
        <v>631</v>
      </c>
      <c r="M76" s="11">
        <v>0.59978719079101805</v>
      </c>
      <c r="N76" s="11" t="s">
        <v>1624</v>
      </c>
      <c r="O76" s="11">
        <v>0</v>
      </c>
      <c r="P76" s="11">
        <v>0</v>
      </c>
      <c r="Q76" s="11">
        <v>1</v>
      </c>
      <c r="R76" s="11">
        <v>0</v>
      </c>
    </row>
    <row r="77" spans="1:18" x14ac:dyDescent="0.2">
      <c r="A77" s="11" t="s">
        <v>156</v>
      </c>
      <c r="B77" s="11" t="s">
        <v>1621</v>
      </c>
      <c r="C77" s="11" t="s">
        <v>1625</v>
      </c>
      <c r="D77" s="11">
        <v>98.52</v>
      </c>
      <c r="E77" s="11">
        <v>98.521000000000001</v>
      </c>
      <c r="F77" s="11">
        <v>2250000000</v>
      </c>
      <c r="G77" s="11">
        <v>2.17</v>
      </c>
      <c r="H77" s="11" t="s">
        <v>765</v>
      </c>
      <c r="I77" s="11" t="s">
        <v>642</v>
      </c>
      <c r="J77" s="11" t="s">
        <v>654</v>
      </c>
      <c r="K77" s="11" t="s">
        <v>630</v>
      </c>
      <c r="L77" s="11" t="s">
        <v>631</v>
      </c>
      <c r="M77" s="11">
        <v>0.99209428032605596</v>
      </c>
      <c r="N77" s="12">
        <v>37886</v>
      </c>
      <c r="O77" s="11">
        <v>0</v>
      </c>
      <c r="P77" s="11">
        <v>0</v>
      </c>
      <c r="Q77" s="11">
        <v>2</v>
      </c>
      <c r="R77" s="11">
        <v>0</v>
      </c>
    </row>
    <row r="78" spans="1:18" x14ac:dyDescent="0.2">
      <c r="A78" s="11" t="s">
        <v>156</v>
      </c>
      <c r="B78" s="11" t="s">
        <v>1621</v>
      </c>
      <c r="C78" s="11" t="s">
        <v>1626</v>
      </c>
      <c r="D78" s="11">
        <v>101.04</v>
      </c>
      <c r="E78" s="11">
        <v>101.129</v>
      </c>
      <c r="F78" s="11">
        <v>1750000000</v>
      </c>
      <c r="G78" s="11">
        <v>4.2990000000000004</v>
      </c>
      <c r="H78" s="11" t="s">
        <v>1627</v>
      </c>
      <c r="I78" s="11" t="s">
        <v>642</v>
      </c>
      <c r="J78" s="11" t="s">
        <v>654</v>
      </c>
      <c r="K78" s="11" t="s">
        <v>630</v>
      </c>
      <c r="L78" s="11" t="s">
        <v>631</v>
      </c>
      <c r="M78" s="11">
        <v>1.9366885134948399</v>
      </c>
      <c r="N78" s="11" t="s">
        <v>1628</v>
      </c>
      <c r="O78" s="11">
        <v>1</v>
      </c>
      <c r="P78" s="11">
        <v>0</v>
      </c>
      <c r="Q78" s="11">
        <v>4</v>
      </c>
      <c r="R78" s="11">
        <v>0</v>
      </c>
    </row>
    <row r="79" spans="1:18" x14ac:dyDescent="0.2">
      <c r="A79" s="11" t="s">
        <v>242</v>
      </c>
      <c r="B79" s="11" t="s">
        <v>1629</v>
      </c>
      <c r="C79" s="11" t="s">
        <v>1630</v>
      </c>
      <c r="D79" s="11">
        <v>98.619</v>
      </c>
      <c r="E79" s="11">
        <v>98.653999999999996</v>
      </c>
      <c r="F79" s="11">
        <v>800000000</v>
      </c>
      <c r="G79" s="11">
        <v>1.6040000000000001</v>
      </c>
      <c r="H79" s="11" t="s">
        <v>1631</v>
      </c>
      <c r="I79" s="11" t="s">
        <v>642</v>
      </c>
      <c r="J79" s="11" t="s">
        <v>635</v>
      </c>
      <c r="K79" s="11" t="s">
        <v>630</v>
      </c>
      <c r="L79" s="11" t="s">
        <v>631</v>
      </c>
      <c r="M79" s="11">
        <v>0.57375314227158603</v>
      </c>
      <c r="N79" s="12">
        <v>40289</v>
      </c>
      <c r="O79" s="11">
        <v>0</v>
      </c>
      <c r="P79" s="11">
        <v>0</v>
      </c>
      <c r="Q79" s="11">
        <v>9</v>
      </c>
      <c r="R79" s="11">
        <v>0</v>
      </c>
    </row>
    <row r="80" spans="1:18" x14ac:dyDescent="0.2">
      <c r="A80" s="11" t="s">
        <v>242</v>
      </c>
      <c r="B80" s="11" t="s">
        <v>1629</v>
      </c>
      <c r="C80" s="11" t="s">
        <v>1632</v>
      </c>
      <c r="D80" s="11">
        <v>100.846</v>
      </c>
      <c r="E80" s="11">
        <v>100.881</v>
      </c>
      <c r="F80" s="11">
        <v>900000000</v>
      </c>
      <c r="G80" s="11">
        <v>4.7530000000000001</v>
      </c>
      <c r="H80" s="11" t="s">
        <v>1633</v>
      </c>
      <c r="I80" s="11" t="s">
        <v>642</v>
      </c>
      <c r="J80" s="11" t="s">
        <v>635</v>
      </c>
      <c r="K80" s="11" t="s">
        <v>630</v>
      </c>
      <c r="L80" s="11" t="s">
        <v>631</v>
      </c>
      <c r="M80" s="11">
        <v>1.3184108587858201</v>
      </c>
      <c r="N80" s="11" t="s">
        <v>1634</v>
      </c>
      <c r="O80" s="11">
        <v>0</v>
      </c>
      <c r="P80" s="11">
        <v>0</v>
      </c>
      <c r="Q80" s="11">
        <v>6</v>
      </c>
      <c r="R80" s="11">
        <v>0</v>
      </c>
    </row>
    <row r="81" spans="1:18" x14ac:dyDescent="0.2">
      <c r="A81" s="11" t="s">
        <v>242</v>
      </c>
      <c r="B81" s="11" t="s">
        <v>1629</v>
      </c>
      <c r="C81" s="11" t="s">
        <v>1635</v>
      </c>
      <c r="D81" s="11">
        <v>99.712999999999994</v>
      </c>
      <c r="E81" s="11">
        <v>99.765000000000001</v>
      </c>
      <c r="F81" s="11">
        <v>1500000000</v>
      </c>
      <c r="G81" s="11">
        <v>4.5410000000000004</v>
      </c>
      <c r="H81" s="11" t="s">
        <v>1636</v>
      </c>
      <c r="I81" s="11" t="s">
        <v>642</v>
      </c>
      <c r="J81" s="11" t="s">
        <v>635</v>
      </c>
      <c r="K81" s="11" t="s">
        <v>630</v>
      </c>
      <c r="L81" s="11" t="s">
        <v>631</v>
      </c>
      <c r="M81" s="11">
        <v>4.38659108074215</v>
      </c>
      <c r="N81" s="11" t="s">
        <v>1637</v>
      </c>
      <c r="O81" s="11">
        <v>1</v>
      </c>
      <c r="P81" s="11">
        <v>0</v>
      </c>
      <c r="Q81" s="11">
        <v>3</v>
      </c>
      <c r="R81" s="11">
        <v>0</v>
      </c>
    </row>
    <row r="82" spans="1:18" x14ac:dyDescent="0.2">
      <c r="A82" s="11" t="s">
        <v>242</v>
      </c>
      <c r="B82" s="11" t="s">
        <v>1629</v>
      </c>
      <c r="C82" s="11" t="s">
        <v>1638</v>
      </c>
      <c r="D82" s="11">
        <v>100.776</v>
      </c>
      <c r="E82" s="11">
        <v>100.866</v>
      </c>
      <c r="F82" s="11">
        <v>650000000</v>
      </c>
      <c r="G82" s="11">
        <v>4.5910000000000002</v>
      </c>
      <c r="H82" s="11" t="s">
        <v>1639</v>
      </c>
      <c r="I82" s="11" t="s">
        <v>642</v>
      </c>
      <c r="J82" s="11" t="s">
        <v>635</v>
      </c>
      <c r="K82" s="11" t="s">
        <v>630</v>
      </c>
      <c r="L82" s="11" t="s">
        <v>631</v>
      </c>
      <c r="M82" s="11">
        <v>2.4229972862470501</v>
      </c>
      <c r="N82" s="11" t="s">
        <v>1640</v>
      </c>
      <c r="O82" s="11">
        <v>1</v>
      </c>
      <c r="P82" s="11">
        <v>0</v>
      </c>
      <c r="Q82" s="11">
        <v>6</v>
      </c>
      <c r="R82" s="11">
        <v>0</v>
      </c>
    </row>
    <row r="83" spans="1:18" x14ac:dyDescent="0.2">
      <c r="A83" s="11" t="s">
        <v>242</v>
      </c>
      <c r="B83" s="11" t="s">
        <v>1629</v>
      </c>
      <c r="C83" s="11" t="s">
        <v>1641</v>
      </c>
      <c r="D83" s="11">
        <v>103.99299999999999</v>
      </c>
      <c r="E83" s="11">
        <v>104.092</v>
      </c>
      <c r="F83" s="11">
        <v>900000000</v>
      </c>
      <c r="G83" s="11">
        <v>5.5380000000000003</v>
      </c>
      <c r="H83" s="11" t="s">
        <v>1642</v>
      </c>
      <c r="I83" s="11" t="s">
        <v>642</v>
      </c>
      <c r="J83" s="11" t="s">
        <v>635</v>
      </c>
      <c r="K83" s="11" t="s">
        <v>630</v>
      </c>
      <c r="L83" s="11" t="s">
        <v>631</v>
      </c>
      <c r="M83" s="11">
        <v>3.5289505423666001</v>
      </c>
      <c r="N83" s="11" t="s">
        <v>1468</v>
      </c>
      <c r="O83" s="11">
        <v>0</v>
      </c>
      <c r="P83" s="11">
        <v>0</v>
      </c>
      <c r="Q83" s="11">
        <v>3</v>
      </c>
      <c r="R83" s="11">
        <v>0</v>
      </c>
    </row>
    <row r="84" spans="1:18" x14ac:dyDescent="0.2">
      <c r="A84" s="11" t="s">
        <v>242</v>
      </c>
      <c r="B84" s="11" t="s">
        <v>1629</v>
      </c>
      <c r="C84" s="11" t="s">
        <v>1643</v>
      </c>
      <c r="D84" s="11">
        <v>101.934</v>
      </c>
      <c r="E84" s="11">
        <v>102.024</v>
      </c>
      <c r="F84" s="11">
        <v>750000000</v>
      </c>
      <c r="G84" s="11">
        <v>5.194</v>
      </c>
      <c r="H84" s="11" t="s">
        <v>1644</v>
      </c>
      <c r="I84" s="11" t="s">
        <v>642</v>
      </c>
      <c r="J84" s="11" t="s">
        <v>635</v>
      </c>
      <c r="K84" s="11" t="s">
        <v>630</v>
      </c>
      <c r="L84" s="11" t="s">
        <v>631</v>
      </c>
      <c r="M84" s="11">
        <v>1.8706527054584099</v>
      </c>
      <c r="N84" s="11" t="s">
        <v>1645</v>
      </c>
      <c r="O84" s="11">
        <v>0</v>
      </c>
      <c r="P84" s="11">
        <v>0</v>
      </c>
      <c r="Q84" s="11">
        <v>4</v>
      </c>
      <c r="R84" s="11">
        <v>0</v>
      </c>
    </row>
    <row r="85" spans="1:18" x14ac:dyDescent="0.2">
      <c r="A85" s="11" t="s">
        <v>242</v>
      </c>
      <c r="B85" s="11" t="s">
        <v>1629</v>
      </c>
      <c r="C85" s="11" t="s">
        <v>1646</v>
      </c>
      <c r="D85" s="11">
        <v>100.959</v>
      </c>
      <c r="E85" s="11">
        <v>101.017</v>
      </c>
      <c r="F85" s="11">
        <v>700000000</v>
      </c>
      <c r="G85" s="11">
        <v>5.0880000000000001</v>
      </c>
      <c r="H85" s="11" t="s">
        <v>1647</v>
      </c>
      <c r="I85" s="11" t="s">
        <v>642</v>
      </c>
      <c r="J85" s="11" t="s">
        <v>635</v>
      </c>
      <c r="K85" s="11" t="s">
        <v>630</v>
      </c>
      <c r="L85" s="11" t="s">
        <v>631</v>
      </c>
      <c r="M85" s="11">
        <v>0.86822140382856605</v>
      </c>
      <c r="N85" s="11" t="s">
        <v>1648</v>
      </c>
      <c r="O85" s="11">
        <v>0</v>
      </c>
      <c r="P85" s="11">
        <v>0</v>
      </c>
      <c r="Q85" s="11">
        <v>9</v>
      </c>
      <c r="R85" s="11">
        <v>0</v>
      </c>
    </row>
    <row r="86" spans="1:18" x14ac:dyDescent="0.2">
      <c r="A86" s="11" t="s">
        <v>242</v>
      </c>
      <c r="B86" s="11" t="s">
        <v>1629</v>
      </c>
      <c r="C86" s="11" t="s">
        <v>1649</v>
      </c>
      <c r="D86" s="11">
        <v>100.685</v>
      </c>
      <c r="E86" s="11">
        <v>100.70399999999999</v>
      </c>
      <c r="F86" s="11">
        <v>1400000000</v>
      </c>
      <c r="G86" s="11">
        <v>5.8959999999999999</v>
      </c>
      <c r="H86" s="11" t="s">
        <v>1650</v>
      </c>
      <c r="I86" s="11" t="s">
        <v>642</v>
      </c>
      <c r="J86" s="11" t="s">
        <v>635</v>
      </c>
      <c r="K86" s="11" t="s">
        <v>630</v>
      </c>
      <c r="L86" s="11" t="s">
        <v>631</v>
      </c>
      <c r="M86" s="11">
        <v>0.35277777820282402</v>
      </c>
      <c r="N86" s="11" t="s">
        <v>1651</v>
      </c>
      <c r="O86" s="11">
        <v>0</v>
      </c>
      <c r="P86" s="11">
        <v>0</v>
      </c>
      <c r="Q86" s="11">
        <v>5</v>
      </c>
      <c r="R86" s="11">
        <v>0</v>
      </c>
    </row>
    <row r="87" spans="1:18" x14ac:dyDescent="0.2">
      <c r="A87" s="11" t="s">
        <v>242</v>
      </c>
      <c r="B87" s="11" t="s">
        <v>1629</v>
      </c>
      <c r="C87" s="11" t="s">
        <v>1652</v>
      </c>
      <c r="D87" s="11">
        <v>103.60299999999999</v>
      </c>
      <c r="E87" s="11">
        <v>103.69</v>
      </c>
      <c r="F87" s="11">
        <v>750000000</v>
      </c>
      <c r="G87" s="11">
        <v>5.79</v>
      </c>
      <c r="H87" s="11" t="s">
        <v>1653</v>
      </c>
      <c r="I87" s="11" t="s">
        <v>642</v>
      </c>
      <c r="J87" s="11" t="s">
        <v>635</v>
      </c>
      <c r="K87" s="11" t="s">
        <v>630</v>
      </c>
      <c r="L87" s="11" t="s">
        <v>631</v>
      </c>
      <c r="M87" s="11">
        <v>2.2190281045647402</v>
      </c>
      <c r="N87" s="11" t="s">
        <v>1651</v>
      </c>
      <c r="O87" s="11">
        <v>0</v>
      </c>
      <c r="P87" s="11">
        <v>0</v>
      </c>
      <c r="Q87" s="11">
        <v>3</v>
      </c>
      <c r="R87" s="11">
        <v>0</v>
      </c>
    </row>
    <row r="88" spans="1:18" x14ac:dyDescent="0.2">
      <c r="A88" s="11" t="s">
        <v>79</v>
      </c>
      <c r="B88" s="11" t="s">
        <v>1654</v>
      </c>
      <c r="C88" s="11" t="s">
        <v>1655</v>
      </c>
      <c r="D88" s="11">
        <v>99.841999999999999</v>
      </c>
      <c r="E88" s="11">
        <v>99.957999999999998</v>
      </c>
      <c r="F88" s="11">
        <v>850000000</v>
      </c>
      <c r="G88" s="11">
        <v>5</v>
      </c>
      <c r="H88" s="11" t="s">
        <v>1656</v>
      </c>
      <c r="I88" s="11" t="s">
        <v>642</v>
      </c>
      <c r="J88" s="11" t="s">
        <v>649</v>
      </c>
      <c r="K88" s="11" t="s">
        <v>630</v>
      </c>
      <c r="L88" s="11" t="s">
        <v>631</v>
      </c>
      <c r="M88" s="11">
        <v>1.34703759985219</v>
      </c>
      <c r="N88" s="11" t="s">
        <v>1657</v>
      </c>
      <c r="O88" s="11">
        <v>0</v>
      </c>
      <c r="P88" s="11">
        <v>0</v>
      </c>
      <c r="Q88" s="11">
        <v>2</v>
      </c>
      <c r="R88" s="11">
        <v>0</v>
      </c>
    </row>
    <row r="89" spans="1:18" x14ac:dyDescent="0.2">
      <c r="A89" s="11" t="s">
        <v>307</v>
      </c>
      <c r="B89" s="11" t="s">
        <v>1658</v>
      </c>
      <c r="C89" s="11" t="s">
        <v>1659</v>
      </c>
      <c r="D89" s="11">
        <v>104.22499999999999</v>
      </c>
      <c r="E89" s="11">
        <v>104.32899999999999</v>
      </c>
      <c r="F89" s="11">
        <v>350000000</v>
      </c>
      <c r="G89" s="11">
        <v>6.65</v>
      </c>
      <c r="H89" s="11" t="s">
        <v>1236</v>
      </c>
      <c r="I89" s="11" t="s">
        <v>642</v>
      </c>
      <c r="J89" s="11" t="s">
        <v>649</v>
      </c>
      <c r="K89" s="11" t="s">
        <v>630</v>
      </c>
      <c r="L89" s="11" t="s">
        <v>631</v>
      </c>
      <c r="M89" s="11">
        <v>1.8494880780616001</v>
      </c>
      <c r="N89" s="11" t="s">
        <v>1660</v>
      </c>
      <c r="O89" s="11">
        <v>0</v>
      </c>
      <c r="P89" s="11">
        <v>0</v>
      </c>
      <c r="Q89" s="11">
        <v>5</v>
      </c>
      <c r="R89" s="11">
        <v>0</v>
      </c>
    </row>
    <row r="90" spans="1:18" x14ac:dyDescent="0.2">
      <c r="A90" s="11" t="s">
        <v>499</v>
      </c>
      <c r="B90" s="11" t="s">
        <v>1661</v>
      </c>
      <c r="C90" s="11" t="s">
        <v>1662</v>
      </c>
      <c r="D90" s="11">
        <v>101.078</v>
      </c>
      <c r="E90" s="11">
        <v>101.44499999999999</v>
      </c>
      <c r="F90" s="11">
        <v>500000000</v>
      </c>
      <c r="G90" s="11">
        <v>5.9</v>
      </c>
      <c r="H90" s="11" t="s">
        <v>1663</v>
      </c>
      <c r="I90" s="11" t="s">
        <v>642</v>
      </c>
      <c r="J90" s="11" t="s">
        <v>614</v>
      </c>
      <c r="K90" s="11" t="s">
        <v>630</v>
      </c>
      <c r="L90" s="11" t="s">
        <v>631</v>
      </c>
      <c r="M90" s="11">
        <v>2.0759674037806501</v>
      </c>
      <c r="N90" s="11" t="s">
        <v>1664</v>
      </c>
      <c r="O90" s="11">
        <v>1</v>
      </c>
      <c r="P90" s="11">
        <v>0</v>
      </c>
      <c r="Q90" s="11">
        <v>8</v>
      </c>
      <c r="R90" s="11">
        <v>0</v>
      </c>
    </row>
    <row r="91" spans="1:18" x14ac:dyDescent="0.2">
      <c r="A91" s="11" t="s">
        <v>471</v>
      </c>
      <c r="B91" s="11" t="s">
        <v>1665</v>
      </c>
      <c r="C91" s="11" t="s">
        <v>1666</v>
      </c>
      <c r="D91" s="11">
        <v>100.154</v>
      </c>
      <c r="E91" s="11">
        <v>100.212</v>
      </c>
      <c r="F91" s="11">
        <v>750000000</v>
      </c>
      <c r="G91" s="11">
        <v>4.1500000000000004</v>
      </c>
      <c r="H91" s="11" t="s">
        <v>1667</v>
      </c>
      <c r="I91" s="11" t="s">
        <v>642</v>
      </c>
      <c r="J91" s="11" t="s">
        <v>662</v>
      </c>
      <c r="K91" s="11" t="s">
        <v>630</v>
      </c>
      <c r="L91" s="11" t="s">
        <v>631</v>
      </c>
      <c r="M91" s="11">
        <v>1.4003070965067099</v>
      </c>
      <c r="N91" s="12">
        <v>39777</v>
      </c>
      <c r="O91" s="11">
        <v>1</v>
      </c>
      <c r="P91" s="11">
        <v>0</v>
      </c>
      <c r="Q91" s="11">
        <v>4</v>
      </c>
      <c r="R91" s="11">
        <v>0</v>
      </c>
    </row>
    <row r="92" spans="1:18" x14ac:dyDescent="0.2">
      <c r="A92" s="11" t="s">
        <v>471</v>
      </c>
      <c r="B92" s="11" t="s">
        <v>1665</v>
      </c>
      <c r="C92" s="11" t="s">
        <v>1668</v>
      </c>
      <c r="D92" s="11">
        <v>100.753</v>
      </c>
      <c r="E92" s="11">
        <v>100.813</v>
      </c>
      <c r="F92" s="11">
        <v>650000000</v>
      </c>
      <c r="G92" s="11">
        <v>4.6500000000000004</v>
      </c>
      <c r="H92" s="11" t="s">
        <v>826</v>
      </c>
      <c r="I92" s="11" t="s">
        <v>642</v>
      </c>
      <c r="J92" s="11" t="s">
        <v>662</v>
      </c>
      <c r="K92" s="11" t="s">
        <v>630</v>
      </c>
      <c r="L92" s="11" t="s">
        <v>631</v>
      </c>
      <c r="M92" s="11">
        <v>1.0025009720147999</v>
      </c>
      <c r="N92" s="11" t="s">
        <v>1669</v>
      </c>
      <c r="O92" s="11">
        <v>1</v>
      </c>
      <c r="P92" s="11">
        <v>0</v>
      </c>
      <c r="Q92" s="11">
        <v>3</v>
      </c>
      <c r="R92" s="11">
        <v>0</v>
      </c>
    </row>
    <row r="93" spans="1:18" x14ac:dyDescent="0.2">
      <c r="A93" s="11" t="s">
        <v>471</v>
      </c>
      <c r="B93" s="11" t="s">
        <v>1665</v>
      </c>
      <c r="C93" s="11" t="s">
        <v>1670</v>
      </c>
      <c r="D93" s="11">
        <v>101.251</v>
      </c>
      <c r="E93" s="11">
        <v>101.33</v>
      </c>
      <c r="F93" s="11">
        <v>750000000</v>
      </c>
      <c r="G93" s="11">
        <v>4.75</v>
      </c>
      <c r="H93" s="11" t="s">
        <v>806</v>
      </c>
      <c r="I93" s="11" t="s">
        <v>642</v>
      </c>
      <c r="J93" s="11" t="s">
        <v>662</v>
      </c>
      <c r="K93" s="11" t="s">
        <v>630</v>
      </c>
      <c r="L93" s="11" t="s">
        <v>631</v>
      </c>
      <c r="M93" s="11">
        <v>1.9293905571994401</v>
      </c>
      <c r="N93" s="11" t="s">
        <v>1669</v>
      </c>
      <c r="O93" s="11">
        <v>1</v>
      </c>
      <c r="P93" s="11">
        <v>0</v>
      </c>
      <c r="Q93" s="11">
        <v>1</v>
      </c>
      <c r="R93" s="11">
        <v>0</v>
      </c>
    </row>
    <row r="94" spans="1:18" x14ac:dyDescent="0.2">
      <c r="A94" s="11" t="s">
        <v>471</v>
      </c>
      <c r="B94" s="11" t="s">
        <v>1665</v>
      </c>
      <c r="C94" s="11" t="s">
        <v>1671</v>
      </c>
      <c r="D94" s="11">
        <v>100.27200000000001</v>
      </c>
      <c r="E94" s="11">
        <v>100.324</v>
      </c>
      <c r="F94" s="11">
        <v>750000000</v>
      </c>
      <c r="G94" s="11">
        <v>4.6500000000000004</v>
      </c>
      <c r="H94" s="11" t="s">
        <v>1672</v>
      </c>
      <c r="I94" s="11" t="s">
        <v>642</v>
      </c>
      <c r="J94" s="11" t="s">
        <v>662</v>
      </c>
      <c r="K94" s="11" t="s">
        <v>630</v>
      </c>
      <c r="L94" s="11" t="s">
        <v>631</v>
      </c>
      <c r="M94" s="11">
        <v>0.43611111191213697</v>
      </c>
      <c r="N94" s="11" t="s">
        <v>1673</v>
      </c>
      <c r="O94" s="11">
        <v>0</v>
      </c>
      <c r="P94" s="11">
        <v>0</v>
      </c>
      <c r="Q94" s="11">
        <v>2</v>
      </c>
      <c r="R94" s="11">
        <v>0</v>
      </c>
    </row>
    <row r="95" spans="1:18" x14ac:dyDescent="0.2">
      <c r="A95" s="11" t="s">
        <v>471</v>
      </c>
      <c r="B95" s="11" t="s">
        <v>1665</v>
      </c>
      <c r="C95" s="11" t="s">
        <v>1674</v>
      </c>
      <c r="D95" s="11">
        <v>100.79</v>
      </c>
      <c r="E95" s="11">
        <v>100.84399999999999</v>
      </c>
      <c r="F95" s="11">
        <v>700000000</v>
      </c>
      <c r="G95" s="11">
        <v>4.5999999999999996</v>
      </c>
      <c r="H95" s="11" t="s">
        <v>1675</v>
      </c>
      <c r="I95" s="11" t="s">
        <v>642</v>
      </c>
      <c r="J95" s="11" t="s">
        <v>662</v>
      </c>
      <c r="K95" s="11" t="s">
        <v>630</v>
      </c>
      <c r="L95" s="11" t="s">
        <v>631</v>
      </c>
      <c r="M95" s="11">
        <v>1.4028001200376099</v>
      </c>
      <c r="N95" s="11" t="s">
        <v>1673</v>
      </c>
      <c r="O95" s="11">
        <v>0</v>
      </c>
      <c r="P95" s="11">
        <v>0</v>
      </c>
      <c r="Q95" s="11">
        <v>9</v>
      </c>
      <c r="R95" s="11">
        <v>0</v>
      </c>
    </row>
    <row r="96" spans="1:18" x14ac:dyDescent="0.2">
      <c r="A96" s="11" t="s">
        <v>471</v>
      </c>
      <c r="B96" s="11" t="s">
        <v>1665</v>
      </c>
      <c r="C96" s="11" t="s">
        <v>1676</v>
      </c>
      <c r="D96" s="11">
        <v>100.08199999999999</v>
      </c>
      <c r="E96" s="11">
        <v>100.101</v>
      </c>
      <c r="F96" s="11">
        <v>600000000</v>
      </c>
      <c r="G96" s="11">
        <v>5.05</v>
      </c>
      <c r="H96" s="11" t="s">
        <v>1677</v>
      </c>
      <c r="I96" s="11" t="s">
        <v>642</v>
      </c>
      <c r="J96" s="11" t="s">
        <v>662</v>
      </c>
      <c r="K96" s="11" t="s">
        <v>630</v>
      </c>
      <c r="L96" s="11" t="s">
        <v>631</v>
      </c>
      <c r="M96" s="11">
        <v>7.22222222278531E-2</v>
      </c>
      <c r="N96" s="12">
        <v>38041</v>
      </c>
      <c r="O96" s="11">
        <v>0</v>
      </c>
      <c r="P96" s="11">
        <v>0</v>
      </c>
      <c r="Q96" s="11">
        <v>2</v>
      </c>
      <c r="R96" s="11">
        <v>0</v>
      </c>
    </row>
    <row r="97" spans="1:18" x14ac:dyDescent="0.2">
      <c r="A97" s="11" t="s">
        <v>471</v>
      </c>
      <c r="B97" s="11" t="s">
        <v>1665</v>
      </c>
      <c r="C97" s="11" t="s">
        <v>1678</v>
      </c>
      <c r="D97" s="11">
        <v>100.998</v>
      </c>
      <c r="E97" s="11">
        <v>101.053</v>
      </c>
      <c r="F97" s="11">
        <v>650000000</v>
      </c>
      <c r="G97" s="11">
        <v>4.9000000000000004</v>
      </c>
      <c r="H97" s="11" t="s">
        <v>1679</v>
      </c>
      <c r="I97" s="11" t="s">
        <v>642</v>
      </c>
      <c r="J97" s="11" t="s">
        <v>662</v>
      </c>
      <c r="K97" s="11" t="s">
        <v>630</v>
      </c>
      <c r="L97" s="11" t="s">
        <v>631</v>
      </c>
      <c r="M97" s="11">
        <v>1.0369187335663801</v>
      </c>
      <c r="N97" s="12">
        <v>38041</v>
      </c>
      <c r="O97" s="11">
        <v>0</v>
      </c>
      <c r="P97" s="11">
        <v>0</v>
      </c>
      <c r="Q97" s="11">
        <v>8</v>
      </c>
      <c r="R97" s="11">
        <v>0</v>
      </c>
    </row>
    <row r="98" spans="1:18" x14ac:dyDescent="0.2">
      <c r="A98" s="11" t="s">
        <v>46</v>
      </c>
      <c r="B98" s="11" t="s">
        <v>1680</v>
      </c>
      <c r="C98" s="11" t="s">
        <v>1681</v>
      </c>
      <c r="D98" s="11">
        <v>100.38</v>
      </c>
      <c r="E98" s="11">
        <v>100.47</v>
      </c>
      <c r="F98" s="11">
        <v>1600000000</v>
      </c>
      <c r="G98" s="11">
        <v>4.625</v>
      </c>
      <c r="H98" s="11" t="s">
        <v>1682</v>
      </c>
      <c r="I98" s="11" t="s">
        <v>642</v>
      </c>
      <c r="J98" s="11" t="s">
        <v>645</v>
      </c>
      <c r="K98" s="11" t="s">
        <v>630</v>
      </c>
      <c r="L98" s="11" t="s">
        <v>631</v>
      </c>
      <c r="M98" s="11">
        <v>0.98592202022892095</v>
      </c>
      <c r="N98" s="11" t="s">
        <v>1683</v>
      </c>
      <c r="O98" s="11">
        <v>0</v>
      </c>
      <c r="P98" s="11">
        <v>0</v>
      </c>
      <c r="Q98" s="11">
        <v>8</v>
      </c>
      <c r="R98" s="11">
        <v>0</v>
      </c>
    </row>
    <row r="99" spans="1:18" x14ac:dyDescent="0.2">
      <c r="A99" s="11" t="s">
        <v>46</v>
      </c>
      <c r="B99" s="11" t="s">
        <v>1680</v>
      </c>
      <c r="C99" s="11" t="s">
        <v>1684</v>
      </c>
      <c r="D99" s="11">
        <v>98.953999999999994</v>
      </c>
      <c r="E99" s="11">
        <v>99.012</v>
      </c>
      <c r="F99" s="11">
        <v>1500000000</v>
      </c>
      <c r="G99" s="11">
        <v>3.5</v>
      </c>
      <c r="H99" s="11" t="s">
        <v>1685</v>
      </c>
      <c r="I99" s="11" t="s">
        <v>642</v>
      </c>
      <c r="J99" s="11" t="s">
        <v>629</v>
      </c>
      <c r="K99" s="11" t="s">
        <v>630</v>
      </c>
      <c r="L99" s="11" t="s">
        <v>631</v>
      </c>
      <c r="M99" s="11">
        <v>1.6430948471361699</v>
      </c>
      <c r="N99" s="11" t="s">
        <v>1686</v>
      </c>
      <c r="O99" s="11">
        <v>0</v>
      </c>
      <c r="P99" s="11">
        <v>0</v>
      </c>
      <c r="Q99" s="11">
        <v>4</v>
      </c>
      <c r="R99" s="11">
        <v>0</v>
      </c>
    </row>
    <row r="100" spans="1:18" x14ac:dyDescent="0.2">
      <c r="A100" s="11" t="s">
        <v>46</v>
      </c>
      <c r="B100" s="11" t="s">
        <v>1680</v>
      </c>
      <c r="C100" s="11" t="s">
        <v>1687</v>
      </c>
      <c r="D100" s="11">
        <v>100.24299999999999</v>
      </c>
      <c r="E100" s="11">
        <v>100.319</v>
      </c>
      <c r="F100" s="11">
        <v>2000000000</v>
      </c>
      <c r="G100" s="11">
        <v>4.4000000000000004</v>
      </c>
      <c r="H100" s="11" t="s">
        <v>1523</v>
      </c>
      <c r="I100" s="11" t="s">
        <v>642</v>
      </c>
      <c r="J100" s="11" t="s">
        <v>629</v>
      </c>
      <c r="K100" s="11" t="s">
        <v>630</v>
      </c>
      <c r="L100" s="11" t="s">
        <v>631</v>
      </c>
      <c r="M100" s="11">
        <v>2.3337518678038198</v>
      </c>
      <c r="N100" s="11" t="s">
        <v>1688</v>
      </c>
      <c r="O100" s="11">
        <v>0</v>
      </c>
      <c r="P100" s="11">
        <v>0</v>
      </c>
      <c r="Q100" s="11">
        <v>3</v>
      </c>
      <c r="R100" s="11">
        <v>0</v>
      </c>
    </row>
    <row r="101" spans="1:18" x14ac:dyDescent="0.2">
      <c r="A101" s="11" t="s">
        <v>46</v>
      </c>
      <c r="B101" s="11" t="s">
        <v>1680</v>
      </c>
      <c r="C101" s="11" t="s">
        <v>1689</v>
      </c>
      <c r="D101" s="11">
        <v>99.978999999999999</v>
      </c>
      <c r="E101" s="11">
        <v>100.01300000000001</v>
      </c>
      <c r="F101" s="11">
        <v>1250000000</v>
      </c>
      <c r="G101" s="11">
        <v>4.375</v>
      </c>
      <c r="H101" s="11" t="s">
        <v>751</v>
      </c>
      <c r="I101" s="11" t="s">
        <v>642</v>
      </c>
      <c r="J101" s="11" t="s">
        <v>645</v>
      </c>
      <c r="K101" s="11" t="s">
        <v>630</v>
      </c>
      <c r="L101" s="11" t="s">
        <v>631</v>
      </c>
      <c r="M101" s="11">
        <v>0.18333333339319799</v>
      </c>
      <c r="N101" s="12">
        <v>38702</v>
      </c>
      <c r="O101" s="11">
        <v>0</v>
      </c>
      <c r="P101" s="11">
        <v>0</v>
      </c>
      <c r="Q101" s="11">
        <v>9</v>
      </c>
      <c r="R101" s="11">
        <v>0</v>
      </c>
    </row>
    <row r="102" spans="1:18" x14ac:dyDescent="0.2">
      <c r="A102" s="11" t="s">
        <v>22</v>
      </c>
      <c r="B102" s="11" t="s">
        <v>1690</v>
      </c>
      <c r="C102" s="11" t="s">
        <v>1691</v>
      </c>
      <c r="D102" s="11">
        <v>98.948999999999998</v>
      </c>
      <c r="E102" s="11">
        <v>99.004000000000005</v>
      </c>
      <c r="F102" s="11">
        <v>1250000000</v>
      </c>
      <c r="G102" s="11">
        <v>3.5</v>
      </c>
      <c r="H102" s="11" t="s">
        <v>1692</v>
      </c>
      <c r="I102" s="11" t="s">
        <v>642</v>
      </c>
      <c r="J102" s="11" t="s">
        <v>645</v>
      </c>
      <c r="K102" s="11" t="s">
        <v>630</v>
      </c>
      <c r="L102" s="11" t="s">
        <v>631</v>
      </c>
      <c r="M102" s="11">
        <v>1.5791897244948701</v>
      </c>
      <c r="N102" s="11" t="s">
        <v>1693</v>
      </c>
      <c r="O102" s="11">
        <v>0</v>
      </c>
      <c r="P102" s="11">
        <v>0</v>
      </c>
      <c r="Q102" s="11">
        <v>9</v>
      </c>
      <c r="R102" s="11">
        <v>0</v>
      </c>
    </row>
    <row r="103" spans="1:18" x14ac:dyDescent="0.2">
      <c r="A103" s="11" t="s">
        <v>22</v>
      </c>
      <c r="B103" s="11" t="s">
        <v>1690</v>
      </c>
      <c r="C103" s="11" t="s">
        <v>1694</v>
      </c>
      <c r="D103" s="11">
        <v>98.438999999999993</v>
      </c>
      <c r="E103" s="11">
        <v>98.512</v>
      </c>
      <c r="F103" s="11">
        <v>850000000</v>
      </c>
      <c r="G103" s="11">
        <v>3.25</v>
      </c>
      <c r="H103" s="11" t="s">
        <v>768</v>
      </c>
      <c r="I103" s="11" t="s">
        <v>642</v>
      </c>
      <c r="J103" s="11" t="s">
        <v>635</v>
      </c>
      <c r="K103" s="11" t="s">
        <v>630</v>
      </c>
      <c r="L103" s="11" t="s">
        <v>631</v>
      </c>
      <c r="M103" s="11">
        <v>1.7993176302694101</v>
      </c>
      <c r="N103" s="12">
        <v>37213</v>
      </c>
      <c r="O103" s="11">
        <v>0</v>
      </c>
      <c r="P103" s="11">
        <v>0</v>
      </c>
      <c r="Q103" s="11">
        <v>9</v>
      </c>
      <c r="R103" s="11">
        <v>0</v>
      </c>
    </row>
    <row r="104" spans="1:18" x14ac:dyDescent="0.2">
      <c r="A104" s="11" t="s">
        <v>22</v>
      </c>
      <c r="B104" s="11" t="s">
        <v>1690</v>
      </c>
      <c r="C104" s="11" t="s">
        <v>1695</v>
      </c>
      <c r="D104" s="11">
        <v>100.773</v>
      </c>
      <c r="E104" s="11">
        <v>100.85299999999999</v>
      </c>
      <c r="F104" s="11">
        <v>850000000</v>
      </c>
      <c r="G104" s="11">
        <v>4.625</v>
      </c>
      <c r="H104" s="11" t="s">
        <v>1444</v>
      </c>
      <c r="I104" s="11" t="s">
        <v>642</v>
      </c>
      <c r="J104" s="11" t="s">
        <v>645</v>
      </c>
      <c r="K104" s="11" t="s">
        <v>630</v>
      </c>
      <c r="L104" s="11" t="s">
        <v>631</v>
      </c>
      <c r="M104" s="11">
        <v>2.3531498290638799</v>
      </c>
      <c r="N104" s="12">
        <v>40165</v>
      </c>
      <c r="O104" s="11">
        <v>0</v>
      </c>
      <c r="P104" s="11">
        <v>0</v>
      </c>
      <c r="Q104" s="11">
        <v>3</v>
      </c>
      <c r="R104" s="11">
        <v>0</v>
      </c>
    </row>
    <row r="105" spans="1:18" x14ac:dyDescent="0.2">
      <c r="A105" s="11" t="s">
        <v>22</v>
      </c>
      <c r="B105" s="11" t="s">
        <v>1690</v>
      </c>
      <c r="C105" s="11" t="s">
        <v>1696</v>
      </c>
      <c r="D105" s="11">
        <v>101.009</v>
      </c>
      <c r="E105" s="11">
        <v>101.075</v>
      </c>
      <c r="F105" s="11">
        <v>750000000</v>
      </c>
      <c r="G105" s="11">
        <v>4.75</v>
      </c>
      <c r="H105" s="11" t="s">
        <v>1697</v>
      </c>
      <c r="I105" s="11" t="s">
        <v>642</v>
      </c>
      <c r="J105" s="11" t="s">
        <v>635</v>
      </c>
      <c r="K105" s="11" t="s">
        <v>630</v>
      </c>
      <c r="L105" s="11" t="s">
        <v>631</v>
      </c>
      <c r="M105" s="11">
        <v>1.3351356581393099</v>
      </c>
      <c r="N105" s="11" t="s">
        <v>1698</v>
      </c>
      <c r="O105" s="11">
        <v>0</v>
      </c>
      <c r="P105" s="11">
        <v>0</v>
      </c>
      <c r="Q105" s="11">
        <v>9</v>
      </c>
      <c r="R105" s="11">
        <v>0</v>
      </c>
    </row>
    <row r="106" spans="1:18" x14ac:dyDescent="0.2">
      <c r="A106" s="11" t="s">
        <v>22</v>
      </c>
      <c r="B106" s="11" t="s">
        <v>1690</v>
      </c>
      <c r="C106" s="11" t="s">
        <v>1699</v>
      </c>
      <c r="D106" s="11">
        <v>100.021</v>
      </c>
      <c r="E106" s="11">
        <v>100.03400000000001</v>
      </c>
      <c r="F106" s="11">
        <v>750000000</v>
      </c>
      <c r="G106" s="11">
        <v>4.875</v>
      </c>
      <c r="H106" s="11" t="s">
        <v>1700</v>
      </c>
      <c r="I106" s="11" t="s">
        <v>642</v>
      </c>
      <c r="J106" s="11" t="s">
        <v>649</v>
      </c>
      <c r="K106" s="11" t="s">
        <v>630</v>
      </c>
      <c r="L106" s="11" t="s">
        <v>631</v>
      </c>
      <c r="M106" s="11">
        <v>6.9444444446664005E-2</v>
      </c>
      <c r="N106" s="12">
        <v>38002</v>
      </c>
      <c r="O106" s="11">
        <v>0</v>
      </c>
      <c r="P106" s="11">
        <v>0</v>
      </c>
      <c r="Q106" s="11">
        <v>1</v>
      </c>
      <c r="R106" s="11">
        <v>0</v>
      </c>
    </row>
    <row r="107" spans="1:18" x14ac:dyDescent="0.2">
      <c r="A107" s="11" t="s">
        <v>22</v>
      </c>
      <c r="B107" s="11" t="s">
        <v>1690</v>
      </c>
      <c r="C107" s="11" t="s">
        <v>1701</v>
      </c>
      <c r="D107" s="11">
        <v>103.03</v>
      </c>
      <c r="E107" s="11">
        <v>103.142</v>
      </c>
      <c r="F107" s="11">
        <v>650000000</v>
      </c>
      <c r="G107" s="11">
        <v>5.2809999999999997</v>
      </c>
      <c r="H107" s="11" t="s">
        <v>1702</v>
      </c>
      <c r="I107" s="11" t="s">
        <v>642</v>
      </c>
      <c r="J107" s="11" t="s">
        <v>635</v>
      </c>
      <c r="K107" s="11" t="s">
        <v>630</v>
      </c>
      <c r="L107" s="11" t="s">
        <v>631</v>
      </c>
      <c r="M107" s="11">
        <v>2.9796016614863001</v>
      </c>
      <c r="N107" s="11" t="s">
        <v>1703</v>
      </c>
      <c r="O107" s="11">
        <v>0</v>
      </c>
      <c r="P107" s="11">
        <v>0</v>
      </c>
      <c r="Q107" s="11">
        <v>3</v>
      </c>
      <c r="R107" s="11">
        <v>0</v>
      </c>
    </row>
    <row r="108" spans="1:18" x14ac:dyDescent="0.2">
      <c r="A108" s="11" t="s">
        <v>22</v>
      </c>
      <c r="B108" s="11" t="s">
        <v>1690</v>
      </c>
      <c r="C108" s="11" t="s">
        <v>1704</v>
      </c>
      <c r="D108" s="11">
        <v>101.081</v>
      </c>
      <c r="E108" s="11">
        <v>101.121</v>
      </c>
      <c r="F108" s="11">
        <v>750000000</v>
      </c>
      <c r="G108" s="11">
        <v>5.2030000000000003</v>
      </c>
      <c r="H108" s="11" t="s">
        <v>1705</v>
      </c>
      <c r="I108" s="11" t="s">
        <v>642</v>
      </c>
      <c r="J108" s="11" t="s">
        <v>635</v>
      </c>
      <c r="K108" s="11" t="s">
        <v>630</v>
      </c>
      <c r="L108" s="11" t="s">
        <v>631</v>
      </c>
      <c r="M108" s="11">
        <v>0.85406929026127298</v>
      </c>
      <c r="N108" s="11" t="s">
        <v>1706</v>
      </c>
      <c r="O108" s="11">
        <v>0</v>
      </c>
      <c r="P108" s="11">
        <v>0</v>
      </c>
      <c r="Q108" s="11">
        <v>1</v>
      </c>
      <c r="R108" s="11">
        <v>0</v>
      </c>
    </row>
    <row r="109" spans="1:18" x14ac:dyDescent="0.2">
      <c r="A109" s="11" t="s">
        <v>22</v>
      </c>
      <c r="B109" s="11" t="s">
        <v>1690</v>
      </c>
      <c r="C109" s="11" t="s">
        <v>1707</v>
      </c>
      <c r="D109" s="11">
        <v>101.85</v>
      </c>
      <c r="E109" s="11">
        <v>101.914</v>
      </c>
      <c r="F109" s="11">
        <v>600000000</v>
      </c>
      <c r="G109" s="11">
        <v>5.125</v>
      </c>
      <c r="H109" s="11" t="s">
        <v>1708</v>
      </c>
      <c r="I109" s="11" t="s">
        <v>642</v>
      </c>
      <c r="J109" s="11" t="s">
        <v>635</v>
      </c>
      <c r="K109" s="11" t="s">
        <v>630</v>
      </c>
      <c r="L109" s="11" t="s">
        <v>631</v>
      </c>
      <c r="M109" s="11">
        <v>1.79380214938922</v>
      </c>
      <c r="N109" s="11" t="s">
        <v>1709</v>
      </c>
      <c r="O109" s="11">
        <v>0</v>
      </c>
      <c r="P109" s="11">
        <v>0</v>
      </c>
      <c r="Q109" s="11">
        <v>5</v>
      </c>
      <c r="R109" s="11">
        <v>0</v>
      </c>
    </row>
    <row r="110" spans="1:18" x14ac:dyDescent="0.2">
      <c r="A110" s="11" t="s">
        <v>22</v>
      </c>
      <c r="B110" s="11" t="s">
        <v>1690</v>
      </c>
      <c r="C110" s="11" t="s">
        <v>1710</v>
      </c>
      <c r="D110" s="11">
        <v>94.619</v>
      </c>
      <c r="E110" s="11">
        <v>94.715000000000003</v>
      </c>
      <c r="F110" s="11">
        <v>900000000</v>
      </c>
      <c r="G110" s="11">
        <v>2.7</v>
      </c>
      <c r="H110" s="11" t="s">
        <v>1711</v>
      </c>
      <c r="I110" s="11" t="s">
        <v>642</v>
      </c>
      <c r="J110" s="11" t="s">
        <v>635</v>
      </c>
      <c r="K110" s="11" t="s">
        <v>630</v>
      </c>
      <c r="L110" s="11" t="s">
        <v>631</v>
      </c>
      <c r="M110" s="11">
        <v>3.3809836819659198</v>
      </c>
      <c r="N110" s="12">
        <v>40197</v>
      </c>
      <c r="O110" s="11">
        <v>0</v>
      </c>
      <c r="P110" s="11">
        <v>0</v>
      </c>
      <c r="Q110" s="11">
        <v>9</v>
      </c>
      <c r="R110" s="11">
        <v>0</v>
      </c>
    </row>
    <row r="111" spans="1:18" x14ac:dyDescent="0.2">
      <c r="A111" s="11" t="s">
        <v>198</v>
      </c>
      <c r="B111" s="11" t="s">
        <v>1712</v>
      </c>
      <c r="C111" s="11" t="s">
        <v>1713</v>
      </c>
      <c r="D111" s="11">
        <v>99.349000000000004</v>
      </c>
      <c r="E111" s="11">
        <v>99.403999999999996</v>
      </c>
      <c r="F111" s="11">
        <v>500000000</v>
      </c>
      <c r="G111" s="11">
        <v>1.55</v>
      </c>
      <c r="H111" s="11" t="s">
        <v>1714</v>
      </c>
      <c r="I111" s="11" t="s">
        <v>642</v>
      </c>
      <c r="J111" s="11" t="s">
        <v>629</v>
      </c>
      <c r="K111" s="11" t="s">
        <v>630</v>
      </c>
      <c r="L111" s="11" t="s">
        <v>631</v>
      </c>
      <c r="M111" s="11">
        <v>0.21666666676650401</v>
      </c>
      <c r="N111" s="11" t="s">
        <v>1715</v>
      </c>
      <c r="O111" s="11">
        <v>0</v>
      </c>
      <c r="P111" s="11">
        <v>0</v>
      </c>
      <c r="Q111" s="11">
        <v>9</v>
      </c>
      <c r="R111" s="11">
        <v>0</v>
      </c>
    </row>
    <row r="112" spans="1:18" x14ac:dyDescent="0.2">
      <c r="A112" s="11" t="s">
        <v>198</v>
      </c>
      <c r="B112" s="11" t="s">
        <v>1712</v>
      </c>
      <c r="C112" s="11" t="s">
        <v>1716</v>
      </c>
      <c r="D112" s="11">
        <v>94.037999999999997</v>
      </c>
      <c r="E112" s="11">
        <v>94.24</v>
      </c>
      <c r="F112" s="11">
        <v>350000000</v>
      </c>
      <c r="G112" s="11">
        <v>2</v>
      </c>
      <c r="H112" s="11" t="s">
        <v>1612</v>
      </c>
      <c r="I112" s="11" t="s">
        <v>642</v>
      </c>
      <c r="J112" s="11" t="s">
        <v>629</v>
      </c>
      <c r="K112" s="11" t="s">
        <v>630</v>
      </c>
      <c r="L112" s="11" t="s">
        <v>631</v>
      </c>
      <c r="M112" s="11">
        <v>2.2601901424023101</v>
      </c>
      <c r="N112" s="11" t="s">
        <v>1717</v>
      </c>
      <c r="O112" s="11">
        <v>0</v>
      </c>
      <c r="P112" s="11">
        <v>0</v>
      </c>
      <c r="Q112" s="11">
        <v>8</v>
      </c>
      <c r="R112" s="11">
        <v>0</v>
      </c>
    </row>
    <row r="113" spans="1:18" x14ac:dyDescent="0.2">
      <c r="A113" s="11" t="s">
        <v>198</v>
      </c>
      <c r="B113" s="11" t="s">
        <v>1712</v>
      </c>
      <c r="C113" s="11" t="s">
        <v>1718</v>
      </c>
      <c r="D113" s="11">
        <v>101.68600000000001</v>
      </c>
      <c r="E113" s="11">
        <v>101.93600000000001</v>
      </c>
      <c r="F113" s="11">
        <v>400000000</v>
      </c>
      <c r="G113" s="11">
        <v>5.65</v>
      </c>
      <c r="H113" s="11" t="s">
        <v>1719</v>
      </c>
      <c r="I113" s="11" t="s">
        <v>642</v>
      </c>
      <c r="J113" s="11" t="s">
        <v>629</v>
      </c>
      <c r="K113" s="11" t="s">
        <v>630</v>
      </c>
      <c r="L113" s="11" t="s">
        <v>631</v>
      </c>
      <c r="M113" s="11">
        <v>2.9888394017279798</v>
      </c>
      <c r="N113" s="12">
        <v>39014</v>
      </c>
      <c r="O113" s="11">
        <v>0</v>
      </c>
      <c r="P113" s="11">
        <v>0</v>
      </c>
      <c r="Q113" s="11">
        <v>6</v>
      </c>
      <c r="R113" s="11">
        <v>0</v>
      </c>
    </row>
    <row r="114" spans="1:18" x14ac:dyDescent="0.2">
      <c r="A114" s="11" t="s">
        <v>198</v>
      </c>
      <c r="B114" s="11" t="s">
        <v>1712</v>
      </c>
      <c r="C114" s="11" t="s">
        <v>1720</v>
      </c>
      <c r="D114" s="11">
        <v>100.986</v>
      </c>
      <c r="E114" s="11">
        <v>101.18</v>
      </c>
      <c r="F114" s="11">
        <v>750000000</v>
      </c>
      <c r="G114" s="11">
        <v>5.55</v>
      </c>
      <c r="H114" s="11" t="s">
        <v>1721</v>
      </c>
      <c r="I114" s="11" t="s">
        <v>642</v>
      </c>
      <c r="J114" s="11" t="s">
        <v>629</v>
      </c>
      <c r="K114" s="11" t="s">
        <v>630</v>
      </c>
      <c r="L114" s="11" t="s">
        <v>631</v>
      </c>
      <c r="M114" s="11">
        <v>1.0518788204509799</v>
      </c>
      <c r="N114" s="12">
        <v>38315</v>
      </c>
      <c r="O114" s="11">
        <v>0</v>
      </c>
      <c r="P114" s="11">
        <v>0</v>
      </c>
      <c r="Q114" s="11">
        <v>6</v>
      </c>
      <c r="R114" s="11">
        <v>0</v>
      </c>
    </row>
    <row r="115" spans="1:18" x14ac:dyDescent="0.2">
      <c r="A115" s="11" t="s">
        <v>203</v>
      </c>
      <c r="B115" s="11" t="s">
        <v>730</v>
      </c>
      <c r="C115" s="11" t="s">
        <v>1722</v>
      </c>
      <c r="D115" s="11">
        <v>99.096000000000004</v>
      </c>
      <c r="E115" s="11">
        <v>99.1</v>
      </c>
      <c r="F115" s="11">
        <v>2000000000</v>
      </c>
      <c r="G115" s="11">
        <v>1.1499999999999999</v>
      </c>
      <c r="H115" s="11" t="s">
        <v>1723</v>
      </c>
      <c r="I115" s="11" t="s">
        <v>642</v>
      </c>
      <c r="J115" s="11" t="s">
        <v>654</v>
      </c>
      <c r="K115" s="11" t="s">
        <v>630</v>
      </c>
      <c r="L115" s="11" t="s">
        <v>631</v>
      </c>
      <c r="M115" s="11">
        <v>0.33888888926772998</v>
      </c>
      <c r="N115" s="12">
        <v>39315</v>
      </c>
      <c r="O115" s="11">
        <v>0</v>
      </c>
      <c r="P115" s="11">
        <v>0</v>
      </c>
      <c r="Q115" s="11">
        <v>6</v>
      </c>
      <c r="R115" s="11">
        <v>0</v>
      </c>
    </row>
    <row r="116" spans="1:18" x14ac:dyDescent="0.2">
      <c r="A116" s="11" t="s">
        <v>203</v>
      </c>
      <c r="B116" s="11" t="s">
        <v>730</v>
      </c>
      <c r="C116" s="11" t="s">
        <v>1724</v>
      </c>
      <c r="D116" s="11">
        <v>98.396000000000001</v>
      </c>
      <c r="E116" s="11">
        <v>98.421999999999997</v>
      </c>
      <c r="F116" s="11">
        <v>2500000000</v>
      </c>
      <c r="G116" s="11">
        <v>1.8460000000000001</v>
      </c>
      <c r="H116" s="11" t="s">
        <v>1725</v>
      </c>
      <c r="I116" s="11" t="s">
        <v>642</v>
      </c>
      <c r="J116" s="11" t="s">
        <v>654</v>
      </c>
      <c r="K116" s="11" t="s">
        <v>630</v>
      </c>
      <c r="L116" s="11" t="s">
        <v>631</v>
      </c>
      <c r="M116" s="11">
        <v>0.86482992420065297</v>
      </c>
      <c r="N116" s="11" t="s">
        <v>1726</v>
      </c>
      <c r="O116" s="11">
        <v>0</v>
      </c>
      <c r="P116" s="11">
        <v>0</v>
      </c>
      <c r="Q116" s="11">
        <v>6</v>
      </c>
      <c r="R116" s="11">
        <v>0</v>
      </c>
    </row>
    <row r="117" spans="1:18" x14ac:dyDescent="0.2">
      <c r="A117" s="11" t="s">
        <v>203</v>
      </c>
      <c r="B117" s="11" t="s">
        <v>730</v>
      </c>
      <c r="C117" s="11" t="s">
        <v>735</v>
      </c>
      <c r="D117" s="11">
        <v>103.45699999999999</v>
      </c>
      <c r="E117" s="11">
        <v>103.523</v>
      </c>
      <c r="F117" s="11">
        <v>2000000000</v>
      </c>
      <c r="G117" s="11">
        <v>4.8760000000000003</v>
      </c>
      <c r="H117" s="11" t="s">
        <v>734</v>
      </c>
      <c r="I117" s="11" t="s">
        <v>642</v>
      </c>
      <c r="J117" s="11" t="s">
        <v>654</v>
      </c>
      <c r="K117" s="11" t="s">
        <v>630</v>
      </c>
      <c r="L117" s="11" t="s">
        <v>631</v>
      </c>
      <c r="M117" s="11">
        <v>3.54453827037679</v>
      </c>
      <c r="N117" s="11" t="s">
        <v>1727</v>
      </c>
      <c r="O117" s="11">
        <v>0</v>
      </c>
      <c r="P117" s="11">
        <v>1</v>
      </c>
      <c r="Q117" s="11">
        <v>7</v>
      </c>
      <c r="R117" s="11">
        <v>1</v>
      </c>
    </row>
    <row r="118" spans="1:18" x14ac:dyDescent="0.2">
      <c r="A118" s="11" t="s">
        <v>203</v>
      </c>
      <c r="B118" s="11" t="s">
        <v>730</v>
      </c>
      <c r="C118" s="11" t="s">
        <v>1728</v>
      </c>
      <c r="D118" s="11">
        <v>101.321</v>
      </c>
      <c r="E118" s="11">
        <v>101.331</v>
      </c>
      <c r="F118" s="11">
        <v>1750000000</v>
      </c>
      <c r="G118" s="11">
        <v>4.4139999999999997</v>
      </c>
      <c r="H118" s="11" t="s">
        <v>1729</v>
      </c>
      <c r="I118" s="11" t="s">
        <v>642</v>
      </c>
      <c r="J118" s="11" t="s">
        <v>654</v>
      </c>
      <c r="K118" s="11" t="s">
        <v>630</v>
      </c>
      <c r="L118" s="11" t="s">
        <v>631</v>
      </c>
      <c r="M118" s="11">
        <v>2.1507980310661501</v>
      </c>
      <c r="N118" s="12">
        <v>38952</v>
      </c>
      <c r="O118" s="11">
        <v>0</v>
      </c>
      <c r="P118" s="11">
        <v>0</v>
      </c>
      <c r="Q118" s="11">
        <v>1</v>
      </c>
      <c r="R118" s="11">
        <v>0</v>
      </c>
    </row>
    <row r="119" spans="1:18" x14ac:dyDescent="0.2">
      <c r="A119" s="11" t="s">
        <v>578</v>
      </c>
      <c r="B119" s="11" t="s">
        <v>1730</v>
      </c>
      <c r="C119" s="11" t="s">
        <v>1731</v>
      </c>
      <c r="D119" s="11">
        <v>100.151</v>
      </c>
      <c r="E119" s="11">
        <v>100.169</v>
      </c>
      <c r="F119" s="11">
        <v>600000000</v>
      </c>
      <c r="G119" s="11">
        <v>4.5</v>
      </c>
      <c r="H119" s="11" t="s">
        <v>797</v>
      </c>
      <c r="I119" s="11" t="s">
        <v>642</v>
      </c>
      <c r="J119" s="11" t="s">
        <v>662</v>
      </c>
      <c r="K119" s="11" t="s">
        <v>630</v>
      </c>
      <c r="L119" s="11" t="s">
        <v>631</v>
      </c>
      <c r="M119" s="11">
        <v>0.30000000026309598</v>
      </c>
      <c r="N119" s="11" t="s">
        <v>1480</v>
      </c>
      <c r="O119" s="11">
        <v>0</v>
      </c>
      <c r="P119" s="11">
        <v>0</v>
      </c>
      <c r="Q119" s="11">
        <v>1</v>
      </c>
      <c r="R119" s="11">
        <v>0</v>
      </c>
    </row>
    <row r="120" spans="1:18" x14ac:dyDescent="0.2">
      <c r="A120" s="11" t="s">
        <v>444</v>
      </c>
      <c r="B120" s="11" t="s">
        <v>752</v>
      </c>
      <c r="C120" s="11" t="s">
        <v>1732</v>
      </c>
      <c r="D120" s="11">
        <v>99.858999999999995</v>
      </c>
      <c r="E120" s="11">
        <v>99.863</v>
      </c>
      <c r="F120" s="11">
        <v>2000000000</v>
      </c>
      <c r="G120" s="11">
        <v>3.75</v>
      </c>
      <c r="H120" s="11" t="s">
        <v>1520</v>
      </c>
      <c r="I120" s="11" t="s">
        <v>642</v>
      </c>
      <c r="J120" s="11" t="s">
        <v>755</v>
      </c>
      <c r="K120" s="11" t="s">
        <v>630</v>
      </c>
      <c r="L120" s="11" t="s">
        <v>631</v>
      </c>
      <c r="M120" s="11">
        <v>2.74296986379297</v>
      </c>
      <c r="N120" s="11" t="s">
        <v>1521</v>
      </c>
      <c r="O120" s="11">
        <v>1</v>
      </c>
      <c r="P120" s="11">
        <v>0</v>
      </c>
      <c r="Q120" s="11">
        <v>9</v>
      </c>
      <c r="R120" s="11">
        <v>0</v>
      </c>
    </row>
    <row r="121" spans="1:18" x14ac:dyDescent="0.2">
      <c r="A121" s="11" t="s">
        <v>444</v>
      </c>
      <c r="B121" s="11" t="s">
        <v>752</v>
      </c>
      <c r="C121" s="11" t="s">
        <v>756</v>
      </c>
      <c r="D121" s="11">
        <v>101.767</v>
      </c>
      <c r="E121" s="11">
        <v>101.84</v>
      </c>
      <c r="F121" s="11">
        <v>1500000000</v>
      </c>
      <c r="G121" s="11">
        <v>4.75</v>
      </c>
      <c r="H121" s="11" t="s">
        <v>754</v>
      </c>
      <c r="I121" s="11" t="s">
        <v>642</v>
      </c>
      <c r="J121" s="11" t="s">
        <v>755</v>
      </c>
      <c r="K121" s="11" t="s">
        <v>630</v>
      </c>
      <c r="L121" s="11" t="s">
        <v>631</v>
      </c>
      <c r="M121" s="11">
        <v>1.8155602900072301</v>
      </c>
      <c r="N121" s="11" t="s">
        <v>1733</v>
      </c>
      <c r="O121" s="11">
        <v>0</v>
      </c>
      <c r="P121" s="11">
        <v>1</v>
      </c>
      <c r="Q121" s="11">
        <v>7</v>
      </c>
      <c r="R121" s="11">
        <v>1</v>
      </c>
    </row>
    <row r="122" spans="1:18" x14ac:dyDescent="0.2">
      <c r="A122" s="11" t="s">
        <v>444</v>
      </c>
      <c r="B122" s="11" t="s">
        <v>752</v>
      </c>
      <c r="C122" s="11" t="s">
        <v>1734</v>
      </c>
      <c r="D122" s="11">
        <v>101.03400000000001</v>
      </c>
      <c r="E122" s="11">
        <v>101.053</v>
      </c>
      <c r="F122" s="11">
        <v>1350000000</v>
      </c>
      <c r="G122" s="11">
        <v>5</v>
      </c>
      <c r="H122" s="11" t="s">
        <v>1735</v>
      </c>
      <c r="I122" s="11" t="s">
        <v>642</v>
      </c>
      <c r="J122" s="11" t="s">
        <v>755</v>
      </c>
      <c r="K122" s="11" t="s">
        <v>630</v>
      </c>
      <c r="L122" s="11" t="s">
        <v>631</v>
      </c>
      <c r="M122" s="11">
        <v>0.87398705633861995</v>
      </c>
      <c r="N122" s="11" t="s">
        <v>1736</v>
      </c>
      <c r="O122" s="11">
        <v>0</v>
      </c>
      <c r="P122" s="11">
        <v>0</v>
      </c>
      <c r="Q122" s="11">
        <v>4</v>
      </c>
      <c r="R122" s="11">
        <v>0</v>
      </c>
    </row>
    <row r="123" spans="1:18" x14ac:dyDescent="0.2">
      <c r="A123" s="11" t="s">
        <v>62</v>
      </c>
      <c r="B123" s="11" t="s">
        <v>1737</v>
      </c>
      <c r="C123" s="11" t="s">
        <v>1738</v>
      </c>
      <c r="D123" s="11">
        <v>99.491</v>
      </c>
      <c r="E123" s="11">
        <v>99.548000000000002</v>
      </c>
      <c r="F123" s="11">
        <v>900000000</v>
      </c>
      <c r="G123" s="11">
        <v>3.5</v>
      </c>
      <c r="H123" s="11" t="s">
        <v>941</v>
      </c>
      <c r="I123" s="11" t="s">
        <v>642</v>
      </c>
      <c r="J123" s="11" t="s">
        <v>662</v>
      </c>
      <c r="K123" s="11" t="s">
        <v>630</v>
      </c>
      <c r="L123" s="11" t="s">
        <v>631</v>
      </c>
      <c r="M123" s="11">
        <v>1.1464909648205499</v>
      </c>
      <c r="N123" s="12">
        <v>38581</v>
      </c>
      <c r="O123" s="11">
        <v>0</v>
      </c>
      <c r="P123" s="11">
        <v>0</v>
      </c>
      <c r="Q123" s="11">
        <v>1</v>
      </c>
      <c r="R123" s="11">
        <v>0</v>
      </c>
    </row>
    <row r="124" spans="1:18" x14ac:dyDescent="0.2">
      <c r="A124" s="11" t="s">
        <v>259</v>
      </c>
      <c r="B124" s="11" t="s">
        <v>1739</v>
      </c>
      <c r="C124" s="11" t="s">
        <v>1740</v>
      </c>
      <c r="D124" s="11">
        <v>97.409000000000006</v>
      </c>
      <c r="E124" s="11">
        <v>97.494</v>
      </c>
      <c r="F124" s="11">
        <v>500000000</v>
      </c>
      <c r="G124" s="11">
        <v>2.125</v>
      </c>
      <c r="H124" s="11" t="s">
        <v>1741</v>
      </c>
      <c r="I124" s="11" t="s">
        <v>642</v>
      </c>
      <c r="J124" s="11" t="s">
        <v>629</v>
      </c>
      <c r="K124" s="11" t="s">
        <v>630</v>
      </c>
      <c r="L124" s="11" t="s">
        <v>631</v>
      </c>
      <c r="M124" s="11">
        <v>1.3562655988231</v>
      </c>
      <c r="N124" s="11" t="s">
        <v>1742</v>
      </c>
      <c r="O124" s="11">
        <v>0</v>
      </c>
      <c r="P124" s="11">
        <v>0</v>
      </c>
      <c r="Q124" s="11">
        <v>9</v>
      </c>
      <c r="R124" s="11">
        <v>0</v>
      </c>
    </row>
    <row r="125" spans="1:18" x14ac:dyDescent="0.2">
      <c r="A125" s="11" t="s">
        <v>440</v>
      </c>
      <c r="B125" s="11" t="s">
        <v>1743</v>
      </c>
      <c r="C125" s="11" t="s">
        <v>1744</v>
      </c>
      <c r="D125" s="11">
        <v>99.281000000000006</v>
      </c>
      <c r="E125" s="11">
        <v>99.334999999999994</v>
      </c>
      <c r="F125" s="11">
        <v>500000000</v>
      </c>
      <c r="G125" s="11">
        <v>2.75</v>
      </c>
      <c r="H125" s="11" t="s">
        <v>1745</v>
      </c>
      <c r="I125" s="11" t="s">
        <v>642</v>
      </c>
      <c r="J125" s="11" t="s">
        <v>629</v>
      </c>
      <c r="K125" s="11" t="s">
        <v>630</v>
      </c>
      <c r="L125" s="11" t="s">
        <v>631</v>
      </c>
      <c r="M125" s="11">
        <v>0.56817938815178304</v>
      </c>
      <c r="N125" s="12">
        <v>40253</v>
      </c>
      <c r="O125" s="11">
        <v>0</v>
      </c>
      <c r="P125" s="11">
        <v>0</v>
      </c>
      <c r="Q125" s="11">
        <v>1</v>
      </c>
      <c r="R125" s="11">
        <v>0</v>
      </c>
    </row>
    <row r="126" spans="1:18" x14ac:dyDescent="0.2">
      <c r="A126" s="11" t="s">
        <v>88</v>
      </c>
      <c r="B126" s="11" t="s">
        <v>1743</v>
      </c>
      <c r="C126" s="11" t="s">
        <v>1746</v>
      </c>
      <c r="D126" s="11">
        <v>98.724999999999994</v>
      </c>
      <c r="E126" s="11">
        <v>98.766000000000005</v>
      </c>
      <c r="F126" s="11">
        <v>500000000</v>
      </c>
      <c r="G126" s="11">
        <v>3.25</v>
      </c>
      <c r="H126" s="11" t="s">
        <v>1747</v>
      </c>
      <c r="I126" s="11" t="s">
        <v>642</v>
      </c>
      <c r="J126" s="11" t="s">
        <v>629</v>
      </c>
      <c r="K126" s="11" t="s">
        <v>630</v>
      </c>
      <c r="L126" s="11" t="s">
        <v>631</v>
      </c>
      <c r="M126" s="11">
        <v>1.51599556937672</v>
      </c>
      <c r="N126" s="11" t="s">
        <v>1748</v>
      </c>
      <c r="O126" s="11">
        <v>0</v>
      </c>
      <c r="P126" s="11">
        <v>0</v>
      </c>
      <c r="Q126" s="11">
        <v>5</v>
      </c>
      <c r="R126" s="11">
        <v>0</v>
      </c>
    </row>
    <row r="127" spans="1:18" x14ac:dyDescent="0.2">
      <c r="A127" s="11" t="s">
        <v>51</v>
      </c>
      <c r="B127" s="11" t="s">
        <v>1743</v>
      </c>
      <c r="C127" s="11" t="s">
        <v>1749</v>
      </c>
      <c r="D127" s="11">
        <v>99.423000000000002</v>
      </c>
      <c r="E127" s="11">
        <v>99.507999999999996</v>
      </c>
      <c r="F127" s="11">
        <v>800000000</v>
      </c>
      <c r="G127" s="11">
        <v>3.5</v>
      </c>
      <c r="H127" s="11" t="s">
        <v>1196</v>
      </c>
      <c r="I127" s="11" t="s">
        <v>642</v>
      </c>
      <c r="J127" s="11" t="s">
        <v>629</v>
      </c>
      <c r="K127" s="11" t="s">
        <v>630</v>
      </c>
      <c r="L127" s="11" t="s">
        <v>631</v>
      </c>
      <c r="M127" s="11">
        <v>1.0548094603388201</v>
      </c>
      <c r="N127" s="12">
        <v>38124</v>
      </c>
      <c r="O127" s="11">
        <v>0</v>
      </c>
      <c r="P127" s="11">
        <v>0</v>
      </c>
      <c r="Q127" s="11">
        <v>3</v>
      </c>
      <c r="R127" s="11">
        <v>0</v>
      </c>
    </row>
    <row r="128" spans="1:18" x14ac:dyDescent="0.2">
      <c r="A128" s="11" t="s">
        <v>243</v>
      </c>
      <c r="B128" s="11" t="s">
        <v>1750</v>
      </c>
      <c r="C128" s="11" t="s">
        <v>774</v>
      </c>
      <c r="D128" s="11">
        <v>98.617000000000004</v>
      </c>
      <c r="E128" s="11">
        <v>98.677000000000007</v>
      </c>
      <c r="F128" s="11">
        <v>500000000</v>
      </c>
      <c r="G128" s="11">
        <v>1.75</v>
      </c>
      <c r="H128" s="11" t="s">
        <v>773</v>
      </c>
      <c r="I128" s="11" t="s">
        <v>642</v>
      </c>
      <c r="J128" s="11" t="s">
        <v>629</v>
      </c>
      <c r="K128" s="11" t="s">
        <v>630</v>
      </c>
      <c r="L128" s="11" t="s">
        <v>631</v>
      </c>
      <c r="M128" s="11">
        <v>0.58172494998694801</v>
      </c>
      <c r="N128" s="12">
        <v>40380</v>
      </c>
      <c r="O128" s="11">
        <v>0</v>
      </c>
      <c r="P128" s="11">
        <v>1</v>
      </c>
      <c r="Q128" s="11">
        <v>7</v>
      </c>
      <c r="R128" s="11">
        <v>1</v>
      </c>
    </row>
    <row r="129" spans="1:18" x14ac:dyDescent="0.2">
      <c r="A129" s="11" t="s">
        <v>243</v>
      </c>
      <c r="B129" s="11" t="s">
        <v>1750</v>
      </c>
      <c r="C129" s="11" t="s">
        <v>777</v>
      </c>
      <c r="D129" s="11">
        <v>95.037000000000006</v>
      </c>
      <c r="E129" s="11">
        <v>95.215999999999994</v>
      </c>
      <c r="F129" s="11">
        <v>500000000</v>
      </c>
      <c r="G129" s="11">
        <v>2.65</v>
      </c>
      <c r="H129" s="11" t="s">
        <v>776</v>
      </c>
      <c r="I129" s="11" t="s">
        <v>642</v>
      </c>
      <c r="J129" s="11" t="s">
        <v>629</v>
      </c>
      <c r="K129" s="11" t="s">
        <v>630</v>
      </c>
      <c r="L129" s="11" t="s">
        <v>631</v>
      </c>
      <c r="M129" s="11">
        <v>2.7338975417704199</v>
      </c>
      <c r="N129" s="12">
        <v>37064</v>
      </c>
      <c r="O129" s="11">
        <v>0</v>
      </c>
      <c r="P129" s="11">
        <v>1</v>
      </c>
      <c r="Q129" s="11">
        <v>7</v>
      </c>
      <c r="R129" s="11">
        <v>1</v>
      </c>
    </row>
    <row r="130" spans="1:18" x14ac:dyDescent="0.2">
      <c r="A130" s="11" t="s">
        <v>243</v>
      </c>
      <c r="B130" s="11" t="s">
        <v>1750</v>
      </c>
      <c r="C130" s="11" t="s">
        <v>1751</v>
      </c>
      <c r="D130" s="11">
        <v>99.867999999999995</v>
      </c>
      <c r="E130" s="11">
        <v>99.97</v>
      </c>
      <c r="F130" s="11">
        <v>400000000</v>
      </c>
      <c r="G130" s="11">
        <v>4.7</v>
      </c>
      <c r="H130" s="11" t="s">
        <v>1752</v>
      </c>
      <c r="I130" s="11" t="s">
        <v>642</v>
      </c>
      <c r="J130" s="11" t="s">
        <v>629</v>
      </c>
      <c r="K130" s="11" t="s">
        <v>630</v>
      </c>
      <c r="L130" s="11" t="s">
        <v>631</v>
      </c>
      <c r="M130" s="11">
        <v>4.2776023140825696</v>
      </c>
      <c r="N130" s="12">
        <v>41238</v>
      </c>
      <c r="O130" s="11">
        <v>1</v>
      </c>
      <c r="P130" s="11">
        <v>0</v>
      </c>
      <c r="Q130" s="11">
        <v>8</v>
      </c>
      <c r="R130" s="11">
        <v>0</v>
      </c>
    </row>
    <row r="131" spans="1:18" x14ac:dyDescent="0.2">
      <c r="A131" s="11" t="s">
        <v>243</v>
      </c>
      <c r="B131" s="11" t="s">
        <v>1750</v>
      </c>
      <c r="C131" s="11" t="s">
        <v>1753</v>
      </c>
      <c r="D131" s="11">
        <v>100.004</v>
      </c>
      <c r="E131" s="11">
        <v>100.16800000000001</v>
      </c>
      <c r="F131" s="11">
        <v>350000000</v>
      </c>
      <c r="G131" s="11">
        <v>4.375</v>
      </c>
      <c r="H131" s="11" t="s">
        <v>1754</v>
      </c>
      <c r="I131" s="11" t="s">
        <v>642</v>
      </c>
      <c r="J131" s="11" t="s">
        <v>629</v>
      </c>
      <c r="K131" s="11" t="s">
        <v>630</v>
      </c>
      <c r="L131" s="11" t="s">
        <v>631</v>
      </c>
      <c r="M131" s="11">
        <v>2.3496996909853198</v>
      </c>
      <c r="N131" s="12">
        <v>40050</v>
      </c>
      <c r="O131" s="11">
        <v>1</v>
      </c>
      <c r="P131" s="11">
        <v>0</v>
      </c>
      <c r="Q131" s="11">
        <v>4</v>
      </c>
      <c r="R131" s="11">
        <v>0</v>
      </c>
    </row>
    <row r="132" spans="1:18" x14ac:dyDescent="0.2">
      <c r="A132" s="11" t="s">
        <v>243</v>
      </c>
      <c r="B132" s="11" t="s">
        <v>1750</v>
      </c>
      <c r="C132" s="11" t="s">
        <v>1755</v>
      </c>
      <c r="D132" s="11">
        <v>100.76300000000001</v>
      </c>
      <c r="E132" s="11">
        <v>100.833</v>
      </c>
      <c r="F132" s="11">
        <v>450000000</v>
      </c>
      <c r="G132" s="11">
        <v>4.875</v>
      </c>
      <c r="H132" s="11" t="s">
        <v>1756</v>
      </c>
      <c r="I132" s="11" t="s">
        <v>642</v>
      </c>
      <c r="J132" s="11" t="s">
        <v>629</v>
      </c>
      <c r="K132" s="11" t="s">
        <v>630</v>
      </c>
      <c r="L132" s="11" t="s">
        <v>631</v>
      </c>
      <c r="M132" s="11">
        <v>1.6801210595376701</v>
      </c>
      <c r="N132" s="12">
        <v>41267</v>
      </c>
      <c r="O132" s="11">
        <v>0</v>
      </c>
      <c r="P132" s="11">
        <v>0</v>
      </c>
      <c r="Q132" s="11">
        <v>3</v>
      </c>
      <c r="R132" s="11">
        <v>0</v>
      </c>
    </row>
    <row r="133" spans="1:18" x14ac:dyDescent="0.2">
      <c r="A133" s="11" t="s">
        <v>243</v>
      </c>
      <c r="B133" s="11" t="s">
        <v>1750</v>
      </c>
      <c r="C133" s="11" t="s">
        <v>1757</v>
      </c>
      <c r="D133" s="11">
        <v>101.533</v>
      </c>
      <c r="E133" s="11">
        <v>101.71899999999999</v>
      </c>
      <c r="F133" s="11">
        <v>400000000</v>
      </c>
      <c r="G133" s="11">
        <v>4.95</v>
      </c>
      <c r="H133" s="11" t="s">
        <v>1758</v>
      </c>
      <c r="I133" s="11" t="s">
        <v>642</v>
      </c>
      <c r="J133" s="11" t="s">
        <v>629</v>
      </c>
      <c r="K133" s="11" t="s">
        <v>630</v>
      </c>
      <c r="L133" s="11" t="s">
        <v>631</v>
      </c>
      <c r="M133" s="11">
        <v>3.1897561193535702</v>
      </c>
      <c r="N133" s="12">
        <v>40080</v>
      </c>
      <c r="O133" s="11">
        <v>0</v>
      </c>
      <c r="P133" s="11">
        <v>0</v>
      </c>
      <c r="Q133" s="11">
        <v>3</v>
      </c>
      <c r="R133" s="11">
        <v>0</v>
      </c>
    </row>
    <row r="134" spans="1:18" x14ac:dyDescent="0.2">
      <c r="A134" s="11" t="s">
        <v>243</v>
      </c>
      <c r="B134" s="11" t="s">
        <v>1750</v>
      </c>
      <c r="C134" s="11" t="s">
        <v>1759</v>
      </c>
      <c r="D134" s="11">
        <v>101.712</v>
      </c>
      <c r="E134" s="11">
        <v>101.846</v>
      </c>
      <c r="F134" s="11">
        <v>750000000</v>
      </c>
      <c r="G134" s="11">
        <v>5.875</v>
      </c>
      <c r="H134" s="11" t="s">
        <v>1760</v>
      </c>
      <c r="I134" s="11" t="s">
        <v>642</v>
      </c>
      <c r="J134" s="11" t="s">
        <v>629</v>
      </c>
      <c r="K134" s="11" t="s">
        <v>630</v>
      </c>
      <c r="L134" s="11" t="s">
        <v>631</v>
      </c>
      <c r="M134" s="11">
        <v>1.20255106596482</v>
      </c>
      <c r="N134" s="12">
        <v>38831</v>
      </c>
      <c r="O134" s="11">
        <v>0</v>
      </c>
      <c r="P134" s="11">
        <v>0</v>
      </c>
      <c r="Q134" s="11">
        <v>2</v>
      </c>
      <c r="R134" s="11">
        <v>0</v>
      </c>
    </row>
    <row r="135" spans="1:18" x14ac:dyDescent="0.2">
      <c r="A135" s="11" t="s">
        <v>86</v>
      </c>
      <c r="B135" s="11" t="s">
        <v>782</v>
      </c>
      <c r="C135" s="11" t="s">
        <v>1761</v>
      </c>
      <c r="D135" s="11">
        <v>98.974999999999994</v>
      </c>
      <c r="E135" s="11">
        <v>99.025999999999996</v>
      </c>
      <c r="F135" s="11">
        <v>700000000</v>
      </c>
      <c r="G135" s="11">
        <v>3.15</v>
      </c>
      <c r="H135" s="11" t="s">
        <v>1762</v>
      </c>
      <c r="I135" s="11" t="s">
        <v>642</v>
      </c>
      <c r="J135" s="11" t="s">
        <v>640</v>
      </c>
      <c r="K135" s="11" t="s">
        <v>630</v>
      </c>
      <c r="L135" s="11" t="s">
        <v>631</v>
      </c>
      <c r="M135" s="11">
        <v>1.4897364333857199</v>
      </c>
      <c r="N135" s="11" t="s">
        <v>1763</v>
      </c>
      <c r="O135" s="11">
        <v>0</v>
      </c>
      <c r="P135" s="11">
        <v>0</v>
      </c>
      <c r="Q135" s="11">
        <v>5</v>
      </c>
      <c r="R135" s="11">
        <v>0</v>
      </c>
    </row>
    <row r="136" spans="1:18" x14ac:dyDescent="0.2">
      <c r="A136" s="11" t="s">
        <v>86</v>
      </c>
      <c r="B136" s="11" t="s">
        <v>782</v>
      </c>
      <c r="C136" s="11" t="s">
        <v>1764</v>
      </c>
      <c r="D136" s="11">
        <v>99.948999999999998</v>
      </c>
      <c r="E136" s="11">
        <v>99.995999999999995</v>
      </c>
      <c r="F136" s="11">
        <v>1000000000</v>
      </c>
      <c r="G136" s="11">
        <v>3.9</v>
      </c>
      <c r="H136" s="11" t="s">
        <v>1765</v>
      </c>
      <c r="I136" s="11" t="s">
        <v>642</v>
      </c>
      <c r="J136" s="11" t="s">
        <v>640</v>
      </c>
      <c r="K136" s="11" t="s">
        <v>630</v>
      </c>
      <c r="L136" s="11" t="s">
        <v>631</v>
      </c>
      <c r="M136" s="11">
        <v>1.93395244460362</v>
      </c>
      <c r="N136" s="11" t="s">
        <v>1766</v>
      </c>
      <c r="O136" s="11">
        <v>0</v>
      </c>
      <c r="P136" s="11">
        <v>0</v>
      </c>
      <c r="Q136" s="11">
        <v>9</v>
      </c>
      <c r="R136" s="11">
        <v>0</v>
      </c>
    </row>
    <row r="137" spans="1:18" x14ac:dyDescent="0.2">
      <c r="A137" s="11" t="s">
        <v>86</v>
      </c>
      <c r="B137" s="11" t="s">
        <v>782</v>
      </c>
      <c r="C137" s="11" t="s">
        <v>1767</v>
      </c>
      <c r="D137" s="11">
        <v>91.394000000000005</v>
      </c>
      <c r="E137" s="11">
        <v>91.519000000000005</v>
      </c>
      <c r="F137" s="11">
        <v>1500000000</v>
      </c>
      <c r="G137" s="11">
        <v>2.6880000000000002</v>
      </c>
      <c r="H137" s="11" t="s">
        <v>1768</v>
      </c>
      <c r="I137" s="11" t="s">
        <v>642</v>
      </c>
      <c r="J137" s="11" t="s">
        <v>629</v>
      </c>
      <c r="K137" s="11" t="s">
        <v>630</v>
      </c>
      <c r="L137" s="11" t="s">
        <v>631</v>
      </c>
      <c r="M137" s="11">
        <v>4.6416508858628696</v>
      </c>
      <c r="N137" s="12">
        <v>37946</v>
      </c>
      <c r="O137" s="11">
        <v>0</v>
      </c>
      <c r="P137" s="11">
        <v>0</v>
      </c>
      <c r="Q137" s="11">
        <v>4</v>
      </c>
      <c r="R137" s="11">
        <v>0</v>
      </c>
    </row>
    <row r="138" spans="1:18" x14ac:dyDescent="0.2">
      <c r="A138" s="11" t="s">
        <v>86</v>
      </c>
      <c r="B138" s="11" t="s">
        <v>782</v>
      </c>
      <c r="C138" s="11" t="s">
        <v>1769</v>
      </c>
      <c r="D138" s="11">
        <v>99.221000000000004</v>
      </c>
      <c r="E138" s="11">
        <v>99.241</v>
      </c>
      <c r="F138" s="11">
        <v>1200000000</v>
      </c>
      <c r="G138" s="11">
        <v>1.125</v>
      </c>
      <c r="H138" s="11" t="s">
        <v>1175</v>
      </c>
      <c r="I138" s="11" t="s">
        <v>642</v>
      </c>
      <c r="J138" s="11" t="s">
        <v>640</v>
      </c>
      <c r="K138" s="11" t="s">
        <v>630</v>
      </c>
      <c r="L138" s="11" t="s">
        <v>631</v>
      </c>
      <c r="M138" s="11">
        <v>0.27500000020360399</v>
      </c>
      <c r="N138" s="11" t="s">
        <v>1770</v>
      </c>
      <c r="O138" s="11">
        <v>0</v>
      </c>
      <c r="P138" s="11">
        <v>0</v>
      </c>
      <c r="Q138" s="11">
        <v>1</v>
      </c>
      <c r="R138" s="11">
        <v>0</v>
      </c>
    </row>
    <row r="139" spans="1:18" x14ac:dyDescent="0.2">
      <c r="A139" s="11" t="s">
        <v>86</v>
      </c>
      <c r="B139" s="11" t="s">
        <v>782</v>
      </c>
      <c r="C139" s="11" t="s">
        <v>1771</v>
      </c>
      <c r="D139" s="11">
        <v>88.863</v>
      </c>
      <c r="E139" s="11">
        <v>88.932000000000002</v>
      </c>
      <c r="F139" s="11">
        <v>800000000</v>
      </c>
      <c r="G139" s="11">
        <v>1.875</v>
      </c>
      <c r="H139" s="11" t="s">
        <v>1772</v>
      </c>
      <c r="I139" s="11" t="s">
        <v>642</v>
      </c>
      <c r="J139" s="11" t="s">
        <v>640</v>
      </c>
      <c r="K139" s="11" t="s">
        <v>630</v>
      </c>
      <c r="L139" s="11" t="s">
        <v>631</v>
      </c>
      <c r="M139" s="11">
        <v>5.2031375303877203</v>
      </c>
      <c r="N139" s="11" t="s">
        <v>1770</v>
      </c>
      <c r="O139" s="11">
        <v>0</v>
      </c>
      <c r="P139" s="11">
        <v>0</v>
      </c>
      <c r="Q139" s="11">
        <v>3</v>
      </c>
      <c r="R139" s="11">
        <v>0</v>
      </c>
    </row>
    <row r="140" spans="1:18" x14ac:dyDescent="0.2">
      <c r="A140" s="11" t="s">
        <v>86</v>
      </c>
      <c r="B140" s="11" t="s">
        <v>782</v>
      </c>
      <c r="C140" s="11" t="s">
        <v>1773</v>
      </c>
      <c r="D140" s="11">
        <v>98.718000000000004</v>
      </c>
      <c r="E140" s="11">
        <v>98.784000000000006</v>
      </c>
      <c r="F140" s="11">
        <v>1000000000</v>
      </c>
      <c r="G140" s="11">
        <v>2.552</v>
      </c>
      <c r="H140" s="11" t="s">
        <v>1774</v>
      </c>
      <c r="I140" s="11" t="s">
        <v>642</v>
      </c>
      <c r="J140" s="11" t="s">
        <v>640</v>
      </c>
      <c r="K140" s="11" t="s">
        <v>630</v>
      </c>
      <c r="L140" s="11" t="s">
        <v>631</v>
      </c>
      <c r="M140" s="11">
        <v>1.003216857832</v>
      </c>
      <c r="N140" s="11" t="s">
        <v>1775</v>
      </c>
      <c r="O140" s="11">
        <v>0</v>
      </c>
      <c r="P140" s="11">
        <v>0</v>
      </c>
      <c r="Q140" s="11">
        <v>8</v>
      </c>
      <c r="R140" s="11">
        <v>0</v>
      </c>
    </row>
    <row r="141" spans="1:18" x14ac:dyDescent="0.2">
      <c r="A141" s="11" t="s">
        <v>86</v>
      </c>
      <c r="B141" s="11" t="s">
        <v>782</v>
      </c>
      <c r="C141" s="11" t="s">
        <v>1776</v>
      </c>
      <c r="D141" s="11">
        <v>95.322000000000003</v>
      </c>
      <c r="E141" s="11">
        <v>95.412999999999997</v>
      </c>
      <c r="F141" s="11">
        <v>1250000000</v>
      </c>
      <c r="G141" s="11">
        <v>3.7839999999999998</v>
      </c>
      <c r="H141" s="11" t="s">
        <v>1777</v>
      </c>
      <c r="I141" s="11" t="s">
        <v>642</v>
      </c>
      <c r="J141" s="11" t="s">
        <v>629</v>
      </c>
      <c r="K141" s="11" t="s">
        <v>630</v>
      </c>
      <c r="L141" s="11" t="s">
        <v>631</v>
      </c>
      <c r="M141" s="11">
        <v>5.3239428203548798</v>
      </c>
      <c r="N141" s="11" t="s">
        <v>1775</v>
      </c>
      <c r="O141" s="11">
        <v>0</v>
      </c>
      <c r="P141" s="11">
        <v>0</v>
      </c>
      <c r="Q141" s="11">
        <v>2</v>
      </c>
      <c r="R141" s="11">
        <v>0</v>
      </c>
    </row>
    <row r="142" spans="1:18" x14ac:dyDescent="0.2">
      <c r="A142" s="11" t="s">
        <v>86</v>
      </c>
      <c r="B142" s="11" t="s">
        <v>782</v>
      </c>
      <c r="C142" s="11" t="s">
        <v>1778</v>
      </c>
      <c r="D142" s="11">
        <v>99.781000000000006</v>
      </c>
      <c r="E142" s="11">
        <v>99.786000000000001</v>
      </c>
      <c r="F142" s="11">
        <v>857031000</v>
      </c>
      <c r="G142" s="11">
        <v>2.85</v>
      </c>
      <c r="H142" s="11" t="s">
        <v>1779</v>
      </c>
      <c r="I142" s="11" t="s">
        <v>642</v>
      </c>
      <c r="J142" s="11" t="s">
        <v>640</v>
      </c>
      <c r="K142" s="11" t="s">
        <v>630</v>
      </c>
      <c r="L142" s="11" t="s">
        <v>631</v>
      </c>
      <c r="M142" s="11">
        <v>0.200000000077936</v>
      </c>
      <c r="N142" s="11" t="s">
        <v>1780</v>
      </c>
      <c r="O142" s="11">
        <v>0</v>
      </c>
      <c r="P142" s="11">
        <v>0</v>
      </c>
      <c r="Q142" s="11">
        <v>1</v>
      </c>
      <c r="R142" s="11">
        <v>0</v>
      </c>
    </row>
    <row r="143" spans="1:18" x14ac:dyDescent="0.2">
      <c r="A143" s="11" t="s">
        <v>86</v>
      </c>
      <c r="B143" s="11" t="s">
        <v>782</v>
      </c>
      <c r="C143" s="11" t="s">
        <v>1781</v>
      </c>
      <c r="D143" s="11">
        <v>99.372</v>
      </c>
      <c r="E143" s="11">
        <v>99.399000000000001</v>
      </c>
      <c r="F143" s="11">
        <v>1000000000</v>
      </c>
      <c r="G143" s="11">
        <v>2.625</v>
      </c>
      <c r="H143" s="11" t="s">
        <v>1782</v>
      </c>
      <c r="I143" s="11" t="s">
        <v>642</v>
      </c>
      <c r="J143" s="11" t="s">
        <v>640</v>
      </c>
      <c r="K143" s="11" t="s">
        <v>630</v>
      </c>
      <c r="L143" s="11" t="s">
        <v>631</v>
      </c>
      <c r="M143" s="11">
        <v>0.50000000120416099</v>
      </c>
      <c r="N143" s="12">
        <v>39980</v>
      </c>
      <c r="O143" s="11">
        <v>0</v>
      </c>
      <c r="P143" s="11">
        <v>0</v>
      </c>
      <c r="Q143" s="11">
        <v>2</v>
      </c>
      <c r="R143" s="11">
        <v>0</v>
      </c>
    </row>
    <row r="144" spans="1:18" x14ac:dyDescent="0.2">
      <c r="A144" s="11" t="s">
        <v>86</v>
      </c>
      <c r="B144" s="11" t="s">
        <v>782</v>
      </c>
      <c r="C144" s="11" t="s">
        <v>1783</v>
      </c>
      <c r="D144" s="11">
        <v>102.23</v>
      </c>
      <c r="E144" s="11">
        <v>102.339</v>
      </c>
      <c r="F144" s="11">
        <v>500000000</v>
      </c>
      <c r="G144" s="11">
        <v>4.6079999999999997</v>
      </c>
      <c r="H144" s="11" t="s">
        <v>1784</v>
      </c>
      <c r="I144" s="11" t="s">
        <v>642</v>
      </c>
      <c r="J144" s="11" t="s">
        <v>640</v>
      </c>
      <c r="K144" s="11" t="s">
        <v>630</v>
      </c>
      <c r="L144" s="11" t="s">
        <v>631</v>
      </c>
      <c r="M144" s="11">
        <v>3.6433588533037802</v>
      </c>
      <c r="N144" s="11" t="s">
        <v>1785</v>
      </c>
      <c r="O144" s="11">
        <v>1</v>
      </c>
      <c r="P144" s="11">
        <v>0</v>
      </c>
      <c r="Q144" s="11">
        <v>3</v>
      </c>
      <c r="R144" s="11">
        <v>0</v>
      </c>
    </row>
    <row r="145" spans="1:18" x14ac:dyDescent="0.2">
      <c r="A145" s="11" t="s">
        <v>86</v>
      </c>
      <c r="B145" s="11" t="s">
        <v>782</v>
      </c>
      <c r="C145" s="11" t="s">
        <v>1786</v>
      </c>
      <c r="D145" s="11">
        <v>103.82</v>
      </c>
      <c r="E145" s="11">
        <v>103.907</v>
      </c>
      <c r="F145" s="11">
        <v>1500000000</v>
      </c>
      <c r="G145" s="11">
        <v>4.9710000000000001</v>
      </c>
      <c r="H145" s="11" t="s">
        <v>1642</v>
      </c>
      <c r="I145" s="11" t="s">
        <v>642</v>
      </c>
      <c r="J145" s="11" t="s">
        <v>654</v>
      </c>
      <c r="K145" s="11" t="s">
        <v>630</v>
      </c>
      <c r="L145" s="11" t="s">
        <v>631</v>
      </c>
      <c r="M145" s="11">
        <v>3.5618128886202798</v>
      </c>
      <c r="N145" s="11" t="s">
        <v>1468</v>
      </c>
      <c r="O145" s="11">
        <v>0</v>
      </c>
      <c r="P145" s="11">
        <v>0</v>
      </c>
      <c r="Q145" s="11">
        <v>2</v>
      </c>
      <c r="R145" s="11">
        <v>0</v>
      </c>
    </row>
    <row r="146" spans="1:18" x14ac:dyDescent="0.2">
      <c r="A146" s="11" t="s">
        <v>86</v>
      </c>
      <c r="B146" s="11" t="s">
        <v>782</v>
      </c>
      <c r="C146" s="11" t="s">
        <v>1787</v>
      </c>
      <c r="D146" s="11">
        <v>103.11</v>
      </c>
      <c r="E146" s="11">
        <v>103.11799999999999</v>
      </c>
      <c r="F146" s="11">
        <v>1750000000</v>
      </c>
      <c r="G146" s="11">
        <v>5.0709999999999997</v>
      </c>
      <c r="H146" s="11" t="s">
        <v>1171</v>
      </c>
      <c r="I146" s="11" t="s">
        <v>642</v>
      </c>
      <c r="J146" s="11" t="s">
        <v>654</v>
      </c>
      <c r="K146" s="11" t="s">
        <v>630</v>
      </c>
      <c r="L146" s="11" t="s">
        <v>631</v>
      </c>
      <c r="M146" s="11">
        <v>2.3465645664714101</v>
      </c>
      <c r="N146" s="11" t="s">
        <v>1788</v>
      </c>
      <c r="O146" s="11">
        <v>0</v>
      </c>
      <c r="P146" s="11">
        <v>0</v>
      </c>
      <c r="Q146" s="11">
        <v>1</v>
      </c>
      <c r="R146" s="11">
        <v>0</v>
      </c>
    </row>
    <row r="147" spans="1:18" x14ac:dyDescent="0.2">
      <c r="A147" s="11" t="s">
        <v>301</v>
      </c>
      <c r="B147" s="11" t="s">
        <v>659</v>
      </c>
      <c r="C147" s="11" t="s">
        <v>1789</v>
      </c>
      <c r="D147" s="11">
        <v>99.52</v>
      </c>
      <c r="E147" s="11">
        <v>99.644999999999996</v>
      </c>
      <c r="F147" s="11">
        <v>650000000</v>
      </c>
      <c r="G147" s="11">
        <v>4.55</v>
      </c>
      <c r="H147" s="11" t="s">
        <v>1790</v>
      </c>
      <c r="I147" s="11" t="s">
        <v>642</v>
      </c>
      <c r="J147" s="11" t="s">
        <v>662</v>
      </c>
      <c r="K147" s="11" t="s">
        <v>630</v>
      </c>
      <c r="L147" s="11" t="s">
        <v>631</v>
      </c>
      <c r="M147" s="11">
        <v>4.3687070560514298</v>
      </c>
      <c r="N147" s="12">
        <v>37160</v>
      </c>
      <c r="O147" s="11">
        <v>1</v>
      </c>
      <c r="P147" s="11">
        <v>0</v>
      </c>
      <c r="Q147" s="11">
        <v>2</v>
      </c>
      <c r="R147" s="11">
        <v>0</v>
      </c>
    </row>
    <row r="148" spans="1:18" x14ac:dyDescent="0.2">
      <c r="A148" s="11" t="s">
        <v>301</v>
      </c>
      <c r="B148" s="11" t="s">
        <v>659</v>
      </c>
      <c r="C148" s="11" t="s">
        <v>1791</v>
      </c>
      <c r="D148" s="11">
        <v>99.322000000000003</v>
      </c>
      <c r="E148" s="11">
        <v>99.465000000000003</v>
      </c>
      <c r="F148" s="11">
        <v>500000000</v>
      </c>
      <c r="G148" s="11">
        <v>4.45</v>
      </c>
      <c r="H148" s="11" t="s">
        <v>1792</v>
      </c>
      <c r="I148" s="11" t="s">
        <v>642</v>
      </c>
      <c r="J148" s="11" t="s">
        <v>662</v>
      </c>
      <c r="K148" s="11" t="s">
        <v>630</v>
      </c>
      <c r="L148" s="11" t="s">
        <v>631</v>
      </c>
      <c r="M148" s="11">
        <v>4.1082369401788599</v>
      </c>
      <c r="N148" s="12">
        <v>40234</v>
      </c>
      <c r="O148" s="11">
        <v>1</v>
      </c>
      <c r="P148" s="11">
        <v>0</v>
      </c>
      <c r="Q148" s="11">
        <v>2</v>
      </c>
      <c r="R148" s="11">
        <v>0</v>
      </c>
    </row>
    <row r="149" spans="1:18" x14ac:dyDescent="0.2">
      <c r="A149" s="11" t="s">
        <v>301</v>
      </c>
      <c r="B149" s="11" t="s">
        <v>659</v>
      </c>
      <c r="C149" s="11" t="s">
        <v>1793</v>
      </c>
      <c r="D149" s="11">
        <v>99.891000000000005</v>
      </c>
      <c r="E149" s="11">
        <v>99.994</v>
      </c>
      <c r="F149" s="11">
        <v>500000000</v>
      </c>
      <c r="G149" s="11">
        <v>4.25</v>
      </c>
      <c r="H149" s="11" t="s">
        <v>1794</v>
      </c>
      <c r="I149" s="11" t="s">
        <v>642</v>
      </c>
      <c r="J149" s="11" t="s">
        <v>662</v>
      </c>
      <c r="K149" s="11" t="s">
        <v>630</v>
      </c>
      <c r="L149" s="11" t="s">
        <v>631</v>
      </c>
      <c r="M149" s="11">
        <v>2.35643399052086</v>
      </c>
      <c r="N149" s="11" t="s">
        <v>1795</v>
      </c>
      <c r="O149" s="11">
        <v>1</v>
      </c>
      <c r="P149" s="11">
        <v>0</v>
      </c>
      <c r="Q149" s="11">
        <v>1</v>
      </c>
      <c r="R149" s="11">
        <v>0</v>
      </c>
    </row>
    <row r="150" spans="1:18" x14ac:dyDescent="0.2">
      <c r="A150" s="11" t="s">
        <v>301</v>
      </c>
      <c r="B150" s="11" t="s">
        <v>659</v>
      </c>
      <c r="C150" s="11" t="s">
        <v>1796</v>
      </c>
      <c r="D150" s="11">
        <v>99.87</v>
      </c>
      <c r="E150" s="11">
        <v>99.971000000000004</v>
      </c>
      <c r="F150" s="11">
        <v>500000000</v>
      </c>
      <c r="G150" s="11">
        <v>4.9000000000000004</v>
      </c>
      <c r="H150" s="11" t="s">
        <v>1797</v>
      </c>
      <c r="I150" s="11" t="s">
        <v>642</v>
      </c>
      <c r="J150" s="11" t="s">
        <v>662</v>
      </c>
      <c r="K150" s="11" t="s">
        <v>630</v>
      </c>
      <c r="L150" s="11" t="s">
        <v>631</v>
      </c>
      <c r="M150" s="11">
        <v>5.6026387495022396</v>
      </c>
      <c r="N150" s="11" t="s">
        <v>1795</v>
      </c>
      <c r="O150" s="11">
        <v>1</v>
      </c>
      <c r="P150" s="11">
        <v>1</v>
      </c>
      <c r="Q150" s="11">
        <v>7</v>
      </c>
      <c r="R150" s="11">
        <v>0</v>
      </c>
    </row>
    <row r="151" spans="1:18" x14ac:dyDescent="0.2">
      <c r="A151" s="11" t="s">
        <v>301</v>
      </c>
      <c r="B151" s="11" t="s">
        <v>659</v>
      </c>
      <c r="C151" s="11" t="s">
        <v>1798</v>
      </c>
      <c r="D151" s="11">
        <v>101.19799999999999</v>
      </c>
      <c r="E151" s="11">
        <v>101.361</v>
      </c>
      <c r="F151" s="11">
        <v>700000000</v>
      </c>
      <c r="G151" s="11">
        <v>4.8499999999999996</v>
      </c>
      <c r="H151" s="11" t="s">
        <v>1799</v>
      </c>
      <c r="I151" s="11" t="s">
        <v>642</v>
      </c>
      <c r="J151" s="11" t="s">
        <v>662</v>
      </c>
      <c r="K151" s="11" t="s">
        <v>630</v>
      </c>
      <c r="L151" s="11" t="s">
        <v>631</v>
      </c>
      <c r="M151" s="11">
        <v>3.85003171506394</v>
      </c>
      <c r="N151" s="12">
        <v>38893</v>
      </c>
      <c r="O151" s="11">
        <v>1</v>
      </c>
      <c r="P151" s="11">
        <v>0</v>
      </c>
      <c r="Q151" s="11">
        <v>8</v>
      </c>
      <c r="R151" s="11">
        <v>0</v>
      </c>
    </row>
    <row r="152" spans="1:18" x14ac:dyDescent="0.2">
      <c r="A152" s="11" t="s">
        <v>301</v>
      </c>
      <c r="B152" s="11" t="s">
        <v>659</v>
      </c>
      <c r="C152" s="11" t="s">
        <v>1800</v>
      </c>
      <c r="D152" s="11">
        <v>101.208</v>
      </c>
      <c r="E152" s="11">
        <v>101.283</v>
      </c>
      <c r="F152" s="11">
        <v>500000000</v>
      </c>
      <c r="G152" s="11">
        <v>4.9000000000000004</v>
      </c>
      <c r="H152" s="11" t="s">
        <v>1801</v>
      </c>
      <c r="I152" s="11" t="s">
        <v>642</v>
      </c>
      <c r="J152" s="11" t="s">
        <v>662</v>
      </c>
      <c r="K152" s="11" t="s">
        <v>630</v>
      </c>
      <c r="L152" s="11" t="s">
        <v>631</v>
      </c>
      <c r="M152" s="11">
        <v>1.7660639458905001</v>
      </c>
      <c r="N152" s="12">
        <v>37159</v>
      </c>
      <c r="O152" s="11">
        <v>0</v>
      </c>
      <c r="P152" s="11">
        <v>0</v>
      </c>
      <c r="Q152" s="11">
        <v>8</v>
      </c>
      <c r="R152" s="11">
        <v>0</v>
      </c>
    </row>
    <row r="153" spans="1:18" x14ac:dyDescent="0.2">
      <c r="A153" s="11" t="s">
        <v>301</v>
      </c>
      <c r="B153" s="11" t="s">
        <v>659</v>
      </c>
      <c r="C153" s="11" t="s">
        <v>1802</v>
      </c>
      <c r="D153" s="11">
        <v>101.432</v>
      </c>
      <c r="E153" s="11">
        <v>101.624</v>
      </c>
      <c r="F153" s="11">
        <v>600000000</v>
      </c>
      <c r="G153" s="11">
        <v>4.9000000000000004</v>
      </c>
      <c r="H153" s="11" t="s">
        <v>1803</v>
      </c>
      <c r="I153" s="11" t="s">
        <v>642</v>
      </c>
      <c r="J153" s="11" t="s">
        <v>662</v>
      </c>
      <c r="K153" s="11" t="s">
        <v>630</v>
      </c>
      <c r="L153" s="11" t="s">
        <v>631</v>
      </c>
      <c r="M153" s="11">
        <v>3.42569857229799</v>
      </c>
      <c r="N153" s="12">
        <v>40992</v>
      </c>
      <c r="O153" s="11">
        <v>0</v>
      </c>
      <c r="P153" s="11">
        <v>0</v>
      </c>
      <c r="Q153" s="11">
        <v>2</v>
      </c>
      <c r="R153" s="11">
        <v>0</v>
      </c>
    </row>
    <row r="154" spans="1:18" x14ac:dyDescent="0.2">
      <c r="A154" s="11" t="s">
        <v>301</v>
      </c>
      <c r="B154" s="11" t="s">
        <v>659</v>
      </c>
      <c r="C154" s="11" t="s">
        <v>795</v>
      </c>
      <c r="D154" s="11">
        <v>100.577</v>
      </c>
      <c r="E154" s="11">
        <v>100.669</v>
      </c>
      <c r="F154" s="11">
        <v>1000000000</v>
      </c>
      <c r="G154" s="11">
        <v>4.6500000000000004</v>
      </c>
      <c r="H154" s="11" t="s">
        <v>710</v>
      </c>
      <c r="I154" s="11" t="s">
        <v>642</v>
      </c>
      <c r="J154" s="11" t="s">
        <v>662</v>
      </c>
      <c r="K154" s="11" t="s">
        <v>630</v>
      </c>
      <c r="L154" s="11" t="s">
        <v>631</v>
      </c>
      <c r="M154" s="11">
        <v>1.4218582493830001</v>
      </c>
      <c r="N154" s="11" t="s">
        <v>1804</v>
      </c>
      <c r="O154" s="11">
        <v>0</v>
      </c>
      <c r="P154" s="11">
        <v>1</v>
      </c>
      <c r="Q154" s="11">
        <v>7</v>
      </c>
      <c r="R154" s="11">
        <v>1</v>
      </c>
    </row>
    <row r="155" spans="1:18" x14ac:dyDescent="0.2">
      <c r="A155" s="11" t="s">
        <v>301</v>
      </c>
      <c r="B155" s="11" t="s">
        <v>659</v>
      </c>
      <c r="C155" s="11" t="s">
        <v>798</v>
      </c>
      <c r="D155" s="11">
        <v>100.39700000000001</v>
      </c>
      <c r="E155" s="11">
        <v>100.42100000000001</v>
      </c>
      <c r="F155" s="11">
        <v>700000000</v>
      </c>
      <c r="G155" s="11">
        <v>5.35</v>
      </c>
      <c r="H155" s="11" t="s">
        <v>797</v>
      </c>
      <c r="I155" s="11" t="s">
        <v>642</v>
      </c>
      <c r="J155" s="11" t="s">
        <v>662</v>
      </c>
      <c r="K155" s="11" t="s">
        <v>630</v>
      </c>
      <c r="L155" s="11" t="s">
        <v>631</v>
      </c>
      <c r="M155" s="11">
        <v>0.30000000026420898</v>
      </c>
      <c r="N155" s="11" t="s">
        <v>1805</v>
      </c>
      <c r="O155" s="11">
        <v>0</v>
      </c>
      <c r="P155" s="11">
        <v>1</v>
      </c>
      <c r="Q155" s="11">
        <v>7</v>
      </c>
      <c r="R155" s="11">
        <v>1</v>
      </c>
    </row>
    <row r="156" spans="1:18" x14ac:dyDescent="0.2">
      <c r="A156" s="11" t="s">
        <v>301</v>
      </c>
      <c r="B156" s="11" t="s">
        <v>659</v>
      </c>
      <c r="C156" s="11" t="s">
        <v>1806</v>
      </c>
      <c r="D156" s="11">
        <v>102.233</v>
      </c>
      <c r="E156" s="11">
        <v>102.35599999999999</v>
      </c>
      <c r="F156" s="11">
        <v>500000000</v>
      </c>
      <c r="G156" s="11">
        <v>5.2</v>
      </c>
      <c r="H156" s="11" t="s">
        <v>1807</v>
      </c>
      <c r="I156" s="11" t="s">
        <v>642</v>
      </c>
      <c r="J156" s="11" t="s">
        <v>662</v>
      </c>
      <c r="K156" s="11" t="s">
        <v>630</v>
      </c>
      <c r="L156" s="11" t="s">
        <v>631</v>
      </c>
      <c r="M156" s="11">
        <v>3.0486046281164798</v>
      </c>
      <c r="N156" s="11" t="s">
        <v>1805</v>
      </c>
      <c r="O156" s="11">
        <v>0</v>
      </c>
      <c r="P156" s="11">
        <v>0</v>
      </c>
      <c r="Q156" s="11">
        <v>3</v>
      </c>
      <c r="R156" s="11">
        <v>0</v>
      </c>
    </row>
    <row r="157" spans="1:18" x14ac:dyDescent="0.2">
      <c r="A157" s="11" t="s">
        <v>301</v>
      </c>
      <c r="B157" s="11" t="s">
        <v>659</v>
      </c>
      <c r="C157" s="11" t="s">
        <v>1808</v>
      </c>
      <c r="D157" s="11">
        <v>102.22</v>
      </c>
      <c r="E157" s="11">
        <v>102.307</v>
      </c>
      <c r="F157" s="11">
        <v>600000000</v>
      </c>
      <c r="G157" s="11">
        <v>5.2</v>
      </c>
      <c r="H157" s="11" t="s">
        <v>1809</v>
      </c>
      <c r="I157" s="11" t="s">
        <v>642</v>
      </c>
      <c r="J157" s="11" t="s">
        <v>662</v>
      </c>
      <c r="K157" s="11" t="s">
        <v>630</v>
      </c>
      <c r="L157" s="11" t="s">
        <v>631</v>
      </c>
      <c r="M157" s="11">
        <v>2.66883424387346</v>
      </c>
      <c r="N157" s="12">
        <v>37249</v>
      </c>
      <c r="O157" s="11">
        <v>0</v>
      </c>
      <c r="P157" s="11">
        <v>0</v>
      </c>
      <c r="Q157" s="11">
        <v>2</v>
      </c>
      <c r="R157" s="11">
        <v>0</v>
      </c>
    </row>
    <row r="158" spans="1:18" x14ac:dyDescent="0.2">
      <c r="A158" s="11" t="s">
        <v>301</v>
      </c>
      <c r="B158" s="11" t="s">
        <v>659</v>
      </c>
      <c r="C158" s="11" t="s">
        <v>1810</v>
      </c>
      <c r="D158" s="11">
        <v>103.974</v>
      </c>
      <c r="E158" s="11">
        <v>104.236</v>
      </c>
      <c r="F158" s="11">
        <v>500000000</v>
      </c>
      <c r="G158" s="11">
        <v>5.9</v>
      </c>
      <c r="H158" s="11" t="s">
        <v>1606</v>
      </c>
      <c r="I158" s="11" t="s">
        <v>642</v>
      </c>
      <c r="J158" s="11" t="s">
        <v>662</v>
      </c>
      <c r="K158" s="11" t="s">
        <v>630</v>
      </c>
      <c r="L158" s="11" t="s">
        <v>631</v>
      </c>
      <c r="M158" s="11">
        <v>2.3350659880486599</v>
      </c>
      <c r="N158" s="11" t="s">
        <v>1811</v>
      </c>
      <c r="O158" s="11">
        <v>0</v>
      </c>
      <c r="P158" s="11">
        <v>0</v>
      </c>
      <c r="Q158" s="11">
        <v>4</v>
      </c>
      <c r="R158" s="11">
        <v>0</v>
      </c>
    </row>
    <row r="159" spans="1:18" x14ac:dyDescent="0.2">
      <c r="A159" s="11" t="s">
        <v>301</v>
      </c>
      <c r="B159" s="11" t="s">
        <v>659</v>
      </c>
      <c r="C159" s="11" t="s">
        <v>1812</v>
      </c>
      <c r="D159" s="11">
        <v>100.536</v>
      </c>
      <c r="E159" s="11">
        <v>100.577</v>
      </c>
      <c r="F159" s="11">
        <v>500000000</v>
      </c>
      <c r="G159" s="11">
        <v>5.75</v>
      </c>
      <c r="H159" s="11" t="s">
        <v>1813</v>
      </c>
      <c r="I159" s="11" t="s">
        <v>642</v>
      </c>
      <c r="J159" s="11" t="s">
        <v>662</v>
      </c>
      <c r="K159" s="11" t="s">
        <v>630</v>
      </c>
      <c r="L159" s="11" t="s">
        <v>631</v>
      </c>
      <c r="M159" s="11">
        <v>0.32222222254863397</v>
      </c>
      <c r="N159" s="12">
        <v>39164</v>
      </c>
      <c r="O159" s="11">
        <v>0</v>
      </c>
      <c r="P159" s="11">
        <v>0</v>
      </c>
      <c r="Q159" s="11">
        <v>6</v>
      </c>
      <c r="R159" s="11">
        <v>0</v>
      </c>
    </row>
    <row r="160" spans="1:18" x14ac:dyDescent="0.2">
      <c r="A160" s="11" t="s">
        <v>256</v>
      </c>
      <c r="B160" s="11" t="s">
        <v>1814</v>
      </c>
      <c r="C160" s="11" t="s">
        <v>1815</v>
      </c>
      <c r="D160" s="11">
        <v>98.44</v>
      </c>
      <c r="E160" s="11">
        <v>98.462999999999994</v>
      </c>
      <c r="F160" s="11">
        <v>1000000000</v>
      </c>
      <c r="G160" s="11">
        <v>2.0150000000000001</v>
      </c>
      <c r="H160" s="11" t="s">
        <v>976</v>
      </c>
      <c r="I160" s="11" t="s">
        <v>642</v>
      </c>
      <c r="J160" s="11" t="s">
        <v>635</v>
      </c>
      <c r="K160" s="11" t="s">
        <v>630</v>
      </c>
      <c r="L160" s="11" t="s">
        <v>631</v>
      </c>
      <c r="M160" s="11">
        <v>0.84218953673952102</v>
      </c>
      <c r="N160" s="12">
        <v>37217</v>
      </c>
      <c r="O160" s="11">
        <v>0</v>
      </c>
      <c r="P160" s="11">
        <v>0</v>
      </c>
      <c r="Q160" s="11">
        <v>4</v>
      </c>
      <c r="R160" s="11">
        <v>0</v>
      </c>
    </row>
    <row r="161" spans="1:18" x14ac:dyDescent="0.2">
      <c r="A161" s="11" t="s">
        <v>256</v>
      </c>
      <c r="B161" s="11" t="s">
        <v>1814</v>
      </c>
      <c r="C161" s="11" t="s">
        <v>1816</v>
      </c>
      <c r="D161" s="11">
        <v>101.202</v>
      </c>
      <c r="E161" s="11">
        <v>101.248</v>
      </c>
      <c r="F161" s="11">
        <v>1000000000</v>
      </c>
      <c r="G161" s="11">
        <v>5.1340000000000003</v>
      </c>
      <c r="H161" s="11" t="s">
        <v>1817</v>
      </c>
      <c r="I161" s="11" t="s">
        <v>642</v>
      </c>
      <c r="J161" s="11" t="s">
        <v>635</v>
      </c>
      <c r="K161" s="11" t="s">
        <v>630</v>
      </c>
      <c r="L161" s="11" t="s">
        <v>631</v>
      </c>
      <c r="M161" s="11">
        <v>0.97702762421120504</v>
      </c>
      <c r="N161" s="12">
        <v>37949</v>
      </c>
      <c r="O161" s="11">
        <v>0</v>
      </c>
      <c r="P161" s="11">
        <v>0</v>
      </c>
      <c r="Q161" s="11">
        <v>2</v>
      </c>
      <c r="R161" s="11">
        <v>0</v>
      </c>
    </row>
    <row r="162" spans="1:18" x14ac:dyDescent="0.2">
      <c r="A162" s="11" t="s">
        <v>256</v>
      </c>
      <c r="B162" s="11" t="s">
        <v>1814</v>
      </c>
      <c r="C162" s="11" t="s">
        <v>1818</v>
      </c>
      <c r="D162" s="11">
        <v>100.53100000000001</v>
      </c>
      <c r="E162" s="11">
        <v>100.55800000000001</v>
      </c>
      <c r="F162" s="11">
        <v>1250000000</v>
      </c>
      <c r="G162" s="11">
        <v>5.5890000000000004</v>
      </c>
      <c r="H162" s="11" t="s">
        <v>1819</v>
      </c>
      <c r="I162" s="11" t="s">
        <v>642</v>
      </c>
      <c r="J162" s="11" t="s">
        <v>635</v>
      </c>
      <c r="K162" s="11" t="s">
        <v>630</v>
      </c>
      <c r="L162" s="11" t="s">
        <v>631</v>
      </c>
      <c r="M162" s="11">
        <v>0.33055555590899</v>
      </c>
      <c r="N162" s="12">
        <v>39225</v>
      </c>
      <c r="O162" s="11">
        <v>0</v>
      </c>
      <c r="P162" s="11">
        <v>0</v>
      </c>
      <c r="Q162" s="11">
        <v>1</v>
      </c>
      <c r="R162" s="11">
        <v>0</v>
      </c>
    </row>
    <row r="163" spans="1:18" x14ac:dyDescent="0.2">
      <c r="A163" s="11" t="s">
        <v>256</v>
      </c>
      <c r="B163" s="11" t="s">
        <v>1814</v>
      </c>
      <c r="C163" s="11" t="s">
        <v>1820</v>
      </c>
      <c r="D163" s="11">
        <v>102.658</v>
      </c>
      <c r="E163" s="11">
        <v>102.76</v>
      </c>
      <c r="F163" s="11">
        <v>1200000000</v>
      </c>
      <c r="G163" s="11">
        <v>5.3010000000000002</v>
      </c>
      <c r="H163" s="11" t="s">
        <v>950</v>
      </c>
      <c r="I163" s="11" t="s">
        <v>642</v>
      </c>
      <c r="J163" s="11" t="s">
        <v>635</v>
      </c>
      <c r="K163" s="11" t="s">
        <v>630</v>
      </c>
      <c r="L163" s="11" t="s">
        <v>631</v>
      </c>
      <c r="M163" s="11">
        <v>2.2262934464728201</v>
      </c>
      <c r="N163" s="12">
        <v>37248</v>
      </c>
      <c r="O163" s="11">
        <v>0</v>
      </c>
      <c r="P163" s="11">
        <v>0</v>
      </c>
      <c r="Q163" s="11">
        <v>8</v>
      </c>
      <c r="R163" s="11">
        <v>0</v>
      </c>
    </row>
    <row r="164" spans="1:18" x14ac:dyDescent="0.2">
      <c r="A164" s="11" t="s">
        <v>256</v>
      </c>
      <c r="B164" s="11" t="s">
        <v>1814</v>
      </c>
      <c r="C164" s="11" t="s">
        <v>1821</v>
      </c>
      <c r="D164" s="11">
        <v>95.328000000000003</v>
      </c>
      <c r="E164" s="11">
        <v>95.477999999999994</v>
      </c>
      <c r="F164" s="11">
        <v>1250000000</v>
      </c>
      <c r="G164" s="11">
        <v>3.25</v>
      </c>
      <c r="H164" s="11" t="s">
        <v>734</v>
      </c>
      <c r="I164" s="11" t="s">
        <v>642</v>
      </c>
      <c r="J164" s="11" t="s">
        <v>645</v>
      </c>
      <c r="K164" s="11" t="s">
        <v>630</v>
      </c>
      <c r="L164" s="11" t="s">
        <v>631</v>
      </c>
      <c r="M164" s="11">
        <v>3.6322800379579299</v>
      </c>
      <c r="N164" s="11" t="s">
        <v>1822</v>
      </c>
      <c r="O164" s="11">
        <v>0</v>
      </c>
      <c r="P164" s="11">
        <v>0</v>
      </c>
      <c r="Q164" s="11">
        <v>8</v>
      </c>
      <c r="R164" s="11">
        <v>0</v>
      </c>
    </row>
    <row r="165" spans="1:18" x14ac:dyDescent="0.2">
      <c r="A165" s="11" t="s">
        <v>27</v>
      </c>
      <c r="B165" s="11" t="s">
        <v>1814</v>
      </c>
      <c r="C165" s="11" t="s">
        <v>1823</v>
      </c>
      <c r="D165" s="11">
        <v>100.09099999999999</v>
      </c>
      <c r="E165" s="11">
        <v>100.125</v>
      </c>
      <c r="F165" s="11">
        <v>1000000000</v>
      </c>
      <c r="G165" s="11">
        <v>4.125</v>
      </c>
      <c r="H165" s="11" t="s">
        <v>1824</v>
      </c>
      <c r="I165" s="11" t="s">
        <v>642</v>
      </c>
      <c r="J165" s="11" t="s">
        <v>629</v>
      </c>
      <c r="K165" s="11" t="s">
        <v>630</v>
      </c>
      <c r="L165" s="11" t="s">
        <v>631</v>
      </c>
      <c r="M165" s="11">
        <v>0.83434797178402098</v>
      </c>
      <c r="N165" s="12">
        <v>37181</v>
      </c>
      <c r="O165" s="11">
        <v>0</v>
      </c>
      <c r="P165" s="11">
        <v>0</v>
      </c>
      <c r="Q165" s="11">
        <v>1</v>
      </c>
      <c r="R165" s="11">
        <v>0</v>
      </c>
    </row>
    <row r="166" spans="1:18" x14ac:dyDescent="0.2">
      <c r="A166" s="11" t="s">
        <v>469</v>
      </c>
      <c r="B166" s="11" t="s">
        <v>1825</v>
      </c>
      <c r="C166" s="11" t="s">
        <v>1826</v>
      </c>
      <c r="D166" s="11">
        <v>98.375</v>
      </c>
      <c r="E166" s="11">
        <v>98.611999999999995</v>
      </c>
      <c r="F166" s="11">
        <v>650000000</v>
      </c>
      <c r="G166" s="11">
        <v>4.5</v>
      </c>
      <c r="H166" s="11" t="s">
        <v>1827</v>
      </c>
      <c r="I166" s="11" t="s">
        <v>642</v>
      </c>
      <c r="J166" s="11" t="s">
        <v>649</v>
      </c>
      <c r="K166" s="11" t="s">
        <v>630</v>
      </c>
      <c r="L166" s="11" t="s">
        <v>631</v>
      </c>
      <c r="M166" s="11">
        <v>4.13135233261269</v>
      </c>
      <c r="N166" s="11" t="s">
        <v>1828</v>
      </c>
      <c r="O166" s="11">
        <v>1</v>
      </c>
      <c r="P166" s="11">
        <v>0</v>
      </c>
      <c r="Q166" s="11">
        <v>5</v>
      </c>
      <c r="R166" s="11">
        <v>0</v>
      </c>
    </row>
    <row r="167" spans="1:18" x14ac:dyDescent="0.2">
      <c r="A167" s="11" t="s">
        <v>255</v>
      </c>
      <c r="B167" s="11" t="s">
        <v>1829</v>
      </c>
      <c r="C167" s="11" t="s">
        <v>1830</v>
      </c>
      <c r="D167" s="11">
        <v>98.54</v>
      </c>
      <c r="E167" s="11">
        <v>98.584000000000003</v>
      </c>
      <c r="F167" s="11">
        <v>1250000000</v>
      </c>
      <c r="G167" s="11">
        <v>2</v>
      </c>
      <c r="H167" s="11" t="s">
        <v>1831</v>
      </c>
      <c r="I167" s="11" t="s">
        <v>642</v>
      </c>
      <c r="J167" s="11" t="s">
        <v>629</v>
      </c>
      <c r="K167" s="11" t="s">
        <v>630</v>
      </c>
      <c r="L167" s="11" t="s">
        <v>631</v>
      </c>
      <c r="M167" s="11">
        <v>0.76722621834362104</v>
      </c>
      <c r="N167" s="11" t="s">
        <v>1832</v>
      </c>
      <c r="O167" s="11">
        <v>0</v>
      </c>
      <c r="P167" s="11">
        <v>0</v>
      </c>
      <c r="Q167" s="11">
        <v>4</v>
      </c>
      <c r="R167" s="11">
        <v>0</v>
      </c>
    </row>
    <row r="168" spans="1:18" x14ac:dyDescent="0.2">
      <c r="A168" s="11" t="s">
        <v>255</v>
      </c>
      <c r="B168" s="11" t="s">
        <v>1829</v>
      </c>
      <c r="C168" s="11" t="s">
        <v>1833</v>
      </c>
      <c r="D168" s="11">
        <v>95.382999999999996</v>
      </c>
      <c r="E168" s="11">
        <v>95.506</v>
      </c>
      <c r="F168" s="11">
        <v>750000000</v>
      </c>
      <c r="G168" s="11">
        <v>2.375</v>
      </c>
      <c r="H168" s="11" t="s">
        <v>1834</v>
      </c>
      <c r="I168" s="11" t="s">
        <v>642</v>
      </c>
      <c r="J168" s="11" t="s">
        <v>629</v>
      </c>
      <c r="K168" s="11" t="s">
        <v>630</v>
      </c>
      <c r="L168" s="11" t="s">
        <v>631</v>
      </c>
      <c r="M168" s="11">
        <v>2.6829371417723902</v>
      </c>
      <c r="N168" s="11" t="s">
        <v>1832</v>
      </c>
      <c r="O168" s="11">
        <v>0</v>
      </c>
      <c r="P168" s="11">
        <v>0</v>
      </c>
      <c r="Q168" s="11">
        <v>3</v>
      </c>
      <c r="R168" s="11">
        <v>0</v>
      </c>
    </row>
    <row r="169" spans="1:18" x14ac:dyDescent="0.2">
      <c r="A169" s="11" t="s">
        <v>255</v>
      </c>
      <c r="B169" s="11" t="s">
        <v>1829</v>
      </c>
      <c r="C169" s="11" t="s">
        <v>1835</v>
      </c>
      <c r="D169" s="11">
        <v>89.494</v>
      </c>
      <c r="E169" s="11">
        <v>89.637</v>
      </c>
      <c r="F169" s="11">
        <v>750000000</v>
      </c>
      <c r="G169" s="11">
        <v>2.5</v>
      </c>
      <c r="H169" s="11" t="s">
        <v>1836</v>
      </c>
      <c r="I169" s="11" t="s">
        <v>642</v>
      </c>
      <c r="J169" s="11" t="s">
        <v>629</v>
      </c>
      <c r="K169" s="11" t="s">
        <v>630</v>
      </c>
      <c r="L169" s="11" t="s">
        <v>631</v>
      </c>
      <c r="M169" s="11">
        <v>5.35246840686216</v>
      </c>
      <c r="N169" s="11" t="s">
        <v>1832</v>
      </c>
      <c r="O169" s="11">
        <v>0</v>
      </c>
      <c r="P169" s="11">
        <v>0</v>
      </c>
      <c r="Q169" s="11">
        <v>4</v>
      </c>
      <c r="R169" s="11">
        <v>0</v>
      </c>
    </row>
    <row r="170" spans="1:18" x14ac:dyDescent="0.2">
      <c r="A170" s="11" t="s">
        <v>255</v>
      </c>
      <c r="B170" s="11" t="s">
        <v>1829</v>
      </c>
      <c r="C170" s="11" t="s">
        <v>1837</v>
      </c>
      <c r="D170" s="11">
        <v>99.563999999999993</v>
      </c>
      <c r="E170" s="11">
        <v>99.603999999999999</v>
      </c>
      <c r="F170" s="11">
        <v>650000000</v>
      </c>
      <c r="G170" s="11">
        <v>3.65</v>
      </c>
      <c r="H170" s="11" t="s">
        <v>1838</v>
      </c>
      <c r="I170" s="11" t="s">
        <v>642</v>
      </c>
      <c r="J170" s="11" t="s">
        <v>629</v>
      </c>
      <c r="K170" s="11" t="s">
        <v>630</v>
      </c>
      <c r="L170" s="11" t="s">
        <v>631</v>
      </c>
      <c r="M170" s="11">
        <v>1.05930798980834</v>
      </c>
      <c r="N170" s="12">
        <v>38190</v>
      </c>
      <c r="O170" s="11">
        <v>0</v>
      </c>
      <c r="P170" s="11">
        <v>0</v>
      </c>
      <c r="Q170" s="11">
        <v>4</v>
      </c>
      <c r="R170" s="11">
        <v>0</v>
      </c>
    </row>
    <row r="171" spans="1:18" x14ac:dyDescent="0.2">
      <c r="A171" s="11" t="s">
        <v>255</v>
      </c>
      <c r="B171" s="11" t="s">
        <v>1829</v>
      </c>
      <c r="C171" s="11" t="s">
        <v>1839</v>
      </c>
      <c r="D171" s="11">
        <v>100.29900000000001</v>
      </c>
      <c r="E171" s="11">
        <v>100.35899999999999</v>
      </c>
      <c r="F171" s="11">
        <v>550000000</v>
      </c>
      <c r="G171" s="11">
        <v>4.3</v>
      </c>
      <c r="H171" s="11" t="s">
        <v>1840</v>
      </c>
      <c r="I171" s="11" t="s">
        <v>642</v>
      </c>
      <c r="J171" s="11" t="s">
        <v>629</v>
      </c>
      <c r="K171" s="11" t="s">
        <v>630</v>
      </c>
      <c r="L171" s="11" t="s">
        <v>631</v>
      </c>
      <c r="M171" s="11">
        <v>1.4020482939624499</v>
      </c>
      <c r="N171" s="12">
        <v>39807</v>
      </c>
      <c r="O171" s="11">
        <v>1</v>
      </c>
      <c r="P171" s="11">
        <v>0</v>
      </c>
      <c r="Q171" s="11">
        <v>9</v>
      </c>
      <c r="R171" s="11">
        <v>0</v>
      </c>
    </row>
    <row r="172" spans="1:18" x14ac:dyDescent="0.2">
      <c r="A172" s="11" t="s">
        <v>255</v>
      </c>
      <c r="B172" s="11" t="s">
        <v>1829</v>
      </c>
      <c r="C172" s="11" t="s">
        <v>1841</v>
      </c>
      <c r="D172" s="11">
        <v>100.925</v>
      </c>
      <c r="E172" s="11">
        <v>100.96</v>
      </c>
      <c r="F172" s="11">
        <v>750000000</v>
      </c>
      <c r="G172" s="11">
        <v>5</v>
      </c>
      <c r="H172" s="11" t="s">
        <v>700</v>
      </c>
      <c r="I172" s="11" t="s">
        <v>642</v>
      </c>
      <c r="J172" s="11" t="s">
        <v>629</v>
      </c>
      <c r="K172" s="11" t="s">
        <v>630</v>
      </c>
      <c r="L172" s="11" t="s">
        <v>631</v>
      </c>
      <c r="M172" s="11">
        <v>0.84620517044175503</v>
      </c>
      <c r="N172" s="11" t="s">
        <v>1706</v>
      </c>
      <c r="O172" s="11">
        <v>0</v>
      </c>
      <c r="P172" s="11">
        <v>0</v>
      </c>
      <c r="Q172" s="11">
        <v>5</v>
      </c>
      <c r="R172" s="11">
        <v>0</v>
      </c>
    </row>
    <row r="173" spans="1:18" x14ac:dyDescent="0.2">
      <c r="A173" s="11" t="s">
        <v>255</v>
      </c>
      <c r="B173" s="11" t="s">
        <v>1829</v>
      </c>
      <c r="C173" s="11" t="s">
        <v>1842</v>
      </c>
      <c r="D173" s="11">
        <v>102.989</v>
      </c>
      <c r="E173" s="11">
        <v>103.078</v>
      </c>
      <c r="F173" s="11">
        <v>500000000</v>
      </c>
      <c r="G173" s="11">
        <v>5.4</v>
      </c>
      <c r="H173" s="11" t="s">
        <v>1843</v>
      </c>
      <c r="I173" s="11" t="s">
        <v>642</v>
      </c>
      <c r="J173" s="11" t="s">
        <v>629</v>
      </c>
      <c r="K173" s="11" t="s">
        <v>630</v>
      </c>
      <c r="L173" s="11" t="s">
        <v>631</v>
      </c>
      <c r="M173" s="11">
        <v>2.3524376237329201</v>
      </c>
      <c r="N173" s="12">
        <v>39714</v>
      </c>
      <c r="O173" s="11">
        <v>0</v>
      </c>
      <c r="P173" s="11">
        <v>0</v>
      </c>
      <c r="Q173" s="11">
        <v>9</v>
      </c>
      <c r="R173" s="11">
        <v>0</v>
      </c>
    </row>
    <row r="174" spans="1:18" x14ac:dyDescent="0.2">
      <c r="A174" s="11" t="s">
        <v>255</v>
      </c>
      <c r="B174" s="11" t="s">
        <v>1829</v>
      </c>
      <c r="C174" s="11" t="s">
        <v>1844</v>
      </c>
      <c r="D174" s="11">
        <v>101.76900000000001</v>
      </c>
      <c r="E174" s="11">
        <v>101.83499999999999</v>
      </c>
      <c r="F174" s="11">
        <v>500000000</v>
      </c>
      <c r="G174" s="11">
        <v>5.125</v>
      </c>
      <c r="H174" s="11" t="s">
        <v>1845</v>
      </c>
      <c r="I174" s="11" t="s">
        <v>642</v>
      </c>
      <c r="J174" s="11" t="s">
        <v>629</v>
      </c>
      <c r="K174" s="11" t="s">
        <v>630</v>
      </c>
      <c r="L174" s="11" t="s">
        <v>631</v>
      </c>
      <c r="M174" s="11">
        <v>1.7965443436991499</v>
      </c>
      <c r="N174" s="11" t="s">
        <v>1846</v>
      </c>
      <c r="O174" s="11">
        <v>0</v>
      </c>
      <c r="P174" s="11">
        <v>0</v>
      </c>
      <c r="Q174" s="11">
        <v>9</v>
      </c>
      <c r="R174" s="11">
        <v>0</v>
      </c>
    </row>
    <row r="175" spans="1:18" x14ac:dyDescent="0.2">
      <c r="A175" s="11" t="s">
        <v>121</v>
      </c>
      <c r="B175" s="11" t="s">
        <v>1847</v>
      </c>
      <c r="C175" s="11" t="s">
        <v>1848</v>
      </c>
      <c r="D175" s="11">
        <v>100.422</v>
      </c>
      <c r="E175" s="11">
        <v>100.505</v>
      </c>
      <c r="F175" s="11">
        <v>500000000</v>
      </c>
      <c r="G175" s="11">
        <v>4.375</v>
      </c>
      <c r="H175" s="11" t="s">
        <v>1849</v>
      </c>
      <c r="I175" s="11" t="s">
        <v>642</v>
      </c>
      <c r="J175" s="11" t="s">
        <v>629</v>
      </c>
      <c r="K175" s="11" t="s">
        <v>630</v>
      </c>
      <c r="L175" s="11" t="s">
        <v>631</v>
      </c>
      <c r="M175" s="11">
        <v>2.1622429869425202</v>
      </c>
      <c r="N175" s="12">
        <v>39069</v>
      </c>
      <c r="O175" s="11">
        <v>0</v>
      </c>
      <c r="P175" s="11">
        <v>0</v>
      </c>
      <c r="Q175" s="11">
        <v>2</v>
      </c>
      <c r="R175" s="11">
        <v>0</v>
      </c>
    </row>
    <row r="176" spans="1:18" x14ac:dyDescent="0.2">
      <c r="A176" s="11" t="s">
        <v>265</v>
      </c>
      <c r="B176" s="11" t="s">
        <v>804</v>
      </c>
      <c r="C176" s="11" t="s">
        <v>1850</v>
      </c>
      <c r="D176" s="11">
        <v>98.573999999999998</v>
      </c>
      <c r="E176" s="11">
        <v>98.596000000000004</v>
      </c>
      <c r="F176" s="11">
        <v>1500000000</v>
      </c>
      <c r="G176" s="11">
        <v>2.375</v>
      </c>
      <c r="H176" s="11" t="s">
        <v>1851</v>
      </c>
      <c r="I176" s="11" t="s">
        <v>642</v>
      </c>
      <c r="J176" s="11" t="s">
        <v>654</v>
      </c>
      <c r="K176" s="11" t="s">
        <v>630</v>
      </c>
      <c r="L176" s="11" t="s">
        <v>631</v>
      </c>
      <c r="M176" s="11">
        <v>1.01282205191298</v>
      </c>
      <c r="N176" s="11" t="s">
        <v>1852</v>
      </c>
      <c r="O176" s="11">
        <v>0</v>
      </c>
      <c r="P176" s="11">
        <v>0</v>
      </c>
      <c r="Q176" s="11">
        <v>4</v>
      </c>
      <c r="R176" s="11">
        <v>0</v>
      </c>
    </row>
    <row r="177" spans="1:18" x14ac:dyDescent="0.2">
      <c r="A177" s="11" t="s">
        <v>227</v>
      </c>
      <c r="B177" s="11" t="s">
        <v>804</v>
      </c>
      <c r="C177" s="11" t="s">
        <v>1853</v>
      </c>
      <c r="D177" s="11">
        <v>97.334000000000003</v>
      </c>
      <c r="E177" s="11">
        <v>97.403999999999996</v>
      </c>
      <c r="F177" s="11">
        <v>800000000</v>
      </c>
      <c r="G177" s="11">
        <v>1.194</v>
      </c>
      <c r="H177" s="11" t="s">
        <v>981</v>
      </c>
      <c r="I177" s="11" t="s">
        <v>642</v>
      </c>
      <c r="J177" s="11" t="s">
        <v>640</v>
      </c>
      <c r="K177" s="11" t="s">
        <v>630</v>
      </c>
      <c r="L177" s="11" t="s">
        <v>631</v>
      </c>
      <c r="M177" s="11">
        <v>1.0159249143623801</v>
      </c>
      <c r="N177" s="11" t="s">
        <v>1770</v>
      </c>
      <c r="O177" s="11">
        <v>0</v>
      </c>
      <c r="P177" s="11">
        <v>0</v>
      </c>
      <c r="Q177" s="11">
        <v>4</v>
      </c>
      <c r="R177" s="11">
        <v>0</v>
      </c>
    </row>
    <row r="178" spans="1:18" x14ac:dyDescent="0.2">
      <c r="A178" s="11" t="s">
        <v>227</v>
      </c>
      <c r="B178" s="11" t="s">
        <v>804</v>
      </c>
      <c r="C178" s="11" t="s">
        <v>807</v>
      </c>
      <c r="D178" s="11">
        <v>101.17</v>
      </c>
      <c r="E178" s="11">
        <v>101.274</v>
      </c>
      <c r="F178" s="11">
        <v>500000000</v>
      </c>
      <c r="G178" s="11">
        <v>4.4029999999999996</v>
      </c>
      <c r="H178" s="11" t="s">
        <v>806</v>
      </c>
      <c r="I178" s="11" t="s">
        <v>642</v>
      </c>
      <c r="J178" s="11" t="s">
        <v>640</v>
      </c>
      <c r="K178" s="11" t="s">
        <v>630</v>
      </c>
      <c r="L178" s="11" t="s">
        <v>631</v>
      </c>
      <c r="M178" s="11">
        <v>1.9372041287239501</v>
      </c>
      <c r="N178" s="11" t="s">
        <v>1669</v>
      </c>
      <c r="O178" s="11">
        <v>1</v>
      </c>
      <c r="P178" s="11">
        <v>1</v>
      </c>
      <c r="Q178" s="11">
        <v>7</v>
      </c>
      <c r="R178" s="11">
        <v>0</v>
      </c>
    </row>
    <row r="179" spans="1:18" x14ac:dyDescent="0.2">
      <c r="A179" s="11" t="s">
        <v>184</v>
      </c>
      <c r="B179" s="11" t="s">
        <v>1854</v>
      </c>
      <c r="C179" s="11" t="s">
        <v>1855</v>
      </c>
      <c r="D179" s="11">
        <v>99.763000000000005</v>
      </c>
      <c r="E179" s="11">
        <v>99.766000000000005</v>
      </c>
      <c r="F179" s="11">
        <v>1500000000</v>
      </c>
      <c r="G179" s="11">
        <v>1.125</v>
      </c>
      <c r="H179" s="11" t="s">
        <v>1856</v>
      </c>
      <c r="I179" s="11" t="s">
        <v>642</v>
      </c>
      <c r="J179" s="11" t="s">
        <v>635</v>
      </c>
      <c r="K179" s="11" t="s">
        <v>630</v>
      </c>
      <c r="L179" s="11" t="s">
        <v>631</v>
      </c>
      <c r="M179" s="11">
        <v>8.3333333338660096E-2</v>
      </c>
      <c r="N179" s="12">
        <v>38251</v>
      </c>
      <c r="O179" s="11">
        <v>0</v>
      </c>
      <c r="P179" s="11">
        <v>0</v>
      </c>
      <c r="Q179" s="11">
        <v>3</v>
      </c>
      <c r="R179" s="11">
        <v>0</v>
      </c>
    </row>
    <row r="180" spans="1:18" x14ac:dyDescent="0.2">
      <c r="A180" s="11" t="s">
        <v>184</v>
      </c>
      <c r="B180" s="11" t="s">
        <v>1854</v>
      </c>
      <c r="C180" s="11" t="s">
        <v>1857</v>
      </c>
      <c r="D180" s="11">
        <v>102.822</v>
      </c>
      <c r="E180" s="11">
        <v>102.869</v>
      </c>
      <c r="F180" s="11">
        <v>1000000000</v>
      </c>
      <c r="G180" s="11">
        <v>4.75</v>
      </c>
      <c r="H180" s="11" t="s">
        <v>697</v>
      </c>
      <c r="I180" s="11" t="s">
        <v>642</v>
      </c>
      <c r="J180" s="11" t="s">
        <v>635</v>
      </c>
      <c r="K180" s="11" t="s">
        <v>630</v>
      </c>
      <c r="L180" s="11" t="s">
        <v>631</v>
      </c>
      <c r="M180" s="11">
        <v>3.5702549421314398</v>
      </c>
      <c r="N180" s="11" t="s">
        <v>1733</v>
      </c>
      <c r="O180" s="11">
        <v>0</v>
      </c>
      <c r="P180" s="11">
        <v>0</v>
      </c>
      <c r="Q180" s="11">
        <v>2</v>
      </c>
      <c r="R180" s="11">
        <v>0</v>
      </c>
    </row>
    <row r="181" spans="1:18" x14ac:dyDescent="0.2">
      <c r="A181" s="11" t="s">
        <v>184</v>
      </c>
      <c r="B181" s="11" t="s">
        <v>1854</v>
      </c>
      <c r="C181" s="11" t="s">
        <v>1858</v>
      </c>
      <c r="D181" s="11">
        <v>100.66</v>
      </c>
      <c r="E181" s="11">
        <v>100.687</v>
      </c>
      <c r="F181" s="11">
        <v>1500000000</v>
      </c>
      <c r="G181" s="11">
        <v>4.5</v>
      </c>
      <c r="H181" s="11" t="s">
        <v>826</v>
      </c>
      <c r="I181" s="11" t="s">
        <v>642</v>
      </c>
      <c r="J181" s="11" t="s">
        <v>635</v>
      </c>
      <c r="K181" s="11" t="s">
        <v>630</v>
      </c>
      <c r="L181" s="11" t="s">
        <v>631</v>
      </c>
      <c r="M181" s="11">
        <v>0.99518966901583905</v>
      </c>
      <c r="N181" s="11" t="s">
        <v>1859</v>
      </c>
      <c r="O181" s="11">
        <v>0</v>
      </c>
      <c r="P181" s="11">
        <v>0</v>
      </c>
      <c r="Q181" s="11">
        <v>6</v>
      </c>
      <c r="R181" s="11">
        <v>0</v>
      </c>
    </row>
    <row r="182" spans="1:18" x14ac:dyDescent="0.2">
      <c r="A182" s="11" t="s">
        <v>130</v>
      </c>
      <c r="B182" s="11" t="s">
        <v>1860</v>
      </c>
      <c r="C182" s="11" t="s">
        <v>1861</v>
      </c>
      <c r="D182" s="11">
        <v>99.972999999999999</v>
      </c>
      <c r="E182" s="11">
        <v>100.127</v>
      </c>
      <c r="F182" s="11">
        <v>1000000000</v>
      </c>
      <c r="G182" s="11">
        <v>4.8479999999999999</v>
      </c>
      <c r="H182" s="11" t="s">
        <v>1862</v>
      </c>
      <c r="I182" s="11" t="s">
        <v>642</v>
      </c>
      <c r="J182" s="11" t="s">
        <v>649</v>
      </c>
      <c r="K182" s="11" t="s">
        <v>630</v>
      </c>
      <c r="L182" s="11" t="s">
        <v>631</v>
      </c>
      <c r="M182" s="11">
        <v>2.3753812297509498</v>
      </c>
      <c r="N182" s="11" t="s">
        <v>1863</v>
      </c>
      <c r="O182" s="11">
        <v>0</v>
      </c>
      <c r="P182" s="11">
        <v>0</v>
      </c>
      <c r="Q182" s="11">
        <v>3</v>
      </c>
      <c r="R182" s="11">
        <v>0</v>
      </c>
    </row>
    <row r="183" spans="1:18" x14ac:dyDescent="0.2">
      <c r="A183" s="11" t="s">
        <v>548</v>
      </c>
      <c r="B183" s="11" t="s">
        <v>811</v>
      </c>
      <c r="C183" s="11" t="s">
        <v>814</v>
      </c>
      <c r="D183" s="11">
        <v>103.797</v>
      </c>
      <c r="E183" s="11">
        <v>103.98099999999999</v>
      </c>
      <c r="F183" s="11">
        <v>750000000</v>
      </c>
      <c r="G183" s="11">
        <v>5.6619999999999999</v>
      </c>
      <c r="H183" s="11" t="s">
        <v>813</v>
      </c>
      <c r="I183" s="11" t="s">
        <v>642</v>
      </c>
      <c r="J183" s="11" t="s">
        <v>614</v>
      </c>
      <c r="K183" s="11" t="s">
        <v>630</v>
      </c>
      <c r="L183" s="11" t="s">
        <v>631</v>
      </c>
      <c r="M183" s="11">
        <v>4.63545227568176</v>
      </c>
      <c r="N183" s="12">
        <v>39165</v>
      </c>
      <c r="O183" s="11">
        <v>0</v>
      </c>
      <c r="P183" s="11">
        <v>1</v>
      </c>
      <c r="Q183" s="11">
        <v>7</v>
      </c>
      <c r="R183" s="11">
        <v>1</v>
      </c>
    </row>
    <row r="184" spans="1:18" x14ac:dyDescent="0.2">
      <c r="A184" s="11" t="s">
        <v>587</v>
      </c>
      <c r="B184" s="11" t="s">
        <v>1864</v>
      </c>
      <c r="C184" s="11" t="s">
        <v>1865</v>
      </c>
      <c r="D184" s="11">
        <v>95.503</v>
      </c>
      <c r="E184" s="11">
        <v>95.581999999999994</v>
      </c>
      <c r="F184" s="11">
        <v>850000000</v>
      </c>
      <c r="G184" s="11">
        <v>1.71</v>
      </c>
      <c r="H184" s="11" t="s">
        <v>754</v>
      </c>
      <c r="I184" s="11" t="s">
        <v>642</v>
      </c>
      <c r="J184" s="11" t="s">
        <v>649</v>
      </c>
      <c r="K184" s="11" t="s">
        <v>630</v>
      </c>
      <c r="L184" s="11" t="s">
        <v>631</v>
      </c>
      <c r="M184" s="11">
        <v>1.8489950781128199</v>
      </c>
      <c r="N184" s="11" t="s">
        <v>1866</v>
      </c>
      <c r="O184" s="11">
        <v>0</v>
      </c>
      <c r="P184" s="11">
        <v>0</v>
      </c>
      <c r="Q184" s="11">
        <v>3</v>
      </c>
      <c r="R184" s="11">
        <v>0</v>
      </c>
    </row>
    <row r="185" spans="1:18" x14ac:dyDescent="0.2">
      <c r="A185" s="11" t="s">
        <v>473</v>
      </c>
      <c r="B185" s="11" t="s">
        <v>1867</v>
      </c>
      <c r="C185" s="11" t="s">
        <v>1868</v>
      </c>
      <c r="D185" s="11">
        <v>100.11199999999999</v>
      </c>
      <c r="E185" s="11">
        <v>100.164</v>
      </c>
      <c r="F185" s="11">
        <v>750000000</v>
      </c>
      <c r="G185" s="11">
        <v>4.125</v>
      </c>
      <c r="H185" s="11" t="s">
        <v>1869</v>
      </c>
      <c r="I185" s="11" t="s">
        <v>642</v>
      </c>
      <c r="J185" s="11" t="s">
        <v>629</v>
      </c>
      <c r="K185" s="11" t="s">
        <v>630</v>
      </c>
      <c r="L185" s="11" t="s">
        <v>631</v>
      </c>
      <c r="M185" s="11">
        <v>2.3427457235352298</v>
      </c>
      <c r="N185" s="11" t="s">
        <v>1870</v>
      </c>
      <c r="O185" s="11">
        <v>1</v>
      </c>
      <c r="P185" s="11">
        <v>0</v>
      </c>
      <c r="Q185" s="11">
        <v>2</v>
      </c>
      <c r="R185" s="11">
        <v>0</v>
      </c>
    </row>
    <row r="186" spans="1:18" x14ac:dyDescent="0.2">
      <c r="A186" s="11" t="s">
        <v>67</v>
      </c>
      <c r="B186" s="11" t="s">
        <v>1871</v>
      </c>
      <c r="C186" s="11" t="s">
        <v>1872</v>
      </c>
      <c r="D186" s="11">
        <v>99.481999999999999</v>
      </c>
      <c r="E186" s="11">
        <v>99.53</v>
      </c>
      <c r="F186" s="11">
        <v>973627000</v>
      </c>
      <c r="G186" s="11">
        <v>3.625</v>
      </c>
      <c r="H186" s="11" t="s">
        <v>1873</v>
      </c>
      <c r="I186" s="11" t="s">
        <v>642</v>
      </c>
      <c r="J186" s="11" t="s">
        <v>649</v>
      </c>
      <c r="K186" s="11" t="s">
        <v>630</v>
      </c>
      <c r="L186" s="11" t="s">
        <v>631</v>
      </c>
      <c r="M186" s="11">
        <v>1.19281605697794</v>
      </c>
      <c r="N186" s="11" t="s">
        <v>1874</v>
      </c>
      <c r="O186" s="11">
        <v>0</v>
      </c>
      <c r="P186" s="11">
        <v>0</v>
      </c>
      <c r="Q186" s="11">
        <v>2</v>
      </c>
      <c r="R186" s="11">
        <v>0</v>
      </c>
    </row>
    <row r="187" spans="1:18" x14ac:dyDescent="0.2">
      <c r="A187" s="11" t="s">
        <v>67</v>
      </c>
      <c r="B187" s="11" t="s">
        <v>1871</v>
      </c>
      <c r="C187" s="11" t="s">
        <v>1875</v>
      </c>
      <c r="D187" s="11">
        <v>98.594999999999999</v>
      </c>
      <c r="E187" s="11">
        <v>98.674000000000007</v>
      </c>
      <c r="F187" s="11">
        <v>1250000000</v>
      </c>
      <c r="G187" s="11">
        <v>3.5</v>
      </c>
      <c r="H187" s="11" t="s">
        <v>1876</v>
      </c>
      <c r="I187" s="11" t="s">
        <v>642</v>
      </c>
      <c r="J187" s="11" t="s">
        <v>649</v>
      </c>
      <c r="K187" s="11" t="s">
        <v>630</v>
      </c>
      <c r="L187" s="11" t="s">
        <v>631</v>
      </c>
      <c r="M187" s="11">
        <v>1.99800948816767</v>
      </c>
      <c r="N187" s="12">
        <v>40346</v>
      </c>
      <c r="O187" s="11">
        <v>0</v>
      </c>
      <c r="P187" s="11">
        <v>0</v>
      </c>
      <c r="Q187" s="11">
        <v>5</v>
      </c>
      <c r="R187" s="11">
        <v>0</v>
      </c>
    </row>
    <row r="188" spans="1:18" x14ac:dyDescent="0.2">
      <c r="A188" s="11" t="s">
        <v>67</v>
      </c>
      <c r="B188" s="11" t="s">
        <v>1871</v>
      </c>
      <c r="C188" s="11" t="s">
        <v>1877</v>
      </c>
      <c r="D188" s="11">
        <v>102.965</v>
      </c>
      <c r="E188" s="11">
        <v>103.117</v>
      </c>
      <c r="F188" s="11">
        <v>804670000</v>
      </c>
      <c r="G188" s="11">
        <v>4.875</v>
      </c>
      <c r="H188" s="11" t="s">
        <v>1878</v>
      </c>
      <c r="I188" s="11" t="s">
        <v>642</v>
      </c>
      <c r="J188" s="11" t="s">
        <v>649</v>
      </c>
      <c r="K188" s="11" t="s">
        <v>630</v>
      </c>
      <c r="L188" s="11" t="s">
        <v>631</v>
      </c>
      <c r="M188" s="11">
        <v>3.03670863530103</v>
      </c>
      <c r="N188" s="11" t="s">
        <v>1879</v>
      </c>
      <c r="O188" s="11">
        <v>0</v>
      </c>
      <c r="P188" s="11">
        <v>0</v>
      </c>
      <c r="Q188" s="11">
        <v>5</v>
      </c>
      <c r="R188" s="11">
        <v>0</v>
      </c>
    </row>
    <row r="189" spans="1:18" x14ac:dyDescent="0.2">
      <c r="A189" s="11" t="s">
        <v>67</v>
      </c>
      <c r="B189" s="11" t="s">
        <v>1871</v>
      </c>
      <c r="C189" s="11" t="s">
        <v>1880</v>
      </c>
      <c r="D189" s="11">
        <v>99.760999999999996</v>
      </c>
      <c r="E189" s="11">
        <v>99.798000000000002</v>
      </c>
      <c r="F189" s="11">
        <v>1000000000</v>
      </c>
      <c r="G189" s="11">
        <v>4.125</v>
      </c>
      <c r="H189" s="11" t="s">
        <v>1881</v>
      </c>
      <c r="I189" s="11" t="s">
        <v>642</v>
      </c>
      <c r="J189" s="11" t="s">
        <v>649</v>
      </c>
      <c r="K189" s="11" t="s">
        <v>630</v>
      </c>
      <c r="L189" s="11" t="s">
        <v>631</v>
      </c>
      <c r="M189" s="11">
        <v>2.4189236672685799</v>
      </c>
      <c r="N189" s="11" t="s">
        <v>1882</v>
      </c>
      <c r="O189" s="11">
        <v>1</v>
      </c>
      <c r="P189" s="11">
        <v>0</v>
      </c>
      <c r="Q189" s="11">
        <v>1</v>
      </c>
      <c r="R189" s="11">
        <v>0</v>
      </c>
    </row>
    <row r="190" spans="1:18" x14ac:dyDescent="0.2">
      <c r="A190" s="11" t="s">
        <v>127</v>
      </c>
      <c r="B190" s="11" t="s">
        <v>1442</v>
      </c>
      <c r="C190" s="11" t="s">
        <v>1883</v>
      </c>
      <c r="D190" s="11">
        <v>101.676</v>
      </c>
      <c r="E190" s="11">
        <v>101.824</v>
      </c>
      <c r="F190" s="11">
        <v>1000000000</v>
      </c>
      <c r="G190" s="11">
        <v>4.75</v>
      </c>
      <c r="H190" s="11" t="s">
        <v>1444</v>
      </c>
      <c r="I190" s="11" t="s">
        <v>642</v>
      </c>
      <c r="J190" s="11" t="s">
        <v>629</v>
      </c>
      <c r="K190" s="11" t="s">
        <v>630</v>
      </c>
      <c r="L190" s="11" t="s">
        <v>631</v>
      </c>
      <c r="M190" s="11">
        <v>2.3417590240739301</v>
      </c>
      <c r="N190" s="12">
        <v>40165</v>
      </c>
      <c r="O190" s="11">
        <v>0</v>
      </c>
      <c r="P190" s="11">
        <v>0</v>
      </c>
      <c r="Q190" s="11">
        <v>6</v>
      </c>
      <c r="R190" s="11">
        <v>0</v>
      </c>
    </row>
    <row r="191" spans="1:18" x14ac:dyDescent="0.2">
      <c r="A191" s="11" t="s">
        <v>14</v>
      </c>
      <c r="B191" s="11" t="s">
        <v>1884</v>
      </c>
      <c r="C191" s="11" t="s">
        <v>1885</v>
      </c>
      <c r="D191" s="11">
        <v>99.646000000000001</v>
      </c>
      <c r="E191" s="11">
        <v>99.81</v>
      </c>
      <c r="F191" s="11">
        <v>1250000000</v>
      </c>
      <c r="G191" s="11">
        <v>4.25</v>
      </c>
      <c r="H191" s="11" t="s">
        <v>1886</v>
      </c>
      <c r="I191" s="11" t="s">
        <v>642</v>
      </c>
      <c r="J191" s="11" t="s">
        <v>649</v>
      </c>
      <c r="K191" s="11" t="s">
        <v>630</v>
      </c>
      <c r="L191" s="11" t="s">
        <v>631</v>
      </c>
      <c r="M191" s="11">
        <v>0.639581520000992</v>
      </c>
      <c r="N191" s="12">
        <v>40618</v>
      </c>
      <c r="O191" s="11">
        <v>0</v>
      </c>
      <c r="P191" s="11">
        <v>0</v>
      </c>
      <c r="Q191" s="11">
        <v>6</v>
      </c>
      <c r="R191" s="11">
        <v>0</v>
      </c>
    </row>
    <row r="192" spans="1:18" x14ac:dyDescent="0.2">
      <c r="A192" s="11" t="s">
        <v>291</v>
      </c>
      <c r="B192" s="11" t="s">
        <v>1887</v>
      </c>
      <c r="C192" s="11" t="s">
        <v>1888</v>
      </c>
      <c r="D192" s="11">
        <v>99.99</v>
      </c>
      <c r="E192" s="11">
        <v>100.068</v>
      </c>
      <c r="F192" s="11">
        <v>800000000</v>
      </c>
      <c r="G192" s="11">
        <v>4.3</v>
      </c>
      <c r="H192" s="11" t="s">
        <v>1454</v>
      </c>
      <c r="I192" s="11" t="s">
        <v>642</v>
      </c>
      <c r="J192" s="11" t="s">
        <v>635</v>
      </c>
      <c r="K192" s="11" t="s">
        <v>630</v>
      </c>
      <c r="L192" s="11" t="s">
        <v>631</v>
      </c>
      <c r="M192" s="11">
        <v>2.62157699171973</v>
      </c>
      <c r="N192" s="11" t="s">
        <v>1495</v>
      </c>
      <c r="O192" s="11">
        <v>1</v>
      </c>
      <c r="P192" s="11">
        <v>0</v>
      </c>
      <c r="Q192" s="11">
        <v>9</v>
      </c>
      <c r="R192" s="11">
        <v>0</v>
      </c>
    </row>
    <row r="193" spans="1:18" x14ac:dyDescent="0.2">
      <c r="A193" s="11" t="s">
        <v>291</v>
      </c>
      <c r="B193" s="11" t="s">
        <v>1887</v>
      </c>
      <c r="C193" s="11" t="s">
        <v>1889</v>
      </c>
      <c r="D193" s="11">
        <v>99.688000000000002</v>
      </c>
      <c r="E193" s="11">
        <v>99.748999999999995</v>
      </c>
      <c r="F193" s="11">
        <v>300000000</v>
      </c>
      <c r="G193" s="11">
        <v>3.95</v>
      </c>
      <c r="H193" s="11" t="s">
        <v>869</v>
      </c>
      <c r="I193" s="11" t="s">
        <v>642</v>
      </c>
      <c r="J193" s="11" t="s">
        <v>635</v>
      </c>
      <c r="K193" s="11" t="s">
        <v>630</v>
      </c>
      <c r="L193" s="11" t="s">
        <v>631</v>
      </c>
      <c r="M193" s="11">
        <v>1.4675369235056199</v>
      </c>
      <c r="N193" s="11" t="s">
        <v>1890</v>
      </c>
      <c r="O193" s="11">
        <v>1</v>
      </c>
      <c r="P193" s="11">
        <v>0</v>
      </c>
      <c r="Q193" s="11">
        <v>8</v>
      </c>
      <c r="R193" s="11">
        <v>0</v>
      </c>
    </row>
    <row r="194" spans="1:18" x14ac:dyDescent="0.2">
      <c r="A194" s="11" t="s">
        <v>291</v>
      </c>
      <c r="B194" s="11" t="s">
        <v>1887</v>
      </c>
      <c r="C194" s="11" t="s">
        <v>1891</v>
      </c>
      <c r="D194" s="11">
        <v>98.441999999999993</v>
      </c>
      <c r="E194" s="11">
        <v>98.546000000000006</v>
      </c>
      <c r="F194" s="11">
        <v>500000000</v>
      </c>
      <c r="G194" s="11">
        <v>4.7</v>
      </c>
      <c r="H194" s="11" t="s">
        <v>927</v>
      </c>
      <c r="I194" s="11" t="s">
        <v>642</v>
      </c>
      <c r="J194" s="11" t="s">
        <v>635</v>
      </c>
      <c r="K194" s="11" t="s">
        <v>630</v>
      </c>
      <c r="L194" s="11" t="s">
        <v>631</v>
      </c>
      <c r="M194" s="11">
        <v>5.5614386454341798</v>
      </c>
      <c r="N194" s="11" t="s">
        <v>1890</v>
      </c>
      <c r="O194" s="11">
        <v>1</v>
      </c>
      <c r="P194" s="11">
        <v>0</v>
      </c>
      <c r="Q194" s="11">
        <v>2</v>
      </c>
      <c r="R194" s="11">
        <v>0</v>
      </c>
    </row>
    <row r="195" spans="1:18" x14ac:dyDescent="0.2">
      <c r="A195" s="11" t="s">
        <v>291</v>
      </c>
      <c r="B195" s="11" t="s">
        <v>1887</v>
      </c>
      <c r="C195" s="11" t="s">
        <v>1892</v>
      </c>
      <c r="D195" s="11">
        <v>100.711</v>
      </c>
      <c r="E195" s="11">
        <v>100.77500000000001</v>
      </c>
      <c r="F195" s="11">
        <v>750000000</v>
      </c>
      <c r="G195" s="11">
        <v>4.6500000000000004</v>
      </c>
      <c r="H195" s="11" t="s">
        <v>1893</v>
      </c>
      <c r="I195" s="11" t="s">
        <v>642</v>
      </c>
      <c r="J195" s="11" t="s">
        <v>635</v>
      </c>
      <c r="K195" s="11" t="s">
        <v>630</v>
      </c>
      <c r="L195" s="11" t="s">
        <v>631</v>
      </c>
      <c r="M195" s="11">
        <v>2.1478331431411299</v>
      </c>
      <c r="N195" s="12">
        <v>38985</v>
      </c>
      <c r="O195" s="11">
        <v>1</v>
      </c>
      <c r="P195" s="11">
        <v>0</v>
      </c>
      <c r="Q195" s="11">
        <v>1</v>
      </c>
      <c r="R195" s="11">
        <v>0</v>
      </c>
    </row>
    <row r="196" spans="1:18" x14ac:dyDescent="0.2">
      <c r="A196" s="11" t="s">
        <v>291</v>
      </c>
      <c r="B196" s="11" t="s">
        <v>1887</v>
      </c>
      <c r="C196" s="11" t="s">
        <v>1894</v>
      </c>
      <c r="D196" s="11">
        <v>101.31399999999999</v>
      </c>
      <c r="E196" s="11">
        <v>101.42</v>
      </c>
      <c r="F196" s="11">
        <v>850000000</v>
      </c>
      <c r="G196" s="11">
        <v>4.95</v>
      </c>
      <c r="H196" s="11" t="s">
        <v>1895</v>
      </c>
      <c r="I196" s="11" t="s">
        <v>642</v>
      </c>
      <c r="J196" s="11" t="s">
        <v>635</v>
      </c>
      <c r="K196" s="11" t="s">
        <v>630</v>
      </c>
      <c r="L196" s="11" t="s">
        <v>631</v>
      </c>
      <c r="M196" s="11">
        <v>3.85090477631271</v>
      </c>
      <c r="N196" s="12">
        <v>38985</v>
      </c>
      <c r="O196" s="11">
        <v>1</v>
      </c>
      <c r="P196" s="11">
        <v>0</v>
      </c>
      <c r="Q196" s="11">
        <v>4</v>
      </c>
      <c r="R196" s="11">
        <v>0</v>
      </c>
    </row>
    <row r="197" spans="1:18" x14ac:dyDescent="0.2">
      <c r="A197" s="11" t="s">
        <v>172</v>
      </c>
      <c r="B197" s="11" t="s">
        <v>1887</v>
      </c>
      <c r="C197" s="11" t="s">
        <v>1896</v>
      </c>
      <c r="D197" s="11">
        <v>88.031000000000006</v>
      </c>
      <c r="E197" s="11">
        <v>88.171999999999997</v>
      </c>
      <c r="F197" s="11">
        <v>300000000</v>
      </c>
      <c r="G197" s="11">
        <v>1.75</v>
      </c>
      <c r="H197" s="11" t="s">
        <v>1897</v>
      </c>
      <c r="I197" s="11" t="s">
        <v>642</v>
      </c>
      <c r="J197" s="11" t="s">
        <v>635</v>
      </c>
      <c r="K197" s="11" t="s">
        <v>630</v>
      </c>
      <c r="L197" s="11" t="s">
        <v>631</v>
      </c>
      <c r="M197" s="11">
        <v>4.4842901688367798</v>
      </c>
      <c r="N197" s="11" t="s">
        <v>1898</v>
      </c>
      <c r="O197" s="11">
        <v>0</v>
      </c>
      <c r="P197" s="11">
        <v>0</v>
      </c>
      <c r="Q197" s="11">
        <v>1</v>
      </c>
      <c r="R197" s="11">
        <v>0</v>
      </c>
    </row>
    <row r="198" spans="1:18" x14ac:dyDescent="0.2">
      <c r="A198" s="11" t="s">
        <v>172</v>
      </c>
      <c r="B198" s="11" t="s">
        <v>1887</v>
      </c>
      <c r="C198" s="11" t="s">
        <v>1899</v>
      </c>
      <c r="D198" s="11">
        <v>95.262</v>
      </c>
      <c r="E198" s="11">
        <v>95.350999999999999</v>
      </c>
      <c r="F198" s="11">
        <v>750000000</v>
      </c>
      <c r="G198" s="11">
        <v>1.8</v>
      </c>
      <c r="H198" s="11" t="s">
        <v>1900</v>
      </c>
      <c r="I198" s="11" t="s">
        <v>642</v>
      </c>
      <c r="J198" s="11" t="s">
        <v>635</v>
      </c>
      <c r="K198" s="11" t="s">
        <v>630</v>
      </c>
      <c r="L198" s="11" t="s">
        <v>631</v>
      </c>
      <c r="M198" s="11">
        <v>1.95976983957677</v>
      </c>
      <c r="N198" s="12">
        <v>37854</v>
      </c>
      <c r="O198" s="11">
        <v>0</v>
      </c>
      <c r="P198" s="11">
        <v>0</v>
      </c>
      <c r="Q198" s="11">
        <v>2</v>
      </c>
      <c r="R198" s="11">
        <v>0</v>
      </c>
    </row>
    <row r="199" spans="1:18" x14ac:dyDescent="0.2">
      <c r="A199" s="11" t="s">
        <v>172</v>
      </c>
      <c r="B199" s="11" t="s">
        <v>1887</v>
      </c>
      <c r="C199" s="11" t="s">
        <v>1901</v>
      </c>
      <c r="D199" s="11">
        <v>99.022999999999996</v>
      </c>
      <c r="E199" s="11">
        <v>99.075999999999993</v>
      </c>
      <c r="F199" s="11">
        <v>500000000</v>
      </c>
      <c r="G199" s="11">
        <v>1.3</v>
      </c>
      <c r="H199" s="11" t="s">
        <v>1902</v>
      </c>
      <c r="I199" s="11" t="s">
        <v>642</v>
      </c>
      <c r="J199" s="11" t="s">
        <v>635</v>
      </c>
      <c r="K199" s="11" t="s">
        <v>630</v>
      </c>
      <c r="L199" s="11" t="s">
        <v>631</v>
      </c>
      <c r="M199" s="11">
        <v>0.35000000041730001</v>
      </c>
      <c r="N199" s="12">
        <v>39437</v>
      </c>
      <c r="O199" s="11">
        <v>0</v>
      </c>
      <c r="P199" s="11">
        <v>0</v>
      </c>
      <c r="Q199" s="11">
        <v>3</v>
      </c>
      <c r="R199" s="11">
        <v>0</v>
      </c>
    </row>
    <row r="200" spans="1:18" x14ac:dyDescent="0.2">
      <c r="A200" s="11" t="s">
        <v>172</v>
      </c>
      <c r="B200" s="11" t="s">
        <v>1887</v>
      </c>
      <c r="C200" s="11" t="s">
        <v>1903</v>
      </c>
      <c r="D200" s="11">
        <v>98.382999999999996</v>
      </c>
      <c r="E200" s="11">
        <v>98.43</v>
      </c>
      <c r="F200" s="11">
        <v>500000000</v>
      </c>
      <c r="G200" s="11">
        <v>1.7</v>
      </c>
      <c r="H200" s="11" t="s">
        <v>1591</v>
      </c>
      <c r="I200" s="11" t="s">
        <v>642</v>
      </c>
      <c r="J200" s="11" t="s">
        <v>635</v>
      </c>
      <c r="K200" s="11" t="s">
        <v>630</v>
      </c>
      <c r="L200" s="11" t="s">
        <v>631</v>
      </c>
      <c r="M200" s="11">
        <v>0.67907048132120695</v>
      </c>
      <c r="N200" s="12">
        <v>40898</v>
      </c>
      <c r="O200" s="11">
        <v>0</v>
      </c>
      <c r="P200" s="11">
        <v>0</v>
      </c>
      <c r="Q200" s="11">
        <v>3</v>
      </c>
      <c r="R200" s="11">
        <v>0</v>
      </c>
    </row>
    <row r="201" spans="1:18" x14ac:dyDescent="0.2">
      <c r="A201" s="11" t="s">
        <v>172</v>
      </c>
      <c r="B201" s="11" t="s">
        <v>1887</v>
      </c>
      <c r="C201" s="11" t="s">
        <v>1904</v>
      </c>
      <c r="D201" s="11">
        <v>101.78100000000001</v>
      </c>
      <c r="E201" s="11">
        <v>101.886</v>
      </c>
      <c r="F201" s="11">
        <v>750000000</v>
      </c>
      <c r="G201" s="11">
        <v>5</v>
      </c>
      <c r="H201" s="11" t="s">
        <v>1905</v>
      </c>
      <c r="I201" s="11" t="s">
        <v>642</v>
      </c>
      <c r="J201" s="11" t="s">
        <v>635</v>
      </c>
      <c r="K201" s="11" t="s">
        <v>630</v>
      </c>
      <c r="L201" s="11" t="s">
        <v>631</v>
      </c>
      <c r="M201" s="11">
        <v>3.6485103335642202</v>
      </c>
      <c r="N201" s="11" t="s">
        <v>1906</v>
      </c>
      <c r="O201" s="11">
        <v>1</v>
      </c>
      <c r="P201" s="11">
        <v>0</v>
      </c>
      <c r="Q201" s="11">
        <v>1</v>
      </c>
      <c r="R201" s="11">
        <v>0</v>
      </c>
    </row>
    <row r="202" spans="1:18" x14ac:dyDescent="0.2">
      <c r="A202" s="11" t="s">
        <v>172</v>
      </c>
      <c r="B202" s="11" t="s">
        <v>1887</v>
      </c>
      <c r="C202" s="11" t="s">
        <v>1907</v>
      </c>
      <c r="D202" s="11">
        <v>100.658</v>
      </c>
      <c r="E202" s="11">
        <v>100.745</v>
      </c>
      <c r="F202" s="11">
        <v>500000000</v>
      </c>
      <c r="G202" s="11">
        <v>4.5999999999999996</v>
      </c>
      <c r="H202" s="11" t="s">
        <v>1908</v>
      </c>
      <c r="I202" s="11" t="s">
        <v>642</v>
      </c>
      <c r="J202" s="11" t="s">
        <v>635</v>
      </c>
      <c r="K202" s="11" t="s">
        <v>630</v>
      </c>
      <c r="L202" s="11" t="s">
        <v>631</v>
      </c>
      <c r="M202" s="11">
        <v>1.0361617679963799</v>
      </c>
      <c r="N202" s="12">
        <v>38011</v>
      </c>
      <c r="O202" s="11">
        <v>1</v>
      </c>
      <c r="P202" s="11">
        <v>0</v>
      </c>
      <c r="Q202" s="11">
        <v>8</v>
      </c>
      <c r="R202" s="11">
        <v>0</v>
      </c>
    </row>
    <row r="203" spans="1:18" x14ac:dyDescent="0.2">
      <c r="A203" s="11" t="s">
        <v>172</v>
      </c>
      <c r="B203" s="11" t="s">
        <v>1887</v>
      </c>
      <c r="C203" s="11" t="s">
        <v>1909</v>
      </c>
      <c r="D203" s="11">
        <v>101.342</v>
      </c>
      <c r="E203" s="11">
        <v>101.392</v>
      </c>
      <c r="F203" s="11">
        <v>750000000</v>
      </c>
      <c r="G203" s="11">
        <v>4.875</v>
      </c>
      <c r="H203" s="11" t="s">
        <v>1910</v>
      </c>
      <c r="I203" s="11" t="s">
        <v>642</v>
      </c>
      <c r="J203" s="11" t="s">
        <v>635</v>
      </c>
      <c r="K203" s="11" t="s">
        <v>630</v>
      </c>
      <c r="L203" s="11" t="s">
        <v>631</v>
      </c>
      <c r="M203" s="11">
        <v>1.63316546261428</v>
      </c>
      <c r="N203" s="11" t="s">
        <v>1911</v>
      </c>
      <c r="O203" s="11">
        <v>0</v>
      </c>
      <c r="P203" s="11">
        <v>0</v>
      </c>
      <c r="Q203" s="11">
        <v>2</v>
      </c>
      <c r="R203" s="11">
        <v>0</v>
      </c>
    </row>
    <row r="204" spans="1:18" x14ac:dyDescent="0.2">
      <c r="A204" s="11" t="s">
        <v>172</v>
      </c>
      <c r="B204" s="11" t="s">
        <v>1887</v>
      </c>
      <c r="C204" s="11" t="s">
        <v>1912</v>
      </c>
      <c r="D204" s="11">
        <v>102.32299999999999</v>
      </c>
      <c r="E204" s="11">
        <v>102.54</v>
      </c>
      <c r="F204" s="11">
        <v>300000000</v>
      </c>
      <c r="G204" s="11">
        <v>5.45</v>
      </c>
      <c r="H204" s="11" t="s">
        <v>627</v>
      </c>
      <c r="I204" s="11" t="s">
        <v>642</v>
      </c>
      <c r="J204" s="11" t="s">
        <v>635</v>
      </c>
      <c r="K204" s="11" t="s">
        <v>630</v>
      </c>
      <c r="L204" s="11" t="s">
        <v>631</v>
      </c>
      <c r="M204" s="11">
        <v>1.9145975486542</v>
      </c>
      <c r="N204" s="12">
        <v>37703</v>
      </c>
      <c r="O204" s="11">
        <v>0</v>
      </c>
      <c r="P204" s="11">
        <v>0</v>
      </c>
      <c r="Q204" s="11">
        <v>3</v>
      </c>
      <c r="R204" s="11">
        <v>0</v>
      </c>
    </row>
    <row r="205" spans="1:18" x14ac:dyDescent="0.2">
      <c r="A205" s="11" t="s">
        <v>172</v>
      </c>
      <c r="B205" s="11" t="s">
        <v>1887</v>
      </c>
      <c r="C205" s="11" t="s">
        <v>1913</v>
      </c>
      <c r="D205" s="11">
        <v>96.26</v>
      </c>
      <c r="E205" s="11">
        <v>96.302000000000007</v>
      </c>
      <c r="F205" s="11">
        <v>500000000</v>
      </c>
      <c r="G205" s="11">
        <v>1.4</v>
      </c>
      <c r="H205" s="11" t="s">
        <v>1914</v>
      </c>
      <c r="I205" s="11" t="s">
        <v>642</v>
      </c>
      <c r="J205" s="11" t="s">
        <v>635</v>
      </c>
      <c r="K205" s="11" t="s">
        <v>630</v>
      </c>
      <c r="L205" s="11" t="s">
        <v>631</v>
      </c>
      <c r="M205" s="11">
        <v>1.4643742547196199</v>
      </c>
      <c r="N205" s="11" t="s">
        <v>1915</v>
      </c>
      <c r="O205" s="11">
        <v>0</v>
      </c>
      <c r="P205" s="11">
        <v>0</v>
      </c>
      <c r="Q205" s="11">
        <v>6</v>
      </c>
      <c r="R205" s="11">
        <v>0</v>
      </c>
    </row>
    <row r="206" spans="1:18" x14ac:dyDescent="0.2">
      <c r="A206" s="11" t="s">
        <v>206</v>
      </c>
      <c r="B206" s="11" t="s">
        <v>1916</v>
      </c>
      <c r="C206" s="11" t="s">
        <v>1917</v>
      </c>
      <c r="D206" s="11">
        <v>99.128</v>
      </c>
      <c r="E206" s="11">
        <v>99.203000000000003</v>
      </c>
      <c r="F206" s="11">
        <v>750000000</v>
      </c>
      <c r="G206" s="11">
        <v>1.75</v>
      </c>
      <c r="H206" s="11" t="s">
        <v>1918</v>
      </c>
      <c r="I206" s="11" t="s">
        <v>642</v>
      </c>
      <c r="J206" s="11" t="s">
        <v>629</v>
      </c>
      <c r="K206" s="11" t="s">
        <v>630</v>
      </c>
      <c r="L206" s="11" t="s">
        <v>631</v>
      </c>
      <c r="M206" s="11">
        <v>0.31666666697534301</v>
      </c>
      <c r="N206" s="11" t="s">
        <v>1919</v>
      </c>
      <c r="O206" s="11">
        <v>0</v>
      </c>
      <c r="P206" s="11">
        <v>0</v>
      </c>
      <c r="Q206" s="11">
        <v>8</v>
      </c>
      <c r="R206" s="11">
        <v>0</v>
      </c>
    </row>
    <row r="207" spans="1:18" x14ac:dyDescent="0.2">
      <c r="A207" s="11" t="s">
        <v>206</v>
      </c>
      <c r="B207" s="11" t="s">
        <v>1916</v>
      </c>
      <c r="C207" s="11" t="s">
        <v>1920</v>
      </c>
      <c r="D207" s="11">
        <v>93.843000000000004</v>
      </c>
      <c r="E207" s="11">
        <v>94.135000000000005</v>
      </c>
      <c r="F207" s="11">
        <v>400000000</v>
      </c>
      <c r="G207" s="11">
        <v>2</v>
      </c>
      <c r="H207" s="11" t="s">
        <v>1843</v>
      </c>
      <c r="I207" s="11" t="s">
        <v>642</v>
      </c>
      <c r="J207" s="11" t="s">
        <v>629</v>
      </c>
      <c r="K207" s="11" t="s">
        <v>630</v>
      </c>
      <c r="L207" s="11" t="s">
        <v>631</v>
      </c>
      <c r="M207" s="11">
        <v>2.4623826206189801</v>
      </c>
      <c r="N207" s="11" t="s">
        <v>1921</v>
      </c>
      <c r="O207" s="11">
        <v>0</v>
      </c>
      <c r="P207" s="11">
        <v>0</v>
      </c>
      <c r="Q207" s="11">
        <v>3</v>
      </c>
      <c r="R207" s="11">
        <v>0</v>
      </c>
    </row>
    <row r="208" spans="1:18" x14ac:dyDescent="0.2">
      <c r="A208" s="11" t="s">
        <v>206</v>
      </c>
      <c r="B208" s="11" t="s">
        <v>1916</v>
      </c>
      <c r="C208" s="11" t="s">
        <v>1922</v>
      </c>
      <c r="D208" s="11">
        <v>97.713999999999999</v>
      </c>
      <c r="E208" s="11">
        <v>97.908000000000001</v>
      </c>
      <c r="F208" s="11">
        <v>400000000</v>
      </c>
      <c r="G208" s="11">
        <v>2.2999999999999998</v>
      </c>
      <c r="H208" s="11" t="s">
        <v>1923</v>
      </c>
      <c r="I208" s="11" t="s">
        <v>642</v>
      </c>
      <c r="J208" s="11" t="s">
        <v>629</v>
      </c>
      <c r="K208" s="11" t="s">
        <v>630</v>
      </c>
      <c r="L208" s="11" t="s">
        <v>631</v>
      </c>
      <c r="M208" s="11">
        <v>1.0799614560930899</v>
      </c>
      <c r="N208" s="12">
        <v>37217</v>
      </c>
      <c r="O208" s="11">
        <v>0</v>
      </c>
      <c r="P208" s="11">
        <v>0</v>
      </c>
      <c r="Q208" s="11">
        <v>4</v>
      </c>
      <c r="R208" s="11">
        <v>0</v>
      </c>
    </row>
    <row r="209" spans="1:18" x14ac:dyDescent="0.2">
      <c r="A209" s="11" t="s">
        <v>206</v>
      </c>
      <c r="B209" s="11" t="s">
        <v>1916</v>
      </c>
      <c r="C209" s="11" t="s">
        <v>1924</v>
      </c>
      <c r="D209" s="11">
        <v>98.808999999999997</v>
      </c>
      <c r="E209" s="11">
        <v>98.915999999999997</v>
      </c>
      <c r="F209" s="11">
        <v>750000000</v>
      </c>
      <c r="G209" s="11">
        <v>4.5</v>
      </c>
      <c r="H209" s="11" t="s">
        <v>1587</v>
      </c>
      <c r="I209" s="11" t="s">
        <v>642</v>
      </c>
      <c r="J209" s="11" t="s">
        <v>629</v>
      </c>
      <c r="K209" s="11" t="s">
        <v>630</v>
      </c>
      <c r="L209" s="11" t="s">
        <v>631</v>
      </c>
      <c r="M209" s="11">
        <v>2.6803010429707501</v>
      </c>
      <c r="N209" s="12">
        <v>37160</v>
      </c>
      <c r="O209" s="11">
        <v>1</v>
      </c>
      <c r="P209" s="11">
        <v>0</v>
      </c>
      <c r="Q209" s="11">
        <v>9</v>
      </c>
      <c r="R209" s="11">
        <v>0</v>
      </c>
    </row>
    <row r="210" spans="1:18" x14ac:dyDescent="0.2">
      <c r="A210" s="11" t="s">
        <v>206</v>
      </c>
      <c r="B210" s="11" t="s">
        <v>1916</v>
      </c>
      <c r="C210" s="11" t="s">
        <v>1925</v>
      </c>
      <c r="D210" s="11">
        <v>99.483000000000004</v>
      </c>
      <c r="E210" s="11">
        <v>99.594999999999999</v>
      </c>
      <c r="F210" s="11">
        <v>500000000</v>
      </c>
      <c r="G210" s="11">
        <v>4.6500000000000004</v>
      </c>
      <c r="H210" s="11" t="s">
        <v>1754</v>
      </c>
      <c r="I210" s="11" t="s">
        <v>642</v>
      </c>
      <c r="J210" s="11" t="s">
        <v>629</v>
      </c>
      <c r="K210" s="11" t="s">
        <v>630</v>
      </c>
      <c r="L210" s="11" t="s">
        <v>631</v>
      </c>
      <c r="M210" s="11">
        <v>2.3397454347512401</v>
      </c>
      <c r="N210" s="12">
        <v>40050</v>
      </c>
      <c r="O210" s="11">
        <v>1</v>
      </c>
      <c r="P210" s="11">
        <v>0</v>
      </c>
      <c r="Q210" s="11">
        <v>3</v>
      </c>
      <c r="R210" s="11">
        <v>0</v>
      </c>
    </row>
    <row r="211" spans="1:18" x14ac:dyDescent="0.2">
      <c r="A211" s="11" t="s">
        <v>206</v>
      </c>
      <c r="B211" s="11" t="s">
        <v>1916</v>
      </c>
      <c r="C211" s="11" t="s">
        <v>1926</v>
      </c>
      <c r="D211" s="11">
        <v>102.244</v>
      </c>
      <c r="E211" s="11">
        <v>102.39700000000001</v>
      </c>
      <c r="F211" s="11">
        <v>350000000</v>
      </c>
      <c r="G211" s="11">
        <v>5.875</v>
      </c>
      <c r="H211" s="11" t="s">
        <v>1066</v>
      </c>
      <c r="I211" s="11" t="s">
        <v>642</v>
      </c>
      <c r="J211" s="11" t="s">
        <v>629</v>
      </c>
      <c r="K211" s="11" t="s">
        <v>630</v>
      </c>
      <c r="L211" s="11" t="s">
        <v>631</v>
      </c>
      <c r="M211" s="11">
        <v>3.4890930700691798</v>
      </c>
      <c r="N211" s="11" t="s">
        <v>1927</v>
      </c>
      <c r="O211" s="11">
        <v>0</v>
      </c>
      <c r="P211" s="11">
        <v>0</v>
      </c>
      <c r="Q211" s="11">
        <v>4</v>
      </c>
      <c r="R211" s="11">
        <v>0</v>
      </c>
    </row>
    <row r="212" spans="1:18" x14ac:dyDescent="0.2">
      <c r="A212" s="11" t="s">
        <v>206</v>
      </c>
      <c r="B212" s="11" t="s">
        <v>1916</v>
      </c>
      <c r="C212" s="11" t="s">
        <v>1928</v>
      </c>
      <c r="D212" s="11">
        <v>101.47799999999999</v>
      </c>
      <c r="E212" s="11">
        <v>101.56</v>
      </c>
      <c r="F212" s="11">
        <v>600000000</v>
      </c>
      <c r="G212" s="11">
        <v>5.875</v>
      </c>
      <c r="H212" s="11" t="s">
        <v>1929</v>
      </c>
      <c r="I212" s="11" t="s">
        <v>642</v>
      </c>
      <c r="J212" s="11" t="s">
        <v>629</v>
      </c>
      <c r="K212" s="11" t="s">
        <v>630</v>
      </c>
      <c r="L212" s="11" t="s">
        <v>631</v>
      </c>
      <c r="M212" s="11">
        <v>1.2191356013332699</v>
      </c>
      <c r="N212" s="12">
        <v>39014</v>
      </c>
      <c r="O212" s="11">
        <v>0</v>
      </c>
      <c r="P212" s="11">
        <v>0</v>
      </c>
      <c r="Q212" s="11">
        <v>8</v>
      </c>
      <c r="R212" s="11">
        <v>0</v>
      </c>
    </row>
    <row r="213" spans="1:18" x14ac:dyDescent="0.2">
      <c r="A213" s="11" t="s">
        <v>246</v>
      </c>
      <c r="B213" s="11" t="s">
        <v>838</v>
      </c>
      <c r="C213" s="11" t="s">
        <v>1930</v>
      </c>
      <c r="D213" s="11">
        <v>98.483000000000004</v>
      </c>
      <c r="E213" s="11">
        <v>98.501000000000005</v>
      </c>
      <c r="F213" s="11">
        <v>750000000</v>
      </c>
      <c r="G213" s="11">
        <v>1.2</v>
      </c>
      <c r="H213" s="11" t="s">
        <v>1931</v>
      </c>
      <c r="I213" s="11" t="s">
        <v>642</v>
      </c>
      <c r="J213" s="11" t="s">
        <v>654</v>
      </c>
      <c r="K213" s="11" t="s">
        <v>630</v>
      </c>
      <c r="L213" s="11" t="s">
        <v>631</v>
      </c>
      <c r="M213" s="11">
        <v>0.60253625343578299</v>
      </c>
      <c r="N213" s="11" t="s">
        <v>1932</v>
      </c>
      <c r="O213" s="11">
        <v>0</v>
      </c>
      <c r="P213" s="11">
        <v>0</v>
      </c>
      <c r="Q213" s="11">
        <v>3</v>
      </c>
      <c r="R213" s="11">
        <v>0</v>
      </c>
    </row>
    <row r="214" spans="1:18" x14ac:dyDescent="0.2">
      <c r="A214" s="11" t="s">
        <v>246</v>
      </c>
      <c r="B214" s="11" t="s">
        <v>838</v>
      </c>
      <c r="C214" s="11" t="s">
        <v>1933</v>
      </c>
      <c r="D214" s="11">
        <v>100.889</v>
      </c>
      <c r="E214" s="11">
        <v>100.98699999999999</v>
      </c>
      <c r="F214" s="11">
        <v>500000000</v>
      </c>
      <c r="G214" s="11">
        <v>4.55</v>
      </c>
      <c r="H214" s="11" t="s">
        <v>1934</v>
      </c>
      <c r="I214" s="11" t="s">
        <v>642</v>
      </c>
      <c r="J214" s="11" t="s">
        <v>635</v>
      </c>
      <c r="K214" s="11" t="s">
        <v>630</v>
      </c>
      <c r="L214" s="11" t="s">
        <v>631</v>
      </c>
      <c r="M214" s="11">
        <v>1.43095234498792</v>
      </c>
      <c r="N214" s="11" t="s">
        <v>1935</v>
      </c>
      <c r="O214" s="11">
        <v>0</v>
      </c>
      <c r="P214" s="11">
        <v>0</v>
      </c>
      <c r="Q214" s="11">
        <v>9</v>
      </c>
      <c r="R214" s="11">
        <v>0</v>
      </c>
    </row>
    <row r="215" spans="1:18" x14ac:dyDescent="0.2">
      <c r="A215" s="11" t="s">
        <v>246</v>
      </c>
      <c r="B215" s="11" t="s">
        <v>838</v>
      </c>
      <c r="C215" s="11" t="s">
        <v>841</v>
      </c>
      <c r="D215" s="11">
        <v>100.587</v>
      </c>
      <c r="E215" s="11">
        <v>100.64</v>
      </c>
      <c r="F215" s="11">
        <v>750000000</v>
      </c>
      <c r="G215" s="11">
        <v>4.5650000000000004</v>
      </c>
      <c r="H215" s="11" t="s">
        <v>840</v>
      </c>
      <c r="I215" s="11" t="s">
        <v>642</v>
      </c>
      <c r="J215" s="11" t="s">
        <v>635</v>
      </c>
      <c r="K215" s="11" t="s">
        <v>630</v>
      </c>
      <c r="L215" s="11" t="s">
        <v>631</v>
      </c>
      <c r="M215" s="11">
        <v>4.0922539860463099</v>
      </c>
      <c r="N215" s="11" t="s">
        <v>1936</v>
      </c>
      <c r="O215" s="11">
        <v>1</v>
      </c>
      <c r="P215" s="11">
        <v>1</v>
      </c>
      <c r="Q215" s="11">
        <v>7</v>
      </c>
      <c r="R215" s="11">
        <v>0</v>
      </c>
    </row>
    <row r="216" spans="1:18" x14ac:dyDescent="0.2">
      <c r="A216" s="11" t="s">
        <v>246</v>
      </c>
      <c r="B216" s="11" t="s">
        <v>838</v>
      </c>
      <c r="C216" s="11" t="s">
        <v>1937</v>
      </c>
      <c r="D216" s="11">
        <v>103.172</v>
      </c>
      <c r="E216" s="11">
        <v>103.279</v>
      </c>
      <c r="F216" s="11">
        <v>1000000000</v>
      </c>
      <c r="G216" s="11">
        <v>5.25</v>
      </c>
      <c r="H216" s="11" t="s">
        <v>1938</v>
      </c>
      <c r="I216" s="11" t="s">
        <v>642</v>
      </c>
      <c r="J216" s="11" t="s">
        <v>662</v>
      </c>
      <c r="K216" s="11" t="s">
        <v>630</v>
      </c>
      <c r="L216" s="11" t="s">
        <v>631</v>
      </c>
      <c r="M216" s="11">
        <v>2.8869055281741098</v>
      </c>
      <c r="N216" s="11" t="s">
        <v>1939</v>
      </c>
      <c r="O216" s="11">
        <v>0</v>
      </c>
      <c r="P216" s="11">
        <v>0</v>
      </c>
      <c r="Q216" s="11">
        <v>2</v>
      </c>
      <c r="R216" s="11">
        <v>0</v>
      </c>
    </row>
    <row r="217" spans="1:18" x14ac:dyDescent="0.2">
      <c r="A217" s="11" t="s">
        <v>246</v>
      </c>
      <c r="B217" s="11" t="s">
        <v>838</v>
      </c>
      <c r="C217" s="11" t="s">
        <v>1940</v>
      </c>
      <c r="D217" s="11">
        <v>103.539</v>
      </c>
      <c r="E217" s="11">
        <v>103.595</v>
      </c>
      <c r="F217" s="11">
        <v>1000000000</v>
      </c>
      <c r="G217" s="11">
        <v>5.1470000000000002</v>
      </c>
      <c r="H217" s="11" t="s">
        <v>1941</v>
      </c>
      <c r="I217" s="11" t="s">
        <v>642</v>
      </c>
      <c r="J217" s="11" t="s">
        <v>654</v>
      </c>
      <c r="K217" s="11" t="s">
        <v>630</v>
      </c>
      <c r="L217" s="11" t="s">
        <v>631</v>
      </c>
      <c r="M217" s="11">
        <v>2.5471304573561402</v>
      </c>
      <c r="N217" s="11" t="s">
        <v>1942</v>
      </c>
      <c r="O217" s="11">
        <v>0</v>
      </c>
      <c r="P217" s="11">
        <v>0</v>
      </c>
      <c r="Q217" s="11">
        <v>9</v>
      </c>
      <c r="R217" s="11">
        <v>0</v>
      </c>
    </row>
    <row r="218" spans="1:18" x14ac:dyDescent="0.2">
      <c r="A218" s="11" t="s">
        <v>246</v>
      </c>
      <c r="B218" s="11" t="s">
        <v>838</v>
      </c>
      <c r="C218" s="11" t="s">
        <v>1943</v>
      </c>
      <c r="D218" s="11">
        <v>103.24</v>
      </c>
      <c r="E218" s="11">
        <v>103.35299999999999</v>
      </c>
      <c r="F218" s="11">
        <v>750000000</v>
      </c>
      <c r="G218" s="11">
        <v>5.7</v>
      </c>
      <c r="H218" s="11" t="s">
        <v>784</v>
      </c>
      <c r="I218" s="11" t="s">
        <v>642</v>
      </c>
      <c r="J218" s="11" t="s">
        <v>635</v>
      </c>
      <c r="K218" s="11" t="s">
        <v>630</v>
      </c>
      <c r="L218" s="11" t="s">
        <v>631</v>
      </c>
      <c r="M218" s="11">
        <v>1.89058129064101</v>
      </c>
      <c r="N218" s="11" t="s">
        <v>1944</v>
      </c>
      <c r="O218" s="11">
        <v>0</v>
      </c>
      <c r="P218" s="11">
        <v>0</v>
      </c>
      <c r="Q218" s="11">
        <v>4</v>
      </c>
      <c r="R218" s="11">
        <v>0</v>
      </c>
    </row>
    <row r="219" spans="1:18" x14ac:dyDescent="0.2">
      <c r="A219" s="11" t="s">
        <v>345</v>
      </c>
      <c r="B219" s="11" t="s">
        <v>1945</v>
      </c>
      <c r="C219" s="11" t="s">
        <v>1946</v>
      </c>
      <c r="D219" s="11">
        <v>109.873</v>
      </c>
      <c r="E219" s="11">
        <v>110.142</v>
      </c>
      <c r="F219" s="11">
        <v>750000000</v>
      </c>
      <c r="G219" s="11">
        <v>7.57</v>
      </c>
      <c r="H219" s="11" t="s">
        <v>824</v>
      </c>
      <c r="I219" s="11" t="s">
        <v>642</v>
      </c>
      <c r="J219" s="11" t="s">
        <v>635</v>
      </c>
      <c r="K219" s="11" t="s">
        <v>630</v>
      </c>
      <c r="L219" s="11" t="s">
        <v>631</v>
      </c>
      <c r="M219" s="11">
        <v>2.9355689076593698</v>
      </c>
      <c r="N219" s="11" t="s">
        <v>1947</v>
      </c>
      <c r="O219" s="11">
        <v>0</v>
      </c>
      <c r="P219" s="11">
        <v>0</v>
      </c>
      <c r="Q219" s="11">
        <v>3</v>
      </c>
      <c r="R219" s="11">
        <v>0</v>
      </c>
    </row>
    <row r="220" spans="1:18" x14ac:dyDescent="0.2">
      <c r="A220" s="11" t="s">
        <v>345</v>
      </c>
      <c r="B220" s="11" t="s">
        <v>1945</v>
      </c>
      <c r="C220" s="11" t="s">
        <v>1948</v>
      </c>
      <c r="D220" s="11">
        <v>101.67100000000001</v>
      </c>
      <c r="E220" s="11">
        <v>101.875</v>
      </c>
      <c r="F220" s="11">
        <v>400000000</v>
      </c>
      <c r="G220" s="11">
        <v>4.95</v>
      </c>
      <c r="H220" s="11" t="s">
        <v>1949</v>
      </c>
      <c r="I220" s="11" t="s">
        <v>642</v>
      </c>
      <c r="J220" s="11" t="s">
        <v>635</v>
      </c>
      <c r="K220" s="11" t="s">
        <v>630</v>
      </c>
      <c r="L220" s="11" t="s">
        <v>631</v>
      </c>
      <c r="M220" s="11">
        <v>5.9145861633550103</v>
      </c>
      <c r="N220" s="12">
        <v>37269</v>
      </c>
      <c r="O220" s="11">
        <v>0</v>
      </c>
      <c r="P220" s="11">
        <v>0</v>
      </c>
      <c r="Q220" s="11">
        <v>1</v>
      </c>
      <c r="R220" s="11">
        <v>0</v>
      </c>
    </row>
    <row r="221" spans="1:18" x14ac:dyDescent="0.2">
      <c r="A221" s="11" t="s">
        <v>466</v>
      </c>
      <c r="B221" s="11" t="s">
        <v>1950</v>
      </c>
      <c r="C221" s="11" t="s">
        <v>1951</v>
      </c>
      <c r="D221" s="11">
        <v>99.861000000000004</v>
      </c>
      <c r="E221" s="11">
        <v>99.956000000000003</v>
      </c>
      <c r="F221" s="11">
        <v>500000000</v>
      </c>
      <c r="G221" s="11">
        <v>4.625</v>
      </c>
      <c r="H221" s="11" t="s">
        <v>1952</v>
      </c>
      <c r="I221" s="11" t="s">
        <v>642</v>
      </c>
      <c r="J221" s="11" t="s">
        <v>629</v>
      </c>
      <c r="K221" s="11" t="s">
        <v>630</v>
      </c>
      <c r="L221" s="11" t="s">
        <v>631</v>
      </c>
      <c r="M221" s="11">
        <v>2.4187934085044001</v>
      </c>
      <c r="N221" s="12">
        <v>40354</v>
      </c>
      <c r="O221" s="11">
        <v>1</v>
      </c>
      <c r="P221" s="11">
        <v>0</v>
      </c>
      <c r="Q221" s="11">
        <v>1</v>
      </c>
      <c r="R221" s="11">
        <v>0</v>
      </c>
    </row>
    <row r="222" spans="1:18" x14ac:dyDescent="0.2">
      <c r="A222" s="11" t="s">
        <v>457</v>
      </c>
      <c r="B222" s="11" t="s">
        <v>849</v>
      </c>
      <c r="C222" s="11" t="s">
        <v>850</v>
      </c>
      <c r="D222" s="11">
        <v>100.417</v>
      </c>
      <c r="E222" s="11">
        <v>100.48699999999999</v>
      </c>
      <c r="F222" s="11">
        <v>575000000</v>
      </c>
      <c r="G222" s="11">
        <v>5.2519999999999998</v>
      </c>
      <c r="H222" s="11" t="s">
        <v>851</v>
      </c>
      <c r="I222" s="11" t="s">
        <v>642</v>
      </c>
      <c r="J222" s="11" t="s">
        <v>614</v>
      </c>
      <c r="K222" s="11" t="s">
        <v>630</v>
      </c>
      <c r="L222" s="11" t="s">
        <v>631</v>
      </c>
      <c r="M222" s="11">
        <v>4.0080137593421101</v>
      </c>
      <c r="N222" s="11" t="s">
        <v>1953</v>
      </c>
      <c r="O222" s="11">
        <v>1</v>
      </c>
      <c r="P222" s="11">
        <v>1</v>
      </c>
      <c r="Q222" s="11">
        <v>7</v>
      </c>
      <c r="R222" s="11">
        <v>0</v>
      </c>
    </row>
    <row r="223" spans="1:18" x14ac:dyDescent="0.2">
      <c r="A223" s="11" t="s">
        <v>231</v>
      </c>
      <c r="B223" s="11" t="s">
        <v>1954</v>
      </c>
      <c r="C223" s="11" t="s">
        <v>1955</v>
      </c>
      <c r="D223" s="11">
        <v>93.668000000000006</v>
      </c>
      <c r="E223" s="11">
        <v>93.796000000000006</v>
      </c>
      <c r="F223" s="11">
        <v>500000000</v>
      </c>
      <c r="G223" s="11">
        <v>1.95</v>
      </c>
      <c r="H223" s="11" t="s">
        <v>1956</v>
      </c>
      <c r="I223" s="11" t="s">
        <v>642</v>
      </c>
      <c r="J223" s="11" t="s">
        <v>662</v>
      </c>
      <c r="K223" s="11" t="s">
        <v>630</v>
      </c>
      <c r="L223" s="11" t="s">
        <v>631</v>
      </c>
      <c r="M223" s="11">
        <v>2.4501512721023002</v>
      </c>
      <c r="N223" s="11" t="s">
        <v>1957</v>
      </c>
      <c r="O223" s="11">
        <v>0</v>
      </c>
      <c r="P223" s="11">
        <v>0</v>
      </c>
      <c r="Q223" s="11">
        <v>8</v>
      </c>
      <c r="R223" s="11">
        <v>0</v>
      </c>
    </row>
    <row r="224" spans="1:18" x14ac:dyDescent="0.2">
      <c r="A224" s="11" t="s">
        <v>231</v>
      </c>
      <c r="B224" s="11" t="s">
        <v>1954</v>
      </c>
      <c r="C224" s="11" t="s">
        <v>1958</v>
      </c>
      <c r="D224" s="11">
        <v>98.478999999999999</v>
      </c>
      <c r="E224" s="11">
        <v>98.54</v>
      </c>
      <c r="F224" s="11">
        <v>550000000</v>
      </c>
      <c r="G224" s="11">
        <v>2.25</v>
      </c>
      <c r="H224" s="11" t="s">
        <v>1959</v>
      </c>
      <c r="I224" s="11" t="s">
        <v>642</v>
      </c>
      <c r="J224" s="11" t="s">
        <v>662</v>
      </c>
      <c r="K224" s="11" t="s">
        <v>630</v>
      </c>
      <c r="L224" s="11" t="s">
        <v>631</v>
      </c>
      <c r="M224" s="11">
        <v>0.82772206558207195</v>
      </c>
      <c r="N224" s="12">
        <v>37064</v>
      </c>
      <c r="O224" s="11">
        <v>0</v>
      </c>
      <c r="P224" s="11">
        <v>0</v>
      </c>
      <c r="Q224" s="11">
        <v>9</v>
      </c>
      <c r="R224" s="11">
        <v>0</v>
      </c>
    </row>
    <row r="225" spans="1:18" x14ac:dyDescent="0.2">
      <c r="A225" s="11" t="s">
        <v>231</v>
      </c>
      <c r="B225" s="11" t="s">
        <v>1954</v>
      </c>
      <c r="C225" s="11" t="s">
        <v>1960</v>
      </c>
      <c r="D225" s="11">
        <v>87.674000000000007</v>
      </c>
      <c r="E225" s="11">
        <v>87.900999999999996</v>
      </c>
      <c r="F225" s="11">
        <v>550000000</v>
      </c>
      <c r="G225" s="11">
        <v>2.9</v>
      </c>
      <c r="H225" s="11" t="s">
        <v>1961</v>
      </c>
      <c r="I225" s="11" t="s">
        <v>642</v>
      </c>
      <c r="J225" s="11" t="s">
        <v>662</v>
      </c>
      <c r="K225" s="11" t="s">
        <v>630</v>
      </c>
      <c r="L225" s="11" t="s">
        <v>631</v>
      </c>
      <c r="M225" s="11">
        <v>5.3449030313928398</v>
      </c>
      <c r="N225" s="12">
        <v>37064</v>
      </c>
      <c r="O225" s="11">
        <v>0</v>
      </c>
      <c r="P225" s="11">
        <v>0</v>
      </c>
      <c r="Q225" s="11">
        <v>4</v>
      </c>
      <c r="R225" s="11">
        <v>0</v>
      </c>
    </row>
    <row r="226" spans="1:18" x14ac:dyDescent="0.2">
      <c r="A226" s="11" t="s">
        <v>231</v>
      </c>
      <c r="B226" s="11" t="s">
        <v>1954</v>
      </c>
      <c r="C226" s="11" t="s">
        <v>1962</v>
      </c>
      <c r="D226" s="11">
        <v>97.617999999999995</v>
      </c>
      <c r="E226" s="11">
        <v>97.736000000000004</v>
      </c>
      <c r="F226" s="11">
        <v>500000000</v>
      </c>
      <c r="G226" s="11">
        <v>4.5</v>
      </c>
      <c r="H226" s="11" t="s">
        <v>1963</v>
      </c>
      <c r="I226" s="11" t="s">
        <v>642</v>
      </c>
      <c r="J226" s="11" t="s">
        <v>662</v>
      </c>
      <c r="K226" s="11" t="s">
        <v>630</v>
      </c>
      <c r="L226" s="11" t="s">
        <v>631</v>
      </c>
      <c r="M226" s="11">
        <v>4.0590392976472804</v>
      </c>
      <c r="N226" s="11" t="s">
        <v>1964</v>
      </c>
      <c r="O226" s="11">
        <v>1</v>
      </c>
      <c r="P226" s="11">
        <v>0</v>
      </c>
      <c r="Q226" s="11">
        <v>8</v>
      </c>
      <c r="R226" s="11">
        <v>0</v>
      </c>
    </row>
    <row r="227" spans="1:18" x14ac:dyDescent="0.2">
      <c r="A227" s="11" t="s">
        <v>231</v>
      </c>
      <c r="B227" s="11" t="s">
        <v>1954</v>
      </c>
      <c r="C227" s="11" t="s">
        <v>1965</v>
      </c>
      <c r="D227" s="11">
        <v>100.673</v>
      </c>
      <c r="E227" s="11">
        <v>100.934</v>
      </c>
      <c r="F227" s="11">
        <v>500000000</v>
      </c>
      <c r="G227" s="11">
        <v>5.5</v>
      </c>
      <c r="H227" s="11" t="s">
        <v>1966</v>
      </c>
      <c r="I227" s="11" t="s">
        <v>642</v>
      </c>
      <c r="J227" s="11" t="s">
        <v>662</v>
      </c>
      <c r="K227" s="11" t="s">
        <v>630</v>
      </c>
      <c r="L227" s="11" t="s">
        <v>631</v>
      </c>
      <c r="M227" s="11">
        <v>5.1271568315367704</v>
      </c>
      <c r="N227" s="12">
        <v>38011</v>
      </c>
      <c r="O227" s="11">
        <v>1</v>
      </c>
      <c r="P227" s="11">
        <v>0</v>
      </c>
      <c r="Q227" s="11">
        <v>3</v>
      </c>
      <c r="R227" s="11">
        <v>0</v>
      </c>
    </row>
    <row r="228" spans="1:18" x14ac:dyDescent="0.2">
      <c r="A228" s="11" t="s">
        <v>231</v>
      </c>
      <c r="B228" s="11" t="s">
        <v>1954</v>
      </c>
      <c r="C228" s="11" t="s">
        <v>1967</v>
      </c>
      <c r="D228" s="11">
        <v>101.85299999999999</v>
      </c>
      <c r="E228" s="11">
        <v>101.97799999999999</v>
      </c>
      <c r="F228" s="11">
        <v>500000000</v>
      </c>
      <c r="G228" s="11">
        <v>5.4</v>
      </c>
      <c r="H228" s="11" t="s">
        <v>1968</v>
      </c>
      <c r="I228" s="11" t="s">
        <v>642</v>
      </c>
      <c r="J228" s="11" t="s">
        <v>662</v>
      </c>
      <c r="K228" s="11" t="s">
        <v>630</v>
      </c>
      <c r="L228" s="11" t="s">
        <v>631</v>
      </c>
      <c r="M228" s="11">
        <v>3.5076774439474199</v>
      </c>
      <c r="N228" s="11" t="s">
        <v>1969</v>
      </c>
      <c r="O228" s="11">
        <v>0</v>
      </c>
      <c r="P228" s="11">
        <v>0</v>
      </c>
      <c r="Q228" s="11">
        <v>3</v>
      </c>
      <c r="R228" s="11">
        <v>0</v>
      </c>
    </row>
    <row r="229" spans="1:18" x14ac:dyDescent="0.2">
      <c r="A229" s="11" t="s">
        <v>231</v>
      </c>
      <c r="B229" s="11" t="s">
        <v>1954</v>
      </c>
      <c r="C229" s="11" t="s">
        <v>1970</v>
      </c>
      <c r="D229" s="11">
        <v>99.65</v>
      </c>
      <c r="E229" s="11">
        <v>99.796999999999997</v>
      </c>
      <c r="F229" s="11">
        <v>600000000</v>
      </c>
      <c r="G229" s="11">
        <v>5.2</v>
      </c>
      <c r="H229" s="11" t="s">
        <v>1971</v>
      </c>
      <c r="I229" s="11" t="s">
        <v>642</v>
      </c>
      <c r="J229" s="11" t="s">
        <v>662</v>
      </c>
      <c r="K229" s="11" t="s">
        <v>630</v>
      </c>
      <c r="L229" s="11" t="s">
        <v>631</v>
      </c>
      <c r="M229" s="11">
        <v>4.9879092105313596</v>
      </c>
      <c r="N229" s="12">
        <v>41176</v>
      </c>
      <c r="O229" s="11">
        <v>0</v>
      </c>
      <c r="P229" s="11">
        <v>0</v>
      </c>
      <c r="Q229" s="11">
        <v>5</v>
      </c>
      <c r="R229" s="11">
        <v>0</v>
      </c>
    </row>
    <row r="230" spans="1:18" x14ac:dyDescent="0.2">
      <c r="A230" s="11" t="s">
        <v>231</v>
      </c>
      <c r="B230" s="11" t="s">
        <v>1954</v>
      </c>
      <c r="C230" s="11" t="s">
        <v>1972</v>
      </c>
      <c r="D230" s="11">
        <v>100.07299999999999</v>
      </c>
      <c r="E230" s="11">
        <v>100.191</v>
      </c>
      <c r="F230" s="11">
        <v>800000000</v>
      </c>
      <c r="G230" s="11">
        <v>4.4000000000000004</v>
      </c>
      <c r="H230" s="11" t="s">
        <v>1973</v>
      </c>
      <c r="I230" s="11" t="s">
        <v>642</v>
      </c>
      <c r="J230" s="11" t="s">
        <v>662</v>
      </c>
      <c r="K230" s="11" t="s">
        <v>630</v>
      </c>
      <c r="L230" s="11" t="s">
        <v>631</v>
      </c>
      <c r="M230" s="11">
        <v>1.48365468366168</v>
      </c>
      <c r="N230" s="11" t="s">
        <v>1974</v>
      </c>
      <c r="O230" s="11">
        <v>0</v>
      </c>
      <c r="P230" s="11">
        <v>0</v>
      </c>
      <c r="Q230" s="11">
        <v>3</v>
      </c>
      <c r="R230" s="11">
        <v>0</v>
      </c>
    </row>
    <row r="231" spans="1:18" x14ac:dyDescent="0.2">
      <c r="A231" s="11" t="s">
        <v>231</v>
      </c>
      <c r="B231" s="11" t="s">
        <v>1954</v>
      </c>
      <c r="C231" s="11" t="s">
        <v>1975</v>
      </c>
      <c r="D231" s="11">
        <v>101.938</v>
      </c>
      <c r="E231" s="11">
        <v>102.05</v>
      </c>
      <c r="F231" s="11">
        <v>700000000</v>
      </c>
      <c r="G231" s="11">
        <v>5.5</v>
      </c>
      <c r="H231" s="11" t="s">
        <v>672</v>
      </c>
      <c r="I231" s="11" t="s">
        <v>642</v>
      </c>
      <c r="J231" s="11" t="s">
        <v>662</v>
      </c>
      <c r="K231" s="11" t="s">
        <v>630</v>
      </c>
      <c r="L231" s="11" t="s">
        <v>631</v>
      </c>
      <c r="M231" s="11">
        <v>2.6476188664292599</v>
      </c>
      <c r="N231" s="12">
        <v>37127</v>
      </c>
      <c r="O231" s="11">
        <v>0</v>
      </c>
      <c r="P231" s="11">
        <v>0</v>
      </c>
      <c r="Q231" s="11">
        <v>8</v>
      </c>
      <c r="R231" s="11">
        <v>0</v>
      </c>
    </row>
    <row r="232" spans="1:18" x14ac:dyDescent="0.2">
      <c r="A232" s="11" t="s">
        <v>515</v>
      </c>
      <c r="B232" s="11" t="s">
        <v>858</v>
      </c>
      <c r="C232" s="11" t="s">
        <v>861</v>
      </c>
      <c r="D232" s="11">
        <v>101.447</v>
      </c>
      <c r="E232" s="11">
        <v>101.563</v>
      </c>
      <c r="F232" s="11">
        <v>550000000</v>
      </c>
      <c r="G232" s="11">
        <v>4.907</v>
      </c>
      <c r="H232" s="11" t="s">
        <v>860</v>
      </c>
      <c r="I232" s="11" t="s">
        <v>642</v>
      </c>
      <c r="J232" s="11" t="s">
        <v>645</v>
      </c>
      <c r="K232" s="11" t="s">
        <v>630</v>
      </c>
      <c r="L232" s="11" t="s">
        <v>631</v>
      </c>
      <c r="M232" s="11">
        <v>1.95380465228015</v>
      </c>
      <c r="N232" s="12">
        <v>38011</v>
      </c>
      <c r="O232" s="11">
        <v>1</v>
      </c>
      <c r="P232" s="11">
        <v>1</v>
      </c>
      <c r="Q232" s="11">
        <v>7</v>
      </c>
      <c r="R232" s="11">
        <v>0</v>
      </c>
    </row>
    <row r="233" spans="1:18" x14ac:dyDescent="0.2">
      <c r="A233" s="11" t="s">
        <v>515</v>
      </c>
      <c r="B233" s="11" t="s">
        <v>858</v>
      </c>
      <c r="C233" s="11" t="s">
        <v>864</v>
      </c>
      <c r="D233" s="11">
        <v>101.327</v>
      </c>
      <c r="E233" s="11">
        <v>101.398</v>
      </c>
      <c r="F233" s="11">
        <v>800000000</v>
      </c>
      <c r="G233" s="11">
        <v>5.3380000000000001</v>
      </c>
      <c r="H233" s="11" t="s">
        <v>863</v>
      </c>
      <c r="I233" s="11" t="s">
        <v>642</v>
      </c>
      <c r="J233" s="11" t="s">
        <v>645</v>
      </c>
      <c r="K233" s="11" t="s">
        <v>630</v>
      </c>
      <c r="L233" s="11" t="s">
        <v>631</v>
      </c>
      <c r="M233" s="11">
        <v>1.0395234315281701</v>
      </c>
      <c r="N233" s="12">
        <v>38101</v>
      </c>
      <c r="O233" s="11">
        <v>0</v>
      </c>
      <c r="P233" s="11">
        <v>1</v>
      </c>
      <c r="Q233" s="11">
        <v>7</v>
      </c>
      <c r="R233" s="11">
        <v>1</v>
      </c>
    </row>
    <row r="234" spans="1:18" x14ac:dyDescent="0.2">
      <c r="A234" s="11" t="s">
        <v>327</v>
      </c>
      <c r="B234" s="11" t="s">
        <v>1976</v>
      </c>
      <c r="C234" s="11" t="s">
        <v>1977</v>
      </c>
      <c r="D234" s="11">
        <v>98.894999999999996</v>
      </c>
      <c r="E234" s="11">
        <v>98.981999999999999</v>
      </c>
      <c r="F234" s="11">
        <v>700000000</v>
      </c>
      <c r="G234" s="11">
        <v>5.05</v>
      </c>
      <c r="H234" s="11" t="s">
        <v>1978</v>
      </c>
      <c r="I234" s="11" t="s">
        <v>642</v>
      </c>
      <c r="J234" s="11" t="s">
        <v>614</v>
      </c>
      <c r="K234" s="11" t="s">
        <v>630</v>
      </c>
      <c r="L234" s="11" t="s">
        <v>631</v>
      </c>
      <c r="M234" s="11">
        <v>1.8907775153556801</v>
      </c>
      <c r="N234" s="11" t="s">
        <v>1979</v>
      </c>
      <c r="O234" s="11">
        <v>1</v>
      </c>
      <c r="P234" s="11">
        <v>0</v>
      </c>
      <c r="Q234" s="11">
        <v>5</v>
      </c>
      <c r="R234" s="11">
        <v>0</v>
      </c>
    </row>
    <row r="235" spans="1:18" x14ac:dyDescent="0.2">
      <c r="A235" s="11" t="s">
        <v>467</v>
      </c>
      <c r="B235" s="11" t="s">
        <v>1980</v>
      </c>
      <c r="C235" s="11" t="s">
        <v>1981</v>
      </c>
      <c r="D235" s="11">
        <v>99.521000000000001</v>
      </c>
      <c r="E235" s="11">
        <v>99.570999999999998</v>
      </c>
      <c r="F235" s="11">
        <v>300000000</v>
      </c>
      <c r="G235" s="11">
        <v>4.25</v>
      </c>
      <c r="H235" s="11" t="s">
        <v>898</v>
      </c>
      <c r="I235" s="11" t="s">
        <v>642</v>
      </c>
      <c r="J235" s="11" t="s">
        <v>645</v>
      </c>
      <c r="K235" s="11" t="s">
        <v>630</v>
      </c>
      <c r="L235" s="11" t="s">
        <v>631</v>
      </c>
      <c r="M235" s="11">
        <v>4.2000957654606896</v>
      </c>
      <c r="N235" s="11" t="s">
        <v>1982</v>
      </c>
      <c r="O235" s="11">
        <v>1</v>
      </c>
      <c r="P235" s="11">
        <v>0</v>
      </c>
      <c r="Q235" s="11">
        <v>1</v>
      </c>
      <c r="R235" s="11">
        <v>0</v>
      </c>
    </row>
    <row r="236" spans="1:18" x14ac:dyDescent="0.2">
      <c r="A236" s="11" t="s">
        <v>467</v>
      </c>
      <c r="B236" s="11" t="s">
        <v>1980</v>
      </c>
      <c r="C236" s="11" t="s">
        <v>1983</v>
      </c>
      <c r="D236" s="11">
        <v>102.68899999999999</v>
      </c>
      <c r="E236" s="11">
        <v>102.78400000000001</v>
      </c>
      <c r="F236" s="11">
        <v>300000000</v>
      </c>
      <c r="G236" s="11">
        <v>5.375</v>
      </c>
      <c r="H236" s="11" t="s">
        <v>1984</v>
      </c>
      <c r="I236" s="11" t="s">
        <v>642</v>
      </c>
      <c r="J236" s="11" t="s">
        <v>645</v>
      </c>
      <c r="K236" s="11" t="s">
        <v>630</v>
      </c>
      <c r="L236" s="11" t="s">
        <v>631</v>
      </c>
      <c r="M236" s="11">
        <v>2.2940585256733601</v>
      </c>
      <c r="N236" s="12">
        <v>39652</v>
      </c>
      <c r="O236" s="11">
        <v>0</v>
      </c>
      <c r="P236" s="11">
        <v>0</v>
      </c>
      <c r="Q236" s="11">
        <v>9</v>
      </c>
      <c r="R236" s="11">
        <v>0</v>
      </c>
    </row>
    <row r="237" spans="1:18" x14ac:dyDescent="0.2">
      <c r="A237" s="11" t="s">
        <v>166</v>
      </c>
      <c r="B237" s="11" t="s">
        <v>1985</v>
      </c>
      <c r="C237" s="11" t="s">
        <v>1986</v>
      </c>
      <c r="D237" s="11">
        <v>96.641000000000005</v>
      </c>
      <c r="E237" s="11">
        <v>96.751000000000005</v>
      </c>
      <c r="F237" s="11">
        <v>400000000</v>
      </c>
      <c r="G237" s="11">
        <v>1.4</v>
      </c>
      <c r="H237" s="11" t="s">
        <v>1987</v>
      </c>
      <c r="I237" s="11" t="s">
        <v>642</v>
      </c>
      <c r="J237" s="11" t="s">
        <v>821</v>
      </c>
      <c r="K237" s="11" t="s">
        <v>630</v>
      </c>
      <c r="L237" s="11" t="s">
        <v>631</v>
      </c>
      <c r="M237" s="11">
        <v>1.32271471948437</v>
      </c>
      <c r="N237" s="12">
        <v>39253</v>
      </c>
      <c r="O237" s="11">
        <v>0</v>
      </c>
      <c r="P237" s="11">
        <v>0</v>
      </c>
      <c r="Q237" s="11">
        <v>1</v>
      </c>
      <c r="R237" s="11">
        <v>0</v>
      </c>
    </row>
    <row r="238" spans="1:18" x14ac:dyDescent="0.2">
      <c r="A238" s="11" t="s">
        <v>166</v>
      </c>
      <c r="B238" s="11" t="s">
        <v>1985</v>
      </c>
      <c r="C238" s="11" t="s">
        <v>1988</v>
      </c>
      <c r="D238" s="11">
        <v>95.63</v>
      </c>
      <c r="E238" s="11">
        <v>95.727000000000004</v>
      </c>
      <c r="F238" s="11">
        <v>500000000</v>
      </c>
      <c r="G238" s="11">
        <v>1.25</v>
      </c>
      <c r="H238" s="11" t="s">
        <v>1910</v>
      </c>
      <c r="I238" s="11" t="s">
        <v>642</v>
      </c>
      <c r="J238" s="11" t="s">
        <v>821</v>
      </c>
      <c r="K238" s="11" t="s">
        <v>630</v>
      </c>
      <c r="L238" s="11" t="s">
        <v>631</v>
      </c>
      <c r="M238" s="11">
        <v>1.6836610991569401</v>
      </c>
      <c r="N238" s="11" t="s">
        <v>1545</v>
      </c>
      <c r="O238" s="11">
        <v>0</v>
      </c>
      <c r="P238" s="11">
        <v>0</v>
      </c>
      <c r="Q238" s="11">
        <v>3</v>
      </c>
      <c r="R238" s="11">
        <v>0</v>
      </c>
    </row>
    <row r="239" spans="1:18" x14ac:dyDescent="0.2">
      <c r="A239" s="11" t="s">
        <v>166</v>
      </c>
      <c r="B239" s="11" t="s">
        <v>1985</v>
      </c>
      <c r="C239" s="11" t="s">
        <v>1989</v>
      </c>
      <c r="D239" s="11">
        <v>99.483000000000004</v>
      </c>
      <c r="E239" s="11">
        <v>99.525000000000006</v>
      </c>
      <c r="F239" s="11">
        <v>300000000</v>
      </c>
      <c r="G239" s="11">
        <v>1.25</v>
      </c>
      <c r="H239" s="11" t="s">
        <v>1990</v>
      </c>
      <c r="I239" s="11" t="s">
        <v>642</v>
      </c>
      <c r="J239" s="11" t="s">
        <v>821</v>
      </c>
      <c r="K239" s="11" t="s">
        <v>630</v>
      </c>
      <c r="L239" s="11" t="s">
        <v>631</v>
      </c>
      <c r="M239" s="11">
        <v>0.18611111117481399</v>
      </c>
      <c r="N239" s="11" t="s">
        <v>1991</v>
      </c>
      <c r="O239" s="11">
        <v>0</v>
      </c>
      <c r="P239" s="11">
        <v>0</v>
      </c>
      <c r="Q239" s="11">
        <v>3</v>
      </c>
      <c r="R239" s="11">
        <v>0</v>
      </c>
    </row>
    <row r="240" spans="1:18" x14ac:dyDescent="0.2">
      <c r="A240" s="11" t="s">
        <v>166</v>
      </c>
      <c r="B240" s="11" t="s">
        <v>1985</v>
      </c>
      <c r="C240" s="11" t="s">
        <v>1992</v>
      </c>
      <c r="D240" s="11">
        <v>94.123000000000005</v>
      </c>
      <c r="E240" s="11">
        <v>94.251000000000005</v>
      </c>
      <c r="F240" s="11">
        <v>300000000</v>
      </c>
      <c r="G240" s="11">
        <v>1.625</v>
      </c>
      <c r="H240" s="11" t="s">
        <v>1993</v>
      </c>
      <c r="I240" s="11" t="s">
        <v>642</v>
      </c>
      <c r="J240" s="11" t="s">
        <v>821</v>
      </c>
      <c r="K240" s="11" t="s">
        <v>630</v>
      </c>
      <c r="L240" s="11" t="s">
        <v>631</v>
      </c>
      <c r="M240" s="11">
        <v>2.4653830487738801</v>
      </c>
      <c r="N240" s="11" t="s">
        <v>1994</v>
      </c>
      <c r="O240" s="11">
        <v>0</v>
      </c>
      <c r="P240" s="11">
        <v>0</v>
      </c>
      <c r="Q240" s="11">
        <v>3</v>
      </c>
      <c r="R240" s="11">
        <v>0</v>
      </c>
    </row>
    <row r="241" spans="1:18" x14ac:dyDescent="0.2">
      <c r="A241" s="11" t="s">
        <v>166</v>
      </c>
      <c r="B241" s="11" t="s">
        <v>1985</v>
      </c>
      <c r="C241" s="11" t="s">
        <v>1995</v>
      </c>
      <c r="D241" s="11">
        <v>99.352999999999994</v>
      </c>
      <c r="E241" s="11">
        <v>99.450999999999993</v>
      </c>
      <c r="F241" s="11">
        <v>350000000</v>
      </c>
      <c r="G241" s="11">
        <v>3.246</v>
      </c>
      <c r="H241" s="11" t="s">
        <v>1996</v>
      </c>
      <c r="I241" s="11" t="s">
        <v>642</v>
      </c>
      <c r="J241" s="11" t="s">
        <v>821</v>
      </c>
      <c r="K241" s="11" t="s">
        <v>630</v>
      </c>
      <c r="L241" s="11" t="s">
        <v>631</v>
      </c>
      <c r="M241" s="11">
        <v>1.03995938120562</v>
      </c>
      <c r="N241" s="11" t="s">
        <v>1997</v>
      </c>
      <c r="O241" s="11">
        <v>0</v>
      </c>
      <c r="P241" s="11">
        <v>0</v>
      </c>
      <c r="Q241" s="11">
        <v>3</v>
      </c>
      <c r="R241" s="11">
        <v>0</v>
      </c>
    </row>
    <row r="242" spans="1:18" x14ac:dyDescent="0.2">
      <c r="A242" s="11" t="s">
        <v>166</v>
      </c>
      <c r="B242" s="11" t="s">
        <v>1985</v>
      </c>
      <c r="C242" s="11" t="s">
        <v>1998</v>
      </c>
      <c r="D242" s="11">
        <v>102.455</v>
      </c>
      <c r="E242" s="11">
        <v>102.545</v>
      </c>
      <c r="F242" s="11">
        <v>450000000</v>
      </c>
      <c r="G242" s="11">
        <v>5.55</v>
      </c>
      <c r="H242" s="11" t="s">
        <v>1999</v>
      </c>
      <c r="I242" s="11" t="s">
        <v>642</v>
      </c>
      <c r="J242" s="11" t="s">
        <v>821</v>
      </c>
      <c r="K242" s="11" t="s">
        <v>630</v>
      </c>
      <c r="L242" s="11" t="s">
        <v>631</v>
      </c>
      <c r="M242" s="11">
        <v>1.5662536734219801</v>
      </c>
      <c r="N242" s="11" t="s">
        <v>2000</v>
      </c>
      <c r="O242" s="11">
        <v>0</v>
      </c>
      <c r="P242" s="11">
        <v>0</v>
      </c>
      <c r="Q242" s="11">
        <v>5</v>
      </c>
      <c r="R242" s="11">
        <v>0</v>
      </c>
    </row>
    <row r="243" spans="1:18" x14ac:dyDescent="0.2">
      <c r="A243" s="11" t="s">
        <v>166</v>
      </c>
      <c r="B243" s="11" t="s">
        <v>1985</v>
      </c>
      <c r="C243" s="11" t="s">
        <v>2001</v>
      </c>
      <c r="D243" s="11">
        <v>100.283</v>
      </c>
      <c r="E243" s="11">
        <v>100.373</v>
      </c>
      <c r="F243" s="11">
        <v>600000000</v>
      </c>
      <c r="G243" s="11">
        <v>4.4020000000000001</v>
      </c>
      <c r="H243" s="11" t="s">
        <v>1752</v>
      </c>
      <c r="I243" s="11" t="s">
        <v>642</v>
      </c>
      <c r="J243" s="11" t="s">
        <v>821</v>
      </c>
      <c r="K243" s="11" t="s">
        <v>630</v>
      </c>
      <c r="L243" s="11" t="s">
        <v>631</v>
      </c>
      <c r="M243" s="11">
        <v>4.3072325898653796</v>
      </c>
      <c r="N243" s="12">
        <v>41238</v>
      </c>
      <c r="O243" s="11">
        <v>1</v>
      </c>
      <c r="P243" s="11">
        <v>0</v>
      </c>
      <c r="Q243" s="11">
        <v>3</v>
      </c>
      <c r="R243" s="11">
        <v>0</v>
      </c>
    </row>
    <row r="244" spans="1:18" x14ac:dyDescent="0.2">
      <c r="A244" s="11" t="s">
        <v>166</v>
      </c>
      <c r="B244" s="11" t="s">
        <v>1985</v>
      </c>
      <c r="C244" s="11" t="s">
        <v>2002</v>
      </c>
      <c r="D244" s="11">
        <v>99.954999999999998</v>
      </c>
      <c r="E244" s="11">
        <v>100.105</v>
      </c>
      <c r="F244" s="11">
        <v>650000000</v>
      </c>
      <c r="G244" s="11">
        <v>4.327</v>
      </c>
      <c r="H244" s="11" t="s">
        <v>2003</v>
      </c>
      <c r="I244" s="11" t="s">
        <v>642</v>
      </c>
      <c r="J244" s="11" t="s">
        <v>821</v>
      </c>
      <c r="K244" s="11" t="s">
        <v>630</v>
      </c>
      <c r="L244" s="11" t="s">
        <v>631</v>
      </c>
      <c r="M244" s="11">
        <v>4.1331103367228401</v>
      </c>
      <c r="N244" s="12">
        <v>40354</v>
      </c>
      <c r="O244" s="11">
        <v>1</v>
      </c>
      <c r="P244" s="11">
        <v>0</v>
      </c>
      <c r="Q244" s="11">
        <v>5</v>
      </c>
      <c r="R244" s="11">
        <v>0</v>
      </c>
    </row>
    <row r="245" spans="1:18" x14ac:dyDescent="0.2">
      <c r="A245" s="11" t="s">
        <v>166</v>
      </c>
      <c r="B245" s="11" t="s">
        <v>1985</v>
      </c>
      <c r="C245" s="11" t="s">
        <v>2004</v>
      </c>
      <c r="D245" s="11">
        <v>99.932000000000002</v>
      </c>
      <c r="E245" s="11">
        <v>100.095</v>
      </c>
      <c r="F245" s="11">
        <v>550000000</v>
      </c>
      <c r="G245" s="11">
        <v>4.0659999999999998</v>
      </c>
      <c r="H245" s="11" t="s">
        <v>2005</v>
      </c>
      <c r="I245" s="11" t="s">
        <v>642</v>
      </c>
      <c r="J245" s="11" t="s">
        <v>821</v>
      </c>
      <c r="K245" s="11" t="s">
        <v>630</v>
      </c>
      <c r="L245" s="11" t="s">
        <v>631</v>
      </c>
      <c r="M245" s="11">
        <v>2.3996175695875399</v>
      </c>
      <c r="N245" s="12">
        <v>39958</v>
      </c>
      <c r="O245" s="11">
        <v>1</v>
      </c>
      <c r="P245" s="11">
        <v>0</v>
      </c>
      <c r="Q245" s="11">
        <v>2</v>
      </c>
      <c r="R245" s="11">
        <v>0</v>
      </c>
    </row>
    <row r="246" spans="1:18" x14ac:dyDescent="0.2">
      <c r="A246" s="11" t="s">
        <v>166</v>
      </c>
      <c r="B246" s="11" t="s">
        <v>1985</v>
      </c>
      <c r="C246" s="11" t="s">
        <v>2006</v>
      </c>
      <c r="D246" s="11">
        <v>99.983999999999995</v>
      </c>
      <c r="E246" s="11">
        <v>100.11799999999999</v>
      </c>
      <c r="F246" s="11">
        <v>450000000</v>
      </c>
      <c r="G246" s="11">
        <v>4.673</v>
      </c>
      <c r="H246" s="11" t="s">
        <v>2007</v>
      </c>
      <c r="I246" s="11" t="s">
        <v>642</v>
      </c>
      <c r="J246" s="11" t="s">
        <v>821</v>
      </c>
      <c r="K246" s="11" t="s">
        <v>630</v>
      </c>
      <c r="L246" s="11" t="s">
        <v>631</v>
      </c>
      <c r="M246" s="11">
        <v>5.6778372988274901</v>
      </c>
      <c r="N246" s="12">
        <v>39958</v>
      </c>
      <c r="O246" s="11">
        <v>1</v>
      </c>
      <c r="P246" s="11">
        <v>0</v>
      </c>
      <c r="Q246" s="11">
        <v>4</v>
      </c>
      <c r="R246" s="11">
        <v>0</v>
      </c>
    </row>
    <row r="247" spans="1:18" x14ac:dyDescent="0.2">
      <c r="A247" s="11" t="s">
        <v>166</v>
      </c>
      <c r="B247" s="11" t="s">
        <v>1985</v>
      </c>
      <c r="C247" s="11" t="s">
        <v>2008</v>
      </c>
      <c r="D247" s="11">
        <v>101.964</v>
      </c>
      <c r="E247" s="11">
        <v>102.23399999999999</v>
      </c>
      <c r="F247" s="11">
        <v>700000000</v>
      </c>
      <c r="G247" s="11">
        <v>4.798</v>
      </c>
      <c r="H247" s="11" t="s">
        <v>2009</v>
      </c>
      <c r="I247" s="11" t="s">
        <v>642</v>
      </c>
      <c r="J247" s="11" t="s">
        <v>821</v>
      </c>
      <c r="K247" s="11" t="s">
        <v>630</v>
      </c>
      <c r="L247" s="11" t="s">
        <v>631</v>
      </c>
      <c r="M247" s="11">
        <v>3.7507179367415402</v>
      </c>
      <c r="N247" s="11" t="s">
        <v>2010</v>
      </c>
      <c r="O247" s="11">
        <v>1</v>
      </c>
      <c r="P247" s="11">
        <v>0</v>
      </c>
      <c r="Q247" s="11">
        <v>4</v>
      </c>
      <c r="R247" s="11">
        <v>0</v>
      </c>
    </row>
    <row r="248" spans="1:18" x14ac:dyDescent="0.2">
      <c r="A248" s="11" t="s">
        <v>166</v>
      </c>
      <c r="B248" s="11" t="s">
        <v>1985</v>
      </c>
      <c r="C248" s="11" t="s">
        <v>2011</v>
      </c>
      <c r="D248" s="11">
        <v>99.792000000000002</v>
      </c>
      <c r="E248" s="11">
        <v>99.926000000000002</v>
      </c>
      <c r="F248" s="11">
        <v>500000000</v>
      </c>
      <c r="G248" s="11">
        <v>4.1790000000000003</v>
      </c>
      <c r="H248" s="11" t="s">
        <v>2012</v>
      </c>
      <c r="I248" s="11" t="s">
        <v>642</v>
      </c>
      <c r="J248" s="11" t="s">
        <v>821</v>
      </c>
      <c r="K248" s="11" t="s">
        <v>630</v>
      </c>
      <c r="L248" s="11" t="s">
        <v>631</v>
      </c>
      <c r="M248" s="11">
        <v>3.2803137241725602</v>
      </c>
      <c r="N248" s="11" t="s">
        <v>2013</v>
      </c>
      <c r="O248" s="11">
        <v>0</v>
      </c>
      <c r="P248" s="11">
        <v>0</v>
      </c>
      <c r="Q248" s="11">
        <v>2</v>
      </c>
      <c r="R248" s="11">
        <v>0</v>
      </c>
    </row>
    <row r="249" spans="1:18" x14ac:dyDescent="0.2">
      <c r="A249" s="11" t="s">
        <v>166</v>
      </c>
      <c r="B249" s="11" t="s">
        <v>1985</v>
      </c>
      <c r="C249" s="11" t="s">
        <v>2014</v>
      </c>
      <c r="D249" s="11">
        <v>104.014</v>
      </c>
      <c r="E249" s="11">
        <v>104.209</v>
      </c>
      <c r="F249" s="11">
        <v>400000000</v>
      </c>
      <c r="G249" s="11">
        <v>5.7370000000000001</v>
      </c>
      <c r="H249" s="11" t="s">
        <v>2015</v>
      </c>
      <c r="I249" s="11" t="s">
        <v>642</v>
      </c>
      <c r="J249" s="11" t="s">
        <v>821</v>
      </c>
      <c r="K249" s="11" t="s">
        <v>630</v>
      </c>
      <c r="L249" s="11" t="s">
        <v>631</v>
      </c>
      <c r="M249" s="11">
        <v>2.3762780489212698</v>
      </c>
      <c r="N249" s="12">
        <v>40232</v>
      </c>
      <c r="O249" s="11">
        <v>0</v>
      </c>
      <c r="P249" s="11">
        <v>0</v>
      </c>
      <c r="Q249" s="11">
        <v>4</v>
      </c>
      <c r="R249" s="11">
        <v>0</v>
      </c>
    </row>
    <row r="250" spans="1:18" x14ac:dyDescent="0.2">
      <c r="A250" s="11" t="s">
        <v>504</v>
      </c>
      <c r="B250" s="11" t="s">
        <v>2016</v>
      </c>
      <c r="C250" s="11" t="s">
        <v>2017</v>
      </c>
      <c r="D250" s="11">
        <v>101.42</v>
      </c>
      <c r="E250" s="11">
        <v>101.486</v>
      </c>
      <c r="F250" s="11">
        <v>400000000</v>
      </c>
      <c r="G250" s="11">
        <v>4.75</v>
      </c>
      <c r="H250" s="11" t="s">
        <v>2018</v>
      </c>
      <c r="I250" s="11" t="s">
        <v>2019</v>
      </c>
      <c r="J250" s="11" t="s">
        <v>755</v>
      </c>
      <c r="K250" s="11" t="s">
        <v>630</v>
      </c>
      <c r="L250" s="11" t="s">
        <v>631</v>
      </c>
      <c r="M250" s="11">
        <v>2.0377922426587598</v>
      </c>
      <c r="N250" s="11" t="s">
        <v>2020</v>
      </c>
      <c r="O250" s="11">
        <v>1</v>
      </c>
      <c r="P250" s="11">
        <v>0</v>
      </c>
      <c r="Q250" s="11">
        <v>2</v>
      </c>
      <c r="R250" s="11">
        <v>0</v>
      </c>
    </row>
    <row r="251" spans="1:18" x14ac:dyDescent="0.2">
      <c r="A251" s="11" t="s">
        <v>576</v>
      </c>
      <c r="B251" s="11" t="s">
        <v>2021</v>
      </c>
      <c r="C251" s="11" t="s">
        <v>2022</v>
      </c>
      <c r="D251" s="11">
        <v>102.072</v>
      </c>
      <c r="E251" s="11">
        <v>102.134</v>
      </c>
      <c r="F251" s="11">
        <v>400000000</v>
      </c>
      <c r="G251" s="11">
        <v>5</v>
      </c>
      <c r="H251" s="11" t="s">
        <v>2023</v>
      </c>
      <c r="I251" s="11" t="s">
        <v>642</v>
      </c>
      <c r="J251" s="11" t="s">
        <v>755</v>
      </c>
      <c r="K251" s="11" t="s">
        <v>630</v>
      </c>
      <c r="L251" s="11" t="s">
        <v>631</v>
      </c>
      <c r="M251" s="11">
        <v>2.27417918704072</v>
      </c>
      <c r="N251" s="11" t="s">
        <v>2024</v>
      </c>
      <c r="O251" s="11">
        <v>0</v>
      </c>
      <c r="P251" s="11">
        <v>0</v>
      </c>
      <c r="Q251" s="11">
        <v>2</v>
      </c>
      <c r="R251" s="11">
        <v>0</v>
      </c>
    </row>
    <row r="252" spans="1:18" x14ac:dyDescent="0.2">
      <c r="A252" s="11" t="s">
        <v>568</v>
      </c>
      <c r="B252" s="11" t="s">
        <v>2025</v>
      </c>
      <c r="C252" s="11" t="s">
        <v>2026</v>
      </c>
      <c r="D252" s="11">
        <v>93.009</v>
      </c>
      <c r="E252" s="11">
        <v>93.186999999999998</v>
      </c>
      <c r="F252" s="11">
        <v>375000000</v>
      </c>
      <c r="G252" s="11">
        <v>3.75</v>
      </c>
      <c r="H252" s="11" t="s">
        <v>1181</v>
      </c>
      <c r="I252" s="11" t="s">
        <v>642</v>
      </c>
      <c r="J252" s="11" t="s">
        <v>614</v>
      </c>
      <c r="K252" s="11" t="s">
        <v>630</v>
      </c>
      <c r="L252" s="11" t="s">
        <v>631</v>
      </c>
      <c r="M252" s="11">
        <v>4.18001929749739</v>
      </c>
      <c r="N252" s="11" t="s">
        <v>2027</v>
      </c>
      <c r="O252" s="11">
        <v>0</v>
      </c>
      <c r="P252" s="11">
        <v>0</v>
      </c>
      <c r="Q252" s="11">
        <v>9</v>
      </c>
      <c r="R252" s="11">
        <v>0</v>
      </c>
    </row>
    <row r="253" spans="1:18" x14ac:dyDescent="0.2">
      <c r="A253" s="11" t="s">
        <v>501</v>
      </c>
      <c r="B253" s="11" t="s">
        <v>2028</v>
      </c>
      <c r="C253" s="11" t="s">
        <v>2029</v>
      </c>
      <c r="D253" s="11">
        <v>99.963999999999999</v>
      </c>
      <c r="E253" s="11">
        <v>100.107</v>
      </c>
      <c r="F253" s="11">
        <v>400000000</v>
      </c>
      <c r="G253" s="11">
        <v>5.3</v>
      </c>
      <c r="H253" s="11" t="s">
        <v>2030</v>
      </c>
      <c r="I253" s="11" t="s">
        <v>642</v>
      </c>
      <c r="J253" s="11" t="s">
        <v>614</v>
      </c>
      <c r="K253" s="11" t="s">
        <v>630</v>
      </c>
      <c r="L253" s="11" t="s">
        <v>631</v>
      </c>
      <c r="M253" s="11">
        <v>1.2088605342876699</v>
      </c>
      <c r="N253" s="12">
        <v>38862</v>
      </c>
      <c r="O253" s="11">
        <v>1</v>
      </c>
      <c r="P253" s="11">
        <v>0</v>
      </c>
      <c r="Q253" s="11">
        <v>4</v>
      </c>
      <c r="R253" s="11">
        <v>0</v>
      </c>
    </row>
    <row r="254" spans="1:18" x14ac:dyDescent="0.2">
      <c r="A254" s="11" t="s">
        <v>305</v>
      </c>
      <c r="B254" s="11" t="s">
        <v>1743</v>
      </c>
      <c r="C254" s="11" t="s">
        <v>2031</v>
      </c>
      <c r="D254" s="11">
        <v>104.473</v>
      </c>
      <c r="E254" s="11">
        <v>104.53700000000001</v>
      </c>
      <c r="F254" s="11">
        <v>309000000</v>
      </c>
      <c r="G254" s="11">
        <v>7.5</v>
      </c>
      <c r="H254" s="11" t="s">
        <v>1007</v>
      </c>
      <c r="I254" s="11" t="s">
        <v>642</v>
      </c>
      <c r="J254" s="11" t="s">
        <v>629</v>
      </c>
      <c r="K254" s="11" t="s">
        <v>630</v>
      </c>
      <c r="L254" s="11" t="s">
        <v>631</v>
      </c>
      <c r="M254" s="11">
        <v>1.3505698962581401</v>
      </c>
      <c r="N254" s="11" t="s">
        <v>2032</v>
      </c>
      <c r="O254" s="11">
        <v>0</v>
      </c>
      <c r="P254" s="11">
        <v>0</v>
      </c>
      <c r="Q254" s="11">
        <v>3</v>
      </c>
      <c r="R254" s="11">
        <v>0</v>
      </c>
    </row>
    <row r="255" spans="1:18" x14ac:dyDescent="0.2">
      <c r="A255" s="11" t="s">
        <v>297</v>
      </c>
      <c r="B255" s="11" t="s">
        <v>881</v>
      </c>
      <c r="C255" s="11" t="s">
        <v>2033</v>
      </c>
      <c r="D255" s="11">
        <v>99.93</v>
      </c>
      <c r="E255" s="11">
        <v>99.971999999999994</v>
      </c>
      <c r="F255" s="11">
        <v>900000000</v>
      </c>
      <c r="G255" s="11">
        <v>4.25</v>
      </c>
      <c r="H255" s="11" t="s">
        <v>672</v>
      </c>
      <c r="I255" s="11" t="s">
        <v>642</v>
      </c>
      <c r="J255" s="11" t="s">
        <v>629</v>
      </c>
      <c r="K255" s="11" t="s">
        <v>630</v>
      </c>
      <c r="L255" s="11" t="s">
        <v>631</v>
      </c>
      <c r="M255" s="11">
        <v>2.6870708076706</v>
      </c>
      <c r="N255" s="12">
        <v>37129</v>
      </c>
      <c r="O255" s="11">
        <v>1</v>
      </c>
      <c r="P255" s="11">
        <v>0</v>
      </c>
      <c r="Q255" s="11">
        <v>3</v>
      </c>
      <c r="R255" s="11">
        <v>0</v>
      </c>
    </row>
    <row r="256" spans="1:18" x14ac:dyDescent="0.2">
      <c r="A256" s="11" t="s">
        <v>297</v>
      </c>
      <c r="B256" s="11" t="s">
        <v>881</v>
      </c>
      <c r="C256" s="11" t="s">
        <v>2034</v>
      </c>
      <c r="D256" s="11">
        <v>99.180999999999997</v>
      </c>
      <c r="E256" s="11">
        <v>99.251000000000005</v>
      </c>
      <c r="F256" s="11">
        <v>500000000</v>
      </c>
      <c r="G256" s="11">
        <v>2.75</v>
      </c>
      <c r="H256" s="11" t="s">
        <v>2035</v>
      </c>
      <c r="I256" s="11" t="s">
        <v>642</v>
      </c>
      <c r="J256" s="11" t="s">
        <v>629</v>
      </c>
      <c r="K256" s="11" t="s">
        <v>630</v>
      </c>
      <c r="L256" s="11" t="s">
        <v>631</v>
      </c>
      <c r="M256" s="11">
        <v>0.55150644773353896</v>
      </c>
      <c r="N256" s="11" t="s">
        <v>2036</v>
      </c>
      <c r="O256" s="11">
        <v>0</v>
      </c>
      <c r="P256" s="11">
        <v>0</v>
      </c>
      <c r="Q256" s="11">
        <v>1</v>
      </c>
      <c r="R256" s="11">
        <v>0</v>
      </c>
    </row>
    <row r="257" spans="1:18" x14ac:dyDescent="0.2">
      <c r="A257" s="11" t="s">
        <v>297</v>
      </c>
      <c r="B257" s="11" t="s">
        <v>881</v>
      </c>
      <c r="C257" s="11" t="s">
        <v>2037</v>
      </c>
      <c r="D257" s="11">
        <v>99.953999999999994</v>
      </c>
      <c r="E257" s="11">
        <v>100.03100000000001</v>
      </c>
      <c r="F257" s="11">
        <v>700000000</v>
      </c>
      <c r="G257" s="11">
        <v>4.25</v>
      </c>
      <c r="H257" s="11" t="s">
        <v>2038</v>
      </c>
      <c r="I257" s="11" t="s">
        <v>642</v>
      </c>
      <c r="J257" s="11" t="s">
        <v>629</v>
      </c>
      <c r="K257" s="11" t="s">
        <v>630</v>
      </c>
      <c r="L257" s="11" t="s">
        <v>631</v>
      </c>
      <c r="M257" s="11">
        <v>2.3815716373711102</v>
      </c>
      <c r="N257" s="11" t="s">
        <v>1964</v>
      </c>
      <c r="O257" s="11">
        <v>1</v>
      </c>
      <c r="P257" s="11">
        <v>0</v>
      </c>
      <c r="Q257" s="11">
        <v>4</v>
      </c>
      <c r="R257" s="11">
        <v>0</v>
      </c>
    </row>
    <row r="258" spans="1:18" x14ac:dyDescent="0.2">
      <c r="A258" s="11" t="s">
        <v>297</v>
      </c>
      <c r="B258" s="11" t="s">
        <v>881</v>
      </c>
      <c r="C258" s="11" t="s">
        <v>2039</v>
      </c>
      <c r="D258" s="11">
        <v>100.928</v>
      </c>
      <c r="E258" s="11">
        <v>100.974</v>
      </c>
      <c r="F258" s="11">
        <v>1000000000</v>
      </c>
      <c r="G258" s="11">
        <v>4.875</v>
      </c>
      <c r="H258" s="11" t="s">
        <v>2040</v>
      </c>
      <c r="I258" s="11" t="s">
        <v>642</v>
      </c>
      <c r="J258" s="11" t="s">
        <v>629</v>
      </c>
      <c r="K258" s="11" t="s">
        <v>630</v>
      </c>
      <c r="L258" s="11" t="s">
        <v>631</v>
      </c>
      <c r="M258" s="11">
        <v>1.2620293401806999</v>
      </c>
      <c r="N258" s="11" t="s">
        <v>2041</v>
      </c>
      <c r="O258" s="11">
        <v>1</v>
      </c>
      <c r="P258" s="11">
        <v>0</v>
      </c>
      <c r="Q258" s="11">
        <v>8</v>
      </c>
      <c r="R258" s="11">
        <v>0</v>
      </c>
    </row>
    <row r="259" spans="1:18" x14ac:dyDescent="0.2">
      <c r="A259" s="11" t="s">
        <v>297</v>
      </c>
      <c r="B259" s="11" t="s">
        <v>881</v>
      </c>
      <c r="C259" s="11" t="s">
        <v>2042</v>
      </c>
      <c r="D259" s="11">
        <v>101.413</v>
      </c>
      <c r="E259" s="11">
        <v>101.46</v>
      </c>
      <c r="F259" s="11">
        <v>1000000000</v>
      </c>
      <c r="G259" s="11">
        <v>4.9000000000000004</v>
      </c>
      <c r="H259" s="11" t="s">
        <v>2043</v>
      </c>
      <c r="I259" s="11" t="s">
        <v>642</v>
      </c>
      <c r="J259" s="11" t="s">
        <v>629</v>
      </c>
      <c r="K259" s="11" t="s">
        <v>630</v>
      </c>
      <c r="L259" s="11" t="s">
        <v>631</v>
      </c>
      <c r="M259" s="11">
        <v>2.1815491966239802</v>
      </c>
      <c r="N259" s="11" t="s">
        <v>2041</v>
      </c>
      <c r="O259" s="11">
        <v>1</v>
      </c>
      <c r="P259" s="11">
        <v>0</v>
      </c>
      <c r="Q259" s="11">
        <v>3</v>
      </c>
      <c r="R259" s="11">
        <v>0</v>
      </c>
    </row>
    <row r="260" spans="1:18" x14ac:dyDescent="0.2">
      <c r="A260" s="11" t="s">
        <v>297</v>
      </c>
      <c r="B260" s="11" t="s">
        <v>881</v>
      </c>
      <c r="C260" s="11" t="s">
        <v>2044</v>
      </c>
      <c r="D260" s="11">
        <v>100.74299999999999</v>
      </c>
      <c r="E260" s="11">
        <v>100.84399999999999</v>
      </c>
      <c r="F260" s="11">
        <v>800000000</v>
      </c>
      <c r="G260" s="11">
        <v>4.8499999999999996</v>
      </c>
      <c r="H260" s="11" t="s">
        <v>1088</v>
      </c>
      <c r="I260" s="11" t="s">
        <v>642</v>
      </c>
      <c r="J260" s="11" t="s">
        <v>629</v>
      </c>
      <c r="K260" s="11" t="s">
        <v>630</v>
      </c>
      <c r="L260" s="11" t="s">
        <v>631</v>
      </c>
      <c r="M260" s="11">
        <v>1.0177723196583199</v>
      </c>
      <c r="N260" s="11" t="s">
        <v>1906</v>
      </c>
      <c r="O260" s="11">
        <v>1</v>
      </c>
      <c r="P260" s="11">
        <v>0</v>
      </c>
      <c r="Q260" s="11">
        <v>3</v>
      </c>
      <c r="R260" s="11">
        <v>0</v>
      </c>
    </row>
    <row r="261" spans="1:18" x14ac:dyDescent="0.2">
      <c r="A261" s="11" t="s">
        <v>297</v>
      </c>
      <c r="B261" s="11" t="s">
        <v>881</v>
      </c>
      <c r="C261" s="11" t="s">
        <v>2045</v>
      </c>
      <c r="D261" s="11">
        <v>101.334</v>
      </c>
      <c r="E261" s="11">
        <v>101.38800000000001</v>
      </c>
      <c r="F261" s="11">
        <v>850000000</v>
      </c>
      <c r="G261" s="11">
        <v>5</v>
      </c>
      <c r="H261" s="11" t="s">
        <v>1801</v>
      </c>
      <c r="I261" s="11" t="s">
        <v>642</v>
      </c>
      <c r="J261" s="11" t="s">
        <v>629</v>
      </c>
      <c r="K261" s="11" t="s">
        <v>630</v>
      </c>
      <c r="L261" s="11" t="s">
        <v>631</v>
      </c>
      <c r="M261" s="11">
        <v>1.76473765877708</v>
      </c>
      <c r="N261" s="12">
        <v>37128</v>
      </c>
      <c r="O261" s="11">
        <v>0</v>
      </c>
      <c r="P261" s="11">
        <v>0</v>
      </c>
      <c r="Q261" s="11">
        <v>4</v>
      </c>
      <c r="R261" s="11">
        <v>0</v>
      </c>
    </row>
    <row r="262" spans="1:18" x14ac:dyDescent="0.2">
      <c r="A262" s="11" t="s">
        <v>297</v>
      </c>
      <c r="B262" s="11" t="s">
        <v>881</v>
      </c>
      <c r="C262" s="11" t="s">
        <v>884</v>
      </c>
      <c r="D262" s="11">
        <v>101.057</v>
      </c>
      <c r="E262" s="11">
        <v>101.11199999999999</v>
      </c>
      <c r="F262" s="11">
        <v>850000000</v>
      </c>
      <c r="G262" s="11">
        <v>4.875</v>
      </c>
      <c r="H262" s="11" t="s">
        <v>883</v>
      </c>
      <c r="I262" s="11" t="s">
        <v>642</v>
      </c>
      <c r="J262" s="11" t="s">
        <v>629</v>
      </c>
      <c r="K262" s="11" t="s">
        <v>630</v>
      </c>
      <c r="L262" s="11" t="s">
        <v>631</v>
      </c>
      <c r="M262" s="11">
        <v>1.5830518513735401</v>
      </c>
      <c r="N262" s="12">
        <v>40567</v>
      </c>
      <c r="O262" s="11">
        <v>0</v>
      </c>
      <c r="P262" s="11">
        <v>1</v>
      </c>
      <c r="Q262" s="11">
        <v>7</v>
      </c>
      <c r="R262" s="11">
        <v>1</v>
      </c>
    </row>
    <row r="263" spans="1:18" x14ac:dyDescent="0.2">
      <c r="A263" s="11" t="s">
        <v>297</v>
      </c>
      <c r="B263" s="11" t="s">
        <v>881</v>
      </c>
      <c r="C263" s="11" t="s">
        <v>2046</v>
      </c>
      <c r="D263" s="11">
        <v>100.214</v>
      </c>
      <c r="E263" s="11">
        <v>100.261</v>
      </c>
      <c r="F263" s="11">
        <v>900000000</v>
      </c>
      <c r="G263" s="11">
        <v>4.3</v>
      </c>
      <c r="H263" s="11" t="s">
        <v>2047</v>
      </c>
      <c r="I263" s="11" t="s">
        <v>642</v>
      </c>
      <c r="J263" s="11" t="s">
        <v>629</v>
      </c>
      <c r="K263" s="11" t="s">
        <v>630</v>
      </c>
      <c r="L263" s="11" t="s">
        <v>631</v>
      </c>
      <c r="M263" s="11">
        <v>1.4878585391182999</v>
      </c>
      <c r="N263" s="11" t="s">
        <v>2013</v>
      </c>
      <c r="O263" s="11">
        <v>0</v>
      </c>
      <c r="P263" s="11">
        <v>0</v>
      </c>
      <c r="Q263" s="11">
        <v>4</v>
      </c>
      <c r="R263" s="11">
        <v>0</v>
      </c>
    </row>
    <row r="264" spans="1:18" x14ac:dyDescent="0.2">
      <c r="A264" s="11" t="s">
        <v>297</v>
      </c>
      <c r="B264" s="11" t="s">
        <v>881</v>
      </c>
      <c r="C264" s="11" t="s">
        <v>2048</v>
      </c>
      <c r="D264" s="11">
        <v>100.384</v>
      </c>
      <c r="E264" s="11">
        <v>100.42100000000001</v>
      </c>
      <c r="F264" s="11">
        <v>750000000</v>
      </c>
      <c r="G264" s="11">
        <v>5.45</v>
      </c>
      <c r="H264" s="11" t="s">
        <v>797</v>
      </c>
      <c r="I264" s="11" t="s">
        <v>642</v>
      </c>
      <c r="J264" s="11" t="s">
        <v>629</v>
      </c>
      <c r="K264" s="11" t="s">
        <v>630</v>
      </c>
      <c r="L264" s="11" t="s">
        <v>631</v>
      </c>
      <c r="M264" s="11">
        <v>0.30000000026416701</v>
      </c>
      <c r="N264" s="11" t="s">
        <v>1805</v>
      </c>
      <c r="O264" s="11">
        <v>0</v>
      </c>
      <c r="P264" s="11">
        <v>0</v>
      </c>
      <c r="Q264" s="11">
        <v>4</v>
      </c>
      <c r="R264" s="11">
        <v>0</v>
      </c>
    </row>
    <row r="265" spans="1:18" x14ac:dyDescent="0.2">
      <c r="A265" s="11" t="s">
        <v>297</v>
      </c>
      <c r="B265" s="11" t="s">
        <v>881</v>
      </c>
      <c r="C265" s="11" t="s">
        <v>2049</v>
      </c>
      <c r="D265" s="11">
        <v>101.425</v>
      </c>
      <c r="E265" s="11">
        <v>101.468</v>
      </c>
      <c r="F265" s="11">
        <v>750000000</v>
      </c>
      <c r="G265" s="11">
        <v>5.2750000000000004</v>
      </c>
      <c r="H265" s="11" t="s">
        <v>2050</v>
      </c>
      <c r="I265" s="11" t="s">
        <v>642</v>
      </c>
      <c r="J265" s="11" t="s">
        <v>629</v>
      </c>
      <c r="K265" s="11" t="s">
        <v>630</v>
      </c>
      <c r="L265" s="11" t="s">
        <v>631</v>
      </c>
      <c r="M265" s="11">
        <v>1.2621331560072799</v>
      </c>
      <c r="N265" s="11" t="s">
        <v>1805</v>
      </c>
      <c r="O265" s="11">
        <v>0</v>
      </c>
      <c r="P265" s="11">
        <v>0</v>
      </c>
      <c r="Q265" s="11">
        <v>5</v>
      </c>
      <c r="R265" s="11">
        <v>0</v>
      </c>
    </row>
    <row r="266" spans="1:18" x14ac:dyDescent="0.2">
      <c r="A266" s="11" t="s">
        <v>297</v>
      </c>
      <c r="B266" s="11" t="s">
        <v>881</v>
      </c>
      <c r="C266" s="11" t="s">
        <v>2051</v>
      </c>
      <c r="D266" s="11">
        <v>101.218</v>
      </c>
      <c r="E266" s="11">
        <v>101.26</v>
      </c>
      <c r="F266" s="11">
        <v>800000000</v>
      </c>
      <c r="G266" s="11">
        <v>5.3</v>
      </c>
      <c r="H266" s="11" t="s">
        <v>826</v>
      </c>
      <c r="I266" s="11" t="s">
        <v>642</v>
      </c>
      <c r="J266" s="11" t="s">
        <v>629</v>
      </c>
      <c r="K266" s="11" t="s">
        <v>630</v>
      </c>
      <c r="L266" s="11" t="s">
        <v>631</v>
      </c>
      <c r="M266" s="11">
        <v>0.99809447829021503</v>
      </c>
      <c r="N266" s="11" t="s">
        <v>2052</v>
      </c>
      <c r="O266" s="11">
        <v>0</v>
      </c>
      <c r="P266" s="11">
        <v>0</v>
      </c>
      <c r="Q266" s="11">
        <v>8</v>
      </c>
      <c r="R266" s="11">
        <v>0</v>
      </c>
    </row>
    <row r="267" spans="1:18" x14ac:dyDescent="0.2">
      <c r="A267" s="11" t="s">
        <v>297</v>
      </c>
      <c r="B267" s="11" t="s">
        <v>881</v>
      </c>
      <c r="C267" s="11" t="s">
        <v>2053</v>
      </c>
      <c r="D267" s="11">
        <v>100.931</v>
      </c>
      <c r="E267" s="11">
        <v>100.96899999999999</v>
      </c>
      <c r="F267" s="11">
        <v>1000000000</v>
      </c>
      <c r="G267" s="11">
        <v>5.25</v>
      </c>
      <c r="H267" s="11" t="s">
        <v>745</v>
      </c>
      <c r="I267" s="11" t="s">
        <v>642</v>
      </c>
      <c r="J267" s="11" t="s">
        <v>629</v>
      </c>
      <c r="K267" s="11" t="s">
        <v>630</v>
      </c>
      <c r="L267" s="11" t="s">
        <v>631</v>
      </c>
      <c r="M267" s="11">
        <v>0.82617209187525298</v>
      </c>
      <c r="N267" s="12">
        <v>37127</v>
      </c>
      <c r="O267" s="11">
        <v>0</v>
      </c>
      <c r="P267" s="11">
        <v>0</v>
      </c>
      <c r="Q267" s="11">
        <v>1</v>
      </c>
      <c r="R267" s="11">
        <v>0</v>
      </c>
    </row>
    <row r="268" spans="1:18" x14ac:dyDescent="0.2">
      <c r="A268" s="11" t="s">
        <v>297</v>
      </c>
      <c r="B268" s="11" t="s">
        <v>881</v>
      </c>
      <c r="C268" s="11" t="s">
        <v>2054</v>
      </c>
      <c r="D268" s="11">
        <v>100.99</v>
      </c>
      <c r="E268" s="11">
        <v>101.05</v>
      </c>
      <c r="F268" s="11">
        <v>700000000</v>
      </c>
      <c r="G268" s="11">
        <v>5.95</v>
      </c>
      <c r="H268" s="11" t="s">
        <v>958</v>
      </c>
      <c r="I268" s="11" t="s">
        <v>642</v>
      </c>
      <c r="J268" s="11" t="s">
        <v>629</v>
      </c>
      <c r="K268" s="11" t="s">
        <v>630</v>
      </c>
      <c r="L268" s="11" t="s">
        <v>631</v>
      </c>
      <c r="M268" s="11">
        <v>0.52735650299133097</v>
      </c>
      <c r="N268" s="11" t="s">
        <v>2055</v>
      </c>
      <c r="O268" s="11">
        <v>0</v>
      </c>
      <c r="P268" s="11">
        <v>0</v>
      </c>
      <c r="Q268" s="11">
        <v>9</v>
      </c>
      <c r="R268" s="11">
        <v>0</v>
      </c>
    </row>
    <row r="269" spans="1:18" x14ac:dyDescent="0.2">
      <c r="A269" s="11" t="s">
        <v>297</v>
      </c>
      <c r="B269" s="11" t="s">
        <v>881</v>
      </c>
      <c r="C269" s="11" t="s">
        <v>2056</v>
      </c>
      <c r="D269" s="11">
        <v>100.459</v>
      </c>
      <c r="E269" s="11">
        <v>100.491</v>
      </c>
      <c r="F269" s="11">
        <v>750000000</v>
      </c>
      <c r="G269" s="11">
        <v>5.65</v>
      </c>
      <c r="H269" s="11" t="s">
        <v>2057</v>
      </c>
      <c r="I269" s="11" t="s">
        <v>642</v>
      </c>
      <c r="J269" s="11" t="s">
        <v>629</v>
      </c>
      <c r="K269" s="11" t="s">
        <v>630</v>
      </c>
      <c r="L269" s="11" t="s">
        <v>631</v>
      </c>
      <c r="M269" s="11">
        <v>0.30555555583371802</v>
      </c>
      <c r="N269" s="11" t="s">
        <v>2058</v>
      </c>
      <c r="O269" s="11">
        <v>0</v>
      </c>
      <c r="P269" s="11">
        <v>0</v>
      </c>
      <c r="Q269" s="11">
        <v>9</v>
      </c>
      <c r="R269" s="11">
        <v>0</v>
      </c>
    </row>
    <row r="270" spans="1:18" x14ac:dyDescent="0.2">
      <c r="A270" s="11" t="s">
        <v>81</v>
      </c>
      <c r="B270" s="11" t="s">
        <v>885</v>
      </c>
      <c r="C270" s="11" t="s">
        <v>2059</v>
      </c>
      <c r="D270" s="11">
        <v>99.222999999999999</v>
      </c>
      <c r="E270" s="11">
        <v>99.277000000000001</v>
      </c>
      <c r="F270" s="11">
        <v>300000000</v>
      </c>
      <c r="G270" s="11">
        <v>3.625</v>
      </c>
      <c r="H270" s="11" t="s">
        <v>2060</v>
      </c>
      <c r="I270" s="11" t="s">
        <v>2061</v>
      </c>
      <c r="J270" s="11" t="s">
        <v>629</v>
      </c>
      <c r="K270" s="11" t="s">
        <v>630</v>
      </c>
      <c r="L270" s="11" t="s">
        <v>631</v>
      </c>
      <c r="M270" s="11">
        <v>1.4511253616806801</v>
      </c>
      <c r="N270" s="11" t="s">
        <v>2062</v>
      </c>
      <c r="O270" s="11">
        <v>0</v>
      </c>
      <c r="P270" s="11">
        <v>0</v>
      </c>
      <c r="Q270" s="11">
        <v>3</v>
      </c>
      <c r="R270" s="11">
        <v>0</v>
      </c>
    </row>
    <row r="271" spans="1:18" x14ac:dyDescent="0.2">
      <c r="A271" s="11" t="s">
        <v>81</v>
      </c>
      <c r="B271" s="11" t="s">
        <v>885</v>
      </c>
      <c r="C271" s="11" t="s">
        <v>886</v>
      </c>
      <c r="D271" s="11">
        <v>98.637</v>
      </c>
      <c r="E271" s="11">
        <v>98.694999999999993</v>
      </c>
      <c r="F271" s="11">
        <v>300000000</v>
      </c>
      <c r="G271" s="11">
        <v>2.5</v>
      </c>
      <c r="H271" s="11" t="s">
        <v>887</v>
      </c>
      <c r="I271" s="11" t="s">
        <v>642</v>
      </c>
      <c r="J271" s="11" t="s">
        <v>629</v>
      </c>
      <c r="K271" s="11" t="s">
        <v>630</v>
      </c>
      <c r="L271" s="11" t="s">
        <v>631</v>
      </c>
      <c r="M271" s="11">
        <v>0.87711486224505797</v>
      </c>
      <c r="N271" s="11" t="s">
        <v>2063</v>
      </c>
      <c r="O271" s="11">
        <v>0</v>
      </c>
      <c r="P271" s="11">
        <v>1</v>
      </c>
      <c r="Q271" s="11">
        <v>7</v>
      </c>
      <c r="R271" s="11">
        <v>1</v>
      </c>
    </row>
    <row r="272" spans="1:18" x14ac:dyDescent="0.2">
      <c r="A272" s="11" t="s">
        <v>81</v>
      </c>
      <c r="B272" s="11" t="s">
        <v>885</v>
      </c>
      <c r="C272" s="11" t="s">
        <v>2064</v>
      </c>
      <c r="D272" s="11">
        <v>101.846</v>
      </c>
      <c r="E272" s="11">
        <v>101.913</v>
      </c>
      <c r="F272" s="11">
        <v>500000000</v>
      </c>
      <c r="G272" s="11">
        <v>5.25</v>
      </c>
      <c r="H272" s="11" t="s">
        <v>2065</v>
      </c>
      <c r="I272" s="11" t="s">
        <v>642</v>
      </c>
      <c r="J272" s="11" t="s">
        <v>629</v>
      </c>
      <c r="K272" s="11" t="s">
        <v>630</v>
      </c>
      <c r="L272" s="11" t="s">
        <v>631</v>
      </c>
      <c r="M272" s="11">
        <v>1.80320535500996</v>
      </c>
      <c r="N272" s="11" t="s">
        <v>1468</v>
      </c>
      <c r="O272" s="11">
        <v>0</v>
      </c>
      <c r="P272" s="11">
        <v>0</v>
      </c>
      <c r="Q272" s="11">
        <v>6</v>
      </c>
      <c r="R272" s="11">
        <v>0</v>
      </c>
    </row>
    <row r="273" spans="1:18" x14ac:dyDescent="0.2">
      <c r="A273" s="11" t="s">
        <v>81</v>
      </c>
      <c r="B273" s="11" t="s">
        <v>885</v>
      </c>
      <c r="C273" s="11" t="s">
        <v>2066</v>
      </c>
      <c r="D273" s="11">
        <v>100.89</v>
      </c>
      <c r="E273" s="11">
        <v>100.94</v>
      </c>
      <c r="F273" s="11">
        <v>500000000</v>
      </c>
      <c r="G273" s="11">
        <v>5.125</v>
      </c>
      <c r="H273" s="11" t="s">
        <v>2067</v>
      </c>
      <c r="I273" s="11" t="s">
        <v>642</v>
      </c>
      <c r="J273" s="11" t="s">
        <v>629</v>
      </c>
      <c r="K273" s="11" t="s">
        <v>630</v>
      </c>
      <c r="L273" s="11" t="s">
        <v>631</v>
      </c>
      <c r="M273" s="11">
        <v>0.90145959854596103</v>
      </c>
      <c r="N273" s="12">
        <v>37400</v>
      </c>
      <c r="O273" s="11">
        <v>0</v>
      </c>
      <c r="P273" s="11">
        <v>0</v>
      </c>
      <c r="Q273" s="11">
        <v>9</v>
      </c>
      <c r="R273" s="11">
        <v>0</v>
      </c>
    </row>
    <row r="274" spans="1:18" x14ac:dyDescent="0.2">
      <c r="A274" s="11" t="s">
        <v>81</v>
      </c>
      <c r="B274" s="11" t="s">
        <v>885</v>
      </c>
      <c r="C274" s="11" t="s">
        <v>2068</v>
      </c>
      <c r="D274" s="11">
        <v>102.324</v>
      </c>
      <c r="E274" s="11">
        <v>102.441</v>
      </c>
      <c r="F274" s="11">
        <v>500000000</v>
      </c>
      <c r="G274" s="11">
        <v>5.125</v>
      </c>
      <c r="H274" s="11" t="s">
        <v>2069</v>
      </c>
      <c r="I274" s="11" t="s">
        <v>642</v>
      </c>
      <c r="J274" s="11" t="s">
        <v>629</v>
      </c>
      <c r="K274" s="11" t="s">
        <v>630</v>
      </c>
      <c r="L274" s="11" t="s">
        <v>631</v>
      </c>
      <c r="M274" s="11">
        <v>2.7352759101133501</v>
      </c>
      <c r="N274" s="12">
        <v>37400</v>
      </c>
      <c r="O274" s="11">
        <v>0</v>
      </c>
      <c r="P274" s="11">
        <v>0</v>
      </c>
      <c r="Q274" s="11">
        <v>4</v>
      </c>
      <c r="R274" s="11">
        <v>0</v>
      </c>
    </row>
    <row r="275" spans="1:18" x14ac:dyDescent="0.2">
      <c r="A275" s="11" t="s">
        <v>219</v>
      </c>
      <c r="B275" s="11" t="s">
        <v>2070</v>
      </c>
      <c r="C275" s="11" t="s">
        <v>2071</v>
      </c>
      <c r="D275" s="11">
        <v>99.914000000000001</v>
      </c>
      <c r="E275" s="11">
        <v>99.921000000000006</v>
      </c>
      <c r="F275" s="11">
        <v>291150000</v>
      </c>
      <c r="G275" s="11">
        <v>3.625</v>
      </c>
      <c r="H275" s="11" t="s">
        <v>1187</v>
      </c>
      <c r="I275" s="11" t="s">
        <v>642</v>
      </c>
      <c r="J275" s="11" t="s">
        <v>662</v>
      </c>
      <c r="K275" s="11" t="s">
        <v>630</v>
      </c>
      <c r="L275" s="11" t="s">
        <v>631</v>
      </c>
      <c r="M275" s="11">
        <v>0.20277777785999501</v>
      </c>
      <c r="N275" s="11" t="s">
        <v>1593</v>
      </c>
      <c r="O275" s="11">
        <v>0</v>
      </c>
      <c r="P275" s="11">
        <v>0</v>
      </c>
      <c r="Q275" s="11">
        <v>4</v>
      </c>
      <c r="R275" s="11">
        <v>0</v>
      </c>
    </row>
    <row r="276" spans="1:18" x14ac:dyDescent="0.2">
      <c r="A276" s="11" t="s">
        <v>104</v>
      </c>
      <c r="B276" s="11" t="s">
        <v>2072</v>
      </c>
      <c r="C276" s="11" t="s">
        <v>2073</v>
      </c>
      <c r="D276" s="11">
        <v>99.289000000000001</v>
      </c>
      <c r="E276" s="11">
        <v>99.528999999999996</v>
      </c>
      <c r="F276" s="11">
        <v>500000000</v>
      </c>
      <c r="G276" s="11">
        <v>3.8</v>
      </c>
      <c r="H276" s="11" t="s">
        <v>2074</v>
      </c>
      <c r="I276" s="11" t="s">
        <v>642</v>
      </c>
      <c r="J276" s="11" t="s">
        <v>614</v>
      </c>
      <c r="K276" s="11" t="s">
        <v>630</v>
      </c>
      <c r="L276" s="11" t="s">
        <v>631</v>
      </c>
      <c r="M276" s="11">
        <v>1.71681027243394</v>
      </c>
      <c r="N276" s="11" t="s">
        <v>2075</v>
      </c>
      <c r="O276" s="11">
        <v>0</v>
      </c>
      <c r="P276" s="11">
        <v>0</v>
      </c>
      <c r="Q276" s="11">
        <v>9</v>
      </c>
      <c r="R276" s="11">
        <v>0</v>
      </c>
    </row>
    <row r="277" spans="1:18" x14ac:dyDescent="0.2">
      <c r="A277" s="11" t="s">
        <v>102</v>
      </c>
      <c r="B277" s="11" t="s">
        <v>2076</v>
      </c>
      <c r="C277" s="11" t="s">
        <v>2077</v>
      </c>
      <c r="D277" s="11">
        <v>92.2</v>
      </c>
      <c r="E277" s="11">
        <v>92.31</v>
      </c>
      <c r="F277" s="11">
        <v>750000000</v>
      </c>
      <c r="G277" s="11">
        <v>2.8</v>
      </c>
      <c r="H277" s="11" t="s">
        <v>896</v>
      </c>
      <c r="I277" s="11" t="s">
        <v>642</v>
      </c>
      <c r="J277" s="11" t="s">
        <v>614</v>
      </c>
      <c r="K277" s="11" t="s">
        <v>630</v>
      </c>
      <c r="L277" s="11" t="s">
        <v>631</v>
      </c>
      <c r="M277" s="11">
        <v>4.6128846987051801</v>
      </c>
      <c r="N277" s="12">
        <v>37550</v>
      </c>
      <c r="O277" s="11">
        <v>0</v>
      </c>
      <c r="P277" s="11">
        <v>0</v>
      </c>
      <c r="Q277" s="11">
        <v>2</v>
      </c>
      <c r="R277" s="11">
        <v>0</v>
      </c>
    </row>
    <row r="278" spans="1:18" x14ac:dyDescent="0.2">
      <c r="A278" s="11" t="s">
        <v>102</v>
      </c>
      <c r="B278" s="11" t="s">
        <v>2076</v>
      </c>
      <c r="C278" s="11" t="s">
        <v>2078</v>
      </c>
      <c r="D278" s="11">
        <v>95.198999999999998</v>
      </c>
      <c r="E278" s="11">
        <v>95.355999999999995</v>
      </c>
      <c r="F278" s="11">
        <v>500000000</v>
      </c>
      <c r="G278" s="11">
        <v>3.57</v>
      </c>
      <c r="H278" s="11" t="s">
        <v>2079</v>
      </c>
      <c r="I278" s="11" t="s">
        <v>642</v>
      </c>
      <c r="J278" s="11" t="s">
        <v>614</v>
      </c>
      <c r="K278" s="11" t="s">
        <v>630</v>
      </c>
      <c r="L278" s="11" t="s">
        <v>631</v>
      </c>
      <c r="M278" s="11">
        <v>5.3123002472076797</v>
      </c>
      <c r="N278" s="11" t="s">
        <v>2080</v>
      </c>
      <c r="O278" s="11">
        <v>0</v>
      </c>
      <c r="P278" s="11">
        <v>0</v>
      </c>
      <c r="Q278" s="11">
        <v>9</v>
      </c>
      <c r="R278" s="11">
        <v>0</v>
      </c>
    </row>
    <row r="279" spans="1:18" x14ac:dyDescent="0.2">
      <c r="A279" s="11" t="s">
        <v>102</v>
      </c>
      <c r="B279" s="11" t="s">
        <v>2076</v>
      </c>
      <c r="C279" s="11" t="s">
        <v>889</v>
      </c>
      <c r="D279" s="11">
        <v>95.7</v>
      </c>
      <c r="E279" s="11">
        <v>95.811000000000007</v>
      </c>
      <c r="F279" s="11">
        <v>700000000</v>
      </c>
      <c r="G279" s="11">
        <v>3.2490000000000001</v>
      </c>
      <c r="H279" s="11" t="s">
        <v>688</v>
      </c>
      <c r="I279" s="11" t="s">
        <v>642</v>
      </c>
      <c r="J279" s="11" t="s">
        <v>614</v>
      </c>
      <c r="K279" s="11" t="s">
        <v>630</v>
      </c>
      <c r="L279" s="11" t="s">
        <v>631</v>
      </c>
      <c r="M279" s="11">
        <v>3.7135054068901501</v>
      </c>
      <c r="N279" s="11" t="s">
        <v>1525</v>
      </c>
      <c r="O279" s="11">
        <v>0</v>
      </c>
      <c r="P279" s="11">
        <v>1</v>
      </c>
      <c r="Q279" s="11">
        <v>7</v>
      </c>
      <c r="R279" s="11">
        <v>1</v>
      </c>
    </row>
    <row r="280" spans="1:18" x14ac:dyDescent="0.2">
      <c r="A280" s="11" t="s">
        <v>138</v>
      </c>
      <c r="B280" s="11" t="s">
        <v>2081</v>
      </c>
      <c r="C280" s="11" t="s">
        <v>2082</v>
      </c>
      <c r="D280" s="11">
        <v>105.211</v>
      </c>
      <c r="E280" s="11">
        <v>105.333</v>
      </c>
      <c r="F280" s="11">
        <v>590826000</v>
      </c>
      <c r="G280" s="11">
        <v>6.53</v>
      </c>
      <c r="H280" s="11" t="s">
        <v>2083</v>
      </c>
      <c r="I280" s="11" t="s">
        <v>642</v>
      </c>
      <c r="J280" s="11" t="s">
        <v>614</v>
      </c>
      <c r="K280" s="11" t="s">
        <v>630</v>
      </c>
      <c r="L280" s="11" t="s">
        <v>631</v>
      </c>
      <c r="M280" s="11">
        <v>2.4718412250626298</v>
      </c>
      <c r="N280" s="11" t="s">
        <v>2084</v>
      </c>
      <c r="O280" s="11">
        <v>0</v>
      </c>
      <c r="P280" s="11">
        <v>0</v>
      </c>
      <c r="Q280" s="11">
        <v>1</v>
      </c>
      <c r="R280" s="11">
        <v>0</v>
      </c>
    </row>
    <row r="281" spans="1:18" x14ac:dyDescent="0.2">
      <c r="A281" s="11" t="s">
        <v>103</v>
      </c>
      <c r="B281" s="11" t="s">
        <v>2085</v>
      </c>
      <c r="C281" s="11" t="s">
        <v>2086</v>
      </c>
      <c r="D281" s="11">
        <v>98.521000000000001</v>
      </c>
      <c r="E281" s="11">
        <v>98.710999999999999</v>
      </c>
      <c r="F281" s="11">
        <v>300000000</v>
      </c>
      <c r="G281" s="11">
        <v>3.75</v>
      </c>
      <c r="H281" s="11" t="s">
        <v>2087</v>
      </c>
      <c r="I281" s="11" t="s">
        <v>642</v>
      </c>
      <c r="J281" s="11" t="s">
        <v>614</v>
      </c>
      <c r="K281" s="11" t="s">
        <v>630</v>
      </c>
      <c r="L281" s="11" t="s">
        <v>631</v>
      </c>
      <c r="M281" s="11">
        <v>1.80057793588308</v>
      </c>
      <c r="N281" s="11" t="s">
        <v>2075</v>
      </c>
      <c r="O281" s="11">
        <v>0</v>
      </c>
      <c r="P281" s="11">
        <v>0</v>
      </c>
      <c r="Q281" s="11">
        <v>1</v>
      </c>
      <c r="R281" s="11">
        <v>0</v>
      </c>
    </row>
    <row r="282" spans="1:18" x14ac:dyDescent="0.2">
      <c r="A282" s="11" t="s">
        <v>164</v>
      </c>
      <c r="B282" s="11" t="s">
        <v>903</v>
      </c>
      <c r="C282" s="11" t="s">
        <v>2088</v>
      </c>
      <c r="D282" s="11">
        <v>88.063000000000002</v>
      </c>
      <c r="E282" s="11">
        <v>88.128</v>
      </c>
      <c r="F282" s="11">
        <v>2000000000</v>
      </c>
      <c r="G282" s="11">
        <v>1</v>
      </c>
      <c r="H282" s="11" t="s">
        <v>2089</v>
      </c>
      <c r="I282" s="11" t="s">
        <v>642</v>
      </c>
      <c r="J282" s="11" t="s">
        <v>654</v>
      </c>
      <c r="K282" s="11" t="s">
        <v>630</v>
      </c>
      <c r="L282" s="11" t="s">
        <v>631</v>
      </c>
      <c r="M282" s="11">
        <v>4.6131794928596701</v>
      </c>
      <c r="N282" s="12">
        <v>40988</v>
      </c>
      <c r="O282" s="11">
        <v>0</v>
      </c>
      <c r="P282" s="11">
        <v>0</v>
      </c>
      <c r="Q282" s="11">
        <v>3</v>
      </c>
      <c r="R282" s="11">
        <v>0</v>
      </c>
    </row>
    <row r="283" spans="1:18" x14ac:dyDescent="0.2">
      <c r="A283" s="11" t="s">
        <v>164</v>
      </c>
      <c r="B283" s="11" t="s">
        <v>903</v>
      </c>
      <c r="C283" s="11" t="s">
        <v>2090</v>
      </c>
      <c r="D283" s="11">
        <v>99.603999999999999</v>
      </c>
      <c r="E283" s="11">
        <v>99.606999999999999</v>
      </c>
      <c r="F283" s="11">
        <v>2000000000</v>
      </c>
      <c r="G283" s="11">
        <v>0.875</v>
      </c>
      <c r="H283" s="11" t="s">
        <v>2091</v>
      </c>
      <c r="I283" s="11" t="s">
        <v>642</v>
      </c>
      <c r="J283" s="11" t="s">
        <v>654</v>
      </c>
      <c r="K283" s="11" t="s">
        <v>630</v>
      </c>
      <c r="L283" s="11" t="s">
        <v>631</v>
      </c>
      <c r="M283" s="11">
        <v>0.13611111113604399</v>
      </c>
      <c r="N283" s="11" t="s">
        <v>2092</v>
      </c>
      <c r="O283" s="11">
        <v>0</v>
      </c>
      <c r="P283" s="11">
        <v>0</v>
      </c>
      <c r="Q283" s="11">
        <v>4</v>
      </c>
      <c r="R283" s="11">
        <v>0</v>
      </c>
    </row>
    <row r="284" spans="1:18" x14ac:dyDescent="0.2">
      <c r="A284" s="11" t="s">
        <v>164</v>
      </c>
      <c r="B284" s="11" t="s">
        <v>903</v>
      </c>
      <c r="C284" s="11" t="s">
        <v>2093</v>
      </c>
      <c r="D284" s="11">
        <v>99.8</v>
      </c>
      <c r="E284" s="11">
        <v>99.99</v>
      </c>
      <c r="F284" s="11">
        <v>3000000000</v>
      </c>
      <c r="G284" s="11">
        <v>3.875</v>
      </c>
      <c r="H284" s="11" t="s">
        <v>2094</v>
      </c>
      <c r="I284" s="11" t="s">
        <v>642</v>
      </c>
      <c r="J284" s="11" t="s">
        <v>654</v>
      </c>
      <c r="K284" s="11" t="s">
        <v>630</v>
      </c>
      <c r="L284" s="11" t="s">
        <v>631</v>
      </c>
      <c r="M284" s="11">
        <v>5.7198067755654201</v>
      </c>
      <c r="N284" s="11" t="s">
        <v>2095</v>
      </c>
      <c r="O284" s="11">
        <v>1</v>
      </c>
      <c r="P284" s="11">
        <v>0</v>
      </c>
      <c r="Q284" s="11">
        <v>8</v>
      </c>
      <c r="R284" s="11">
        <v>0</v>
      </c>
    </row>
    <row r="285" spans="1:18" x14ac:dyDescent="0.2">
      <c r="A285" s="11" t="s">
        <v>164</v>
      </c>
      <c r="B285" s="11" t="s">
        <v>903</v>
      </c>
      <c r="C285" s="11" t="s">
        <v>2096</v>
      </c>
      <c r="D285" s="11">
        <v>100.999</v>
      </c>
      <c r="E285" s="11">
        <v>101.154</v>
      </c>
      <c r="F285" s="11">
        <v>2000000000</v>
      </c>
      <c r="G285" s="11">
        <v>4</v>
      </c>
      <c r="H285" s="11" t="s">
        <v>2097</v>
      </c>
      <c r="I285" s="11" t="s">
        <v>642</v>
      </c>
      <c r="J285" s="11" t="s">
        <v>654</v>
      </c>
      <c r="K285" s="11" t="s">
        <v>630</v>
      </c>
      <c r="L285" s="11" t="s">
        <v>631</v>
      </c>
      <c r="M285" s="11">
        <v>3.9207756359252102</v>
      </c>
      <c r="N285" s="12">
        <v>39046</v>
      </c>
      <c r="O285" s="11">
        <v>1</v>
      </c>
      <c r="P285" s="11">
        <v>0</v>
      </c>
      <c r="Q285" s="11">
        <v>9</v>
      </c>
      <c r="R285" s="11">
        <v>0</v>
      </c>
    </row>
    <row r="286" spans="1:18" x14ac:dyDescent="0.2">
      <c r="A286" s="11" t="s">
        <v>164</v>
      </c>
      <c r="B286" s="11" t="s">
        <v>903</v>
      </c>
      <c r="C286" s="11" t="s">
        <v>2098</v>
      </c>
      <c r="D286" s="11">
        <v>102.223</v>
      </c>
      <c r="E286" s="11">
        <v>102.26600000000001</v>
      </c>
      <c r="F286" s="11">
        <v>3500000000</v>
      </c>
      <c r="G286" s="11">
        <v>4.375</v>
      </c>
      <c r="H286" s="11" t="s">
        <v>2099</v>
      </c>
      <c r="I286" s="11" t="s">
        <v>642</v>
      </c>
      <c r="J286" s="11" t="s">
        <v>654</v>
      </c>
      <c r="K286" s="11" t="s">
        <v>630</v>
      </c>
      <c r="L286" s="11" t="s">
        <v>631</v>
      </c>
      <c r="M286" s="11">
        <v>3.43360511618675</v>
      </c>
      <c r="N286" s="11" t="s">
        <v>2100</v>
      </c>
      <c r="O286" s="11">
        <v>0</v>
      </c>
      <c r="P286" s="11">
        <v>0</v>
      </c>
      <c r="Q286" s="11">
        <v>3</v>
      </c>
      <c r="R286" s="11">
        <v>0</v>
      </c>
    </row>
    <row r="287" spans="1:18" x14ac:dyDescent="0.2">
      <c r="A287" s="11" t="s">
        <v>164</v>
      </c>
      <c r="B287" s="11" t="s">
        <v>903</v>
      </c>
      <c r="C287" s="11" t="s">
        <v>906</v>
      </c>
      <c r="D287" s="11">
        <v>99.537000000000006</v>
      </c>
      <c r="E287" s="11">
        <v>99.593000000000004</v>
      </c>
      <c r="F287" s="11">
        <v>2500000000</v>
      </c>
      <c r="G287" s="11">
        <v>3.75</v>
      </c>
      <c r="H287" s="11" t="s">
        <v>905</v>
      </c>
      <c r="I287" s="11" t="s">
        <v>642</v>
      </c>
      <c r="J287" s="11" t="s">
        <v>654</v>
      </c>
      <c r="K287" s="11" t="s">
        <v>630</v>
      </c>
      <c r="L287" s="11" t="s">
        <v>631</v>
      </c>
      <c r="M287" s="11">
        <v>4.9351904445701802</v>
      </c>
      <c r="N287" s="11" t="s">
        <v>2101</v>
      </c>
      <c r="O287" s="11">
        <v>0</v>
      </c>
      <c r="P287" s="11">
        <v>1</v>
      </c>
      <c r="Q287" s="11">
        <v>7</v>
      </c>
      <c r="R287" s="11">
        <v>1</v>
      </c>
    </row>
    <row r="288" spans="1:18" x14ac:dyDescent="0.2">
      <c r="A288" s="11" t="s">
        <v>164</v>
      </c>
      <c r="B288" s="11" t="s">
        <v>903</v>
      </c>
      <c r="C288" s="11" t="s">
        <v>2102</v>
      </c>
      <c r="D288" s="11">
        <v>102.093</v>
      </c>
      <c r="E288" s="11">
        <v>102.184</v>
      </c>
      <c r="F288" s="11">
        <v>4000000000</v>
      </c>
      <c r="G288" s="11">
        <v>4.375</v>
      </c>
      <c r="H288" s="11" t="s">
        <v>2103</v>
      </c>
      <c r="I288" s="11" t="s">
        <v>642</v>
      </c>
      <c r="J288" s="11" t="s">
        <v>654</v>
      </c>
      <c r="K288" s="11" t="s">
        <v>630</v>
      </c>
      <c r="L288" s="11" t="s">
        <v>631</v>
      </c>
      <c r="M288" s="11">
        <v>3.0416320612768599</v>
      </c>
      <c r="N288" s="12">
        <v>39045</v>
      </c>
      <c r="O288" s="11">
        <v>0</v>
      </c>
      <c r="P288" s="11">
        <v>0</v>
      </c>
      <c r="Q288" s="11">
        <v>3</v>
      </c>
      <c r="R288" s="11">
        <v>0</v>
      </c>
    </row>
    <row r="289" spans="1:18" x14ac:dyDescent="0.2">
      <c r="A289" s="11" t="s">
        <v>164</v>
      </c>
      <c r="B289" s="11" t="s">
        <v>903</v>
      </c>
      <c r="C289" s="11" t="s">
        <v>2104</v>
      </c>
      <c r="D289" s="11">
        <v>103.072</v>
      </c>
      <c r="E289" s="11">
        <v>103.133</v>
      </c>
      <c r="F289" s="11">
        <v>2500000000</v>
      </c>
      <c r="G289" s="11">
        <v>4.875</v>
      </c>
      <c r="H289" s="11" t="s">
        <v>2105</v>
      </c>
      <c r="I289" s="11" t="s">
        <v>642</v>
      </c>
      <c r="J289" s="11" t="s">
        <v>654</v>
      </c>
      <c r="K289" s="11" t="s">
        <v>630</v>
      </c>
      <c r="L289" s="11" t="s">
        <v>631</v>
      </c>
      <c r="M289" s="11">
        <v>2.4750732507755999</v>
      </c>
      <c r="N289" s="12">
        <v>40566</v>
      </c>
      <c r="O289" s="11">
        <v>0</v>
      </c>
      <c r="P289" s="11">
        <v>0</v>
      </c>
      <c r="Q289" s="11">
        <v>2</v>
      </c>
      <c r="R289" s="11">
        <v>0</v>
      </c>
    </row>
    <row r="290" spans="1:18" x14ac:dyDescent="0.2">
      <c r="A290" s="11" t="s">
        <v>52</v>
      </c>
      <c r="B290" s="11" t="s">
        <v>2106</v>
      </c>
      <c r="C290" s="11" t="s">
        <v>2107</v>
      </c>
      <c r="D290" s="11">
        <v>99.959000000000003</v>
      </c>
      <c r="E290" s="11">
        <v>100.059</v>
      </c>
      <c r="F290" s="11">
        <v>500000000</v>
      </c>
      <c r="G290" s="11">
        <v>4.375</v>
      </c>
      <c r="H290" s="11" t="s">
        <v>863</v>
      </c>
      <c r="I290" s="11" t="s">
        <v>642</v>
      </c>
      <c r="J290" s="11" t="s">
        <v>614</v>
      </c>
      <c r="K290" s="11" t="s">
        <v>630</v>
      </c>
      <c r="L290" s="11" t="s">
        <v>631</v>
      </c>
      <c r="M290" s="11">
        <v>1.04591175190479</v>
      </c>
      <c r="N290" s="12">
        <v>38094</v>
      </c>
      <c r="O290" s="11">
        <v>0</v>
      </c>
      <c r="P290" s="11">
        <v>0</v>
      </c>
      <c r="Q290" s="11">
        <v>9</v>
      </c>
      <c r="R290" s="11">
        <v>0</v>
      </c>
    </row>
    <row r="291" spans="1:18" x14ac:dyDescent="0.2">
      <c r="A291" s="11" t="s">
        <v>109</v>
      </c>
      <c r="B291" s="11" t="s">
        <v>2108</v>
      </c>
      <c r="C291" s="11" t="s">
        <v>2109</v>
      </c>
      <c r="D291" s="11">
        <v>105.181</v>
      </c>
      <c r="E291" s="11">
        <v>105.34399999999999</v>
      </c>
      <c r="F291" s="11">
        <v>300000000</v>
      </c>
      <c r="G291" s="11">
        <v>7.75</v>
      </c>
      <c r="H291" s="11" t="s">
        <v>831</v>
      </c>
      <c r="I291" s="11" t="s">
        <v>642</v>
      </c>
      <c r="J291" s="11" t="s">
        <v>649</v>
      </c>
      <c r="K291" s="11" t="s">
        <v>630</v>
      </c>
      <c r="L291" s="11" t="s">
        <v>631</v>
      </c>
      <c r="M291" s="11">
        <v>1.6693755183769501</v>
      </c>
      <c r="N291" s="11" t="s">
        <v>2110</v>
      </c>
      <c r="O291" s="11">
        <v>0</v>
      </c>
      <c r="P291" s="11">
        <v>0</v>
      </c>
      <c r="Q291" s="11">
        <v>1</v>
      </c>
      <c r="R291" s="11">
        <v>0</v>
      </c>
    </row>
    <row r="292" spans="1:18" x14ac:dyDescent="0.2">
      <c r="A292" s="11" t="s">
        <v>151</v>
      </c>
      <c r="B292" s="11" t="s">
        <v>913</v>
      </c>
      <c r="C292" s="11" t="s">
        <v>2111</v>
      </c>
      <c r="D292" s="11">
        <v>95.6</v>
      </c>
      <c r="E292" s="11">
        <v>95.872</v>
      </c>
      <c r="F292" s="11">
        <v>300000000</v>
      </c>
      <c r="G292" s="11">
        <v>3.05</v>
      </c>
      <c r="H292" s="11" t="s">
        <v>2112</v>
      </c>
      <c r="I292" s="11" t="s">
        <v>642</v>
      </c>
      <c r="J292" s="11" t="s">
        <v>629</v>
      </c>
      <c r="K292" s="11" t="s">
        <v>630</v>
      </c>
      <c r="L292" s="11" t="s">
        <v>631</v>
      </c>
      <c r="M292" s="11">
        <v>3.1336090815550901</v>
      </c>
      <c r="N292" s="11" t="s">
        <v>2113</v>
      </c>
      <c r="O292" s="11">
        <v>0</v>
      </c>
      <c r="P292" s="11">
        <v>0</v>
      </c>
      <c r="Q292" s="11">
        <v>6</v>
      </c>
      <c r="R292" s="11">
        <v>0</v>
      </c>
    </row>
    <row r="293" spans="1:18" x14ac:dyDescent="0.2">
      <c r="A293" s="11" t="s">
        <v>151</v>
      </c>
      <c r="B293" s="11" t="s">
        <v>913</v>
      </c>
      <c r="C293" s="11" t="s">
        <v>2114</v>
      </c>
      <c r="D293" s="11">
        <v>99.825000000000003</v>
      </c>
      <c r="E293" s="11">
        <v>99.855999999999995</v>
      </c>
      <c r="F293" s="11">
        <v>600000000</v>
      </c>
      <c r="G293" s="11">
        <v>3.05</v>
      </c>
      <c r="H293" s="11" t="s">
        <v>2115</v>
      </c>
      <c r="I293" s="11" t="s">
        <v>642</v>
      </c>
      <c r="J293" s="11" t="s">
        <v>629</v>
      </c>
      <c r="K293" s="11" t="s">
        <v>630</v>
      </c>
      <c r="L293" s="11" t="s">
        <v>631</v>
      </c>
      <c r="M293" s="11">
        <v>0.147222222254076</v>
      </c>
      <c r="N293" s="11" t="s">
        <v>2116</v>
      </c>
      <c r="O293" s="11">
        <v>0</v>
      </c>
      <c r="P293" s="11">
        <v>0</v>
      </c>
      <c r="Q293" s="11">
        <v>5</v>
      </c>
      <c r="R293" s="11">
        <v>0</v>
      </c>
    </row>
    <row r="294" spans="1:18" x14ac:dyDescent="0.2">
      <c r="A294" s="11" t="s">
        <v>151</v>
      </c>
      <c r="B294" s="11" t="s">
        <v>913</v>
      </c>
      <c r="C294" s="11" t="s">
        <v>2117</v>
      </c>
      <c r="D294" s="11">
        <v>99.323999999999998</v>
      </c>
      <c r="E294" s="11">
        <v>99.491</v>
      </c>
      <c r="F294" s="11">
        <v>500000000</v>
      </c>
      <c r="G294" s="11">
        <v>4.55</v>
      </c>
      <c r="H294" s="11" t="s">
        <v>2118</v>
      </c>
      <c r="I294" s="11" t="s">
        <v>642</v>
      </c>
      <c r="J294" s="11" t="s">
        <v>629</v>
      </c>
      <c r="K294" s="11" t="s">
        <v>630</v>
      </c>
      <c r="L294" s="11" t="s">
        <v>631</v>
      </c>
      <c r="M294" s="11">
        <v>4.0348010618545302</v>
      </c>
      <c r="N294" s="12">
        <v>40081</v>
      </c>
      <c r="O294" s="11">
        <v>1</v>
      </c>
      <c r="P294" s="11">
        <v>0</v>
      </c>
      <c r="Q294" s="11">
        <v>4</v>
      </c>
      <c r="R294" s="11">
        <v>0</v>
      </c>
    </row>
    <row r="295" spans="1:18" x14ac:dyDescent="0.2">
      <c r="A295" s="11" t="s">
        <v>151</v>
      </c>
      <c r="B295" s="11" t="s">
        <v>913</v>
      </c>
      <c r="C295" s="11" t="s">
        <v>2119</v>
      </c>
      <c r="D295" s="11">
        <v>100.801</v>
      </c>
      <c r="E295" s="11">
        <v>100.917</v>
      </c>
      <c r="F295" s="11">
        <v>500000000</v>
      </c>
      <c r="G295" s="11">
        <v>4.7</v>
      </c>
      <c r="H295" s="11" t="s">
        <v>2120</v>
      </c>
      <c r="I295" s="11" t="s">
        <v>642</v>
      </c>
      <c r="J295" s="11" t="s">
        <v>629</v>
      </c>
      <c r="K295" s="11" t="s">
        <v>630</v>
      </c>
      <c r="L295" s="11" t="s">
        <v>631</v>
      </c>
      <c r="M295" s="11">
        <v>2.1356920671320201</v>
      </c>
      <c r="N295" s="12">
        <v>38862</v>
      </c>
      <c r="O295" s="11">
        <v>1</v>
      </c>
      <c r="P295" s="11">
        <v>0</v>
      </c>
      <c r="Q295" s="11">
        <v>1</v>
      </c>
      <c r="R295" s="11">
        <v>0</v>
      </c>
    </row>
    <row r="296" spans="1:18" x14ac:dyDescent="0.2">
      <c r="A296" s="11" t="s">
        <v>151</v>
      </c>
      <c r="B296" s="11" t="s">
        <v>913</v>
      </c>
      <c r="C296" s="11" t="s">
        <v>2121</v>
      </c>
      <c r="D296" s="11">
        <v>100.65300000000001</v>
      </c>
      <c r="E296" s="11">
        <v>100.718</v>
      </c>
      <c r="F296" s="11">
        <v>700000000</v>
      </c>
      <c r="G296" s="11">
        <v>4.9000000000000004</v>
      </c>
      <c r="H296" s="11" t="s">
        <v>2122</v>
      </c>
      <c r="I296" s="11" t="s">
        <v>642</v>
      </c>
      <c r="J296" s="11" t="s">
        <v>629</v>
      </c>
      <c r="K296" s="11" t="s">
        <v>630</v>
      </c>
      <c r="L296" s="11" t="s">
        <v>631</v>
      </c>
      <c r="M296" s="11">
        <v>0.84087034948634098</v>
      </c>
      <c r="N296" s="11" t="s">
        <v>1969</v>
      </c>
      <c r="O296" s="11">
        <v>0</v>
      </c>
      <c r="P296" s="11">
        <v>0</v>
      </c>
      <c r="Q296" s="11">
        <v>3</v>
      </c>
      <c r="R296" s="11">
        <v>0</v>
      </c>
    </row>
    <row r="297" spans="1:18" x14ac:dyDescent="0.2">
      <c r="A297" s="11" t="s">
        <v>151</v>
      </c>
      <c r="B297" s="11" t="s">
        <v>913</v>
      </c>
      <c r="C297" s="11" t="s">
        <v>2123</v>
      </c>
      <c r="D297" s="11">
        <v>102.833</v>
      </c>
      <c r="E297" s="11">
        <v>103.105</v>
      </c>
      <c r="F297" s="11">
        <v>500000000</v>
      </c>
      <c r="G297" s="11">
        <v>5.35</v>
      </c>
      <c r="H297" s="11" t="s">
        <v>1968</v>
      </c>
      <c r="I297" s="11" t="s">
        <v>642</v>
      </c>
      <c r="J297" s="11" t="s">
        <v>629</v>
      </c>
      <c r="K297" s="11" t="s">
        <v>630</v>
      </c>
      <c r="L297" s="11" t="s">
        <v>631</v>
      </c>
      <c r="M297" s="11">
        <v>3.51295334907226</v>
      </c>
      <c r="N297" s="11" t="s">
        <v>1969</v>
      </c>
      <c r="O297" s="11">
        <v>0</v>
      </c>
      <c r="P297" s="11">
        <v>0</v>
      </c>
      <c r="Q297" s="11">
        <v>3</v>
      </c>
      <c r="R297" s="11">
        <v>0</v>
      </c>
    </row>
    <row r="298" spans="1:18" x14ac:dyDescent="0.2">
      <c r="A298" s="11" t="s">
        <v>151</v>
      </c>
      <c r="B298" s="11" t="s">
        <v>913</v>
      </c>
      <c r="C298" s="11" t="s">
        <v>2124</v>
      </c>
      <c r="D298" s="11">
        <v>100.12</v>
      </c>
      <c r="E298" s="11">
        <v>100.249</v>
      </c>
      <c r="F298" s="11">
        <v>500000000</v>
      </c>
      <c r="G298" s="11">
        <v>4.5999999999999996</v>
      </c>
      <c r="H298" s="11" t="s">
        <v>1711</v>
      </c>
      <c r="I298" s="11" t="s">
        <v>642</v>
      </c>
      <c r="J298" s="11" t="s">
        <v>629</v>
      </c>
      <c r="K298" s="11" t="s">
        <v>630</v>
      </c>
      <c r="L298" s="11" t="s">
        <v>631</v>
      </c>
      <c r="M298" s="11">
        <v>3.2689540726515398</v>
      </c>
      <c r="N298" s="12">
        <v>40202</v>
      </c>
      <c r="O298" s="11">
        <v>0</v>
      </c>
      <c r="P298" s="11">
        <v>0</v>
      </c>
      <c r="Q298" s="11">
        <v>2</v>
      </c>
      <c r="R298" s="11">
        <v>0</v>
      </c>
    </row>
    <row r="299" spans="1:18" x14ac:dyDescent="0.2">
      <c r="A299" s="11" t="s">
        <v>151</v>
      </c>
      <c r="B299" s="11" t="s">
        <v>913</v>
      </c>
      <c r="C299" s="11" t="s">
        <v>916</v>
      </c>
      <c r="D299" s="11">
        <v>101.57</v>
      </c>
      <c r="E299" s="11">
        <v>101.663</v>
      </c>
      <c r="F299" s="11">
        <v>750000000</v>
      </c>
      <c r="G299" s="11">
        <v>5.55</v>
      </c>
      <c r="H299" s="11" t="s">
        <v>915</v>
      </c>
      <c r="I299" s="11" t="s">
        <v>642</v>
      </c>
      <c r="J299" s="11" t="s">
        <v>629</v>
      </c>
      <c r="K299" s="11" t="s">
        <v>630</v>
      </c>
      <c r="L299" s="11" t="s">
        <v>631</v>
      </c>
      <c r="M299" s="11">
        <v>1.28249271328574</v>
      </c>
      <c r="N299" s="12">
        <v>39137</v>
      </c>
      <c r="O299" s="11">
        <v>0</v>
      </c>
      <c r="P299" s="11">
        <v>1</v>
      </c>
      <c r="Q299" s="11">
        <v>7</v>
      </c>
      <c r="R299" s="11">
        <v>1</v>
      </c>
    </row>
    <row r="300" spans="1:18" x14ac:dyDescent="0.2">
      <c r="A300" s="11" t="s">
        <v>151</v>
      </c>
      <c r="B300" s="11" t="s">
        <v>913</v>
      </c>
      <c r="C300" s="11" t="s">
        <v>2125</v>
      </c>
      <c r="D300" s="11">
        <v>100.14400000000001</v>
      </c>
      <c r="E300" s="11">
        <v>100.15900000000001</v>
      </c>
      <c r="F300" s="11">
        <v>600000000</v>
      </c>
      <c r="G300" s="11">
        <v>5.6</v>
      </c>
      <c r="H300" s="11" t="s">
        <v>2126</v>
      </c>
      <c r="I300" s="11" t="s">
        <v>642</v>
      </c>
      <c r="J300" s="11" t="s">
        <v>629</v>
      </c>
      <c r="K300" s="11" t="s">
        <v>630</v>
      </c>
      <c r="L300" s="11" t="s">
        <v>631</v>
      </c>
      <c r="M300" s="11">
        <v>9.4444444453079895E-2</v>
      </c>
      <c r="N300" s="12">
        <v>38345</v>
      </c>
      <c r="O300" s="11">
        <v>0</v>
      </c>
      <c r="P300" s="11">
        <v>0</v>
      </c>
      <c r="Q300" s="11">
        <v>4</v>
      </c>
      <c r="R300" s="11">
        <v>0</v>
      </c>
    </row>
    <row r="301" spans="1:18" x14ac:dyDescent="0.2">
      <c r="A301" s="11" t="s">
        <v>151</v>
      </c>
      <c r="B301" s="11" t="s">
        <v>913</v>
      </c>
      <c r="C301" s="11" t="s">
        <v>2127</v>
      </c>
      <c r="D301" s="11">
        <v>101.71</v>
      </c>
      <c r="E301" s="11">
        <v>101.905</v>
      </c>
      <c r="F301" s="11">
        <v>300000000</v>
      </c>
      <c r="G301" s="11">
        <v>5.25</v>
      </c>
      <c r="H301" s="11" t="s">
        <v>2128</v>
      </c>
      <c r="I301" s="11" t="s">
        <v>642</v>
      </c>
      <c r="J301" s="11" t="s">
        <v>629</v>
      </c>
      <c r="K301" s="11" t="s">
        <v>630</v>
      </c>
      <c r="L301" s="11" t="s">
        <v>631</v>
      </c>
      <c r="M301" s="11">
        <v>1.97694954307633</v>
      </c>
      <c r="N301" s="12">
        <v>38344</v>
      </c>
      <c r="O301" s="11">
        <v>0</v>
      </c>
      <c r="P301" s="11">
        <v>0</v>
      </c>
      <c r="Q301" s="11">
        <v>1</v>
      </c>
      <c r="R301" s="11">
        <v>0</v>
      </c>
    </row>
    <row r="302" spans="1:18" x14ac:dyDescent="0.2">
      <c r="A302" s="11" t="s">
        <v>59</v>
      </c>
      <c r="B302" s="11" t="s">
        <v>2129</v>
      </c>
      <c r="C302" s="11" t="s">
        <v>2130</v>
      </c>
      <c r="D302" s="11">
        <v>100.252</v>
      </c>
      <c r="E302" s="11">
        <v>100.42</v>
      </c>
      <c r="F302" s="11">
        <v>250093000</v>
      </c>
      <c r="G302" s="11">
        <v>4.75</v>
      </c>
      <c r="H302" s="11" t="s">
        <v>2131</v>
      </c>
      <c r="I302" s="11" t="s">
        <v>642</v>
      </c>
      <c r="J302" s="11" t="s">
        <v>649</v>
      </c>
      <c r="K302" s="11" t="s">
        <v>630</v>
      </c>
      <c r="L302" s="11" t="s">
        <v>631</v>
      </c>
      <c r="M302" s="11">
        <v>1.07668849884729</v>
      </c>
      <c r="N302" s="11" t="s">
        <v>2132</v>
      </c>
      <c r="O302" s="11">
        <v>0</v>
      </c>
      <c r="P302" s="11">
        <v>0</v>
      </c>
      <c r="Q302" s="11">
        <v>2</v>
      </c>
      <c r="R302" s="11">
        <v>0</v>
      </c>
    </row>
    <row r="303" spans="1:18" x14ac:dyDescent="0.2">
      <c r="A303" s="11" t="s">
        <v>59</v>
      </c>
      <c r="B303" s="11" t="s">
        <v>2129</v>
      </c>
      <c r="C303" s="11" t="s">
        <v>2133</v>
      </c>
      <c r="D303" s="11">
        <v>102.51300000000001</v>
      </c>
      <c r="E303" s="11">
        <v>102.65900000000001</v>
      </c>
      <c r="F303" s="11">
        <v>1250000000</v>
      </c>
      <c r="G303" s="11">
        <v>5.375</v>
      </c>
      <c r="H303" s="11" t="s">
        <v>2134</v>
      </c>
      <c r="I303" s="11" t="s">
        <v>642</v>
      </c>
      <c r="J303" s="11" t="s">
        <v>649</v>
      </c>
      <c r="K303" s="11" t="s">
        <v>630</v>
      </c>
      <c r="L303" s="11" t="s">
        <v>631</v>
      </c>
      <c r="M303" s="11">
        <v>3.6890909937148</v>
      </c>
      <c r="N303" s="11" t="s">
        <v>2135</v>
      </c>
      <c r="O303" s="11">
        <v>0</v>
      </c>
      <c r="P303" s="11">
        <v>0</v>
      </c>
      <c r="Q303" s="11">
        <v>3</v>
      </c>
      <c r="R303" s="11">
        <v>0</v>
      </c>
    </row>
    <row r="304" spans="1:18" x14ac:dyDescent="0.2">
      <c r="A304" s="11" t="s">
        <v>202</v>
      </c>
      <c r="B304" s="11" t="s">
        <v>2136</v>
      </c>
      <c r="C304" s="11" t="s">
        <v>2137</v>
      </c>
      <c r="D304" s="11">
        <v>97.945999999999998</v>
      </c>
      <c r="E304" s="11">
        <v>97.956999999999994</v>
      </c>
      <c r="F304" s="11">
        <v>600000000</v>
      </c>
      <c r="G304" s="11">
        <v>1.25</v>
      </c>
      <c r="H304" s="11" t="s">
        <v>2138</v>
      </c>
      <c r="I304" s="11" t="s">
        <v>642</v>
      </c>
      <c r="J304" s="11" t="s">
        <v>635</v>
      </c>
      <c r="K304" s="11" t="s">
        <v>630</v>
      </c>
      <c r="L304" s="11" t="s">
        <v>631</v>
      </c>
      <c r="M304" s="11">
        <v>0.77463092591593097</v>
      </c>
      <c r="N304" s="11" t="s">
        <v>2139</v>
      </c>
      <c r="O304" s="11">
        <v>0</v>
      </c>
      <c r="P304" s="11">
        <v>0</v>
      </c>
      <c r="Q304" s="11">
        <v>6</v>
      </c>
      <c r="R304" s="11">
        <v>0</v>
      </c>
    </row>
    <row r="305" spans="1:18" x14ac:dyDescent="0.2">
      <c r="A305" s="11" t="s">
        <v>202</v>
      </c>
      <c r="B305" s="11" t="s">
        <v>2136</v>
      </c>
      <c r="C305" s="11" t="s">
        <v>2140</v>
      </c>
      <c r="D305" s="11">
        <v>99.379000000000005</v>
      </c>
      <c r="E305" s="11">
        <v>99.405000000000001</v>
      </c>
      <c r="F305" s="11">
        <v>600000000</v>
      </c>
      <c r="G305" s="11">
        <v>3.25</v>
      </c>
      <c r="H305" s="11" t="s">
        <v>2141</v>
      </c>
      <c r="I305" s="11" t="s">
        <v>642</v>
      </c>
      <c r="J305" s="11" t="s">
        <v>635</v>
      </c>
      <c r="K305" s="11" t="s">
        <v>630</v>
      </c>
      <c r="L305" s="11" t="s">
        <v>631</v>
      </c>
      <c r="M305" s="11">
        <v>1.04270006446529</v>
      </c>
      <c r="N305" s="11" t="s">
        <v>2142</v>
      </c>
      <c r="O305" s="11">
        <v>0</v>
      </c>
      <c r="P305" s="11">
        <v>0</v>
      </c>
      <c r="Q305" s="11">
        <v>9</v>
      </c>
      <c r="R305" s="11">
        <v>0</v>
      </c>
    </row>
    <row r="306" spans="1:18" x14ac:dyDescent="0.2">
      <c r="A306" s="11" t="s">
        <v>202</v>
      </c>
      <c r="B306" s="11" t="s">
        <v>2136</v>
      </c>
      <c r="C306" s="11" t="s">
        <v>2143</v>
      </c>
      <c r="D306" s="11">
        <v>100.221</v>
      </c>
      <c r="E306" s="11">
        <v>100.289</v>
      </c>
      <c r="F306" s="11">
        <v>300000000</v>
      </c>
      <c r="G306" s="11">
        <v>4</v>
      </c>
      <c r="H306" s="11" t="s">
        <v>2144</v>
      </c>
      <c r="I306" s="11" t="s">
        <v>642</v>
      </c>
      <c r="J306" s="11" t="s">
        <v>635</v>
      </c>
      <c r="K306" s="11" t="s">
        <v>630</v>
      </c>
      <c r="L306" s="11" t="s">
        <v>631</v>
      </c>
      <c r="M306" s="11">
        <v>4.2069194767267097</v>
      </c>
      <c r="N306" s="11" t="s">
        <v>2145</v>
      </c>
      <c r="O306" s="11">
        <v>1</v>
      </c>
      <c r="P306" s="11">
        <v>0</v>
      </c>
      <c r="Q306" s="11">
        <v>1</v>
      </c>
      <c r="R306" s="11">
        <v>0</v>
      </c>
    </row>
    <row r="307" spans="1:18" x14ac:dyDescent="0.2">
      <c r="A307" s="11" t="s">
        <v>202</v>
      </c>
      <c r="B307" s="11" t="s">
        <v>2136</v>
      </c>
      <c r="C307" s="11" t="s">
        <v>2146</v>
      </c>
      <c r="D307" s="11">
        <v>101.631</v>
      </c>
      <c r="E307" s="11">
        <v>101.646</v>
      </c>
      <c r="F307" s="11">
        <v>300000000</v>
      </c>
      <c r="G307" s="11">
        <v>5.375</v>
      </c>
      <c r="H307" s="11" t="s">
        <v>2147</v>
      </c>
      <c r="I307" s="11" t="s">
        <v>642</v>
      </c>
      <c r="J307" s="11" t="s">
        <v>635</v>
      </c>
      <c r="K307" s="11" t="s">
        <v>630</v>
      </c>
      <c r="L307" s="11" t="s">
        <v>631</v>
      </c>
      <c r="M307" s="11">
        <v>1.0920947240402801</v>
      </c>
      <c r="N307" s="11" t="s">
        <v>2148</v>
      </c>
      <c r="O307" s="11">
        <v>0</v>
      </c>
      <c r="P307" s="11">
        <v>0</v>
      </c>
      <c r="Q307" s="11">
        <v>1</v>
      </c>
      <c r="R307" s="11">
        <v>0</v>
      </c>
    </row>
    <row r="308" spans="1:18" x14ac:dyDescent="0.2">
      <c r="A308" s="11" t="s">
        <v>202</v>
      </c>
      <c r="B308" s="11" t="s">
        <v>2136</v>
      </c>
      <c r="C308" s="11" t="s">
        <v>2149</v>
      </c>
      <c r="D308" s="11">
        <v>103.771</v>
      </c>
      <c r="E308" s="11">
        <v>103.848</v>
      </c>
      <c r="F308" s="11">
        <v>300000000</v>
      </c>
      <c r="G308" s="11">
        <v>5.375</v>
      </c>
      <c r="H308" s="11" t="s">
        <v>2150</v>
      </c>
      <c r="I308" s="11" t="s">
        <v>642</v>
      </c>
      <c r="J308" s="11" t="s">
        <v>635</v>
      </c>
      <c r="K308" s="11" t="s">
        <v>630</v>
      </c>
      <c r="L308" s="11" t="s">
        <v>631</v>
      </c>
      <c r="M308" s="11">
        <v>2.8739218627787499</v>
      </c>
      <c r="N308" s="11" t="s">
        <v>2148</v>
      </c>
      <c r="O308" s="11">
        <v>0</v>
      </c>
      <c r="P308" s="11">
        <v>0</v>
      </c>
      <c r="Q308" s="11">
        <v>1</v>
      </c>
      <c r="R308" s="11">
        <v>0</v>
      </c>
    </row>
    <row r="309" spans="1:18" x14ac:dyDescent="0.2">
      <c r="A309" s="11" t="s">
        <v>202</v>
      </c>
      <c r="B309" s="11" t="s">
        <v>2136</v>
      </c>
      <c r="C309" s="11" t="s">
        <v>2151</v>
      </c>
      <c r="D309" s="11">
        <v>104.401</v>
      </c>
      <c r="E309" s="11">
        <v>104.48399999999999</v>
      </c>
      <c r="F309" s="11">
        <v>500000000</v>
      </c>
      <c r="G309" s="11">
        <v>5.75</v>
      </c>
      <c r="H309" s="11" t="s">
        <v>2152</v>
      </c>
      <c r="I309" s="11" t="s">
        <v>642</v>
      </c>
      <c r="J309" s="11" t="s">
        <v>635</v>
      </c>
      <c r="K309" s="11" t="s">
        <v>630</v>
      </c>
      <c r="L309" s="11" t="s">
        <v>631</v>
      </c>
      <c r="M309" s="11">
        <v>2.43720054320741</v>
      </c>
      <c r="N309" s="11" t="s">
        <v>2153</v>
      </c>
      <c r="O309" s="11">
        <v>0</v>
      </c>
      <c r="P309" s="11">
        <v>0</v>
      </c>
      <c r="Q309" s="11">
        <v>1</v>
      </c>
      <c r="R309" s="11">
        <v>0</v>
      </c>
    </row>
    <row r="310" spans="1:18" x14ac:dyDescent="0.2">
      <c r="A310" s="11" t="s">
        <v>93</v>
      </c>
      <c r="B310" s="11" t="s">
        <v>2154</v>
      </c>
      <c r="C310" s="11" t="s">
        <v>2155</v>
      </c>
      <c r="D310" s="11">
        <v>98.912000000000006</v>
      </c>
      <c r="E310" s="11">
        <v>99.006</v>
      </c>
      <c r="F310" s="11">
        <v>300000000</v>
      </c>
      <c r="G310" s="11">
        <v>3.5</v>
      </c>
      <c r="H310" s="11" t="s">
        <v>2156</v>
      </c>
      <c r="I310" s="11" t="s">
        <v>642</v>
      </c>
      <c r="J310" s="11" t="s">
        <v>629</v>
      </c>
      <c r="K310" s="11" t="s">
        <v>630</v>
      </c>
      <c r="L310" s="11" t="s">
        <v>631</v>
      </c>
      <c r="M310" s="11">
        <v>1.5847472231153099</v>
      </c>
      <c r="N310" s="11" t="s">
        <v>2157</v>
      </c>
      <c r="O310" s="11">
        <v>0</v>
      </c>
      <c r="P310" s="11">
        <v>0</v>
      </c>
      <c r="Q310" s="11">
        <v>2</v>
      </c>
      <c r="R310" s="11">
        <v>0</v>
      </c>
    </row>
    <row r="311" spans="1:18" x14ac:dyDescent="0.2">
      <c r="A311" s="11" t="s">
        <v>93</v>
      </c>
      <c r="B311" s="11" t="s">
        <v>2154</v>
      </c>
      <c r="C311" s="11" t="s">
        <v>2158</v>
      </c>
      <c r="D311" s="11">
        <v>98.554000000000002</v>
      </c>
      <c r="E311" s="11">
        <v>98.664000000000001</v>
      </c>
      <c r="F311" s="11">
        <v>400000000</v>
      </c>
      <c r="G311" s="11">
        <v>1.75</v>
      </c>
      <c r="H311" s="11" t="s">
        <v>2159</v>
      </c>
      <c r="I311" s="11" t="s">
        <v>642</v>
      </c>
      <c r="J311" s="11" t="s">
        <v>629</v>
      </c>
      <c r="K311" s="11" t="s">
        <v>630</v>
      </c>
      <c r="L311" s="11" t="s">
        <v>631</v>
      </c>
      <c r="M311" s="11">
        <v>0.60672649938148304</v>
      </c>
      <c r="N311" s="11" t="s">
        <v>2160</v>
      </c>
      <c r="O311" s="11">
        <v>0</v>
      </c>
      <c r="P311" s="11">
        <v>0</v>
      </c>
      <c r="Q311" s="11">
        <v>4</v>
      </c>
      <c r="R311" s="11">
        <v>0</v>
      </c>
    </row>
    <row r="312" spans="1:18" x14ac:dyDescent="0.2">
      <c r="A312" s="11" t="s">
        <v>93</v>
      </c>
      <c r="B312" s="11" t="s">
        <v>2154</v>
      </c>
      <c r="C312" s="11" t="s">
        <v>2161</v>
      </c>
      <c r="D312" s="11">
        <v>98.715000000000003</v>
      </c>
      <c r="E312" s="11">
        <v>98.787999999999997</v>
      </c>
      <c r="F312" s="11">
        <v>300000000</v>
      </c>
      <c r="G312" s="11">
        <v>2.75</v>
      </c>
      <c r="H312" s="11" t="s">
        <v>2162</v>
      </c>
      <c r="I312" s="11" t="s">
        <v>642</v>
      </c>
      <c r="J312" s="11" t="s">
        <v>629</v>
      </c>
      <c r="K312" s="11" t="s">
        <v>630</v>
      </c>
      <c r="L312" s="11" t="s">
        <v>631</v>
      </c>
      <c r="M312" s="11">
        <v>0.93206335359572301</v>
      </c>
      <c r="N312" s="11" t="s">
        <v>2163</v>
      </c>
      <c r="O312" s="11">
        <v>0</v>
      </c>
      <c r="P312" s="11">
        <v>0</v>
      </c>
      <c r="Q312" s="11">
        <v>5</v>
      </c>
      <c r="R312" s="11">
        <v>0</v>
      </c>
    </row>
    <row r="313" spans="1:18" x14ac:dyDescent="0.2">
      <c r="A313" s="11" t="s">
        <v>93</v>
      </c>
      <c r="B313" s="11" t="s">
        <v>2154</v>
      </c>
      <c r="C313" s="11" t="s">
        <v>2164</v>
      </c>
      <c r="D313" s="11">
        <v>99.882000000000005</v>
      </c>
      <c r="E313" s="11">
        <v>99.894000000000005</v>
      </c>
      <c r="F313" s="11">
        <v>300000000</v>
      </c>
      <c r="G313" s="11">
        <v>3.25</v>
      </c>
      <c r="H313" s="11" t="s">
        <v>2165</v>
      </c>
      <c r="I313" s="11" t="s">
        <v>642</v>
      </c>
      <c r="J313" s="11" t="s">
        <v>629</v>
      </c>
      <c r="K313" s="11" t="s">
        <v>630</v>
      </c>
      <c r="L313" s="11" t="s">
        <v>631</v>
      </c>
      <c r="M313" s="11">
        <v>0.125000000019623</v>
      </c>
      <c r="N313" s="11" t="s">
        <v>2166</v>
      </c>
      <c r="O313" s="11">
        <v>0</v>
      </c>
      <c r="P313" s="11">
        <v>0</v>
      </c>
      <c r="Q313" s="11">
        <v>2</v>
      </c>
      <c r="R313" s="11">
        <v>0</v>
      </c>
    </row>
    <row r="314" spans="1:18" x14ac:dyDescent="0.2">
      <c r="A314" s="11" t="s">
        <v>540</v>
      </c>
      <c r="B314" s="11" t="s">
        <v>2167</v>
      </c>
      <c r="C314" s="11" t="s">
        <v>2168</v>
      </c>
      <c r="D314" s="11">
        <v>101.524</v>
      </c>
      <c r="E314" s="11">
        <v>101.536</v>
      </c>
      <c r="F314" s="11">
        <v>300000000</v>
      </c>
      <c r="G314" s="11">
        <v>5.3570000000000002</v>
      </c>
      <c r="H314" s="11" t="s">
        <v>2169</v>
      </c>
      <c r="I314" s="11" t="s">
        <v>642</v>
      </c>
      <c r="J314" s="11" t="s">
        <v>755</v>
      </c>
      <c r="K314" s="11" t="s">
        <v>630</v>
      </c>
      <c r="L314" s="11" t="s">
        <v>631</v>
      </c>
      <c r="M314" s="11">
        <v>1.1838258023607799</v>
      </c>
      <c r="N314" s="11" t="s">
        <v>2170</v>
      </c>
      <c r="O314" s="11">
        <v>0</v>
      </c>
      <c r="P314" s="11">
        <v>0</v>
      </c>
      <c r="Q314" s="11">
        <v>4</v>
      </c>
      <c r="R314" s="11">
        <v>0</v>
      </c>
    </row>
    <row r="315" spans="1:18" x14ac:dyDescent="0.2">
      <c r="A315" s="11" t="s">
        <v>142</v>
      </c>
      <c r="B315" s="11" t="s">
        <v>939</v>
      </c>
      <c r="C315" s="11" t="s">
        <v>2171</v>
      </c>
      <c r="D315" s="11">
        <v>91.504999999999995</v>
      </c>
      <c r="E315" s="11">
        <v>91.534999999999997</v>
      </c>
      <c r="F315" s="11">
        <v>500000000</v>
      </c>
      <c r="G315" s="11">
        <v>2.5</v>
      </c>
      <c r="H315" s="11" t="s">
        <v>2172</v>
      </c>
      <c r="I315" s="11" t="s">
        <v>642</v>
      </c>
      <c r="J315" s="11" t="s">
        <v>645</v>
      </c>
      <c r="K315" s="11" t="s">
        <v>630</v>
      </c>
      <c r="L315" s="11" t="s">
        <v>631</v>
      </c>
      <c r="M315" s="11">
        <v>4.3760546062133798</v>
      </c>
      <c r="N315" s="12">
        <v>40653</v>
      </c>
      <c r="O315" s="11">
        <v>0</v>
      </c>
      <c r="P315" s="11">
        <v>0</v>
      </c>
      <c r="Q315" s="11">
        <v>5</v>
      </c>
      <c r="R315" s="11">
        <v>0</v>
      </c>
    </row>
    <row r="316" spans="1:18" x14ac:dyDescent="0.2">
      <c r="A316" s="11" t="s">
        <v>142</v>
      </c>
      <c r="B316" s="11" t="s">
        <v>939</v>
      </c>
      <c r="C316" s="11" t="s">
        <v>2173</v>
      </c>
      <c r="D316" s="11">
        <v>99.567999999999998</v>
      </c>
      <c r="E316" s="11">
        <v>99.575000000000003</v>
      </c>
      <c r="F316" s="11">
        <v>500000000</v>
      </c>
      <c r="G316" s="11">
        <v>1.375</v>
      </c>
      <c r="H316" s="11" t="s">
        <v>2174</v>
      </c>
      <c r="I316" s="11" t="s">
        <v>642</v>
      </c>
      <c r="J316" s="11" t="s">
        <v>635</v>
      </c>
      <c r="K316" s="11" t="s">
        <v>630</v>
      </c>
      <c r="L316" s="11" t="s">
        <v>631</v>
      </c>
      <c r="M316" s="11">
        <v>0.16666666671403901</v>
      </c>
      <c r="N316" s="12">
        <v>38524</v>
      </c>
      <c r="O316" s="11">
        <v>0</v>
      </c>
      <c r="P316" s="11">
        <v>0</v>
      </c>
      <c r="Q316" s="11">
        <v>8</v>
      </c>
      <c r="R316" s="11">
        <v>0</v>
      </c>
    </row>
    <row r="317" spans="1:18" x14ac:dyDescent="0.2">
      <c r="A317" s="11" t="s">
        <v>142</v>
      </c>
      <c r="B317" s="11" t="s">
        <v>939</v>
      </c>
      <c r="C317" s="11" t="s">
        <v>2175</v>
      </c>
      <c r="D317" s="11">
        <v>98.65</v>
      </c>
      <c r="E317" s="11">
        <v>98.682000000000002</v>
      </c>
      <c r="F317" s="11">
        <v>300000000</v>
      </c>
      <c r="G317" s="11">
        <v>2.375</v>
      </c>
      <c r="H317" s="11" t="s">
        <v>2176</v>
      </c>
      <c r="I317" s="11" t="s">
        <v>642</v>
      </c>
      <c r="J317" s="11" t="s">
        <v>635</v>
      </c>
      <c r="K317" s="11" t="s">
        <v>630</v>
      </c>
      <c r="L317" s="11" t="s">
        <v>631</v>
      </c>
      <c r="M317" s="11">
        <v>0.935757679413455</v>
      </c>
      <c r="N317" s="11" t="s">
        <v>2177</v>
      </c>
      <c r="O317" s="11">
        <v>0</v>
      </c>
      <c r="P317" s="11">
        <v>0</v>
      </c>
      <c r="Q317" s="11">
        <v>5</v>
      </c>
      <c r="R317" s="11">
        <v>0</v>
      </c>
    </row>
    <row r="318" spans="1:18" x14ac:dyDescent="0.2">
      <c r="A318" s="11" t="s">
        <v>142</v>
      </c>
      <c r="B318" s="11" t="s">
        <v>939</v>
      </c>
      <c r="C318" s="11" t="s">
        <v>2178</v>
      </c>
      <c r="D318" s="11">
        <v>100.925</v>
      </c>
      <c r="E318" s="11">
        <v>100.96599999999999</v>
      </c>
      <c r="F318" s="11">
        <v>400000000</v>
      </c>
      <c r="G318" s="11">
        <v>4.375</v>
      </c>
      <c r="H318" s="11" t="s">
        <v>2179</v>
      </c>
      <c r="I318" s="11" t="s">
        <v>642</v>
      </c>
      <c r="J318" s="11" t="s">
        <v>635</v>
      </c>
      <c r="K318" s="11" t="s">
        <v>630</v>
      </c>
      <c r="L318" s="11" t="s">
        <v>631</v>
      </c>
      <c r="M318" s="11">
        <v>2.0681320793573699</v>
      </c>
      <c r="N318" s="12">
        <v>38589</v>
      </c>
      <c r="O318" s="11">
        <v>1</v>
      </c>
      <c r="P318" s="11">
        <v>0</v>
      </c>
      <c r="Q318" s="11">
        <v>5</v>
      </c>
      <c r="R318" s="11">
        <v>0</v>
      </c>
    </row>
    <row r="319" spans="1:18" x14ac:dyDescent="0.2">
      <c r="A319" s="11" t="s">
        <v>142</v>
      </c>
      <c r="B319" s="11" t="s">
        <v>939</v>
      </c>
      <c r="C319" s="11" t="s">
        <v>2180</v>
      </c>
      <c r="D319" s="11">
        <v>102.29600000000001</v>
      </c>
      <c r="E319" s="11">
        <v>102.30200000000001</v>
      </c>
      <c r="F319" s="11">
        <v>300000000</v>
      </c>
      <c r="G319" s="11">
        <v>4.625</v>
      </c>
      <c r="H319" s="11" t="s">
        <v>2181</v>
      </c>
      <c r="I319" s="11" t="s">
        <v>642</v>
      </c>
      <c r="J319" s="11" t="s">
        <v>635</v>
      </c>
      <c r="K319" s="11" t="s">
        <v>630</v>
      </c>
      <c r="L319" s="11" t="s">
        <v>631</v>
      </c>
      <c r="M319" s="11">
        <v>3.7917906348918802</v>
      </c>
      <c r="N319" s="12">
        <v>38589</v>
      </c>
      <c r="O319" s="11">
        <v>1</v>
      </c>
      <c r="P319" s="11">
        <v>0</v>
      </c>
      <c r="Q319" s="11">
        <v>6</v>
      </c>
      <c r="R319" s="11">
        <v>0</v>
      </c>
    </row>
    <row r="320" spans="1:18" x14ac:dyDescent="0.2">
      <c r="A320" s="11" t="s">
        <v>142</v>
      </c>
      <c r="B320" s="11" t="s">
        <v>939</v>
      </c>
      <c r="C320" s="11" t="s">
        <v>942</v>
      </c>
      <c r="D320" s="11">
        <v>101.637</v>
      </c>
      <c r="E320" s="11">
        <v>101.67100000000001</v>
      </c>
      <c r="F320" s="11">
        <v>300000000</v>
      </c>
      <c r="G320" s="11">
        <v>5.375</v>
      </c>
      <c r="H320" s="11" t="s">
        <v>941</v>
      </c>
      <c r="I320" s="11" t="s">
        <v>642</v>
      </c>
      <c r="J320" s="11" t="s">
        <v>635</v>
      </c>
      <c r="K320" s="11" t="s">
        <v>630</v>
      </c>
      <c r="L320" s="11" t="s">
        <v>631</v>
      </c>
      <c r="M320" s="11">
        <v>1.13375259660465</v>
      </c>
      <c r="N320" s="12">
        <v>38588</v>
      </c>
      <c r="O320" s="11">
        <v>0</v>
      </c>
      <c r="P320" s="11">
        <v>1</v>
      </c>
      <c r="Q320" s="11">
        <v>7</v>
      </c>
      <c r="R320" s="11">
        <v>1</v>
      </c>
    </row>
    <row r="321" spans="1:18" x14ac:dyDescent="0.2">
      <c r="A321" s="11" t="s">
        <v>142</v>
      </c>
      <c r="B321" s="11" t="s">
        <v>939</v>
      </c>
      <c r="C321" s="11" t="s">
        <v>945</v>
      </c>
      <c r="D321" s="11">
        <v>103.50700000000001</v>
      </c>
      <c r="E321" s="11">
        <v>103.58199999999999</v>
      </c>
      <c r="F321" s="11">
        <v>300000000</v>
      </c>
      <c r="G321" s="11">
        <v>5.25</v>
      </c>
      <c r="H321" s="11" t="s">
        <v>944</v>
      </c>
      <c r="I321" s="11" t="s">
        <v>642</v>
      </c>
      <c r="J321" s="11" t="s">
        <v>635</v>
      </c>
      <c r="K321" s="11" t="s">
        <v>630</v>
      </c>
      <c r="L321" s="11" t="s">
        <v>631</v>
      </c>
      <c r="M321" s="11">
        <v>2.9206691955823301</v>
      </c>
      <c r="N321" s="12">
        <v>38588</v>
      </c>
      <c r="O321" s="11">
        <v>0</v>
      </c>
      <c r="P321" s="11">
        <v>1</v>
      </c>
      <c r="Q321" s="11">
        <v>7</v>
      </c>
      <c r="R321" s="11">
        <v>1</v>
      </c>
    </row>
    <row r="322" spans="1:18" x14ac:dyDescent="0.2">
      <c r="A322" s="11" t="s">
        <v>142</v>
      </c>
      <c r="B322" s="11" t="s">
        <v>939</v>
      </c>
      <c r="C322" s="11" t="s">
        <v>2182</v>
      </c>
      <c r="D322" s="11">
        <v>101.462</v>
      </c>
      <c r="E322" s="11">
        <v>101.47799999999999</v>
      </c>
      <c r="F322" s="11">
        <v>500000000</v>
      </c>
      <c r="G322" s="11">
        <v>4.625</v>
      </c>
      <c r="H322" s="11" t="s">
        <v>2183</v>
      </c>
      <c r="I322" s="11" t="s">
        <v>642</v>
      </c>
      <c r="J322" s="11" t="s">
        <v>635</v>
      </c>
      <c r="K322" s="11" t="s">
        <v>630</v>
      </c>
      <c r="L322" s="11" t="s">
        <v>631</v>
      </c>
      <c r="M322" s="11">
        <v>2.0156197832293401</v>
      </c>
      <c r="N322" s="11" t="s">
        <v>2184</v>
      </c>
      <c r="O322" s="11">
        <v>0</v>
      </c>
      <c r="P322" s="11">
        <v>0</v>
      </c>
      <c r="Q322" s="11">
        <v>2</v>
      </c>
      <c r="R322" s="11">
        <v>0</v>
      </c>
    </row>
    <row r="323" spans="1:18" x14ac:dyDescent="0.2">
      <c r="A323" s="11" t="s">
        <v>537</v>
      </c>
      <c r="B323" s="11" t="s">
        <v>2185</v>
      </c>
      <c r="C323" s="11" t="s">
        <v>2186</v>
      </c>
      <c r="D323" s="11">
        <v>101.232</v>
      </c>
      <c r="E323" s="11">
        <v>101.265</v>
      </c>
      <c r="F323" s="11">
        <v>1000000000</v>
      </c>
      <c r="G323" s="11">
        <v>5</v>
      </c>
      <c r="H323" s="11" t="s">
        <v>857</v>
      </c>
      <c r="I323" s="11" t="s">
        <v>642</v>
      </c>
      <c r="J323" s="11" t="s">
        <v>640</v>
      </c>
      <c r="K323" s="11" t="s">
        <v>630</v>
      </c>
      <c r="L323" s="11" t="s">
        <v>631</v>
      </c>
      <c r="M323" s="11">
        <v>1.32231969837763</v>
      </c>
      <c r="N323" s="11" t="s">
        <v>2187</v>
      </c>
      <c r="O323" s="11">
        <v>0</v>
      </c>
      <c r="P323" s="11">
        <v>0</v>
      </c>
      <c r="Q323" s="11">
        <v>2</v>
      </c>
      <c r="R323" s="11">
        <v>0</v>
      </c>
    </row>
    <row r="324" spans="1:18" x14ac:dyDescent="0.2">
      <c r="A324" s="11" t="s">
        <v>213</v>
      </c>
      <c r="B324" s="11" t="s">
        <v>961</v>
      </c>
      <c r="C324" s="11" t="s">
        <v>2188</v>
      </c>
      <c r="D324" s="11">
        <v>99.432000000000002</v>
      </c>
      <c r="E324" s="11">
        <v>99.442999999999998</v>
      </c>
      <c r="F324" s="11">
        <v>400000000</v>
      </c>
      <c r="G324" s="11">
        <v>2.5</v>
      </c>
      <c r="H324" s="11" t="s">
        <v>2189</v>
      </c>
      <c r="I324" s="11" t="s">
        <v>642</v>
      </c>
      <c r="J324" s="11" t="s">
        <v>629</v>
      </c>
      <c r="K324" s="11" t="s">
        <v>630</v>
      </c>
      <c r="L324" s="11" t="s">
        <v>631</v>
      </c>
      <c r="M324" s="11">
        <v>0.36666666714700802</v>
      </c>
      <c r="N324" s="11" t="s">
        <v>2190</v>
      </c>
      <c r="O324" s="11">
        <v>0</v>
      </c>
      <c r="P324" s="11">
        <v>0</v>
      </c>
      <c r="Q324" s="11">
        <v>2</v>
      </c>
      <c r="R324" s="11">
        <v>0</v>
      </c>
    </row>
    <row r="325" spans="1:18" x14ac:dyDescent="0.2">
      <c r="A325" s="11" t="s">
        <v>213</v>
      </c>
      <c r="B325" s="11" t="s">
        <v>961</v>
      </c>
      <c r="C325" s="11" t="s">
        <v>2191</v>
      </c>
      <c r="D325" s="11">
        <v>100.715</v>
      </c>
      <c r="E325" s="11">
        <v>100.782</v>
      </c>
      <c r="F325" s="11">
        <v>500000000</v>
      </c>
      <c r="G325" s="11">
        <v>4.375</v>
      </c>
      <c r="H325" s="11" t="s">
        <v>2192</v>
      </c>
      <c r="I325" s="11" t="s">
        <v>642</v>
      </c>
      <c r="J325" s="11" t="s">
        <v>629</v>
      </c>
      <c r="K325" s="11" t="s">
        <v>630</v>
      </c>
      <c r="L325" s="11" t="s">
        <v>631</v>
      </c>
      <c r="M325" s="11">
        <v>2.66972796075465</v>
      </c>
      <c r="N325" s="12">
        <v>39166</v>
      </c>
      <c r="O325" s="11">
        <v>1</v>
      </c>
      <c r="P325" s="11">
        <v>0</v>
      </c>
      <c r="Q325" s="11">
        <v>5</v>
      </c>
      <c r="R325" s="11">
        <v>0</v>
      </c>
    </row>
    <row r="326" spans="1:18" x14ac:dyDescent="0.2">
      <c r="A326" s="11" t="s">
        <v>213</v>
      </c>
      <c r="B326" s="11" t="s">
        <v>961</v>
      </c>
      <c r="C326" s="11" t="s">
        <v>964</v>
      </c>
      <c r="D326" s="11">
        <v>100.077</v>
      </c>
      <c r="E326" s="11">
        <v>100.134</v>
      </c>
      <c r="F326" s="11">
        <v>500000000</v>
      </c>
      <c r="G326" s="11">
        <v>4.125</v>
      </c>
      <c r="H326" s="11" t="s">
        <v>963</v>
      </c>
      <c r="I326" s="11" t="s">
        <v>642</v>
      </c>
      <c r="J326" s="11" t="s">
        <v>629</v>
      </c>
      <c r="K326" s="11" t="s">
        <v>630</v>
      </c>
      <c r="L326" s="11" t="s">
        <v>631</v>
      </c>
      <c r="M326" s="11">
        <v>1.8457927980475199</v>
      </c>
      <c r="N326" s="12">
        <v>40233</v>
      </c>
      <c r="O326" s="11">
        <v>0</v>
      </c>
      <c r="P326" s="11">
        <v>1</v>
      </c>
      <c r="Q326" s="11">
        <v>7</v>
      </c>
      <c r="R326" s="11">
        <v>1</v>
      </c>
    </row>
    <row r="327" spans="1:18" x14ac:dyDescent="0.2">
      <c r="A327" s="11" t="s">
        <v>208</v>
      </c>
      <c r="B327" s="11" t="s">
        <v>970</v>
      </c>
      <c r="C327" s="11" t="s">
        <v>2193</v>
      </c>
      <c r="D327" s="11">
        <v>99.049000000000007</v>
      </c>
      <c r="E327" s="11">
        <v>99.061000000000007</v>
      </c>
      <c r="F327" s="11">
        <v>500000000</v>
      </c>
      <c r="G327" s="11">
        <v>1.375</v>
      </c>
      <c r="H327" s="11" t="s">
        <v>2194</v>
      </c>
      <c r="I327" s="11" t="s">
        <v>642</v>
      </c>
      <c r="J327" s="11" t="s">
        <v>649</v>
      </c>
      <c r="K327" s="11" t="s">
        <v>630</v>
      </c>
      <c r="L327" s="11" t="s">
        <v>631</v>
      </c>
      <c r="M327" s="11">
        <v>0.33611111147927503</v>
      </c>
      <c r="N327" s="12">
        <v>39284</v>
      </c>
      <c r="O327" s="11">
        <v>0</v>
      </c>
      <c r="P327" s="11">
        <v>0</v>
      </c>
      <c r="Q327" s="11">
        <v>9</v>
      </c>
      <c r="R327" s="11">
        <v>0</v>
      </c>
    </row>
    <row r="328" spans="1:18" x14ac:dyDescent="0.2">
      <c r="A328" s="11" t="s">
        <v>208</v>
      </c>
      <c r="B328" s="11" t="s">
        <v>970</v>
      </c>
      <c r="C328" s="11" t="s">
        <v>971</v>
      </c>
      <c r="D328" s="11">
        <v>89.537000000000006</v>
      </c>
      <c r="E328" s="11">
        <v>89.587999999999994</v>
      </c>
      <c r="F328" s="11">
        <v>500000000</v>
      </c>
      <c r="G328" s="11">
        <v>2.375</v>
      </c>
      <c r="H328" s="11" t="s">
        <v>972</v>
      </c>
      <c r="I328" s="11" t="s">
        <v>642</v>
      </c>
      <c r="J328" s="11" t="s">
        <v>649</v>
      </c>
      <c r="K328" s="11" t="s">
        <v>630</v>
      </c>
      <c r="L328" s="11" t="s">
        <v>631</v>
      </c>
      <c r="M328" s="11">
        <v>5.0017179707951396</v>
      </c>
      <c r="N328" s="12">
        <v>39284</v>
      </c>
      <c r="O328" s="11">
        <v>0</v>
      </c>
      <c r="P328" s="11">
        <v>1</v>
      </c>
      <c r="Q328" s="11">
        <v>7</v>
      </c>
      <c r="R328" s="11">
        <v>1</v>
      </c>
    </row>
    <row r="329" spans="1:18" x14ac:dyDescent="0.2">
      <c r="A329" s="11" t="s">
        <v>208</v>
      </c>
      <c r="B329" s="11" t="s">
        <v>970</v>
      </c>
      <c r="C329" s="11" t="s">
        <v>2195</v>
      </c>
      <c r="D329" s="11">
        <v>97.528000000000006</v>
      </c>
      <c r="E329" s="11">
        <v>97.629000000000005</v>
      </c>
      <c r="F329" s="11">
        <v>500000000</v>
      </c>
      <c r="G329" s="11">
        <v>3.625</v>
      </c>
      <c r="H329" s="11" t="s">
        <v>2196</v>
      </c>
      <c r="I329" s="11" t="s">
        <v>642</v>
      </c>
      <c r="J329" s="11" t="s">
        <v>649</v>
      </c>
      <c r="K329" s="11" t="s">
        <v>630</v>
      </c>
      <c r="L329" s="11" t="s">
        <v>631</v>
      </c>
      <c r="M329" s="11">
        <v>2.9238934705695701</v>
      </c>
      <c r="N329" s="11" t="s">
        <v>2197</v>
      </c>
      <c r="O329" s="11">
        <v>0</v>
      </c>
      <c r="P329" s="11">
        <v>0</v>
      </c>
      <c r="Q329" s="11">
        <v>8</v>
      </c>
      <c r="R329" s="11">
        <v>0</v>
      </c>
    </row>
    <row r="330" spans="1:18" x14ac:dyDescent="0.2">
      <c r="A330" s="11" t="s">
        <v>552</v>
      </c>
      <c r="B330" s="11" t="s">
        <v>2198</v>
      </c>
      <c r="C330" s="11" t="s">
        <v>2199</v>
      </c>
      <c r="D330" s="11">
        <v>103.768</v>
      </c>
      <c r="E330" s="11">
        <v>103.928</v>
      </c>
      <c r="F330" s="11">
        <v>300000000</v>
      </c>
      <c r="G330" s="11">
        <v>5.625</v>
      </c>
      <c r="H330" s="11" t="s">
        <v>2200</v>
      </c>
      <c r="I330" s="11" t="s">
        <v>642</v>
      </c>
      <c r="J330" s="11" t="s">
        <v>649</v>
      </c>
      <c r="K330" s="11" t="s">
        <v>630</v>
      </c>
      <c r="L330" s="11" t="s">
        <v>631</v>
      </c>
      <c r="M330" s="11">
        <v>2.8657309593140399</v>
      </c>
      <c r="N330" s="11" t="s">
        <v>2201</v>
      </c>
      <c r="O330" s="11">
        <v>0</v>
      </c>
      <c r="P330" s="11">
        <v>0</v>
      </c>
      <c r="Q330" s="11">
        <v>8</v>
      </c>
      <c r="R330" s="11">
        <v>0</v>
      </c>
    </row>
    <row r="331" spans="1:18" x14ac:dyDescent="0.2">
      <c r="A331" s="11" t="s">
        <v>552</v>
      </c>
      <c r="B331" s="11" t="s">
        <v>2198</v>
      </c>
      <c r="C331" s="11" t="s">
        <v>2202</v>
      </c>
      <c r="D331" s="11">
        <v>101.624</v>
      </c>
      <c r="E331" s="11">
        <v>101.642</v>
      </c>
      <c r="F331" s="11">
        <v>500000000</v>
      </c>
      <c r="G331" s="11">
        <v>5.625</v>
      </c>
      <c r="H331" s="11" t="s">
        <v>2203</v>
      </c>
      <c r="I331" s="11" t="s">
        <v>642</v>
      </c>
      <c r="J331" s="11" t="s">
        <v>649</v>
      </c>
      <c r="K331" s="11" t="s">
        <v>630</v>
      </c>
      <c r="L331" s="11" t="s">
        <v>631</v>
      </c>
      <c r="M331" s="11">
        <v>1.0931459081241399</v>
      </c>
      <c r="N331" s="11" t="s">
        <v>2201</v>
      </c>
      <c r="O331" s="11">
        <v>0</v>
      </c>
      <c r="P331" s="11">
        <v>0</v>
      </c>
      <c r="Q331" s="11">
        <v>4</v>
      </c>
      <c r="R331" s="11">
        <v>0</v>
      </c>
    </row>
    <row r="332" spans="1:18" x14ac:dyDescent="0.2">
      <c r="A332" s="11" t="s">
        <v>510</v>
      </c>
      <c r="B332" s="11" t="s">
        <v>2204</v>
      </c>
      <c r="C332" s="11" t="s">
        <v>2205</v>
      </c>
      <c r="D332" s="11">
        <v>101.812</v>
      </c>
      <c r="E332" s="11">
        <v>101.81399999999999</v>
      </c>
      <c r="F332" s="11">
        <v>400000000</v>
      </c>
      <c r="G332" s="11">
        <v>5.25</v>
      </c>
      <c r="H332" s="11" t="s">
        <v>2206</v>
      </c>
      <c r="I332" s="11" t="s">
        <v>642</v>
      </c>
      <c r="J332" s="11" t="s">
        <v>649</v>
      </c>
      <c r="K332" s="11" t="s">
        <v>630</v>
      </c>
      <c r="L332" s="11" t="s">
        <v>631</v>
      </c>
      <c r="M332" s="11">
        <v>1.94911465418805</v>
      </c>
      <c r="N332" s="12">
        <v>38042</v>
      </c>
      <c r="O332" s="11">
        <v>1</v>
      </c>
      <c r="P332" s="11">
        <v>0</v>
      </c>
      <c r="Q332" s="11">
        <v>2</v>
      </c>
      <c r="R332" s="11">
        <v>0</v>
      </c>
    </row>
    <row r="333" spans="1:18" x14ac:dyDescent="0.2">
      <c r="A333" s="11" t="s">
        <v>510</v>
      </c>
      <c r="B333" s="11" t="s">
        <v>2204</v>
      </c>
      <c r="C333" s="11" t="s">
        <v>2207</v>
      </c>
      <c r="D333" s="11">
        <v>102.996</v>
      </c>
      <c r="E333" s="11">
        <v>103.05200000000001</v>
      </c>
      <c r="F333" s="11">
        <v>600000000</v>
      </c>
      <c r="G333" s="11">
        <v>5.375</v>
      </c>
      <c r="H333" s="11" t="s">
        <v>2208</v>
      </c>
      <c r="I333" s="11" t="s">
        <v>642</v>
      </c>
      <c r="J333" s="11" t="s">
        <v>649</v>
      </c>
      <c r="K333" s="11" t="s">
        <v>630</v>
      </c>
      <c r="L333" s="11" t="s">
        <v>631</v>
      </c>
      <c r="M333" s="11">
        <v>3.6374862935563099</v>
      </c>
      <c r="N333" s="12">
        <v>38042</v>
      </c>
      <c r="O333" s="11">
        <v>1</v>
      </c>
      <c r="P333" s="11">
        <v>0</v>
      </c>
      <c r="Q333" s="11">
        <v>6</v>
      </c>
      <c r="R333" s="11">
        <v>0</v>
      </c>
    </row>
    <row r="334" spans="1:18" x14ac:dyDescent="0.2">
      <c r="A334" s="11" t="s">
        <v>510</v>
      </c>
      <c r="B334" s="11" t="s">
        <v>2204</v>
      </c>
      <c r="C334" s="11" t="s">
        <v>2209</v>
      </c>
      <c r="D334" s="11">
        <v>101.322</v>
      </c>
      <c r="E334" s="11">
        <v>101.361</v>
      </c>
      <c r="F334" s="11">
        <v>700000000</v>
      </c>
      <c r="G334" s="11">
        <v>5.375</v>
      </c>
      <c r="H334" s="11" t="s">
        <v>915</v>
      </c>
      <c r="I334" s="11" t="s">
        <v>642</v>
      </c>
      <c r="J334" s="11" t="s">
        <v>649</v>
      </c>
      <c r="K334" s="11" t="s">
        <v>630</v>
      </c>
      <c r="L334" s="11" t="s">
        <v>631</v>
      </c>
      <c r="M334" s="11">
        <v>1.28363153597297</v>
      </c>
      <c r="N334" s="12">
        <v>39137</v>
      </c>
      <c r="O334" s="11">
        <v>0</v>
      </c>
      <c r="P334" s="11">
        <v>0</v>
      </c>
      <c r="Q334" s="11">
        <v>2</v>
      </c>
      <c r="R334" s="11">
        <v>0</v>
      </c>
    </row>
    <row r="335" spans="1:18" x14ac:dyDescent="0.2">
      <c r="A335" s="11" t="s">
        <v>510</v>
      </c>
      <c r="B335" s="11" t="s">
        <v>2204</v>
      </c>
      <c r="C335" s="11" t="s">
        <v>2210</v>
      </c>
      <c r="D335" s="11">
        <v>102.822</v>
      </c>
      <c r="E335" s="11">
        <v>102.89700000000001</v>
      </c>
      <c r="F335" s="11">
        <v>800000000</v>
      </c>
      <c r="G335" s="11">
        <v>5.375</v>
      </c>
      <c r="H335" s="11" t="s">
        <v>2211</v>
      </c>
      <c r="I335" s="11" t="s">
        <v>642</v>
      </c>
      <c r="J335" s="11" t="s">
        <v>649</v>
      </c>
      <c r="K335" s="11" t="s">
        <v>630</v>
      </c>
      <c r="L335" s="11" t="s">
        <v>631</v>
      </c>
      <c r="M335" s="11">
        <v>3.06376853429364</v>
      </c>
      <c r="N335" s="12">
        <v>39137</v>
      </c>
      <c r="O335" s="11">
        <v>0</v>
      </c>
      <c r="P335" s="11">
        <v>0</v>
      </c>
      <c r="Q335" s="11">
        <v>2</v>
      </c>
      <c r="R335" s="11">
        <v>0</v>
      </c>
    </row>
    <row r="336" spans="1:18" x14ac:dyDescent="0.2">
      <c r="A336" s="11" t="s">
        <v>510</v>
      </c>
      <c r="B336" s="11" t="s">
        <v>2204</v>
      </c>
      <c r="C336" s="11" t="s">
        <v>2212</v>
      </c>
      <c r="D336" s="11">
        <v>100.759</v>
      </c>
      <c r="E336" s="11">
        <v>100.807</v>
      </c>
      <c r="F336" s="11">
        <v>400000000</v>
      </c>
      <c r="G336" s="11">
        <v>5.625</v>
      </c>
      <c r="H336" s="11" t="s">
        <v>2213</v>
      </c>
      <c r="I336" s="11" t="s">
        <v>642</v>
      </c>
      <c r="J336" s="11" t="s">
        <v>649</v>
      </c>
      <c r="K336" s="11" t="s">
        <v>630</v>
      </c>
      <c r="L336" s="11" t="s">
        <v>631</v>
      </c>
      <c r="M336" s="11">
        <v>0.53919681893738602</v>
      </c>
      <c r="N336" s="11" t="s">
        <v>2214</v>
      </c>
      <c r="O336" s="11">
        <v>0</v>
      </c>
      <c r="P336" s="11">
        <v>0</v>
      </c>
      <c r="Q336" s="11">
        <v>9</v>
      </c>
      <c r="R336" s="11">
        <v>0</v>
      </c>
    </row>
    <row r="337" spans="1:18" x14ac:dyDescent="0.2">
      <c r="A337" s="11" t="s">
        <v>510</v>
      </c>
      <c r="B337" s="11" t="s">
        <v>2204</v>
      </c>
      <c r="C337" s="11" t="s">
        <v>2215</v>
      </c>
      <c r="D337" s="11">
        <v>103.16500000000001</v>
      </c>
      <c r="E337" s="11">
        <v>103.212</v>
      </c>
      <c r="F337" s="11">
        <v>600000000</v>
      </c>
      <c r="G337" s="11">
        <v>5.75</v>
      </c>
      <c r="H337" s="11" t="s">
        <v>2216</v>
      </c>
      <c r="I337" s="11" t="s">
        <v>642</v>
      </c>
      <c r="J337" s="11" t="s">
        <v>649</v>
      </c>
      <c r="K337" s="11" t="s">
        <v>630</v>
      </c>
      <c r="L337" s="11" t="s">
        <v>631</v>
      </c>
      <c r="M337" s="11">
        <v>2.35515938663668</v>
      </c>
      <c r="N337" s="11" t="s">
        <v>2214</v>
      </c>
      <c r="O337" s="11">
        <v>0</v>
      </c>
      <c r="P337" s="11">
        <v>0</v>
      </c>
      <c r="Q337" s="11">
        <v>5</v>
      </c>
      <c r="R337" s="11">
        <v>0</v>
      </c>
    </row>
    <row r="338" spans="1:18" x14ac:dyDescent="0.2">
      <c r="A338" s="11" t="s">
        <v>145</v>
      </c>
      <c r="B338" s="11" t="s">
        <v>2217</v>
      </c>
      <c r="C338" s="11" t="s">
        <v>2218</v>
      </c>
      <c r="D338" s="11">
        <v>100.25</v>
      </c>
      <c r="E338" s="11">
        <v>100.386</v>
      </c>
      <c r="F338" s="11">
        <v>1000000000</v>
      </c>
      <c r="G338" s="11">
        <v>4.569</v>
      </c>
      <c r="H338" s="11" t="s">
        <v>2219</v>
      </c>
      <c r="I338" s="11" t="s">
        <v>642</v>
      </c>
      <c r="J338" s="11" t="s">
        <v>649</v>
      </c>
      <c r="K338" s="11" t="s">
        <v>630</v>
      </c>
      <c r="L338" s="11" t="s">
        <v>631</v>
      </c>
      <c r="M338" s="11">
        <v>2.7405604629857701</v>
      </c>
      <c r="N338" s="11" t="s">
        <v>2220</v>
      </c>
      <c r="O338" s="11">
        <v>0</v>
      </c>
      <c r="P338" s="11">
        <v>0</v>
      </c>
      <c r="Q338" s="11">
        <v>5</v>
      </c>
      <c r="R338" s="11">
        <v>0</v>
      </c>
    </row>
    <row r="339" spans="1:18" x14ac:dyDescent="0.2">
      <c r="A339" s="11" t="s">
        <v>299</v>
      </c>
      <c r="B339" s="11" t="s">
        <v>2221</v>
      </c>
      <c r="C339" s="11" t="s">
        <v>2222</v>
      </c>
      <c r="D339" s="11">
        <v>99.228999999999999</v>
      </c>
      <c r="E339" s="11">
        <v>99.316000000000003</v>
      </c>
      <c r="F339" s="11">
        <v>400000000</v>
      </c>
      <c r="G339" s="11">
        <v>4.2</v>
      </c>
      <c r="H339" s="11" t="s">
        <v>1809</v>
      </c>
      <c r="I339" s="11" t="s">
        <v>642</v>
      </c>
      <c r="J339" s="11" t="s">
        <v>662</v>
      </c>
      <c r="K339" s="11" t="s">
        <v>630</v>
      </c>
      <c r="L339" s="11" t="s">
        <v>631</v>
      </c>
      <c r="M339" s="11">
        <v>2.69926374573043</v>
      </c>
      <c r="N339" s="12">
        <v>37251</v>
      </c>
      <c r="O339" s="11">
        <v>1</v>
      </c>
      <c r="P339" s="11">
        <v>0</v>
      </c>
      <c r="Q339" s="11">
        <v>9</v>
      </c>
      <c r="R339" s="11">
        <v>0</v>
      </c>
    </row>
    <row r="340" spans="1:18" x14ac:dyDescent="0.2">
      <c r="A340" s="11" t="s">
        <v>299</v>
      </c>
      <c r="B340" s="11" t="s">
        <v>2221</v>
      </c>
      <c r="C340" s="11" t="s">
        <v>2223</v>
      </c>
      <c r="D340" s="11">
        <v>99.745000000000005</v>
      </c>
      <c r="E340" s="11">
        <v>99.858999999999995</v>
      </c>
      <c r="F340" s="11">
        <v>500000000</v>
      </c>
      <c r="G340" s="11">
        <v>4.625</v>
      </c>
      <c r="H340" s="11" t="s">
        <v>2224</v>
      </c>
      <c r="I340" s="11" t="s">
        <v>642</v>
      </c>
      <c r="J340" s="11" t="s">
        <v>662</v>
      </c>
      <c r="K340" s="11" t="s">
        <v>630</v>
      </c>
      <c r="L340" s="11" t="s">
        <v>631</v>
      </c>
      <c r="M340" s="11">
        <v>4.0635757405045299</v>
      </c>
      <c r="N340" s="11" t="s">
        <v>2225</v>
      </c>
      <c r="O340" s="11">
        <v>1</v>
      </c>
      <c r="P340" s="11">
        <v>0</v>
      </c>
      <c r="Q340" s="11">
        <v>5</v>
      </c>
      <c r="R340" s="11">
        <v>0</v>
      </c>
    </row>
    <row r="341" spans="1:18" x14ac:dyDescent="0.2">
      <c r="A341" s="11" t="s">
        <v>299</v>
      </c>
      <c r="B341" s="11" t="s">
        <v>2221</v>
      </c>
      <c r="C341" s="11" t="s">
        <v>2226</v>
      </c>
      <c r="D341" s="11">
        <v>100.48099999999999</v>
      </c>
      <c r="E341" s="11">
        <v>100.56699999999999</v>
      </c>
      <c r="F341" s="11">
        <v>500000000</v>
      </c>
      <c r="G341" s="11">
        <v>4.625</v>
      </c>
      <c r="H341" s="11" t="s">
        <v>2227</v>
      </c>
      <c r="I341" s="11" t="s">
        <v>642</v>
      </c>
      <c r="J341" s="11" t="s">
        <v>662</v>
      </c>
      <c r="K341" s="11" t="s">
        <v>630</v>
      </c>
      <c r="L341" s="11" t="s">
        <v>631</v>
      </c>
      <c r="M341" s="11">
        <v>2.1177038638276202</v>
      </c>
      <c r="N341" s="11" t="s">
        <v>2228</v>
      </c>
      <c r="O341" s="11">
        <v>1</v>
      </c>
      <c r="P341" s="11">
        <v>0</v>
      </c>
      <c r="Q341" s="11">
        <v>1</v>
      </c>
      <c r="R341" s="11">
        <v>0</v>
      </c>
    </row>
    <row r="342" spans="1:18" x14ac:dyDescent="0.2">
      <c r="A342" s="11" t="s">
        <v>299</v>
      </c>
      <c r="B342" s="11" t="s">
        <v>2221</v>
      </c>
      <c r="C342" s="11" t="s">
        <v>2229</v>
      </c>
      <c r="D342" s="11">
        <v>102.47799999999999</v>
      </c>
      <c r="E342" s="11">
        <v>102.627</v>
      </c>
      <c r="F342" s="11">
        <v>500000000</v>
      </c>
      <c r="G342" s="11">
        <v>5.3</v>
      </c>
      <c r="H342" s="11" t="s">
        <v>1968</v>
      </c>
      <c r="I342" s="11" t="s">
        <v>642</v>
      </c>
      <c r="J342" s="11" t="s">
        <v>662</v>
      </c>
      <c r="K342" s="11" t="s">
        <v>630</v>
      </c>
      <c r="L342" s="11" t="s">
        <v>631</v>
      </c>
      <c r="M342" s="11">
        <v>3.5149203104462199</v>
      </c>
      <c r="N342" s="11" t="s">
        <v>1969</v>
      </c>
      <c r="O342" s="11">
        <v>0</v>
      </c>
      <c r="P342" s="11">
        <v>0</v>
      </c>
      <c r="Q342" s="11">
        <v>8</v>
      </c>
      <c r="R342" s="11">
        <v>0</v>
      </c>
    </row>
    <row r="343" spans="1:18" x14ac:dyDescent="0.2">
      <c r="A343" s="11" t="s">
        <v>163</v>
      </c>
      <c r="B343" s="11" t="s">
        <v>2230</v>
      </c>
      <c r="C343" s="11" t="s">
        <v>2231</v>
      </c>
      <c r="D343" s="11">
        <v>95.83</v>
      </c>
      <c r="E343" s="11">
        <v>95.947999999999993</v>
      </c>
      <c r="F343" s="11">
        <v>750000000</v>
      </c>
      <c r="G343" s="11">
        <v>3.6240000000000001</v>
      </c>
      <c r="H343" s="11" t="s">
        <v>1048</v>
      </c>
      <c r="I343" s="11" t="s">
        <v>642</v>
      </c>
      <c r="J343" s="11" t="s">
        <v>645</v>
      </c>
      <c r="K343" s="11" t="s">
        <v>630</v>
      </c>
      <c r="L343" s="11" t="s">
        <v>631</v>
      </c>
      <c r="M343" s="11">
        <v>3.92595581963627</v>
      </c>
      <c r="N343" s="12">
        <v>38796</v>
      </c>
      <c r="O343" s="11">
        <v>0</v>
      </c>
      <c r="P343" s="11">
        <v>0</v>
      </c>
      <c r="Q343" s="11">
        <v>3</v>
      </c>
      <c r="R343" s="11">
        <v>0</v>
      </c>
    </row>
    <row r="344" spans="1:18" x14ac:dyDescent="0.2">
      <c r="A344" s="11" t="s">
        <v>163</v>
      </c>
      <c r="B344" s="11" t="s">
        <v>2230</v>
      </c>
      <c r="C344" s="11" t="s">
        <v>2232</v>
      </c>
      <c r="D344" s="11">
        <v>99.998999999999995</v>
      </c>
      <c r="E344" s="11">
        <v>100.04</v>
      </c>
      <c r="F344" s="11">
        <v>850000000</v>
      </c>
      <c r="G344" s="11">
        <v>3.915</v>
      </c>
      <c r="H344" s="11" t="s">
        <v>2233</v>
      </c>
      <c r="I344" s="11" t="s">
        <v>642</v>
      </c>
      <c r="J344" s="11" t="s">
        <v>635</v>
      </c>
      <c r="K344" s="11" t="s">
        <v>630</v>
      </c>
      <c r="L344" s="11" t="s">
        <v>631</v>
      </c>
      <c r="M344" s="11">
        <v>1.8514841173829599</v>
      </c>
      <c r="N344" s="12">
        <v>37341</v>
      </c>
      <c r="O344" s="11">
        <v>1</v>
      </c>
      <c r="P344" s="11">
        <v>0</v>
      </c>
      <c r="Q344" s="11">
        <v>9</v>
      </c>
      <c r="R344" s="11">
        <v>0</v>
      </c>
    </row>
    <row r="345" spans="1:18" x14ac:dyDescent="0.2">
      <c r="A345" s="11" t="s">
        <v>163</v>
      </c>
      <c r="B345" s="11" t="s">
        <v>2230</v>
      </c>
      <c r="C345" s="11" t="s">
        <v>2234</v>
      </c>
      <c r="D345" s="11">
        <v>100.84099999999999</v>
      </c>
      <c r="E345" s="11">
        <v>100.929</v>
      </c>
      <c r="F345" s="11">
        <v>750000000</v>
      </c>
      <c r="G345" s="11">
        <v>4.3310000000000004</v>
      </c>
      <c r="H345" s="11" t="s">
        <v>1849</v>
      </c>
      <c r="I345" s="11" t="s">
        <v>642</v>
      </c>
      <c r="J345" s="11" t="s">
        <v>635</v>
      </c>
      <c r="K345" s="11" t="s">
        <v>630</v>
      </c>
      <c r="L345" s="11" t="s">
        <v>631</v>
      </c>
      <c r="M345" s="11">
        <v>2.1635290271838201</v>
      </c>
      <c r="N345" s="12">
        <v>39076</v>
      </c>
      <c r="O345" s="11">
        <v>1</v>
      </c>
      <c r="P345" s="11">
        <v>0</v>
      </c>
      <c r="Q345" s="11">
        <v>1</v>
      </c>
      <c r="R345" s="11">
        <v>0</v>
      </c>
    </row>
    <row r="346" spans="1:18" x14ac:dyDescent="0.2">
      <c r="A346" s="11" t="s">
        <v>163</v>
      </c>
      <c r="B346" s="11" t="s">
        <v>2230</v>
      </c>
      <c r="C346" s="11" t="s">
        <v>2235</v>
      </c>
      <c r="D346" s="11">
        <v>101.86499999999999</v>
      </c>
      <c r="E346" s="11">
        <v>101.92700000000001</v>
      </c>
      <c r="F346" s="11">
        <v>750000000</v>
      </c>
      <c r="G346" s="11">
        <v>5.2720000000000002</v>
      </c>
      <c r="H346" s="11" t="s">
        <v>915</v>
      </c>
      <c r="I346" s="11" t="s">
        <v>642</v>
      </c>
      <c r="J346" s="11" t="s">
        <v>635</v>
      </c>
      <c r="K346" s="11" t="s">
        <v>630</v>
      </c>
      <c r="L346" s="11" t="s">
        <v>631</v>
      </c>
      <c r="M346" s="11">
        <v>1.28447546965982</v>
      </c>
      <c r="N346" s="12">
        <v>39137</v>
      </c>
      <c r="O346" s="11">
        <v>0</v>
      </c>
      <c r="P346" s="11">
        <v>0</v>
      </c>
      <c r="Q346" s="11">
        <v>5</v>
      </c>
      <c r="R346" s="11">
        <v>0</v>
      </c>
    </row>
    <row r="347" spans="1:18" x14ac:dyDescent="0.2">
      <c r="A347" s="11" t="s">
        <v>163</v>
      </c>
      <c r="B347" s="11" t="s">
        <v>2230</v>
      </c>
      <c r="C347" s="11" t="s">
        <v>2236</v>
      </c>
      <c r="D347" s="11">
        <v>101.11</v>
      </c>
      <c r="E347" s="11">
        <v>101.16200000000001</v>
      </c>
      <c r="F347" s="11">
        <v>900000000</v>
      </c>
      <c r="G347" s="11">
        <v>5.391</v>
      </c>
      <c r="H347" s="11" t="s">
        <v>2237</v>
      </c>
      <c r="I347" s="11" t="s">
        <v>642</v>
      </c>
      <c r="J347" s="11" t="s">
        <v>635</v>
      </c>
      <c r="K347" s="11" t="s">
        <v>630</v>
      </c>
      <c r="L347" s="11" t="s">
        <v>631</v>
      </c>
      <c r="M347" s="11">
        <v>0.73975292156074401</v>
      </c>
      <c r="N347" s="12">
        <v>41113</v>
      </c>
      <c r="O347" s="11">
        <v>0</v>
      </c>
      <c r="P347" s="11">
        <v>0</v>
      </c>
      <c r="Q347" s="11">
        <v>1</v>
      </c>
      <c r="R347" s="11">
        <v>0</v>
      </c>
    </row>
    <row r="348" spans="1:18" x14ac:dyDescent="0.2">
      <c r="A348" s="11" t="s">
        <v>163</v>
      </c>
      <c r="B348" s="11" t="s">
        <v>2230</v>
      </c>
      <c r="C348" s="11" t="s">
        <v>2238</v>
      </c>
      <c r="D348" s="11">
        <v>100.318</v>
      </c>
      <c r="E348" s="11">
        <v>100.35299999999999</v>
      </c>
      <c r="F348" s="11">
        <v>700000000</v>
      </c>
      <c r="G348" s="11">
        <v>5.2080000000000002</v>
      </c>
      <c r="H348" s="11" t="s">
        <v>1175</v>
      </c>
      <c r="I348" s="11" t="s">
        <v>642</v>
      </c>
      <c r="J348" s="11" t="s">
        <v>635</v>
      </c>
      <c r="K348" s="11" t="s">
        <v>630</v>
      </c>
      <c r="L348" s="11" t="s">
        <v>631</v>
      </c>
      <c r="M348" s="11">
        <v>0.27500000020485799</v>
      </c>
      <c r="N348" s="11" t="s">
        <v>1540</v>
      </c>
      <c r="O348" s="11">
        <v>0</v>
      </c>
      <c r="P348" s="11">
        <v>0</v>
      </c>
      <c r="Q348" s="11">
        <v>8</v>
      </c>
      <c r="R348" s="11">
        <v>0</v>
      </c>
    </row>
    <row r="349" spans="1:18" x14ac:dyDescent="0.2">
      <c r="A349" s="11" t="s">
        <v>163</v>
      </c>
      <c r="B349" s="11" t="s">
        <v>2230</v>
      </c>
      <c r="C349" s="11" t="s">
        <v>2239</v>
      </c>
      <c r="D349" s="11">
        <v>109.369</v>
      </c>
      <c r="E349" s="11">
        <v>109.502</v>
      </c>
      <c r="F349" s="11">
        <v>1000000000</v>
      </c>
      <c r="G349" s="11">
        <v>6.798</v>
      </c>
      <c r="H349" s="11" t="s">
        <v>2240</v>
      </c>
      <c r="I349" s="11" t="s">
        <v>642</v>
      </c>
      <c r="J349" s="11" t="s">
        <v>645</v>
      </c>
      <c r="K349" s="11" t="s">
        <v>630</v>
      </c>
      <c r="L349" s="11" t="s">
        <v>631</v>
      </c>
      <c r="M349" s="11">
        <v>5.6204211813487097</v>
      </c>
      <c r="N349" s="11" t="s">
        <v>1709</v>
      </c>
      <c r="O349" s="11">
        <v>0</v>
      </c>
      <c r="P349" s="11">
        <v>0</v>
      </c>
      <c r="Q349" s="11">
        <v>9</v>
      </c>
      <c r="R349" s="11">
        <v>0</v>
      </c>
    </row>
    <row r="350" spans="1:18" x14ac:dyDescent="0.2">
      <c r="A350" s="11" t="s">
        <v>507</v>
      </c>
      <c r="B350" s="11" t="s">
        <v>988</v>
      </c>
      <c r="C350" s="11" t="s">
        <v>991</v>
      </c>
      <c r="D350" s="11">
        <v>100.667</v>
      </c>
      <c r="E350" s="11">
        <v>100.723</v>
      </c>
      <c r="F350" s="11">
        <v>2000000000</v>
      </c>
      <c r="G350" s="11">
        <v>4.45</v>
      </c>
      <c r="H350" s="11" t="s">
        <v>990</v>
      </c>
      <c r="I350" s="11" t="s">
        <v>642</v>
      </c>
      <c r="J350" s="11" t="s">
        <v>662</v>
      </c>
      <c r="K350" s="11" t="s">
        <v>630</v>
      </c>
      <c r="L350" s="11" t="s">
        <v>631</v>
      </c>
      <c r="M350" s="11">
        <v>0.97526752161629005</v>
      </c>
      <c r="N350" s="12">
        <v>37980</v>
      </c>
      <c r="O350" s="11">
        <v>1</v>
      </c>
      <c r="P350" s="11">
        <v>1</v>
      </c>
      <c r="Q350" s="11">
        <v>7</v>
      </c>
      <c r="R350" s="11">
        <v>0</v>
      </c>
    </row>
    <row r="351" spans="1:18" x14ac:dyDescent="0.2">
      <c r="A351" s="11" t="s">
        <v>180</v>
      </c>
      <c r="B351" s="11" t="s">
        <v>992</v>
      </c>
      <c r="C351" s="11" t="s">
        <v>2241</v>
      </c>
      <c r="D351" s="11">
        <v>89.82</v>
      </c>
      <c r="E351" s="11">
        <v>89.944000000000003</v>
      </c>
      <c r="F351" s="11">
        <v>500000000</v>
      </c>
      <c r="G351" s="11">
        <v>2.15</v>
      </c>
      <c r="H351" s="11" t="s">
        <v>2242</v>
      </c>
      <c r="I351" s="11" t="s">
        <v>642</v>
      </c>
      <c r="J351" s="11" t="s">
        <v>755</v>
      </c>
      <c r="K351" s="11" t="s">
        <v>630</v>
      </c>
      <c r="L351" s="11" t="s">
        <v>631</v>
      </c>
      <c r="M351" s="11">
        <v>4.7037294105219098</v>
      </c>
      <c r="N351" s="12">
        <v>37885</v>
      </c>
      <c r="O351" s="11">
        <v>0</v>
      </c>
      <c r="P351" s="11">
        <v>0</v>
      </c>
      <c r="Q351" s="11">
        <v>2</v>
      </c>
      <c r="R351" s="11">
        <v>0</v>
      </c>
    </row>
    <row r="352" spans="1:18" x14ac:dyDescent="0.2">
      <c r="A352" s="11" t="s">
        <v>180</v>
      </c>
      <c r="B352" s="11" t="s">
        <v>992</v>
      </c>
      <c r="C352" s="11" t="s">
        <v>2243</v>
      </c>
      <c r="D352" s="11">
        <v>99.010999999999996</v>
      </c>
      <c r="E352" s="11">
        <v>99.025999999999996</v>
      </c>
      <c r="F352" s="11">
        <v>600000000</v>
      </c>
      <c r="G352" s="11">
        <v>1.2</v>
      </c>
      <c r="H352" s="11" t="s">
        <v>2244</v>
      </c>
      <c r="I352" s="11" t="s">
        <v>642</v>
      </c>
      <c r="J352" s="11" t="s">
        <v>755</v>
      </c>
      <c r="K352" s="11" t="s">
        <v>630</v>
      </c>
      <c r="L352" s="11" t="s">
        <v>631</v>
      </c>
      <c r="M352" s="11">
        <v>0.36111111156987602</v>
      </c>
      <c r="N352" s="11" t="s">
        <v>2245</v>
      </c>
      <c r="O352" s="11">
        <v>0</v>
      </c>
      <c r="P352" s="11">
        <v>0</v>
      </c>
      <c r="Q352" s="11">
        <v>1</v>
      </c>
      <c r="R352" s="11">
        <v>0</v>
      </c>
    </row>
    <row r="353" spans="1:18" x14ac:dyDescent="0.2">
      <c r="A353" s="11" t="s">
        <v>180</v>
      </c>
      <c r="B353" s="11" t="s">
        <v>992</v>
      </c>
      <c r="C353" s="11" t="s">
        <v>2246</v>
      </c>
      <c r="D353" s="11">
        <v>99.686000000000007</v>
      </c>
      <c r="E353" s="11">
        <v>99.751000000000005</v>
      </c>
      <c r="F353" s="11">
        <v>600000000</v>
      </c>
      <c r="G353" s="11">
        <v>4</v>
      </c>
      <c r="H353" s="11" t="s">
        <v>1520</v>
      </c>
      <c r="I353" s="11" t="s">
        <v>642</v>
      </c>
      <c r="J353" s="11" t="s">
        <v>755</v>
      </c>
      <c r="K353" s="11" t="s">
        <v>630</v>
      </c>
      <c r="L353" s="11" t="s">
        <v>631</v>
      </c>
      <c r="M353" s="11">
        <v>2.73428897917137</v>
      </c>
      <c r="N353" s="11" t="s">
        <v>1521</v>
      </c>
      <c r="O353" s="11">
        <v>1</v>
      </c>
      <c r="P353" s="11">
        <v>0</v>
      </c>
      <c r="Q353" s="11">
        <v>6</v>
      </c>
      <c r="R353" s="11">
        <v>0</v>
      </c>
    </row>
    <row r="354" spans="1:18" x14ac:dyDescent="0.2">
      <c r="A354" s="11" t="s">
        <v>180</v>
      </c>
      <c r="B354" s="11" t="s">
        <v>992</v>
      </c>
      <c r="C354" s="11" t="s">
        <v>2247</v>
      </c>
      <c r="D354" s="11">
        <v>101.015</v>
      </c>
      <c r="E354" s="11">
        <v>101.107</v>
      </c>
      <c r="F354" s="11">
        <v>800000000</v>
      </c>
      <c r="G354" s="11">
        <v>4.55</v>
      </c>
      <c r="H354" s="11" t="s">
        <v>2248</v>
      </c>
      <c r="I354" s="11" t="s">
        <v>642</v>
      </c>
      <c r="J354" s="11" t="s">
        <v>755</v>
      </c>
      <c r="K354" s="11" t="s">
        <v>630</v>
      </c>
      <c r="L354" s="11" t="s">
        <v>631</v>
      </c>
      <c r="M354" s="11">
        <v>3.7918774532489601</v>
      </c>
      <c r="N354" s="12">
        <v>38558</v>
      </c>
      <c r="O354" s="11">
        <v>1</v>
      </c>
      <c r="P354" s="11">
        <v>0</v>
      </c>
      <c r="Q354" s="11">
        <v>5</v>
      </c>
      <c r="R354" s="11">
        <v>0</v>
      </c>
    </row>
    <row r="355" spans="1:18" x14ac:dyDescent="0.2">
      <c r="A355" s="11" t="s">
        <v>180</v>
      </c>
      <c r="B355" s="11" t="s">
        <v>992</v>
      </c>
      <c r="C355" s="11" t="s">
        <v>995</v>
      </c>
      <c r="D355" s="11">
        <v>100.97</v>
      </c>
      <c r="E355" s="11">
        <v>101.041</v>
      </c>
      <c r="F355" s="11">
        <v>600000000</v>
      </c>
      <c r="G355" s="11">
        <v>4.45</v>
      </c>
      <c r="H355" s="11" t="s">
        <v>994</v>
      </c>
      <c r="I355" s="11" t="s">
        <v>642</v>
      </c>
      <c r="J355" s="11" t="s">
        <v>755</v>
      </c>
      <c r="K355" s="11" t="s">
        <v>630</v>
      </c>
      <c r="L355" s="11" t="s">
        <v>631</v>
      </c>
      <c r="M355" s="11">
        <v>1.95262489941854</v>
      </c>
      <c r="N355" s="11" t="s">
        <v>1906</v>
      </c>
      <c r="O355" s="11">
        <v>1</v>
      </c>
      <c r="P355" s="11">
        <v>1</v>
      </c>
      <c r="Q355" s="11">
        <v>7</v>
      </c>
      <c r="R355" s="11">
        <v>0</v>
      </c>
    </row>
    <row r="356" spans="1:18" x14ac:dyDescent="0.2">
      <c r="A356" s="11" t="s">
        <v>180</v>
      </c>
      <c r="B356" s="11" t="s">
        <v>992</v>
      </c>
      <c r="C356" s="11" t="s">
        <v>998</v>
      </c>
      <c r="D356" s="11">
        <v>102.087</v>
      </c>
      <c r="E356" s="11">
        <v>102.26</v>
      </c>
      <c r="F356" s="11">
        <v>600000000</v>
      </c>
      <c r="G356" s="11">
        <v>4.95</v>
      </c>
      <c r="H356" s="11" t="s">
        <v>997</v>
      </c>
      <c r="I356" s="11" t="s">
        <v>642</v>
      </c>
      <c r="J356" s="11" t="s">
        <v>755</v>
      </c>
      <c r="K356" s="11" t="s">
        <v>630</v>
      </c>
      <c r="L356" s="11" t="s">
        <v>631</v>
      </c>
      <c r="M356" s="11">
        <v>3.5266346314318202</v>
      </c>
      <c r="N356" s="12">
        <v>37189</v>
      </c>
      <c r="O356" s="11">
        <v>0</v>
      </c>
      <c r="P356" s="11">
        <v>1</v>
      </c>
      <c r="Q356" s="11">
        <v>7</v>
      </c>
      <c r="R356" s="11">
        <v>1</v>
      </c>
    </row>
    <row r="357" spans="1:18" x14ac:dyDescent="0.2">
      <c r="A357" s="11" t="s">
        <v>180</v>
      </c>
      <c r="B357" s="11" t="s">
        <v>992</v>
      </c>
      <c r="C357" s="11" t="s">
        <v>2249</v>
      </c>
      <c r="D357" s="11">
        <v>100.751</v>
      </c>
      <c r="E357" s="11">
        <v>100.786</v>
      </c>
      <c r="F357" s="11">
        <v>500000000</v>
      </c>
      <c r="G357" s="11">
        <v>4.3</v>
      </c>
      <c r="H357" s="11" t="s">
        <v>2250</v>
      </c>
      <c r="I357" s="11" t="s">
        <v>642</v>
      </c>
      <c r="J357" s="11" t="s">
        <v>755</v>
      </c>
      <c r="K357" s="11" t="s">
        <v>630</v>
      </c>
      <c r="L357" s="11" t="s">
        <v>631</v>
      </c>
      <c r="M357" s="11">
        <v>1.5658578383672901</v>
      </c>
      <c r="N357" s="11" t="s">
        <v>2251</v>
      </c>
      <c r="O357" s="11">
        <v>0</v>
      </c>
      <c r="P357" s="11">
        <v>0</v>
      </c>
      <c r="Q357" s="11">
        <v>1</v>
      </c>
      <c r="R357" s="11">
        <v>0</v>
      </c>
    </row>
    <row r="358" spans="1:18" x14ac:dyDescent="0.2">
      <c r="A358" s="11" t="s">
        <v>180</v>
      </c>
      <c r="B358" s="11" t="s">
        <v>992</v>
      </c>
      <c r="C358" s="11" t="s">
        <v>1001</v>
      </c>
      <c r="D358" s="11">
        <v>99.27</v>
      </c>
      <c r="E358" s="11">
        <v>99.349000000000004</v>
      </c>
      <c r="F358" s="11">
        <v>500000000</v>
      </c>
      <c r="G358" s="11">
        <v>4.3499999999999996</v>
      </c>
      <c r="H358" s="11" t="s">
        <v>1000</v>
      </c>
      <c r="I358" s="11" t="s">
        <v>642</v>
      </c>
      <c r="J358" s="11" t="s">
        <v>755</v>
      </c>
      <c r="K358" s="11" t="s">
        <v>630</v>
      </c>
      <c r="L358" s="11" t="s">
        <v>631</v>
      </c>
      <c r="M358" s="11">
        <v>4.8728226001665096</v>
      </c>
      <c r="N358" s="11" t="s">
        <v>1452</v>
      </c>
      <c r="O358" s="11">
        <v>0</v>
      </c>
      <c r="P358" s="11">
        <v>1</v>
      </c>
      <c r="Q358" s="11">
        <v>7</v>
      </c>
      <c r="R358" s="11">
        <v>1</v>
      </c>
    </row>
    <row r="359" spans="1:18" x14ac:dyDescent="0.2">
      <c r="A359" s="11" t="s">
        <v>180</v>
      </c>
      <c r="B359" s="11" t="s">
        <v>992</v>
      </c>
      <c r="C359" s="11" t="s">
        <v>2252</v>
      </c>
      <c r="D359" s="11">
        <v>102.934</v>
      </c>
      <c r="E359" s="11">
        <v>103.036</v>
      </c>
      <c r="F359" s="11">
        <v>500000000</v>
      </c>
      <c r="G359" s="11">
        <v>5.15</v>
      </c>
      <c r="H359" s="11" t="s">
        <v>1702</v>
      </c>
      <c r="I359" s="11" t="s">
        <v>642</v>
      </c>
      <c r="J359" s="11" t="s">
        <v>755</v>
      </c>
      <c r="K359" s="11" t="s">
        <v>630</v>
      </c>
      <c r="L359" s="11" t="s">
        <v>631</v>
      </c>
      <c r="M359" s="11">
        <v>2.9853240495577098</v>
      </c>
      <c r="N359" s="11" t="s">
        <v>1703</v>
      </c>
      <c r="O359" s="11">
        <v>0</v>
      </c>
      <c r="P359" s="11">
        <v>0</v>
      </c>
      <c r="Q359" s="11">
        <v>4</v>
      </c>
      <c r="R359" s="11">
        <v>0</v>
      </c>
    </row>
    <row r="360" spans="1:18" x14ac:dyDescent="0.2">
      <c r="A360" s="11" t="s">
        <v>180</v>
      </c>
      <c r="B360" s="11" t="s">
        <v>992</v>
      </c>
      <c r="C360" s="11" t="s">
        <v>2253</v>
      </c>
      <c r="D360" s="11">
        <v>101.30800000000001</v>
      </c>
      <c r="E360" s="11">
        <v>101.35</v>
      </c>
      <c r="F360" s="11">
        <v>850000000</v>
      </c>
      <c r="G360" s="11">
        <v>5.0999999999999996</v>
      </c>
      <c r="H360" s="11" t="s">
        <v>1721</v>
      </c>
      <c r="I360" s="11" t="s">
        <v>642</v>
      </c>
      <c r="J360" s="11" t="s">
        <v>755</v>
      </c>
      <c r="K360" s="11" t="s">
        <v>630</v>
      </c>
      <c r="L360" s="11" t="s">
        <v>631</v>
      </c>
      <c r="M360" s="11">
        <v>1.05504451505172</v>
      </c>
      <c r="N360" s="12">
        <v>38254</v>
      </c>
      <c r="O360" s="11">
        <v>0</v>
      </c>
      <c r="P360" s="11">
        <v>0</v>
      </c>
      <c r="Q360" s="11">
        <v>8</v>
      </c>
      <c r="R360" s="11">
        <v>0</v>
      </c>
    </row>
    <row r="361" spans="1:18" x14ac:dyDescent="0.2">
      <c r="A361" s="11" t="s">
        <v>180</v>
      </c>
      <c r="B361" s="11" t="s">
        <v>992</v>
      </c>
      <c r="C361" s="11" t="s">
        <v>2254</v>
      </c>
      <c r="D361" s="11">
        <v>102.059</v>
      </c>
      <c r="E361" s="11">
        <v>102.16200000000001</v>
      </c>
      <c r="F361" s="11">
        <v>650000000</v>
      </c>
      <c r="G361" s="11">
        <v>4.8499999999999996</v>
      </c>
      <c r="H361" s="11" t="s">
        <v>2255</v>
      </c>
      <c r="I361" s="11" t="s">
        <v>642</v>
      </c>
      <c r="J361" s="11" t="s">
        <v>755</v>
      </c>
      <c r="K361" s="11" t="s">
        <v>630</v>
      </c>
      <c r="L361" s="11" t="s">
        <v>631</v>
      </c>
      <c r="M361" s="11">
        <v>2.6940980725112902</v>
      </c>
      <c r="N361" s="11" t="s">
        <v>1588</v>
      </c>
      <c r="O361" s="11">
        <v>0</v>
      </c>
      <c r="P361" s="11">
        <v>0</v>
      </c>
      <c r="Q361" s="11">
        <v>9</v>
      </c>
      <c r="R361" s="11">
        <v>0</v>
      </c>
    </row>
    <row r="362" spans="1:18" x14ac:dyDescent="0.2">
      <c r="A362" s="11" t="s">
        <v>180</v>
      </c>
      <c r="B362" s="11" t="s">
        <v>992</v>
      </c>
      <c r="C362" s="11" t="s">
        <v>2256</v>
      </c>
      <c r="D362" s="11">
        <v>100.05200000000001</v>
      </c>
      <c r="E362" s="11">
        <v>100.066</v>
      </c>
      <c r="F362" s="11">
        <v>750000000</v>
      </c>
      <c r="G362" s="11">
        <v>4.5</v>
      </c>
      <c r="H362" s="11" t="s">
        <v>2126</v>
      </c>
      <c r="I362" s="11" t="s">
        <v>642</v>
      </c>
      <c r="J362" s="11" t="s">
        <v>755</v>
      </c>
      <c r="K362" s="11" t="s">
        <v>630</v>
      </c>
      <c r="L362" s="11" t="s">
        <v>631</v>
      </c>
      <c r="M362" s="11">
        <v>9.4444444452945794E-2</v>
      </c>
      <c r="N362" s="12">
        <v>38344</v>
      </c>
      <c r="O362" s="11">
        <v>0</v>
      </c>
      <c r="P362" s="11">
        <v>0</v>
      </c>
      <c r="Q362" s="11">
        <v>2</v>
      </c>
      <c r="R362" s="11">
        <v>0</v>
      </c>
    </row>
    <row r="363" spans="1:18" x14ac:dyDescent="0.2">
      <c r="A363" s="11" t="s">
        <v>180</v>
      </c>
      <c r="B363" s="11" t="s">
        <v>992</v>
      </c>
      <c r="C363" s="11" t="s">
        <v>2257</v>
      </c>
      <c r="D363" s="11">
        <v>102.271</v>
      </c>
      <c r="E363" s="11">
        <v>102.334</v>
      </c>
      <c r="F363" s="11">
        <v>600000000</v>
      </c>
      <c r="G363" s="11">
        <v>5.05</v>
      </c>
      <c r="H363" s="11" t="s">
        <v>2258</v>
      </c>
      <c r="I363" s="11" t="s">
        <v>642</v>
      </c>
      <c r="J363" s="11" t="s">
        <v>755</v>
      </c>
      <c r="K363" s="11" t="s">
        <v>630</v>
      </c>
      <c r="L363" s="11" t="s">
        <v>631</v>
      </c>
      <c r="M363" s="11">
        <v>2.1538418406998598</v>
      </c>
      <c r="N363" s="11" t="s">
        <v>2259</v>
      </c>
      <c r="O363" s="11">
        <v>0</v>
      </c>
      <c r="P363" s="11">
        <v>0</v>
      </c>
      <c r="Q363" s="11">
        <v>1</v>
      </c>
      <c r="R363" s="11">
        <v>0</v>
      </c>
    </row>
    <row r="364" spans="1:18" x14ac:dyDescent="0.2">
      <c r="A364" s="11" t="s">
        <v>180</v>
      </c>
      <c r="B364" s="11" t="s">
        <v>992</v>
      </c>
      <c r="C364" s="11" t="s">
        <v>2260</v>
      </c>
      <c r="D364" s="11">
        <v>101.714</v>
      </c>
      <c r="E364" s="11">
        <v>101.77200000000001</v>
      </c>
      <c r="F364" s="11">
        <v>750000000</v>
      </c>
      <c r="G364" s="11">
        <v>5.05</v>
      </c>
      <c r="H364" s="11" t="s">
        <v>2261</v>
      </c>
      <c r="I364" s="11" t="s">
        <v>642</v>
      </c>
      <c r="J364" s="11" t="s">
        <v>755</v>
      </c>
      <c r="K364" s="11" t="s">
        <v>630</v>
      </c>
      <c r="L364" s="11" t="s">
        <v>631</v>
      </c>
      <c r="M364" s="11">
        <v>1.68092380560856</v>
      </c>
      <c r="N364" s="12">
        <v>41112</v>
      </c>
      <c r="O364" s="11">
        <v>0</v>
      </c>
      <c r="P364" s="11">
        <v>0</v>
      </c>
      <c r="Q364" s="11">
        <v>4</v>
      </c>
      <c r="R364" s="11">
        <v>0</v>
      </c>
    </row>
    <row r="365" spans="1:18" x14ac:dyDescent="0.2">
      <c r="A365" s="11" t="s">
        <v>180</v>
      </c>
      <c r="B365" s="11" t="s">
        <v>992</v>
      </c>
      <c r="C365" s="11" t="s">
        <v>2262</v>
      </c>
      <c r="D365" s="11">
        <v>88.641999999999996</v>
      </c>
      <c r="E365" s="11">
        <v>88.921999999999997</v>
      </c>
      <c r="F365" s="11">
        <v>750000000</v>
      </c>
      <c r="G365" s="11">
        <v>1.55</v>
      </c>
      <c r="H365" s="11" t="s">
        <v>2263</v>
      </c>
      <c r="I365" s="11" t="s">
        <v>642</v>
      </c>
      <c r="J365" s="11" t="s">
        <v>755</v>
      </c>
      <c r="K365" s="11" t="s">
        <v>630</v>
      </c>
      <c r="L365" s="11" t="s">
        <v>631</v>
      </c>
      <c r="M365" s="11">
        <v>4.4080328205877901</v>
      </c>
      <c r="N365" s="12">
        <v>40441</v>
      </c>
      <c r="O365" s="11">
        <v>0</v>
      </c>
      <c r="P365" s="11">
        <v>0</v>
      </c>
      <c r="Q365" s="11">
        <v>2</v>
      </c>
      <c r="R365" s="11">
        <v>0</v>
      </c>
    </row>
    <row r="366" spans="1:18" x14ac:dyDescent="0.2">
      <c r="A366" s="11" t="s">
        <v>180</v>
      </c>
      <c r="B366" s="11" t="s">
        <v>992</v>
      </c>
      <c r="C366" s="11" t="s">
        <v>2264</v>
      </c>
      <c r="D366" s="11">
        <v>98.751000000000005</v>
      </c>
      <c r="E366" s="11">
        <v>98.8</v>
      </c>
      <c r="F366" s="11">
        <v>550000000</v>
      </c>
      <c r="G366" s="11">
        <v>2.35</v>
      </c>
      <c r="H366" s="11" t="s">
        <v>2265</v>
      </c>
      <c r="I366" s="11" t="s">
        <v>642</v>
      </c>
      <c r="J366" s="11" t="s">
        <v>755</v>
      </c>
      <c r="K366" s="11" t="s">
        <v>630</v>
      </c>
      <c r="L366" s="11" t="s">
        <v>631</v>
      </c>
      <c r="M366" s="11">
        <v>0.84970806321987602</v>
      </c>
      <c r="N366" s="11" t="s">
        <v>1822</v>
      </c>
      <c r="O366" s="11">
        <v>0</v>
      </c>
      <c r="P366" s="11">
        <v>0</v>
      </c>
      <c r="Q366" s="11">
        <v>1</v>
      </c>
      <c r="R366" s="11">
        <v>0</v>
      </c>
    </row>
    <row r="367" spans="1:18" x14ac:dyDescent="0.2">
      <c r="A367" s="11" t="s">
        <v>58</v>
      </c>
      <c r="B367" s="11" t="s">
        <v>2266</v>
      </c>
      <c r="C367" s="11" t="s">
        <v>2267</v>
      </c>
      <c r="D367" s="11">
        <v>100.785</v>
      </c>
      <c r="E367" s="11">
        <v>101.001</v>
      </c>
      <c r="F367" s="11">
        <v>800000000</v>
      </c>
      <c r="G367" s="11">
        <v>4.5</v>
      </c>
      <c r="H367" s="11" t="s">
        <v>2268</v>
      </c>
      <c r="I367" s="11" t="s">
        <v>642</v>
      </c>
      <c r="J367" s="11" t="s">
        <v>755</v>
      </c>
      <c r="K367" s="11" t="s">
        <v>630</v>
      </c>
      <c r="L367" s="11" t="s">
        <v>631</v>
      </c>
      <c r="M367" s="11">
        <v>2.50190213708703</v>
      </c>
      <c r="N367" s="12">
        <v>40742</v>
      </c>
      <c r="O367" s="11">
        <v>0</v>
      </c>
      <c r="P367" s="11">
        <v>0</v>
      </c>
      <c r="Q367" s="11">
        <v>5</v>
      </c>
      <c r="R367" s="11">
        <v>0</v>
      </c>
    </row>
    <row r="368" spans="1:18" x14ac:dyDescent="0.2">
      <c r="A368" s="11" t="s">
        <v>162</v>
      </c>
      <c r="B368" s="11" t="s">
        <v>1884</v>
      </c>
      <c r="C368" s="11" t="s">
        <v>2269</v>
      </c>
      <c r="D368" s="11">
        <v>104.054</v>
      </c>
      <c r="E368" s="11">
        <v>104.268</v>
      </c>
      <c r="F368" s="11">
        <v>600000000</v>
      </c>
      <c r="G368" s="11">
        <v>5.875</v>
      </c>
      <c r="H368" s="11" t="s">
        <v>2270</v>
      </c>
      <c r="I368" s="11" t="s">
        <v>642</v>
      </c>
      <c r="J368" s="11" t="s">
        <v>649</v>
      </c>
      <c r="K368" s="11" t="s">
        <v>630</v>
      </c>
      <c r="L368" s="11" t="s">
        <v>631</v>
      </c>
      <c r="M368" s="11">
        <v>3.7234440842554699</v>
      </c>
      <c r="N368" s="11" t="s">
        <v>2271</v>
      </c>
      <c r="O368" s="11">
        <v>0</v>
      </c>
      <c r="P368" s="11">
        <v>0</v>
      </c>
      <c r="Q368" s="11">
        <v>4</v>
      </c>
      <c r="R368" s="11">
        <v>0</v>
      </c>
    </row>
    <row r="369" spans="1:18" x14ac:dyDescent="0.2">
      <c r="A369" s="11" t="s">
        <v>26</v>
      </c>
      <c r="B369" s="11" t="s">
        <v>1002</v>
      </c>
      <c r="C369" s="11" t="s">
        <v>2272</v>
      </c>
      <c r="D369" s="11">
        <v>99.652000000000001</v>
      </c>
      <c r="E369" s="11">
        <v>99.691999999999993</v>
      </c>
      <c r="F369" s="11">
        <v>750000000</v>
      </c>
      <c r="G369" s="11">
        <v>3.45</v>
      </c>
      <c r="H369" s="11" t="s">
        <v>1959</v>
      </c>
      <c r="I369" s="11" t="s">
        <v>642</v>
      </c>
      <c r="J369" s="11" t="s">
        <v>662</v>
      </c>
      <c r="K369" s="11" t="s">
        <v>630</v>
      </c>
      <c r="L369" s="11" t="s">
        <v>631</v>
      </c>
      <c r="M369" s="11">
        <v>0.82483924948249898</v>
      </c>
      <c r="N369" s="12">
        <v>37059</v>
      </c>
      <c r="O369" s="11">
        <v>0</v>
      </c>
      <c r="P369" s="11">
        <v>0</v>
      </c>
      <c r="Q369" s="11">
        <v>2</v>
      </c>
      <c r="R369" s="11">
        <v>0</v>
      </c>
    </row>
    <row r="370" spans="1:18" x14ac:dyDescent="0.2">
      <c r="A370" s="11" t="s">
        <v>26</v>
      </c>
      <c r="B370" s="11" t="s">
        <v>1002</v>
      </c>
      <c r="C370" s="11" t="s">
        <v>2273</v>
      </c>
      <c r="D370" s="11">
        <v>99.581999999999994</v>
      </c>
      <c r="E370" s="11">
        <v>99.665999999999997</v>
      </c>
      <c r="F370" s="11">
        <v>925000000</v>
      </c>
      <c r="G370" s="11">
        <v>3.75</v>
      </c>
      <c r="H370" s="11" t="s">
        <v>2274</v>
      </c>
      <c r="I370" s="11" t="s">
        <v>642</v>
      </c>
      <c r="J370" s="11" t="s">
        <v>662</v>
      </c>
      <c r="K370" s="11" t="s">
        <v>630</v>
      </c>
      <c r="L370" s="11" t="s">
        <v>631</v>
      </c>
      <c r="M370" s="11">
        <v>1.9064642850892499</v>
      </c>
      <c r="N370" s="11" t="s">
        <v>2275</v>
      </c>
      <c r="O370" s="11">
        <v>0</v>
      </c>
      <c r="P370" s="11">
        <v>0</v>
      </c>
      <c r="Q370" s="11">
        <v>2</v>
      </c>
      <c r="R370" s="11">
        <v>0</v>
      </c>
    </row>
    <row r="371" spans="1:18" x14ac:dyDescent="0.2">
      <c r="A371" s="11" t="s">
        <v>26</v>
      </c>
      <c r="B371" s="11" t="s">
        <v>1002</v>
      </c>
      <c r="C371" s="11" t="s">
        <v>2276</v>
      </c>
      <c r="D371" s="11">
        <v>100.592</v>
      </c>
      <c r="E371" s="11">
        <v>100.765</v>
      </c>
      <c r="F371" s="11">
        <v>500000000</v>
      </c>
      <c r="G371" s="11">
        <v>4.3</v>
      </c>
      <c r="H371" s="11" t="s">
        <v>2277</v>
      </c>
      <c r="I371" s="11" t="s">
        <v>642</v>
      </c>
      <c r="J371" s="11" t="s">
        <v>662</v>
      </c>
      <c r="K371" s="11" t="s">
        <v>630</v>
      </c>
      <c r="L371" s="11" t="s">
        <v>631</v>
      </c>
      <c r="M371" s="11">
        <v>2.8083209835756802</v>
      </c>
      <c r="N371" s="11" t="s">
        <v>2278</v>
      </c>
      <c r="O371" s="11">
        <v>0</v>
      </c>
      <c r="P371" s="11">
        <v>0</v>
      </c>
      <c r="Q371" s="11">
        <v>2</v>
      </c>
      <c r="R371" s="11">
        <v>0</v>
      </c>
    </row>
    <row r="372" spans="1:18" x14ac:dyDescent="0.2">
      <c r="A372" s="11" t="s">
        <v>26</v>
      </c>
      <c r="B372" s="11" t="s">
        <v>1002</v>
      </c>
      <c r="C372" s="11" t="s">
        <v>2279</v>
      </c>
      <c r="D372" s="11">
        <v>94.141000000000005</v>
      </c>
      <c r="E372" s="11">
        <v>94.185000000000002</v>
      </c>
      <c r="F372" s="11">
        <v>450000000</v>
      </c>
      <c r="G372" s="11">
        <v>2.625</v>
      </c>
      <c r="H372" s="11" t="s">
        <v>2280</v>
      </c>
      <c r="I372" s="11" t="s">
        <v>642</v>
      </c>
      <c r="J372" s="11" t="s">
        <v>662</v>
      </c>
      <c r="K372" s="11" t="s">
        <v>630</v>
      </c>
      <c r="L372" s="11" t="s">
        <v>631</v>
      </c>
      <c r="M372" s="11">
        <v>3.7753149808577899</v>
      </c>
      <c r="N372" s="12">
        <v>37914</v>
      </c>
      <c r="O372" s="11">
        <v>0</v>
      </c>
      <c r="P372" s="11">
        <v>0</v>
      </c>
      <c r="Q372" s="11">
        <v>1</v>
      </c>
      <c r="R372" s="11">
        <v>0</v>
      </c>
    </row>
    <row r="373" spans="1:18" x14ac:dyDescent="0.2">
      <c r="A373" s="11" t="s">
        <v>26</v>
      </c>
      <c r="B373" s="11" t="s">
        <v>1002</v>
      </c>
      <c r="C373" s="11" t="s">
        <v>2281</v>
      </c>
      <c r="D373" s="11">
        <v>90.957999999999998</v>
      </c>
      <c r="E373" s="11">
        <v>91.055999999999997</v>
      </c>
      <c r="F373" s="11">
        <v>500000000</v>
      </c>
      <c r="G373" s="11">
        <v>2.4500000000000002</v>
      </c>
      <c r="H373" s="11" t="s">
        <v>2282</v>
      </c>
      <c r="I373" s="11" t="s">
        <v>642</v>
      </c>
      <c r="J373" s="11" t="s">
        <v>662</v>
      </c>
      <c r="K373" s="11" t="s">
        <v>630</v>
      </c>
      <c r="L373" s="11" t="s">
        <v>631</v>
      </c>
      <c r="M373" s="11">
        <v>4.7093713532908899</v>
      </c>
      <c r="N373" s="12">
        <v>37673</v>
      </c>
      <c r="O373" s="11">
        <v>0</v>
      </c>
      <c r="P373" s="11">
        <v>0</v>
      </c>
      <c r="Q373" s="11">
        <v>8</v>
      </c>
      <c r="R373" s="11">
        <v>0</v>
      </c>
    </row>
    <row r="374" spans="1:18" x14ac:dyDescent="0.2">
      <c r="A374" s="11" t="s">
        <v>26</v>
      </c>
      <c r="B374" s="11" t="s">
        <v>1002</v>
      </c>
      <c r="C374" s="11" t="s">
        <v>2283</v>
      </c>
      <c r="D374" s="11">
        <v>100.792</v>
      </c>
      <c r="E374" s="11">
        <v>100.818</v>
      </c>
      <c r="F374" s="11">
        <v>550000000</v>
      </c>
      <c r="G374" s="11">
        <v>4.6500000000000004</v>
      </c>
      <c r="H374" s="11" t="s">
        <v>1908</v>
      </c>
      <c r="I374" s="11" t="s">
        <v>642</v>
      </c>
      <c r="J374" s="11" t="s">
        <v>662</v>
      </c>
      <c r="K374" s="11" t="s">
        <v>630</v>
      </c>
      <c r="L374" s="11" t="s">
        <v>631</v>
      </c>
      <c r="M374" s="11">
        <v>1.0358293692787801</v>
      </c>
      <c r="N374" s="12">
        <v>38011</v>
      </c>
      <c r="O374" s="11">
        <v>1</v>
      </c>
      <c r="P374" s="11">
        <v>0</v>
      </c>
      <c r="Q374" s="11">
        <v>2</v>
      </c>
      <c r="R374" s="11">
        <v>0</v>
      </c>
    </row>
    <row r="375" spans="1:18" x14ac:dyDescent="0.2">
      <c r="A375" s="11" t="s">
        <v>26</v>
      </c>
      <c r="B375" s="11" t="s">
        <v>1002</v>
      </c>
      <c r="C375" s="11" t="s">
        <v>2284</v>
      </c>
      <c r="D375" s="11">
        <v>101.262</v>
      </c>
      <c r="E375" s="11">
        <v>101.333</v>
      </c>
      <c r="F375" s="11">
        <v>450000000</v>
      </c>
      <c r="G375" s="11">
        <v>4.75</v>
      </c>
      <c r="H375" s="11" t="s">
        <v>2285</v>
      </c>
      <c r="I375" s="11" t="s">
        <v>642</v>
      </c>
      <c r="J375" s="11" t="s">
        <v>662</v>
      </c>
      <c r="K375" s="11" t="s">
        <v>630</v>
      </c>
      <c r="L375" s="11" t="s">
        <v>631</v>
      </c>
      <c r="M375" s="11">
        <v>1.95438146958242</v>
      </c>
      <c r="N375" s="12">
        <v>38011</v>
      </c>
      <c r="O375" s="11">
        <v>1</v>
      </c>
      <c r="P375" s="11">
        <v>0</v>
      </c>
      <c r="Q375" s="11">
        <v>2</v>
      </c>
      <c r="R375" s="11">
        <v>0</v>
      </c>
    </row>
    <row r="376" spans="1:18" x14ac:dyDescent="0.2">
      <c r="A376" s="11" t="s">
        <v>26</v>
      </c>
      <c r="B376" s="11" t="s">
        <v>1002</v>
      </c>
      <c r="C376" s="11" t="s">
        <v>2286</v>
      </c>
      <c r="D376" s="11">
        <v>102.23</v>
      </c>
      <c r="E376" s="11">
        <v>102.34</v>
      </c>
      <c r="F376" s="11">
        <v>450000000</v>
      </c>
      <c r="G376" s="11">
        <v>5</v>
      </c>
      <c r="H376" s="11" t="s">
        <v>644</v>
      </c>
      <c r="I376" s="11" t="s">
        <v>642</v>
      </c>
      <c r="J376" s="11" t="s">
        <v>662</v>
      </c>
      <c r="K376" s="11" t="s">
        <v>630</v>
      </c>
      <c r="L376" s="11" t="s">
        <v>631</v>
      </c>
      <c r="M376" s="11">
        <v>3.66081073164362</v>
      </c>
      <c r="N376" s="12">
        <v>38011</v>
      </c>
      <c r="O376" s="11">
        <v>1</v>
      </c>
      <c r="P376" s="11">
        <v>0</v>
      </c>
      <c r="Q376" s="11">
        <v>3</v>
      </c>
      <c r="R376" s="11">
        <v>0</v>
      </c>
    </row>
    <row r="377" spans="1:18" x14ac:dyDescent="0.2">
      <c r="A377" s="11" t="s">
        <v>26</v>
      </c>
      <c r="B377" s="11" t="s">
        <v>1002</v>
      </c>
      <c r="C377" s="11" t="s">
        <v>2287</v>
      </c>
      <c r="D377" s="11">
        <v>100.58199999999999</v>
      </c>
      <c r="E377" s="11">
        <v>100.629</v>
      </c>
      <c r="F377" s="11">
        <v>600000000</v>
      </c>
      <c r="G377" s="11">
        <v>4.8</v>
      </c>
      <c r="H377" s="11" t="s">
        <v>2288</v>
      </c>
      <c r="I377" s="11" t="s">
        <v>642</v>
      </c>
      <c r="J377" s="11" t="s">
        <v>662</v>
      </c>
      <c r="K377" s="11" t="s">
        <v>630</v>
      </c>
      <c r="L377" s="11" t="s">
        <v>631</v>
      </c>
      <c r="M377" s="11">
        <v>0.67444521562014703</v>
      </c>
      <c r="N377" s="11" t="s">
        <v>2289</v>
      </c>
      <c r="O377" s="11">
        <v>0</v>
      </c>
      <c r="P377" s="11">
        <v>0</v>
      </c>
      <c r="Q377" s="11">
        <v>2</v>
      </c>
      <c r="R377" s="11">
        <v>0</v>
      </c>
    </row>
    <row r="378" spans="1:18" x14ac:dyDescent="0.2">
      <c r="A378" s="11" t="s">
        <v>26</v>
      </c>
      <c r="B378" s="11" t="s">
        <v>1002</v>
      </c>
      <c r="C378" s="11" t="s">
        <v>2290</v>
      </c>
      <c r="D378" s="11">
        <v>101.44</v>
      </c>
      <c r="E378" s="11">
        <v>101.52</v>
      </c>
      <c r="F378" s="11">
        <v>700000000</v>
      </c>
      <c r="G378" s="11">
        <v>4.9000000000000004</v>
      </c>
      <c r="H378" s="11" t="s">
        <v>680</v>
      </c>
      <c r="I378" s="11" t="s">
        <v>642</v>
      </c>
      <c r="J378" s="11" t="s">
        <v>662</v>
      </c>
      <c r="K378" s="11" t="s">
        <v>630</v>
      </c>
      <c r="L378" s="11" t="s">
        <v>631</v>
      </c>
      <c r="M378" s="11">
        <v>1.6217745162583099</v>
      </c>
      <c r="N378" s="11" t="s">
        <v>2289</v>
      </c>
      <c r="O378" s="11">
        <v>0</v>
      </c>
      <c r="P378" s="11">
        <v>0</v>
      </c>
      <c r="Q378" s="11">
        <v>4</v>
      </c>
      <c r="R378" s="11">
        <v>0</v>
      </c>
    </row>
    <row r="379" spans="1:18" x14ac:dyDescent="0.2">
      <c r="A379" s="11" t="s">
        <v>26</v>
      </c>
      <c r="B379" s="11" t="s">
        <v>1002</v>
      </c>
      <c r="C379" s="11" t="s">
        <v>1005</v>
      </c>
      <c r="D379" s="11">
        <v>102.767</v>
      </c>
      <c r="E379" s="11">
        <v>102.874</v>
      </c>
      <c r="F379" s="11">
        <v>600000000</v>
      </c>
      <c r="G379" s="11">
        <v>5.0999999999999996</v>
      </c>
      <c r="H379" s="11" t="s">
        <v>1004</v>
      </c>
      <c r="I379" s="11" t="s">
        <v>642</v>
      </c>
      <c r="J379" s="11" t="s">
        <v>662</v>
      </c>
      <c r="K379" s="11" t="s">
        <v>630</v>
      </c>
      <c r="L379" s="11" t="s">
        <v>631</v>
      </c>
      <c r="M379" s="11">
        <v>3.3663535122653401</v>
      </c>
      <c r="N379" s="11" t="s">
        <v>2289</v>
      </c>
      <c r="O379" s="11">
        <v>0</v>
      </c>
      <c r="P379" s="11">
        <v>1</v>
      </c>
      <c r="Q379" s="11">
        <v>7</v>
      </c>
      <c r="R379" s="11">
        <v>1</v>
      </c>
    </row>
    <row r="380" spans="1:18" x14ac:dyDescent="0.2">
      <c r="A380" s="11" t="s">
        <v>26</v>
      </c>
      <c r="B380" s="11" t="s">
        <v>1002</v>
      </c>
      <c r="C380" s="11" t="s">
        <v>2291</v>
      </c>
      <c r="D380" s="11">
        <v>100.35</v>
      </c>
      <c r="E380" s="11">
        <v>100.39</v>
      </c>
      <c r="F380" s="11">
        <v>750000000</v>
      </c>
      <c r="G380" s="11">
        <v>4.875</v>
      </c>
      <c r="H380" s="11" t="s">
        <v>2292</v>
      </c>
      <c r="I380" s="11" t="s">
        <v>642</v>
      </c>
      <c r="J380" s="11" t="s">
        <v>662</v>
      </c>
      <c r="K380" s="11" t="s">
        <v>630</v>
      </c>
      <c r="L380" s="11" t="s">
        <v>631</v>
      </c>
      <c r="M380" s="11">
        <v>0.400000000620715</v>
      </c>
      <c r="N380" s="12">
        <v>39471</v>
      </c>
      <c r="O380" s="11">
        <v>0</v>
      </c>
      <c r="P380" s="11">
        <v>0</v>
      </c>
      <c r="Q380" s="11">
        <v>5</v>
      </c>
      <c r="R380" s="11">
        <v>0</v>
      </c>
    </row>
    <row r="381" spans="1:18" x14ac:dyDescent="0.2">
      <c r="A381" s="11" t="s">
        <v>26</v>
      </c>
      <c r="B381" s="11" t="s">
        <v>1002</v>
      </c>
      <c r="C381" s="11" t="s">
        <v>1008</v>
      </c>
      <c r="D381" s="11">
        <v>101.057</v>
      </c>
      <c r="E381" s="11">
        <v>101.104</v>
      </c>
      <c r="F381" s="11">
        <v>700000000</v>
      </c>
      <c r="G381" s="11">
        <v>4.75</v>
      </c>
      <c r="H381" s="11" t="s">
        <v>1007</v>
      </c>
      <c r="I381" s="11" t="s">
        <v>642</v>
      </c>
      <c r="J381" s="11" t="s">
        <v>662</v>
      </c>
      <c r="K381" s="11" t="s">
        <v>630</v>
      </c>
      <c r="L381" s="11" t="s">
        <v>631</v>
      </c>
      <c r="M381" s="11">
        <v>1.36846950556223</v>
      </c>
      <c r="N381" s="12">
        <v>39471</v>
      </c>
      <c r="O381" s="11">
        <v>0</v>
      </c>
      <c r="P381" s="11">
        <v>1</v>
      </c>
      <c r="Q381" s="11">
        <v>7</v>
      </c>
      <c r="R381" s="11">
        <v>1</v>
      </c>
    </row>
    <row r="382" spans="1:18" x14ac:dyDescent="0.2">
      <c r="A382" s="11" t="s">
        <v>26</v>
      </c>
      <c r="B382" s="11" t="s">
        <v>1002</v>
      </c>
      <c r="C382" s="11" t="s">
        <v>2293</v>
      </c>
      <c r="D382" s="11">
        <v>102.001</v>
      </c>
      <c r="E382" s="11">
        <v>102.066</v>
      </c>
      <c r="F382" s="11">
        <v>850000000</v>
      </c>
      <c r="G382" s="11">
        <v>4.8</v>
      </c>
      <c r="H382" s="11" t="s">
        <v>2294</v>
      </c>
      <c r="I382" s="11" t="s">
        <v>642</v>
      </c>
      <c r="J382" s="11" t="s">
        <v>662</v>
      </c>
      <c r="K382" s="11" t="s">
        <v>630</v>
      </c>
      <c r="L382" s="11" t="s">
        <v>631</v>
      </c>
      <c r="M382" s="11">
        <v>3.1690376956880701</v>
      </c>
      <c r="N382" s="12">
        <v>39471</v>
      </c>
      <c r="O382" s="11">
        <v>0</v>
      </c>
      <c r="P382" s="11">
        <v>0</v>
      </c>
      <c r="Q382" s="11">
        <v>1</v>
      </c>
      <c r="R382" s="11">
        <v>0</v>
      </c>
    </row>
    <row r="383" spans="1:18" x14ac:dyDescent="0.2">
      <c r="A383" s="11" t="s">
        <v>26</v>
      </c>
      <c r="B383" s="11" t="s">
        <v>1002</v>
      </c>
      <c r="C383" s="11" t="s">
        <v>1010</v>
      </c>
      <c r="D383" s="11">
        <v>100.70699999999999</v>
      </c>
      <c r="E383" s="11">
        <v>100.75700000000001</v>
      </c>
      <c r="F383" s="11">
        <v>800000000</v>
      </c>
      <c r="G383" s="11">
        <v>4.8</v>
      </c>
      <c r="H383" s="11" t="s">
        <v>976</v>
      </c>
      <c r="I383" s="11" t="s">
        <v>642</v>
      </c>
      <c r="J383" s="11" t="s">
        <v>662</v>
      </c>
      <c r="K383" s="11" t="s">
        <v>630</v>
      </c>
      <c r="L383" s="11" t="s">
        <v>631</v>
      </c>
      <c r="M383" s="11">
        <v>0.83555504702416405</v>
      </c>
      <c r="N383" s="12">
        <v>37219</v>
      </c>
      <c r="O383" s="11">
        <v>0</v>
      </c>
      <c r="P383" s="11">
        <v>1</v>
      </c>
      <c r="Q383" s="11">
        <v>7</v>
      </c>
      <c r="R383" s="11">
        <v>1</v>
      </c>
    </row>
    <row r="384" spans="1:18" x14ac:dyDescent="0.2">
      <c r="A384" s="11" t="s">
        <v>26</v>
      </c>
      <c r="B384" s="11" t="s">
        <v>1002</v>
      </c>
      <c r="C384" s="11" t="s">
        <v>2295</v>
      </c>
      <c r="D384" s="11">
        <v>101.729</v>
      </c>
      <c r="E384" s="11">
        <v>101.777</v>
      </c>
      <c r="F384" s="11">
        <v>850000000</v>
      </c>
      <c r="G384" s="11">
        <v>4.8499999999999996</v>
      </c>
      <c r="H384" s="11" t="s">
        <v>2296</v>
      </c>
      <c r="I384" s="11" t="s">
        <v>642</v>
      </c>
      <c r="J384" s="11" t="s">
        <v>662</v>
      </c>
      <c r="K384" s="11" t="s">
        <v>630</v>
      </c>
      <c r="L384" s="11" t="s">
        <v>631</v>
      </c>
      <c r="M384" s="11">
        <v>2.6770444872952401</v>
      </c>
      <c r="N384" s="12">
        <v>37219</v>
      </c>
      <c r="O384" s="11">
        <v>0</v>
      </c>
      <c r="P384" s="11">
        <v>0</v>
      </c>
      <c r="Q384" s="11">
        <v>9</v>
      </c>
      <c r="R384" s="11">
        <v>0</v>
      </c>
    </row>
    <row r="385" spans="1:18" x14ac:dyDescent="0.2">
      <c r="A385" s="11" t="s">
        <v>26</v>
      </c>
      <c r="B385" s="11" t="s">
        <v>1002</v>
      </c>
      <c r="C385" s="11" t="s">
        <v>2297</v>
      </c>
      <c r="D385" s="11">
        <v>100.501</v>
      </c>
      <c r="E385" s="11">
        <v>100.52</v>
      </c>
      <c r="F385" s="11">
        <v>750000000</v>
      </c>
      <c r="G385" s="11">
        <v>5.2</v>
      </c>
      <c r="H385" s="11" t="s">
        <v>1491</v>
      </c>
      <c r="I385" s="11" t="s">
        <v>642</v>
      </c>
      <c r="J385" s="11" t="s">
        <v>662</v>
      </c>
      <c r="K385" s="11" t="s">
        <v>630</v>
      </c>
      <c r="L385" s="11" t="s">
        <v>631</v>
      </c>
      <c r="M385" s="11">
        <v>0.40833333399253802</v>
      </c>
      <c r="N385" s="12">
        <v>39530</v>
      </c>
      <c r="O385" s="11">
        <v>0</v>
      </c>
      <c r="P385" s="11">
        <v>0</v>
      </c>
      <c r="Q385" s="11">
        <v>1</v>
      </c>
      <c r="R385" s="11">
        <v>0</v>
      </c>
    </row>
    <row r="386" spans="1:18" x14ac:dyDescent="0.2">
      <c r="A386" s="11" t="s">
        <v>26</v>
      </c>
      <c r="B386" s="11" t="s">
        <v>1002</v>
      </c>
      <c r="C386" s="11" t="s">
        <v>2298</v>
      </c>
      <c r="D386" s="11">
        <v>102.366</v>
      </c>
      <c r="E386" s="11">
        <v>102.468</v>
      </c>
      <c r="F386" s="11">
        <v>900000000</v>
      </c>
      <c r="G386" s="11">
        <v>5.0999999999999996</v>
      </c>
      <c r="H386" s="11" t="s">
        <v>2299</v>
      </c>
      <c r="I386" s="11" t="s">
        <v>642</v>
      </c>
      <c r="J386" s="11" t="s">
        <v>662</v>
      </c>
      <c r="K386" s="11" t="s">
        <v>630</v>
      </c>
      <c r="L386" s="11" t="s">
        <v>631</v>
      </c>
      <c r="M386" s="11">
        <v>2.2888365260438901</v>
      </c>
      <c r="N386" s="12">
        <v>39530</v>
      </c>
      <c r="O386" s="11">
        <v>0</v>
      </c>
      <c r="P386" s="11">
        <v>0</v>
      </c>
      <c r="Q386" s="11">
        <v>6</v>
      </c>
      <c r="R386" s="11">
        <v>0</v>
      </c>
    </row>
    <row r="387" spans="1:18" x14ac:dyDescent="0.2">
      <c r="A387" s="11" t="s">
        <v>26</v>
      </c>
      <c r="B387" s="11" t="s">
        <v>1002</v>
      </c>
      <c r="C387" s="11" t="s">
        <v>2300</v>
      </c>
      <c r="D387" s="11">
        <v>101.398</v>
      </c>
      <c r="E387" s="11">
        <v>101.462</v>
      </c>
      <c r="F387" s="11">
        <v>1000000000</v>
      </c>
      <c r="G387" s="11">
        <v>4.8</v>
      </c>
      <c r="H387" s="11" t="s">
        <v>2301</v>
      </c>
      <c r="I387" s="11" t="s">
        <v>642</v>
      </c>
      <c r="J387" s="11" t="s">
        <v>662</v>
      </c>
      <c r="K387" s="11" t="s">
        <v>630</v>
      </c>
      <c r="L387" s="11" t="s">
        <v>631</v>
      </c>
      <c r="M387" s="11">
        <v>1.9533549984466501</v>
      </c>
      <c r="N387" s="11" t="s">
        <v>2302</v>
      </c>
      <c r="O387" s="11">
        <v>0</v>
      </c>
      <c r="P387" s="11">
        <v>0</v>
      </c>
      <c r="Q387" s="11">
        <v>8</v>
      </c>
      <c r="R387" s="11">
        <v>0</v>
      </c>
    </row>
    <row r="388" spans="1:18" x14ac:dyDescent="0.2">
      <c r="A388" s="11" t="s">
        <v>26</v>
      </c>
      <c r="B388" s="11" t="s">
        <v>1002</v>
      </c>
      <c r="C388" s="11" t="s">
        <v>2303</v>
      </c>
      <c r="D388" s="11">
        <v>101.986</v>
      </c>
      <c r="E388" s="11">
        <v>102.11199999999999</v>
      </c>
      <c r="F388" s="11">
        <v>500000000</v>
      </c>
      <c r="G388" s="11">
        <v>5.25</v>
      </c>
      <c r="H388" s="11" t="s">
        <v>1542</v>
      </c>
      <c r="I388" s="11" t="s">
        <v>642</v>
      </c>
      <c r="J388" s="11" t="s">
        <v>662</v>
      </c>
      <c r="K388" s="11" t="s">
        <v>630</v>
      </c>
      <c r="L388" s="11" t="s">
        <v>631</v>
      </c>
      <c r="M388" s="11">
        <v>1.65614833272043</v>
      </c>
      <c r="N388" s="11" t="s">
        <v>2304</v>
      </c>
      <c r="O388" s="11">
        <v>0</v>
      </c>
      <c r="P388" s="11">
        <v>0</v>
      </c>
      <c r="Q388" s="11">
        <v>6</v>
      </c>
      <c r="R388" s="11">
        <v>0</v>
      </c>
    </row>
    <row r="389" spans="1:18" x14ac:dyDescent="0.2">
      <c r="A389" s="11" t="s">
        <v>26</v>
      </c>
      <c r="B389" s="11" t="s">
        <v>1002</v>
      </c>
      <c r="C389" s="11" t="s">
        <v>2305</v>
      </c>
      <c r="D389" s="11">
        <v>96.388000000000005</v>
      </c>
      <c r="E389" s="11">
        <v>96.625</v>
      </c>
      <c r="F389" s="11">
        <v>500000000</v>
      </c>
      <c r="G389" s="11">
        <v>3.1</v>
      </c>
      <c r="H389" s="11" t="s">
        <v>2306</v>
      </c>
      <c r="I389" s="11" t="s">
        <v>642</v>
      </c>
      <c r="J389" s="11" t="s">
        <v>662</v>
      </c>
      <c r="K389" s="11" t="s">
        <v>630</v>
      </c>
      <c r="L389" s="11" t="s">
        <v>631</v>
      </c>
      <c r="M389" s="11">
        <v>3.2820742621343499</v>
      </c>
      <c r="N389" s="11" t="s">
        <v>2307</v>
      </c>
      <c r="O389" s="11">
        <v>0</v>
      </c>
      <c r="P389" s="11">
        <v>0</v>
      </c>
      <c r="Q389" s="11">
        <v>8</v>
      </c>
      <c r="R389" s="11">
        <v>0</v>
      </c>
    </row>
    <row r="390" spans="1:18" x14ac:dyDescent="0.2">
      <c r="A390" s="11" t="s">
        <v>229</v>
      </c>
      <c r="B390" s="11" t="s">
        <v>1011</v>
      </c>
      <c r="C390" s="11" t="s">
        <v>2308</v>
      </c>
      <c r="D390" s="11">
        <v>98.58</v>
      </c>
      <c r="E390" s="11">
        <v>98.628</v>
      </c>
      <c r="F390" s="11">
        <v>500000000</v>
      </c>
      <c r="G390" s="11">
        <v>1.25</v>
      </c>
      <c r="H390" s="11" t="s">
        <v>702</v>
      </c>
      <c r="I390" s="11" t="s">
        <v>642</v>
      </c>
      <c r="J390" s="11" t="s">
        <v>640</v>
      </c>
      <c r="K390" s="11" t="s">
        <v>630</v>
      </c>
      <c r="L390" s="11" t="s">
        <v>631</v>
      </c>
      <c r="M390" s="11">
        <v>0.51907554494039998</v>
      </c>
      <c r="N390" s="11" t="s">
        <v>1957</v>
      </c>
      <c r="O390" s="11">
        <v>0</v>
      </c>
      <c r="P390" s="11">
        <v>0</v>
      </c>
      <c r="Q390" s="11">
        <v>8</v>
      </c>
      <c r="R390" s="11">
        <v>0</v>
      </c>
    </row>
    <row r="391" spans="1:18" x14ac:dyDescent="0.2">
      <c r="A391" s="11" t="s">
        <v>229</v>
      </c>
      <c r="B391" s="11" t="s">
        <v>1011</v>
      </c>
      <c r="C391" s="11" t="s">
        <v>1014</v>
      </c>
      <c r="D391" s="11">
        <v>99.626999999999995</v>
      </c>
      <c r="E391" s="11">
        <v>99.701999999999998</v>
      </c>
      <c r="F391" s="11">
        <v>600000000</v>
      </c>
      <c r="G391" s="11">
        <v>4</v>
      </c>
      <c r="H391" s="11" t="s">
        <v>1013</v>
      </c>
      <c r="I391" s="11" t="s">
        <v>642</v>
      </c>
      <c r="J391" s="11" t="s">
        <v>640</v>
      </c>
      <c r="K391" s="11" t="s">
        <v>630</v>
      </c>
      <c r="L391" s="11" t="s">
        <v>631</v>
      </c>
      <c r="M391" s="11">
        <v>2.7120214395473301</v>
      </c>
      <c r="N391" s="11" t="s">
        <v>2309</v>
      </c>
      <c r="O391" s="11">
        <v>1</v>
      </c>
      <c r="P391" s="11">
        <v>1</v>
      </c>
      <c r="Q391" s="11">
        <v>7</v>
      </c>
      <c r="R391" s="11">
        <v>0</v>
      </c>
    </row>
    <row r="392" spans="1:18" x14ac:dyDescent="0.2">
      <c r="A392" s="11" t="s">
        <v>229</v>
      </c>
      <c r="B392" s="11" t="s">
        <v>1011</v>
      </c>
      <c r="C392" s="11" t="s">
        <v>2310</v>
      </c>
      <c r="D392" s="11">
        <v>99.305000000000007</v>
      </c>
      <c r="E392" s="11">
        <v>99.457999999999998</v>
      </c>
      <c r="F392" s="11">
        <v>500000000</v>
      </c>
      <c r="G392" s="11">
        <v>4.2</v>
      </c>
      <c r="H392" s="11" t="s">
        <v>2311</v>
      </c>
      <c r="I392" s="11" t="s">
        <v>642</v>
      </c>
      <c r="J392" s="11" t="s">
        <v>640</v>
      </c>
      <c r="K392" s="11" t="s">
        <v>630</v>
      </c>
      <c r="L392" s="11" t="s">
        <v>631</v>
      </c>
      <c r="M392" s="11">
        <v>4.0879009999209597</v>
      </c>
      <c r="N392" s="11" t="s">
        <v>2312</v>
      </c>
      <c r="O392" s="11">
        <v>1</v>
      </c>
      <c r="P392" s="11">
        <v>0</v>
      </c>
      <c r="Q392" s="11">
        <v>5</v>
      </c>
      <c r="R392" s="11">
        <v>0</v>
      </c>
    </row>
    <row r="393" spans="1:18" x14ac:dyDescent="0.2">
      <c r="A393" s="11" t="s">
        <v>229</v>
      </c>
      <c r="B393" s="11" t="s">
        <v>1011</v>
      </c>
      <c r="C393" s="11" t="s">
        <v>2313</v>
      </c>
      <c r="D393" s="11">
        <v>101.402</v>
      </c>
      <c r="E393" s="11">
        <v>101.48</v>
      </c>
      <c r="F393" s="11">
        <v>600000000</v>
      </c>
      <c r="G393" s="11">
        <v>4.8</v>
      </c>
      <c r="H393" s="11" t="s">
        <v>2087</v>
      </c>
      <c r="I393" s="11" t="s">
        <v>642</v>
      </c>
      <c r="J393" s="11" t="s">
        <v>640</v>
      </c>
      <c r="K393" s="11" t="s">
        <v>630</v>
      </c>
      <c r="L393" s="11" t="s">
        <v>631</v>
      </c>
      <c r="M393" s="11">
        <v>1.7869588769256499</v>
      </c>
      <c r="N393" s="11" t="s">
        <v>1727</v>
      </c>
      <c r="O393" s="11">
        <v>0</v>
      </c>
      <c r="P393" s="11">
        <v>0</v>
      </c>
      <c r="Q393" s="11">
        <v>2</v>
      </c>
      <c r="R393" s="11">
        <v>0</v>
      </c>
    </row>
    <row r="394" spans="1:18" x14ac:dyDescent="0.2">
      <c r="A394" s="11" t="s">
        <v>229</v>
      </c>
      <c r="B394" s="11" t="s">
        <v>1011</v>
      </c>
      <c r="C394" s="11" t="s">
        <v>2314</v>
      </c>
      <c r="D394" s="11">
        <v>100.002</v>
      </c>
      <c r="E394" s="11">
        <v>100.04300000000001</v>
      </c>
      <c r="F394" s="11">
        <v>500000000</v>
      </c>
      <c r="G394" s="11">
        <v>4</v>
      </c>
      <c r="H394" s="11" t="s">
        <v>2315</v>
      </c>
      <c r="I394" s="11" t="s">
        <v>642</v>
      </c>
      <c r="J394" s="11" t="s">
        <v>640</v>
      </c>
      <c r="K394" s="11" t="s">
        <v>630</v>
      </c>
      <c r="L394" s="11" t="s">
        <v>631</v>
      </c>
      <c r="M394" s="11">
        <v>1.5114051759198399</v>
      </c>
      <c r="N394" s="12">
        <v>40202</v>
      </c>
      <c r="O394" s="11">
        <v>0</v>
      </c>
      <c r="P394" s="11">
        <v>0</v>
      </c>
      <c r="Q394" s="11">
        <v>2</v>
      </c>
      <c r="R394" s="11">
        <v>0</v>
      </c>
    </row>
    <row r="395" spans="1:18" x14ac:dyDescent="0.2">
      <c r="A395" s="11" t="s">
        <v>229</v>
      </c>
      <c r="B395" s="11" t="s">
        <v>1011</v>
      </c>
      <c r="C395" s="11" t="s">
        <v>2316</v>
      </c>
      <c r="D395" s="11">
        <v>103.16</v>
      </c>
      <c r="E395" s="11">
        <v>103.21599999999999</v>
      </c>
      <c r="F395" s="11">
        <v>500000000</v>
      </c>
      <c r="G395" s="11">
        <v>5.25</v>
      </c>
      <c r="H395" s="11" t="s">
        <v>2317</v>
      </c>
      <c r="I395" s="11" t="s">
        <v>642</v>
      </c>
      <c r="J395" s="11" t="s">
        <v>640</v>
      </c>
      <c r="K395" s="11" t="s">
        <v>630</v>
      </c>
      <c r="L395" s="11" t="s">
        <v>631</v>
      </c>
      <c r="M395" s="11">
        <v>2.84797446094381</v>
      </c>
      <c r="N395" s="12">
        <v>38345</v>
      </c>
      <c r="O395" s="11">
        <v>0</v>
      </c>
      <c r="P395" s="11">
        <v>0</v>
      </c>
      <c r="Q395" s="11">
        <v>6</v>
      </c>
      <c r="R395" s="11">
        <v>0</v>
      </c>
    </row>
    <row r="396" spans="1:18" x14ac:dyDescent="0.2">
      <c r="A396" s="11" t="s">
        <v>229</v>
      </c>
      <c r="B396" s="11" t="s">
        <v>1011</v>
      </c>
      <c r="C396" s="11" t="s">
        <v>2318</v>
      </c>
      <c r="D396" s="11">
        <v>100.791</v>
      </c>
      <c r="E396" s="11">
        <v>100.818</v>
      </c>
      <c r="F396" s="11">
        <v>500000000</v>
      </c>
      <c r="G396" s="11">
        <v>4.8499999999999996</v>
      </c>
      <c r="H396" s="11" t="s">
        <v>2319</v>
      </c>
      <c r="I396" s="11" t="s">
        <v>642</v>
      </c>
      <c r="J396" s="11" t="s">
        <v>640</v>
      </c>
      <c r="K396" s="11" t="s">
        <v>630</v>
      </c>
      <c r="L396" s="11" t="s">
        <v>631</v>
      </c>
      <c r="M396" s="11">
        <v>0.84932851371648299</v>
      </c>
      <c r="N396" s="11" t="s">
        <v>2320</v>
      </c>
      <c r="O396" s="11">
        <v>0</v>
      </c>
      <c r="P396" s="11">
        <v>0</v>
      </c>
      <c r="Q396" s="11">
        <v>1</v>
      </c>
      <c r="R396" s="11">
        <v>0</v>
      </c>
    </row>
    <row r="397" spans="1:18" x14ac:dyDescent="0.2">
      <c r="A397" s="11" t="s">
        <v>229</v>
      </c>
      <c r="B397" s="11" t="s">
        <v>1011</v>
      </c>
      <c r="C397" s="11" t="s">
        <v>2321</v>
      </c>
      <c r="D397" s="11">
        <v>100.40600000000001</v>
      </c>
      <c r="E397" s="11">
        <v>100.42700000000001</v>
      </c>
      <c r="F397" s="11">
        <v>450000000</v>
      </c>
      <c r="G397" s="11">
        <v>5.4</v>
      </c>
      <c r="H397" s="11" t="s">
        <v>2322</v>
      </c>
      <c r="I397" s="11" t="s">
        <v>642</v>
      </c>
      <c r="J397" s="11" t="s">
        <v>640</v>
      </c>
      <c r="K397" s="11" t="s">
        <v>630</v>
      </c>
      <c r="L397" s="11" t="s">
        <v>631</v>
      </c>
      <c r="M397" s="11">
        <v>0.28888888912464</v>
      </c>
      <c r="N397" s="11" t="s">
        <v>2323</v>
      </c>
      <c r="O397" s="11">
        <v>0</v>
      </c>
      <c r="P397" s="11">
        <v>0</v>
      </c>
      <c r="Q397" s="11">
        <v>6</v>
      </c>
      <c r="R397" s="11">
        <v>0</v>
      </c>
    </row>
    <row r="398" spans="1:18" x14ac:dyDescent="0.2">
      <c r="A398" s="11" t="s">
        <v>24</v>
      </c>
      <c r="B398" s="11" t="s">
        <v>1011</v>
      </c>
      <c r="C398" s="11" t="s">
        <v>2324</v>
      </c>
      <c r="D398" s="11">
        <v>99.727999999999994</v>
      </c>
      <c r="E398" s="11">
        <v>99.762</v>
      </c>
      <c r="F398" s="11">
        <v>1000000000</v>
      </c>
      <c r="G398" s="11">
        <v>3.45</v>
      </c>
      <c r="H398" s="11" t="s">
        <v>2325</v>
      </c>
      <c r="I398" s="11" t="s">
        <v>642</v>
      </c>
      <c r="J398" s="11" t="s">
        <v>640</v>
      </c>
      <c r="K398" s="11" t="s">
        <v>630</v>
      </c>
      <c r="L398" s="11" t="s">
        <v>631</v>
      </c>
      <c r="M398" s="11">
        <v>0.77484205790608296</v>
      </c>
      <c r="N398" s="11" t="s">
        <v>2326</v>
      </c>
      <c r="O398" s="11">
        <v>0</v>
      </c>
      <c r="P398" s="11">
        <v>0</v>
      </c>
      <c r="Q398" s="11">
        <v>8</v>
      </c>
      <c r="R398" s="11">
        <v>0</v>
      </c>
    </row>
    <row r="399" spans="1:18" x14ac:dyDescent="0.2">
      <c r="A399" s="11" t="s">
        <v>24</v>
      </c>
      <c r="B399" s="11" t="s">
        <v>1011</v>
      </c>
      <c r="C399" s="11" t="s">
        <v>2327</v>
      </c>
      <c r="D399" s="11">
        <v>98.525000000000006</v>
      </c>
      <c r="E399" s="11">
        <v>98.59</v>
      </c>
      <c r="F399" s="11">
        <v>750000000</v>
      </c>
      <c r="G399" s="11">
        <v>3</v>
      </c>
      <c r="H399" s="11" t="s">
        <v>1762</v>
      </c>
      <c r="I399" s="11" t="s">
        <v>642</v>
      </c>
      <c r="J399" s="11" t="s">
        <v>640</v>
      </c>
      <c r="K399" s="11" t="s">
        <v>630</v>
      </c>
      <c r="L399" s="11" t="s">
        <v>631</v>
      </c>
      <c r="M399" s="11">
        <v>1.4917446044959799</v>
      </c>
      <c r="N399" s="11" t="s">
        <v>1763</v>
      </c>
      <c r="O399" s="11">
        <v>0</v>
      </c>
      <c r="P399" s="11">
        <v>0</v>
      </c>
      <c r="Q399" s="11">
        <v>5</v>
      </c>
      <c r="R399" s="11">
        <v>0</v>
      </c>
    </row>
    <row r="400" spans="1:18" x14ac:dyDescent="0.2">
      <c r="A400" s="11" t="s">
        <v>24</v>
      </c>
      <c r="B400" s="11" t="s">
        <v>1011</v>
      </c>
      <c r="C400" s="11" t="s">
        <v>2328</v>
      </c>
      <c r="D400" s="11">
        <v>96.516000000000005</v>
      </c>
      <c r="E400" s="11">
        <v>96.727000000000004</v>
      </c>
      <c r="F400" s="11">
        <v>500000000</v>
      </c>
      <c r="G400" s="11">
        <v>3.05</v>
      </c>
      <c r="H400" s="11" t="s">
        <v>2329</v>
      </c>
      <c r="I400" s="11" t="s">
        <v>642</v>
      </c>
      <c r="J400" s="11" t="s">
        <v>640</v>
      </c>
      <c r="K400" s="11" t="s">
        <v>630</v>
      </c>
      <c r="L400" s="11" t="s">
        <v>631</v>
      </c>
      <c r="M400" s="11">
        <v>3.12338864762769</v>
      </c>
      <c r="N400" s="11" t="s">
        <v>2330</v>
      </c>
      <c r="O400" s="11">
        <v>0</v>
      </c>
      <c r="P400" s="11">
        <v>0</v>
      </c>
      <c r="Q400" s="11">
        <v>6</v>
      </c>
      <c r="R400" s="11">
        <v>0</v>
      </c>
    </row>
    <row r="401" spans="1:18" x14ac:dyDescent="0.2">
      <c r="A401" s="11" t="s">
        <v>24</v>
      </c>
      <c r="B401" s="11" t="s">
        <v>1011</v>
      </c>
      <c r="C401" s="11" t="s">
        <v>2331</v>
      </c>
      <c r="D401" s="11">
        <v>95.14</v>
      </c>
      <c r="E401" s="11">
        <v>95.25</v>
      </c>
      <c r="F401" s="11">
        <v>1000000000</v>
      </c>
      <c r="G401" s="11">
        <v>2.95</v>
      </c>
      <c r="H401" s="11" t="s">
        <v>2332</v>
      </c>
      <c r="I401" s="11" t="s">
        <v>642</v>
      </c>
      <c r="J401" s="11" t="s">
        <v>640</v>
      </c>
      <c r="K401" s="11" t="s">
        <v>630</v>
      </c>
      <c r="L401" s="11" t="s">
        <v>631</v>
      </c>
      <c r="M401" s="11">
        <v>3.8302969791446602</v>
      </c>
      <c r="N401" s="12">
        <v>38250</v>
      </c>
      <c r="O401" s="11">
        <v>0</v>
      </c>
      <c r="P401" s="11">
        <v>0</v>
      </c>
      <c r="Q401" s="11">
        <v>4</v>
      </c>
      <c r="R401" s="11">
        <v>0</v>
      </c>
    </row>
    <row r="402" spans="1:18" x14ac:dyDescent="0.2">
      <c r="A402" s="11" t="s">
        <v>24</v>
      </c>
      <c r="B402" s="11" t="s">
        <v>1011</v>
      </c>
      <c r="C402" s="11" t="s">
        <v>2333</v>
      </c>
      <c r="D402" s="11">
        <v>87.950999999999993</v>
      </c>
      <c r="E402" s="11">
        <v>88.033000000000001</v>
      </c>
      <c r="F402" s="11">
        <v>750000000</v>
      </c>
      <c r="G402" s="11">
        <v>1.55</v>
      </c>
      <c r="H402" s="11" t="s">
        <v>2334</v>
      </c>
      <c r="I402" s="11" t="s">
        <v>642</v>
      </c>
      <c r="J402" s="11" t="s">
        <v>640</v>
      </c>
      <c r="K402" s="11" t="s">
        <v>630</v>
      </c>
      <c r="L402" s="11" t="s">
        <v>631</v>
      </c>
      <c r="M402" s="11">
        <v>4.6519943340266501</v>
      </c>
      <c r="N402" s="12">
        <v>37093</v>
      </c>
      <c r="O402" s="11">
        <v>0</v>
      </c>
      <c r="P402" s="11">
        <v>0</v>
      </c>
      <c r="Q402" s="11">
        <v>1</v>
      </c>
      <c r="R402" s="11">
        <v>0</v>
      </c>
    </row>
    <row r="403" spans="1:18" x14ac:dyDescent="0.2">
      <c r="A403" s="11" t="s">
        <v>24</v>
      </c>
      <c r="B403" s="11" t="s">
        <v>1011</v>
      </c>
      <c r="C403" s="11" t="s">
        <v>1016</v>
      </c>
      <c r="D403" s="11">
        <v>98.316999999999993</v>
      </c>
      <c r="E403" s="11">
        <v>98.363</v>
      </c>
      <c r="F403" s="11">
        <v>900000000</v>
      </c>
      <c r="G403" s="11">
        <v>1.875</v>
      </c>
      <c r="H403" s="11" t="s">
        <v>976</v>
      </c>
      <c r="I403" s="11" t="s">
        <v>642</v>
      </c>
      <c r="J403" s="11" t="s">
        <v>640</v>
      </c>
      <c r="K403" s="11" t="s">
        <v>630</v>
      </c>
      <c r="L403" s="11" t="s">
        <v>631</v>
      </c>
      <c r="M403" s="11">
        <v>0.84253313739271096</v>
      </c>
      <c r="N403" s="12">
        <v>37217</v>
      </c>
      <c r="O403" s="11">
        <v>0</v>
      </c>
      <c r="P403" s="11">
        <v>1</v>
      </c>
      <c r="Q403" s="11">
        <v>7</v>
      </c>
      <c r="R403" s="11">
        <v>1</v>
      </c>
    </row>
    <row r="404" spans="1:18" x14ac:dyDescent="0.2">
      <c r="A404" s="11" t="s">
        <v>24</v>
      </c>
      <c r="B404" s="11" t="s">
        <v>1011</v>
      </c>
      <c r="C404" s="11" t="s">
        <v>2335</v>
      </c>
      <c r="D404" s="11">
        <v>89.424000000000007</v>
      </c>
      <c r="E404" s="11">
        <v>89.47</v>
      </c>
      <c r="F404" s="11">
        <v>700000000</v>
      </c>
      <c r="G404" s="11">
        <v>2.4</v>
      </c>
      <c r="H404" s="11" t="s">
        <v>2336</v>
      </c>
      <c r="I404" s="11" t="s">
        <v>642</v>
      </c>
      <c r="J404" s="11" t="s">
        <v>640</v>
      </c>
      <c r="K404" s="11" t="s">
        <v>630</v>
      </c>
      <c r="L404" s="11" t="s">
        <v>631</v>
      </c>
      <c r="M404" s="11">
        <v>5.4432326985625199</v>
      </c>
      <c r="N404" s="12">
        <v>37217</v>
      </c>
      <c r="O404" s="11">
        <v>0</v>
      </c>
      <c r="P404" s="11">
        <v>0</v>
      </c>
      <c r="Q404" s="11">
        <v>4</v>
      </c>
      <c r="R404" s="11">
        <v>0</v>
      </c>
    </row>
    <row r="405" spans="1:18" x14ac:dyDescent="0.2">
      <c r="A405" s="11" t="s">
        <v>24</v>
      </c>
      <c r="B405" s="11" t="s">
        <v>1011</v>
      </c>
      <c r="C405" s="11" t="s">
        <v>2337</v>
      </c>
      <c r="D405" s="11">
        <v>97.403999999999996</v>
      </c>
      <c r="E405" s="11">
        <v>97.515000000000001</v>
      </c>
      <c r="F405" s="11">
        <v>500000000</v>
      </c>
      <c r="G405" s="11">
        <v>3.3</v>
      </c>
      <c r="H405" s="11" t="s">
        <v>2338</v>
      </c>
      <c r="I405" s="11" t="s">
        <v>642</v>
      </c>
      <c r="J405" s="11" t="s">
        <v>640</v>
      </c>
      <c r="K405" s="11" t="s">
        <v>630</v>
      </c>
      <c r="L405" s="11" t="s">
        <v>631</v>
      </c>
      <c r="M405" s="11">
        <v>2.8728524495291401</v>
      </c>
      <c r="N405" s="11" t="s">
        <v>2339</v>
      </c>
      <c r="O405" s="11">
        <v>0</v>
      </c>
      <c r="P405" s="11">
        <v>0</v>
      </c>
      <c r="Q405" s="11">
        <v>4</v>
      </c>
      <c r="R405" s="11">
        <v>0</v>
      </c>
    </row>
    <row r="406" spans="1:18" x14ac:dyDescent="0.2">
      <c r="A406" s="11" t="s">
        <v>24</v>
      </c>
      <c r="B406" s="11" t="s">
        <v>1011</v>
      </c>
      <c r="C406" s="11" t="s">
        <v>2340</v>
      </c>
      <c r="D406" s="11">
        <v>100.535</v>
      </c>
      <c r="E406" s="11">
        <v>100.584</v>
      </c>
      <c r="F406" s="11">
        <v>500000000</v>
      </c>
      <c r="G406" s="11">
        <v>4.4000000000000004</v>
      </c>
      <c r="H406" s="11" t="s">
        <v>2341</v>
      </c>
      <c r="I406" s="11" t="s">
        <v>642</v>
      </c>
      <c r="J406" s="11" t="s">
        <v>640</v>
      </c>
      <c r="K406" s="11" t="s">
        <v>630</v>
      </c>
      <c r="L406" s="11" t="s">
        <v>631</v>
      </c>
      <c r="M406" s="11">
        <v>1.28472547336136</v>
      </c>
      <c r="N406" s="11" t="s">
        <v>2342</v>
      </c>
      <c r="O406" s="11">
        <v>0</v>
      </c>
      <c r="P406" s="11">
        <v>0</v>
      </c>
      <c r="Q406" s="11">
        <v>5</v>
      </c>
      <c r="R406" s="11">
        <v>0</v>
      </c>
    </row>
    <row r="407" spans="1:18" x14ac:dyDescent="0.2">
      <c r="A407" s="11" t="s">
        <v>24</v>
      </c>
      <c r="B407" s="11" t="s">
        <v>1011</v>
      </c>
      <c r="C407" s="11" t="s">
        <v>2343</v>
      </c>
      <c r="D407" s="11">
        <v>100.30500000000001</v>
      </c>
      <c r="E407" s="11">
        <v>100.398</v>
      </c>
      <c r="F407" s="11">
        <v>500000000</v>
      </c>
      <c r="G407" s="11">
        <v>4.3</v>
      </c>
      <c r="H407" s="11" t="s">
        <v>2344</v>
      </c>
      <c r="I407" s="11" t="s">
        <v>642</v>
      </c>
      <c r="J407" s="11" t="s">
        <v>640</v>
      </c>
      <c r="K407" s="11" t="s">
        <v>630</v>
      </c>
      <c r="L407" s="11" t="s">
        <v>631</v>
      </c>
      <c r="M407" s="11">
        <v>3.2565522579907502</v>
      </c>
      <c r="N407" s="11" t="s">
        <v>2345</v>
      </c>
      <c r="O407" s="11">
        <v>0</v>
      </c>
      <c r="P407" s="11">
        <v>0</v>
      </c>
      <c r="Q407" s="11">
        <v>5</v>
      </c>
      <c r="R407" s="11">
        <v>0</v>
      </c>
    </row>
    <row r="408" spans="1:18" x14ac:dyDescent="0.2">
      <c r="A408" s="11" t="s">
        <v>24</v>
      </c>
      <c r="B408" s="11" t="s">
        <v>1011</v>
      </c>
      <c r="C408" s="11" t="s">
        <v>1019</v>
      </c>
      <c r="D408" s="11">
        <v>99.947000000000003</v>
      </c>
      <c r="E408" s="11">
        <v>100.041</v>
      </c>
      <c r="F408" s="11">
        <v>750000000</v>
      </c>
      <c r="G408" s="11">
        <v>4.3499999999999996</v>
      </c>
      <c r="H408" s="11" t="s">
        <v>1018</v>
      </c>
      <c r="I408" s="11" t="s">
        <v>642</v>
      </c>
      <c r="J408" s="11" t="s">
        <v>640</v>
      </c>
      <c r="K408" s="11" t="s">
        <v>630</v>
      </c>
      <c r="L408" s="11" t="s">
        <v>631</v>
      </c>
      <c r="M408" s="11">
        <v>4.3973731767987898</v>
      </c>
      <c r="N408" s="12">
        <v>37251</v>
      </c>
      <c r="O408" s="11">
        <v>1</v>
      </c>
      <c r="P408" s="11">
        <v>1</v>
      </c>
      <c r="Q408" s="11">
        <v>7</v>
      </c>
      <c r="R408" s="11">
        <v>0</v>
      </c>
    </row>
    <row r="409" spans="1:18" x14ac:dyDescent="0.2">
      <c r="A409" s="11" t="s">
        <v>24</v>
      </c>
      <c r="B409" s="11" t="s">
        <v>1011</v>
      </c>
      <c r="C409" s="11" t="s">
        <v>1022</v>
      </c>
      <c r="D409" s="11">
        <v>100.387</v>
      </c>
      <c r="E409" s="11">
        <v>100.51300000000001</v>
      </c>
      <c r="F409" s="11">
        <v>600000000</v>
      </c>
      <c r="G409" s="11">
        <v>4.1500000000000004</v>
      </c>
      <c r="H409" s="11" t="s">
        <v>1021</v>
      </c>
      <c r="I409" s="11" t="s">
        <v>642</v>
      </c>
      <c r="J409" s="11" t="s">
        <v>640</v>
      </c>
      <c r="K409" s="11" t="s">
        <v>630</v>
      </c>
      <c r="L409" s="11" t="s">
        <v>631</v>
      </c>
      <c r="M409" s="11">
        <v>2.3701519674384701</v>
      </c>
      <c r="N409" s="11" t="s">
        <v>2346</v>
      </c>
      <c r="O409" s="11">
        <v>1</v>
      </c>
      <c r="P409" s="11">
        <v>1</v>
      </c>
      <c r="Q409" s="11">
        <v>7</v>
      </c>
      <c r="R409" s="11">
        <v>0</v>
      </c>
    </row>
    <row r="410" spans="1:18" x14ac:dyDescent="0.2">
      <c r="A410" s="11" t="s">
        <v>24</v>
      </c>
      <c r="B410" s="11" t="s">
        <v>1011</v>
      </c>
      <c r="C410" s="11" t="s">
        <v>2347</v>
      </c>
      <c r="D410" s="11">
        <v>102.456</v>
      </c>
      <c r="E410" s="11">
        <v>102.63200000000001</v>
      </c>
      <c r="F410" s="11">
        <v>500000000</v>
      </c>
      <c r="G410" s="11">
        <v>4.9000000000000004</v>
      </c>
      <c r="H410" s="11" t="s">
        <v>2348</v>
      </c>
      <c r="I410" s="11" t="s">
        <v>642</v>
      </c>
      <c r="J410" s="11" t="s">
        <v>640</v>
      </c>
      <c r="K410" s="11" t="s">
        <v>630</v>
      </c>
      <c r="L410" s="11" t="s">
        <v>631</v>
      </c>
      <c r="M410" s="11">
        <v>3.5275589540485499</v>
      </c>
      <c r="N410" s="12">
        <v>37159</v>
      </c>
      <c r="O410" s="11">
        <v>0</v>
      </c>
      <c r="P410" s="11">
        <v>0</v>
      </c>
      <c r="Q410" s="11">
        <v>6</v>
      </c>
      <c r="R410" s="11">
        <v>0</v>
      </c>
    </row>
    <row r="411" spans="1:18" x14ac:dyDescent="0.2">
      <c r="A411" s="11" t="s">
        <v>24</v>
      </c>
      <c r="B411" s="11" t="s">
        <v>1011</v>
      </c>
      <c r="C411" s="11" t="s">
        <v>2349</v>
      </c>
      <c r="D411" s="11">
        <v>101.279</v>
      </c>
      <c r="E411" s="11">
        <v>101.354</v>
      </c>
      <c r="F411" s="11">
        <v>650000000</v>
      </c>
      <c r="G411" s="11">
        <v>5.05</v>
      </c>
      <c r="H411" s="11" t="s">
        <v>2350</v>
      </c>
      <c r="I411" s="11" t="s">
        <v>642</v>
      </c>
      <c r="J411" s="11" t="s">
        <v>640</v>
      </c>
      <c r="K411" s="11" t="s">
        <v>630</v>
      </c>
      <c r="L411" s="11" t="s">
        <v>631</v>
      </c>
      <c r="M411" s="11">
        <v>1.22756756555561</v>
      </c>
      <c r="N411" s="12">
        <v>39045</v>
      </c>
      <c r="O411" s="11">
        <v>0</v>
      </c>
      <c r="P411" s="11">
        <v>0</v>
      </c>
      <c r="Q411" s="11">
        <v>9</v>
      </c>
      <c r="R411" s="11">
        <v>0</v>
      </c>
    </row>
    <row r="412" spans="1:18" x14ac:dyDescent="0.2">
      <c r="A412" s="11" t="s">
        <v>24</v>
      </c>
      <c r="B412" s="11" t="s">
        <v>1011</v>
      </c>
      <c r="C412" s="11" t="s">
        <v>1024</v>
      </c>
      <c r="D412" s="11">
        <v>102.047</v>
      </c>
      <c r="E412" s="11">
        <v>102.129</v>
      </c>
      <c r="F412" s="11">
        <v>750000000</v>
      </c>
      <c r="G412" s="11">
        <v>4.8499999999999996</v>
      </c>
      <c r="H412" s="11" t="s">
        <v>672</v>
      </c>
      <c r="I412" s="11" t="s">
        <v>642</v>
      </c>
      <c r="J412" s="11" t="s">
        <v>640</v>
      </c>
      <c r="K412" s="11" t="s">
        <v>630</v>
      </c>
      <c r="L412" s="11" t="s">
        <v>631</v>
      </c>
      <c r="M412" s="11">
        <v>2.6690828707916801</v>
      </c>
      <c r="N412" s="12">
        <v>37127</v>
      </c>
      <c r="O412" s="11">
        <v>0</v>
      </c>
      <c r="P412" s="11">
        <v>1</v>
      </c>
      <c r="Q412" s="11">
        <v>7</v>
      </c>
      <c r="R412" s="11">
        <v>1</v>
      </c>
    </row>
    <row r="413" spans="1:18" x14ac:dyDescent="0.2">
      <c r="A413" s="11" t="s">
        <v>24</v>
      </c>
      <c r="B413" s="11" t="s">
        <v>1011</v>
      </c>
      <c r="C413" s="11" t="s">
        <v>2351</v>
      </c>
      <c r="D413" s="11">
        <v>103.202</v>
      </c>
      <c r="E413" s="11">
        <v>103.346</v>
      </c>
      <c r="F413" s="11">
        <v>600000000</v>
      </c>
      <c r="G413" s="11">
        <v>5.4</v>
      </c>
      <c r="H413" s="11" t="s">
        <v>1444</v>
      </c>
      <c r="I413" s="11" t="s">
        <v>642</v>
      </c>
      <c r="J413" s="11" t="s">
        <v>640</v>
      </c>
      <c r="K413" s="11" t="s">
        <v>630</v>
      </c>
      <c r="L413" s="11" t="s">
        <v>631</v>
      </c>
      <c r="M413" s="11">
        <v>2.3305827676547302</v>
      </c>
      <c r="N413" s="12">
        <v>40170</v>
      </c>
      <c r="O413" s="11">
        <v>0</v>
      </c>
      <c r="P413" s="11">
        <v>0</v>
      </c>
      <c r="Q413" s="11">
        <v>2</v>
      </c>
      <c r="R413" s="11">
        <v>0</v>
      </c>
    </row>
    <row r="414" spans="1:18" x14ac:dyDescent="0.2">
      <c r="A414" s="11" t="s">
        <v>24</v>
      </c>
      <c r="B414" s="11" t="s">
        <v>1011</v>
      </c>
      <c r="C414" s="11" t="s">
        <v>2352</v>
      </c>
      <c r="D414" s="11">
        <v>102.871</v>
      </c>
      <c r="E414" s="11">
        <v>103.02800000000001</v>
      </c>
      <c r="F414" s="11">
        <v>1000000000</v>
      </c>
      <c r="G414" s="11">
        <v>5.15</v>
      </c>
      <c r="H414" s="11" t="s">
        <v>2353</v>
      </c>
      <c r="I414" s="11" t="s">
        <v>642</v>
      </c>
      <c r="J414" s="11" t="s">
        <v>640</v>
      </c>
      <c r="K414" s="11" t="s">
        <v>630</v>
      </c>
      <c r="L414" s="11" t="s">
        <v>631</v>
      </c>
      <c r="M414" s="11">
        <v>5.8984257693003999</v>
      </c>
      <c r="N414" s="11" t="s">
        <v>2354</v>
      </c>
      <c r="O414" s="11">
        <v>0</v>
      </c>
      <c r="P414" s="11">
        <v>0</v>
      </c>
      <c r="Q414" s="11">
        <v>1</v>
      </c>
      <c r="R414" s="11">
        <v>0</v>
      </c>
    </row>
    <row r="415" spans="1:18" x14ac:dyDescent="0.2">
      <c r="A415" s="11" t="s">
        <v>24</v>
      </c>
      <c r="B415" s="11" t="s">
        <v>1011</v>
      </c>
      <c r="C415" s="11" t="s">
        <v>2355</v>
      </c>
      <c r="D415" s="11">
        <v>101.71299999999999</v>
      </c>
      <c r="E415" s="11">
        <v>101.807</v>
      </c>
      <c r="F415" s="11">
        <v>500000000</v>
      </c>
      <c r="G415" s="11">
        <v>5.05</v>
      </c>
      <c r="H415" s="11" t="s">
        <v>925</v>
      </c>
      <c r="I415" s="11" t="s">
        <v>642</v>
      </c>
      <c r="J415" s="11" t="s">
        <v>640</v>
      </c>
      <c r="K415" s="11" t="s">
        <v>630</v>
      </c>
      <c r="L415" s="11" t="s">
        <v>631</v>
      </c>
      <c r="M415" s="11">
        <v>1.76145990672459</v>
      </c>
      <c r="N415" s="12">
        <v>37065</v>
      </c>
      <c r="O415" s="11">
        <v>0</v>
      </c>
      <c r="P415" s="11">
        <v>0</v>
      </c>
      <c r="Q415" s="11">
        <v>3</v>
      </c>
      <c r="R415" s="11">
        <v>0</v>
      </c>
    </row>
    <row r="416" spans="1:18" x14ac:dyDescent="0.2">
      <c r="A416" s="11" t="s">
        <v>296</v>
      </c>
      <c r="B416" s="11" t="s">
        <v>2356</v>
      </c>
      <c r="C416" s="11" t="s">
        <v>2357</v>
      </c>
      <c r="D416" s="11">
        <v>100.24</v>
      </c>
      <c r="E416" s="11">
        <v>100.29600000000001</v>
      </c>
      <c r="F416" s="11">
        <v>500000000</v>
      </c>
      <c r="G416" s="11">
        <v>4.5579999999999998</v>
      </c>
      <c r="H416" s="11" t="s">
        <v>2358</v>
      </c>
      <c r="I416" s="11" t="s">
        <v>642</v>
      </c>
      <c r="J416" s="11" t="s">
        <v>629</v>
      </c>
      <c r="K416" s="11" t="s">
        <v>630</v>
      </c>
      <c r="L416" s="11" t="s">
        <v>631</v>
      </c>
      <c r="M416" s="11">
        <v>4.3837500692084497</v>
      </c>
      <c r="N416" s="11" t="s">
        <v>2309</v>
      </c>
      <c r="O416" s="11">
        <v>1</v>
      </c>
      <c r="P416" s="11">
        <v>0</v>
      </c>
      <c r="Q416" s="11">
        <v>4</v>
      </c>
      <c r="R416" s="11">
        <v>0</v>
      </c>
    </row>
    <row r="417" spans="1:18" x14ac:dyDescent="0.2">
      <c r="A417" s="11" t="s">
        <v>42</v>
      </c>
      <c r="B417" s="11" t="s">
        <v>1028</v>
      </c>
      <c r="C417" s="11" t="s">
        <v>1031</v>
      </c>
      <c r="D417" s="11">
        <v>99.947000000000003</v>
      </c>
      <c r="E417" s="11">
        <v>99.948999999999998</v>
      </c>
      <c r="F417" s="11">
        <v>1750000000</v>
      </c>
      <c r="G417" s="11">
        <v>3.4769999999999999</v>
      </c>
      <c r="H417" s="11" t="s">
        <v>1030</v>
      </c>
      <c r="I417" s="11" t="s">
        <v>642</v>
      </c>
      <c r="J417" s="11" t="s">
        <v>662</v>
      </c>
      <c r="K417" s="11" t="s">
        <v>630</v>
      </c>
      <c r="L417" s="11" t="s">
        <v>631</v>
      </c>
      <c r="M417" s="11">
        <v>0.10000000001178699</v>
      </c>
      <c r="N417" s="12">
        <v>38337</v>
      </c>
      <c r="O417" s="11">
        <v>0</v>
      </c>
      <c r="P417" s="11">
        <v>1</v>
      </c>
      <c r="Q417" s="11">
        <v>7</v>
      </c>
      <c r="R417" s="11">
        <v>1</v>
      </c>
    </row>
    <row r="418" spans="1:18" x14ac:dyDescent="0.2">
      <c r="A418" s="11" t="s">
        <v>289</v>
      </c>
      <c r="B418" s="11" t="s">
        <v>2359</v>
      </c>
      <c r="C418" s="11" t="s">
        <v>2360</v>
      </c>
      <c r="D418" s="11">
        <v>99.781000000000006</v>
      </c>
      <c r="E418" s="11">
        <v>99.843000000000004</v>
      </c>
      <c r="F418" s="11">
        <v>700000000</v>
      </c>
      <c r="G418" s="11">
        <v>4.125</v>
      </c>
      <c r="H418" s="11" t="s">
        <v>2361</v>
      </c>
      <c r="I418" s="11" t="s">
        <v>2019</v>
      </c>
      <c r="J418" s="11" t="s">
        <v>635</v>
      </c>
      <c r="K418" s="11" t="s">
        <v>630</v>
      </c>
      <c r="L418" s="11" t="s">
        <v>631</v>
      </c>
      <c r="M418" s="11">
        <v>2.4717519065331799</v>
      </c>
      <c r="N418" s="11" t="s">
        <v>2362</v>
      </c>
      <c r="O418" s="11">
        <v>1</v>
      </c>
      <c r="P418" s="11">
        <v>0</v>
      </c>
      <c r="Q418" s="11">
        <v>1</v>
      </c>
      <c r="R418" s="11">
        <v>0</v>
      </c>
    </row>
    <row r="419" spans="1:18" x14ac:dyDescent="0.2">
      <c r="A419" s="11" t="s">
        <v>303</v>
      </c>
      <c r="B419" s="11" t="s">
        <v>2363</v>
      </c>
      <c r="C419" s="11" t="s">
        <v>2364</v>
      </c>
      <c r="D419" s="11">
        <v>99.741</v>
      </c>
      <c r="E419" s="11">
        <v>99.906000000000006</v>
      </c>
      <c r="F419" s="11">
        <v>500000000</v>
      </c>
      <c r="G419" s="11">
        <v>4.5460000000000003</v>
      </c>
      <c r="H419" s="11" t="s">
        <v>2365</v>
      </c>
      <c r="I419" s="11" t="s">
        <v>642</v>
      </c>
      <c r="J419" s="11" t="s">
        <v>635</v>
      </c>
      <c r="K419" s="11" t="s">
        <v>630</v>
      </c>
      <c r="L419" s="11" t="s">
        <v>631</v>
      </c>
      <c r="M419" s="11">
        <v>4.3809724828607797</v>
      </c>
      <c r="N419" s="11" t="s">
        <v>2366</v>
      </c>
      <c r="O419" s="11">
        <v>1</v>
      </c>
      <c r="P419" s="11">
        <v>0</v>
      </c>
      <c r="Q419" s="11">
        <v>1</v>
      </c>
      <c r="R419" s="11">
        <v>0</v>
      </c>
    </row>
    <row r="420" spans="1:18" x14ac:dyDescent="0.2">
      <c r="A420" s="11" t="s">
        <v>303</v>
      </c>
      <c r="B420" s="11" t="s">
        <v>2363</v>
      </c>
      <c r="C420" s="11" t="s">
        <v>2367</v>
      </c>
      <c r="D420" s="11">
        <v>100.577</v>
      </c>
      <c r="E420" s="11">
        <v>100.75700000000001</v>
      </c>
      <c r="F420" s="11">
        <v>400000000</v>
      </c>
      <c r="G420" s="11">
        <v>4.5140000000000002</v>
      </c>
      <c r="H420" s="11" t="s">
        <v>1893</v>
      </c>
      <c r="I420" s="11" t="s">
        <v>642</v>
      </c>
      <c r="J420" s="11" t="s">
        <v>635</v>
      </c>
      <c r="K420" s="11" t="s">
        <v>630</v>
      </c>
      <c r="L420" s="11" t="s">
        <v>631</v>
      </c>
      <c r="M420" s="11">
        <v>2.1509116900130101</v>
      </c>
      <c r="N420" s="12">
        <v>38985</v>
      </c>
      <c r="O420" s="11">
        <v>1</v>
      </c>
      <c r="P420" s="11">
        <v>1</v>
      </c>
      <c r="Q420" s="11">
        <v>7</v>
      </c>
      <c r="R420" s="11">
        <v>0</v>
      </c>
    </row>
    <row r="421" spans="1:18" x14ac:dyDescent="0.2">
      <c r="A421" s="11" t="s">
        <v>303</v>
      </c>
      <c r="B421" s="11" t="s">
        <v>2363</v>
      </c>
      <c r="C421" s="11" t="s">
        <v>2368</v>
      </c>
      <c r="D421" s="11">
        <v>102.131</v>
      </c>
      <c r="E421" s="11">
        <v>102.27200000000001</v>
      </c>
      <c r="F421" s="11">
        <v>500000000</v>
      </c>
      <c r="G421" s="11">
        <v>5</v>
      </c>
      <c r="H421" s="11" t="s">
        <v>644</v>
      </c>
      <c r="I421" s="11" t="s">
        <v>642</v>
      </c>
      <c r="J421" s="11" t="s">
        <v>635</v>
      </c>
      <c r="K421" s="11" t="s">
        <v>630</v>
      </c>
      <c r="L421" s="11" t="s">
        <v>631</v>
      </c>
      <c r="M421" s="11">
        <v>3.6606314864201099</v>
      </c>
      <c r="N421" s="11" t="s">
        <v>2369</v>
      </c>
      <c r="O421" s="11">
        <v>1</v>
      </c>
      <c r="P421" s="11">
        <v>0</v>
      </c>
      <c r="Q421" s="11">
        <v>1</v>
      </c>
      <c r="R421" s="11">
        <v>0</v>
      </c>
    </row>
    <row r="422" spans="1:18" x14ac:dyDescent="0.2">
      <c r="A422" s="11" t="s">
        <v>303</v>
      </c>
      <c r="B422" s="11" t="s">
        <v>2363</v>
      </c>
      <c r="C422" s="11" t="s">
        <v>2370</v>
      </c>
      <c r="D422" s="11">
        <v>101.33</v>
      </c>
      <c r="E422" s="11">
        <v>101.622</v>
      </c>
      <c r="F422" s="11">
        <v>400000000</v>
      </c>
      <c r="G422" s="11">
        <v>4.75</v>
      </c>
      <c r="H422" s="11" t="s">
        <v>2371</v>
      </c>
      <c r="I422" s="11" t="s">
        <v>642</v>
      </c>
      <c r="J422" s="11" t="s">
        <v>635</v>
      </c>
      <c r="K422" s="11" t="s">
        <v>630</v>
      </c>
      <c r="L422" s="11" t="s">
        <v>631</v>
      </c>
      <c r="M422" s="11">
        <v>3.3014827876370201</v>
      </c>
      <c r="N422" s="11" t="s">
        <v>2372</v>
      </c>
      <c r="O422" s="11">
        <v>0</v>
      </c>
      <c r="P422" s="11">
        <v>0</v>
      </c>
      <c r="Q422" s="11">
        <v>3</v>
      </c>
      <c r="R422" s="11">
        <v>0</v>
      </c>
    </row>
    <row r="423" spans="1:18" x14ac:dyDescent="0.2">
      <c r="A423" s="11" t="s">
        <v>303</v>
      </c>
      <c r="B423" s="11" t="s">
        <v>2363</v>
      </c>
      <c r="C423" s="11" t="s">
        <v>2373</v>
      </c>
      <c r="D423" s="11">
        <v>101.30800000000001</v>
      </c>
      <c r="E423" s="11">
        <v>101.366</v>
      </c>
      <c r="F423" s="11">
        <v>500000000</v>
      </c>
      <c r="G423" s="11">
        <v>5.35</v>
      </c>
      <c r="H423" s="11" t="s">
        <v>1721</v>
      </c>
      <c r="I423" s="11" t="s">
        <v>642</v>
      </c>
      <c r="J423" s="11" t="s">
        <v>635</v>
      </c>
      <c r="K423" s="11" t="s">
        <v>630</v>
      </c>
      <c r="L423" s="11" t="s">
        <v>631</v>
      </c>
      <c r="M423" s="11">
        <v>1.0533154965645599</v>
      </c>
      <c r="N423" s="12">
        <v>38254</v>
      </c>
      <c r="O423" s="11">
        <v>0</v>
      </c>
      <c r="P423" s="11">
        <v>0</v>
      </c>
      <c r="Q423" s="11">
        <v>8</v>
      </c>
      <c r="R423" s="11">
        <v>0</v>
      </c>
    </row>
    <row r="424" spans="1:18" x14ac:dyDescent="0.2">
      <c r="A424" s="11" t="s">
        <v>303</v>
      </c>
      <c r="B424" s="11" t="s">
        <v>2363</v>
      </c>
      <c r="C424" s="11" t="s">
        <v>2374</v>
      </c>
      <c r="D424" s="11">
        <v>102.96599999999999</v>
      </c>
      <c r="E424" s="11">
        <v>103.264</v>
      </c>
      <c r="F424" s="11">
        <v>400000000</v>
      </c>
      <c r="G424" s="11">
        <v>5.45</v>
      </c>
      <c r="H424" s="11" t="s">
        <v>2375</v>
      </c>
      <c r="I424" s="11" t="s">
        <v>642</v>
      </c>
      <c r="J424" s="11" t="s">
        <v>635</v>
      </c>
      <c r="K424" s="11" t="s">
        <v>630</v>
      </c>
      <c r="L424" s="11" t="s">
        <v>631</v>
      </c>
      <c r="M424" s="11">
        <v>2.5785113880780299</v>
      </c>
      <c r="N424" s="12">
        <v>41266</v>
      </c>
      <c r="O424" s="11">
        <v>0</v>
      </c>
      <c r="P424" s="11">
        <v>0</v>
      </c>
      <c r="Q424" s="11">
        <v>6</v>
      </c>
      <c r="R424" s="11">
        <v>0</v>
      </c>
    </row>
    <row r="425" spans="1:18" x14ac:dyDescent="0.2">
      <c r="A425" s="11" t="s">
        <v>303</v>
      </c>
      <c r="B425" s="11" t="s">
        <v>2363</v>
      </c>
      <c r="C425" s="11" t="s">
        <v>2376</v>
      </c>
      <c r="D425" s="11">
        <v>100.64100000000001</v>
      </c>
      <c r="E425" s="11">
        <v>100.703</v>
      </c>
      <c r="F425" s="11">
        <v>400000000</v>
      </c>
      <c r="G425" s="11">
        <v>5.8</v>
      </c>
      <c r="H425" s="11" t="s">
        <v>2377</v>
      </c>
      <c r="I425" s="11" t="s">
        <v>642</v>
      </c>
      <c r="J425" s="11" t="s">
        <v>635</v>
      </c>
      <c r="K425" s="11" t="s">
        <v>630</v>
      </c>
      <c r="L425" s="11" t="s">
        <v>631</v>
      </c>
      <c r="M425" s="11">
        <v>0.39166666724832699</v>
      </c>
      <c r="N425" s="11" t="s">
        <v>2024</v>
      </c>
      <c r="O425" s="11">
        <v>0</v>
      </c>
      <c r="P425" s="11">
        <v>0</v>
      </c>
      <c r="Q425" s="11">
        <v>1</v>
      </c>
      <c r="R425" s="11">
        <v>0</v>
      </c>
    </row>
    <row r="426" spans="1:18" x14ac:dyDescent="0.2">
      <c r="A426" s="11" t="s">
        <v>29</v>
      </c>
      <c r="B426" s="11" t="s">
        <v>2378</v>
      </c>
      <c r="C426" s="11" t="s">
        <v>2379</v>
      </c>
      <c r="D426" s="11">
        <v>99.733000000000004</v>
      </c>
      <c r="E426" s="11">
        <v>99.769000000000005</v>
      </c>
      <c r="F426" s="11">
        <v>750000000</v>
      </c>
      <c r="G426" s="11">
        <v>3.5</v>
      </c>
      <c r="H426" s="11" t="s">
        <v>1824</v>
      </c>
      <c r="I426" s="11" t="s">
        <v>642</v>
      </c>
      <c r="J426" s="11" t="s">
        <v>640</v>
      </c>
      <c r="K426" s="11" t="s">
        <v>630</v>
      </c>
      <c r="L426" s="11" t="s">
        <v>631</v>
      </c>
      <c r="M426" s="11">
        <v>0.83583346613291598</v>
      </c>
      <c r="N426" s="12">
        <v>37181</v>
      </c>
      <c r="O426" s="11">
        <v>0</v>
      </c>
      <c r="P426" s="11">
        <v>0</v>
      </c>
      <c r="Q426" s="11">
        <v>3</v>
      </c>
      <c r="R426" s="11">
        <v>0</v>
      </c>
    </row>
    <row r="427" spans="1:18" x14ac:dyDescent="0.2">
      <c r="A427" s="11" t="s">
        <v>29</v>
      </c>
      <c r="B427" s="11" t="s">
        <v>2378</v>
      </c>
      <c r="C427" s="11" t="s">
        <v>1034</v>
      </c>
      <c r="D427" s="11">
        <v>92.076999999999998</v>
      </c>
      <c r="E427" s="11">
        <v>92.183999999999997</v>
      </c>
      <c r="F427" s="11">
        <v>1250000000</v>
      </c>
      <c r="G427" s="11">
        <v>2.99</v>
      </c>
      <c r="H427" s="11" t="s">
        <v>1035</v>
      </c>
      <c r="I427" s="11" t="s">
        <v>642</v>
      </c>
      <c r="J427" s="11" t="s">
        <v>629</v>
      </c>
      <c r="K427" s="11" t="s">
        <v>630</v>
      </c>
      <c r="L427" s="11" t="s">
        <v>631</v>
      </c>
      <c r="M427" s="11">
        <v>4.7995727529740897</v>
      </c>
      <c r="N427" s="11" t="s">
        <v>2380</v>
      </c>
      <c r="O427" s="11">
        <v>0</v>
      </c>
      <c r="P427" s="11">
        <v>1</v>
      </c>
      <c r="Q427" s="11">
        <v>7</v>
      </c>
      <c r="R427" s="11">
        <v>1</v>
      </c>
    </row>
    <row r="428" spans="1:18" x14ac:dyDescent="0.2">
      <c r="A428" s="11" t="s">
        <v>29</v>
      </c>
      <c r="B428" s="11" t="s">
        <v>2378</v>
      </c>
      <c r="C428" s="11" t="s">
        <v>2381</v>
      </c>
      <c r="D428" s="11">
        <v>98.414000000000001</v>
      </c>
      <c r="E428" s="11">
        <v>98.477999999999994</v>
      </c>
      <c r="F428" s="11">
        <v>1250000000</v>
      </c>
      <c r="G428" s="11">
        <v>1.887</v>
      </c>
      <c r="H428" s="11" t="s">
        <v>2382</v>
      </c>
      <c r="I428" s="11" t="s">
        <v>642</v>
      </c>
      <c r="J428" s="11" t="s">
        <v>640</v>
      </c>
      <c r="K428" s="11" t="s">
        <v>630</v>
      </c>
      <c r="L428" s="11" t="s">
        <v>631</v>
      </c>
      <c r="M428" s="11">
        <v>0.845284555332803</v>
      </c>
      <c r="N428" s="12">
        <v>37247</v>
      </c>
      <c r="O428" s="11">
        <v>0</v>
      </c>
      <c r="P428" s="11">
        <v>0</v>
      </c>
      <c r="Q428" s="11">
        <v>4</v>
      </c>
      <c r="R428" s="11">
        <v>0</v>
      </c>
    </row>
    <row r="429" spans="1:18" x14ac:dyDescent="0.2">
      <c r="A429" s="11" t="s">
        <v>29</v>
      </c>
      <c r="B429" s="11" t="s">
        <v>2378</v>
      </c>
      <c r="C429" s="11" t="s">
        <v>2383</v>
      </c>
      <c r="D429" s="11">
        <v>101.688</v>
      </c>
      <c r="E429" s="11">
        <v>101.773</v>
      </c>
      <c r="F429" s="11">
        <v>1750000000</v>
      </c>
      <c r="G429" s="11">
        <v>4.37</v>
      </c>
      <c r="H429" s="11" t="s">
        <v>1048</v>
      </c>
      <c r="I429" s="11" t="s">
        <v>642</v>
      </c>
      <c r="J429" s="11" t="s">
        <v>654</v>
      </c>
      <c r="K429" s="11" t="s">
        <v>630</v>
      </c>
      <c r="L429" s="11" t="s">
        <v>631</v>
      </c>
      <c r="M429" s="11">
        <v>3.87948624620828</v>
      </c>
      <c r="N429" s="12">
        <v>38801</v>
      </c>
      <c r="O429" s="11">
        <v>1</v>
      </c>
      <c r="P429" s="11">
        <v>0</v>
      </c>
      <c r="Q429" s="11">
        <v>8</v>
      </c>
      <c r="R429" s="11">
        <v>0</v>
      </c>
    </row>
    <row r="430" spans="1:18" x14ac:dyDescent="0.2">
      <c r="A430" s="11" t="s">
        <v>29</v>
      </c>
      <c r="B430" s="11" t="s">
        <v>2378</v>
      </c>
      <c r="C430" s="11" t="s">
        <v>2384</v>
      </c>
      <c r="D430" s="11">
        <v>103.413</v>
      </c>
      <c r="E430" s="11">
        <v>103.471</v>
      </c>
      <c r="F430" s="11">
        <v>1750000000</v>
      </c>
      <c r="G430" s="11">
        <v>5.1340000000000003</v>
      </c>
      <c r="H430" s="11" t="s">
        <v>2385</v>
      </c>
      <c r="I430" s="11" t="s">
        <v>642</v>
      </c>
      <c r="J430" s="11" t="s">
        <v>654</v>
      </c>
      <c r="K430" s="11" t="s">
        <v>630</v>
      </c>
      <c r="L430" s="11" t="s">
        <v>631</v>
      </c>
      <c r="M430" s="11">
        <v>2.5501907928996901</v>
      </c>
      <c r="N430" s="11" t="s">
        <v>2386</v>
      </c>
      <c r="O430" s="11">
        <v>0</v>
      </c>
      <c r="P430" s="11">
        <v>0</v>
      </c>
      <c r="Q430" s="11">
        <v>3</v>
      </c>
      <c r="R430" s="11">
        <v>0</v>
      </c>
    </row>
    <row r="431" spans="1:18" x14ac:dyDescent="0.2">
      <c r="A431" s="11" t="s">
        <v>29</v>
      </c>
      <c r="B431" s="11" t="s">
        <v>2378</v>
      </c>
      <c r="C431" s="11" t="s">
        <v>2387</v>
      </c>
      <c r="D431" s="11">
        <v>108.28400000000001</v>
      </c>
      <c r="E431" s="11">
        <v>108.41200000000001</v>
      </c>
      <c r="F431" s="11">
        <v>1250000000</v>
      </c>
      <c r="G431" s="11">
        <v>6.4290000000000003</v>
      </c>
      <c r="H431" s="11" t="s">
        <v>1212</v>
      </c>
      <c r="I431" s="11" t="s">
        <v>642</v>
      </c>
      <c r="J431" s="11" t="s">
        <v>629</v>
      </c>
      <c r="K431" s="11" t="s">
        <v>630</v>
      </c>
      <c r="L431" s="11" t="s">
        <v>631</v>
      </c>
      <c r="M431" s="11">
        <v>5.6547904223114998</v>
      </c>
      <c r="N431" s="12">
        <v>37248</v>
      </c>
      <c r="O431" s="11">
        <v>0</v>
      </c>
      <c r="P431" s="11">
        <v>0</v>
      </c>
      <c r="Q431" s="11">
        <v>4</v>
      </c>
      <c r="R431" s="11">
        <v>0</v>
      </c>
    </row>
    <row r="432" spans="1:18" x14ac:dyDescent="0.2">
      <c r="A432" s="11" t="s">
        <v>29</v>
      </c>
      <c r="B432" s="11" t="s">
        <v>2378</v>
      </c>
      <c r="C432" s="11" t="s">
        <v>2388</v>
      </c>
      <c r="D432" s="11">
        <v>101.4</v>
      </c>
      <c r="E432" s="11">
        <v>101.422</v>
      </c>
      <c r="F432" s="11">
        <v>1650000000</v>
      </c>
      <c r="G432" s="11">
        <v>4.6280000000000001</v>
      </c>
      <c r="H432" s="11" t="s">
        <v>2389</v>
      </c>
      <c r="I432" s="11" t="s">
        <v>642</v>
      </c>
      <c r="J432" s="11" t="s">
        <v>654</v>
      </c>
      <c r="K432" s="11" t="s">
        <v>630</v>
      </c>
      <c r="L432" s="11" t="s">
        <v>631</v>
      </c>
      <c r="M432" s="11">
        <v>1.64490457162413</v>
      </c>
      <c r="N432" s="11" t="s">
        <v>2390</v>
      </c>
      <c r="O432" s="11">
        <v>0</v>
      </c>
      <c r="P432" s="11">
        <v>0</v>
      </c>
      <c r="Q432" s="11">
        <v>4</v>
      </c>
      <c r="R432" s="11">
        <v>0</v>
      </c>
    </row>
    <row r="433" spans="1:18" x14ac:dyDescent="0.2">
      <c r="A433" s="11" t="s">
        <v>29</v>
      </c>
      <c r="B433" s="11" t="s">
        <v>2378</v>
      </c>
      <c r="C433" s="11" t="s">
        <v>2391</v>
      </c>
      <c r="D433" s="11">
        <v>91.084999999999994</v>
      </c>
      <c r="E433" s="11">
        <v>91.146000000000001</v>
      </c>
      <c r="F433" s="11">
        <v>1500000000</v>
      </c>
      <c r="G433" s="11">
        <v>2.3319999999999999</v>
      </c>
      <c r="H433" s="11" t="s">
        <v>2392</v>
      </c>
      <c r="I433" s="11" t="s">
        <v>642</v>
      </c>
      <c r="J433" s="11" t="s">
        <v>629</v>
      </c>
      <c r="K433" s="11" t="s">
        <v>630</v>
      </c>
      <c r="L433" s="11" t="s">
        <v>631</v>
      </c>
      <c r="M433" s="11">
        <v>4.2443131189119097</v>
      </c>
      <c r="N433" s="11" t="s">
        <v>1589</v>
      </c>
      <c r="O433" s="11">
        <v>0</v>
      </c>
      <c r="P433" s="11">
        <v>0</v>
      </c>
      <c r="Q433" s="11">
        <v>5</v>
      </c>
      <c r="R433" s="11">
        <v>0</v>
      </c>
    </row>
    <row r="434" spans="1:18" x14ac:dyDescent="0.2">
      <c r="A434" s="11" t="s">
        <v>267</v>
      </c>
      <c r="B434" s="11" t="s">
        <v>2393</v>
      </c>
      <c r="C434" s="11" t="s">
        <v>2394</v>
      </c>
      <c r="D434" s="11">
        <v>99.105000000000004</v>
      </c>
      <c r="E434" s="11">
        <v>99.131</v>
      </c>
      <c r="F434" s="11">
        <v>1250000000</v>
      </c>
      <c r="G434" s="11">
        <v>2.9</v>
      </c>
      <c r="H434" s="11" t="s">
        <v>2395</v>
      </c>
      <c r="I434" s="11" t="s">
        <v>642</v>
      </c>
      <c r="J434" s="11" t="s">
        <v>654</v>
      </c>
      <c r="K434" s="11" t="s">
        <v>630</v>
      </c>
      <c r="L434" s="11" t="s">
        <v>631</v>
      </c>
      <c r="M434" s="11">
        <v>1.06185512247989</v>
      </c>
      <c r="N434" s="12">
        <v>38160</v>
      </c>
      <c r="O434" s="11">
        <v>0</v>
      </c>
      <c r="P434" s="11">
        <v>0</v>
      </c>
      <c r="Q434" s="11">
        <v>5</v>
      </c>
      <c r="R434" s="11">
        <v>0</v>
      </c>
    </row>
    <row r="435" spans="1:18" x14ac:dyDescent="0.2">
      <c r="A435" s="11" t="s">
        <v>495</v>
      </c>
      <c r="B435" s="11" t="s">
        <v>2396</v>
      </c>
      <c r="C435" s="11" t="s">
        <v>2397</v>
      </c>
      <c r="D435" s="11">
        <v>100.54900000000001</v>
      </c>
      <c r="E435" s="11">
        <v>100.621</v>
      </c>
      <c r="F435" s="11">
        <v>750000000</v>
      </c>
      <c r="G435" s="11">
        <v>4.3499999999999996</v>
      </c>
      <c r="H435" s="11" t="s">
        <v>2398</v>
      </c>
      <c r="I435" s="11" t="s">
        <v>642</v>
      </c>
      <c r="J435" s="11" t="s">
        <v>821</v>
      </c>
      <c r="K435" s="11" t="s">
        <v>630</v>
      </c>
      <c r="L435" s="11" t="s">
        <v>631</v>
      </c>
      <c r="M435" s="11">
        <v>1.1739852708404801</v>
      </c>
      <c r="N435" s="11" t="s">
        <v>2399</v>
      </c>
      <c r="O435" s="11">
        <v>1</v>
      </c>
      <c r="P435" s="11">
        <v>0</v>
      </c>
      <c r="Q435" s="11">
        <v>9</v>
      </c>
      <c r="R435" s="11">
        <v>0</v>
      </c>
    </row>
    <row r="436" spans="1:18" x14ac:dyDescent="0.2">
      <c r="A436" s="11" t="s">
        <v>495</v>
      </c>
      <c r="B436" s="11" t="s">
        <v>2396</v>
      </c>
      <c r="C436" s="11" t="s">
        <v>2400</v>
      </c>
      <c r="D436" s="11">
        <v>100.376</v>
      </c>
      <c r="E436" s="11">
        <v>100.395</v>
      </c>
      <c r="F436" s="11">
        <v>625000000</v>
      </c>
      <c r="G436" s="11">
        <v>5.15</v>
      </c>
      <c r="H436" s="11" t="s">
        <v>2057</v>
      </c>
      <c r="I436" s="11" t="s">
        <v>642</v>
      </c>
      <c r="J436" s="11" t="s">
        <v>821</v>
      </c>
      <c r="K436" s="11" t="s">
        <v>630</v>
      </c>
      <c r="L436" s="11" t="s">
        <v>631</v>
      </c>
      <c r="M436" s="11">
        <v>0.30555555583444499</v>
      </c>
      <c r="N436" s="11" t="s">
        <v>2401</v>
      </c>
      <c r="O436" s="11">
        <v>0</v>
      </c>
      <c r="P436" s="11">
        <v>0</v>
      </c>
      <c r="Q436" s="11">
        <v>6</v>
      </c>
      <c r="R436" s="11">
        <v>0</v>
      </c>
    </row>
    <row r="437" spans="1:18" x14ac:dyDescent="0.2">
      <c r="A437" s="11" t="s">
        <v>245</v>
      </c>
      <c r="B437" s="11" t="s">
        <v>2402</v>
      </c>
      <c r="C437" s="11" t="s">
        <v>2403</v>
      </c>
      <c r="D437" s="11">
        <v>98.525999999999996</v>
      </c>
      <c r="E437" s="11">
        <v>98.555999999999997</v>
      </c>
      <c r="F437" s="11">
        <v>1000000000</v>
      </c>
      <c r="G437" s="11">
        <v>1.5</v>
      </c>
      <c r="H437" s="11" t="s">
        <v>1623</v>
      </c>
      <c r="I437" s="11" t="s">
        <v>642</v>
      </c>
      <c r="J437" s="11" t="s">
        <v>635</v>
      </c>
      <c r="K437" s="11" t="s">
        <v>630</v>
      </c>
      <c r="L437" s="11" t="s">
        <v>631</v>
      </c>
      <c r="M437" s="11">
        <v>0.59901085882087401</v>
      </c>
      <c r="N437" s="11" t="s">
        <v>1624</v>
      </c>
      <c r="O437" s="11">
        <v>0</v>
      </c>
      <c r="P437" s="11">
        <v>0</v>
      </c>
      <c r="Q437" s="11">
        <v>6</v>
      </c>
      <c r="R437" s="11">
        <v>0</v>
      </c>
    </row>
    <row r="438" spans="1:18" x14ac:dyDescent="0.2">
      <c r="A438" s="11" t="s">
        <v>245</v>
      </c>
      <c r="B438" s="11" t="s">
        <v>2402</v>
      </c>
      <c r="C438" s="11" t="s">
        <v>2404</v>
      </c>
      <c r="D438" s="11">
        <v>101.175</v>
      </c>
      <c r="E438" s="11">
        <v>101.215</v>
      </c>
      <c r="F438" s="11">
        <v>850000000</v>
      </c>
      <c r="G438" s="11">
        <v>4.8499999999999996</v>
      </c>
      <c r="H438" s="11" t="s">
        <v>1656</v>
      </c>
      <c r="I438" s="11" t="s">
        <v>642</v>
      </c>
      <c r="J438" s="11" t="s">
        <v>635</v>
      </c>
      <c r="K438" s="11" t="s">
        <v>630</v>
      </c>
      <c r="L438" s="11" t="s">
        <v>631</v>
      </c>
      <c r="M438" s="11">
        <v>1.3566831127211001</v>
      </c>
      <c r="N438" s="11" t="s">
        <v>2405</v>
      </c>
      <c r="O438" s="11">
        <v>0</v>
      </c>
      <c r="P438" s="11">
        <v>0</v>
      </c>
      <c r="Q438" s="11">
        <v>5</v>
      </c>
      <c r="R438" s="11">
        <v>0</v>
      </c>
    </row>
    <row r="439" spans="1:18" x14ac:dyDescent="0.2">
      <c r="A439" s="11" t="s">
        <v>245</v>
      </c>
      <c r="B439" s="11" t="s">
        <v>2402</v>
      </c>
      <c r="C439" s="11" t="s">
        <v>2406</v>
      </c>
      <c r="D439" s="11">
        <v>99.774000000000001</v>
      </c>
      <c r="E439" s="11">
        <v>99.852000000000004</v>
      </c>
      <c r="F439" s="11">
        <v>1114094000</v>
      </c>
      <c r="G439" s="11">
        <v>4</v>
      </c>
      <c r="H439" s="11" t="s">
        <v>702</v>
      </c>
      <c r="I439" s="11" t="s">
        <v>642</v>
      </c>
      <c r="J439" s="11" t="s">
        <v>649</v>
      </c>
      <c r="K439" s="11" t="s">
        <v>630</v>
      </c>
      <c r="L439" s="11" t="s">
        <v>631</v>
      </c>
      <c r="M439" s="11">
        <v>0.51240474003938197</v>
      </c>
      <c r="N439" s="11" t="s">
        <v>2407</v>
      </c>
      <c r="O439" s="11">
        <v>0</v>
      </c>
      <c r="P439" s="11">
        <v>0</v>
      </c>
      <c r="Q439" s="11">
        <v>4</v>
      </c>
      <c r="R439" s="11">
        <v>0</v>
      </c>
    </row>
    <row r="440" spans="1:18" x14ac:dyDescent="0.2">
      <c r="A440" s="11" t="s">
        <v>245</v>
      </c>
      <c r="B440" s="11" t="s">
        <v>2402</v>
      </c>
      <c r="C440" s="11" t="s">
        <v>2408</v>
      </c>
      <c r="D440" s="11">
        <v>99.936000000000007</v>
      </c>
      <c r="E440" s="11">
        <v>100.035</v>
      </c>
      <c r="F440" s="11">
        <v>700000000</v>
      </c>
      <c r="G440" s="11">
        <v>4.351</v>
      </c>
      <c r="H440" s="11" t="s">
        <v>2409</v>
      </c>
      <c r="I440" s="11" t="s">
        <v>642</v>
      </c>
      <c r="J440" s="11" t="s">
        <v>635</v>
      </c>
      <c r="K440" s="11" t="s">
        <v>630</v>
      </c>
      <c r="L440" s="11" t="s">
        <v>631</v>
      </c>
      <c r="M440" s="11">
        <v>4.1139264421105297</v>
      </c>
      <c r="N440" s="11" t="s">
        <v>1882</v>
      </c>
      <c r="O440" s="11">
        <v>1</v>
      </c>
      <c r="P440" s="11">
        <v>0</v>
      </c>
      <c r="Q440" s="11">
        <v>6</v>
      </c>
      <c r="R440" s="11">
        <v>0</v>
      </c>
    </row>
    <row r="441" spans="1:18" x14ac:dyDescent="0.2">
      <c r="A441" s="11" t="s">
        <v>245</v>
      </c>
      <c r="B441" s="11" t="s">
        <v>2402</v>
      </c>
      <c r="C441" s="11" t="s">
        <v>2410</v>
      </c>
      <c r="D441" s="11">
        <v>102.726</v>
      </c>
      <c r="E441" s="11">
        <v>102.79600000000001</v>
      </c>
      <c r="F441" s="11">
        <v>1000000000</v>
      </c>
      <c r="G441" s="11">
        <v>5.1269999999999998</v>
      </c>
      <c r="H441" s="11" t="s">
        <v>2411</v>
      </c>
      <c r="I441" s="11" t="s">
        <v>642</v>
      </c>
      <c r="J441" s="11" t="s">
        <v>635</v>
      </c>
      <c r="K441" s="11" t="s">
        <v>630</v>
      </c>
      <c r="L441" s="11" t="s">
        <v>631</v>
      </c>
      <c r="M441" s="11">
        <v>3.1496804981884599</v>
      </c>
      <c r="N441" s="11" t="s">
        <v>2412</v>
      </c>
      <c r="O441" s="11">
        <v>0</v>
      </c>
      <c r="P441" s="11">
        <v>0</v>
      </c>
      <c r="Q441" s="11">
        <v>6</v>
      </c>
      <c r="R441" s="11">
        <v>0</v>
      </c>
    </row>
    <row r="442" spans="1:18" x14ac:dyDescent="0.2">
      <c r="A442" s="11" t="s">
        <v>245</v>
      </c>
      <c r="B442" s="11" t="s">
        <v>2402</v>
      </c>
      <c r="C442" s="11" t="s">
        <v>2413</v>
      </c>
      <c r="D442" s="11">
        <v>100.979</v>
      </c>
      <c r="E442" s="11">
        <v>100.991</v>
      </c>
      <c r="F442" s="11">
        <v>1500000000</v>
      </c>
      <c r="G442" s="11">
        <v>5.2640000000000002</v>
      </c>
      <c r="H442" s="11" t="s">
        <v>2414</v>
      </c>
      <c r="I442" s="11" t="s">
        <v>642</v>
      </c>
      <c r="J442" s="11" t="s">
        <v>654</v>
      </c>
      <c r="K442" s="11" t="s">
        <v>630</v>
      </c>
      <c r="L442" s="11" t="s">
        <v>631</v>
      </c>
      <c r="M442" s="11">
        <v>0.665046769569135</v>
      </c>
      <c r="N442" s="12">
        <v>40839</v>
      </c>
      <c r="O442" s="11">
        <v>0</v>
      </c>
      <c r="P442" s="11">
        <v>0</v>
      </c>
      <c r="Q442" s="11">
        <v>9</v>
      </c>
      <c r="R442" s="11">
        <v>0</v>
      </c>
    </row>
    <row r="443" spans="1:18" x14ac:dyDescent="0.2">
      <c r="A443" s="11" t="s">
        <v>378</v>
      </c>
      <c r="B443" s="11" t="s">
        <v>2415</v>
      </c>
      <c r="C443" s="11" t="s">
        <v>2416</v>
      </c>
      <c r="D443" s="11">
        <v>116</v>
      </c>
      <c r="E443" s="11">
        <v>116.289</v>
      </c>
      <c r="F443" s="11">
        <v>400000000</v>
      </c>
      <c r="G443" s="11">
        <v>8.25</v>
      </c>
      <c r="H443" s="11" t="s">
        <v>2417</v>
      </c>
      <c r="I443" s="11" t="s">
        <v>642</v>
      </c>
      <c r="J443" s="11" t="s">
        <v>645</v>
      </c>
      <c r="K443" s="11" t="s">
        <v>630</v>
      </c>
      <c r="L443" s="11" t="s">
        <v>631</v>
      </c>
      <c r="M443" s="11">
        <v>4.6869145751765497</v>
      </c>
      <c r="N443" s="11" t="s">
        <v>2418</v>
      </c>
      <c r="O443" s="11">
        <v>0</v>
      </c>
      <c r="P443" s="11">
        <v>0</v>
      </c>
      <c r="Q443" s="11">
        <v>6</v>
      </c>
      <c r="R443" s="11">
        <v>0</v>
      </c>
    </row>
    <row r="444" spans="1:18" x14ac:dyDescent="0.2">
      <c r="A444" s="11" t="s">
        <v>240</v>
      </c>
      <c r="B444" s="11" t="s">
        <v>2419</v>
      </c>
      <c r="C444" s="11" t="s">
        <v>2420</v>
      </c>
      <c r="D444" s="11">
        <v>98.652000000000001</v>
      </c>
      <c r="E444" s="11">
        <v>98.69</v>
      </c>
      <c r="F444" s="11">
        <v>1000000000</v>
      </c>
      <c r="G444" s="11">
        <v>1.6</v>
      </c>
      <c r="H444" s="11" t="s">
        <v>2421</v>
      </c>
      <c r="I444" s="11" t="s">
        <v>642</v>
      </c>
      <c r="J444" s="11" t="s">
        <v>635</v>
      </c>
      <c r="K444" s="11" t="s">
        <v>630</v>
      </c>
      <c r="L444" s="11" t="s">
        <v>631</v>
      </c>
      <c r="M444" s="11">
        <v>0.559874347654997</v>
      </c>
      <c r="N444" s="11" t="s">
        <v>2422</v>
      </c>
      <c r="O444" s="11">
        <v>0</v>
      </c>
      <c r="P444" s="11">
        <v>0</v>
      </c>
      <c r="Q444" s="11">
        <v>2</v>
      </c>
      <c r="R444" s="11">
        <v>0</v>
      </c>
    </row>
    <row r="445" spans="1:18" x14ac:dyDescent="0.2">
      <c r="A445" s="11" t="s">
        <v>240</v>
      </c>
      <c r="B445" s="11" t="s">
        <v>2419</v>
      </c>
      <c r="C445" s="11" t="s">
        <v>2423</v>
      </c>
      <c r="D445" s="11">
        <v>100.05200000000001</v>
      </c>
      <c r="E445" s="11">
        <v>100.13</v>
      </c>
      <c r="F445" s="11">
        <v>850000000</v>
      </c>
      <c r="G445" s="11">
        <v>4.1740000000000004</v>
      </c>
      <c r="H445" s="11" t="s">
        <v>2424</v>
      </c>
      <c r="I445" s="11" t="s">
        <v>642</v>
      </c>
      <c r="J445" s="11" t="s">
        <v>635</v>
      </c>
      <c r="K445" s="11" t="s">
        <v>630</v>
      </c>
      <c r="L445" s="11" t="s">
        <v>631</v>
      </c>
      <c r="M445" s="11">
        <v>2.51759116530814</v>
      </c>
      <c r="N445" s="12">
        <v>40719</v>
      </c>
      <c r="O445" s="11">
        <v>1</v>
      </c>
      <c r="P445" s="11">
        <v>0</v>
      </c>
      <c r="Q445" s="11">
        <v>2</v>
      </c>
      <c r="R445" s="11">
        <v>0</v>
      </c>
    </row>
    <row r="446" spans="1:18" x14ac:dyDescent="0.2">
      <c r="A446" s="11" t="s">
        <v>240</v>
      </c>
      <c r="B446" s="11" t="s">
        <v>2419</v>
      </c>
      <c r="C446" s="11" t="s">
        <v>2425</v>
      </c>
      <c r="D446" s="11">
        <v>99.963999999999999</v>
      </c>
      <c r="E446" s="11">
        <v>100.008</v>
      </c>
      <c r="F446" s="11">
        <v>850000000</v>
      </c>
      <c r="G446" s="11">
        <v>4.4119999999999999</v>
      </c>
      <c r="H446" s="11" t="s">
        <v>2426</v>
      </c>
      <c r="I446" s="11" t="s">
        <v>642</v>
      </c>
      <c r="J446" s="11" t="s">
        <v>635</v>
      </c>
      <c r="K446" s="11" t="s">
        <v>630</v>
      </c>
      <c r="L446" s="11" t="s">
        <v>631</v>
      </c>
      <c r="M446" s="11">
        <v>4.2079924597769098</v>
      </c>
      <c r="N446" s="12">
        <v>40719</v>
      </c>
      <c r="O446" s="11">
        <v>1</v>
      </c>
      <c r="P446" s="11">
        <v>0</v>
      </c>
      <c r="Q446" s="11">
        <v>4</v>
      </c>
      <c r="R446" s="11">
        <v>0</v>
      </c>
    </row>
    <row r="447" spans="1:18" x14ac:dyDescent="0.2">
      <c r="A447" s="11" t="s">
        <v>240</v>
      </c>
      <c r="B447" s="11" t="s">
        <v>2419</v>
      </c>
      <c r="C447" s="11" t="s">
        <v>2427</v>
      </c>
      <c r="D447" s="11">
        <v>101.348</v>
      </c>
      <c r="E447" s="11">
        <v>101.411</v>
      </c>
      <c r="F447" s="11">
        <v>750000000</v>
      </c>
      <c r="G447" s="11">
        <v>4.7889999999999997</v>
      </c>
      <c r="H447" s="11" t="s">
        <v>806</v>
      </c>
      <c r="I447" s="11" t="s">
        <v>642</v>
      </c>
      <c r="J447" s="11" t="s">
        <v>635</v>
      </c>
      <c r="K447" s="11" t="s">
        <v>630</v>
      </c>
      <c r="L447" s="11" t="s">
        <v>631</v>
      </c>
      <c r="M447" s="11">
        <v>1.92857513355791</v>
      </c>
      <c r="N447" s="11" t="s">
        <v>1669</v>
      </c>
      <c r="O447" s="11">
        <v>1</v>
      </c>
      <c r="P447" s="11">
        <v>0</v>
      </c>
      <c r="Q447" s="11">
        <v>8</v>
      </c>
      <c r="R447" s="11">
        <v>0</v>
      </c>
    </row>
    <row r="448" spans="1:18" x14ac:dyDescent="0.2">
      <c r="A448" s="11" t="s">
        <v>240</v>
      </c>
      <c r="B448" s="11" t="s">
        <v>2419</v>
      </c>
      <c r="C448" s="11" t="s">
        <v>2428</v>
      </c>
      <c r="D448" s="11">
        <v>102.572</v>
      </c>
      <c r="E448" s="11">
        <v>102.68300000000001</v>
      </c>
      <c r="F448" s="11">
        <v>900000000</v>
      </c>
      <c r="G448" s="11">
        <v>5.0220000000000002</v>
      </c>
      <c r="H448" s="11" t="s">
        <v>2429</v>
      </c>
      <c r="I448" s="11" t="s">
        <v>642</v>
      </c>
      <c r="J448" s="11" t="s">
        <v>635</v>
      </c>
      <c r="K448" s="11" t="s">
        <v>630</v>
      </c>
      <c r="L448" s="11" t="s">
        <v>631</v>
      </c>
      <c r="M448" s="11">
        <v>3.63232212207302</v>
      </c>
      <c r="N448" s="11" t="s">
        <v>1669</v>
      </c>
      <c r="O448" s="11">
        <v>1</v>
      </c>
      <c r="P448" s="11">
        <v>0</v>
      </c>
      <c r="Q448" s="11">
        <v>2</v>
      </c>
      <c r="R448" s="11">
        <v>0</v>
      </c>
    </row>
    <row r="449" spans="1:18" x14ac:dyDescent="0.2">
      <c r="A449" s="11" t="s">
        <v>240</v>
      </c>
      <c r="B449" s="11" t="s">
        <v>2419</v>
      </c>
      <c r="C449" s="11" t="s">
        <v>2430</v>
      </c>
      <c r="D449" s="11">
        <v>101.673</v>
      </c>
      <c r="E449" s="11">
        <v>101.726</v>
      </c>
      <c r="F449" s="11">
        <v>850000000</v>
      </c>
      <c r="G449" s="11">
        <v>5.4160000000000004</v>
      </c>
      <c r="H449" s="11" t="s">
        <v>2431</v>
      </c>
      <c r="I449" s="11" t="s">
        <v>642</v>
      </c>
      <c r="J449" s="11" t="s">
        <v>635</v>
      </c>
      <c r="K449" s="11" t="s">
        <v>630</v>
      </c>
      <c r="L449" s="11" t="s">
        <v>631</v>
      </c>
      <c r="M449" s="11">
        <v>1.1584746253987199</v>
      </c>
      <c r="N449" s="11" t="s">
        <v>2432</v>
      </c>
      <c r="O449" s="11">
        <v>0</v>
      </c>
      <c r="P449" s="11">
        <v>0</v>
      </c>
      <c r="Q449" s="11">
        <v>3</v>
      </c>
      <c r="R449" s="11">
        <v>0</v>
      </c>
    </row>
    <row r="450" spans="1:18" x14ac:dyDescent="0.2">
      <c r="A450" s="11" t="s">
        <v>240</v>
      </c>
      <c r="B450" s="11" t="s">
        <v>2419</v>
      </c>
      <c r="C450" s="11" t="s">
        <v>2433</v>
      </c>
      <c r="D450" s="11">
        <v>103.599</v>
      </c>
      <c r="E450" s="11">
        <v>103.721</v>
      </c>
      <c r="F450" s="11">
        <v>1000000000</v>
      </c>
      <c r="G450" s="11">
        <v>5.41</v>
      </c>
      <c r="H450" s="11" t="s">
        <v>2434</v>
      </c>
      <c r="I450" s="11" t="s">
        <v>642</v>
      </c>
      <c r="J450" s="11" t="s">
        <v>635</v>
      </c>
      <c r="K450" s="11" t="s">
        <v>630</v>
      </c>
      <c r="L450" s="11" t="s">
        <v>631</v>
      </c>
      <c r="M450" s="11">
        <v>2.9387043538037299</v>
      </c>
      <c r="N450" s="11" t="s">
        <v>2432</v>
      </c>
      <c r="O450" s="11">
        <v>0</v>
      </c>
      <c r="P450" s="11">
        <v>0</v>
      </c>
      <c r="Q450" s="11">
        <v>9</v>
      </c>
      <c r="R450" s="11">
        <v>0</v>
      </c>
    </row>
    <row r="451" spans="1:18" x14ac:dyDescent="0.2">
      <c r="A451" s="11" t="s">
        <v>94</v>
      </c>
      <c r="B451" s="11" t="s">
        <v>2435</v>
      </c>
      <c r="C451" s="11" t="s">
        <v>2436</v>
      </c>
      <c r="D451" s="11">
        <v>104.176</v>
      </c>
      <c r="E451" s="11">
        <v>104.30800000000001</v>
      </c>
      <c r="F451" s="11">
        <v>900000000</v>
      </c>
      <c r="G451" s="11">
        <v>5.375</v>
      </c>
      <c r="H451" s="11" t="s">
        <v>1004</v>
      </c>
      <c r="I451" s="11" t="s">
        <v>642</v>
      </c>
      <c r="J451" s="11" t="s">
        <v>629</v>
      </c>
      <c r="K451" s="11" t="s">
        <v>630</v>
      </c>
      <c r="L451" s="11" t="s">
        <v>631</v>
      </c>
      <c r="M451" s="11">
        <v>3.3667183918676198</v>
      </c>
      <c r="N451" s="11" t="s">
        <v>2437</v>
      </c>
      <c r="O451" s="11">
        <v>0</v>
      </c>
      <c r="P451" s="11">
        <v>0</v>
      </c>
      <c r="Q451" s="11">
        <v>6</v>
      </c>
      <c r="R451" s="11">
        <v>0</v>
      </c>
    </row>
    <row r="452" spans="1:18" x14ac:dyDescent="0.2">
      <c r="A452" s="11" t="s">
        <v>107</v>
      </c>
      <c r="B452" s="11" t="s">
        <v>1043</v>
      </c>
      <c r="C452" s="11" t="s">
        <v>2438</v>
      </c>
      <c r="D452" s="11">
        <v>98.375</v>
      </c>
      <c r="E452" s="11">
        <v>98.608999999999995</v>
      </c>
      <c r="F452" s="11">
        <v>700000000</v>
      </c>
      <c r="G452" s="11">
        <v>3</v>
      </c>
      <c r="H452" s="11" t="s">
        <v>2439</v>
      </c>
      <c r="I452" s="11" t="s">
        <v>642</v>
      </c>
      <c r="J452" s="11" t="s">
        <v>821</v>
      </c>
      <c r="K452" s="11" t="s">
        <v>630</v>
      </c>
      <c r="L452" s="11" t="s">
        <v>631</v>
      </c>
      <c r="M452" s="11">
        <v>1.8001604362980601</v>
      </c>
      <c r="N452" s="12">
        <v>37182</v>
      </c>
      <c r="O452" s="11">
        <v>0</v>
      </c>
      <c r="P452" s="11">
        <v>0</v>
      </c>
      <c r="Q452" s="11">
        <v>5</v>
      </c>
      <c r="R452" s="11">
        <v>0</v>
      </c>
    </row>
    <row r="453" spans="1:18" x14ac:dyDescent="0.2">
      <c r="A453" s="11" t="s">
        <v>107</v>
      </c>
      <c r="B453" s="11" t="s">
        <v>1043</v>
      </c>
      <c r="C453" s="11" t="s">
        <v>1046</v>
      </c>
      <c r="D453" s="11">
        <v>88.066999999999993</v>
      </c>
      <c r="E453" s="11">
        <v>88.373000000000005</v>
      </c>
      <c r="F453" s="11">
        <v>600000000</v>
      </c>
      <c r="G453" s="11">
        <v>1.2</v>
      </c>
      <c r="H453" s="11" t="s">
        <v>1045</v>
      </c>
      <c r="I453" s="11" t="s">
        <v>642</v>
      </c>
      <c r="J453" s="11" t="s">
        <v>821</v>
      </c>
      <c r="K453" s="11" t="s">
        <v>630</v>
      </c>
      <c r="L453" s="11" t="s">
        <v>631</v>
      </c>
      <c r="M453" s="11">
        <v>4.3048943177537398</v>
      </c>
      <c r="N453" s="12">
        <v>39649</v>
      </c>
      <c r="O453" s="11">
        <v>0</v>
      </c>
      <c r="P453" s="11">
        <v>1</v>
      </c>
      <c r="Q453" s="11">
        <v>7</v>
      </c>
      <c r="R453" s="11">
        <v>1</v>
      </c>
    </row>
    <row r="454" spans="1:18" x14ac:dyDescent="0.2">
      <c r="A454" s="11" t="s">
        <v>107</v>
      </c>
      <c r="B454" s="11" t="s">
        <v>1043</v>
      </c>
      <c r="C454" s="11" t="s">
        <v>2440</v>
      </c>
      <c r="D454" s="11">
        <v>99.281999999999996</v>
      </c>
      <c r="E454" s="11">
        <v>99.299000000000007</v>
      </c>
      <c r="F454" s="11">
        <v>400000000</v>
      </c>
      <c r="G454" s="11">
        <v>1.1499999999999999</v>
      </c>
      <c r="H454" s="11" t="s">
        <v>2441</v>
      </c>
      <c r="I454" s="11" t="s">
        <v>642</v>
      </c>
      <c r="J454" s="11" t="s">
        <v>821</v>
      </c>
      <c r="K454" s="11" t="s">
        <v>630</v>
      </c>
      <c r="L454" s="11" t="s">
        <v>631</v>
      </c>
      <c r="M454" s="11">
        <v>0.258333333502829</v>
      </c>
      <c r="N454" s="12">
        <v>38981</v>
      </c>
      <c r="O454" s="11">
        <v>0</v>
      </c>
      <c r="P454" s="11">
        <v>0</v>
      </c>
      <c r="Q454" s="11">
        <v>2</v>
      </c>
      <c r="R454" s="11">
        <v>0</v>
      </c>
    </row>
    <row r="455" spans="1:18" x14ac:dyDescent="0.2">
      <c r="A455" s="11" t="s">
        <v>107</v>
      </c>
      <c r="B455" s="11" t="s">
        <v>1043</v>
      </c>
      <c r="C455" s="11" t="s">
        <v>2442</v>
      </c>
      <c r="D455" s="11">
        <v>88.067999999999998</v>
      </c>
      <c r="E455" s="11">
        <v>88.308000000000007</v>
      </c>
      <c r="F455" s="11">
        <v>500000000</v>
      </c>
      <c r="G455" s="11">
        <v>1.85</v>
      </c>
      <c r="H455" s="11" t="s">
        <v>2443</v>
      </c>
      <c r="I455" s="11" t="s">
        <v>642</v>
      </c>
      <c r="J455" s="11" t="s">
        <v>821</v>
      </c>
      <c r="K455" s="11" t="s">
        <v>630</v>
      </c>
      <c r="L455" s="11" t="s">
        <v>631</v>
      </c>
      <c r="M455" s="11">
        <v>5.1372963800548499</v>
      </c>
      <c r="N455" s="12">
        <v>39528</v>
      </c>
      <c r="O455" s="11">
        <v>0</v>
      </c>
      <c r="P455" s="11">
        <v>0</v>
      </c>
      <c r="Q455" s="11">
        <v>8</v>
      </c>
      <c r="R455" s="11">
        <v>0</v>
      </c>
    </row>
    <row r="456" spans="1:18" x14ac:dyDescent="0.2">
      <c r="A456" s="11" t="s">
        <v>107</v>
      </c>
      <c r="B456" s="11" t="s">
        <v>1043</v>
      </c>
      <c r="C456" s="11" t="s">
        <v>2444</v>
      </c>
      <c r="D456" s="11">
        <v>99.406000000000006</v>
      </c>
      <c r="E456" s="11">
        <v>99.447999999999993</v>
      </c>
      <c r="F456" s="11">
        <v>500000000</v>
      </c>
      <c r="G456" s="11">
        <v>3.25</v>
      </c>
      <c r="H456" s="11" t="s">
        <v>1838</v>
      </c>
      <c r="I456" s="11" t="s">
        <v>2019</v>
      </c>
      <c r="J456" s="11" t="s">
        <v>821</v>
      </c>
      <c r="K456" s="11" t="s">
        <v>630</v>
      </c>
      <c r="L456" s="11" t="s">
        <v>631</v>
      </c>
      <c r="M456" s="11">
        <v>1.0621543209008899</v>
      </c>
      <c r="N456" s="12">
        <v>38190</v>
      </c>
      <c r="O456" s="11">
        <v>0</v>
      </c>
      <c r="P456" s="11">
        <v>0</v>
      </c>
      <c r="Q456" s="11">
        <v>6</v>
      </c>
      <c r="R456" s="11">
        <v>0</v>
      </c>
    </row>
    <row r="457" spans="1:18" x14ac:dyDescent="0.2">
      <c r="A457" s="11" t="s">
        <v>107</v>
      </c>
      <c r="B457" s="11" t="s">
        <v>1043</v>
      </c>
      <c r="C457" s="11" t="s">
        <v>2445</v>
      </c>
      <c r="D457" s="11">
        <v>99.929000000000002</v>
      </c>
      <c r="E457" s="11">
        <v>100.169</v>
      </c>
      <c r="F457" s="11">
        <v>650000000</v>
      </c>
      <c r="G457" s="11">
        <v>4.25</v>
      </c>
      <c r="H457" s="11" t="s">
        <v>1790</v>
      </c>
      <c r="I457" s="11" t="s">
        <v>642</v>
      </c>
      <c r="J457" s="11" t="s">
        <v>821</v>
      </c>
      <c r="K457" s="11" t="s">
        <v>630</v>
      </c>
      <c r="L457" s="11" t="s">
        <v>631</v>
      </c>
      <c r="M457" s="11">
        <v>4.3990277356874401</v>
      </c>
      <c r="N457" s="12">
        <v>37160</v>
      </c>
      <c r="O457" s="11">
        <v>1</v>
      </c>
      <c r="P457" s="11">
        <v>0</v>
      </c>
      <c r="Q457" s="11">
        <v>9</v>
      </c>
      <c r="R457" s="11">
        <v>0</v>
      </c>
    </row>
    <row r="458" spans="1:18" x14ac:dyDescent="0.2">
      <c r="A458" s="11" t="s">
        <v>107</v>
      </c>
      <c r="B458" s="11" t="s">
        <v>1043</v>
      </c>
      <c r="C458" s="11" t="s">
        <v>2446</v>
      </c>
      <c r="D458" s="11">
        <v>99.442999999999998</v>
      </c>
      <c r="E458" s="11">
        <v>99.484999999999999</v>
      </c>
      <c r="F458" s="11">
        <v>500000000</v>
      </c>
      <c r="G458" s="11">
        <v>2.35</v>
      </c>
      <c r="H458" s="11" t="s">
        <v>2447</v>
      </c>
      <c r="I458" s="11" t="s">
        <v>642</v>
      </c>
      <c r="J458" s="11" t="s">
        <v>821</v>
      </c>
      <c r="K458" s="11" t="s">
        <v>630</v>
      </c>
      <c r="L458" s="11" t="s">
        <v>631</v>
      </c>
      <c r="M458" s="11">
        <v>0.35555555599336602</v>
      </c>
      <c r="N458" s="11" t="s">
        <v>2448</v>
      </c>
      <c r="O458" s="11">
        <v>0</v>
      </c>
      <c r="P458" s="11">
        <v>0</v>
      </c>
      <c r="Q458" s="11">
        <v>3</v>
      </c>
      <c r="R458" s="11">
        <v>0</v>
      </c>
    </row>
    <row r="459" spans="1:18" x14ac:dyDescent="0.2">
      <c r="A459" s="11" t="s">
        <v>107</v>
      </c>
      <c r="B459" s="11" t="s">
        <v>1043</v>
      </c>
      <c r="C459" s="11" t="s">
        <v>2449</v>
      </c>
      <c r="D459" s="11">
        <v>99.906000000000006</v>
      </c>
      <c r="E459" s="11">
        <v>99.959000000000003</v>
      </c>
      <c r="F459" s="11">
        <v>700000000</v>
      </c>
      <c r="G459" s="11">
        <v>4.05</v>
      </c>
      <c r="H459" s="11" t="s">
        <v>2450</v>
      </c>
      <c r="I459" s="11" t="s">
        <v>642</v>
      </c>
      <c r="J459" s="11" t="s">
        <v>821</v>
      </c>
      <c r="K459" s="11" t="s">
        <v>630</v>
      </c>
      <c r="L459" s="11" t="s">
        <v>631</v>
      </c>
      <c r="M459" s="11">
        <v>2.7605425289716599</v>
      </c>
      <c r="N459" s="12">
        <v>37313</v>
      </c>
      <c r="O459" s="11">
        <v>1</v>
      </c>
      <c r="P459" s="11">
        <v>0</v>
      </c>
      <c r="Q459" s="11">
        <v>6</v>
      </c>
      <c r="R459" s="11">
        <v>0</v>
      </c>
    </row>
    <row r="460" spans="1:18" x14ac:dyDescent="0.2">
      <c r="A460" s="11" t="s">
        <v>107</v>
      </c>
      <c r="B460" s="11" t="s">
        <v>1043</v>
      </c>
      <c r="C460" s="11" t="s">
        <v>2451</v>
      </c>
      <c r="D460" s="11">
        <v>100.096</v>
      </c>
      <c r="E460" s="11">
        <v>100.149</v>
      </c>
      <c r="F460" s="11">
        <v>700000000</v>
      </c>
      <c r="G460" s="11">
        <v>4.1500000000000004</v>
      </c>
      <c r="H460" s="11" t="s">
        <v>2452</v>
      </c>
      <c r="I460" s="11" t="s">
        <v>642</v>
      </c>
      <c r="J460" s="11" t="s">
        <v>821</v>
      </c>
      <c r="K460" s="11" t="s">
        <v>630</v>
      </c>
      <c r="L460" s="11" t="s">
        <v>631</v>
      </c>
      <c r="M460" s="11">
        <v>2.286608748885</v>
      </c>
      <c r="N460" s="11" t="s">
        <v>2453</v>
      </c>
      <c r="O460" s="11">
        <v>1</v>
      </c>
      <c r="P460" s="11">
        <v>0</v>
      </c>
      <c r="Q460" s="11">
        <v>6</v>
      </c>
      <c r="R460" s="11">
        <v>0</v>
      </c>
    </row>
    <row r="461" spans="1:18" x14ac:dyDescent="0.2">
      <c r="A461" s="11" t="s">
        <v>107</v>
      </c>
      <c r="B461" s="11" t="s">
        <v>1043</v>
      </c>
      <c r="C461" s="11" t="s">
        <v>1049</v>
      </c>
      <c r="D461" s="11">
        <v>101.57</v>
      </c>
      <c r="E461" s="11">
        <v>101.697</v>
      </c>
      <c r="F461" s="11">
        <v>600000000</v>
      </c>
      <c r="G461" s="11">
        <v>4.5999999999999996</v>
      </c>
      <c r="H461" s="11" t="s">
        <v>1048</v>
      </c>
      <c r="I461" s="11" t="s">
        <v>642</v>
      </c>
      <c r="J461" s="11" t="s">
        <v>821</v>
      </c>
      <c r="K461" s="11" t="s">
        <v>630</v>
      </c>
      <c r="L461" s="11" t="s">
        <v>631</v>
      </c>
      <c r="M461" s="11">
        <v>3.8616252462373599</v>
      </c>
      <c r="N461" s="12">
        <v>38801</v>
      </c>
      <c r="O461" s="11">
        <v>1</v>
      </c>
      <c r="P461" s="11">
        <v>1</v>
      </c>
      <c r="Q461" s="11">
        <v>7</v>
      </c>
      <c r="R461" s="11">
        <v>0</v>
      </c>
    </row>
    <row r="462" spans="1:18" x14ac:dyDescent="0.2">
      <c r="A462" s="11" t="s">
        <v>107</v>
      </c>
      <c r="B462" s="11" t="s">
        <v>1043</v>
      </c>
      <c r="C462" s="11" t="s">
        <v>1052</v>
      </c>
      <c r="D462" s="11">
        <v>100.73699999999999</v>
      </c>
      <c r="E462" s="11">
        <v>100.82</v>
      </c>
      <c r="F462" s="11">
        <v>700000000</v>
      </c>
      <c r="G462" s="11">
        <v>4.4000000000000004</v>
      </c>
      <c r="H462" s="11" t="s">
        <v>1051</v>
      </c>
      <c r="I462" s="11" t="s">
        <v>642</v>
      </c>
      <c r="J462" s="11" t="s">
        <v>821</v>
      </c>
      <c r="K462" s="11" t="s">
        <v>630</v>
      </c>
      <c r="L462" s="11" t="s">
        <v>631</v>
      </c>
      <c r="M462" s="11">
        <v>2.0313587756560199</v>
      </c>
      <c r="N462" s="11" t="s">
        <v>2454</v>
      </c>
      <c r="O462" s="11">
        <v>1</v>
      </c>
      <c r="P462" s="11">
        <v>1</v>
      </c>
      <c r="Q462" s="11">
        <v>7</v>
      </c>
      <c r="R462" s="11">
        <v>0</v>
      </c>
    </row>
    <row r="463" spans="1:18" x14ac:dyDescent="0.2">
      <c r="A463" s="11" t="s">
        <v>107</v>
      </c>
      <c r="B463" s="11" t="s">
        <v>1043</v>
      </c>
      <c r="C463" s="11" t="s">
        <v>1055</v>
      </c>
      <c r="D463" s="11">
        <v>101.667</v>
      </c>
      <c r="E463" s="11">
        <v>101.80200000000001</v>
      </c>
      <c r="F463" s="11">
        <v>650000000</v>
      </c>
      <c r="G463" s="11">
        <v>4.5999999999999996</v>
      </c>
      <c r="H463" s="11" t="s">
        <v>1054</v>
      </c>
      <c r="I463" s="11" t="s">
        <v>642</v>
      </c>
      <c r="J463" s="11" t="s">
        <v>821</v>
      </c>
      <c r="K463" s="11" t="s">
        <v>630</v>
      </c>
      <c r="L463" s="11" t="s">
        <v>631</v>
      </c>
      <c r="M463" s="11">
        <v>3.4496585581954502</v>
      </c>
      <c r="N463" s="12">
        <v>41053</v>
      </c>
      <c r="O463" s="11">
        <v>0</v>
      </c>
      <c r="P463" s="11">
        <v>1</v>
      </c>
      <c r="Q463" s="11">
        <v>7</v>
      </c>
      <c r="R463" s="11">
        <v>1</v>
      </c>
    </row>
    <row r="464" spans="1:18" x14ac:dyDescent="0.2">
      <c r="A464" s="11" t="s">
        <v>107</v>
      </c>
      <c r="B464" s="11" t="s">
        <v>1043</v>
      </c>
      <c r="C464" s="11" t="s">
        <v>1058</v>
      </c>
      <c r="D464" s="11">
        <v>100.70699999999999</v>
      </c>
      <c r="E464" s="11">
        <v>100.767</v>
      </c>
      <c r="F464" s="11">
        <v>300000000</v>
      </c>
      <c r="G464" s="11">
        <v>4.4000000000000004</v>
      </c>
      <c r="H464" s="11" t="s">
        <v>1057</v>
      </c>
      <c r="I464" s="11" t="s">
        <v>642</v>
      </c>
      <c r="J464" s="11" t="s">
        <v>821</v>
      </c>
      <c r="K464" s="11" t="s">
        <v>630</v>
      </c>
      <c r="L464" s="11" t="s">
        <v>631</v>
      </c>
      <c r="M464" s="11">
        <v>1.70610163964826</v>
      </c>
      <c r="N464" s="11" t="s">
        <v>2455</v>
      </c>
      <c r="O464" s="11">
        <v>0</v>
      </c>
      <c r="P464" s="11">
        <v>1</v>
      </c>
      <c r="Q464" s="11">
        <v>7</v>
      </c>
      <c r="R464" s="11">
        <v>1</v>
      </c>
    </row>
    <row r="465" spans="1:18" x14ac:dyDescent="0.2">
      <c r="A465" s="11" t="s">
        <v>107</v>
      </c>
      <c r="B465" s="11" t="s">
        <v>1043</v>
      </c>
      <c r="C465" s="11" t="s">
        <v>2456</v>
      </c>
      <c r="D465" s="11">
        <v>99.948999999999998</v>
      </c>
      <c r="E465" s="11">
        <v>99.99</v>
      </c>
      <c r="F465" s="11">
        <v>600000000</v>
      </c>
      <c r="G465" s="11">
        <v>3.9</v>
      </c>
      <c r="H465" s="11" t="s">
        <v>2315</v>
      </c>
      <c r="I465" s="11" t="s">
        <v>642</v>
      </c>
      <c r="J465" s="11" t="s">
        <v>821</v>
      </c>
      <c r="K465" s="11" t="s">
        <v>630</v>
      </c>
      <c r="L465" s="11" t="s">
        <v>631</v>
      </c>
      <c r="M465" s="11">
        <v>1.5127883943540801</v>
      </c>
      <c r="N465" s="12">
        <v>40202</v>
      </c>
      <c r="O465" s="11">
        <v>0</v>
      </c>
      <c r="P465" s="11">
        <v>0</v>
      </c>
      <c r="Q465" s="11">
        <v>9</v>
      </c>
      <c r="R465" s="11">
        <v>0</v>
      </c>
    </row>
    <row r="466" spans="1:18" x14ac:dyDescent="0.2">
      <c r="A466" s="11" t="s">
        <v>107</v>
      </c>
      <c r="B466" s="11" t="s">
        <v>1043</v>
      </c>
      <c r="C466" s="11" t="s">
        <v>2457</v>
      </c>
      <c r="D466" s="11">
        <v>102.779</v>
      </c>
      <c r="E466" s="11">
        <v>103.004</v>
      </c>
      <c r="F466" s="11">
        <v>550000000</v>
      </c>
      <c r="G466" s="11">
        <v>5</v>
      </c>
      <c r="H466" s="11" t="s">
        <v>2458</v>
      </c>
      <c r="I466" s="11" t="s">
        <v>642</v>
      </c>
      <c r="J466" s="11" t="s">
        <v>821</v>
      </c>
      <c r="K466" s="11" t="s">
        <v>630</v>
      </c>
      <c r="L466" s="11" t="s">
        <v>631</v>
      </c>
      <c r="M466" s="11">
        <v>3.00868890393938</v>
      </c>
      <c r="N466" s="12">
        <v>38892</v>
      </c>
      <c r="O466" s="11">
        <v>0</v>
      </c>
      <c r="P466" s="11">
        <v>0</v>
      </c>
      <c r="Q466" s="11">
        <v>9</v>
      </c>
      <c r="R466" s="11">
        <v>0</v>
      </c>
    </row>
    <row r="467" spans="1:18" x14ac:dyDescent="0.2">
      <c r="A467" s="11" t="s">
        <v>107</v>
      </c>
      <c r="B467" s="11" t="s">
        <v>1043</v>
      </c>
      <c r="C467" s="11" t="s">
        <v>2459</v>
      </c>
      <c r="D467" s="11">
        <v>101.062</v>
      </c>
      <c r="E467" s="11">
        <v>101.113</v>
      </c>
      <c r="F467" s="11">
        <v>600000000</v>
      </c>
      <c r="G467" s="11">
        <v>4.9000000000000004</v>
      </c>
      <c r="H467" s="11" t="s">
        <v>1679</v>
      </c>
      <c r="I467" s="11" t="s">
        <v>642</v>
      </c>
      <c r="J467" s="11" t="s">
        <v>821</v>
      </c>
      <c r="K467" s="11" t="s">
        <v>630</v>
      </c>
      <c r="L467" s="11" t="s">
        <v>631</v>
      </c>
      <c r="M467" s="11">
        <v>1.0369345717307299</v>
      </c>
      <c r="N467" s="12">
        <v>38101</v>
      </c>
      <c r="O467" s="11">
        <v>0</v>
      </c>
      <c r="P467" s="11">
        <v>0</v>
      </c>
      <c r="Q467" s="11">
        <v>2</v>
      </c>
      <c r="R467" s="11">
        <v>0</v>
      </c>
    </row>
    <row r="468" spans="1:18" x14ac:dyDescent="0.2">
      <c r="A468" s="11" t="s">
        <v>107</v>
      </c>
      <c r="B468" s="11" t="s">
        <v>1043</v>
      </c>
      <c r="C468" s="11" t="s">
        <v>2460</v>
      </c>
      <c r="D468" s="11">
        <v>101.738</v>
      </c>
      <c r="E468" s="11">
        <v>101.84</v>
      </c>
      <c r="F468" s="11">
        <v>600000000</v>
      </c>
      <c r="G468" s="11">
        <v>4.7</v>
      </c>
      <c r="H468" s="11" t="s">
        <v>2461</v>
      </c>
      <c r="I468" s="11" t="s">
        <v>642</v>
      </c>
      <c r="J468" s="11" t="s">
        <v>821</v>
      </c>
      <c r="K468" s="11" t="s">
        <v>630</v>
      </c>
      <c r="L468" s="11" t="s">
        <v>631</v>
      </c>
      <c r="M468" s="11">
        <v>2.7320636215599299</v>
      </c>
      <c r="N468" s="11" t="s">
        <v>2462</v>
      </c>
      <c r="O468" s="11">
        <v>0</v>
      </c>
      <c r="P468" s="11">
        <v>0</v>
      </c>
      <c r="Q468" s="11">
        <v>8</v>
      </c>
      <c r="R468" s="11">
        <v>0</v>
      </c>
    </row>
    <row r="469" spans="1:18" x14ac:dyDescent="0.2">
      <c r="A469" s="11" t="s">
        <v>107</v>
      </c>
      <c r="B469" s="11" t="s">
        <v>1043</v>
      </c>
      <c r="C469" s="11" t="s">
        <v>2463</v>
      </c>
      <c r="D469" s="11">
        <v>100.828</v>
      </c>
      <c r="E469" s="11">
        <v>100.864</v>
      </c>
      <c r="F469" s="11">
        <v>930000000</v>
      </c>
      <c r="G469" s="11">
        <v>5.45</v>
      </c>
      <c r="H469" s="11" t="s">
        <v>2464</v>
      </c>
      <c r="I469" s="11" t="s">
        <v>642</v>
      </c>
      <c r="J469" s="11" t="s">
        <v>821</v>
      </c>
      <c r="K469" s="11" t="s">
        <v>630</v>
      </c>
      <c r="L469" s="11" t="s">
        <v>631</v>
      </c>
      <c r="M469" s="11">
        <v>0.52017378847435802</v>
      </c>
      <c r="N469" s="11" t="s">
        <v>1811</v>
      </c>
      <c r="O469" s="11">
        <v>0</v>
      </c>
      <c r="P469" s="11">
        <v>0</v>
      </c>
      <c r="Q469" s="11">
        <v>8</v>
      </c>
      <c r="R469" s="11">
        <v>0</v>
      </c>
    </row>
    <row r="470" spans="1:18" x14ac:dyDescent="0.2">
      <c r="A470" s="11" t="s">
        <v>107</v>
      </c>
      <c r="B470" s="11" t="s">
        <v>1043</v>
      </c>
      <c r="C470" s="11" t="s">
        <v>2465</v>
      </c>
      <c r="D470" s="11">
        <v>101.904</v>
      </c>
      <c r="E470" s="11">
        <v>101.964</v>
      </c>
      <c r="F470" s="11">
        <v>750000000</v>
      </c>
      <c r="G470" s="11">
        <v>4.9000000000000004</v>
      </c>
      <c r="H470" s="11" t="s">
        <v>2466</v>
      </c>
      <c r="I470" s="11" t="s">
        <v>642</v>
      </c>
      <c r="J470" s="11" t="s">
        <v>821</v>
      </c>
      <c r="K470" s="11" t="s">
        <v>630</v>
      </c>
      <c r="L470" s="11" t="s">
        <v>631</v>
      </c>
      <c r="M470" s="11">
        <v>2.1541503118136802</v>
      </c>
      <c r="N470" s="11" t="s">
        <v>2467</v>
      </c>
      <c r="O470" s="11">
        <v>0</v>
      </c>
      <c r="P470" s="11">
        <v>0</v>
      </c>
      <c r="Q470" s="11">
        <v>4</v>
      </c>
      <c r="R470" s="11">
        <v>0</v>
      </c>
    </row>
    <row r="471" spans="1:18" x14ac:dyDescent="0.2">
      <c r="A471" s="11" t="s">
        <v>107</v>
      </c>
      <c r="B471" s="11" t="s">
        <v>1043</v>
      </c>
      <c r="C471" s="11" t="s">
        <v>2468</v>
      </c>
      <c r="D471" s="11">
        <v>100.042</v>
      </c>
      <c r="E471" s="11">
        <v>100.062</v>
      </c>
      <c r="F471" s="11">
        <v>600000000</v>
      </c>
      <c r="G471" s="11">
        <v>4.7</v>
      </c>
      <c r="H471" s="11" t="s">
        <v>1677</v>
      </c>
      <c r="I471" s="11" t="s">
        <v>642</v>
      </c>
      <c r="J471" s="11" t="s">
        <v>821</v>
      </c>
      <c r="K471" s="11" t="s">
        <v>630</v>
      </c>
      <c r="L471" s="11" t="s">
        <v>631</v>
      </c>
      <c r="M471" s="11">
        <v>7.2222222226021801E-2</v>
      </c>
      <c r="N471" s="12">
        <v>38130</v>
      </c>
      <c r="O471" s="11">
        <v>0</v>
      </c>
      <c r="P471" s="11">
        <v>0</v>
      </c>
      <c r="Q471" s="11">
        <v>2</v>
      </c>
      <c r="R471" s="11">
        <v>0</v>
      </c>
    </row>
    <row r="472" spans="1:18" x14ac:dyDescent="0.2">
      <c r="A472" s="11" t="s">
        <v>107</v>
      </c>
      <c r="B472" s="11" t="s">
        <v>1043</v>
      </c>
      <c r="C472" s="11" t="s">
        <v>2469</v>
      </c>
      <c r="D472" s="11">
        <v>101.578</v>
      </c>
      <c r="E472" s="11">
        <v>101.63500000000001</v>
      </c>
      <c r="F472" s="11">
        <v>1000000000</v>
      </c>
      <c r="G472" s="11">
        <v>4.8499999999999996</v>
      </c>
      <c r="H472" s="11" t="s">
        <v>2470</v>
      </c>
      <c r="I472" s="11" t="s">
        <v>642</v>
      </c>
      <c r="J472" s="11" t="s">
        <v>821</v>
      </c>
      <c r="K472" s="11" t="s">
        <v>630</v>
      </c>
      <c r="L472" s="11" t="s">
        <v>631</v>
      </c>
      <c r="M472" s="11">
        <v>1.7724532001217801</v>
      </c>
      <c r="N472" s="12">
        <v>37157</v>
      </c>
      <c r="O472" s="11">
        <v>0</v>
      </c>
      <c r="P472" s="11">
        <v>0</v>
      </c>
      <c r="Q472" s="11">
        <v>8</v>
      </c>
      <c r="R472" s="11">
        <v>0</v>
      </c>
    </row>
    <row r="473" spans="1:18" x14ac:dyDescent="0.2">
      <c r="A473" s="11" t="s">
        <v>107</v>
      </c>
      <c r="B473" s="11" t="s">
        <v>1043</v>
      </c>
      <c r="C473" s="11" t="s">
        <v>2471</v>
      </c>
      <c r="D473" s="11">
        <v>99.813000000000002</v>
      </c>
      <c r="E473" s="11">
        <v>99.914000000000001</v>
      </c>
      <c r="F473" s="11">
        <v>1000000000</v>
      </c>
      <c r="G473" s="11">
        <v>4.55</v>
      </c>
      <c r="H473" s="11" t="s">
        <v>2472</v>
      </c>
      <c r="I473" s="11" t="s">
        <v>642</v>
      </c>
      <c r="J473" s="11" t="s">
        <v>821</v>
      </c>
      <c r="K473" s="11" t="s">
        <v>630</v>
      </c>
      <c r="L473" s="11" t="s">
        <v>631</v>
      </c>
      <c r="M473" s="11">
        <v>5.9666601582727603</v>
      </c>
      <c r="N473" s="11" t="s">
        <v>2473</v>
      </c>
      <c r="O473" s="11">
        <v>0</v>
      </c>
      <c r="P473" s="11">
        <v>0</v>
      </c>
      <c r="Q473" s="11">
        <v>3</v>
      </c>
      <c r="R473" s="11">
        <v>0</v>
      </c>
    </row>
    <row r="474" spans="1:18" x14ac:dyDescent="0.2">
      <c r="A474" s="11" t="s">
        <v>479</v>
      </c>
      <c r="B474" s="11" t="s">
        <v>2474</v>
      </c>
      <c r="C474" s="11" t="s">
        <v>2475</v>
      </c>
      <c r="D474" s="11">
        <v>99.305999999999997</v>
      </c>
      <c r="E474" s="11">
        <v>99.524000000000001</v>
      </c>
      <c r="F474" s="11">
        <v>500000000</v>
      </c>
      <c r="G474" s="11">
        <v>4.3499999999999996</v>
      </c>
      <c r="H474" s="11" t="s">
        <v>1181</v>
      </c>
      <c r="I474" s="11" t="s">
        <v>642</v>
      </c>
      <c r="J474" s="11" t="s">
        <v>635</v>
      </c>
      <c r="K474" s="11" t="s">
        <v>630</v>
      </c>
      <c r="L474" s="11" t="s">
        <v>631</v>
      </c>
      <c r="M474" s="11">
        <v>4.0708067170488302</v>
      </c>
      <c r="N474" s="11" t="s">
        <v>1890</v>
      </c>
      <c r="O474" s="11">
        <v>1</v>
      </c>
      <c r="P474" s="11">
        <v>0</v>
      </c>
      <c r="Q474" s="11">
        <v>6</v>
      </c>
      <c r="R474" s="11">
        <v>0</v>
      </c>
    </row>
    <row r="475" spans="1:18" x14ac:dyDescent="0.2">
      <c r="A475" s="11" t="s">
        <v>479</v>
      </c>
      <c r="B475" s="11" t="s">
        <v>2474</v>
      </c>
      <c r="C475" s="11" t="s">
        <v>2476</v>
      </c>
      <c r="D475" s="11">
        <v>103.41200000000001</v>
      </c>
      <c r="E475" s="11">
        <v>103.508</v>
      </c>
      <c r="F475" s="11">
        <v>500000000</v>
      </c>
      <c r="G475" s="11">
        <v>5.4</v>
      </c>
      <c r="H475" s="11" t="s">
        <v>2477</v>
      </c>
      <c r="I475" s="11" t="s">
        <v>642</v>
      </c>
      <c r="J475" s="11" t="s">
        <v>635</v>
      </c>
      <c r="K475" s="11" t="s">
        <v>630</v>
      </c>
      <c r="L475" s="11" t="s">
        <v>631</v>
      </c>
      <c r="M475" s="11">
        <v>3.5385747525417499</v>
      </c>
      <c r="N475" s="11" t="s">
        <v>2478</v>
      </c>
      <c r="O475" s="11">
        <v>0</v>
      </c>
      <c r="P475" s="11">
        <v>0</v>
      </c>
      <c r="Q475" s="11">
        <v>2</v>
      </c>
      <c r="R475" s="11">
        <v>0</v>
      </c>
    </row>
    <row r="476" spans="1:18" x14ac:dyDescent="0.2">
      <c r="A476" s="11" t="s">
        <v>218</v>
      </c>
      <c r="B476" s="11" t="s">
        <v>1067</v>
      </c>
      <c r="C476" s="11" t="s">
        <v>2479</v>
      </c>
      <c r="D476" s="11">
        <v>98.930999999999997</v>
      </c>
      <c r="E476" s="11">
        <v>98.962000000000003</v>
      </c>
      <c r="F476" s="11">
        <v>300000000</v>
      </c>
      <c r="G476" s="11">
        <v>1.25</v>
      </c>
      <c r="H476" s="11" t="s">
        <v>2480</v>
      </c>
      <c r="I476" s="11" t="s">
        <v>642</v>
      </c>
      <c r="J476" s="11" t="s">
        <v>635</v>
      </c>
      <c r="K476" s="11" t="s">
        <v>630</v>
      </c>
      <c r="L476" s="11" t="s">
        <v>631</v>
      </c>
      <c r="M476" s="11">
        <v>0.39444444504123599</v>
      </c>
      <c r="N476" s="11" t="s">
        <v>2481</v>
      </c>
      <c r="O476" s="11">
        <v>0</v>
      </c>
      <c r="P476" s="11">
        <v>0</v>
      </c>
      <c r="Q476" s="11">
        <v>1</v>
      </c>
      <c r="R476" s="11">
        <v>0</v>
      </c>
    </row>
    <row r="477" spans="1:18" x14ac:dyDescent="0.2">
      <c r="A477" s="11" t="s">
        <v>218</v>
      </c>
      <c r="B477" s="11" t="s">
        <v>1067</v>
      </c>
      <c r="C477" s="11" t="s">
        <v>2482</v>
      </c>
      <c r="D477" s="11">
        <v>100.384</v>
      </c>
      <c r="E477" s="11">
        <v>100.40600000000001</v>
      </c>
      <c r="F477" s="11">
        <v>300000000</v>
      </c>
      <c r="G477" s="11">
        <v>4.25</v>
      </c>
      <c r="H477" s="11" t="s">
        <v>1987</v>
      </c>
      <c r="I477" s="11" t="s">
        <v>642</v>
      </c>
      <c r="J477" s="11" t="s">
        <v>635</v>
      </c>
      <c r="K477" s="11" t="s">
        <v>630</v>
      </c>
      <c r="L477" s="11" t="s">
        <v>631</v>
      </c>
      <c r="M477" s="11">
        <v>1.3024159631765999</v>
      </c>
      <c r="N477" s="12">
        <v>39255</v>
      </c>
      <c r="O477" s="11">
        <v>0</v>
      </c>
      <c r="P477" s="11">
        <v>0</v>
      </c>
      <c r="Q477" s="11">
        <v>4</v>
      </c>
      <c r="R477" s="11">
        <v>0</v>
      </c>
    </row>
    <row r="478" spans="1:18" x14ac:dyDescent="0.2">
      <c r="A478" s="11" t="s">
        <v>218</v>
      </c>
      <c r="B478" s="11" t="s">
        <v>1067</v>
      </c>
      <c r="C478" s="11" t="s">
        <v>2483</v>
      </c>
      <c r="D478" s="11">
        <v>101.601</v>
      </c>
      <c r="E478" s="11">
        <v>101.682</v>
      </c>
      <c r="F478" s="11">
        <v>300000000</v>
      </c>
      <c r="G478" s="11">
        <v>4.375</v>
      </c>
      <c r="H478" s="11" t="s">
        <v>2484</v>
      </c>
      <c r="I478" s="11" t="s">
        <v>642</v>
      </c>
      <c r="J478" s="11" t="s">
        <v>635</v>
      </c>
      <c r="K478" s="11" t="s">
        <v>630</v>
      </c>
      <c r="L478" s="11" t="s">
        <v>631</v>
      </c>
      <c r="M478" s="11">
        <v>4.0121155400735704</v>
      </c>
      <c r="N478" s="11" t="s">
        <v>2485</v>
      </c>
      <c r="O478" s="11">
        <v>1</v>
      </c>
      <c r="P478" s="11">
        <v>0</v>
      </c>
      <c r="Q478" s="11">
        <v>1</v>
      </c>
      <c r="R478" s="11">
        <v>0</v>
      </c>
    </row>
    <row r="479" spans="1:18" x14ac:dyDescent="0.2">
      <c r="A479" s="11" t="s">
        <v>218</v>
      </c>
      <c r="B479" s="11" t="s">
        <v>1067</v>
      </c>
      <c r="C479" s="11" t="s">
        <v>1070</v>
      </c>
      <c r="D479" s="11">
        <v>102.137</v>
      </c>
      <c r="E479" s="11">
        <v>102.17400000000001</v>
      </c>
      <c r="F479" s="11">
        <v>300000000</v>
      </c>
      <c r="G479" s="11">
        <v>4.75</v>
      </c>
      <c r="H479" s="11" t="s">
        <v>1069</v>
      </c>
      <c r="I479" s="11" t="s">
        <v>642</v>
      </c>
      <c r="J479" s="11" t="s">
        <v>635</v>
      </c>
      <c r="K479" s="11" t="s">
        <v>630</v>
      </c>
      <c r="L479" s="11" t="s">
        <v>631</v>
      </c>
      <c r="M479" s="11">
        <v>3.1464979052168198</v>
      </c>
      <c r="N479" s="11" t="s">
        <v>2486</v>
      </c>
      <c r="O479" s="11">
        <v>0</v>
      </c>
      <c r="P479" s="11">
        <v>1</v>
      </c>
      <c r="Q479" s="11">
        <v>7</v>
      </c>
      <c r="R479" s="11">
        <v>1</v>
      </c>
    </row>
    <row r="480" spans="1:18" x14ac:dyDescent="0.2">
      <c r="A480" s="11" t="s">
        <v>218</v>
      </c>
      <c r="B480" s="11" t="s">
        <v>1067</v>
      </c>
      <c r="C480" s="11" t="s">
        <v>2487</v>
      </c>
      <c r="D480" s="11">
        <v>101.92100000000001</v>
      </c>
      <c r="E480" s="11">
        <v>101.97</v>
      </c>
      <c r="F480" s="11">
        <v>600000000</v>
      </c>
      <c r="G480" s="11">
        <v>4.875</v>
      </c>
      <c r="H480" s="11" t="s">
        <v>2488</v>
      </c>
      <c r="I480" s="11" t="s">
        <v>642</v>
      </c>
      <c r="J480" s="11" t="s">
        <v>635</v>
      </c>
      <c r="K480" s="11" t="s">
        <v>630</v>
      </c>
      <c r="L480" s="11" t="s">
        <v>631</v>
      </c>
      <c r="M480" s="11">
        <v>2.21023804687532</v>
      </c>
      <c r="N480" s="12">
        <v>39164</v>
      </c>
      <c r="O480" s="11">
        <v>0</v>
      </c>
      <c r="P480" s="11">
        <v>0</v>
      </c>
      <c r="Q480" s="11">
        <v>1</v>
      </c>
      <c r="R480" s="11">
        <v>0</v>
      </c>
    </row>
    <row r="481" spans="1:18" x14ac:dyDescent="0.2">
      <c r="A481" s="11" t="s">
        <v>239</v>
      </c>
      <c r="B481" s="11" t="s">
        <v>2489</v>
      </c>
      <c r="C481" s="11" t="s">
        <v>2490</v>
      </c>
      <c r="D481" s="11">
        <v>98.620999999999995</v>
      </c>
      <c r="E481" s="11">
        <v>98.653999999999996</v>
      </c>
      <c r="F481" s="11">
        <v>1500000000</v>
      </c>
      <c r="G481" s="11">
        <v>1.5</v>
      </c>
      <c r="H481" s="11" t="s">
        <v>2491</v>
      </c>
      <c r="I481" s="11" t="s">
        <v>642</v>
      </c>
      <c r="J481" s="11" t="s">
        <v>662</v>
      </c>
      <c r="K481" s="11" t="s">
        <v>630</v>
      </c>
      <c r="L481" s="11" t="s">
        <v>631</v>
      </c>
      <c r="M481" s="11">
        <v>0.56290015444316799</v>
      </c>
      <c r="N481" s="11" t="s">
        <v>2492</v>
      </c>
      <c r="O481" s="11">
        <v>0</v>
      </c>
      <c r="P481" s="11">
        <v>0</v>
      </c>
      <c r="Q481" s="11">
        <v>1</v>
      </c>
      <c r="R481" s="11">
        <v>0</v>
      </c>
    </row>
    <row r="482" spans="1:18" x14ac:dyDescent="0.2">
      <c r="A482" s="11" t="s">
        <v>239</v>
      </c>
      <c r="B482" s="11" t="s">
        <v>2489</v>
      </c>
      <c r="C482" s="11" t="s">
        <v>2493</v>
      </c>
      <c r="D482" s="11">
        <v>102.006</v>
      </c>
      <c r="E482" s="11">
        <v>102.047</v>
      </c>
      <c r="F482" s="11">
        <v>1000000000</v>
      </c>
      <c r="G482" s="11">
        <v>5.375</v>
      </c>
      <c r="H482" s="11" t="s">
        <v>2494</v>
      </c>
      <c r="I482" s="11" t="s">
        <v>642</v>
      </c>
      <c r="J482" s="11" t="s">
        <v>662</v>
      </c>
      <c r="K482" s="11" t="s">
        <v>630</v>
      </c>
      <c r="L482" s="11" t="s">
        <v>631</v>
      </c>
      <c r="M482" s="11">
        <v>1.4684239137186199</v>
      </c>
      <c r="N482" s="11" t="s">
        <v>2495</v>
      </c>
      <c r="O482" s="11">
        <v>0</v>
      </c>
      <c r="P482" s="11">
        <v>0</v>
      </c>
      <c r="Q482" s="11">
        <v>6</v>
      </c>
      <c r="R482" s="11">
        <v>0</v>
      </c>
    </row>
    <row r="483" spans="1:18" x14ac:dyDescent="0.2">
      <c r="A483" s="11" t="s">
        <v>239</v>
      </c>
      <c r="B483" s="11" t="s">
        <v>2489</v>
      </c>
      <c r="C483" s="11" t="s">
        <v>2496</v>
      </c>
      <c r="D483" s="11">
        <v>100.33</v>
      </c>
      <c r="E483" s="11">
        <v>100.44199999999999</v>
      </c>
      <c r="F483" s="11">
        <v>600000000</v>
      </c>
      <c r="G483" s="11">
        <v>4.25</v>
      </c>
      <c r="H483" s="11" t="s">
        <v>2497</v>
      </c>
      <c r="I483" s="11" t="s">
        <v>642</v>
      </c>
      <c r="J483" s="11" t="s">
        <v>640</v>
      </c>
      <c r="K483" s="11" t="s">
        <v>630</v>
      </c>
      <c r="L483" s="11" t="s">
        <v>631</v>
      </c>
      <c r="M483" s="11">
        <v>4.1218266916899502</v>
      </c>
      <c r="N483" s="11" t="s">
        <v>2498</v>
      </c>
      <c r="O483" s="11">
        <v>1</v>
      </c>
      <c r="P483" s="11">
        <v>0</v>
      </c>
      <c r="Q483" s="11">
        <v>3</v>
      </c>
      <c r="R483" s="11">
        <v>0</v>
      </c>
    </row>
    <row r="484" spans="1:18" x14ac:dyDescent="0.2">
      <c r="A484" s="11" t="s">
        <v>239</v>
      </c>
      <c r="B484" s="11" t="s">
        <v>2489</v>
      </c>
      <c r="C484" s="11" t="s">
        <v>2499</v>
      </c>
      <c r="D484" s="11">
        <v>100.935</v>
      </c>
      <c r="E484" s="11">
        <v>101.06</v>
      </c>
      <c r="F484" s="11">
        <v>600000000</v>
      </c>
      <c r="G484" s="11">
        <v>4.375</v>
      </c>
      <c r="H484" s="11" t="s">
        <v>669</v>
      </c>
      <c r="I484" s="11" t="s">
        <v>642</v>
      </c>
      <c r="J484" s="11" t="s">
        <v>640</v>
      </c>
      <c r="K484" s="11" t="s">
        <v>630</v>
      </c>
      <c r="L484" s="11" t="s">
        <v>631</v>
      </c>
      <c r="M484" s="11">
        <v>1.92657685086488</v>
      </c>
      <c r="N484" s="11" t="s">
        <v>2500</v>
      </c>
      <c r="O484" s="11">
        <v>1</v>
      </c>
      <c r="P484" s="11">
        <v>0</v>
      </c>
      <c r="Q484" s="11">
        <v>5</v>
      </c>
      <c r="R484" s="11">
        <v>0</v>
      </c>
    </row>
    <row r="485" spans="1:18" x14ac:dyDescent="0.2">
      <c r="A485" s="11" t="s">
        <v>239</v>
      </c>
      <c r="B485" s="11" t="s">
        <v>2489</v>
      </c>
      <c r="C485" s="11" t="s">
        <v>2501</v>
      </c>
      <c r="D485" s="11">
        <v>100.91</v>
      </c>
      <c r="E485" s="11">
        <v>101.04300000000001</v>
      </c>
      <c r="F485" s="11">
        <v>700000000</v>
      </c>
      <c r="G485" s="11">
        <v>4.375</v>
      </c>
      <c r="H485" s="11" t="s">
        <v>2502</v>
      </c>
      <c r="I485" s="11" t="s">
        <v>642</v>
      </c>
      <c r="J485" s="11" t="s">
        <v>640</v>
      </c>
      <c r="K485" s="11" t="s">
        <v>630</v>
      </c>
      <c r="L485" s="11" t="s">
        <v>631</v>
      </c>
      <c r="M485" s="11">
        <v>3.2259353271982398</v>
      </c>
      <c r="N485" s="12">
        <v>40110</v>
      </c>
      <c r="O485" s="11">
        <v>0</v>
      </c>
      <c r="P485" s="11">
        <v>0</v>
      </c>
      <c r="Q485" s="11">
        <v>1</v>
      </c>
      <c r="R485" s="11">
        <v>0</v>
      </c>
    </row>
    <row r="486" spans="1:18" x14ac:dyDescent="0.2">
      <c r="A486" s="11" t="s">
        <v>239</v>
      </c>
      <c r="B486" s="11" t="s">
        <v>2489</v>
      </c>
      <c r="C486" s="11" t="s">
        <v>2503</v>
      </c>
      <c r="D486" s="11">
        <v>101.176</v>
      </c>
      <c r="E486" s="11">
        <v>101.20099999999999</v>
      </c>
      <c r="F486" s="11">
        <v>500000000</v>
      </c>
      <c r="G486" s="11">
        <v>5</v>
      </c>
      <c r="H486" s="11" t="s">
        <v>826</v>
      </c>
      <c r="I486" s="11" t="s">
        <v>642</v>
      </c>
      <c r="J486" s="11" t="s">
        <v>640</v>
      </c>
      <c r="K486" s="11" t="s">
        <v>630</v>
      </c>
      <c r="L486" s="11" t="s">
        <v>631</v>
      </c>
      <c r="M486" s="11">
        <v>1.00016081059077</v>
      </c>
      <c r="N486" s="11" t="s">
        <v>2052</v>
      </c>
      <c r="O486" s="11">
        <v>0</v>
      </c>
      <c r="P486" s="11">
        <v>0</v>
      </c>
      <c r="Q486" s="11">
        <v>6</v>
      </c>
      <c r="R486" s="11">
        <v>0</v>
      </c>
    </row>
    <row r="487" spans="1:18" x14ac:dyDescent="0.2">
      <c r="A487" s="11" t="s">
        <v>232</v>
      </c>
      <c r="B487" s="11" t="s">
        <v>1073</v>
      </c>
      <c r="C487" s="11" t="s">
        <v>1075</v>
      </c>
      <c r="D487" s="11">
        <v>98.47</v>
      </c>
      <c r="E487" s="11">
        <v>98.524000000000001</v>
      </c>
      <c r="F487" s="11">
        <v>500000000</v>
      </c>
      <c r="G487" s="11">
        <v>1.284</v>
      </c>
      <c r="H487" s="11" t="s">
        <v>801</v>
      </c>
      <c r="I487" s="11" t="s">
        <v>642</v>
      </c>
      <c r="J487" s="11" t="s">
        <v>662</v>
      </c>
      <c r="K487" s="11" t="s">
        <v>630</v>
      </c>
      <c r="L487" s="11" t="s">
        <v>631</v>
      </c>
      <c r="M487" s="11">
        <v>0.54121135399723996</v>
      </c>
      <c r="N487" s="11" t="s">
        <v>1921</v>
      </c>
      <c r="O487" s="11">
        <v>0</v>
      </c>
      <c r="P487" s="11">
        <v>1</v>
      </c>
      <c r="Q487" s="11">
        <v>7</v>
      </c>
      <c r="R487" s="11">
        <v>1</v>
      </c>
    </row>
    <row r="488" spans="1:18" x14ac:dyDescent="0.2">
      <c r="A488" s="11" t="s">
        <v>232</v>
      </c>
      <c r="B488" s="11" t="s">
        <v>1073</v>
      </c>
      <c r="C488" s="11" t="s">
        <v>1078</v>
      </c>
      <c r="D488" s="11">
        <v>87.77</v>
      </c>
      <c r="E488" s="11">
        <v>87.977000000000004</v>
      </c>
      <c r="F488" s="11">
        <v>500000000</v>
      </c>
      <c r="G488" s="11">
        <v>2.08</v>
      </c>
      <c r="H488" s="11" t="s">
        <v>1077</v>
      </c>
      <c r="I488" s="11" t="s">
        <v>642</v>
      </c>
      <c r="J488" s="11" t="s">
        <v>662</v>
      </c>
      <c r="K488" s="11" t="s">
        <v>630</v>
      </c>
      <c r="L488" s="11" t="s">
        <v>631</v>
      </c>
      <c r="M488" s="11">
        <v>5.1864976309105302</v>
      </c>
      <c r="N488" s="11" t="s">
        <v>1921</v>
      </c>
      <c r="O488" s="11">
        <v>0</v>
      </c>
      <c r="P488" s="11">
        <v>1</v>
      </c>
      <c r="Q488" s="11">
        <v>7</v>
      </c>
      <c r="R488" s="11">
        <v>1</v>
      </c>
    </row>
    <row r="489" spans="1:18" x14ac:dyDescent="0.2">
      <c r="A489" s="11" t="s">
        <v>232</v>
      </c>
      <c r="B489" s="11" t="s">
        <v>1073</v>
      </c>
      <c r="C489" s="11" t="s">
        <v>2504</v>
      </c>
      <c r="D489" s="11">
        <v>100.88</v>
      </c>
      <c r="E489" s="11">
        <v>100.958</v>
      </c>
      <c r="F489" s="11">
        <v>500000000</v>
      </c>
      <c r="G489" s="11">
        <v>4.867</v>
      </c>
      <c r="H489" s="11" t="s">
        <v>633</v>
      </c>
      <c r="I489" s="11" t="s">
        <v>642</v>
      </c>
      <c r="J489" s="11" t="s">
        <v>662</v>
      </c>
      <c r="K489" s="11" t="s">
        <v>630</v>
      </c>
      <c r="L489" s="11" t="s">
        <v>631</v>
      </c>
      <c r="M489" s="11">
        <v>1.4525690205916999</v>
      </c>
      <c r="N489" s="11" t="s">
        <v>2505</v>
      </c>
      <c r="O489" s="11">
        <v>0</v>
      </c>
      <c r="P489" s="11">
        <v>0</v>
      </c>
      <c r="Q489" s="11">
        <v>8</v>
      </c>
      <c r="R489" s="11">
        <v>0</v>
      </c>
    </row>
    <row r="490" spans="1:18" x14ac:dyDescent="0.2">
      <c r="A490" s="11" t="s">
        <v>232</v>
      </c>
      <c r="B490" s="11" t="s">
        <v>1073</v>
      </c>
      <c r="C490" s="11" t="s">
        <v>2506</v>
      </c>
      <c r="D490" s="11">
        <v>101.973</v>
      </c>
      <c r="E490" s="11">
        <v>102.12</v>
      </c>
      <c r="F490" s="11">
        <v>500000000</v>
      </c>
      <c r="G490" s="11">
        <v>5.0709999999999997</v>
      </c>
      <c r="H490" s="11" t="s">
        <v>2507</v>
      </c>
      <c r="I490" s="11" t="s">
        <v>642</v>
      </c>
      <c r="J490" s="11" t="s">
        <v>662</v>
      </c>
      <c r="K490" s="11" t="s">
        <v>630</v>
      </c>
      <c r="L490" s="11" t="s">
        <v>631</v>
      </c>
      <c r="M490" s="11">
        <v>5.5147823925803898</v>
      </c>
      <c r="N490" s="11" t="s">
        <v>2505</v>
      </c>
      <c r="O490" s="11">
        <v>0</v>
      </c>
      <c r="P490" s="11">
        <v>0</v>
      </c>
      <c r="Q490" s="11">
        <v>3</v>
      </c>
      <c r="R490" s="11">
        <v>0</v>
      </c>
    </row>
    <row r="491" spans="1:18" x14ac:dyDescent="0.2">
      <c r="A491" s="11" t="s">
        <v>232</v>
      </c>
      <c r="B491" s="11" t="s">
        <v>1073</v>
      </c>
      <c r="C491" s="11" t="s">
        <v>2508</v>
      </c>
      <c r="D491" s="11">
        <v>100.11799999999999</v>
      </c>
      <c r="E491" s="11">
        <v>100.16800000000001</v>
      </c>
      <c r="F491" s="11">
        <v>500000000</v>
      </c>
      <c r="G491" s="11">
        <v>4.6829999999999998</v>
      </c>
      <c r="H491" s="11" t="s">
        <v>2509</v>
      </c>
      <c r="I491" s="11" t="s">
        <v>642</v>
      </c>
      <c r="J491" s="11" t="s">
        <v>662</v>
      </c>
      <c r="K491" s="11" t="s">
        <v>630</v>
      </c>
      <c r="L491" s="11" t="s">
        <v>631</v>
      </c>
      <c r="M491" s="11">
        <v>4.5158933699908701</v>
      </c>
      <c r="N491" s="12">
        <v>37920</v>
      </c>
      <c r="O491" s="11">
        <v>1</v>
      </c>
      <c r="P491" s="11">
        <v>0</v>
      </c>
      <c r="Q491" s="11">
        <v>8</v>
      </c>
      <c r="R491" s="11">
        <v>0</v>
      </c>
    </row>
    <row r="492" spans="1:18" x14ac:dyDescent="0.2">
      <c r="A492" s="11" t="s">
        <v>232</v>
      </c>
      <c r="B492" s="11" t="s">
        <v>1073</v>
      </c>
      <c r="C492" s="11" t="s">
        <v>2510</v>
      </c>
      <c r="D492" s="11">
        <v>100.29600000000001</v>
      </c>
      <c r="E492" s="11">
        <v>100.40900000000001</v>
      </c>
      <c r="F492" s="11">
        <v>500000000</v>
      </c>
      <c r="G492" s="11">
        <v>4.6740000000000004</v>
      </c>
      <c r="H492" s="11" t="s">
        <v>2118</v>
      </c>
      <c r="I492" s="11" t="s">
        <v>642</v>
      </c>
      <c r="J492" s="11" t="s">
        <v>662</v>
      </c>
      <c r="K492" s="11" t="s">
        <v>630</v>
      </c>
      <c r="L492" s="11" t="s">
        <v>631</v>
      </c>
      <c r="M492" s="11">
        <v>4.0259022994102702</v>
      </c>
      <c r="N492" s="12">
        <v>40081</v>
      </c>
      <c r="O492" s="11">
        <v>1</v>
      </c>
      <c r="P492" s="11">
        <v>0</v>
      </c>
      <c r="Q492" s="11">
        <v>6</v>
      </c>
      <c r="R492" s="11">
        <v>0</v>
      </c>
    </row>
    <row r="493" spans="1:18" x14ac:dyDescent="0.2">
      <c r="A493" s="11" t="s">
        <v>232</v>
      </c>
      <c r="B493" s="11" t="s">
        <v>1073</v>
      </c>
      <c r="C493" s="11" t="s">
        <v>2511</v>
      </c>
      <c r="D493" s="11">
        <v>102.07299999999999</v>
      </c>
      <c r="E493" s="11">
        <v>102.194</v>
      </c>
      <c r="F493" s="11">
        <v>500000000</v>
      </c>
      <c r="G493" s="11">
        <v>5.0940000000000003</v>
      </c>
      <c r="H493" s="11" t="s">
        <v>2512</v>
      </c>
      <c r="I493" s="11" t="s">
        <v>642</v>
      </c>
      <c r="J493" s="11" t="s">
        <v>662</v>
      </c>
      <c r="K493" s="11" t="s">
        <v>630</v>
      </c>
      <c r="L493" s="11" t="s">
        <v>631</v>
      </c>
      <c r="M493" s="11">
        <v>3.2848484442505401</v>
      </c>
      <c r="N493" s="11" t="s">
        <v>2513</v>
      </c>
      <c r="O493" s="11">
        <v>0</v>
      </c>
      <c r="P493" s="11">
        <v>0</v>
      </c>
      <c r="Q493" s="11">
        <v>3</v>
      </c>
      <c r="R493" s="11">
        <v>0</v>
      </c>
    </row>
    <row r="494" spans="1:18" x14ac:dyDescent="0.2">
      <c r="A494" s="11" t="s">
        <v>232</v>
      </c>
      <c r="B494" s="11" t="s">
        <v>1073</v>
      </c>
      <c r="C494" s="11" t="s">
        <v>2514</v>
      </c>
      <c r="D494" s="11">
        <v>102.08499999999999</v>
      </c>
      <c r="E494" s="11">
        <v>102.19</v>
      </c>
      <c r="F494" s="11">
        <v>500000000</v>
      </c>
      <c r="G494" s="11">
        <v>5.43</v>
      </c>
      <c r="H494" s="11" t="s">
        <v>848</v>
      </c>
      <c r="I494" s="11" t="s">
        <v>642</v>
      </c>
      <c r="J494" s="11" t="s">
        <v>662</v>
      </c>
      <c r="K494" s="11" t="s">
        <v>630</v>
      </c>
      <c r="L494" s="11" t="s">
        <v>631</v>
      </c>
      <c r="M494" s="11">
        <v>1.88160361204793</v>
      </c>
      <c r="N494" s="12">
        <v>37887</v>
      </c>
      <c r="O494" s="11">
        <v>0</v>
      </c>
      <c r="P494" s="11">
        <v>0</v>
      </c>
      <c r="Q494" s="11">
        <v>5</v>
      </c>
      <c r="R494" s="11">
        <v>0</v>
      </c>
    </row>
    <row r="495" spans="1:18" x14ac:dyDescent="0.2">
      <c r="A495" s="11" t="s">
        <v>199</v>
      </c>
      <c r="B495" s="11" t="s">
        <v>1079</v>
      </c>
      <c r="C495" s="11" t="s">
        <v>2515</v>
      </c>
      <c r="D495" s="11">
        <v>95.046000000000006</v>
      </c>
      <c r="E495" s="11">
        <v>95.13</v>
      </c>
      <c r="F495" s="11">
        <v>500000000</v>
      </c>
      <c r="G495" s="11">
        <v>1.7</v>
      </c>
      <c r="H495" s="11" t="s">
        <v>2516</v>
      </c>
      <c r="I495" s="11" t="s">
        <v>642</v>
      </c>
      <c r="J495" s="11" t="s">
        <v>821</v>
      </c>
      <c r="K495" s="11" t="s">
        <v>630</v>
      </c>
      <c r="L495" s="11" t="s">
        <v>631</v>
      </c>
      <c r="M495" s="11">
        <v>2.1929135220296399</v>
      </c>
      <c r="N495" s="12">
        <v>38738</v>
      </c>
      <c r="O495" s="11">
        <v>0</v>
      </c>
      <c r="P495" s="11">
        <v>0</v>
      </c>
      <c r="Q495" s="11">
        <v>6</v>
      </c>
      <c r="R495" s="11">
        <v>0</v>
      </c>
    </row>
    <row r="496" spans="1:18" x14ac:dyDescent="0.2">
      <c r="A496" s="11" t="s">
        <v>199</v>
      </c>
      <c r="B496" s="11" t="s">
        <v>1079</v>
      </c>
      <c r="C496" s="11" t="s">
        <v>1081</v>
      </c>
      <c r="D496" s="11">
        <v>98.27</v>
      </c>
      <c r="E496" s="11">
        <v>98.299000000000007</v>
      </c>
      <c r="F496" s="11">
        <v>550000000</v>
      </c>
      <c r="G496" s="11">
        <v>1.75</v>
      </c>
      <c r="H496" s="11" t="s">
        <v>976</v>
      </c>
      <c r="I496" s="11" t="s">
        <v>642</v>
      </c>
      <c r="J496" s="11" t="s">
        <v>821</v>
      </c>
      <c r="K496" s="11" t="s">
        <v>630</v>
      </c>
      <c r="L496" s="11" t="s">
        <v>631</v>
      </c>
      <c r="M496" s="11">
        <v>0.84284133781013904</v>
      </c>
      <c r="N496" s="12">
        <v>37217</v>
      </c>
      <c r="O496" s="11">
        <v>0</v>
      </c>
      <c r="P496" s="11">
        <v>1</v>
      </c>
      <c r="Q496" s="11">
        <v>7</v>
      </c>
      <c r="R496" s="11">
        <v>1</v>
      </c>
    </row>
    <row r="497" spans="1:18" x14ac:dyDescent="0.2">
      <c r="A497" s="11" t="s">
        <v>199</v>
      </c>
      <c r="B497" s="11" t="s">
        <v>1079</v>
      </c>
      <c r="C497" s="11" t="s">
        <v>2517</v>
      </c>
      <c r="D497" s="11">
        <v>97.373999999999995</v>
      </c>
      <c r="E497" s="11">
        <v>97.626999999999995</v>
      </c>
      <c r="F497" s="11">
        <v>300000000</v>
      </c>
      <c r="G497" s="11">
        <v>3.3</v>
      </c>
      <c r="H497" s="11" t="s">
        <v>2518</v>
      </c>
      <c r="I497" s="11" t="s">
        <v>642</v>
      </c>
      <c r="J497" s="11" t="s">
        <v>821</v>
      </c>
      <c r="K497" s="11" t="s">
        <v>630</v>
      </c>
      <c r="L497" s="11" t="s">
        <v>631</v>
      </c>
      <c r="M497" s="11">
        <v>2.9091300784767999</v>
      </c>
      <c r="N497" s="12">
        <v>38099</v>
      </c>
      <c r="O497" s="11">
        <v>0</v>
      </c>
      <c r="P497" s="11">
        <v>0</v>
      </c>
      <c r="Q497" s="11">
        <v>4</v>
      </c>
      <c r="R497" s="11">
        <v>0</v>
      </c>
    </row>
    <row r="498" spans="1:18" x14ac:dyDescent="0.2">
      <c r="A498" s="11" t="s">
        <v>199</v>
      </c>
      <c r="B498" s="11" t="s">
        <v>1079</v>
      </c>
      <c r="C498" s="11" t="s">
        <v>1083</v>
      </c>
      <c r="D498" s="11">
        <v>100.617</v>
      </c>
      <c r="E498" s="11">
        <v>100.74299999999999</v>
      </c>
      <c r="F498" s="11">
        <v>700000000</v>
      </c>
      <c r="G498" s="11">
        <v>4.3499999999999996</v>
      </c>
      <c r="H498" s="11" t="s">
        <v>869</v>
      </c>
      <c r="I498" s="11" t="s">
        <v>642</v>
      </c>
      <c r="J498" s="11" t="s">
        <v>821</v>
      </c>
      <c r="K498" s="11" t="s">
        <v>630</v>
      </c>
      <c r="L498" s="11" t="s">
        <v>631</v>
      </c>
      <c r="M498" s="11">
        <v>1.46238650678938</v>
      </c>
      <c r="N498" s="11" t="s">
        <v>2519</v>
      </c>
      <c r="O498" s="11">
        <v>0</v>
      </c>
      <c r="P498" s="11">
        <v>1</v>
      </c>
      <c r="Q498" s="11">
        <v>7</v>
      </c>
      <c r="R498" s="11">
        <v>1</v>
      </c>
    </row>
    <row r="499" spans="1:18" x14ac:dyDescent="0.2">
      <c r="A499" s="11" t="s">
        <v>199</v>
      </c>
      <c r="B499" s="11" t="s">
        <v>1079</v>
      </c>
      <c r="C499" s="11" t="s">
        <v>2520</v>
      </c>
      <c r="D499" s="11">
        <v>99.888999999999996</v>
      </c>
      <c r="E499" s="11">
        <v>100.143</v>
      </c>
      <c r="F499" s="11">
        <v>600000000</v>
      </c>
      <c r="G499" s="11">
        <v>4.3</v>
      </c>
      <c r="H499" s="11" t="s">
        <v>2365</v>
      </c>
      <c r="I499" s="11" t="s">
        <v>642</v>
      </c>
      <c r="J499" s="11" t="s">
        <v>821</v>
      </c>
      <c r="K499" s="11" t="s">
        <v>630</v>
      </c>
      <c r="L499" s="11" t="s">
        <v>631</v>
      </c>
      <c r="M499" s="11">
        <v>4.4052478436863796</v>
      </c>
      <c r="N499" s="11" t="s">
        <v>2366</v>
      </c>
      <c r="O499" s="11">
        <v>1</v>
      </c>
      <c r="P499" s="11">
        <v>0</v>
      </c>
      <c r="Q499" s="11">
        <v>9</v>
      </c>
      <c r="R499" s="11">
        <v>0</v>
      </c>
    </row>
    <row r="500" spans="1:18" x14ac:dyDescent="0.2">
      <c r="A500" s="11" t="s">
        <v>199</v>
      </c>
      <c r="B500" s="11" t="s">
        <v>1079</v>
      </c>
      <c r="C500" s="11" t="s">
        <v>2521</v>
      </c>
      <c r="D500" s="11">
        <v>100.193</v>
      </c>
      <c r="E500" s="11">
        <v>100.39100000000001</v>
      </c>
      <c r="F500" s="11">
        <v>500000000</v>
      </c>
      <c r="G500" s="11">
        <v>4.125</v>
      </c>
      <c r="H500" s="11" t="s">
        <v>1021</v>
      </c>
      <c r="I500" s="11" t="s">
        <v>642</v>
      </c>
      <c r="J500" s="11" t="s">
        <v>821</v>
      </c>
      <c r="K500" s="11" t="s">
        <v>630</v>
      </c>
      <c r="L500" s="11" t="s">
        <v>631</v>
      </c>
      <c r="M500" s="11">
        <v>2.3706549235784502</v>
      </c>
      <c r="N500" s="11" t="s">
        <v>2346</v>
      </c>
      <c r="O500" s="11">
        <v>1</v>
      </c>
      <c r="P500" s="11">
        <v>0</v>
      </c>
      <c r="Q500" s="11">
        <v>3</v>
      </c>
      <c r="R500" s="11">
        <v>0</v>
      </c>
    </row>
    <row r="501" spans="1:18" x14ac:dyDescent="0.2">
      <c r="A501" s="11" t="s">
        <v>199</v>
      </c>
      <c r="B501" s="11" t="s">
        <v>1079</v>
      </c>
      <c r="C501" s="11" t="s">
        <v>2522</v>
      </c>
      <c r="D501" s="11">
        <v>101.31</v>
      </c>
      <c r="E501" s="11">
        <v>101.492</v>
      </c>
      <c r="F501" s="11">
        <v>400000000</v>
      </c>
      <c r="G501" s="11">
        <v>4.5999999999999996</v>
      </c>
      <c r="H501" s="11" t="s">
        <v>1048</v>
      </c>
      <c r="I501" s="11" t="s">
        <v>642</v>
      </c>
      <c r="J501" s="11" t="s">
        <v>821</v>
      </c>
      <c r="K501" s="11" t="s">
        <v>630</v>
      </c>
      <c r="L501" s="11" t="s">
        <v>631</v>
      </c>
      <c r="M501" s="11">
        <v>3.8611355868572201</v>
      </c>
      <c r="N501" s="12">
        <v>38801</v>
      </c>
      <c r="O501" s="11">
        <v>1</v>
      </c>
      <c r="P501" s="11">
        <v>0</v>
      </c>
      <c r="Q501" s="11">
        <v>1</v>
      </c>
      <c r="R501" s="11">
        <v>0</v>
      </c>
    </row>
    <row r="502" spans="1:18" x14ac:dyDescent="0.2">
      <c r="A502" s="11" t="s">
        <v>199</v>
      </c>
      <c r="B502" s="11" t="s">
        <v>1079</v>
      </c>
      <c r="C502" s="11" t="s">
        <v>2523</v>
      </c>
      <c r="D502" s="11">
        <v>100.92400000000001</v>
      </c>
      <c r="E502" s="11">
        <v>101.07299999999999</v>
      </c>
      <c r="F502" s="11">
        <v>600000000</v>
      </c>
      <c r="G502" s="11">
        <v>4.49</v>
      </c>
      <c r="H502" s="11" t="s">
        <v>806</v>
      </c>
      <c r="I502" s="11" t="s">
        <v>642</v>
      </c>
      <c r="J502" s="11" t="s">
        <v>821</v>
      </c>
      <c r="K502" s="11" t="s">
        <v>630</v>
      </c>
      <c r="L502" s="11" t="s">
        <v>631</v>
      </c>
      <c r="M502" s="11">
        <v>1.9350787504113001</v>
      </c>
      <c r="N502" s="11" t="s">
        <v>1669</v>
      </c>
      <c r="O502" s="11">
        <v>1</v>
      </c>
      <c r="P502" s="11">
        <v>0</v>
      </c>
      <c r="Q502" s="11">
        <v>4</v>
      </c>
      <c r="R502" s="11">
        <v>0</v>
      </c>
    </row>
    <row r="503" spans="1:18" x14ac:dyDescent="0.2">
      <c r="A503" s="11" t="s">
        <v>199</v>
      </c>
      <c r="B503" s="11" t="s">
        <v>1079</v>
      </c>
      <c r="C503" s="11" t="s">
        <v>2524</v>
      </c>
      <c r="D503" s="11">
        <v>102.309</v>
      </c>
      <c r="E503" s="11">
        <v>102.554</v>
      </c>
      <c r="F503" s="11">
        <v>500000000</v>
      </c>
      <c r="G503" s="11">
        <v>4.96</v>
      </c>
      <c r="H503" s="11" t="s">
        <v>1968</v>
      </c>
      <c r="I503" s="11" t="s">
        <v>642</v>
      </c>
      <c r="J503" s="11" t="s">
        <v>821</v>
      </c>
      <c r="K503" s="11" t="s">
        <v>630</v>
      </c>
      <c r="L503" s="11" t="s">
        <v>631</v>
      </c>
      <c r="M503" s="11">
        <v>3.5349298373366298</v>
      </c>
      <c r="N503" s="11" t="s">
        <v>1969</v>
      </c>
      <c r="O503" s="11">
        <v>0</v>
      </c>
      <c r="P503" s="11">
        <v>0</v>
      </c>
      <c r="Q503" s="11">
        <v>9</v>
      </c>
      <c r="R503" s="11">
        <v>0</v>
      </c>
    </row>
    <row r="504" spans="1:18" x14ac:dyDescent="0.2">
      <c r="A504" s="11" t="s">
        <v>199</v>
      </c>
      <c r="B504" s="11" t="s">
        <v>1079</v>
      </c>
      <c r="C504" s="11" t="s">
        <v>2525</v>
      </c>
      <c r="D504" s="11">
        <v>100.15900000000001</v>
      </c>
      <c r="E504" s="11">
        <v>100.209</v>
      </c>
      <c r="F504" s="11">
        <v>600000000</v>
      </c>
      <c r="G504" s="11">
        <v>4.1100000000000003</v>
      </c>
      <c r="H504" s="11" t="s">
        <v>2526</v>
      </c>
      <c r="I504" s="11" t="s">
        <v>642</v>
      </c>
      <c r="J504" s="11" t="s">
        <v>821</v>
      </c>
      <c r="K504" s="11" t="s">
        <v>630</v>
      </c>
      <c r="L504" s="11" t="s">
        <v>631</v>
      </c>
      <c r="M504" s="11">
        <v>1.4571583249822899</v>
      </c>
      <c r="N504" s="12">
        <v>40171</v>
      </c>
      <c r="O504" s="11">
        <v>0</v>
      </c>
      <c r="P504" s="11">
        <v>0</v>
      </c>
      <c r="Q504" s="11">
        <v>9</v>
      </c>
      <c r="R504" s="11">
        <v>0</v>
      </c>
    </row>
    <row r="505" spans="1:18" x14ac:dyDescent="0.2">
      <c r="A505" s="11" t="s">
        <v>199</v>
      </c>
      <c r="B505" s="11" t="s">
        <v>1079</v>
      </c>
      <c r="C505" s="11" t="s">
        <v>1086</v>
      </c>
      <c r="D505" s="11">
        <v>103.587</v>
      </c>
      <c r="E505" s="11">
        <v>103.66200000000001</v>
      </c>
      <c r="F505" s="11">
        <v>600000000</v>
      </c>
      <c r="G505" s="11">
        <v>5.16</v>
      </c>
      <c r="H505" s="11" t="s">
        <v>1085</v>
      </c>
      <c r="I505" s="11" t="s">
        <v>642</v>
      </c>
      <c r="J505" s="11" t="s">
        <v>821</v>
      </c>
      <c r="K505" s="11" t="s">
        <v>630</v>
      </c>
      <c r="L505" s="11" t="s">
        <v>631</v>
      </c>
      <c r="M505" s="11">
        <v>4.6001962256543703</v>
      </c>
      <c r="N505" s="11" t="s">
        <v>2527</v>
      </c>
      <c r="O505" s="11">
        <v>0</v>
      </c>
      <c r="P505" s="11">
        <v>1</v>
      </c>
      <c r="Q505" s="11">
        <v>7</v>
      </c>
      <c r="R505" s="11">
        <v>1</v>
      </c>
    </row>
    <row r="506" spans="1:18" x14ac:dyDescent="0.2">
      <c r="A506" s="11" t="s">
        <v>199</v>
      </c>
      <c r="B506" s="11" t="s">
        <v>1079</v>
      </c>
      <c r="C506" s="11" t="s">
        <v>1089</v>
      </c>
      <c r="D506" s="11">
        <v>101.20699999999999</v>
      </c>
      <c r="E506" s="11">
        <v>101.23699999999999</v>
      </c>
      <c r="F506" s="11">
        <v>650000000</v>
      </c>
      <c r="G506" s="11">
        <v>5.07</v>
      </c>
      <c r="H506" s="11" t="s">
        <v>1088</v>
      </c>
      <c r="I506" s="11" t="s">
        <v>642</v>
      </c>
      <c r="J506" s="11" t="s">
        <v>821</v>
      </c>
      <c r="K506" s="11" t="s">
        <v>630</v>
      </c>
      <c r="L506" s="11" t="s">
        <v>631</v>
      </c>
      <c r="M506" s="11">
        <v>1.0163454799729801</v>
      </c>
      <c r="N506" s="11" t="s">
        <v>2528</v>
      </c>
      <c r="O506" s="11">
        <v>0</v>
      </c>
      <c r="P506" s="11">
        <v>1</v>
      </c>
      <c r="Q506" s="11">
        <v>7</v>
      </c>
      <c r="R506" s="11">
        <v>1</v>
      </c>
    </row>
    <row r="507" spans="1:18" x14ac:dyDescent="0.2">
      <c r="A507" s="11" t="s">
        <v>199</v>
      </c>
      <c r="B507" s="11" t="s">
        <v>1079</v>
      </c>
      <c r="C507" s="11" t="s">
        <v>2529</v>
      </c>
      <c r="D507" s="11">
        <v>101.726</v>
      </c>
      <c r="E507" s="11">
        <v>101.929</v>
      </c>
      <c r="F507" s="11">
        <v>500000000</v>
      </c>
      <c r="G507" s="11">
        <v>4.71</v>
      </c>
      <c r="H507" s="11" t="s">
        <v>1038</v>
      </c>
      <c r="I507" s="11" t="s">
        <v>642</v>
      </c>
      <c r="J507" s="11" t="s">
        <v>821</v>
      </c>
      <c r="K507" s="11" t="s">
        <v>630</v>
      </c>
      <c r="L507" s="11" t="s">
        <v>631</v>
      </c>
      <c r="M507" s="11">
        <v>2.67907642228601</v>
      </c>
      <c r="N507" s="12">
        <v>37188</v>
      </c>
      <c r="O507" s="11">
        <v>0</v>
      </c>
      <c r="P507" s="11">
        <v>0</v>
      </c>
      <c r="Q507" s="11">
        <v>6</v>
      </c>
      <c r="R507" s="11">
        <v>0</v>
      </c>
    </row>
    <row r="508" spans="1:18" x14ac:dyDescent="0.2">
      <c r="A508" s="11" t="s">
        <v>199</v>
      </c>
      <c r="B508" s="11" t="s">
        <v>1079</v>
      </c>
      <c r="C508" s="11" t="s">
        <v>2530</v>
      </c>
      <c r="D508" s="11">
        <v>101.724</v>
      </c>
      <c r="E508" s="11">
        <v>101.798</v>
      </c>
      <c r="F508" s="11">
        <v>700000000</v>
      </c>
      <c r="G508" s="11">
        <v>4.9000000000000004</v>
      </c>
      <c r="H508" s="11" t="s">
        <v>1849</v>
      </c>
      <c r="I508" s="11" t="s">
        <v>642</v>
      </c>
      <c r="J508" s="11" t="s">
        <v>821</v>
      </c>
      <c r="K508" s="11" t="s">
        <v>630</v>
      </c>
      <c r="L508" s="11" t="s">
        <v>631</v>
      </c>
      <c r="M508" s="11">
        <v>2.15125372957425</v>
      </c>
      <c r="N508" s="12">
        <v>39074</v>
      </c>
      <c r="O508" s="11">
        <v>0</v>
      </c>
      <c r="P508" s="11">
        <v>0</v>
      </c>
      <c r="Q508" s="11">
        <v>4</v>
      </c>
      <c r="R508" s="11">
        <v>0</v>
      </c>
    </row>
    <row r="509" spans="1:18" x14ac:dyDescent="0.2">
      <c r="A509" s="11" t="s">
        <v>199</v>
      </c>
      <c r="B509" s="11" t="s">
        <v>1079</v>
      </c>
      <c r="C509" s="11" t="s">
        <v>2531</v>
      </c>
      <c r="D509" s="11">
        <v>100.07299999999999</v>
      </c>
      <c r="E509" s="11">
        <v>100.081</v>
      </c>
      <c r="F509" s="11">
        <v>425000000</v>
      </c>
      <c r="G509" s="11">
        <v>4.7</v>
      </c>
      <c r="H509" s="11" t="s">
        <v>2532</v>
      </c>
      <c r="I509" s="11" t="s">
        <v>642</v>
      </c>
      <c r="J509" s="11" t="s">
        <v>821</v>
      </c>
      <c r="K509" s="11" t="s">
        <v>630</v>
      </c>
      <c r="L509" s="11" t="s">
        <v>631</v>
      </c>
      <c r="M509" s="11">
        <v>8.3333333340026197E-2</v>
      </c>
      <c r="N509" s="12">
        <v>38161</v>
      </c>
      <c r="O509" s="11">
        <v>0</v>
      </c>
      <c r="P509" s="11">
        <v>0</v>
      </c>
      <c r="Q509" s="11">
        <v>3</v>
      </c>
      <c r="R509" s="11">
        <v>0</v>
      </c>
    </row>
    <row r="510" spans="1:18" x14ac:dyDescent="0.2">
      <c r="A510" s="11" t="s">
        <v>481</v>
      </c>
      <c r="B510" s="11" t="s">
        <v>1093</v>
      </c>
      <c r="C510" s="11" t="s">
        <v>1096</v>
      </c>
      <c r="D510" s="11">
        <v>100.67700000000001</v>
      </c>
      <c r="E510" s="11">
        <v>100.70099999999999</v>
      </c>
      <c r="F510" s="11">
        <v>1250000000</v>
      </c>
      <c r="G510" s="11">
        <v>4.5670000000000002</v>
      </c>
      <c r="H510" s="11" t="s">
        <v>1095</v>
      </c>
      <c r="I510" s="11" t="s">
        <v>642</v>
      </c>
      <c r="J510" s="11" t="s">
        <v>629</v>
      </c>
      <c r="K510" s="11" t="s">
        <v>630</v>
      </c>
      <c r="L510" s="11" t="s">
        <v>631</v>
      </c>
      <c r="M510" s="11">
        <v>1.3280126943413499</v>
      </c>
      <c r="N510" s="11" t="s">
        <v>1640</v>
      </c>
      <c r="O510" s="11">
        <v>1</v>
      </c>
      <c r="P510" s="11">
        <v>1</v>
      </c>
      <c r="Q510" s="11">
        <v>7</v>
      </c>
      <c r="R510" s="11">
        <v>0</v>
      </c>
    </row>
    <row r="511" spans="1:18" x14ac:dyDescent="0.2">
      <c r="A511" s="11" t="s">
        <v>481</v>
      </c>
      <c r="B511" s="11" t="s">
        <v>1093</v>
      </c>
      <c r="C511" s="11" t="s">
        <v>2533</v>
      </c>
      <c r="D511" s="11">
        <v>101.023</v>
      </c>
      <c r="E511" s="11">
        <v>101.066</v>
      </c>
      <c r="F511" s="11">
        <v>1500000000</v>
      </c>
      <c r="G511" s="11">
        <v>4.62</v>
      </c>
      <c r="H511" s="11" t="s">
        <v>2534</v>
      </c>
      <c r="I511" s="11" t="s">
        <v>642</v>
      </c>
      <c r="J511" s="11" t="s">
        <v>629</v>
      </c>
      <c r="K511" s="11" t="s">
        <v>630</v>
      </c>
      <c r="L511" s="11" t="s">
        <v>631</v>
      </c>
      <c r="M511" s="11">
        <v>2.2514640779557502</v>
      </c>
      <c r="N511" s="11" t="s">
        <v>1640</v>
      </c>
      <c r="O511" s="11">
        <v>1</v>
      </c>
      <c r="P511" s="11">
        <v>0</v>
      </c>
      <c r="Q511" s="11">
        <v>3</v>
      </c>
      <c r="R511" s="11">
        <v>0</v>
      </c>
    </row>
    <row r="512" spans="1:18" x14ac:dyDescent="0.2">
      <c r="A512" s="11" t="s">
        <v>481</v>
      </c>
      <c r="B512" s="11" t="s">
        <v>1093</v>
      </c>
      <c r="C512" s="11" t="s">
        <v>2535</v>
      </c>
      <c r="D512" s="11">
        <v>101.324</v>
      </c>
      <c r="E512" s="11">
        <v>101.351</v>
      </c>
      <c r="F512" s="11">
        <v>600000000</v>
      </c>
      <c r="G512" s="11">
        <v>5.1040000000000001</v>
      </c>
      <c r="H512" s="11" t="s">
        <v>915</v>
      </c>
      <c r="I512" s="11" t="s">
        <v>642</v>
      </c>
      <c r="J512" s="11" t="s">
        <v>629</v>
      </c>
      <c r="K512" s="11" t="s">
        <v>630</v>
      </c>
      <c r="L512" s="11" t="s">
        <v>631</v>
      </c>
      <c r="M512" s="11">
        <v>1.2855108848919301</v>
      </c>
      <c r="N512" s="12">
        <v>39137</v>
      </c>
      <c r="O512" s="11">
        <v>0</v>
      </c>
      <c r="P512" s="11">
        <v>0</v>
      </c>
      <c r="Q512" s="11">
        <v>4</v>
      </c>
      <c r="R512" s="11">
        <v>0</v>
      </c>
    </row>
    <row r="513" spans="1:18" x14ac:dyDescent="0.2">
      <c r="A513" s="11" t="s">
        <v>403</v>
      </c>
      <c r="B513" s="11" t="s">
        <v>2536</v>
      </c>
      <c r="C513" s="11" t="s">
        <v>2537</v>
      </c>
      <c r="D513" s="11">
        <v>100.679</v>
      </c>
      <c r="E513" s="11">
        <v>100.762</v>
      </c>
      <c r="F513" s="11">
        <v>500000000</v>
      </c>
      <c r="G513" s="11">
        <v>4.5</v>
      </c>
      <c r="H513" s="11" t="s">
        <v>2538</v>
      </c>
      <c r="I513" s="11" t="s">
        <v>642</v>
      </c>
      <c r="J513" s="11" t="s">
        <v>662</v>
      </c>
      <c r="K513" s="11" t="s">
        <v>630</v>
      </c>
      <c r="L513" s="11" t="s">
        <v>631</v>
      </c>
      <c r="M513" s="11">
        <v>1.0063180019559199</v>
      </c>
      <c r="N513" s="11" t="s">
        <v>1628</v>
      </c>
      <c r="O513" s="11">
        <v>1</v>
      </c>
      <c r="P513" s="11">
        <v>0</v>
      </c>
      <c r="Q513" s="11">
        <v>9</v>
      </c>
      <c r="R513" s="11">
        <v>0</v>
      </c>
    </row>
    <row r="514" spans="1:18" x14ac:dyDescent="0.2">
      <c r="A514" s="11" t="s">
        <v>183</v>
      </c>
      <c r="B514" s="11" t="s">
        <v>2539</v>
      </c>
      <c r="C514" s="11" t="s">
        <v>2540</v>
      </c>
      <c r="D514" s="11">
        <v>92.183999999999997</v>
      </c>
      <c r="E514" s="11">
        <v>92.337999999999994</v>
      </c>
      <c r="F514" s="11">
        <v>1000000000</v>
      </c>
      <c r="G514" s="11">
        <v>2.625</v>
      </c>
      <c r="H514" s="11" t="s">
        <v>2541</v>
      </c>
      <c r="I514" s="11" t="s">
        <v>642</v>
      </c>
      <c r="J514" s="11" t="s">
        <v>662</v>
      </c>
      <c r="K514" s="11" t="s">
        <v>630</v>
      </c>
      <c r="L514" s="11" t="s">
        <v>631</v>
      </c>
      <c r="M514" s="11">
        <v>4.7190193997386203</v>
      </c>
      <c r="N514" s="12">
        <v>38220</v>
      </c>
      <c r="O514" s="11">
        <v>0</v>
      </c>
      <c r="P514" s="11">
        <v>0</v>
      </c>
      <c r="Q514" s="11">
        <v>4</v>
      </c>
      <c r="R514" s="11">
        <v>0</v>
      </c>
    </row>
    <row r="515" spans="1:18" x14ac:dyDescent="0.2">
      <c r="A515" s="11" t="s">
        <v>183</v>
      </c>
      <c r="B515" s="11" t="s">
        <v>2539</v>
      </c>
      <c r="C515" s="11" t="s">
        <v>1102</v>
      </c>
      <c r="D515" s="11">
        <v>99.796999999999997</v>
      </c>
      <c r="E515" s="11">
        <v>99.924999999999997</v>
      </c>
      <c r="F515" s="11">
        <v>500000000</v>
      </c>
      <c r="G515" s="11">
        <v>3.875</v>
      </c>
      <c r="H515" s="11" t="s">
        <v>1101</v>
      </c>
      <c r="I515" s="11" t="s">
        <v>642</v>
      </c>
      <c r="J515" s="11" t="s">
        <v>662</v>
      </c>
      <c r="K515" s="11" t="s">
        <v>630</v>
      </c>
      <c r="L515" s="11" t="s">
        <v>631</v>
      </c>
      <c r="M515" s="11">
        <v>1.8353410305331599</v>
      </c>
      <c r="N515" s="11" t="s">
        <v>2542</v>
      </c>
      <c r="O515" s="11">
        <v>0</v>
      </c>
      <c r="P515" s="11">
        <v>1</v>
      </c>
      <c r="Q515" s="11">
        <v>7</v>
      </c>
      <c r="R515" s="11">
        <v>1</v>
      </c>
    </row>
    <row r="516" spans="1:18" x14ac:dyDescent="0.2">
      <c r="A516" s="11" t="s">
        <v>183</v>
      </c>
      <c r="B516" s="11" t="s">
        <v>2539</v>
      </c>
      <c r="C516" s="11" t="s">
        <v>2543</v>
      </c>
      <c r="D516" s="11">
        <v>99.866</v>
      </c>
      <c r="E516" s="11">
        <v>99.906000000000006</v>
      </c>
      <c r="F516" s="11">
        <v>500000000</v>
      </c>
      <c r="G516" s="11">
        <v>3.75</v>
      </c>
      <c r="H516" s="11" t="s">
        <v>732</v>
      </c>
      <c r="I516" s="11" t="s">
        <v>642</v>
      </c>
      <c r="J516" s="11" t="s">
        <v>662</v>
      </c>
      <c r="K516" s="11" t="s">
        <v>630</v>
      </c>
      <c r="L516" s="11" t="s">
        <v>631</v>
      </c>
      <c r="M516" s="11">
        <v>0.28611111134216199</v>
      </c>
      <c r="N516" s="11" t="s">
        <v>1477</v>
      </c>
      <c r="O516" s="11">
        <v>0</v>
      </c>
      <c r="P516" s="11">
        <v>0</v>
      </c>
      <c r="Q516" s="11">
        <v>6</v>
      </c>
      <c r="R516" s="11">
        <v>0</v>
      </c>
    </row>
    <row r="517" spans="1:18" x14ac:dyDescent="0.2">
      <c r="A517" s="11" t="s">
        <v>445</v>
      </c>
      <c r="B517" s="11" t="s">
        <v>2544</v>
      </c>
      <c r="C517" s="11" t="s">
        <v>2545</v>
      </c>
      <c r="D517" s="11">
        <v>100.23</v>
      </c>
      <c r="E517" s="11">
        <v>100.277</v>
      </c>
      <c r="F517" s="11">
        <v>1250000000</v>
      </c>
      <c r="G517" s="11">
        <v>4</v>
      </c>
      <c r="H517" s="11" t="s">
        <v>1497</v>
      </c>
      <c r="I517" s="11" t="s">
        <v>642</v>
      </c>
      <c r="J517" s="11" t="s">
        <v>821</v>
      </c>
      <c r="K517" s="11" t="s">
        <v>630</v>
      </c>
      <c r="L517" s="11" t="s">
        <v>631</v>
      </c>
      <c r="M517" s="11">
        <v>4.4540736038966999</v>
      </c>
      <c r="N517" s="11" t="s">
        <v>1498</v>
      </c>
      <c r="O517" s="11">
        <v>1</v>
      </c>
      <c r="P517" s="11">
        <v>0</v>
      </c>
      <c r="Q517" s="11">
        <v>3</v>
      </c>
      <c r="R517" s="11">
        <v>0</v>
      </c>
    </row>
    <row r="518" spans="1:18" x14ac:dyDescent="0.2">
      <c r="A518" s="11" t="s">
        <v>445</v>
      </c>
      <c r="B518" s="11" t="s">
        <v>2544</v>
      </c>
      <c r="C518" s="11" t="s">
        <v>2546</v>
      </c>
      <c r="D518" s="11">
        <v>101.583</v>
      </c>
      <c r="E518" s="11">
        <v>101.587</v>
      </c>
      <c r="F518" s="11">
        <v>1500000000</v>
      </c>
      <c r="G518" s="11">
        <v>4.75</v>
      </c>
      <c r="H518" s="11" t="s">
        <v>2233</v>
      </c>
      <c r="I518" s="11" t="s">
        <v>642</v>
      </c>
      <c r="J518" s="11" t="s">
        <v>821</v>
      </c>
      <c r="K518" s="11" t="s">
        <v>630</v>
      </c>
      <c r="L518" s="11" t="s">
        <v>631</v>
      </c>
      <c r="M518" s="11">
        <v>1.8321193088688299</v>
      </c>
      <c r="N518" s="12">
        <v>37340</v>
      </c>
      <c r="O518" s="11">
        <v>0</v>
      </c>
      <c r="P518" s="11">
        <v>0</v>
      </c>
      <c r="Q518" s="11">
        <v>3</v>
      </c>
      <c r="R518" s="11">
        <v>0</v>
      </c>
    </row>
    <row r="519" spans="1:18" x14ac:dyDescent="0.2">
      <c r="A519" s="11" t="s">
        <v>445</v>
      </c>
      <c r="B519" s="11" t="s">
        <v>2544</v>
      </c>
      <c r="C519" s="11" t="s">
        <v>2547</v>
      </c>
      <c r="D519" s="11">
        <v>100.684</v>
      </c>
      <c r="E519" s="11">
        <v>100.705</v>
      </c>
      <c r="F519" s="11">
        <v>500000000</v>
      </c>
      <c r="G519" s="11">
        <v>4.625</v>
      </c>
      <c r="H519" s="11" t="s">
        <v>2548</v>
      </c>
      <c r="I519" s="11" t="s">
        <v>642</v>
      </c>
      <c r="J519" s="11" t="s">
        <v>821</v>
      </c>
      <c r="K519" s="11" t="s">
        <v>630</v>
      </c>
      <c r="L519" s="11" t="s">
        <v>631</v>
      </c>
      <c r="M519" s="11">
        <v>0.90263069733894297</v>
      </c>
      <c r="N519" s="12">
        <v>37492</v>
      </c>
      <c r="O519" s="11">
        <v>0</v>
      </c>
      <c r="P519" s="11">
        <v>0</v>
      </c>
      <c r="Q519" s="11">
        <v>4</v>
      </c>
      <c r="R519" s="11">
        <v>0</v>
      </c>
    </row>
    <row r="520" spans="1:18" x14ac:dyDescent="0.2">
      <c r="A520" s="11" t="s">
        <v>177</v>
      </c>
      <c r="B520" s="11" t="s">
        <v>2549</v>
      </c>
      <c r="C520" s="11" t="s">
        <v>2550</v>
      </c>
      <c r="D520" s="11">
        <v>95.34</v>
      </c>
      <c r="E520" s="11">
        <v>95.572000000000003</v>
      </c>
      <c r="F520" s="11">
        <v>600000000</v>
      </c>
      <c r="G520" s="11">
        <v>1.45</v>
      </c>
      <c r="H520" s="11" t="s">
        <v>2551</v>
      </c>
      <c r="I520" s="11" t="s">
        <v>642</v>
      </c>
      <c r="J520" s="11" t="s">
        <v>640</v>
      </c>
      <c r="K520" s="11" t="s">
        <v>630</v>
      </c>
      <c r="L520" s="11" t="s">
        <v>631</v>
      </c>
      <c r="M520" s="11">
        <v>1.8501207756415601</v>
      </c>
      <c r="N520" s="11" t="s">
        <v>2552</v>
      </c>
      <c r="O520" s="11">
        <v>0</v>
      </c>
      <c r="P520" s="11">
        <v>0</v>
      </c>
      <c r="Q520" s="11">
        <v>4</v>
      </c>
      <c r="R520" s="11">
        <v>0</v>
      </c>
    </row>
    <row r="521" spans="1:18" x14ac:dyDescent="0.2">
      <c r="A521" s="11" t="s">
        <v>177</v>
      </c>
      <c r="B521" s="11" t="s">
        <v>2549</v>
      </c>
      <c r="C521" s="11" t="s">
        <v>2553</v>
      </c>
      <c r="D521" s="11">
        <v>99.712000000000003</v>
      </c>
      <c r="E521" s="11">
        <v>99.721999999999994</v>
      </c>
      <c r="F521" s="11">
        <v>800000000</v>
      </c>
      <c r="G521" s="11">
        <v>1.375</v>
      </c>
      <c r="H521" s="11" t="s">
        <v>2554</v>
      </c>
      <c r="I521" s="11" t="s">
        <v>642</v>
      </c>
      <c r="J521" s="11" t="s">
        <v>640</v>
      </c>
      <c r="K521" s="11" t="s">
        <v>630</v>
      </c>
      <c r="L521" s="11" t="s">
        <v>631</v>
      </c>
      <c r="M521" s="11">
        <v>0.105555555567971</v>
      </c>
      <c r="N521" s="11" t="s">
        <v>2555</v>
      </c>
      <c r="O521" s="11">
        <v>0</v>
      </c>
      <c r="P521" s="11">
        <v>0</v>
      </c>
      <c r="Q521" s="11">
        <v>2</v>
      </c>
      <c r="R521" s="11">
        <v>0</v>
      </c>
    </row>
    <row r="522" spans="1:18" x14ac:dyDescent="0.2">
      <c r="A522" s="11" t="s">
        <v>177</v>
      </c>
      <c r="B522" s="11" t="s">
        <v>2549</v>
      </c>
      <c r="C522" s="11" t="s">
        <v>1111</v>
      </c>
      <c r="D522" s="11">
        <v>93.927000000000007</v>
      </c>
      <c r="E522" s="11">
        <v>94.174999999999997</v>
      </c>
      <c r="F522" s="11">
        <v>300000000</v>
      </c>
      <c r="G522" s="11">
        <v>1.6</v>
      </c>
      <c r="H522" s="11" t="s">
        <v>1110</v>
      </c>
      <c r="I522" s="11" t="s">
        <v>642</v>
      </c>
      <c r="J522" s="11" t="s">
        <v>640</v>
      </c>
      <c r="K522" s="11" t="s">
        <v>630</v>
      </c>
      <c r="L522" s="11" t="s">
        <v>631</v>
      </c>
      <c r="M522" s="11">
        <v>2.4801922603262598</v>
      </c>
      <c r="N522" s="11" t="s">
        <v>2556</v>
      </c>
      <c r="O522" s="11">
        <v>0</v>
      </c>
      <c r="P522" s="11">
        <v>1</v>
      </c>
      <c r="Q522" s="11">
        <v>7</v>
      </c>
      <c r="R522" s="11">
        <v>1</v>
      </c>
    </row>
    <row r="523" spans="1:18" x14ac:dyDescent="0.2">
      <c r="A523" s="11" t="s">
        <v>177</v>
      </c>
      <c r="B523" s="11" t="s">
        <v>2549</v>
      </c>
      <c r="C523" s="11" t="s">
        <v>2557</v>
      </c>
      <c r="D523" s="11">
        <v>89.679000000000002</v>
      </c>
      <c r="E523" s="11">
        <v>89.984999999999999</v>
      </c>
      <c r="F523" s="11">
        <v>400000000</v>
      </c>
      <c r="G523" s="11">
        <v>2.4500000000000002</v>
      </c>
      <c r="H523" s="11" t="s">
        <v>2336</v>
      </c>
      <c r="I523" s="11" t="s">
        <v>642</v>
      </c>
      <c r="J523" s="11" t="s">
        <v>640</v>
      </c>
      <c r="K523" s="11" t="s">
        <v>630</v>
      </c>
      <c r="L523" s="11" t="s">
        <v>631</v>
      </c>
      <c r="M523" s="11">
        <v>5.4367802631406397</v>
      </c>
      <c r="N523" s="12">
        <v>37217</v>
      </c>
      <c r="O523" s="11">
        <v>0</v>
      </c>
      <c r="P523" s="11">
        <v>0</v>
      </c>
      <c r="Q523" s="11">
        <v>9</v>
      </c>
      <c r="R523" s="11">
        <v>0</v>
      </c>
    </row>
    <row r="524" spans="1:18" x14ac:dyDescent="0.2">
      <c r="A524" s="11" t="s">
        <v>177</v>
      </c>
      <c r="B524" s="11" t="s">
        <v>2549</v>
      </c>
      <c r="C524" s="11" t="s">
        <v>2558</v>
      </c>
      <c r="D524" s="11">
        <v>100.41500000000001</v>
      </c>
      <c r="E524" s="11">
        <v>100.494</v>
      </c>
      <c r="F524" s="11">
        <v>600000000</v>
      </c>
      <c r="G524" s="11">
        <v>4.375</v>
      </c>
      <c r="H524" s="11" t="s">
        <v>2559</v>
      </c>
      <c r="I524" s="11" t="s">
        <v>642</v>
      </c>
      <c r="J524" s="11" t="s">
        <v>640</v>
      </c>
      <c r="K524" s="11" t="s">
        <v>630</v>
      </c>
      <c r="L524" s="11" t="s">
        <v>631</v>
      </c>
      <c r="M524" s="11">
        <v>4.4545670934750197</v>
      </c>
      <c r="N524" s="12">
        <v>37341</v>
      </c>
      <c r="O524" s="11">
        <v>1</v>
      </c>
      <c r="P524" s="11">
        <v>0</v>
      </c>
      <c r="Q524" s="11">
        <v>5</v>
      </c>
      <c r="R524" s="11">
        <v>0</v>
      </c>
    </row>
    <row r="525" spans="1:18" x14ac:dyDescent="0.2">
      <c r="A525" s="11" t="s">
        <v>177</v>
      </c>
      <c r="B525" s="11" t="s">
        <v>2549</v>
      </c>
      <c r="C525" s="11" t="s">
        <v>2560</v>
      </c>
      <c r="D525" s="11">
        <v>101.84099999999999</v>
      </c>
      <c r="E525" s="11">
        <v>101.999</v>
      </c>
      <c r="F525" s="11">
        <v>600000000</v>
      </c>
      <c r="G525" s="11">
        <v>4.875</v>
      </c>
      <c r="H525" s="11" t="s">
        <v>2561</v>
      </c>
      <c r="I525" s="11" t="s">
        <v>642</v>
      </c>
      <c r="J525" s="11" t="s">
        <v>640</v>
      </c>
      <c r="K525" s="11" t="s">
        <v>630</v>
      </c>
      <c r="L525" s="11" t="s">
        <v>631</v>
      </c>
      <c r="M525" s="11">
        <v>5.5225744939989498</v>
      </c>
      <c r="N525" s="11" t="s">
        <v>1565</v>
      </c>
      <c r="O525" s="11">
        <v>1</v>
      </c>
      <c r="P525" s="11">
        <v>0</v>
      </c>
      <c r="Q525" s="11">
        <v>1</v>
      </c>
      <c r="R525" s="11">
        <v>0</v>
      </c>
    </row>
    <row r="526" spans="1:18" x14ac:dyDescent="0.2">
      <c r="A526" s="11" t="s">
        <v>177</v>
      </c>
      <c r="B526" s="11" t="s">
        <v>2549</v>
      </c>
      <c r="C526" s="11" t="s">
        <v>2562</v>
      </c>
      <c r="D526" s="11">
        <v>100.846</v>
      </c>
      <c r="E526" s="11">
        <v>100.958</v>
      </c>
      <c r="F526" s="11">
        <v>600000000</v>
      </c>
      <c r="G526" s="11">
        <v>4.45</v>
      </c>
      <c r="H526" s="11" t="s">
        <v>2563</v>
      </c>
      <c r="I526" s="11" t="s">
        <v>642</v>
      </c>
      <c r="J526" s="11" t="s">
        <v>640</v>
      </c>
      <c r="K526" s="11" t="s">
        <v>630</v>
      </c>
      <c r="L526" s="11" t="s">
        <v>631</v>
      </c>
      <c r="M526" s="11">
        <v>2.04697986049166</v>
      </c>
      <c r="N526" s="12">
        <v>38377</v>
      </c>
      <c r="O526" s="11">
        <v>1</v>
      </c>
      <c r="P526" s="11">
        <v>0</v>
      </c>
      <c r="Q526" s="11">
        <v>6</v>
      </c>
      <c r="R526" s="11">
        <v>0</v>
      </c>
    </row>
    <row r="527" spans="1:18" x14ac:dyDescent="0.2">
      <c r="A527" s="11" t="s">
        <v>177</v>
      </c>
      <c r="B527" s="11" t="s">
        <v>2549</v>
      </c>
      <c r="C527" s="11" t="s">
        <v>2564</v>
      </c>
      <c r="D527" s="11">
        <v>101.883</v>
      </c>
      <c r="E527" s="11">
        <v>102.02</v>
      </c>
      <c r="F527" s="11">
        <v>400000000</v>
      </c>
      <c r="G527" s="11">
        <v>4.8499999999999996</v>
      </c>
      <c r="H527" s="11" t="s">
        <v>2565</v>
      </c>
      <c r="I527" s="11" t="s">
        <v>642</v>
      </c>
      <c r="J527" s="11" t="s">
        <v>640</v>
      </c>
      <c r="K527" s="11" t="s">
        <v>630</v>
      </c>
      <c r="L527" s="11" t="s">
        <v>631</v>
      </c>
      <c r="M527" s="11">
        <v>3.6154090259017502</v>
      </c>
      <c r="N527" s="12">
        <v>37554</v>
      </c>
      <c r="O527" s="11">
        <v>0</v>
      </c>
      <c r="P527" s="11">
        <v>0</v>
      </c>
      <c r="Q527" s="11">
        <v>3</v>
      </c>
      <c r="R527" s="11">
        <v>0</v>
      </c>
    </row>
    <row r="528" spans="1:18" x14ac:dyDescent="0.2">
      <c r="A528" s="11" t="s">
        <v>177</v>
      </c>
      <c r="B528" s="11" t="s">
        <v>2549</v>
      </c>
      <c r="C528" s="11" t="s">
        <v>2566</v>
      </c>
      <c r="D528" s="11">
        <v>100.89100000000001</v>
      </c>
      <c r="E528" s="11">
        <v>101.20399999999999</v>
      </c>
      <c r="F528" s="11">
        <v>500000000</v>
      </c>
      <c r="G528" s="11">
        <v>4.5</v>
      </c>
      <c r="H528" s="11" t="s">
        <v>2567</v>
      </c>
      <c r="I528" s="11" t="s">
        <v>642</v>
      </c>
      <c r="J528" s="11" t="s">
        <v>640</v>
      </c>
      <c r="K528" s="11" t="s">
        <v>630</v>
      </c>
      <c r="L528" s="11" t="s">
        <v>631</v>
      </c>
      <c r="M528" s="11">
        <v>3.2566219320574699</v>
      </c>
      <c r="N528" s="11" t="s">
        <v>2568</v>
      </c>
      <c r="O528" s="11">
        <v>0</v>
      </c>
      <c r="P528" s="11">
        <v>0</v>
      </c>
      <c r="Q528" s="11">
        <v>1</v>
      </c>
      <c r="R528" s="11">
        <v>0</v>
      </c>
    </row>
    <row r="529" spans="1:18" x14ac:dyDescent="0.2">
      <c r="A529" s="11" t="s">
        <v>177</v>
      </c>
      <c r="B529" s="11" t="s">
        <v>2549</v>
      </c>
      <c r="C529" s="11" t="s">
        <v>2569</v>
      </c>
      <c r="D529" s="11">
        <v>102.086</v>
      </c>
      <c r="E529" s="11">
        <v>102.262</v>
      </c>
      <c r="F529" s="11">
        <v>400000000</v>
      </c>
      <c r="G529" s="11">
        <v>4.9000000000000004</v>
      </c>
      <c r="H529" s="11" t="s">
        <v>2296</v>
      </c>
      <c r="I529" s="11" t="s">
        <v>642</v>
      </c>
      <c r="J529" s="11" t="s">
        <v>640</v>
      </c>
      <c r="K529" s="11" t="s">
        <v>630</v>
      </c>
      <c r="L529" s="11" t="s">
        <v>631</v>
      </c>
      <c r="M529" s="11">
        <v>2.67589360298581</v>
      </c>
      <c r="N529" s="12">
        <v>37219</v>
      </c>
      <c r="O529" s="11">
        <v>0</v>
      </c>
      <c r="P529" s="11">
        <v>0</v>
      </c>
      <c r="Q529" s="11">
        <v>6</v>
      </c>
      <c r="R529" s="11">
        <v>0</v>
      </c>
    </row>
    <row r="530" spans="1:18" x14ac:dyDescent="0.2">
      <c r="A530" s="11" t="s">
        <v>177</v>
      </c>
      <c r="B530" s="11" t="s">
        <v>2549</v>
      </c>
      <c r="C530" s="11" t="s">
        <v>2570</v>
      </c>
      <c r="D530" s="11">
        <v>100.733</v>
      </c>
      <c r="E530" s="11">
        <v>100.759</v>
      </c>
      <c r="F530" s="11">
        <v>600000000</v>
      </c>
      <c r="G530" s="11">
        <v>5.5</v>
      </c>
      <c r="H530" s="11" t="s">
        <v>2571</v>
      </c>
      <c r="I530" s="11" t="s">
        <v>642</v>
      </c>
      <c r="J530" s="11" t="s">
        <v>640</v>
      </c>
      <c r="K530" s="11" t="s">
        <v>630</v>
      </c>
      <c r="L530" s="11" t="s">
        <v>631</v>
      </c>
      <c r="M530" s="11">
        <v>0.47777777883001099</v>
      </c>
      <c r="N530" s="11" t="s">
        <v>2572</v>
      </c>
      <c r="O530" s="11">
        <v>0</v>
      </c>
      <c r="P530" s="11">
        <v>0</v>
      </c>
      <c r="Q530" s="11">
        <v>3</v>
      </c>
      <c r="R530" s="11">
        <v>0</v>
      </c>
    </row>
    <row r="531" spans="1:18" x14ac:dyDescent="0.2">
      <c r="A531" s="11" t="s">
        <v>177</v>
      </c>
      <c r="B531" s="11" t="s">
        <v>2549</v>
      </c>
      <c r="C531" s="11" t="s">
        <v>2573</v>
      </c>
      <c r="D531" s="11">
        <v>103.05</v>
      </c>
      <c r="E531" s="11">
        <v>103.17100000000001</v>
      </c>
      <c r="F531" s="11">
        <v>450000000</v>
      </c>
      <c r="G531" s="11">
        <v>5.5</v>
      </c>
      <c r="H531" s="11" t="s">
        <v>2574</v>
      </c>
      <c r="I531" s="11" t="s">
        <v>642</v>
      </c>
      <c r="J531" s="11" t="s">
        <v>640</v>
      </c>
      <c r="K531" s="11" t="s">
        <v>630</v>
      </c>
      <c r="L531" s="11" t="s">
        <v>631</v>
      </c>
      <c r="M531" s="11">
        <v>2.2388578496173901</v>
      </c>
      <c r="N531" s="11" t="s">
        <v>2575</v>
      </c>
      <c r="O531" s="11">
        <v>0</v>
      </c>
      <c r="P531" s="11">
        <v>0</v>
      </c>
      <c r="Q531" s="11">
        <v>5</v>
      </c>
      <c r="R531" s="11">
        <v>0</v>
      </c>
    </row>
    <row r="532" spans="1:18" x14ac:dyDescent="0.2">
      <c r="A532" s="11" t="s">
        <v>177</v>
      </c>
      <c r="B532" s="11" t="s">
        <v>2549</v>
      </c>
      <c r="C532" s="11" t="s">
        <v>2576</v>
      </c>
      <c r="D532" s="11">
        <v>101.471</v>
      </c>
      <c r="E532" s="11">
        <v>101.735</v>
      </c>
      <c r="F532" s="11">
        <v>400000000</v>
      </c>
      <c r="G532" s="11">
        <v>4.9000000000000004</v>
      </c>
      <c r="H532" s="11" t="s">
        <v>855</v>
      </c>
      <c r="I532" s="11" t="s">
        <v>642</v>
      </c>
      <c r="J532" s="11" t="s">
        <v>640</v>
      </c>
      <c r="K532" s="11" t="s">
        <v>630</v>
      </c>
      <c r="L532" s="11" t="s">
        <v>631</v>
      </c>
      <c r="M532" s="11">
        <v>1.9624266786264599</v>
      </c>
      <c r="N532" s="11" t="s">
        <v>2577</v>
      </c>
      <c r="O532" s="11">
        <v>0</v>
      </c>
      <c r="P532" s="11">
        <v>0</v>
      </c>
      <c r="Q532" s="11">
        <v>1</v>
      </c>
      <c r="R532" s="11">
        <v>0</v>
      </c>
    </row>
    <row r="533" spans="1:18" x14ac:dyDescent="0.2">
      <c r="A533" s="11" t="s">
        <v>155</v>
      </c>
      <c r="B533" s="11" t="s">
        <v>1112</v>
      </c>
      <c r="C533" s="11" t="s">
        <v>1115</v>
      </c>
      <c r="D533" s="11">
        <v>97.477000000000004</v>
      </c>
      <c r="E533" s="11">
        <v>97.573999999999998</v>
      </c>
      <c r="F533" s="11">
        <v>750000000</v>
      </c>
      <c r="G533" s="11">
        <v>3.65</v>
      </c>
      <c r="H533" s="11" t="s">
        <v>1114</v>
      </c>
      <c r="I533" s="11" t="s">
        <v>642</v>
      </c>
      <c r="J533" s="11" t="s">
        <v>649</v>
      </c>
      <c r="K533" s="11" t="s">
        <v>630</v>
      </c>
      <c r="L533" s="11" t="s">
        <v>631</v>
      </c>
      <c r="M533" s="11">
        <v>3.2145269924603599</v>
      </c>
      <c r="N533" s="11" t="s">
        <v>2578</v>
      </c>
      <c r="O533" s="11">
        <v>0</v>
      </c>
      <c r="P533" s="11">
        <v>1</v>
      </c>
      <c r="Q533" s="11">
        <v>7</v>
      </c>
      <c r="R533" s="11">
        <v>1</v>
      </c>
    </row>
    <row r="534" spans="1:18" x14ac:dyDescent="0.2">
      <c r="A534" s="11" t="s">
        <v>63</v>
      </c>
      <c r="B534" s="11" t="s">
        <v>2579</v>
      </c>
      <c r="C534" s="11" t="s">
        <v>2580</v>
      </c>
      <c r="D534" s="11">
        <v>99.623000000000005</v>
      </c>
      <c r="E534" s="11">
        <v>99.715999999999994</v>
      </c>
      <c r="F534" s="11">
        <v>1500000000</v>
      </c>
      <c r="G534" s="11">
        <v>4.125</v>
      </c>
      <c r="H534" s="11" t="s">
        <v>2581</v>
      </c>
      <c r="I534" s="11" t="s">
        <v>642</v>
      </c>
      <c r="J534" s="11" t="s">
        <v>649</v>
      </c>
      <c r="K534" s="11" t="s">
        <v>630</v>
      </c>
      <c r="L534" s="11" t="s">
        <v>631</v>
      </c>
      <c r="M534" s="11">
        <v>1.1615008856243501</v>
      </c>
      <c r="N534" s="11" t="s">
        <v>2582</v>
      </c>
      <c r="O534" s="11">
        <v>0</v>
      </c>
      <c r="P534" s="11">
        <v>0</v>
      </c>
      <c r="Q534" s="11">
        <v>3</v>
      </c>
      <c r="R534" s="11">
        <v>0</v>
      </c>
    </row>
    <row r="535" spans="1:18" x14ac:dyDescent="0.2">
      <c r="A535" s="11" t="s">
        <v>63</v>
      </c>
      <c r="B535" s="11" t="s">
        <v>2579</v>
      </c>
      <c r="C535" s="11" t="s">
        <v>2583</v>
      </c>
      <c r="D535" s="11">
        <v>101.96299999999999</v>
      </c>
      <c r="E535" s="11">
        <v>102.08199999999999</v>
      </c>
      <c r="F535" s="11">
        <v>1000000000</v>
      </c>
      <c r="G535" s="11">
        <v>5.45</v>
      </c>
      <c r="H535" s="11" t="s">
        <v>2584</v>
      </c>
      <c r="I535" s="11" t="s">
        <v>642</v>
      </c>
      <c r="J535" s="11" t="s">
        <v>649</v>
      </c>
      <c r="K535" s="11" t="s">
        <v>630</v>
      </c>
      <c r="L535" s="11" t="s">
        <v>631</v>
      </c>
      <c r="M535" s="11">
        <v>2.0809087306692402</v>
      </c>
      <c r="N535" s="11" t="s">
        <v>2585</v>
      </c>
      <c r="O535" s="11">
        <v>0</v>
      </c>
      <c r="P535" s="11">
        <v>0</v>
      </c>
      <c r="Q535" s="11">
        <v>3</v>
      </c>
      <c r="R535" s="11">
        <v>0</v>
      </c>
    </row>
    <row r="536" spans="1:18" x14ac:dyDescent="0.2">
      <c r="A536" s="11" t="s">
        <v>63</v>
      </c>
      <c r="B536" s="11" t="s">
        <v>2579</v>
      </c>
      <c r="C536" s="11" t="s">
        <v>2586</v>
      </c>
      <c r="D536" s="11">
        <v>101.941</v>
      </c>
      <c r="E536" s="11">
        <v>102.081</v>
      </c>
      <c r="F536" s="11">
        <v>500000000</v>
      </c>
      <c r="G536" s="11">
        <v>5.375</v>
      </c>
      <c r="H536" s="11" t="s">
        <v>2587</v>
      </c>
      <c r="I536" s="11" t="s">
        <v>642</v>
      </c>
      <c r="J536" s="11" t="s">
        <v>649</v>
      </c>
      <c r="K536" s="11" t="s">
        <v>630</v>
      </c>
      <c r="L536" s="11" t="s">
        <v>631</v>
      </c>
      <c r="M536" s="11">
        <v>2.6989262437927302</v>
      </c>
      <c r="N536" s="11" t="s">
        <v>2588</v>
      </c>
      <c r="O536" s="11">
        <v>0</v>
      </c>
      <c r="P536" s="11">
        <v>0</v>
      </c>
      <c r="Q536" s="11">
        <v>1</v>
      </c>
      <c r="R536" s="11">
        <v>0</v>
      </c>
    </row>
    <row r="537" spans="1:18" x14ac:dyDescent="0.2">
      <c r="A537" s="11" t="s">
        <v>63</v>
      </c>
      <c r="B537" s="11" t="s">
        <v>2579</v>
      </c>
      <c r="C537" s="11" t="s">
        <v>2589</v>
      </c>
      <c r="D537" s="11">
        <v>97.346000000000004</v>
      </c>
      <c r="E537" s="11">
        <v>97.463999999999999</v>
      </c>
      <c r="F537" s="11">
        <v>700000000</v>
      </c>
      <c r="G537" s="11">
        <v>3.875</v>
      </c>
      <c r="H537" s="11" t="s">
        <v>2590</v>
      </c>
      <c r="I537" s="11" t="s">
        <v>642</v>
      </c>
      <c r="J537" s="11" t="s">
        <v>649</v>
      </c>
      <c r="K537" s="11" t="s">
        <v>630</v>
      </c>
      <c r="L537" s="11" t="s">
        <v>631</v>
      </c>
      <c r="M537" s="11">
        <v>3.1673902352541301</v>
      </c>
      <c r="N537" s="11" t="s">
        <v>2591</v>
      </c>
      <c r="O537" s="11">
        <v>0</v>
      </c>
      <c r="P537" s="11">
        <v>0</v>
      </c>
      <c r="Q537" s="11">
        <v>6</v>
      </c>
      <c r="R537" s="11">
        <v>0</v>
      </c>
    </row>
    <row r="538" spans="1:18" x14ac:dyDescent="0.2">
      <c r="A538" s="11" t="s">
        <v>63</v>
      </c>
      <c r="B538" s="11" t="s">
        <v>2579</v>
      </c>
      <c r="C538" s="11" t="s">
        <v>2592</v>
      </c>
      <c r="D538" s="11">
        <v>95.231999999999999</v>
      </c>
      <c r="E538" s="11">
        <v>95.406999999999996</v>
      </c>
      <c r="F538" s="11">
        <v>500000000</v>
      </c>
      <c r="G538" s="11">
        <v>3.375</v>
      </c>
      <c r="H538" s="11" t="s">
        <v>2593</v>
      </c>
      <c r="I538" s="11" t="s">
        <v>642</v>
      </c>
      <c r="J538" s="11" t="s">
        <v>649</v>
      </c>
      <c r="K538" s="11" t="s">
        <v>630</v>
      </c>
      <c r="L538" s="11" t="s">
        <v>631</v>
      </c>
      <c r="M538" s="11">
        <v>3.6824387517462198</v>
      </c>
      <c r="N538" s="12">
        <v>40682</v>
      </c>
      <c r="O538" s="11">
        <v>0</v>
      </c>
      <c r="P538" s="11">
        <v>0</v>
      </c>
      <c r="Q538" s="11">
        <v>2</v>
      </c>
      <c r="R538" s="11">
        <v>0</v>
      </c>
    </row>
    <row r="539" spans="1:18" x14ac:dyDescent="0.2">
      <c r="A539" s="11" t="s">
        <v>442</v>
      </c>
      <c r="B539" s="11" t="s">
        <v>2594</v>
      </c>
      <c r="C539" s="11" t="s">
        <v>2595</v>
      </c>
      <c r="D539" s="11">
        <v>102.01900000000001</v>
      </c>
      <c r="E539" s="11">
        <v>102.069</v>
      </c>
      <c r="F539" s="11">
        <v>500000000</v>
      </c>
      <c r="G539" s="11">
        <v>7.625</v>
      </c>
      <c r="H539" s="11" t="s">
        <v>2596</v>
      </c>
      <c r="I539" s="11" t="s">
        <v>642</v>
      </c>
      <c r="J539" s="11" t="s">
        <v>629</v>
      </c>
      <c r="K539" s="11" t="s">
        <v>630</v>
      </c>
      <c r="L539" s="11" t="s">
        <v>631</v>
      </c>
      <c r="M539" s="11">
        <v>0.59026842823899905</v>
      </c>
      <c r="N539" s="11" t="s">
        <v>2597</v>
      </c>
      <c r="O539" s="11">
        <v>0</v>
      </c>
      <c r="P539" s="11">
        <v>0</v>
      </c>
      <c r="Q539" s="11">
        <v>9</v>
      </c>
      <c r="R539" s="11">
        <v>0</v>
      </c>
    </row>
    <row r="540" spans="1:18" x14ac:dyDescent="0.2">
      <c r="A540" s="11" t="s">
        <v>273</v>
      </c>
      <c r="B540" s="11" t="s">
        <v>2598</v>
      </c>
      <c r="C540" s="11" t="s">
        <v>2599</v>
      </c>
      <c r="D540" s="11">
        <v>100.423</v>
      </c>
      <c r="E540" s="11">
        <v>100.452</v>
      </c>
      <c r="F540" s="11">
        <v>300000000</v>
      </c>
      <c r="G540" s="11">
        <v>4.5</v>
      </c>
      <c r="H540" s="11" t="s">
        <v>2600</v>
      </c>
      <c r="I540" s="11" t="s">
        <v>642</v>
      </c>
      <c r="J540" s="11" t="s">
        <v>645</v>
      </c>
      <c r="K540" s="11" t="s">
        <v>630</v>
      </c>
      <c r="L540" s="11" t="s">
        <v>631</v>
      </c>
      <c r="M540" s="11">
        <v>1.3784322125953701</v>
      </c>
      <c r="N540" s="12">
        <v>39560</v>
      </c>
      <c r="O540" s="11">
        <v>0</v>
      </c>
      <c r="P540" s="11">
        <v>0</v>
      </c>
      <c r="Q540" s="11">
        <v>3</v>
      </c>
      <c r="R540" s="11">
        <v>0</v>
      </c>
    </row>
    <row r="541" spans="1:18" x14ac:dyDescent="0.2">
      <c r="A541" s="11" t="s">
        <v>273</v>
      </c>
      <c r="B541" s="11" t="s">
        <v>2598</v>
      </c>
      <c r="C541" s="11" t="s">
        <v>2601</v>
      </c>
      <c r="D541" s="11">
        <v>100.03400000000001</v>
      </c>
      <c r="E541" s="11">
        <v>100.06</v>
      </c>
      <c r="F541" s="11">
        <v>400000000</v>
      </c>
      <c r="G541" s="11">
        <v>4.5</v>
      </c>
      <c r="H541" s="11" t="s">
        <v>2602</v>
      </c>
      <c r="I541" s="11" t="s">
        <v>642</v>
      </c>
      <c r="J541" s="11" t="s">
        <v>645</v>
      </c>
      <c r="K541" s="11" t="s">
        <v>630</v>
      </c>
      <c r="L541" s="11" t="s">
        <v>631</v>
      </c>
      <c r="M541" s="11">
        <v>4.3941534485324301</v>
      </c>
      <c r="N541" s="11" t="s">
        <v>2603</v>
      </c>
      <c r="O541" s="11">
        <v>1</v>
      </c>
      <c r="P541" s="11">
        <v>0</v>
      </c>
      <c r="Q541" s="11">
        <v>4</v>
      </c>
      <c r="R541" s="11">
        <v>0</v>
      </c>
    </row>
    <row r="542" spans="1:18" x14ac:dyDescent="0.2">
      <c r="A542" s="11" t="s">
        <v>273</v>
      </c>
      <c r="B542" s="11" t="s">
        <v>2598</v>
      </c>
      <c r="C542" s="11" t="s">
        <v>2604</v>
      </c>
      <c r="D542" s="11">
        <v>100.569</v>
      </c>
      <c r="E542" s="11">
        <v>100.629</v>
      </c>
      <c r="F542" s="11">
        <v>500000000</v>
      </c>
      <c r="G542" s="11">
        <v>4.875</v>
      </c>
      <c r="H542" s="11" t="s">
        <v>1647</v>
      </c>
      <c r="I542" s="11" t="s">
        <v>642</v>
      </c>
      <c r="J542" s="11" t="s">
        <v>645</v>
      </c>
      <c r="K542" s="11" t="s">
        <v>630</v>
      </c>
      <c r="L542" s="11" t="s">
        <v>631</v>
      </c>
      <c r="M542" s="11">
        <v>0.868700017889943</v>
      </c>
      <c r="N542" s="11" t="s">
        <v>1648</v>
      </c>
      <c r="O542" s="11">
        <v>0</v>
      </c>
      <c r="P542" s="11">
        <v>0</v>
      </c>
      <c r="Q542" s="11">
        <v>9</v>
      </c>
      <c r="R542" s="11">
        <v>0</v>
      </c>
    </row>
    <row r="543" spans="1:18" x14ac:dyDescent="0.2">
      <c r="A543" s="11" t="s">
        <v>273</v>
      </c>
      <c r="B543" s="11" t="s">
        <v>2598</v>
      </c>
      <c r="C543" s="11" t="s">
        <v>2605</v>
      </c>
      <c r="D543" s="11">
        <v>102.724</v>
      </c>
      <c r="E543" s="11">
        <v>102.78</v>
      </c>
      <c r="F543" s="11">
        <v>1000000000</v>
      </c>
      <c r="G543" s="11">
        <v>5.75</v>
      </c>
      <c r="H543" s="11" t="s">
        <v>2606</v>
      </c>
      <c r="I543" s="11" t="s">
        <v>642</v>
      </c>
      <c r="J543" s="11" t="s">
        <v>645</v>
      </c>
      <c r="K543" s="11" t="s">
        <v>630</v>
      </c>
      <c r="L543" s="11" t="s">
        <v>631</v>
      </c>
      <c r="M543" s="11">
        <v>1.7829646821262</v>
      </c>
      <c r="N543" s="11" t="s">
        <v>2607</v>
      </c>
      <c r="O543" s="11">
        <v>0</v>
      </c>
      <c r="P543" s="11">
        <v>0</v>
      </c>
      <c r="Q543" s="11">
        <v>4</v>
      </c>
      <c r="R543" s="11">
        <v>0</v>
      </c>
    </row>
    <row r="544" spans="1:18" x14ac:dyDescent="0.2">
      <c r="A544" s="11" t="s">
        <v>273</v>
      </c>
      <c r="B544" s="11" t="s">
        <v>2598</v>
      </c>
      <c r="C544" s="11" t="s">
        <v>2608</v>
      </c>
      <c r="D544" s="11">
        <v>106.825</v>
      </c>
      <c r="E544" s="11">
        <v>106.93300000000001</v>
      </c>
      <c r="F544" s="11">
        <v>300000000</v>
      </c>
      <c r="G544" s="11">
        <v>5.875</v>
      </c>
      <c r="H544" s="11" t="s">
        <v>2609</v>
      </c>
      <c r="I544" s="11" t="s">
        <v>642</v>
      </c>
      <c r="J544" s="11" t="s">
        <v>645</v>
      </c>
      <c r="K544" s="11" t="s">
        <v>630</v>
      </c>
      <c r="L544" s="11" t="s">
        <v>631</v>
      </c>
      <c r="M544" s="11">
        <v>5.74886649085781</v>
      </c>
      <c r="N544" s="11" t="s">
        <v>2607</v>
      </c>
      <c r="O544" s="11">
        <v>0</v>
      </c>
      <c r="P544" s="11">
        <v>0</v>
      </c>
      <c r="Q544" s="11">
        <v>5</v>
      </c>
      <c r="R544" s="11">
        <v>0</v>
      </c>
    </row>
    <row r="545" spans="1:18" x14ac:dyDescent="0.2">
      <c r="A545" s="11" t="s">
        <v>490</v>
      </c>
      <c r="B545" s="11" t="s">
        <v>2610</v>
      </c>
      <c r="C545" s="11" t="s">
        <v>2611</v>
      </c>
      <c r="D545" s="11">
        <v>102.65900000000001</v>
      </c>
      <c r="E545" s="11">
        <v>102.735</v>
      </c>
      <c r="F545" s="11">
        <v>400000000</v>
      </c>
      <c r="G545" s="11">
        <v>5.125</v>
      </c>
      <c r="H545" s="11" t="s">
        <v>2248</v>
      </c>
      <c r="I545" s="11" t="s">
        <v>642</v>
      </c>
      <c r="J545" s="11" t="s">
        <v>645</v>
      </c>
      <c r="K545" s="11" t="s">
        <v>630</v>
      </c>
      <c r="L545" s="11" t="s">
        <v>631</v>
      </c>
      <c r="M545" s="11">
        <v>3.7523195289861202</v>
      </c>
      <c r="N545" s="12">
        <v>38558</v>
      </c>
      <c r="O545" s="11">
        <v>1</v>
      </c>
      <c r="P545" s="11">
        <v>0</v>
      </c>
      <c r="Q545" s="11">
        <v>9</v>
      </c>
      <c r="R545" s="11">
        <v>0</v>
      </c>
    </row>
    <row r="546" spans="1:18" x14ac:dyDescent="0.2">
      <c r="A546" s="11" t="s">
        <v>100</v>
      </c>
      <c r="B546" s="11" t="s">
        <v>1118</v>
      </c>
      <c r="C546" s="11" t="s">
        <v>2612</v>
      </c>
      <c r="D546" s="11">
        <v>104.45099999999999</v>
      </c>
      <c r="E546" s="11">
        <v>104.529</v>
      </c>
      <c r="F546" s="11">
        <v>500000000</v>
      </c>
      <c r="G546" s="11">
        <v>6.15</v>
      </c>
      <c r="H546" s="11" t="s">
        <v>2613</v>
      </c>
      <c r="I546" s="11" t="s">
        <v>642</v>
      </c>
      <c r="J546" s="11" t="s">
        <v>614</v>
      </c>
      <c r="K546" s="11" t="s">
        <v>630</v>
      </c>
      <c r="L546" s="11" t="s">
        <v>631</v>
      </c>
      <c r="M546" s="11">
        <v>2.5409576336351698</v>
      </c>
      <c r="N546" s="12">
        <v>41078</v>
      </c>
      <c r="O546" s="11">
        <v>0</v>
      </c>
      <c r="P546" s="11">
        <v>0</v>
      </c>
      <c r="Q546" s="11">
        <v>1</v>
      </c>
      <c r="R546" s="11">
        <v>0</v>
      </c>
    </row>
    <row r="547" spans="1:18" x14ac:dyDescent="0.2">
      <c r="A547" s="11" t="s">
        <v>100</v>
      </c>
      <c r="B547" s="11" t="s">
        <v>1118</v>
      </c>
      <c r="C547" s="11" t="s">
        <v>2614</v>
      </c>
      <c r="D547" s="11">
        <v>97.8</v>
      </c>
      <c r="E547" s="11">
        <v>97.944999999999993</v>
      </c>
      <c r="F547" s="11">
        <v>750000000</v>
      </c>
      <c r="G547" s="11">
        <v>3.95</v>
      </c>
      <c r="H547" s="11" t="s">
        <v>1474</v>
      </c>
      <c r="I547" s="11" t="s">
        <v>642</v>
      </c>
      <c r="J547" s="11" t="s">
        <v>614</v>
      </c>
      <c r="K547" s="11" t="s">
        <v>630</v>
      </c>
      <c r="L547" s="11" t="s">
        <v>631</v>
      </c>
      <c r="M547" s="11">
        <v>3.8296053104704999</v>
      </c>
      <c r="N547" s="11" t="s">
        <v>2615</v>
      </c>
      <c r="O547" s="11">
        <v>0</v>
      </c>
      <c r="P547" s="11">
        <v>0</v>
      </c>
      <c r="Q547" s="11">
        <v>8</v>
      </c>
      <c r="R547" s="11">
        <v>0</v>
      </c>
    </row>
    <row r="548" spans="1:18" x14ac:dyDescent="0.2">
      <c r="A548" s="11" t="s">
        <v>224</v>
      </c>
      <c r="B548" s="11" t="s">
        <v>2616</v>
      </c>
      <c r="C548" s="11" t="s">
        <v>2617</v>
      </c>
      <c r="D548" s="11">
        <v>98.632999999999996</v>
      </c>
      <c r="E548" s="11">
        <v>98.662999999999997</v>
      </c>
      <c r="F548" s="11">
        <v>700000000</v>
      </c>
      <c r="G548" s="11">
        <v>1.2</v>
      </c>
      <c r="H548" s="11" t="s">
        <v>2618</v>
      </c>
      <c r="I548" s="11" t="s">
        <v>642</v>
      </c>
      <c r="J548" s="11" t="s">
        <v>640</v>
      </c>
      <c r="K548" s="11" t="s">
        <v>630</v>
      </c>
      <c r="L548" s="11" t="s">
        <v>631</v>
      </c>
      <c r="M548" s="11">
        <v>0.48611111221668502</v>
      </c>
      <c r="N548" s="11" t="s">
        <v>2619</v>
      </c>
      <c r="O548" s="11">
        <v>0</v>
      </c>
      <c r="P548" s="11">
        <v>0</v>
      </c>
      <c r="Q548" s="11">
        <v>3</v>
      </c>
      <c r="R548" s="11">
        <v>0</v>
      </c>
    </row>
    <row r="549" spans="1:18" x14ac:dyDescent="0.2">
      <c r="A549" s="11" t="s">
        <v>224</v>
      </c>
      <c r="B549" s="11" t="s">
        <v>2616</v>
      </c>
      <c r="C549" s="11" t="s">
        <v>2620</v>
      </c>
      <c r="D549" s="11">
        <v>100.27200000000001</v>
      </c>
      <c r="E549" s="11">
        <v>100.38800000000001</v>
      </c>
      <c r="F549" s="11">
        <v>500000000</v>
      </c>
      <c r="G549" s="11">
        <v>4.3499999999999996</v>
      </c>
      <c r="H549" s="11" t="s">
        <v>2621</v>
      </c>
      <c r="I549" s="11" t="s">
        <v>642</v>
      </c>
      <c r="J549" s="11" t="s">
        <v>640</v>
      </c>
      <c r="K549" s="11" t="s">
        <v>630</v>
      </c>
      <c r="L549" s="11" t="s">
        <v>631</v>
      </c>
      <c r="M549" s="11">
        <v>4.2678257652792704</v>
      </c>
      <c r="N549" s="11" t="s">
        <v>2622</v>
      </c>
      <c r="O549" s="11">
        <v>1</v>
      </c>
      <c r="P549" s="11">
        <v>0</v>
      </c>
      <c r="Q549" s="11">
        <v>2</v>
      </c>
      <c r="R549" s="11">
        <v>0</v>
      </c>
    </row>
    <row r="550" spans="1:18" x14ac:dyDescent="0.2">
      <c r="A550" s="11" t="s">
        <v>224</v>
      </c>
      <c r="B550" s="11" t="s">
        <v>2616</v>
      </c>
      <c r="C550" s="11" t="s">
        <v>2623</v>
      </c>
      <c r="D550" s="11">
        <v>99.477999999999994</v>
      </c>
      <c r="E550" s="11">
        <v>99.531999999999996</v>
      </c>
      <c r="F550" s="11">
        <v>500000000</v>
      </c>
      <c r="G550" s="11">
        <v>4.6500000000000004</v>
      </c>
      <c r="H550" s="11" t="s">
        <v>1212</v>
      </c>
      <c r="I550" s="11" t="s">
        <v>642</v>
      </c>
      <c r="J550" s="11" t="s">
        <v>640</v>
      </c>
      <c r="K550" s="11" t="s">
        <v>630</v>
      </c>
      <c r="L550" s="11" t="s">
        <v>631</v>
      </c>
      <c r="M550" s="11">
        <v>5.90180440044462</v>
      </c>
      <c r="N550" s="12">
        <v>37251</v>
      </c>
      <c r="O550" s="11">
        <v>1</v>
      </c>
      <c r="P550" s="11">
        <v>0</v>
      </c>
      <c r="Q550" s="11">
        <v>8</v>
      </c>
      <c r="R550" s="11">
        <v>0</v>
      </c>
    </row>
    <row r="551" spans="1:18" x14ac:dyDescent="0.2">
      <c r="A551" s="11" t="s">
        <v>224</v>
      </c>
      <c r="B551" s="11" t="s">
        <v>2616</v>
      </c>
      <c r="C551" s="11" t="s">
        <v>2624</v>
      </c>
      <c r="D551" s="11">
        <v>100.259</v>
      </c>
      <c r="E551" s="11">
        <v>100.42400000000001</v>
      </c>
      <c r="F551" s="11">
        <v>600000000</v>
      </c>
      <c r="G551" s="11">
        <v>4.75</v>
      </c>
      <c r="H551" s="11" t="s">
        <v>2625</v>
      </c>
      <c r="I551" s="11" t="s">
        <v>642</v>
      </c>
      <c r="J551" s="11" t="s">
        <v>640</v>
      </c>
      <c r="K551" s="11" t="s">
        <v>630</v>
      </c>
      <c r="L551" s="11" t="s">
        <v>631</v>
      </c>
      <c r="M551" s="11">
        <v>5.6422841840035396</v>
      </c>
      <c r="N551" s="11" t="s">
        <v>1936</v>
      </c>
      <c r="O551" s="11">
        <v>1</v>
      </c>
      <c r="P551" s="11">
        <v>0</v>
      </c>
      <c r="Q551" s="11">
        <v>9</v>
      </c>
      <c r="R551" s="11">
        <v>0</v>
      </c>
    </row>
    <row r="552" spans="1:18" x14ac:dyDescent="0.2">
      <c r="A552" s="11" t="s">
        <v>224</v>
      </c>
      <c r="B552" s="11" t="s">
        <v>2616</v>
      </c>
      <c r="C552" s="11" t="s">
        <v>2626</v>
      </c>
      <c r="D552" s="11">
        <v>101.651</v>
      </c>
      <c r="E552" s="11">
        <v>101.855</v>
      </c>
      <c r="F552" s="11">
        <v>650000000</v>
      </c>
      <c r="G552" s="11">
        <v>4.7</v>
      </c>
      <c r="H552" s="11" t="s">
        <v>2627</v>
      </c>
      <c r="I552" s="11" t="s">
        <v>642</v>
      </c>
      <c r="J552" s="11" t="s">
        <v>640</v>
      </c>
      <c r="K552" s="11" t="s">
        <v>630</v>
      </c>
      <c r="L552" s="11" t="s">
        <v>631</v>
      </c>
      <c r="M552" s="11">
        <v>3.8404833576212001</v>
      </c>
      <c r="N552" s="11" t="s">
        <v>2228</v>
      </c>
      <c r="O552" s="11">
        <v>1</v>
      </c>
      <c r="P552" s="11">
        <v>0</v>
      </c>
      <c r="Q552" s="11">
        <v>1</v>
      </c>
      <c r="R552" s="11">
        <v>0</v>
      </c>
    </row>
    <row r="553" spans="1:18" x14ac:dyDescent="0.2">
      <c r="A553" s="11" t="s">
        <v>224</v>
      </c>
      <c r="B553" s="11" t="s">
        <v>2616</v>
      </c>
      <c r="C553" s="11" t="s">
        <v>2628</v>
      </c>
      <c r="D553" s="11">
        <v>100.596</v>
      </c>
      <c r="E553" s="11">
        <v>100.646</v>
      </c>
      <c r="F553" s="11">
        <v>600000000</v>
      </c>
      <c r="G553" s="11">
        <v>4.4000000000000004</v>
      </c>
      <c r="H553" s="11" t="s">
        <v>1914</v>
      </c>
      <c r="I553" s="11" t="s">
        <v>642</v>
      </c>
      <c r="J553" s="11" t="s">
        <v>640</v>
      </c>
      <c r="K553" s="11" t="s">
        <v>630</v>
      </c>
      <c r="L553" s="11" t="s">
        <v>631</v>
      </c>
      <c r="M553" s="11">
        <v>1.4430569080433999</v>
      </c>
      <c r="N553" s="11" t="s">
        <v>1577</v>
      </c>
      <c r="O553" s="11">
        <v>0</v>
      </c>
      <c r="P553" s="11">
        <v>0</v>
      </c>
      <c r="Q553" s="11">
        <v>6</v>
      </c>
      <c r="R553" s="11">
        <v>0</v>
      </c>
    </row>
    <row r="554" spans="1:18" x14ac:dyDescent="0.2">
      <c r="A554" s="11" t="s">
        <v>224</v>
      </c>
      <c r="B554" s="11" t="s">
        <v>2616</v>
      </c>
      <c r="C554" s="11" t="s">
        <v>2629</v>
      </c>
      <c r="D554" s="11">
        <v>100.755</v>
      </c>
      <c r="E554" s="11">
        <v>100.91200000000001</v>
      </c>
      <c r="F554" s="11">
        <v>400000000</v>
      </c>
      <c r="G554" s="11">
        <v>4.6500000000000004</v>
      </c>
      <c r="H554" s="11" t="s">
        <v>2630</v>
      </c>
      <c r="I554" s="11" t="s">
        <v>642</v>
      </c>
      <c r="J554" s="11" t="s">
        <v>640</v>
      </c>
      <c r="K554" s="11" t="s">
        <v>630</v>
      </c>
      <c r="L554" s="11" t="s">
        <v>631</v>
      </c>
      <c r="M554" s="11">
        <v>4.8940966577486398</v>
      </c>
      <c r="N554" s="11" t="s">
        <v>1577</v>
      </c>
      <c r="O554" s="11">
        <v>0</v>
      </c>
      <c r="P554" s="11">
        <v>0</v>
      </c>
      <c r="Q554" s="11">
        <v>5</v>
      </c>
      <c r="R554" s="11">
        <v>0</v>
      </c>
    </row>
    <row r="555" spans="1:18" x14ac:dyDescent="0.2">
      <c r="A555" s="11" t="s">
        <v>224</v>
      </c>
      <c r="B555" s="11" t="s">
        <v>2616</v>
      </c>
      <c r="C555" s="11" t="s">
        <v>2631</v>
      </c>
      <c r="D555" s="11">
        <v>100.762</v>
      </c>
      <c r="E555" s="11">
        <v>100.794</v>
      </c>
      <c r="F555" s="11">
        <v>500000000</v>
      </c>
      <c r="G555" s="11">
        <v>5.55</v>
      </c>
      <c r="H555" s="11" t="s">
        <v>2571</v>
      </c>
      <c r="I555" s="11" t="s">
        <v>642</v>
      </c>
      <c r="J555" s="11" t="s">
        <v>640</v>
      </c>
      <c r="K555" s="11" t="s">
        <v>630</v>
      </c>
      <c r="L555" s="11" t="s">
        <v>631</v>
      </c>
      <c r="M555" s="11">
        <v>0.47777777883008599</v>
      </c>
      <c r="N555" s="11" t="s">
        <v>2632</v>
      </c>
      <c r="O555" s="11">
        <v>0</v>
      </c>
      <c r="P555" s="11">
        <v>0</v>
      </c>
      <c r="Q555" s="11">
        <v>2</v>
      </c>
      <c r="R555" s="11">
        <v>0</v>
      </c>
    </row>
    <row r="556" spans="1:18" x14ac:dyDescent="0.2">
      <c r="A556" s="11" t="s">
        <v>224</v>
      </c>
      <c r="B556" s="11" t="s">
        <v>2616</v>
      </c>
      <c r="C556" s="11" t="s">
        <v>2633</v>
      </c>
      <c r="D556" s="11">
        <v>102.283</v>
      </c>
      <c r="E556" s="11">
        <v>102.361</v>
      </c>
      <c r="F556" s="11">
        <v>500000000</v>
      </c>
      <c r="G556" s="11">
        <v>5.0999999999999996</v>
      </c>
      <c r="H556" s="11" t="s">
        <v>2634</v>
      </c>
      <c r="I556" s="11" t="s">
        <v>642</v>
      </c>
      <c r="J556" s="11" t="s">
        <v>640</v>
      </c>
      <c r="K556" s="11" t="s">
        <v>630</v>
      </c>
      <c r="L556" s="11" t="s">
        <v>631</v>
      </c>
      <c r="M556" s="11">
        <v>2.1138875025653601</v>
      </c>
      <c r="N556" s="11" t="s">
        <v>2635</v>
      </c>
      <c r="O556" s="11">
        <v>0</v>
      </c>
      <c r="P556" s="11">
        <v>0</v>
      </c>
      <c r="Q556" s="11">
        <v>3</v>
      </c>
      <c r="R556" s="11">
        <v>0</v>
      </c>
    </row>
    <row r="557" spans="1:18" x14ac:dyDescent="0.2">
      <c r="A557" s="11" t="s">
        <v>173</v>
      </c>
      <c r="B557" s="11" t="s">
        <v>2636</v>
      </c>
      <c r="C557" s="11" t="s">
        <v>1126</v>
      </c>
      <c r="D557" s="11">
        <v>88.07</v>
      </c>
      <c r="E557" s="11">
        <v>88.23</v>
      </c>
      <c r="F557" s="11">
        <v>450000000</v>
      </c>
      <c r="G557" s="11">
        <v>1.625</v>
      </c>
      <c r="H557" s="11" t="s">
        <v>1125</v>
      </c>
      <c r="I557" s="11" t="s">
        <v>642</v>
      </c>
      <c r="J557" s="11" t="s">
        <v>635</v>
      </c>
      <c r="K557" s="11" t="s">
        <v>630</v>
      </c>
      <c r="L557" s="11" t="s">
        <v>631</v>
      </c>
      <c r="M557" s="11">
        <v>4.50987925030085</v>
      </c>
      <c r="N557" s="11" t="s">
        <v>1545</v>
      </c>
      <c r="O557" s="11">
        <v>0</v>
      </c>
      <c r="P557" s="11">
        <v>1</v>
      </c>
      <c r="Q557" s="11">
        <v>7</v>
      </c>
      <c r="R557" s="11">
        <v>1</v>
      </c>
    </row>
    <row r="558" spans="1:18" x14ac:dyDescent="0.2">
      <c r="A558" s="11" t="s">
        <v>173</v>
      </c>
      <c r="B558" s="11" t="s">
        <v>2636</v>
      </c>
      <c r="C558" s="11" t="s">
        <v>1129</v>
      </c>
      <c r="D558" s="11">
        <v>98.77</v>
      </c>
      <c r="E558" s="11">
        <v>98.808999999999997</v>
      </c>
      <c r="F558" s="11">
        <v>600000000</v>
      </c>
      <c r="G558" s="11">
        <v>1.25</v>
      </c>
      <c r="H558" s="11" t="s">
        <v>1128</v>
      </c>
      <c r="I558" s="11" t="s">
        <v>642</v>
      </c>
      <c r="J558" s="11" t="s">
        <v>635</v>
      </c>
      <c r="K558" s="11" t="s">
        <v>630</v>
      </c>
      <c r="L558" s="11" t="s">
        <v>631</v>
      </c>
      <c r="M558" s="11">
        <v>0.44444444529129401</v>
      </c>
      <c r="N558" s="11" t="s">
        <v>2637</v>
      </c>
      <c r="O558" s="11">
        <v>0</v>
      </c>
      <c r="P558" s="11">
        <v>1</v>
      </c>
      <c r="Q558" s="11">
        <v>7</v>
      </c>
      <c r="R558" s="11">
        <v>1</v>
      </c>
    </row>
    <row r="559" spans="1:18" x14ac:dyDescent="0.2">
      <c r="A559" s="11" t="s">
        <v>173</v>
      </c>
      <c r="B559" s="11" t="s">
        <v>2636</v>
      </c>
      <c r="C559" s="11" t="s">
        <v>2638</v>
      </c>
      <c r="D559" s="11">
        <v>98.331999999999994</v>
      </c>
      <c r="E559" s="11">
        <v>98.356999999999999</v>
      </c>
      <c r="F559" s="11">
        <v>600000000</v>
      </c>
      <c r="G559" s="11">
        <v>1.5</v>
      </c>
      <c r="H559" s="11" t="s">
        <v>1158</v>
      </c>
      <c r="I559" s="11" t="s">
        <v>642</v>
      </c>
      <c r="J559" s="11" t="s">
        <v>635</v>
      </c>
      <c r="K559" s="11" t="s">
        <v>630</v>
      </c>
      <c r="L559" s="11" t="s">
        <v>631</v>
      </c>
      <c r="M559" s="11">
        <v>0.69345597358120803</v>
      </c>
      <c r="N559" s="11" t="s">
        <v>2639</v>
      </c>
      <c r="O559" s="11">
        <v>0</v>
      </c>
      <c r="P559" s="11">
        <v>0</v>
      </c>
      <c r="Q559" s="11">
        <v>2</v>
      </c>
      <c r="R559" s="11">
        <v>0</v>
      </c>
    </row>
    <row r="560" spans="1:18" x14ac:dyDescent="0.2">
      <c r="A560" s="11" t="s">
        <v>173</v>
      </c>
      <c r="B560" s="11" t="s">
        <v>2636</v>
      </c>
      <c r="C560" s="11" t="s">
        <v>2640</v>
      </c>
      <c r="D560" s="11">
        <v>100.009</v>
      </c>
      <c r="E560" s="11">
        <v>100.188</v>
      </c>
      <c r="F560" s="11">
        <v>700000000</v>
      </c>
      <c r="G560" s="11">
        <v>4.45</v>
      </c>
      <c r="H560" s="11" t="s">
        <v>2365</v>
      </c>
      <c r="I560" s="11" t="s">
        <v>642</v>
      </c>
      <c r="J560" s="11" t="s">
        <v>635</v>
      </c>
      <c r="K560" s="11" t="s">
        <v>630</v>
      </c>
      <c r="L560" s="11" t="s">
        <v>631</v>
      </c>
      <c r="M560" s="11">
        <v>4.3909754301296804</v>
      </c>
      <c r="N560" s="11" t="s">
        <v>2366</v>
      </c>
      <c r="O560" s="11">
        <v>1</v>
      </c>
      <c r="P560" s="11">
        <v>0</v>
      </c>
      <c r="Q560" s="11">
        <v>9</v>
      </c>
      <c r="R560" s="11">
        <v>0</v>
      </c>
    </row>
    <row r="561" spans="1:18" x14ac:dyDescent="0.2">
      <c r="A561" s="11" t="s">
        <v>173</v>
      </c>
      <c r="B561" s="11" t="s">
        <v>2636</v>
      </c>
      <c r="C561" s="11" t="s">
        <v>2641</v>
      </c>
      <c r="D561" s="11">
        <v>99.858999999999995</v>
      </c>
      <c r="E561" s="11">
        <v>99.872</v>
      </c>
      <c r="F561" s="11">
        <v>750000000</v>
      </c>
      <c r="G561" s="11">
        <v>3</v>
      </c>
      <c r="H561" s="11" t="s">
        <v>1462</v>
      </c>
      <c r="I561" s="11" t="s">
        <v>642</v>
      </c>
      <c r="J561" s="11" t="s">
        <v>635</v>
      </c>
      <c r="K561" s="11" t="s">
        <v>630</v>
      </c>
      <c r="L561" s="11" t="s">
        <v>631</v>
      </c>
      <c r="M561" s="11">
        <v>0.116666666683644</v>
      </c>
      <c r="N561" s="11" t="s">
        <v>1463</v>
      </c>
      <c r="O561" s="11">
        <v>0</v>
      </c>
      <c r="P561" s="11">
        <v>0</v>
      </c>
      <c r="Q561" s="11">
        <v>9</v>
      </c>
      <c r="R561" s="11">
        <v>0</v>
      </c>
    </row>
    <row r="562" spans="1:18" x14ac:dyDescent="0.2">
      <c r="A562" s="11" t="s">
        <v>173</v>
      </c>
      <c r="B562" s="11" t="s">
        <v>2636</v>
      </c>
      <c r="C562" s="11" t="s">
        <v>2642</v>
      </c>
      <c r="D562" s="11">
        <v>100.023</v>
      </c>
      <c r="E562" s="11">
        <v>100.13</v>
      </c>
      <c r="F562" s="11">
        <v>400000000</v>
      </c>
      <c r="G562" s="11">
        <v>4.25</v>
      </c>
      <c r="H562" s="11" t="s">
        <v>2643</v>
      </c>
      <c r="I562" s="11" t="s">
        <v>642</v>
      </c>
      <c r="J562" s="11" t="s">
        <v>635</v>
      </c>
      <c r="K562" s="11" t="s">
        <v>630</v>
      </c>
      <c r="L562" s="11" t="s">
        <v>631</v>
      </c>
      <c r="M562" s="11">
        <v>2.3481837006631898</v>
      </c>
      <c r="N562" s="11" t="s">
        <v>2225</v>
      </c>
      <c r="O562" s="11">
        <v>1</v>
      </c>
      <c r="P562" s="11">
        <v>0</v>
      </c>
      <c r="Q562" s="11">
        <v>3</v>
      </c>
      <c r="R562" s="11">
        <v>0</v>
      </c>
    </row>
    <row r="563" spans="1:18" x14ac:dyDescent="0.2">
      <c r="A563" s="11" t="s">
        <v>173</v>
      </c>
      <c r="B563" s="11" t="s">
        <v>2636</v>
      </c>
      <c r="C563" s="11" t="s">
        <v>2644</v>
      </c>
      <c r="D563" s="11">
        <v>101.15900000000001</v>
      </c>
      <c r="E563" s="11">
        <v>101.247</v>
      </c>
      <c r="F563" s="11">
        <v>500000000</v>
      </c>
      <c r="G563" s="11">
        <v>4.8</v>
      </c>
      <c r="H563" s="11" t="s">
        <v>2470</v>
      </c>
      <c r="I563" s="11" t="s">
        <v>642</v>
      </c>
      <c r="J563" s="11" t="s">
        <v>635</v>
      </c>
      <c r="K563" s="11" t="s">
        <v>630</v>
      </c>
      <c r="L563" s="11" t="s">
        <v>631</v>
      </c>
      <c r="M563" s="11">
        <v>1.7729770983615001</v>
      </c>
      <c r="N563" s="12">
        <v>37159</v>
      </c>
      <c r="O563" s="11">
        <v>0</v>
      </c>
      <c r="P563" s="11">
        <v>0</v>
      </c>
      <c r="Q563" s="11">
        <v>9</v>
      </c>
      <c r="R563" s="11">
        <v>0</v>
      </c>
    </row>
    <row r="564" spans="1:18" x14ac:dyDescent="0.2">
      <c r="A564" s="11" t="s">
        <v>173</v>
      </c>
      <c r="B564" s="11" t="s">
        <v>2636</v>
      </c>
      <c r="C564" s="11" t="s">
        <v>2645</v>
      </c>
      <c r="D564" s="11">
        <v>102.32899999999999</v>
      </c>
      <c r="E564" s="11">
        <v>102.762</v>
      </c>
      <c r="F564" s="11">
        <v>500000000</v>
      </c>
      <c r="G564" s="11">
        <v>4.95</v>
      </c>
      <c r="H564" s="11" t="s">
        <v>2099</v>
      </c>
      <c r="I564" s="11" t="s">
        <v>642</v>
      </c>
      <c r="J564" s="11" t="s">
        <v>635</v>
      </c>
      <c r="K564" s="11" t="s">
        <v>630</v>
      </c>
      <c r="L564" s="11" t="s">
        <v>631</v>
      </c>
      <c r="M564" s="11">
        <v>3.4083171696145702</v>
      </c>
      <c r="N564" s="11" t="s">
        <v>2100</v>
      </c>
      <c r="O564" s="11">
        <v>0</v>
      </c>
      <c r="P564" s="11">
        <v>0</v>
      </c>
      <c r="Q564" s="11">
        <v>9</v>
      </c>
      <c r="R564" s="11">
        <v>0</v>
      </c>
    </row>
    <row r="565" spans="1:18" x14ac:dyDescent="0.2">
      <c r="A565" s="11" t="s">
        <v>173</v>
      </c>
      <c r="B565" s="11" t="s">
        <v>2636</v>
      </c>
      <c r="C565" s="11" t="s">
        <v>2646</v>
      </c>
      <c r="D565" s="11">
        <v>100.711</v>
      </c>
      <c r="E565" s="11">
        <v>100.768</v>
      </c>
      <c r="F565" s="11">
        <v>800000000</v>
      </c>
      <c r="G565" s="11">
        <v>4.5999999999999996</v>
      </c>
      <c r="H565" s="11" t="s">
        <v>2647</v>
      </c>
      <c r="I565" s="11" t="s">
        <v>642</v>
      </c>
      <c r="J565" s="11" t="s">
        <v>635</v>
      </c>
      <c r="K565" s="11" t="s">
        <v>630</v>
      </c>
      <c r="L565" s="11" t="s">
        <v>631</v>
      </c>
      <c r="M565" s="11">
        <v>1.41945073284268</v>
      </c>
      <c r="N565" s="11" t="s">
        <v>2648</v>
      </c>
      <c r="O565" s="11">
        <v>0</v>
      </c>
      <c r="P565" s="11">
        <v>0</v>
      </c>
      <c r="Q565" s="11">
        <v>1</v>
      </c>
      <c r="R565" s="11">
        <v>0</v>
      </c>
    </row>
    <row r="566" spans="1:18" x14ac:dyDescent="0.2">
      <c r="A566" s="11" t="s">
        <v>173</v>
      </c>
      <c r="B566" s="11" t="s">
        <v>2636</v>
      </c>
      <c r="C566" s="11" t="s">
        <v>2649</v>
      </c>
      <c r="D566" s="11">
        <v>100.878</v>
      </c>
      <c r="E566" s="11">
        <v>100.904</v>
      </c>
      <c r="F566" s="11">
        <v>500000000</v>
      </c>
      <c r="G566" s="11">
        <v>5</v>
      </c>
      <c r="H566" s="11" t="s">
        <v>2319</v>
      </c>
      <c r="I566" s="11" t="s">
        <v>642</v>
      </c>
      <c r="J566" s="11" t="s">
        <v>635</v>
      </c>
      <c r="K566" s="11" t="s">
        <v>630</v>
      </c>
      <c r="L566" s="11" t="s">
        <v>631</v>
      </c>
      <c r="M566" s="11">
        <v>0.84897889254273995</v>
      </c>
      <c r="N566" s="11" t="s">
        <v>2320</v>
      </c>
      <c r="O566" s="11">
        <v>0</v>
      </c>
      <c r="P566" s="11">
        <v>0</v>
      </c>
      <c r="Q566" s="11">
        <v>8</v>
      </c>
      <c r="R566" s="11">
        <v>0</v>
      </c>
    </row>
    <row r="567" spans="1:18" x14ac:dyDescent="0.2">
      <c r="A567" s="11" t="s">
        <v>173</v>
      </c>
      <c r="B567" s="11" t="s">
        <v>2636</v>
      </c>
      <c r="C567" s="11" t="s">
        <v>2650</v>
      </c>
      <c r="D567" s="11">
        <v>102.21599999999999</v>
      </c>
      <c r="E567" s="11">
        <v>102.32299999999999</v>
      </c>
      <c r="F567" s="11">
        <v>650000000</v>
      </c>
      <c r="G567" s="11">
        <v>5.0999999999999996</v>
      </c>
      <c r="H567" s="11" t="s">
        <v>2587</v>
      </c>
      <c r="I567" s="11" t="s">
        <v>642</v>
      </c>
      <c r="J567" s="11" t="s">
        <v>635</v>
      </c>
      <c r="K567" s="11" t="s">
        <v>630</v>
      </c>
      <c r="L567" s="11" t="s">
        <v>631</v>
      </c>
      <c r="M567" s="11">
        <v>2.7082185831055301</v>
      </c>
      <c r="N567" s="11" t="s">
        <v>1736</v>
      </c>
      <c r="O567" s="11">
        <v>0</v>
      </c>
      <c r="P567" s="11">
        <v>0</v>
      </c>
      <c r="Q567" s="11">
        <v>6</v>
      </c>
      <c r="R567" s="11">
        <v>0</v>
      </c>
    </row>
    <row r="568" spans="1:18" x14ac:dyDescent="0.2">
      <c r="A568" s="11" t="s">
        <v>173</v>
      </c>
      <c r="B568" s="11" t="s">
        <v>2636</v>
      </c>
      <c r="C568" s="11" t="s">
        <v>2651</v>
      </c>
      <c r="D568" s="11">
        <v>102.746</v>
      </c>
      <c r="E568" s="11">
        <v>102.815</v>
      </c>
      <c r="F568" s="11">
        <v>300000000</v>
      </c>
      <c r="G568" s="11">
        <v>5.5</v>
      </c>
      <c r="H568" s="11" t="s">
        <v>1612</v>
      </c>
      <c r="I568" s="11" t="s">
        <v>642</v>
      </c>
      <c r="J568" s="11" t="s">
        <v>635</v>
      </c>
      <c r="K568" s="11" t="s">
        <v>630</v>
      </c>
      <c r="L568" s="11" t="s">
        <v>631</v>
      </c>
      <c r="M568" s="11">
        <v>2.18308130061346</v>
      </c>
      <c r="N568" s="11" t="s">
        <v>1613</v>
      </c>
      <c r="O568" s="11">
        <v>0</v>
      </c>
      <c r="P568" s="11">
        <v>0</v>
      </c>
      <c r="Q568" s="11">
        <v>6</v>
      </c>
      <c r="R568" s="11">
        <v>0</v>
      </c>
    </row>
    <row r="569" spans="1:18" x14ac:dyDescent="0.2">
      <c r="A569" s="11" t="s">
        <v>173</v>
      </c>
      <c r="B569" s="11" t="s">
        <v>2636</v>
      </c>
      <c r="C569" s="11" t="s">
        <v>2652</v>
      </c>
      <c r="D569" s="11">
        <v>88.549000000000007</v>
      </c>
      <c r="E569" s="11">
        <v>88.751000000000005</v>
      </c>
      <c r="F569" s="11">
        <v>400000000</v>
      </c>
      <c r="G569" s="11">
        <v>1.5</v>
      </c>
      <c r="H569" s="11" t="s">
        <v>2653</v>
      </c>
      <c r="I569" s="11" t="s">
        <v>642</v>
      </c>
      <c r="J569" s="11" t="s">
        <v>635</v>
      </c>
      <c r="K569" s="11" t="s">
        <v>630</v>
      </c>
      <c r="L569" s="11" t="s">
        <v>631</v>
      </c>
      <c r="M569" s="11">
        <v>4.3330632048770399</v>
      </c>
      <c r="N569" s="11" t="s">
        <v>2654</v>
      </c>
      <c r="O569" s="11">
        <v>0</v>
      </c>
      <c r="P569" s="11">
        <v>0</v>
      </c>
      <c r="Q569" s="11">
        <v>9</v>
      </c>
      <c r="R569" s="11">
        <v>0</v>
      </c>
    </row>
    <row r="570" spans="1:18" x14ac:dyDescent="0.2">
      <c r="A570" s="11" t="s">
        <v>173</v>
      </c>
      <c r="B570" s="11" t="s">
        <v>2636</v>
      </c>
      <c r="C570" s="11" t="s">
        <v>2655</v>
      </c>
      <c r="D570" s="11">
        <v>94.281999999999996</v>
      </c>
      <c r="E570" s="11">
        <v>94.441000000000003</v>
      </c>
      <c r="F570" s="11">
        <v>500000000</v>
      </c>
      <c r="G570" s="11">
        <v>2.5</v>
      </c>
      <c r="H570" s="11" t="s">
        <v>2656</v>
      </c>
      <c r="I570" s="11" t="s">
        <v>642</v>
      </c>
      <c r="J570" s="11" t="s">
        <v>635</v>
      </c>
      <c r="K570" s="11" t="s">
        <v>630</v>
      </c>
      <c r="L570" s="11" t="s">
        <v>631</v>
      </c>
      <c r="M570" s="11">
        <v>3.3523261455361602</v>
      </c>
      <c r="N570" s="11" t="s">
        <v>2657</v>
      </c>
      <c r="O570" s="11">
        <v>0</v>
      </c>
      <c r="P570" s="11">
        <v>0</v>
      </c>
      <c r="Q570" s="11">
        <v>2</v>
      </c>
      <c r="R570" s="11">
        <v>0</v>
      </c>
    </row>
    <row r="571" spans="1:18" x14ac:dyDescent="0.2">
      <c r="A571" s="11" t="s">
        <v>204</v>
      </c>
      <c r="B571" s="11" t="s">
        <v>1448</v>
      </c>
      <c r="C571" s="11" t="s">
        <v>2658</v>
      </c>
      <c r="D571" s="11">
        <v>100.066</v>
      </c>
      <c r="E571" s="11">
        <v>100.131</v>
      </c>
      <c r="F571" s="11">
        <v>300000000</v>
      </c>
      <c r="G571" s="11">
        <v>3.85</v>
      </c>
      <c r="H571" s="11" t="s">
        <v>2659</v>
      </c>
      <c r="I571" s="11" t="s">
        <v>642</v>
      </c>
      <c r="J571" s="11" t="s">
        <v>755</v>
      </c>
      <c r="K571" s="11" t="s">
        <v>630</v>
      </c>
      <c r="L571" s="11" t="s">
        <v>631</v>
      </c>
      <c r="M571" s="11">
        <v>1.83576278153858</v>
      </c>
      <c r="N571" s="11" t="s">
        <v>2660</v>
      </c>
      <c r="O571" s="11">
        <v>1</v>
      </c>
      <c r="P571" s="11">
        <v>0</v>
      </c>
      <c r="Q571" s="11">
        <v>6</v>
      </c>
      <c r="R571" s="11">
        <v>0</v>
      </c>
    </row>
    <row r="572" spans="1:18" x14ac:dyDescent="0.2">
      <c r="A572" s="11" t="s">
        <v>204</v>
      </c>
      <c r="B572" s="11" t="s">
        <v>1448</v>
      </c>
      <c r="C572" s="11" t="s">
        <v>2661</v>
      </c>
      <c r="D572" s="11">
        <v>100.59399999999999</v>
      </c>
      <c r="E572" s="11">
        <v>100.611</v>
      </c>
      <c r="F572" s="11">
        <v>700000000</v>
      </c>
      <c r="G572" s="11">
        <v>4.5</v>
      </c>
      <c r="H572" s="11" t="s">
        <v>2662</v>
      </c>
      <c r="I572" s="11" t="s">
        <v>642</v>
      </c>
      <c r="J572" s="11" t="s">
        <v>755</v>
      </c>
      <c r="K572" s="11" t="s">
        <v>630</v>
      </c>
      <c r="L572" s="11" t="s">
        <v>631</v>
      </c>
      <c r="M572" s="11">
        <v>0.90847808979322497</v>
      </c>
      <c r="N572" s="12">
        <v>37462</v>
      </c>
      <c r="O572" s="11">
        <v>0</v>
      </c>
      <c r="P572" s="11">
        <v>0</v>
      </c>
      <c r="Q572" s="11">
        <v>4</v>
      </c>
      <c r="R572" s="11">
        <v>0</v>
      </c>
    </row>
    <row r="573" spans="1:18" x14ac:dyDescent="0.2">
      <c r="A573" s="11" t="s">
        <v>185</v>
      </c>
      <c r="B573" s="11" t="s">
        <v>2663</v>
      </c>
      <c r="C573" s="11" t="s">
        <v>2664</v>
      </c>
      <c r="D573" s="11">
        <v>99.734999999999999</v>
      </c>
      <c r="E573" s="11">
        <v>99.748000000000005</v>
      </c>
      <c r="F573" s="11">
        <v>500000000</v>
      </c>
      <c r="G573" s="11">
        <v>1.6180000000000001</v>
      </c>
      <c r="H573" s="11" t="s">
        <v>2665</v>
      </c>
      <c r="I573" s="11" t="s">
        <v>642</v>
      </c>
      <c r="J573" s="11" t="s">
        <v>635</v>
      </c>
      <c r="K573" s="11" t="s">
        <v>630</v>
      </c>
      <c r="L573" s="11" t="s">
        <v>631</v>
      </c>
      <c r="M573" s="11">
        <v>0.10833333334629899</v>
      </c>
      <c r="N573" s="12">
        <v>38342</v>
      </c>
      <c r="O573" s="11">
        <v>0</v>
      </c>
      <c r="P573" s="11">
        <v>0</v>
      </c>
      <c r="Q573" s="11">
        <v>5</v>
      </c>
      <c r="R573" s="11">
        <v>0</v>
      </c>
    </row>
    <row r="574" spans="1:18" x14ac:dyDescent="0.2">
      <c r="A574" s="11" t="s">
        <v>185</v>
      </c>
      <c r="B574" s="11" t="s">
        <v>2663</v>
      </c>
      <c r="C574" s="11" t="s">
        <v>2666</v>
      </c>
      <c r="D574" s="11">
        <v>95.007999999999996</v>
      </c>
      <c r="E574" s="11">
        <v>95.072000000000003</v>
      </c>
      <c r="F574" s="11">
        <v>350000000</v>
      </c>
      <c r="G574" s="11">
        <v>1.9</v>
      </c>
      <c r="H574" s="11" t="s">
        <v>2667</v>
      </c>
      <c r="I574" s="11" t="s">
        <v>642</v>
      </c>
      <c r="J574" s="11" t="s">
        <v>635</v>
      </c>
      <c r="K574" s="11" t="s">
        <v>630</v>
      </c>
      <c r="L574" s="11" t="s">
        <v>631</v>
      </c>
      <c r="M574" s="11">
        <v>2.2851973359203299</v>
      </c>
      <c r="N574" s="12">
        <v>39254</v>
      </c>
      <c r="O574" s="11">
        <v>0</v>
      </c>
      <c r="P574" s="11">
        <v>0</v>
      </c>
      <c r="Q574" s="11">
        <v>8</v>
      </c>
      <c r="R574" s="11">
        <v>0</v>
      </c>
    </row>
    <row r="575" spans="1:18" x14ac:dyDescent="0.2">
      <c r="A575" s="11" t="s">
        <v>185</v>
      </c>
      <c r="B575" s="11" t="s">
        <v>2663</v>
      </c>
      <c r="C575" s="11" t="s">
        <v>2668</v>
      </c>
      <c r="D575" s="11">
        <v>98.549000000000007</v>
      </c>
      <c r="E575" s="11">
        <v>98.587999999999994</v>
      </c>
      <c r="F575" s="11">
        <v>375000000</v>
      </c>
      <c r="G575" s="11">
        <v>1.3029999999999999</v>
      </c>
      <c r="H575" s="11" t="s">
        <v>2669</v>
      </c>
      <c r="I575" s="11" t="s">
        <v>642</v>
      </c>
      <c r="J575" s="11" t="s">
        <v>635</v>
      </c>
      <c r="K575" s="11" t="s">
        <v>630</v>
      </c>
      <c r="L575" s="11" t="s">
        <v>631</v>
      </c>
      <c r="M575" s="11">
        <v>0.53560977516097197</v>
      </c>
      <c r="N575" s="11" t="s">
        <v>2670</v>
      </c>
      <c r="O575" s="11">
        <v>0</v>
      </c>
      <c r="P575" s="11">
        <v>0</v>
      </c>
      <c r="Q575" s="11">
        <v>9</v>
      </c>
      <c r="R575" s="11">
        <v>0</v>
      </c>
    </row>
    <row r="576" spans="1:18" x14ac:dyDescent="0.2">
      <c r="A576" s="11" t="s">
        <v>185</v>
      </c>
      <c r="B576" s="11" t="s">
        <v>2663</v>
      </c>
      <c r="C576" s="11" t="s">
        <v>2671</v>
      </c>
      <c r="D576" s="11">
        <v>100.79300000000001</v>
      </c>
      <c r="E576" s="11">
        <v>100.843</v>
      </c>
      <c r="F576" s="11">
        <v>300000000</v>
      </c>
      <c r="G576" s="11">
        <v>4.7140000000000004</v>
      </c>
      <c r="H576" s="11" t="s">
        <v>1987</v>
      </c>
      <c r="I576" s="11" t="s">
        <v>642</v>
      </c>
      <c r="J576" s="11" t="s">
        <v>635</v>
      </c>
      <c r="K576" s="11" t="s">
        <v>630</v>
      </c>
      <c r="L576" s="11" t="s">
        <v>631</v>
      </c>
      <c r="M576" s="11">
        <v>1.2992345651380901</v>
      </c>
      <c r="N576" s="12">
        <v>39255</v>
      </c>
      <c r="O576" s="11">
        <v>0</v>
      </c>
      <c r="P576" s="11">
        <v>0</v>
      </c>
      <c r="Q576" s="11">
        <v>3</v>
      </c>
      <c r="R576" s="11">
        <v>0</v>
      </c>
    </row>
    <row r="577" spans="1:18" x14ac:dyDescent="0.2">
      <c r="A577" s="11" t="s">
        <v>185</v>
      </c>
      <c r="B577" s="11" t="s">
        <v>2663</v>
      </c>
      <c r="C577" s="11" t="s">
        <v>2672</v>
      </c>
      <c r="D577" s="11">
        <v>99.518000000000001</v>
      </c>
      <c r="E577" s="11">
        <v>99.591999999999999</v>
      </c>
      <c r="F577" s="11">
        <v>500000000</v>
      </c>
      <c r="G577" s="11">
        <v>4.1609999999999996</v>
      </c>
      <c r="H577" s="11" t="s">
        <v>817</v>
      </c>
      <c r="I577" s="11" t="s">
        <v>642</v>
      </c>
      <c r="J577" s="11" t="s">
        <v>635</v>
      </c>
      <c r="K577" s="11" t="s">
        <v>630</v>
      </c>
      <c r="L577" s="11" t="s">
        <v>631</v>
      </c>
      <c r="M577" s="11">
        <v>2.6998852983384301</v>
      </c>
      <c r="N577" s="12">
        <v>41207</v>
      </c>
      <c r="O577" s="11">
        <v>1</v>
      </c>
      <c r="P577" s="11">
        <v>0</v>
      </c>
      <c r="Q577" s="11">
        <v>8</v>
      </c>
      <c r="R577" s="11">
        <v>0</v>
      </c>
    </row>
    <row r="578" spans="1:18" x14ac:dyDescent="0.2">
      <c r="A578" s="11" t="s">
        <v>185</v>
      </c>
      <c r="B578" s="11" t="s">
        <v>2663</v>
      </c>
      <c r="C578" s="11" t="s">
        <v>2673</v>
      </c>
      <c r="D578" s="11">
        <v>101.23</v>
      </c>
      <c r="E578" s="11">
        <v>101.46899999999999</v>
      </c>
      <c r="F578" s="11">
        <v>500000000</v>
      </c>
      <c r="G578" s="11">
        <v>4.8029999999999999</v>
      </c>
      <c r="H578" s="11" t="s">
        <v>2674</v>
      </c>
      <c r="I578" s="11" t="s">
        <v>642</v>
      </c>
      <c r="J578" s="11" t="s">
        <v>635</v>
      </c>
      <c r="K578" s="11" t="s">
        <v>630</v>
      </c>
      <c r="L578" s="11" t="s">
        <v>631</v>
      </c>
      <c r="M578" s="11">
        <v>3.8511068482534498</v>
      </c>
      <c r="N578" s="12">
        <v>38862</v>
      </c>
      <c r="O578" s="11">
        <v>1</v>
      </c>
      <c r="P578" s="11">
        <v>0</v>
      </c>
      <c r="Q578" s="11">
        <v>3</v>
      </c>
      <c r="R578" s="11">
        <v>0</v>
      </c>
    </row>
    <row r="579" spans="1:18" x14ac:dyDescent="0.2">
      <c r="A579" s="11" t="s">
        <v>185</v>
      </c>
      <c r="B579" s="11" t="s">
        <v>2663</v>
      </c>
      <c r="C579" s="11" t="s">
        <v>2675</v>
      </c>
      <c r="D579" s="11">
        <v>104.294</v>
      </c>
      <c r="E579" s="11">
        <v>104.499</v>
      </c>
      <c r="F579" s="11">
        <v>500000000</v>
      </c>
      <c r="G579" s="11">
        <v>5.4320000000000004</v>
      </c>
      <c r="H579" s="11" t="s">
        <v>2676</v>
      </c>
      <c r="I579" s="11" t="s">
        <v>642</v>
      </c>
      <c r="J579" s="11" t="s">
        <v>635</v>
      </c>
      <c r="K579" s="11" t="s">
        <v>630</v>
      </c>
      <c r="L579" s="11" t="s">
        <v>631</v>
      </c>
      <c r="M579" s="11">
        <v>5.0768381891982299</v>
      </c>
      <c r="N579" s="11" t="s">
        <v>1727</v>
      </c>
      <c r="O579" s="11">
        <v>0</v>
      </c>
      <c r="P579" s="11">
        <v>0</v>
      </c>
      <c r="Q579" s="11">
        <v>4</v>
      </c>
      <c r="R579" s="11">
        <v>0</v>
      </c>
    </row>
    <row r="580" spans="1:18" x14ac:dyDescent="0.2">
      <c r="A580" s="11" t="s">
        <v>185</v>
      </c>
      <c r="B580" s="11" t="s">
        <v>2663</v>
      </c>
      <c r="C580" s="11" t="s">
        <v>2677</v>
      </c>
      <c r="D580" s="11">
        <v>101.33499999999999</v>
      </c>
      <c r="E580" s="11">
        <v>101.54300000000001</v>
      </c>
      <c r="F580" s="11">
        <v>350000000</v>
      </c>
      <c r="G580" s="11">
        <v>4.7720000000000002</v>
      </c>
      <c r="H580" s="11" t="s">
        <v>2678</v>
      </c>
      <c r="I580" s="11" t="s">
        <v>642</v>
      </c>
      <c r="J580" s="11" t="s">
        <v>635</v>
      </c>
      <c r="K580" s="11" t="s">
        <v>630</v>
      </c>
      <c r="L580" s="11" t="s">
        <v>631</v>
      </c>
      <c r="M580" s="11">
        <v>3.44988860686651</v>
      </c>
      <c r="N580" s="12">
        <v>41176</v>
      </c>
      <c r="O580" s="11">
        <v>0</v>
      </c>
      <c r="P580" s="11">
        <v>0</v>
      </c>
      <c r="Q580" s="11">
        <v>5</v>
      </c>
      <c r="R580" s="11">
        <v>0</v>
      </c>
    </row>
    <row r="581" spans="1:18" x14ac:dyDescent="0.2">
      <c r="A581" s="11" t="s">
        <v>185</v>
      </c>
      <c r="B581" s="11" t="s">
        <v>2663</v>
      </c>
      <c r="C581" s="11" t="s">
        <v>2679</v>
      </c>
      <c r="D581" s="11">
        <v>100.596</v>
      </c>
      <c r="E581" s="11">
        <v>100.68600000000001</v>
      </c>
      <c r="F581" s="11">
        <v>350000000</v>
      </c>
      <c r="G581" s="11">
        <v>4.335</v>
      </c>
      <c r="H581" s="11" t="s">
        <v>1160</v>
      </c>
      <c r="I581" s="11" t="s">
        <v>642</v>
      </c>
      <c r="J581" s="11" t="s">
        <v>635</v>
      </c>
      <c r="K581" s="11" t="s">
        <v>630</v>
      </c>
      <c r="L581" s="11" t="s">
        <v>631</v>
      </c>
      <c r="M581" s="11">
        <v>1.4570140749937499</v>
      </c>
      <c r="N581" s="11" t="s">
        <v>2101</v>
      </c>
      <c r="O581" s="11">
        <v>0</v>
      </c>
      <c r="P581" s="11">
        <v>0</v>
      </c>
      <c r="Q581" s="11">
        <v>6</v>
      </c>
      <c r="R581" s="11">
        <v>0</v>
      </c>
    </row>
    <row r="582" spans="1:18" x14ac:dyDescent="0.2">
      <c r="A582" s="11" t="s">
        <v>185</v>
      </c>
      <c r="B582" s="11" t="s">
        <v>2663</v>
      </c>
      <c r="C582" s="11" t="s">
        <v>2680</v>
      </c>
      <c r="D582" s="11">
        <v>102.736</v>
      </c>
      <c r="E582" s="11">
        <v>102.80800000000001</v>
      </c>
      <c r="F582" s="11">
        <v>400000000</v>
      </c>
      <c r="G582" s="11">
        <v>5.2149999999999999</v>
      </c>
      <c r="H582" s="11" t="s">
        <v>2681</v>
      </c>
      <c r="I582" s="11" t="s">
        <v>642</v>
      </c>
      <c r="J582" s="11" t="s">
        <v>635</v>
      </c>
      <c r="K582" s="11" t="s">
        <v>630</v>
      </c>
      <c r="L582" s="11" t="s">
        <v>631</v>
      </c>
      <c r="M582" s="11">
        <v>3.0153337414835302</v>
      </c>
      <c r="N582" s="12">
        <v>39075</v>
      </c>
      <c r="O582" s="11">
        <v>0</v>
      </c>
      <c r="P582" s="11">
        <v>0</v>
      </c>
      <c r="Q582" s="11">
        <v>6</v>
      </c>
      <c r="R582" s="11">
        <v>0</v>
      </c>
    </row>
    <row r="583" spans="1:18" x14ac:dyDescent="0.2">
      <c r="A583" s="11" t="s">
        <v>185</v>
      </c>
      <c r="B583" s="11" t="s">
        <v>2663</v>
      </c>
      <c r="C583" s="11" t="s">
        <v>2682</v>
      </c>
      <c r="D583" s="11">
        <v>100.831</v>
      </c>
      <c r="E583" s="11">
        <v>100.895</v>
      </c>
      <c r="F583" s="11">
        <v>500000000</v>
      </c>
      <c r="G583" s="11">
        <v>4.992</v>
      </c>
      <c r="H583" s="11" t="s">
        <v>2382</v>
      </c>
      <c r="I583" s="11" t="s">
        <v>642</v>
      </c>
      <c r="J583" s="11" t="s">
        <v>635</v>
      </c>
      <c r="K583" s="11" t="s">
        <v>630</v>
      </c>
      <c r="L583" s="11" t="s">
        <v>631</v>
      </c>
      <c r="M583" s="11">
        <v>0.83788691222162903</v>
      </c>
      <c r="N583" s="12">
        <v>37249</v>
      </c>
      <c r="O583" s="11">
        <v>0</v>
      </c>
      <c r="P583" s="11">
        <v>0</v>
      </c>
      <c r="Q583" s="11">
        <v>1</v>
      </c>
      <c r="R583" s="11">
        <v>0</v>
      </c>
    </row>
    <row r="584" spans="1:18" x14ac:dyDescent="0.2">
      <c r="A584" s="11" t="s">
        <v>185</v>
      </c>
      <c r="B584" s="11" t="s">
        <v>2663</v>
      </c>
      <c r="C584" s="11" t="s">
        <v>2683</v>
      </c>
      <c r="D584" s="11">
        <v>103.23399999999999</v>
      </c>
      <c r="E584" s="11">
        <v>103.408</v>
      </c>
      <c r="F584" s="11">
        <v>525000000</v>
      </c>
      <c r="G584" s="11">
        <v>5.4669999999999996</v>
      </c>
      <c r="H584" s="11" t="s">
        <v>714</v>
      </c>
      <c r="I584" s="11" t="s">
        <v>642</v>
      </c>
      <c r="J584" s="11" t="s">
        <v>635</v>
      </c>
      <c r="K584" s="11" t="s">
        <v>630</v>
      </c>
      <c r="L584" s="11" t="s">
        <v>631</v>
      </c>
      <c r="M584" s="11">
        <v>2.56703113020906</v>
      </c>
      <c r="N584" s="12">
        <v>41144</v>
      </c>
      <c r="O584" s="11">
        <v>0</v>
      </c>
      <c r="P584" s="11">
        <v>0</v>
      </c>
      <c r="Q584" s="11">
        <v>4</v>
      </c>
      <c r="R584" s="11">
        <v>0</v>
      </c>
    </row>
    <row r="585" spans="1:18" x14ac:dyDescent="0.2">
      <c r="A585" s="11" t="s">
        <v>185</v>
      </c>
      <c r="B585" s="11" t="s">
        <v>2663</v>
      </c>
      <c r="C585" s="11" t="s">
        <v>2684</v>
      </c>
      <c r="D585" s="11">
        <v>104.994</v>
      </c>
      <c r="E585" s="11">
        <v>105.14</v>
      </c>
      <c r="F585" s="11">
        <v>500000000</v>
      </c>
      <c r="G585" s="11">
        <v>5.7629999999999999</v>
      </c>
      <c r="H585" s="11" t="s">
        <v>2685</v>
      </c>
      <c r="I585" s="11" t="s">
        <v>642</v>
      </c>
      <c r="J585" s="11" t="s">
        <v>635</v>
      </c>
      <c r="K585" s="11" t="s">
        <v>630</v>
      </c>
      <c r="L585" s="11" t="s">
        <v>631</v>
      </c>
      <c r="M585" s="11">
        <v>3.8724805726141298</v>
      </c>
      <c r="N585" s="12">
        <v>39225</v>
      </c>
      <c r="O585" s="11">
        <v>0</v>
      </c>
      <c r="P585" s="11">
        <v>0</v>
      </c>
      <c r="Q585" s="11">
        <v>4</v>
      </c>
      <c r="R585" s="11">
        <v>0</v>
      </c>
    </row>
    <row r="586" spans="1:18" x14ac:dyDescent="0.2">
      <c r="A586" s="11" t="s">
        <v>185</v>
      </c>
      <c r="B586" s="11" t="s">
        <v>2663</v>
      </c>
      <c r="C586" s="11" t="s">
        <v>2686</v>
      </c>
      <c r="D586" s="11">
        <v>100.13200000000001</v>
      </c>
      <c r="E586" s="11">
        <v>100.14</v>
      </c>
      <c r="F586" s="11">
        <v>300000000</v>
      </c>
      <c r="G586" s="11">
        <v>5.2089999999999996</v>
      </c>
      <c r="H586" s="11" t="s">
        <v>2554</v>
      </c>
      <c r="I586" s="11" t="s">
        <v>642</v>
      </c>
      <c r="J586" s="11" t="s">
        <v>635</v>
      </c>
      <c r="K586" s="11" t="s">
        <v>630</v>
      </c>
      <c r="L586" s="11" t="s">
        <v>631</v>
      </c>
      <c r="M586" s="11">
        <v>0.10555555556806</v>
      </c>
      <c r="N586" s="11" t="s">
        <v>2687</v>
      </c>
      <c r="O586" s="11">
        <v>0</v>
      </c>
      <c r="P586" s="11">
        <v>0</v>
      </c>
      <c r="Q586" s="11">
        <v>2</v>
      </c>
      <c r="R586" s="11">
        <v>0</v>
      </c>
    </row>
    <row r="587" spans="1:18" x14ac:dyDescent="0.2">
      <c r="A587" s="11" t="s">
        <v>185</v>
      </c>
      <c r="B587" s="11" t="s">
        <v>2663</v>
      </c>
      <c r="C587" s="11" t="s">
        <v>2688</v>
      </c>
      <c r="D587" s="11">
        <v>88.840999999999994</v>
      </c>
      <c r="E587" s="11">
        <v>89.039000000000001</v>
      </c>
      <c r="F587" s="11">
        <v>600000000</v>
      </c>
      <c r="G587" s="11">
        <v>1.7370000000000001</v>
      </c>
      <c r="H587" s="11" t="s">
        <v>2689</v>
      </c>
      <c r="I587" s="11" t="s">
        <v>642</v>
      </c>
      <c r="J587" s="11" t="s">
        <v>635</v>
      </c>
      <c r="K587" s="11" t="s">
        <v>630</v>
      </c>
      <c r="L587" s="11" t="s">
        <v>631</v>
      </c>
      <c r="M587" s="11">
        <v>4.3366170322687703</v>
      </c>
      <c r="N587" s="11" t="s">
        <v>2690</v>
      </c>
      <c r="O587" s="11">
        <v>0</v>
      </c>
      <c r="P587" s="11">
        <v>0</v>
      </c>
      <c r="Q587" s="11">
        <v>1</v>
      </c>
      <c r="R587" s="11">
        <v>0</v>
      </c>
    </row>
    <row r="588" spans="1:18" x14ac:dyDescent="0.2">
      <c r="A588" s="11" t="s">
        <v>68</v>
      </c>
      <c r="B588" s="11" t="s">
        <v>1138</v>
      </c>
      <c r="C588" s="11" t="s">
        <v>2691</v>
      </c>
      <c r="D588" s="11">
        <v>100.812</v>
      </c>
      <c r="E588" s="11">
        <v>100.88</v>
      </c>
      <c r="F588" s="11">
        <v>500000000</v>
      </c>
      <c r="G588" s="11">
        <v>4.75</v>
      </c>
      <c r="H588" s="11" t="s">
        <v>2692</v>
      </c>
      <c r="I588" s="11" t="s">
        <v>642</v>
      </c>
      <c r="J588" s="11" t="s">
        <v>614</v>
      </c>
      <c r="K588" s="11" t="s">
        <v>630</v>
      </c>
      <c r="L588" s="11" t="s">
        <v>631</v>
      </c>
      <c r="M588" s="11">
        <v>3.2500106246904501</v>
      </c>
      <c r="N588" s="11" t="s">
        <v>2693</v>
      </c>
      <c r="O588" s="11">
        <v>0</v>
      </c>
      <c r="P588" s="11">
        <v>0</v>
      </c>
      <c r="Q588" s="11">
        <v>2</v>
      </c>
      <c r="R588" s="11">
        <v>0</v>
      </c>
    </row>
    <row r="589" spans="1:18" x14ac:dyDescent="0.2">
      <c r="A589" s="11" t="s">
        <v>68</v>
      </c>
      <c r="B589" s="11" t="s">
        <v>1138</v>
      </c>
      <c r="C589" s="11" t="s">
        <v>2694</v>
      </c>
      <c r="D589" s="11">
        <v>102.31</v>
      </c>
      <c r="E589" s="11">
        <v>102.379</v>
      </c>
      <c r="F589" s="11">
        <v>750000000</v>
      </c>
      <c r="G589" s="11">
        <v>5.625</v>
      </c>
      <c r="H589" s="11" t="s">
        <v>2695</v>
      </c>
      <c r="I589" s="11" t="s">
        <v>642</v>
      </c>
      <c r="J589" s="11" t="s">
        <v>614</v>
      </c>
      <c r="K589" s="11" t="s">
        <v>630</v>
      </c>
      <c r="L589" s="11" t="s">
        <v>631</v>
      </c>
      <c r="M589" s="11">
        <v>1.96627274584165</v>
      </c>
      <c r="N589" s="12">
        <v>38314</v>
      </c>
      <c r="O589" s="11">
        <v>0</v>
      </c>
      <c r="P589" s="11">
        <v>0</v>
      </c>
      <c r="Q589" s="11">
        <v>1</v>
      </c>
      <c r="R589" s="11">
        <v>0</v>
      </c>
    </row>
    <row r="590" spans="1:18" x14ac:dyDescent="0.2">
      <c r="A590" s="11" t="s">
        <v>99</v>
      </c>
      <c r="B590" s="11" t="s">
        <v>1141</v>
      </c>
      <c r="C590" s="11" t="s">
        <v>1144</v>
      </c>
      <c r="D590" s="11">
        <v>99.057000000000002</v>
      </c>
      <c r="E590" s="11">
        <v>99.102999999999994</v>
      </c>
      <c r="F590" s="11">
        <v>800000000</v>
      </c>
      <c r="G590" s="11">
        <v>3.6669999999999998</v>
      </c>
      <c r="H590" s="11" t="s">
        <v>1143</v>
      </c>
      <c r="I590" s="11" t="s">
        <v>642</v>
      </c>
      <c r="J590" s="11" t="s">
        <v>645</v>
      </c>
      <c r="K590" s="11" t="s">
        <v>630</v>
      </c>
      <c r="L590" s="11" t="s">
        <v>631</v>
      </c>
      <c r="M590" s="11">
        <v>1.67964757619371</v>
      </c>
      <c r="N590" s="11" t="s">
        <v>2696</v>
      </c>
      <c r="O590" s="11">
        <v>0</v>
      </c>
      <c r="P590" s="11">
        <v>1</v>
      </c>
      <c r="Q590" s="11">
        <v>7</v>
      </c>
      <c r="R590" s="11">
        <v>1</v>
      </c>
    </row>
    <row r="591" spans="1:18" x14ac:dyDescent="0.2">
      <c r="A591" s="11" t="s">
        <v>99</v>
      </c>
      <c r="B591" s="11" t="s">
        <v>1141</v>
      </c>
      <c r="C591" s="11" t="s">
        <v>2697</v>
      </c>
      <c r="D591" s="11">
        <v>91.442999999999998</v>
      </c>
      <c r="E591" s="11">
        <v>91.503</v>
      </c>
      <c r="F591" s="11">
        <v>1500000000</v>
      </c>
      <c r="G591" s="11">
        <v>2.875</v>
      </c>
      <c r="H591" s="11" t="s">
        <v>2698</v>
      </c>
      <c r="I591" s="11" t="s">
        <v>642</v>
      </c>
      <c r="J591" s="11" t="s">
        <v>645</v>
      </c>
      <c r="K591" s="11" t="s">
        <v>630</v>
      </c>
      <c r="L591" s="11" t="s">
        <v>631</v>
      </c>
      <c r="M591" s="11">
        <v>5.3778633603341301</v>
      </c>
      <c r="N591" s="12">
        <v>37247</v>
      </c>
      <c r="O591" s="11">
        <v>0</v>
      </c>
      <c r="P591" s="11">
        <v>0</v>
      </c>
      <c r="Q591" s="11">
        <v>3</v>
      </c>
      <c r="R591" s="11">
        <v>0</v>
      </c>
    </row>
    <row r="592" spans="1:18" x14ac:dyDescent="0.2">
      <c r="A592" s="11" t="s">
        <v>236</v>
      </c>
      <c r="B592" s="11" t="s">
        <v>2699</v>
      </c>
      <c r="C592" s="11" t="s">
        <v>2700</v>
      </c>
      <c r="D592" s="11">
        <v>98.409000000000006</v>
      </c>
      <c r="E592" s="11">
        <v>98.507999999999996</v>
      </c>
      <c r="F592" s="11">
        <v>350000000</v>
      </c>
      <c r="G592" s="11">
        <v>1.512</v>
      </c>
      <c r="H592" s="11" t="s">
        <v>2701</v>
      </c>
      <c r="I592" s="11" t="s">
        <v>642</v>
      </c>
      <c r="J592" s="11" t="s">
        <v>635</v>
      </c>
      <c r="K592" s="11" t="s">
        <v>630</v>
      </c>
      <c r="L592" s="11" t="s">
        <v>631</v>
      </c>
      <c r="M592" s="11">
        <v>0.55730927326980095</v>
      </c>
      <c r="N592" s="11" t="s">
        <v>2702</v>
      </c>
      <c r="O592" s="11">
        <v>0</v>
      </c>
      <c r="P592" s="11">
        <v>0</v>
      </c>
      <c r="Q592" s="11">
        <v>9</v>
      </c>
      <c r="R592" s="11">
        <v>0</v>
      </c>
    </row>
    <row r="593" spans="1:18" x14ac:dyDescent="0.2">
      <c r="A593" s="11" t="s">
        <v>236</v>
      </c>
      <c r="B593" s="11" t="s">
        <v>2699</v>
      </c>
      <c r="C593" s="11" t="s">
        <v>2703</v>
      </c>
      <c r="D593" s="11">
        <v>100.666</v>
      </c>
      <c r="E593" s="11">
        <v>100.926</v>
      </c>
      <c r="F593" s="11">
        <v>400000000</v>
      </c>
      <c r="G593" s="11">
        <v>4.9279999999999999</v>
      </c>
      <c r="H593" s="11" t="s">
        <v>2704</v>
      </c>
      <c r="I593" s="11" t="s">
        <v>642</v>
      </c>
      <c r="J593" s="11" t="s">
        <v>635</v>
      </c>
      <c r="K593" s="11" t="s">
        <v>630</v>
      </c>
      <c r="L593" s="11" t="s">
        <v>631</v>
      </c>
      <c r="M593" s="11">
        <v>1.45051058252327</v>
      </c>
      <c r="N593" s="11" t="s">
        <v>2705</v>
      </c>
      <c r="O593" s="11">
        <v>0</v>
      </c>
      <c r="P593" s="11">
        <v>0</v>
      </c>
      <c r="Q593" s="11">
        <v>6</v>
      </c>
      <c r="R593" s="11">
        <v>0</v>
      </c>
    </row>
    <row r="594" spans="1:18" x14ac:dyDescent="0.2">
      <c r="A594" s="11" t="s">
        <v>236</v>
      </c>
      <c r="B594" s="11" t="s">
        <v>2699</v>
      </c>
      <c r="C594" s="11" t="s">
        <v>2706</v>
      </c>
      <c r="D594" s="11">
        <v>104.29600000000001</v>
      </c>
      <c r="E594" s="11">
        <v>104.42100000000001</v>
      </c>
      <c r="F594" s="11">
        <v>500000000</v>
      </c>
      <c r="G594" s="11">
        <v>6.1509999999999998</v>
      </c>
      <c r="H594" s="11" t="s">
        <v>2707</v>
      </c>
      <c r="I594" s="11" t="s">
        <v>642</v>
      </c>
      <c r="J594" s="11" t="s">
        <v>635</v>
      </c>
      <c r="K594" s="11" t="s">
        <v>630</v>
      </c>
      <c r="L594" s="11" t="s">
        <v>631</v>
      </c>
      <c r="M594" s="11">
        <v>2.17295311010324</v>
      </c>
      <c r="N594" s="11" t="s">
        <v>2708</v>
      </c>
      <c r="O594" s="11">
        <v>0</v>
      </c>
      <c r="P594" s="11">
        <v>0</v>
      </c>
      <c r="Q594" s="11">
        <v>6</v>
      </c>
      <c r="R594" s="11">
        <v>0</v>
      </c>
    </row>
    <row r="595" spans="1:18" x14ac:dyDescent="0.2">
      <c r="A595" s="11" t="s">
        <v>236</v>
      </c>
      <c r="B595" s="11" t="s">
        <v>2699</v>
      </c>
      <c r="C595" s="11" t="s">
        <v>2709</v>
      </c>
      <c r="D595" s="11">
        <v>98.68</v>
      </c>
      <c r="E595" s="11">
        <v>98.79</v>
      </c>
      <c r="F595" s="11">
        <v>350000000</v>
      </c>
      <c r="G595" s="11">
        <v>2.75</v>
      </c>
      <c r="H595" s="11" t="s">
        <v>2710</v>
      </c>
      <c r="I595" s="11" t="s">
        <v>642</v>
      </c>
      <c r="J595" s="11" t="s">
        <v>635</v>
      </c>
      <c r="K595" s="11" t="s">
        <v>630</v>
      </c>
      <c r="L595" s="11" t="s">
        <v>631</v>
      </c>
      <c r="M595" s="11">
        <v>0.86817142121650104</v>
      </c>
      <c r="N595" s="11" t="s">
        <v>2711</v>
      </c>
      <c r="O595" s="11">
        <v>0</v>
      </c>
      <c r="P595" s="11">
        <v>0</v>
      </c>
      <c r="Q595" s="11">
        <v>8</v>
      </c>
      <c r="R595" s="11">
        <v>0</v>
      </c>
    </row>
    <row r="596" spans="1:18" x14ac:dyDescent="0.2">
      <c r="A596" s="11" t="s">
        <v>254</v>
      </c>
      <c r="B596" s="11" t="s">
        <v>2712</v>
      </c>
      <c r="C596" s="11" t="s">
        <v>2713</v>
      </c>
      <c r="D596" s="11">
        <v>98.534999999999997</v>
      </c>
      <c r="E596" s="11">
        <v>98.596000000000004</v>
      </c>
      <c r="F596" s="11">
        <v>500000000</v>
      </c>
      <c r="G596" s="11">
        <v>2</v>
      </c>
      <c r="H596" s="11" t="s">
        <v>2714</v>
      </c>
      <c r="I596" s="11" t="s">
        <v>642</v>
      </c>
      <c r="J596" s="11" t="s">
        <v>635</v>
      </c>
      <c r="K596" s="11" t="s">
        <v>630</v>
      </c>
      <c r="L596" s="11" t="s">
        <v>631</v>
      </c>
      <c r="M596" s="11">
        <v>0.72833533644970605</v>
      </c>
      <c r="N596" s="11" t="s">
        <v>2715</v>
      </c>
      <c r="O596" s="11">
        <v>0</v>
      </c>
      <c r="P596" s="11">
        <v>0</v>
      </c>
      <c r="Q596" s="11">
        <v>5</v>
      </c>
      <c r="R596" s="11">
        <v>0</v>
      </c>
    </row>
    <row r="597" spans="1:18" x14ac:dyDescent="0.2">
      <c r="A597" s="11" t="s">
        <v>254</v>
      </c>
      <c r="B597" s="11" t="s">
        <v>2712</v>
      </c>
      <c r="C597" s="11" t="s">
        <v>2716</v>
      </c>
      <c r="D597" s="11">
        <v>95.611999999999995</v>
      </c>
      <c r="E597" s="11">
        <v>95.665000000000006</v>
      </c>
      <c r="F597" s="11">
        <v>400000000</v>
      </c>
      <c r="G597" s="11">
        <v>2.7</v>
      </c>
      <c r="H597" s="11" t="s">
        <v>2717</v>
      </c>
      <c r="I597" s="11" t="s">
        <v>642</v>
      </c>
      <c r="J597" s="11" t="s">
        <v>635</v>
      </c>
      <c r="K597" s="11" t="s">
        <v>630</v>
      </c>
      <c r="L597" s="11" t="s">
        <v>631</v>
      </c>
      <c r="M597" s="11">
        <v>2.7657482987003701</v>
      </c>
      <c r="N597" s="11" t="s">
        <v>2718</v>
      </c>
      <c r="O597" s="11">
        <v>0</v>
      </c>
      <c r="P597" s="11">
        <v>0</v>
      </c>
      <c r="Q597" s="11">
        <v>2</v>
      </c>
      <c r="R597" s="11">
        <v>0</v>
      </c>
    </row>
    <row r="598" spans="1:18" x14ac:dyDescent="0.2">
      <c r="A598" s="11" t="s">
        <v>254</v>
      </c>
      <c r="B598" s="11" t="s">
        <v>2712</v>
      </c>
      <c r="C598" s="11" t="s">
        <v>2719</v>
      </c>
      <c r="D598" s="11">
        <v>99.935000000000002</v>
      </c>
      <c r="E598" s="11">
        <v>100.026</v>
      </c>
      <c r="F598" s="11">
        <v>500000000</v>
      </c>
      <c r="G598" s="11">
        <v>4.5999999999999996</v>
      </c>
      <c r="H598" s="11" t="s">
        <v>2621</v>
      </c>
      <c r="I598" s="11" t="s">
        <v>642</v>
      </c>
      <c r="J598" s="11" t="s">
        <v>635</v>
      </c>
      <c r="K598" s="11" t="s">
        <v>630</v>
      </c>
      <c r="L598" s="11" t="s">
        <v>631</v>
      </c>
      <c r="M598" s="11">
        <v>4.2428454271654301</v>
      </c>
      <c r="N598" s="11" t="s">
        <v>2622</v>
      </c>
      <c r="O598" s="11">
        <v>1</v>
      </c>
      <c r="P598" s="11">
        <v>0</v>
      </c>
      <c r="Q598" s="11">
        <v>5</v>
      </c>
      <c r="R598" s="11">
        <v>0</v>
      </c>
    </row>
    <row r="599" spans="1:18" x14ac:dyDescent="0.2">
      <c r="A599" s="11" t="s">
        <v>254</v>
      </c>
      <c r="B599" s="11" t="s">
        <v>2712</v>
      </c>
      <c r="C599" s="11" t="s">
        <v>2720</v>
      </c>
      <c r="D599" s="11">
        <v>100.143</v>
      </c>
      <c r="E599" s="11">
        <v>100.211</v>
      </c>
      <c r="F599" s="11">
        <v>800000000</v>
      </c>
      <c r="G599" s="11">
        <v>4.3499999999999996</v>
      </c>
      <c r="H599" s="11" t="s">
        <v>1021</v>
      </c>
      <c r="I599" s="11" t="s">
        <v>642</v>
      </c>
      <c r="J599" s="11" t="s">
        <v>635</v>
      </c>
      <c r="K599" s="11" t="s">
        <v>630</v>
      </c>
      <c r="L599" s="11" t="s">
        <v>631</v>
      </c>
      <c r="M599" s="11">
        <v>2.3653822751950599</v>
      </c>
      <c r="N599" s="11" t="s">
        <v>2346</v>
      </c>
      <c r="O599" s="11">
        <v>1</v>
      </c>
      <c r="P599" s="11">
        <v>0</v>
      </c>
      <c r="Q599" s="11">
        <v>3</v>
      </c>
      <c r="R599" s="11">
        <v>0</v>
      </c>
    </row>
    <row r="600" spans="1:18" x14ac:dyDescent="0.2">
      <c r="A600" s="11" t="s">
        <v>254</v>
      </c>
      <c r="B600" s="11" t="s">
        <v>2712</v>
      </c>
      <c r="C600" s="11" t="s">
        <v>2721</v>
      </c>
      <c r="D600" s="11">
        <v>100.60599999999999</v>
      </c>
      <c r="E600" s="11">
        <v>100.697</v>
      </c>
      <c r="F600" s="11">
        <v>700000000</v>
      </c>
      <c r="G600" s="11">
        <v>5</v>
      </c>
      <c r="H600" s="11" t="s">
        <v>2722</v>
      </c>
      <c r="I600" s="11" t="s">
        <v>642</v>
      </c>
      <c r="J600" s="11" t="s">
        <v>635</v>
      </c>
      <c r="K600" s="11" t="s">
        <v>630</v>
      </c>
      <c r="L600" s="11" t="s">
        <v>631</v>
      </c>
      <c r="M600" s="11">
        <v>5.6019961243727803</v>
      </c>
      <c r="N600" s="11" t="s">
        <v>2346</v>
      </c>
      <c r="O600" s="11">
        <v>1</v>
      </c>
      <c r="P600" s="11">
        <v>0</v>
      </c>
      <c r="Q600" s="11">
        <v>6</v>
      </c>
      <c r="R600" s="11">
        <v>0</v>
      </c>
    </row>
    <row r="601" spans="1:18" x14ac:dyDescent="0.2">
      <c r="A601" s="11" t="s">
        <v>254</v>
      </c>
      <c r="B601" s="11" t="s">
        <v>2712</v>
      </c>
      <c r="C601" s="11" t="s">
        <v>2723</v>
      </c>
      <c r="D601" s="11">
        <v>102.896</v>
      </c>
      <c r="E601" s="11">
        <v>103.04300000000001</v>
      </c>
      <c r="F601" s="11">
        <v>600000000</v>
      </c>
      <c r="G601" s="11">
        <v>5.25</v>
      </c>
      <c r="H601" s="11" t="s">
        <v>2348</v>
      </c>
      <c r="I601" s="11" t="s">
        <v>642</v>
      </c>
      <c r="J601" s="11" t="s">
        <v>635</v>
      </c>
      <c r="K601" s="11" t="s">
        <v>630</v>
      </c>
      <c r="L601" s="11" t="s">
        <v>631</v>
      </c>
      <c r="M601" s="11">
        <v>3.5076160020834601</v>
      </c>
      <c r="N601" s="12">
        <v>37159</v>
      </c>
      <c r="O601" s="11">
        <v>0</v>
      </c>
      <c r="P601" s="11">
        <v>0</v>
      </c>
      <c r="Q601" s="11">
        <v>6</v>
      </c>
      <c r="R601" s="11">
        <v>0</v>
      </c>
    </row>
    <row r="602" spans="1:18" x14ac:dyDescent="0.2">
      <c r="A602" s="11" t="s">
        <v>254</v>
      </c>
      <c r="B602" s="11" t="s">
        <v>2712</v>
      </c>
      <c r="C602" s="11" t="s">
        <v>2724</v>
      </c>
      <c r="D602" s="11">
        <v>101.693</v>
      </c>
      <c r="E602" s="11">
        <v>101.866</v>
      </c>
      <c r="F602" s="11">
        <v>500000000</v>
      </c>
      <c r="G602" s="11">
        <v>5.05</v>
      </c>
      <c r="H602" s="11" t="s">
        <v>2725</v>
      </c>
      <c r="I602" s="11" t="s">
        <v>642</v>
      </c>
      <c r="J602" s="11" t="s">
        <v>635</v>
      </c>
      <c r="K602" s="11" t="s">
        <v>630</v>
      </c>
      <c r="L602" s="11" t="s">
        <v>631</v>
      </c>
      <c r="M602" s="11">
        <v>5.0091004998711197</v>
      </c>
      <c r="N602" s="12">
        <v>41084</v>
      </c>
      <c r="O602" s="11">
        <v>0</v>
      </c>
      <c r="P602" s="11">
        <v>0</v>
      </c>
      <c r="Q602" s="11">
        <v>3</v>
      </c>
      <c r="R602" s="11">
        <v>0</v>
      </c>
    </row>
    <row r="603" spans="1:18" x14ac:dyDescent="0.2">
      <c r="A603" s="11" t="s">
        <v>254</v>
      </c>
      <c r="B603" s="11" t="s">
        <v>2712</v>
      </c>
      <c r="C603" s="11" t="s">
        <v>2726</v>
      </c>
      <c r="D603" s="11">
        <v>103.15300000000001</v>
      </c>
      <c r="E603" s="11">
        <v>103.25</v>
      </c>
      <c r="F603" s="11">
        <v>700000000</v>
      </c>
      <c r="G603" s="11">
        <v>5.4480000000000004</v>
      </c>
      <c r="H603" s="11" t="s">
        <v>2727</v>
      </c>
      <c r="I603" s="11" t="s">
        <v>642</v>
      </c>
      <c r="J603" s="11" t="s">
        <v>635</v>
      </c>
      <c r="K603" s="11" t="s">
        <v>630</v>
      </c>
      <c r="L603" s="11" t="s">
        <v>631</v>
      </c>
      <c r="M603" s="11">
        <v>2.9556600962539199</v>
      </c>
      <c r="N603" s="11" t="s">
        <v>2728</v>
      </c>
      <c r="O603" s="11">
        <v>0</v>
      </c>
      <c r="P603" s="11">
        <v>0</v>
      </c>
      <c r="Q603" s="11">
        <v>3</v>
      </c>
      <c r="R603" s="11">
        <v>0</v>
      </c>
    </row>
    <row r="604" spans="1:18" x14ac:dyDescent="0.2">
      <c r="A604" s="11" t="s">
        <v>254</v>
      </c>
      <c r="B604" s="11" t="s">
        <v>2712</v>
      </c>
      <c r="C604" s="11" t="s">
        <v>2729</v>
      </c>
      <c r="D604" s="11">
        <v>103.759</v>
      </c>
      <c r="E604" s="11">
        <v>103.854</v>
      </c>
      <c r="F604" s="11">
        <v>700000000</v>
      </c>
      <c r="G604" s="11">
        <v>5.5</v>
      </c>
      <c r="H604" s="11" t="s">
        <v>2730</v>
      </c>
      <c r="I604" s="11" t="s">
        <v>642</v>
      </c>
      <c r="J604" s="11" t="s">
        <v>635</v>
      </c>
      <c r="K604" s="11" t="s">
        <v>630</v>
      </c>
      <c r="L604" s="11" t="s">
        <v>631</v>
      </c>
      <c r="M604" s="11">
        <v>4.2990378098850099</v>
      </c>
      <c r="N604" s="12">
        <v>37219</v>
      </c>
      <c r="O604" s="11">
        <v>0</v>
      </c>
      <c r="P604" s="11">
        <v>0</v>
      </c>
      <c r="Q604" s="11">
        <v>9</v>
      </c>
      <c r="R604" s="11">
        <v>0</v>
      </c>
    </row>
    <row r="605" spans="1:18" x14ac:dyDescent="0.2">
      <c r="A605" s="11" t="s">
        <v>254</v>
      </c>
      <c r="B605" s="11" t="s">
        <v>2712</v>
      </c>
      <c r="C605" s="11" t="s">
        <v>2731</v>
      </c>
      <c r="D605" s="11">
        <v>104.21299999999999</v>
      </c>
      <c r="E605" s="11">
        <v>104.357</v>
      </c>
      <c r="F605" s="11">
        <v>400000000</v>
      </c>
      <c r="G605" s="11">
        <v>6</v>
      </c>
      <c r="H605" s="11" t="s">
        <v>2732</v>
      </c>
      <c r="I605" s="11" t="s">
        <v>642</v>
      </c>
      <c r="J605" s="11" t="s">
        <v>635</v>
      </c>
      <c r="K605" s="11" t="s">
        <v>630</v>
      </c>
      <c r="L605" s="11" t="s">
        <v>631</v>
      </c>
      <c r="M605" s="11">
        <v>2.5039194528679798</v>
      </c>
      <c r="N605" s="11" t="s">
        <v>2733</v>
      </c>
      <c r="O605" s="11">
        <v>0</v>
      </c>
      <c r="P605" s="11">
        <v>0</v>
      </c>
      <c r="Q605" s="11">
        <v>3</v>
      </c>
      <c r="R605" s="11">
        <v>0</v>
      </c>
    </row>
    <row r="606" spans="1:18" x14ac:dyDescent="0.2">
      <c r="A606" s="11" t="s">
        <v>192</v>
      </c>
      <c r="B606" s="11" t="s">
        <v>1145</v>
      </c>
      <c r="C606" s="11" t="s">
        <v>1147</v>
      </c>
      <c r="D606" s="11">
        <v>98.566999999999993</v>
      </c>
      <c r="E606" s="11">
        <v>98.576999999999998</v>
      </c>
      <c r="F606" s="11">
        <v>2500000000</v>
      </c>
      <c r="G606" s="11">
        <v>1.05</v>
      </c>
      <c r="H606" s="11" t="s">
        <v>702</v>
      </c>
      <c r="I606" s="11" t="s">
        <v>642</v>
      </c>
      <c r="J606" s="11" t="s">
        <v>654</v>
      </c>
      <c r="K606" s="11" t="s">
        <v>630</v>
      </c>
      <c r="L606" s="11" t="s">
        <v>631</v>
      </c>
      <c r="M606" s="11">
        <v>0.51957504503394103</v>
      </c>
      <c r="N606" s="11" t="s">
        <v>1957</v>
      </c>
      <c r="O606" s="11">
        <v>0</v>
      </c>
      <c r="P606" s="11">
        <v>1</v>
      </c>
      <c r="Q606" s="11">
        <v>7</v>
      </c>
      <c r="R606" s="11">
        <v>1</v>
      </c>
    </row>
    <row r="607" spans="1:18" x14ac:dyDescent="0.2">
      <c r="A607" s="11" t="s">
        <v>192</v>
      </c>
      <c r="B607" s="11" t="s">
        <v>1145</v>
      </c>
      <c r="C607" s="11" t="s">
        <v>2734</v>
      </c>
      <c r="D607" s="11">
        <v>98.841999999999999</v>
      </c>
      <c r="E607" s="11">
        <v>98.846999999999994</v>
      </c>
      <c r="F607" s="11">
        <v>1500000000</v>
      </c>
      <c r="G607" s="11">
        <v>2.6</v>
      </c>
      <c r="H607" s="11" t="s">
        <v>2735</v>
      </c>
      <c r="I607" s="11" t="s">
        <v>642</v>
      </c>
      <c r="J607" s="11" t="s">
        <v>654</v>
      </c>
      <c r="K607" s="11" t="s">
        <v>630</v>
      </c>
      <c r="L607" s="11" t="s">
        <v>631</v>
      </c>
      <c r="M607" s="11">
        <v>1.03065803261763</v>
      </c>
      <c r="N607" s="11" t="s">
        <v>2736</v>
      </c>
      <c r="O607" s="11">
        <v>0</v>
      </c>
      <c r="P607" s="11">
        <v>0</v>
      </c>
      <c r="Q607" s="11">
        <v>2</v>
      </c>
      <c r="R607" s="11">
        <v>0</v>
      </c>
    </row>
    <row r="608" spans="1:18" x14ac:dyDescent="0.2">
      <c r="A608" s="11" t="s">
        <v>192</v>
      </c>
      <c r="B608" s="11" t="s">
        <v>1145</v>
      </c>
      <c r="C608" s="11" t="s">
        <v>2737</v>
      </c>
      <c r="D608" s="11">
        <v>100.82299999999999</v>
      </c>
      <c r="E608" s="11">
        <v>100.828</v>
      </c>
      <c r="F608" s="11">
        <v>2000000000</v>
      </c>
      <c r="G608" s="11">
        <v>4.851</v>
      </c>
      <c r="H608" s="11" t="s">
        <v>1831</v>
      </c>
      <c r="I608" s="11" t="s">
        <v>642</v>
      </c>
      <c r="J608" s="11" t="s">
        <v>654</v>
      </c>
      <c r="K608" s="11" t="s">
        <v>630</v>
      </c>
      <c r="L608" s="11" t="s">
        <v>631</v>
      </c>
      <c r="M608" s="11">
        <v>0.76044428827975596</v>
      </c>
      <c r="N608" s="11" t="s">
        <v>2738</v>
      </c>
      <c r="O608" s="11">
        <v>0</v>
      </c>
      <c r="P608" s="11">
        <v>0</v>
      </c>
      <c r="Q608" s="11">
        <v>3</v>
      </c>
      <c r="R608" s="11">
        <v>0</v>
      </c>
    </row>
    <row r="609" spans="1:18" x14ac:dyDescent="0.2">
      <c r="A609" s="11" t="s">
        <v>134</v>
      </c>
      <c r="B609" s="11" t="s">
        <v>1151</v>
      </c>
      <c r="C609" s="11" t="s">
        <v>1152</v>
      </c>
      <c r="D609" s="11">
        <v>100.48699999999999</v>
      </c>
      <c r="E609" s="11">
        <v>100.634</v>
      </c>
      <c r="F609" s="11">
        <v>1000000000</v>
      </c>
      <c r="G609" s="11">
        <v>4.5</v>
      </c>
      <c r="H609" s="11" t="s">
        <v>1153</v>
      </c>
      <c r="I609" s="11" t="s">
        <v>642</v>
      </c>
      <c r="J609" s="11" t="s">
        <v>635</v>
      </c>
      <c r="K609" s="11" t="s">
        <v>630</v>
      </c>
      <c r="L609" s="11" t="s">
        <v>631</v>
      </c>
      <c r="M609" s="11">
        <v>2.4265325697247899</v>
      </c>
      <c r="N609" s="12">
        <v>40469</v>
      </c>
      <c r="O609" s="11">
        <v>0</v>
      </c>
      <c r="P609" s="11">
        <v>1</v>
      </c>
      <c r="Q609" s="11">
        <v>7</v>
      </c>
      <c r="R609" s="11">
        <v>1</v>
      </c>
    </row>
    <row r="610" spans="1:18" x14ac:dyDescent="0.2">
      <c r="A610" s="11" t="s">
        <v>292</v>
      </c>
      <c r="B610" s="11" t="s">
        <v>2739</v>
      </c>
      <c r="C610" s="11" t="s">
        <v>2740</v>
      </c>
      <c r="D610" s="11">
        <v>100.27</v>
      </c>
      <c r="E610" s="11">
        <v>100.413</v>
      </c>
      <c r="F610" s="11">
        <v>450000000</v>
      </c>
      <c r="G610" s="11">
        <v>4.8</v>
      </c>
      <c r="H610" s="11" t="s">
        <v>2741</v>
      </c>
      <c r="I610" s="11" t="s">
        <v>642</v>
      </c>
      <c r="J610" s="11" t="s">
        <v>635</v>
      </c>
      <c r="K610" s="11" t="s">
        <v>630</v>
      </c>
      <c r="L610" s="11" t="s">
        <v>631</v>
      </c>
      <c r="M610" s="11">
        <v>4.2722783698415796</v>
      </c>
      <c r="N610" s="12">
        <v>41268</v>
      </c>
      <c r="O610" s="11">
        <v>1</v>
      </c>
      <c r="P610" s="11">
        <v>1</v>
      </c>
      <c r="Q610" s="11">
        <v>7</v>
      </c>
      <c r="R610" s="11">
        <v>0</v>
      </c>
    </row>
    <row r="611" spans="1:18" x14ac:dyDescent="0.2">
      <c r="A611" s="11" t="s">
        <v>292</v>
      </c>
      <c r="B611" s="11" t="s">
        <v>2739</v>
      </c>
      <c r="C611" s="11" t="s">
        <v>2742</v>
      </c>
      <c r="D611" s="11">
        <v>101.297</v>
      </c>
      <c r="E611" s="11">
        <v>101.496</v>
      </c>
      <c r="F611" s="11">
        <v>400000000</v>
      </c>
      <c r="G611" s="11">
        <v>4.95</v>
      </c>
      <c r="H611" s="11" t="s">
        <v>2743</v>
      </c>
      <c r="I611" s="11" t="s">
        <v>642</v>
      </c>
      <c r="J611" s="11" t="s">
        <v>635</v>
      </c>
      <c r="K611" s="11" t="s">
        <v>630</v>
      </c>
      <c r="L611" s="11" t="s">
        <v>631</v>
      </c>
      <c r="M611" s="11">
        <v>3.8594246496883202</v>
      </c>
      <c r="N611" s="12">
        <v>39076</v>
      </c>
      <c r="O611" s="11">
        <v>1</v>
      </c>
      <c r="P611" s="11">
        <v>1</v>
      </c>
      <c r="Q611" s="11">
        <v>7</v>
      </c>
      <c r="R611" s="11">
        <v>0</v>
      </c>
    </row>
    <row r="612" spans="1:18" x14ac:dyDescent="0.2">
      <c r="A612" s="11" t="s">
        <v>292</v>
      </c>
      <c r="B612" s="11" t="s">
        <v>2739</v>
      </c>
      <c r="C612" s="11" t="s">
        <v>2744</v>
      </c>
      <c r="D612" s="11">
        <v>101.428</v>
      </c>
      <c r="E612" s="11">
        <v>101.563</v>
      </c>
      <c r="F612" s="11">
        <v>500000000</v>
      </c>
      <c r="G612" s="11">
        <v>5.05</v>
      </c>
      <c r="H612" s="11" t="s">
        <v>2439</v>
      </c>
      <c r="I612" s="11" t="s">
        <v>642</v>
      </c>
      <c r="J612" s="11" t="s">
        <v>635</v>
      </c>
      <c r="K612" s="11" t="s">
        <v>630</v>
      </c>
      <c r="L612" s="11" t="s">
        <v>631</v>
      </c>
      <c r="M612" s="11">
        <v>1.7724600007878899</v>
      </c>
      <c r="N612" s="12">
        <v>37189</v>
      </c>
      <c r="O612" s="11">
        <v>0</v>
      </c>
      <c r="P612" s="11">
        <v>0</v>
      </c>
      <c r="Q612" s="11">
        <v>8</v>
      </c>
      <c r="R612" s="11">
        <v>0</v>
      </c>
    </row>
    <row r="613" spans="1:18" x14ac:dyDescent="0.2">
      <c r="A613" s="11" t="s">
        <v>292</v>
      </c>
      <c r="B613" s="11" t="s">
        <v>2739</v>
      </c>
      <c r="C613" s="11" t="s">
        <v>2745</v>
      </c>
      <c r="D613" s="11">
        <v>101.911</v>
      </c>
      <c r="E613" s="11">
        <v>102.092</v>
      </c>
      <c r="F613" s="11">
        <v>500000000</v>
      </c>
      <c r="G613" s="11">
        <v>5.0999999999999996</v>
      </c>
      <c r="H613" s="11" t="s">
        <v>2746</v>
      </c>
      <c r="I613" s="11" t="s">
        <v>642</v>
      </c>
      <c r="J613" s="11" t="s">
        <v>635</v>
      </c>
      <c r="K613" s="11" t="s">
        <v>630</v>
      </c>
      <c r="L613" s="11" t="s">
        <v>631</v>
      </c>
      <c r="M613" s="11">
        <v>3.4341185830007701</v>
      </c>
      <c r="N613" s="12">
        <v>41206</v>
      </c>
      <c r="O613" s="11">
        <v>0</v>
      </c>
      <c r="P613" s="11">
        <v>0</v>
      </c>
      <c r="Q613" s="11">
        <v>1</v>
      </c>
      <c r="R613" s="11">
        <v>0</v>
      </c>
    </row>
    <row r="614" spans="1:18" x14ac:dyDescent="0.2">
      <c r="A614" s="11" t="s">
        <v>269</v>
      </c>
      <c r="B614" s="11" t="s">
        <v>2747</v>
      </c>
      <c r="C614" s="11" t="s">
        <v>2748</v>
      </c>
      <c r="D614" s="11">
        <v>99.828999999999994</v>
      </c>
      <c r="E614" s="11">
        <v>99.835999999999999</v>
      </c>
      <c r="F614" s="11">
        <v>1000000000</v>
      </c>
      <c r="G614" s="11">
        <v>3.2130000000000001</v>
      </c>
      <c r="H614" s="11" t="s">
        <v>2749</v>
      </c>
      <c r="I614" s="11" t="s">
        <v>642</v>
      </c>
      <c r="J614" s="11" t="s">
        <v>654</v>
      </c>
      <c r="K614" s="11" t="s">
        <v>630</v>
      </c>
      <c r="L614" s="11" t="s">
        <v>631</v>
      </c>
      <c r="M614" s="11">
        <v>0.266666666852094</v>
      </c>
      <c r="N614" s="12">
        <v>38739</v>
      </c>
      <c r="O614" s="11">
        <v>0</v>
      </c>
      <c r="P614" s="11">
        <v>0</v>
      </c>
      <c r="Q614" s="11">
        <v>9</v>
      </c>
      <c r="R614" s="11">
        <v>0</v>
      </c>
    </row>
    <row r="615" spans="1:18" x14ac:dyDescent="0.2">
      <c r="A615" s="11" t="s">
        <v>269</v>
      </c>
      <c r="B615" s="11" t="s">
        <v>2747</v>
      </c>
      <c r="C615" s="11" t="s">
        <v>2750</v>
      </c>
      <c r="D615" s="11">
        <v>101.273</v>
      </c>
      <c r="E615" s="11">
        <v>101.29</v>
      </c>
      <c r="F615" s="11">
        <v>1000000000</v>
      </c>
      <c r="G615" s="11">
        <v>4.4960000000000004</v>
      </c>
      <c r="H615" s="11" t="s">
        <v>2751</v>
      </c>
      <c r="I615" s="11" t="s">
        <v>642</v>
      </c>
      <c r="J615" s="11" t="s">
        <v>654</v>
      </c>
      <c r="K615" s="11" t="s">
        <v>630</v>
      </c>
      <c r="L615" s="11" t="s">
        <v>631</v>
      </c>
      <c r="M615" s="11">
        <v>1.69387686880848</v>
      </c>
      <c r="N615" s="12">
        <v>41176</v>
      </c>
      <c r="O615" s="11">
        <v>0</v>
      </c>
      <c r="P615" s="11">
        <v>0</v>
      </c>
      <c r="Q615" s="11">
        <v>3</v>
      </c>
      <c r="R615" s="11">
        <v>0</v>
      </c>
    </row>
    <row r="616" spans="1:18" x14ac:dyDescent="0.2">
      <c r="A616" s="11" t="s">
        <v>594</v>
      </c>
      <c r="B616" s="11" t="s">
        <v>2752</v>
      </c>
      <c r="C616" s="11" t="s">
        <v>2753</v>
      </c>
      <c r="D616" s="11">
        <v>97.591999999999999</v>
      </c>
      <c r="E616" s="11">
        <v>97.712999999999994</v>
      </c>
      <c r="F616" s="11">
        <v>3000000000</v>
      </c>
      <c r="G616" s="11">
        <v>3.5</v>
      </c>
      <c r="H616" s="11" t="s">
        <v>2754</v>
      </c>
      <c r="I616" s="11" t="s">
        <v>642</v>
      </c>
      <c r="J616" s="11" t="s">
        <v>635</v>
      </c>
      <c r="K616" s="11" t="s">
        <v>630</v>
      </c>
      <c r="L616" s="11" t="s">
        <v>631</v>
      </c>
      <c r="M616" s="11">
        <v>2.9245059095118999</v>
      </c>
      <c r="N616" s="11" t="s">
        <v>2755</v>
      </c>
      <c r="O616" s="11">
        <v>0</v>
      </c>
      <c r="P616" s="11">
        <v>0</v>
      </c>
      <c r="Q616" s="11">
        <v>2</v>
      </c>
      <c r="R616" s="11">
        <v>0</v>
      </c>
    </row>
    <row r="617" spans="1:18" x14ac:dyDescent="0.2">
      <c r="A617" s="11" t="s">
        <v>596</v>
      </c>
      <c r="B617" s="11" t="s">
        <v>2756</v>
      </c>
      <c r="C617" s="11" t="s">
        <v>2757</v>
      </c>
      <c r="D617" s="11">
        <v>98.531999999999996</v>
      </c>
      <c r="E617" s="11">
        <v>98.593999999999994</v>
      </c>
      <c r="F617" s="11">
        <v>1250000000</v>
      </c>
      <c r="G617" s="11">
        <v>3.89</v>
      </c>
      <c r="H617" s="11" t="s">
        <v>2758</v>
      </c>
      <c r="I617" s="11" t="s">
        <v>642</v>
      </c>
      <c r="J617" s="11" t="s">
        <v>635</v>
      </c>
      <c r="K617" s="11" t="s">
        <v>630</v>
      </c>
      <c r="L617" s="11" t="s">
        <v>631</v>
      </c>
      <c r="M617" s="11">
        <v>2.9818818495370398</v>
      </c>
      <c r="N617" s="11" t="s">
        <v>2759</v>
      </c>
      <c r="O617" s="11">
        <v>0</v>
      </c>
      <c r="P617" s="11">
        <v>0</v>
      </c>
      <c r="Q617" s="11">
        <v>2</v>
      </c>
      <c r="R617" s="11">
        <v>0</v>
      </c>
    </row>
    <row r="618" spans="1:18" x14ac:dyDescent="0.2">
      <c r="A618" s="11" t="s">
        <v>193</v>
      </c>
      <c r="B618" s="11" t="s">
        <v>2760</v>
      </c>
      <c r="C618" s="11" t="s">
        <v>2761</v>
      </c>
      <c r="D618" s="11" t="s">
        <v>1287</v>
      </c>
      <c r="E618" s="11" t="s">
        <v>1287</v>
      </c>
      <c r="F618" s="11">
        <v>1165000000</v>
      </c>
      <c r="G618" s="11">
        <v>1.631</v>
      </c>
      <c r="H618" s="11" t="s">
        <v>2762</v>
      </c>
      <c r="I618" s="11" t="s">
        <v>642</v>
      </c>
      <c r="J618" s="11" t="s">
        <v>662</v>
      </c>
      <c r="K618" s="11" t="s">
        <v>630</v>
      </c>
      <c r="L618" s="11" t="s">
        <v>631</v>
      </c>
      <c r="M618" s="11" t="s">
        <v>1287</v>
      </c>
      <c r="N618" s="11" t="s">
        <v>2763</v>
      </c>
      <c r="O618" s="11">
        <v>0</v>
      </c>
      <c r="P618" s="11">
        <v>0</v>
      </c>
      <c r="Q618" s="11" t="s">
        <v>662</v>
      </c>
      <c r="R618" s="11">
        <v>0</v>
      </c>
    </row>
    <row r="619" spans="1:18" x14ac:dyDescent="0.2">
      <c r="A619" s="11" t="s">
        <v>400</v>
      </c>
      <c r="B619" s="11" t="s">
        <v>2764</v>
      </c>
      <c r="C619" s="11" t="s">
        <v>2765</v>
      </c>
      <c r="D619" s="11">
        <v>105.842</v>
      </c>
      <c r="E619" s="11">
        <v>106.14700000000001</v>
      </c>
      <c r="F619" s="11">
        <v>292700000</v>
      </c>
      <c r="G619" s="11">
        <v>5.75</v>
      </c>
      <c r="H619" s="11" t="s">
        <v>647</v>
      </c>
      <c r="I619" s="11" t="s">
        <v>642</v>
      </c>
      <c r="J619" s="11" t="s">
        <v>645</v>
      </c>
      <c r="K619" s="11" t="s">
        <v>630</v>
      </c>
      <c r="L619" s="11" t="s">
        <v>631</v>
      </c>
      <c r="M619" s="11">
        <v>5.8420249918704998</v>
      </c>
      <c r="N619" s="12">
        <v>37563</v>
      </c>
      <c r="O619" s="11">
        <v>0</v>
      </c>
      <c r="P619" s="11">
        <v>0</v>
      </c>
      <c r="Q619" s="11">
        <v>2</v>
      </c>
      <c r="R619" s="11">
        <v>0</v>
      </c>
    </row>
    <row r="620" spans="1:18" x14ac:dyDescent="0.2">
      <c r="A620" s="11" t="s">
        <v>85</v>
      </c>
      <c r="B620" s="11" t="s">
        <v>2766</v>
      </c>
      <c r="C620" s="11" t="s">
        <v>2767</v>
      </c>
      <c r="D620" s="11">
        <v>99.283000000000001</v>
      </c>
      <c r="E620" s="11">
        <v>99.411000000000001</v>
      </c>
      <c r="F620" s="11">
        <v>350000000</v>
      </c>
      <c r="G620" s="11">
        <v>3.75</v>
      </c>
      <c r="H620" s="11" t="s">
        <v>2768</v>
      </c>
      <c r="I620" s="11" t="s">
        <v>642</v>
      </c>
      <c r="J620" s="11" t="s">
        <v>645</v>
      </c>
      <c r="K620" s="11" t="s">
        <v>630</v>
      </c>
      <c r="L620" s="11" t="s">
        <v>631</v>
      </c>
      <c r="M620" s="11">
        <v>1.4841100969452501</v>
      </c>
      <c r="N620" s="11" t="s">
        <v>2769</v>
      </c>
      <c r="O620" s="11">
        <v>0</v>
      </c>
      <c r="P620" s="11">
        <v>0</v>
      </c>
      <c r="Q620" s="11">
        <v>3</v>
      </c>
      <c r="R620" s="11">
        <v>0</v>
      </c>
    </row>
    <row r="621" spans="1:18" x14ac:dyDescent="0.2">
      <c r="A621" s="11" t="s">
        <v>85</v>
      </c>
      <c r="B621" s="11" t="s">
        <v>2766</v>
      </c>
      <c r="C621" s="11" t="s">
        <v>2770</v>
      </c>
      <c r="D621" s="11">
        <v>99.135000000000005</v>
      </c>
      <c r="E621" s="11">
        <v>99.212999999999994</v>
      </c>
      <c r="F621" s="11">
        <v>400000000</v>
      </c>
      <c r="G621" s="11">
        <v>4</v>
      </c>
      <c r="H621" s="11" t="s">
        <v>2150</v>
      </c>
      <c r="I621" s="11" t="s">
        <v>642</v>
      </c>
      <c r="J621" s="11" t="s">
        <v>645</v>
      </c>
      <c r="K621" s="11" t="s">
        <v>630</v>
      </c>
      <c r="L621" s="11" t="s">
        <v>631</v>
      </c>
      <c r="M621" s="11">
        <v>2.9302202144058298</v>
      </c>
      <c r="N621" s="11" t="s">
        <v>2771</v>
      </c>
      <c r="O621" s="11">
        <v>0</v>
      </c>
      <c r="P621" s="11">
        <v>0</v>
      </c>
      <c r="Q621" s="11">
        <v>5</v>
      </c>
      <c r="R621" s="11">
        <v>0</v>
      </c>
    </row>
    <row r="622" spans="1:18" x14ac:dyDescent="0.2">
      <c r="A622" s="11" t="s">
        <v>85</v>
      </c>
      <c r="B622" s="11" t="s">
        <v>2766</v>
      </c>
      <c r="C622" s="11" t="s">
        <v>2772</v>
      </c>
      <c r="D622" s="11">
        <v>98.412000000000006</v>
      </c>
      <c r="E622" s="11">
        <v>98.436999999999998</v>
      </c>
      <c r="F622" s="11">
        <v>500000000</v>
      </c>
      <c r="G622" s="11">
        <v>1.375</v>
      </c>
      <c r="H622" s="11" t="s">
        <v>2773</v>
      </c>
      <c r="I622" s="11" t="s">
        <v>642</v>
      </c>
      <c r="J622" s="11" t="s">
        <v>635</v>
      </c>
      <c r="K622" s="11" t="s">
        <v>630</v>
      </c>
      <c r="L622" s="11" t="s">
        <v>631</v>
      </c>
      <c r="M622" s="11">
        <v>0.62154297215398302</v>
      </c>
      <c r="N622" s="11" t="s">
        <v>2774</v>
      </c>
      <c r="O622" s="11">
        <v>0</v>
      </c>
      <c r="P622" s="11">
        <v>0</v>
      </c>
      <c r="Q622" s="11">
        <v>2</v>
      </c>
      <c r="R622" s="11">
        <v>0</v>
      </c>
    </row>
    <row r="623" spans="1:18" x14ac:dyDescent="0.2">
      <c r="A623" s="11" t="s">
        <v>85</v>
      </c>
      <c r="B623" s="11" t="s">
        <v>2766</v>
      </c>
      <c r="C623" s="11" t="s">
        <v>2775</v>
      </c>
      <c r="D623" s="11">
        <v>99.105000000000004</v>
      </c>
      <c r="E623" s="11">
        <v>99.206999999999994</v>
      </c>
      <c r="F623" s="11">
        <v>500000000</v>
      </c>
      <c r="G623" s="11">
        <v>4.375</v>
      </c>
      <c r="H623" s="11" t="s">
        <v>1104</v>
      </c>
      <c r="I623" s="11" t="s">
        <v>642</v>
      </c>
      <c r="J623" s="11" t="s">
        <v>645</v>
      </c>
      <c r="K623" s="11" t="s">
        <v>630</v>
      </c>
      <c r="L623" s="11" t="s">
        <v>631</v>
      </c>
      <c r="M623" s="11">
        <v>5.3261246955642196</v>
      </c>
      <c r="N623" s="11" t="s">
        <v>2776</v>
      </c>
      <c r="O623" s="11">
        <v>0</v>
      </c>
      <c r="P623" s="11">
        <v>0</v>
      </c>
      <c r="Q623" s="11">
        <v>5</v>
      </c>
      <c r="R623" s="11">
        <v>0</v>
      </c>
    </row>
    <row r="624" spans="1:18" x14ac:dyDescent="0.2">
      <c r="A624" s="11" t="s">
        <v>85</v>
      </c>
      <c r="B624" s="11" t="s">
        <v>2766</v>
      </c>
      <c r="C624" s="11" t="s">
        <v>2777</v>
      </c>
      <c r="D624" s="11">
        <v>102.145</v>
      </c>
      <c r="E624" s="11">
        <v>102.179</v>
      </c>
      <c r="F624" s="11">
        <v>500000000</v>
      </c>
      <c r="G624" s="11">
        <v>4.625</v>
      </c>
      <c r="H624" s="11" t="s">
        <v>2778</v>
      </c>
      <c r="I624" s="11" t="s">
        <v>642</v>
      </c>
      <c r="J624" s="11" t="s">
        <v>635</v>
      </c>
      <c r="K624" s="11" t="s">
        <v>630</v>
      </c>
      <c r="L624" s="11" t="s">
        <v>631</v>
      </c>
      <c r="M624" s="11">
        <v>3.80536748132422</v>
      </c>
      <c r="N624" s="11" t="s">
        <v>2779</v>
      </c>
      <c r="O624" s="11">
        <v>1</v>
      </c>
      <c r="P624" s="11">
        <v>0</v>
      </c>
      <c r="Q624" s="11">
        <v>5</v>
      </c>
      <c r="R624" s="11">
        <v>0</v>
      </c>
    </row>
    <row r="625" spans="1:18" x14ac:dyDescent="0.2">
      <c r="A625" s="11" t="s">
        <v>85</v>
      </c>
      <c r="B625" s="11" t="s">
        <v>2766</v>
      </c>
      <c r="C625" s="11" t="s">
        <v>2780</v>
      </c>
      <c r="D625" s="11">
        <v>101.129</v>
      </c>
      <c r="E625" s="11">
        <v>101.21299999999999</v>
      </c>
      <c r="F625" s="11">
        <v>500000000</v>
      </c>
      <c r="G625" s="11">
        <v>4.5</v>
      </c>
      <c r="H625" s="11" t="s">
        <v>2128</v>
      </c>
      <c r="I625" s="11" t="s">
        <v>642</v>
      </c>
      <c r="J625" s="11" t="s">
        <v>635</v>
      </c>
      <c r="K625" s="11" t="s">
        <v>630</v>
      </c>
      <c r="L625" s="11" t="s">
        <v>631</v>
      </c>
      <c r="M625" s="11">
        <v>1.9932670017677101</v>
      </c>
      <c r="N625" s="12">
        <v>38344</v>
      </c>
      <c r="O625" s="11">
        <v>0</v>
      </c>
      <c r="P625" s="11">
        <v>0</v>
      </c>
      <c r="Q625" s="11">
        <v>9</v>
      </c>
      <c r="R625" s="11">
        <v>0</v>
      </c>
    </row>
    <row r="626" spans="1:18" x14ac:dyDescent="0.2">
      <c r="A626" s="11" t="s">
        <v>488</v>
      </c>
      <c r="B626" s="11" t="s">
        <v>2781</v>
      </c>
      <c r="C626" s="11" t="s">
        <v>2782</v>
      </c>
      <c r="D626" s="11">
        <v>100.705</v>
      </c>
      <c r="E626" s="11">
        <v>100.752</v>
      </c>
      <c r="F626" s="11">
        <v>500000000</v>
      </c>
      <c r="G626" s="11">
        <v>4.5</v>
      </c>
      <c r="H626" s="11" t="s">
        <v>2783</v>
      </c>
      <c r="I626" s="11" t="s">
        <v>642</v>
      </c>
      <c r="J626" s="11" t="s">
        <v>662</v>
      </c>
      <c r="K626" s="11" t="s">
        <v>630</v>
      </c>
      <c r="L626" s="11" t="s">
        <v>631</v>
      </c>
      <c r="M626" s="11">
        <v>4.0253413960676099</v>
      </c>
      <c r="N626" s="11" t="s">
        <v>2784</v>
      </c>
      <c r="O626" s="11">
        <v>1</v>
      </c>
      <c r="P626" s="11">
        <v>0</v>
      </c>
      <c r="Q626" s="11">
        <v>5</v>
      </c>
      <c r="R626" s="11">
        <v>0</v>
      </c>
    </row>
    <row r="627" spans="1:18" x14ac:dyDescent="0.2">
      <c r="A627" s="11" t="s">
        <v>488</v>
      </c>
      <c r="B627" s="11" t="s">
        <v>2781</v>
      </c>
      <c r="C627" s="11" t="s">
        <v>2785</v>
      </c>
      <c r="D627" s="11">
        <v>101.83799999999999</v>
      </c>
      <c r="E627" s="11">
        <v>101.884</v>
      </c>
      <c r="F627" s="11">
        <v>500000000</v>
      </c>
      <c r="G627" s="11">
        <v>5</v>
      </c>
      <c r="H627" s="11" t="s">
        <v>2786</v>
      </c>
      <c r="I627" s="11" t="s">
        <v>642</v>
      </c>
      <c r="J627" s="11" t="s">
        <v>662</v>
      </c>
      <c r="K627" s="11" t="s">
        <v>630</v>
      </c>
      <c r="L627" s="11" t="s">
        <v>631</v>
      </c>
      <c r="M627" s="11">
        <v>2.26567492496538</v>
      </c>
      <c r="N627" s="11" t="s">
        <v>2787</v>
      </c>
      <c r="O627" s="11">
        <v>0</v>
      </c>
      <c r="P627" s="11">
        <v>0</v>
      </c>
      <c r="Q627" s="11">
        <v>8</v>
      </c>
      <c r="R627" s="11">
        <v>0</v>
      </c>
    </row>
    <row r="628" spans="1:18" x14ac:dyDescent="0.2">
      <c r="A628" s="11" t="s">
        <v>47</v>
      </c>
      <c r="B628" s="11" t="s">
        <v>2788</v>
      </c>
      <c r="C628" s="11" t="s">
        <v>2789</v>
      </c>
      <c r="D628" s="11">
        <v>99.616</v>
      </c>
      <c r="E628" s="11">
        <v>99.662999999999997</v>
      </c>
      <c r="F628" s="11">
        <v>1250000000</v>
      </c>
      <c r="G628" s="11">
        <v>3.4</v>
      </c>
      <c r="H628" s="11" t="s">
        <v>2790</v>
      </c>
      <c r="I628" s="11" t="s">
        <v>642</v>
      </c>
      <c r="J628" s="11" t="s">
        <v>640</v>
      </c>
      <c r="K628" s="11" t="s">
        <v>630</v>
      </c>
      <c r="L628" s="11" t="s">
        <v>631</v>
      </c>
      <c r="M628" s="11">
        <v>1.0027768687958301</v>
      </c>
      <c r="N628" s="11" t="s">
        <v>2791</v>
      </c>
      <c r="O628" s="11">
        <v>0</v>
      </c>
      <c r="P628" s="11">
        <v>0</v>
      </c>
      <c r="Q628" s="11">
        <v>6</v>
      </c>
      <c r="R628" s="11">
        <v>0</v>
      </c>
    </row>
    <row r="629" spans="1:18" x14ac:dyDescent="0.2">
      <c r="A629" s="11" t="s">
        <v>47</v>
      </c>
      <c r="B629" s="11" t="s">
        <v>2788</v>
      </c>
      <c r="C629" s="11" t="s">
        <v>2792</v>
      </c>
      <c r="D629" s="11">
        <v>95.998999999999995</v>
      </c>
      <c r="E629" s="11">
        <v>96.08</v>
      </c>
      <c r="F629" s="11">
        <v>1250000000</v>
      </c>
      <c r="G629" s="11">
        <v>1.7</v>
      </c>
      <c r="H629" s="11" t="s">
        <v>2793</v>
      </c>
      <c r="I629" s="11" t="s">
        <v>642</v>
      </c>
      <c r="J629" s="11" t="s">
        <v>640</v>
      </c>
      <c r="K629" s="11" t="s">
        <v>630</v>
      </c>
      <c r="L629" s="11" t="s">
        <v>631</v>
      </c>
      <c r="M629" s="11">
        <v>1.9708517367675999</v>
      </c>
      <c r="N629" s="12">
        <v>37946</v>
      </c>
      <c r="O629" s="11">
        <v>0</v>
      </c>
      <c r="P629" s="11">
        <v>0</v>
      </c>
      <c r="Q629" s="11">
        <v>9</v>
      </c>
      <c r="R629" s="11">
        <v>0</v>
      </c>
    </row>
    <row r="630" spans="1:18" x14ac:dyDescent="0.2">
      <c r="A630" s="11" t="s">
        <v>47</v>
      </c>
      <c r="B630" s="11" t="s">
        <v>2788</v>
      </c>
      <c r="C630" s="11" t="s">
        <v>2794</v>
      </c>
      <c r="D630" s="11">
        <v>90.981999999999999</v>
      </c>
      <c r="E630" s="11">
        <v>91.063000000000002</v>
      </c>
      <c r="F630" s="11">
        <v>1750000000</v>
      </c>
      <c r="G630" s="11">
        <v>2.15</v>
      </c>
      <c r="H630" s="11" t="s">
        <v>1768</v>
      </c>
      <c r="I630" s="11" t="s">
        <v>642</v>
      </c>
      <c r="J630" s="11" t="s">
        <v>640</v>
      </c>
      <c r="K630" s="11" t="s">
        <v>630</v>
      </c>
      <c r="L630" s="11" t="s">
        <v>631</v>
      </c>
      <c r="M630" s="11">
        <v>4.7118733700255797</v>
      </c>
      <c r="N630" s="12">
        <v>37946</v>
      </c>
      <c r="O630" s="11">
        <v>0</v>
      </c>
      <c r="P630" s="11">
        <v>0</v>
      </c>
      <c r="Q630" s="11">
        <v>2</v>
      </c>
      <c r="R630" s="11">
        <v>0</v>
      </c>
    </row>
    <row r="631" spans="1:18" x14ac:dyDescent="0.2">
      <c r="A631" s="11" t="s">
        <v>47</v>
      </c>
      <c r="B631" s="11" t="s">
        <v>2788</v>
      </c>
      <c r="C631" s="11" t="s">
        <v>2795</v>
      </c>
      <c r="D631" s="11">
        <v>100.91500000000001</v>
      </c>
      <c r="E631" s="11">
        <v>100.968</v>
      </c>
      <c r="F631" s="11">
        <v>1750000000</v>
      </c>
      <c r="G631" s="11">
        <v>6.125</v>
      </c>
      <c r="H631" s="11" t="s">
        <v>2796</v>
      </c>
      <c r="I631" s="11" t="s">
        <v>642</v>
      </c>
      <c r="J631" s="11" t="s">
        <v>640</v>
      </c>
      <c r="K631" s="11" t="s">
        <v>630</v>
      </c>
      <c r="L631" s="11" t="s">
        <v>631</v>
      </c>
      <c r="M631" s="11">
        <v>0.43888888970671602</v>
      </c>
      <c r="N631" s="11" t="s">
        <v>2797</v>
      </c>
      <c r="O631" s="11">
        <v>0</v>
      </c>
      <c r="P631" s="11">
        <v>0</v>
      </c>
      <c r="Q631" s="11">
        <v>5</v>
      </c>
      <c r="R631" s="11">
        <v>0</v>
      </c>
    </row>
    <row r="632" spans="1:18" x14ac:dyDescent="0.2">
      <c r="A632" s="11" t="s">
        <v>47</v>
      </c>
      <c r="B632" s="11" t="s">
        <v>2788</v>
      </c>
      <c r="C632" s="11" t="s">
        <v>2798</v>
      </c>
      <c r="D632" s="11">
        <v>99.117999999999995</v>
      </c>
      <c r="E632" s="11">
        <v>99.138999999999996</v>
      </c>
      <c r="F632" s="11">
        <v>1700000000</v>
      </c>
      <c r="G632" s="11">
        <v>2.35</v>
      </c>
      <c r="H632" s="11" t="s">
        <v>2596</v>
      </c>
      <c r="I632" s="11" t="s">
        <v>642</v>
      </c>
      <c r="J632" s="11" t="s">
        <v>640</v>
      </c>
      <c r="K632" s="11" t="s">
        <v>630</v>
      </c>
      <c r="L632" s="11" t="s">
        <v>631</v>
      </c>
      <c r="M632" s="11">
        <v>0.60248566923886704</v>
      </c>
      <c r="N632" s="11" t="s">
        <v>2799</v>
      </c>
      <c r="O632" s="11">
        <v>0</v>
      </c>
      <c r="P632" s="11">
        <v>0</v>
      </c>
      <c r="Q632" s="11">
        <v>8</v>
      </c>
      <c r="R632" s="11">
        <v>0</v>
      </c>
    </row>
    <row r="633" spans="1:18" x14ac:dyDescent="0.2">
      <c r="A633" s="11" t="s">
        <v>498</v>
      </c>
      <c r="B633" s="11" t="s">
        <v>2788</v>
      </c>
      <c r="C633" s="11" t="s">
        <v>2800</v>
      </c>
      <c r="D633" s="11">
        <v>101.029</v>
      </c>
      <c r="E633" s="11">
        <v>101.086</v>
      </c>
      <c r="F633" s="11">
        <v>1000000000</v>
      </c>
      <c r="G633" s="11">
        <v>4.3499999999999996</v>
      </c>
      <c r="H633" s="11" t="s">
        <v>2801</v>
      </c>
      <c r="I633" s="11" t="s">
        <v>642</v>
      </c>
      <c r="J633" s="11" t="s">
        <v>640</v>
      </c>
      <c r="K633" s="11" t="s">
        <v>630</v>
      </c>
      <c r="L633" s="11" t="s">
        <v>631</v>
      </c>
      <c r="M633" s="11">
        <v>2.1187684176075701</v>
      </c>
      <c r="N633" s="11" t="s">
        <v>2228</v>
      </c>
      <c r="O633" s="11">
        <v>1</v>
      </c>
      <c r="P633" s="11">
        <v>0</v>
      </c>
      <c r="Q633" s="11">
        <v>9</v>
      </c>
      <c r="R633" s="11">
        <v>0</v>
      </c>
    </row>
    <row r="634" spans="1:18" x14ac:dyDescent="0.2">
      <c r="A634" s="11" t="s">
        <v>376</v>
      </c>
      <c r="B634" s="11" t="s">
        <v>2802</v>
      </c>
      <c r="C634" s="11" t="s">
        <v>2803</v>
      </c>
      <c r="D634" s="11">
        <v>116.133</v>
      </c>
      <c r="E634" s="11">
        <v>116.288</v>
      </c>
      <c r="F634" s="11">
        <v>500000000</v>
      </c>
      <c r="G634" s="11">
        <v>7.375</v>
      </c>
      <c r="H634" s="11" t="s">
        <v>2417</v>
      </c>
      <c r="I634" s="11" t="s">
        <v>642</v>
      </c>
      <c r="J634" s="11" t="s">
        <v>662</v>
      </c>
      <c r="K634" s="11" t="s">
        <v>630</v>
      </c>
      <c r="L634" s="11" t="s">
        <v>631</v>
      </c>
      <c r="M634" s="11">
        <v>4.7828918678614496</v>
      </c>
      <c r="N634" s="11" t="s">
        <v>2804</v>
      </c>
      <c r="O634" s="11">
        <v>0</v>
      </c>
      <c r="P634" s="11">
        <v>0</v>
      </c>
      <c r="Q634" s="11">
        <v>3</v>
      </c>
      <c r="R634" s="11">
        <v>0</v>
      </c>
    </row>
    <row r="635" spans="1:18" x14ac:dyDescent="0.2">
      <c r="A635" s="11" t="s">
        <v>426</v>
      </c>
      <c r="B635" s="11" t="s">
        <v>2805</v>
      </c>
      <c r="C635" s="11" t="s">
        <v>2806</v>
      </c>
      <c r="D635" s="11">
        <v>99.912999999999997</v>
      </c>
      <c r="E635" s="11">
        <v>99.923000000000002</v>
      </c>
      <c r="F635" s="11">
        <v>700000000</v>
      </c>
      <c r="G635" s="11">
        <v>3.5</v>
      </c>
      <c r="H635" s="11" t="s">
        <v>2807</v>
      </c>
      <c r="I635" s="11" t="s">
        <v>642</v>
      </c>
      <c r="J635" s="11" t="s">
        <v>635</v>
      </c>
      <c r="K635" s="11" t="s">
        <v>630</v>
      </c>
      <c r="L635" s="11" t="s">
        <v>631</v>
      </c>
      <c r="M635" s="11">
        <v>0.15833333337226699</v>
      </c>
      <c r="N635" s="12">
        <v>38427</v>
      </c>
      <c r="O635" s="11">
        <v>0</v>
      </c>
      <c r="P635" s="11">
        <v>0</v>
      </c>
      <c r="Q635" s="11">
        <v>3</v>
      </c>
      <c r="R635" s="11">
        <v>0</v>
      </c>
    </row>
    <row r="636" spans="1:18" x14ac:dyDescent="0.2">
      <c r="A636" s="11" t="s">
        <v>426</v>
      </c>
      <c r="B636" s="11" t="s">
        <v>2805</v>
      </c>
      <c r="C636" s="11" t="s">
        <v>2808</v>
      </c>
      <c r="D636" s="11">
        <v>99.325999999999993</v>
      </c>
      <c r="E636" s="11">
        <v>99.341999999999999</v>
      </c>
      <c r="F636" s="11">
        <v>600000000</v>
      </c>
      <c r="G636" s="11">
        <v>2.75</v>
      </c>
      <c r="H636" s="11" t="s">
        <v>2421</v>
      </c>
      <c r="I636" s="11" t="s">
        <v>642</v>
      </c>
      <c r="J636" s="11" t="s">
        <v>635</v>
      </c>
      <c r="K636" s="11" t="s">
        <v>630</v>
      </c>
      <c r="L636" s="11" t="s">
        <v>631</v>
      </c>
      <c r="M636" s="11">
        <v>0.55706792312022702</v>
      </c>
      <c r="N636" s="11" t="s">
        <v>2809</v>
      </c>
      <c r="O636" s="11">
        <v>0</v>
      </c>
      <c r="P636" s="11">
        <v>0</v>
      </c>
      <c r="Q636" s="11">
        <v>6</v>
      </c>
      <c r="R636" s="11">
        <v>0</v>
      </c>
    </row>
    <row r="637" spans="1:18" x14ac:dyDescent="0.2">
      <c r="A637" s="11" t="s">
        <v>84</v>
      </c>
      <c r="B637" s="11" t="s">
        <v>2805</v>
      </c>
      <c r="C637" s="11" t="s">
        <v>1161</v>
      </c>
      <c r="D637" s="11">
        <v>99.167000000000002</v>
      </c>
      <c r="E637" s="11">
        <v>99.197000000000003</v>
      </c>
      <c r="F637" s="11">
        <v>750000000</v>
      </c>
      <c r="G637" s="11">
        <v>3.25</v>
      </c>
      <c r="H637" s="11" t="s">
        <v>1160</v>
      </c>
      <c r="I637" s="11" t="s">
        <v>642</v>
      </c>
      <c r="J637" s="11" t="s">
        <v>635</v>
      </c>
      <c r="K637" s="11" t="s">
        <v>630</v>
      </c>
      <c r="L637" s="11" t="s">
        <v>631</v>
      </c>
      <c r="M637" s="11">
        <v>1.47169492469557</v>
      </c>
      <c r="N637" s="11" t="s">
        <v>2810</v>
      </c>
      <c r="O637" s="11">
        <v>0</v>
      </c>
      <c r="P637" s="11">
        <v>1</v>
      </c>
      <c r="Q637" s="11">
        <v>7</v>
      </c>
      <c r="R637" s="11">
        <v>1</v>
      </c>
    </row>
    <row r="638" spans="1:18" x14ac:dyDescent="0.2">
      <c r="A638" s="11" t="s">
        <v>128</v>
      </c>
      <c r="B638" s="11" t="s">
        <v>2805</v>
      </c>
      <c r="C638" s="11" t="s">
        <v>2811</v>
      </c>
      <c r="D638" s="11">
        <v>101.01900000000001</v>
      </c>
      <c r="E638" s="11">
        <v>101.122</v>
      </c>
      <c r="F638" s="11">
        <v>750000000</v>
      </c>
      <c r="G638" s="11">
        <v>4.25</v>
      </c>
      <c r="H638" s="11" t="s">
        <v>1444</v>
      </c>
      <c r="I638" s="11" t="s">
        <v>642</v>
      </c>
      <c r="J638" s="11" t="s">
        <v>635</v>
      </c>
      <c r="K638" s="11" t="s">
        <v>630</v>
      </c>
      <c r="L638" s="11" t="s">
        <v>631</v>
      </c>
      <c r="M638" s="11">
        <v>2.3660577677039698</v>
      </c>
      <c r="N638" s="12">
        <v>40165</v>
      </c>
      <c r="O638" s="11">
        <v>0</v>
      </c>
      <c r="P638" s="11">
        <v>0</v>
      </c>
      <c r="Q638" s="11">
        <v>9</v>
      </c>
      <c r="R638" s="11">
        <v>0</v>
      </c>
    </row>
    <row r="639" spans="1:18" x14ac:dyDescent="0.2">
      <c r="A639" s="11" t="s">
        <v>176</v>
      </c>
      <c r="B639" s="11" t="s">
        <v>2812</v>
      </c>
      <c r="C639" s="11" t="s">
        <v>2813</v>
      </c>
      <c r="D639" s="11">
        <v>91.599000000000004</v>
      </c>
      <c r="E639" s="11">
        <v>91.65</v>
      </c>
      <c r="F639" s="11">
        <v>1000000000</v>
      </c>
      <c r="G639" s="11">
        <v>2.375</v>
      </c>
      <c r="H639" s="11" t="s">
        <v>2814</v>
      </c>
      <c r="I639" s="11" t="s">
        <v>642</v>
      </c>
      <c r="J639" s="11" t="s">
        <v>649</v>
      </c>
      <c r="K639" s="11" t="s">
        <v>630</v>
      </c>
      <c r="L639" s="11" t="s">
        <v>631</v>
      </c>
      <c r="M639" s="11">
        <v>4.5988741327219298</v>
      </c>
      <c r="N639" s="11" t="s">
        <v>2815</v>
      </c>
      <c r="O639" s="11">
        <v>0</v>
      </c>
      <c r="P639" s="11">
        <v>0</v>
      </c>
      <c r="Q639" s="11">
        <v>9</v>
      </c>
      <c r="R639" s="11">
        <v>0</v>
      </c>
    </row>
    <row r="640" spans="1:18" x14ac:dyDescent="0.2">
      <c r="A640" s="11" t="s">
        <v>176</v>
      </c>
      <c r="B640" s="11" t="s">
        <v>2812</v>
      </c>
      <c r="C640" s="11" t="s">
        <v>2816</v>
      </c>
      <c r="D640" s="11">
        <v>100.20099999999999</v>
      </c>
      <c r="E640" s="11">
        <v>100.252</v>
      </c>
      <c r="F640" s="11">
        <v>600000000</v>
      </c>
      <c r="G640" s="11">
        <v>4.25</v>
      </c>
      <c r="H640" s="11" t="s">
        <v>2817</v>
      </c>
      <c r="I640" s="11" t="s">
        <v>642</v>
      </c>
      <c r="J640" s="11" t="s">
        <v>649</v>
      </c>
      <c r="K640" s="11" t="s">
        <v>630</v>
      </c>
      <c r="L640" s="11" t="s">
        <v>631</v>
      </c>
      <c r="M640" s="11">
        <v>2.36236225520708</v>
      </c>
      <c r="N640" s="12">
        <v>40142</v>
      </c>
      <c r="O640" s="11">
        <v>1</v>
      </c>
      <c r="P640" s="11">
        <v>0</v>
      </c>
      <c r="Q640" s="11">
        <v>1</v>
      </c>
      <c r="R640" s="11">
        <v>0</v>
      </c>
    </row>
    <row r="641" spans="1:18" x14ac:dyDescent="0.2">
      <c r="A641" s="11" t="s">
        <v>176</v>
      </c>
      <c r="B641" s="11" t="s">
        <v>2812</v>
      </c>
      <c r="C641" s="11" t="s">
        <v>2818</v>
      </c>
      <c r="D641" s="11">
        <v>100.54600000000001</v>
      </c>
      <c r="E641" s="11">
        <v>100.613</v>
      </c>
      <c r="F641" s="11">
        <v>600000000</v>
      </c>
      <c r="G641" s="11">
        <v>4.375</v>
      </c>
      <c r="H641" s="11" t="s">
        <v>2819</v>
      </c>
      <c r="I641" s="11" t="s">
        <v>642</v>
      </c>
      <c r="J641" s="11" t="s">
        <v>649</v>
      </c>
      <c r="K641" s="11" t="s">
        <v>630</v>
      </c>
      <c r="L641" s="11" t="s">
        <v>631</v>
      </c>
      <c r="M641" s="11">
        <v>4.0605810563704203</v>
      </c>
      <c r="N641" s="12">
        <v>40142</v>
      </c>
      <c r="O641" s="11">
        <v>1</v>
      </c>
      <c r="P641" s="11">
        <v>0</v>
      </c>
      <c r="Q641" s="11">
        <v>6</v>
      </c>
      <c r="R641" s="11">
        <v>0</v>
      </c>
    </row>
    <row r="642" spans="1:18" x14ac:dyDescent="0.2">
      <c r="A642" s="11" t="s">
        <v>176</v>
      </c>
      <c r="B642" s="11" t="s">
        <v>2812</v>
      </c>
      <c r="C642" s="11" t="s">
        <v>2820</v>
      </c>
      <c r="D642" s="11">
        <v>101.176</v>
      </c>
      <c r="E642" s="11">
        <v>101.224</v>
      </c>
      <c r="F642" s="11">
        <v>500000000</v>
      </c>
      <c r="G642" s="11">
        <v>5.5</v>
      </c>
      <c r="H642" s="11" t="s">
        <v>2319</v>
      </c>
      <c r="I642" s="11" t="s">
        <v>642</v>
      </c>
      <c r="J642" s="11" t="s">
        <v>649</v>
      </c>
      <c r="K642" s="11" t="s">
        <v>630</v>
      </c>
      <c r="L642" s="11" t="s">
        <v>631</v>
      </c>
      <c r="M642" s="11">
        <v>0.84782211578872602</v>
      </c>
      <c r="N642" s="11" t="s">
        <v>2320</v>
      </c>
      <c r="O642" s="11">
        <v>0</v>
      </c>
      <c r="P642" s="11">
        <v>0</v>
      </c>
      <c r="Q642" s="11">
        <v>6</v>
      </c>
      <c r="R642" s="11">
        <v>0</v>
      </c>
    </row>
    <row r="643" spans="1:18" x14ac:dyDescent="0.2">
      <c r="A643" s="11" t="s">
        <v>176</v>
      </c>
      <c r="B643" s="11" t="s">
        <v>2812</v>
      </c>
      <c r="C643" s="11" t="s">
        <v>1164</v>
      </c>
      <c r="D643" s="11">
        <v>103.59699999999999</v>
      </c>
      <c r="E643" s="11">
        <v>103.628</v>
      </c>
      <c r="F643" s="11">
        <v>1000000000</v>
      </c>
      <c r="G643" s="11">
        <v>5.5</v>
      </c>
      <c r="H643" s="11" t="s">
        <v>1163</v>
      </c>
      <c r="I643" s="11" t="s">
        <v>642</v>
      </c>
      <c r="J643" s="11" t="s">
        <v>649</v>
      </c>
      <c r="K643" s="11" t="s">
        <v>630</v>
      </c>
      <c r="L643" s="11" t="s">
        <v>631</v>
      </c>
      <c r="M643" s="11">
        <v>2.6716252828110498</v>
      </c>
      <c r="N643" s="11" t="s">
        <v>2320</v>
      </c>
      <c r="O643" s="11">
        <v>0</v>
      </c>
      <c r="P643" s="11">
        <v>1</v>
      </c>
      <c r="Q643" s="11">
        <v>7</v>
      </c>
      <c r="R643" s="11">
        <v>1</v>
      </c>
    </row>
    <row r="644" spans="1:18" x14ac:dyDescent="0.2">
      <c r="A644" s="11" t="s">
        <v>176</v>
      </c>
      <c r="B644" s="11" t="s">
        <v>2812</v>
      </c>
      <c r="C644" s="11" t="s">
        <v>2821</v>
      </c>
      <c r="D644" s="11">
        <v>104.014</v>
      </c>
      <c r="E644" s="11">
        <v>104.051</v>
      </c>
      <c r="F644" s="11">
        <v>1000000000</v>
      </c>
      <c r="G644" s="11">
        <v>6.375</v>
      </c>
      <c r="H644" s="11" t="s">
        <v>2606</v>
      </c>
      <c r="I644" s="11" t="s">
        <v>642</v>
      </c>
      <c r="J644" s="11" t="s">
        <v>649</v>
      </c>
      <c r="K644" s="11" t="s">
        <v>630</v>
      </c>
      <c r="L644" s="11" t="s">
        <v>631</v>
      </c>
      <c r="M644" s="11">
        <v>1.77527485703178</v>
      </c>
      <c r="N644" s="11" t="s">
        <v>2607</v>
      </c>
      <c r="O644" s="11">
        <v>0</v>
      </c>
      <c r="P644" s="11">
        <v>0</v>
      </c>
      <c r="Q644" s="11">
        <v>4</v>
      </c>
      <c r="R644" s="11">
        <v>0</v>
      </c>
    </row>
    <row r="645" spans="1:18" x14ac:dyDescent="0.2">
      <c r="A645" s="11" t="s">
        <v>176</v>
      </c>
      <c r="B645" s="11" t="s">
        <v>2812</v>
      </c>
      <c r="C645" s="11" t="s">
        <v>2822</v>
      </c>
      <c r="D645" s="11">
        <v>110.864</v>
      </c>
      <c r="E645" s="11">
        <v>110.949</v>
      </c>
      <c r="F645" s="11">
        <v>750000000</v>
      </c>
      <c r="G645" s="11">
        <v>6.5</v>
      </c>
      <c r="H645" s="11" t="s">
        <v>2609</v>
      </c>
      <c r="I645" s="11" t="s">
        <v>642</v>
      </c>
      <c r="J645" s="11" t="s">
        <v>649</v>
      </c>
      <c r="K645" s="11" t="s">
        <v>630</v>
      </c>
      <c r="L645" s="11" t="s">
        <v>631</v>
      </c>
      <c r="M645" s="11">
        <v>5.6738641394212799</v>
      </c>
      <c r="N645" s="11" t="s">
        <v>2607</v>
      </c>
      <c r="O645" s="11">
        <v>0</v>
      </c>
      <c r="P645" s="11">
        <v>0</v>
      </c>
      <c r="Q645" s="11">
        <v>4</v>
      </c>
      <c r="R645" s="11">
        <v>0</v>
      </c>
    </row>
    <row r="646" spans="1:18" x14ac:dyDescent="0.2">
      <c r="A646" s="11" t="s">
        <v>417</v>
      </c>
      <c r="B646" s="11" t="s">
        <v>2823</v>
      </c>
      <c r="C646" s="11" t="s">
        <v>2824</v>
      </c>
      <c r="D646" s="11">
        <v>103.34</v>
      </c>
      <c r="E646" s="11">
        <v>103.381</v>
      </c>
      <c r="F646" s="11">
        <v>400000000</v>
      </c>
      <c r="G646" s="11">
        <v>6.625</v>
      </c>
      <c r="H646" s="11" t="s">
        <v>1741</v>
      </c>
      <c r="I646" s="11" t="s">
        <v>642</v>
      </c>
      <c r="J646" s="11" t="s">
        <v>629</v>
      </c>
      <c r="K646" s="11" t="s">
        <v>630</v>
      </c>
      <c r="L646" s="11" t="s">
        <v>631</v>
      </c>
      <c r="M646" s="11">
        <v>1.3255699743901701</v>
      </c>
      <c r="N646" s="11" t="s">
        <v>2825</v>
      </c>
      <c r="O646" s="11">
        <v>0</v>
      </c>
      <c r="P646" s="11">
        <v>0</v>
      </c>
      <c r="Q646" s="11">
        <v>4</v>
      </c>
      <c r="R646" s="11">
        <v>0</v>
      </c>
    </row>
    <row r="647" spans="1:18" x14ac:dyDescent="0.2">
      <c r="A647" s="11" t="s">
        <v>226</v>
      </c>
      <c r="B647" s="11" t="s">
        <v>2826</v>
      </c>
      <c r="C647" s="11" t="s">
        <v>2827</v>
      </c>
      <c r="D647" s="11">
        <v>98.638000000000005</v>
      </c>
      <c r="E647" s="11">
        <v>98.664000000000001</v>
      </c>
      <c r="F647" s="11">
        <v>750000000</v>
      </c>
      <c r="G647" s="11">
        <v>1.2</v>
      </c>
      <c r="H647" s="11" t="s">
        <v>2828</v>
      </c>
      <c r="I647" s="11" t="s">
        <v>642</v>
      </c>
      <c r="J647" s="11" t="s">
        <v>640</v>
      </c>
      <c r="K647" s="11" t="s">
        <v>630</v>
      </c>
      <c r="L647" s="11" t="s">
        <v>631</v>
      </c>
      <c r="M647" s="11">
        <v>0.50000000120221699</v>
      </c>
      <c r="N647" s="12">
        <v>40077</v>
      </c>
      <c r="O647" s="11">
        <v>0</v>
      </c>
      <c r="P647" s="11">
        <v>0</v>
      </c>
      <c r="Q647" s="11">
        <v>8</v>
      </c>
      <c r="R647" s="11">
        <v>0</v>
      </c>
    </row>
    <row r="648" spans="1:18" x14ac:dyDescent="0.2">
      <c r="A648" s="11" t="s">
        <v>226</v>
      </c>
      <c r="B648" s="11" t="s">
        <v>2826</v>
      </c>
      <c r="C648" s="11" t="s">
        <v>2829</v>
      </c>
      <c r="D648" s="11">
        <v>100.479</v>
      </c>
      <c r="E648" s="11">
        <v>100.565</v>
      </c>
      <c r="F648" s="11">
        <v>750000000</v>
      </c>
      <c r="G648" s="11">
        <v>4.5</v>
      </c>
      <c r="H648" s="11" t="s">
        <v>2830</v>
      </c>
      <c r="I648" s="11" t="s">
        <v>642</v>
      </c>
      <c r="J648" s="11" t="s">
        <v>662</v>
      </c>
      <c r="K648" s="11" t="s">
        <v>630</v>
      </c>
      <c r="L648" s="11" t="s">
        <v>631</v>
      </c>
      <c r="M648" s="11">
        <v>4.1165453270181196</v>
      </c>
      <c r="N648" s="12">
        <v>39897</v>
      </c>
      <c r="O648" s="11">
        <v>1</v>
      </c>
      <c r="P648" s="11">
        <v>0</v>
      </c>
      <c r="Q648" s="11">
        <v>9</v>
      </c>
      <c r="R648" s="11">
        <v>0</v>
      </c>
    </row>
    <row r="649" spans="1:18" x14ac:dyDescent="0.2">
      <c r="A649" s="11" t="s">
        <v>226</v>
      </c>
      <c r="B649" s="11" t="s">
        <v>2826</v>
      </c>
      <c r="C649" s="11" t="s">
        <v>2831</v>
      </c>
      <c r="D649" s="11">
        <v>100.901</v>
      </c>
      <c r="E649" s="11">
        <v>100.991</v>
      </c>
      <c r="F649" s="11">
        <v>750000000</v>
      </c>
      <c r="G649" s="11">
        <v>4.375</v>
      </c>
      <c r="H649" s="11" t="s">
        <v>2832</v>
      </c>
      <c r="I649" s="11" t="s">
        <v>642</v>
      </c>
      <c r="J649" s="11" t="s">
        <v>640</v>
      </c>
      <c r="K649" s="11" t="s">
        <v>630</v>
      </c>
      <c r="L649" s="11" t="s">
        <v>631</v>
      </c>
      <c r="M649" s="11">
        <v>2.1347967178051301</v>
      </c>
      <c r="N649" s="12">
        <v>38773</v>
      </c>
      <c r="O649" s="11">
        <v>1</v>
      </c>
      <c r="P649" s="11">
        <v>0</v>
      </c>
      <c r="Q649" s="11">
        <v>1</v>
      </c>
      <c r="R649" s="11">
        <v>0</v>
      </c>
    </row>
    <row r="650" spans="1:18" x14ac:dyDescent="0.2">
      <c r="A650" s="11" t="s">
        <v>226</v>
      </c>
      <c r="B650" s="11" t="s">
        <v>2826</v>
      </c>
      <c r="C650" s="11" t="s">
        <v>2833</v>
      </c>
      <c r="D650" s="11">
        <v>101.24299999999999</v>
      </c>
      <c r="E650" s="11">
        <v>101.27800000000001</v>
      </c>
      <c r="F650" s="11">
        <v>650000000</v>
      </c>
      <c r="G650" s="11">
        <v>5.125</v>
      </c>
      <c r="H650" s="11" t="s">
        <v>793</v>
      </c>
      <c r="I650" s="11" t="s">
        <v>642</v>
      </c>
      <c r="J650" s="11" t="s">
        <v>640</v>
      </c>
      <c r="K650" s="11" t="s">
        <v>630</v>
      </c>
      <c r="L650" s="11" t="s">
        <v>631</v>
      </c>
      <c r="M650" s="11">
        <v>0.98480813897414099</v>
      </c>
      <c r="N650" s="12">
        <v>37765</v>
      </c>
      <c r="O650" s="11">
        <v>0</v>
      </c>
      <c r="P650" s="11">
        <v>0</v>
      </c>
      <c r="Q650" s="11">
        <v>3</v>
      </c>
      <c r="R650" s="11">
        <v>0</v>
      </c>
    </row>
    <row r="651" spans="1:18" x14ac:dyDescent="0.2">
      <c r="A651" s="11" t="s">
        <v>226</v>
      </c>
      <c r="B651" s="11" t="s">
        <v>2826</v>
      </c>
      <c r="C651" s="11" t="s">
        <v>2834</v>
      </c>
      <c r="D651" s="11">
        <v>103.496</v>
      </c>
      <c r="E651" s="11">
        <v>103.643</v>
      </c>
      <c r="F651" s="11">
        <v>750000000</v>
      </c>
      <c r="G651" s="11">
        <v>5.375</v>
      </c>
      <c r="H651" s="11" t="s">
        <v>2835</v>
      </c>
      <c r="I651" s="11" t="s">
        <v>642</v>
      </c>
      <c r="J651" s="11" t="s">
        <v>662</v>
      </c>
      <c r="K651" s="11" t="s">
        <v>630</v>
      </c>
      <c r="L651" s="11" t="s">
        <v>631</v>
      </c>
      <c r="M651" s="11">
        <v>2.8116256267192101</v>
      </c>
      <c r="N651" s="12">
        <v>37765</v>
      </c>
      <c r="O651" s="11">
        <v>0</v>
      </c>
      <c r="P651" s="11">
        <v>0</v>
      </c>
      <c r="Q651" s="11">
        <v>6</v>
      </c>
      <c r="R651" s="11">
        <v>0</v>
      </c>
    </row>
    <row r="652" spans="1:18" x14ac:dyDescent="0.2">
      <c r="A652" s="11" t="s">
        <v>33</v>
      </c>
      <c r="B652" s="11" t="s">
        <v>2836</v>
      </c>
      <c r="C652" s="11" t="s">
        <v>2837</v>
      </c>
      <c r="D652" s="11">
        <v>99.909000000000006</v>
      </c>
      <c r="E652" s="11">
        <v>99.974999999999994</v>
      </c>
      <c r="F652" s="11">
        <v>600000000</v>
      </c>
      <c r="G652" s="11">
        <v>4</v>
      </c>
      <c r="H652" s="11" t="s">
        <v>2382</v>
      </c>
      <c r="I652" s="11" t="s">
        <v>642</v>
      </c>
      <c r="J652" s="11" t="s">
        <v>649</v>
      </c>
      <c r="K652" s="11" t="s">
        <v>630</v>
      </c>
      <c r="L652" s="11" t="s">
        <v>631</v>
      </c>
      <c r="M652" s="11">
        <v>0.84019489621870103</v>
      </c>
      <c r="N652" s="12">
        <v>37242</v>
      </c>
      <c r="O652" s="11">
        <v>0</v>
      </c>
      <c r="P652" s="11">
        <v>0</v>
      </c>
      <c r="Q652" s="11">
        <v>9</v>
      </c>
      <c r="R652" s="11">
        <v>0</v>
      </c>
    </row>
    <row r="653" spans="1:18" x14ac:dyDescent="0.2">
      <c r="A653" s="11" t="s">
        <v>33</v>
      </c>
      <c r="B653" s="11" t="s">
        <v>2836</v>
      </c>
      <c r="C653" s="11" t="s">
        <v>2838</v>
      </c>
      <c r="D653" s="11">
        <v>100.938</v>
      </c>
      <c r="E653" s="11">
        <v>101.04900000000001</v>
      </c>
      <c r="F653" s="11">
        <v>750000000</v>
      </c>
      <c r="G653" s="11">
        <v>4.75</v>
      </c>
      <c r="H653" s="11" t="s">
        <v>1171</v>
      </c>
      <c r="I653" s="11" t="s">
        <v>642</v>
      </c>
      <c r="J653" s="11" t="s">
        <v>649</v>
      </c>
      <c r="K653" s="11" t="s">
        <v>630</v>
      </c>
      <c r="L653" s="11" t="s">
        <v>631</v>
      </c>
      <c r="M653" s="11">
        <v>2.3547461191108798</v>
      </c>
      <c r="N653" s="11" t="s">
        <v>1879</v>
      </c>
      <c r="O653" s="11">
        <v>0</v>
      </c>
      <c r="P653" s="11">
        <v>0</v>
      </c>
      <c r="Q653" s="11">
        <v>8</v>
      </c>
      <c r="R653" s="11">
        <v>0</v>
      </c>
    </row>
    <row r="654" spans="1:18" x14ac:dyDescent="0.2">
      <c r="A654" s="11" t="s">
        <v>33</v>
      </c>
      <c r="B654" s="11" t="s">
        <v>2836</v>
      </c>
      <c r="C654" s="11" t="s">
        <v>2839</v>
      </c>
      <c r="D654" s="11">
        <v>100.861</v>
      </c>
      <c r="E654" s="11">
        <v>100.90300000000001</v>
      </c>
      <c r="F654" s="11">
        <v>800000000</v>
      </c>
      <c r="G654" s="11">
        <v>4.6769999999999996</v>
      </c>
      <c r="H654" s="11" t="s">
        <v>931</v>
      </c>
      <c r="I654" s="11" t="s">
        <v>642</v>
      </c>
      <c r="J654" s="11" t="s">
        <v>662</v>
      </c>
      <c r="K654" s="11" t="s">
        <v>630</v>
      </c>
      <c r="L654" s="11" t="s">
        <v>631</v>
      </c>
      <c r="M654" s="11">
        <v>1.24118150424429</v>
      </c>
      <c r="N654" s="11" t="s">
        <v>2840</v>
      </c>
      <c r="O654" s="11">
        <v>0</v>
      </c>
      <c r="P654" s="11">
        <v>0</v>
      </c>
      <c r="Q654" s="11">
        <v>1</v>
      </c>
      <c r="R654" s="11">
        <v>0</v>
      </c>
    </row>
    <row r="655" spans="1:18" x14ac:dyDescent="0.2">
      <c r="A655" s="11" t="s">
        <v>33</v>
      </c>
      <c r="B655" s="11" t="s">
        <v>2836</v>
      </c>
      <c r="C655" s="11" t="s">
        <v>2841</v>
      </c>
      <c r="D655" s="11">
        <v>99.953999999999994</v>
      </c>
      <c r="E655" s="11">
        <v>99.998000000000005</v>
      </c>
      <c r="F655" s="11">
        <v>1000000000</v>
      </c>
      <c r="G655" s="11">
        <v>4.25</v>
      </c>
      <c r="H655" s="11" t="s">
        <v>2842</v>
      </c>
      <c r="I655" s="11" t="s">
        <v>642</v>
      </c>
      <c r="J655" s="11" t="s">
        <v>614</v>
      </c>
      <c r="K655" s="11" t="s">
        <v>630</v>
      </c>
      <c r="L655" s="11" t="s">
        <v>631</v>
      </c>
      <c r="M655" s="11">
        <v>0.45277777867109298</v>
      </c>
      <c r="N655" s="11" t="s">
        <v>2843</v>
      </c>
      <c r="O655" s="11">
        <v>0</v>
      </c>
      <c r="P655" s="11">
        <v>0</v>
      </c>
      <c r="Q655" s="11">
        <v>4</v>
      </c>
      <c r="R655" s="11">
        <v>0</v>
      </c>
    </row>
    <row r="656" spans="1:18" x14ac:dyDescent="0.2">
      <c r="A656" s="11" t="s">
        <v>33</v>
      </c>
      <c r="B656" s="11" t="s">
        <v>2836</v>
      </c>
      <c r="C656" s="11" t="s">
        <v>2844</v>
      </c>
      <c r="D656" s="11">
        <v>101.033</v>
      </c>
      <c r="E656" s="11">
        <v>101.069</v>
      </c>
      <c r="F656" s="11">
        <v>1100000000</v>
      </c>
      <c r="G656" s="11">
        <v>5.25</v>
      </c>
      <c r="H656" s="11" t="s">
        <v>2845</v>
      </c>
      <c r="I656" s="11" t="s">
        <v>2019</v>
      </c>
      <c r="J656" s="11" t="s">
        <v>649</v>
      </c>
      <c r="K656" s="11" t="s">
        <v>630</v>
      </c>
      <c r="L656" s="11" t="s">
        <v>631</v>
      </c>
      <c r="M656" s="11">
        <v>0.94005881406174396</v>
      </c>
      <c r="N656" s="11" t="s">
        <v>1911</v>
      </c>
      <c r="O656" s="11">
        <v>0</v>
      </c>
      <c r="P656" s="11">
        <v>0</v>
      </c>
      <c r="Q656" s="11">
        <v>3</v>
      </c>
      <c r="R656" s="11">
        <v>0</v>
      </c>
    </row>
    <row r="657" spans="1:18" x14ac:dyDescent="0.2">
      <c r="A657" s="11" t="s">
        <v>33</v>
      </c>
      <c r="B657" s="11" t="s">
        <v>2836</v>
      </c>
      <c r="C657" s="11" t="s">
        <v>2846</v>
      </c>
      <c r="D657" s="11">
        <v>94.58</v>
      </c>
      <c r="E657" s="11">
        <v>94.674999999999997</v>
      </c>
      <c r="F657" s="11">
        <v>1250000000</v>
      </c>
      <c r="G657" s="11">
        <v>3</v>
      </c>
      <c r="H657" s="11" t="s">
        <v>1642</v>
      </c>
      <c r="I657" s="11" t="s">
        <v>2019</v>
      </c>
      <c r="J657" s="11" t="s">
        <v>649</v>
      </c>
      <c r="K657" s="11" t="s">
        <v>630</v>
      </c>
      <c r="L657" s="11" t="s">
        <v>631</v>
      </c>
      <c r="M657" s="11">
        <v>3.66984041497351</v>
      </c>
      <c r="N657" s="11" t="s">
        <v>2847</v>
      </c>
      <c r="O657" s="11">
        <v>0</v>
      </c>
      <c r="P657" s="11">
        <v>0</v>
      </c>
      <c r="Q657" s="11">
        <v>8</v>
      </c>
      <c r="R657" s="11">
        <v>0</v>
      </c>
    </row>
    <row r="658" spans="1:18" x14ac:dyDescent="0.2">
      <c r="A658" s="11" t="s">
        <v>87</v>
      </c>
      <c r="B658" s="11" t="s">
        <v>2848</v>
      </c>
      <c r="C658" s="11" t="s">
        <v>2849</v>
      </c>
      <c r="D658" s="11">
        <v>98.605000000000004</v>
      </c>
      <c r="E658" s="11">
        <v>98.662000000000006</v>
      </c>
      <c r="F658" s="11">
        <v>600000000</v>
      </c>
      <c r="G658" s="11">
        <v>3</v>
      </c>
      <c r="H658" s="11" t="s">
        <v>2850</v>
      </c>
      <c r="I658" s="11" t="s">
        <v>642</v>
      </c>
      <c r="J658" s="11" t="s">
        <v>821</v>
      </c>
      <c r="K658" s="11" t="s">
        <v>630</v>
      </c>
      <c r="L658" s="11" t="s">
        <v>631</v>
      </c>
      <c r="M658" s="11">
        <v>1.5028830643250699</v>
      </c>
      <c r="N658" s="11" t="s">
        <v>2851</v>
      </c>
      <c r="O658" s="11">
        <v>0</v>
      </c>
      <c r="P658" s="11">
        <v>0</v>
      </c>
      <c r="Q658" s="11">
        <v>5</v>
      </c>
      <c r="R658" s="11">
        <v>0</v>
      </c>
    </row>
    <row r="659" spans="1:18" x14ac:dyDescent="0.2">
      <c r="A659" s="11" t="s">
        <v>366</v>
      </c>
      <c r="B659" s="11" t="s">
        <v>2852</v>
      </c>
      <c r="C659" s="11" t="s">
        <v>2853</v>
      </c>
      <c r="D659" s="11">
        <v>114.3</v>
      </c>
      <c r="E659" s="11">
        <v>114.53100000000001</v>
      </c>
      <c r="F659" s="11">
        <v>291364000</v>
      </c>
      <c r="G659" s="11">
        <v>8</v>
      </c>
      <c r="H659" s="11" t="s">
        <v>2854</v>
      </c>
      <c r="I659" s="11" t="s">
        <v>642</v>
      </c>
      <c r="J659" s="11" t="s">
        <v>649</v>
      </c>
      <c r="K659" s="11" t="s">
        <v>630</v>
      </c>
      <c r="L659" s="11" t="s">
        <v>631</v>
      </c>
      <c r="M659" s="11">
        <v>4.3555054732851799</v>
      </c>
      <c r="N659" s="11" t="s">
        <v>2855</v>
      </c>
      <c r="O659" s="11">
        <v>0</v>
      </c>
      <c r="P659" s="11">
        <v>0</v>
      </c>
      <c r="Q659" s="11">
        <v>3</v>
      </c>
      <c r="R659" s="11">
        <v>0</v>
      </c>
    </row>
    <row r="660" spans="1:18" x14ac:dyDescent="0.2">
      <c r="A660" s="11" t="s">
        <v>422</v>
      </c>
      <c r="B660" s="11" t="s">
        <v>2852</v>
      </c>
      <c r="C660" s="11" t="s">
        <v>2856</v>
      </c>
      <c r="D660" s="11">
        <v>99.971000000000004</v>
      </c>
      <c r="E660" s="11">
        <v>99.986999999999995</v>
      </c>
      <c r="F660" s="11">
        <v>1278000000</v>
      </c>
      <c r="G660" s="11">
        <v>4.05</v>
      </c>
      <c r="H660" s="11" t="s">
        <v>1030</v>
      </c>
      <c r="I660" s="11" t="s">
        <v>642</v>
      </c>
      <c r="J660" s="11" t="s">
        <v>629</v>
      </c>
      <c r="K660" s="11" t="s">
        <v>630</v>
      </c>
      <c r="L660" s="11" t="s">
        <v>631</v>
      </c>
      <c r="M660" s="11">
        <v>9.1666666674275393E-2</v>
      </c>
      <c r="N660" s="12">
        <v>38337</v>
      </c>
      <c r="O660" s="11">
        <v>0</v>
      </c>
      <c r="P660" s="11">
        <v>0</v>
      </c>
      <c r="Q660" s="11">
        <v>1</v>
      </c>
      <c r="R660" s="11">
        <v>0</v>
      </c>
    </row>
    <row r="661" spans="1:18" x14ac:dyDescent="0.2">
      <c r="A661" s="11" t="s">
        <v>422</v>
      </c>
      <c r="B661" s="11" t="s">
        <v>2852</v>
      </c>
      <c r="C661" s="11" t="s">
        <v>2857</v>
      </c>
      <c r="D661" s="11">
        <v>99.944000000000003</v>
      </c>
      <c r="E661" s="11">
        <v>100.051</v>
      </c>
      <c r="F661" s="11">
        <v>1250000000</v>
      </c>
      <c r="G661" s="11">
        <v>4.3</v>
      </c>
      <c r="H661" s="11" t="s">
        <v>2845</v>
      </c>
      <c r="I661" s="11" t="s">
        <v>642</v>
      </c>
      <c r="J661" s="11" t="s">
        <v>649</v>
      </c>
      <c r="K661" s="11" t="s">
        <v>630</v>
      </c>
      <c r="L661" s="11" t="s">
        <v>631</v>
      </c>
      <c r="M661" s="11">
        <v>0.933923638076116</v>
      </c>
      <c r="N661" s="11" t="s">
        <v>2843</v>
      </c>
      <c r="O661" s="11">
        <v>0</v>
      </c>
      <c r="P661" s="11">
        <v>0</v>
      </c>
      <c r="Q661" s="11">
        <v>4</v>
      </c>
      <c r="R661" s="11">
        <v>0</v>
      </c>
    </row>
    <row r="662" spans="1:18" x14ac:dyDescent="0.2">
      <c r="A662" s="11" t="s">
        <v>61</v>
      </c>
      <c r="B662" s="11" t="s">
        <v>2858</v>
      </c>
      <c r="C662" s="11" t="s">
        <v>2859</v>
      </c>
      <c r="D662" s="11">
        <v>99.724000000000004</v>
      </c>
      <c r="E662" s="11">
        <v>99.745000000000005</v>
      </c>
      <c r="F662" s="11">
        <v>2350000000</v>
      </c>
      <c r="G662" s="11">
        <v>3.5</v>
      </c>
      <c r="H662" s="11" t="s">
        <v>2860</v>
      </c>
      <c r="I662" s="11" t="s">
        <v>642</v>
      </c>
      <c r="J662" s="11" t="s">
        <v>635</v>
      </c>
      <c r="K662" s="11" t="s">
        <v>630</v>
      </c>
      <c r="L662" s="11" t="s">
        <v>631</v>
      </c>
      <c r="M662" s="11">
        <v>1.1354149018598301</v>
      </c>
      <c r="N662" s="12">
        <v>38459</v>
      </c>
      <c r="O662" s="11">
        <v>0</v>
      </c>
      <c r="P662" s="11">
        <v>0</v>
      </c>
      <c r="Q662" s="11">
        <v>4</v>
      </c>
      <c r="R662" s="11">
        <v>0</v>
      </c>
    </row>
    <row r="663" spans="1:18" x14ac:dyDescent="0.2">
      <c r="A663" s="11" t="s">
        <v>61</v>
      </c>
      <c r="B663" s="11" t="s">
        <v>2858</v>
      </c>
      <c r="C663" s="11" t="s">
        <v>2861</v>
      </c>
      <c r="D663" s="11">
        <v>100.93899999999999</v>
      </c>
      <c r="E663" s="11">
        <v>100.95099999999999</v>
      </c>
      <c r="F663" s="11">
        <v>800000000</v>
      </c>
      <c r="G663" s="11">
        <v>4.25</v>
      </c>
      <c r="H663" s="11" t="s">
        <v>2862</v>
      </c>
      <c r="I663" s="11" t="s">
        <v>642</v>
      </c>
      <c r="J663" s="11" t="s">
        <v>635</v>
      </c>
      <c r="K663" s="11" t="s">
        <v>630</v>
      </c>
      <c r="L663" s="11" t="s">
        <v>631</v>
      </c>
      <c r="M663" s="11">
        <v>2.0543118002915199</v>
      </c>
      <c r="N663" s="12">
        <v>38401</v>
      </c>
      <c r="O663" s="11">
        <v>0</v>
      </c>
      <c r="P663" s="11">
        <v>0</v>
      </c>
      <c r="Q663" s="11">
        <v>9</v>
      </c>
      <c r="R663" s="11">
        <v>0</v>
      </c>
    </row>
    <row r="664" spans="1:18" x14ac:dyDescent="0.2">
      <c r="A664" s="11" t="s">
        <v>61</v>
      </c>
      <c r="B664" s="11" t="s">
        <v>2858</v>
      </c>
      <c r="C664" s="11" t="s">
        <v>2863</v>
      </c>
      <c r="D664" s="11">
        <v>99.793999999999997</v>
      </c>
      <c r="E664" s="11">
        <v>99.805000000000007</v>
      </c>
      <c r="F664" s="11">
        <v>500000000</v>
      </c>
      <c r="G664" s="11">
        <v>2.875</v>
      </c>
      <c r="H664" s="11" t="s">
        <v>1779</v>
      </c>
      <c r="I664" s="11" t="s">
        <v>642</v>
      </c>
      <c r="J664" s="11" t="s">
        <v>662</v>
      </c>
      <c r="K664" s="11" t="s">
        <v>630</v>
      </c>
      <c r="L664" s="11" t="s">
        <v>631</v>
      </c>
      <c r="M664" s="11">
        <v>0.20000000007879301</v>
      </c>
      <c r="N664" s="11" t="s">
        <v>1780</v>
      </c>
      <c r="O664" s="11">
        <v>0</v>
      </c>
      <c r="P664" s="11">
        <v>0</v>
      </c>
      <c r="Q664" s="11">
        <v>4</v>
      </c>
      <c r="R664" s="11">
        <v>0</v>
      </c>
    </row>
    <row r="665" spans="1:18" x14ac:dyDescent="0.2">
      <c r="A665" s="11" t="s">
        <v>228</v>
      </c>
      <c r="B665" s="11" t="s">
        <v>1169</v>
      </c>
      <c r="C665" s="11" t="s">
        <v>2864</v>
      </c>
      <c r="D665" s="11">
        <v>98.632999999999996</v>
      </c>
      <c r="E665" s="11">
        <v>98.679000000000002</v>
      </c>
      <c r="F665" s="11">
        <v>750000000</v>
      </c>
      <c r="G665" s="11">
        <v>1.35</v>
      </c>
      <c r="H665" s="11" t="s">
        <v>2865</v>
      </c>
      <c r="I665" s="11" t="s">
        <v>642</v>
      </c>
      <c r="J665" s="11" t="s">
        <v>662</v>
      </c>
      <c r="K665" s="11" t="s">
        <v>630</v>
      </c>
      <c r="L665" s="11" t="s">
        <v>631</v>
      </c>
      <c r="M665" s="11">
        <v>0.52438319854063697</v>
      </c>
      <c r="N665" s="11" t="s">
        <v>1994</v>
      </c>
      <c r="O665" s="11">
        <v>0</v>
      </c>
      <c r="P665" s="11">
        <v>0</v>
      </c>
      <c r="Q665" s="11">
        <v>3</v>
      </c>
      <c r="R665" s="11">
        <v>0</v>
      </c>
    </row>
    <row r="666" spans="1:18" x14ac:dyDescent="0.2">
      <c r="A666" s="11" t="s">
        <v>228</v>
      </c>
      <c r="B666" s="11" t="s">
        <v>1169</v>
      </c>
      <c r="C666" s="11" t="s">
        <v>2866</v>
      </c>
      <c r="D666" s="11">
        <v>98.989000000000004</v>
      </c>
      <c r="E666" s="11">
        <v>99.043999999999997</v>
      </c>
      <c r="F666" s="11">
        <v>500000000</v>
      </c>
      <c r="G666" s="11">
        <v>2.8</v>
      </c>
      <c r="H666" s="11" t="s">
        <v>2867</v>
      </c>
      <c r="I666" s="11" t="s">
        <v>642</v>
      </c>
      <c r="J666" s="11" t="s">
        <v>662</v>
      </c>
      <c r="K666" s="11" t="s">
        <v>630</v>
      </c>
      <c r="L666" s="11" t="s">
        <v>631</v>
      </c>
      <c r="M666" s="11">
        <v>0.99033514612334494</v>
      </c>
      <c r="N666" s="12">
        <v>37916</v>
      </c>
      <c r="O666" s="11">
        <v>0</v>
      </c>
      <c r="P666" s="11">
        <v>0</v>
      </c>
      <c r="Q666" s="11">
        <v>9</v>
      </c>
      <c r="R666" s="11">
        <v>0</v>
      </c>
    </row>
    <row r="667" spans="1:18" x14ac:dyDescent="0.2">
      <c r="A667" s="11" t="s">
        <v>228</v>
      </c>
      <c r="B667" s="11" t="s">
        <v>1169</v>
      </c>
      <c r="C667" s="11" t="s">
        <v>2868</v>
      </c>
      <c r="D667" s="11">
        <v>101.502</v>
      </c>
      <c r="E667" s="11">
        <v>101.503</v>
      </c>
      <c r="F667" s="11">
        <v>500000000</v>
      </c>
      <c r="G667" s="11">
        <v>4.95</v>
      </c>
      <c r="H667" s="11" t="s">
        <v>869</v>
      </c>
      <c r="I667" s="11" t="s">
        <v>642</v>
      </c>
      <c r="J667" s="11" t="s">
        <v>662</v>
      </c>
      <c r="K667" s="11" t="s">
        <v>630</v>
      </c>
      <c r="L667" s="11" t="s">
        <v>631</v>
      </c>
      <c r="M667" s="11">
        <v>1.4544869180595501</v>
      </c>
      <c r="N667" s="11" t="s">
        <v>2519</v>
      </c>
      <c r="O667" s="11">
        <v>0</v>
      </c>
      <c r="P667" s="11">
        <v>0</v>
      </c>
      <c r="Q667" s="11">
        <v>2</v>
      </c>
      <c r="R667" s="11">
        <v>0</v>
      </c>
    </row>
    <row r="668" spans="1:18" x14ac:dyDescent="0.2">
      <c r="A668" s="11" t="s">
        <v>228</v>
      </c>
      <c r="B668" s="11" t="s">
        <v>1169</v>
      </c>
      <c r="C668" s="11" t="s">
        <v>2869</v>
      </c>
      <c r="D668" s="11">
        <v>99.44</v>
      </c>
      <c r="E668" s="11">
        <v>99.478999999999999</v>
      </c>
      <c r="F668" s="11">
        <v>500000000</v>
      </c>
      <c r="G668" s="11">
        <v>4.2</v>
      </c>
      <c r="H668" s="11" t="s">
        <v>2870</v>
      </c>
      <c r="I668" s="11" t="s">
        <v>642</v>
      </c>
      <c r="J668" s="11" t="s">
        <v>662</v>
      </c>
      <c r="K668" s="11" t="s">
        <v>630</v>
      </c>
      <c r="L668" s="11" t="s">
        <v>631</v>
      </c>
      <c r="M668" s="11">
        <v>4.5575348497119101</v>
      </c>
      <c r="N668" s="12">
        <v>37767</v>
      </c>
      <c r="O668" s="11">
        <v>1</v>
      </c>
      <c r="P668" s="11">
        <v>0</v>
      </c>
      <c r="Q668" s="11">
        <v>4</v>
      </c>
      <c r="R668" s="11">
        <v>0</v>
      </c>
    </row>
    <row r="669" spans="1:18" x14ac:dyDescent="0.2">
      <c r="A669" s="11" t="s">
        <v>228</v>
      </c>
      <c r="B669" s="11" t="s">
        <v>1169</v>
      </c>
      <c r="C669" s="11" t="s">
        <v>2871</v>
      </c>
      <c r="D669" s="11">
        <v>99.480999999999995</v>
      </c>
      <c r="E669" s="11">
        <v>99.507999999999996</v>
      </c>
      <c r="F669" s="11">
        <v>500000000</v>
      </c>
      <c r="G669" s="11">
        <v>3.95</v>
      </c>
      <c r="H669" s="11" t="s">
        <v>2835</v>
      </c>
      <c r="I669" s="11" t="s">
        <v>642</v>
      </c>
      <c r="J669" s="11" t="s">
        <v>662</v>
      </c>
      <c r="K669" s="11" t="s">
        <v>630</v>
      </c>
      <c r="L669" s="11" t="s">
        <v>631</v>
      </c>
      <c r="M669" s="11">
        <v>2.8552451673680901</v>
      </c>
      <c r="N669" s="12">
        <v>37767</v>
      </c>
      <c r="O669" s="11">
        <v>1</v>
      </c>
      <c r="P669" s="11">
        <v>0</v>
      </c>
      <c r="Q669" s="11">
        <v>1</v>
      </c>
      <c r="R669" s="11">
        <v>0</v>
      </c>
    </row>
    <row r="670" spans="1:18" x14ac:dyDescent="0.2">
      <c r="A670" s="11" t="s">
        <v>228</v>
      </c>
      <c r="B670" s="11" t="s">
        <v>1169</v>
      </c>
      <c r="C670" s="11" t="s">
        <v>2872</v>
      </c>
      <c r="D670" s="11">
        <v>100.285</v>
      </c>
      <c r="E670" s="11">
        <v>100.349</v>
      </c>
      <c r="F670" s="11">
        <v>500000000</v>
      </c>
      <c r="G670" s="11">
        <v>4.3499999999999996</v>
      </c>
      <c r="H670" s="11" t="s">
        <v>2819</v>
      </c>
      <c r="I670" s="11" t="s">
        <v>642</v>
      </c>
      <c r="J670" s="11" t="s">
        <v>662</v>
      </c>
      <c r="K670" s="11" t="s">
        <v>630</v>
      </c>
      <c r="L670" s="11" t="s">
        <v>631</v>
      </c>
      <c r="M670" s="11">
        <v>4.0621847894336298</v>
      </c>
      <c r="N670" s="12">
        <v>40142</v>
      </c>
      <c r="O670" s="11">
        <v>1</v>
      </c>
      <c r="P670" s="11">
        <v>0</v>
      </c>
      <c r="Q670" s="11">
        <v>5</v>
      </c>
      <c r="R670" s="11">
        <v>0</v>
      </c>
    </row>
    <row r="671" spans="1:18" x14ac:dyDescent="0.2">
      <c r="A671" s="11" t="s">
        <v>228</v>
      </c>
      <c r="B671" s="11" t="s">
        <v>1169</v>
      </c>
      <c r="C671" s="11" t="s">
        <v>2873</v>
      </c>
      <c r="D671" s="11">
        <v>100.852</v>
      </c>
      <c r="E671" s="11">
        <v>100.947</v>
      </c>
      <c r="F671" s="11">
        <v>500000000</v>
      </c>
      <c r="G671" s="11">
        <v>4.5</v>
      </c>
      <c r="H671" s="11" t="s">
        <v>2874</v>
      </c>
      <c r="I671" s="11" t="s">
        <v>642</v>
      </c>
      <c r="J671" s="11" t="s">
        <v>662</v>
      </c>
      <c r="K671" s="11" t="s">
        <v>630</v>
      </c>
      <c r="L671" s="11" t="s">
        <v>631</v>
      </c>
      <c r="M671" s="11">
        <v>1.91254157428454</v>
      </c>
      <c r="N671" s="11" t="s">
        <v>2875</v>
      </c>
      <c r="O671" s="11">
        <v>1</v>
      </c>
      <c r="P671" s="11">
        <v>0</v>
      </c>
      <c r="Q671" s="11">
        <v>2</v>
      </c>
      <c r="R671" s="11">
        <v>0</v>
      </c>
    </row>
    <row r="672" spans="1:18" x14ac:dyDescent="0.2">
      <c r="A672" s="11" t="s">
        <v>228</v>
      </c>
      <c r="B672" s="11" t="s">
        <v>1169</v>
      </c>
      <c r="C672" s="11" t="s">
        <v>2876</v>
      </c>
      <c r="D672" s="11">
        <v>101.801</v>
      </c>
      <c r="E672" s="11">
        <v>101.929</v>
      </c>
      <c r="F672" s="11">
        <v>500000000</v>
      </c>
      <c r="G672" s="11">
        <v>4.7</v>
      </c>
      <c r="H672" s="11" t="s">
        <v>2877</v>
      </c>
      <c r="I672" s="11" t="s">
        <v>642</v>
      </c>
      <c r="J672" s="11" t="s">
        <v>662</v>
      </c>
      <c r="K672" s="11" t="s">
        <v>630</v>
      </c>
      <c r="L672" s="11" t="s">
        <v>631</v>
      </c>
      <c r="M672" s="11">
        <v>3.6325395301550101</v>
      </c>
      <c r="N672" s="11" t="s">
        <v>2875</v>
      </c>
      <c r="O672" s="11">
        <v>1</v>
      </c>
      <c r="P672" s="11">
        <v>0</v>
      </c>
      <c r="Q672" s="11">
        <v>1</v>
      </c>
      <c r="R672" s="11">
        <v>0</v>
      </c>
    </row>
    <row r="673" spans="1:18" x14ac:dyDescent="0.2">
      <c r="A673" s="11" t="s">
        <v>228</v>
      </c>
      <c r="B673" s="11" t="s">
        <v>1169</v>
      </c>
      <c r="C673" s="11" t="s">
        <v>2878</v>
      </c>
      <c r="D673" s="11">
        <v>100.71299999999999</v>
      </c>
      <c r="E673" s="11">
        <v>100.74</v>
      </c>
      <c r="F673" s="11">
        <v>750000000</v>
      </c>
      <c r="G673" s="11">
        <v>4.45</v>
      </c>
      <c r="H673" s="11" t="s">
        <v>729</v>
      </c>
      <c r="I673" s="11" t="s">
        <v>642</v>
      </c>
      <c r="J673" s="11" t="s">
        <v>662</v>
      </c>
      <c r="K673" s="11" t="s">
        <v>630</v>
      </c>
      <c r="L673" s="11" t="s">
        <v>631</v>
      </c>
      <c r="M673" s="11">
        <v>1.44711129090961</v>
      </c>
      <c r="N673" s="12">
        <v>40110</v>
      </c>
      <c r="O673" s="11">
        <v>0</v>
      </c>
      <c r="P673" s="11">
        <v>0</v>
      </c>
      <c r="Q673" s="11">
        <v>3</v>
      </c>
      <c r="R673" s="11">
        <v>0</v>
      </c>
    </row>
    <row r="674" spans="1:18" x14ac:dyDescent="0.2">
      <c r="A674" s="11" t="s">
        <v>228</v>
      </c>
      <c r="B674" s="11" t="s">
        <v>1169</v>
      </c>
      <c r="C674" s="11" t="s">
        <v>2879</v>
      </c>
      <c r="D674" s="11">
        <v>100.93899999999999</v>
      </c>
      <c r="E674" s="11">
        <v>100.962</v>
      </c>
      <c r="F674" s="11">
        <v>600000000</v>
      </c>
      <c r="G674" s="11">
        <v>4.5</v>
      </c>
      <c r="H674" s="11" t="s">
        <v>2502</v>
      </c>
      <c r="I674" s="11" t="s">
        <v>642</v>
      </c>
      <c r="J674" s="11" t="s">
        <v>662</v>
      </c>
      <c r="K674" s="11" t="s">
        <v>630</v>
      </c>
      <c r="L674" s="11" t="s">
        <v>631</v>
      </c>
      <c r="M674" s="11">
        <v>3.2181509978846998</v>
      </c>
      <c r="N674" s="12">
        <v>40110</v>
      </c>
      <c r="O674" s="11">
        <v>0</v>
      </c>
      <c r="P674" s="11">
        <v>0</v>
      </c>
      <c r="Q674" s="11">
        <v>9</v>
      </c>
      <c r="R674" s="11">
        <v>0</v>
      </c>
    </row>
    <row r="675" spans="1:18" x14ac:dyDescent="0.2">
      <c r="A675" s="11" t="s">
        <v>228</v>
      </c>
      <c r="B675" s="11" t="s">
        <v>1169</v>
      </c>
      <c r="C675" s="11" t="s">
        <v>2880</v>
      </c>
      <c r="D675" s="11">
        <v>101.214</v>
      </c>
      <c r="E675" s="11">
        <v>101.261</v>
      </c>
      <c r="F675" s="11">
        <v>1000000000</v>
      </c>
      <c r="G675" s="11">
        <v>5.2</v>
      </c>
      <c r="H675" s="11" t="s">
        <v>2881</v>
      </c>
      <c r="I675" s="11" t="s">
        <v>642</v>
      </c>
      <c r="J675" s="11" t="s">
        <v>662</v>
      </c>
      <c r="K675" s="11" t="s">
        <v>630</v>
      </c>
      <c r="L675" s="11" t="s">
        <v>631</v>
      </c>
      <c r="M675" s="11">
        <v>0.96546614297906796</v>
      </c>
      <c r="N675" s="12">
        <v>37826</v>
      </c>
      <c r="O675" s="11">
        <v>0</v>
      </c>
      <c r="P675" s="11">
        <v>0</v>
      </c>
      <c r="Q675" s="11">
        <v>4</v>
      </c>
      <c r="R675" s="11">
        <v>0</v>
      </c>
    </row>
    <row r="676" spans="1:18" x14ac:dyDescent="0.2">
      <c r="A676" s="11" t="s">
        <v>228</v>
      </c>
      <c r="B676" s="11" t="s">
        <v>1169</v>
      </c>
      <c r="C676" s="11" t="s">
        <v>2882</v>
      </c>
      <c r="D676" s="11">
        <v>102.901</v>
      </c>
      <c r="E676" s="11">
        <v>103.021</v>
      </c>
      <c r="F676" s="11">
        <v>750000000</v>
      </c>
      <c r="G676" s="11">
        <v>5.2</v>
      </c>
      <c r="H676" s="11" t="s">
        <v>2883</v>
      </c>
      <c r="I676" s="11" t="s">
        <v>642</v>
      </c>
      <c r="J676" s="11" t="s">
        <v>662</v>
      </c>
      <c r="K676" s="11" t="s">
        <v>630</v>
      </c>
      <c r="L676" s="11" t="s">
        <v>631</v>
      </c>
      <c r="M676" s="11">
        <v>2.7528224093271101</v>
      </c>
      <c r="N676" s="12">
        <v>37826</v>
      </c>
      <c r="O676" s="11">
        <v>0</v>
      </c>
      <c r="P676" s="11">
        <v>0</v>
      </c>
      <c r="Q676" s="11">
        <v>1</v>
      </c>
      <c r="R676" s="11">
        <v>0</v>
      </c>
    </row>
    <row r="677" spans="1:18" x14ac:dyDescent="0.2">
      <c r="A677" s="11" t="s">
        <v>228</v>
      </c>
      <c r="B677" s="11" t="s">
        <v>1169</v>
      </c>
      <c r="C677" s="11" t="s">
        <v>2884</v>
      </c>
      <c r="D677" s="11">
        <v>100.889</v>
      </c>
      <c r="E677" s="11">
        <v>100.91200000000001</v>
      </c>
      <c r="F677" s="11">
        <v>500000000</v>
      </c>
      <c r="G677" s="11">
        <v>5.65</v>
      </c>
      <c r="H677" s="11" t="s">
        <v>702</v>
      </c>
      <c r="I677" s="11" t="s">
        <v>642</v>
      </c>
      <c r="J677" s="11" t="s">
        <v>662</v>
      </c>
      <c r="K677" s="11" t="s">
        <v>630</v>
      </c>
      <c r="L677" s="11" t="s">
        <v>631</v>
      </c>
      <c r="M677" s="11">
        <v>0.50860115736986999</v>
      </c>
      <c r="N677" s="11" t="s">
        <v>1788</v>
      </c>
      <c r="O677" s="11">
        <v>0</v>
      </c>
      <c r="P677" s="11">
        <v>0</v>
      </c>
      <c r="Q677" s="11">
        <v>9</v>
      </c>
      <c r="R677" s="11">
        <v>0</v>
      </c>
    </row>
    <row r="678" spans="1:18" x14ac:dyDescent="0.2">
      <c r="A678" s="11" t="s">
        <v>228</v>
      </c>
      <c r="B678" s="11" t="s">
        <v>1169</v>
      </c>
      <c r="C678" s="11" t="s">
        <v>1170</v>
      </c>
      <c r="D678" s="11">
        <v>103.53700000000001</v>
      </c>
      <c r="E678" s="11">
        <v>103.61199999999999</v>
      </c>
      <c r="F678" s="11">
        <v>500000000</v>
      </c>
      <c r="G678" s="11">
        <v>5.55</v>
      </c>
      <c r="H678" s="11" t="s">
        <v>1171</v>
      </c>
      <c r="I678" s="11" t="s">
        <v>642</v>
      </c>
      <c r="J678" s="11" t="s">
        <v>662</v>
      </c>
      <c r="K678" s="11" t="s">
        <v>630</v>
      </c>
      <c r="L678" s="11" t="s">
        <v>631</v>
      </c>
      <c r="M678" s="11">
        <v>2.3316152913232</v>
      </c>
      <c r="N678" s="11" t="s">
        <v>1788</v>
      </c>
      <c r="O678" s="11">
        <v>0</v>
      </c>
      <c r="P678" s="11">
        <v>1</v>
      </c>
      <c r="Q678" s="11">
        <v>7</v>
      </c>
      <c r="R678" s="11">
        <v>1</v>
      </c>
    </row>
    <row r="679" spans="1:18" x14ac:dyDescent="0.2">
      <c r="A679" s="11" t="s">
        <v>228</v>
      </c>
      <c r="B679" s="11" t="s">
        <v>1169</v>
      </c>
      <c r="C679" s="11" t="s">
        <v>2885</v>
      </c>
      <c r="D679" s="11">
        <v>102.788</v>
      </c>
      <c r="E679" s="11">
        <v>102.873</v>
      </c>
      <c r="F679" s="11">
        <v>500000000</v>
      </c>
      <c r="G679" s="11">
        <v>5.5</v>
      </c>
      <c r="H679" s="11" t="s">
        <v>848</v>
      </c>
      <c r="I679" s="11" t="s">
        <v>642</v>
      </c>
      <c r="J679" s="11" t="s">
        <v>662</v>
      </c>
      <c r="K679" s="11" t="s">
        <v>630</v>
      </c>
      <c r="L679" s="11" t="s">
        <v>631</v>
      </c>
      <c r="M679" s="11">
        <v>1.8806657298327101</v>
      </c>
      <c r="N679" s="12">
        <v>37887</v>
      </c>
      <c r="O679" s="11">
        <v>0</v>
      </c>
      <c r="P679" s="11">
        <v>0</v>
      </c>
      <c r="Q679" s="11">
        <v>8</v>
      </c>
      <c r="R679" s="11">
        <v>0</v>
      </c>
    </row>
    <row r="680" spans="1:18" x14ac:dyDescent="0.2">
      <c r="A680" s="11" t="s">
        <v>271</v>
      </c>
      <c r="B680" s="11" t="s">
        <v>2886</v>
      </c>
      <c r="C680" s="11" t="s">
        <v>2887</v>
      </c>
      <c r="D680" s="11">
        <v>100.164</v>
      </c>
      <c r="E680" s="11">
        <v>100.205</v>
      </c>
      <c r="F680" s="11">
        <v>800000000</v>
      </c>
      <c r="G680" s="11">
        <v>3.95</v>
      </c>
      <c r="H680" s="11" t="s">
        <v>1929</v>
      </c>
      <c r="I680" s="11" t="s">
        <v>642</v>
      </c>
      <c r="J680" s="11" t="s">
        <v>755</v>
      </c>
      <c r="K680" s="11" t="s">
        <v>630</v>
      </c>
      <c r="L680" s="11" t="s">
        <v>631</v>
      </c>
      <c r="M680" s="11">
        <v>1.2322866363737199</v>
      </c>
      <c r="N680" s="12">
        <v>39012</v>
      </c>
      <c r="O680" s="11">
        <v>0</v>
      </c>
      <c r="P680" s="11">
        <v>0</v>
      </c>
      <c r="Q680" s="11">
        <v>4</v>
      </c>
      <c r="R680" s="11">
        <v>0</v>
      </c>
    </row>
    <row r="681" spans="1:18" x14ac:dyDescent="0.2">
      <c r="A681" s="11" t="s">
        <v>271</v>
      </c>
      <c r="B681" s="11" t="s">
        <v>2886</v>
      </c>
      <c r="C681" s="11" t="s">
        <v>2888</v>
      </c>
      <c r="D681" s="11">
        <v>100.94</v>
      </c>
      <c r="E681" s="11">
        <v>101.006</v>
      </c>
      <c r="F681" s="11">
        <v>750000000</v>
      </c>
      <c r="G681" s="11">
        <v>4.375</v>
      </c>
      <c r="H681" s="11" t="s">
        <v>1663</v>
      </c>
      <c r="I681" s="11" t="s">
        <v>642</v>
      </c>
      <c r="J681" s="11" t="s">
        <v>755</v>
      </c>
      <c r="K681" s="11" t="s">
        <v>630</v>
      </c>
      <c r="L681" s="11" t="s">
        <v>631</v>
      </c>
      <c r="M681" s="11">
        <v>2.1098140486512702</v>
      </c>
      <c r="N681" s="11" t="s">
        <v>1664</v>
      </c>
      <c r="O681" s="11">
        <v>1</v>
      </c>
      <c r="P681" s="11">
        <v>0</v>
      </c>
      <c r="Q681" s="11">
        <v>4</v>
      </c>
      <c r="R681" s="11">
        <v>0</v>
      </c>
    </row>
    <row r="682" spans="1:18" x14ac:dyDescent="0.2">
      <c r="A682" s="11" t="s">
        <v>271</v>
      </c>
      <c r="B682" s="11" t="s">
        <v>2886</v>
      </c>
      <c r="C682" s="11" t="s">
        <v>2889</v>
      </c>
      <c r="D682" s="11">
        <v>101.565</v>
      </c>
      <c r="E682" s="11">
        <v>101.61199999999999</v>
      </c>
      <c r="F682" s="11">
        <v>600000000</v>
      </c>
      <c r="G682" s="11">
        <v>5.125</v>
      </c>
      <c r="H682" s="11" t="s">
        <v>2890</v>
      </c>
      <c r="I682" s="11" t="s">
        <v>642</v>
      </c>
      <c r="J682" s="11" t="s">
        <v>755</v>
      </c>
      <c r="K682" s="11" t="s">
        <v>630</v>
      </c>
      <c r="L682" s="11" t="s">
        <v>631</v>
      </c>
      <c r="M682" s="11">
        <v>1.19100587066082</v>
      </c>
      <c r="N682" s="11" t="s">
        <v>2527</v>
      </c>
      <c r="O682" s="11">
        <v>0</v>
      </c>
      <c r="P682" s="11">
        <v>0</v>
      </c>
      <c r="Q682" s="11">
        <v>5</v>
      </c>
      <c r="R682" s="11">
        <v>0</v>
      </c>
    </row>
    <row r="683" spans="1:18" x14ac:dyDescent="0.2">
      <c r="A683" s="11" t="s">
        <v>271</v>
      </c>
      <c r="B683" s="11" t="s">
        <v>2886</v>
      </c>
      <c r="C683" s="11" t="s">
        <v>2891</v>
      </c>
      <c r="D683" s="11">
        <v>100.386</v>
      </c>
      <c r="E683" s="11">
        <v>100.428</v>
      </c>
      <c r="F683" s="11">
        <v>700000000</v>
      </c>
      <c r="G683" s="11">
        <v>5.25</v>
      </c>
      <c r="H683" s="11" t="s">
        <v>1175</v>
      </c>
      <c r="I683" s="11" t="s">
        <v>642</v>
      </c>
      <c r="J683" s="11" t="s">
        <v>755</v>
      </c>
      <c r="K683" s="11" t="s">
        <v>630</v>
      </c>
      <c r="L683" s="11" t="s">
        <v>631</v>
      </c>
      <c r="M683" s="11">
        <v>0.275000000204214</v>
      </c>
      <c r="N683" s="11" t="s">
        <v>1540</v>
      </c>
      <c r="O683" s="11">
        <v>0</v>
      </c>
      <c r="P683" s="11">
        <v>0</v>
      </c>
      <c r="Q683" s="11">
        <v>6</v>
      </c>
      <c r="R683" s="11">
        <v>0</v>
      </c>
    </row>
    <row r="684" spans="1:18" x14ac:dyDescent="0.2">
      <c r="A684" s="11" t="s">
        <v>271</v>
      </c>
      <c r="B684" s="11" t="s">
        <v>2886</v>
      </c>
      <c r="C684" s="11" t="s">
        <v>2892</v>
      </c>
      <c r="D684" s="11">
        <v>102.961</v>
      </c>
      <c r="E684" s="11">
        <v>103.05</v>
      </c>
      <c r="F684" s="11">
        <v>1000000000</v>
      </c>
      <c r="G684" s="11">
        <v>5.5</v>
      </c>
      <c r="H684" s="11" t="s">
        <v>2893</v>
      </c>
      <c r="I684" s="11" t="s">
        <v>642</v>
      </c>
      <c r="J684" s="11" t="s">
        <v>635</v>
      </c>
      <c r="K684" s="11" t="s">
        <v>630</v>
      </c>
      <c r="L684" s="11" t="s">
        <v>631</v>
      </c>
      <c r="M684" s="11">
        <v>2.14718953189562</v>
      </c>
      <c r="N684" s="11" t="s">
        <v>1540</v>
      </c>
      <c r="O684" s="11">
        <v>0</v>
      </c>
      <c r="P684" s="11">
        <v>0</v>
      </c>
      <c r="Q684" s="11">
        <v>1</v>
      </c>
      <c r="R684" s="11">
        <v>0</v>
      </c>
    </row>
    <row r="685" spans="1:18" x14ac:dyDescent="0.2">
      <c r="A685" s="11" t="s">
        <v>253</v>
      </c>
      <c r="B685" s="11" t="s">
        <v>1176</v>
      </c>
      <c r="C685" s="11" t="s">
        <v>2894</v>
      </c>
      <c r="D685" s="11">
        <v>98.34</v>
      </c>
      <c r="E685" s="11">
        <v>98.394999999999996</v>
      </c>
      <c r="F685" s="11">
        <v>1000000000</v>
      </c>
      <c r="G685" s="11">
        <v>1.538</v>
      </c>
      <c r="H685" s="11" t="s">
        <v>2895</v>
      </c>
      <c r="I685" s="11" t="s">
        <v>642</v>
      </c>
      <c r="J685" s="11" t="s">
        <v>640</v>
      </c>
      <c r="K685" s="11" t="s">
        <v>630</v>
      </c>
      <c r="L685" s="11" t="s">
        <v>631</v>
      </c>
      <c r="M685" s="11">
        <v>0.68225053266497404</v>
      </c>
      <c r="N685" s="11" t="s">
        <v>2896</v>
      </c>
      <c r="O685" s="11">
        <v>0</v>
      </c>
      <c r="P685" s="11">
        <v>0</v>
      </c>
      <c r="Q685" s="11">
        <v>4</v>
      </c>
      <c r="R685" s="11">
        <v>0</v>
      </c>
    </row>
    <row r="686" spans="1:18" x14ac:dyDescent="0.2">
      <c r="A686" s="11" t="s">
        <v>253</v>
      </c>
      <c r="B686" s="11" t="s">
        <v>1176</v>
      </c>
      <c r="C686" s="11" t="s">
        <v>2897</v>
      </c>
      <c r="D686" s="11">
        <v>101.938</v>
      </c>
      <c r="E686" s="11">
        <v>101.977</v>
      </c>
      <c r="F686" s="11">
        <v>1000000000</v>
      </c>
      <c r="G686" s="11">
        <v>5.3369999999999997</v>
      </c>
      <c r="H686" s="11" t="s">
        <v>2768</v>
      </c>
      <c r="I686" s="11" t="s">
        <v>642</v>
      </c>
      <c r="J686" s="11" t="s">
        <v>662</v>
      </c>
      <c r="K686" s="11" t="s">
        <v>630</v>
      </c>
      <c r="L686" s="11" t="s">
        <v>631</v>
      </c>
      <c r="M686" s="11">
        <v>1.4550209181685001</v>
      </c>
      <c r="N686" s="11" t="s">
        <v>2898</v>
      </c>
      <c r="O686" s="11">
        <v>0</v>
      </c>
      <c r="P686" s="11">
        <v>0</v>
      </c>
      <c r="Q686" s="11">
        <v>8</v>
      </c>
      <c r="R686" s="11">
        <v>0</v>
      </c>
    </row>
    <row r="687" spans="1:18" x14ac:dyDescent="0.2">
      <c r="A687" s="11" t="s">
        <v>253</v>
      </c>
      <c r="B687" s="11" t="s">
        <v>1176</v>
      </c>
      <c r="C687" s="11" t="s">
        <v>2899</v>
      </c>
      <c r="D687" s="11">
        <v>102.718</v>
      </c>
      <c r="E687" s="11">
        <v>102.81100000000001</v>
      </c>
      <c r="F687" s="11">
        <v>750000000</v>
      </c>
      <c r="G687" s="11">
        <v>5.0830000000000002</v>
      </c>
      <c r="H687" s="11" t="s">
        <v>2900</v>
      </c>
      <c r="I687" s="11" t="s">
        <v>642</v>
      </c>
      <c r="J687" s="11" t="s">
        <v>662</v>
      </c>
      <c r="K687" s="11" t="s">
        <v>630</v>
      </c>
      <c r="L687" s="11" t="s">
        <v>631</v>
      </c>
      <c r="M687" s="11">
        <v>3.7944922076312801</v>
      </c>
      <c r="N687" s="11" t="s">
        <v>2901</v>
      </c>
      <c r="O687" s="11">
        <v>1</v>
      </c>
      <c r="P687" s="11">
        <v>0</v>
      </c>
      <c r="Q687" s="11">
        <v>8</v>
      </c>
      <c r="R687" s="11">
        <v>0</v>
      </c>
    </row>
    <row r="688" spans="1:18" x14ac:dyDescent="0.2">
      <c r="A688" s="11" t="s">
        <v>253</v>
      </c>
      <c r="B688" s="11" t="s">
        <v>1176</v>
      </c>
      <c r="C688" s="11" t="s">
        <v>2902</v>
      </c>
      <c r="D688" s="11">
        <v>103.268</v>
      </c>
      <c r="E688" s="11">
        <v>103.502</v>
      </c>
      <c r="F688" s="11">
        <v>650000000</v>
      </c>
      <c r="G688" s="11">
        <v>4.9980000000000002</v>
      </c>
      <c r="H688" s="11" t="s">
        <v>2903</v>
      </c>
      <c r="I688" s="11" t="s">
        <v>642</v>
      </c>
      <c r="J688" s="11" t="s">
        <v>640</v>
      </c>
      <c r="K688" s="11" t="s">
        <v>630</v>
      </c>
      <c r="L688" s="11" t="s">
        <v>631</v>
      </c>
      <c r="M688" s="11">
        <v>3.3875176894027899</v>
      </c>
      <c r="N688" s="11" t="s">
        <v>2904</v>
      </c>
      <c r="O688" s="11">
        <v>0</v>
      </c>
      <c r="P688" s="11">
        <v>0</v>
      </c>
      <c r="Q688" s="11">
        <v>8</v>
      </c>
      <c r="R688" s="11">
        <v>0</v>
      </c>
    </row>
    <row r="689" spans="1:18" x14ac:dyDescent="0.2">
      <c r="A689" s="11" t="s">
        <v>253</v>
      </c>
      <c r="B689" s="11" t="s">
        <v>1176</v>
      </c>
      <c r="C689" s="11" t="s">
        <v>2905</v>
      </c>
      <c r="D689" s="11">
        <v>103.529</v>
      </c>
      <c r="E689" s="11">
        <v>103.602</v>
      </c>
      <c r="F689" s="11">
        <v>750000000</v>
      </c>
      <c r="G689" s="11">
        <v>5.407</v>
      </c>
      <c r="H689" s="11" t="s">
        <v>2906</v>
      </c>
      <c r="I689" s="11" t="s">
        <v>642</v>
      </c>
      <c r="J689" s="11" t="s">
        <v>662</v>
      </c>
      <c r="K689" s="11" t="s">
        <v>630</v>
      </c>
      <c r="L689" s="11" t="s">
        <v>631</v>
      </c>
      <c r="M689" s="11">
        <v>2.7556340186761998</v>
      </c>
      <c r="N689" s="11" t="s">
        <v>2907</v>
      </c>
      <c r="O689" s="11">
        <v>0</v>
      </c>
      <c r="P689" s="11">
        <v>0</v>
      </c>
      <c r="Q689" s="11">
        <v>9</v>
      </c>
      <c r="R689" s="11">
        <v>0</v>
      </c>
    </row>
    <row r="690" spans="1:18" x14ac:dyDescent="0.2">
      <c r="A690" s="11" t="s">
        <v>253</v>
      </c>
      <c r="B690" s="11" t="s">
        <v>1176</v>
      </c>
      <c r="C690" s="11" t="s">
        <v>2908</v>
      </c>
      <c r="D690" s="11">
        <v>101.044</v>
      </c>
      <c r="E690" s="11">
        <v>101.071</v>
      </c>
      <c r="F690" s="11">
        <v>1000000000</v>
      </c>
      <c r="G690" s="11">
        <v>6.1360000000000001</v>
      </c>
      <c r="H690" s="11" t="s">
        <v>2909</v>
      </c>
      <c r="I690" s="11" t="s">
        <v>642</v>
      </c>
      <c r="J690" s="11" t="s">
        <v>662</v>
      </c>
      <c r="K690" s="11" t="s">
        <v>630</v>
      </c>
      <c r="L690" s="11" t="s">
        <v>631</v>
      </c>
      <c r="M690" s="11">
        <v>0.49360063198672699</v>
      </c>
      <c r="N690" s="12">
        <v>40170</v>
      </c>
      <c r="O690" s="11">
        <v>0</v>
      </c>
      <c r="P690" s="11">
        <v>0</v>
      </c>
      <c r="Q690" s="11">
        <v>4</v>
      </c>
      <c r="R690" s="11">
        <v>0</v>
      </c>
    </row>
    <row r="691" spans="1:18" x14ac:dyDescent="0.2">
      <c r="A691" s="11" t="s">
        <v>253</v>
      </c>
      <c r="B691" s="11" t="s">
        <v>1176</v>
      </c>
      <c r="C691" s="11" t="s">
        <v>1178</v>
      </c>
      <c r="D691" s="11">
        <v>100.39700000000001</v>
      </c>
      <c r="E691" s="11">
        <v>100.425</v>
      </c>
      <c r="F691" s="11">
        <v>850000000</v>
      </c>
      <c r="G691" s="11">
        <v>5.4720000000000004</v>
      </c>
      <c r="H691" s="11" t="s">
        <v>1175</v>
      </c>
      <c r="I691" s="11" t="s">
        <v>642</v>
      </c>
      <c r="J691" s="11" t="s">
        <v>640</v>
      </c>
      <c r="K691" s="11" t="s">
        <v>630</v>
      </c>
      <c r="L691" s="11" t="s">
        <v>631</v>
      </c>
      <c r="M691" s="11">
        <v>0.26666666685206603</v>
      </c>
      <c r="N691" s="11" t="s">
        <v>1540</v>
      </c>
      <c r="O691" s="11">
        <v>0</v>
      </c>
      <c r="P691" s="11">
        <v>1</v>
      </c>
      <c r="Q691" s="11">
        <v>7</v>
      </c>
      <c r="R691" s="11">
        <v>1</v>
      </c>
    </row>
    <row r="692" spans="1:18" x14ac:dyDescent="0.2">
      <c r="A692" s="11" t="s">
        <v>474</v>
      </c>
      <c r="B692" s="11" t="s">
        <v>2910</v>
      </c>
      <c r="C692" s="11" t="s">
        <v>2911</v>
      </c>
      <c r="D692" s="11">
        <v>99.909000000000006</v>
      </c>
      <c r="E692" s="11">
        <v>99.941000000000003</v>
      </c>
      <c r="F692" s="11">
        <v>750000000</v>
      </c>
      <c r="G692" s="11">
        <v>3.75</v>
      </c>
      <c r="H692" s="11" t="s">
        <v>710</v>
      </c>
      <c r="I692" s="11" t="s">
        <v>642</v>
      </c>
      <c r="J692" s="11" t="s">
        <v>654</v>
      </c>
      <c r="K692" s="11" t="s">
        <v>630</v>
      </c>
      <c r="L692" s="11" t="s">
        <v>631</v>
      </c>
      <c r="M692" s="11">
        <v>1.42810864528753</v>
      </c>
      <c r="N692" s="11" t="s">
        <v>2912</v>
      </c>
      <c r="O692" s="11">
        <v>1</v>
      </c>
      <c r="P692" s="11">
        <v>0</v>
      </c>
      <c r="Q692" s="11">
        <v>9</v>
      </c>
      <c r="R692" s="11">
        <v>0</v>
      </c>
    </row>
    <row r="693" spans="1:18" x14ac:dyDescent="0.2">
      <c r="A693" s="11" t="s">
        <v>140</v>
      </c>
      <c r="B693" s="11" t="s">
        <v>2913</v>
      </c>
      <c r="C693" s="11" t="s">
        <v>2914</v>
      </c>
      <c r="D693" s="11">
        <v>100.169</v>
      </c>
      <c r="E693" s="11">
        <v>100.34099999999999</v>
      </c>
      <c r="F693" s="11">
        <v>400000000</v>
      </c>
      <c r="G693" s="11">
        <v>4.625</v>
      </c>
      <c r="H693" s="11" t="s">
        <v>2915</v>
      </c>
      <c r="I693" s="11" t="s">
        <v>642</v>
      </c>
      <c r="J693" s="11" t="s">
        <v>614</v>
      </c>
      <c r="K693" s="11" t="s">
        <v>630</v>
      </c>
      <c r="L693" s="11" t="s">
        <v>631</v>
      </c>
      <c r="M693" s="11">
        <v>2.5414341137069898</v>
      </c>
      <c r="N693" s="11" t="s">
        <v>2916</v>
      </c>
      <c r="O693" s="11">
        <v>0</v>
      </c>
      <c r="P693" s="11">
        <v>0</v>
      </c>
      <c r="Q693" s="11">
        <v>9</v>
      </c>
      <c r="R693" s="11">
        <v>0</v>
      </c>
    </row>
    <row r="694" spans="1:18" x14ac:dyDescent="0.2">
      <c r="A694" s="11" t="s">
        <v>140</v>
      </c>
      <c r="B694" s="11" t="s">
        <v>2913</v>
      </c>
      <c r="C694" s="11" t="s">
        <v>2917</v>
      </c>
      <c r="D694" s="11">
        <v>91.275999999999996</v>
      </c>
      <c r="E694" s="11">
        <v>91.394000000000005</v>
      </c>
      <c r="F694" s="11">
        <v>283953000</v>
      </c>
      <c r="G694" s="11">
        <v>2.5</v>
      </c>
      <c r="H694" s="11" t="s">
        <v>2918</v>
      </c>
      <c r="I694" s="11" t="s">
        <v>642</v>
      </c>
      <c r="J694" s="11" t="s">
        <v>614</v>
      </c>
      <c r="K694" s="11" t="s">
        <v>630</v>
      </c>
      <c r="L694" s="11" t="s">
        <v>631</v>
      </c>
      <c r="M694" s="11">
        <v>4.0544367504134096</v>
      </c>
      <c r="N694" s="11" t="s">
        <v>2919</v>
      </c>
      <c r="O694" s="11">
        <v>0</v>
      </c>
      <c r="P694" s="11">
        <v>0</v>
      </c>
      <c r="Q694" s="11">
        <v>6</v>
      </c>
      <c r="R694" s="11">
        <v>0</v>
      </c>
    </row>
    <row r="695" spans="1:18" x14ac:dyDescent="0.2">
      <c r="A695" s="11" t="s">
        <v>431</v>
      </c>
      <c r="B695" s="11" t="s">
        <v>2920</v>
      </c>
      <c r="C695" s="11" t="s">
        <v>2921</v>
      </c>
      <c r="D695" s="11">
        <v>99.843000000000004</v>
      </c>
      <c r="E695" s="11">
        <v>99.847999999999999</v>
      </c>
      <c r="F695" s="11">
        <v>1000000000</v>
      </c>
      <c r="G695" s="11">
        <v>3.15</v>
      </c>
      <c r="H695" s="11" t="s">
        <v>2922</v>
      </c>
      <c r="I695" s="11" t="s">
        <v>642</v>
      </c>
      <c r="J695" s="11" t="s">
        <v>662</v>
      </c>
      <c r="K695" s="11" t="s">
        <v>630</v>
      </c>
      <c r="L695" s="11" t="s">
        <v>631</v>
      </c>
      <c r="M695" s="11">
        <v>0.23888888902242</v>
      </c>
      <c r="N695" s="12">
        <v>38764</v>
      </c>
      <c r="O695" s="11">
        <v>0</v>
      </c>
      <c r="P695" s="11">
        <v>0</v>
      </c>
      <c r="Q695" s="11">
        <v>3</v>
      </c>
      <c r="R695" s="11">
        <v>0</v>
      </c>
    </row>
    <row r="696" spans="1:18" x14ac:dyDescent="0.2">
      <c r="A696" s="11" t="s">
        <v>201</v>
      </c>
      <c r="B696" s="11" t="s">
        <v>1188</v>
      </c>
      <c r="C696" s="11" t="s">
        <v>2923</v>
      </c>
      <c r="D696" s="11">
        <v>99.510999999999996</v>
      </c>
      <c r="E696" s="11">
        <v>99.543000000000006</v>
      </c>
      <c r="F696" s="11">
        <v>2000000000</v>
      </c>
      <c r="G696" s="11">
        <v>3.3010000000000002</v>
      </c>
      <c r="H696" s="11" t="s">
        <v>2924</v>
      </c>
      <c r="I696" s="11" t="s">
        <v>642</v>
      </c>
      <c r="J696" s="11" t="s">
        <v>654</v>
      </c>
      <c r="K696" s="11" t="s">
        <v>630</v>
      </c>
      <c r="L696" s="11" t="s">
        <v>631</v>
      </c>
      <c r="M696" s="11">
        <v>1.0979178989816001</v>
      </c>
      <c r="N696" s="11" t="s">
        <v>2925</v>
      </c>
      <c r="O696" s="11">
        <v>0</v>
      </c>
      <c r="P696" s="11">
        <v>0</v>
      </c>
      <c r="Q696" s="11">
        <v>1</v>
      </c>
      <c r="R696" s="11">
        <v>0</v>
      </c>
    </row>
    <row r="697" spans="1:18" x14ac:dyDescent="0.2">
      <c r="A697" s="11" t="s">
        <v>201</v>
      </c>
      <c r="B697" s="11" t="s">
        <v>1188</v>
      </c>
      <c r="C697" s="11" t="s">
        <v>2926</v>
      </c>
      <c r="D697" s="11">
        <v>101.43600000000001</v>
      </c>
      <c r="E697" s="11">
        <v>101.477</v>
      </c>
      <c r="F697" s="11">
        <v>2500000000</v>
      </c>
      <c r="G697" s="11">
        <v>4.8140000000000001</v>
      </c>
      <c r="H697" s="11" t="s">
        <v>1095</v>
      </c>
      <c r="I697" s="11" t="s">
        <v>642</v>
      </c>
      <c r="J697" s="11" t="s">
        <v>654</v>
      </c>
      <c r="K697" s="11" t="s">
        <v>630</v>
      </c>
      <c r="L697" s="11" t="s">
        <v>631</v>
      </c>
      <c r="M697" s="11">
        <v>1.32643845333836</v>
      </c>
      <c r="N697" s="11" t="s">
        <v>1645</v>
      </c>
      <c r="O697" s="11">
        <v>0</v>
      </c>
      <c r="P697" s="11">
        <v>0</v>
      </c>
      <c r="Q697" s="11">
        <v>6</v>
      </c>
      <c r="R697" s="11">
        <v>0</v>
      </c>
    </row>
    <row r="698" spans="1:18" x14ac:dyDescent="0.2">
      <c r="A698" s="11" t="s">
        <v>201</v>
      </c>
      <c r="B698" s="11" t="s">
        <v>1188</v>
      </c>
      <c r="C698" s="11" t="s">
        <v>2927</v>
      </c>
      <c r="D698" s="11">
        <v>103.21899999999999</v>
      </c>
      <c r="E698" s="11">
        <v>103.249</v>
      </c>
      <c r="F698" s="11">
        <v>1750000000</v>
      </c>
      <c r="G698" s="11">
        <v>5.141</v>
      </c>
      <c r="H698" s="11" t="s">
        <v>2928</v>
      </c>
      <c r="I698" s="11" t="s">
        <v>642</v>
      </c>
      <c r="J698" s="11" t="s">
        <v>654</v>
      </c>
      <c r="K698" s="11" t="s">
        <v>630</v>
      </c>
      <c r="L698" s="11" t="s">
        <v>631</v>
      </c>
      <c r="M698" s="11">
        <v>2.34166038237796</v>
      </c>
      <c r="N698" s="11" t="s">
        <v>2929</v>
      </c>
      <c r="O698" s="11">
        <v>0</v>
      </c>
      <c r="P698" s="11">
        <v>0</v>
      </c>
      <c r="Q698" s="11">
        <v>9</v>
      </c>
      <c r="R698" s="11">
        <v>0</v>
      </c>
    </row>
    <row r="699" spans="1:18" x14ac:dyDescent="0.2">
      <c r="A699" s="11" t="s">
        <v>201</v>
      </c>
      <c r="B699" s="11" t="s">
        <v>1188</v>
      </c>
      <c r="C699" s="11" t="s">
        <v>1199</v>
      </c>
      <c r="D699" s="11">
        <v>100.20699999999999</v>
      </c>
      <c r="E699" s="11">
        <v>100.208</v>
      </c>
      <c r="F699" s="11">
        <v>1600000000</v>
      </c>
      <c r="G699" s="11">
        <v>4.7009999999999996</v>
      </c>
      <c r="H699" s="11" t="s">
        <v>1198</v>
      </c>
      <c r="I699" s="11" t="s">
        <v>642</v>
      </c>
      <c r="J699" s="11" t="s">
        <v>654</v>
      </c>
      <c r="K699" s="11" t="s">
        <v>630</v>
      </c>
      <c r="L699" s="11" t="s">
        <v>631</v>
      </c>
      <c r="M699" s="11">
        <v>0.247222222370442</v>
      </c>
      <c r="N699" s="12">
        <v>38891</v>
      </c>
      <c r="O699" s="11">
        <v>0</v>
      </c>
      <c r="P699" s="11">
        <v>1</v>
      </c>
      <c r="Q699" s="11">
        <v>7</v>
      </c>
      <c r="R699" s="11">
        <v>1</v>
      </c>
    </row>
    <row r="700" spans="1:18" x14ac:dyDescent="0.2">
      <c r="A700" s="11" t="s">
        <v>16</v>
      </c>
      <c r="B700" s="11" t="s">
        <v>1216</v>
      </c>
      <c r="C700" s="11" t="s">
        <v>2930</v>
      </c>
      <c r="D700" s="11">
        <v>100.01</v>
      </c>
      <c r="E700" s="11">
        <v>100.018</v>
      </c>
      <c r="F700" s="11">
        <v>2000000000</v>
      </c>
      <c r="G700" s="11">
        <v>4.125</v>
      </c>
      <c r="H700" s="11" t="s">
        <v>2665</v>
      </c>
      <c r="I700" s="11" t="s">
        <v>642</v>
      </c>
      <c r="J700" s="11" t="s">
        <v>629</v>
      </c>
      <c r="K700" s="11" t="s">
        <v>630</v>
      </c>
      <c r="L700" s="11" t="s">
        <v>631</v>
      </c>
      <c r="M700" s="11">
        <v>0.108333333345594</v>
      </c>
      <c r="N700" s="12">
        <v>38123</v>
      </c>
      <c r="O700" s="11">
        <v>0</v>
      </c>
      <c r="P700" s="11">
        <v>0</v>
      </c>
      <c r="Q700" s="11">
        <v>1</v>
      </c>
      <c r="R700" s="11">
        <v>0</v>
      </c>
    </row>
    <row r="701" spans="1:18" x14ac:dyDescent="0.2">
      <c r="A701" s="11" t="s">
        <v>55</v>
      </c>
      <c r="B701" s="11" t="s">
        <v>2931</v>
      </c>
      <c r="C701" s="11" t="s">
        <v>2932</v>
      </c>
      <c r="D701" s="11">
        <v>100.52800000000001</v>
      </c>
      <c r="E701" s="11">
        <v>100.60899999999999</v>
      </c>
      <c r="F701" s="11">
        <v>750000000</v>
      </c>
      <c r="G701" s="11">
        <v>4.625</v>
      </c>
      <c r="H701" s="11" t="s">
        <v>2933</v>
      </c>
      <c r="I701" s="11" t="s">
        <v>642</v>
      </c>
      <c r="J701" s="11" t="s">
        <v>629</v>
      </c>
      <c r="K701" s="11" t="s">
        <v>630</v>
      </c>
      <c r="L701" s="11" t="s">
        <v>631</v>
      </c>
      <c r="M701" s="11">
        <v>1.0581712815214701</v>
      </c>
      <c r="N701" s="12">
        <v>38338</v>
      </c>
      <c r="O701" s="11">
        <v>0</v>
      </c>
      <c r="P701" s="11">
        <v>0</v>
      </c>
      <c r="Q701" s="11">
        <v>8</v>
      </c>
      <c r="R701" s="11">
        <v>0</v>
      </c>
    </row>
    <row r="702" spans="1:18" x14ac:dyDescent="0.2">
      <c r="A702" s="11" t="s">
        <v>186</v>
      </c>
      <c r="B702" s="11" t="s">
        <v>2934</v>
      </c>
      <c r="C702" s="11" t="s">
        <v>2935</v>
      </c>
      <c r="D702" s="11">
        <v>99.710999999999999</v>
      </c>
      <c r="E702" s="11">
        <v>99.722999999999999</v>
      </c>
      <c r="F702" s="11">
        <v>750000000</v>
      </c>
      <c r="G702" s="11">
        <v>1.25</v>
      </c>
      <c r="H702" s="11" t="s">
        <v>2554</v>
      </c>
      <c r="I702" s="11" t="s">
        <v>642</v>
      </c>
      <c r="J702" s="11" t="s">
        <v>640</v>
      </c>
      <c r="K702" s="11" t="s">
        <v>630</v>
      </c>
      <c r="L702" s="11" t="s">
        <v>631</v>
      </c>
      <c r="M702" s="11">
        <v>0.105555555567895</v>
      </c>
      <c r="N702" s="11" t="s">
        <v>2555</v>
      </c>
      <c r="O702" s="11">
        <v>0</v>
      </c>
      <c r="P702" s="11">
        <v>0</v>
      </c>
      <c r="Q702" s="11">
        <v>1</v>
      </c>
      <c r="R702" s="11">
        <v>0</v>
      </c>
    </row>
    <row r="703" spans="1:18" x14ac:dyDescent="0.2">
      <c r="A703" s="11" t="s">
        <v>186</v>
      </c>
      <c r="B703" s="11" t="s">
        <v>2934</v>
      </c>
      <c r="C703" s="11" t="s">
        <v>2936</v>
      </c>
      <c r="D703" s="11">
        <v>101.148</v>
      </c>
      <c r="E703" s="11">
        <v>101.19199999999999</v>
      </c>
      <c r="F703" s="11">
        <v>800000000</v>
      </c>
      <c r="G703" s="11">
        <v>4.4009999999999998</v>
      </c>
      <c r="H703" s="11" t="s">
        <v>2206</v>
      </c>
      <c r="I703" s="11" t="s">
        <v>642</v>
      </c>
      <c r="J703" s="11" t="s">
        <v>640</v>
      </c>
      <c r="K703" s="11" t="s">
        <v>630</v>
      </c>
      <c r="L703" s="11" t="s">
        <v>631</v>
      </c>
      <c r="M703" s="11">
        <v>1.9677332483754799</v>
      </c>
      <c r="N703" s="12">
        <v>38042</v>
      </c>
      <c r="O703" s="11">
        <v>1</v>
      </c>
      <c r="P703" s="11">
        <v>0</v>
      </c>
      <c r="Q703" s="11">
        <v>8</v>
      </c>
      <c r="R703" s="11">
        <v>0</v>
      </c>
    </row>
    <row r="704" spans="1:18" x14ac:dyDescent="0.2">
      <c r="A704" s="11" t="s">
        <v>313</v>
      </c>
      <c r="B704" s="11" t="s">
        <v>2937</v>
      </c>
      <c r="C704" s="11" t="s">
        <v>2938</v>
      </c>
      <c r="D704" s="11">
        <v>105.146</v>
      </c>
      <c r="E704" s="11">
        <v>105.422</v>
      </c>
      <c r="F704" s="11">
        <v>375000000</v>
      </c>
      <c r="G704" s="11">
        <v>7.45</v>
      </c>
      <c r="H704" s="11" t="s">
        <v>2939</v>
      </c>
      <c r="I704" s="11" t="s">
        <v>642</v>
      </c>
      <c r="J704" s="11" t="s">
        <v>649</v>
      </c>
      <c r="K704" s="11" t="s">
        <v>630</v>
      </c>
      <c r="L704" s="11" t="s">
        <v>631</v>
      </c>
      <c r="M704" s="11">
        <v>1.6205939080224401</v>
      </c>
      <c r="N704" s="11" t="s">
        <v>2940</v>
      </c>
      <c r="O704" s="11">
        <v>0</v>
      </c>
      <c r="P704" s="11">
        <v>0</v>
      </c>
      <c r="Q704" s="11">
        <v>6</v>
      </c>
      <c r="R704" s="11">
        <v>0</v>
      </c>
    </row>
    <row r="705" spans="1:18" x14ac:dyDescent="0.2">
      <c r="A705" s="11" t="s">
        <v>524</v>
      </c>
      <c r="B705" s="11" t="s">
        <v>2941</v>
      </c>
      <c r="C705" s="11" t="s">
        <v>2942</v>
      </c>
      <c r="D705" s="11">
        <v>100.681</v>
      </c>
      <c r="E705" s="11">
        <v>100.733</v>
      </c>
      <c r="F705" s="11">
        <v>500000000</v>
      </c>
      <c r="G705" s="11">
        <v>5.05</v>
      </c>
      <c r="H705" s="11" t="s">
        <v>2943</v>
      </c>
      <c r="I705" s="11" t="s">
        <v>642</v>
      </c>
      <c r="J705" s="11" t="s">
        <v>614</v>
      </c>
      <c r="K705" s="11" t="s">
        <v>630</v>
      </c>
      <c r="L705" s="11" t="s">
        <v>631</v>
      </c>
      <c r="M705" s="11">
        <v>0.80440704941714603</v>
      </c>
      <c r="N705" s="12">
        <v>41023</v>
      </c>
      <c r="O705" s="11">
        <v>0</v>
      </c>
      <c r="P705" s="11">
        <v>0</v>
      </c>
      <c r="Q705" s="11">
        <v>1</v>
      </c>
      <c r="R705" s="11">
        <v>0</v>
      </c>
    </row>
    <row r="706" spans="1:18" x14ac:dyDescent="0.2">
      <c r="A706" s="11" t="s">
        <v>139</v>
      </c>
      <c r="B706" s="11" t="s">
        <v>2944</v>
      </c>
      <c r="C706" s="11" t="s">
        <v>2945</v>
      </c>
      <c r="D706" s="11">
        <v>100.845</v>
      </c>
      <c r="E706" s="11">
        <v>100.937</v>
      </c>
      <c r="F706" s="11">
        <v>1250000000</v>
      </c>
      <c r="G706" s="11">
        <v>4.75</v>
      </c>
      <c r="H706" s="11" t="s">
        <v>2946</v>
      </c>
      <c r="I706" s="11" t="s">
        <v>642</v>
      </c>
      <c r="J706" s="11" t="s">
        <v>645</v>
      </c>
      <c r="K706" s="11" t="s">
        <v>630</v>
      </c>
      <c r="L706" s="11" t="s">
        <v>631</v>
      </c>
      <c r="M706" s="11">
        <v>2.5184476833025999</v>
      </c>
      <c r="N706" s="11" t="s">
        <v>2947</v>
      </c>
      <c r="O706" s="11">
        <v>0</v>
      </c>
      <c r="P706" s="11">
        <v>0</v>
      </c>
      <c r="Q706" s="11">
        <v>5</v>
      </c>
      <c r="R706" s="11">
        <v>0</v>
      </c>
    </row>
    <row r="707" spans="1:18" x14ac:dyDescent="0.2">
      <c r="A707" s="11" t="s">
        <v>139</v>
      </c>
      <c r="B707" s="11" t="s">
        <v>2944</v>
      </c>
      <c r="C707" s="11" t="s">
        <v>2948</v>
      </c>
      <c r="D707" s="11">
        <v>96.879000000000005</v>
      </c>
      <c r="E707" s="11">
        <v>97.004000000000005</v>
      </c>
      <c r="F707" s="11">
        <v>500000000</v>
      </c>
      <c r="G707" s="11">
        <v>3.75</v>
      </c>
      <c r="H707" s="11" t="s">
        <v>2778</v>
      </c>
      <c r="I707" s="11" t="s">
        <v>642</v>
      </c>
      <c r="J707" s="11" t="s">
        <v>645</v>
      </c>
      <c r="K707" s="11" t="s">
        <v>630</v>
      </c>
      <c r="L707" s="11" t="s">
        <v>631</v>
      </c>
      <c r="M707" s="11">
        <v>3.8623100528104599</v>
      </c>
      <c r="N707" s="11" t="s">
        <v>2949</v>
      </c>
      <c r="O707" s="11">
        <v>0</v>
      </c>
      <c r="P707" s="11">
        <v>0</v>
      </c>
      <c r="Q707" s="11">
        <v>9</v>
      </c>
      <c r="R707" s="11">
        <v>0</v>
      </c>
    </row>
    <row r="708" spans="1:18" x14ac:dyDescent="0.2">
      <c r="A708" s="11" t="s">
        <v>139</v>
      </c>
      <c r="B708" s="11" t="s">
        <v>2944</v>
      </c>
      <c r="C708" s="11" t="s">
        <v>2950</v>
      </c>
      <c r="D708" s="11">
        <v>100.26600000000001</v>
      </c>
      <c r="E708" s="11">
        <v>100.301</v>
      </c>
      <c r="F708" s="11">
        <v>700000000</v>
      </c>
      <c r="G708" s="11">
        <v>4.45</v>
      </c>
      <c r="H708" s="11" t="s">
        <v>1511</v>
      </c>
      <c r="I708" s="11" t="s">
        <v>642</v>
      </c>
      <c r="J708" s="11" t="s">
        <v>645</v>
      </c>
      <c r="K708" s="11" t="s">
        <v>630</v>
      </c>
      <c r="L708" s="11" t="s">
        <v>631</v>
      </c>
      <c r="M708" s="11">
        <v>1.3716575395356301</v>
      </c>
      <c r="N708" s="12">
        <v>40142</v>
      </c>
      <c r="O708" s="11">
        <v>1</v>
      </c>
      <c r="P708" s="11">
        <v>0</v>
      </c>
      <c r="Q708" s="11">
        <v>6</v>
      </c>
      <c r="R708" s="11">
        <v>0</v>
      </c>
    </row>
    <row r="709" spans="1:18" x14ac:dyDescent="0.2">
      <c r="A709" s="11" t="s">
        <v>139</v>
      </c>
      <c r="B709" s="11" t="s">
        <v>2944</v>
      </c>
      <c r="C709" s="11" t="s">
        <v>2951</v>
      </c>
      <c r="D709" s="11">
        <v>100.745</v>
      </c>
      <c r="E709" s="11">
        <v>100.825</v>
      </c>
      <c r="F709" s="11">
        <v>550000000</v>
      </c>
      <c r="G709" s="11">
        <v>4.95</v>
      </c>
      <c r="H709" s="11" t="s">
        <v>1088</v>
      </c>
      <c r="I709" s="11" t="s">
        <v>642</v>
      </c>
      <c r="J709" s="11" t="s">
        <v>645</v>
      </c>
      <c r="K709" s="11" t="s">
        <v>630</v>
      </c>
      <c r="L709" s="11" t="s">
        <v>631</v>
      </c>
      <c r="M709" s="11">
        <v>1.0170684300052</v>
      </c>
      <c r="N709" s="11" t="s">
        <v>1906</v>
      </c>
      <c r="O709" s="11">
        <v>1</v>
      </c>
      <c r="P709" s="11">
        <v>0</v>
      </c>
      <c r="Q709" s="11">
        <v>5</v>
      </c>
      <c r="R709" s="11">
        <v>0</v>
      </c>
    </row>
    <row r="710" spans="1:18" x14ac:dyDescent="0.2">
      <c r="A710" s="11" t="s">
        <v>139</v>
      </c>
      <c r="B710" s="11" t="s">
        <v>2944</v>
      </c>
      <c r="C710" s="11" t="s">
        <v>2952</v>
      </c>
      <c r="D710" s="11">
        <v>100.334</v>
      </c>
      <c r="E710" s="11">
        <v>100.381</v>
      </c>
      <c r="F710" s="11">
        <v>500000000</v>
      </c>
      <c r="G710" s="11">
        <v>4.9000000000000004</v>
      </c>
      <c r="H710" s="11" t="s">
        <v>695</v>
      </c>
      <c r="I710" s="11" t="s">
        <v>642</v>
      </c>
      <c r="J710" s="11" t="s">
        <v>645</v>
      </c>
      <c r="K710" s="11" t="s">
        <v>630</v>
      </c>
      <c r="L710" s="11" t="s">
        <v>631</v>
      </c>
      <c r="M710" s="11">
        <v>0.43888888970467499</v>
      </c>
      <c r="N710" s="11" t="s">
        <v>2953</v>
      </c>
      <c r="O710" s="11">
        <v>0</v>
      </c>
      <c r="P710" s="11">
        <v>0</v>
      </c>
      <c r="Q710" s="11">
        <v>4</v>
      </c>
      <c r="R710" s="11">
        <v>0</v>
      </c>
    </row>
    <row r="711" spans="1:18" x14ac:dyDescent="0.2">
      <c r="A711" s="11" t="s">
        <v>139</v>
      </c>
      <c r="B711" s="11" t="s">
        <v>2944</v>
      </c>
      <c r="C711" s="11" t="s">
        <v>2954</v>
      </c>
      <c r="D711" s="11">
        <v>100.848</v>
      </c>
      <c r="E711" s="11">
        <v>100.92400000000001</v>
      </c>
      <c r="F711" s="11">
        <v>500000000</v>
      </c>
      <c r="G711" s="11">
        <v>4.8499999999999996</v>
      </c>
      <c r="H711" s="11" t="s">
        <v>2955</v>
      </c>
      <c r="I711" s="11" t="s">
        <v>642</v>
      </c>
      <c r="J711" s="11" t="s">
        <v>645</v>
      </c>
      <c r="K711" s="11" t="s">
        <v>630</v>
      </c>
      <c r="L711" s="11" t="s">
        <v>631</v>
      </c>
      <c r="M711" s="11">
        <v>1.40661722870061</v>
      </c>
      <c r="N711" s="11" t="s">
        <v>2953</v>
      </c>
      <c r="O711" s="11">
        <v>0</v>
      </c>
      <c r="P711" s="11">
        <v>0</v>
      </c>
      <c r="Q711" s="11">
        <v>8</v>
      </c>
      <c r="R711" s="11">
        <v>0</v>
      </c>
    </row>
    <row r="712" spans="1:18" x14ac:dyDescent="0.2">
      <c r="A712" s="11" t="s">
        <v>139</v>
      </c>
      <c r="B712" s="11" t="s">
        <v>2944</v>
      </c>
      <c r="C712" s="11" t="s">
        <v>2956</v>
      </c>
      <c r="D712" s="11">
        <v>101.113</v>
      </c>
      <c r="E712" s="11">
        <v>101.185</v>
      </c>
      <c r="F712" s="11">
        <v>1000000000</v>
      </c>
      <c r="G712" s="11">
        <v>5.3</v>
      </c>
      <c r="H712" s="11" t="s">
        <v>2957</v>
      </c>
      <c r="I712" s="11" t="s">
        <v>642</v>
      </c>
      <c r="J712" s="11" t="s">
        <v>645</v>
      </c>
      <c r="K712" s="11" t="s">
        <v>630</v>
      </c>
      <c r="L712" s="11" t="s">
        <v>631</v>
      </c>
      <c r="M712" s="11">
        <v>1.0064032220528001</v>
      </c>
      <c r="N712" s="11" t="s">
        <v>2958</v>
      </c>
      <c r="O712" s="11">
        <v>0</v>
      </c>
      <c r="P712" s="11">
        <v>0</v>
      </c>
      <c r="Q712" s="11">
        <v>3</v>
      </c>
      <c r="R712" s="11">
        <v>0</v>
      </c>
    </row>
    <row r="713" spans="1:18" x14ac:dyDescent="0.2">
      <c r="A713" s="11" t="s">
        <v>139</v>
      </c>
      <c r="B713" s="11" t="s">
        <v>2944</v>
      </c>
      <c r="C713" s="11" t="s">
        <v>2959</v>
      </c>
      <c r="D713" s="11">
        <v>101.211</v>
      </c>
      <c r="E713" s="11">
        <v>101.27500000000001</v>
      </c>
      <c r="F713" s="11">
        <v>750000000</v>
      </c>
      <c r="G713" s="11">
        <v>6</v>
      </c>
      <c r="H713" s="11" t="s">
        <v>2895</v>
      </c>
      <c r="I713" s="11" t="s">
        <v>642</v>
      </c>
      <c r="J713" s="11" t="s">
        <v>645</v>
      </c>
      <c r="K713" s="11" t="s">
        <v>630</v>
      </c>
      <c r="L713" s="11" t="s">
        <v>631</v>
      </c>
      <c r="M713" s="11">
        <v>0.68001121997772196</v>
      </c>
      <c r="N713" s="11" t="s">
        <v>2960</v>
      </c>
      <c r="O713" s="11">
        <v>0</v>
      </c>
      <c r="P713" s="11">
        <v>0</v>
      </c>
      <c r="Q713" s="11">
        <v>1</v>
      </c>
      <c r="R713" s="11">
        <v>0</v>
      </c>
    </row>
    <row r="714" spans="1:18" x14ac:dyDescent="0.2">
      <c r="A714" s="11" t="s">
        <v>139</v>
      </c>
      <c r="B714" s="11" t="s">
        <v>2944</v>
      </c>
      <c r="C714" s="11" t="s">
        <v>2961</v>
      </c>
      <c r="D714" s="11">
        <v>100.849</v>
      </c>
      <c r="E714" s="11">
        <v>100.873</v>
      </c>
      <c r="F714" s="11">
        <v>900000000</v>
      </c>
      <c r="G714" s="11">
        <v>5.7</v>
      </c>
      <c r="H714" s="11" t="s">
        <v>2909</v>
      </c>
      <c r="I714" s="11" t="s">
        <v>642</v>
      </c>
      <c r="J714" s="11" t="s">
        <v>645</v>
      </c>
      <c r="K714" s="11" t="s">
        <v>630</v>
      </c>
      <c r="L714" s="11" t="s">
        <v>631</v>
      </c>
      <c r="M714" s="11">
        <v>0.50292457460654705</v>
      </c>
      <c r="N714" s="12">
        <v>40170</v>
      </c>
      <c r="O714" s="11">
        <v>0</v>
      </c>
      <c r="P714" s="11">
        <v>0</v>
      </c>
      <c r="Q714" s="11">
        <v>9</v>
      </c>
      <c r="R714" s="11">
        <v>0</v>
      </c>
    </row>
    <row r="715" spans="1:18" x14ac:dyDescent="0.2">
      <c r="A715" s="11" t="s">
        <v>139</v>
      </c>
      <c r="B715" s="11" t="s">
        <v>2944</v>
      </c>
      <c r="C715" s="11" t="s">
        <v>2962</v>
      </c>
      <c r="D715" s="11">
        <v>99.441999999999993</v>
      </c>
      <c r="E715" s="11">
        <v>99.510999999999996</v>
      </c>
      <c r="F715" s="11">
        <v>500000000</v>
      </c>
      <c r="G715" s="11">
        <v>3.2</v>
      </c>
      <c r="H715" s="11" t="s">
        <v>2963</v>
      </c>
      <c r="I715" s="11" t="s">
        <v>642</v>
      </c>
      <c r="J715" s="11" t="s">
        <v>645</v>
      </c>
      <c r="K715" s="11" t="s">
        <v>630</v>
      </c>
      <c r="L715" s="11" t="s">
        <v>631</v>
      </c>
      <c r="M715" s="11">
        <v>0.54764735953500698</v>
      </c>
      <c r="N715" s="11" t="s">
        <v>2964</v>
      </c>
      <c r="O715" s="11">
        <v>0</v>
      </c>
      <c r="P715" s="11">
        <v>0</v>
      </c>
      <c r="Q715" s="11">
        <v>2</v>
      </c>
      <c r="R715" s="11">
        <v>0</v>
      </c>
    </row>
    <row r="716" spans="1:18" x14ac:dyDescent="0.2">
      <c r="A716" s="11" t="s">
        <v>283</v>
      </c>
      <c r="B716" s="11" t="s">
        <v>1222</v>
      </c>
      <c r="C716" s="11" t="s">
        <v>2965</v>
      </c>
      <c r="D716" s="11">
        <v>100.465</v>
      </c>
      <c r="E716" s="11">
        <v>100.651</v>
      </c>
      <c r="F716" s="11">
        <v>400000000</v>
      </c>
      <c r="G716" s="11">
        <v>4.5999999999999996</v>
      </c>
      <c r="H716" s="11" t="s">
        <v>2966</v>
      </c>
      <c r="I716" s="11" t="s">
        <v>642</v>
      </c>
      <c r="J716" s="11" t="s">
        <v>662</v>
      </c>
      <c r="K716" s="11" t="s">
        <v>630</v>
      </c>
      <c r="L716" s="11" t="s">
        <v>631</v>
      </c>
      <c r="M716" s="11">
        <v>4.2419606208971103</v>
      </c>
      <c r="N716" s="11" t="s">
        <v>2967</v>
      </c>
      <c r="O716" s="11">
        <v>1</v>
      </c>
      <c r="P716" s="11">
        <v>0</v>
      </c>
      <c r="Q716" s="11">
        <v>5</v>
      </c>
      <c r="R716" s="11">
        <v>0</v>
      </c>
    </row>
    <row r="717" spans="1:18" x14ac:dyDescent="0.2">
      <c r="A717" s="11" t="s">
        <v>290</v>
      </c>
      <c r="B717" s="11" t="s">
        <v>2968</v>
      </c>
      <c r="C717" s="11" t="s">
        <v>2969</v>
      </c>
      <c r="D717" s="11">
        <v>99.168999999999997</v>
      </c>
      <c r="E717" s="11">
        <v>99.477999999999994</v>
      </c>
      <c r="F717" s="11">
        <v>500000000</v>
      </c>
      <c r="G717" s="11">
        <v>4.7</v>
      </c>
      <c r="H717" s="11" t="s">
        <v>2970</v>
      </c>
      <c r="I717" s="11" t="s">
        <v>642</v>
      </c>
      <c r="J717" s="11" t="s">
        <v>640</v>
      </c>
      <c r="K717" s="11" t="s">
        <v>630</v>
      </c>
      <c r="L717" s="11" t="s">
        <v>631</v>
      </c>
      <c r="M717" s="11">
        <v>5.8034917172587503</v>
      </c>
      <c r="N717" s="12">
        <v>41207</v>
      </c>
      <c r="O717" s="11">
        <v>1</v>
      </c>
      <c r="P717" s="11">
        <v>0</v>
      </c>
      <c r="Q717" s="11">
        <v>9</v>
      </c>
      <c r="R717" s="11">
        <v>0</v>
      </c>
    </row>
    <row r="718" spans="1:18" x14ac:dyDescent="0.2">
      <c r="A718" s="11" t="s">
        <v>290</v>
      </c>
      <c r="B718" s="11" t="s">
        <v>2968</v>
      </c>
      <c r="C718" s="11" t="s">
        <v>2971</v>
      </c>
      <c r="D718" s="11">
        <v>100.012</v>
      </c>
      <c r="E718" s="11">
        <v>100.134</v>
      </c>
      <c r="F718" s="11">
        <v>500000000</v>
      </c>
      <c r="G718" s="11">
        <v>4.25</v>
      </c>
      <c r="H718" s="11" t="s">
        <v>2461</v>
      </c>
      <c r="I718" s="11" t="s">
        <v>642</v>
      </c>
      <c r="J718" s="11" t="s">
        <v>640</v>
      </c>
      <c r="K718" s="11" t="s">
        <v>630</v>
      </c>
      <c r="L718" s="11" t="s">
        <v>631</v>
      </c>
      <c r="M718" s="11">
        <v>2.7455546778194702</v>
      </c>
      <c r="N718" s="11" t="s">
        <v>2972</v>
      </c>
      <c r="O718" s="11">
        <v>1</v>
      </c>
      <c r="P718" s="11">
        <v>0</v>
      </c>
      <c r="Q718" s="11">
        <v>2</v>
      </c>
      <c r="R718" s="11">
        <v>0</v>
      </c>
    </row>
    <row r="719" spans="1:18" x14ac:dyDescent="0.2">
      <c r="A719" s="11" t="s">
        <v>290</v>
      </c>
      <c r="B719" s="11" t="s">
        <v>2968</v>
      </c>
      <c r="C719" s="11" t="s">
        <v>2973</v>
      </c>
      <c r="D719" s="11">
        <v>100.643</v>
      </c>
      <c r="E719" s="11">
        <v>100.824</v>
      </c>
      <c r="F719" s="11">
        <v>500000000</v>
      </c>
      <c r="G719" s="11">
        <v>4.5</v>
      </c>
      <c r="H719" s="11" t="s">
        <v>2534</v>
      </c>
      <c r="I719" s="11" t="s">
        <v>642</v>
      </c>
      <c r="J719" s="11" t="s">
        <v>640</v>
      </c>
      <c r="K719" s="11" t="s">
        <v>630</v>
      </c>
      <c r="L719" s="11" t="s">
        <v>631</v>
      </c>
      <c r="M719" s="11">
        <v>2.2540297110288798</v>
      </c>
      <c r="N719" s="11" t="s">
        <v>1640</v>
      </c>
      <c r="O719" s="11">
        <v>1</v>
      </c>
      <c r="P719" s="11">
        <v>0</v>
      </c>
      <c r="Q719" s="11">
        <v>3</v>
      </c>
      <c r="R719" s="11">
        <v>0</v>
      </c>
    </row>
    <row r="720" spans="1:18" x14ac:dyDescent="0.2">
      <c r="A720" s="11" t="s">
        <v>290</v>
      </c>
      <c r="B720" s="11" t="s">
        <v>2968</v>
      </c>
      <c r="C720" s="11" t="s">
        <v>2974</v>
      </c>
      <c r="D720" s="11">
        <v>102.041</v>
      </c>
      <c r="E720" s="11">
        <v>102.21299999999999</v>
      </c>
      <c r="F720" s="11">
        <v>500000000</v>
      </c>
      <c r="G720" s="11">
        <v>4.9000000000000004</v>
      </c>
      <c r="H720" s="11" t="s">
        <v>2975</v>
      </c>
      <c r="I720" s="11" t="s">
        <v>642</v>
      </c>
      <c r="J720" s="11" t="s">
        <v>640</v>
      </c>
      <c r="K720" s="11" t="s">
        <v>630</v>
      </c>
      <c r="L720" s="11" t="s">
        <v>631</v>
      </c>
      <c r="M720" s="11">
        <v>3.7512606956755001</v>
      </c>
      <c r="N720" s="12">
        <v>38377</v>
      </c>
      <c r="O720" s="11">
        <v>1</v>
      </c>
      <c r="P720" s="11">
        <v>0</v>
      </c>
      <c r="Q720" s="11">
        <v>1</v>
      </c>
      <c r="R720" s="11">
        <v>0</v>
      </c>
    </row>
    <row r="721" spans="1:18" x14ac:dyDescent="0.2">
      <c r="A721" s="11" t="s">
        <v>44</v>
      </c>
      <c r="B721" s="11" t="s">
        <v>1226</v>
      </c>
      <c r="C721" s="11" t="s">
        <v>2976</v>
      </c>
      <c r="D721" s="11">
        <v>98.739000000000004</v>
      </c>
      <c r="E721" s="11">
        <v>98.757000000000005</v>
      </c>
      <c r="F721" s="11">
        <v>1750000000</v>
      </c>
      <c r="G721" s="11">
        <v>1.552</v>
      </c>
      <c r="H721" s="11" t="s">
        <v>2491</v>
      </c>
      <c r="I721" s="11" t="s">
        <v>642</v>
      </c>
      <c r="J721" s="11" t="s">
        <v>654</v>
      </c>
      <c r="K721" s="11" t="s">
        <v>630</v>
      </c>
      <c r="L721" s="11" t="s">
        <v>631</v>
      </c>
      <c r="M721" s="11">
        <v>0.562774158113586</v>
      </c>
      <c r="N721" s="11" t="s">
        <v>2977</v>
      </c>
      <c r="O721" s="11">
        <v>0</v>
      </c>
      <c r="P721" s="11">
        <v>0</v>
      </c>
      <c r="Q721" s="11">
        <v>9</v>
      </c>
      <c r="R721" s="11">
        <v>0</v>
      </c>
    </row>
    <row r="722" spans="1:18" x14ac:dyDescent="0.2">
      <c r="A722" s="11" t="s">
        <v>44</v>
      </c>
      <c r="B722" s="11" t="s">
        <v>1226</v>
      </c>
      <c r="C722" s="11" t="s">
        <v>2978</v>
      </c>
      <c r="D722" s="11">
        <v>99.528000000000006</v>
      </c>
      <c r="E722" s="11">
        <v>99.552999999999997</v>
      </c>
      <c r="F722" s="11">
        <v>1200000000</v>
      </c>
      <c r="G722" s="11">
        <v>3.371</v>
      </c>
      <c r="H722" s="11" t="s">
        <v>2979</v>
      </c>
      <c r="I722" s="11" t="s">
        <v>642</v>
      </c>
      <c r="J722" s="11" t="s">
        <v>654</v>
      </c>
      <c r="K722" s="11" t="s">
        <v>630</v>
      </c>
      <c r="L722" s="11" t="s">
        <v>631</v>
      </c>
      <c r="M722" s="11">
        <v>1.2279796916738499</v>
      </c>
      <c r="N722" s="12">
        <v>38920</v>
      </c>
      <c r="O722" s="11">
        <v>0</v>
      </c>
      <c r="P722" s="11">
        <v>0</v>
      </c>
      <c r="Q722" s="11">
        <v>8</v>
      </c>
      <c r="R722" s="11">
        <v>0</v>
      </c>
    </row>
    <row r="723" spans="1:18" x14ac:dyDescent="0.2">
      <c r="A723" s="11" t="s">
        <v>44</v>
      </c>
      <c r="B723" s="11" t="s">
        <v>1226</v>
      </c>
      <c r="C723" s="11" t="s">
        <v>1229</v>
      </c>
      <c r="D723" s="11">
        <v>100.867</v>
      </c>
      <c r="E723" s="11">
        <v>100.91</v>
      </c>
      <c r="F723" s="11">
        <v>1750000000</v>
      </c>
      <c r="G723" s="11">
        <v>4.1840000000000002</v>
      </c>
      <c r="H723" s="11" t="s">
        <v>1230</v>
      </c>
      <c r="I723" s="11" t="s">
        <v>642</v>
      </c>
      <c r="J723" s="11" t="s">
        <v>654</v>
      </c>
      <c r="K723" s="11" t="s">
        <v>630</v>
      </c>
      <c r="L723" s="11" t="s">
        <v>631</v>
      </c>
      <c r="M723" s="11">
        <v>2.1113342639455301</v>
      </c>
      <c r="N723" s="11" t="s">
        <v>2980</v>
      </c>
      <c r="O723" s="11">
        <v>0</v>
      </c>
      <c r="P723" s="11">
        <v>1</v>
      </c>
      <c r="Q723" s="11">
        <v>7</v>
      </c>
      <c r="R723" s="11">
        <v>1</v>
      </c>
    </row>
    <row r="724" spans="1:18" x14ac:dyDescent="0.2">
      <c r="A724" s="11" t="s">
        <v>448</v>
      </c>
      <c r="B724" s="11" t="s">
        <v>1232</v>
      </c>
      <c r="C724" s="11" t="s">
        <v>2981</v>
      </c>
      <c r="D724" s="11">
        <v>100.119</v>
      </c>
      <c r="E724" s="11">
        <v>100.173</v>
      </c>
      <c r="F724" s="11">
        <v>750000000</v>
      </c>
      <c r="G724" s="11">
        <v>4.1269999999999998</v>
      </c>
      <c r="H724" s="11" t="s">
        <v>2461</v>
      </c>
      <c r="I724" s="11" t="s">
        <v>642</v>
      </c>
      <c r="J724" s="11" t="s">
        <v>635</v>
      </c>
      <c r="K724" s="11" t="s">
        <v>630</v>
      </c>
      <c r="L724" s="11" t="s">
        <v>631</v>
      </c>
      <c r="M724" s="11">
        <v>2.7497750971667201</v>
      </c>
      <c r="N724" s="11" t="s">
        <v>2972</v>
      </c>
      <c r="O724" s="11">
        <v>1</v>
      </c>
      <c r="P724" s="11">
        <v>0</v>
      </c>
      <c r="Q724" s="11">
        <v>9</v>
      </c>
      <c r="R724" s="11">
        <v>0</v>
      </c>
    </row>
    <row r="725" spans="1:18" x14ac:dyDescent="0.2">
      <c r="A725" s="11" t="s">
        <v>448</v>
      </c>
      <c r="B725" s="11" t="s">
        <v>1232</v>
      </c>
      <c r="C725" s="11" t="s">
        <v>2982</v>
      </c>
      <c r="D725" s="11">
        <v>99.731999999999999</v>
      </c>
      <c r="E725" s="11">
        <v>99.796999999999997</v>
      </c>
      <c r="F725" s="11">
        <v>750000000</v>
      </c>
      <c r="G725" s="11">
        <v>4.218</v>
      </c>
      <c r="H725" s="11" t="s">
        <v>2311</v>
      </c>
      <c r="I725" s="11" t="s">
        <v>642</v>
      </c>
      <c r="J725" s="11" t="s">
        <v>635</v>
      </c>
      <c r="K725" s="11" t="s">
        <v>630</v>
      </c>
      <c r="L725" s="11" t="s">
        <v>631</v>
      </c>
      <c r="M725" s="11">
        <v>4.0871549759440899</v>
      </c>
      <c r="N725" s="11" t="s">
        <v>2312</v>
      </c>
      <c r="O725" s="11">
        <v>1</v>
      </c>
      <c r="P725" s="11">
        <v>0</v>
      </c>
      <c r="Q725" s="11">
        <v>2</v>
      </c>
      <c r="R725" s="11">
        <v>0</v>
      </c>
    </row>
    <row r="726" spans="1:18" x14ac:dyDescent="0.2">
      <c r="A726" s="11" t="s">
        <v>448</v>
      </c>
      <c r="B726" s="11" t="s">
        <v>1232</v>
      </c>
      <c r="C726" s="11" t="s">
        <v>2983</v>
      </c>
      <c r="D726" s="11">
        <v>102.565</v>
      </c>
      <c r="E726" s="11">
        <v>102.583</v>
      </c>
      <c r="F726" s="11">
        <v>750000000</v>
      </c>
      <c r="G726" s="11">
        <v>4.9379999999999997</v>
      </c>
      <c r="H726" s="11" t="s">
        <v>2984</v>
      </c>
      <c r="I726" s="11" t="s">
        <v>642</v>
      </c>
      <c r="J726" s="11" t="s">
        <v>635</v>
      </c>
      <c r="K726" s="11" t="s">
        <v>630</v>
      </c>
      <c r="L726" s="11" t="s">
        <v>631</v>
      </c>
      <c r="M726" s="11">
        <v>3.6583703841990101</v>
      </c>
      <c r="N726" s="11" t="s">
        <v>2985</v>
      </c>
      <c r="O726" s="11">
        <v>0</v>
      </c>
      <c r="P726" s="11">
        <v>0</v>
      </c>
      <c r="Q726" s="11">
        <v>5</v>
      </c>
      <c r="R726" s="11">
        <v>0</v>
      </c>
    </row>
    <row r="727" spans="1:18" x14ac:dyDescent="0.2">
      <c r="A727" s="11" t="s">
        <v>448</v>
      </c>
      <c r="B727" s="11" t="s">
        <v>1232</v>
      </c>
      <c r="C727" s="11" t="s">
        <v>2986</v>
      </c>
      <c r="D727" s="11">
        <v>101.142</v>
      </c>
      <c r="E727" s="11">
        <v>101.158</v>
      </c>
      <c r="F727" s="11">
        <v>750000000</v>
      </c>
      <c r="G727" s="11">
        <v>5.1319999999999997</v>
      </c>
      <c r="H727" s="11" t="s">
        <v>762</v>
      </c>
      <c r="I727" s="11" t="s">
        <v>642</v>
      </c>
      <c r="J727" s="11" t="s">
        <v>635</v>
      </c>
      <c r="K727" s="11" t="s">
        <v>630</v>
      </c>
      <c r="L727" s="11" t="s">
        <v>631</v>
      </c>
      <c r="M727" s="11">
        <v>0.95978615824760205</v>
      </c>
      <c r="N727" s="11" t="s">
        <v>2987</v>
      </c>
      <c r="O727" s="11">
        <v>0</v>
      </c>
      <c r="P727" s="11">
        <v>0</v>
      </c>
      <c r="Q727" s="11">
        <v>2</v>
      </c>
      <c r="R727" s="11">
        <v>0</v>
      </c>
    </row>
    <row r="728" spans="1:18" x14ac:dyDescent="0.2">
      <c r="A728" s="11" t="s">
        <v>448</v>
      </c>
      <c r="B728" s="11" t="s">
        <v>1232</v>
      </c>
      <c r="C728" s="11" t="s">
        <v>1233</v>
      </c>
      <c r="D728" s="11">
        <v>102.997</v>
      </c>
      <c r="E728" s="11">
        <v>103.05800000000001</v>
      </c>
      <c r="F728" s="11">
        <v>750000000</v>
      </c>
      <c r="G728" s="11">
        <v>5.1950000000000003</v>
      </c>
      <c r="H728" s="11" t="s">
        <v>845</v>
      </c>
      <c r="I728" s="11" t="s">
        <v>642</v>
      </c>
      <c r="J728" s="11" t="s">
        <v>635</v>
      </c>
      <c r="K728" s="11" t="s">
        <v>630</v>
      </c>
      <c r="L728" s="11" t="s">
        <v>631</v>
      </c>
      <c r="M728" s="11">
        <v>2.79745642964168</v>
      </c>
      <c r="N728" s="11" t="s">
        <v>2988</v>
      </c>
      <c r="O728" s="11">
        <v>0</v>
      </c>
      <c r="P728" s="11">
        <v>1</v>
      </c>
      <c r="Q728" s="11">
        <v>7</v>
      </c>
      <c r="R728" s="11">
        <v>1</v>
      </c>
    </row>
    <row r="729" spans="1:18" x14ac:dyDescent="0.2">
      <c r="A729" s="11" t="s">
        <v>448</v>
      </c>
      <c r="B729" s="11" t="s">
        <v>1232</v>
      </c>
      <c r="C729" s="11" t="s">
        <v>1235</v>
      </c>
      <c r="D729" s="11">
        <v>101.667</v>
      </c>
      <c r="E729" s="11">
        <v>101.75</v>
      </c>
      <c r="F729" s="11">
        <v>750000000</v>
      </c>
      <c r="G729" s="11">
        <v>4.9020000000000001</v>
      </c>
      <c r="H729" s="11" t="s">
        <v>1236</v>
      </c>
      <c r="I729" s="11" t="s">
        <v>642</v>
      </c>
      <c r="J729" s="11" t="s">
        <v>635</v>
      </c>
      <c r="K729" s="11" t="s">
        <v>630</v>
      </c>
      <c r="L729" s="11" t="s">
        <v>631</v>
      </c>
      <c r="M729" s="11">
        <v>1.8717510628162</v>
      </c>
      <c r="N729" s="11" t="s">
        <v>2989</v>
      </c>
      <c r="O729" s="11">
        <v>0</v>
      </c>
      <c r="P729" s="11">
        <v>1</v>
      </c>
      <c r="Q729" s="11">
        <v>7</v>
      </c>
      <c r="R729" s="11">
        <v>1</v>
      </c>
    </row>
    <row r="730" spans="1:18" x14ac:dyDescent="0.2">
      <c r="A730" s="11" t="s">
        <v>124</v>
      </c>
      <c r="B730" s="11" t="s">
        <v>2990</v>
      </c>
      <c r="C730" s="11" t="s">
        <v>2991</v>
      </c>
      <c r="D730" s="11">
        <v>102.05200000000001</v>
      </c>
      <c r="E730" s="11">
        <v>102.089</v>
      </c>
      <c r="F730" s="11">
        <v>300000000</v>
      </c>
      <c r="G730" s="11">
        <v>5.125</v>
      </c>
      <c r="H730" s="11" t="s">
        <v>2992</v>
      </c>
      <c r="I730" s="11" t="s">
        <v>642</v>
      </c>
      <c r="J730" s="11" t="s">
        <v>649</v>
      </c>
      <c r="K730" s="11" t="s">
        <v>630</v>
      </c>
      <c r="L730" s="11" t="s">
        <v>631</v>
      </c>
      <c r="M730" s="11">
        <v>2.2963383833336199</v>
      </c>
      <c r="N730" s="12">
        <v>39617</v>
      </c>
      <c r="O730" s="11">
        <v>0</v>
      </c>
      <c r="P730" s="11">
        <v>0</v>
      </c>
      <c r="Q730" s="11">
        <v>2</v>
      </c>
      <c r="R730" s="11">
        <v>0</v>
      </c>
    </row>
    <row r="731" spans="1:18" x14ac:dyDescent="0.2">
      <c r="A731" s="11" t="s">
        <v>124</v>
      </c>
      <c r="B731" s="11" t="s">
        <v>2990</v>
      </c>
      <c r="C731" s="11" t="s">
        <v>2993</v>
      </c>
      <c r="D731" s="11">
        <v>98.361999999999995</v>
      </c>
      <c r="E731" s="11">
        <v>98.388999999999996</v>
      </c>
      <c r="F731" s="11">
        <v>500000000</v>
      </c>
      <c r="G731" s="11">
        <v>2</v>
      </c>
      <c r="H731" s="11" t="s">
        <v>2994</v>
      </c>
      <c r="I731" s="11" t="s">
        <v>642</v>
      </c>
      <c r="J731" s="11" t="s">
        <v>635</v>
      </c>
      <c r="K731" s="11" t="s">
        <v>630</v>
      </c>
      <c r="L731" s="11" t="s">
        <v>631</v>
      </c>
      <c r="M731" s="11">
        <v>0.86722576981435295</v>
      </c>
      <c r="N731" s="11" t="s">
        <v>1742</v>
      </c>
      <c r="O731" s="11">
        <v>0</v>
      </c>
      <c r="P731" s="11">
        <v>0</v>
      </c>
      <c r="Q731" s="11">
        <v>2</v>
      </c>
      <c r="R731" s="11">
        <v>0</v>
      </c>
    </row>
    <row r="732" spans="1:18" x14ac:dyDescent="0.2">
      <c r="A732" s="11" t="s">
        <v>124</v>
      </c>
      <c r="B732" s="11" t="s">
        <v>2990</v>
      </c>
      <c r="C732" s="11" t="s">
        <v>2995</v>
      </c>
      <c r="D732" s="11">
        <v>100.363</v>
      </c>
      <c r="E732" s="11">
        <v>100.38</v>
      </c>
      <c r="F732" s="11">
        <v>300000000</v>
      </c>
      <c r="G732" s="11">
        <v>4.125</v>
      </c>
      <c r="H732" s="11" t="s">
        <v>2996</v>
      </c>
      <c r="I732" s="11" t="s">
        <v>642</v>
      </c>
      <c r="J732" s="11" t="s">
        <v>635</v>
      </c>
      <c r="K732" s="11" t="s">
        <v>630</v>
      </c>
      <c r="L732" s="11" t="s">
        <v>631</v>
      </c>
      <c r="M732" s="11">
        <v>4.4616630382621798</v>
      </c>
      <c r="N732" s="11" t="s">
        <v>2660</v>
      </c>
      <c r="O732" s="11">
        <v>1</v>
      </c>
      <c r="P732" s="11">
        <v>0</v>
      </c>
      <c r="Q732" s="11">
        <v>3</v>
      </c>
      <c r="R732" s="11">
        <v>0</v>
      </c>
    </row>
    <row r="733" spans="1:18" x14ac:dyDescent="0.2">
      <c r="A733" s="11" t="s">
        <v>124</v>
      </c>
      <c r="B733" s="11" t="s">
        <v>2990</v>
      </c>
      <c r="C733" s="11" t="s">
        <v>2997</v>
      </c>
      <c r="D733" s="11">
        <v>100.748</v>
      </c>
      <c r="E733" s="11">
        <v>100.828</v>
      </c>
      <c r="F733" s="11">
        <v>300000000</v>
      </c>
      <c r="G733" s="11">
        <v>4.75</v>
      </c>
      <c r="H733" s="11" t="s">
        <v>887</v>
      </c>
      <c r="I733" s="11" t="s">
        <v>642</v>
      </c>
      <c r="J733" s="11" t="s">
        <v>635</v>
      </c>
      <c r="K733" s="11" t="s">
        <v>630</v>
      </c>
      <c r="L733" s="11" t="s">
        <v>631</v>
      </c>
      <c r="M733" s="11">
        <v>0.87178731874693705</v>
      </c>
      <c r="N733" s="11" t="s">
        <v>2998</v>
      </c>
      <c r="O733" s="11">
        <v>0</v>
      </c>
      <c r="P733" s="11">
        <v>0</v>
      </c>
      <c r="Q733" s="11">
        <v>8</v>
      </c>
      <c r="R733" s="11">
        <v>0</v>
      </c>
    </row>
    <row r="734" spans="1:18" x14ac:dyDescent="0.2">
      <c r="A734" s="11" t="s">
        <v>124</v>
      </c>
      <c r="B734" s="11" t="s">
        <v>2990</v>
      </c>
      <c r="C734" s="11" t="s">
        <v>2999</v>
      </c>
      <c r="D734" s="11">
        <v>101.982</v>
      </c>
      <c r="E734" s="11">
        <v>102.054</v>
      </c>
      <c r="F734" s="11">
        <v>400000000</v>
      </c>
      <c r="G734" s="11">
        <v>4.75</v>
      </c>
      <c r="H734" s="11" t="s">
        <v>638</v>
      </c>
      <c r="I734" s="11" t="s">
        <v>642</v>
      </c>
      <c r="J734" s="11" t="s">
        <v>635</v>
      </c>
      <c r="K734" s="11" t="s">
        <v>630</v>
      </c>
      <c r="L734" s="11" t="s">
        <v>631</v>
      </c>
      <c r="M734" s="11">
        <v>2.7167351268116402</v>
      </c>
      <c r="N734" s="11" t="s">
        <v>2998</v>
      </c>
      <c r="O734" s="11">
        <v>0</v>
      </c>
      <c r="P734" s="11">
        <v>0</v>
      </c>
      <c r="Q734" s="11">
        <v>2</v>
      </c>
      <c r="R734" s="11">
        <v>0</v>
      </c>
    </row>
    <row r="735" spans="1:18" x14ac:dyDescent="0.2">
      <c r="A735" s="11" t="s">
        <v>124</v>
      </c>
      <c r="B735" s="11" t="s">
        <v>2990</v>
      </c>
      <c r="C735" s="11" t="s">
        <v>3000</v>
      </c>
      <c r="D735" s="11">
        <v>101.73399999999999</v>
      </c>
      <c r="E735" s="11">
        <v>101.77200000000001</v>
      </c>
      <c r="F735" s="11">
        <v>600000000</v>
      </c>
      <c r="G735" s="11">
        <v>4.875</v>
      </c>
      <c r="H735" s="11" t="s">
        <v>803</v>
      </c>
      <c r="I735" s="11" t="s">
        <v>642</v>
      </c>
      <c r="J735" s="11" t="s">
        <v>635</v>
      </c>
      <c r="K735" s="11" t="s">
        <v>630</v>
      </c>
      <c r="L735" s="11" t="s">
        <v>631</v>
      </c>
      <c r="M735" s="11">
        <v>1.81937195269318</v>
      </c>
      <c r="N735" s="11" t="s">
        <v>3001</v>
      </c>
      <c r="O735" s="11">
        <v>0</v>
      </c>
      <c r="P735" s="11">
        <v>0</v>
      </c>
      <c r="Q735" s="11">
        <v>4</v>
      </c>
      <c r="R735" s="11">
        <v>0</v>
      </c>
    </row>
    <row r="736" spans="1:18" x14ac:dyDescent="0.2">
      <c r="A736" s="11" t="s">
        <v>196</v>
      </c>
      <c r="B736" s="11" t="s">
        <v>3002</v>
      </c>
      <c r="C736" s="11" t="s">
        <v>3003</v>
      </c>
      <c r="D736" s="11">
        <v>100.396</v>
      </c>
      <c r="E736" s="11">
        <v>100.593</v>
      </c>
      <c r="F736" s="11">
        <v>400000000</v>
      </c>
      <c r="G736" s="11">
        <v>4</v>
      </c>
      <c r="H736" s="11" t="s">
        <v>2268</v>
      </c>
      <c r="I736" s="11" t="s">
        <v>3004</v>
      </c>
      <c r="J736" s="11" t="s">
        <v>635</v>
      </c>
      <c r="K736" s="11" t="s">
        <v>630</v>
      </c>
      <c r="L736" s="11" t="s">
        <v>631</v>
      </c>
      <c r="M736" s="11">
        <v>2.5267416425808098</v>
      </c>
      <c r="N736" s="12">
        <v>40749</v>
      </c>
      <c r="O736" s="11">
        <v>1</v>
      </c>
      <c r="P736" s="11">
        <v>0</v>
      </c>
      <c r="Q736" s="11">
        <v>6</v>
      </c>
      <c r="R736" s="11">
        <v>0</v>
      </c>
    </row>
    <row r="737" spans="1:18" x14ac:dyDescent="0.2">
      <c r="A737" s="11" t="s">
        <v>196</v>
      </c>
      <c r="B737" s="11" t="s">
        <v>3002</v>
      </c>
      <c r="C737" s="11" t="s">
        <v>3005</v>
      </c>
      <c r="D737" s="11">
        <v>99.977999999999994</v>
      </c>
      <c r="E737" s="11">
        <v>100.044</v>
      </c>
      <c r="F737" s="11">
        <v>400000000</v>
      </c>
      <c r="G737" s="11">
        <v>3.9</v>
      </c>
      <c r="H737" s="11" t="s">
        <v>2069</v>
      </c>
      <c r="I737" s="11" t="s">
        <v>3004</v>
      </c>
      <c r="J737" s="11" t="s">
        <v>635</v>
      </c>
      <c r="K737" s="11" t="s">
        <v>630</v>
      </c>
      <c r="L737" s="11" t="s">
        <v>631</v>
      </c>
      <c r="M737" s="11">
        <v>2.7740826760066501</v>
      </c>
      <c r="N737" s="12">
        <v>37402</v>
      </c>
      <c r="O737" s="11">
        <v>1</v>
      </c>
      <c r="P737" s="11">
        <v>0</v>
      </c>
      <c r="Q737" s="11">
        <v>8</v>
      </c>
      <c r="R737" s="11">
        <v>0</v>
      </c>
    </row>
    <row r="738" spans="1:18" x14ac:dyDescent="0.2">
      <c r="A738" s="11" t="s">
        <v>196</v>
      </c>
      <c r="B738" s="11" t="s">
        <v>3002</v>
      </c>
      <c r="C738" s="11" t="s">
        <v>1107</v>
      </c>
      <c r="D738" s="11">
        <v>100.42700000000001</v>
      </c>
      <c r="E738" s="11">
        <v>100.492</v>
      </c>
      <c r="F738" s="11">
        <v>400000000</v>
      </c>
      <c r="G738" s="11">
        <v>4.5</v>
      </c>
      <c r="H738" s="11" t="s">
        <v>1108</v>
      </c>
      <c r="I738" s="11" t="s">
        <v>3004</v>
      </c>
      <c r="J738" s="11" t="s">
        <v>635</v>
      </c>
      <c r="K738" s="11" t="s">
        <v>630</v>
      </c>
      <c r="L738" s="11" t="s">
        <v>631</v>
      </c>
      <c r="M738" s="11">
        <v>0.708479210842762</v>
      </c>
      <c r="N738" s="11" t="s">
        <v>3006</v>
      </c>
      <c r="O738" s="11">
        <v>0</v>
      </c>
      <c r="P738" s="11">
        <v>1</v>
      </c>
      <c r="Q738" s="11">
        <v>7</v>
      </c>
      <c r="R738" s="11">
        <v>1</v>
      </c>
    </row>
    <row r="739" spans="1:18" x14ac:dyDescent="0.2">
      <c r="A739" s="11" t="s">
        <v>204</v>
      </c>
      <c r="B739" s="11" t="s">
        <v>1448</v>
      </c>
      <c r="C739" s="11" t="s">
        <v>3007</v>
      </c>
      <c r="D739" s="11">
        <v>100.324</v>
      </c>
      <c r="E739" s="11">
        <v>100.447</v>
      </c>
      <c r="F739" s="11">
        <v>300000000</v>
      </c>
      <c r="G739" s="11">
        <v>3.9</v>
      </c>
      <c r="H739" s="11" t="s">
        <v>3008</v>
      </c>
      <c r="I739" s="11" t="s">
        <v>3009</v>
      </c>
      <c r="J739" s="11" t="s">
        <v>821</v>
      </c>
      <c r="K739" s="11" t="s">
        <v>630</v>
      </c>
      <c r="L739" s="11" t="s">
        <v>631</v>
      </c>
      <c r="M739" s="11">
        <v>1.55186033200023</v>
      </c>
      <c r="N739" s="12">
        <v>38434</v>
      </c>
      <c r="O739" s="11">
        <v>0</v>
      </c>
      <c r="P739" s="11">
        <v>0</v>
      </c>
      <c r="Q739" s="11">
        <v>4</v>
      </c>
      <c r="R739" s="11">
        <v>0</v>
      </c>
    </row>
    <row r="740" spans="1:18" x14ac:dyDescent="0.2">
      <c r="A740" s="11" t="s">
        <v>204</v>
      </c>
      <c r="B740" s="11" t="s">
        <v>1448</v>
      </c>
      <c r="C740" s="11" t="s">
        <v>3010</v>
      </c>
      <c r="D740" s="11">
        <v>94.698999999999998</v>
      </c>
      <c r="E740" s="11">
        <v>94.876999999999995</v>
      </c>
      <c r="F740" s="11">
        <v>350000000</v>
      </c>
      <c r="G740" s="11">
        <v>1.4</v>
      </c>
      <c r="H740" s="11" t="s">
        <v>3011</v>
      </c>
      <c r="I740" s="11" t="s">
        <v>3012</v>
      </c>
      <c r="J740" s="11" t="s">
        <v>821</v>
      </c>
      <c r="K740" s="11" t="s">
        <v>630</v>
      </c>
      <c r="L740" s="11" t="s">
        <v>631</v>
      </c>
      <c r="M740" s="11">
        <v>2.32265115995434</v>
      </c>
      <c r="N740" s="11" t="s">
        <v>1717</v>
      </c>
      <c r="O740" s="11">
        <v>0</v>
      </c>
      <c r="P740" s="11">
        <v>0</v>
      </c>
      <c r="Q740" s="11">
        <v>9</v>
      </c>
      <c r="R740" s="11">
        <v>0</v>
      </c>
    </row>
    <row r="741" spans="1:18" x14ac:dyDescent="0.2">
      <c r="A741" s="11" t="s">
        <v>76</v>
      </c>
      <c r="B741" s="11" t="s">
        <v>1438</v>
      </c>
      <c r="C741" s="11" t="s">
        <v>909</v>
      </c>
      <c r="D741" s="11">
        <v>98.876999999999995</v>
      </c>
      <c r="E741" s="11">
        <v>99.146000000000001</v>
      </c>
      <c r="F741" s="11">
        <v>750000000</v>
      </c>
      <c r="G741" s="11">
        <v>4</v>
      </c>
      <c r="H741" s="11" t="s">
        <v>910</v>
      </c>
      <c r="I741" s="11" t="s">
        <v>911</v>
      </c>
      <c r="J741" s="11" t="s">
        <v>645</v>
      </c>
      <c r="K741" s="11" t="s">
        <v>630</v>
      </c>
      <c r="L741" s="11" t="s">
        <v>631</v>
      </c>
      <c r="M741" s="11">
        <v>3.2816815298975501</v>
      </c>
      <c r="N741" s="11" t="s">
        <v>1441</v>
      </c>
      <c r="O741" s="11">
        <v>0</v>
      </c>
      <c r="P741" s="11">
        <v>1</v>
      </c>
      <c r="Q741" s="11">
        <v>7</v>
      </c>
      <c r="R741" s="11">
        <v>1</v>
      </c>
    </row>
    <row r="742" spans="1:18" x14ac:dyDescent="0.2">
      <c r="A742" s="11" t="s">
        <v>127</v>
      </c>
      <c r="B742" s="11" t="s">
        <v>1442</v>
      </c>
      <c r="C742" s="11" t="s">
        <v>3013</v>
      </c>
      <c r="D742" s="11">
        <v>100.46</v>
      </c>
      <c r="E742" s="11">
        <v>100.462</v>
      </c>
      <c r="F742" s="11">
        <v>1000000000</v>
      </c>
      <c r="G742" s="11">
        <v>4.75</v>
      </c>
      <c r="H742" s="11" t="s">
        <v>1444</v>
      </c>
      <c r="I742" s="11" t="s">
        <v>3014</v>
      </c>
      <c r="J742" s="11" t="s">
        <v>629</v>
      </c>
      <c r="K742" s="11" t="s">
        <v>630</v>
      </c>
      <c r="L742" s="11" t="s">
        <v>631</v>
      </c>
      <c r="M742" s="11">
        <v>2.3485081095527698</v>
      </c>
      <c r="N742" s="12">
        <v>40165</v>
      </c>
      <c r="O742" s="11">
        <v>0</v>
      </c>
      <c r="P742" s="11">
        <v>0</v>
      </c>
      <c r="Q742" s="11">
        <v>6</v>
      </c>
      <c r="R742" s="11">
        <v>0</v>
      </c>
    </row>
    <row r="743" spans="1:18" x14ac:dyDescent="0.2">
      <c r="A743" s="11" t="s">
        <v>127</v>
      </c>
      <c r="B743" s="11" t="s">
        <v>1442</v>
      </c>
      <c r="C743" s="11" t="s">
        <v>3015</v>
      </c>
      <c r="D743" s="11">
        <v>101.64</v>
      </c>
      <c r="E743" s="11">
        <v>101.727</v>
      </c>
      <c r="F743" s="11">
        <v>1000000000</v>
      </c>
      <c r="G743" s="11">
        <v>4.75</v>
      </c>
      <c r="H743" s="11" t="s">
        <v>1444</v>
      </c>
      <c r="I743" s="11" t="s">
        <v>3016</v>
      </c>
      <c r="J743" s="11" t="s">
        <v>629</v>
      </c>
      <c r="K743" s="11" t="s">
        <v>630</v>
      </c>
      <c r="L743" s="11" t="s">
        <v>631</v>
      </c>
      <c r="M743" s="11">
        <v>2.3416475124702401</v>
      </c>
      <c r="N743" s="12">
        <v>40165</v>
      </c>
      <c r="O743" s="11">
        <v>0</v>
      </c>
      <c r="P743" s="11">
        <v>0</v>
      </c>
      <c r="Q743" s="11">
        <v>4</v>
      </c>
      <c r="R743" s="11">
        <v>0</v>
      </c>
    </row>
    <row r="744" spans="1:18" x14ac:dyDescent="0.2">
      <c r="A744" s="11" t="s">
        <v>287</v>
      </c>
      <c r="B744" s="11" t="s">
        <v>3017</v>
      </c>
      <c r="C744" s="11" t="s">
        <v>3018</v>
      </c>
      <c r="D744" s="11">
        <v>118.81399999999999</v>
      </c>
      <c r="E744" s="11">
        <v>119.101</v>
      </c>
      <c r="F744" s="11">
        <v>450874000</v>
      </c>
      <c r="G744" s="11">
        <v>8</v>
      </c>
      <c r="H744" s="11" t="s">
        <v>3019</v>
      </c>
      <c r="I744" s="11" t="s">
        <v>3020</v>
      </c>
      <c r="J744" s="11" t="s">
        <v>629</v>
      </c>
      <c r="K744" s="11" t="s">
        <v>630</v>
      </c>
      <c r="L744" s="11" t="s">
        <v>631</v>
      </c>
      <c r="M744" s="11">
        <v>4.9749775185570302</v>
      </c>
      <c r="N744" s="12">
        <v>37804</v>
      </c>
      <c r="O744" s="11">
        <v>0</v>
      </c>
      <c r="P744" s="11">
        <v>0</v>
      </c>
      <c r="Q744" s="11">
        <v>4</v>
      </c>
      <c r="R744" s="11">
        <v>0</v>
      </c>
    </row>
    <row r="745" spans="1:18" x14ac:dyDescent="0.2">
      <c r="A745" s="11" t="s">
        <v>69</v>
      </c>
      <c r="B745" s="11" t="s">
        <v>1213</v>
      </c>
      <c r="C745" s="11" t="s">
        <v>3021</v>
      </c>
      <c r="D745" s="11">
        <v>113.611</v>
      </c>
      <c r="E745" s="11">
        <v>113.761</v>
      </c>
      <c r="F745" s="11">
        <v>500000000</v>
      </c>
      <c r="G745" s="11">
        <v>7</v>
      </c>
      <c r="H745" s="11" t="s">
        <v>3019</v>
      </c>
      <c r="I745" s="11" t="s">
        <v>3022</v>
      </c>
      <c r="J745" s="11" t="s">
        <v>662</v>
      </c>
      <c r="K745" s="11" t="s">
        <v>630</v>
      </c>
      <c r="L745" s="11" t="s">
        <v>631</v>
      </c>
      <c r="M745" s="11">
        <v>5.0601608236534599</v>
      </c>
      <c r="N745" s="11" t="s">
        <v>3023</v>
      </c>
      <c r="O745" s="11">
        <v>0</v>
      </c>
      <c r="P745" s="11">
        <v>0</v>
      </c>
      <c r="Q745" s="11">
        <v>1</v>
      </c>
      <c r="R745" s="11">
        <v>0</v>
      </c>
    </row>
    <row r="746" spans="1:18" x14ac:dyDescent="0.2">
      <c r="A746" s="11" t="s">
        <v>386</v>
      </c>
      <c r="B746" s="11" t="s">
        <v>3024</v>
      </c>
      <c r="C746" s="11" t="s">
        <v>3025</v>
      </c>
      <c r="D746" s="11">
        <v>113.18</v>
      </c>
      <c r="E746" s="11">
        <v>113.273</v>
      </c>
      <c r="F746" s="11">
        <v>1323866000</v>
      </c>
      <c r="G746" s="11">
        <v>6.75</v>
      </c>
      <c r="H746" s="11" t="s">
        <v>661</v>
      </c>
      <c r="I746" s="11" t="s">
        <v>3026</v>
      </c>
      <c r="J746" s="11" t="s">
        <v>629</v>
      </c>
      <c r="K746" s="11" t="s">
        <v>630</v>
      </c>
      <c r="L746" s="11" t="s">
        <v>631</v>
      </c>
      <c r="M746" s="11">
        <v>4.9776199040803899</v>
      </c>
      <c r="N746" s="11" t="s">
        <v>1492</v>
      </c>
      <c r="O746" s="11">
        <v>0</v>
      </c>
      <c r="P746" s="11">
        <v>0</v>
      </c>
      <c r="Q746" s="11">
        <v>8</v>
      </c>
      <c r="R746" s="11">
        <v>0</v>
      </c>
    </row>
    <row r="747" spans="1:18" x14ac:dyDescent="0.2">
      <c r="A747" s="11" t="s">
        <v>546</v>
      </c>
      <c r="B747" s="11" t="s">
        <v>3027</v>
      </c>
      <c r="C747" s="11" t="s">
        <v>3028</v>
      </c>
      <c r="D747" s="11">
        <v>100.343</v>
      </c>
      <c r="E747" s="11">
        <v>100.40600000000001</v>
      </c>
      <c r="F747" s="11">
        <v>600000000</v>
      </c>
      <c r="G747" s="11">
        <v>5.3</v>
      </c>
      <c r="H747" s="11" t="s">
        <v>3029</v>
      </c>
      <c r="I747" s="11" t="s">
        <v>738</v>
      </c>
      <c r="J747" s="11" t="s">
        <v>649</v>
      </c>
      <c r="K747" s="11" t="s">
        <v>630</v>
      </c>
      <c r="L747" s="11" t="s">
        <v>631</v>
      </c>
      <c r="M747" s="11">
        <v>0.30277777804998401</v>
      </c>
      <c r="N747" s="11" t="s">
        <v>3030</v>
      </c>
      <c r="O747" s="11">
        <v>0</v>
      </c>
      <c r="P747" s="11">
        <v>0</v>
      </c>
      <c r="Q747" s="11">
        <v>3</v>
      </c>
      <c r="R747" s="11">
        <v>0</v>
      </c>
    </row>
    <row r="748" spans="1:18" x14ac:dyDescent="0.2">
      <c r="A748" s="11" t="s">
        <v>110</v>
      </c>
      <c r="B748" s="11" t="s">
        <v>670</v>
      </c>
      <c r="C748" s="11" t="s">
        <v>3031</v>
      </c>
      <c r="D748" s="11">
        <v>88.588999999999999</v>
      </c>
      <c r="E748" s="11">
        <v>88.653000000000006</v>
      </c>
      <c r="F748" s="11">
        <v>550000000</v>
      </c>
      <c r="G748" s="11">
        <v>1.8</v>
      </c>
      <c r="H748" s="11" t="s">
        <v>2365</v>
      </c>
      <c r="I748" s="11" t="s">
        <v>738</v>
      </c>
      <c r="J748" s="11" t="s">
        <v>629</v>
      </c>
      <c r="K748" s="11" t="s">
        <v>630</v>
      </c>
      <c r="L748" s="11" t="s">
        <v>631</v>
      </c>
      <c r="M748" s="11">
        <v>4.6409903500179004</v>
      </c>
      <c r="N748" s="11" t="s">
        <v>3032</v>
      </c>
      <c r="O748" s="11">
        <v>0</v>
      </c>
      <c r="P748" s="11">
        <v>0</v>
      </c>
      <c r="Q748" s="11">
        <v>9</v>
      </c>
      <c r="R748" s="11">
        <v>0</v>
      </c>
    </row>
    <row r="749" spans="1:18" x14ac:dyDescent="0.2">
      <c r="A749" s="11" t="s">
        <v>110</v>
      </c>
      <c r="B749" s="11" t="s">
        <v>670</v>
      </c>
      <c r="C749" s="11" t="s">
        <v>3033</v>
      </c>
      <c r="D749" s="11">
        <v>95.96</v>
      </c>
      <c r="E749" s="11">
        <v>96.031000000000006</v>
      </c>
      <c r="F749" s="11">
        <v>750000000</v>
      </c>
      <c r="G749" s="11">
        <v>2</v>
      </c>
      <c r="H749" s="11" t="s">
        <v>1547</v>
      </c>
      <c r="I749" s="11" t="s">
        <v>738</v>
      </c>
      <c r="J749" s="11" t="s">
        <v>629</v>
      </c>
      <c r="K749" s="11" t="s">
        <v>630</v>
      </c>
      <c r="L749" s="11" t="s">
        <v>631</v>
      </c>
      <c r="M749" s="11">
        <v>1.9995282630729001</v>
      </c>
      <c r="N749" s="11" t="s">
        <v>1548</v>
      </c>
      <c r="O749" s="11">
        <v>0</v>
      </c>
      <c r="P749" s="11">
        <v>0</v>
      </c>
      <c r="Q749" s="11">
        <v>6</v>
      </c>
      <c r="R749" s="11">
        <v>0</v>
      </c>
    </row>
    <row r="750" spans="1:18" x14ac:dyDescent="0.2">
      <c r="A750" s="11" t="s">
        <v>110</v>
      </c>
      <c r="B750" s="11" t="s">
        <v>670</v>
      </c>
      <c r="C750" s="11" t="s">
        <v>3034</v>
      </c>
      <c r="D750" s="11">
        <v>98.688999999999993</v>
      </c>
      <c r="E750" s="11">
        <v>98.712999999999994</v>
      </c>
      <c r="F750" s="11">
        <v>750000000</v>
      </c>
      <c r="G750" s="11">
        <v>1.3</v>
      </c>
      <c r="H750" s="11" t="s">
        <v>2828</v>
      </c>
      <c r="I750" s="11" t="s">
        <v>738</v>
      </c>
      <c r="J750" s="11" t="s">
        <v>629</v>
      </c>
      <c r="K750" s="11" t="s">
        <v>630</v>
      </c>
      <c r="L750" s="11" t="s">
        <v>631</v>
      </c>
      <c r="M750" s="11">
        <v>0.50506319038781899</v>
      </c>
      <c r="N750" s="12">
        <v>40077</v>
      </c>
      <c r="O750" s="11">
        <v>0</v>
      </c>
      <c r="P750" s="11">
        <v>0</v>
      </c>
      <c r="Q750" s="11">
        <v>9</v>
      </c>
      <c r="R750" s="11">
        <v>0</v>
      </c>
    </row>
    <row r="751" spans="1:18" x14ac:dyDescent="0.2">
      <c r="A751" s="11" t="s">
        <v>110</v>
      </c>
      <c r="B751" s="11" t="s">
        <v>670</v>
      </c>
      <c r="C751" s="11" t="s">
        <v>3035</v>
      </c>
      <c r="D751" s="11">
        <v>94.951999999999998</v>
      </c>
      <c r="E751" s="11">
        <v>94.986999999999995</v>
      </c>
      <c r="F751" s="11">
        <v>650000000</v>
      </c>
      <c r="G751" s="11">
        <v>2.25</v>
      </c>
      <c r="H751" s="11" t="s">
        <v>1809</v>
      </c>
      <c r="I751" s="11" t="s">
        <v>738</v>
      </c>
      <c r="J751" s="11" t="s">
        <v>629</v>
      </c>
      <c r="K751" s="11" t="s">
        <v>630</v>
      </c>
      <c r="L751" s="11" t="s">
        <v>631</v>
      </c>
      <c r="M751" s="11">
        <v>2.76506387045769</v>
      </c>
      <c r="N751" s="11" t="s">
        <v>3036</v>
      </c>
      <c r="O751" s="11">
        <v>0</v>
      </c>
      <c r="P751" s="11">
        <v>0</v>
      </c>
      <c r="Q751" s="11">
        <v>2</v>
      </c>
      <c r="R751" s="11">
        <v>0</v>
      </c>
    </row>
    <row r="752" spans="1:18" x14ac:dyDescent="0.2">
      <c r="A752" s="11" t="s">
        <v>110</v>
      </c>
      <c r="B752" s="11" t="s">
        <v>670</v>
      </c>
      <c r="C752" s="11" t="s">
        <v>3037</v>
      </c>
      <c r="D752" s="11">
        <v>98.731999999999999</v>
      </c>
      <c r="E752" s="11">
        <v>98.774000000000001</v>
      </c>
      <c r="F752" s="11">
        <v>500000000</v>
      </c>
      <c r="G752" s="11">
        <v>2.35</v>
      </c>
      <c r="H752" s="11" t="s">
        <v>745</v>
      </c>
      <c r="I752" s="11" t="s">
        <v>738</v>
      </c>
      <c r="J752" s="11" t="s">
        <v>629</v>
      </c>
      <c r="K752" s="11" t="s">
        <v>630</v>
      </c>
      <c r="L752" s="11" t="s">
        <v>631</v>
      </c>
      <c r="M752" s="11">
        <v>0.83303968855224697</v>
      </c>
      <c r="N752" s="12">
        <v>37184</v>
      </c>
      <c r="O752" s="11">
        <v>0</v>
      </c>
      <c r="P752" s="11">
        <v>0</v>
      </c>
      <c r="Q752" s="11">
        <v>2</v>
      </c>
      <c r="R752" s="11">
        <v>0</v>
      </c>
    </row>
    <row r="753" spans="1:18" x14ac:dyDescent="0.2">
      <c r="A753" s="11" t="s">
        <v>286</v>
      </c>
      <c r="B753" s="11" t="s">
        <v>712</v>
      </c>
      <c r="C753" s="11" t="s">
        <v>3038</v>
      </c>
      <c r="D753" s="11">
        <v>100.462</v>
      </c>
      <c r="E753" s="11">
        <v>100.488</v>
      </c>
      <c r="F753" s="11">
        <v>650000000</v>
      </c>
      <c r="G753" s="11">
        <v>4.42</v>
      </c>
      <c r="H753" s="11" t="s">
        <v>2138</v>
      </c>
      <c r="I753" s="11" t="s">
        <v>738</v>
      </c>
      <c r="J753" s="11" t="s">
        <v>640</v>
      </c>
      <c r="K753" s="11" t="s">
        <v>630</v>
      </c>
      <c r="L753" s="11" t="s">
        <v>631</v>
      </c>
      <c r="M753" s="11">
        <v>0.76700030325497903</v>
      </c>
      <c r="N753" s="11" t="s">
        <v>3039</v>
      </c>
      <c r="O753" s="11">
        <v>0</v>
      </c>
      <c r="P753" s="11">
        <v>0</v>
      </c>
      <c r="Q753" s="11">
        <v>2</v>
      </c>
      <c r="R753" s="11">
        <v>0</v>
      </c>
    </row>
    <row r="754" spans="1:18" x14ac:dyDescent="0.2">
      <c r="A754" s="11" t="s">
        <v>414</v>
      </c>
      <c r="B754" s="11" t="s">
        <v>3040</v>
      </c>
      <c r="C754" s="11" t="s">
        <v>3041</v>
      </c>
      <c r="D754" s="11">
        <v>100.122</v>
      </c>
      <c r="E754" s="11">
        <v>100.212</v>
      </c>
      <c r="F754" s="11">
        <v>2000000000</v>
      </c>
      <c r="G754" s="11">
        <v>4.25</v>
      </c>
      <c r="H754" s="11" t="s">
        <v>1532</v>
      </c>
      <c r="I754" s="11" t="s">
        <v>738</v>
      </c>
      <c r="J754" s="11" t="s">
        <v>629</v>
      </c>
      <c r="K754" s="11" t="s">
        <v>630</v>
      </c>
      <c r="L754" s="11" t="s">
        <v>631</v>
      </c>
      <c r="M754" s="11">
        <v>0.61739139489655304</v>
      </c>
      <c r="N754" s="11" t="s">
        <v>3042</v>
      </c>
      <c r="O754" s="11">
        <v>0</v>
      </c>
      <c r="P754" s="11">
        <v>0</v>
      </c>
      <c r="Q754" s="11">
        <v>2</v>
      </c>
      <c r="R754" s="11">
        <v>0</v>
      </c>
    </row>
    <row r="755" spans="1:18" x14ac:dyDescent="0.2">
      <c r="A755" s="11" t="s">
        <v>233</v>
      </c>
      <c r="B755" s="11" t="s">
        <v>1610</v>
      </c>
      <c r="C755" s="11" t="s">
        <v>3043</v>
      </c>
      <c r="D755" s="11">
        <v>98.6</v>
      </c>
      <c r="E755" s="11">
        <v>98.643000000000001</v>
      </c>
      <c r="F755" s="11">
        <v>1300000000</v>
      </c>
      <c r="G755" s="11">
        <v>1.25</v>
      </c>
      <c r="H755" s="11" t="s">
        <v>3044</v>
      </c>
      <c r="I755" s="11" t="s">
        <v>738</v>
      </c>
      <c r="J755" s="11" t="s">
        <v>662</v>
      </c>
      <c r="K755" s="11" t="s">
        <v>630</v>
      </c>
      <c r="L755" s="11" t="s">
        <v>631</v>
      </c>
      <c r="M755" s="11">
        <v>0.52185399454551396</v>
      </c>
      <c r="N755" s="11" t="s">
        <v>1770</v>
      </c>
      <c r="O755" s="11">
        <v>0</v>
      </c>
      <c r="P755" s="11">
        <v>0</v>
      </c>
      <c r="Q755" s="11">
        <v>6</v>
      </c>
      <c r="R755" s="11">
        <v>0</v>
      </c>
    </row>
    <row r="756" spans="1:18" x14ac:dyDescent="0.2">
      <c r="A756" s="11" t="s">
        <v>233</v>
      </c>
      <c r="B756" s="11" t="s">
        <v>1610</v>
      </c>
      <c r="C756" s="11" t="s">
        <v>3045</v>
      </c>
      <c r="D756" s="11">
        <v>98.792000000000002</v>
      </c>
      <c r="E756" s="11">
        <v>98.838999999999999</v>
      </c>
      <c r="F756" s="11">
        <v>1250000000</v>
      </c>
      <c r="G756" s="11">
        <v>2.65</v>
      </c>
      <c r="H756" s="11" t="s">
        <v>3046</v>
      </c>
      <c r="I756" s="11" t="s">
        <v>738</v>
      </c>
      <c r="J756" s="11" t="s">
        <v>662</v>
      </c>
      <c r="K756" s="11" t="s">
        <v>630</v>
      </c>
      <c r="L756" s="11" t="s">
        <v>631</v>
      </c>
      <c r="M756" s="11">
        <v>0.98583890070375801</v>
      </c>
      <c r="N756" s="12">
        <v>37855</v>
      </c>
      <c r="O756" s="11">
        <v>0</v>
      </c>
      <c r="P756" s="11">
        <v>0</v>
      </c>
      <c r="Q756" s="11">
        <v>2</v>
      </c>
      <c r="R756" s="11">
        <v>0</v>
      </c>
    </row>
    <row r="757" spans="1:18" x14ac:dyDescent="0.2">
      <c r="A757" s="11" t="s">
        <v>116</v>
      </c>
      <c r="B757" s="11" t="s">
        <v>3047</v>
      </c>
      <c r="C757" s="11" t="s">
        <v>3048</v>
      </c>
      <c r="D757" s="11">
        <v>99.998999999999995</v>
      </c>
      <c r="E757" s="11">
        <v>100.09099999999999</v>
      </c>
      <c r="F757" s="11">
        <v>900000000</v>
      </c>
      <c r="G757" s="11">
        <v>3.85</v>
      </c>
      <c r="H757" s="11" t="s">
        <v>3049</v>
      </c>
      <c r="I757" s="11" t="s">
        <v>738</v>
      </c>
      <c r="J757" s="11" t="s">
        <v>635</v>
      </c>
      <c r="K757" s="11" t="s">
        <v>630</v>
      </c>
      <c r="L757" s="11" t="s">
        <v>631</v>
      </c>
      <c r="M757" s="11">
        <v>2.0518387789194299</v>
      </c>
      <c r="N757" s="11" t="s">
        <v>3050</v>
      </c>
      <c r="O757" s="11">
        <v>0</v>
      </c>
      <c r="P757" s="11">
        <v>0</v>
      </c>
      <c r="Q757" s="11">
        <v>9</v>
      </c>
      <c r="R757" s="11">
        <v>0</v>
      </c>
    </row>
    <row r="758" spans="1:18" x14ac:dyDescent="0.2">
      <c r="A758" s="11" t="s">
        <v>230</v>
      </c>
      <c r="B758" s="11" t="s">
        <v>736</v>
      </c>
      <c r="C758" s="11" t="s">
        <v>737</v>
      </c>
      <c r="D758" s="11">
        <v>98.606999999999999</v>
      </c>
      <c r="E758" s="11">
        <v>98.671999999999997</v>
      </c>
      <c r="F758" s="11">
        <v>500000000</v>
      </c>
      <c r="G758" s="11">
        <v>1.1499999999999999</v>
      </c>
      <c r="H758" s="11" t="s">
        <v>702</v>
      </c>
      <c r="I758" s="11" t="s">
        <v>738</v>
      </c>
      <c r="J758" s="11" t="s">
        <v>662</v>
      </c>
      <c r="K758" s="11" t="s">
        <v>630</v>
      </c>
      <c r="L758" s="11" t="s">
        <v>631</v>
      </c>
      <c r="M758" s="11">
        <v>0.51932705012235902</v>
      </c>
      <c r="N758" s="11" t="s">
        <v>1957</v>
      </c>
      <c r="O758" s="11">
        <v>0</v>
      </c>
      <c r="P758" s="11">
        <v>1</v>
      </c>
      <c r="Q758" s="11">
        <v>7</v>
      </c>
      <c r="R758" s="11">
        <v>1</v>
      </c>
    </row>
    <row r="759" spans="1:18" x14ac:dyDescent="0.2">
      <c r="A759" s="11" t="s">
        <v>230</v>
      </c>
      <c r="B759" s="11" t="s">
        <v>736</v>
      </c>
      <c r="C759" s="11" t="s">
        <v>3051</v>
      </c>
      <c r="D759" s="11">
        <v>98.263999999999996</v>
      </c>
      <c r="E759" s="11">
        <v>98.317999999999998</v>
      </c>
      <c r="F759" s="11">
        <v>500000000</v>
      </c>
      <c r="G759" s="11">
        <v>1.7</v>
      </c>
      <c r="H759" s="11" t="s">
        <v>745</v>
      </c>
      <c r="I759" s="11" t="s">
        <v>738</v>
      </c>
      <c r="J759" s="11" t="s">
        <v>662</v>
      </c>
      <c r="K759" s="11" t="s">
        <v>630</v>
      </c>
      <c r="L759" s="11" t="s">
        <v>631</v>
      </c>
      <c r="M759" s="11">
        <v>0.83463217537896195</v>
      </c>
      <c r="N759" s="12">
        <v>37186</v>
      </c>
      <c r="O759" s="11">
        <v>0</v>
      </c>
      <c r="P759" s="11">
        <v>0</v>
      </c>
      <c r="Q759" s="11">
        <v>4</v>
      </c>
      <c r="R759" s="11">
        <v>0</v>
      </c>
    </row>
    <row r="760" spans="1:18" x14ac:dyDescent="0.2">
      <c r="A760" s="11" t="s">
        <v>230</v>
      </c>
      <c r="B760" s="11" t="s">
        <v>736</v>
      </c>
      <c r="C760" s="11" t="s">
        <v>3052</v>
      </c>
      <c r="D760" s="11">
        <v>99.763999999999996</v>
      </c>
      <c r="E760" s="11">
        <v>99.84</v>
      </c>
      <c r="F760" s="11">
        <v>700000000</v>
      </c>
      <c r="G760" s="11">
        <v>3.6</v>
      </c>
      <c r="H760" s="11" t="s">
        <v>1840</v>
      </c>
      <c r="I760" s="11" t="s">
        <v>738</v>
      </c>
      <c r="J760" s="11" t="s">
        <v>662</v>
      </c>
      <c r="K760" s="11" t="s">
        <v>630</v>
      </c>
      <c r="L760" s="11" t="s">
        <v>631</v>
      </c>
      <c r="M760" s="11">
        <v>1.40694312431566</v>
      </c>
      <c r="N760" s="12">
        <v>39804</v>
      </c>
      <c r="O760" s="11">
        <v>0</v>
      </c>
      <c r="P760" s="11">
        <v>0</v>
      </c>
      <c r="Q760" s="11">
        <v>4</v>
      </c>
      <c r="R760" s="11">
        <v>0</v>
      </c>
    </row>
    <row r="761" spans="1:18" x14ac:dyDescent="0.2">
      <c r="A761" s="11" t="s">
        <v>230</v>
      </c>
      <c r="B761" s="11" t="s">
        <v>736</v>
      </c>
      <c r="C761" s="11" t="s">
        <v>3053</v>
      </c>
      <c r="D761" s="11">
        <v>96.051000000000002</v>
      </c>
      <c r="E761" s="11">
        <v>96.102000000000004</v>
      </c>
      <c r="F761" s="11">
        <v>750000000</v>
      </c>
      <c r="G761" s="11">
        <v>1.1000000000000001</v>
      </c>
      <c r="H761" s="11" t="s">
        <v>633</v>
      </c>
      <c r="I761" s="11" t="s">
        <v>738</v>
      </c>
      <c r="J761" s="11" t="s">
        <v>662</v>
      </c>
      <c r="K761" s="11" t="s">
        <v>630</v>
      </c>
      <c r="L761" s="11" t="s">
        <v>631</v>
      </c>
      <c r="M761" s="11">
        <v>1.50536932971494</v>
      </c>
      <c r="N761" s="11" t="s">
        <v>3054</v>
      </c>
      <c r="O761" s="11">
        <v>0</v>
      </c>
      <c r="P761" s="11">
        <v>0</v>
      </c>
      <c r="Q761" s="11">
        <v>1</v>
      </c>
      <c r="R761" s="11">
        <v>0</v>
      </c>
    </row>
    <row r="762" spans="1:18" x14ac:dyDescent="0.2">
      <c r="A762" s="11" t="s">
        <v>462</v>
      </c>
      <c r="B762" s="11" t="s">
        <v>782</v>
      </c>
      <c r="C762" s="11" t="s">
        <v>3055</v>
      </c>
      <c r="D762" s="11">
        <v>100.035</v>
      </c>
      <c r="E762" s="11">
        <v>100.09099999999999</v>
      </c>
      <c r="F762" s="11">
        <v>750000000</v>
      </c>
      <c r="G762" s="11">
        <v>4.1500000000000004</v>
      </c>
      <c r="H762" s="11" t="s">
        <v>722</v>
      </c>
      <c r="I762" s="11" t="s">
        <v>738</v>
      </c>
      <c r="J762" s="11" t="s">
        <v>640</v>
      </c>
      <c r="K762" s="11" t="s">
        <v>630</v>
      </c>
      <c r="L762" s="11" t="s">
        <v>631</v>
      </c>
      <c r="M762" s="11">
        <v>4.1362614258413197</v>
      </c>
      <c r="N762" s="12">
        <v>40203</v>
      </c>
      <c r="O762" s="11">
        <v>1</v>
      </c>
      <c r="P762" s="11">
        <v>0</v>
      </c>
      <c r="Q762" s="11">
        <v>5</v>
      </c>
      <c r="R762" s="11">
        <v>0</v>
      </c>
    </row>
    <row r="763" spans="1:18" x14ac:dyDescent="0.2">
      <c r="A763" s="11" t="s">
        <v>554</v>
      </c>
      <c r="B763" s="11" t="s">
        <v>865</v>
      </c>
      <c r="C763" s="11" t="s">
        <v>3056</v>
      </c>
      <c r="D763" s="11">
        <v>126.2</v>
      </c>
      <c r="E763" s="11">
        <v>126.2</v>
      </c>
      <c r="F763" s="11">
        <v>365000000</v>
      </c>
      <c r="G763" s="11">
        <v>1</v>
      </c>
      <c r="H763" s="11" t="s">
        <v>3057</v>
      </c>
      <c r="I763" s="11" t="s">
        <v>738</v>
      </c>
      <c r="J763" s="11" t="s">
        <v>629</v>
      </c>
      <c r="K763" s="11" t="s">
        <v>832</v>
      </c>
      <c r="L763" s="11" t="s">
        <v>631</v>
      </c>
      <c r="M763" s="11">
        <v>1.17977287864877</v>
      </c>
      <c r="N763" s="11" t="s">
        <v>3058</v>
      </c>
      <c r="O763" s="11">
        <v>0</v>
      </c>
      <c r="P763" s="11">
        <v>0</v>
      </c>
      <c r="Q763" s="11">
        <v>2</v>
      </c>
      <c r="R763" s="11">
        <v>0</v>
      </c>
    </row>
    <row r="764" spans="1:18" x14ac:dyDescent="0.2">
      <c r="A764" s="11" t="s">
        <v>83</v>
      </c>
      <c r="B764" s="11" t="s">
        <v>923</v>
      </c>
      <c r="C764" s="11" t="s">
        <v>3059</v>
      </c>
      <c r="D764" s="11">
        <v>98.510999999999996</v>
      </c>
      <c r="E764" s="11">
        <v>98.576999999999998</v>
      </c>
      <c r="F764" s="11">
        <v>500000000</v>
      </c>
      <c r="G764" s="11">
        <v>2.8</v>
      </c>
      <c r="H764" s="11" t="s">
        <v>3060</v>
      </c>
      <c r="I764" s="11" t="s">
        <v>738</v>
      </c>
      <c r="J764" s="11" t="s">
        <v>662</v>
      </c>
      <c r="K764" s="11" t="s">
        <v>630</v>
      </c>
      <c r="L764" s="11" t="s">
        <v>631</v>
      </c>
      <c r="M764" s="11">
        <v>1.46406532811642</v>
      </c>
      <c r="N764" s="12">
        <v>40042</v>
      </c>
      <c r="O764" s="11">
        <v>0</v>
      </c>
      <c r="P764" s="11">
        <v>0</v>
      </c>
      <c r="Q764" s="11">
        <v>1</v>
      </c>
      <c r="R764" s="11">
        <v>0</v>
      </c>
    </row>
    <row r="765" spans="1:18" x14ac:dyDescent="0.2">
      <c r="A765" s="11" t="s">
        <v>83</v>
      </c>
      <c r="B765" s="11" t="s">
        <v>923</v>
      </c>
      <c r="C765" s="11" t="s">
        <v>924</v>
      </c>
      <c r="D765" s="11">
        <v>98.677000000000007</v>
      </c>
      <c r="E765" s="11">
        <v>98.748000000000005</v>
      </c>
      <c r="F765" s="11">
        <v>400000000</v>
      </c>
      <c r="G765" s="11">
        <v>3.05</v>
      </c>
      <c r="H765" s="11" t="s">
        <v>925</v>
      </c>
      <c r="I765" s="11" t="s">
        <v>738</v>
      </c>
      <c r="J765" s="11" t="s">
        <v>662</v>
      </c>
      <c r="K765" s="11" t="s">
        <v>630</v>
      </c>
      <c r="L765" s="11" t="s">
        <v>631</v>
      </c>
      <c r="M765" s="11">
        <v>1.7883672125074099</v>
      </c>
      <c r="N765" s="12">
        <v>37121</v>
      </c>
      <c r="O765" s="11">
        <v>0</v>
      </c>
      <c r="P765" s="11">
        <v>1</v>
      </c>
      <c r="Q765" s="11">
        <v>7</v>
      </c>
      <c r="R765" s="11">
        <v>1</v>
      </c>
    </row>
    <row r="766" spans="1:18" x14ac:dyDescent="0.2">
      <c r="A766" s="11" t="s">
        <v>83</v>
      </c>
      <c r="B766" s="11" t="s">
        <v>923</v>
      </c>
      <c r="C766" s="11" t="s">
        <v>3061</v>
      </c>
      <c r="D766" s="11">
        <v>98.594999999999999</v>
      </c>
      <c r="E766" s="11">
        <v>98.68</v>
      </c>
      <c r="F766" s="11">
        <v>600000000</v>
      </c>
      <c r="G766" s="11">
        <v>3.45</v>
      </c>
      <c r="H766" s="11" t="s">
        <v>2883</v>
      </c>
      <c r="I766" s="11" t="s">
        <v>738</v>
      </c>
      <c r="J766" s="11" t="s">
        <v>662</v>
      </c>
      <c r="K766" s="11" t="s">
        <v>630</v>
      </c>
      <c r="L766" s="11" t="s">
        <v>631</v>
      </c>
      <c r="M766" s="11">
        <v>2.8280556969616701</v>
      </c>
      <c r="N766" s="12">
        <v>37821</v>
      </c>
      <c r="O766" s="11">
        <v>0</v>
      </c>
      <c r="P766" s="11">
        <v>0</v>
      </c>
      <c r="Q766" s="11">
        <v>5</v>
      </c>
      <c r="R766" s="11">
        <v>0</v>
      </c>
    </row>
    <row r="767" spans="1:18" x14ac:dyDescent="0.2">
      <c r="A767" s="11" t="s">
        <v>83</v>
      </c>
      <c r="B767" s="11" t="s">
        <v>923</v>
      </c>
      <c r="C767" s="11" t="s">
        <v>3062</v>
      </c>
      <c r="D767" s="11">
        <v>96.26</v>
      </c>
      <c r="E767" s="11">
        <v>96.325999999999993</v>
      </c>
      <c r="F767" s="11">
        <v>600000000</v>
      </c>
      <c r="G767" s="11">
        <v>2.8</v>
      </c>
      <c r="H767" s="11" t="s">
        <v>3063</v>
      </c>
      <c r="I767" s="11" t="s">
        <v>738</v>
      </c>
      <c r="J767" s="11" t="s">
        <v>662</v>
      </c>
      <c r="K767" s="11" t="s">
        <v>630</v>
      </c>
      <c r="L767" s="11" t="s">
        <v>631</v>
      </c>
      <c r="M767" s="11">
        <v>3.2216017807918602</v>
      </c>
      <c r="N767" s="11" t="s">
        <v>3064</v>
      </c>
      <c r="O767" s="11">
        <v>0</v>
      </c>
      <c r="P767" s="11">
        <v>0</v>
      </c>
      <c r="Q767" s="11">
        <v>6</v>
      </c>
      <c r="R767" s="11">
        <v>0</v>
      </c>
    </row>
    <row r="768" spans="1:18" x14ac:dyDescent="0.2">
      <c r="A768" s="11" t="s">
        <v>83</v>
      </c>
      <c r="B768" s="11" t="s">
        <v>923</v>
      </c>
      <c r="C768" s="11" t="s">
        <v>3065</v>
      </c>
      <c r="D768" s="11">
        <v>97.991</v>
      </c>
      <c r="E768" s="11">
        <v>98.058999999999997</v>
      </c>
      <c r="F768" s="11">
        <v>500000000</v>
      </c>
      <c r="G768" s="11">
        <v>1.75</v>
      </c>
      <c r="H768" s="11" t="s">
        <v>765</v>
      </c>
      <c r="I768" s="11" t="s">
        <v>738</v>
      </c>
      <c r="J768" s="11" t="s">
        <v>662</v>
      </c>
      <c r="K768" s="11" t="s">
        <v>630</v>
      </c>
      <c r="L768" s="11" t="s">
        <v>631</v>
      </c>
      <c r="M768" s="11">
        <v>0.995149978421213</v>
      </c>
      <c r="N768" s="12">
        <v>37884</v>
      </c>
      <c r="O768" s="11">
        <v>0</v>
      </c>
      <c r="P768" s="11">
        <v>0</v>
      </c>
      <c r="Q768" s="11">
        <v>1</v>
      </c>
      <c r="R768" s="11">
        <v>0</v>
      </c>
    </row>
    <row r="769" spans="1:18" x14ac:dyDescent="0.2">
      <c r="A769" s="11" t="s">
        <v>83</v>
      </c>
      <c r="B769" s="11" t="s">
        <v>923</v>
      </c>
      <c r="C769" s="11" t="s">
        <v>3066</v>
      </c>
      <c r="D769" s="11">
        <v>95.674000000000007</v>
      </c>
      <c r="E769" s="11">
        <v>95.733999999999995</v>
      </c>
      <c r="F769" s="11">
        <v>500000000</v>
      </c>
      <c r="G769" s="11">
        <v>1.5</v>
      </c>
      <c r="H769" s="11" t="s">
        <v>3067</v>
      </c>
      <c r="I769" s="11" t="s">
        <v>738</v>
      </c>
      <c r="J769" s="11" t="s">
        <v>662</v>
      </c>
      <c r="K769" s="11" t="s">
        <v>630</v>
      </c>
      <c r="L769" s="11" t="s">
        <v>631</v>
      </c>
      <c r="M769" s="11">
        <v>1.9772086673513301</v>
      </c>
      <c r="N769" s="12">
        <v>37732</v>
      </c>
      <c r="O769" s="11">
        <v>0</v>
      </c>
      <c r="P769" s="11">
        <v>0</v>
      </c>
      <c r="Q769" s="11">
        <v>4</v>
      </c>
      <c r="R769" s="11">
        <v>0</v>
      </c>
    </row>
    <row r="770" spans="1:18" x14ac:dyDescent="0.2">
      <c r="A770" s="11" t="s">
        <v>83</v>
      </c>
      <c r="B770" s="11" t="s">
        <v>923</v>
      </c>
      <c r="C770" s="11" t="s">
        <v>3068</v>
      </c>
      <c r="D770" s="11">
        <v>99.171000000000006</v>
      </c>
      <c r="E770" s="11">
        <v>99.225999999999999</v>
      </c>
      <c r="F770" s="11">
        <v>550000000</v>
      </c>
      <c r="G770" s="11">
        <v>1.05</v>
      </c>
      <c r="H770" s="11" t="s">
        <v>3069</v>
      </c>
      <c r="I770" s="11" t="s">
        <v>738</v>
      </c>
      <c r="J770" s="11" t="s">
        <v>662</v>
      </c>
      <c r="K770" s="11" t="s">
        <v>630</v>
      </c>
      <c r="L770" s="11" t="s">
        <v>631</v>
      </c>
      <c r="M770" s="11">
        <v>0.28055555577271402</v>
      </c>
      <c r="N770" s="11" t="s">
        <v>3070</v>
      </c>
      <c r="O770" s="11">
        <v>0</v>
      </c>
      <c r="P770" s="11">
        <v>0</v>
      </c>
      <c r="Q770" s="11">
        <v>1</v>
      </c>
      <c r="R770" s="11">
        <v>0</v>
      </c>
    </row>
    <row r="771" spans="1:18" x14ac:dyDescent="0.2">
      <c r="A771" s="11" t="s">
        <v>83</v>
      </c>
      <c r="B771" s="11" t="s">
        <v>923</v>
      </c>
      <c r="C771" s="11" t="s">
        <v>3071</v>
      </c>
      <c r="D771" s="11">
        <v>89.691000000000003</v>
      </c>
      <c r="E771" s="11">
        <v>89.760999999999996</v>
      </c>
      <c r="F771" s="11">
        <v>600000000</v>
      </c>
      <c r="G771" s="11">
        <v>2</v>
      </c>
      <c r="H771" s="11" t="s">
        <v>3072</v>
      </c>
      <c r="I771" s="11" t="s">
        <v>738</v>
      </c>
      <c r="J771" s="11" t="s">
        <v>662</v>
      </c>
      <c r="K771" s="11" t="s">
        <v>630</v>
      </c>
      <c r="L771" s="11" t="s">
        <v>631</v>
      </c>
      <c r="M771" s="11">
        <v>4.9969696082170501</v>
      </c>
      <c r="N771" s="11" t="s">
        <v>3070</v>
      </c>
      <c r="O771" s="11">
        <v>0</v>
      </c>
      <c r="P771" s="11">
        <v>0</v>
      </c>
      <c r="Q771" s="11">
        <v>1</v>
      </c>
      <c r="R771" s="11">
        <v>0</v>
      </c>
    </row>
    <row r="772" spans="1:18" x14ac:dyDescent="0.2">
      <c r="A772" s="11" t="s">
        <v>83</v>
      </c>
      <c r="B772" s="11" t="s">
        <v>923</v>
      </c>
      <c r="C772" s="11" t="s">
        <v>3073</v>
      </c>
      <c r="D772" s="11">
        <v>98.480999999999995</v>
      </c>
      <c r="E772" s="11">
        <v>98.513999999999996</v>
      </c>
      <c r="F772" s="11">
        <v>400000000</v>
      </c>
      <c r="G772" s="11">
        <v>1.3</v>
      </c>
      <c r="H772" s="11" t="s">
        <v>1623</v>
      </c>
      <c r="I772" s="11" t="s">
        <v>738</v>
      </c>
      <c r="J772" s="11" t="s">
        <v>662</v>
      </c>
      <c r="K772" s="11" t="s">
        <v>630</v>
      </c>
      <c r="L772" s="11" t="s">
        <v>631</v>
      </c>
      <c r="M772" s="11">
        <v>0.59950868207437003</v>
      </c>
      <c r="N772" s="11" t="s">
        <v>1624</v>
      </c>
      <c r="O772" s="11">
        <v>0</v>
      </c>
      <c r="P772" s="11">
        <v>0</v>
      </c>
      <c r="Q772" s="11">
        <v>1</v>
      </c>
      <c r="R772" s="11">
        <v>0</v>
      </c>
    </row>
    <row r="773" spans="1:18" x14ac:dyDescent="0.2">
      <c r="A773" s="11" t="s">
        <v>83</v>
      </c>
      <c r="B773" s="11" t="s">
        <v>923</v>
      </c>
      <c r="C773" s="11" t="s">
        <v>3074</v>
      </c>
      <c r="D773" s="11">
        <v>98.225999999999999</v>
      </c>
      <c r="E773" s="11">
        <v>98.295000000000002</v>
      </c>
      <c r="F773" s="11">
        <v>500000000</v>
      </c>
      <c r="G773" s="11">
        <v>1.7</v>
      </c>
      <c r="H773" s="11" t="s">
        <v>976</v>
      </c>
      <c r="I773" s="11" t="s">
        <v>738</v>
      </c>
      <c r="J773" s="11" t="s">
        <v>662</v>
      </c>
      <c r="K773" s="11" t="s">
        <v>630</v>
      </c>
      <c r="L773" s="11" t="s">
        <v>631</v>
      </c>
      <c r="M773" s="11">
        <v>0.84296534065282003</v>
      </c>
      <c r="N773" s="12">
        <v>37186</v>
      </c>
      <c r="O773" s="11">
        <v>0</v>
      </c>
      <c r="P773" s="11">
        <v>0</v>
      </c>
      <c r="Q773" s="11">
        <v>6</v>
      </c>
      <c r="R773" s="11">
        <v>0</v>
      </c>
    </row>
    <row r="774" spans="1:18" x14ac:dyDescent="0.2">
      <c r="A774" s="11" t="s">
        <v>83</v>
      </c>
      <c r="B774" s="11" t="s">
        <v>923</v>
      </c>
      <c r="C774" s="11" t="s">
        <v>3075</v>
      </c>
      <c r="D774" s="11">
        <v>98.593999999999994</v>
      </c>
      <c r="E774" s="11">
        <v>98.680999999999997</v>
      </c>
      <c r="F774" s="11">
        <v>500000000</v>
      </c>
      <c r="G774" s="11">
        <v>2.35</v>
      </c>
      <c r="H774" s="11" t="s">
        <v>3046</v>
      </c>
      <c r="I774" s="11" t="s">
        <v>738</v>
      </c>
      <c r="J774" s="11" t="s">
        <v>662</v>
      </c>
      <c r="K774" s="11" t="s">
        <v>630</v>
      </c>
      <c r="L774" s="11" t="s">
        <v>631</v>
      </c>
      <c r="M774" s="11">
        <v>0.98801323810672703</v>
      </c>
      <c r="N774" s="12">
        <v>37824</v>
      </c>
      <c r="O774" s="11">
        <v>0</v>
      </c>
      <c r="P774" s="11">
        <v>0</v>
      </c>
      <c r="Q774" s="11">
        <v>4</v>
      </c>
      <c r="R774" s="11">
        <v>0</v>
      </c>
    </row>
    <row r="775" spans="1:18" x14ac:dyDescent="0.2">
      <c r="A775" s="11" t="s">
        <v>83</v>
      </c>
      <c r="B775" s="11" t="s">
        <v>923</v>
      </c>
      <c r="C775" s="11" t="s">
        <v>3076</v>
      </c>
      <c r="D775" s="11">
        <v>98.176000000000002</v>
      </c>
      <c r="E775" s="11">
        <v>98.263999999999996</v>
      </c>
      <c r="F775" s="11">
        <v>600000000</v>
      </c>
      <c r="G775" s="11">
        <v>3.35</v>
      </c>
      <c r="H775" s="11" t="s">
        <v>3077</v>
      </c>
      <c r="I775" s="11" t="s">
        <v>738</v>
      </c>
      <c r="J775" s="11" t="s">
        <v>662</v>
      </c>
      <c r="K775" s="11" t="s">
        <v>630</v>
      </c>
      <c r="L775" s="11" t="s">
        <v>631</v>
      </c>
      <c r="M775" s="11">
        <v>2.9463605388581602</v>
      </c>
      <c r="N775" s="11" t="s">
        <v>3078</v>
      </c>
      <c r="O775" s="11">
        <v>0</v>
      </c>
      <c r="P775" s="11">
        <v>0</v>
      </c>
      <c r="Q775" s="11">
        <v>6</v>
      </c>
      <c r="R775" s="11">
        <v>0</v>
      </c>
    </row>
    <row r="776" spans="1:18" x14ac:dyDescent="0.2">
      <c r="A776" s="11" t="s">
        <v>83</v>
      </c>
      <c r="B776" s="11" t="s">
        <v>923</v>
      </c>
      <c r="C776" s="11" t="s">
        <v>3079</v>
      </c>
      <c r="D776" s="11">
        <v>98.262</v>
      </c>
      <c r="E776" s="11">
        <v>98.34</v>
      </c>
      <c r="F776" s="11">
        <v>500000000</v>
      </c>
      <c r="G776" s="11">
        <v>3.9</v>
      </c>
      <c r="H776" s="11" t="s">
        <v>3080</v>
      </c>
      <c r="I776" s="11" t="s">
        <v>738</v>
      </c>
      <c r="J776" s="11" t="s">
        <v>662</v>
      </c>
      <c r="K776" s="11" t="s">
        <v>630</v>
      </c>
      <c r="L776" s="11" t="s">
        <v>631</v>
      </c>
      <c r="M776" s="11">
        <v>5.54932434718663</v>
      </c>
      <c r="N776" s="12">
        <v>38890</v>
      </c>
      <c r="O776" s="11">
        <v>0</v>
      </c>
      <c r="P776" s="11">
        <v>0</v>
      </c>
      <c r="Q776" s="11">
        <v>2</v>
      </c>
      <c r="R776" s="11">
        <v>0</v>
      </c>
    </row>
    <row r="777" spans="1:18" x14ac:dyDescent="0.2">
      <c r="A777" s="11" t="s">
        <v>83</v>
      </c>
      <c r="B777" s="11" t="s">
        <v>923</v>
      </c>
      <c r="C777" s="11" t="s">
        <v>3081</v>
      </c>
      <c r="D777" s="11">
        <v>100.488</v>
      </c>
      <c r="E777" s="11">
        <v>100.551</v>
      </c>
      <c r="F777" s="11">
        <v>900000000</v>
      </c>
      <c r="G777" s="11">
        <v>4.1500000000000004</v>
      </c>
      <c r="H777" s="11" t="s">
        <v>869</v>
      </c>
      <c r="I777" s="11" t="s">
        <v>738</v>
      </c>
      <c r="J777" s="11" t="s">
        <v>662</v>
      </c>
      <c r="K777" s="11" t="s">
        <v>630</v>
      </c>
      <c r="L777" s="11" t="s">
        <v>631</v>
      </c>
      <c r="M777" s="11">
        <v>1.46508377069413</v>
      </c>
      <c r="N777" s="12">
        <v>40047</v>
      </c>
      <c r="O777" s="11">
        <v>0</v>
      </c>
      <c r="P777" s="11">
        <v>0</v>
      </c>
      <c r="Q777" s="11">
        <v>8</v>
      </c>
      <c r="R777" s="11">
        <v>0</v>
      </c>
    </row>
    <row r="778" spans="1:18" x14ac:dyDescent="0.2">
      <c r="A778" s="11" t="s">
        <v>83</v>
      </c>
      <c r="B778" s="11" t="s">
        <v>923</v>
      </c>
      <c r="C778" s="11" t="s">
        <v>926</v>
      </c>
      <c r="D778" s="11">
        <v>100.417</v>
      </c>
      <c r="E778" s="11">
        <v>100.52</v>
      </c>
      <c r="F778" s="11">
        <v>600000000</v>
      </c>
      <c r="G778" s="11">
        <v>4.3499999999999996</v>
      </c>
      <c r="H778" s="11" t="s">
        <v>927</v>
      </c>
      <c r="I778" s="11" t="s">
        <v>738</v>
      </c>
      <c r="J778" s="11" t="s">
        <v>662</v>
      </c>
      <c r="K778" s="11" t="s">
        <v>630</v>
      </c>
      <c r="L778" s="11" t="s">
        <v>631</v>
      </c>
      <c r="M778" s="11">
        <v>5.6372690885490204</v>
      </c>
      <c r="N778" s="12">
        <v>40047</v>
      </c>
      <c r="O778" s="11">
        <v>0</v>
      </c>
      <c r="P778" s="11">
        <v>1</v>
      </c>
      <c r="Q778" s="11">
        <v>7</v>
      </c>
      <c r="R778" s="11">
        <v>1</v>
      </c>
    </row>
    <row r="779" spans="1:18" x14ac:dyDescent="0.2">
      <c r="A779" s="11" t="s">
        <v>83</v>
      </c>
      <c r="B779" s="11" t="s">
        <v>923</v>
      </c>
      <c r="C779" s="11" t="s">
        <v>3082</v>
      </c>
      <c r="D779" s="11">
        <v>103.172</v>
      </c>
      <c r="E779" s="11">
        <v>103.28400000000001</v>
      </c>
      <c r="F779" s="11">
        <v>400000000</v>
      </c>
      <c r="G779" s="11">
        <v>4.8499999999999996</v>
      </c>
      <c r="H779" s="11" t="s">
        <v>3083</v>
      </c>
      <c r="I779" s="11" t="s">
        <v>738</v>
      </c>
      <c r="J779" s="11" t="s">
        <v>662</v>
      </c>
      <c r="K779" s="11" t="s">
        <v>630</v>
      </c>
      <c r="L779" s="11" t="s">
        <v>631</v>
      </c>
      <c r="M779" s="11">
        <v>3.2877106687355799</v>
      </c>
      <c r="N779" s="12">
        <v>40504</v>
      </c>
      <c r="O779" s="11">
        <v>0</v>
      </c>
      <c r="P779" s="11">
        <v>0</v>
      </c>
      <c r="Q779" s="11">
        <v>2</v>
      </c>
      <c r="R779" s="11">
        <v>0</v>
      </c>
    </row>
    <row r="780" spans="1:18" x14ac:dyDescent="0.2">
      <c r="A780" s="11" t="s">
        <v>83</v>
      </c>
      <c r="B780" s="11" t="s">
        <v>923</v>
      </c>
      <c r="C780" s="11" t="s">
        <v>3084</v>
      </c>
      <c r="D780" s="11">
        <v>99.665999999999997</v>
      </c>
      <c r="E780" s="11">
        <v>99.697000000000003</v>
      </c>
      <c r="F780" s="11">
        <v>500000000</v>
      </c>
      <c r="G780" s="11">
        <v>2.65</v>
      </c>
      <c r="H780" s="11" t="s">
        <v>3085</v>
      </c>
      <c r="I780" s="11" t="s">
        <v>738</v>
      </c>
      <c r="J780" s="11" t="s">
        <v>662</v>
      </c>
      <c r="K780" s="11" t="s">
        <v>630</v>
      </c>
      <c r="L780" s="11" t="s">
        <v>631</v>
      </c>
      <c r="M780" s="11">
        <v>0.26111111128515901</v>
      </c>
      <c r="N780" s="12">
        <v>39006</v>
      </c>
      <c r="O780" s="11">
        <v>0</v>
      </c>
      <c r="P780" s="11">
        <v>0</v>
      </c>
      <c r="Q780" s="11">
        <v>6</v>
      </c>
      <c r="R780" s="11">
        <v>0</v>
      </c>
    </row>
    <row r="781" spans="1:18" x14ac:dyDescent="0.2">
      <c r="A781" s="11" t="s">
        <v>83</v>
      </c>
      <c r="B781" s="11" t="s">
        <v>923</v>
      </c>
      <c r="C781" s="11" t="s">
        <v>3086</v>
      </c>
      <c r="D781" s="11">
        <v>101.023</v>
      </c>
      <c r="E781" s="11">
        <v>101.111</v>
      </c>
      <c r="F781" s="11">
        <v>600000000</v>
      </c>
      <c r="G781" s="11">
        <v>4.375</v>
      </c>
      <c r="H781" s="11" t="s">
        <v>3087</v>
      </c>
      <c r="I781" s="11" t="s">
        <v>738</v>
      </c>
      <c r="J781" s="11" t="s">
        <v>662</v>
      </c>
      <c r="K781" s="11" t="s">
        <v>630</v>
      </c>
      <c r="L781" s="11" t="s">
        <v>631</v>
      </c>
      <c r="M781" s="11">
        <v>4.1564622088028198</v>
      </c>
      <c r="N781" s="11" t="s">
        <v>3088</v>
      </c>
      <c r="O781" s="11">
        <v>1</v>
      </c>
      <c r="P781" s="11">
        <v>0</v>
      </c>
      <c r="Q781" s="11">
        <v>3</v>
      </c>
      <c r="R781" s="11">
        <v>0</v>
      </c>
    </row>
    <row r="782" spans="1:18" x14ac:dyDescent="0.2">
      <c r="A782" s="11" t="s">
        <v>83</v>
      </c>
      <c r="B782" s="11" t="s">
        <v>923</v>
      </c>
      <c r="C782" s="11" t="s">
        <v>3089</v>
      </c>
      <c r="D782" s="11">
        <v>101.393</v>
      </c>
      <c r="E782" s="11">
        <v>101.438</v>
      </c>
      <c r="F782" s="11">
        <v>700000000</v>
      </c>
      <c r="G782" s="11">
        <v>4.9000000000000004</v>
      </c>
      <c r="H782" s="11" t="s">
        <v>2350</v>
      </c>
      <c r="I782" s="11" t="s">
        <v>738</v>
      </c>
      <c r="J782" s="11" t="s">
        <v>662</v>
      </c>
      <c r="K782" s="11" t="s">
        <v>630</v>
      </c>
      <c r="L782" s="11" t="s">
        <v>631</v>
      </c>
      <c r="M782" s="11">
        <v>1.22863107861006</v>
      </c>
      <c r="N782" s="12">
        <v>39045</v>
      </c>
      <c r="O782" s="11">
        <v>0</v>
      </c>
      <c r="P782" s="11">
        <v>0</v>
      </c>
      <c r="Q782" s="11">
        <v>3</v>
      </c>
      <c r="R782" s="11">
        <v>0</v>
      </c>
    </row>
    <row r="783" spans="1:18" x14ac:dyDescent="0.2">
      <c r="A783" s="11" t="s">
        <v>83</v>
      </c>
      <c r="B783" s="11" t="s">
        <v>923</v>
      </c>
      <c r="C783" s="11" t="s">
        <v>3090</v>
      </c>
      <c r="D783" s="11">
        <v>102.602</v>
      </c>
      <c r="E783" s="11">
        <v>102.66</v>
      </c>
      <c r="F783" s="11">
        <v>850000000</v>
      </c>
      <c r="G783" s="11">
        <v>4.8499999999999996</v>
      </c>
      <c r="H783" s="11" t="s">
        <v>2103</v>
      </c>
      <c r="I783" s="11" t="s">
        <v>738</v>
      </c>
      <c r="J783" s="11" t="s">
        <v>662</v>
      </c>
      <c r="K783" s="11" t="s">
        <v>630</v>
      </c>
      <c r="L783" s="11" t="s">
        <v>631</v>
      </c>
      <c r="M783" s="11">
        <v>3.0288551846557801</v>
      </c>
      <c r="N783" s="12">
        <v>39045</v>
      </c>
      <c r="O783" s="11">
        <v>0</v>
      </c>
      <c r="P783" s="11">
        <v>0</v>
      </c>
      <c r="Q783" s="11">
        <v>2</v>
      </c>
      <c r="R783" s="11">
        <v>0</v>
      </c>
    </row>
    <row r="784" spans="1:18" x14ac:dyDescent="0.2">
      <c r="A784" s="11" t="s">
        <v>83</v>
      </c>
      <c r="B784" s="11" t="s">
        <v>923</v>
      </c>
      <c r="C784" s="11" t="s">
        <v>3091</v>
      </c>
      <c r="D784" s="11">
        <v>101.071</v>
      </c>
      <c r="E784" s="11">
        <v>101.126</v>
      </c>
      <c r="F784" s="11">
        <v>550000000</v>
      </c>
      <c r="G784" s="11">
        <v>4.8499999999999996</v>
      </c>
      <c r="H784" s="11" t="s">
        <v>793</v>
      </c>
      <c r="I784" s="11" t="s">
        <v>738</v>
      </c>
      <c r="J784" s="11" t="s">
        <v>662</v>
      </c>
      <c r="K784" s="11" t="s">
        <v>630</v>
      </c>
      <c r="L784" s="11" t="s">
        <v>631</v>
      </c>
      <c r="M784" s="11">
        <v>0.98544978347818502</v>
      </c>
      <c r="N784" s="12">
        <v>37826</v>
      </c>
      <c r="O784" s="11">
        <v>0</v>
      </c>
      <c r="P784" s="11">
        <v>0</v>
      </c>
      <c r="Q784" s="11">
        <v>1</v>
      </c>
      <c r="R784" s="11">
        <v>0</v>
      </c>
    </row>
    <row r="785" spans="1:18" x14ac:dyDescent="0.2">
      <c r="A785" s="11" t="s">
        <v>83</v>
      </c>
      <c r="B785" s="11" t="s">
        <v>923</v>
      </c>
      <c r="C785" s="11" t="s">
        <v>3092</v>
      </c>
      <c r="D785" s="11">
        <v>103.218</v>
      </c>
      <c r="E785" s="11">
        <v>103.3</v>
      </c>
      <c r="F785" s="11">
        <v>850000000</v>
      </c>
      <c r="G785" s="11">
        <v>4.9000000000000004</v>
      </c>
      <c r="H785" s="11" t="s">
        <v>3093</v>
      </c>
      <c r="I785" s="11" t="s">
        <v>738</v>
      </c>
      <c r="J785" s="11" t="s">
        <v>662</v>
      </c>
      <c r="K785" s="11" t="s">
        <v>630</v>
      </c>
      <c r="L785" s="11" t="s">
        <v>631</v>
      </c>
      <c r="M785" s="11">
        <v>4.40307754258182</v>
      </c>
      <c r="N785" s="12">
        <v>37826</v>
      </c>
      <c r="O785" s="11">
        <v>0</v>
      </c>
      <c r="P785" s="11">
        <v>0</v>
      </c>
      <c r="Q785" s="11">
        <v>8</v>
      </c>
      <c r="R785" s="11">
        <v>0</v>
      </c>
    </row>
    <row r="786" spans="1:18" x14ac:dyDescent="0.2">
      <c r="A786" s="11" t="s">
        <v>83</v>
      </c>
      <c r="B786" s="11" t="s">
        <v>923</v>
      </c>
      <c r="C786" s="11" t="s">
        <v>3094</v>
      </c>
      <c r="D786" s="11">
        <v>100.663</v>
      </c>
      <c r="E786" s="11">
        <v>100.712</v>
      </c>
      <c r="F786" s="11">
        <v>550000000</v>
      </c>
      <c r="G786" s="11">
        <v>5.15</v>
      </c>
      <c r="H786" s="11" t="s">
        <v>3095</v>
      </c>
      <c r="I786" s="11" t="s">
        <v>738</v>
      </c>
      <c r="J786" s="11" t="s">
        <v>662</v>
      </c>
      <c r="K786" s="11" t="s">
        <v>630</v>
      </c>
      <c r="L786" s="11" t="s">
        <v>631</v>
      </c>
      <c r="M786" s="11">
        <v>0.49308938557318099</v>
      </c>
      <c r="N786" s="12">
        <v>40048</v>
      </c>
      <c r="O786" s="11">
        <v>0</v>
      </c>
      <c r="P786" s="11">
        <v>0</v>
      </c>
      <c r="Q786" s="11">
        <v>3</v>
      </c>
      <c r="R786" s="11">
        <v>0</v>
      </c>
    </row>
    <row r="787" spans="1:18" x14ac:dyDescent="0.2">
      <c r="A787" s="11" t="s">
        <v>83</v>
      </c>
      <c r="B787" s="11" t="s">
        <v>923</v>
      </c>
      <c r="C787" s="11" t="s">
        <v>3096</v>
      </c>
      <c r="D787" s="11">
        <v>102.471</v>
      </c>
      <c r="E787" s="11">
        <v>102.508</v>
      </c>
      <c r="F787" s="11">
        <v>1500000000</v>
      </c>
      <c r="G787" s="11">
        <v>4.95</v>
      </c>
      <c r="H787" s="11" t="s">
        <v>3097</v>
      </c>
      <c r="I787" s="11" t="s">
        <v>738</v>
      </c>
      <c r="J787" s="11" t="s">
        <v>662</v>
      </c>
      <c r="K787" s="11" t="s">
        <v>630</v>
      </c>
      <c r="L787" s="11" t="s">
        <v>631</v>
      </c>
      <c r="M787" s="11">
        <v>2.2394720184976999</v>
      </c>
      <c r="N787" s="11" t="s">
        <v>3098</v>
      </c>
      <c r="O787" s="11">
        <v>0</v>
      </c>
      <c r="P787" s="11">
        <v>0</v>
      </c>
      <c r="Q787" s="11">
        <v>1</v>
      </c>
      <c r="R787" s="11">
        <v>0</v>
      </c>
    </row>
    <row r="788" spans="1:18" x14ac:dyDescent="0.2">
      <c r="A788" s="11" t="s">
        <v>83</v>
      </c>
      <c r="B788" s="11" t="s">
        <v>923</v>
      </c>
      <c r="C788" s="11" t="s">
        <v>3099</v>
      </c>
      <c r="D788" s="11">
        <v>100.229</v>
      </c>
      <c r="E788" s="11">
        <v>100.295</v>
      </c>
      <c r="F788" s="11">
        <v>600000000</v>
      </c>
      <c r="G788" s="11">
        <v>4.75</v>
      </c>
      <c r="H788" s="11" t="s">
        <v>3100</v>
      </c>
      <c r="I788" s="11" t="s">
        <v>738</v>
      </c>
      <c r="J788" s="11" t="s">
        <v>662</v>
      </c>
      <c r="K788" s="11" t="s">
        <v>630</v>
      </c>
      <c r="L788" s="11" t="s">
        <v>631</v>
      </c>
      <c r="M788" s="11">
        <v>0.25555555571987698</v>
      </c>
      <c r="N788" s="12">
        <v>38952</v>
      </c>
      <c r="O788" s="11">
        <v>0</v>
      </c>
      <c r="P788" s="11">
        <v>0</v>
      </c>
      <c r="Q788" s="11">
        <v>9</v>
      </c>
      <c r="R788" s="11">
        <v>0</v>
      </c>
    </row>
    <row r="789" spans="1:18" x14ac:dyDescent="0.2">
      <c r="A789" s="11" t="s">
        <v>83</v>
      </c>
      <c r="B789" s="11" t="s">
        <v>923</v>
      </c>
      <c r="C789" s="11" t="s">
        <v>3101</v>
      </c>
      <c r="D789" s="11">
        <v>102.431</v>
      </c>
      <c r="E789" s="11">
        <v>102.47799999999999</v>
      </c>
      <c r="F789" s="11">
        <v>1000000000</v>
      </c>
      <c r="G789" s="11">
        <v>4.7</v>
      </c>
      <c r="H789" s="11" t="s">
        <v>3102</v>
      </c>
      <c r="I789" s="11" t="s">
        <v>738</v>
      </c>
      <c r="J789" s="11" t="s">
        <v>662</v>
      </c>
      <c r="K789" s="11" t="s">
        <v>630</v>
      </c>
      <c r="L789" s="11" t="s">
        <v>631</v>
      </c>
      <c r="M789" s="11">
        <v>3.87528055567235</v>
      </c>
      <c r="N789" s="12">
        <v>38952</v>
      </c>
      <c r="O789" s="11">
        <v>0</v>
      </c>
      <c r="P789" s="11">
        <v>0</v>
      </c>
      <c r="Q789" s="11">
        <v>1</v>
      </c>
      <c r="R789" s="11">
        <v>0</v>
      </c>
    </row>
    <row r="790" spans="1:18" x14ac:dyDescent="0.2">
      <c r="A790" s="11" t="s">
        <v>83</v>
      </c>
      <c r="B790" s="11" t="s">
        <v>923</v>
      </c>
      <c r="C790" s="11" t="s">
        <v>3103</v>
      </c>
      <c r="D790" s="11">
        <v>102.136</v>
      </c>
      <c r="E790" s="11">
        <v>102.215</v>
      </c>
      <c r="F790" s="11">
        <v>650000000</v>
      </c>
      <c r="G790" s="11">
        <v>4.9000000000000004</v>
      </c>
      <c r="H790" s="11" t="s">
        <v>627</v>
      </c>
      <c r="I790" s="11" t="s">
        <v>738</v>
      </c>
      <c r="J790" s="11" t="s">
        <v>662</v>
      </c>
      <c r="K790" s="11" t="s">
        <v>630</v>
      </c>
      <c r="L790" s="11" t="s">
        <v>631</v>
      </c>
      <c r="M790" s="11">
        <v>1.92194304596242</v>
      </c>
      <c r="N790" s="12">
        <v>37703</v>
      </c>
      <c r="O790" s="11">
        <v>0</v>
      </c>
      <c r="P790" s="11">
        <v>0</v>
      </c>
      <c r="Q790" s="11">
        <v>6</v>
      </c>
      <c r="R790" s="11">
        <v>0</v>
      </c>
    </row>
    <row r="791" spans="1:18" x14ac:dyDescent="0.2">
      <c r="A791" s="11" t="s">
        <v>83</v>
      </c>
      <c r="B791" s="11" t="s">
        <v>923</v>
      </c>
      <c r="C791" s="11" t="s">
        <v>3104</v>
      </c>
      <c r="D791" s="11">
        <v>101.669</v>
      </c>
      <c r="E791" s="11">
        <v>101.791</v>
      </c>
      <c r="F791" s="11">
        <v>1100000000</v>
      </c>
      <c r="G791" s="11">
        <v>4.75</v>
      </c>
      <c r="H791" s="11" t="s">
        <v>2551</v>
      </c>
      <c r="I791" s="11" t="s">
        <v>738</v>
      </c>
      <c r="J791" s="11" t="s">
        <v>662</v>
      </c>
      <c r="K791" s="11" t="s">
        <v>630</v>
      </c>
      <c r="L791" s="11" t="s">
        <v>631</v>
      </c>
      <c r="M791" s="11">
        <v>1.8044336930579301</v>
      </c>
      <c r="N791" s="12">
        <v>37157</v>
      </c>
      <c r="O791" s="11">
        <v>0</v>
      </c>
      <c r="P791" s="11">
        <v>0</v>
      </c>
      <c r="Q791" s="11">
        <v>9</v>
      </c>
      <c r="R791" s="11">
        <v>0</v>
      </c>
    </row>
    <row r="792" spans="1:18" x14ac:dyDescent="0.2">
      <c r="A792" s="11" t="s">
        <v>83</v>
      </c>
      <c r="B792" s="11" t="s">
        <v>923</v>
      </c>
      <c r="C792" s="11" t="s">
        <v>3105</v>
      </c>
      <c r="D792" s="11">
        <v>94.757999999999996</v>
      </c>
      <c r="E792" s="11">
        <v>94.84</v>
      </c>
      <c r="F792" s="11">
        <v>550000000</v>
      </c>
      <c r="G792" s="11">
        <v>2.4500000000000002</v>
      </c>
      <c r="H792" s="11" t="s">
        <v>2348</v>
      </c>
      <c r="I792" s="11" t="s">
        <v>738</v>
      </c>
      <c r="J792" s="11" t="s">
        <v>662</v>
      </c>
      <c r="K792" s="11" t="s">
        <v>630</v>
      </c>
      <c r="L792" s="11" t="s">
        <v>631</v>
      </c>
      <c r="M792" s="11">
        <v>3.6705920564963401</v>
      </c>
      <c r="N792" s="12">
        <v>37154</v>
      </c>
      <c r="O792" s="11">
        <v>0</v>
      </c>
      <c r="P792" s="11">
        <v>0</v>
      </c>
      <c r="Q792" s="11">
        <v>8</v>
      </c>
      <c r="R792" s="11">
        <v>0</v>
      </c>
    </row>
    <row r="793" spans="1:18" x14ac:dyDescent="0.2">
      <c r="A793" s="11" t="s">
        <v>83</v>
      </c>
      <c r="B793" s="11" t="s">
        <v>923</v>
      </c>
      <c r="C793" s="11" t="s">
        <v>3106</v>
      </c>
      <c r="D793" s="11">
        <v>99.236000000000004</v>
      </c>
      <c r="E793" s="11">
        <v>99.301000000000002</v>
      </c>
      <c r="F793" s="11">
        <v>450000000</v>
      </c>
      <c r="G793" s="11">
        <v>2.25</v>
      </c>
      <c r="H793" s="11" t="s">
        <v>702</v>
      </c>
      <c r="I793" s="11" t="s">
        <v>738</v>
      </c>
      <c r="J793" s="11" t="s">
        <v>662</v>
      </c>
      <c r="K793" s="11" t="s">
        <v>630</v>
      </c>
      <c r="L793" s="11" t="s">
        <v>631</v>
      </c>
      <c r="M793" s="11">
        <v>0.51662275094547605</v>
      </c>
      <c r="N793" s="12">
        <v>40166</v>
      </c>
      <c r="O793" s="11">
        <v>0</v>
      </c>
      <c r="P793" s="11">
        <v>0</v>
      </c>
      <c r="Q793" s="11">
        <v>6</v>
      </c>
      <c r="R793" s="11">
        <v>0</v>
      </c>
    </row>
    <row r="794" spans="1:18" x14ac:dyDescent="0.2">
      <c r="A794" s="11" t="s">
        <v>117</v>
      </c>
      <c r="B794" s="11" t="s">
        <v>935</v>
      </c>
      <c r="C794" s="11" t="s">
        <v>3107</v>
      </c>
      <c r="D794" s="11">
        <v>99.998999999999995</v>
      </c>
      <c r="E794" s="11">
        <v>100.083</v>
      </c>
      <c r="F794" s="11">
        <v>750000000</v>
      </c>
      <c r="G794" s="11">
        <v>4.0999999999999996</v>
      </c>
      <c r="H794" s="11" t="s">
        <v>2018</v>
      </c>
      <c r="I794" s="11" t="s">
        <v>738</v>
      </c>
      <c r="J794" s="11" t="s">
        <v>645</v>
      </c>
      <c r="K794" s="11" t="s">
        <v>630</v>
      </c>
      <c r="L794" s="11" t="s">
        <v>631</v>
      </c>
      <c r="M794" s="11">
        <v>2.0516148653494501</v>
      </c>
      <c r="N794" s="11" t="s">
        <v>3050</v>
      </c>
      <c r="O794" s="11">
        <v>0</v>
      </c>
      <c r="P794" s="11">
        <v>0</v>
      </c>
      <c r="Q794" s="11">
        <v>9</v>
      </c>
      <c r="R794" s="11">
        <v>0</v>
      </c>
    </row>
    <row r="795" spans="1:18" x14ac:dyDescent="0.2">
      <c r="A795" s="11" t="s">
        <v>117</v>
      </c>
      <c r="B795" s="11" t="s">
        <v>935</v>
      </c>
      <c r="C795" s="11" t="s">
        <v>3108</v>
      </c>
      <c r="D795" s="11">
        <v>98.046000000000006</v>
      </c>
      <c r="E795" s="11">
        <v>98.117999999999995</v>
      </c>
      <c r="F795" s="11">
        <v>800000000</v>
      </c>
      <c r="G795" s="11">
        <v>2.25</v>
      </c>
      <c r="H795" s="11" t="s">
        <v>2395</v>
      </c>
      <c r="I795" s="11" t="s">
        <v>738</v>
      </c>
      <c r="J795" s="11" t="s">
        <v>645</v>
      </c>
      <c r="K795" s="11" t="s">
        <v>630</v>
      </c>
      <c r="L795" s="11" t="s">
        <v>631</v>
      </c>
      <c r="M795" s="11">
        <v>1.06646624898339</v>
      </c>
      <c r="N795" s="12">
        <v>37427</v>
      </c>
      <c r="O795" s="11">
        <v>0</v>
      </c>
      <c r="P795" s="11">
        <v>0</v>
      </c>
      <c r="Q795" s="11">
        <v>6</v>
      </c>
      <c r="R795" s="11">
        <v>0</v>
      </c>
    </row>
    <row r="796" spans="1:18" x14ac:dyDescent="0.2">
      <c r="A796" s="11" t="s">
        <v>117</v>
      </c>
      <c r="B796" s="11" t="s">
        <v>935</v>
      </c>
      <c r="C796" s="11" t="s">
        <v>3109</v>
      </c>
      <c r="D796" s="11">
        <v>94.453999999999994</v>
      </c>
      <c r="E796" s="11">
        <v>94.521000000000001</v>
      </c>
      <c r="F796" s="11">
        <v>750000000</v>
      </c>
      <c r="G796" s="11">
        <v>2.5499999999999998</v>
      </c>
      <c r="H796" s="11" t="s">
        <v>1711</v>
      </c>
      <c r="I796" s="11" t="s">
        <v>738</v>
      </c>
      <c r="J796" s="11" t="s">
        <v>645</v>
      </c>
      <c r="K796" s="11" t="s">
        <v>630</v>
      </c>
      <c r="L796" s="11" t="s">
        <v>631</v>
      </c>
      <c r="M796" s="11">
        <v>3.3908021642441302</v>
      </c>
      <c r="N796" s="12">
        <v>40136</v>
      </c>
      <c r="O796" s="11">
        <v>0</v>
      </c>
      <c r="P796" s="11">
        <v>0</v>
      </c>
      <c r="Q796" s="11">
        <v>4</v>
      </c>
      <c r="R796" s="11">
        <v>0</v>
      </c>
    </row>
    <row r="797" spans="1:18" x14ac:dyDescent="0.2">
      <c r="A797" s="11" t="s">
        <v>37</v>
      </c>
      <c r="B797" s="11" t="s">
        <v>3110</v>
      </c>
      <c r="C797" s="11" t="s">
        <v>3111</v>
      </c>
      <c r="D797" s="11">
        <v>101.005</v>
      </c>
      <c r="E797" s="11">
        <v>101.047</v>
      </c>
      <c r="F797" s="11">
        <v>723230000</v>
      </c>
      <c r="G797" s="11">
        <v>6.25</v>
      </c>
      <c r="H797" s="11" t="s">
        <v>740</v>
      </c>
      <c r="I797" s="11" t="s">
        <v>738</v>
      </c>
      <c r="J797" s="11" t="s">
        <v>662</v>
      </c>
      <c r="K797" s="11" t="s">
        <v>630</v>
      </c>
      <c r="L797" s="11" t="s">
        <v>631</v>
      </c>
      <c r="M797" s="11">
        <v>0.42500000074427102</v>
      </c>
      <c r="N797" s="12">
        <v>39697</v>
      </c>
      <c r="O797" s="11">
        <v>0</v>
      </c>
      <c r="P797" s="11">
        <v>0</v>
      </c>
      <c r="Q797" s="11">
        <v>5</v>
      </c>
      <c r="R797" s="11">
        <v>0</v>
      </c>
    </row>
    <row r="798" spans="1:18" x14ac:dyDescent="0.2">
      <c r="A798" s="11" t="s">
        <v>37</v>
      </c>
      <c r="B798" s="11" t="s">
        <v>3110</v>
      </c>
      <c r="C798" s="11" t="s">
        <v>3112</v>
      </c>
      <c r="D798" s="11">
        <v>99.69</v>
      </c>
      <c r="E798" s="11">
        <v>99.742000000000004</v>
      </c>
      <c r="F798" s="11">
        <v>3000000000</v>
      </c>
      <c r="G798" s="11">
        <v>3.125</v>
      </c>
      <c r="H798" s="11" t="s">
        <v>2377</v>
      </c>
      <c r="I798" s="11" t="s">
        <v>738</v>
      </c>
      <c r="J798" s="11" t="s">
        <v>662</v>
      </c>
      <c r="K798" s="11" t="s">
        <v>630</v>
      </c>
      <c r="L798" s="11" t="s">
        <v>631</v>
      </c>
      <c r="M798" s="11">
        <v>0.39166666725000898</v>
      </c>
      <c r="N798" s="11" t="s">
        <v>3113</v>
      </c>
      <c r="O798" s="11">
        <v>0</v>
      </c>
      <c r="P798" s="11">
        <v>0</v>
      </c>
      <c r="Q798" s="11">
        <v>9</v>
      </c>
      <c r="R798" s="11">
        <v>0</v>
      </c>
    </row>
    <row r="799" spans="1:18" x14ac:dyDescent="0.2">
      <c r="A799" s="11" t="s">
        <v>275</v>
      </c>
      <c r="B799" s="11" t="s">
        <v>3114</v>
      </c>
      <c r="C799" s="11" t="s">
        <v>3115</v>
      </c>
      <c r="D799" s="11">
        <v>101.23</v>
      </c>
      <c r="E799" s="11">
        <v>101.261</v>
      </c>
      <c r="F799" s="11">
        <v>1500000000</v>
      </c>
      <c r="G799" s="11">
        <v>4.125</v>
      </c>
      <c r="H799" s="11" t="s">
        <v>2717</v>
      </c>
      <c r="I799" s="11" t="s">
        <v>3116</v>
      </c>
      <c r="J799" s="11" t="s">
        <v>821</v>
      </c>
      <c r="K799" s="11" t="s">
        <v>630</v>
      </c>
      <c r="L799" s="11" t="s">
        <v>631</v>
      </c>
      <c r="M799" s="11">
        <v>2.7202769821470101</v>
      </c>
      <c r="N799" s="11" t="s">
        <v>1706</v>
      </c>
      <c r="O799" s="11">
        <v>0</v>
      </c>
      <c r="P799" s="11">
        <v>0</v>
      </c>
      <c r="Q799" s="11">
        <v>3</v>
      </c>
      <c r="R799" s="11">
        <v>0</v>
      </c>
    </row>
    <row r="800" spans="1:18" x14ac:dyDescent="0.2">
      <c r="A800" s="11" t="s">
        <v>196</v>
      </c>
      <c r="B800" s="11" t="s">
        <v>3002</v>
      </c>
      <c r="C800" s="11" t="s">
        <v>3117</v>
      </c>
      <c r="D800" s="11">
        <v>99.478999999999999</v>
      </c>
      <c r="E800" s="11">
        <v>99.516999999999996</v>
      </c>
      <c r="F800" s="11">
        <v>300000000</v>
      </c>
      <c r="G800" s="11">
        <v>1.1000000000000001</v>
      </c>
      <c r="H800" s="11" t="s">
        <v>1156</v>
      </c>
      <c r="I800" s="11" t="s">
        <v>738</v>
      </c>
      <c r="J800" s="11" t="s">
        <v>635</v>
      </c>
      <c r="K800" s="11" t="s">
        <v>630</v>
      </c>
      <c r="L800" s="11" t="s">
        <v>631</v>
      </c>
      <c r="M800" s="11">
        <v>0.180555555614449</v>
      </c>
      <c r="N800" s="12">
        <v>38646</v>
      </c>
      <c r="O800" s="11">
        <v>0</v>
      </c>
      <c r="P800" s="11">
        <v>0</v>
      </c>
      <c r="Q800" s="11">
        <v>9</v>
      </c>
      <c r="R800" s="11">
        <v>0</v>
      </c>
    </row>
    <row r="801" spans="1:18" x14ac:dyDescent="0.2">
      <c r="A801" s="11" t="s">
        <v>196</v>
      </c>
      <c r="B801" s="11" t="s">
        <v>3002</v>
      </c>
      <c r="C801" s="11" t="s">
        <v>3118</v>
      </c>
      <c r="D801" s="11">
        <v>98.454999999999998</v>
      </c>
      <c r="E801" s="11">
        <v>98.478999999999999</v>
      </c>
      <c r="F801" s="11">
        <v>300000000</v>
      </c>
      <c r="G801" s="11">
        <v>2</v>
      </c>
      <c r="H801" s="11" t="s">
        <v>3119</v>
      </c>
      <c r="I801" s="11" t="s">
        <v>738</v>
      </c>
      <c r="J801" s="11" t="s">
        <v>635</v>
      </c>
      <c r="K801" s="11" t="s">
        <v>630</v>
      </c>
      <c r="L801" s="11" t="s">
        <v>631</v>
      </c>
      <c r="M801" s="11">
        <v>0.906119089292859</v>
      </c>
      <c r="N801" s="12">
        <v>37368</v>
      </c>
      <c r="O801" s="11">
        <v>0</v>
      </c>
      <c r="P801" s="11">
        <v>0</v>
      </c>
      <c r="Q801" s="11">
        <v>5</v>
      </c>
      <c r="R801" s="11">
        <v>0</v>
      </c>
    </row>
    <row r="802" spans="1:18" x14ac:dyDescent="0.2">
      <c r="A802" s="11" t="s">
        <v>196</v>
      </c>
      <c r="B802" s="11" t="s">
        <v>3002</v>
      </c>
      <c r="C802" s="11" t="s">
        <v>3120</v>
      </c>
      <c r="D802" s="11">
        <v>102.01900000000001</v>
      </c>
      <c r="E802" s="11">
        <v>102.116</v>
      </c>
      <c r="F802" s="11">
        <v>600000000</v>
      </c>
      <c r="G802" s="11">
        <v>4.5999999999999996</v>
      </c>
      <c r="H802" s="11" t="s">
        <v>3121</v>
      </c>
      <c r="I802" s="11" t="s">
        <v>738</v>
      </c>
      <c r="J802" s="11" t="s">
        <v>635</v>
      </c>
      <c r="K802" s="11" t="s">
        <v>630</v>
      </c>
      <c r="L802" s="11" t="s">
        <v>631</v>
      </c>
      <c r="M802" s="11">
        <v>2.73844139924365</v>
      </c>
      <c r="N802" s="11" t="s">
        <v>3122</v>
      </c>
      <c r="O802" s="11">
        <v>0</v>
      </c>
      <c r="P802" s="11">
        <v>0</v>
      </c>
      <c r="Q802" s="11">
        <v>9</v>
      </c>
      <c r="R802" s="11">
        <v>0</v>
      </c>
    </row>
    <row r="803" spans="1:18" x14ac:dyDescent="0.2">
      <c r="A803" s="11" t="s">
        <v>196</v>
      </c>
      <c r="B803" s="11" t="s">
        <v>3002</v>
      </c>
      <c r="C803" s="11" t="s">
        <v>3123</v>
      </c>
      <c r="D803" s="11">
        <v>100.506</v>
      </c>
      <c r="E803" s="11">
        <v>100.54</v>
      </c>
      <c r="F803" s="11">
        <v>400000000</v>
      </c>
      <c r="G803" s="11">
        <v>5.05</v>
      </c>
      <c r="H803" s="11" t="s">
        <v>3124</v>
      </c>
      <c r="I803" s="11" t="s">
        <v>738</v>
      </c>
      <c r="J803" s="11" t="s">
        <v>635</v>
      </c>
      <c r="K803" s="11" t="s">
        <v>630</v>
      </c>
      <c r="L803" s="11" t="s">
        <v>631</v>
      </c>
      <c r="M803" s="11">
        <v>0.42777777853676502</v>
      </c>
      <c r="N803" s="12">
        <v>39744</v>
      </c>
      <c r="O803" s="11">
        <v>0</v>
      </c>
      <c r="P803" s="11">
        <v>0</v>
      </c>
      <c r="Q803" s="11">
        <v>6</v>
      </c>
      <c r="R803" s="11">
        <v>0</v>
      </c>
    </row>
    <row r="804" spans="1:18" x14ac:dyDescent="0.2">
      <c r="A804" s="11" t="s">
        <v>196</v>
      </c>
      <c r="B804" s="11" t="s">
        <v>3002</v>
      </c>
      <c r="C804" s="11" t="s">
        <v>3125</v>
      </c>
      <c r="D804" s="11">
        <v>102.536</v>
      </c>
      <c r="E804" s="11">
        <v>102.617</v>
      </c>
      <c r="F804" s="11">
        <v>300000000</v>
      </c>
      <c r="G804" s="11">
        <v>4.95</v>
      </c>
      <c r="H804" s="11" t="s">
        <v>3126</v>
      </c>
      <c r="I804" s="11" t="s">
        <v>738</v>
      </c>
      <c r="J804" s="11" t="s">
        <v>635</v>
      </c>
      <c r="K804" s="11" t="s">
        <v>630</v>
      </c>
      <c r="L804" s="11" t="s">
        <v>631</v>
      </c>
      <c r="M804" s="11">
        <v>2.31171702346029</v>
      </c>
      <c r="N804" s="12">
        <v>39744</v>
      </c>
      <c r="O804" s="11">
        <v>0</v>
      </c>
      <c r="P804" s="11">
        <v>0</v>
      </c>
      <c r="Q804" s="11">
        <v>6</v>
      </c>
      <c r="R804" s="11">
        <v>0</v>
      </c>
    </row>
    <row r="805" spans="1:18" x14ac:dyDescent="0.2">
      <c r="A805" s="11" t="s">
        <v>318</v>
      </c>
      <c r="B805" s="11" t="s">
        <v>1135</v>
      </c>
      <c r="C805" s="11" t="s">
        <v>1136</v>
      </c>
      <c r="D805" s="11">
        <v>104.84699999999999</v>
      </c>
      <c r="E805" s="11">
        <v>105.005</v>
      </c>
      <c r="F805" s="11">
        <v>266500000</v>
      </c>
      <c r="G805" s="11">
        <v>7.02</v>
      </c>
      <c r="H805" s="11" t="s">
        <v>1137</v>
      </c>
      <c r="I805" s="11" t="s">
        <v>738</v>
      </c>
      <c r="J805" s="11" t="s">
        <v>629</v>
      </c>
      <c r="K805" s="11" t="s">
        <v>630</v>
      </c>
      <c r="L805" s="11" t="s">
        <v>631</v>
      </c>
      <c r="M805" s="11">
        <v>1.61374352317159</v>
      </c>
      <c r="N805" s="11" t="s">
        <v>3127</v>
      </c>
      <c r="O805" s="11">
        <v>0</v>
      </c>
      <c r="P805" s="11">
        <v>1</v>
      </c>
      <c r="Q805" s="11">
        <v>7</v>
      </c>
      <c r="R805" s="11">
        <v>1</v>
      </c>
    </row>
    <row r="806" spans="1:18" x14ac:dyDescent="0.2">
      <c r="A806" s="11" t="s">
        <v>192</v>
      </c>
      <c r="B806" s="11" t="s">
        <v>1145</v>
      </c>
      <c r="C806" s="11" t="s">
        <v>3128</v>
      </c>
      <c r="D806" s="11">
        <v>103.253</v>
      </c>
      <c r="E806" s="11">
        <v>103.28400000000001</v>
      </c>
      <c r="F806" s="11">
        <v>1350000000</v>
      </c>
      <c r="G806" s="11">
        <v>6</v>
      </c>
      <c r="H806" s="11" t="s">
        <v>883</v>
      </c>
      <c r="I806" s="11" t="s">
        <v>738</v>
      </c>
      <c r="J806" s="11" t="s">
        <v>635</v>
      </c>
      <c r="K806" s="11" t="s">
        <v>630</v>
      </c>
      <c r="L806" s="11" t="s">
        <v>631</v>
      </c>
      <c r="M806" s="11">
        <v>1.5689521656815399</v>
      </c>
      <c r="N806" s="11" t="s">
        <v>3129</v>
      </c>
      <c r="O806" s="11">
        <v>0</v>
      </c>
      <c r="P806" s="11">
        <v>0</v>
      </c>
      <c r="Q806" s="11">
        <v>3</v>
      </c>
      <c r="R806" s="11">
        <v>0</v>
      </c>
    </row>
    <row r="807" spans="1:18" x14ac:dyDescent="0.2">
      <c r="A807" s="11" t="s">
        <v>201</v>
      </c>
      <c r="B807" s="11" t="s">
        <v>1188</v>
      </c>
      <c r="C807" s="11" t="s">
        <v>3130</v>
      </c>
      <c r="D807" s="11">
        <v>99.317999999999998</v>
      </c>
      <c r="E807" s="11">
        <v>99.328000000000003</v>
      </c>
      <c r="F807" s="11">
        <v>1300000000</v>
      </c>
      <c r="G807" s="11">
        <v>1.2</v>
      </c>
      <c r="H807" s="11" t="s">
        <v>759</v>
      </c>
      <c r="I807" s="11" t="s">
        <v>738</v>
      </c>
      <c r="J807" s="11" t="s">
        <v>662</v>
      </c>
      <c r="K807" s="11" t="s">
        <v>630</v>
      </c>
      <c r="L807" s="11" t="s">
        <v>631</v>
      </c>
      <c r="M807" s="11">
        <v>0.24166666680580901</v>
      </c>
      <c r="N807" s="12">
        <v>38797</v>
      </c>
      <c r="O807" s="11">
        <v>0</v>
      </c>
      <c r="P807" s="11">
        <v>0</v>
      </c>
      <c r="Q807" s="11">
        <v>8</v>
      </c>
      <c r="R807" s="11">
        <v>0</v>
      </c>
    </row>
    <row r="808" spans="1:18" x14ac:dyDescent="0.2">
      <c r="A808" s="11" t="s">
        <v>201</v>
      </c>
      <c r="B808" s="11" t="s">
        <v>1188</v>
      </c>
      <c r="C808" s="11" t="s">
        <v>1189</v>
      </c>
      <c r="D808" s="11">
        <v>98.656999999999996</v>
      </c>
      <c r="E808" s="11">
        <v>98.677000000000007</v>
      </c>
      <c r="F808" s="11">
        <v>1400000000</v>
      </c>
      <c r="G808" s="11">
        <v>1.25</v>
      </c>
      <c r="H808" s="11" t="s">
        <v>1190</v>
      </c>
      <c r="I808" s="11" t="s">
        <v>738</v>
      </c>
      <c r="J808" s="11" t="s">
        <v>662</v>
      </c>
      <c r="K808" s="11" t="s">
        <v>630</v>
      </c>
      <c r="L808" s="11" t="s">
        <v>631</v>
      </c>
      <c r="M808" s="11">
        <v>0.50796505304849504</v>
      </c>
      <c r="N808" s="12">
        <v>40107</v>
      </c>
      <c r="O808" s="11">
        <v>0</v>
      </c>
      <c r="P808" s="11">
        <v>1</v>
      </c>
      <c r="Q808" s="11">
        <v>7</v>
      </c>
      <c r="R808" s="11">
        <v>1</v>
      </c>
    </row>
    <row r="809" spans="1:18" x14ac:dyDescent="0.2">
      <c r="A809" s="11" t="s">
        <v>201</v>
      </c>
      <c r="B809" s="11" t="s">
        <v>1188</v>
      </c>
      <c r="C809" s="11" t="s">
        <v>3131</v>
      </c>
      <c r="D809" s="11">
        <v>89.453000000000003</v>
      </c>
      <c r="E809" s="11">
        <v>89.519000000000005</v>
      </c>
      <c r="F809" s="11">
        <v>900000000</v>
      </c>
      <c r="G809" s="11">
        <v>2</v>
      </c>
      <c r="H809" s="11" t="s">
        <v>3132</v>
      </c>
      <c r="I809" s="11" t="s">
        <v>738</v>
      </c>
      <c r="J809" s="11" t="s">
        <v>662</v>
      </c>
      <c r="K809" s="11" t="s">
        <v>630</v>
      </c>
      <c r="L809" s="11" t="s">
        <v>631</v>
      </c>
      <c r="M809" s="11">
        <v>5.1702114865541198</v>
      </c>
      <c r="N809" s="12">
        <v>40107</v>
      </c>
      <c r="O809" s="11">
        <v>0</v>
      </c>
      <c r="P809" s="11">
        <v>0</v>
      </c>
      <c r="Q809" s="11">
        <v>3</v>
      </c>
      <c r="R809" s="11">
        <v>0</v>
      </c>
    </row>
    <row r="810" spans="1:18" x14ac:dyDescent="0.2">
      <c r="A810" s="11" t="s">
        <v>201</v>
      </c>
      <c r="B810" s="11" t="s">
        <v>1188</v>
      </c>
      <c r="C810" s="11" t="s">
        <v>3133</v>
      </c>
      <c r="D810" s="11">
        <v>98.984999999999999</v>
      </c>
      <c r="E810" s="11">
        <v>99.006</v>
      </c>
      <c r="F810" s="11">
        <v>1100000000</v>
      </c>
      <c r="G810" s="11">
        <v>2.8</v>
      </c>
      <c r="H810" s="11" t="s">
        <v>2867</v>
      </c>
      <c r="I810" s="11" t="s">
        <v>738</v>
      </c>
      <c r="J810" s="11" t="s">
        <v>662</v>
      </c>
      <c r="K810" s="11" t="s">
        <v>630</v>
      </c>
      <c r="L810" s="11" t="s">
        <v>631</v>
      </c>
      <c r="M810" s="11">
        <v>0.99032867637813604</v>
      </c>
      <c r="N810" s="12">
        <v>37916</v>
      </c>
      <c r="O810" s="11">
        <v>0</v>
      </c>
      <c r="P810" s="11">
        <v>0</v>
      </c>
      <c r="Q810" s="11">
        <v>5</v>
      </c>
      <c r="R810" s="11">
        <v>0</v>
      </c>
    </row>
    <row r="811" spans="1:18" x14ac:dyDescent="0.2">
      <c r="A811" s="11" t="s">
        <v>201</v>
      </c>
      <c r="B811" s="11" t="s">
        <v>1188</v>
      </c>
      <c r="C811" s="11" t="s">
        <v>3134</v>
      </c>
      <c r="D811" s="11">
        <v>93.367999999999995</v>
      </c>
      <c r="E811" s="11">
        <v>93.507999999999996</v>
      </c>
      <c r="F811" s="11">
        <v>1500000000</v>
      </c>
      <c r="G811" s="11">
        <v>3.2</v>
      </c>
      <c r="H811" s="11" t="s">
        <v>3135</v>
      </c>
      <c r="I811" s="11" t="s">
        <v>738</v>
      </c>
      <c r="J811" s="11" t="s">
        <v>662</v>
      </c>
      <c r="K811" s="11" t="s">
        <v>630</v>
      </c>
      <c r="L811" s="11" t="s">
        <v>631</v>
      </c>
      <c r="M811" s="11">
        <v>5.4046269780789897</v>
      </c>
      <c r="N811" s="12">
        <v>37916</v>
      </c>
      <c r="O811" s="11">
        <v>0</v>
      </c>
      <c r="P811" s="11">
        <v>0</v>
      </c>
      <c r="Q811" s="11">
        <v>8</v>
      </c>
      <c r="R811" s="11">
        <v>0</v>
      </c>
    </row>
    <row r="812" spans="1:18" x14ac:dyDescent="0.2">
      <c r="A812" s="11" t="s">
        <v>201</v>
      </c>
      <c r="B812" s="11" t="s">
        <v>1188</v>
      </c>
      <c r="C812" s="11" t="s">
        <v>3136</v>
      </c>
      <c r="D812" s="11">
        <v>100.974</v>
      </c>
      <c r="E812" s="11">
        <v>101.03100000000001</v>
      </c>
      <c r="F812" s="11">
        <v>1500000000</v>
      </c>
      <c r="G812" s="11">
        <v>4.6929999999999996</v>
      </c>
      <c r="H812" s="11" t="s">
        <v>869</v>
      </c>
      <c r="I812" s="11" t="s">
        <v>738</v>
      </c>
      <c r="J812" s="11" t="s">
        <v>662</v>
      </c>
      <c r="K812" s="11" t="s">
        <v>630</v>
      </c>
      <c r="L812" s="11" t="s">
        <v>631</v>
      </c>
      <c r="M812" s="11">
        <v>1.4577782875396801</v>
      </c>
      <c r="N812" s="11" t="s">
        <v>2519</v>
      </c>
      <c r="O812" s="11">
        <v>0</v>
      </c>
      <c r="P812" s="11">
        <v>0</v>
      </c>
      <c r="Q812" s="11">
        <v>4</v>
      </c>
      <c r="R812" s="11">
        <v>0</v>
      </c>
    </row>
    <row r="813" spans="1:18" x14ac:dyDescent="0.2">
      <c r="A813" s="11" t="s">
        <v>201</v>
      </c>
      <c r="B813" s="11" t="s">
        <v>1188</v>
      </c>
      <c r="C813" s="11" t="s">
        <v>3137</v>
      </c>
      <c r="D813" s="11">
        <v>101.083</v>
      </c>
      <c r="E813" s="11">
        <v>101.122</v>
      </c>
      <c r="F813" s="11">
        <v>1000000000</v>
      </c>
      <c r="G813" s="11">
        <v>4.5739999999999998</v>
      </c>
      <c r="H813" s="11" t="s">
        <v>2832</v>
      </c>
      <c r="I813" s="11" t="s">
        <v>738</v>
      </c>
      <c r="J813" s="11" t="s">
        <v>662</v>
      </c>
      <c r="K813" s="11" t="s">
        <v>630</v>
      </c>
      <c r="L813" s="11" t="s">
        <v>631</v>
      </c>
      <c r="M813" s="11">
        <v>2.1303623062074699</v>
      </c>
      <c r="N813" s="12">
        <v>38801</v>
      </c>
      <c r="O813" s="11">
        <v>1</v>
      </c>
      <c r="P813" s="11">
        <v>0</v>
      </c>
      <c r="Q813" s="11">
        <v>3</v>
      </c>
      <c r="R813" s="11">
        <v>0</v>
      </c>
    </row>
    <row r="814" spans="1:18" x14ac:dyDescent="0.2">
      <c r="A814" s="11" t="s">
        <v>201</v>
      </c>
      <c r="B814" s="11" t="s">
        <v>1188</v>
      </c>
      <c r="C814" s="11" t="s">
        <v>3138</v>
      </c>
      <c r="D814" s="11">
        <v>102.249</v>
      </c>
      <c r="E814" s="11">
        <v>102.328</v>
      </c>
      <c r="F814" s="11">
        <v>1150000000</v>
      </c>
      <c r="G814" s="11">
        <v>4.8079999999999998</v>
      </c>
      <c r="H814" s="11" t="s">
        <v>1048</v>
      </c>
      <c r="I814" s="11" t="s">
        <v>738</v>
      </c>
      <c r="J814" s="11" t="s">
        <v>662</v>
      </c>
      <c r="K814" s="11" t="s">
        <v>630</v>
      </c>
      <c r="L814" s="11" t="s">
        <v>631</v>
      </c>
      <c r="M814" s="11">
        <v>3.8472970588676998</v>
      </c>
      <c r="N814" s="12">
        <v>38801</v>
      </c>
      <c r="O814" s="11">
        <v>1</v>
      </c>
      <c r="P814" s="11">
        <v>0</v>
      </c>
      <c r="Q814" s="11">
        <v>9</v>
      </c>
      <c r="R814" s="11">
        <v>0</v>
      </c>
    </row>
    <row r="815" spans="1:18" x14ac:dyDescent="0.2">
      <c r="A815" s="11" t="s">
        <v>201</v>
      </c>
      <c r="B815" s="11" t="s">
        <v>1188</v>
      </c>
      <c r="C815" s="11" t="s">
        <v>3139</v>
      </c>
      <c r="D815" s="11">
        <v>100.554</v>
      </c>
      <c r="E815" s="11">
        <v>100.58499999999999</v>
      </c>
      <c r="F815" s="11">
        <v>1800000000</v>
      </c>
      <c r="G815" s="11">
        <v>5.532</v>
      </c>
      <c r="H815" s="11" t="s">
        <v>3140</v>
      </c>
      <c r="I815" s="11" t="s">
        <v>738</v>
      </c>
      <c r="J815" s="11" t="s">
        <v>662</v>
      </c>
      <c r="K815" s="11" t="s">
        <v>630</v>
      </c>
      <c r="L815" s="11" t="s">
        <v>631</v>
      </c>
      <c r="M815" s="11">
        <v>0.363888889355788</v>
      </c>
      <c r="N815" s="11" t="s">
        <v>3141</v>
      </c>
      <c r="O815" s="11">
        <v>0</v>
      </c>
      <c r="P815" s="11">
        <v>0</v>
      </c>
      <c r="Q815" s="11">
        <v>4</v>
      </c>
      <c r="R815" s="11">
        <v>0</v>
      </c>
    </row>
    <row r="816" spans="1:18" x14ac:dyDescent="0.2">
      <c r="A816" s="11" t="s">
        <v>201</v>
      </c>
      <c r="B816" s="11" t="s">
        <v>1188</v>
      </c>
      <c r="C816" s="11" t="s">
        <v>3142</v>
      </c>
      <c r="D816" s="11">
        <v>103.2</v>
      </c>
      <c r="E816" s="11">
        <v>103.246</v>
      </c>
      <c r="F816" s="11">
        <v>1250000000</v>
      </c>
      <c r="G816" s="11">
        <v>5.5229999999999997</v>
      </c>
      <c r="H816" s="11" t="s">
        <v>3143</v>
      </c>
      <c r="I816" s="11" t="s">
        <v>738</v>
      </c>
      <c r="J816" s="11" t="s">
        <v>662</v>
      </c>
      <c r="K816" s="11" t="s">
        <v>630</v>
      </c>
      <c r="L816" s="11" t="s">
        <v>631</v>
      </c>
      <c r="M816" s="11">
        <v>2.2356336254528402</v>
      </c>
      <c r="N816" s="11" t="s">
        <v>3141</v>
      </c>
      <c r="O816" s="11">
        <v>0</v>
      </c>
      <c r="P816" s="11">
        <v>0</v>
      </c>
      <c r="Q816" s="11">
        <v>2</v>
      </c>
      <c r="R816" s="11">
        <v>0</v>
      </c>
    </row>
    <row r="817" spans="1:18" x14ac:dyDescent="0.2">
      <c r="A817" s="11" t="s">
        <v>32</v>
      </c>
      <c r="B817" s="11" t="s">
        <v>1200</v>
      </c>
      <c r="C817" s="11" t="s">
        <v>3144</v>
      </c>
      <c r="D817" s="11">
        <v>99.48</v>
      </c>
      <c r="E817" s="11">
        <v>99.536000000000001</v>
      </c>
      <c r="F817" s="11">
        <v>750000000</v>
      </c>
      <c r="G817" s="11">
        <v>3.2</v>
      </c>
      <c r="H817" s="11" t="s">
        <v>976</v>
      </c>
      <c r="I817" s="11" t="s">
        <v>738</v>
      </c>
      <c r="J817" s="11" t="s">
        <v>635</v>
      </c>
      <c r="K817" s="11" t="s">
        <v>630</v>
      </c>
      <c r="L817" s="11" t="s">
        <v>631</v>
      </c>
      <c r="M817" s="11">
        <v>0.83932693841793804</v>
      </c>
      <c r="N817" s="12">
        <v>37151</v>
      </c>
      <c r="O817" s="11">
        <v>0</v>
      </c>
      <c r="P817" s="11">
        <v>0</v>
      </c>
      <c r="Q817" s="11">
        <v>8</v>
      </c>
      <c r="R817" s="11">
        <v>0</v>
      </c>
    </row>
    <row r="818" spans="1:18" x14ac:dyDescent="0.2">
      <c r="A818" s="11" t="s">
        <v>32</v>
      </c>
      <c r="B818" s="11" t="s">
        <v>1200</v>
      </c>
      <c r="C818" s="11" t="s">
        <v>3145</v>
      </c>
      <c r="D818" s="11">
        <v>97.225999999999999</v>
      </c>
      <c r="E818" s="11">
        <v>97.274000000000001</v>
      </c>
      <c r="F818" s="11">
        <v>1000000000</v>
      </c>
      <c r="G818" s="11">
        <v>3.375</v>
      </c>
      <c r="H818" s="11" t="s">
        <v>644</v>
      </c>
      <c r="I818" s="11" t="s">
        <v>738</v>
      </c>
      <c r="J818" s="11" t="s">
        <v>635</v>
      </c>
      <c r="K818" s="11" t="s">
        <v>630</v>
      </c>
      <c r="L818" s="11" t="s">
        <v>631</v>
      </c>
      <c r="M818" s="11">
        <v>3.7766299929215301</v>
      </c>
      <c r="N818" s="12">
        <v>38006</v>
      </c>
      <c r="O818" s="11">
        <v>0</v>
      </c>
      <c r="P818" s="11">
        <v>0</v>
      </c>
      <c r="Q818" s="11">
        <v>6</v>
      </c>
      <c r="R818" s="11">
        <v>0</v>
      </c>
    </row>
    <row r="819" spans="1:18" x14ac:dyDescent="0.2">
      <c r="A819" s="11" t="s">
        <v>32</v>
      </c>
      <c r="B819" s="11" t="s">
        <v>1200</v>
      </c>
      <c r="C819" s="11" t="s">
        <v>3146</v>
      </c>
      <c r="D819" s="11">
        <v>96.319000000000003</v>
      </c>
      <c r="E819" s="11">
        <v>96.375</v>
      </c>
      <c r="F819" s="11">
        <v>600000000</v>
      </c>
      <c r="G819" s="11">
        <v>1.1499999999999999</v>
      </c>
      <c r="H819" s="11" t="s">
        <v>1675</v>
      </c>
      <c r="I819" s="11" t="s">
        <v>738</v>
      </c>
      <c r="J819" s="11" t="s">
        <v>635</v>
      </c>
      <c r="K819" s="11" t="s">
        <v>630</v>
      </c>
      <c r="L819" s="11" t="s">
        <v>631</v>
      </c>
      <c r="M819" s="11">
        <v>1.4273670720542799</v>
      </c>
      <c r="N819" s="11" t="s">
        <v>3147</v>
      </c>
      <c r="O819" s="11">
        <v>0</v>
      </c>
      <c r="P819" s="11">
        <v>0</v>
      </c>
      <c r="Q819" s="11">
        <v>9</v>
      </c>
      <c r="R819" s="11">
        <v>0</v>
      </c>
    </row>
    <row r="820" spans="1:18" x14ac:dyDescent="0.2">
      <c r="A820" s="11" t="s">
        <v>32</v>
      </c>
      <c r="B820" s="11" t="s">
        <v>1200</v>
      </c>
      <c r="C820" s="11" t="s">
        <v>1201</v>
      </c>
      <c r="D820" s="11">
        <v>88.777000000000001</v>
      </c>
      <c r="E820" s="11">
        <v>88.828000000000003</v>
      </c>
      <c r="F820" s="11">
        <v>550000000</v>
      </c>
      <c r="G820" s="11">
        <v>1.65</v>
      </c>
      <c r="H820" s="11" t="s">
        <v>1202</v>
      </c>
      <c r="I820" s="11" t="s">
        <v>738</v>
      </c>
      <c r="J820" s="11" t="s">
        <v>635</v>
      </c>
      <c r="K820" s="11" t="s">
        <v>630</v>
      </c>
      <c r="L820" s="11" t="s">
        <v>631</v>
      </c>
      <c r="M820" s="11">
        <v>4.6499820313432298</v>
      </c>
      <c r="N820" s="12">
        <v>37216</v>
      </c>
      <c r="O820" s="11">
        <v>0</v>
      </c>
      <c r="P820" s="11">
        <v>1</v>
      </c>
      <c r="Q820" s="11">
        <v>7</v>
      </c>
      <c r="R820" s="11">
        <v>1</v>
      </c>
    </row>
    <row r="821" spans="1:18" x14ac:dyDescent="0.2">
      <c r="A821" s="11" t="s">
        <v>32</v>
      </c>
      <c r="B821" s="11" t="s">
        <v>1200</v>
      </c>
      <c r="C821" s="11" t="s">
        <v>3148</v>
      </c>
      <c r="D821" s="11">
        <v>96.19</v>
      </c>
      <c r="E821" s="11">
        <v>96.230999999999995</v>
      </c>
      <c r="F821" s="11">
        <v>750000000</v>
      </c>
      <c r="G821" s="11">
        <v>1.9</v>
      </c>
      <c r="H821" s="11" t="s">
        <v>1876</v>
      </c>
      <c r="I821" s="11" t="s">
        <v>738</v>
      </c>
      <c r="J821" s="11" t="s">
        <v>635</v>
      </c>
      <c r="K821" s="11" t="s">
        <v>630</v>
      </c>
      <c r="L821" s="11" t="s">
        <v>631</v>
      </c>
      <c r="M821" s="11">
        <v>2.0354300993874199</v>
      </c>
      <c r="N821" s="12">
        <v>38251</v>
      </c>
      <c r="O821" s="11">
        <v>0</v>
      </c>
      <c r="P821" s="11">
        <v>0</v>
      </c>
      <c r="Q821" s="11">
        <v>9</v>
      </c>
      <c r="R821" s="11">
        <v>0</v>
      </c>
    </row>
    <row r="822" spans="1:18" x14ac:dyDescent="0.2">
      <c r="A822" s="11" t="s">
        <v>32</v>
      </c>
      <c r="B822" s="11" t="s">
        <v>1200</v>
      </c>
      <c r="C822" s="11" t="s">
        <v>1203</v>
      </c>
      <c r="D822" s="11">
        <v>99.177000000000007</v>
      </c>
      <c r="E822" s="11">
        <v>99.218000000000004</v>
      </c>
      <c r="F822" s="11">
        <v>1000000000</v>
      </c>
      <c r="G822" s="11">
        <v>1.125</v>
      </c>
      <c r="H822" s="11" t="s">
        <v>1204</v>
      </c>
      <c r="I822" s="11" t="s">
        <v>738</v>
      </c>
      <c r="J822" s="11" t="s">
        <v>635</v>
      </c>
      <c r="K822" s="11" t="s">
        <v>630</v>
      </c>
      <c r="L822" s="11" t="s">
        <v>631</v>
      </c>
      <c r="M822" s="11">
        <v>0.283333333555085</v>
      </c>
      <c r="N822" s="11" t="s">
        <v>3149</v>
      </c>
      <c r="O822" s="11">
        <v>0</v>
      </c>
      <c r="P822" s="11">
        <v>1</v>
      </c>
      <c r="Q822" s="11">
        <v>7</v>
      </c>
      <c r="R822" s="11">
        <v>1</v>
      </c>
    </row>
    <row r="823" spans="1:18" x14ac:dyDescent="0.2">
      <c r="A823" s="11" t="s">
        <v>32</v>
      </c>
      <c r="B823" s="11" t="s">
        <v>1200</v>
      </c>
      <c r="C823" s="11" t="s">
        <v>3150</v>
      </c>
      <c r="D823" s="11">
        <v>98.388999999999996</v>
      </c>
      <c r="E823" s="11">
        <v>98.438999999999993</v>
      </c>
      <c r="F823" s="11">
        <v>750000000</v>
      </c>
      <c r="G823" s="11">
        <v>1.9</v>
      </c>
      <c r="H823" s="11" t="s">
        <v>2122</v>
      </c>
      <c r="I823" s="11" t="s">
        <v>738</v>
      </c>
      <c r="J823" s="11" t="s">
        <v>635</v>
      </c>
      <c r="K823" s="11" t="s">
        <v>630</v>
      </c>
      <c r="L823" s="11" t="s">
        <v>631</v>
      </c>
      <c r="M823" s="11">
        <v>0.84802919679775401</v>
      </c>
      <c r="N823" s="11" t="s">
        <v>3036</v>
      </c>
      <c r="O823" s="11">
        <v>0</v>
      </c>
      <c r="P823" s="11">
        <v>0</v>
      </c>
      <c r="Q823" s="11">
        <v>9</v>
      </c>
      <c r="R823" s="11">
        <v>0</v>
      </c>
    </row>
    <row r="824" spans="1:18" x14ac:dyDescent="0.2">
      <c r="A824" s="11" t="s">
        <v>32</v>
      </c>
      <c r="B824" s="11" t="s">
        <v>1200</v>
      </c>
      <c r="C824" s="11" t="s">
        <v>1205</v>
      </c>
      <c r="D824" s="11">
        <v>89.986999999999995</v>
      </c>
      <c r="E824" s="11">
        <v>90.123000000000005</v>
      </c>
      <c r="F824" s="11">
        <v>400000000</v>
      </c>
      <c r="G824" s="11">
        <v>2.4</v>
      </c>
      <c r="H824" s="11" t="s">
        <v>1206</v>
      </c>
      <c r="I824" s="11" t="s">
        <v>738</v>
      </c>
      <c r="J824" s="11" t="s">
        <v>635</v>
      </c>
      <c r="K824" s="11" t="s">
        <v>630</v>
      </c>
      <c r="L824" s="11" t="s">
        <v>631</v>
      </c>
      <c r="M824" s="11">
        <v>5.4506923488791497</v>
      </c>
      <c r="N824" s="11" t="s">
        <v>3036</v>
      </c>
      <c r="O824" s="11">
        <v>0</v>
      </c>
      <c r="P824" s="11">
        <v>1</v>
      </c>
      <c r="Q824" s="11">
        <v>7</v>
      </c>
      <c r="R824" s="11">
        <v>1</v>
      </c>
    </row>
    <row r="825" spans="1:18" x14ac:dyDescent="0.2">
      <c r="A825" s="11" t="s">
        <v>32</v>
      </c>
      <c r="B825" s="11" t="s">
        <v>1200</v>
      </c>
      <c r="C825" s="11" t="s">
        <v>3151</v>
      </c>
      <c r="D825" s="11">
        <v>99.242999999999995</v>
      </c>
      <c r="E825" s="11">
        <v>99.284999999999997</v>
      </c>
      <c r="F825" s="11">
        <v>1400000000</v>
      </c>
      <c r="G825" s="11">
        <v>3.05</v>
      </c>
      <c r="H825" s="11" t="s">
        <v>2957</v>
      </c>
      <c r="I825" s="11" t="s">
        <v>738</v>
      </c>
      <c r="J825" s="11" t="s">
        <v>635</v>
      </c>
      <c r="K825" s="11" t="s">
        <v>630</v>
      </c>
      <c r="L825" s="11" t="s">
        <v>631</v>
      </c>
      <c r="M825" s="11">
        <v>1.0218995054119899</v>
      </c>
      <c r="N825" s="11" t="s">
        <v>3152</v>
      </c>
      <c r="O825" s="11">
        <v>0</v>
      </c>
      <c r="P825" s="11">
        <v>0</v>
      </c>
      <c r="Q825" s="11">
        <v>3</v>
      </c>
      <c r="R825" s="11">
        <v>0</v>
      </c>
    </row>
    <row r="826" spans="1:18" x14ac:dyDescent="0.2">
      <c r="A826" s="11" t="s">
        <v>32</v>
      </c>
      <c r="B826" s="11" t="s">
        <v>1200</v>
      </c>
      <c r="C826" s="11" t="s">
        <v>3153</v>
      </c>
      <c r="D826" s="11">
        <v>101.26900000000001</v>
      </c>
      <c r="E826" s="11">
        <v>101.328</v>
      </c>
      <c r="F826" s="11">
        <v>800000000</v>
      </c>
      <c r="G826" s="11">
        <v>4.45</v>
      </c>
      <c r="H826" s="11" t="s">
        <v>3154</v>
      </c>
      <c r="I826" s="11" t="s">
        <v>738</v>
      </c>
      <c r="J826" s="11" t="s">
        <v>635</v>
      </c>
      <c r="K826" s="11" t="s">
        <v>630</v>
      </c>
      <c r="L826" s="11" t="s">
        <v>631</v>
      </c>
      <c r="M826" s="11">
        <v>3.0952981361015799</v>
      </c>
      <c r="N826" s="11" t="s">
        <v>2342</v>
      </c>
      <c r="O826" s="11">
        <v>0</v>
      </c>
      <c r="P826" s="11">
        <v>0</v>
      </c>
      <c r="Q826" s="11">
        <v>9</v>
      </c>
      <c r="R826" s="11">
        <v>0</v>
      </c>
    </row>
    <row r="827" spans="1:18" x14ac:dyDescent="0.2">
      <c r="A827" s="11" t="s">
        <v>32</v>
      </c>
      <c r="B827" s="11" t="s">
        <v>1200</v>
      </c>
      <c r="C827" s="11" t="s">
        <v>3155</v>
      </c>
      <c r="D827" s="11">
        <v>101.008</v>
      </c>
      <c r="E827" s="11">
        <v>101.053</v>
      </c>
      <c r="F827" s="11">
        <v>1000000000</v>
      </c>
      <c r="G827" s="11">
        <v>4.55</v>
      </c>
      <c r="H827" s="11" t="s">
        <v>2768</v>
      </c>
      <c r="I827" s="11" t="s">
        <v>738</v>
      </c>
      <c r="J827" s="11" t="s">
        <v>635</v>
      </c>
      <c r="K827" s="11" t="s">
        <v>630</v>
      </c>
      <c r="L827" s="11" t="s">
        <v>631</v>
      </c>
      <c r="M827" s="11">
        <v>1.4736468904715501</v>
      </c>
      <c r="N827" s="11" t="s">
        <v>2898</v>
      </c>
      <c r="O827" s="11">
        <v>0</v>
      </c>
      <c r="P827" s="11">
        <v>0</v>
      </c>
      <c r="Q827" s="11">
        <v>8</v>
      </c>
      <c r="R827" s="11">
        <v>0</v>
      </c>
    </row>
    <row r="828" spans="1:18" x14ac:dyDescent="0.2">
      <c r="A828" s="11" t="s">
        <v>32</v>
      </c>
      <c r="B828" s="11" t="s">
        <v>1200</v>
      </c>
      <c r="C828" s="11" t="s">
        <v>3156</v>
      </c>
      <c r="D828" s="11">
        <v>100.758</v>
      </c>
      <c r="E828" s="11">
        <v>100.809</v>
      </c>
      <c r="F828" s="11">
        <v>1250000000</v>
      </c>
      <c r="G828" s="11">
        <v>4.3499999999999996</v>
      </c>
      <c r="H828" s="11" t="s">
        <v>3157</v>
      </c>
      <c r="I828" s="11" t="s">
        <v>738</v>
      </c>
      <c r="J828" s="11" t="s">
        <v>635</v>
      </c>
      <c r="K828" s="11" t="s">
        <v>630</v>
      </c>
      <c r="L828" s="11" t="s">
        <v>631</v>
      </c>
      <c r="M828" s="11">
        <v>1.5262921684466999</v>
      </c>
      <c r="N828" s="12">
        <v>40475</v>
      </c>
      <c r="O828" s="11">
        <v>0</v>
      </c>
      <c r="P828" s="11">
        <v>0</v>
      </c>
      <c r="Q828" s="11">
        <v>8</v>
      </c>
      <c r="R828" s="11">
        <v>0</v>
      </c>
    </row>
    <row r="829" spans="1:18" x14ac:dyDescent="0.2">
      <c r="A829" s="11" t="s">
        <v>32</v>
      </c>
      <c r="B829" s="11" t="s">
        <v>1200</v>
      </c>
      <c r="C829" s="11" t="s">
        <v>3158</v>
      </c>
      <c r="D829" s="11">
        <v>101.244</v>
      </c>
      <c r="E829" s="11">
        <v>101.321</v>
      </c>
      <c r="F829" s="11">
        <v>750000000</v>
      </c>
      <c r="G829" s="11">
        <v>4.5999999999999996</v>
      </c>
      <c r="H829" s="11" t="s">
        <v>3159</v>
      </c>
      <c r="I829" s="11" t="s">
        <v>738</v>
      </c>
      <c r="J829" s="11" t="s">
        <v>635</v>
      </c>
      <c r="K829" s="11" t="s">
        <v>630</v>
      </c>
      <c r="L829" s="11" t="s">
        <v>631</v>
      </c>
      <c r="M829" s="11">
        <v>4.9112254106571296</v>
      </c>
      <c r="N829" s="12">
        <v>40475</v>
      </c>
      <c r="O829" s="11">
        <v>0</v>
      </c>
      <c r="P829" s="11">
        <v>0</v>
      </c>
      <c r="Q829" s="11">
        <v>4</v>
      </c>
      <c r="R829" s="11">
        <v>0</v>
      </c>
    </row>
    <row r="830" spans="1:18" x14ac:dyDescent="0.2">
      <c r="A830" s="11" t="s">
        <v>32</v>
      </c>
      <c r="B830" s="11" t="s">
        <v>1200</v>
      </c>
      <c r="C830" s="11" t="s">
        <v>3160</v>
      </c>
      <c r="D830" s="11">
        <v>101.883</v>
      </c>
      <c r="E830" s="11">
        <v>101.938</v>
      </c>
      <c r="F830" s="11">
        <v>800000000</v>
      </c>
      <c r="G830" s="11">
        <v>4.6500000000000004</v>
      </c>
      <c r="H830" s="11" t="s">
        <v>3161</v>
      </c>
      <c r="I830" s="11" t="s">
        <v>738</v>
      </c>
      <c r="J830" s="11" t="s">
        <v>635</v>
      </c>
      <c r="K830" s="11" t="s">
        <v>630</v>
      </c>
      <c r="L830" s="11" t="s">
        <v>631</v>
      </c>
      <c r="M830" s="11">
        <v>2.6672030063987902</v>
      </c>
      <c r="N830" s="12">
        <v>37035</v>
      </c>
      <c r="O830" s="11">
        <v>0</v>
      </c>
      <c r="P830" s="11">
        <v>0</v>
      </c>
      <c r="Q830" s="11">
        <v>3</v>
      </c>
      <c r="R830" s="11">
        <v>0</v>
      </c>
    </row>
    <row r="831" spans="1:18" x14ac:dyDescent="0.2">
      <c r="A831" s="11" t="s">
        <v>32</v>
      </c>
      <c r="B831" s="11" t="s">
        <v>1200</v>
      </c>
      <c r="C831" s="11" t="s">
        <v>3162</v>
      </c>
      <c r="D831" s="11">
        <v>100.47499999999999</v>
      </c>
      <c r="E831" s="11">
        <v>100.503</v>
      </c>
      <c r="F831" s="11">
        <v>650000000</v>
      </c>
      <c r="G831" s="11">
        <v>5</v>
      </c>
      <c r="H831" s="11" t="s">
        <v>695</v>
      </c>
      <c r="I831" s="11" t="s">
        <v>738</v>
      </c>
      <c r="J831" s="11" t="s">
        <v>635</v>
      </c>
      <c r="K831" s="11" t="s">
        <v>630</v>
      </c>
      <c r="L831" s="11" t="s">
        <v>631</v>
      </c>
      <c r="M831" s="11">
        <v>0.43888888970809398</v>
      </c>
      <c r="N831" s="11" t="s">
        <v>1524</v>
      </c>
      <c r="O831" s="11">
        <v>0</v>
      </c>
      <c r="P831" s="11">
        <v>0</v>
      </c>
      <c r="Q831" s="11">
        <v>5</v>
      </c>
      <c r="R831" s="11">
        <v>0</v>
      </c>
    </row>
    <row r="832" spans="1:18" x14ac:dyDescent="0.2">
      <c r="A832" s="11" t="s">
        <v>32</v>
      </c>
      <c r="B832" s="11" t="s">
        <v>1200</v>
      </c>
      <c r="C832" s="11" t="s">
        <v>3163</v>
      </c>
      <c r="D832" s="11">
        <v>103.18899999999999</v>
      </c>
      <c r="E832" s="11">
        <v>103.27200000000001</v>
      </c>
      <c r="F832" s="11">
        <v>750000000</v>
      </c>
      <c r="G832" s="11">
        <v>5.25</v>
      </c>
      <c r="H832" s="11" t="s">
        <v>2817</v>
      </c>
      <c r="I832" s="11" t="s">
        <v>738</v>
      </c>
      <c r="J832" s="11" t="s">
        <v>635</v>
      </c>
      <c r="K832" s="11" t="s">
        <v>630</v>
      </c>
      <c r="L832" s="11" t="s">
        <v>631</v>
      </c>
      <c r="M832" s="11">
        <v>2.3325892384704199</v>
      </c>
      <c r="N832" s="12">
        <v>40140</v>
      </c>
      <c r="O832" s="11">
        <v>0</v>
      </c>
      <c r="P832" s="11">
        <v>0</v>
      </c>
      <c r="Q832" s="11">
        <v>9</v>
      </c>
      <c r="R832" s="11">
        <v>0</v>
      </c>
    </row>
    <row r="833" spans="1:18" x14ac:dyDescent="0.2">
      <c r="A833" s="11" t="s">
        <v>32</v>
      </c>
      <c r="B833" s="11" t="s">
        <v>1200</v>
      </c>
      <c r="C833" s="11" t="s">
        <v>3164</v>
      </c>
      <c r="D833" s="11">
        <v>101.643</v>
      </c>
      <c r="E833" s="11">
        <v>101.72499999999999</v>
      </c>
      <c r="F833" s="11">
        <v>700000000</v>
      </c>
      <c r="G833" s="11">
        <v>4.55</v>
      </c>
      <c r="H833" s="11" t="s">
        <v>3165</v>
      </c>
      <c r="I833" s="11" t="s">
        <v>738</v>
      </c>
      <c r="J833" s="11" t="s">
        <v>635</v>
      </c>
      <c r="K833" s="11" t="s">
        <v>630</v>
      </c>
      <c r="L833" s="11" t="s">
        <v>631</v>
      </c>
      <c r="M833" s="11">
        <v>3.8211200962121299</v>
      </c>
      <c r="N833" s="11" t="s">
        <v>3166</v>
      </c>
      <c r="O833" s="11">
        <v>0</v>
      </c>
      <c r="P833" s="11">
        <v>0</v>
      </c>
      <c r="Q833" s="11">
        <v>3</v>
      </c>
      <c r="R833" s="11">
        <v>0</v>
      </c>
    </row>
    <row r="834" spans="1:18" x14ac:dyDescent="0.2">
      <c r="A834" s="11" t="s">
        <v>32</v>
      </c>
      <c r="B834" s="11" t="s">
        <v>1200</v>
      </c>
      <c r="C834" s="11" t="s">
        <v>3167</v>
      </c>
      <c r="D834" s="11">
        <v>92.915000000000006</v>
      </c>
      <c r="E834" s="11">
        <v>92.974000000000004</v>
      </c>
      <c r="F834" s="11">
        <v>750000000</v>
      </c>
      <c r="G834" s="11">
        <v>2.15</v>
      </c>
      <c r="H834" s="11" t="s">
        <v>688</v>
      </c>
      <c r="I834" s="11" t="s">
        <v>738</v>
      </c>
      <c r="J834" s="11" t="s">
        <v>635</v>
      </c>
      <c r="K834" s="11" t="s">
        <v>630</v>
      </c>
      <c r="L834" s="11" t="s">
        <v>631</v>
      </c>
      <c r="M834" s="11">
        <v>3.7835365508599401</v>
      </c>
      <c r="N834" s="11" t="s">
        <v>1525</v>
      </c>
      <c r="O834" s="11">
        <v>0</v>
      </c>
      <c r="P834" s="11">
        <v>0</v>
      </c>
      <c r="Q834" s="11">
        <v>5</v>
      </c>
      <c r="R834" s="11">
        <v>0</v>
      </c>
    </row>
    <row r="835" spans="1:18" x14ac:dyDescent="0.2">
      <c r="A835" s="11" t="s">
        <v>69</v>
      </c>
      <c r="B835" s="11" t="s">
        <v>1213</v>
      </c>
      <c r="C835" s="11" t="s">
        <v>3168</v>
      </c>
      <c r="D835" s="11">
        <v>98.948999999999998</v>
      </c>
      <c r="E835" s="11">
        <v>98.992999999999995</v>
      </c>
      <c r="F835" s="11">
        <v>1000000000</v>
      </c>
      <c r="G835" s="11">
        <v>2.95</v>
      </c>
      <c r="H835" s="11" t="s">
        <v>931</v>
      </c>
      <c r="I835" s="11" t="s">
        <v>738</v>
      </c>
      <c r="J835" s="11" t="s">
        <v>662</v>
      </c>
      <c r="K835" s="11" t="s">
        <v>630</v>
      </c>
      <c r="L835" s="11" t="s">
        <v>631</v>
      </c>
      <c r="M835" s="11">
        <v>1.2531605741280401</v>
      </c>
      <c r="N835" s="12">
        <v>38885</v>
      </c>
      <c r="O835" s="11">
        <v>0</v>
      </c>
      <c r="P835" s="11">
        <v>0</v>
      </c>
      <c r="Q835" s="11">
        <v>9</v>
      </c>
      <c r="R835" s="11">
        <v>0</v>
      </c>
    </row>
    <row r="836" spans="1:18" x14ac:dyDescent="0.2">
      <c r="A836" s="11" t="s">
        <v>69</v>
      </c>
      <c r="B836" s="11" t="s">
        <v>1213</v>
      </c>
      <c r="C836" s="11" t="s">
        <v>1214</v>
      </c>
      <c r="D836" s="11">
        <v>99.177000000000007</v>
      </c>
      <c r="E836" s="11">
        <v>99.222999999999999</v>
      </c>
      <c r="F836" s="11">
        <v>1000000000</v>
      </c>
      <c r="G836" s="11">
        <v>1.85</v>
      </c>
      <c r="H836" s="11" t="s">
        <v>1215</v>
      </c>
      <c r="I836" s="11" t="s">
        <v>738</v>
      </c>
      <c r="J836" s="11" t="s">
        <v>662</v>
      </c>
      <c r="K836" s="11" t="s">
        <v>630</v>
      </c>
      <c r="L836" s="11" t="s">
        <v>631</v>
      </c>
      <c r="M836" s="11">
        <v>0.40000000062041102</v>
      </c>
      <c r="N836" s="12">
        <v>39432</v>
      </c>
      <c r="O836" s="11">
        <v>0</v>
      </c>
      <c r="P836" s="11">
        <v>1</v>
      </c>
      <c r="Q836" s="11">
        <v>7</v>
      </c>
      <c r="R836" s="11">
        <v>1</v>
      </c>
    </row>
    <row r="837" spans="1:18" x14ac:dyDescent="0.2">
      <c r="A837" s="11" t="s">
        <v>13</v>
      </c>
      <c r="B837" s="11" t="s">
        <v>1224</v>
      </c>
      <c r="C837" s="11" t="s">
        <v>3169</v>
      </c>
      <c r="D837" s="11">
        <v>99.974000000000004</v>
      </c>
      <c r="E837" s="11">
        <v>100.012</v>
      </c>
      <c r="F837" s="11">
        <v>2436930000</v>
      </c>
      <c r="G837" s="11">
        <v>4.0999999999999996</v>
      </c>
      <c r="H837" s="11" t="s">
        <v>759</v>
      </c>
      <c r="I837" s="11" t="s">
        <v>738</v>
      </c>
      <c r="J837" s="11" t="s">
        <v>629</v>
      </c>
      <c r="K837" s="11" t="s">
        <v>630</v>
      </c>
      <c r="L837" s="11" t="s">
        <v>631</v>
      </c>
      <c r="M837" s="11">
        <v>0.24166666680566601</v>
      </c>
      <c r="N837" s="12">
        <v>38790</v>
      </c>
      <c r="O837" s="11">
        <v>0</v>
      </c>
      <c r="P837" s="11">
        <v>0</v>
      </c>
      <c r="Q837" s="11">
        <v>4</v>
      </c>
      <c r="R837" s="11">
        <v>0</v>
      </c>
    </row>
    <row r="838" spans="1:18" x14ac:dyDescent="0.2">
      <c r="A838" s="11" t="s">
        <v>470</v>
      </c>
      <c r="B838" s="11" t="s">
        <v>3170</v>
      </c>
      <c r="C838" s="11" t="s">
        <v>3171</v>
      </c>
      <c r="D838" s="11">
        <v>104.089</v>
      </c>
      <c r="E838" s="11">
        <v>104.089</v>
      </c>
      <c r="F838" s="11">
        <v>794117000</v>
      </c>
      <c r="G838" s="11">
        <v>1</v>
      </c>
      <c r="H838" s="11" t="s">
        <v>3172</v>
      </c>
      <c r="I838" s="11" t="s">
        <v>3173</v>
      </c>
      <c r="J838" s="11" t="s">
        <v>635</v>
      </c>
      <c r="K838" s="11" t="s">
        <v>832</v>
      </c>
      <c r="L838" s="11" t="s">
        <v>631</v>
      </c>
      <c r="M838" s="11">
        <v>2.90828441315821</v>
      </c>
      <c r="N838" s="11" t="s">
        <v>3174</v>
      </c>
      <c r="O838" s="11">
        <v>0</v>
      </c>
      <c r="P838" s="11">
        <v>0</v>
      </c>
      <c r="Q838" s="11">
        <v>9</v>
      </c>
      <c r="R838" s="11">
        <v>0</v>
      </c>
    </row>
    <row r="839" spans="1:18" x14ac:dyDescent="0.2">
      <c r="A839" s="11" t="s">
        <v>412</v>
      </c>
      <c r="B839" s="11" t="s">
        <v>3175</v>
      </c>
      <c r="C839" s="11" t="s">
        <v>3176</v>
      </c>
      <c r="D839" s="11">
        <v>113.35599999999999</v>
      </c>
      <c r="E839" s="11">
        <v>113.705</v>
      </c>
      <c r="F839" s="11">
        <v>312275000</v>
      </c>
      <c r="G839" s="11">
        <v>6.95</v>
      </c>
      <c r="H839" s="11" t="s">
        <v>3177</v>
      </c>
      <c r="I839" s="11" t="s">
        <v>3178</v>
      </c>
      <c r="J839" s="11" t="s">
        <v>662</v>
      </c>
      <c r="K839" s="11" t="s">
        <v>630</v>
      </c>
      <c r="L839" s="11" t="s">
        <v>631</v>
      </c>
      <c r="M839" s="11">
        <v>5.6107229128934897</v>
      </c>
      <c r="N839" s="12">
        <v>37076</v>
      </c>
      <c r="O839" s="11">
        <v>0</v>
      </c>
      <c r="P839" s="11">
        <v>0</v>
      </c>
      <c r="Q839" s="11">
        <v>6</v>
      </c>
      <c r="R839" s="11">
        <v>0</v>
      </c>
    </row>
    <row r="840" spans="1:18" x14ac:dyDescent="0.2">
      <c r="A840" s="11" t="s">
        <v>230</v>
      </c>
      <c r="B840" s="11" t="s">
        <v>736</v>
      </c>
      <c r="C840" s="11" t="s">
        <v>3179</v>
      </c>
      <c r="D840" s="11">
        <v>100.44799999999999</v>
      </c>
      <c r="E840" s="11">
        <v>100.55</v>
      </c>
      <c r="F840" s="11">
        <v>750000000</v>
      </c>
      <c r="G840" s="11">
        <v>4.0999999999999996</v>
      </c>
      <c r="H840" s="11" t="s">
        <v>1869</v>
      </c>
      <c r="I840" s="11" t="s">
        <v>3180</v>
      </c>
      <c r="J840" s="11" t="s">
        <v>662</v>
      </c>
      <c r="K840" s="11" t="s">
        <v>630</v>
      </c>
      <c r="L840" s="11" t="s">
        <v>631</v>
      </c>
      <c r="M840" s="11">
        <v>2.3435484257438102</v>
      </c>
      <c r="N840" s="11" t="s">
        <v>1870</v>
      </c>
      <c r="O840" s="11">
        <v>1</v>
      </c>
      <c r="P840" s="11">
        <v>0</v>
      </c>
      <c r="Q840" s="11">
        <v>8</v>
      </c>
      <c r="R840" s="11">
        <v>0</v>
      </c>
    </row>
    <row r="841" spans="1:18" x14ac:dyDescent="0.2">
      <c r="A841" s="11" t="s">
        <v>83</v>
      </c>
      <c r="B841" s="11" t="s">
        <v>923</v>
      </c>
      <c r="C841" s="11" t="s">
        <v>3181</v>
      </c>
      <c r="D841" s="11">
        <v>100.834</v>
      </c>
      <c r="E841" s="11">
        <v>100.91200000000001</v>
      </c>
      <c r="F841" s="11">
        <v>700000000</v>
      </c>
      <c r="G841" s="11">
        <v>4.25</v>
      </c>
      <c r="H841" s="11" t="s">
        <v>2120</v>
      </c>
      <c r="I841" s="11" t="s">
        <v>3182</v>
      </c>
      <c r="J841" s="11" t="s">
        <v>662</v>
      </c>
      <c r="K841" s="11" t="s">
        <v>630</v>
      </c>
      <c r="L841" s="11" t="s">
        <v>631</v>
      </c>
      <c r="M841" s="11">
        <v>2.14592816848273</v>
      </c>
      <c r="N841" s="12">
        <v>38862</v>
      </c>
      <c r="O841" s="11">
        <v>1</v>
      </c>
      <c r="P841" s="11">
        <v>0</v>
      </c>
      <c r="Q841" s="11">
        <v>4</v>
      </c>
      <c r="R841" s="11">
        <v>0</v>
      </c>
    </row>
    <row r="842" spans="1:18" x14ac:dyDescent="0.2">
      <c r="A842" s="11" t="s">
        <v>83</v>
      </c>
      <c r="B842" s="11" t="s">
        <v>923</v>
      </c>
      <c r="C842" s="11" t="s">
        <v>3183</v>
      </c>
      <c r="D842" s="11">
        <v>101.768</v>
      </c>
      <c r="E842" s="11">
        <v>101.83</v>
      </c>
      <c r="F842" s="11">
        <v>800000000</v>
      </c>
      <c r="G842" s="11">
        <v>4.55</v>
      </c>
      <c r="H842" s="11" t="s">
        <v>2674</v>
      </c>
      <c r="I842" s="11" t="s">
        <v>3182</v>
      </c>
      <c r="J842" s="11" t="s">
        <v>662</v>
      </c>
      <c r="K842" s="11" t="s">
        <v>630</v>
      </c>
      <c r="L842" s="11" t="s">
        <v>631</v>
      </c>
      <c r="M842" s="11">
        <v>3.8713235094971798</v>
      </c>
      <c r="N842" s="12">
        <v>38862</v>
      </c>
      <c r="O842" s="11">
        <v>1</v>
      </c>
      <c r="P842" s="11">
        <v>0</v>
      </c>
      <c r="Q842" s="11">
        <v>8</v>
      </c>
      <c r="R842" s="11">
        <v>0</v>
      </c>
    </row>
    <row r="843" spans="1:18" x14ac:dyDescent="0.2">
      <c r="A843" s="11" t="s">
        <v>266</v>
      </c>
      <c r="B843" s="11" t="s">
        <v>3184</v>
      </c>
      <c r="C843" s="11" t="s">
        <v>632</v>
      </c>
      <c r="D843" s="11">
        <v>100.277</v>
      </c>
      <c r="E843" s="11">
        <v>100.47</v>
      </c>
      <c r="F843" s="11">
        <v>500000000</v>
      </c>
      <c r="G843" s="11">
        <v>4.5</v>
      </c>
      <c r="H843" s="11" t="s">
        <v>633</v>
      </c>
      <c r="I843" s="11" t="s">
        <v>634</v>
      </c>
      <c r="J843" s="11" t="s">
        <v>635</v>
      </c>
      <c r="K843" s="11" t="s">
        <v>630</v>
      </c>
      <c r="L843" s="11" t="s">
        <v>631</v>
      </c>
      <c r="M843" s="11">
        <v>1.44906546143593</v>
      </c>
      <c r="N843" s="11" t="s">
        <v>2505</v>
      </c>
      <c r="O843" s="11">
        <v>0</v>
      </c>
      <c r="P843" s="11">
        <v>1</v>
      </c>
      <c r="Q843" s="11">
        <v>7</v>
      </c>
      <c r="R843" s="11">
        <v>1</v>
      </c>
    </row>
    <row r="844" spans="1:18" x14ac:dyDescent="0.2">
      <c r="A844" s="11" t="s">
        <v>266</v>
      </c>
      <c r="B844" s="11" t="s">
        <v>3184</v>
      </c>
      <c r="C844" s="11" t="s">
        <v>3185</v>
      </c>
      <c r="D844" s="11">
        <v>103.018</v>
      </c>
      <c r="E844" s="11">
        <v>103.146</v>
      </c>
      <c r="F844" s="11">
        <v>650000000</v>
      </c>
      <c r="G844" s="11">
        <v>5.5</v>
      </c>
      <c r="H844" s="11" t="s">
        <v>1809</v>
      </c>
      <c r="I844" s="11" t="s">
        <v>634</v>
      </c>
      <c r="J844" s="11" t="s">
        <v>635</v>
      </c>
      <c r="K844" s="11" t="s">
        <v>630</v>
      </c>
      <c r="L844" s="11" t="s">
        <v>631</v>
      </c>
      <c r="M844" s="11">
        <v>2.6516587877762001</v>
      </c>
      <c r="N844" s="12">
        <v>40170</v>
      </c>
      <c r="O844" s="11">
        <v>0</v>
      </c>
      <c r="P844" s="11">
        <v>0</v>
      </c>
      <c r="Q844" s="11">
        <v>8</v>
      </c>
      <c r="R844" s="11">
        <v>0</v>
      </c>
    </row>
    <row r="845" spans="1:18" x14ac:dyDescent="0.2">
      <c r="A845" s="11" t="s">
        <v>266</v>
      </c>
      <c r="B845" s="11" t="s">
        <v>3184</v>
      </c>
      <c r="C845" s="11" t="s">
        <v>3186</v>
      </c>
      <c r="D845" s="11">
        <v>102.26</v>
      </c>
      <c r="E845" s="11">
        <v>102.429</v>
      </c>
      <c r="F845" s="11">
        <v>500000000</v>
      </c>
      <c r="G845" s="11">
        <v>5.375</v>
      </c>
      <c r="H845" s="11" t="s">
        <v>2574</v>
      </c>
      <c r="I845" s="11" t="s">
        <v>634</v>
      </c>
      <c r="J845" s="11" t="s">
        <v>635</v>
      </c>
      <c r="K845" s="11" t="s">
        <v>630</v>
      </c>
      <c r="L845" s="11" t="s">
        <v>631</v>
      </c>
      <c r="M845" s="11">
        <v>2.2327319334637798</v>
      </c>
      <c r="N845" s="11" t="s">
        <v>2575</v>
      </c>
      <c r="O845" s="11">
        <v>0</v>
      </c>
      <c r="P845" s="11">
        <v>0</v>
      </c>
      <c r="Q845" s="11">
        <v>6</v>
      </c>
      <c r="R845" s="11">
        <v>0</v>
      </c>
    </row>
    <row r="846" spans="1:18" x14ac:dyDescent="0.2">
      <c r="A846" s="11" t="s">
        <v>215</v>
      </c>
      <c r="B846" s="11" t="s">
        <v>650</v>
      </c>
      <c r="C846" s="11" t="s">
        <v>3187</v>
      </c>
      <c r="D846" s="11">
        <v>101.182</v>
      </c>
      <c r="E846" s="11">
        <v>101.242</v>
      </c>
      <c r="F846" s="11">
        <v>2000000000</v>
      </c>
      <c r="G846" s="11">
        <v>4.375</v>
      </c>
      <c r="H846" s="11" t="s">
        <v>3188</v>
      </c>
      <c r="I846" s="11" t="s">
        <v>634</v>
      </c>
      <c r="J846" s="11" t="s">
        <v>654</v>
      </c>
      <c r="K846" s="11" t="s">
        <v>630</v>
      </c>
      <c r="L846" s="11" t="s">
        <v>631</v>
      </c>
      <c r="M846" s="11">
        <v>1.5955461887140501</v>
      </c>
      <c r="N846" s="12">
        <v>40624</v>
      </c>
      <c r="O846" s="11">
        <v>0</v>
      </c>
      <c r="P846" s="11">
        <v>0</v>
      </c>
      <c r="Q846" s="11">
        <v>2</v>
      </c>
      <c r="R846" s="11">
        <v>0</v>
      </c>
    </row>
    <row r="847" spans="1:18" x14ac:dyDescent="0.2">
      <c r="A847" s="11" t="s">
        <v>110</v>
      </c>
      <c r="B847" s="11" t="s">
        <v>670</v>
      </c>
      <c r="C847" s="11" t="s">
        <v>3189</v>
      </c>
      <c r="D847" s="11">
        <v>99.028000000000006</v>
      </c>
      <c r="E847" s="11">
        <v>99.162000000000006</v>
      </c>
      <c r="F847" s="11">
        <v>500000000</v>
      </c>
      <c r="G847" s="11">
        <v>3.5</v>
      </c>
      <c r="H847" s="11" t="s">
        <v>1236</v>
      </c>
      <c r="I847" s="11" t="s">
        <v>634</v>
      </c>
      <c r="J847" s="11" t="s">
        <v>629</v>
      </c>
      <c r="K847" s="11" t="s">
        <v>630</v>
      </c>
      <c r="L847" s="11" t="s">
        <v>631</v>
      </c>
      <c r="M847" s="11">
        <v>1.8904046239035499</v>
      </c>
      <c r="N847" s="11" t="s">
        <v>3190</v>
      </c>
      <c r="O847" s="11">
        <v>0</v>
      </c>
      <c r="P847" s="11">
        <v>0</v>
      </c>
      <c r="Q847" s="11">
        <v>8</v>
      </c>
      <c r="R847" s="11">
        <v>0</v>
      </c>
    </row>
    <row r="848" spans="1:18" x14ac:dyDescent="0.2">
      <c r="A848" s="11" t="s">
        <v>110</v>
      </c>
      <c r="B848" s="11" t="s">
        <v>670</v>
      </c>
      <c r="C848" s="11" t="s">
        <v>3191</v>
      </c>
      <c r="D848" s="11">
        <v>99.171999999999997</v>
      </c>
      <c r="E848" s="11">
        <v>99.242999999999995</v>
      </c>
      <c r="F848" s="11">
        <v>500000000</v>
      </c>
      <c r="G848" s="11">
        <v>2.2999999999999998</v>
      </c>
      <c r="H848" s="11" t="s">
        <v>2828</v>
      </c>
      <c r="I848" s="11" t="s">
        <v>634</v>
      </c>
      <c r="J848" s="11" t="s">
        <v>629</v>
      </c>
      <c r="K848" s="11" t="s">
        <v>630</v>
      </c>
      <c r="L848" s="11" t="s">
        <v>631</v>
      </c>
      <c r="M848" s="11">
        <v>0.502606554858534</v>
      </c>
      <c r="N848" s="12">
        <v>40072</v>
      </c>
      <c r="O848" s="11">
        <v>0</v>
      </c>
      <c r="P848" s="11">
        <v>0</v>
      </c>
      <c r="Q848" s="11">
        <v>2</v>
      </c>
      <c r="R848" s="11">
        <v>0</v>
      </c>
    </row>
    <row r="849" spans="1:18" x14ac:dyDescent="0.2">
      <c r="A849" s="11" t="s">
        <v>110</v>
      </c>
      <c r="B849" s="11" t="s">
        <v>670</v>
      </c>
      <c r="C849" s="11" t="s">
        <v>673</v>
      </c>
      <c r="D849" s="11">
        <v>100.39700000000001</v>
      </c>
      <c r="E849" s="11">
        <v>100.485</v>
      </c>
      <c r="F849" s="11">
        <v>650000000</v>
      </c>
      <c r="G849" s="11">
        <v>4.5</v>
      </c>
      <c r="H849" s="11" t="s">
        <v>674</v>
      </c>
      <c r="I849" s="11" t="s">
        <v>634</v>
      </c>
      <c r="J849" s="11" t="s">
        <v>629</v>
      </c>
      <c r="K849" s="11" t="s">
        <v>630</v>
      </c>
      <c r="L849" s="11" t="s">
        <v>631</v>
      </c>
      <c r="M849" s="11">
        <v>4.1191409397908396</v>
      </c>
      <c r="N849" s="12">
        <v>39928</v>
      </c>
      <c r="O849" s="11">
        <v>1</v>
      </c>
      <c r="P849" s="11">
        <v>1</v>
      </c>
      <c r="Q849" s="11">
        <v>7</v>
      </c>
      <c r="R849" s="11">
        <v>0</v>
      </c>
    </row>
    <row r="850" spans="1:18" x14ac:dyDescent="0.2">
      <c r="A850" s="11" t="s">
        <v>110</v>
      </c>
      <c r="B850" s="11" t="s">
        <v>670</v>
      </c>
      <c r="C850" s="11" t="s">
        <v>3192</v>
      </c>
      <c r="D850" s="11">
        <v>100.672</v>
      </c>
      <c r="E850" s="11">
        <v>100.718</v>
      </c>
      <c r="F850" s="11">
        <v>750000000</v>
      </c>
      <c r="G850" s="11">
        <v>4.45</v>
      </c>
      <c r="H850" s="11" t="s">
        <v>2250</v>
      </c>
      <c r="I850" s="11" t="s">
        <v>634</v>
      </c>
      <c r="J850" s="11" t="s">
        <v>629</v>
      </c>
      <c r="K850" s="11" t="s">
        <v>630</v>
      </c>
      <c r="L850" s="11" t="s">
        <v>631</v>
      </c>
      <c r="M850" s="11">
        <v>1.56374531056229</v>
      </c>
      <c r="N850" s="11" t="s">
        <v>3193</v>
      </c>
      <c r="O850" s="11">
        <v>0</v>
      </c>
      <c r="P850" s="11">
        <v>0</v>
      </c>
      <c r="Q850" s="11">
        <v>2</v>
      </c>
      <c r="R850" s="11">
        <v>0</v>
      </c>
    </row>
    <row r="851" spans="1:18" x14ac:dyDescent="0.2">
      <c r="A851" s="11" t="s">
        <v>110</v>
      </c>
      <c r="B851" s="11" t="s">
        <v>670</v>
      </c>
      <c r="C851" s="11" t="s">
        <v>3194</v>
      </c>
      <c r="D851" s="11">
        <v>101.69499999999999</v>
      </c>
      <c r="E851" s="11">
        <v>101.821</v>
      </c>
      <c r="F851" s="11">
        <v>700000000</v>
      </c>
      <c r="G851" s="11">
        <v>4.8499999999999996</v>
      </c>
      <c r="H851" s="11" t="s">
        <v>3195</v>
      </c>
      <c r="I851" s="11" t="s">
        <v>634</v>
      </c>
      <c r="J851" s="11" t="s">
        <v>629</v>
      </c>
      <c r="K851" s="11" t="s">
        <v>630</v>
      </c>
      <c r="L851" s="11" t="s">
        <v>631</v>
      </c>
      <c r="M851" s="11">
        <v>4.91606692848198</v>
      </c>
      <c r="N851" s="11" t="s">
        <v>3193</v>
      </c>
      <c r="O851" s="11">
        <v>0</v>
      </c>
      <c r="P851" s="11">
        <v>0</v>
      </c>
      <c r="Q851" s="11">
        <v>5</v>
      </c>
      <c r="R851" s="11">
        <v>0</v>
      </c>
    </row>
    <row r="852" spans="1:18" x14ac:dyDescent="0.2">
      <c r="A852" s="11" t="s">
        <v>110</v>
      </c>
      <c r="B852" s="11" t="s">
        <v>670</v>
      </c>
      <c r="C852" s="11" t="s">
        <v>3196</v>
      </c>
      <c r="D852" s="11">
        <v>100.29900000000001</v>
      </c>
      <c r="E852" s="11">
        <v>100.32899999999999</v>
      </c>
      <c r="F852" s="11">
        <v>700000000</v>
      </c>
      <c r="G852" s="11">
        <v>4.4000000000000004</v>
      </c>
      <c r="H852" s="11" t="s">
        <v>3197</v>
      </c>
      <c r="I852" s="11" t="s">
        <v>634</v>
      </c>
      <c r="J852" s="11" t="s">
        <v>629</v>
      </c>
      <c r="K852" s="11" t="s">
        <v>630</v>
      </c>
      <c r="L852" s="11" t="s">
        <v>631</v>
      </c>
      <c r="M852" s="11">
        <v>0.56982240567970199</v>
      </c>
      <c r="N852" s="12">
        <v>39957</v>
      </c>
      <c r="O852" s="11">
        <v>0</v>
      </c>
      <c r="P852" s="11">
        <v>0</v>
      </c>
      <c r="Q852" s="11">
        <v>9</v>
      </c>
      <c r="R852" s="11">
        <v>0</v>
      </c>
    </row>
    <row r="853" spans="1:18" x14ac:dyDescent="0.2">
      <c r="A853" s="11" t="s">
        <v>110</v>
      </c>
      <c r="B853" s="11" t="s">
        <v>670</v>
      </c>
      <c r="C853" s="11" t="s">
        <v>676</v>
      </c>
      <c r="D853" s="11">
        <v>100.67700000000001</v>
      </c>
      <c r="E853" s="11">
        <v>100.762</v>
      </c>
      <c r="F853" s="11">
        <v>750000000</v>
      </c>
      <c r="G853" s="11">
        <v>4.4000000000000004</v>
      </c>
      <c r="H853" s="11" t="s">
        <v>677</v>
      </c>
      <c r="I853" s="11" t="s">
        <v>634</v>
      </c>
      <c r="J853" s="11" t="s">
        <v>629</v>
      </c>
      <c r="K853" s="11" t="s">
        <v>630</v>
      </c>
      <c r="L853" s="11" t="s">
        <v>631</v>
      </c>
      <c r="M853" s="11">
        <v>3.28012529940451</v>
      </c>
      <c r="N853" s="12">
        <v>39957</v>
      </c>
      <c r="O853" s="11">
        <v>0</v>
      </c>
      <c r="P853" s="11">
        <v>1</v>
      </c>
      <c r="Q853" s="11">
        <v>7</v>
      </c>
      <c r="R853" s="11">
        <v>1</v>
      </c>
    </row>
    <row r="854" spans="1:18" x14ac:dyDescent="0.2">
      <c r="A854" s="11" t="s">
        <v>110</v>
      </c>
      <c r="B854" s="11" t="s">
        <v>670</v>
      </c>
      <c r="C854" s="11" t="s">
        <v>3198</v>
      </c>
      <c r="D854" s="11">
        <v>101.169</v>
      </c>
      <c r="E854" s="11">
        <v>101.21</v>
      </c>
      <c r="F854" s="11">
        <v>700000000</v>
      </c>
      <c r="G854" s="11">
        <v>4.9000000000000004</v>
      </c>
      <c r="H854" s="11" t="s">
        <v>1579</v>
      </c>
      <c r="I854" s="11" t="s">
        <v>634</v>
      </c>
      <c r="J854" s="11" t="s">
        <v>629</v>
      </c>
      <c r="K854" s="11" t="s">
        <v>630</v>
      </c>
      <c r="L854" s="11" t="s">
        <v>631</v>
      </c>
      <c r="M854" s="11">
        <v>1.3063421108525901</v>
      </c>
      <c r="N854" s="12">
        <v>39379</v>
      </c>
      <c r="O854" s="11">
        <v>0</v>
      </c>
      <c r="P854" s="11">
        <v>0</v>
      </c>
      <c r="Q854" s="11">
        <v>9</v>
      </c>
      <c r="R854" s="11">
        <v>0</v>
      </c>
    </row>
    <row r="855" spans="1:18" x14ac:dyDescent="0.2">
      <c r="A855" s="11" t="s">
        <v>110</v>
      </c>
      <c r="B855" s="11" t="s">
        <v>670</v>
      </c>
      <c r="C855" s="11" t="s">
        <v>3199</v>
      </c>
      <c r="D855" s="11">
        <v>102.65</v>
      </c>
      <c r="E855" s="11">
        <v>102.81699999999999</v>
      </c>
      <c r="F855" s="11">
        <v>750000000</v>
      </c>
      <c r="G855" s="11">
        <v>5.05</v>
      </c>
      <c r="H855" s="11" t="s">
        <v>3200</v>
      </c>
      <c r="I855" s="11" t="s">
        <v>634</v>
      </c>
      <c r="J855" s="11" t="s">
        <v>629</v>
      </c>
      <c r="K855" s="11" t="s">
        <v>630</v>
      </c>
      <c r="L855" s="11" t="s">
        <v>631</v>
      </c>
      <c r="M855" s="11">
        <v>4.7255912407326504</v>
      </c>
      <c r="N855" s="12">
        <v>39379</v>
      </c>
      <c r="O855" s="11">
        <v>0</v>
      </c>
      <c r="P855" s="11">
        <v>0</v>
      </c>
      <c r="Q855" s="11">
        <v>5</v>
      </c>
      <c r="R855" s="11">
        <v>0</v>
      </c>
    </row>
    <row r="856" spans="1:18" x14ac:dyDescent="0.2">
      <c r="A856" s="11" t="s">
        <v>110</v>
      </c>
      <c r="B856" s="11" t="s">
        <v>670</v>
      </c>
      <c r="C856" s="11" t="s">
        <v>3201</v>
      </c>
      <c r="D856" s="11">
        <v>105.93600000000001</v>
      </c>
      <c r="E856" s="11">
        <v>106.024</v>
      </c>
      <c r="F856" s="11">
        <v>500000000</v>
      </c>
      <c r="G856" s="11">
        <v>5.85</v>
      </c>
      <c r="H856" s="11" t="s">
        <v>3202</v>
      </c>
      <c r="I856" s="11" t="s">
        <v>634</v>
      </c>
      <c r="J856" s="11" t="s">
        <v>629</v>
      </c>
      <c r="K856" s="11" t="s">
        <v>630</v>
      </c>
      <c r="L856" s="11" t="s">
        <v>631</v>
      </c>
      <c r="M856" s="11">
        <v>4.0065227229210398</v>
      </c>
      <c r="N856" s="12">
        <v>40291</v>
      </c>
      <c r="O856" s="11">
        <v>0</v>
      </c>
      <c r="P856" s="11">
        <v>0</v>
      </c>
      <c r="Q856" s="11">
        <v>6</v>
      </c>
      <c r="R856" s="11">
        <v>0</v>
      </c>
    </row>
    <row r="857" spans="1:18" x14ac:dyDescent="0.2">
      <c r="A857" s="11" t="s">
        <v>110</v>
      </c>
      <c r="B857" s="11" t="s">
        <v>670</v>
      </c>
      <c r="C857" s="11" t="s">
        <v>3203</v>
      </c>
      <c r="D857" s="11">
        <v>100.42400000000001</v>
      </c>
      <c r="E857" s="11">
        <v>100.455</v>
      </c>
      <c r="F857" s="11">
        <v>950000000</v>
      </c>
      <c r="G857" s="11">
        <v>5.25</v>
      </c>
      <c r="H857" s="11" t="s">
        <v>2194</v>
      </c>
      <c r="I857" s="11" t="s">
        <v>634</v>
      </c>
      <c r="J857" s="11" t="s">
        <v>629</v>
      </c>
      <c r="K857" s="11" t="s">
        <v>630</v>
      </c>
      <c r="L857" s="11" t="s">
        <v>631</v>
      </c>
      <c r="M857" s="11">
        <v>0.33611111148233602</v>
      </c>
      <c r="N857" s="12">
        <v>39286</v>
      </c>
      <c r="O857" s="11">
        <v>0</v>
      </c>
      <c r="P857" s="11">
        <v>0</v>
      </c>
      <c r="Q857" s="11">
        <v>4</v>
      </c>
      <c r="R857" s="11">
        <v>0</v>
      </c>
    </row>
    <row r="858" spans="1:18" x14ac:dyDescent="0.2">
      <c r="A858" s="11" t="s">
        <v>110</v>
      </c>
      <c r="B858" s="11" t="s">
        <v>670</v>
      </c>
      <c r="C858" s="11" t="s">
        <v>3204</v>
      </c>
      <c r="D858" s="11">
        <v>102.279</v>
      </c>
      <c r="E858" s="11">
        <v>102.31699999999999</v>
      </c>
      <c r="F858" s="11">
        <v>800000000</v>
      </c>
      <c r="G858" s="11">
        <v>5.125</v>
      </c>
      <c r="H858" s="11" t="s">
        <v>1465</v>
      </c>
      <c r="I858" s="11" t="s">
        <v>634</v>
      </c>
      <c r="J858" s="11" t="s">
        <v>629</v>
      </c>
      <c r="K858" s="11" t="s">
        <v>630</v>
      </c>
      <c r="L858" s="11" t="s">
        <v>631</v>
      </c>
      <c r="M858" s="11">
        <v>2.21599995235111</v>
      </c>
      <c r="N858" s="12">
        <v>39286</v>
      </c>
      <c r="O858" s="11">
        <v>0</v>
      </c>
      <c r="P858" s="11">
        <v>0</v>
      </c>
      <c r="Q858" s="11">
        <v>9</v>
      </c>
      <c r="R858" s="11">
        <v>0</v>
      </c>
    </row>
    <row r="859" spans="1:18" x14ac:dyDescent="0.2">
      <c r="A859" s="11" t="s">
        <v>241</v>
      </c>
      <c r="B859" s="11" t="s">
        <v>1526</v>
      </c>
      <c r="C859" s="11" t="s">
        <v>3205</v>
      </c>
      <c r="D859" s="11">
        <v>99.168000000000006</v>
      </c>
      <c r="E859" s="11">
        <v>99.350999999999999</v>
      </c>
      <c r="F859" s="11">
        <v>600000000</v>
      </c>
      <c r="G859" s="11">
        <v>4.1029999999999998</v>
      </c>
      <c r="H859" s="11" t="s">
        <v>896</v>
      </c>
      <c r="I859" s="11" t="s">
        <v>634</v>
      </c>
      <c r="J859" s="11" t="s">
        <v>755</v>
      </c>
      <c r="K859" s="11" t="s">
        <v>630</v>
      </c>
      <c r="L859" s="11" t="s">
        <v>631</v>
      </c>
      <c r="M859" s="11">
        <v>4.4117863257346901</v>
      </c>
      <c r="N859" s="12">
        <v>40111</v>
      </c>
      <c r="O859" s="11">
        <v>1</v>
      </c>
      <c r="P859" s="11">
        <v>0</v>
      </c>
      <c r="Q859" s="11">
        <v>8</v>
      </c>
      <c r="R859" s="11">
        <v>0</v>
      </c>
    </row>
    <row r="860" spans="1:18" x14ac:dyDescent="0.2">
      <c r="A860" s="11" t="s">
        <v>31</v>
      </c>
      <c r="B860" s="11" t="s">
        <v>690</v>
      </c>
      <c r="C860" s="11" t="s">
        <v>3206</v>
      </c>
      <c r="D860" s="11">
        <v>99.12</v>
      </c>
      <c r="E860" s="11">
        <v>99.135000000000005</v>
      </c>
      <c r="F860" s="11">
        <v>1300000000</v>
      </c>
      <c r="G860" s="11">
        <v>2.625</v>
      </c>
      <c r="H860" s="11" t="s">
        <v>2382</v>
      </c>
      <c r="I860" s="11" t="s">
        <v>634</v>
      </c>
      <c r="J860" s="11" t="s">
        <v>654</v>
      </c>
      <c r="K860" s="11" t="s">
        <v>630</v>
      </c>
      <c r="L860" s="11" t="s">
        <v>631</v>
      </c>
      <c r="M860" s="11">
        <v>0.843489711054067</v>
      </c>
      <c r="N860" s="12">
        <v>37242</v>
      </c>
      <c r="O860" s="11">
        <v>0</v>
      </c>
      <c r="P860" s="11">
        <v>0</v>
      </c>
      <c r="Q860" s="11">
        <v>2</v>
      </c>
      <c r="R860" s="11">
        <v>0</v>
      </c>
    </row>
    <row r="861" spans="1:18" x14ac:dyDescent="0.2">
      <c r="A861" s="11" t="s">
        <v>31</v>
      </c>
      <c r="B861" s="11" t="s">
        <v>690</v>
      </c>
      <c r="C861" s="11" t="s">
        <v>3207</v>
      </c>
      <c r="D861" s="11">
        <v>98.304000000000002</v>
      </c>
      <c r="E861" s="11">
        <v>98.355999999999995</v>
      </c>
      <c r="F861" s="11">
        <v>500000000</v>
      </c>
      <c r="G861" s="11">
        <v>2.375</v>
      </c>
      <c r="H861" s="11" t="s">
        <v>3208</v>
      </c>
      <c r="I861" s="11" t="s">
        <v>634</v>
      </c>
      <c r="J861" s="11" t="s">
        <v>654</v>
      </c>
      <c r="K861" s="11" t="s">
        <v>630</v>
      </c>
      <c r="L861" s="11" t="s">
        <v>631</v>
      </c>
      <c r="M861" s="11">
        <v>1.41007428908745</v>
      </c>
      <c r="N861" s="12">
        <v>39738</v>
      </c>
      <c r="O861" s="11">
        <v>0</v>
      </c>
      <c r="P861" s="11">
        <v>0</v>
      </c>
      <c r="Q861" s="11">
        <v>4</v>
      </c>
      <c r="R861" s="11">
        <v>0</v>
      </c>
    </row>
    <row r="862" spans="1:18" x14ac:dyDescent="0.2">
      <c r="A862" s="11" t="s">
        <v>31</v>
      </c>
      <c r="B862" s="11" t="s">
        <v>690</v>
      </c>
      <c r="C862" s="11" t="s">
        <v>3209</v>
      </c>
      <c r="D862" s="11">
        <v>98.2</v>
      </c>
      <c r="E862" s="11">
        <v>98.206999999999994</v>
      </c>
      <c r="F862" s="11">
        <v>1600000000</v>
      </c>
      <c r="G862" s="11">
        <v>2.5</v>
      </c>
      <c r="H862" s="11" t="s">
        <v>3210</v>
      </c>
      <c r="I862" s="11" t="s">
        <v>634</v>
      </c>
      <c r="J862" s="11" t="s">
        <v>654</v>
      </c>
      <c r="K862" s="11" t="s">
        <v>630</v>
      </c>
      <c r="L862" s="11" t="s">
        <v>631</v>
      </c>
      <c r="M862" s="11">
        <v>1.6183583654011999</v>
      </c>
      <c r="N862" s="12">
        <v>40591</v>
      </c>
      <c r="O862" s="11">
        <v>0</v>
      </c>
      <c r="P862" s="11">
        <v>0</v>
      </c>
      <c r="Q862" s="11">
        <v>2</v>
      </c>
      <c r="R862" s="11">
        <v>0</v>
      </c>
    </row>
    <row r="863" spans="1:18" x14ac:dyDescent="0.2">
      <c r="A863" s="11" t="s">
        <v>31</v>
      </c>
      <c r="B863" s="11" t="s">
        <v>690</v>
      </c>
      <c r="C863" s="11" t="s">
        <v>3211</v>
      </c>
      <c r="D863" s="11">
        <v>98.534000000000006</v>
      </c>
      <c r="E863" s="11">
        <v>98.572000000000003</v>
      </c>
      <c r="F863" s="11">
        <v>1750000000</v>
      </c>
      <c r="G863" s="11">
        <v>2.75</v>
      </c>
      <c r="H863" s="11" t="s">
        <v>1845</v>
      </c>
      <c r="I863" s="11" t="s">
        <v>634</v>
      </c>
      <c r="J863" s="11" t="s">
        <v>654</v>
      </c>
      <c r="K863" s="11" t="s">
        <v>630</v>
      </c>
      <c r="L863" s="11" t="s">
        <v>631</v>
      </c>
      <c r="M863" s="11">
        <v>1.8287623189384701</v>
      </c>
      <c r="N863" s="11" t="s">
        <v>3212</v>
      </c>
      <c r="O863" s="11">
        <v>0</v>
      </c>
      <c r="P863" s="11">
        <v>0</v>
      </c>
      <c r="Q863" s="11">
        <v>4</v>
      </c>
      <c r="R863" s="11">
        <v>0</v>
      </c>
    </row>
    <row r="864" spans="1:18" x14ac:dyDescent="0.2">
      <c r="A864" s="11" t="s">
        <v>31</v>
      </c>
      <c r="B864" s="11" t="s">
        <v>690</v>
      </c>
      <c r="C864" s="11" t="s">
        <v>3213</v>
      </c>
      <c r="D864" s="11">
        <v>98.888000000000005</v>
      </c>
      <c r="E864" s="11">
        <v>98.972999999999999</v>
      </c>
      <c r="F864" s="11">
        <v>750000000</v>
      </c>
      <c r="G864" s="11">
        <v>3.125</v>
      </c>
      <c r="H864" s="11" t="s">
        <v>1862</v>
      </c>
      <c r="I864" s="11" t="s">
        <v>3214</v>
      </c>
      <c r="J864" s="11" t="s">
        <v>654</v>
      </c>
      <c r="K864" s="11" t="s">
        <v>630</v>
      </c>
      <c r="L864" s="11" t="s">
        <v>631</v>
      </c>
      <c r="M864" s="11">
        <v>2.4416921355479002</v>
      </c>
      <c r="N864" s="11" t="s">
        <v>1863</v>
      </c>
      <c r="O864" s="11">
        <v>0</v>
      </c>
      <c r="P864" s="11">
        <v>0</v>
      </c>
      <c r="Q864" s="11">
        <v>8</v>
      </c>
      <c r="R864" s="11">
        <v>0</v>
      </c>
    </row>
    <row r="865" spans="1:18" x14ac:dyDescent="0.2">
      <c r="A865" s="11" t="s">
        <v>31</v>
      </c>
      <c r="B865" s="11" t="s">
        <v>690</v>
      </c>
      <c r="C865" s="11" t="s">
        <v>3215</v>
      </c>
      <c r="D865" s="11">
        <v>89.933000000000007</v>
      </c>
      <c r="E865" s="11">
        <v>89.962000000000003</v>
      </c>
      <c r="F865" s="11">
        <v>2000000000</v>
      </c>
      <c r="G865" s="11">
        <v>1.5</v>
      </c>
      <c r="H865" s="11" t="s">
        <v>3216</v>
      </c>
      <c r="I865" s="11" t="s">
        <v>634</v>
      </c>
      <c r="J865" s="11" t="s">
        <v>654</v>
      </c>
      <c r="K865" s="11" t="s">
        <v>630</v>
      </c>
      <c r="L865" s="11" t="s">
        <v>631</v>
      </c>
      <c r="M865" s="11">
        <v>4.8189608335294398</v>
      </c>
      <c r="N865" s="12">
        <v>37732</v>
      </c>
      <c r="O865" s="11">
        <v>0</v>
      </c>
      <c r="P865" s="11">
        <v>0</v>
      </c>
      <c r="Q865" s="11">
        <v>3</v>
      </c>
      <c r="R865" s="11">
        <v>0</v>
      </c>
    </row>
    <row r="866" spans="1:18" x14ac:dyDescent="0.2">
      <c r="A866" s="11" t="s">
        <v>31</v>
      </c>
      <c r="B866" s="11" t="s">
        <v>690</v>
      </c>
      <c r="C866" s="11" t="s">
        <v>3217</v>
      </c>
      <c r="D866" s="11">
        <v>99.703000000000003</v>
      </c>
      <c r="E866" s="11">
        <v>99.706000000000003</v>
      </c>
      <c r="F866" s="11">
        <v>5000000000</v>
      </c>
      <c r="G866" s="11">
        <v>1</v>
      </c>
      <c r="H866" s="11" t="s">
        <v>2554</v>
      </c>
      <c r="I866" s="11" t="s">
        <v>634</v>
      </c>
      <c r="J866" s="11" t="s">
        <v>654</v>
      </c>
      <c r="K866" s="11" t="s">
        <v>630</v>
      </c>
      <c r="L866" s="11" t="s">
        <v>631</v>
      </c>
      <c r="M866" s="11">
        <v>0.105555555567103</v>
      </c>
      <c r="N866" s="11" t="s">
        <v>2555</v>
      </c>
      <c r="O866" s="11">
        <v>0</v>
      </c>
      <c r="P866" s="11">
        <v>0</v>
      </c>
      <c r="Q866" s="11">
        <v>3</v>
      </c>
      <c r="R866" s="11">
        <v>0</v>
      </c>
    </row>
    <row r="867" spans="1:18" x14ac:dyDescent="0.2">
      <c r="A867" s="11" t="s">
        <v>31</v>
      </c>
      <c r="B867" s="11" t="s">
        <v>690</v>
      </c>
      <c r="C867" s="11" t="s">
        <v>3218</v>
      </c>
      <c r="D867" s="11">
        <v>94.893000000000001</v>
      </c>
      <c r="E867" s="11">
        <v>94.912000000000006</v>
      </c>
      <c r="F867" s="11">
        <v>1500000000</v>
      </c>
      <c r="G867" s="11">
        <v>1.25</v>
      </c>
      <c r="H867" s="11" t="s">
        <v>1893</v>
      </c>
      <c r="I867" s="11" t="s">
        <v>634</v>
      </c>
      <c r="J867" s="11" t="s">
        <v>654</v>
      </c>
      <c r="K867" s="11" t="s">
        <v>630</v>
      </c>
      <c r="L867" s="11" t="s">
        <v>631</v>
      </c>
      <c r="M867" s="11">
        <v>2.2263873901336502</v>
      </c>
      <c r="N867" s="12">
        <v>38981</v>
      </c>
      <c r="O867" s="11">
        <v>0</v>
      </c>
      <c r="P867" s="11">
        <v>0</v>
      </c>
      <c r="Q867" s="11">
        <v>3</v>
      </c>
      <c r="R867" s="11">
        <v>0</v>
      </c>
    </row>
    <row r="868" spans="1:18" x14ac:dyDescent="0.2">
      <c r="A868" s="11" t="s">
        <v>31</v>
      </c>
      <c r="B868" s="11" t="s">
        <v>690</v>
      </c>
      <c r="C868" s="11" t="s">
        <v>3219</v>
      </c>
      <c r="D868" s="11">
        <v>98.135000000000005</v>
      </c>
      <c r="E868" s="11">
        <v>98.146000000000001</v>
      </c>
      <c r="F868" s="11">
        <v>3500000000</v>
      </c>
      <c r="G868" s="11">
        <v>1.5</v>
      </c>
      <c r="H868" s="11" t="s">
        <v>2994</v>
      </c>
      <c r="I868" s="11" t="s">
        <v>634</v>
      </c>
      <c r="J868" s="11" t="s">
        <v>654</v>
      </c>
      <c r="K868" s="11" t="s">
        <v>630</v>
      </c>
      <c r="L868" s="11" t="s">
        <v>631</v>
      </c>
      <c r="M868" s="11">
        <v>0.86846021534571005</v>
      </c>
      <c r="N868" s="11" t="s">
        <v>1742</v>
      </c>
      <c r="O868" s="11">
        <v>0</v>
      </c>
      <c r="P868" s="11">
        <v>0</v>
      </c>
      <c r="Q868" s="11">
        <v>5</v>
      </c>
      <c r="R868" s="11">
        <v>0</v>
      </c>
    </row>
    <row r="869" spans="1:18" x14ac:dyDescent="0.2">
      <c r="A869" s="11" t="s">
        <v>31</v>
      </c>
      <c r="B869" s="11" t="s">
        <v>690</v>
      </c>
      <c r="C869" s="11" t="s">
        <v>3220</v>
      </c>
      <c r="D869" s="11">
        <v>95.034000000000006</v>
      </c>
      <c r="E869" s="11">
        <v>95.105999999999995</v>
      </c>
      <c r="F869" s="11">
        <v>1500000000</v>
      </c>
      <c r="G869" s="11">
        <v>1.875</v>
      </c>
      <c r="H869" s="11" t="s">
        <v>837</v>
      </c>
      <c r="I869" s="11" t="s">
        <v>634</v>
      </c>
      <c r="J869" s="11" t="s">
        <v>654</v>
      </c>
      <c r="K869" s="11" t="s">
        <v>630</v>
      </c>
      <c r="L869" s="11" t="s">
        <v>631</v>
      </c>
      <c r="M869" s="11">
        <v>2.9255125820372898</v>
      </c>
      <c r="N869" s="11" t="s">
        <v>3221</v>
      </c>
      <c r="O869" s="11">
        <v>0</v>
      </c>
      <c r="P869" s="11">
        <v>0</v>
      </c>
      <c r="Q869" s="11">
        <v>4</v>
      </c>
      <c r="R869" s="11">
        <v>0</v>
      </c>
    </row>
    <row r="870" spans="1:18" x14ac:dyDescent="0.2">
      <c r="A870" s="11" t="s">
        <v>31</v>
      </c>
      <c r="B870" s="11" t="s">
        <v>690</v>
      </c>
      <c r="C870" s="11" t="s">
        <v>3222</v>
      </c>
      <c r="D870" s="11">
        <v>99.290999999999997</v>
      </c>
      <c r="E870" s="11">
        <v>99.298000000000002</v>
      </c>
      <c r="F870" s="11">
        <v>4500000000</v>
      </c>
      <c r="G870" s="11">
        <v>3.125</v>
      </c>
      <c r="H870" s="11" t="s">
        <v>710</v>
      </c>
      <c r="I870" s="11" t="s">
        <v>634</v>
      </c>
      <c r="J870" s="11" t="s">
        <v>654</v>
      </c>
      <c r="K870" s="11" t="s">
        <v>630</v>
      </c>
      <c r="L870" s="11" t="s">
        <v>631</v>
      </c>
      <c r="M870" s="11">
        <v>1.43249813760509</v>
      </c>
      <c r="N870" s="11" t="s">
        <v>1935</v>
      </c>
      <c r="O870" s="11">
        <v>0</v>
      </c>
      <c r="P870" s="11">
        <v>0</v>
      </c>
      <c r="Q870" s="11">
        <v>1</v>
      </c>
      <c r="R870" s="11">
        <v>0</v>
      </c>
    </row>
    <row r="871" spans="1:18" x14ac:dyDescent="0.2">
      <c r="A871" s="11" t="s">
        <v>31</v>
      </c>
      <c r="B871" s="11" t="s">
        <v>690</v>
      </c>
      <c r="C871" s="11" t="s">
        <v>3223</v>
      </c>
      <c r="D871" s="11">
        <v>99.792000000000002</v>
      </c>
      <c r="E871" s="11">
        <v>99.906999999999996</v>
      </c>
      <c r="F871" s="11">
        <v>1250000000</v>
      </c>
      <c r="G871" s="11">
        <v>3.875</v>
      </c>
      <c r="H871" s="11" t="s">
        <v>3224</v>
      </c>
      <c r="I871" s="11" t="s">
        <v>634</v>
      </c>
      <c r="J871" s="11" t="s">
        <v>654</v>
      </c>
      <c r="K871" s="11" t="s">
        <v>630</v>
      </c>
      <c r="L871" s="11" t="s">
        <v>631</v>
      </c>
      <c r="M871" s="11">
        <v>5.7582706520551001</v>
      </c>
      <c r="N871" s="11" t="s">
        <v>3225</v>
      </c>
      <c r="O871" s="11">
        <v>0</v>
      </c>
      <c r="P871" s="11">
        <v>0</v>
      </c>
      <c r="Q871" s="11">
        <v>2</v>
      </c>
      <c r="R871" s="11">
        <v>0</v>
      </c>
    </row>
    <row r="872" spans="1:18" x14ac:dyDescent="0.2">
      <c r="A872" s="11" t="s">
        <v>31</v>
      </c>
      <c r="B872" s="11" t="s">
        <v>690</v>
      </c>
      <c r="C872" s="11" t="s">
        <v>3226</v>
      </c>
      <c r="D872" s="11">
        <v>99.76</v>
      </c>
      <c r="E872" s="11">
        <v>99.763999999999996</v>
      </c>
      <c r="F872" s="11">
        <v>1000000000</v>
      </c>
      <c r="G872" s="11">
        <v>2</v>
      </c>
      <c r="H872" s="11" t="s">
        <v>3227</v>
      </c>
      <c r="I872" s="11" t="s">
        <v>634</v>
      </c>
      <c r="J872" s="11" t="s">
        <v>654</v>
      </c>
      <c r="K872" s="11" t="s">
        <v>630</v>
      </c>
      <c r="L872" s="11" t="s">
        <v>631</v>
      </c>
      <c r="M872" s="11">
        <v>0.13333333335758901</v>
      </c>
      <c r="N872" s="11" t="s">
        <v>3228</v>
      </c>
      <c r="O872" s="11">
        <v>0</v>
      </c>
      <c r="P872" s="11">
        <v>0</v>
      </c>
      <c r="Q872" s="11">
        <v>6</v>
      </c>
      <c r="R872" s="11">
        <v>0</v>
      </c>
    </row>
    <row r="873" spans="1:18" x14ac:dyDescent="0.2">
      <c r="A873" s="11" t="s">
        <v>31</v>
      </c>
      <c r="B873" s="11" t="s">
        <v>690</v>
      </c>
      <c r="C873" s="11" t="s">
        <v>694</v>
      </c>
      <c r="D873" s="11">
        <v>99.137</v>
      </c>
      <c r="E873" s="11">
        <v>99.144000000000005</v>
      </c>
      <c r="F873" s="11">
        <v>600000000</v>
      </c>
      <c r="G873" s="11">
        <v>1.75</v>
      </c>
      <c r="H873" s="11" t="s">
        <v>695</v>
      </c>
      <c r="I873" s="11" t="s">
        <v>634</v>
      </c>
      <c r="J873" s="11" t="s">
        <v>654</v>
      </c>
      <c r="K873" s="11" t="s">
        <v>630</v>
      </c>
      <c r="L873" s="11" t="s">
        <v>631</v>
      </c>
      <c r="M873" s="11">
        <v>0.43888888970763901</v>
      </c>
      <c r="N873" s="11" t="s">
        <v>3229</v>
      </c>
      <c r="O873" s="11">
        <v>0</v>
      </c>
      <c r="P873" s="11">
        <v>1</v>
      </c>
      <c r="Q873" s="11">
        <v>7</v>
      </c>
      <c r="R873" s="11">
        <v>1</v>
      </c>
    </row>
    <row r="874" spans="1:18" x14ac:dyDescent="0.2">
      <c r="A874" s="11" t="s">
        <v>31</v>
      </c>
      <c r="B874" s="11" t="s">
        <v>690</v>
      </c>
      <c r="C874" s="11" t="s">
        <v>3230</v>
      </c>
      <c r="D874" s="11">
        <v>100.17100000000001</v>
      </c>
      <c r="E874" s="11">
        <v>100.289</v>
      </c>
      <c r="F874" s="11">
        <v>3000000000</v>
      </c>
      <c r="G874" s="11">
        <v>3.75</v>
      </c>
      <c r="H874" s="11" t="s">
        <v>2497</v>
      </c>
      <c r="I874" s="11" t="s">
        <v>634</v>
      </c>
      <c r="J874" s="11" t="s">
        <v>654</v>
      </c>
      <c r="K874" s="11" t="s">
        <v>630</v>
      </c>
      <c r="L874" s="11" t="s">
        <v>631</v>
      </c>
      <c r="M874" s="11">
        <v>4.1608933679225402</v>
      </c>
      <c r="N874" s="11" t="s">
        <v>2498</v>
      </c>
      <c r="O874" s="11">
        <v>1</v>
      </c>
      <c r="P874" s="11">
        <v>0</v>
      </c>
      <c r="Q874" s="11">
        <v>1</v>
      </c>
      <c r="R874" s="11">
        <v>0</v>
      </c>
    </row>
    <row r="875" spans="1:18" x14ac:dyDescent="0.2">
      <c r="A875" s="11" t="s">
        <v>31</v>
      </c>
      <c r="B875" s="11" t="s">
        <v>690</v>
      </c>
      <c r="C875" s="11" t="s">
        <v>3231</v>
      </c>
      <c r="D875" s="11">
        <v>101.622</v>
      </c>
      <c r="E875" s="11">
        <v>101.639</v>
      </c>
      <c r="F875" s="11">
        <v>4000000000</v>
      </c>
      <c r="G875" s="11">
        <v>4.125</v>
      </c>
      <c r="H875" s="11" t="s">
        <v>3232</v>
      </c>
      <c r="I875" s="11" t="s">
        <v>634</v>
      </c>
      <c r="J875" s="11" t="s">
        <v>654</v>
      </c>
      <c r="K875" s="11" t="s">
        <v>630</v>
      </c>
      <c r="L875" s="11" t="s">
        <v>631</v>
      </c>
      <c r="M875" s="11">
        <v>3.8898461007491298</v>
      </c>
      <c r="N875" s="11" t="s">
        <v>3233</v>
      </c>
      <c r="O875" s="11">
        <v>1</v>
      </c>
      <c r="P875" s="11">
        <v>0</v>
      </c>
      <c r="Q875" s="11">
        <v>2</v>
      </c>
      <c r="R875" s="11">
        <v>0</v>
      </c>
    </row>
    <row r="876" spans="1:18" x14ac:dyDescent="0.2">
      <c r="A876" s="11" t="s">
        <v>31</v>
      </c>
      <c r="B876" s="11" t="s">
        <v>690</v>
      </c>
      <c r="C876" s="11" t="s">
        <v>3234</v>
      </c>
      <c r="D876" s="11">
        <v>101.383</v>
      </c>
      <c r="E876" s="11">
        <v>101.407</v>
      </c>
      <c r="F876" s="11">
        <v>5000000000</v>
      </c>
      <c r="G876" s="11">
        <v>4.375</v>
      </c>
      <c r="H876" s="11" t="s">
        <v>2087</v>
      </c>
      <c r="I876" s="11" t="s">
        <v>634</v>
      </c>
      <c r="J876" s="11" t="s">
        <v>654</v>
      </c>
      <c r="K876" s="11" t="s">
        <v>630</v>
      </c>
      <c r="L876" s="11" t="s">
        <v>631</v>
      </c>
      <c r="M876" s="11">
        <v>1.79279040230238</v>
      </c>
      <c r="N876" s="11" t="s">
        <v>1727</v>
      </c>
      <c r="O876" s="11">
        <v>0</v>
      </c>
      <c r="P876" s="11">
        <v>0</v>
      </c>
      <c r="Q876" s="11">
        <v>3</v>
      </c>
      <c r="R876" s="11">
        <v>0</v>
      </c>
    </row>
    <row r="877" spans="1:18" x14ac:dyDescent="0.2">
      <c r="A877" s="11" t="s">
        <v>31</v>
      </c>
      <c r="B877" s="11" t="s">
        <v>690</v>
      </c>
      <c r="C877" s="11" t="s">
        <v>3235</v>
      </c>
      <c r="D877" s="11">
        <v>99.891999999999996</v>
      </c>
      <c r="E877" s="11">
        <v>99.954999999999998</v>
      </c>
      <c r="F877" s="11">
        <v>3500000000</v>
      </c>
      <c r="G877" s="11">
        <v>3.625</v>
      </c>
      <c r="H877" s="11" t="s">
        <v>2567</v>
      </c>
      <c r="I877" s="11" t="s">
        <v>634</v>
      </c>
      <c r="J877" s="11" t="s">
        <v>654</v>
      </c>
      <c r="K877" s="11" t="s">
        <v>630</v>
      </c>
      <c r="L877" s="11" t="s">
        <v>631</v>
      </c>
      <c r="M877" s="11">
        <v>3.2962529527192999</v>
      </c>
      <c r="N877" s="11" t="s">
        <v>3236</v>
      </c>
      <c r="O877" s="11">
        <v>0</v>
      </c>
      <c r="P877" s="11">
        <v>0</v>
      </c>
      <c r="Q877" s="11">
        <v>2</v>
      </c>
      <c r="R877" s="11">
        <v>0</v>
      </c>
    </row>
    <row r="878" spans="1:18" x14ac:dyDescent="0.2">
      <c r="A878" s="11" t="s">
        <v>31</v>
      </c>
      <c r="B878" s="11" t="s">
        <v>690</v>
      </c>
      <c r="C878" s="11" t="s">
        <v>3237</v>
      </c>
      <c r="D878" s="11">
        <v>100.23</v>
      </c>
      <c r="E878" s="11">
        <v>100.23099999999999</v>
      </c>
      <c r="F878" s="11">
        <v>3500000000</v>
      </c>
      <c r="G878" s="11">
        <v>4.875</v>
      </c>
      <c r="H878" s="11" t="s">
        <v>3238</v>
      </c>
      <c r="I878" s="11" t="s">
        <v>634</v>
      </c>
      <c r="J878" s="11" t="s">
        <v>654</v>
      </c>
      <c r="K878" s="11" t="s">
        <v>630</v>
      </c>
      <c r="L878" s="11" t="s">
        <v>631</v>
      </c>
      <c r="M878" s="11">
        <v>0.20833333342197899</v>
      </c>
      <c r="N878" s="11" t="s">
        <v>3239</v>
      </c>
      <c r="O878" s="11">
        <v>0</v>
      </c>
      <c r="P878" s="11">
        <v>0</v>
      </c>
      <c r="Q878" s="11">
        <v>3</v>
      </c>
      <c r="R878" s="11">
        <v>0</v>
      </c>
    </row>
    <row r="879" spans="1:18" x14ac:dyDescent="0.2">
      <c r="A879" s="11" t="s">
        <v>31</v>
      </c>
      <c r="B879" s="11" t="s">
        <v>690</v>
      </c>
      <c r="C879" s="11" t="s">
        <v>3240</v>
      </c>
      <c r="D879" s="11">
        <v>101.974</v>
      </c>
      <c r="E879" s="11">
        <v>102.032</v>
      </c>
      <c r="F879" s="11">
        <v>3500000000</v>
      </c>
      <c r="G879" s="11">
        <v>4.375</v>
      </c>
      <c r="H879" s="11" t="s">
        <v>3241</v>
      </c>
      <c r="I879" s="11" t="s">
        <v>634</v>
      </c>
      <c r="J879" s="11" t="s">
        <v>654</v>
      </c>
      <c r="K879" s="11" t="s">
        <v>630</v>
      </c>
      <c r="L879" s="11" t="s">
        <v>631</v>
      </c>
      <c r="M879" s="11">
        <v>2.8458166239631302</v>
      </c>
      <c r="N879" s="12">
        <v>37796</v>
      </c>
      <c r="O879" s="11">
        <v>0</v>
      </c>
      <c r="P879" s="11">
        <v>0</v>
      </c>
      <c r="Q879" s="11">
        <v>4</v>
      </c>
      <c r="R879" s="11">
        <v>0</v>
      </c>
    </row>
    <row r="880" spans="1:18" x14ac:dyDescent="0.2">
      <c r="A880" s="11" t="s">
        <v>31</v>
      </c>
      <c r="B880" s="11" t="s">
        <v>690</v>
      </c>
      <c r="C880" s="11" t="s">
        <v>3242</v>
      </c>
      <c r="D880" s="11">
        <v>100.304</v>
      </c>
      <c r="E880" s="11">
        <v>100.352</v>
      </c>
      <c r="F880" s="11">
        <v>3000000000</v>
      </c>
      <c r="G880" s="11">
        <v>4.125</v>
      </c>
      <c r="H880" s="11" t="s">
        <v>2382</v>
      </c>
      <c r="I880" s="11" t="s">
        <v>634</v>
      </c>
      <c r="J880" s="11" t="s">
        <v>654</v>
      </c>
      <c r="K880" s="11" t="s">
        <v>630</v>
      </c>
      <c r="L880" s="11" t="s">
        <v>631</v>
      </c>
      <c r="M880" s="11">
        <v>0.83991671949808</v>
      </c>
      <c r="N880" s="12">
        <v>37249</v>
      </c>
      <c r="O880" s="11">
        <v>0</v>
      </c>
      <c r="P880" s="11">
        <v>0</v>
      </c>
      <c r="Q880" s="11">
        <v>4</v>
      </c>
      <c r="R880" s="11">
        <v>0</v>
      </c>
    </row>
    <row r="881" spans="1:18" x14ac:dyDescent="0.2">
      <c r="A881" s="11" t="s">
        <v>31</v>
      </c>
      <c r="B881" s="11" t="s">
        <v>690</v>
      </c>
      <c r="C881" s="11" t="s">
        <v>3243</v>
      </c>
      <c r="D881" s="11">
        <v>102.099</v>
      </c>
      <c r="E881" s="11">
        <v>102.127</v>
      </c>
      <c r="F881" s="11">
        <v>4000000000</v>
      </c>
      <c r="G881" s="11">
        <v>4.5</v>
      </c>
      <c r="H881" s="11" t="s">
        <v>1021</v>
      </c>
      <c r="I881" s="11" t="s">
        <v>634</v>
      </c>
      <c r="J881" s="11" t="s">
        <v>654</v>
      </c>
      <c r="K881" s="11" t="s">
        <v>630</v>
      </c>
      <c r="L881" s="11" t="s">
        <v>631</v>
      </c>
      <c r="M881" s="11">
        <v>2.3631505790528</v>
      </c>
      <c r="N881" s="11" t="s">
        <v>3244</v>
      </c>
      <c r="O881" s="11">
        <v>0</v>
      </c>
      <c r="P881" s="11">
        <v>0</v>
      </c>
      <c r="Q881" s="11">
        <v>9</v>
      </c>
      <c r="R881" s="11">
        <v>0</v>
      </c>
    </row>
    <row r="882" spans="1:18" x14ac:dyDescent="0.2">
      <c r="A882" s="11" t="s">
        <v>31</v>
      </c>
      <c r="B882" s="11" t="s">
        <v>690</v>
      </c>
      <c r="C882" s="11" t="s">
        <v>3245</v>
      </c>
      <c r="D882" s="11">
        <v>100.241</v>
      </c>
      <c r="E882" s="11">
        <v>100.25</v>
      </c>
      <c r="F882" s="11">
        <v>3500000000</v>
      </c>
      <c r="G882" s="11">
        <v>3.75</v>
      </c>
      <c r="H882" s="11" t="s">
        <v>1051</v>
      </c>
      <c r="I882" s="11" t="s">
        <v>634</v>
      </c>
      <c r="J882" s="11" t="s">
        <v>654</v>
      </c>
      <c r="K882" s="11" t="s">
        <v>630</v>
      </c>
      <c r="L882" s="11" t="s">
        <v>631</v>
      </c>
      <c r="M882" s="11">
        <v>2.0459211144464602</v>
      </c>
      <c r="N882" s="11" t="s">
        <v>3246</v>
      </c>
      <c r="O882" s="11">
        <v>0</v>
      </c>
      <c r="P882" s="11">
        <v>0</v>
      </c>
      <c r="Q882" s="11">
        <v>1</v>
      </c>
      <c r="R882" s="11">
        <v>0</v>
      </c>
    </row>
    <row r="883" spans="1:18" x14ac:dyDescent="0.2">
      <c r="A883" s="11" t="s">
        <v>31</v>
      </c>
      <c r="B883" s="11" t="s">
        <v>690</v>
      </c>
      <c r="C883" s="11" t="s">
        <v>3247</v>
      </c>
      <c r="D883" s="11">
        <v>100.238</v>
      </c>
      <c r="E883" s="11">
        <v>100.255</v>
      </c>
      <c r="F883" s="11">
        <v>2000000000</v>
      </c>
      <c r="G883" s="11">
        <v>4</v>
      </c>
      <c r="H883" s="11" t="s">
        <v>1212</v>
      </c>
      <c r="I883" s="11" t="s">
        <v>634</v>
      </c>
      <c r="J883" s="11" t="s">
        <v>654</v>
      </c>
      <c r="K883" s="11" t="s">
        <v>630</v>
      </c>
      <c r="L883" s="11" t="s">
        <v>631</v>
      </c>
      <c r="M883" s="11">
        <v>6.0255163888233403</v>
      </c>
      <c r="N883" s="12">
        <v>37248</v>
      </c>
      <c r="O883" s="11">
        <v>0</v>
      </c>
      <c r="P883" s="11">
        <v>0</v>
      </c>
      <c r="Q883" s="11">
        <v>8</v>
      </c>
      <c r="R883" s="11">
        <v>0</v>
      </c>
    </row>
    <row r="884" spans="1:18" x14ac:dyDescent="0.2">
      <c r="A884" s="11" t="s">
        <v>31</v>
      </c>
      <c r="B884" s="11" t="s">
        <v>690</v>
      </c>
      <c r="C884" s="11" t="s">
        <v>3248</v>
      </c>
      <c r="D884" s="11">
        <v>87.581999999999994</v>
      </c>
      <c r="E884" s="11">
        <v>87.631</v>
      </c>
      <c r="F884" s="11">
        <v>1000000000</v>
      </c>
      <c r="G884" s="11">
        <v>0.75</v>
      </c>
      <c r="H884" s="11" t="s">
        <v>3249</v>
      </c>
      <c r="I884" s="11" t="s">
        <v>634</v>
      </c>
      <c r="J884" s="11" t="s">
        <v>654</v>
      </c>
      <c r="K884" s="11" t="s">
        <v>630</v>
      </c>
      <c r="L884" s="11" t="s">
        <v>631</v>
      </c>
      <c r="M884" s="11">
        <v>4.4977498008772203</v>
      </c>
      <c r="N884" s="12">
        <v>40349</v>
      </c>
      <c r="O884" s="11">
        <v>0</v>
      </c>
      <c r="P884" s="11">
        <v>0</v>
      </c>
      <c r="Q884" s="11">
        <v>2</v>
      </c>
      <c r="R884" s="11">
        <v>0</v>
      </c>
    </row>
    <row r="885" spans="1:18" x14ac:dyDescent="0.2">
      <c r="A885" s="11" t="s">
        <v>31</v>
      </c>
      <c r="B885" s="11" t="s">
        <v>690</v>
      </c>
      <c r="C885" s="11" t="s">
        <v>696</v>
      </c>
      <c r="D885" s="11">
        <v>93.427000000000007</v>
      </c>
      <c r="E885" s="11">
        <v>93.454999999999998</v>
      </c>
      <c r="F885" s="11">
        <v>2000000000</v>
      </c>
      <c r="G885" s="11">
        <v>1.875</v>
      </c>
      <c r="H885" s="11" t="s">
        <v>697</v>
      </c>
      <c r="I885" s="11" t="s">
        <v>634</v>
      </c>
      <c r="J885" s="11" t="s">
        <v>654</v>
      </c>
      <c r="K885" s="11" t="s">
        <v>630</v>
      </c>
      <c r="L885" s="11" t="s">
        <v>631</v>
      </c>
      <c r="M885" s="11">
        <v>3.7500805887820801</v>
      </c>
      <c r="N885" s="11" t="s">
        <v>3250</v>
      </c>
      <c r="O885" s="11">
        <v>0</v>
      </c>
      <c r="P885" s="11">
        <v>1</v>
      </c>
      <c r="Q885" s="11">
        <v>7</v>
      </c>
      <c r="R885" s="11">
        <v>1</v>
      </c>
    </row>
    <row r="886" spans="1:18" x14ac:dyDescent="0.2">
      <c r="A886" s="11" t="s">
        <v>31</v>
      </c>
      <c r="B886" s="11" t="s">
        <v>690</v>
      </c>
      <c r="C886" s="11" t="s">
        <v>3251</v>
      </c>
      <c r="D886" s="11">
        <v>93.718999999999994</v>
      </c>
      <c r="E886" s="11">
        <v>93.855000000000004</v>
      </c>
      <c r="F886" s="11">
        <v>2000000000</v>
      </c>
      <c r="G886" s="11">
        <v>1.75</v>
      </c>
      <c r="H886" s="11" t="s">
        <v>3252</v>
      </c>
      <c r="I886" s="11" t="s">
        <v>634</v>
      </c>
      <c r="J886" s="11" t="s">
        <v>654</v>
      </c>
      <c r="K886" s="11" t="s">
        <v>630</v>
      </c>
      <c r="L886" s="11" t="s">
        <v>631</v>
      </c>
      <c r="M886" s="11">
        <v>3.4113679345752099</v>
      </c>
      <c r="N886" s="11" t="s">
        <v>3253</v>
      </c>
      <c r="O886" s="11">
        <v>0</v>
      </c>
      <c r="P886" s="11">
        <v>0</v>
      </c>
      <c r="Q886" s="11">
        <v>9</v>
      </c>
      <c r="R886" s="11">
        <v>0</v>
      </c>
    </row>
    <row r="887" spans="1:18" x14ac:dyDescent="0.2">
      <c r="A887" s="11" t="s">
        <v>414</v>
      </c>
      <c r="B887" s="11" t="s">
        <v>3040</v>
      </c>
      <c r="C887" s="11" t="s">
        <v>3254</v>
      </c>
      <c r="D887" s="11">
        <v>99.91</v>
      </c>
      <c r="E887" s="11">
        <v>99.927999999999997</v>
      </c>
      <c r="F887" s="11">
        <v>2500000000</v>
      </c>
      <c r="G887" s="11">
        <v>3.5</v>
      </c>
      <c r="H887" s="11" t="s">
        <v>3255</v>
      </c>
      <c r="I887" s="11" t="s">
        <v>634</v>
      </c>
      <c r="J887" s="11" t="s">
        <v>635</v>
      </c>
      <c r="K887" s="11" t="s">
        <v>630</v>
      </c>
      <c r="L887" s="11" t="s">
        <v>631</v>
      </c>
      <c r="M887" s="11">
        <v>0.119444444460255</v>
      </c>
      <c r="N887" s="11" t="s">
        <v>3256</v>
      </c>
      <c r="O887" s="11">
        <v>0</v>
      </c>
      <c r="P887" s="11">
        <v>0</v>
      </c>
      <c r="Q887" s="11">
        <v>1</v>
      </c>
      <c r="R887" s="11">
        <v>0</v>
      </c>
    </row>
    <row r="888" spans="1:18" x14ac:dyDescent="0.2">
      <c r="A888" s="11" t="s">
        <v>156</v>
      </c>
      <c r="B888" s="11" t="s">
        <v>1621</v>
      </c>
      <c r="C888" s="11" t="s">
        <v>3257</v>
      </c>
      <c r="D888" s="11">
        <v>101.71599999999999</v>
      </c>
      <c r="E888" s="11">
        <v>101.756</v>
      </c>
      <c r="F888" s="11">
        <v>850000000</v>
      </c>
      <c r="G888" s="11">
        <v>5.4</v>
      </c>
      <c r="H888" s="11" t="s">
        <v>1760</v>
      </c>
      <c r="I888" s="11" t="s">
        <v>634</v>
      </c>
      <c r="J888" s="11" t="s">
        <v>662</v>
      </c>
      <c r="K888" s="11" t="s">
        <v>630</v>
      </c>
      <c r="L888" s="11" t="s">
        <v>631</v>
      </c>
      <c r="M888" s="11">
        <v>1.2057983312377101</v>
      </c>
      <c r="N888" s="12">
        <v>38831</v>
      </c>
      <c r="O888" s="11">
        <v>0</v>
      </c>
      <c r="P888" s="11">
        <v>0</v>
      </c>
      <c r="Q888" s="11">
        <v>6</v>
      </c>
      <c r="R888" s="11">
        <v>0</v>
      </c>
    </row>
    <row r="889" spans="1:18" x14ac:dyDescent="0.2">
      <c r="A889" s="11" t="s">
        <v>156</v>
      </c>
      <c r="B889" s="11" t="s">
        <v>1621</v>
      </c>
      <c r="C889" s="11" t="s">
        <v>3258</v>
      </c>
      <c r="D889" s="11">
        <v>104.08499999999999</v>
      </c>
      <c r="E889" s="11">
        <v>104.145</v>
      </c>
      <c r="F889" s="11">
        <v>700000000</v>
      </c>
      <c r="G889" s="11">
        <v>5.45</v>
      </c>
      <c r="H889" s="11" t="s">
        <v>2294</v>
      </c>
      <c r="I889" s="11" t="s">
        <v>634</v>
      </c>
      <c r="J889" s="11" t="s">
        <v>662</v>
      </c>
      <c r="K889" s="11" t="s">
        <v>630</v>
      </c>
      <c r="L889" s="11" t="s">
        <v>631</v>
      </c>
      <c r="M889" s="11">
        <v>3.1427820373587201</v>
      </c>
      <c r="N889" s="12">
        <v>38831</v>
      </c>
      <c r="O889" s="11">
        <v>0</v>
      </c>
      <c r="P889" s="11">
        <v>0</v>
      </c>
      <c r="Q889" s="11">
        <v>5</v>
      </c>
      <c r="R889" s="11">
        <v>0</v>
      </c>
    </row>
    <row r="890" spans="1:18" x14ac:dyDescent="0.2">
      <c r="A890" s="11" t="s">
        <v>234</v>
      </c>
      <c r="B890" s="11" t="s">
        <v>799</v>
      </c>
      <c r="C890" s="11" t="s">
        <v>3259</v>
      </c>
      <c r="D890" s="11">
        <v>99.995000000000005</v>
      </c>
      <c r="E890" s="11">
        <v>100.015</v>
      </c>
      <c r="F890" s="11">
        <v>1000000000</v>
      </c>
      <c r="G890" s="11">
        <v>3.625</v>
      </c>
      <c r="H890" s="11" t="s">
        <v>2179</v>
      </c>
      <c r="I890" s="11" t="s">
        <v>634</v>
      </c>
      <c r="J890" s="11" t="s">
        <v>654</v>
      </c>
      <c r="K890" s="11" t="s">
        <v>630</v>
      </c>
      <c r="L890" s="11" t="s">
        <v>631</v>
      </c>
      <c r="M890" s="11">
        <v>2.0847921517116799</v>
      </c>
      <c r="N890" s="12">
        <v>38589</v>
      </c>
      <c r="O890" s="11">
        <v>1</v>
      </c>
      <c r="P890" s="11">
        <v>0</v>
      </c>
      <c r="Q890" s="11">
        <v>5</v>
      </c>
      <c r="R890" s="11">
        <v>0</v>
      </c>
    </row>
    <row r="891" spans="1:18" x14ac:dyDescent="0.2">
      <c r="A891" s="11" t="s">
        <v>561</v>
      </c>
      <c r="B891" s="11" t="s">
        <v>3260</v>
      </c>
      <c r="C891" s="11" t="s">
        <v>3261</v>
      </c>
      <c r="D891" s="11">
        <v>101.419</v>
      </c>
      <c r="E891" s="11">
        <v>101.44199999999999</v>
      </c>
      <c r="F891" s="11">
        <v>3400000000</v>
      </c>
      <c r="G891" s="11">
        <v>4.375</v>
      </c>
      <c r="H891" s="11" t="s">
        <v>848</v>
      </c>
      <c r="I891" s="11" t="s">
        <v>634</v>
      </c>
      <c r="J891" s="11" t="s">
        <v>654</v>
      </c>
      <c r="K891" s="11" t="s">
        <v>630</v>
      </c>
      <c r="L891" s="11" t="s">
        <v>631</v>
      </c>
      <c r="M891" s="11">
        <v>1.90464534958409</v>
      </c>
      <c r="N891" s="12">
        <v>37887</v>
      </c>
      <c r="O891" s="11">
        <v>0</v>
      </c>
      <c r="P891" s="11">
        <v>0</v>
      </c>
      <c r="Q891" s="11">
        <v>9</v>
      </c>
      <c r="R891" s="11">
        <v>0</v>
      </c>
    </row>
    <row r="892" spans="1:18" x14ac:dyDescent="0.2">
      <c r="A892" s="11" t="s">
        <v>65</v>
      </c>
      <c r="B892" s="11" t="s">
        <v>822</v>
      </c>
      <c r="C892" s="11" t="s">
        <v>3262</v>
      </c>
      <c r="D892" s="11">
        <v>97.665000000000006</v>
      </c>
      <c r="E892" s="11">
        <v>97.707999999999998</v>
      </c>
      <c r="F892" s="11">
        <v>5000000000</v>
      </c>
      <c r="G892" s="11">
        <v>1.375</v>
      </c>
      <c r="H892" s="11" t="s">
        <v>981</v>
      </c>
      <c r="I892" s="11" t="s">
        <v>634</v>
      </c>
      <c r="J892" s="11" t="s">
        <v>654</v>
      </c>
      <c r="K892" s="11" t="s">
        <v>630</v>
      </c>
      <c r="L892" s="11" t="s">
        <v>631</v>
      </c>
      <c r="M892" s="11">
        <v>1.01458819468909</v>
      </c>
      <c r="N892" s="12">
        <v>37247</v>
      </c>
      <c r="O892" s="11">
        <v>0</v>
      </c>
      <c r="P892" s="11">
        <v>0</v>
      </c>
      <c r="Q892" s="11">
        <v>5</v>
      </c>
      <c r="R892" s="11">
        <v>0</v>
      </c>
    </row>
    <row r="893" spans="1:18" x14ac:dyDescent="0.2">
      <c r="A893" s="11" t="s">
        <v>72</v>
      </c>
      <c r="B893" s="11" t="s">
        <v>3263</v>
      </c>
      <c r="C893" s="11" t="s">
        <v>3264</v>
      </c>
      <c r="D893" s="11">
        <v>88.501000000000005</v>
      </c>
      <c r="E893" s="11">
        <v>88.664000000000001</v>
      </c>
      <c r="F893" s="11">
        <v>4000000000</v>
      </c>
      <c r="G893" s="11">
        <v>1.125</v>
      </c>
      <c r="H893" s="11" t="s">
        <v>2365</v>
      </c>
      <c r="I893" s="11" t="s">
        <v>634</v>
      </c>
      <c r="J893" s="11" t="s">
        <v>654</v>
      </c>
      <c r="K893" s="11" t="s">
        <v>630</v>
      </c>
      <c r="L893" s="11" t="s">
        <v>631</v>
      </c>
      <c r="M893" s="11">
        <v>4.7187275928484604</v>
      </c>
      <c r="N893" s="11" t="s">
        <v>3032</v>
      </c>
      <c r="O893" s="11">
        <v>0</v>
      </c>
      <c r="P893" s="11">
        <v>0</v>
      </c>
      <c r="Q893" s="11">
        <v>1</v>
      </c>
      <c r="R893" s="11">
        <v>0</v>
      </c>
    </row>
    <row r="894" spans="1:18" x14ac:dyDescent="0.2">
      <c r="A894" s="11" t="s">
        <v>72</v>
      </c>
      <c r="B894" s="11" t="s">
        <v>3263</v>
      </c>
      <c r="C894" s="11" t="s">
        <v>3265</v>
      </c>
      <c r="D894" s="11">
        <v>99.641000000000005</v>
      </c>
      <c r="E894" s="11">
        <v>99.643000000000001</v>
      </c>
      <c r="F894" s="11">
        <v>4250000000</v>
      </c>
      <c r="G894" s="11">
        <v>0.875</v>
      </c>
      <c r="H894" s="11" t="s">
        <v>3266</v>
      </c>
      <c r="I894" s="11" t="s">
        <v>634</v>
      </c>
      <c r="J894" s="11" t="s">
        <v>654</v>
      </c>
      <c r="K894" s="11" t="s">
        <v>630</v>
      </c>
      <c r="L894" s="11" t="s">
        <v>631</v>
      </c>
      <c r="M894" s="11">
        <v>0.1222222222405</v>
      </c>
      <c r="N894" s="11" t="s">
        <v>3267</v>
      </c>
      <c r="O894" s="11">
        <v>0</v>
      </c>
      <c r="P894" s="11">
        <v>0</v>
      </c>
      <c r="Q894" s="11">
        <v>1</v>
      </c>
      <c r="R894" s="11">
        <v>0</v>
      </c>
    </row>
    <row r="895" spans="1:18" x14ac:dyDescent="0.2">
      <c r="A895" s="11" t="s">
        <v>72</v>
      </c>
      <c r="B895" s="11" t="s">
        <v>3263</v>
      </c>
      <c r="C895" s="11" t="s">
        <v>3268</v>
      </c>
      <c r="D895" s="11">
        <v>99.570999999999998</v>
      </c>
      <c r="E895" s="11">
        <v>99.573999999999998</v>
      </c>
      <c r="F895" s="11">
        <v>2250000000</v>
      </c>
      <c r="G895" s="11">
        <v>2</v>
      </c>
      <c r="H895" s="11" t="s">
        <v>2922</v>
      </c>
      <c r="I895" s="11" t="s">
        <v>634</v>
      </c>
      <c r="J895" s="11" t="s">
        <v>654</v>
      </c>
      <c r="K895" s="11" t="s">
        <v>630</v>
      </c>
      <c r="L895" s="11" t="s">
        <v>631</v>
      </c>
      <c r="M895" s="11">
        <v>0.238888889022247</v>
      </c>
      <c r="N895" s="12">
        <v>38764</v>
      </c>
      <c r="O895" s="11">
        <v>0</v>
      </c>
      <c r="P895" s="11">
        <v>0</v>
      </c>
      <c r="Q895" s="11">
        <v>1</v>
      </c>
      <c r="R895" s="11">
        <v>0</v>
      </c>
    </row>
    <row r="896" spans="1:18" x14ac:dyDescent="0.2">
      <c r="A896" s="11" t="s">
        <v>72</v>
      </c>
      <c r="B896" s="11" t="s">
        <v>3263</v>
      </c>
      <c r="C896" s="11" t="s">
        <v>3269</v>
      </c>
      <c r="D896" s="11">
        <v>99.08</v>
      </c>
      <c r="E896" s="11">
        <v>99.106999999999999</v>
      </c>
      <c r="F896" s="11">
        <v>2000000000</v>
      </c>
      <c r="G896" s="11">
        <v>3.625</v>
      </c>
      <c r="H896" s="11" t="s">
        <v>1000</v>
      </c>
      <c r="I896" s="11" t="s">
        <v>634</v>
      </c>
      <c r="J896" s="11" t="s">
        <v>654</v>
      </c>
      <c r="K896" s="11" t="s">
        <v>630</v>
      </c>
      <c r="L896" s="11" t="s">
        <v>631</v>
      </c>
      <c r="M896" s="11">
        <v>4.9732934388696197</v>
      </c>
      <c r="N896" s="11" t="s">
        <v>1452</v>
      </c>
      <c r="O896" s="11">
        <v>0</v>
      </c>
      <c r="P896" s="11">
        <v>0</v>
      </c>
      <c r="Q896" s="11">
        <v>8</v>
      </c>
      <c r="R896" s="11">
        <v>0</v>
      </c>
    </row>
    <row r="897" spans="1:18" x14ac:dyDescent="0.2">
      <c r="A897" s="11" t="s">
        <v>72</v>
      </c>
      <c r="B897" s="11" t="s">
        <v>3263</v>
      </c>
      <c r="C897" s="11" t="s">
        <v>3270</v>
      </c>
      <c r="D897" s="11">
        <v>100.14400000000001</v>
      </c>
      <c r="E897" s="11">
        <v>100.15</v>
      </c>
      <c r="F897" s="11">
        <v>3000000000</v>
      </c>
      <c r="G897" s="11">
        <v>4.5</v>
      </c>
      <c r="H897" s="11" t="s">
        <v>747</v>
      </c>
      <c r="I897" s="11" t="s">
        <v>634</v>
      </c>
      <c r="J897" s="11" t="s">
        <v>654</v>
      </c>
      <c r="K897" s="11" t="s">
        <v>630</v>
      </c>
      <c r="L897" s="11" t="s">
        <v>631</v>
      </c>
      <c r="M897" s="11">
        <v>0.191666666736302</v>
      </c>
      <c r="N897" s="12">
        <v>39256</v>
      </c>
      <c r="O897" s="11">
        <v>0</v>
      </c>
      <c r="P897" s="11">
        <v>0</v>
      </c>
      <c r="Q897" s="11">
        <v>4</v>
      </c>
      <c r="R897" s="11">
        <v>0</v>
      </c>
    </row>
    <row r="898" spans="1:18" x14ac:dyDescent="0.2">
      <c r="A898" s="11" t="s">
        <v>161</v>
      </c>
      <c r="B898" s="11" t="s">
        <v>894</v>
      </c>
      <c r="C898" s="11" t="s">
        <v>3271</v>
      </c>
      <c r="D898" s="11">
        <v>103.934</v>
      </c>
      <c r="E898" s="11">
        <v>103.94</v>
      </c>
      <c r="F898" s="11">
        <v>6000000000</v>
      </c>
      <c r="G898" s="11">
        <v>4.625</v>
      </c>
      <c r="H898" s="11" t="s">
        <v>1168</v>
      </c>
      <c r="I898" s="11" t="s">
        <v>634</v>
      </c>
      <c r="J898" s="11" t="s">
        <v>654</v>
      </c>
      <c r="K898" s="11" t="s">
        <v>630</v>
      </c>
      <c r="L898" s="11" t="s">
        <v>631</v>
      </c>
      <c r="M898" s="11">
        <v>5.1822861544315098</v>
      </c>
      <c r="N898" s="11" t="s">
        <v>3272</v>
      </c>
      <c r="O898" s="11">
        <v>0</v>
      </c>
      <c r="P898" s="11">
        <v>0</v>
      </c>
      <c r="Q898" s="11">
        <v>4</v>
      </c>
      <c r="R898" s="11">
        <v>0</v>
      </c>
    </row>
    <row r="899" spans="1:18" x14ac:dyDescent="0.2">
      <c r="A899" s="11" t="s">
        <v>225</v>
      </c>
      <c r="B899" s="11" t="s">
        <v>907</v>
      </c>
      <c r="C899" s="11" t="s">
        <v>3273</v>
      </c>
      <c r="D899" s="11">
        <v>98.25</v>
      </c>
      <c r="E899" s="11">
        <v>98.260999999999996</v>
      </c>
      <c r="F899" s="11">
        <v>2000000000</v>
      </c>
      <c r="G899" s="11">
        <v>0.75</v>
      </c>
      <c r="H899" s="11" t="s">
        <v>3274</v>
      </c>
      <c r="I899" s="11" t="s">
        <v>634</v>
      </c>
      <c r="J899" s="11" t="s">
        <v>654</v>
      </c>
      <c r="K899" s="11" t="s">
        <v>630</v>
      </c>
      <c r="L899" s="11" t="s">
        <v>631</v>
      </c>
      <c r="M899" s="11">
        <v>0.58699296875496898</v>
      </c>
      <c r="N899" s="12">
        <v>40046</v>
      </c>
      <c r="O899" s="11">
        <v>0</v>
      </c>
      <c r="P899" s="11">
        <v>0</v>
      </c>
      <c r="Q899" s="11">
        <v>5</v>
      </c>
      <c r="R899" s="11">
        <v>0</v>
      </c>
    </row>
    <row r="900" spans="1:18" x14ac:dyDescent="0.2">
      <c r="A900" s="11" t="s">
        <v>225</v>
      </c>
      <c r="B900" s="11" t="s">
        <v>907</v>
      </c>
      <c r="C900" s="11" t="s">
        <v>3275</v>
      </c>
      <c r="D900" s="11">
        <v>99.858000000000004</v>
      </c>
      <c r="E900" s="11">
        <v>99.858999999999995</v>
      </c>
      <c r="F900" s="11">
        <v>1200000000</v>
      </c>
      <c r="G900" s="11">
        <v>2.125</v>
      </c>
      <c r="H900" s="11" t="s">
        <v>3276</v>
      </c>
      <c r="I900" s="11" t="s">
        <v>634</v>
      </c>
      <c r="J900" s="11" t="s">
        <v>654</v>
      </c>
      <c r="K900" s="11" t="s">
        <v>630</v>
      </c>
      <c r="L900" s="11" t="s">
        <v>631</v>
      </c>
      <c r="M900" s="11">
        <v>8.6111111116687303E-2</v>
      </c>
      <c r="N900" s="12">
        <v>38184</v>
      </c>
      <c r="O900" s="11">
        <v>0</v>
      </c>
      <c r="P900" s="11">
        <v>0</v>
      </c>
      <c r="Q900" s="11">
        <v>8</v>
      </c>
      <c r="R900" s="11">
        <v>0</v>
      </c>
    </row>
    <row r="901" spans="1:18" x14ac:dyDescent="0.2">
      <c r="A901" s="11" t="s">
        <v>225</v>
      </c>
      <c r="B901" s="11" t="s">
        <v>907</v>
      </c>
      <c r="C901" s="11" t="s">
        <v>3277</v>
      </c>
      <c r="D901" s="11">
        <v>99.733000000000004</v>
      </c>
      <c r="E901" s="11">
        <v>99.781000000000006</v>
      </c>
      <c r="F901" s="11">
        <v>2000000000</v>
      </c>
      <c r="G901" s="11">
        <v>3.5</v>
      </c>
      <c r="H901" s="11" t="s">
        <v>1520</v>
      </c>
      <c r="I901" s="11" t="s">
        <v>634</v>
      </c>
      <c r="J901" s="11" t="s">
        <v>654</v>
      </c>
      <c r="K901" s="11" t="s">
        <v>630</v>
      </c>
      <c r="L901" s="11" t="s">
        <v>631</v>
      </c>
      <c r="M901" s="11">
        <v>2.7515353442606698</v>
      </c>
      <c r="N901" s="11" t="s">
        <v>1521</v>
      </c>
      <c r="O901" s="11">
        <v>1</v>
      </c>
      <c r="P901" s="11">
        <v>0</v>
      </c>
      <c r="Q901" s="11">
        <v>3</v>
      </c>
      <c r="R901" s="11">
        <v>0</v>
      </c>
    </row>
    <row r="902" spans="1:18" x14ac:dyDescent="0.2">
      <c r="A902" s="11" t="s">
        <v>225</v>
      </c>
      <c r="B902" s="11" t="s">
        <v>907</v>
      </c>
      <c r="C902" s="11" t="s">
        <v>3278</v>
      </c>
      <c r="D902" s="11">
        <v>100.65300000000001</v>
      </c>
      <c r="E902" s="11">
        <v>100.697</v>
      </c>
      <c r="F902" s="11">
        <v>2000000000</v>
      </c>
      <c r="G902" s="11">
        <v>3.875</v>
      </c>
      <c r="H902" s="11" t="s">
        <v>3279</v>
      </c>
      <c r="I902" s="11" t="s">
        <v>634</v>
      </c>
      <c r="J902" s="11" t="s">
        <v>654</v>
      </c>
      <c r="K902" s="11" t="s">
        <v>630</v>
      </c>
      <c r="L902" s="11" t="s">
        <v>631</v>
      </c>
      <c r="M902" s="11">
        <v>3.9962921214140898</v>
      </c>
      <c r="N902" s="11" t="s">
        <v>3280</v>
      </c>
      <c r="O902" s="11">
        <v>1</v>
      </c>
      <c r="P902" s="11">
        <v>0</v>
      </c>
      <c r="Q902" s="11">
        <v>3</v>
      </c>
      <c r="R902" s="11">
        <v>0</v>
      </c>
    </row>
    <row r="903" spans="1:18" x14ac:dyDescent="0.2">
      <c r="A903" s="11" t="s">
        <v>225</v>
      </c>
      <c r="B903" s="11" t="s">
        <v>907</v>
      </c>
      <c r="C903" s="11" t="s">
        <v>3281</v>
      </c>
      <c r="D903" s="11">
        <v>101.569</v>
      </c>
      <c r="E903" s="11">
        <v>101.574</v>
      </c>
      <c r="F903" s="11">
        <v>2000000000</v>
      </c>
      <c r="G903" s="11">
        <v>4.5</v>
      </c>
      <c r="H903" s="11" t="s">
        <v>685</v>
      </c>
      <c r="I903" s="11" t="s">
        <v>634</v>
      </c>
      <c r="J903" s="11" t="s">
        <v>654</v>
      </c>
      <c r="K903" s="11" t="s">
        <v>630</v>
      </c>
      <c r="L903" s="11" t="s">
        <v>631</v>
      </c>
      <c r="M903" s="11">
        <v>1.8105654429776701</v>
      </c>
      <c r="N903" s="11" t="s">
        <v>3282</v>
      </c>
      <c r="O903" s="11">
        <v>0</v>
      </c>
      <c r="P903" s="11">
        <v>0</v>
      </c>
      <c r="Q903" s="11">
        <v>9</v>
      </c>
      <c r="R903" s="11">
        <v>0</v>
      </c>
    </row>
    <row r="904" spans="1:18" x14ac:dyDescent="0.2">
      <c r="A904" s="11" t="s">
        <v>225</v>
      </c>
      <c r="B904" s="11" t="s">
        <v>907</v>
      </c>
      <c r="C904" s="11" t="s">
        <v>3283</v>
      </c>
      <c r="D904" s="11">
        <v>101.806</v>
      </c>
      <c r="E904" s="11">
        <v>101.86</v>
      </c>
      <c r="F904" s="11">
        <v>2000000000</v>
      </c>
      <c r="G904" s="11">
        <v>4.25</v>
      </c>
      <c r="H904" s="11" t="s">
        <v>2211</v>
      </c>
      <c r="I904" s="11" t="s">
        <v>634</v>
      </c>
      <c r="J904" s="11" t="s">
        <v>654</v>
      </c>
      <c r="K904" s="11" t="s">
        <v>630</v>
      </c>
      <c r="L904" s="11" t="s">
        <v>631</v>
      </c>
      <c r="M904" s="11">
        <v>3.1136078455914902</v>
      </c>
      <c r="N904" s="12">
        <v>39137</v>
      </c>
      <c r="O904" s="11">
        <v>0</v>
      </c>
      <c r="P904" s="11">
        <v>0</v>
      </c>
      <c r="Q904" s="11">
        <v>6</v>
      </c>
      <c r="R904" s="11">
        <v>0</v>
      </c>
    </row>
    <row r="905" spans="1:18" x14ac:dyDescent="0.2">
      <c r="A905" s="11" t="s">
        <v>225</v>
      </c>
      <c r="B905" s="11" t="s">
        <v>907</v>
      </c>
      <c r="C905" s="11" t="s">
        <v>908</v>
      </c>
      <c r="D905" s="11">
        <v>100.607</v>
      </c>
      <c r="E905" s="11">
        <v>100.607</v>
      </c>
      <c r="F905" s="11">
        <v>1500000000</v>
      </c>
      <c r="G905" s="11">
        <v>4.375</v>
      </c>
      <c r="H905" s="11" t="s">
        <v>700</v>
      </c>
      <c r="I905" s="11" t="s">
        <v>634</v>
      </c>
      <c r="J905" s="11" t="s">
        <v>654</v>
      </c>
      <c r="K905" s="11" t="s">
        <v>630</v>
      </c>
      <c r="L905" s="11" t="s">
        <v>631</v>
      </c>
      <c r="M905" s="11">
        <v>0.84766496906164701</v>
      </c>
      <c r="N905" s="12">
        <v>41083</v>
      </c>
      <c r="O905" s="11">
        <v>0</v>
      </c>
      <c r="P905" s="11">
        <v>1</v>
      </c>
      <c r="Q905" s="11">
        <v>7</v>
      </c>
      <c r="R905" s="11">
        <v>1</v>
      </c>
    </row>
    <row r="906" spans="1:18" x14ac:dyDescent="0.2">
      <c r="A906" s="11" t="s">
        <v>225</v>
      </c>
      <c r="B906" s="11" t="s">
        <v>907</v>
      </c>
      <c r="C906" s="11" t="s">
        <v>3284</v>
      </c>
      <c r="D906" s="11">
        <v>102.012</v>
      </c>
      <c r="E906" s="11">
        <v>102.03700000000001</v>
      </c>
      <c r="F906" s="11">
        <v>2000000000</v>
      </c>
      <c r="G906" s="11">
        <v>4.5</v>
      </c>
      <c r="H906" s="11" t="s">
        <v>1653</v>
      </c>
      <c r="I906" s="11" t="s">
        <v>634</v>
      </c>
      <c r="J906" s="11" t="s">
        <v>654</v>
      </c>
      <c r="K906" s="11" t="s">
        <v>630</v>
      </c>
      <c r="L906" s="11" t="s">
        <v>631</v>
      </c>
      <c r="M906" s="11">
        <v>2.24648998006217</v>
      </c>
      <c r="N906" s="11" t="s">
        <v>1651</v>
      </c>
      <c r="O906" s="11">
        <v>0</v>
      </c>
      <c r="P906" s="11">
        <v>0</v>
      </c>
      <c r="Q906" s="11">
        <v>2</v>
      </c>
      <c r="R906" s="11">
        <v>0</v>
      </c>
    </row>
    <row r="907" spans="1:18" x14ac:dyDescent="0.2">
      <c r="A907" s="11" t="s">
        <v>189</v>
      </c>
      <c r="B907" s="11" t="s">
        <v>3285</v>
      </c>
      <c r="C907" s="11" t="s">
        <v>3286</v>
      </c>
      <c r="D907" s="11">
        <v>99.674000000000007</v>
      </c>
      <c r="E907" s="11">
        <v>99.676000000000002</v>
      </c>
      <c r="F907" s="11">
        <v>1000000000</v>
      </c>
      <c r="G907" s="11">
        <v>1</v>
      </c>
      <c r="H907" s="11" t="s">
        <v>2165</v>
      </c>
      <c r="I907" s="11" t="s">
        <v>634</v>
      </c>
      <c r="J907" s="11" t="s">
        <v>755</v>
      </c>
      <c r="K907" s="11" t="s">
        <v>630</v>
      </c>
      <c r="L907" s="11" t="s">
        <v>631</v>
      </c>
      <c r="M907" s="11">
        <v>0.11666666668432001</v>
      </c>
      <c r="N907" s="11" t="s">
        <v>2774</v>
      </c>
      <c r="O907" s="11">
        <v>0</v>
      </c>
      <c r="P907" s="11">
        <v>0</v>
      </c>
      <c r="Q907" s="11">
        <v>4</v>
      </c>
      <c r="R907" s="11">
        <v>0</v>
      </c>
    </row>
    <row r="908" spans="1:18" x14ac:dyDescent="0.2">
      <c r="A908" s="11" t="s">
        <v>189</v>
      </c>
      <c r="B908" s="11" t="s">
        <v>3285</v>
      </c>
      <c r="C908" s="11" t="s">
        <v>3287</v>
      </c>
      <c r="D908" s="11">
        <v>100.55</v>
      </c>
      <c r="E908" s="11">
        <v>100.60599999999999</v>
      </c>
      <c r="F908" s="11">
        <v>1250000000</v>
      </c>
      <c r="G908" s="11">
        <v>4.125</v>
      </c>
      <c r="H908" s="11" t="s">
        <v>3288</v>
      </c>
      <c r="I908" s="11" t="s">
        <v>634</v>
      </c>
      <c r="J908" s="11" t="s">
        <v>755</v>
      </c>
      <c r="K908" s="11" t="s">
        <v>630</v>
      </c>
      <c r="L908" s="11" t="s">
        <v>631</v>
      </c>
      <c r="M908" s="11">
        <v>1.5793148371752199</v>
      </c>
      <c r="N908" s="11" t="s">
        <v>3289</v>
      </c>
      <c r="O908" s="11">
        <v>0</v>
      </c>
      <c r="P908" s="11">
        <v>0</v>
      </c>
      <c r="Q908" s="11">
        <v>5</v>
      </c>
      <c r="R908" s="11">
        <v>0</v>
      </c>
    </row>
    <row r="909" spans="1:18" x14ac:dyDescent="0.2">
      <c r="A909" s="11" t="s">
        <v>109</v>
      </c>
      <c r="B909" s="11" t="s">
        <v>2108</v>
      </c>
      <c r="C909" s="11" t="s">
        <v>3290</v>
      </c>
      <c r="D909" s="11">
        <v>99.132999999999996</v>
      </c>
      <c r="E909" s="11">
        <v>99.295000000000002</v>
      </c>
      <c r="F909" s="11">
        <v>1000000000</v>
      </c>
      <c r="G909" s="11">
        <v>4.25</v>
      </c>
      <c r="H909" s="11" t="s">
        <v>1523</v>
      </c>
      <c r="I909" s="11" t="s">
        <v>634</v>
      </c>
      <c r="J909" s="11" t="s">
        <v>649</v>
      </c>
      <c r="K909" s="11" t="s">
        <v>630</v>
      </c>
      <c r="L909" s="11" t="s">
        <v>631</v>
      </c>
      <c r="M909" s="11">
        <v>2.3282246752419402</v>
      </c>
      <c r="N909" s="12">
        <v>37608</v>
      </c>
      <c r="O909" s="11">
        <v>0</v>
      </c>
      <c r="P909" s="11">
        <v>0</v>
      </c>
      <c r="Q909" s="11">
        <v>3</v>
      </c>
      <c r="R909" s="11">
        <v>0</v>
      </c>
    </row>
    <row r="910" spans="1:18" x14ac:dyDescent="0.2">
      <c r="A910" s="11" t="s">
        <v>109</v>
      </c>
      <c r="B910" s="11" t="s">
        <v>2108</v>
      </c>
      <c r="C910" s="11" t="s">
        <v>3291</v>
      </c>
      <c r="D910" s="11">
        <v>94.302999999999997</v>
      </c>
      <c r="E910" s="11">
        <v>94.528000000000006</v>
      </c>
      <c r="F910" s="11">
        <v>500000000</v>
      </c>
      <c r="G910" s="11">
        <v>3.75</v>
      </c>
      <c r="H910" s="11" t="s">
        <v>3292</v>
      </c>
      <c r="I910" s="11" t="s">
        <v>634</v>
      </c>
      <c r="J910" s="11" t="s">
        <v>649</v>
      </c>
      <c r="K910" s="11" t="s">
        <v>630</v>
      </c>
      <c r="L910" s="11" t="s">
        <v>631</v>
      </c>
      <c r="M910" s="11">
        <v>5.3581607125242998</v>
      </c>
      <c r="N910" s="11" t="s">
        <v>3293</v>
      </c>
      <c r="O910" s="11">
        <v>0</v>
      </c>
      <c r="P910" s="11">
        <v>0</v>
      </c>
      <c r="Q910" s="11">
        <v>3</v>
      </c>
      <c r="R910" s="11">
        <v>0</v>
      </c>
    </row>
    <row r="911" spans="1:18" x14ac:dyDescent="0.2">
      <c r="A911" s="11" t="s">
        <v>370</v>
      </c>
      <c r="B911" s="11" t="s">
        <v>1182</v>
      </c>
      <c r="C911" s="11" t="s">
        <v>3294</v>
      </c>
      <c r="D911" s="11">
        <v>115.806</v>
      </c>
      <c r="E911" s="11">
        <v>116.018</v>
      </c>
      <c r="F911" s="11">
        <v>537362000</v>
      </c>
      <c r="G911" s="11">
        <v>7.8</v>
      </c>
      <c r="H911" s="11" t="s">
        <v>2443</v>
      </c>
      <c r="I911" s="11" t="s">
        <v>634</v>
      </c>
      <c r="J911" s="11" t="s">
        <v>649</v>
      </c>
      <c r="K911" s="11" t="s">
        <v>630</v>
      </c>
      <c r="L911" s="11" t="s">
        <v>631</v>
      </c>
      <c r="M911" s="11">
        <v>4.5566496564576298</v>
      </c>
      <c r="N911" s="11" t="s">
        <v>3295</v>
      </c>
      <c r="O911" s="11">
        <v>0</v>
      </c>
      <c r="P911" s="11">
        <v>0</v>
      </c>
      <c r="Q911" s="11">
        <v>6</v>
      </c>
      <c r="R911" s="11">
        <v>0</v>
      </c>
    </row>
    <row r="912" spans="1:18" x14ac:dyDescent="0.2">
      <c r="A912" s="11" t="s">
        <v>370</v>
      </c>
      <c r="B912" s="11" t="s">
        <v>1182</v>
      </c>
      <c r="C912" s="11" t="s">
        <v>3296</v>
      </c>
      <c r="D912" s="11">
        <v>116.514</v>
      </c>
      <c r="E912" s="11">
        <v>116.60899999999999</v>
      </c>
      <c r="F912" s="11">
        <v>1005204000</v>
      </c>
      <c r="G912" s="11">
        <v>7.75</v>
      </c>
      <c r="H912" s="11" t="s">
        <v>1168</v>
      </c>
      <c r="I912" s="11" t="s">
        <v>634</v>
      </c>
      <c r="J912" s="11" t="s">
        <v>649</v>
      </c>
      <c r="K912" s="11" t="s">
        <v>630</v>
      </c>
      <c r="L912" s="11" t="s">
        <v>631</v>
      </c>
      <c r="M912" s="11">
        <v>4.8636640151617998</v>
      </c>
      <c r="N912" s="12">
        <v>37197</v>
      </c>
      <c r="O912" s="11">
        <v>0</v>
      </c>
      <c r="P912" s="11">
        <v>0</v>
      </c>
      <c r="Q912" s="11">
        <v>4</v>
      </c>
      <c r="R912" s="11">
        <v>0</v>
      </c>
    </row>
    <row r="913" spans="1:18" x14ac:dyDescent="0.2">
      <c r="A913" s="11" t="s">
        <v>142</v>
      </c>
      <c r="B913" s="11" t="s">
        <v>939</v>
      </c>
      <c r="C913" s="11" t="s">
        <v>3297</v>
      </c>
      <c r="D913" s="11">
        <v>100.31399999999999</v>
      </c>
      <c r="E913" s="11">
        <v>100.381</v>
      </c>
      <c r="F913" s="11">
        <v>450000000</v>
      </c>
      <c r="G913" s="11">
        <v>4.5</v>
      </c>
      <c r="H913" s="11" t="s">
        <v>2219</v>
      </c>
      <c r="I913" s="11" t="s">
        <v>634</v>
      </c>
      <c r="J913" s="11" t="s">
        <v>645</v>
      </c>
      <c r="K913" s="11" t="s">
        <v>630</v>
      </c>
      <c r="L913" s="11" t="s">
        <v>631</v>
      </c>
      <c r="M913" s="11">
        <v>2.7345493707483399</v>
      </c>
      <c r="N913" s="12">
        <v>37275</v>
      </c>
      <c r="O913" s="11">
        <v>0</v>
      </c>
      <c r="P913" s="11">
        <v>0</v>
      </c>
      <c r="Q913" s="11">
        <v>4</v>
      </c>
      <c r="R913" s="11">
        <v>0</v>
      </c>
    </row>
    <row r="914" spans="1:18" x14ac:dyDescent="0.2">
      <c r="A914" s="11" t="s">
        <v>97</v>
      </c>
      <c r="B914" s="11" t="s">
        <v>965</v>
      </c>
      <c r="C914" s="11" t="s">
        <v>3298</v>
      </c>
      <c r="D914" s="11">
        <v>99.245000000000005</v>
      </c>
      <c r="E914" s="11">
        <v>99.251000000000005</v>
      </c>
      <c r="F914" s="11">
        <v>1500000000</v>
      </c>
      <c r="G914" s="11">
        <v>1.75</v>
      </c>
      <c r="H914" s="11" t="s">
        <v>2377</v>
      </c>
      <c r="I914" s="11" t="s">
        <v>634</v>
      </c>
      <c r="J914" s="11" t="s">
        <v>654</v>
      </c>
      <c r="K914" s="11" t="s">
        <v>630</v>
      </c>
      <c r="L914" s="11" t="s">
        <v>631</v>
      </c>
      <c r="M914" s="11">
        <v>0.39166666725031901</v>
      </c>
      <c r="N914" s="11" t="s">
        <v>3299</v>
      </c>
      <c r="O914" s="11">
        <v>0</v>
      </c>
      <c r="P914" s="11">
        <v>0</v>
      </c>
      <c r="Q914" s="11">
        <v>5</v>
      </c>
      <c r="R914" s="11">
        <v>0</v>
      </c>
    </row>
    <row r="915" spans="1:18" x14ac:dyDescent="0.2">
      <c r="A915" s="11" t="s">
        <v>58</v>
      </c>
      <c r="B915" s="11" t="s">
        <v>2266</v>
      </c>
      <c r="C915" s="11" t="s">
        <v>3300</v>
      </c>
      <c r="D915" s="11">
        <v>98.519000000000005</v>
      </c>
      <c r="E915" s="11">
        <v>98.757000000000005</v>
      </c>
      <c r="F915" s="11">
        <v>650000000</v>
      </c>
      <c r="G915" s="11">
        <v>3.75</v>
      </c>
      <c r="H915" s="11" t="s">
        <v>3301</v>
      </c>
      <c r="I915" s="11" t="s">
        <v>634</v>
      </c>
      <c r="J915" s="11" t="s">
        <v>755</v>
      </c>
      <c r="K915" s="11" t="s">
        <v>630</v>
      </c>
      <c r="L915" s="11" t="s">
        <v>631</v>
      </c>
      <c r="M915" s="11">
        <v>2.9220958570091198</v>
      </c>
      <c r="N915" s="11" t="s">
        <v>2132</v>
      </c>
      <c r="O915" s="11">
        <v>0</v>
      </c>
      <c r="P915" s="11">
        <v>0</v>
      </c>
      <c r="Q915" s="11">
        <v>9</v>
      </c>
      <c r="R915" s="11">
        <v>0</v>
      </c>
    </row>
    <row r="916" spans="1:18" x14ac:dyDescent="0.2">
      <c r="A916" s="11" t="s">
        <v>37</v>
      </c>
      <c r="B916" s="11" t="s">
        <v>3110</v>
      </c>
      <c r="C916" s="11" t="s">
        <v>3302</v>
      </c>
      <c r="D916" s="11">
        <v>100.086</v>
      </c>
      <c r="E916" s="11">
        <v>100.18</v>
      </c>
      <c r="F916" s="11">
        <v>2250000000</v>
      </c>
      <c r="G916" s="11">
        <v>4.3499999999999996</v>
      </c>
      <c r="H916" s="11" t="s">
        <v>3095</v>
      </c>
      <c r="I916" s="11" t="s">
        <v>634</v>
      </c>
      <c r="J916" s="11" t="s">
        <v>629</v>
      </c>
      <c r="K916" s="11" t="s">
        <v>630</v>
      </c>
      <c r="L916" s="11" t="s">
        <v>631</v>
      </c>
      <c r="M916" s="11">
        <v>0.49493059145490198</v>
      </c>
      <c r="N916" s="12">
        <v>40039</v>
      </c>
      <c r="O916" s="11">
        <v>0</v>
      </c>
      <c r="P916" s="11">
        <v>0</v>
      </c>
      <c r="Q916" s="11">
        <v>6</v>
      </c>
      <c r="R916" s="11">
        <v>0</v>
      </c>
    </row>
    <row r="917" spans="1:18" x14ac:dyDescent="0.2">
      <c r="A917" s="11" t="s">
        <v>100</v>
      </c>
      <c r="B917" s="11" t="s">
        <v>1118</v>
      </c>
      <c r="C917" s="11" t="s">
        <v>1119</v>
      </c>
      <c r="D917" s="11">
        <v>94.706999999999994</v>
      </c>
      <c r="E917" s="11">
        <v>94.849000000000004</v>
      </c>
      <c r="F917" s="11">
        <v>500000000</v>
      </c>
      <c r="G917" s="11">
        <v>3.35</v>
      </c>
      <c r="H917" s="11" t="s">
        <v>1120</v>
      </c>
      <c r="I917" s="11" t="s">
        <v>634</v>
      </c>
      <c r="J917" s="11" t="s">
        <v>614</v>
      </c>
      <c r="K917" s="11" t="s">
        <v>630</v>
      </c>
      <c r="L917" s="11" t="s">
        <v>631</v>
      </c>
      <c r="M917" s="11">
        <v>4.7396703387953902</v>
      </c>
      <c r="N917" s="11" t="s">
        <v>3303</v>
      </c>
      <c r="O917" s="11">
        <v>0</v>
      </c>
      <c r="P917" s="11">
        <v>1</v>
      </c>
      <c r="Q917" s="11">
        <v>7</v>
      </c>
      <c r="R917" s="11">
        <v>1</v>
      </c>
    </row>
    <row r="918" spans="1:18" x14ac:dyDescent="0.2">
      <c r="A918" s="11" t="s">
        <v>68</v>
      </c>
      <c r="B918" s="11" t="s">
        <v>1138</v>
      </c>
      <c r="C918" s="11" t="s">
        <v>3304</v>
      </c>
      <c r="D918" s="11">
        <v>99.06</v>
      </c>
      <c r="E918" s="11">
        <v>99.094999999999999</v>
      </c>
      <c r="F918" s="11">
        <v>500000000</v>
      </c>
      <c r="G918" s="11">
        <v>2.25</v>
      </c>
      <c r="H918" s="11" t="s">
        <v>2618</v>
      </c>
      <c r="I918" s="11" t="s">
        <v>634</v>
      </c>
      <c r="J918" s="11" t="s">
        <v>614</v>
      </c>
      <c r="K918" s="11" t="s">
        <v>630</v>
      </c>
      <c r="L918" s="11" t="s">
        <v>631</v>
      </c>
      <c r="M918" s="11">
        <v>0.47777777882663403</v>
      </c>
      <c r="N918" s="12">
        <v>37642</v>
      </c>
      <c r="O918" s="11">
        <v>0</v>
      </c>
      <c r="P918" s="11">
        <v>0</v>
      </c>
      <c r="Q918" s="11">
        <v>6</v>
      </c>
      <c r="R918" s="11">
        <v>0</v>
      </c>
    </row>
    <row r="919" spans="1:18" x14ac:dyDescent="0.2">
      <c r="A919" s="11" t="s">
        <v>68</v>
      </c>
      <c r="B919" s="11" t="s">
        <v>1138</v>
      </c>
      <c r="C919" s="11" t="s">
        <v>3305</v>
      </c>
      <c r="D919" s="11">
        <v>98.661000000000001</v>
      </c>
      <c r="E919" s="11">
        <v>98.738</v>
      </c>
      <c r="F919" s="11">
        <v>400000000</v>
      </c>
      <c r="G919" s="11">
        <v>2.75</v>
      </c>
      <c r="H919" s="11" t="s">
        <v>2122</v>
      </c>
      <c r="I919" s="11" t="s">
        <v>634</v>
      </c>
      <c r="J919" s="11" t="s">
        <v>614</v>
      </c>
      <c r="K919" s="11" t="s">
        <v>630</v>
      </c>
      <c r="L919" s="11" t="s">
        <v>631</v>
      </c>
      <c r="M919" s="11">
        <v>0.83761209356886901</v>
      </c>
      <c r="N919" s="11" t="s">
        <v>3306</v>
      </c>
      <c r="O919" s="11">
        <v>0</v>
      </c>
      <c r="P919" s="11">
        <v>0</v>
      </c>
      <c r="Q919" s="11">
        <v>1</v>
      </c>
      <c r="R919" s="11">
        <v>0</v>
      </c>
    </row>
    <row r="920" spans="1:18" x14ac:dyDescent="0.2">
      <c r="A920" s="11" t="s">
        <v>192</v>
      </c>
      <c r="B920" s="11" t="s">
        <v>1145</v>
      </c>
      <c r="C920" s="11" t="s">
        <v>3307</v>
      </c>
      <c r="D920" s="11">
        <v>99.004999999999995</v>
      </c>
      <c r="E920" s="11">
        <v>99.043999999999997</v>
      </c>
      <c r="F920" s="11">
        <v>750000000</v>
      </c>
      <c r="G920" s="11">
        <v>1.1499999999999999</v>
      </c>
      <c r="H920" s="11" t="s">
        <v>2447</v>
      </c>
      <c r="I920" s="11" t="s">
        <v>634</v>
      </c>
      <c r="J920" s="11" t="s">
        <v>635</v>
      </c>
      <c r="K920" s="11" t="s">
        <v>630</v>
      </c>
      <c r="L920" s="11" t="s">
        <v>631</v>
      </c>
      <c r="M920" s="11">
        <v>0.35555555599187699</v>
      </c>
      <c r="N920" s="11" t="s">
        <v>3308</v>
      </c>
      <c r="O920" s="11">
        <v>0</v>
      </c>
      <c r="P920" s="11">
        <v>0</v>
      </c>
      <c r="Q920" s="11">
        <v>5</v>
      </c>
      <c r="R920" s="11">
        <v>0</v>
      </c>
    </row>
    <row r="921" spans="1:18" x14ac:dyDescent="0.2">
      <c r="A921" s="11" t="s">
        <v>192</v>
      </c>
      <c r="B921" s="11" t="s">
        <v>1145</v>
      </c>
      <c r="C921" s="11" t="s">
        <v>3309</v>
      </c>
      <c r="D921" s="11">
        <v>98.397999999999996</v>
      </c>
      <c r="E921" s="11">
        <v>98.441000000000003</v>
      </c>
      <c r="F921" s="11">
        <v>900000000</v>
      </c>
      <c r="G921" s="11">
        <v>1.4</v>
      </c>
      <c r="H921" s="11" t="s">
        <v>3310</v>
      </c>
      <c r="I921" s="11" t="s">
        <v>634</v>
      </c>
      <c r="J921" s="11" t="s">
        <v>635</v>
      </c>
      <c r="K921" s="11" t="s">
        <v>630</v>
      </c>
      <c r="L921" s="11" t="s">
        <v>631</v>
      </c>
      <c r="M921" s="11">
        <v>0.65203827086240496</v>
      </c>
      <c r="N921" s="12">
        <v>40380</v>
      </c>
      <c r="O921" s="11">
        <v>0</v>
      </c>
      <c r="P921" s="11">
        <v>0</v>
      </c>
      <c r="Q921" s="11">
        <v>8</v>
      </c>
      <c r="R921" s="11">
        <v>0</v>
      </c>
    </row>
    <row r="922" spans="1:18" x14ac:dyDescent="0.2">
      <c r="A922" s="11" t="s">
        <v>192</v>
      </c>
      <c r="B922" s="11" t="s">
        <v>1145</v>
      </c>
      <c r="C922" s="11" t="s">
        <v>3311</v>
      </c>
      <c r="D922" s="11">
        <v>90.373000000000005</v>
      </c>
      <c r="E922" s="11">
        <v>90.466999999999999</v>
      </c>
      <c r="F922" s="11">
        <v>1500000000</v>
      </c>
      <c r="G922" s="11">
        <v>2.2999999999999998</v>
      </c>
      <c r="H922" s="11" t="s">
        <v>3312</v>
      </c>
      <c r="I922" s="11" t="s">
        <v>634</v>
      </c>
      <c r="J922" s="11" t="s">
        <v>635</v>
      </c>
      <c r="K922" s="11" t="s">
        <v>630</v>
      </c>
      <c r="L922" s="11" t="s">
        <v>631</v>
      </c>
      <c r="M922" s="11">
        <v>5.2723105207456298</v>
      </c>
      <c r="N922" s="11" t="s">
        <v>3313</v>
      </c>
      <c r="O922" s="11">
        <v>0</v>
      </c>
      <c r="P922" s="11">
        <v>0</v>
      </c>
      <c r="Q922" s="11">
        <v>3</v>
      </c>
      <c r="R922" s="11">
        <v>0</v>
      </c>
    </row>
    <row r="923" spans="1:18" x14ac:dyDescent="0.2">
      <c r="A923" s="11" t="s">
        <v>192</v>
      </c>
      <c r="B923" s="11" t="s">
        <v>1145</v>
      </c>
      <c r="C923" s="11" t="s">
        <v>3314</v>
      </c>
      <c r="D923" s="11">
        <v>100.345</v>
      </c>
      <c r="E923" s="11">
        <v>100.38</v>
      </c>
      <c r="F923" s="11">
        <v>1250000000</v>
      </c>
      <c r="G923" s="11">
        <v>4.24</v>
      </c>
      <c r="H923" s="11" t="s">
        <v>3315</v>
      </c>
      <c r="I923" s="11" t="s">
        <v>634</v>
      </c>
      <c r="J923" s="11" t="s">
        <v>635</v>
      </c>
      <c r="K923" s="11" t="s">
        <v>630</v>
      </c>
      <c r="L923" s="11" t="s">
        <v>631</v>
      </c>
      <c r="M923" s="11">
        <v>1.37747777050369</v>
      </c>
      <c r="N923" s="11" t="s">
        <v>3316</v>
      </c>
      <c r="O923" s="11">
        <v>0</v>
      </c>
      <c r="P923" s="11">
        <v>0</v>
      </c>
      <c r="Q923" s="11">
        <v>5</v>
      </c>
      <c r="R923" s="11">
        <v>0</v>
      </c>
    </row>
    <row r="924" spans="1:18" x14ac:dyDescent="0.2">
      <c r="A924" s="11" t="s">
        <v>192</v>
      </c>
      <c r="B924" s="11" t="s">
        <v>1145</v>
      </c>
      <c r="C924" s="11" t="s">
        <v>3317</v>
      </c>
      <c r="D924" s="11">
        <v>100.858</v>
      </c>
      <c r="E924" s="11">
        <v>100.895</v>
      </c>
      <c r="F924" s="11">
        <v>1250000000</v>
      </c>
      <c r="G924" s="11">
        <v>4.875</v>
      </c>
      <c r="H924" s="11" t="s">
        <v>1725</v>
      </c>
      <c r="I924" s="11" t="s">
        <v>634</v>
      </c>
      <c r="J924" s="11" t="s">
        <v>635</v>
      </c>
      <c r="K924" s="11" t="s">
        <v>630</v>
      </c>
      <c r="L924" s="11" t="s">
        <v>631</v>
      </c>
      <c r="M924" s="11">
        <v>0.85760713737461203</v>
      </c>
      <c r="N924" s="11" t="s">
        <v>3318</v>
      </c>
      <c r="O924" s="11">
        <v>0</v>
      </c>
      <c r="P924" s="11">
        <v>0</v>
      </c>
      <c r="Q924" s="11">
        <v>8</v>
      </c>
      <c r="R924" s="11">
        <v>0</v>
      </c>
    </row>
    <row r="925" spans="1:18" x14ac:dyDescent="0.2">
      <c r="A925" s="11" t="s">
        <v>192</v>
      </c>
      <c r="B925" s="11" t="s">
        <v>1145</v>
      </c>
      <c r="C925" s="11" t="s">
        <v>3319</v>
      </c>
      <c r="D925" s="11">
        <v>102.581</v>
      </c>
      <c r="E925" s="11">
        <v>102.655</v>
      </c>
      <c r="F925" s="11">
        <v>1000000000</v>
      </c>
      <c r="G925" s="11">
        <v>4.95</v>
      </c>
      <c r="H925" s="11" t="s">
        <v>2219</v>
      </c>
      <c r="I925" s="11" t="s">
        <v>634</v>
      </c>
      <c r="J925" s="11" t="s">
        <v>635</v>
      </c>
      <c r="K925" s="11" t="s">
        <v>630</v>
      </c>
      <c r="L925" s="11" t="s">
        <v>631</v>
      </c>
      <c r="M925" s="11">
        <v>2.73015769250777</v>
      </c>
      <c r="N925" s="11" t="s">
        <v>3318</v>
      </c>
      <c r="O925" s="11">
        <v>0</v>
      </c>
      <c r="P925" s="11">
        <v>0</v>
      </c>
      <c r="Q925" s="11">
        <v>1</v>
      </c>
      <c r="R925" s="11">
        <v>0</v>
      </c>
    </row>
    <row r="926" spans="1:18" x14ac:dyDescent="0.2">
      <c r="A926" s="11" t="s">
        <v>192</v>
      </c>
      <c r="B926" s="11" t="s">
        <v>1145</v>
      </c>
      <c r="C926" s="11" t="s">
        <v>3320</v>
      </c>
      <c r="D926" s="11">
        <v>100.48099999999999</v>
      </c>
      <c r="E926" s="11">
        <v>100.514</v>
      </c>
      <c r="F926" s="11">
        <v>1000000000</v>
      </c>
      <c r="G926" s="11">
        <v>5.2</v>
      </c>
      <c r="H926" s="11" t="s">
        <v>3321</v>
      </c>
      <c r="I926" s="11" t="s">
        <v>634</v>
      </c>
      <c r="J926" s="11" t="s">
        <v>635</v>
      </c>
      <c r="K926" s="11" t="s">
        <v>630</v>
      </c>
      <c r="L926" s="11" t="s">
        <v>631</v>
      </c>
      <c r="M926" s="11">
        <v>0.37222222272365701</v>
      </c>
      <c r="N926" s="11" t="s">
        <v>3322</v>
      </c>
      <c r="O926" s="11">
        <v>0</v>
      </c>
      <c r="P926" s="11">
        <v>0</v>
      </c>
      <c r="Q926" s="11">
        <v>1</v>
      </c>
      <c r="R926" s="11">
        <v>0</v>
      </c>
    </row>
    <row r="927" spans="1:18" x14ac:dyDescent="0.2">
      <c r="A927" s="11" t="s">
        <v>192</v>
      </c>
      <c r="B927" s="11" t="s">
        <v>1145</v>
      </c>
      <c r="C927" s="11" t="s">
        <v>3323</v>
      </c>
      <c r="D927" s="11">
        <v>102.706</v>
      </c>
      <c r="E927" s="11">
        <v>102.75700000000001</v>
      </c>
      <c r="F927" s="11">
        <v>1000000000</v>
      </c>
      <c r="G927" s="11">
        <v>5.2</v>
      </c>
      <c r="H927" s="11" t="s">
        <v>1150</v>
      </c>
      <c r="I927" s="11" t="s">
        <v>634</v>
      </c>
      <c r="J927" s="11" t="s">
        <v>635</v>
      </c>
      <c r="K927" s="11" t="s">
        <v>630</v>
      </c>
      <c r="L927" s="11" t="s">
        <v>631</v>
      </c>
      <c r="M927" s="11">
        <v>2.2812657457335299</v>
      </c>
      <c r="N927" s="11" t="s">
        <v>3322</v>
      </c>
      <c r="O927" s="11">
        <v>0</v>
      </c>
      <c r="P927" s="11">
        <v>0</v>
      </c>
      <c r="Q927" s="11">
        <v>6</v>
      </c>
      <c r="R927" s="11">
        <v>0</v>
      </c>
    </row>
    <row r="928" spans="1:18" x14ac:dyDescent="0.2">
      <c r="A928" s="11" t="s">
        <v>192</v>
      </c>
      <c r="B928" s="11" t="s">
        <v>1145</v>
      </c>
      <c r="C928" s="11" t="s">
        <v>3324</v>
      </c>
      <c r="D928" s="11">
        <v>101.68</v>
      </c>
      <c r="E928" s="11">
        <v>101.72199999999999</v>
      </c>
      <c r="F928" s="11">
        <v>750000000</v>
      </c>
      <c r="G928" s="11">
        <v>4.9000000000000004</v>
      </c>
      <c r="H928" s="11" t="s">
        <v>3325</v>
      </c>
      <c r="I928" s="11" t="s">
        <v>634</v>
      </c>
      <c r="J928" s="11" t="s">
        <v>635</v>
      </c>
      <c r="K928" s="11" t="s">
        <v>630</v>
      </c>
      <c r="L928" s="11" t="s">
        <v>631</v>
      </c>
      <c r="M928" s="11">
        <v>1.78013474779315</v>
      </c>
      <c r="N928" s="12">
        <v>37248</v>
      </c>
      <c r="O928" s="11">
        <v>0</v>
      </c>
      <c r="P928" s="11">
        <v>0</v>
      </c>
      <c r="Q928" s="11">
        <v>8</v>
      </c>
      <c r="R928" s="11">
        <v>0</v>
      </c>
    </row>
    <row r="929" spans="1:18" x14ac:dyDescent="0.2">
      <c r="A929" s="11" t="s">
        <v>192</v>
      </c>
      <c r="B929" s="11" t="s">
        <v>1145</v>
      </c>
      <c r="C929" s="11" t="s">
        <v>3326</v>
      </c>
      <c r="D929" s="11">
        <v>102.705</v>
      </c>
      <c r="E929" s="11">
        <v>102.806</v>
      </c>
      <c r="F929" s="11">
        <v>1700000000</v>
      </c>
      <c r="G929" s="11">
        <v>5</v>
      </c>
      <c r="H929" s="11" t="s">
        <v>1949</v>
      </c>
      <c r="I929" s="11" t="s">
        <v>634</v>
      </c>
      <c r="J929" s="11" t="s">
        <v>635</v>
      </c>
      <c r="K929" s="11" t="s">
        <v>630</v>
      </c>
      <c r="L929" s="11" t="s">
        <v>631</v>
      </c>
      <c r="M929" s="11">
        <v>5.9112665545345404</v>
      </c>
      <c r="N929" s="12">
        <v>37248</v>
      </c>
      <c r="O929" s="11">
        <v>0</v>
      </c>
      <c r="P929" s="11">
        <v>0</v>
      </c>
      <c r="Q929" s="11">
        <v>5</v>
      </c>
      <c r="R929" s="11">
        <v>0</v>
      </c>
    </row>
    <row r="930" spans="1:18" x14ac:dyDescent="0.2">
      <c r="A930" s="11" t="s">
        <v>85</v>
      </c>
      <c r="B930" s="11" t="s">
        <v>2766</v>
      </c>
      <c r="C930" s="11" t="s">
        <v>3327</v>
      </c>
      <c r="D930" s="11">
        <v>100.39</v>
      </c>
      <c r="E930" s="11">
        <v>100.474</v>
      </c>
      <c r="F930" s="11">
        <v>400000000</v>
      </c>
      <c r="G930" s="11">
        <v>4.5</v>
      </c>
      <c r="H930" s="11" t="s">
        <v>3328</v>
      </c>
      <c r="I930" s="11" t="s">
        <v>634</v>
      </c>
      <c r="J930" s="11" t="s">
        <v>645</v>
      </c>
      <c r="K930" s="11" t="s">
        <v>630</v>
      </c>
      <c r="L930" s="11" t="s">
        <v>631</v>
      </c>
      <c r="M930" s="11">
        <v>1.9399542461097701</v>
      </c>
      <c r="N930" s="11" t="s">
        <v>3329</v>
      </c>
      <c r="O930" s="11">
        <v>0</v>
      </c>
      <c r="P930" s="11">
        <v>0</v>
      </c>
      <c r="Q930" s="11">
        <v>9</v>
      </c>
      <c r="R930" s="11">
        <v>0</v>
      </c>
    </row>
    <row r="931" spans="1:18" x14ac:dyDescent="0.2">
      <c r="A931" s="11" t="s">
        <v>144</v>
      </c>
      <c r="B931" s="11" t="s">
        <v>3330</v>
      </c>
      <c r="C931" s="11" t="s">
        <v>3331</v>
      </c>
      <c r="D931" s="11">
        <v>100.16200000000001</v>
      </c>
      <c r="E931" s="11">
        <v>100.282</v>
      </c>
      <c r="F931" s="11">
        <v>500000000</v>
      </c>
      <c r="G931" s="11">
        <v>4.4000000000000004</v>
      </c>
      <c r="H931" s="11" t="s">
        <v>3332</v>
      </c>
      <c r="I931" s="11" t="s">
        <v>634</v>
      </c>
      <c r="J931" s="11" t="s">
        <v>649</v>
      </c>
      <c r="K931" s="11" t="s">
        <v>630</v>
      </c>
      <c r="L931" s="11" t="s">
        <v>631</v>
      </c>
      <c r="M931" s="11">
        <v>2.7656061758622998</v>
      </c>
      <c r="N931" s="12">
        <v>37579</v>
      </c>
      <c r="O931" s="11">
        <v>0</v>
      </c>
      <c r="P931" s="11">
        <v>0</v>
      </c>
      <c r="Q931" s="11">
        <v>2</v>
      </c>
      <c r="R931" s="11">
        <v>0</v>
      </c>
    </row>
    <row r="932" spans="1:18" x14ac:dyDescent="0.2">
      <c r="A932" s="11" t="s">
        <v>175</v>
      </c>
      <c r="B932" s="11" t="s">
        <v>3333</v>
      </c>
      <c r="C932" s="11" t="s">
        <v>3334</v>
      </c>
      <c r="D932" s="11">
        <v>99.186000000000007</v>
      </c>
      <c r="E932" s="11">
        <v>99.221000000000004</v>
      </c>
      <c r="F932" s="11">
        <v>600000000</v>
      </c>
      <c r="G932" s="11">
        <v>1.8</v>
      </c>
      <c r="H932" s="11" t="s">
        <v>1650</v>
      </c>
      <c r="I932" s="11" t="s">
        <v>634</v>
      </c>
      <c r="J932" s="11" t="s">
        <v>614</v>
      </c>
      <c r="K932" s="11" t="s">
        <v>630</v>
      </c>
      <c r="L932" s="11" t="s">
        <v>631</v>
      </c>
      <c r="M932" s="11">
        <v>0.34444444484076098</v>
      </c>
      <c r="N932" s="11" t="s">
        <v>3032</v>
      </c>
      <c r="O932" s="11">
        <v>0</v>
      </c>
      <c r="P932" s="11">
        <v>0</v>
      </c>
      <c r="Q932" s="11">
        <v>6</v>
      </c>
      <c r="R932" s="11">
        <v>0</v>
      </c>
    </row>
    <row r="933" spans="1:18" x14ac:dyDescent="0.2">
      <c r="A933" s="11" t="s">
        <v>201</v>
      </c>
      <c r="B933" s="11" t="s">
        <v>1188</v>
      </c>
      <c r="C933" s="11" t="s">
        <v>3335</v>
      </c>
      <c r="D933" s="11">
        <v>89.83</v>
      </c>
      <c r="E933" s="11">
        <v>89.954999999999998</v>
      </c>
      <c r="F933" s="11">
        <v>600000000</v>
      </c>
      <c r="G933" s="11">
        <v>2.4500000000000002</v>
      </c>
      <c r="H933" s="11" t="s">
        <v>2698</v>
      </c>
      <c r="I933" s="11" t="s">
        <v>634</v>
      </c>
      <c r="J933" s="11" t="s">
        <v>662</v>
      </c>
      <c r="K933" s="11" t="s">
        <v>630</v>
      </c>
      <c r="L933" s="11" t="s">
        <v>631</v>
      </c>
      <c r="M933" s="11">
        <v>5.4394824425805801</v>
      </c>
      <c r="N933" s="12">
        <v>37247</v>
      </c>
      <c r="O933" s="11">
        <v>0</v>
      </c>
      <c r="P933" s="11">
        <v>0</v>
      </c>
      <c r="Q933" s="11">
        <v>3</v>
      </c>
      <c r="R933" s="11">
        <v>0</v>
      </c>
    </row>
    <row r="934" spans="1:18" x14ac:dyDescent="0.2">
      <c r="A934" s="11" t="s">
        <v>201</v>
      </c>
      <c r="B934" s="11" t="s">
        <v>1188</v>
      </c>
      <c r="C934" s="11" t="s">
        <v>1195</v>
      </c>
      <c r="D934" s="11">
        <v>101.14700000000001</v>
      </c>
      <c r="E934" s="11">
        <v>101.169</v>
      </c>
      <c r="F934" s="11">
        <v>850000000</v>
      </c>
      <c r="G934" s="11">
        <v>4.9800000000000004</v>
      </c>
      <c r="H934" s="11" t="s">
        <v>1196</v>
      </c>
      <c r="I934" s="11" t="s">
        <v>634</v>
      </c>
      <c r="J934" s="11" t="s">
        <v>662</v>
      </c>
      <c r="K934" s="11" t="s">
        <v>630</v>
      </c>
      <c r="L934" s="11" t="s">
        <v>631</v>
      </c>
      <c r="M934" s="11">
        <v>1.04472296395075</v>
      </c>
      <c r="N934" s="12">
        <v>38131</v>
      </c>
      <c r="O934" s="11">
        <v>0</v>
      </c>
      <c r="P934" s="11">
        <v>1</v>
      </c>
      <c r="Q934" s="11">
        <v>7</v>
      </c>
      <c r="R934" s="11">
        <v>1</v>
      </c>
    </row>
    <row r="935" spans="1:18" x14ac:dyDescent="0.2">
      <c r="A935" s="11" t="s">
        <v>201</v>
      </c>
      <c r="B935" s="11" t="s">
        <v>1188</v>
      </c>
      <c r="C935" s="11" t="s">
        <v>3336</v>
      </c>
      <c r="D935" s="11">
        <v>102.41</v>
      </c>
      <c r="E935" s="11">
        <v>102.464</v>
      </c>
      <c r="F935" s="11">
        <v>900000000</v>
      </c>
      <c r="G935" s="11">
        <v>4.9939999999999998</v>
      </c>
      <c r="H935" s="11" t="s">
        <v>3337</v>
      </c>
      <c r="I935" s="11" t="s">
        <v>634</v>
      </c>
      <c r="J935" s="11" t="s">
        <v>662</v>
      </c>
      <c r="K935" s="11" t="s">
        <v>630</v>
      </c>
      <c r="L935" s="11" t="s">
        <v>631</v>
      </c>
      <c r="M935" s="11">
        <v>2.8388911262240999</v>
      </c>
      <c r="N935" s="12">
        <v>38131</v>
      </c>
      <c r="O935" s="11">
        <v>0</v>
      </c>
      <c r="P935" s="11">
        <v>0</v>
      </c>
      <c r="Q935" s="11">
        <v>1</v>
      </c>
      <c r="R935" s="11">
        <v>0</v>
      </c>
    </row>
    <row r="936" spans="1:18" x14ac:dyDescent="0.2">
      <c r="A936" s="11" t="s">
        <v>32</v>
      </c>
      <c r="B936" s="11" t="s">
        <v>1200</v>
      </c>
      <c r="C936" s="11" t="s">
        <v>3338</v>
      </c>
      <c r="D936" s="11">
        <v>98.569000000000003</v>
      </c>
      <c r="E936" s="11">
        <v>98.63</v>
      </c>
      <c r="F936" s="11">
        <v>500000000</v>
      </c>
      <c r="G936" s="11">
        <v>3.05</v>
      </c>
      <c r="H936" s="11" t="s">
        <v>768</v>
      </c>
      <c r="I936" s="11" t="s">
        <v>634</v>
      </c>
      <c r="J936" s="11" t="s">
        <v>635</v>
      </c>
      <c r="K936" s="11" t="s">
        <v>630</v>
      </c>
      <c r="L936" s="11" t="s">
        <v>631</v>
      </c>
      <c r="M936" s="11">
        <v>1.8022251812288801</v>
      </c>
      <c r="N936" s="12">
        <v>37213</v>
      </c>
      <c r="O936" s="11">
        <v>0</v>
      </c>
      <c r="P936" s="11">
        <v>0</v>
      </c>
      <c r="Q936" s="11">
        <v>9</v>
      </c>
      <c r="R936" s="11">
        <v>0</v>
      </c>
    </row>
    <row r="937" spans="1:18" x14ac:dyDescent="0.2">
      <c r="A937" s="11" t="s">
        <v>13</v>
      </c>
      <c r="B937" s="11" t="s">
        <v>1224</v>
      </c>
      <c r="C937" s="11" t="s">
        <v>3339</v>
      </c>
      <c r="D937" s="11">
        <v>100.149</v>
      </c>
      <c r="E937" s="11">
        <v>100.256</v>
      </c>
      <c r="F937" s="11">
        <v>2500000000</v>
      </c>
      <c r="G937" s="11">
        <v>4.3</v>
      </c>
      <c r="H937" s="11" t="s">
        <v>3340</v>
      </c>
      <c r="I937" s="11" t="s">
        <v>634</v>
      </c>
      <c r="J937" s="11" t="s">
        <v>629</v>
      </c>
      <c r="K937" s="11" t="s">
        <v>630</v>
      </c>
      <c r="L937" s="11" t="s">
        <v>631</v>
      </c>
      <c r="M937" s="11">
        <v>1.3464764443370001</v>
      </c>
      <c r="N937" s="11" t="s">
        <v>3341</v>
      </c>
      <c r="O937" s="11">
        <v>0</v>
      </c>
      <c r="P937" s="11">
        <v>0</v>
      </c>
      <c r="Q937" s="11">
        <v>9</v>
      </c>
      <c r="R937" s="11">
        <v>0</v>
      </c>
    </row>
    <row r="938" spans="1:18" x14ac:dyDescent="0.2">
      <c r="A938" s="11" t="s">
        <v>44</v>
      </c>
      <c r="B938" s="11" t="s">
        <v>1226</v>
      </c>
      <c r="C938" s="11" t="s">
        <v>3342</v>
      </c>
      <c r="D938" s="11">
        <v>100.474</v>
      </c>
      <c r="E938" s="11">
        <v>100.49299999999999</v>
      </c>
      <c r="F938" s="11">
        <v>750000000</v>
      </c>
      <c r="G938" s="11">
        <v>4.5999999999999996</v>
      </c>
      <c r="H938" s="11" t="s">
        <v>3343</v>
      </c>
      <c r="I938" s="11" t="s">
        <v>634</v>
      </c>
      <c r="J938" s="11" t="s">
        <v>640</v>
      </c>
      <c r="K938" s="11" t="s">
        <v>630</v>
      </c>
      <c r="L938" s="11" t="s">
        <v>631</v>
      </c>
      <c r="M938" s="11">
        <v>0.61102459120049901</v>
      </c>
      <c r="N938" s="11" t="s">
        <v>2904</v>
      </c>
      <c r="O938" s="11">
        <v>0</v>
      </c>
      <c r="P938" s="11">
        <v>0</v>
      </c>
      <c r="Q938" s="11">
        <v>4</v>
      </c>
      <c r="R938" s="11">
        <v>0</v>
      </c>
    </row>
    <row r="939" spans="1:18" x14ac:dyDescent="0.2">
      <c r="A939" s="11" t="s">
        <v>108</v>
      </c>
      <c r="B939" s="11" t="s">
        <v>959</v>
      </c>
      <c r="C939" s="11" t="s">
        <v>3344</v>
      </c>
      <c r="D939" s="11">
        <v>100.56</v>
      </c>
      <c r="E939" s="11">
        <v>100.59699999999999</v>
      </c>
      <c r="F939" s="11">
        <v>3000000000</v>
      </c>
      <c r="G939" s="11">
        <v>3.875</v>
      </c>
      <c r="H939" s="11" t="s">
        <v>3345</v>
      </c>
      <c r="I939" s="11" t="s">
        <v>3346</v>
      </c>
      <c r="J939" s="11" t="s">
        <v>654</v>
      </c>
      <c r="K939" s="11" t="s">
        <v>630</v>
      </c>
      <c r="L939" s="11" t="s">
        <v>631</v>
      </c>
      <c r="M939" s="11">
        <v>2.0987942573952698</v>
      </c>
      <c r="N939" s="12">
        <v>37950</v>
      </c>
      <c r="O939" s="11">
        <v>1</v>
      </c>
      <c r="P939" s="11">
        <v>0</v>
      </c>
      <c r="Q939" s="11">
        <v>6</v>
      </c>
      <c r="R939" s="11">
        <v>0</v>
      </c>
    </row>
    <row r="940" spans="1:18" x14ac:dyDescent="0.2">
      <c r="A940" s="11" t="s">
        <v>215</v>
      </c>
      <c r="B940" s="11" t="s">
        <v>650</v>
      </c>
      <c r="C940" s="11" t="s">
        <v>651</v>
      </c>
      <c r="D940" s="11">
        <v>98.917000000000002</v>
      </c>
      <c r="E940" s="11">
        <v>98.918999999999997</v>
      </c>
      <c r="F940" s="11">
        <v>2750000000</v>
      </c>
      <c r="G940" s="11">
        <v>0.875</v>
      </c>
      <c r="H940" s="11" t="s">
        <v>652</v>
      </c>
      <c r="I940" s="11" t="s">
        <v>653</v>
      </c>
      <c r="J940" s="11" t="s">
        <v>654</v>
      </c>
      <c r="K940" s="11" t="s">
        <v>630</v>
      </c>
      <c r="L940" s="11" t="s">
        <v>631</v>
      </c>
      <c r="M940" s="11">
        <v>0.377777778301357</v>
      </c>
      <c r="N940" s="11" t="s">
        <v>3347</v>
      </c>
      <c r="O940" s="11">
        <v>0</v>
      </c>
      <c r="P940" s="11">
        <v>1</v>
      </c>
      <c r="Q940" s="11">
        <v>7</v>
      </c>
      <c r="R940" s="11">
        <v>1</v>
      </c>
    </row>
    <row r="941" spans="1:18" x14ac:dyDescent="0.2">
      <c r="A941" s="11" t="s">
        <v>161</v>
      </c>
      <c r="B941" s="11" t="s">
        <v>894</v>
      </c>
      <c r="C941" s="11" t="s">
        <v>3348</v>
      </c>
      <c r="D941" s="11">
        <v>95.462999999999994</v>
      </c>
      <c r="E941" s="11">
        <v>95.475999999999999</v>
      </c>
      <c r="F941" s="11">
        <v>5000000000</v>
      </c>
      <c r="G941" s="11">
        <v>1.375</v>
      </c>
      <c r="H941" s="11" t="s">
        <v>3349</v>
      </c>
      <c r="I941" s="11" t="s">
        <v>653</v>
      </c>
      <c r="J941" s="11" t="s">
        <v>654</v>
      </c>
      <c r="K941" s="11" t="s">
        <v>630</v>
      </c>
      <c r="L941" s="11" t="s">
        <v>631</v>
      </c>
      <c r="M941" s="11">
        <v>2.0871704013272701</v>
      </c>
      <c r="N941" s="11" t="s">
        <v>3267</v>
      </c>
      <c r="O941" s="11">
        <v>0</v>
      </c>
      <c r="P941" s="11">
        <v>0</v>
      </c>
      <c r="Q941" s="11">
        <v>3</v>
      </c>
      <c r="R941" s="11">
        <v>0</v>
      </c>
    </row>
    <row r="942" spans="1:18" x14ac:dyDescent="0.2">
      <c r="A942" s="11" t="s">
        <v>161</v>
      </c>
      <c r="B942" s="11" t="s">
        <v>894</v>
      </c>
      <c r="C942" s="11" t="s">
        <v>3350</v>
      </c>
      <c r="D942" s="11">
        <v>98.811000000000007</v>
      </c>
      <c r="E942" s="11">
        <v>98.822000000000003</v>
      </c>
      <c r="F942" s="11">
        <v>1500000000</v>
      </c>
      <c r="G942" s="11">
        <v>1.875</v>
      </c>
      <c r="H942" s="11" t="s">
        <v>3351</v>
      </c>
      <c r="I942" s="11" t="s">
        <v>653</v>
      </c>
      <c r="J942" s="11" t="s">
        <v>654</v>
      </c>
      <c r="K942" s="11" t="s">
        <v>630</v>
      </c>
      <c r="L942" s="11" t="s">
        <v>631</v>
      </c>
      <c r="M942" s="11">
        <v>0.63697756195299704</v>
      </c>
      <c r="N942" s="11" t="s">
        <v>3352</v>
      </c>
      <c r="O942" s="11">
        <v>0</v>
      </c>
      <c r="P942" s="11">
        <v>0</v>
      </c>
      <c r="Q942" s="11">
        <v>1</v>
      </c>
      <c r="R942" s="11">
        <v>0</v>
      </c>
    </row>
    <row r="943" spans="1:18" x14ac:dyDescent="0.2">
      <c r="A943" s="11" t="s">
        <v>161</v>
      </c>
      <c r="B943" s="11" t="s">
        <v>894</v>
      </c>
      <c r="C943" s="11" t="s">
        <v>3353</v>
      </c>
      <c r="D943" s="11">
        <v>93.444000000000003</v>
      </c>
      <c r="E943" s="11">
        <v>93.456999999999994</v>
      </c>
      <c r="F943" s="11">
        <v>2450000000</v>
      </c>
      <c r="G943" s="11">
        <v>1.75</v>
      </c>
      <c r="H943" s="11" t="s">
        <v>3354</v>
      </c>
      <c r="I943" s="11" t="s">
        <v>653</v>
      </c>
      <c r="J943" s="11" t="s">
        <v>654</v>
      </c>
      <c r="K943" s="11" t="s">
        <v>630</v>
      </c>
      <c r="L943" s="11" t="s">
        <v>631</v>
      </c>
      <c r="M943" s="11">
        <v>3.50559145267058</v>
      </c>
      <c r="N943" s="11" t="s">
        <v>3355</v>
      </c>
      <c r="O943" s="11">
        <v>0</v>
      </c>
      <c r="P943" s="11">
        <v>0</v>
      </c>
      <c r="Q943" s="11">
        <v>4</v>
      </c>
      <c r="R943" s="11">
        <v>0</v>
      </c>
    </row>
    <row r="944" spans="1:18" x14ac:dyDescent="0.2">
      <c r="A944" s="11" t="s">
        <v>164</v>
      </c>
      <c r="B944" s="11" t="s">
        <v>903</v>
      </c>
      <c r="C944" s="11" t="s">
        <v>3356</v>
      </c>
      <c r="D944" s="11">
        <v>96.447999999999993</v>
      </c>
      <c r="E944" s="11">
        <v>96.447999999999993</v>
      </c>
      <c r="F944" s="11">
        <v>1000000000</v>
      </c>
      <c r="G944" s="11">
        <v>0.75</v>
      </c>
      <c r="H944" s="11" t="s">
        <v>1929</v>
      </c>
      <c r="I944" s="11" t="s">
        <v>653</v>
      </c>
      <c r="J944" s="11" t="s">
        <v>654</v>
      </c>
      <c r="K944" s="11" t="s">
        <v>630</v>
      </c>
      <c r="L944" s="11" t="s">
        <v>631</v>
      </c>
      <c r="M944" s="11">
        <v>1.24704487702135</v>
      </c>
      <c r="N944" s="12">
        <v>39010</v>
      </c>
      <c r="O944" s="11">
        <v>0</v>
      </c>
      <c r="P944" s="11">
        <v>0</v>
      </c>
      <c r="Q944" s="11">
        <v>8</v>
      </c>
      <c r="R944" s="11">
        <v>0</v>
      </c>
    </row>
    <row r="945" spans="1:18" x14ac:dyDescent="0.2">
      <c r="A945" s="11" t="s">
        <v>192</v>
      </c>
      <c r="B945" s="11" t="s">
        <v>1145</v>
      </c>
      <c r="C945" s="11" t="s">
        <v>3357</v>
      </c>
      <c r="D945" s="11">
        <v>98.463999999999999</v>
      </c>
      <c r="E945" s="11">
        <v>98.501999999999995</v>
      </c>
      <c r="F945" s="11">
        <v>500000000</v>
      </c>
      <c r="G945" s="11">
        <v>2.0499999999999998</v>
      </c>
      <c r="H945" s="11" t="s">
        <v>2710</v>
      </c>
      <c r="I945" s="11" t="s">
        <v>3358</v>
      </c>
      <c r="J945" s="11" t="s">
        <v>635</v>
      </c>
      <c r="K945" s="11" t="s">
        <v>630</v>
      </c>
      <c r="L945" s="11" t="s">
        <v>631</v>
      </c>
      <c r="M945" s="11">
        <v>0.86988339462956399</v>
      </c>
      <c r="N945" s="11" t="s">
        <v>2080</v>
      </c>
      <c r="O945" s="11">
        <v>0</v>
      </c>
      <c r="P945" s="11">
        <v>0</v>
      </c>
      <c r="Q945" s="11">
        <v>4</v>
      </c>
      <c r="R945" s="11">
        <v>0</v>
      </c>
    </row>
    <row r="946" spans="1:18" x14ac:dyDescent="0.2">
      <c r="A946" s="11" t="s">
        <v>201</v>
      </c>
      <c r="B946" s="11" t="s">
        <v>1188</v>
      </c>
      <c r="C946" s="11" t="s">
        <v>3359</v>
      </c>
      <c r="D946" s="11">
        <v>98.355999999999995</v>
      </c>
      <c r="E946" s="11">
        <v>98.397000000000006</v>
      </c>
      <c r="F946" s="11">
        <v>750000000</v>
      </c>
      <c r="G946" s="11">
        <v>1.95</v>
      </c>
      <c r="H946" s="11" t="s">
        <v>2382</v>
      </c>
      <c r="I946" s="11" t="s">
        <v>3358</v>
      </c>
      <c r="J946" s="11" t="s">
        <v>662</v>
      </c>
      <c r="K946" s="11" t="s">
        <v>630</v>
      </c>
      <c r="L946" s="11" t="s">
        <v>631</v>
      </c>
      <c r="M946" s="11">
        <v>0.845126313576126</v>
      </c>
      <c r="N946" s="12">
        <v>37247</v>
      </c>
      <c r="O946" s="11">
        <v>0</v>
      </c>
      <c r="P946" s="11">
        <v>0</v>
      </c>
      <c r="Q946" s="11">
        <v>6</v>
      </c>
      <c r="R946" s="11">
        <v>0</v>
      </c>
    </row>
    <row r="947" spans="1:18" x14ac:dyDescent="0.2">
      <c r="A947" s="11" t="s">
        <v>326</v>
      </c>
      <c r="B947" s="11" t="s">
        <v>1457</v>
      </c>
      <c r="C947" s="11" t="s">
        <v>3360</v>
      </c>
      <c r="D947" s="11">
        <v>102.014</v>
      </c>
      <c r="E947" s="11">
        <v>102.417</v>
      </c>
      <c r="F947" s="11">
        <v>300000000</v>
      </c>
      <c r="G947" s="11">
        <v>5.6</v>
      </c>
      <c r="H947" s="11" t="s">
        <v>2541</v>
      </c>
      <c r="I947" s="11" t="s">
        <v>636</v>
      </c>
      <c r="J947" s="11" t="s">
        <v>649</v>
      </c>
      <c r="K947" s="11" t="s">
        <v>630</v>
      </c>
      <c r="L947" s="11" t="s">
        <v>631</v>
      </c>
      <c r="M947" s="11">
        <v>4.4000770510458196</v>
      </c>
      <c r="N947" s="12">
        <v>38215</v>
      </c>
      <c r="O947" s="11">
        <v>0</v>
      </c>
      <c r="P947" s="11">
        <v>0</v>
      </c>
      <c r="Q947" s="11">
        <v>4</v>
      </c>
      <c r="R947" s="11">
        <v>0</v>
      </c>
    </row>
    <row r="948" spans="1:18" x14ac:dyDescent="0.2">
      <c r="A948" s="11" t="s">
        <v>496</v>
      </c>
      <c r="B948" s="11" t="s">
        <v>3361</v>
      </c>
      <c r="C948" s="11" t="s">
        <v>3362</v>
      </c>
      <c r="D948" s="11">
        <v>101.27</v>
      </c>
      <c r="E948" s="11">
        <v>101.31100000000001</v>
      </c>
      <c r="F948" s="11">
        <v>500000000</v>
      </c>
      <c r="G948" s="11">
        <v>4.875</v>
      </c>
      <c r="H948" s="11" t="s">
        <v>2900</v>
      </c>
      <c r="I948" s="11" t="s">
        <v>636</v>
      </c>
      <c r="J948" s="11" t="s">
        <v>635</v>
      </c>
      <c r="K948" s="11" t="s">
        <v>630</v>
      </c>
      <c r="L948" s="11" t="s">
        <v>631</v>
      </c>
      <c r="M948" s="11">
        <v>3.7980375661234702</v>
      </c>
      <c r="N948" s="11" t="s">
        <v>2901</v>
      </c>
      <c r="O948" s="11">
        <v>1</v>
      </c>
      <c r="P948" s="11">
        <v>1</v>
      </c>
      <c r="Q948" s="11">
        <v>7</v>
      </c>
      <c r="R948" s="11">
        <v>0</v>
      </c>
    </row>
    <row r="949" spans="1:18" x14ac:dyDescent="0.2">
      <c r="A949" s="11" t="s">
        <v>496</v>
      </c>
      <c r="B949" s="11" t="s">
        <v>3361</v>
      </c>
      <c r="C949" s="11" t="s">
        <v>3363</v>
      </c>
      <c r="D949" s="11">
        <v>101.54300000000001</v>
      </c>
      <c r="E949" s="11">
        <v>101.71</v>
      </c>
      <c r="F949" s="11">
        <v>500000000</v>
      </c>
      <c r="G949" s="11">
        <v>4.875</v>
      </c>
      <c r="H949" s="11" t="s">
        <v>3364</v>
      </c>
      <c r="I949" s="11" t="s">
        <v>636</v>
      </c>
      <c r="J949" s="11" t="s">
        <v>635</v>
      </c>
      <c r="K949" s="11" t="s">
        <v>630</v>
      </c>
      <c r="L949" s="11" t="s">
        <v>631</v>
      </c>
      <c r="M949" s="11">
        <v>3.1401198241935102</v>
      </c>
      <c r="N949" s="11" t="s">
        <v>3365</v>
      </c>
      <c r="O949" s="11">
        <v>0</v>
      </c>
      <c r="P949" s="11">
        <v>0</v>
      </c>
      <c r="Q949" s="11">
        <v>3</v>
      </c>
      <c r="R949" s="11">
        <v>0</v>
      </c>
    </row>
    <row r="950" spans="1:18" x14ac:dyDescent="0.2">
      <c r="A950" s="11" t="s">
        <v>494</v>
      </c>
      <c r="B950" s="11" t="s">
        <v>3366</v>
      </c>
      <c r="C950" s="11" t="s">
        <v>3367</v>
      </c>
      <c r="D950" s="11">
        <v>101.26600000000001</v>
      </c>
      <c r="E950" s="11">
        <v>101.44199999999999</v>
      </c>
      <c r="F950" s="11">
        <v>1200000000</v>
      </c>
      <c r="G950" s="11">
        <v>5.0469999999999997</v>
      </c>
      <c r="H950" s="11" t="s">
        <v>3368</v>
      </c>
      <c r="I950" s="11" t="s">
        <v>636</v>
      </c>
      <c r="J950" s="11" t="s">
        <v>635</v>
      </c>
      <c r="K950" s="11" t="s">
        <v>630</v>
      </c>
      <c r="L950" s="11" t="s">
        <v>631</v>
      </c>
      <c r="M950" s="11">
        <v>2.7626644608508202</v>
      </c>
      <c r="N950" s="12">
        <v>37979</v>
      </c>
      <c r="O950" s="11">
        <v>0</v>
      </c>
      <c r="P950" s="11">
        <v>0</v>
      </c>
      <c r="Q950" s="11">
        <v>6</v>
      </c>
      <c r="R950" s="11">
        <v>0</v>
      </c>
    </row>
    <row r="951" spans="1:18" x14ac:dyDescent="0.2">
      <c r="A951" s="11" t="s">
        <v>480</v>
      </c>
      <c r="B951" s="11" t="s">
        <v>3369</v>
      </c>
      <c r="C951" s="11" t="s">
        <v>3370</v>
      </c>
      <c r="D951" s="11">
        <v>101.191</v>
      </c>
      <c r="E951" s="11">
        <v>101.429</v>
      </c>
      <c r="F951" s="11">
        <v>500000000</v>
      </c>
      <c r="G951" s="11">
        <v>4.9370000000000003</v>
      </c>
      <c r="H951" s="11" t="s">
        <v>3371</v>
      </c>
      <c r="I951" s="11" t="s">
        <v>636</v>
      </c>
      <c r="J951" s="11" t="s">
        <v>629</v>
      </c>
      <c r="K951" s="11" t="s">
        <v>630</v>
      </c>
      <c r="L951" s="11" t="s">
        <v>631</v>
      </c>
      <c r="M951" s="11">
        <v>3.9435086826831398</v>
      </c>
      <c r="N951" s="11" t="s">
        <v>3372</v>
      </c>
      <c r="O951" s="11">
        <v>1</v>
      </c>
      <c r="P951" s="11">
        <v>0</v>
      </c>
      <c r="Q951" s="11">
        <v>1</v>
      </c>
      <c r="R951" s="11">
        <v>0</v>
      </c>
    </row>
    <row r="952" spans="1:18" x14ac:dyDescent="0.2">
      <c r="A952" s="11" t="s">
        <v>458</v>
      </c>
      <c r="B952" s="11" t="s">
        <v>664</v>
      </c>
      <c r="C952" s="11" t="s">
        <v>665</v>
      </c>
      <c r="D952" s="11">
        <v>98.497</v>
      </c>
      <c r="E952" s="11">
        <v>98.667000000000002</v>
      </c>
      <c r="F952" s="11">
        <v>500000000</v>
      </c>
      <c r="G952" s="11">
        <v>4.45</v>
      </c>
      <c r="H952" s="11" t="s">
        <v>666</v>
      </c>
      <c r="I952" s="11" t="s">
        <v>636</v>
      </c>
      <c r="J952" s="11" t="s">
        <v>614</v>
      </c>
      <c r="K952" s="11" t="s">
        <v>630</v>
      </c>
      <c r="L952" s="11" t="s">
        <v>631</v>
      </c>
      <c r="M952" s="11">
        <v>4.0751841897474996</v>
      </c>
      <c r="N952" s="11" t="s">
        <v>3373</v>
      </c>
      <c r="O952" s="11">
        <v>1</v>
      </c>
      <c r="P952" s="11">
        <v>1</v>
      </c>
      <c r="Q952" s="11">
        <v>7</v>
      </c>
      <c r="R952" s="11">
        <v>0</v>
      </c>
    </row>
    <row r="953" spans="1:18" x14ac:dyDescent="0.2">
      <c r="A953" s="11" t="s">
        <v>519</v>
      </c>
      <c r="B953" s="11" t="s">
        <v>3374</v>
      </c>
      <c r="C953" s="11" t="s">
        <v>3375</v>
      </c>
      <c r="D953" s="11">
        <v>102.416</v>
      </c>
      <c r="E953" s="11">
        <v>103.011</v>
      </c>
      <c r="F953" s="11">
        <v>300000000</v>
      </c>
      <c r="G953" s="11">
        <v>5.2519999999999998</v>
      </c>
      <c r="H953" s="11" t="s">
        <v>2477</v>
      </c>
      <c r="I953" s="11" t="s">
        <v>636</v>
      </c>
      <c r="J953" s="11" t="s">
        <v>645</v>
      </c>
      <c r="K953" s="11" t="s">
        <v>630</v>
      </c>
      <c r="L953" s="11" t="s">
        <v>631</v>
      </c>
      <c r="M953" s="11">
        <v>3.5379435736682301</v>
      </c>
      <c r="N953" s="11" t="s">
        <v>2478</v>
      </c>
      <c r="O953" s="11">
        <v>0</v>
      </c>
      <c r="P953" s="11">
        <v>0</v>
      </c>
      <c r="Q953" s="11">
        <v>6</v>
      </c>
      <c r="R953" s="11">
        <v>0</v>
      </c>
    </row>
    <row r="954" spans="1:18" x14ac:dyDescent="0.2">
      <c r="A954" s="11" t="s">
        <v>251</v>
      </c>
      <c r="B954" s="11" t="s">
        <v>3376</v>
      </c>
      <c r="C954" s="11" t="s">
        <v>3377</v>
      </c>
      <c r="D954" s="11">
        <v>98.56</v>
      </c>
      <c r="E954" s="11">
        <v>98.581000000000003</v>
      </c>
      <c r="F954" s="11">
        <v>600000000</v>
      </c>
      <c r="G954" s="11">
        <v>1.75</v>
      </c>
      <c r="H954" s="11" t="s">
        <v>3378</v>
      </c>
      <c r="I954" s="11" t="s">
        <v>636</v>
      </c>
      <c r="J954" s="11" t="s">
        <v>662</v>
      </c>
      <c r="K954" s="11" t="s">
        <v>630</v>
      </c>
      <c r="L954" s="11" t="s">
        <v>631</v>
      </c>
      <c r="M954" s="11">
        <v>0.66228328479529597</v>
      </c>
      <c r="N954" s="12">
        <v>40807</v>
      </c>
      <c r="O954" s="11">
        <v>0</v>
      </c>
      <c r="P954" s="11">
        <v>0</v>
      </c>
      <c r="Q954" s="11">
        <v>6</v>
      </c>
      <c r="R954" s="11">
        <v>0</v>
      </c>
    </row>
    <row r="955" spans="1:18" x14ac:dyDescent="0.2">
      <c r="A955" s="11" t="s">
        <v>251</v>
      </c>
      <c r="B955" s="11" t="s">
        <v>3376</v>
      </c>
      <c r="C955" s="11" t="s">
        <v>3379</v>
      </c>
      <c r="D955" s="11">
        <v>93.072999999999993</v>
      </c>
      <c r="E955" s="11">
        <v>93.087999999999994</v>
      </c>
      <c r="F955" s="11">
        <v>500000000</v>
      </c>
      <c r="G955" s="11">
        <v>2.25</v>
      </c>
      <c r="H955" s="11" t="s">
        <v>3380</v>
      </c>
      <c r="I955" s="11" t="s">
        <v>636</v>
      </c>
      <c r="J955" s="11" t="s">
        <v>662</v>
      </c>
      <c r="K955" s="11" t="s">
        <v>630</v>
      </c>
      <c r="L955" s="11" t="s">
        <v>631</v>
      </c>
      <c r="M955" s="11">
        <v>4.3644721675262304</v>
      </c>
      <c r="N955" s="11" t="s">
        <v>3381</v>
      </c>
      <c r="O955" s="11">
        <v>0</v>
      </c>
      <c r="P955" s="11">
        <v>0</v>
      </c>
      <c r="Q955" s="11">
        <v>3</v>
      </c>
      <c r="R955" s="11">
        <v>0</v>
      </c>
    </row>
    <row r="956" spans="1:18" x14ac:dyDescent="0.2">
      <c r="A956" s="11" t="s">
        <v>241</v>
      </c>
      <c r="B956" s="11" t="s">
        <v>1526</v>
      </c>
      <c r="C956" s="11" t="s">
        <v>3382</v>
      </c>
      <c r="D956" s="11">
        <v>99.501999999999995</v>
      </c>
      <c r="E956" s="11">
        <v>99.73</v>
      </c>
      <c r="F956" s="11">
        <v>600000000</v>
      </c>
      <c r="G956" s="11">
        <v>3.9849999999999999</v>
      </c>
      <c r="H956" s="11" t="s">
        <v>3383</v>
      </c>
      <c r="I956" s="11" t="s">
        <v>636</v>
      </c>
      <c r="J956" s="11" t="s">
        <v>755</v>
      </c>
      <c r="K956" s="11" t="s">
        <v>630</v>
      </c>
      <c r="L956" s="11" t="s">
        <v>631</v>
      </c>
      <c r="M956" s="11">
        <v>2.21238269129219</v>
      </c>
      <c r="N956" s="11" t="s">
        <v>3280</v>
      </c>
      <c r="O956" s="11">
        <v>1</v>
      </c>
      <c r="P956" s="11">
        <v>0</v>
      </c>
      <c r="Q956" s="11">
        <v>2</v>
      </c>
      <c r="R956" s="11">
        <v>0</v>
      </c>
    </row>
    <row r="957" spans="1:18" x14ac:dyDescent="0.2">
      <c r="A957" s="11" t="s">
        <v>241</v>
      </c>
      <c r="B957" s="11" t="s">
        <v>1526</v>
      </c>
      <c r="C957" s="11" t="s">
        <v>3384</v>
      </c>
      <c r="D957" s="11">
        <v>102.459</v>
      </c>
      <c r="E957" s="11">
        <v>102.65300000000001</v>
      </c>
      <c r="F957" s="11">
        <v>650000000</v>
      </c>
      <c r="G957" s="11">
        <v>4.9000000000000004</v>
      </c>
      <c r="H957" s="11" t="s">
        <v>3385</v>
      </c>
      <c r="I957" s="11" t="s">
        <v>636</v>
      </c>
      <c r="J957" s="11" t="s">
        <v>755</v>
      </c>
      <c r="K957" s="11" t="s">
        <v>630</v>
      </c>
      <c r="L957" s="11" t="s">
        <v>631</v>
      </c>
      <c r="M957" s="11">
        <v>3.6496698518592301</v>
      </c>
      <c r="N957" s="11" t="s">
        <v>3386</v>
      </c>
      <c r="O957" s="11">
        <v>0</v>
      </c>
      <c r="P957" s="11">
        <v>0</v>
      </c>
      <c r="Q957" s="11">
        <v>9</v>
      </c>
      <c r="R957" s="11">
        <v>0</v>
      </c>
    </row>
    <row r="958" spans="1:18" x14ac:dyDescent="0.2">
      <c r="A958" s="11" t="s">
        <v>276</v>
      </c>
      <c r="B958" s="11" t="s">
        <v>698</v>
      </c>
      <c r="C958" s="11" t="s">
        <v>699</v>
      </c>
      <c r="D958" s="11">
        <v>100.297</v>
      </c>
      <c r="E958" s="11">
        <v>100.29900000000001</v>
      </c>
      <c r="F958" s="11">
        <v>500000000</v>
      </c>
      <c r="G958" s="11">
        <v>4</v>
      </c>
      <c r="H958" s="11" t="s">
        <v>700</v>
      </c>
      <c r="I958" s="11" t="s">
        <v>636</v>
      </c>
      <c r="J958" s="11" t="s">
        <v>654</v>
      </c>
      <c r="K958" s="11" t="s">
        <v>630</v>
      </c>
      <c r="L958" s="11" t="s">
        <v>631</v>
      </c>
      <c r="M958" s="11">
        <v>0.84021327826133696</v>
      </c>
      <c r="N958" s="11" t="s">
        <v>1804</v>
      </c>
      <c r="O958" s="11">
        <v>0</v>
      </c>
      <c r="P958" s="11">
        <v>1</v>
      </c>
      <c r="Q958" s="11">
        <v>7</v>
      </c>
      <c r="R958" s="11">
        <v>1</v>
      </c>
    </row>
    <row r="959" spans="1:18" x14ac:dyDescent="0.2">
      <c r="A959" s="11" t="s">
        <v>188</v>
      </c>
      <c r="B959" s="11" t="s">
        <v>3387</v>
      </c>
      <c r="C959" s="11" t="s">
        <v>3388</v>
      </c>
      <c r="D959" s="11">
        <v>99.72</v>
      </c>
      <c r="E959" s="11">
        <v>99.77</v>
      </c>
      <c r="F959" s="11">
        <v>300000000</v>
      </c>
      <c r="G959" s="11">
        <v>2</v>
      </c>
      <c r="H959" s="11" t="s">
        <v>3255</v>
      </c>
      <c r="I959" s="11" t="s">
        <v>636</v>
      </c>
      <c r="J959" s="11" t="s">
        <v>649</v>
      </c>
      <c r="K959" s="11" t="s">
        <v>630</v>
      </c>
      <c r="L959" s="11" t="s">
        <v>631</v>
      </c>
      <c r="M959" s="11">
        <v>0.111111111126734</v>
      </c>
      <c r="N959" s="11" t="s">
        <v>3389</v>
      </c>
      <c r="O959" s="11">
        <v>0</v>
      </c>
      <c r="P959" s="11">
        <v>0</v>
      </c>
      <c r="Q959" s="11">
        <v>2</v>
      </c>
      <c r="R959" s="11">
        <v>0</v>
      </c>
    </row>
    <row r="960" spans="1:18" x14ac:dyDescent="0.2">
      <c r="A960" s="11" t="s">
        <v>188</v>
      </c>
      <c r="B960" s="11" t="s">
        <v>3387</v>
      </c>
      <c r="C960" s="11" t="s">
        <v>3390</v>
      </c>
      <c r="D960" s="11">
        <v>101.03400000000001</v>
      </c>
      <c r="E960" s="11">
        <v>101.11199999999999</v>
      </c>
      <c r="F960" s="11">
        <v>800000000</v>
      </c>
      <c r="G960" s="11">
        <v>4.9000000000000004</v>
      </c>
      <c r="H960" s="11" t="s">
        <v>1547</v>
      </c>
      <c r="I960" s="11" t="s">
        <v>636</v>
      </c>
      <c r="J960" s="11" t="s">
        <v>649</v>
      </c>
      <c r="K960" s="11" t="s">
        <v>630</v>
      </c>
      <c r="L960" s="11" t="s">
        <v>631</v>
      </c>
      <c r="M960" s="11">
        <v>1.9258348391300499</v>
      </c>
      <c r="N960" s="11" t="s">
        <v>1600</v>
      </c>
      <c r="O960" s="11">
        <v>1</v>
      </c>
      <c r="P960" s="11">
        <v>0</v>
      </c>
      <c r="Q960" s="11">
        <v>4</v>
      </c>
      <c r="R960" s="11">
        <v>0</v>
      </c>
    </row>
    <row r="961" spans="1:18" x14ac:dyDescent="0.2">
      <c r="A961" s="11" t="s">
        <v>188</v>
      </c>
      <c r="B961" s="11" t="s">
        <v>3387</v>
      </c>
      <c r="C961" s="11" t="s">
        <v>3391</v>
      </c>
      <c r="D961" s="11">
        <v>100.09399999999999</v>
      </c>
      <c r="E961" s="11">
        <v>100.10299999999999</v>
      </c>
      <c r="F961" s="11">
        <v>300000000</v>
      </c>
      <c r="G961" s="11">
        <v>5.5</v>
      </c>
      <c r="H961" s="11" t="s">
        <v>3392</v>
      </c>
      <c r="I961" s="11" t="s">
        <v>636</v>
      </c>
      <c r="J961" s="11" t="s">
        <v>649</v>
      </c>
      <c r="K961" s="11" t="s">
        <v>630</v>
      </c>
      <c r="L961" s="11" t="s">
        <v>631</v>
      </c>
      <c r="M961" s="11">
        <v>6.9444444448058307E-2</v>
      </c>
      <c r="N961" s="12">
        <v>38100</v>
      </c>
      <c r="O961" s="11">
        <v>0</v>
      </c>
      <c r="P961" s="11">
        <v>0</v>
      </c>
      <c r="Q961" s="11">
        <v>4</v>
      </c>
      <c r="R961" s="11">
        <v>0</v>
      </c>
    </row>
    <row r="962" spans="1:18" x14ac:dyDescent="0.2">
      <c r="A962" s="11" t="s">
        <v>461</v>
      </c>
      <c r="B962" s="11" t="s">
        <v>720</v>
      </c>
      <c r="C962" s="11" t="s">
        <v>721</v>
      </c>
      <c r="D962" s="11">
        <v>99.507000000000005</v>
      </c>
      <c r="E962" s="11">
        <v>99.667000000000002</v>
      </c>
      <c r="F962" s="11">
        <v>750000000</v>
      </c>
      <c r="G962" s="11">
        <v>4.8460000000000001</v>
      </c>
      <c r="H962" s="11" t="s">
        <v>722</v>
      </c>
      <c r="I962" s="11" t="s">
        <v>636</v>
      </c>
      <c r="J962" s="11" t="s">
        <v>614</v>
      </c>
      <c r="K962" s="11" t="s">
        <v>630</v>
      </c>
      <c r="L962" s="11" t="s">
        <v>631</v>
      </c>
      <c r="M962" s="11">
        <v>4.0599739828683798</v>
      </c>
      <c r="N962" s="12">
        <v>40203</v>
      </c>
      <c r="O962" s="11">
        <v>1</v>
      </c>
      <c r="P962" s="11">
        <v>1</v>
      </c>
      <c r="Q962" s="11">
        <v>7</v>
      </c>
      <c r="R962" s="11">
        <v>0</v>
      </c>
    </row>
    <row r="963" spans="1:18" x14ac:dyDescent="0.2">
      <c r="A963" s="11" t="s">
        <v>549</v>
      </c>
      <c r="B963" s="11" t="s">
        <v>3393</v>
      </c>
      <c r="C963" s="11" t="s">
        <v>3394</v>
      </c>
      <c r="D963" s="11">
        <v>102.596</v>
      </c>
      <c r="E963" s="11">
        <v>102.682</v>
      </c>
      <c r="F963" s="11">
        <v>500000000</v>
      </c>
      <c r="G963" s="11">
        <v>5.28</v>
      </c>
      <c r="H963" s="11" t="s">
        <v>3337</v>
      </c>
      <c r="I963" s="11" t="s">
        <v>636</v>
      </c>
      <c r="J963" s="11" t="s">
        <v>649</v>
      </c>
      <c r="K963" s="11" t="s">
        <v>630</v>
      </c>
      <c r="L963" s="11" t="s">
        <v>631</v>
      </c>
      <c r="M963" s="11">
        <v>2.8180101595800799</v>
      </c>
      <c r="N963" s="12">
        <v>38131</v>
      </c>
      <c r="O963" s="11">
        <v>0</v>
      </c>
      <c r="P963" s="11">
        <v>0</v>
      </c>
      <c r="Q963" s="11">
        <v>6</v>
      </c>
      <c r="R963" s="11">
        <v>0</v>
      </c>
    </row>
    <row r="964" spans="1:18" x14ac:dyDescent="0.2">
      <c r="A964" s="11" t="s">
        <v>263</v>
      </c>
      <c r="B964" s="11" t="s">
        <v>3376</v>
      </c>
      <c r="C964" s="11" t="s">
        <v>3395</v>
      </c>
      <c r="D964" s="11">
        <v>98.597999999999999</v>
      </c>
      <c r="E964" s="11">
        <v>98.631</v>
      </c>
      <c r="F964" s="11">
        <v>450000000</v>
      </c>
      <c r="G964" s="11">
        <v>2.375</v>
      </c>
      <c r="H964" s="11" t="s">
        <v>3396</v>
      </c>
      <c r="I964" s="11" t="s">
        <v>636</v>
      </c>
      <c r="J964" s="11" t="s">
        <v>662</v>
      </c>
      <c r="K964" s="11" t="s">
        <v>630</v>
      </c>
      <c r="L964" s="11" t="s">
        <v>631</v>
      </c>
      <c r="M964" s="11">
        <v>0.95242346419864299</v>
      </c>
      <c r="N964" s="11" t="s">
        <v>3397</v>
      </c>
      <c r="O964" s="11">
        <v>0</v>
      </c>
      <c r="P964" s="11">
        <v>0</v>
      </c>
      <c r="Q964" s="11">
        <v>8</v>
      </c>
      <c r="R964" s="11">
        <v>0</v>
      </c>
    </row>
    <row r="965" spans="1:18" x14ac:dyDescent="0.2">
      <c r="A965" s="11" t="s">
        <v>263</v>
      </c>
      <c r="B965" s="11" t="s">
        <v>3376</v>
      </c>
      <c r="C965" s="11" t="s">
        <v>3398</v>
      </c>
      <c r="D965" s="11">
        <v>99.173000000000002</v>
      </c>
      <c r="E965" s="11">
        <v>99.227999999999994</v>
      </c>
      <c r="F965" s="11">
        <v>300000000</v>
      </c>
      <c r="G965" s="11">
        <v>3.625</v>
      </c>
      <c r="H965" s="11" t="s">
        <v>3399</v>
      </c>
      <c r="I965" s="11" t="s">
        <v>3400</v>
      </c>
      <c r="J965" s="11" t="s">
        <v>662</v>
      </c>
      <c r="K965" s="11" t="s">
        <v>630</v>
      </c>
      <c r="L965" s="11" t="s">
        <v>631</v>
      </c>
      <c r="M965" s="11">
        <v>2.9231294652356601</v>
      </c>
      <c r="N965" s="11" t="s">
        <v>3401</v>
      </c>
      <c r="O965" s="11">
        <v>0</v>
      </c>
      <c r="P965" s="11">
        <v>0</v>
      </c>
      <c r="Q965" s="11">
        <v>3</v>
      </c>
      <c r="R965" s="11">
        <v>0</v>
      </c>
    </row>
    <row r="966" spans="1:18" x14ac:dyDescent="0.2">
      <c r="A966" s="11" t="s">
        <v>191</v>
      </c>
      <c r="B966" s="11" t="s">
        <v>3376</v>
      </c>
      <c r="C966" s="11" t="s">
        <v>3402</v>
      </c>
      <c r="D966" s="11">
        <v>99.655000000000001</v>
      </c>
      <c r="E966" s="11">
        <v>99.674999999999997</v>
      </c>
      <c r="F966" s="11">
        <v>500000000</v>
      </c>
      <c r="G966" s="11">
        <v>1.4</v>
      </c>
      <c r="H966" s="11" t="s">
        <v>2091</v>
      </c>
      <c r="I966" s="11" t="s">
        <v>636</v>
      </c>
      <c r="J966" s="11" t="s">
        <v>662</v>
      </c>
      <c r="K966" s="11" t="s">
        <v>630</v>
      </c>
      <c r="L966" s="11" t="s">
        <v>631</v>
      </c>
      <c r="M966" s="11">
        <v>0.1361111111362</v>
      </c>
      <c r="N966" s="11" t="s">
        <v>2092</v>
      </c>
      <c r="O966" s="11">
        <v>0</v>
      </c>
      <c r="P966" s="11">
        <v>0</v>
      </c>
      <c r="Q966" s="11">
        <v>5</v>
      </c>
      <c r="R966" s="11">
        <v>0</v>
      </c>
    </row>
    <row r="967" spans="1:18" x14ac:dyDescent="0.2">
      <c r="A967" s="11" t="s">
        <v>56</v>
      </c>
      <c r="B967" s="11" t="s">
        <v>3376</v>
      </c>
      <c r="C967" s="11" t="s">
        <v>3403</v>
      </c>
      <c r="D967" s="11">
        <v>99.602000000000004</v>
      </c>
      <c r="E967" s="11">
        <v>99.62</v>
      </c>
      <c r="F967" s="11">
        <v>300000000</v>
      </c>
      <c r="G967" s="11">
        <v>3.5</v>
      </c>
      <c r="H967" s="11" t="s">
        <v>2924</v>
      </c>
      <c r="I967" s="11" t="s">
        <v>636</v>
      </c>
      <c r="J967" s="11" t="s">
        <v>662</v>
      </c>
      <c r="K967" s="11" t="s">
        <v>630</v>
      </c>
      <c r="L967" s="11" t="s">
        <v>631</v>
      </c>
      <c r="M967" s="11">
        <v>1.0881669862351599</v>
      </c>
      <c r="N967" s="11" t="s">
        <v>3404</v>
      </c>
      <c r="O967" s="11">
        <v>0</v>
      </c>
      <c r="P967" s="11">
        <v>0</v>
      </c>
      <c r="Q967" s="11">
        <v>2</v>
      </c>
      <c r="R967" s="11">
        <v>0</v>
      </c>
    </row>
    <row r="968" spans="1:18" x14ac:dyDescent="0.2">
      <c r="A968" s="11" t="s">
        <v>573</v>
      </c>
      <c r="B968" s="11" t="s">
        <v>3376</v>
      </c>
      <c r="C968" s="11" t="s">
        <v>3405</v>
      </c>
      <c r="D968" s="11">
        <v>100.19</v>
      </c>
      <c r="E968" s="11">
        <v>100.20699999999999</v>
      </c>
      <c r="F968" s="11">
        <v>500000000</v>
      </c>
      <c r="G968" s="11">
        <v>4.625</v>
      </c>
      <c r="H968" s="11" t="s">
        <v>2057</v>
      </c>
      <c r="I968" s="11" t="s">
        <v>636</v>
      </c>
      <c r="J968" s="11" t="s">
        <v>662</v>
      </c>
      <c r="K968" s="11" t="s">
        <v>630</v>
      </c>
      <c r="L968" s="11" t="s">
        <v>631</v>
      </c>
      <c r="M968" s="11">
        <v>0.29722222247946101</v>
      </c>
      <c r="N968" s="11" t="s">
        <v>2058</v>
      </c>
      <c r="O968" s="11">
        <v>0</v>
      </c>
      <c r="P968" s="11">
        <v>0</v>
      </c>
      <c r="Q968" s="11">
        <v>9</v>
      </c>
      <c r="R968" s="11">
        <v>0</v>
      </c>
    </row>
    <row r="969" spans="1:18" x14ac:dyDescent="0.2">
      <c r="A969" s="11" t="s">
        <v>470</v>
      </c>
      <c r="B969" s="11" t="s">
        <v>3170</v>
      </c>
      <c r="C969" s="11" t="s">
        <v>3406</v>
      </c>
      <c r="D969" s="11">
        <v>99.1</v>
      </c>
      <c r="E969" s="11">
        <v>99.358999999999995</v>
      </c>
      <c r="F969" s="11">
        <v>400000000</v>
      </c>
      <c r="G969" s="11">
        <v>4</v>
      </c>
      <c r="H969" s="11" t="s">
        <v>1741</v>
      </c>
      <c r="I969" s="11" t="s">
        <v>636</v>
      </c>
      <c r="J969" s="11" t="s">
        <v>635</v>
      </c>
      <c r="K969" s="11" t="s">
        <v>630</v>
      </c>
      <c r="L969" s="11" t="s">
        <v>631</v>
      </c>
      <c r="M969" s="11">
        <v>1.3460503797808301</v>
      </c>
      <c r="N969" s="12">
        <v>39807</v>
      </c>
      <c r="O969" s="11">
        <v>1</v>
      </c>
      <c r="P969" s="11">
        <v>0</v>
      </c>
      <c r="Q969" s="11">
        <v>1</v>
      </c>
      <c r="R969" s="11">
        <v>0</v>
      </c>
    </row>
    <row r="970" spans="1:18" x14ac:dyDescent="0.2">
      <c r="A970" s="11" t="s">
        <v>470</v>
      </c>
      <c r="B970" s="11" t="s">
        <v>3170</v>
      </c>
      <c r="C970" s="11" t="s">
        <v>3407</v>
      </c>
      <c r="D970" s="11">
        <v>100.021</v>
      </c>
      <c r="E970" s="11">
        <v>100.258</v>
      </c>
      <c r="F970" s="11">
        <v>300000000</v>
      </c>
      <c r="G970" s="11">
        <v>4.5</v>
      </c>
      <c r="H970" s="11" t="s">
        <v>2845</v>
      </c>
      <c r="I970" s="11" t="s">
        <v>636</v>
      </c>
      <c r="J970" s="11" t="s">
        <v>635</v>
      </c>
      <c r="K970" s="11" t="s">
        <v>630</v>
      </c>
      <c r="L970" s="11" t="s">
        <v>631</v>
      </c>
      <c r="M970" s="11">
        <v>0.96388889716072401</v>
      </c>
      <c r="N970" s="12">
        <v>37401</v>
      </c>
      <c r="O970" s="11">
        <v>0</v>
      </c>
      <c r="P970" s="11">
        <v>0</v>
      </c>
      <c r="Q970" s="11">
        <v>1</v>
      </c>
      <c r="R970" s="11">
        <v>0</v>
      </c>
    </row>
    <row r="971" spans="1:18" x14ac:dyDescent="0.2">
      <c r="A971" s="11" t="s">
        <v>424</v>
      </c>
      <c r="B971" s="11" t="s">
        <v>3408</v>
      </c>
      <c r="C971" s="11" t="s">
        <v>3409</v>
      </c>
      <c r="D971" s="11">
        <v>105.59399999999999</v>
      </c>
      <c r="E971" s="11">
        <v>106.325</v>
      </c>
      <c r="F971" s="11">
        <v>400000000</v>
      </c>
      <c r="G971" s="11">
        <v>6.1</v>
      </c>
      <c r="H971" s="11" t="s">
        <v>3410</v>
      </c>
      <c r="I971" s="11" t="s">
        <v>636</v>
      </c>
      <c r="J971" s="11" t="s">
        <v>645</v>
      </c>
      <c r="K971" s="11" t="s">
        <v>630</v>
      </c>
      <c r="L971" s="11" t="s">
        <v>631</v>
      </c>
      <c r="M971" s="11">
        <v>4.4187761565124397</v>
      </c>
      <c r="N971" s="11" t="s">
        <v>3411</v>
      </c>
      <c r="O971" s="11">
        <v>0</v>
      </c>
      <c r="P971" s="11">
        <v>0</v>
      </c>
      <c r="Q971" s="11">
        <v>4</v>
      </c>
      <c r="R971" s="11">
        <v>0</v>
      </c>
    </row>
    <row r="972" spans="1:18" x14ac:dyDescent="0.2">
      <c r="A972" s="11" t="s">
        <v>451</v>
      </c>
      <c r="B972" s="11" t="s">
        <v>3412</v>
      </c>
      <c r="C972" s="11" t="s">
        <v>3413</v>
      </c>
      <c r="D972" s="11">
        <v>101.09</v>
      </c>
      <c r="E972" s="11">
        <v>101.28700000000001</v>
      </c>
      <c r="F972" s="11">
        <v>350000000</v>
      </c>
      <c r="G972" s="11">
        <v>5.625</v>
      </c>
      <c r="H972" s="11" t="s">
        <v>3414</v>
      </c>
      <c r="I972" s="11" t="s">
        <v>636</v>
      </c>
      <c r="J972" s="11" t="s">
        <v>649</v>
      </c>
      <c r="K972" s="11" t="s">
        <v>630</v>
      </c>
      <c r="L972" s="11" t="s">
        <v>631</v>
      </c>
      <c r="M972" s="11">
        <v>2.7286943480130801</v>
      </c>
      <c r="N972" s="12">
        <v>37616</v>
      </c>
      <c r="O972" s="11">
        <v>1</v>
      </c>
      <c r="P972" s="11">
        <v>0</v>
      </c>
      <c r="Q972" s="11">
        <v>9</v>
      </c>
      <c r="R972" s="11">
        <v>0</v>
      </c>
    </row>
    <row r="973" spans="1:18" x14ac:dyDescent="0.2">
      <c r="A973" s="11" t="s">
        <v>547</v>
      </c>
      <c r="B973" s="11" t="s">
        <v>3415</v>
      </c>
      <c r="C973" s="11" t="s">
        <v>3416</v>
      </c>
      <c r="D973" s="11">
        <v>101.051</v>
      </c>
      <c r="E973" s="11">
        <v>101.11</v>
      </c>
      <c r="F973" s="11">
        <v>300000000</v>
      </c>
      <c r="G973" s="11">
        <v>5</v>
      </c>
      <c r="H973" s="11" t="s">
        <v>3417</v>
      </c>
      <c r="I973" s="11" t="s">
        <v>636</v>
      </c>
      <c r="J973" s="11" t="s">
        <v>629</v>
      </c>
      <c r="K973" s="11" t="s">
        <v>630</v>
      </c>
      <c r="L973" s="11" t="s">
        <v>631</v>
      </c>
      <c r="M973" s="11">
        <v>1.2611865973313801</v>
      </c>
      <c r="N973" s="11" t="s">
        <v>2401</v>
      </c>
      <c r="O973" s="11">
        <v>0</v>
      </c>
      <c r="P973" s="11">
        <v>0</v>
      </c>
      <c r="Q973" s="11">
        <v>1</v>
      </c>
      <c r="R973" s="11">
        <v>0</v>
      </c>
    </row>
    <row r="974" spans="1:18" x14ac:dyDescent="0.2">
      <c r="A974" s="11" t="s">
        <v>28</v>
      </c>
      <c r="B974" s="11" t="s">
        <v>3418</v>
      </c>
      <c r="C974" s="11" t="s">
        <v>3419</v>
      </c>
      <c r="D974" s="11">
        <v>100.014</v>
      </c>
      <c r="E974" s="11">
        <v>100.06</v>
      </c>
      <c r="F974" s="11">
        <v>498027000</v>
      </c>
      <c r="G974" s="11">
        <v>4.375</v>
      </c>
      <c r="H974" s="11" t="s">
        <v>1705</v>
      </c>
      <c r="I974" s="11" t="s">
        <v>636</v>
      </c>
      <c r="J974" s="11" t="s">
        <v>614</v>
      </c>
      <c r="K974" s="11" t="s">
        <v>630</v>
      </c>
      <c r="L974" s="11" t="s">
        <v>631</v>
      </c>
      <c r="M974" s="11">
        <v>0.84763394993022501</v>
      </c>
      <c r="N974" s="11" t="s">
        <v>3420</v>
      </c>
      <c r="O974" s="11">
        <v>0</v>
      </c>
      <c r="P974" s="11">
        <v>0</v>
      </c>
      <c r="Q974" s="11">
        <v>4</v>
      </c>
      <c r="R974" s="11">
        <v>0</v>
      </c>
    </row>
    <row r="975" spans="1:18" x14ac:dyDescent="0.2">
      <c r="A975" s="11" t="s">
        <v>585</v>
      </c>
      <c r="B975" s="11" t="s">
        <v>3421</v>
      </c>
      <c r="C975" s="11" t="s">
        <v>3422</v>
      </c>
      <c r="D975" s="11">
        <v>101.786</v>
      </c>
      <c r="E975" s="11">
        <v>101.92100000000001</v>
      </c>
      <c r="F975" s="11">
        <v>700000000</v>
      </c>
      <c r="G975" s="11">
        <v>5.5</v>
      </c>
      <c r="H975" s="11" t="s">
        <v>3423</v>
      </c>
      <c r="I975" s="11" t="s">
        <v>636</v>
      </c>
      <c r="J975" s="11" t="s">
        <v>662</v>
      </c>
      <c r="K975" s="11" t="s">
        <v>630</v>
      </c>
      <c r="L975" s="11" t="s">
        <v>631</v>
      </c>
      <c r="M975" s="11">
        <v>1.6276789933437299</v>
      </c>
      <c r="N975" s="11" t="s">
        <v>3424</v>
      </c>
      <c r="O975" s="11">
        <v>0</v>
      </c>
      <c r="P975" s="11">
        <v>0</v>
      </c>
      <c r="Q975" s="11">
        <v>6</v>
      </c>
      <c r="R975" s="11">
        <v>0</v>
      </c>
    </row>
    <row r="976" spans="1:18" x14ac:dyDescent="0.2">
      <c r="A976" s="11" t="s">
        <v>521</v>
      </c>
      <c r="B976" s="11" t="s">
        <v>3421</v>
      </c>
      <c r="C976" s="11" t="s">
        <v>3425</v>
      </c>
      <c r="D976" s="11">
        <v>102.47799999999999</v>
      </c>
      <c r="E976" s="11">
        <v>102.628</v>
      </c>
      <c r="F976" s="11">
        <v>750000000</v>
      </c>
      <c r="G976" s="11">
        <v>5.375</v>
      </c>
      <c r="H976" s="11" t="s">
        <v>3426</v>
      </c>
      <c r="I976" s="11" t="s">
        <v>636</v>
      </c>
      <c r="J976" s="11" t="s">
        <v>629</v>
      </c>
      <c r="K976" s="11" t="s">
        <v>630</v>
      </c>
      <c r="L976" s="11" t="s">
        <v>631</v>
      </c>
      <c r="M976" s="11">
        <v>3.5243740743393102</v>
      </c>
      <c r="N976" s="11" t="s">
        <v>3282</v>
      </c>
      <c r="O976" s="11">
        <v>0</v>
      </c>
      <c r="P976" s="11">
        <v>0</v>
      </c>
      <c r="Q976" s="11">
        <v>8</v>
      </c>
      <c r="R976" s="11">
        <v>0</v>
      </c>
    </row>
    <row r="977" spans="1:18" x14ac:dyDescent="0.2">
      <c r="A977" s="11" t="s">
        <v>468</v>
      </c>
      <c r="B977" s="11" t="s">
        <v>3427</v>
      </c>
      <c r="C977" s="11" t="s">
        <v>3428</v>
      </c>
      <c r="D977" s="11">
        <v>100.524</v>
      </c>
      <c r="E977" s="11">
        <v>100.63500000000001</v>
      </c>
      <c r="F977" s="11">
        <v>500000000</v>
      </c>
      <c r="G977" s="11">
        <v>4.875</v>
      </c>
      <c r="H977" s="11" t="s">
        <v>1827</v>
      </c>
      <c r="I977" s="11" t="s">
        <v>636</v>
      </c>
      <c r="J977" s="11" t="s">
        <v>629</v>
      </c>
      <c r="K977" s="11" t="s">
        <v>630</v>
      </c>
      <c r="L977" s="11" t="s">
        <v>631</v>
      </c>
      <c r="M977" s="11">
        <v>4.1020713911037303</v>
      </c>
      <c r="N977" s="11" t="s">
        <v>1828</v>
      </c>
      <c r="O977" s="11">
        <v>1</v>
      </c>
      <c r="P977" s="11">
        <v>0</v>
      </c>
      <c r="Q977" s="11">
        <v>4</v>
      </c>
      <c r="R977" s="11">
        <v>0</v>
      </c>
    </row>
    <row r="978" spans="1:18" x14ac:dyDescent="0.2">
      <c r="A978" s="11" t="s">
        <v>533</v>
      </c>
      <c r="B978" s="11" t="s">
        <v>3429</v>
      </c>
      <c r="C978" s="11" t="s">
        <v>3430</v>
      </c>
      <c r="D978" s="11">
        <v>101.47199999999999</v>
      </c>
      <c r="E978" s="11">
        <v>101.533</v>
      </c>
      <c r="F978" s="11">
        <v>300000000</v>
      </c>
      <c r="G978" s="11">
        <v>4.8959999999999999</v>
      </c>
      <c r="H978" s="11" t="s">
        <v>3431</v>
      </c>
      <c r="I978" s="11" t="s">
        <v>636</v>
      </c>
      <c r="J978" s="11" t="s">
        <v>614</v>
      </c>
      <c r="K978" s="11" t="s">
        <v>630</v>
      </c>
      <c r="L978" s="11" t="s">
        <v>631</v>
      </c>
      <c r="M978" s="11">
        <v>3.1898228251459599</v>
      </c>
      <c r="N978" s="12">
        <v>40141</v>
      </c>
      <c r="O978" s="11">
        <v>0</v>
      </c>
      <c r="P978" s="11">
        <v>0</v>
      </c>
      <c r="Q978" s="11">
        <v>2</v>
      </c>
      <c r="R978" s="11">
        <v>0</v>
      </c>
    </row>
    <row r="979" spans="1:18" x14ac:dyDescent="0.2">
      <c r="A979" s="11" t="s">
        <v>75</v>
      </c>
      <c r="B979" s="11" t="s">
        <v>3432</v>
      </c>
      <c r="C979" s="11" t="s">
        <v>3433</v>
      </c>
      <c r="D979" s="11">
        <v>99.069000000000003</v>
      </c>
      <c r="E979" s="11">
        <v>99.114999999999995</v>
      </c>
      <c r="F979" s="11">
        <v>500000000</v>
      </c>
      <c r="G979" s="11">
        <v>3.25</v>
      </c>
      <c r="H979" s="11" t="s">
        <v>3434</v>
      </c>
      <c r="I979" s="11" t="s">
        <v>636</v>
      </c>
      <c r="J979" s="11" t="s">
        <v>635</v>
      </c>
      <c r="K979" s="11" t="s">
        <v>630</v>
      </c>
      <c r="L979" s="11" t="s">
        <v>631</v>
      </c>
      <c r="M979" s="11">
        <v>1.3537938044514</v>
      </c>
      <c r="N979" s="11" t="s">
        <v>3435</v>
      </c>
      <c r="O979" s="11">
        <v>0</v>
      </c>
      <c r="P979" s="11">
        <v>0</v>
      </c>
      <c r="Q979" s="11">
        <v>9</v>
      </c>
      <c r="R979" s="11">
        <v>0</v>
      </c>
    </row>
    <row r="980" spans="1:18" x14ac:dyDescent="0.2">
      <c r="A980" s="11" t="s">
        <v>75</v>
      </c>
      <c r="B980" s="11" t="s">
        <v>3432</v>
      </c>
      <c r="C980" s="11" t="s">
        <v>3436</v>
      </c>
      <c r="D980" s="11">
        <v>92.700999999999993</v>
      </c>
      <c r="E980" s="11">
        <v>92.884</v>
      </c>
      <c r="F980" s="11">
        <v>350000000</v>
      </c>
      <c r="G980" s="11">
        <v>2.2000000000000002</v>
      </c>
      <c r="H980" s="11" t="s">
        <v>3437</v>
      </c>
      <c r="I980" s="11" t="s">
        <v>636</v>
      </c>
      <c r="J980" s="11" t="s">
        <v>635</v>
      </c>
      <c r="K980" s="11" t="s">
        <v>630</v>
      </c>
      <c r="L980" s="11" t="s">
        <v>631</v>
      </c>
      <c r="M980" s="11">
        <v>4.0857891384028404</v>
      </c>
      <c r="N980" s="11" t="s">
        <v>3438</v>
      </c>
      <c r="O980" s="11">
        <v>0</v>
      </c>
      <c r="P980" s="11">
        <v>0</v>
      </c>
      <c r="Q980" s="11">
        <v>1</v>
      </c>
      <c r="R980" s="11">
        <v>0</v>
      </c>
    </row>
    <row r="981" spans="1:18" x14ac:dyDescent="0.2">
      <c r="A981" s="11" t="s">
        <v>75</v>
      </c>
      <c r="B981" s="11" t="s">
        <v>3432</v>
      </c>
      <c r="C981" s="11" t="s">
        <v>3439</v>
      </c>
      <c r="D981" s="11">
        <v>91.08</v>
      </c>
      <c r="E981" s="11">
        <v>91.150999999999996</v>
      </c>
      <c r="F981" s="11">
        <v>300000000</v>
      </c>
      <c r="G981" s="11">
        <v>2.125</v>
      </c>
      <c r="H981" s="11" t="s">
        <v>3440</v>
      </c>
      <c r="I981" s="11" t="s">
        <v>636</v>
      </c>
      <c r="J981" s="11" t="s">
        <v>635</v>
      </c>
      <c r="K981" s="11" t="s">
        <v>630</v>
      </c>
      <c r="L981" s="11" t="s">
        <v>631</v>
      </c>
      <c r="M981" s="11">
        <v>4.7395838482390804</v>
      </c>
      <c r="N981" s="12">
        <v>37701</v>
      </c>
      <c r="O981" s="11">
        <v>0</v>
      </c>
      <c r="P981" s="11">
        <v>0</v>
      </c>
      <c r="Q981" s="11">
        <v>8</v>
      </c>
      <c r="R981" s="11">
        <v>0</v>
      </c>
    </row>
    <row r="982" spans="1:18" x14ac:dyDescent="0.2">
      <c r="A982" s="11" t="s">
        <v>197</v>
      </c>
      <c r="B982" s="11" t="s">
        <v>749</v>
      </c>
      <c r="C982" s="11" t="s">
        <v>750</v>
      </c>
      <c r="D982" s="11">
        <v>99.477000000000004</v>
      </c>
      <c r="E982" s="11">
        <v>99.478999999999999</v>
      </c>
      <c r="F982" s="11">
        <v>700000000</v>
      </c>
      <c r="G982" s="11">
        <v>2</v>
      </c>
      <c r="H982" s="11" t="s">
        <v>751</v>
      </c>
      <c r="I982" s="11" t="s">
        <v>636</v>
      </c>
      <c r="J982" s="11" t="s">
        <v>629</v>
      </c>
      <c r="K982" s="11" t="s">
        <v>630</v>
      </c>
      <c r="L982" s="11" t="s">
        <v>631</v>
      </c>
      <c r="M982" s="11">
        <v>0.17500000005268301</v>
      </c>
      <c r="N982" s="12">
        <v>38707</v>
      </c>
      <c r="O982" s="11">
        <v>0</v>
      </c>
      <c r="P982" s="11">
        <v>1</v>
      </c>
      <c r="Q982" s="11">
        <v>7</v>
      </c>
      <c r="R982" s="11">
        <v>1</v>
      </c>
    </row>
    <row r="983" spans="1:18" x14ac:dyDescent="0.2">
      <c r="A983" s="11" t="s">
        <v>197</v>
      </c>
      <c r="B983" s="11" t="s">
        <v>749</v>
      </c>
      <c r="C983" s="11" t="s">
        <v>3441</v>
      </c>
      <c r="D983" s="11">
        <v>102.38</v>
      </c>
      <c r="E983" s="11">
        <v>102.535</v>
      </c>
      <c r="F983" s="11">
        <v>750000000</v>
      </c>
      <c r="G983" s="11">
        <v>5.375</v>
      </c>
      <c r="H983" s="11" t="s">
        <v>3442</v>
      </c>
      <c r="I983" s="11" t="s">
        <v>636</v>
      </c>
      <c r="J983" s="11" t="s">
        <v>629</v>
      </c>
      <c r="K983" s="11" t="s">
        <v>630</v>
      </c>
      <c r="L983" s="11" t="s">
        <v>631</v>
      </c>
      <c r="M983" s="11">
        <v>2.7940757032693702</v>
      </c>
      <c r="N983" s="11" t="s">
        <v>3443</v>
      </c>
      <c r="O983" s="11">
        <v>0</v>
      </c>
      <c r="P983" s="11">
        <v>0</v>
      </c>
      <c r="Q983" s="11">
        <v>8</v>
      </c>
      <c r="R983" s="11">
        <v>0</v>
      </c>
    </row>
    <row r="984" spans="1:18" x14ac:dyDescent="0.2">
      <c r="A984" s="11" t="s">
        <v>216</v>
      </c>
      <c r="B984" s="11" t="s">
        <v>3444</v>
      </c>
      <c r="C984" s="11" t="s">
        <v>3445</v>
      </c>
      <c r="D984" s="11">
        <v>99.153000000000006</v>
      </c>
      <c r="E984" s="11">
        <v>99.179000000000002</v>
      </c>
      <c r="F984" s="11">
        <v>600000000</v>
      </c>
      <c r="G984" s="11">
        <v>1.8</v>
      </c>
      <c r="H984" s="11" t="s">
        <v>652</v>
      </c>
      <c r="I984" s="11" t="s">
        <v>636</v>
      </c>
      <c r="J984" s="11" t="s">
        <v>662</v>
      </c>
      <c r="K984" s="11" t="s">
        <v>630</v>
      </c>
      <c r="L984" s="11" t="s">
        <v>631</v>
      </c>
      <c r="M984" s="11">
        <v>0.36944444493249901</v>
      </c>
      <c r="N984" s="11" t="s">
        <v>3347</v>
      </c>
      <c r="O984" s="11">
        <v>0</v>
      </c>
      <c r="P984" s="11">
        <v>0</v>
      </c>
      <c r="Q984" s="11">
        <v>3</v>
      </c>
      <c r="R984" s="11">
        <v>0</v>
      </c>
    </row>
    <row r="985" spans="1:18" x14ac:dyDescent="0.2">
      <c r="A985" s="11" t="s">
        <v>91</v>
      </c>
      <c r="B985" s="11" t="s">
        <v>3446</v>
      </c>
      <c r="C985" s="11" t="s">
        <v>3447</v>
      </c>
      <c r="D985" s="11">
        <v>99.105999999999995</v>
      </c>
      <c r="E985" s="11">
        <v>99.191000000000003</v>
      </c>
      <c r="F985" s="11">
        <v>400000000</v>
      </c>
      <c r="G985" s="11">
        <v>3.5</v>
      </c>
      <c r="H985" s="11" t="s">
        <v>3448</v>
      </c>
      <c r="I985" s="11" t="s">
        <v>636</v>
      </c>
      <c r="J985" s="11" t="s">
        <v>662</v>
      </c>
      <c r="K985" s="11" t="s">
        <v>630</v>
      </c>
      <c r="L985" s="11" t="s">
        <v>631</v>
      </c>
      <c r="M985" s="11">
        <v>1.57370103637021</v>
      </c>
      <c r="N985" s="11" t="s">
        <v>3449</v>
      </c>
      <c r="O985" s="11">
        <v>0</v>
      </c>
      <c r="P985" s="11">
        <v>0</v>
      </c>
      <c r="Q985" s="11">
        <v>6</v>
      </c>
      <c r="R985" s="11">
        <v>0</v>
      </c>
    </row>
    <row r="986" spans="1:18" x14ac:dyDescent="0.2">
      <c r="A986" s="11" t="s">
        <v>18</v>
      </c>
      <c r="B986" s="11" t="s">
        <v>757</v>
      </c>
      <c r="C986" s="11" t="s">
        <v>3450</v>
      </c>
      <c r="D986" s="11">
        <v>100.363</v>
      </c>
      <c r="E986" s="11">
        <v>100.428</v>
      </c>
      <c r="F986" s="11">
        <v>650000000</v>
      </c>
      <c r="G986" s="11">
        <v>4.875</v>
      </c>
      <c r="H986" s="11" t="s">
        <v>3451</v>
      </c>
      <c r="I986" s="11" t="s">
        <v>3452</v>
      </c>
      <c r="J986" s="11" t="s">
        <v>614</v>
      </c>
      <c r="K986" s="11" t="s">
        <v>630</v>
      </c>
      <c r="L986" s="11" t="s">
        <v>631</v>
      </c>
      <c r="M986" s="11">
        <v>0.69091620148728505</v>
      </c>
      <c r="N986" s="11" t="s">
        <v>3453</v>
      </c>
      <c r="O986" s="11">
        <v>0</v>
      </c>
      <c r="P986" s="11">
        <v>0</v>
      </c>
      <c r="Q986" s="11">
        <v>3</v>
      </c>
      <c r="R986" s="11">
        <v>0</v>
      </c>
    </row>
    <row r="987" spans="1:18" x14ac:dyDescent="0.2">
      <c r="A987" s="11" t="s">
        <v>18</v>
      </c>
      <c r="B987" s="11" t="s">
        <v>757</v>
      </c>
      <c r="C987" s="11" t="s">
        <v>758</v>
      </c>
      <c r="D987" s="11">
        <v>100.03700000000001</v>
      </c>
      <c r="E987" s="11">
        <v>100.054</v>
      </c>
      <c r="F987" s="11">
        <v>900000000</v>
      </c>
      <c r="G987" s="11">
        <v>4.625</v>
      </c>
      <c r="H987" s="11" t="s">
        <v>759</v>
      </c>
      <c r="I987" s="11" t="s">
        <v>636</v>
      </c>
      <c r="J987" s="11" t="s">
        <v>614</v>
      </c>
      <c r="K987" s="11" t="s">
        <v>630</v>
      </c>
      <c r="L987" s="11" t="s">
        <v>631</v>
      </c>
      <c r="M987" s="11">
        <v>0.23333333345732499</v>
      </c>
      <c r="N987" s="12">
        <v>38792</v>
      </c>
      <c r="O987" s="11">
        <v>0</v>
      </c>
      <c r="P987" s="11">
        <v>1</v>
      </c>
      <c r="Q987" s="11">
        <v>7</v>
      </c>
      <c r="R987" s="11">
        <v>1</v>
      </c>
    </row>
    <row r="988" spans="1:18" x14ac:dyDescent="0.2">
      <c r="A988" s="11" t="s">
        <v>105</v>
      </c>
      <c r="B988" s="11" t="s">
        <v>3454</v>
      </c>
      <c r="C988" s="11" t="s">
        <v>3455</v>
      </c>
      <c r="D988" s="11">
        <v>100.245</v>
      </c>
      <c r="E988" s="11">
        <v>100.289</v>
      </c>
      <c r="F988" s="11">
        <v>1000000000</v>
      </c>
      <c r="G988" s="11">
        <v>4.375</v>
      </c>
      <c r="H988" s="11" t="s">
        <v>3456</v>
      </c>
      <c r="I988" s="11" t="s">
        <v>636</v>
      </c>
      <c r="J988" s="11" t="s">
        <v>649</v>
      </c>
      <c r="K988" s="11" t="s">
        <v>630</v>
      </c>
      <c r="L988" s="11" t="s">
        <v>631</v>
      </c>
      <c r="M988" s="11">
        <v>1.72014371283824</v>
      </c>
      <c r="N988" s="11" t="s">
        <v>3457</v>
      </c>
      <c r="O988" s="11">
        <v>0</v>
      </c>
      <c r="P988" s="11">
        <v>0</v>
      </c>
      <c r="Q988" s="11">
        <v>5</v>
      </c>
      <c r="R988" s="11">
        <v>0</v>
      </c>
    </row>
    <row r="989" spans="1:18" x14ac:dyDescent="0.2">
      <c r="A989" s="11" t="s">
        <v>43</v>
      </c>
      <c r="B989" s="11" t="s">
        <v>763</v>
      </c>
      <c r="C989" s="11" t="s">
        <v>764</v>
      </c>
      <c r="D989" s="11">
        <v>100.20699999999999</v>
      </c>
      <c r="E989" s="11">
        <v>100.244</v>
      </c>
      <c r="F989" s="11">
        <v>700000000</v>
      </c>
      <c r="G989" s="11">
        <v>4.4000000000000004</v>
      </c>
      <c r="H989" s="11" t="s">
        <v>765</v>
      </c>
      <c r="I989" s="11" t="s">
        <v>636</v>
      </c>
      <c r="J989" s="11" t="s">
        <v>645</v>
      </c>
      <c r="K989" s="11" t="s">
        <v>630</v>
      </c>
      <c r="L989" s="11" t="s">
        <v>631</v>
      </c>
      <c r="M989" s="11">
        <v>0.98924976002551901</v>
      </c>
      <c r="N989" s="12">
        <v>37881</v>
      </c>
      <c r="O989" s="11">
        <v>0</v>
      </c>
      <c r="P989" s="11">
        <v>1</v>
      </c>
      <c r="Q989" s="11">
        <v>7</v>
      </c>
      <c r="R989" s="11">
        <v>1</v>
      </c>
    </row>
    <row r="990" spans="1:18" x14ac:dyDescent="0.2">
      <c r="A990" s="11" t="s">
        <v>43</v>
      </c>
      <c r="B990" s="11" t="s">
        <v>763</v>
      </c>
      <c r="C990" s="11" t="s">
        <v>3458</v>
      </c>
      <c r="D990" s="11">
        <v>101.015</v>
      </c>
      <c r="E990" s="11">
        <v>101.041</v>
      </c>
      <c r="F990" s="11">
        <v>1200000000</v>
      </c>
      <c r="G990" s="11">
        <v>4.75</v>
      </c>
      <c r="H990" s="11" t="s">
        <v>3459</v>
      </c>
      <c r="I990" s="11" t="s">
        <v>636</v>
      </c>
      <c r="J990" s="11" t="s">
        <v>645</v>
      </c>
      <c r="K990" s="11" t="s">
        <v>630</v>
      </c>
      <c r="L990" s="11" t="s">
        <v>631</v>
      </c>
      <c r="M990" s="11">
        <v>1.84578526503825</v>
      </c>
      <c r="N990" s="12">
        <v>37486</v>
      </c>
      <c r="O990" s="11">
        <v>0</v>
      </c>
      <c r="P990" s="11">
        <v>0</v>
      </c>
      <c r="Q990" s="11">
        <v>5</v>
      </c>
      <c r="R990" s="11">
        <v>0</v>
      </c>
    </row>
    <row r="991" spans="1:18" x14ac:dyDescent="0.2">
      <c r="A991" s="11" t="s">
        <v>43</v>
      </c>
      <c r="B991" s="11" t="s">
        <v>763</v>
      </c>
      <c r="C991" s="11" t="s">
        <v>3460</v>
      </c>
      <c r="D991" s="11">
        <v>101.36</v>
      </c>
      <c r="E991" s="11">
        <v>101.41200000000001</v>
      </c>
      <c r="F991" s="11">
        <v>600000000</v>
      </c>
      <c r="G991" s="11">
        <v>4.75</v>
      </c>
      <c r="H991" s="11" t="s">
        <v>3461</v>
      </c>
      <c r="I991" s="11" t="s">
        <v>636</v>
      </c>
      <c r="J991" s="11" t="s">
        <v>645</v>
      </c>
      <c r="K991" s="11" t="s">
        <v>630</v>
      </c>
      <c r="L991" s="11" t="s">
        <v>631</v>
      </c>
      <c r="M991" s="11">
        <v>2.7827202373887898</v>
      </c>
      <c r="N991" s="11" t="s">
        <v>3462</v>
      </c>
      <c r="O991" s="11">
        <v>0</v>
      </c>
      <c r="P991" s="11">
        <v>0</v>
      </c>
      <c r="Q991" s="11">
        <v>6</v>
      </c>
      <c r="R991" s="11">
        <v>0</v>
      </c>
    </row>
    <row r="992" spans="1:18" x14ac:dyDescent="0.2">
      <c r="A992" s="11" t="s">
        <v>82</v>
      </c>
      <c r="B992" s="11" t="s">
        <v>3463</v>
      </c>
      <c r="C992" s="11" t="s">
        <v>3464</v>
      </c>
      <c r="D992" s="11">
        <v>99.421999999999997</v>
      </c>
      <c r="E992" s="11">
        <v>99.471999999999994</v>
      </c>
      <c r="F992" s="11">
        <v>500000000</v>
      </c>
      <c r="G992" s="11">
        <v>3.875</v>
      </c>
      <c r="H992" s="11" t="s">
        <v>3465</v>
      </c>
      <c r="I992" s="11" t="s">
        <v>636</v>
      </c>
      <c r="J992" s="11" t="s">
        <v>649</v>
      </c>
      <c r="K992" s="11" t="s">
        <v>630</v>
      </c>
      <c r="L992" s="11" t="s">
        <v>631</v>
      </c>
      <c r="M992" s="11">
        <v>1.4465903641609199</v>
      </c>
      <c r="N992" s="11" t="s">
        <v>3466</v>
      </c>
      <c r="O992" s="11">
        <v>0</v>
      </c>
      <c r="P992" s="11">
        <v>0</v>
      </c>
      <c r="Q992" s="11">
        <v>2</v>
      </c>
      <c r="R992" s="11">
        <v>0</v>
      </c>
    </row>
    <row r="993" spans="1:18" x14ac:dyDescent="0.2">
      <c r="A993" s="11" t="s">
        <v>153</v>
      </c>
      <c r="B993" s="11" t="s">
        <v>3467</v>
      </c>
      <c r="C993" s="11" t="s">
        <v>3468</v>
      </c>
      <c r="D993" s="11">
        <v>96.513000000000005</v>
      </c>
      <c r="E993" s="11">
        <v>96.629000000000005</v>
      </c>
      <c r="F993" s="11">
        <v>450000000</v>
      </c>
      <c r="G993" s="11">
        <v>3.45</v>
      </c>
      <c r="H993" s="11" t="s">
        <v>3469</v>
      </c>
      <c r="I993" s="11" t="s">
        <v>636</v>
      </c>
      <c r="J993" s="11" t="s">
        <v>629</v>
      </c>
      <c r="K993" s="11" t="s">
        <v>630</v>
      </c>
      <c r="L993" s="11" t="s">
        <v>631</v>
      </c>
      <c r="M993" s="11">
        <v>3.17311224452834</v>
      </c>
      <c r="N993" s="11" t="s">
        <v>3470</v>
      </c>
      <c r="O993" s="11">
        <v>0</v>
      </c>
      <c r="P993" s="11">
        <v>0</v>
      </c>
      <c r="Q993" s="11">
        <v>3</v>
      </c>
      <c r="R993" s="11">
        <v>0</v>
      </c>
    </row>
    <row r="994" spans="1:18" x14ac:dyDescent="0.2">
      <c r="A994" s="11" t="s">
        <v>153</v>
      </c>
      <c r="B994" s="11" t="s">
        <v>3467</v>
      </c>
      <c r="C994" s="11" t="s">
        <v>3471</v>
      </c>
      <c r="D994" s="11">
        <v>93.331000000000003</v>
      </c>
      <c r="E994" s="11">
        <v>93.408000000000001</v>
      </c>
      <c r="F994" s="11">
        <v>500000000</v>
      </c>
      <c r="G994" s="11">
        <v>2.75</v>
      </c>
      <c r="H994" s="11" t="s">
        <v>3472</v>
      </c>
      <c r="I994" s="11" t="s">
        <v>636</v>
      </c>
      <c r="J994" s="11" t="s">
        <v>645</v>
      </c>
      <c r="K994" s="11" t="s">
        <v>630</v>
      </c>
      <c r="L994" s="11" t="s">
        <v>631</v>
      </c>
      <c r="M994" s="11">
        <v>3.78779845777039</v>
      </c>
      <c r="N994" s="12">
        <v>37672</v>
      </c>
      <c r="O994" s="11">
        <v>0</v>
      </c>
      <c r="P994" s="11">
        <v>0</v>
      </c>
      <c r="Q994" s="11">
        <v>1</v>
      </c>
      <c r="R994" s="11">
        <v>0</v>
      </c>
    </row>
    <row r="995" spans="1:18" x14ac:dyDescent="0.2">
      <c r="A995" s="11" t="s">
        <v>147</v>
      </c>
      <c r="B995" s="11" t="s">
        <v>3473</v>
      </c>
      <c r="C995" s="11" t="s">
        <v>3474</v>
      </c>
      <c r="D995" s="11">
        <v>99.055999999999997</v>
      </c>
      <c r="E995" s="11">
        <v>99.149000000000001</v>
      </c>
      <c r="F995" s="11">
        <v>500000000</v>
      </c>
      <c r="G995" s="11">
        <v>4.125</v>
      </c>
      <c r="H995" s="11" t="s">
        <v>3475</v>
      </c>
      <c r="I995" s="11" t="s">
        <v>636</v>
      </c>
      <c r="J995" s="11" t="s">
        <v>645</v>
      </c>
      <c r="K995" s="11" t="s">
        <v>630</v>
      </c>
      <c r="L995" s="11" t="s">
        <v>631</v>
      </c>
      <c r="M995" s="11">
        <v>2.8155881501557198</v>
      </c>
      <c r="N995" s="11" t="s">
        <v>3476</v>
      </c>
      <c r="O995" s="11">
        <v>0</v>
      </c>
      <c r="P995" s="11">
        <v>0</v>
      </c>
      <c r="Q995" s="11">
        <v>6</v>
      </c>
      <c r="R995" s="11">
        <v>0</v>
      </c>
    </row>
    <row r="996" spans="1:18" x14ac:dyDescent="0.2">
      <c r="A996" s="11" t="s">
        <v>40</v>
      </c>
      <c r="B996" s="11" t="s">
        <v>766</v>
      </c>
      <c r="C996" s="11" t="s">
        <v>3477</v>
      </c>
      <c r="D996" s="11">
        <v>99.903999999999996</v>
      </c>
      <c r="E996" s="11">
        <v>99.911000000000001</v>
      </c>
      <c r="F996" s="11">
        <v>750000000</v>
      </c>
      <c r="G996" s="11">
        <v>3.875</v>
      </c>
      <c r="H996" s="11" t="s">
        <v>3478</v>
      </c>
      <c r="I996" s="11" t="s">
        <v>636</v>
      </c>
      <c r="J996" s="11" t="s">
        <v>629</v>
      </c>
      <c r="K996" s="11" t="s">
        <v>630</v>
      </c>
      <c r="L996" s="11" t="s">
        <v>631</v>
      </c>
      <c r="M996" s="11">
        <v>0.95993680879646304</v>
      </c>
      <c r="N996" s="11" t="s">
        <v>3479</v>
      </c>
      <c r="O996" s="11">
        <v>0</v>
      </c>
      <c r="P996" s="11">
        <v>0</v>
      </c>
      <c r="Q996" s="11">
        <v>4</v>
      </c>
      <c r="R996" s="11">
        <v>0</v>
      </c>
    </row>
    <row r="997" spans="1:18" x14ac:dyDescent="0.2">
      <c r="A997" s="11" t="s">
        <v>40</v>
      </c>
      <c r="B997" s="11" t="s">
        <v>766</v>
      </c>
      <c r="C997" s="11" t="s">
        <v>767</v>
      </c>
      <c r="D997" s="11">
        <v>100.00700000000001</v>
      </c>
      <c r="E997" s="11">
        <v>100.027</v>
      </c>
      <c r="F997" s="11">
        <v>500000000</v>
      </c>
      <c r="G997" s="11">
        <v>4</v>
      </c>
      <c r="H997" s="11" t="s">
        <v>768</v>
      </c>
      <c r="I997" s="11" t="s">
        <v>636</v>
      </c>
      <c r="J997" s="11" t="s">
        <v>629</v>
      </c>
      <c r="K997" s="11" t="s">
        <v>630</v>
      </c>
      <c r="L997" s="11" t="s">
        <v>631</v>
      </c>
      <c r="M997" s="11">
        <v>1.7808418442638001</v>
      </c>
      <c r="N997" s="12">
        <v>37213</v>
      </c>
      <c r="O997" s="11">
        <v>0</v>
      </c>
      <c r="P997" s="11">
        <v>1</v>
      </c>
      <c r="Q997" s="11">
        <v>7</v>
      </c>
      <c r="R997" s="11">
        <v>1</v>
      </c>
    </row>
    <row r="998" spans="1:18" x14ac:dyDescent="0.2">
      <c r="A998" s="11" t="s">
        <v>40</v>
      </c>
      <c r="B998" s="11" t="s">
        <v>766</v>
      </c>
      <c r="C998" s="11" t="s">
        <v>3480</v>
      </c>
      <c r="D998" s="11">
        <v>95.593000000000004</v>
      </c>
      <c r="E998" s="11">
        <v>95.697000000000003</v>
      </c>
      <c r="F998" s="11">
        <v>700000000</v>
      </c>
      <c r="G998" s="11">
        <v>2.85</v>
      </c>
      <c r="H998" s="11" t="s">
        <v>3481</v>
      </c>
      <c r="I998" s="11" t="s">
        <v>636</v>
      </c>
      <c r="J998" s="11" t="s">
        <v>629</v>
      </c>
      <c r="K998" s="11" t="s">
        <v>630</v>
      </c>
      <c r="L998" s="11" t="s">
        <v>631</v>
      </c>
      <c r="M998" s="11">
        <v>3.7645743347306899</v>
      </c>
      <c r="N998" s="11" t="s">
        <v>3482</v>
      </c>
      <c r="O998" s="11">
        <v>0</v>
      </c>
      <c r="P998" s="11">
        <v>0</v>
      </c>
      <c r="Q998" s="11">
        <v>3</v>
      </c>
      <c r="R998" s="11">
        <v>0</v>
      </c>
    </row>
    <row r="999" spans="1:18" x14ac:dyDescent="0.2">
      <c r="A999" s="11" t="s">
        <v>40</v>
      </c>
      <c r="B999" s="11" t="s">
        <v>766</v>
      </c>
      <c r="C999" s="11" t="s">
        <v>3483</v>
      </c>
      <c r="D999" s="11">
        <v>99.893000000000001</v>
      </c>
      <c r="E999" s="11">
        <v>99.924000000000007</v>
      </c>
      <c r="F999" s="11">
        <v>750000000</v>
      </c>
      <c r="G999" s="11">
        <v>3.7</v>
      </c>
      <c r="H999" s="11" t="s">
        <v>3484</v>
      </c>
      <c r="I999" s="11" t="s">
        <v>3452</v>
      </c>
      <c r="J999" s="11" t="s">
        <v>629</v>
      </c>
      <c r="K999" s="11" t="s">
        <v>630</v>
      </c>
      <c r="L999" s="11" t="s">
        <v>631</v>
      </c>
      <c r="M999" s="11">
        <v>0.26388888906919999</v>
      </c>
      <c r="N999" s="11" t="s">
        <v>3485</v>
      </c>
      <c r="O999" s="11">
        <v>0</v>
      </c>
      <c r="P999" s="11">
        <v>0</v>
      </c>
      <c r="Q999" s="11">
        <v>3</v>
      </c>
      <c r="R999" s="11">
        <v>0</v>
      </c>
    </row>
    <row r="1000" spans="1:18" x14ac:dyDescent="0.2">
      <c r="A1000" s="11" t="s">
        <v>205</v>
      </c>
      <c r="B1000" s="11" t="s">
        <v>3486</v>
      </c>
      <c r="C1000" s="11" t="s">
        <v>3487</v>
      </c>
      <c r="D1000" s="11">
        <v>99.123999999999995</v>
      </c>
      <c r="E1000" s="11">
        <v>99.134</v>
      </c>
      <c r="F1000" s="11">
        <v>350000000</v>
      </c>
      <c r="G1000" s="11">
        <v>1.375</v>
      </c>
      <c r="H1000" s="11" t="s">
        <v>1918</v>
      </c>
      <c r="I1000" s="11" t="s">
        <v>636</v>
      </c>
      <c r="J1000" s="11" t="s">
        <v>662</v>
      </c>
      <c r="K1000" s="11" t="s">
        <v>630</v>
      </c>
      <c r="L1000" s="11" t="s">
        <v>631</v>
      </c>
      <c r="M1000" s="11">
        <v>0.30833333361965998</v>
      </c>
      <c r="N1000" s="11" t="s">
        <v>1919</v>
      </c>
      <c r="O1000" s="11">
        <v>0</v>
      </c>
      <c r="P1000" s="11">
        <v>0</v>
      </c>
      <c r="Q1000" s="11">
        <v>4</v>
      </c>
      <c r="R1000" s="11">
        <v>0</v>
      </c>
    </row>
    <row r="1001" spans="1:18" x14ac:dyDescent="0.2">
      <c r="A1001" s="11" t="s">
        <v>295</v>
      </c>
      <c r="B1001" s="11" t="s">
        <v>3488</v>
      </c>
      <c r="C1001" s="11" t="s">
        <v>3489</v>
      </c>
      <c r="D1001" s="11">
        <v>99.893000000000001</v>
      </c>
      <c r="E1001" s="11">
        <v>99.930999999999997</v>
      </c>
      <c r="F1001" s="11">
        <v>500000000</v>
      </c>
      <c r="G1001" s="11">
        <v>3.8519999999999999</v>
      </c>
      <c r="H1001" s="11" t="s">
        <v>3490</v>
      </c>
      <c r="I1001" s="11" t="s">
        <v>636</v>
      </c>
      <c r="J1001" s="11" t="s">
        <v>654</v>
      </c>
      <c r="K1001" s="11" t="s">
        <v>630</v>
      </c>
      <c r="L1001" s="11" t="s">
        <v>631</v>
      </c>
      <c r="M1001" s="11">
        <v>2.7061879147193202</v>
      </c>
      <c r="N1001" s="11" t="s">
        <v>2366</v>
      </c>
      <c r="O1001" s="11">
        <v>1</v>
      </c>
      <c r="P1001" s="11">
        <v>0</v>
      </c>
      <c r="Q1001" s="11">
        <v>3</v>
      </c>
      <c r="R1001" s="11">
        <v>0</v>
      </c>
    </row>
    <row r="1002" spans="1:18" x14ac:dyDescent="0.2">
      <c r="A1002" s="11" t="s">
        <v>294</v>
      </c>
      <c r="B1002" s="11" t="s">
        <v>3491</v>
      </c>
      <c r="C1002" s="11" t="s">
        <v>3492</v>
      </c>
      <c r="D1002" s="11">
        <v>100.669</v>
      </c>
      <c r="E1002" s="11">
        <v>100.755</v>
      </c>
      <c r="F1002" s="11">
        <v>500000000</v>
      </c>
      <c r="G1002" s="11">
        <v>4.0369999999999999</v>
      </c>
      <c r="H1002" s="11" t="s">
        <v>2365</v>
      </c>
      <c r="I1002" s="11" t="s">
        <v>636</v>
      </c>
      <c r="J1002" s="11" t="s">
        <v>654</v>
      </c>
      <c r="K1002" s="11" t="s">
        <v>630</v>
      </c>
      <c r="L1002" s="11" t="s">
        <v>631</v>
      </c>
      <c r="M1002" s="11">
        <v>4.4239624944881504</v>
      </c>
      <c r="N1002" s="11" t="s">
        <v>2366</v>
      </c>
      <c r="O1002" s="11">
        <v>1</v>
      </c>
      <c r="P1002" s="11">
        <v>0</v>
      </c>
      <c r="Q1002" s="11">
        <v>9</v>
      </c>
      <c r="R1002" s="11">
        <v>0</v>
      </c>
    </row>
    <row r="1003" spans="1:18" x14ac:dyDescent="0.2">
      <c r="A1003" s="11" t="s">
        <v>165</v>
      </c>
      <c r="B1003" s="11" t="s">
        <v>3493</v>
      </c>
      <c r="C1003" s="11" t="s">
        <v>3494</v>
      </c>
      <c r="D1003" s="11">
        <v>92.674999999999997</v>
      </c>
      <c r="E1003" s="11">
        <v>92.796000000000006</v>
      </c>
      <c r="F1003" s="11">
        <v>750000000</v>
      </c>
      <c r="G1003" s="11">
        <v>2.125</v>
      </c>
      <c r="H1003" s="11" t="s">
        <v>3495</v>
      </c>
      <c r="I1003" s="11" t="s">
        <v>636</v>
      </c>
      <c r="J1003" s="11" t="s">
        <v>635</v>
      </c>
      <c r="K1003" s="11" t="s">
        <v>630</v>
      </c>
      <c r="L1003" s="11" t="s">
        <v>631</v>
      </c>
      <c r="M1003" s="11">
        <v>4.1145238255310597</v>
      </c>
      <c r="N1003" s="11" t="s">
        <v>3496</v>
      </c>
      <c r="O1003" s="11">
        <v>0</v>
      </c>
      <c r="P1003" s="11">
        <v>0</v>
      </c>
      <c r="Q1003" s="11">
        <v>5</v>
      </c>
      <c r="R1003" s="11">
        <v>0</v>
      </c>
    </row>
    <row r="1004" spans="1:18" x14ac:dyDescent="0.2">
      <c r="A1004" s="11" t="s">
        <v>165</v>
      </c>
      <c r="B1004" s="11" t="s">
        <v>3493</v>
      </c>
      <c r="C1004" s="11" t="s">
        <v>3497</v>
      </c>
      <c r="D1004" s="11">
        <v>91.456000000000003</v>
      </c>
      <c r="E1004" s="11">
        <v>91.573999999999998</v>
      </c>
      <c r="F1004" s="11">
        <v>300000000</v>
      </c>
      <c r="G1004" s="11">
        <v>2.25</v>
      </c>
      <c r="H1004" s="11" t="s">
        <v>3498</v>
      </c>
      <c r="I1004" s="11" t="s">
        <v>636</v>
      </c>
      <c r="J1004" s="11" t="s">
        <v>635</v>
      </c>
      <c r="K1004" s="11" t="s">
        <v>630</v>
      </c>
      <c r="L1004" s="11" t="s">
        <v>631</v>
      </c>
      <c r="M1004" s="11">
        <v>5.0536177789226802</v>
      </c>
      <c r="N1004" s="11" t="s">
        <v>3499</v>
      </c>
      <c r="O1004" s="11">
        <v>0</v>
      </c>
      <c r="P1004" s="11">
        <v>0</v>
      </c>
      <c r="Q1004" s="11">
        <v>6</v>
      </c>
      <c r="R1004" s="11">
        <v>0</v>
      </c>
    </row>
    <row r="1005" spans="1:18" x14ac:dyDescent="0.2">
      <c r="A1005" s="11" t="s">
        <v>165</v>
      </c>
      <c r="B1005" s="11" t="s">
        <v>3493</v>
      </c>
      <c r="C1005" s="11" t="s">
        <v>3500</v>
      </c>
      <c r="D1005" s="11">
        <v>99.141000000000005</v>
      </c>
      <c r="E1005" s="11">
        <v>99.201999999999998</v>
      </c>
      <c r="F1005" s="11">
        <v>300000000</v>
      </c>
      <c r="G1005" s="11">
        <v>3.375</v>
      </c>
      <c r="H1005" s="11" t="s">
        <v>3501</v>
      </c>
      <c r="I1005" s="11" t="s">
        <v>636</v>
      </c>
      <c r="J1005" s="11" t="s">
        <v>635</v>
      </c>
      <c r="K1005" s="11" t="s">
        <v>630</v>
      </c>
      <c r="L1005" s="11" t="s">
        <v>631</v>
      </c>
      <c r="M1005" s="11">
        <v>1.5810428309193501</v>
      </c>
      <c r="N1005" s="11" t="s">
        <v>3502</v>
      </c>
      <c r="O1005" s="11">
        <v>0</v>
      </c>
      <c r="P1005" s="11">
        <v>0</v>
      </c>
      <c r="Q1005" s="11">
        <v>1</v>
      </c>
      <c r="R1005" s="11">
        <v>0</v>
      </c>
    </row>
    <row r="1006" spans="1:18" x14ac:dyDescent="0.2">
      <c r="A1006" s="11" t="s">
        <v>502</v>
      </c>
      <c r="B1006" s="11" t="s">
        <v>1185</v>
      </c>
      <c r="C1006" s="11" t="s">
        <v>3503</v>
      </c>
      <c r="D1006" s="11">
        <v>100.614</v>
      </c>
      <c r="E1006" s="11">
        <v>100.753</v>
      </c>
      <c r="F1006" s="11">
        <v>500000000</v>
      </c>
      <c r="G1006" s="11">
        <v>4.5999999999999996</v>
      </c>
      <c r="H1006" s="11" t="s">
        <v>3504</v>
      </c>
      <c r="I1006" s="11" t="s">
        <v>636</v>
      </c>
      <c r="J1006" s="11" t="s">
        <v>629</v>
      </c>
      <c r="K1006" s="11" t="s">
        <v>630</v>
      </c>
      <c r="L1006" s="11" t="s">
        <v>631</v>
      </c>
      <c r="M1006" s="11">
        <v>1.9934335253516999</v>
      </c>
      <c r="N1006" s="11" t="s">
        <v>3505</v>
      </c>
      <c r="O1006" s="11">
        <v>1</v>
      </c>
      <c r="P1006" s="11">
        <v>0</v>
      </c>
      <c r="Q1006" s="11">
        <v>4</v>
      </c>
      <c r="R1006" s="11">
        <v>0</v>
      </c>
    </row>
    <row r="1007" spans="1:18" x14ac:dyDescent="0.2">
      <c r="A1007" s="11" t="s">
        <v>529</v>
      </c>
      <c r="B1007" s="11" t="s">
        <v>3506</v>
      </c>
      <c r="C1007" s="11" t="s">
        <v>3507</v>
      </c>
      <c r="D1007" s="11">
        <v>100.434</v>
      </c>
      <c r="E1007" s="11">
        <v>100.664</v>
      </c>
      <c r="F1007" s="11">
        <v>500000000</v>
      </c>
      <c r="G1007" s="11">
        <v>4.8639999999999999</v>
      </c>
      <c r="H1007" s="11" t="s">
        <v>3508</v>
      </c>
      <c r="I1007" s="11" t="s">
        <v>636</v>
      </c>
      <c r="J1007" s="11" t="s">
        <v>645</v>
      </c>
      <c r="K1007" s="11" t="s">
        <v>630</v>
      </c>
      <c r="L1007" s="11" t="s">
        <v>631</v>
      </c>
      <c r="M1007" s="11">
        <v>3.27044076569176</v>
      </c>
      <c r="N1007" s="12">
        <v>40475</v>
      </c>
      <c r="O1007" s="11">
        <v>0</v>
      </c>
      <c r="P1007" s="11">
        <v>0</v>
      </c>
      <c r="Q1007" s="11">
        <v>4</v>
      </c>
      <c r="R1007" s="11">
        <v>0</v>
      </c>
    </row>
    <row r="1008" spans="1:18" x14ac:dyDescent="0.2">
      <c r="A1008" s="11" t="s">
        <v>529</v>
      </c>
      <c r="B1008" s="11" t="s">
        <v>3506</v>
      </c>
      <c r="C1008" s="11" t="s">
        <v>3509</v>
      </c>
      <c r="D1008" s="11">
        <v>101.429</v>
      </c>
      <c r="E1008" s="11">
        <v>101.616</v>
      </c>
      <c r="F1008" s="11">
        <v>500000000</v>
      </c>
      <c r="G1008" s="11">
        <v>5.319</v>
      </c>
      <c r="H1008" s="11" t="s">
        <v>2258</v>
      </c>
      <c r="I1008" s="11" t="s">
        <v>636</v>
      </c>
      <c r="J1008" s="11" t="s">
        <v>645</v>
      </c>
      <c r="K1008" s="11" t="s">
        <v>630</v>
      </c>
      <c r="L1008" s="11" t="s">
        <v>631</v>
      </c>
      <c r="M1008" s="11">
        <v>2.13896732874437</v>
      </c>
      <c r="N1008" s="11" t="s">
        <v>2259</v>
      </c>
      <c r="O1008" s="11">
        <v>0</v>
      </c>
      <c r="P1008" s="11">
        <v>0</v>
      </c>
      <c r="Q1008" s="11">
        <v>9</v>
      </c>
      <c r="R1008" s="11">
        <v>0</v>
      </c>
    </row>
    <row r="1009" spans="1:18" x14ac:dyDescent="0.2">
      <c r="A1009" s="11" t="s">
        <v>265</v>
      </c>
      <c r="B1009" s="11" t="s">
        <v>804</v>
      </c>
      <c r="C1009" s="11" t="s">
        <v>3510</v>
      </c>
      <c r="D1009" s="11">
        <v>100.47499999999999</v>
      </c>
      <c r="E1009" s="11">
        <v>100.533</v>
      </c>
      <c r="F1009" s="11">
        <v>2000000000</v>
      </c>
      <c r="G1009" s="11">
        <v>3.9889999999999999</v>
      </c>
      <c r="H1009" s="11" t="s">
        <v>3511</v>
      </c>
      <c r="I1009" s="11" t="s">
        <v>636</v>
      </c>
      <c r="J1009" s="11" t="s">
        <v>654</v>
      </c>
      <c r="K1009" s="11" t="s">
        <v>630</v>
      </c>
      <c r="L1009" s="11" t="s">
        <v>631</v>
      </c>
      <c r="M1009" s="11">
        <v>2.3738663375733702</v>
      </c>
      <c r="N1009" s="11" t="s">
        <v>2498</v>
      </c>
      <c r="O1009" s="11">
        <v>1</v>
      </c>
      <c r="P1009" s="11">
        <v>0</v>
      </c>
      <c r="Q1009" s="11">
        <v>5</v>
      </c>
      <c r="R1009" s="11">
        <v>0</v>
      </c>
    </row>
    <row r="1010" spans="1:18" x14ac:dyDescent="0.2">
      <c r="A1010" s="11" t="s">
        <v>23</v>
      </c>
      <c r="B1010" s="11" t="s">
        <v>3512</v>
      </c>
      <c r="C1010" s="11" t="s">
        <v>3513</v>
      </c>
      <c r="D1010" s="11">
        <v>100.71899999999999</v>
      </c>
      <c r="E1010" s="11">
        <v>100.88200000000001</v>
      </c>
      <c r="F1010" s="11">
        <v>700000000</v>
      </c>
      <c r="G1010" s="11">
        <v>5.2</v>
      </c>
      <c r="H1010" s="11" t="s">
        <v>1831</v>
      </c>
      <c r="I1010" s="11" t="s">
        <v>636</v>
      </c>
      <c r="J1010" s="11" t="s">
        <v>645</v>
      </c>
      <c r="K1010" s="11" t="s">
        <v>630</v>
      </c>
      <c r="L1010" s="11" t="s">
        <v>631</v>
      </c>
      <c r="M1010" s="11">
        <v>0.75129010681558805</v>
      </c>
      <c r="N1010" s="11" t="s">
        <v>3514</v>
      </c>
      <c r="O1010" s="11">
        <v>0</v>
      </c>
      <c r="P1010" s="11">
        <v>0</v>
      </c>
      <c r="Q1010" s="11">
        <v>9</v>
      </c>
      <c r="R1010" s="11">
        <v>0</v>
      </c>
    </row>
    <row r="1011" spans="1:18" x14ac:dyDescent="0.2">
      <c r="A1011" s="11" t="s">
        <v>262</v>
      </c>
      <c r="B1011" s="11" t="s">
        <v>3515</v>
      </c>
      <c r="C1011" s="11" t="s">
        <v>3516</v>
      </c>
      <c r="D1011" s="11">
        <v>99.738</v>
      </c>
      <c r="E1011" s="11">
        <v>99.876999999999995</v>
      </c>
      <c r="F1011" s="11">
        <v>1000000000</v>
      </c>
      <c r="G1011" s="11">
        <v>4.5720000000000001</v>
      </c>
      <c r="H1011" s="11" t="s">
        <v>1125</v>
      </c>
      <c r="I1011" s="11" t="s">
        <v>636</v>
      </c>
      <c r="J1011" s="11" t="s">
        <v>629</v>
      </c>
      <c r="K1011" s="11" t="s">
        <v>630</v>
      </c>
      <c r="L1011" s="11" t="s">
        <v>631</v>
      </c>
      <c r="M1011" s="11">
        <v>4.2200616147311303</v>
      </c>
      <c r="N1011" s="11" t="s">
        <v>3517</v>
      </c>
      <c r="O1011" s="11">
        <v>1</v>
      </c>
      <c r="P1011" s="11">
        <v>0</v>
      </c>
      <c r="Q1011" s="11">
        <v>8</v>
      </c>
      <c r="R1011" s="11">
        <v>0</v>
      </c>
    </row>
    <row r="1012" spans="1:18" x14ac:dyDescent="0.2">
      <c r="A1012" s="11" t="s">
        <v>262</v>
      </c>
      <c r="B1012" s="11" t="s">
        <v>3515</v>
      </c>
      <c r="C1012" s="11" t="s">
        <v>3518</v>
      </c>
      <c r="D1012" s="11">
        <v>101.843</v>
      </c>
      <c r="E1012" s="11">
        <v>102.087</v>
      </c>
      <c r="F1012" s="11">
        <v>1000000000</v>
      </c>
      <c r="G1012" s="11">
        <v>5.2430000000000003</v>
      </c>
      <c r="H1012" s="11" t="s">
        <v>3519</v>
      </c>
      <c r="I1012" s="11" t="s">
        <v>636</v>
      </c>
      <c r="J1012" s="11" t="s">
        <v>629</v>
      </c>
      <c r="K1012" s="11" t="s">
        <v>630</v>
      </c>
      <c r="L1012" s="11" t="s">
        <v>631</v>
      </c>
      <c r="M1012" s="11">
        <v>2.8031852504761798</v>
      </c>
      <c r="N1012" s="12">
        <v>37735</v>
      </c>
      <c r="O1012" s="11">
        <v>0</v>
      </c>
      <c r="P1012" s="11">
        <v>0</v>
      </c>
      <c r="Q1012" s="11">
        <v>3</v>
      </c>
      <c r="R1012" s="11">
        <v>0</v>
      </c>
    </row>
    <row r="1013" spans="1:18" x14ac:dyDescent="0.2">
      <c r="A1013" s="11" t="s">
        <v>262</v>
      </c>
      <c r="B1013" s="11" t="s">
        <v>3515</v>
      </c>
      <c r="C1013" s="11" t="s">
        <v>3520</v>
      </c>
      <c r="D1013" s="11">
        <v>100.679</v>
      </c>
      <c r="E1013" s="11">
        <v>100.928</v>
      </c>
      <c r="F1013" s="11">
        <v>1000000000</v>
      </c>
      <c r="G1013" s="11">
        <v>4.8</v>
      </c>
      <c r="H1013" s="11" t="s">
        <v>3521</v>
      </c>
      <c r="I1013" s="11" t="s">
        <v>636</v>
      </c>
      <c r="J1013" s="11" t="s">
        <v>629</v>
      </c>
      <c r="K1013" s="11" t="s">
        <v>630</v>
      </c>
      <c r="L1013" s="11" t="s">
        <v>631</v>
      </c>
      <c r="M1013" s="11">
        <v>2.3222729099049202</v>
      </c>
      <c r="N1013" s="11" t="s">
        <v>3522</v>
      </c>
      <c r="O1013" s="11">
        <v>0</v>
      </c>
      <c r="P1013" s="11">
        <v>0</v>
      </c>
      <c r="Q1013" s="11">
        <v>9</v>
      </c>
      <c r="R1013" s="11">
        <v>0</v>
      </c>
    </row>
    <row r="1014" spans="1:18" x14ac:dyDescent="0.2">
      <c r="A1014" s="11" t="s">
        <v>182</v>
      </c>
      <c r="B1014" s="11" t="s">
        <v>3523</v>
      </c>
      <c r="C1014" s="11" t="s">
        <v>3524</v>
      </c>
      <c r="D1014" s="11">
        <v>99.855000000000004</v>
      </c>
      <c r="E1014" s="11">
        <v>99.858999999999995</v>
      </c>
      <c r="F1014" s="11">
        <v>500000000</v>
      </c>
      <c r="G1014" s="11">
        <v>2.375</v>
      </c>
      <c r="H1014" s="11" t="s">
        <v>3525</v>
      </c>
      <c r="I1014" s="11" t="s">
        <v>636</v>
      </c>
      <c r="J1014" s="11" t="s">
        <v>629</v>
      </c>
      <c r="K1014" s="11" t="s">
        <v>630</v>
      </c>
      <c r="L1014" s="11" t="s">
        <v>631</v>
      </c>
      <c r="M1014" s="11">
        <v>5.8333333334669897E-2</v>
      </c>
      <c r="N1014" s="11" t="s">
        <v>3526</v>
      </c>
      <c r="O1014" s="11">
        <v>0</v>
      </c>
      <c r="P1014" s="11">
        <v>0</v>
      </c>
      <c r="Q1014" s="11">
        <v>5</v>
      </c>
      <c r="R1014" s="11">
        <v>0</v>
      </c>
    </row>
    <row r="1015" spans="1:18" x14ac:dyDescent="0.2">
      <c r="A1015" s="11" t="s">
        <v>182</v>
      </c>
      <c r="B1015" s="11" t="s">
        <v>3523</v>
      </c>
      <c r="C1015" s="11" t="s">
        <v>3527</v>
      </c>
      <c r="D1015" s="11">
        <v>101.67100000000001</v>
      </c>
      <c r="E1015" s="11">
        <v>101.85299999999999</v>
      </c>
      <c r="F1015" s="11">
        <v>775000000</v>
      </c>
      <c r="G1015" s="11">
        <v>5.25</v>
      </c>
      <c r="H1015" s="11" t="s">
        <v>3528</v>
      </c>
      <c r="I1015" s="11" t="s">
        <v>636</v>
      </c>
      <c r="J1015" s="11" t="s">
        <v>629</v>
      </c>
      <c r="K1015" s="11" t="s">
        <v>630</v>
      </c>
      <c r="L1015" s="11" t="s">
        <v>631</v>
      </c>
      <c r="M1015" s="11">
        <v>3.6522759858729201</v>
      </c>
      <c r="N1015" s="12">
        <v>37766</v>
      </c>
      <c r="O1015" s="11">
        <v>1</v>
      </c>
      <c r="P1015" s="11">
        <v>0</v>
      </c>
      <c r="Q1015" s="11">
        <v>1</v>
      </c>
      <c r="R1015" s="11">
        <v>0</v>
      </c>
    </row>
    <row r="1016" spans="1:18" x14ac:dyDescent="0.2">
      <c r="A1016" s="11" t="s">
        <v>130</v>
      </c>
      <c r="B1016" s="11" t="s">
        <v>1860</v>
      </c>
      <c r="C1016" s="11" t="s">
        <v>3529</v>
      </c>
      <c r="D1016" s="11">
        <v>96.909000000000006</v>
      </c>
      <c r="E1016" s="11">
        <v>97.087999999999994</v>
      </c>
      <c r="F1016" s="11">
        <v>1000000000</v>
      </c>
      <c r="G1016" s="11">
        <v>3.875</v>
      </c>
      <c r="H1016" s="11" t="s">
        <v>3063</v>
      </c>
      <c r="I1016" s="11" t="s">
        <v>636</v>
      </c>
      <c r="J1016" s="11" t="s">
        <v>649</v>
      </c>
      <c r="K1016" s="11" t="s">
        <v>630</v>
      </c>
      <c r="L1016" s="11" t="s">
        <v>631</v>
      </c>
      <c r="M1016" s="11">
        <v>3.1613525713744601</v>
      </c>
      <c r="N1016" s="11" t="s">
        <v>3064</v>
      </c>
      <c r="O1016" s="11">
        <v>0</v>
      </c>
      <c r="P1016" s="11">
        <v>0</v>
      </c>
      <c r="Q1016" s="11">
        <v>9</v>
      </c>
      <c r="R1016" s="11">
        <v>0</v>
      </c>
    </row>
    <row r="1017" spans="1:18" x14ac:dyDescent="0.2">
      <c r="A1017" s="11" t="s">
        <v>209</v>
      </c>
      <c r="B1017" s="11" t="s">
        <v>3530</v>
      </c>
      <c r="C1017" s="11" t="s">
        <v>3531</v>
      </c>
      <c r="D1017" s="11">
        <v>95.445999999999998</v>
      </c>
      <c r="E1017" s="11">
        <v>95.795000000000002</v>
      </c>
      <c r="F1017" s="11">
        <v>500000000</v>
      </c>
      <c r="G1017" s="11">
        <v>3.7</v>
      </c>
      <c r="H1017" s="11" t="s">
        <v>3532</v>
      </c>
      <c r="I1017" s="11" t="s">
        <v>636</v>
      </c>
      <c r="J1017" s="11" t="s">
        <v>645</v>
      </c>
      <c r="K1017" s="11" t="s">
        <v>630</v>
      </c>
      <c r="L1017" s="11" t="s">
        <v>631</v>
      </c>
      <c r="M1017" s="11">
        <v>4.8387394630038196</v>
      </c>
      <c r="N1017" s="12">
        <v>39254</v>
      </c>
      <c r="O1017" s="11">
        <v>0</v>
      </c>
      <c r="P1017" s="11">
        <v>0</v>
      </c>
      <c r="Q1017" s="11">
        <v>6</v>
      </c>
      <c r="R1017" s="11">
        <v>0</v>
      </c>
    </row>
    <row r="1018" spans="1:18" x14ac:dyDescent="0.2">
      <c r="A1018" s="11" t="s">
        <v>209</v>
      </c>
      <c r="B1018" s="11" t="s">
        <v>3530</v>
      </c>
      <c r="C1018" s="11" t="s">
        <v>3533</v>
      </c>
      <c r="D1018" s="11">
        <v>99.552000000000007</v>
      </c>
      <c r="E1018" s="11">
        <v>99.569000000000003</v>
      </c>
      <c r="F1018" s="11">
        <v>750000000</v>
      </c>
      <c r="G1018" s="11">
        <v>3.6349999999999998</v>
      </c>
      <c r="H1018" s="11" t="s">
        <v>3044</v>
      </c>
      <c r="I1018" s="11" t="s">
        <v>636</v>
      </c>
      <c r="J1018" s="11" t="s">
        <v>645</v>
      </c>
      <c r="K1018" s="11" t="s">
        <v>630</v>
      </c>
      <c r="L1018" s="11" t="s">
        <v>631</v>
      </c>
      <c r="M1018" s="11">
        <v>0.50770471418949603</v>
      </c>
      <c r="N1018" s="11" t="s">
        <v>2799</v>
      </c>
      <c r="O1018" s="11">
        <v>0</v>
      </c>
      <c r="P1018" s="11">
        <v>0</v>
      </c>
      <c r="Q1018" s="11">
        <v>2</v>
      </c>
      <c r="R1018" s="11">
        <v>0</v>
      </c>
    </row>
    <row r="1019" spans="1:18" x14ac:dyDescent="0.2">
      <c r="A1019" s="11" t="s">
        <v>209</v>
      </c>
      <c r="B1019" s="11" t="s">
        <v>3530</v>
      </c>
      <c r="C1019" s="11" t="s">
        <v>3534</v>
      </c>
      <c r="D1019" s="11">
        <v>97.578999999999994</v>
      </c>
      <c r="E1019" s="11">
        <v>97.771000000000001</v>
      </c>
      <c r="F1019" s="11">
        <v>500000000</v>
      </c>
      <c r="G1019" s="11">
        <v>3.875</v>
      </c>
      <c r="H1019" s="11" t="s">
        <v>3535</v>
      </c>
      <c r="I1019" s="11" t="s">
        <v>636</v>
      </c>
      <c r="J1019" s="11" t="s">
        <v>645</v>
      </c>
      <c r="K1019" s="11" t="s">
        <v>630</v>
      </c>
      <c r="L1019" s="11" t="s">
        <v>631</v>
      </c>
      <c r="M1019" s="11">
        <v>3.2620294328767301</v>
      </c>
      <c r="N1019" s="11" t="s">
        <v>3536</v>
      </c>
      <c r="O1019" s="11">
        <v>0</v>
      </c>
      <c r="P1019" s="11">
        <v>0</v>
      </c>
      <c r="Q1019" s="11">
        <v>9</v>
      </c>
      <c r="R1019" s="11">
        <v>0</v>
      </c>
    </row>
    <row r="1020" spans="1:18" x14ac:dyDescent="0.2">
      <c r="A1020" s="11" t="s">
        <v>279</v>
      </c>
      <c r="B1020" s="11" t="s">
        <v>3537</v>
      </c>
      <c r="C1020" s="11" t="s">
        <v>3538</v>
      </c>
      <c r="D1020" s="11">
        <v>102.176</v>
      </c>
      <c r="E1020" s="11">
        <v>102.34399999999999</v>
      </c>
      <c r="F1020" s="11">
        <v>500000000</v>
      </c>
      <c r="G1020" s="11">
        <v>5.625</v>
      </c>
      <c r="H1020" s="11" t="s">
        <v>828</v>
      </c>
      <c r="I1020" s="11" t="s">
        <v>636</v>
      </c>
      <c r="J1020" s="11" t="s">
        <v>635</v>
      </c>
      <c r="K1020" s="11" t="s">
        <v>630</v>
      </c>
      <c r="L1020" s="11" t="s">
        <v>631</v>
      </c>
      <c r="M1020" s="11">
        <v>1.5373802953778499</v>
      </c>
      <c r="N1020" s="11" t="s">
        <v>3539</v>
      </c>
      <c r="O1020" s="11">
        <v>0</v>
      </c>
      <c r="P1020" s="11">
        <v>0</v>
      </c>
      <c r="Q1020" s="11">
        <v>6</v>
      </c>
      <c r="R1020" s="11">
        <v>0</v>
      </c>
    </row>
    <row r="1021" spans="1:18" x14ac:dyDescent="0.2">
      <c r="A1021" s="11" t="s">
        <v>279</v>
      </c>
      <c r="B1021" s="11" t="s">
        <v>3537</v>
      </c>
      <c r="C1021" s="11" t="s">
        <v>3540</v>
      </c>
      <c r="D1021" s="11">
        <v>100.262</v>
      </c>
      <c r="E1021" s="11">
        <v>100.389</v>
      </c>
      <c r="F1021" s="11">
        <v>700000000</v>
      </c>
      <c r="G1021" s="11">
        <v>4.5289999999999999</v>
      </c>
      <c r="H1021" s="11" t="s">
        <v>2365</v>
      </c>
      <c r="I1021" s="11" t="s">
        <v>636</v>
      </c>
      <c r="J1021" s="11" t="s">
        <v>635</v>
      </c>
      <c r="K1021" s="11" t="s">
        <v>630</v>
      </c>
      <c r="L1021" s="11" t="s">
        <v>631</v>
      </c>
      <c r="M1021" s="11">
        <v>4.3756780441622203</v>
      </c>
      <c r="N1021" s="11" t="s">
        <v>2366</v>
      </c>
      <c r="O1021" s="11">
        <v>1</v>
      </c>
      <c r="P1021" s="11">
        <v>0</v>
      </c>
      <c r="Q1021" s="11">
        <v>2</v>
      </c>
      <c r="R1021" s="11">
        <v>0</v>
      </c>
    </row>
    <row r="1022" spans="1:18" x14ac:dyDescent="0.2">
      <c r="A1022" s="11" t="s">
        <v>279</v>
      </c>
      <c r="B1022" s="11" t="s">
        <v>3537</v>
      </c>
      <c r="C1022" s="11" t="s">
        <v>3541</v>
      </c>
      <c r="D1022" s="11">
        <v>100.008</v>
      </c>
      <c r="E1022" s="11">
        <v>100.178</v>
      </c>
      <c r="F1022" s="11">
        <v>300000000</v>
      </c>
      <c r="G1022" s="11">
        <v>4.1950000000000003</v>
      </c>
      <c r="H1022" s="11" t="s">
        <v>3490</v>
      </c>
      <c r="I1022" s="11" t="s">
        <v>636</v>
      </c>
      <c r="J1022" s="11" t="s">
        <v>635</v>
      </c>
      <c r="K1022" s="11" t="s">
        <v>630</v>
      </c>
      <c r="L1022" s="11" t="s">
        <v>631</v>
      </c>
      <c r="M1022" s="11">
        <v>2.6946912797907498</v>
      </c>
      <c r="N1022" s="11" t="s">
        <v>2366</v>
      </c>
      <c r="O1022" s="11">
        <v>1</v>
      </c>
      <c r="P1022" s="11">
        <v>0</v>
      </c>
      <c r="Q1022" s="11">
        <v>8</v>
      </c>
      <c r="R1022" s="11">
        <v>0</v>
      </c>
    </row>
    <row r="1023" spans="1:18" x14ac:dyDescent="0.2">
      <c r="A1023" s="11" t="s">
        <v>279</v>
      </c>
      <c r="B1023" s="11" t="s">
        <v>3537</v>
      </c>
      <c r="C1023" s="11" t="s">
        <v>3542</v>
      </c>
      <c r="D1023" s="11">
        <v>102.22799999999999</v>
      </c>
      <c r="E1023" s="11">
        <v>102.355</v>
      </c>
      <c r="F1023" s="11">
        <v>500000000</v>
      </c>
      <c r="G1023" s="11">
        <v>5.141</v>
      </c>
      <c r="H1023" s="11" t="s">
        <v>3543</v>
      </c>
      <c r="I1023" s="11" t="s">
        <v>636</v>
      </c>
      <c r="J1023" s="11" t="s">
        <v>635</v>
      </c>
      <c r="K1023" s="11" t="s">
        <v>630</v>
      </c>
      <c r="L1023" s="11" t="s">
        <v>631</v>
      </c>
      <c r="M1023" s="11">
        <v>3.3850523331040701</v>
      </c>
      <c r="N1023" s="11" t="s">
        <v>3544</v>
      </c>
      <c r="O1023" s="11">
        <v>0</v>
      </c>
      <c r="P1023" s="11">
        <v>0</v>
      </c>
      <c r="Q1023" s="11">
        <v>8</v>
      </c>
      <c r="R1023" s="11">
        <v>0</v>
      </c>
    </row>
    <row r="1024" spans="1:18" x14ac:dyDescent="0.2">
      <c r="A1024" s="11" t="s">
        <v>279</v>
      </c>
      <c r="B1024" s="11" t="s">
        <v>3537</v>
      </c>
      <c r="C1024" s="11" t="s">
        <v>3545</v>
      </c>
      <c r="D1024" s="11">
        <v>103.8</v>
      </c>
      <c r="E1024" s="11">
        <v>104.01300000000001</v>
      </c>
      <c r="F1024" s="11">
        <v>750000000</v>
      </c>
      <c r="G1024" s="11">
        <v>5.875</v>
      </c>
      <c r="H1024" s="11" t="s">
        <v>3546</v>
      </c>
      <c r="I1024" s="11" t="s">
        <v>636</v>
      </c>
      <c r="J1024" s="11" t="s">
        <v>635</v>
      </c>
      <c r="K1024" s="11" t="s">
        <v>630</v>
      </c>
      <c r="L1024" s="11" t="s">
        <v>631</v>
      </c>
      <c r="M1024" s="11">
        <v>2.3882460725255701</v>
      </c>
      <c r="N1024" s="12">
        <v>40505</v>
      </c>
      <c r="O1024" s="11">
        <v>0</v>
      </c>
      <c r="P1024" s="11">
        <v>0</v>
      </c>
      <c r="Q1024" s="11">
        <v>8</v>
      </c>
      <c r="R1024" s="11">
        <v>0</v>
      </c>
    </row>
    <row r="1025" spans="1:18" x14ac:dyDescent="0.2">
      <c r="A1025" s="11" t="s">
        <v>565</v>
      </c>
      <c r="B1025" s="11" t="s">
        <v>818</v>
      </c>
      <c r="C1025" s="11" t="s">
        <v>819</v>
      </c>
      <c r="D1025" s="11">
        <v>100.89700000000001</v>
      </c>
      <c r="E1025" s="11">
        <v>100.91200000000001</v>
      </c>
      <c r="F1025" s="11">
        <v>500000000</v>
      </c>
      <c r="G1025" s="11">
        <v>5.25</v>
      </c>
      <c r="H1025" s="11" t="s">
        <v>820</v>
      </c>
      <c r="I1025" s="11" t="s">
        <v>636</v>
      </c>
      <c r="J1025" s="11" t="s">
        <v>821</v>
      </c>
      <c r="K1025" s="11" t="s">
        <v>630</v>
      </c>
      <c r="L1025" s="11" t="s">
        <v>631</v>
      </c>
      <c r="M1025" s="11">
        <v>0.61785644599189604</v>
      </c>
      <c r="N1025" s="11" t="s">
        <v>3547</v>
      </c>
      <c r="O1025" s="11">
        <v>0</v>
      </c>
      <c r="P1025" s="11">
        <v>1</v>
      </c>
      <c r="Q1025" s="11">
        <v>7</v>
      </c>
      <c r="R1025" s="11">
        <v>1</v>
      </c>
    </row>
    <row r="1026" spans="1:18" x14ac:dyDescent="0.2">
      <c r="A1026" s="11" t="s">
        <v>220</v>
      </c>
      <c r="B1026" s="11" t="s">
        <v>3548</v>
      </c>
      <c r="C1026" s="11" t="s">
        <v>3549</v>
      </c>
      <c r="D1026" s="11">
        <v>98.905000000000001</v>
      </c>
      <c r="E1026" s="11">
        <v>98.953999999999994</v>
      </c>
      <c r="F1026" s="11">
        <v>600000000</v>
      </c>
      <c r="G1026" s="11">
        <v>1.2609999999999999</v>
      </c>
      <c r="H1026" s="11" t="s">
        <v>1491</v>
      </c>
      <c r="I1026" s="11" t="s">
        <v>636</v>
      </c>
      <c r="J1026" s="11" t="s">
        <v>755</v>
      </c>
      <c r="K1026" s="11" t="s">
        <v>630</v>
      </c>
      <c r="L1026" s="11" t="s">
        <v>631</v>
      </c>
      <c r="M1026" s="11">
        <v>0.400000000621823</v>
      </c>
      <c r="N1026" s="12">
        <v>39528</v>
      </c>
      <c r="O1026" s="11">
        <v>0</v>
      </c>
      <c r="P1026" s="11">
        <v>0</v>
      </c>
      <c r="Q1026" s="11">
        <v>5</v>
      </c>
      <c r="R1026" s="11">
        <v>0</v>
      </c>
    </row>
    <row r="1027" spans="1:18" x14ac:dyDescent="0.2">
      <c r="A1027" s="11" t="s">
        <v>282</v>
      </c>
      <c r="B1027" s="11" t="s">
        <v>3550</v>
      </c>
      <c r="C1027" s="11" t="s">
        <v>3551</v>
      </c>
      <c r="D1027" s="11">
        <v>99.808000000000007</v>
      </c>
      <c r="E1027" s="11">
        <v>99.822999999999993</v>
      </c>
      <c r="F1027" s="11">
        <v>600000000</v>
      </c>
      <c r="G1027" s="11">
        <v>3.625</v>
      </c>
      <c r="H1027" s="11" t="s">
        <v>2587</v>
      </c>
      <c r="I1027" s="11" t="s">
        <v>636</v>
      </c>
      <c r="J1027" s="11" t="s">
        <v>755</v>
      </c>
      <c r="K1027" s="11" t="s">
        <v>630</v>
      </c>
      <c r="L1027" s="11" t="s">
        <v>631</v>
      </c>
      <c r="M1027" s="11">
        <v>2.7739562642915101</v>
      </c>
      <c r="N1027" s="11" t="s">
        <v>2622</v>
      </c>
      <c r="O1027" s="11">
        <v>1</v>
      </c>
      <c r="P1027" s="11">
        <v>0</v>
      </c>
      <c r="Q1027" s="11">
        <v>8</v>
      </c>
      <c r="R1027" s="11">
        <v>0</v>
      </c>
    </row>
    <row r="1028" spans="1:18" x14ac:dyDescent="0.2">
      <c r="A1028" s="11" t="s">
        <v>282</v>
      </c>
      <c r="B1028" s="11" t="s">
        <v>3550</v>
      </c>
      <c r="C1028" s="11" t="s">
        <v>3552</v>
      </c>
      <c r="D1028" s="11">
        <v>100.33799999999999</v>
      </c>
      <c r="E1028" s="11">
        <v>100.35</v>
      </c>
      <c r="F1028" s="11">
        <v>600000000</v>
      </c>
      <c r="G1028" s="11">
        <v>4.875</v>
      </c>
      <c r="H1028" s="11" t="s">
        <v>652</v>
      </c>
      <c r="I1028" s="11" t="s">
        <v>636</v>
      </c>
      <c r="J1028" s="11" t="s">
        <v>755</v>
      </c>
      <c r="K1028" s="11" t="s">
        <v>630</v>
      </c>
      <c r="L1028" s="11" t="s">
        <v>631</v>
      </c>
      <c r="M1028" s="11">
        <v>0.369444444933825</v>
      </c>
      <c r="N1028" s="11" t="s">
        <v>3553</v>
      </c>
      <c r="O1028" s="11">
        <v>0</v>
      </c>
      <c r="P1028" s="11">
        <v>0</v>
      </c>
      <c r="Q1028" s="11">
        <v>8</v>
      </c>
      <c r="R1028" s="11">
        <v>0</v>
      </c>
    </row>
    <row r="1029" spans="1:18" x14ac:dyDescent="0.2">
      <c r="A1029" s="11" t="s">
        <v>264</v>
      </c>
      <c r="B1029" s="11" t="s">
        <v>3554</v>
      </c>
      <c r="C1029" s="11" t="s">
        <v>3555</v>
      </c>
      <c r="D1029" s="11">
        <v>101.193</v>
      </c>
      <c r="E1029" s="11">
        <v>101.461</v>
      </c>
      <c r="F1029" s="11">
        <v>800000000</v>
      </c>
      <c r="G1029" s="11">
        <v>4.7789999999999999</v>
      </c>
      <c r="H1029" s="11" t="s">
        <v>3556</v>
      </c>
      <c r="I1029" s="11" t="s">
        <v>636</v>
      </c>
      <c r="J1029" s="11" t="s">
        <v>640</v>
      </c>
      <c r="K1029" s="11" t="s">
        <v>630</v>
      </c>
      <c r="L1029" s="11" t="s">
        <v>631</v>
      </c>
      <c r="M1029" s="11">
        <v>2.7040644571288501</v>
      </c>
      <c r="N1029" s="11" t="s">
        <v>1648</v>
      </c>
      <c r="O1029" s="11">
        <v>0</v>
      </c>
      <c r="P1029" s="11">
        <v>0</v>
      </c>
      <c r="Q1029" s="11">
        <v>3</v>
      </c>
      <c r="R1029" s="11">
        <v>0</v>
      </c>
    </row>
    <row r="1030" spans="1:18" x14ac:dyDescent="0.2">
      <c r="A1030" s="11" t="s">
        <v>264</v>
      </c>
      <c r="B1030" s="11" t="s">
        <v>3554</v>
      </c>
      <c r="C1030" s="11" t="s">
        <v>3557</v>
      </c>
      <c r="D1030" s="11">
        <v>100.69499999999999</v>
      </c>
      <c r="E1030" s="11">
        <v>100.883</v>
      </c>
      <c r="F1030" s="11">
        <v>500000000</v>
      </c>
      <c r="G1030" s="11">
        <v>4.5810000000000004</v>
      </c>
      <c r="H1030" s="11" t="s">
        <v>2606</v>
      </c>
      <c r="I1030" s="11" t="s">
        <v>636</v>
      </c>
      <c r="J1030" s="11" t="s">
        <v>640</v>
      </c>
      <c r="K1030" s="11" t="s">
        <v>630</v>
      </c>
      <c r="L1030" s="11" t="s">
        <v>631</v>
      </c>
      <c r="M1030" s="11">
        <v>1.7897350394852001</v>
      </c>
      <c r="N1030" s="11" t="s">
        <v>2607</v>
      </c>
      <c r="O1030" s="11">
        <v>0</v>
      </c>
      <c r="P1030" s="11">
        <v>0</v>
      </c>
      <c r="Q1030" s="11">
        <v>5</v>
      </c>
      <c r="R1030" s="11">
        <v>0</v>
      </c>
    </row>
    <row r="1031" spans="1:18" x14ac:dyDescent="0.2">
      <c r="A1031" s="11" t="s">
        <v>278</v>
      </c>
      <c r="B1031" s="11" t="s">
        <v>3554</v>
      </c>
      <c r="C1031" s="11" t="s">
        <v>842</v>
      </c>
      <c r="D1031" s="11">
        <v>101.217</v>
      </c>
      <c r="E1031" s="11">
        <v>101.34099999999999</v>
      </c>
      <c r="F1031" s="11">
        <v>700000000</v>
      </c>
      <c r="G1031" s="11">
        <v>5.125</v>
      </c>
      <c r="H1031" s="11" t="s">
        <v>843</v>
      </c>
      <c r="I1031" s="11" t="s">
        <v>3558</v>
      </c>
      <c r="J1031" s="11" t="s">
        <v>640</v>
      </c>
      <c r="K1031" s="11" t="s">
        <v>630</v>
      </c>
      <c r="L1031" s="11" t="s">
        <v>631</v>
      </c>
      <c r="M1031" s="11">
        <v>1.52142569083983</v>
      </c>
      <c r="N1031" s="11" t="s">
        <v>3559</v>
      </c>
      <c r="O1031" s="11">
        <v>0</v>
      </c>
      <c r="P1031" s="11">
        <v>1</v>
      </c>
      <c r="Q1031" s="11">
        <v>7</v>
      </c>
      <c r="R1031" s="11">
        <v>1</v>
      </c>
    </row>
    <row r="1032" spans="1:18" x14ac:dyDescent="0.2">
      <c r="A1032" s="11" t="s">
        <v>278</v>
      </c>
      <c r="B1032" s="11" t="s">
        <v>3554</v>
      </c>
      <c r="C1032" s="11" t="s">
        <v>3560</v>
      </c>
      <c r="D1032" s="11">
        <v>99.356999999999999</v>
      </c>
      <c r="E1032" s="11">
        <v>99.510999999999996</v>
      </c>
      <c r="F1032" s="11">
        <v>750000000</v>
      </c>
      <c r="G1032" s="11">
        <v>4.2990000000000004</v>
      </c>
      <c r="H1032" s="11" t="s">
        <v>2365</v>
      </c>
      <c r="I1032" s="11" t="s">
        <v>636</v>
      </c>
      <c r="J1032" s="11" t="s">
        <v>640</v>
      </c>
      <c r="K1032" s="11" t="s">
        <v>630</v>
      </c>
      <c r="L1032" s="11" t="s">
        <v>631</v>
      </c>
      <c r="M1032" s="11">
        <v>4.3952352708829201</v>
      </c>
      <c r="N1032" s="11" t="s">
        <v>2366</v>
      </c>
      <c r="O1032" s="11">
        <v>1</v>
      </c>
      <c r="P1032" s="11">
        <v>1</v>
      </c>
      <c r="Q1032" s="11">
        <v>7</v>
      </c>
      <c r="R1032" s="11">
        <v>0</v>
      </c>
    </row>
    <row r="1033" spans="1:18" x14ac:dyDescent="0.2">
      <c r="A1033" s="11" t="s">
        <v>278</v>
      </c>
      <c r="B1033" s="11" t="s">
        <v>3554</v>
      </c>
      <c r="C1033" s="11" t="s">
        <v>3561</v>
      </c>
      <c r="D1033" s="11">
        <v>99.838999999999999</v>
      </c>
      <c r="E1033" s="11">
        <v>100.071</v>
      </c>
      <c r="F1033" s="11">
        <v>750000000</v>
      </c>
      <c r="G1033" s="11">
        <v>4.38</v>
      </c>
      <c r="H1033" s="11" t="s">
        <v>3562</v>
      </c>
      <c r="I1033" s="11" t="s">
        <v>636</v>
      </c>
      <c r="J1033" s="11" t="s">
        <v>640</v>
      </c>
      <c r="K1033" s="11" t="s">
        <v>630</v>
      </c>
      <c r="L1033" s="11" t="s">
        <v>631</v>
      </c>
      <c r="M1033" s="11">
        <v>4.0473534032588701</v>
      </c>
      <c r="N1033" s="12">
        <v>40111</v>
      </c>
      <c r="O1033" s="11">
        <v>1</v>
      </c>
      <c r="P1033" s="11">
        <v>0</v>
      </c>
      <c r="Q1033" s="11">
        <v>9</v>
      </c>
      <c r="R1033" s="11">
        <v>0</v>
      </c>
    </row>
    <row r="1034" spans="1:18" x14ac:dyDescent="0.2">
      <c r="A1034" s="11" t="s">
        <v>278</v>
      </c>
      <c r="B1034" s="11" t="s">
        <v>3554</v>
      </c>
      <c r="C1034" s="11" t="s">
        <v>844</v>
      </c>
      <c r="D1034" s="11">
        <v>101.577</v>
      </c>
      <c r="E1034" s="11">
        <v>101.703</v>
      </c>
      <c r="F1034" s="11">
        <v>850000000</v>
      </c>
      <c r="G1034" s="11">
        <v>5</v>
      </c>
      <c r="H1034" s="11" t="s">
        <v>845</v>
      </c>
      <c r="I1034" s="11" t="s">
        <v>3563</v>
      </c>
      <c r="J1034" s="11" t="s">
        <v>640</v>
      </c>
      <c r="K1034" s="11" t="s">
        <v>630</v>
      </c>
      <c r="L1034" s="11" t="s">
        <v>631</v>
      </c>
      <c r="M1034" s="11">
        <v>2.79414209608376</v>
      </c>
      <c r="N1034" s="11" t="s">
        <v>2988</v>
      </c>
      <c r="O1034" s="11">
        <v>0</v>
      </c>
      <c r="P1034" s="11">
        <v>1</v>
      </c>
      <c r="Q1034" s="11">
        <v>7</v>
      </c>
      <c r="R1034" s="11">
        <v>1</v>
      </c>
    </row>
    <row r="1035" spans="1:18" x14ac:dyDescent="0.2">
      <c r="A1035" s="11" t="s">
        <v>278</v>
      </c>
      <c r="B1035" s="11" t="s">
        <v>3554</v>
      </c>
      <c r="C1035" s="11" t="s">
        <v>3564</v>
      </c>
      <c r="D1035" s="11">
        <v>100.958</v>
      </c>
      <c r="E1035" s="11">
        <v>101.163</v>
      </c>
      <c r="F1035" s="11">
        <v>600000000</v>
      </c>
      <c r="G1035" s="11">
        <v>4.774</v>
      </c>
      <c r="H1035" s="11" t="s">
        <v>3565</v>
      </c>
      <c r="I1035" s="11" t="s">
        <v>636</v>
      </c>
      <c r="J1035" s="11" t="s">
        <v>640</v>
      </c>
      <c r="K1035" s="11" t="s">
        <v>630</v>
      </c>
      <c r="L1035" s="11" t="s">
        <v>631</v>
      </c>
      <c r="M1035" s="11">
        <v>2.1286414536356899</v>
      </c>
      <c r="N1035" s="12">
        <v>38891</v>
      </c>
      <c r="O1035" s="11">
        <v>0</v>
      </c>
      <c r="P1035" s="11">
        <v>0</v>
      </c>
      <c r="Q1035" s="11">
        <v>8</v>
      </c>
      <c r="R1035" s="11">
        <v>0</v>
      </c>
    </row>
    <row r="1036" spans="1:18" x14ac:dyDescent="0.2">
      <c r="A1036" s="11" t="s">
        <v>278</v>
      </c>
      <c r="B1036" s="11" t="s">
        <v>3554</v>
      </c>
      <c r="C1036" s="11" t="s">
        <v>3566</v>
      </c>
      <c r="D1036" s="11">
        <v>100.104</v>
      </c>
      <c r="E1036" s="11">
        <v>100.22</v>
      </c>
      <c r="F1036" s="11">
        <v>600000000</v>
      </c>
      <c r="G1036" s="11">
        <v>4.375</v>
      </c>
      <c r="H1036" s="11" t="s">
        <v>3567</v>
      </c>
      <c r="I1036" s="11" t="s">
        <v>636</v>
      </c>
      <c r="J1036" s="11" t="s">
        <v>640</v>
      </c>
      <c r="K1036" s="11" t="s">
        <v>630</v>
      </c>
      <c r="L1036" s="11" t="s">
        <v>631</v>
      </c>
      <c r="M1036" s="11">
        <v>2.0203939088230598</v>
      </c>
      <c r="N1036" s="11" t="s">
        <v>3568</v>
      </c>
      <c r="O1036" s="11">
        <v>0</v>
      </c>
      <c r="P1036" s="11">
        <v>0</v>
      </c>
      <c r="Q1036" s="11">
        <v>4</v>
      </c>
      <c r="R1036" s="11">
        <v>0</v>
      </c>
    </row>
    <row r="1037" spans="1:18" x14ac:dyDescent="0.2">
      <c r="A1037" s="11" t="s">
        <v>457</v>
      </c>
      <c r="B1037" s="11" t="s">
        <v>849</v>
      </c>
      <c r="C1037" s="11" t="s">
        <v>3569</v>
      </c>
      <c r="D1037" s="11">
        <v>110.91200000000001</v>
      </c>
      <c r="E1037" s="11">
        <v>110.992</v>
      </c>
      <c r="F1037" s="11">
        <v>600000000</v>
      </c>
      <c r="G1037" s="11">
        <v>7.6349999999999998</v>
      </c>
      <c r="H1037" s="11" t="s">
        <v>3570</v>
      </c>
      <c r="I1037" s="11" t="s">
        <v>636</v>
      </c>
      <c r="J1037" s="11" t="s">
        <v>614</v>
      </c>
      <c r="K1037" s="11" t="s">
        <v>630</v>
      </c>
      <c r="L1037" s="11" t="s">
        <v>631</v>
      </c>
      <c r="M1037" s="11">
        <v>4.4618924518987999</v>
      </c>
      <c r="N1037" s="12">
        <v>39137</v>
      </c>
      <c r="O1037" s="11">
        <v>0</v>
      </c>
      <c r="P1037" s="11">
        <v>0</v>
      </c>
      <c r="Q1037" s="11">
        <v>2</v>
      </c>
      <c r="R1037" s="11">
        <v>0</v>
      </c>
    </row>
    <row r="1038" spans="1:18" x14ac:dyDescent="0.2">
      <c r="A1038" s="11" t="s">
        <v>542</v>
      </c>
      <c r="B1038" s="11" t="s">
        <v>3571</v>
      </c>
      <c r="C1038" s="11" t="s">
        <v>3572</v>
      </c>
      <c r="D1038" s="11">
        <v>102.923</v>
      </c>
      <c r="E1038" s="11">
        <v>103.092</v>
      </c>
      <c r="F1038" s="11">
        <v>500000000</v>
      </c>
      <c r="G1038" s="11">
        <v>5.75</v>
      </c>
      <c r="H1038" s="11" t="s">
        <v>3573</v>
      </c>
      <c r="I1038" s="11" t="s">
        <v>636</v>
      </c>
      <c r="J1038" s="11" t="s">
        <v>629</v>
      </c>
      <c r="K1038" s="11" t="s">
        <v>630</v>
      </c>
      <c r="L1038" s="11" t="s">
        <v>631</v>
      </c>
      <c r="M1038" s="11">
        <v>2.9641510110010199</v>
      </c>
      <c r="N1038" s="12">
        <v>38861</v>
      </c>
      <c r="O1038" s="11">
        <v>0</v>
      </c>
      <c r="P1038" s="11">
        <v>0</v>
      </c>
      <c r="Q1038" s="11">
        <v>3</v>
      </c>
      <c r="R1038" s="11">
        <v>0</v>
      </c>
    </row>
    <row r="1039" spans="1:18" x14ac:dyDescent="0.2">
      <c r="A1039" s="11" t="s">
        <v>562</v>
      </c>
      <c r="B1039" s="11" t="s">
        <v>3574</v>
      </c>
      <c r="C1039" s="11" t="s">
        <v>3575</v>
      </c>
      <c r="D1039" s="11">
        <v>100.836</v>
      </c>
      <c r="E1039" s="11">
        <v>100.878</v>
      </c>
      <c r="F1039" s="11">
        <v>300000000</v>
      </c>
      <c r="G1039" s="11">
        <v>5.1959999999999997</v>
      </c>
      <c r="H1039" s="11" t="s">
        <v>2176</v>
      </c>
      <c r="I1039" s="11" t="s">
        <v>636</v>
      </c>
      <c r="J1039" s="11" t="s">
        <v>614</v>
      </c>
      <c r="K1039" s="11" t="s">
        <v>630</v>
      </c>
      <c r="L1039" s="11" t="s">
        <v>631</v>
      </c>
      <c r="M1039" s="11">
        <v>0.920730778537873</v>
      </c>
      <c r="N1039" s="11" t="s">
        <v>3576</v>
      </c>
      <c r="O1039" s="11">
        <v>0</v>
      </c>
      <c r="P1039" s="11">
        <v>0</v>
      </c>
      <c r="Q1039" s="11">
        <v>6</v>
      </c>
      <c r="R1039" s="11">
        <v>0</v>
      </c>
    </row>
    <row r="1040" spans="1:18" x14ac:dyDescent="0.2">
      <c r="A1040" s="11" t="s">
        <v>562</v>
      </c>
      <c r="B1040" s="11" t="s">
        <v>3574</v>
      </c>
      <c r="C1040" s="11" t="s">
        <v>3577</v>
      </c>
      <c r="D1040" s="11">
        <v>102.11</v>
      </c>
      <c r="E1040" s="11">
        <v>102.175</v>
      </c>
      <c r="F1040" s="11">
        <v>450000000</v>
      </c>
      <c r="G1040" s="11">
        <v>5.18</v>
      </c>
      <c r="H1040" s="11" t="s">
        <v>3578</v>
      </c>
      <c r="I1040" s="11" t="s">
        <v>636</v>
      </c>
      <c r="J1040" s="11" t="s">
        <v>614</v>
      </c>
      <c r="K1040" s="11" t="s">
        <v>630</v>
      </c>
      <c r="L1040" s="11" t="s">
        <v>631</v>
      </c>
      <c r="M1040" s="11">
        <v>2.75261286920861</v>
      </c>
      <c r="N1040" s="11" t="s">
        <v>3576</v>
      </c>
      <c r="O1040" s="11">
        <v>0</v>
      </c>
      <c r="P1040" s="11">
        <v>0</v>
      </c>
      <c r="Q1040" s="11">
        <v>1</v>
      </c>
      <c r="R1040" s="11">
        <v>0</v>
      </c>
    </row>
    <row r="1041" spans="1:18" x14ac:dyDescent="0.2">
      <c r="A1041" s="11" t="s">
        <v>249</v>
      </c>
      <c r="B1041" s="11" t="s">
        <v>3579</v>
      </c>
      <c r="C1041" s="11" t="s">
        <v>3580</v>
      </c>
      <c r="D1041" s="11">
        <v>98.230999999999995</v>
      </c>
      <c r="E1041" s="11">
        <v>98.471000000000004</v>
      </c>
      <c r="F1041" s="11">
        <v>300000000</v>
      </c>
      <c r="G1041" s="11">
        <v>2.2000000000000002</v>
      </c>
      <c r="H1041" s="11" t="s">
        <v>3351</v>
      </c>
      <c r="I1041" s="11" t="s">
        <v>3452</v>
      </c>
      <c r="J1041" s="11" t="s">
        <v>629</v>
      </c>
      <c r="K1041" s="11" t="s">
        <v>630</v>
      </c>
      <c r="L1041" s="11" t="s">
        <v>631</v>
      </c>
      <c r="M1041" s="11">
        <v>0.62782734236159299</v>
      </c>
      <c r="N1041" s="11" t="s">
        <v>3581</v>
      </c>
      <c r="O1041" s="11">
        <v>0</v>
      </c>
      <c r="P1041" s="11">
        <v>0</v>
      </c>
      <c r="Q1041" s="11">
        <v>1</v>
      </c>
      <c r="R1041" s="11">
        <v>0</v>
      </c>
    </row>
    <row r="1042" spans="1:18" x14ac:dyDescent="0.2">
      <c r="A1042" s="11" t="s">
        <v>194</v>
      </c>
      <c r="B1042" s="11" t="s">
        <v>3582</v>
      </c>
      <c r="C1042" s="11" t="s">
        <v>3583</v>
      </c>
      <c r="D1042" s="11">
        <v>99.594999999999999</v>
      </c>
      <c r="E1042" s="11">
        <v>99.611000000000004</v>
      </c>
      <c r="F1042" s="11">
        <v>300000000</v>
      </c>
      <c r="G1042" s="11">
        <v>1.75</v>
      </c>
      <c r="H1042" s="11" t="s">
        <v>2174</v>
      </c>
      <c r="I1042" s="11" t="s">
        <v>636</v>
      </c>
      <c r="J1042" s="11" t="s">
        <v>629</v>
      </c>
      <c r="K1042" s="11" t="s">
        <v>630</v>
      </c>
      <c r="L1042" s="11" t="s">
        <v>631</v>
      </c>
      <c r="M1042" s="11">
        <v>0.15833333337268901</v>
      </c>
      <c r="N1042" s="12">
        <v>38524</v>
      </c>
      <c r="O1042" s="11">
        <v>0</v>
      </c>
      <c r="P1042" s="11">
        <v>0</v>
      </c>
      <c r="Q1042" s="11">
        <v>5</v>
      </c>
      <c r="R1042" s="11">
        <v>0</v>
      </c>
    </row>
    <row r="1043" spans="1:18" x14ac:dyDescent="0.2">
      <c r="A1043" s="11" t="s">
        <v>219</v>
      </c>
      <c r="B1043" s="11" t="s">
        <v>2070</v>
      </c>
      <c r="C1043" s="11" t="s">
        <v>3584</v>
      </c>
      <c r="D1043" s="11">
        <v>99.11</v>
      </c>
      <c r="E1043" s="11">
        <v>99.156000000000006</v>
      </c>
      <c r="F1043" s="11">
        <v>550000000</v>
      </c>
      <c r="G1043" s="11">
        <v>1.75</v>
      </c>
      <c r="H1043" s="11" t="s">
        <v>3585</v>
      </c>
      <c r="I1043" s="11" t="s">
        <v>636</v>
      </c>
      <c r="J1043" s="11" t="s">
        <v>662</v>
      </c>
      <c r="K1043" s="11" t="s">
        <v>630</v>
      </c>
      <c r="L1043" s="11" t="s">
        <v>631</v>
      </c>
      <c r="M1043" s="11">
        <v>0.39722222282939101</v>
      </c>
      <c r="N1043" s="12">
        <v>39499</v>
      </c>
      <c r="O1043" s="11">
        <v>0</v>
      </c>
      <c r="P1043" s="11">
        <v>0</v>
      </c>
      <c r="Q1043" s="11">
        <v>1</v>
      </c>
      <c r="R1043" s="11">
        <v>0</v>
      </c>
    </row>
    <row r="1044" spans="1:18" x14ac:dyDescent="0.2">
      <c r="A1044" s="11" t="s">
        <v>219</v>
      </c>
      <c r="B1044" s="11" t="s">
        <v>2070</v>
      </c>
      <c r="C1044" s="11" t="s">
        <v>3586</v>
      </c>
      <c r="D1044" s="11">
        <v>98.84</v>
      </c>
      <c r="E1044" s="11">
        <v>98.912999999999997</v>
      </c>
      <c r="F1044" s="11">
        <v>750000000</v>
      </c>
      <c r="G1044" s="11">
        <v>2.25</v>
      </c>
      <c r="H1044" s="11" t="s">
        <v>3310</v>
      </c>
      <c r="I1044" s="11" t="s">
        <v>636</v>
      </c>
      <c r="J1044" s="11" t="s">
        <v>662</v>
      </c>
      <c r="K1044" s="11" t="s">
        <v>630</v>
      </c>
      <c r="L1044" s="11" t="s">
        <v>631</v>
      </c>
      <c r="M1044" s="11">
        <v>0.64161318837647197</v>
      </c>
      <c r="N1044" s="12">
        <v>40595</v>
      </c>
      <c r="O1044" s="11">
        <v>0</v>
      </c>
      <c r="P1044" s="11">
        <v>0</v>
      </c>
      <c r="Q1044" s="11">
        <v>4</v>
      </c>
      <c r="R1044" s="11">
        <v>0</v>
      </c>
    </row>
    <row r="1045" spans="1:18" x14ac:dyDescent="0.2">
      <c r="A1045" s="11" t="s">
        <v>219</v>
      </c>
      <c r="B1045" s="11" t="s">
        <v>2070</v>
      </c>
      <c r="C1045" s="11" t="s">
        <v>3587</v>
      </c>
      <c r="D1045" s="11">
        <v>98.902000000000001</v>
      </c>
      <c r="E1045" s="11">
        <v>98.988</v>
      </c>
      <c r="F1045" s="11">
        <v>500000000</v>
      </c>
      <c r="G1045" s="11">
        <v>2.7</v>
      </c>
      <c r="H1045" s="11" t="s">
        <v>725</v>
      </c>
      <c r="I1045" s="11" t="s">
        <v>636</v>
      </c>
      <c r="J1045" s="11" t="s">
        <v>662</v>
      </c>
      <c r="K1045" s="11" t="s">
        <v>630</v>
      </c>
      <c r="L1045" s="11" t="s">
        <v>631</v>
      </c>
      <c r="M1045" s="11">
        <v>0.87663519927109501</v>
      </c>
      <c r="N1045" s="11" t="s">
        <v>1614</v>
      </c>
      <c r="O1045" s="11">
        <v>0</v>
      </c>
      <c r="P1045" s="11">
        <v>0</v>
      </c>
      <c r="Q1045" s="11">
        <v>2</v>
      </c>
      <c r="R1045" s="11">
        <v>0</v>
      </c>
    </row>
    <row r="1046" spans="1:18" x14ac:dyDescent="0.2">
      <c r="A1046" s="11" t="s">
        <v>465</v>
      </c>
      <c r="B1046" s="11" t="s">
        <v>3588</v>
      </c>
      <c r="C1046" s="11" t="s">
        <v>3589</v>
      </c>
      <c r="D1046" s="11">
        <v>99.629000000000005</v>
      </c>
      <c r="E1046" s="11">
        <v>99.983000000000004</v>
      </c>
      <c r="F1046" s="11">
        <v>500000000</v>
      </c>
      <c r="G1046" s="11">
        <v>4.391</v>
      </c>
      <c r="H1046" s="11" t="s">
        <v>2263</v>
      </c>
      <c r="I1046" s="11" t="s">
        <v>636</v>
      </c>
      <c r="J1046" s="11" t="s">
        <v>662</v>
      </c>
      <c r="K1046" s="11" t="s">
        <v>630</v>
      </c>
      <c r="L1046" s="11" t="s">
        <v>631</v>
      </c>
      <c r="M1046" s="11">
        <v>4.1265947094753299</v>
      </c>
      <c r="N1046" s="12">
        <v>40446</v>
      </c>
      <c r="O1046" s="11">
        <v>1</v>
      </c>
      <c r="P1046" s="11">
        <v>0</v>
      </c>
      <c r="Q1046" s="11">
        <v>9</v>
      </c>
      <c r="R1046" s="11">
        <v>0</v>
      </c>
    </row>
    <row r="1047" spans="1:18" x14ac:dyDescent="0.2">
      <c r="A1047" s="11" t="s">
        <v>76</v>
      </c>
      <c r="B1047" s="11" t="s">
        <v>1438</v>
      </c>
      <c r="C1047" s="11" t="s">
        <v>3590</v>
      </c>
      <c r="D1047" s="11">
        <v>99.646000000000001</v>
      </c>
      <c r="E1047" s="11">
        <v>99.79</v>
      </c>
      <c r="F1047" s="11">
        <v>1250000000</v>
      </c>
      <c r="G1047" s="11">
        <v>3.875</v>
      </c>
      <c r="H1047" s="11" t="s">
        <v>3591</v>
      </c>
      <c r="I1047" s="11" t="s">
        <v>3563</v>
      </c>
      <c r="J1047" s="11" t="s">
        <v>645</v>
      </c>
      <c r="K1047" s="11" t="s">
        <v>630</v>
      </c>
      <c r="L1047" s="11" t="s">
        <v>631</v>
      </c>
      <c r="M1047" s="11">
        <v>1.3188571669583999</v>
      </c>
      <c r="N1047" s="11" t="s">
        <v>3592</v>
      </c>
      <c r="O1047" s="11">
        <v>0</v>
      </c>
      <c r="P1047" s="11">
        <v>0</v>
      </c>
      <c r="Q1047" s="11">
        <v>6</v>
      </c>
      <c r="R1047" s="11">
        <v>0</v>
      </c>
    </row>
    <row r="1048" spans="1:18" x14ac:dyDescent="0.2">
      <c r="A1048" s="11" t="s">
        <v>181</v>
      </c>
      <c r="B1048" s="11" t="s">
        <v>3593</v>
      </c>
      <c r="C1048" s="11" t="s">
        <v>3594</v>
      </c>
      <c r="D1048" s="11">
        <v>101.369</v>
      </c>
      <c r="E1048" s="11">
        <v>101.505</v>
      </c>
      <c r="F1048" s="11">
        <v>1700000000</v>
      </c>
      <c r="G1048" s="11">
        <v>4.2460000000000004</v>
      </c>
      <c r="H1048" s="11" t="s">
        <v>3595</v>
      </c>
      <c r="I1048" s="11" t="s">
        <v>636</v>
      </c>
      <c r="J1048" s="11" t="s">
        <v>654</v>
      </c>
      <c r="K1048" s="11" t="s">
        <v>630</v>
      </c>
      <c r="L1048" s="11" t="s">
        <v>631</v>
      </c>
      <c r="M1048" s="11">
        <v>3.9412157100741601</v>
      </c>
      <c r="N1048" s="11" t="s">
        <v>3596</v>
      </c>
      <c r="O1048" s="11">
        <v>1</v>
      </c>
      <c r="P1048" s="11">
        <v>0</v>
      </c>
      <c r="Q1048" s="11">
        <v>9</v>
      </c>
      <c r="R1048" s="11">
        <v>0</v>
      </c>
    </row>
    <row r="1049" spans="1:18" x14ac:dyDescent="0.2">
      <c r="A1049" s="11" t="s">
        <v>181</v>
      </c>
      <c r="B1049" s="11" t="s">
        <v>3593</v>
      </c>
      <c r="C1049" s="11" t="s">
        <v>3597</v>
      </c>
      <c r="D1049" s="11">
        <v>101.27</v>
      </c>
      <c r="E1049" s="11">
        <v>101.39</v>
      </c>
      <c r="F1049" s="11">
        <v>1750000000</v>
      </c>
      <c r="G1049" s="11">
        <v>4.2110000000000003</v>
      </c>
      <c r="H1049" s="11" t="s">
        <v>656</v>
      </c>
      <c r="I1049" s="11" t="s">
        <v>636</v>
      </c>
      <c r="J1049" s="11" t="s">
        <v>654</v>
      </c>
      <c r="K1049" s="11" t="s">
        <v>630</v>
      </c>
      <c r="L1049" s="11" t="s">
        <v>631</v>
      </c>
      <c r="M1049" s="11">
        <v>3.6744159724007299</v>
      </c>
      <c r="N1049" s="11" t="s">
        <v>3598</v>
      </c>
      <c r="O1049" s="11">
        <v>1</v>
      </c>
      <c r="P1049" s="11">
        <v>1</v>
      </c>
      <c r="Q1049" s="11">
        <v>7</v>
      </c>
      <c r="R1049" s="11">
        <v>0</v>
      </c>
    </row>
    <row r="1050" spans="1:18" x14ac:dyDescent="0.2">
      <c r="A1050" s="11" t="s">
        <v>181</v>
      </c>
      <c r="B1050" s="11" t="s">
        <v>3593</v>
      </c>
      <c r="C1050" s="11" t="s">
        <v>3599</v>
      </c>
      <c r="D1050" s="11">
        <v>102.84099999999999</v>
      </c>
      <c r="E1050" s="11">
        <v>102.983</v>
      </c>
      <c r="F1050" s="11">
        <v>2000000000</v>
      </c>
      <c r="G1050" s="11">
        <v>4.7539999999999996</v>
      </c>
      <c r="H1050" s="11" t="s">
        <v>3600</v>
      </c>
      <c r="I1050" s="11" t="s">
        <v>636</v>
      </c>
      <c r="J1050" s="11" t="s">
        <v>654</v>
      </c>
      <c r="K1050" s="11" t="s">
        <v>630</v>
      </c>
      <c r="L1050" s="11" t="s">
        <v>631</v>
      </c>
      <c r="M1050" s="11">
        <v>2.9532347095756299</v>
      </c>
      <c r="N1050" s="11" t="s">
        <v>3601</v>
      </c>
      <c r="O1050" s="11">
        <v>0</v>
      </c>
      <c r="P1050" s="11">
        <v>0</v>
      </c>
      <c r="Q1050" s="11">
        <v>1</v>
      </c>
      <c r="R1050" s="11">
        <v>0</v>
      </c>
    </row>
    <row r="1051" spans="1:18" x14ac:dyDescent="0.2">
      <c r="A1051" s="11" t="s">
        <v>181</v>
      </c>
      <c r="B1051" s="11" t="s">
        <v>3593</v>
      </c>
      <c r="C1051" s="11" t="s">
        <v>3602</v>
      </c>
      <c r="D1051" s="11">
        <v>102.565</v>
      </c>
      <c r="E1051" s="11">
        <v>102.673</v>
      </c>
      <c r="F1051" s="11">
        <v>2100000000</v>
      </c>
      <c r="G1051" s="11">
        <v>4.9059999999999997</v>
      </c>
      <c r="H1051" s="11" t="s">
        <v>3603</v>
      </c>
      <c r="I1051" s="11" t="s">
        <v>636</v>
      </c>
      <c r="J1051" s="11" t="s">
        <v>654</v>
      </c>
      <c r="K1051" s="11" t="s">
        <v>630</v>
      </c>
      <c r="L1051" s="11" t="s">
        <v>631</v>
      </c>
      <c r="M1051" s="11">
        <v>2.3958516211736298</v>
      </c>
      <c r="N1051" s="12">
        <v>40260</v>
      </c>
      <c r="O1051" s="11">
        <v>0</v>
      </c>
      <c r="P1051" s="11">
        <v>0</v>
      </c>
      <c r="Q1051" s="11">
        <v>5</v>
      </c>
      <c r="R1051" s="11">
        <v>0</v>
      </c>
    </row>
    <row r="1052" spans="1:18" x14ac:dyDescent="0.2">
      <c r="A1052" s="11" t="s">
        <v>532</v>
      </c>
      <c r="B1052" s="11" t="s">
        <v>3604</v>
      </c>
      <c r="C1052" s="11" t="s">
        <v>3605</v>
      </c>
      <c r="D1052" s="11">
        <v>100.869</v>
      </c>
      <c r="E1052" s="11">
        <v>101.08199999999999</v>
      </c>
      <c r="F1052" s="11">
        <v>500000000</v>
      </c>
      <c r="G1052" s="11">
        <v>4.484</v>
      </c>
      <c r="H1052" s="11" t="s">
        <v>677</v>
      </c>
      <c r="I1052" s="11" t="s">
        <v>3452</v>
      </c>
      <c r="J1052" s="11" t="s">
        <v>629</v>
      </c>
      <c r="K1052" s="11" t="s">
        <v>630</v>
      </c>
      <c r="L1052" s="11" t="s">
        <v>631</v>
      </c>
      <c r="M1052" s="11">
        <v>3.2683089596318902</v>
      </c>
      <c r="N1052" s="12">
        <v>39957</v>
      </c>
      <c r="O1052" s="11">
        <v>0</v>
      </c>
      <c r="P1052" s="11">
        <v>0</v>
      </c>
      <c r="Q1052" s="11">
        <v>9</v>
      </c>
      <c r="R1052" s="11">
        <v>0</v>
      </c>
    </row>
    <row r="1053" spans="1:18" x14ac:dyDescent="0.2">
      <c r="A1053" s="11" t="s">
        <v>532</v>
      </c>
      <c r="B1053" s="11" t="s">
        <v>3604</v>
      </c>
      <c r="C1053" s="11" t="s">
        <v>3606</v>
      </c>
      <c r="D1053" s="11">
        <v>101.116</v>
      </c>
      <c r="E1053" s="11">
        <v>101.286</v>
      </c>
      <c r="F1053" s="11">
        <v>750000000</v>
      </c>
      <c r="G1053" s="11">
        <v>4.6870000000000003</v>
      </c>
      <c r="H1053" s="11" t="s">
        <v>2516</v>
      </c>
      <c r="I1053" s="11" t="s">
        <v>636</v>
      </c>
      <c r="J1053" s="11" t="s">
        <v>629</v>
      </c>
      <c r="K1053" s="11" t="s">
        <v>630</v>
      </c>
      <c r="L1053" s="11" t="s">
        <v>631</v>
      </c>
      <c r="M1053" s="11">
        <v>2.1168123085980501</v>
      </c>
      <c r="N1053" s="12">
        <v>38740</v>
      </c>
      <c r="O1053" s="11">
        <v>0</v>
      </c>
      <c r="P1053" s="11">
        <v>0</v>
      </c>
      <c r="Q1053" s="11">
        <v>6</v>
      </c>
      <c r="R1053" s="11">
        <v>0</v>
      </c>
    </row>
    <row r="1054" spans="1:18" x14ac:dyDescent="0.2">
      <c r="A1054" s="11" t="s">
        <v>108</v>
      </c>
      <c r="B1054" s="11" t="s">
        <v>959</v>
      </c>
      <c r="C1054" s="11" t="s">
        <v>3607</v>
      </c>
      <c r="D1054" s="11">
        <v>100.152</v>
      </c>
      <c r="E1054" s="11">
        <v>100.16200000000001</v>
      </c>
      <c r="F1054" s="11">
        <v>3000000000</v>
      </c>
      <c r="G1054" s="11">
        <v>4</v>
      </c>
      <c r="H1054" s="11" t="s">
        <v>3608</v>
      </c>
      <c r="I1054" s="11" t="s">
        <v>636</v>
      </c>
      <c r="J1054" s="11" t="s">
        <v>654</v>
      </c>
      <c r="K1054" s="11" t="s">
        <v>630</v>
      </c>
      <c r="L1054" s="11" t="s">
        <v>631</v>
      </c>
      <c r="M1054" s="11">
        <v>0.65555555824067901</v>
      </c>
      <c r="N1054" s="11" t="s">
        <v>3609</v>
      </c>
      <c r="O1054" s="11">
        <v>0</v>
      </c>
      <c r="P1054" s="11">
        <v>0</v>
      </c>
      <c r="Q1054" s="11">
        <v>2</v>
      </c>
      <c r="R1054" s="11">
        <v>0</v>
      </c>
    </row>
    <row r="1055" spans="1:18" x14ac:dyDescent="0.2">
      <c r="A1055" s="11" t="s">
        <v>108</v>
      </c>
      <c r="B1055" s="11" t="s">
        <v>959</v>
      </c>
      <c r="C1055" s="11" t="s">
        <v>3610</v>
      </c>
      <c r="D1055" s="11">
        <v>100.892</v>
      </c>
      <c r="E1055" s="11">
        <v>100.92400000000001</v>
      </c>
      <c r="F1055" s="11">
        <v>1000000000</v>
      </c>
      <c r="G1055" s="11">
        <v>4.125</v>
      </c>
      <c r="H1055" s="11" t="s">
        <v>1101</v>
      </c>
      <c r="I1055" s="11" t="s">
        <v>636</v>
      </c>
      <c r="J1055" s="11" t="s">
        <v>654</v>
      </c>
      <c r="K1055" s="11" t="s">
        <v>630</v>
      </c>
      <c r="L1055" s="11" t="s">
        <v>631</v>
      </c>
      <c r="M1055" s="11">
        <v>1.85224015377548</v>
      </c>
      <c r="N1055" s="11" t="s">
        <v>3122</v>
      </c>
      <c r="O1055" s="11">
        <v>0</v>
      </c>
      <c r="P1055" s="11">
        <v>0</v>
      </c>
      <c r="Q1055" s="11">
        <v>2</v>
      </c>
      <c r="R1055" s="11">
        <v>0</v>
      </c>
    </row>
    <row r="1056" spans="1:18" x14ac:dyDescent="0.2">
      <c r="A1056" s="11" t="s">
        <v>244</v>
      </c>
      <c r="B1056" s="11" t="s">
        <v>3611</v>
      </c>
      <c r="C1056" s="11" t="s">
        <v>3612</v>
      </c>
      <c r="D1056" s="11">
        <v>94.350999999999999</v>
      </c>
      <c r="E1056" s="11">
        <v>94.369</v>
      </c>
      <c r="F1056" s="11">
        <v>900000000</v>
      </c>
      <c r="G1056" s="11">
        <v>1.375</v>
      </c>
      <c r="H1056" s="11" t="s">
        <v>3613</v>
      </c>
      <c r="I1056" s="11" t="s">
        <v>636</v>
      </c>
      <c r="J1056" s="11" t="s">
        <v>821</v>
      </c>
      <c r="K1056" s="11" t="s">
        <v>630</v>
      </c>
      <c r="L1056" s="11" t="s">
        <v>631</v>
      </c>
      <c r="M1056" s="11">
        <v>2.5496403123941498</v>
      </c>
      <c r="N1056" s="12">
        <v>40533</v>
      </c>
      <c r="O1056" s="11">
        <v>0</v>
      </c>
      <c r="P1056" s="11">
        <v>0</v>
      </c>
      <c r="Q1056" s="11">
        <v>1</v>
      </c>
      <c r="R1056" s="11">
        <v>0</v>
      </c>
    </row>
    <row r="1057" spans="1:18" x14ac:dyDescent="0.2">
      <c r="A1057" s="11" t="s">
        <v>244</v>
      </c>
      <c r="B1057" s="11" t="s">
        <v>3611</v>
      </c>
      <c r="C1057" s="11" t="s">
        <v>3614</v>
      </c>
      <c r="D1057" s="11">
        <v>101.21</v>
      </c>
      <c r="E1057" s="11">
        <v>101.24</v>
      </c>
      <c r="F1057" s="11">
        <v>1250000000</v>
      </c>
      <c r="G1057" s="11">
        <v>4.375</v>
      </c>
      <c r="H1057" s="11" t="s">
        <v>1236</v>
      </c>
      <c r="I1057" s="11" t="s">
        <v>636</v>
      </c>
      <c r="J1057" s="11" t="s">
        <v>821</v>
      </c>
      <c r="K1057" s="11" t="s">
        <v>630</v>
      </c>
      <c r="L1057" s="11" t="s">
        <v>631</v>
      </c>
      <c r="M1057" s="11">
        <v>1.8916785306955699</v>
      </c>
      <c r="N1057" s="11" t="s">
        <v>3615</v>
      </c>
      <c r="O1057" s="11">
        <v>0</v>
      </c>
      <c r="P1057" s="11">
        <v>0</v>
      </c>
      <c r="Q1057" s="11">
        <v>1</v>
      </c>
      <c r="R1057" s="11">
        <v>0</v>
      </c>
    </row>
    <row r="1058" spans="1:18" x14ac:dyDescent="0.2">
      <c r="A1058" s="11" t="s">
        <v>244</v>
      </c>
      <c r="B1058" s="11" t="s">
        <v>3611</v>
      </c>
      <c r="C1058" s="11" t="s">
        <v>3616</v>
      </c>
      <c r="D1058" s="11">
        <v>100.193</v>
      </c>
      <c r="E1058" s="11">
        <v>100.196</v>
      </c>
      <c r="F1058" s="11">
        <v>1500000000</v>
      </c>
      <c r="G1058" s="11">
        <v>4</v>
      </c>
      <c r="H1058" s="11" t="s">
        <v>1467</v>
      </c>
      <c r="I1058" s="11" t="s">
        <v>636</v>
      </c>
      <c r="J1058" s="11" t="s">
        <v>821</v>
      </c>
      <c r="K1058" s="11" t="s">
        <v>630</v>
      </c>
      <c r="L1058" s="11" t="s">
        <v>631</v>
      </c>
      <c r="M1058" s="11">
        <v>0.86944445060839004</v>
      </c>
      <c r="N1058" s="11" t="s">
        <v>3193</v>
      </c>
      <c r="O1058" s="11">
        <v>0</v>
      </c>
      <c r="P1058" s="11">
        <v>0</v>
      </c>
      <c r="Q1058" s="11">
        <v>3</v>
      </c>
      <c r="R1058" s="11">
        <v>0</v>
      </c>
    </row>
    <row r="1059" spans="1:18" x14ac:dyDescent="0.2">
      <c r="A1059" s="11" t="s">
        <v>97</v>
      </c>
      <c r="B1059" s="11" t="s">
        <v>965</v>
      </c>
      <c r="C1059" s="11" t="s">
        <v>966</v>
      </c>
      <c r="D1059" s="11">
        <v>95.046999999999997</v>
      </c>
      <c r="E1059" s="11">
        <v>95.106999999999999</v>
      </c>
      <c r="F1059" s="11">
        <v>1450000000</v>
      </c>
      <c r="G1059" s="11">
        <v>1</v>
      </c>
      <c r="H1059" s="11" t="s">
        <v>967</v>
      </c>
      <c r="I1059" s="11" t="s">
        <v>636</v>
      </c>
      <c r="J1059" s="11" t="s">
        <v>654</v>
      </c>
      <c r="K1059" s="11" t="s">
        <v>630</v>
      </c>
      <c r="L1059" s="11" t="s">
        <v>631</v>
      </c>
      <c r="M1059" s="11">
        <v>1.9509550057693901</v>
      </c>
      <c r="N1059" s="11" t="s">
        <v>3617</v>
      </c>
      <c r="O1059" s="11">
        <v>0</v>
      </c>
      <c r="P1059" s="11">
        <v>1</v>
      </c>
      <c r="Q1059" s="11">
        <v>7</v>
      </c>
      <c r="R1059" s="11">
        <v>1</v>
      </c>
    </row>
    <row r="1060" spans="1:18" x14ac:dyDescent="0.2">
      <c r="A1060" s="11" t="s">
        <v>97</v>
      </c>
      <c r="B1060" s="11" t="s">
        <v>965</v>
      </c>
      <c r="C1060" s="11" t="s">
        <v>968</v>
      </c>
      <c r="D1060" s="11">
        <v>97.966999999999999</v>
      </c>
      <c r="E1060" s="11">
        <v>98.027000000000001</v>
      </c>
      <c r="F1060" s="11">
        <v>1150000000</v>
      </c>
      <c r="G1060" s="11">
        <v>3</v>
      </c>
      <c r="H1060" s="11" t="s">
        <v>969</v>
      </c>
      <c r="I1060" s="11" t="s">
        <v>636</v>
      </c>
      <c r="J1060" s="11" t="s">
        <v>654</v>
      </c>
      <c r="K1060" s="11" t="s">
        <v>630</v>
      </c>
      <c r="L1060" s="11" t="s">
        <v>631</v>
      </c>
      <c r="M1060" s="11">
        <v>3.0262034749496798</v>
      </c>
      <c r="N1060" s="11" t="s">
        <v>3618</v>
      </c>
      <c r="O1060" s="11">
        <v>0</v>
      </c>
      <c r="P1060" s="11">
        <v>1</v>
      </c>
      <c r="Q1060" s="11">
        <v>7</v>
      </c>
      <c r="R1060" s="11">
        <v>1</v>
      </c>
    </row>
    <row r="1061" spans="1:18" x14ac:dyDescent="0.2">
      <c r="A1061" s="11" t="s">
        <v>97</v>
      </c>
      <c r="B1061" s="11" t="s">
        <v>965</v>
      </c>
      <c r="C1061" s="11" t="s">
        <v>3619</v>
      </c>
      <c r="D1061" s="11">
        <v>100.045</v>
      </c>
      <c r="E1061" s="11">
        <v>100.047</v>
      </c>
      <c r="F1061" s="11">
        <v>950000000</v>
      </c>
      <c r="G1061" s="11">
        <v>4</v>
      </c>
      <c r="H1061" s="11" t="s">
        <v>3620</v>
      </c>
      <c r="I1061" s="11" t="s">
        <v>636</v>
      </c>
      <c r="J1061" s="11" t="s">
        <v>654</v>
      </c>
      <c r="K1061" s="11" t="s">
        <v>630</v>
      </c>
      <c r="L1061" s="11" t="s">
        <v>631</v>
      </c>
      <c r="M1061" s="11">
        <v>6.1090571460096603</v>
      </c>
      <c r="N1061" s="11" t="s">
        <v>3621</v>
      </c>
      <c r="O1061" s="11">
        <v>1</v>
      </c>
      <c r="P1061" s="11">
        <v>0</v>
      </c>
      <c r="Q1061" s="11">
        <v>5</v>
      </c>
      <c r="R1061" s="11">
        <v>0</v>
      </c>
    </row>
    <row r="1062" spans="1:18" x14ac:dyDescent="0.2">
      <c r="A1062" s="11" t="s">
        <v>97</v>
      </c>
      <c r="B1062" s="11" t="s">
        <v>965</v>
      </c>
      <c r="C1062" s="11" t="s">
        <v>3622</v>
      </c>
      <c r="D1062" s="11">
        <v>101.502</v>
      </c>
      <c r="E1062" s="11">
        <v>101.59</v>
      </c>
      <c r="F1062" s="11">
        <v>1550000000</v>
      </c>
      <c r="G1062" s="11">
        <v>4.125</v>
      </c>
      <c r="H1062" s="11" t="s">
        <v>3623</v>
      </c>
      <c r="I1062" s="11" t="s">
        <v>636</v>
      </c>
      <c r="J1062" s="11" t="s">
        <v>654</v>
      </c>
      <c r="K1062" s="11" t="s">
        <v>630</v>
      </c>
      <c r="L1062" s="11" t="s">
        <v>631</v>
      </c>
      <c r="M1062" s="11">
        <v>4.53107335592619</v>
      </c>
      <c r="N1062" s="12">
        <v>37431</v>
      </c>
      <c r="O1062" s="11">
        <v>0</v>
      </c>
      <c r="P1062" s="11">
        <v>0</v>
      </c>
      <c r="Q1062" s="11">
        <v>2</v>
      </c>
      <c r="R1062" s="11">
        <v>0</v>
      </c>
    </row>
    <row r="1063" spans="1:18" x14ac:dyDescent="0.2">
      <c r="A1063" s="11" t="s">
        <v>97</v>
      </c>
      <c r="B1063" s="11" t="s">
        <v>965</v>
      </c>
      <c r="C1063" s="11" t="s">
        <v>3624</v>
      </c>
      <c r="D1063" s="11">
        <v>98.394000000000005</v>
      </c>
      <c r="E1063" s="11">
        <v>98.421000000000006</v>
      </c>
      <c r="F1063" s="11">
        <v>2500000000</v>
      </c>
      <c r="G1063" s="11">
        <v>1.75</v>
      </c>
      <c r="H1063" s="11" t="s">
        <v>2265</v>
      </c>
      <c r="I1063" s="11" t="s">
        <v>636</v>
      </c>
      <c r="J1063" s="11" t="s">
        <v>654</v>
      </c>
      <c r="K1063" s="11" t="s">
        <v>630</v>
      </c>
      <c r="L1063" s="11" t="s">
        <v>631</v>
      </c>
      <c r="M1063" s="11">
        <v>0.84722222794401703</v>
      </c>
      <c r="N1063" s="11" t="s">
        <v>1822</v>
      </c>
      <c r="O1063" s="11">
        <v>0</v>
      </c>
      <c r="P1063" s="11">
        <v>0</v>
      </c>
      <c r="Q1063" s="11">
        <v>4</v>
      </c>
      <c r="R1063" s="11">
        <v>0</v>
      </c>
    </row>
    <row r="1064" spans="1:18" x14ac:dyDescent="0.2">
      <c r="A1064" s="11" t="s">
        <v>427</v>
      </c>
      <c r="B1064" s="11" t="s">
        <v>3625</v>
      </c>
      <c r="C1064" s="11" t="s">
        <v>3626</v>
      </c>
      <c r="D1064" s="11">
        <v>99.963999999999999</v>
      </c>
      <c r="E1064" s="11">
        <v>99.995999999999995</v>
      </c>
      <c r="F1064" s="11">
        <v>400000000</v>
      </c>
      <c r="G1064" s="11">
        <v>4.5</v>
      </c>
      <c r="H1064" s="11" t="s">
        <v>3627</v>
      </c>
      <c r="I1064" s="11" t="s">
        <v>636</v>
      </c>
      <c r="J1064" s="11" t="s">
        <v>614</v>
      </c>
      <c r="K1064" s="11" t="s">
        <v>630</v>
      </c>
      <c r="L1064" s="11" t="s">
        <v>631</v>
      </c>
      <c r="M1064" s="11">
        <v>0.21388888898608099</v>
      </c>
      <c r="N1064" s="11" t="s">
        <v>3628</v>
      </c>
      <c r="O1064" s="11">
        <v>0</v>
      </c>
      <c r="P1064" s="11">
        <v>0</v>
      </c>
      <c r="Q1064" s="11">
        <v>4</v>
      </c>
      <c r="R1064" s="11">
        <v>0</v>
      </c>
    </row>
    <row r="1065" spans="1:18" x14ac:dyDescent="0.2">
      <c r="A1065" s="11" t="s">
        <v>257</v>
      </c>
      <c r="B1065" s="11" t="s">
        <v>3629</v>
      </c>
      <c r="C1065" s="11" t="s">
        <v>3630</v>
      </c>
      <c r="D1065" s="11">
        <v>91.872</v>
      </c>
      <c r="E1065" s="11">
        <v>92.06</v>
      </c>
      <c r="F1065" s="11">
        <v>600000000</v>
      </c>
      <c r="G1065" s="11">
        <v>2.75</v>
      </c>
      <c r="H1065" s="11" t="s">
        <v>3631</v>
      </c>
      <c r="I1065" s="11" t="s">
        <v>636</v>
      </c>
      <c r="J1065" s="11" t="s">
        <v>662</v>
      </c>
      <c r="K1065" s="11" t="s">
        <v>630</v>
      </c>
      <c r="L1065" s="11" t="s">
        <v>631</v>
      </c>
      <c r="M1065" s="11">
        <v>5.4100728519670902</v>
      </c>
      <c r="N1065" s="11" t="s">
        <v>1726</v>
      </c>
      <c r="O1065" s="11">
        <v>0</v>
      </c>
      <c r="P1065" s="11">
        <v>0</v>
      </c>
      <c r="Q1065" s="11">
        <v>2</v>
      </c>
      <c r="R1065" s="11">
        <v>0</v>
      </c>
    </row>
    <row r="1066" spans="1:18" x14ac:dyDescent="0.2">
      <c r="A1066" s="11" t="s">
        <v>257</v>
      </c>
      <c r="B1066" s="11" t="s">
        <v>3629</v>
      </c>
      <c r="C1066" s="11" t="s">
        <v>3632</v>
      </c>
      <c r="D1066" s="11">
        <v>99.543999999999997</v>
      </c>
      <c r="E1066" s="11">
        <v>99.567999999999998</v>
      </c>
      <c r="F1066" s="11">
        <v>500000000</v>
      </c>
      <c r="G1066" s="11">
        <v>2.875</v>
      </c>
      <c r="H1066" s="11" t="s">
        <v>3633</v>
      </c>
      <c r="I1066" s="11" t="s">
        <v>636</v>
      </c>
      <c r="J1066" s="11" t="s">
        <v>662</v>
      </c>
      <c r="K1066" s="11" t="s">
        <v>630</v>
      </c>
      <c r="L1066" s="11" t="s">
        <v>631</v>
      </c>
      <c r="M1066" s="11">
        <v>0.36666666714440799</v>
      </c>
      <c r="N1066" s="11" t="s">
        <v>3634</v>
      </c>
      <c r="O1066" s="11">
        <v>0</v>
      </c>
      <c r="P1066" s="11">
        <v>0</v>
      </c>
      <c r="Q1066" s="11">
        <v>4</v>
      </c>
      <c r="R1066" s="11">
        <v>0</v>
      </c>
    </row>
    <row r="1067" spans="1:18" x14ac:dyDescent="0.2">
      <c r="A1067" s="11" t="s">
        <v>497</v>
      </c>
      <c r="B1067" s="11" t="s">
        <v>3635</v>
      </c>
      <c r="C1067" s="11" t="s">
        <v>3636</v>
      </c>
      <c r="D1067" s="11">
        <v>101.526</v>
      </c>
      <c r="E1067" s="11">
        <v>101.889</v>
      </c>
      <c r="F1067" s="11">
        <v>500000000</v>
      </c>
      <c r="G1067" s="11">
        <v>4.875</v>
      </c>
      <c r="H1067" s="11" t="s">
        <v>3637</v>
      </c>
      <c r="I1067" s="11" t="s">
        <v>636</v>
      </c>
      <c r="J1067" s="11" t="s">
        <v>662</v>
      </c>
      <c r="K1067" s="11" t="s">
        <v>630</v>
      </c>
      <c r="L1067" s="11" t="s">
        <v>631</v>
      </c>
      <c r="M1067" s="11">
        <v>3.8217029774318698</v>
      </c>
      <c r="N1067" s="11" t="s">
        <v>3638</v>
      </c>
      <c r="O1067" s="11">
        <v>1</v>
      </c>
      <c r="P1067" s="11">
        <v>0</v>
      </c>
      <c r="Q1067" s="11">
        <v>6</v>
      </c>
      <c r="R1067" s="11">
        <v>0</v>
      </c>
    </row>
    <row r="1068" spans="1:18" x14ac:dyDescent="0.2">
      <c r="A1068" s="11" t="s">
        <v>169</v>
      </c>
      <c r="B1068" s="11" t="s">
        <v>3639</v>
      </c>
      <c r="C1068" s="11" t="s">
        <v>1032</v>
      </c>
      <c r="D1068" s="11">
        <v>91.066999999999993</v>
      </c>
      <c r="E1068" s="11">
        <v>91.070999999999998</v>
      </c>
      <c r="F1068" s="11">
        <v>1200000000</v>
      </c>
      <c r="G1068" s="11">
        <v>1.625</v>
      </c>
      <c r="H1068" s="11" t="s">
        <v>1033</v>
      </c>
      <c r="I1068" s="11" t="s">
        <v>636</v>
      </c>
      <c r="J1068" s="11" t="s">
        <v>755</v>
      </c>
      <c r="K1068" s="11" t="s">
        <v>630</v>
      </c>
      <c r="L1068" s="11" t="s">
        <v>631</v>
      </c>
      <c r="M1068" s="11">
        <v>4.2934190311335199</v>
      </c>
      <c r="N1068" s="11" t="s">
        <v>3640</v>
      </c>
      <c r="O1068" s="11">
        <v>0</v>
      </c>
      <c r="P1068" s="11">
        <v>1</v>
      </c>
      <c r="Q1068" s="11">
        <v>7</v>
      </c>
      <c r="R1068" s="11">
        <v>1</v>
      </c>
    </row>
    <row r="1069" spans="1:18" x14ac:dyDescent="0.2">
      <c r="A1069" s="11" t="s">
        <v>126</v>
      </c>
      <c r="B1069" s="11" t="s">
        <v>3641</v>
      </c>
      <c r="C1069" s="11" t="s">
        <v>3642</v>
      </c>
      <c r="D1069" s="11">
        <v>100.82</v>
      </c>
      <c r="E1069" s="11">
        <v>100.98399999999999</v>
      </c>
      <c r="F1069" s="11">
        <v>438100000</v>
      </c>
      <c r="G1069" s="11">
        <v>5</v>
      </c>
      <c r="H1069" s="11" t="s">
        <v>2005</v>
      </c>
      <c r="I1069" s="11" t="s">
        <v>636</v>
      </c>
      <c r="J1069" s="11" t="s">
        <v>614</v>
      </c>
      <c r="K1069" s="11" t="s">
        <v>630</v>
      </c>
      <c r="L1069" s="11" t="s">
        <v>631</v>
      </c>
      <c r="M1069" s="11">
        <v>2.3705590834926</v>
      </c>
      <c r="N1069" s="12">
        <v>39951</v>
      </c>
      <c r="O1069" s="11">
        <v>0</v>
      </c>
      <c r="P1069" s="11">
        <v>0</v>
      </c>
      <c r="Q1069" s="11">
        <v>2</v>
      </c>
      <c r="R1069" s="11">
        <v>0</v>
      </c>
    </row>
    <row r="1070" spans="1:18" x14ac:dyDescent="0.2">
      <c r="A1070" s="11" t="s">
        <v>126</v>
      </c>
      <c r="B1070" s="11" t="s">
        <v>3641</v>
      </c>
      <c r="C1070" s="11" t="s">
        <v>3643</v>
      </c>
      <c r="D1070" s="11">
        <v>95.037999999999997</v>
      </c>
      <c r="E1070" s="11">
        <v>95.203000000000003</v>
      </c>
      <c r="F1070" s="11">
        <v>465124000</v>
      </c>
      <c r="G1070" s="11">
        <v>3.625</v>
      </c>
      <c r="H1070" s="11" t="s">
        <v>2653</v>
      </c>
      <c r="I1070" s="11" t="s">
        <v>636</v>
      </c>
      <c r="J1070" s="11" t="s">
        <v>614</v>
      </c>
      <c r="K1070" s="11" t="s">
        <v>630</v>
      </c>
      <c r="L1070" s="11" t="s">
        <v>631</v>
      </c>
      <c r="M1070" s="11">
        <v>4.1497386846766204</v>
      </c>
      <c r="N1070" s="11" t="s">
        <v>2654</v>
      </c>
      <c r="O1070" s="11">
        <v>0</v>
      </c>
      <c r="P1070" s="11">
        <v>0</v>
      </c>
      <c r="Q1070" s="11">
        <v>8</v>
      </c>
      <c r="R1070" s="11">
        <v>0</v>
      </c>
    </row>
    <row r="1071" spans="1:18" x14ac:dyDescent="0.2">
      <c r="A1071" s="11" t="s">
        <v>539</v>
      </c>
      <c r="B1071" s="11" t="s">
        <v>3644</v>
      </c>
      <c r="C1071" s="11" t="s">
        <v>3645</v>
      </c>
      <c r="D1071" s="11">
        <v>102.61</v>
      </c>
      <c r="E1071" s="11">
        <v>102.727</v>
      </c>
      <c r="F1071" s="11">
        <v>600000000</v>
      </c>
      <c r="G1071" s="11">
        <v>5.375</v>
      </c>
      <c r="H1071" s="11" t="s">
        <v>3364</v>
      </c>
      <c r="I1071" s="11" t="s">
        <v>636</v>
      </c>
      <c r="J1071" s="11" t="s">
        <v>645</v>
      </c>
      <c r="K1071" s="11" t="s">
        <v>630</v>
      </c>
      <c r="L1071" s="11" t="s">
        <v>631</v>
      </c>
      <c r="M1071" s="11">
        <v>3.1189891361066202</v>
      </c>
      <c r="N1071" s="11" t="s">
        <v>3365</v>
      </c>
      <c r="O1071" s="11">
        <v>0</v>
      </c>
      <c r="P1071" s="11">
        <v>0</v>
      </c>
      <c r="Q1071" s="11">
        <v>1</v>
      </c>
      <c r="R1071" s="11">
        <v>0</v>
      </c>
    </row>
    <row r="1072" spans="1:18" x14ac:dyDescent="0.2">
      <c r="A1072" s="11" t="s">
        <v>190</v>
      </c>
      <c r="B1072" s="11" t="s">
        <v>1040</v>
      </c>
      <c r="C1072" s="11" t="s">
        <v>3646</v>
      </c>
      <c r="D1072" s="11">
        <v>99.620999999999995</v>
      </c>
      <c r="E1072" s="11">
        <v>99.626000000000005</v>
      </c>
      <c r="F1072" s="11">
        <v>1500000000</v>
      </c>
      <c r="G1072" s="11">
        <v>1.125</v>
      </c>
      <c r="H1072" s="11" t="s">
        <v>3647</v>
      </c>
      <c r="I1072" s="11" t="s">
        <v>636</v>
      </c>
      <c r="J1072" s="11" t="s">
        <v>755</v>
      </c>
      <c r="K1072" s="11" t="s">
        <v>630</v>
      </c>
      <c r="L1072" s="11" t="s">
        <v>631</v>
      </c>
      <c r="M1072" s="11">
        <v>0.13333333335735001</v>
      </c>
      <c r="N1072" s="11" t="s">
        <v>3648</v>
      </c>
      <c r="O1072" s="11">
        <v>0</v>
      </c>
      <c r="P1072" s="11">
        <v>0</v>
      </c>
      <c r="Q1072" s="11">
        <v>1</v>
      </c>
      <c r="R1072" s="11">
        <v>0</v>
      </c>
    </row>
    <row r="1073" spans="1:18" x14ac:dyDescent="0.2">
      <c r="A1073" s="11" t="s">
        <v>190</v>
      </c>
      <c r="B1073" s="11" t="s">
        <v>1040</v>
      </c>
      <c r="C1073" s="11" t="s">
        <v>3649</v>
      </c>
      <c r="D1073" s="11">
        <v>100.378</v>
      </c>
      <c r="E1073" s="11">
        <v>100.459</v>
      </c>
      <c r="F1073" s="11">
        <v>2000000000</v>
      </c>
      <c r="G1073" s="11">
        <v>4</v>
      </c>
      <c r="H1073" s="11" t="s">
        <v>3650</v>
      </c>
      <c r="I1073" s="11" t="s">
        <v>636</v>
      </c>
      <c r="J1073" s="11" t="s">
        <v>755</v>
      </c>
      <c r="K1073" s="11" t="s">
        <v>630</v>
      </c>
      <c r="L1073" s="11" t="s">
        <v>631</v>
      </c>
      <c r="M1073" s="11">
        <v>2.8030544295109001</v>
      </c>
      <c r="N1073" s="12">
        <v>37525</v>
      </c>
      <c r="O1073" s="11">
        <v>1</v>
      </c>
      <c r="P1073" s="11">
        <v>0</v>
      </c>
      <c r="Q1073" s="11">
        <v>8</v>
      </c>
      <c r="R1073" s="11">
        <v>0</v>
      </c>
    </row>
    <row r="1074" spans="1:18" x14ac:dyDescent="0.2">
      <c r="A1074" s="11" t="s">
        <v>190</v>
      </c>
      <c r="B1074" s="11" t="s">
        <v>1040</v>
      </c>
      <c r="C1074" s="11" t="s">
        <v>3651</v>
      </c>
      <c r="D1074" s="11">
        <v>100.97499999999999</v>
      </c>
      <c r="E1074" s="11">
        <v>101.105</v>
      </c>
      <c r="F1074" s="11">
        <v>1250000000</v>
      </c>
      <c r="G1074" s="11">
        <v>4.375</v>
      </c>
      <c r="H1074" s="11" t="s">
        <v>2285</v>
      </c>
      <c r="I1074" s="11" t="s">
        <v>636</v>
      </c>
      <c r="J1074" s="11" t="s">
        <v>755</v>
      </c>
      <c r="K1074" s="11" t="s">
        <v>630</v>
      </c>
      <c r="L1074" s="11" t="s">
        <v>631</v>
      </c>
      <c r="M1074" s="11">
        <v>1.9353922813842801</v>
      </c>
      <c r="N1074" s="11" t="s">
        <v>2369</v>
      </c>
      <c r="O1074" s="11">
        <v>1</v>
      </c>
      <c r="P1074" s="11">
        <v>0</v>
      </c>
      <c r="Q1074" s="11">
        <v>5</v>
      </c>
      <c r="R1074" s="11">
        <v>0</v>
      </c>
    </row>
    <row r="1075" spans="1:18" x14ac:dyDescent="0.2">
      <c r="A1075" s="11" t="s">
        <v>190</v>
      </c>
      <c r="B1075" s="11" t="s">
        <v>1040</v>
      </c>
      <c r="C1075" s="11" t="s">
        <v>3652</v>
      </c>
      <c r="D1075" s="11">
        <v>101.255</v>
      </c>
      <c r="E1075" s="11">
        <v>101.33</v>
      </c>
      <c r="F1075" s="11">
        <v>1250000000</v>
      </c>
      <c r="G1075" s="11">
        <v>4.6769999999999996</v>
      </c>
      <c r="H1075" s="11" t="s">
        <v>3653</v>
      </c>
      <c r="I1075" s="11" t="s">
        <v>636</v>
      </c>
      <c r="J1075" s="11" t="s">
        <v>755</v>
      </c>
      <c r="K1075" s="11" t="s">
        <v>630</v>
      </c>
      <c r="L1075" s="11" t="s">
        <v>631</v>
      </c>
      <c r="M1075" s="11">
        <v>1.6167791849912201</v>
      </c>
      <c r="N1075" s="12">
        <v>40748</v>
      </c>
      <c r="O1075" s="11">
        <v>0</v>
      </c>
      <c r="P1075" s="11">
        <v>0</v>
      </c>
      <c r="Q1075" s="11">
        <v>5</v>
      </c>
      <c r="R1075" s="11">
        <v>0</v>
      </c>
    </row>
    <row r="1076" spans="1:18" x14ac:dyDescent="0.2">
      <c r="A1076" s="11" t="s">
        <v>190</v>
      </c>
      <c r="B1076" s="11" t="s">
        <v>1040</v>
      </c>
      <c r="C1076" s="11" t="s">
        <v>1041</v>
      </c>
      <c r="D1076" s="11">
        <v>100.137</v>
      </c>
      <c r="E1076" s="11">
        <v>100.149</v>
      </c>
      <c r="F1076" s="11">
        <v>1250000000</v>
      </c>
      <c r="G1076" s="11">
        <v>5.125</v>
      </c>
      <c r="H1076" s="11" t="s">
        <v>1042</v>
      </c>
      <c r="I1076" s="11" t="s">
        <v>636</v>
      </c>
      <c r="J1076" s="11" t="s">
        <v>755</v>
      </c>
      <c r="K1076" s="11" t="s">
        <v>630</v>
      </c>
      <c r="L1076" s="11" t="s">
        <v>631</v>
      </c>
      <c r="M1076" s="11">
        <v>0.13055555557788401</v>
      </c>
      <c r="N1076" s="11" t="s">
        <v>3654</v>
      </c>
      <c r="O1076" s="11">
        <v>0</v>
      </c>
      <c r="P1076" s="11">
        <v>1</v>
      </c>
      <c r="Q1076" s="11">
        <v>7</v>
      </c>
      <c r="R1076" s="11">
        <v>1</v>
      </c>
    </row>
    <row r="1077" spans="1:18" x14ac:dyDescent="0.2">
      <c r="A1077" s="11" t="s">
        <v>449</v>
      </c>
      <c r="B1077" s="11" t="s">
        <v>3655</v>
      </c>
      <c r="C1077" s="11" t="s">
        <v>3656</v>
      </c>
      <c r="D1077" s="11">
        <v>100.10899999999999</v>
      </c>
      <c r="E1077" s="11">
        <v>100.14</v>
      </c>
      <c r="F1077" s="11">
        <v>1500000000</v>
      </c>
      <c r="G1077" s="11">
        <v>3.875</v>
      </c>
      <c r="H1077" s="11" t="s">
        <v>3657</v>
      </c>
      <c r="I1077" s="11" t="s">
        <v>636</v>
      </c>
      <c r="J1077" s="11" t="s">
        <v>821</v>
      </c>
      <c r="K1077" s="11" t="s">
        <v>630</v>
      </c>
      <c r="L1077" s="11" t="s">
        <v>631</v>
      </c>
      <c r="M1077" s="11">
        <v>4.5631417074948901</v>
      </c>
      <c r="N1077" s="12">
        <v>37586</v>
      </c>
      <c r="O1077" s="11">
        <v>1</v>
      </c>
      <c r="P1077" s="11">
        <v>0</v>
      </c>
      <c r="Q1077" s="11">
        <v>9</v>
      </c>
      <c r="R1077" s="11">
        <v>0</v>
      </c>
    </row>
    <row r="1078" spans="1:18" x14ac:dyDescent="0.2">
      <c r="A1078" s="11" t="s">
        <v>449</v>
      </c>
      <c r="B1078" s="11" t="s">
        <v>3655</v>
      </c>
      <c r="C1078" s="11" t="s">
        <v>3658</v>
      </c>
      <c r="D1078" s="11">
        <v>100.741</v>
      </c>
      <c r="E1078" s="11">
        <v>100.886</v>
      </c>
      <c r="F1078" s="11">
        <v>1500000000</v>
      </c>
      <c r="G1078" s="11">
        <v>4</v>
      </c>
      <c r="H1078" s="11" t="s">
        <v>3659</v>
      </c>
      <c r="I1078" s="11" t="s">
        <v>636</v>
      </c>
      <c r="J1078" s="11" t="s">
        <v>821</v>
      </c>
      <c r="K1078" s="11" t="s">
        <v>630</v>
      </c>
      <c r="L1078" s="11" t="s">
        <v>631</v>
      </c>
      <c r="M1078" s="11">
        <v>3.7127233596611302</v>
      </c>
      <c r="N1078" s="12">
        <v>38224</v>
      </c>
      <c r="O1078" s="11">
        <v>1</v>
      </c>
      <c r="P1078" s="11">
        <v>0</v>
      </c>
      <c r="Q1078" s="11">
        <v>1</v>
      </c>
      <c r="R1078" s="11">
        <v>0</v>
      </c>
    </row>
    <row r="1079" spans="1:18" x14ac:dyDescent="0.2">
      <c r="A1079" s="11" t="s">
        <v>449</v>
      </c>
      <c r="B1079" s="11" t="s">
        <v>3655</v>
      </c>
      <c r="C1079" s="11" t="s">
        <v>3660</v>
      </c>
      <c r="D1079" s="11">
        <v>101.369</v>
      </c>
      <c r="E1079" s="11">
        <v>101.416</v>
      </c>
      <c r="F1079" s="11">
        <v>1500000000</v>
      </c>
      <c r="G1079" s="11">
        <v>4.5</v>
      </c>
      <c r="H1079" s="11" t="s">
        <v>754</v>
      </c>
      <c r="I1079" s="11" t="s">
        <v>636</v>
      </c>
      <c r="J1079" s="11" t="s">
        <v>821</v>
      </c>
      <c r="K1079" s="11" t="s">
        <v>630</v>
      </c>
      <c r="L1079" s="11" t="s">
        <v>631</v>
      </c>
      <c r="M1079" s="11">
        <v>1.8322536274863901</v>
      </c>
      <c r="N1079" s="11" t="s">
        <v>1733</v>
      </c>
      <c r="O1079" s="11">
        <v>0</v>
      </c>
      <c r="P1079" s="11">
        <v>0</v>
      </c>
      <c r="Q1079" s="11">
        <v>9</v>
      </c>
      <c r="R1079" s="11">
        <v>0</v>
      </c>
    </row>
    <row r="1080" spans="1:18" x14ac:dyDescent="0.2">
      <c r="A1080" s="11" t="s">
        <v>449</v>
      </c>
      <c r="B1080" s="11" t="s">
        <v>3655</v>
      </c>
      <c r="C1080" s="11" t="s">
        <v>3661</v>
      </c>
      <c r="D1080" s="11">
        <v>100.864</v>
      </c>
      <c r="E1080" s="11">
        <v>100.88200000000001</v>
      </c>
      <c r="F1080" s="11">
        <v>1000000000</v>
      </c>
      <c r="G1080" s="11">
        <v>4.625</v>
      </c>
      <c r="H1080" s="11" t="s">
        <v>3046</v>
      </c>
      <c r="I1080" s="11" t="s">
        <v>636</v>
      </c>
      <c r="J1080" s="11" t="s">
        <v>821</v>
      </c>
      <c r="K1080" s="11" t="s">
        <v>630</v>
      </c>
      <c r="L1080" s="11" t="s">
        <v>631</v>
      </c>
      <c r="M1080" s="11">
        <v>0.99722223144536004</v>
      </c>
      <c r="N1080" s="12">
        <v>37857</v>
      </c>
      <c r="O1080" s="11">
        <v>0</v>
      </c>
      <c r="P1080" s="11">
        <v>0</v>
      </c>
      <c r="Q1080" s="11">
        <v>4</v>
      </c>
      <c r="R1080" s="11">
        <v>0</v>
      </c>
    </row>
    <row r="1081" spans="1:18" x14ac:dyDescent="0.2">
      <c r="A1081" s="11" t="s">
        <v>112</v>
      </c>
      <c r="B1081" s="11" t="s">
        <v>1090</v>
      </c>
      <c r="C1081" s="11" t="s">
        <v>1091</v>
      </c>
      <c r="D1081" s="11">
        <v>100.39700000000001</v>
      </c>
      <c r="E1081" s="11">
        <v>100.59</v>
      </c>
      <c r="F1081" s="11">
        <v>400000000</v>
      </c>
      <c r="G1081" s="11">
        <v>4.5</v>
      </c>
      <c r="H1081" s="11" t="s">
        <v>1092</v>
      </c>
      <c r="I1081" s="11" t="s">
        <v>636</v>
      </c>
      <c r="J1081" s="11" t="s">
        <v>614</v>
      </c>
      <c r="K1081" s="11" t="s">
        <v>630</v>
      </c>
      <c r="L1081" s="11" t="s">
        <v>631</v>
      </c>
      <c r="M1081" s="11">
        <v>1.9206010277068599</v>
      </c>
      <c r="N1081" s="11" t="s">
        <v>3662</v>
      </c>
      <c r="O1081" s="11">
        <v>0</v>
      </c>
      <c r="P1081" s="11">
        <v>1</v>
      </c>
      <c r="Q1081" s="11">
        <v>7</v>
      </c>
      <c r="R1081" s="11">
        <v>1</v>
      </c>
    </row>
    <row r="1082" spans="1:18" x14ac:dyDescent="0.2">
      <c r="A1082" s="11" t="s">
        <v>591</v>
      </c>
      <c r="B1082" s="11" t="s">
        <v>3663</v>
      </c>
      <c r="C1082" s="11" t="s">
        <v>3664</v>
      </c>
      <c r="D1082" s="11">
        <v>96.263999999999996</v>
      </c>
      <c r="E1082" s="11">
        <v>96.400999999999996</v>
      </c>
      <c r="F1082" s="11">
        <v>300000000</v>
      </c>
      <c r="G1082" s="11">
        <v>3.375</v>
      </c>
      <c r="H1082" s="11" t="s">
        <v>1054</v>
      </c>
      <c r="I1082" s="11" t="s">
        <v>636</v>
      </c>
      <c r="J1082" s="11" t="s">
        <v>614</v>
      </c>
      <c r="K1082" s="11" t="s">
        <v>630</v>
      </c>
      <c r="L1082" s="11" t="s">
        <v>631</v>
      </c>
      <c r="M1082" s="11">
        <v>3.5087024269963099</v>
      </c>
      <c r="N1082" s="12">
        <v>41048</v>
      </c>
      <c r="O1082" s="11">
        <v>0</v>
      </c>
      <c r="P1082" s="11">
        <v>0</v>
      </c>
      <c r="Q1082" s="11">
        <v>4</v>
      </c>
      <c r="R1082" s="11">
        <v>0</v>
      </c>
    </row>
    <row r="1083" spans="1:18" x14ac:dyDescent="0.2">
      <c r="A1083" s="11" t="s">
        <v>100</v>
      </c>
      <c r="B1083" s="11" t="s">
        <v>1118</v>
      </c>
      <c r="C1083" s="11" t="s">
        <v>3665</v>
      </c>
      <c r="D1083" s="11">
        <v>98.929000000000002</v>
      </c>
      <c r="E1083" s="11">
        <v>98.986999999999995</v>
      </c>
      <c r="F1083" s="11">
        <v>400000000</v>
      </c>
      <c r="G1083" s="11">
        <v>3.75</v>
      </c>
      <c r="H1083" s="11" t="s">
        <v>3666</v>
      </c>
      <c r="I1083" s="11" t="s">
        <v>636</v>
      </c>
      <c r="J1083" s="11" t="s">
        <v>614</v>
      </c>
      <c r="K1083" s="11" t="s">
        <v>630</v>
      </c>
      <c r="L1083" s="11" t="s">
        <v>631</v>
      </c>
      <c r="M1083" s="11">
        <v>1.6867623599497801</v>
      </c>
      <c r="N1083" s="12">
        <v>41077</v>
      </c>
      <c r="O1083" s="11">
        <v>0</v>
      </c>
      <c r="P1083" s="11">
        <v>0</v>
      </c>
      <c r="Q1083" s="11">
        <v>9</v>
      </c>
      <c r="R1083" s="11">
        <v>0</v>
      </c>
    </row>
    <row r="1084" spans="1:18" x14ac:dyDescent="0.2">
      <c r="A1084" s="11" t="s">
        <v>100</v>
      </c>
      <c r="B1084" s="11" t="s">
        <v>1118</v>
      </c>
      <c r="C1084" s="11" t="s">
        <v>3667</v>
      </c>
      <c r="D1084" s="11">
        <v>101.89</v>
      </c>
      <c r="E1084" s="11">
        <v>101.98699999999999</v>
      </c>
      <c r="F1084" s="11">
        <v>300000000</v>
      </c>
      <c r="G1084" s="11">
        <v>5.25</v>
      </c>
      <c r="H1084" s="11" t="s">
        <v>3126</v>
      </c>
      <c r="I1084" s="11" t="s">
        <v>636</v>
      </c>
      <c r="J1084" s="11" t="s">
        <v>614</v>
      </c>
      <c r="K1084" s="11" t="s">
        <v>630</v>
      </c>
      <c r="L1084" s="11" t="s">
        <v>631</v>
      </c>
      <c r="M1084" s="11">
        <v>2.2962528071650299</v>
      </c>
      <c r="N1084" s="12">
        <v>39739</v>
      </c>
      <c r="O1084" s="11">
        <v>0</v>
      </c>
      <c r="P1084" s="11">
        <v>0</v>
      </c>
      <c r="Q1084" s="11">
        <v>9</v>
      </c>
      <c r="R1084" s="11">
        <v>0</v>
      </c>
    </row>
    <row r="1085" spans="1:18" x14ac:dyDescent="0.2">
      <c r="A1085" s="11" t="s">
        <v>482</v>
      </c>
      <c r="B1085" s="11" t="s">
        <v>3668</v>
      </c>
      <c r="C1085" s="11" t="s">
        <v>3669</v>
      </c>
      <c r="D1085" s="11">
        <v>100.33499999999999</v>
      </c>
      <c r="E1085" s="11">
        <v>100.46599999999999</v>
      </c>
      <c r="F1085" s="11">
        <v>1000000000</v>
      </c>
      <c r="G1085" s="11">
        <v>4.5</v>
      </c>
      <c r="H1085" s="11" t="s">
        <v>3670</v>
      </c>
      <c r="I1085" s="11" t="s">
        <v>636</v>
      </c>
      <c r="J1085" s="11" t="s">
        <v>635</v>
      </c>
      <c r="K1085" s="11" t="s">
        <v>630</v>
      </c>
      <c r="L1085" s="11" t="s">
        <v>631</v>
      </c>
      <c r="M1085" s="11">
        <v>3.9996895327275301</v>
      </c>
      <c r="N1085" s="11" t="s">
        <v>3088</v>
      </c>
      <c r="O1085" s="11">
        <v>1</v>
      </c>
      <c r="P1085" s="11">
        <v>0</v>
      </c>
      <c r="Q1085" s="11">
        <v>5</v>
      </c>
      <c r="R1085" s="11">
        <v>0</v>
      </c>
    </row>
    <row r="1086" spans="1:18" x14ac:dyDescent="0.2">
      <c r="A1086" s="11" t="s">
        <v>482</v>
      </c>
      <c r="B1086" s="11" t="s">
        <v>3668</v>
      </c>
      <c r="C1086" s="11" t="s">
        <v>3671</v>
      </c>
      <c r="D1086" s="11">
        <v>101.43300000000001</v>
      </c>
      <c r="E1086" s="11">
        <v>101.538</v>
      </c>
      <c r="F1086" s="11">
        <v>1000000000</v>
      </c>
      <c r="G1086" s="11">
        <v>4.875</v>
      </c>
      <c r="H1086" s="11" t="s">
        <v>1618</v>
      </c>
      <c r="I1086" s="11" t="s">
        <v>636</v>
      </c>
      <c r="J1086" s="11" t="s">
        <v>635</v>
      </c>
      <c r="K1086" s="11" t="s">
        <v>630</v>
      </c>
      <c r="L1086" s="11" t="s">
        <v>631</v>
      </c>
      <c r="M1086" s="11">
        <v>2.7203843189603001</v>
      </c>
      <c r="N1086" s="11" t="s">
        <v>1456</v>
      </c>
      <c r="O1086" s="11">
        <v>0</v>
      </c>
      <c r="P1086" s="11">
        <v>0</v>
      </c>
      <c r="Q1086" s="11">
        <v>3</v>
      </c>
      <c r="R1086" s="11">
        <v>0</v>
      </c>
    </row>
    <row r="1087" spans="1:18" x14ac:dyDescent="0.2">
      <c r="A1087" s="11" t="s">
        <v>482</v>
      </c>
      <c r="B1087" s="11" t="s">
        <v>3668</v>
      </c>
      <c r="C1087" s="11" t="s">
        <v>3672</v>
      </c>
      <c r="D1087" s="11">
        <v>98.69</v>
      </c>
      <c r="E1087" s="11">
        <v>98.789000000000001</v>
      </c>
      <c r="F1087" s="11">
        <v>1000000000</v>
      </c>
      <c r="G1087" s="11">
        <v>2.75</v>
      </c>
      <c r="H1087" s="11" t="s">
        <v>3673</v>
      </c>
      <c r="I1087" s="11" t="s">
        <v>636</v>
      </c>
      <c r="J1087" s="11" t="s">
        <v>635</v>
      </c>
      <c r="K1087" s="11" t="s">
        <v>630</v>
      </c>
      <c r="L1087" s="11" t="s">
        <v>631</v>
      </c>
      <c r="M1087" s="11">
        <v>0.91817386114300004</v>
      </c>
      <c r="N1087" s="12">
        <v>37610</v>
      </c>
      <c r="O1087" s="11">
        <v>0</v>
      </c>
      <c r="P1087" s="11">
        <v>0</v>
      </c>
      <c r="Q1087" s="11">
        <v>9</v>
      </c>
      <c r="R1087" s="11">
        <v>0</v>
      </c>
    </row>
    <row r="1088" spans="1:18" x14ac:dyDescent="0.2">
      <c r="A1088" s="11" t="s">
        <v>68</v>
      </c>
      <c r="B1088" s="11" t="s">
        <v>1138</v>
      </c>
      <c r="C1088" s="11" t="s">
        <v>3674</v>
      </c>
      <c r="D1088" s="11">
        <v>99.372</v>
      </c>
      <c r="E1088" s="11">
        <v>99.415999999999997</v>
      </c>
      <c r="F1088" s="11">
        <v>450000000</v>
      </c>
      <c r="G1088" s="11">
        <v>3.875</v>
      </c>
      <c r="H1088" s="11" t="s">
        <v>3675</v>
      </c>
      <c r="I1088" s="11" t="s">
        <v>636</v>
      </c>
      <c r="J1088" s="11" t="s">
        <v>614</v>
      </c>
      <c r="K1088" s="11" t="s">
        <v>630</v>
      </c>
      <c r="L1088" s="11" t="s">
        <v>631</v>
      </c>
      <c r="M1088" s="11">
        <v>1.2993464568601001</v>
      </c>
      <c r="N1088" s="12">
        <v>39280</v>
      </c>
      <c r="O1088" s="11">
        <v>0</v>
      </c>
      <c r="P1088" s="11">
        <v>0</v>
      </c>
      <c r="Q1088" s="11">
        <v>2</v>
      </c>
      <c r="R1088" s="11">
        <v>0</v>
      </c>
    </row>
    <row r="1089" spans="1:18" x14ac:dyDescent="0.2">
      <c r="A1089" s="11" t="s">
        <v>68</v>
      </c>
      <c r="B1089" s="11" t="s">
        <v>1138</v>
      </c>
      <c r="C1089" s="11" t="s">
        <v>1139</v>
      </c>
      <c r="D1089" s="11">
        <v>100.437</v>
      </c>
      <c r="E1089" s="11">
        <v>100.51600000000001</v>
      </c>
      <c r="F1089" s="11">
        <v>300000000</v>
      </c>
      <c r="G1089" s="11">
        <v>4.625</v>
      </c>
      <c r="H1089" s="11" t="s">
        <v>1140</v>
      </c>
      <c r="I1089" s="11" t="s">
        <v>636</v>
      </c>
      <c r="J1089" s="11" t="s">
        <v>614</v>
      </c>
      <c r="K1089" s="11" t="s">
        <v>630</v>
      </c>
      <c r="L1089" s="11" t="s">
        <v>631</v>
      </c>
      <c r="M1089" s="11">
        <v>1.92603070230817</v>
      </c>
      <c r="N1089" s="11" t="s">
        <v>3676</v>
      </c>
      <c r="O1089" s="11">
        <v>0</v>
      </c>
      <c r="P1089" s="11">
        <v>1</v>
      </c>
      <c r="Q1089" s="11">
        <v>7</v>
      </c>
      <c r="R1089" s="11">
        <v>1</v>
      </c>
    </row>
    <row r="1090" spans="1:18" x14ac:dyDescent="0.2">
      <c r="A1090" s="11" t="s">
        <v>113</v>
      </c>
      <c r="B1090" s="11" t="s">
        <v>3677</v>
      </c>
      <c r="C1090" s="11" t="s">
        <v>3678</v>
      </c>
      <c r="D1090" s="11">
        <v>99.584999999999994</v>
      </c>
      <c r="E1090" s="11">
        <v>99.787000000000006</v>
      </c>
      <c r="F1090" s="11">
        <v>300000000</v>
      </c>
      <c r="G1090" s="11">
        <v>4.5</v>
      </c>
      <c r="H1090" s="11" t="s">
        <v>994</v>
      </c>
      <c r="I1090" s="11" t="s">
        <v>636</v>
      </c>
      <c r="J1090" s="11" t="s">
        <v>614</v>
      </c>
      <c r="K1090" s="11" t="s">
        <v>630</v>
      </c>
      <c r="L1090" s="11" t="s">
        <v>631</v>
      </c>
      <c r="M1090" s="11">
        <v>1.94220919553252</v>
      </c>
      <c r="N1090" s="11" t="s">
        <v>3679</v>
      </c>
      <c r="O1090" s="11">
        <v>0</v>
      </c>
      <c r="P1090" s="11">
        <v>0</v>
      </c>
      <c r="Q1090" s="11">
        <v>5</v>
      </c>
      <c r="R1090" s="11">
        <v>0</v>
      </c>
    </row>
    <row r="1091" spans="1:18" x14ac:dyDescent="0.2">
      <c r="A1091" s="11" t="s">
        <v>60</v>
      </c>
      <c r="B1091" s="11" t="s">
        <v>3680</v>
      </c>
      <c r="C1091" s="11" t="s">
        <v>3681</v>
      </c>
      <c r="D1091" s="11">
        <v>98.941000000000003</v>
      </c>
      <c r="E1091" s="11">
        <v>99.103999999999999</v>
      </c>
      <c r="F1091" s="11">
        <v>500000000</v>
      </c>
      <c r="G1091" s="11">
        <v>3.75</v>
      </c>
      <c r="H1091" s="11" t="s">
        <v>969</v>
      </c>
      <c r="I1091" s="11" t="s">
        <v>636</v>
      </c>
      <c r="J1091" s="11" t="s">
        <v>662</v>
      </c>
      <c r="K1091" s="11" t="s">
        <v>630</v>
      </c>
      <c r="L1091" s="11" t="s">
        <v>631</v>
      </c>
      <c r="M1091" s="11">
        <v>3.0114628828228001</v>
      </c>
      <c r="N1091" s="11" t="s">
        <v>3682</v>
      </c>
      <c r="O1091" s="11">
        <v>0</v>
      </c>
      <c r="P1091" s="11">
        <v>0</v>
      </c>
      <c r="Q1091" s="11">
        <v>1</v>
      </c>
      <c r="R1091" s="11">
        <v>0</v>
      </c>
    </row>
    <row r="1092" spans="1:18" x14ac:dyDescent="0.2">
      <c r="A1092" s="11" t="s">
        <v>195</v>
      </c>
      <c r="B1092" s="11" t="s">
        <v>3683</v>
      </c>
      <c r="C1092" s="11" t="s">
        <v>1155</v>
      </c>
      <c r="D1092" s="11">
        <v>99.486999999999995</v>
      </c>
      <c r="E1092" s="11">
        <v>99.548000000000002</v>
      </c>
      <c r="F1092" s="11">
        <v>300000000</v>
      </c>
      <c r="G1092" s="11">
        <v>2.0499999999999998</v>
      </c>
      <c r="H1092" s="11" t="s">
        <v>1156</v>
      </c>
      <c r="I1092" s="11" t="s">
        <v>636</v>
      </c>
      <c r="J1092" s="11" t="s">
        <v>649</v>
      </c>
      <c r="K1092" s="11" t="s">
        <v>630</v>
      </c>
      <c r="L1092" s="11" t="s">
        <v>631</v>
      </c>
      <c r="M1092" s="11">
        <v>0.17222222227155901</v>
      </c>
      <c r="N1092" s="12">
        <v>38677</v>
      </c>
      <c r="O1092" s="11">
        <v>0</v>
      </c>
      <c r="P1092" s="11">
        <v>1</v>
      </c>
      <c r="Q1092" s="11">
        <v>7</v>
      </c>
      <c r="R1092" s="11">
        <v>1</v>
      </c>
    </row>
    <row r="1093" spans="1:18" x14ac:dyDescent="0.2">
      <c r="A1093" s="11" t="s">
        <v>446</v>
      </c>
      <c r="B1093" s="11" t="s">
        <v>3684</v>
      </c>
      <c r="C1093" s="11" t="s">
        <v>3685</v>
      </c>
      <c r="D1093" s="11">
        <v>99.653000000000006</v>
      </c>
      <c r="E1093" s="11">
        <v>99.742000000000004</v>
      </c>
      <c r="F1093" s="11">
        <v>500000000</v>
      </c>
      <c r="G1093" s="11">
        <v>4.3099999999999996</v>
      </c>
      <c r="H1093" s="11" t="s">
        <v>1520</v>
      </c>
      <c r="I1093" s="11" t="s">
        <v>636</v>
      </c>
      <c r="J1093" s="11" t="s">
        <v>635</v>
      </c>
      <c r="K1093" s="11" t="s">
        <v>630</v>
      </c>
      <c r="L1093" s="11" t="s">
        <v>631</v>
      </c>
      <c r="M1093" s="11">
        <v>2.7153666017502101</v>
      </c>
      <c r="N1093" s="11" t="s">
        <v>1521</v>
      </c>
      <c r="O1093" s="11">
        <v>1</v>
      </c>
      <c r="P1093" s="11">
        <v>0</v>
      </c>
      <c r="Q1093" s="11">
        <v>3</v>
      </c>
      <c r="R1093" s="11">
        <v>0</v>
      </c>
    </row>
    <row r="1094" spans="1:18" x14ac:dyDescent="0.2">
      <c r="A1094" s="11" t="s">
        <v>446</v>
      </c>
      <c r="B1094" s="11" t="s">
        <v>3684</v>
      </c>
      <c r="C1094" s="11" t="s">
        <v>3686</v>
      </c>
      <c r="D1094" s="11">
        <v>98.655000000000001</v>
      </c>
      <c r="E1094" s="11">
        <v>98.816999999999993</v>
      </c>
      <c r="F1094" s="11">
        <v>700000000</v>
      </c>
      <c r="G1094" s="11">
        <v>4.5179999999999998</v>
      </c>
      <c r="H1094" s="11" t="s">
        <v>3687</v>
      </c>
      <c r="I1094" s="11" t="s">
        <v>636</v>
      </c>
      <c r="J1094" s="11" t="s">
        <v>635</v>
      </c>
      <c r="K1094" s="11" t="s">
        <v>630</v>
      </c>
      <c r="L1094" s="11" t="s">
        <v>631</v>
      </c>
      <c r="M1094" s="11">
        <v>5.18655146553699</v>
      </c>
      <c r="N1094" s="11" t="s">
        <v>1521</v>
      </c>
      <c r="O1094" s="11">
        <v>1</v>
      </c>
      <c r="P1094" s="11">
        <v>0</v>
      </c>
      <c r="Q1094" s="11">
        <v>5</v>
      </c>
      <c r="R1094" s="11">
        <v>0</v>
      </c>
    </row>
    <row r="1095" spans="1:18" x14ac:dyDescent="0.2">
      <c r="A1095" s="11" t="s">
        <v>439</v>
      </c>
      <c r="B1095" s="11" t="s">
        <v>2802</v>
      </c>
      <c r="C1095" s="11" t="s">
        <v>3688</v>
      </c>
      <c r="D1095" s="11">
        <v>99.132000000000005</v>
      </c>
      <c r="E1095" s="11">
        <v>99.138999999999996</v>
      </c>
      <c r="F1095" s="11">
        <v>500000000</v>
      </c>
      <c r="G1095" s="11">
        <v>2.375</v>
      </c>
      <c r="H1095" s="11" t="s">
        <v>1745</v>
      </c>
      <c r="I1095" s="11" t="s">
        <v>636</v>
      </c>
      <c r="J1095" s="11" t="s">
        <v>662</v>
      </c>
      <c r="K1095" s="11" t="s">
        <v>630</v>
      </c>
      <c r="L1095" s="11" t="s">
        <v>631</v>
      </c>
      <c r="M1095" s="11">
        <v>0.56075447197650696</v>
      </c>
      <c r="N1095" s="12">
        <v>40253</v>
      </c>
      <c r="O1095" s="11">
        <v>0</v>
      </c>
      <c r="P1095" s="11">
        <v>0</v>
      </c>
      <c r="Q1095" s="11">
        <v>2</v>
      </c>
      <c r="R1095" s="11">
        <v>0</v>
      </c>
    </row>
    <row r="1096" spans="1:18" x14ac:dyDescent="0.2">
      <c r="A1096" s="11" t="s">
        <v>463</v>
      </c>
      <c r="B1096" s="11" t="s">
        <v>3689</v>
      </c>
      <c r="C1096" s="11" t="s">
        <v>3690</v>
      </c>
      <c r="D1096" s="11">
        <v>99.68</v>
      </c>
      <c r="E1096" s="11">
        <v>99.831000000000003</v>
      </c>
      <c r="F1096" s="11">
        <v>1500000000</v>
      </c>
      <c r="G1096" s="11">
        <v>4.375</v>
      </c>
      <c r="H1096" s="11" t="s">
        <v>3691</v>
      </c>
      <c r="I1096" s="11" t="s">
        <v>636</v>
      </c>
      <c r="J1096" s="11" t="s">
        <v>635</v>
      </c>
      <c r="K1096" s="11" t="s">
        <v>630</v>
      </c>
      <c r="L1096" s="11" t="s">
        <v>631</v>
      </c>
      <c r="M1096" s="11">
        <v>2.8467223417644401</v>
      </c>
      <c r="N1096" s="12">
        <v>40234</v>
      </c>
      <c r="O1096" s="11">
        <v>1</v>
      </c>
      <c r="P1096" s="11">
        <v>0</v>
      </c>
      <c r="Q1096" s="11">
        <v>8</v>
      </c>
      <c r="R1096" s="11">
        <v>0</v>
      </c>
    </row>
    <row r="1097" spans="1:18" x14ac:dyDescent="0.2">
      <c r="A1097" s="11" t="s">
        <v>175</v>
      </c>
      <c r="B1097" s="11" t="s">
        <v>3333</v>
      </c>
      <c r="C1097" s="11" t="s">
        <v>3692</v>
      </c>
      <c r="D1097" s="11">
        <v>98.516000000000005</v>
      </c>
      <c r="E1097" s="11">
        <v>98.558999999999997</v>
      </c>
      <c r="F1097" s="11">
        <v>300000000</v>
      </c>
      <c r="G1097" s="11">
        <v>2.4900000000000002</v>
      </c>
      <c r="H1097" s="11" t="s">
        <v>3693</v>
      </c>
      <c r="I1097" s="11" t="s">
        <v>636</v>
      </c>
      <c r="J1097" s="11" t="s">
        <v>614</v>
      </c>
      <c r="K1097" s="11" t="s">
        <v>630</v>
      </c>
      <c r="L1097" s="11" t="s">
        <v>631</v>
      </c>
      <c r="M1097" s="11">
        <v>0.87435669849755304</v>
      </c>
      <c r="N1097" s="11" t="s">
        <v>3694</v>
      </c>
      <c r="O1097" s="11">
        <v>0</v>
      </c>
      <c r="P1097" s="11">
        <v>0</v>
      </c>
      <c r="Q1097" s="11">
        <v>6</v>
      </c>
      <c r="R1097" s="11">
        <v>0</v>
      </c>
    </row>
    <row r="1098" spans="1:18" x14ac:dyDescent="0.2">
      <c r="A1098" s="11" t="s">
        <v>175</v>
      </c>
      <c r="B1098" s="11" t="s">
        <v>3333</v>
      </c>
      <c r="C1098" s="11" t="s">
        <v>3695</v>
      </c>
      <c r="D1098" s="11">
        <v>100.15</v>
      </c>
      <c r="E1098" s="11">
        <v>100.19799999999999</v>
      </c>
      <c r="F1098" s="11">
        <v>500000000</v>
      </c>
      <c r="G1098" s="11">
        <v>4.5</v>
      </c>
      <c r="H1098" s="11" t="s">
        <v>2118</v>
      </c>
      <c r="I1098" s="11" t="s">
        <v>636</v>
      </c>
      <c r="J1098" s="11" t="s">
        <v>614</v>
      </c>
      <c r="K1098" s="11" t="s">
        <v>630</v>
      </c>
      <c r="L1098" s="11" t="s">
        <v>631</v>
      </c>
      <c r="M1098" s="11">
        <v>4.12404351182788</v>
      </c>
      <c r="N1098" s="12">
        <v>40081</v>
      </c>
      <c r="O1098" s="11">
        <v>1</v>
      </c>
      <c r="P1098" s="11">
        <v>0</v>
      </c>
      <c r="Q1098" s="11">
        <v>5</v>
      </c>
      <c r="R1098" s="11">
        <v>0</v>
      </c>
    </row>
    <row r="1099" spans="1:18" x14ac:dyDescent="0.2">
      <c r="A1099" s="11" t="s">
        <v>175</v>
      </c>
      <c r="B1099" s="11" t="s">
        <v>3333</v>
      </c>
      <c r="C1099" s="11" t="s">
        <v>3696</v>
      </c>
      <c r="D1099" s="11">
        <v>102.68</v>
      </c>
      <c r="E1099" s="11">
        <v>102.70099999999999</v>
      </c>
      <c r="F1099" s="11">
        <v>500000000</v>
      </c>
      <c r="G1099" s="11">
        <v>5.125</v>
      </c>
      <c r="H1099" s="11" t="s">
        <v>3697</v>
      </c>
      <c r="I1099" s="11" t="s">
        <v>636</v>
      </c>
      <c r="J1099" s="11" t="s">
        <v>614</v>
      </c>
      <c r="K1099" s="11" t="s">
        <v>630</v>
      </c>
      <c r="L1099" s="11" t="s">
        <v>631</v>
      </c>
      <c r="M1099" s="11">
        <v>3.38393700059174</v>
      </c>
      <c r="N1099" s="11" t="s">
        <v>3006</v>
      </c>
      <c r="O1099" s="11">
        <v>0</v>
      </c>
      <c r="P1099" s="11">
        <v>0</v>
      </c>
      <c r="Q1099" s="11">
        <v>8</v>
      </c>
      <c r="R1099" s="11">
        <v>0</v>
      </c>
    </row>
    <row r="1100" spans="1:18" x14ac:dyDescent="0.2">
      <c r="A1100" s="11" t="s">
        <v>175</v>
      </c>
      <c r="B1100" s="11" t="s">
        <v>3333</v>
      </c>
      <c r="C1100" s="11" t="s">
        <v>3698</v>
      </c>
      <c r="D1100" s="11">
        <v>101.51900000000001</v>
      </c>
      <c r="E1100" s="11">
        <v>101.577</v>
      </c>
      <c r="F1100" s="11">
        <v>600000000</v>
      </c>
      <c r="G1100" s="11">
        <v>5</v>
      </c>
      <c r="H1100" s="11" t="s">
        <v>2255</v>
      </c>
      <c r="I1100" s="11" t="s">
        <v>636</v>
      </c>
      <c r="J1100" s="11" t="s">
        <v>614</v>
      </c>
      <c r="K1100" s="11" t="s">
        <v>630</v>
      </c>
      <c r="L1100" s="11" t="s">
        <v>631</v>
      </c>
      <c r="M1100" s="11">
        <v>2.6801883382152099</v>
      </c>
      <c r="N1100" s="11" t="s">
        <v>1588</v>
      </c>
      <c r="O1100" s="11">
        <v>0</v>
      </c>
      <c r="P1100" s="11">
        <v>0</v>
      </c>
      <c r="Q1100" s="11">
        <v>9</v>
      </c>
      <c r="R1100" s="11">
        <v>0</v>
      </c>
    </row>
    <row r="1101" spans="1:18" x14ac:dyDescent="0.2">
      <c r="A1101" s="11" t="s">
        <v>175</v>
      </c>
      <c r="B1101" s="11" t="s">
        <v>3333</v>
      </c>
      <c r="C1101" s="11" t="s">
        <v>1165</v>
      </c>
      <c r="D1101" s="11">
        <v>101.077</v>
      </c>
      <c r="E1101" s="11">
        <v>101.20399999999999</v>
      </c>
      <c r="F1101" s="11">
        <v>750000000</v>
      </c>
      <c r="G1101" s="11">
        <v>4.875</v>
      </c>
      <c r="H1101" s="11" t="s">
        <v>900</v>
      </c>
      <c r="I1101" s="11" t="s">
        <v>636</v>
      </c>
      <c r="J1101" s="11" t="s">
        <v>614</v>
      </c>
      <c r="K1101" s="11" t="s">
        <v>630</v>
      </c>
      <c r="L1101" s="11" t="s">
        <v>631</v>
      </c>
      <c r="M1101" s="11">
        <v>2.0403148329277498</v>
      </c>
      <c r="N1101" s="12">
        <v>38495</v>
      </c>
      <c r="O1101" s="11">
        <v>0</v>
      </c>
      <c r="P1101" s="11">
        <v>1</v>
      </c>
      <c r="Q1101" s="11">
        <v>7</v>
      </c>
      <c r="R1101" s="11">
        <v>1</v>
      </c>
    </row>
    <row r="1102" spans="1:18" x14ac:dyDescent="0.2">
      <c r="A1102" s="11" t="s">
        <v>237</v>
      </c>
      <c r="B1102" s="11" t="s">
        <v>3699</v>
      </c>
      <c r="C1102" s="11" t="s">
        <v>3700</v>
      </c>
      <c r="D1102" s="11">
        <v>98.668000000000006</v>
      </c>
      <c r="E1102" s="11">
        <v>98.694000000000003</v>
      </c>
      <c r="F1102" s="11">
        <v>700000000</v>
      </c>
      <c r="G1102" s="11">
        <v>1.5</v>
      </c>
      <c r="H1102" s="11" t="s">
        <v>2421</v>
      </c>
      <c r="I1102" s="11" t="s">
        <v>636</v>
      </c>
      <c r="J1102" s="11" t="s">
        <v>662</v>
      </c>
      <c r="K1102" s="11" t="s">
        <v>630</v>
      </c>
      <c r="L1102" s="11" t="s">
        <v>631</v>
      </c>
      <c r="M1102" s="11">
        <v>0.55178951324243097</v>
      </c>
      <c r="N1102" s="11" t="s">
        <v>2422</v>
      </c>
      <c r="O1102" s="11">
        <v>0</v>
      </c>
      <c r="P1102" s="11">
        <v>0</v>
      </c>
      <c r="Q1102" s="11">
        <v>8</v>
      </c>
      <c r="R1102" s="11">
        <v>0</v>
      </c>
    </row>
    <row r="1103" spans="1:18" x14ac:dyDescent="0.2">
      <c r="A1103" s="11" t="s">
        <v>492</v>
      </c>
      <c r="B1103" s="11" t="s">
        <v>3701</v>
      </c>
      <c r="C1103" s="11" t="s">
        <v>3702</v>
      </c>
      <c r="D1103" s="11">
        <v>100.26</v>
      </c>
      <c r="E1103" s="11">
        <v>100.44799999999999</v>
      </c>
      <c r="F1103" s="11">
        <v>1250000000</v>
      </c>
      <c r="G1103" s="11">
        <v>4.875</v>
      </c>
      <c r="H1103" s="11" t="s">
        <v>3703</v>
      </c>
      <c r="I1103" s="11" t="s">
        <v>636</v>
      </c>
      <c r="J1103" s="11" t="s">
        <v>635</v>
      </c>
      <c r="K1103" s="11" t="s">
        <v>630</v>
      </c>
      <c r="L1103" s="11" t="s">
        <v>631</v>
      </c>
      <c r="M1103" s="11">
        <v>5.3146742908396298</v>
      </c>
      <c r="N1103" s="12">
        <v>38589</v>
      </c>
      <c r="O1103" s="11">
        <v>1</v>
      </c>
      <c r="P1103" s="11">
        <v>0</v>
      </c>
      <c r="Q1103" s="11">
        <v>6</v>
      </c>
      <c r="R1103" s="11">
        <v>0</v>
      </c>
    </row>
    <row r="1104" spans="1:18" x14ac:dyDescent="0.2">
      <c r="A1104" s="11" t="s">
        <v>329</v>
      </c>
      <c r="B1104" s="11" t="s">
        <v>3704</v>
      </c>
      <c r="C1104" s="11" t="s">
        <v>3705</v>
      </c>
      <c r="D1104" s="11">
        <v>99.322000000000003</v>
      </c>
      <c r="E1104" s="11">
        <v>99.355999999999995</v>
      </c>
      <c r="F1104" s="11">
        <v>500000000</v>
      </c>
      <c r="G1104" s="11">
        <v>4.2</v>
      </c>
      <c r="H1104" s="11" t="s">
        <v>3216</v>
      </c>
      <c r="I1104" s="11" t="s">
        <v>636</v>
      </c>
      <c r="J1104" s="11" t="s">
        <v>645</v>
      </c>
      <c r="K1104" s="11" t="s">
        <v>630</v>
      </c>
      <c r="L1104" s="11" t="s">
        <v>631</v>
      </c>
      <c r="M1104" s="11">
        <v>4.5460898381366803</v>
      </c>
      <c r="N1104" s="12">
        <v>37737</v>
      </c>
      <c r="O1104" s="11">
        <v>1</v>
      </c>
      <c r="P1104" s="11">
        <v>0</v>
      </c>
      <c r="Q1104" s="11">
        <v>2</v>
      </c>
      <c r="R1104" s="11">
        <v>0</v>
      </c>
    </row>
    <row r="1105" spans="1:18" x14ac:dyDescent="0.2">
      <c r="A1105" s="11" t="s">
        <v>146</v>
      </c>
      <c r="B1105" s="11" t="s">
        <v>3706</v>
      </c>
      <c r="C1105" s="11" t="s">
        <v>3707</v>
      </c>
      <c r="D1105" s="11">
        <v>98.852000000000004</v>
      </c>
      <c r="E1105" s="11">
        <v>98.962000000000003</v>
      </c>
      <c r="F1105" s="11">
        <v>500000000</v>
      </c>
      <c r="G1105" s="11">
        <v>3.75</v>
      </c>
      <c r="H1105" s="11" t="s">
        <v>3708</v>
      </c>
      <c r="I1105" s="11" t="s">
        <v>3709</v>
      </c>
      <c r="J1105" s="11" t="s">
        <v>635</v>
      </c>
      <c r="K1105" s="11" t="s">
        <v>630</v>
      </c>
      <c r="L1105" s="11" t="s">
        <v>631</v>
      </c>
      <c r="M1105" s="11">
        <v>2.8255628706351699</v>
      </c>
      <c r="N1105" s="11" t="s">
        <v>3710</v>
      </c>
      <c r="O1105" s="11">
        <v>0</v>
      </c>
      <c r="P1105" s="11">
        <v>0</v>
      </c>
      <c r="Q1105" s="11">
        <v>2</v>
      </c>
      <c r="R1105" s="11">
        <v>0</v>
      </c>
    </row>
    <row r="1106" spans="1:18" x14ac:dyDescent="0.2">
      <c r="A1106" s="11" t="s">
        <v>146</v>
      </c>
      <c r="B1106" s="11" t="s">
        <v>3706</v>
      </c>
      <c r="C1106" s="11" t="s">
        <v>3711</v>
      </c>
      <c r="D1106" s="11">
        <v>95.463999999999999</v>
      </c>
      <c r="E1106" s="11">
        <v>95.62</v>
      </c>
      <c r="F1106" s="11">
        <v>800000000</v>
      </c>
      <c r="G1106" s="11">
        <v>2.875</v>
      </c>
      <c r="H1106" s="11" t="s">
        <v>3426</v>
      </c>
      <c r="I1106" s="11" t="s">
        <v>636</v>
      </c>
      <c r="J1106" s="11" t="s">
        <v>635</v>
      </c>
      <c r="K1106" s="11" t="s">
        <v>630</v>
      </c>
      <c r="L1106" s="11" t="s">
        <v>631</v>
      </c>
      <c r="M1106" s="11">
        <v>3.66825619069391</v>
      </c>
      <c r="N1106" s="11" t="s">
        <v>2711</v>
      </c>
      <c r="O1106" s="11">
        <v>0</v>
      </c>
      <c r="P1106" s="11">
        <v>0</v>
      </c>
      <c r="Q1106" s="11">
        <v>4</v>
      </c>
      <c r="R1106" s="11">
        <v>0</v>
      </c>
    </row>
    <row r="1107" spans="1:18" x14ac:dyDescent="0.2">
      <c r="A1107" s="11" t="s">
        <v>106</v>
      </c>
      <c r="B1107" s="11" t="s">
        <v>3712</v>
      </c>
      <c r="C1107" s="11" t="s">
        <v>3713</v>
      </c>
      <c r="D1107" s="11">
        <v>98.923000000000002</v>
      </c>
      <c r="E1107" s="11">
        <v>99.052999999999997</v>
      </c>
      <c r="F1107" s="11">
        <v>500000000</v>
      </c>
      <c r="G1107" s="11">
        <v>3.5</v>
      </c>
      <c r="H1107" s="11" t="s">
        <v>2439</v>
      </c>
      <c r="I1107" s="11" t="s">
        <v>636</v>
      </c>
      <c r="J1107" s="11" t="s">
        <v>662</v>
      </c>
      <c r="K1107" s="11" t="s">
        <v>630</v>
      </c>
      <c r="L1107" s="11" t="s">
        <v>631</v>
      </c>
      <c r="M1107" s="11">
        <v>1.78480033955698</v>
      </c>
      <c r="N1107" s="12">
        <v>37182</v>
      </c>
      <c r="O1107" s="11">
        <v>0</v>
      </c>
      <c r="P1107" s="11">
        <v>0</v>
      </c>
      <c r="Q1107" s="11">
        <v>3</v>
      </c>
      <c r="R1107" s="11">
        <v>0</v>
      </c>
    </row>
    <row r="1108" spans="1:18" x14ac:dyDescent="0.2">
      <c r="A1108" s="11" t="s">
        <v>137</v>
      </c>
      <c r="B1108" s="11" t="s">
        <v>3714</v>
      </c>
      <c r="C1108" s="11" t="s">
        <v>3715</v>
      </c>
      <c r="D1108" s="11">
        <v>99.462999999999994</v>
      </c>
      <c r="E1108" s="11">
        <v>99.543999999999997</v>
      </c>
      <c r="F1108" s="11">
        <v>750000000</v>
      </c>
      <c r="G1108" s="11">
        <v>3.2440000000000002</v>
      </c>
      <c r="H1108" s="11" t="s">
        <v>3716</v>
      </c>
      <c r="I1108" s="11" t="s">
        <v>636</v>
      </c>
      <c r="J1108" s="11" t="s">
        <v>629</v>
      </c>
      <c r="K1108" s="11" t="s">
        <v>630</v>
      </c>
      <c r="L1108" s="11" t="s">
        <v>631</v>
      </c>
      <c r="M1108" s="11">
        <v>0.60310126566928202</v>
      </c>
      <c r="N1108" s="11" t="s">
        <v>3717</v>
      </c>
      <c r="O1108" s="11">
        <v>0</v>
      </c>
      <c r="P1108" s="11">
        <v>0</v>
      </c>
      <c r="Q1108" s="11">
        <v>3</v>
      </c>
      <c r="R1108" s="11">
        <v>0</v>
      </c>
    </row>
    <row r="1109" spans="1:18" x14ac:dyDescent="0.2">
      <c r="A1109" s="11" t="s">
        <v>447</v>
      </c>
      <c r="B1109" s="11" t="s">
        <v>1200</v>
      </c>
      <c r="C1109" s="11" t="s">
        <v>3718</v>
      </c>
      <c r="D1109" s="11">
        <v>100.012</v>
      </c>
      <c r="E1109" s="11">
        <v>100.071</v>
      </c>
      <c r="F1109" s="11">
        <v>400000000</v>
      </c>
      <c r="G1109" s="11">
        <v>4.4020000000000001</v>
      </c>
      <c r="H1109" s="11" t="s">
        <v>3719</v>
      </c>
      <c r="I1109" s="11" t="s">
        <v>636</v>
      </c>
      <c r="J1109" s="11" t="s">
        <v>635</v>
      </c>
      <c r="K1109" s="11" t="s">
        <v>630</v>
      </c>
      <c r="L1109" s="11" t="s">
        <v>631</v>
      </c>
      <c r="M1109" s="11">
        <v>4.4341256636570296</v>
      </c>
      <c r="N1109" s="11" t="s">
        <v>3720</v>
      </c>
      <c r="O1109" s="11">
        <v>1</v>
      </c>
      <c r="P1109" s="11">
        <v>0</v>
      </c>
      <c r="Q1109" s="11">
        <v>2</v>
      </c>
      <c r="R1109" s="11">
        <v>0</v>
      </c>
    </row>
    <row r="1110" spans="1:18" x14ac:dyDescent="0.2">
      <c r="A1110" s="11" t="s">
        <v>214</v>
      </c>
      <c r="B1110" s="11" t="s">
        <v>3721</v>
      </c>
      <c r="C1110" s="11" t="s">
        <v>3722</v>
      </c>
      <c r="D1110" s="11">
        <v>99.013000000000005</v>
      </c>
      <c r="E1110" s="11">
        <v>99.094999999999999</v>
      </c>
      <c r="F1110" s="11">
        <v>500000000</v>
      </c>
      <c r="G1110" s="11">
        <v>1.7370000000000001</v>
      </c>
      <c r="H1110" s="11" t="s">
        <v>3321</v>
      </c>
      <c r="I1110" s="11" t="s">
        <v>636</v>
      </c>
      <c r="J1110" s="11" t="s">
        <v>662</v>
      </c>
      <c r="K1110" s="11" t="s">
        <v>630</v>
      </c>
      <c r="L1110" s="11" t="s">
        <v>631</v>
      </c>
      <c r="M1110" s="11">
        <v>0.36388888935505398</v>
      </c>
      <c r="N1110" s="11" t="s">
        <v>3723</v>
      </c>
      <c r="O1110" s="11">
        <v>0</v>
      </c>
      <c r="P1110" s="11">
        <v>0</v>
      </c>
      <c r="Q1110" s="11">
        <v>3</v>
      </c>
      <c r="R1110" s="11">
        <v>0</v>
      </c>
    </row>
    <row r="1111" spans="1:18" x14ac:dyDescent="0.2">
      <c r="A1111" s="11" t="s">
        <v>411</v>
      </c>
      <c r="B1111" s="11" t="s">
        <v>3724</v>
      </c>
      <c r="C1111" s="11" t="s">
        <v>646</v>
      </c>
      <c r="D1111" s="11">
        <v>110.42700000000001</v>
      </c>
      <c r="E1111" s="11">
        <v>110.80500000000001</v>
      </c>
      <c r="F1111" s="11">
        <v>275000000</v>
      </c>
      <c r="G1111" s="11">
        <v>6.65</v>
      </c>
      <c r="H1111" s="11" t="s">
        <v>647</v>
      </c>
      <c r="I1111" s="11" t="s">
        <v>648</v>
      </c>
      <c r="J1111" s="11" t="s">
        <v>649</v>
      </c>
      <c r="K1111" s="11" t="s">
        <v>630</v>
      </c>
      <c r="L1111" s="11" t="s">
        <v>631</v>
      </c>
      <c r="M1111" s="11">
        <v>5.7265291510270604</v>
      </c>
      <c r="N1111" s="11" t="s">
        <v>3725</v>
      </c>
      <c r="O1111" s="11">
        <v>0</v>
      </c>
      <c r="P1111" s="11">
        <v>1</v>
      </c>
      <c r="Q1111" s="11">
        <v>7</v>
      </c>
      <c r="R1111" s="11">
        <v>1</v>
      </c>
    </row>
    <row r="1112" spans="1:18" x14ac:dyDescent="0.2">
      <c r="A1112" s="11" t="s">
        <v>310</v>
      </c>
      <c r="B1112" s="11" t="s">
        <v>788</v>
      </c>
      <c r="C1112" s="11" t="s">
        <v>789</v>
      </c>
      <c r="D1112" s="11">
        <v>102.56699999999999</v>
      </c>
      <c r="E1112" s="11">
        <v>102.69199999999999</v>
      </c>
      <c r="F1112" s="11">
        <v>300000000</v>
      </c>
      <c r="G1112" s="11">
        <v>7.25</v>
      </c>
      <c r="H1112" s="11" t="s">
        <v>790</v>
      </c>
      <c r="I1112" s="11" t="s">
        <v>648</v>
      </c>
      <c r="J1112" s="11" t="s">
        <v>635</v>
      </c>
      <c r="K1112" s="11" t="s">
        <v>630</v>
      </c>
      <c r="L1112" s="11" t="s">
        <v>631</v>
      </c>
      <c r="M1112" s="11">
        <v>0.75779965666878202</v>
      </c>
      <c r="N1112" s="11" t="s">
        <v>3726</v>
      </c>
      <c r="O1112" s="11">
        <v>0</v>
      </c>
      <c r="P1112" s="11">
        <v>1</v>
      </c>
      <c r="Q1112" s="11">
        <v>7</v>
      </c>
      <c r="R1112" s="11">
        <v>1</v>
      </c>
    </row>
    <row r="1113" spans="1:18" x14ac:dyDescent="0.2">
      <c r="A1113" s="11" t="s">
        <v>404</v>
      </c>
      <c r="B1113" s="11" t="s">
        <v>3727</v>
      </c>
      <c r="C1113" s="11" t="s">
        <v>3728</v>
      </c>
      <c r="D1113" s="11">
        <v>108.378</v>
      </c>
      <c r="E1113" s="11">
        <v>108.67</v>
      </c>
      <c r="F1113" s="11">
        <v>300000000</v>
      </c>
      <c r="G1113" s="11">
        <v>6.3</v>
      </c>
      <c r="H1113" s="11" t="s">
        <v>3177</v>
      </c>
      <c r="I1113" s="11" t="s">
        <v>648</v>
      </c>
      <c r="J1113" s="11" t="s">
        <v>649</v>
      </c>
      <c r="K1113" s="11" t="s">
        <v>630</v>
      </c>
      <c r="L1113" s="11" t="s">
        <v>631</v>
      </c>
      <c r="M1113" s="11">
        <v>5.6867264691678701</v>
      </c>
      <c r="N1113" s="12">
        <v>37775</v>
      </c>
      <c r="O1113" s="11">
        <v>0</v>
      </c>
      <c r="P1113" s="11">
        <v>0</v>
      </c>
      <c r="Q1113" s="11">
        <v>8</v>
      </c>
      <c r="R1113" s="11">
        <v>0</v>
      </c>
    </row>
    <row r="1114" spans="1:18" x14ac:dyDescent="0.2">
      <c r="A1114" s="11" t="s">
        <v>230</v>
      </c>
      <c r="B1114" s="11" t="s">
        <v>736</v>
      </c>
      <c r="C1114" s="11" t="s">
        <v>746</v>
      </c>
      <c r="D1114" s="11">
        <v>100.087</v>
      </c>
      <c r="E1114" s="11">
        <v>100.104</v>
      </c>
      <c r="F1114" s="11">
        <v>1450000000</v>
      </c>
      <c r="G1114" s="11">
        <v>4.3499999999999996</v>
      </c>
      <c r="H1114" s="11" t="s">
        <v>747</v>
      </c>
      <c r="I1114" s="11" t="s">
        <v>748</v>
      </c>
      <c r="J1114" s="11" t="s">
        <v>662</v>
      </c>
      <c r="K1114" s="11" t="s">
        <v>630</v>
      </c>
      <c r="L1114" s="11" t="s">
        <v>631</v>
      </c>
      <c r="M1114" s="11">
        <v>0.19166666673611901</v>
      </c>
      <c r="N1114" s="11" t="s">
        <v>3729</v>
      </c>
      <c r="O1114" s="11">
        <v>0</v>
      </c>
      <c r="P1114" s="11">
        <v>1</v>
      </c>
      <c r="Q1114" s="11">
        <v>7</v>
      </c>
      <c r="R1114" s="11">
        <v>1</v>
      </c>
    </row>
    <row r="1115" spans="1:18" x14ac:dyDescent="0.2">
      <c r="A1115" s="11" t="s">
        <v>196</v>
      </c>
      <c r="B1115" s="11" t="s">
        <v>3002</v>
      </c>
      <c r="C1115" s="11" t="s">
        <v>3730</v>
      </c>
      <c r="D1115" s="11">
        <v>100.949</v>
      </c>
      <c r="E1115" s="11">
        <v>100.98</v>
      </c>
      <c r="F1115" s="11">
        <v>500000000</v>
      </c>
      <c r="G1115" s="11">
        <v>5.2</v>
      </c>
      <c r="H1115" s="11" t="s">
        <v>3378</v>
      </c>
      <c r="I1115" s="11" t="s">
        <v>748</v>
      </c>
      <c r="J1115" s="11" t="s">
        <v>635</v>
      </c>
      <c r="K1115" s="11" t="s">
        <v>630</v>
      </c>
      <c r="L1115" s="11" t="s">
        <v>631</v>
      </c>
      <c r="M1115" s="11">
        <v>0.66241923068138897</v>
      </c>
      <c r="N1115" s="12">
        <v>40809</v>
      </c>
      <c r="O1115" s="11">
        <v>0</v>
      </c>
      <c r="P1115" s="11">
        <v>0</v>
      </c>
      <c r="Q1115" s="11">
        <v>9</v>
      </c>
      <c r="R1115" s="11">
        <v>0</v>
      </c>
    </row>
    <row r="1116" spans="1:18" x14ac:dyDescent="0.2">
      <c r="A1116" s="11" t="s">
        <v>526</v>
      </c>
      <c r="B1116" s="11" t="s">
        <v>2852</v>
      </c>
      <c r="C1116" s="11" t="s">
        <v>3731</v>
      </c>
      <c r="D1116" s="11">
        <v>101.532</v>
      </c>
      <c r="E1116" s="11">
        <v>101.61199999999999</v>
      </c>
      <c r="F1116" s="11">
        <v>500000000</v>
      </c>
      <c r="G1116" s="11">
        <v>4.8529999999999998</v>
      </c>
      <c r="H1116" s="11" t="s">
        <v>3732</v>
      </c>
      <c r="I1116" s="11" t="s">
        <v>748</v>
      </c>
      <c r="J1116" s="11" t="s">
        <v>635</v>
      </c>
      <c r="K1116" s="11" t="s">
        <v>630</v>
      </c>
      <c r="L1116" s="11" t="s">
        <v>631</v>
      </c>
      <c r="M1116" s="11">
        <v>1.67244041060441</v>
      </c>
      <c r="N1116" s="12">
        <v>40992</v>
      </c>
      <c r="O1116" s="11">
        <v>0</v>
      </c>
      <c r="P1116" s="11">
        <v>0</v>
      </c>
      <c r="Q1116" s="11">
        <v>2</v>
      </c>
      <c r="R1116" s="11">
        <v>0</v>
      </c>
    </row>
    <row r="1117" spans="1:18" x14ac:dyDescent="0.2">
      <c r="A1117" s="11" t="s">
        <v>441</v>
      </c>
      <c r="B1117" s="11" t="s">
        <v>3639</v>
      </c>
      <c r="C1117" s="11" t="s">
        <v>3733</v>
      </c>
      <c r="D1117" s="11">
        <v>99.135999999999996</v>
      </c>
      <c r="E1117" s="11">
        <v>99.164000000000001</v>
      </c>
      <c r="F1117" s="11">
        <v>600000000</v>
      </c>
      <c r="G1117" s="11">
        <v>2.5</v>
      </c>
      <c r="H1117" s="11" t="s">
        <v>3310</v>
      </c>
      <c r="I1117" s="11" t="s">
        <v>3734</v>
      </c>
      <c r="J1117" s="11" t="s">
        <v>755</v>
      </c>
      <c r="K1117" s="11" t="s">
        <v>630</v>
      </c>
      <c r="L1117" s="11" t="s">
        <v>631</v>
      </c>
      <c r="M1117" s="11">
        <v>0.641009764415581</v>
      </c>
      <c r="N1117" s="12">
        <v>40590</v>
      </c>
      <c r="O1117" s="11">
        <v>0</v>
      </c>
      <c r="P1117" s="11">
        <v>0</v>
      </c>
      <c r="Q1117" s="11">
        <v>6</v>
      </c>
      <c r="R1117" s="11">
        <v>0</v>
      </c>
    </row>
    <row r="1118" spans="1:18" x14ac:dyDescent="0.2">
      <c r="A1118" s="11" t="s">
        <v>96</v>
      </c>
      <c r="B1118" s="11" t="s">
        <v>3735</v>
      </c>
      <c r="C1118" s="11" t="s">
        <v>3736</v>
      </c>
      <c r="D1118" s="11">
        <v>98.715999999999994</v>
      </c>
      <c r="E1118" s="11">
        <v>98.816000000000003</v>
      </c>
      <c r="F1118" s="11">
        <v>500000000</v>
      </c>
      <c r="G1118" s="11">
        <v>3.25</v>
      </c>
      <c r="H1118" s="11" t="s">
        <v>680</v>
      </c>
      <c r="I1118" s="11" t="s">
        <v>3734</v>
      </c>
      <c r="J1118" s="11" t="s">
        <v>629</v>
      </c>
      <c r="K1118" s="11" t="s">
        <v>630</v>
      </c>
      <c r="L1118" s="11" t="s">
        <v>631</v>
      </c>
      <c r="M1118" s="11">
        <v>1.6354871592891</v>
      </c>
      <c r="N1118" s="11" t="s">
        <v>3737</v>
      </c>
      <c r="O1118" s="11">
        <v>0</v>
      </c>
      <c r="P1118" s="11">
        <v>0</v>
      </c>
      <c r="Q1118" s="11">
        <v>6</v>
      </c>
      <c r="R1118" s="11">
        <v>0</v>
      </c>
    </row>
    <row r="1119" spans="1:18" x14ac:dyDescent="0.2">
      <c r="A1119" s="11" t="s">
        <v>409</v>
      </c>
      <c r="B1119" s="11" t="s">
        <v>3738</v>
      </c>
      <c r="C1119" s="11" t="s">
        <v>3739</v>
      </c>
      <c r="D1119" s="11">
        <v>113.575</v>
      </c>
      <c r="E1119" s="11">
        <v>113.792</v>
      </c>
      <c r="F1119" s="11">
        <v>500000000</v>
      </c>
      <c r="G1119" s="11">
        <v>6.875</v>
      </c>
      <c r="H1119" s="11" t="s">
        <v>3740</v>
      </c>
      <c r="I1119" s="11" t="s">
        <v>3727</v>
      </c>
      <c r="J1119" s="11" t="s">
        <v>629</v>
      </c>
      <c r="K1119" s="11" t="s">
        <v>630</v>
      </c>
      <c r="L1119" s="11" t="s">
        <v>631</v>
      </c>
      <c r="M1119" s="11">
        <v>5.75498206598518</v>
      </c>
      <c r="N1119" s="11" t="s">
        <v>3741</v>
      </c>
      <c r="O1119" s="11">
        <v>0</v>
      </c>
      <c r="P1119" s="11">
        <v>0</v>
      </c>
      <c r="Q1119" s="11">
        <v>5</v>
      </c>
      <c r="R1119" s="11">
        <v>0</v>
      </c>
    </row>
    <row r="1120" spans="1:18" x14ac:dyDescent="0.2">
      <c r="A1120" s="11" t="s">
        <v>434</v>
      </c>
      <c r="B1120" s="11" t="s">
        <v>791</v>
      </c>
      <c r="C1120" s="11" t="s">
        <v>3742</v>
      </c>
      <c r="D1120" s="11">
        <v>99.84</v>
      </c>
      <c r="E1120" s="11">
        <v>99.888000000000005</v>
      </c>
      <c r="F1120" s="11">
        <v>1500000000</v>
      </c>
      <c r="G1120" s="11">
        <v>3.75</v>
      </c>
      <c r="H1120" s="11" t="s">
        <v>3633</v>
      </c>
      <c r="I1120" s="11" t="s">
        <v>938</v>
      </c>
      <c r="J1120" s="11" t="s">
        <v>645</v>
      </c>
      <c r="K1120" s="11" t="s">
        <v>630</v>
      </c>
      <c r="L1120" s="11" t="s">
        <v>631</v>
      </c>
      <c r="M1120" s="11">
        <v>0.375000000509986</v>
      </c>
      <c r="N1120" s="11" t="s">
        <v>3634</v>
      </c>
      <c r="O1120" s="11">
        <v>0</v>
      </c>
      <c r="P1120" s="11">
        <v>0</v>
      </c>
      <c r="Q1120" s="11">
        <v>4</v>
      </c>
      <c r="R1120" s="11">
        <v>0</v>
      </c>
    </row>
    <row r="1121" spans="1:18" x14ac:dyDescent="0.2">
      <c r="A1121" s="11" t="s">
        <v>148</v>
      </c>
      <c r="B1121" s="11" t="s">
        <v>935</v>
      </c>
      <c r="C1121" s="11" t="s">
        <v>936</v>
      </c>
      <c r="D1121" s="11">
        <v>98.096999999999994</v>
      </c>
      <c r="E1121" s="11">
        <v>98.206999999999994</v>
      </c>
      <c r="F1121" s="11">
        <v>350000000</v>
      </c>
      <c r="G1121" s="11">
        <v>3.9</v>
      </c>
      <c r="H1121" s="11" t="s">
        <v>937</v>
      </c>
      <c r="I1121" s="11" t="s">
        <v>938</v>
      </c>
      <c r="J1121" s="11" t="s">
        <v>649</v>
      </c>
      <c r="K1121" s="11" t="s">
        <v>630</v>
      </c>
      <c r="L1121" s="11" t="s">
        <v>631</v>
      </c>
      <c r="M1121" s="11">
        <v>2.9058376992453998</v>
      </c>
      <c r="N1121" s="11" t="s">
        <v>3743</v>
      </c>
      <c r="O1121" s="11">
        <v>0</v>
      </c>
      <c r="P1121" s="11">
        <v>1</v>
      </c>
      <c r="Q1121" s="11">
        <v>7</v>
      </c>
      <c r="R1121" s="11">
        <v>1</v>
      </c>
    </row>
    <row r="1122" spans="1:18" x14ac:dyDescent="0.2">
      <c r="A1122" s="11" t="s">
        <v>148</v>
      </c>
      <c r="B1122" s="11" t="s">
        <v>935</v>
      </c>
      <c r="C1122" s="11" t="s">
        <v>3744</v>
      </c>
      <c r="D1122" s="11">
        <v>99.355999999999995</v>
      </c>
      <c r="E1122" s="11">
        <v>99.567999999999998</v>
      </c>
      <c r="F1122" s="11">
        <v>750000000</v>
      </c>
      <c r="G1122" s="11">
        <v>4.9000000000000004</v>
      </c>
      <c r="H1122" s="11" t="s">
        <v>3745</v>
      </c>
      <c r="I1122" s="11" t="s">
        <v>938</v>
      </c>
      <c r="J1122" s="11" t="s">
        <v>649</v>
      </c>
      <c r="K1122" s="11" t="s">
        <v>630</v>
      </c>
      <c r="L1122" s="11" t="s">
        <v>631</v>
      </c>
      <c r="M1122" s="11">
        <v>5.5644218426070697</v>
      </c>
      <c r="N1122" s="12">
        <v>39682</v>
      </c>
      <c r="O1122" s="11">
        <v>0</v>
      </c>
      <c r="P1122" s="11">
        <v>0</v>
      </c>
      <c r="Q1122" s="11">
        <v>6</v>
      </c>
      <c r="R1122" s="11">
        <v>0</v>
      </c>
    </row>
    <row r="1123" spans="1:18" x14ac:dyDescent="0.2">
      <c r="A1123" s="11" t="s">
        <v>148</v>
      </c>
      <c r="B1123" s="11" t="s">
        <v>935</v>
      </c>
      <c r="C1123" s="11" t="s">
        <v>3746</v>
      </c>
      <c r="D1123" s="11">
        <v>104.742</v>
      </c>
      <c r="E1123" s="11">
        <v>104.83199999999999</v>
      </c>
      <c r="F1123" s="11">
        <v>300000000</v>
      </c>
      <c r="G1123" s="11">
        <v>6.95</v>
      </c>
      <c r="H1123" s="11" t="s">
        <v>3747</v>
      </c>
      <c r="I1123" s="11" t="s">
        <v>938</v>
      </c>
      <c r="J1123" s="11" t="s">
        <v>649</v>
      </c>
      <c r="K1123" s="11" t="s">
        <v>630</v>
      </c>
      <c r="L1123" s="11" t="s">
        <v>631</v>
      </c>
      <c r="M1123" s="11">
        <v>1.8069876103538201</v>
      </c>
      <c r="N1123" s="11" t="s">
        <v>3748</v>
      </c>
      <c r="O1123" s="11">
        <v>0</v>
      </c>
      <c r="P1123" s="11">
        <v>0</v>
      </c>
      <c r="Q1123" s="11">
        <v>2</v>
      </c>
      <c r="R1123" s="11">
        <v>0</v>
      </c>
    </row>
    <row r="1124" spans="1:18" x14ac:dyDescent="0.2">
      <c r="A1124" s="11" t="s">
        <v>148</v>
      </c>
      <c r="B1124" s="11" t="s">
        <v>935</v>
      </c>
      <c r="C1124" s="11" t="s">
        <v>3749</v>
      </c>
      <c r="D1124" s="11">
        <v>100.58499999999999</v>
      </c>
      <c r="E1124" s="11">
        <v>100.699</v>
      </c>
      <c r="F1124" s="11">
        <v>300000000</v>
      </c>
      <c r="G1124" s="11">
        <v>4.3899999999999997</v>
      </c>
      <c r="H1124" s="11" t="s">
        <v>2074</v>
      </c>
      <c r="I1124" s="11" t="s">
        <v>938</v>
      </c>
      <c r="J1124" s="11" t="s">
        <v>645</v>
      </c>
      <c r="K1124" s="11" t="s">
        <v>630</v>
      </c>
      <c r="L1124" s="11" t="s">
        <v>631</v>
      </c>
      <c r="M1124" s="11">
        <v>1.7089903750409801</v>
      </c>
      <c r="N1124" s="11" t="s">
        <v>3750</v>
      </c>
      <c r="O1124" s="11">
        <v>0</v>
      </c>
      <c r="P1124" s="11">
        <v>0</v>
      </c>
      <c r="Q1124" s="11">
        <v>5</v>
      </c>
      <c r="R1124" s="11">
        <v>0</v>
      </c>
    </row>
    <row r="1125" spans="1:18" x14ac:dyDescent="0.2">
      <c r="A1125" s="11" t="s">
        <v>148</v>
      </c>
      <c r="B1125" s="11" t="s">
        <v>935</v>
      </c>
      <c r="C1125" s="11" t="s">
        <v>3751</v>
      </c>
      <c r="D1125" s="11">
        <v>99.834000000000003</v>
      </c>
      <c r="E1125" s="11">
        <v>99.87</v>
      </c>
      <c r="F1125" s="11">
        <v>600000000</v>
      </c>
      <c r="G1125" s="11">
        <v>3.4</v>
      </c>
      <c r="H1125" s="11" t="s">
        <v>3752</v>
      </c>
      <c r="I1125" s="11" t="s">
        <v>938</v>
      </c>
      <c r="J1125" s="11" t="s">
        <v>649</v>
      </c>
      <c r="K1125" s="11" t="s">
        <v>630</v>
      </c>
      <c r="L1125" s="11" t="s">
        <v>631</v>
      </c>
      <c r="M1125" s="11">
        <v>0.205555555641763</v>
      </c>
      <c r="N1125" s="11" t="s">
        <v>3753</v>
      </c>
      <c r="O1125" s="11">
        <v>0</v>
      </c>
      <c r="P1125" s="11">
        <v>0</v>
      </c>
      <c r="Q1125" s="11">
        <v>4</v>
      </c>
      <c r="R1125" s="11">
        <v>0</v>
      </c>
    </row>
    <row r="1126" spans="1:18" x14ac:dyDescent="0.2">
      <c r="A1126" s="11" t="s">
        <v>80</v>
      </c>
      <c r="B1126" s="11" t="s">
        <v>985</v>
      </c>
      <c r="C1126" s="11" t="s">
        <v>986</v>
      </c>
      <c r="D1126" s="11">
        <v>99.07</v>
      </c>
      <c r="E1126" s="11">
        <v>99.18</v>
      </c>
      <c r="F1126" s="11">
        <v>500000000</v>
      </c>
      <c r="G1126" s="11">
        <v>3.4</v>
      </c>
      <c r="H1126" s="11" t="s">
        <v>987</v>
      </c>
      <c r="I1126" s="11" t="s">
        <v>938</v>
      </c>
      <c r="J1126" s="11" t="s">
        <v>629</v>
      </c>
      <c r="K1126" s="11" t="s">
        <v>630</v>
      </c>
      <c r="L1126" s="11" t="s">
        <v>631</v>
      </c>
      <c r="M1126" s="11">
        <v>1.4221713466655199</v>
      </c>
      <c r="N1126" s="11" t="s">
        <v>3754</v>
      </c>
      <c r="O1126" s="11">
        <v>0</v>
      </c>
      <c r="P1126" s="11">
        <v>1</v>
      </c>
      <c r="Q1126" s="11">
        <v>7</v>
      </c>
      <c r="R1126" s="11">
        <v>1</v>
      </c>
    </row>
    <row r="1127" spans="1:18" x14ac:dyDescent="0.2">
      <c r="A1127" s="11" t="s">
        <v>270</v>
      </c>
      <c r="B1127" s="11" t="s">
        <v>2378</v>
      </c>
      <c r="C1127" s="11" t="s">
        <v>3755</v>
      </c>
      <c r="D1127" s="11">
        <v>99.533000000000001</v>
      </c>
      <c r="E1127" s="11">
        <v>99.542000000000002</v>
      </c>
      <c r="F1127" s="11">
        <v>1250000000</v>
      </c>
      <c r="G1127" s="11">
        <v>2.5</v>
      </c>
      <c r="H1127" s="11" t="s">
        <v>1902</v>
      </c>
      <c r="I1127" s="11" t="s">
        <v>938</v>
      </c>
      <c r="J1127" s="11" t="s">
        <v>640</v>
      </c>
      <c r="K1127" s="11" t="s">
        <v>630</v>
      </c>
      <c r="L1127" s="11" t="s">
        <v>631</v>
      </c>
      <c r="M1127" s="11">
        <v>0.35000000041619</v>
      </c>
      <c r="N1127" s="12">
        <v>39432</v>
      </c>
      <c r="O1127" s="11">
        <v>0</v>
      </c>
      <c r="P1127" s="11">
        <v>0</v>
      </c>
      <c r="Q1127" s="11">
        <v>3</v>
      </c>
      <c r="R1127" s="11">
        <v>0</v>
      </c>
    </row>
    <row r="1128" spans="1:18" x14ac:dyDescent="0.2">
      <c r="A1128" s="11" t="s">
        <v>123</v>
      </c>
      <c r="B1128" s="11" t="s">
        <v>3756</v>
      </c>
      <c r="C1128" s="11" t="s">
        <v>3757</v>
      </c>
      <c r="D1128" s="11">
        <v>99.79</v>
      </c>
      <c r="E1128" s="11">
        <v>99.872</v>
      </c>
      <c r="F1128" s="11">
        <v>1250000000</v>
      </c>
      <c r="G1128" s="11">
        <v>4.05</v>
      </c>
      <c r="H1128" s="11" t="s">
        <v>3758</v>
      </c>
      <c r="I1128" s="11" t="s">
        <v>938</v>
      </c>
      <c r="J1128" s="11" t="s">
        <v>662</v>
      </c>
      <c r="K1128" s="11" t="s">
        <v>630</v>
      </c>
      <c r="L1128" s="11" t="s">
        <v>631</v>
      </c>
      <c r="M1128" s="11">
        <v>2.2915243889894801</v>
      </c>
      <c r="N1128" s="11" t="s">
        <v>3759</v>
      </c>
      <c r="O1128" s="11">
        <v>0</v>
      </c>
      <c r="P1128" s="11">
        <v>0</v>
      </c>
      <c r="Q1128" s="11">
        <v>9</v>
      </c>
      <c r="R1128" s="11">
        <v>0</v>
      </c>
    </row>
    <row r="1129" spans="1:18" x14ac:dyDescent="0.2">
      <c r="A1129" s="11" t="s">
        <v>123</v>
      </c>
      <c r="B1129" s="11" t="s">
        <v>3756</v>
      </c>
      <c r="C1129" s="11" t="s">
        <v>3760</v>
      </c>
      <c r="D1129" s="11">
        <v>94.778999999999996</v>
      </c>
      <c r="E1129" s="11">
        <v>94.9</v>
      </c>
      <c r="F1129" s="11">
        <v>750000000</v>
      </c>
      <c r="G1129" s="11">
        <v>2.7</v>
      </c>
      <c r="H1129" s="11" t="s">
        <v>3761</v>
      </c>
      <c r="I1129" s="11" t="s">
        <v>938</v>
      </c>
      <c r="J1129" s="11" t="s">
        <v>662</v>
      </c>
      <c r="K1129" s="11" t="s">
        <v>630</v>
      </c>
      <c r="L1129" s="11" t="s">
        <v>631</v>
      </c>
      <c r="M1129" s="11">
        <v>3.4396730631033798</v>
      </c>
      <c r="N1129" s="11" t="s">
        <v>3762</v>
      </c>
      <c r="O1129" s="11">
        <v>0</v>
      </c>
      <c r="P1129" s="11">
        <v>0</v>
      </c>
      <c r="Q1129" s="11">
        <v>9</v>
      </c>
      <c r="R1129" s="11">
        <v>0</v>
      </c>
    </row>
    <row r="1130" spans="1:18" x14ac:dyDescent="0.2">
      <c r="A1130" s="11" t="s">
        <v>369</v>
      </c>
      <c r="B1130" s="11" t="s">
        <v>3180</v>
      </c>
      <c r="C1130" s="11" t="s">
        <v>3763</v>
      </c>
      <c r="D1130" s="11">
        <v>114.41800000000001</v>
      </c>
      <c r="E1130" s="11">
        <v>114.557</v>
      </c>
      <c r="F1130" s="11">
        <v>625179000</v>
      </c>
      <c r="G1130" s="11">
        <v>7.45</v>
      </c>
      <c r="H1130" s="11" t="s">
        <v>3764</v>
      </c>
      <c r="I1130" s="11" t="s">
        <v>1208</v>
      </c>
      <c r="J1130" s="11" t="s">
        <v>662</v>
      </c>
      <c r="K1130" s="11" t="s">
        <v>630</v>
      </c>
      <c r="L1130" s="11" t="s">
        <v>631</v>
      </c>
      <c r="M1130" s="11">
        <v>4.25382559472758</v>
      </c>
      <c r="N1130" s="11" t="s">
        <v>3765</v>
      </c>
      <c r="O1130" s="11">
        <v>0</v>
      </c>
      <c r="P1130" s="11">
        <v>0</v>
      </c>
      <c r="Q1130" s="11">
        <v>8</v>
      </c>
      <c r="R1130" s="11">
        <v>0</v>
      </c>
    </row>
    <row r="1131" spans="1:18" x14ac:dyDescent="0.2">
      <c r="A1131" s="11" t="s">
        <v>348</v>
      </c>
      <c r="B1131" s="11" t="s">
        <v>3766</v>
      </c>
      <c r="C1131" s="11" t="s">
        <v>3767</v>
      </c>
      <c r="D1131" s="11">
        <v>110.045</v>
      </c>
      <c r="E1131" s="11">
        <v>110.31399999999999</v>
      </c>
      <c r="F1131" s="11">
        <v>281145000</v>
      </c>
      <c r="G1131" s="11">
        <v>7.7</v>
      </c>
      <c r="H1131" s="11" t="s">
        <v>3768</v>
      </c>
      <c r="I1131" s="11" t="s">
        <v>1208</v>
      </c>
      <c r="J1131" s="11" t="s">
        <v>649</v>
      </c>
      <c r="K1131" s="11" t="s">
        <v>630</v>
      </c>
      <c r="L1131" s="11" t="s">
        <v>631</v>
      </c>
      <c r="M1131" s="11">
        <v>2.8919470803799801</v>
      </c>
      <c r="N1131" s="11" t="s">
        <v>3769</v>
      </c>
      <c r="O1131" s="11">
        <v>0</v>
      </c>
      <c r="P1131" s="11">
        <v>0</v>
      </c>
      <c r="Q1131" s="11">
        <v>5</v>
      </c>
      <c r="R1131" s="11">
        <v>0</v>
      </c>
    </row>
    <row r="1132" spans="1:18" x14ac:dyDescent="0.2">
      <c r="A1132" s="11" t="s">
        <v>136</v>
      </c>
      <c r="B1132" s="11" t="s">
        <v>3770</v>
      </c>
      <c r="C1132" s="11" t="s">
        <v>3771</v>
      </c>
      <c r="D1132" s="11">
        <v>101.376</v>
      </c>
      <c r="E1132" s="11">
        <v>101.875</v>
      </c>
      <c r="F1132" s="11">
        <v>319845000</v>
      </c>
      <c r="G1132" s="11">
        <v>5.3250000000000002</v>
      </c>
      <c r="H1132" s="11" t="s">
        <v>2083</v>
      </c>
      <c r="I1132" s="11" t="s">
        <v>1208</v>
      </c>
      <c r="J1132" s="11" t="s">
        <v>614</v>
      </c>
      <c r="K1132" s="11" t="s">
        <v>630</v>
      </c>
      <c r="L1132" s="11" t="s">
        <v>631</v>
      </c>
      <c r="M1132" s="11">
        <v>2.5060344356259199</v>
      </c>
      <c r="N1132" s="11" t="s">
        <v>2588</v>
      </c>
      <c r="O1132" s="11">
        <v>0</v>
      </c>
      <c r="P1132" s="11">
        <v>0</v>
      </c>
      <c r="Q1132" s="11">
        <v>6</v>
      </c>
      <c r="R1132" s="11">
        <v>0</v>
      </c>
    </row>
    <row r="1133" spans="1:18" x14ac:dyDescent="0.2">
      <c r="A1133" s="11" t="s">
        <v>32</v>
      </c>
      <c r="B1133" s="11" t="s">
        <v>1200</v>
      </c>
      <c r="C1133" s="11" t="s">
        <v>3772</v>
      </c>
      <c r="D1133" s="11">
        <v>99.855000000000004</v>
      </c>
      <c r="E1133" s="11">
        <v>99.888000000000005</v>
      </c>
      <c r="F1133" s="11">
        <v>750000000</v>
      </c>
      <c r="G1133" s="11">
        <v>3.75</v>
      </c>
      <c r="H1133" s="11" t="s">
        <v>3325</v>
      </c>
      <c r="I1133" s="11" t="s">
        <v>1208</v>
      </c>
      <c r="J1133" s="11" t="s">
        <v>635</v>
      </c>
      <c r="K1133" s="11" t="s">
        <v>630</v>
      </c>
      <c r="L1133" s="11" t="s">
        <v>631</v>
      </c>
      <c r="M1133" s="11">
        <v>1.7954230584724999</v>
      </c>
      <c r="N1133" s="12">
        <v>37251</v>
      </c>
      <c r="O1133" s="11">
        <v>1</v>
      </c>
      <c r="P1133" s="11">
        <v>0</v>
      </c>
      <c r="Q1133" s="11">
        <v>5</v>
      </c>
      <c r="R1133" s="11">
        <v>0</v>
      </c>
    </row>
    <row r="1134" spans="1:18" x14ac:dyDescent="0.2">
      <c r="A1134" s="11" t="s">
        <v>32</v>
      </c>
      <c r="B1134" s="11" t="s">
        <v>1200</v>
      </c>
      <c r="C1134" s="11" t="s">
        <v>1207</v>
      </c>
      <c r="D1134" s="11">
        <v>99.876999999999995</v>
      </c>
      <c r="E1134" s="11">
        <v>99.929000000000002</v>
      </c>
      <c r="F1134" s="11">
        <v>750000000</v>
      </c>
      <c r="G1134" s="11">
        <v>4.2</v>
      </c>
      <c r="H1134" s="11" t="s">
        <v>1202</v>
      </c>
      <c r="I1134" s="11" t="s">
        <v>1208</v>
      </c>
      <c r="J1134" s="11" t="s">
        <v>635</v>
      </c>
      <c r="K1134" s="11" t="s">
        <v>630</v>
      </c>
      <c r="L1134" s="11" t="s">
        <v>631</v>
      </c>
      <c r="M1134" s="11">
        <v>4.4069001564525596</v>
      </c>
      <c r="N1134" s="12">
        <v>37251</v>
      </c>
      <c r="O1134" s="11">
        <v>1</v>
      </c>
      <c r="P1134" s="11">
        <v>1</v>
      </c>
      <c r="Q1134" s="11">
        <v>7</v>
      </c>
      <c r="R1134" s="11">
        <v>0</v>
      </c>
    </row>
    <row r="1135" spans="1:18" x14ac:dyDescent="0.2">
      <c r="A1135" s="11" t="s">
        <v>32</v>
      </c>
      <c r="B1135" s="11" t="s">
        <v>1200</v>
      </c>
      <c r="C1135" s="11" t="s">
        <v>3773</v>
      </c>
      <c r="D1135" s="11">
        <v>101.218</v>
      </c>
      <c r="E1135" s="11">
        <v>101.25700000000001</v>
      </c>
      <c r="F1135" s="11">
        <v>900000000</v>
      </c>
      <c r="G1135" s="11">
        <v>5</v>
      </c>
      <c r="H1135" s="11" t="s">
        <v>826</v>
      </c>
      <c r="I1135" s="11" t="s">
        <v>1208</v>
      </c>
      <c r="J1135" s="11" t="s">
        <v>635</v>
      </c>
      <c r="K1135" s="11" t="s">
        <v>630</v>
      </c>
      <c r="L1135" s="11" t="s">
        <v>631</v>
      </c>
      <c r="M1135" s="11">
        <v>1.00017634800211</v>
      </c>
      <c r="N1135" s="11" t="s">
        <v>1859</v>
      </c>
      <c r="O1135" s="11">
        <v>0</v>
      </c>
      <c r="P1135" s="11">
        <v>0</v>
      </c>
      <c r="Q1135" s="11">
        <v>8</v>
      </c>
      <c r="R1135" s="11">
        <v>0</v>
      </c>
    </row>
    <row r="1136" spans="1:18" x14ac:dyDescent="0.2">
      <c r="A1136" s="11" t="s">
        <v>13</v>
      </c>
      <c r="B1136" s="11" t="s">
        <v>1224</v>
      </c>
      <c r="C1136" s="11" t="s">
        <v>1225</v>
      </c>
      <c r="D1136" s="11">
        <v>112.06699999999999</v>
      </c>
      <c r="E1136" s="11">
        <v>112.401</v>
      </c>
      <c r="F1136" s="11">
        <v>300000000</v>
      </c>
      <c r="G1136" s="11">
        <v>7.95</v>
      </c>
      <c r="H1136" s="11" t="s">
        <v>1004</v>
      </c>
      <c r="I1136" s="11" t="s">
        <v>1208</v>
      </c>
      <c r="J1136" s="11" t="s">
        <v>649</v>
      </c>
      <c r="K1136" s="11" t="s">
        <v>630</v>
      </c>
      <c r="L1136" s="11" t="s">
        <v>631</v>
      </c>
      <c r="M1136" s="11">
        <v>3.2306677699526301</v>
      </c>
      <c r="N1136" s="11" t="s">
        <v>3774</v>
      </c>
      <c r="O1136" s="11">
        <v>0</v>
      </c>
      <c r="P1136" s="11">
        <v>1</v>
      </c>
      <c r="Q1136" s="11">
        <v>7</v>
      </c>
      <c r="R1136" s="11">
        <v>1</v>
      </c>
    </row>
    <row r="1137" spans="1:18" x14ac:dyDescent="0.2">
      <c r="A1137" s="11" t="s">
        <v>305</v>
      </c>
      <c r="B1137" s="11" t="s">
        <v>1743</v>
      </c>
      <c r="C1137" s="11" t="s">
        <v>3775</v>
      </c>
      <c r="D1137" s="11">
        <v>104.473</v>
      </c>
      <c r="E1137" s="11">
        <v>104.53700000000001</v>
      </c>
      <c r="F1137" s="11">
        <v>309000000</v>
      </c>
      <c r="G1137" s="11">
        <v>7.5</v>
      </c>
      <c r="H1137" s="11" t="s">
        <v>1007</v>
      </c>
      <c r="I1137" s="11" t="s">
        <v>3776</v>
      </c>
      <c r="J1137" s="11" t="s">
        <v>629</v>
      </c>
      <c r="K1137" s="11" t="s">
        <v>630</v>
      </c>
      <c r="L1137" s="11" t="s">
        <v>631</v>
      </c>
      <c r="M1137" s="11">
        <v>1.3505698962581401</v>
      </c>
      <c r="N1137" s="11" t="s">
        <v>2032</v>
      </c>
      <c r="O1137" s="11">
        <v>0</v>
      </c>
      <c r="P1137" s="11">
        <v>0</v>
      </c>
      <c r="Q1137" s="11">
        <v>3</v>
      </c>
      <c r="R1137" s="11">
        <v>0</v>
      </c>
    </row>
    <row r="1138" spans="1:18" x14ac:dyDescent="0.2">
      <c r="A1138" s="11" t="s">
        <v>193</v>
      </c>
      <c r="B1138" s="11" t="s">
        <v>2760</v>
      </c>
      <c r="C1138" s="11" t="s">
        <v>3777</v>
      </c>
      <c r="D1138" s="11" t="s">
        <v>1287</v>
      </c>
      <c r="E1138" s="11" t="s">
        <v>1287</v>
      </c>
      <c r="F1138" s="11">
        <v>1165000000</v>
      </c>
      <c r="G1138" s="11">
        <v>1.631</v>
      </c>
      <c r="H1138" s="11" t="s">
        <v>2762</v>
      </c>
      <c r="I1138" s="11" t="s">
        <v>3776</v>
      </c>
      <c r="J1138" s="11" t="s">
        <v>662</v>
      </c>
      <c r="K1138" s="11" t="s">
        <v>630</v>
      </c>
      <c r="L1138" s="11" t="s">
        <v>631</v>
      </c>
      <c r="M1138" s="11" t="s">
        <v>1287</v>
      </c>
      <c r="N1138" s="11" t="s">
        <v>2763</v>
      </c>
      <c r="O1138" s="11">
        <v>0</v>
      </c>
      <c r="P1138" s="11">
        <v>0</v>
      </c>
      <c r="Q1138" s="11" t="s">
        <v>662</v>
      </c>
      <c r="R1138" s="11">
        <v>0</v>
      </c>
    </row>
    <row r="1139" spans="1:18" x14ac:dyDescent="0.2">
      <c r="A1139" s="11" t="s">
        <v>286</v>
      </c>
      <c r="B1139" s="11" t="s">
        <v>712</v>
      </c>
      <c r="C1139" s="11" t="s">
        <v>713</v>
      </c>
      <c r="D1139" s="11">
        <v>99.966999999999999</v>
      </c>
      <c r="E1139" s="11">
        <v>100.006</v>
      </c>
      <c r="F1139" s="11">
        <v>750000000</v>
      </c>
      <c r="G1139" s="11">
        <v>3.919</v>
      </c>
      <c r="H1139" s="11" t="s">
        <v>714</v>
      </c>
      <c r="I1139" s="11" t="s">
        <v>662</v>
      </c>
      <c r="J1139" s="11" t="s">
        <v>640</v>
      </c>
      <c r="K1139" s="11" t="s">
        <v>630</v>
      </c>
      <c r="L1139" s="11" t="s">
        <v>631</v>
      </c>
      <c r="M1139" s="11">
        <v>2.6150679077088999</v>
      </c>
      <c r="N1139" s="12">
        <v>41146</v>
      </c>
      <c r="O1139" s="11">
        <v>1</v>
      </c>
      <c r="P1139" s="11">
        <v>1</v>
      </c>
      <c r="Q1139" s="11">
        <v>7</v>
      </c>
      <c r="R1139" s="11">
        <v>0</v>
      </c>
    </row>
    <row r="1140" spans="1:18" x14ac:dyDescent="0.2">
      <c r="A1140" s="11" t="s">
        <v>338</v>
      </c>
      <c r="B1140" s="11" t="s">
        <v>3778</v>
      </c>
      <c r="C1140" s="11" t="s">
        <v>3779</v>
      </c>
      <c r="D1140" s="11">
        <v>104.91200000000001</v>
      </c>
      <c r="E1140" s="11">
        <v>105.06699999999999</v>
      </c>
      <c r="F1140" s="11">
        <v>300000000</v>
      </c>
      <c r="G1140" s="11">
        <v>6</v>
      </c>
      <c r="H1140" s="11" t="s">
        <v>3780</v>
      </c>
      <c r="I1140" s="11" t="s">
        <v>662</v>
      </c>
      <c r="J1140" s="11" t="s">
        <v>629</v>
      </c>
      <c r="K1140" s="11" t="s">
        <v>630</v>
      </c>
      <c r="L1140" s="11" t="s">
        <v>631</v>
      </c>
      <c r="M1140" s="11">
        <v>2.5325299784666599</v>
      </c>
      <c r="N1140" s="11" t="s">
        <v>3781</v>
      </c>
      <c r="O1140" s="11">
        <v>0</v>
      </c>
      <c r="P1140" s="11">
        <v>0</v>
      </c>
      <c r="Q1140" s="11">
        <v>2</v>
      </c>
      <c r="R1140" s="11">
        <v>0</v>
      </c>
    </row>
    <row r="1141" spans="1:18" x14ac:dyDescent="0.2">
      <c r="A1141" s="11" t="s">
        <v>367</v>
      </c>
      <c r="B1141" s="11" t="s">
        <v>3782</v>
      </c>
      <c r="C1141" s="11" t="s">
        <v>3783</v>
      </c>
      <c r="D1141" s="11">
        <v>113.45399999999999</v>
      </c>
      <c r="E1141" s="11">
        <v>113.664</v>
      </c>
      <c r="F1141" s="11">
        <v>338807000</v>
      </c>
      <c r="G1141" s="11">
        <v>7.5</v>
      </c>
      <c r="H1141" s="11" t="s">
        <v>1636</v>
      </c>
      <c r="I1141" s="11" t="s">
        <v>662</v>
      </c>
      <c r="J1141" s="11" t="s">
        <v>649</v>
      </c>
      <c r="K1141" s="11" t="s">
        <v>630</v>
      </c>
      <c r="L1141" s="11" t="s">
        <v>631</v>
      </c>
      <c r="M1141" s="11">
        <v>4.1737343443340897</v>
      </c>
      <c r="N1141" s="11" t="s">
        <v>3784</v>
      </c>
      <c r="O1141" s="11">
        <v>0</v>
      </c>
      <c r="P1141" s="11">
        <v>0</v>
      </c>
      <c r="Q1141" s="11">
        <v>4</v>
      </c>
      <c r="R1141" s="11">
        <v>0</v>
      </c>
    </row>
    <row r="1142" spans="1:18" x14ac:dyDescent="0.2">
      <c r="A1142" s="11" t="s">
        <v>97</v>
      </c>
      <c r="B1142" s="11" t="s">
        <v>965</v>
      </c>
      <c r="C1142" s="11" t="s">
        <v>3785</v>
      </c>
      <c r="D1142" s="11">
        <v>100.51600000000001</v>
      </c>
      <c r="E1142" s="11">
        <v>100.566</v>
      </c>
      <c r="F1142" s="11">
        <v>1250000000</v>
      </c>
      <c r="G1142" s="11">
        <v>3.875</v>
      </c>
      <c r="H1142" s="11" t="s">
        <v>2258</v>
      </c>
      <c r="I1142" s="11">
        <v>44</v>
      </c>
      <c r="J1142" s="11" t="s">
        <v>654</v>
      </c>
      <c r="K1142" s="11" t="s">
        <v>630</v>
      </c>
      <c r="L1142" s="11" t="s">
        <v>631</v>
      </c>
      <c r="M1142" s="11">
        <v>2.17931887892999</v>
      </c>
      <c r="N1142" s="11" t="s">
        <v>2259</v>
      </c>
      <c r="O1142" s="11">
        <v>0</v>
      </c>
      <c r="P1142" s="11">
        <v>0</v>
      </c>
      <c r="Q1142" s="11">
        <v>6</v>
      </c>
      <c r="R1142" s="11">
        <v>0</v>
      </c>
    </row>
    <row r="1143" spans="1:18" x14ac:dyDescent="0.2">
      <c r="A1143" s="11" t="s">
        <v>97</v>
      </c>
      <c r="B1143" s="11" t="s">
        <v>965</v>
      </c>
      <c r="C1143" s="11" t="s">
        <v>3786</v>
      </c>
      <c r="D1143" s="11">
        <v>98.138999999999996</v>
      </c>
      <c r="E1143" s="11">
        <v>98.153000000000006</v>
      </c>
      <c r="F1143" s="11">
        <v>1250000000</v>
      </c>
      <c r="G1143" s="11">
        <v>2.5</v>
      </c>
      <c r="H1143" s="11" t="s">
        <v>680</v>
      </c>
      <c r="I1143" s="11">
        <v>37</v>
      </c>
      <c r="J1143" s="11" t="s">
        <v>654</v>
      </c>
      <c r="K1143" s="11" t="s">
        <v>630</v>
      </c>
      <c r="L1143" s="11" t="s">
        <v>631</v>
      </c>
      <c r="M1143" s="11">
        <v>1.65446538541028</v>
      </c>
      <c r="N1143" s="11" t="s">
        <v>3737</v>
      </c>
      <c r="O1143" s="11">
        <v>0</v>
      </c>
      <c r="P1143" s="11">
        <v>0</v>
      </c>
      <c r="Q1143" s="11">
        <v>9</v>
      </c>
      <c r="R1143" s="11">
        <v>0</v>
      </c>
    </row>
    <row r="1144" spans="1:18" x14ac:dyDescent="0.2">
      <c r="A1144" s="11" t="s">
        <v>326</v>
      </c>
      <c r="B1144" s="11" t="s">
        <v>1457</v>
      </c>
      <c r="C1144" s="11" t="s">
        <v>3787</v>
      </c>
      <c r="D1144" s="11">
        <v>99.188999999999993</v>
      </c>
      <c r="E1144" s="11">
        <v>99.221000000000004</v>
      </c>
      <c r="F1144" s="11">
        <v>650000000</v>
      </c>
      <c r="G1144" s="11">
        <v>4.1970000000000001</v>
      </c>
      <c r="H1144" s="11" t="s">
        <v>1459</v>
      </c>
      <c r="I1144" s="11" t="s">
        <v>639</v>
      </c>
      <c r="J1144" s="11" t="s">
        <v>635</v>
      </c>
      <c r="K1144" s="11" t="s">
        <v>630</v>
      </c>
      <c r="L1144" s="11" t="s">
        <v>631</v>
      </c>
      <c r="M1144" s="11">
        <v>4.53212306624593</v>
      </c>
      <c r="N1144" s="11" t="s">
        <v>1460</v>
      </c>
      <c r="O1144" s="11">
        <v>1</v>
      </c>
      <c r="P1144" s="11">
        <v>0</v>
      </c>
      <c r="Q1144" s="11">
        <v>9</v>
      </c>
      <c r="R1144" s="11">
        <v>0</v>
      </c>
    </row>
    <row r="1145" spans="1:18" x14ac:dyDescent="0.2">
      <c r="A1145" s="11" t="s">
        <v>326</v>
      </c>
      <c r="B1145" s="11" t="s">
        <v>1457</v>
      </c>
      <c r="C1145" s="11" t="s">
        <v>3788</v>
      </c>
      <c r="D1145" s="11">
        <v>100.01600000000001</v>
      </c>
      <c r="E1145" s="11">
        <v>100.035</v>
      </c>
      <c r="F1145" s="11">
        <v>1000000000</v>
      </c>
      <c r="G1145" s="11">
        <v>4.8</v>
      </c>
      <c r="H1145" s="11" t="s">
        <v>1462</v>
      </c>
      <c r="I1145" s="11" t="s">
        <v>639</v>
      </c>
      <c r="J1145" s="11" t="s">
        <v>649</v>
      </c>
      <c r="K1145" s="11" t="s">
        <v>630</v>
      </c>
      <c r="L1145" s="11" t="s">
        <v>631</v>
      </c>
      <c r="M1145" s="11">
        <v>0.116666666681744</v>
      </c>
      <c r="N1145" s="11" t="s">
        <v>1463</v>
      </c>
      <c r="O1145" s="11">
        <v>0</v>
      </c>
      <c r="P1145" s="11">
        <v>0</v>
      </c>
      <c r="Q1145" s="11">
        <v>6</v>
      </c>
      <c r="R1145" s="11">
        <v>0</v>
      </c>
    </row>
    <row r="1146" spans="1:18" x14ac:dyDescent="0.2">
      <c r="A1146" s="11" t="s">
        <v>326</v>
      </c>
      <c r="B1146" s="11" t="s">
        <v>1457</v>
      </c>
      <c r="C1146" s="11" t="s">
        <v>3789</v>
      </c>
      <c r="D1146" s="11">
        <v>100.23099999999999</v>
      </c>
      <c r="E1146" s="11">
        <v>100.328</v>
      </c>
      <c r="F1146" s="11">
        <v>750000000</v>
      </c>
      <c r="G1146" s="11">
        <v>4.1970000000000001</v>
      </c>
      <c r="H1146" s="11" t="s">
        <v>1465</v>
      </c>
      <c r="I1146" s="11" t="s">
        <v>639</v>
      </c>
      <c r="J1146" s="11" t="s">
        <v>635</v>
      </c>
      <c r="K1146" s="11" t="s">
        <v>630</v>
      </c>
      <c r="L1146" s="11" t="s">
        <v>631</v>
      </c>
      <c r="M1146" s="11">
        <v>2.2356426513190901</v>
      </c>
      <c r="N1146" s="12">
        <v>39288</v>
      </c>
      <c r="O1146" s="11">
        <v>1</v>
      </c>
      <c r="P1146" s="11">
        <v>0</v>
      </c>
      <c r="Q1146" s="11">
        <v>1</v>
      </c>
      <c r="R1146" s="11">
        <v>0</v>
      </c>
    </row>
    <row r="1147" spans="1:18" x14ac:dyDescent="0.2">
      <c r="A1147" s="11" t="s">
        <v>326</v>
      </c>
      <c r="B1147" s="11" t="s">
        <v>1457</v>
      </c>
      <c r="C1147" s="11" t="s">
        <v>3790</v>
      </c>
      <c r="D1147" s="11">
        <v>100.783</v>
      </c>
      <c r="E1147" s="11">
        <v>100.825</v>
      </c>
      <c r="F1147" s="11">
        <v>650000000</v>
      </c>
      <c r="G1147" s="11">
        <v>4.718</v>
      </c>
      <c r="H1147" s="11" t="s">
        <v>1467</v>
      </c>
      <c r="I1147" s="11" t="s">
        <v>639</v>
      </c>
      <c r="J1147" s="11" t="s">
        <v>635</v>
      </c>
      <c r="K1147" s="11" t="s">
        <v>630</v>
      </c>
      <c r="L1147" s="11" t="s">
        <v>631</v>
      </c>
      <c r="M1147" s="11">
        <v>0.86630790066017704</v>
      </c>
      <c r="N1147" s="11" t="s">
        <v>1468</v>
      </c>
      <c r="O1147" s="11">
        <v>0</v>
      </c>
      <c r="P1147" s="11">
        <v>0</v>
      </c>
      <c r="Q1147" s="11">
        <v>3</v>
      </c>
      <c r="R1147" s="11">
        <v>0</v>
      </c>
    </row>
    <row r="1148" spans="1:18" x14ac:dyDescent="0.2">
      <c r="A1148" s="11" t="s">
        <v>90</v>
      </c>
      <c r="B1148" s="11" t="s">
        <v>1469</v>
      </c>
      <c r="C1148" s="11" t="s">
        <v>3791</v>
      </c>
      <c r="D1148" s="11">
        <v>97.561000000000007</v>
      </c>
      <c r="E1148" s="11">
        <v>97.876999999999995</v>
      </c>
      <c r="F1148" s="11">
        <v>837000000</v>
      </c>
      <c r="G1148" s="11">
        <v>3.65</v>
      </c>
      <c r="H1148" s="11" t="s">
        <v>1471</v>
      </c>
      <c r="I1148" s="11" t="s">
        <v>639</v>
      </c>
      <c r="J1148" s="11" t="s">
        <v>755</v>
      </c>
      <c r="K1148" s="11" t="s">
        <v>630</v>
      </c>
      <c r="L1148" s="11" t="s">
        <v>631</v>
      </c>
      <c r="M1148" s="11">
        <v>3.4295490092769199</v>
      </c>
      <c r="N1148" s="12">
        <v>40591</v>
      </c>
      <c r="O1148" s="11">
        <v>0</v>
      </c>
      <c r="P1148" s="11">
        <v>0</v>
      </c>
      <c r="Q1148" s="11">
        <v>1</v>
      </c>
      <c r="R1148" s="11">
        <v>0</v>
      </c>
    </row>
    <row r="1149" spans="1:18" x14ac:dyDescent="0.2">
      <c r="A1149" s="11" t="s">
        <v>114</v>
      </c>
      <c r="B1149" s="11" t="s">
        <v>1472</v>
      </c>
      <c r="C1149" s="11" t="s">
        <v>3792</v>
      </c>
      <c r="D1149" s="11">
        <v>101.735</v>
      </c>
      <c r="E1149" s="11">
        <v>101.867</v>
      </c>
      <c r="F1149" s="11">
        <v>1000000000</v>
      </c>
      <c r="G1149" s="11">
        <v>4.875</v>
      </c>
      <c r="H1149" s="11" t="s">
        <v>1474</v>
      </c>
      <c r="I1149" s="11" t="s">
        <v>639</v>
      </c>
      <c r="J1149" s="11" t="s">
        <v>640</v>
      </c>
      <c r="K1149" s="11" t="s">
        <v>630</v>
      </c>
      <c r="L1149" s="11" t="s">
        <v>631</v>
      </c>
      <c r="M1149" s="11">
        <v>3.73007259530721</v>
      </c>
      <c r="N1149" s="11" t="s">
        <v>1475</v>
      </c>
      <c r="O1149" s="11">
        <v>0</v>
      </c>
      <c r="P1149" s="11">
        <v>0</v>
      </c>
      <c r="Q1149" s="11">
        <v>5</v>
      </c>
      <c r="R1149" s="11">
        <v>0</v>
      </c>
    </row>
    <row r="1150" spans="1:18" x14ac:dyDescent="0.2">
      <c r="A1150" s="11" t="s">
        <v>114</v>
      </c>
      <c r="B1150" s="11" t="s">
        <v>1472</v>
      </c>
      <c r="C1150" s="11" t="s">
        <v>3793</v>
      </c>
      <c r="D1150" s="11">
        <v>99.968999999999994</v>
      </c>
      <c r="E1150" s="11">
        <v>100.05500000000001</v>
      </c>
      <c r="F1150" s="11">
        <v>1000000000</v>
      </c>
      <c r="G1150" s="11">
        <v>4.375</v>
      </c>
      <c r="H1150" s="11" t="s">
        <v>732</v>
      </c>
      <c r="I1150" s="11" t="s">
        <v>639</v>
      </c>
      <c r="J1150" s="11" t="s">
        <v>640</v>
      </c>
      <c r="K1150" s="11" t="s">
        <v>630</v>
      </c>
      <c r="L1150" s="11" t="s">
        <v>631</v>
      </c>
      <c r="M1150" s="11">
        <v>0.29444444469333703</v>
      </c>
      <c r="N1150" s="11" t="s">
        <v>1477</v>
      </c>
      <c r="O1150" s="11">
        <v>0</v>
      </c>
      <c r="P1150" s="11">
        <v>0</v>
      </c>
      <c r="Q1150" s="11">
        <v>9</v>
      </c>
      <c r="R1150" s="11">
        <v>0</v>
      </c>
    </row>
    <row r="1151" spans="1:18" x14ac:dyDescent="0.2">
      <c r="A1151" s="11" t="s">
        <v>114</v>
      </c>
      <c r="B1151" s="11" t="s">
        <v>1472</v>
      </c>
      <c r="C1151" s="11" t="s">
        <v>3794</v>
      </c>
      <c r="D1151" s="11">
        <v>98.98</v>
      </c>
      <c r="E1151" s="11">
        <v>99.203000000000003</v>
      </c>
      <c r="F1151" s="11">
        <v>900000000</v>
      </c>
      <c r="G1151" s="11">
        <v>4.375</v>
      </c>
      <c r="H1151" s="11" t="s">
        <v>1479</v>
      </c>
      <c r="I1151" s="11" t="s">
        <v>639</v>
      </c>
      <c r="J1151" s="11" t="s">
        <v>640</v>
      </c>
      <c r="K1151" s="11" t="s">
        <v>630</v>
      </c>
      <c r="L1151" s="11" t="s">
        <v>631</v>
      </c>
      <c r="M1151" s="11">
        <v>4.9298996681373302</v>
      </c>
      <c r="N1151" s="12">
        <v>40445</v>
      </c>
      <c r="O1151" s="11">
        <v>0</v>
      </c>
      <c r="P1151" s="11">
        <v>0</v>
      </c>
      <c r="Q1151" s="11">
        <v>8</v>
      </c>
      <c r="R1151" s="11">
        <v>0</v>
      </c>
    </row>
    <row r="1152" spans="1:18" x14ac:dyDescent="0.2">
      <c r="A1152" s="11" t="s">
        <v>114</v>
      </c>
      <c r="B1152" s="11" t="s">
        <v>1472</v>
      </c>
      <c r="C1152" s="11" t="s">
        <v>637</v>
      </c>
      <c r="D1152" s="11">
        <v>100.377</v>
      </c>
      <c r="E1152" s="11">
        <v>100.583</v>
      </c>
      <c r="F1152" s="11">
        <v>500000000</v>
      </c>
      <c r="G1152" s="11">
        <v>4.375</v>
      </c>
      <c r="H1152" s="11" t="s">
        <v>638</v>
      </c>
      <c r="I1152" s="11" t="s">
        <v>639</v>
      </c>
      <c r="J1152" s="11" t="s">
        <v>640</v>
      </c>
      <c r="K1152" s="11" t="s">
        <v>630</v>
      </c>
      <c r="L1152" s="11" t="s">
        <v>631</v>
      </c>
      <c r="M1152" s="11">
        <v>2.7278559753690899</v>
      </c>
      <c r="N1152" s="11" t="s">
        <v>1480</v>
      </c>
      <c r="O1152" s="11">
        <v>0</v>
      </c>
      <c r="P1152" s="11">
        <v>1</v>
      </c>
      <c r="Q1152" s="11">
        <v>7</v>
      </c>
      <c r="R1152" s="11">
        <v>1</v>
      </c>
    </row>
    <row r="1153" spans="1:18" x14ac:dyDescent="0.2">
      <c r="A1153" s="11" t="s">
        <v>589</v>
      </c>
      <c r="B1153" s="11" t="s">
        <v>1481</v>
      </c>
      <c r="C1153" s="11" t="s">
        <v>3795</v>
      </c>
      <c r="D1153" s="11">
        <v>94.355000000000004</v>
      </c>
      <c r="E1153" s="11">
        <v>94.527000000000001</v>
      </c>
      <c r="F1153" s="11">
        <v>830501000</v>
      </c>
      <c r="G1153" s="11">
        <v>3.9489999999999998</v>
      </c>
      <c r="H1153" s="11" t="s">
        <v>1483</v>
      </c>
      <c r="I1153" s="11" t="s">
        <v>639</v>
      </c>
      <c r="J1153" s="11" t="s">
        <v>614</v>
      </c>
      <c r="K1153" s="11" t="s">
        <v>630</v>
      </c>
      <c r="L1153" s="11" t="s">
        <v>631</v>
      </c>
      <c r="M1153" s="11">
        <v>3.6632898606191699</v>
      </c>
      <c r="N1153" s="12">
        <v>37610</v>
      </c>
      <c r="O1153" s="11">
        <v>0</v>
      </c>
      <c r="P1153" s="11">
        <v>0</v>
      </c>
      <c r="Q1153" s="11">
        <v>5</v>
      </c>
      <c r="R1153" s="11">
        <v>0</v>
      </c>
    </row>
    <row r="1154" spans="1:18" x14ac:dyDescent="0.2">
      <c r="A1154" s="11" t="s">
        <v>152</v>
      </c>
      <c r="B1154" s="11" t="s">
        <v>1484</v>
      </c>
      <c r="C1154" s="11" t="s">
        <v>3796</v>
      </c>
      <c r="D1154" s="11">
        <v>97.34</v>
      </c>
      <c r="E1154" s="11">
        <v>97.617999999999995</v>
      </c>
      <c r="F1154" s="11">
        <v>643835000</v>
      </c>
      <c r="G1154" s="11">
        <v>4.375</v>
      </c>
      <c r="H1154" s="11" t="s">
        <v>1486</v>
      </c>
      <c r="I1154" s="11" t="s">
        <v>639</v>
      </c>
      <c r="J1154" s="11" t="s">
        <v>614</v>
      </c>
      <c r="K1154" s="11" t="s">
        <v>630</v>
      </c>
      <c r="L1154" s="11" t="s">
        <v>631</v>
      </c>
      <c r="M1154" s="11">
        <v>3.1047639536226699</v>
      </c>
      <c r="N1154" s="12">
        <v>39160</v>
      </c>
      <c r="O1154" s="11">
        <v>0</v>
      </c>
      <c r="P1154" s="11">
        <v>0</v>
      </c>
      <c r="Q1154" s="11">
        <v>4</v>
      </c>
      <c r="R1154" s="11">
        <v>0</v>
      </c>
    </row>
    <row r="1155" spans="1:18" x14ac:dyDescent="0.2">
      <c r="A1155" s="11" t="s">
        <v>152</v>
      </c>
      <c r="B1155" s="11" t="s">
        <v>1484</v>
      </c>
      <c r="C1155" s="11" t="s">
        <v>3797</v>
      </c>
      <c r="D1155" s="11">
        <v>90.616</v>
      </c>
      <c r="E1155" s="11">
        <v>90.811999999999998</v>
      </c>
      <c r="F1155" s="11">
        <v>404640000</v>
      </c>
      <c r="G1155" s="11">
        <v>3.1</v>
      </c>
      <c r="H1155" s="11" t="s">
        <v>1488</v>
      </c>
      <c r="I1155" s="11" t="s">
        <v>639</v>
      </c>
      <c r="J1155" s="11" t="s">
        <v>614</v>
      </c>
      <c r="K1155" s="11" t="s">
        <v>630</v>
      </c>
      <c r="L1155" s="11" t="s">
        <v>631</v>
      </c>
      <c r="M1155" s="11">
        <v>4.5551623829510497</v>
      </c>
      <c r="N1155" s="12">
        <v>37308</v>
      </c>
      <c r="O1155" s="11">
        <v>0</v>
      </c>
      <c r="P1155" s="11">
        <v>0</v>
      </c>
      <c r="Q1155" s="11">
        <v>6</v>
      </c>
      <c r="R1155" s="11">
        <v>0</v>
      </c>
    </row>
    <row r="1156" spans="1:18" x14ac:dyDescent="0.2">
      <c r="A1156" s="11" t="s">
        <v>438</v>
      </c>
      <c r="B1156" s="11" t="s">
        <v>1489</v>
      </c>
      <c r="C1156" s="11" t="s">
        <v>3798</v>
      </c>
      <c r="D1156" s="11">
        <v>99.617999999999995</v>
      </c>
      <c r="E1156" s="11">
        <v>99.716999999999999</v>
      </c>
      <c r="F1156" s="11">
        <v>500000000</v>
      </c>
      <c r="G1156" s="11">
        <v>4</v>
      </c>
      <c r="H1156" s="11" t="s">
        <v>1491</v>
      </c>
      <c r="I1156" s="11" t="s">
        <v>639</v>
      </c>
      <c r="J1156" s="11" t="s">
        <v>614</v>
      </c>
      <c r="K1156" s="11" t="s">
        <v>630</v>
      </c>
      <c r="L1156" s="11" t="s">
        <v>631</v>
      </c>
      <c r="M1156" s="11">
        <v>0.408333333989361</v>
      </c>
      <c r="N1156" s="12">
        <v>39523</v>
      </c>
      <c r="O1156" s="11">
        <v>0</v>
      </c>
      <c r="P1156" s="11">
        <v>0</v>
      </c>
      <c r="Q1156" s="11">
        <v>8</v>
      </c>
      <c r="R1156" s="11">
        <v>0</v>
      </c>
    </row>
    <row r="1157" spans="1:18" x14ac:dyDescent="0.2">
      <c r="A1157" s="11" t="s">
        <v>387</v>
      </c>
      <c r="B1157" s="11" t="s">
        <v>659</v>
      </c>
      <c r="C1157" s="11" t="s">
        <v>660</v>
      </c>
      <c r="D1157" s="11">
        <v>110.447</v>
      </c>
      <c r="E1157" s="11">
        <v>110.672</v>
      </c>
      <c r="F1157" s="11">
        <v>750000000</v>
      </c>
      <c r="G1157" s="11">
        <v>6.9</v>
      </c>
      <c r="H1157" s="11" t="s">
        <v>661</v>
      </c>
      <c r="I1157" s="11" t="s">
        <v>639</v>
      </c>
      <c r="J1157" s="11" t="s">
        <v>662</v>
      </c>
      <c r="K1157" s="11" t="s">
        <v>630</v>
      </c>
      <c r="L1157" s="11" t="s">
        <v>631</v>
      </c>
      <c r="M1157" s="11">
        <v>4.9419513143277296</v>
      </c>
      <c r="N1157" s="11" t="s">
        <v>1492</v>
      </c>
      <c r="O1157" s="11">
        <v>0</v>
      </c>
      <c r="P1157" s="11">
        <v>1</v>
      </c>
      <c r="Q1157" s="11">
        <v>7</v>
      </c>
      <c r="R1157" s="11">
        <v>1</v>
      </c>
    </row>
    <row r="1158" spans="1:18" x14ac:dyDescent="0.2">
      <c r="A1158" s="11" t="s">
        <v>293</v>
      </c>
      <c r="B1158" s="11" t="s">
        <v>1493</v>
      </c>
      <c r="C1158" s="11" t="s">
        <v>3799</v>
      </c>
      <c r="D1158" s="11">
        <v>99.918999999999997</v>
      </c>
      <c r="E1158" s="11">
        <v>100.005</v>
      </c>
      <c r="F1158" s="11">
        <v>500000000</v>
      </c>
      <c r="G1158" s="11">
        <v>4.625</v>
      </c>
      <c r="H1158" s="11" t="s">
        <v>1454</v>
      </c>
      <c r="I1158" s="11" t="s">
        <v>639</v>
      </c>
      <c r="J1158" s="11" t="s">
        <v>662</v>
      </c>
      <c r="K1158" s="11" t="s">
        <v>630</v>
      </c>
      <c r="L1158" s="11" t="s">
        <v>631</v>
      </c>
      <c r="M1158" s="11">
        <v>2.6105176054250401</v>
      </c>
      <c r="N1158" s="11" t="s">
        <v>1495</v>
      </c>
      <c r="O1158" s="11">
        <v>1</v>
      </c>
      <c r="P1158" s="11">
        <v>0</v>
      </c>
      <c r="Q1158" s="11">
        <v>9</v>
      </c>
      <c r="R1158" s="11">
        <v>0</v>
      </c>
    </row>
    <row r="1159" spans="1:18" x14ac:dyDescent="0.2">
      <c r="A1159" s="11" t="s">
        <v>293</v>
      </c>
      <c r="B1159" s="11" t="s">
        <v>1493</v>
      </c>
      <c r="C1159" s="11" t="s">
        <v>3800</v>
      </c>
      <c r="D1159" s="11">
        <v>99.09</v>
      </c>
      <c r="E1159" s="11">
        <v>99.296000000000006</v>
      </c>
      <c r="F1159" s="11">
        <v>500000000</v>
      </c>
      <c r="G1159" s="11">
        <v>4.875</v>
      </c>
      <c r="H1159" s="11" t="s">
        <v>1497</v>
      </c>
      <c r="I1159" s="11" t="s">
        <v>639</v>
      </c>
      <c r="J1159" s="11" t="s">
        <v>662</v>
      </c>
      <c r="K1159" s="11" t="s">
        <v>630</v>
      </c>
      <c r="L1159" s="11" t="s">
        <v>631</v>
      </c>
      <c r="M1159" s="11">
        <v>4.3755811138847402</v>
      </c>
      <c r="N1159" s="11" t="s">
        <v>1498</v>
      </c>
      <c r="O1159" s="11">
        <v>1</v>
      </c>
      <c r="P1159" s="11">
        <v>0</v>
      </c>
      <c r="Q1159" s="11">
        <v>9</v>
      </c>
      <c r="R1159" s="11">
        <v>0</v>
      </c>
    </row>
    <row r="1160" spans="1:18" x14ac:dyDescent="0.2">
      <c r="A1160" s="11" t="s">
        <v>293</v>
      </c>
      <c r="B1160" s="11" t="s">
        <v>1493</v>
      </c>
      <c r="C1160" s="11" t="s">
        <v>3801</v>
      </c>
      <c r="D1160" s="11">
        <v>101.21899999999999</v>
      </c>
      <c r="E1160" s="11">
        <v>101.59699999999999</v>
      </c>
      <c r="F1160" s="11">
        <v>400000000</v>
      </c>
      <c r="G1160" s="11">
        <v>5.25</v>
      </c>
      <c r="H1160" s="11" t="s">
        <v>1048</v>
      </c>
      <c r="I1160" s="11" t="s">
        <v>639</v>
      </c>
      <c r="J1160" s="11" t="s">
        <v>662</v>
      </c>
      <c r="K1160" s="11" t="s">
        <v>630</v>
      </c>
      <c r="L1160" s="11" t="s">
        <v>631</v>
      </c>
      <c r="M1160" s="11">
        <v>3.8120666320386198</v>
      </c>
      <c r="N1160" s="12">
        <v>38801</v>
      </c>
      <c r="O1160" s="11">
        <v>1</v>
      </c>
      <c r="P1160" s="11">
        <v>0</v>
      </c>
      <c r="Q1160" s="11">
        <v>9</v>
      </c>
      <c r="R1160" s="11">
        <v>0</v>
      </c>
    </row>
    <row r="1161" spans="1:18" x14ac:dyDescent="0.2">
      <c r="A1161" s="11" t="s">
        <v>293</v>
      </c>
      <c r="B1161" s="11" t="s">
        <v>1493</v>
      </c>
      <c r="C1161" s="11" t="s">
        <v>3802</v>
      </c>
      <c r="D1161" s="11">
        <v>102.101</v>
      </c>
      <c r="E1161" s="11">
        <v>102.29900000000001</v>
      </c>
      <c r="F1161" s="11">
        <v>500000000</v>
      </c>
      <c r="G1161" s="11">
        <v>5.55</v>
      </c>
      <c r="H1161" s="11" t="s">
        <v>1501</v>
      </c>
      <c r="I1161" s="11" t="s">
        <v>639</v>
      </c>
      <c r="J1161" s="11" t="s">
        <v>662</v>
      </c>
      <c r="K1161" s="11" t="s">
        <v>630</v>
      </c>
      <c r="L1161" s="11" t="s">
        <v>631</v>
      </c>
      <c r="M1161" s="11">
        <v>3.5411454881138398</v>
      </c>
      <c r="N1161" s="11" t="s">
        <v>1502</v>
      </c>
      <c r="O1161" s="11">
        <v>0</v>
      </c>
      <c r="P1161" s="11">
        <v>0</v>
      </c>
      <c r="Q1161" s="11">
        <v>1</v>
      </c>
      <c r="R1161" s="11">
        <v>0</v>
      </c>
    </row>
    <row r="1162" spans="1:18" x14ac:dyDescent="0.2">
      <c r="A1162" s="11" t="s">
        <v>187</v>
      </c>
      <c r="B1162" s="11" t="s">
        <v>1503</v>
      </c>
      <c r="C1162" s="11" t="s">
        <v>3803</v>
      </c>
      <c r="D1162" s="11">
        <v>89.457999999999998</v>
      </c>
      <c r="E1162" s="11">
        <v>89.692999999999998</v>
      </c>
      <c r="F1162" s="11">
        <v>400000000</v>
      </c>
      <c r="G1162" s="11">
        <v>3.45</v>
      </c>
      <c r="H1162" s="11" t="s">
        <v>1505</v>
      </c>
      <c r="I1162" s="11" t="s">
        <v>639</v>
      </c>
      <c r="J1162" s="11" t="s">
        <v>614</v>
      </c>
      <c r="K1162" s="11" t="s">
        <v>630</v>
      </c>
      <c r="L1162" s="11" t="s">
        <v>631</v>
      </c>
      <c r="M1162" s="11">
        <v>4.6319904368412903</v>
      </c>
      <c r="N1162" s="11" t="s">
        <v>1506</v>
      </c>
      <c r="O1162" s="11">
        <v>0</v>
      </c>
      <c r="P1162" s="11">
        <v>0</v>
      </c>
      <c r="Q1162" s="11">
        <v>8</v>
      </c>
      <c r="R1162" s="11">
        <v>0</v>
      </c>
    </row>
    <row r="1163" spans="1:18" x14ac:dyDescent="0.2">
      <c r="A1163" s="11" t="s">
        <v>53</v>
      </c>
      <c r="B1163" s="11" t="s">
        <v>1507</v>
      </c>
      <c r="C1163" s="11" t="s">
        <v>3804</v>
      </c>
      <c r="D1163" s="11">
        <v>100.664</v>
      </c>
      <c r="E1163" s="11">
        <v>100.714</v>
      </c>
      <c r="F1163" s="11">
        <v>589283000</v>
      </c>
      <c r="G1163" s="11">
        <v>4.75</v>
      </c>
      <c r="H1163" s="11" t="s">
        <v>1509</v>
      </c>
      <c r="I1163" s="11" t="s">
        <v>639</v>
      </c>
      <c r="J1163" s="11" t="s">
        <v>649</v>
      </c>
      <c r="K1163" s="11" t="s">
        <v>630</v>
      </c>
      <c r="L1163" s="11" t="s">
        <v>631</v>
      </c>
      <c r="M1163" s="11">
        <v>1.0600978350854899</v>
      </c>
      <c r="N1163" s="12">
        <v>38277</v>
      </c>
      <c r="O1163" s="11">
        <v>0</v>
      </c>
      <c r="P1163" s="11">
        <v>0</v>
      </c>
      <c r="Q1163" s="11">
        <v>4</v>
      </c>
      <c r="R1163" s="11">
        <v>0</v>
      </c>
    </row>
    <row r="1164" spans="1:18" x14ac:dyDescent="0.2">
      <c r="A1164" s="11" t="s">
        <v>53</v>
      </c>
      <c r="B1164" s="11" t="s">
        <v>1507</v>
      </c>
      <c r="C1164" s="11" t="s">
        <v>3805</v>
      </c>
      <c r="D1164" s="11">
        <v>99.63</v>
      </c>
      <c r="E1164" s="11">
        <v>99.798000000000002</v>
      </c>
      <c r="F1164" s="11">
        <v>256024000</v>
      </c>
      <c r="G1164" s="11">
        <v>4</v>
      </c>
      <c r="H1164" s="11" t="s">
        <v>1511</v>
      </c>
      <c r="I1164" s="11" t="s">
        <v>639</v>
      </c>
      <c r="J1164" s="11" t="s">
        <v>649</v>
      </c>
      <c r="K1164" s="11" t="s">
        <v>630</v>
      </c>
      <c r="L1164" s="11" t="s">
        <v>631</v>
      </c>
      <c r="M1164" s="11">
        <v>1.4557425743869099</v>
      </c>
      <c r="N1164" s="12">
        <v>40134</v>
      </c>
      <c r="O1164" s="11">
        <v>0</v>
      </c>
      <c r="P1164" s="11">
        <v>0</v>
      </c>
      <c r="Q1164" s="11">
        <v>3</v>
      </c>
      <c r="R1164" s="11">
        <v>0</v>
      </c>
    </row>
    <row r="1165" spans="1:18" x14ac:dyDescent="0.2">
      <c r="A1165" s="11" t="s">
        <v>77</v>
      </c>
      <c r="B1165" s="11" t="s">
        <v>1512</v>
      </c>
      <c r="C1165" s="11" t="s">
        <v>3806</v>
      </c>
      <c r="D1165" s="11">
        <v>99.373000000000005</v>
      </c>
      <c r="E1165" s="11">
        <v>99.417000000000002</v>
      </c>
      <c r="F1165" s="11">
        <v>500000000</v>
      </c>
      <c r="G1165" s="11">
        <v>3.45</v>
      </c>
      <c r="H1165" s="11" t="s">
        <v>1514</v>
      </c>
      <c r="I1165" s="11" t="s">
        <v>639</v>
      </c>
      <c r="J1165" s="11" t="s">
        <v>635</v>
      </c>
      <c r="K1165" s="11" t="s">
        <v>630</v>
      </c>
      <c r="L1165" s="11" t="s">
        <v>631</v>
      </c>
      <c r="M1165" s="11">
        <v>1.33850766798266</v>
      </c>
      <c r="N1165" s="11" t="s">
        <v>1515</v>
      </c>
      <c r="O1165" s="11">
        <v>0</v>
      </c>
      <c r="P1165" s="11">
        <v>0</v>
      </c>
      <c r="Q1165" s="11">
        <v>3</v>
      </c>
      <c r="R1165" s="11">
        <v>0</v>
      </c>
    </row>
    <row r="1166" spans="1:18" x14ac:dyDescent="0.2">
      <c r="A1166" s="11" t="s">
        <v>77</v>
      </c>
      <c r="B1166" s="11" t="s">
        <v>1512</v>
      </c>
      <c r="C1166" s="11" t="s">
        <v>684</v>
      </c>
      <c r="D1166" s="11">
        <v>99.046999999999997</v>
      </c>
      <c r="E1166" s="11">
        <v>99.105999999999995</v>
      </c>
      <c r="F1166" s="11">
        <v>500000000</v>
      </c>
      <c r="G1166" s="11">
        <v>3.45</v>
      </c>
      <c r="H1166" s="11" t="s">
        <v>685</v>
      </c>
      <c r="I1166" s="11" t="s">
        <v>639</v>
      </c>
      <c r="J1166" s="11" t="s">
        <v>635</v>
      </c>
      <c r="K1166" s="11" t="s">
        <v>630</v>
      </c>
      <c r="L1166" s="11" t="s">
        <v>631</v>
      </c>
      <c r="M1166" s="11">
        <v>1.82442393859204</v>
      </c>
      <c r="N1166" s="11" t="s">
        <v>1516</v>
      </c>
      <c r="O1166" s="11">
        <v>0</v>
      </c>
      <c r="P1166" s="11">
        <v>1</v>
      </c>
      <c r="Q1166" s="11">
        <v>7</v>
      </c>
      <c r="R1166" s="11">
        <v>1</v>
      </c>
    </row>
    <row r="1167" spans="1:18" x14ac:dyDescent="0.2">
      <c r="A1167" s="11" t="s">
        <v>77</v>
      </c>
      <c r="B1167" s="11" t="s">
        <v>1512</v>
      </c>
      <c r="C1167" s="11" t="s">
        <v>3807</v>
      </c>
      <c r="D1167" s="11">
        <v>99.185000000000002</v>
      </c>
      <c r="E1167" s="11">
        <v>99.197999999999993</v>
      </c>
      <c r="F1167" s="11">
        <v>1000000000</v>
      </c>
      <c r="G1167" s="11">
        <v>1.25</v>
      </c>
      <c r="H1167" s="11" t="s">
        <v>732</v>
      </c>
      <c r="I1167" s="11" t="s">
        <v>639</v>
      </c>
      <c r="J1167" s="11" t="s">
        <v>635</v>
      </c>
      <c r="K1167" s="11" t="s">
        <v>630</v>
      </c>
      <c r="L1167" s="11" t="s">
        <v>631</v>
      </c>
      <c r="M1167" s="11">
        <v>0.29444444469318298</v>
      </c>
      <c r="N1167" s="11" t="s">
        <v>1518</v>
      </c>
      <c r="O1167" s="11">
        <v>0</v>
      </c>
      <c r="P1167" s="11">
        <v>0</v>
      </c>
      <c r="Q1167" s="11">
        <v>5</v>
      </c>
      <c r="R1167" s="11">
        <v>0</v>
      </c>
    </row>
    <row r="1168" spans="1:18" x14ac:dyDescent="0.2">
      <c r="A1168" s="11" t="s">
        <v>77</v>
      </c>
      <c r="B1168" s="11" t="s">
        <v>1512</v>
      </c>
      <c r="C1168" s="11" t="s">
        <v>3808</v>
      </c>
      <c r="D1168" s="11">
        <v>100.068</v>
      </c>
      <c r="E1168" s="11">
        <v>100.188</v>
      </c>
      <c r="F1168" s="11">
        <v>500000000</v>
      </c>
      <c r="G1168" s="11">
        <v>4</v>
      </c>
      <c r="H1168" s="11" t="s">
        <v>1520</v>
      </c>
      <c r="I1168" s="11" t="s">
        <v>639</v>
      </c>
      <c r="J1168" s="11" t="s">
        <v>635</v>
      </c>
      <c r="K1168" s="11" t="s">
        <v>630</v>
      </c>
      <c r="L1168" s="11" t="s">
        <v>631</v>
      </c>
      <c r="M1168" s="11">
        <v>2.7346777265614599</v>
      </c>
      <c r="N1168" s="11" t="s">
        <v>1521</v>
      </c>
      <c r="O1168" s="11">
        <v>1</v>
      </c>
      <c r="P1168" s="11">
        <v>0</v>
      </c>
      <c r="Q1168" s="11">
        <v>8</v>
      </c>
      <c r="R1168" s="11">
        <v>0</v>
      </c>
    </row>
    <row r="1169" spans="1:18" x14ac:dyDescent="0.2">
      <c r="A1169" s="11" t="s">
        <v>77</v>
      </c>
      <c r="B1169" s="11" t="s">
        <v>1512</v>
      </c>
      <c r="C1169" s="11" t="s">
        <v>3809</v>
      </c>
      <c r="D1169" s="11">
        <v>103.146</v>
      </c>
      <c r="E1169" s="11">
        <v>103.22</v>
      </c>
      <c r="F1169" s="11">
        <v>1000000000</v>
      </c>
      <c r="G1169" s="11">
        <v>5.3550000000000004</v>
      </c>
      <c r="H1169" s="11" t="s">
        <v>1523</v>
      </c>
      <c r="I1169" s="11" t="s">
        <v>639</v>
      </c>
      <c r="J1169" s="11" t="s">
        <v>635</v>
      </c>
      <c r="K1169" s="11" t="s">
        <v>630</v>
      </c>
      <c r="L1169" s="11" t="s">
        <v>631</v>
      </c>
      <c r="M1169" s="11">
        <v>2.3142449136710099</v>
      </c>
      <c r="N1169" s="11" t="s">
        <v>1524</v>
      </c>
      <c r="O1169" s="11">
        <v>0</v>
      </c>
      <c r="P1169" s="11">
        <v>0</v>
      </c>
      <c r="Q1169" s="11">
        <v>6</v>
      </c>
      <c r="R1169" s="11">
        <v>0</v>
      </c>
    </row>
    <row r="1170" spans="1:18" x14ac:dyDescent="0.2">
      <c r="A1170" s="11" t="s">
        <v>77</v>
      </c>
      <c r="B1170" s="11" t="s">
        <v>1512</v>
      </c>
      <c r="C1170" s="11" t="s">
        <v>689</v>
      </c>
      <c r="D1170" s="11">
        <v>94.326999999999998</v>
      </c>
      <c r="E1170" s="11">
        <v>94.462999999999994</v>
      </c>
      <c r="F1170" s="11">
        <v>750000000</v>
      </c>
      <c r="G1170" s="11">
        <v>2.5499999999999998</v>
      </c>
      <c r="H1170" s="11" t="s">
        <v>688</v>
      </c>
      <c r="I1170" s="11" t="s">
        <v>639</v>
      </c>
      <c r="J1170" s="11" t="s">
        <v>635</v>
      </c>
      <c r="K1170" s="11" t="s">
        <v>630</v>
      </c>
      <c r="L1170" s="11" t="s">
        <v>631</v>
      </c>
      <c r="M1170" s="11">
        <v>3.75801256738505</v>
      </c>
      <c r="N1170" s="11" t="s">
        <v>1525</v>
      </c>
      <c r="O1170" s="11">
        <v>0</v>
      </c>
      <c r="P1170" s="11">
        <v>1</v>
      </c>
      <c r="Q1170" s="11">
        <v>7</v>
      </c>
      <c r="R1170" s="11">
        <v>1</v>
      </c>
    </row>
    <row r="1171" spans="1:18" x14ac:dyDescent="0.2">
      <c r="A1171" s="11" t="s">
        <v>241</v>
      </c>
      <c r="B1171" s="11" t="s">
        <v>1526</v>
      </c>
      <c r="C1171" s="11" t="s">
        <v>3810</v>
      </c>
      <c r="D1171" s="11">
        <v>98.477999999999994</v>
      </c>
      <c r="E1171" s="11">
        <v>98.55</v>
      </c>
      <c r="F1171" s="11">
        <v>750000000</v>
      </c>
      <c r="G1171" s="11">
        <v>1.4830000000000001</v>
      </c>
      <c r="H1171" s="11" t="s">
        <v>1528</v>
      </c>
      <c r="I1171" s="11" t="s">
        <v>639</v>
      </c>
      <c r="J1171" s="11" t="s">
        <v>755</v>
      </c>
      <c r="K1171" s="11" t="s">
        <v>630</v>
      </c>
      <c r="L1171" s="11" t="s">
        <v>631</v>
      </c>
      <c r="M1171" s="11">
        <v>0.57960710948127403</v>
      </c>
      <c r="N1171" s="12">
        <v>40350</v>
      </c>
      <c r="O1171" s="11">
        <v>0</v>
      </c>
      <c r="P1171" s="11">
        <v>0</v>
      </c>
      <c r="Q1171" s="11">
        <v>8</v>
      </c>
      <c r="R1171" s="11">
        <v>0</v>
      </c>
    </row>
    <row r="1172" spans="1:18" x14ac:dyDescent="0.2">
      <c r="A1172" s="11" t="s">
        <v>241</v>
      </c>
      <c r="B1172" s="11" t="s">
        <v>1526</v>
      </c>
      <c r="C1172" s="11" t="s">
        <v>3811</v>
      </c>
      <c r="D1172" s="11">
        <v>103.712</v>
      </c>
      <c r="E1172" s="11">
        <v>104.029</v>
      </c>
      <c r="F1172" s="11">
        <v>750000000</v>
      </c>
      <c r="G1172" s="11">
        <v>5.4279999999999999</v>
      </c>
      <c r="H1172" s="11" t="s">
        <v>955</v>
      </c>
      <c r="I1172" s="11" t="s">
        <v>639</v>
      </c>
      <c r="J1172" s="11" t="s">
        <v>755</v>
      </c>
      <c r="K1172" s="11" t="s">
        <v>630</v>
      </c>
      <c r="L1172" s="11" t="s">
        <v>631</v>
      </c>
      <c r="M1172" s="11">
        <v>2.8968119849664902</v>
      </c>
      <c r="N1172" s="12">
        <v>38407</v>
      </c>
      <c r="O1172" s="11">
        <v>0</v>
      </c>
      <c r="P1172" s="11">
        <v>0</v>
      </c>
      <c r="Q1172" s="11">
        <v>2</v>
      </c>
      <c r="R1172" s="11">
        <v>0</v>
      </c>
    </row>
    <row r="1173" spans="1:18" x14ac:dyDescent="0.2">
      <c r="A1173" s="11" t="s">
        <v>247</v>
      </c>
      <c r="B1173" s="11" t="s">
        <v>1530</v>
      </c>
      <c r="C1173" s="11" t="s">
        <v>3812</v>
      </c>
      <c r="D1173" s="11">
        <v>98.55</v>
      </c>
      <c r="E1173" s="11">
        <v>98.575999999999993</v>
      </c>
      <c r="F1173" s="11">
        <v>700000000</v>
      </c>
      <c r="G1173" s="11">
        <v>1.625</v>
      </c>
      <c r="H1173" s="11" t="s">
        <v>1532</v>
      </c>
      <c r="I1173" s="11" t="s">
        <v>639</v>
      </c>
      <c r="J1173" s="11" t="s">
        <v>640</v>
      </c>
      <c r="K1173" s="11" t="s">
        <v>630</v>
      </c>
      <c r="L1173" s="11" t="s">
        <v>631</v>
      </c>
      <c r="M1173" s="11">
        <v>0.62370210399784898</v>
      </c>
      <c r="N1173" s="11" t="s">
        <v>1533</v>
      </c>
      <c r="O1173" s="11">
        <v>0</v>
      </c>
      <c r="P1173" s="11">
        <v>0</v>
      </c>
      <c r="Q1173" s="11">
        <v>5</v>
      </c>
      <c r="R1173" s="11">
        <v>0</v>
      </c>
    </row>
    <row r="1174" spans="1:18" x14ac:dyDescent="0.2">
      <c r="A1174" s="11" t="s">
        <v>247</v>
      </c>
      <c r="B1174" s="11" t="s">
        <v>1530</v>
      </c>
      <c r="C1174" s="11" t="s">
        <v>3813</v>
      </c>
      <c r="D1174" s="11">
        <v>90.171000000000006</v>
      </c>
      <c r="E1174" s="11">
        <v>90.338999999999999</v>
      </c>
      <c r="F1174" s="11">
        <v>500000000</v>
      </c>
      <c r="G1174" s="11">
        <v>2.375</v>
      </c>
      <c r="H1174" s="11" t="s">
        <v>1535</v>
      </c>
      <c r="I1174" s="11" t="s">
        <v>639</v>
      </c>
      <c r="J1174" s="11" t="s">
        <v>640</v>
      </c>
      <c r="K1174" s="11" t="s">
        <v>630</v>
      </c>
      <c r="L1174" s="11" t="s">
        <v>631</v>
      </c>
      <c r="M1174" s="11">
        <v>5.2293118646672099</v>
      </c>
      <c r="N1174" s="11" t="s">
        <v>1533</v>
      </c>
      <c r="O1174" s="11">
        <v>0</v>
      </c>
      <c r="P1174" s="11">
        <v>0</v>
      </c>
      <c r="Q1174" s="11">
        <v>1</v>
      </c>
      <c r="R1174" s="11">
        <v>0</v>
      </c>
    </row>
    <row r="1175" spans="1:18" x14ac:dyDescent="0.2">
      <c r="A1175" s="11" t="s">
        <v>247</v>
      </c>
      <c r="B1175" s="11" t="s">
        <v>1530</v>
      </c>
      <c r="C1175" s="11" t="s">
        <v>3814</v>
      </c>
      <c r="D1175" s="11">
        <v>100.02</v>
      </c>
      <c r="E1175" s="11">
        <v>100.039</v>
      </c>
      <c r="F1175" s="11">
        <v>500000000</v>
      </c>
      <c r="G1175" s="11">
        <v>4.1550000000000002</v>
      </c>
      <c r="H1175" s="11" t="s">
        <v>1537</v>
      </c>
      <c r="I1175" s="11" t="s">
        <v>639</v>
      </c>
      <c r="J1175" s="11" t="s">
        <v>640</v>
      </c>
      <c r="K1175" s="11" t="s">
        <v>630</v>
      </c>
      <c r="L1175" s="11" t="s">
        <v>631</v>
      </c>
      <c r="M1175" s="11">
        <v>4.2134097124211101</v>
      </c>
      <c r="N1175" s="11" t="s">
        <v>1538</v>
      </c>
      <c r="O1175" s="11">
        <v>1</v>
      </c>
      <c r="P1175" s="11">
        <v>0</v>
      </c>
      <c r="Q1175" s="11">
        <v>2</v>
      </c>
      <c r="R1175" s="11">
        <v>0</v>
      </c>
    </row>
    <row r="1176" spans="1:18" x14ac:dyDescent="0.2">
      <c r="A1176" s="11" t="s">
        <v>247</v>
      </c>
      <c r="B1176" s="11" t="s">
        <v>1530</v>
      </c>
      <c r="C1176" s="11" t="s">
        <v>3815</v>
      </c>
      <c r="D1176" s="11">
        <v>100.378</v>
      </c>
      <c r="E1176" s="11">
        <v>100.383</v>
      </c>
      <c r="F1176" s="11">
        <v>650000000</v>
      </c>
      <c r="G1176" s="11">
        <v>5.3460000000000001</v>
      </c>
      <c r="H1176" s="11" t="s">
        <v>1175</v>
      </c>
      <c r="I1176" s="11" t="s">
        <v>639</v>
      </c>
      <c r="J1176" s="11" t="s">
        <v>640</v>
      </c>
      <c r="K1176" s="11" t="s">
        <v>630</v>
      </c>
      <c r="L1176" s="11" t="s">
        <v>631</v>
      </c>
      <c r="M1176" s="11">
        <v>0.27500000020433202</v>
      </c>
      <c r="N1176" s="11" t="s">
        <v>1540</v>
      </c>
      <c r="O1176" s="11">
        <v>0</v>
      </c>
      <c r="P1176" s="11">
        <v>0</v>
      </c>
      <c r="Q1176" s="11">
        <v>8</v>
      </c>
      <c r="R1176" s="11">
        <v>0</v>
      </c>
    </row>
    <row r="1177" spans="1:18" x14ac:dyDescent="0.2">
      <c r="A1177" s="11" t="s">
        <v>247</v>
      </c>
      <c r="B1177" s="11" t="s">
        <v>1530</v>
      </c>
      <c r="C1177" s="11" t="s">
        <v>3816</v>
      </c>
      <c r="D1177" s="11">
        <v>102.361</v>
      </c>
      <c r="E1177" s="11">
        <v>102.42100000000001</v>
      </c>
      <c r="F1177" s="11">
        <v>650000000</v>
      </c>
      <c r="G1177" s="11">
        <v>5.3979999999999997</v>
      </c>
      <c r="H1177" s="11" t="s">
        <v>1542</v>
      </c>
      <c r="I1177" s="11" t="s">
        <v>639</v>
      </c>
      <c r="J1177" s="11" t="s">
        <v>640</v>
      </c>
      <c r="K1177" s="11" t="s">
        <v>630</v>
      </c>
      <c r="L1177" s="11" t="s">
        <v>631</v>
      </c>
      <c r="M1177" s="11">
        <v>1.6542918400853699</v>
      </c>
      <c r="N1177" s="11" t="s">
        <v>1543</v>
      </c>
      <c r="O1177" s="11">
        <v>0</v>
      </c>
      <c r="P1177" s="11">
        <v>0</v>
      </c>
      <c r="Q1177" s="11">
        <v>1</v>
      </c>
      <c r="R1177" s="11">
        <v>0</v>
      </c>
    </row>
    <row r="1178" spans="1:18" x14ac:dyDescent="0.2">
      <c r="A1178" s="11" t="s">
        <v>174</v>
      </c>
      <c r="B1178" s="11" t="s">
        <v>703</v>
      </c>
      <c r="C1178" s="11" t="s">
        <v>3817</v>
      </c>
      <c r="D1178" s="11">
        <v>89.823999999999998</v>
      </c>
      <c r="E1178" s="11">
        <v>90.016999999999996</v>
      </c>
      <c r="F1178" s="11">
        <v>650000000</v>
      </c>
      <c r="G1178" s="11">
        <v>2.5499999999999998</v>
      </c>
      <c r="H1178" s="11" t="s">
        <v>1125</v>
      </c>
      <c r="I1178" s="11" t="s">
        <v>639</v>
      </c>
      <c r="J1178" s="11" t="s">
        <v>635</v>
      </c>
      <c r="K1178" s="11" t="s">
        <v>630</v>
      </c>
      <c r="L1178" s="11" t="s">
        <v>631</v>
      </c>
      <c r="M1178" s="11">
        <v>4.4092134122618099</v>
      </c>
      <c r="N1178" s="11" t="s">
        <v>1545</v>
      </c>
      <c r="O1178" s="11">
        <v>0</v>
      </c>
      <c r="P1178" s="11">
        <v>0</v>
      </c>
      <c r="Q1178" s="11">
        <v>4</v>
      </c>
      <c r="R1178" s="11">
        <v>0</v>
      </c>
    </row>
    <row r="1179" spans="1:18" x14ac:dyDescent="0.2">
      <c r="A1179" s="11" t="s">
        <v>174</v>
      </c>
      <c r="B1179" s="11" t="s">
        <v>703</v>
      </c>
      <c r="C1179" s="11" t="s">
        <v>3818</v>
      </c>
      <c r="D1179" s="11">
        <v>95.96</v>
      </c>
      <c r="E1179" s="11">
        <v>96.174000000000007</v>
      </c>
      <c r="F1179" s="11">
        <v>550000000</v>
      </c>
      <c r="G1179" s="11">
        <v>2.5</v>
      </c>
      <c r="H1179" s="11" t="s">
        <v>1547</v>
      </c>
      <c r="I1179" s="11" t="s">
        <v>639</v>
      </c>
      <c r="J1179" s="11" t="s">
        <v>635</v>
      </c>
      <c r="K1179" s="11" t="s">
        <v>630</v>
      </c>
      <c r="L1179" s="11" t="s">
        <v>631</v>
      </c>
      <c r="M1179" s="11">
        <v>1.98729389357663</v>
      </c>
      <c r="N1179" s="11" t="s">
        <v>1548</v>
      </c>
      <c r="O1179" s="11">
        <v>0</v>
      </c>
      <c r="P1179" s="11">
        <v>0</v>
      </c>
      <c r="Q1179" s="11">
        <v>6</v>
      </c>
      <c r="R1179" s="11">
        <v>0</v>
      </c>
    </row>
    <row r="1180" spans="1:18" x14ac:dyDescent="0.2">
      <c r="A1180" s="11" t="s">
        <v>174</v>
      </c>
      <c r="B1180" s="11" t="s">
        <v>703</v>
      </c>
      <c r="C1180" s="11" t="s">
        <v>3819</v>
      </c>
      <c r="D1180" s="11">
        <v>88.253</v>
      </c>
      <c r="E1180" s="11">
        <v>88.403999999999996</v>
      </c>
      <c r="F1180" s="11">
        <v>600000000</v>
      </c>
      <c r="G1180" s="11">
        <v>2.673</v>
      </c>
      <c r="H1180" s="11" t="s">
        <v>1550</v>
      </c>
      <c r="I1180" s="11" t="s">
        <v>639</v>
      </c>
      <c r="J1180" s="11" t="s">
        <v>635</v>
      </c>
      <c r="K1180" s="11" t="s">
        <v>630</v>
      </c>
      <c r="L1180" s="11" t="s">
        <v>631</v>
      </c>
      <c r="M1180" s="11">
        <v>4.8750419606538502</v>
      </c>
      <c r="N1180" s="12">
        <v>38919</v>
      </c>
      <c r="O1180" s="11">
        <v>0</v>
      </c>
      <c r="P1180" s="11">
        <v>0</v>
      </c>
      <c r="Q1180" s="11">
        <v>3</v>
      </c>
      <c r="R1180" s="11">
        <v>0</v>
      </c>
    </row>
    <row r="1181" spans="1:18" x14ac:dyDescent="0.2">
      <c r="A1181" s="11" t="s">
        <v>174</v>
      </c>
      <c r="B1181" s="11" t="s">
        <v>703</v>
      </c>
      <c r="C1181" s="11" t="s">
        <v>3820</v>
      </c>
      <c r="D1181" s="11">
        <v>99.146000000000001</v>
      </c>
      <c r="E1181" s="11">
        <v>99.200999999999993</v>
      </c>
      <c r="F1181" s="11">
        <v>495895000</v>
      </c>
      <c r="G1181" s="11">
        <v>1.6080000000000001</v>
      </c>
      <c r="H1181" s="11" t="s">
        <v>1552</v>
      </c>
      <c r="I1181" s="11" t="s">
        <v>639</v>
      </c>
      <c r="J1181" s="11" t="s">
        <v>635</v>
      </c>
      <c r="K1181" s="11" t="s">
        <v>630</v>
      </c>
      <c r="L1181" s="11" t="s">
        <v>631</v>
      </c>
      <c r="M1181" s="11">
        <v>0.31388888919171798</v>
      </c>
      <c r="N1181" s="11" t="s">
        <v>1553</v>
      </c>
      <c r="O1181" s="11">
        <v>0</v>
      </c>
      <c r="P1181" s="11">
        <v>0</v>
      </c>
      <c r="Q1181" s="11">
        <v>6</v>
      </c>
      <c r="R1181" s="11">
        <v>0</v>
      </c>
    </row>
    <row r="1182" spans="1:18" x14ac:dyDescent="0.2">
      <c r="A1182" s="11" t="s">
        <v>174</v>
      </c>
      <c r="B1182" s="11" t="s">
        <v>703</v>
      </c>
      <c r="C1182" s="11" t="s">
        <v>3821</v>
      </c>
      <c r="D1182" s="11">
        <v>93.727999999999994</v>
      </c>
      <c r="E1182" s="11">
        <v>93.876000000000005</v>
      </c>
      <c r="F1182" s="11">
        <v>625000000</v>
      </c>
      <c r="G1182" s="11">
        <v>1.9850000000000001</v>
      </c>
      <c r="H1182" s="11" t="s">
        <v>1555</v>
      </c>
      <c r="I1182" s="11" t="s">
        <v>639</v>
      </c>
      <c r="J1182" s="11" t="s">
        <v>635</v>
      </c>
      <c r="K1182" s="11" t="s">
        <v>630</v>
      </c>
      <c r="L1182" s="11" t="s">
        <v>631</v>
      </c>
      <c r="M1182" s="11">
        <v>2.40222051772137</v>
      </c>
      <c r="N1182" s="11" t="s">
        <v>1556</v>
      </c>
      <c r="O1182" s="11">
        <v>0</v>
      </c>
      <c r="P1182" s="11">
        <v>0</v>
      </c>
      <c r="Q1182" s="11">
        <v>8</v>
      </c>
      <c r="R1182" s="11">
        <v>0</v>
      </c>
    </row>
    <row r="1183" spans="1:18" x14ac:dyDescent="0.2">
      <c r="A1183" s="11" t="s">
        <v>174</v>
      </c>
      <c r="B1183" s="11" t="s">
        <v>703</v>
      </c>
      <c r="C1183" s="11" t="s">
        <v>3822</v>
      </c>
      <c r="D1183" s="11">
        <v>98.625</v>
      </c>
      <c r="E1183" s="11">
        <v>98.664000000000001</v>
      </c>
      <c r="F1183" s="11">
        <v>528155000</v>
      </c>
      <c r="G1183" s="11">
        <v>1.73</v>
      </c>
      <c r="H1183" s="11" t="s">
        <v>1558</v>
      </c>
      <c r="I1183" s="11" t="s">
        <v>639</v>
      </c>
      <c r="J1183" s="11" t="s">
        <v>635</v>
      </c>
      <c r="K1183" s="11" t="s">
        <v>630</v>
      </c>
      <c r="L1183" s="11" t="s">
        <v>631</v>
      </c>
      <c r="M1183" s="11">
        <v>0.56788407326814405</v>
      </c>
      <c r="N1183" s="12">
        <v>40289</v>
      </c>
      <c r="O1183" s="11">
        <v>0</v>
      </c>
      <c r="P1183" s="11">
        <v>0</v>
      </c>
      <c r="Q1183" s="11">
        <v>5</v>
      </c>
      <c r="R1183" s="11">
        <v>0</v>
      </c>
    </row>
    <row r="1184" spans="1:18" x14ac:dyDescent="0.2">
      <c r="A1184" s="11" t="s">
        <v>174</v>
      </c>
      <c r="B1184" s="11" t="s">
        <v>703</v>
      </c>
      <c r="C1184" s="11" t="s">
        <v>3823</v>
      </c>
      <c r="D1184" s="11">
        <v>87.744</v>
      </c>
      <c r="E1184" s="11">
        <v>87.944999999999993</v>
      </c>
      <c r="F1184" s="11">
        <v>500000000</v>
      </c>
      <c r="G1184" s="11">
        <v>2.6459999999999999</v>
      </c>
      <c r="H1184" s="11" t="s">
        <v>1560</v>
      </c>
      <c r="I1184" s="11" t="s">
        <v>639</v>
      </c>
      <c r="J1184" s="11" t="s">
        <v>635</v>
      </c>
      <c r="K1184" s="11" t="s">
        <v>630</v>
      </c>
      <c r="L1184" s="11" t="s">
        <v>631</v>
      </c>
      <c r="M1184" s="11">
        <v>5.1282199803010702</v>
      </c>
      <c r="N1184" s="12">
        <v>40289</v>
      </c>
      <c r="O1184" s="11">
        <v>0</v>
      </c>
      <c r="P1184" s="11">
        <v>0</v>
      </c>
      <c r="Q1184" s="11">
        <v>4</v>
      </c>
      <c r="R1184" s="11">
        <v>0</v>
      </c>
    </row>
    <row r="1185" spans="1:18" x14ac:dyDescent="0.2">
      <c r="A1185" s="11" t="s">
        <v>174</v>
      </c>
      <c r="B1185" s="11" t="s">
        <v>703</v>
      </c>
      <c r="C1185" s="11" t="s">
        <v>3824</v>
      </c>
      <c r="D1185" s="11">
        <v>94.344999999999999</v>
      </c>
      <c r="E1185" s="11">
        <v>94.436999999999998</v>
      </c>
      <c r="F1185" s="11">
        <v>450000000</v>
      </c>
      <c r="G1185" s="11">
        <v>2.7170000000000001</v>
      </c>
      <c r="H1185" s="11" t="s">
        <v>1562</v>
      </c>
      <c r="I1185" s="11" t="s">
        <v>639</v>
      </c>
      <c r="J1185" s="11" t="s">
        <v>635</v>
      </c>
      <c r="K1185" s="11" t="s">
        <v>630</v>
      </c>
      <c r="L1185" s="11" t="s">
        <v>631</v>
      </c>
      <c r="M1185" s="11">
        <v>2.7337094336185999</v>
      </c>
      <c r="N1185" s="12">
        <v>37094</v>
      </c>
      <c r="O1185" s="11">
        <v>0</v>
      </c>
      <c r="P1185" s="11">
        <v>0</v>
      </c>
      <c r="Q1185" s="11">
        <v>5</v>
      </c>
      <c r="R1185" s="11">
        <v>0</v>
      </c>
    </row>
    <row r="1186" spans="1:18" x14ac:dyDescent="0.2">
      <c r="A1186" s="11" t="s">
        <v>174</v>
      </c>
      <c r="B1186" s="11" t="s">
        <v>703</v>
      </c>
      <c r="C1186" s="11" t="s">
        <v>3825</v>
      </c>
      <c r="D1186" s="11">
        <v>100.086</v>
      </c>
      <c r="E1186" s="11">
        <v>100.191</v>
      </c>
      <c r="F1186" s="11">
        <v>850000000</v>
      </c>
      <c r="G1186" s="11">
        <v>5.0330000000000004</v>
      </c>
      <c r="H1186" s="11" t="s">
        <v>1564</v>
      </c>
      <c r="I1186" s="11" t="s">
        <v>639</v>
      </c>
      <c r="J1186" s="11" t="s">
        <v>635</v>
      </c>
      <c r="K1186" s="11" t="s">
        <v>630</v>
      </c>
      <c r="L1186" s="11" t="s">
        <v>631</v>
      </c>
      <c r="M1186" s="11">
        <v>3.94694627378153</v>
      </c>
      <c r="N1186" s="11" t="s">
        <v>1565</v>
      </c>
      <c r="O1186" s="11">
        <v>1</v>
      </c>
      <c r="P1186" s="11">
        <v>0</v>
      </c>
      <c r="Q1186" s="11">
        <v>6</v>
      </c>
      <c r="R1186" s="11">
        <v>0</v>
      </c>
    </row>
    <row r="1187" spans="1:18" x14ac:dyDescent="0.2">
      <c r="A1187" s="11" t="s">
        <v>174</v>
      </c>
      <c r="B1187" s="11" t="s">
        <v>703</v>
      </c>
      <c r="C1187" s="11" t="s">
        <v>704</v>
      </c>
      <c r="D1187" s="11">
        <v>100.20699999999999</v>
      </c>
      <c r="E1187" s="11">
        <v>100.342</v>
      </c>
      <c r="F1187" s="11">
        <v>800000000</v>
      </c>
      <c r="G1187" s="11">
        <v>4.83</v>
      </c>
      <c r="H1187" s="11" t="s">
        <v>705</v>
      </c>
      <c r="I1187" s="11" t="s">
        <v>639</v>
      </c>
      <c r="J1187" s="11" t="s">
        <v>635</v>
      </c>
      <c r="K1187" s="11" t="s">
        <v>630</v>
      </c>
      <c r="L1187" s="11" t="s">
        <v>631</v>
      </c>
      <c r="M1187" s="11">
        <v>2.0601121329231198</v>
      </c>
      <c r="N1187" s="12">
        <v>38620</v>
      </c>
      <c r="O1187" s="11">
        <v>1</v>
      </c>
      <c r="P1187" s="11">
        <v>1</v>
      </c>
      <c r="Q1187" s="11">
        <v>7</v>
      </c>
      <c r="R1187" s="11">
        <v>0</v>
      </c>
    </row>
    <row r="1188" spans="1:18" x14ac:dyDescent="0.2">
      <c r="A1188" s="11" t="s">
        <v>174</v>
      </c>
      <c r="B1188" s="11" t="s">
        <v>703</v>
      </c>
      <c r="C1188" s="11" t="s">
        <v>3826</v>
      </c>
      <c r="D1188" s="11">
        <v>100.65900000000001</v>
      </c>
      <c r="E1188" s="11">
        <v>100.723</v>
      </c>
      <c r="F1188" s="11">
        <v>1100000000</v>
      </c>
      <c r="G1188" s="11">
        <v>4.95</v>
      </c>
      <c r="H1188" s="11" t="s">
        <v>1567</v>
      </c>
      <c r="I1188" s="11" t="s">
        <v>639</v>
      </c>
      <c r="J1188" s="11" t="s">
        <v>635</v>
      </c>
      <c r="K1188" s="11" t="s">
        <v>630</v>
      </c>
      <c r="L1188" s="11" t="s">
        <v>631</v>
      </c>
      <c r="M1188" s="11">
        <v>0.82408646029172195</v>
      </c>
      <c r="N1188" s="12">
        <v>37097</v>
      </c>
      <c r="O1188" s="11">
        <v>0</v>
      </c>
      <c r="P1188" s="11">
        <v>0</v>
      </c>
      <c r="Q1188" s="11">
        <v>9</v>
      </c>
      <c r="R1188" s="11">
        <v>0</v>
      </c>
    </row>
    <row r="1189" spans="1:18" x14ac:dyDescent="0.2">
      <c r="A1189" s="11" t="s">
        <v>174</v>
      </c>
      <c r="B1189" s="11" t="s">
        <v>703</v>
      </c>
      <c r="C1189" s="11" t="s">
        <v>3827</v>
      </c>
      <c r="D1189" s="11">
        <v>101.199</v>
      </c>
      <c r="E1189" s="11">
        <v>101.327</v>
      </c>
      <c r="F1189" s="11">
        <v>750000000</v>
      </c>
      <c r="G1189" s="11">
        <v>5.38</v>
      </c>
      <c r="H1189" s="11" t="s">
        <v>1569</v>
      </c>
      <c r="I1189" s="11" t="s">
        <v>639</v>
      </c>
      <c r="J1189" s="11" t="s">
        <v>635</v>
      </c>
      <c r="K1189" s="11" t="s">
        <v>630</v>
      </c>
      <c r="L1189" s="11" t="s">
        <v>631</v>
      </c>
      <c r="M1189" s="11">
        <v>3.4908358793277801</v>
      </c>
      <c r="N1189" s="12">
        <v>37097</v>
      </c>
      <c r="O1189" s="11">
        <v>0</v>
      </c>
      <c r="P1189" s="11">
        <v>0</v>
      </c>
      <c r="Q1189" s="11">
        <v>9</v>
      </c>
      <c r="R1189" s="11">
        <v>0</v>
      </c>
    </row>
    <row r="1190" spans="1:18" x14ac:dyDescent="0.2">
      <c r="A1190" s="11" t="s">
        <v>174</v>
      </c>
      <c r="B1190" s="11" t="s">
        <v>703</v>
      </c>
      <c r="C1190" s="11" t="s">
        <v>3828</v>
      </c>
      <c r="D1190" s="11">
        <v>100.41200000000001</v>
      </c>
      <c r="E1190" s="11">
        <v>100.67400000000001</v>
      </c>
      <c r="F1190" s="11">
        <v>650000000</v>
      </c>
      <c r="G1190" s="11">
        <v>5.3220000000000001</v>
      </c>
      <c r="H1190" s="11" t="s">
        <v>1571</v>
      </c>
      <c r="I1190" s="11" t="s">
        <v>639</v>
      </c>
      <c r="J1190" s="11" t="s">
        <v>635</v>
      </c>
      <c r="K1190" s="11" t="s">
        <v>630</v>
      </c>
      <c r="L1190" s="11" t="s">
        <v>631</v>
      </c>
      <c r="M1190" s="11">
        <v>4.9038699586359398</v>
      </c>
      <c r="N1190" s="11" t="s">
        <v>1572</v>
      </c>
      <c r="O1190" s="11">
        <v>0</v>
      </c>
      <c r="P1190" s="11">
        <v>0</v>
      </c>
      <c r="Q1190" s="11">
        <v>2</v>
      </c>
      <c r="R1190" s="11">
        <v>0</v>
      </c>
    </row>
    <row r="1191" spans="1:18" x14ac:dyDescent="0.2">
      <c r="A1191" s="11" t="s">
        <v>174</v>
      </c>
      <c r="B1191" s="11" t="s">
        <v>703</v>
      </c>
      <c r="C1191" s="11" t="s">
        <v>3829</v>
      </c>
      <c r="D1191" s="11">
        <v>99.275999999999996</v>
      </c>
      <c r="E1191" s="11">
        <v>99.471999999999994</v>
      </c>
      <c r="F1191" s="11">
        <v>600000000</v>
      </c>
      <c r="G1191" s="11">
        <v>4.7210000000000001</v>
      </c>
      <c r="H1191" s="11" t="s">
        <v>1574</v>
      </c>
      <c r="I1191" s="11" t="s">
        <v>639</v>
      </c>
      <c r="J1191" s="11" t="s">
        <v>635</v>
      </c>
      <c r="K1191" s="11" t="s">
        <v>630</v>
      </c>
      <c r="L1191" s="11" t="s">
        <v>631</v>
      </c>
      <c r="M1191" s="11">
        <v>3.2794281344314098</v>
      </c>
      <c r="N1191" s="12">
        <v>40414</v>
      </c>
      <c r="O1191" s="11">
        <v>0</v>
      </c>
      <c r="P1191" s="11">
        <v>0</v>
      </c>
      <c r="Q1191" s="11">
        <v>6</v>
      </c>
      <c r="R1191" s="11">
        <v>0</v>
      </c>
    </row>
    <row r="1192" spans="1:18" x14ac:dyDescent="0.2">
      <c r="A1192" s="11" t="s">
        <v>174</v>
      </c>
      <c r="B1192" s="11" t="s">
        <v>703</v>
      </c>
      <c r="C1192" s="11" t="s">
        <v>3830</v>
      </c>
      <c r="D1192" s="11">
        <v>100.306</v>
      </c>
      <c r="E1192" s="11">
        <v>100.354</v>
      </c>
      <c r="F1192" s="11">
        <v>1200000000</v>
      </c>
      <c r="G1192" s="11">
        <v>4.8600000000000003</v>
      </c>
      <c r="H1192" s="11" t="s">
        <v>1576</v>
      </c>
      <c r="I1192" s="11" t="s">
        <v>639</v>
      </c>
      <c r="J1192" s="11" t="s">
        <v>635</v>
      </c>
      <c r="K1192" s="11" t="s">
        <v>630</v>
      </c>
      <c r="L1192" s="11" t="s">
        <v>631</v>
      </c>
      <c r="M1192" s="11">
        <v>0.47500000103093798</v>
      </c>
      <c r="N1192" s="11" t="s">
        <v>1577</v>
      </c>
      <c r="O1192" s="11">
        <v>0</v>
      </c>
      <c r="P1192" s="11">
        <v>0</v>
      </c>
      <c r="Q1192" s="11">
        <v>6</v>
      </c>
      <c r="R1192" s="11">
        <v>0</v>
      </c>
    </row>
    <row r="1193" spans="1:18" x14ac:dyDescent="0.2">
      <c r="A1193" s="11" t="s">
        <v>174</v>
      </c>
      <c r="B1193" s="11" t="s">
        <v>703</v>
      </c>
      <c r="C1193" s="11" t="s">
        <v>3831</v>
      </c>
      <c r="D1193" s="11">
        <v>101.283</v>
      </c>
      <c r="E1193" s="11">
        <v>101.405</v>
      </c>
      <c r="F1193" s="11">
        <v>500000000</v>
      </c>
      <c r="G1193" s="11">
        <v>5.3490000000000002</v>
      </c>
      <c r="H1193" s="11" t="s">
        <v>1579</v>
      </c>
      <c r="I1193" s="11" t="s">
        <v>639</v>
      </c>
      <c r="J1193" s="11" t="s">
        <v>635</v>
      </c>
      <c r="K1193" s="11" t="s">
        <v>630</v>
      </c>
      <c r="L1193" s="11" t="s">
        <v>631</v>
      </c>
      <c r="M1193" s="11">
        <v>1.30326175209344</v>
      </c>
      <c r="N1193" s="12">
        <v>39410</v>
      </c>
      <c r="O1193" s="11">
        <v>0</v>
      </c>
      <c r="P1193" s="11">
        <v>0</v>
      </c>
      <c r="Q1193" s="11">
        <v>3</v>
      </c>
      <c r="R1193" s="11">
        <v>0</v>
      </c>
    </row>
    <row r="1194" spans="1:18" x14ac:dyDescent="0.2">
      <c r="A1194" s="11" t="s">
        <v>174</v>
      </c>
      <c r="B1194" s="11" t="s">
        <v>703</v>
      </c>
      <c r="C1194" s="11" t="s">
        <v>3832</v>
      </c>
      <c r="D1194" s="11">
        <v>101.65</v>
      </c>
      <c r="E1194" s="11">
        <v>101.83499999999999</v>
      </c>
      <c r="F1194" s="11">
        <v>500000000</v>
      </c>
      <c r="G1194" s="11">
        <v>5.5259999999999998</v>
      </c>
      <c r="H1194" s="11" t="s">
        <v>1581</v>
      </c>
      <c r="I1194" s="11" t="s">
        <v>639</v>
      </c>
      <c r="J1194" s="11" t="s">
        <v>635</v>
      </c>
      <c r="K1194" s="11" t="s">
        <v>630</v>
      </c>
      <c r="L1194" s="11" t="s">
        <v>631</v>
      </c>
      <c r="M1194" s="11">
        <v>4.6720136865841404</v>
      </c>
      <c r="N1194" s="12">
        <v>39410</v>
      </c>
      <c r="O1194" s="11">
        <v>0</v>
      </c>
      <c r="P1194" s="11">
        <v>0</v>
      </c>
      <c r="Q1194" s="11">
        <v>5</v>
      </c>
      <c r="R1194" s="11">
        <v>0</v>
      </c>
    </row>
    <row r="1195" spans="1:18" x14ac:dyDescent="0.2">
      <c r="A1195" s="11" t="s">
        <v>174</v>
      </c>
      <c r="B1195" s="11" t="s">
        <v>703</v>
      </c>
      <c r="C1195" s="11" t="s">
        <v>3833</v>
      </c>
      <c r="D1195" s="11">
        <v>100.10899999999999</v>
      </c>
      <c r="E1195" s="11">
        <v>100.152</v>
      </c>
      <c r="F1195" s="11">
        <v>900000000</v>
      </c>
      <c r="G1195" s="11">
        <v>5.62</v>
      </c>
      <c r="H1195" s="11" t="s">
        <v>1583</v>
      </c>
      <c r="I1195" s="11" t="s">
        <v>639</v>
      </c>
      <c r="J1195" s="11" t="s">
        <v>635</v>
      </c>
      <c r="K1195" s="11" t="s">
        <v>630</v>
      </c>
      <c r="L1195" s="11" t="s">
        <v>631</v>
      </c>
      <c r="M1195" s="11">
        <v>0.17222222227176401</v>
      </c>
      <c r="N1195" s="12">
        <v>38619</v>
      </c>
      <c r="O1195" s="11">
        <v>0</v>
      </c>
      <c r="P1195" s="11">
        <v>0</v>
      </c>
      <c r="Q1195" s="11">
        <v>9</v>
      </c>
      <c r="R1195" s="11">
        <v>0</v>
      </c>
    </row>
    <row r="1196" spans="1:18" x14ac:dyDescent="0.2">
      <c r="A1196" s="11" t="s">
        <v>174</v>
      </c>
      <c r="B1196" s="11" t="s">
        <v>703</v>
      </c>
      <c r="C1196" s="11" t="s">
        <v>3834</v>
      </c>
      <c r="D1196" s="11">
        <v>101.33499999999999</v>
      </c>
      <c r="E1196" s="11">
        <v>101.392</v>
      </c>
      <c r="F1196" s="11">
        <v>1000000000</v>
      </c>
      <c r="G1196" s="11">
        <v>5.516</v>
      </c>
      <c r="H1196" s="11" t="s">
        <v>1088</v>
      </c>
      <c r="I1196" s="11" t="s">
        <v>639</v>
      </c>
      <c r="J1196" s="11" t="s">
        <v>635</v>
      </c>
      <c r="K1196" s="11" t="s">
        <v>630</v>
      </c>
      <c r="L1196" s="11" t="s">
        <v>631</v>
      </c>
      <c r="M1196" s="11">
        <v>1.01330033655574</v>
      </c>
      <c r="N1196" s="11" t="s">
        <v>1585</v>
      </c>
      <c r="O1196" s="11">
        <v>0</v>
      </c>
      <c r="P1196" s="11">
        <v>0</v>
      </c>
      <c r="Q1196" s="11">
        <v>5</v>
      </c>
      <c r="R1196" s="11">
        <v>0</v>
      </c>
    </row>
    <row r="1197" spans="1:18" x14ac:dyDescent="0.2">
      <c r="A1197" s="11" t="s">
        <v>174</v>
      </c>
      <c r="B1197" s="11" t="s">
        <v>703</v>
      </c>
      <c r="C1197" s="11" t="s">
        <v>3835</v>
      </c>
      <c r="D1197" s="11">
        <v>101.78100000000001</v>
      </c>
      <c r="E1197" s="11">
        <v>101.869</v>
      </c>
      <c r="F1197" s="11">
        <v>1150000000</v>
      </c>
      <c r="G1197" s="11">
        <v>5.5830000000000002</v>
      </c>
      <c r="H1197" s="11" t="s">
        <v>1587</v>
      </c>
      <c r="I1197" s="11" t="s">
        <v>639</v>
      </c>
      <c r="J1197" s="11" t="s">
        <v>635</v>
      </c>
      <c r="K1197" s="11" t="s">
        <v>630</v>
      </c>
      <c r="L1197" s="11" t="s">
        <v>631</v>
      </c>
      <c r="M1197" s="11">
        <v>2.6474725207906</v>
      </c>
      <c r="N1197" s="12">
        <v>37158</v>
      </c>
      <c r="O1197" s="11">
        <v>0</v>
      </c>
      <c r="P1197" s="11">
        <v>0</v>
      </c>
      <c r="Q1197" s="11">
        <v>1</v>
      </c>
      <c r="R1197" s="11">
        <v>0</v>
      </c>
    </row>
    <row r="1198" spans="1:18" x14ac:dyDescent="0.2">
      <c r="A1198" s="11" t="s">
        <v>174</v>
      </c>
      <c r="B1198" s="11" t="s">
        <v>703</v>
      </c>
      <c r="C1198" s="11" t="s">
        <v>707</v>
      </c>
      <c r="D1198" s="11">
        <v>100.98699999999999</v>
      </c>
      <c r="E1198" s="11">
        <v>101.042</v>
      </c>
      <c r="F1198" s="11">
        <v>550000000</v>
      </c>
      <c r="G1198" s="11">
        <v>5.3390000000000004</v>
      </c>
      <c r="H1198" s="11" t="s">
        <v>700</v>
      </c>
      <c r="I1198" s="11" t="s">
        <v>639</v>
      </c>
      <c r="J1198" s="11" t="s">
        <v>635</v>
      </c>
      <c r="K1198" s="11" t="s">
        <v>630</v>
      </c>
      <c r="L1198" s="11" t="s">
        <v>631</v>
      </c>
      <c r="M1198" s="11">
        <v>0.84541024324480596</v>
      </c>
      <c r="N1198" s="11" t="s">
        <v>1588</v>
      </c>
      <c r="O1198" s="11">
        <v>0</v>
      </c>
      <c r="P1198" s="11">
        <v>1</v>
      </c>
      <c r="Q1198" s="11">
        <v>7</v>
      </c>
      <c r="R1198" s="11">
        <v>1</v>
      </c>
    </row>
    <row r="1199" spans="1:18" x14ac:dyDescent="0.2">
      <c r="A1199" s="11" t="s">
        <v>174</v>
      </c>
      <c r="B1199" s="11" t="s">
        <v>703</v>
      </c>
      <c r="C1199" s="11" t="s">
        <v>709</v>
      </c>
      <c r="D1199" s="11">
        <v>97.177000000000007</v>
      </c>
      <c r="E1199" s="11">
        <v>97.260999999999996</v>
      </c>
      <c r="F1199" s="11">
        <v>410816000</v>
      </c>
      <c r="G1199" s="11">
        <v>2.4500000000000002</v>
      </c>
      <c r="H1199" s="11" t="s">
        <v>710</v>
      </c>
      <c r="I1199" s="11" t="s">
        <v>639</v>
      </c>
      <c r="J1199" s="11" t="s">
        <v>635</v>
      </c>
      <c r="K1199" s="11" t="s">
        <v>630</v>
      </c>
      <c r="L1199" s="11" t="s">
        <v>631</v>
      </c>
      <c r="M1199" s="11">
        <v>1.43718888031181</v>
      </c>
      <c r="N1199" s="11" t="s">
        <v>1589</v>
      </c>
      <c r="O1199" s="11">
        <v>0</v>
      </c>
      <c r="P1199" s="11">
        <v>1</v>
      </c>
      <c r="Q1199" s="11">
        <v>7</v>
      </c>
      <c r="R1199" s="11">
        <v>1</v>
      </c>
    </row>
    <row r="1200" spans="1:18" x14ac:dyDescent="0.2">
      <c r="A1200" s="11" t="s">
        <v>174</v>
      </c>
      <c r="B1200" s="11" t="s">
        <v>703</v>
      </c>
      <c r="C1200" s="11" t="s">
        <v>3836</v>
      </c>
      <c r="D1200" s="11">
        <v>99.099000000000004</v>
      </c>
      <c r="E1200" s="11">
        <v>99.186000000000007</v>
      </c>
      <c r="F1200" s="11">
        <v>500000000</v>
      </c>
      <c r="G1200" s="11">
        <v>2.95</v>
      </c>
      <c r="H1200" s="11" t="s">
        <v>1591</v>
      </c>
      <c r="I1200" s="11" t="s">
        <v>639</v>
      </c>
      <c r="J1200" s="11" t="s">
        <v>635</v>
      </c>
      <c r="K1200" s="11" t="s">
        <v>630</v>
      </c>
      <c r="L1200" s="11" t="s">
        <v>631</v>
      </c>
      <c r="M1200" s="11">
        <v>0.67602265046827403</v>
      </c>
      <c r="N1200" s="12">
        <v>40896</v>
      </c>
      <c r="O1200" s="11">
        <v>0</v>
      </c>
      <c r="P1200" s="11">
        <v>0</v>
      </c>
      <c r="Q1200" s="11">
        <v>9</v>
      </c>
      <c r="R1200" s="11">
        <v>0</v>
      </c>
    </row>
    <row r="1201" spans="1:18" x14ac:dyDescent="0.2">
      <c r="A1201" s="11" t="s">
        <v>430</v>
      </c>
      <c r="B1201" s="11" t="s">
        <v>712</v>
      </c>
      <c r="C1201" s="11" t="s">
        <v>3837</v>
      </c>
      <c r="D1201" s="11">
        <v>100.075</v>
      </c>
      <c r="E1201" s="11">
        <v>100.102</v>
      </c>
      <c r="F1201" s="11">
        <v>1500000000</v>
      </c>
      <c r="G1201" s="11">
        <v>4.4000000000000004</v>
      </c>
      <c r="H1201" s="11" t="s">
        <v>1187</v>
      </c>
      <c r="I1201" s="11" t="s">
        <v>639</v>
      </c>
      <c r="J1201" s="11" t="s">
        <v>629</v>
      </c>
      <c r="K1201" s="11" t="s">
        <v>630</v>
      </c>
      <c r="L1201" s="11" t="s">
        <v>631</v>
      </c>
      <c r="M1201" s="11">
        <v>0.20277777785999401</v>
      </c>
      <c r="N1201" s="11" t="s">
        <v>1593</v>
      </c>
      <c r="O1201" s="11">
        <v>0</v>
      </c>
      <c r="P1201" s="11">
        <v>0</v>
      </c>
      <c r="Q1201" s="11">
        <v>5</v>
      </c>
      <c r="R1201" s="11">
        <v>0</v>
      </c>
    </row>
    <row r="1202" spans="1:18" x14ac:dyDescent="0.2">
      <c r="A1202" s="11" t="s">
        <v>430</v>
      </c>
      <c r="B1202" s="11" t="s">
        <v>712</v>
      </c>
      <c r="C1202" s="11" t="s">
        <v>3838</v>
      </c>
      <c r="D1202" s="11">
        <v>100.20099999999999</v>
      </c>
      <c r="E1202" s="11">
        <v>100.209</v>
      </c>
      <c r="F1202" s="11">
        <v>1350000000</v>
      </c>
      <c r="G1202" s="11">
        <v>4.6749999999999998</v>
      </c>
      <c r="H1202" s="11" t="s">
        <v>1175</v>
      </c>
      <c r="I1202" s="11" t="s">
        <v>639</v>
      </c>
      <c r="J1202" s="11" t="s">
        <v>654</v>
      </c>
      <c r="K1202" s="11" t="s">
        <v>630</v>
      </c>
      <c r="L1202" s="11" t="s">
        <v>631</v>
      </c>
      <c r="M1202" s="11">
        <v>0.27500000020375898</v>
      </c>
      <c r="N1202" s="11" t="s">
        <v>1540</v>
      </c>
      <c r="O1202" s="11">
        <v>0</v>
      </c>
      <c r="P1202" s="11">
        <v>0</v>
      </c>
      <c r="Q1202" s="11">
        <v>1</v>
      </c>
      <c r="R1202" s="11">
        <v>0</v>
      </c>
    </row>
    <row r="1203" spans="1:18" x14ac:dyDescent="0.2">
      <c r="A1203" s="11" t="s">
        <v>430</v>
      </c>
      <c r="B1203" s="11" t="s">
        <v>712</v>
      </c>
      <c r="C1203" s="11" t="s">
        <v>3839</v>
      </c>
      <c r="D1203" s="11">
        <v>110.38200000000001</v>
      </c>
      <c r="E1203" s="11">
        <v>110.506</v>
      </c>
      <c r="F1203" s="11">
        <v>1250000000</v>
      </c>
      <c r="G1203" s="11">
        <v>6.742</v>
      </c>
      <c r="H1203" s="11" t="s">
        <v>1596</v>
      </c>
      <c r="I1203" s="11" t="s">
        <v>639</v>
      </c>
      <c r="J1203" s="11" t="s">
        <v>629</v>
      </c>
      <c r="K1203" s="11" t="s">
        <v>630</v>
      </c>
      <c r="L1203" s="11" t="s">
        <v>631</v>
      </c>
      <c r="M1203" s="11">
        <v>5.5257591107309896</v>
      </c>
      <c r="N1203" s="12">
        <v>41143</v>
      </c>
      <c r="O1203" s="11">
        <v>0</v>
      </c>
      <c r="P1203" s="11">
        <v>0</v>
      </c>
      <c r="Q1203" s="11">
        <v>2</v>
      </c>
      <c r="R1203" s="11">
        <v>0</v>
      </c>
    </row>
    <row r="1204" spans="1:18" x14ac:dyDescent="0.2">
      <c r="A1204" s="11" t="s">
        <v>514</v>
      </c>
      <c r="B1204" s="11" t="s">
        <v>1597</v>
      </c>
      <c r="C1204" s="11" t="s">
        <v>3840</v>
      </c>
      <c r="D1204" s="11">
        <v>100.435</v>
      </c>
      <c r="E1204" s="11">
        <v>100.504</v>
      </c>
      <c r="F1204" s="11">
        <v>300000000</v>
      </c>
      <c r="G1204" s="11">
        <v>4.75</v>
      </c>
      <c r="H1204" s="11" t="s">
        <v>1599</v>
      </c>
      <c r="I1204" s="11" t="s">
        <v>639</v>
      </c>
      <c r="J1204" s="11" t="s">
        <v>614</v>
      </c>
      <c r="K1204" s="11" t="s">
        <v>630</v>
      </c>
      <c r="L1204" s="11" t="s">
        <v>631</v>
      </c>
      <c r="M1204" s="11">
        <v>1.0711545541167999</v>
      </c>
      <c r="N1204" s="11" t="s">
        <v>1600</v>
      </c>
      <c r="O1204" s="11">
        <v>1</v>
      </c>
      <c r="P1204" s="11">
        <v>0</v>
      </c>
      <c r="Q1204" s="11">
        <v>5</v>
      </c>
      <c r="R1204" s="11">
        <v>0</v>
      </c>
    </row>
    <row r="1205" spans="1:18" x14ac:dyDescent="0.2">
      <c r="A1205" s="11" t="s">
        <v>89</v>
      </c>
      <c r="B1205" s="11" t="s">
        <v>1601</v>
      </c>
      <c r="C1205" s="11" t="s">
        <v>3841</v>
      </c>
      <c r="D1205" s="11">
        <v>98.757999999999996</v>
      </c>
      <c r="E1205" s="11">
        <v>98.930999999999997</v>
      </c>
      <c r="F1205" s="11">
        <v>500000000</v>
      </c>
      <c r="G1205" s="11">
        <v>3.5</v>
      </c>
      <c r="H1205" s="11" t="s">
        <v>1603</v>
      </c>
      <c r="I1205" s="11" t="s">
        <v>639</v>
      </c>
      <c r="J1205" s="11" t="s">
        <v>629</v>
      </c>
      <c r="K1205" s="11" t="s">
        <v>630</v>
      </c>
      <c r="L1205" s="11" t="s">
        <v>631</v>
      </c>
      <c r="M1205" s="11">
        <v>1.54860023151332</v>
      </c>
      <c r="N1205" s="12">
        <v>40529</v>
      </c>
      <c r="O1205" s="11">
        <v>0</v>
      </c>
      <c r="P1205" s="11">
        <v>0</v>
      </c>
      <c r="Q1205" s="11">
        <v>8</v>
      </c>
      <c r="R1205" s="11">
        <v>0</v>
      </c>
    </row>
    <row r="1206" spans="1:18" x14ac:dyDescent="0.2">
      <c r="A1206" s="11" t="s">
        <v>132</v>
      </c>
      <c r="B1206" s="11" t="s">
        <v>1604</v>
      </c>
      <c r="C1206" s="11" t="s">
        <v>3842</v>
      </c>
      <c r="D1206" s="11">
        <v>100.51</v>
      </c>
      <c r="E1206" s="11">
        <v>100.565</v>
      </c>
      <c r="F1206" s="11">
        <v>600000000</v>
      </c>
      <c r="G1206" s="11">
        <v>4.45</v>
      </c>
      <c r="H1206" s="11" t="s">
        <v>1606</v>
      </c>
      <c r="I1206" s="11" t="s">
        <v>639</v>
      </c>
      <c r="J1206" s="11" t="s">
        <v>649</v>
      </c>
      <c r="K1206" s="11" t="s">
        <v>630</v>
      </c>
      <c r="L1206" s="11" t="s">
        <v>631</v>
      </c>
      <c r="M1206" s="11">
        <v>2.3781524839440999</v>
      </c>
      <c r="N1206" s="11" t="s">
        <v>1607</v>
      </c>
      <c r="O1206" s="11">
        <v>0</v>
      </c>
      <c r="P1206" s="11">
        <v>0</v>
      </c>
      <c r="Q1206" s="11">
        <v>1</v>
      </c>
      <c r="R1206" s="11">
        <v>0</v>
      </c>
    </row>
    <row r="1207" spans="1:18" x14ac:dyDescent="0.2">
      <c r="A1207" s="11" t="s">
        <v>132</v>
      </c>
      <c r="B1207" s="11" t="s">
        <v>1604</v>
      </c>
      <c r="C1207" s="11" t="s">
        <v>3843</v>
      </c>
      <c r="D1207" s="11">
        <v>111.73099999999999</v>
      </c>
      <c r="E1207" s="11">
        <v>111.84</v>
      </c>
      <c r="F1207" s="11">
        <v>449825000</v>
      </c>
      <c r="G1207" s="11">
        <v>9.0250000000000004</v>
      </c>
      <c r="H1207" s="11" t="s">
        <v>837</v>
      </c>
      <c r="I1207" s="11" t="s">
        <v>639</v>
      </c>
      <c r="J1207" s="11" t="s">
        <v>614</v>
      </c>
      <c r="K1207" s="11" t="s">
        <v>630</v>
      </c>
      <c r="L1207" s="11" t="s">
        <v>631</v>
      </c>
      <c r="M1207" s="11">
        <v>2.6329396754012402</v>
      </c>
      <c r="N1207" s="11" t="s">
        <v>1609</v>
      </c>
      <c r="O1207" s="11">
        <v>0</v>
      </c>
      <c r="P1207" s="11">
        <v>0</v>
      </c>
      <c r="Q1207" s="11">
        <v>1</v>
      </c>
      <c r="R1207" s="11">
        <v>0</v>
      </c>
    </row>
    <row r="1208" spans="1:18" x14ac:dyDescent="0.2">
      <c r="A1208" s="11" t="s">
        <v>233</v>
      </c>
      <c r="B1208" s="11" t="s">
        <v>1610</v>
      </c>
      <c r="C1208" s="11" t="s">
        <v>3844</v>
      </c>
      <c r="D1208" s="11">
        <v>101.986</v>
      </c>
      <c r="E1208" s="11">
        <v>102.01300000000001</v>
      </c>
      <c r="F1208" s="11">
        <v>1000000000</v>
      </c>
      <c r="G1208" s="11">
        <v>4.6890000000000001</v>
      </c>
      <c r="H1208" s="11" t="s">
        <v>1612</v>
      </c>
      <c r="I1208" s="11" t="s">
        <v>639</v>
      </c>
      <c r="J1208" s="11" t="s">
        <v>654</v>
      </c>
      <c r="K1208" s="11" t="s">
        <v>630</v>
      </c>
      <c r="L1208" s="11" t="s">
        <v>631</v>
      </c>
      <c r="M1208" s="11">
        <v>2.2005677891987498</v>
      </c>
      <c r="N1208" s="11" t="s">
        <v>1613</v>
      </c>
      <c r="O1208" s="11">
        <v>0</v>
      </c>
      <c r="P1208" s="11">
        <v>0</v>
      </c>
      <c r="Q1208" s="11">
        <v>6</v>
      </c>
      <c r="R1208" s="11">
        <v>0</v>
      </c>
    </row>
    <row r="1209" spans="1:18" x14ac:dyDescent="0.2">
      <c r="A1209" s="11" t="s">
        <v>260</v>
      </c>
      <c r="B1209" s="11" t="s">
        <v>723</v>
      </c>
      <c r="C1209" s="11" t="s">
        <v>724</v>
      </c>
      <c r="D1209" s="11">
        <v>98.617000000000004</v>
      </c>
      <c r="E1209" s="11">
        <v>98.665999999999997</v>
      </c>
      <c r="F1209" s="11">
        <v>750000000</v>
      </c>
      <c r="G1209" s="11">
        <v>2.2850000000000001</v>
      </c>
      <c r="H1209" s="11" t="s">
        <v>725</v>
      </c>
      <c r="I1209" s="11" t="s">
        <v>639</v>
      </c>
      <c r="J1209" s="11" t="s">
        <v>635</v>
      </c>
      <c r="K1209" s="11" t="s">
        <v>630</v>
      </c>
      <c r="L1209" s="11" t="s">
        <v>631</v>
      </c>
      <c r="M1209" s="11">
        <v>0.88597636028301796</v>
      </c>
      <c r="N1209" s="11" t="s">
        <v>1614</v>
      </c>
      <c r="O1209" s="11">
        <v>0</v>
      </c>
      <c r="P1209" s="11">
        <v>1</v>
      </c>
      <c r="Q1209" s="11">
        <v>7</v>
      </c>
      <c r="R1209" s="11">
        <v>1</v>
      </c>
    </row>
    <row r="1210" spans="1:18" x14ac:dyDescent="0.2">
      <c r="A1210" s="11" t="s">
        <v>260</v>
      </c>
      <c r="B1210" s="11" t="s">
        <v>723</v>
      </c>
      <c r="C1210" s="11" t="s">
        <v>3845</v>
      </c>
      <c r="D1210" s="11">
        <v>92.343999999999994</v>
      </c>
      <c r="E1210" s="11">
        <v>92.421999999999997</v>
      </c>
      <c r="F1210" s="11">
        <v>350000000</v>
      </c>
      <c r="G1210" s="11">
        <v>2.87</v>
      </c>
      <c r="H1210" s="11" t="s">
        <v>1616</v>
      </c>
      <c r="I1210" s="11" t="s">
        <v>639</v>
      </c>
      <c r="J1210" s="11" t="s">
        <v>635</v>
      </c>
      <c r="K1210" s="11" t="s">
        <v>630</v>
      </c>
      <c r="L1210" s="11" t="s">
        <v>631</v>
      </c>
      <c r="M1210" s="11">
        <v>5.4234398605754004</v>
      </c>
      <c r="N1210" s="11" t="s">
        <v>1614</v>
      </c>
      <c r="O1210" s="11">
        <v>0</v>
      </c>
      <c r="P1210" s="11">
        <v>0</v>
      </c>
      <c r="Q1210" s="11">
        <v>4</v>
      </c>
      <c r="R1210" s="11">
        <v>0</v>
      </c>
    </row>
    <row r="1211" spans="1:18" x14ac:dyDescent="0.2">
      <c r="A1211" s="11" t="s">
        <v>260</v>
      </c>
      <c r="B1211" s="11" t="s">
        <v>723</v>
      </c>
      <c r="C1211" s="11" t="s">
        <v>3846</v>
      </c>
      <c r="D1211" s="11">
        <v>102.742</v>
      </c>
      <c r="E1211" s="11">
        <v>102.863</v>
      </c>
      <c r="F1211" s="11">
        <v>750000000</v>
      </c>
      <c r="G1211" s="11">
        <v>5.0759999999999996</v>
      </c>
      <c r="H1211" s="11" t="s">
        <v>1618</v>
      </c>
      <c r="I1211" s="11" t="s">
        <v>639</v>
      </c>
      <c r="J1211" s="11" t="s">
        <v>635</v>
      </c>
      <c r="K1211" s="11" t="s">
        <v>630</v>
      </c>
      <c r="L1211" s="11" t="s">
        <v>631</v>
      </c>
      <c r="M1211" s="11">
        <v>2.7234545411095401</v>
      </c>
      <c r="N1211" s="11" t="s">
        <v>1456</v>
      </c>
      <c r="O1211" s="11">
        <v>0</v>
      </c>
      <c r="P1211" s="11">
        <v>0</v>
      </c>
      <c r="Q1211" s="11">
        <v>2</v>
      </c>
      <c r="R1211" s="11">
        <v>0</v>
      </c>
    </row>
    <row r="1212" spans="1:18" x14ac:dyDescent="0.2">
      <c r="A1212" s="11" t="s">
        <v>260</v>
      </c>
      <c r="B1212" s="11" t="s">
        <v>723</v>
      </c>
      <c r="C1212" s="11" t="s">
        <v>3847</v>
      </c>
      <c r="D1212" s="11">
        <v>101.59</v>
      </c>
      <c r="E1212" s="11">
        <v>101.697</v>
      </c>
      <c r="F1212" s="11">
        <v>850000000</v>
      </c>
      <c r="G1212" s="11">
        <v>4.8460000000000001</v>
      </c>
      <c r="H1212" s="11" t="s">
        <v>1620</v>
      </c>
      <c r="I1212" s="11" t="s">
        <v>639</v>
      </c>
      <c r="J1212" s="11" t="s">
        <v>635</v>
      </c>
      <c r="K1212" s="11" t="s">
        <v>630</v>
      </c>
      <c r="L1212" s="11" t="s">
        <v>631</v>
      </c>
      <c r="M1212" s="11">
        <v>1.8502831633832699</v>
      </c>
      <c r="N1212" s="12">
        <v>37460</v>
      </c>
      <c r="O1212" s="11">
        <v>0</v>
      </c>
      <c r="P1212" s="11">
        <v>0</v>
      </c>
      <c r="Q1212" s="11">
        <v>9</v>
      </c>
      <c r="R1212" s="11">
        <v>0</v>
      </c>
    </row>
    <row r="1213" spans="1:18" x14ac:dyDescent="0.2">
      <c r="A1213" s="11" t="s">
        <v>156</v>
      </c>
      <c r="B1213" s="11" t="s">
        <v>1621</v>
      </c>
      <c r="C1213" s="11" t="s">
        <v>3848</v>
      </c>
      <c r="D1213" s="11">
        <v>98.441000000000003</v>
      </c>
      <c r="E1213" s="11">
        <v>98.456000000000003</v>
      </c>
      <c r="F1213" s="11">
        <v>3500000000</v>
      </c>
      <c r="G1213" s="11">
        <v>1.1879999999999999</v>
      </c>
      <c r="H1213" s="11" t="s">
        <v>1623</v>
      </c>
      <c r="I1213" s="11" t="s">
        <v>639</v>
      </c>
      <c r="J1213" s="11" t="s">
        <v>654</v>
      </c>
      <c r="K1213" s="11" t="s">
        <v>630</v>
      </c>
      <c r="L1213" s="11" t="s">
        <v>631</v>
      </c>
      <c r="M1213" s="11">
        <v>0.59978719079101805</v>
      </c>
      <c r="N1213" s="11" t="s">
        <v>1624</v>
      </c>
      <c r="O1213" s="11">
        <v>0</v>
      </c>
      <c r="P1213" s="11">
        <v>0</v>
      </c>
      <c r="Q1213" s="11">
        <v>1</v>
      </c>
      <c r="R1213" s="11">
        <v>0</v>
      </c>
    </row>
    <row r="1214" spans="1:18" x14ac:dyDescent="0.2">
      <c r="A1214" s="11" t="s">
        <v>156</v>
      </c>
      <c r="B1214" s="11" t="s">
        <v>1621</v>
      </c>
      <c r="C1214" s="11" t="s">
        <v>3849</v>
      </c>
      <c r="D1214" s="11">
        <v>98.52</v>
      </c>
      <c r="E1214" s="11">
        <v>98.521000000000001</v>
      </c>
      <c r="F1214" s="11">
        <v>2250000000</v>
      </c>
      <c r="G1214" s="11">
        <v>2.17</v>
      </c>
      <c r="H1214" s="11" t="s">
        <v>765</v>
      </c>
      <c r="I1214" s="11" t="s">
        <v>639</v>
      </c>
      <c r="J1214" s="11" t="s">
        <v>654</v>
      </c>
      <c r="K1214" s="11" t="s">
        <v>630</v>
      </c>
      <c r="L1214" s="11" t="s">
        <v>631</v>
      </c>
      <c r="M1214" s="11">
        <v>0.99209428032605596</v>
      </c>
      <c r="N1214" s="12">
        <v>37886</v>
      </c>
      <c r="O1214" s="11">
        <v>0</v>
      </c>
      <c r="P1214" s="11">
        <v>0</v>
      </c>
      <c r="Q1214" s="11">
        <v>2</v>
      </c>
      <c r="R1214" s="11">
        <v>0</v>
      </c>
    </row>
    <row r="1215" spans="1:18" x14ac:dyDescent="0.2">
      <c r="A1215" s="11" t="s">
        <v>156</v>
      </c>
      <c r="B1215" s="11" t="s">
        <v>1621</v>
      </c>
      <c r="C1215" s="11" t="s">
        <v>3850</v>
      </c>
      <c r="D1215" s="11">
        <v>101.04</v>
      </c>
      <c r="E1215" s="11">
        <v>101.129</v>
      </c>
      <c r="F1215" s="11">
        <v>1750000000</v>
      </c>
      <c r="G1215" s="11">
        <v>4.2990000000000004</v>
      </c>
      <c r="H1215" s="11" t="s">
        <v>1627</v>
      </c>
      <c r="I1215" s="11" t="s">
        <v>639</v>
      </c>
      <c r="J1215" s="11" t="s">
        <v>654</v>
      </c>
      <c r="K1215" s="11" t="s">
        <v>630</v>
      </c>
      <c r="L1215" s="11" t="s">
        <v>631</v>
      </c>
      <c r="M1215" s="11">
        <v>1.9366885134948399</v>
      </c>
      <c r="N1215" s="11" t="s">
        <v>1628</v>
      </c>
      <c r="O1215" s="11">
        <v>1</v>
      </c>
      <c r="P1215" s="11">
        <v>0</v>
      </c>
      <c r="Q1215" s="11">
        <v>4</v>
      </c>
      <c r="R1215" s="11">
        <v>0</v>
      </c>
    </row>
    <row r="1216" spans="1:18" x14ac:dyDescent="0.2">
      <c r="A1216" s="11" t="s">
        <v>242</v>
      </c>
      <c r="B1216" s="11" t="s">
        <v>1629</v>
      </c>
      <c r="C1216" s="11" t="s">
        <v>3851</v>
      </c>
      <c r="D1216" s="11">
        <v>98.619</v>
      </c>
      <c r="E1216" s="11">
        <v>98.653999999999996</v>
      </c>
      <c r="F1216" s="11">
        <v>800000000</v>
      </c>
      <c r="G1216" s="11">
        <v>1.6040000000000001</v>
      </c>
      <c r="H1216" s="11" t="s">
        <v>1631</v>
      </c>
      <c r="I1216" s="11" t="s">
        <v>639</v>
      </c>
      <c r="J1216" s="11" t="s">
        <v>635</v>
      </c>
      <c r="K1216" s="11" t="s">
        <v>630</v>
      </c>
      <c r="L1216" s="11" t="s">
        <v>631</v>
      </c>
      <c r="M1216" s="11">
        <v>0.57375314227158603</v>
      </c>
      <c r="N1216" s="12">
        <v>40289</v>
      </c>
      <c r="O1216" s="11">
        <v>0</v>
      </c>
      <c r="P1216" s="11">
        <v>0</v>
      </c>
      <c r="Q1216" s="11">
        <v>9</v>
      </c>
      <c r="R1216" s="11">
        <v>0</v>
      </c>
    </row>
    <row r="1217" spans="1:18" x14ac:dyDescent="0.2">
      <c r="A1217" s="11" t="s">
        <v>242</v>
      </c>
      <c r="B1217" s="11" t="s">
        <v>1629</v>
      </c>
      <c r="C1217" s="11" t="s">
        <v>3852</v>
      </c>
      <c r="D1217" s="11">
        <v>100.846</v>
      </c>
      <c r="E1217" s="11">
        <v>100.881</v>
      </c>
      <c r="F1217" s="11">
        <v>900000000</v>
      </c>
      <c r="G1217" s="11">
        <v>4.7530000000000001</v>
      </c>
      <c r="H1217" s="11" t="s">
        <v>1633</v>
      </c>
      <c r="I1217" s="11" t="s">
        <v>639</v>
      </c>
      <c r="J1217" s="11" t="s">
        <v>635</v>
      </c>
      <c r="K1217" s="11" t="s">
        <v>630</v>
      </c>
      <c r="L1217" s="11" t="s">
        <v>631</v>
      </c>
      <c r="M1217" s="11">
        <v>1.3184108587858201</v>
      </c>
      <c r="N1217" s="11" t="s">
        <v>1634</v>
      </c>
      <c r="O1217" s="11">
        <v>0</v>
      </c>
      <c r="P1217" s="11">
        <v>0</v>
      </c>
      <c r="Q1217" s="11">
        <v>6</v>
      </c>
      <c r="R1217" s="11">
        <v>0</v>
      </c>
    </row>
    <row r="1218" spans="1:18" x14ac:dyDescent="0.2">
      <c r="A1218" s="11" t="s">
        <v>242</v>
      </c>
      <c r="B1218" s="11" t="s">
        <v>1629</v>
      </c>
      <c r="C1218" s="11" t="s">
        <v>3853</v>
      </c>
      <c r="D1218" s="11">
        <v>99.712999999999994</v>
      </c>
      <c r="E1218" s="11">
        <v>99.765000000000001</v>
      </c>
      <c r="F1218" s="11">
        <v>1500000000</v>
      </c>
      <c r="G1218" s="11">
        <v>4.5410000000000004</v>
      </c>
      <c r="H1218" s="11" t="s">
        <v>1636</v>
      </c>
      <c r="I1218" s="11" t="s">
        <v>639</v>
      </c>
      <c r="J1218" s="11" t="s">
        <v>635</v>
      </c>
      <c r="K1218" s="11" t="s">
        <v>630</v>
      </c>
      <c r="L1218" s="11" t="s">
        <v>631</v>
      </c>
      <c r="M1218" s="11">
        <v>4.38659108074215</v>
      </c>
      <c r="N1218" s="11" t="s">
        <v>1637</v>
      </c>
      <c r="O1218" s="11">
        <v>1</v>
      </c>
      <c r="P1218" s="11">
        <v>0</v>
      </c>
      <c r="Q1218" s="11">
        <v>3</v>
      </c>
      <c r="R1218" s="11">
        <v>0</v>
      </c>
    </row>
    <row r="1219" spans="1:18" x14ac:dyDescent="0.2">
      <c r="A1219" s="11" t="s">
        <v>242</v>
      </c>
      <c r="B1219" s="11" t="s">
        <v>1629</v>
      </c>
      <c r="C1219" s="11" t="s">
        <v>3854</v>
      </c>
      <c r="D1219" s="11">
        <v>100.776</v>
      </c>
      <c r="E1219" s="11">
        <v>100.866</v>
      </c>
      <c r="F1219" s="11">
        <v>650000000</v>
      </c>
      <c r="G1219" s="11">
        <v>4.5910000000000002</v>
      </c>
      <c r="H1219" s="11" t="s">
        <v>1639</v>
      </c>
      <c r="I1219" s="11" t="s">
        <v>639</v>
      </c>
      <c r="J1219" s="11" t="s">
        <v>635</v>
      </c>
      <c r="K1219" s="11" t="s">
        <v>630</v>
      </c>
      <c r="L1219" s="11" t="s">
        <v>631</v>
      </c>
      <c r="M1219" s="11">
        <v>2.4229972862470501</v>
      </c>
      <c r="N1219" s="11" t="s">
        <v>1640</v>
      </c>
      <c r="O1219" s="11">
        <v>1</v>
      </c>
      <c r="P1219" s="11">
        <v>0</v>
      </c>
      <c r="Q1219" s="11">
        <v>6</v>
      </c>
      <c r="R1219" s="11">
        <v>0</v>
      </c>
    </row>
    <row r="1220" spans="1:18" x14ac:dyDescent="0.2">
      <c r="A1220" s="11" t="s">
        <v>242</v>
      </c>
      <c r="B1220" s="11" t="s">
        <v>1629</v>
      </c>
      <c r="C1220" s="11" t="s">
        <v>3855</v>
      </c>
      <c r="D1220" s="11">
        <v>103.99299999999999</v>
      </c>
      <c r="E1220" s="11">
        <v>104.092</v>
      </c>
      <c r="F1220" s="11">
        <v>900000000</v>
      </c>
      <c r="G1220" s="11">
        <v>5.5380000000000003</v>
      </c>
      <c r="H1220" s="11" t="s">
        <v>1642</v>
      </c>
      <c r="I1220" s="11" t="s">
        <v>639</v>
      </c>
      <c r="J1220" s="11" t="s">
        <v>635</v>
      </c>
      <c r="K1220" s="11" t="s">
        <v>630</v>
      </c>
      <c r="L1220" s="11" t="s">
        <v>631</v>
      </c>
      <c r="M1220" s="11">
        <v>3.5289505423666001</v>
      </c>
      <c r="N1220" s="11" t="s">
        <v>1468</v>
      </c>
      <c r="O1220" s="11">
        <v>0</v>
      </c>
      <c r="P1220" s="11">
        <v>0</v>
      </c>
      <c r="Q1220" s="11">
        <v>3</v>
      </c>
      <c r="R1220" s="11">
        <v>0</v>
      </c>
    </row>
    <row r="1221" spans="1:18" x14ac:dyDescent="0.2">
      <c r="A1221" s="11" t="s">
        <v>242</v>
      </c>
      <c r="B1221" s="11" t="s">
        <v>1629</v>
      </c>
      <c r="C1221" s="11" t="s">
        <v>3856</v>
      </c>
      <c r="D1221" s="11">
        <v>101.934</v>
      </c>
      <c r="E1221" s="11">
        <v>102.024</v>
      </c>
      <c r="F1221" s="11">
        <v>750000000</v>
      </c>
      <c r="G1221" s="11">
        <v>5.194</v>
      </c>
      <c r="H1221" s="11" t="s">
        <v>1644</v>
      </c>
      <c r="I1221" s="11" t="s">
        <v>639</v>
      </c>
      <c r="J1221" s="11" t="s">
        <v>635</v>
      </c>
      <c r="K1221" s="11" t="s">
        <v>630</v>
      </c>
      <c r="L1221" s="11" t="s">
        <v>631</v>
      </c>
      <c r="M1221" s="11">
        <v>1.8706527054584099</v>
      </c>
      <c r="N1221" s="11" t="s">
        <v>1645</v>
      </c>
      <c r="O1221" s="11">
        <v>0</v>
      </c>
      <c r="P1221" s="11">
        <v>0</v>
      </c>
      <c r="Q1221" s="11">
        <v>4</v>
      </c>
      <c r="R1221" s="11">
        <v>0</v>
      </c>
    </row>
    <row r="1222" spans="1:18" x14ac:dyDescent="0.2">
      <c r="A1222" s="11" t="s">
        <v>242</v>
      </c>
      <c r="B1222" s="11" t="s">
        <v>1629</v>
      </c>
      <c r="C1222" s="11" t="s">
        <v>3857</v>
      </c>
      <c r="D1222" s="11">
        <v>100.959</v>
      </c>
      <c r="E1222" s="11">
        <v>101.017</v>
      </c>
      <c r="F1222" s="11">
        <v>700000000</v>
      </c>
      <c r="G1222" s="11">
        <v>5.0880000000000001</v>
      </c>
      <c r="H1222" s="11" t="s">
        <v>1647</v>
      </c>
      <c r="I1222" s="11" t="s">
        <v>639</v>
      </c>
      <c r="J1222" s="11" t="s">
        <v>635</v>
      </c>
      <c r="K1222" s="11" t="s">
        <v>630</v>
      </c>
      <c r="L1222" s="11" t="s">
        <v>631</v>
      </c>
      <c r="M1222" s="11">
        <v>0.86822140382856605</v>
      </c>
      <c r="N1222" s="11" t="s">
        <v>1648</v>
      </c>
      <c r="O1222" s="11">
        <v>0</v>
      </c>
      <c r="P1222" s="11">
        <v>0</v>
      </c>
      <c r="Q1222" s="11">
        <v>9</v>
      </c>
      <c r="R1222" s="11">
        <v>0</v>
      </c>
    </row>
    <row r="1223" spans="1:18" x14ac:dyDescent="0.2">
      <c r="A1223" s="11" t="s">
        <v>242</v>
      </c>
      <c r="B1223" s="11" t="s">
        <v>1629</v>
      </c>
      <c r="C1223" s="11" t="s">
        <v>3858</v>
      </c>
      <c r="D1223" s="11">
        <v>100.685</v>
      </c>
      <c r="E1223" s="11">
        <v>100.70399999999999</v>
      </c>
      <c r="F1223" s="11">
        <v>1400000000</v>
      </c>
      <c r="G1223" s="11">
        <v>5.8959999999999999</v>
      </c>
      <c r="H1223" s="11" t="s">
        <v>1650</v>
      </c>
      <c r="I1223" s="11" t="s">
        <v>639</v>
      </c>
      <c r="J1223" s="11" t="s">
        <v>635</v>
      </c>
      <c r="K1223" s="11" t="s">
        <v>630</v>
      </c>
      <c r="L1223" s="11" t="s">
        <v>631</v>
      </c>
      <c r="M1223" s="11">
        <v>0.35277777820282402</v>
      </c>
      <c r="N1223" s="11" t="s">
        <v>1651</v>
      </c>
      <c r="O1223" s="11">
        <v>0</v>
      </c>
      <c r="P1223" s="11">
        <v>0</v>
      </c>
      <c r="Q1223" s="11">
        <v>5</v>
      </c>
      <c r="R1223" s="11">
        <v>0</v>
      </c>
    </row>
    <row r="1224" spans="1:18" x14ac:dyDescent="0.2">
      <c r="A1224" s="11" t="s">
        <v>242</v>
      </c>
      <c r="B1224" s="11" t="s">
        <v>1629</v>
      </c>
      <c r="C1224" s="11" t="s">
        <v>3859</v>
      </c>
      <c r="D1224" s="11">
        <v>103.60299999999999</v>
      </c>
      <c r="E1224" s="11">
        <v>103.69</v>
      </c>
      <c r="F1224" s="11">
        <v>750000000</v>
      </c>
      <c r="G1224" s="11">
        <v>5.79</v>
      </c>
      <c r="H1224" s="11" t="s">
        <v>1653</v>
      </c>
      <c r="I1224" s="11" t="s">
        <v>639</v>
      </c>
      <c r="J1224" s="11" t="s">
        <v>635</v>
      </c>
      <c r="K1224" s="11" t="s">
        <v>630</v>
      </c>
      <c r="L1224" s="11" t="s">
        <v>631</v>
      </c>
      <c r="M1224" s="11">
        <v>2.2190281045647402</v>
      </c>
      <c r="N1224" s="11" t="s">
        <v>1651</v>
      </c>
      <c r="O1224" s="11">
        <v>0</v>
      </c>
      <c r="P1224" s="11">
        <v>0</v>
      </c>
      <c r="Q1224" s="11">
        <v>3</v>
      </c>
      <c r="R1224" s="11">
        <v>0</v>
      </c>
    </row>
    <row r="1225" spans="1:18" x14ac:dyDescent="0.2">
      <c r="A1225" s="11" t="s">
        <v>79</v>
      </c>
      <c r="B1225" s="11" t="s">
        <v>1654</v>
      </c>
      <c r="C1225" s="11" t="s">
        <v>3860</v>
      </c>
      <c r="D1225" s="11">
        <v>99.841999999999999</v>
      </c>
      <c r="E1225" s="11">
        <v>99.957999999999998</v>
      </c>
      <c r="F1225" s="11">
        <v>850000000</v>
      </c>
      <c r="G1225" s="11">
        <v>5</v>
      </c>
      <c r="H1225" s="11" t="s">
        <v>1656</v>
      </c>
      <c r="I1225" s="11" t="s">
        <v>639</v>
      </c>
      <c r="J1225" s="11" t="s">
        <v>649</v>
      </c>
      <c r="K1225" s="11" t="s">
        <v>630</v>
      </c>
      <c r="L1225" s="11" t="s">
        <v>631</v>
      </c>
      <c r="M1225" s="11">
        <v>1.3553709178839799</v>
      </c>
      <c r="N1225" s="11" t="s">
        <v>1657</v>
      </c>
      <c r="O1225" s="11">
        <v>0</v>
      </c>
      <c r="P1225" s="11">
        <v>0</v>
      </c>
      <c r="Q1225" s="11">
        <v>2</v>
      </c>
      <c r="R1225" s="11">
        <v>0</v>
      </c>
    </row>
    <row r="1226" spans="1:18" x14ac:dyDescent="0.2">
      <c r="A1226" s="11" t="s">
        <v>307</v>
      </c>
      <c r="B1226" s="11" t="s">
        <v>1658</v>
      </c>
      <c r="C1226" s="11" t="s">
        <v>3861</v>
      </c>
      <c r="D1226" s="11">
        <v>104.22499999999999</v>
      </c>
      <c r="E1226" s="11">
        <v>104.32899999999999</v>
      </c>
      <c r="F1226" s="11">
        <v>350000000</v>
      </c>
      <c r="G1226" s="11">
        <v>6.65</v>
      </c>
      <c r="H1226" s="11" t="s">
        <v>1236</v>
      </c>
      <c r="I1226" s="11" t="s">
        <v>639</v>
      </c>
      <c r="J1226" s="11" t="s">
        <v>649</v>
      </c>
      <c r="K1226" s="11" t="s">
        <v>630</v>
      </c>
      <c r="L1226" s="11" t="s">
        <v>631</v>
      </c>
      <c r="M1226" s="11">
        <v>1.8494880780616001</v>
      </c>
      <c r="N1226" s="11" t="s">
        <v>1660</v>
      </c>
      <c r="O1226" s="11">
        <v>0</v>
      </c>
      <c r="P1226" s="11">
        <v>0</v>
      </c>
      <c r="Q1226" s="11">
        <v>5</v>
      </c>
      <c r="R1226" s="11">
        <v>0</v>
      </c>
    </row>
    <row r="1227" spans="1:18" x14ac:dyDescent="0.2">
      <c r="A1227" s="11" t="s">
        <v>499</v>
      </c>
      <c r="B1227" s="11" t="s">
        <v>1661</v>
      </c>
      <c r="C1227" s="11" t="s">
        <v>3862</v>
      </c>
      <c r="D1227" s="11">
        <v>101.078</v>
      </c>
      <c r="E1227" s="11">
        <v>101.44499999999999</v>
      </c>
      <c r="F1227" s="11">
        <v>500000000</v>
      </c>
      <c r="G1227" s="11">
        <v>5.9</v>
      </c>
      <c r="H1227" s="11" t="s">
        <v>1663</v>
      </c>
      <c r="I1227" s="11" t="s">
        <v>639</v>
      </c>
      <c r="J1227" s="11" t="s">
        <v>614</v>
      </c>
      <c r="K1227" s="11" t="s">
        <v>630</v>
      </c>
      <c r="L1227" s="11" t="s">
        <v>631</v>
      </c>
      <c r="M1227" s="11">
        <v>2.0759674037806501</v>
      </c>
      <c r="N1227" s="11" t="s">
        <v>1664</v>
      </c>
      <c r="O1227" s="11">
        <v>1</v>
      </c>
      <c r="P1227" s="11">
        <v>0</v>
      </c>
      <c r="Q1227" s="11">
        <v>8</v>
      </c>
      <c r="R1227" s="11">
        <v>0</v>
      </c>
    </row>
    <row r="1228" spans="1:18" x14ac:dyDescent="0.2">
      <c r="A1228" s="11" t="s">
        <v>471</v>
      </c>
      <c r="B1228" s="11" t="s">
        <v>1665</v>
      </c>
      <c r="C1228" s="11" t="s">
        <v>3863</v>
      </c>
      <c r="D1228" s="11">
        <v>100.154</v>
      </c>
      <c r="E1228" s="11">
        <v>100.212</v>
      </c>
      <c r="F1228" s="11">
        <v>750000000</v>
      </c>
      <c r="G1228" s="11">
        <v>4.1500000000000004</v>
      </c>
      <c r="H1228" s="11" t="s">
        <v>1667</v>
      </c>
      <c r="I1228" s="11" t="s">
        <v>639</v>
      </c>
      <c r="J1228" s="11" t="s">
        <v>662</v>
      </c>
      <c r="K1228" s="11" t="s">
        <v>630</v>
      </c>
      <c r="L1228" s="11" t="s">
        <v>631</v>
      </c>
      <c r="M1228" s="11">
        <v>1.4003070965067099</v>
      </c>
      <c r="N1228" s="12">
        <v>39777</v>
      </c>
      <c r="O1228" s="11">
        <v>1</v>
      </c>
      <c r="P1228" s="11">
        <v>0</v>
      </c>
      <c r="Q1228" s="11">
        <v>4</v>
      </c>
      <c r="R1228" s="11">
        <v>0</v>
      </c>
    </row>
    <row r="1229" spans="1:18" x14ac:dyDescent="0.2">
      <c r="A1229" s="11" t="s">
        <v>471</v>
      </c>
      <c r="B1229" s="11" t="s">
        <v>1665</v>
      </c>
      <c r="C1229" s="11" t="s">
        <v>3864</v>
      </c>
      <c r="D1229" s="11">
        <v>100.753</v>
      </c>
      <c r="E1229" s="11">
        <v>100.813</v>
      </c>
      <c r="F1229" s="11">
        <v>650000000</v>
      </c>
      <c r="G1229" s="11">
        <v>4.6500000000000004</v>
      </c>
      <c r="H1229" s="11" t="s">
        <v>826</v>
      </c>
      <c r="I1229" s="11" t="s">
        <v>639</v>
      </c>
      <c r="J1229" s="11" t="s">
        <v>662</v>
      </c>
      <c r="K1229" s="11" t="s">
        <v>630</v>
      </c>
      <c r="L1229" s="11" t="s">
        <v>631</v>
      </c>
      <c r="M1229" s="11">
        <v>1.0025009720147999</v>
      </c>
      <c r="N1229" s="11" t="s">
        <v>1669</v>
      </c>
      <c r="O1229" s="11">
        <v>1</v>
      </c>
      <c r="P1229" s="11">
        <v>0</v>
      </c>
      <c r="Q1229" s="11">
        <v>3</v>
      </c>
      <c r="R1229" s="11">
        <v>0</v>
      </c>
    </row>
    <row r="1230" spans="1:18" x14ac:dyDescent="0.2">
      <c r="A1230" s="11" t="s">
        <v>471</v>
      </c>
      <c r="B1230" s="11" t="s">
        <v>1665</v>
      </c>
      <c r="C1230" s="11" t="s">
        <v>3865</v>
      </c>
      <c r="D1230" s="11">
        <v>101.251</v>
      </c>
      <c r="E1230" s="11">
        <v>101.33</v>
      </c>
      <c r="F1230" s="11">
        <v>750000000</v>
      </c>
      <c r="G1230" s="11">
        <v>4.75</v>
      </c>
      <c r="H1230" s="11" t="s">
        <v>806</v>
      </c>
      <c r="I1230" s="11" t="s">
        <v>639</v>
      </c>
      <c r="J1230" s="11" t="s">
        <v>662</v>
      </c>
      <c r="K1230" s="11" t="s">
        <v>630</v>
      </c>
      <c r="L1230" s="11" t="s">
        <v>631</v>
      </c>
      <c r="M1230" s="11">
        <v>1.9293905571994401</v>
      </c>
      <c r="N1230" s="11" t="s">
        <v>1669</v>
      </c>
      <c r="O1230" s="11">
        <v>1</v>
      </c>
      <c r="P1230" s="11">
        <v>0</v>
      </c>
      <c r="Q1230" s="11">
        <v>1</v>
      </c>
      <c r="R1230" s="11">
        <v>0</v>
      </c>
    </row>
    <row r="1231" spans="1:18" x14ac:dyDescent="0.2">
      <c r="A1231" s="11" t="s">
        <v>471</v>
      </c>
      <c r="B1231" s="11" t="s">
        <v>1665</v>
      </c>
      <c r="C1231" s="11" t="s">
        <v>3866</v>
      </c>
      <c r="D1231" s="11">
        <v>100.27200000000001</v>
      </c>
      <c r="E1231" s="11">
        <v>100.324</v>
      </c>
      <c r="F1231" s="11">
        <v>750000000</v>
      </c>
      <c r="G1231" s="11">
        <v>4.6500000000000004</v>
      </c>
      <c r="H1231" s="11" t="s">
        <v>1672</v>
      </c>
      <c r="I1231" s="11" t="s">
        <v>639</v>
      </c>
      <c r="J1231" s="11" t="s">
        <v>662</v>
      </c>
      <c r="K1231" s="11" t="s">
        <v>630</v>
      </c>
      <c r="L1231" s="11" t="s">
        <v>631</v>
      </c>
      <c r="M1231" s="11">
        <v>0.43611111191213697</v>
      </c>
      <c r="N1231" s="11" t="s">
        <v>1673</v>
      </c>
      <c r="O1231" s="11">
        <v>0</v>
      </c>
      <c r="P1231" s="11">
        <v>0</v>
      </c>
      <c r="Q1231" s="11">
        <v>2</v>
      </c>
      <c r="R1231" s="11">
        <v>0</v>
      </c>
    </row>
    <row r="1232" spans="1:18" x14ac:dyDescent="0.2">
      <c r="A1232" s="11" t="s">
        <v>471</v>
      </c>
      <c r="B1232" s="11" t="s">
        <v>1665</v>
      </c>
      <c r="C1232" s="11" t="s">
        <v>3867</v>
      </c>
      <c r="D1232" s="11">
        <v>100.79</v>
      </c>
      <c r="E1232" s="11">
        <v>100.84399999999999</v>
      </c>
      <c r="F1232" s="11">
        <v>700000000</v>
      </c>
      <c r="G1232" s="11">
        <v>4.5999999999999996</v>
      </c>
      <c r="H1232" s="11" t="s">
        <v>1675</v>
      </c>
      <c r="I1232" s="11" t="s">
        <v>639</v>
      </c>
      <c r="J1232" s="11" t="s">
        <v>662</v>
      </c>
      <c r="K1232" s="11" t="s">
        <v>630</v>
      </c>
      <c r="L1232" s="11" t="s">
        <v>631</v>
      </c>
      <c r="M1232" s="11">
        <v>1.4028001200376099</v>
      </c>
      <c r="N1232" s="11" t="s">
        <v>1673</v>
      </c>
      <c r="O1232" s="11">
        <v>0</v>
      </c>
      <c r="P1232" s="11">
        <v>0</v>
      </c>
      <c r="Q1232" s="11">
        <v>9</v>
      </c>
      <c r="R1232" s="11">
        <v>0</v>
      </c>
    </row>
    <row r="1233" spans="1:18" x14ac:dyDescent="0.2">
      <c r="A1233" s="11" t="s">
        <v>471</v>
      </c>
      <c r="B1233" s="11" t="s">
        <v>1665</v>
      </c>
      <c r="C1233" s="11" t="s">
        <v>3868</v>
      </c>
      <c r="D1233" s="11">
        <v>100.08199999999999</v>
      </c>
      <c r="E1233" s="11">
        <v>100.101</v>
      </c>
      <c r="F1233" s="11">
        <v>600000000</v>
      </c>
      <c r="G1233" s="11">
        <v>5.05</v>
      </c>
      <c r="H1233" s="11" t="s">
        <v>1677</v>
      </c>
      <c r="I1233" s="11" t="s">
        <v>639</v>
      </c>
      <c r="J1233" s="11" t="s">
        <v>662</v>
      </c>
      <c r="K1233" s="11" t="s">
        <v>630</v>
      </c>
      <c r="L1233" s="11" t="s">
        <v>631</v>
      </c>
      <c r="M1233" s="11">
        <v>7.22222222278531E-2</v>
      </c>
      <c r="N1233" s="12">
        <v>38041</v>
      </c>
      <c r="O1233" s="11">
        <v>0</v>
      </c>
      <c r="P1233" s="11">
        <v>0</v>
      </c>
      <c r="Q1233" s="11">
        <v>2</v>
      </c>
      <c r="R1233" s="11">
        <v>0</v>
      </c>
    </row>
    <row r="1234" spans="1:18" x14ac:dyDescent="0.2">
      <c r="A1234" s="11" t="s">
        <v>471</v>
      </c>
      <c r="B1234" s="11" t="s">
        <v>1665</v>
      </c>
      <c r="C1234" s="11" t="s">
        <v>3869</v>
      </c>
      <c r="D1234" s="11">
        <v>100.998</v>
      </c>
      <c r="E1234" s="11">
        <v>101.053</v>
      </c>
      <c r="F1234" s="11">
        <v>650000000</v>
      </c>
      <c r="G1234" s="11">
        <v>4.9000000000000004</v>
      </c>
      <c r="H1234" s="11" t="s">
        <v>1679</v>
      </c>
      <c r="I1234" s="11" t="s">
        <v>639</v>
      </c>
      <c r="J1234" s="11" t="s">
        <v>662</v>
      </c>
      <c r="K1234" s="11" t="s">
        <v>630</v>
      </c>
      <c r="L1234" s="11" t="s">
        <v>631</v>
      </c>
      <c r="M1234" s="11">
        <v>1.0369187335663801</v>
      </c>
      <c r="N1234" s="12">
        <v>38041</v>
      </c>
      <c r="O1234" s="11">
        <v>0</v>
      </c>
      <c r="P1234" s="11">
        <v>0</v>
      </c>
      <c r="Q1234" s="11">
        <v>8</v>
      </c>
      <c r="R1234" s="11">
        <v>0</v>
      </c>
    </row>
    <row r="1235" spans="1:18" x14ac:dyDescent="0.2">
      <c r="A1235" s="11" t="s">
        <v>46</v>
      </c>
      <c r="B1235" s="11" t="s">
        <v>1680</v>
      </c>
      <c r="C1235" s="11" t="s">
        <v>3870</v>
      </c>
      <c r="D1235" s="11">
        <v>100.38</v>
      </c>
      <c r="E1235" s="11">
        <v>100.47</v>
      </c>
      <c r="F1235" s="11">
        <v>1600000000</v>
      </c>
      <c r="G1235" s="11">
        <v>4.625</v>
      </c>
      <c r="H1235" s="11" t="s">
        <v>1682</v>
      </c>
      <c r="I1235" s="11" t="s">
        <v>639</v>
      </c>
      <c r="J1235" s="11" t="s">
        <v>645</v>
      </c>
      <c r="K1235" s="11" t="s">
        <v>630</v>
      </c>
      <c r="L1235" s="11" t="s">
        <v>631</v>
      </c>
      <c r="M1235" s="11">
        <v>0.98592202022892095</v>
      </c>
      <c r="N1235" s="11" t="s">
        <v>1683</v>
      </c>
      <c r="O1235" s="11">
        <v>0</v>
      </c>
      <c r="P1235" s="11">
        <v>0</v>
      </c>
      <c r="Q1235" s="11">
        <v>8</v>
      </c>
      <c r="R1235" s="11">
        <v>0</v>
      </c>
    </row>
    <row r="1236" spans="1:18" x14ac:dyDescent="0.2">
      <c r="A1236" s="11" t="s">
        <v>46</v>
      </c>
      <c r="B1236" s="11" t="s">
        <v>1680</v>
      </c>
      <c r="C1236" s="11" t="s">
        <v>3871</v>
      </c>
      <c r="D1236" s="11">
        <v>98.953999999999994</v>
      </c>
      <c r="E1236" s="11">
        <v>99.012</v>
      </c>
      <c r="F1236" s="11">
        <v>1500000000</v>
      </c>
      <c r="G1236" s="11">
        <v>3.5</v>
      </c>
      <c r="H1236" s="11" t="s">
        <v>1685</v>
      </c>
      <c r="I1236" s="11" t="s">
        <v>639</v>
      </c>
      <c r="J1236" s="11" t="s">
        <v>629</v>
      </c>
      <c r="K1236" s="11" t="s">
        <v>630</v>
      </c>
      <c r="L1236" s="11" t="s">
        <v>631</v>
      </c>
      <c r="M1236" s="11">
        <v>1.6430948471361699</v>
      </c>
      <c r="N1236" s="11" t="s">
        <v>1686</v>
      </c>
      <c r="O1236" s="11">
        <v>0</v>
      </c>
      <c r="P1236" s="11">
        <v>0</v>
      </c>
      <c r="Q1236" s="11">
        <v>4</v>
      </c>
      <c r="R1236" s="11">
        <v>0</v>
      </c>
    </row>
    <row r="1237" spans="1:18" x14ac:dyDescent="0.2">
      <c r="A1237" s="11" t="s">
        <v>46</v>
      </c>
      <c r="B1237" s="11" t="s">
        <v>1680</v>
      </c>
      <c r="C1237" s="11" t="s">
        <v>3872</v>
      </c>
      <c r="D1237" s="11">
        <v>100.24299999999999</v>
      </c>
      <c r="E1237" s="11">
        <v>100.319</v>
      </c>
      <c r="F1237" s="11">
        <v>2000000000</v>
      </c>
      <c r="G1237" s="11">
        <v>4.4000000000000004</v>
      </c>
      <c r="H1237" s="11" t="s">
        <v>1523</v>
      </c>
      <c r="I1237" s="11" t="s">
        <v>639</v>
      </c>
      <c r="J1237" s="11" t="s">
        <v>629</v>
      </c>
      <c r="K1237" s="11" t="s">
        <v>630</v>
      </c>
      <c r="L1237" s="11" t="s">
        <v>631</v>
      </c>
      <c r="M1237" s="11">
        <v>2.3337518678038198</v>
      </c>
      <c r="N1237" s="11" t="s">
        <v>1688</v>
      </c>
      <c r="O1237" s="11">
        <v>0</v>
      </c>
      <c r="P1237" s="11">
        <v>0</v>
      </c>
      <c r="Q1237" s="11">
        <v>3</v>
      </c>
      <c r="R1237" s="11">
        <v>0</v>
      </c>
    </row>
    <row r="1238" spans="1:18" x14ac:dyDescent="0.2">
      <c r="A1238" s="11" t="s">
        <v>46</v>
      </c>
      <c r="B1238" s="11" t="s">
        <v>1680</v>
      </c>
      <c r="C1238" s="11" t="s">
        <v>3873</v>
      </c>
      <c r="D1238" s="11">
        <v>99.978999999999999</v>
      </c>
      <c r="E1238" s="11">
        <v>100.01300000000001</v>
      </c>
      <c r="F1238" s="11">
        <v>1250000000</v>
      </c>
      <c r="G1238" s="11">
        <v>4.375</v>
      </c>
      <c r="H1238" s="11" t="s">
        <v>751</v>
      </c>
      <c r="I1238" s="11" t="s">
        <v>639</v>
      </c>
      <c r="J1238" s="11" t="s">
        <v>645</v>
      </c>
      <c r="K1238" s="11" t="s">
        <v>630</v>
      </c>
      <c r="L1238" s="11" t="s">
        <v>631</v>
      </c>
      <c r="M1238" s="11">
        <v>0.18333333339319799</v>
      </c>
      <c r="N1238" s="12">
        <v>38702</v>
      </c>
      <c r="O1238" s="11">
        <v>0</v>
      </c>
      <c r="P1238" s="11">
        <v>0</v>
      </c>
      <c r="Q1238" s="11">
        <v>9</v>
      </c>
      <c r="R1238" s="11">
        <v>0</v>
      </c>
    </row>
    <row r="1239" spans="1:18" x14ac:dyDescent="0.2">
      <c r="A1239" s="11" t="s">
        <v>22</v>
      </c>
      <c r="B1239" s="11" t="s">
        <v>1690</v>
      </c>
      <c r="C1239" s="11" t="s">
        <v>3874</v>
      </c>
      <c r="D1239" s="11">
        <v>98.948999999999998</v>
      </c>
      <c r="E1239" s="11">
        <v>99.004000000000005</v>
      </c>
      <c r="F1239" s="11">
        <v>1250000000</v>
      </c>
      <c r="G1239" s="11">
        <v>3.5</v>
      </c>
      <c r="H1239" s="11" t="s">
        <v>1692</v>
      </c>
      <c r="I1239" s="11" t="s">
        <v>639</v>
      </c>
      <c r="J1239" s="11" t="s">
        <v>645</v>
      </c>
      <c r="K1239" s="11" t="s">
        <v>630</v>
      </c>
      <c r="L1239" s="11" t="s">
        <v>631</v>
      </c>
      <c r="M1239" s="11">
        <v>1.5791897244948701</v>
      </c>
      <c r="N1239" s="11" t="s">
        <v>1693</v>
      </c>
      <c r="O1239" s="11">
        <v>0</v>
      </c>
      <c r="P1239" s="11">
        <v>0</v>
      </c>
      <c r="Q1239" s="11">
        <v>9</v>
      </c>
      <c r="R1239" s="11">
        <v>0</v>
      </c>
    </row>
    <row r="1240" spans="1:18" x14ac:dyDescent="0.2">
      <c r="A1240" s="11" t="s">
        <v>22</v>
      </c>
      <c r="B1240" s="11" t="s">
        <v>1690</v>
      </c>
      <c r="C1240" s="11" t="s">
        <v>3875</v>
      </c>
      <c r="D1240" s="11">
        <v>98.438999999999993</v>
      </c>
      <c r="E1240" s="11">
        <v>98.512</v>
      </c>
      <c r="F1240" s="11">
        <v>850000000</v>
      </c>
      <c r="G1240" s="11">
        <v>3.25</v>
      </c>
      <c r="H1240" s="11" t="s">
        <v>768</v>
      </c>
      <c r="I1240" s="11" t="s">
        <v>639</v>
      </c>
      <c r="J1240" s="11" t="s">
        <v>635</v>
      </c>
      <c r="K1240" s="11" t="s">
        <v>630</v>
      </c>
      <c r="L1240" s="11" t="s">
        <v>631</v>
      </c>
      <c r="M1240" s="11">
        <v>1.7993176302694101</v>
      </c>
      <c r="N1240" s="12">
        <v>37213</v>
      </c>
      <c r="O1240" s="11">
        <v>0</v>
      </c>
      <c r="P1240" s="11">
        <v>0</v>
      </c>
      <c r="Q1240" s="11">
        <v>9</v>
      </c>
      <c r="R1240" s="11">
        <v>0</v>
      </c>
    </row>
    <row r="1241" spans="1:18" x14ac:dyDescent="0.2">
      <c r="A1241" s="11" t="s">
        <v>22</v>
      </c>
      <c r="B1241" s="11" t="s">
        <v>1690</v>
      </c>
      <c r="C1241" s="11" t="s">
        <v>3876</v>
      </c>
      <c r="D1241" s="11">
        <v>100.773</v>
      </c>
      <c r="E1241" s="11">
        <v>100.85299999999999</v>
      </c>
      <c r="F1241" s="11">
        <v>850000000</v>
      </c>
      <c r="G1241" s="11">
        <v>4.625</v>
      </c>
      <c r="H1241" s="11" t="s">
        <v>1444</v>
      </c>
      <c r="I1241" s="11" t="s">
        <v>639</v>
      </c>
      <c r="J1241" s="11" t="s">
        <v>645</v>
      </c>
      <c r="K1241" s="11" t="s">
        <v>630</v>
      </c>
      <c r="L1241" s="11" t="s">
        <v>631</v>
      </c>
      <c r="M1241" s="11">
        <v>2.3531498290638799</v>
      </c>
      <c r="N1241" s="12">
        <v>40165</v>
      </c>
      <c r="O1241" s="11">
        <v>0</v>
      </c>
      <c r="P1241" s="11">
        <v>0</v>
      </c>
      <c r="Q1241" s="11">
        <v>3</v>
      </c>
      <c r="R1241" s="11">
        <v>0</v>
      </c>
    </row>
    <row r="1242" spans="1:18" x14ac:dyDescent="0.2">
      <c r="A1242" s="11" t="s">
        <v>22</v>
      </c>
      <c r="B1242" s="11" t="s">
        <v>1690</v>
      </c>
      <c r="C1242" s="11" t="s">
        <v>3877</v>
      </c>
      <c r="D1242" s="11">
        <v>101.009</v>
      </c>
      <c r="E1242" s="11">
        <v>101.075</v>
      </c>
      <c r="F1242" s="11">
        <v>750000000</v>
      </c>
      <c r="G1242" s="11">
        <v>4.75</v>
      </c>
      <c r="H1242" s="11" t="s">
        <v>1697</v>
      </c>
      <c r="I1242" s="11" t="s">
        <v>639</v>
      </c>
      <c r="J1242" s="11" t="s">
        <v>635</v>
      </c>
      <c r="K1242" s="11" t="s">
        <v>630</v>
      </c>
      <c r="L1242" s="11" t="s">
        <v>631</v>
      </c>
      <c r="M1242" s="11">
        <v>1.3351356581393099</v>
      </c>
      <c r="N1242" s="11" t="s">
        <v>1698</v>
      </c>
      <c r="O1242" s="11">
        <v>0</v>
      </c>
      <c r="P1242" s="11">
        <v>0</v>
      </c>
      <c r="Q1242" s="11">
        <v>9</v>
      </c>
      <c r="R1242" s="11">
        <v>0</v>
      </c>
    </row>
    <row r="1243" spans="1:18" x14ac:dyDescent="0.2">
      <c r="A1243" s="11" t="s">
        <v>22</v>
      </c>
      <c r="B1243" s="11" t="s">
        <v>1690</v>
      </c>
      <c r="C1243" s="11" t="s">
        <v>3878</v>
      </c>
      <c r="D1243" s="11">
        <v>100.021</v>
      </c>
      <c r="E1243" s="11">
        <v>100.03400000000001</v>
      </c>
      <c r="F1243" s="11">
        <v>750000000</v>
      </c>
      <c r="G1243" s="11">
        <v>4.875</v>
      </c>
      <c r="H1243" s="11" t="s">
        <v>1700</v>
      </c>
      <c r="I1243" s="11" t="s">
        <v>639</v>
      </c>
      <c r="J1243" s="11" t="s">
        <v>649</v>
      </c>
      <c r="K1243" s="11" t="s">
        <v>630</v>
      </c>
      <c r="L1243" s="11" t="s">
        <v>631</v>
      </c>
      <c r="M1243" s="11">
        <v>6.9444444446664005E-2</v>
      </c>
      <c r="N1243" s="12">
        <v>38002</v>
      </c>
      <c r="O1243" s="11">
        <v>0</v>
      </c>
      <c r="P1243" s="11">
        <v>0</v>
      </c>
      <c r="Q1243" s="11">
        <v>1</v>
      </c>
      <c r="R1243" s="11">
        <v>0</v>
      </c>
    </row>
    <row r="1244" spans="1:18" x14ac:dyDescent="0.2">
      <c r="A1244" s="11" t="s">
        <v>22</v>
      </c>
      <c r="B1244" s="11" t="s">
        <v>1690</v>
      </c>
      <c r="C1244" s="11" t="s">
        <v>3879</v>
      </c>
      <c r="D1244" s="11">
        <v>103.03</v>
      </c>
      <c r="E1244" s="11">
        <v>103.142</v>
      </c>
      <c r="F1244" s="11">
        <v>650000000</v>
      </c>
      <c r="G1244" s="11">
        <v>5.2809999999999997</v>
      </c>
      <c r="H1244" s="11" t="s">
        <v>1702</v>
      </c>
      <c r="I1244" s="11" t="s">
        <v>639</v>
      </c>
      <c r="J1244" s="11" t="s">
        <v>635</v>
      </c>
      <c r="K1244" s="11" t="s">
        <v>630</v>
      </c>
      <c r="L1244" s="11" t="s">
        <v>631</v>
      </c>
      <c r="M1244" s="11">
        <v>2.9796016614863001</v>
      </c>
      <c r="N1244" s="11" t="s">
        <v>1703</v>
      </c>
      <c r="O1244" s="11">
        <v>0</v>
      </c>
      <c r="P1244" s="11">
        <v>0</v>
      </c>
      <c r="Q1244" s="11">
        <v>3</v>
      </c>
      <c r="R1244" s="11">
        <v>0</v>
      </c>
    </row>
    <row r="1245" spans="1:18" x14ac:dyDescent="0.2">
      <c r="A1245" s="11" t="s">
        <v>22</v>
      </c>
      <c r="B1245" s="11" t="s">
        <v>1690</v>
      </c>
      <c r="C1245" s="11" t="s">
        <v>3880</v>
      </c>
      <c r="D1245" s="11">
        <v>101.081</v>
      </c>
      <c r="E1245" s="11">
        <v>101.121</v>
      </c>
      <c r="F1245" s="11">
        <v>750000000</v>
      </c>
      <c r="G1245" s="11">
        <v>5.2030000000000003</v>
      </c>
      <c r="H1245" s="11" t="s">
        <v>1705</v>
      </c>
      <c r="I1245" s="11" t="s">
        <v>639</v>
      </c>
      <c r="J1245" s="11" t="s">
        <v>635</v>
      </c>
      <c r="K1245" s="11" t="s">
        <v>630</v>
      </c>
      <c r="L1245" s="11" t="s">
        <v>631</v>
      </c>
      <c r="M1245" s="11">
        <v>0.85406929026127298</v>
      </c>
      <c r="N1245" s="11" t="s">
        <v>1706</v>
      </c>
      <c r="O1245" s="11">
        <v>0</v>
      </c>
      <c r="P1245" s="11">
        <v>0</v>
      </c>
      <c r="Q1245" s="11">
        <v>1</v>
      </c>
      <c r="R1245" s="11">
        <v>0</v>
      </c>
    </row>
    <row r="1246" spans="1:18" x14ac:dyDescent="0.2">
      <c r="A1246" s="11" t="s">
        <v>22</v>
      </c>
      <c r="B1246" s="11" t="s">
        <v>1690</v>
      </c>
      <c r="C1246" s="11" t="s">
        <v>3881</v>
      </c>
      <c r="D1246" s="11">
        <v>101.85</v>
      </c>
      <c r="E1246" s="11">
        <v>101.914</v>
      </c>
      <c r="F1246" s="11">
        <v>600000000</v>
      </c>
      <c r="G1246" s="11">
        <v>5.125</v>
      </c>
      <c r="H1246" s="11" t="s">
        <v>1708</v>
      </c>
      <c r="I1246" s="11" t="s">
        <v>639</v>
      </c>
      <c r="J1246" s="11" t="s">
        <v>635</v>
      </c>
      <c r="K1246" s="11" t="s">
        <v>630</v>
      </c>
      <c r="L1246" s="11" t="s">
        <v>631</v>
      </c>
      <c r="M1246" s="11">
        <v>1.79380214938922</v>
      </c>
      <c r="N1246" s="11" t="s">
        <v>1709</v>
      </c>
      <c r="O1246" s="11">
        <v>0</v>
      </c>
      <c r="P1246" s="11">
        <v>0</v>
      </c>
      <c r="Q1246" s="11">
        <v>5</v>
      </c>
      <c r="R1246" s="11">
        <v>0</v>
      </c>
    </row>
    <row r="1247" spans="1:18" x14ac:dyDescent="0.2">
      <c r="A1247" s="11" t="s">
        <v>22</v>
      </c>
      <c r="B1247" s="11" t="s">
        <v>1690</v>
      </c>
      <c r="C1247" s="11" t="s">
        <v>3882</v>
      </c>
      <c r="D1247" s="11">
        <v>94.619</v>
      </c>
      <c r="E1247" s="11">
        <v>94.715000000000003</v>
      </c>
      <c r="F1247" s="11">
        <v>900000000</v>
      </c>
      <c r="G1247" s="11">
        <v>2.7</v>
      </c>
      <c r="H1247" s="11" t="s">
        <v>1711</v>
      </c>
      <c r="I1247" s="11" t="s">
        <v>639</v>
      </c>
      <c r="J1247" s="11" t="s">
        <v>635</v>
      </c>
      <c r="K1247" s="11" t="s">
        <v>630</v>
      </c>
      <c r="L1247" s="11" t="s">
        <v>631</v>
      </c>
      <c r="M1247" s="11">
        <v>3.3809836819659198</v>
      </c>
      <c r="N1247" s="12">
        <v>40197</v>
      </c>
      <c r="O1247" s="11">
        <v>0</v>
      </c>
      <c r="P1247" s="11">
        <v>0</v>
      </c>
      <c r="Q1247" s="11">
        <v>9</v>
      </c>
      <c r="R1247" s="11">
        <v>0</v>
      </c>
    </row>
    <row r="1248" spans="1:18" x14ac:dyDescent="0.2">
      <c r="A1248" s="11" t="s">
        <v>198</v>
      </c>
      <c r="B1248" s="11" t="s">
        <v>1712</v>
      </c>
      <c r="C1248" s="11" t="s">
        <v>3883</v>
      </c>
      <c r="D1248" s="11">
        <v>99.349000000000004</v>
      </c>
      <c r="E1248" s="11">
        <v>99.403999999999996</v>
      </c>
      <c r="F1248" s="11">
        <v>500000000</v>
      </c>
      <c r="G1248" s="11">
        <v>1.55</v>
      </c>
      <c r="H1248" s="11" t="s">
        <v>1714</v>
      </c>
      <c r="I1248" s="11" t="s">
        <v>639</v>
      </c>
      <c r="J1248" s="11" t="s">
        <v>629</v>
      </c>
      <c r="K1248" s="11" t="s">
        <v>630</v>
      </c>
      <c r="L1248" s="11" t="s">
        <v>631</v>
      </c>
      <c r="M1248" s="11">
        <v>0.21666666676650401</v>
      </c>
      <c r="N1248" s="11" t="s">
        <v>1715</v>
      </c>
      <c r="O1248" s="11">
        <v>0</v>
      </c>
      <c r="P1248" s="11">
        <v>0</v>
      </c>
      <c r="Q1248" s="11">
        <v>9</v>
      </c>
      <c r="R1248" s="11">
        <v>0</v>
      </c>
    </row>
    <row r="1249" spans="1:18" x14ac:dyDescent="0.2">
      <c r="A1249" s="11" t="s">
        <v>198</v>
      </c>
      <c r="B1249" s="11" t="s">
        <v>1712</v>
      </c>
      <c r="C1249" s="11" t="s">
        <v>3884</v>
      </c>
      <c r="D1249" s="11">
        <v>94.037999999999997</v>
      </c>
      <c r="E1249" s="11">
        <v>94.24</v>
      </c>
      <c r="F1249" s="11">
        <v>350000000</v>
      </c>
      <c r="G1249" s="11">
        <v>2</v>
      </c>
      <c r="H1249" s="11" t="s">
        <v>1612</v>
      </c>
      <c r="I1249" s="11" t="s">
        <v>639</v>
      </c>
      <c r="J1249" s="11" t="s">
        <v>629</v>
      </c>
      <c r="K1249" s="11" t="s">
        <v>630</v>
      </c>
      <c r="L1249" s="11" t="s">
        <v>631</v>
      </c>
      <c r="M1249" s="11">
        <v>2.2601901424023101</v>
      </c>
      <c r="N1249" s="11" t="s">
        <v>1717</v>
      </c>
      <c r="O1249" s="11">
        <v>0</v>
      </c>
      <c r="P1249" s="11">
        <v>0</v>
      </c>
      <c r="Q1249" s="11">
        <v>8</v>
      </c>
      <c r="R1249" s="11">
        <v>0</v>
      </c>
    </row>
    <row r="1250" spans="1:18" x14ac:dyDescent="0.2">
      <c r="A1250" s="11" t="s">
        <v>198</v>
      </c>
      <c r="B1250" s="11" t="s">
        <v>1712</v>
      </c>
      <c r="C1250" s="11" t="s">
        <v>3885</v>
      </c>
      <c r="D1250" s="11">
        <v>100.986</v>
      </c>
      <c r="E1250" s="11">
        <v>101.18</v>
      </c>
      <c r="F1250" s="11">
        <v>750000000</v>
      </c>
      <c r="G1250" s="11">
        <v>5.55</v>
      </c>
      <c r="H1250" s="11" t="s">
        <v>1721</v>
      </c>
      <c r="I1250" s="11" t="s">
        <v>639</v>
      </c>
      <c r="J1250" s="11" t="s">
        <v>629</v>
      </c>
      <c r="K1250" s="11" t="s">
        <v>630</v>
      </c>
      <c r="L1250" s="11" t="s">
        <v>631</v>
      </c>
      <c r="M1250" s="11">
        <v>1.0518788204509799</v>
      </c>
      <c r="N1250" s="12">
        <v>38315</v>
      </c>
      <c r="O1250" s="11">
        <v>0</v>
      </c>
      <c r="P1250" s="11">
        <v>0</v>
      </c>
      <c r="Q1250" s="11">
        <v>6</v>
      </c>
      <c r="R1250" s="11">
        <v>0</v>
      </c>
    </row>
    <row r="1251" spans="1:18" x14ac:dyDescent="0.2">
      <c r="A1251" s="11" t="s">
        <v>203</v>
      </c>
      <c r="B1251" s="11" t="s">
        <v>730</v>
      </c>
      <c r="C1251" s="11" t="s">
        <v>3886</v>
      </c>
      <c r="D1251" s="11">
        <v>99.096000000000004</v>
      </c>
      <c r="E1251" s="11">
        <v>99.1</v>
      </c>
      <c r="F1251" s="11">
        <v>2000000000</v>
      </c>
      <c r="G1251" s="11">
        <v>1.1499999999999999</v>
      </c>
      <c r="H1251" s="11" t="s">
        <v>1723</v>
      </c>
      <c r="I1251" s="11" t="s">
        <v>639</v>
      </c>
      <c r="J1251" s="11" t="s">
        <v>654</v>
      </c>
      <c r="K1251" s="11" t="s">
        <v>630</v>
      </c>
      <c r="L1251" s="11" t="s">
        <v>631</v>
      </c>
      <c r="M1251" s="11">
        <v>0.33888888926772998</v>
      </c>
      <c r="N1251" s="12">
        <v>39315</v>
      </c>
      <c r="O1251" s="11">
        <v>0</v>
      </c>
      <c r="P1251" s="11">
        <v>0</v>
      </c>
      <c r="Q1251" s="11">
        <v>6</v>
      </c>
      <c r="R1251" s="11">
        <v>0</v>
      </c>
    </row>
    <row r="1252" spans="1:18" x14ac:dyDescent="0.2">
      <c r="A1252" s="11" t="s">
        <v>203</v>
      </c>
      <c r="B1252" s="11" t="s">
        <v>730</v>
      </c>
      <c r="C1252" s="11" t="s">
        <v>3887</v>
      </c>
      <c r="D1252" s="11">
        <v>98.396000000000001</v>
      </c>
      <c r="E1252" s="11">
        <v>98.421999999999997</v>
      </c>
      <c r="F1252" s="11">
        <v>2500000000</v>
      </c>
      <c r="G1252" s="11">
        <v>1.8460000000000001</v>
      </c>
      <c r="H1252" s="11" t="s">
        <v>1725</v>
      </c>
      <c r="I1252" s="11" t="s">
        <v>639</v>
      </c>
      <c r="J1252" s="11" t="s">
        <v>654</v>
      </c>
      <c r="K1252" s="11" t="s">
        <v>630</v>
      </c>
      <c r="L1252" s="11" t="s">
        <v>631</v>
      </c>
      <c r="M1252" s="11">
        <v>0.86482992420065297</v>
      </c>
      <c r="N1252" s="11" t="s">
        <v>1726</v>
      </c>
      <c r="O1252" s="11">
        <v>0</v>
      </c>
      <c r="P1252" s="11">
        <v>0</v>
      </c>
      <c r="Q1252" s="11">
        <v>6</v>
      </c>
      <c r="R1252" s="11">
        <v>0</v>
      </c>
    </row>
    <row r="1253" spans="1:18" x14ac:dyDescent="0.2">
      <c r="A1253" s="11" t="s">
        <v>203</v>
      </c>
      <c r="B1253" s="11" t="s">
        <v>730</v>
      </c>
      <c r="C1253" s="11" t="s">
        <v>733</v>
      </c>
      <c r="D1253" s="11">
        <v>103.45699999999999</v>
      </c>
      <c r="E1253" s="11">
        <v>103.523</v>
      </c>
      <c r="F1253" s="11">
        <v>2000000000</v>
      </c>
      <c r="G1253" s="11">
        <v>4.8760000000000003</v>
      </c>
      <c r="H1253" s="11" t="s">
        <v>734</v>
      </c>
      <c r="I1253" s="11" t="s">
        <v>639</v>
      </c>
      <c r="J1253" s="11" t="s">
        <v>654</v>
      </c>
      <c r="K1253" s="11" t="s">
        <v>630</v>
      </c>
      <c r="L1253" s="11" t="s">
        <v>631</v>
      </c>
      <c r="M1253" s="11">
        <v>3.54453827037679</v>
      </c>
      <c r="N1253" s="11" t="s">
        <v>1727</v>
      </c>
      <c r="O1253" s="11">
        <v>0</v>
      </c>
      <c r="P1253" s="11">
        <v>1</v>
      </c>
      <c r="Q1253" s="11">
        <v>7</v>
      </c>
      <c r="R1253" s="11">
        <v>1</v>
      </c>
    </row>
    <row r="1254" spans="1:18" x14ac:dyDescent="0.2">
      <c r="A1254" s="11" t="s">
        <v>203</v>
      </c>
      <c r="B1254" s="11" t="s">
        <v>730</v>
      </c>
      <c r="C1254" s="11" t="s">
        <v>3888</v>
      </c>
      <c r="D1254" s="11">
        <v>101.321</v>
      </c>
      <c r="E1254" s="11">
        <v>101.331</v>
      </c>
      <c r="F1254" s="11">
        <v>1750000000</v>
      </c>
      <c r="G1254" s="11">
        <v>4.4139999999999997</v>
      </c>
      <c r="H1254" s="11" t="s">
        <v>1729</v>
      </c>
      <c r="I1254" s="11" t="s">
        <v>639</v>
      </c>
      <c r="J1254" s="11" t="s">
        <v>654</v>
      </c>
      <c r="K1254" s="11" t="s">
        <v>630</v>
      </c>
      <c r="L1254" s="11" t="s">
        <v>631</v>
      </c>
      <c r="M1254" s="11">
        <v>2.1507980310661501</v>
      </c>
      <c r="N1254" s="12">
        <v>38952</v>
      </c>
      <c r="O1254" s="11">
        <v>0</v>
      </c>
      <c r="P1254" s="11">
        <v>0</v>
      </c>
      <c r="Q1254" s="11">
        <v>1</v>
      </c>
      <c r="R1254" s="11">
        <v>0</v>
      </c>
    </row>
    <row r="1255" spans="1:18" x14ac:dyDescent="0.2">
      <c r="A1255" s="11" t="s">
        <v>578</v>
      </c>
      <c r="B1255" s="11" t="s">
        <v>1730</v>
      </c>
      <c r="C1255" s="11" t="s">
        <v>3889</v>
      </c>
      <c r="D1255" s="11">
        <v>100.151</v>
      </c>
      <c r="E1255" s="11">
        <v>100.169</v>
      </c>
      <c r="F1255" s="11">
        <v>600000000</v>
      </c>
      <c r="G1255" s="11">
        <v>4.5</v>
      </c>
      <c r="H1255" s="11" t="s">
        <v>797</v>
      </c>
      <c r="I1255" s="11" t="s">
        <v>639</v>
      </c>
      <c r="J1255" s="11" t="s">
        <v>662</v>
      </c>
      <c r="K1255" s="11" t="s">
        <v>630</v>
      </c>
      <c r="L1255" s="11" t="s">
        <v>631</v>
      </c>
      <c r="M1255" s="11">
        <v>0.30000000026309598</v>
      </c>
      <c r="N1255" s="11" t="s">
        <v>1480</v>
      </c>
      <c r="O1255" s="11">
        <v>0</v>
      </c>
      <c r="P1255" s="11">
        <v>0</v>
      </c>
      <c r="Q1255" s="11">
        <v>1</v>
      </c>
      <c r="R1255" s="11">
        <v>0</v>
      </c>
    </row>
    <row r="1256" spans="1:18" x14ac:dyDescent="0.2">
      <c r="A1256" s="11" t="s">
        <v>444</v>
      </c>
      <c r="B1256" s="11" t="s">
        <v>752</v>
      </c>
      <c r="C1256" s="11" t="s">
        <v>3890</v>
      </c>
      <c r="D1256" s="11">
        <v>99.858999999999995</v>
      </c>
      <c r="E1256" s="11">
        <v>99.863</v>
      </c>
      <c r="F1256" s="11">
        <v>2000000000</v>
      </c>
      <c r="G1256" s="11">
        <v>3.75</v>
      </c>
      <c r="H1256" s="11" t="s">
        <v>1520</v>
      </c>
      <c r="I1256" s="11" t="s">
        <v>639</v>
      </c>
      <c r="J1256" s="11" t="s">
        <v>755</v>
      </c>
      <c r="K1256" s="11" t="s">
        <v>630</v>
      </c>
      <c r="L1256" s="11" t="s">
        <v>631</v>
      </c>
      <c r="M1256" s="11">
        <v>2.74296986379297</v>
      </c>
      <c r="N1256" s="11" t="s">
        <v>1521</v>
      </c>
      <c r="O1256" s="11">
        <v>1</v>
      </c>
      <c r="P1256" s="11">
        <v>0</v>
      </c>
      <c r="Q1256" s="11">
        <v>9</v>
      </c>
      <c r="R1256" s="11">
        <v>0</v>
      </c>
    </row>
    <row r="1257" spans="1:18" x14ac:dyDescent="0.2">
      <c r="A1257" s="11" t="s">
        <v>444</v>
      </c>
      <c r="B1257" s="11" t="s">
        <v>752</v>
      </c>
      <c r="C1257" s="11" t="s">
        <v>753</v>
      </c>
      <c r="D1257" s="11">
        <v>101.767</v>
      </c>
      <c r="E1257" s="11">
        <v>101.84</v>
      </c>
      <c r="F1257" s="11">
        <v>1500000000</v>
      </c>
      <c r="G1257" s="11">
        <v>4.75</v>
      </c>
      <c r="H1257" s="11" t="s">
        <v>754</v>
      </c>
      <c r="I1257" s="11" t="s">
        <v>639</v>
      </c>
      <c r="J1257" s="11" t="s">
        <v>755</v>
      </c>
      <c r="K1257" s="11" t="s">
        <v>630</v>
      </c>
      <c r="L1257" s="11" t="s">
        <v>631</v>
      </c>
      <c r="M1257" s="11">
        <v>1.8155602900072301</v>
      </c>
      <c r="N1257" s="11" t="s">
        <v>1733</v>
      </c>
      <c r="O1257" s="11">
        <v>0</v>
      </c>
      <c r="P1257" s="11">
        <v>1</v>
      </c>
      <c r="Q1257" s="11">
        <v>7</v>
      </c>
      <c r="R1257" s="11">
        <v>1</v>
      </c>
    </row>
    <row r="1258" spans="1:18" x14ac:dyDescent="0.2">
      <c r="A1258" s="11" t="s">
        <v>444</v>
      </c>
      <c r="B1258" s="11" t="s">
        <v>752</v>
      </c>
      <c r="C1258" s="11" t="s">
        <v>3891</v>
      </c>
      <c r="D1258" s="11">
        <v>101.03400000000001</v>
      </c>
      <c r="E1258" s="11">
        <v>101.053</v>
      </c>
      <c r="F1258" s="11">
        <v>1350000000</v>
      </c>
      <c r="G1258" s="11">
        <v>5</v>
      </c>
      <c r="H1258" s="11" t="s">
        <v>1735</v>
      </c>
      <c r="I1258" s="11" t="s">
        <v>639</v>
      </c>
      <c r="J1258" s="11" t="s">
        <v>755</v>
      </c>
      <c r="K1258" s="11" t="s">
        <v>630</v>
      </c>
      <c r="L1258" s="11" t="s">
        <v>631</v>
      </c>
      <c r="M1258" s="11">
        <v>0.87398705633861995</v>
      </c>
      <c r="N1258" s="11" t="s">
        <v>1736</v>
      </c>
      <c r="O1258" s="11">
        <v>0</v>
      </c>
      <c r="P1258" s="11">
        <v>0</v>
      </c>
      <c r="Q1258" s="11">
        <v>4</v>
      </c>
      <c r="R1258" s="11">
        <v>0</v>
      </c>
    </row>
    <row r="1259" spans="1:18" x14ac:dyDescent="0.2">
      <c r="A1259" s="11" t="s">
        <v>62</v>
      </c>
      <c r="B1259" s="11" t="s">
        <v>1737</v>
      </c>
      <c r="C1259" s="11" t="s">
        <v>3892</v>
      </c>
      <c r="D1259" s="11">
        <v>99.491</v>
      </c>
      <c r="E1259" s="11">
        <v>99.548000000000002</v>
      </c>
      <c r="F1259" s="11">
        <v>900000000</v>
      </c>
      <c r="G1259" s="11">
        <v>3.5</v>
      </c>
      <c r="H1259" s="11" t="s">
        <v>941</v>
      </c>
      <c r="I1259" s="11" t="s">
        <v>639</v>
      </c>
      <c r="J1259" s="11" t="s">
        <v>662</v>
      </c>
      <c r="K1259" s="11" t="s">
        <v>630</v>
      </c>
      <c r="L1259" s="11" t="s">
        <v>631</v>
      </c>
      <c r="M1259" s="11">
        <v>1.1464909648205499</v>
      </c>
      <c r="N1259" s="12">
        <v>38581</v>
      </c>
      <c r="O1259" s="11">
        <v>0</v>
      </c>
      <c r="P1259" s="11">
        <v>0</v>
      </c>
      <c r="Q1259" s="11">
        <v>1</v>
      </c>
      <c r="R1259" s="11">
        <v>0</v>
      </c>
    </row>
    <row r="1260" spans="1:18" x14ac:dyDescent="0.2">
      <c r="A1260" s="11" t="s">
        <v>259</v>
      </c>
      <c r="B1260" s="11" t="s">
        <v>1739</v>
      </c>
      <c r="C1260" s="11" t="s">
        <v>3893</v>
      </c>
      <c r="D1260" s="11">
        <v>97.385000000000005</v>
      </c>
      <c r="E1260" s="11">
        <v>97.471000000000004</v>
      </c>
      <c r="F1260" s="11">
        <v>500000000</v>
      </c>
      <c r="G1260" s="11">
        <v>2.125</v>
      </c>
      <c r="H1260" s="11" t="s">
        <v>1741</v>
      </c>
      <c r="I1260" s="11" t="s">
        <v>639</v>
      </c>
      <c r="J1260" s="11" t="s">
        <v>629</v>
      </c>
      <c r="K1260" s="11" t="s">
        <v>630</v>
      </c>
      <c r="L1260" s="11" t="s">
        <v>631</v>
      </c>
      <c r="M1260" s="11">
        <v>1.3562633299254201</v>
      </c>
      <c r="N1260" s="11" t="s">
        <v>1742</v>
      </c>
      <c r="O1260" s="11">
        <v>0</v>
      </c>
      <c r="P1260" s="11">
        <v>0</v>
      </c>
      <c r="Q1260" s="11">
        <v>5</v>
      </c>
      <c r="R1260" s="11">
        <v>0</v>
      </c>
    </row>
    <row r="1261" spans="1:18" x14ac:dyDescent="0.2">
      <c r="A1261" s="11" t="s">
        <v>440</v>
      </c>
      <c r="B1261" s="11" t="s">
        <v>1743</v>
      </c>
      <c r="C1261" s="11" t="s">
        <v>3894</v>
      </c>
      <c r="D1261" s="11">
        <v>99.281000000000006</v>
      </c>
      <c r="E1261" s="11">
        <v>99.334999999999994</v>
      </c>
      <c r="F1261" s="11">
        <v>500000000</v>
      </c>
      <c r="G1261" s="11">
        <v>2.75</v>
      </c>
      <c r="H1261" s="11" t="s">
        <v>1745</v>
      </c>
      <c r="I1261" s="11" t="s">
        <v>639</v>
      </c>
      <c r="J1261" s="11" t="s">
        <v>629</v>
      </c>
      <c r="K1261" s="11" t="s">
        <v>630</v>
      </c>
      <c r="L1261" s="11" t="s">
        <v>631</v>
      </c>
      <c r="M1261" s="11">
        <v>0.56817938815178304</v>
      </c>
      <c r="N1261" s="12">
        <v>40253</v>
      </c>
      <c r="O1261" s="11">
        <v>0</v>
      </c>
      <c r="P1261" s="11">
        <v>0</v>
      </c>
      <c r="Q1261" s="11">
        <v>1</v>
      </c>
      <c r="R1261" s="11">
        <v>0</v>
      </c>
    </row>
    <row r="1262" spans="1:18" x14ac:dyDescent="0.2">
      <c r="A1262" s="11" t="s">
        <v>88</v>
      </c>
      <c r="B1262" s="11" t="s">
        <v>1743</v>
      </c>
      <c r="C1262" s="11" t="s">
        <v>3895</v>
      </c>
      <c r="D1262" s="11">
        <v>98.724999999999994</v>
      </c>
      <c r="E1262" s="11">
        <v>98.766000000000005</v>
      </c>
      <c r="F1262" s="11">
        <v>500000000</v>
      </c>
      <c r="G1262" s="11">
        <v>3.25</v>
      </c>
      <c r="H1262" s="11" t="s">
        <v>1747</v>
      </c>
      <c r="I1262" s="11" t="s">
        <v>639</v>
      </c>
      <c r="J1262" s="11" t="s">
        <v>629</v>
      </c>
      <c r="K1262" s="11" t="s">
        <v>630</v>
      </c>
      <c r="L1262" s="11" t="s">
        <v>631</v>
      </c>
      <c r="M1262" s="11">
        <v>1.51599556937672</v>
      </c>
      <c r="N1262" s="11" t="s">
        <v>1748</v>
      </c>
      <c r="O1262" s="11">
        <v>0</v>
      </c>
      <c r="P1262" s="11">
        <v>0</v>
      </c>
      <c r="Q1262" s="11">
        <v>5</v>
      </c>
      <c r="R1262" s="11">
        <v>0</v>
      </c>
    </row>
    <row r="1263" spans="1:18" x14ac:dyDescent="0.2">
      <c r="A1263" s="11" t="s">
        <v>51</v>
      </c>
      <c r="B1263" s="11" t="s">
        <v>1743</v>
      </c>
      <c r="C1263" s="11" t="s">
        <v>3896</v>
      </c>
      <c r="D1263" s="11">
        <v>99.423000000000002</v>
      </c>
      <c r="E1263" s="11">
        <v>99.507999999999996</v>
      </c>
      <c r="F1263" s="11">
        <v>800000000</v>
      </c>
      <c r="G1263" s="11">
        <v>3.5</v>
      </c>
      <c r="H1263" s="11" t="s">
        <v>1196</v>
      </c>
      <c r="I1263" s="11" t="s">
        <v>639</v>
      </c>
      <c r="J1263" s="11" t="s">
        <v>629</v>
      </c>
      <c r="K1263" s="11" t="s">
        <v>630</v>
      </c>
      <c r="L1263" s="11" t="s">
        <v>631</v>
      </c>
      <c r="M1263" s="11">
        <v>1.0548094603388201</v>
      </c>
      <c r="N1263" s="12">
        <v>38124</v>
      </c>
      <c r="O1263" s="11">
        <v>0</v>
      </c>
      <c r="P1263" s="11">
        <v>0</v>
      </c>
      <c r="Q1263" s="11">
        <v>3</v>
      </c>
      <c r="R1263" s="11">
        <v>0</v>
      </c>
    </row>
    <row r="1264" spans="1:18" x14ac:dyDescent="0.2">
      <c r="A1264" s="11" t="s">
        <v>243</v>
      </c>
      <c r="B1264" s="11" t="s">
        <v>1750</v>
      </c>
      <c r="C1264" s="11" t="s">
        <v>772</v>
      </c>
      <c r="D1264" s="11">
        <v>98.617000000000004</v>
      </c>
      <c r="E1264" s="11">
        <v>98.677000000000007</v>
      </c>
      <c r="F1264" s="11">
        <v>500000000</v>
      </c>
      <c r="G1264" s="11">
        <v>1.75</v>
      </c>
      <c r="H1264" s="11" t="s">
        <v>773</v>
      </c>
      <c r="I1264" s="11" t="s">
        <v>639</v>
      </c>
      <c r="J1264" s="11" t="s">
        <v>629</v>
      </c>
      <c r="K1264" s="11" t="s">
        <v>630</v>
      </c>
      <c r="L1264" s="11" t="s">
        <v>631</v>
      </c>
      <c r="M1264" s="11">
        <v>0.58172494998694801</v>
      </c>
      <c r="N1264" s="12">
        <v>40380</v>
      </c>
      <c r="O1264" s="11">
        <v>0</v>
      </c>
      <c r="P1264" s="11">
        <v>1</v>
      </c>
      <c r="Q1264" s="11">
        <v>7</v>
      </c>
      <c r="R1264" s="11">
        <v>1</v>
      </c>
    </row>
    <row r="1265" spans="1:18" x14ac:dyDescent="0.2">
      <c r="A1265" s="11" t="s">
        <v>243</v>
      </c>
      <c r="B1265" s="11" t="s">
        <v>1750</v>
      </c>
      <c r="C1265" s="11" t="s">
        <v>775</v>
      </c>
      <c r="D1265" s="11">
        <v>95.037000000000006</v>
      </c>
      <c r="E1265" s="11">
        <v>95.215999999999994</v>
      </c>
      <c r="F1265" s="11">
        <v>500000000</v>
      </c>
      <c r="G1265" s="11">
        <v>2.65</v>
      </c>
      <c r="H1265" s="11" t="s">
        <v>776</v>
      </c>
      <c r="I1265" s="11" t="s">
        <v>639</v>
      </c>
      <c r="J1265" s="11" t="s">
        <v>629</v>
      </c>
      <c r="K1265" s="11" t="s">
        <v>630</v>
      </c>
      <c r="L1265" s="11" t="s">
        <v>631</v>
      </c>
      <c r="M1265" s="11">
        <v>2.7338975417704199</v>
      </c>
      <c r="N1265" s="12">
        <v>37064</v>
      </c>
      <c r="O1265" s="11">
        <v>0</v>
      </c>
      <c r="P1265" s="11">
        <v>1</v>
      </c>
      <c r="Q1265" s="11">
        <v>7</v>
      </c>
      <c r="R1265" s="11">
        <v>1</v>
      </c>
    </row>
    <row r="1266" spans="1:18" x14ac:dyDescent="0.2">
      <c r="A1266" s="11" t="s">
        <v>243</v>
      </c>
      <c r="B1266" s="11" t="s">
        <v>1750</v>
      </c>
      <c r="C1266" s="11" t="s">
        <v>3897</v>
      </c>
      <c r="D1266" s="11">
        <v>99.867999999999995</v>
      </c>
      <c r="E1266" s="11">
        <v>99.97</v>
      </c>
      <c r="F1266" s="11">
        <v>400000000</v>
      </c>
      <c r="G1266" s="11">
        <v>4.7</v>
      </c>
      <c r="H1266" s="11" t="s">
        <v>1752</v>
      </c>
      <c r="I1266" s="11" t="s">
        <v>639</v>
      </c>
      <c r="J1266" s="11" t="s">
        <v>629</v>
      </c>
      <c r="K1266" s="11" t="s">
        <v>630</v>
      </c>
      <c r="L1266" s="11" t="s">
        <v>631</v>
      </c>
      <c r="M1266" s="11">
        <v>4.2776023140825696</v>
      </c>
      <c r="N1266" s="12">
        <v>41238</v>
      </c>
      <c r="O1266" s="11">
        <v>1</v>
      </c>
      <c r="P1266" s="11">
        <v>0</v>
      </c>
      <c r="Q1266" s="11">
        <v>8</v>
      </c>
      <c r="R1266" s="11">
        <v>0</v>
      </c>
    </row>
    <row r="1267" spans="1:18" x14ac:dyDescent="0.2">
      <c r="A1267" s="11" t="s">
        <v>243</v>
      </c>
      <c r="B1267" s="11" t="s">
        <v>1750</v>
      </c>
      <c r="C1267" s="11" t="s">
        <v>3898</v>
      </c>
      <c r="D1267" s="11">
        <v>100.004</v>
      </c>
      <c r="E1267" s="11">
        <v>100.16800000000001</v>
      </c>
      <c r="F1267" s="11">
        <v>350000000</v>
      </c>
      <c r="G1267" s="11">
        <v>4.375</v>
      </c>
      <c r="H1267" s="11" t="s">
        <v>1754</v>
      </c>
      <c r="I1267" s="11" t="s">
        <v>639</v>
      </c>
      <c r="J1267" s="11" t="s">
        <v>629</v>
      </c>
      <c r="K1267" s="11" t="s">
        <v>630</v>
      </c>
      <c r="L1267" s="11" t="s">
        <v>631</v>
      </c>
      <c r="M1267" s="11">
        <v>2.3496996909853198</v>
      </c>
      <c r="N1267" s="12">
        <v>40050</v>
      </c>
      <c r="O1267" s="11">
        <v>1</v>
      </c>
      <c r="P1267" s="11">
        <v>0</v>
      </c>
      <c r="Q1267" s="11">
        <v>4</v>
      </c>
      <c r="R1267" s="11">
        <v>0</v>
      </c>
    </row>
    <row r="1268" spans="1:18" x14ac:dyDescent="0.2">
      <c r="A1268" s="11" t="s">
        <v>243</v>
      </c>
      <c r="B1268" s="11" t="s">
        <v>1750</v>
      </c>
      <c r="C1268" s="11" t="s">
        <v>3899</v>
      </c>
      <c r="D1268" s="11">
        <v>100.76300000000001</v>
      </c>
      <c r="E1268" s="11">
        <v>100.833</v>
      </c>
      <c r="F1268" s="11">
        <v>450000000</v>
      </c>
      <c r="G1268" s="11">
        <v>4.875</v>
      </c>
      <c r="H1268" s="11" t="s">
        <v>1756</v>
      </c>
      <c r="I1268" s="11" t="s">
        <v>639</v>
      </c>
      <c r="J1268" s="11" t="s">
        <v>629</v>
      </c>
      <c r="K1268" s="11" t="s">
        <v>630</v>
      </c>
      <c r="L1268" s="11" t="s">
        <v>631</v>
      </c>
      <c r="M1268" s="11">
        <v>1.6912298728164199</v>
      </c>
      <c r="N1268" s="12">
        <v>41267</v>
      </c>
      <c r="O1268" s="11">
        <v>0</v>
      </c>
      <c r="P1268" s="11">
        <v>0</v>
      </c>
      <c r="Q1268" s="11">
        <v>3</v>
      </c>
      <c r="R1268" s="11">
        <v>0</v>
      </c>
    </row>
    <row r="1269" spans="1:18" x14ac:dyDescent="0.2">
      <c r="A1269" s="11" t="s">
        <v>243</v>
      </c>
      <c r="B1269" s="11" t="s">
        <v>1750</v>
      </c>
      <c r="C1269" s="11" t="s">
        <v>3900</v>
      </c>
      <c r="D1269" s="11">
        <v>101.533</v>
      </c>
      <c r="E1269" s="11">
        <v>101.71899999999999</v>
      </c>
      <c r="F1269" s="11">
        <v>400000000</v>
      </c>
      <c r="G1269" s="11">
        <v>4.95</v>
      </c>
      <c r="H1269" s="11" t="s">
        <v>1758</v>
      </c>
      <c r="I1269" s="11" t="s">
        <v>639</v>
      </c>
      <c r="J1269" s="11" t="s">
        <v>629</v>
      </c>
      <c r="K1269" s="11" t="s">
        <v>630</v>
      </c>
      <c r="L1269" s="11" t="s">
        <v>631</v>
      </c>
      <c r="M1269" s="11">
        <v>3.1897561193535702</v>
      </c>
      <c r="N1269" s="12">
        <v>40080</v>
      </c>
      <c r="O1269" s="11">
        <v>0</v>
      </c>
      <c r="P1269" s="11">
        <v>0</v>
      </c>
      <c r="Q1269" s="11">
        <v>3</v>
      </c>
      <c r="R1269" s="11">
        <v>0</v>
      </c>
    </row>
    <row r="1270" spans="1:18" x14ac:dyDescent="0.2">
      <c r="A1270" s="11" t="s">
        <v>243</v>
      </c>
      <c r="B1270" s="11" t="s">
        <v>1750</v>
      </c>
      <c r="C1270" s="11" t="s">
        <v>3901</v>
      </c>
      <c r="D1270" s="11">
        <v>101.712</v>
      </c>
      <c r="E1270" s="11">
        <v>101.846</v>
      </c>
      <c r="F1270" s="11">
        <v>750000000</v>
      </c>
      <c r="G1270" s="11">
        <v>5.875</v>
      </c>
      <c r="H1270" s="11" t="s">
        <v>1760</v>
      </c>
      <c r="I1270" s="11" t="s">
        <v>639</v>
      </c>
      <c r="J1270" s="11" t="s">
        <v>629</v>
      </c>
      <c r="K1270" s="11" t="s">
        <v>630</v>
      </c>
      <c r="L1270" s="11" t="s">
        <v>631</v>
      </c>
      <c r="M1270" s="11">
        <v>1.20255106596482</v>
      </c>
      <c r="N1270" s="12">
        <v>38831</v>
      </c>
      <c r="O1270" s="11">
        <v>0</v>
      </c>
      <c r="P1270" s="11">
        <v>0</v>
      </c>
      <c r="Q1270" s="11">
        <v>2</v>
      </c>
      <c r="R1270" s="11">
        <v>0</v>
      </c>
    </row>
    <row r="1271" spans="1:18" x14ac:dyDescent="0.2">
      <c r="A1271" s="11" t="s">
        <v>86</v>
      </c>
      <c r="B1271" s="11" t="s">
        <v>782</v>
      </c>
      <c r="C1271" s="11" t="s">
        <v>3902</v>
      </c>
      <c r="D1271" s="11">
        <v>98.974999999999994</v>
      </c>
      <c r="E1271" s="11">
        <v>99.025999999999996</v>
      </c>
      <c r="F1271" s="11">
        <v>700000000</v>
      </c>
      <c r="G1271" s="11">
        <v>3.15</v>
      </c>
      <c r="H1271" s="11" t="s">
        <v>1762</v>
      </c>
      <c r="I1271" s="11" t="s">
        <v>639</v>
      </c>
      <c r="J1271" s="11" t="s">
        <v>640</v>
      </c>
      <c r="K1271" s="11" t="s">
        <v>630</v>
      </c>
      <c r="L1271" s="11" t="s">
        <v>631</v>
      </c>
      <c r="M1271" s="11">
        <v>1.4897364333857199</v>
      </c>
      <c r="N1271" s="11" t="s">
        <v>1763</v>
      </c>
      <c r="O1271" s="11">
        <v>0</v>
      </c>
      <c r="P1271" s="11">
        <v>0</v>
      </c>
      <c r="Q1271" s="11">
        <v>5</v>
      </c>
      <c r="R1271" s="11">
        <v>0</v>
      </c>
    </row>
    <row r="1272" spans="1:18" x14ac:dyDescent="0.2">
      <c r="A1272" s="11" t="s">
        <v>86</v>
      </c>
      <c r="B1272" s="11" t="s">
        <v>782</v>
      </c>
      <c r="C1272" s="11" t="s">
        <v>3903</v>
      </c>
      <c r="D1272" s="11">
        <v>99.948999999999998</v>
      </c>
      <c r="E1272" s="11">
        <v>99.995999999999995</v>
      </c>
      <c r="F1272" s="11">
        <v>1000000000</v>
      </c>
      <c r="G1272" s="11">
        <v>3.9</v>
      </c>
      <c r="H1272" s="11" t="s">
        <v>1765</v>
      </c>
      <c r="I1272" s="11" t="s">
        <v>639</v>
      </c>
      <c r="J1272" s="11" t="s">
        <v>640</v>
      </c>
      <c r="K1272" s="11" t="s">
        <v>630</v>
      </c>
      <c r="L1272" s="11" t="s">
        <v>631</v>
      </c>
      <c r="M1272" s="11">
        <v>1.93395244460362</v>
      </c>
      <c r="N1272" s="11" t="s">
        <v>1766</v>
      </c>
      <c r="O1272" s="11">
        <v>0</v>
      </c>
      <c r="P1272" s="11">
        <v>0</v>
      </c>
      <c r="Q1272" s="11">
        <v>9</v>
      </c>
      <c r="R1272" s="11">
        <v>0</v>
      </c>
    </row>
    <row r="1273" spans="1:18" x14ac:dyDescent="0.2">
      <c r="A1273" s="11" t="s">
        <v>86</v>
      </c>
      <c r="B1273" s="11" t="s">
        <v>782</v>
      </c>
      <c r="C1273" s="11" t="s">
        <v>3904</v>
      </c>
      <c r="D1273" s="11">
        <v>91.394000000000005</v>
      </c>
      <c r="E1273" s="11">
        <v>91.519000000000005</v>
      </c>
      <c r="F1273" s="11">
        <v>1500000000</v>
      </c>
      <c r="G1273" s="11">
        <v>2.6880000000000002</v>
      </c>
      <c r="H1273" s="11" t="s">
        <v>1768</v>
      </c>
      <c r="I1273" s="11" t="s">
        <v>639</v>
      </c>
      <c r="J1273" s="11" t="s">
        <v>629</v>
      </c>
      <c r="K1273" s="11" t="s">
        <v>630</v>
      </c>
      <c r="L1273" s="11" t="s">
        <v>631</v>
      </c>
      <c r="M1273" s="11">
        <v>4.6416508858628696</v>
      </c>
      <c r="N1273" s="12">
        <v>37946</v>
      </c>
      <c r="O1273" s="11">
        <v>0</v>
      </c>
      <c r="P1273" s="11">
        <v>0</v>
      </c>
      <c r="Q1273" s="11">
        <v>4</v>
      </c>
      <c r="R1273" s="11">
        <v>0</v>
      </c>
    </row>
    <row r="1274" spans="1:18" x14ac:dyDescent="0.2">
      <c r="A1274" s="11" t="s">
        <v>86</v>
      </c>
      <c r="B1274" s="11" t="s">
        <v>782</v>
      </c>
      <c r="C1274" s="11" t="s">
        <v>3905</v>
      </c>
      <c r="D1274" s="11">
        <v>99.221000000000004</v>
      </c>
      <c r="E1274" s="11">
        <v>99.241</v>
      </c>
      <c r="F1274" s="11">
        <v>1200000000</v>
      </c>
      <c r="G1274" s="11">
        <v>1.125</v>
      </c>
      <c r="H1274" s="11" t="s">
        <v>1175</v>
      </c>
      <c r="I1274" s="11" t="s">
        <v>639</v>
      </c>
      <c r="J1274" s="11" t="s">
        <v>640</v>
      </c>
      <c r="K1274" s="11" t="s">
        <v>630</v>
      </c>
      <c r="L1274" s="11" t="s">
        <v>631</v>
      </c>
      <c r="M1274" s="11">
        <v>0.27500000020360399</v>
      </c>
      <c r="N1274" s="11" t="s">
        <v>1770</v>
      </c>
      <c r="O1274" s="11">
        <v>0</v>
      </c>
      <c r="P1274" s="11">
        <v>0</v>
      </c>
      <c r="Q1274" s="11">
        <v>1</v>
      </c>
      <c r="R1274" s="11">
        <v>0</v>
      </c>
    </row>
    <row r="1275" spans="1:18" x14ac:dyDescent="0.2">
      <c r="A1275" s="11" t="s">
        <v>86</v>
      </c>
      <c r="B1275" s="11" t="s">
        <v>782</v>
      </c>
      <c r="C1275" s="11" t="s">
        <v>3906</v>
      </c>
      <c r="D1275" s="11">
        <v>88.863</v>
      </c>
      <c r="E1275" s="11">
        <v>88.932000000000002</v>
      </c>
      <c r="F1275" s="11">
        <v>800000000</v>
      </c>
      <c r="G1275" s="11">
        <v>1.875</v>
      </c>
      <c r="H1275" s="11" t="s">
        <v>1772</v>
      </c>
      <c r="I1275" s="11" t="s">
        <v>639</v>
      </c>
      <c r="J1275" s="11" t="s">
        <v>640</v>
      </c>
      <c r="K1275" s="11" t="s">
        <v>630</v>
      </c>
      <c r="L1275" s="11" t="s">
        <v>631</v>
      </c>
      <c r="M1275" s="11">
        <v>5.2031375303877203</v>
      </c>
      <c r="N1275" s="11" t="s">
        <v>1770</v>
      </c>
      <c r="O1275" s="11">
        <v>0</v>
      </c>
      <c r="P1275" s="11">
        <v>0</v>
      </c>
      <c r="Q1275" s="11">
        <v>3</v>
      </c>
      <c r="R1275" s="11">
        <v>0</v>
      </c>
    </row>
    <row r="1276" spans="1:18" x14ac:dyDescent="0.2">
      <c r="A1276" s="11" t="s">
        <v>86</v>
      </c>
      <c r="B1276" s="11" t="s">
        <v>782</v>
      </c>
      <c r="C1276" s="11" t="s">
        <v>3907</v>
      </c>
      <c r="D1276" s="11">
        <v>98.718000000000004</v>
      </c>
      <c r="E1276" s="11">
        <v>98.784000000000006</v>
      </c>
      <c r="F1276" s="11">
        <v>1000000000</v>
      </c>
      <c r="G1276" s="11">
        <v>2.552</v>
      </c>
      <c r="H1276" s="11" t="s">
        <v>1774</v>
      </c>
      <c r="I1276" s="11" t="s">
        <v>639</v>
      </c>
      <c r="J1276" s="11" t="s">
        <v>640</v>
      </c>
      <c r="K1276" s="11" t="s">
        <v>630</v>
      </c>
      <c r="L1276" s="11" t="s">
        <v>631</v>
      </c>
      <c r="M1276" s="11">
        <v>1.003216857832</v>
      </c>
      <c r="N1276" s="11" t="s">
        <v>1775</v>
      </c>
      <c r="O1276" s="11">
        <v>0</v>
      </c>
      <c r="P1276" s="11">
        <v>0</v>
      </c>
      <c r="Q1276" s="11">
        <v>8</v>
      </c>
      <c r="R1276" s="11">
        <v>0</v>
      </c>
    </row>
    <row r="1277" spans="1:18" x14ac:dyDescent="0.2">
      <c r="A1277" s="11" t="s">
        <v>86</v>
      </c>
      <c r="B1277" s="11" t="s">
        <v>782</v>
      </c>
      <c r="C1277" s="11" t="s">
        <v>3908</v>
      </c>
      <c r="D1277" s="11">
        <v>95.322000000000003</v>
      </c>
      <c r="E1277" s="11">
        <v>95.412999999999997</v>
      </c>
      <c r="F1277" s="11">
        <v>1250000000</v>
      </c>
      <c r="G1277" s="11">
        <v>3.7839999999999998</v>
      </c>
      <c r="H1277" s="11" t="s">
        <v>1777</v>
      </c>
      <c r="I1277" s="11" t="s">
        <v>639</v>
      </c>
      <c r="J1277" s="11" t="s">
        <v>629</v>
      </c>
      <c r="K1277" s="11" t="s">
        <v>630</v>
      </c>
      <c r="L1277" s="11" t="s">
        <v>631</v>
      </c>
      <c r="M1277" s="11">
        <v>5.3239428203548798</v>
      </c>
      <c r="N1277" s="11" t="s">
        <v>1775</v>
      </c>
      <c r="O1277" s="11">
        <v>0</v>
      </c>
      <c r="P1277" s="11">
        <v>0</v>
      </c>
      <c r="Q1277" s="11">
        <v>2</v>
      </c>
      <c r="R1277" s="11">
        <v>0</v>
      </c>
    </row>
    <row r="1278" spans="1:18" x14ac:dyDescent="0.2">
      <c r="A1278" s="11" t="s">
        <v>86</v>
      </c>
      <c r="B1278" s="11" t="s">
        <v>782</v>
      </c>
      <c r="C1278" s="11" t="s">
        <v>3909</v>
      </c>
      <c r="D1278" s="11">
        <v>99.781000000000006</v>
      </c>
      <c r="E1278" s="11">
        <v>99.786000000000001</v>
      </c>
      <c r="F1278" s="11">
        <v>857031000</v>
      </c>
      <c r="G1278" s="11">
        <v>2.85</v>
      </c>
      <c r="H1278" s="11" t="s">
        <v>1779</v>
      </c>
      <c r="I1278" s="11" t="s">
        <v>639</v>
      </c>
      <c r="J1278" s="11" t="s">
        <v>640</v>
      </c>
      <c r="K1278" s="11" t="s">
        <v>630</v>
      </c>
      <c r="L1278" s="11" t="s">
        <v>631</v>
      </c>
      <c r="M1278" s="11">
        <v>0.200000000077936</v>
      </c>
      <c r="N1278" s="11" t="s">
        <v>1780</v>
      </c>
      <c r="O1278" s="11">
        <v>0</v>
      </c>
      <c r="P1278" s="11">
        <v>0</v>
      </c>
      <c r="Q1278" s="11">
        <v>1</v>
      </c>
      <c r="R1278" s="11">
        <v>0</v>
      </c>
    </row>
    <row r="1279" spans="1:18" x14ac:dyDescent="0.2">
      <c r="A1279" s="11" t="s">
        <v>86</v>
      </c>
      <c r="B1279" s="11" t="s">
        <v>782</v>
      </c>
      <c r="C1279" s="11" t="s">
        <v>3910</v>
      </c>
      <c r="D1279" s="11">
        <v>99.372</v>
      </c>
      <c r="E1279" s="11">
        <v>99.399000000000001</v>
      </c>
      <c r="F1279" s="11">
        <v>1000000000</v>
      </c>
      <c r="G1279" s="11">
        <v>2.625</v>
      </c>
      <c r="H1279" s="11" t="s">
        <v>1782</v>
      </c>
      <c r="I1279" s="11" t="s">
        <v>639</v>
      </c>
      <c r="J1279" s="11" t="s">
        <v>640</v>
      </c>
      <c r="K1279" s="11" t="s">
        <v>630</v>
      </c>
      <c r="L1279" s="11" t="s">
        <v>631</v>
      </c>
      <c r="M1279" s="11">
        <v>0.50000000120416099</v>
      </c>
      <c r="N1279" s="12">
        <v>39980</v>
      </c>
      <c r="O1279" s="11">
        <v>0</v>
      </c>
      <c r="P1279" s="11">
        <v>0</v>
      </c>
      <c r="Q1279" s="11">
        <v>2</v>
      </c>
      <c r="R1279" s="11">
        <v>0</v>
      </c>
    </row>
    <row r="1280" spans="1:18" x14ac:dyDescent="0.2">
      <c r="A1280" s="11" t="s">
        <v>86</v>
      </c>
      <c r="B1280" s="11" t="s">
        <v>782</v>
      </c>
      <c r="C1280" s="11" t="s">
        <v>3911</v>
      </c>
      <c r="D1280" s="11">
        <v>102.23</v>
      </c>
      <c r="E1280" s="11">
        <v>102.339</v>
      </c>
      <c r="F1280" s="11">
        <v>500000000</v>
      </c>
      <c r="G1280" s="11">
        <v>4.6079999999999997</v>
      </c>
      <c r="H1280" s="11" t="s">
        <v>1784</v>
      </c>
      <c r="I1280" s="11" t="s">
        <v>639</v>
      </c>
      <c r="J1280" s="11" t="s">
        <v>640</v>
      </c>
      <c r="K1280" s="11" t="s">
        <v>630</v>
      </c>
      <c r="L1280" s="11" t="s">
        <v>631</v>
      </c>
      <c r="M1280" s="11">
        <v>3.6433588533037802</v>
      </c>
      <c r="N1280" s="11" t="s">
        <v>1785</v>
      </c>
      <c r="O1280" s="11">
        <v>1</v>
      </c>
      <c r="P1280" s="11">
        <v>0</v>
      </c>
      <c r="Q1280" s="11">
        <v>3</v>
      </c>
      <c r="R1280" s="11">
        <v>0</v>
      </c>
    </row>
    <row r="1281" spans="1:18" x14ac:dyDescent="0.2">
      <c r="A1281" s="11" t="s">
        <v>86</v>
      </c>
      <c r="B1281" s="11" t="s">
        <v>782</v>
      </c>
      <c r="C1281" s="11" t="s">
        <v>3912</v>
      </c>
      <c r="D1281" s="11">
        <v>103.82</v>
      </c>
      <c r="E1281" s="11">
        <v>103.907</v>
      </c>
      <c r="F1281" s="11">
        <v>1500000000</v>
      </c>
      <c r="G1281" s="11">
        <v>4.9710000000000001</v>
      </c>
      <c r="H1281" s="11" t="s">
        <v>1642</v>
      </c>
      <c r="I1281" s="11" t="s">
        <v>639</v>
      </c>
      <c r="J1281" s="11" t="s">
        <v>654</v>
      </c>
      <c r="K1281" s="11" t="s">
        <v>630</v>
      </c>
      <c r="L1281" s="11" t="s">
        <v>631</v>
      </c>
      <c r="M1281" s="11">
        <v>3.5618128886202798</v>
      </c>
      <c r="N1281" s="11" t="s">
        <v>1468</v>
      </c>
      <c r="O1281" s="11">
        <v>0</v>
      </c>
      <c r="P1281" s="11">
        <v>0</v>
      </c>
      <c r="Q1281" s="11">
        <v>2</v>
      </c>
      <c r="R1281" s="11">
        <v>0</v>
      </c>
    </row>
    <row r="1282" spans="1:18" x14ac:dyDescent="0.2">
      <c r="A1282" s="11" t="s">
        <v>86</v>
      </c>
      <c r="B1282" s="11" t="s">
        <v>782</v>
      </c>
      <c r="C1282" s="11" t="s">
        <v>3913</v>
      </c>
      <c r="D1282" s="11">
        <v>103.11</v>
      </c>
      <c r="E1282" s="11">
        <v>103.11799999999999</v>
      </c>
      <c r="F1282" s="11">
        <v>1750000000</v>
      </c>
      <c r="G1282" s="11">
        <v>5.0709999999999997</v>
      </c>
      <c r="H1282" s="11" t="s">
        <v>1171</v>
      </c>
      <c r="I1282" s="11" t="s">
        <v>639</v>
      </c>
      <c r="J1282" s="11" t="s">
        <v>654</v>
      </c>
      <c r="K1282" s="11" t="s">
        <v>630</v>
      </c>
      <c r="L1282" s="11" t="s">
        <v>631</v>
      </c>
      <c r="M1282" s="11">
        <v>2.3465645664714101</v>
      </c>
      <c r="N1282" s="11" t="s">
        <v>1788</v>
      </c>
      <c r="O1282" s="11">
        <v>0</v>
      </c>
      <c r="P1282" s="11">
        <v>0</v>
      </c>
      <c r="Q1282" s="11">
        <v>1</v>
      </c>
      <c r="R1282" s="11">
        <v>0</v>
      </c>
    </row>
    <row r="1283" spans="1:18" x14ac:dyDescent="0.2">
      <c r="A1283" s="11" t="s">
        <v>301</v>
      </c>
      <c r="B1283" s="11" t="s">
        <v>659</v>
      </c>
      <c r="C1283" s="11" t="s">
        <v>3914</v>
      </c>
      <c r="D1283" s="11">
        <v>99.52</v>
      </c>
      <c r="E1283" s="11">
        <v>99.644999999999996</v>
      </c>
      <c r="F1283" s="11">
        <v>650000000</v>
      </c>
      <c r="G1283" s="11">
        <v>4.55</v>
      </c>
      <c r="H1283" s="11" t="s">
        <v>1790</v>
      </c>
      <c r="I1283" s="11" t="s">
        <v>639</v>
      </c>
      <c r="J1283" s="11" t="s">
        <v>662</v>
      </c>
      <c r="K1283" s="11" t="s">
        <v>630</v>
      </c>
      <c r="L1283" s="11" t="s">
        <v>631</v>
      </c>
      <c r="M1283" s="11">
        <v>4.3687070560514298</v>
      </c>
      <c r="N1283" s="12">
        <v>37160</v>
      </c>
      <c r="O1283" s="11">
        <v>1</v>
      </c>
      <c r="P1283" s="11">
        <v>0</v>
      </c>
      <c r="Q1283" s="11">
        <v>2</v>
      </c>
      <c r="R1283" s="11">
        <v>0</v>
      </c>
    </row>
    <row r="1284" spans="1:18" x14ac:dyDescent="0.2">
      <c r="A1284" s="11" t="s">
        <v>301</v>
      </c>
      <c r="B1284" s="11" t="s">
        <v>659</v>
      </c>
      <c r="C1284" s="11" t="s">
        <v>3915</v>
      </c>
      <c r="D1284" s="11">
        <v>99.322000000000003</v>
      </c>
      <c r="E1284" s="11">
        <v>99.465000000000003</v>
      </c>
      <c r="F1284" s="11">
        <v>500000000</v>
      </c>
      <c r="G1284" s="11">
        <v>4.45</v>
      </c>
      <c r="H1284" s="11" t="s">
        <v>1792</v>
      </c>
      <c r="I1284" s="11" t="s">
        <v>639</v>
      </c>
      <c r="J1284" s="11" t="s">
        <v>662</v>
      </c>
      <c r="K1284" s="11" t="s">
        <v>630</v>
      </c>
      <c r="L1284" s="11" t="s">
        <v>631</v>
      </c>
      <c r="M1284" s="11">
        <v>4.1082369401788599</v>
      </c>
      <c r="N1284" s="12">
        <v>40234</v>
      </c>
      <c r="O1284" s="11">
        <v>1</v>
      </c>
      <c r="P1284" s="11">
        <v>0</v>
      </c>
      <c r="Q1284" s="11">
        <v>2</v>
      </c>
      <c r="R1284" s="11">
        <v>0</v>
      </c>
    </row>
    <row r="1285" spans="1:18" x14ac:dyDescent="0.2">
      <c r="A1285" s="11" t="s">
        <v>301</v>
      </c>
      <c r="B1285" s="11" t="s">
        <v>659</v>
      </c>
      <c r="C1285" s="11" t="s">
        <v>3916</v>
      </c>
      <c r="D1285" s="11">
        <v>99.891000000000005</v>
      </c>
      <c r="E1285" s="11">
        <v>99.994</v>
      </c>
      <c r="F1285" s="11">
        <v>500000000</v>
      </c>
      <c r="G1285" s="11">
        <v>4.25</v>
      </c>
      <c r="H1285" s="11" t="s">
        <v>1794</v>
      </c>
      <c r="I1285" s="11" t="s">
        <v>639</v>
      </c>
      <c r="J1285" s="11" t="s">
        <v>662</v>
      </c>
      <c r="K1285" s="11" t="s">
        <v>630</v>
      </c>
      <c r="L1285" s="11" t="s">
        <v>631</v>
      </c>
      <c r="M1285" s="11">
        <v>2.35643399052086</v>
      </c>
      <c r="N1285" s="11" t="s">
        <v>1795</v>
      </c>
      <c r="O1285" s="11">
        <v>1</v>
      </c>
      <c r="P1285" s="11">
        <v>0</v>
      </c>
      <c r="Q1285" s="11">
        <v>1</v>
      </c>
      <c r="R1285" s="11">
        <v>0</v>
      </c>
    </row>
    <row r="1286" spans="1:18" x14ac:dyDescent="0.2">
      <c r="A1286" s="11" t="s">
        <v>301</v>
      </c>
      <c r="B1286" s="11" t="s">
        <v>659</v>
      </c>
      <c r="C1286" s="11" t="s">
        <v>3917</v>
      </c>
      <c r="D1286" s="11">
        <v>99.87</v>
      </c>
      <c r="E1286" s="11">
        <v>99.971000000000004</v>
      </c>
      <c r="F1286" s="11">
        <v>500000000</v>
      </c>
      <c r="G1286" s="11">
        <v>4.9000000000000004</v>
      </c>
      <c r="H1286" s="11" t="s">
        <v>1797</v>
      </c>
      <c r="I1286" s="11" t="s">
        <v>639</v>
      </c>
      <c r="J1286" s="11" t="s">
        <v>662</v>
      </c>
      <c r="K1286" s="11" t="s">
        <v>630</v>
      </c>
      <c r="L1286" s="11" t="s">
        <v>631</v>
      </c>
      <c r="M1286" s="11">
        <v>5.6026387495022396</v>
      </c>
      <c r="N1286" s="11" t="s">
        <v>1795</v>
      </c>
      <c r="O1286" s="11">
        <v>1</v>
      </c>
      <c r="P1286" s="11">
        <v>1</v>
      </c>
      <c r="Q1286" s="11">
        <v>7</v>
      </c>
      <c r="R1286" s="11">
        <v>0</v>
      </c>
    </row>
    <row r="1287" spans="1:18" x14ac:dyDescent="0.2">
      <c r="A1287" s="11" t="s">
        <v>301</v>
      </c>
      <c r="B1287" s="11" t="s">
        <v>659</v>
      </c>
      <c r="C1287" s="11" t="s">
        <v>3918</v>
      </c>
      <c r="D1287" s="11">
        <v>101.19799999999999</v>
      </c>
      <c r="E1287" s="11">
        <v>101.361</v>
      </c>
      <c r="F1287" s="11">
        <v>700000000</v>
      </c>
      <c r="G1287" s="11">
        <v>4.8499999999999996</v>
      </c>
      <c r="H1287" s="11" t="s">
        <v>1799</v>
      </c>
      <c r="I1287" s="11" t="s">
        <v>639</v>
      </c>
      <c r="J1287" s="11" t="s">
        <v>662</v>
      </c>
      <c r="K1287" s="11" t="s">
        <v>630</v>
      </c>
      <c r="L1287" s="11" t="s">
        <v>631</v>
      </c>
      <c r="M1287" s="11">
        <v>3.85003171506394</v>
      </c>
      <c r="N1287" s="12">
        <v>38893</v>
      </c>
      <c r="O1287" s="11">
        <v>1</v>
      </c>
      <c r="P1287" s="11">
        <v>0</v>
      </c>
      <c r="Q1287" s="11">
        <v>8</v>
      </c>
      <c r="R1287" s="11">
        <v>0</v>
      </c>
    </row>
    <row r="1288" spans="1:18" x14ac:dyDescent="0.2">
      <c r="A1288" s="11" t="s">
        <v>301</v>
      </c>
      <c r="B1288" s="11" t="s">
        <v>659</v>
      </c>
      <c r="C1288" s="11" t="s">
        <v>3919</v>
      </c>
      <c r="D1288" s="11">
        <v>101.208</v>
      </c>
      <c r="E1288" s="11">
        <v>101.283</v>
      </c>
      <c r="F1288" s="11">
        <v>500000000</v>
      </c>
      <c r="G1288" s="11">
        <v>4.9000000000000004</v>
      </c>
      <c r="H1288" s="11" t="s">
        <v>1801</v>
      </c>
      <c r="I1288" s="11" t="s">
        <v>639</v>
      </c>
      <c r="J1288" s="11" t="s">
        <v>662</v>
      </c>
      <c r="K1288" s="11" t="s">
        <v>630</v>
      </c>
      <c r="L1288" s="11" t="s">
        <v>631</v>
      </c>
      <c r="M1288" s="11">
        <v>1.7660639458905001</v>
      </c>
      <c r="N1288" s="12">
        <v>37159</v>
      </c>
      <c r="O1288" s="11">
        <v>0</v>
      </c>
      <c r="P1288" s="11">
        <v>0</v>
      </c>
      <c r="Q1288" s="11">
        <v>8</v>
      </c>
      <c r="R1288" s="11">
        <v>0</v>
      </c>
    </row>
    <row r="1289" spans="1:18" x14ac:dyDescent="0.2">
      <c r="A1289" s="11" t="s">
        <v>301</v>
      </c>
      <c r="B1289" s="11" t="s">
        <v>659</v>
      </c>
      <c r="C1289" s="11" t="s">
        <v>3920</v>
      </c>
      <c r="D1289" s="11">
        <v>101.432</v>
      </c>
      <c r="E1289" s="11">
        <v>101.624</v>
      </c>
      <c r="F1289" s="11">
        <v>600000000</v>
      </c>
      <c r="G1289" s="11">
        <v>4.9000000000000004</v>
      </c>
      <c r="H1289" s="11" t="s">
        <v>1803</v>
      </c>
      <c r="I1289" s="11" t="s">
        <v>639</v>
      </c>
      <c r="J1289" s="11" t="s">
        <v>662</v>
      </c>
      <c r="K1289" s="11" t="s">
        <v>630</v>
      </c>
      <c r="L1289" s="11" t="s">
        <v>631</v>
      </c>
      <c r="M1289" s="11">
        <v>3.42569857229799</v>
      </c>
      <c r="N1289" s="12">
        <v>40992</v>
      </c>
      <c r="O1289" s="11">
        <v>0</v>
      </c>
      <c r="P1289" s="11">
        <v>0</v>
      </c>
      <c r="Q1289" s="11">
        <v>2</v>
      </c>
      <c r="R1289" s="11">
        <v>0</v>
      </c>
    </row>
    <row r="1290" spans="1:18" x14ac:dyDescent="0.2">
      <c r="A1290" s="11" t="s">
        <v>301</v>
      </c>
      <c r="B1290" s="11" t="s">
        <v>659</v>
      </c>
      <c r="C1290" s="11" t="s">
        <v>794</v>
      </c>
      <c r="D1290" s="11">
        <v>100.577</v>
      </c>
      <c r="E1290" s="11">
        <v>100.669</v>
      </c>
      <c r="F1290" s="11">
        <v>1000000000</v>
      </c>
      <c r="G1290" s="11">
        <v>4.6500000000000004</v>
      </c>
      <c r="H1290" s="11" t="s">
        <v>710</v>
      </c>
      <c r="I1290" s="11" t="s">
        <v>639</v>
      </c>
      <c r="J1290" s="11" t="s">
        <v>662</v>
      </c>
      <c r="K1290" s="11" t="s">
        <v>630</v>
      </c>
      <c r="L1290" s="11" t="s">
        <v>631</v>
      </c>
      <c r="M1290" s="11">
        <v>1.4218582493830001</v>
      </c>
      <c r="N1290" s="11" t="s">
        <v>1804</v>
      </c>
      <c r="O1290" s="11">
        <v>0</v>
      </c>
      <c r="P1290" s="11">
        <v>1</v>
      </c>
      <c r="Q1290" s="11">
        <v>7</v>
      </c>
      <c r="R1290" s="11">
        <v>1</v>
      </c>
    </row>
    <row r="1291" spans="1:18" x14ac:dyDescent="0.2">
      <c r="A1291" s="11" t="s">
        <v>301</v>
      </c>
      <c r="B1291" s="11" t="s">
        <v>659</v>
      </c>
      <c r="C1291" s="11" t="s">
        <v>796</v>
      </c>
      <c r="D1291" s="11">
        <v>100.39700000000001</v>
      </c>
      <c r="E1291" s="11">
        <v>100.42100000000001</v>
      </c>
      <c r="F1291" s="11">
        <v>700000000</v>
      </c>
      <c r="G1291" s="11">
        <v>5.35</v>
      </c>
      <c r="H1291" s="11" t="s">
        <v>797</v>
      </c>
      <c r="I1291" s="11" t="s">
        <v>639</v>
      </c>
      <c r="J1291" s="11" t="s">
        <v>662</v>
      </c>
      <c r="K1291" s="11" t="s">
        <v>630</v>
      </c>
      <c r="L1291" s="11" t="s">
        <v>631</v>
      </c>
      <c r="M1291" s="11">
        <v>0.30000000026420898</v>
      </c>
      <c r="N1291" s="11" t="s">
        <v>1805</v>
      </c>
      <c r="O1291" s="11">
        <v>0</v>
      </c>
      <c r="P1291" s="11">
        <v>1</v>
      </c>
      <c r="Q1291" s="11">
        <v>7</v>
      </c>
      <c r="R1291" s="11">
        <v>1</v>
      </c>
    </row>
    <row r="1292" spans="1:18" x14ac:dyDescent="0.2">
      <c r="A1292" s="11" t="s">
        <v>301</v>
      </c>
      <c r="B1292" s="11" t="s">
        <v>659</v>
      </c>
      <c r="C1292" s="11" t="s">
        <v>3921</v>
      </c>
      <c r="D1292" s="11">
        <v>102.233</v>
      </c>
      <c r="E1292" s="11">
        <v>102.35599999999999</v>
      </c>
      <c r="F1292" s="11">
        <v>500000000</v>
      </c>
      <c r="G1292" s="11">
        <v>5.2</v>
      </c>
      <c r="H1292" s="11" t="s">
        <v>1807</v>
      </c>
      <c r="I1292" s="11" t="s">
        <v>639</v>
      </c>
      <c r="J1292" s="11" t="s">
        <v>662</v>
      </c>
      <c r="K1292" s="11" t="s">
        <v>630</v>
      </c>
      <c r="L1292" s="11" t="s">
        <v>631</v>
      </c>
      <c r="M1292" s="11">
        <v>3.0486046281164798</v>
      </c>
      <c r="N1292" s="11" t="s">
        <v>1805</v>
      </c>
      <c r="O1292" s="11">
        <v>0</v>
      </c>
      <c r="P1292" s="11">
        <v>0</v>
      </c>
      <c r="Q1292" s="11">
        <v>3</v>
      </c>
      <c r="R1292" s="11">
        <v>0</v>
      </c>
    </row>
    <row r="1293" spans="1:18" x14ac:dyDescent="0.2">
      <c r="A1293" s="11" t="s">
        <v>301</v>
      </c>
      <c r="B1293" s="11" t="s">
        <v>659</v>
      </c>
      <c r="C1293" s="11" t="s">
        <v>3922</v>
      </c>
      <c r="D1293" s="11">
        <v>102.22</v>
      </c>
      <c r="E1293" s="11">
        <v>102.307</v>
      </c>
      <c r="F1293" s="11">
        <v>600000000</v>
      </c>
      <c r="G1293" s="11">
        <v>5.2</v>
      </c>
      <c r="H1293" s="11" t="s">
        <v>1809</v>
      </c>
      <c r="I1293" s="11" t="s">
        <v>639</v>
      </c>
      <c r="J1293" s="11" t="s">
        <v>662</v>
      </c>
      <c r="K1293" s="11" t="s">
        <v>630</v>
      </c>
      <c r="L1293" s="11" t="s">
        <v>631</v>
      </c>
      <c r="M1293" s="11">
        <v>2.66883424387346</v>
      </c>
      <c r="N1293" s="12">
        <v>37249</v>
      </c>
      <c r="O1293" s="11">
        <v>0</v>
      </c>
      <c r="P1293" s="11">
        <v>0</v>
      </c>
      <c r="Q1293" s="11">
        <v>2</v>
      </c>
      <c r="R1293" s="11">
        <v>0</v>
      </c>
    </row>
    <row r="1294" spans="1:18" x14ac:dyDescent="0.2">
      <c r="A1294" s="11" t="s">
        <v>301</v>
      </c>
      <c r="B1294" s="11" t="s">
        <v>659</v>
      </c>
      <c r="C1294" s="11" t="s">
        <v>3923</v>
      </c>
      <c r="D1294" s="11">
        <v>103.974</v>
      </c>
      <c r="E1294" s="11">
        <v>104.236</v>
      </c>
      <c r="F1294" s="11">
        <v>500000000</v>
      </c>
      <c r="G1294" s="11">
        <v>5.9</v>
      </c>
      <c r="H1294" s="11" t="s">
        <v>1606</v>
      </c>
      <c r="I1294" s="11" t="s">
        <v>639</v>
      </c>
      <c r="J1294" s="11" t="s">
        <v>662</v>
      </c>
      <c r="K1294" s="11" t="s">
        <v>630</v>
      </c>
      <c r="L1294" s="11" t="s">
        <v>631</v>
      </c>
      <c r="M1294" s="11">
        <v>2.3350659880486599</v>
      </c>
      <c r="N1294" s="11" t="s">
        <v>1811</v>
      </c>
      <c r="O1294" s="11">
        <v>0</v>
      </c>
      <c r="P1294" s="11">
        <v>0</v>
      </c>
      <c r="Q1294" s="11">
        <v>4</v>
      </c>
      <c r="R1294" s="11">
        <v>0</v>
      </c>
    </row>
    <row r="1295" spans="1:18" x14ac:dyDescent="0.2">
      <c r="A1295" s="11" t="s">
        <v>301</v>
      </c>
      <c r="B1295" s="11" t="s">
        <v>659</v>
      </c>
      <c r="C1295" s="11" t="s">
        <v>3924</v>
      </c>
      <c r="D1295" s="11">
        <v>100.536</v>
      </c>
      <c r="E1295" s="11">
        <v>100.577</v>
      </c>
      <c r="F1295" s="11">
        <v>500000000</v>
      </c>
      <c r="G1295" s="11">
        <v>5.75</v>
      </c>
      <c r="H1295" s="11" t="s">
        <v>1813</v>
      </c>
      <c r="I1295" s="11" t="s">
        <v>639</v>
      </c>
      <c r="J1295" s="11" t="s">
        <v>662</v>
      </c>
      <c r="K1295" s="11" t="s">
        <v>630</v>
      </c>
      <c r="L1295" s="11" t="s">
        <v>631</v>
      </c>
      <c r="M1295" s="11">
        <v>0.32222222254863397</v>
      </c>
      <c r="N1295" s="12">
        <v>39164</v>
      </c>
      <c r="O1295" s="11">
        <v>0</v>
      </c>
      <c r="P1295" s="11">
        <v>0</v>
      </c>
      <c r="Q1295" s="11">
        <v>6</v>
      </c>
      <c r="R1295" s="11">
        <v>0</v>
      </c>
    </row>
    <row r="1296" spans="1:18" x14ac:dyDescent="0.2">
      <c r="A1296" s="11" t="s">
        <v>256</v>
      </c>
      <c r="B1296" s="11" t="s">
        <v>1814</v>
      </c>
      <c r="C1296" s="11" t="s">
        <v>3925</v>
      </c>
      <c r="D1296" s="11">
        <v>98.44</v>
      </c>
      <c r="E1296" s="11">
        <v>98.462999999999994</v>
      </c>
      <c r="F1296" s="11">
        <v>1000000000</v>
      </c>
      <c r="G1296" s="11">
        <v>2.0150000000000001</v>
      </c>
      <c r="H1296" s="11" t="s">
        <v>976</v>
      </c>
      <c r="I1296" s="11" t="s">
        <v>639</v>
      </c>
      <c r="J1296" s="11" t="s">
        <v>635</v>
      </c>
      <c r="K1296" s="11" t="s">
        <v>630</v>
      </c>
      <c r="L1296" s="11" t="s">
        <v>631</v>
      </c>
      <c r="M1296" s="11">
        <v>0.84218953673952102</v>
      </c>
      <c r="N1296" s="12">
        <v>37217</v>
      </c>
      <c r="O1296" s="11">
        <v>0</v>
      </c>
      <c r="P1296" s="11">
        <v>0</v>
      </c>
      <c r="Q1296" s="11">
        <v>4</v>
      </c>
      <c r="R1296" s="11">
        <v>0</v>
      </c>
    </row>
    <row r="1297" spans="1:18" x14ac:dyDescent="0.2">
      <c r="A1297" s="11" t="s">
        <v>256</v>
      </c>
      <c r="B1297" s="11" t="s">
        <v>1814</v>
      </c>
      <c r="C1297" s="11" t="s">
        <v>3926</v>
      </c>
      <c r="D1297" s="11">
        <v>101.202</v>
      </c>
      <c r="E1297" s="11">
        <v>101.248</v>
      </c>
      <c r="F1297" s="11">
        <v>1000000000</v>
      </c>
      <c r="G1297" s="11">
        <v>5.1340000000000003</v>
      </c>
      <c r="H1297" s="11" t="s">
        <v>1817</v>
      </c>
      <c r="I1297" s="11" t="s">
        <v>639</v>
      </c>
      <c r="J1297" s="11" t="s">
        <v>635</v>
      </c>
      <c r="K1297" s="11" t="s">
        <v>630</v>
      </c>
      <c r="L1297" s="11" t="s">
        <v>631</v>
      </c>
      <c r="M1297" s="11">
        <v>0.97702762421120504</v>
      </c>
      <c r="N1297" s="12">
        <v>37949</v>
      </c>
      <c r="O1297" s="11">
        <v>0</v>
      </c>
      <c r="P1297" s="11">
        <v>0</v>
      </c>
      <c r="Q1297" s="11">
        <v>2</v>
      </c>
      <c r="R1297" s="11">
        <v>0</v>
      </c>
    </row>
    <row r="1298" spans="1:18" x14ac:dyDescent="0.2">
      <c r="A1298" s="11" t="s">
        <v>256</v>
      </c>
      <c r="B1298" s="11" t="s">
        <v>1814</v>
      </c>
      <c r="C1298" s="11" t="s">
        <v>3927</v>
      </c>
      <c r="D1298" s="11">
        <v>100.53100000000001</v>
      </c>
      <c r="E1298" s="11">
        <v>100.55800000000001</v>
      </c>
      <c r="F1298" s="11">
        <v>1250000000</v>
      </c>
      <c r="G1298" s="11">
        <v>5.5890000000000004</v>
      </c>
      <c r="H1298" s="11" t="s">
        <v>1819</v>
      </c>
      <c r="I1298" s="11" t="s">
        <v>639</v>
      </c>
      <c r="J1298" s="11" t="s">
        <v>635</v>
      </c>
      <c r="K1298" s="11" t="s">
        <v>630</v>
      </c>
      <c r="L1298" s="11" t="s">
        <v>631</v>
      </c>
      <c r="M1298" s="11">
        <v>0.33055555590899</v>
      </c>
      <c r="N1298" s="12">
        <v>39225</v>
      </c>
      <c r="O1298" s="11">
        <v>0</v>
      </c>
      <c r="P1298" s="11">
        <v>0</v>
      </c>
      <c r="Q1298" s="11">
        <v>1</v>
      </c>
      <c r="R1298" s="11">
        <v>0</v>
      </c>
    </row>
    <row r="1299" spans="1:18" x14ac:dyDescent="0.2">
      <c r="A1299" s="11" t="s">
        <v>256</v>
      </c>
      <c r="B1299" s="11" t="s">
        <v>1814</v>
      </c>
      <c r="C1299" s="11" t="s">
        <v>3928</v>
      </c>
      <c r="D1299" s="11">
        <v>102.658</v>
      </c>
      <c r="E1299" s="11">
        <v>102.76</v>
      </c>
      <c r="F1299" s="11">
        <v>1200000000</v>
      </c>
      <c r="G1299" s="11">
        <v>5.3010000000000002</v>
      </c>
      <c r="H1299" s="11" t="s">
        <v>950</v>
      </c>
      <c r="I1299" s="11" t="s">
        <v>639</v>
      </c>
      <c r="J1299" s="11" t="s">
        <v>635</v>
      </c>
      <c r="K1299" s="11" t="s">
        <v>630</v>
      </c>
      <c r="L1299" s="11" t="s">
        <v>631</v>
      </c>
      <c r="M1299" s="11">
        <v>2.2262934464728201</v>
      </c>
      <c r="N1299" s="12">
        <v>37248</v>
      </c>
      <c r="O1299" s="11">
        <v>0</v>
      </c>
      <c r="P1299" s="11">
        <v>0</v>
      </c>
      <c r="Q1299" s="11">
        <v>8</v>
      </c>
      <c r="R1299" s="11">
        <v>0</v>
      </c>
    </row>
    <row r="1300" spans="1:18" x14ac:dyDescent="0.2">
      <c r="A1300" s="11" t="s">
        <v>256</v>
      </c>
      <c r="B1300" s="11" t="s">
        <v>1814</v>
      </c>
      <c r="C1300" s="11" t="s">
        <v>3929</v>
      </c>
      <c r="D1300" s="11">
        <v>95.328000000000003</v>
      </c>
      <c r="E1300" s="11">
        <v>95.477999999999994</v>
      </c>
      <c r="F1300" s="11">
        <v>1250000000</v>
      </c>
      <c r="G1300" s="11">
        <v>3.25</v>
      </c>
      <c r="H1300" s="11" t="s">
        <v>734</v>
      </c>
      <c r="I1300" s="11" t="s">
        <v>639</v>
      </c>
      <c r="J1300" s="11" t="s">
        <v>645</v>
      </c>
      <c r="K1300" s="11" t="s">
        <v>630</v>
      </c>
      <c r="L1300" s="11" t="s">
        <v>631</v>
      </c>
      <c r="M1300" s="11">
        <v>3.6322800379579299</v>
      </c>
      <c r="N1300" s="11" t="s">
        <v>1822</v>
      </c>
      <c r="O1300" s="11">
        <v>0</v>
      </c>
      <c r="P1300" s="11">
        <v>0</v>
      </c>
      <c r="Q1300" s="11">
        <v>8</v>
      </c>
      <c r="R1300" s="11">
        <v>0</v>
      </c>
    </row>
    <row r="1301" spans="1:18" x14ac:dyDescent="0.2">
      <c r="A1301" s="11" t="s">
        <v>27</v>
      </c>
      <c r="B1301" s="11" t="s">
        <v>1814</v>
      </c>
      <c r="C1301" s="11" t="s">
        <v>3930</v>
      </c>
      <c r="D1301" s="11">
        <v>100.09099999999999</v>
      </c>
      <c r="E1301" s="11">
        <v>100.125</v>
      </c>
      <c r="F1301" s="11">
        <v>1000000000</v>
      </c>
      <c r="G1301" s="11">
        <v>4.125</v>
      </c>
      <c r="H1301" s="11" t="s">
        <v>1824</v>
      </c>
      <c r="I1301" s="11" t="s">
        <v>639</v>
      </c>
      <c r="J1301" s="11" t="s">
        <v>629</v>
      </c>
      <c r="K1301" s="11" t="s">
        <v>630</v>
      </c>
      <c r="L1301" s="11" t="s">
        <v>631</v>
      </c>
      <c r="M1301" s="11">
        <v>0.83434797178402098</v>
      </c>
      <c r="N1301" s="12">
        <v>37181</v>
      </c>
      <c r="O1301" s="11">
        <v>0</v>
      </c>
      <c r="P1301" s="11">
        <v>0</v>
      </c>
      <c r="Q1301" s="11">
        <v>1</v>
      </c>
      <c r="R1301" s="11">
        <v>0</v>
      </c>
    </row>
    <row r="1302" spans="1:18" x14ac:dyDescent="0.2">
      <c r="A1302" s="11" t="s">
        <v>469</v>
      </c>
      <c r="B1302" s="11" t="s">
        <v>1825</v>
      </c>
      <c r="C1302" s="11" t="s">
        <v>3931</v>
      </c>
      <c r="D1302" s="11">
        <v>98.375</v>
      </c>
      <c r="E1302" s="11">
        <v>98.611999999999995</v>
      </c>
      <c r="F1302" s="11">
        <v>650000000</v>
      </c>
      <c r="G1302" s="11">
        <v>4.5</v>
      </c>
      <c r="H1302" s="11" t="s">
        <v>1827</v>
      </c>
      <c r="I1302" s="11" t="s">
        <v>639</v>
      </c>
      <c r="J1302" s="11" t="s">
        <v>649</v>
      </c>
      <c r="K1302" s="11" t="s">
        <v>630</v>
      </c>
      <c r="L1302" s="11" t="s">
        <v>631</v>
      </c>
      <c r="M1302" s="11">
        <v>4.1396934616702703</v>
      </c>
      <c r="N1302" s="11" t="s">
        <v>1828</v>
      </c>
      <c r="O1302" s="11">
        <v>1</v>
      </c>
      <c r="P1302" s="11">
        <v>0</v>
      </c>
      <c r="Q1302" s="11">
        <v>5</v>
      </c>
      <c r="R1302" s="11">
        <v>0</v>
      </c>
    </row>
    <row r="1303" spans="1:18" x14ac:dyDescent="0.2">
      <c r="A1303" s="11" t="s">
        <v>255</v>
      </c>
      <c r="B1303" s="11" t="s">
        <v>1829</v>
      </c>
      <c r="C1303" s="11" t="s">
        <v>3932</v>
      </c>
      <c r="D1303" s="11">
        <v>98.54</v>
      </c>
      <c r="E1303" s="11">
        <v>98.584000000000003</v>
      </c>
      <c r="F1303" s="11">
        <v>1250000000</v>
      </c>
      <c r="G1303" s="11">
        <v>2</v>
      </c>
      <c r="H1303" s="11" t="s">
        <v>1831</v>
      </c>
      <c r="I1303" s="11" t="s">
        <v>639</v>
      </c>
      <c r="J1303" s="11" t="s">
        <v>629</v>
      </c>
      <c r="K1303" s="11" t="s">
        <v>630</v>
      </c>
      <c r="L1303" s="11" t="s">
        <v>631</v>
      </c>
      <c r="M1303" s="11">
        <v>0.76722621834362104</v>
      </c>
      <c r="N1303" s="11" t="s">
        <v>1832</v>
      </c>
      <c r="O1303" s="11">
        <v>0</v>
      </c>
      <c r="P1303" s="11">
        <v>0</v>
      </c>
      <c r="Q1303" s="11">
        <v>4</v>
      </c>
      <c r="R1303" s="11">
        <v>0</v>
      </c>
    </row>
    <row r="1304" spans="1:18" x14ac:dyDescent="0.2">
      <c r="A1304" s="11" t="s">
        <v>255</v>
      </c>
      <c r="B1304" s="11" t="s">
        <v>1829</v>
      </c>
      <c r="C1304" s="11" t="s">
        <v>3933</v>
      </c>
      <c r="D1304" s="11">
        <v>95.382999999999996</v>
      </c>
      <c r="E1304" s="11">
        <v>95.506</v>
      </c>
      <c r="F1304" s="11">
        <v>750000000</v>
      </c>
      <c r="G1304" s="11">
        <v>2.375</v>
      </c>
      <c r="H1304" s="11" t="s">
        <v>1834</v>
      </c>
      <c r="I1304" s="11" t="s">
        <v>639</v>
      </c>
      <c r="J1304" s="11" t="s">
        <v>629</v>
      </c>
      <c r="K1304" s="11" t="s">
        <v>630</v>
      </c>
      <c r="L1304" s="11" t="s">
        <v>631</v>
      </c>
      <c r="M1304" s="11">
        <v>2.6829371417723902</v>
      </c>
      <c r="N1304" s="11" t="s">
        <v>1832</v>
      </c>
      <c r="O1304" s="11">
        <v>0</v>
      </c>
      <c r="P1304" s="11">
        <v>0</v>
      </c>
      <c r="Q1304" s="11">
        <v>3</v>
      </c>
      <c r="R1304" s="11">
        <v>0</v>
      </c>
    </row>
    <row r="1305" spans="1:18" x14ac:dyDescent="0.2">
      <c r="A1305" s="11" t="s">
        <v>255</v>
      </c>
      <c r="B1305" s="11" t="s">
        <v>1829</v>
      </c>
      <c r="C1305" s="11" t="s">
        <v>3934</v>
      </c>
      <c r="D1305" s="11">
        <v>89.494</v>
      </c>
      <c r="E1305" s="11">
        <v>89.637</v>
      </c>
      <c r="F1305" s="11">
        <v>750000000</v>
      </c>
      <c r="G1305" s="11">
        <v>2.5</v>
      </c>
      <c r="H1305" s="11" t="s">
        <v>1836</v>
      </c>
      <c r="I1305" s="11" t="s">
        <v>639</v>
      </c>
      <c r="J1305" s="11" t="s">
        <v>629</v>
      </c>
      <c r="K1305" s="11" t="s">
        <v>630</v>
      </c>
      <c r="L1305" s="11" t="s">
        <v>631</v>
      </c>
      <c r="M1305" s="11">
        <v>5.35246840686216</v>
      </c>
      <c r="N1305" s="11" t="s">
        <v>1832</v>
      </c>
      <c r="O1305" s="11">
        <v>0</v>
      </c>
      <c r="P1305" s="11">
        <v>0</v>
      </c>
      <c r="Q1305" s="11">
        <v>4</v>
      </c>
      <c r="R1305" s="11">
        <v>0</v>
      </c>
    </row>
    <row r="1306" spans="1:18" x14ac:dyDescent="0.2">
      <c r="A1306" s="11" t="s">
        <v>255</v>
      </c>
      <c r="B1306" s="11" t="s">
        <v>1829</v>
      </c>
      <c r="C1306" s="11" t="s">
        <v>3935</v>
      </c>
      <c r="D1306" s="11">
        <v>99.563999999999993</v>
      </c>
      <c r="E1306" s="11">
        <v>99.603999999999999</v>
      </c>
      <c r="F1306" s="11">
        <v>650000000</v>
      </c>
      <c r="G1306" s="11">
        <v>3.65</v>
      </c>
      <c r="H1306" s="11" t="s">
        <v>1838</v>
      </c>
      <c r="I1306" s="11" t="s">
        <v>639</v>
      </c>
      <c r="J1306" s="11" t="s">
        <v>629</v>
      </c>
      <c r="K1306" s="11" t="s">
        <v>630</v>
      </c>
      <c r="L1306" s="11" t="s">
        <v>631</v>
      </c>
      <c r="M1306" s="11">
        <v>1.05930798980834</v>
      </c>
      <c r="N1306" s="12">
        <v>38190</v>
      </c>
      <c r="O1306" s="11">
        <v>0</v>
      </c>
      <c r="P1306" s="11">
        <v>0</v>
      </c>
      <c r="Q1306" s="11">
        <v>4</v>
      </c>
      <c r="R1306" s="11">
        <v>0</v>
      </c>
    </row>
    <row r="1307" spans="1:18" x14ac:dyDescent="0.2">
      <c r="A1307" s="11" t="s">
        <v>255</v>
      </c>
      <c r="B1307" s="11" t="s">
        <v>1829</v>
      </c>
      <c r="C1307" s="11" t="s">
        <v>3936</v>
      </c>
      <c r="D1307" s="11">
        <v>100.29900000000001</v>
      </c>
      <c r="E1307" s="11">
        <v>100.35899999999999</v>
      </c>
      <c r="F1307" s="11">
        <v>550000000</v>
      </c>
      <c r="G1307" s="11">
        <v>4.3</v>
      </c>
      <c r="H1307" s="11" t="s">
        <v>1840</v>
      </c>
      <c r="I1307" s="11" t="s">
        <v>639</v>
      </c>
      <c r="J1307" s="11" t="s">
        <v>629</v>
      </c>
      <c r="K1307" s="11" t="s">
        <v>630</v>
      </c>
      <c r="L1307" s="11" t="s">
        <v>631</v>
      </c>
      <c r="M1307" s="11">
        <v>1.4020482939624499</v>
      </c>
      <c r="N1307" s="12">
        <v>39807</v>
      </c>
      <c r="O1307" s="11">
        <v>1</v>
      </c>
      <c r="P1307" s="11">
        <v>0</v>
      </c>
      <c r="Q1307" s="11">
        <v>9</v>
      </c>
      <c r="R1307" s="11">
        <v>0</v>
      </c>
    </row>
    <row r="1308" spans="1:18" x14ac:dyDescent="0.2">
      <c r="A1308" s="11" t="s">
        <v>255</v>
      </c>
      <c r="B1308" s="11" t="s">
        <v>1829</v>
      </c>
      <c r="C1308" s="11" t="s">
        <v>3937</v>
      </c>
      <c r="D1308" s="11">
        <v>100.925</v>
      </c>
      <c r="E1308" s="11">
        <v>100.96</v>
      </c>
      <c r="F1308" s="11">
        <v>750000000</v>
      </c>
      <c r="G1308" s="11">
        <v>5</v>
      </c>
      <c r="H1308" s="11" t="s">
        <v>700</v>
      </c>
      <c r="I1308" s="11" t="s">
        <v>639</v>
      </c>
      <c r="J1308" s="11" t="s">
        <v>629</v>
      </c>
      <c r="K1308" s="11" t="s">
        <v>630</v>
      </c>
      <c r="L1308" s="11" t="s">
        <v>631</v>
      </c>
      <c r="M1308" s="11">
        <v>0.84620517044175503</v>
      </c>
      <c r="N1308" s="11" t="s">
        <v>1706</v>
      </c>
      <c r="O1308" s="11">
        <v>0</v>
      </c>
      <c r="P1308" s="11">
        <v>0</v>
      </c>
      <c r="Q1308" s="11">
        <v>5</v>
      </c>
      <c r="R1308" s="11">
        <v>0</v>
      </c>
    </row>
    <row r="1309" spans="1:18" x14ac:dyDescent="0.2">
      <c r="A1309" s="11" t="s">
        <v>255</v>
      </c>
      <c r="B1309" s="11" t="s">
        <v>1829</v>
      </c>
      <c r="C1309" s="11" t="s">
        <v>3938</v>
      </c>
      <c r="D1309" s="11">
        <v>102.989</v>
      </c>
      <c r="E1309" s="11">
        <v>103.078</v>
      </c>
      <c r="F1309" s="11">
        <v>500000000</v>
      </c>
      <c r="G1309" s="11">
        <v>5.4</v>
      </c>
      <c r="H1309" s="11" t="s">
        <v>1843</v>
      </c>
      <c r="I1309" s="11" t="s">
        <v>639</v>
      </c>
      <c r="J1309" s="11" t="s">
        <v>629</v>
      </c>
      <c r="K1309" s="11" t="s">
        <v>630</v>
      </c>
      <c r="L1309" s="11" t="s">
        <v>631</v>
      </c>
      <c r="M1309" s="11">
        <v>2.3524376237329201</v>
      </c>
      <c r="N1309" s="12">
        <v>39714</v>
      </c>
      <c r="O1309" s="11">
        <v>0</v>
      </c>
      <c r="P1309" s="11">
        <v>0</v>
      </c>
      <c r="Q1309" s="11">
        <v>9</v>
      </c>
      <c r="R1309" s="11">
        <v>0</v>
      </c>
    </row>
    <row r="1310" spans="1:18" x14ac:dyDescent="0.2">
      <c r="A1310" s="11" t="s">
        <v>255</v>
      </c>
      <c r="B1310" s="11" t="s">
        <v>1829</v>
      </c>
      <c r="C1310" s="11" t="s">
        <v>3939</v>
      </c>
      <c r="D1310" s="11">
        <v>101.76900000000001</v>
      </c>
      <c r="E1310" s="11">
        <v>101.83499999999999</v>
      </c>
      <c r="F1310" s="11">
        <v>500000000</v>
      </c>
      <c r="G1310" s="11">
        <v>5.125</v>
      </c>
      <c r="H1310" s="11" t="s">
        <v>1845</v>
      </c>
      <c r="I1310" s="11" t="s">
        <v>639</v>
      </c>
      <c r="J1310" s="11" t="s">
        <v>629</v>
      </c>
      <c r="K1310" s="11" t="s">
        <v>630</v>
      </c>
      <c r="L1310" s="11" t="s">
        <v>631</v>
      </c>
      <c r="M1310" s="11">
        <v>1.7965443436991499</v>
      </c>
      <c r="N1310" s="11" t="s">
        <v>1846</v>
      </c>
      <c r="O1310" s="11">
        <v>0</v>
      </c>
      <c r="P1310" s="11">
        <v>0</v>
      </c>
      <c r="Q1310" s="11">
        <v>9</v>
      </c>
      <c r="R1310" s="11">
        <v>0</v>
      </c>
    </row>
    <row r="1311" spans="1:18" x14ac:dyDescent="0.2">
      <c r="A1311" s="11" t="s">
        <v>121</v>
      </c>
      <c r="B1311" s="11" t="s">
        <v>1847</v>
      </c>
      <c r="C1311" s="11" t="s">
        <v>3940</v>
      </c>
      <c r="D1311" s="11">
        <v>100.422</v>
      </c>
      <c r="E1311" s="11">
        <v>100.505</v>
      </c>
      <c r="F1311" s="11">
        <v>500000000</v>
      </c>
      <c r="G1311" s="11">
        <v>4.375</v>
      </c>
      <c r="H1311" s="11" t="s">
        <v>1849</v>
      </c>
      <c r="I1311" s="11" t="s">
        <v>639</v>
      </c>
      <c r="J1311" s="11" t="s">
        <v>629</v>
      </c>
      <c r="K1311" s="11" t="s">
        <v>630</v>
      </c>
      <c r="L1311" s="11" t="s">
        <v>631</v>
      </c>
      <c r="M1311" s="11">
        <v>2.1622429869425202</v>
      </c>
      <c r="N1311" s="12">
        <v>39069</v>
      </c>
      <c r="O1311" s="11">
        <v>0</v>
      </c>
      <c r="P1311" s="11">
        <v>0</v>
      </c>
      <c r="Q1311" s="11">
        <v>2</v>
      </c>
      <c r="R1311" s="11">
        <v>0</v>
      </c>
    </row>
    <row r="1312" spans="1:18" x14ac:dyDescent="0.2">
      <c r="A1312" s="11" t="s">
        <v>265</v>
      </c>
      <c r="B1312" s="11" t="s">
        <v>804</v>
      </c>
      <c r="C1312" s="11" t="s">
        <v>3941</v>
      </c>
      <c r="D1312" s="11">
        <v>98.573999999999998</v>
      </c>
      <c r="E1312" s="11">
        <v>98.596000000000004</v>
      </c>
      <c r="F1312" s="11">
        <v>1500000000</v>
      </c>
      <c r="G1312" s="11">
        <v>2.375</v>
      </c>
      <c r="H1312" s="11" t="s">
        <v>1851</v>
      </c>
      <c r="I1312" s="11" t="s">
        <v>639</v>
      </c>
      <c r="J1312" s="11" t="s">
        <v>654</v>
      </c>
      <c r="K1312" s="11" t="s">
        <v>630</v>
      </c>
      <c r="L1312" s="11" t="s">
        <v>631</v>
      </c>
      <c r="M1312" s="11">
        <v>1.01282205191298</v>
      </c>
      <c r="N1312" s="11" t="s">
        <v>1852</v>
      </c>
      <c r="O1312" s="11">
        <v>0</v>
      </c>
      <c r="P1312" s="11">
        <v>0</v>
      </c>
      <c r="Q1312" s="11">
        <v>4</v>
      </c>
      <c r="R1312" s="11">
        <v>0</v>
      </c>
    </row>
    <row r="1313" spans="1:18" x14ac:dyDescent="0.2">
      <c r="A1313" s="11" t="s">
        <v>227</v>
      </c>
      <c r="B1313" s="11" t="s">
        <v>804</v>
      </c>
      <c r="C1313" s="11" t="s">
        <v>3942</v>
      </c>
      <c r="D1313" s="11">
        <v>97.334000000000003</v>
      </c>
      <c r="E1313" s="11">
        <v>97.403999999999996</v>
      </c>
      <c r="F1313" s="11">
        <v>800000000</v>
      </c>
      <c r="G1313" s="11">
        <v>1.194</v>
      </c>
      <c r="H1313" s="11" t="s">
        <v>981</v>
      </c>
      <c r="I1313" s="11" t="s">
        <v>639</v>
      </c>
      <c r="J1313" s="11" t="s">
        <v>640</v>
      </c>
      <c r="K1313" s="11" t="s">
        <v>630</v>
      </c>
      <c r="L1313" s="11" t="s">
        <v>631</v>
      </c>
      <c r="M1313" s="11">
        <v>1.0159249143623801</v>
      </c>
      <c r="N1313" s="11" t="s">
        <v>1770</v>
      </c>
      <c r="O1313" s="11">
        <v>0</v>
      </c>
      <c r="P1313" s="11">
        <v>0</v>
      </c>
      <c r="Q1313" s="11">
        <v>4</v>
      </c>
      <c r="R1313" s="11">
        <v>0</v>
      </c>
    </row>
    <row r="1314" spans="1:18" x14ac:dyDescent="0.2">
      <c r="A1314" s="11" t="s">
        <v>227</v>
      </c>
      <c r="B1314" s="11" t="s">
        <v>804</v>
      </c>
      <c r="C1314" s="11" t="s">
        <v>805</v>
      </c>
      <c r="D1314" s="11">
        <v>101.17</v>
      </c>
      <c r="E1314" s="11">
        <v>101.274</v>
      </c>
      <c r="F1314" s="11">
        <v>500000000</v>
      </c>
      <c r="G1314" s="11">
        <v>4.4029999999999996</v>
      </c>
      <c r="H1314" s="11" t="s">
        <v>806</v>
      </c>
      <c r="I1314" s="11" t="s">
        <v>639</v>
      </c>
      <c r="J1314" s="11" t="s">
        <v>640</v>
      </c>
      <c r="K1314" s="11" t="s">
        <v>630</v>
      </c>
      <c r="L1314" s="11" t="s">
        <v>631</v>
      </c>
      <c r="M1314" s="11">
        <v>1.9372041287239501</v>
      </c>
      <c r="N1314" s="11" t="s">
        <v>1669</v>
      </c>
      <c r="O1314" s="11">
        <v>1</v>
      </c>
      <c r="P1314" s="11">
        <v>1</v>
      </c>
      <c r="Q1314" s="11">
        <v>7</v>
      </c>
      <c r="R1314" s="11">
        <v>0</v>
      </c>
    </row>
    <row r="1315" spans="1:18" x14ac:dyDescent="0.2">
      <c r="A1315" s="11" t="s">
        <v>184</v>
      </c>
      <c r="B1315" s="11" t="s">
        <v>1854</v>
      </c>
      <c r="C1315" s="11" t="s">
        <v>3943</v>
      </c>
      <c r="D1315" s="11">
        <v>99.763000000000005</v>
      </c>
      <c r="E1315" s="11">
        <v>99.766000000000005</v>
      </c>
      <c r="F1315" s="11">
        <v>1500000000</v>
      </c>
      <c r="G1315" s="11">
        <v>1.125</v>
      </c>
      <c r="H1315" s="11" t="s">
        <v>1856</v>
      </c>
      <c r="I1315" s="11" t="s">
        <v>639</v>
      </c>
      <c r="J1315" s="11" t="s">
        <v>635</v>
      </c>
      <c r="K1315" s="11" t="s">
        <v>630</v>
      </c>
      <c r="L1315" s="11" t="s">
        <v>631</v>
      </c>
      <c r="M1315" s="11">
        <v>9.1666666675054798E-2</v>
      </c>
      <c r="N1315" s="12">
        <v>38251</v>
      </c>
      <c r="O1315" s="11">
        <v>0</v>
      </c>
      <c r="P1315" s="11">
        <v>0</v>
      </c>
      <c r="Q1315" s="11">
        <v>3</v>
      </c>
      <c r="R1315" s="11">
        <v>0</v>
      </c>
    </row>
    <row r="1316" spans="1:18" x14ac:dyDescent="0.2">
      <c r="A1316" s="11" t="s">
        <v>184</v>
      </c>
      <c r="B1316" s="11" t="s">
        <v>1854</v>
      </c>
      <c r="C1316" s="11" t="s">
        <v>3944</v>
      </c>
      <c r="D1316" s="11">
        <v>102.822</v>
      </c>
      <c r="E1316" s="11">
        <v>102.869</v>
      </c>
      <c r="F1316" s="11">
        <v>1000000000</v>
      </c>
      <c r="G1316" s="11">
        <v>4.75</v>
      </c>
      <c r="H1316" s="11" t="s">
        <v>697</v>
      </c>
      <c r="I1316" s="11" t="s">
        <v>639</v>
      </c>
      <c r="J1316" s="11" t="s">
        <v>635</v>
      </c>
      <c r="K1316" s="11" t="s">
        <v>630</v>
      </c>
      <c r="L1316" s="11" t="s">
        <v>631</v>
      </c>
      <c r="M1316" s="11">
        <v>3.5785774298455499</v>
      </c>
      <c r="N1316" s="11" t="s">
        <v>1733</v>
      </c>
      <c r="O1316" s="11">
        <v>0</v>
      </c>
      <c r="P1316" s="11">
        <v>0</v>
      </c>
      <c r="Q1316" s="11">
        <v>2</v>
      </c>
      <c r="R1316" s="11">
        <v>0</v>
      </c>
    </row>
    <row r="1317" spans="1:18" x14ac:dyDescent="0.2">
      <c r="A1317" s="11" t="s">
        <v>184</v>
      </c>
      <c r="B1317" s="11" t="s">
        <v>1854</v>
      </c>
      <c r="C1317" s="11" t="s">
        <v>3945</v>
      </c>
      <c r="D1317" s="11">
        <v>100.66</v>
      </c>
      <c r="E1317" s="11">
        <v>100.687</v>
      </c>
      <c r="F1317" s="11">
        <v>1500000000</v>
      </c>
      <c r="G1317" s="11">
        <v>4.5</v>
      </c>
      <c r="H1317" s="11" t="s">
        <v>826</v>
      </c>
      <c r="I1317" s="11" t="s">
        <v>639</v>
      </c>
      <c r="J1317" s="11" t="s">
        <v>635</v>
      </c>
      <c r="K1317" s="11" t="s">
        <v>630</v>
      </c>
      <c r="L1317" s="11" t="s">
        <v>631</v>
      </c>
      <c r="M1317" s="11">
        <v>1.0035216931043001</v>
      </c>
      <c r="N1317" s="11" t="s">
        <v>1859</v>
      </c>
      <c r="O1317" s="11">
        <v>0</v>
      </c>
      <c r="P1317" s="11">
        <v>0</v>
      </c>
      <c r="Q1317" s="11">
        <v>6</v>
      </c>
      <c r="R1317" s="11">
        <v>0</v>
      </c>
    </row>
    <row r="1318" spans="1:18" x14ac:dyDescent="0.2">
      <c r="A1318" s="11" t="s">
        <v>130</v>
      </c>
      <c r="B1318" s="11" t="s">
        <v>1860</v>
      </c>
      <c r="C1318" s="11" t="s">
        <v>3946</v>
      </c>
      <c r="D1318" s="11">
        <v>99.972999999999999</v>
      </c>
      <c r="E1318" s="11">
        <v>100.127</v>
      </c>
      <c r="F1318" s="11">
        <v>1000000000</v>
      </c>
      <c r="G1318" s="11">
        <v>4.8479999999999999</v>
      </c>
      <c r="H1318" s="11" t="s">
        <v>1862</v>
      </c>
      <c r="I1318" s="11" t="s">
        <v>639</v>
      </c>
      <c r="J1318" s="11" t="s">
        <v>649</v>
      </c>
      <c r="K1318" s="11" t="s">
        <v>630</v>
      </c>
      <c r="L1318" s="11" t="s">
        <v>631</v>
      </c>
      <c r="M1318" s="11">
        <v>2.3837145426988098</v>
      </c>
      <c r="N1318" s="11" t="s">
        <v>1863</v>
      </c>
      <c r="O1318" s="11">
        <v>0</v>
      </c>
      <c r="P1318" s="11">
        <v>0</v>
      </c>
      <c r="Q1318" s="11">
        <v>3</v>
      </c>
      <c r="R1318" s="11">
        <v>0</v>
      </c>
    </row>
    <row r="1319" spans="1:18" x14ac:dyDescent="0.2">
      <c r="A1319" s="11" t="s">
        <v>548</v>
      </c>
      <c r="B1319" s="11" t="s">
        <v>811</v>
      </c>
      <c r="C1319" s="11" t="s">
        <v>812</v>
      </c>
      <c r="D1319" s="11">
        <v>103.797</v>
      </c>
      <c r="E1319" s="11">
        <v>103.98099999999999</v>
      </c>
      <c r="F1319" s="11">
        <v>750000000</v>
      </c>
      <c r="G1319" s="11">
        <v>5.6619999999999999</v>
      </c>
      <c r="H1319" s="11" t="s">
        <v>813</v>
      </c>
      <c r="I1319" s="11" t="s">
        <v>639</v>
      </c>
      <c r="J1319" s="11" t="s">
        <v>614</v>
      </c>
      <c r="K1319" s="11" t="s">
        <v>630</v>
      </c>
      <c r="L1319" s="11" t="s">
        <v>631</v>
      </c>
      <c r="M1319" s="11">
        <v>4.6437627825605796</v>
      </c>
      <c r="N1319" s="12">
        <v>39165</v>
      </c>
      <c r="O1319" s="11">
        <v>0</v>
      </c>
      <c r="P1319" s="11">
        <v>1</v>
      </c>
      <c r="Q1319" s="11">
        <v>7</v>
      </c>
      <c r="R1319" s="11">
        <v>1</v>
      </c>
    </row>
    <row r="1320" spans="1:18" x14ac:dyDescent="0.2">
      <c r="A1320" s="11" t="s">
        <v>587</v>
      </c>
      <c r="B1320" s="11" t="s">
        <v>1864</v>
      </c>
      <c r="C1320" s="11" t="s">
        <v>3947</v>
      </c>
      <c r="D1320" s="11">
        <v>95.503</v>
      </c>
      <c r="E1320" s="11">
        <v>95.581999999999994</v>
      </c>
      <c r="F1320" s="11">
        <v>850000000</v>
      </c>
      <c r="G1320" s="11">
        <v>1.71</v>
      </c>
      <c r="H1320" s="11" t="s">
        <v>754</v>
      </c>
      <c r="I1320" s="11" t="s">
        <v>639</v>
      </c>
      <c r="J1320" s="11" t="s">
        <v>649</v>
      </c>
      <c r="K1320" s="11" t="s">
        <v>630</v>
      </c>
      <c r="L1320" s="11" t="s">
        <v>631</v>
      </c>
      <c r="M1320" s="11">
        <v>1.85733156166603</v>
      </c>
      <c r="N1320" s="11" t="s">
        <v>1866</v>
      </c>
      <c r="O1320" s="11">
        <v>0</v>
      </c>
      <c r="P1320" s="11">
        <v>0</v>
      </c>
      <c r="Q1320" s="11">
        <v>3</v>
      </c>
      <c r="R1320" s="11">
        <v>0</v>
      </c>
    </row>
    <row r="1321" spans="1:18" x14ac:dyDescent="0.2">
      <c r="A1321" s="11" t="s">
        <v>473</v>
      </c>
      <c r="B1321" s="11" t="s">
        <v>1867</v>
      </c>
      <c r="C1321" s="11" t="s">
        <v>3948</v>
      </c>
      <c r="D1321" s="11">
        <v>100.11199999999999</v>
      </c>
      <c r="E1321" s="11">
        <v>100.164</v>
      </c>
      <c r="F1321" s="11">
        <v>750000000</v>
      </c>
      <c r="G1321" s="11">
        <v>4.125</v>
      </c>
      <c r="H1321" s="11" t="s">
        <v>1869</v>
      </c>
      <c r="I1321" s="11" t="s">
        <v>639</v>
      </c>
      <c r="J1321" s="11" t="s">
        <v>629</v>
      </c>
      <c r="K1321" s="11" t="s">
        <v>630</v>
      </c>
      <c r="L1321" s="11" t="s">
        <v>631</v>
      </c>
      <c r="M1321" s="11">
        <v>2.3427457235352298</v>
      </c>
      <c r="N1321" s="11" t="s">
        <v>1870</v>
      </c>
      <c r="O1321" s="11">
        <v>1</v>
      </c>
      <c r="P1321" s="11">
        <v>0</v>
      </c>
      <c r="Q1321" s="11">
        <v>2</v>
      </c>
      <c r="R1321" s="11">
        <v>0</v>
      </c>
    </row>
    <row r="1322" spans="1:18" x14ac:dyDescent="0.2">
      <c r="A1322" s="11" t="s">
        <v>67</v>
      </c>
      <c r="B1322" s="11" t="s">
        <v>1871</v>
      </c>
      <c r="C1322" s="11" t="s">
        <v>3949</v>
      </c>
      <c r="D1322" s="11">
        <v>99.481999999999999</v>
      </c>
      <c r="E1322" s="11">
        <v>99.53</v>
      </c>
      <c r="F1322" s="11">
        <v>973627000</v>
      </c>
      <c r="G1322" s="11">
        <v>3.625</v>
      </c>
      <c r="H1322" s="11" t="s">
        <v>1873</v>
      </c>
      <c r="I1322" s="11" t="s">
        <v>639</v>
      </c>
      <c r="J1322" s="11" t="s">
        <v>649</v>
      </c>
      <c r="K1322" s="11" t="s">
        <v>630</v>
      </c>
      <c r="L1322" s="11" t="s">
        <v>631</v>
      </c>
      <c r="M1322" s="11">
        <v>1.19281605697794</v>
      </c>
      <c r="N1322" s="11" t="s">
        <v>1874</v>
      </c>
      <c r="O1322" s="11">
        <v>0</v>
      </c>
      <c r="P1322" s="11">
        <v>0</v>
      </c>
      <c r="Q1322" s="11">
        <v>2</v>
      </c>
      <c r="R1322" s="11">
        <v>0</v>
      </c>
    </row>
    <row r="1323" spans="1:18" x14ac:dyDescent="0.2">
      <c r="A1323" s="11" t="s">
        <v>67</v>
      </c>
      <c r="B1323" s="11" t="s">
        <v>1871</v>
      </c>
      <c r="C1323" s="11" t="s">
        <v>3950</v>
      </c>
      <c r="D1323" s="11">
        <v>98.594999999999999</v>
      </c>
      <c r="E1323" s="11">
        <v>98.674000000000007</v>
      </c>
      <c r="F1323" s="11">
        <v>1250000000</v>
      </c>
      <c r="G1323" s="11">
        <v>3.5</v>
      </c>
      <c r="H1323" s="11" t="s">
        <v>1876</v>
      </c>
      <c r="I1323" s="11" t="s">
        <v>639</v>
      </c>
      <c r="J1323" s="11" t="s">
        <v>649</v>
      </c>
      <c r="K1323" s="11" t="s">
        <v>630</v>
      </c>
      <c r="L1323" s="11" t="s">
        <v>631</v>
      </c>
      <c r="M1323" s="11">
        <v>1.99800948816767</v>
      </c>
      <c r="N1323" s="12">
        <v>40346</v>
      </c>
      <c r="O1323" s="11">
        <v>0</v>
      </c>
      <c r="P1323" s="11">
        <v>0</v>
      </c>
      <c r="Q1323" s="11">
        <v>5</v>
      </c>
      <c r="R1323" s="11">
        <v>0</v>
      </c>
    </row>
    <row r="1324" spans="1:18" x14ac:dyDescent="0.2">
      <c r="A1324" s="11" t="s">
        <v>67</v>
      </c>
      <c r="B1324" s="11" t="s">
        <v>1871</v>
      </c>
      <c r="C1324" s="11" t="s">
        <v>3951</v>
      </c>
      <c r="D1324" s="11">
        <v>102.965</v>
      </c>
      <c r="E1324" s="11">
        <v>103.117</v>
      </c>
      <c r="F1324" s="11">
        <v>804670000</v>
      </c>
      <c r="G1324" s="11">
        <v>4.875</v>
      </c>
      <c r="H1324" s="11" t="s">
        <v>1878</v>
      </c>
      <c r="I1324" s="11" t="s">
        <v>639</v>
      </c>
      <c r="J1324" s="11" t="s">
        <v>649</v>
      </c>
      <c r="K1324" s="11" t="s">
        <v>630</v>
      </c>
      <c r="L1324" s="11" t="s">
        <v>631</v>
      </c>
      <c r="M1324" s="11">
        <v>3.03670863530103</v>
      </c>
      <c r="N1324" s="11" t="s">
        <v>1879</v>
      </c>
      <c r="O1324" s="11">
        <v>0</v>
      </c>
      <c r="P1324" s="11">
        <v>0</v>
      </c>
      <c r="Q1324" s="11">
        <v>5</v>
      </c>
      <c r="R1324" s="11">
        <v>0</v>
      </c>
    </row>
    <row r="1325" spans="1:18" x14ac:dyDescent="0.2">
      <c r="A1325" s="11" t="s">
        <v>67</v>
      </c>
      <c r="B1325" s="11" t="s">
        <v>1871</v>
      </c>
      <c r="C1325" s="11" t="s">
        <v>3952</v>
      </c>
      <c r="D1325" s="11">
        <v>99.760999999999996</v>
      </c>
      <c r="E1325" s="11">
        <v>99.798000000000002</v>
      </c>
      <c r="F1325" s="11">
        <v>1000000000</v>
      </c>
      <c r="G1325" s="11">
        <v>4.125</v>
      </c>
      <c r="H1325" s="11" t="s">
        <v>1881</v>
      </c>
      <c r="I1325" s="11" t="s">
        <v>639</v>
      </c>
      <c r="J1325" s="11" t="s">
        <v>649</v>
      </c>
      <c r="K1325" s="11" t="s">
        <v>630</v>
      </c>
      <c r="L1325" s="11" t="s">
        <v>631</v>
      </c>
      <c r="M1325" s="11">
        <v>2.4189236672685799</v>
      </c>
      <c r="N1325" s="11" t="s">
        <v>1882</v>
      </c>
      <c r="O1325" s="11">
        <v>1</v>
      </c>
      <c r="P1325" s="11">
        <v>0</v>
      </c>
      <c r="Q1325" s="11">
        <v>1</v>
      </c>
      <c r="R1325" s="11">
        <v>0</v>
      </c>
    </row>
    <row r="1326" spans="1:18" x14ac:dyDescent="0.2">
      <c r="A1326" s="11" t="s">
        <v>14</v>
      </c>
      <c r="B1326" s="11" t="s">
        <v>1884</v>
      </c>
      <c r="C1326" s="11" t="s">
        <v>3953</v>
      </c>
      <c r="D1326" s="11">
        <v>99.646000000000001</v>
      </c>
      <c r="E1326" s="11">
        <v>99.81</v>
      </c>
      <c r="F1326" s="11">
        <v>1250000000</v>
      </c>
      <c r="G1326" s="11">
        <v>4.25</v>
      </c>
      <c r="H1326" s="11" t="s">
        <v>1886</v>
      </c>
      <c r="I1326" s="11" t="s">
        <v>639</v>
      </c>
      <c r="J1326" s="11" t="s">
        <v>649</v>
      </c>
      <c r="K1326" s="11" t="s">
        <v>630</v>
      </c>
      <c r="L1326" s="11" t="s">
        <v>631</v>
      </c>
      <c r="M1326" s="11">
        <v>0.64791504686597901</v>
      </c>
      <c r="N1326" s="12">
        <v>40618</v>
      </c>
      <c r="O1326" s="11">
        <v>0</v>
      </c>
      <c r="P1326" s="11">
        <v>0</v>
      </c>
      <c r="Q1326" s="11">
        <v>6</v>
      </c>
      <c r="R1326" s="11">
        <v>0</v>
      </c>
    </row>
    <row r="1327" spans="1:18" x14ac:dyDescent="0.2">
      <c r="A1327" s="11" t="s">
        <v>291</v>
      </c>
      <c r="B1327" s="11" t="s">
        <v>1887</v>
      </c>
      <c r="C1327" s="11" t="s">
        <v>3954</v>
      </c>
      <c r="D1327" s="11">
        <v>99.99</v>
      </c>
      <c r="E1327" s="11">
        <v>100.068</v>
      </c>
      <c r="F1327" s="11">
        <v>800000000</v>
      </c>
      <c r="G1327" s="11">
        <v>4.3</v>
      </c>
      <c r="H1327" s="11" t="s">
        <v>1454</v>
      </c>
      <c r="I1327" s="11" t="s">
        <v>639</v>
      </c>
      <c r="J1327" s="11" t="s">
        <v>635</v>
      </c>
      <c r="K1327" s="11" t="s">
        <v>630</v>
      </c>
      <c r="L1327" s="11" t="s">
        <v>631</v>
      </c>
      <c r="M1327" s="11">
        <v>2.62157699171973</v>
      </c>
      <c r="N1327" s="11" t="s">
        <v>1495</v>
      </c>
      <c r="O1327" s="11">
        <v>1</v>
      </c>
      <c r="P1327" s="11">
        <v>0</v>
      </c>
      <c r="Q1327" s="11">
        <v>9</v>
      </c>
      <c r="R1327" s="11">
        <v>0</v>
      </c>
    </row>
    <row r="1328" spans="1:18" x14ac:dyDescent="0.2">
      <c r="A1328" s="11" t="s">
        <v>291</v>
      </c>
      <c r="B1328" s="11" t="s">
        <v>1887</v>
      </c>
      <c r="C1328" s="11" t="s">
        <v>3955</v>
      </c>
      <c r="D1328" s="11">
        <v>99.688000000000002</v>
      </c>
      <c r="E1328" s="11">
        <v>99.748999999999995</v>
      </c>
      <c r="F1328" s="11">
        <v>300000000</v>
      </c>
      <c r="G1328" s="11">
        <v>3.95</v>
      </c>
      <c r="H1328" s="11" t="s">
        <v>869</v>
      </c>
      <c r="I1328" s="11" t="s">
        <v>639</v>
      </c>
      <c r="J1328" s="11" t="s">
        <v>635</v>
      </c>
      <c r="K1328" s="11" t="s">
        <v>630</v>
      </c>
      <c r="L1328" s="11" t="s">
        <v>631</v>
      </c>
      <c r="M1328" s="11">
        <v>1.4675369235056199</v>
      </c>
      <c r="N1328" s="11" t="s">
        <v>1890</v>
      </c>
      <c r="O1328" s="11">
        <v>1</v>
      </c>
      <c r="P1328" s="11">
        <v>0</v>
      </c>
      <c r="Q1328" s="11">
        <v>8</v>
      </c>
      <c r="R1328" s="11">
        <v>0</v>
      </c>
    </row>
    <row r="1329" spans="1:18" x14ac:dyDescent="0.2">
      <c r="A1329" s="11" t="s">
        <v>291</v>
      </c>
      <c r="B1329" s="11" t="s">
        <v>1887</v>
      </c>
      <c r="C1329" s="11" t="s">
        <v>3956</v>
      </c>
      <c r="D1329" s="11">
        <v>98.441999999999993</v>
      </c>
      <c r="E1329" s="11">
        <v>98.546000000000006</v>
      </c>
      <c r="F1329" s="11">
        <v>500000000</v>
      </c>
      <c r="G1329" s="11">
        <v>4.7</v>
      </c>
      <c r="H1329" s="11" t="s">
        <v>927</v>
      </c>
      <c r="I1329" s="11" t="s">
        <v>639</v>
      </c>
      <c r="J1329" s="11" t="s">
        <v>635</v>
      </c>
      <c r="K1329" s="11" t="s">
        <v>630</v>
      </c>
      <c r="L1329" s="11" t="s">
        <v>631</v>
      </c>
      <c r="M1329" s="11">
        <v>5.5614386454341798</v>
      </c>
      <c r="N1329" s="11" t="s">
        <v>1890</v>
      </c>
      <c r="O1329" s="11">
        <v>1</v>
      </c>
      <c r="P1329" s="11">
        <v>0</v>
      </c>
      <c r="Q1329" s="11">
        <v>2</v>
      </c>
      <c r="R1329" s="11">
        <v>0</v>
      </c>
    </row>
    <row r="1330" spans="1:18" x14ac:dyDescent="0.2">
      <c r="A1330" s="11" t="s">
        <v>291</v>
      </c>
      <c r="B1330" s="11" t="s">
        <v>1887</v>
      </c>
      <c r="C1330" s="11" t="s">
        <v>3957</v>
      </c>
      <c r="D1330" s="11">
        <v>100.711</v>
      </c>
      <c r="E1330" s="11">
        <v>100.77500000000001</v>
      </c>
      <c r="F1330" s="11">
        <v>750000000</v>
      </c>
      <c r="G1330" s="11">
        <v>4.6500000000000004</v>
      </c>
      <c r="H1330" s="11" t="s">
        <v>1893</v>
      </c>
      <c r="I1330" s="11" t="s">
        <v>639</v>
      </c>
      <c r="J1330" s="11" t="s">
        <v>635</v>
      </c>
      <c r="K1330" s="11" t="s">
        <v>630</v>
      </c>
      <c r="L1330" s="11" t="s">
        <v>631</v>
      </c>
      <c r="M1330" s="11">
        <v>2.1478331431411299</v>
      </c>
      <c r="N1330" s="12">
        <v>38985</v>
      </c>
      <c r="O1330" s="11">
        <v>1</v>
      </c>
      <c r="P1330" s="11">
        <v>0</v>
      </c>
      <c r="Q1330" s="11">
        <v>1</v>
      </c>
      <c r="R1330" s="11">
        <v>0</v>
      </c>
    </row>
    <row r="1331" spans="1:18" x14ac:dyDescent="0.2">
      <c r="A1331" s="11" t="s">
        <v>291</v>
      </c>
      <c r="B1331" s="11" t="s">
        <v>1887</v>
      </c>
      <c r="C1331" s="11" t="s">
        <v>3958</v>
      </c>
      <c r="D1331" s="11">
        <v>101.31399999999999</v>
      </c>
      <c r="E1331" s="11">
        <v>101.42</v>
      </c>
      <c r="F1331" s="11">
        <v>850000000</v>
      </c>
      <c r="G1331" s="11">
        <v>4.95</v>
      </c>
      <c r="H1331" s="11" t="s">
        <v>1895</v>
      </c>
      <c r="I1331" s="11" t="s">
        <v>639</v>
      </c>
      <c r="J1331" s="11" t="s">
        <v>635</v>
      </c>
      <c r="K1331" s="11" t="s">
        <v>630</v>
      </c>
      <c r="L1331" s="11" t="s">
        <v>631</v>
      </c>
      <c r="M1331" s="11">
        <v>3.85090477631271</v>
      </c>
      <c r="N1331" s="12">
        <v>38985</v>
      </c>
      <c r="O1331" s="11">
        <v>1</v>
      </c>
      <c r="P1331" s="11">
        <v>0</v>
      </c>
      <c r="Q1331" s="11">
        <v>4</v>
      </c>
      <c r="R1331" s="11">
        <v>0</v>
      </c>
    </row>
    <row r="1332" spans="1:18" x14ac:dyDescent="0.2">
      <c r="A1332" s="11" t="s">
        <v>172</v>
      </c>
      <c r="B1332" s="11" t="s">
        <v>1887</v>
      </c>
      <c r="C1332" s="11" t="s">
        <v>3959</v>
      </c>
      <c r="D1332" s="11">
        <v>88.031000000000006</v>
      </c>
      <c r="E1332" s="11">
        <v>88.171999999999997</v>
      </c>
      <c r="F1332" s="11">
        <v>300000000</v>
      </c>
      <c r="G1332" s="11">
        <v>1.75</v>
      </c>
      <c r="H1332" s="11" t="s">
        <v>1897</v>
      </c>
      <c r="I1332" s="11" t="s">
        <v>639</v>
      </c>
      <c r="J1332" s="11" t="s">
        <v>635</v>
      </c>
      <c r="K1332" s="11" t="s">
        <v>630</v>
      </c>
      <c r="L1332" s="11" t="s">
        <v>631</v>
      </c>
      <c r="M1332" s="11">
        <v>4.4842901688367798</v>
      </c>
      <c r="N1332" s="11" t="s">
        <v>1898</v>
      </c>
      <c r="O1332" s="11">
        <v>0</v>
      </c>
      <c r="P1332" s="11">
        <v>0</v>
      </c>
      <c r="Q1332" s="11">
        <v>1</v>
      </c>
      <c r="R1332" s="11">
        <v>0</v>
      </c>
    </row>
    <row r="1333" spans="1:18" x14ac:dyDescent="0.2">
      <c r="A1333" s="11" t="s">
        <v>172</v>
      </c>
      <c r="B1333" s="11" t="s">
        <v>1887</v>
      </c>
      <c r="C1333" s="11" t="s">
        <v>3960</v>
      </c>
      <c r="D1333" s="11">
        <v>95.262</v>
      </c>
      <c r="E1333" s="11">
        <v>95.350999999999999</v>
      </c>
      <c r="F1333" s="11">
        <v>750000000</v>
      </c>
      <c r="G1333" s="11">
        <v>1.8</v>
      </c>
      <c r="H1333" s="11" t="s">
        <v>1900</v>
      </c>
      <c r="I1333" s="11" t="s">
        <v>639</v>
      </c>
      <c r="J1333" s="11" t="s">
        <v>635</v>
      </c>
      <c r="K1333" s="11" t="s">
        <v>630</v>
      </c>
      <c r="L1333" s="11" t="s">
        <v>631</v>
      </c>
      <c r="M1333" s="11">
        <v>1.95976983957677</v>
      </c>
      <c r="N1333" s="12">
        <v>37854</v>
      </c>
      <c r="O1333" s="11">
        <v>0</v>
      </c>
      <c r="P1333" s="11">
        <v>0</v>
      </c>
      <c r="Q1333" s="11">
        <v>2</v>
      </c>
      <c r="R1333" s="11">
        <v>0</v>
      </c>
    </row>
    <row r="1334" spans="1:18" x14ac:dyDescent="0.2">
      <c r="A1334" s="11" t="s">
        <v>172</v>
      </c>
      <c r="B1334" s="11" t="s">
        <v>1887</v>
      </c>
      <c r="C1334" s="11" t="s">
        <v>3961</v>
      </c>
      <c r="D1334" s="11">
        <v>99.022999999999996</v>
      </c>
      <c r="E1334" s="11">
        <v>99.075999999999993</v>
      </c>
      <c r="F1334" s="11">
        <v>500000000</v>
      </c>
      <c r="G1334" s="11">
        <v>1.3</v>
      </c>
      <c r="H1334" s="11" t="s">
        <v>1902</v>
      </c>
      <c r="I1334" s="11" t="s">
        <v>639</v>
      </c>
      <c r="J1334" s="11" t="s">
        <v>635</v>
      </c>
      <c r="K1334" s="11" t="s">
        <v>630</v>
      </c>
      <c r="L1334" s="11" t="s">
        <v>631</v>
      </c>
      <c r="M1334" s="11">
        <v>0.35000000041730001</v>
      </c>
      <c r="N1334" s="12">
        <v>39437</v>
      </c>
      <c r="O1334" s="11">
        <v>0</v>
      </c>
      <c r="P1334" s="11">
        <v>0</v>
      </c>
      <c r="Q1334" s="11">
        <v>3</v>
      </c>
      <c r="R1334" s="11">
        <v>0</v>
      </c>
    </row>
    <row r="1335" spans="1:18" x14ac:dyDescent="0.2">
      <c r="A1335" s="11" t="s">
        <v>172</v>
      </c>
      <c r="B1335" s="11" t="s">
        <v>1887</v>
      </c>
      <c r="C1335" s="11" t="s">
        <v>3962</v>
      </c>
      <c r="D1335" s="11">
        <v>98.382999999999996</v>
      </c>
      <c r="E1335" s="11">
        <v>98.43</v>
      </c>
      <c r="F1335" s="11">
        <v>500000000</v>
      </c>
      <c r="G1335" s="11">
        <v>1.7</v>
      </c>
      <c r="H1335" s="11" t="s">
        <v>1591</v>
      </c>
      <c r="I1335" s="11" t="s">
        <v>639</v>
      </c>
      <c r="J1335" s="11" t="s">
        <v>635</v>
      </c>
      <c r="K1335" s="11" t="s">
        <v>630</v>
      </c>
      <c r="L1335" s="11" t="s">
        <v>631</v>
      </c>
      <c r="M1335" s="11">
        <v>0.67907048132120695</v>
      </c>
      <c r="N1335" s="12">
        <v>40898</v>
      </c>
      <c r="O1335" s="11">
        <v>0</v>
      </c>
      <c r="P1335" s="11">
        <v>0</v>
      </c>
      <c r="Q1335" s="11">
        <v>3</v>
      </c>
      <c r="R1335" s="11">
        <v>0</v>
      </c>
    </row>
    <row r="1336" spans="1:18" x14ac:dyDescent="0.2">
      <c r="A1336" s="11" t="s">
        <v>172</v>
      </c>
      <c r="B1336" s="11" t="s">
        <v>1887</v>
      </c>
      <c r="C1336" s="11" t="s">
        <v>3963</v>
      </c>
      <c r="D1336" s="11">
        <v>101.78100000000001</v>
      </c>
      <c r="E1336" s="11">
        <v>101.886</v>
      </c>
      <c r="F1336" s="11">
        <v>750000000</v>
      </c>
      <c r="G1336" s="11">
        <v>5</v>
      </c>
      <c r="H1336" s="11" t="s">
        <v>1905</v>
      </c>
      <c r="I1336" s="11" t="s">
        <v>639</v>
      </c>
      <c r="J1336" s="11" t="s">
        <v>635</v>
      </c>
      <c r="K1336" s="11" t="s">
        <v>630</v>
      </c>
      <c r="L1336" s="11" t="s">
        <v>631</v>
      </c>
      <c r="M1336" s="11">
        <v>3.6485103335642202</v>
      </c>
      <c r="N1336" s="11" t="s">
        <v>1906</v>
      </c>
      <c r="O1336" s="11">
        <v>1</v>
      </c>
      <c r="P1336" s="11">
        <v>0</v>
      </c>
      <c r="Q1336" s="11">
        <v>1</v>
      </c>
      <c r="R1336" s="11">
        <v>0</v>
      </c>
    </row>
    <row r="1337" spans="1:18" x14ac:dyDescent="0.2">
      <c r="A1337" s="11" t="s">
        <v>172</v>
      </c>
      <c r="B1337" s="11" t="s">
        <v>1887</v>
      </c>
      <c r="C1337" s="11" t="s">
        <v>3964</v>
      </c>
      <c r="D1337" s="11">
        <v>100.658</v>
      </c>
      <c r="E1337" s="11">
        <v>100.745</v>
      </c>
      <c r="F1337" s="11">
        <v>500000000</v>
      </c>
      <c r="G1337" s="11">
        <v>4.5999999999999996</v>
      </c>
      <c r="H1337" s="11" t="s">
        <v>1908</v>
      </c>
      <c r="I1337" s="11" t="s">
        <v>639</v>
      </c>
      <c r="J1337" s="11" t="s">
        <v>635</v>
      </c>
      <c r="K1337" s="11" t="s">
        <v>630</v>
      </c>
      <c r="L1337" s="11" t="s">
        <v>631</v>
      </c>
      <c r="M1337" s="11">
        <v>1.0361617679963799</v>
      </c>
      <c r="N1337" s="12">
        <v>38011</v>
      </c>
      <c r="O1337" s="11">
        <v>1</v>
      </c>
      <c r="P1337" s="11">
        <v>0</v>
      </c>
      <c r="Q1337" s="11">
        <v>8</v>
      </c>
      <c r="R1337" s="11">
        <v>0</v>
      </c>
    </row>
    <row r="1338" spans="1:18" x14ac:dyDescent="0.2">
      <c r="A1338" s="11" t="s">
        <v>172</v>
      </c>
      <c r="B1338" s="11" t="s">
        <v>1887</v>
      </c>
      <c r="C1338" s="11" t="s">
        <v>3965</v>
      </c>
      <c r="D1338" s="11">
        <v>101.342</v>
      </c>
      <c r="E1338" s="11">
        <v>101.392</v>
      </c>
      <c r="F1338" s="11">
        <v>750000000</v>
      </c>
      <c r="G1338" s="11">
        <v>4.875</v>
      </c>
      <c r="H1338" s="11" t="s">
        <v>1910</v>
      </c>
      <c r="I1338" s="11" t="s">
        <v>639</v>
      </c>
      <c r="J1338" s="11" t="s">
        <v>635</v>
      </c>
      <c r="K1338" s="11" t="s">
        <v>630</v>
      </c>
      <c r="L1338" s="11" t="s">
        <v>631</v>
      </c>
      <c r="M1338" s="11">
        <v>1.63316546261428</v>
      </c>
      <c r="N1338" s="11" t="s">
        <v>1911</v>
      </c>
      <c r="O1338" s="11">
        <v>0</v>
      </c>
      <c r="P1338" s="11">
        <v>0</v>
      </c>
      <c r="Q1338" s="11">
        <v>2</v>
      </c>
      <c r="R1338" s="11">
        <v>0</v>
      </c>
    </row>
    <row r="1339" spans="1:18" x14ac:dyDescent="0.2">
      <c r="A1339" s="11" t="s">
        <v>172</v>
      </c>
      <c r="B1339" s="11" t="s">
        <v>1887</v>
      </c>
      <c r="C1339" s="11" t="s">
        <v>3966</v>
      </c>
      <c r="D1339" s="11">
        <v>102.32299999999999</v>
      </c>
      <c r="E1339" s="11">
        <v>102.54</v>
      </c>
      <c r="F1339" s="11">
        <v>300000000</v>
      </c>
      <c r="G1339" s="11">
        <v>5.45</v>
      </c>
      <c r="H1339" s="11" t="s">
        <v>627</v>
      </c>
      <c r="I1339" s="11" t="s">
        <v>639</v>
      </c>
      <c r="J1339" s="11" t="s">
        <v>635</v>
      </c>
      <c r="K1339" s="11" t="s">
        <v>630</v>
      </c>
      <c r="L1339" s="11" t="s">
        <v>631</v>
      </c>
      <c r="M1339" s="11">
        <v>1.9145975486542</v>
      </c>
      <c r="N1339" s="12">
        <v>37703</v>
      </c>
      <c r="O1339" s="11">
        <v>0</v>
      </c>
      <c r="P1339" s="11">
        <v>0</v>
      </c>
      <c r="Q1339" s="11">
        <v>3</v>
      </c>
      <c r="R1339" s="11">
        <v>0</v>
      </c>
    </row>
    <row r="1340" spans="1:18" x14ac:dyDescent="0.2">
      <c r="A1340" s="11" t="s">
        <v>172</v>
      </c>
      <c r="B1340" s="11" t="s">
        <v>1887</v>
      </c>
      <c r="C1340" s="11" t="s">
        <v>3967</v>
      </c>
      <c r="D1340" s="11">
        <v>96.26</v>
      </c>
      <c r="E1340" s="11">
        <v>96.302000000000007</v>
      </c>
      <c r="F1340" s="11">
        <v>500000000</v>
      </c>
      <c r="G1340" s="11">
        <v>1.4</v>
      </c>
      <c r="H1340" s="11" t="s">
        <v>1914</v>
      </c>
      <c r="I1340" s="11" t="s">
        <v>639</v>
      </c>
      <c r="J1340" s="11" t="s">
        <v>635</v>
      </c>
      <c r="K1340" s="11" t="s">
        <v>630</v>
      </c>
      <c r="L1340" s="11" t="s">
        <v>631</v>
      </c>
      <c r="M1340" s="11">
        <v>1.4643742547196199</v>
      </c>
      <c r="N1340" s="11" t="s">
        <v>1915</v>
      </c>
      <c r="O1340" s="11">
        <v>0</v>
      </c>
      <c r="P1340" s="11">
        <v>0</v>
      </c>
      <c r="Q1340" s="11">
        <v>6</v>
      </c>
      <c r="R1340" s="11">
        <v>0</v>
      </c>
    </row>
    <row r="1341" spans="1:18" x14ac:dyDescent="0.2">
      <c r="A1341" s="11" t="s">
        <v>206</v>
      </c>
      <c r="B1341" s="11" t="s">
        <v>1916</v>
      </c>
      <c r="C1341" s="11" t="s">
        <v>3968</v>
      </c>
      <c r="D1341" s="11">
        <v>99.128</v>
      </c>
      <c r="E1341" s="11">
        <v>99.203000000000003</v>
      </c>
      <c r="F1341" s="11">
        <v>750000000</v>
      </c>
      <c r="G1341" s="11">
        <v>1.75</v>
      </c>
      <c r="H1341" s="11" t="s">
        <v>1918</v>
      </c>
      <c r="I1341" s="11" t="s">
        <v>639</v>
      </c>
      <c r="J1341" s="11" t="s">
        <v>629</v>
      </c>
      <c r="K1341" s="11" t="s">
        <v>630</v>
      </c>
      <c r="L1341" s="11" t="s">
        <v>631</v>
      </c>
      <c r="M1341" s="11">
        <v>0.31666666697534301</v>
      </c>
      <c r="N1341" s="11" t="s">
        <v>1919</v>
      </c>
      <c r="O1341" s="11">
        <v>0</v>
      </c>
      <c r="P1341" s="11">
        <v>0</v>
      </c>
      <c r="Q1341" s="11">
        <v>8</v>
      </c>
      <c r="R1341" s="11">
        <v>0</v>
      </c>
    </row>
    <row r="1342" spans="1:18" x14ac:dyDescent="0.2">
      <c r="A1342" s="11" t="s">
        <v>206</v>
      </c>
      <c r="B1342" s="11" t="s">
        <v>1916</v>
      </c>
      <c r="C1342" s="11" t="s">
        <v>3969</v>
      </c>
      <c r="D1342" s="11">
        <v>93.843000000000004</v>
      </c>
      <c r="E1342" s="11">
        <v>94.135000000000005</v>
      </c>
      <c r="F1342" s="11">
        <v>400000000</v>
      </c>
      <c r="G1342" s="11">
        <v>2</v>
      </c>
      <c r="H1342" s="11" t="s">
        <v>1843</v>
      </c>
      <c r="I1342" s="11" t="s">
        <v>639</v>
      </c>
      <c r="J1342" s="11" t="s">
        <v>629</v>
      </c>
      <c r="K1342" s="11" t="s">
        <v>630</v>
      </c>
      <c r="L1342" s="11" t="s">
        <v>631</v>
      </c>
      <c r="M1342" s="11">
        <v>2.4623826206189801</v>
      </c>
      <c r="N1342" s="11" t="s">
        <v>1921</v>
      </c>
      <c r="O1342" s="11">
        <v>0</v>
      </c>
      <c r="P1342" s="11">
        <v>0</v>
      </c>
      <c r="Q1342" s="11">
        <v>3</v>
      </c>
      <c r="R1342" s="11">
        <v>0</v>
      </c>
    </row>
    <row r="1343" spans="1:18" x14ac:dyDescent="0.2">
      <c r="A1343" s="11" t="s">
        <v>206</v>
      </c>
      <c r="B1343" s="11" t="s">
        <v>1916</v>
      </c>
      <c r="C1343" s="11" t="s">
        <v>3970</v>
      </c>
      <c r="D1343" s="11">
        <v>97.713999999999999</v>
      </c>
      <c r="E1343" s="11">
        <v>97.908000000000001</v>
      </c>
      <c r="F1343" s="11">
        <v>400000000</v>
      </c>
      <c r="G1343" s="11">
        <v>2.2999999999999998</v>
      </c>
      <c r="H1343" s="11" t="s">
        <v>1923</v>
      </c>
      <c r="I1343" s="11" t="s">
        <v>639</v>
      </c>
      <c r="J1343" s="11" t="s">
        <v>629</v>
      </c>
      <c r="K1343" s="11" t="s">
        <v>630</v>
      </c>
      <c r="L1343" s="11" t="s">
        <v>631</v>
      </c>
      <c r="M1343" s="11">
        <v>1.0799614560930899</v>
      </c>
      <c r="N1343" s="12">
        <v>37217</v>
      </c>
      <c r="O1343" s="11">
        <v>0</v>
      </c>
      <c r="P1343" s="11">
        <v>0</v>
      </c>
      <c r="Q1343" s="11">
        <v>4</v>
      </c>
      <c r="R1343" s="11">
        <v>0</v>
      </c>
    </row>
    <row r="1344" spans="1:18" x14ac:dyDescent="0.2">
      <c r="A1344" s="11" t="s">
        <v>206</v>
      </c>
      <c r="B1344" s="11" t="s">
        <v>1916</v>
      </c>
      <c r="C1344" s="11" t="s">
        <v>3971</v>
      </c>
      <c r="D1344" s="11">
        <v>98.808999999999997</v>
      </c>
      <c r="E1344" s="11">
        <v>98.915999999999997</v>
      </c>
      <c r="F1344" s="11">
        <v>750000000</v>
      </c>
      <c r="G1344" s="11">
        <v>4.5</v>
      </c>
      <c r="H1344" s="11" t="s">
        <v>1587</v>
      </c>
      <c r="I1344" s="11" t="s">
        <v>639</v>
      </c>
      <c r="J1344" s="11" t="s">
        <v>629</v>
      </c>
      <c r="K1344" s="11" t="s">
        <v>630</v>
      </c>
      <c r="L1344" s="11" t="s">
        <v>631</v>
      </c>
      <c r="M1344" s="11">
        <v>2.6803010429707501</v>
      </c>
      <c r="N1344" s="12">
        <v>37160</v>
      </c>
      <c r="O1344" s="11">
        <v>1</v>
      </c>
      <c r="P1344" s="11">
        <v>0</v>
      </c>
      <c r="Q1344" s="11">
        <v>9</v>
      </c>
      <c r="R1344" s="11">
        <v>0</v>
      </c>
    </row>
    <row r="1345" spans="1:18" x14ac:dyDescent="0.2">
      <c r="A1345" s="11" t="s">
        <v>206</v>
      </c>
      <c r="B1345" s="11" t="s">
        <v>1916</v>
      </c>
      <c r="C1345" s="11" t="s">
        <v>3972</v>
      </c>
      <c r="D1345" s="11">
        <v>99.483000000000004</v>
      </c>
      <c r="E1345" s="11">
        <v>99.594999999999999</v>
      </c>
      <c r="F1345" s="11">
        <v>500000000</v>
      </c>
      <c r="G1345" s="11">
        <v>4.6500000000000004</v>
      </c>
      <c r="H1345" s="11" t="s">
        <v>1754</v>
      </c>
      <c r="I1345" s="11" t="s">
        <v>639</v>
      </c>
      <c r="J1345" s="11" t="s">
        <v>629</v>
      </c>
      <c r="K1345" s="11" t="s">
        <v>630</v>
      </c>
      <c r="L1345" s="11" t="s">
        <v>631</v>
      </c>
      <c r="M1345" s="11">
        <v>2.3397454347512401</v>
      </c>
      <c r="N1345" s="12">
        <v>40050</v>
      </c>
      <c r="O1345" s="11">
        <v>1</v>
      </c>
      <c r="P1345" s="11">
        <v>0</v>
      </c>
      <c r="Q1345" s="11">
        <v>3</v>
      </c>
      <c r="R1345" s="11">
        <v>0</v>
      </c>
    </row>
    <row r="1346" spans="1:18" x14ac:dyDescent="0.2">
      <c r="A1346" s="11" t="s">
        <v>206</v>
      </c>
      <c r="B1346" s="11" t="s">
        <v>1916</v>
      </c>
      <c r="C1346" s="11" t="s">
        <v>3973</v>
      </c>
      <c r="D1346" s="11">
        <v>102.244</v>
      </c>
      <c r="E1346" s="11">
        <v>102.39700000000001</v>
      </c>
      <c r="F1346" s="11">
        <v>350000000</v>
      </c>
      <c r="G1346" s="11">
        <v>5.875</v>
      </c>
      <c r="H1346" s="11" t="s">
        <v>1066</v>
      </c>
      <c r="I1346" s="11" t="s">
        <v>639</v>
      </c>
      <c r="J1346" s="11" t="s">
        <v>629</v>
      </c>
      <c r="K1346" s="11" t="s">
        <v>630</v>
      </c>
      <c r="L1346" s="11" t="s">
        <v>631</v>
      </c>
      <c r="M1346" s="11">
        <v>3.4890930700691798</v>
      </c>
      <c r="N1346" s="11" t="s">
        <v>1927</v>
      </c>
      <c r="O1346" s="11">
        <v>0</v>
      </c>
      <c r="P1346" s="11">
        <v>0</v>
      </c>
      <c r="Q1346" s="11">
        <v>4</v>
      </c>
      <c r="R1346" s="11">
        <v>0</v>
      </c>
    </row>
    <row r="1347" spans="1:18" x14ac:dyDescent="0.2">
      <c r="A1347" s="11" t="s">
        <v>206</v>
      </c>
      <c r="B1347" s="11" t="s">
        <v>1916</v>
      </c>
      <c r="C1347" s="11" t="s">
        <v>3974</v>
      </c>
      <c r="D1347" s="11">
        <v>101.47799999999999</v>
      </c>
      <c r="E1347" s="11">
        <v>101.56</v>
      </c>
      <c r="F1347" s="11">
        <v>600000000</v>
      </c>
      <c r="G1347" s="11">
        <v>5.875</v>
      </c>
      <c r="H1347" s="11" t="s">
        <v>1929</v>
      </c>
      <c r="I1347" s="11" t="s">
        <v>639</v>
      </c>
      <c r="J1347" s="11" t="s">
        <v>629</v>
      </c>
      <c r="K1347" s="11" t="s">
        <v>630</v>
      </c>
      <c r="L1347" s="11" t="s">
        <v>631</v>
      </c>
      <c r="M1347" s="11">
        <v>1.2191356013332699</v>
      </c>
      <c r="N1347" s="12">
        <v>39014</v>
      </c>
      <c r="O1347" s="11">
        <v>0</v>
      </c>
      <c r="P1347" s="11">
        <v>0</v>
      </c>
      <c r="Q1347" s="11">
        <v>8</v>
      </c>
      <c r="R1347" s="11">
        <v>0</v>
      </c>
    </row>
    <row r="1348" spans="1:18" x14ac:dyDescent="0.2">
      <c r="A1348" s="11" t="s">
        <v>246</v>
      </c>
      <c r="B1348" s="11" t="s">
        <v>838</v>
      </c>
      <c r="C1348" s="11" t="s">
        <v>3975</v>
      </c>
      <c r="D1348" s="11">
        <v>98.483000000000004</v>
      </c>
      <c r="E1348" s="11">
        <v>98.501000000000005</v>
      </c>
      <c r="F1348" s="11">
        <v>750000000</v>
      </c>
      <c r="G1348" s="11">
        <v>1.2</v>
      </c>
      <c r="H1348" s="11" t="s">
        <v>1931</v>
      </c>
      <c r="I1348" s="11" t="s">
        <v>639</v>
      </c>
      <c r="J1348" s="11" t="s">
        <v>654</v>
      </c>
      <c r="K1348" s="11" t="s">
        <v>630</v>
      </c>
      <c r="L1348" s="11" t="s">
        <v>631</v>
      </c>
      <c r="M1348" s="11">
        <v>0.60253625343578299</v>
      </c>
      <c r="N1348" s="11" t="s">
        <v>1932</v>
      </c>
      <c r="O1348" s="11">
        <v>0</v>
      </c>
      <c r="P1348" s="11">
        <v>0</v>
      </c>
      <c r="Q1348" s="11">
        <v>3</v>
      </c>
      <c r="R1348" s="11">
        <v>0</v>
      </c>
    </row>
    <row r="1349" spans="1:18" x14ac:dyDescent="0.2">
      <c r="A1349" s="11" t="s">
        <v>246</v>
      </c>
      <c r="B1349" s="11" t="s">
        <v>838</v>
      </c>
      <c r="C1349" s="11" t="s">
        <v>3976</v>
      </c>
      <c r="D1349" s="11">
        <v>100.889</v>
      </c>
      <c r="E1349" s="11">
        <v>100.98699999999999</v>
      </c>
      <c r="F1349" s="11">
        <v>500000000</v>
      </c>
      <c r="G1349" s="11">
        <v>4.55</v>
      </c>
      <c r="H1349" s="11" t="s">
        <v>1934</v>
      </c>
      <c r="I1349" s="11" t="s">
        <v>639</v>
      </c>
      <c r="J1349" s="11" t="s">
        <v>635</v>
      </c>
      <c r="K1349" s="11" t="s">
        <v>630</v>
      </c>
      <c r="L1349" s="11" t="s">
        <v>631</v>
      </c>
      <c r="M1349" s="11">
        <v>1.43095234498792</v>
      </c>
      <c r="N1349" s="11" t="s">
        <v>1935</v>
      </c>
      <c r="O1349" s="11">
        <v>0</v>
      </c>
      <c r="P1349" s="11">
        <v>0</v>
      </c>
      <c r="Q1349" s="11">
        <v>9</v>
      </c>
      <c r="R1349" s="11">
        <v>0</v>
      </c>
    </row>
    <row r="1350" spans="1:18" x14ac:dyDescent="0.2">
      <c r="A1350" s="11" t="s">
        <v>246</v>
      </c>
      <c r="B1350" s="11" t="s">
        <v>838</v>
      </c>
      <c r="C1350" s="11" t="s">
        <v>839</v>
      </c>
      <c r="D1350" s="11">
        <v>100.587</v>
      </c>
      <c r="E1350" s="11">
        <v>100.64</v>
      </c>
      <c r="F1350" s="11">
        <v>750000000</v>
      </c>
      <c r="G1350" s="11">
        <v>4.5650000000000004</v>
      </c>
      <c r="H1350" s="11" t="s">
        <v>840</v>
      </c>
      <c r="I1350" s="11" t="s">
        <v>639</v>
      </c>
      <c r="J1350" s="11" t="s">
        <v>662</v>
      </c>
      <c r="K1350" s="11" t="s">
        <v>630</v>
      </c>
      <c r="L1350" s="11" t="s">
        <v>631</v>
      </c>
      <c r="M1350" s="11">
        <v>4.0922539860463099</v>
      </c>
      <c r="N1350" s="11" t="s">
        <v>1936</v>
      </c>
      <c r="O1350" s="11">
        <v>1</v>
      </c>
      <c r="P1350" s="11">
        <v>1</v>
      </c>
      <c r="Q1350" s="11">
        <v>7</v>
      </c>
      <c r="R1350" s="11">
        <v>0</v>
      </c>
    </row>
    <row r="1351" spans="1:18" x14ac:dyDescent="0.2">
      <c r="A1351" s="11" t="s">
        <v>246</v>
      </c>
      <c r="B1351" s="11" t="s">
        <v>838</v>
      </c>
      <c r="C1351" s="11" t="s">
        <v>3977</v>
      </c>
      <c r="D1351" s="11">
        <v>103.172</v>
      </c>
      <c r="E1351" s="11">
        <v>103.279</v>
      </c>
      <c r="F1351" s="11">
        <v>1000000000</v>
      </c>
      <c r="G1351" s="11">
        <v>5.25</v>
      </c>
      <c r="H1351" s="11" t="s">
        <v>1938</v>
      </c>
      <c r="I1351" s="11" t="s">
        <v>639</v>
      </c>
      <c r="J1351" s="11" t="s">
        <v>662</v>
      </c>
      <c r="K1351" s="11" t="s">
        <v>630</v>
      </c>
      <c r="L1351" s="11" t="s">
        <v>631</v>
      </c>
      <c r="M1351" s="11">
        <v>2.8869055281741098</v>
      </c>
      <c r="N1351" s="11" t="s">
        <v>1939</v>
      </c>
      <c r="O1351" s="11">
        <v>0</v>
      </c>
      <c r="P1351" s="11">
        <v>0</v>
      </c>
      <c r="Q1351" s="11">
        <v>2</v>
      </c>
      <c r="R1351" s="11">
        <v>0</v>
      </c>
    </row>
    <row r="1352" spans="1:18" x14ac:dyDescent="0.2">
      <c r="A1352" s="11" t="s">
        <v>246</v>
      </c>
      <c r="B1352" s="11" t="s">
        <v>838</v>
      </c>
      <c r="C1352" s="11" t="s">
        <v>3978</v>
      </c>
      <c r="D1352" s="11">
        <v>103.539</v>
      </c>
      <c r="E1352" s="11">
        <v>103.595</v>
      </c>
      <c r="F1352" s="11">
        <v>1000000000</v>
      </c>
      <c r="G1352" s="11">
        <v>5.1470000000000002</v>
      </c>
      <c r="H1352" s="11" t="s">
        <v>1941</v>
      </c>
      <c r="I1352" s="11" t="s">
        <v>639</v>
      </c>
      <c r="J1352" s="11" t="s">
        <v>654</v>
      </c>
      <c r="K1352" s="11" t="s">
        <v>630</v>
      </c>
      <c r="L1352" s="11" t="s">
        <v>631</v>
      </c>
      <c r="M1352" s="11">
        <v>2.5471304573561402</v>
      </c>
      <c r="N1352" s="11" t="s">
        <v>1942</v>
      </c>
      <c r="O1352" s="11">
        <v>0</v>
      </c>
      <c r="P1352" s="11">
        <v>0</v>
      </c>
      <c r="Q1352" s="11">
        <v>9</v>
      </c>
      <c r="R1352" s="11">
        <v>0</v>
      </c>
    </row>
    <row r="1353" spans="1:18" x14ac:dyDescent="0.2">
      <c r="A1353" s="11" t="s">
        <v>246</v>
      </c>
      <c r="B1353" s="11" t="s">
        <v>838</v>
      </c>
      <c r="C1353" s="11" t="s">
        <v>3979</v>
      </c>
      <c r="D1353" s="11">
        <v>103.24</v>
      </c>
      <c r="E1353" s="11">
        <v>103.35299999999999</v>
      </c>
      <c r="F1353" s="11">
        <v>750000000</v>
      </c>
      <c r="G1353" s="11">
        <v>5.7</v>
      </c>
      <c r="H1353" s="11" t="s">
        <v>784</v>
      </c>
      <c r="I1353" s="11" t="s">
        <v>639</v>
      </c>
      <c r="J1353" s="11" t="s">
        <v>662</v>
      </c>
      <c r="K1353" s="11" t="s">
        <v>630</v>
      </c>
      <c r="L1353" s="11" t="s">
        <v>631</v>
      </c>
      <c r="M1353" s="11">
        <v>1.89058129064101</v>
      </c>
      <c r="N1353" s="11" t="s">
        <v>1944</v>
      </c>
      <c r="O1353" s="11">
        <v>0</v>
      </c>
      <c r="P1353" s="11">
        <v>0</v>
      </c>
      <c r="Q1353" s="11">
        <v>4</v>
      </c>
      <c r="R1353" s="11">
        <v>0</v>
      </c>
    </row>
    <row r="1354" spans="1:18" x14ac:dyDescent="0.2">
      <c r="A1354" s="11" t="s">
        <v>345</v>
      </c>
      <c r="B1354" s="11" t="s">
        <v>1945</v>
      </c>
      <c r="C1354" s="11" t="s">
        <v>3980</v>
      </c>
      <c r="D1354" s="11">
        <v>109.873</v>
      </c>
      <c r="E1354" s="11">
        <v>110.142</v>
      </c>
      <c r="F1354" s="11">
        <v>750000000</v>
      </c>
      <c r="G1354" s="11">
        <v>7.57</v>
      </c>
      <c r="H1354" s="11" t="s">
        <v>824</v>
      </c>
      <c r="I1354" s="11" t="s">
        <v>639</v>
      </c>
      <c r="J1354" s="11" t="s">
        <v>635</v>
      </c>
      <c r="K1354" s="11" t="s">
        <v>630</v>
      </c>
      <c r="L1354" s="11" t="s">
        <v>631</v>
      </c>
      <c r="M1354" s="11">
        <v>2.9355689076593698</v>
      </c>
      <c r="N1354" s="11" t="s">
        <v>1947</v>
      </c>
      <c r="O1354" s="11">
        <v>0</v>
      </c>
      <c r="P1354" s="11">
        <v>0</v>
      </c>
      <c r="Q1354" s="11">
        <v>3</v>
      </c>
      <c r="R1354" s="11">
        <v>0</v>
      </c>
    </row>
    <row r="1355" spans="1:18" x14ac:dyDescent="0.2">
      <c r="A1355" s="11" t="s">
        <v>345</v>
      </c>
      <c r="B1355" s="11" t="s">
        <v>1945</v>
      </c>
      <c r="C1355" s="11" t="s">
        <v>3981</v>
      </c>
      <c r="D1355" s="11">
        <v>101.67100000000001</v>
      </c>
      <c r="E1355" s="11">
        <v>101.875</v>
      </c>
      <c r="F1355" s="11">
        <v>400000000</v>
      </c>
      <c r="G1355" s="11">
        <v>4.95</v>
      </c>
      <c r="H1355" s="11" t="s">
        <v>1949</v>
      </c>
      <c r="I1355" s="11" t="s">
        <v>639</v>
      </c>
      <c r="J1355" s="11" t="s">
        <v>635</v>
      </c>
      <c r="K1355" s="11" t="s">
        <v>630</v>
      </c>
      <c r="L1355" s="11" t="s">
        <v>631</v>
      </c>
      <c r="M1355" s="11">
        <v>5.9145861633550103</v>
      </c>
      <c r="N1355" s="12">
        <v>37269</v>
      </c>
      <c r="O1355" s="11">
        <v>0</v>
      </c>
      <c r="P1355" s="11">
        <v>0</v>
      </c>
      <c r="Q1355" s="11">
        <v>1</v>
      </c>
      <c r="R1355" s="11">
        <v>0</v>
      </c>
    </row>
    <row r="1356" spans="1:18" x14ac:dyDescent="0.2">
      <c r="A1356" s="11" t="s">
        <v>466</v>
      </c>
      <c r="B1356" s="11" t="s">
        <v>1950</v>
      </c>
      <c r="C1356" s="11" t="s">
        <v>3982</v>
      </c>
      <c r="D1356" s="11">
        <v>99.861000000000004</v>
      </c>
      <c r="E1356" s="11">
        <v>99.956000000000003</v>
      </c>
      <c r="F1356" s="11">
        <v>500000000</v>
      </c>
      <c r="G1356" s="11">
        <v>4.625</v>
      </c>
      <c r="H1356" s="11" t="s">
        <v>1952</v>
      </c>
      <c r="I1356" s="11" t="s">
        <v>639</v>
      </c>
      <c r="J1356" s="11" t="s">
        <v>629</v>
      </c>
      <c r="K1356" s="11" t="s">
        <v>630</v>
      </c>
      <c r="L1356" s="11" t="s">
        <v>631</v>
      </c>
      <c r="M1356" s="11">
        <v>2.4187934085044001</v>
      </c>
      <c r="N1356" s="12">
        <v>40354</v>
      </c>
      <c r="O1356" s="11">
        <v>1</v>
      </c>
      <c r="P1356" s="11">
        <v>0</v>
      </c>
      <c r="Q1356" s="11">
        <v>1</v>
      </c>
      <c r="R1356" s="11">
        <v>0</v>
      </c>
    </row>
    <row r="1357" spans="1:18" x14ac:dyDescent="0.2">
      <c r="A1357" s="11" t="s">
        <v>457</v>
      </c>
      <c r="B1357" s="11" t="s">
        <v>849</v>
      </c>
      <c r="C1357" s="11" t="s">
        <v>852</v>
      </c>
      <c r="D1357" s="11">
        <v>100.417</v>
      </c>
      <c r="E1357" s="11">
        <v>100.48699999999999</v>
      </c>
      <c r="F1357" s="11">
        <v>575000000</v>
      </c>
      <c r="G1357" s="11">
        <v>5.2519999999999998</v>
      </c>
      <c r="H1357" s="11" t="s">
        <v>851</v>
      </c>
      <c r="I1357" s="11" t="s">
        <v>639</v>
      </c>
      <c r="J1357" s="11" t="s">
        <v>614</v>
      </c>
      <c r="K1357" s="11" t="s">
        <v>630</v>
      </c>
      <c r="L1357" s="11" t="s">
        <v>631</v>
      </c>
      <c r="M1357" s="11">
        <v>4.0080137593421101</v>
      </c>
      <c r="N1357" s="11" t="s">
        <v>1953</v>
      </c>
      <c r="O1357" s="11">
        <v>1</v>
      </c>
      <c r="P1357" s="11">
        <v>1</v>
      </c>
      <c r="Q1357" s="11">
        <v>7</v>
      </c>
      <c r="R1357" s="11">
        <v>0</v>
      </c>
    </row>
    <row r="1358" spans="1:18" x14ac:dyDescent="0.2">
      <c r="A1358" s="11" t="s">
        <v>231</v>
      </c>
      <c r="B1358" s="11" t="s">
        <v>1954</v>
      </c>
      <c r="C1358" s="11" t="s">
        <v>3983</v>
      </c>
      <c r="D1358" s="11">
        <v>93.668000000000006</v>
      </c>
      <c r="E1358" s="11">
        <v>93.796000000000006</v>
      </c>
      <c r="F1358" s="11">
        <v>500000000</v>
      </c>
      <c r="G1358" s="11">
        <v>1.95</v>
      </c>
      <c r="H1358" s="11" t="s">
        <v>1956</v>
      </c>
      <c r="I1358" s="11" t="s">
        <v>639</v>
      </c>
      <c r="J1358" s="11" t="s">
        <v>662</v>
      </c>
      <c r="K1358" s="11" t="s">
        <v>630</v>
      </c>
      <c r="L1358" s="11" t="s">
        <v>631</v>
      </c>
      <c r="M1358" s="11">
        <v>2.4501512721023002</v>
      </c>
      <c r="N1358" s="11" t="s">
        <v>1957</v>
      </c>
      <c r="O1358" s="11">
        <v>0</v>
      </c>
      <c r="P1358" s="11">
        <v>0</v>
      </c>
      <c r="Q1358" s="11">
        <v>8</v>
      </c>
      <c r="R1358" s="11">
        <v>0</v>
      </c>
    </row>
    <row r="1359" spans="1:18" x14ac:dyDescent="0.2">
      <c r="A1359" s="11" t="s">
        <v>231</v>
      </c>
      <c r="B1359" s="11" t="s">
        <v>1954</v>
      </c>
      <c r="C1359" s="11" t="s">
        <v>3984</v>
      </c>
      <c r="D1359" s="11">
        <v>98.478999999999999</v>
      </c>
      <c r="E1359" s="11">
        <v>98.54</v>
      </c>
      <c r="F1359" s="11">
        <v>550000000</v>
      </c>
      <c r="G1359" s="11">
        <v>2.25</v>
      </c>
      <c r="H1359" s="11" t="s">
        <v>1959</v>
      </c>
      <c r="I1359" s="11" t="s">
        <v>639</v>
      </c>
      <c r="J1359" s="11" t="s">
        <v>662</v>
      </c>
      <c r="K1359" s="11" t="s">
        <v>630</v>
      </c>
      <c r="L1359" s="11" t="s">
        <v>631</v>
      </c>
      <c r="M1359" s="11">
        <v>0.82772206558207195</v>
      </c>
      <c r="N1359" s="12">
        <v>37064</v>
      </c>
      <c r="O1359" s="11">
        <v>0</v>
      </c>
      <c r="P1359" s="11">
        <v>0</v>
      </c>
      <c r="Q1359" s="11">
        <v>9</v>
      </c>
      <c r="R1359" s="11">
        <v>0</v>
      </c>
    </row>
    <row r="1360" spans="1:18" x14ac:dyDescent="0.2">
      <c r="A1360" s="11" t="s">
        <v>231</v>
      </c>
      <c r="B1360" s="11" t="s">
        <v>1954</v>
      </c>
      <c r="C1360" s="11" t="s">
        <v>3985</v>
      </c>
      <c r="D1360" s="11">
        <v>87.674000000000007</v>
      </c>
      <c r="E1360" s="11">
        <v>87.900999999999996</v>
      </c>
      <c r="F1360" s="11">
        <v>550000000</v>
      </c>
      <c r="G1360" s="11">
        <v>2.9</v>
      </c>
      <c r="H1360" s="11" t="s">
        <v>1961</v>
      </c>
      <c r="I1360" s="11" t="s">
        <v>639</v>
      </c>
      <c r="J1360" s="11" t="s">
        <v>662</v>
      </c>
      <c r="K1360" s="11" t="s">
        <v>630</v>
      </c>
      <c r="L1360" s="11" t="s">
        <v>631</v>
      </c>
      <c r="M1360" s="11">
        <v>5.3449030313928398</v>
      </c>
      <c r="N1360" s="12">
        <v>37064</v>
      </c>
      <c r="O1360" s="11">
        <v>0</v>
      </c>
      <c r="P1360" s="11">
        <v>0</v>
      </c>
      <c r="Q1360" s="11">
        <v>4</v>
      </c>
      <c r="R1360" s="11">
        <v>0</v>
      </c>
    </row>
    <row r="1361" spans="1:18" x14ac:dyDescent="0.2">
      <c r="A1361" s="11" t="s">
        <v>231</v>
      </c>
      <c r="B1361" s="11" t="s">
        <v>1954</v>
      </c>
      <c r="C1361" s="11" t="s">
        <v>3986</v>
      </c>
      <c r="D1361" s="11">
        <v>97.617999999999995</v>
      </c>
      <c r="E1361" s="11">
        <v>97.736000000000004</v>
      </c>
      <c r="F1361" s="11">
        <v>500000000</v>
      </c>
      <c r="G1361" s="11">
        <v>4.5</v>
      </c>
      <c r="H1361" s="11" t="s">
        <v>1963</v>
      </c>
      <c r="I1361" s="11" t="s">
        <v>639</v>
      </c>
      <c r="J1361" s="11" t="s">
        <v>662</v>
      </c>
      <c r="K1361" s="11" t="s">
        <v>630</v>
      </c>
      <c r="L1361" s="11" t="s">
        <v>631</v>
      </c>
      <c r="M1361" s="11">
        <v>4.0590392976472804</v>
      </c>
      <c r="N1361" s="11" t="s">
        <v>1964</v>
      </c>
      <c r="O1361" s="11">
        <v>1</v>
      </c>
      <c r="P1361" s="11">
        <v>0</v>
      </c>
      <c r="Q1361" s="11">
        <v>8</v>
      </c>
      <c r="R1361" s="11">
        <v>0</v>
      </c>
    </row>
    <row r="1362" spans="1:18" x14ac:dyDescent="0.2">
      <c r="A1362" s="11" t="s">
        <v>231</v>
      </c>
      <c r="B1362" s="11" t="s">
        <v>1954</v>
      </c>
      <c r="C1362" s="11" t="s">
        <v>3987</v>
      </c>
      <c r="D1362" s="11">
        <v>100.673</v>
      </c>
      <c r="E1362" s="11">
        <v>100.934</v>
      </c>
      <c r="F1362" s="11">
        <v>500000000</v>
      </c>
      <c r="G1362" s="11">
        <v>5.5</v>
      </c>
      <c r="H1362" s="11" t="s">
        <v>1966</v>
      </c>
      <c r="I1362" s="11" t="s">
        <v>639</v>
      </c>
      <c r="J1362" s="11" t="s">
        <v>662</v>
      </c>
      <c r="K1362" s="11" t="s">
        <v>630</v>
      </c>
      <c r="L1362" s="11" t="s">
        <v>631</v>
      </c>
      <c r="M1362" s="11">
        <v>5.1271568315367704</v>
      </c>
      <c r="N1362" s="12">
        <v>38011</v>
      </c>
      <c r="O1362" s="11">
        <v>1</v>
      </c>
      <c r="P1362" s="11">
        <v>0</v>
      </c>
      <c r="Q1362" s="11">
        <v>3</v>
      </c>
      <c r="R1362" s="11">
        <v>0</v>
      </c>
    </row>
    <row r="1363" spans="1:18" x14ac:dyDescent="0.2">
      <c r="A1363" s="11" t="s">
        <v>231</v>
      </c>
      <c r="B1363" s="11" t="s">
        <v>1954</v>
      </c>
      <c r="C1363" s="11" t="s">
        <v>3988</v>
      </c>
      <c r="D1363" s="11">
        <v>101.85299999999999</v>
      </c>
      <c r="E1363" s="11">
        <v>101.97799999999999</v>
      </c>
      <c r="F1363" s="11">
        <v>500000000</v>
      </c>
      <c r="G1363" s="11">
        <v>5.4</v>
      </c>
      <c r="H1363" s="11" t="s">
        <v>1968</v>
      </c>
      <c r="I1363" s="11" t="s">
        <v>639</v>
      </c>
      <c r="J1363" s="11" t="s">
        <v>662</v>
      </c>
      <c r="K1363" s="11" t="s">
        <v>630</v>
      </c>
      <c r="L1363" s="11" t="s">
        <v>631</v>
      </c>
      <c r="M1363" s="11">
        <v>3.5076774439474199</v>
      </c>
      <c r="N1363" s="11" t="s">
        <v>1969</v>
      </c>
      <c r="O1363" s="11">
        <v>0</v>
      </c>
      <c r="P1363" s="11">
        <v>0</v>
      </c>
      <c r="Q1363" s="11">
        <v>3</v>
      </c>
      <c r="R1363" s="11">
        <v>0</v>
      </c>
    </row>
    <row r="1364" spans="1:18" x14ac:dyDescent="0.2">
      <c r="A1364" s="11" t="s">
        <v>231</v>
      </c>
      <c r="B1364" s="11" t="s">
        <v>1954</v>
      </c>
      <c r="C1364" s="11" t="s">
        <v>3989</v>
      </c>
      <c r="D1364" s="11">
        <v>99.65</v>
      </c>
      <c r="E1364" s="11">
        <v>99.796999999999997</v>
      </c>
      <c r="F1364" s="11">
        <v>600000000</v>
      </c>
      <c r="G1364" s="11">
        <v>5.2</v>
      </c>
      <c r="H1364" s="11" t="s">
        <v>1971</v>
      </c>
      <c r="I1364" s="11" t="s">
        <v>639</v>
      </c>
      <c r="J1364" s="11" t="s">
        <v>662</v>
      </c>
      <c r="K1364" s="11" t="s">
        <v>630</v>
      </c>
      <c r="L1364" s="11" t="s">
        <v>631</v>
      </c>
      <c r="M1364" s="11">
        <v>4.9879092105313596</v>
      </c>
      <c r="N1364" s="12">
        <v>41176</v>
      </c>
      <c r="O1364" s="11">
        <v>0</v>
      </c>
      <c r="P1364" s="11">
        <v>0</v>
      </c>
      <c r="Q1364" s="11">
        <v>5</v>
      </c>
      <c r="R1364" s="11">
        <v>0</v>
      </c>
    </row>
    <row r="1365" spans="1:18" x14ac:dyDescent="0.2">
      <c r="A1365" s="11" t="s">
        <v>231</v>
      </c>
      <c r="B1365" s="11" t="s">
        <v>1954</v>
      </c>
      <c r="C1365" s="11" t="s">
        <v>3990</v>
      </c>
      <c r="D1365" s="11">
        <v>100.07299999999999</v>
      </c>
      <c r="E1365" s="11">
        <v>100.191</v>
      </c>
      <c r="F1365" s="11">
        <v>800000000</v>
      </c>
      <c r="G1365" s="11">
        <v>4.4000000000000004</v>
      </c>
      <c r="H1365" s="11" t="s">
        <v>1973</v>
      </c>
      <c r="I1365" s="11" t="s">
        <v>639</v>
      </c>
      <c r="J1365" s="11" t="s">
        <v>662</v>
      </c>
      <c r="K1365" s="11" t="s">
        <v>630</v>
      </c>
      <c r="L1365" s="11" t="s">
        <v>631</v>
      </c>
      <c r="M1365" s="11">
        <v>1.48365468366168</v>
      </c>
      <c r="N1365" s="11" t="s">
        <v>1974</v>
      </c>
      <c r="O1365" s="11">
        <v>0</v>
      </c>
      <c r="P1365" s="11">
        <v>0</v>
      </c>
      <c r="Q1365" s="11">
        <v>3</v>
      </c>
      <c r="R1365" s="11">
        <v>0</v>
      </c>
    </row>
    <row r="1366" spans="1:18" x14ac:dyDescent="0.2">
      <c r="A1366" s="11" t="s">
        <v>231</v>
      </c>
      <c r="B1366" s="11" t="s">
        <v>1954</v>
      </c>
      <c r="C1366" s="11" t="s">
        <v>3991</v>
      </c>
      <c r="D1366" s="11">
        <v>101.938</v>
      </c>
      <c r="E1366" s="11">
        <v>102.05</v>
      </c>
      <c r="F1366" s="11">
        <v>700000000</v>
      </c>
      <c r="G1366" s="11">
        <v>5.5</v>
      </c>
      <c r="H1366" s="11" t="s">
        <v>672</v>
      </c>
      <c r="I1366" s="11" t="s">
        <v>639</v>
      </c>
      <c r="J1366" s="11" t="s">
        <v>662</v>
      </c>
      <c r="K1366" s="11" t="s">
        <v>630</v>
      </c>
      <c r="L1366" s="11" t="s">
        <v>631</v>
      </c>
      <c r="M1366" s="11">
        <v>2.6476188664292599</v>
      </c>
      <c r="N1366" s="12">
        <v>37127</v>
      </c>
      <c r="O1366" s="11">
        <v>0</v>
      </c>
      <c r="P1366" s="11">
        <v>0</v>
      </c>
      <c r="Q1366" s="11">
        <v>8</v>
      </c>
      <c r="R1366" s="11">
        <v>0</v>
      </c>
    </row>
    <row r="1367" spans="1:18" x14ac:dyDescent="0.2">
      <c r="A1367" s="11" t="s">
        <v>515</v>
      </c>
      <c r="B1367" s="11" t="s">
        <v>858</v>
      </c>
      <c r="C1367" s="11" t="s">
        <v>859</v>
      </c>
      <c r="D1367" s="11">
        <v>101.447</v>
      </c>
      <c r="E1367" s="11">
        <v>101.563</v>
      </c>
      <c r="F1367" s="11">
        <v>550000000</v>
      </c>
      <c r="G1367" s="11">
        <v>4.907</v>
      </c>
      <c r="H1367" s="11" t="s">
        <v>860</v>
      </c>
      <c r="I1367" s="11" t="s">
        <v>639</v>
      </c>
      <c r="J1367" s="11" t="s">
        <v>645</v>
      </c>
      <c r="K1367" s="11" t="s">
        <v>630</v>
      </c>
      <c r="L1367" s="11" t="s">
        <v>631</v>
      </c>
      <c r="M1367" s="11">
        <v>1.95380465228015</v>
      </c>
      <c r="N1367" s="12">
        <v>38011</v>
      </c>
      <c r="O1367" s="11">
        <v>1</v>
      </c>
      <c r="P1367" s="11">
        <v>1</v>
      </c>
      <c r="Q1367" s="11">
        <v>7</v>
      </c>
      <c r="R1367" s="11">
        <v>0</v>
      </c>
    </row>
    <row r="1368" spans="1:18" x14ac:dyDescent="0.2">
      <c r="A1368" s="11" t="s">
        <v>515</v>
      </c>
      <c r="B1368" s="11" t="s">
        <v>858</v>
      </c>
      <c r="C1368" s="11" t="s">
        <v>862</v>
      </c>
      <c r="D1368" s="11">
        <v>101.327</v>
      </c>
      <c r="E1368" s="11">
        <v>101.398</v>
      </c>
      <c r="F1368" s="11">
        <v>800000000</v>
      </c>
      <c r="G1368" s="11">
        <v>5.3380000000000001</v>
      </c>
      <c r="H1368" s="11" t="s">
        <v>863</v>
      </c>
      <c r="I1368" s="11" t="s">
        <v>639</v>
      </c>
      <c r="J1368" s="11" t="s">
        <v>645</v>
      </c>
      <c r="K1368" s="11" t="s">
        <v>630</v>
      </c>
      <c r="L1368" s="11" t="s">
        <v>631</v>
      </c>
      <c r="M1368" s="11">
        <v>1.0395234315281701</v>
      </c>
      <c r="N1368" s="12">
        <v>38101</v>
      </c>
      <c r="O1368" s="11">
        <v>0</v>
      </c>
      <c r="P1368" s="11">
        <v>1</v>
      </c>
      <c r="Q1368" s="11">
        <v>7</v>
      </c>
      <c r="R1368" s="11">
        <v>1</v>
      </c>
    </row>
    <row r="1369" spans="1:18" x14ac:dyDescent="0.2">
      <c r="A1369" s="11" t="s">
        <v>327</v>
      </c>
      <c r="B1369" s="11" t="s">
        <v>1976</v>
      </c>
      <c r="C1369" s="11" t="s">
        <v>3992</v>
      </c>
      <c r="D1369" s="11">
        <v>98.894999999999996</v>
      </c>
      <c r="E1369" s="11">
        <v>98.981999999999999</v>
      </c>
      <c r="F1369" s="11">
        <v>700000000</v>
      </c>
      <c r="G1369" s="11">
        <v>5.05</v>
      </c>
      <c r="H1369" s="11" t="s">
        <v>1978</v>
      </c>
      <c r="I1369" s="11" t="s">
        <v>639</v>
      </c>
      <c r="J1369" s="11" t="s">
        <v>614</v>
      </c>
      <c r="K1369" s="11" t="s">
        <v>630</v>
      </c>
      <c r="L1369" s="11" t="s">
        <v>631</v>
      </c>
      <c r="M1369" s="11">
        <v>1.8907775153556801</v>
      </c>
      <c r="N1369" s="11" t="s">
        <v>1979</v>
      </c>
      <c r="O1369" s="11">
        <v>1</v>
      </c>
      <c r="P1369" s="11">
        <v>0</v>
      </c>
      <c r="Q1369" s="11">
        <v>5</v>
      </c>
      <c r="R1369" s="11">
        <v>0</v>
      </c>
    </row>
    <row r="1370" spans="1:18" x14ac:dyDescent="0.2">
      <c r="A1370" s="11" t="s">
        <v>467</v>
      </c>
      <c r="B1370" s="11" t="s">
        <v>1980</v>
      </c>
      <c r="C1370" s="11" t="s">
        <v>3993</v>
      </c>
      <c r="D1370" s="11">
        <v>99.521000000000001</v>
      </c>
      <c r="E1370" s="11">
        <v>99.570999999999998</v>
      </c>
      <c r="F1370" s="11">
        <v>300000000</v>
      </c>
      <c r="G1370" s="11">
        <v>4.25</v>
      </c>
      <c r="H1370" s="11" t="s">
        <v>898</v>
      </c>
      <c r="I1370" s="11" t="s">
        <v>639</v>
      </c>
      <c r="J1370" s="11" t="s">
        <v>645</v>
      </c>
      <c r="K1370" s="11" t="s">
        <v>630</v>
      </c>
      <c r="L1370" s="11" t="s">
        <v>631</v>
      </c>
      <c r="M1370" s="11">
        <v>4.2000957654606896</v>
      </c>
      <c r="N1370" s="11" t="s">
        <v>1982</v>
      </c>
      <c r="O1370" s="11">
        <v>1</v>
      </c>
      <c r="P1370" s="11">
        <v>0</v>
      </c>
      <c r="Q1370" s="11">
        <v>1</v>
      </c>
      <c r="R1370" s="11">
        <v>0</v>
      </c>
    </row>
    <row r="1371" spans="1:18" x14ac:dyDescent="0.2">
      <c r="A1371" s="11" t="s">
        <v>467</v>
      </c>
      <c r="B1371" s="11" t="s">
        <v>1980</v>
      </c>
      <c r="C1371" s="11" t="s">
        <v>3994</v>
      </c>
      <c r="D1371" s="11">
        <v>102.68899999999999</v>
      </c>
      <c r="E1371" s="11">
        <v>102.78400000000001</v>
      </c>
      <c r="F1371" s="11">
        <v>300000000</v>
      </c>
      <c r="G1371" s="11">
        <v>5.375</v>
      </c>
      <c r="H1371" s="11" t="s">
        <v>1984</v>
      </c>
      <c r="I1371" s="11" t="s">
        <v>639</v>
      </c>
      <c r="J1371" s="11" t="s">
        <v>645</v>
      </c>
      <c r="K1371" s="11" t="s">
        <v>630</v>
      </c>
      <c r="L1371" s="11" t="s">
        <v>631</v>
      </c>
      <c r="M1371" s="11">
        <v>2.2940585256733601</v>
      </c>
      <c r="N1371" s="12">
        <v>39652</v>
      </c>
      <c r="O1371" s="11">
        <v>0</v>
      </c>
      <c r="P1371" s="11">
        <v>0</v>
      </c>
      <c r="Q1371" s="11">
        <v>9</v>
      </c>
      <c r="R1371" s="11">
        <v>0</v>
      </c>
    </row>
    <row r="1372" spans="1:18" x14ac:dyDescent="0.2">
      <c r="A1372" s="11" t="s">
        <v>166</v>
      </c>
      <c r="B1372" s="11" t="s">
        <v>1985</v>
      </c>
      <c r="C1372" s="11" t="s">
        <v>3995</v>
      </c>
      <c r="D1372" s="11">
        <v>96.641000000000005</v>
      </c>
      <c r="E1372" s="11">
        <v>96.751000000000005</v>
      </c>
      <c r="F1372" s="11">
        <v>400000000</v>
      </c>
      <c r="G1372" s="11">
        <v>1.4</v>
      </c>
      <c r="H1372" s="11" t="s">
        <v>1987</v>
      </c>
      <c r="I1372" s="11" t="s">
        <v>639</v>
      </c>
      <c r="J1372" s="11" t="s">
        <v>821</v>
      </c>
      <c r="K1372" s="11" t="s">
        <v>630</v>
      </c>
      <c r="L1372" s="11" t="s">
        <v>631</v>
      </c>
      <c r="M1372" s="11">
        <v>1.32271471948437</v>
      </c>
      <c r="N1372" s="12">
        <v>39253</v>
      </c>
      <c r="O1372" s="11">
        <v>0</v>
      </c>
      <c r="P1372" s="11">
        <v>0</v>
      </c>
      <c r="Q1372" s="11">
        <v>1</v>
      </c>
      <c r="R1372" s="11">
        <v>0</v>
      </c>
    </row>
    <row r="1373" spans="1:18" x14ac:dyDescent="0.2">
      <c r="A1373" s="11" t="s">
        <v>166</v>
      </c>
      <c r="B1373" s="11" t="s">
        <v>1985</v>
      </c>
      <c r="C1373" s="11" t="s">
        <v>3996</v>
      </c>
      <c r="D1373" s="11">
        <v>95.63</v>
      </c>
      <c r="E1373" s="11">
        <v>95.727000000000004</v>
      </c>
      <c r="F1373" s="11">
        <v>500000000</v>
      </c>
      <c r="G1373" s="11">
        <v>1.25</v>
      </c>
      <c r="H1373" s="11" t="s">
        <v>1910</v>
      </c>
      <c r="I1373" s="11" t="s">
        <v>639</v>
      </c>
      <c r="J1373" s="11" t="s">
        <v>821</v>
      </c>
      <c r="K1373" s="11" t="s">
        <v>630</v>
      </c>
      <c r="L1373" s="11" t="s">
        <v>631</v>
      </c>
      <c r="M1373" s="11">
        <v>1.6836610991569401</v>
      </c>
      <c r="N1373" s="11" t="s">
        <v>1545</v>
      </c>
      <c r="O1373" s="11">
        <v>0</v>
      </c>
      <c r="P1373" s="11">
        <v>0</v>
      </c>
      <c r="Q1373" s="11">
        <v>3</v>
      </c>
      <c r="R1373" s="11">
        <v>0</v>
      </c>
    </row>
    <row r="1374" spans="1:18" x14ac:dyDescent="0.2">
      <c r="A1374" s="11" t="s">
        <v>166</v>
      </c>
      <c r="B1374" s="11" t="s">
        <v>1985</v>
      </c>
      <c r="C1374" s="11" t="s">
        <v>3997</v>
      </c>
      <c r="D1374" s="11">
        <v>99.483000000000004</v>
      </c>
      <c r="E1374" s="11">
        <v>99.525000000000006</v>
      </c>
      <c r="F1374" s="11">
        <v>300000000</v>
      </c>
      <c r="G1374" s="11">
        <v>1.25</v>
      </c>
      <c r="H1374" s="11" t="s">
        <v>1990</v>
      </c>
      <c r="I1374" s="11" t="s">
        <v>639</v>
      </c>
      <c r="J1374" s="11" t="s">
        <v>821</v>
      </c>
      <c r="K1374" s="11" t="s">
        <v>630</v>
      </c>
      <c r="L1374" s="11" t="s">
        <v>631</v>
      </c>
      <c r="M1374" s="11">
        <v>0.18611111117481399</v>
      </c>
      <c r="N1374" s="11" t="s">
        <v>1991</v>
      </c>
      <c r="O1374" s="11">
        <v>0</v>
      </c>
      <c r="P1374" s="11">
        <v>0</v>
      </c>
      <c r="Q1374" s="11">
        <v>3</v>
      </c>
      <c r="R1374" s="11">
        <v>0</v>
      </c>
    </row>
    <row r="1375" spans="1:18" x14ac:dyDescent="0.2">
      <c r="A1375" s="11" t="s">
        <v>166</v>
      </c>
      <c r="B1375" s="11" t="s">
        <v>1985</v>
      </c>
      <c r="C1375" s="11" t="s">
        <v>3998</v>
      </c>
      <c r="D1375" s="11">
        <v>94.123000000000005</v>
      </c>
      <c r="E1375" s="11">
        <v>94.251000000000005</v>
      </c>
      <c r="F1375" s="11">
        <v>300000000</v>
      </c>
      <c r="G1375" s="11">
        <v>1.625</v>
      </c>
      <c r="H1375" s="11" t="s">
        <v>1993</v>
      </c>
      <c r="I1375" s="11" t="s">
        <v>639</v>
      </c>
      <c r="J1375" s="11" t="s">
        <v>821</v>
      </c>
      <c r="K1375" s="11" t="s">
        <v>630</v>
      </c>
      <c r="L1375" s="11" t="s">
        <v>631</v>
      </c>
      <c r="M1375" s="11">
        <v>2.4653830487738801</v>
      </c>
      <c r="N1375" s="11" t="s">
        <v>1994</v>
      </c>
      <c r="O1375" s="11">
        <v>0</v>
      </c>
      <c r="P1375" s="11">
        <v>0</v>
      </c>
      <c r="Q1375" s="11">
        <v>3</v>
      </c>
      <c r="R1375" s="11">
        <v>0</v>
      </c>
    </row>
    <row r="1376" spans="1:18" x14ac:dyDescent="0.2">
      <c r="A1376" s="11" t="s">
        <v>166</v>
      </c>
      <c r="B1376" s="11" t="s">
        <v>1985</v>
      </c>
      <c r="C1376" s="11" t="s">
        <v>3999</v>
      </c>
      <c r="D1376" s="11">
        <v>99.352999999999994</v>
      </c>
      <c r="E1376" s="11">
        <v>99.450999999999993</v>
      </c>
      <c r="F1376" s="11">
        <v>350000000</v>
      </c>
      <c r="G1376" s="11">
        <v>3.246</v>
      </c>
      <c r="H1376" s="11" t="s">
        <v>1996</v>
      </c>
      <c r="I1376" s="11" t="s">
        <v>639</v>
      </c>
      <c r="J1376" s="11" t="s">
        <v>821</v>
      </c>
      <c r="K1376" s="11" t="s">
        <v>630</v>
      </c>
      <c r="L1376" s="11" t="s">
        <v>631</v>
      </c>
      <c r="M1376" s="11">
        <v>1.03995938120562</v>
      </c>
      <c r="N1376" s="11" t="s">
        <v>1997</v>
      </c>
      <c r="O1376" s="11">
        <v>0</v>
      </c>
      <c r="P1376" s="11">
        <v>0</v>
      </c>
      <c r="Q1376" s="11">
        <v>3</v>
      </c>
      <c r="R1376" s="11">
        <v>0</v>
      </c>
    </row>
    <row r="1377" spans="1:18" x14ac:dyDescent="0.2">
      <c r="A1377" s="11" t="s">
        <v>166</v>
      </c>
      <c r="B1377" s="11" t="s">
        <v>1985</v>
      </c>
      <c r="C1377" s="11" t="s">
        <v>4000</v>
      </c>
      <c r="D1377" s="11">
        <v>102.455</v>
      </c>
      <c r="E1377" s="11">
        <v>102.545</v>
      </c>
      <c r="F1377" s="11">
        <v>450000000</v>
      </c>
      <c r="G1377" s="11">
        <v>5.55</v>
      </c>
      <c r="H1377" s="11" t="s">
        <v>1999</v>
      </c>
      <c r="I1377" s="11" t="s">
        <v>639</v>
      </c>
      <c r="J1377" s="11" t="s">
        <v>821</v>
      </c>
      <c r="K1377" s="11" t="s">
        <v>630</v>
      </c>
      <c r="L1377" s="11" t="s">
        <v>631</v>
      </c>
      <c r="M1377" s="11">
        <v>1.5662536734219801</v>
      </c>
      <c r="N1377" s="11" t="s">
        <v>2000</v>
      </c>
      <c r="O1377" s="11">
        <v>0</v>
      </c>
      <c r="P1377" s="11">
        <v>0</v>
      </c>
      <c r="Q1377" s="11">
        <v>5</v>
      </c>
      <c r="R1377" s="11">
        <v>0</v>
      </c>
    </row>
    <row r="1378" spans="1:18" x14ac:dyDescent="0.2">
      <c r="A1378" s="11" t="s">
        <v>166</v>
      </c>
      <c r="B1378" s="11" t="s">
        <v>1985</v>
      </c>
      <c r="C1378" s="11" t="s">
        <v>4001</v>
      </c>
      <c r="D1378" s="11">
        <v>100.283</v>
      </c>
      <c r="E1378" s="11">
        <v>100.373</v>
      </c>
      <c r="F1378" s="11">
        <v>600000000</v>
      </c>
      <c r="G1378" s="11">
        <v>4.4020000000000001</v>
      </c>
      <c r="H1378" s="11" t="s">
        <v>1752</v>
      </c>
      <c r="I1378" s="11" t="s">
        <v>639</v>
      </c>
      <c r="J1378" s="11" t="s">
        <v>821</v>
      </c>
      <c r="K1378" s="11" t="s">
        <v>630</v>
      </c>
      <c r="L1378" s="11" t="s">
        <v>631</v>
      </c>
      <c r="M1378" s="11">
        <v>4.3072325898653796</v>
      </c>
      <c r="N1378" s="12">
        <v>41238</v>
      </c>
      <c r="O1378" s="11">
        <v>1</v>
      </c>
      <c r="P1378" s="11">
        <v>0</v>
      </c>
      <c r="Q1378" s="11">
        <v>3</v>
      </c>
      <c r="R1378" s="11">
        <v>0</v>
      </c>
    </row>
    <row r="1379" spans="1:18" x14ac:dyDescent="0.2">
      <c r="A1379" s="11" t="s">
        <v>166</v>
      </c>
      <c r="B1379" s="11" t="s">
        <v>1985</v>
      </c>
      <c r="C1379" s="11" t="s">
        <v>4002</v>
      </c>
      <c r="D1379" s="11">
        <v>99.954999999999998</v>
      </c>
      <c r="E1379" s="11">
        <v>100.105</v>
      </c>
      <c r="F1379" s="11">
        <v>650000000</v>
      </c>
      <c r="G1379" s="11">
        <v>4.327</v>
      </c>
      <c r="H1379" s="11" t="s">
        <v>2003</v>
      </c>
      <c r="I1379" s="11" t="s">
        <v>639</v>
      </c>
      <c r="J1379" s="11" t="s">
        <v>821</v>
      </c>
      <c r="K1379" s="11" t="s">
        <v>630</v>
      </c>
      <c r="L1379" s="11" t="s">
        <v>631</v>
      </c>
      <c r="M1379" s="11">
        <v>4.1331103367228401</v>
      </c>
      <c r="N1379" s="12">
        <v>40354</v>
      </c>
      <c r="O1379" s="11">
        <v>1</v>
      </c>
      <c r="P1379" s="11">
        <v>0</v>
      </c>
      <c r="Q1379" s="11">
        <v>5</v>
      </c>
      <c r="R1379" s="11">
        <v>0</v>
      </c>
    </row>
    <row r="1380" spans="1:18" x14ac:dyDescent="0.2">
      <c r="A1380" s="11" t="s">
        <v>166</v>
      </c>
      <c r="B1380" s="11" t="s">
        <v>1985</v>
      </c>
      <c r="C1380" s="11" t="s">
        <v>4003</v>
      </c>
      <c r="D1380" s="11">
        <v>99.932000000000002</v>
      </c>
      <c r="E1380" s="11">
        <v>100.095</v>
      </c>
      <c r="F1380" s="11">
        <v>550000000</v>
      </c>
      <c r="G1380" s="11">
        <v>4.0659999999999998</v>
      </c>
      <c r="H1380" s="11" t="s">
        <v>2005</v>
      </c>
      <c r="I1380" s="11" t="s">
        <v>639</v>
      </c>
      <c r="J1380" s="11" t="s">
        <v>821</v>
      </c>
      <c r="K1380" s="11" t="s">
        <v>630</v>
      </c>
      <c r="L1380" s="11" t="s">
        <v>631</v>
      </c>
      <c r="M1380" s="11">
        <v>2.3996175695875399</v>
      </c>
      <c r="N1380" s="12">
        <v>39958</v>
      </c>
      <c r="O1380" s="11">
        <v>1</v>
      </c>
      <c r="P1380" s="11">
        <v>0</v>
      </c>
      <c r="Q1380" s="11">
        <v>2</v>
      </c>
      <c r="R1380" s="11">
        <v>0</v>
      </c>
    </row>
    <row r="1381" spans="1:18" x14ac:dyDescent="0.2">
      <c r="A1381" s="11" t="s">
        <v>166</v>
      </c>
      <c r="B1381" s="11" t="s">
        <v>1985</v>
      </c>
      <c r="C1381" s="11" t="s">
        <v>4004</v>
      </c>
      <c r="D1381" s="11">
        <v>99.983999999999995</v>
      </c>
      <c r="E1381" s="11">
        <v>100.11799999999999</v>
      </c>
      <c r="F1381" s="11">
        <v>450000000</v>
      </c>
      <c r="G1381" s="11">
        <v>4.673</v>
      </c>
      <c r="H1381" s="11" t="s">
        <v>2007</v>
      </c>
      <c r="I1381" s="11" t="s">
        <v>639</v>
      </c>
      <c r="J1381" s="11" t="s">
        <v>821</v>
      </c>
      <c r="K1381" s="11" t="s">
        <v>630</v>
      </c>
      <c r="L1381" s="11" t="s">
        <v>631</v>
      </c>
      <c r="M1381" s="11">
        <v>5.6778372988274901</v>
      </c>
      <c r="N1381" s="12">
        <v>39958</v>
      </c>
      <c r="O1381" s="11">
        <v>1</v>
      </c>
      <c r="P1381" s="11">
        <v>0</v>
      </c>
      <c r="Q1381" s="11">
        <v>4</v>
      </c>
      <c r="R1381" s="11">
        <v>0</v>
      </c>
    </row>
    <row r="1382" spans="1:18" x14ac:dyDescent="0.2">
      <c r="A1382" s="11" t="s">
        <v>166</v>
      </c>
      <c r="B1382" s="11" t="s">
        <v>1985</v>
      </c>
      <c r="C1382" s="11" t="s">
        <v>4005</v>
      </c>
      <c r="D1382" s="11">
        <v>101.964</v>
      </c>
      <c r="E1382" s="11">
        <v>102.23399999999999</v>
      </c>
      <c r="F1382" s="11">
        <v>700000000</v>
      </c>
      <c r="G1382" s="11">
        <v>4.798</v>
      </c>
      <c r="H1382" s="11" t="s">
        <v>2009</v>
      </c>
      <c r="I1382" s="11" t="s">
        <v>639</v>
      </c>
      <c r="J1382" s="11" t="s">
        <v>821</v>
      </c>
      <c r="K1382" s="11" t="s">
        <v>630</v>
      </c>
      <c r="L1382" s="11" t="s">
        <v>631</v>
      </c>
      <c r="M1382" s="11">
        <v>3.7507179367415402</v>
      </c>
      <c r="N1382" s="11" t="s">
        <v>2010</v>
      </c>
      <c r="O1382" s="11">
        <v>1</v>
      </c>
      <c r="P1382" s="11">
        <v>0</v>
      </c>
      <c r="Q1382" s="11">
        <v>4</v>
      </c>
      <c r="R1382" s="11">
        <v>0</v>
      </c>
    </row>
    <row r="1383" spans="1:18" x14ac:dyDescent="0.2">
      <c r="A1383" s="11" t="s">
        <v>166</v>
      </c>
      <c r="B1383" s="11" t="s">
        <v>1985</v>
      </c>
      <c r="C1383" s="11" t="s">
        <v>4006</v>
      </c>
      <c r="D1383" s="11">
        <v>99.792000000000002</v>
      </c>
      <c r="E1383" s="11">
        <v>99.926000000000002</v>
      </c>
      <c r="F1383" s="11">
        <v>500000000</v>
      </c>
      <c r="G1383" s="11">
        <v>4.1790000000000003</v>
      </c>
      <c r="H1383" s="11" t="s">
        <v>2012</v>
      </c>
      <c r="I1383" s="11" t="s">
        <v>639</v>
      </c>
      <c r="J1383" s="11" t="s">
        <v>821</v>
      </c>
      <c r="K1383" s="11" t="s">
        <v>630</v>
      </c>
      <c r="L1383" s="11" t="s">
        <v>631</v>
      </c>
      <c r="M1383" s="11">
        <v>3.2803137241725602</v>
      </c>
      <c r="N1383" s="11" t="s">
        <v>2013</v>
      </c>
      <c r="O1383" s="11">
        <v>0</v>
      </c>
      <c r="P1383" s="11">
        <v>0</v>
      </c>
      <c r="Q1383" s="11">
        <v>2</v>
      </c>
      <c r="R1383" s="11">
        <v>0</v>
      </c>
    </row>
    <row r="1384" spans="1:18" x14ac:dyDescent="0.2">
      <c r="A1384" s="11" t="s">
        <v>166</v>
      </c>
      <c r="B1384" s="11" t="s">
        <v>1985</v>
      </c>
      <c r="C1384" s="11" t="s">
        <v>4007</v>
      </c>
      <c r="D1384" s="11">
        <v>104.014</v>
      </c>
      <c r="E1384" s="11">
        <v>104.209</v>
      </c>
      <c r="F1384" s="11">
        <v>400000000</v>
      </c>
      <c r="G1384" s="11">
        <v>5.7370000000000001</v>
      </c>
      <c r="H1384" s="11" t="s">
        <v>2015</v>
      </c>
      <c r="I1384" s="11" t="s">
        <v>639</v>
      </c>
      <c r="J1384" s="11" t="s">
        <v>821</v>
      </c>
      <c r="K1384" s="11" t="s">
        <v>630</v>
      </c>
      <c r="L1384" s="11" t="s">
        <v>631</v>
      </c>
      <c r="M1384" s="11">
        <v>2.3762780489212698</v>
      </c>
      <c r="N1384" s="12">
        <v>40232</v>
      </c>
      <c r="O1384" s="11">
        <v>0</v>
      </c>
      <c r="P1384" s="11">
        <v>0</v>
      </c>
      <c r="Q1384" s="11">
        <v>4</v>
      </c>
      <c r="R1384" s="11">
        <v>0</v>
      </c>
    </row>
    <row r="1385" spans="1:18" x14ac:dyDescent="0.2">
      <c r="A1385" s="11" t="s">
        <v>504</v>
      </c>
      <c r="B1385" s="11" t="s">
        <v>2016</v>
      </c>
      <c r="C1385" s="11" t="s">
        <v>4008</v>
      </c>
      <c r="D1385" s="11">
        <v>101.42</v>
      </c>
      <c r="E1385" s="11">
        <v>101.486</v>
      </c>
      <c r="F1385" s="11">
        <v>400000000</v>
      </c>
      <c r="G1385" s="11">
        <v>4.75</v>
      </c>
      <c r="H1385" s="11" t="s">
        <v>2018</v>
      </c>
      <c r="I1385" s="11" t="s">
        <v>639</v>
      </c>
      <c r="J1385" s="11" t="s">
        <v>755</v>
      </c>
      <c r="K1385" s="11" t="s">
        <v>630</v>
      </c>
      <c r="L1385" s="11" t="s">
        <v>631</v>
      </c>
      <c r="M1385" s="11">
        <v>2.0377922426587598</v>
      </c>
      <c r="N1385" s="11" t="s">
        <v>2020</v>
      </c>
      <c r="O1385" s="11">
        <v>1</v>
      </c>
      <c r="P1385" s="11">
        <v>0</v>
      </c>
      <c r="Q1385" s="11">
        <v>2</v>
      </c>
      <c r="R1385" s="11">
        <v>0</v>
      </c>
    </row>
    <row r="1386" spans="1:18" x14ac:dyDescent="0.2">
      <c r="A1386" s="11" t="s">
        <v>576</v>
      </c>
      <c r="B1386" s="11" t="s">
        <v>2021</v>
      </c>
      <c r="C1386" s="11" t="s">
        <v>4009</v>
      </c>
      <c r="D1386" s="11">
        <v>102.072</v>
      </c>
      <c r="E1386" s="11">
        <v>102.134</v>
      </c>
      <c r="F1386" s="11">
        <v>400000000</v>
      </c>
      <c r="G1386" s="11">
        <v>5</v>
      </c>
      <c r="H1386" s="11" t="s">
        <v>2023</v>
      </c>
      <c r="I1386" s="11" t="s">
        <v>639</v>
      </c>
      <c r="J1386" s="11" t="s">
        <v>755</v>
      </c>
      <c r="K1386" s="11" t="s">
        <v>630</v>
      </c>
      <c r="L1386" s="11" t="s">
        <v>631</v>
      </c>
      <c r="M1386" s="11">
        <v>2.27417918704072</v>
      </c>
      <c r="N1386" s="11" t="s">
        <v>2024</v>
      </c>
      <c r="O1386" s="11">
        <v>0</v>
      </c>
      <c r="P1386" s="11">
        <v>0</v>
      </c>
      <c r="Q1386" s="11">
        <v>2</v>
      </c>
      <c r="R1386" s="11">
        <v>0</v>
      </c>
    </row>
    <row r="1387" spans="1:18" x14ac:dyDescent="0.2">
      <c r="A1387" s="11" t="s">
        <v>568</v>
      </c>
      <c r="B1387" s="11" t="s">
        <v>2025</v>
      </c>
      <c r="C1387" s="11" t="s">
        <v>4010</v>
      </c>
      <c r="D1387" s="11">
        <v>93.009</v>
      </c>
      <c r="E1387" s="11">
        <v>93.186999999999998</v>
      </c>
      <c r="F1387" s="11">
        <v>375000000</v>
      </c>
      <c r="G1387" s="11">
        <v>3.75</v>
      </c>
      <c r="H1387" s="11" t="s">
        <v>1181</v>
      </c>
      <c r="I1387" s="11" t="s">
        <v>639</v>
      </c>
      <c r="J1387" s="11" t="s">
        <v>614</v>
      </c>
      <c r="K1387" s="11" t="s">
        <v>630</v>
      </c>
      <c r="L1387" s="11" t="s">
        <v>631</v>
      </c>
      <c r="M1387" s="11">
        <v>4.18001929749739</v>
      </c>
      <c r="N1387" s="11" t="s">
        <v>2027</v>
      </c>
      <c r="O1387" s="11">
        <v>0</v>
      </c>
      <c r="P1387" s="11">
        <v>0</v>
      </c>
      <c r="Q1387" s="11">
        <v>9</v>
      </c>
      <c r="R1387" s="11">
        <v>0</v>
      </c>
    </row>
    <row r="1388" spans="1:18" x14ac:dyDescent="0.2">
      <c r="A1388" s="11" t="s">
        <v>501</v>
      </c>
      <c r="B1388" s="11" t="s">
        <v>2028</v>
      </c>
      <c r="C1388" s="11" t="s">
        <v>4011</v>
      </c>
      <c r="D1388" s="11">
        <v>99.963999999999999</v>
      </c>
      <c r="E1388" s="11">
        <v>100.107</v>
      </c>
      <c r="F1388" s="11">
        <v>400000000</v>
      </c>
      <c r="G1388" s="11">
        <v>5.3</v>
      </c>
      <c r="H1388" s="11" t="s">
        <v>2030</v>
      </c>
      <c r="I1388" s="11" t="s">
        <v>639</v>
      </c>
      <c r="J1388" s="11" t="s">
        <v>614</v>
      </c>
      <c r="K1388" s="11" t="s">
        <v>630</v>
      </c>
      <c r="L1388" s="11" t="s">
        <v>631</v>
      </c>
      <c r="M1388" s="11">
        <v>1.2088605342876699</v>
      </c>
      <c r="N1388" s="12">
        <v>38862</v>
      </c>
      <c r="O1388" s="11">
        <v>1</v>
      </c>
      <c r="P1388" s="11">
        <v>0</v>
      </c>
      <c r="Q1388" s="11">
        <v>4</v>
      </c>
      <c r="R1388" s="11">
        <v>0</v>
      </c>
    </row>
    <row r="1389" spans="1:18" x14ac:dyDescent="0.2">
      <c r="A1389" s="11" t="s">
        <v>305</v>
      </c>
      <c r="B1389" s="11" t="s">
        <v>1743</v>
      </c>
      <c r="C1389" s="11" t="s">
        <v>4012</v>
      </c>
      <c r="D1389" s="11">
        <v>104.473</v>
      </c>
      <c r="E1389" s="11">
        <v>104.53700000000001</v>
      </c>
      <c r="F1389" s="11">
        <v>309000000</v>
      </c>
      <c r="G1389" s="11">
        <v>7.5</v>
      </c>
      <c r="H1389" s="11" t="s">
        <v>1007</v>
      </c>
      <c r="I1389" s="11" t="s">
        <v>639</v>
      </c>
      <c r="J1389" s="11" t="s">
        <v>629</v>
      </c>
      <c r="K1389" s="11" t="s">
        <v>630</v>
      </c>
      <c r="L1389" s="11" t="s">
        <v>631</v>
      </c>
      <c r="M1389" s="11">
        <v>1.3505698962581401</v>
      </c>
      <c r="N1389" s="11" t="s">
        <v>2032</v>
      </c>
      <c r="O1389" s="11">
        <v>0</v>
      </c>
      <c r="P1389" s="11">
        <v>0</v>
      </c>
      <c r="Q1389" s="11">
        <v>3</v>
      </c>
      <c r="R1389" s="11">
        <v>0</v>
      </c>
    </row>
    <row r="1390" spans="1:18" x14ac:dyDescent="0.2">
      <c r="A1390" s="11" t="s">
        <v>297</v>
      </c>
      <c r="B1390" s="11" t="s">
        <v>881</v>
      </c>
      <c r="C1390" s="11" t="s">
        <v>4013</v>
      </c>
      <c r="D1390" s="11">
        <v>99.93</v>
      </c>
      <c r="E1390" s="11">
        <v>99.971999999999994</v>
      </c>
      <c r="F1390" s="11">
        <v>900000000</v>
      </c>
      <c r="G1390" s="11">
        <v>4.25</v>
      </c>
      <c r="H1390" s="11" t="s">
        <v>672</v>
      </c>
      <c r="I1390" s="11" t="s">
        <v>639</v>
      </c>
      <c r="J1390" s="11" t="s">
        <v>629</v>
      </c>
      <c r="K1390" s="11" t="s">
        <v>630</v>
      </c>
      <c r="L1390" s="11" t="s">
        <v>631</v>
      </c>
      <c r="M1390" s="11">
        <v>2.6870708076706</v>
      </c>
      <c r="N1390" s="12">
        <v>37129</v>
      </c>
      <c r="O1390" s="11">
        <v>1</v>
      </c>
      <c r="P1390" s="11">
        <v>0</v>
      </c>
      <c r="Q1390" s="11">
        <v>3</v>
      </c>
      <c r="R1390" s="11">
        <v>0</v>
      </c>
    </row>
    <row r="1391" spans="1:18" x14ac:dyDescent="0.2">
      <c r="A1391" s="11" t="s">
        <v>297</v>
      </c>
      <c r="B1391" s="11" t="s">
        <v>881</v>
      </c>
      <c r="C1391" s="11" t="s">
        <v>4014</v>
      </c>
      <c r="D1391" s="11">
        <v>99.180999999999997</v>
      </c>
      <c r="E1391" s="11">
        <v>99.251000000000005</v>
      </c>
      <c r="F1391" s="11">
        <v>500000000</v>
      </c>
      <c r="G1391" s="11">
        <v>2.75</v>
      </c>
      <c r="H1391" s="11" t="s">
        <v>2035</v>
      </c>
      <c r="I1391" s="11" t="s">
        <v>639</v>
      </c>
      <c r="J1391" s="11" t="s">
        <v>629</v>
      </c>
      <c r="K1391" s="11" t="s">
        <v>630</v>
      </c>
      <c r="L1391" s="11" t="s">
        <v>631</v>
      </c>
      <c r="M1391" s="11">
        <v>0.55150644773353896</v>
      </c>
      <c r="N1391" s="11" t="s">
        <v>2036</v>
      </c>
      <c r="O1391" s="11">
        <v>0</v>
      </c>
      <c r="P1391" s="11">
        <v>0</v>
      </c>
      <c r="Q1391" s="11">
        <v>1</v>
      </c>
      <c r="R1391" s="11">
        <v>0</v>
      </c>
    </row>
    <row r="1392" spans="1:18" x14ac:dyDescent="0.2">
      <c r="A1392" s="11" t="s">
        <v>297</v>
      </c>
      <c r="B1392" s="11" t="s">
        <v>881</v>
      </c>
      <c r="C1392" s="11" t="s">
        <v>4015</v>
      </c>
      <c r="D1392" s="11">
        <v>99.953999999999994</v>
      </c>
      <c r="E1392" s="11">
        <v>100.03100000000001</v>
      </c>
      <c r="F1392" s="11">
        <v>700000000</v>
      </c>
      <c r="G1392" s="11">
        <v>4.25</v>
      </c>
      <c r="H1392" s="11" t="s">
        <v>2038</v>
      </c>
      <c r="I1392" s="11" t="s">
        <v>639</v>
      </c>
      <c r="J1392" s="11" t="s">
        <v>629</v>
      </c>
      <c r="K1392" s="11" t="s">
        <v>630</v>
      </c>
      <c r="L1392" s="11" t="s">
        <v>631</v>
      </c>
      <c r="M1392" s="11">
        <v>2.3815716373711102</v>
      </c>
      <c r="N1392" s="11" t="s">
        <v>1964</v>
      </c>
      <c r="O1392" s="11">
        <v>1</v>
      </c>
      <c r="P1392" s="11">
        <v>0</v>
      </c>
      <c r="Q1392" s="11">
        <v>4</v>
      </c>
      <c r="R1392" s="11">
        <v>0</v>
      </c>
    </row>
    <row r="1393" spans="1:18" x14ac:dyDescent="0.2">
      <c r="A1393" s="11" t="s">
        <v>297</v>
      </c>
      <c r="B1393" s="11" t="s">
        <v>881</v>
      </c>
      <c r="C1393" s="11" t="s">
        <v>4016</v>
      </c>
      <c r="D1393" s="11">
        <v>100.928</v>
      </c>
      <c r="E1393" s="11">
        <v>100.974</v>
      </c>
      <c r="F1393" s="11">
        <v>1000000000</v>
      </c>
      <c r="G1393" s="11">
        <v>4.875</v>
      </c>
      <c r="H1393" s="11" t="s">
        <v>2040</v>
      </c>
      <c r="I1393" s="11" t="s">
        <v>639</v>
      </c>
      <c r="J1393" s="11" t="s">
        <v>629</v>
      </c>
      <c r="K1393" s="11" t="s">
        <v>630</v>
      </c>
      <c r="L1393" s="11" t="s">
        <v>631</v>
      </c>
      <c r="M1393" s="11">
        <v>1.2620293401806999</v>
      </c>
      <c r="N1393" s="11" t="s">
        <v>2041</v>
      </c>
      <c r="O1393" s="11">
        <v>1</v>
      </c>
      <c r="P1393" s="11">
        <v>0</v>
      </c>
      <c r="Q1393" s="11">
        <v>8</v>
      </c>
      <c r="R1393" s="11">
        <v>0</v>
      </c>
    </row>
    <row r="1394" spans="1:18" x14ac:dyDescent="0.2">
      <c r="A1394" s="11" t="s">
        <v>297</v>
      </c>
      <c r="B1394" s="11" t="s">
        <v>881</v>
      </c>
      <c r="C1394" s="11" t="s">
        <v>4017</v>
      </c>
      <c r="D1394" s="11">
        <v>101.413</v>
      </c>
      <c r="E1394" s="11">
        <v>101.46</v>
      </c>
      <c r="F1394" s="11">
        <v>1000000000</v>
      </c>
      <c r="G1394" s="11">
        <v>4.9000000000000004</v>
      </c>
      <c r="H1394" s="11" t="s">
        <v>2043</v>
      </c>
      <c r="I1394" s="11" t="s">
        <v>639</v>
      </c>
      <c r="J1394" s="11" t="s">
        <v>629</v>
      </c>
      <c r="K1394" s="11" t="s">
        <v>630</v>
      </c>
      <c r="L1394" s="11" t="s">
        <v>631</v>
      </c>
      <c r="M1394" s="11">
        <v>2.1815491966239802</v>
      </c>
      <c r="N1394" s="11" t="s">
        <v>2041</v>
      </c>
      <c r="O1394" s="11">
        <v>1</v>
      </c>
      <c r="P1394" s="11">
        <v>0</v>
      </c>
      <c r="Q1394" s="11">
        <v>3</v>
      </c>
      <c r="R1394" s="11">
        <v>0</v>
      </c>
    </row>
    <row r="1395" spans="1:18" x14ac:dyDescent="0.2">
      <c r="A1395" s="11" t="s">
        <v>297</v>
      </c>
      <c r="B1395" s="11" t="s">
        <v>881</v>
      </c>
      <c r="C1395" s="11" t="s">
        <v>4018</v>
      </c>
      <c r="D1395" s="11">
        <v>100.74299999999999</v>
      </c>
      <c r="E1395" s="11">
        <v>100.84399999999999</v>
      </c>
      <c r="F1395" s="11">
        <v>800000000</v>
      </c>
      <c r="G1395" s="11">
        <v>4.8499999999999996</v>
      </c>
      <c r="H1395" s="11" t="s">
        <v>1088</v>
      </c>
      <c r="I1395" s="11" t="s">
        <v>639</v>
      </c>
      <c r="J1395" s="11" t="s">
        <v>629</v>
      </c>
      <c r="K1395" s="11" t="s">
        <v>630</v>
      </c>
      <c r="L1395" s="11" t="s">
        <v>631</v>
      </c>
      <c r="M1395" s="11">
        <v>1.0177723196583199</v>
      </c>
      <c r="N1395" s="11" t="s">
        <v>1906</v>
      </c>
      <c r="O1395" s="11">
        <v>1</v>
      </c>
      <c r="P1395" s="11">
        <v>0</v>
      </c>
      <c r="Q1395" s="11">
        <v>3</v>
      </c>
      <c r="R1395" s="11">
        <v>0</v>
      </c>
    </row>
    <row r="1396" spans="1:18" x14ac:dyDescent="0.2">
      <c r="A1396" s="11" t="s">
        <v>297</v>
      </c>
      <c r="B1396" s="11" t="s">
        <v>881</v>
      </c>
      <c r="C1396" s="11" t="s">
        <v>4019</v>
      </c>
      <c r="D1396" s="11">
        <v>101.334</v>
      </c>
      <c r="E1396" s="11">
        <v>101.38800000000001</v>
      </c>
      <c r="F1396" s="11">
        <v>850000000</v>
      </c>
      <c r="G1396" s="11">
        <v>5</v>
      </c>
      <c r="H1396" s="11" t="s">
        <v>1801</v>
      </c>
      <c r="I1396" s="11" t="s">
        <v>639</v>
      </c>
      <c r="J1396" s="11" t="s">
        <v>629</v>
      </c>
      <c r="K1396" s="11" t="s">
        <v>630</v>
      </c>
      <c r="L1396" s="11" t="s">
        <v>631</v>
      </c>
      <c r="M1396" s="11">
        <v>1.76473765877708</v>
      </c>
      <c r="N1396" s="12">
        <v>37128</v>
      </c>
      <c r="O1396" s="11">
        <v>0</v>
      </c>
      <c r="P1396" s="11">
        <v>0</v>
      </c>
      <c r="Q1396" s="11">
        <v>4</v>
      </c>
      <c r="R1396" s="11">
        <v>0</v>
      </c>
    </row>
    <row r="1397" spans="1:18" x14ac:dyDescent="0.2">
      <c r="A1397" s="11" t="s">
        <v>297</v>
      </c>
      <c r="B1397" s="11" t="s">
        <v>881</v>
      </c>
      <c r="C1397" s="11" t="s">
        <v>882</v>
      </c>
      <c r="D1397" s="11">
        <v>101.057</v>
      </c>
      <c r="E1397" s="11">
        <v>101.11199999999999</v>
      </c>
      <c r="F1397" s="11">
        <v>850000000</v>
      </c>
      <c r="G1397" s="11">
        <v>4.875</v>
      </c>
      <c r="H1397" s="11" t="s">
        <v>883</v>
      </c>
      <c r="I1397" s="11" t="s">
        <v>639</v>
      </c>
      <c r="J1397" s="11" t="s">
        <v>629</v>
      </c>
      <c r="K1397" s="11" t="s">
        <v>630</v>
      </c>
      <c r="L1397" s="11" t="s">
        <v>631</v>
      </c>
      <c r="M1397" s="11">
        <v>1.5830518513735401</v>
      </c>
      <c r="N1397" s="12">
        <v>40567</v>
      </c>
      <c r="O1397" s="11">
        <v>0</v>
      </c>
      <c r="P1397" s="11">
        <v>1</v>
      </c>
      <c r="Q1397" s="11">
        <v>7</v>
      </c>
      <c r="R1397" s="11">
        <v>1</v>
      </c>
    </row>
    <row r="1398" spans="1:18" x14ac:dyDescent="0.2">
      <c r="A1398" s="11" t="s">
        <v>297</v>
      </c>
      <c r="B1398" s="11" t="s">
        <v>881</v>
      </c>
      <c r="C1398" s="11" t="s">
        <v>4020</v>
      </c>
      <c r="D1398" s="11">
        <v>100.214</v>
      </c>
      <c r="E1398" s="11">
        <v>100.261</v>
      </c>
      <c r="F1398" s="11">
        <v>900000000</v>
      </c>
      <c r="G1398" s="11">
        <v>4.3</v>
      </c>
      <c r="H1398" s="11" t="s">
        <v>2047</v>
      </c>
      <c r="I1398" s="11" t="s">
        <v>639</v>
      </c>
      <c r="J1398" s="11" t="s">
        <v>629</v>
      </c>
      <c r="K1398" s="11" t="s">
        <v>630</v>
      </c>
      <c r="L1398" s="11" t="s">
        <v>631</v>
      </c>
      <c r="M1398" s="11">
        <v>1.4878585391182999</v>
      </c>
      <c r="N1398" s="11" t="s">
        <v>2013</v>
      </c>
      <c r="O1398" s="11">
        <v>0</v>
      </c>
      <c r="P1398" s="11">
        <v>0</v>
      </c>
      <c r="Q1398" s="11">
        <v>4</v>
      </c>
      <c r="R1398" s="11">
        <v>0</v>
      </c>
    </row>
    <row r="1399" spans="1:18" x14ac:dyDescent="0.2">
      <c r="A1399" s="11" t="s">
        <v>297</v>
      </c>
      <c r="B1399" s="11" t="s">
        <v>881</v>
      </c>
      <c r="C1399" s="11" t="s">
        <v>4021</v>
      </c>
      <c r="D1399" s="11">
        <v>100.384</v>
      </c>
      <c r="E1399" s="11">
        <v>100.42100000000001</v>
      </c>
      <c r="F1399" s="11">
        <v>750000000</v>
      </c>
      <c r="G1399" s="11">
        <v>5.45</v>
      </c>
      <c r="H1399" s="11" t="s">
        <v>797</v>
      </c>
      <c r="I1399" s="11" t="s">
        <v>639</v>
      </c>
      <c r="J1399" s="11" t="s">
        <v>629</v>
      </c>
      <c r="K1399" s="11" t="s">
        <v>630</v>
      </c>
      <c r="L1399" s="11" t="s">
        <v>631</v>
      </c>
      <c r="M1399" s="11">
        <v>0.30000000026416701</v>
      </c>
      <c r="N1399" s="11" t="s">
        <v>1805</v>
      </c>
      <c r="O1399" s="11">
        <v>0</v>
      </c>
      <c r="P1399" s="11">
        <v>0</v>
      </c>
      <c r="Q1399" s="11">
        <v>4</v>
      </c>
      <c r="R1399" s="11">
        <v>0</v>
      </c>
    </row>
    <row r="1400" spans="1:18" x14ac:dyDescent="0.2">
      <c r="A1400" s="11" t="s">
        <v>297</v>
      </c>
      <c r="B1400" s="11" t="s">
        <v>881</v>
      </c>
      <c r="C1400" s="11" t="s">
        <v>4022</v>
      </c>
      <c r="D1400" s="11">
        <v>101.425</v>
      </c>
      <c r="E1400" s="11">
        <v>101.468</v>
      </c>
      <c r="F1400" s="11">
        <v>750000000</v>
      </c>
      <c r="G1400" s="11">
        <v>5.2750000000000004</v>
      </c>
      <c r="H1400" s="11" t="s">
        <v>2050</v>
      </c>
      <c r="I1400" s="11" t="s">
        <v>639</v>
      </c>
      <c r="J1400" s="11" t="s">
        <v>629</v>
      </c>
      <c r="K1400" s="11" t="s">
        <v>630</v>
      </c>
      <c r="L1400" s="11" t="s">
        <v>631</v>
      </c>
      <c r="M1400" s="11">
        <v>1.2621331560072799</v>
      </c>
      <c r="N1400" s="11" t="s">
        <v>1805</v>
      </c>
      <c r="O1400" s="11">
        <v>0</v>
      </c>
      <c r="P1400" s="11">
        <v>0</v>
      </c>
      <c r="Q1400" s="11">
        <v>5</v>
      </c>
      <c r="R1400" s="11">
        <v>0</v>
      </c>
    </row>
    <row r="1401" spans="1:18" x14ac:dyDescent="0.2">
      <c r="A1401" s="11" t="s">
        <v>297</v>
      </c>
      <c r="B1401" s="11" t="s">
        <v>881</v>
      </c>
      <c r="C1401" s="11" t="s">
        <v>4023</v>
      </c>
      <c r="D1401" s="11">
        <v>101.218</v>
      </c>
      <c r="E1401" s="11">
        <v>101.26</v>
      </c>
      <c r="F1401" s="11">
        <v>800000000</v>
      </c>
      <c r="G1401" s="11">
        <v>5.3</v>
      </c>
      <c r="H1401" s="11" t="s">
        <v>826</v>
      </c>
      <c r="I1401" s="11" t="s">
        <v>639</v>
      </c>
      <c r="J1401" s="11" t="s">
        <v>629</v>
      </c>
      <c r="K1401" s="11" t="s">
        <v>630</v>
      </c>
      <c r="L1401" s="11" t="s">
        <v>631</v>
      </c>
      <c r="M1401" s="11">
        <v>0.99809447829021503</v>
      </c>
      <c r="N1401" s="11" t="s">
        <v>2052</v>
      </c>
      <c r="O1401" s="11">
        <v>0</v>
      </c>
      <c r="P1401" s="11">
        <v>0</v>
      </c>
      <c r="Q1401" s="11">
        <v>8</v>
      </c>
      <c r="R1401" s="11">
        <v>0</v>
      </c>
    </row>
    <row r="1402" spans="1:18" x14ac:dyDescent="0.2">
      <c r="A1402" s="11" t="s">
        <v>297</v>
      </c>
      <c r="B1402" s="11" t="s">
        <v>881</v>
      </c>
      <c r="C1402" s="11" t="s">
        <v>4024</v>
      </c>
      <c r="D1402" s="11">
        <v>100.931</v>
      </c>
      <c r="E1402" s="11">
        <v>100.96899999999999</v>
      </c>
      <c r="F1402" s="11">
        <v>1000000000</v>
      </c>
      <c r="G1402" s="11">
        <v>5.25</v>
      </c>
      <c r="H1402" s="11" t="s">
        <v>745</v>
      </c>
      <c r="I1402" s="11" t="s">
        <v>639</v>
      </c>
      <c r="J1402" s="11" t="s">
        <v>629</v>
      </c>
      <c r="K1402" s="11" t="s">
        <v>630</v>
      </c>
      <c r="L1402" s="11" t="s">
        <v>631</v>
      </c>
      <c r="M1402" s="11">
        <v>0.82617209187525298</v>
      </c>
      <c r="N1402" s="12">
        <v>37127</v>
      </c>
      <c r="O1402" s="11">
        <v>0</v>
      </c>
      <c r="P1402" s="11">
        <v>0</v>
      </c>
      <c r="Q1402" s="11">
        <v>1</v>
      </c>
      <c r="R1402" s="11">
        <v>0</v>
      </c>
    </row>
    <row r="1403" spans="1:18" x14ac:dyDescent="0.2">
      <c r="A1403" s="11" t="s">
        <v>297</v>
      </c>
      <c r="B1403" s="11" t="s">
        <v>881</v>
      </c>
      <c r="C1403" s="11" t="s">
        <v>4025</v>
      </c>
      <c r="D1403" s="11">
        <v>100.99</v>
      </c>
      <c r="E1403" s="11">
        <v>101.05</v>
      </c>
      <c r="F1403" s="11">
        <v>700000000</v>
      </c>
      <c r="G1403" s="11">
        <v>5.95</v>
      </c>
      <c r="H1403" s="11" t="s">
        <v>958</v>
      </c>
      <c r="I1403" s="11" t="s">
        <v>639</v>
      </c>
      <c r="J1403" s="11" t="s">
        <v>629</v>
      </c>
      <c r="K1403" s="11" t="s">
        <v>630</v>
      </c>
      <c r="L1403" s="11" t="s">
        <v>631</v>
      </c>
      <c r="M1403" s="11">
        <v>0.52735650299133097</v>
      </c>
      <c r="N1403" s="11" t="s">
        <v>2055</v>
      </c>
      <c r="O1403" s="11">
        <v>0</v>
      </c>
      <c r="P1403" s="11">
        <v>0</v>
      </c>
      <c r="Q1403" s="11">
        <v>9</v>
      </c>
      <c r="R1403" s="11">
        <v>0</v>
      </c>
    </row>
    <row r="1404" spans="1:18" x14ac:dyDescent="0.2">
      <c r="A1404" s="11" t="s">
        <v>297</v>
      </c>
      <c r="B1404" s="11" t="s">
        <v>881</v>
      </c>
      <c r="C1404" s="11" t="s">
        <v>4026</v>
      </c>
      <c r="D1404" s="11">
        <v>100.459</v>
      </c>
      <c r="E1404" s="11">
        <v>100.491</v>
      </c>
      <c r="F1404" s="11">
        <v>750000000</v>
      </c>
      <c r="G1404" s="11">
        <v>5.65</v>
      </c>
      <c r="H1404" s="11" t="s">
        <v>2057</v>
      </c>
      <c r="I1404" s="11" t="s">
        <v>639</v>
      </c>
      <c r="J1404" s="11" t="s">
        <v>629</v>
      </c>
      <c r="K1404" s="11" t="s">
        <v>630</v>
      </c>
      <c r="L1404" s="11" t="s">
        <v>631</v>
      </c>
      <c r="M1404" s="11">
        <v>0.30555555583371802</v>
      </c>
      <c r="N1404" s="11" t="s">
        <v>2058</v>
      </c>
      <c r="O1404" s="11">
        <v>0</v>
      </c>
      <c r="P1404" s="11">
        <v>0</v>
      </c>
      <c r="Q1404" s="11">
        <v>9</v>
      </c>
      <c r="R1404" s="11">
        <v>0</v>
      </c>
    </row>
    <row r="1405" spans="1:18" x14ac:dyDescent="0.2">
      <c r="A1405" s="11" t="s">
        <v>81</v>
      </c>
      <c r="B1405" s="11" t="s">
        <v>885</v>
      </c>
      <c r="C1405" s="11" t="s">
        <v>4027</v>
      </c>
      <c r="D1405" s="11">
        <v>99.222999999999999</v>
      </c>
      <c r="E1405" s="11">
        <v>99.277000000000001</v>
      </c>
      <c r="F1405" s="11">
        <v>300000000</v>
      </c>
      <c r="G1405" s="11">
        <v>3.625</v>
      </c>
      <c r="H1405" s="11" t="s">
        <v>2060</v>
      </c>
      <c r="I1405" s="11" t="s">
        <v>4028</v>
      </c>
      <c r="J1405" s="11" t="s">
        <v>629</v>
      </c>
      <c r="K1405" s="11" t="s">
        <v>630</v>
      </c>
      <c r="L1405" s="11" t="s">
        <v>631</v>
      </c>
      <c r="M1405" s="11">
        <v>1.45390482492163</v>
      </c>
      <c r="N1405" s="11" t="s">
        <v>2062</v>
      </c>
      <c r="O1405" s="11">
        <v>0</v>
      </c>
      <c r="P1405" s="11">
        <v>0</v>
      </c>
      <c r="Q1405" s="11">
        <v>3</v>
      </c>
      <c r="R1405" s="11">
        <v>0</v>
      </c>
    </row>
    <row r="1406" spans="1:18" x14ac:dyDescent="0.2">
      <c r="A1406" s="11" t="s">
        <v>81</v>
      </c>
      <c r="B1406" s="11" t="s">
        <v>885</v>
      </c>
      <c r="C1406" s="11" t="s">
        <v>888</v>
      </c>
      <c r="D1406" s="11">
        <v>98.637</v>
      </c>
      <c r="E1406" s="11">
        <v>98.694999999999993</v>
      </c>
      <c r="F1406" s="11">
        <v>300000000</v>
      </c>
      <c r="G1406" s="11">
        <v>2.5</v>
      </c>
      <c r="H1406" s="11" t="s">
        <v>887</v>
      </c>
      <c r="I1406" s="11" t="s">
        <v>639</v>
      </c>
      <c r="J1406" s="11" t="s">
        <v>629</v>
      </c>
      <c r="K1406" s="11" t="s">
        <v>630</v>
      </c>
      <c r="L1406" s="11" t="s">
        <v>631</v>
      </c>
      <c r="M1406" s="11">
        <v>0.87711486224505797</v>
      </c>
      <c r="N1406" s="11" t="s">
        <v>2063</v>
      </c>
      <c r="O1406" s="11">
        <v>0</v>
      </c>
      <c r="P1406" s="11">
        <v>1</v>
      </c>
      <c r="Q1406" s="11">
        <v>7</v>
      </c>
      <c r="R1406" s="11">
        <v>1</v>
      </c>
    </row>
    <row r="1407" spans="1:18" x14ac:dyDescent="0.2">
      <c r="A1407" s="11" t="s">
        <v>81</v>
      </c>
      <c r="B1407" s="11" t="s">
        <v>885</v>
      </c>
      <c r="C1407" s="11" t="s">
        <v>4029</v>
      </c>
      <c r="D1407" s="11">
        <v>101.846</v>
      </c>
      <c r="E1407" s="11">
        <v>101.913</v>
      </c>
      <c r="F1407" s="11">
        <v>500000000</v>
      </c>
      <c r="G1407" s="11">
        <v>5.25</v>
      </c>
      <c r="H1407" s="11" t="s">
        <v>2065</v>
      </c>
      <c r="I1407" s="11" t="s">
        <v>639</v>
      </c>
      <c r="J1407" s="11" t="s">
        <v>629</v>
      </c>
      <c r="K1407" s="11" t="s">
        <v>630</v>
      </c>
      <c r="L1407" s="11" t="s">
        <v>631</v>
      </c>
      <c r="M1407" s="11">
        <v>1.80320535500996</v>
      </c>
      <c r="N1407" s="11" t="s">
        <v>1468</v>
      </c>
      <c r="O1407" s="11">
        <v>0</v>
      </c>
      <c r="P1407" s="11">
        <v>0</v>
      </c>
      <c r="Q1407" s="11">
        <v>6</v>
      </c>
      <c r="R1407" s="11">
        <v>0</v>
      </c>
    </row>
    <row r="1408" spans="1:18" x14ac:dyDescent="0.2">
      <c r="A1408" s="11" t="s">
        <v>81</v>
      </c>
      <c r="B1408" s="11" t="s">
        <v>885</v>
      </c>
      <c r="C1408" s="11" t="s">
        <v>4030</v>
      </c>
      <c r="D1408" s="11">
        <v>100.89</v>
      </c>
      <c r="E1408" s="11">
        <v>100.94</v>
      </c>
      <c r="F1408" s="11">
        <v>500000000</v>
      </c>
      <c r="G1408" s="11">
        <v>5.125</v>
      </c>
      <c r="H1408" s="11" t="s">
        <v>2067</v>
      </c>
      <c r="I1408" s="11" t="s">
        <v>639</v>
      </c>
      <c r="J1408" s="11" t="s">
        <v>629</v>
      </c>
      <c r="K1408" s="11" t="s">
        <v>630</v>
      </c>
      <c r="L1408" s="11" t="s">
        <v>631</v>
      </c>
      <c r="M1408" s="11">
        <v>0.90145959854596103</v>
      </c>
      <c r="N1408" s="12">
        <v>37400</v>
      </c>
      <c r="O1408" s="11">
        <v>0</v>
      </c>
      <c r="P1408" s="11">
        <v>0</v>
      </c>
      <c r="Q1408" s="11">
        <v>9</v>
      </c>
      <c r="R1408" s="11">
        <v>0</v>
      </c>
    </row>
    <row r="1409" spans="1:18" x14ac:dyDescent="0.2">
      <c r="A1409" s="11" t="s">
        <v>81</v>
      </c>
      <c r="B1409" s="11" t="s">
        <v>885</v>
      </c>
      <c r="C1409" s="11" t="s">
        <v>4031</v>
      </c>
      <c r="D1409" s="11">
        <v>102.324</v>
      </c>
      <c r="E1409" s="11">
        <v>102.441</v>
      </c>
      <c r="F1409" s="11">
        <v>500000000</v>
      </c>
      <c r="G1409" s="11">
        <v>5.125</v>
      </c>
      <c r="H1409" s="11" t="s">
        <v>2069</v>
      </c>
      <c r="I1409" s="11" t="s">
        <v>639</v>
      </c>
      <c r="J1409" s="11" t="s">
        <v>629</v>
      </c>
      <c r="K1409" s="11" t="s">
        <v>630</v>
      </c>
      <c r="L1409" s="11" t="s">
        <v>631</v>
      </c>
      <c r="M1409" s="11">
        <v>2.7352759101133501</v>
      </c>
      <c r="N1409" s="12">
        <v>37400</v>
      </c>
      <c r="O1409" s="11">
        <v>0</v>
      </c>
      <c r="P1409" s="11">
        <v>0</v>
      </c>
      <c r="Q1409" s="11">
        <v>4</v>
      </c>
      <c r="R1409" s="11">
        <v>0</v>
      </c>
    </row>
    <row r="1410" spans="1:18" x14ac:dyDescent="0.2">
      <c r="A1410" s="11" t="s">
        <v>219</v>
      </c>
      <c r="B1410" s="11" t="s">
        <v>2070</v>
      </c>
      <c r="C1410" s="11" t="s">
        <v>4032</v>
      </c>
      <c r="D1410" s="11">
        <v>99.914000000000001</v>
      </c>
      <c r="E1410" s="11">
        <v>99.921000000000006</v>
      </c>
      <c r="F1410" s="11">
        <v>291150000</v>
      </c>
      <c r="G1410" s="11">
        <v>3.625</v>
      </c>
      <c r="H1410" s="11" t="s">
        <v>1187</v>
      </c>
      <c r="I1410" s="11" t="s">
        <v>639</v>
      </c>
      <c r="J1410" s="11" t="s">
        <v>662</v>
      </c>
      <c r="K1410" s="11" t="s">
        <v>630</v>
      </c>
      <c r="L1410" s="11" t="s">
        <v>631</v>
      </c>
      <c r="M1410" s="11">
        <v>0.20277777785999501</v>
      </c>
      <c r="N1410" s="11" t="s">
        <v>1593</v>
      </c>
      <c r="O1410" s="11">
        <v>0</v>
      </c>
      <c r="P1410" s="11">
        <v>0</v>
      </c>
      <c r="Q1410" s="11">
        <v>4</v>
      </c>
      <c r="R1410" s="11">
        <v>0</v>
      </c>
    </row>
    <row r="1411" spans="1:18" x14ac:dyDescent="0.2">
      <c r="A1411" s="11" t="s">
        <v>104</v>
      </c>
      <c r="B1411" s="11" t="s">
        <v>2072</v>
      </c>
      <c r="C1411" s="11" t="s">
        <v>4033</v>
      </c>
      <c r="D1411" s="11">
        <v>99.289000000000001</v>
      </c>
      <c r="E1411" s="11">
        <v>99.528999999999996</v>
      </c>
      <c r="F1411" s="11">
        <v>500000000</v>
      </c>
      <c r="G1411" s="11">
        <v>3.8</v>
      </c>
      <c r="H1411" s="11" t="s">
        <v>2074</v>
      </c>
      <c r="I1411" s="11" t="s">
        <v>639</v>
      </c>
      <c r="J1411" s="11" t="s">
        <v>614</v>
      </c>
      <c r="K1411" s="11" t="s">
        <v>630</v>
      </c>
      <c r="L1411" s="11" t="s">
        <v>631</v>
      </c>
      <c r="M1411" s="11">
        <v>1.71681027243394</v>
      </c>
      <c r="N1411" s="11" t="s">
        <v>2075</v>
      </c>
      <c r="O1411" s="11">
        <v>0</v>
      </c>
      <c r="P1411" s="11">
        <v>0</v>
      </c>
      <c r="Q1411" s="11">
        <v>9</v>
      </c>
      <c r="R1411" s="11">
        <v>0</v>
      </c>
    </row>
    <row r="1412" spans="1:18" x14ac:dyDescent="0.2">
      <c r="A1412" s="11" t="s">
        <v>102</v>
      </c>
      <c r="B1412" s="11" t="s">
        <v>2076</v>
      </c>
      <c r="C1412" s="11" t="s">
        <v>4034</v>
      </c>
      <c r="D1412" s="11">
        <v>92.2</v>
      </c>
      <c r="E1412" s="11">
        <v>92.31</v>
      </c>
      <c r="F1412" s="11">
        <v>750000000</v>
      </c>
      <c r="G1412" s="11">
        <v>2.8</v>
      </c>
      <c r="H1412" s="11" t="s">
        <v>896</v>
      </c>
      <c r="I1412" s="11" t="s">
        <v>639</v>
      </c>
      <c r="J1412" s="11" t="s">
        <v>614</v>
      </c>
      <c r="K1412" s="11" t="s">
        <v>630</v>
      </c>
      <c r="L1412" s="11" t="s">
        <v>631</v>
      </c>
      <c r="M1412" s="11">
        <v>4.6128846987051801</v>
      </c>
      <c r="N1412" s="12">
        <v>37550</v>
      </c>
      <c r="O1412" s="11">
        <v>0</v>
      </c>
      <c r="P1412" s="11">
        <v>0</v>
      </c>
      <c r="Q1412" s="11">
        <v>2</v>
      </c>
      <c r="R1412" s="11">
        <v>0</v>
      </c>
    </row>
    <row r="1413" spans="1:18" x14ac:dyDescent="0.2">
      <c r="A1413" s="11" t="s">
        <v>102</v>
      </c>
      <c r="B1413" s="11" t="s">
        <v>2076</v>
      </c>
      <c r="C1413" s="11" t="s">
        <v>4035</v>
      </c>
      <c r="D1413" s="11">
        <v>95.198999999999998</v>
      </c>
      <c r="E1413" s="11">
        <v>95.355999999999995</v>
      </c>
      <c r="F1413" s="11">
        <v>500000000</v>
      </c>
      <c r="G1413" s="11">
        <v>3.57</v>
      </c>
      <c r="H1413" s="11" t="s">
        <v>2079</v>
      </c>
      <c r="I1413" s="11" t="s">
        <v>639</v>
      </c>
      <c r="J1413" s="11" t="s">
        <v>614</v>
      </c>
      <c r="K1413" s="11" t="s">
        <v>630</v>
      </c>
      <c r="L1413" s="11" t="s">
        <v>631</v>
      </c>
      <c r="M1413" s="11">
        <v>5.3123002472076797</v>
      </c>
      <c r="N1413" s="11" t="s">
        <v>2080</v>
      </c>
      <c r="O1413" s="11">
        <v>0</v>
      </c>
      <c r="P1413" s="11">
        <v>0</v>
      </c>
      <c r="Q1413" s="11">
        <v>9</v>
      </c>
      <c r="R1413" s="11">
        <v>0</v>
      </c>
    </row>
    <row r="1414" spans="1:18" x14ac:dyDescent="0.2">
      <c r="A1414" s="11" t="s">
        <v>102</v>
      </c>
      <c r="B1414" s="11" t="s">
        <v>2076</v>
      </c>
      <c r="C1414" s="11" t="s">
        <v>890</v>
      </c>
      <c r="D1414" s="11">
        <v>95.7</v>
      </c>
      <c r="E1414" s="11">
        <v>95.811000000000007</v>
      </c>
      <c r="F1414" s="11">
        <v>700000000</v>
      </c>
      <c r="G1414" s="11">
        <v>3.2490000000000001</v>
      </c>
      <c r="H1414" s="11" t="s">
        <v>688</v>
      </c>
      <c r="I1414" s="11" t="s">
        <v>639</v>
      </c>
      <c r="J1414" s="11" t="s">
        <v>614</v>
      </c>
      <c r="K1414" s="11" t="s">
        <v>630</v>
      </c>
      <c r="L1414" s="11" t="s">
        <v>631</v>
      </c>
      <c r="M1414" s="11">
        <v>3.7135054068901501</v>
      </c>
      <c r="N1414" s="11" t="s">
        <v>1525</v>
      </c>
      <c r="O1414" s="11">
        <v>0</v>
      </c>
      <c r="P1414" s="11">
        <v>1</v>
      </c>
      <c r="Q1414" s="11">
        <v>7</v>
      </c>
      <c r="R1414" s="11">
        <v>1</v>
      </c>
    </row>
    <row r="1415" spans="1:18" x14ac:dyDescent="0.2">
      <c r="A1415" s="11" t="s">
        <v>138</v>
      </c>
      <c r="B1415" s="11" t="s">
        <v>2081</v>
      </c>
      <c r="C1415" s="11" t="s">
        <v>4036</v>
      </c>
      <c r="D1415" s="11">
        <v>105.211</v>
      </c>
      <c r="E1415" s="11">
        <v>105.333</v>
      </c>
      <c r="F1415" s="11">
        <v>590826000</v>
      </c>
      <c r="G1415" s="11">
        <v>6.53</v>
      </c>
      <c r="H1415" s="11" t="s">
        <v>2083</v>
      </c>
      <c r="I1415" s="11" t="s">
        <v>639</v>
      </c>
      <c r="J1415" s="11" t="s">
        <v>614</v>
      </c>
      <c r="K1415" s="11" t="s">
        <v>630</v>
      </c>
      <c r="L1415" s="11" t="s">
        <v>631</v>
      </c>
      <c r="M1415" s="11">
        <v>2.4718412250626298</v>
      </c>
      <c r="N1415" s="11" t="s">
        <v>2084</v>
      </c>
      <c r="O1415" s="11">
        <v>0</v>
      </c>
      <c r="P1415" s="11">
        <v>0</v>
      </c>
      <c r="Q1415" s="11">
        <v>1</v>
      </c>
      <c r="R1415" s="11">
        <v>0</v>
      </c>
    </row>
    <row r="1416" spans="1:18" x14ac:dyDescent="0.2">
      <c r="A1416" s="11" t="s">
        <v>103</v>
      </c>
      <c r="B1416" s="11" t="s">
        <v>2085</v>
      </c>
      <c r="C1416" s="11" t="s">
        <v>4037</v>
      </c>
      <c r="D1416" s="11">
        <v>98.521000000000001</v>
      </c>
      <c r="E1416" s="11">
        <v>98.710999999999999</v>
      </c>
      <c r="F1416" s="11">
        <v>300000000</v>
      </c>
      <c r="G1416" s="11">
        <v>3.75</v>
      </c>
      <c r="H1416" s="11" t="s">
        <v>2087</v>
      </c>
      <c r="I1416" s="11" t="s">
        <v>639</v>
      </c>
      <c r="J1416" s="11" t="s">
        <v>614</v>
      </c>
      <c r="K1416" s="11" t="s">
        <v>630</v>
      </c>
      <c r="L1416" s="11" t="s">
        <v>631</v>
      </c>
      <c r="M1416" s="11">
        <v>1.80057793588308</v>
      </c>
      <c r="N1416" s="11" t="s">
        <v>2075</v>
      </c>
      <c r="O1416" s="11">
        <v>0</v>
      </c>
      <c r="P1416" s="11">
        <v>0</v>
      </c>
      <c r="Q1416" s="11">
        <v>1</v>
      </c>
      <c r="R1416" s="11">
        <v>0</v>
      </c>
    </row>
    <row r="1417" spans="1:18" x14ac:dyDescent="0.2">
      <c r="A1417" s="11" t="s">
        <v>164</v>
      </c>
      <c r="B1417" s="11" t="s">
        <v>903</v>
      </c>
      <c r="C1417" s="11" t="s">
        <v>4038</v>
      </c>
      <c r="D1417" s="11">
        <v>88.063000000000002</v>
      </c>
      <c r="E1417" s="11">
        <v>88.128</v>
      </c>
      <c r="F1417" s="11">
        <v>2000000000</v>
      </c>
      <c r="G1417" s="11">
        <v>1</v>
      </c>
      <c r="H1417" s="11" t="s">
        <v>2089</v>
      </c>
      <c r="I1417" s="11" t="s">
        <v>639</v>
      </c>
      <c r="J1417" s="11" t="s">
        <v>654</v>
      </c>
      <c r="K1417" s="11" t="s">
        <v>630</v>
      </c>
      <c r="L1417" s="11" t="s">
        <v>631</v>
      </c>
      <c r="M1417" s="11">
        <v>4.6215302068856996</v>
      </c>
      <c r="N1417" s="12">
        <v>40988</v>
      </c>
      <c r="O1417" s="11">
        <v>0</v>
      </c>
      <c r="P1417" s="11">
        <v>0</v>
      </c>
      <c r="Q1417" s="11">
        <v>3</v>
      </c>
      <c r="R1417" s="11">
        <v>0</v>
      </c>
    </row>
    <row r="1418" spans="1:18" x14ac:dyDescent="0.2">
      <c r="A1418" s="11" t="s">
        <v>164</v>
      </c>
      <c r="B1418" s="11" t="s">
        <v>903</v>
      </c>
      <c r="C1418" s="11" t="s">
        <v>4039</v>
      </c>
      <c r="D1418" s="11">
        <v>99.603999999999999</v>
      </c>
      <c r="E1418" s="11">
        <v>99.606999999999999</v>
      </c>
      <c r="F1418" s="11">
        <v>2000000000</v>
      </c>
      <c r="G1418" s="11">
        <v>0.875</v>
      </c>
      <c r="H1418" s="11" t="s">
        <v>2091</v>
      </c>
      <c r="I1418" s="11" t="s">
        <v>639</v>
      </c>
      <c r="J1418" s="11" t="s">
        <v>654</v>
      </c>
      <c r="K1418" s="11" t="s">
        <v>630</v>
      </c>
      <c r="L1418" s="11" t="s">
        <v>631</v>
      </c>
      <c r="M1418" s="11">
        <v>0.14444444447608701</v>
      </c>
      <c r="N1418" s="11" t="s">
        <v>2092</v>
      </c>
      <c r="O1418" s="11">
        <v>0</v>
      </c>
      <c r="P1418" s="11">
        <v>0</v>
      </c>
      <c r="Q1418" s="11">
        <v>4</v>
      </c>
      <c r="R1418" s="11">
        <v>0</v>
      </c>
    </row>
    <row r="1419" spans="1:18" x14ac:dyDescent="0.2">
      <c r="A1419" s="11" t="s">
        <v>164</v>
      </c>
      <c r="B1419" s="11" t="s">
        <v>903</v>
      </c>
      <c r="C1419" s="11" t="s">
        <v>4040</v>
      </c>
      <c r="D1419" s="11">
        <v>99.8</v>
      </c>
      <c r="E1419" s="11">
        <v>99.99</v>
      </c>
      <c r="F1419" s="11">
        <v>3000000000</v>
      </c>
      <c r="G1419" s="11">
        <v>3.875</v>
      </c>
      <c r="H1419" s="11" t="s">
        <v>2094</v>
      </c>
      <c r="I1419" s="11" t="s">
        <v>639</v>
      </c>
      <c r="J1419" s="11" t="s">
        <v>654</v>
      </c>
      <c r="K1419" s="11" t="s">
        <v>630</v>
      </c>
      <c r="L1419" s="11" t="s">
        <v>631</v>
      </c>
      <c r="M1419" s="11">
        <v>5.7281416146850299</v>
      </c>
      <c r="N1419" s="11" t="s">
        <v>2095</v>
      </c>
      <c r="O1419" s="11">
        <v>1</v>
      </c>
      <c r="P1419" s="11">
        <v>0</v>
      </c>
      <c r="Q1419" s="11">
        <v>8</v>
      </c>
      <c r="R1419" s="11">
        <v>0</v>
      </c>
    </row>
    <row r="1420" spans="1:18" x14ac:dyDescent="0.2">
      <c r="A1420" s="11" t="s">
        <v>164</v>
      </c>
      <c r="B1420" s="11" t="s">
        <v>903</v>
      </c>
      <c r="C1420" s="11" t="s">
        <v>4041</v>
      </c>
      <c r="D1420" s="11">
        <v>100.68300000000001</v>
      </c>
      <c r="E1420" s="11">
        <v>100.774</v>
      </c>
      <c r="F1420" s="11">
        <v>2000000000</v>
      </c>
      <c r="G1420" s="11">
        <v>4</v>
      </c>
      <c r="H1420" s="11" t="s">
        <v>2097</v>
      </c>
      <c r="I1420" s="11" t="s">
        <v>639</v>
      </c>
      <c r="J1420" s="11" t="s">
        <v>654</v>
      </c>
      <c r="K1420" s="11" t="s">
        <v>630</v>
      </c>
      <c r="L1420" s="11" t="s">
        <v>631</v>
      </c>
      <c r="M1420" s="11">
        <v>3.9282983869930099</v>
      </c>
      <c r="N1420" s="12">
        <v>39046</v>
      </c>
      <c r="O1420" s="11">
        <v>1</v>
      </c>
      <c r="P1420" s="11">
        <v>0</v>
      </c>
      <c r="Q1420" s="11">
        <v>3</v>
      </c>
      <c r="R1420" s="11">
        <v>0</v>
      </c>
    </row>
    <row r="1421" spans="1:18" x14ac:dyDescent="0.2">
      <c r="A1421" s="11" t="s">
        <v>164</v>
      </c>
      <c r="B1421" s="11" t="s">
        <v>903</v>
      </c>
      <c r="C1421" s="11" t="s">
        <v>4042</v>
      </c>
      <c r="D1421" s="11">
        <v>102.223</v>
      </c>
      <c r="E1421" s="11">
        <v>102.26600000000001</v>
      </c>
      <c r="F1421" s="11">
        <v>3500000000</v>
      </c>
      <c r="G1421" s="11">
        <v>4.375</v>
      </c>
      <c r="H1421" s="11" t="s">
        <v>2099</v>
      </c>
      <c r="I1421" s="11" t="s">
        <v>639</v>
      </c>
      <c r="J1421" s="11" t="s">
        <v>654</v>
      </c>
      <c r="K1421" s="11" t="s">
        <v>630</v>
      </c>
      <c r="L1421" s="11" t="s">
        <v>631</v>
      </c>
      <c r="M1421" s="11">
        <v>3.44193004485897</v>
      </c>
      <c r="N1421" s="11" t="s">
        <v>2100</v>
      </c>
      <c r="O1421" s="11">
        <v>0</v>
      </c>
      <c r="P1421" s="11">
        <v>0</v>
      </c>
      <c r="Q1421" s="11">
        <v>3</v>
      </c>
      <c r="R1421" s="11">
        <v>0</v>
      </c>
    </row>
    <row r="1422" spans="1:18" x14ac:dyDescent="0.2">
      <c r="A1422" s="11" t="s">
        <v>164</v>
      </c>
      <c r="B1422" s="11" t="s">
        <v>903</v>
      </c>
      <c r="C1422" s="11" t="s">
        <v>904</v>
      </c>
      <c r="D1422" s="11">
        <v>99.537000000000006</v>
      </c>
      <c r="E1422" s="11">
        <v>99.593000000000004</v>
      </c>
      <c r="F1422" s="11">
        <v>2500000000</v>
      </c>
      <c r="G1422" s="11">
        <v>3.75</v>
      </c>
      <c r="H1422" s="11" t="s">
        <v>905</v>
      </c>
      <c r="I1422" s="11" t="s">
        <v>639</v>
      </c>
      <c r="J1422" s="11" t="s">
        <v>654</v>
      </c>
      <c r="K1422" s="11" t="s">
        <v>630</v>
      </c>
      <c r="L1422" s="11" t="s">
        <v>631</v>
      </c>
      <c r="M1422" s="11">
        <v>4.9435269585826997</v>
      </c>
      <c r="N1422" s="11" t="s">
        <v>2101</v>
      </c>
      <c r="O1422" s="11">
        <v>0</v>
      </c>
      <c r="P1422" s="11">
        <v>1</v>
      </c>
      <c r="Q1422" s="11">
        <v>7</v>
      </c>
      <c r="R1422" s="11">
        <v>1</v>
      </c>
    </row>
    <row r="1423" spans="1:18" x14ac:dyDescent="0.2">
      <c r="A1423" s="11" t="s">
        <v>164</v>
      </c>
      <c r="B1423" s="11" t="s">
        <v>903</v>
      </c>
      <c r="C1423" s="11" t="s">
        <v>4043</v>
      </c>
      <c r="D1423" s="11">
        <v>102.093</v>
      </c>
      <c r="E1423" s="11">
        <v>102.184</v>
      </c>
      <c r="F1423" s="11">
        <v>4000000000</v>
      </c>
      <c r="G1423" s="11">
        <v>4.375</v>
      </c>
      <c r="H1423" s="11" t="s">
        <v>2103</v>
      </c>
      <c r="I1423" s="11" t="s">
        <v>639</v>
      </c>
      <c r="J1423" s="11" t="s">
        <v>654</v>
      </c>
      <c r="K1423" s="11" t="s">
        <v>630</v>
      </c>
      <c r="L1423" s="11" t="s">
        <v>631</v>
      </c>
      <c r="M1423" s="11">
        <v>3.0499583014622198</v>
      </c>
      <c r="N1423" s="12">
        <v>39045</v>
      </c>
      <c r="O1423" s="11">
        <v>0</v>
      </c>
      <c r="P1423" s="11">
        <v>0</v>
      </c>
      <c r="Q1423" s="11">
        <v>3</v>
      </c>
      <c r="R1423" s="11">
        <v>0</v>
      </c>
    </row>
    <row r="1424" spans="1:18" x14ac:dyDescent="0.2">
      <c r="A1424" s="11" t="s">
        <v>164</v>
      </c>
      <c r="B1424" s="11" t="s">
        <v>903</v>
      </c>
      <c r="C1424" s="11" t="s">
        <v>4044</v>
      </c>
      <c r="D1424" s="11">
        <v>103.072</v>
      </c>
      <c r="E1424" s="11">
        <v>103.133</v>
      </c>
      <c r="F1424" s="11">
        <v>2500000000</v>
      </c>
      <c r="G1424" s="11">
        <v>4.875</v>
      </c>
      <c r="H1424" s="11" t="s">
        <v>2105</v>
      </c>
      <c r="I1424" s="11" t="s">
        <v>639</v>
      </c>
      <c r="J1424" s="11" t="s">
        <v>654</v>
      </c>
      <c r="K1424" s="11" t="s">
        <v>630</v>
      </c>
      <c r="L1424" s="11" t="s">
        <v>631</v>
      </c>
      <c r="M1424" s="11">
        <v>2.4833964581576402</v>
      </c>
      <c r="N1424" s="12">
        <v>40566</v>
      </c>
      <c r="O1424" s="11">
        <v>0</v>
      </c>
      <c r="P1424" s="11">
        <v>0</v>
      </c>
      <c r="Q1424" s="11">
        <v>2</v>
      </c>
      <c r="R1424" s="11">
        <v>0</v>
      </c>
    </row>
    <row r="1425" spans="1:18" x14ac:dyDescent="0.2">
      <c r="A1425" s="11" t="s">
        <v>52</v>
      </c>
      <c r="B1425" s="11" t="s">
        <v>2106</v>
      </c>
      <c r="C1425" s="11" t="s">
        <v>4045</v>
      </c>
      <c r="D1425" s="11">
        <v>99.959000000000003</v>
      </c>
      <c r="E1425" s="11">
        <v>100.059</v>
      </c>
      <c r="F1425" s="11">
        <v>500000000</v>
      </c>
      <c r="G1425" s="11">
        <v>4.375</v>
      </c>
      <c r="H1425" s="11" t="s">
        <v>863</v>
      </c>
      <c r="I1425" s="11" t="s">
        <v>639</v>
      </c>
      <c r="J1425" s="11" t="s">
        <v>614</v>
      </c>
      <c r="K1425" s="11" t="s">
        <v>630</v>
      </c>
      <c r="L1425" s="11" t="s">
        <v>631</v>
      </c>
      <c r="M1425" s="11">
        <v>1.04591175190479</v>
      </c>
      <c r="N1425" s="12">
        <v>38094</v>
      </c>
      <c r="O1425" s="11">
        <v>0</v>
      </c>
      <c r="P1425" s="11">
        <v>0</v>
      </c>
      <c r="Q1425" s="11">
        <v>9</v>
      </c>
      <c r="R1425" s="11">
        <v>0</v>
      </c>
    </row>
    <row r="1426" spans="1:18" x14ac:dyDescent="0.2">
      <c r="A1426" s="11" t="s">
        <v>109</v>
      </c>
      <c r="B1426" s="11" t="s">
        <v>2108</v>
      </c>
      <c r="C1426" s="11" t="s">
        <v>4046</v>
      </c>
      <c r="D1426" s="11">
        <v>105.181</v>
      </c>
      <c r="E1426" s="11">
        <v>105.34399999999999</v>
      </c>
      <c r="F1426" s="11">
        <v>300000000</v>
      </c>
      <c r="G1426" s="11">
        <v>7.75</v>
      </c>
      <c r="H1426" s="11" t="s">
        <v>831</v>
      </c>
      <c r="I1426" s="11" t="s">
        <v>639</v>
      </c>
      <c r="J1426" s="11" t="s">
        <v>649</v>
      </c>
      <c r="K1426" s="11" t="s">
        <v>630</v>
      </c>
      <c r="L1426" s="11" t="s">
        <v>631</v>
      </c>
      <c r="M1426" s="11">
        <v>1.6693755183769501</v>
      </c>
      <c r="N1426" s="11" t="s">
        <v>2110</v>
      </c>
      <c r="O1426" s="11">
        <v>0</v>
      </c>
      <c r="P1426" s="11">
        <v>0</v>
      </c>
      <c r="Q1426" s="11">
        <v>1</v>
      </c>
      <c r="R1426" s="11">
        <v>0</v>
      </c>
    </row>
    <row r="1427" spans="1:18" x14ac:dyDescent="0.2">
      <c r="A1427" s="11" t="s">
        <v>151</v>
      </c>
      <c r="B1427" s="11" t="s">
        <v>913</v>
      </c>
      <c r="C1427" s="11" t="s">
        <v>4047</v>
      </c>
      <c r="D1427" s="11">
        <v>95.6</v>
      </c>
      <c r="E1427" s="11">
        <v>95.872</v>
      </c>
      <c r="F1427" s="11">
        <v>300000000</v>
      </c>
      <c r="G1427" s="11">
        <v>3.05</v>
      </c>
      <c r="H1427" s="11" t="s">
        <v>2112</v>
      </c>
      <c r="I1427" s="11" t="s">
        <v>639</v>
      </c>
      <c r="J1427" s="11" t="s">
        <v>629</v>
      </c>
      <c r="K1427" s="11" t="s">
        <v>630</v>
      </c>
      <c r="L1427" s="11" t="s">
        <v>631</v>
      </c>
      <c r="M1427" s="11">
        <v>3.1336090815550901</v>
      </c>
      <c r="N1427" s="11" t="s">
        <v>2113</v>
      </c>
      <c r="O1427" s="11">
        <v>0</v>
      </c>
      <c r="P1427" s="11">
        <v>0</v>
      </c>
      <c r="Q1427" s="11">
        <v>6</v>
      </c>
      <c r="R1427" s="11">
        <v>0</v>
      </c>
    </row>
    <row r="1428" spans="1:18" x14ac:dyDescent="0.2">
      <c r="A1428" s="11" t="s">
        <v>151</v>
      </c>
      <c r="B1428" s="11" t="s">
        <v>913</v>
      </c>
      <c r="C1428" s="11" t="s">
        <v>4048</v>
      </c>
      <c r="D1428" s="11">
        <v>99.825000000000003</v>
      </c>
      <c r="E1428" s="11">
        <v>99.855999999999995</v>
      </c>
      <c r="F1428" s="11">
        <v>600000000</v>
      </c>
      <c r="G1428" s="11">
        <v>3.05</v>
      </c>
      <c r="H1428" s="11" t="s">
        <v>2115</v>
      </c>
      <c r="I1428" s="11" t="s">
        <v>639</v>
      </c>
      <c r="J1428" s="11" t="s">
        <v>629</v>
      </c>
      <c r="K1428" s="11" t="s">
        <v>630</v>
      </c>
      <c r="L1428" s="11" t="s">
        <v>631</v>
      </c>
      <c r="M1428" s="11">
        <v>0.147222222254076</v>
      </c>
      <c r="N1428" s="11" t="s">
        <v>2116</v>
      </c>
      <c r="O1428" s="11">
        <v>0</v>
      </c>
      <c r="P1428" s="11">
        <v>0</v>
      </c>
      <c r="Q1428" s="11">
        <v>5</v>
      </c>
      <c r="R1428" s="11">
        <v>0</v>
      </c>
    </row>
    <row r="1429" spans="1:18" x14ac:dyDescent="0.2">
      <c r="A1429" s="11" t="s">
        <v>151</v>
      </c>
      <c r="B1429" s="11" t="s">
        <v>913</v>
      </c>
      <c r="C1429" s="11" t="s">
        <v>4049</v>
      </c>
      <c r="D1429" s="11">
        <v>99.323999999999998</v>
      </c>
      <c r="E1429" s="11">
        <v>99.491</v>
      </c>
      <c r="F1429" s="11">
        <v>500000000</v>
      </c>
      <c r="G1429" s="11">
        <v>4.55</v>
      </c>
      <c r="H1429" s="11" t="s">
        <v>2118</v>
      </c>
      <c r="I1429" s="11" t="s">
        <v>639</v>
      </c>
      <c r="J1429" s="11" t="s">
        <v>629</v>
      </c>
      <c r="K1429" s="11" t="s">
        <v>630</v>
      </c>
      <c r="L1429" s="11" t="s">
        <v>631</v>
      </c>
      <c r="M1429" s="11">
        <v>4.0348010618545302</v>
      </c>
      <c r="N1429" s="12">
        <v>40081</v>
      </c>
      <c r="O1429" s="11">
        <v>1</v>
      </c>
      <c r="P1429" s="11">
        <v>0</v>
      </c>
      <c r="Q1429" s="11">
        <v>4</v>
      </c>
      <c r="R1429" s="11">
        <v>0</v>
      </c>
    </row>
    <row r="1430" spans="1:18" x14ac:dyDescent="0.2">
      <c r="A1430" s="11" t="s">
        <v>151</v>
      </c>
      <c r="B1430" s="11" t="s">
        <v>913</v>
      </c>
      <c r="C1430" s="11" t="s">
        <v>4050</v>
      </c>
      <c r="D1430" s="11">
        <v>100.801</v>
      </c>
      <c r="E1430" s="11">
        <v>100.917</v>
      </c>
      <c r="F1430" s="11">
        <v>500000000</v>
      </c>
      <c r="G1430" s="11">
        <v>4.7</v>
      </c>
      <c r="H1430" s="11" t="s">
        <v>2120</v>
      </c>
      <c r="I1430" s="11" t="s">
        <v>639</v>
      </c>
      <c r="J1430" s="11" t="s">
        <v>629</v>
      </c>
      <c r="K1430" s="11" t="s">
        <v>630</v>
      </c>
      <c r="L1430" s="11" t="s">
        <v>631</v>
      </c>
      <c r="M1430" s="11">
        <v>2.1356920671320201</v>
      </c>
      <c r="N1430" s="12">
        <v>38862</v>
      </c>
      <c r="O1430" s="11">
        <v>1</v>
      </c>
      <c r="P1430" s="11">
        <v>0</v>
      </c>
      <c r="Q1430" s="11">
        <v>1</v>
      </c>
      <c r="R1430" s="11">
        <v>0</v>
      </c>
    </row>
    <row r="1431" spans="1:18" x14ac:dyDescent="0.2">
      <c r="A1431" s="11" t="s">
        <v>151</v>
      </c>
      <c r="B1431" s="11" t="s">
        <v>913</v>
      </c>
      <c r="C1431" s="11" t="s">
        <v>4051</v>
      </c>
      <c r="D1431" s="11">
        <v>100.65300000000001</v>
      </c>
      <c r="E1431" s="11">
        <v>100.718</v>
      </c>
      <c r="F1431" s="11">
        <v>700000000</v>
      </c>
      <c r="G1431" s="11">
        <v>4.9000000000000004</v>
      </c>
      <c r="H1431" s="11" t="s">
        <v>2122</v>
      </c>
      <c r="I1431" s="11" t="s">
        <v>639</v>
      </c>
      <c r="J1431" s="11" t="s">
        <v>629</v>
      </c>
      <c r="K1431" s="11" t="s">
        <v>630</v>
      </c>
      <c r="L1431" s="11" t="s">
        <v>631</v>
      </c>
      <c r="M1431" s="11">
        <v>0.84087034948634098</v>
      </c>
      <c r="N1431" s="11" t="s">
        <v>1969</v>
      </c>
      <c r="O1431" s="11">
        <v>0</v>
      </c>
      <c r="P1431" s="11">
        <v>0</v>
      </c>
      <c r="Q1431" s="11">
        <v>3</v>
      </c>
      <c r="R1431" s="11">
        <v>0</v>
      </c>
    </row>
    <row r="1432" spans="1:18" x14ac:dyDescent="0.2">
      <c r="A1432" s="11" t="s">
        <v>151</v>
      </c>
      <c r="B1432" s="11" t="s">
        <v>913</v>
      </c>
      <c r="C1432" s="11" t="s">
        <v>4052</v>
      </c>
      <c r="D1432" s="11">
        <v>102.833</v>
      </c>
      <c r="E1432" s="11">
        <v>103.105</v>
      </c>
      <c r="F1432" s="11">
        <v>500000000</v>
      </c>
      <c r="G1432" s="11">
        <v>5.35</v>
      </c>
      <c r="H1432" s="11" t="s">
        <v>1968</v>
      </c>
      <c r="I1432" s="11" t="s">
        <v>639</v>
      </c>
      <c r="J1432" s="11" t="s">
        <v>629</v>
      </c>
      <c r="K1432" s="11" t="s">
        <v>630</v>
      </c>
      <c r="L1432" s="11" t="s">
        <v>631</v>
      </c>
      <c r="M1432" s="11">
        <v>3.51295334907226</v>
      </c>
      <c r="N1432" s="11" t="s">
        <v>1969</v>
      </c>
      <c r="O1432" s="11">
        <v>0</v>
      </c>
      <c r="P1432" s="11">
        <v>0</v>
      </c>
      <c r="Q1432" s="11">
        <v>3</v>
      </c>
      <c r="R1432" s="11">
        <v>0</v>
      </c>
    </row>
    <row r="1433" spans="1:18" x14ac:dyDescent="0.2">
      <c r="A1433" s="11" t="s">
        <v>151</v>
      </c>
      <c r="B1433" s="11" t="s">
        <v>913</v>
      </c>
      <c r="C1433" s="11" t="s">
        <v>4053</v>
      </c>
      <c r="D1433" s="11">
        <v>100.12</v>
      </c>
      <c r="E1433" s="11">
        <v>100.249</v>
      </c>
      <c r="F1433" s="11">
        <v>500000000</v>
      </c>
      <c r="G1433" s="11">
        <v>4.5999999999999996</v>
      </c>
      <c r="H1433" s="11" t="s">
        <v>1711</v>
      </c>
      <c r="I1433" s="11" t="s">
        <v>639</v>
      </c>
      <c r="J1433" s="11" t="s">
        <v>629</v>
      </c>
      <c r="K1433" s="11" t="s">
        <v>630</v>
      </c>
      <c r="L1433" s="11" t="s">
        <v>631</v>
      </c>
      <c r="M1433" s="11">
        <v>3.2689540726515398</v>
      </c>
      <c r="N1433" s="12">
        <v>40202</v>
      </c>
      <c r="O1433" s="11">
        <v>0</v>
      </c>
      <c r="P1433" s="11">
        <v>0</v>
      </c>
      <c r="Q1433" s="11">
        <v>2</v>
      </c>
      <c r="R1433" s="11">
        <v>0</v>
      </c>
    </row>
    <row r="1434" spans="1:18" x14ac:dyDescent="0.2">
      <c r="A1434" s="11" t="s">
        <v>151</v>
      </c>
      <c r="B1434" s="11" t="s">
        <v>913</v>
      </c>
      <c r="C1434" s="11" t="s">
        <v>914</v>
      </c>
      <c r="D1434" s="11">
        <v>101.57</v>
      </c>
      <c r="E1434" s="11">
        <v>101.663</v>
      </c>
      <c r="F1434" s="11">
        <v>750000000</v>
      </c>
      <c r="G1434" s="11">
        <v>5.55</v>
      </c>
      <c r="H1434" s="11" t="s">
        <v>915</v>
      </c>
      <c r="I1434" s="11" t="s">
        <v>639</v>
      </c>
      <c r="J1434" s="11" t="s">
        <v>629</v>
      </c>
      <c r="K1434" s="11" t="s">
        <v>630</v>
      </c>
      <c r="L1434" s="11" t="s">
        <v>631</v>
      </c>
      <c r="M1434" s="11">
        <v>1.28249271328574</v>
      </c>
      <c r="N1434" s="12">
        <v>39137</v>
      </c>
      <c r="O1434" s="11">
        <v>0</v>
      </c>
      <c r="P1434" s="11">
        <v>1</v>
      </c>
      <c r="Q1434" s="11">
        <v>7</v>
      </c>
      <c r="R1434" s="11">
        <v>1</v>
      </c>
    </row>
    <row r="1435" spans="1:18" x14ac:dyDescent="0.2">
      <c r="A1435" s="11" t="s">
        <v>151</v>
      </c>
      <c r="B1435" s="11" t="s">
        <v>913</v>
      </c>
      <c r="C1435" s="11" t="s">
        <v>4054</v>
      </c>
      <c r="D1435" s="11">
        <v>100.14400000000001</v>
      </c>
      <c r="E1435" s="11">
        <v>100.15900000000001</v>
      </c>
      <c r="F1435" s="11">
        <v>600000000</v>
      </c>
      <c r="G1435" s="11">
        <v>5.6</v>
      </c>
      <c r="H1435" s="11" t="s">
        <v>2126</v>
      </c>
      <c r="I1435" s="11" t="s">
        <v>639</v>
      </c>
      <c r="J1435" s="11" t="s">
        <v>629</v>
      </c>
      <c r="K1435" s="11" t="s">
        <v>630</v>
      </c>
      <c r="L1435" s="11" t="s">
        <v>631</v>
      </c>
      <c r="M1435" s="11">
        <v>9.4444444453079895E-2</v>
      </c>
      <c r="N1435" s="12">
        <v>38345</v>
      </c>
      <c r="O1435" s="11">
        <v>0</v>
      </c>
      <c r="P1435" s="11">
        <v>0</v>
      </c>
      <c r="Q1435" s="11">
        <v>4</v>
      </c>
      <c r="R1435" s="11">
        <v>0</v>
      </c>
    </row>
    <row r="1436" spans="1:18" x14ac:dyDescent="0.2">
      <c r="A1436" s="11" t="s">
        <v>151</v>
      </c>
      <c r="B1436" s="11" t="s">
        <v>913</v>
      </c>
      <c r="C1436" s="11" t="s">
        <v>4055</v>
      </c>
      <c r="D1436" s="11">
        <v>101.71</v>
      </c>
      <c r="E1436" s="11">
        <v>101.905</v>
      </c>
      <c r="F1436" s="11">
        <v>300000000</v>
      </c>
      <c r="G1436" s="11">
        <v>5.25</v>
      </c>
      <c r="H1436" s="11" t="s">
        <v>2128</v>
      </c>
      <c r="I1436" s="11" t="s">
        <v>639</v>
      </c>
      <c r="J1436" s="11" t="s">
        <v>629</v>
      </c>
      <c r="K1436" s="11" t="s">
        <v>630</v>
      </c>
      <c r="L1436" s="11" t="s">
        <v>631</v>
      </c>
      <c r="M1436" s="11">
        <v>1.97694954307633</v>
      </c>
      <c r="N1436" s="12">
        <v>38344</v>
      </c>
      <c r="O1436" s="11">
        <v>0</v>
      </c>
      <c r="P1436" s="11">
        <v>0</v>
      </c>
      <c r="Q1436" s="11">
        <v>1</v>
      </c>
      <c r="R1436" s="11">
        <v>0</v>
      </c>
    </row>
    <row r="1437" spans="1:18" x14ac:dyDescent="0.2">
      <c r="A1437" s="11" t="s">
        <v>59</v>
      </c>
      <c r="B1437" s="11" t="s">
        <v>2129</v>
      </c>
      <c r="C1437" s="11" t="s">
        <v>4056</v>
      </c>
      <c r="D1437" s="11">
        <v>100.252</v>
      </c>
      <c r="E1437" s="11">
        <v>100.42</v>
      </c>
      <c r="F1437" s="11">
        <v>250093000</v>
      </c>
      <c r="G1437" s="11">
        <v>4.75</v>
      </c>
      <c r="H1437" s="11" t="s">
        <v>2131</v>
      </c>
      <c r="I1437" s="11" t="s">
        <v>639</v>
      </c>
      <c r="J1437" s="11" t="s">
        <v>649</v>
      </c>
      <c r="K1437" s="11" t="s">
        <v>630</v>
      </c>
      <c r="L1437" s="11" t="s">
        <v>631</v>
      </c>
      <c r="M1437" s="11">
        <v>1.08502111673315</v>
      </c>
      <c r="N1437" s="11" t="s">
        <v>2132</v>
      </c>
      <c r="O1437" s="11">
        <v>0</v>
      </c>
      <c r="P1437" s="11">
        <v>0</v>
      </c>
      <c r="Q1437" s="11">
        <v>2</v>
      </c>
      <c r="R1437" s="11">
        <v>0</v>
      </c>
    </row>
    <row r="1438" spans="1:18" x14ac:dyDescent="0.2">
      <c r="A1438" s="11" t="s">
        <v>59</v>
      </c>
      <c r="B1438" s="11" t="s">
        <v>2129</v>
      </c>
      <c r="C1438" s="11" t="s">
        <v>4057</v>
      </c>
      <c r="D1438" s="11">
        <v>102.51300000000001</v>
      </c>
      <c r="E1438" s="11">
        <v>102.65900000000001</v>
      </c>
      <c r="F1438" s="11">
        <v>1250000000</v>
      </c>
      <c r="G1438" s="11">
        <v>5.375</v>
      </c>
      <c r="H1438" s="11" t="s">
        <v>2134</v>
      </c>
      <c r="I1438" s="11" t="s">
        <v>639</v>
      </c>
      <c r="J1438" s="11" t="s">
        <v>649</v>
      </c>
      <c r="K1438" s="11" t="s">
        <v>630</v>
      </c>
      <c r="L1438" s="11" t="s">
        <v>631</v>
      </c>
      <c r="M1438" s="11">
        <v>3.6974115663873501</v>
      </c>
      <c r="N1438" s="11" t="s">
        <v>2135</v>
      </c>
      <c r="O1438" s="11">
        <v>0</v>
      </c>
      <c r="P1438" s="11">
        <v>0</v>
      </c>
      <c r="Q1438" s="11">
        <v>3</v>
      </c>
      <c r="R1438" s="11">
        <v>0</v>
      </c>
    </row>
    <row r="1439" spans="1:18" x14ac:dyDescent="0.2">
      <c r="A1439" s="11" t="s">
        <v>202</v>
      </c>
      <c r="B1439" s="11" t="s">
        <v>2136</v>
      </c>
      <c r="C1439" s="11" t="s">
        <v>4058</v>
      </c>
      <c r="D1439" s="11">
        <v>97.945999999999998</v>
      </c>
      <c r="E1439" s="11">
        <v>97.956999999999994</v>
      </c>
      <c r="F1439" s="11">
        <v>600000000</v>
      </c>
      <c r="G1439" s="11">
        <v>1.25</v>
      </c>
      <c r="H1439" s="11" t="s">
        <v>2138</v>
      </c>
      <c r="I1439" s="11" t="s">
        <v>639</v>
      </c>
      <c r="J1439" s="11" t="s">
        <v>635</v>
      </c>
      <c r="K1439" s="11" t="s">
        <v>630</v>
      </c>
      <c r="L1439" s="11" t="s">
        <v>631</v>
      </c>
      <c r="M1439" s="11">
        <v>0.77463092591593097</v>
      </c>
      <c r="N1439" s="11" t="s">
        <v>2139</v>
      </c>
      <c r="O1439" s="11">
        <v>0</v>
      </c>
      <c r="P1439" s="11">
        <v>0</v>
      </c>
      <c r="Q1439" s="11">
        <v>6</v>
      </c>
      <c r="R1439" s="11">
        <v>0</v>
      </c>
    </row>
    <row r="1440" spans="1:18" x14ac:dyDescent="0.2">
      <c r="A1440" s="11" t="s">
        <v>202</v>
      </c>
      <c r="B1440" s="11" t="s">
        <v>2136</v>
      </c>
      <c r="C1440" s="11" t="s">
        <v>4059</v>
      </c>
      <c r="D1440" s="11">
        <v>99.379000000000005</v>
      </c>
      <c r="E1440" s="11">
        <v>99.405000000000001</v>
      </c>
      <c r="F1440" s="11">
        <v>600000000</v>
      </c>
      <c r="G1440" s="11">
        <v>3.25</v>
      </c>
      <c r="H1440" s="11" t="s">
        <v>2141</v>
      </c>
      <c r="I1440" s="11" t="s">
        <v>639</v>
      </c>
      <c r="J1440" s="11" t="s">
        <v>635</v>
      </c>
      <c r="K1440" s="11" t="s">
        <v>630</v>
      </c>
      <c r="L1440" s="11" t="s">
        <v>631</v>
      </c>
      <c r="M1440" s="11">
        <v>1.04270006446529</v>
      </c>
      <c r="N1440" s="11" t="s">
        <v>2142</v>
      </c>
      <c r="O1440" s="11">
        <v>0</v>
      </c>
      <c r="P1440" s="11">
        <v>0</v>
      </c>
      <c r="Q1440" s="11">
        <v>9</v>
      </c>
      <c r="R1440" s="11">
        <v>0</v>
      </c>
    </row>
    <row r="1441" spans="1:18" x14ac:dyDescent="0.2">
      <c r="A1441" s="11" t="s">
        <v>202</v>
      </c>
      <c r="B1441" s="11" t="s">
        <v>2136</v>
      </c>
      <c r="C1441" s="11" t="s">
        <v>4060</v>
      </c>
      <c r="D1441" s="11">
        <v>100.221</v>
      </c>
      <c r="E1441" s="11">
        <v>100.289</v>
      </c>
      <c r="F1441" s="11">
        <v>300000000</v>
      </c>
      <c r="G1441" s="11">
        <v>4</v>
      </c>
      <c r="H1441" s="11" t="s">
        <v>2144</v>
      </c>
      <c r="I1441" s="11" t="s">
        <v>639</v>
      </c>
      <c r="J1441" s="11" t="s">
        <v>635</v>
      </c>
      <c r="K1441" s="11" t="s">
        <v>630</v>
      </c>
      <c r="L1441" s="11" t="s">
        <v>631</v>
      </c>
      <c r="M1441" s="11">
        <v>4.2069194767267097</v>
      </c>
      <c r="N1441" s="11" t="s">
        <v>2145</v>
      </c>
      <c r="O1441" s="11">
        <v>1</v>
      </c>
      <c r="P1441" s="11">
        <v>0</v>
      </c>
      <c r="Q1441" s="11">
        <v>1</v>
      </c>
      <c r="R1441" s="11">
        <v>0</v>
      </c>
    </row>
    <row r="1442" spans="1:18" x14ac:dyDescent="0.2">
      <c r="A1442" s="11" t="s">
        <v>202</v>
      </c>
      <c r="B1442" s="11" t="s">
        <v>2136</v>
      </c>
      <c r="C1442" s="11" t="s">
        <v>4061</v>
      </c>
      <c r="D1442" s="11">
        <v>101.631</v>
      </c>
      <c r="E1442" s="11">
        <v>101.646</v>
      </c>
      <c r="F1442" s="11">
        <v>300000000</v>
      </c>
      <c r="G1442" s="11">
        <v>5.375</v>
      </c>
      <c r="H1442" s="11" t="s">
        <v>2147</v>
      </c>
      <c r="I1442" s="11" t="s">
        <v>639</v>
      </c>
      <c r="J1442" s="11" t="s">
        <v>635</v>
      </c>
      <c r="K1442" s="11" t="s">
        <v>630</v>
      </c>
      <c r="L1442" s="11" t="s">
        <v>631</v>
      </c>
      <c r="M1442" s="11">
        <v>1.0920947240402801</v>
      </c>
      <c r="N1442" s="11" t="s">
        <v>2148</v>
      </c>
      <c r="O1442" s="11">
        <v>0</v>
      </c>
      <c r="P1442" s="11">
        <v>0</v>
      </c>
      <c r="Q1442" s="11">
        <v>1</v>
      </c>
      <c r="R1442" s="11">
        <v>0</v>
      </c>
    </row>
    <row r="1443" spans="1:18" x14ac:dyDescent="0.2">
      <c r="A1443" s="11" t="s">
        <v>202</v>
      </c>
      <c r="B1443" s="11" t="s">
        <v>2136</v>
      </c>
      <c r="C1443" s="11" t="s">
        <v>4062</v>
      </c>
      <c r="D1443" s="11">
        <v>103.771</v>
      </c>
      <c r="E1443" s="11">
        <v>103.848</v>
      </c>
      <c r="F1443" s="11">
        <v>300000000</v>
      </c>
      <c r="G1443" s="11">
        <v>5.375</v>
      </c>
      <c r="H1443" s="11" t="s">
        <v>2150</v>
      </c>
      <c r="I1443" s="11" t="s">
        <v>639</v>
      </c>
      <c r="J1443" s="11" t="s">
        <v>635</v>
      </c>
      <c r="K1443" s="11" t="s">
        <v>630</v>
      </c>
      <c r="L1443" s="11" t="s">
        <v>631</v>
      </c>
      <c r="M1443" s="11">
        <v>2.8739218627787499</v>
      </c>
      <c r="N1443" s="11" t="s">
        <v>2148</v>
      </c>
      <c r="O1443" s="11">
        <v>0</v>
      </c>
      <c r="P1443" s="11">
        <v>0</v>
      </c>
      <c r="Q1443" s="11">
        <v>1</v>
      </c>
      <c r="R1443" s="11">
        <v>0</v>
      </c>
    </row>
    <row r="1444" spans="1:18" x14ac:dyDescent="0.2">
      <c r="A1444" s="11" t="s">
        <v>202</v>
      </c>
      <c r="B1444" s="11" t="s">
        <v>2136</v>
      </c>
      <c r="C1444" s="11" t="s">
        <v>4063</v>
      </c>
      <c r="D1444" s="11">
        <v>104.401</v>
      </c>
      <c r="E1444" s="11">
        <v>104.48399999999999</v>
      </c>
      <c r="F1444" s="11">
        <v>500000000</v>
      </c>
      <c r="G1444" s="11">
        <v>5.75</v>
      </c>
      <c r="H1444" s="11" t="s">
        <v>2152</v>
      </c>
      <c r="I1444" s="11" t="s">
        <v>639</v>
      </c>
      <c r="J1444" s="11" t="s">
        <v>635</v>
      </c>
      <c r="K1444" s="11" t="s">
        <v>630</v>
      </c>
      <c r="L1444" s="11" t="s">
        <v>631</v>
      </c>
      <c r="M1444" s="11">
        <v>2.43720054320741</v>
      </c>
      <c r="N1444" s="11" t="s">
        <v>2153</v>
      </c>
      <c r="O1444" s="11">
        <v>0</v>
      </c>
      <c r="P1444" s="11">
        <v>0</v>
      </c>
      <c r="Q1444" s="11">
        <v>1</v>
      </c>
      <c r="R1444" s="11">
        <v>0</v>
      </c>
    </row>
    <row r="1445" spans="1:18" x14ac:dyDescent="0.2">
      <c r="A1445" s="11" t="s">
        <v>93</v>
      </c>
      <c r="B1445" s="11" t="s">
        <v>2154</v>
      </c>
      <c r="C1445" s="11" t="s">
        <v>4064</v>
      </c>
      <c r="D1445" s="11">
        <v>98.912000000000006</v>
      </c>
      <c r="E1445" s="11">
        <v>99.006</v>
      </c>
      <c r="F1445" s="11">
        <v>300000000</v>
      </c>
      <c r="G1445" s="11">
        <v>3.5</v>
      </c>
      <c r="H1445" s="11" t="s">
        <v>2156</v>
      </c>
      <c r="I1445" s="11" t="s">
        <v>639</v>
      </c>
      <c r="J1445" s="11" t="s">
        <v>629</v>
      </c>
      <c r="K1445" s="11" t="s">
        <v>630</v>
      </c>
      <c r="L1445" s="11" t="s">
        <v>631</v>
      </c>
      <c r="M1445" s="11">
        <v>1.5847472231153099</v>
      </c>
      <c r="N1445" s="11" t="s">
        <v>2157</v>
      </c>
      <c r="O1445" s="11">
        <v>0</v>
      </c>
      <c r="P1445" s="11">
        <v>0</v>
      </c>
      <c r="Q1445" s="11">
        <v>2</v>
      </c>
      <c r="R1445" s="11">
        <v>0</v>
      </c>
    </row>
    <row r="1446" spans="1:18" x14ac:dyDescent="0.2">
      <c r="A1446" s="11" t="s">
        <v>93</v>
      </c>
      <c r="B1446" s="11" t="s">
        <v>2154</v>
      </c>
      <c r="C1446" s="11" t="s">
        <v>4065</v>
      </c>
      <c r="D1446" s="11">
        <v>98.554000000000002</v>
      </c>
      <c r="E1446" s="11">
        <v>98.664000000000001</v>
      </c>
      <c r="F1446" s="11">
        <v>400000000</v>
      </c>
      <c r="G1446" s="11">
        <v>1.75</v>
      </c>
      <c r="H1446" s="11" t="s">
        <v>2159</v>
      </c>
      <c r="I1446" s="11" t="s">
        <v>639</v>
      </c>
      <c r="J1446" s="11" t="s">
        <v>629</v>
      </c>
      <c r="K1446" s="11" t="s">
        <v>630</v>
      </c>
      <c r="L1446" s="11" t="s">
        <v>631</v>
      </c>
      <c r="M1446" s="11">
        <v>0.60672649938148304</v>
      </c>
      <c r="N1446" s="11" t="s">
        <v>2160</v>
      </c>
      <c r="O1446" s="11">
        <v>0</v>
      </c>
      <c r="P1446" s="11">
        <v>0</v>
      </c>
      <c r="Q1446" s="11">
        <v>4</v>
      </c>
      <c r="R1446" s="11">
        <v>0</v>
      </c>
    </row>
    <row r="1447" spans="1:18" x14ac:dyDescent="0.2">
      <c r="A1447" s="11" t="s">
        <v>93</v>
      </c>
      <c r="B1447" s="11" t="s">
        <v>2154</v>
      </c>
      <c r="C1447" s="11" t="s">
        <v>4066</v>
      </c>
      <c r="D1447" s="11">
        <v>98.715000000000003</v>
      </c>
      <c r="E1447" s="11">
        <v>98.787999999999997</v>
      </c>
      <c r="F1447" s="11">
        <v>300000000</v>
      </c>
      <c r="G1447" s="11">
        <v>2.75</v>
      </c>
      <c r="H1447" s="11" t="s">
        <v>2162</v>
      </c>
      <c r="I1447" s="11" t="s">
        <v>639</v>
      </c>
      <c r="J1447" s="11" t="s">
        <v>629</v>
      </c>
      <c r="K1447" s="11" t="s">
        <v>630</v>
      </c>
      <c r="L1447" s="11" t="s">
        <v>631</v>
      </c>
      <c r="M1447" s="11">
        <v>0.93206335359572301</v>
      </c>
      <c r="N1447" s="11" t="s">
        <v>2163</v>
      </c>
      <c r="O1447" s="11">
        <v>0</v>
      </c>
      <c r="P1447" s="11">
        <v>0</v>
      </c>
      <c r="Q1447" s="11">
        <v>5</v>
      </c>
      <c r="R1447" s="11">
        <v>0</v>
      </c>
    </row>
    <row r="1448" spans="1:18" x14ac:dyDescent="0.2">
      <c r="A1448" s="11" t="s">
        <v>93</v>
      </c>
      <c r="B1448" s="11" t="s">
        <v>2154</v>
      </c>
      <c r="C1448" s="11" t="s">
        <v>4067</v>
      </c>
      <c r="D1448" s="11">
        <v>99.882000000000005</v>
      </c>
      <c r="E1448" s="11">
        <v>99.894000000000005</v>
      </c>
      <c r="F1448" s="11">
        <v>300000000</v>
      </c>
      <c r="G1448" s="11">
        <v>3.25</v>
      </c>
      <c r="H1448" s="11" t="s">
        <v>2165</v>
      </c>
      <c r="I1448" s="11" t="s">
        <v>639</v>
      </c>
      <c r="J1448" s="11" t="s">
        <v>629</v>
      </c>
      <c r="K1448" s="11" t="s">
        <v>630</v>
      </c>
      <c r="L1448" s="11" t="s">
        <v>631</v>
      </c>
      <c r="M1448" s="11">
        <v>0.125000000019623</v>
      </c>
      <c r="N1448" s="11" t="s">
        <v>2166</v>
      </c>
      <c r="O1448" s="11">
        <v>0</v>
      </c>
      <c r="P1448" s="11">
        <v>0</v>
      </c>
      <c r="Q1448" s="11">
        <v>2</v>
      </c>
      <c r="R1448" s="11">
        <v>0</v>
      </c>
    </row>
    <row r="1449" spans="1:18" x14ac:dyDescent="0.2">
      <c r="A1449" s="11" t="s">
        <v>540</v>
      </c>
      <c r="B1449" s="11" t="s">
        <v>2167</v>
      </c>
      <c r="C1449" s="11" t="s">
        <v>4068</v>
      </c>
      <c r="D1449" s="11">
        <v>101.524</v>
      </c>
      <c r="E1449" s="11">
        <v>101.536</v>
      </c>
      <c r="F1449" s="11">
        <v>300000000</v>
      </c>
      <c r="G1449" s="11">
        <v>5.3570000000000002</v>
      </c>
      <c r="H1449" s="11" t="s">
        <v>2169</v>
      </c>
      <c r="I1449" s="11" t="s">
        <v>639</v>
      </c>
      <c r="J1449" s="11" t="s">
        <v>755</v>
      </c>
      <c r="K1449" s="11" t="s">
        <v>630</v>
      </c>
      <c r="L1449" s="11" t="s">
        <v>631</v>
      </c>
      <c r="M1449" s="11">
        <v>1.1838258023607799</v>
      </c>
      <c r="N1449" s="11" t="s">
        <v>2170</v>
      </c>
      <c r="O1449" s="11">
        <v>0</v>
      </c>
      <c r="P1449" s="11">
        <v>0</v>
      </c>
      <c r="Q1449" s="11">
        <v>4</v>
      </c>
      <c r="R1449" s="11">
        <v>0</v>
      </c>
    </row>
    <row r="1450" spans="1:18" x14ac:dyDescent="0.2">
      <c r="A1450" s="11" t="s">
        <v>142</v>
      </c>
      <c r="B1450" s="11" t="s">
        <v>939</v>
      </c>
      <c r="C1450" s="11" t="s">
        <v>4069</v>
      </c>
      <c r="D1450" s="11">
        <v>91.504999999999995</v>
      </c>
      <c r="E1450" s="11">
        <v>91.534999999999997</v>
      </c>
      <c r="F1450" s="11">
        <v>500000000</v>
      </c>
      <c r="G1450" s="11">
        <v>2.5</v>
      </c>
      <c r="H1450" s="11" t="s">
        <v>2172</v>
      </c>
      <c r="I1450" s="11" t="s">
        <v>639</v>
      </c>
      <c r="J1450" s="11" t="s">
        <v>645</v>
      </c>
      <c r="K1450" s="11" t="s">
        <v>630</v>
      </c>
      <c r="L1450" s="11" t="s">
        <v>631</v>
      </c>
      <c r="M1450" s="11">
        <v>4.3760546062133798</v>
      </c>
      <c r="N1450" s="12">
        <v>40653</v>
      </c>
      <c r="O1450" s="11">
        <v>0</v>
      </c>
      <c r="P1450" s="11">
        <v>0</v>
      </c>
      <c r="Q1450" s="11">
        <v>5</v>
      </c>
      <c r="R1450" s="11">
        <v>0</v>
      </c>
    </row>
    <row r="1451" spans="1:18" x14ac:dyDescent="0.2">
      <c r="A1451" s="11" t="s">
        <v>142</v>
      </c>
      <c r="B1451" s="11" t="s">
        <v>939</v>
      </c>
      <c r="C1451" s="11" t="s">
        <v>4070</v>
      </c>
      <c r="D1451" s="11">
        <v>99.567999999999998</v>
      </c>
      <c r="E1451" s="11">
        <v>99.575000000000003</v>
      </c>
      <c r="F1451" s="11">
        <v>500000000</v>
      </c>
      <c r="G1451" s="11">
        <v>1.375</v>
      </c>
      <c r="H1451" s="11" t="s">
        <v>2174</v>
      </c>
      <c r="I1451" s="11" t="s">
        <v>639</v>
      </c>
      <c r="J1451" s="11" t="s">
        <v>635</v>
      </c>
      <c r="K1451" s="11" t="s">
        <v>630</v>
      </c>
      <c r="L1451" s="11" t="s">
        <v>631</v>
      </c>
      <c r="M1451" s="11">
        <v>0.16666666671403901</v>
      </c>
      <c r="N1451" s="12">
        <v>38524</v>
      </c>
      <c r="O1451" s="11">
        <v>0</v>
      </c>
      <c r="P1451" s="11">
        <v>0</v>
      </c>
      <c r="Q1451" s="11">
        <v>8</v>
      </c>
      <c r="R1451" s="11">
        <v>0</v>
      </c>
    </row>
    <row r="1452" spans="1:18" x14ac:dyDescent="0.2">
      <c r="A1452" s="11" t="s">
        <v>142</v>
      </c>
      <c r="B1452" s="11" t="s">
        <v>939</v>
      </c>
      <c r="C1452" s="11" t="s">
        <v>4071</v>
      </c>
      <c r="D1452" s="11">
        <v>98.65</v>
      </c>
      <c r="E1452" s="11">
        <v>98.682000000000002</v>
      </c>
      <c r="F1452" s="11">
        <v>300000000</v>
      </c>
      <c r="G1452" s="11">
        <v>2.375</v>
      </c>
      <c r="H1452" s="11" t="s">
        <v>2176</v>
      </c>
      <c r="I1452" s="11" t="s">
        <v>639</v>
      </c>
      <c r="J1452" s="11" t="s">
        <v>635</v>
      </c>
      <c r="K1452" s="11" t="s">
        <v>630</v>
      </c>
      <c r="L1452" s="11" t="s">
        <v>631</v>
      </c>
      <c r="M1452" s="11">
        <v>0.935757679413455</v>
      </c>
      <c r="N1452" s="11" t="s">
        <v>2177</v>
      </c>
      <c r="O1452" s="11">
        <v>0</v>
      </c>
      <c r="P1452" s="11">
        <v>0</v>
      </c>
      <c r="Q1452" s="11">
        <v>5</v>
      </c>
      <c r="R1452" s="11">
        <v>0</v>
      </c>
    </row>
    <row r="1453" spans="1:18" x14ac:dyDescent="0.2">
      <c r="A1453" s="11" t="s">
        <v>142</v>
      </c>
      <c r="B1453" s="11" t="s">
        <v>939</v>
      </c>
      <c r="C1453" s="11" t="s">
        <v>4072</v>
      </c>
      <c r="D1453" s="11">
        <v>100.925</v>
      </c>
      <c r="E1453" s="11">
        <v>100.96599999999999</v>
      </c>
      <c r="F1453" s="11">
        <v>400000000</v>
      </c>
      <c r="G1453" s="11">
        <v>4.375</v>
      </c>
      <c r="H1453" s="11" t="s">
        <v>2179</v>
      </c>
      <c r="I1453" s="11" t="s">
        <v>639</v>
      </c>
      <c r="J1453" s="11" t="s">
        <v>635</v>
      </c>
      <c r="K1453" s="11" t="s">
        <v>630</v>
      </c>
      <c r="L1453" s="11" t="s">
        <v>631</v>
      </c>
      <c r="M1453" s="11">
        <v>2.0681320793573699</v>
      </c>
      <c r="N1453" s="12">
        <v>38589</v>
      </c>
      <c r="O1453" s="11">
        <v>1</v>
      </c>
      <c r="P1453" s="11">
        <v>0</v>
      </c>
      <c r="Q1453" s="11">
        <v>5</v>
      </c>
      <c r="R1453" s="11">
        <v>0</v>
      </c>
    </row>
    <row r="1454" spans="1:18" x14ac:dyDescent="0.2">
      <c r="A1454" s="11" t="s">
        <v>142</v>
      </c>
      <c r="B1454" s="11" t="s">
        <v>939</v>
      </c>
      <c r="C1454" s="11" t="s">
        <v>4073</v>
      </c>
      <c r="D1454" s="11">
        <v>102.29600000000001</v>
      </c>
      <c r="E1454" s="11">
        <v>102.30200000000001</v>
      </c>
      <c r="F1454" s="11">
        <v>300000000</v>
      </c>
      <c r="G1454" s="11">
        <v>4.625</v>
      </c>
      <c r="H1454" s="11" t="s">
        <v>2181</v>
      </c>
      <c r="I1454" s="11" t="s">
        <v>639</v>
      </c>
      <c r="J1454" s="11" t="s">
        <v>635</v>
      </c>
      <c r="K1454" s="11" t="s">
        <v>630</v>
      </c>
      <c r="L1454" s="11" t="s">
        <v>631</v>
      </c>
      <c r="M1454" s="11">
        <v>3.7917906348918802</v>
      </c>
      <c r="N1454" s="12">
        <v>38589</v>
      </c>
      <c r="O1454" s="11">
        <v>1</v>
      </c>
      <c r="P1454" s="11">
        <v>0</v>
      </c>
      <c r="Q1454" s="11">
        <v>6</v>
      </c>
      <c r="R1454" s="11">
        <v>0</v>
      </c>
    </row>
    <row r="1455" spans="1:18" x14ac:dyDescent="0.2">
      <c r="A1455" s="11" t="s">
        <v>142</v>
      </c>
      <c r="B1455" s="11" t="s">
        <v>939</v>
      </c>
      <c r="C1455" s="11" t="s">
        <v>940</v>
      </c>
      <c r="D1455" s="11">
        <v>101.637</v>
      </c>
      <c r="E1455" s="11">
        <v>101.67100000000001</v>
      </c>
      <c r="F1455" s="11">
        <v>300000000</v>
      </c>
      <c r="G1455" s="11">
        <v>5.375</v>
      </c>
      <c r="H1455" s="11" t="s">
        <v>941</v>
      </c>
      <c r="I1455" s="11" t="s">
        <v>639</v>
      </c>
      <c r="J1455" s="11" t="s">
        <v>635</v>
      </c>
      <c r="K1455" s="11" t="s">
        <v>630</v>
      </c>
      <c r="L1455" s="11" t="s">
        <v>631</v>
      </c>
      <c r="M1455" s="11">
        <v>1.13375259660465</v>
      </c>
      <c r="N1455" s="12">
        <v>38588</v>
      </c>
      <c r="O1455" s="11">
        <v>0</v>
      </c>
      <c r="P1455" s="11">
        <v>1</v>
      </c>
      <c r="Q1455" s="11">
        <v>7</v>
      </c>
      <c r="R1455" s="11">
        <v>1</v>
      </c>
    </row>
    <row r="1456" spans="1:18" x14ac:dyDescent="0.2">
      <c r="A1456" s="11" t="s">
        <v>142</v>
      </c>
      <c r="B1456" s="11" t="s">
        <v>939</v>
      </c>
      <c r="C1456" s="11" t="s">
        <v>943</v>
      </c>
      <c r="D1456" s="11">
        <v>103.50700000000001</v>
      </c>
      <c r="E1456" s="11">
        <v>103.58199999999999</v>
      </c>
      <c r="F1456" s="11">
        <v>300000000</v>
      </c>
      <c r="G1456" s="11">
        <v>5.25</v>
      </c>
      <c r="H1456" s="11" t="s">
        <v>944</v>
      </c>
      <c r="I1456" s="11" t="s">
        <v>639</v>
      </c>
      <c r="J1456" s="11" t="s">
        <v>635</v>
      </c>
      <c r="K1456" s="11" t="s">
        <v>630</v>
      </c>
      <c r="L1456" s="11" t="s">
        <v>631</v>
      </c>
      <c r="M1456" s="11">
        <v>2.9206691955823301</v>
      </c>
      <c r="N1456" s="12">
        <v>38588</v>
      </c>
      <c r="O1456" s="11">
        <v>0</v>
      </c>
      <c r="P1456" s="11">
        <v>1</v>
      </c>
      <c r="Q1456" s="11">
        <v>7</v>
      </c>
      <c r="R1456" s="11">
        <v>1</v>
      </c>
    </row>
    <row r="1457" spans="1:18" x14ac:dyDescent="0.2">
      <c r="A1457" s="11" t="s">
        <v>142</v>
      </c>
      <c r="B1457" s="11" t="s">
        <v>939</v>
      </c>
      <c r="C1457" s="11" t="s">
        <v>4074</v>
      </c>
      <c r="D1457" s="11">
        <v>101.462</v>
      </c>
      <c r="E1457" s="11">
        <v>101.47799999999999</v>
      </c>
      <c r="F1457" s="11">
        <v>500000000</v>
      </c>
      <c r="G1457" s="11">
        <v>4.625</v>
      </c>
      <c r="H1457" s="11" t="s">
        <v>2183</v>
      </c>
      <c r="I1457" s="11" t="s">
        <v>639</v>
      </c>
      <c r="J1457" s="11" t="s">
        <v>635</v>
      </c>
      <c r="K1457" s="11" t="s">
        <v>630</v>
      </c>
      <c r="L1457" s="11" t="s">
        <v>631</v>
      </c>
      <c r="M1457" s="11">
        <v>2.0156197832293401</v>
      </c>
      <c r="N1457" s="11" t="s">
        <v>2184</v>
      </c>
      <c r="O1457" s="11">
        <v>0</v>
      </c>
      <c r="P1457" s="11">
        <v>0</v>
      </c>
      <c r="Q1457" s="11">
        <v>2</v>
      </c>
      <c r="R1457" s="11">
        <v>0</v>
      </c>
    </row>
    <row r="1458" spans="1:18" x14ac:dyDescent="0.2">
      <c r="A1458" s="11" t="s">
        <v>537</v>
      </c>
      <c r="B1458" s="11" t="s">
        <v>2185</v>
      </c>
      <c r="C1458" s="11" t="s">
        <v>4075</v>
      </c>
      <c r="D1458" s="11">
        <v>101.232</v>
      </c>
      <c r="E1458" s="11">
        <v>101.265</v>
      </c>
      <c r="F1458" s="11">
        <v>1000000000</v>
      </c>
      <c r="G1458" s="11">
        <v>5</v>
      </c>
      <c r="H1458" s="11" t="s">
        <v>857</v>
      </c>
      <c r="I1458" s="11" t="s">
        <v>639</v>
      </c>
      <c r="J1458" s="11" t="s">
        <v>640</v>
      </c>
      <c r="K1458" s="11" t="s">
        <v>630</v>
      </c>
      <c r="L1458" s="11" t="s">
        <v>631</v>
      </c>
      <c r="M1458" s="11">
        <v>1.32231969837763</v>
      </c>
      <c r="N1458" s="11" t="s">
        <v>2187</v>
      </c>
      <c r="O1458" s="11">
        <v>0</v>
      </c>
      <c r="P1458" s="11">
        <v>0</v>
      </c>
      <c r="Q1458" s="11">
        <v>2</v>
      </c>
      <c r="R1458" s="11">
        <v>0</v>
      </c>
    </row>
    <row r="1459" spans="1:18" x14ac:dyDescent="0.2">
      <c r="A1459" s="11" t="s">
        <v>213</v>
      </c>
      <c r="B1459" s="11" t="s">
        <v>961</v>
      </c>
      <c r="C1459" s="11" t="s">
        <v>4076</v>
      </c>
      <c r="D1459" s="11">
        <v>99.432000000000002</v>
      </c>
      <c r="E1459" s="11">
        <v>99.442999999999998</v>
      </c>
      <c r="F1459" s="11">
        <v>400000000</v>
      </c>
      <c r="G1459" s="11">
        <v>2.5</v>
      </c>
      <c r="H1459" s="11" t="s">
        <v>2189</v>
      </c>
      <c r="I1459" s="11" t="s">
        <v>639</v>
      </c>
      <c r="J1459" s="11" t="s">
        <v>629</v>
      </c>
      <c r="K1459" s="11" t="s">
        <v>630</v>
      </c>
      <c r="L1459" s="11" t="s">
        <v>631</v>
      </c>
      <c r="M1459" s="11">
        <v>0.36666666714700802</v>
      </c>
      <c r="N1459" s="11" t="s">
        <v>2190</v>
      </c>
      <c r="O1459" s="11">
        <v>0</v>
      </c>
      <c r="P1459" s="11">
        <v>0</v>
      </c>
      <c r="Q1459" s="11">
        <v>2</v>
      </c>
      <c r="R1459" s="11">
        <v>0</v>
      </c>
    </row>
    <row r="1460" spans="1:18" x14ac:dyDescent="0.2">
      <c r="A1460" s="11" t="s">
        <v>213</v>
      </c>
      <c r="B1460" s="11" t="s">
        <v>961</v>
      </c>
      <c r="C1460" s="11" t="s">
        <v>4077</v>
      </c>
      <c r="D1460" s="11">
        <v>100.715</v>
      </c>
      <c r="E1460" s="11">
        <v>100.782</v>
      </c>
      <c r="F1460" s="11">
        <v>500000000</v>
      </c>
      <c r="G1460" s="11">
        <v>4.375</v>
      </c>
      <c r="H1460" s="11" t="s">
        <v>2192</v>
      </c>
      <c r="I1460" s="11" t="s">
        <v>639</v>
      </c>
      <c r="J1460" s="11" t="s">
        <v>629</v>
      </c>
      <c r="K1460" s="11" t="s">
        <v>630</v>
      </c>
      <c r="L1460" s="11" t="s">
        <v>631</v>
      </c>
      <c r="M1460" s="11">
        <v>2.66972796075465</v>
      </c>
      <c r="N1460" s="12">
        <v>39166</v>
      </c>
      <c r="O1460" s="11">
        <v>1</v>
      </c>
      <c r="P1460" s="11">
        <v>0</v>
      </c>
      <c r="Q1460" s="11">
        <v>5</v>
      </c>
      <c r="R1460" s="11">
        <v>0</v>
      </c>
    </row>
    <row r="1461" spans="1:18" x14ac:dyDescent="0.2">
      <c r="A1461" s="11" t="s">
        <v>213</v>
      </c>
      <c r="B1461" s="11" t="s">
        <v>961</v>
      </c>
      <c r="C1461" s="11" t="s">
        <v>962</v>
      </c>
      <c r="D1461" s="11">
        <v>100.077</v>
      </c>
      <c r="E1461" s="11">
        <v>100.134</v>
      </c>
      <c r="F1461" s="11">
        <v>500000000</v>
      </c>
      <c r="G1461" s="11">
        <v>4.125</v>
      </c>
      <c r="H1461" s="11" t="s">
        <v>963</v>
      </c>
      <c r="I1461" s="11" t="s">
        <v>639</v>
      </c>
      <c r="J1461" s="11" t="s">
        <v>629</v>
      </c>
      <c r="K1461" s="11" t="s">
        <v>630</v>
      </c>
      <c r="L1461" s="11" t="s">
        <v>631</v>
      </c>
      <c r="M1461" s="11">
        <v>1.8457927980475199</v>
      </c>
      <c r="N1461" s="12">
        <v>40233</v>
      </c>
      <c r="O1461" s="11">
        <v>0</v>
      </c>
      <c r="P1461" s="11">
        <v>1</v>
      </c>
      <c r="Q1461" s="11">
        <v>7</v>
      </c>
      <c r="R1461" s="11">
        <v>1</v>
      </c>
    </row>
    <row r="1462" spans="1:18" x14ac:dyDescent="0.2">
      <c r="A1462" s="11" t="s">
        <v>208</v>
      </c>
      <c r="B1462" s="11" t="s">
        <v>970</v>
      </c>
      <c r="C1462" s="11" t="s">
        <v>4078</v>
      </c>
      <c r="D1462" s="11">
        <v>99.049000000000007</v>
      </c>
      <c r="E1462" s="11">
        <v>99.061000000000007</v>
      </c>
      <c r="F1462" s="11">
        <v>500000000</v>
      </c>
      <c r="G1462" s="11">
        <v>1.375</v>
      </c>
      <c r="H1462" s="11" t="s">
        <v>2194</v>
      </c>
      <c r="I1462" s="11" t="s">
        <v>639</v>
      </c>
      <c r="J1462" s="11" t="s">
        <v>649</v>
      </c>
      <c r="K1462" s="11" t="s">
        <v>630</v>
      </c>
      <c r="L1462" s="11" t="s">
        <v>631</v>
      </c>
      <c r="M1462" s="11">
        <v>0.33611111147927503</v>
      </c>
      <c r="N1462" s="12">
        <v>39284</v>
      </c>
      <c r="O1462" s="11">
        <v>0</v>
      </c>
      <c r="P1462" s="11">
        <v>0</v>
      </c>
      <c r="Q1462" s="11">
        <v>9</v>
      </c>
      <c r="R1462" s="11">
        <v>0</v>
      </c>
    </row>
    <row r="1463" spans="1:18" x14ac:dyDescent="0.2">
      <c r="A1463" s="11" t="s">
        <v>208</v>
      </c>
      <c r="B1463" s="11" t="s">
        <v>970</v>
      </c>
      <c r="C1463" s="11" t="s">
        <v>973</v>
      </c>
      <c r="D1463" s="11">
        <v>89.537000000000006</v>
      </c>
      <c r="E1463" s="11">
        <v>89.587999999999994</v>
      </c>
      <c r="F1463" s="11">
        <v>500000000</v>
      </c>
      <c r="G1463" s="11">
        <v>2.375</v>
      </c>
      <c r="H1463" s="11" t="s">
        <v>972</v>
      </c>
      <c r="I1463" s="11" t="s">
        <v>639</v>
      </c>
      <c r="J1463" s="11" t="s">
        <v>649</v>
      </c>
      <c r="K1463" s="11" t="s">
        <v>630</v>
      </c>
      <c r="L1463" s="11" t="s">
        <v>631</v>
      </c>
      <c r="M1463" s="11">
        <v>5.0017179707951396</v>
      </c>
      <c r="N1463" s="12">
        <v>39284</v>
      </c>
      <c r="O1463" s="11">
        <v>0</v>
      </c>
      <c r="P1463" s="11">
        <v>1</v>
      </c>
      <c r="Q1463" s="11">
        <v>7</v>
      </c>
      <c r="R1463" s="11">
        <v>1</v>
      </c>
    </row>
    <row r="1464" spans="1:18" x14ac:dyDescent="0.2">
      <c r="A1464" s="11" t="s">
        <v>208</v>
      </c>
      <c r="B1464" s="11" t="s">
        <v>970</v>
      </c>
      <c r="C1464" s="11" t="s">
        <v>4079</v>
      </c>
      <c r="D1464" s="11">
        <v>97.528000000000006</v>
      </c>
      <c r="E1464" s="11">
        <v>97.629000000000005</v>
      </c>
      <c r="F1464" s="11">
        <v>500000000</v>
      </c>
      <c r="G1464" s="11">
        <v>3.625</v>
      </c>
      <c r="H1464" s="11" t="s">
        <v>2196</v>
      </c>
      <c r="I1464" s="11" t="s">
        <v>639</v>
      </c>
      <c r="J1464" s="11" t="s">
        <v>649</v>
      </c>
      <c r="K1464" s="11" t="s">
        <v>630</v>
      </c>
      <c r="L1464" s="11" t="s">
        <v>631</v>
      </c>
      <c r="M1464" s="11">
        <v>2.9238934705695701</v>
      </c>
      <c r="N1464" s="11" t="s">
        <v>2197</v>
      </c>
      <c r="O1464" s="11">
        <v>0</v>
      </c>
      <c r="P1464" s="11">
        <v>0</v>
      </c>
      <c r="Q1464" s="11">
        <v>8</v>
      </c>
      <c r="R1464" s="11">
        <v>0</v>
      </c>
    </row>
    <row r="1465" spans="1:18" x14ac:dyDescent="0.2">
      <c r="A1465" s="11" t="s">
        <v>552</v>
      </c>
      <c r="B1465" s="11" t="s">
        <v>2198</v>
      </c>
      <c r="C1465" s="11" t="s">
        <v>4080</v>
      </c>
      <c r="D1465" s="11">
        <v>101.624</v>
      </c>
      <c r="E1465" s="11">
        <v>101.642</v>
      </c>
      <c r="F1465" s="11">
        <v>500000000</v>
      </c>
      <c r="G1465" s="11">
        <v>5.625</v>
      </c>
      <c r="H1465" s="11" t="s">
        <v>2203</v>
      </c>
      <c r="I1465" s="11" t="s">
        <v>639</v>
      </c>
      <c r="J1465" s="11" t="s">
        <v>649</v>
      </c>
      <c r="K1465" s="11" t="s">
        <v>630</v>
      </c>
      <c r="L1465" s="11" t="s">
        <v>631</v>
      </c>
      <c r="M1465" s="11">
        <v>1.0931459081241399</v>
      </c>
      <c r="N1465" s="11" t="s">
        <v>2201</v>
      </c>
      <c r="O1465" s="11">
        <v>0</v>
      </c>
      <c r="P1465" s="11">
        <v>0</v>
      </c>
      <c r="Q1465" s="11">
        <v>4</v>
      </c>
      <c r="R1465" s="11">
        <v>0</v>
      </c>
    </row>
    <row r="1466" spans="1:18" x14ac:dyDescent="0.2">
      <c r="A1466" s="11" t="s">
        <v>552</v>
      </c>
      <c r="B1466" s="11" t="s">
        <v>2198</v>
      </c>
      <c r="C1466" s="11" t="s">
        <v>4081</v>
      </c>
      <c r="D1466" s="11">
        <v>103.768</v>
      </c>
      <c r="E1466" s="11">
        <v>103.928</v>
      </c>
      <c r="F1466" s="11">
        <v>300000000</v>
      </c>
      <c r="G1466" s="11">
        <v>5.625</v>
      </c>
      <c r="H1466" s="11" t="s">
        <v>2200</v>
      </c>
      <c r="I1466" s="11" t="s">
        <v>639</v>
      </c>
      <c r="J1466" s="11" t="s">
        <v>649</v>
      </c>
      <c r="K1466" s="11" t="s">
        <v>630</v>
      </c>
      <c r="L1466" s="11" t="s">
        <v>631</v>
      </c>
      <c r="M1466" s="11">
        <v>2.8657309593140399</v>
      </c>
      <c r="N1466" s="11" t="s">
        <v>2201</v>
      </c>
      <c r="O1466" s="11">
        <v>0</v>
      </c>
      <c r="P1466" s="11">
        <v>0</v>
      </c>
      <c r="Q1466" s="11">
        <v>8</v>
      </c>
      <c r="R1466" s="11">
        <v>0</v>
      </c>
    </row>
    <row r="1467" spans="1:18" x14ac:dyDescent="0.2">
      <c r="A1467" s="11" t="s">
        <v>510</v>
      </c>
      <c r="B1467" s="11" t="s">
        <v>2204</v>
      </c>
      <c r="C1467" s="11" t="s">
        <v>4082</v>
      </c>
      <c r="D1467" s="11">
        <v>101.812</v>
      </c>
      <c r="E1467" s="11">
        <v>101.81399999999999</v>
      </c>
      <c r="F1467" s="11">
        <v>400000000</v>
      </c>
      <c r="G1467" s="11">
        <v>5.25</v>
      </c>
      <c r="H1467" s="11" t="s">
        <v>2206</v>
      </c>
      <c r="I1467" s="11" t="s">
        <v>639</v>
      </c>
      <c r="J1467" s="11" t="s">
        <v>649</v>
      </c>
      <c r="K1467" s="11" t="s">
        <v>630</v>
      </c>
      <c r="L1467" s="11" t="s">
        <v>631</v>
      </c>
      <c r="M1467" s="11">
        <v>1.94911465418805</v>
      </c>
      <c r="N1467" s="12">
        <v>38042</v>
      </c>
      <c r="O1467" s="11">
        <v>1</v>
      </c>
      <c r="P1467" s="11">
        <v>0</v>
      </c>
      <c r="Q1467" s="11">
        <v>2</v>
      </c>
      <c r="R1467" s="11">
        <v>0</v>
      </c>
    </row>
    <row r="1468" spans="1:18" x14ac:dyDescent="0.2">
      <c r="A1468" s="11" t="s">
        <v>510</v>
      </c>
      <c r="B1468" s="11" t="s">
        <v>2204</v>
      </c>
      <c r="C1468" s="11" t="s">
        <v>4083</v>
      </c>
      <c r="D1468" s="11">
        <v>102.996</v>
      </c>
      <c r="E1468" s="11">
        <v>103.05200000000001</v>
      </c>
      <c r="F1468" s="11">
        <v>600000000</v>
      </c>
      <c r="G1468" s="11">
        <v>5.375</v>
      </c>
      <c r="H1468" s="11" t="s">
        <v>2208</v>
      </c>
      <c r="I1468" s="11" t="s">
        <v>639</v>
      </c>
      <c r="J1468" s="11" t="s">
        <v>649</v>
      </c>
      <c r="K1468" s="11" t="s">
        <v>630</v>
      </c>
      <c r="L1468" s="11" t="s">
        <v>631</v>
      </c>
      <c r="M1468" s="11">
        <v>3.6374862935563099</v>
      </c>
      <c r="N1468" s="12">
        <v>38042</v>
      </c>
      <c r="O1468" s="11">
        <v>1</v>
      </c>
      <c r="P1468" s="11">
        <v>0</v>
      </c>
      <c r="Q1468" s="11">
        <v>6</v>
      </c>
      <c r="R1468" s="11">
        <v>0</v>
      </c>
    </row>
    <row r="1469" spans="1:18" x14ac:dyDescent="0.2">
      <c r="A1469" s="11" t="s">
        <v>510</v>
      </c>
      <c r="B1469" s="11" t="s">
        <v>2204</v>
      </c>
      <c r="C1469" s="11" t="s">
        <v>4084</v>
      </c>
      <c r="D1469" s="11">
        <v>101.322</v>
      </c>
      <c r="E1469" s="11">
        <v>101.361</v>
      </c>
      <c r="F1469" s="11">
        <v>700000000</v>
      </c>
      <c r="G1469" s="11">
        <v>5.375</v>
      </c>
      <c r="H1469" s="11" t="s">
        <v>915</v>
      </c>
      <c r="I1469" s="11" t="s">
        <v>639</v>
      </c>
      <c r="J1469" s="11" t="s">
        <v>649</v>
      </c>
      <c r="K1469" s="11" t="s">
        <v>630</v>
      </c>
      <c r="L1469" s="11" t="s">
        <v>631</v>
      </c>
      <c r="M1469" s="11">
        <v>1.28363153597297</v>
      </c>
      <c r="N1469" s="12">
        <v>39137</v>
      </c>
      <c r="O1469" s="11">
        <v>0</v>
      </c>
      <c r="P1469" s="11">
        <v>0</v>
      </c>
      <c r="Q1469" s="11">
        <v>2</v>
      </c>
      <c r="R1469" s="11">
        <v>0</v>
      </c>
    </row>
    <row r="1470" spans="1:18" x14ac:dyDescent="0.2">
      <c r="A1470" s="11" t="s">
        <v>510</v>
      </c>
      <c r="B1470" s="11" t="s">
        <v>2204</v>
      </c>
      <c r="C1470" s="11" t="s">
        <v>4085</v>
      </c>
      <c r="D1470" s="11">
        <v>102.822</v>
      </c>
      <c r="E1470" s="11">
        <v>102.89700000000001</v>
      </c>
      <c r="F1470" s="11">
        <v>800000000</v>
      </c>
      <c r="G1470" s="11">
        <v>5.375</v>
      </c>
      <c r="H1470" s="11" t="s">
        <v>2211</v>
      </c>
      <c r="I1470" s="11" t="s">
        <v>639</v>
      </c>
      <c r="J1470" s="11" t="s">
        <v>649</v>
      </c>
      <c r="K1470" s="11" t="s">
        <v>630</v>
      </c>
      <c r="L1470" s="11" t="s">
        <v>631</v>
      </c>
      <c r="M1470" s="11">
        <v>3.06376853429364</v>
      </c>
      <c r="N1470" s="12">
        <v>39137</v>
      </c>
      <c r="O1470" s="11">
        <v>0</v>
      </c>
      <c r="P1470" s="11">
        <v>0</v>
      </c>
      <c r="Q1470" s="11">
        <v>2</v>
      </c>
      <c r="R1470" s="11">
        <v>0</v>
      </c>
    </row>
    <row r="1471" spans="1:18" x14ac:dyDescent="0.2">
      <c r="A1471" s="11" t="s">
        <v>510</v>
      </c>
      <c r="B1471" s="11" t="s">
        <v>2204</v>
      </c>
      <c r="C1471" s="11" t="s">
        <v>4086</v>
      </c>
      <c r="D1471" s="11">
        <v>100.759</v>
      </c>
      <c r="E1471" s="11">
        <v>100.807</v>
      </c>
      <c r="F1471" s="11">
        <v>400000000</v>
      </c>
      <c r="G1471" s="11">
        <v>5.625</v>
      </c>
      <c r="H1471" s="11" t="s">
        <v>2213</v>
      </c>
      <c r="I1471" s="11" t="s">
        <v>639</v>
      </c>
      <c r="J1471" s="11" t="s">
        <v>649</v>
      </c>
      <c r="K1471" s="11" t="s">
        <v>630</v>
      </c>
      <c r="L1471" s="11" t="s">
        <v>631</v>
      </c>
      <c r="M1471" s="11">
        <v>0.53919681893738602</v>
      </c>
      <c r="N1471" s="11" t="s">
        <v>2214</v>
      </c>
      <c r="O1471" s="11">
        <v>0</v>
      </c>
      <c r="P1471" s="11">
        <v>0</v>
      </c>
      <c r="Q1471" s="11">
        <v>9</v>
      </c>
      <c r="R1471" s="11">
        <v>0</v>
      </c>
    </row>
    <row r="1472" spans="1:18" x14ac:dyDescent="0.2">
      <c r="A1472" s="11" t="s">
        <v>510</v>
      </c>
      <c r="B1472" s="11" t="s">
        <v>2204</v>
      </c>
      <c r="C1472" s="11" t="s">
        <v>4087</v>
      </c>
      <c r="D1472" s="11">
        <v>103.16500000000001</v>
      </c>
      <c r="E1472" s="11">
        <v>103.212</v>
      </c>
      <c r="F1472" s="11">
        <v>600000000</v>
      </c>
      <c r="G1472" s="11">
        <v>5.75</v>
      </c>
      <c r="H1472" s="11" t="s">
        <v>2216</v>
      </c>
      <c r="I1472" s="11" t="s">
        <v>639</v>
      </c>
      <c r="J1472" s="11" t="s">
        <v>649</v>
      </c>
      <c r="K1472" s="11" t="s">
        <v>630</v>
      </c>
      <c r="L1472" s="11" t="s">
        <v>631</v>
      </c>
      <c r="M1472" s="11">
        <v>2.35515938663668</v>
      </c>
      <c r="N1472" s="11" t="s">
        <v>2214</v>
      </c>
      <c r="O1472" s="11">
        <v>0</v>
      </c>
      <c r="P1472" s="11">
        <v>0</v>
      </c>
      <c r="Q1472" s="11">
        <v>5</v>
      </c>
      <c r="R1472" s="11">
        <v>0</v>
      </c>
    </row>
    <row r="1473" spans="1:18" x14ac:dyDescent="0.2">
      <c r="A1473" s="11" t="s">
        <v>145</v>
      </c>
      <c r="B1473" s="11" t="s">
        <v>2217</v>
      </c>
      <c r="C1473" s="11" t="s">
        <v>4088</v>
      </c>
      <c r="D1473" s="11">
        <v>100.25</v>
      </c>
      <c r="E1473" s="11">
        <v>100.386</v>
      </c>
      <c r="F1473" s="11">
        <v>1000000000</v>
      </c>
      <c r="G1473" s="11">
        <v>4.569</v>
      </c>
      <c r="H1473" s="11" t="s">
        <v>2219</v>
      </c>
      <c r="I1473" s="11" t="s">
        <v>639</v>
      </c>
      <c r="J1473" s="11" t="s">
        <v>649</v>
      </c>
      <c r="K1473" s="11" t="s">
        <v>630</v>
      </c>
      <c r="L1473" s="11" t="s">
        <v>631</v>
      </c>
      <c r="M1473" s="11">
        <v>2.7405604629857701</v>
      </c>
      <c r="N1473" s="11" t="s">
        <v>2220</v>
      </c>
      <c r="O1473" s="11">
        <v>0</v>
      </c>
      <c r="P1473" s="11">
        <v>0</v>
      </c>
      <c r="Q1473" s="11">
        <v>5</v>
      </c>
      <c r="R1473" s="11">
        <v>0</v>
      </c>
    </row>
    <row r="1474" spans="1:18" x14ac:dyDescent="0.2">
      <c r="A1474" s="11" t="s">
        <v>299</v>
      </c>
      <c r="B1474" s="11" t="s">
        <v>2221</v>
      </c>
      <c r="C1474" s="11" t="s">
        <v>4089</v>
      </c>
      <c r="D1474" s="11">
        <v>99.228999999999999</v>
      </c>
      <c r="E1474" s="11">
        <v>99.316000000000003</v>
      </c>
      <c r="F1474" s="11">
        <v>400000000</v>
      </c>
      <c r="G1474" s="11">
        <v>4.2</v>
      </c>
      <c r="H1474" s="11" t="s">
        <v>1809</v>
      </c>
      <c r="I1474" s="11" t="s">
        <v>639</v>
      </c>
      <c r="J1474" s="11" t="s">
        <v>662</v>
      </c>
      <c r="K1474" s="11" t="s">
        <v>630</v>
      </c>
      <c r="L1474" s="11" t="s">
        <v>631</v>
      </c>
      <c r="M1474" s="11">
        <v>2.69926374573043</v>
      </c>
      <c r="N1474" s="12">
        <v>37251</v>
      </c>
      <c r="O1474" s="11">
        <v>1</v>
      </c>
      <c r="P1474" s="11">
        <v>0</v>
      </c>
      <c r="Q1474" s="11">
        <v>9</v>
      </c>
      <c r="R1474" s="11">
        <v>0</v>
      </c>
    </row>
    <row r="1475" spans="1:18" x14ac:dyDescent="0.2">
      <c r="A1475" s="11" t="s">
        <v>299</v>
      </c>
      <c r="B1475" s="11" t="s">
        <v>2221</v>
      </c>
      <c r="C1475" s="11" t="s">
        <v>4090</v>
      </c>
      <c r="D1475" s="11">
        <v>99.745000000000005</v>
      </c>
      <c r="E1475" s="11">
        <v>99.858999999999995</v>
      </c>
      <c r="F1475" s="11">
        <v>500000000</v>
      </c>
      <c r="G1475" s="11">
        <v>4.625</v>
      </c>
      <c r="H1475" s="11" t="s">
        <v>2224</v>
      </c>
      <c r="I1475" s="11" t="s">
        <v>639</v>
      </c>
      <c r="J1475" s="11" t="s">
        <v>662</v>
      </c>
      <c r="K1475" s="11" t="s">
        <v>630</v>
      </c>
      <c r="L1475" s="11" t="s">
        <v>631</v>
      </c>
      <c r="M1475" s="11">
        <v>4.0635757405045299</v>
      </c>
      <c r="N1475" s="11" t="s">
        <v>2225</v>
      </c>
      <c r="O1475" s="11">
        <v>1</v>
      </c>
      <c r="P1475" s="11">
        <v>0</v>
      </c>
      <c r="Q1475" s="11">
        <v>5</v>
      </c>
      <c r="R1475" s="11">
        <v>0</v>
      </c>
    </row>
    <row r="1476" spans="1:18" x14ac:dyDescent="0.2">
      <c r="A1476" s="11" t="s">
        <v>299</v>
      </c>
      <c r="B1476" s="11" t="s">
        <v>2221</v>
      </c>
      <c r="C1476" s="11" t="s">
        <v>4091</v>
      </c>
      <c r="D1476" s="11">
        <v>100.48099999999999</v>
      </c>
      <c r="E1476" s="11">
        <v>100.56699999999999</v>
      </c>
      <c r="F1476" s="11">
        <v>500000000</v>
      </c>
      <c r="G1476" s="11">
        <v>4.625</v>
      </c>
      <c r="H1476" s="11" t="s">
        <v>2227</v>
      </c>
      <c r="I1476" s="11" t="s">
        <v>639</v>
      </c>
      <c r="J1476" s="11" t="s">
        <v>662</v>
      </c>
      <c r="K1476" s="11" t="s">
        <v>630</v>
      </c>
      <c r="L1476" s="11" t="s">
        <v>631</v>
      </c>
      <c r="M1476" s="11">
        <v>2.1177038638276202</v>
      </c>
      <c r="N1476" s="11" t="s">
        <v>2228</v>
      </c>
      <c r="O1476" s="11">
        <v>1</v>
      </c>
      <c r="P1476" s="11">
        <v>0</v>
      </c>
      <c r="Q1476" s="11">
        <v>1</v>
      </c>
      <c r="R1476" s="11">
        <v>0</v>
      </c>
    </row>
    <row r="1477" spans="1:18" x14ac:dyDescent="0.2">
      <c r="A1477" s="11" t="s">
        <v>299</v>
      </c>
      <c r="B1477" s="11" t="s">
        <v>2221</v>
      </c>
      <c r="C1477" s="11" t="s">
        <v>4092</v>
      </c>
      <c r="D1477" s="11">
        <v>102.47799999999999</v>
      </c>
      <c r="E1477" s="11">
        <v>102.627</v>
      </c>
      <c r="F1477" s="11">
        <v>500000000</v>
      </c>
      <c r="G1477" s="11">
        <v>5.3</v>
      </c>
      <c r="H1477" s="11" t="s">
        <v>1968</v>
      </c>
      <c r="I1477" s="11" t="s">
        <v>639</v>
      </c>
      <c r="J1477" s="11" t="s">
        <v>662</v>
      </c>
      <c r="K1477" s="11" t="s">
        <v>630</v>
      </c>
      <c r="L1477" s="11" t="s">
        <v>631</v>
      </c>
      <c r="M1477" s="11">
        <v>3.5149203104462199</v>
      </c>
      <c r="N1477" s="11" t="s">
        <v>1969</v>
      </c>
      <c r="O1477" s="11">
        <v>0</v>
      </c>
      <c r="P1477" s="11">
        <v>0</v>
      </c>
      <c r="Q1477" s="11">
        <v>8</v>
      </c>
      <c r="R1477" s="11">
        <v>0</v>
      </c>
    </row>
    <row r="1478" spans="1:18" x14ac:dyDescent="0.2">
      <c r="A1478" s="11" t="s">
        <v>163</v>
      </c>
      <c r="B1478" s="11" t="s">
        <v>2230</v>
      </c>
      <c r="C1478" s="11" t="s">
        <v>4093</v>
      </c>
      <c r="D1478" s="11">
        <v>95.83</v>
      </c>
      <c r="E1478" s="11">
        <v>95.947999999999993</v>
      </c>
      <c r="F1478" s="11">
        <v>750000000</v>
      </c>
      <c r="G1478" s="11">
        <v>3.6240000000000001</v>
      </c>
      <c r="H1478" s="11" t="s">
        <v>1048</v>
      </c>
      <c r="I1478" s="11" t="s">
        <v>639</v>
      </c>
      <c r="J1478" s="11" t="s">
        <v>645</v>
      </c>
      <c r="K1478" s="11" t="s">
        <v>630</v>
      </c>
      <c r="L1478" s="11" t="s">
        <v>631</v>
      </c>
      <c r="M1478" s="11">
        <v>3.92595581963627</v>
      </c>
      <c r="N1478" s="12">
        <v>38796</v>
      </c>
      <c r="O1478" s="11">
        <v>0</v>
      </c>
      <c r="P1478" s="11">
        <v>0</v>
      </c>
      <c r="Q1478" s="11">
        <v>3</v>
      </c>
      <c r="R1478" s="11">
        <v>0</v>
      </c>
    </row>
    <row r="1479" spans="1:18" x14ac:dyDescent="0.2">
      <c r="A1479" s="11" t="s">
        <v>163</v>
      </c>
      <c r="B1479" s="11" t="s">
        <v>2230</v>
      </c>
      <c r="C1479" s="11" t="s">
        <v>4094</v>
      </c>
      <c r="D1479" s="11">
        <v>99.998999999999995</v>
      </c>
      <c r="E1479" s="11">
        <v>100.04</v>
      </c>
      <c r="F1479" s="11">
        <v>850000000</v>
      </c>
      <c r="G1479" s="11">
        <v>3.915</v>
      </c>
      <c r="H1479" s="11" t="s">
        <v>2233</v>
      </c>
      <c r="I1479" s="11" t="s">
        <v>639</v>
      </c>
      <c r="J1479" s="11" t="s">
        <v>635</v>
      </c>
      <c r="K1479" s="11" t="s">
        <v>630</v>
      </c>
      <c r="L1479" s="11" t="s">
        <v>631</v>
      </c>
      <c r="M1479" s="11">
        <v>1.8514841173829599</v>
      </c>
      <c r="N1479" s="12">
        <v>37341</v>
      </c>
      <c r="O1479" s="11">
        <v>1</v>
      </c>
      <c r="P1479" s="11">
        <v>0</v>
      </c>
      <c r="Q1479" s="11">
        <v>9</v>
      </c>
      <c r="R1479" s="11">
        <v>0</v>
      </c>
    </row>
    <row r="1480" spans="1:18" x14ac:dyDescent="0.2">
      <c r="A1480" s="11" t="s">
        <v>163</v>
      </c>
      <c r="B1480" s="11" t="s">
        <v>2230</v>
      </c>
      <c r="C1480" s="11" t="s">
        <v>4095</v>
      </c>
      <c r="D1480" s="11">
        <v>100.84099999999999</v>
      </c>
      <c r="E1480" s="11">
        <v>100.929</v>
      </c>
      <c r="F1480" s="11">
        <v>750000000</v>
      </c>
      <c r="G1480" s="11">
        <v>4.3310000000000004</v>
      </c>
      <c r="H1480" s="11" t="s">
        <v>1849</v>
      </c>
      <c r="I1480" s="11" t="s">
        <v>639</v>
      </c>
      <c r="J1480" s="11" t="s">
        <v>635</v>
      </c>
      <c r="K1480" s="11" t="s">
        <v>630</v>
      </c>
      <c r="L1480" s="11" t="s">
        <v>631</v>
      </c>
      <c r="M1480" s="11">
        <v>2.1635290271838201</v>
      </c>
      <c r="N1480" s="12">
        <v>39076</v>
      </c>
      <c r="O1480" s="11">
        <v>1</v>
      </c>
      <c r="P1480" s="11">
        <v>0</v>
      </c>
      <c r="Q1480" s="11">
        <v>1</v>
      </c>
      <c r="R1480" s="11">
        <v>0</v>
      </c>
    </row>
    <row r="1481" spans="1:18" x14ac:dyDescent="0.2">
      <c r="A1481" s="11" t="s">
        <v>163</v>
      </c>
      <c r="B1481" s="11" t="s">
        <v>2230</v>
      </c>
      <c r="C1481" s="11" t="s">
        <v>4096</v>
      </c>
      <c r="D1481" s="11">
        <v>101.86499999999999</v>
      </c>
      <c r="E1481" s="11">
        <v>101.92700000000001</v>
      </c>
      <c r="F1481" s="11">
        <v>750000000</v>
      </c>
      <c r="G1481" s="11">
        <v>5.2720000000000002</v>
      </c>
      <c r="H1481" s="11" t="s">
        <v>915</v>
      </c>
      <c r="I1481" s="11" t="s">
        <v>639</v>
      </c>
      <c r="J1481" s="11" t="s">
        <v>635</v>
      </c>
      <c r="K1481" s="11" t="s">
        <v>630</v>
      </c>
      <c r="L1481" s="11" t="s">
        <v>631</v>
      </c>
      <c r="M1481" s="11">
        <v>1.28447546965982</v>
      </c>
      <c r="N1481" s="12">
        <v>39137</v>
      </c>
      <c r="O1481" s="11">
        <v>0</v>
      </c>
      <c r="P1481" s="11">
        <v>0</v>
      </c>
      <c r="Q1481" s="11">
        <v>5</v>
      </c>
      <c r="R1481" s="11">
        <v>0</v>
      </c>
    </row>
    <row r="1482" spans="1:18" x14ac:dyDescent="0.2">
      <c r="A1482" s="11" t="s">
        <v>163</v>
      </c>
      <c r="B1482" s="11" t="s">
        <v>2230</v>
      </c>
      <c r="C1482" s="11" t="s">
        <v>4097</v>
      </c>
      <c r="D1482" s="11">
        <v>101.11</v>
      </c>
      <c r="E1482" s="11">
        <v>101.16200000000001</v>
      </c>
      <c r="F1482" s="11">
        <v>900000000</v>
      </c>
      <c r="G1482" s="11">
        <v>5.391</v>
      </c>
      <c r="H1482" s="11" t="s">
        <v>2237</v>
      </c>
      <c r="I1482" s="11" t="s">
        <v>639</v>
      </c>
      <c r="J1482" s="11" t="s">
        <v>635</v>
      </c>
      <c r="K1482" s="11" t="s">
        <v>630</v>
      </c>
      <c r="L1482" s="11" t="s">
        <v>631</v>
      </c>
      <c r="M1482" s="11">
        <v>0.73975292156074401</v>
      </c>
      <c r="N1482" s="12">
        <v>41113</v>
      </c>
      <c r="O1482" s="11">
        <v>0</v>
      </c>
      <c r="P1482" s="11">
        <v>0</v>
      </c>
      <c r="Q1482" s="11">
        <v>1</v>
      </c>
      <c r="R1482" s="11">
        <v>0</v>
      </c>
    </row>
    <row r="1483" spans="1:18" x14ac:dyDescent="0.2">
      <c r="A1483" s="11" t="s">
        <v>163</v>
      </c>
      <c r="B1483" s="11" t="s">
        <v>2230</v>
      </c>
      <c r="C1483" s="11" t="s">
        <v>4098</v>
      </c>
      <c r="D1483" s="11">
        <v>100.318</v>
      </c>
      <c r="E1483" s="11">
        <v>100.35299999999999</v>
      </c>
      <c r="F1483" s="11">
        <v>700000000</v>
      </c>
      <c r="G1483" s="11">
        <v>5.2080000000000002</v>
      </c>
      <c r="H1483" s="11" t="s">
        <v>1175</v>
      </c>
      <c r="I1483" s="11" t="s">
        <v>639</v>
      </c>
      <c r="J1483" s="11" t="s">
        <v>635</v>
      </c>
      <c r="K1483" s="11" t="s">
        <v>630</v>
      </c>
      <c r="L1483" s="11" t="s">
        <v>631</v>
      </c>
      <c r="M1483" s="11">
        <v>0.27500000020485799</v>
      </c>
      <c r="N1483" s="11" t="s">
        <v>1540</v>
      </c>
      <c r="O1483" s="11">
        <v>0</v>
      </c>
      <c r="P1483" s="11">
        <v>0</v>
      </c>
      <c r="Q1483" s="11">
        <v>8</v>
      </c>
      <c r="R1483" s="11">
        <v>0</v>
      </c>
    </row>
    <row r="1484" spans="1:18" x14ac:dyDescent="0.2">
      <c r="A1484" s="11" t="s">
        <v>163</v>
      </c>
      <c r="B1484" s="11" t="s">
        <v>2230</v>
      </c>
      <c r="C1484" s="11" t="s">
        <v>4099</v>
      </c>
      <c r="D1484" s="11">
        <v>109.369</v>
      </c>
      <c r="E1484" s="11">
        <v>109.502</v>
      </c>
      <c r="F1484" s="11">
        <v>1000000000</v>
      </c>
      <c r="G1484" s="11">
        <v>6.798</v>
      </c>
      <c r="H1484" s="11" t="s">
        <v>2240</v>
      </c>
      <c r="I1484" s="11" t="s">
        <v>639</v>
      </c>
      <c r="J1484" s="11" t="s">
        <v>645</v>
      </c>
      <c r="K1484" s="11" t="s">
        <v>630</v>
      </c>
      <c r="L1484" s="11" t="s">
        <v>631</v>
      </c>
      <c r="M1484" s="11">
        <v>5.6204211813487097</v>
      </c>
      <c r="N1484" s="11" t="s">
        <v>1709</v>
      </c>
      <c r="O1484" s="11">
        <v>0</v>
      </c>
      <c r="P1484" s="11">
        <v>0</v>
      </c>
      <c r="Q1484" s="11">
        <v>9</v>
      </c>
      <c r="R1484" s="11">
        <v>0</v>
      </c>
    </row>
    <row r="1485" spans="1:18" x14ac:dyDescent="0.2">
      <c r="A1485" s="11" t="s">
        <v>507</v>
      </c>
      <c r="B1485" s="11" t="s">
        <v>988</v>
      </c>
      <c r="C1485" s="11" t="s">
        <v>989</v>
      </c>
      <c r="D1485" s="11">
        <v>100.667</v>
      </c>
      <c r="E1485" s="11">
        <v>100.723</v>
      </c>
      <c r="F1485" s="11">
        <v>2000000000</v>
      </c>
      <c r="G1485" s="11">
        <v>4.45</v>
      </c>
      <c r="H1485" s="11" t="s">
        <v>990</v>
      </c>
      <c r="I1485" s="11" t="s">
        <v>639</v>
      </c>
      <c r="J1485" s="11" t="s">
        <v>662</v>
      </c>
      <c r="K1485" s="11" t="s">
        <v>630</v>
      </c>
      <c r="L1485" s="11" t="s">
        <v>631</v>
      </c>
      <c r="M1485" s="11">
        <v>0.97526752161629005</v>
      </c>
      <c r="N1485" s="12">
        <v>37980</v>
      </c>
      <c r="O1485" s="11">
        <v>1</v>
      </c>
      <c r="P1485" s="11">
        <v>1</v>
      </c>
      <c r="Q1485" s="11">
        <v>7</v>
      </c>
      <c r="R1485" s="11">
        <v>0</v>
      </c>
    </row>
    <row r="1486" spans="1:18" x14ac:dyDescent="0.2">
      <c r="A1486" s="11" t="s">
        <v>180</v>
      </c>
      <c r="B1486" s="11" t="s">
        <v>992</v>
      </c>
      <c r="C1486" s="11" t="s">
        <v>4100</v>
      </c>
      <c r="D1486" s="11">
        <v>89.82</v>
      </c>
      <c r="E1486" s="11">
        <v>89.944000000000003</v>
      </c>
      <c r="F1486" s="11">
        <v>500000000</v>
      </c>
      <c r="G1486" s="11">
        <v>2.15</v>
      </c>
      <c r="H1486" s="11" t="s">
        <v>2242</v>
      </c>
      <c r="I1486" s="11" t="s">
        <v>639</v>
      </c>
      <c r="J1486" s="11" t="s">
        <v>755</v>
      </c>
      <c r="K1486" s="11" t="s">
        <v>630</v>
      </c>
      <c r="L1486" s="11" t="s">
        <v>631</v>
      </c>
      <c r="M1486" s="11">
        <v>4.7037294105219098</v>
      </c>
      <c r="N1486" s="12">
        <v>37885</v>
      </c>
      <c r="O1486" s="11">
        <v>0</v>
      </c>
      <c r="P1486" s="11">
        <v>0</v>
      </c>
      <c r="Q1486" s="11">
        <v>2</v>
      </c>
      <c r="R1486" s="11">
        <v>0</v>
      </c>
    </row>
    <row r="1487" spans="1:18" x14ac:dyDescent="0.2">
      <c r="A1487" s="11" t="s">
        <v>180</v>
      </c>
      <c r="B1487" s="11" t="s">
        <v>992</v>
      </c>
      <c r="C1487" s="11" t="s">
        <v>4101</v>
      </c>
      <c r="D1487" s="11">
        <v>99.010999999999996</v>
      </c>
      <c r="E1487" s="11">
        <v>99.025999999999996</v>
      </c>
      <c r="F1487" s="11">
        <v>600000000</v>
      </c>
      <c r="G1487" s="11">
        <v>1.2</v>
      </c>
      <c r="H1487" s="11" t="s">
        <v>2244</v>
      </c>
      <c r="I1487" s="11" t="s">
        <v>639</v>
      </c>
      <c r="J1487" s="11" t="s">
        <v>755</v>
      </c>
      <c r="K1487" s="11" t="s">
        <v>630</v>
      </c>
      <c r="L1487" s="11" t="s">
        <v>631</v>
      </c>
      <c r="M1487" s="11">
        <v>0.36111111156987602</v>
      </c>
      <c r="N1487" s="11" t="s">
        <v>2245</v>
      </c>
      <c r="O1487" s="11">
        <v>0</v>
      </c>
      <c r="P1487" s="11">
        <v>0</v>
      </c>
      <c r="Q1487" s="11">
        <v>1</v>
      </c>
      <c r="R1487" s="11">
        <v>0</v>
      </c>
    </row>
    <row r="1488" spans="1:18" x14ac:dyDescent="0.2">
      <c r="A1488" s="11" t="s">
        <v>180</v>
      </c>
      <c r="B1488" s="11" t="s">
        <v>992</v>
      </c>
      <c r="C1488" s="11" t="s">
        <v>4102</v>
      </c>
      <c r="D1488" s="11">
        <v>99.686000000000007</v>
      </c>
      <c r="E1488" s="11">
        <v>99.751000000000005</v>
      </c>
      <c r="F1488" s="11">
        <v>600000000</v>
      </c>
      <c r="G1488" s="11">
        <v>4</v>
      </c>
      <c r="H1488" s="11" t="s">
        <v>1520</v>
      </c>
      <c r="I1488" s="11" t="s">
        <v>639</v>
      </c>
      <c r="J1488" s="11" t="s">
        <v>755</v>
      </c>
      <c r="K1488" s="11" t="s">
        <v>630</v>
      </c>
      <c r="L1488" s="11" t="s">
        <v>631</v>
      </c>
      <c r="M1488" s="11">
        <v>2.73428897917137</v>
      </c>
      <c r="N1488" s="11" t="s">
        <v>1521</v>
      </c>
      <c r="O1488" s="11">
        <v>1</v>
      </c>
      <c r="P1488" s="11">
        <v>0</v>
      </c>
      <c r="Q1488" s="11">
        <v>6</v>
      </c>
      <c r="R1488" s="11">
        <v>0</v>
      </c>
    </row>
    <row r="1489" spans="1:18" x14ac:dyDescent="0.2">
      <c r="A1489" s="11" t="s">
        <v>180</v>
      </c>
      <c r="B1489" s="11" t="s">
        <v>992</v>
      </c>
      <c r="C1489" s="11" t="s">
        <v>4103</v>
      </c>
      <c r="D1489" s="11">
        <v>101.015</v>
      </c>
      <c r="E1489" s="11">
        <v>101.107</v>
      </c>
      <c r="F1489" s="11">
        <v>800000000</v>
      </c>
      <c r="G1489" s="11">
        <v>4.55</v>
      </c>
      <c r="H1489" s="11" t="s">
        <v>2248</v>
      </c>
      <c r="I1489" s="11" t="s">
        <v>639</v>
      </c>
      <c r="J1489" s="11" t="s">
        <v>755</v>
      </c>
      <c r="K1489" s="11" t="s">
        <v>630</v>
      </c>
      <c r="L1489" s="11" t="s">
        <v>631</v>
      </c>
      <c r="M1489" s="11">
        <v>3.7918774532489601</v>
      </c>
      <c r="N1489" s="12">
        <v>38558</v>
      </c>
      <c r="O1489" s="11">
        <v>1</v>
      </c>
      <c r="P1489" s="11">
        <v>0</v>
      </c>
      <c r="Q1489" s="11">
        <v>5</v>
      </c>
      <c r="R1489" s="11">
        <v>0</v>
      </c>
    </row>
    <row r="1490" spans="1:18" x14ac:dyDescent="0.2">
      <c r="A1490" s="11" t="s">
        <v>180</v>
      </c>
      <c r="B1490" s="11" t="s">
        <v>992</v>
      </c>
      <c r="C1490" s="11" t="s">
        <v>993</v>
      </c>
      <c r="D1490" s="11">
        <v>100.97</v>
      </c>
      <c r="E1490" s="11">
        <v>101.041</v>
      </c>
      <c r="F1490" s="11">
        <v>600000000</v>
      </c>
      <c r="G1490" s="11">
        <v>4.45</v>
      </c>
      <c r="H1490" s="11" t="s">
        <v>994</v>
      </c>
      <c r="I1490" s="11" t="s">
        <v>639</v>
      </c>
      <c r="J1490" s="11" t="s">
        <v>755</v>
      </c>
      <c r="K1490" s="11" t="s">
        <v>630</v>
      </c>
      <c r="L1490" s="11" t="s">
        <v>631</v>
      </c>
      <c r="M1490" s="11">
        <v>1.95262489941854</v>
      </c>
      <c r="N1490" s="11" t="s">
        <v>1906</v>
      </c>
      <c r="O1490" s="11">
        <v>1</v>
      </c>
      <c r="P1490" s="11">
        <v>1</v>
      </c>
      <c r="Q1490" s="11">
        <v>7</v>
      </c>
      <c r="R1490" s="11">
        <v>0</v>
      </c>
    </row>
    <row r="1491" spans="1:18" x14ac:dyDescent="0.2">
      <c r="A1491" s="11" t="s">
        <v>180</v>
      </c>
      <c r="B1491" s="11" t="s">
        <v>992</v>
      </c>
      <c r="C1491" s="11" t="s">
        <v>996</v>
      </c>
      <c r="D1491" s="11">
        <v>102.087</v>
      </c>
      <c r="E1491" s="11">
        <v>102.26</v>
      </c>
      <c r="F1491" s="11">
        <v>600000000</v>
      </c>
      <c r="G1491" s="11">
        <v>4.95</v>
      </c>
      <c r="H1491" s="11" t="s">
        <v>997</v>
      </c>
      <c r="I1491" s="11" t="s">
        <v>639</v>
      </c>
      <c r="J1491" s="11" t="s">
        <v>755</v>
      </c>
      <c r="K1491" s="11" t="s">
        <v>630</v>
      </c>
      <c r="L1491" s="11" t="s">
        <v>631</v>
      </c>
      <c r="M1491" s="11">
        <v>3.5266346314318202</v>
      </c>
      <c r="N1491" s="12">
        <v>37189</v>
      </c>
      <c r="O1491" s="11">
        <v>0</v>
      </c>
      <c r="P1491" s="11">
        <v>1</v>
      </c>
      <c r="Q1491" s="11">
        <v>7</v>
      </c>
      <c r="R1491" s="11">
        <v>1</v>
      </c>
    </row>
    <row r="1492" spans="1:18" x14ac:dyDescent="0.2">
      <c r="A1492" s="11" t="s">
        <v>180</v>
      </c>
      <c r="B1492" s="11" t="s">
        <v>992</v>
      </c>
      <c r="C1492" s="11" t="s">
        <v>999</v>
      </c>
      <c r="D1492" s="11">
        <v>99.27</v>
      </c>
      <c r="E1492" s="11">
        <v>99.349000000000004</v>
      </c>
      <c r="F1492" s="11">
        <v>500000000</v>
      </c>
      <c r="G1492" s="11">
        <v>4.3499999999999996</v>
      </c>
      <c r="H1492" s="11" t="s">
        <v>1000</v>
      </c>
      <c r="I1492" s="11" t="s">
        <v>639</v>
      </c>
      <c r="J1492" s="11" t="s">
        <v>755</v>
      </c>
      <c r="K1492" s="11" t="s">
        <v>630</v>
      </c>
      <c r="L1492" s="11" t="s">
        <v>631</v>
      </c>
      <c r="M1492" s="11">
        <v>4.8728226001665096</v>
      </c>
      <c r="N1492" s="11" t="s">
        <v>1452</v>
      </c>
      <c r="O1492" s="11">
        <v>0</v>
      </c>
      <c r="P1492" s="11">
        <v>1</v>
      </c>
      <c r="Q1492" s="11">
        <v>7</v>
      </c>
      <c r="R1492" s="11">
        <v>1</v>
      </c>
    </row>
    <row r="1493" spans="1:18" x14ac:dyDescent="0.2">
      <c r="A1493" s="11" t="s">
        <v>180</v>
      </c>
      <c r="B1493" s="11" t="s">
        <v>992</v>
      </c>
      <c r="C1493" s="11" t="s">
        <v>4104</v>
      </c>
      <c r="D1493" s="11">
        <v>102.934</v>
      </c>
      <c r="E1493" s="11">
        <v>103.036</v>
      </c>
      <c r="F1493" s="11">
        <v>500000000</v>
      </c>
      <c r="G1493" s="11">
        <v>5.15</v>
      </c>
      <c r="H1493" s="11" t="s">
        <v>1702</v>
      </c>
      <c r="I1493" s="11" t="s">
        <v>639</v>
      </c>
      <c r="J1493" s="11" t="s">
        <v>755</v>
      </c>
      <c r="K1493" s="11" t="s">
        <v>630</v>
      </c>
      <c r="L1493" s="11" t="s">
        <v>631</v>
      </c>
      <c r="M1493" s="11">
        <v>2.9853240495577098</v>
      </c>
      <c r="N1493" s="11" t="s">
        <v>1703</v>
      </c>
      <c r="O1493" s="11">
        <v>0</v>
      </c>
      <c r="P1493" s="11">
        <v>0</v>
      </c>
      <c r="Q1493" s="11">
        <v>4</v>
      </c>
      <c r="R1493" s="11">
        <v>0</v>
      </c>
    </row>
    <row r="1494" spans="1:18" x14ac:dyDescent="0.2">
      <c r="A1494" s="11" t="s">
        <v>180</v>
      </c>
      <c r="B1494" s="11" t="s">
        <v>992</v>
      </c>
      <c r="C1494" s="11" t="s">
        <v>4105</v>
      </c>
      <c r="D1494" s="11">
        <v>101.30800000000001</v>
      </c>
      <c r="E1494" s="11">
        <v>101.35</v>
      </c>
      <c r="F1494" s="11">
        <v>850000000</v>
      </c>
      <c r="G1494" s="11">
        <v>5.0999999999999996</v>
      </c>
      <c r="H1494" s="11" t="s">
        <v>1721</v>
      </c>
      <c r="I1494" s="11" t="s">
        <v>639</v>
      </c>
      <c r="J1494" s="11" t="s">
        <v>755</v>
      </c>
      <c r="K1494" s="11" t="s">
        <v>630</v>
      </c>
      <c r="L1494" s="11" t="s">
        <v>631</v>
      </c>
      <c r="M1494" s="11">
        <v>1.05504451505172</v>
      </c>
      <c r="N1494" s="12">
        <v>38254</v>
      </c>
      <c r="O1494" s="11">
        <v>0</v>
      </c>
      <c r="P1494" s="11">
        <v>0</v>
      </c>
      <c r="Q1494" s="11">
        <v>8</v>
      </c>
      <c r="R1494" s="11">
        <v>0</v>
      </c>
    </row>
    <row r="1495" spans="1:18" x14ac:dyDescent="0.2">
      <c r="A1495" s="11" t="s">
        <v>180</v>
      </c>
      <c r="B1495" s="11" t="s">
        <v>992</v>
      </c>
      <c r="C1495" s="11" t="s">
        <v>4106</v>
      </c>
      <c r="D1495" s="11">
        <v>102.059</v>
      </c>
      <c r="E1495" s="11">
        <v>102.16200000000001</v>
      </c>
      <c r="F1495" s="11">
        <v>650000000</v>
      </c>
      <c r="G1495" s="11">
        <v>4.8499999999999996</v>
      </c>
      <c r="H1495" s="11" t="s">
        <v>2255</v>
      </c>
      <c r="I1495" s="11" t="s">
        <v>639</v>
      </c>
      <c r="J1495" s="11" t="s">
        <v>755</v>
      </c>
      <c r="K1495" s="11" t="s">
        <v>630</v>
      </c>
      <c r="L1495" s="11" t="s">
        <v>631</v>
      </c>
      <c r="M1495" s="11">
        <v>2.6940980725112902</v>
      </c>
      <c r="N1495" s="11" t="s">
        <v>1588</v>
      </c>
      <c r="O1495" s="11">
        <v>0</v>
      </c>
      <c r="P1495" s="11">
        <v>0</v>
      </c>
      <c r="Q1495" s="11">
        <v>9</v>
      </c>
      <c r="R1495" s="11">
        <v>0</v>
      </c>
    </row>
    <row r="1496" spans="1:18" x14ac:dyDescent="0.2">
      <c r="A1496" s="11" t="s">
        <v>180</v>
      </c>
      <c r="B1496" s="11" t="s">
        <v>992</v>
      </c>
      <c r="C1496" s="11" t="s">
        <v>4107</v>
      </c>
      <c r="D1496" s="11">
        <v>100.05200000000001</v>
      </c>
      <c r="E1496" s="11">
        <v>100.066</v>
      </c>
      <c r="F1496" s="11">
        <v>750000000</v>
      </c>
      <c r="G1496" s="11">
        <v>4.5</v>
      </c>
      <c r="H1496" s="11" t="s">
        <v>2126</v>
      </c>
      <c r="I1496" s="11" t="s">
        <v>639</v>
      </c>
      <c r="J1496" s="11" t="s">
        <v>755</v>
      </c>
      <c r="K1496" s="11" t="s">
        <v>630</v>
      </c>
      <c r="L1496" s="11" t="s">
        <v>631</v>
      </c>
      <c r="M1496" s="11">
        <v>9.4444444452945794E-2</v>
      </c>
      <c r="N1496" s="12">
        <v>38344</v>
      </c>
      <c r="O1496" s="11">
        <v>0</v>
      </c>
      <c r="P1496" s="11">
        <v>0</v>
      </c>
      <c r="Q1496" s="11">
        <v>2</v>
      </c>
      <c r="R1496" s="11">
        <v>0</v>
      </c>
    </row>
    <row r="1497" spans="1:18" x14ac:dyDescent="0.2">
      <c r="A1497" s="11" t="s">
        <v>180</v>
      </c>
      <c r="B1497" s="11" t="s">
        <v>992</v>
      </c>
      <c r="C1497" s="11" t="s">
        <v>4108</v>
      </c>
      <c r="D1497" s="11">
        <v>102.271</v>
      </c>
      <c r="E1497" s="11">
        <v>102.334</v>
      </c>
      <c r="F1497" s="11">
        <v>600000000</v>
      </c>
      <c r="G1497" s="11">
        <v>5.05</v>
      </c>
      <c r="H1497" s="11" t="s">
        <v>2258</v>
      </c>
      <c r="I1497" s="11" t="s">
        <v>639</v>
      </c>
      <c r="J1497" s="11" t="s">
        <v>755</v>
      </c>
      <c r="K1497" s="11" t="s">
        <v>630</v>
      </c>
      <c r="L1497" s="11" t="s">
        <v>631</v>
      </c>
      <c r="M1497" s="11">
        <v>2.1538418406998598</v>
      </c>
      <c r="N1497" s="11" t="s">
        <v>2259</v>
      </c>
      <c r="O1497" s="11">
        <v>0</v>
      </c>
      <c r="P1497" s="11">
        <v>0</v>
      </c>
      <c r="Q1497" s="11">
        <v>1</v>
      </c>
      <c r="R1497" s="11">
        <v>0</v>
      </c>
    </row>
    <row r="1498" spans="1:18" x14ac:dyDescent="0.2">
      <c r="A1498" s="11" t="s">
        <v>180</v>
      </c>
      <c r="B1498" s="11" t="s">
        <v>992</v>
      </c>
      <c r="C1498" s="11" t="s">
        <v>4109</v>
      </c>
      <c r="D1498" s="11">
        <v>101.714</v>
      </c>
      <c r="E1498" s="11">
        <v>101.77200000000001</v>
      </c>
      <c r="F1498" s="11">
        <v>750000000</v>
      </c>
      <c r="G1498" s="11">
        <v>5.05</v>
      </c>
      <c r="H1498" s="11" t="s">
        <v>2261</v>
      </c>
      <c r="I1498" s="11" t="s">
        <v>639</v>
      </c>
      <c r="J1498" s="11" t="s">
        <v>755</v>
      </c>
      <c r="K1498" s="11" t="s">
        <v>630</v>
      </c>
      <c r="L1498" s="11" t="s">
        <v>631</v>
      </c>
      <c r="M1498" s="11">
        <v>1.68092380560856</v>
      </c>
      <c r="N1498" s="12">
        <v>41112</v>
      </c>
      <c r="O1498" s="11">
        <v>0</v>
      </c>
      <c r="P1498" s="11">
        <v>0</v>
      </c>
      <c r="Q1498" s="11">
        <v>4</v>
      </c>
      <c r="R1498" s="11">
        <v>0</v>
      </c>
    </row>
    <row r="1499" spans="1:18" x14ac:dyDescent="0.2">
      <c r="A1499" s="11" t="s">
        <v>180</v>
      </c>
      <c r="B1499" s="11" t="s">
        <v>992</v>
      </c>
      <c r="C1499" s="11" t="s">
        <v>4110</v>
      </c>
      <c r="D1499" s="11">
        <v>88.641999999999996</v>
      </c>
      <c r="E1499" s="11">
        <v>88.921999999999997</v>
      </c>
      <c r="F1499" s="11">
        <v>750000000</v>
      </c>
      <c r="G1499" s="11">
        <v>1.55</v>
      </c>
      <c r="H1499" s="11" t="s">
        <v>2263</v>
      </c>
      <c r="I1499" s="11" t="s">
        <v>639</v>
      </c>
      <c r="J1499" s="11" t="s">
        <v>755</v>
      </c>
      <c r="K1499" s="11" t="s">
        <v>630</v>
      </c>
      <c r="L1499" s="11" t="s">
        <v>631</v>
      </c>
      <c r="M1499" s="11">
        <v>4.4080328205877901</v>
      </c>
      <c r="N1499" s="12">
        <v>40441</v>
      </c>
      <c r="O1499" s="11">
        <v>0</v>
      </c>
      <c r="P1499" s="11">
        <v>0</v>
      </c>
      <c r="Q1499" s="11">
        <v>2</v>
      </c>
      <c r="R1499" s="11">
        <v>0</v>
      </c>
    </row>
    <row r="1500" spans="1:18" x14ac:dyDescent="0.2">
      <c r="A1500" s="11" t="s">
        <v>180</v>
      </c>
      <c r="B1500" s="11" t="s">
        <v>992</v>
      </c>
      <c r="C1500" s="11" t="s">
        <v>4111</v>
      </c>
      <c r="D1500" s="11">
        <v>98.751000000000005</v>
      </c>
      <c r="E1500" s="11">
        <v>98.8</v>
      </c>
      <c r="F1500" s="11">
        <v>550000000</v>
      </c>
      <c r="G1500" s="11">
        <v>2.35</v>
      </c>
      <c r="H1500" s="11" t="s">
        <v>2265</v>
      </c>
      <c r="I1500" s="11" t="s">
        <v>639</v>
      </c>
      <c r="J1500" s="11" t="s">
        <v>755</v>
      </c>
      <c r="K1500" s="11" t="s">
        <v>630</v>
      </c>
      <c r="L1500" s="11" t="s">
        <v>631</v>
      </c>
      <c r="M1500" s="11">
        <v>0.84970806321987602</v>
      </c>
      <c r="N1500" s="11" t="s">
        <v>1822</v>
      </c>
      <c r="O1500" s="11">
        <v>0</v>
      </c>
      <c r="P1500" s="11">
        <v>0</v>
      </c>
      <c r="Q1500" s="11">
        <v>1</v>
      </c>
      <c r="R1500" s="11">
        <v>0</v>
      </c>
    </row>
    <row r="1501" spans="1:18" x14ac:dyDescent="0.2">
      <c r="A1501" s="11" t="s">
        <v>58</v>
      </c>
      <c r="B1501" s="11" t="s">
        <v>2266</v>
      </c>
      <c r="C1501" s="11" t="s">
        <v>4112</v>
      </c>
      <c r="D1501" s="11">
        <v>100.785</v>
      </c>
      <c r="E1501" s="11">
        <v>101.001</v>
      </c>
      <c r="F1501" s="11">
        <v>800000000</v>
      </c>
      <c r="G1501" s="11">
        <v>4.5</v>
      </c>
      <c r="H1501" s="11" t="s">
        <v>2268</v>
      </c>
      <c r="I1501" s="11" t="s">
        <v>639</v>
      </c>
      <c r="J1501" s="11" t="s">
        <v>755</v>
      </c>
      <c r="K1501" s="11" t="s">
        <v>630</v>
      </c>
      <c r="L1501" s="11" t="s">
        <v>631</v>
      </c>
      <c r="M1501" s="11">
        <v>2.5102324859515801</v>
      </c>
      <c r="N1501" s="12">
        <v>40742</v>
      </c>
      <c r="O1501" s="11">
        <v>0</v>
      </c>
      <c r="P1501" s="11">
        <v>0</v>
      </c>
      <c r="Q1501" s="11">
        <v>5</v>
      </c>
      <c r="R1501" s="11">
        <v>0</v>
      </c>
    </row>
    <row r="1502" spans="1:18" x14ac:dyDescent="0.2">
      <c r="A1502" s="11" t="s">
        <v>162</v>
      </c>
      <c r="B1502" s="11" t="s">
        <v>1884</v>
      </c>
      <c r="C1502" s="11" t="s">
        <v>4113</v>
      </c>
      <c r="D1502" s="11">
        <v>104.054</v>
      </c>
      <c r="E1502" s="11">
        <v>104.268</v>
      </c>
      <c r="F1502" s="11">
        <v>600000000</v>
      </c>
      <c r="G1502" s="11">
        <v>5.875</v>
      </c>
      <c r="H1502" s="11" t="s">
        <v>2270</v>
      </c>
      <c r="I1502" s="11" t="s">
        <v>639</v>
      </c>
      <c r="J1502" s="11" t="s">
        <v>649</v>
      </c>
      <c r="K1502" s="11" t="s">
        <v>630</v>
      </c>
      <c r="L1502" s="11" t="s">
        <v>631</v>
      </c>
      <c r="M1502" s="11">
        <v>3.7317558315861699</v>
      </c>
      <c r="N1502" s="11" t="s">
        <v>2271</v>
      </c>
      <c r="O1502" s="11">
        <v>0</v>
      </c>
      <c r="P1502" s="11">
        <v>0</v>
      </c>
      <c r="Q1502" s="11">
        <v>4</v>
      </c>
      <c r="R1502" s="11">
        <v>0</v>
      </c>
    </row>
    <row r="1503" spans="1:18" x14ac:dyDescent="0.2">
      <c r="A1503" s="11" t="s">
        <v>26</v>
      </c>
      <c r="B1503" s="11" t="s">
        <v>1002</v>
      </c>
      <c r="C1503" s="11" t="s">
        <v>4114</v>
      </c>
      <c r="D1503" s="11">
        <v>99.652000000000001</v>
      </c>
      <c r="E1503" s="11">
        <v>99.691999999999993</v>
      </c>
      <c r="F1503" s="11">
        <v>750000000</v>
      </c>
      <c r="G1503" s="11">
        <v>3.45</v>
      </c>
      <c r="H1503" s="11" t="s">
        <v>1959</v>
      </c>
      <c r="I1503" s="11" t="s">
        <v>639</v>
      </c>
      <c r="J1503" s="11" t="s">
        <v>662</v>
      </c>
      <c r="K1503" s="11" t="s">
        <v>630</v>
      </c>
      <c r="L1503" s="11" t="s">
        <v>631</v>
      </c>
      <c r="M1503" s="11">
        <v>0.82483924948249898</v>
      </c>
      <c r="N1503" s="12">
        <v>37059</v>
      </c>
      <c r="O1503" s="11">
        <v>0</v>
      </c>
      <c r="P1503" s="11">
        <v>0</v>
      </c>
      <c r="Q1503" s="11">
        <v>2</v>
      </c>
      <c r="R1503" s="11">
        <v>0</v>
      </c>
    </row>
    <row r="1504" spans="1:18" x14ac:dyDescent="0.2">
      <c r="A1504" s="11" t="s">
        <v>26</v>
      </c>
      <c r="B1504" s="11" t="s">
        <v>1002</v>
      </c>
      <c r="C1504" s="11" t="s">
        <v>4115</v>
      </c>
      <c r="D1504" s="11">
        <v>99.581999999999994</v>
      </c>
      <c r="E1504" s="11">
        <v>99.665999999999997</v>
      </c>
      <c r="F1504" s="11">
        <v>925000000</v>
      </c>
      <c r="G1504" s="11">
        <v>3.75</v>
      </c>
      <c r="H1504" s="11" t="s">
        <v>2274</v>
      </c>
      <c r="I1504" s="11" t="s">
        <v>639</v>
      </c>
      <c r="J1504" s="11" t="s">
        <v>662</v>
      </c>
      <c r="K1504" s="11" t="s">
        <v>630</v>
      </c>
      <c r="L1504" s="11" t="s">
        <v>631</v>
      </c>
      <c r="M1504" s="11">
        <v>1.9064642850892499</v>
      </c>
      <c r="N1504" s="11" t="s">
        <v>2275</v>
      </c>
      <c r="O1504" s="11">
        <v>0</v>
      </c>
      <c r="P1504" s="11">
        <v>0</v>
      </c>
      <c r="Q1504" s="11">
        <v>2</v>
      </c>
      <c r="R1504" s="11">
        <v>0</v>
      </c>
    </row>
    <row r="1505" spans="1:18" x14ac:dyDescent="0.2">
      <c r="A1505" s="11" t="s">
        <v>26</v>
      </c>
      <c r="B1505" s="11" t="s">
        <v>1002</v>
      </c>
      <c r="C1505" s="11" t="s">
        <v>4116</v>
      </c>
      <c r="D1505" s="11">
        <v>100.592</v>
      </c>
      <c r="E1505" s="11">
        <v>100.765</v>
      </c>
      <c r="F1505" s="11">
        <v>500000000</v>
      </c>
      <c r="G1505" s="11">
        <v>4.3</v>
      </c>
      <c r="H1505" s="11" t="s">
        <v>2277</v>
      </c>
      <c r="I1505" s="11" t="s">
        <v>639</v>
      </c>
      <c r="J1505" s="11" t="s">
        <v>662</v>
      </c>
      <c r="K1505" s="11" t="s">
        <v>630</v>
      </c>
      <c r="L1505" s="11" t="s">
        <v>631</v>
      </c>
      <c r="M1505" s="11">
        <v>2.8083209835756802</v>
      </c>
      <c r="N1505" s="11" t="s">
        <v>2278</v>
      </c>
      <c r="O1505" s="11">
        <v>0</v>
      </c>
      <c r="P1505" s="11">
        <v>0</v>
      </c>
      <c r="Q1505" s="11">
        <v>2</v>
      </c>
      <c r="R1505" s="11">
        <v>0</v>
      </c>
    </row>
    <row r="1506" spans="1:18" x14ac:dyDescent="0.2">
      <c r="A1506" s="11" t="s">
        <v>26</v>
      </c>
      <c r="B1506" s="11" t="s">
        <v>1002</v>
      </c>
      <c r="C1506" s="11" t="s">
        <v>4117</v>
      </c>
      <c r="D1506" s="11">
        <v>94.141000000000005</v>
      </c>
      <c r="E1506" s="11">
        <v>94.185000000000002</v>
      </c>
      <c r="F1506" s="11">
        <v>450000000</v>
      </c>
      <c r="G1506" s="11">
        <v>2.625</v>
      </c>
      <c r="H1506" s="11" t="s">
        <v>2280</v>
      </c>
      <c r="I1506" s="11" t="s">
        <v>639</v>
      </c>
      <c r="J1506" s="11" t="s">
        <v>662</v>
      </c>
      <c r="K1506" s="11" t="s">
        <v>630</v>
      </c>
      <c r="L1506" s="11" t="s">
        <v>631</v>
      </c>
      <c r="M1506" s="11">
        <v>3.7753149808577899</v>
      </c>
      <c r="N1506" s="12">
        <v>37914</v>
      </c>
      <c r="O1506" s="11">
        <v>0</v>
      </c>
      <c r="P1506" s="11">
        <v>0</v>
      </c>
      <c r="Q1506" s="11">
        <v>1</v>
      </c>
      <c r="R1506" s="11">
        <v>0</v>
      </c>
    </row>
    <row r="1507" spans="1:18" x14ac:dyDescent="0.2">
      <c r="A1507" s="11" t="s">
        <v>26</v>
      </c>
      <c r="B1507" s="11" t="s">
        <v>1002</v>
      </c>
      <c r="C1507" s="11" t="s">
        <v>4118</v>
      </c>
      <c r="D1507" s="11">
        <v>90.957999999999998</v>
      </c>
      <c r="E1507" s="11">
        <v>91.055999999999997</v>
      </c>
      <c r="F1507" s="11">
        <v>500000000</v>
      </c>
      <c r="G1507" s="11">
        <v>2.4500000000000002</v>
      </c>
      <c r="H1507" s="11" t="s">
        <v>2282</v>
      </c>
      <c r="I1507" s="11" t="s">
        <v>639</v>
      </c>
      <c r="J1507" s="11" t="s">
        <v>662</v>
      </c>
      <c r="K1507" s="11" t="s">
        <v>630</v>
      </c>
      <c r="L1507" s="11" t="s">
        <v>631</v>
      </c>
      <c r="M1507" s="11">
        <v>4.7093713532908899</v>
      </c>
      <c r="N1507" s="12">
        <v>37673</v>
      </c>
      <c r="O1507" s="11">
        <v>0</v>
      </c>
      <c r="P1507" s="11">
        <v>0</v>
      </c>
      <c r="Q1507" s="11">
        <v>8</v>
      </c>
      <c r="R1507" s="11">
        <v>0</v>
      </c>
    </row>
    <row r="1508" spans="1:18" x14ac:dyDescent="0.2">
      <c r="A1508" s="11" t="s">
        <v>26</v>
      </c>
      <c r="B1508" s="11" t="s">
        <v>1002</v>
      </c>
      <c r="C1508" s="11" t="s">
        <v>4119</v>
      </c>
      <c r="D1508" s="11">
        <v>100.792</v>
      </c>
      <c r="E1508" s="11">
        <v>100.818</v>
      </c>
      <c r="F1508" s="11">
        <v>550000000</v>
      </c>
      <c r="G1508" s="11">
        <v>4.6500000000000004</v>
      </c>
      <c r="H1508" s="11" t="s">
        <v>1908</v>
      </c>
      <c r="I1508" s="11" t="s">
        <v>639</v>
      </c>
      <c r="J1508" s="11" t="s">
        <v>662</v>
      </c>
      <c r="K1508" s="11" t="s">
        <v>630</v>
      </c>
      <c r="L1508" s="11" t="s">
        <v>631</v>
      </c>
      <c r="M1508" s="11">
        <v>1.0358293692787801</v>
      </c>
      <c r="N1508" s="12">
        <v>38011</v>
      </c>
      <c r="O1508" s="11">
        <v>1</v>
      </c>
      <c r="P1508" s="11">
        <v>0</v>
      </c>
      <c r="Q1508" s="11">
        <v>2</v>
      </c>
      <c r="R1508" s="11">
        <v>0</v>
      </c>
    </row>
    <row r="1509" spans="1:18" x14ac:dyDescent="0.2">
      <c r="A1509" s="11" t="s">
        <v>26</v>
      </c>
      <c r="B1509" s="11" t="s">
        <v>1002</v>
      </c>
      <c r="C1509" s="11" t="s">
        <v>4120</v>
      </c>
      <c r="D1509" s="11">
        <v>101.262</v>
      </c>
      <c r="E1509" s="11">
        <v>101.333</v>
      </c>
      <c r="F1509" s="11">
        <v>450000000</v>
      </c>
      <c r="G1509" s="11">
        <v>4.75</v>
      </c>
      <c r="H1509" s="11" t="s">
        <v>2285</v>
      </c>
      <c r="I1509" s="11" t="s">
        <v>639</v>
      </c>
      <c r="J1509" s="11" t="s">
        <v>662</v>
      </c>
      <c r="K1509" s="11" t="s">
        <v>630</v>
      </c>
      <c r="L1509" s="11" t="s">
        <v>631</v>
      </c>
      <c r="M1509" s="11">
        <v>1.95438146958242</v>
      </c>
      <c r="N1509" s="12">
        <v>38011</v>
      </c>
      <c r="O1509" s="11">
        <v>1</v>
      </c>
      <c r="P1509" s="11">
        <v>0</v>
      </c>
      <c r="Q1509" s="11">
        <v>2</v>
      </c>
      <c r="R1509" s="11">
        <v>0</v>
      </c>
    </row>
    <row r="1510" spans="1:18" x14ac:dyDescent="0.2">
      <c r="A1510" s="11" t="s">
        <v>26</v>
      </c>
      <c r="B1510" s="11" t="s">
        <v>1002</v>
      </c>
      <c r="C1510" s="11" t="s">
        <v>4121</v>
      </c>
      <c r="D1510" s="11">
        <v>102.23</v>
      </c>
      <c r="E1510" s="11">
        <v>102.34</v>
      </c>
      <c r="F1510" s="11">
        <v>450000000</v>
      </c>
      <c r="G1510" s="11">
        <v>5</v>
      </c>
      <c r="H1510" s="11" t="s">
        <v>644</v>
      </c>
      <c r="I1510" s="11" t="s">
        <v>639</v>
      </c>
      <c r="J1510" s="11" t="s">
        <v>662</v>
      </c>
      <c r="K1510" s="11" t="s">
        <v>630</v>
      </c>
      <c r="L1510" s="11" t="s">
        <v>631</v>
      </c>
      <c r="M1510" s="11">
        <v>3.66081073164362</v>
      </c>
      <c r="N1510" s="12">
        <v>38011</v>
      </c>
      <c r="O1510" s="11">
        <v>1</v>
      </c>
      <c r="P1510" s="11">
        <v>0</v>
      </c>
      <c r="Q1510" s="11">
        <v>3</v>
      </c>
      <c r="R1510" s="11">
        <v>0</v>
      </c>
    </row>
    <row r="1511" spans="1:18" x14ac:dyDescent="0.2">
      <c r="A1511" s="11" t="s">
        <v>26</v>
      </c>
      <c r="B1511" s="11" t="s">
        <v>1002</v>
      </c>
      <c r="C1511" s="11" t="s">
        <v>4122</v>
      </c>
      <c r="D1511" s="11">
        <v>100.58199999999999</v>
      </c>
      <c r="E1511" s="11">
        <v>100.629</v>
      </c>
      <c r="F1511" s="11">
        <v>600000000</v>
      </c>
      <c r="G1511" s="11">
        <v>4.8</v>
      </c>
      <c r="H1511" s="11" t="s">
        <v>2288</v>
      </c>
      <c r="I1511" s="11" t="s">
        <v>639</v>
      </c>
      <c r="J1511" s="11" t="s">
        <v>662</v>
      </c>
      <c r="K1511" s="11" t="s">
        <v>630</v>
      </c>
      <c r="L1511" s="11" t="s">
        <v>631</v>
      </c>
      <c r="M1511" s="11">
        <v>0.67444521562014703</v>
      </c>
      <c r="N1511" s="11" t="s">
        <v>2289</v>
      </c>
      <c r="O1511" s="11">
        <v>0</v>
      </c>
      <c r="P1511" s="11">
        <v>0</v>
      </c>
      <c r="Q1511" s="11">
        <v>2</v>
      </c>
      <c r="R1511" s="11">
        <v>0</v>
      </c>
    </row>
    <row r="1512" spans="1:18" x14ac:dyDescent="0.2">
      <c r="A1512" s="11" t="s">
        <v>26</v>
      </c>
      <c r="B1512" s="11" t="s">
        <v>1002</v>
      </c>
      <c r="C1512" s="11" t="s">
        <v>4123</v>
      </c>
      <c r="D1512" s="11">
        <v>101.44</v>
      </c>
      <c r="E1512" s="11">
        <v>101.52</v>
      </c>
      <c r="F1512" s="11">
        <v>700000000</v>
      </c>
      <c r="G1512" s="11">
        <v>4.9000000000000004</v>
      </c>
      <c r="H1512" s="11" t="s">
        <v>680</v>
      </c>
      <c r="I1512" s="11" t="s">
        <v>639</v>
      </c>
      <c r="J1512" s="11" t="s">
        <v>662</v>
      </c>
      <c r="K1512" s="11" t="s">
        <v>630</v>
      </c>
      <c r="L1512" s="11" t="s">
        <v>631</v>
      </c>
      <c r="M1512" s="11">
        <v>1.6217745162583099</v>
      </c>
      <c r="N1512" s="11" t="s">
        <v>2289</v>
      </c>
      <c r="O1512" s="11">
        <v>0</v>
      </c>
      <c r="P1512" s="11">
        <v>0</v>
      </c>
      <c r="Q1512" s="11">
        <v>4</v>
      </c>
      <c r="R1512" s="11">
        <v>0</v>
      </c>
    </row>
    <row r="1513" spans="1:18" x14ac:dyDescent="0.2">
      <c r="A1513" s="11" t="s">
        <v>26</v>
      </c>
      <c r="B1513" s="11" t="s">
        <v>1002</v>
      </c>
      <c r="C1513" s="11" t="s">
        <v>1003</v>
      </c>
      <c r="D1513" s="11">
        <v>102.767</v>
      </c>
      <c r="E1513" s="11">
        <v>102.874</v>
      </c>
      <c r="F1513" s="11">
        <v>600000000</v>
      </c>
      <c r="G1513" s="11">
        <v>5.0999999999999996</v>
      </c>
      <c r="H1513" s="11" t="s">
        <v>1004</v>
      </c>
      <c r="I1513" s="11" t="s">
        <v>639</v>
      </c>
      <c r="J1513" s="11" t="s">
        <v>662</v>
      </c>
      <c r="K1513" s="11" t="s">
        <v>630</v>
      </c>
      <c r="L1513" s="11" t="s">
        <v>631</v>
      </c>
      <c r="M1513" s="11">
        <v>3.3663535122653401</v>
      </c>
      <c r="N1513" s="11" t="s">
        <v>2289</v>
      </c>
      <c r="O1513" s="11">
        <v>0</v>
      </c>
      <c r="P1513" s="11">
        <v>1</v>
      </c>
      <c r="Q1513" s="11">
        <v>7</v>
      </c>
      <c r="R1513" s="11">
        <v>1</v>
      </c>
    </row>
    <row r="1514" spans="1:18" x14ac:dyDescent="0.2">
      <c r="A1514" s="11" t="s">
        <v>26</v>
      </c>
      <c r="B1514" s="11" t="s">
        <v>1002</v>
      </c>
      <c r="C1514" s="11" t="s">
        <v>4124</v>
      </c>
      <c r="D1514" s="11">
        <v>100.35</v>
      </c>
      <c r="E1514" s="11">
        <v>100.39</v>
      </c>
      <c r="F1514" s="11">
        <v>750000000</v>
      </c>
      <c r="G1514" s="11">
        <v>4.875</v>
      </c>
      <c r="H1514" s="11" t="s">
        <v>2292</v>
      </c>
      <c r="I1514" s="11" t="s">
        <v>639</v>
      </c>
      <c r="J1514" s="11" t="s">
        <v>662</v>
      </c>
      <c r="K1514" s="11" t="s">
        <v>630</v>
      </c>
      <c r="L1514" s="11" t="s">
        <v>631</v>
      </c>
      <c r="M1514" s="11">
        <v>0.400000000620715</v>
      </c>
      <c r="N1514" s="12">
        <v>39471</v>
      </c>
      <c r="O1514" s="11">
        <v>0</v>
      </c>
      <c r="P1514" s="11">
        <v>0</v>
      </c>
      <c r="Q1514" s="11">
        <v>5</v>
      </c>
      <c r="R1514" s="11">
        <v>0</v>
      </c>
    </row>
    <row r="1515" spans="1:18" x14ac:dyDescent="0.2">
      <c r="A1515" s="11" t="s">
        <v>26</v>
      </c>
      <c r="B1515" s="11" t="s">
        <v>1002</v>
      </c>
      <c r="C1515" s="11" t="s">
        <v>1006</v>
      </c>
      <c r="D1515" s="11">
        <v>101.057</v>
      </c>
      <c r="E1515" s="11">
        <v>101.104</v>
      </c>
      <c r="F1515" s="11">
        <v>700000000</v>
      </c>
      <c r="G1515" s="11">
        <v>4.75</v>
      </c>
      <c r="H1515" s="11" t="s">
        <v>1007</v>
      </c>
      <c r="I1515" s="11" t="s">
        <v>639</v>
      </c>
      <c r="J1515" s="11" t="s">
        <v>662</v>
      </c>
      <c r="K1515" s="11" t="s">
        <v>630</v>
      </c>
      <c r="L1515" s="11" t="s">
        <v>631</v>
      </c>
      <c r="M1515" s="11">
        <v>1.36846950556223</v>
      </c>
      <c r="N1515" s="12">
        <v>39471</v>
      </c>
      <c r="O1515" s="11">
        <v>0</v>
      </c>
      <c r="P1515" s="11">
        <v>1</v>
      </c>
      <c r="Q1515" s="11">
        <v>7</v>
      </c>
      <c r="R1515" s="11">
        <v>1</v>
      </c>
    </row>
    <row r="1516" spans="1:18" x14ac:dyDescent="0.2">
      <c r="A1516" s="11" t="s">
        <v>26</v>
      </c>
      <c r="B1516" s="11" t="s">
        <v>1002</v>
      </c>
      <c r="C1516" s="11" t="s">
        <v>4125</v>
      </c>
      <c r="D1516" s="11">
        <v>102.001</v>
      </c>
      <c r="E1516" s="11">
        <v>102.066</v>
      </c>
      <c r="F1516" s="11">
        <v>850000000</v>
      </c>
      <c r="G1516" s="11">
        <v>4.8</v>
      </c>
      <c r="H1516" s="11" t="s">
        <v>2294</v>
      </c>
      <c r="I1516" s="11" t="s">
        <v>639</v>
      </c>
      <c r="J1516" s="11" t="s">
        <v>662</v>
      </c>
      <c r="K1516" s="11" t="s">
        <v>630</v>
      </c>
      <c r="L1516" s="11" t="s">
        <v>631</v>
      </c>
      <c r="M1516" s="11">
        <v>3.1690376956880701</v>
      </c>
      <c r="N1516" s="12">
        <v>39471</v>
      </c>
      <c r="O1516" s="11">
        <v>0</v>
      </c>
      <c r="P1516" s="11">
        <v>0</v>
      </c>
      <c r="Q1516" s="11">
        <v>1</v>
      </c>
      <c r="R1516" s="11">
        <v>0</v>
      </c>
    </row>
    <row r="1517" spans="1:18" x14ac:dyDescent="0.2">
      <c r="A1517" s="11" t="s">
        <v>26</v>
      </c>
      <c r="B1517" s="11" t="s">
        <v>1002</v>
      </c>
      <c r="C1517" s="11" t="s">
        <v>1009</v>
      </c>
      <c r="D1517" s="11">
        <v>100.70699999999999</v>
      </c>
      <c r="E1517" s="11">
        <v>100.75700000000001</v>
      </c>
      <c r="F1517" s="11">
        <v>800000000</v>
      </c>
      <c r="G1517" s="11">
        <v>4.8</v>
      </c>
      <c r="H1517" s="11" t="s">
        <v>976</v>
      </c>
      <c r="I1517" s="11" t="s">
        <v>639</v>
      </c>
      <c r="J1517" s="11" t="s">
        <v>662</v>
      </c>
      <c r="K1517" s="11" t="s">
        <v>630</v>
      </c>
      <c r="L1517" s="11" t="s">
        <v>631</v>
      </c>
      <c r="M1517" s="11">
        <v>0.83555504702416405</v>
      </c>
      <c r="N1517" s="12">
        <v>37219</v>
      </c>
      <c r="O1517" s="11">
        <v>0</v>
      </c>
      <c r="P1517" s="11">
        <v>1</v>
      </c>
      <c r="Q1517" s="11">
        <v>7</v>
      </c>
      <c r="R1517" s="11">
        <v>1</v>
      </c>
    </row>
    <row r="1518" spans="1:18" x14ac:dyDescent="0.2">
      <c r="A1518" s="11" t="s">
        <v>26</v>
      </c>
      <c r="B1518" s="11" t="s">
        <v>1002</v>
      </c>
      <c r="C1518" s="11" t="s">
        <v>4126</v>
      </c>
      <c r="D1518" s="11">
        <v>101.729</v>
      </c>
      <c r="E1518" s="11">
        <v>101.777</v>
      </c>
      <c r="F1518" s="11">
        <v>850000000</v>
      </c>
      <c r="G1518" s="11">
        <v>4.8499999999999996</v>
      </c>
      <c r="H1518" s="11" t="s">
        <v>2296</v>
      </c>
      <c r="I1518" s="11" t="s">
        <v>639</v>
      </c>
      <c r="J1518" s="11" t="s">
        <v>662</v>
      </c>
      <c r="K1518" s="11" t="s">
        <v>630</v>
      </c>
      <c r="L1518" s="11" t="s">
        <v>631</v>
      </c>
      <c r="M1518" s="11">
        <v>2.6770444872952401</v>
      </c>
      <c r="N1518" s="12">
        <v>37219</v>
      </c>
      <c r="O1518" s="11">
        <v>0</v>
      </c>
      <c r="P1518" s="11">
        <v>0</v>
      </c>
      <c r="Q1518" s="11">
        <v>9</v>
      </c>
      <c r="R1518" s="11">
        <v>0</v>
      </c>
    </row>
    <row r="1519" spans="1:18" x14ac:dyDescent="0.2">
      <c r="A1519" s="11" t="s">
        <v>26</v>
      </c>
      <c r="B1519" s="11" t="s">
        <v>1002</v>
      </c>
      <c r="C1519" s="11" t="s">
        <v>4127</v>
      </c>
      <c r="D1519" s="11">
        <v>100.501</v>
      </c>
      <c r="E1519" s="11">
        <v>100.52</v>
      </c>
      <c r="F1519" s="11">
        <v>750000000</v>
      </c>
      <c r="G1519" s="11">
        <v>5.2</v>
      </c>
      <c r="H1519" s="11" t="s">
        <v>1491</v>
      </c>
      <c r="I1519" s="11" t="s">
        <v>639</v>
      </c>
      <c r="J1519" s="11" t="s">
        <v>662</v>
      </c>
      <c r="K1519" s="11" t="s">
        <v>630</v>
      </c>
      <c r="L1519" s="11" t="s">
        <v>631</v>
      </c>
      <c r="M1519" s="11">
        <v>0.40833333399253802</v>
      </c>
      <c r="N1519" s="12">
        <v>39530</v>
      </c>
      <c r="O1519" s="11">
        <v>0</v>
      </c>
      <c r="P1519" s="11">
        <v>0</v>
      </c>
      <c r="Q1519" s="11">
        <v>1</v>
      </c>
      <c r="R1519" s="11">
        <v>0</v>
      </c>
    </row>
    <row r="1520" spans="1:18" x14ac:dyDescent="0.2">
      <c r="A1520" s="11" t="s">
        <v>26</v>
      </c>
      <c r="B1520" s="11" t="s">
        <v>1002</v>
      </c>
      <c r="C1520" s="11" t="s">
        <v>4128</v>
      </c>
      <c r="D1520" s="11">
        <v>102.366</v>
      </c>
      <c r="E1520" s="11">
        <v>102.468</v>
      </c>
      <c r="F1520" s="11">
        <v>900000000</v>
      </c>
      <c r="G1520" s="11">
        <v>5.0999999999999996</v>
      </c>
      <c r="H1520" s="11" t="s">
        <v>2299</v>
      </c>
      <c r="I1520" s="11" t="s">
        <v>639</v>
      </c>
      <c r="J1520" s="11" t="s">
        <v>662</v>
      </c>
      <c r="K1520" s="11" t="s">
        <v>630</v>
      </c>
      <c r="L1520" s="11" t="s">
        <v>631</v>
      </c>
      <c r="M1520" s="11">
        <v>2.2888365260438901</v>
      </c>
      <c r="N1520" s="12">
        <v>39530</v>
      </c>
      <c r="O1520" s="11">
        <v>0</v>
      </c>
      <c r="P1520" s="11">
        <v>0</v>
      </c>
      <c r="Q1520" s="11">
        <v>6</v>
      </c>
      <c r="R1520" s="11">
        <v>0</v>
      </c>
    </row>
    <row r="1521" spans="1:18" x14ac:dyDescent="0.2">
      <c r="A1521" s="11" t="s">
        <v>26</v>
      </c>
      <c r="B1521" s="11" t="s">
        <v>1002</v>
      </c>
      <c r="C1521" s="11" t="s">
        <v>4129</v>
      </c>
      <c r="D1521" s="11">
        <v>101.398</v>
      </c>
      <c r="E1521" s="11">
        <v>101.462</v>
      </c>
      <c r="F1521" s="11">
        <v>1000000000</v>
      </c>
      <c r="G1521" s="11">
        <v>4.8</v>
      </c>
      <c r="H1521" s="11" t="s">
        <v>2301</v>
      </c>
      <c r="I1521" s="11" t="s">
        <v>639</v>
      </c>
      <c r="J1521" s="11" t="s">
        <v>662</v>
      </c>
      <c r="K1521" s="11" t="s">
        <v>630</v>
      </c>
      <c r="L1521" s="11" t="s">
        <v>631</v>
      </c>
      <c r="M1521" s="11">
        <v>1.9533549984466501</v>
      </c>
      <c r="N1521" s="11" t="s">
        <v>2302</v>
      </c>
      <c r="O1521" s="11">
        <v>0</v>
      </c>
      <c r="P1521" s="11">
        <v>0</v>
      </c>
      <c r="Q1521" s="11">
        <v>8</v>
      </c>
      <c r="R1521" s="11">
        <v>0</v>
      </c>
    </row>
    <row r="1522" spans="1:18" x14ac:dyDescent="0.2">
      <c r="A1522" s="11" t="s">
        <v>26</v>
      </c>
      <c r="B1522" s="11" t="s">
        <v>1002</v>
      </c>
      <c r="C1522" s="11" t="s">
        <v>4130</v>
      </c>
      <c r="D1522" s="11">
        <v>101.986</v>
      </c>
      <c r="E1522" s="11">
        <v>102.11199999999999</v>
      </c>
      <c r="F1522" s="11">
        <v>500000000</v>
      </c>
      <c r="G1522" s="11">
        <v>5.25</v>
      </c>
      <c r="H1522" s="11" t="s">
        <v>1542</v>
      </c>
      <c r="I1522" s="11" t="s">
        <v>639</v>
      </c>
      <c r="J1522" s="11" t="s">
        <v>662</v>
      </c>
      <c r="K1522" s="11" t="s">
        <v>630</v>
      </c>
      <c r="L1522" s="11" t="s">
        <v>631</v>
      </c>
      <c r="M1522" s="11">
        <v>1.65614833272043</v>
      </c>
      <c r="N1522" s="11" t="s">
        <v>2304</v>
      </c>
      <c r="O1522" s="11">
        <v>0</v>
      </c>
      <c r="P1522" s="11">
        <v>0</v>
      </c>
      <c r="Q1522" s="11">
        <v>6</v>
      </c>
      <c r="R1522" s="11">
        <v>0</v>
      </c>
    </row>
    <row r="1523" spans="1:18" x14ac:dyDescent="0.2">
      <c r="A1523" s="11" t="s">
        <v>26</v>
      </c>
      <c r="B1523" s="11" t="s">
        <v>1002</v>
      </c>
      <c r="C1523" s="11" t="s">
        <v>4131</v>
      </c>
      <c r="D1523" s="11">
        <v>96.388000000000005</v>
      </c>
      <c r="E1523" s="11">
        <v>96.625</v>
      </c>
      <c r="F1523" s="11">
        <v>500000000</v>
      </c>
      <c r="G1523" s="11">
        <v>3.1</v>
      </c>
      <c r="H1523" s="11" t="s">
        <v>2306</v>
      </c>
      <c r="I1523" s="11" t="s">
        <v>639</v>
      </c>
      <c r="J1523" s="11" t="s">
        <v>662</v>
      </c>
      <c r="K1523" s="11" t="s">
        <v>630</v>
      </c>
      <c r="L1523" s="11" t="s">
        <v>631</v>
      </c>
      <c r="M1523" s="11">
        <v>3.2820742621343499</v>
      </c>
      <c r="N1523" s="11" t="s">
        <v>2307</v>
      </c>
      <c r="O1523" s="11">
        <v>0</v>
      </c>
      <c r="P1523" s="11">
        <v>0</v>
      </c>
      <c r="Q1523" s="11">
        <v>8</v>
      </c>
      <c r="R1523" s="11">
        <v>0</v>
      </c>
    </row>
    <row r="1524" spans="1:18" x14ac:dyDescent="0.2">
      <c r="A1524" s="11" t="s">
        <v>229</v>
      </c>
      <c r="B1524" s="11" t="s">
        <v>1011</v>
      </c>
      <c r="C1524" s="11" t="s">
        <v>4132</v>
      </c>
      <c r="D1524" s="11">
        <v>98.58</v>
      </c>
      <c r="E1524" s="11">
        <v>98.628</v>
      </c>
      <c r="F1524" s="11">
        <v>500000000</v>
      </c>
      <c r="G1524" s="11">
        <v>1.25</v>
      </c>
      <c r="H1524" s="11" t="s">
        <v>702</v>
      </c>
      <c r="I1524" s="11" t="s">
        <v>639</v>
      </c>
      <c r="J1524" s="11" t="s">
        <v>640</v>
      </c>
      <c r="K1524" s="11" t="s">
        <v>630</v>
      </c>
      <c r="L1524" s="11" t="s">
        <v>631</v>
      </c>
      <c r="M1524" s="11">
        <v>0.51907554494039998</v>
      </c>
      <c r="N1524" s="11" t="s">
        <v>1957</v>
      </c>
      <c r="O1524" s="11">
        <v>0</v>
      </c>
      <c r="P1524" s="11">
        <v>0</v>
      </c>
      <c r="Q1524" s="11">
        <v>8</v>
      </c>
      <c r="R1524" s="11">
        <v>0</v>
      </c>
    </row>
    <row r="1525" spans="1:18" x14ac:dyDescent="0.2">
      <c r="A1525" s="11" t="s">
        <v>229</v>
      </c>
      <c r="B1525" s="11" t="s">
        <v>1011</v>
      </c>
      <c r="C1525" s="11" t="s">
        <v>1012</v>
      </c>
      <c r="D1525" s="11">
        <v>99.626999999999995</v>
      </c>
      <c r="E1525" s="11">
        <v>99.701999999999998</v>
      </c>
      <c r="F1525" s="11">
        <v>600000000</v>
      </c>
      <c r="G1525" s="11">
        <v>4</v>
      </c>
      <c r="H1525" s="11" t="s">
        <v>1013</v>
      </c>
      <c r="I1525" s="11" t="s">
        <v>639</v>
      </c>
      <c r="J1525" s="11" t="s">
        <v>640</v>
      </c>
      <c r="K1525" s="11" t="s">
        <v>630</v>
      </c>
      <c r="L1525" s="11" t="s">
        <v>631</v>
      </c>
      <c r="M1525" s="11">
        <v>2.7120214395473301</v>
      </c>
      <c r="N1525" s="11" t="s">
        <v>2309</v>
      </c>
      <c r="O1525" s="11">
        <v>1</v>
      </c>
      <c r="P1525" s="11">
        <v>1</v>
      </c>
      <c r="Q1525" s="11">
        <v>7</v>
      </c>
      <c r="R1525" s="11">
        <v>0</v>
      </c>
    </row>
    <row r="1526" spans="1:18" x14ac:dyDescent="0.2">
      <c r="A1526" s="11" t="s">
        <v>229</v>
      </c>
      <c r="B1526" s="11" t="s">
        <v>1011</v>
      </c>
      <c r="C1526" s="11" t="s">
        <v>4133</v>
      </c>
      <c r="D1526" s="11">
        <v>99.305000000000007</v>
      </c>
      <c r="E1526" s="11">
        <v>99.457999999999998</v>
      </c>
      <c r="F1526" s="11">
        <v>500000000</v>
      </c>
      <c r="G1526" s="11">
        <v>4.2</v>
      </c>
      <c r="H1526" s="11" t="s">
        <v>2311</v>
      </c>
      <c r="I1526" s="11" t="s">
        <v>639</v>
      </c>
      <c r="J1526" s="11" t="s">
        <v>640</v>
      </c>
      <c r="K1526" s="11" t="s">
        <v>630</v>
      </c>
      <c r="L1526" s="11" t="s">
        <v>631</v>
      </c>
      <c r="M1526" s="11">
        <v>4.0879009999209597</v>
      </c>
      <c r="N1526" s="11" t="s">
        <v>2312</v>
      </c>
      <c r="O1526" s="11">
        <v>1</v>
      </c>
      <c r="P1526" s="11">
        <v>0</v>
      </c>
      <c r="Q1526" s="11">
        <v>5</v>
      </c>
      <c r="R1526" s="11">
        <v>0</v>
      </c>
    </row>
    <row r="1527" spans="1:18" x14ac:dyDescent="0.2">
      <c r="A1527" s="11" t="s">
        <v>229</v>
      </c>
      <c r="B1527" s="11" t="s">
        <v>1011</v>
      </c>
      <c r="C1527" s="11" t="s">
        <v>4134</v>
      </c>
      <c r="D1527" s="11">
        <v>101.402</v>
      </c>
      <c r="E1527" s="11">
        <v>101.48</v>
      </c>
      <c r="F1527" s="11">
        <v>600000000</v>
      </c>
      <c r="G1527" s="11">
        <v>4.8</v>
      </c>
      <c r="H1527" s="11" t="s">
        <v>2087</v>
      </c>
      <c r="I1527" s="11" t="s">
        <v>639</v>
      </c>
      <c r="J1527" s="11" t="s">
        <v>640</v>
      </c>
      <c r="K1527" s="11" t="s">
        <v>630</v>
      </c>
      <c r="L1527" s="11" t="s">
        <v>631</v>
      </c>
      <c r="M1527" s="11">
        <v>1.7869588769256499</v>
      </c>
      <c r="N1527" s="11" t="s">
        <v>1727</v>
      </c>
      <c r="O1527" s="11">
        <v>0</v>
      </c>
      <c r="P1527" s="11">
        <v>0</v>
      </c>
      <c r="Q1527" s="11">
        <v>2</v>
      </c>
      <c r="R1527" s="11">
        <v>0</v>
      </c>
    </row>
    <row r="1528" spans="1:18" x14ac:dyDescent="0.2">
      <c r="A1528" s="11" t="s">
        <v>229</v>
      </c>
      <c r="B1528" s="11" t="s">
        <v>1011</v>
      </c>
      <c r="C1528" s="11" t="s">
        <v>4135</v>
      </c>
      <c r="D1528" s="11">
        <v>100.002</v>
      </c>
      <c r="E1528" s="11">
        <v>100.04300000000001</v>
      </c>
      <c r="F1528" s="11">
        <v>500000000</v>
      </c>
      <c r="G1528" s="11">
        <v>4</v>
      </c>
      <c r="H1528" s="11" t="s">
        <v>2315</v>
      </c>
      <c r="I1528" s="11" t="s">
        <v>639</v>
      </c>
      <c r="J1528" s="11" t="s">
        <v>640</v>
      </c>
      <c r="K1528" s="11" t="s">
        <v>630</v>
      </c>
      <c r="L1528" s="11" t="s">
        <v>631</v>
      </c>
      <c r="M1528" s="11">
        <v>1.5114051759198399</v>
      </c>
      <c r="N1528" s="12">
        <v>40202</v>
      </c>
      <c r="O1528" s="11">
        <v>0</v>
      </c>
      <c r="P1528" s="11">
        <v>0</v>
      </c>
      <c r="Q1528" s="11">
        <v>2</v>
      </c>
      <c r="R1528" s="11">
        <v>0</v>
      </c>
    </row>
    <row r="1529" spans="1:18" x14ac:dyDescent="0.2">
      <c r="A1529" s="11" t="s">
        <v>229</v>
      </c>
      <c r="B1529" s="11" t="s">
        <v>1011</v>
      </c>
      <c r="C1529" s="11" t="s">
        <v>4136</v>
      </c>
      <c r="D1529" s="11">
        <v>103.16</v>
      </c>
      <c r="E1529" s="11">
        <v>103.21599999999999</v>
      </c>
      <c r="F1529" s="11">
        <v>500000000</v>
      </c>
      <c r="G1529" s="11">
        <v>5.25</v>
      </c>
      <c r="H1529" s="11" t="s">
        <v>2317</v>
      </c>
      <c r="I1529" s="11" t="s">
        <v>639</v>
      </c>
      <c r="J1529" s="11" t="s">
        <v>640</v>
      </c>
      <c r="K1529" s="11" t="s">
        <v>630</v>
      </c>
      <c r="L1529" s="11" t="s">
        <v>631</v>
      </c>
      <c r="M1529" s="11">
        <v>2.84797446094381</v>
      </c>
      <c r="N1529" s="12">
        <v>38345</v>
      </c>
      <c r="O1529" s="11">
        <v>0</v>
      </c>
      <c r="P1529" s="11">
        <v>0</v>
      </c>
      <c r="Q1529" s="11">
        <v>6</v>
      </c>
      <c r="R1529" s="11">
        <v>0</v>
      </c>
    </row>
    <row r="1530" spans="1:18" x14ac:dyDescent="0.2">
      <c r="A1530" s="11" t="s">
        <v>229</v>
      </c>
      <c r="B1530" s="11" t="s">
        <v>1011</v>
      </c>
      <c r="C1530" s="11" t="s">
        <v>4137</v>
      </c>
      <c r="D1530" s="11">
        <v>100.791</v>
      </c>
      <c r="E1530" s="11">
        <v>100.818</v>
      </c>
      <c r="F1530" s="11">
        <v>500000000</v>
      </c>
      <c r="G1530" s="11">
        <v>4.8499999999999996</v>
      </c>
      <c r="H1530" s="11" t="s">
        <v>2319</v>
      </c>
      <c r="I1530" s="11" t="s">
        <v>639</v>
      </c>
      <c r="J1530" s="11" t="s">
        <v>640</v>
      </c>
      <c r="K1530" s="11" t="s">
        <v>630</v>
      </c>
      <c r="L1530" s="11" t="s">
        <v>631</v>
      </c>
      <c r="M1530" s="11">
        <v>0.84932851371648299</v>
      </c>
      <c r="N1530" s="11" t="s">
        <v>2320</v>
      </c>
      <c r="O1530" s="11">
        <v>0</v>
      </c>
      <c r="P1530" s="11">
        <v>0</v>
      </c>
      <c r="Q1530" s="11">
        <v>1</v>
      </c>
      <c r="R1530" s="11">
        <v>0</v>
      </c>
    </row>
    <row r="1531" spans="1:18" x14ac:dyDescent="0.2">
      <c r="A1531" s="11" t="s">
        <v>229</v>
      </c>
      <c r="B1531" s="11" t="s">
        <v>1011</v>
      </c>
      <c r="C1531" s="11" t="s">
        <v>4138</v>
      </c>
      <c r="D1531" s="11">
        <v>100.40600000000001</v>
      </c>
      <c r="E1531" s="11">
        <v>100.42700000000001</v>
      </c>
      <c r="F1531" s="11">
        <v>450000000</v>
      </c>
      <c r="G1531" s="11">
        <v>5.4</v>
      </c>
      <c r="H1531" s="11" t="s">
        <v>2322</v>
      </c>
      <c r="I1531" s="11" t="s">
        <v>639</v>
      </c>
      <c r="J1531" s="11" t="s">
        <v>640</v>
      </c>
      <c r="K1531" s="11" t="s">
        <v>630</v>
      </c>
      <c r="L1531" s="11" t="s">
        <v>631</v>
      </c>
      <c r="M1531" s="11">
        <v>0.28888888912464</v>
      </c>
      <c r="N1531" s="11" t="s">
        <v>2323</v>
      </c>
      <c r="O1531" s="11">
        <v>0</v>
      </c>
      <c r="P1531" s="11">
        <v>0</v>
      </c>
      <c r="Q1531" s="11">
        <v>6</v>
      </c>
      <c r="R1531" s="11">
        <v>0</v>
      </c>
    </row>
    <row r="1532" spans="1:18" x14ac:dyDescent="0.2">
      <c r="A1532" s="11" t="s">
        <v>24</v>
      </c>
      <c r="B1532" s="11" t="s">
        <v>1011</v>
      </c>
      <c r="C1532" s="11" t="s">
        <v>4139</v>
      </c>
      <c r="D1532" s="11">
        <v>99.727999999999994</v>
      </c>
      <c r="E1532" s="11">
        <v>99.762</v>
      </c>
      <c r="F1532" s="11">
        <v>1000000000</v>
      </c>
      <c r="G1532" s="11">
        <v>3.45</v>
      </c>
      <c r="H1532" s="11" t="s">
        <v>2325</v>
      </c>
      <c r="I1532" s="11" t="s">
        <v>4028</v>
      </c>
      <c r="J1532" s="11" t="s">
        <v>640</v>
      </c>
      <c r="K1532" s="11" t="s">
        <v>630</v>
      </c>
      <c r="L1532" s="11" t="s">
        <v>631</v>
      </c>
      <c r="M1532" s="11">
        <v>0.77484205790608296</v>
      </c>
      <c r="N1532" s="11" t="s">
        <v>2326</v>
      </c>
      <c r="O1532" s="11">
        <v>0</v>
      </c>
      <c r="P1532" s="11">
        <v>0</v>
      </c>
      <c r="Q1532" s="11">
        <v>8</v>
      </c>
      <c r="R1532" s="11">
        <v>0</v>
      </c>
    </row>
    <row r="1533" spans="1:18" x14ac:dyDescent="0.2">
      <c r="A1533" s="11" t="s">
        <v>24</v>
      </c>
      <c r="B1533" s="11" t="s">
        <v>1011</v>
      </c>
      <c r="C1533" s="11" t="s">
        <v>4140</v>
      </c>
      <c r="D1533" s="11">
        <v>98.525000000000006</v>
      </c>
      <c r="E1533" s="11">
        <v>98.59</v>
      </c>
      <c r="F1533" s="11">
        <v>750000000</v>
      </c>
      <c r="G1533" s="11">
        <v>3</v>
      </c>
      <c r="H1533" s="11" t="s">
        <v>1762</v>
      </c>
      <c r="I1533" s="11" t="s">
        <v>639</v>
      </c>
      <c r="J1533" s="11" t="s">
        <v>640</v>
      </c>
      <c r="K1533" s="11" t="s">
        <v>630</v>
      </c>
      <c r="L1533" s="11" t="s">
        <v>631</v>
      </c>
      <c r="M1533" s="11">
        <v>1.4917446044959799</v>
      </c>
      <c r="N1533" s="11" t="s">
        <v>1763</v>
      </c>
      <c r="O1533" s="11">
        <v>0</v>
      </c>
      <c r="P1533" s="11">
        <v>0</v>
      </c>
      <c r="Q1533" s="11">
        <v>5</v>
      </c>
      <c r="R1533" s="11">
        <v>0</v>
      </c>
    </row>
    <row r="1534" spans="1:18" x14ac:dyDescent="0.2">
      <c r="A1534" s="11" t="s">
        <v>24</v>
      </c>
      <c r="B1534" s="11" t="s">
        <v>1011</v>
      </c>
      <c r="C1534" s="11" t="s">
        <v>4141</v>
      </c>
      <c r="D1534" s="11">
        <v>96.516000000000005</v>
      </c>
      <c r="E1534" s="11">
        <v>96.727000000000004</v>
      </c>
      <c r="F1534" s="11">
        <v>500000000</v>
      </c>
      <c r="G1534" s="11">
        <v>3.05</v>
      </c>
      <c r="H1534" s="11" t="s">
        <v>2329</v>
      </c>
      <c r="I1534" s="11" t="s">
        <v>639</v>
      </c>
      <c r="J1534" s="11" t="s">
        <v>640</v>
      </c>
      <c r="K1534" s="11" t="s">
        <v>630</v>
      </c>
      <c r="L1534" s="11" t="s">
        <v>631</v>
      </c>
      <c r="M1534" s="11">
        <v>3.12338864762769</v>
      </c>
      <c r="N1534" s="11" t="s">
        <v>2330</v>
      </c>
      <c r="O1534" s="11">
        <v>0</v>
      </c>
      <c r="P1534" s="11">
        <v>0</v>
      </c>
      <c r="Q1534" s="11">
        <v>6</v>
      </c>
      <c r="R1534" s="11">
        <v>0</v>
      </c>
    </row>
    <row r="1535" spans="1:18" x14ac:dyDescent="0.2">
      <c r="A1535" s="11" t="s">
        <v>24</v>
      </c>
      <c r="B1535" s="11" t="s">
        <v>1011</v>
      </c>
      <c r="C1535" s="11" t="s">
        <v>4142</v>
      </c>
      <c r="D1535" s="11">
        <v>95.14</v>
      </c>
      <c r="E1535" s="11">
        <v>95.25</v>
      </c>
      <c r="F1535" s="11">
        <v>1000000000</v>
      </c>
      <c r="G1535" s="11">
        <v>2.95</v>
      </c>
      <c r="H1535" s="11" t="s">
        <v>2332</v>
      </c>
      <c r="I1535" s="11" t="s">
        <v>639</v>
      </c>
      <c r="J1535" s="11" t="s">
        <v>640</v>
      </c>
      <c r="K1535" s="11" t="s">
        <v>630</v>
      </c>
      <c r="L1535" s="11" t="s">
        <v>631</v>
      </c>
      <c r="M1535" s="11">
        <v>3.8302969791446602</v>
      </c>
      <c r="N1535" s="12">
        <v>38250</v>
      </c>
      <c r="O1535" s="11">
        <v>0</v>
      </c>
      <c r="P1535" s="11">
        <v>0</v>
      </c>
      <c r="Q1535" s="11">
        <v>4</v>
      </c>
      <c r="R1535" s="11">
        <v>0</v>
      </c>
    </row>
    <row r="1536" spans="1:18" x14ac:dyDescent="0.2">
      <c r="A1536" s="11" t="s">
        <v>24</v>
      </c>
      <c r="B1536" s="11" t="s">
        <v>1011</v>
      </c>
      <c r="C1536" s="11" t="s">
        <v>4143</v>
      </c>
      <c r="D1536" s="11">
        <v>87.950999999999993</v>
      </c>
      <c r="E1536" s="11">
        <v>88.033000000000001</v>
      </c>
      <c r="F1536" s="11">
        <v>750000000</v>
      </c>
      <c r="G1536" s="11">
        <v>1.55</v>
      </c>
      <c r="H1536" s="11" t="s">
        <v>2334</v>
      </c>
      <c r="I1536" s="11" t="s">
        <v>639</v>
      </c>
      <c r="J1536" s="11" t="s">
        <v>640</v>
      </c>
      <c r="K1536" s="11" t="s">
        <v>630</v>
      </c>
      <c r="L1536" s="11" t="s">
        <v>631</v>
      </c>
      <c r="M1536" s="11">
        <v>4.6519943340266501</v>
      </c>
      <c r="N1536" s="12">
        <v>37093</v>
      </c>
      <c r="O1536" s="11">
        <v>0</v>
      </c>
      <c r="P1536" s="11">
        <v>0</v>
      </c>
      <c r="Q1536" s="11">
        <v>1</v>
      </c>
      <c r="R1536" s="11">
        <v>0</v>
      </c>
    </row>
    <row r="1537" spans="1:18" x14ac:dyDescent="0.2">
      <c r="A1537" s="11" t="s">
        <v>24</v>
      </c>
      <c r="B1537" s="11" t="s">
        <v>1011</v>
      </c>
      <c r="C1537" s="11" t="s">
        <v>1015</v>
      </c>
      <c r="D1537" s="11">
        <v>98.316999999999993</v>
      </c>
      <c r="E1537" s="11">
        <v>98.363</v>
      </c>
      <c r="F1537" s="11">
        <v>900000000</v>
      </c>
      <c r="G1537" s="11">
        <v>1.875</v>
      </c>
      <c r="H1537" s="11" t="s">
        <v>976</v>
      </c>
      <c r="I1537" s="11" t="s">
        <v>639</v>
      </c>
      <c r="J1537" s="11" t="s">
        <v>640</v>
      </c>
      <c r="K1537" s="11" t="s">
        <v>630</v>
      </c>
      <c r="L1537" s="11" t="s">
        <v>631</v>
      </c>
      <c r="M1537" s="11">
        <v>0.84253313739271096</v>
      </c>
      <c r="N1537" s="12">
        <v>37217</v>
      </c>
      <c r="O1537" s="11">
        <v>0</v>
      </c>
      <c r="P1537" s="11">
        <v>1</v>
      </c>
      <c r="Q1537" s="11">
        <v>7</v>
      </c>
      <c r="R1537" s="11">
        <v>1</v>
      </c>
    </row>
    <row r="1538" spans="1:18" x14ac:dyDescent="0.2">
      <c r="A1538" s="11" t="s">
        <v>24</v>
      </c>
      <c r="B1538" s="11" t="s">
        <v>1011</v>
      </c>
      <c r="C1538" s="11" t="s">
        <v>4144</v>
      </c>
      <c r="D1538" s="11">
        <v>89.424000000000007</v>
      </c>
      <c r="E1538" s="11">
        <v>89.47</v>
      </c>
      <c r="F1538" s="11">
        <v>700000000</v>
      </c>
      <c r="G1538" s="11">
        <v>2.4</v>
      </c>
      <c r="H1538" s="11" t="s">
        <v>2336</v>
      </c>
      <c r="I1538" s="11" t="s">
        <v>639</v>
      </c>
      <c r="J1538" s="11" t="s">
        <v>640</v>
      </c>
      <c r="K1538" s="11" t="s">
        <v>630</v>
      </c>
      <c r="L1538" s="11" t="s">
        <v>631</v>
      </c>
      <c r="M1538" s="11">
        <v>5.4432326985625199</v>
      </c>
      <c r="N1538" s="12">
        <v>37217</v>
      </c>
      <c r="O1538" s="11">
        <v>0</v>
      </c>
      <c r="P1538" s="11">
        <v>0</v>
      </c>
      <c r="Q1538" s="11">
        <v>4</v>
      </c>
      <c r="R1538" s="11">
        <v>0</v>
      </c>
    </row>
    <row r="1539" spans="1:18" x14ac:dyDescent="0.2">
      <c r="A1539" s="11" t="s">
        <v>24</v>
      </c>
      <c r="B1539" s="11" t="s">
        <v>1011</v>
      </c>
      <c r="C1539" s="11" t="s">
        <v>4145</v>
      </c>
      <c r="D1539" s="11">
        <v>97.403999999999996</v>
      </c>
      <c r="E1539" s="11">
        <v>97.515000000000001</v>
      </c>
      <c r="F1539" s="11">
        <v>500000000</v>
      </c>
      <c r="G1539" s="11">
        <v>3.3</v>
      </c>
      <c r="H1539" s="11" t="s">
        <v>2338</v>
      </c>
      <c r="I1539" s="11" t="s">
        <v>639</v>
      </c>
      <c r="J1539" s="11" t="s">
        <v>640</v>
      </c>
      <c r="K1539" s="11" t="s">
        <v>630</v>
      </c>
      <c r="L1539" s="11" t="s">
        <v>631</v>
      </c>
      <c r="M1539" s="11">
        <v>2.8728524495291401</v>
      </c>
      <c r="N1539" s="11" t="s">
        <v>2339</v>
      </c>
      <c r="O1539" s="11">
        <v>0</v>
      </c>
      <c r="P1539" s="11">
        <v>0</v>
      </c>
      <c r="Q1539" s="11">
        <v>4</v>
      </c>
      <c r="R1539" s="11">
        <v>0</v>
      </c>
    </row>
    <row r="1540" spans="1:18" x14ac:dyDescent="0.2">
      <c r="A1540" s="11" t="s">
        <v>24</v>
      </c>
      <c r="B1540" s="11" t="s">
        <v>1011</v>
      </c>
      <c r="C1540" s="11" t="s">
        <v>4146</v>
      </c>
      <c r="D1540" s="11">
        <v>100.535</v>
      </c>
      <c r="E1540" s="11">
        <v>100.584</v>
      </c>
      <c r="F1540" s="11">
        <v>500000000</v>
      </c>
      <c r="G1540" s="11">
        <v>4.4000000000000004</v>
      </c>
      <c r="H1540" s="11" t="s">
        <v>2341</v>
      </c>
      <c r="I1540" s="11" t="s">
        <v>639</v>
      </c>
      <c r="J1540" s="11" t="s">
        <v>640</v>
      </c>
      <c r="K1540" s="11" t="s">
        <v>630</v>
      </c>
      <c r="L1540" s="11" t="s">
        <v>631</v>
      </c>
      <c r="M1540" s="11">
        <v>1.28472547336136</v>
      </c>
      <c r="N1540" s="11" t="s">
        <v>2342</v>
      </c>
      <c r="O1540" s="11">
        <v>0</v>
      </c>
      <c r="P1540" s="11">
        <v>0</v>
      </c>
      <c r="Q1540" s="11">
        <v>5</v>
      </c>
      <c r="R1540" s="11">
        <v>0</v>
      </c>
    </row>
    <row r="1541" spans="1:18" x14ac:dyDescent="0.2">
      <c r="A1541" s="11" t="s">
        <v>24</v>
      </c>
      <c r="B1541" s="11" t="s">
        <v>1011</v>
      </c>
      <c r="C1541" s="11" t="s">
        <v>4147</v>
      </c>
      <c r="D1541" s="11">
        <v>100.30500000000001</v>
      </c>
      <c r="E1541" s="11">
        <v>100.398</v>
      </c>
      <c r="F1541" s="11">
        <v>500000000</v>
      </c>
      <c r="G1541" s="11">
        <v>4.3</v>
      </c>
      <c r="H1541" s="11" t="s">
        <v>2344</v>
      </c>
      <c r="I1541" s="11" t="s">
        <v>639</v>
      </c>
      <c r="J1541" s="11" t="s">
        <v>640</v>
      </c>
      <c r="K1541" s="11" t="s">
        <v>630</v>
      </c>
      <c r="L1541" s="11" t="s">
        <v>631</v>
      </c>
      <c r="M1541" s="11">
        <v>3.2565522579907502</v>
      </c>
      <c r="N1541" s="11" t="s">
        <v>2345</v>
      </c>
      <c r="O1541" s="11">
        <v>0</v>
      </c>
      <c r="P1541" s="11">
        <v>0</v>
      </c>
      <c r="Q1541" s="11">
        <v>5</v>
      </c>
      <c r="R1541" s="11">
        <v>0</v>
      </c>
    </row>
    <row r="1542" spans="1:18" x14ac:dyDescent="0.2">
      <c r="A1542" s="11" t="s">
        <v>24</v>
      </c>
      <c r="B1542" s="11" t="s">
        <v>1011</v>
      </c>
      <c r="C1542" s="11" t="s">
        <v>1017</v>
      </c>
      <c r="D1542" s="11">
        <v>99.947000000000003</v>
      </c>
      <c r="E1542" s="11">
        <v>100.041</v>
      </c>
      <c r="F1542" s="11">
        <v>750000000</v>
      </c>
      <c r="G1542" s="11">
        <v>4.3499999999999996</v>
      </c>
      <c r="H1542" s="11" t="s">
        <v>1018</v>
      </c>
      <c r="I1542" s="11" t="s">
        <v>639</v>
      </c>
      <c r="J1542" s="11" t="s">
        <v>640</v>
      </c>
      <c r="K1542" s="11" t="s">
        <v>630</v>
      </c>
      <c r="L1542" s="11" t="s">
        <v>631</v>
      </c>
      <c r="M1542" s="11">
        <v>4.3973731767987898</v>
      </c>
      <c r="N1542" s="12">
        <v>37251</v>
      </c>
      <c r="O1542" s="11">
        <v>1</v>
      </c>
      <c r="P1542" s="11">
        <v>1</v>
      </c>
      <c r="Q1542" s="11">
        <v>7</v>
      </c>
      <c r="R1542" s="11">
        <v>0</v>
      </c>
    </row>
    <row r="1543" spans="1:18" x14ac:dyDescent="0.2">
      <c r="A1543" s="11" t="s">
        <v>24</v>
      </c>
      <c r="B1543" s="11" t="s">
        <v>1011</v>
      </c>
      <c r="C1543" s="11" t="s">
        <v>1020</v>
      </c>
      <c r="D1543" s="11">
        <v>100.387</v>
      </c>
      <c r="E1543" s="11">
        <v>100.51300000000001</v>
      </c>
      <c r="F1543" s="11">
        <v>600000000</v>
      </c>
      <c r="G1543" s="11">
        <v>4.1500000000000004</v>
      </c>
      <c r="H1543" s="11" t="s">
        <v>1021</v>
      </c>
      <c r="I1543" s="11" t="s">
        <v>639</v>
      </c>
      <c r="J1543" s="11" t="s">
        <v>640</v>
      </c>
      <c r="K1543" s="11" t="s">
        <v>630</v>
      </c>
      <c r="L1543" s="11" t="s">
        <v>631</v>
      </c>
      <c r="M1543" s="11">
        <v>2.3701519674384701</v>
      </c>
      <c r="N1543" s="11" t="s">
        <v>2346</v>
      </c>
      <c r="O1543" s="11">
        <v>1</v>
      </c>
      <c r="P1543" s="11">
        <v>1</v>
      </c>
      <c r="Q1543" s="11">
        <v>7</v>
      </c>
      <c r="R1543" s="11">
        <v>0</v>
      </c>
    </row>
    <row r="1544" spans="1:18" x14ac:dyDescent="0.2">
      <c r="A1544" s="11" t="s">
        <v>24</v>
      </c>
      <c r="B1544" s="11" t="s">
        <v>1011</v>
      </c>
      <c r="C1544" s="11" t="s">
        <v>4148</v>
      </c>
      <c r="D1544" s="11">
        <v>102.456</v>
      </c>
      <c r="E1544" s="11">
        <v>102.63200000000001</v>
      </c>
      <c r="F1544" s="11">
        <v>500000000</v>
      </c>
      <c r="G1544" s="11">
        <v>4.9000000000000004</v>
      </c>
      <c r="H1544" s="11" t="s">
        <v>2348</v>
      </c>
      <c r="I1544" s="11" t="s">
        <v>639</v>
      </c>
      <c r="J1544" s="11" t="s">
        <v>640</v>
      </c>
      <c r="K1544" s="11" t="s">
        <v>630</v>
      </c>
      <c r="L1544" s="11" t="s">
        <v>631</v>
      </c>
      <c r="M1544" s="11">
        <v>3.5275589540485499</v>
      </c>
      <c r="N1544" s="12">
        <v>37159</v>
      </c>
      <c r="O1544" s="11">
        <v>0</v>
      </c>
      <c r="P1544" s="11">
        <v>0</v>
      </c>
      <c r="Q1544" s="11">
        <v>6</v>
      </c>
      <c r="R1544" s="11">
        <v>0</v>
      </c>
    </row>
    <row r="1545" spans="1:18" x14ac:dyDescent="0.2">
      <c r="A1545" s="11" t="s">
        <v>24</v>
      </c>
      <c r="B1545" s="11" t="s">
        <v>1011</v>
      </c>
      <c r="C1545" s="11" t="s">
        <v>4149</v>
      </c>
      <c r="D1545" s="11">
        <v>101.279</v>
      </c>
      <c r="E1545" s="11">
        <v>101.354</v>
      </c>
      <c r="F1545" s="11">
        <v>650000000</v>
      </c>
      <c r="G1545" s="11">
        <v>5.05</v>
      </c>
      <c r="H1545" s="11" t="s">
        <v>2350</v>
      </c>
      <c r="I1545" s="11" t="s">
        <v>639</v>
      </c>
      <c r="J1545" s="11" t="s">
        <v>640</v>
      </c>
      <c r="K1545" s="11" t="s">
        <v>630</v>
      </c>
      <c r="L1545" s="11" t="s">
        <v>631</v>
      </c>
      <c r="M1545" s="11">
        <v>1.22756756555561</v>
      </c>
      <c r="N1545" s="12">
        <v>39045</v>
      </c>
      <c r="O1545" s="11">
        <v>0</v>
      </c>
      <c r="P1545" s="11">
        <v>0</v>
      </c>
      <c r="Q1545" s="11">
        <v>9</v>
      </c>
      <c r="R1545" s="11">
        <v>0</v>
      </c>
    </row>
    <row r="1546" spans="1:18" x14ac:dyDescent="0.2">
      <c r="A1546" s="11" t="s">
        <v>24</v>
      </c>
      <c r="B1546" s="11" t="s">
        <v>1011</v>
      </c>
      <c r="C1546" s="11" t="s">
        <v>1023</v>
      </c>
      <c r="D1546" s="11">
        <v>102.047</v>
      </c>
      <c r="E1546" s="11">
        <v>102.129</v>
      </c>
      <c r="F1546" s="11">
        <v>750000000</v>
      </c>
      <c r="G1546" s="11">
        <v>4.8499999999999996</v>
      </c>
      <c r="H1546" s="11" t="s">
        <v>672</v>
      </c>
      <c r="I1546" s="11" t="s">
        <v>639</v>
      </c>
      <c r="J1546" s="11" t="s">
        <v>640</v>
      </c>
      <c r="K1546" s="11" t="s">
        <v>630</v>
      </c>
      <c r="L1546" s="11" t="s">
        <v>631</v>
      </c>
      <c r="M1546" s="11">
        <v>2.6690828707916801</v>
      </c>
      <c r="N1546" s="12">
        <v>37127</v>
      </c>
      <c r="O1546" s="11">
        <v>0</v>
      </c>
      <c r="P1546" s="11">
        <v>1</v>
      </c>
      <c r="Q1546" s="11">
        <v>7</v>
      </c>
      <c r="R1546" s="11">
        <v>1</v>
      </c>
    </row>
    <row r="1547" spans="1:18" x14ac:dyDescent="0.2">
      <c r="A1547" s="11" t="s">
        <v>24</v>
      </c>
      <c r="B1547" s="11" t="s">
        <v>1011</v>
      </c>
      <c r="C1547" s="11" t="s">
        <v>4150</v>
      </c>
      <c r="D1547" s="11">
        <v>103.202</v>
      </c>
      <c r="E1547" s="11">
        <v>103.346</v>
      </c>
      <c r="F1547" s="11">
        <v>600000000</v>
      </c>
      <c r="G1547" s="11">
        <v>5.4</v>
      </c>
      <c r="H1547" s="11" t="s">
        <v>1444</v>
      </c>
      <c r="I1547" s="11" t="s">
        <v>639</v>
      </c>
      <c r="J1547" s="11" t="s">
        <v>640</v>
      </c>
      <c r="K1547" s="11" t="s">
        <v>630</v>
      </c>
      <c r="L1547" s="11" t="s">
        <v>631</v>
      </c>
      <c r="M1547" s="11">
        <v>2.3305827676547302</v>
      </c>
      <c r="N1547" s="12">
        <v>40170</v>
      </c>
      <c r="O1547" s="11">
        <v>0</v>
      </c>
      <c r="P1547" s="11">
        <v>0</v>
      </c>
      <c r="Q1547" s="11">
        <v>2</v>
      </c>
      <c r="R1547" s="11">
        <v>0</v>
      </c>
    </row>
    <row r="1548" spans="1:18" x14ac:dyDescent="0.2">
      <c r="A1548" s="11" t="s">
        <v>24</v>
      </c>
      <c r="B1548" s="11" t="s">
        <v>1011</v>
      </c>
      <c r="C1548" s="11" t="s">
        <v>4151</v>
      </c>
      <c r="D1548" s="11">
        <v>102.871</v>
      </c>
      <c r="E1548" s="11">
        <v>103.02800000000001</v>
      </c>
      <c r="F1548" s="11">
        <v>1000000000</v>
      </c>
      <c r="G1548" s="11">
        <v>5.15</v>
      </c>
      <c r="H1548" s="11" t="s">
        <v>2353</v>
      </c>
      <c r="I1548" s="11" t="s">
        <v>639</v>
      </c>
      <c r="J1548" s="11" t="s">
        <v>640</v>
      </c>
      <c r="K1548" s="11" t="s">
        <v>630</v>
      </c>
      <c r="L1548" s="11" t="s">
        <v>631</v>
      </c>
      <c r="M1548" s="11">
        <v>5.8984257693003999</v>
      </c>
      <c r="N1548" s="11" t="s">
        <v>2354</v>
      </c>
      <c r="O1548" s="11">
        <v>0</v>
      </c>
      <c r="P1548" s="11">
        <v>0</v>
      </c>
      <c r="Q1548" s="11">
        <v>1</v>
      </c>
      <c r="R1548" s="11">
        <v>0</v>
      </c>
    </row>
    <row r="1549" spans="1:18" x14ac:dyDescent="0.2">
      <c r="A1549" s="11" t="s">
        <v>24</v>
      </c>
      <c r="B1549" s="11" t="s">
        <v>1011</v>
      </c>
      <c r="C1549" s="11" t="s">
        <v>4152</v>
      </c>
      <c r="D1549" s="11">
        <v>101.71299999999999</v>
      </c>
      <c r="E1549" s="11">
        <v>101.807</v>
      </c>
      <c r="F1549" s="11">
        <v>500000000</v>
      </c>
      <c r="G1549" s="11">
        <v>5.05</v>
      </c>
      <c r="H1549" s="11" t="s">
        <v>925</v>
      </c>
      <c r="I1549" s="11" t="s">
        <v>639</v>
      </c>
      <c r="J1549" s="11" t="s">
        <v>640</v>
      </c>
      <c r="K1549" s="11" t="s">
        <v>630</v>
      </c>
      <c r="L1549" s="11" t="s">
        <v>631</v>
      </c>
      <c r="M1549" s="11">
        <v>1.76145990672459</v>
      </c>
      <c r="N1549" s="12">
        <v>37065</v>
      </c>
      <c r="O1549" s="11">
        <v>0</v>
      </c>
      <c r="P1549" s="11">
        <v>0</v>
      </c>
      <c r="Q1549" s="11">
        <v>3</v>
      </c>
      <c r="R1549" s="11">
        <v>0</v>
      </c>
    </row>
    <row r="1550" spans="1:18" x14ac:dyDescent="0.2">
      <c r="A1550" s="11" t="s">
        <v>296</v>
      </c>
      <c r="B1550" s="11" t="s">
        <v>2356</v>
      </c>
      <c r="C1550" s="11" t="s">
        <v>4153</v>
      </c>
      <c r="D1550" s="11">
        <v>100.24</v>
      </c>
      <c r="E1550" s="11">
        <v>100.29600000000001</v>
      </c>
      <c r="F1550" s="11">
        <v>500000000</v>
      </c>
      <c r="G1550" s="11">
        <v>4.5579999999999998</v>
      </c>
      <c r="H1550" s="11" t="s">
        <v>2358</v>
      </c>
      <c r="I1550" s="11" t="s">
        <v>639</v>
      </c>
      <c r="J1550" s="11" t="s">
        <v>629</v>
      </c>
      <c r="K1550" s="11" t="s">
        <v>630</v>
      </c>
      <c r="L1550" s="11" t="s">
        <v>631</v>
      </c>
      <c r="M1550" s="11">
        <v>4.3837500692084497</v>
      </c>
      <c r="N1550" s="11" t="s">
        <v>2309</v>
      </c>
      <c r="O1550" s="11">
        <v>1</v>
      </c>
      <c r="P1550" s="11">
        <v>0</v>
      </c>
      <c r="Q1550" s="11">
        <v>4</v>
      </c>
      <c r="R1550" s="11">
        <v>0</v>
      </c>
    </row>
    <row r="1551" spans="1:18" x14ac:dyDescent="0.2">
      <c r="A1551" s="11" t="s">
        <v>42</v>
      </c>
      <c r="B1551" s="11" t="s">
        <v>1028</v>
      </c>
      <c r="C1551" s="11" t="s">
        <v>1029</v>
      </c>
      <c r="D1551" s="11">
        <v>99.947000000000003</v>
      </c>
      <c r="E1551" s="11">
        <v>99.948999999999998</v>
      </c>
      <c r="F1551" s="11">
        <v>1750000000</v>
      </c>
      <c r="G1551" s="11">
        <v>3.4769999999999999</v>
      </c>
      <c r="H1551" s="11" t="s">
        <v>1030</v>
      </c>
      <c r="I1551" s="11" t="s">
        <v>639</v>
      </c>
      <c r="J1551" s="11" t="s">
        <v>662</v>
      </c>
      <c r="K1551" s="11" t="s">
        <v>630</v>
      </c>
      <c r="L1551" s="11" t="s">
        <v>631</v>
      </c>
      <c r="M1551" s="11">
        <v>0.10000000001178699</v>
      </c>
      <c r="N1551" s="12">
        <v>38337</v>
      </c>
      <c r="O1551" s="11">
        <v>0</v>
      </c>
      <c r="P1551" s="11">
        <v>1</v>
      </c>
      <c r="Q1551" s="11">
        <v>7</v>
      </c>
      <c r="R1551" s="11">
        <v>1</v>
      </c>
    </row>
    <row r="1552" spans="1:18" x14ac:dyDescent="0.2">
      <c r="A1552" s="11" t="s">
        <v>289</v>
      </c>
      <c r="B1552" s="11" t="s">
        <v>2359</v>
      </c>
      <c r="C1552" s="11" t="s">
        <v>4154</v>
      </c>
      <c r="D1552" s="11">
        <v>99.781000000000006</v>
      </c>
      <c r="E1552" s="11">
        <v>99.843000000000004</v>
      </c>
      <c r="F1552" s="11">
        <v>700000000</v>
      </c>
      <c r="G1552" s="11">
        <v>4.125</v>
      </c>
      <c r="H1552" s="11" t="s">
        <v>2361</v>
      </c>
      <c r="I1552" s="11" t="s">
        <v>4028</v>
      </c>
      <c r="J1552" s="11" t="s">
        <v>635</v>
      </c>
      <c r="K1552" s="11" t="s">
        <v>630</v>
      </c>
      <c r="L1552" s="11" t="s">
        <v>631</v>
      </c>
      <c r="M1552" s="11">
        <v>2.4717519065331799</v>
      </c>
      <c r="N1552" s="11" t="s">
        <v>2362</v>
      </c>
      <c r="O1552" s="11">
        <v>1</v>
      </c>
      <c r="P1552" s="11">
        <v>0</v>
      </c>
      <c r="Q1552" s="11">
        <v>1</v>
      </c>
      <c r="R1552" s="11">
        <v>0</v>
      </c>
    </row>
    <row r="1553" spans="1:18" x14ac:dyDescent="0.2">
      <c r="A1553" s="11" t="s">
        <v>303</v>
      </c>
      <c r="B1553" s="11" t="s">
        <v>2363</v>
      </c>
      <c r="C1553" s="11" t="s">
        <v>4155</v>
      </c>
      <c r="D1553" s="11">
        <v>99.741</v>
      </c>
      <c r="E1553" s="11">
        <v>99.906000000000006</v>
      </c>
      <c r="F1553" s="11">
        <v>500000000</v>
      </c>
      <c r="G1553" s="11">
        <v>4.5460000000000003</v>
      </c>
      <c r="H1553" s="11" t="s">
        <v>2365</v>
      </c>
      <c r="I1553" s="11" t="s">
        <v>639</v>
      </c>
      <c r="J1553" s="11" t="s">
        <v>635</v>
      </c>
      <c r="K1553" s="11" t="s">
        <v>630</v>
      </c>
      <c r="L1553" s="11" t="s">
        <v>631</v>
      </c>
      <c r="M1553" s="11">
        <v>4.3809724828607797</v>
      </c>
      <c r="N1553" s="11" t="s">
        <v>2366</v>
      </c>
      <c r="O1553" s="11">
        <v>1</v>
      </c>
      <c r="P1553" s="11">
        <v>0</v>
      </c>
      <c r="Q1553" s="11">
        <v>1</v>
      </c>
      <c r="R1553" s="11">
        <v>0</v>
      </c>
    </row>
    <row r="1554" spans="1:18" x14ac:dyDescent="0.2">
      <c r="A1554" s="11" t="s">
        <v>303</v>
      </c>
      <c r="B1554" s="11" t="s">
        <v>2363</v>
      </c>
      <c r="C1554" s="11" t="s">
        <v>4156</v>
      </c>
      <c r="D1554" s="11">
        <v>100.577</v>
      </c>
      <c r="E1554" s="11">
        <v>100.75700000000001</v>
      </c>
      <c r="F1554" s="11">
        <v>400000000</v>
      </c>
      <c r="G1554" s="11">
        <v>4.5140000000000002</v>
      </c>
      <c r="H1554" s="11" t="s">
        <v>1893</v>
      </c>
      <c r="I1554" s="11" t="s">
        <v>639</v>
      </c>
      <c r="J1554" s="11" t="s">
        <v>635</v>
      </c>
      <c r="K1554" s="11" t="s">
        <v>630</v>
      </c>
      <c r="L1554" s="11" t="s">
        <v>631</v>
      </c>
      <c r="M1554" s="11">
        <v>2.1509116900130101</v>
      </c>
      <c r="N1554" s="12">
        <v>38985</v>
      </c>
      <c r="O1554" s="11">
        <v>1</v>
      </c>
      <c r="P1554" s="11">
        <v>1</v>
      </c>
      <c r="Q1554" s="11">
        <v>7</v>
      </c>
      <c r="R1554" s="11">
        <v>0</v>
      </c>
    </row>
    <row r="1555" spans="1:18" x14ac:dyDescent="0.2">
      <c r="A1555" s="11" t="s">
        <v>303</v>
      </c>
      <c r="B1555" s="11" t="s">
        <v>2363</v>
      </c>
      <c r="C1555" s="11" t="s">
        <v>4157</v>
      </c>
      <c r="D1555" s="11">
        <v>102.131</v>
      </c>
      <c r="E1555" s="11">
        <v>102.27200000000001</v>
      </c>
      <c r="F1555" s="11">
        <v>500000000</v>
      </c>
      <c r="G1555" s="11">
        <v>5</v>
      </c>
      <c r="H1555" s="11" t="s">
        <v>644</v>
      </c>
      <c r="I1555" s="11" t="s">
        <v>639</v>
      </c>
      <c r="J1555" s="11" t="s">
        <v>635</v>
      </c>
      <c r="K1555" s="11" t="s">
        <v>630</v>
      </c>
      <c r="L1555" s="11" t="s">
        <v>631</v>
      </c>
      <c r="M1555" s="11">
        <v>3.6606314864201099</v>
      </c>
      <c r="N1555" s="11" t="s">
        <v>2369</v>
      </c>
      <c r="O1555" s="11">
        <v>1</v>
      </c>
      <c r="P1555" s="11">
        <v>0</v>
      </c>
      <c r="Q1555" s="11">
        <v>1</v>
      </c>
      <c r="R1555" s="11">
        <v>0</v>
      </c>
    </row>
    <row r="1556" spans="1:18" x14ac:dyDescent="0.2">
      <c r="A1556" s="11" t="s">
        <v>303</v>
      </c>
      <c r="B1556" s="11" t="s">
        <v>2363</v>
      </c>
      <c r="C1556" s="11" t="s">
        <v>4158</v>
      </c>
      <c r="D1556" s="11">
        <v>101.33</v>
      </c>
      <c r="E1556" s="11">
        <v>101.622</v>
      </c>
      <c r="F1556" s="11">
        <v>400000000</v>
      </c>
      <c r="G1556" s="11">
        <v>4.75</v>
      </c>
      <c r="H1556" s="11" t="s">
        <v>2371</v>
      </c>
      <c r="I1556" s="11" t="s">
        <v>639</v>
      </c>
      <c r="J1556" s="11" t="s">
        <v>635</v>
      </c>
      <c r="K1556" s="11" t="s">
        <v>630</v>
      </c>
      <c r="L1556" s="11" t="s">
        <v>631</v>
      </c>
      <c r="M1556" s="11">
        <v>3.3014827876370201</v>
      </c>
      <c r="N1556" s="11" t="s">
        <v>2372</v>
      </c>
      <c r="O1556" s="11">
        <v>0</v>
      </c>
      <c r="P1556" s="11">
        <v>0</v>
      </c>
      <c r="Q1556" s="11">
        <v>3</v>
      </c>
      <c r="R1556" s="11">
        <v>0</v>
      </c>
    </row>
    <row r="1557" spans="1:18" x14ac:dyDescent="0.2">
      <c r="A1557" s="11" t="s">
        <v>303</v>
      </c>
      <c r="B1557" s="11" t="s">
        <v>2363</v>
      </c>
      <c r="C1557" s="11" t="s">
        <v>4159</v>
      </c>
      <c r="D1557" s="11">
        <v>101.30800000000001</v>
      </c>
      <c r="E1557" s="11">
        <v>101.366</v>
      </c>
      <c r="F1557" s="11">
        <v>500000000</v>
      </c>
      <c r="G1557" s="11">
        <v>5.35</v>
      </c>
      <c r="H1557" s="11" t="s">
        <v>1721</v>
      </c>
      <c r="I1557" s="11" t="s">
        <v>639</v>
      </c>
      <c r="J1557" s="11" t="s">
        <v>635</v>
      </c>
      <c r="K1557" s="11" t="s">
        <v>630</v>
      </c>
      <c r="L1557" s="11" t="s">
        <v>631</v>
      </c>
      <c r="M1557" s="11">
        <v>1.0533154965645599</v>
      </c>
      <c r="N1557" s="12">
        <v>38254</v>
      </c>
      <c r="O1557" s="11">
        <v>0</v>
      </c>
      <c r="P1557" s="11">
        <v>0</v>
      </c>
      <c r="Q1557" s="11">
        <v>8</v>
      </c>
      <c r="R1557" s="11">
        <v>0</v>
      </c>
    </row>
    <row r="1558" spans="1:18" x14ac:dyDescent="0.2">
      <c r="A1558" s="11" t="s">
        <v>303</v>
      </c>
      <c r="B1558" s="11" t="s">
        <v>2363</v>
      </c>
      <c r="C1558" s="11" t="s">
        <v>4160</v>
      </c>
      <c r="D1558" s="11">
        <v>102.96599999999999</v>
      </c>
      <c r="E1558" s="11">
        <v>103.264</v>
      </c>
      <c r="F1558" s="11">
        <v>400000000</v>
      </c>
      <c r="G1558" s="11">
        <v>5.45</v>
      </c>
      <c r="H1558" s="11" t="s">
        <v>2375</v>
      </c>
      <c r="I1558" s="11" t="s">
        <v>639</v>
      </c>
      <c r="J1558" s="11" t="s">
        <v>635</v>
      </c>
      <c r="K1558" s="11" t="s">
        <v>630</v>
      </c>
      <c r="L1558" s="11" t="s">
        <v>631</v>
      </c>
      <c r="M1558" s="11">
        <v>2.5785113880780299</v>
      </c>
      <c r="N1558" s="12">
        <v>41266</v>
      </c>
      <c r="O1558" s="11">
        <v>0</v>
      </c>
      <c r="P1558" s="11">
        <v>0</v>
      </c>
      <c r="Q1558" s="11">
        <v>6</v>
      </c>
      <c r="R1558" s="11">
        <v>0</v>
      </c>
    </row>
    <row r="1559" spans="1:18" x14ac:dyDescent="0.2">
      <c r="A1559" s="11" t="s">
        <v>303</v>
      </c>
      <c r="B1559" s="11" t="s">
        <v>2363</v>
      </c>
      <c r="C1559" s="11" t="s">
        <v>4161</v>
      </c>
      <c r="D1559" s="11">
        <v>100.64100000000001</v>
      </c>
      <c r="E1559" s="11">
        <v>100.703</v>
      </c>
      <c r="F1559" s="11">
        <v>400000000</v>
      </c>
      <c r="G1559" s="11">
        <v>5.8</v>
      </c>
      <c r="H1559" s="11" t="s">
        <v>2377</v>
      </c>
      <c r="I1559" s="11" t="s">
        <v>639</v>
      </c>
      <c r="J1559" s="11" t="s">
        <v>635</v>
      </c>
      <c r="K1559" s="11" t="s">
        <v>630</v>
      </c>
      <c r="L1559" s="11" t="s">
        <v>631</v>
      </c>
      <c r="M1559" s="11">
        <v>0.39166666724832699</v>
      </c>
      <c r="N1559" s="11" t="s">
        <v>2024</v>
      </c>
      <c r="O1559" s="11">
        <v>0</v>
      </c>
      <c r="P1559" s="11">
        <v>0</v>
      </c>
      <c r="Q1559" s="11">
        <v>1</v>
      </c>
      <c r="R1559" s="11">
        <v>0</v>
      </c>
    </row>
    <row r="1560" spans="1:18" x14ac:dyDescent="0.2">
      <c r="A1560" s="11" t="s">
        <v>29</v>
      </c>
      <c r="B1560" s="11" t="s">
        <v>2378</v>
      </c>
      <c r="C1560" s="11" t="s">
        <v>4162</v>
      </c>
      <c r="D1560" s="11">
        <v>99.733000000000004</v>
      </c>
      <c r="E1560" s="11">
        <v>99.769000000000005</v>
      </c>
      <c r="F1560" s="11">
        <v>750000000</v>
      </c>
      <c r="G1560" s="11">
        <v>3.5</v>
      </c>
      <c r="H1560" s="11" t="s">
        <v>1824</v>
      </c>
      <c r="I1560" s="11" t="s">
        <v>639</v>
      </c>
      <c r="J1560" s="11" t="s">
        <v>640</v>
      </c>
      <c r="K1560" s="11" t="s">
        <v>630</v>
      </c>
      <c r="L1560" s="11" t="s">
        <v>631</v>
      </c>
      <c r="M1560" s="11">
        <v>0.83583346613291598</v>
      </c>
      <c r="N1560" s="12">
        <v>37181</v>
      </c>
      <c r="O1560" s="11">
        <v>0</v>
      </c>
      <c r="P1560" s="11">
        <v>0</v>
      </c>
      <c r="Q1560" s="11">
        <v>3</v>
      </c>
      <c r="R1560" s="11">
        <v>0</v>
      </c>
    </row>
    <row r="1561" spans="1:18" x14ac:dyDescent="0.2">
      <c r="A1561" s="11" t="s">
        <v>29</v>
      </c>
      <c r="B1561" s="11" t="s">
        <v>2378</v>
      </c>
      <c r="C1561" s="11" t="s">
        <v>1036</v>
      </c>
      <c r="D1561" s="11">
        <v>92.076999999999998</v>
      </c>
      <c r="E1561" s="11">
        <v>92.183999999999997</v>
      </c>
      <c r="F1561" s="11">
        <v>1250000000</v>
      </c>
      <c r="G1561" s="11">
        <v>2.99</v>
      </c>
      <c r="H1561" s="11" t="s">
        <v>1035</v>
      </c>
      <c r="I1561" s="11" t="s">
        <v>639</v>
      </c>
      <c r="J1561" s="11" t="s">
        <v>629</v>
      </c>
      <c r="K1561" s="11" t="s">
        <v>630</v>
      </c>
      <c r="L1561" s="11" t="s">
        <v>631</v>
      </c>
      <c r="M1561" s="11">
        <v>4.7995727529740897</v>
      </c>
      <c r="N1561" s="11" t="s">
        <v>2380</v>
      </c>
      <c r="O1561" s="11">
        <v>0</v>
      </c>
      <c r="P1561" s="11">
        <v>1</v>
      </c>
      <c r="Q1561" s="11">
        <v>7</v>
      </c>
      <c r="R1561" s="11">
        <v>1</v>
      </c>
    </row>
    <row r="1562" spans="1:18" x14ac:dyDescent="0.2">
      <c r="A1562" s="11" t="s">
        <v>29</v>
      </c>
      <c r="B1562" s="11" t="s">
        <v>2378</v>
      </c>
      <c r="C1562" s="11" t="s">
        <v>4163</v>
      </c>
      <c r="D1562" s="11">
        <v>98.414000000000001</v>
      </c>
      <c r="E1562" s="11">
        <v>98.477999999999994</v>
      </c>
      <c r="F1562" s="11">
        <v>1250000000</v>
      </c>
      <c r="G1562" s="11">
        <v>1.887</v>
      </c>
      <c r="H1562" s="11" t="s">
        <v>2382</v>
      </c>
      <c r="I1562" s="11" t="s">
        <v>639</v>
      </c>
      <c r="J1562" s="11" t="s">
        <v>640</v>
      </c>
      <c r="K1562" s="11" t="s">
        <v>630</v>
      </c>
      <c r="L1562" s="11" t="s">
        <v>631</v>
      </c>
      <c r="M1562" s="11">
        <v>0.845284555332803</v>
      </c>
      <c r="N1562" s="12">
        <v>37247</v>
      </c>
      <c r="O1562" s="11">
        <v>0</v>
      </c>
      <c r="P1562" s="11">
        <v>0</v>
      </c>
      <c r="Q1562" s="11">
        <v>4</v>
      </c>
      <c r="R1562" s="11">
        <v>0</v>
      </c>
    </row>
    <row r="1563" spans="1:18" x14ac:dyDescent="0.2">
      <c r="A1563" s="11" t="s">
        <v>29</v>
      </c>
      <c r="B1563" s="11" t="s">
        <v>2378</v>
      </c>
      <c r="C1563" s="11" t="s">
        <v>4164</v>
      </c>
      <c r="D1563" s="11">
        <v>101.688</v>
      </c>
      <c r="E1563" s="11">
        <v>101.773</v>
      </c>
      <c r="F1563" s="11">
        <v>1750000000</v>
      </c>
      <c r="G1563" s="11">
        <v>4.37</v>
      </c>
      <c r="H1563" s="11" t="s">
        <v>1048</v>
      </c>
      <c r="I1563" s="11" t="s">
        <v>639</v>
      </c>
      <c r="J1563" s="11" t="s">
        <v>654</v>
      </c>
      <c r="K1563" s="11" t="s">
        <v>630</v>
      </c>
      <c r="L1563" s="11" t="s">
        <v>631</v>
      </c>
      <c r="M1563" s="11">
        <v>3.87948624620828</v>
      </c>
      <c r="N1563" s="12">
        <v>38801</v>
      </c>
      <c r="O1563" s="11">
        <v>1</v>
      </c>
      <c r="P1563" s="11">
        <v>0</v>
      </c>
      <c r="Q1563" s="11">
        <v>8</v>
      </c>
      <c r="R1563" s="11">
        <v>0</v>
      </c>
    </row>
    <row r="1564" spans="1:18" x14ac:dyDescent="0.2">
      <c r="A1564" s="11" t="s">
        <v>29</v>
      </c>
      <c r="B1564" s="11" t="s">
        <v>2378</v>
      </c>
      <c r="C1564" s="11" t="s">
        <v>4165</v>
      </c>
      <c r="D1564" s="11">
        <v>103.413</v>
      </c>
      <c r="E1564" s="11">
        <v>103.471</v>
      </c>
      <c r="F1564" s="11">
        <v>1750000000</v>
      </c>
      <c r="G1564" s="11">
        <v>5.1340000000000003</v>
      </c>
      <c r="H1564" s="11" t="s">
        <v>2385</v>
      </c>
      <c r="I1564" s="11" t="s">
        <v>639</v>
      </c>
      <c r="J1564" s="11" t="s">
        <v>654</v>
      </c>
      <c r="K1564" s="11" t="s">
        <v>630</v>
      </c>
      <c r="L1564" s="11" t="s">
        <v>631</v>
      </c>
      <c r="M1564" s="11">
        <v>2.5501907928996901</v>
      </c>
      <c r="N1564" s="11" t="s">
        <v>2386</v>
      </c>
      <c r="O1564" s="11">
        <v>0</v>
      </c>
      <c r="P1564" s="11">
        <v>0</v>
      </c>
      <c r="Q1564" s="11">
        <v>3</v>
      </c>
      <c r="R1564" s="11">
        <v>0</v>
      </c>
    </row>
    <row r="1565" spans="1:18" x14ac:dyDescent="0.2">
      <c r="A1565" s="11" t="s">
        <v>29</v>
      </c>
      <c r="B1565" s="11" t="s">
        <v>2378</v>
      </c>
      <c r="C1565" s="11" t="s">
        <v>4166</v>
      </c>
      <c r="D1565" s="11">
        <v>108.28400000000001</v>
      </c>
      <c r="E1565" s="11">
        <v>108.41200000000001</v>
      </c>
      <c r="F1565" s="11">
        <v>1250000000</v>
      </c>
      <c r="G1565" s="11">
        <v>6.4290000000000003</v>
      </c>
      <c r="H1565" s="11" t="s">
        <v>1212</v>
      </c>
      <c r="I1565" s="11" t="s">
        <v>639</v>
      </c>
      <c r="J1565" s="11" t="s">
        <v>629</v>
      </c>
      <c r="K1565" s="11" t="s">
        <v>630</v>
      </c>
      <c r="L1565" s="11" t="s">
        <v>631</v>
      </c>
      <c r="M1565" s="11">
        <v>5.6547904223114998</v>
      </c>
      <c r="N1565" s="12">
        <v>37248</v>
      </c>
      <c r="O1565" s="11">
        <v>0</v>
      </c>
      <c r="P1565" s="11">
        <v>0</v>
      </c>
      <c r="Q1565" s="11">
        <v>4</v>
      </c>
      <c r="R1565" s="11">
        <v>0</v>
      </c>
    </row>
    <row r="1566" spans="1:18" x14ac:dyDescent="0.2">
      <c r="A1566" s="11" t="s">
        <v>29</v>
      </c>
      <c r="B1566" s="11" t="s">
        <v>2378</v>
      </c>
      <c r="C1566" s="11" t="s">
        <v>4167</v>
      </c>
      <c r="D1566" s="11">
        <v>101.4</v>
      </c>
      <c r="E1566" s="11">
        <v>101.422</v>
      </c>
      <c r="F1566" s="11">
        <v>1650000000</v>
      </c>
      <c r="G1566" s="11">
        <v>4.6280000000000001</v>
      </c>
      <c r="H1566" s="11" t="s">
        <v>2389</v>
      </c>
      <c r="I1566" s="11" t="s">
        <v>639</v>
      </c>
      <c r="J1566" s="11" t="s">
        <v>654</v>
      </c>
      <c r="K1566" s="11" t="s">
        <v>630</v>
      </c>
      <c r="L1566" s="11" t="s">
        <v>631</v>
      </c>
      <c r="M1566" s="11">
        <v>1.64490457162413</v>
      </c>
      <c r="N1566" s="11" t="s">
        <v>2390</v>
      </c>
      <c r="O1566" s="11">
        <v>0</v>
      </c>
      <c r="P1566" s="11">
        <v>0</v>
      </c>
      <c r="Q1566" s="11">
        <v>4</v>
      </c>
      <c r="R1566" s="11">
        <v>0</v>
      </c>
    </row>
    <row r="1567" spans="1:18" x14ac:dyDescent="0.2">
      <c r="A1567" s="11" t="s">
        <v>29</v>
      </c>
      <c r="B1567" s="11" t="s">
        <v>2378</v>
      </c>
      <c r="C1567" s="11" t="s">
        <v>4168</v>
      </c>
      <c r="D1567" s="11">
        <v>91.084999999999994</v>
      </c>
      <c r="E1567" s="11">
        <v>91.146000000000001</v>
      </c>
      <c r="F1567" s="11">
        <v>1500000000</v>
      </c>
      <c r="G1567" s="11">
        <v>2.3319999999999999</v>
      </c>
      <c r="H1567" s="11" t="s">
        <v>2392</v>
      </c>
      <c r="I1567" s="11" t="s">
        <v>639</v>
      </c>
      <c r="J1567" s="11" t="s">
        <v>629</v>
      </c>
      <c r="K1567" s="11" t="s">
        <v>630</v>
      </c>
      <c r="L1567" s="11" t="s">
        <v>631</v>
      </c>
      <c r="M1567" s="11">
        <v>4.2443131189119097</v>
      </c>
      <c r="N1567" s="11" t="s">
        <v>1589</v>
      </c>
      <c r="O1567" s="11">
        <v>0</v>
      </c>
      <c r="P1567" s="11">
        <v>0</v>
      </c>
      <c r="Q1567" s="11">
        <v>5</v>
      </c>
      <c r="R1567" s="11">
        <v>0</v>
      </c>
    </row>
    <row r="1568" spans="1:18" x14ac:dyDescent="0.2">
      <c r="A1568" s="11" t="s">
        <v>267</v>
      </c>
      <c r="B1568" s="11" t="s">
        <v>2393</v>
      </c>
      <c r="C1568" s="11" t="s">
        <v>4169</v>
      </c>
      <c r="D1568" s="11">
        <v>99.105000000000004</v>
      </c>
      <c r="E1568" s="11">
        <v>99.131</v>
      </c>
      <c r="F1568" s="11">
        <v>1250000000</v>
      </c>
      <c r="G1568" s="11">
        <v>2.9</v>
      </c>
      <c r="H1568" s="11" t="s">
        <v>2395</v>
      </c>
      <c r="I1568" s="11" t="s">
        <v>639</v>
      </c>
      <c r="J1568" s="11" t="s">
        <v>654</v>
      </c>
      <c r="K1568" s="11" t="s">
        <v>630</v>
      </c>
      <c r="L1568" s="11" t="s">
        <v>631</v>
      </c>
      <c r="M1568" s="11">
        <v>1.06185512247989</v>
      </c>
      <c r="N1568" s="12">
        <v>38160</v>
      </c>
      <c r="O1568" s="11">
        <v>0</v>
      </c>
      <c r="P1568" s="11">
        <v>0</v>
      </c>
      <c r="Q1568" s="11">
        <v>5</v>
      </c>
      <c r="R1568" s="11">
        <v>0</v>
      </c>
    </row>
    <row r="1569" spans="1:18" x14ac:dyDescent="0.2">
      <c r="A1569" s="11" t="s">
        <v>495</v>
      </c>
      <c r="B1569" s="11" t="s">
        <v>2396</v>
      </c>
      <c r="C1569" s="11" t="s">
        <v>4170</v>
      </c>
      <c r="D1569" s="11">
        <v>100.54900000000001</v>
      </c>
      <c r="E1569" s="11">
        <v>100.621</v>
      </c>
      <c r="F1569" s="11">
        <v>750000000</v>
      </c>
      <c r="G1569" s="11">
        <v>4.3499999999999996</v>
      </c>
      <c r="H1569" s="11" t="s">
        <v>2398</v>
      </c>
      <c r="I1569" s="11" t="s">
        <v>639</v>
      </c>
      <c r="J1569" s="11" t="s">
        <v>821</v>
      </c>
      <c r="K1569" s="11" t="s">
        <v>630</v>
      </c>
      <c r="L1569" s="11" t="s">
        <v>631</v>
      </c>
      <c r="M1569" s="11">
        <v>1.1739852708404801</v>
      </c>
      <c r="N1569" s="11" t="s">
        <v>2399</v>
      </c>
      <c r="O1569" s="11">
        <v>1</v>
      </c>
      <c r="P1569" s="11">
        <v>0</v>
      </c>
      <c r="Q1569" s="11">
        <v>9</v>
      </c>
      <c r="R1569" s="11">
        <v>0</v>
      </c>
    </row>
    <row r="1570" spans="1:18" x14ac:dyDescent="0.2">
      <c r="A1570" s="11" t="s">
        <v>495</v>
      </c>
      <c r="B1570" s="11" t="s">
        <v>2396</v>
      </c>
      <c r="C1570" s="11" t="s">
        <v>4171</v>
      </c>
      <c r="D1570" s="11">
        <v>100.376</v>
      </c>
      <c r="E1570" s="11">
        <v>100.395</v>
      </c>
      <c r="F1570" s="11">
        <v>625000000</v>
      </c>
      <c r="G1570" s="11">
        <v>5.15</v>
      </c>
      <c r="H1570" s="11" t="s">
        <v>2057</v>
      </c>
      <c r="I1570" s="11" t="s">
        <v>639</v>
      </c>
      <c r="J1570" s="11" t="s">
        <v>821</v>
      </c>
      <c r="K1570" s="11" t="s">
        <v>630</v>
      </c>
      <c r="L1570" s="11" t="s">
        <v>631</v>
      </c>
      <c r="M1570" s="11">
        <v>0.30555555583444499</v>
      </c>
      <c r="N1570" s="11" t="s">
        <v>2401</v>
      </c>
      <c r="O1570" s="11">
        <v>0</v>
      </c>
      <c r="P1570" s="11">
        <v>0</v>
      </c>
      <c r="Q1570" s="11">
        <v>6</v>
      </c>
      <c r="R1570" s="11">
        <v>0</v>
      </c>
    </row>
    <row r="1571" spans="1:18" x14ac:dyDescent="0.2">
      <c r="A1571" s="11" t="s">
        <v>245</v>
      </c>
      <c r="B1571" s="11" t="s">
        <v>2402</v>
      </c>
      <c r="C1571" s="11" t="s">
        <v>4172</v>
      </c>
      <c r="D1571" s="11">
        <v>98.525999999999996</v>
      </c>
      <c r="E1571" s="11">
        <v>98.555999999999997</v>
      </c>
      <c r="F1571" s="11">
        <v>1000000000</v>
      </c>
      <c r="G1571" s="11">
        <v>1.5</v>
      </c>
      <c r="H1571" s="11" t="s">
        <v>1623</v>
      </c>
      <c r="I1571" s="11" t="s">
        <v>639</v>
      </c>
      <c r="J1571" s="11" t="s">
        <v>635</v>
      </c>
      <c r="K1571" s="11" t="s">
        <v>630</v>
      </c>
      <c r="L1571" s="11" t="s">
        <v>631</v>
      </c>
      <c r="M1571" s="11">
        <v>0.59901085882087401</v>
      </c>
      <c r="N1571" s="11" t="s">
        <v>1624</v>
      </c>
      <c r="O1571" s="11">
        <v>0</v>
      </c>
      <c r="P1571" s="11">
        <v>0</v>
      </c>
      <c r="Q1571" s="11">
        <v>6</v>
      </c>
      <c r="R1571" s="11">
        <v>0</v>
      </c>
    </row>
    <row r="1572" spans="1:18" x14ac:dyDescent="0.2">
      <c r="A1572" s="11" t="s">
        <v>245</v>
      </c>
      <c r="B1572" s="11" t="s">
        <v>2402</v>
      </c>
      <c r="C1572" s="11" t="s">
        <v>4173</v>
      </c>
      <c r="D1572" s="11">
        <v>101.175</v>
      </c>
      <c r="E1572" s="11">
        <v>101.215</v>
      </c>
      <c r="F1572" s="11">
        <v>850000000</v>
      </c>
      <c r="G1572" s="11">
        <v>4.8499999999999996</v>
      </c>
      <c r="H1572" s="11" t="s">
        <v>1656</v>
      </c>
      <c r="I1572" s="11" t="s">
        <v>639</v>
      </c>
      <c r="J1572" s="11" t="s">
        <v>635</v>
      </c>
      <c r="K1572" s="11" t="s">
        <v>630</v>
      </c>
      <c r="L1572" s="11" t="s">
        <v>631</v>
      </c>
      <c r="M1572" s="11">
        <v>1.3566831127211001</v>
      </c>
      <c r="N1572" s="11" t="s">
        <v>2405</v>
      </c>
      <c r="O1572" s="11">
        <v>0</v>
      </c>
      <c r="P1572" s="11">
        <v>0</v>
      </c>
      <c r="Q1572" s="11">
        <v>5</v>
      </c>
      <c r="R1572" s="11">
        <v>0</v>
      </c>
    </row>
    <row r="1573" spans="1:18" x14ac:dyDescent="0.2">
      <c r="A1573" s="11" t="s">
        <v>245</v>
      </c>
      <c r="B1573" s="11" t="s">
        <v>2402</v>
      </c>
      <c r="C1573" s="11" t="s">
        <v>4174</v>
      </c>
      <c r="D1573" s="11">
        <v>99.774000000000001</v>
      </c>
      <c r="E1573" s="11">
        <v>99.852000000000004</v>
      </c>
      <c r="F1573" s="11">
        <v>1114094000</v>
      </c>
      <c r="G1573" s="11">
        <v>4</v>
      </c>
      <c r="H1573" s="11" t="s">
        <v>702</v>
      </c>
      <c r="I1573" s="11" t="s">
        <v>639</v>
      </c>
      <c r="J1573" s="11" t="s">
        <v>649</v>
      </c>
      <c r="K1573" s="11" t="s">
        <v>630</v>
      </c>
      <c r="L1573" s="11" t="s">
        <v>631</v>
      </c>
      <c r="M1573" s="11">
        <v>0.51240474003938197</v>
      </c>
      <c r="N1573" s="11" t="s">
        <v>2407</v>
      </c>
      <c r="O1573" s="11">
        <v>0</v>
      </c>
      <c r="P1573" s="11">
        <v>0</v>
      </c>
      <c r="Q1573" s="11">
        <v>4</v>
      </c>
      <c r="R1573" s="11">
        <v>0</v>
      </c>
    </row>
    <row r="1574" spans="1:18" x14ac:dyDescent="0.2">
      <c r="A1574" s="11" t="s">
        <v>245</v>
      </c>
      <c r="B1574" s="11" t="s">
        <v>2402</v>
      </c>
      <c r="C1574" s="11" t="s">
        <v>4175</v>
      </c>
      <c r="D1574" s="11">
        <v>99.936000000000007</v>
      </c>
      <c r="E1574" s="11">
        <v>100.035</v>
      </c>
      <c r="F1574" s="11">
        <v>700000000</v>
      </c>
      <c r="G1574" s="11">
        <v>4.351</v>
      </c>
      <c r="H1574" s="11" t="s">
        <v>2409</v>
      </c>
      <c r="I1574" s="11" t="s">
        <v>639</v>
      </c>
      <c r="J1574" s="11" t="s">
        <v>635</v>
      </c>
      <c r="K1574" s="11" t="s">
        <v>630</v>
      </c>
      <c r="L1574" s="11" t="s">
        <v>631</v>
      </c>
      <c r="M1574" s="11">
        <v>4.1139264421105297</v>
      </c>
      <c r="N1574" s="11" t="s">
        <v>1882</v>
      </c>
      <c r="O1574" s="11">
        <v>1</v>
      </c>
      <c r="P1574" s="11">
        <v>0</v>
      </c>
      <c r="Q1574" s="11">
        <v>6</v>
      </c>
      <c r="R1574" s="11">
        <v>0</v>
      </c>
    </row>
    <row r="1575" spans="1:18" x14ac:dyDescent="0.2">
      <c r="A1575" s="11" t="s">
        <v>245</v>
      </c>
      <c r="B1575" s="11" t="s">
        <v>2402</v>
      </c>
      <c r="C1575" s="11" t="s">
        <v>4176</v>
      </c>
      <c r="D1575" s="11">
        <v>102.726</v>
      </c>
      <c r="E1575" s="11">
        <v>102.79600000000001</v>
      </c>
      <c r="F1575" s="11">
        <v>1000000000</v>
      </c>
      <c r="G1575" s="11">
        <v>5.1269999999999998</v>
      </c>
      <c r="H1575" s="11" t="s">
        <v>2411</v>
      </c>
      <c r="I1575" s="11" t="s">
        <v>639</v>
      </c>
      <c r="J1575" s="11" t="s">
        <v>635</v>
      </c>
      <c r="K1575" s="11" t="s">
        <v>630</v>
      </c>
      <c r="L1575" s="11" t="s">
        <v>631</v>
      </c>
      <c r="M1575" s="11">
        <v>3.1496804981884599</v>
      </c>
      <c r="N1575" s="11" t="s">
        <v>2412</v>
      </c>
      <c r="O1575" s="11">
        <v>0</v>
      </c>
      <c r="P1575" s="11">
        <v>0</v>
      </c>
      <c r="Q1575" s="11">
        <v>6</v>
      </c>
      <c r="R1575" s="11">
        <v>0</v>
      </c>
    </row>
    <row r="1576" spans="1:18" x14ac:dyDescent="0.2">
      <c r="A1576" s="11" t="s">
        <v>245</v>
      </c>
      <c r="B1576" s="11" t="s">
        <v>2402</v>
      </c>
      <c r="C1576" s="11" t="s">
        <v>4177</v>
      </c>
      <c r="D1576" s="11">
        <v>100.979</v>
      </c>
      <c r="E1576" s="11">
        <v>100.991</v>
      </c>
      <c r="F1576" s="11">
        <v>1500000000</v>
      </c>
      <c r="G1576" s="11">
        <v>5.2640000000000002</v>
      </c>
      <c r="H1576" s="11" t="s">
        <v>2414</v>
      </c>
      <c r="I1576" s="11" t="s">
        <v>639</v>
      </c>
      <c r="J1576" s="11" t="s">
        <v>654</v>
      </c>
      <c r="K1576" s="11" t="s">
        <v>630</v>
      </c>
      <c r="L1576" s="11" t="s">
        <v>631</v>
      </c>
      <c r="M1576" s="11">
        <v>0.665046769569135</v>
      </c>
      <c r="N1576" s="12">
        <v>40839</v>
      </c>
      <c r="O1576" s="11">
        <v>0</v>
      </c>
      <c r="P1576" s="11">
        <v>0</v>
      </c>
      <c r="Q1576" s="11">
        <v>9</v>
      </c>
      <c r="R1576" s="11">
        <v>0</v>
      </c>
    </row>
    <row r="1577" spans="1:18" x14ac:dyDescent="0.2">
      <c r="A1577" s="11" t="s">
        <v>378</v>
      </c>
      <c r="B1577" s="11" t="s">
        <v>2415</v>
      </c>
      <c r="C1577" s="11" t="s">
        <v>4178</v>
      </c>
      <c r="D1577" s="11">
        <v>116</v>
      </c>
      <c r="E1577" s="11">
        <v>116.289</v>
      </c>
      <c r="F1577" s="11">
        <v>400000000</v>
      </c>
      <c r="G1577" s="11">
        <v>8.25</v>
      </c>
      <c r="H1577" s="11" t="s">
        <v>2417</v>
      </c>
      <c r="I1577" s="11" t="s">
        <v>639</v>
      </c>
      <c r="J1577" s="11" t="s">
        <v>645</v>
      </c>
      <c r="K1577" s="11" t="s">
        <v>630</v>
      </c>
      <c r="L1577" s="11" t="s">
        <v>631</v>
      </c>
      <c r="M1577" s="11">
        <v>4.6869145751765497</v>
      </c>
      <c r="N1577" s="11" t="s">
        <v>2418</v>
      </c>
      <c r="O1577" s="11">
        <v>0</v>
      </c>
      <c r="P1577" s="11">
        <v>0</v>
      </c>
      <c r="Q1577" s="11">
        <v>6</v>
      </c>
      <c r="R1577" s="11">
        <v>0</v>
      </c>
    </row>
    <row r="1578" spans="1:18" x14ac:dyDescent="0.2">
      <c r="A1578" s="11" t="s">
        <v>240</v>
      </c>
      <c r="B1578" s="11" t="s">
        <v>2419</v>
      </c>
      <c r="C1578" s="11" t="s">
        <v>4179</v>
      </c>
      <c r="D1578" s="11">
        <v>98.652000000000001</v>
      </c>
      <c r="E1578" s="11">
        <v>98.69</v>
      </c>
      <c r="F1578" s="11">
        <v>1000000000</v>
      </c>
      <c r="G1578" s="11">
        <v>1.6</v>
      </c>
      <c r="H1578" s="11" t="s">
        <v>2421</v>
      </c>
      <c r="I1578" s="11" t="s">
        <v>639</v>
      </c>
      <c r="J1578" s="11" t="s">
        <v>635</v>
      </c>
      <c r="K1578" s="11" t="s">
        <v>630</v>
      </c>
      <c r="L1578" s="11" t="s">
        <v>631</v>
      </c>
      <c r="M1578" s="11">
        <v>0.559874347654997</v>
      </c>
      <c r="N1578" s="11" t="s">
        <v>2422</v>
      </c>
      <c r="O1578" s="11">
        <v>0</v>
      </c>
      <c r="P1578" s="11">
        <v>0</v>
      </c>
      <c r="Q1578" s="11">
        <v>2</v>
      </c>
      <c r="R1578" s="11">
        <v>0</v>
      </c>
    </row>
    <row r="1579" spans="1:18" x14ac:dyDescent="0.2">
      <c r="A1579" s="11" t="s">
        <v>240</v>
      </c>
      <c r="B1579" s="11" t="s">
        <v>2419</v>
      </c>
      <c r="C1579" s="11" t="s">
        <v>4180</v>
      </c>
      <c r="D1579" s="11">
        <v>100.05200000000001</v>
      </c>
      <c r="E1579" s="11">
        <v>100.13</v>
      </c>
      <c r="F1579" s="11">
        <v>850000000</v>
      </c>
      <c r="G1579" s="11">
        <v>4.1740000000000004</v>
      </c>
      <c r="H1579" s="11" t="s">
        <v>2424</v>
      </c>
      <c r="I1579" s="11" t="s">
        <v>639</v>
      </c>
      <c r="J1579" s="11" t="s">
        <v>635</v>
      </c>
      <c r="K1579" s="11" t="s">
        <v>630</v>
      </c>
      <c r="L1579" s="11" t="s">
        <v>631</v>
      </c>
      <c r="M1579" s="11">
        <v>2.51759116530814</v>
      </c>
      <c r="N1579" s="12">
        <v>40719</v>
      </c>
      <c r="O1579" s="11">
        <v>1</v>
      </c>
      <c r="P1579" s="11">
        <v>0</v>
      </c>
      <c r="Q1579" s="11">
        <v>2</v>
      </c>
      <c r="R1579" s="11">
        <v>0</v>
      </c>
    </row>
    <row r="1580" spans="1:18" x14ac:dyDescent="0.2">
      <c r="A1580" s="11" t="s">
        <v>240</v>
      </c>
      <c r="B1580" s="11" t="s">
        <v>2419</v>
      </c>
      <c r="C1580" s="11" t="s">
        <v>4181</v>
      </c>
      <c r="D1580" s="11">
        <v>99.963999999999999</v>
      </c>
      <c r="E1580" s="11">
        <v>100.008</v>
      </c>
      <c r="F1580" s="11">
        <v>850000000</v>
      </c>
      <c r="G1580" s="11">
        <v>4.4119999999999999</v>
      </c>
      <c r="H1580" s="11" t="s">
        <v>2426</v>
      </c>
      <c r="I1580" s="11" t="s">
        <v>639</v>
      </c>
      <c r="J1580" s="11" t="s">
        <v>635</v>
      </c>
      <c r="K1580" s="11" t="s">
        <v>630</v>
      </c>
      <c r="L1580" s="11" t="s">
        <v>631</v>
      </c>
      <c r="M1580" s="11">
        <v>4.2079924597769098</v>
      </c>
      <c r="N1580" s="12">
        <v>40719</v>
      </c>
      <c r="O1580" s="11">
        <v>1</v>
      </c>
      <c r="P1580" s="11">
        <v>0</v>
      </c>
      <c r="Q1580" s="11">
        <v>4</v>
      </c>
      <c r="R1580" s="11">
        <v>0</v>
      </c>
    </row>
    <row r="1581" spans="1:18" x14ac:dyDescent="0.2">
      <c r="A1581" s="11" t="s">
        <v>240</v>
      </c>
      <c r="B1581" s="11" t="s">
        <v>2419</v>
      </c>
      <c r="C1581" s="11" t="s">
        <v>4182</v>
      </c>
      <c r="D1581" s="11">
        <v>101.348</v>
      </c>
      <c r="E1581" s="11">
        <v>101.411</v>
      </c>
      <c r="F1581" s="11">
        <v>750000000</v>
      </c>
      <c r="G1581" s="11">
        <v>4.7889999999999997</v>
      </c>
      <c r="H1581" s="11" t="s">
        <v>806</v>
      </c>
      <c r="I1581" s="11" t="s">
        <v>639</v>
      </c>
      <c r="J1581" s="11" t="s">
        <v>635</v>
      </c>
      <c r="K1581" s="11" t="s">
        <v>630</v>
      </c>
      <c r="L1581" s="11" t="s">
        <v>631</v>
      </c>
      <c r="M1581" s="11">
        <v>1.92857513355791</v>
      </c>
      <c r="N1581" s="11" t="s">
        <v>1669</v>
      </c>
      <c r="O1581" s="11">
        <v>1</v>
      </c>
      <c r="P1581" s="11">
        <v>0</v>
      </c>
      <c r="Q1581" s="11">
        <v>8</v>
      </c>
      <c r="R1581" s="11">
        <v>0</v>
      </c>
    </row>
    <row r="1582" spans="1:18" x14ac:dyDescent="0.2">
      <c r="A1582" s="11" t="s">
        <v>240</v>
      </c>
      <c r="B1582" s="11" t="s">
        <v>2419</v>
      </c>
      <c r="C1582" s="11" t="s">
        <v>4183</v>
      </c>
      <c r="D1582" s="11">
        <v>102.572</v>
      </c>
      <c r="E1582" s="11">
        <v>102.68300000000001</v>
      </c>
      <c r="F1582" s="11">
        <v>900000000</v>
      </c>
      <c r="G1582" s="11">
        <v>5.0220000000000002</v>
      </c>
      <c r="H1582" s="11" t="s">
        <v>2429</v>
      </c>
      <c r="I1582" s="11" t="s">
        <v>639</v>
      </c>
      <c r="J1582" s="11" t="s">
        <v>635</v>
      </c>
      <c r="K1582" s="11" t="s">
        <v>630</v>
      </c>
      <c r="L1582" s="11" t="s">
        <v>631</v>
      </c>
      <c r="M1582" s="11">
        <v>3.63232212207302</v>
      </c>
      <c r="N1582" s="11" t="s">
        <v>1669</v>
      </c>
      <c r="O1582" s="11">
        <v>1</v>
      </c>
      <c r="P1582" s="11">
        <v>0</v>
      </c>
      <c r="Q1582" s="11">
        <v>2</v>
      </c>
      <c r="R1582" s="11">
        <v>0</v>
      </c>
    </row>
    <row r="1583" spans="1:18" x14ac:dyDescent="0.2">
      <c r="A1583" s="11" t="s">
        <v>240</v>
      </c>
      <c r="B1583" s="11" t="s">
        <v>2419</v>
      </c>
      <c r="C1583" s="11" t="s">
        <v>4184</v>
      </c>
      <c r="D1583" s="11">
        <v>101.673</v>
      </c>
      <c r="E1583" s="11">
        <v>101.726</v>
      </c>
      <c r="F1583" s="11">
        <v>850000000</v>
      </c>
      <c r="G1583" s="11">
        <v>5.4160000000000004</v>
      </c>
      <c r="H1583" s="11" t="s">
        <v>2431</v>
      </c>
      <c r="I1583" s="11" t="s">
        <v>639</v>
      </c>
      <c r="J1583" s="11" t="s">
        <v>635</v>
      </c>
      <c r="K1583" s="11" t="s">
        <v>630</v>
      </c>
      <c r="L1583" s="11" t="s">
        <v>631</v>
      </c>
      <c r="M1583" s="11">
        <v>1.1584746253987199</v>
      </c>
      <c r="N1583" s="11" t="s">
        <v>2432</v>
      </c>
      <c r="O1583" s="11">
        <v>0</v>
      </c>
      <c r="P1583" s="11">
        <v>0</v>
      </c>
      <c r="Q1583" s="11">
        <v>3</v>
      </c>
      <c r="R1583" s="11">
        <v>0</v>
      </c>
    </row>
    <row r="1584" spans="1:18" x14ac:dyDescent="0.2">
      <c r="A1584" s="11" t="s">
        <v>240</v>
      </c>
      <c r="B1584" s="11" t="s">
        <v>2419</v>
      </c>
      <c r="C1584" s="11" t="s">
        <v>4185</v>
      </c>
      <c r="D1584" s="11">
        <v>103.599</v>
      </c>
      <c r="E1584" s="11">
        <v>103.721</v>
      </c>
      <c r="F1584" s="11">
        <v>1000000000</v>
      </c>
      <c r="G1584" s="11">
        <v>5.41</v>
      </c>
      <c r="H1584" s="11" t="s">
        <v>2434</v>
      </c>
      <c r="I1584" s="11" t="s">
        <v>639</v>
      </c>
      <c r="J1584" s="11" t="s">
        <v>635</v>
      </c>
      <c r="K1584" s="11" t="s">
        <v>630</v>
      </c>
      <c r="L1584" s="11" t="s">
        <v>631</v>
      </c>
      <c r="M1584" s="11">
        <v>2.9387043538037299</v>
      </c>
      <c r="N1584" s="11" t="s">
        <v>2432</v>
      </c>
      <c r="O1584" s="11">
        <v>0</v>
      </c>
      <c r="P1584" s="11">
        <v>0</v>
      </c>
      <c r="Q1584" s="11">
        <v>9</v>
      </c>
      <c r="R1584" s="11">
        <v>0</v>
      </c>
    </row>
    <row r="1585" spans="1:18" x14ac:dyDescent="0.2">
      <c r="A1585" s="11" t="s">
        <v>94</v>
      </c>
      <c r="B1585" s="11" t="s">
        <v>2435</v>
      </c>
      <c r="C1585" s="11" t="s">
        <v>4186</v>
      </c>
      <c r="D1585" s="11">
        <v>104.176</v>
      </c>
      <c r="E1585" s="11">
        <v>104.30800000000001</v>
      </c>
      <c r="F1585" s="11">
        <v>900000000</v>
      </c>
      <c r="G1585" s="11">
        <v>5.375</v>
      </c>
      <c r="H1585" s="11" t="s">
        <v>1004</v>
      </c>
      <c r="I1585" s="11" t="s">
        <v>639</v>
      </c>
      <c r="J1585" s="11" t="s">
        <v>629</v>
      </c>
      <c r="K1585" s="11" t="s">
        <v>630</v>
      </c>
      <c r="L1585" s="11" t="s">
        <v>631</v>
      </c>
      <c r="M1585" s="11">
        <v>3.3667183918676198</v>
      </c>
      <c r="N1585" s="11" t="s">
        <v>2437</v>
      </c>
      <c r="O1585" s="11">
        <v>0</v>
      </c>
      <c r="P1585" s="11">
        <v>0</v>
      </c>
      <c r="Q1585" s="11">
        <v>6</v>
      </c>
      <c r="R1585" s="11">
        <v>0</v>
      </c>
    </row>
    <row r="1586" spans="1:18" x14ac:dyDescent="0.2">
      <c r="A1586" s="11" t="s">
        <v>107</v>
      </c>
      <c r="B1586" s="11" t="s">
        <v>1043</v>
      </c>
      <c r="C1586" s="11" t="s">
        <v>4187</v>
      </c>
      <c r="D1586" s="11">
        <v>98.375</v>
      </c>
      <c r="E1586" s="11">
        <v>98.608999999999995</v>
      </c>
      <c r="F1586" s="11">
        <v>700000000</v>
      </c>
      <c r="G1586" s="11">
        <v>3</v>
      </c>
      <c r="H1586" s="11" t="s">
        <v>2439</v>
      </c>
      <c r="I1586" s="11" t="s">
        <v>639</v>
      </c>
      <c r="J1586" s="11" t="s">
        <v>821</v>
      </c>
      <c r="K1586" s="11" t="s">
        <v>630</v>
      </c>
      <c r="L1586" s="11" t="s">
        <v>631</v>
      </c>
      <c r="M1586" s="11">
        <v>1.8001604362980601</v>
      </c>
      <c r="N1586" s="12">
        <v>37182</v>
      </c>
      <c r="O1586" s="11">
        <v>0</v>
      </c>
      <c r="P1586" s="11">
        <v>0</v>
      </c>
      <c r="Q1586" s="11">
        <v>5</v>
      </c>
      <c r="R1586" s="11">
        <v>0</v>
      </c>
    </row>
    <row r="1587" spans="1:18" x14ac:dyDescent="0.2">
      <c r="A1587" s="11" t="s">
        <v>107</v>
      </c>
      <c r="B1587" s="11" t="s">
        <v>1043</v>
      </c>
      <c r="C1587" s="11" t="s">
        <v>1044</v>
      </c>
      <c r="D1587" s="11">
        <v>88.066999999999993</v>
      </c>
      <c r="E1587" s="11">
        <v>88.373000000000005</v>
      </c>
      <c r="F1587" s="11">
        <v>600000000</v>
      </c>
      <c r="G1587" s="11">
        <v>1.2</v>
      </c>
      <c r="H1587" s="11" t="s">
        <v>1045</v>
      </c>
      <c r="I1587" s="11" t="s">
        <v>639</v>
      </c>
      <c r="J1587" s="11" t="s">
        <v>821</v>
      </c>
      <c r="K1587" s="11" t="s">
        <v>630</v>
      </c>
      <c r="L1587" s="11" t="s">
        <v>631</v>
      </c>
      <c r="M1587" s="11">
        <v>4.3048943177537398</v>
      </c>
      <c r="N1587" s="12">
        <v>39649</v>
      </c>
      <c r="O1587" s="11">
        <v>0</v>
      </c>
      <c r="P1587" s="11">
        <v>1</v>
      </c>
      <c r="Q1587" s="11">
        <v>7</v>
      </c>
      <c r="R1587" s="11">
        <v>1</v>
      </c>
    </row>
    <row r="1588" spans="1:18" x14ac:dyDescent="0.2">
      <c r="A1588" s="11" t="s">
        <v>107</v>
      </c>
      <c r="B1588" s="11" t="s">
        <v>1043</v>
      </c>
      <c r="C1588" s="11" t="s">
        <v>4188</v>
      </c>
      <c r="D1588" s="11">
        <v>99.281999999999996</v>
      </c>
      <c r="E1588" s="11">
        <v>99.299000000000007</v>
      </c>
      <c r="F1588" s="11">
        <v>400000000</v>
      </c>
      <c r="G1588" s="11">
        <v>1.1499999999999999</v>
      </c>
      <c r="H1588" s="11" t="s">
        <v>2441</v>
      </c>
      <c r="I1588" s="11" t="s">
        <v>639</v>
      </c>
      <c r="J1588" s="11" t="s">
        <v>821</v>
      </c>
      <c r="K1588" s="11" t="s">
        <v>630</v>
      </c>
      <c r="L1588" s="11" t="s">
        <v>631</v>
      </c>
      <c r="M1588" s="11">
        <v>0.258333333502829</v>
      </c>
      <c r="N1588" s="12">
        <v>38981</v>
      </c>
      <c r="O1588" s="11">
        <v>0</v>
      </c>
      <c r="P1588" s="11">
        <v>0</v>
      </c>
      <c r="Q1588" s="11">
        <v>2</v>
      </c>
      <c r="R1588" s="11">
        <v>0</v>
      </c>
    </row>
    <row r="1589" spans="1:18" x14ac:dyDescent="0.2">
      <c r="A1589" s="11" t="s">
        <v>107</v>
      </c>
      <c r="B1589" s="11" t="s">
        <v>1043</v>
      </c>
      <c r="C1589" s="11" t="s">
        <v>4189</v>
      </c>
      <c r="D1589" s="11">
        <v>88.067999999999998</v>
      </c>
      <c r="E1589" s="11">
        <v>88.308000000000007</v>
      </c>
      <c r="F1589" s="11">
        <v>500000000</v>
      </c>
      <c r="G1589" s="11">
        <v>1.85</v>
      </c>
      <c r="H1589" s="11" t="s">
        <v>2443</v>
      </c>
      <c r="I1589" s="11" t="s">
        <v>639</v>
      </c>
      <c r="J1589" s="11" t="s">
        <v>821</v>
      </c>
      <c r="K1589" s="11" t="s">
        <v>630</v>
      </c>
      <c r="L1589" s="11" t="s">
        <v>631</v>
      </c>
      <c r="M1589" s="11">
        <v>5.1372963800548499</v>
      </c>
      <c r="N1589" s="12">
        <v>39528</v>
      </c>
      <c r="O1589" s="11">
        <v>0</v>
      </c>
      <c r="P1589" s="11">
        <v>0</v>
      </c>
      <c r="Q1589" s="11">
        <v>8</v>
      </c>
      <c r="R1589" s="11">
        <v>0</v>
      </c>
    </row>
    <row r="1590" spans="1:18" x14ac:dyDescent="0.2">
      <c r="A1590" s="11" t="s">
        <v>107</v>
      </c>
      <c r="B1590" s="11" t="s">
        <v>1043</v>
      </c>
      <c r="C1590" s="11" t="s">
        <v>4190</v>
      </c>
      <c r="D1590" s="11">
        <v>99.406000000000006</v>
      </c>
      <c r="E1590" s="11">
        <v>99.447999999999993</v>
      </c>
      <c r="F1590" s="11">
        <v>500000000</v>
      </c>
      <c r="G1590" s="11">
        <v>3.25</v>
      </c>
      <c r="H1590" s="11" t="s">
        <v>1838</v>
      </c>
      <c r="I1590" s="11" t="s">
        <v>4028</v>
      </c>
      <c r="J1590" s="11" t="s">
        <v>821</v>
      </c>
      <c r="K1590" s="11" t="s">
        <v>630</v>
      </c>
      <c r="L1590" s="11" t="s">
        <v>631</v>
      </c>
      <c r="M1590" s="11">
        <v>1.0621543209008899</v>
      </c>
      <c r="N1590" s="12">
        <v>38190</v>
      </c>
      <c r="O1590" s="11">
        <v>0</v>
      </c>
      <c r="P1590" s="11">
        <v>0</v>
      </c>
      <c r="Q1590" s="11">
        <v>6</v>
      </c>
      <c r="R1590" s="11">
        <v>0</v>
      </c>
    </row>
    <row r="1591" spans="1:18" x14ac:dyDescent="0.2">
      <c r="A1591" s="11" t="s">
        <v>107</v>
      </c>
      <c r="B1591" s="11" t="s">
        <v>1043</v>
      </c>
      <c r="C1591" s="11" t="s">
        <v>4191</v>
      </c>
      <c r="D1591" s="11">
        <v>99.929000000000002</v>
      </c>
      <c r="E1591" s="11">
        <v>100.169</v>
      </c>
      <c r="F1591" s="11">
        <v>650000000</v>
      </c>
      <c r="G1591" s="11">
        <v>4.25</v>
      </c>
      <c r="H1591" s="11" t="s">
        <v>1790</v>
      </c>
      <c r="I1591" s="11" t="s">
        <v>639</v>
      </c>
      <c r="J1591" s="11" t="s">
        <v>821</v>
      </c>
      <c r="K1591" s="11" t="s">
        <v>630</v>
      </c>
      <c r="L1591" s="11" t="s">
        <v>631</v>
      </c>
      <c r="M1591" s="11">
        <v>4.3990277356874401</v>
      </c>
      <c r="N1591" s="12">
        <v>37160</v>
      </c>
      <c r="O1591" s="11">
        <v>1</v>
      </c>
      <c r="P1591" s="11">
        <v>0</v>
      </c>
      <c r="Q1591" s="11">
        <v>9</v>
      </c>
      <c r="R1591" s="11">
        <v>0</v>
      </c>
    </row>
    <row r="1592" spans="1:18" x14ac:dyDescent="0.2">
      <c r="A1592" s="11" t="s">
        <v>107</v>
      </c>
      <c r="B1592" s="11" t="s">
        <v>1043</v>
      </c>
      <c r="C1592" s="11" t="s">
        <v>4192</v>
      </c>
      <c r="D1592" s="11">
        <v>99.442999999999998</v>
      </c>
      <c r="E1592" s="11">
        <v>99.484999999999999</v>
      </c>
      <c r="F1592" s="11">
        <v>500000000</v>
      </c>
      <c r="G1592" s="11">
        <v>2.35</v>
      </c>
      <c r="H1592" s="11" t="s">
        <v>2447</v>
      </c>
      <c r="I1592" s="11" t="s">
        <v>639</v>
      </c>
      <c r="J1592" s="11" t="s">
        <v>821</v>
      </c>
      <c r="K1592" s="11" t="s">
        <v>630</v>
      </c>
      <c r="L1592" s="11" t="s">
        <v>631</v>
      </c>
      <c r="M1592" s="11">
        <v>0.35555555599336602</v>
      </c>
      <c r="N1592" s="11" t="s">
        <v>2448</v>
      </c>
      <c r="O1592" s="11">
        <v>0</v>
      </c>
      <c r="P1592" s="11">
        <v>0</v>
      </c>
      <c r="Q1592" s="11">
        <v>3</v>
      </c>
      <c r="R1592" s="11">
        <v>0</v>
      </c>
    </row>
    <row r="1593" spans="1:18" x14ac:dyDescent="0.2">
      <c r="A1593" s="11" t="s">
        <v>107</v>
      </c>
      <c r="B1593" s="11" t="s">
        <v>1043</v>
      </c>
      <c r="C1593" s="11" t="s">
        <v>4193</v>
      </c>
      <c r="D1593" s="11">
        <v>99.906000000000006</v>
      </c>
      <c r="E1593" s="11">
        <v>99.959000000000003</v>
      </c>
      <c r="F1593" s="11">
        <v>700000000</v>
      </c>
      <c r="G1593" s="11">
        <v>4.05</v>
      </c>
      <c r="H1593" s="11" t="s">
        <v>2450</v>
      </c>
      <c r="I1593" s="11" t="s">
        <v>639</v>
      </c>
      <c r="J1593" s="11" t="s">
        <v>821</v>
      </c>
      <c r="K1593" s="11" t="s">
        <v>630</v>
      </c>
      <c r="L1593" s="11" t="s">
        <v>631</v>
      </c>
      <c r="M1593" s="11">
        <v>2.7605425289716599</v>
      </c>
      <c r="N1593" s="12">
        <v>37313</v>
      </c>
      <c r="O1593" s="11">
        <v>1</v>
      </c>
      <c r="P1593" s="11">
        <v>0</v>
      </c>
      <c r="Q1593" s="11">
        <v>6</v>
      </c>
      <c r="R1593" s="11">
        <v>0</v>
      </c>
    </row>
    <row r="1594" spans="1:18" x14ac:dyDescent="0.2">
      <c r="A1594" s="11" t="s">
        <v>107</v>
      </c>
      <c r="B1594" s="11" t="s">
        <v>1043</v>
      </c>
      <c r="C1594" s="11" t="s">
        <v>4194</v>
      </c>
      <c r="D1594" s="11">
        <v>100.096</v>
      </c>
      <c r="E1594" s="11">
        <v>100.149</v>
      </c>
      <c r="F1594" s="11">
        <v>700000000</v>
      </c>
      <c r="G1594" s="11">
        <v>4.1500000000000004</v>
      </c>
      <c r="H1594" s="11" t="s">
        <v>2452</v>
      </c>
      <c r="I1594" s="11" t="s">
        <v>639</v>
      </c>
      <c r="J1594" s="11" t="s">
        <v>821</v>
      </c>
      <c r="K1594" s="11" t="s">
        <v>630</v>
      </c>
      <c r="L1594" s="11" t="s">
        <v>631</v>
      </c>
      <c r="M1594" s="11">
        <v>2.286608748885</v>
      </c>
      <c r="N1594" s="11" t="s">
        <v>2453</v>
      </c>
      <c r="O1594" s="11">
        <v>1</v>
      </c>
      <c r="P1594" s="11">
        <v>0</v>
      </c>
      <c r="Q1594" s="11">
        <v>6</v>
      </c>
      <c r="R1594" s="11">
        <v>0</v>
      </c>
    </row>
    <row r="1595" spans="1:18" x14ac:dyDescent="0.2">
      <c r="A1595" s="11" t="s">
        <v>107</v>
      </c>
      <c r="B1595" s="11" t="s">
        <v>1043</v>
      </c>
      <c r="C1595" s="11" t="s">
        <v>1047</v>
      </c>
      <c r="D1595" s="11">
        <v>101.57</v>
      </c>
      <c r="E1595" s="11">
        <v>101.697</v>
      </c>
      <c r="F1595" s="11">
        <v>600000000</v>
      </c>
      <c r="G1595" s="11">
        <v>4.5999999999999996</v>
      </c>
      <c r="H1595" s="11" t="s">
        <v>1048</v>
      </c>
      <c r="I1595" s="11" t="s">
        <v>639</v>
      </c>
      <c r="J1595" s="11" t="s">
        <v>821</v>
      </c>
      <c r="K1595" s="11" t="s">
        <v>630</v>
      </c>
      <c r="L1595" s="11" t="s">
        <v>631</v>
      </c>
      <c r="M1595" s="11">
        <v>3.8616252462373599</v>
      </c>
      <c r="N1595" s="12">
        <v>38801</v>
      </c>
      <c r="O1595" s="11">
        <v>1</v>
      </c>
      <c r="P1595" s="11">
        <v>1</v>
      </c>
      <c r="Q1595" s="11">
        <v>7</v>
      </c>
      <c r="R1595" s="11">
        <v>0</v>
      </c>
    </row>
    <row r="1596" spans="1:18" x14ac:dyDescent="0.2">
      <c r="A1596" s="11" t="s">
        <v>107</v>
      </c>
      <c r="B1596" s="11" t="s">
        <v>1043</v>
      </c>
      <c r="C1596" s="11" t="s">
        <v>1050</v>
      </c>
      <c r="D1596" s="11">
        <v>100.73699999999999</v>
      </c>
      <c r="E1596" s="11">
        <v>100.82</v>
      </c>
      <c r="F1596" s="11">
        <v>700000000</v>
      </c>
      <c r="G1596" s="11">
        <v>4.4000000000000004</v>
      </c>
      <c r="H1596" s="11" t="s">
        <v>1051</v>
      </c>
      <c r="I1596" s="11" t="s">
        <v>639</v>
      </c>
      <c r="J1596" s="11" t="s">
        <v>821</v>
      </c>
      <c r="K1596" s="11" t="s">
        <v>630</v>
      </c>
      <c r="L1596" s="11" t="s">
        <v>631</v>
      </c>
      <c r="M1596" s="11">
        <v>2.0313587756560199</v>
      </c>
      <c r="N1596" s="11" t="s">
        <v>2454</v>
      </c>
      <c r="O1596" s="11">
        <v>1</v>
      </c>
      <c r="P1596" s="11">
        <v>1</v>
      </c>
      <c r="Q1596" s="11">
        <v>7</v>
      </c>
      <c r="R1596" s="11">
        <v>0</v>
      </c>
    </row>
    <row r="1597" spans="1:18" x14ac:dyDescent="0.2">
      <c r="A1597" s="11" t="s">
        <v>107</v>
      </c>
      <c r="B1597" s="11" t="s">
        <v>1043</v>
      </c>
      <c r="C1597" s="11" t="s">
        <v>1053</v>
      </c>
      <c r="D1597" s="11">
        <v>101.667</v>
      </c>
      <c r="E1597" s="11">
        <v>101.80200000000001</v>
      </c>
      <c r="F1597" s="11">
        <v>650000000</v>
      </c>
      <c r="G1597" s="11">
        <v>4.5999999999999996</v>
      </c>
      <c r="H1597" s="11" t="s">
        <v>1054</v>
      </c>
      <c r="I1597" s="11" t="s">
        <v>639</v>
      </c>
      <c r="J1597" s="11" t="s">
        <v>821</v>
      </c>
      <c r="K1597" s="11" t="s">
        <v>630</v>
      </c>
      <c r="L1597" s="11" t="s">
        <v>631</v>
      </c>
      <c r="M1597" s="11">
        <v>3.4496585581954502</v>
      </c>
      <c r="N1597" s="12">
        <v>41053</v>
      </c>
      <c r="O1597" s="11">
        <v>0</v>
      </c>
      <c r="P1597" s="11">
        <v>1</v>
      </c>
      <c r="Q1597" s="11">
        <v>7</v>
      </c>
      <c r="R1597" s="11">
        <v>1</v>
      </c>
    </row>
    <row r="1598" spans="1:18" x14ac:dyDescent="0.2">
      <c r="A1598" s="11" t="s">
        <v>107</v>
      </c>
      <c r="B1598" s="11" t="s">
        <v>1043</v>
      </c>
      <c r="C1598" s="11" t="s">
        <v>1056</v>
      </c>
      <c r="D1598" s="11">
        <v>100.70699999999999</v>
      </c>
      <c r="E1598" s="11">
        <v>100.767</v>
      </c>
      <c r="F1598" s="11">
        <v>300000000</v>
      </c>
      <c r="G1598" s="11">
        <v>4.4000000000000004</v>
      </c>
      <c r="H1598" s="11" t="s">
        <v>1057</v>
      </c>
      <c r="I1598" s="11" t="s">
        <v>639</v>
      </c>
      <c r="J1598" s="11" t="s">
        <v>821</v>
      </c>
      <c r="K1598" s="11" t="s">
        <v>630</v>
      </c>
      <c r="L1598" s="11" t="s">
        <v>631</v>
      </c>
      <c r="M1598" s="11">
        <v>1.70610163964826</v>
      </c>
      <c r="N1598" s="11" t="s">
        <v>2455</v>
      </c>
      <c r="O1598" s="11">
        <v>0</v>
      </c>
      <c r="P1598" s="11">
        <v>1</v>
      </c>
      <c r="Q1598" s="11">
        <v>7</v>
      </c>
      <c r="R1598" s="11">
        <v>1</v>
      </c>
    </row>
    <row r="1599" spans="1:18" x14ac:dyDescent="0.2">
      <c r="A1599" s="11" t="s">
        <v>107</v>
      </c>
      <c r="B1599" s="11" t="s">
        <v>1043</v>
      </c>
      <c r="C1599" s="11" t="s">
        <v>4195</v>
      </c>
      <c r="D1599" s="11">
        <v>99.948999999999998</v>
      </c>
      <c r="E1599" s="11">
        <v>99.99</v>
      </c>
      <c r="F1599" s="11">
        <v>600000000</v>
      </c>
      <c r="G1599" s="11">
        <v>3.9</v>
      </c>
      <c r="H1599" s="11" t="s">
        <v>2315</v>
      </c>
      <c r="I1599" s="11" t="s">
        <v>639</v>
      </c>
      <c r="J1599" s="11" t="s">
        <v>821</v>
      </c>
      <c r="K1599" s="11" t="s">
        <v>630</v>
      </c>
      <c r="L1599" s="11" t="s">
        <v>631</v>
      </c>
      <c r="M1599" s="11">
        <v>1.5127883943540801</v>
      </c>
      <c r="N1599" s="12">
        <v>40202</v>
      </c>
      <c r="O1599" s="11">
        <v>0</v>
      </c>
      <c r="P1599" s="11">
        <v>0</v>
      </c>
      <c r="Q1599" s="11">
        <v>9</v>
      </c>
      <c r="R1599" s="11">
        <v>0</v>
      </c>
    </row>
    <row r="1600" spans="1:18" x14ac:dyDescent="0.2">
      <c r="A1600" s="11" t="s">
        <v>107</v>
      </c>
      <c r="B1600" s="11" t="s">
        <v>1043</v>
      </c>
      <c r="C1600" s="11" t="s">
        <v>4196</v>
      </c>
      <c r="D1600" s="11">
        <v>102.779</v>
      </c>
      <c r="E1600" s="11">
        <v>103.004</v>
      </c>
      <c r="F1600" s="11">
        <v>550000000</v>
      </c>
      <c r="G1600" s="11">
        <v>5</v>
      </c>
      <c r="H1600" s="11" t="s">
        <v>2458</v>
      </c>
      <c r="I1600" s="11" t="s">
        <v>639</v>
      </c>
      <c r="J1600" s="11" t="s">
        <v>821</v>
      </c>
      <c r="K1600" s="11" t="s">
        <v>630</v>
      </c>
      <c r="L1600" s="11" t="s">
        <v>631</v>
      </c>
      <c r="M1600" s="11">
        <v>3.00868890393938</v>
      </c>
      <c r="N1600" s="12">
        <v>38892</v>
      </c>
      <c r="O1600" s="11">
        <v>0</v>
      </c>
      <c r="P1600" s="11">
        <v>0</v>
      </c>
      <c r="Q1600" s="11">
        <v>9</v>
      </c>
      <c r="R1600" s="11">
        <v>0</v>
      </c>
    </row>
    <row r="1601" spans="1:18" x14ac:dyDescent="0.2">
      <c r="A1601" s="11" t="s">
        <v>107</v>
      </c>
      <c r="B1601" s="11" t="s">
        <v>1043</v>
      </c>
      <c r="C1601" s="11" t="s">
        <v>4197</v>
      </c>
      <c r="D1601" s="11">
        <v>101.062</v>
      </c>
      <c r="E1601" s="11">
        <v>101.113</v>
      </c>
      <c r="F1601" s="11">
        <v>600000000</v>
      </c>
      <c r="G1601" s="11">
        <v>4.9000000000000004</v>
      </c>
      <c r="H1601" s="11" t="s">
        <v>1679</v>
      </c>
      <c r="I1601" s="11" t="s">
        <v>639</v>
      </c>
      <c r="J1601" s="11" t="s">
        <v>821</v>
      </c>
      <c r="K1601" s="11" t="s">
        <v>630</v>
      </c>
      <c r="L1601" s="11" t="s">
        <v>631</v>
      </c>
      <c r="M1601" s="11">
        <v>1.0369345717307299</v>
      </c>
      <c r="N1601" s="12">
        <v>38101</v>
      </c>
      <c r="O1601" s="11">
        <v>0</v>
      </c>
      <c r="P1601" s="11">
        <v>0</v>
      </c>
      <c r="Q1601" s="11">
        <v>2</v>
      </c>
      <c r="R1601" s="11">
        <v>0</v>
      </c>
    </row>
    <row r="1602" spans="1:18" x14ac:dyDescent="0.2">
      <c r="A1602" s="11" t="s">
        <v>107</v>
      </c>
      <c r="B1602" s="11" t="s">
        <v>1043</v>
      </c>
      <c r="C1602" s="11" t="s">
        <v>4198</v>
      </c>
      <c r="D1602" s="11">
        <v>101.738</v>
      </c>
      <c r="E1602" s="11">
        <v>101.84</v>
      </c>
      <c r="F1602" s="11">
        <v>600000000</v>
      </c>
      <c r="G1602" s="11">
        <v>4.7</v>
      </c>
      <c r="H1602" s="11" t="s">
        <v>2461</v>
      </c>
      <c r="I1602" s="11" t="s">
        <v>639</v>
      </c>
      <c r="J1602" s="11" t="s">
        <v>821</v>
      </c>
      <c r="K1602" s="11" t="s">
        <v>630</v>
      </c>
      <c r="L1602" s="11" t="s">
        <v>631</v>
      </c>
      <c r="M1602" s="11">
        <v>2.7320636215599299</v>
      </c>
      <c r="N1602" s="11" t="s">
        <v>2462</v>
      </c>
      <c r="O1602" s="11">
        <v>0</v>
      </c>
      <c r="P1602" s="11">
        <v>0</v>
      </c>
      <c r="Q1602" s="11">
        <v>8</v>
      </c>
      <c r="R1602" s="11">
        <v>0</v>
      </c>
    </row>
    <row r="1603" spans="1:18" x14ac:dyDescent="0.2">
      <c r="A1603" s="11" t="s">
        <v>107</v>
      </c>
      <c r="B1603" s="11" t="s">
        <v>1043</v>
      </c>
      <c r="C1603" s="11" t="s">
        <v>4199</v>
      </c>
      <c r="D1603" s="11">
        <v>100.828</v>
      </c>
      <c r="E1603" s="11">
        <v>100.864</v>
      </c>
      <c r="F1603" s="11">
        <v>930000000</v>
      </c>
      <c r="G1603" s="11">
        <v>5.45</v>
      </c>
      <c r="H1603" s="11" t="s">
        <v>2464</v>
      </c>
      <c r="I1603" s="11" t="s">
        <v>639</v>
      </c>
      <c r="J1603" s="11" t="s">
        <v>821</v>
      </c>
      <c r="K1603" s="11" t="s">
        <v>630</v>
      </c>
      <c r="L1603" s="11" t="s">
        <v>631</v>
      </c>
      <c r="M1603" s="11">
        <v>0.52017378847435802</v>
      </c>
      <c r="N1603" s="11" t="s">
        <v>1811</v>
      </c>
      <c r="O1603" s="11">
        <v>0</v>
      </c>
      <c r="P1603" s="11">
        <v>0</v>
      </c>
      <c r="Q1603" s="11">
        <v>8</v>
      </c>
      <c r="R1603" s="11">
        <v>0</v>
      </c>
    </row>
    <row r="1604" spans="1:18" x14ac:dyDescent="0.2">
      <c r="A1604" s="11" t="s">
        <v>107</v>
      </c>
      <c r="B1604" s="11" t="s">
        <v>1043</v>
      </c>
      <c r="C1604" s="11" t="s">
        <v>4200</v>
      </c>
      <c r="D1604" s="11">
        <v>101.904</v>
      </c>
      <c r="E1604" s="11">
        <v>101.964</v>
      </c>
      <c r="F1604" s="11">
        <v>750000000</v>
      </c>
      <c r="G1604" s="11">
        <v>4.9000000000000004</v>
      </c>
      <c r="H1604" s="11" t="s">
        <v>2466</v>
      </c>
      <c r="I1604" s="11" t="s">
        <v>639</v>
      </c>
      <c r="J1604" s="11" t="s">
        <v>821</v>
      </c>
      <c r="K1604" s="11" t="s">
        <v>630</v>
      </c>
      <c r="L1604" s="11" t="s">
        <v>631</v>
      </c>
      <c r="M1604" s="11">
        <v>2.1541503118136802</v>
      </c>
      <c r="N1604" s="11" t="s">
        <v>2467</v>
      </c>
      <c r="O1604" s="11">
        <v>0</v>
      </c>
      <c r="P1604" s="11">
        <v>0</v>
      </c>
      <c r="Q1604" s="11">
        <v>4</v>
      </c>
      <c r="R1604" s="11">
        <v>0</v>
      </c>
    </row>
    <row r="1605" spans="1:18" x14ac:dyDescent="0.2">
      <c r="A1605" s="11" t="s">
        <v>107</v>
      </c>
      <c r="B1605" s="11" t="s">
        <v>1043</v>
      </c>
      <c r="C1605" s="11" t="s">
        <v>4201</v>
      </c>
      <c r="D1605" s="11">
        <v>100.042</v>
      </c>
      <c r="E1605" s="11">
        <v>100.062</v>
      </c>
      <c r="F1605" s="11">
        <v>600000000</v>
      </c>
      <c r="G1605" s="11">
        <v>4.7</v>
      </c>
      <c r="H1605" s="11" t="s">
        <v>1677</v>
      </c>
      <c r="I1605" s="11" t="s">
        <v>639</v>
      </c>
      <c r="J1605" s="11" t="s">
        <v>821</v>
      </c>
      <c r="K1605" s="11" t="s">
        <v>630</v>
      </c>
      <c r="L1605" s="11" t="s">
        <v>631</v>
      </c>
      <c r="M1605" s="11">
        <v>7.2222222226021801E-2</v>
      </c>
      <c r="N1605" s="12">
        <v>38130</v>
      </c>
      <c r="O1605" s="11">
        <v>0</v>
      </c>
      <c r="P1605" s="11">
        <v>0</v>
      </c>
      <c r="Q1605" s="11">
        <v>2</v>
      </c>
      <c r="R1605" s="11">
        <v>0</v>
      </c>
    </row>
    <row r="1606" spans="1:18" x14ac:dyDescent="0.2">
      <c r="A1606" s="11" t="s">
        <v>107</v>
      </c>
      <c r="B1606" s="11" t="s">
        <v>1043</v>
      </c>
      <c r="C1606" s="11" t="s">
        <v>4202</v>
      </c>
      <c r="D1606" s="11">
        <v>101.578</v>
      </c>
      <c r="E1606" s="11">
        <v>101.63500000000001</v>
      </c>
      <c r="F1606" s="11">
        <v>1000000000</v>
      </c>
      <c r="G1606" s="11">
        <v>4.8499999999999996</v>
      </c>
      <c r="H1606" s="11" t="s">
        <v>2470</v>
      </c>
      <c r="I1606" s="11" t="s">
        <v>639</v>
      </c>
      <c r="J1606" s="11" t="s">
        <v>821</v>
      </c>
      <c r="K1606" s="11" t="s">
        <v>630</v>
      </c>
      <c r="L1606" s="11" t="s">
        <v>631</v>
      </c>
      <c r="M1606" s="11">
        <v>1.7724532001217801</v>
      </c>
      <c r="N1606" s="12">
        <v>37157</v>
      </c>
      <c r="O1606" s="11">
        <v>0</v>
      </c>
      <c r="P1606" s="11">
        <v>0</v>
      </c>
      <c r="Q1606" s="11">
        <v>8</v>
      </c>
      <c r="R1606" s="11">
        <v>0</v>
      </c>
    </row>
    <row r="1607" spans="1:18" x14ac:dyDescent="0.2">
      <c r="A1607" s="11" t="s">
        <v>107</v>
      </c>
      <c r="B1607" s="11" t="s">
        <v>1043</v>
      </c>
      <c r="C1607" s="11" t="s">
        <v>4203</v>
      </c>
      <c r="D1607" s="11">
        <v>99.813000000000002</v>
      </c>
      <c r="E1607" s="11">
        <v>99.914000000000001</v>
      </c>
      <c r="F1607" s="11">
        <v>1000000000</v>
      </c>
      <c r="G1607" s="11">
        <v>4.55</v>
      </c>
      <c r="H1607" s="11" t="s">
        <v>2472</v>
      </c>
      <c r="I1607" s="11" t="s">
        <v>639</v>
      </c>
      <c r="J1607" s="11" t="s">
        <v>821</v>
      </c>
      <c r="K1607" s="11" t="s">
        <v>630</v>
      </c>
      <c r="L1607" s="11" t="s">
        <v>631</v>
      </c>
      <c r="M1607" s="11">
        <v>5.9666601582727603</v>
      </c>
      <c r="N1607" s="11" t="s">
        <v>2473</v>
      </c>
      <c r="O1607" s="11">
        <v>0</v>
      </c>
      <c r="P1607" s="11">
        <v>0</v>
      </c>
      <c r="Q1607" s="11">
        <v>3</v>
      </c>
      <c r="R1607" s="11">
        <v>0</v>
      </c>
    </row>
    <row r="1608" spans="1:18" x14ac:dyDescent="0.2">
      <c r="A1608" s="11" t="s">
        <v>479</v>
      </c>
      <c r="B1608" s="11" t="s">
        <v>2474</v>
      </c>
      <c r="C1608" s="11" t="s">
        <v>4204</v>
      </c>
      <c r="D1608" s="11">
        <v>99.305999999999997</v>
      </c>
      <c r="E1608" s="11">
        <v>99.524000000000001</v>
      </c>
      <c r="F1608" s="11">
        <v>500000000</v>
      </c>
      <c r="G1608" s="11">
        <v>4.3499999999999996</v>
      </c>
      <c r="H1608" s="11" t="s">
        <v>1181</v>
      </c>
      <c r="I1608" s="11" t="s">
        <v>639</v>
      </c>
      <c r="J1608" s="11" t="s">
        <v>635</v>
      </c>
      <c r="K1608" s="11" t="s">
        <v>630</v>
      </c>
      <c r="L1608" s="11" t="s">
        <v>631</v>
      </c>
      <c r="M1608" s="11">
        <v>4.0708067170488302</v>
      </c>
      <c r="N1608" s="11" t="s">
        <v>1890</v>
      </c>
      <c r="O1608" s="11">
        <v>1</v>
      </c>
      <c r="P1608" s="11">
        <v>0</v>
      </c>
      <c r="Q1608" s="11">
        <v>6</v>
      </c>
      <c r="R1608" s="11">
        <v>0</v>
      </c>
    </row>
    <row r="1609" spans="1:18" x14ac:dyDescent="0.2">
      <c r="A1609" s="11" t="s">
        <v>479</v>
      </c>
      <c r="B1609" s="11" t="s">
        <v>2474</v>
      </c>
      <c r="C1609" s="11" t="s">
        <v>4205</v>
      </c>
      <c r="D1609" s="11">
        <v>103.41200000000001</v>
      </c>
      <c r="E1609" s="11">
        <v>103.508</v>
      </c>
      <c r="F1609" s="11">
        <v>500000000</v>
      </c>
      <c r="G1609" s="11">
        <v>5.4</v>
      </c>
      <c r="H1609" s="11" t="s">
        <v>2477</v>
      </c>
      <c r="I1609" s="11" t="s">
        <v>639</v>
      </c>
      <c r="J1609" s="11" t="s">
        <v>635</v>
      </c>
      <c r="K1609" s="11" t="s">
        <v>630</v>
      </c>
      <c r="L1609" s="11" t="s">
        <v>631</v>
      </c>
      <c r="M1609" s="11">
        <v>3.5385747525417499</v>
      </c>
      <c r="N1609" s="11" t="s">
        <v>2478</v>
      </c>
      <c r="O1609" s="11">
        <v>0</v>
      </c>
      <c r="P1609" s="11">
        <v>0</v>
      </c>
      <c r="Q1609" s="11">
        <v>2</v>
      </c>
      <c r="R1609" s="11">
        <v>0</v>
      </c>
    </row>
    <row r="1610" spans="1:18" x14ac:dyDescent="0.2">
      <c r="A1610" s="11" t="s">
        <v>218</v>
      </c>
      <c r="B1610" s="11" t="s">
        <v>1067</v>
      </c>
      <c r="C1610" s="11" t="s">
        <v>4206</v>
      </c>
      <c r="D1610" s="11">
        <v>98.930999999999997</v>
      </c>
      <c r="E1610" s="11">
        <v>98.962000000000003</v>
      </c>
      <c r="F1610" s="11">
        <v>300000000</v>
      </c>
      <c r="G1610" s="11">
        <v>1.25</v>
      </c>
      <c r="H1610" s="11" t="s">
        <v>2480</v>
      </c>
      <c r="I1610" s="11" t="s">
        <v>639</v>
      </c>
      <c r="J1610" s="11" t="s">
        <v>635</v>
      </c>
      <c r="K1610" s="11" t="s">
        <v>630</v>
      </c>
      <c r="L1610" s="11" t="s">
        <v>631</v>
      </c>
      <c r="M1610" s="11">
        <v>0.39444444504123599</v>
      </c>
      <c r="N1610" s="11" t="s">
        <v>2481</v>
      </c>
      <c r="O1610" s="11">
        <v>0</v>
      </c>
      <c r="P1610" s="11">
        <v>0</v>
      </c>
      <c r="Q1610" s="11">
        <v>1</v>
      </c>
      <c r="R1610" s="11">
        <v>0</v>
      </c>
    </row>
    <row r="1611" spans="1:18" x14ac:dyDescent="0.2">
      <c r="A1611" s="11" t="s">
        <v>218</v>
      </c>
      <c r="B1611" s="11" t="s">
        <v>1067</v>
      </c>
      <c r="C1611" s="11" t="s">
        <v>4207</v>
      </c>
      <c r="D1611" s="11">
        <v>100.384</v>
      </c>
      <c r="E1611" s="11">
        <v>100.40600000000001</v>
      </c>
      <c r="F1611" s="11">
        <v>300000000</v>
      </c>
      <c r="G1611" s="11">
        <v>4.25</v>
      </c>
      <c r="H1611" s="11" t="s">
        <v>1987</v>
      </c>
      <c r="I1611" s="11" t="s">
        <v>639</v>
      </c>
      <c r="J1611" s="11" t="s">
        <v>635</v>
      </c>
      <c r="K1611" s="11" t="s">
        <v>630</v>
      </c>
      <c r="L1611" s="11" t="s">
        <v>631</v>
      </c>
      <c r="M1611" s="11">
        <v>1.3024159631765999</v>
      </c>
      <c r="N1611" s="12">
        <v>39255</v>
      </c>
      <c r="O1611" s="11">
        <v>0</v>
      </c>
      <c r="P1611" s="11">
        <v>0</v>
      </c>
      <c r="Q1611" s="11">
        <v>4</v>
      </c>
      <c r="R1611" s="11">
        <v>0</v>
      </c>
    </row>
    <row r="1612" spans="1:18" x14ac:dyDescent="0.2">
      <c r="A1612" s="11" t="s">
        <v>218</v>
      </c>
      <c r="B1612" s="11" t="s">
        <v>1067</v>
      </c>
      <c r="C1612" s="11" t="s">
        <v>4208</v>
      </c>
      <c r="D1612" s="11">
        <v>101.601</v>
      </c>
      <c r="E1612" s="11">
        <v>101.682</v>
      </c>
      <c r="F1612" s="11">
        <v>300000000</v>
      </c>
      <c r="G1612" s="11">
        <v>4.375</v>
      </c>
      <c r="H1612" s="11" t="s">
        <v>2484</v>
      </c>
      <c r="I1612" s="11" t="s">
        <v>639</v>
      </c>
      <c r="J1612" s="11" t="s">
        <v>635</v>
      </c>
      <c r="K1612" s="11" t="s">
        <v>630</v>
      </c>
      <c r="L1612" s="11" t="s">
        <v>631</v>
      </c>
      <c r="M1612" s="11">
        <v>4.0121155400735704</v>
      </c>
      <c r="N1612" s="11" t="s">
        <v>2485</v>
      </c>
      <c r="O1612" s="11">
        <v>1</v>
      </c>
      <c r="P1612" s="11">
        <v>0</v>
      </c>
      <c r="Q1612" s="11">
        <v>1</v>
      </c>
      <c r="R1612" s="11">
        <v>0</v>
      </c>
    </row>
    <row r="1613" spans="1:18" x14ac:dyDescent="0.2">
      <c r="A1613" s="11" t="s">
        <v>218</v>
      </c>
      <c r="B1613" s="11" t="s">
        <v>1067</v>
      </c>
      <c r="C1613" s="11" t="s">
        <v>1068</v>
      </c>
      <c r="D1613" s="11">
        <v>102.137</v>
      </c>
      <c r="E1613" s="11">
        <v>102.17400000000001</v>
      </c>
      <c r="F1613" s="11">
        <v>300000000</v>
      </c>
      <c r="G1613" s="11">
        <v>4.75</v>
      </c>
      <c r="H1613" s="11" t="s">
        <v>1069</v>
      </c>
      <c r="I1613" s="11" t="s">
        <v>639</v>
      </c>
      <c r="J1613" s="11" t="s">
        <v>635</v>
      </c>
      <c r="K1613" s="11" t="s">
        <v>630</v>
      </c>
      <c r="L1613" s="11" t="s">
        <v>631</v>
      </c>
      <c r="M1613" s="11">
        <v>3.1464979052168198</v>
      </c>
      <c r="N1613" s="11" t="s">
        <v>2486</v>
      </c>
      <c r="O1613" s="11">
        <v>0</v>
      </c>
      <c r="P1613" s="11">
        <v>1</v>
      </c>
      <c r="Q1613" s="11">
        <v>7</v>
      </c>
      <c r="R1613" s="11">
        <v>1</v>
      </c>
    </row>
    <row r="1614" spans="1:18" x14ac:dyDescent="0.2">
      <c r="A1614" s="11" t="s">
        <v>218</v>
      </c>
      <c r="B1614" s="11" t="s">
        <v>1067</v>
      </c>
      <c r="C1614" s="11" t="s">
        <v>4209</v>
      </c>
      <c r="D1614" s="11">
        <v>101.92100000000001</v>
      </c>
      <c r="E1614" s="11">
        <v>101.97</v>
      </c>
      <c r="F1614" s="11">
        <v>600000000</v>
      </c>
      <c r="G1614" s="11">
        <v>4.875</v>
      </c>
      <c r="H1614" s="11" t="s">
        <v>2488</v>
      </c>
      <c r="I1614" s="11" t="s">
        <v>639</v>
      </c>
      <c r="J1614" s="11" t="s">
        <v>635</v>
      </c>
      <c r="K1614" s="11" t="s">
        <v>630</v>
      </c>
      <c r="L1614" s="11" t="s">
        <v>631</v>
      </c>
      <c r="M1614" s="11">
        <v>2.21023804687532</v>
      </c>
      <c r="N1614" s="12">
        <v>39164</v>
      </c>
      <c r="O1614" s="11">
        <v>0</v>
      </c>
      <c r="P1614" s="11">
        <v>0</v>
      </c>
      <c r="Q1614" s="11">
        <v>1</v>
      </c>
      <c r="R1614" s="11">
        <v>0</v>
      </c>
    </row>
    <row r="1615" spans="1:18" x14ac:dyDescent="0.2">
      <c r="A1615" s="11" t="s">
        <v>239</v>
      </c>
      <c r="B1615" s="11" t="s">
        <v>2489</v>
      </c>
      <c r="C1615" s="11" t="s">
        <v>4210</v>
      </c>
      <c r="D1615" s="11">
        <v>98.620999999999995</v>
      </c>
      <c r="E1615" s="11">
        <v>98.653999999999996</v>
      </c>
      <c r="F1615" s="11">
        <v>1500000000</v>
      </c>
      <c r="G1615" s="11">
        <v>1.5</v>
      </c>
      <c r="H1615" s="11" t="s">
        <v>2491</v>
      </c>
      <c r="I1615" s="11" t="s">
        <v>639</v>
      </c>
      <c r="J1615" s="11" t="s">
        <v>662</v>
      </c>
      <c r="K1615" s="11" t="s">
        <v>630</v>
      </c>
      <c r="L1615" s="11" t="s">
        <v>631</v>
      </c>
      <c r="M1615" s="11">
        <v>0.56290015444316799</v>
      </c>
      <c r="N1615" s="11" t="s">
        <v>2492</v>
      </c>
      <c r="O1615" s="11">
        <v>0</v>
      </c>
      <c r="P1615" s="11">
        <v>0</v>
      </c>
      <c r="Q1615" s="11">
        <v>1</v>
      </c>
      <c r="R1615" s="11">
        <v>0</v>
      </c>
    </row>
    <row r="1616" spans="1:18" x14ac:dyDescent="0.2">
      <c r="A1616" s="11" t="s">
        <v>239</v>
      </c>
      <c r="B1616" s="11" t="s">
        <v>2489</v>
      </c>
      <c r="C1616" s="11" t="s">
        <v>4211</v>
      </c>
      <c r="D1616" s="11">
        <v>102.006</v>
      </c>
      <c r="E1616" s="11">
        <v>102.047</v>
      </c>
      <c r="F1616" s="11">
        <v>1000000000</v>
      </c>
      <c r="G1616" s="11">
        <v>5.375</v>
      </c>
      <c r="H1616" s="11" t="s">
        <v>2494</v>
      </c>
      <c r="I1616" s="11" t="s">
        <v>639</v>
      </c>
      <c r="J1616" s="11" t="s">
        <v>662</v>
      </c>
      <c r="K1616" s="11" t="s">
        <v>630</v>
      </c>
      <c r="L1616" s="11" t="s">
        <v>631</v>
      </c>
      <c r="M1616" s="11">
        <v>1.4684239137186199</v>
      </c>
      <c r="N1616" s="11" t="s">
        <v>2495</v>
      </c>
      <c r="O1616" s="11">
        <v>0</v>
      </c>
      <c r="P1616" s="11">
        <v>0</v>
      </c>
      <c r="Q1616" s="11">
        <v>6</v>
      </c>
      <c r="R1616" s="11">
        <v>0</v>
      </c>
    </row>
    <row r="1617" spans="1:18" x14ac:dyDescent="0.2">
      <c r="A1617" s="11" t="s">
        <v>239</v>
      </c>
      <c r="B1617" s="11" t="s">
        <v>2489</v>
      </c>
      <c r="C1617" s="11" t="s">
        <v>4212</v>
      </c>
      <c r="D1617" s="11">
        <v>100.33</v>
      </c>
      <c r="E1617" s="11">
        <v>100.44199999999999</v>
      </c>
      <c r="F1617" s="11">
        <v>600000000</v>
      </c>
      <c r="G1617" s="11">
        <v>4.25</v>
      </c>
      <c r="H1617" s="11" t="s">
        <v>2497</v>
      </c>
      <c r="I1617" s="11" t="s">
        <v>639</v>
      </c>
      <c r="J1617" s="11" t="s">
        <v>640</v>
      </c>
      <c r="K1617" s="11" t="s">
        <v>630</v>
      </c>
      <c r="L1617" s="11" t="s">
        <v>631</v>
      </c>
      <c r="M1617" s="11">
        <v>4.1218266916899502</v>
      </c>
      <c r="N1617" s="11" t="s">
        <v>2498</v>
      </c>
      <c r="O1617" s="11">
        <v>1</v>
      </c>
      <c r="P1617" s="11">
        <v>0</v>
      </c>
      <c r="Q1617" s="11">
        <v>3</v>
      </c>
      <c r="R1617" s="11">
        <v>0</v>
      </c>
    </row>
    <row r="1618" spans="1:18" x14ac:dyDescent="0.2">
      <c r="A1618" s="11" t="s">
        <v>239</v>
      </c>
      <c r="B1618" s="11" t="s">
        <v>2489</v>
      </c>
      <c r="C1618" s="11" t="s">
        <v>4213</v>
      </c>
      <c r="D1618" s="11">
        <v>100.935</v>
      </c>
      <c r="E1618" s="11">
        <v>101.06</v>
      </c>
      <c r="F1618" s="11">
        <v>600000000</v>
      </c>
      <c r="G1618" s="11">
        <v>4.375</v>
      </c>
      <c r="H1618" s="11" t="s">
        <v>669</v>
      </c>
      <c r="I1618" s="11" t="s">
        <v>639</v>
      </c>
      <c r="J1618" s="11" t="s">
        <v>640</v>
      </c>
      <c r="K1618" s="11" t="s">
        <v>630</v>
      </c>
      <c r="L1618" s="11" t="s">
        <v>631</v>
      </c>
      <c r="M1618" s="11">
        <v>1.92657685086488</v>
      </c>
      <c r="N1618" s="11" t="s">
        <v>2500</v>
      </c>
      <c r="O1618" s="11">
        <v>1</v>
      </c>
      <c r="P1618" s="11">
        <v>0</v>
      </c>
      <c r="Q1618" s="11">
        <v>5</v>
      </c>
      <c r="R1618" s="11">
        <v>0</v>
      </c>
    </row>
    <row r="1619" spans="1:18" x14ac:dyDescent="0.2">
      <c r="A1619" s="11" t="s">
        <v>239</v>
      </c>
      <c r="B1619" s="11" t="s">
        <v>2489</v>
      </c>
      <c r="C1619" s="11" t="s">
        <v>4214</v>
      </c>
      <c r="D1619" s="11">
        <v>100.91</v>
      </c>
      <c r="E1619" s="11">
        <v>101.04300000000001</v>
      </c>
      <c r="F1619" s="11">
        <v>700000000</v>
      </c>
      <c r="G1619" s="11">
        <v>4.375</v>
      </c>
      <c r="H1619" s="11" t="s">
        <v>2502</v>
      </c>
      <c r="I1619" s="11" t="s">
        <v>639</v>
      </c>
      <c r="J1619" s="11" t="s">
        <v>640</v>
      </c>
      <c r="K1619" s="11" t="s">
        <v>630</v>
      </c>
      <c r="L1619" s="11" t="s">
        <v>631</v>
      </c>
      <c r="M1619" s="11">
        <v>3.2259353271982398</v>
      </c>
      <c r="N1619" s="12">
        <v>40110</v>
      </c>
      <c r="O1619" s="11">
        <v>0</v>
      </c>
      <c r="P1619" s="11">
        <v>0</v>
      </c>
      <c r="Q1619" s="11">
        <v>1</v>
      </c>
      <c r="R1619" s="11">
        <v>0</v>
      </c>
    </row>
    <row r="1620" spans="1:18" x14ac:dyDescent="0.2">
      <c r="A1620" s="11" t="s">
        <v>239</v>
      </c>
      <c r="B1620" s="11" t="s">
        <v>2489</v>
      </c>
      <c r="C1620" s="11" t="s">
        <v>4215</v>
      </c>
      <c r="D1620" s="11">
        <v>101.176</v>
      </c>
      <c r="E1620" s="11">
        <v>101.20099999999999</v>
      </c>
      <c r="F1620" s="11">
        <v>500000000</v>
      </c>
      <c r="G1620" s="11">
        <v>5</v>
      </c>
      <c r="H1620" s="11" t="s">
        <v>826</v>
      </c>
      <c r="I1620" s="11" t="s">
        <v>639</v>
      </c>
      <c r="J1620" s="11" t="s">
        <v>640</v>
      </c>
      <c r="K1620" s="11" t="s">
        <v>630</v>
      </c>
      <c r="L1620" s="11" t="s">
        <v>631</v>
      </c>
      <c r="M1620" s="11">
        <v>1.00016081059077</v>
      </c>
      <c r="N1620" s="11" t="s">
        <v>2052</v>
      </c>
      <c r="O1620" s="11">
        <v>0</v>
      </c>
      <c r="P1620" s="11">
        <v>0</v>
      </c>
      <c r="Q1620" s="11">
        <v>6</v>
      </c>
      <c r="R1620" s="11">
        <v>0</v>
      </c>
    </row>
    <row r="1621" spans="1:18" x14ac:dyDescent="0.2">
      <c r="A1621" s="11" t="s">
        <v>232</v>
      </c>
      <c r="B1621" s="11" t="s">
        <v>1073</v>
      </c>
      <c r="C1621" s="11" t="s">
        <v>1074</v>
      </c>
      <c r="D1621" s="11">
        <v>98.47</v>
      </c>
      <c r="E1621" s="11">
        <v>98.524000000000001</v>
      </c>
      <c r="F1621" s="11">
        <v>500000000</v>
      </c>
      <c r="G1621" s="11">
        <v>1.284</v>
      </c>
      <c r="H1621" s="11" t="s">
        <v>801</v>
      </c>
      <c r="I1621" s="11" t="s">
        <v>639</v>
      </c>
      <c r="J1621" s="11" t="s">
        <v>662</v>
      </c>
      <c r="K1621" s="11" t="s">
        <v>630</v>
      </c>
      <c r="L1621" s="11" t="s">
        <v>631</v>
      </c>
      <c r="M1621" s="11">
        <v>0.54121135399723996</v>
      </c>
      <c r="N1621" s="11" t="s">
        <v>1921</v>
      </c>
      <c r="O1621" s="11">
        <v>0</v>
      </c>
      <c r="P1621" s="11">
        <v>1</v>
      </c>
      <c r="Q1621" s="11">
        <v>7</v>
      </c>
      <c r="R1621" s="11">
        <v>1</v>
      </c>
    </row>
    <row r="1622" spans="1:18" x14ac:dyDescent="0.2">
      <c r="A1622" s="11" t="s">
        <v>232</v>
      </c>
      <c r="B1622" s="11" t="s">
        <v>1073</v>
      </c>
      <c r="C1622" s="11" t="s">
        <v>1076</v>
      </c>
      <c r="D1622" s="11">
        <v>87.77</v>
      </c>
      <c r="E1622" s="11">
        <v>87.977000000000004</v>
      </c>
      <c r="F1622" s="11">
        <v>500000000</v>
      </c>
      <c r="G1622" s="11">
        <v>2.08</v>
      </c>
      <c r="H1622" s="11" t="s">
        <v>1077</v>
      </c>
      <c r="I1622" s="11" t="s">
        <v>639</v>
      </c>
      <c r="J1622" s="11" t="s">
        <v>662</v>
      </c>
      <c r="K1622" s="11" t="s">
        <v>630</v>
      </c>
      <c r="L1622" s="11" t="s">
        <v>631</v>
      </c>
      <c r="M1622" s="11">
        <v>5.1864976309105302</v>
      </c>
      <c r="N1622" s="11" t="s">
        <v>1921</v>
      </c>
      <c r="O1622" s="11">
        <v>0</v>
      </c>
      <c r="P1622" s="11">
        <v>1</v>
      </c>
      <c r="Q1622" s="11">
        <v>7</v>
      </c>
      <c r="R1622" s="11">
        <v>1</v>
      </c>
    </row>
    <row r="1623" spans="1:18" x14ac:dyDescent="0.2">
      <c r="A1623" s="11" t="s">
        <v>232</v>
      </c>
      <c r="B1623" s="11" t="s">
        <v>1073</v>
      </c>
      <c r="C1623" s="11" t="s">
        <v>4216</v>
      </c>
      <c r="D1623" s="11">
        <v>100.88</v>
      </c>
      <c r="E1623" s="11">
        <v>100.958</v>
      </c>
      <c r="F1623" s="11">
        <v>500000000</v>
      </c>
      <c r="G1623" s="11">
        <v>4.867</v>
      </c>
      <c r="H1623" s="11" t="s">
        <v>633</v>
      </c>
      <c r="I1623" s="11" t="s">
        <v>639</v>
      </c>
      <c r="J1623" s="11" t="s">
        <v>662</v>
      </c>
      <c r="K1623" s="11" t="s">
        <v>630</v>
      </c>
      <c r="L1623" s="11" t="s">
        <v>631</v>
      </c>
      <c r="M1623" s="11">
        <v>1.4525690205916999</v>
      </c>
      <c r="N1623" s="11" t="s">
        <v>2505</v>
      </c>
      <c r="O1623" s="11">
        <v>0</v>
      </c>
      <c r="P1623" s="11">
        <v>0</v>
      </c>
      <c r="Q1623" s="11">
        <v>8</v>
      </c>
      <c r="R1623" s="11">
        <v>0</v>
      </c>
    </row>
    <row r="1624" spans="1:18" x14ac:dyDescent="0.2">
      <c r="A1624" s="11" t="s">
        <v>232</v>
      </c>
      <c r="B1624" s="11" t="s">
        <v>1073</v>
      </c>
      <c r="C1624" s="11" t="s">
        <v>4217</v>
      </c>
      <c r="D1624" s="11">
        <v>101.973</v>
      </c>
      <c r="E1624" s="11">
        <v>102.12</v>
      </c>
      <c r="F1624" s="11">
        <v>500000000</v>
      </c>
      <c r="G1624" s="11">
        <v>5.0709999999999997</v>
      </c>
      <c r="H1624" s="11" t="s">
        <v>2507</v>
      </c>
      <c r="I1624" s="11" t="s">
        <v>639</v>
      </c>
      <c r="J1624" s="11" t="s">
        <v>662</v>
      </c>
      <c r="K1624" s="11" t="s">
        <v>630</v>
      </c>
      <c r="L1624" s="11" t="s">
        <v>631</v>
      </c>
      <c r="M1624" s="11">
        <v>5.5147823925803898</v>
      </c>
      <c r="N1624" s="11" t="s">
        <v>2505</v>
      </c>
      <c r="O1624" s="11">
        <v>0</v>
      </c>
      <c r="P1624" s="11">
        <v>0</v>
      </c>
      <c r="Q1624" s="11">
        <v>3</v>
      </c>
      <c r="R1624" s="11">
        <v>0</v>
      </c>
    </row>
    <row r="1625" spans="1:18" x14ac:dyDescent="0.2">
      <c r="A1625" s="11" t="s">
        <v>232</v>
      </c>
      <c r="B1625" s="11" t="s">
        <v>1073</v>
      </c>
      <c r="C1625" s="11" t="s">
        <v>4218</v>
      </c>
      <c r="D1625" s="11">
        <v>100.11799999999999</v>
      </c>
      <c r="E1625" s="11">
        <v>100.16800000000001</v>
      </c>
      <c r="F1625" s="11">
        <v>500000000</v>
      </c>
      <c r="G1625" s="11">
        <v>4.6829999999999998</v>
      </c>
      <c r="H1625" s="11" t="s">
        <v>2509</v>
      </c>
      <c r="I1625" s="11" t="s">
        <v>639</v>
      </c>
      <c r="J1625" s="11" t="s">
        <v>662</v>
      </c>
      <c r="K1625" s="11" t="s">
        <v>630</v>
      </c>
      <c r="L1625" s="11" t="s">
        <v>631</v>
      </c>
      <c r="M1625" s="11">
        <v>4.5158933699908701</v>
      </c>
      <c r="N1625" s="12">
        <v>37920</v>
      </c>
      <c r="O1625" s="11">
        <v>1</v>
      </c>
      <c r="P1625" s="11">
        <v>0</v>
      </c>
      <c r="Q1625" s="11">
        <v>8</v>
      </c>
      <c r="R1625" s="11">
        <v>0</v>
      </c>
    </row>
    <row r="1626" spans="1:18" x14ac:dyDescent="0.2">
      <c r="A1626" s="11" t="s">
        <v>232</v>
      </c>
      <c r="B1626" s="11" t="s">
        <v>1073</v>
      </c>
      <c r="C1626" s="11" t="s">
        <v>4219</v>
      </c>
      <c r="D1626" s="11">
        <v>100.29600000000001</v>
      </c>
      <c r="E1626" s="11">
        <v>100.40900000000001</v>
      </c>
      <c r="F1626" s="11">
        <v>500000000</v>
      </c>
      <c r="G1626" s="11">
        <v>4.6740000000000004</v>
      </c>
      <c r="H1626" s="11" t="s">
        <v>2118</v>
      </c>
      <c r="I1626" s="11" t="s">
        <v>639</v>
      </c>
      <c r="J1626" s="11" t="s">
        <v>662</v>
      </c>
      <c r="K1626" s="11" t="s">
        <v>630</v>
      </c>
      <c r="L1626" s="11" t="s">
        <v>631</v>
      </c>
      <c r="M1626" s="11">
        <v>4.0259022994102702</v>
      </c>
      <c r="N1626" s="12">
        <v>40081</v>
      </c>
      <c r="O1626" s="11">
        <v>1</v>
      </c>
      <c r="P1626" s="11">
        <v>0</v>
      </c>
      <c r="Q1626" s="11">
        <v>6</v>
      </c>
      <c r="R1626" s="11">
        <v>0</v>
      </c>
    </row>
    <row r="1627" spans="1:18" x14ac:dyDescent="0.2">
      <c r="A1627" s="11" t="s">
        <v>232</v>
      </c>
      <c r="B1627" s="11" t="s">
        <v>1073</v>
      </c>
      <c r="C1627" s="11" t="s">
        <v>4220</v>
      </c>
      <c r="D1627" s="11">
        <v>102.07299999999999</v>
      </c>
      <c r="E1627" s="11">
        <v>102.194</v>
      </c>
      <c r="F1627" s="11">
        <v>500000000</v>
      </c>
      <c r="G1627" s="11">
        <v>5.0940000000000003</v>
      </c>
      <c r="H1627" s="11" t="s">
        <v>2512</v>
      </c>
      <c r="I1627" s="11" t="s">
        <v>639</v>
      </c>
      <c r="J1627" s="11" t="s">
        <v>662</v>
      </c>
      <c r="K1627" s="11" t="s">
        <v>630</v>
      </c>
      <c r="L1627" s="11" t="s">
        <v>631</v>
      </c>
      <c r="M1627" s="11">
        <v>3.2848484442505401</v>
      </c>
      <c r="N1627" s="11" t="s">
        <v>2513</v>
      </c>
      <c r="O1627" s="11">
        <v>0</v>
      </c>
      <c r="P1627" s="11">
        <v>0</v>
      </c>
      <c r="Q1627" s="11">
        <v>3</v>
      </c>
      <c r="R1627" s="11">
        <v>0</v>
      </c>
    </row>
    <row r="1628" spans="1:18" x14ac:dyDescent="0.2">
      <c r="A1628" s="11" t="s">
        <v>232</v>
      </c>
      <c r="B1628" s="11" t="s">
        <v>1073</v>
      </c>
      <c r="C1628" s="11" t="s">
        <v>4221</v>
      </c>
      <c r="D1628" s="11">
        <v>102.08499999999999</v>
      </c>
      <c r="E1628" s="11">
        <v>102.19</v>
      </c>
      <c r="F1628" s="11">
        <v>500000000</v>
      </c>
      <c r="G1628" s="11">
        <v>5.43</v>
      </c>
      <c r="H1628" s="11" t="s">
        <v>848</v>
      </c>
      <c r="I1628" s="11" t="s">
        <v>639</v>
      </c>
      <c r="J1628" s="11" t="s">
        <v>662</v>
      </c>
      <c r="K1628" s="11" t="s">
        <v>630</v>
      </c>
      <c r="L1628" s="11" t="s">
        <v>631</v>
      </c>
      <c r="M1628" s="11">
        <v>1.88160361204793</v>
      </c>
      <c r="N1628" s="12">
        <v>37887</v>
      </c>
      <c r="O1628" s="11">
        <v>0</v>
      </c>
      <c r="P1628" s="11">
        <v>0</v>
      </c>
      <c r="Q1628" s="11">
        <v>5</v>
      </c>
      <c r="R1628" s="11">
        <v>0</v>
      </c>
    </row>
    <row r="1629" spans="1:18" x14ac:dyDescent="0.2">
      <c r="A1629" s="11" t="s">
        <v>199</v>
      </c>
      <c r="B1629" s="11" t="s">
        <v>1079</v>
      </c>
      <c r="C1629" s="11" t="s">
        <v>4222</v>
      </c>
      <c r="D1629" s="11">
        <v>95.046000000000006</v>
      </c>
      <c r="E1629" s="11">
        <v>95.13</v>
      </c>
      <c r="F1629" s="11">
        <v>500000000</v>
      </c>
      <c r="G1629" s="11">
        <v>1.7</v>
      </c>
      <c r="H1629" s="11" t="s">
        <v>2516</v>
      </c>
      <c r="I1629" s="11" t="s">
        <v>639</v>
      </c>
      <c r="J1629" s="11" t="s">
        <v>821</v>
      </c>
      <c r="K1629" s="11" t="s">
        <v>630</v>
      </c>
      <c r="L1629" s="11" t="s">
        <v>631</v>
      </c>
      <c r="M1629" s="11">
        <v>2.1929135220296399</v>
      </c>
      <c r="N1629" s="12">
        <v>38738</v>
      </c>
      <c r="O1629" s="11">
        <v>0</v>
      </c>
      <c r="P1629" s="11">
        <v>0</v>
      </c>
      <c r="Q1629" s="11">
        <v>6</v>
      </c>
      <c r="R1629" s="11">
        <v>0</v>
      </c>
    </row>
    <row r="1630" spans="1:18" x14ac:dyDescent="0.2">
      <c r="A1630" s="11" t="s">
        <v>199</v>
      </c>
      <c r="B1630" s="11" t="s">
        <v>1079</v>
      </c>
      <c r="C1630" s="11" t="s">
        <v>1080</v>
      </c>
      <c r="D1630" s="11">
        <v>98.27</v>
      </c>
      <c r="E1630" s="11">
        <v>98.299000000000007</v>
      </c>
      <c r="F1630" s="11">
        <v>550000000</v>
      </c>
      <c r="G1630" s="11">
        <v>1.75</v>
      </c>
      <c r="H1630" s="11" t="s">
        <v>976</v>
      </c>
      <c r="I1630" s="11" t="s">
        <v>639</v>
      </c>
      <c r="J1630" s="11" t="s">
        <v>821</v>
      </c>
      <c r="K1630" s="11" t="s">
        <v>630</v>
      </c>
      <c r="L1630" s="11" t="s">
        <v>631</v>
      </c>
      <c r="M1630" s="11">
        <v>0.84284133781013904</v>
      </c>
      <c r="N1630" s="12">
        <v>37217</v>
      </c>
      <c r="O1630" s="11">
        <v>0</v>
      </c>
      <c r="P1630" s="11">
        <v>1</v>
      </c>
      <c r="Q1630" s="11">
        <v>7</v>
      </c>
      <c r="R1630" s="11">
        <v>1</v>
      </c>
    </row>
    <row r="1631" spans="1:18" x14ac:dyDescent="0.2">
      <c r="A1631" s="11" t="s">
        <v>199</v>
      </c>
      <c r="B1631" s="11" t="s">
        <v>1079</v>
      </c>
      <c r="C1631" s="11" t="s">
        <v>4223</v>
      </c>
      <c r="D1631" s="11">
        <v>97.373999999999995</v>
      </c>
      <c r="E1631" s="11">
        <v>97.626999999999995</v>
      </c>
      <c r="F1631" s="11">
        <v>300000000</v>
      </c>
      <c r="G1631" s="11">
        <v>3.3</v>
      </c>
      <c r="H1631" s="11" t="s">
        <v>2518</v>
      </c>
      <c r="I1631" s="11" t="s">
        <v>639</v>
      </c>
      <c r="J1631" s="11" t="s">
        <v>821</v>
      </c>
      <c r="K1631" s="11" t="s">
        <v>630</v>
      </c>
      <c r="L1631" s="11" t="s">
        <v>631</v>
      </c>
      <c r="M1631" s="11">
        <v>2.9091300784767999</v>
      </c>
      <c r="N1631" s="12">
        <v>38099</v>
      </c>
      <c r="O1631" s="11">
        <v>0</v>
      </c>
      <c r="P1631" s="11">
        <v>0</v>
      </c>
      <c r="Q1631" s="11">
        <v>4</v>
      </c>
      <c r="R1631" s="11">
        <v>0</v>
      </c>
    </row>
    <row r="1632" spans="1:18" x14ac:dyDescent="0.2">
      <c r="A1632" s="11" t="s">
        <v>199</v>
      </c>
      <c r="B1632" s="11" t="s">
        <v>1079</v>
      </c>
      <c r="C1632" s="11" t="s">
        <v>1082</v>
      </c>
      <c r="D1632" s="11">
        <v>100.617</v>
      </c>
      <c r="E1632" s="11">
        <v>100.74299999999999</v>
      </c>
      <c r="F1632" s="11">
        <v>700000000</v>
      </c>
      <c r="G1632" s="11">
        <v>4.3499999999999996</v>
      </c>
      <c r="H1632" s="11" t="s">
        <v>869</v>
      </c>
      <c r="I1632" s="11" t="s">
        <v>639</v>
      </c>
      <c r="J1632" s="11" t="s">
        <v>821</v>
      </c>
      <c r="K1632" s="11" t="s">
        <v>630</v>
      </c>
      <c r="L1632" s="11" t="s">
        <v>631</v>
      </c>
      <c r="M1632" s="11">
        <v>1.46238650678938</v>
      </c>
      <c r="N1632" s="11" t="s">
        <v>2519</v>
      </c>
      <c r="O1632" s="11">
        <v>0</v>
      </c>
      <c r="P1632" s="11">
        <v>1</v>
      </c>
      <c r="Q1632" s="11">
        <v>7</v>
      </c>
      <c r="R1632" s="11">
        <v>1</v>
      </c>
    </row>
    <row r="1633" spans="1:18" x14ac:dyDescent="0.2">
      <c r="A1633" s="11" t="s">
        <v>199</v>
      </c>
      <c r="B1633" s="11" t="s">
        <v>1079</v>
      </c>
      <c r="C1633" s="11" t="s">
        <v>4224</v>
      </c>
      <c r="D1633" s="11">
        <v>99.888999999999996</v>
      </c>
      <c r="E1633" s="11">
        <v>100.143</v>
      </c>
      <c r="F1633" s="11">
        <v>600000000</v>
      </c>
      <c r="G1633" s="11">
        <v>4.3</v>
      </c>
      <c r="H1633" s="11" t="s">
        <v>2365</v>
      </c>
      <c r="I1633" s="11" t="s">
        <v>639</v>
      </c>
      <c r="J1633" s="11" t="s">
        <v>821</v>
      </c>
      <c r="K1633" s="11" t="s">
        <v>630</v>
      </c>
      <c r="L1633" s="11" t="s">
        <v>631</v>
      </c>
      <c r="M1633" s="11">
        <v>4.4052478436863796</v>
      </c>
      <c r="N1633" s="11" t="s">
        <v>2366</v>
      </c>
      <c r="O1633" s="11">
        <v>1</v>
      </c>
      <c r="P1633" s="11">
        <v>0</v>
      </c>
      <c r="Q1633" s="11">
        <v>9</v>
      </c>
      <c r="R1633" s="11">
        <v>0</v>
      </c>
    </row>
    <row r="1634" spans="1:18" x14ac:dyDescent="0.2">
      <c r="A1634" s="11" t="s">
        <v>199</v>
      </c>
      <c r="B1634" s="11" t="s">
        <v>1079</v>
      </c>
      <c r="C1634" s="11" t="s">
        <v>4225</v>
      </c>
      <c r="D1634" s="11">
        <v>100.193</v>
      </c>
      <c r="E1634" s="11">
        <v>100.39100000000001</v>
      </c>
      <c r="F1634" s="11">
        <v>500000000</v>
      </c>
      <c r="G1634" s="11">
        <v>4.125</v>
      </c>
      <c r="H1634" s="11" t="s">
        <v>1021</v>
      </c>
      <c r="I1634" s="11" t="s">
        <v>639</v>
      </c>
      <c r="J1634" s="11" t="s">
        <v>821</v>
      </c>
      <c r="K1634" s="11" t="s">
        <v>630</v>
      </c>
      <c r="L1634" s="11" t="s">
        <v>631</v>
      </c>
      <c r="M1634" s="11">
        <v>2.3706549235784502</v>
      </c>
      <c r="N1634" s="11" t="s">
        <v>2346</v>
      </c>
      <c r="O1634" s="11">
        <v>1</v>
      </c>
      <c r="P1634" s="11">
        <v>0</v>
      </c>
      <c r="Q1634" s="11">
        <v>3</v>
      </c>
      <c r="R1634" s="11">
        <v>0</v>
      </c>
    </row>
    <row r="1635" spans="1:18" x14ac:dyDescent="0.2">
      <c r="A1635" s="11" t="s">
        <v>199</v>
      </c>
      <c r="B1635" s="11" t="s">
        <v>1079</v>
      </c>
      <c r="C1635" s="11" t="s">
        <v>4226</v>
      </c>
      <c r="D1635" s="11">
        <v>101.31</v>
      </c>
      <c r="E1635" s="11">
        <v>101.492</v>
      </c>
      <c r="F1635" s="11">
        <v>400000000</v>
      </c>
      <c r="G1635" s="11">
        <v>4.5999999999999996</v>
      </c>
      <c r="H1635" s="11" t="s">
        <v>1048</v>
      </c>
      <c r="I1635" s="11" t="s">
        <v>639</v>
      </c>
      <c r="J1635" s="11" t="s">
        <v>821</v>
      </c>
      <c r="K1635" s="11" t="s">
        <v>630</v>
      </c>
      <c r="L1635" s="11" t="s">
        <v>631</v>
      </c>
      <c r="M1635" s="11">
        <v>3.8611355868572201</v>
      </c>
      <c r="N1635" s="12">
        <v>38801</v>
      </c>
      <c r="O1635" s="11">
        <v>1</v>
      </c>
      <c r="P1635" s="11">
        <v>0</v>
      </c>
      <c r="Q1635" s="11">
        <v>1</v>
      </c>
      <c r="R1635" s="11">
        <v>0</v>
      </c>
    </row>
    <row r="1636" spans="1:18" x14ac:dyDescent="0.2">
      <c r="A1636" s="11" t="s">
        <v>199</v>
      </c>
      <c r="B1636" s="11" t="s">
        <v>1079</v>
      </c>
      <c r="C1636" s="11" t="s">
        <v>4227</v>
      </c>
      <c r="D1636" s="11">
        <v>100.92400000000001</v>
      </c>
      <c r="E1636" s="11">
        <v>101.07299999999999</v>
      </c>
      <c r="F1636" s="11">
        <v>600000000</v>
      </c>
      <c r="G1636" s="11">
        <v>4.49</v>
      </c>
      <c r="H1636" s="11" t="s">
        <v>806</v>
      </c>
      <c r="I1636" s="11" t="s">
        <v>639</v>
      </c>
      <c r="J1636" s="11" t="s">
        <v>821</v>
      </c>
      <c r="K1636" s="11" t="s">
        <v>630</v>
      </c>
      <c r="L1636" s="11" t="s">
        <v>631</v>
      </c>
      <c r="M1636" s="11">
        <v>1.9350787504113001</v>
      </c>
      <c r="N1636" s="11" t="s">
        <v>1669</v>
      </c>
      <c r="O1636" s="11">
        <v>1</v>
      </c>
      <c r="P1636" s="11">
        <v>0</v>
      </c>
      <c r="Q1636" s="11">
        <v>4</v>
      </c>
      <c r="R1636" s="11">
        <v>0</v>
      </c>
    </row>
    <row r="1637" spans="1:18" x14ac:dyDescent="0.2">
      <c r="A1637" s="11" t="s">
        <v>199</v>
      </c>
      <c r="B1637" s="11" t="s">
        <v>1079</v>
      </c>
      <c r="C1637" s="11" t="s">
        <v>4228</v>
      </c>
      <c r="D1637" s="11">
        <v>102.309</v>
      </c>
      <c r="E1637" s="11">
        <v>102.554</v>
      </c>
      <c r="F1637" s="11">
        <v>500000000</v>
      </c>
      <c r="G1637" s="11">
        <v>4.96</v>
      </c>
      <c r="H1637" s="11" t="s">
        <v>1968</v>
      </c>
      <c r="I1637" s="11" t="s">
        <v>639</v>
      </c>
      <c r="J1637" s="11" t="s">
        <v>821</v>
      </c>
      <c r="K1637" s="11" t="s">
        <v>630</v>
      </c>
      <c r="L1637" s="11" t="s">
        <v>631</v>
      </c>
      <c r="M1637" s="11">
        <v>3.5349298373366298</v>
      </c>
      <c r="N1637" s="11" t="s">
        <v>1969</v>
      </c>
      <c r="O1637" s="11">
        <v>0</v>
      </c>
      <c r="P1637" s="11">
        <v>0</v>
      </c>
      <c r="Q1637" s="11">
        <v>9</v>
      </c>
      <c r="R1637" s="11">
        <v>0</v>
      </c>
    </row>
    <row r="1638" spans="1:18" x14ac:dyDescent="0.2">
      <c r="A1638" s="11" t="s">
        <v>199</v>
      </c>
      <c r="B1638" s="11" t="s">
        <v>1079</v>
      </c>
      <c r="C1638" s="11" t="s">
        <v>4229</v>
      </c>
      <c r="D1638" s="11">
        <v>100.15900000000001</v>
      </c>
      <c r="E1638" s="11">
        <v>100.209</v>
      </c>
      <c r="F1638" s="11">
        <v>600000000</v>
      </c>
      <c r="G1638" s="11">
        <v>4.1100000000000003</v>
      </c>
      <c r="H1638" s="11" t="s">
        <v>2526</v>
      </c>
      <c r="I1638" s="11" t="s">
        <v>639</v>
      </c>
      <c r="J1638" s="11" t="s">
        <v>821</v>
      </c>
      <c r="K1638" s="11" t="s">
        <v>630</v>
      </c>
      <c r="L1638" s="11" t="s">
        <v>631</v>
      </c>
      <c r="M1638" s="11">
        <v>1.4571583249822899</v>
      </c>
      <c r="N1638" s="12">
        <v>40171</v>
      </c>
      <c r="O1638" s="11">
        <v>0</v>
      </c>
      <c r="P1638" s="11">
        <v>0</v>
      </c>
      <c r="Q1638" s="11">
        <v>9</v>
      </c>
      <c r="R1638" s="11">
        <v>0</v>
      </c>
    </row>
    <row r="1639" spans="1:18" x14ac:dyDescent="0.2">
      <c r="A1639" s="11" t="s">
        <v>199</v>
      </c>
      <c r="B1639" s="11" t="s">
        <v>1079</v>
      </c>
      <c r="C1639" s="11" t="s">
        <v>1084</v>
      </c>
      <c r="D1639" s="11">
        <v>103.587</v>
      </c>
      <c r="E1639" s="11">
        <v>103.66200000000001</v>
      </c>
      <c r="F1639" s="11">
        <v>600000000</v>
      </c>
      <c r="G1639" s="11">
        <v>5.16</v>
      </c>
      <c r="H1639" s="11" t="s">
        <v>1085</v>
      </c>
      <c r="I1639" s="11" t="s">
        <v>639</v>
      </c>
      <c r="J1639" s="11" t="s">
        <v>821</v>
      </c>
      <c r="K1639" s="11" t="s">
        <v>630</v>
      </c>
      <c r="L1639" s="11" t="s">
        <v>631</v>
      </c>
      <c r="M1639" s="11">
        <v>4.6001962256543703</v>
      </c>
      <c r="N1639" s="11" t="s">
        <v>2527</v>
      </c>
      <c r="O1639" s="11">
        <v>0</v>
      </c>
      <c r="P1639" s="11">
        <v>1</v>
      </c>
      <c r="Q1639" s="11">
        <v>7</v>
      </c>
      <c r="R1639" s="11">
        <v>1</v>
      </c>
    </row>
    <row r="1640" spans="1:18" x14ac:dyDescent="0.2">
      <c r="A1640" s="11" t="s">
        <v>199</v>
      </c>
      <c r="B1640" s="11" t="s">
        <v>1079</v>
      </c>
      <c r="C1640" s="11" t="s">
        <v>1087</v>
      </c>
      <c r="D1640" s="11">
        <v>101.20699999999999</v>
      </c>
      <c r="E1640" s="11">
        <v>101.23699999999999</v>
      </c>
      <c r="F1640" s="11">
        <v>650000000</v>
      </c>
      <c r="G1640" s="11">
        <v>5.07</v>
      </c>
      <c r="H1640" s="11" t="s">
        <v>1088</v>
      </c>
      <c r="I1640" s="11" t="s">
        <v>639</v>
      </c>
      <c r="J1640" s="11" t="s">
        <v>821</v>
      </c>
      <c r="K1640" s="11" t="s">
        <v>630</v>
      </c>
      <c r="L1640" s="11" t="s">
        <v>631</v>
      </c>
      <c r="M1640" s="11">
        <v>1.0163454799729801</v>
      </c>
      <c r="N1640" s="11" t="s">
        <v>2528</v>
      </c>
      <c r="O1640" s="11">
        <v>0</v>
      </c>
      <c r="P1640" s="11">
        <v>1</v>
      </c>
      <c r="Q1640" s="11">
        <v>7</v>
      </c>
      <c r="R1640" s="11">
        <v>1</v>
      </c>
    </row>
    <row r="1641" spans="1:18" x14ac:dyDescent="0.2">
      <c r="A1641" s="11" t="s">
        <v>199</v>
      </c>
      <c r="B1641" s="11" t="s">
        <v>1079</v>
      </c>
      <c r="C1641" s="11" t="s">
        <v>4230</v>
      </c>
      <c r="D1641" s="11">
        <v>101.726</v>
      </c>
      <c r="E1641" s="11">
        <v>101.929</v>
      </c>
      <c r="F1641" s="11">
        <v>500000000</v>
      </c>
      <c r="G1641" s="11">
        <v>4.71</v>
      </c>
      <c r="H1641" s="11" t="s">
        <v>1038</v>
      </c>
      <c r="I1641" s="11" t="s">
        <v>639</v>
      </c>
      <c r="J1641" s="11" t="s">
        <v>821</v>
      </c>
      <c r="K1641" s="11" t="s">
        <v>630</v>
      </c>
      <c r="L1641" s="11" t="s">
        <v>631</v>
      </c>
      <c r="M1641" s="11">
        <v>2.67907642228601</v>
      </c>
      <c r="N1641" s="12">
        <v>37188</v>
      </c>
      <c r="O1641" s="11">
        <v>0</v>
      </c>
      <c r="P1641" s="11">
        <v>0</v>
      </c>
      <c r="Q1641" s="11">
        <v>6</v>
      </c>
      <c r="R1641" s="11">
        <v>0</v>
      </c>
    </row>
    <row r="1642" spans="1:18" x14ac:dyDescent="0.2">
      <c r="A1642" s="11" t="s">
        <v>199</v>
      </c>
      <c r="B1642" s="11" t="s">
        <v>1079</v>
      </c>
      <c r="C1642" s="11" t="s">
        <v>4231</v>
      </c>
      <c r="D1642" s="11">
        <v>101.724</v>
      </c>
      <c r="E1642" s="11">
        <v>101.798</v>
      </c>
      <c r="F1642" s="11">
        <v>700000000</v>
      </c>
      <c r="G1642" s="11">
        <v>4.9000000000000004</v>
      </c>
      <c r="H1642" s="11" t="s">
        <v>1849</v>
      </c>
      <c r="I1642" s="11" t="s">
        <v>639</v>
      </c>
      <c r="J1642" s="11" t="s">
        <v>821</v>
      </c>
      <c r="K1642" s="11" t="s">
        <v>630</v>
      </c>
      <c r="L1642" s="11" t="s">
        <v>631</v>
      </c>
      <c r="M1642" s="11">
        <v>2.15125372957425</v>
      </c>
      <c r="N1642" s="12">
        <v>39074</v>
      </c>
      <c r="O1642" s="11">
        <v>0</v>
      </c>
      <c r="P1642" s="11">
        <v>0</v>
      </c>
      <c r="Q1642" s="11">
        <v>4</v>
      </c>
      <c r="R1642" s="11">
        <v>0</v>
      </c>
    </row>
    <row r="1643" spans="1:18" x14ac:dyDescent="0.2">
      <c r="A1643" s="11" t="s">
        <v>199</v>
      </c>
      <c r="B1643" s="11" t="s">
        <v>1079</v>
      </c>
      <c r="C1643" s="11" t="s">
        <v>4232</v>
      </c>
      <c r="D1643" s="11">
        <v>100.07299999999999</v>
      </c>
      <c r="E1643" s="11">
        <v>100.081</v>
      </c>
      <c r="F1643" s="11">
        <v>425000000</v>
      </c>
      <c r="G1643" s="11">
        <v>4.7</v>
      </c>
      <c r="H1643" s="11" t="s">
        <v>2532</v>
      </c>
      <c r="I1643" s="11" t="s">
        <v>639</v>
      </c>
      <c r="J1643" s="11" t="s">
        <v>821</v>
      </c>
      <c r="K1643" s="11" t="s">
        <v>630</v>
      </c>
      <c r="L1643" s="11" t="s">
        <v>631</v>
      </c>
      <c r="M1643" s="11">
        <v>8.3333333340026197E-2</v>
      </c>
      <c r="N1643" s="12">
        <v>38161</v>
      </c>
      <c r="O1643" s="11">
        <v>0</v>
      </c>
      <c r="P1643" s="11">
        <v>0</v>
      </c>
      <c r="Q1643" s="11">
        <v>3</v>
      </c>
      <c r="R1643" s="11">
        <v>0</v>
      </c>
    </row>
    <row r="1644" spans="1:18" x14ac:dyDescent="0.2">
      <c r="A1644" s="11" t="s">
        <v>481</v>
      </c>
      <c r="B1644" s="11" t="s">
        <v>1093</v>
      </c>
      <c r="C1644" s="11" t="s">
        <v>1094</v>
      </c>
      <c r="D1644" s="11">
        <v>100.67700000000001</v>
      </c>
      <c r="E1644" s="11">
        <v>100.70099999999999</v>
      </c>
      <c r="F1644" s="11">
        <v>1250000000</v>
      </c>
      <c r="G1644" s="11">
        <v>4.5670000000000002</v>
      </c>
      <c r="H1644" s="11" t="s">
        <v>1095</v>
      </c>
      <c r="I1644" s="11" t="s">
        <v>639</v>
      </c>
      <c r="J1644" s="11" t="s">
        <v>629</v>
      </c>
      <c r="K1644" s="11" t="s">
        <v>630</v>
      </c>
      <c r="L1644" s="11" t="s">
        <v>631</v>
      </c>
      <c r="M1644" s="11">
        <v>1.3280126943413499</v>
      </c>
      <c r="N1644" s="11" t="s">
        <v>1640</v>
      </c>
      <c r="O1644" s="11">
        <v>1</v>
      </c>
      <c r="P1644" s="11">
        <v>1</v>
      </c>
      <c r="Q1644" s="11">
        <v>7</v>
      </c>
      <c r="R1644" s="11">
        <v>0</v>
      </c>
    </row>
    <row r="1645" spans="1:18" x14ac:dyDescent="0.2">
      <c r="A1645" s="11" t="s">
        <v>481</v>
      </c>
      <c r="B1645" s="11" t="s">
        <v>1093</v>
      </c>
      <c r="C1645" s="11" t="s">
        <v>4233</v>
      </c>
      <c r="D1645" s="11">
        <v>101.023</v>
      </c>
      <c r="E1645" s="11">
        <v>101.066</v>
      </c>
      <c r="F1645" s="11">
        <v>1500000000</v>
      </c>
      <c r="G1645" s="11">
        <v>4.62</v>
      </c>
      <c r="H1645" s="11" t="s">
        <v>2534</v>
      </c>
      <c r="I1645" s="11" t="s">
        <v>639</v>
      </c>
      <c r="J1645" s="11" t="s">
        <v>629</v>
      </c>
      <c r="K1645" s="11" t="s">
        <v>630</v>
      </c>
      <c r="L1645" s="11" t="s">
        <v>631</v>
      </c>
      <c r="M1645" s="11">
        <v>2.2514640779557502</v>
      </c>
      <c r="N1645" s="11" t="s">
        <v>1640</v>
      </c>
      <c r="O1645" s="11">
        <v>1</v>
      </c>
      <c r="P1645" s="11">
        <v>0</v>
      </c>
      <c r="Q1645" s="11">
        <v>3</v>
      </c>
      <c r="R1645" s="11">
        <v>0</v>
      </c>
    </row>
    <row r="1646" spans="1:18" x14ac:dyDescent="0.2">
      <c r="A1646" s="11" t="s">
        <v>481</v>
      </c>
      <c r="B1646" s="11" t="s">
        <v>1093</v>
      </c>
      <c r="C1646" s="11" t="s">
        <v>4234</v>
      </c>
      <c r="D1646" s="11">
        <v>101.324</v>
      </c>
      <c r="E1646" s="11">
        <v>101.351</v>
      </c>
      <c r="F1646" s="11">
        <v>600000000</v>
      </c>
      <c r="G1646" s="11">
        <v>5.1040000000000001</v>
      </c>
      <c r="H1646" s="11" t="s">
        <v>915</v>
      </c>
      <c r="I1646" s="11" t="s">
        <v>639</v>
      </c>
      <c r="J1646" s="11" t="s">
        <v>629</v>
      </c>
      <c r="K1646" s="11" t="s">
        <v>630</v>
      </c>
      <c r="L1646" s="11" t="s">
        <v>631</v>
      </c>
      <c r="M1646" s="11">
        <v>1.2855108848919301</v>
      </c>
      <c r="N1646" s="12">
        <v>39137</v>
      </c>
      <c r="O1646" s="11">
        <v>0</v>
      </c>
      <c r="P1646" s="11">
        <v>0</v>
      </c>
      <c r="Q1646" s="11">
        <v>4</v>
      </c>
      <c r="R1646" s="11">
        <v>0</v>
      </c>
    </row>
    <row r="1647" spans="1:18" x14ac:dyDescent="0.2">
      <c r="A1647" s="11" t="s">
        <v>403</v>
      </c>
      <c r="B1647" s="11" t="s">
        <v>2536</v>
      </c>
      <c r="C1647" s="11" t="s">
        <v>4235</v>
      </c>
      <c r="D1647" s="11">
        <v>100.679</v>
      </c>
      <c r="E1647" s="11">
        <v>100.762</v>
      </c>
      <c r="F1647" s="11">
        <v>500000000</v>
      </c>
      <c r="G1647" s="11">
        <v>4.5</v>
      </c>
      <c r="H1647" s="11" t="s">
        <v>2538</v>
      </c>
      <c r="I1647" s="11" t="s">
        <v>639</v>
      </c>
      <c r="J1647" s="11" t="s">
        <v>662</v>
      </c>
      <c r="K1647" s="11" t="s">
        <v>630</v>
      </c>
      <c r="L1647" s="11" t="s">
        <v>631</v>
      </c>
      <c r="M1647" s="11">
        <v>1.0063180019559199</v>
      </c>
      <c r="N1647" s="11" t="s">
        <v>1628</v>
      </c>
      <c r="O1647" s="11">
        <v>1</v>
      </c>
      <c r="P1647" s="11">
        <v>0</v>
      </c>
      <c r="Q1647" s="11">
        <v>9</v>
      </c>
      <c r="R1647" s="11">
        <v>0</v>
      </c>
    </row>
    <row r="1648" spans="1:18" x14ac:dyDescent="0.2">
      <c r="A1648" s="11" t="s">
        <v>183</v>
      </c>
      <c r="B1648" s="11" t="s">
        <v>2539</v>
      </c>
      <c r="C1648" s="11" t="s">
        <v>4236</v>
      </c>
      <c r="D1648" s="11">
        <v>92.183999999999997</v>
      </c>
      <c r="E1648" s="11">
        <v>92.337999999999994</v>
      </c>
      <c r="F1648" s="11">
        <v>1000000000</v>
      </c>
      <c r="G1648" s="11">
        <v>2.625</v>
      </c>
      <c r="H1648" s="11" t="s">
        <v>2541</v>
      </c>
      <c r="I1648" s="11" t="s">
        <v>639</v>
      </c>
      <c r="J1648" s="11" t="s">
        <v>662</v>
      </c>
      <c r="K1648" s="11" t="s">
        <v>630</v>
      </c>
      <c r="L1648" s="11" t="s">
        <v>631</v>
      </c>
      <c r="M1648" s="11">
        <v>4.7273826202257103</v>
      </c>
      <c r="N1648" s="12">
        <v>38220</v>
      </c>
      <c r="O1648" s="11">
        <v>0</v>
      </c>
      <c r="P1648" s="11">
        <v>0</v>
      </c>
      <c r="Q1648" s="11">
        <v>4</v>
      </c>
      <c r="R1648" s="11">
        <v>0</v>
      </c>
    </row>
    <row r="1649" spans="1:18" x14ac:dyDescent="0.2">
      <c r="A1649" s="11" t="s">
        <v>183</v>
      </c>
      <c r="B1649" s="11" t="s">
        <v>2539</v>
      </c>
      <c r="C1649" s="11" t="s">
        <v>1100</v>
      </c>
      <c r="D1649" s="11">
        <v>99.796999999999997</v>
      </c>
      <c r="E1649" s="11">
        <v>99.924999999999997</v>
      </c>
      <c r="F1649" s="11">
        <v>500000000</v>
      </c>
      <c r="G1649" s="11">
        <v>3.875</v>
      </c>
      <c r="H1649" s="11" t="s">
        <v>1101</v>
      </c>
      <c r="I1649" s="11" t="s">
        <v>639</v>
      </c>
      <c r="J1649" s="11" t="s">
        <v>662</v>
      </c>
      <c r="K1649" s="11" t="s">
        <v>630</v>
      </c>
      <c r="L1649" s="11" t="s">
        <v>631</v>
      </c>
      <c r="M1649" s="11">
        <v>1.84367440564477</v>
      </c>
      <c r="N1649" s="11" t="s">
        <v>2542</v>
      </c>
      <c r="O1649" s="11">
        <v>0</v>
      </c>
      <c r="P1649" s="11">
        <v>1</v>
      </c>
      <c r="Q1649" s="11">
        <v>7</v>
      </c>
      <c r="R1649" s="11">
        <v>1</v>
      </c>
    </row>
    <row r="1650" spans="1:18" x14ac:dyDescent="0.2">
      <c r="A1650" s="11" t="s">
        <v>183</v>
      </c>
      <c r="B1650" s="11" t="s">
        <v>2539</v>
      </c>
      <c r="C1650" s="11" t="s">
        <v>4237</v>
      </c>
      <c r="D1650" s="11">
        <v>99.866</v>
      </c>
      <c r="E1650" s="11">
        <v>99.906000000000006</v>
      </c>
      <c r="F1650" s="11">
        <v>500000000</v>
      </c>
      <c r="G1650" s="11">
        <v>3.75</v>
      </c>
      <c r="H1650" s="11" t="s">
        <v>732</v>
      </c>
      <c r="I1650" s="11" t="s">
        <v>639</v>
      </c>
      <c r="J1650" s="11" t="s">
        <v>662</v>
      </c>
      <c r="K1650" s="11" t="s">
        <v>630</v>
      </c>
      <c r="L1650" s="11" t="s">
        <v>631</v>
      </c>
      <c r="M1650" s="11">
        <v>0.294444444693994</v>
      </c>
      <c r="N1650" s="11" t="s">
        <v>1477</v>
      </c>
      <c r="O1650" s="11">
        <v>0</v>
      </c>
      <c r="P1650" s="11">
        <v>0</v>
      </c>
      <c r="Q1650" s="11">
        <v>6</v>
      </c>
      <c r="R1650" s="11">
        <v>0</v>
      </c>
    </row>
    <row r="1651" spans="1:18" x14ac:dyDescent="0.2">
      <c r="A1651" s="11" t="s">
        <v>445</v>
      </c>
      <c r="B1651" s="11" t="s">
        <v>2544</v>
      </c>
      <c r="C1651" s="11" t="s">
        <v>4238</v>
      </c>
      <c r="D1651" s="11">
        <v>100.23</v>
      </c>
      <c r="E1651" s="11">
        <v>100.277</v>
      </c>
      <c r="F1651" s="11">
        <v>1250000000</v>
      </c>
      <c r="G1651" s="11">
        <v>4</v>
      </c>
      <c r="H1651" s="11" t="s">
        <v>1497</v>
      </c>
      <c r="I1651" s="11" t="s">
        <v>639</v>
      </c>
      <c r="J1651" s="11" t="s">
        <v>821</v>
      </c>
      <c r="K1651" s="11" t="s">
        <v>630</v>
      </c>
      <c r="L1651" s="11" t="s">
        <v>631</v>
      </c>
      <c r="M1651" s="11">
        <v>4.4624053777021304</v>
      </c>
      <c r="N1651" s="11" t="s">
        <v>1498</v>
      </c>
      <c r="O1651" s="11">
        <v>1</v>
      </c>
      <c r="P1651" s="11">
        <v>0</v>
      </c>
      <c r="Q1651" s="11">
        <v>3</v>
      </c>
      <c r="R1651" s="11">
        <v>0</v>
      </c>
    </row>
    <row r="1652" spans="1:18" x14ac:dyDescent="0.2">
      <c r="A1652" s="11" t="s">
        <v>445</v>
      </c>
      <c r="B1652" s="11" t="s">
        <v>2544</v>
      </c>
      <c r="C1652" s="11" t="s">
        <v>4239</v>
      </c>
      <c r="D1652" s="11">
        <v>101.583</v>
      </c>
      <c r="E1652" s="11">
        <v>101.587</v>
      </c>
      <c r="F1652" s="11">
        <v>1500000000</v>
      </c>
      <c r="G1652" s="11">
        <v>4.75</v>
      </c>
      <c r="H1652" s="11" t="s">
        <v>2233</v>
      </c>
      <c r="I1652" s="11" t="s">
        <v>639</v>
      </c>
      <c r="J1652" s="11" t="s">
        <v>821</v>
      </c>
      <c r="K1652" s="11" t="s">
        <v>630</v>
      </c>
      <c r="L1652" s="11" t="s">
        <v>631</v>
      </c>
      <c r="M1652" s="11">
        <v>1.8404498650985099</v>
      </c>
      <c r="N1652" s="12">
        <v>37340</v>
      </c>
      <c r="O1652" s="11">
        <v>0</v>
      </c>
      <c r="P1652" s="11">
        <v>0</v>
      </c>
      <c r="Q1652" s="11">
        <v>3</v>
      </c>
      <c r="R1652" s="11">
        <v>0</v>
      </c>
    </row>
    <row r="1653" spans="1:18" x14ac:dyDescent="0.2">
      <c r="A1653" s="11" t="s">
        <v>445</v>
      </c>
      <c r="B1653" s="11" t="s">
        <v>2544</v>
      </c>
      <c r="C1653" s="11" t="s">
        <v>4240</v>
      </c>
      <c r="D1653" s="11">
        <v>100.684</v>
      </c>
      <c r="E1653" s="11">
        <v>100.705</v>
      </c>
      <c r="F1653" s="11">
        <v>500000000</v>
      </c>
      <c r="G1653" s="11">
        <v>4.625</v>
      </c>
      <c r="H1653" s="11" t="s">
        <v>2548</v>
      </c>
      <c r="I1653" s="11" t="s">
        <v>639</v>
      </c>
      <c r="J1653" s="11" t="s">
        <v>821</v>
      </c>
      <c r="K1653" s="11" t="s">
        <v>630</v>
      </c>
      <c r="L1653" s="11" t="s">
        <v>631</v>
      </c>
      <c r="M1653" s="11">
        <v>0.91096363689082105</v>
      </c>
      <c r="N1653" s="12">
        <v>37492</v>
      </c>
      <c r="O1653" s="11">
        <v>0</v>
      </c>
      <c r="P1653" s="11">
        <v>0</v>
      </c>
      <c r="Q1653" s="11">
        <v>4</v>
      </c>
      <c r="R1653" s="11">
        <v>0</v>
      </c>
    </row>
    <row r="1654" spans="1:18" x14ac:dyDescent="0.2">
      <c r="A1654" s="11" t="s">
        <v>177</v>
      </c>
      <c r="B1654" s="11" t="s">
        <v>2549</v>
      </c>
      <c r="C1654" s="11" t="s">
        <v>4241</v>
      </c>
      <c r="D1654" s="11">
        <v>95.34</v>
      </c>
      <c r="E1654" s="11">
        <v>95.572000000000003</v>
      </c>
      <c r="F1654" s="11">
        <v>600000000</v>
      </c>
      <c r="G1654" s="11">
        <v>1.45</v>
      </c>
      <c r="H1654" s="11" t="s">
        <v>2551</v>
      </c>
      <c r="I1654" s="11" t="s">
        <v>639</v>
      </c>
      <c r="J1654" s="11" t="s">
        <v>640</v>
      </c>
      <c r="K1654" s="11" t="s">
        <v>630</v>
      </c>
      <c r="L1654" s="11" t="s">
        <v>631</v>
      </c>
      <c r="M1654" s="11">
        <v>1.8501207756415601</v>
      </c>
      <c r="N1654" s="11" t="s">
        <v>2552</v>
      </c>
      <c r="O1654" s="11">
        <v>0</v>
      </c>
      <c r="P1654" s="11">
        <v>0</v>
      </c>
      <c r="Q1654" s="11">
        <v>4</v>
      </c>
      <c r="R1654" s="11">
        <v>0</v>
      </c>
    </row>
    <row r="1655" spans="1:18" x14ac:dyDescent="0.2">
      <c r="A1655" s="11" t="s">
        <v>177</v>
      </c>
      <c r="B1655" s="11" t="s">
        <v>2549</v>
      </c>
      <c r="C1655" s="11" t="s">
        <v>4242</v>
      </c>
      <c r="D1655" s="11">
        <v>99.712000000000003</v>
      </c>
      <c r="E1655" s="11">
        <v>99.721999999999994</v>
      </c>
      <c r="F1655" s="11">
        <v>800000000</v>
      </c>
      <c r="G1655" s="11">
        <v>1.375</v>
      </c>
      <c r="H1655" s="11" t="s">
        <v>2554</v>
      </c>
      <c r="I1655" s="11" t="s">
        <v>639</v>
      </c>
      <c r="J1655" s="11" t="s">
        <v>640</v>
      </c>
      <c r="K1655" s="11" t="s">
        <v>630</v>
      </c>
      <c r="L1655" s="11" t="s">
        <v>631</v>
      </c>
      <c r="M1655" s="11">
        <v>0.105555555567971</v>
      </c>
      <c r="N1655" s="11" t="s">
        <v>2555</v>
      </c>
      <c r="O1655" s="11">
        <v>0</v>
      </c>
      <c r="P1655" s="11">
        <v>0</v>
      </c>
      <c r="Q1655" s="11">
        <v>2</v>
      </c>
      <c r="R1655" s="11">
        <v>0</v>
      </c>
    </row>
    <row r="1656" spans="1:18" x14ac:dyDescent="0.2">
      <c r="A1656" s="11" t="s">
        <v>177</v>
      </c>
      <c r="B1656" s="11" t="s">
        <v>2549</v>
      </c>
      <c r="C1656" s="11" t="s">
        <v>1109</v>
      </c>
      <c r="D1656" s="11">
        <v>93.927000000000007</v>
      </c>
      <c r="E1656" s="11">
        <v>94.174999999999997</v>
      </c>
      <c r="F1656" s="11">
        <v>300000000</v>
      </c>
      <c r="G1656" s="11">
        <v>1.6</v>
      </c>
      <c r="H1656" s="11" t="s">
        <v>1110</v>
      </c>
      <c r="I1656" s="11" t="s">
        <v>639</v>
      </c>
      <c r="J1656" s="11" t="s">
        <v>640</v>
      </c>
      <c r="K1656" s="11" t="s">
        <v>630</v>
      </c>
      <c r="L1656" s="11" t="s">
        <v>631</v>
      </c>
      <c r="M1656" s="11">
        <v>2.4801922603262598</v>
      </c>
      <c r="N1656" s="11" t="s">
        <v>2556</v>
      </c>
      <c r="O1656" s="11">
        <v>0</v>
      </c>
      <c r="P1656" s="11">
        <v>1</v>
      </c>
      <c r="Q1656" s="11">
        <v>7</v>
      </c>
      <c r="R1656" s="11">
        <v>1</v>
      </c>
    </row>
    <row r="1657" spans="1:18" x14ac:dyDescent="0.2">
      <c r="A1657" s="11" t="s">
        <v>177</v>
      </c>
      <c r="B1657" s="11" t="s">
        <v>2549</v>
      </c>
      <c r="C1657" s="11" t="s">
        <v>4243</v>
      </c>
      <c r="D1657" s="11">
        <v>89.679000000000002</v>
      </c>
      <c r="E1657" s="11">
        <v>89.984999999999999</v>
      </c>
      <c r="F1657" s="11">
        <v>400000000</v>
      </c>
      <c r="G1657" s="11">
        <v>2.4500000000000002</v>
      </c>
      <c r="H1657" s="11" t="s">
        <v>2336</v>
      </c>
      <c r="I1657" s="11" t="s">
        <v>639</v>
      </c>
      <c r="J1657" s="11" t="s">
        <v>640</v>
      </c>
      <c r="K1657" s="11" t="s">
        <v>630</v>
      </c>
      <c r="L1657" s="11" t="s">
        <v>631</v>
      </c>
      <c r="M1657" s="11">
        <v>5.4367802631406397</v>
      </c>
      <c r="N1657" s="12">
        <v>37217</v>
      </c>
      <c r="O1657" s="11">
        <v>0</v>
      </c>
      <c r="P1657" s="11">
        <v>0</v>
      </c>
      <c r="Q1657" s="11">
        <v>9</v>
      </c>
      <c r="R1657" s="11">
        <v>0</v>
      </c>
    </row>
    <row r="1658" spans="1:18" x14ac:dyDescent="0.2">
      <c r="A1658" s="11" t="s">
        <v>177</v>
      </c>
      <c r="B1658" s="11" t="s">
        <v>2549</v>
      </c>
      <c r="C1658" s="11" t="s">
        <v>4244</v>
      </c>
      <c r="D1658" s="11">
        <v>100.41500000000001</v>
      </c>
      <c r="E1658" s="11">
        <v>100.494</v>
      </c>
      <c r="F1658" s="11">
        <v>600000000</v>
      </c>
      <c r="G1658" s="11">
        <v>4.375</v>
      </c>
      <c r="H1658" s="11" t="s">
        <v>2559</v>
      </c>
      <c r="I1658" s="11" t="s">
        <v>639</v>
      </c>
      <c r="J1658" s="11" t="s">
        <v>640</v>
      </c>
      <c r="K1658" s="11" t="s">
        <v>630</v>
      </c>
      <c r="L1658" s="11" t="s">
        <v>631</v>
      </c>
      <c r="M1658" s="11">
        <v>4.4545670934750197</v>
      </c>
      <c r="N1658" s="12">
        <v>37341</v>
      </c>
      <c r="O1658" s="11">
        <v>1</v>
      </c>
      <c r="P1658" s="11">
        <v>0</v>
      </c>
      <c r="Q1658" s="11">
        <v>5</v>
      </c>
      <c r="R1658" s="11">
        <v>0</v>
      </c>
    </row>
    <row r="1659" spans="1:18" x14ac:dyDescent="0.2">
      <c r="A1659" s="11" t="s">
        <v>177</v>
      </c>
      <c r="B1659" s="11" t="s">
        <v>2549</v>
      </c>
      <c r="C1659" s="11" t="s">
        <v>4245</v>
      </c>
      <c r="D1659" s="11">
        <v>101.84099999999999</v>
      </c>
      <c r="E1659" s="11">
        <v>101.999</v>
      </c>
      <c r="F1659" s="11">
        <v>600000000</v>
      </c>
      <c r="G1659" s="11">
        <v>4.875</v>
      </c>
      <c r="H1659" s="11" t="s">
        <v>2561</v>
      </c>
      <c r="I1659" s="11" t="s">
        <v>639</v>
      </c>
      <c r="J1659" s="11" t="s">
        <v>640</v>
      </c>
      <c r="K1659" s="11" t="s">
        <v>630</v>
      </c>
      <c r="L1659" s="11" t="s">
        <v>631</v>
      </c>
      <c r="M1659" s="11">
        <v>5.5225744939989498</v>
      </c>
      <c r="N1659" s="11" t="s">
        <v>1565</v>
      </c>
      <c r="O1659" s="11">
        <v>1</v>
      </c>
      <c r="P1659" s="11">
        <v>0</v>
      </c>
      <c r="Q1659" s="11">
        <v>1</v>
      </c>
      <c r="R1659" s="11">
        <v>0</v>
      </c>
    </row>
    <row r="1660" spans="1:18" x14ac:dyDescent="0.2">
      <c r="A1660" s="11" t="s">
        <v>177</v>
      </c>
      <c r="B1660" s="11" t="s">
        <v>2549</v>
      </c>
      <c r="C1660" s="11" t="s">
        <v>4246</v>
      </c>
      <c r="D1660" s="11">
        <v>100.846</v>
      </c>
      <c r="E1660" s="11">
        <v>100.958</v>
      </c>
      <c r="F1660" s="11">
        <v>600000000</v>
      </c>
      <c r="G1660" s="11">
        <v>4.45</v>
      </c>
      <c r="H1660" s="11" t="s">
        <v>2563</v>
      </c>
      <c r="I1660" s="11" t="s">
        <v>639</v>
      </c>
      <c r="J1660" s="11" t="s">
        <v>640</v>
      </c>
      <c r="K1660" s="11" t="s">
        <v>630</v>
      </c>
      <c r="L1660" s="11" t="s">
        <v>631</v>
      </c>
      <c r="M1660" s="11">
        <v>2.04697986049166</v>
      </c>
      <c r="N1660" s="12">
        <v>38377</v>
      </c>
      <c r="O1660" s="11">
        <v>1</v>
      </c>
      <c r="P1660" s="11">
        <v>0</v>
      </c>
      <c r="Q1660" s="11">
        <v>6</v>
      </c>
      <c r="R1660" s="11">
        <v>0</v>
      </c>
    </row>
    <row r="1661" spans="1:18" x14ac:dyDescent="0.2">
      <c r="A1661" s="11" t="s">
        <v>177</v>
      </c>
      <c r="B1661" s="11" t="s">
        <v>2549</v>
      </c>
      <c r="C1661" s="11" t="s">
        <v>4247</v>
      </c>
      <c r="D1661" s="11">
        <v>101.883</v>
      </c>
      <c r="E1661" s="11">
        <v>102.02</v>
      </c>
      <c r="F1661" s="11">
        <v>400000000</v>
      </c>
      <c r="G1661" s="11">
        <v>4.8499999999999996</v>
      </c>
      <c r="H1661" s="11" t="s">
        <v>2565</v>
      </c>
      <c r="I1661" s="11" t="s">
        <v>639</v>
      </c>
      <c r="J1661" s="11" t="s">
        <v>640</v>
      </c>
      <c r="K1661" s="11" t="s">
        <v>630</v>
      </c>
      <c r="L1661" s="11" t="s">
        <v>631</v>
      </c>
      <c r="M1661" s="11">
        <v>3.6154090259017502</v>
      </c>
      <c r="N1661" s="12">
        <v>37554</v>
      </c>
      <c r="O1661" s="11">
        <v>0</v>
      </c>
      <c r="P1661" s="11">
        <v>0</v>
      </c>
      <c r="Q1661" s="11">
        <v>3</v>
      </c>
      <c r="R1661" s="11">
        <v>0</v>
      </c>
    </row>
    <row r="1662" spans="1:18" x14ac:dyDescent="0.2">
      <c r="A1662" s="11" t="s">
        <v>177</v>
      </c>
      <c r="B1662" s="11" t="s">
        <v>2549</v>
      </c>
      <c r="C1662" s="11" t="s">
        <v>4248</v>
      </c>
      <c r="D1662" s="11">
        <v>100.89100000000001</v>
      </c>
      <c r="E1662" s="11">
        <v>101.20399999999999</v>
      </c>
      <c r="F1662" s="11">
        <v>500000000</v>
      </c>
      <c r="G1662" s="11">
        <v>4.5</v>
      </c>
      <c r="H1662" s="11" t="s">
        <v>2567</v>
      </c>
      <c r="I1662" s="11" t="s">
        <v>639</v>
      </c>
      <c r="J1662" s="11" t="s">
        <v>640</v>
      </c>
      <c r="K1662" s="11" t="s">
        <v>630</v>
      </c>
      <c r="L1662" s="11" t="s">
        <v>631</v>
      </c>
      <c r="M1662" s="11">
        <v>3.2566219320574699</v>
      </c>
      <c r="N1662" s="11" t="s">
        <v>2568</v>
      </c>
      <c r="O1662" s="11">
        <v>0</v>
      </c>
      <c r="P1662" s="11">
        <v>0</v>
      </c>
      <c r="Q1662" s="11">
        <v>1</v>
      </c>
      <c r="R1662" s="11">
        <v>0</v>
      </c>
    </row>
    <row r="1663" spans="1:18" x14ac:dyDescent="0.2">
      <c r="A1663" s="11" t="s">
        <v>177</v>
      </c>
      <c r="B1663" s="11" t="s">
        <v>2549</v>
      </c>
      <c r="C1663" s="11" t="s">
        <v>4249</v>
      </c>
      <c r="D1663" s="11">
        <v>102.086</v>
      </c>
      <c r="E1663" s="11">
        <v>102.262</v>
      </c>
      <c r="F1663" s="11">
        <v>400000000</v>
      </c>
      <c r="G1663" s="11">
        <v>4.9000000000000004</v>
      </c>
      <c r="H1663" s="11" t="s">
        <v>2296</v>
      </c>
      <c r="I1663" s="11" t="s">
        <v>639</v>
      </c>
      <c r="J1663" s="11" t="s">
        <v>640</v>
      </c>
      <c r="K1663" s="11" t="s">
        <v>630</v>
      </c>
      <c r="L1663" s="11" t="s">
        <v>631</v>
      </c>
      <c r="M1663" s="11">
        <v>2.67589360298581</v>
      </c>
      <c r="N1663" s="12">
        <v>37219</v>
      </c>
      <c r="O1663" s="11">
        <v>0</v>
      </c>
      <c r="P1663" s="11">
        <v>0</v>
      </c>
      <c r="Q1663" s="11">
        <v>6</v>
      </c>
      <c r="R1663" s="11">
        <v>0</v>
      </c>
    </row>
    <row r="1664" spans="1:18" x14ac:dyDescent="0.2">
      <c r="A1664" s="11" t="s">
        <v>177</v>
      </c>
      <c r="B1664" s="11" t="s">
        <v>2549</v>
      </c>
      <c r="C1664" s="11" t="s">
        <v>4250</v>
      </c>
      <c r="D1664" s="11">
        <v>100.733</v>
      </c>
      <c r="E1664" s="11">
        <v>100.759</v>
      </c>
      <c r="F1664" s="11">
        <v>600000000</v>
      </c>
      <c r="G1664" s="11">
        <v>5.5</v>
      </c>
      <c r="H1664" s="11" t="s">
        <v>2571</v>
      </c>
      <c r="I1664" s="11" t="s">
        <v>639</v>
      </c>
      <c r="J1664" s="11" t="s">
        <v>640</v>
      </c>
      <c r="K1664" s="11" t="s">
        <v>630</v>
      </c>
      <c r="L1664" s="11" t="s">
        <v>631</v>
      </c>
      <c r="M1664" s="11">
        <v>0.47777777883001099</v>
      </c>
      <c r="N1664" s="11" t="s">
        <v>2572</v>
      </c>
      <c r="O1664" s="11">
        <v>0</v>
      </c>
      <c r="P1664" s="11">
        <v>0</v>
      </c>
      <c r="Q1664" s="11">
        <v>3</v>
      </c>
      <c r="R1664" s="11">
        <v>0</v>
      </c>
    </row>
    <row r="1665" spans="1:18" x14ac:dyDescent="0.2">
      <c r="A1665" s="11" t="s">
        <v>177</v>
      </c>
      <c r="B1665" s="11" t="s">
        <v>2549</v>
      </c>
      <c r="C1665" s="11" t="s">
        <v>4251</v>
      </c>
      <c r="D1665" s="11">
        <v>103.05</v>
      </c>
      <c r="E1665" s="11">
        <v>103.17100000000001</v>
      </c>
      <c r="F1665" s="11">
        <v>450000000</v>
      </c>
      <c r="G1665" s="11">
        <v>5.5</v>
      </c>
      <c r="H1665" s="11" t="s">
        <v>2574</v>
      </c>
      <c r="I1665" s="11" t="s">
        <v>639</v>
      </c>
      <c r="J1665" s="11" t="s">
        <v>640</v>
      </c>
      <c r="K1665" s="11" t="s">
        <v>630</v>
      </c>
      <c r="L1665" s="11" t="s">
        <v>631</v>
      </c>
      <c r="M1665" s="11">
        <v>2.2388578496173901</v>
      </c>
      <c r="N1665" s="11" t="s">
        <v>2575</v>
      </c>
      <c r="O1665" s="11">
        <v>0</v>
      </c>
      <c r="P1665" s="11">
        <v>0</v>
      </c>
      <c r="Q1665" s="11">
        <v>5</v>
      </c>
      <c r="R1665" s="11">
        <v>0</v>
      </c>
    </row>
    <row r="1666" spans="1:18" x14ac:dyDescent="0.2">
      <c r="A1666" s="11" t="s">
        <v>177</v>
      </c>
      <c r="B1666" s="11" t="s">
        <v>2549</v>
      </c>
      <c r="C1666" s="11" t="s">
        <v>4252</v>
      </c>
      <c r="D1666" s="11">
        <v>101.471</v>
      </c>
      <c r="E1666" s="11">
        <v>101.735</v>
      </c>
      <c r="F1666" s="11">
        <v>400000000</v>
      </c>
      <c r="G1666" s="11">
        <v>4.9000000000000004</v>
      </c>
      <c r="H1666" s="11" t="s">
        <v>855</v>
      </c>
      <c r="I1666" s="11" t="s">
        <v>639</v>
      </c>
      <c r="J1666" s="11" t="s">
        <v>640</v>
      </c>
      <c r="K1666" s="11" t="s">
        <v>630</v>
      </c>
      <c r="L1666" s="11" t="s">
        <v>631</v>
      </c>
      <c r="M1666" s="11">
        <v>1.9624266786264599</v>
      </c>
      <c r="N1666" s="11" t="s">
        <v>2577</v>
      </c>
      <c r="O1666" s="11">
        <v>0</v>
      </c>
      <c r="P1666" s="11">
        <v>0</v>
      </c>
      <c r="Q1666" s="11">
        <v>1</v>
      </c>
      <c r="R1666" s="11">
        <v>0</v>
      </c>
    </row>
    <row r="1667" spans="1:18" x14ac:dyDescent="0.2">
      <c r="A1667" s="11" t="s">
        <v>155</v>
      </c>
      <c r="B1667" s="11" t="s">
        <v>1112</v>
      </c>
      <c r="C1667" s="11" t="s">
        <v>1113</v>
      </c>
      <c r="D1667" s="11">
        <v>97.477000000000004</v>
      </c>
      <c r="E1667" s="11">
        <v>97.573999999999998</v>
      </c>
      <c r="F1667" s="11">
        <v>750000000</v>
      </c>
      <c r="G1667" s="11">
        <v>3.65</v>
      </c>
      <c r="H1667" s="11" t="s">
        <v>1114</v>
      </c>
      <c r="I1667" s="11" t="s">
        <v>639</v>
      </c>
      <c r="J1667" s="11" t="s">
        <v>649</v>
      </c>
      <c r="K1667" s="11" t="s">
        <v>630</v>
      </c>
      <c r="L1667" s="11" t="s">
        <v>631</v>
      </c>
      <c r="M1667" s="11">
        <v>3.2145269924603599</v>
      </c>
      <c r="N1667" s="11" t="s">
        <v>2578</v>
      </c>
      <c r="O1667" s="11">
        <v>0</v>
      </c>
      <c r="P1667" s="11">
        <v>1</v>
      </c>
      <c r="Q1667" s="11">
        <v>7</v>
      </c>
      <c r="R1667" s="11">
        <v>1</v>
      </c>
    </row>
    <row r="1668" spans="1:18" x14ac:dyDescent="0.2">
      <c r="A1668" s="11" t="s">
        <v>63</v>
      </c>
      <c r="B1668" s="11" t="s">
        <v>2579</v>
      </c>
      <c r="C1668" s="11" t="s">
        <v>4253</v>
      </c>
      <c r="D1668" s="11">
        <v>99.623000000000005</v>
      </c>
      <c r="E1668" s="11">
        <v>99.715999999999994</v>
      </c>
      <c r="F1668" s="11">
        <v>1500000000</v>
      </c>
      <c r="G1668" s="11">
        <v>4.125</v>
      </c>
      <c r="H1668" s="11" t="s">
        <v>2581</v>
      </c>
      <c r="I1668" s="11" t="s">
        <v>639</v>
      </c>
      <c r="J1668" s="11" t="s">
        <v>649</v>
      </c>
      <c r="K1668" s="11" t="s">
        <v>630</v>
      </c>
      <c r="L1668" s="11" t="s">
        <v>631</v>
      </c>
      <c r="M1668" s="11">
        <v>1.1615008856243501</v>
      </c>
      <c r="N1668" s="11" t="s">
        <v>2582</v>
      </c>
      <c r="O1668" s="11">
        <v>0</v>
      </c>
      <c r="P1668" s="11">
        <v>0</v>
      </c>
      <c r="Q1668" s="11">
        <v>3</v>
      </c>
      <c r="R1668" s="11">
        <v>0</v>
      </c>
    </row>
    <row r="1669" spans="1:18" x14ac:dyDescent="0.2">
      <c r="A1669" s="11" t="s">
        <v>63</v>
      </c>
      <c r="B1669" s="11" t="s">
        <v>2579</v>
      </c>
      <c r="C1669" s="11" t="s">
        <v>4254</v>
      </c>
      <c r="D1669" s="11">
        <v>101.96299999999999</v>
      </c>
      <c r="E1669" s="11">
        <v>102.08199999999999</v>
      </c>
      <c r="F1669" s="11">
        <v>1000000000</v>
      </c>
      <c r="G1669" s="11">
        <v>5.45</v>
      </c>
      <c r="H1669" s="11" t="s">
        <v>2584</v>
      </c>
      <c r="I1669" s="11" t="s">
        <v>639</v>
      </c>
      <c r="J1669" s="11" t="s">
        <v>649</v>
      </c>
      <c r="K1669" s="11" t="s">
        <v>630</v>
      </c>
      <c r="L1669" s="11" t="s">
        <v>631</v>
      </c>
      <c r="M1669" s="11">
        <v>2.0809087306692402</v>
      </c>
      <c r="N1669" s="11" t="s">
        <v>2585</v>
      </c>
      <c r="O1669" s="11">
        <v>0</v>
      </c>
      <c r="P1669" s="11">
        <v>0</v>
      </c>
      <c r="Q1669" s="11">
        <v>3</v>
      </c>
      <c r="R1669" s="11">
        <v>0</v>
      </c>
    </row>
    <row r="1670" spans="1:18" x14ac:dyDescent="0.2">
      <c r="A1670" s="11" t="s">
        <v>63</v>
      </c>
      <c r="B1670" s="11" t="s">
        <v>2579</v>
      </c>
      <c r="C1670" s="11" t="s">
        <v>4255</v>
      </c>
      <c r="D1670" s="11">
        <v>101.941</v>
      </c>
      <c r="E1670" s="11">
        <v>102.081</v>
      </c>
      <c r="F1670" s="11">
        <v>500000000</v>
      </c>
      <c r="G1670" s="11">
        <v>5.375</v>
      </c>
      <c r="H1670" s="11" t="s">
        <v>2587</v>
      </c>
      <c r="I1670" s="11" t="s">
        <v>639</v>
      </c>
      <c r="J1670" s="11" t="s">
        <v>649</v>
      </c>
      <c r="K1670" s="11" t="s">
        <v>630</v>
      </c>
      <c r="L1670" s="11" t="s">
        <v>631</v>
      </c>
      <c r="M1670" s="11">
        <v>2.6989262437927302</v>
      </c>
      <c r="N1670" s="11" t="s">
        <v>2588</v>
      </c>
      <c r="O1670" s="11">
        <v>0</v>
      </c>
      <c r="P1670" s="11">
        <v>0</v>
      </c>
      <c r="Q1670" s="11">
        <v>1</v>
      </c>
      <c r="R1670" s="11">
        <v>0</v>
      </c>
    </row>
    <row r="1671" spans="1:18" x14ac:dyDescent="0.2">
      <c r="A1671" s="11" t="s">
        <v>63</v>
      </c>
      <c r="B1671" s="11" t="s">
        <v>2579</v>
      </c>
      <c r="C1671" s="11" t="s">
        <v>4256</v>
      </c>
      <c r="D1671" s="11">
        <v>97.346000000000004</v>
      </c>
      <c r="E1671" s="11">
        <v>97.463999999999999</v>
      </c>
      <c r="F1671" s="11">
        <v>700000000</v>
      </c>
      <c r="G1671" s="11">
        <v>3.875</v>
      </c>
      <c r="H1671" s="11" t="s">
        <v>2590</v>
      </c>
      <c r="I1671" s="11" t="s">
        <v>639</v>
      </c>
      <c r="J1671" s="11" t="s">
        <v>649</v>
      </c>
      <c r="K1671" s="11" t="s">
        <v>630</v>
      </c>
      <c r="L1671" s="11" t="s">
        <v>631</v>
      </c>
      <c r="M1671" s="11">
        <v>3.1673902352541301</v>
      </c>
      <c r="N1671" s="11" t="s">
        <v>2591</v>
      </c>
      <c r="O1671" s="11">
        <v>0</v>
      </c>
      <c r="P1671" s="11">
        <v>0</v>
      </c>
      <c r="Q1671" s="11">
        <v>6</v>
      </c>
      <c r="R1671" s="11">
        <v>0</v>
      </c>
    </row>
    <row r="1672" spans="1:18" x14ac:dyDescent="0.2">
      <c r="A1672" s="11" t="s">
        <v>63</v>
      </c>
      <c r="B1672" s="11" t="s">
        <v>2579</v>
      </c>
      <c r="C1672" s="11" t="s">
        <v>4257</v>
      </c>
      <c r="D1672" s="11">
        <v>95.231999999999999</v>
      </c>
      <c r="E1672" s="11">
        <v>95.406999999999996</v>
      </c>
      <c r="F1672" s="11">
        <v>500000000</v>
      </c>
      <c r="G1672" s="11">
        <v>3.375</v>
      </c>
      <c r="H1672" s="11" t="s">
        <v>2593</v>
      </c>
      <c r="I1672" s="11" t="s">
        <v>639</v>
      </c>
      <c r="J1672" s="11" t="s">
        <v>649</v>
      </c>
      <c r="K1672" s="11" t="s">
        <v>630</v>
      </c>
      <c r="L1672" s="11" t="s">
        <v>631</v>
      </c>
      <c r="M1672" s="11">
        <v>3.6824387517462198</v>
      </c>
      <c r="N1672" s="12">
        <v>40682</v>
      </c>
      <c r="O1672" s="11">
        <v>0</v>
      </c>
      <c r="P1672" s="11">
        <v>0</v>
      </c>
      <c r="Q1672" s="11">
        <v>2</v>
      </c>
      <c r="R1672" s="11">
        <v>0</v>
      </c>
    </row>
    <row r="1673" spans="1:18" x14ac:dyDescent="0.2">
      <c r="A1673" s="11" t="s">
        <v>442</v>
      </c>
      <c r="B1673" s="11" t="s">
        <v>2594</v>
      </c>
      <c r="C1673" s="11" t="s">
        <v>4258</v>
      </c>
      <c r="D1673" s="11">
        <v>102.005</v>
      </c>
      <c r="E1673" s="11">
        <v>102.077</v>
      </c>
      <c r="F1673" s="11">
        <v>500000000</v>
      </c>
      <c r="G1673" s="11">
        <v>7.625</v>
      </c>
      <c r="H1673" s="11" t="s">
        <v>2596</v>
      </c>
      <c r="I1673" s="11" t="s">
        <v>639</v>
      </c>
      <c r="J1673" s="11" t="s">
        <v>629</v>
      </c>
      <c r="K1673" s="11" t="s">
        <v>630</v>
      </c>
      <c r="L1673" s="11" t="s">
        <v>631</v>
      </c>
      <c r="M1673" s="11">
        <v>0.59026955133262704</v>
      </c>
      <c r="N1673" s="11" t="s">
        <v>2597</v>
      </c>
      <c r="O1673" s="11">
        <v>0</v>
      </c>
      <c r="P1673" s="11">
        <v>0</v>
      </c>
      <c r="Q1673" s="11">
        <v>5</v>
      </c>
      <c r="R1673" s="11">
        <v>0</v>
      </c>
    </row>
    <row r="1674" spans="1:18" x14ac:dyDescent="0.2">
      <c r="A1674" s="11" t="s">
        <v>273</v>
      </c>
      <c r="B1674" s="11" t="s">
        <v>2598</v>
      </c>
      <c r="C1674" s="11" t="s">
        <v>4259</v>
      </c>
      <c r="D1674" s="11">
        <v>100.423</v>
      </c>
      <c r="E1674" s="11">
        <v>100.452</v>
      </c>
      <c r="F1674" s="11">
        <v>300000000</v>
      </c>
      <c r="G1674" s="11">
        <v>4.5</v>
      </c>
      <c r="H1674" s="11" t="s">
        <v>2600</v>
      </c>
      <c r="I1674" s="11" t="s">
        <v>639</v>
      </c>
      <c r="J1674" s="11" t="s">
        <v>645</v>
      </c>
      <c r="K1674" s="11" t="s">
        <v>630</v>
      </c>
      <c r="L1674" s="11" t="s">
        <v>631</v>
      </c>
      <c r="M1674" s="11">
        <v>1.3784322125953701</v>
      </c>
      <c r="N1674" s="12">
        <v>39560</v>
      </c>
      <c r="O1674" s="11">
        <v>0</v>
      </c>
      <c r="P1674" s="11">
        <v>0</v>
      </c>
      <c r="Q1674" s="11">
        <v>3</v>
      </c>
      <c r="R1674" s="11">
        <v>0</v>
      </c>
    </row>
    <row r="1675" spans="1:18" x14ac:dyDescent="0.2">
      <c r="A1675" s="11" t="s">
        <v>273</v>
      </c>
      <c r="B1675" s="11" t="s">
        <v>2598</v>
      </c>
      <c r="C1675" s="11" t="s">
        <v>4260</v>
      </c>
      <c r="D1675" s="11">
        <v>100.03400000000001</v>
      </c>
      <c r="E1675" s="11">
        <v>100.06</v>
      </c>
      <c r="F1675" s="11">
        <v>400000000</v>
      </c>
      <c r="G1675" s="11">
        <v>4.5</v>
      </c>
      <c r="H1675" s="11" t="s">
        <v>2602</v>
      </c>
      <c r="I1675" s="11" t="s">
        <v>639</v>
      </c>
      <c r="J1675" s="11" t="s">
        <v>645</v>
      </c>
      <c r="K1675" s="11" t="s">
        <v>630</v>
      </c>
      <c r="L1675" s="11" t="s">
        <v>631</v>
      </c>
      <c r="M1675" s="11">
        <v>4.3941534485324301</v>
      </c>
      <c r="N1675" s="11" t="s">
        <v>2603</v>
      </c>
      <c r="O1675" s="11">
        <v>1</v>
      </c>
      <c r="P1675" s="11">
        <v>0</v>
      </c>
      <c r="Q1675" s="11">
        <v>4</v>
      </c>
      <c r="R1675" s="11">
        <v>0</v>
      </c>
    </row>
    <row r="1676" spans="1:18" x14ac:dyDescent="0.2">
      <c r="A1676" s="11" t="s">
        <v>273</v>
      </c>
      <c r="B1676" s="11" t="s">
        <v>2598</v>
      </c>
      <c r="C1676" s="11" t="s">
        <v>4261</v>
      </c>
      <c r="D1676" s="11">
        <v>100.569</v>
      </c>
      <c r="E1676" s="11">
        <v>100.629</v>
      </c>
      <c r="F1676" s="11">
        <v>500000000</v>
      </c>
      <c r="G1676" s="11">
        <v>4.875</v>
      </c>
      <c r="H1676" s="11" t="s">
        <v>1647</v>
      </c>
      <c r="I1676" s="11" t="s">
        <v>639</v>
      </c>
      <c r="J1676" s="11" t="s">
        <v>645</v>
      </c>
      <c r="K1676" s="11" t="s">
        <v>630</v>
      </c>
      <c r="L1676" s="11" t="s">
        <v>631</v>
      </c>
      <c r="M1676" s="11">
        <v>0.868700017889943</v>
      </c>
      <c r="N1676" s="11" t="s">
        <v>1648</v>
      </c>
      <c r="O1676" s="11">
        <v>0</v>
      </c>
      <c r="P1676" s="11">
        <v>0</v>
      </c>
      <c r="Q1676" s="11">
        <v>9</v>
      </c>
      <c r="R1676" s="11">
        <v>0</v>
      </c>
    </row>
    <row r="1677" spans="1:18" x14ac:dyDescent="0.2">
      <c r="A1677" s="11" t="s">
        <v>273</v>
      </c>
      <c r="B1677" s="11" t="s">
        <v>2598</v>
      </c>
      <c r="C1677" s="11" t="s">
        <v>4262</v>
      </c>
      <c r="D1677" s="11">
        <v>102.724</v>
      </c>
      <c r="E1677" s="11">
        <v>102.78</v>
      </c>
      <c r="F1677" s="11">
        <v>1000000000</v>
      </c>
      <c r="G1677" s="11">
        <v>5.75</v>
      </c>
      <c r="H1677" s="11" t="s">
        <v>2606</v>
      </c>
      <c r="I1677" s="11" t="s">
        <v>639</v>
      </c>
      <c r="J1677" s="11" t="s">
        <v>645</v>
      </c>
      <c r="K1677" s="11" t="s">
        <v>630</v>
      </c>
      <c r="L1677" s="11" t="s">
        <v>631</v>
      </c>
      <c r="M1677" s="11">
        <v>1.7829646821262</v>
      </c>
      <c r="N1677" s="11" t="s">
        <v>2607</v>
      </c>
      <c r="O1677" s="11">
        <v>0</v>
      </c>
      <c r="P1677" s="11">
        <v>0</v>
      </c>
      <c r="Q1677" s="11">
        <v>4</v>
      </c>
      <c r="R1677" s="11">
        <v>0</v>
      </c>
    </row>
    <row r="1678" spans="1:18" x14ac:dyDescent="0.2">
      <c r="A1678" s="11" t="s">
        <v>273</v>
      </c>
      <c r="B1678" s="11" t="s">
        <v>2598</v>
      </c>
      <c r="C1678" s="11" t="s">
        <v>4263</v>
      </c>
      <c r="D1678" s="11">
        <v>106.825</v>
      </c>
      <c r="E1678" s="11">
        <v>106.93300000000001</v>
      </c>
      <c r="F1678" s="11">
        <v>300000000</v>
      </c>
      <c r="G1678" s="11">
        <v>5.875</v>
      </c>
      <c r="H1678" s="11" t="s">
        <v>2609</v>
      </c>
      <c r="I1678" s="11" t="s">
        <v>639</v>
      </c>
      <c r="J1678" s="11" t="s">
        <v>645</v>
      </c>
      <c r="K1678" s="11" t="s">
        <v>630</v>
      </c>
      <c r="L1678" s="11" t="s">
        <v>631</v>
      </c>
      <c r="M1678" s="11">
        <v>5.74886649085781</v>
      </c>
      <c r="N1678" s="11" t="s">
        <v>2607</v>
      </c>
      <c r="O1678" s="11">
        <v>0</v>
      </c>
      <c r="P1678" s="11">
        <v>0</v>
      </c>
      <c r="Q1678" s="11">
        <v>5</v>
      </c>
      <c r="R1678" s="11">
        <v>0</v>
      </c>
    </row>
    <row r="1679" spans="1:18" x14ac:dyDescent="0.2">
      <c r="A1679" s="11" t="s">
        <v>490</v>
      </c>
      <c r="B1679" s="11" t="s">
        <v>2610</v>
      </c>
      <c r="C1679" s="11" t="s">
        <v>4264</v>
      </c>
      <c r="D1679" s="11">
        <v>102.65900000000001</v>
      </c>
      <c r="E1679" s="11">
        <v>102.735</v>
      </c>
      <c r="F1679" s="11">
        <v>400000000</v>
      </c>
      <c r="G1679" s="11">
        <v>5.125</v>
      </c>
      <c r="H1679" s="11" t="s">
        <v>2248</v>
      </c>
      <c r="I1679" s="11" t="s">
        <v>639</v>
      </c>
      <c r="J1679" s="11" t="s">
        <v>645</v>
      </c>
      <c r="K1679" s="11" t="s">
        <v>630</v>
      </c>
      <c r="L1679" s="11" t="s">
        <v>631</v>
      </c>
      <c r="M1679" s="11">
        <v>3.7523195289861202</v>
      </c>
      <c r="N1679" s="12">
        <v>38558</v>
      </c>
      <c r="O1679" s="11">
        <v>1</v>
      </c>
      <c r="P1679" s="11">
        <v>0</v>
      </c>
      <c r="Q1679" s="11">
        <v>9</v>
      </c>
      <c r="R1679" s="11">
        <v>0</v>
      </c>
    </row>
    <row r="1680" spans="1:18" x14ac:dyDescent="0.2">
      <c r="A1680" s="11" t="s">
        <v>100</v>
      </c>
      <c r="B1680" s="11" t="s">
        <v>1118</v>
      </c>
      <c r="C1680" s="11" t="s">
        <v>4265</v>
      </c>
      <c r="D1680" s="11">
        <v>104.45099999999999</v>
      </c>
      <c r="E1680" s="11">
        <v>104.529</v>
      </c>
      <c r="F1680" s="11">
        <v>500000000</v>
      </c>
      <c r="G1680" s="11">
        <v>6.15</v>
      </c>
      <c r="H1680" s="11" t="s">
        <v>2613</v>
      </c>
      <c r="I1680" s="11" t="s">
        <v>639</v>
      </c>
      <c r="J1680" s="11" t="s">
        <v>614</v>
      </c>
      <c r="K1680" s="11" t="s">
        <v>630</v>
      </c>
      <c r="L1680" s="11" t="s">
        <v>631</v>
      </c>
      <c r="M1680" s="11">
        <v>2.5409576336351698</v>
      </c>
      <c r="N1680" s="12">
        <v>41078</v>
      </c>
      <c r="O1680" s="11">
        <v>0</v>
      </c>
      <c r="P1680" s="11">
        <v>0</v>
      </c>
      <c r="Q1680" s="11">
        <v>1</v>
      </c>
      <c r="R1680" s="11">
        <v>0</v>
      </c>
    </row>
    <row r="1681" spans="1:18" x14ac:dyDescent="0.2">
      <c r="A1681" s="11" t="s">
        <v>100</v>
      </c>
      <c r="B1681" s="11" t="s">
        <v>1118</v>
      </c>
      <c r="C1681" s="11" t="s">
        <v>4266</v>
      </c>
      <c r="D1681" s="11">
        <v>97.8</v>
      </c>
      <c r="E1681" s="11">
        <v>97.944999999999993</v>
      </c>
      <c r="F1681" s="11">
        <v>750000000</v>
      </c>
      <c r="G1681" s="11">
        <v>3.95</v>
      </c>
      <c r="H1681" s="11" t="s">
        <v>1474</v>
      </c>
      <c r="I1681" s="11" t="s">
        <v>639</v>
      </c>
      <c r="J1681" s="11" t="s">
        <v>614</v>
      </c>
      <c r="K1681" s="11" t="s">
        <v>630</v>
      </c>
      <c r="L1681" s="11" t="s">
        <v>631</v>
      </c>
      <c r="M1681" s="11">
        <v>3.8296053104704999</v>
      </c>
      <c r="N1681" s="11" t="s">
        <v>2615</v>
      </c>
      <c r="O1681" s="11">
        <v>0</v>
      </c>
      <c r="P1681" s="11">
        <v>0</v>
      </c>
      <c r="Q1681" s="11">
        <v>8</v>
      </c>
      <c r="R1681" s="11">
        <v>0</v>
      </c>
    </row>
    <row r="1682" spans="1:18" x14ac:dyDescent="0.2">
      <c r="A1682" s="11" t="s">
        <v>224</v>
      </c>
      <c r="B1682" s="11" t="s">
        <v>2616</v>
      </c>
      <c r="C1682" s="11" t="s">
        <v>4267</v>
      </c>
      <c r="D1682" s="11">
        <v>98.632999999999996</v>
      </c>
      <c r="E1682" s="11">
        <v>98.662999999999997</v>
      </c>
      <c r="F1682" s="11">
        <v>700000000</v>
      </c>
      <c r="G1682" s="11">
        <v>1.2</v>
      </c>
      <c r="H1682" s="11" t="s">
        <v>2618</v>
      </c>
      <c r="I1682" s="11" t="s">
        <v>639</v>
      </c>
      <c r="J1682" s="11" t="s">
        <v>640</v>
      </c>
      <c r="K1682" s="11" t="s">
        <v>630</v>
      </c>
      <c r="L1682" s="11" t="s">
        <v>631</v>
      </c>
      <c r="M1682" s="11">
        <v>0.48611111221668502</v>
      </c>
      <c r="N1682" s="11" t="s">
        <v>2619</v>
      </c>
      <c r="O1682" s="11">
        <v>0</v>
      </c>
      <c r="P1682" s="11">
        <v>0</v>
      </c>
      <c r="Q1682" s="11">
        <v>3</v>
      </c>
      <c r="R1682" s="11">
        <v>0</v>
      </c>
    </row>
    <row r="1683" spans="1:18" x14ac:dyDescent="0.2">
      <c r="A1683" s="11" t="s">
        <v>224</v>
      </c>
      <c r="B1683" s="11" t="s">
        <v>2616</v>
      </c>
      <c r="C1683" s="11" t="s">
        <v>4268</v>
      </c>
      <c r="D1683" s="11">
        <v>100.27200000000001</v>
      </c>
      <c r="E1683" s="11">
        <v>100.38800000000001</v>
      </c>
      <c r="F1683" s="11">
        <v>500000000</v>
      </c>
      <c r="G1683" s="11">
        <v>4.3499999999999996</v>
      </c>
      <c r="H1683" s="11" t="s">
        <v>2621</v>
      </c>
      <c r="I1683" s="11" t="s">
        <v>639</v>
      </c>
      <c r="J1683" s="11" t="s">
        <v>640</v>
      </c>
      <c r="K1683" s="11" t="s">
        <v>630</v>
      </c>
      <c r="L1683" s="11" t="s">
        <v>631</v>
      </c>
      <c r="M1683" s="11">
        <v>4.2678257652792704</v>
      </c>
      <c r="N1683" s="11" t="s">
        <v>2622</v>
      </c>
      <c r="O1683" s="11">
        <v>1</v>
      </c>
      <c r="P1683" s="11">
        <v>0</v>
      </c>
      <c r="Q1683" s="11">
        <v>2</v>
      </c>
      <c r="R1683" s="11">
        <v>0</v>
      </c>
    </row>
    <row r="1684" spans="1:18" x14ac:dyDescent="0.2">
      <c r="A1684" s="11" t="s">
        <v>224</v>
      </c>
      <c r="B1684" s="11" t="s">
        <v>2616</v>
      </c>
      <c r="C1684" s="11" t="s">
        <v>4269</v>
      </c>
      <c r="D1684" s="11">
        <v>99.477999999999994</v>
      </c>
      <c r="E1684" s="11">
        <v>99.531999999999996</v>
      </c>
      <c r="F1684" s="11">
        <v>500000000</v>
      </c>
      <c r="G1684" s="11">
        <v>4.6500000000000004</v>
      </c>
      <c r="H1684" s="11" t="s">
        <v>1212</v>
      </c>
      <c r="I1684" s="11" t="s">
        <v>639</v>
      </c>
      <c r="J1684" s="11" t="s">
        <v>640</v>
      </c>
      <c r="K1684" s="11" t="s">
        <v>630</v>
      </c>
      <c r="L1684" s="11" t="s">
        <v>631</v>
      </c>
      <c r="M1684" s="11">
        <v>5.90180440044462</v>
      </c>
      <c r="N1684" s="12">
        <v>37251</v>
      </c>
      <c r="O1684" s="11">
        <v>1</v>
      </c>
      <c r="P1684" s="11">
        <v>0</v>
      </c>
      <c r="Q1684" s="11">
        <v>8</v>
      </c>
      <c r="R1684" s="11">
        <v>0</v>
      </c>
    </row>
    <row r="1685" spans="1:18" x14ac:dyDescent="0.2">
      <c r="A1685" s="11" t="s">
        <v>224</v>
      </c>
      <c r="B1685" s="11" t="s">
        <v>2616</v>
      </c>
      <c r="C1685" s="11" t="s">
        <v>4270</v>
      </c>
      <c r="D1685" s="11">
        <v>100.259</v>
      </c>
      <c r="E1685" s="11">
        <v>100.42400000000001</v>
      </c>
      <c r="F1685" s="11">
        <v>600000000</v>
      </c>
      <c r="G1685" s="11">
        <v>4.75</v>
      </c>
      <c r="H1685" s="11" t="s">
        <v>2625</v>
      </c>
      <c r="I1685" s="11" t="s">
        <v>639</v>
      </c>
      <c r="J1685" s="11" t="s">
        <v>640</v>
      </c>
      <c r="K1685" s="11" t="s">
        <v>630</v>
      </c>
      <c r="L1685" s="11" t="s">
        <v>631</v>
      </c>
      <c r="M1685" s="11">
        <v>5.6422841840035396</v>
      </c>
      <c r="N1685" s="11" t="s">
        <v>1936</v>
      </c>
      <c r="O1685" s="11">
        <v>1</v>
      </c>
      <c r="P1685" s="11">
        <v>0</v>
      </c>
      <c r="Q1685" s="11">
        <v>9</v>
      </c>
      <c r="R1685" s="11">
        <v>0</v>
      </c>
    </row>
    <row r="1686" spans="1:18" x14ac:dyDescent="0.2">
      <c r="A1686" s="11" t="s">
        <v>224</v>
      </c>
      <c r="B1686" s="11" t="s">
        <v>2616</v>
      </c>
      <c r="C1686" s="11" t="s">
        <v>4271</v>
      </c>
      <c r="D1686" s="11">
        <v>101.651</v>
      </c>
      <c r="E1686" s="11">
        <v>101.855</v>
      </c>
      <c r="F1686" s="11">
        <v>650000000</v>
      </c>
      <c r="G1686" s="11">
        <v>4.7</v>
      </c>
      <c r="H1686" s="11" t="s">
        <v>2627</v>
      </c>
      <c r="I1686" s="11" t="s">
        <v>639</v>
      </c>
      <c r="J1686" s="11" t="s">
        <v>640</v>
      </c>
      <c r="K1686" s="11" t="s">
        <v>630</v>
      </c>
      <c r="L1686" s="11" t="s">
        <v>631</v>
      </c>
      <c r="M1686" s="11">
        <v>3.8404833576212001</v>
      </c>
      <c r="N1686" s="11" t="s">
        <v>2228</v>
      </c>
      <c r="O1686" s="11">
        <v>1</v>
      </c>
      <c r="P1686" s="11">
        <v>0</v>
      </c>
      <c r="Q1686" s="11">
        <v>1</v>
      </c>
      <c r="R1686" s="11">
        <v>0</v>
      </c>
    </row>
    <row r="1687" spans="1:18" x14ac:dyDescent="0.2">
      <c r="A1687" s="11" t="s">
        <v>224</v>
      </c>
      <c r="B1687" s="11" t="s">
        <v>2616</v>
      </c>
      <c r="C1687" s="11" t="s">
        <v>4272</v>
      </c>
      <c r="D1687" s="11">
        <v>100.596</v>
      </c>
      <c r="E1687" s="11">
        <v>100.646</v>
      </c>
      <c r="F1687" s="11">
        <v>600000000</v>
      </c>
      <c r="G1687" s="11">
        <v>4.4000000000000004</v>
      </c>
      <c r="H1687" s="11" t="s">
        <v>1914</v>
      </c>
      <c r="I1687" s="11" t="s">
        <v>639</v>
      </c>
      <c r="J1687" s="11" t="s">
        <v>640</v>
      </c>
      <c r="K1687" s="11" t="s">
        <v>630</v>
      </c>
      <c r="L1687" s="11" t="s">
        <v>631</v>
      </c>
      <c r="M1687" s="11">
        <v>1.4430569080433999</v>
      </c>
      <c r="N1687" s="11" t="s">
        <v>1577</v>
      </c>
      <c r="O1687" s="11">
        <v>0</v>
      </c>
      <c r="P1687" s="11">
        <v>0</v>
      </c>
      <c r="Q1687" s="11">
        <v>6</v>
      </c>
      <c r="R1687" s="11">
        <v>0</v>
      </c>
    </row>
    <row r="1688" spans="1:18" x14ac:dyDescent="0.2">
      <c r="A1688" s="11" t="s">
        <v>224</v>
      </c>
      <c r="B1688" s="11" t="s">
        <v>2616</v>
      </c>
      <c r="C1688" s="11" t="s">
        <v>4273</v>
      </c>
      <c r="D1688" s="11">
        <v>100.755</v>
      </c>
      <c r="E1688" s="11">
        <v>100.91200000000001</v>
      </c>
      <c r="F1688" s="11">
        <v>400000000</v>
      </c>
      <c r="G1688" s="11">
        <v>4.6500000000000004</v>
      </c>
      <c r="H1688" s="11" t="s">
        <v>2630</v>
      </c>
      <c r="I1688" s="11" t="s">
        <v>639</v>
      </c>
      <c r="J1688" s="11" t="s">
        <v>640</v>
      </c>
      <c r="K1688" s="11" t="s">
        <v>630</v>
      </c>
      <c r="L1688" s="11" t="s">
        <v>631</v>
      </c>
      <c r="M1688" s="11">
        <v>4.8940966577486398</v>
      </c>
      <c r="N1688" s="11" t="s">
        <v>1577</v>
      </c>
      <c r="O1688" s="11">
        <v>0</v>
      </c>
      <c r="P1688" s="11">
        <v>0</v>
      </c>
      <c r="Q1688" s="11">
        <v>5</v>
      </c>
      <c r="R1688" s="11">
        <v>0</v>
      </c>
    </row>
    <row r="1689" spans="1:18" x14ac:dyDescent="0.2">
      <c r="A1689" s="11" t="s">
        <v>224</v>
      </c>
      <c r="B1689" s="11" t="s">
        <v>2616</v>
      </c>
      <c r="C1689" s="11" t="s">
        <v>4274</v>
      </c>
      <c r="D1689" s="11">
        <v>100.762</v>
      </c>
      <c r="E1689" s="11">
        <v>100.794</v>
      </c>
      <c r="F1689" s="11">
        <v>500000000</v>
      </c>
      <c r="G1689" s="11">
        <v>5.55</v>
      </c>
      <c r="H1689" s="11" t="s">
        <v>2571</v>
      </c>
      <c r="I1689" s="11" t="s">
        <v>639</v>
      </c>
      <c r="J1689" s="11" t="s">
        <v>640</v>
      </c>
      <c r="K1689" s="11" t="s">
        <v>630</v>
      </c>
      <c r="L1689" s="11" t="s">
        <v>631</v>
      </c>
      <c r="M1689" s="11">
        <v>0.47777777883008599</v>
      </c>
      <c r="N1689" s="11" t="s">
        <v>2632</v>
      </c>
      <c r="O1689" s="11">
        <v>0</v>
      </c>
      <c r="P1689" s="11">
        <v>0</v>
      </c>
      <c r="Q1689" s="11">
        <v>2</v>
      </c>
      <c r="R1689" s="11">
        <v>0</v>
      </c>
    </row>
    <row r="1690" spans="1:18" x14ac:dyDescent="0.2">
      <c r="A1690" s="11" t="s">
        <v>224</v>
      </c>
      <c r="B1690" s="11" t="s">
        <v>2616</v>
      </c>
      <c r="C1690" s="11" t="s">
        <v>4275</v>
      </c>
      <c r="D1690" s="11">
        <v>102.283</v>
      </c>
      <c r="E1690" s="11">
        <v>102.361</v>
      </c>
      <c r="F1690" s="11">
        <v>500000000</v>
      </c>
      <c r="G1690" s="11">
        <v>5.0999999999999996</v>
      </c>
      <c r="H1690" s="11" t="s">
        <v>2634</v>
      </c>
      <c r="I1690" s="11" t="s">
        <v>639</v>
      </c>
      <c r="J1690" s="11" t="s">
        <v>640</v>
      </c>
      <c r="K1690" s="11" t="s">
        <v>630</v>
      </c>
      <c r="L1690" s="11" t="s">
        <v>631</v>
      </c>
      <c r="M1690" s="11">
        <v>2.1138875025653601</v>
      </c>
      <c r="N1690" s="11" t="s">
        <v>2635</v>
      </c>
      <c r="O1690" s="11">
        <v>0</v>
      </c>
      <c r="P1690" s="11">
        <v>0</v>
      </c>
      <c r="Q1690" s="11">
        <v>3</v>
      </c>
      <c r="R1690" s="11">
        <v>0</v>
      </c>
    </row>
    <row r="1691" spans="1:18" x14ac:dyDescent="0.2">
      <c r="A1691" s="11" t="s">
        <v>173</v>
      </c>
      <c r="B1691" s="11" t="s">
        <v>2636</v>
      </c>
      <c r="C1691" s="11" t="s">
        <v>1124</v>
      </c>
      <c r="D1691" s="11">
        <v>88.07</v>
      </c>
      <c r="E1691" s="11">
        <v>88.23</v>
      </c>
      <c r="F1691" s="11">
        <v>450000000</v>
      </c>
      <c r="G1691" s="11">
        <v>1.625</v>
      </c>
      <c r="H1691" s="11" t="s">
        <v>1125</v>
      </c>
      <c r="I1691" s="11" t="s">
        <v>639</v>
      </c>
      <c r="J1691" s="11" t="s">
        <v>635</v>
      </c>
      <c r="K1691" s="11" t="s">
        <v>630</v>
      </c>
      <c r="L1691" s="11" t="s">
        <v>631</v>
      </c>
      <c r="M1691" s="11">
        <v>4.50987925030085</v>
      </c>
      <c r="N1691" s="11" t="s">
        <v>1545</v>
      </c>
      <c r="O1691" s="11">
        <v>0</v>
      </c>
      <c r="P1691" s="11">
        <v>1</v>
      </c>
      <c r="Q1691" s="11">
        <v>7</v>
      </c>
      <c r="R1691" s="11">
        <v>1</v>
      </c>
    </row>
    <row r="1692" spans="1:18" x14ac:dyDescent="0.2">
      <c r="A1692" s="11" t="s">
        <v>173</v>
      </c>
      <c r="B1692" s="11" t="s">
        <v>2636</v>
      </c>
      <c r="C1692" s="11" t="s">
        <v>1127</v>
      </c>
      <c r="D1692" s="11">
        <v>98.77</v>
      </c>
      <c r="E1692" s="11">
        <v>98.808999999999997</v>
      </c>
      <c r="F1692" s="11">
        <v>600000000</v>
      </c>
      <c r="G1692" s="11">
        <v>1.25</v>
      </c>
      <c r="H1692" s="11" t="s">
        <v>1128</v>
      </c>
      <c r="I1692" s="11" t="s">
        <v>639</v>
      </c>
      <c r="J1692" s="11" t="s">
        <v>635</v>
      </c>
      <c r="K1692" s="11" t="s">
        <v>630</v>
      </c>
      <c r="L1692" s="11" t="s">
        <v>631</v>
      </c>
      <c r="M1692" s="11">
        <v>0.44444444529129401</v>
      </c>
      <c r="N1692" s="11" t="s">
        <v>2637</v>
      </c>
      <c r="O1692" s="11">
        <v>0</v>
      </c>
      <c r="P1692" s="11">
        <v>1</v>
      </c>
      <c r="Q1692" s="11">
        <v>7</v>
      </c>
      <c r="R1692" s="11">
        <v>1</v>
      </c>
    </row>
    <row r="1693" spans="1:18" x14ac:dyDescent="0.2">
      <c r="A1693" s="11" t="s">
        <v>173</v>
      </c>
      <c r="B1693" s="11" t="s">
        <v>2636</v>
      </c>
      <c r="C1693" s="11" t="s">
        <v>4276</v>
      </c>
      <c r="D1693" s="11">
        <v>98.331999999999994</v>
      </c>
      <c r="E1693" s="11">
        <v>98.356999999999999</v>
      </c>
      <c r="F1693" s="11">
        <v>600000000</v>
      </c>
      <c r="G1693" s="11">
        <v>1.5</v>
      </c>
      <c r="H1693" s="11" t="s">
        <v>1158</v>
      </c>
      <c r="I1693" s="11" t="s">
        <v>639</v>
      </c>
      <c r="J1693" s="11" t="s">
        <v>635</v>
      </c>
      <c r="K1693" s="11" t="s">
        <v>630</v>
      </c>
      <c r="L1693" s="11" t="s">
        <v>631</v>
      </c>
      <c r="M1693" s="11">
        <v>0.69345597358120803</v>
      </c>
      <c r="N1693" s="11" t="s">
        <v>2639</v>
      </c>
      <c r="O1693" s="11">
        <v>0</v>
      </c>
      <c r="P1693" s="11">
        <v>0</v>
      </c>
      <c r="Q1693" s="11">
        <v>2</v>
      </c>
      <c r="R1693" s="11">
        <v>0</v>
      </c>
    </row>
    <row r="1694" spans="1:18" x14ac:dyDescent="0.2">
      <c r="A1694" s="11" t="s">
        <v>173</v>
      </c>
      <c r="B1694" s="11" t="s">
        <v>2636</v>
      </c>
      <c r="C1694" s="11" t="s">
        <v>4277</v>
      </c>
      <c r="D1694" s="11">
        <v>100.009</v>
      </c>
      <c r="E1694" s="11">
        <v>100.188</v>
      </c>
      <c r="F1694" s="11">
        <v>700000000</v>
      </c>
      <c r="G1694" s="11">
        <v>4.45</v>
      </c>
      <c r="H1694" s="11" t="s">
        <v>2365</v>
      </c>
      <c r="I1694" s="11" t="s">
        <v>639</v>
      </c>
      <c r="J1694" s="11" t="s">
        <v>635</v>
      </c>
      <c r="K1694" s="11" t="s">
        <v>630</v>
      </c>
      <c r="L1694" s="11" t="s">
        <v>631</v>
      </c>
      <c r="M1694" s="11">
        <v>4.3909754301296804</v>
      </c>
      <c r="N1694" s="11" t="s">
        <v>2366</v>
      </c>
      <c r="O1694" s="11">
        <v>1</v>
      </c>
      <c r="P1694" s="11">
        <v>0</v>
      </c>
      <c r="Q1694" s="11">
        <v>9</v>
      </c>
      <c r="R1694" s="11">
        <v>0</v>
      </c>
    </row>
    <row r="1695" spans="1:18" x14ac:dyDescent="0.2">
      <c r="A1695" s="11" t="s">
        <v>173</v>
      </c>
      <c r="B1695" s="11" t="s">
        <v>2636</v>
      </c>
      <c r="C1695" s="11" t="s">
        <v>4278</v>
      </c>
      <c r="D1695" s="11">
        <v>99.858999999999995</v>
      </c>
      <c r="E1695" s="11">
        <v>99.872</v>
      </c>
      <c r="F1695" s="11">
        <v>750000000</v>
      </c>
      <c r="G1695" s="11">
        <v>3</v>
      </c>
      <c r="H1695" s="11" t="s">
        <v>1462</v>
      </c>
      <c r="I1695" s="11" t="s">
        <v>4028</v>
      </c>
      <c r="J1695" s="11" t="s">
        <v>635</v>
      </c>
      <c r="K1695" s="11" t="s">
        <v>630</v>
      </c>
      <c r="L1695" s="11" t="s">
        <v>631</v>
      </c>
      <c r="M1695" s="11">
        <v>0.116666666683644</v>
      </c>
      <c r="N1695" s="11" t="s">
        <v>1463</v>
      </c>
      <c r="O1695" s="11">
        <v>0</v>
      </c>
      <c r="P1695" s="11">
        <v>0</v>
      </c>
      <c r="Q1695" s="11">
        <v>9</v>
      </c>
      <c r="R1695" s="11">
        <v>0</v>
      </c>
    </row>
    <row r="1696" spans="1:18" x14ac:dyDescent="0.2">
      <c r="A1696" s="11" t="s">
        <v>173</v>
      </c>
      <c r="B1696" s="11" t="s">
        <v>2636</v>
      </c>
      <c r="C1696" s="11" t="s">
        <v>4279</v>
      </c>
      <c r="D1696" s="11">
        <v>100.023</v>
      </c>
      <c r="E1696" s="11">
        <v>100.13</v>
      </c>
      <c r="F1696" s="11">
        <v>400000000</v>
      </c>
      <c r="G1696" s="11">
        <v>4.25</v>
      </c>
      <c r="H1696" s="11" t="s">
        <v>2643</v>
      </c>
      <c r="I1696" s="11" t="s">
        <v>639</v>
      </c>
      <c r="J1696" s="11" t="s">
        <v>635</v>
      </c>
      <c r="K1696" s="11" t="s">
        <v>630</v>
      </c>
      <c r="L1696" s="11" t="s">
        <v>631</v>
      </c>
      <c r="M1696" s="11">
        <v>2.3481837006631898</v>
      </c>
      <c r="N1696" s="11" t="s">
        <v>2225</v>
      </c>
      <c r="O1696" s="11">
        <v>1</v>
      </c>
      <c r="P1696" s="11">
        <v>0</v>
      </c>
      <c r="Q1696" s="11">
        <v>3</v>
      </c>
      <c r="R1696" s="11">
        <v>0</v>
      </c>
    </row>
    <row r="1697" spans="1:18" x14ac:dyDescent="0.2">
      <c r="A1697" s="11" t="s">
        <v>173</v>
      </c>
      <c r="B1697" s="11" t="s">
        <v>2636</v>
      </c>
      <c r="C1697" s="11" t="s">
        <v>4280</v>
      </c>
      <c r="D1697" s="11">
        <v>101.15900000000001</v>
      </c>
      <c r="E1697" s="11">
        <v>101.247</v>
      </c>
      <c r="F1697" s="11">
        <v>500000000</v>
      </c>
      <c r="G1697" s="11">
        <v>4.8</v>
      </c>
      <c r="H1697" s="11" t="s">
        <v>2470</v>
      </c>
      <c r="I1697" s="11" t="s">
        <v>639</v>
      </c>
      <c r="J1697" s="11" t="s">
        <v>635</v>
      </c>
      <c r="K1697" s="11" t="s">
        <v>630</v>
      </c>
      <c r="L1697" s="11" t="s">
        <v>631</v>
      </c>
      <c r="M1697" s="11">
        <v>1.7729770983615001</v>
      </c>
      <c r="N1697" s="12">
        <v>37159</v>
      </c>
      <c r="O1697" s="11">
        <v>0</v>
      </c>
      <c r="P1697" s="11">
        <v>0</v>
      </c>
      <c r="Q1697" s="11">
        <v>9</v>
      </c>
      <c r="R1697" s="11">
        <v>0</v>
      </c>
    </row>
    <row r="1698" spans="1:18" x14ac:dyDescent="0.2">
      <c r="A1698" s="11" t="s">
        <v>173</v>
      </c>
      <c r="B1698" s="11" t="s">
        <v>2636</v>
      </c>
      <c r="C1698" s="11" t="s">
        <v>4281</v>
      </c>
      <c r="D1698" s="11">
        <v>102.32899999999999</v>
      </c>
      <c r="E1698" s="11">
        <v>102.762</v>
      </c>
      <c r="F1698" s="11">
        <v>500000000</v>
      </c>
      <c r="G1698" s="11">
        <v>4.95</v>
      </c>
      <c r="H1698" s="11" t="s">
        <v>2099</v>
      </c>
      <c r="I1698" s="11" t="s">
        <v>639</v>
      </c>
      <c r="J1698" s="11" t="s">
        <v>635</v>
      </c>
      <c r="K1698" s="11" t="s">
        <v>630</v>
      </c>
      <c r="L1698" s="11" t="s">
        <v>631</v>
      </c>
      <c r="M1698" s="11">
        <v>3.4083171696145702</v>
      </c>
      <c r="N1698" s="11" t="s">
        <v>2100</v>
      </c>
      <c r="O1698" s="11">
        <v>0</v>
      </c>
      <c r="P1698" s="11">
        <v>0</v>
      </c>
      <c r="Q1698" s="11">
        <v>9</v>
      </c>
      <c r="R1698" s="11">
        <v>0</v>
      </c>
    </row>
    <row r="1699" spans="1:18" x14ac:dyDescent="0.2">
      <c r="A1699" s="11" t="s">
        <v>173</v>
      </c>
      <c r="B1699" s="11" t="s">
        <v>2636</v>
      </c>
      <c r="C1699" s="11" t="s">
        <v>4282</v>
      </c>
      <c r="D1699" s="11">
        <v>100.711</v>
      </c>
      <c r="E1699" s="11">
        <v>100.768</v>
      </c>
      <c r="F1699" s="11">
        <v>800000000</v>
      </c>
      <c r="G1699" s="11">
        <v>4.5999999999999996</v>
      </c>
      <c r="H1699" s="11" t="s">
        <v>2647</v>
      </c>
      <c r="I1699" s="11" t="s">
        <v>639</v>
      </c>
      <c r="J1699" s="11" t="s">
        <v>635</v>
      </c>
      <c r="K1699" s="11" t="s">
        <v>630</v>
      </c>
      <c r="L1699" s="11" t="s">
        <v>631</v>
      </c>
      <c r="M1699" s="11">
        <v>1.41945073284268</v>
      </c>
      <c r="N1699" s="11" t="s">
        <v>2648</v>
      </c>
      <c r="O1699" s="11">
        <v>0</v>
      </c>
      <c r="P1699" s="11">
        <v>0</v>
      </c>
      <c r="Q1699" s="11">
        <v>1</v>
      </c>
      <c r="R1699" s="11">
        <v>0</v>
      </c>
    </row>
    <row r="1700" spans="1:18" x14ac:dyDescent="0.2">
      <c r="A1700" s="11" t="s">
        <v>173</v>
      </c>
      <c r="B1700" s="11" t="s">
        <v>2636</v>
      </c>
      <c r="C1700" s="11" t="s">
        <v>4283</v>
      </c>
      <c r="D1700" s="11">
        <v>100.878</v>
      </c>
      <c r="E1700" s="11">
        <v>100.904</v>
      </c>
      <c r="F1700" s="11">
        <v>500000000</v>
      </c>
      <c r="G1700" s="11">
        <v>5</v>
      </c>
      <c r="H1700" s="11" t="s">
        <v>2319</v>
      </c>
      <c r="I1700" s="11" t="s">
        <v>639</v>
      </c>
      <c r="J1700" s="11" t="s">
        <v>635</v>
      </c>
      <c r="K1700" s="11" t="s">
        <v>630</v>
      </c>
      <c r="L1700" s="11" t="s">
        <v>631</v>
      </c>
      <c r="M1700" s="11">
        <v>0.84897889254273995</v>
      </c>
      <c r="N1700" s="11" t="s">
        <v>2320</v>
      </c>
      <c r="O1700" s="11">
        <v>0</v>
      </c>
      <c r="P1700" s="11">
        <v>0</v>
      </c>
      <c r="Q1700" s="11">
        <v>8</v>
      </c>
      <c r="R1700" s="11">
        <v>0</v>
      </c>
    </row>
    <row r="1701" spans="1:18" x14ac:dyDescent="0.2">
      <c r="A1701" s="11" t="s">
        <v>173</v>
      </c>
      <c r="B1701" s="11" t="s">
        <v>2636</v>
      </c>
      <c r="C1701" s="11" t="s">
        <v>4284</v>
      </c>
      <c r="D1701" s="11">
        <v>102.21599999999999</v>
      </c>
      <c r="E1701" s="11">
        <v>102.32299999999999</v>
      </c>
      <c r="F1701" s="11">
        <v>650000000</v>
      </c>
      <c r="G1701" s="11">
        <v>5.0999999999999996</v>
      </c>
      <c r="H1701" s="11" t="s">
        <v>2587</v>
      </c>
      <c r="I1701" s="11" t="s">
        <v>639</v>
      </c>
      <c r="J1701" s="11" t="s">
        <v>635</v>
      </c>
      <c r="K1701" s="11" t="s">
        <v>630</v>
      </c>
      <c r="L1701" s="11" t="s">
        <v>631</v>
      </c>
      <c r="M1701" s="11">
        <v>2.7082185831055301</v>
      </c>
      <c r="N1701" s="11" t="s">
        <v>1736</v>
      </c>
      <c r="O1701" s="11">
        <v>0</v>
      </c>
      <c r="P1701" s="11">
        <v>0</v>
      </c>
      <c r="Q1701" s="11">
        <v>6</v>
      </c>
      <c r="R1701" s="11">
        <v>0</v>
      </c>
    </row>
    <row r="1702" spans="1:18" x14ac:dyDescent="0.2">
      <c r="A1702" s="11" t="s">
        <v>173</v>
      </c>
      <c r="B1702" s="11" t="s">
        <v>2636</v>
      </c>
      <c r="C1702" s="11" t="s">
        <v>4285</v>
      </c>
      <c r="D1702" s="11">
        <v>102.746</v>
      </c>
      <c r="E1702" s="11">
        <v>102.815</v>
      </c>
      <c r="F1702" s="11">
        <v>300000000</v>
      </c>
      <c r="G1702" s="11">
        <v>5.5</v>
      </c>
      <c r="H1702" s="11" t="s">
        <v>1612</v>
      </c>
      <c r="I1702" s="11" t="s">
        <v>639</v>
      </c>
      <c r="J1702" s="11" t="s">
        <v>635</v>
      </c>
      <c r="K1702" s="11" t="s">
        <v>630</v>
      </c>
      <c r="L1702" s="11" t="s">
        <v>631</v>
      </c>
      <c r="M1702" s="11">
        <v>2.18308130061346</v>
      </c>
      <c r="N1702" s="11" t="s">
        <v>1613</v>
      </c>
      <c r="O1702" s="11">
        <v>0</v>
      </c>
      <c r="P1702" s="11">
        <v>0</v>
      </c>
      <c r="Q1702" s="11">
        <v>6</v>
      </c>
      <c r="R1702" s="11">
        <v>0</v>
      </c>
    </row>
    <row r="1703" spans="1:18" x14ac:dyDescent="0.2">
      <c r="A1703" s="11" t="s">
        <v>173</v>
      </c>
      <c r="B1703" s="11" t="s">
        <v>2636</v>
      </c>
      <c r="C1703" s="11" t="s">
        <v>4286</v>
      </c>
      <c r="D1703" s="11">
        <v>88.549000000000007</v>
      </c>
      <c r="E1703" s="11">
        <v>88.751000000000005</v>
      </c>
      <c r="F1703" s="11">
        <v>400000000</v>
      </c>
      <c r="G1703" s="11">
        <v>1.5</v>
      </c>
      <c r="H1703" s="11" t="s">
        <v>2653</v>
      </c>
      <c r="I1703" s="11" t="s">
        <v>639</v>
      </c>
      <c r="J1703" s="11" t="s">
        <v>635</v>
      </c>
      <c r="K1703" s="11" t="s">
        <v>630</v>
      </c>
      <c r="L1703" s="11" t="s">
        <v>631</v>
      </c>
      <c r="M1703" s="11">
        <v>4.3330632048770399</v>
      </c>
      <c r="N1703" s="11" t="s">
        <v>2654</v>
      </c>
      <c r="O1703" s="11">
        <v>0</v>
      </c>
      <c r="P1703" s="11">
        <v>0</v>
      </c>
      <c r="Q1703" s="11">
        <v>9</v>
      </c>
      <c r="R1703" s="11">
        <v>0</v>
      </c>
    </row>
    <row r="1704" spans="1:18" x14ac:dyDescent="0.2">
      <c r="A1704" s="11" t="s">
        <v>173</v>
      </c>
      <c r="B1704" s="11" t="s">
        <v>2636</v>
      </c>
      <c r="C1704" s="11" t="s">
        <v>4287</v>
      </c>
      <c r="D1704" s="11">
        <v>94.281999999999996</v>
      </c>
      <c r="E1704" s="11">
        <v>94.441000000000003</v>
      </c>
      <c r="F1704" s="11">
        <v>500000000</v>
      </c>
      <c r="G1704" s="11">
        <v>2.5</v>
      </c>
      <c r="H1704" s="11" t="s">
        <v>2656</v>
      </c>
      <c r="I1704" s="11" t="s">
        <v>639</v>
      </c>
      <c r="J1704" s="11" t="s">
        <v>635</v>
      </c>
      <c r="K1704" s="11" t="s">
        <v>630</v>
      </c>
      <c r="L1704" s="11" t="s">
        <v>631</v>
      </c>
      <c r="M1704" s="11">
        <v>3.3523261455361602</v>
      </c>
      <c r="N1704" s="11" t="s">
        <v>2657</v>
      </c>
      <c r="O1704" s="11">
        <v>0</v>
      </c>
      <c r="P1704" s="11">
        <v>0</v>
      </c>
      <c r="Q1704" s="11">
        <v>2</v>
      </c>
      <c r="R1704" s="11">
        <v>0</v>
      </c>
    </row>
    <row r="1705" spans="1:18" x14ac:dyDescent="0.2">
      <c r="A1705" s="11" t="s">
        <v>204</v>
      </c>
      <c r="B1705" s="11" t="s">
        <v>1448</v>
      </c>
      <c r="C1705" s="11" t="s">
        <v>4288</v>
      </c>
      <c r="D1705" s="11">
        <v>100.066</v>
      </c>
      <c r="E1705" s="11">
        <v>100.131</v>
      </c>
      <c r="F1705" s="11">
        <v>300000000</v>
      </c>
      <c r="G1705" s="11">
        <v>3.85</v>
      </c>
      <c r="H1705" s="11" t="s">
        <v>2659</v>
      </c>
      <c r="I1705" s="11" t="s">
        <v>639</v>
      </c>
      <c r="J1705" s="11" t="s">
        <v>755</v>
      </c>
      <c r="K1705" s="11" t="s">
        <v>630</v>
      </c>
      <c r="L1705" s="11" t="s">
        <v>631</v>
      </c>
      <c r="M1705" s="11">
        <v>1.83576278153858</v>
      </c>
      <c r="N1705" s="11" t="s">
        <v>2660</v>
      </c>
      <c r="O1705" s="11">
        <v>1</v>
      </c>
      <c r="P1705" s="11">
        <v>0</v>
      </c>
      <c r="Q1705" s="11">
        <v>6</v>
      </c>
      <c r="R1705" s="11">
        <v>0</v>
      </c>
    </row>
    <row r="1706" spans="1:18" x14ac:dyDescent="0.2">
      <c r="A1706" s="11" t="s">
        <v>204</v>
      </c>
      <c r="B1706" s="11" t="s">
        <v>1448</v>
      </c>
      <c r="C1706" s="11" t="s">
        <v>4289</v>
      </c>
      <c r="D1706" s="11">
        <v>100.59399999999999</v>
      </c>
      <c r="E1706" s="11">
        <v>100.611</v>
      </c>
      <c r="F1706" s="11">
        <v>700000000</v>
      </c>
      <c r="G1706" s="11">
        <v>4.5</v>
      </c>
      <c r="H1706" s="11" t="s">
        <v>2662</v>
      </c>
      <c r="I1706" s="11" t="s">
        <v>639</v>
      </c>
      <c r="J1706" s="11" t="s">
        <v>755</v>
      </c>
      <c r="K1706" s="11" t="s">
        <v>630</v>
      </c>
      <c r="L1706" s="11" t="s">
        <v>631</v>
      </c>
      <c r="M1706" s="11">
        <v>0.90847808979322497</v>
      </c>
      <c r="N1706" s="12">
        <v>37462</v>
      </c>
      <c r="O1706" s="11">
        <v>0</v>
      </c>
      <c r="P1706" s="11">
        <v>0</v>
      </c>
      <c r="Q1706" s="11">
        <v>4</v>
      </c>
      <c r="R1706" s="11">
        <v>0</v>
      </c>
    </row>
    <row r="1707" spans="1:18" x14ac:dyDescent="0.2">
      <c r="A1707" s="11" t="s">
        <v>185</v>
      </c>
      <c r="B1707" s="11" t="s">
        <v>2663</v>
      </c>
      <c r="C1707" s="11" t="s">
        <v>4290</v>
      </c>
      <c r="D1707" s="11">
        <v>99.734999999999999</v>
      </c>
      <c r="E1707" s="11">
        <v>99.748000000000005</v>
      </c>
      <c r="F1707" s="11">
        <v>500000000</v>
      </c>
      <c r="G1707" s="11">
        <v>1.6180000000000001</v>
      </c>
      <c r="H1707" s="11" t="s">
        <v>2665</v>
      </c>
      <c r="I1707" s="11" t="s">
        <v>639</v>
      </c>
      <c r="J1707" s="11" t="s">
        <v>635</v>
      </c>
      <c r="K1707" s="11" t="s">
        <v>630</v>
      </c>
      <c r="L1707" s="11" t="s">
        <v>631</v>
      </c>
      <c r="M1707" s="11">
        <v>0.10833333334629899</v>
      </c>
      <c r="N1707" s="12">
        <v>38342</v>
      </c>
      <c r="O1707" s="11">
        <v>0</v>
      </c>
      <c r="P1707" s="11">
        <v>0</v>
      </c>
      <c r="Q1707" s="11">
        <v>5</v>
      </c>
      <c r="R1707" s="11">
        <v>0</v>
      </c>
    </row>
    <row r="1708" spans="1:18" x14ac:dyDescent="0.2">
      <c r="A1708" s="11" t="s">
        <v>185</v>
      </c>
      <c r="B1708" s="11" t="s">
        <v>2663</v>
      </c>
      <c r="C1708" s="11" t="s">
        <v>4291</v>
      </c>
      <c r="D1708" s="11">
        <v>95.007999999999996</v>
      </c>
      <c r="E1708" s="11">
        <v>95.072000000000003</v>
      </c>
      <c r="F1708" s="11">
        <v>350000000</v>
      </c>
      <c r="G1708" s="11">
        <v>1.9</v>
      </c>
      <c r="H1708" s="11" t="s">
        <v>2667</v>
      </c>
      <c r="I1708" s="11" t="s">
        <v>639</v>
      </c>
      <c r="J1708" s="11" t="s">
        <v>635</v>
      </c>
      <c r="K1708" s="11" t="s">
        <v>630</v>
      </c>
      <c r="L1708" s="11" t="s">
        <v>631</v>
      </c>
      <c r="M1708" s="11">
        <v>2.2851973359203299</v>
      </c>
      <c r="N1708" s="12">
        <v>39254</v>
      </c>
      <c r="O1708" s="11">
        <v>0</v>
      </c>
      <c r="P1708" s="11">
        <v>0</v>
      </c>
      <c r="Q1708" s="11">
        <v>8</v>
      </c>
      <c r="R1708" s="11">
        <v>0</v>
      </c>
    </row>
    <row r="1709" spans="1:18" x14ac:dyDescent="0.2">
      <c r="A1709" s="11" t="s">
        <v>185</v>
      </c>
      <c r="B1709" s="11" t="s">
        <v>2663</v>
      </c>
      <c r="C1709" s="11" t="s">
        <v>4292</v>
      </c>
      <c r="D1709" s="11">
        <v>98.549000000000007</v>
      </c>
      <c r="E1709" s="11">
        <v>98.587999999999994</v>
      </c>
      <c r="F1709" s="11">
        <v>375000000</v>
      </c>
      <c r="G1709" s="11">
        <v>1.3029999999999999</v>
      </c>
      <c r="H1709" s="11" t="s">
        <v>2669</v>
      </c>
      <c r="I1709" s="11" t="s">
        <v>639</v>
      </c>
      <c r="J1709" s="11" t="s">
        <v>635</v>
      </c>
      <c r="K1709" s="11" t="s">
        <v>630</v>
      </c>
      <c r="L1709" s="11" t="s">
        <v>631</v>
      </c>
      <c r="M1709" s="11">
        <v>0.53560977516097197</v>
      </c>
      <c r="N1709" s="11" t="s">
        <v>2670</v>
      </c>
      <c r="O1709" s="11">
        <v>0</v>
      </c>
      <c r="P1709" s="11">
        <v>0</v>
      </c>
      <c r="Q1709" s="11">
        <v>9</v>
      </c>
      <c r="R1709" s="11">
        <v>0</v>
      </c>
    </row>
    <row r="1710" spans="1:18" x14ac:dyDescent="0.2">
      <c r="A1710" s="11" t="s">
        <v>185</v>
      </c>
      <c r="B1710" s="11" t="s">
        <v>2663</v>
      </c>
      <c r="C1710" s="11" t="s">
        <v>4293</v>
      </c>
      <c r="D1710" s="11">
        <v>100.79300000000001</v>
      </c>
      <c r="E1710" s="11">
        <v>100.843</v>
      </c>
      <c r="F1710" s="11">
        <v>300000000</v>
      </c>
      <c r="G1710" s="11">
        <v>4.7140000000000004</v>
      </c>
      <c r="H1710" s="11" t="s">
        <v>1987</v>
      </c>
      <c r="I1710" s="11" t="s">
        <v>639</v>
      </c>
      <c r="J1710" s="11" t="s">
        <v>635</v>
      </c>
      <c r="K1710" s="11" t="s">
        <v>630</v>
      </c>
      <c r="L1710" s="11" t="s">
        <v>631</v>
      </c>
      <c r="M1710" s="11">
        <v>1.2992345651380901</v>
      </c>
      <c r="N1710" s="12">
        <v>39255</v>
      </c>
      <c r="O1710" s="11">
        <v>0</v>
      </c>
      <c r="P1710" s="11">
        <v>0</v>
      </c>
      <c r="Q1710" s="11">
        <v>3</v>
      </c>
      <c r="R1710" s="11">
        <v>0</v>
      </c>
    </row>
    <row r="1711" spans="1:18" x14ac:dyDescent="0.2">
      <c r="A1711" s="11" t="s">
        <v>185</v>
      </c>
      <c r="B1711" s="11" t="s">
        <v>2663</v>
      </c>
      <c r="C1711" s="11" t="s">
        <v>4294</v>
      </c>
      <c r="D1711" s="11">
        <v>99.518000000000001</v>
      </c>
      <c r="E1711" s="11">
        <v>99.591999999999999</v>
      </c>
      <c r="F1711" s="11">
        <v>500000000</v>
      </c>
      <c r="G1711" s="11">
        <v>4.1609999999999996</v>
      </c>
      <c r="H1711" s="11" t="s">
        <v>817</v>
      </c>
      <c r="I1711" s="11" t="s">
        <v>639</v>
      </c>
      <c r="J1711" s="11" t="s">
        <v>635</v>
      </c>
      <c r="K1711" s="11" t="s">
        <v>630</v>
      </c>
      <c r="L1711" s="11" t="s">
        <v>631</v>
      </c>
      <c r="M1711" s="11">
        <v>2.6998852983384301</v>
      </c>
      <c r="N1711" s="12">
        <v>41207</v>
      </c>
      <c r="O1711" s="11">
        <v>1</v>
      </c>
      <c r="P1711" s="11">
        <v>0</v>
      </c>
      <c r="Q1711" s="11">
        <v>8</v>
      </c>
      <c r="R1711" s="11">
        <v>0</v>
      </c>
    </row>
    <row r="1712" spans="1:18" x14ac:dyDescent="0.2">
      <c r="A1712" s="11" t="s">
        <v>185</v>
      </c>
      <c r="B1712" s="11" t="s">
        <v>2663</v>
      </c>
      <c r="C1712" s="11" t="s">
        <v>4295</v>
      </c>
      <c r="D1712" s="11">
        <v>101.23</v>
      </c>
      <c r="E1712" s="11">
        <v>101.46899999999999</v>
      </c>
      <c r="F1712" s="11">
        <v>500000000</v>
      </c>
      <c r="G1712" s="11">
        <v>4.8029999999999999</v>
      </c>
      <c r="H1712" s="11" t="s">
        <v>2674</v>
      </c>
      <c r="I1712" s="11" t="s">
        <v>639</v>
      </c>
      <c r="J1712" s="11" t="s">
        <v>635</v>
      </c>
      <c r="K1712" s="11" t="s">
        <v>630</v>
      </c>
      <c r="L1712" s="11" t="s">
        <v>631</v>
      </c>
      <c r="M1712" s="11">
        <v>3.8511068482534498</v>
      </c>
      <c r="N1712" s="12">
        <v>38862</v>
      </c>
      <c r="O1712" s="11">
        <v>1</v>
      </c>
      <c r="P1712" s="11">
        <v>0</v>
      </c>
      <c r="Q1712" s="11">
        <v>3</v>
      </c>
      <c r="R1712" s="11">
        <v>0</v>
      </c>
    </row>
    <row r="1713" spans="1:18" x14ac:dyDescent="0.2">
      <c r="A1713" s="11" t="s">
        <v>185</v>
      </c>
      <c r="B1713" s="11" t="s">
        <v>2663</v>
      </c>
      <c r="C1713" s="11" t="s">
        <v>4296</v>
      </c>
      <c r="D1713" s="11">
        <v>104.294</v>
      </c>
      <c r="E1713" s="11">
        <v>104.499</v>
      </c>
      <c r="F1713" s="11">
        <v>500000000</v>
      </c>
      <c r="G1713" s="11">
        <v>5.4320000000000004</v>
      </c>
      <c r="H1713" s="11" t="s">
        <v>2676</v>
      </c>
      <c r="I1713" s="11" t="s">
        <v>639</v>
      </c>
      <c r="J1713" s="11" t="s">
        <v>635</v>
      </c>
      <c r="K1713" s="11" t="s">
        <v>630</v>
      </c>
      <c r="L1713" s="11" t="s">
        <v>631</v>
      </c>
      <c r="M1713" s="11">
        <v>5.0768381891982299</v>
      </c>
      <c r="N1713" s="11" t="s">
        <v>1727</v>
      </c>
      <c r="O1713" s="11">
        <v>0</v>
      </c>
      <c r="P1713" s="11">
        <v>0</v>
      </c>
      <c r="Q1713" s="11">
        <v>4</v>
      </c>
      <c r="R1713" s="11">
        <v>0</v>
      </c>
    </row>
    <row r="1714" spans="1:18" x14ac:dyDescent="0.2">
      <c r="A1714" s="11" t="s">
        <v>185</v>
      </c>
      <c r="B1714" s="11" t="s">
        <v>2663</v>
      </c>
      <c r="C1714" s="11" t="s">
        <v>4297</v>
      </c>
      <c r="D1714" s="11">
        <v>101.33499999999999</v>
      </c>
      <c r="E1714" s="11">
        <v>101.54300000000001</v>
      </c>
      <c r="F1714" s="11">
        <v>350000000</v>
      </c>
      <c r="G1714" s="11">
        <v>4.7720000000000002</v>
      </c>
      <c r="H1714" s="11" t="s">
        <v>2678</v>
      </c>
      <c r="I1714" s="11" t="s">
        <v>639</v>
      </c>
      <c r="J1714" s="11" t="s">
        <v>635</v>
      </c>
      <c r="K1714" s="11" t="s">
        <v>630</v>
      </c>
      <c r="L1714" s="11" t="s">
        <v>631</v>
      </c>
      <c r="M1714" s="11">
        <v>3.44988860686651</v>
      </c>
      <c r="N1714" s="12">
        <v>41176</v>
      </c>
      <c r="O1714" s="11">
        <v>0</v>
      </c>
      <c r="P1714" s="11">
        <v>0</v>
      </c>
      <c r="Q1714" s="11">
        <v>5</v>
      </c>
      <c r="R1714" s="11">
        <v>0</v>
      </c>
    </row>
    <row r="1715" spans="1:18" x14ac:dyDescent="0.2">
      <c r="A1715" s="11" t="s">
        <v>185</v>
      </c>
      <c r="B1715" s="11" t="s">
        <v>2663</v>
      </c>
      <c r="C1715" s="11" t="s">
        <v>4298</v>
      </c>
      <c r="D1715" s="11">
        <v>100.596</v>
      </c>
      <c r="E1715" s="11">
        <v>100.68600000000001</v>
      </c>
      <c r="F1715" s="11">
        <v>350000000</v>
      </c>
      <c r="G1715" s="11">
        <v>4.335</v>
      </c>
      <c r="H1715" s="11" t="s">
        <v>1160</v>
      </c>
      <c r="I1715" s="11" t="s">
        <v>639</v>
      </c>
      <c r="J1715" s="11" t="s">
        <v>635</v>
      </c>
      <c r="K1715" s="11" t="s">
        <v>630</v>
      </c>
      <c r="L1715" s="11" t="s">
        <v>631</v>
      </c>
      <c r="M1715" s="11">
        <v>1.4570140749937499</v>
      </c>
      <c r="N1715" s="11" t="s">
        <v>2101</v>
      </c>
      <c r="O1715" s="11">
        <v>0</v>
      </c>
      <c r="P1715" s="11">
        <v>0</v>
      </c>
      <c r="Q1715" s="11">
        <v>6</v>
      </c>
      <c r="R1715" s="11">
        <v>0</v>
      </c>
    </row>
    <row r="1716" spans="1:18" x14ac:dyDescent="0.2">
      <c r="A1716" s="11" t="s">
        <v>185</v>
      </c>
      <c r="B1716" s="11" t="s">
        <v>2663</v>
      </c>
      <c r="C1716" s="11" t="s">
        <v>4299</v>
      </c>
      <c r="D1716" s="11">
        <v>102.736</v>
      </c>
      <c r="E1716" s="11">
        <v>102.80800000000001</v>
      </c>
      <c r="F1716" s="11">
        <v>400000000</v>
      </c>
      <c r="G1716" s="11">
        <v>5.2149999999999999</v>
      </c>
      <c r="H1716" s="11" t="s">
        <v>2681</v>
      </c>
      <c r="I1716" s="11" t="s">
        <v>639</v>
      </c>
      <c r="J1716" s="11" t="s">
        <v>635</v>
      </c>
      <c r="K1716" s="11" t="s">
        <v>630</v>
      </c>
      <c r="L1716" s="11" t="s">
        <v>631</v>
      </c>
      <c r="M1716" s="11">
        <v>3.0153337414835302</v>
      </c>
      <c r="N1716" s="12">
        <v>39075</v>
      </c>
      <c r="O1716" s="11">
        <v>0</v>
      </c>
      <c r="P1716" s="11">
        <v>0</v>
      </c>
      <c r="Q1716" s="11">
        <v>6</v>
      </c>
      <c r="R1716" s="11">
        <v>0</v>
      </c>
    </row>
    <row r="1717" spans="1:18" x14ac:dyDescent="0.2">
      <c r="A1717" s="11" t="s">
        <v>185</v>
      </c>
      <c r="B1717" s="11" t="s">
        <v>2663</v>
      </c>
      <c r="C1717" s="11" t="s">
        <v>4300</v>
      </c>
      <c r="D1717" s="11">
        <v>100.831</v>
      </c>
      <c r="E1717" s="11">
        <v>100.895</v>
      </c>
      <c r="F1717" s="11">
        <v>500000000</v>
      </c>
      <c r="G1717" s="11">
        <v>4.992</v>
      </c>
      <c r="H1717" s="11" t="s">
        <v>2382</v>
      </c>
      <c r="I1717" s="11" t="s">
        <v>639</v>
      </c>
      <c r="J1717" s="11" t="s">
        <v>635</v>
      </c>
      <c r="K1717" s="11" t="s">
        <v>630</v>
      </c>
      <c r="L1717" s="11" t="s">
        <v>631</v>
      </c>
      <c r="M1717" s="11">
        <v>0.83788691222162903</v>
      </c>
      <c r="N1717" s="12">
        <v>37249</v>
      </c>
      <c r="O1717" s="11">
        <v>0</v>
      </c>
      <c r="P1717" s="11">
        <v>0</v>
      </c>
      <c r="Q1717" s="11">
        <v>1</v>
      </c>
      <c r="R1717" s="11">
        <v>0</v>
      </c>
    </row>
    <row r="1718" spans="1:18" x14ac:dyDescent="0.2">
      <c r="A1718" s="11" t="s">
        <v>185</v>
      </c>
      <c r="B1718" s="11" t="s">
        <v>2663</v>
      </c>
      <c r="C1718" s="11" t="s">
        <v>4301</v>
      </c>
      <c r="D1718" s="11">
        <v>103.23399999999999</v>
      </c>
      <c r="E1718" s="11">
        <v>103.408</v>
      </c>
      <c r="F1718" s="11">
        <v>525000000</v>
      </c>
      <c r="G1718" s="11">
        <v>5.4669999999999996</v>
      </c>
      <c r="H1718" s="11" t="s">
        <v>714</v>
      </c>
      <c r="I1718" s="11" t="s">
        <v>639</v>
      </c>
      <c r="J1718" s="11" t="s">
        <v>635</v>
      </c>
      <c r="K1718" s="11" t="s">
        <v>630</v>
      </c>
      <c r="L1718" s="11" t="s">
        <v>631</v>
      </c>
      <c r="M1718" s="11">
        <v>2.56703113020906</v>
      </c>
      <c r="N1718" s="12">
        <v>41144</v>
      </c>
      <c r="O1718" s="11">
        <v>0</v>
      </c>
      <c r="P1718" s="11">
        <v>0</v>
      </c>
      <c r="Q1718" s="11">
        <v>4</v>
      </c>
      <c r="R1718" s="11">
        <v>0</v>
      </c>
    </row>
    <row r="1719" spans="1:18" x14ac:dyDescent="0.2">
      <c r="A1719" s="11" t="s">
        <v>185</v>
      </c>
      <c r="B1719" s="11" t="s">
        <v>2663</v>
      </c>
      <c r="C1719" s="11" t="s">
        <v>4302</v>
      </c>
      <c r="D1719" s="11">
        <v>104.994</v>
      </c>
      <c r="E1719" s="11">
        <v>105.14</v>
      </c>
      <c r="F1719" s="11">
        <v>500000000</v>
      </c>
      <c r="G1719" s="11">
        <v>5.7629999999999999</v>
      </c>
      <c r="H1719" s="11" t="s">
        <v>2685</v>
      </c>
      <c r="I1719" s="11" t="s">
        <v>639</v>
      </c>
      <c r="J1719" s="11" t="s">
        <v>635</v>
      </c>
      <c r="K1719" s="11" t="s">
        <v>630</v>
      </c>
      <c r="L1719" s="11" t="s">
        <v>631</v>
      </c>
      <c r="M1719" s="11">
        <v>3.8724805726141298</v>
      </c>
      <c r="N1719" s="12">
        <v>39225</v>
      </c>
      <c r="O1719" s="11">
        <v>0</v>
      </c>
      <c r="P1719" s="11">
        <v>0</v>
      </c>
      <c r="Q1719" s="11">
        <v>4</v>
      </c>
      <c r="R1719" s="11">
        <v>0</v>
      </c>
    </row>
    <row r="1720" spans="1:18" x14ac:dyDescent="0.2">
      <c r="A1720" s="11" t="s">
        <v>185</v>
      </c>
      <c r="B1720" s="11" t="s">
        <v>2663</v>
      </c>
      <c r="C1720" s="11" t="s">
        <v>4303</v>
      </c>
      <c r="D1720" s="11">
        <v>100.13200000000001</v>
      </c>
      <c r="E1720" s="11">
        <v>100.14</v>
      </c>
      <c r="F1720" s="11">
        <v>425000000</v>
      </c>
      <c r="G1720" s="11">
        <v>5.2089999999999996</v>
      </c>
      <c r="H1720" s="11" t="s">
        <v>2554</v>
      </c>
      <c r="I1720" s="11" t="s">
        <v>639</v>
      </c>
      <c r="J1720" s="11" t="s">
        <v>635</v>
      </c>
      <c r="K1720" s="11" t="s">
        <v>630</v>
      </c>
      <c r="L1720" s="11" t="s">
        <v>631</v>
      </c>
      <c r="M1720" s="11">
        <v>0.10555555556806</v>
      </c>
      <c r="N1720" s="11" t="s">
        <v>2687</v>
      </c>
      <c r="O1720" s="11">
        <v>0</v>
      </c>
      <c r="P1720" s="11">
        <v>0</v>
      </c>
      <c r="Q1720" s="11">
        <v>2</v>
      </c>
      <c r="R1720" s="11">
        <v>0</v>
      </c>
    </row>
    <row r="1721" spans="1:18" x14ac:dyDescent="0.2">
      <c r="A1721" s="11" t="s">
        <v>185</v>
      </c>
      <c r="B1721" s="11" t="s">
        <v>2663</v>
      </c>
      <c r="C1721" s="11" t="s">
        <v>4304</v>
      </c>
      <c r="D1721" s="11">
        <v>88.840999999999994</v>
      </c>
      <c r="E1721" s="11">
        <v>89.039000000000001</v>
      </c>
      <c r="F1721" s="11">
        <v>600000000</v>
      </c>
      <c r="G1721" s="11">
        <v>1.7370000000000001</v>
      </c>
      <c r="H1721" s="11" t="s">
        <v>2689</v>
      </c>
      <c r="I1721" s="11" t="s">
        <v>639</v>
      </c>
      <c r="J1721" s="11" t="s">
        <v>635</v>
      </c>
      <c r="K1721" s="11" t="s">
        <v>630</v>
      </c>
      <c r="L1721" s="11" t="s">
        <v>631</v>
      </c>
      <c r="M1721" s="11">
        <v>4.3366170322687703</v>
      </c>
      <c r="N1721" s="11" t="s">
        <v>2690</v>
      </c>
      <c r="O1721" s="11">
        <v>0</v>
      </c>
      <c r="P1721" s="11">
        <v>0</v>
      </c>
      <c r="Q1721" s="11">
        <v>1</v>
      </c>
      <c r="R1721" s="11">
        <v>0</v>
      </c>
    </row>
    <row r="1722" spans="1:18" x14ac:dyDescent="0.2">
      <c r="A1722" s="11" t="s">
        <v>68</v>
      </c>
      <c r="B1722" s="11" t="s">
        <v>1138</v>
      </c>
      <c r="C1722" s="11" t="s">
        <v>4305</v>
      </c>
      <c r="D1722" s="11">
        <v>100.812</v>
      </c>
      <c r="E1722" s="11">
        <v>100.88</v>
      </c>
      <c r="F1722" s="11">
        <v>500000000</v>
      </c>
      <c r="G1722" s="11">
        <v>4.75</v>
      </c>
      <c r="H1722" s="11" t="s">
        <v>2692</v>
      </c>
      <c r="I1722" s="11" t="s">
        <v>639</v>
      </c>
      <c r="J1722" s="11" t="s">
        <v>614</v>
      </c>
      <c r="K1722" s="11" t="s">
        <v>630</v>
      </c>
      <c r="L1722" s="11" t="s">
        <v>631</v>
      </c>
      <c r="M1722" s="11">
        <v>3.2500106246904501</v>
      </c>
      <c r="N1722" s="11" t="s">
        <v>2693</v>
      </c>
      <c r="O1722" s="11">
        <v>0</v>
      </c>
      <c r="P1722" s="11">
        <v>0</v>
      </c>
      <c r="Q1722" s="11">
        <v>2</v>
      </c>
      <c r="R1722" s="11">
        <v>0</v>
      </c>
    </row>
    <row r="1723" spans="1:18" x14ac:dyDescent="0.2">
      <c r="A1723" s="11" t="s">
        <v>68</v>
      </c>
      <c r="B1723" s="11" t="s">
        <v>1138</v>
      </c>
      <c r="C1723" s="11" t="s">
        <v>4306</v>
      </c>
      <c r="D1723" s="11">
        <v>102.31</v>
      </c>
      <c r="E1723" s="11">
        <v>102.379</v>
      </c>
      <c r="F1723" s="11">
        <v>750000000</v>
      </c>
      <c r="G1723" s="11">
        <v>5.625</v>
      </c>
      <c r="H1723" s="11" t="s">
        <v>2695</v>
      </c>
      <c r="I1723" s="11" t="s">
        <v>639</v>
      </c>
      <c r="J1723" s="11" t="s">
        <v>614</v>
      </c>
      <c r="K1723" s="11" t="s">
        <v>630</v>
      </c>
      <c r="L1723" s="11" t="s">
        <v>631</v>
      </c>
      <c r="M1723" s="11">
        <v>1.96627274584165</v>
      </c>
      <c r="N1723" s="12">
        <v>38314</v>
      </c>
      <c r="O1723" s="11">
        <v>0</v>
      </c>
      <c r="P1723" s="11">
        <v>0</v>
      </c>
      <c r="Q1723" s="11">
        <v>1</v>
      </c>
      <c r="R1723" s="11">
        <v>0</v>
      </c>
    </row>
    <row r="1724" spans="1:18" x14ac:dyDescent="0.2">
      <c r="A1724" s="11" t="s">
        <v>99</v>
      </c>
      <c r="B1724" s="11" t="s">
        <v>1141</v>
      </c>
      <c r="C1724" s="11" t="s">
        <v>1142</v>
      </c>
      <c r="D1724" s="11">
        <v>99.057000000000002</v>
      </c>
      <c r="E1724" s="11">
        <v>99.102999999999994</v>
      </c>
      <c r="F1724" s="11">
        <v>800000000</v>
      </c>
      <c r="G1724" s="11">
        <v>3.6669999999999998</v>
      </c>
      <c r="H1724" s="11" t="s">
        <v>1143</v>
      </c>
      <c r="I1724" s="11" t="s">
        <v>639</v>
      </c>
      <c r="J1724" s="11" t="s">
        <v>645</v>
      </c>
      <c r="K1724" s="11" t="s">
        <v>630</v>
      </c>
      <c r="L1724" s="11" t="s">
        <v>631</v>
      </c>
      <c r="M1724" s="11">
        <v>1.67964757619371</v>
      </c>
      <c r="N1724" s="11" t="s">
        <v>2696</v>
      </c>
      <c r="O1724" s="11">
        <v>0</v>
      </c>
      <c r="P1724" s="11">
        <v>1</v>
      </c>
      <c r="Q1724" s="11">
        <v>7</v>
      </c>
      <c r="R1724" s="11">
        <v>1</v>
      </c>
    </row>
    <row r="1725" spans="1:18" x14ac:dyDescent="0.2">
      <c r="A1725" s="11" t="s">
        <v>99</v>
      </c>
      <c r="B1725" s="11" t="s">
        <v>1141</v>
      </c>
      <c r="C1725" s="11" t="s">
        <v>4307</v>
      </c>
      <c r="D1725" s="11">
        <v>91.442999999999998</v>
      </c>
      <c r="E1725" s="11">
        <v>91.503</v>
      </c>
      <c r="F1725" s="11">
        <v>1500000000</v>
      </c>
      <c r="G1725" s="11">
        <v>2.875</v>
      </c>
      <c r="H1725" s="11" t="s">
        <v>2698</v>
      </c>
      <c r="I1725" s="11" t="s">
        <v>639</v>
      </c>
      <c r="J1725" s="11" t="s">
        <v>645</v>
      </c>
      <c r="K1725" s="11" t="s">
        <v>630</v>
      </c>
      <c r="L1725" s="11" t="s">
        <v>631</v>
      </c>
      <c r="M1725" s="11">
        <v>5.3778633603341301</v>
      </c>
      <c r="N1725" s="12">
        <v>37247</v>
      </c>
      <c r="O1725" s="11">
        <v>0</v>
      </c>
      <c r="P1725" s="11">
        <v>0</v>
      </c>
      <c r="Q1725" s="11">
        <v>3</v>
      </c>
      <c r="R1725" s="11">
        <v>0</v>
      </c>
    </row>
    <row r="1726" spans="1:18" x14ac:dyDescent="0.2">
      <c r="A1726" s="11" t="s">
        <v>236</v>
      </c>
      <c r="B1726" s="11" t="s">
        <v>2699</v>
      </c>
      <c r="C1726" s="11" t="s">
        <v>4308</v>
      </c>
      <c r="D1726" s="11">
        <v>98.409000000000006</v>
      </c>
      <c r="E1726" s="11">
        <v>98.507999999999996</v>
      </c>
      <c r="F1726" s="11">
        <v>350000000</v>
      </c>
      <c r="G1726" s="11">
        <v>1.512</v>
      </c>
      <c r="H1726" s="11" t="s">
        <v>2701</v>
      </c>
      <c r="I1726" s="11" t="s">
        <v>639</v>
      </c>
      <c r="J1726" s="11" t="s">
        <v>635</v>
      </c>
      <c r="K1726" s="11" t="s">
        <v>630</v>
      </c>
      <c r="L1726" s="11" t="s">
        <v>631</v>
      </c>
      <c r="M1726" s="11">
        <v>0.55730927326980095</v>
      </c>
      <c r="N1726" s="11" t="s">
        <v>2702</v>
      </c>
      <c r="O1726" s="11">
        <v>0</v>
      </c>
      <c r="P1726" s="11">
        <v>0</v>
      </c>
      <c r="Q1726" s="11">
        <v>9</v>
      </c>
      <c r="R1726" s="11">
        <v>0</v>
      </c>
    </row>
    <row r="1727" spans="1:18" x14ac:dyDescent="0.2">
      <c r="A1727" s="11" t="s">
        <v>236</v>
      </c>
      <c r="B1727" s="11" t="s">
        <v>2699</v>
      </c>
      <c r="C1727" s="11" t="s">
        <v>4309</v>
      </c>
      <c r="D1727" s="11">
        <v>100.666</v>
      </c>
      <c r="E1727" s="11">
        <v>100.926</v>
      </c>
      <c r="F1727" s="11">
        <v>400000000</v>
      </c>
      <c r="G1727" s="11">
        <v>4.9279999999999999</v>
      </c>
      <c r="H1727" s="11" t="s">
        <v>2704</v>
      </c>
      <c r="I1727" s="11" t="s">
        <v>639</v>
      </c>
      <c r="J1727" s="11" t="s">
        <v>635</v>
      </c>
      <c r="K1727" s="11" t="s">
        <v>630</v>
      </c>
      <c r="L1727" s="11" t="s">
        <v>631</v>
      </c>
      <c r="M1727" s="11">
        <v>1.45051058252327</v>
      </c>
      <c r="N1727" s="11" t="s">
        <v>2705</v>
      </c>
      <c r="O1727" s="11">
        <v>0</v>
      </c>
      <c r="P1727" s="11">
        <v>0</v>
      </c>
      <c r="Q1727" s="11">
        <v>6</v>
      </c>
      <c r="R1727" s="11">
        <v>0</v>
      </c>
    </row>
    <row r="1728" spans="1:18" x14ac:dyDescent="0.2">
      <c r="A1728" s="11" t="s">
        <v>236</v>
      </c>
      <c r="B1728" s="11" t="s">
        <v>2699</v>
      </c>
      <c r="C1728" s="11" t="s">
        <v>4310</v>
      </c>
      <c r="D1728" s="11">
        <v>104.29600000000001</v>
      </c>
      <c r="E1728" s="11">
        <v>104.42100000000001</v>
      </c>
      <c r="F1728" s="11">
        <v>500000000</v>
      </c>
      <c r="G1728" s="11">
        <v>6.1509999999999998</v>
      </c>
      <c r="H1728" s="11" t="s">
        <v>2707</v>
      </c>
      <c r="I1728" s="11" t="s">
        <v>639</v>
      </c>
      <c r="J1728" s="11" t="s">
        <v>635</v>
      </c>
      <c r="K1728" s="11" t="s">
        <v>630</v>
      </c>
      <c r="L1728" s="11" t="s">
        <v>631</v>
      </c>
      <c r="M1728" s="11">
        <v>2.17295311010324</v>
      </c>
      <c r="N1728" s="11" t="s">
        <v>2708</v>
      </c>
      <c r="O1728" s="11">
        <v>0</v>
      </c>
      <c r="P1728" s="11">
        <v>0</v>
      </c>
      <c r="Q1728" s="11">
        <v>6</v>
      </c>
      <c r="R1728" s="11">
        <v>0</v>
      </c>
    </row>
    <row r="1729" spans="1:18" x14ac:dyDescent="0.2">
      <c r="A1729" s="11" t="s">
        <v>236</v>
      </c>
      <c r="B1729" s="11" t="s">
        <v>2699</v>
      </c>
      <c r="C1729" s="11" t="s">
        <v>4311</v>
      </c>
      <c r="D1729" s="11">
        <v>98.68</v>
      </c>
      <c r="E1729" s="11">
        <v>98.79</v>
      </c>
      <c r="F1729" s="11">
        <v>350000000</v>
      </c>
      <c r="G1729" s="11">
        <v>2.75</v>
      </c>
      <c r="H1729" s="11" t="s">
        <v>2710</v>
      </c>
      <c r="I1729" s="11" t="s">
        <v>639</v>
      </c>
      <c r="J1729" s="11" t="s">
        <v>635</v>
      </c>
      <c r="K1729" s="11" t="s">
        <v>630</v>
      </c>
      <c r="L1729" s="11" t="s">
        <v>631</v>
      </c>
      <c r="M1729" s="11">
        <v>0.86817142121650104</v>
      </c>
      <c r="N1729" s="11" t="s">
        <v>2711</v>
      </c>
      <c r="O1729" s="11">
        <v>0</v>
      </c>
      <c r="P1729" s="11">
        <v>0</v>
      </c>
      <c r="Q1729" s="11">
        <v>8</v>
      </c>
      <c r="R1729" s="11">
        <v>0</v>
      </c>
    </row>
    <row r="1730" spans="1:18" x14ac:dyDescent="0.2">
      <c r="A1730" s="11" t="s">
        <v>254</v>
      </c>
      <c r="B1730" s="11" t="s">
        <v>2712</v>
      </c>
      <c r="C1730" s="11" t="s">
        <v>4312</v>
      </c>
      <c r="D1730" s="11">
        <v>98.534999999999997</v>
      </c>
      <c r="E1730" s="11">
        <v>98.596000000000004</v>
      </c>
      <c r="F1730" s="11">
        <v>500000000</v>
      </c>
      <c r="G1730" s="11">
        <v>2</v>
      </c>
      <c r="H1730" s="11" t="s">
        <v>2714</v>
      </c>
      <c r="I1730" s="11" t="s">
        <v>639</v>
      </c>
      <c r="J1730" s="11" t="s">
        <v>635</v>
      </c>
      <c r="K1730" s="11" t="s">
        <v>630</v>
      </c>
      <c r="L1730" s="11" t="s">
        <v>631</v>
      </c>
      <c r="M1730" s="11">
        <v>0.72833533644970605</v>
      </c>
      <c r="N1730" s="11" t="s">
        <v>2715</v>
      </c>
      <c r="O1730" s="11">
        <v>0</v>
      </c>
      <c r="P1730" s="11">
        <v>0</v>
      </c>
      <c r="Q1730" s="11">
        <v>5</v>
      </c>
      <c r="R1730" s="11">
        <v>0</v>
      </c>
    </row>
    <row r="1731" spans="1:18" x14ac:dyDescent="0.2">
      <c r="A1731" s="11" t="s">
        <v>254</v>
      </c>
      <c r="B1731" s="11" t="s">
        <v>2712</v>
      </c>
      <c r="C1731" s="11" t="s">
        <v>4313</v>
      </c>
      <c r="D1731" s="11">
        <v>95.611999999999995</v>
      </c>
      <c r="E1731" s="11">
        <v>95.665000000000006</v>
      </c>
      <c r="F1731" s="11">
        <v>400000000</v>
      </c>
      <c r="G1731" s="11">
        <v>2.7</v>
      </c>
      <c r="H1731" s="11" t="s">
        <v>2717</v>
      </c>
      <c r="I1731" s="11" t="s">
        <v>639</v>
      </c>
      <c r="J1731" s="11" t="s">
        <v>635</v>
      </c>
      <c r="K1731" s="11" t="s">
        <v>630</v>
      </c>
      <c r="L1731" s="11" t="s">
        <v>631</v>
      </c>
      <c r="M1731" s="11">
        <v>2.7657482987003701</v>
      </c>
      <c r="N1731" s="11" t="s">
        <v>2718</v>
      </c>
      <c r="O1731" s="11">
        <v>0</v>
      </c>
      <c r="P1731" s="11">
        <v>0</v>
      </c>
      <c r="Q1731" s="11">
        <v>2</v>
      </c>
      <c r="R1731" s="11">
        <v>0</v>
      </c>
    </row>
    <row r="1732" spans="1:18" x14ac:dyDescent="0.2">
      <c r="A1732" s="11" t="s">
        <v>254</v>
      </c>
      <c r="B1732" s="11" t="s">
        <v>2712</v>
      </c>
      <c r="C1732" s="11" t="s">
        <v>4314</v>
      </c>
      <c r="D1732" s="11">
        <v>99.935000000000002</v>
      </c>
      <c r="E1732" s="11">
        <v>100.026</v>
      </c>
      <c r="F1732" s="11">
        <v>500000000</v>
      </c>
      <c r="G1732" s="11">
        <v>4.5999999999999996</v>
      </c>
      <c r="H1732" s="11" t="s">
        <v>2621</v>
      </c>
      <c r="I1732" s="11" t="s">
        <v>639</v>
      </c>
      <c r="J1732" s="11" t="s">
        <v>635</v>
      </c>
      <c r="K1732" s="11" t="s">
        <v>630</v>
      </c>
      <c r="L1732" s="11" t="s">
        <v>631</v>
      </c>
      <c r="M1732" s="11">
        <v>4.2428454271654301</v>
      </c>
      <c r="N1732" s="11" t="s">
        <v>2622</v>
      </c>
      <c r="O1732" s="11">
        <v>1</v>
      </c>
      <c r="P1732" s="11">
        <v>0</v>
      </c>
      <c r="Q1732" s="11">
        <v>5</v>
      </c>
      <c r="R1732" s="11">
        <v>0</v>
      </c>
    </row>
    <row r="1733" spans="1:18" x14ac:dyDescent="0.2">
      <c r="A1733" s="11" t="s">
        <v>254</v>
      </c>
      <c r="B1733" s="11" t="s">
        <v>2712</v>
      </c>
      <c r="C1733" s="11" t="s">
        <v>4315</v>
      </c>
      <c r="D1733" s="11">
        <v>100.143</v>
      </c>
      <c r="E1733" s="11">
        <v>100.211</v>
      </c>
      <c r="F1733" s="11">
        <v>800000000</v>
      </c>
      <c r="G1733" s="11">
        <v>4.3499999999999996</v>
      </c>
      <c r="H1733" s="11" t="s">
        <v>1021</v>
      </c>
      <c r="I1733" s="11" t="s">
        <v>639</v>
      </c>
      <c r="J1733" s="11" t="s">
        <v>635</v>
      </c>
      <c r="K1733" s="11" t="s">
        <v>630</v>
      </c>
      <c r="L1733" s="11" t="s">
        <v>631</v>
      </c>
      <c r="M1733" s="11">
        <v>2.3653822751950599</v>
      </c>
      <c r="N1733" s="11" t="s">
        <v>2346</v>
      </c>
      <c r="O1733" s="11">
        <v>1</v>
      </c>
      <c r="P1733" s="11">
        <v>0</v>
      </c>
      <c r="Q1733" s="11">
        <v>3</v>
      </c>
      <c r="R1733" s="11">
        <v>0</v>
      </c>
    </row>
    <row r="1734" spans="1:18" x14ac:dyDescent="0.2">
      <c r="A1734" s="11" t="s">
        <v>254</v>
      </c>
      <c r="B1734" s="11" t="s">
        <v>2712</v>
      </c>
      <c r="C1734" s="11" t="s">
        <v>4316</v>
      </c>
      <c r="D1734" s="11">
        <v>100.60599999999999</v>
      </c>
      <c r="E1734" s="11">
        <v>100.697</v>
      </c>
      <c r="F1734" s="11">
        <v>700000000</v>
      </c>
      <c r="G1734" s="11">
        <v>5</v>
      </c>
      <c r="H1734" s="11" t="s">
        <v>2722</v>
      </c>
      <c r="I1734" s="11" t="s">
        <v>639</v>
      </c>
      <c r="J1734" s="11" t="s">
        <v>635</v>
      </c>
      <c r="K1734" s="11" t="s">
        <v>630</v>
      </c>
      <c r="L1734" s="11" t="s">
        <v>631</v>
      </c>
      <c r="M1734" s="11">
        <v>5.6019961243727803</v>
      </c>
      <c r="N1734" s="11" t="s">
        <v>2346</v>
      </c>
      <c r="O1734" s="11">
        <v>1</v>
      </c>
      <c r="P1734" s="11">
        <v>0</v>
      </c>
      <c r="Q1734" s="11">
        <v>6</v>
      </c>
      <c r="R1734" s="11">
        <v>0</v>
      </c>
    </row>
    <row r="1735" spans="1:18" x14ac:dyDescent="0.2">
      <c r="A1735" s="11" t="s">
        <v>254</v>
      </c>
      <c r="B1735" s="11" t="s">
        <v>2712</v>
      </c>
      <c r="C1735" s="11" t="s">
        <v>4317</v>
      </c>
      <c r="D1735" s="11">
        <v>102.896</v>
      </c>
      <c r="E1735" s="11">
        <v>103.04300000000001</v>
      </c>
      <c r="F1735" s="11">
        <v>600000000</v>
      </c>
      <c r="G1735" s="11">
        <v>5.25</v>
      </c>
      <c r="H1735" s="11" t="s">
        <v>2348</v>
      </c>
      <c r="I1735" s="11" t="s">
        <v>639</v>
      </c>
      <c r="J1735" s="11" t="s">
        <v>635</v>
      </c>
      <c r="K1735" s="11" t="s">
        <v>630</v>
      </c>
      <c r="L1735" s="11" t="s">
        <v>631</v>
      </c>
      <c r="M1735" s="11">
        <v>3.5076160020834601</v>
      </c>
      <c r="N1735" s="12">
        <v>37159</v>
      </c>
      <c r="O1735" s="11">
        <v>0</v>
      </c>
      <c r="P1735" s="11">
        <v>0</v>
      </c>
      <c r="Q1735" s="11">
        <v>6</v>
      </c>
      <c r="R1735" s="11">
        <v>0</v>
      </c>
    </row>
    <row r="1736" spans="1:18" x14ac:dyDescent="0.2">
      <c r="A1736" s="11" t="s">
        <v>254</v>
      </c>
      <c r="B1736" s="11" t="s">
        <v>2712</v>
      </c>
      <c r="C1736" s="11" t="s">
        <v>4318</v>
      </c>
      <c r="D1736" s="11">
        <v>101.693</v>
      </c>
      <c r="E1736" s="11">
        <v>101.866</v>
      </c>
      <c r="F1736" s="11">
        <v>500000000</v>
      </c>
      <c r="G1736" s="11">
        <v>5.05</v>
      </c>
      <c r="H1736" s="11" t="s">
        <v>2725</v>
      </c>
      <c r="I1736" s="11" t="s">
        <v>639</v>
      </c>
      <c r="J1736" s="11" t="s">
        <v>635</v>
      </c>
      <c r="K1736" s="11" t="s">
        <v>630</v>
      </c>
      <c r="L1736" s="11" t="s">
        <v>631</v>
      </c>
      <c r="M1736" s="11">
        <v>5.0091004998711197</v>
      </c>
      <c r="N1736" s="12">
        <v>41084</v>
      </c>
      <c r="O1736" s="11">
        <v>0</v>
      </c>
      <c r="P1736" s="11">
        <v>0</v>
      </c>
      <c r="Q1736" s="11">
        <v>3</v>
      </c>
      <c r="R1736" s="11">
        <v>0</v>
      </c>
    </row>
    <row r="1737" spans="1:18" x14ac:dyDescent="0.2">
      <c r="A1737" s="11" t="s">
        <v>254</v>
      </c>
      <c r="B1737" s="11" t="s">
        <v>2712</v>
      </c>
      <c r="C1737" s="11" t="s">
        <v>4319</v>
      </c>
      <c r="D1737" s="11">
        <v>103.15300000000001</v>
      </c>
      <c r="E1737" s="11">
        <v>103.25</v>
      </c>
      <c r="F1737" s="11">
        <v>700000000</v>
      </c>
      <c r="G1737" s="11">
        <v>5.4480000000000004</v>
      </c>
      <c r="H1737" s="11" t="s">
        <v>2727</v>
      </c>
      <c r="I1737" s="11" t="s">
        <v>639</v>
      </c>
      <c r="J1737" s="11" t="s">
        <v>635</v>
      </c>
      <c r="K1737" s="11" t="s">
        <v>630</v>
      </c>
      <c r="L1737" s="11" t="s">
        <v>631</v>
      </c>
      <c r="M1737" s="11">
        <v>2.9556600962539199</v>
      </c>
      <c r="N1737" s="11" t="s">
        <v>2728</v>
      </c>
      <c r="O1737" s="11">
        <v>0</v>
      </c>
      <c r="P1737" s="11">
        <v>0</v>
      </c>
      <c r="Q1737" s="11">
        <v>3</v>
      </c>
      <c r="R1737" s="11">
        <v>0</v>
      </c>
    </row>
    <row r="1738" spans="1:18" x14ac:dyDescent="0.2">
      <c r="A1738" s="11" t="s">
        <v>254</v>
      </c>
      <c r="B1738" s="11" t="s">
        <v>2712</v>
      </c>
      <c r="C1738" s="11" t="s">
        <v>4320</v>
      </c>
      <c r="D1738" s="11">
        <v>103.759</v>
      </c>
      <c r="E1738" s="11">
        <v>103.854</v>
      </c>
      <c r="F1738" s="11">
        <v>700000000</v>
      </c>
      <c r="G1738" s="11">
        <v>5.5</v>
      </c>
      <c r="H1738" s="11" t="s">
        <v>2730</v>
      </c>
      <c r="I1738" s="11" t="s">
        <v>639</v>
      </c>
      <c r="J1738" s="11" t="s">
        <v>635</v>
      </c>
      <c r="K1738" s="11" t="s">
        <v>630</v>
      </c>
      <c r="L1738" s="11" t="s">
        <v>631</v>
      </c>
      <c r="M1738" s="11">
        <v>4.2990378098850099</v>
      </c>
      <c r="N1738" s="12">
        <v>37219</v>
      </c>
      <c r="O1738" s="11">
        <v>0</v>
      </c>
      <c r="P1738" s="11">
        <v>0</v>
      </c>
      <c r="Q1738" s="11">
        <v>9</v>
      </c>
      <c r="R1738" s="11">
        <v>0</v>
      </c>
    </row>
    <row r="1739" spans="1:18" x14ac:dyDescent="0.2">
      <c r="A1739" s="11" t="s">
        <v>254</v>
      </c>
      <c r="B1739" s="11" t="s">
        <v>2712</v>
      </c>
      <c r="C1739" s="11" t="s">
        <v>4321</v>
      </c>
      <c r="D1739" s="11">
        <v>104.21299999999999</v>
      </c>
      <c r="E1739" s="11">
        <v>104.357</v>
      </c>
      <c r="F1739" s="11">
        <v>400000000</v>
      </c>
      <c r="G1739" s="11">
        <v>6</v>
      </c>
      <c r="H1739" s="11" t="s">
        <v>2732</v>
      </c>
      <c r="I1739" s="11" t="s">
        <v>639</v>
      </c>
      <c r="J1739" s="11" t="s">
        <v>635</v>
      </c>
      <c r="K1739" s="11" t="s">
        <v>630</v>
      </c>
      <c r="L1739" s="11" t="s">
        <v>631</v>
      </c>
      <c r="M1739" s="11">
        <v>2.5039194528679798</v>
      </c>
      <c r="N1739" s="11" t="s">
        <v>2733</v>
      </c>
      <c r="O1739" s="11">
        <v>0</v>
      </c>
      <c r="P1739" s="11">
        <v>0</v>
      </c>
      <c r="Q1739" s="11">
        <v>3</v>
      </c>
      <c r="R1739" s="11">
        <v>0</v>
      </c>
    </row>
    <row r="1740" spans="1:18" x14ac:dyDescent="0.2">
      <c r="A1740" s="11" t="s">
        <v>192</v>
      </c>
      <c r="B1740" s="11" t="s">
        <v>1145</v>
      </c>
      <c r="C1740" s="11" t="s">
        <v>1146</v>
      </c>
      <c r="D1740" s="11">
        <v>98.566999999999993</v>
      </c>
      <c r="E1740" s="11">
        <v>98.576999999999998</v>
      </c>
      <c r="F1740" s="11">
        <v>2500000000</v>
      </c>
      <c r="G1740" s="11">
        <v>1.05</v>
      </c>
      <c r="H1740" s="11" t="s">
        <v>702</v>
      </c>
      <c r="I1740" s="11" t="s">
        <v>639</v>
      </c>
      <c r="J1740" s="11" t="s">
        <v>654</v>
      </c>
      <c r="K1740" s="11" t="s">
        <v>630</v>
      </c>
      <c r="L1740" s="11" t="s">
        <v>631</v>
      </c>
      <c r="M1740" s="11">
        <v>0.51957504503394103</v>
      </c>
      <c r="N1740" s="11" t="s">
        <v>1957</v>
      </c>
      <c r="O1740" s="11">
        <v>0</v>
      </c>
      <c r="P1740" s="11">
        <v>1</v>
      </c>
      <c r="Q1740" s="11">
        <v>7</v>
      </c>
      <c r="R1740" s="11">
        <v>1</v>
      </c>
    </row>
    <row r="1741" spans="1:18" x14ac:dyDescent="0.2">
      <c r="A1741" s="11" t="s">
        <v>192</v>
      </c>
      <c r="B1741" s="11" t="s">
        <v>1145</v>
      </c>
      <c r="C1741" s="11" t="s">
        <v>4322</v>
      </c>
      <c r="D1741" s="11">
        <v>98.841999999999999</v>
      </c>
      <c r="E1741" s="11">
        <v>98.846999999999994</v>
      </c>
      <c r="F1741" s="11">
        <v>1500000000</v>
      </c>
      <c r="G1741" s="11">
        <v>2.6</v>
      </c>
      <c r="H1741" s="11" t="s">
        <v>2735</v>
      </c>
      <c r="I1741" s="11" t="s">
        <v>639</v>
      </c>
      <c r="J1741" s="11" t="s">
        <v>654</v>
      </c>
      <c r="K1741" s="11" t="s">
        <v>630</v>
      </c>
      <c r="L1741" s="11" t="s">
        <v>631</v>
      </c>
      <c r="M1741" s="11">
        <v>1.03065803261763</v>
      </c>
      <c r="N1741" s="11" t="s">
        <v>2736</v>
      </c>
      <c r="O1741" s="11">
        <v>0</v>
      </c>
      <c r="P1741" s="11">
        <v>0</v>
      </c>
      <c r="Q1741" s="11">
        <v>2</v>
      </c>
      <c r="R1741" s="11">
        <v>0</v>
      </c>
    </row>
    <row r="1742" spans="1:18" x14ac:dyDescent="0.2">
      <c r="A1742" s="11" t="s">
        <v>192</v>
      </c>
      <c r="B1742" s="11" t="s">
        <v>1145</v>
      </c>
      <c r="C1742" s="11" t="s">
        <v>4323</v>
      </c>
      <c r="D1742" s="11">
        <v>100.82299999999999</v>
      </c>
      <c r="E1742" s="11">
        <v>100.828</v>
      </c>
      <c r="F1742" s="11">
        <v>2000000000</v>
      </c>
      <c r="G1742" s="11">
        <v>4.851</v>
      </c>
      <c r="H1742" s="11" t="s">
        <v>1831</v>
      </c>
      <c r="I1742" s="11" t="s">
        <v>639</v>
      </c>
      <c r="J1742" s="11" t="s">
        <v>654</v>
      </c>
      <c r="K1742" s="11" t="s">
        <v>630</v>
      </c>
      <c r="L1742" s="11" t="s">
        <v>631</v>
      </c>
      <c r="M1742" s="11">
        <v>0.76044428827975596</v>
      </c>
      <c r="N1742" s="11" t="s">
        <v>2738</v>
      </c>
      <c r="O1742" s="11">
        <v>0</v>
      </c>
      <c r="P1742" s="11">
        <v>0</v>
      </c>
      <c r="Q1742" s="11">
        <v>3</v>
      </c>
      <c r="R1742" s="11">
        <v>0</v>
      </c>
    </row>
    <row r="1743" spans="1:18" x14ac:dyDescent="0.2">
      <c r="A1743" s="11" t="s">
        <v>134</v>
      </c>
      <c r="B1743" s="11" t="s">
        <v>1151</v>
      </c>
      <c r="C1743" s="11" t="s">
        <v>1154</v>
      </c>
      <c r="D1743" s="11">
        <v>100.48699999999999</v>
      </c>
      <c r="E1743" s="11">
        <v>100.634</v>
      </c>
      <c r="F1743" s="11">
        <v>1000000000</v>
      </c>
      <c r="G1743" s="11">
        <v>4.5</v>
      </c>
      <c r="H1743" s="11" t="s">
        <v>1153</v>
      </c>
      <c r="I1743" s="11" t="s">
        <v>639</v>
      </c>
      <c r="J1743" s="11" t="s">
        <v>635</v>
      </c>
      <c r="K1743" s="11" t="s">
        <v>630</v>
      </c>
      <c r="L1743" s="11" t="s">
        <v>631</v>
      </c>
      <c r="M1743" s="11">
        <v>2.4348640734659899</v>
      </c>
      <c r="N1743" s="12">
        <v>40469</v>
      </c>
      <c r="O1743" s="11">
        <v>0</v>
      </c>
      <c r="P1743" s="11">
        <v>1</v>
      </c>
      <c r="Q1743" s="11">
        <v>7</v>
      </c>
      <c r="R1743" s="11">
        <v>1</v>
      </c>
    </row>
    <row r="1744" spans="1:18" x14ac:dyDescent="0.2">
      <c r="A1744" s="11" t="s">
        <v>292</v>
      </c>
      <c r="B1744" s="11" t="s">
        <v>2739</v>
      </c>
      <c r="C1744" s="11" t="s">
        <v>4324</v>
      </c>
      <c r="D1744" s="11">
        <v>100.27</v>
      </c>
      <c r="E1744" s="11">
        <v>100.413</v>
      </c>
      <c r="F1744" s="11">
        <v>450000000</v>
      </c>
      <c r="G1744" s="11">
        <v>4.8</v>
      </c>
      <c r="H1744" s="11" t="s">
        <v>2741</v>
      </c>
      <c r="I1744" s="11" t="s">
        <v>639</v>
      </c>
      <c r="J1744" s="11" t="s">
        <v>635</v>
      </c>
      <c r="K1744" s="11" t="s">
        <v>630</v>
      </c>
      <c r="L1744" s="11" t="s">
        <v>631</v>
      </c>
      <c r="M1744" s="11">
        <v>4.2722783698415796</v>
      </c>
      <c r="N1744" s="12">
        <v>41268</v>
      </c>
      <c r="O1744" s="11">
        <v>1</v>
      </c>
      <c r="P1744" s="11">
        <v>1</v>
      </c>
      <c r="Q1744" s="11">
        <v>7</v>
      </c>
      <c r="R1744" s="11">
        <v>0</v>
      </c>
    </row>
    <row r="1745" spans="1:18" x14ac:dyDescent="0.2">
      <c r="A1745" s="11" t="s">
        <v>292</v>
      </c>
      <c r="B1745" s="11" t="s">
        <v>2739</v>
      </c>
      <c r="C1745" s="11" t="s">
        <v>4325</v>
      </c>
      <c r="D1745" s="11">
        <v>101.297</v>
      </c>
      <c r="E1745" s="11">
        <v>101.496</v>
      </c>
      <c r="F1745" s="11">
        <v>400000000</v>
      </c>
      <c r="G1745" s="11">
        <v>4.95</v>
      </c>
      <c r="H1745" s="11" t="s">
        <v>2743</v>
      </c>
      <c r="I1745" s="11" t="s">
        <v>639</v>
      </c>
      <c r="J1745" s="11" t="s">
        <v>635</v>
      </c>
      <c r="K1745" s="11" t="s">
        <v>630</v>
      </c>
      <c r="L1745" s="11" t="s">
        <v>631</v>
      </c>
      <c r="M1745" s="11">
        <v>3.8594246496883202</v>
      </c>
      <c r="N1745" s="12">
        <v>39076</v>
      </c>
      <c r="O1745" s="11">
        <v>1</v>
      </c>
      <c r="P1745" s="11">
        <v>1</v>
      </c>
      <c r="Q1745" s="11">
        <v>7</v>
      </c>
      <c r="R1745" s="11">
        <v>0</v>
      </c>
    </row>
    <row r="1746" spans="1:18" x14ac:dyDescent="0.2">
      <c r="A1746" s="11" t="s">
        <v>292</v>
      </c>
      <c r="B1746" s="11" t="s">
        <v>2739</v>
      </c>
      <c r="C1746" s="11" t="s">
        <v>4326</v>
      </c>
      <c r="D1746" s="11">
        <v>101.428</v>
      </c>
      <c r="E1746" s="11">
        <v>101.563</v>
      </c>
      <c r="F1746" s="11">
        <v>500000000</v>
      </c>
      <c r="G1746" s="11">
        <v>5.05</v>
      </c>
      <c r="H1746" s="11" t="s">
        <v>2439</v>
      </c>
      <c r="I1746" s="11" t="s">
        <v>639</v>
      </c>
      <c r="J1746" s="11" t="s">
        <v>635</v>
      </c>
      <c r="K1746" s="11" t="s">
        <v>630</v>
      </c>
      <c r="L1746" s="11" t="s">
        <v>631</v>
      </c>
      <c r="M1746" s="11">
        <v>1.7724600007878899</v>
      </c>
      <c r="N1746" s="12">
        <v>37189</v>
      </c>
      <c r="O1746" s="11">
        <v>0</v>
      </c>
      <c r="P1746" s="11">
        <v>0</v>
      </c>
      <c r="Q1746" s="11">
        <v>8</v>
      </c>
      <c r="R1746" s="11">
        <v>0</v>
      </c>
    </row>
    <row r="1747" spans="1:18" x14ac:dyDescent="0.2">
      <c r="A1747" s="11" t="s">
        <v>292</v>
      </c>
      <c r="B1747" s="11" t="s">
        <v>2739</v>
      </c>
      <c r="C1747" s="11" t="s">
        <v>4327</v>
      </c>
      <c r="D1747" s="11">
        <v>101.911</v>
      </c>
      <c r="E1747" s="11">
        <v>102.092</v>
      </c>
      <c r="F1747" s="11">
        <v>500000000</v>
      </c>
      <c r="G1747" s="11">
        <v>5.0999999999999996</v>
      </c>
      <c r="H1747" s="11" t="s">
        <v>2746</v>
      </c>
      <c r="I1747" s="11" t="s">
        <v>639</v>
      </c>
      <c r="J1747" s="11" t="s">
        <v>635</v>
      </c>
      <c r="K1747" s="11" t="s">
        <v>630</v>
      </c>
      <c r="L1747" s="11" t="s">
        <v>631</v>
      </c>
      <c r="M1747" s="11">
        <v>3.4341185830007701</v>
      </c>
      <c r="N1747" s="12">
        <v>41206</v>
      </c>
      <c r="O1747" s="11">
        <v>0</v>
      </c>
      <c r="P1747" s="11">
        <v>0</v>
      </c>
      <c r="Q1747" s="11">
        <v>1</v>
      </c>
      <c r="R1747" s="11">
        <v>0</v>
      </c>
    </row>
    <row r="1748" spans="1:18" x14ac:dyDescent="0.2">
      <c r="A1748" s="11" t="s">
        <v>269</v>
      </c>
      <c r="B1748" s="11" t="s">
        <v>2747</v>
      </c>
      <c r="C1748" s="11" t="s">
        <v>4328</v>
      </c>
      <c r="D1748" s="11">
        <v>99.828999999999994</v>
      </c>
      <c r="E1748" s="11">
        <v>99.835999999999999</v>
      </c>
      <c r="F1748" s="11">
        <v>1000000000</v>
      </c>
      <c r="G1748" s="11">
        <v>3.2130000000000001</v>
      </c>
      <c r="H1748" s="11" t="s">
        <v>2749</v>
      </c>
      <c r="I1748" s="11" t="s">
        <v>639</v>
      </c>
      <c r="J1748" s="11" t="s">
        <v>654</v>
      </c>
      <c r="K1748" s="11" t="s">
        <v>630</v>
      </c>
      <c r="L1748" s="11" t="s">
        <v>631</v>
      </c>
      <c r="M1748" s="11">
        <v>0.266666666852094</v>
      </c>
      <c r="N1748" s="12">
        <v>38739</v>
      </c>
      <c r="O1748" s="11">
        <v>0</v>
      </c>
      <c r="P1748" s="11">
        <v>0</v>
      </c>
      <c r="Q1748" s="11">
        <v>9</v>
      </c>
      <c r="R1748" s="11">
        <v>0</v>
      </c>
    </row>
    <row r="1749" spans="1:18" x14ac:dyDescent="0.2">
      <c r="A1749" s="11" t="s">
        <v>269</v>
      </c>
      <c r="B1749" s="11" t="s">
        <v>2747</v>
      </c>
      <c r="C1749" s="11" t="s">
        <v>4329</v>
      </c>
      <c r="D1749" s="11">
        <v>101.273</v>
      </c>
      <c r="E1749" s="11">
        <v>101.29</v>
      </c>
      <c r="F1749" s="11">
        <v>1000000000</v>
      </c>
      <c r="G1749" s="11">
        <v>4.4960000000000004</v>
      </c>
      <c r="H1749" s="11" t="s">
        <v>2751</v>
      </c>
      <c r="I1749" s="11" t="s">
        <v>639</v>
      </c>
      <c r="J1749" s="11" t="s">
        <v>654</v>
      </c>
      <c r="K1749" s="11" t="s">
        <v>630</v>
      </c>
      <c r="L1749" s="11" t="s">
        <v>631</v>
      </c>
      <c r="M1749" s="11">
        <v>1.7022077612405599</v>
      </c>
      <c r="N1749" s="12">
        <v>41176</v>
      </c>
      <c r="O1749" s="11">
        <v>0</v>
      </c>
      <c r="P1749" s="11">
        <v>0</v>
      </c>
      <c r="Q1749" s="11">
        <v>3</v>
      </c>
      <c r="R1749" s="11">
        <v>0</v>
      </c>
    </row>
    <row r="1750" spans="1:18" x14ac:dyDescent="0.2">
      <c r="A1750" s="11" t="s">
        <v>594</v>
      </c>
      <c r="B1750" s="11" t="s">
        <v>2752</v>
      </c>
      <c r="C1750" s="11" t="s">
        <v>4330</v>
      </c>
      <c r="D1750" s="11">
        <v>97.591999999999999</v>
      </c>
      <c r="E1750" s="11">
        <v>97.712999999999994</v>
      </c>
      <c r="F1750" s="11">
        <v>3000000000</v>
      </c>
      <c r="G1750" s="11">
        <v>3.5</v>
      </c>
      <c r="H1750" s="11" t="s">
        <v>2754</v>
      </c>
      <c r="I1750" s="11" t="s">
        <v>639</v>
      </c>
      <c r="J1750" s="11" t="s">
        <v>635</v>
      </c>
      <c r="K1750" s="11" t="s">
        <v>630</v>
      </c>
      <c r="L1750" s="11" t="s">
        <v>631</v>
      </c>
      <c r="M1750" s="11">
        <v>2.9328465441382301</v>
      </c>
      <c r="N1750" s="11" t="s">
        <v>2755</v>
      </c>
      <c r="O1750" s="11">
        <v>0</v>
      </c>
      <c r="P1750" s="11">
        <v>0</v>
      </c>
      <c r="Q1750" s="11">
        <v>2</v>
      </c>
      <c r="R1750" s="11">
        <v>0</v>
      </c>
    </row>
    <row r="1751" spans="1:18" x14ac:dyDescent="0.2">
      <c r="A1751" s="11" t="s">
        <v>596</v>
      </c>
      <c r="B1751" s="11" t="s">
        <v>2756</v>
      </c>
      <c r="C1751" s="11" t="s">
        <v>4331</v>
      </c>
      <c r="D1751" s="11">
        <v>98.531999999999996</v>
      </c>
      <c r="E1751" s="11">
        <v>98.593999999999994</v>
      </c>
      <c r="F1751" s="11">
        <v>1250000000</v>
      </c>
      <c r="G1751" s="11">
        <v>3.89</v>
      </c>
      <c r="H1751" s="11" t="s">
        <v>2758</v>
      </c>
      <c r="I1751" s="11" t="s">
        <v>639</v>
      </c>
      <c r="J1751" s="11" t="s">
        <v>635</v>
      </c>
      <c r="K1751" s="11" t="s">
        <v>630</v>
      </c>
      <c r="L1751" s="11" t="s">
        <v>631</v>
      </c>
      <c r="M1751" s="11">
        <v>2.99021979425408</v>
      </c>
      <c r="N1751" s="11" t="s">
        <v>2759</v>
      </c>
      <c r="O1751" s="11">
        <v>0</v>
      </c>
      <c r="P1751" s="11">
        <v>0</v>
      </c>
      <c r="Q1751" s="11">
        <v>2</v>
      </c>
      <c r="R1751" s="11">
        <v>0</v>
      </c>
    </row>
    <row r="1752" spans="1:18" x14ac:dyDescent="0.2">
      <c r="A1752" s="11" t="s">
        <v>193</v>
      </c>
      <c r="B1752" s="11" t="s">
        <v>2760</v>
      </c>
      <c r="C1752" s="11" t="s">
        <v>4332</v>
      </c>
      <c r="D1752" s="11" t="s">
        <v>1287</v>
      </c>
      <c r="E1752" s="11" t="s">
        <v>1287</v>
      </c>
      <c r="F1752" s="11">
        <v>1165000000</v>
      </c>
      <c r="G1752" s="11">
        <v>1.631</v>
      </c>
      <c r="H1752" s="11" t="s">
        <v>2762</v>
      </c>
      <c r="I1752" s="11" t="s">
        <v>639</v>
      </c>
      <c r="J1752" s="11" t="s">
        <v>662</v>
      </c>
      <c r="K1752" s="11" t="s">
        <v>630</v>
      </c>
      <c r="L1752" s="11" t="s">
        <v>631</v>
      </c>
      <c r="M1752" s="11" t="s">
        <v>1287</v>
      </c>
      <c r="N1752" s="11" t="s">
        <v>2763</v>
      </c>
      <c r="O1752" s="11">
        <v>0</v>
      </c>
      <c r="P1752" s="11">
        <v>0</v>
      </c>
      <c r="Q1752" s="11" t="s">
        <v>662</v>
      </c>
      <c r="R1752" s="11">
        <v>0</v>
      </c>
    </row>
    <row r="1753" spans="1:18" x14ac:dyDescent="0.2">
      <c r="A1753" s="11" t="s">
        <v>400</v>
      </c>
      <c r="B1753" s="11" t="s">
        <v>2764</v>
      </c>
      <c r="C1753" s="11" t="s">
        <v>4333</v>
      </c>
      <c r="D1753" s="11">
        <v>105.842</v>
      </c>
      <c r="E1753" s="11">
        <v>106.14700000000001</v>
      </c>
      <c r="F1753" s="11">
        <v>292700000</v>
      </c>
      <c r="G1753" s="11">
        <v>5.75</v>
      </c>
      <c r="H1753" s="11" t="s">
        <v>647</v>
      </c>
      <c r="I1753" s="11" t="s">
        <v>639</v>
      </c>
      <c r="J1753" s="11" t="s">
        <v>645</v>
      </c>
      <c r="K1753" s="11" t="s">
        <v>630</v>
      </c>
      <c r="L1753" s="11" t="s">
        <v>631</v>
      </c>
      <c r="M1753" s="11">
        <v>5.8420249918704998</v>
      </c>
      <c r="N1753" s="12">
        <v>37563</v>
      </c>
      <c r="O1753" s="11">
        <v>0</v>
      </c>
      <c r="P1753" s="11">
        <v>0</v>
      </c>
      <c r="Q1753" s="11">
        <v>2</v>
      </c>
      <c r="R1753" s="11">
        <v>0</v>
      </c>
    </row>
    <row r="1754" spans="1:18" x14ac:dyDescent="0.2">
      <c r="A1754" s="11" t="s">
        <v>85</v>
      </c>
      <c r="B1754" s="11" t="s">
        <v>2766</v>
      </c>
      <c r="C1754" s="11" t="s">
        <v>4334</v>
      </c>
      <c r="D1754" s="11">
        <v>99.283000000000001</v>
      </c>
      <c r="E1754" s="11">
        <v>99.411000000000001</v>
      </c>
      <c r="F1754" s="11">
        <v>350000000</v>
      </c>
      <c r="G1754" s="11">
        <v>3.75</v>
      </c>
      <c r="H1754" s="11" t="s">
        <v>2768</v>
      </c>
      <c r="I1754" s="11" t="s">
        <v>639</v>
      </c>
      <c r="J1754" s="11" t="s">
        <v>645</v>
      </c>
      <c r="K1754" s="11" t="s">
        <v>630</v>
      </c>
      <c r="L1754" s="11" t="s">
        <v>631</v>
      </c>
      <c r="M1754" s="11">
        <v>1.4841100969452501</v>
      </c>
      <c r="N1754" s="11" t="s">
        <v>2769</v>
      </c>
      <c r="O1754" s="11">
        <v>0</v>
      </c>
      <c r="P1754" s="11">
        <v>0</v>
      </c>
      <c r="Q1754" s="11">
        <v>3</v>
      </c>
      <c r="R1754" s="11">
        <v>0</v>
      </c>
    </row>
    <row r="1755" spans="1:18" x14ac:dyDescent="0.2">
      <c r="A1755" s="11" t="s">
        <v>85</v>
      </c>
      <c r="B1755" s="11" t="s">
        <v>2766</v>
      </c>
      <c r="C1755" s="11" t="s">
        <v>4335</v>
      </c>
      <c r="D1755" s="11">
        <v>99.135000000000005</v>
      </c>
      <c r="E1755" s="11">
        <v>99.212999999999994</v>
      </c>
      <c r="F1755" s="11">
        <v>400000000</v>
      </c>
      <c r="G1755" s="11">
        <v>4</v>
      </c>
      <c r="H1755" s="11" t="s">
        <v>2150</v>
      </c>
      <c r="I1755" s="11" t="s">
        <v>639</v>
      </c>
      <c r="J1755" s="11" t="s">
        <v>645</v>
      </c>
      <c r="K1755" s="11" t="s">
        <v>630</v>
      </c>
      <c r="L1755" s="11" t="s">
        <v>631</v>
      </c>
      <c r="M1755" s="11">
        <v>2.9302202144058298</v>
      </c>
      <c r="N1755" s="11" t="s">
        <v>2771</v>
      </c>
      <c r="O1755" s="11">
        <v>0</v>
      </c>
      <c r="P1755" s="11">
        <v>0</v>
      </c>
      <c r="Q1755" s="11">
        <v>5</v>
      </c>
      <c r="R1755" s="11">
        <v>0</v>
      </c>
    </row>
    <row r="1756" spans="1:18" x14ac:dyDescent="0.2">
      <c r="A1756" s="11" t="s">
        <v>85</v>
      </c>
      <c r="B1756" s="11" t="s">
        <v>2766</v>
      </c>
      <c r="C1756" s="11" t="s">
        <v>4336</v>
      </c>
      <c r="D1756" s="11">
        <v>98.412000000000006</v>
      </c>
      <c r="E1756" s="11">
        <v>98.436999999999998</v>
      </c>
      <c r="F1756" s="11">
        <v>500000000</v>
      </c>
      <c r="G1756" s="11">
        <v>1.375</v>
      </c>
      <c r="H1756" s="11" t="s">
        <v>2773</v>
      </c>
      <c r="I1756" s="11" t="s">
        <v>639</v>
      </c>
      <c r="J1756" s="11" t="s">
        <v>635</v>
      </c>
      <c r="K1756" s="11" t="s">
        <v>630</v>
      </c>
      <c r="L1756" s="11" t="s">
        <v>631</v>
      </c>
      <c r="M1756" s="11">
        <v>0.62154297215398302</v>
      </c>
      <c r="N1756" s="11" t="s">
        <v>2774</v>
      </c>
      <c r="O1756" s="11">
        <v>0</v>
      </c>
      <c r="P1756" s="11">
        <v>0</v>
      </c>
      <c r="Q1756" s="11">
        <v>2</v>
      </c>
      <c r="R1756" s="11">
        <v>0</v>
      </c>
    </row>
    <row r="1757" spans="1:18" x14ac:dyDescent="0.2">
      <c r="A1757" s="11" t="s">
        <v>85</v>
      </c>
      <c r="B1757" s="11" t="s">
        <v>2766</v>
      </c>
      <c r="C1757" s="11" t="s">
        <v>4337</v>
      </c>
      <c r="D1757" s="11">
        <v>99.105000000000004</v>
      </c>
      <c r="E1757" s="11">
        <v>99.206999999999994</v>
      </c>
      <c r="F1757" s="11">
        <v>500000000</v>
      </c>
      <c r="G1757" s="11">
        <v>4.375</v>
      </c>
      <c r="H1757" s="11" t="s">
        <v>1104</v>
      </c>
      <c r="I1757" s="11" t="s">
        <v>639</v>
      </c>
      <c r="J1757" s="11" t="s">
        <v>645</v>
      </c>
      <c r="K1757" s="11" t="s">
        <v>630</v>
      </c>
      <c r="L1757" s="11" t="s">
        <v>631</v>
      </c>
      <c r="M1757" s="11">
        <v>5.3261246955642196</v>
      </c>
      <c r="N1757" s="11" t="s">
        <v>2776</v>
      </c>
      <c r="O1757" s="11">
        <v>0</v>
      </c>
      <c r="P1757" s="11">
        <v>0</v>
      </c>
      <c r="Q1757" s="11">
        <v>5</v>
      </c>
      <c r="R1757" s="11">
        <v>0</v>
      </c>
    </row>
    <row r="1758" spans="1:18" x14ac:dyDescent="0.2">
      <c r="A1758" s="11" t="s">
        <v>85</v>
      </c>
      <c r="B1758" s="11" t="s">
        <v>2766</v>
      </c>
      <c r="C1758" s="11" t="s">
        <v>4338</v>
      </c>
      <c r="D1758" s="11">
        <v>102.145</v>
      </c>
      <c r="E1758" s="11">
        <v>102.179</v>
      </c>
      <c r="F1758" s="11">
        <v>500000000</v>
      </c>
      <c r="G1758" s="11">
        <v>4.625</v>
      </c>
      <c r="H1758" s="11" t="s">
        <v>2778</v>
      </c>
      <c r="I1758" s="11" t="s">
        <v>639</v>
      </c>
      <c r="J1758" s="11" t="s">
        <v>635</v>
      </c>
      <c r="K1758" s="11" t="s">
        <v>630</v>
      </c>
      <c r="L1758" s="11" t="s">
        <v>631</v>
      </c>
      <c r="M1758" s="11">
        <v>3.80536748132422</v>
      </c>
      <c r="N1758" s="11" t="s">
        <v>2779</v>
      </c>
      <c r="O1758" s="11">
        <v>1</v>
      </c>
      <c r="P1758" s="11">
        <v>0</v>
      </c>
      <c r="Q1758" s="11">
        <v>5</v>
      </c>
      <c r="R1758" s="11">
        <v>0</v>
      </c>
    </row>
    <row r="1759" spans="1:18" x14ac:dyDescent="0.2">
      <c r="A1759" s="11" t="s">
        <v>85</v>
      </c>
      <c r="B1759" s="11" t="s">
        <v>2766</v>
      </c>
      <c r="C1759" s="11" t="s">
        <v>4339</v>
      </c>
      <c r="D1759" s="11">
        <v>101.129</v>
      </c>
      <c r="E1759" s="11">
        <v>101.21299999999999</v>
      </c>
      <c r="F1759" s="11">
        <v>500000000</v>
      </c>
      <c r="G1759" s="11">
        <v>4.5</v>
      </c>
      <c r="H1759" s="11" t="s">
        <v>2128</v>
      </c>
      <c r="I1759" s="11" t="s">
        <v>639</v>
      </c>
      <c r="J1759" s="11" t="s">
        <v>635</v>
      </c>
      <c r="K1759" s="11" t="s">
        <v>630</v>
      </c>
      <c r="L1759" s="11" t="s">
        <v>631</v>
      </c>
      <c r="M1759" s="11">
        <v>1.9932670017677101</v>
      </c>
      <c r="N1759" s="12">
        <v>38344</v>
      </c>
      <c r="O1759" s="11">
        <v>0</v>
      </c>
      <c r="P1759" s="11">
        <v>0</v>
      </c>
      <c r="Q1759" s="11">
        <v>9</v>
      </c>
      <c r="R1759" s="11">
        <v>0</v>
      </c>
    </row>
    <row r="1760" spans="1:18" x14ac:dyDescent="0.2">
      <c r="A1760" s="11" t="s">
        <v>488</v>
      </c>
      <c r="B1760" s="11" t="s">
        <v>2781</v>
      </c>
      <c r="C1760" s="11" t="s">
        <v>4340</v>
      </c>
      <c r="D1760" s="11">
        <v>100.705</v>
      </c>
      <c r="E1760" s="11">
        <v>100.752</v>
      </c>
      <c r="F1760" s="11">
        <v>500000000</v>
      </c>
      <c r="G1760" s="11">
        <v>4.5</v>
      </c>
      <c r="H1760" s="11" t="s">
        <v>2783</v>
      </c>
      <c r="I1760" s="11" t="s">
        <v>639</v>
      </c>
      <c r="J1760" s="11" t="s">
        <v>662</v>
      </c>
      <c r="K1760" s="11" t="s">
        <v>630</v>
      </c>
      <c r="L1760" s="11" t="s">
        <v>631</v>
      </c>
      <c r="M1760" s="11">
        <v>4.0253413960676099</v>
      </c>
      <c r="N1760" s="11" t="s">
        <v>2784</v>
      </c>
      <c r="O1760" s="11">
        <v>1</v>
      </c>
      <c r="P1760" s="11">
        <v>0</v>
      </c>
      <c r="Q1760" s="11">
        <v>5</v>
      </c>
      <c r="R1760" s="11">
        <v>0</v>
      </c>
    </row>
    <row r="1761" spans="1:18" x14ac:dyDescent="0.2">
      <c r="A1761" s="11" t="s">
        <v>488</v>
      </c>
      <c r="B1761" s="11" t="s">
        <v>2781</v>
      </c>
      <c r="C1761" s="11" t="s">
        <v>4341</v>
      </c>
      <c r="D1761" s="11">
        <v>101.83799999999999</v>
      </c>
      <c r="E1761" s="11">
        <v>101.884</v>
      </c>
      <c r="F1761" s="11">
        <v>500000000</v>
      </c>
      <c r="G1761" s="11">
        <v>5</v>
      </c>
      <c r="H1761" s="11" t="s">
        <v>2786</v>
      </c>
      <c r="I1761" s="11" t="s">
        <v>639</v>
      </c>
      <c r="J1761" s="11" t="s">
        <v>662</v>
      </c>
      <c r="K1761" s="11" t="s">
        <v>630</v>
      </c>
      <c r="L1761" s="11" t="s">
        <v>631</v>
      </c>
      <c r="M1761" s="11">
        <v>2.26567492496538</v>
      </c>
      <c r="N1761" s="11" t="s">
        <v>2787</v>
      </c>
      <c r="O1761" s="11">
        <v>0</v>
      </c>
      <c r="P1761" s="11">
        <v>0</v>
      </c>
      <c r="Q1761" s="11">
        <v>8</v>
      </c>
      <c r="R1761" s="11">
        <v>0</v>
      </c>
    </row>
    <row r="1762" spans="1:18" x14ac:dyDescent="0.2">
      <c r="A1762" s="11" t="s">
        <v>47</v>
      </c>
      <c r="B1762" s="11" t="s">
        <v>2788</v>
      </c>
      <c r="C1762" s="11" t="s">
        <v>4342</v>
      </c>
      <c r="D1762" s="11">
        <v>99.616</v>
      </c>
      <c r="E1762" s="11">
        <v>99.662999999999997</v>
      </c>
      <c r="F1762" s="11">
        <v>1250000000</v>
      </c>
      <c r="G1762" s="11">
        <v>3.4</v>
      </c>
      <c r="H1762" s="11" t="s">
        <v>2790</v>
      </c>
      <c r="I1762" s="11" t="s">
        <v>639</v>
      </c>
      <c r="J1762" s="11" t="s">
        <v>640</v>
      </c>
      <c r="K1762" s="11" t="s">
        <v>630</v>
      </c>
      <c r="L1762" s="11" t="s">
        <v>631</v>
      </c>
      <c r="M1762" s="11">
        <v>1.0027768687958301</v>
      </c>
      <c r="N1762" s="11" t="s">
        <v>2791</v>
      </c>
      <c r="O1762" s="11">
        <v>0</v>
      </c>
      <c r="P1762" s="11">
        <v>0</v>
      </c>
      <c r="Q1762" s="11">
        <v>6</v>
      </c>
      <c r="R1762" s="11">
        <v>0</v>
      </c>
    </row>
    <row r="1763" spans="1:18" x14ac:dyDescent="0.2">
      <c r="A1763" s="11" t="s">
        <v>47</v>
      </c>
      <c r="B1763" s="11" t="s">
        <v>2788</v>
      </c>
      <c r="C1763" s="11" t="s">
        <v>4343</v>
      </c>
      <c r="D1763" s="11">
        <v>95.998999999999995</v>
      </c>
      <c r="E1763" s="11">
        <v>96.08</v>
      </c>
      <c r="F1763" s="11">
        <v>1250000000</v>
      </c>
      <c r="G1763" s="11">
        <v>1.7</v>
      </c>
      <c r="H1763" s="11" t="s">
        <v>2793</v>
      </c>
      <c r="I1763" s="11" t="s">
        <v>639</v>
      </c>
      <c r="J1763" s="11" t="s">
        <v>640</v>
      </c>
      <c r="K1763" s="11" t="s">
        <v>630</v>
      </c>
      <c r="L1763" s="11" t="s">
        <v>631</v>
      </c>
      <c r="M1763" s="11">
        <v>1.9708517367675999</v>
      </c>
      <c r="N1763" s="12">
        <v>37946</v>
      </c>
      <c r="O1763" s="11">
        <v>0</v>
      </c>
      <c r="P1763" s="11">
        <v>0</v>
      </c>
      <c r="Q1763" s="11">
        <v>9</v>
      </c>
      <c r="R1763" s="11">
        <v>0</v>
      </c>
    </row>
    <row r="1764" spans="1:18" x14ac:dyDescent="0.2">
      <c r="A1764" s="11" t="s">
        <v>47</v>
      </c>
      <c r="B1764" s="11" t="s">
        <v>2788</v>
      </c>
      <c r="C1764" s="11" t="s">
        <v>4344</v>
      </c>
      <c r="D1764" s="11">
        <v>90.981999999999999</v>
      </c>
      <c r="E1764" s="11">
        <v>91.063000000000002</v>
      </c>
      <c r="F1764" s="11">
        <v>1750000000</v>
      </c>
      <c r="G1764" s="11">
        <v>2.15</v>
      </c>
      <c r="H1764" s="11" t="s">
        <v>1768</v>
      </c>
      <c r="I1764" s="11" t="s">
        <v>639</v>
      </c>
      <c r="J1764" s="11" t="s">
        <v>640</v>
      </c>
      <c r="K1764" s="11" t="s">
        <v>630</v>
      </c>
      <c r="L1764" s="11" t="s">
        <v>631</v>
      </c>
      <c r="M1764" s="11">
        <v>4.7118733700255797</v>
      </c>
      <c r="N1764" s="12">
        <v>37946</v>
      </c>
      <c r="O1764" s="11">
        <v>0</v>
      </c>
      <c r="P1764" s="11">
        <v>0</v>
      </c>
      <c r="Q1764" s="11">
        <v>2</v>
      </c>
      <c r="R1764" s="11">
        <v>0</v>
      </c>
    </row>
    <row r="1765" spans="1:18" x14ac:dyDescent="0.2">
      <c r="A1765" s="11" t="s">
        <v>47</v>
      </c>
      <c r="B1765" s="11" t="s">
        <v>2788</v>
      </c>
      <c r="C1765" s="11" t="s">
        <v>4345</v>
      </c>
      <c r="D1765" s="11">
        <v>100.91500000000001</v>
      </c>
      <c r="E1765" s="11">
        <v>100.968</v>
      </c>
      <c r="F1765" s="11">
        <v>1750000000</v>
      </c>
      <c r="G1765" s="11">
        <v>6.125</v>
      </c>
      <c r="H1765" s="11" t="s">
        <v>2796</v>
      </c>
      <c r="I1765" s="11" t="s">
        <v>639</v>
      </c>
      <c r="J1765" s="11" t="s">
        <v>640</v>
      </c>
      <c r="K1765" s="11" t="s">
        <v>630</v>
      </c>
      <c r="L1765" s="11" t="s">
        <v>631</v>
      </c>
      <c r="M1765" s="11">
        <v>0.44722222308611298</v>
      </c>
      <c r="N1765" s="11" t="s">
        <v>2797</v>
      </c>
      <c r="O1765" s="11">
        <v>0</v>
      </c>
      <c r="P1765" s="11">
        <v>0</v>
      </c>
      <c r="Q1765" s="11">
        <v>5</v>
      </c>
      <c r="R1765" s="11">
        <v>0</v>
      </c>
    </row>
    <row r="1766" spans="1:18" x14ac:dyDescent="0.2">
      <c r="A1766" s="11" t="s">
        <v>47</v>
      </c>
      <c r="B1766" s="11" t="s">
        <v>2788</v>
      </c>
      <c r="C1766" s="11" t="s">
        <v>4346</v>
      </c>
      <c r="D1766" s="11">
        <v>99.117999999999995</v>
      </c>
      <c r="E1766" s="11">
        <v>99.138999999999996</v>
      </c>
      <c r="F1766" s="11">
        <v>1700000000</v>
      </c>
      <c r="G1766" s="11">
        <v>2.35</v>
      </c>
      <c r="H1766" s="11" t="s">
        <v>2596</v>
      </c>
      <c r="I1766" s="11" t="s">
        <v>639</v>
      </c>
      <c r="J1766" s="11" t="s">
        <v>640</v>
      </c>
      <c r="K1766" s="11" t="s">
        <v>630</v>
      </c>
      <c r="L1766" s="11" t="s">
        <v>631</v>
      </c>
      <c r="M1766" s="11">
        <v>0.60248566923886704</v>
      </c>
      <c r="N1766" s="11" t="s">
        <v>2799</v>
      </c>
      <c r="O1766" s="11">
        <v>0</v>
      </c>
      <c r="P1766" s="11">
        <v>0</v>
      </c>
      <c r="Q1766" s="11">
        <v>8</v>
      </c>
      <c r="R1766" s="11">
        <v>0</v>
      </c>
    </row>
    <row r="1767" spans="1:18" x14ac:dyDescent="0.2">
      <c r="A1767" s="11" t="s">
        <v>498</v>
      </c>
      <c r="B1767" s="11" t="s">
        <v>2788</v>
      </c>
      <c r="C1767" s="11" t="s">
        <v>4347</v>
      </c>
      <c r="D1767" s="11">
        <v>101.029</v>
      </c>
      <c r="E1767" s="11">
        <v>101.086</v>
      </c>
      <c r="F1767" s="11">
        <v>1000000000</v>
      </c>
      <c r="G1767" s="11">
        <v>4.3499999999999996</v>
      </c>
      <c r="H1767" s="11" t="s">
        <v>2801</v>
      </c>
      <c r="I1767" s="11" t="s">
        <v>639</v>
      </c>
      <c r="J1767" s="11" t="s">
        <v>640</v>
      </c>
      <c r="K1767" s="11" t="s">
        <v>630</v>
      </c>
      <c r="L1767" s="11" t="s">
        <v>631</v>
      </c>
      <c r="M1767" s="11">
        <v>2.1187684176075701</v>
      </c>
      <c r="N1767" s="11" t="s">
        <v>2228</v>
      </c>
      <c r="O1767" s="11">
        <v>1</v>
      </c>
      <c r="P1767" s="11">
        <v>0</v>
      </c>
      <c r="Q1767" s="11">
        <v>9</v>
      </c>
      <c r="R1767" s="11">
        <v>0</v>
      </c>
    </row>
    <row r="1768" spans="1:18" x14ac:dyDescent="0.2">
      <c r="A1768" s="11" t="s">
        <v>376</v>
      </c>
      <c r="B1768" s="11" t="s">
        <v>2802</v>
      </c>
      <c r="C1768" s="11" t="s">
        <v>4348</v>
      </c>
      <c r="D1768" s="11">
        <v>116.133</v>
      </c>
      <c r="E1768" s="11">
        <v>116.288</v>
      </c>
      <c r="F1768" s="11">
        <v>500000000</v>
      </c>
      <c r="G1768" s="11">
        <v>7.375</v>
      </c>
      <c r="H1768" s="11" t="s">
        <v>2417</v>
      </c>
      <c r="I1768" s="11" t="s">
        <v>639</v>
      </c>
      <c r="J1768" s="11" t="s">
        <v>662</v>
      </c>
      <c r="K1768" s="11" t="s">
        <v>630</v>
      </c>
      <c r="L1768" s="11" t="s">
        <v>631</v>
      </c>
      <c r="M1768" s="11">
        <v>4.7828918678614496</v>
      </c>
      <c r="N1768" s="11" t="s">
        <v>2804</v>
      </c>
      <c r="O1768" s="11">
        <v>0</v>
      </c>
      <c r="P1768" s="11">
        <v>0</v>
      </c>
      <c r="Q1768" s="11">
        <v>3</v>
      </c>
      <c r="R1768" s="11">
        <v>0</v>
      </c>
    </row>
    <row r="1769" spans="1:18" x14ac:dyDescent="0.2">
      <c r="A1769" s="11" t="s">
        <v>426</v>
      </c>
      <c r="B1769" s="11" t="s">
        <v>2805</v>
      </c>
      <c r="C1769" s="11" t="s">
        <v>4349</v>
      </c>
      <c r="D1769" s="11">
        <v>99.912999999999997</v>
      </c>
      <c r="E1769" s="11">
        <v>99.923000000000002</v>
      </c>
      <c r="F1769" s="11">
        <v>700000000</v>
      </c>
      <c r="G1769" s="11">
        <v>3.5</v>
      </c>
      <c r="H1769" s="11" t="s">
        <v>2807</v>
      </c>
      <c r="I1769" s="11" t="s">
        <v>639</v>
      </c>
      <c r="J1769" s="11" t="s">
        <v>635</v>
      </c>
      <c r="K1769" s="11" t="s">
        <v>630</v>
      </c>
      <c r="L1769" s="11" t="s">
        <v>631</v>
      </c>
      <c r="M1769" s="11">
        <v>0.15833333337226699</v>
      </c>
      <c r="N1769" s="12">
        <v>38427</v>
      </c>
      <c r="O1769" s="11">
        <v>0</v>
      </c>
      <c r="P1769" s="11">
        <v>0</v>
      </c>
      <c r="Q1769" s="11">
        <v>3</v>
      </c>
      <c r="R1769" s="11">
        <v>0</v>
      </c>
    </row>
    <row r="1770" spans="1:18" x14ac:dyDescent="0.2">
      <c r="A1770" s="11" t="s">
        <v>426</v>
      </c>
      <c r="B1770" s="11" t="s">
        <v>2805</v>
      </c>
      <c r="C1770" s="11" t="s">
        <v>4350</v>
      </c>
      <c r="D1770" s="11">
        <v>99.325999999999993</v>
      </c>
      <c r="E1770" s="11">
        <v>99.341999999999999</v>
      </c>
      <c r="F1770" s="11">
        <v>600000000</v>
      </c>
      <c r="G1770" s="11">
        <v>2.75</v>
      </c>
      <c r="H1770" s="11" t="s">
        <v>2421</v>
      </c>
      <c r="I1770" s="11" t="s">
        <v>639</v>
      </c>
      <c r="J1770" s="11" t="s">
        <v>635</v>
      </c>
      <c r="K1770" s="11" t="s">
        <v>630</v>
      </c>
      <c r="L1770" s="11" t="s">
        <v>631</v>
      </c>
      <c r="M1770" s="11">
        <v>0.55706792312022702</v>
      </c>
      <c r="N1770" s="11" t="s">
        <v>2809</v>
      </c>
      <c r="O1770" s="11">
        <v>0</v>
      </c>
      <c r="P1770" s="11">
        <v>0</v>
      </c>
      <c r="Q1770" s="11">
        <v>6</v>
      </c>
      <c r="R1770" s="11">
        <v>0</v>
      </c>
    </row>
    <row r="1771" spans="1:18" x14ac:dyDescent="0.2">
      <c r="A1771" s="11" t="s">
        <v>84</v>
      </c>
      <c r="B1771" s="11" t="s">
        <v>2805</v>
      </c>
      <c r="C1771" s="11" t="s">
        <v>1159</v>
      </c>
      <c r="D1771" s="11">
        <v>99.167000000000002</v>
      </c>
      <c r="E1771" s="11">
        <v>99.197000000000003</v>
      </c>
      <c r="F1771" s="11">
        <v>750000000</v>
      </c>
      <c r="G1771" s="11">
        <v>3.25</v>
      </c>
      <c r="H1771" s="11" t="s">
        <v>1160</v>
      </c>
      <c r="I1771" s="11" t="s">
        <v>639</v>
      </c>
      <c r="J1771" s="11" t="s">
        <v>635</v>
      </c>
      <c r="K1771" s="11" t="s">
        <v>630</v>
      </c>
      <c r="L1771" s="11" t="s">
        <v>631</v>
      </c>
      <c r="M1771" s="11">
        <v>1.47169492469557</v>
      </c>
      <c r="N1771" s="11" t="s">
        <v>2810</v>
      </c>
      <c r="O1771" s="11">
        <v>0</v>
      </c>
      <c r="P1771" s="11">
        <v>1</v>
      </c>
      <c r="Q1771" s="11">
        <v>7</v>
      </c>
      <c r="R1771" s="11">
        <v>1</v>
      </c>
    </row>
    <row r="1772" spans="1:18" x14ac:dyDescent="0.2">
      <c r="A1772" s="11" t="s">
        <v>128</v>
      </c>
      <c r="B1772" s="11" t="s">
        <v>2805</v>
      </c>
      <c r="C1772" s="11" t="s">
        <v>4351</v>
      </c>
      <c r="D1772" s="11">
        <v>101.01900000000001</v>
      </c>
      <c r="E1772" s="11">
        <v>101.122</v>
      </c>
      <c r="F1772" s="11">
        <v>750000000</v>
      </c>
      <c r="G1772" s="11">
        <v>4.25</v>
      </c>
      <c r="H1772" s="11" t="s">
        <v>1444</v>
      </c>
      <c r="I1772" s="11" t="s">
        <v>639</v>
      </c>
      <c r="J1772" s="11" t="s">
        <v>635</v>
      </c>
      <c r="K1772" s="11" t="s">
        <v>630</v>
      </c>
      <c r="L1772" s="11" t="s">
        <v>631</v>
      </c>
      <c r="M1772" s="11">
        <v>2.3660577677039698</v>
      </c>
      <c r="N1772" s="12">
        <v>40165</v>
      </c>
      <c r="O1772" s="11">
        <v>0</v>
      </c>
      <c r="P1772" s="11">
        <v>0</v>
      </c>
      <c r="Q1772" s="11">
        <v>9</v>
      </c>
      <c r="R1772" s="11">
        <v>0</v>
      </c>
    </row>
    <row r="1773" spans="1:18" x14ac:dyDescent="0.2">
      <c r="A1773" s="11" t="s">
        <v>176</v>
      </c>
      <c r="B1773" s="11" t="s">
        <v>2812</v>
      </c>
      <c r="C1773" s="11" t="s">
        <v>4352</v>
      </c>
      <c r="D1773" s="11">
        <v>91.599000000000004</v>
      </c>
      <c r="E1773" s="11">
        <v>91.65</v>
      </c>
      <c r="F1773" s="11">
        <v>1000000000</v>
      </c>
      <c r="G1773" s="11">
        <v>2.375</v>
      </c>
      <c r="H1773" s="11" t="s">
        <v>2814</v>
      </c>
      <c r="I1773" s="11" t="s">
        <v>639</v>
      </c>
      <c r="J1773" s="11" t="s">
        <v>649</v>
      </c>
      <c r="K1773" s="11" t="s">
        <v>630</v>
      </c>
      <c r="L1773" s="11" t="s">
        <v>631</v>
      </c>
      <c r="M1773" s="11">
        <v>4.5988741327219298</v>
      </c>
      <c r="N1773" s="11" t="s">
        <v>2815</v>
      </c>
      <c r="O1773" s="11">
        <v>0</v>
      </c>
      <c r="P1773" s="11">
        <v>0</v>
      </c>
      <c r="Q1773" s="11">
        <v>9</v>
      </c>
      <c r="R1773" s="11">
        <v>0</v>
      </c>
    </row>
    <row r="1774" spans="1:18" x14ac:dyDescent="0.2">
      <c r="A1774" s="11" t="s">
        <v>176</v>
      </c>
      <c r="B1774" s="11" t="s">
        <v>2812</v>
      </c>
      <c r="C1774" s="11" t="s">
        <v>4353</v>
      </c>
      <c r="D1774" s="11">
        <v>100.20099999999999</v>
      </c>
      <c r="E1774" s="11">
        <v>100.252</v>
      </c>
      <c r="F1774" s="11">
        <v>600000000</v>
      </c>
      <c r="G1774" s="11">
        <v>4.25</v>
      </c>
      <c r="H1774" s="11" t="s">
        <v>2817</v>
      </c>
      <c r="I1774" s="11" t="s">
        <v>639</v>
      </c>
      <c r="J1774" s="11" t="s">
        <v>649</v>
      </c>
      <c r="K1774" s="11" t="s">
        <v>630</v>
      </c>
      <c r="L1774" s="11" t="s">
        <v>631</v>
      </c>
      <c r="M1774" s="11">
        <v>2.36236225520708</v>
      </c>
      <c r="N1774" s="12">
        <v>40142</v>
      </c>
      <c r="O1774" s="11">
        <v>1</v>
      </c>
      <c r="P1774" s="11">
        <v>0</v>
      </c>
      <c r="Q1774" s="11">
        <v>1</v>
      </c>
      <c r="R1774" s="11">
        <v>0</v>
      </c>
    </row>
    <row r="1775" spans="1:18" x14ac:dyDescent="0.2">
      <c r="A1775" s="11" t="s">
        <v>176</v>
      </c>
      <c r="B1775" s="11" t="s">
        <v>2812</v>
      </c>
      <c r="C1775" s="11" t="s">
        <v>4354</v>
      </c>
      <c r="D1775" s="11">
        <v>100.54600000000001</v>
      </c>
      <c r="E1775" s="11">
        <v>100.613</v>
      </c>
      <c r="F1775" s="11">
        <v>600000000</v>
      </c>
      <c r="G1775" s="11">
        <v>4.375</v>
      </c>
      <c r="H1775" s="11" t="s">
        <v>2819</v>
      </c>
      <c r="I1775" s="11" t="s">
        <v>639</v>
      </c>
      <c r="J1775" s="11" t="s">
        <v>649</v>
      </c>
      <c r="K1775" s="11" t="s">
        <v>630</v>
      </c>
      <c r="L1775" s="11" t="s">
        <v>631</v>
      </c>
      <c r="M1775" s="11">
        <v>4.0605810563704203</v>
      </c>
      <c r="N1775" s="12">
        <v>40142</v>
      </c>
      <c r="O1775" s="11">
        <v>1</v>
      </c>
      <c r="P1775" s="11">
        <v>0</v>
      </c>
      <c r="Q1775" s="11">
        <v>6</v>
      </c>
      <c r="R1775" s="11">
        <v>0</v>
      </c>
    </row>
    <row r="1776" spans="1:18" x14ac:dyDescent="0.2">
      <c r="A1776" s="11" t="s">
        <v>176</v>
      </c>
      <c r="B1776" s="11" t="s">
        <v>2812</v>
      </c>
      <c r="C1776" s="11" t="s">
        <v>4355</v>
      </c>
      <c r="D1776" s="11">
        <v>101.176</v>
      </c>
      <c r="E1776" s="11">
        <v>101.224</v>
      </c>
      <c r="F1776" s="11">
        <v>500000000</v>
      </c>
      <c r="G1776" s="11">
        <v>5.5</v>
      </c>
      <c r="H1776" s="11" t="s">
        <v>2319</v>
      </c>
      <c r="I1776" s="11" t="s">
        <v>639</v>
      </c>
      <c r="J1776" s="11" t="s">
        <v>649</v>
      </c>
      <c r="K1776" s="11" t="s">
        <v>630</v>
      </c>
      <c r="L1776" s="11" t="s">
        <v>631</v>
      </c>
      <c r="M1776" s="11">
        <v>0.84782211578872602</v>
      </c>
      <c r="N1776" s="11" t="s">
        <v>2320</v>
      </c>
      <c r="O1776" s="11">
        <v>0</v>
      </c>
      <c r="P1776" s="11">
        <v>0</v>
      </c>
      <c r="Q1776" s="11">
        <v>6</v>
      </c>
      <c r="R1776" s="11">
        <v>0</v>
      </c>
    </row>
    <row r="1777" spans="1:18" x14ac:dyDescent="0.2">
      <c r="A1777" s="11" t="s">
        <v>176</v>
      </c>
      <c r="B1777" s="11" t="s">
        <v>2812</v>
      </c>
      <c r="C1777" s="11" t="s">
        <v>1162</v>
      </c>
      <c r="D1777" s="11">
        <v>103.59699999999999</v>
      </c>
      <c r="E1777" s="11">
        <v>103.628</v>
      </c>
      <c r="F1777" s="11">
        <v>1000000000</v>
      </c>
      <c r="G1777" s="11">
        <v>5.5</v>
      </c>
      <c r="H1777" s="11" t="s">
        <v>1163</v>
      </c>
      <c r="I1777" s="11" t="s">
        <v>639</v>
      </c>
      <c r="J1777" s="11" t="s">
        <v>649</v>
      </c>
      <c r="K1777" s="11" t="s">
        <v>630</v>
      </c>
      <c r="L1777" s="11" t="s">
        <v>631</v>
      </c>
      <c r="M1777" s="11">
        <v>2.6716252828110498</v>
      </c>
      <c r="N1777" s="11" t="s">
        <v>2320</v>
      </c>
      <c r="O1777" s="11">
        <v>0</v>
      </c>
      <c r="P1777" s="11">
        <v>1</v>
      </c>
      <c r="Q1777" s="11">
        <v>7</v>
      </c>
      <c r="R1777" s="11">
        <v>1</v>
      </c>
    </row>
    <row r="1778" spans="1:18" x14ac:dyDescent="0.2">
      <c r="A1778" s="11" t="s">
        <v>176</v>
      </c>
      <c r="B1778" s="11" t="s">
        <v>2812</v>
      </c>
      <c r="C1778" s="11" t="s">
        <v>4356</v>
      </c>
      <c r="D1778" s="11">
        <v>104.014</v>
      </c>
      <c r="E1778" s="11">
        <v>104.051</v>
      </c>
      <c r="F1778" s="11">
        <v>1000000000</v>
      </c>
      <c r="G1778" s="11">
        <v>6.375</v>
      </c>
      <c r="H1778" s="11" t="s">
        <v>2606</v>
      </c>
      <c r="I1778" s="11" t="s">
        <v>639</v>
      </c>
      <c r="J1778" s="11" t="s">
        <v>649</v>
      </c>
      <c r="K1778" s="11" t="s">
        <v>630</v>
      </c>
      <c r="L1778" s="11" t="s">
        <v>631</v>
      </c>
      <c r="M1778" s="11">
        <v>1.77527485703178</v>
      </c>
      <c r="N1778" s="11" t="s">
        <v>2607</v>
      </c>
      <c r="O1778" s="11">
        <v>0</v>
      </c>
      <c r="P1778" s="11">
        <v>0</v>
      </c>
      <c r="Q1778" s="11">
        <v>4</v>
      </c>
      <c r="R1778" s="11">
        <v>0</v>
      </c>
    </row>
    <row r="1779" spans="1:18" x14ac:dyDescent="0.2">
      <c r="A1779" s="11" t="s">
        <v>176</v>
      </c>
      <c r="B1779" s="11" t="s">
        <v>2812</v>
      </c>
      <c r="C1779" s="11" t="s">
        <v>4357</v>
      </c>
      <c r="D1779" s="11">
        <v>110.864</v>
      </c>
      <c r="E1779" s="11">
        <v>110.949</v>
      </c>
      <c r="F1779" s="11">
        <v>750000000</v>
      </c>
      <c r="G1779" s="11">
        <v>6.5</v>
      </c>
      <c r="H1779" s="11" t="s">
        <v>2609</v>
      </c>
      <c r="I1779" s="11" t="s">
        <v>639</v>
      </c>
      <c r="J1779" s="11" t="s">
        <v>649</v>
      </c>
      <c r="K1779" s="11" t="s">
        <v>630</v>
      </c>
      <c r="L1779" s="11" t="s">
        <v>631</v>
      </c>
      <c r="M1779" s="11">
        <v>5.6738641394212799</v>
      </c>
      <c r="N1779" s="11" t="s">
        <v>2607</v>
      </c>
      <c r="O1779" s="11">
        <v>0</v>
      </c>
      <c r="P1779" s="11">
        <v>0</v>
      </c>
      <c r="Q1779" s="11">
        <v>4</v>
      </c>
      <c r="R1779" s="11">
        <v>0</v>
      </c>
    </row>
    <row r="1780" spans="1:18" x14ac:dyDescent="0.2">
      <c r="A1780" s="11" t="s">
        <v>417</v>
      </c>
      <c r="B1780" s="11" t="s">
        <v>2823</v>
      </c>
      <c r="C1780" s="11" t="s">
        <v>4358</v>
      </c>
      <c r="D1780" s="11">
        <v>103.34</v>
      </c>
      <c r="E1780" s="11">
        <v>103.381</v>
      </c>
      <c r="F1780" s="11">
        <v>400000000</v>
      </c>
      <c r="G1780" s="11">
        <v>6.625</v>
      </c>
      <c r="H1780" s="11" t="s">
        <v>1741</v>
      </c>
      <c r="I1780" s="11" t="s">
        <v>639</v>
      </c>
      <c r="J1780" s="11" t="s">
        <v>629</v>
      </c>
      <c r="K1780" s="11" t="s">
        <v>630</v>
      </c>
      <c r="L1780" s="11" t="s">
        <v>631</v>
      </c>
      <c r="M1780" s="11">
        <v>1.3255699743901701</v>
      </c>
      <c r="N1780" s="11" t="s">
        <v>2825</v>
      </c>
      <c r="O1780" s="11">
        <v>0</v>
      </c>
      <c r="P1780" s="11">
        <v>0</v>
      </c>
      <c r="Q1780" s="11">
        <v>4</v>
      </c>
      <c r="R1780" s="11">
        <v>0</v>
      </c>
    </row>
    <row r="1781" spans="1:18" x14ac:dyDescent="0.2">
      <c r="A1781" s="11" t="s">
        <v>226</v>
      </c>
      <c r="B1781" s="11" t="s">
        <v>2826</v>
      </c>
      <c r="C1781" s="11" t="s">
        <v>4359</v>
      </c>
      <c r="D1781" s="11">
        <v>98.638000000000005</v>
      </c>
      <c r="E1781" s="11">
        <v>98.664000000000001</v>
      </c>
      <c r="F1781" s="11">
        <v>750000000</v>
      </c>
      <c r="G1781" s="11">
        <v>1.2</v>
      </c>
      <c r="H1781" s="11" t="s">
        <v>2828</v>
      </c>
      <c r="I1781" s="11" t="s">
        <v>639</v>
      </c>
      <c r="J1781" s="11" t="s">
        <v>640</v>
      </c>
      <c r="K1781" s="11" t="s">
        <v>630</v>
      </c>
      <c r="L1781" s="11" t="s">
        <v>631</v>
      </c>
      <c r="M1781" s="11">
        <v>0.50531175398682604</v>
      </c>
      <c r="N1781" s="12">
        <v>40077</v>
      </c>
      <c r="O1781" s="11">
        <v>0</v>
      </c>
      <c r="P1781" s="11">
        <v>0</v>
      </c>
      <c r="Q1781" s="11">
        <v>8</v>
      </c>
      <c r="R1781" s="11">
        <v>0</v>
      </c>
    </row>
    <row r="1782" spans="1:18" x14ac:dyDescent="0.2">
      <c r="A1782" s="11" t="s">
        <v>226</v>
      </c>
      <c r="B1782" s="11" t="s">
        <v>2826</v>
      </c>
      <c r="C1782" s="11" t="s">
        <v>4360</v>
      </c>
      <c r="D1782" s="11">
        <v>100.479</v>
      </c>
      <c r="E1782" s="11">
        <v>100.565</v>
      </c>
      <c r="F1782" s="11">
        <v>750000000</v>
      </c>
      <c r="G1782" s="11">
        <v>4.5</v>
      </c>
      <c r="H1782" s="11" t="s">
        <v>2830</v>
      </c>
      <c r="I1782" s="11" t="s">
        <v>639</v>
      </c>
      <c r="J1782" s="11" t="s">
        <v>662</v>
      </c>
      <c r="K1782" s="11" t="s">
        <v>630</v>
      </c>
      <c r="L1782" s="11" t="s">
        <v>631</v>
      </c>
      <c r="M1782" s="11">
        <v>4.1165453270181196</v>
      </c>
      <c r="N1782" s="12">
        <v>39897</v>
      </c>
      <c r="O1782" s="11">
        <v>1</v>
      </c>
      <c r="P1782" s="11">
        <v>0</v>
      </c>
      <c r="Q1782" s="11">
        <v>9</v>
      </c>
      <c r="R1782" s="11">
        <v>0</v>
      </c>
    </row>
    <row r="1783" spans="1:18" x14ac:dyDescent="0.2">
      <c r="A1783" s="11" t="s">
        <v>226</v>
      </c>
      <c r="B1783" s="11" t="s">
        <v>2826</v>
      </c>
      <c r="C1783" s="11" t="s">
        <v>4361</v>
      </c>
      <c r="D1783" s="11">
        <v>100.901</v>
      </c>
      <c r="E1783" s="11">
        <v>100.991</v>
      </c>
      <c r="F1783" s="11">
        <v>750000000</v>
      </c>
      <c r="G1783" s="11">
        <v>4.375</v>
      </c>
      <c r="H1783" s="11" t="s">
        <v>2832</v>
      </c>
      <c r="I1783" s="11" t="s">
        <v>639</v>
      </c>
      <c r="J1783" s="11" t="s">
        <v>640</v>
      </c>
      <c r="K1783" s="11" t="s">
        <v>630</v>
      </c>
      <c r="L1783" s="11" t="s">
        <v>631</v>
      </c>
      <c r="M1783" s="11">
        <v>2.1347967178051301</v>
      </c>
      <c r="N1783" s="12">
        <v>38773</v>
      </c>
      <c r="O1783" s="11">
        <v>1</v>
      </c>
      <c r="P1783" s="11">
        <v>0</v>
      </c>
      <c r="Q1783" s="11">
        <v>1</v>
      </c>
      <c r="R1783" s="11">
        <v>0</v>
      </c>
    </row>
    <row r="1784" spans="1:18" x14ac:dyDescent="0.2">
      <c r="A1784" s="11" t="s">
        <v>226</v>
      </c>
      <c r="B1784" s="11" t="s">
        <v>2826</v>
      </c>
      <c r="C1784" s="11" t="s">
        <v>4362</v>
      </c>
      <c r="D1784" s="11">
        <v>101.24299999999999</v>
      </c>
      <c r="E1784" s="11">
        <v>101.27800000000001</v>
      </c>
      <c r="F1784" s="11">
        <v>650000000</v>
      </c>
      <c r="G1784" s="11">
        <v>5.125</v>
      </c>
      <c r="H1784" s="11" t="s">
        <v>793</v>
      </c>
      <c r="I1784" s="11" t="s">
        <v>639</v>
      </c>
      <c r="J1784" s="11" t="s">
        <v>640</v>
      </c>
      <c r="K1784" s="11" t="s">
        <v>630</v>
      </c>
      <c r="L1784" s="11" t="s">
        <v>631</v>
      </c>
      <c r="M1784" s="11">
        <v>0.98480813897414099</v>
      </c>
      <c r="N1784" s="12">
        <v>37765</v>
      </c>
      <c r="O1784" s="11">
        <v>0</v>
      </c>
      <c r="P1784" s="11">
        <v>0</v>
      </c>
      <c r="Q1784" s="11">
        <v>3</v>
      </c>
      <c r="R1784" s="11">
        <v>0</v>
      </c>
    </row>
    <row r="1785" spans="1:18" x14ac:dyDescent="0.2">
      <c r="A1785" s="11" t="s">
        <v>226</v>
      </c>
      <c r="B1785" s="11" t="s">
        <v>2826</v>
      </c>
      <c r="C1785" s="11" t="s">
        <v>4363</v>
      </c>
      <c r="D1785" s="11">
        <v>103.496</v>
      </c>
      <c r="E1785" s="11">
        <v>103.643</v>
      </c>
      <c r="F1785" s="11">
        <v>750000000</v>
      </c>
      <c r="G1785" s="11">
        <v>5.375</v>
      </c>
      <c r="H1785" s="11" t="s">
        <v>2835</v>
      </c>
      <c r="I1785" s="11" t="s">
        <v>639</v>
      </c>
      <c r="J1785" s="11" t="s">
        <v>662</v>
      </c>
      <c r="K1785" s="11" t="s">
        <v>630</v>
      </c>
      <c r="L1785" s="11" t="s">
        <v>631</v>
      </c>
      <c r="M1785" s="11">
        <v>2.8116256267192101</v>
      </c>
      <c r="N1785" s="12">
        <v>37765</v>
      </c>
      <c r="O1785" s="11">
        <v>0</v>
      </c>
      <c r="P1785" s="11">
        <v>0</v>
      </c>
      <c r="Q1785" s="11">
        <v>6</v>
      </c>
      <c r="R1785" s="11">
        <v>0</v>
      </c>
    </row>
    <row r="1786" spans="1:18" x14ac:dyDescent="0.2">
      <c r="A1786" s="11" t="s">
        <v>33</v>
      </c>
      <c r="B1786" s="11" t="s">
        <v>2836</v>
      </c>
      <c r="C1786" s="11" t="s">
        <v>4364</v>
      </c>
      <c r="D1786" s="11">
        <v>99.909000000000006</v>
      </c>
      <c r="E1786" s="11">
        <v>99.974999999999994</v>
      </c>
      <c r="F1786" s="11">
        <v>600000000</v>
      </c>
      <c r="G1786" s="11">
        <v>4</v>
      </c>
      <c r="H1786" s="11" t="s">
        <v>2382</v>
      </c>
      <c r="I1786" s="11" t="s">
        <v>639</v>
      </c>
      <c r="J1786" s="11" t="s">
        <v>649</v>
      </c>
      <c r="K1786" s="11" t="s">
        <v>630</v>
      </c>
      <c r="L1786" s="11" t="s">
        <v>631</v>
      </c>
      <c r="M1786" s="11">
        <v>0.84019489621870103</v>
      </c>
      <c r="N1786" s="12">
        <v>37242</v>
      </c>
      <c r="O1786" s="11">
        <v>0</v>
      </c>
      <c r="P1786" s="11">
        <v>0</v>
      </c>
      <c r="Q1786" s="11">
        <v>9</v>
      </c>
      <c r="R1786" s="11">
        <v>0</v>
      </c>
    </row>
    <row r="1787" spans="1:18" x14ac:dyDescent="0.2">
      <c r="A1787" s="11" t="s">
        <v>33</v>
      </c>
      <c r="B1787" s="11" t="s">
        <v>2836</v>
      </c>
      <c r="C1787" s="11" t="s">
        <v>4365</v>
      </c>
      <c r="D1787" s="11">
        <v>100.938</v>
      </c>
      <c r="E1787" s="11">
        <v>101.04900000000001</v>
      </c>
      <c r="F1787" s="11">
        <v>750000000</v>
      </c>
      <c r="G1787" s="11">
        <v>4.75</v>
      </c>
      <c r="H1787" s="11" t="s">
        <v>1171</v>
      </c>
      <c r="I1787" s="11" t="s">
        <v>639</v>
      </c>
      <c r="J1787" s="11" t="s">
        <v>649</v>
      </c>
      <c r="K1787" s="11" t="s">
        <v>630</v>
      </c>
      <c r="L1787" s="11" t="s">
        <v>631</v>
      </c>
      <c r="M1787" s="11">
        <v>2.3547461191108798</v>
      </c>
      <c r="N1787" s="11" t="s">
        <v>1879</v>
      </c>
      <c r="O1787" s="11">
        <v>0</v>
      </c>
      <c r="P1787" s="11">
        <v>0</v>
      </c>
      <c r="Q1787" s="11">
        <v>8</v>
      </c>
      <c r="R1787" s="11">
        <v>0</v>
      </c>
    </row>
    <row r="1788" spans="1:18" x14ac:dyDescent="0.2">
      <c r="A1788" s="11" t="s">
        <v>33</v>
      </c>
      <c r="B1788" s="11" t="s">
        <v>2836</v>
      </c>
      <c r="C1788" s="11" t="s">
        <v>4366</v>
      </c>
      <c r="D1788" s="11">
        <v>100.861</v>
      </c>
      <c r="E1788" s="11">
        <v>100.90300000000001</v>
      </c>
      <c r="F1788" s="11">
        <v>800000000</v>
      </c>
      <c r="G1788" s="11">
        <v>4.6769999999999996</v>
      </c>
      <c r="H1788" s="11" t="s">
        <v>931</v>
      </c>
      <c r="I1788" s="11" t="s">
        <v>639</v>
      </c>
      <c r="J1788" s="11" t="s">
        <v>662</v>
      </c>
      <c r="K1788" s="11" t="s">
        <v>630</v>
      </c>
      <c r="L1788" s="11" t="s">
        <v>631</v>
      </c>
      <c r="M1788" s="11">
        <v>1.24118150424429</v>
      </c>
      <c r="N1788" s="11" t="s">
        <v>2840</v>
      </c>
      <c r="O1788" s="11">
        <v>0</v>
      </c>
      <c r="P1788" s="11">
        <v>0</v>
      </c>
      <c r="Q1788" s="11">
        <v>1</v>
      </c>
      <c r="R1788" s="11">
        <v>0</v>
      </c>
    </row>
    <row r="1789" spans="1:18" x14ac:dyDescent="0.2">
      <c r="A1789" s="11" t="s">
        <v>33</v>
      </c>
      <c r="B1789" s="11" t="s">
        <v>2836</v>
      </c>
      <c r="C1789" s="11" t="s">
        <v>4367</v>
      </c>
      <c r="D1789" s="11">
        <v>99.953999999999994</v>
      </c>
      <c r="E1789" s="11">
        <v>99.998000000000005</v>
      </c>
      <c r="F1789" s="11">
        <v>1000000000</v>
      </c>
      <c r="G1789" s="11">
        <v>4.25</v>
      </c>
      <c r="H1789" s="11" t="s">
        <v>2842</v>
      </c>
      <c r="I1789" s="11" t="s">
        <v>639</v>
      </c>
      <c r="J1789" s="11" t="s">
        <v>614</v>
      </c>
      <c r="K1789" s="11" t="s">
        <v>630</v>
      </c>
      <c r="L1789" s="11" t="s">
        <v>631</v>
      </c>
      <c r="M1789" s="11">
        <v>0.45277777867109298</v>
      </c>
      <c r="N1789" s="11" t="s">
        <v>2843</v>
      </c>
      <c r="O1789" s="11">
        <v>0</v>
      </c>
      <c r="P1789" s="11">
        <v>0</v>
      </c>
      <c r="Q1789" s="11">
        <v>4</v>
      </c>
      <c r="R1789" s="11">
        <v>0</v>
      </c>
    </row>
    <row r="1790" spans="1:18" x14ac:dyDescent="0.2">
      <c r="A1790" s="11" t="s">
        <v>33</v>
      </c>
      <c r="B1790" s="11" t="s">
        <v>2836</v>
      </c>
      <c r="C1790" s="11" t="s">
        <v>4368</v>
      </c>
      <c r="D1790" s="11">
        <v>101.033</v>
      </c>
      <c r="E1790" s="11">
        <v>101.069</v>
      </c>
      <c r="F1790" s="11">
        <v>1100000000</v>
      </c>
      <c r="G1790" s="11">
        <v>5.25</v>
      </c>
      <c r="H1790" s="11" t="s">
        <v>2845</v>
      </c>
      <c r="I1790" s="11" t="s">
        <v>4028</v>
      </c>
      <c r="J1790" s="11" t="s">
        <v>649</v>
      </c>
      <c r="K1790" s="11" t="s">
        <v>630</v>
      </c>
      <c r="L1790" s="11" t="s">
        <v>631</v>
      </c>
      <c r="M1790" s="11">
        <v>0.94005881406174396</v>
      </c>
      <c r="N1790" s="11" t="s">
        <v>1911</v>
      </c>
      <c r="O1790" s="11">
        <v>0</v>
      </c>
      <c r="P1790" s="11">
        <v>0</v>
      </c>
      <c r="Q1790" s="11">
        <v>3</v>
      </c>
      <c r="R1790" s="11">
        <v>0</v>
      </c>
    </row>
    <row r="1791" spans="1:18" x14ac:dyDescent="0.2">
      <c r="A1791" s="11" t="s">
        <v>33</v>
      </c>
      <c r="B1791" s="11" t="s">
        <v>2836</v>
      </c>
      <c r="C1791" s="11" t="s">
        <v>4369</v>
      </c>
      <c r="D1791" s="11">
        <v>94.58</v>
      </c>
      <c r="E1791" s="11">
        <v>94.674999999999997</v>
      </c>
      <c r="F1791" s="11">
        <v>1250000000</v>
      </c>
      <c r="G1791" s="11">
        <v>3</v>
      </c>
      <c r="H1791" s="11" t="s">
        <v>1642</v>
      </c>
      <c r="I1791" s="11" t="s">
        <v>639</v>
      </c>
      <c r="J1791" s="11" t="s">
        <v>649</v>
      </c>
      <c r="K1791" s="11" t="s">
        <v>630</v>
      </c>
      <c r="L1791" s="11" t="s">
        <v>631</v>
      </c>
      <c r="M1791" s="11">
        <v>3.66984041497351</v>
      </c>
      <c r="N1791" s="11" t="s">
        <v>2847</v>
      </c>
      <c r="O1791" s="11">
        <v>0</v>
      </c>
      <c r="P1791" s="11">
        <v>0</v>
      </c>
      <c r="Q1791" s="11">
        <v>8</v>
      </c>
      <c r="R1791" s="11">
        <v>0</v>
      </c>
    </row>
    <row r="1792" spans="1:18" x14ac:dyDescent="0.2">
      <c r="A1792" s="11" t="s">
        <v>87</v>
      </c>
      <c r="B1792" s="11" t="s">
        <v>2848</v>
      </c>
      <c r="C1792" s="11" t="s">
        <v>4370</v>
      </c>
      <c r="D1792" s="11">
        <v>98.605000000000004</v>
      </c>
      <c r="E1792" s="11">
        <v>98.662000000000006</v>
      </c>
      <c r="F1792" s="11">
        <v>600000000</v>
      </c>
      <c r="G1792" s="11">
        <v>3</v>
      </c>
      <c r="H1792" s="11" t="s">
        <v>2850</v>
      </c>
      <c r="I1792" s="11" t="s">
        <v>639</v>
      </c>
      <c r="J1792" s="11" t="s">
        <v>821</v>
      </c>
      <c r="K1792" s="11" t="s">
        <v>630</v>
      </c>
      <c r="L1792" s="11" t="s">
        <v>631</v>
      </c>
      <c r="M1792" s="11">
        <v>1.5112187727750099</v>
      </c>
      <c r="N1792" s="11" t="s">
        <v>2851</v>
      </c>
      <c r="O1792" s="11">
        <v>0</v>
      </c>
      <c r="P1792" s="11">
        <v>0</v>
      </c>
      <c r="Q1792" s="11">
        <v>5</v>
      </c>
      <c r="R1792" s="11">
        <v>0</v>
      </c>
    </row>
    <row r="1793" spans="1:18" x14ac:dyDescent="0.2">
      <c r="A1793" s="11" t="s">
        <v>366</v>
      </c>
      <c r="B1793" s="11" t="s">
        <v>2852</v>
      </c>
      <c r="C1793" s="11" t="s">
        <v>4371</v>
      </c>
      <c r="D1793" s="11">
        <v>114.3</v>
      </c>
      <c r="E1793" s="11">
        <v>114.53100000000001</v>
      </c>
      <c r="F1793" s="11">
        <v>291364000</v>
      </c>
      <c r="G1793" s="11">
        <v>8</v>
      </c>
      <c r="H1793" s="11" t="s">
        <v>2854</v>
      </c>
      <c r="I1793" s="11" t="s">
        <v>639</v>
      </c>
      <c r="J1793" s="11" t="s">
        <v>649</v>
      </c>
      <c r="K1793" s="11" t="s">
        <v>630</v>
      </c>
      <c r="L1793" s="11" t="s">
        <v>631</v>
      </c>
      <c r="M1793" s="11">
        <v>4.3637448994741499</v>
      </c>
      <c r="N1793" s="11" t="s">
        <v>2855</v>
      </c>
      <c r="O1793" s="11">
        <v>0</v>
      </c>
      <c r="P1793" s="11">
        <v>0</v>
      </c>
      <c r="Q1793" s="11">
        <v>3</v>
      </c>
      <c r="R1793" s="11">
        <v>0</v>
      </c>
    </row>
    <row r="1794" spans="1:18" x14ac:dyDescent="0.2">
      <c r="A1794" s="11" t="s">
        <v>422</v>
      </c>
      <c r="B1794" s="11" t="s">
        <v>2852</v>
      </c>
      <c r="C1794" s="11" t="s">
        <v>4372</v>
      </c>
      <c r="D1794" s="11">
        <v>99.971000000000004</v>
      </c>
      <c r="E1794" s="11">
        <v>99.986999999999995</v>
      </c>
      <c r="F1794" s="11">
        <v>1278000000</v>
      </c>
      <c r="G1794" s="11">
        <v>4.05</v>
      </c>
      <c r="H1794" s="11" t="s">
        <v>1030</v>
      </c>
      <c r="I1794" s="11" t="s">
        <v>639</v>
      </c>
      <c r="J1794" s="11" t="s">
        <v>629</v>
      </c>
      <c r="K1794" s="11" t="s">
        <v>630</v>
      </c>
      <c r="L1794" s="11" t="s">
        <v>631</v>
      </c>
      <c r="M1794" s="11">
        <v>0.100000000010734</v>
      </c>
      <c r="N1794" s="12">
        <v>38337</v>
      </c>
      <c r="O1794" s="11">
        <v>0</v>
      </c>
      <c r="P1794" s="11">
        <v>0</v>
      </c>
      <c r="Q1794" s="11">
        <v>1</v>
      </c>
      <c r="R1794" s="11">
        <v>0</v>
      </c>
    </row>
    <row r="1795" spans="1:18" x14ac:dyDescent="0.2">
      <c r="A1795" s="11" t="s">
        <v>422</v>
      </c>
      <c r="B1795" s="11" t="s">
        <v>2852</v>
      </c>
      <c r="C1795" s="11" t="s">
        <v>4373</v>
      </c>
      <c r="D1795" s="11">
        <v>99.944000000000003</v>
      </c>
      <c r="E1795" s="11">
        <v>100.051</v>
      </c>
      <c r="F1795" s="11">
        <v>1250000000</v>
      </c>
      <c r="G1795" s="11">
        <v>4.3</v>
      </c>
      <c r="H1795" s="11" t="s">
        <v>2845</v>
      </c>
      <c r="I1795" s="11" t="s">
        <v>639</v>
      </c>
      <c r="J1795" s="11" t="s">
        <v>649</v>
      </c>
      <c r="K1795" s="11" t="s">
        <v>630</v>
      </c>
      <c r="L1795" s="11" t="s">
        <v>631</v>
      </c>
      <c r="M1795" s="11">
        <v>0.94225693014424206</v>
      </c>
      <c r="N1795" s="11" t="s">
        <v>2843</v>
      </c>
      <c r="O1795" s="11">
        <v>0</v>
      </c>
      <c r="P1795" s="11">
        <v>0</v>
      </c>
      <c r="Q1795" s="11">
        <v>4</v>
      </c>
      <c r="R1795" s="11">
        <v>0</v>
      </c>
    </row>
    <row r="1796" spans="1:18" x14ac:dyDescent="0.2">
      <c r="A1796" s="11" t="s">
        <v>61</v>
      </c>
      <c r="B1796" s="11" t="s">
        <v>2858</v>
      </c>
      <c r="C1796" s="11" t="s">
        <v>4374</v>
      </c>
      <c r="D1796" s="11">
        <v>99.724000000000004</v>
      </c>
      <c r="E1796" s="11">
        <v>99.745000000000005</v>
      </c>
      <c r="F1796" s="11">
        <v>2350000000</v>
      </c>
      <c r="G1796" s="11">
        <v>3.5</v>
      </c>
      <c r="H1796" s="11" t="s">
        <v>2860</v>
      </c>
      <c r="I1796" s="11" t="s">
        <v>639</v>
      </c>
      <c r="J1796" s="11" t="s">
        <v>635</v>
      </c>
      <c r="K1796" s="11" t="s">
        <v>630</v>
      </c>
      <c r="L1796" s="11" t="s">
        <v>631</v>
      </c>
      <c r="M1796" s="11">
        <v>1.1354149018598301</v>
      </c>
      <c r="N1796" s="12">
        <v>38459</v>
      </c>
      <c r="O1796" s="11">
        <v>0</v>
      </c>
      <c r="P1796" s="11">
        <v>0</v>
      </c>
      <c r="Q1796" s="11">
        <v>4</v>
      </c>
      <c r="R1796" s="11">
        <v>0</v>
      </c>
    </row>
    <row r="1797" spans="1:18" x14ac:dyDescent="0.2">
      <c r="A1797" s="11" t="s">
        <v>61</v>
      </c>
      <c r="B1797" s="11" t="s">
        <v>2858</v>
      </c>
      <c r="C1797" s="11" t="s">
        <v>4375</v>
      </c>
      <c r="D1797" s="11">
        <v>100.93899999999999</v>
      </c>
      <c r="E1797" s="11">
        <v>100.95099999999999</v>
      </c>
      <c r="F1797" s="11">
        <v>800000000</v>
      </c>
      <c r="G1797" s="11">
        <v>4.25</v>
      </c>
      <c r="H1797" s="11" t="s">
        <v>2862</v>
      </c>
      <c r="I1797" s="11" t="s">
        <v>639</v>
      </c>
      <c r="J1797" s="11" t="s">
        <v>635</v>
      </c>
      <c r="K1797" s="11" t="s">
        <v>630</v>
      </c>
      <c r="L1797" s="11" t="s">
        <v>631</v>
      </c>
      <c r="M1797" s="11">
        <v>2.0543118002915199</v>
      </c>
      <c r="N1797" s="12">
        <v>38401</v>
      </c>
      <c r="O1797" s="11">
        <v>0</v>
      </c>
      <c r="P1797" s="11">
        <v>0</v>
      </c>
      <c r="Q1797" s="11">
        <v>9</v>
      </c>
      <c r="R1797" s="11">
        <v>0</v>
      </c>
    </row>
    <row r="1798" spans="1:18" x14ac:dyDescent="0.2">
      <c r="A1798" s="11" t="s">
        <v>61</v>
      </c>
      <c r="B1798" s="11" t="s">
        <v>2858</v>
      </c>
      <c r="C1798" s="11" t="s">
        <v>4376</v>
      </c>
      <c r="D1798" s="11">
        <v>99.793999999999997</v>
      </c>
      <c r="E1798" s="11">
        <v>99.805000000000007</v>
      </c>
      <c r="F1798" s="11">
        <v>500000000</v>
      </c>
      <c r="G1798" s="11">
        <v>2.875</v>
      </c>
      <c r="H1798" s="11" t="s">
        <v>1779</v>
      </c>
      <c r="I1798" s="11" t="s">
        <v>639</v>
      </c>
      <c r="J1798" s="11" t="s">
        <v>662</v>
      </c>
      <c r="K1798" s="11" t="s">
        <v>630</v>
      </c>
      <c r="L1798" s="11" t="s">
        <v>631</v>
      </c>
      <c r="M1798" s="11">
        <v>0.20000000007879301</v>
      </c>
      <c r="N1798" s="11" t="s">
        <v>1780</v>
      </c>
      <c r="O1798" s="11">
        <v>0</v>
      </c>
      <c r="P1798" s="11">
        <v>0</v>
      </c>
      <c r="Q1798" s="11">
        <v>4</v>
      </c>
      <c r="R1798" s="11">
        <v>0</v>
      </c>
    </row>
    <row r="1799" spans="1:18" x14ac:dyDescent="0.2">
      <c r="A1799" s="11" t="s">
        <v>228</v>
      </c>
      <c r="B1799" s="11" t="s">
        <v>1169</v>
      </c>
      <c r="C1799" s="11" t="s">
        <v>4377</v>
      </c>
      <c r="D1799" s="11">
        <v>98.632999999999996</v>
      </c>
      <c r="E1799" s="11">
        <v>98.679000000000002</v>
      </c>
      <c r="F1799" s="11">
        <v>750000000</v>
      </c>
      <c r="G1799" s="11">
        <v>1.35</v>
      </c>
      <c r="H1799" s="11" t="s">
        <v>2865</v>
      </c>
      <c r="I1799" s="11" t="s">
        <v>639</v>
      </c>
      <c r="J1799" s="11" t="s">
        <v>662</v>
      </c>
      <c r="K1799" s="11" t="s">
        <v>630</v>
      </c>
      <c r="L1799" s="11" t="s">
        <v>631</v>
      </c>
      <c r="M1799" s="11">
        <v>0.52438319854063697</v>
      </c>
      <c r="N1799" s="11" t="s">
        <v>1994</v>
      </c>
      <c r="O1799" s="11">
        <v>0</v>
      </c>
      <c r="P1799" s="11">
        <v>0</v>
      </c>
      <c r="Q1799" s="11">
        <v>3</v>
      </c>
      <c r="R1799" s="11">
        <v>0</v>
      </c>
    </row>
    <row r="1800" spans="1:18" x14ac:dyDescent="0.2">
      <c r="A1800" s="11" t="s">
        <v>228</v>
      </c>
      <c r="B1800" s="11" t="s">
        <v>1169</v>
      </c>
      <c r="C1800" s="11" t="s">
        <v>4378</v>
      </c>
      <c r="D1800" s="11">
        <v>98.989000000000004</v>
      </c>
      <c r="E1800" s="11">
        <v>99.043999999999997</v>
      </c>
      <c r="F1800" s="11">
        <v>500000000</v>
      </c>
      <c r="G1800" s="11">
        <v>2.8</v>
      </c>
      <c r="H1800" s="11" t="s">
        <v>2867</v>
      </c>
      <c r="I1800" s="11" t="s">
        <v>639</v>
      </c>
      <c r="J1800" s="11" t="s">
        <v>662</v>
      </c>
      <c r="K1800" s="11" t="s">
        <v>630</v>
      </c>
      <c r="L1800" s="11" t="s">
        <v>631</v>
      </c>
      <c r="M1800" s="11">
        <v>0.99033514612334494</v>
      </c>
      <c r="N1800" s="12">
        <v>37916</v>
      </c>
      <c r="O1800" s="11">
        <v>0</v>
      </c>
      <c r="P1800" s="11">
        <v>0</v>
      </c>
      <c r="Q1800" s="11">
        <v>9</v>
      </c>
      <c r="R1800" s="11">
        <v>0</v>
      </c>
    </row>
    <row r="1801" spans="1:18" x14ac:dyDescent="0.2">
      <c r="A1801" s="11" t="s">
        <v>228</v>
      </c>
      <c r="B1801" s="11" t="s">
        <v>1169</v>
      </c>
      <c r="C1801" s="11" t="s">
        <v>4379</v>
      </c>
      <c r="D1801" s="11">
        <v>101.502</v>
      </c>
      <c r="E1801" s="11">
        <v>101.503</v>
      </c>
      <c r="F1801" s="11">
        <v>500000000</v>
      </c>
      <c r="G1801" s="11">
        <v>4.95</v>
      </c>
      <c r="H1801" s="11" t="s">
        <v>869</v>
      </c>
      <c r="I1801" s="11" t="s">
        <v>639</v>
      </c>
      <c r="J1801" s="11" t="s">
        <v>662</v>
      </c>
      <c r="K1801" s="11" t="s">
        <v>630</v>
      </c>
      <c r="L1801" s="11" t="s">
        <v>631</v>
      </c>
      <c r="M1801" s="11">
        <v>1.4544869180595501</v>
      </c>
      <c r="N1801" s="11" t="s">
        <v>2519</v>
      </c>
      <c r="O1801" s="11">
        <v>0</v>
      </c>
      <c r="P1801" s="11">
        <v>0</v>
      </c>
      <c r="Q1801" s="11">
        <v>2</v>
      </c>
      <c r="R1801" s="11">
        <v>0</v>
      </c>
    </row>
    <row r="1802" spans="1:18" x14ac:dyDescent="0.2">
      <c r="A1802" s="11" t="s">
        <v>228</v>
      </c>
      <c r="B1802" s="11" t="s">
        <v>1169</v>
      </c>
      <c r="C1802" s="11" t="s">
        <v>4380</v>
      </c>
      <c r="D1802" s="11">
        <v>99.44</v>
      </c>
      <c r="E1802" s="11">
        <v>99.478999999999999</v>
      </c>
      <c r="F1802" s="11">
        <v>500000000</v>
      </c>
      <c r="G1802" s="11">
        <v>4.2</v>
      </c>
      <c r="H1802" s="11" t="s">
        <v>2870</v>
      </c>
      <c r="I1802" s="11" t="s">
        <v>639</v>
      </c>
      <c r="J1802" s="11" t="s">
        <v>662</v>
      </c>
      <c r="K1802" s="11" t="s">
        <v>630</v>
      </c>
      <c r="L1802" s="11" t="s">
        <v>631</v>
      </c>
      <c r="M1802" s="11">
        <v>4.5575348497119101</v>
      </c>
      <c r="N1802" s="12">
        <v>37767</v>
      </c>
      <c r="O1802" s="11">
        <v>1</v>
      </c>
      <c r="P1802" s="11">
        <v>0</v>
      </c>
      <c r="Q1802" s="11">
        <v>4</v>
      </c>
      <c r="R1802" s="11">
        <v>0</v>
      </c>
    </row>
    <row r="1803" spans="1:18" x14ac:dyDescent="0.2">
      <c r="A1803" s="11" t="s">
        <v>228</v>
      </c>
      <c r="B1803" s="11" t="s">
        <v>1169</v>
      </c>
      <c r="C1803" s="11" t="s">
        <v>4381</v>
      </c>
      <c r="D1803" s="11">
        <v>99.480999999999995</v>
      </c>
      <c r="E1803" s="11">
        <v>99.507999999999996</v>
      </c>
      <c r="F1803" s="11">
        <v>500000000</v>
      </c>
      <c r="G1803" s="11">
        <v>3.95</v>
      </c>
      <c r="H1803" s="11" t="s">
        <v>2835</v>
      </c>
      <c r="I1803" s="11" t="s">
        <v>639</v>
      </c>
      <c r="J1803" s="11" t="s">
        <v>662</v>
      </c>
      <c r="K1803" s="11" t="s">
        <v>630</v>
      </c>
      <c r="L1803" s="11" t="s">
        <v>631</v>
      </c>
      <c r="M1803" s="11">
        <v>2.8552451673680901</v>
      </c>
      <c r="N1803" s="12">
        <v>37767</v>
      </c>
      <c r="O1803" s="11">
        <v>1</v>
      </c>
      <c r="P1803" s="11">
        <v>0</v>
      </c>
      <c r="Q1803" s="11">
        <v>1</v>
      </c>
      <c r="R1803" s="11">
        <v>0</v>
      </c>
    </row>
    <row r="1804" spans="1:18" x14ac:dyDescent="0.2">
      <c r="A1804" s="11" t="s">
        <v>228</v>
      </c>
      <c r="B1804" s="11" t="s">
        <v>1169</v>
      </c>
      <c r="C1804" s="11" t="s">
        <v>4382</v>
      </c>
      <c r="D1804" s="11">
        <v>100.285</v>
      </c>
      <c r="E1804" s="11">
        <v>100.349</v>
      </c>
      <c r="F1804" s="11">
        <v>500000000</v>
      </c>
      <c r="G1804" s="11">
        <v>4.3499999999999996</v>
      </c>
      <c r="H1804" s="11" t="s">
        <v>2819</v>
      </c>
      <c r="I1804" s="11" t="s">
        <v>639</v>
      </c>
      <c r="J1804" s="11" t="s">
        <v>662</v>
      </c>
      <c r="K1804" s="11" t="s">
        <v>630</v>
      </c>
      <c r="L1804" s="11" t="s">
        <v>631</v>
      </c>
      <c r="M1804" s="11">
        <v>4.0621847894336298</v>
      </c>
      <c r="N1804" s="12">
        <v>40142</v>
      </c>
      <c r="O1804" s="11">
        <v>1</v>
      </c>
      <c r="P1804" s="11">
        <v>0</v>
      </c>
      <c r="Q1804" s="11">
        <v>5</v>
      </c>
      <c r="R1804" s="11">
        <v>0</v>
      </c>
    </row>
    <row r="1805" spans="1:18" x14ac:dyDescent="0.2">
      <c r="A1805" s="11" t="s">
        <v>228</v>
      </c>
      <c r="B1805" s="11" t="s">
        <v>1169</v>
      </c>
      <c r="C1805" s="11" t="s">
        <v>4383</v>
      </c>
      <c r="D1805" s="11">
        <v>100.852</v>
      </c>
      <c r="E1805" s="11">
        <v>100.947</v>
      </c>
      <c r="F1805" s="11">
        <v>500000000</v>
      </c>
      <c r="G1805" s="11">
        <v>4.5</v>
      </c>
      <c r="H1805" s="11" t="s">
        <v>2874</v>
      </c>
      <c r="I1805" s="11" t="s">
        <v>639</v>
      </c>
      <c r="J1805" s="11" t="s">
        <v>662</v>
      </c>
      <c r="K1805" s="11" t="s">
        <v>630</v>
      </c>
      <c r="L1805" s="11" t="s">
        <v>631</v>
      </c>
      <c r="M1805" s="11">
        <v>1.91254157428454</v>
      </c>
      <c r="N1805" s="11" t="s">
        <v>2875</v>
      </c>
      <c r="O1805" s="11">
        <v>1</v>
      </c>
      <c r="P1805" s="11">
        <v>0</v>
      </c>
      <c r="Q1805" s="11">
        <v>2</v>
      </c>
      <c r="R1805" s="11">
        <v>0</v>
      </c>
    </row>
    <row r="1806" spans="1:18" x14ac:dyDescent="0.2">
      <c r="A1806" s="11" t="s">
        <v>228</v>
      </c>
      <c r="B1806" s="11" t="s">
        <v>1169</v>
      </c>
      <c r="C1806" s="11" t="s">
        <v>4384</v>
      </c>
      <c r="D1806" s="11">
        <v>101.801</v>
      </c>
      <c r="E1806" s="11">
        <v>101.929</v>
      </c>
      <c r="F1806" s="11">
        <v>500000000</v>
      </c>
      <c r="G1806" s="11">
        <v>4.7</v>
      </c>
      <c r="H1806" s="11" t="s">
        <v>2877</v>
      </c>
      <c r="I1806" s="11" t="s">
        <v>639</v>
      </c>
      <c r="J1806" s="11" t="s">
        <v>662</v>
      </c>
      <c r="K1806" s="11" t="s">
        <v>630</v>
      </c>
      <c r="L1806" s="11" t="s">
        <v>631</v>
      </c>
      <c r="M1806" s="11">
        <v>3.6325395301550101</v>
      </c>
      <c r="N1806" s="11" t="s">
        <v>2875</v>
      </c>
      <c r="O1806" s="11">
        <v>1</v>
      </c>
      <c r="P1806" s="11">
        <v>0</v>
      </c>
      <c r="Q1806" s="11">
        <v>1</v>
      </c>
      <c r="R1806" s="11">
        <v>0</v>
      </c>
    </row>
    <row r="1807" spans="1:18" x14ac:dyDescent="0.2">
      <c r="A1807" s="11" t="s">
        <v>228</v>
      </c>
      <c r="B1807" s="11" t="s">
        <v>1169</v>
      </c>
      <c r="C1807" s="11" t="s">
        <v>4385</v>
      </c>
      <c r="D1807" s="11">
        <v>100.71299999999999</v>
      </c>
      <c r="E1807" s="11">
        <v>100.74</v>
      </c>
      <c r="F1807" s="11">
        <v>750000000</v>
      </c>
      <c r="G1807" s="11">
        <v>4.45</v>
      </c>
      <c r="H1807" s="11" t="s">
        <v>729</v>
      </c>
      <c r="I1807" s="11" t="s">
        <v>639</v>
      </c>
      <c r="J1807" s="11" t="s">
        <v>662</v>
      </c>
      <c r="K1807" s="11" t="s">
        <v>630</v>
      </c>
      <c r="L1807" s="11" t="s">
        <v>631</v>
      </c>
      <c r="M1807" s="11">
        <v>1.44711129090961</v>
      </c>
      <c r="N1807" s="12">
        <v>40110</v>
      </c>
      <c r="O1807" s="11">
        <v>0</v>
      </c>
      <c r="P1807" s="11">
        <v>0</v>
      </c>
      <c r="Q1807" s="11">
        <v>3</v>
      </c>
      <c r="R1807" s="11">
        <v>0</v>
      </c>
    </row>
    <row r="1808" spans="1:18" x14ac:dyDescent="0.2">
      <c r="A1808" s="11" t="s">
        <v>228</v>
      </c>
      <c r="B1808" s="11" t="s">
        <v>1169</v>
      </c>
      <c r="C1808" s="11" t="s">
        <v>4386</v>
      </c>
      <c r="D1808" s="11">
        <v>100.93899999999999</v>
      </c>
      <c r="E1808" s="11">
        <v>100.962</v>
      </c>
      <c r="F1808" s="11">
        <v>600000000</v>
      </c>
      <c r="G1808" s="11">
        <v>4.5</v>
      </c>
      <c r="H1808" s="11" t="s">
        <v>2502</v>
      </c>
      <c r="I1808" s="11" t="s">
        <v>639</v>
      </c>
      <c r="J1808" s="11" t="s">
        <v>662</v>
      </c>
      <c r="K1808" s="11" t="s">
        <v>630</v>
      </c>
      <c r="L1808" s="11" t="s">
        <v>631</v>
      </c>
      <c r="M1808" s="11">
        <v>3.2181509978846998</v>
      </c>
      <c r="N1808" s="12">
        <v>40110</v>
      </c>
      <c r="O1808" s="11">
        <v>0</v>
      </c>
      <c r="P1808" s="11">
        <v>0</v>
      </c>
      <c r="Q1808" s="11">
        <v>9</v>
      </c>
      <c r="R1808" s="11">
        <v>0</v>
      </c>
    </row>
    <row r="1809" spans="1:18" x14ac:dyDescent="0.2">
      <c r="A1809" s="11" t="s">
        <v>228</v>
      </c>
      <c r="B1809" s="11" t="s">
        <v>1169</v>
      </c>
      <c r="C1809" s="11" t="s">
        <v>4387</v>
      </c>
      <c r="D1809" s="11">
        <v>101.214</v>
      </c>
      <c r="E1809" s="11">
        <v>101.261</v>
      </c>
      <c r="F1809" s="11">
        <v>1000000000</v>
      </c>
      <c r="G1809" s="11">
        <v>5.2</v>
      </c>
      <c r="H1809" s="11" t="s">
        <v>2881</v>
      </c>
      <c r="I1809" s="11" t="s">
        <v>639</v>
      </c>
      <c r="J1809" s="11" t="s">
        <v>662</v>
      </c>
      <c r="K1809" s="11" t="s">
        <v>630</v>
      </c>
      <c r="L1809" s="11" t="s">
        <v>631</v>
      </c>
      <c r="M1809" s="11">
        <v>0.96546614297906796</v>
      </c>
      <c r="N1809" s="12">
        <v>37826</v>
      </c>
      <c r="O1809" s="11">
        <v>0</v>
      </c>
      <c r="P1809" s="11">
        <v>0</v>
      </c>
      <c r="Q1809" s="11">
        <v>4</v>
      </c>
      <c r="R1809" s="11">
        <v>0</v>
      </c>
    </row>
    <row r="1810" spans="1:18" x14ac:dyDescent="0.2">
      <c r="A1810" s="11" t="s">
        <v>228</v>
      </c>
      <c r="B1810" s="11" t="s">
        <v>1169</v>
      </c>
      <c r="C1810" s="11" t="s">
        <v>4388</v>
      </c>
      <c r="D1810" s="11">
        <v>102.901</v>
      </c>
      <c r="E1810" s="11">
        <v>103.021</v>
      </c>
      <c r="F1810" s="11">
        <v>750000000</v>
      </c>
      <c r="G1810" s="11">
        <v>5.2</v>
      </c>
      <c r="H1810" s="11" t="s">
        <v>2883</v>
      </c>
      <c r="I1810" s="11" t="s">
        <v>639</v>
      </c>
      <c r="J1810" s="11" t="s">
        <v>662</v>
      </c>
      <c r="K1810" s="11" t="s">
        <v>630</v>
      </c>
      <c r="L1810" s="11" t="s">
        <v>631</v>
      </c>
      <c r="M1810" s="11">
        <v>2.7528224093271101</v>
      </c>
      <c r="N1810" s="12">
        <v>37826</v>
      </c>
      <c r="O1810" s="11">
        <v>0</v>
      </c>
      <c r="P1810" s="11">
        <v>0</v>
      </c>
      <c r="Q1810" s="11">
        <v>1</v>
      </c>
      <c r="R1810" s="11">
        <v>0</v>
      </c>
    </row>
    <row r="1811" spans="1:18" x14ac:dyDescent="0.2">
      <c r="A1811" s="11" t="s">
        <v>228</v>
      </c>
      <c r="B1811" s="11" t="s">
        <v>1169</v>
      </c>
      <c r="C1811" s="11" t="s">
        <v>4389</v>
      </c>
      <c r="D1811" s="11">
        <v>100.889</v>
      </c>
      <c r="E1811" s="11">
        <v>100.91200000000001</v>
      </c>
      <c r="F1811" s="11">
        <v>500000000</v>
      </c>
      <c r="G1811" s="11">
        <v>5.65</v>
      </c>
      <c r="H1811" s="11" t="s">
        <v>702</v>
      </c>
      <c r="I1811" s="11" t="s">
        <v>639</v>
      </c>
      <c r="J1811" s="11" t="s">
        <v>662</v>
      </c>
      <c r="K1811" s="11" t="s">
        <v>630</v>
      </c>
      <c r="L1811" s="11" t="s">
        <v>631</v>
      </c>
      <c r="M1811" s="11">
        <v>0.50860115736986999</v>
      </c>
      <c r="N1811" s="11" t="s">
        <v>1788</v>
      </c>
      <c r="O1811" s="11">
        <v>0</v>
      </c>
      <c r="P1811" s="11">
        <v>0</v>
      </c>
      <c r="Q1811" s="11">
        <v>9</v>
      </c>
      <c r="R1811" s="11">
        <v>0</v>
      </c>
    </row>
    <row r="1812" spans="1:18" x14ac:dyDescent="0.2">
      <c r="A1812" s="11" t="s">
        <v>228</v>
      </c>
      <c r="B1812" s="11" t="s">
        <v>1169</v>
      </c>
      <c r="C1812" s="11" t="s">
        <v>1172</v>
      </c>
      <c r="D1812" s="11">
        <v>103.53700000000001</v>
      </c>
      <c r="E1812" s="11">
        <v>103.61199999999999</v>
      </c>
      <c r="F1812" s="11">
        <v>500000000</v>
      </c>
      <c r="G1812" s="11">
        <v>5.55</v>
      </c>
      <c r="H1812" s="11" t="s">
        <v>1171</v>
      </c>
      <c r="I1812" s="11" t="s">
        <v>639</v>
      </c>
      <c r="J1812" s="11" t="s">
        <v>662</v>
      </c>
      <c r="K1812" s="11" t="s">
        <v>630</v>
      </c>
      <c r="L1812" s="11" t="s">
        <v>631</v>
      </c>
      <c r="M1812" s="11">
        <v>2.3316152913232</v>
      </c>
      <c r="N1812" s="11" t="s">
        <v>1788</v>
      </c>
      <c r="O1812" s="11">
        <v>0</v>
      </c>
      <c r="P1812" s="11">
        <v>1</v>
      </c>
      <c r="Q1812" s="11">
        <v>7</v>
      </c>
      <c r="R1812" s="11">
        <v>1</v>
      </c>
    </row>
    <row r="1813" spans="1:18" x14ac:dyDescent="0.2">
      <c r="A1813" s="11" t="s">
        <v>228</v>
      </c>
      <c r="B1813" s="11" t="s">
        <v>1169</v>
      </c>
      <c r="C1813" s="11" t="s">
        <v>4390</v>
      </c>
      <c r="D1813" s="11">
        <v>102.788</v>
      </c>
      <c r="E1813" s="11">
        <v>102.873</v>
      </c>
      <c r="F1813" s="11">
        <v>500000000</v>
      </c>
      <c r="G1813" s="11">
        <v>5.5</v>
      </c>
      <c r="H1813" s="11" t="s">
        <v>848</v>
      </c>
      <c r="I1813" s="11" t="s">
        <v>639</v>
      </c>
      <c r="J1813" s="11" t="s">
        <v>662</v>
      </c>
      <c r="K1813" s="11" t="s">
        <v>630</v>
      </c>
      <c r="L1813" s="11" t="s">
        <v>631</v>
      </c>
      <c r="M1813" s="11">
        <v>1.8806657298327101</v>
      </c>
      <c r="N1813" s="12">
        <v>37887</v>
      </c>
      <c r="O1813" s="11">
        <v>0</v>
      </c>
      <c r="P1813" s="11">
        <v>0</v>
      </c>
      <c r="Q1813" s="11">
        <v>8</v>
      </c>
      <c r="R1813" s="11">
        <v>0</v>
      </c>
    </row>
    <row r="1814" spans="1:18" x14ac:dyDescent="0.2">
      <c r="A1814" s="11" t="s">
        <v>271</v>
      </c>
      <c r="B1814" s="11" t="s">
        <v>2886</v>
      </c>
      <c r="C1814" s="11" t="s">
        <v>4391</v>
      </c>
      <c r="D1814" s="11">
        <v>100.164</v>
      </c>
      <c r="E1814" s="11">
        <v>100.205</v>
      </c>
      <c r="F1814" s="11">
        <v>800000000</v>
      </c>
      <c r="G1814" s="11">
        <v>3.95</v>
      </c>
      <c r="H1814" s="11" t="s">
        <v>1929</v>
      </c>
      <c r="I1814" s="11" t="s">
        <v>639</v>
      </c>
      <c r="J1814" s="11" t="s">
        <v>755</v>
      </c>
      <c r="K1814" s="11" t="s">
        <v>630</v>
      </c>
      <c r="L1814" s="11" t="s">
        <v>631</v>
      </c>
      <c r="M1814" s="11">
        <v>1.2322866363737199</v>
      </c>
      <c r="N1814" s="12">
        <v>39012</v>
      </c>
      <c r="O1814" s="11">
        <v>0</v>
      </c>
      <c r="P1814" s="11">
        <v>0</v>
      </c>
      <c r="Q1814" s="11">
        <v>4</v>
      </c>
      <c r="R1814" s="11">
        <v>0</v>
      </c>
    </row>
    <row r="1815" spans="1:18" x14ac:dyDescent="0.2">
      <c r="A1815" s="11" t="s">
        <v>271</v>
      </c>
      <c r="B1815" s="11" t="s">
        <v>2886</v>
      </c>
      <c r="C1815" s="11" t="s">
        <v>4392</v>
      </c>
      <c r="D1815" s="11">
        <v>100.94</v>
      </c>
      <c r="E1815" s="11">
        <v>101.006</v>
      </c>
      <c r="F1815" s="11">
        <v>750000000</v>
      </c>
      <c r="G1815" s="11">
        <v>4.375</v>
      </c>
      <c r="H1815" s="11" t="s">
        <v>1663</v>
      </c>
      <c r="I1815" s="11" t="s">
        <v>639</v>
      </c>
      <c r="J1815" s="11" t="s">
        <v>755</v>
      </c>
      <c r="K1815" s="11" t="s">
        <v>630</v>
      </c>
      <c r="L1815" s="11" t="s">
        <v>631</v>
      </c>
      <c r="M1815" s="11">
        <v>2.1098140486512702</v>
      </c>
      <c r="N1815" s="11" t="s">
        <v>1664</v>
      </c>
      <c r="O1815" s="11">
        <v>1</v>
      </c>
      <c r="P1815" s="11">
        <v>0</v>
      </c>
      <c r="Q1815" s="11">
        <v>4</v>
      </c>
      <c r="R1815" s="11">
        <v>0</v>
      </c>
    </row>
    <row r="1816" spans="1:18" x14ac:dyDescent="0.2">
      <c r="A1816" s="11" t="s">
        <v>271</v>
      </c>
      <c r="B1816" s="11" t="s">
        <v>2886</v>
      </c>
      <c r="C1816" s="11" t="s">
        <v>4393</v>
      </c>
      <c r="D1816" s="11">
        <v>101.565</v>
      </c>
      <c r="E1816" s="11">
        <v>101.61199999999999</v>
      </c>
      <c r="F1816" s="11">
        <v>600000000</v>
      </c>
      <c r="G1816" s="11">
        <v>5.125</v>
      </c>
      <c r="H1816" s="11" t="s">
        <v>2890</v>
      </c>
      <c r="I1816" s="11" t="s">
        <v>639</v>
      </c>
      <c r="J1816" s="11" t="s">
        <v>755</v>
      </c>
      <c r="K1816" s="11" t="s">
        <v>630</v>
      </c>
      <c r="L1816" s="11" t="s">
        <v>631</v>
      </c>
      <c r="M1816" s="11">
        <v>1.19100587066082</v>
      </c>
      <c r="N1816" s="11" t="s">
        <v>2527</v>
      </c>
      <c r="O1816" s="11">
        <v>0</v>
      </c>
      <c r="P1816" s="11">
        <v>0</v>
      </c>
      <c r="Q1816" s="11">
        <v>5</v>
      </c>
      <c r="R1816" s="11">
        <v>0</v>
      </c>
    </row>
    <row r="1817" spans="1:18" x14ac:dyDescent="0.2">
      <c r="A1817" s="11" t="s">
        <v>271</v>
      </c>
      <c r="B1817" s="11" t="s">
        <v>2886</v>
      </c>
      <c r="C1817" s="11" t="s">
        <v>4394</v>
      </c>
      <c r="D1817" s="11">
        <v>102.961</v>
      </c>
      <c r="E1817" s="11">
        <v>103.05</v>
      </c>
      <c r="F1817" s="11">
        <v>1000000000</v>
      </c>
      <c r="G1817" s="11">
        <v>5.5</v>
      </c>
      <c r="H1817" s="11" t="s">
        <v>2893</v>
      </c>
      <c r="I1817" s="11" t="s">
        <v>639</v>
      </c>
      <c r="J1817" s="11" t="s">
        <v>635</v>
      </c>
      <c r="K1817" s="11" t="s">
        <v>630</v>
      </c>
      <c r="L1817" s="11" t="s">
        <v>631</v>
      </c>
      <c r="M1817" s="11">
        <v>2.14718953189562</v>
      </c>
      <c r="N1817" s="11" t="s">
        <v>1540</v>
      </c>
      <c r="O1817" s="11">
        <v>0</v>
      </c>
      <c r="P1817" s="11">
        <v>0</v>
      </c>
      <c r="Q1817" s="11">
        <v>1</v>
      </c>
      <c r="R1817" s="11">
        <v>0</v>
      </c>
    </row>
    <row r="1818" spans="1:18" x14ac:dyDescent="0.2">
      <c r="A1818" s="11" t="s">
        <v>253</v>
      </c>
      <c r="B1818" s="11" t="s">
        <v>1176</v>
      </c>
      <c r="C1818" s="11" t="s">
        <v>4395</v>
      </c>
      <c r="D1818" s="11">
        <v>98.34</v>
      </c>
      <c r="E1818" s="11">
        <v>98.394999999999996</v>
      </c>
      <c r="F1818" s="11">
        <v>1000000000</v>
      </c>
      <c r="G1818" s="11">
        <v>1.538</v>
      </c>
      <c r="H1818" s="11" t="s">
        <v>2895</v>
      </c>
      <c r="I1818" s="11" t="s">
        <v>639</v>
      </c>
      <c r="J1818" s="11" t="s">
        <v>640</v>
      </c>
      <c r="K1818" s="11" t="s">
        <v>630</v>
      </c>
      <c r="L1818" s="11" t="s">
        <v>631</v>
      </c>
      <c r="M1818" s="11">
        <v>0.69058440583887104</v>
      </c>
      <c r="N1818" s="11" t="s">
        <v>2896</v>
      </c>
      <c r="O1818" s="11">
        <v>0</v>
      </c>
      <c r="P1818" s="11">
        <v>0</v>
      </c>
      <c r="Q1818" s="11">
        <v>4</v>
      </c>
      <c r="R1818" s="11">
        <v>0</v>
      </c>
    </row>
    <row r="1819" spans="1:18" x14ac:dyDescent="0.2">
      <c r="A1819" s="11" t="s">
        <v>253</v>
      </c>
      <c r="B1819" s="11" t="s">
        <v>1176</v>
      </c>
      <c r="C1819" s="11" t="s">
        <v>4396</v>
      </c>
      <c r="D1819" s="11">
        <v>101.938</v>
      </c>
      <c r="E1819" s="11">
        <v>101.977</v>
      </c>
      <c r="F1819" s="11">
        <v>1000000000</v>
      </c>
      <c r="G1819" s="11">
        <v>5.3369999999999997</v>
      </c>
      <c r="H1819" s="11" t="s">
        <v>2768</v>
      </c>
      <c r="I1819" s="11" t="s">
        <v>639</v>
      </c>
      <c r="J1819" s="11" t="s">
        <v>662</v>
      </c>
      <c r="K1819" s="11" t="s">
        <v>630</v>
      </c>
      <c r="L1819" s="11" t="s">
        <v>631</v>
      </c>
      <c r="M1819" s="11">
        <v>1.46334879460206</v>
      </c>
      <c r="N1819" s="11" t="s">
        <v>2898</v>
      </c>
      <c r="O1819" s="11">
        <v>0</v>
      </c>
      <c r="P1819" s="11">
        <v>0</v>
      </c>
      <c r="Q1819" s="11">
        <v>8</v>
      </c>
      <c r="R1819" s="11">
        <v>0</v>
      </c>
    </row>
    <row r="1820" spans="1:18" x14ac:dyDescent="0.2">
      <c r="A1820" s="11" t="s">
        <v>253</v>
      </c>
      <c r="B1820" s="11" t="s">
        <v>1176</v>
      </c>
      <c r="C1820" s="11" t="s">
        <v>4397</v>
      </c>
      <c r="D1820" s="11">
        <v>102.718</v>
      </c>
      <c r="E1820" s="11">
        <v>102.81100000000001</v>
      </c>
      <c r="F1820" s="11">
        <v>750000000</v>
      </c>
      <c r="G1820" s="11">
        <v>5.0830000000000002</v>
      </c>
      <c r="H1820" s="11" t="s">
        <v>2900</v>
      </c>
      <c r="I1820" s="11" t="s">
        <v>639</v>
      </c>
      <c r="J1820" s="11" t="s">
        <v>662</v>
      </c>
      <c r="K1820" s="11" t="s">
        <v>630</v>
      </c>
      <c r="L1820" s="11" t="s">
        <v>631</v>
      </c>
      <c r="M1820" s="11">
        <v>3.7944922076312801</v>
      </c>
      <c r="N1820" s="11" t="s">
        <v>2901</v>
      </c>
      <c r="O1820" s="11">
        <v>1</v>
      </c>
      <c r="P1820" s="11">
        <v>0</v>
      </c>
      <c r="Q1820" s="11">
        <v>8</v>
      </c>
      <c r="R1820" s="11">
        <v>0</v>
      </c>
    </row>
    <row r="1821" spans="1:18" x14ac:dyDescent="0.2">
      <c r="A1821" s="11" t="s">
        <v>253</v>
      </c>
      <c r="B1821" s="11" t="s">
        <v>1176</v>
      </c>
      <c r="C1821" s="11" t="s">
        <v>4398</v>
      </c>
      <c r="D1821" s="11">
        <v>103.268</v>
      </c>
      <c r="E1821" s="11">
        <v>103.502</v>
      </c>
      <c r="F1821" s="11">
        <v>650000000</v>
      </c>
      <c r="G1821" s="11">
        <v>4.9980000000000002</v>
      </c>
      <c r="H1821" s="11" t="s">
        <v>2903</v>
      </c>
      <c r="I1821" s="11" t="s">
        <v>639</v>
      </c>
      <c r="J1821" s="11" t="s">
        <v>640</v>
      </c>
      <c r="K1821" s="11" t="s">
        <v>630</v>
      </c>
      <c r="L1821" s="11" t="s">
        <v>631</v>
      </c>
      <c r="M1821" s="11">
        <v>3.3875176894027899</v>
      </c>
      <c r="N1821" s="11" t="s">
        <v>2904</v>
      </c>
      <c r="O1821" s="11">
        <v>0</v>
      </c>
      <c r="P1821" s="11">
        <v>0</v>
      </c>
      <c r="Q1821" s="11">
        <v>8</v>
      </c>
      <c r="R1821" s="11">
        <v>0</v>
      </c>
    </row>
    <row r="1822" spans="1:18" x14ac:dyDescent="0.2">
      <c r="A1822" s="11" t="s">
        <v>253</v>
      </c>
      <c r="B1822" s="11" t="s">
        <v>1176</v>
      </c>
      <c r="C1822" s="11" t="s">
        <v>4399</v>
      </c>
      <c r="D1822" s="11">
        <v>103.529</v>
      </c>
      <c r="E1822" s="11">
        <v>103.602</v>
      </c>
      <c r="F1822" s="11">
        <v>750000000</v>
      </c>
      <c r="G1822" s="11">
        <v>5.407</v>
      </c>
      <c r="H1822" s="11" t="s">
        <v>2906</v>
      </c>
      <c r="I1822" s="11" t="s">
        <v>639</v>
      </c>
      <c r="J1822" s="11" t="s">
        <v>662</v>
      </c>
      <c r="K1822" s="11" t="s">
        <v>630</v>
      </c>
      <c r="L1822" s="11" t="s">
        <v>631</v>
      </c>
      <c r="M1822" s="11">
        <v>2.7639521766908799</v>
      </c>
      <c r="N1822" s="11" t="s">
        <v>2907</v>
      </c>
      <c r="O1822" s="11">
        <v>0</v>
      </c>
      <c r="P1822" s="11">
        <v>0</v>
      </c>
      <c r="Q1822" s="11">
        <v>9</v>
      </c>
      <c r="R1822" s="11">
        <v>0</v>
      </c>
    </row>
    <row r="1823" spans="1:18" x14ac:dyDescent="0.2">
      <c r="A1823" s="11" t="s">
        <v>253</v>
      </c>
      <c r="B1823" s="11" t="s">
        <v>1176</v>
      </c>
      <c r="C1823" s="11" t="s">
        <v>4400</v>
      </c>
      <c r="D1823" s="11">
        <v>101.044</v>
      </c>
      <c r="E1823" s="11">
        <v>101.071</v>
      </c>
      <c r="F1823" s="11">
        <v>1000000000</v>
      </c>
      <c r="G1823" s="11">
        <v>6.1360000000000001</v>
      </c>
      <c r="H1823" s="11" t="s">
        <v>2909</v>
      </c>
      <c r="I1823" s="11" t="s">
        <v>639</v>
      </c>
      <c r="J1823" s="11" t="s">
        <v>662</v>
      </c>
      <c r="K1823" s="11" t="s">
        <v>630</v>
      </c>
      <c r="L1823" s="11" t="s">
        <v>631</v>
      </c>
      <c r="M1823" s="11">
        <v>0.50193165073771995</v>
      </c>
      <c r="N1823" s="12">
        <v>40170</v>
      </c>
      <c r="O1823" s="11">
        <v>0</v>
      </c>
      <c r="P1823" s="11">
        <v>0</v>
      </c>
      <c r="Q1823" s="11">
        <v>4</v>
      </c>
      <c r="R1823" s="11">
        <v>0</v>
      </c>
    </row>
    <row r="1824" spans="1:18" x14ac:dyDescent="0.2">
      <c r="A1824" s="11" t="s">
        <v>253</v>
      </c>
      <c r="B1824" s="11" t="s">
        <v>1176</v>
      </c>
      <c r="C1824" s="11" t="s">
        <v>1177</v>
      </c>
      <c r="D1824" s="11">
        <v>100.39700000000001</v>
      </c>
      <c r="E1824" s="11">
        <v>100.425</v>
      </c>
      <c r="F1824" s="11">
        <v>850000000</v>
      </c>
      <c r="G1824" s="11">
        <v>5.4720000000000004</v>
      </c>
      <c r="H1824" s="11" t="s">
        <v>1175</v>
      </c>
      <c r="I1824" s="11" t="s">
        <v>639</v>
      </c>
      <c r="J1824" s="11" t="s">
        <v>640</v>
      </c>
      <c r="K1824" s="11" t="s">
        <v>630</v>
      </c>
      <c r="L1824" s="11" t="s">
        <v>631</v>
      </c>
      <c r="M1824" s="11">
        <v>0.275000000203864</v>
      </c>
      <c r="N1824" s="11" t="s">
        <v>1540</v>
      </c>
      <c r="O1824" s="11">
        <v>0</v>
      </c>
      <c r="P1824" s="11">
        <v>1</v>
      </c>
      <c r="Q1824" s="11">
        <v>7</v>
      </c>
      <c r="R1824" s="11">
        <v>1</v>
      </c>
    </row>
    <row r="1825" spans="1:18" x14ac:dyDescent="0.2">
      <c r="A1825" s="11" t="s">
        <v>474</v>
      </c>
      <c r="B1825" s="11" t="s">
        <v>2910</v>
      </c>
      <c r="C1825" s="11" t="s">
        <v>4401</v>
      </c>
      <c r="D1825" s="11">
        <v>99.909000000000006</v>
      </c>
      <c r="E1825" s="11">
        <v>99.941000000000003</v>
      </c>
      <c r="F1825" s="11">
        <v>750000000</v>
      </c>
      <c r="G1825" s="11">
        <v>3.75</v>
      </c>
      <c r="H1825" s="11" t="s">
        <v>710</v>
      </c>
      <c r="I1825" s="11" t="s">
        <v>639</v>
      </c>
      <c r="J1825" s="11" t="s">
        <v>654</v>
      </c>
      <c r="K1825" s="11" t="s">
        <v>630</v>
      </c>
      <c r="L1825" s="11" t="s">
        <v>631</v>
      </c>
      <c r="M1825" s="11">
        <v>1.42810864528753</v>
      </c>
      <c r="N1825" s="11" t="s">
        <v>2912</v>
      </c>
      <c r="O1825" s="11">
        <v>1</v>
      </c>
      <c r="P1825" s="11">
        <v>0</v>
      </c>
      <c r="Q1825" s="11">
        <v>9</v>
      </c>
      <c r="R1825" s="11">
        <v>0</v>
      </c>
    </row>
    <row r="1826" spans="1:18" x14ac:dyDescent="0.2">
      <c r="A1826" s="11" t="s">
        <v>140</v>
      </c>
      <c r="B1826" s="11" t="s">
        <v>2913</v>
      </c>
      <c r="C1826" s="11" t="s">
        <v>4402</v>
      </c>
      <c r="D1826" s="11">
        <v>100.169</v>
      </c>
      <c r="E1826" s="11">
        <v>100.34099999999999</v>
      </c>
      <c r="F1826" s="11">
        <v>400000000</v>
      </c>
      <c r="G1826" s="11">
        <v>4.625</v>
      </c>
      <c r="H1826" s="11" t="s">
        <v>2915</v>
      </c>
      <c r="I1826" s="11" t="s">
        <v>639</v>
      </c>
      <c r="J1826" s="11" t="s">
        <v>614</v>
      </c>
      <c r="K1826" s="11" t="s">
        <v>630</v>
      </c>
      <c r="L1826" s="11" t="s">
        <v>631</v>
      </c>
      <c r="M1826" s="11">
        <v>2.5414341137069898</v>
      </c>
      <c r="N1826" s="11" t="s">
        <v>2916</v>
      </c>
      <c r="O1826" s="11">
        <v>0</v>
      </c>
      <c r="P1826" s="11">
        <v>0</v>
      </c>
      <c r="Q1826" s="11">
        <v>9</v>
      </c>
      <c r="R1826" s="11">
        <v>0</v>
      </c>
    </row>
    <row r="1827" spans="1:18" x14ac:dyDescent="0.2">
      <c r="A1827" s="11" t="s">
        <v>140</v>
      </c>
      <c r="B1827" s="11" t="s">
        <v>2913</v>
      </c>
      <c r="C1827" s="11" t="s">
        <v>4403</v>
      </c>
      <c r="D1827" s="11">
        <v>91.275999999999996</v>
      </c>
      <c r="E1827" s="11">
        <v>91.394000000000005</v>
      </c>
      <c r="F1827" s="11">
        <v>283953000</v>
      </c>
      <c r="G1827" s="11">
        <v>2.5</v>
      </c>
      <c r="H1827" s="11" t="s">
        <v>2918</v>
      </c>
      <c r="I1827" s="11" t="s">
        <v>639</v>
      </c>
      <c r="J1827" s="11" t="s">
        <v>614</v>
      </c>
      <c r="K1827" s="11" t="s">
        <v>630</v>
      </c>
      <c r="L1827" s="11" t="s">
        <v>631</v>
      </c>
      <c r="M1827" s="11">
        <v>4.0544367504134096</v>
      </c>
      <c r="N1827" s="11" t="s">
        <v>2919</v>
      </c>
      <c r="O1827" s="11">
        <v>0</v>
      </c>
      <c r="P1827" s="11">
        <v>0</v>
      </c>
      <c r="Q1827" s="11">
        <v>6</v>
      </c>
      <c r="R1827" s="11">
        <v>0</v>
      </c>
    </row>
    <row r="1828" spans="1:18" x14ac:dyDescent="0.2">
      <c r="A1828" s="11" t="s">
        <v>431</v>
      </c>
      <c r="B1828" s="11" t="s">
        <v>2920</v>
      </c>
      <c r="C1828" s="11" t="s">
        <v>4404</v>
      </c>
      <c r="D1828" s="11">
        <v>99.843000000000004</v>
      </c>
      <c r="E1828" s="11">
        <v>99.847999999999999</v>
      </c>
      <c r="F1828" s="11">
        <v>1000000000</v>
      </c>
      <c r="G1828" s="11">
        <v>3.15</v>
      </c>
      <c r="H1828" s="11" t="s">
        <v>2922</v>
      </c>
      <c r="I1828" s="11" t="s">
        <v>639</v>
      </c>
      <c r="J1828" s="11" t="s">
        <v>662</v>
      </c>
      <c r="K1828" s="11" t="s">
        <v>630</v>
      </c>
      <c r="L1828" s="11" t="s">
        <v>631</v>
      </c>
      <c r="M1828" s="11">
        <v>0.23888888902242</v>
      </c>
      <c r="N1828" s="12">
        <v>38764</v>
      </c>
      <c r="O1828" s="11">
        <v>0</v>
      </c>
      <c r="P1828" s="11">
        <v>0</v>
      </c>
      <c r="Q1828" s="11">
        <v>3</v>
      </c>
      <c r="R1828" s="11">
        <v>0</v>
      </c>
    </row>
    <row r="1829" spans="1:18" x14ac:dyDescent="0.2">
      <c r="A1829" s="11" t="s">
        <v>201</v>
      </c>
      <c r="B1829" s="11" t="s">
        <v>1188</v>
      </c>
      <c r="C1829" s="11" t="s">
        <v>4405</v>
      </c>
      <c r="D1829" s="11">
        <v>99.510999999999996</v>
      </c>
      <c r="E1829" s="11">
        <v>99.543000000000006</v>
      </c>
      <c r="F1829" s="11">
        <v>2000000000</v>
      </c>
      <c r="G1829" s="11">
        <v>3.3010000000000002</v>
      </c>
      <c r="H1829" s="11" t="s">
        <v>2924</v>
      </c>
      <c r="I1829" s="11" t="s">
        <v>639</v>
      </c>
      <c r="J1829" s="11" t="s">
        <v>654</v>
      </c>
      <c r="K1829" s="11" t="s">
        <v>630</v>
      </c>
      <c r="L1829" s="11" t="s">
        <v>631</v>
      </c>
      <c r="M1829" s="11">
        <v>1.0979178989816001</v>
      </c>
      <c r="N1829" s="11" t="s">
        <v>2925</v>
      </c>
      <c r="O1829" s="11">
        <v>0</v>
      </c>
      <c r="P1829" s="11">
        <v>0</v>
      </c>
      <c r="Q1829" s="11">
        <v>1</v>
      </c>
      <c r="R1829" s="11">
        <v>0</v>
      </c>
    </row>
    <row r="1830" spans="1:18" x14ac:dyDescent="0.2">
      <c r="A1830" s="11" t="s">
        <v>201</v>
      </c>
      <c r="B1830" s="11" t="s">
        <v>1188</v>
      </c>
      <c r="C1830" s="11" t="s">
        <v>4406</v>
      </c>
      <c r="D1830" s="11">
        <v>101.43600000000001</v>
      </c>
      <c r="E1830" s="11">
        <v>101.477</v>
      </c>
      <c r="F1830" s="11">
        <v>2500000000</v>
      </c>
      <c r="G1830" s="11">
        <v>4.8140000000000001</v>
      </c>
      <c r="H1830" s="11" t="s">
        <v>1095</v>
      </c>
      <c r="I1830" s="11" t="s">
        <v>639</v>
      </c>
      <c r="J1830" s="11" t="s">
        <v>654</v>
      </c>
      <c r="K1830" s="11" t="s">
        <v>630</v>
      </c>
      <c r="L1830" s="11" t="s">
        <v>631</v>
      </c>
      <c r="M1830" s="11">
        <v>1.32643845333836</v>
      </c>
      <c r="N1830" s="11" t="s">
        <v>1645</v>
      </c>
      <c r="O1830" s="11">
        <v>0</v>
      </c>
      <c r="P1830" s="11">
        <v>0</v>
      </c>
      <c r="Q1830" s="11">
        <v>6</v>
      </c>
      <c r="R1830" s="11">
        <v>0</v>
      </c>
    </row>
    <row r="1831" spans="1:18" x14ac:dyDescent="0.2">
      <c r="A1831" s="11" t="s">
        <v>201</v>
      </c>
      <c r="B1831" s="11" t="s">
        <v>1188</v>
      </c>
      <c r="C1831" s="11" t="s">
        <v>4407</v>
      </c>
      <c r="D1831" s="11">
        <v>103.21899999999999</v>
      </c>
      <c r="E1831" s="11">
        <v>103.249</v>
      </c>
      <c r="F1831" s="11">
        <v>1750000000</v>
      </c>
      <c r="G1831" s="11">
        <v>5.141</v>
      </c>
      <c r="H1831" s="11" t="s">
        <v>2928</v>
      </c>
      <c r="I1831" s="11" t="s">
        <v>639</v>
      </c>
      <c r="J1831" s="11" t="s">
        <v>654</v>
      </c>
      <c r="K1831" s="11" t="s">
        <v>630</v>
      </c>
      <c r="L1831" s="11" t="s">
        <v>631</v>
      </c>
      <c r="M1831" s="11">
        <v>2.34166038237796</v>
      </c>
      <c r="N1831" s="11" t="s">
        <v>2929</v>
      </c>
      <c r="O1831" s="11">
        <v>0</v>
      </c>
      <c r="P1831" s="11">
        <v>0</v>
      </c>
      <c r="Q1831" s="11">
        <v>9</v>
      </c>
      <c r="R1831" s="11">
        <v>0</v>
      </c>
    </row>
    <row r="1832" spans="1:18" x14ac:dyDescent="0.2">
      <c r="A1832" s="11" t="s">
        <v>201</v>
      </c>
      <c r="B1832" s="11" t="s">
        <v>1188</v>
      </c>
      <c r="C1832" s="11" t="s">
        <v>1197</v>
      </c>
      <c r="D1832" s="11">
        <v>100.20699999999999</v>
      </c>
      <c r="E1832" s="11">
        <v>100.208</v>
      </c>
      <c r="F1832" s="11">
        <v>1600000000</v>
      </c>
      <c r="G1832" s="11">
        <v>4.7009999999999996</v>
      </c>
      <c r="H1832" s="11" t="s">
        <v>1198</v>
      </c>
      <c r="I1832" s="11" t="s">
        <v>639</v>
      </c>
      <c r="J1832" s="11" t="s">
        <v>654</v>
      </c>
      <c r="K1832" s="11" t="s">
        <v>630</v>
      </c>
      <c r="L1832" s="11" t="s">
        <v>631</v>
      </c>
      <c r="M1832" s="11">
        <v>0.247222222370442</v>
      </c>
      <c r="N1832" s="12">
        <v>38891</v>
      </c>
      <c r="O1832" s="11">
        <v>0</v>
      </c>
      <c r="P1832" s="11">
        <v>1</v>
      </c>
      <c r="Q1832" s="11">
        <v>7</v>
      </c>
      <c r="R1832" s="11">
        <v>1</v>
      </c>
    </row>
    <row r="1833" spans="1:18" x14ac:dyDescent="0.2">
      <c r="A1833" s="11" t="s">
        <v>16</v>
      </c>
      <c r="B1833" s="11" t="s">
        <v>1216</v>
      </c>
      <c r="C1833" s="11" t="s">
        <v>4408</v>
      </c>
      <c r="D1833" s="11">
        <v>100.01</v>
      </c>
      <c r="E1833" s="11">
        <v>100.018</v>
      </c>
      <c r="F1833" s="11">
        <v>2000000000</v>
      </c>
      <c r="G1833" s="11">
        <v>4.125</v>
      </c>
      <c r="H1833" s="11" t="s">
        <v>2665</v>
      </c>
      <c r="I1833" s="11" t="s">
        <v>639</v>
      </c>
      <c r="J1833" s="11" t="s">
        <v>629</v>
      </c>
      <c r="K1833" s="11" t="s">
        <v>630</v>
      </c>
      <c r="L1833" s="11" t="s">
        <v>631</v>
      </c>
      <c r="M1833" s="11">
        <v>0.108333333345594</v>
      </c>
      <c r="N1833" s="12">
        <v>38123</v>
      </c>
      <c r="O1833" s="11">
        <v>0</v>
      </c>
      <c r="P1833" s="11">
        <v>0</v>
      </c>
      <c r="Q1833" s="11">
        <v>1</v>
      </c>
      <c r="R1833" s="11">
        <v>0</v>
      </c>
    </row>
    <row r="1834" spans="1:18" x14ac:dyDescent="0.2">
      <c r="A1834" s="11" t="s">
        <v>55</v>
      </c>
      <c r="B1834" s="11" t="s">
        <v>2931</v>
      </c>
      <c r="C1834" s="11" t="s">
        <v>4409</v>
      </c>
      <c r="D1834" s="11">
        <v>100.52800000000001</v>
      </c>
      <c r="E1834" s="11">
        <v>100.60899999999999</v>
      </c>
      <c r="F1834" s="11">
        <v>750000000</v>
      </c>
      <c r="G1834" s="11">
        <v>4.625</v>
      </c>
      <c r="H1834" s="11" t="s">
        <v>2933</v>
      </c>
      <c r="I1834" s="11" t="s">
        <v>639</v>
      </c>
      <c r="J1834" s="11" t="s">
        <v>629</v>
      </c>
      <c r="K1834" s="11" t="s">
        <v>630</v>
      </c>
      <c r="L1834" s="11" t="s">
        <v>631</v>
      </c>
      <c r="M1834" s="11">
        <v>1.0665035491655399</v>
      </c>
      <c r="N1834" s="12">
        <v>38338</v>
      </c>
      <c r="O1834" s="11">
        <v>0</v>
      </c>
      <c r="P1834" s="11">
        <v>0</v>
      </c>
      <c r="Q1834" s="11">
        <v>8</v>
      </c>
      <c r="R1834" s="11">
        <v>0</v>
      </c>
    </row>
    <row r="1835" spans="1:18" x14ac:dyDescent="0.2">
      <c r="A1835" s="11" t="s">
        <v>55</v>
      </c>
      <c r="B1835" s="11" t="s">
        <v>2931</v>
      </c>
      <c r="C1835" s="11" t="s">
        <v>4410</v>
      </c>
      <c r="D1835" s="11">
        <v>100.52800000000001</v>
      </c>
      <c r="E1835" s="11">
        <v>100.60899999999999</v>
      </c>
      <c r="F1835" s="11">
        <v>750000000</v>
      </c>
      <c r="G1835" s="11">
        <v>4.625</v>
      </c>
      <c r="H1835" s="11" t="s">
        <v>2933</v>
      </c>
      <c r="I1835" s="11" t="s">
        <v>4028</v>
      </c>
      <c r="J1835" s="11" t="s">
        <v>629</v>
      </c>
      <c r="K1835" s="11" t="s">
        <v>630</v>
      </c>
      <c r="L1835" s="11" t="s">
        <v>631</v>
      </c>
      <c r="M1835" s="11">
        <v>1.0665035491655399</v>
      </c>
      <c r="N1835" s="12">
        <v>38338</v>
      </c>
      <c r="O1835" s="11">
        <v>0</v>
      </c>
      <c r="P1835" s="11">
        <v>0</v>
      </c>
      <c r="Q1835" s="11">
        <v>8</v>
      </c>
      <c r="R1835" s="11">
        <v>0</v>
      </c>
    </row>
    <row r="1836" spans="1:18" x14ac:dyDescent="0.2">
      <c r="A1836" s="11" t="s">
        <v>186</v>
      </c>
      <c r="B1836" s="11" t="s">
        <v>2934</v>
      </c>
      <c r="C1836" s="11" t="s">
        <v>4411</v>
      </c>
      <c r="D1836" s="11">
        <v>99.710999999999999</v>
      </c>
      <c r="E1836" s="11">
        <v>99.722999999999999</v>
      </c>
      <c r="F1836" s="11">
        <v>750000000</v>
      </c>
      <c r="G1836" s="11">
        <v>1.25</v>
      </c>
      <c r="H1836" s="11" t="s">
        <v>2554</v>
      </c>
      <c r="I1836" s="11" t="s">
        <v>639</v>
      </c>
      <c r="J1836" s="11" t="s">
        <v>640</v>
      </c>
      <c r="K1836" s="11" t="s">
        <v>630</v>
      </c>
      <c r="L1836" s="11" t="s">
        <v>631</v>
      </c>
      <c r="M1836" s="11">
        <v>0.105555555567895</v>
      </c>
      <c r="N1836" s="11" t="s">
        <v>2555</v>
      </c>
      <c r="O1836" s="11">
        <v>0</v>
      </c>
      <c r="P1836" s="11">
        <v>0</v>
      </c>
      <c r="Q1836" s="11">
        <v>1</v>
      </c>
      <c r="R1836" s="11">
        <v>0</v>
      </c>
    </row>
    <row r="1837" spans="1:18" x14ac:dyDescent="0.2">
      <c r="A1837" s="11" t="s">
        <v>186</v>
      </c>
      <c r="B1837" s="11" t="s">
        <v>2934</v>
      </c>
      <c r="C1837" s="11" t="s">
        <v>4412</v>
      </c>
      <c r="D1837" s="11">
        <v>101.148</v>
      </c>
      <c r="E1837" s="11">
        <v>101.19199999999999</v>
      </c>
      <c r="F1837" s="11">
        <v>800000000</v>
      </c>
      <c r="G1837" s="11">
        <v>4.4009999999999998</v>
      </c>
      <c r="H1837" s="11" t="s">
        <v>2206</v>
      </c>
      <c r="I1837" s="11" t="s">
        <v>639</v>
      </c>
      <c r="J1837" s="11" t="s">
        <v>640</v>
      </c>
      <c r="K1837" s="11" t="s">
        <v>630</v>
      </c>
      <c r="L1837" s="11" t="s">
        <v>631</v>
      </c>
      <c r="M1837" s="11">
        <v>1.9677332483754799</v>
      </c>
      <c r="N1837" s="12">
        <v>38042</v>
      </c>
      <c r="O1837" s="11">
        <v>1</v>
      </c>
      <c r="P1837" s="11">
        <v>0</v>
      </c>
      <c r="Q1837" s="11">
        <v>8</v>
      </c>
      <c r="R1837" s="11">
        <v>0</v>
      </c>
    </row>
    <row r="1838" spans="1:18" x14ac:dyDescent="0.2">
      <c r="A1838" s="11" t="s">
        <v>313</v>
      </c>
      <c r="B1838" s="11" t="s">
        <v>2937</v>
      </c>
      <c r="C1838" s="11" t="s">
        <v>4413</v>
      </c>
      <c r="D1838" s="11">
        <v>105.146</v>
      </c>
      <c r="E1838" s="11">
        <v>105.422</v>
      </c>
      <c r="F1838" s="11">
        <v>375000000</v>
      </c>
      <c r="G1838" s="11">
        <v>7.45</v>
      </c>
      <c r="H1838" s="11" t="s">
        <v>2939</v>
      </c>
      <c r="I1838" s="11" t="s">
        <v>639</v>
      </c>
      <c r="J1838" s="11" t="s">
        <v>649</v>
      </c>
      <c r="K1838" s="11" t="s">
        <v>630</v>
      </c>
      <c r="L1838" s="11" t="s">
        <v>631</v>
      </c>
      <c r="M1838" s="11">
        <v>1.6205939080224401</v>
      </c>
      <c r="N1838" s="11" t="s">
        <v>2940</v>
      </c>
      <c r="O1838" s="11">
        <v>0</v>
      </c>
      <c r="P1838" s="11">
        <v>0</v>
      </c>
      <c r="Q1838" s="11">
        <v>6</v>
      </c>
      <c r="R1838" s="11">
        <v>0</v>
      </c>
    </row>
    <row r="1839" spans="1:18" x14ac:dyDescent="0.2">
      <c r="A1839" s="11" t="s">
        <v>524</v>
      </c>
      <c r="B1839" s="11" t="s">
        <v>2941</v>
      </c>
      <c r="C1839" s="11" t="s">
        <v>4414</v>
      </c>
      <c r="D1839" s="11">
        <v>100.681</v>
      </c>
      <c r="E1839" s="11">
        <v>100.733</v>
      </c>
      <c r="F1839" s="11">
        <v>500000000</v>
      </c>
      <c r="G1839" s="11">
        <v>5.05</v>
      </c>
      <c r="H1839" s="11" t="s">
        <v>2943</v>
      </c>
      <c r="I1839" s="11" t="s">
        <v>639</v>
      </c>
      <c r="J1839" s="11" t="s">
        <v>614</v>
      </c>
      <c r="K1839" s="11" t="s">
        <v>630</v>
      </c>
      <c r="L1839" s="11" t="s">
        <v>631</v>
      </c>
      <c r="M1839" s="11">
        <v>0.80440704941714603</v>
      </c>
      <c r="N1839" s="12">
        <v>41023</v>
      </c>
      <c r="O1839" s="11">
        <v>0</v>
      </c>
      <c r="P1839" s="11">
        <v>0</v>
      </c>
      <c r="Q1839" s="11">
        <v>1</v>
      </c>
      <c r="R1839" s="11">
        <v>0</v>
      </c>
    </row>
    <row r="1840" spans="1:18" x14ac:dyDescent="0.2">
      <c r="A1840" s="11" t="s">
        <v>139</v>
      </c>
      <c r="B1840" s="11" t="s">
        <v>2944</v>
      </c>
      <c r="C1840" s="11" t="s">
        <v>4415</v>
      </c>
      <c r="D1840" s="11">
        <v>100.845</v>
      </c>
      <c r="E1840" s="11">
        <v>100.937</v>
      </c>
      <c r="F1840" s="11">
        <v>1250000000</v>
      </c>
      <c r="G1840" s="11">
        <v>4.75</v>
      </c>
      <c r="H1840" s="11" t="s">
        <v>2946</v>
      </c>
      <c r="I1840" s="11" t="s">
        <v>639</v>
      </c>
      <c r="J1840" s="11" t="s">
        <v>645</v>
      </c>
      <c r="K1840" s="11" t="s">
        <v>630</v>
      </c>
      <c r="L1840" s="11" t="s">
        <v>631</v>
      </c>
      <c r="M1840" s="11">
        <v>2.5184476833025999</v>
      </c>
      <c r="N1840" s="11" t="s">
        <v>2947</v>
      </c>
      <c r="O1840" s="11">
        <v>0</v>
      </c>
      <c r="P1840" s="11">
        <v>0</v>
      </c>
      <c r="Q1840" s="11">
        <v>5</v>
      </c>
      <c r="R1840" s="11">
        <v>0</v>
      </c>
    </row>
    <row r="1841" spans="1:18" x14ac:dyDescent="0.2">
      <c r="A1841" s="11" t="s">
        <v>139</v>
      </c>
      <c r="B1841" s="11" t="s">
        <v>2944</v>
      </c>
      <c r="C1841" s="11" t="s">
        <v>4416</v>
      </c>
      <c r="D1841" s="11">
        <v>96.879000000000005</v>
      </c>
      <c r="E1841" s="11">
        <v>97.004000000000005</v>
      </c>
      <c r="F1841" s="11">
        <v>500000000</v>
      </c>
      <c r="G1841" s="11">
        <v>3.75</v>
      </c>
      <c r="H1841" s="11" t="s">
        <v>2778</v>
      </c>
      <c r="I1841" s="11" t="s">
        <v>639</v>
      </c>
      <c r="J1841" s="11" t="s">
        <v>645</v>
      </c>
      <c r="K1841" s="11" t="s">
        <v>630</v>
      </c>
      <c r="L1841" s="11" t="s">
        <v>631</v>
      </c>
      <c r="M1841" s="11">
        <v>3.8623100528104599</v>
      </c>
      <c r="N1841" s="11" t="s">
        <v>2949</v>
      </c>
      <c r="O1841" s="11">
        <v>0</v>
      </c>
      <c r="P1841" s="11">
        <v>0</v>
      </c>
      <c r="Q1841" s="11">
        <v>9</v>
      </c>
      <c r="R1841" s="11">
        <v>0</v>
      </c>
    </row>
    <row r="1842" spans="1:18" x14ac:dyDescent="0.2">
      <c r="A1842" s="11" t="s">
        <v>139</v>
      </c>
      <c r="B1842" s="11" t="s">
        <v>2944</v>
      </c>
      <c r="C1842" s="11" t="s">
        <v>4417</v>
      </c>
      <c r="D1842" s="11">
        <v>100.26600000000001</v>
      </c>
      <c r="E1842" s="11">
        <v>100.301</v>
      </c>
      <c r="F1842" s="11">
        <v>700000000</v>
      </c>
      <c r="G1842" s="11">
        <v>4.45</v>
      </c>
      <c r="H1842" s="11" t="s">
        <v>1511</v>
      </c>
      <c r="I1842" s="11" t="s">
        <v>639</v>
      </c>
      <c r="J1842" s="11" t="s">
        <v>645</v>
      </c>
      <c r="K1842" s="11" t="s">
        <v>630</v>
      </c>
      <c r="L1842" s="11" t="s">
        <v>631</v>
      </c>
      <c r="M1842" s="11">
        <v>1.3716575395356301</v>
      </c>
      <c r="N1842" s="12">
        <v>40142</v>
      </c>
      <c r="O1842" s="11">
        <v>1</v>
      </c>
      <c r="P1842" s="11">
        <v>0</v>
      </c>
      <c r="Q1842" s="11">
        <v>6</v>
      </c>
      <c r="R1842" s="11">
        <v>0</v>
      </c>
    </row>
    <row r="1843" spans="1:18" x14ac:dyDescent="0.2">
      <c r="A1843" s="11" t="s">
        <v>139</v>
      </c>
      <c r="B1843" s="11" t="s">
        <v>2944</v>
      </c>
      <c r="C1843" s="11" t="s">
        <v>4418</v>
      </c>
      <c r="D1843" s="11">
        <v>100.745</v>
      </c>
      <c r="E1843" s="11">
        <v>100.825</v>
      </c>
      <c r="F1843" s="11">
        <v>550000000</v>
      </c>
      <c r="G1843" s="11">
        <v>4.95</v>
      </c>
      <c r="H1843" s="11" t="s">
        <v>1088</v>
      </c>
      <c r="I1843" s="11" t="s">
        <v>639</v>
      </c>
      <c r="J1843" s="11" t="s">
        <v>645</v>
      </c>
      <c r="K1843" s="11" t="s">
        <v>630</v>
      </c>
      <c r="L1843" s="11" t="s">
        <v>631</v>
      </c>
      <c r="M1843" s="11">
        <v>1.0170684300052</v>
      </c>
      <c r="N1843" s="11" t="s">
        <v>1906</v>
      </c>
      <c r="O1843" s="11">
        <v>1</v>
      </c>
      <c r="P1843" s="11">
        <v>0</v>
      </c>
      <c r="Q1843" s="11">
        <v>5</v>
      </c>
      <c r="R1843" s="11">
        <v>0</v>
      </c>
    </row>
    <row r="1844" spans="1:18" x14ac:dyDescent="0.2">
      <c r="A1844" s="11" t="s">
        <v>139</v>
      </c>
      <c r="B1844" s="11" t="s">
        <v>2944</v>
      </c>
      <c r="C1844" s="11" t="s">
        <v>4419</v>
      </c>
      <c r="D1844" s="11">
        <v>100.334</v>
      </c>
      <c r="E1844" s="11">
        <v>100.381</v>
      </c>
      <c r="F1844" s="11">
        <v>500000000</v>
      </c>
      <c r="G1844" s="11">
        <v>4.9000000000000004</v>
      </c>
      <c r="H1844" s="11" t="s">
        <v>695</v>
      </c>
      <c r="I1844" s="11" t="s">
        <v>639</v>
      </c>
      <c r="J1844" s="11" t="s">
        <v>645</v>
      </c>
      <c r="K1844" s="11" t="s">
        <v>630</v>
      </c>
      <c r="L1844" s="11" t="s">
        <v>631</v>
      </c>
      <c r="M1844" s="11">
        <v>0.43888888970467499</v>
      </c>
      <c r="N1844" s="11" t="s">
        <v>2953</v>
      </c>
      <c r="O1844" s="11">
        <v>0</v>
      </c>
      <c r="P1844" s="11">
        <v>0</v>
      </c>
      <c r="Q1844" s="11">
        <v>4</v>
      </c>
      <c r="R1844" s="11">
        <v>0</v>
      </c>
    </row>
    <row r="1845" spans="1:18" x14ac:dyDescent="0.2">
      <c r="A1845" s="11" t="s">
        <v>139</v>
      </c>
      <c r="B1845" s="11" t="s">
        <v>2944</v>
      </c>
      <c r="C1845" s="11" t="s">
        <v>4420</v>
      </c>
      <c r="D1845" s="11">
        <v>100.848</v>
      </c>
      <c r="E1845" s="11">
        <v>100.92400000000001</v>
      </c>
      <c r="F1845" s="11">
        <v>500000000</v>
      </c>
      <c r="G1845" s="11">
        <v>4.8499999999999996</v>
      </c>
      <c r="H1845" s="11" t="s">
        <v>2955</v>
      </c>
      <c r="I1845" s="11" t="s">
        <v>639</v>
      </c>
      <c r="J1845" s="11" t="s">
        <v>645</v>
      </c>
      <c r="K1845" s="11" t="s">
        <v>630</v>
      </c>
      <c r="L1845" s="11" t="s">
        <v>631</v>
      </c>
      <c r="M1845" s="11">
        <v>1.40661722870061</v>
      </c>
      <c r="N1845" s="11" t="s">
        <v>2953</v>
      </c>
      <c r="O1845" s="11">
        <v>0</v>
      </c>
      <c r="P1845" s="11">
        <v>0</v>
      </c>
      <c r="Q1845" s="11">
        <v>8</v>
      </c>
      <c r="R1845" s="11">
        <v>0</v>
      </c>
    </row>
    <row r="1846" spans="1:18" x14ac:dyDescent="0.2">
      <c r="A1846" s="11" t="s">
        <v>139</v>
      </c>
      <c r="B1846" s="11" t="s">
        <v>2944</v>
      </c>
      <c r="C1846" s="11" t="s">
        <v>4421</v>
      </c>
      <c r="D1846" s="11">
        <v>101.113</v>
      </c>
      <c r="E1846" s="11">
        <v>101.185</v>
      </c>
      <c r="F1846" s="11">
        <v>1000000000</v>
      </c>
      <c r="G1846" s="11">
        <v>5.3</v>
      </c>
      <c r="H1846" s="11" t="s">
        <v>2957</v>
      </c>
      <c r="I1846" s="11" t="s">
        <v>639</v>
      </c>
      <c r="J1846" s="11" t="s">
        <v>645</v>
      </c>
      <c r="K1846" s="11" t="s">
        <v>630</v>
      </c>
      <c r="L1846" s="11" t="s">
        <v>631</v>
      </c>
      <c r="M1846" s="11">
        <v>1.0064032220528001</v>
      </c>
      <c r="N1846" s="11" t="s">
        <v>2958</v>
      </c>
      <c r="O1846" s="11">
        <v>0</v>
      </c>
      <c r="P1846" s="11">
        <v>0</v>
      </c>
      <c r="Q1846" s="11">
        <v>3</v>
      </c>
      <c r="R1846" s="11">
        <v>0</v>
      </c>
    </row>
    <row r="1847" spans="1:18" x14ac:dyDescent="0.2">
      <c r="A1847" s="11" t="s">
        <v>139</v>
      </c>
      <c r="B1847" s="11" t="s">
        <v>2944</v>
      </c>
      <c r="C1847" s="11" t="s">
        <v>4422</v>
      </c>
      <c r="D1847" s="11">
        <v>101.211</v>
      </c>
      <c r="E1847" s="11">
        <v>101.27500000000001</v>
      </c>
      <c r="F1847" s="11">
        <v>750000000</v>
      </c>
      <c r="G1847" s="11">
        <v>6</v>
      </c>
      <c r="H1847" s="11" t="s">
        <v>2895</v>
      </c>
      <c r="I1847" s="11" t="s">
        <v>639</v>
      </c>
      <c r="J1847" s="11" t="s">
        <v>645</v>
      </c>
      <c r="K1847" s="11" t="s">
        <v>630</v>
      </c>
      <c r="L1847" s="11" t="s">
        <v>631</v>
      </c>
      <c r="M1847" s="11">
        <v>0.68001121997772196</v>
      </c>
      <c r="N1847" s="11" t="s">
        <v>2960</v>
      </c>
      <c r="O1847" s="11">
        <v>0</v>
      </c>
      <c r="P1847" s="11">
        <v>0</v>
      </c>
      <c r="Q1847" s="11">
        <v>1</v>
      </c>
      <c r="R1847" s="11">
        <v>0</v>
      </c>
    </row>
    <row r="1848" spans="1:18" x14ac:dyDescent="0.2">
      <c r="A1848" s="11" t="s">
        <v>139</v>
      </c>
      <c r="B1848" s="11" t="s">
        <v>2944</v>
      </c>
      <c r="C1848" s="11" t="s">
        <v>4423</v>
      </c>
      <c r="D1848" s="11">
        <v>100.849</v>
      </c>
      <c r="E1848" s="11">
        <v>100.873</v>
      </c>
      <c r="F1848" s="11">
        <v>900000000</v>
      </c>
      <c r="G1848" s="11">
        <v>5.7</v>
      </c>
      <c r="H1848" s="11" t="s">
        <v>2909</v>
      </c>
      <c r="I1848" s="11" t="s">
        <v>639</v>
      </c>
      <c r="J1848" s="11" t="s">
        <v>645</v>
      </c>
      <c r="K1848" s="11" t="s">
        <v>630</v>
      </c>
      <c r="L1848" s="11" t="s">
        <v>631</v>
      </c>
      <c r="M1848" s="11">
        <v>0.50292457460654705</v>
      </c>
      <c r="N1848" s="12">
        <v>40170</v>
      </c>
      <c r="O1848" s="11">
        <v>0</v>
      </c>
      <c r="P1848" s="11">
        <v>0</v>
      </c>
      <c r="Q1848" s="11">
        <v>9</v>
      </c>
      <c r="R1848" s="11">
        <v>0</v>
      </c>
    </row>
    <row r="1849" spans="1:18" x14ac:dyDescent="0.2">
      <c r="A1849" s="11" t="s">
        <v>139</v>
      </c>
      <c r="B1849" s="11" t="s">
        <v>2944</v>
      </c>
      <c r="C1849" s="11" t="s">
        <v>4424</v>
      </c>
      <c r="D1849" s="11">
        <v>99.441999999999993</v>
      </c>
      <c r="E1849" s="11">
        <v>99.510999999999996</v>
      </c>
      <c r="F1849" s="11">
        <v>500000000</v>
      </c>
      <c r="G1849" s="11">
        <v>3.2</v>
      </c>
      <c r="H1849" s="11" t="s">
        <v>2963</v>
      </c>
      <c r="I1849" s="11" t="s">
        <v>639</v>
      </c>
      <c r="J1849" s="11" t="s">
        <v>645</v>
      </c>
      <c r="K1849" s="11" t="s">
        <v>630</v>
      </c>
      <c r="L1849" s="11" t="s">
        <v>631</v>
      </c>
      <c r="M1849" s="11">
        <v>0.54764735953500698</v>
      </c>
      <c r="N1849" s="11" t="s">
        <v>2964</v>
      </c>
      <c r="O1849" s="11">
        <v>0</v>
      </c>
      <c r="P1849" s="11">
        <v>0</v>
      </c>
      <c r="Q1849" s="11">
        <v>2</v>
      </c>
      <c r="R1849" s="11">
        <v>0</v>
      </c>
    </row>
    <row r="1850" spans="1:18" x14ac:dyDescent="0.2">
      <c r="A1850" s="11" t="s">
        <v>283</v>
      </c>
      <c r="B1850" s="11" t="s">
        <v>1222</v>
      </c>
      <c r="C1850" s="11" t="s">
        <v>4425</v>
      </c>
      <c r="D1850" s="11">
        <v>100.465</v>
      </c>
      <c r="E1850" s="11">
        <v>100.651</v>
      </c>
      <c r="F1850" s="11">
        <v>400000000</v>
      </c>
      <c r="G1850" s="11">
        <v>4.5999999999999996</v>
      </c>
      <c r="H1850" s="11" t="s">
        <v>2966</v>
      </c>
      <c r="I1850" s="11" t="s">
        <v>639</v>
      </c>
      <c r="J1850" s="11" t="s">
        <v>662</v>
      </c>
      <c r="K1850" s="11" t="s">
        <v>630</v>
      </c>
      <c r="L1850" s="11" t="s">
        <v>631</v>
      </c>
      <c r="M1850" s="11">
        <v>4.2419606208971103</v>
      </c>
      <c r="N1850" s="11" t="s">
        <v>2967</v>
      </c>
      <c r="O1850" s="11">
        <v>1</v>
      </c>
      <c r="P1850" s="11">
        <v>0</v>
      </c>
      <c r="Q1850" s="11">
        <v>5</v>
      </c>
      <c r="R1850" s="11">
        <v>0</v>
      </c>
    </row>
    <row r="1851" spans="1:18" x14ac:dyDescent="0.2">
      <c r="A1851" s="11" t="s">
        <v>290</v>
      </c>
      <c r="B1851" s="11" t="s">
        <v>2968</v>
      </c>
      <c r="C1851" s="11" t="s">
        <v>4426</v>
      </c>
      <c r="D1851" s="11">
        <v>99.168999999999997</v>
      </c>
      <c r="E1851" s="11">
        <v>99.477999999999994</v>
      </c>
      <c r="F1851" s="11">
        <v>500000000</v>
      </c>
      <c r="G1851" s="11">
        <v>4.7</v>
      </c>
      <c r="H1851" s="11" t="s">
        <v>2970</v>
      </c>
      <c r="I1851" s="11" t="s">
        <v>639</v>
      </c>
      <c r="J1851" s="11" t="s">
        <v>640</v>
      </c>
      <c r="K1851" s="11" t="s">
        <v>630</v>
      </c>
      <c r="L1851" s="11" t="s">
        <v>631</v>
      </c>
      <c r="M1851" s="11">
        <v>5.8034917172587503</v>
      </c>
      <c r="N1851" s="12">
        <v>41207</v>
      </c>
      <c r="O1851" s="11">
        <v>1</v>
      </c>
      <c r="P1851" s="11">
        <v>0</v>
      </c>
      <c r="Q1851" s="11">
        <v>9</v>
      </c>
      <c r="R1851" s="11">
        <v>0</v>
      </c>
    </row>
    <row r="1852" spans="1:18" x14ac:dyDescent="0.2">
      <c r="A1852" s="11" t="s">
        <v>290</v>
      </c>
      <c r="B1852" s="11" t="s">
        <v>2968</v>
      </c>
      <c r="C1852" s="11" t="s">
        <v>4427</v>
      </c>
      <c r="D1852" s="11">
        <v>100.012</v>
      </c>
      <c r="E1852" s="11">
        <v>100.134</v>
      </c>
      <c r="F1852" s="11">
        <v>500000000</v>
      </c>
      <c r="G1852" s="11">
        <v>4.25</v>
      </c>
      <c r="H1852" s="11" t="s">
        <v>2461</v>
      </c>
      <c r="I1852" s="11" t="s">
        <v>639</v>
      </c>
      <c r="J1852" s="11" t="s">
        <v>640</v>
      </c>
      <c r="K1852" s="11" t="s">
        <v>630</v>
      </c>
      <c r="L1852" s="11" t="s">
        <v>631</v>
      </c>
      <c r="M1852" s="11">
        <v>2.7455546778194702</v>
      </c>
      <c r="N1852" s="11" t="s">
        <v>2972</v>
      </c>
      <c r="O1852" s="11">
        <v>1</v>
      </c>
      <c r="P1852" s="11">
        <v>0</v>
      </c>
      <c r="Q1852" s="11">
        <v>2</v>
      </c>
      <c r="R1852" s="11">
        <v>0</v>
      </c>
    </row>
    <row r="1853" spans="1:18" x14ac:dyDescent="0.2">
      <c r="A1853" s="11" t="s">
        <v>290</v>
      </c>
      <c r="B1853" s="11" t="s">
        <v>2968</v>
      </c>
      <c r="C1853" s="11" t="s">
        <v>4428</v>
      </c>
      <c r="D1853" s="11">
        <v>100.643</v>
      </c>
      <c r="E1853" s="11">
        <v>100.824</v>
      </c>
      <c r="F1853" s="11">
        <v>500000000</v>
      </c>
      <c r="G1853" s="11">
        <v>4.5</v>
      </c>
      <c r="H1853" s="11" t="s">
        <v>2534</v>
      </c>
      <c r="I1853" s="11" t="s">
        <v>639</v>
      </c>
      <c r="J1853" s="11" t="s">
        <v>640</v>
      </c>
      <c r="K1853" s="11" t="s">
        <v>630</v>
      </c>
      <c r="L1853" s="11" t="s">
        <v>631</v>
      </c>
      <c r="M1853" s="11">
        <v>2.2540297110288798</v>
      </c>
      <c r="N1853" s="11" t="s">
        <v>1640</v>
      </c>
      <c r="O1853" s="11">
        <v>1</v>
      </c>
      <c r="P1853" s="11">
        <v>0</v>
      </c>
      <c r="Q1853" s="11">
        <v>3</v>
      </c>
      <c r="R1853" s="11">
        <v>0</v>
      </c>
    </row>
    <row r="1854" spans="1:18" x14ac:dyDescent="0.2">
      <c r="A1854" s="11" t="s">
        <v>290</v>
      </c>
      <c r="B1854" s="11" t="s">
        <v>2968</v>
      </c>
      <c r="C1854" s="11" t="s">
        <v>4429</v>
      </c>
      <c r="D1854" s="11">
        <v>102.041</v>
      </c>
      <c r="E1854" s="11">
        <v>102.21299999999999</v>
      </c>
      <c r="F1854" s="11">
        <v>500000000</v>
      </c>
      <c r="G1854" s="11">
        <v>4.9000000000000004</v>
      </c>
      <c r="H1854" s="11" t="s">
        <v>2975</v>
      </c>
      <c r="I1854" s="11" t="s">
        <v>639</v>
      </c>
      <c r="J1854" s="11" t="s">
        <v>640</v>
      </c>
      <c r="K1854" s="11" t="s">
        <v>630</v>
      </c>
      <c r="L1854" s="11" t="s">
        <v>631</v>
      </c>
      <c r="M1854" s="11">
        <v>3.7512606956755001</v>
      </c>
      <c r="N1854" s="12">
        <v>38377</v>
      </c>
      <c r="O1854" s="11">
        <v>1</v>
      </c>
      <c r="P1854" s="11">
        <v>0</v>
      </c>
      <c r="Q1854" s="11">
        <v>1</v>
      </c>
      <c r="R1854" s="11">
        <v>0</v>
      </c>
    </row>
    <row r="1855" spans="1:18" x14ac:dyDescent="0.2">
      <c r="A1855" s="11" t="s">
        <v>44</v>
      </c>
      <c r="B1855" s="11" t="s">
        <v>1226</v>
      </c>
      <c r="C1855" s="11" t="s">
        <v>4430</v>
      </c>
      <c r="D1855" s="11">
        <v>98.739000000000004</v>
      </c>
      <c r="E1855" s="11">
        <v>98.757000000000005</v>
      </c>
      <c r="F1855" s="11">
        <v>1750000000</v>
      </c>
      <c r="G1855" s="11">
        <v>1.552</v>
      </c>
      <c r="H1855" s="11" t="s">
        <v>2491</v>
      </c>
      <c r="I1855" s="11" t="s">
        <v>639</v>
      </c>
      <c r="J1855" s="11" t="s">
        <v>654</v>
      </c>
      <c r="K1855" s="11" t="s">
        <v>630</v>
      </c>
      <c r="L1855" s="11" t="s">
        <v>631</v>
      </c>
      <c r="M1855" s="11">
        <v>0.562774158113586</v>
      </c>
      <c r="N1855" s="11" t="s">
        <v>2977</v>
      </c>
      <c r="O1855" s="11">
        <v>0</v>
      </c>
      <c r="P1855" s="11">
        <v>0</v>
      </c>
      <c r="Q1855" s="11">
        <v>9</v>
      </c>
      <c r="R1855" s="11">
        <v>0</v>
      </c>
    </row>
    <row r="1856" spans="1:18" x14ac:dyDescent="0.2">
      <c r="A1856" s="11" t="s">
        <v>44</v>
      </c>
      <c r="B1856" s="11" t="s">
        <v>1226</v>
      </c>
      <c r="C1856" s="11" t="s">
        <v>4431</v>
      </c>
      <c r="D1856" s="11">
        <v>99.528000000000006</v>
      </c>
      <c r="E1856" s="11">
        <v>99.552999999999997</v>
      </c>
      <c r="F1856" s="11">
        <v>1200000000</v>
      </c>
      <c r="G1856" s="11">
        <v>3.371</v>
      </c>
      <c r="H1856" s="11" t="s">
        <v>2979</v>
      </c>
      <c r="I1856" s="11" t="s">
        <v>639</v>
      </c>
      <c r="J1856" s="11" t="s">
        <v>654</v>
      </c>
      <c r="K1856" s="11" t="s">
        <v>630</v>
      </c>
      <c r="L1856" s="11" t="s">
        <v>631</v>
      </c>
      <c r="M1856" s="11">
        <v>1.2279796916738499</v>
      </c>
      <c r="N1856" s="12">
        <v>38920</v>
      </c>
      <c r="O1856" s="11">
        <v>0</v>
      </c>
      <c r="P1856" s="11">
        <v>0</v>
      </c>
      <c r="Q1856" s="11">
        <v>8</v>
      </c>
      <c r="R1856" s="11">
        <v>0</v>
      </c>
    </row>
    <row r="1857" spans="1:18" x14ac:dyDescent="0.2">
      <c r="A1857" s="11" t="s">
        <v>44</v>
      </c>
      <c r="B1857" s="11" t="s">
        <v>1226</v>
      </c>
      <c r="C1857" s="11" t="s">
        <v>1231</v>
      </c>
      <c r="D1857" s="11">
        <v>100.867</v>
      </c>
      <c r="E1857" s="11">
        <v>100.91</v>
      </c>
      <c r="F1857" s="11">
        <v>1750000000</v>
      </c>
      <c r="G1857" s="11">
        <v>4.1840000000000002</v>
      </c>
      <c r="H1857" s="11" t="s">
        <v>1230</v>
      </c>
      <c r="I1857" s="11" t="s">
        <v>639</v>
      </c>
      <c r="J1857" s="11" t="s">
        <v>654</v>
      </c>
      <c r="K1857" s="11" t="s">
        <v>630</v>
      </c>
      <c r="L1857" s="11" t="s">
        <v>631</v>
      </c>
      <c r="M1857" s="11">
        <v>2.1113342639455301</v>
      </c>
      <c r="N1857" s="11" t="s">
        <v>2980</v>
      </c>
      <c r="O1857" s="11">
        <v>0</v>
      </c>
      <c r="P1857" s="11">
        <v>1</v>
      </c>
      <c r="Q1857" s="11">
        <v>7</v>
      </c>
      <c r="R1857" s="11">
        <v>1</v>
      </c>
    </row>
    <row r="1858" spans="1:18" x14ac:dyDescent="0.2">
      <c r="A1858" s="11" t="s">
        <v>448</v>
      </c>
      <c r="B1858" s="11" t="s">
        <v>1232</v>
      </c>
      <c r="C1858" s="11" t="s">
        <v>4432</v>
      </c>
      <c r="D1858" s="11">
        <v>100.119</v>
      </c>
      <c r="E1858" s="11">
        <v>100.173</v>
      </c>
      <c r="F1858" s="11">
        <v>750000000</v>
      </c>
      <c r="G1858" s="11">
        <v>4.1269999999999998</v>
      </c>
      <c r="H1858" s="11" t="s">
        <v>2461</v>
      </c>
      <c r="I1858" s="11" t="s">
        <v>639</v>
      </c>
      <c r="J1858" s="11" t="s">
        <v>635</v>
      </c>
      <c r="K1858" s="11" t="s">
        <v>630</v>
      </c>
      <c r="L1858" s="11" t="s">
        <v>631</v>
      </c>
      <c r="M1858" s="11">
        <v>2.7497750971667201</v>
      </c>
      <c r="N1858" s="11" t="s">
        <v>2972</v>
      </c>
      <c r="O1858" s="11">
        <v>1</v>
      </c>
      <c r="P1858" s="11">
        <v>0</v>
      </c>
      <c r="Q1858" s="11">
        <v>9</v>
      </c>
      <c r="R1858" s="11">
        <v>0</v>
      </c>
    </row>
    <row r="1859" spans="1:18" x14ac:dyDescent="0.2">
      <c r="A1859" s="11" t="s">
        <v>448</v>
      </c>
      <c r="B1859" s="11" t="s">
        <v>1232</v>
      </c>
      <c r="C1859" s="11" t="s">
        <v>4433</v>
      </c>
      <c r="D1859" s="11">
        <v>99.731999999999999</v>
      </c>
      <c r="E1859" s="11">
        <v>99.796999999999997</v>
      </c>
      <c r="F1859" s="11">
        <v>750000000</v>
      </c>
      <c r="G1859" s="11">
        <v>4.218</v>
      </c>
      <c r="H1859" s="11" t="s">
        <v>2311</v>
      </c>
      <c r="I1859" s="11" t="s">
        <v>639</v>
      </c>
      <c r="J1859" s="11" t="s">
        <v>635</v>
      </c>
      <c r="K1859" s="11" t="s">
        <v>630</v>
      </c>
      <c r="L1859" s="11" t="s">
        <v>631</v>
      </c>
      <c r="M1859" s="11">
        <v>4.0871549759440899</v>
      </c>
      <c r="N1859" s="11" t="s">
        <v>2312</v>
      </c>
      <c r="O1859" s="11">
        <v>1</v>
      </c>
      <c r="P1859" s="11">
        <v>0</v>
      </c>
      <c r="Q1859" s="11">
        <v>2</v>
      </c>
      <c r="R1859" s="11">
        <v>0</v>
      </c>
    </row>
    <row r="1860" spans="1:18" x14ac:dyDescent="0.2">
      <c r="A1860" s="11" t="s">
        <v>448</v>
      </c>
      <c r="B1860" s="11" t="s">
        <v>1232</v>
      </c>
      <c r="C1860" s="11" t="s">
        <v>4434</v>
      </c>
      <c r="D1860" s="11">
        <v>102.565</v>
      </c>
      <c r="E1860" s="11">
        <v>102.583</v>
      </c>
      <c r="F1860" s="11">
        <v>750000000</v>
      </c>
      <c r="G1860" s="11">
        <v>4.9379999999999997</v>
      </c>
      <c r="H1860" s="11" t="s">
        <v>2984</v>
      </c>
      <c r="I1860" s="11" t="s">
        <v>639</v>
      </c>
      <c r="J1860" s="11" t="s">
        <v>635</v>
      </c>
      <c r="K1860" s="11" t="s">
        <v>630</v>
      </c>
      <c r="L1860" s="11" t="s">
        <v>631</v>
      </c>
      <c r="M1860" s="11">
        <v>3.6583703841990101</v>
      </c>
      <c r="N1860" s="11" t="s">
        <v>2985</v>
      </c>
      <c r="O1860" s="11">
        <v>0</v>
      </c>
      <c r="P1860" s="11">
        <v>0</v>
      </c>
      <c r="Q1860" s="11">
        <v>5</v>
      </c>
      <c r="R1860" s="11">
        <v>0</v>
      </c>
    </row>
    <row r="1861" spans="1:18" x14ac:dyDescent="0.2">
      <c r="A1861" s="11" t="s">
        <v>448</v>
      </c>
      <c r="B1861" s="11" t="s">
        <v>1232</v>
      </c>
      <c r="C1861" s="11" t="s">
        <v>4435</v>
      </c>
      <c r="D1861" s="11">
        <v>101.142</v>
      </c>
      <c r="E1861" s="11">
        <v>101.158</v>
      </c>
      <c r="F1861" s="11">
        <v>750000000</v>
      </c>
      <c r="G1861" s="11">
        <v>5.1319999999999997</v>
      </c>
      <c r="H1861" s="11" t="s">
        <v>762</v>
      </c>
      <c r="I1861" s="11" t="s">
        <v>639</v>
      </c>
      <c r="J1861" s="11" t="s">
        <v>635</v>
      </c>
      <c r="K1861" s="11" t="s">
        <v>630</v>
      </c>
      <c r="L1861" s="11" t="s">
        <v>631</v>
      </c>
      <c r="M1861" s="11">
        <v>0.95978615824760205</v>
      </c>
      <c r="N1861" s="11" t="s">
        <v>2987</v>
      </c>
      <c r="O1861" s="11">
        <v>0</v>
      </c>
      <c r="P1861" s="11">
        <v>0</v>
      </c>
      <c r="Q1861" s="11">
        <v>2</v>
      </c>
      <c r="R1861" s="11">
        <v>0</v>
      </c>
    </row>
    <row r="1862" spans="1:18" x14ac:dyDescent="0.2">
      <c r="A1862" s="11" t="s">
        <v>448</v>
      </c>
      <c r="B1862" s="11" t="s">
        <v>1232</v>
      </c>
      <c r="C1862" s="11" t="s">
        <v>1234</v>
      </c>
      <c r="D1862" s="11">
        <v>102.997</v>
      </c>
      <c r="E1862" s="11">
        <v>103.05800000000001</v>
      </c>
      <c r="F1862" s="11">
        <v>750000000</v>
      </c>
      <c r="G1862" s="11">
        <v>5.1950000000000003</v>
      </c>
      <c r="H1862" s="11" t="s">
        <v>845</v>
      </c>
      <c r="I1862" s="11" t="s">
        <v>639</v>
      </c>
      <c r="J1862" s="11" t="s">
        <v>635</v>
      </c>
      <c r="K1862" s="11" t="s">
        <v>630</v>
      </c>
      <c r="L1862" s="11" t="s">
        <v>631</v>
      </c>
      <c r="M1862" s="11">
        <v>2.79745642964168</v>
      </c>
      <c r="N1862" s="11" t="s">
        <v>2988</v>
      </c>
      <c r="O1862" s="11">
        <v>0</v>
      </c>
      <c r="P1862" s="11">
        <v>1</v>
      </c>
      <c r="Q1862" s="11">
        <v>7</v>
      </c>
      <c r="R1862" s="11">
        <v>1</v>
      </c>
    </row>
    <row r="1863" spans="1:18" x14ac:dyDescent="0.2">
      <c r="A1863" s="11" t="s">
        <v>448</v>
      </c>
      <c r="B1863" s="11" t="s">
        <v>1232</v>
      </c>
      <c r="C1863" s="11" t="s">
        <v>1237</v>
      </c>
      <c r="D1863" s="11">
        <v>101.667</v>
      </c>
      <c r="E1863" s="11">
        <v>101.75</v>
      </c>
      <c r="F1863" s="11">
        <v>750000000</v>
      </c>
      <c r="G1863" s="11">
        <v>4.9020000000000001</v>
      </c>
      <c r="H1863" s="11" t="s">
        <v>1236</v>
      </c>
      <c r="I1863" s="11" t="s">
        <v>639</v>
      </c>
      <c r="J1863" s="11" t="s">
        <v>635</v>
      </c>
      <c r="K1863" s="11" t="s">
        <v>630</v>
      </c>
      <c r="L1863" s="11" t="s">
        <v>631</v>
      </c>
      <c r="M1863" s="11">
        <v>1.8717510628162</v>
      </c>
      <c r="N1863" s="11" t="s">
        <v>2989</v>
      </c>
      <c r="O1863" s="11">
        <v>0</v>
      </c>
      <c r="P1863" s="11">
        <v>1</v>
      </c>
      <c r="Q1863" s="11">
        <v>7</v>
      </c>
      <c r="R1863" s="11">
        <v>1</v>
      </c>
    </row>
    <row r="1864" spans="1:18" x14ac:dyDescent="0.2">
      <c r="A1864" s="11" t="s">
        <v>124</v>
      </c>
      <c r="B1864" s="11" t="s">
        <v>2990</v>
      </c>
      <c r="C1864" s="11" t="s">
        <v>4436</v>
      </c>
      <c r="D1864" s="11">
        <v>102.05200000000001</v>
      </c>
      <c r="E1864" s="11">
        <v>102.089</v>
      </c>
      <c r="F1864" s="11">
        <v>300000000</v>
      </c>
      <c r="G1864" s="11">
        <v>5.125</v>
      </c>
      <c r="H1864" s="11" t="s">
        <v>2992</v>
      </c>
      <c r="I1864" s="11" t="s">
        <v>639</v>
      </c>
      <c r="J1864" s="11" t="s">
        <v>649</v>
      </c>
      <c r="K1864" s="11" t="s">
        <v>630</v>
      </c>
      <c r="L1864" s="11" t="s">
        <v>631</v>
      </c>
      <c r="M1864" s="11">
        <v>2.2963383833336199</v>
      </c>
      <c r="N1864" s="12">
        <v>39617</v>
      </c>
      <c r="O1864" s="11">
        <v>0</v>
      </c>
      <c r="P1864" s="11">
        <v>0</v>
      </c>
      <c r="Q1864" s="11">
        <v>2</v>
      </c>
      <c r="R1864" s="11">
        <v>0</v>
      </c>
    </row>
    <row r="1865" spans="1:18" x14ac:dyDescent="0.2">
      <c r="A1865" s="11" t="s">
        <v>124</v>
      </c>
      <c r="B1865" s="11" t="s">
        <v>2990</v>
      </c>
      <c r="C1865" s="11" t="s">
        <v>4437</v>
      </c>
      <c r="D1865" s="11">
        <v>98.361999999999995</v>
      </c>
      <c r="E1865" s="11">
        <v>98.388999999999996</v>
      </c>
      <c r="F1865" s="11">
        <v>500000000</v>
      </c>
      <c r="G1865" s="11">
        <v>2</v>
      </c>
      <c r="H1865" s="11" t="s">
        <v>2994</v>
      </c>
      <c r="I1865" s="11" t="s">
        <v>639</v>
      </c>
      <c r="J1865" s="11" t="s">
        <v>635</v>
      </c>
      <c r="K1865" s="11" t="s">
        <v>630</v>
      </c>
      <c r="L1865" s="11" t="s">
        <v>631</v>
      </c>
      <c r="M1865" s="11">
        <v>0.86722576981435295</v>
      </c>
      <c r="N1865" s="11" t="s">
        <v>1742</v>
      </c>
      <c r="O1865" s="11">
        <v>0</v>
      </c>
      <c r="P1865" s="11">
        <v>0</v>
      </c>
      <c r="Q1865" s="11">
        <v>2</v>
      </c>
      <c r="R1865" s="11">
        <v>0</v>
      </c>
    </row>
    <row r="1866" spans="1:18" x14ac:dyDescent="0.2">
      <c r="A1866" s="11" t="s">
        <v>124</v>
      </c>
      <c r="B1866" s="11" t="s">
        <v>2990</v>
      </c>
      <c r="C1866" s="11" t="s">
        <v>4438</v>
      </c>
      <c r="D1866" s="11">
        <v>100.363</v>
      </c>
      <c r="E1866" s="11">
        <v>100.38</v>
      </c>
      <c r="F1866" s="11">
        <v>300000000</v>
      </c>
      <c r="G1866" s="11">
        <v>4.125</v>
      </c>
      <c r="H1866" s="11" t="s">
        <v>2996</v>
      </c>
      <c r="I1866" s="11" t="s">
        <v>639</v>
      </c>
      <c r="J1866" s="11" t="s">
        <v>635</v>
      </c>
      <c r="K1866" s="11" t="s">
        <v>630</v>
      </c>
      <c r="L1866" s="11" t="s">
        <v>631</v>
      </c>
      <c r="M1866" s="11">
        <v>4.4616630382621798</v>
      </c>
      <c r="N1866" s="11" t="s">
        <v>2660</v>
      </c>
      <c r="O1866" s="11">
        <v>1</v>
      </c>
      <c r="P1866" s="11">
        <v>0</v>
      </c>
      <c r="Q1866" s="11">
        <v>3</v>
      </c>
      <c r="R1866" s="11">
        <v>0</v>
      </c>
    </row>
    <row r="1867" spans="1:18" x14ac:dyDescent="0.2">
      <c r="A1867" s="11" t="s">
        <v>124</v>
      </c>
      <c r="B1867" s="11" t="s">
        <v>2990</v>
      </c>
      <c r="C1867" s="11" t="s">
        <v>4439</v>
      </c>
      <c r="D1867" s="11">
        <v>100.748</v>
      </c>
      <c r="E1867" s="11">
        <v>100.828</v>
      </c>
      <c r="F1867" s="11">
        <v>300000000</v>
      </c>
      <c r="G1867" s="11">
        <v>4.75</v>
      </c>
      <c r="H1867" s="11" t="s">
        <v>887</v>
      </c>
      <c r="I1867" s="11" t="s">
        <v>639</v>
      </c>
      <c r="J1867" s="11" t="s">
        <v>635</v>
      </c>
      <c r="K1867" s="11" t="s">
        <v>630</v>
      </c>
      <c r="L1867" s="11" t="s">
        <v>631</v>
      </c>
      <c r="M1867" s="11">
        <v>0.87178731874693705</v>
      </c>
      <c r="N1867" s="11" t="s">
        <v>2998</v>
      </c>
      <c r="O1867" s="11">
        <v>0</v>
      </c>
      <c r="P1867" s="11">
        <v>0</v>
      </c>
      <c r="Q1867" s="11">
        <v>8</v>
      </c>
      <c r="R1867" s="11">
        <v>0</v>
      </c>
    </row>
    <row r="1868" spans="1:18" x14ac:dyDescent="0.2">
      <c r="A1868" s="11" t="s">
        <v>124</v>
      </c>
      <c r="B1868" s="11" t="s">
        <v>2990</v>
      </c>
      <c r="C1868" s="11" t="s">
        <v>4440</v>
      </c>
      <c r="D1868" s="11">
        <v>101.982</v>
      </c>
      <c r="E1868" s="11">
        <v>102.054</v>
      </c>
      <c r="F1868" s="11">
        <v>400000000</v>
      </c>
      <c r="G1868" s="11">
        <v>4.75</v>
      </c>
      <c r="H1868" s="11" t="s">
        <v>638</v>
      </c>
      <c r="I1868" s="11" t="s">
        <v>639</v>
      </c>
      <c r="J1868" s="11" t="s">
        <v>635</v>
      </c>
      <c r="K1868" s="11" t="s">
        <v>630</v>
      </c>
      <c r="L1868" s="11" t="s">
        <v>631</v>
      </c>
      <c r="M1868" s="11">
        <v>2.7167351268116402</v>
      </c>
      <c r="N1868" s="11" t="s">
        <v>2998</v>
      </c>
      <c r="O1868" s="11">
        <v>0</v>
      </c>
      <c r="P1868" s="11">
        <v>0</v>
      </c>
      <c r="Q1868" s="11">
        <v>2</v>
      </c>
      <c r="R1868" s="11">
        <v>0</v>
      </c>
    </row>
    <row r="1869" spans="1:18" x14ac:dyDescent="0.2">
      <c r="A1869" s="11" t="s">
        <v>124</v>
      </c>
      <c r="B1869" s="11" t="s">
        <v>2990</v>
      </c>
      <c r="C1869" s="11" t="s">
        <v>4441</v>
      </c>
      <c r="D1869" s="11">
        <v>101.73399999999999</v>
      </c>
      <c r="E1869" s="11">
        <v>101.77200000000001</v>
      </c>
      <c r="F1869" s="11">
        <v>600000000</v>
      </c>
      <c r="G1869" s="11">
        <v>4.875</v>
      </c>
      <c r="H1869" s="11" t="s">
        <v>803</v>
      </c>
      <c r="I1869" s="11" t="s">
        <v>639</v>
      </c>
      <c r="J1869" s="11" t="s">
        <v>635</v>
      </c>
      <c r="K1869" s="11" t="s">
        <v>630</v>
      </c>
      <c r="L1869" s="11" t="s">
        <v>631</v>
      </c>
      <c r="M1869" s="11">
        <v>1.81937195269318</v>
      </c>
      <c r="N1869" s="11" t="s">
        <v>3001</v>
      </c>
      <c r="O1869" s="11">
        <v>0</v>
      </c>
      <c r="P1869" s="11">
        <v>0</v>
      </c>
      <c r="Q1869" s="11">
        <v>4</v>
      </c>
      <c r="R1869" s="11">
        <v>0</v>
      </c>
    </row>
    <row r="1870" spans="1:18" x14ac:dyDescent="0.2">
      <c r="A1870" s="11" t="s">
        <v>399</v>
      </c>
      <c r="B1870" s="11" t="s">
        <v>835</v>
      </c>
      <c r="C1870" s="11" t="s">
        <v>4442</v>
      </c>
      <c r="D1870" s="11">
        <v>107.595</v>
      </c>
      <c r="E1870" s="11">
        <v>108.027</v>
      </c>
      <c r="F1870" s="11">
        <v>253600000</v>
      </c>
      <c r="G1870" s="11">
        <v>5.875</v>
      </c>
      <c r="H1870" s="11" t="s">
        <v>1949</v>
      </c>
      <c r="I1870" s="11">
        <v>100</v>
      </c>
      <c r="J1870" s="11" t="s">
        <v>662</v>
      </c>
      <c r="K1870" s="11" t="s">
        <v>630</v>
      </c>
      <c r="L1870" s="11" t="s">
        <v>631</v>
      </c>
      <c r="M1870" s="11">
        <v>5.7943400003199299</v>
      </c>
      <c r="N1870" s="11" t="s">
        <v>4443</v>
      </c>
      <c r="O1870" s="11">
        <v>0</v>
      </c>
      <c r="P1870" s="11">
        <v>0</v>
      </c>
      <c r="Q1870" s="11">
        <v>5</v>
      </c>
      <c r="R1870" s="11">
        <v>0</v>
      </c>
    </row>
    <row r="1871" spans="1:18" x14ac:dyDescent="0.2">
      <c r="A1871" s="11" t="s">
        <v>286</v>
      </c>
      <c r="B1871" s="11" t="s">
        <v>712</v>
      </c>
      <c r="C1871" s="11" t="s">
        <v>4444</v>
      </c>
      <c r="D1871" s="11">
        <v>100.789</v>
      </c>
      <c r="E1871" s="11">
        <v>100.819</v>
      </c>
      <c r="F1871" s="11">
        <v>1200000000</v>
      </c>
      <c r="G1871" s="11">
        <v>4.75</v>
      </c>
      <c r="H1871" s="11" t="s">
        <v>1705</v>
      </c>
      <c r="I1871" s="11">
        <v>0</v>
      </c>
      <c r="J1871" s="11" t="s">
        <v>640</v>
      </c>
      <c r="K1871" s="11" t="s">
        <v>630</v>
      </c>
      <c r="L1871" s="11" t="s">
        <v>631</v>
      </c>
      <c r="M1871" s="11">
        <v>0.85512109498724498</v>
      </c>
      <c r="N1871" s="11" t="s">
        <v>1706</v>
      </c>
      <c r="O1871" s="11">
        <v>0</v>
      </c>
      <c r="P1871" s="11">
        <v>0</v>
      </c>
      <c r="Q1871" s="11">
        <v>9</v>
      </c>
      <c r="R1871" s="11">
        <v>0</v>
      </c>
    </row>
    <row r="1872" spans="1:18" x14ac:dyDescent="0.2">
      <c r="A1872" s="11" t="s">
        <v>330</v>
      </c>
      <c r="B1872" s="11" t="s">
        <v>625</v>
      </c>
      <c r="C1872" s="11" t="s">
        <v>626</v>
      </c>
      <c r="D1872" s="11">
        <v>99.747</v>
      </c>
      <c r="E1872" s="11">
        <v>99.777000000000001</v>
      </c>
      <c r="F1872" s="11">
        <v>1500000000</v>
      </c>
      <c r="G1872" s="11">
        <v>3.7749999999999999</v>
      </c>
      <c r="H1872" s="11" t="s">
        <v>627</v>
      </c>
      <c r="I1872" s="11" t="s">
        <v>628</v>
      </c>
      <c r="J1872" s="11" t="s">
        <v>629</v>
      </c>
      <c r="K1872" s="11" t="s">
        <v>630</v>
      </c>
      <c r="L1872" s="11" t="s">
        <v>631</v>
      </c>
      <c r="M1872" s="11">
        <v>1.93685219569886</v>
      </c>
      <c r="N1872" s="12">
        <v>37737</v>
      </c>
      <c r="O1872" s="11">
        <v>1</v>
      </c>
      <c r="P1872" s="11">
        <v>1</v>
      </c>
      <c r="Q1872" s="11">
        <v>7</v>
      </c>
      <c r="R1872" s="11">
        <v>0</v>
      </c>
    </row>
    <row r="1873" spans="1:18" x14ac:dyDescent="0.2">
      <c r="A1873" s="11" t="s">
        <v>92</v>
      </c>
      <c r="B1873" s="11" t="s">
        <v>4445</v>
      </c>
      <c r="C1873" s="11" t="s">
        <v>4446</v>
      </c>
      <c r="D1873" s="11">
        <v>98.849000000000004</v>
      </c>
      <c r="E1873" s="11">
        <v>98.963999999999999</v>
      </c>
      <c r="F1873" s="11">
        <v>750000000</v>
      </c>
      <c r="G1873" s="11">
        <v>4.25</v>
      </c>
      <c r="H1873" s="11" t="s">
        <v>3383</v>
      </c>
      <c r="I1873" s="11" t="s">
        <v>628</v>
      </c>
      <c r="J1873" s="11" t="s">
        <v>649</v>
      </c>
      <c r="K1873" s="11" t="s">
        <v>630</v>
      </c>
      <c r="L1873" s="11" t="s">
        <v>631</v>
      </c>
      <c r="M1873" s="11">
        <v>2.20576566708257</v>
      </c>
      <c r="N1873" s="11" t="s">
        <v>4447</v>
      </c>
      <c r="O1873" s="11">
        <v>0</v>
      </c>
      <c r="P1873" s="11">
        <v>0</v>
      </c>
      <c r="Q1873" s="11">
        <v>9</v>
      </c>
      <c r="R1873" s="11">
        <v>0</v>
      </c>
    </row>
    <row r="1874" spans="1:18" x14ac:dyDescent="0.2">
      <c r="A1874" s="11" t="s">
        <v>266</v>
      </c>
      <c r="B1874" s="11" t="s">
        <v>3184</v>
      </c>
      <c r="C1874" s="11" t="s">
        <v>4448</v>
      </c>
      <c r="D1874" s="11">
        <v>99.165000000000006</v>
      </c>
      <c r="E1874" s="11">
        <v>99.311999999999998</v>
      </c>
      <c r="F1874" s="11">
        <v>500000000</v>
      </c>
      <c r="G1874" s="11">
        <v>3.5</v>
      </c>
      <c r="H1874" s="11" t="s">
        <v>4449</v>
      </c>
      <c r="I1874" s="11" t="s">
        <v>628</v>
      </c>
      <c r="J1874" s="11" t="s">
        <v>635</v>
      </c>
      <c r="K1874" s="11" t="s">
        <v>630</v>
      </c>
      <c r="L1874" s="11" t="s">
        <v>631</v>
      </c>
      <c r="M1874" s="11">
        <v>1.03254592313787</v>
      </c>
      <c r="N1874" s="11" t="s">
        <v>4450</v>
      </c>
      <c r="O1874" s="11">
        <v>0</v>
      </c>
      <c r="P1874" s="11">
        <v>0</v>
      </c>
      <c r="Q1874" s="11">
        <v>5</v>
      </c>
      <c r="R1874" s="11">
        <v>0</v>
      </c>
    </row>
    <row r="1875" spans="1:18" x14ac:dyDescent="0.2">
      <c r="A1875" s="11" t="s">
        <v>353</v>
      </c>
      <c r="B1875" s="11" t="s">
        <v>4451</v>
      </c>
      <c r="C1875" s="11" t="s">
        <v>643</v>
      </c>
      <c r="D1875" s="11">
        <v>119.20699999999999</v>
      </c>
      <c r="E1875" s="11">
        <v>119.53400000000001</v>
      </c>
      <c r="F1875" s="11">
        <v>300000000</v>
      </c>
      <c r="G1875" s="11">
        <v>9.6999999999999993</v>
      </c>
      <c r="H1875" s="11" t="s">
        <v>644</v>
      </c>
      <c r="I1875" s="11" t="s">
        <v>628</v>
      </c>
      <c r="J1875" s="11" t="s">
        <v>645</v>
      </c>
      <c r="K1875" s="11" t="s">
        <v>630</v>
      </c>
      <c r="L1875" s="11" t="s">
        <v>631</v>
      </c>
      <c r="M1875" s="11">
        <v>3.4001367229537802</v>
      </c>
      <c r="N1875" s="11" t="s">
        <v>4452</v>
      </c>
      <c r="O1875" s="11">
        <v>0</v>
      </c>
      <c r="P1875" s="11">
        <v>1</v>
      </c>
      <c r="Q1875" s="11">
        <v>7</v>
      </c>
      <c r="R1875" s="11">
        <v>1</v>
      </c>
    </row>
    <row r="1876" spans="1:18" x14ac:dyDescent="0.2">
      <c r="A1876" s="11" t="s">
        <v>511</v>
      </c>
      <c r="B1876" s="11" t="s">
        <v>4453</v>
      </c>
      <c r="C1876" s="11" t="s">
        <v>4454</v>
      </c>
      <c r="D1876" s="11">
        <v>100.21899999999999</v>
      </c>
      <c r="E1876" s="11">
        <v>100.26900000000001</v>
      </c>
      <c r="F1876" s="11">
        <v>875000000</v>
      </c>
      <c r="G1876" s="11">
        <v>4.2119999999999997</v>
      </c>
      <c r="H1876" s="11" t="s">
        <v>4455</v>
      </c>
      <c r="I1876" s="11" t="s">
        <v>628</v>
      </c>
      <c r="J1876" s="11" t="s">
        <v>662</v>
      </c>
      <c r="K1876" s="11" t="s">
        <v>630</v>
      </c>
      <c r="L1876" s="11" t="s">
        <v>631</v>
      </c>
      <c r="M1876" s="11">
        <v>0.53971201180615402</v>
      </c>
      <c r="N1876" s="11" t="s">
        <v>1600</v>
      </c>
      <c r="O1876" s="11">
        <v>1</v>
      </c>
      <c r="P1876" s="11">
        <v>0</v>
      </c>
      <c r="Q1876" s="11">
        <v>9</v>
      </c>
      <c r="R1876" s="11">
        <v>0</v>
      </c>
    </row>
    <row r="1877" spans="1:18" x14ac:dyDescent="0.2">
      <c r="A1877" s="11" t="s">
        <v>215</v>
      </c>
      <c r="B1877" s="11" t="s">
        <v>650</v>
      </c>
      <c r="C1877" s="11" t="s">
        <v>4456</v>
      </c>
      <c r="D1877" s="11">
        <v>99.272999999999996</v>
      </c>
      <c r="E1877" s="11">
        <v>99.3</v>
      </c>
      <c r="F1877" s="11">
        <v>2000000000</v>
      </c>
      <c r="G1877" s="11">
        <v>3.625</v>
      </c>
      <c r="H1877" s="11" t="s">
        <v>3440</v>
      </c>
      <c r="I1877" s="11" t="s">
        <v>628</v>
      </c>
      <c r="J1877" s="11" t="s">
        <v>654</v>
      </c>
      <c r="K1877" s="11" t="s">
        <v>630</v>
      </c>
      <c r="L1877" s="11" t="s">
        <v>631</v>
      </c>
      <c r="M1877" s="11">
        <v>4.6079003205476399</v>
      </c>
      <c r="N1877" s="12">
        <v>37706</v>
      </c>
      <c r="O1877" s="11">
        <v>1</v>
      </c>
      <c r="P1877" s="11">
        <v>0</v>
      </c>
      <c r="Q1877" s="11">
        <v>3</v>
      </c>
      <c r="R1877" s="11">
        <v>0</v>
      </c>
    </row>
    <row r="1878" spans="1:18" x14ac:dyDescent="0.2">
      <c r="A1878" s="11" t="s">
        <v>215</v>
      </c>
      <c r="B1878" s="11" t="s">
        <v>650</v>
      </c>
      <c r="C1878" s="11" t="s">
        <v>4457</v>
      </c>
      <c r="D1878" s="11">
        <v>100.53</v>
      </c>
      <c r="E1878" s="11">
        <v>100.559</v>
      </c>
      <c r="F1878" s="11">
        <v>2000000000</v>
      </c>
      <c r="G1878" s="11">
        <v>3.875</v>
      </c>
      <c r="H1878" s="11" t="s">
        <v>1849</v>
      </c>
      <c r="I1878" s="11" t="s">
        <v>628</v>
      </c>
      <c r="J1878" s="11" t="s">
        <v>654</v>
      </c>
      <c r="K1878" s="11" t="s">
        <v>630</v>
      </c>
      <c r="L1878" s="11" t="s">
        <v>631</v>
      </c>
      <c r="M1878" s="11">
        <v>2.1737599555640399</v>
      </c>
      <c r="N1878" s="12">
        <v>39076</v>
      </c>
      <c r="O1878" s="11">
        <v>1</v>
      </c>
      <c r="P1878" s="11">
        <v>0</v>
      </c>
      <c r="Q1878" s="11">
        <v>3</v>
      </c>
      <c r="R1878" s="11">
        <v>0</v>
      </c>
    </row>
    <row r="1879" spans="1:18" x14ac:dyDescent="0.2">
      <c r="A1879" s="11" t="s">
        <v>215</v>
      </c>
      <c r="B1879" s="11" t="s">
        <v>650</v>
      </c>
      <c r="C1879" s="11" t="s">
        <v>655</v>
      </c>
      <c r="D1879" s="11">
        <v>101.09699999999999</v>
      </c>
      <c r="E1879" s="11">
        <v>101.20099999999999</v>
      </c>
      <c r="F1879" s="11">
        <v>2000000000</v>
      </c>
      <c r="G1879" s="11">
        <v>4</v>
      </c>
      <c r="H1879" s="11" t="s">
        <v>656</v>
      </c>
      <c r="I1879" s="11" t="s">
        <v>628</v>
      </c>
      <c r="J1879" s="11" t="s">
        <v>654</v>
      </c>
      <c r="K1879" s="11" t="s">
        <v>630</v>
      </c>
      <c r="L1879" s="11" t="s">
        <v>631</v>
      </c>
      <c r="M1879" s="11">
        <v>3.6987752553619901</v>
      </c>
      <c r="N1879" s="11" t="s">
        <v>3598</v>
      </c>
      <c r="O1879" s="11">
        <v>1</v>
      </c>
      <c r="P1879" s="11">
        <v>1</v>
      </c>
      <c r="Q1879" s="11">
        <v>7</v>
      </c>
      <c r="R1879" s="11">
        <v>0</v>
      </c>
    </row>
    <row r="1880" spans="1:18" x14ac:dyDescent="0.2">
      <c r="A1880" s="11" t="s">
        <v>215</v>
      </c>
      <c r="B1880" s="11" t="s">
        <v>650</v>
      </c>
      <c r="C1880" s="11" t="s">
        <v>4458</v>
      </c>
      <c r="D1880" s="11">
        <v>99.308999999999997</v>
      </c>
      <c r="E1880" s="11">
        <v>99.340999999999994</v>
      </c>
      <c r="F1880" s="11">
        <v>2000000000</v>
      </c>
      <c r="G1880" s="11">
        <v>3.5</v>
      </c>
      <c r="H1880" s="11" t="s">
        <v>4459</v>
      </c>
      <c r="I1880" s="11" t="s">
        <v>628</v>
      </c>
      <c r="J1880" s="11" t="s">
        <v>654</v>
      </c>
      <c r="K1880" s="11" t="s">
        <v>630</v>
      </c>
      <c r="L1880" s="11" t="s">
        <v>631</v>
      </c>
      <c r="M1880" s="11">
        <v>3.2996014118055599</v>
      </c>
      <c r="N1880" s="11" t="s">
        <v>4460</v>
      </c>
      <c r="O1880" s="11">
        <v>0</v>
      </c>
      <c r="P1880" s="11">
        <v>0</v>
      </c>
      <c r="Q1880" s="11">
        <v>9</v>
      </c>
      <c r="R1880" s="11">
        <v>0</v>
      </c>
    </row>
    <row r="1881" spans="1:18" x14ac:dyDescent="0.2">
      <c r="A1881" s="11" t="s">
        <v>215</v>
      </c>
      <c r="B1881" s="11" t="s">
        <v>650</v>
      </c>
      <c r="C1881" s="11" t="s">
        <v>657</v>
      </c>
      <c r="D1881" s="11">
        <v>100.417</v>
      </c>
      <c r="E1881" s="11">
        <v>100.41800000000001</v>
      </c>
      <c r="F1881" s="11">
        <v>2000000000</v>
      </c>
      <c r="G1881" s="11">
        <v>4.125</v>
      </c>
      <c r="H1881" s="11" t="s">
        <v>658</v>
      </c>
      <c r="I1881" s="11" t="s">
        <v>628</v>
      </c>
      <c r="J1881" s="11" t="s">
        <v>654</v>
      </c>
      <c r="K1881" s="11" t="s">
        <v>630</v>
      </c>
      <c r="L1881" s="11" t="s">
        <v>631</v>
      </c>
      <c r="M1881" s="11">
        <v>0.95936188109649301</v>
      </c>
      <c r="N1881" s="11" t="s">
        <v>1736</v>
      </c>
      <c r="O1881" s="11">
        <v>0</v>
      </c>
      <c r="P1881" s="11">
        <v>1</v>
      </c>
      <c r="Q1881" s="11">
        <v>7</v>
      </c>
      <c r="R1881" s="11">
        <v>1</v>
      </c>
    </row>
    <row r="1882" spans="1:18" x14ac:dyDescent="0.2">
      <c r="A1882" s="11" t="s">
        <v>215</v>
      </c>
      <c r="B1882" s="11" t="s">
        <v>650</v>
      </c>
      <c r="C1882" s="11" t="s">
        <v>4461</v>
      </c>
      <c r="D1882" s="11">
        <v>100.742</v>
      </c>
      <c r="E1882" s="11">
        <v>100.74299999999999</v>
      </c>
      <c r="F1882" s="11">
        <v>2000000000</v>
      </c>
      <c r="G1882" s="11">
        <v>4.625</v>
      </c>
      <c r="H1882" s="11" t="s">
        <v>4462</v>
      </c>
      <c r="I1882" s="11" t="s">
        <v>628</v>
      </c>
      <c r="J1882" s="11" t="s">
        <v>654</v>
      </c>
      <c r="K1882" s="11" t="s">
        <v>630</v>
      </c>
      <c r="L1882" s="11" t="s">
        <v>631</v>
      </c>
      <c r="M1882" s="11">
        <v>0.81652658906389297</v>
      </c>
      <c r="N1882" s="11" t="s">
        <v>4463</v>
      </c>
      <c r="O1882" s="11">
        <v>0</v>
      </c>
      <c r="P1882" s="11">
        <v>0</v>
      </c>
      <c r="Q1882" s="11">
        <v>2</v>
      </c>
      <c r="R1882" s="11">
        <v>0</v>
      </c>
    </row>
    <row r="1883" spans="1:18" x14ac:dyDescent="0.2">
      <c r="A1883" s="11" t="s">
        <v>215</v>
      </c>
      <c r="B1883" s="11" t="s">
        <v>650</v>
      </c>
      <c r="C1883" s="11" t="s">
        <v>4464</v>
      </c>
      <c r="D1883" s="11">
        <v>101.425</v>
      </c>
      <c r="E1883" s="11">
        <v>101.44799999999999</v>
      </c>
      <c r="F1883" s="11">
        <v>2000000000</v>
      </c>
      <c r="G1883" s="11">
        <v>4.375</v>
      </c>
      <c r="H1883" s="11" t="s">
        <v>784</v>
      </c>
      <c r="I1883" s="11" t="s">
        <v>628</v>
      </c>
      <c r="J1883" s="11" t="s">
        <v>654</v>
      </c>
      <c r="K1883" s="11" t="s">
        <v>630</v>
      </c>
      <c r="L1883" s="11" t="s">
        <v>631</v>
      </c>
      <c r="M1883" s="11">
        <v>1.91853196263551</v>
      </c>
      <c r="N1883" s="11" t="s">
        <v>1944</v>
      </c>
      <c r="O1883" s="11">
        <v>0</v>
      </c>
      <c r="P1883" s="11">
        <v>0</v>
      </c>
      <c r="Q1883" s="11">
        <v>5</v>
      </c>
      <c r="R1883" s="11">
        <v>0</v>
      </c>
    </row>
    <row r="1884" spans="1:18" x14ac:dyDescent="0.2">
      <c r="A1884" s="11" t="s">
        <v>344</v>
      </c>
      <c r="B1884" s="11" t="s">
        <v>4465</v>
      </c>
      <c r="C1884" s="11" t="s">
        <v>4466</v>
      </c>
      <c r="D1884" s="11">
        <v>107.782</v>
      </c>
      <c r="E1884" s="11">
        <v>108.077</v>
      </c>
      <c r="F1884" s="11">
        <v>500000000</v>
      </c>
      <c r="G1884" s="11">
        <v>6.875</v>
      </c>
      <c r="H1884" s="11" t="s">
        <v>4467</v>
      </c>
      <c r="I1884" s="11" t="s">
        <v>628</v>
      </c>
      <c r="J1884" s="11" t="s">
        <v>645</v>
      </c>
      <c r="K1884" s="11" t="s">
        <v>630</v>
      </c>
      <c r="L1884" s="11" t="s">
        <v>631</v>
      </c>
      <c r="M1884" s="11">
        <v>2.8387507924143001</v>
      </c>
      <c r="N1884" s="11" t="s">
        <v>4468</v>
      </c>
      <c r="O1884" s="11">
        <v>0</v>
      </c>
      <c r="P1884" s="11">
        <v>0</v>
      </c>
      <c r="Q1884" s="11">
        <v>2</v>
      </c>
      <c r="R1884" s="11">
        <v>0</v>
      </c>
    </row>
    <row r="1885" spans="1:18" x14ac:dyDescent="0.2">
      <c r="A1885" s="11" t="s">
        <v>494</v>
      </c>
      <c r="B1885" s="11" t="s">
        <v>3366</v>
      </c>
      <c r="C1885" s="11" t="s">
        <v>4469</v>
      </c>
      <c r="D1885" s="11">
        <v>101.172</v>
      </c>
      <c r="E1885" s="11">
        <v>101.405</v>
      </c>
      <c r="F1885" s="11">
        <v>500000000</v>
      </c>
      <c r="G1885" s="11">
        <v>4.8650000000000002</v>
      </c>
      <c r="H1885" s="11" t="s">
        <v>4470</v>
      </c>
      <c r="I1885" s="11" t="s">
        <v>628</v>
      </c>
      <c r="J1885" s="11" t="s">
        <v>635</v>
      </c>
      <c r="K1885" s="11" t="s">
        <v>630</v>
      </c>
      <c r="L1885" s="11" t="s">
        <v>631</v>
      </c>
      <c r="M1885" s="11">
        <v>3.7934864010858398</v>
      </c>
      <c r="N1885" s="11" t="s">
        <v>4471</v>
      </c>
      <c r="O1885" s="11">
        <v>1</v>
      </c>
      <c r="P1885" s="11">
        <v>0</v>
      </c>
      <c r="Q1885" s="11">
        <v>2</v>
      </c>
      <c r="R1885" s="11">
        <v>0</v>
      </c>
    </row>
    <row r="1886" spans="1:18" x14ac:dyDescent="0.2">
      <c r="A1886" s="11" t="s">
        <v>494</v>
      </c>
      <c r="B1886" s="11" t="s">
        <v>3366</v>
      </c>
      <c r="C1886" s="11" t="s">
        <v>4472</v>
      </c>
      <c r="D1886" s="11">
        <v>100.539</v>
      </c>
      <c r="E1886" s="11">
        <v>100.68600000000001</v>
      </c>
      <c r="F1886" s="11">
        <v>1130000000</v>
      </c>
      <c r="G1886" s="11">
        <v>4.75</v>
      </c>
      <c r="H1886" s="11" t="s">
        <v>4473</v>
      </c>
      <c r="I1886" s="11" t="s">
        <v>628</v>
      </c>
      <c r="J1886" s="11" t="s">
        <v>635</v>
      </c>
      <c r="K1886" s="11" t="s">
        <v>630</v>
      </c>
      <c r="L1886" s="11" t="s">
        <v>631</v>
      </c>
      <c r="M1886" s="11">
        <v>1.95943044927149</v>
      </c>
      <c r="N1886" s="12">
        <v>38130</v>
      </c>
      <c r="O1886" s="11">
        <v>0</v>
      </c>
      <c r="P1886" s="11">
        <v>0</v>
      </c>
      <c r="Q1886" s="11">
        <v>9</v>
      </c>
      <c r="R1886" s="11">
        <v>0</v>
      </c>
    </row>
    <row r="1887" spans="1:18" x14ac:dyDescent="0.2">
      <c r="A1887" s="11" t="s">
        <v>541</v>
      </c>
      <c r="B1887" s="11" t="s">
        <v>4474</v>
      </c>
      <c r="C1887" s="11" t="s">
        <v>4475</v>
      </c>
      <c r="D1887" s="11">
        <v>143.03899999999999</v>
      </c>
      <c r="E1887" s="11">
        <v>143.03899999999999</v>
      </c>
      <c r="F1887" s="11">
        <v>5000000000</v>
      </c>
      <c r="G1887" s="11">
        <v>0.5</v>
      </c>
      <c r="H1887" s="11" t="s">
        <v>4476</v>
      </c>
      <c r="I1887" s="11" t="s">
        <v>628</v>
      </c>
      <c r="J1887" s="11" t="s">
        <v>662</v>
      </c>
      <c r="K1887" s="11" t="s">
        <v>4477</v>
      </c>
      <c r="L1887" s="11" t="s">
        <v>631</v>
      </c>
      <c r="M1887" s="11">
        <v>5.1822721021723996</v>
      </c>
      <c r="N1887" s="11" t="s">
        <v>2170</v>
      </c>
      <c r="O1887" s="11">
        <v>0</v>
      </c>
      <c r="P1887" s="11">
        <v>0</v>
      </c>
      <c r="Q1887" s="11">
        <v>9</v>
      </c>
      <c r="R1887" s="11">
        <v>0</v>
      </c>
    </row>
    <row r="1888" spans="1:18" x14ac:dyDescent="0.2">
      <c r="A1888" s="11" t="s">
        <v>374</v>
      </c>
      <c r="B1888" s="11" t="s">
        <v>4478</v>
      </c>
      <c r="C1888" s="11" t="s">
        <v>4479</v>
      </c>
      <c r="D1888" s="11">
        <v>112.322</v>
      </c>
      <c r="E1888" s="11">
        <v>112.57299999999999</v>
      </c>
      <c r="F1888" s="11">
        <v>512493000</v>
      </c>
      <c r="G1888" s="11">
        <v>8</v>
      </c>
      <c r="H1888" s="11" t="s">
        <v>1106</v>
      </c>
      <c r="I1888" s="11" t="s">
        <v>628</v>
      </c>
      <c r="J1888" s="11" t="s">
        <v>614</v>
      </c>
      <c r="K1888" s="11" t="s">
        <v>630</v>
      </c>
      <c r="L1888" s="11" t="s">
        <v>631</v>
      </c>
      <c r="M1888" s="11">
        <v>4.6113352111001999</v>
      </c>
      <c r="N1888" s="12">
        <v>40575</v>
      </c>
      <c r="O1888" s="11">
        <v>0</v>
      </c>
      <c r="P1888" s="11">
        <v>0</v>
      </c>
      <c r="Q1888" s="11">
        <v>2</v>
      </c>
      <c r="R1888" s="11">
        <v>0</v>
      </c>
    </row>
    <row r="1889" spans="1:18" x14ac:dyDescent="0.2">
      <c r="A1889" s="11" t="s">
        <v>483</v>
      </c>
      <c r="B1889" s="11" t="s">
        <v>667</v>
      </c>
      <c r="C1889" s="11" t="s">
        <v>668</v>
      </c>
      <c r="D1889" s="11">
        <v>101.497</v>
      </c>
      <c r="E1889" s="11">
        <v>101.55800000000001</v>
      </c>
      <c r="F1889" s="11">
        <v>725000000</v>
      </c>
      <c r="G1889" s="11">
        <v>4.8</v>
      </c>
      <c r="H1889" s="11" t="s">
        <v>669</v>
      </c>
      <c r="I1889" s="11" t="s">
        <v>628</v>
      </c>
      <c r="J1889" s="11" t="s">
        <v>649</v>
      </c>
      <c r="K1889" s="11" t="s">
        <v>630</v>
      </c>
      <c r="L1889" s="11" t="s">
        <v>631</v>
      </c>
      <c r="M1889" s="11">
        <v>1.9173386471749401</v>
      </c>
      <c r="N1889" s="11" t="s">
        <v>4480</v>
      </c>
      <c r="O1889" s="11">
        <v>1</v>
      </c>
      <c r="P1889" s="11">
        <v>1</v>
      </c>
      <c r="Q1889" s="11">
        <v>7</v>
      </c>
      <c r="R1889" s="11">
        <v>0</v>
      </c>
    </row>
    <row r="1890" spans="1:18" x14ac:dyDescent="0.2">
      <c r="A1890" s="11" t="s">
        <v>110</v>
      </c>
      <c r="B1890" s="11" t="s">
        <v>670</v>
      </c>
      <c r="C1890" s="11" t="s">
        <v>671</v>
      </c>
      <c r="D1890" s="11">
        <v>99.986999999999995</v>
      </c>
      <c r="E1890" s="11">
        <v>100.021</v>
      </c>
      <c r="F1890" s="11">
        <v>700000000</v>
      </c>
      <c r="G1890" s="11">
        <v>4.1500000000000004</v>
      </c>
      <c r="H1890" s="11" t="s">
        <v>672</v>
      </c>
      <c r="I1890" s="11" t="s">
        <v>628</v>
      </c>
      <c r="J1890" s="11" t="s">
        <v>629</v>
      </c>
      <c r="K1890" s="11" t="s">
        <v>630</v>
      </c>
      <c r="L1890" s="11" t="s">
        <v>631</v>
      </c>
      <c r="M1890" s="11">
        <v>2.6905212737311599</v>
      </c>
      <c r="N1890" s="12">
        <v>37129</v>
      </c>
      <c r="O1890" s="11">
        <v>1</v>
      </c>
      <c r="P1890" s="11">
        <v>1</v>
      </c>
      <c r="Q1890" s="11">
        <v>7</v>
      </c>
      <c r="R1890" s="11">
        <v>0</v>
      </c>
    </row>
    <row r="1891" spans="1:18" x14ac:dyDescent="0.2">
      <c r="A1891" s="11" t="s">
        <v>110</v>
      </c>
      <c r="B1891" s="11" t="s">
        <v>670</v>
      </c>
      <c r="C1891" s="11" t="s">
        <v>4481</v>
      </c>
      <c r="D1891" s="11">
        <v>100.08199999999999</v>
      </c>
      <c r="E1891" s="11">
        <v>100.154</v>
      </c>
      <c r="F1891" s="11">
        <v>500000000</v>
      </c>
      <c r="G1891" s="11">
        <v>4.45</v>
      </c>
      <c r="H1891" s="11" t="s">
        <v>4482</v>
      </c>
      <c r="I1891" s="11" t="s">
        <v>628</v>
      </c>
      <c r="J1891" s="11" t="s">
        <v>629</v>
      </c>
      <c r="K1891" s="11" t="s">
        <v>630</v>
      </c>
      <c r="L1891" s="11" t="s">
        <v>631</v>
      </c>
      <c r="M1891" s="11">
        <v>4.3769906646797399</v>
      </c>
      <c r="N1891" s="12">
        <v>37129</v>
      </c>
      <c r="O1891" s="11">
        <v>1</v>
      </c>
      <c r="P1891" s="11">
        <v>0</v>
      </c>
      <c r="Q1891" s="11">
        <v>2</v>
      </c>
      <c r="R1891" s="11">
        <v>0</v>
      </c>
    </row>
    <row r="1892" spans="1:18" x14ac:dyDescent="0.2">
      <c r="A1892" s="11" t="s">
        <v>110</v>
      </c>
      <c r="B1892" s="11" t="s">
        <v>670</v>
      </c>
      <c r="C1892" s="11" t="s">
        <v>4483</v>
      </c>
      <c r="D1892" s="11">
        <v>100.339</v>
      </c>
      <c r="E1892" s="11">
        <v>100.39700000000001</v>
      </c>
      <c r="F1892" s="11">
        <v>700000000</v>
      </c>
      <c r="G1892" s="11">
        <v>4.25</v>
      </c>
      <c r="H1892" s="11" t="s">
        <v>4484</v>
      </c>
      <c r="I1892" s="11" t="s">
        <v>628</v>
      </c>
      <c r="J1892" s="11" t="s">
        <v>629</v>
      </c>
      <c r="K1892" s="11" t="s">
        <v>630</v>
      </c>
      <c r="L1892" s="11" t="s">
        <v>631</v>
      </c>
      <c r="M1892" s="11">
        <v>2.3844528143315999</v>
      </c>
      <c r="N1892" s="12">
        <v>39928</v>
      </c>
      <c r="O1892" s="11">
        <v>1</v>
      </c>
      <c r="P1892" s="11">
        <v>0</v>
      </c>
      <c r="Q1892" s="11">
        <v>9</v>
      </c>
      <c r="R1892" s="11">
        <v>0</v>
      </c>
    </row>
    <row r="1893" spans="1:18" x14ac:dyDescent="0.2">
      <c r="A1893" s="11" t="s">
        <v>110</v>
      </c>
      <c r="B1893" s="11" t="s">
        <v>670</v>
      </c>
      <c r="C1893" s="11" t="s">
        <v>4485</v>
      </c>
      <c r="D1893" s="11">
        <v>100.706</v>
      </c>
      <c r="E1893" s="11">
        <v>100.735</v>
      </c>
      <c r="F1893" s="11">
        <v>900000000</v>
      </c>
      <c r="G1893" s="11">
        <v>4.55</v>
      </c>
      <c r="H1893" s="11" t="s">
        <v>1579</v>
      </c>
      <c r="I1893" s="11" t="s">
        <v>628</v>
      </c>
      <c r="J1893" s="11" t="s">
        <v>629</v>
      </c>
      <c r="K1893" s="11" t="s">
        <v>630</v>
      </c>
      <c r="L1893" s="11" t="s">
        <v>631</v>
      </c>
      <c r="M1893" s="11">
        <v>1.30869662118582</v>
      </c>
      <c r="N1893" s="12">
        <v>39380</v>
      </c>
      <c r="O1893" s="11">
        <v>1</v>
      </c>
      <c r="P1893" s="11">
        <v>0</v>
      </c>
      <c r="Q1893" s="11">
        <v>6</v>
      </c>
      <c r="R1893" s="11">
        <v>0</v>
      </c>
    </row>
    <row r="1894" spans="1:18" x14ac:dyDescent="0.2">
      <c r="A1894" s="11" t="s">
        <v>110</v>
      </c>
      <c r="B1894" s="11" t="s">
        <v>670</v>
      </c>
      <c r="C1894" s="11" t="s">
        <v>4486</v>
      </c>
      <c r="D1894" s="11">
        <v>102.614</v>
      </c>
      <c r="E1894" s="11">
        <v>102.69199999999999</v>
      </c>
      <c r="F1894" s="11">
        <v>750000000</v>
      </c>
      <c r="G1894" s="11">
        <v>5.15</v>
      </c>
      <c r="H1894" s="11" t="s">
        <v>4487</v>
      </c>
      <c r="I1894" s="11" t="s">
        <v>628</v>
      </c>
      <c r="J1894" s="11" t="s">
        <v>629</v>
      </c>
      <c r="K1894" s="11" t="s">
        <v>630</v>
      </c>
      <c r="L1894" s="11" t="s">
        <v>631</v>
      </c>
      <c r="M1894" s="11">
        <v>5.46186393793481</v>
      </c>
      <c r="N1894" s="12">
        <v>39380</v>
      </c>
      <c r="O1894" s="11">
        <v>1</v>
      </c>
      <c r="P1894" s="11">
        <v>0</v>
      </c>
      <c r="Q1894" s="11">
        <v>4</v>
      </c>
      <c r="R1894" s="11">
        <v>0</v>
      </c>
    </row>
    <row r="1895" spans="1:18" x14ac:dyDescent="0.2">
      <c r="A1895" s="11" t="s">
        <v>110</v>
      </c>
      <c r="B1895" s="11" t="s">
        <v>670</v>
      </c>
      <c r="C1895" s="11" t="s">
        <v>675</v>
      </c>
      <c r="D1895" s="11">
        <v>100.95699999999999</v>
      </c>
      <c r="E1895" s="11">
        <v>101.033</v>
      </c>
      <c r="F1895" s="11">
        <v>650000000</v>
      </c>
      <c r="G1895" s="11">
        <v>4.55</v>
      </c>
      <c r="H1895" s="11" t="s">
        <v>627</v>
      </c>
      <c r="I1895" s="11" t="s">
        <v>628</v>
      </c>
      <c r="J1895" s="11" t="s">
        <v>629</v>
      </c>
      <c r="K1895" s="11" t="s">
        <v>630</v>
      </c>
      <c r="L1895" s="11" t="s">
        <v>631</v>
      </c>
      <c r="M1895" s="11">
        <v>1.92630611713865</v>
      </c>
      <c r="N1895" s="12">
        <v>37766</v>
      </c>
      <c r="O1895" s="11">
        <v>1</v>
      </c>
      <c r="P1895" s="11">
        <v>1</v>
      </c>
      <c r="Q1895" s="11">
        <v>7</v>
      </c>
      <c r="R1895" s="11">
        <v>0</v>
      </c>
    </row>
    <row r="1896" spans="1:18" x14ac:dyDescent="0.2">
      <c r="A1896" s="11" t="s">
        <v>110</v>
      </c>
      <c r="B1896" s="11" t="s">
        <v>670</v>
      </c>
      <c r="C1896" s="11" t="s">
        <v>4488</v>
      </c>
      <c r="D1896" s="11">
        <v>101.751</v>
      </c>
      <c r="E1896" s="11">
        <v>101.819</v>
      </c>
      <c r="F1896" s="11">
        <v>500000000</v>
      </c>
      <c r="G1896" s="11">
        <v>4.8</v>
      </c>
      <c r="H1896" s="11" t="s">
        <v>3528</v>
      </c>
      <c r="I1896" s="11" t="s">
        <v>628</v>
      </c>
      <c r="J1896" s="11" t="s">
        <v>629</v>
      </c>
      <c r="K1896" s="11" t="s">
        <v>630</v>
      </c>
      <c r="L1896" s="11" t="s">
        <v>631</v>
      </c>
      <c r="M1896" s="11">
        <v>3.6874207407359201</v>
      </c>
      <c r="N1896" s="12">
        <v>37766</v>
      </c>
      <c r="O1896" s="11">
        <v>1</v>
      </c>
      <c r="P1896" s="11">
        <v>0</v>
      </c>
      <c r="Q1896" s="11">
        <v>1</v>
      </c>
      <c r="R1896" s="11">
        <v>0</v>
      </c>
    </row>
    <row r="1897" spans="1:18" x14ac:dyDescent="0.2">
      <c r="A1897" s="11" t="s">
        <v>110</v>
      </c>
      <c r="B1897" s="11" t="s">
        <v>670</v>
      </c>
      <c r="C1897" s="11" t="s">
        <v>4489</v>
      </c>
      <c r="D1897" s="11">
        <v>100.962</v>
      </c>
      <c r="E1897" s="11">
        <v>100.99299999999999</v>
      </c>
      <c r="F1897" s="11">
        <v>700000000</v>
      </c>
      <c r="G1897" s="11">
        <v>4.9000000000000004</v>
      </c>
      <c r="H1897" s="11" t="s">
        <v>4490</v>
      </c>
      <c r="I1897" s="11" t="s">
        <v>628</v>
      </c>
      <c r="J1897" s="11" t="s">
        <v>629</v>
      </c>
      <c r="K1897" s="11" t="s">
        <v>630</v>
      </c>
      <c r="L1897" s="11" t="s">
        <v>631</v>
      </c>
      <c r="M1897" s="11">
        <v>0.98136080745830701</v>
      </c>
      <c r="N1897" s="11" t="s">
        <v>4491</v>
      </c>
      <c r="O1897" s="11">
        <v>0</v>
      </c>
      <c r="P1897" s="11">
        <v>0</v>
      </c>
      <c r="Q1897" s="11">
        <v>2</v>
      </c>
      <c r="R1897" s="11">
        <v>0</v>
      </c>
    </row>
    <row r="1898" spans="1:18" x14ac:dyDescent="0.2">
      <c r="A1898" s="11" t="s">
        <v>110</v>
      </c>
      <c r="B1898" s="11" t="s">
        <v>670</v>
      </c>
      <c r="C1898" s="11" t="s">
        <v>4492</v>
      </c>
      <c r="D1898" s="11">
        <v>102.029</v>
      </c>
      <c r="E1898" s="11">
        <v>102.083</v>
      </c>
      <c r="F1898" s="11">
        <v>750000000</v>
      </c>
      <c r="G1898" s="11">
        <v>4.9000000000000004</v>
      </c>
      <c r="H1898" s="11" t="s">
        <v>4493</v>
      </c>
      <c r="I1898" s="11" t="s">
        <v>628</v>
      </c>
      <c r="J1898" s="11" t="s">
        <v>629</v>
      </c>
      <c r="K1898" s="11" t="s">
        <v>630</v>
      </c>
      <c r="L1898" s="11" t="s">
        <v>631</v>
      </c>
      <c r="M1898" s="11">
        <v>2.7815097070947101</v>
      </c>
      <c r="N1898" s="11" t="s">
        <v>4491</v>
      </c>
      <c r="O1898" s="11">
        <v>0</v>
      </c>
      <c r="P1898" s="11">
        <v>0</v>
      </c>
      <c r="Q1898" s="11">
        <v>9</v>
      </c>
      <c r="R1898" s="11">
        <v>0</v>
      </c>
    </row>
    <row r="1899" spans="1:18" x14ac:dyDescent="0.2">
      <c r="A1899" s="11" t="s">
        <v>110</v>
      </c>
      <c r="B1899" s="11" t="s">
        <v>670</v>
      </c>
      <c r="C1899" s="11" t="s">
        <v>4494</v>
      </c>
      <c r="D1899" s="11">
        <v>103.899</v>
      </c>
      <c r="E1899" s="11">
        <v>103.949</v>
      </c>
      <c r="F1899" s="11">
        <v>800000000</v>
      </c>
      <c r="G1899" s="11">
        <v>5.65</v>
      </c>
      <c r="H1899" s="11" t="s">
        <v>2083</v>
      </c>
      <c r="I1899" s="11" t="s">
        <v>628</v>
      </c>
      <c r="J1899" s="11" t="s">
        <v>629</v>
      </c>
      <c r="K1899" s="11" t="s">
        <v>630</v>
      </c>
      <c r="L1899" s="11" t="s">
        <v>631</v>
      </c>
      <c r="M1899" s="11">
        <v>2.4979749981453998</v>
      </c>
      <c r="N1899" s="11" t="s">
        <v>4495</v>
      </c>
      <c r="O1899" s="11">
        <v>0</v>
      </c>
      <c r="P1899" s="11">
        <v>0</v>
      </c>
      <c r="Q1899" s="11">
        <v>9</v>
      </c>
      <c r="R1899" s="11">
        <v>0</v>
      </c>
    </row>
    <row r="1900" spans="1:18" x14ac:dyDescent="0.2">
      <c r="A1900" s="11" t="s">
        <v>110</v>
      </c>
      <c r="B1900" s="11" t="s">
        <v>670</v>
      </c>
      <c r="C1900" s="11" t="s">
        <v>4496</v>
      </c>
      <c r="D1900" s="11">
        <v>101.003</v>
      </c>
      <c r="E1900" s="11">
        <v>101.062</v>
      </c>
      <c r="F1900" s="11">
        <v>700000000</v>
      </c>
      <c r="G1900" s="11">
        <v>4.5999999999999996</v>
      </c>
      <c r="H1900" s="11" t="s">
        <v>4497</v>
      </c>
      <c r="I1900" s="11" t="s">
        <v>628</v>
      </c>
      <c r="J1900" s="11" t="s">
        <v>629</v>
      </c>
      <c r="K1900" s="11" t="s">
        <v>630</v>
      </c>
      <c r="L1900" s="11" t="s">
        <v>631</v>
      </c>
      <c r="M1900" s="11">
        <v>3.7323937079541598</v>
      </c>
      <c r="N1900" s="11" t="s">
        <v>4498</v>
      </c>
      <c r="O1900" s="11">
        <v>0</v>
      </c>
      <c r="P1900" s="11">
        <v>0</v>
      </c>
      <c r="Q1900" s="11">
        <v>3</v>
      </c>
      <c r="R1900" s="11">
        <v>0</v>
      </c>
    </row>
    <row r="1901" spans="1:18" x14ac:dyDescent="0.2">
      <c r="A1901" s="11" t="s">
        <v>110</v>
      </c>
      <c r="B1901" s="11" t="s">
        <v>670</v>
      </c>
      <c r="C1901" s="11" t="s">
        <v>4499</v>
      </c>
      <c r="D1901" s="11">
        <v>101.18899999999999</v>
      </c>
      <c r="E1901" s="11">
        <v>101.247</v>
      </c>
      <c r="F1901" s="11">
        <v>500000000</v>
      </c>
      <c r="G1901" s="11">
        <v>4.7</v>
      </c>
      <c r="H1901" s="11" t="s">
        <v>3325</v>
      </c>
      <c r="I1901" s="11" t="s">
        <v>628</v>
      </c>
      <c r="J1901" s="11" t="s">
        <v>629</v>
      </c>
      <c r="K1901" s="11" t="s">
        <v>630</v>
      </c>
      <c r="L1901" s="11" t="s">
        <v>631</v>
      </c>
      <c r="M1901" s="11">
        <v>1.78268498320445</v>
      </c>
      <c r="N1901" s="12">
        <v>37248</v>
      </c>
      <c r="O1901" s="11">
        <v>0</v>
      </c>
      <c r="P1901" s="11">
        <v>0</v>
      </c>
      <c r="Q1901" s="11">
        <v>9</v>
      </c>
      <c r="R1901" s="11">
        <v>0</v>
      </c>
    </row>
    <row r="1902" spans="1:18" x14ac:dyDescent="0.2">
      <c r="A1902" s="11" t="s">
        <v>575</v>
      </c>
      <c r="B1902" s="11" t="s">
        <v>4500</v>
      </c>
      <c r="C1902" s="11" t="s">
        <v>4501</v>
      </c>
      <c r="D1902" s="11">
        <v>99.8</v>
      </c>
      <c r="E1902" s="11">
        <v>99.8</v>
      </c>
      <c r="F1902" s="11">
        <v>1035000000</v>
      </c>
      <c r="G1902" s="11">
        <v>3.625</v>
      </c>
      <c r="H1902" s="11" t="s">
        <v>1175</v>
      </c>
      <c r="I1902" s="11" t="s">
        <v>628</v>
      </c>
      <c r="J1902" s="11" t="s">
        <v>629</v>
      </c>
      <c r="K1902" s="11" t="s">
        <v>832</v>
      </c>
      <c r="L1902" s="11" t="s">
        <v>631</v>
      </c>
      <c r="M1902" s="11">
        <v>0.27500000020269</v>
      </c>
      <c r="N1902" s="11" t="s">
        <v>2708</v>
      </c>
      <c r="O1902" s="11">
        <v>0</v>
      </c>
      <c r="P1902" s="11">
        <v>0</v>
      </c>
      <c r="Q1902" s="11">
        <v>8</v>
      </c>
      <c r="R1902" s="11">
        <v>0</v>
      </c>
    </row>
    <row r="1903" spans="1:18" x14ac:dyDescent="0.2">
      <c r="A1903" s="11" t="s">
        <v>455</v>
      </c>
      <c r="B1903" s="11" t="s">
        <v>678</v>
      </c>
      <c r="C1903" s="11" t="s">
        <v>679</v>
      </c>
      <c r="D1903" s="11">
        <v>99.766999999999996</v>
      </c>
      <c r="E1903" s="11">
        <v>99.816000000000003</v>
      </c>
      <c r="F1903" s="11">
        <v>750000000</v>
      </c>
      <c r="G1903" s="11">
        <v>3.8</v>
      </c>
      <c r="H1903" s="11" t="s">
        <v>680</v>
      </c>
      <c r="I1903" s="11" t="s">
        <v>628</v>
      </c>
      <c r="J1903" s="11" t="s">
        <v>629</v>
      </c>
      <c r="K1903" s="11" t="s">
        <v>630</v>
      </c>
      <c r="L1903" s="11" t="s">
        <v>631</v>
      </c>
      <c r="M1903" s="11">
        <v>1.6356055877871101</v>
      </c>
      <c r="N1903" s="12">
        <v>40841</v>
      </c>
      <c r="O1903" s="11">
        <v>1</v>
      </c>
      <c r="P1903" s="11">
        <v>1</v>
      </c>
      <c r="Q1903" s="11">
        <v>7</v>
      </c>
      <c r="R1903" s="11">
        <v>0</v>
      </c>
    </row>
    <row r="1904" spans="1:18" x14ac:dyDescent="0.2">
      <c r="A1904" s="11" t="s">
        <v>284</v>
      </c>
      <c r="B1904" s="11" t="s">
        <v>4502</v>
      </c>
      <c r="C1904" s="11" t="s">
        <v>4503</v>
      </c>
      <c r="D1904" s="11">
        <v>100.54900000000001</v>
      </c>
      <c r="E1904" s="11">
        <v>100.59699999999999</v>
      </c>
      <c r="F1904" s="11">
        <v>699900000</v>
      </c>
      <c r="G1904" s="11">
        <v>4.5999999999999996</v>
      </c>
      <c r="H1904" s="11" t="s">
        <v>1838</v>
      </c>
      <c r="I1904" s="11" t="s">
        <v>628</v>
      </c>
      <c r="J1904" s="11" t="s">
        <v>645</v>
      </c>
      <c r="K1904" s="11" t="s">
        <v>630</v>
      </c>
      <c r="L1904" s="11" t="s">
        <v>631</v>
      </c>
      <c r="M1904" s="11">
        <v>1.05278912747515</v>
      </c>
      <c r="N1904" s="11" t="s">
        <v>4504</v>
      </c>
      <c r="O1904" s="11">
        <v>1</v>
      </c>
      <c r="P1904" s="11">
        <v>0</v>
      </c>
      <c r="Q1904" s="11">
        <v>9</v>
      </c>
      <c r="R1904" s="11">
        <v>0</v>
      </c>
    </row>
    <row r="1905" spans="1:18" x14ac:dyDescent="0.2">
      <c r="A1905" s="11" t="s">
        <v>223</v>
      </c>
      <c r="B1905" s="11" t="s">
        <v>681</v>
      </c>
      <c r="C1905" s="11" t="s">
        <v>682</v>
      </c>
      <c r="D1905" s="11">
        <v>98.727000000000004</v>
      </c>
      <c r="E1905" s="11">
        <v>98.83</v>
      </c>
      <c r="F1905" s="11">
        <v>400000000</v>
      </c>
      <c r="G1905" s="11">
        <v>1.6180000000000001</v>
      </c>
      <c r="H1905" s="11" t="s">
        <v>683</v>
      </c>
      <c r="I1905" s="11" t="s">
        <v>628</v>
      </c>
      <c r="J1905" s="11" t="s">
        <v>629</v>
      </c>
      <c r="K1905" s="11" t="s">
        <v>630</v>
      </c>
      <c r="L1905" s="11" t="s">
        <v>631</v>
      </c>
      <c r="M1905" s="11">
        <v>0.46388888984878202</v>
      </c>
      <c r="N1905" s="11" t="s">
        <v>4505</v>
      </c>
      <c r="O1905" s="11">
        <v>0</v>
      </c>
      <c r="P1905" s="11">
        <v>1</v>
      </c>
      <c r="Q1905" s="11">
        <v>7</v>
      </c>
      <c r="R1905" s="11">
        <v>1</v>
      </c>
    </row>
    <row r="1906" spans="1:18" x14ac:dyDescent="0.2">
      <c r="A1906" s="11" t="s">
        <v>154</v>
      </c>
      <c r="B1906" s="11" t="s">
        <v>3026</v>
      </c>
      <c r="C1906" s="11" t="s">
        <v>4506</v>
      </c>
      <c r="D1906" s="11">
        <v>100.01300000000001</v>
      </c>
      <c r="E1906" s="11">
        <v>100.15300000000001</v>
      </c>
      <c r="F1906" s="11">
        <v>500000000</v>
      </c>
      <c r="G1906" s="11">
        <v>4.25</v>
      </c>
      <c r="H1906" s="11" t="s">
        <v>4507</v>
      </c>
      <c r="I1906" s="11" t="s">
        <v>628</v>
      </c>
      <c r="J1906" s="11" t="s">
        <v>649</v>
      </c>
      <c r="K1906" s="11" t="s">
        <v>630</v>
      </c>
      <c r="L1906" s="11" t="s">
        <v>631</v>
      </c>
      <c r="M1906" s="11">
        <v>3.1502574332059901</v>
      </c>
      <c r="N1906" s="11" t="s">
        <v>4508</v>
      </c>
      <c r="O1906" s="11">
        <v>0</v>
      </c>
      <c r="P1906" s="11">
        <v>0</v>
      </c>
      <c r="Q1906" s="11">
        <v>3</v>
      </c>
      <c r="R1906" s="11">
        <v>0</v>
      </c>
    </row>
    <row r="1907" spans="1:18" x14ac:dyDescent="0.2">
      <c r="A1907" s="11" t="s">
        <v>395</v>
      </c>
      <c r="B1907" s="11" t="s">
        <v>4509</v>
      </c>
      <c r="C1907" s="11" t="s">
        <v>4510</v>
      </c>
      <c r="D1907" s="11">
        <v>108.59</v>
      </c>
      <c r="E1907" s="11">
        <v>108.78</v>
      </c>
      <c r="F1907" s="11">
        <v>336427000</v>
      </c>
      <c r="G1907" s="11">
        <v>5.9349999999999996</v>
      </c>
      <c r="H1907" s="11" t="s">
        <v>4511</v>
      </c>
      <c r="I1907" s="11" t="s">
        <v>628</v>
      </c>
      <c r="J1907" s="11" t="s">
        <v>662</v>
      </c>
      <c r="K1907" s="11" t="s">
        <v>630</v>
      </c>
      <c r="L1907" s="11" t="s">
        <v>631</v>
      </c>
      <c r="M1907" s="11">
        <v>5.4581747417926003</v>
      </c>
      <c r="N1907" s="12">
        <v>40180</v>
      </c>
      <c r="O1907" s="11">
        <v>0</v>
      </c>
      <c r="P1907" s="11">
        <v>0</v>
      </c>
      <c r="Q1907" s="11">
        <v>9</v>
      </c>
      <c r="R1907" s="11">
        <v>0</v>
      </c>
    </row>
    <row r="1908" spans="1:18" x14ac:dyDescent="0.2">
      <c r="A1908" s="11" t="s">
        <v>566</v>
      </c>
      <c r="B1908" s="11" t="s">
        <v>4512</v>
      </c>
      <c r="C1908" s="11" t="s">
        <v>4513</v>
      </c>
      <c r="D1908" s="11">
        <v>102.002</v>
      </c>
      <c r="E1908" s="11">
        <v>102.181</v>
      </c>
      <c r="F1908" s="11">
        <v>900000000</v>
      </c>
      <c r="G1908" s="11">
        <v>7</v>
      </c>
      <c r="H1908" s="11" t="s">
        <v>700</v>
      </c>
      <c r="I1908" s="11" t="s">
        <v>628</v>
      </c>
      <c r="J1908" s="11" t="s">
        <v>649</v>
      </c>
      <c r="K1908" s="11" t="s">
        <v>630</v>
      </c>
      <c r="L1908" s="11" t="s">
        <v>631</v>
      </c>
      <c r="M1908" s="11">
        <v>0.84163244602075304</v>
      </c>
      <c r="N1908" s="12">
        <v>39530</v>
      </c>
      <c r="O1908" s="11">
        <v>0</v>
      </c>
      <c r="P1908" s="11">
        <v>0</v>
      </c>
      <c r="Q1908" s="11">
        <v>2</v>
      </c>
      <c r="R1908" s="11">
        <v>0</v>
      </c>
    </row>
    <row r="1909" spans="1:18" x14ac:dyDescent="0.2">
      <c r="A1909" s="11" t="s">
        <v>31</v>
      </c>
      <c r="B1909" s="11" t="s">
        <v>690</v>
      </c>
      <c r="C1909" s="11" t="s">
        <v>4514</v>
      </c>
      <c r="D1909" s="11">
        <v>95.861000000000004</v>
      </c>
      <c r="E1909" s="11">
        <v>96.02</v>
      </c>
      <c r="F1909" s="11">
        <v>1000000000</v>
      </c>
      <c r="G1909" s="11">
        <v>3.125</v>
      </c>
      <c r="H1909" s="11" t="s">
        <v>4515</v>
      </c>
      <c r="I1909" s="11" t="s">
        <v>628</v>
      </c>
      <c r="J1909" s="11" t="s">
        <v>654</v>
      </c>
      <c r="K1909" s="11" t="s">
        <v>630</v>
      </c>
      <c r="L1909" s="11" t="s">
        <v>631</v>
      </c>
      <c r="M1909" s="11">
        <v>5.5590566517806099</v>
      </c>
      <c r="N1909" s="11" t="s">
        <v>4516</v>
      </c>
      <c r="O1909" s="11">
        <v>0</v>
      </c>
      <c r="P1909" s="11">
        <v>0</v>
      </c>
      <c r="Q1909" s="11">
        <v>1</v>
      </c>
      <c r="R1909" s="11">
        <v>0</v>
      </c>
    </row>
    <row r="1910" spans="1:18" x14ac:dyDescent="0.2">
      <c r="A1910" s="11" t="s">
        <v>31</v>
      </c>
      <c r="B1910" s="11" t="s">
        <v>690</v>
      </c>
      <c r="C1910" s="11" t="s">
        <v>4517</v>
      </c>
      <c r="D1910" s="11">
        <v>104.636</v>
      </c>
      <c r="E1910" s="11">
        <v>104.703</v>
      </c>
      <c r="F1910" s="11">
        <v>750000000</v>
      </c>
      <c r="G1910" s="11">
        <v>5.82</v>
      </c>
      <c r="H1910" s="11" t="s">
        <v>4518</v>
      </c>
      <c r="I1910" s="11" t="s">
        <v>628</v>
      </c>
      <c r="J1910" s="11" t="s">
        <v>654</v>
      </c>
      <c r="K1910" s="11" t="s">
        <v>693</v>
      </c>
      <c r="L1910" s="11" t="s">
        <v>631</v>
      </c>
      <c r="M1910" s="11">
        <v>2.1442916783847199</v>
      </c>
      <c r="N1910" s="11" t="s">
        <v>4519</v>
      </c>
      <c r="O1910" s="11">
        <v>0</v>
      </c>
      <c r="P1910" s="11">
        <v>0</v>
      </c>
      <c r="Q1910" s="11">
        <v>6</v>
      </c>
      <c r="R1910" s="11">
        <v>0</v>
      </c>
    </row>
    <row r="1911" spans="1:18" x14ac:dyDescent="0.2">
      <c r="A1911" s="11" t="s">
        <v>31</v>
      </c>
      <c r="B1911" s="11" t="s">
        <v>690</v>
      </c>
      <c r="C1911" s="11" t="s">
        <v>691</v>
      </c>
      <c r="D1911" s="11">
        <v>106.127</v>
      </c>
      <c r="E1911" s="11">
        <v>106.45099999999999</v>
      </c>
      <c r="F1911" s="11">
        <v>410000000</v>
      </c>
      <c r="G1911" s="11">
        <v>6.375</v>
      </c>
      <c r="H1911" s="11" t="s">
        <v>692</v>
      </c>
      <c r="I1911" s="11" t="s">
        <v>628</v>
      </c>
      <c r="J1911" s="11" t="s">
        <v>654</v>
      </c>
      <c r="K1911" s="11" t="s">
        <v>693</v>
      </c>
      <c r="L1911" s="11" t="s">
        <v>631</v>
      </c>
      <c r="M1911" s="11">
        <v>2.3563151208177699</v>
      </c>
      <c r="N1911" s="11" t="s">
        <v>4520</v>
      </c>
      <c r="O1911" s="11">
        <v>0</v>
      </c>
      <c r="P1911" s="11">
        <v>1</v>
      </c>
      <c r="Q1911" s="11">
        <v>7</v>
      </c>
      <c r="R1911" s="11">
        <v>1</v>
      </c>
    </row>
    <row r="1912" spans="1:18" x14ac:dyDescent="0.2">
      <c r="A1912" s="11" t="s">
        <v>31</v>
      </c>
      <c r="B1912" s="11" t="s">
        <v>690</v>
      </c>
      <c r="C1912" s="11" t="s">
        <v>4521</v>
      </c>
      <c r="D1912" s="11">
        <v>103.339</v>
      </c>
      <c r="E1912" s="11">
        <v>103.379</v>
      </c>
      <c r="F1912" s="11">
        <v>300000000</v>
      </c>
      <c r="G1912" s="11">
        <v>6.22</v>
      </c>
      <c r="H1912" s="11" t="s">
        <v>2955</v>
      </c>
      <c r="I1912" s="11" t="s">
        <v>628</v>
      </c>
      <c r="J1912" s="11" t="s">
        <v>654</v>
      </c>
      <c r="K1912" s="11" t="s">
        <v>693</v>
      </c>
      <c r="L1912" s="11" t="s">
        <v>631</v>
      </c>
      <c r="M1912" s="11">
        <v>1.39771228885972</v>
      </c>
      <c r="N1912" s="11" t="s">
        <v>4522</v>
      </c>
      <c r="O1912" s="11">
        <v>0</v>
      </c>
      <c r="P1912" s="11">
        <v>0</v>
      </c>
      <c r="Q1912" s="11">
        <v>9</v>
      </c>
      <c r="R1912" s="11">
        <v>0</v>
      </c>
    </row>
    <row r="1913" spans="1:18" x14ac:dyDescent="0.2">
      <c r="A1913" s="11" t="s">
        <v>276</v>
      </c>
      <c r="B1913" s="11" t="s">
        <v>698</v>
      </c>
      <c r="C1913" s="11" t="s">
        <v>4523</v>
      </c>
      <c r="D1913" s="11">
        <v>100.20099999999999</v>
      </c>
      <c r="E1913" s="11">
        <v>100.224</v>
      </c>
      <c r="F1913" s="11">
        <v>2000000000</v>
      </c>
      <c r="G1913" s="11">
        <v>3.75</v>
      </c>
      <c r="H1913" s="11" t="s">
        <v>633</v>
      </c>
      <c r="I1913" s="11" t="s">
        <v>628</v>
      </c>
      <c r="J1913" s="11" t="s">
        <v>654</v>
      </c>
      <c r="K1913" s="11" t="s">
        <v>630</v>
      </c>
      <c r="L1913" s="11" t="s">
        <v>631</v>
      </c>
      <c r="M1913" s="11">
        <v>1.46777335653434</v>
      </c>
      <c r="N1913" s="11" t="s">
        <v>2505</v>
      </c>
      <c r="O1913" s="11">
        <v>0</v>
      </c>
      <c r="P1913" s="11">
        <v>0</v>
      </c>
      <c r="Q1913" s="11">
        <v>1</v>
      </c>
      <c r="R1913" s="11">
        <v>0</v>
      </c>
    </row>
    <row r="1914" spans="1:18" x14ac:dyDescent="0.2">
      <c r="A1914" s="11" t="s">
        <v>276</v>
      </c>
      <c r="B1914" s="11" t="s">
        <v>698</v>
      </c>
      <c r="C1914" s="11" t="s">
        <v>4524</v>
      </c>
      <c r="D1914" s="11">
        <v>100.114</v>
      </c>
      <c r="E1914" s="11">
        <v>100.154</v>
      </c>
      <c r="F1914" s="11">
        <v>2000000000</v>
      </c>
      <c r="G1914" s="11">
        <v>3.625</v>
      </c>
      <c r="H1914" s="11" t="s">
        <v>1956</v>
      </c>
      <c r="I1914" s="11" t="s">
        <v>628</v>
      </c>
      <c r="J1914" s="11" t="s">
        <v>654</v>
      </c>
      <c r="K1914" s="11" t="s">
        <v>630</v>
      </c>
      <c r="L1914" s="11" t="s">
        <v>631</v>
      </c>
      <c r="M1914" s="11">
        <v>2.39358232486545</v>
      </c>
      <c r="N1914" s="12">
        <v>40111</v>
      </c>
      <c r="O1914" s="11">
        <v>1</v>
      </c>
      <c r="P1914" s="11">
        <v>0</v>
      </c>
      <c r="Q1914" s="11">
        <v>4</v>
      </c>
      <c r="R1914" s="11">
        <v>0</v>
      </c>
    </row>
    <row r="1915" spans="1:18" x14ac:dyDescent="0.2">
      <c r="A1915" s="11" t="s">
        <v>276</v>
      </c>
      <c r="B1915" s="11" t="s">
        <v>698</v>
      </c>
      <c r="C1915" s="11" t="s">
        <v>4525</v>
      </c>
      <c r="D1915" s="11">
        <v>102.79</v>
      </c>
      <c r="E1915" s="11">
        <v>102.81</v>
      </c>
      <c r="F1915" s="11">
        <v>2000000000</v>
      </c>
      <c r="G1915" s="11">
        <v>4.5</v>
      </c>
      <c r="H1915" s="11" t="s">
        <v>1066</v>
      </c>
      <c r="I1915" s="11" t="s">
        <v>628</v>
      </c>
      <c r="J1915" s="11" t="s">
        <v>654</v>
      </c>
      <c r="K1915" s="11" t="s">
        <v>630</v>
      </c>
      <c r="L1915" s="11" t="s">
        <v>631</v>
      </c>
      <c r="M1915" s="11">
        <v>3.57129244952087</v>
      </c>
      <c r="N1915" s="11" t="s">
        <v>1927</v>
      </c>
      <c r="O1915" s="11">
        <v>0</v>
      </c>
      <c r="P1915" s="11">
        <v>0</v>
      </c>
      <c r="Q1915" s="11">
        <v>9</v>
      </c>
      <c r="R1915" s="11">
        <v>0</v>
      </c>
    </row>
    <row r="1916" spans="1:18" x14ac:dyDescent="0.2">
      <c r="A1916" s="11" t="s">
        <v>276</v>
      </c>
      <c r="B1916" s="11" t="s">
        <v>698</v>
      </c>
      <c r="C1916" s="11" t="s">
        <v>4526</v>
      </c>
      <c r="D1916" s="11">
        <v>101.35899999999999</v>
      </c>
      <c r="E1916" s="11">
        <v>101.398</v>
      </c>
      <c r="F1916" s="11">
        <v>3000000000</v>
      </c>
      <c r="G1916" s="11">
        <v>4.125</v>
      </c>
      <c r="H1916" s="11" t="s">
        <v>2717</v>
      </c>
      <c r="I1916" s="11" t="s">
        <v>628</v>
      </c>
      <c r="J1916" s="11" t="s">
        <v>654</v>
      </c>
      <c r="K1916" s="11" t="s">
        <v>630</v>
      </c>
      <c r="L1916" s="11" t="s">
        <v>631</v>
      </c>
      <c r="M1916" s="11">
        <v>2.7204000145449401</v>
      </c>
      <c r="N1916" s="11" t="s">
        <v>1706</v>
      </c>
      <c r="O1916" s="11">
        <v>0</v>
      </c>
      <c r="P1916" s="11">
        <v>0</v>
      </c>
      <c r="Q1916" s="11">
        <v>9</v>
      </c>
      <c r="R1916" s="11">
        <v>0</v>
      </c>
    </row>
    <row r="1917" spans="1:18" x14ac:dyDescent="0.2">
      <c r="A1917" s="11" t="s">
        <v>276</v>
      </c>
      <c r="B1917" s="11" t="s">
        <v>698</v>
      </c>
      <c r="C1917" s="11" t="s">
        <v>701</v>
      </c>
      <c r="D1917" s="11">
        <v>100.59699999999999</v>
      </c>
      <c r="E1917" s="11">
        <v>100.59699999999999</v>
      </c>
      <c r="F1917" s="11">
        <v>2000000000</v>
      </c>
      <c r="G1917" s="11">
        <v>4.875</v>
      </c>
      <c r="H1917" s="11" t="s">
        <v>702</v>
      </c>
      <c r="I1917" s="11" t="s">
        <v>628</v>
      </c>
      <c r="J1917" s="11" t="s">
        <v>654</v>
      </c>
      <c r="K1917" s="11" t="s">
        <v>630</v>
      </c>
      <c r="L1917" s="11" t="s">
        <v>631</v>
      </c>
      <c r="M1917" s="11">
        <v>0.51039087567047503</v>
      </c>
      <c r="N1917" s="11" t="s">
        <v>1788</v>
      </c>
      <c r="O1917" s="11">
        <v>0</v>
      </c>
      <c r="P1917" s="11">
        <v>1</v>
      </c>
      <c r="Q1917" s="11">
        <v>7</v>
      </c>
      <c r="R1917" s="11">
        <v>1</v>
      </c>
    </row>
    <row r="1918" spans="1:18" x14ac:dyDescent="0.2">
      <c r="A1918" s="11" t="s">
        <v>276</v>
      </c>
      <c r="B1918" s="11" t="s">
        <v>698</v>
      </c>
      <c r="C1918" s="11" t="s">
        <v>4527</v>
      </c>
      <c r="D1918" s="11">
        <v>100.679</v>
      </c>
      <c r="E1918" s="11">
        <v>100.68300000000001</v>
      </c>
      <c r="F1918" s="11">
        <v>2000000000</v>
      </c>
      <c r="G1918" s="11">
        <v>4</v>
      </c>
      <c r="H1918" s="11" t="s">
        <v>1708</v>
      </c>
      <c r="I1918" s="11" t="s">
        <v>628</v>
      </c>
      <c r="J1918" s="11" t="s">
        <v>654</v>
      </c>
      <c r="K1918" s="11" t="s">
        <v>630</v>
      </c>
      <c r="L1918" s="11" t="s">
        <v>631</v>
      </c>
      <c r="M1918" s="11">
        <v>1.80885128782844</v>
      </c>
      <c r="N1918" s="11" t="s">
        <v>1709</v>
      </c>
      <c r="O1918" s="11">
        <v>0</v>
      </c>
      <c r="P1918" s="11">
        <v>0</v>
      </c>
      <c r="Q1918" s="11">
        <v>9</v>
      </c>
      <c r="R1918" s="11">
        <v>0</v>
      </c>
    </row>
    <row r="1919" spans="1:18" x14ac:dyDescent="0.2">
      <c r="A1919" s="11" t="s">
        <v>286</v>
      </c>
      <c r="B1919" s="11" t="s">
        <v>712</v>
      </c>
      <c r="C1919" s="11" t="s">
        <v>715</v>
      </c>
      <c r="D1919" s="11">
        <v>101.00700000000001</v>
      </c>
      <c r="E1919" s="11">
        <v>101.105</v>
      </c>
      <c r="F1919" s="11">
        <v>500000000</v>
      </c>
      <c r="G1919" s="11">
        <v>4.3620000000000001</v>
      </c>
      <c r="H1919" s="11" t="s">
        <v>716</v>
      </c>
      <c r="I1919" s="11" t="s">
        <v>628</v>
      </c>
      <c r="J1919" s="11" t="s">
        <v>640</v>
      </c>
      <c r="K1919" s="11" t="s">
        <v>630</v>
      </c>
      <c r="L1919" s="11" t="s">
        <v>631</v>
      </c>
      <c r="M1919" s="11">
        <v>2.1795997638584002</v>
      </c>
      <c r="N1919" s="11" t="s">
        <v>4528</v>
      </c>
      <c r="O1919" s="11">
        <v>1</v>
      </c>
      <c r="P1919" s="11">
        <v>1</v>
      </c>
      <c r="Q1919" s="11">
        <v>7</v>
      </c>
      <c r="R1919" s="11">
        <v>0</v>
      </c>
    </row>
    <row r="1920" spans="1:18" x14ac:dyDescent="0.2">
      <c r="A1920" s="11" t="s">
        <v>286</v>
      </c>
      <c r="B1920" s="11" t="s">
        <v>712</v>
      </c>
      <c r="C1920" s="11" t="s">
        <v>4529</v>
      </c>
      <c r="D1920" s="11">
        <v>102.18600000000001</v>
      </c>
      <c r="E1920" s="11">
        <v>102.31399999999999</v>
      </c>
      <c r="F1920" s="11">
        <v>900000000</v>
      </c>
      <c r="G1920" s="11">
        <v>4.6150000000000002</v>
      </c>
      <c r="H1920" s="11" t="s">
        <v>4530</v>
      </c>
      <c r="I1920" s="11" t="s">
        <v>628</v>
      </c>
      <c r="J1920" s="11" t="s">
        <v>640</v>
      </c>
      <c r="K1920" s="11" t="s">
        <v>630</v>
      </c>
      <c r="L1920" s="11" t="s">
        <v>631</v>
      </c>
      <c r="M1920" s="11">
        <v>3.48023131652615</v>
      </c>
      <c r="N1920" s="11" t="s">
        <v>3039</v>
      </c>
      <c r="O1920" s="11">
        <v>0</v>
      </c>
      <c r="P1920" s="11">
        <v>0</v>
      </c>
      <c r="Q1920" s="11">
        <v>6</v>
      </c>
      <c r="R1920" s="11">
        <v>0</v>
      </c>
    </row>
    <row r="1921" spans="1:18" x14ac:dyDescent="0.2">
      <c r="A1921" s="11" t="s">
        <v>286</v>
      </c>
      <c r="B1921" s="11" t="s">
        <v>712</v>
      </c>
      <c r="C1921" s="11" t="s">
        <v>4531</v>
      </c>
      <c r="D1921" s="11">
        <v>100.14</v>
      </c>
      <c r="E1921" s="11">
        <v>100.17</v>
      </c>
      <c r="F1921" s="11">
        <v>750000000</v>
      </c>
      <c r="G1921" s="11">
        <v>3.919</v>
      </c>
      <c r="H1921" s="11" t="s">
        <v>4532</v>
      </c>
      <c r="I1921" s="11" t="s">
        <v>628</v>
      </c>
      <c r="J1921" s="11" t="s">
        <v>640</v>
      </c>
      <c r="K1921" s="11" t="s">
        <v>630</v>
      </c>
      <c r="L1921" s="11" t="s">
        <v>631</v>
      </c>
      <c r="M1921" s="11">
        <v>1.50981766013187</v>
      </c>
      <c r="N1921" s="11" t="s">
        <v>4533</v>
      </c>
      <c r="O1921" s="11">
        <v>0</v>
      </c>
      <c r="P1921" s="11">
        <v>0</v>
      </c>
      <c r="Q1921" s="11">
        <v>4</v>
      </c>
      <c r="R1921" s="11">
        <v>0</v>
      </c>
    </row>
    <row r="1922" spans="1:18" x14ac:dyDescent="0.2">
      <c r="A1922" s="11" t="s">
        <v>286</v>
      </c>
      <c r="B1922" s="11" t="s">
        <v>712</v>
      </c>
      <c r="C1922" s="11" t="s">
        <v>4534</v>
      </c>
      <c r="D1922" s="11">
        <v>101.374</v>
      </c>
      <c r="E1922" s="11">
        <v>101.408</v>
      </c>
      <c r="F1922" s="11">
        <v>750000000</v>
      </c>
      <c r="G1922" s="11">
        <v>4.9000000000000004</v>
      </c>
      <c r="H1922" s="11" t="s">
        <v>1095</v>
      </c>
      <c r="I1922" s="11" t="s">
        <v>628</v>
      </c>
      <c r="J1922" s="11" t="s">
        <v>640</v>
      </c>
      <c r="K1922" s="11" t="s">
        <v>630</v>
      </c>
      <c r="L1922" s="11" t="s">
        <v>631</v>
      </c>
      <c r="M1922" s="11">
        <v>1.3258242578349899</v>
      </c>
      <c r="N1922" s="11" t="s">
        <v>1645</v>
      </c>
      <c r="O1922" s="11">
        <v>0</v>
      </c>
      <c r="P1922" s="11">
        <v>0</v>
      </c>
      <c r="Q1922" s="11">
        <v>4</v>
      </c>
      <c r="R1922" s="11">
        <v>0</v>
      </c>
    </row>
    <row r="1923" spans="1:18" x14ac:dyDescent="0.2">
      <c r="A1923" s="11" t="s">
        <v>577</v>
      </c>
      <c r="B1923" s="11" t="s">
        <v>4535</v>
      </c>
      <c r="C1923" s="11" t="s">
        <v>4536</v>
      </c>
      <c r="D1923" s="11">
        <v>100.342</v>
      </c>
      <c r="E1923" s="11">
        <v>100.379</v>
      </c>
      <c r="F1923" s="11">
        <v>450000000</v>
      </c>
      <c r="G1923" s="11">
        <v>5.05</v>
      </c>
      <c r="H1923" s="11" t="s">
        <v>4537</v>
      </c>
      <c r="I1923" s="11" t="s">
        <v>628</v>
      </c>
      <c r="J1923" s="11" t="s">
        <v>649</v>
      </c>
      <c r="K1923" s="11" t="s">
        <v>630</v>
      </c>
      <c r="L1923" s="11" t="s">
        <v>631</v>
      </c>
      <c r="M1923" s="11">
        <v>0.35833333377962501</v>
      </c>
      <c r="N1923" s="11" t="s">
        <v>4538</v>
      </c>
      <c r="O1923" s="11">
        <v>0</v>
      </c>
      <c r="P1923" s="11">
        <v>0</v>
      </c>
      <c r="Q1923" s="11">
        <v>2</v>
      </c>
      <c r="R1923" s="11">
        <v>0</v>
      </c>
    </row>
    <row r="1924" spans="1:18" x14ac:dyDescent="0.2">
      <c r="A1924" s="11" t="s">
        <v>360</v>
      </c>
      <c r="B1924" s="11" t="s">
        <v>4539</v>
      </c>
      <c r="C1924" s="11" t="s">
        <v>4540</v>
      </c>
      <c r="D1924" s="11">
        <v>117.166</v>
      </c>
      <c r="E1924" s="11">
        <v>117.664</v>
      </c>
      <c r="F1924" s="11">
        <v>875565000</v>
      </c>
      <c r="G1924" s="11">
        <v>8.6</v>
      </c>
      <c r="H1924" s="11" t="s">
        <v>4541</v>
      </c>
      <c r="I1924" s="11" t="s">
        <v>628</v>
      </c>
      <c r="J1924" s="11" t="s">
        <v>662</v>
      </c>
      <c r="K1924" s="11" t="s">
        <v>630</v>
      </c>
      <c r="L1924" s="11" t="s">
        <v>631</v>
      </c>
      <c r="M1924" s="11">
        <v>4.0204477577962603</v>
      </c>
      <c r="N1924" s="11" t="s">
        <v>4542</v>
      </c>
      <c r="O1924" s="11">
        <v>0</v>
      </c>
      <c r="P1924" s="11">
        <v>0</v>
      </c>
      <c r="Q1924" s="11">
        <v>6</v>
      </c>
      <c r="R1924" s="11">
        <v>0</v>
      </c>
    </row>
    <row r="1925" spans="1:18" x14ac:dyDescent="0.2">
      <c r="A1925" s="11" t="s">
        <v>306</v>
      </c>
      <c r="B1925" s="11" t="s">
        <v>4543</v>
      </c>
      <c r="C1925" s="11" t="s">
        <v>4544</v>
      </c>
      <c r="D1925" s="11">
        <v>104.431</v>
      </c>
      <c r="E1925" s="11">
        <v>104.48699999999999</v>
      </c>
      <c r="F1925" s="11">
        <v>500000000</v>
      </c>
      <c r="G1925" s="11">
        <v>7.5</v>
      </c>
      <c r="H1925" s="11" t="s">
        <v>4545</v>
      </c>
      <c r="I1925" s="11" t="s">
        <v>628</v>
      </c>
      <c r="J1925" s="11" t="s">
        <v>629</v>
      </c>
      <c r="K1925" s="11" t="s">
        <v>630</v>
      </c>
      <c r="L1925" s="11" t="s">
        <v>631</v>
      </c>
      <c r="M1925" s="11">
        <v>1.26730229830304</v>
      </c>
      <c r="N1925" s="11" t="s">
        <v>4546</v>
      </c>
      <c r="O1925" s="11">
        <v>0</v>
      </c>
      <c r="P1925" s="11">
        <v>0</v>
      </c>
      <c r="Q1925" s="11">
        <v>1</v>
      </c>
      <c r="R1925" s="11">
        <v>0</v>
      </c>
    </row>
    <row r="1926" spans="1:18" x14ac:dyDescent="0.2">
      <c r="A1926" s="11" t="s">
        <v>71</v>
      </c>
      <c r="B1926" s="11" t="s">
        <v>4547</v>
      </c>
      <c r="C1926" s="11" t="s">
        <v>4548</v>
      </c>
      <c r="D1926" s="11">
        <v>99.477999999999994</v>
      </c>
      <c r="E1926" s="11">
        <v>99.519000000000005</v>
      </c>
      <c r="F1926" s="11">
        <v>600000000</v>
      </c>
      <c r="G1926" s="11">
        <v>3.625</v>
      </c>
      <c r="H1926" s="11" t="s">
        <v>1987</v>
      </c>
      <c r="I1926" s="11" t="s">
        <v>628</v>
      </c>
      <c r="J1926" s="11" t="s">
        <v>629</v>
      </c>
      <c r="K1926" s="11" t="s">
        <v>630</v>
      </c>
      <c r="L1926" s="11" t="s">
        <v>631</v>
      </c>
      <c r="M1926" s="11">
        <v>1.3067100347419001</v>
      </c>
      <c r="N1926" s="12">
        <v>39250</v>
      </c>
      <c r="O1926" s="11">
        <v>0</v>
      </c>
      <c r="P1926" s="11">
        <v>0</v>
      </c>
      <c r="Q1926" s="11">
        <v>8</v>
      </c>
      <c r="R1926" s="11">
        <v>0</v>
      </c>
    </row>
    <row r="1927" spans="1:18" x14ac:dyDescent="0.2">
      <c r="A1927" s="11" t="s">
        <v>328</v>
      </c>
      <c r="B1927" s="11" t="s">
        <v>4549</v>
      </c>
      <c r="C1927" s="11" t="s">
        <v>4550</v>
      </c>
      <c r="D1927" s="11">
        <v>99.45</v>
      </c>
      <c r="E1927" s="11">
        <v>99.481999999999999</v>
      </c>
      <c r="F1927" s="11">
        <v>1000000000</v>
      </c>
      <c r="G1927" s="11">
        <v>4.1500000000000004</v>
      </c>
      <c r="H1927" s="11" t="s">
        <v>4551</v>
      </c>
      <c r="I1927" s="11" t="s">
        <v>628</v>
      </c>
      <c r="J1927" s="11" t="s">
        <v>645</v>
      </c>
      <c r="K1927" s="11" t="s">
        <v>630</v>
      </c>
      <c r="L1927" s="11" t="s">
        <v>631</v>
      </c>
      <c r="M1927" s="11">
        <v>2.84281384963912</v>
      </c>
      <c r="N1927" s="12">
        <v>37706</v>
      </c>
      <c r="O1927" s="11">
        <v>1</v>
      </c>
      <c r="P1927" s="11">
        <v>0</v>
      </c>
      <c r="Q1927" s="11">
        <v>5</v>
      </c>
      <c r="R1927" s="11">
        <v>0</v>
      </c>
    </row>
    <row r="1928" spans="1:18" x14ac:dyDescent="0.2">
      <c r="A1928" s="11" t="s">
        <v>328</v>
      </c>
      <c r="B1928" s="11" t="s">
        <v>4549</v>
      </c>
      <c r="C1928" s="11" t="s">
        <v>4552</v>
      </c>
      <c r="D1928" s="11">
        <v>103.321</v>
      </c>
      <c r="E1928" s="11">
        <v>103.393</v>
      </c>
      <c r="F1928" s="11">
        <v>1000000000</v>
      </c>
      <c r="G1928" s="11">
        <v>5.3810000000000002</v>
      </c>
      <c r="H1928" s="11" t="s">
        <v>4493</v>
      </c>
      <c r="I1928" s="11" t="s">
        <v>628</v>
      </c>
      <c r="J1928" s="11" t="s">
        <v>662</v>
      </c>
      <c r="K1928" s="11" t="s">
        <v>630</v>
      </c>
      <c r="L1928" s="11" t="s">
        <v>631</v>
      </c>
      <c r="M1928" s="11">
        <v>2.7619833473776101</v>
      </c>
      <c r="N1928" s="11" t="s">
        <v>4491</v>
      </c>
      <c r="O1928" s="11">
        <v>0</v>
      </c>
      <c r="P1928" s="11">
        <v>0</v>
      </c>
      <c r="Q1928" s="11">
        <v>1</v>
      </c>
      <c r="R1928" s="11">
        <v>0</v>
      </c>
    </row>
    <row r="1929" spans="1:18" x14ac:dyDescent="0.2">
      <c r="A1929" s="11" t="s">
        <v>54</v>
      </c>
      <c r="B1929" s="11" t="s">
        <v>717</v>
      </c>
      <c r="C1929" s="11" t="s">
        <v>4553</v>
      </c>
      <c r="D1929" s="11">
        <v>100.111</v>
      </c>
      <c r="E1929" s="11">
        <v>100.16</v>
      </c>
      <c r="F1929" s="11">
        <v>1000000000</v>
      </c>
      <c r="G1929" s="11">
        <v>4.25</v>
      </c>
      <c r="H1929" s="11" t="s">
        <v>1923</v>
      </c>
      <c r="I1929" s="11" t="s">
        <v>628</v>
      </c>
      <c r="J1929" s="11" t="s">
        <v>629</v>
      </c>
      <c r="K1929" s="11" t="s">
        <v>630</v>
      </c>
      <c r="L1929" s="11" t="s">
        <v>631</v>
      </c>
      <c r="M1929" s="11">
        <v>1.0662645105103501</v>
      </c>
      <c r="N1929" s="12">
        <v>38308</v>
      </c>
      <c r="O1929" s="11">
        <v>0</v>
      </c>
      <c r="P1929" s="11">
        <v>0</v>
      </c>
      <c r="Q1929" s="11">
        <v>1</v>
      </c>
      <c r="R1929" s="11">
        <v>0</v>
      </c>
    </row>
    <row r="1930" spans="1:18" x14ac:dyDescent="0.2">
      <c r="A1930" s="11" t="s">
        <v>54</v>
      </c>
      <c r="B1930" s="11" t="s">
        <v>717</v>
      </c>
      <c r="C1930" s="11" t="s">
        <v>4554</v>
      </c>
      <c r="D1930" s="11">
        <v>99.245999999999995</v>
      </c>
      <c r="E1930" s="11">
        <v>99.317999999999998</v>
      </c>
      <c r="F1930" s="11">
        <v>1000000000</v>
      </c>
      <c r="G1930" s="11">
        <v>3.8</v>
      </c>
      <c r="H1930" s="11" t="s">
        <v>1978</v>
      </c>
      <c r="I1930" s="11" t="s">
        <v>628</v>
      </c>
      <c r="J1930" s="11" t="s">
        <v>629</v>
      </c>
      <c r="K1930" s="11" t="s">
        <v>630</v>
      </c>
      <c r="L1930" s="11" t="s">
        <v>631</v>
      </c>
      <c r="M1930" s="11">
        <v>1.9084228321024901</v>
      </c>
      <c r="N1930" s="11" t="s">
        <v>1693</v>
      </c>
      <c r="O1930" s="11">
        <v>0</v>
      </c>
      <c r="P1930" s="11">
        <v>0</v>
      </c>
      <c r="Q1930" s="11">
        <v>6</v>
      </c>
      <c r="R1930" s="11">
        <v>0</v>
      </c>
    </row>
    <row r="1931" spans="1:18" x14ac:dyDescent="0.2">
      <c r="A1931" s="11" t="s">
        <v>54</v>
      </c>
      <c r="B1931" s="11" t="s">
        <v>717</v>
      </c>
      <c r="C1931" s="11" t="s">
        <v>4555</v>
      </c>
      <c r="D1931" s="11">
        <v>100.404</v>
      </c>
      <c r="E1931" s="11">
        <v>100.465</v>
      </c>
      <c r="F1931" s="11">
        <v>1250000000</v>
      </c>
      <c r="G1931" s="11">
        <v>4.3789999999999996</v>
      </c>
      <c r="H1931" s="11" t="s">
        <v>2128</v>
      </c>
      <c r="I1931" s="11" t="s">
        <v>628</v>
      </c>
      <c r="J1931" s="11" t="s">
        <v>629</v>
      </c>
      <c r="K1931" s="11" t="s">
        <v>630</v>
      </c>
      <c r="L1931" s="11" t="s">
        <v>631</v>
      </c>
      <c r="M1931" s="11">
        <v>1.99548053946458</v>
      </c>
      <c r="N1931" s="12">
        <v>38339</v>
      </c>
      <c r="O1931" s="11">
        <v>0</v>
      </c>
      <c r="P1931" s="11">
        <v>0</v>
      </c>
      <c r="Q1931" s="11">
        <v>4</v>
      </c>
      <c r="R1931" s="11">
        <v>0</v>
      </c>
    </row>
    <row r="1932" spans="1:18" x14ac:dyDescent="0.2">
      <c r="A1932" s="11" t="s">
        <v>54</v>
      </c>
      <c r="B1932" s="11" t="s">
        <v>717</v>
      </c>
      <c r="C1932" s="11" t="s">
        <v>4556</v>
      </c>
      <c r="D1932" s="11">
        <v>97.070999999999998</v>
      </c>
      <c r="E1932" s="11">
        <v>97.171999999999997</v>
      </c>
      <c r="F1932" s="11">
        <v>1000000000</v>
      </c>
      <c r="G1932" s="11">
        <v>3.306</v>
      </c>
      <c r="H1932" s="11" t="s">
        <v>4557</v>
      </c>
      <c r="I1932" s="11" t="s">
        <v>628</v>
      </c>
      <c r="J1932" s="11" t="s">
        <v>635</v>
      </c>
      <c r="K1932" s="11" t="s">
        <v>630</v>
      </c>
      <c r="L1932" s="11" t="s">
        <v>631</v>
      </c>
      <c r="M1932" s="11">
        <v>3.1390729935161898</v>
      </c>
      <c r="N1932" s="11" t="s">
        <v>4558</v>
      </c>
      <c r="O1932" s="11">
        <v>0</v>
      </c>
      <c r="P1932" s="11">
        <v>0</v>
      </c>
      <c r="Q1932" s="11">
        <v>1</v>
      </c>
      <c r="R1932" s="11">
        <v>0</v>
      </c>
    </row>
    <row r="1933" spans="1:18" x14ac:dyDescent="0.2">
      <c r="A1933" s="11" t="s">
        <v>54</v>
      </c>
      <c r="B1933" s="11" t="s">
        <v>717</v>
      </c>
      <c r="C1933" s="11" t="s">
        <v>4559</v>
      </c>
      <c r="D1933" s="11">
        <v>96.456000000000003</v>
      </c>
      <c r="E1933" s="11">
        <v>96.59</v>
      </c>
      <c r="F1933" s="11">
        <v>1000000000</v>
      </c>
      <c r="G1933" s="11">
        <v>3.49</v>
      </c>
      <c r="H1933" s="11" t="s">
        <v>2627</v>
      </c>
      <c r="I1933" s="11" t="s">
        <v>628</v>
      </c>
      <c r="J1933" s="11" t="s">
        <v>629</v>
      </c>
      <c r="K1933" s="11" t="s">
        <v>630</v>
      </c>
      <c r="L1933" s="11" t="s">
        <v>631</v>
      </c>
      <c r="M1933" s="11">
        <v>3.9243660788920298</v>
      </c>
      <c r="N1933" s="11" t="s">
        <v>4560</v>
      </c>
      <c r="O1933" s="11">
        <v>0</v>
      </c>
      <c r="P1933" s="11">
        <v>0</v>
      </c>
      <c r="Q1933" s="11">
        <v>6</v>
      </c>
      <c r="R1933" s="11">
        <v>0</v>
      </c>
    </row>
    <row r="1934" spans="1:18" x14ac:dyDescent="0.2">
      <c r="A1934" s="11" t="s">
        <v>54</v>
      </c>
      <c r="B1934" s="11" t="s">
        <v>717</v>
      </c>
      <c r="C1934" s="11" t="s">
        <v>4561</v>
      </c>
      <c r="D1934" s="11">
        <v>90.945999999999998</v>
      </c>
      <c r="E1934" s="11">
        <v>91.063000000000002</v>
      </c>
      <c r="F1934" s="11">
        <v>1500000000</v>
      </c>
      <c r="G1934" s="11">
        <v>2.7490000000000001</v>
      </c>
      <c r="H1934" s="11" t="s">
        <v>2089</v>
      </c>
      <c r="I1934" s="11" t="s">
        <v>628</v>
      </c>
      <c r="J1934" s="11" t="s">
        <v>649</v>
      </c>
      <c r="K1934" s="11" t="s">
        <v>630</v>
      </c>
      <c r="L1934" s="11" t="s">
        <v>631</v>
      </c>
      <c r="M1934" s="11">
        <v>4.4288940181805403</v>
      </c>
      <c r="N1934" s="12">
        <v>40988</v>
      </c>
      <c r="O1934" s="11">
        <v>0</v>
      </c>
      <c r="P1934" s="11">
        <v>0</v>
      </c>
      <c r="Q1934" s="11">
        <v>6</v>
      </c>
      <c r="R1934" s="11">
        <v>0</v>
      </c>
    </row>
    <row r="1935" spans="1:18" x14ac:dyDescent="0.2">
      <c r="A1935" s="11" t="s">
        <v>54</v>
      </c>
      <c r="B1935" s="11" t="s">
        <v>717</v>
      </c>
      <c r="C1935" s="11" t="s">
        <v>4562</v>
      </c>
      <c r="D1935" s="11">
        <v>92.75</v>
      </c>
      <c r="E1935" s="11">
        <v>92.840999999999994</v>
      </c>
      <c r="F1935" s="11">
        <v>750000000</v>
      </c>
      <c r="G1935" s="11">
        <v>2.9580000000000002</v>
      </c>
      <c r="H1935" s="11" t="s">
        <v>4563</v>
      </c>
      <c r="I1935" s="11" t="s">
        <v>628</v>
      </c>
      <c r="J1935" s="11" t="s">
        <v>629</v>
      </c>
      <c r="K1935" s="11" t="s">
        <v>630</v>
      </c>
      <c r="L1935" s="11" t="s">
        <v>631</v>
      </c>
      <c r="M1935" s="11">
        <v>4.6494429517598403</v>
      </c>
      <c r="N1935" s="11" t="s">
        <v>4564</v>
      </c>
      <c r="O1935" s="11">
        <v>0</v>
      </c>
      <c r="P1935" s="11">
        <v>0</v>
      </c>
      <c r="Q1935" s="11">
        <v>5</v>
      </c>
      <c r="R1935" s="11">
        <v>0</v>
      </c>
    </row>
    <row r="1936" spans="1:18" x14ac:dyDescent="0.2">
      <c r="A1936" s="11" t="s">
        <v>54</v>
      </c>
      <c r="B1936" s="11" t="s">
        <v>717</v>
      </c>
      <c r="C1936" s="11" t="s">
        <v>718</v>
      </c>
      <c r="D1936" s="11">
        <v>101.45699999999999</v>
      </c>
      <c r="E1936" s="11">
        <v>101.51900000000001</v>
      </c>
      <c r="F1936" s="11">
        <v>1750000000</v>
      </c>
      <c r="G1936" s="11">
        <v>5.2939999999999996</v>
      </c>
      <c r="H1936" s="11" t="s">
        <v>719</v>
      </c>
      <c r="I1936" s="11" t="s">
        <v>628</v>
      </c>
      <c r="J1936" s="11" t="s">
        <v>629</v>
      </c>
      <c r="K1936" s="11" t="s">
        <v>630</v>
      </c>
      <c r="L1936" s="11" t="s">
        <v>631</v>
      </c>
      <c r="M1936" s="11">
        <v>1.4119764978854099</v>
      </c>
      <c r="N1936" s="11" t="s">
        <v>4565</v>
      </c>
      <c r="O1936" s="11">
        <v>0</v>
      </c>
      <c r="P1936" s="11">
        <v>1</v>
      </c>
      <c r="Q1936" s="11">
        <v>7</v>
      </c>
      <c r="R1936" s="11">
        <v>1</v>
      </c>
    </row>
    <row r="1937" spans="1:18" x14ac:dyDescent="0.2">
      <c r="A1937" s="11" t="s">
        <v>54</v>
      </c>
      <c r="B1937" s="11" t="s">
        <v>717</v>
      </c>
      <c r="C1937" s="11" t="s">
        <v>4566</v>
      </c>
      <c r="D1937" s="11">
        <v>99.938000000000002</v>
      </c>
      <c r="E1937" s="11">
        <v>99.986999999999995</v>
      </c>
      <c r="F1937" s="11">
        <v>1250000000</v>
      </c>
      <c r="G1937" s="11">
        <v>4.5510000000000002</v>
      </c>
      <c r="H1937" s="11" t="s">
        <v>2426</v>
      </c>
      <c r="I1937" s="11" t="s">
        <v>628</v>
      </c>
      <c r="J1937" s="11" t="s">
        <v>629</v>
      </c>
      <c r="K1937" s="11" t="s">
        <v>630</v>
      </c>
      <c r="L1937" s="11" t="s">
        <v>631</v>
      </c>
      <c r="M1937" s="11">
        <v>4.1946224425630003</v>
      </c>
      <c r="N1937" s="12">
        <v>40719</v>
      </c>
      <c r="O1937" s="11">
        <v>1</v>
      </c>
      <c r="P1937" s="11">
        <v>0</v>
      </c>
      <c r="Q1937" s="11">
        <v>8</v>
      </c>
      <c r="R1937" s="11">
        <v>0</v>
      </c>
    </row>
    <row r="1938" spans="1:18" x14ac:dyDescent="0.2">
      <c r="A1938" s="11" t="s">
        <v>54</v>
      </c>
      <c r="B1938" s="11" t="s">
        <v>717</v>
      </c>
      <c r="C1938" s="11" t="s">
        <v>4567</v>
      </c>
      <c r="D1938" s="11">
        <v>103.879</v>
      </c>
      <c r="E1938" s="11">
        <v>103.96599999999999</v>
      </c>
      <c r="F1938" s="11">
        <v>1000000000</v>
      </c>
      <c r="G1938" s="11">
        <v>5.5650000000000004</v>
      </c>
      <c r="H1938" s="11" t="s">
        <v>4568</v>
      </c>
      <c r="I1938" s="11" t="s">
        <v>628</v>
      </c>
      <c r="J1938" s="11" t="s">
        <v>629</v>
      </c>
      <c r="K1938" s="11" t="s">
        <v>630</v>
      </c>
      <c r="L1938" s="11" t="s">
        <v>631</v>
      </c>
      <c r="M1938" s="11">
        <v>3.51326065526517</v>
      </c>
      <c r="N1938" s="11" t="s">
        <v>4569</v>
      </c>
      <c r="O1938" s="11">
        <v>0</v>
      </c>
      <c r="P1938" s="11">
        <v>0</v>
      </c>
      <c r="Q1938" s="11">
        <v>9</v>
      </c>
      <c r="R1938" s="11">
        <v>0</v>
      </c>
    </row>
    <row r="1939" spans="1:18" x14ac:dyDescent="0.2">
      <c r="A1939" s="11" t="s">
        <v>54</v>
      </c>
      <c r="B1939" s="11" t="s">
        <v>717</v>
      </c>
      <c r="C1939" s="11" t="s">
        <v>4570</v>
      </c>
      <c r="D1939" s="11">
        <v>104.499</v>
      </c>
      <c r="E1939" s="11">
        <v>104.587</v>
      </c>
      <c r="F1939" s="11">
        <v>1500000000</v>
      </c>
      <c r="G1939" s="11">
        <v>5.4390000000000001</v>
      </c>
      <c r="H1939" s="11" t="s">
        <v>4571</v>
      </c>
      <c r="I1939" s="11" t="s">
        <v>628</v>
      </c>
      <c r="J1939" s="11" t="s">
        <v>635</v>
      </c>
      <c r="K1939" s="11" t="s">
        <v>630</v>
      </c>
      <c r="L1939" s="11" t="s">
        <v>631</v>
      </c>
      <c r="M1939" s="11">
        <v>4.70348564046032</v>
      </c>
      <c r="N1939" s="11" t="s">
        <v>2187</v>
      </c>
      <c r="O1939" s="11">
        <v>0</v>
      </c>
      <c r="P1939" s="11">
        <v>0</v>
      </c>
      <c r="Q1939" s="11">
        <v>9</v>
      </c>
      <c r="R1939" s="11">
        <v>0</v>
      </c>
    </row>
    <row r="1940" spans="1:18" x14ac:dyDescent="0.2">
      <c r="A1940" s="11" t="s">
        <v>54</v>
      </c>
      <c r="B1940" s="11" t="s">
        <v>717</v>
      </c>
      <c r="C1940" s="11" t="s">
        <v>4572</v>
      </c>
      <c r="D1940" s="11">
        <v>106.08</v>
      </c>
      <c r="E1940" s="11">
        <v>106.146</v>
      </c>
      <c r="F1940" s="11">
        <v>1250000000</v>
      </c>
      <c r="G1940" s="11">
        <v>6.6070000000000002</v>
      </c>
      <c r="H1940" s="11" t="s">
        <v>2268</v>
      </c>
      <c r="I1940" s="11" t="s">
        <v>628</v>
      </c>
      <c r="J1940" s="11" t="s">
        <v>635</v>
      </c>
      <c r="K1940" s="11" t="s">
        <v>630</v>
      </c>
      <c r="L1940" s="11" t="s">
        <v>631</v>
      </c>
      <c r="M1940" s="11">
        <v>2.4483792901300299</v>
      </c>
      <c r="N1940" s="12">
        <v>40747</v>
      </c>
      <c r="O1940" s="11">
        <v>0</v>
      </c>
      <c r="P1940" s="11">
        <v>0</v>
      </c>
      <c r="Q1940" s="11">
        <v>8</v>
      </c>
      <c r="R1940" s="11">
        <v>0</v>
      </c>
    </row>
    <row r="1941" spans="1:18" x14ac:dyDescent="0.2">
      <c r="A1941" s="11" t="s">
        <v>54</v>
      </c>
      <c r="B1941" s="11" t="s">
        <v>717</v>
      </c>
      <c r="C1941" s="11" t="s">
        <v>4573</v>
      </c>
      <c r="D1941" s="11">
        <v>103.148</v>
      </c>
      <c r="E1941" s="11">
        <v>103.209</v>
      </c>
      <c r="F1941" s="11">
        <v>1500000000</v>
      </c>
      <c r="G1941" s="11">
        <v>5.5880000000000001</v>
      </c>
      <c r="H1941" s="11" t="s">
        <v>4574</v>
      </c>
      <c r="I1941" s="11" t="s">
        <v>628</v>
      </c>
      <c r="J1941" s="11" t="s">
        <v>635</v>
      </c>
      <c r="K1941" s="11" t="s">
        <v>630</v>
      </c>
      <c r="L1941" s="11" t="s">
        <v>631</v>
      </c>
      <c r="M1941" s="11">
        <v>2.2924508319738801</v>
      </c>
      <c r="N1941" s="12">
        <v>39683</v>
      </c>
      <c r="O1941" s="11">
        <v>0</v>
      </c>
      <c r="P1941" s="11">
        <v>0</v>
      </c>
      <c r="Q1941" s="11">
        <v>8</v>
      </c>
      <c r="R1941" s="11">
        <v>0</v>
      </c>
    </row>
    <row r="1942" spans="1:18" x14ac:dyDescent="0.2">
      <c r="A1942" s="11" t="s">
        <v>414</v>
      </c>
      <c r="B1942" s="11" t="s">
        <v>3040</v>
      </c>
      <c r="C1942" s="11" t="s">
        <v>4575</v>
      </c>
      <c r="D1942" s="11">
        <v>101.06</v>
      </c>
      <c r="E1942" s="11">
        <v>101.128</v>
      </c>
      <c r="F1942" s="11">
        <v>440000000</v>
      </c>
      <c r="G1942" s="11">
        <v>6.22</v>
      </c>
      <c r="H1942" s="11" t="s">
        <v>3044</v>
      </c>
      <c r="I1942" s="11" t="s">
        <v>628</v>
      </c>
      <c r="J1942" s="11" t="s">
        <v>629</v>
      </c>
      <c r="K1942" s="11" t="s">
        <v>630</v>
      </c>
      <c r="L1942" s="11" t="s">
        <v>631</v>
      </c>
      <c r="M1942" s="11">
        <v>0.51007480367670999</v>
      </c>
      <c r="N1942" s="12">
        <v>40153</v>
      </c>
      <c r="O1942" s="11">
        <v>0</v>
      </c>
      <c r="P1942" s="11">
        <v>0</v>
      </c>
      <c r="Q1942" s="11">
        <v>6</v>
      </c>
      <c r="R1942" s="11">
        <v>0</v>
      </c>
    </row>
    <row r="1943" spans="1:18" x14ac:dyDescent="0.2">
      <c r="A1943" s="11" t="s">
        <v>233</v>
      </c>
      <c r="B1943" s="11" t="s">
        <v>1610</v>
      </c>
      <c r="C1943" s="11" t="s">
        <v>4576</v>
      </c>
      <c r="D1943" s="11">
        <v>101.672</v>
      </c>
      <c r="E1943" s="11">
        <v>101.699</v>
      </c>
      <c r="F1943" s="11">
        <v>750000000</v>
      </c>
      <c r="G1943" s="11">
        <v>5.37</v>
      </c>
      <c r="H1943" s="11" t="s">
        <v>1760</v>
      </c>
      <c r="I1943" s="11" t="s">
        <v>628</v>
      </c>
      <c r="J1943" s="11" t="s">
        <v>662</v>
      </c>
      <c r="K1943" s="11" t="s">
        <v>630</v>
      </c>
      <c r="L1943" s="11" t="s">
        <v>631</v>
      </c>
      <c r="M1943" s="11">
        <v>1.2059915700021899</v>
      </c>
      <c r="N1943" s="12">
        <v>38831</v>
      </c>
      <c r="O1943" s="11">
        <v>0</v>
      </c>
      <c r="P1943" s="11">
        <v>0</v>
      </c>
      <c r="Q1943" s="11">
        <v>2</v>
      </c>
      <c r="R1943" s="11">
        <v>0</v>
      </c>
    </row>
    <row r="1944" spans="1:18" x14ac:dyDescent="0.2">
      <c r="A1944" s="11" t="s">
        <v>233</v>
      </c>
      <c r="B1944" s="11" t="s">
        <v>1610</v>
      </c>
      <c r="C1944" s="11" t="s">
        <v>4577</v>
      </c>
      <c r="D1944" s="11">
        <v>101.02500000000001</v>
      </c>
      <c r="E1944" s="11">
        <v>101.065</v>
      </c>
      <c r="F1944" s="11">
        <v>1150000000</v>
      </c>
      <c r="G1944" s="11">
        <v>5.266</v>
      </c>
      <c r="H1944" s="11" t="s">
        <v>4578</v>
      </c>
      <c r="I1944" s="11" t="s">
        <v>628</v>
      </c>
      <c r="J1944" s="11" t="s">
        <v>662</v>
      </c>
      <c r="K1944" s="11" t="s">
        <v>630</v>
      </c>
      <c r="L1944" s="11" t="s">
        <v>631</v>
      </c>
      <c r="M1944" s="11">
        <v>0.751149103377723</v>
      </c>
      <c r="N1944" s="12">
        <v>41236</v>
      </c>
      <c r="O1944" s="11">
        <v>0</v>
      </c>
      <c r="P1944" s="11">
        <v>0</v>
      </c>
      <c r="Q1944" s="11">
        <v>5</v>
      </c>
      <c r="R1944" s="11">
        <v>0</v>
      </c>
    </row>
    <row r="1945" spans="1:18" x14ac:dyDescent="0.2">
      <c r="A1945" s="11" t="s">
        <v>233</v>
      </c>
      <c r="B1945" s="11" t="s">
        <v>1610</v>
      </c>
      <c r="C1945" s="11" t="s">
        <v>4579</v>
      </c>
      <c r="D1945" s="11">
        <v>100.313</v>
      </c>
      <c r="E1945" s="11">
        <v>100.333</v>
      </c>
      <c r="F1945" s="11">
        <v>1350000000</v>
      </c>
      <c r="G1945" s="11">
        <v>5.3</v>
      </c>
      <c r="H1945" s="11" t="s">
        <v>1198</v>
      </c>
      <c r="I1945" s="11" t="s">
        <v>628</v>
      </c>
      <c r="J1945" s="11" t="s">
        <v>662</v>
      </c>
      <c r="K1945" s="11" t="s">
        <v>630</v>
      </c>
      <c r="L1945" s="11" t="s">
        <v>631</v>
      </c>
      <c r="M1945" s="11">
        <v>0.24722222237084099</v>
      </c>
      <c r="N1945" s="12">
        <v>38860</v>
      </c>
      <c r="O1945" s="11">
        <v>0</v>
      </c>
      <c r="P1945" s="11">
        <v>0</v>
      </c>
      <c r="Q1945" s="11">
        <v>3</v>
      </c>
      <c r="R1945" s="11">
        <v>0</v>
      </c>
    </row>
    <row r="1946" spans="1:18" x14ac:dyDescent="0.2">
      <c r="A1946" s="11" t="s">
        <v>156</v>
      </c>
      <c r="B1946" s="11" t="s">
        <v>1621</v>
      </c>
      <c r="C1946" s="11" t="s">
        <v>4580</v>
      </c>
      <c r="D1946" s="11">
        <v>99.465999999999994</v>
      </c>
      <c r="E1946" s="11">
        <v>99.501999999999995</v>
      </c>
      <c r="F1946" s="11">
        <v>1250000000</v>
      </c>
      <c r="G1946" s="11">
        <v>2.7</v>
      </c>
      <c r="H1946" s="11" t="s">
        <v>1491</v>
      </c>
      <c r="I1946" s="11" t="s">
        <v>628</v>
      </c>
      <c r="J1946" s="11" t="s">
        <v>662</v>
      </c>
      <c r="K1946" s="11" t="s">
        <v>630</v>
      </c>
      <c r="L1946" s="11" t="s">
        <v>631</v>
      </c>
      <c r="M1946" s="11">
        <v>0.408333333992217</v>
      </c>
      <c r="N1946" s="11" t="s">
        <v>4581</v>
      </c>
      <c r="O1946" s="11">
        <v>0</v>
      </c>
      <c r="P1946" s="11">
        <v>0</v>
      </c>
      <c r="Q1946" s="11">
        <v>6</v>
      </c>
      <c r="R1946" s="11">
        <v>0</v>
      </c>
    </row>
    <row r="1947" spans="1:18" x14ac:dyDescent="0.2">
      <c r="A1947" s="11" t="s">
        <v>156</v>
      </c>
      <c r="B1947" s="11" t="s">
        <v>1621</v>
      </c>
      <c r="C1947" s="11" t="s">
        <v>4582</v>
      </c>
      <c r="D1947" s="11">
        <v>99.212000000000003</v>
      </c>
      <c r="E1947" s="11">
        <v>99.238</v>
      </c>
      <c r="F1947" s="11">
        <v>750000000</v>
      </c>
      <c r="G1947" s="11">
        <v>1.35</v>
      </c>
      <c r="H1947" s="11" t="s">
        <v>797</v>
      </c>
      <c r="I1947" s="11" t="s">
        <v>628</v>
      </c>
      <c r="J1947" s="11" t="s">
        <v>662</v>
      </c>
      <c r="K1947" s="11" t="s">
        <v>630</v>
      </c>
      <c r="L1947" s="11" t="s">
        <v>631</v>
      </c>
      <c r="M1947" s="11">
        <v>0.30000000026250601</v>
      </c>
      <c r="N1947" s="11" t="s">
        <v>4583</v>
      </c>
      <c r="O1947" s="11">
        <v>0</v>
      </c>
      <c r="P1947" s="11">
        <v>0</v>
      </c>
      <c r="Q1947" s="11">
        <v>2</v>
      </c>
      <c r="R1947" s="11">
        <v>0</v>
      </c>
    </row>
    <row r="1948" spans="1:18" x14ac:dyDescent="0.2">
      <c r="A1948" s="11" t="s">
        <v>156</v>
      </c>
      <c r="B1948" s="11" t="s">
        <v>1621</v>
      </c>
      <c r="C1948" s="11" t="s">
        <v>4584</v>
      </c>
      <c r="D1948" s="11">
        <v>89.519000000000005</v>
      </c>
      <c r="E1948" s="11">
        <v>89.674999999999997</v>
      </c>
      <c r="F1948" s="11">
        <v>650000000</v>
      </c>
      <c r="G1948" s="11">
        <v>2.15</v>
      </c>
      <c r="H1948" s="11" t="s">
        <v>2443</v>
      </c>
      <c r="I1948" s="11" t="s">
        <v>628</v>
      </c>
      <c r="J1948" s="11" t="s">
        <v>662</v>
      </c>
      <c r="K1948" s="11" t="s">
        <v>630</v>
      </c>
      <c r="L1948" s="11" t="s">
        <v>631</v>
      </c>
      <c r="M1948" s="11">
        <v>5.0991175885029296</v>
      </c>
      <c r="N1948" s="11" t="s">
        <v>4583</v>
      </c>
      <c r="O1948" s="11">
        <v>0</v>
      </c>
      <c r="P1948" s="11">
        <v>0</v>
      </c>
      <c r="Q1948" s="11">
        <v>9</v>
      </c>
      <c r="R1948" s="11">
        <v>0</v>
      </c>
    </row>
    <row r="1949" spans="1:18" x14ac:dyDescent="0.2">
      <c r="A1949" s="11" t="s">
        <v>156</v>
      </c>
      <c r="B1949" s="11" t="s">
        <v>1621</v>
      </c>
      <c r="C1949" s="11" t="s">
        <v>4585</v>
      </c>
      <c r="D1949" s="11">
        <v>98.622</v>
      </c>
      <c r="E1949" s="11">
        <v>98.66</v>
      </c>
      <c r="F1949" s="11">
        <v>900000000</v>
      </c>
      <c r="G1949" s="11">
        <v>1.3</v>
      </c>
      <c r="H1949" s="11" t="s">
        <v>3044</v>
      </c>
      <c r="I1949" s="11" t="s">
        <v>628</v>
      </c>
      <c r="J1949" s="11" t="s">
        <v>662</v>
      </c>
      <c r="K1949" s="11" t="s">
        <v>630</v>
      </c>
      <c r="L1949" s="11" t="s">
        <v>631</v>
      </c>
      <c r="M1949" s="11">
        <v>0.52172951102926701</v>
      </c>
      <c r="N1949" s="11" t="s">
        <v>1770</v>
      </c>
      <c r="O1949" s="11">
        <v>0</v>
      </c>
      <c r="P1949" s="11">
        <v>0</v>
      </c>
      <c r="Q1949" s="11">
        <v>2</v>
      </c>
      <c r="R1949" s="11">
        <v>0</v>
      </c>
    </row>
    <row r="1950" spans="1:18" x14ac:dyDescent="0.2">
      <c r="A1950" s="11" t="s">
        <v>156</v>
      </c>
      <c r="B1950" s="11" t="s">
        <v>1621</v>
      </c>
      <c r="C1950" s="11" t="s">
        <v>4586</v>
      </c>
      <c r="D1950" s="11">
        <v>98.287999999999997</v>
      </c>
      <c r="E1950" s="11">
        <v>98.323999999999998</v>
      </c>
      <c r="F1950" s="11">
        <v>750000000</v>
      </c>
      <c r="G1950" s="11">
        <v>1.95</v>
      </c>
      <c r="H1950" s="11" t="s">
        <v>4587</v>
      </c>
      <c r="I1950" s="11" t="s">
        <v>628</v>
      </c>
      <c r="J1950" s="11" t="s">
        <v>662</v>
      </c>
      <c r="K1950" s="11" t="s">
        <v>630</v>
      </c>
      <c r="L1950" s="11" t="s">
        <v>631</v>
      </c>
      <c r="M1950" s="11">
        <v>0.90068266653582996</v>
      </c>
      <c r="N1950" s="12">
        <v>37186</v>
      </c>
      <c r="O1950" s="11">
        <v>0</v>
      </c>
      <c r="P1950" s="11">
        <v>0</v>
      </c>
      <c r="Q1950" s="11">
        <v>8</v>
      </c>
      <c r="R1950" s="11">
        <v>0</v>
      </c>
    </row>
    <row r="1951" spans="1:18" x14ac:dyDescent="0.2">
      <c r="A1951" s="11" t="s">
        <v>156</v>
      </c>
      <c r="B1951" s="11" t="s">
        <v>1621</v>
      </c>
      <c r="C1951" s="11" t="s">
        <v>4588</v>
      </c>
      <c r="D1951" s="11">
        <v>89.671999999999997</v>
      </c>
      <c r="E1951" s="11">
        <v>89.798000000000002</v>
      </c>
      <c r="F1951" s="11">
        <v>850000000</v>
      </c>
      <c r="G1951" s="11">
        <v>2.4500000000000002</v>
      </c>
      <c r="H1951" s="11" t="s">
        <v>4589</v>
      </c>
      <c r="I1951" s="11" t="s">
        <v>628</v>
      </c>
      <c r="J1951" s="11" t="s">
        <v>662</v>
      </c>
      <c r="K1951" s="11" t="s">
        <v>630</v>
      </c>
      <c r="L1951" s="11" t="s">
        <v>631</v>
      </c>
      <c r="M1951" s="11">
        <v>5.4948226221365202</v>
      </c>
      <c r="N1951" s="12">
        <v>37186</v>
      </c>
      <c r="O1951" s="11">
        <v>0</v>
      </c>
      <c r="P1951" s="11">
        <v>0</v>
      </c>
      <c r="Q1951" s="11">
        <v>2</v>
      </c>
      <c r="R1951" s="11">
        <v>0</v>
      </c>
    </row>
    <row r="1952" spans="1:18" x14ac:dyDescent="0.2">
      <c r="A1952" s="11" t="s">
        <v>156</v>
      </c>
      <c r="B1952" s="11" t="s">
        <v>1621</v>
      </c>
      <c r="C1952" s="11" t="s">
        <v>4590</v>
      </c>
      <c r="D1952" s="11">
        <v>99.131</v>
      </c>
      <c r="E1952" s="11">
        <v>99.165000000000006</v>
      </c>
      <c r="F1952" s="11">
        <v>700000000</v>
      </c>
      <c r="G1952" s="11">
        <v>2.9510000000000001</v>
      </c>
      <c r="H1952" s="11" t="s">
        <v>1817</v>
      </c>
      <c r="I1952" s="11" t="s">
        <v>628</v>
      </c>
      <c r="J1952" s="11" t="s">
        <v>662</v>
      </c>
      <c r="K1952" s="11" t="s">
        <v>630</v>
      </c>
      <c r="L1952" s="11" t="s">
        <v>631</v>
      </c>
      <c r="M1952" s="11">
        <v>0.99203637839542502</v>
      </c>
      <c r="N1952" s="12">
        <v>37947</v>
      </c>
      <c r="O1952" s="11">
        <v>0</v>
      </c>
      <c r="P1952" s="11">
        <v>0</v>
      </c>
      <c r="Q1952" s="11">
        <v>1</v>
      </c>
      <c r="R1952" s="11">
        <v>0</v>
      </c>
    </row>
    <row r="1953" spans="1:18" x14ac:dyDescent="0.2">
      <c r="A1953" s="11" t="s">
        <v>156</v>
      </c>
      <c r="B1953" s="11" t="s">
        <v>1621</v>
      </c>
      <c r="C1953" s="11" t="s">
        <v>4591</v>
      </c>
      <c r="D1953" s="11">
        <v>101.062</v>
      </c>
      <c r="E1953" s="11">
        <v>101.101</v>
      </c>
      <c r="F1953" s="11">
        <v>1150000000</v>
      </c>
      <c r="G1953" s="11">
        <v>5.35</v>
      </c>
      <c r="H1953" s="11" t="s">
        <v>2237</v>
      </c>
      <c r="I1953" s="11" t="s">
        <v>628</v>
      </c>
      <c r="J1953" s="11" t="s">
        <v>662</v>
      </c>
      <c r="K1953" s="11" t="s">
        <v>630</v>
      </c>
      <c r="L1953" s="11" t="s">
        <v>631</v>
      </c>
      <c r="M1953" s="11">
        <v>0.73984433490617396</v>
      </c>
      <c r="N1953" s="12">
        <v>41113</v>
      </c>
      <c r="O1953" s="11">
        <v>0</v>
      </c>
      <c r="P1953" s="11">
        <v>0</v>
      </c>
      <c r="Q1953" s="11">
        <v>2</v>
      </c>
      <c r="R1953" s="11">
        <v>0</v>
      </c>
    </row>
    <row r="1954" spans="1:18" x14ac:dyDescent="0.2">
      <c r="A1954" s="11" t="s">
        <v>156</v>
      </c>
      <c r="B1954" s="11" t="s">
        <v>1621</v>
      </c>
      <c r="C1954" s="11" t="s">
        <v>4592</v>
      </c>
      <c r="D1954" s="11">
        <v>102.614</v>
      </c>
      <c r="E1954" s="11">
        <v>102.676</v>
      </c>
      <c r="F1954" s="11">
        <v>750000000</v>
      </c>
      <c r="G1954" s="11">
        <v>5.25</v>
      </c>
      <c r="H1954" s="11" t="s">
        <v>1849</v>
      </c>
      <c r="I1954" s="11" t="s">
        <v>628</v>
      </c>
      <c r="J1954" s="11" t="s">
        <v>662</v>
      </c>
      <c r="K1954" s="11" t="s">
        <v>630</v>
      </c>
      <c r="L1954" s="11" t="s">
        <v>631</v>
      </c>
      <c r="M1954" s="11">
        <v>2.1440988711307001</v>
      </c>
      <c r="N1954" s="12">
        <v>39074</v>
      </c>
      <c r="O1954" s="11">
        <v>0</v>
      </c>
      <c r="P1954" s="11">
        <v>0</v>
      </c>
      <c r="Q1954" s="11">
        <v>4</v>
      </c>
      <c r="R1954" s="11">
        <v>0</v>
      </c>
    </row>
    <row r="1955" spans="1:18" x14ac:dyDescent="0.2">
      <c r="A1955" s="11" t="s">
        <v>156</v>
      </c>
      <c r="B1955" s="11" t="s">
        <v>1621</v>
      </c>
      <c r="C1955" s="11" t="s">
        <v>4593</v>
      </c>
      <c r="D1955" s="11">
        <v>102.39400000000001</v>
      </c>
      <c r="E1955" s="11">
        <v>102.479</v>
      </c>
      <c r="F1955" s="11">
        <v>1250000000</v>
      </c>
      <c r="G1955" s="11">
        <v>4.8499999999999996</v>
      </c>
      <c r="H1955" s="11" t="s">
        <v>4594</v>
      </c>
      <c r="I1955" s="11" t="s">
        <v>628</v>
      </c>
      <c r="J1955" s="11" t="s">
        <v>662</v>
      </c>
      <c r="K1955" s="11" t="s">
        <v>630</v>
      </c>
      <c r="L1955" s="11" t="s">
        <v>631</v>
      </c>
      <c r="M1955" s="11">
        <v>3.5912942378178299</v>
      </c>
      <c r="N1955" s="12">
        <v>37310</v>
      </c>
      <c r="O1955" s="11">
        <v>0</v>
      </c>
      <c r="P1955" s="11">
        <v>0</v>
      </c>
      <c r="Q1955" s="11">
        <v>4</v>
      </c>
      <c r="R1955" s="11">
        <v>0</v>
      </c>
    </row>
    <row r="1956" spans="1:18" x14ac:dyDescent="0.2">
      <c r="A1956" s="11" t="s">
        <v>429</v>
      </c>
      <c r="B1956" s="11" t="s">
        <v>3170</v>
      </c>
      <c r="C1956" s="11" t="s">
        <v>4595</v>
      </c>
      <c r="D1956" s="11">
        <v>100.148</v>
      </c>
      <c r="E1956" s="11">
        <v>100.199</v>
      </c>
      <c r="F1956" s="11">
        <v>2050000000</v>
      </c>
      <c r="G1956" s="11">
        <v>5.2</v>
      </c>
      <c r="H1956" s="11" t="s">
        <v>751</v>
      </c>
      <c r="I1956" s="11" t="s">
        <v>628</v>
      </c>
      <c r="J1956" s="11" t="s">
        <v>649</v>
      </c>
      <c r="K1956" s="11" t="s">
        <v>630</v>
      </c>
      <c r="L1956" s="11" t="s">
        <v>631</v>
      </c>
      <c r="M1956" s="11">
        <v>0.18333333339345101</v>
      </c>
      <c r="N1956" s="12">
        <v>38702</v>
      </c>
      <c r="O1956" s="11">
        <v>0</v>
      </c>
      <c r="P1956" s="11">
        <v>0</v>
      </c>
      <c r="Q1956" s="11">
        <v>8</v>
      </c>
      <c r="R1956" s="11">
        <v>0</v>
      </c>
    </row>
    <row r="1957" spans="1:18" x14ac:dyDescent="0.2">
      <c r="A1957" s="11" t="s">
        <v>443</v>
      </c>
      <c r="B1957" s="11" t="s">
        <v>4596</v>
      </c>
      <c r="C1957" s="11" t="s">
        <v>4597</v>
      </c>
      <c r="D1957" s="11">
        <v>97.734999999999999</v>
      </c>
      <c r="E1957" s="11">
        <v>97.83</v>
      </c>
      <c r="F1957" s="11">
        <v>700000000</v>
      </c>
      <c r="G1957" s="11">
        <v>4.09</v>
      </c>
      <c r="H1957" s="11" t="s">
        <v>4598</v>
      </c>
      <c r="I1957" s="11" t="s">
        <v>628</v>
      </c>
      <c r="J1957" s="11" t="s">
        <v>629</v>
      </c>
      <c r="K1957" s="11" t="s">
        <v>630</v>
      </c>
      <c r="L1957" s="11" t="s">
        <v>631</v>
      </c>
      <c r="M1957" s="11">
        <v>2.6043452605278401</v>
      </c>
      <c r="N1957" s="12">
        <v>41226</v>
      </c>
      <c r="O1957" s="11">
        <v>0</v>
      </c>
      <c r="P1957" s="11">
        <v>0</v>
      </c>
      <c r="Q1957" s="11">
        <v>5</v>
      </c>
      <c r="R1957" s="11">
        <v>0</v>
      </c>
    </row>
    <row r="1958" spans="1:18" x14ac:dyDescent="0.2">
      <c r="A1958" s="11" t="s">
        <v>336</v>
      </c>
      <c r="B1958" s="11" t="s">
        <v>4599</v>
      </c>
      <c r="C1958" s="11" t="s">
        <v>4600</v>
      </c>
      <c r="D1958" s="11">
        <v>110.312</v>
      </c>
      <c r="E1958" s="11">
        <v>110.65</v>
      </c>
      <c r="F1958" s="11">
        <v>256375000</v>
      </c>
      <c r="G1958" s="11">
        <v>8.48</v>
      </c>
      <c r="H1958" s="11" t="s">
        <v>1956</v>
      </c>
      <c r="I1958" s="11" t="s">
        <v>628</v>
      </c>
      <c r="J1958" s="11" t="s">
        <v>629</v>
      </c>
      <c r="K1958" s="11" t="s">
        <v>630</v>
      </c>
      <c r="L1958" s="11" t="s">
        <v>631</v>
      </c>
      <c r="M1958" s="11">
        <v>2.2551176819784899</v>
      </c>
      <c r="N1958" s="11" t="s">
        <v>4601</v>
      </c>
      <c r="O1958" s="11">
        <v>0</v>
      </c>
      <c r="P1958" s="11">
        <v>0</v>
      </c>
      <c r="Q1958" s="11">
        <v>2</v>
      </c>
      <c r="R1958" s="11">
        <v>0</v>
      </c>
    </row>
    <row r="1959" spans="1:18" x14ac:dyDescent="0.2">
      <c r="A1959" s="11" t="s">
        <v>570</v>
      </c>
      <c r="B1959" s="11" t="s">
        <v>4602</v>
      </c>
      <c r="C1959" s="11" t="s">
        <v>4603</v>
      </c>
      <c r="D1959" s="11">
        <v>100.71299999999999</v>
      </c>
      <c r="E1959" s="11">
        <v>100.74299999999999</v>
      </c>
      <c r="F1959" s="11">
        <v>850000000</v>
      </c>
      <c r="G1959" s="11">
        <v>5.25</v>
      </c>
      <c r="H1959" s="11" t="s">
        <v>3095</v>
      </c>
      <c r="I1959" s="11" t="s">
        <v>628</v>
      </c>
      <c r="J1959" s="11" t="s">
        <v>662</v>
      </c>
      <c r="K1959" s="11" t="s">
        <v>630</v>
      </c>
      <c r="L1959" s="11" t="s">
        <v>631</v>
      </c>
      <c r="M1959" s="11">
        <v>0.49285724255443097</v>
      </c>
      <c r="N1959" s="12">
        <v>40048</v>
      </c>
      <c r="O1959" s="11">
        <v>0</v>
      </c>
      <c r="P1959" s="11">
        <v>0</v>
      </c>
      <c r="Q1959" s="11">
        <v>3</v>
      </c>
      <c r="R1959" s="11">
        <v>0</v>
      </c>
    </row>
    <row r="1960" spans="1:18" x14ac:dyDescent="0.2">
      <c r="A1960" s="11" t="s">
        <v>50</v>
      </c>
      <c r="B1960" s="11" t="s">
        <v>4604</v>
      </c>
      <c r="C1960" s="11" t="s">
        <v>4605</v>
      </c>
      <c r="D1960" s="11">
        <v>99.406000000000006</v>
      </c>
      <c r="E1960" s="11">
        <v>99.498000000000005</v>
      </c>
      <c r="F1960" s="11">
        <v>700000000</v>
      </c>
      <c r="G1960" s="11">
        <v>3.2</v>
      </c>
      <c r="H1960" s="11" t="s">
        <v>981</v>
      </c>
      <c r="I1960" s="11" t="s">
        <v>628</v>
      </c>
      <c r="J1960" s="11" t="s">
        <v>640</v>
      </c>
      <c r="K1960" s="11" t="s">
        <v>630</v>
      </c>
      <c r="L1960" s="11" t="s">
        <v>631</v>
      </c>
      <c r="M1960" s="11">
        <v>1.0014074725045701</v>
      </c>
      <c r="N1960" s="11" t="s">
        <v>4606</v>
      </c>
      <c r="O1960" s="11">
        <v>0</v>
      </c>
      <c r="P1960" s="11">
        <v>0</v>
      </c>
      <c r="Q1960" s="11">
        <v>6</v>
      </c>
      <c r="R1960" s="11">
        <v>0</v>
      </c>
    </row>
    <row r="1961" spans="1:18" x14ac:dyDescent="0.2">
      <c r="A1961" s="11" t="s">
        <v>402</v>
      </c>
      <c r="B1961" s="11" t="s">
        <v>4607</v>
      </c>
      <c r="C1961" s="11" t="s">
        <v>4608</v>
      </c>
      <c r="D1961" s="11">
        <v>108.31399999999999</v>
      </c>
      <c r="E1961" s="11">
        <v>108.557</v>
      </c>
      <c r="F1961" s="11">
        <v>400000000</v>
      </c>
      <c r="G1961" s="11">
        <v>6.125</v>
      </c>
      <c r="H1961" s="11" t="s">
        <v>647</v>
      </c>
      <c r="I1961" s="11" t="s">
        <v>628</v>
      </c>
      <c r="J1961" s="11" t="s">
        <v>614</v>
      </c>
      <c r="K1961" s="11" t="s">
        <v>630</v>
      </c>
      <c r="L1961" s="11" t="s">
        <v>631</v>
      </c>
      <c r="M1961" s="11">
        <v>5.7955711618832302</v>
      </c>
      <c r="N1961" s="12">
        <v>37563</v>
      </c>
      <c r="O1961" s="11">
        <v>0</v>
      </c>
      <c r="P1961" s="11">
        <v>0</v>
      </c>
      <c r="Q1961" s="11">
        <v>4</v>
      </c>
      <c r="R1961" s="11">
        <v>0</v>
      </c>
    </row>
    <row r="1962" spans="1:18" x14ac:dyDescent="0.2">
      <c r="A1962" s="11" t="s">
        <v>464</v>
      </c>
      <c r="B1962" s="11" t="s">
        <v>4609</v>
      </c>
      <c r="C1962" s="11" t="s">
        <v>4610</v>
      </c>
      <c r="D1962" s="11">
        <v>93.21</v>
      </c>
      <c r="E1962" s="11">
        <v>93.21</v>
      </c>
      <c r="F1962" s="11">
        <v>1000000000</v>
      </c>
      <c r="G1962" s="11">
        <v>2</v>
      </c>
      <c r="H1962" s="11" t="s">
        <v>722</v>
      </c>
      <c r="I1962" s="11" t="s">
        <v>628</v>
      </c>
      <c r="J1962" s="11" t="s">
        <v>649</v>
      </c>
      <c r="K1962" s="11" t="s">
        <v>832</v>
      </c>
      <c r="L1962" s="11" t="s">
        <v>631</v>
      </c>
      <c r="M1962" s="11">
        <v>4.3413392261030701</v>
      </c>
      <c r="N1962" s="11" t="s">
        <v>4611</v>
      </c>
      <c r="O1962" s="11">
        <v>1</v>
      </c>
      <c r="P1962" s="11">
        <v>0</v>
      </c>
      <c r="Q1962" s="11">
        <v>1</v>
      </c>
      <c r="R1962" s="11">
        <v>0</v>
      </c>
    </row>
    <row r="1963" spans="1:18" x14ac:dyDescent="0.2">
      <c r="A1963" s="11" t="s">
        <v>22</v>
      </c>
      <c r="B1963" s="11" t="s">
        <v>1690</v>
      </c>
      <c r="C1963" s="11" t="s">
        <v>4612</v>
      </c>
      <c r="D1963" s="11">
        <v>99.587999999999994</v>
      </c>
      <c r="E1963" s="11">
        <v>99.632000000000005</v>
      </c>
      <c r="F1963" s="11">
        <v>600000000</v>
      </c>
      <c r="G1963" s="11">
        <v>3.375</v>
      </c>
      <c r="H1963" s="11" t="s">
        <v>4613</v>
      </c>
      <c r="I1963" s="11" t="s">
        <v>628</v>
      </c>
      <c r="J1963" s="11" t="s">
        <v>635</v>
      </c>
      <c r="K1963" s="11" t="s">
        <v>630</v>
      </c>
      <c r="L1963" s="11" t="s">
        <v>631</v>
      </c>
      <c r="M1963" s="11">
        <v>0.730571173713224</v>
      </c>
      <c r="N1963" s="12">
        <v>40955</v>
      </c>
      <c r="O1963" s="11">
        <v>0</v>
      </c>
      <c r="P1963" s="11">
        <v>0</v>
      </c>
      <c r="Q1963" s="11">
        <v>8</v>
      </c>
      <c r="R1963" s="11">
        <v>0</v>
      </c>
    </row>
    <row r="1964" spans="1:18" x14ac:dyDescent="0.2">
      <c r="A1964" s="11" t="s">
        <v>198</v>
      </c>
      <c r="B1964" s="11" t="s">
        <v>1712</v>
      </c>
      <c r="C1964" s="11" t="s">
        <v>4614</v>
      </c>
      <c r="D1964" s="11">
        <v>101.68600000000001</v>
      </c>
      <c r="E1964" s="11">
        <v>101.93600000000001</v>
      </c>
      <c r="F1964" s="11">
        <v>400000000</v>
      </c>
      <c r="G1964" s="11">
        <v>5.65</v>
      </c>
      <c r="H1964" s="11" t="s">
        <v>1719</v>
      </c>
      <c r="I1964" s="11" t="s">
        <v>628</v>
      </c>
      <c r="J1964" s="11" t="s">
        <v>629</v>
      </c>
      <c r="K1964" s="11" t="s">
        <v>630</v>
      </c>
      <c r="L1964" s="11" t="s">
        <v>631</v>
      </c>
      <c r="M1964" s="11">
        <v>2.9888394017279798</v>
      </c>
      <c r="N1964" s="12">
        <v>39014</v>
      </c>
      <c r="O1964" s="11">
        <v>0</v>
      </c>
      <c r="P1964" s="11">
        <v>0</v>
      </c>
      <c r="Q1964" s="11">
        <v>6</v>
      </c>
      <c r="R1964" s="11">
        <v>0</v>
      </c>
    </row>
    <row r="1965" spans="1:18" x14ac:dyDescent="0.2">
      <c r="A1965" s="11" t="s">
        <v>41</v>
      </c>
      <c r="B1965" s="11" t="s">
        <v>4615</v>
      </c>
      <c r="C1965" s="11" t="s">
        <v>4616</v>
      </c>
      <c r="D1965" s="11">
        <v>99.518000000000001</v>
      </c>
      <c r="E1965" s="11">
        <v>99.57</v>
      </c>
      <c r="F1965" s="11">
        <v>512277000</v>
      </c>
      <c r="G1965" s="11">
        <v>3.25</v>
      </c>
      <c r="H1965" s="11" t="s">
        <v>4617</v>
      </c>
      <c r="I1965" s="11" t="s">
        <v>628</v>
      </c>
      <c r="J1965" s="11" t="s">
        <v>662</v>
      </c>
      <c r="K1965" s="11" t="s">
        <v>630</v>
      </c>
      <c r="L1965" s="11" t="s">
        <v>631</v>
      </c>
      <c r="M1965" s="11">
        <v>0.966987415636125</v>
      </c>
      <c r="N1965" s="11" t="s">
        <v>4618</v>
      </c>
      <c r="O1965" s="11">
        <v>0</v>
      </c>
      <c r="P1965" s="11">
        <v>0</v>
      </c>
      <c r="Q1965" s="11">
        <v>8</v>
      </c>
      <c r="R1965" s="11">
        <v>0</v>
      </c>
    </row>
    <row r="1966" spans="1:18" x14ac:dyDescent="0.2">
      <c r="A1966" s="11" t="s">
        <v>41</v>
      </c>
      <c r="B1966" s="11" t="s">
        <v>4615</v>
      </c>
      <c r="C1966" s="11" t="s">
        <v>4619</v>
      </c>
      <c r="D1966" s="11">
        <v>101.839</v>
      </c>
      <c r="E1966" s="11">
        <v>101.96299999999999</v>
      </c>
      <c r="F1966" s="11">
        <v>255948000</v>
      </c>
      <c r="G1966" s="11">
        <v>6.8</v>
      </c>
      <c r="H1966" s="11" t="s">
        <v>2762</v>
      </c>
      <c r="I1966" s="11" t="s">
        <v>628</v>
      </c>
      <c r="J1966" s="11" t="s">
        <v>662</v>
      </c>
      <c r="K1966" s="11" t="s">
        <v>630</v>
      </c>
      <c r="L1966" s="11" t="s">
        <v>631</v>
      </c>
      <c r="M1966" s="11">
        <v>0.67544991705361002</v>
      </c>
      <c r="N1966" s="11" t="s">
        <v>4620</v>
      </c>
      <c r="O1966" s="11">
        <v>0</v>
      </c>
      <c r="P1966" s="11">
        <v>0</v>
      </c>
      <c r="Q1966" s="11">
        <v>9</v>
      </c>
      <c r="R1966" s="11">
        <v>0</v>
      </c>
    </row>
    <row r="1967" spans="1:18" x14ac:dyDescent="0.2">
      <c r="A1967" s="11" t="s">
        <v>359</v>
      </c>
      <c r="B1967" s="11" t="s">
        <v>4621</v>
      </c>
      <c r="C1967" s="11" t="s">
        <v>4622</v>
      </c>
      <c r="D1967" s="11">
        <v>121.19799999999999</v>
      </c>
      <c r="E1967" s="11">
        <v>121.30500000000001</v>
      </c>
      <c r="F1967" s="11">
        <v>2670000000</v>
      </c>
      <c r="G1967" s="11">
        <v>9.625</v>
      </c>
      <c r="H1967" s="11" t="s">
        <v>4541</v>
      </c>
      <c r="I1967" s="11" t="s">
        <v>628</v>
      </c>
      <c r="J1967" s="11" t="s">
        <v>649</v>
      </c>
      <c r="K1967" s="11" t="s">
        <v>630</v>
      </c>
      <c r="L1967" s="11" t="s">
        <v>631</v>
      </c>
      <c r="M1967" s="11">
        <v>3.9588695092342001</v>
      </c>
      <c r="N1967" s="11" t="s">
        <v>4623</v>
      </c>
      <c r="O1967" s="11">
        <v>0</v>
      </c>
      <c r="P1967" s="11">
        <v>0</v>
      </c>
      <c r="Q1967" s="11">
        <v>8</v>
      </c>
      <c r="R1967" s="11">
        <v>0</v>
      </c>
    </row>
    <row r="1968" spans="1:18" x14ac:dyDescent="0.2">
      <c r="A1968" s="11" t="s">
        <v>486</v>
      </c>
      <c r="B1968" s="11" t="s">
        <v>4624</v>
      </c>
      <c r="C1968" s="11" t="s">
        <v>4625</v>
      </c>
      <c r="D1968" s="11">
        <v>100.471</v>
      </c>
      <c r="E1968" s="11">
        <v>100.517</v>
      </c>
      <c r="F1968" s="11">
        <v>400000000</v>
      </c>
      <c r="G1968" s="11">
        <v>4.5999999999999996</v>
      </c>
      <c r="H1968" s="11" t="s">
        <v>4626</v>
      </c>
      <c r="I1968" s="11" t="s">
        <v>628</v>
      </c>
      <c r="J1968" s="11" t="s">
        <v>614</v>
      </c>
      <c r="K1968" s="11" t="s">
        <v>630</v>
      </c>
      <c r="L1968" s="11" t="s">
        <v>631</v>
      </c>
      <c r="M1968" s="11">
        <v>0.70454912314984697</v>
      </c>
      <c r="N1968" s="11" t="s">
        <v>2041</v>
      </c>
      <c r="O1968" s="11">
        <v>1</v>
      </c>
      <c r="P1968" s="11">
        <v>0</v>
      </c>
      <c r="Q1968" s="11">
        <v>1</v>
      </c>
      <c r="R1968" s="11">
        <v>0</v>
      </c>
    </row>
    <row r="1969" spans="1:18" x14ac:dyDescent="0.2">
      <c r="A1969" s="11" t="s">
        <v>521</v>
      </c>
      <c r="B1969" s="11" t="s">
        <v>3421</v>
      </c>
      <c r="C1969" s="11" t="s">
        <v>4627</v>
      </c>
      <c r="D1969" s="11">
        <v>100.946</v>
      </c>
      <c r="E1969" s="11">
        <v>101.119</v>
      </c>
      <c r="F1969" s="11">
        <v>700000000</v>
      </c>
      <c r="G1969" s="11">
        <v>5</v>
      </c>
      <c r="H1969" s="11" t="s">
        <v>2587</v>
      </c>
      <c r="I1969" s="11" t="s">
        <v>628</v>
      </c>
      <c r="J1969" s="11" t="s">
        <v>629</v>
      </c>
      <c r="K1969" s="11" t="s">
        <v>630</v>
      </c>
      <c r="L1969" s="11" t="s">
        <v>631</v>
      </c>
      <c r="M1969" s="11">
        <v>2.7019086860411199</v>
      </c>
      <c r="N1969" s="11" t="s">
        <v>1736</v>
      </c>
      <c r="O1969" s="11">
        <v>0</v>
      </c>
      <c r="P1969" s="11">
        <v>0</v>
      </c>
      <c r="Q1969" s="11">
        <v>6</v>
      </c>
      <c r="R1969" s="11">
        <v>0</v>
      </c>
    </row>
    <row r="1970" spans="1:18" x14ac:dyDescent="0.2">
      <c r="A1970" s="11" t="s">
        <v>521</v>
      </c>
      <c r="B1970" s="11" t="s">
        <v>3421</v>
      </c>
      <c r="C1970" s="11" t="s">
        <v>4628</v>
      </c>
      <c r="D1970" s="11">
        <v>100.315</v>
      </c>
      <c r="E1970" s="11">
        <v>100.52800000000001</v>
      </c>
      <c r="F1970" s="11">
        <v>900000000</v>
      </c>
      <c r="G1970" s="11">
        <v>4.75</v>
      </c>
      <c r="H1970" s="11" t="s">
        <v>4629</v>
      </c>
      <c r="I1970" s="11" t="s">
        <v>628</v>
      </c>
      <c r="J1970" s="11" t="s">
        <v>629</v>
      </c>
      <c r="K1970" s="11" t="s">
        <v>630</v>
      </c>
      <c r="L1970" s="11" t="s">
        <v>631</v>
      </c>
      <c r="M1970" s="11">
        <v>2.1120593080105898</v>
      </c>
      <c r="N1970" s="11" t="s">
        <v>4630</v>
      </c>
      <c r="O1970" s="11">
        <v>0</v>
      </c>
      <c r="P1970" s="11">
        <v>0</v>
      </c>
      <c r="Q1970" s="11">
        <v>5</v>
      </c>
      <c r="R1970" s="11">
        <v>0</v>
      </c>
    </row>
    <row r="1971" spans="1:18" x14ac:dyDescent="0.2">
      <c r="A1971" s="11" t="s">
        <v>355</v>
      </c>
      <c r="B1971" s="11" t="s">
        <v>4631</v>
      </c>
      <c r="C1971" s="11" t="s">
        <v>4632</v>
      </c>
      <c r="D1971" s="11">
        <v>115.313</v>
      </c>
      <c r="E1971" s="11">
        <v>115.727</v>
      </c>
      <c r="F1971" s="11">
        <v>275000000</v>
      </c>
      <c r="G1971" s="11">
        <v>7.95</v>
      </c>
      <c r="H1971" s="11" t="s">
        <v>4633</v>
      </c>
      <c r="I1971" s="11" t="s">
        <v>628</v>
      </c>
      <c r="J1971" s="11" t="s">
        <v>635</v>
      </c>
      <c r="K1971" s="11" t="s">
        <v>630</v>
      </c>
      <c r="L1971" s="11" t="s">
        <v>631</v>
      </c>
      <c r="M1971" s="11">
        <v>3.86383425771117</v>
      </c>
      <c r="N1971" s="11" t="s">
        <v>4634</v>
      </c>
      <c r="O1971" s="11">
        <v>0</v>
      </c>
      <c r="P1971" s="11">
        <v>0</v>
      </c>
      <c r="Q1971" s="11">
        <v>3</v>
      </c>
      <c r="R1971" s="11">
        <v>0</v>
      </c>
    </row>
    <row r="1972" spans="1:18" x14ac:dyDescent="0.2">
      <c r="A1972" s="11" t="s">
        <v>371</v>
      </c>
      <c r="B1972" s="11" t="s">
        <v>4635</v>
      </c>
      <c r="C1972" s="11" t="s">
        <v>4636</v>
      </c>
      <c r="D1972" s="11">
        <v>113.678</v>
      </c>
      <c r="E1972" s="11">
        <v>113.916</v>
      </c>
      <c r="F1972" s="11">
        <v>446574000</v>
      </c>
      <c r="G1972" s="11">
        <v>7.2</v>
      </c>
      <c r="H1972" s="11" t="s">
        <v>4637</v>
      </c>
      <c r="I1972" s="11" t="s">
        <v>628</v>
      </c>
      <c r="J1972" s="11" t="s">
        <v>629</v>
      </c>
      <c r="K1972" s="11" t="s">
        <v>630</v>
      </c>
      <c r="L1972" s="11" t="s">
        <v>631</v>
      </c>
      <c r="M1972" s="11">
        <v>4.6434288877475396</v>
      </c>
      <c r="N1972" s="11" t="s">
        <v>4638</v>
      </c>
      <c r="O1972" s="11">
        <v>0</v>
      </c>
      <c r="P1972" s="11">
        <v>0</v>
      </c>
      <c r="Q1972" s="11">
        <v>8</v>
      </c>
      <c r="R1972" s="11">
        <v>0</v>
      </c>
    </row>
    <row r="1973" spans="1:18" x14ac:dyDescent="0.2">
      <c r="A1973" s="11" t="s">
        <v>534</v>
      </c>
      <c r="B1973" s="11" t="s">
        <v>727</v>
      </c>
      <c r="C1973" s="11" t="s">
        <v>728</v>
      </c>
      <c r="D1973" s="11">
        <v>100.31699999999999</v>
      </c>
      <c r="E1973" s="11">
        <v>100.40900000000001</v>
      </c>
      <c r="F1973" s="11">
        <v>500000000</v>
      </c>
      <c r="G1973" s="11">
        <v>4.2</v>
      </c>
      <c r="H1973" s="11" t="s">
        <v>729</v>
      </c>
      <c r="I1973" s="11" t="s">
        <v>628</v>
      </c>
      <c r="J1973" s="11" t="s">
        <v>645</v>
      </c>
      <c r="K1973" s="11" t="s">
        <v>630</v>
      </c>
      <c r="L1973" s="11" t="s">
        <v>631</v>
      </c>
      <c r="M1973" s="11">
        <v>1.4504351336346799</v>
      </c>
      <c r="N1973" s="12">
        <v>40110</v>
      </c>
      <c r="O1973" s="11">
        <v>0</v>
      </c>
      <c r="P1973" s="11">
        <v>1</v>
      </c>
      <c r="Q1973" s="11">
        <v>7</v>
      </c>
      <c r="R1973" s="11">
        <v>1</v>
      </c>
    </row>
    <row r="1974" spans="1:18" x14ac:dyDescent="0.2">
      <c r="A1974" s="11" t="s">
        <v>557</v>
      </c>
      <c r="B1974" s="11" t="s">
        <v>4639</v>
      </c>
      <c r="C1974" s="11" t="s">
        <v>4640</v>
      </c>
      <c r="D1974" s="11">
        <v>101.17100000000001</v>
      </c>
      <c r="E1974" s="11">
        <v>101.25</v>
      </c>
      <c r="F1974" s="11">
        <v>500000000</v>
      </c>
      <c r="G1974" s="11">
        <v>5.2</v>
      </c>
      <c r="H1974" s="11" t="s">
        <v>826</v>
      </c>
      <c r="I1974" s="11" t="s">
        <v>628</v>
      </c>
      <c r="J1974" s="11" t="s">
        <v>614</v>
      </c>
      <c r="K1974" s="11" t="s">
        <v>630</v>
      </c>
      <c r="L1974" s="11" t="s">
        <v>631</v>
      </c>
      <c r="M1974" s="11">
        <v>0.99878494093876302</v>
      </c>
      <c r="N1974" s="11" t="s">
        <v>1859</v>
      </c>
      <c r="O1974" s="11">
        <v>0</v>
      </c>
      <c r="P1974" s="11">
        <v>0</v>
      </c>
      <c r="Q1974" s="11">
        <v>1</v>
      </c>
      <c r="R1974" s="11">
        <v>0</v>
      </c>
    </row>
    <row r="1975" spans="1:18" x14ac:dyDescent="0.2">
      <c r="A1975" s="11" t="s">
        <v>203</v>
      </c>
      <c r="B1975" s="11" t="s">
        <v>730</v>
      </c>
      <c r="C1975" s="11" t="s">
        <v>731</v>
      </c>
      <c r="D1975" s="11">
        <v>99.186999999999998</v>
      </c>
      <c r="E1975" s="11">
        <v>99.212999999999994</v>
      </c>
      <c r="F1975" s="11">
        <v>750000000</v>
      </c>
      <c r="G1975" s="11">
        <v>1.25</v>
      </c>
      <c r="H1975" s="11" t="s">
        <v>732</v>
      </c>
      <c r="I1975" s="11" t="s">
        <v>628</v>
      </c>
      <c r="J1975" s="11" t="s">
        <v>662</v>
      </c>
      <c r="K1975" s="11" t="s">
        <v>630</v>
      </c>
      <c r="L1975" s="11" t="s">
        <v>631</v>
      </c>
      <c r="M1975" s="11">
        <v>0.29444444469355702</v>
      </c>
      <c r="N1975" s="11" t="s">
        <v>1518</v>
      </c>
      <c r="O1975" s="11">
        <v>0</v>
      </c>
      <c r="P1975" s="11">
        <v>1</v>
      </c>
      <c r="Q1975" s="11">
        <v>7</v>
      </c>
      <c r="R1975" s="11">
        <v>1</v>
      </c>
    </row>
    <row r="1976" spans="1:18" x14ac:dyDescent="0.2">
      <c r="A1976" s="11" t="s">
        <v>203</v>
      </c>
      <c r="B1976" s="11" t="s">
        <v>730</v>
      </c>
      <c r="C1976" s="11" t="s">
        <v>4641</v>
      </c>
      <c r="D1976" s="11">
        <v>101.58799999999999</v>
      </c>
      <c r="E1976" s="11">
        <v>101.622</v>
      </c>
      <c r="F1976" s="11">
        <v>1350000000</v>
      </c>
      <c r="G1976" s="11">
        <v>5.2370000000000001</v>
      </c>
      <c r="H1976" s="11" t="s">
        <v>4642</v>
      </c>
      <c r="I1976" s="11" t="s">
        <v>628</v>
      </c>
      <c r="J1976" s="11" t="s">
        <v>662</v>
      </c>
      <c r="K1976" s="11" t="s">
        <v>630</v>
      </c>
      <c r="L1976" s="11" t="s">
        <v>631</v>
      </c>
      <c r="M1976" s="11">
        <v>1.27354036338082</v>
      </c>
      <c r="N1976" s="11" t="s">
        <v>4643</v>
      </c>
      <c r="O1976" s="11">
        <v>0</v>
      </c>
      <c r="P1976" s="11">
        <v>0</v>
      </c>
      <c r="Q1976" s="11">
        <v>8</v>
      </c>
      <c r="R1976" s="11">
        <v>0</v>
      </c>
    </row>
    <row r="1977" spans="1:18" x14ac:dyDescent="0.2">
      <c r="A1977" s="11" t="s">
        <v>203</v>
      </c>
      <c r="B1977" s="11" t="s">
        <v>730</v>
      </c>
      <c r="C1977" s="11" t="s">
        <v>4644</v>
      </c>
      <c r="D1977" s="11">
        <v>101.16500000000001</v>
      </c>
      <c r="E1977" s="11">
        <v>101.197</v>
      </c>
      <c r="F1977" s="11">
        <v>850000000</v>
      </c>
      <c r="G1977" s="11">
        <v>5.9260000000000002</v>
      </c>
      <c r="H1977" s="11" t="s">
        <v>1558</v>
      </c>
      <c r="I1977" s="11" t="s">
        <v>628</v>
      </c>
      <c r="J1977" s="11" t="s">
        <v>662</v>
      </c>
      <c r="K1977" s="11" t="s">
        <v>630</v>
      </c>
      <c r="L1977" s="11" t="s">
        <v>631</v>
      </c>
      <c r="M1977" s="11">
        <v>0.55797885914009104</v>
      </c>
      <c r="N1977" s="12">
        <v>40260</v>
      </c>
      <c r="O1977" s="11">
        <v>0</v>
      </c>
      <c r="P1977" s="11">
        <v>0</v>
      </c>
      <c r="Q1977" s="11">
        <v>5</v>
      </c>
      <c r="R1977" s="11">
        <v>0</v>
      </c>
    </row>
    <row r="1978" spans="1:18" x14ac:dyDescent="0.2">
      <c r="A1978" s="11" t="s">
        <v>203</v>
      </c>
      <c r="B1978" s="11" t="s">
        <v>730</v>
      </c>
      <c r="C1978" s="11" t="s">
        <v>4645</v>
      </c>
      <c r="D1978" s="11">
        <v>100.605</v>
      </c>
      <c r="E1978" s="11">
        <v>100.634</v>
      </c>
      <c r="F1978" s="11">
        <v>450000000</v>
      </c>
      <c r="G1978" s="11">
        <v>5.6150000000000002</v>
      </c>
      <c r="H1978" s="11" t="s">
        <v>3140</v>
      </c>
      <c r="I1978" s="11" t="s">
        <v>628</v>
      </c>
      <c r="J1978" s="11" t="s">
        <v>662</v>
      </c>
      <c r="K1978" s="11" t="s">
        <v>630</v>
      </c>
      <c r="L1978" s="11" t="s">
        <v>631</v>
      </c>
      <c r="M1978" s="11">
        <v>0.363888889356284</v>
      </c>
      <c r="N1978" s="11" t="s">
        <v>3141</v>
      </c>
      <c r="O1978" s="11">
        <v>0</v>
      </c>
      <c r="P1978" s="11">
        <v>0</v>
      </c>
      <c r="Q1978" s="11">
        <v>5</v>
      </c>
      <c r="R1978" s="11">
        <v>0</v>
      </c>
    </row>
    <row r="1979" spans="1:18" x14ac:dyDescent="0.2">
      <c r="A1979" s="11" t="s">
        <v>332</v>
      </c>
      <c r="B1979" s="11" t="s">
        <v>4646</v>
      </c>
      <c r="C1979" s="11" t="s">
        <v>4647</v>
      </c>
      <c r="D1979" s="11">
        <v>106.61799999999999</v>
      </c>
      <c r="E1979" s="11">
        <v>106.822</v>
      </c>
      <c r="F1979" s="11">
        <v>475000000</v>
      </c>
      <c r="G1979" s="11">
        <v>6.9</v>
      </c>
      <c r="H1979" s="11" t="s">
        <v>3011</v>
      </c>
      <c r="I1979" s="11" t="s">
        <v>628</v>
      </c>
      <c r="J1979" s="11" t="s">
        <v>629</v>
      </c>
      <c r="K1979" s="11" t="s">
        <v>630</v>
      </c>
      <c r="L1979" s="11" t="s">
        <v>631</v>
      </c>
      <c r="M1979" s="11">
        <v>2.2034306011009499</v>
      </c>
      <c r="N1979" s="11" t="s">
        <v>4648</v>
      </c>
      <c r="O1979" s="11">
        <v>0</v>
      </c>
      <c r="P1979" s="11">
        <v>0</v>
      </c>
      <c r="Q1979" s="11">
        <v>8</v>
      </c>
      <c r="R1979" s="11">
        <v>0</v>
      </c>
    </row>
    <row r="1980" spans="1:18" x14ac:dyDescent="0.2">
      <c r="A1980" s="11" t="s">
        <v>380</v>
      </c>
      <c r="B1980" s="11" t="s">
        <v>4649</v>
      </c>
      <c r="C1980" s="11" t="s">
        <v>4650</v>
      </c>
      <c r="D1980" s="11">
        <v>112.31100000000001</v>
      </c>
      <c r="E1980" s="11">
        <v>112.64</v>
      </c>
      <c r="F1980" s="11">
        <v>400000000</v>
      </c>
      <c r="G1980" s="11">
        <v>7.2</v>
      </c>
      <c r="H1980" s="11" t="s">
        <v>1168</v>
      </c>
      <c r="I1980" s="11" t="s">
        <v>628</v>
      </c>
      <c r="J1980" s="11" t="s">
        <v>645</v>
      </c>
      <c r="K1980" s="11" t="s">
        <v>630</v>
      </c>
      <c r="L1980" s="11" t="s">
        <v>631</v>
      </c>
      <c r="M1980" s="11">
        <v>4.9052064482907598</v>
      </c>
      <c r="N1980" s="11" t="s">
        <v>4651</v>
      </c>
      <c r="O1980" s="11">
        <v>0</v>
      </c>
      <c r="P1980" s="11">
        <v>0</v>
      </c>
      <c r="Q1980" s="11">
        <v>1</v>
      </c>
      <c r="R1980" s="11">
        <v>0</v>
      </c>
    </row>
    <row r="1981" spans="1:18" x14ac:dyDescent="0.2">
      <c r="A1981" s="11" t="s">
        <v>373</v>
      </c>
      <c r="B1981" s="11" t="s">
        <v>4652</v>
      </c>
      <c r="C1981" s="11" t="s">
        <v>4653</v>
      </c>
      <c r="D1981" s="11">
        <v>113.236</v>
      </c>
      <c r="E1981" s="11">
        <v>113.464</v>
      </c>
      <c r="F1981" s="11">
        <v>350000000</v>
      </c>
      <c r="G1981" s="11">
        <v>7.125</v>
      </c>
      <c r="H1981" s="11" t="s">
        <v>4654</v>
      </c>
      <c r="I1981" s="11" t="s">
        <v>628</v>
      </c>
      <c r="J1981" s="11" t="s">
        <v>645</v>
      </c>
      <c r="K1981" s="11" t="s">
        <v>630</v>
      </c>
      <c r="L1981" s="11" t="s">
        <v>631</v>
      </c>
      <c r="M1981" s="11">
        <v>4.6705128880468001</v>
      </c>
      <c r="N1981" s="11" t="s">
        <v>4655</v>
      </c>
      <c r="O1981" s="11">
        <v>0</v>
      </c>
      <c r="P1981" s="11">
        <v>0</v>
      </c>
      <c r="Q1981" s="11">
        <v>6</v>
      </c>
      <c r="R1981" s="11">
        <v>0</v>
      </c>
    </row>
    <row r="1982" spans="1:18" x14ac:dyDescent="0.2">
      <c r="A1982" s="11" t="s">
        <v>523</v>
      </c>
      <c r="B1982" s="11" t="s">
        <v>4656</v>
      </c>
      <c r="C1982" s="11" t="s">
        <v>4657</v>
      </c>
      <c r="D1982" s="11">
        <v>100.551</v>
      </c>
      <c r="E1982" s="11">
        <v>100.58499999999999</v>
      </c>
      <c r="F1982" s="11">
        <v>500000000</v>
      </c>
      <c r="G1982" s="11">
        <v>4.7</v>
      </c>
      <c r="H1982" s="11" t="s">
        <v>2762</v>
      </c>
      <c r="I1982" s="11" t="s">
        <v>628</v>
      </c>
      <c r="J1982" s="11" t="s">
        <v>649</v>
      </c>
      <c r="K1982" s="11" t="s">
        <v>630</v>
      </c>
      <c r="L1982" s="11" t="s">
        <v>631</v>
      </c>
      <c r="M1982" s="11">
        <v>0.68023428866619096</v>
      </c>
      <c r="N1982" s="11" t="s">
        <v>4658</v>
      </c>
      <c r="O1982" s="11">
        <v>0</v>
      </c>
      <c r="P1982" s="11">
        <v>0</v>
      </c>
      <c r="Q1982" s="11">
        <v>1</v>
      </c>
      <c r="R1982" s="11">
        <v>0</v>
      </c>
    </row>
    <row r="1983" spans="1:18" x14ac:dyDescent="0.2">
      <c r="A1983" s="11" t="s">
        <v>230</v>
      </c>
      <c r="B1983" s="11" t="s">
        <v>736</v>
      </c>
      <c r="C1983" s="11" t="s">
        <v>4659</v>
      </c>
      <c r="D1983" s="11">
        <v>100.08499999999999</v>
      </c>
      <c r="E1983" s="11">
        <v>100.14100000000001</v>
      </c>
      <c r="F1983" s="11">
        <v>1050000000</v>
      </c>
      <c r="G1983" s="11">
        <v>3.95</v>
      </c>
      <c r="H1983" s="11" t="s">
        <v>4660</v>
      </c>
      <c r="I1983" s="11" t="s">
        <v>628</v>
      </c>
      <c r="J1983" s="11" t="s">
        <v>662</v>
      </c>
      <c r="K1983" s="11" t="s">
        <v>630</v>
      </c>
      <c r="L1983" s="11" t="s">
        <v>631</v>
      </c>
      <c r="M1983" s="11">
        <v>2.54746589158162</v>
      </c>
      <c r="N1983" s="11" t="s">
        <v>4661</v>
      </c>
      <c r="O1983" s="11">
        <v>1</v>
      </c>
      <c r="P1983" s="11">
        <v>0</v>
      </c>
      <c r="Q1983" s="11">
        <v>5</v>
      </c>
      <c r="R1983" s="11">
        <v>0</v>
      </c>
    </row>
    <row r="1984" spans="1:18" x14ac:dyDescent="0.2">
      <c r="A1984" s="11" t="s">
        <v>230</v>
      </c>
      <c r="B1984" s="11" t="s">
        <v>736</v>
      </c>
      <c r="C1984" s="11" t="s">
        <v>4662</v>
      </c>
      <c r="D1984" s="11">
        <v>99.912000000000006</v>
      </c>
      <c r="E1984" s="11">
        <v>99.950999999999993</v>
      </c>
      <c r="F1984" s="11">
        <v>500000000</v>
      </c>
      <c r="G1984" s="11">
        <v>3.7</v>
      </c>
      <c r="H1984" s="11" t="s">
        <v>2439</v>
      </c>
      <c r="I1984" s="11" t="s">
        <v>628</v>
      </c>
      <c r="J1984" s="11" t="s">
        <v>662</v>
      </c>
      <c r="K1984" s="11" t="s">
        <v>630</v>
      </c>
      <c r="L1984" s="11" t="s">
        <v>631</v>
      </c>
      <c r="M1984" s="11">
        <v>1.7903024339209701</v>
      </c>
      <c r="N1984" s="12">
        <v>37129</v>
      </c>
      <c r="O1984" s="11">
        <v>1</v>
      </c>
      <c r="P1984" s="11">
        <v>0</v>
      </c>
      <c r="Q1984" s="11">
        <v>2</v>
      </c>
      <c r="R1984" s="11">
        <v>0</v>
      </c>
    </row>
    <row r="1985" spans="1:18" x14ac:dyDescent="0.2">
      <c r="A1985" s="11" t="s">
        <v>230</v>
      </c>
      <c r="B1985" s="11" t="s">
        <v>736</v>
      </c>
      <c r="C1985" s="11" t="s">
        <v>4663</v>
      </c>
      <c r="D1985" s="11">
        <v>99.960999999999999</v>
      </c>
      <c r="E1985" s="11">
        <v>100.014</v>
      </c>
      <c r="F1985" s="11">
        <v>500000000</v>
      </c>
      <c r="G1985" s="11">
        <v>4.1500000000000004</v>
      </c>
      <c r="H1985" s="11" t="s">
        <v>4482</v>
      </c>
      <c r="I1985" s="11" t="s">
        <v>628</v>
      </c>
      <c r="J1985" s="11" t="s">
        <v>662</v>
      </c>
      <c r="K1985" s="11" t="s">
        <v>630</v>
      </c>
      <c r="L1985" s="11" t="s">
        <v>631</v>
      </c>
      <c r="M1985" s="11">
        <v>4.4054887750093696</v>
      </c>
      <c r="N1985" s="12">
        <v>37129</v>
      </c>
      <c r="O1985" s="11">
        <v>1</v>
      </c>
      <c r="P1985" s="11">
        <v>0</v>
      </c>
      <c r="Q1985" s="11">
        <v>1</v>
      </c>
      <c r="R1985" s="11">
        <v>0</v>
      </c>
    </row>
    <row r="1986" spans="1:18" x14ac:dyDescent="0.2">
      <c r="A1986" s="11" t="s">
        <v>230</v>
      </c>
      <c r="B1986" s="11" t="s">
        <v>736</v>
      </c>
      <c r="C1986" s="11" t="s">
        <v>4664</v>
      </c>
      <c r="D1986" s="11">
        <v>99.450999999999993</v>
      </c>
      <c r="E1986" s="11">
        <v>99.495000000000005</v>
      </c>
      <c r="F1986" s="11">
        <v>950000000</v>
      </c>
      <c r="G1986" s="11">
        <v>3.75</v>
      </c>
      <c r="H1986" s="11" t="s">
        <v>4665</v>
      </c>
      <c r="I1986" s="11" t="s">
        <v>628</v>
      </c>
      <c r="J1986" s="11" t="s">
        <v>662</v>
      </c>
      <c r="K1986" s="11" t="s">
        <v>630</v>
      </c>
      <c r="L1986" s="11" t="s">
        <v>631</v>
      </c>
      <c r="M1986" s="11">
        <v>2.82902375856469</v>
      </c>
      <c r="N1986" s="11" t="s">
        <v>4666</v>
      </c>
      <c r="O1986" s="11">
        <v>1</v>
      </c>
      <c r="P1986" s="11">
        <v>0</v>
      </c>
      <c r="Q1986" s="11">
        <v>1</v>
      </c>
      <c r="R1986" s="11">
        <v>0</v>
      </c>
    </row>
    <row r="1987" spans="1:18" x14ac:dyDescent="0.2">
      <c r="A1987" s="11" t="s">
        <v>230</v>
      </c>
      <c r="B1987" s="11" t="s">
        <v>736</v>
      </c>
      <c r="C1987" s="11" t="s">
        <v>739</v>
      </c>
      <c r="D1987" s="11">
        <v>99.436999999999998</v>
      </c>
      <c r="E1987" s="11">
        <v>99.497</v>
      </c>
      <c r="F1987" s="11">
        <v>300000000</v>
      </c>
      <c r="G1987" s="11">
        <v>2.4</v>
      </c>
      <c r="H1987" s="11" t="s">
        <v>740</v>
      </c>
      <c r="I1987" s="11" t="s">
        <v>628</v>
      </c>
      <c r="J1987" s="11" t="s">
        <v>662</v>
      </c>
      <c r="K1987" s="11" t="s">
        <v>630</v>
      </c>
      <c r="L1987" s="11" t="s">
        <v>631</v>
      </c>
      <c r="M1987" s="11">
        <v>0.42500000074382899</v>
      </c>
      <c r="N1987" s="12">
        <v>39707</v>
      </c>
      <c r="O1987" s="11">
        <v>0</v>
      </c>
      <c r="P1987" s="11">
        <v>1</v>
      </c>
      <c r="Q1987" s="11">
        <v>7</v>
      </c>
      <c r="R1987" s="11">
        <v>1</v>
      </c>
    </row>
    <row r="1988" spans="1:18" x14ac:dyDescent="0.2">
      <c r="A1988" s="11" t="s">
        <v>230</v>
      </c>
      <c r="B1988" s="11" t="s">
        <v>736</v>
      </c>
      <c r="C1988" s="11" t="s">
        <v>4667</v>
      </c>
      <c r="D1988" s="11">
        <v>101.07599999999999</v>
      </c>
      <c r="E1988" s="11">
        <v>101.14</v>
      </c>
      <c r="F1988" s="11">
        <v>450000000</v>
      </c>
      <c r="G1988" s="11">
        <v>4.4000000000000004</v>
      </c>
      <c r="H1988" s="11" t="s">
        <v>627</v>
      </c>
      <c r="I1988" s="11" t="s">
        <v>628</v>
      </c>
      <c r="J1988" s="11" t="s">
        <v>662</v>
      </c>
      <c r="K1988" s="11" t="s">
        <v>630</v>
      </c>
      <c r="L1988" s="11" t="s">
        <v>631</v>
      </c>
      <c r="M1988" s="11">
        <v>1.9284228134516499</v>
      </c>
      <c r="N1988" s="12">
        <v>37705</v>
      </c>
      <c r="O1988" s="11">
        <v>0</v>
      </c>
      <c r="P1988" s="11">
        <v>0</v>
      </c>
      <c r="Q1988" s="11">
        <v>6</v>
      </c>
      <c r="R1988" s="11">
        <v>0</v>
      </c>
    </row>
    <row r="1989" spans="1:18" x14ac:dyDescent="0.2">
      <c r="A1989" s="11" t="s">
        <v>230</v>
      </c>
      <c r="B1989" s="11" t="s">
        <v>736</v>
      </c>
      <c r="C1989" s="11" t="s">
        <v>4668</v>
      </c>
      <c r="D1989" s="11">
        <v>100.59099999999999</v>
      </c>
      <c r="E1989" s="11">
        <v>100.63800000000001</v>
      </c>
      <c r="F1989" s="11">
        <v>450000000</v>
      </c>
      <c r="G1989" s="11">
        <v>4.5</v>
      </c>
      <c r="H1989" s="11" t="s">
        <v>1567</v>
      </c>
      <c r="I1989" s="11" t="s">
        <v>628</v>
      </c>
      <c r="J1989" s="11" t="s">
        <v>662</v>
      </c>
      <c r="K1989" s="11" t="s">
        <v>630</v>
      </c>
      <c r="L1989" s="11" t="s">
        <v>631</v>
      </c>
      <c r="M1989" s="11">
        <v>0.82515011475373001</v>
      </c>
      <c r="N1989" s="12">
        <v>37128</v>
      </c>
      <c r="O1989" s="11">
        <v>0</v>
      </c>
      <c r="P1989" s="11">
        <v>0</v>
      </c>
      <c r="Q1989" s="11">
        <v>1</v>
      </c>
      <c r="R1989" s="11">
        <v>0</v>
      </c>
    </row>
    <row r="1990" spans="1:18" x14ac:dyDescent="0.2">
      <c r="A1990" s="11" t="s">
        <v>230</v>
      </c>
      <c r="B1990" s="11" t="s">
        <v>736</v>
      </c>
      <c r="C1990" s="11" t="s">
        <v>4669</v>
      </c>
      <c r="D1990" s="11">
        <v>103.282</v>
      </c>
      <c r="E1990" s="11">
        <v>103.426</v>
      </c>
      <c r="F1990" s="11">
        <v>450000000</v>
      </c>
      <c r="G1990" s="11">
        <v>4.8</v>
      </c>
      <c r="H1990" s="11" t="s">
        <v>4670</v>
      </c>
      <c r="I1990" s="11" t="s">
        <v>628</v>
      </c>
      <c r="J1990" s="11" t="s">
        <v>662</v>
      </c>
      <c r="K1990" s="11" t="s">
        <v>630</v>
      </c>
      <c r="L1990" s="11" t="s">
        <v>631</v>
      </c>
      <c r="M1990" s="11">
        <v>3.5322375345115198</v>
      </c>
      <c r="N1990" s="12">
        <v>37128</v>
      </c>
      <c r="O1990" s="11">
        <v>0</v>
      </c>
      <c r="P1990" s="11">
        <v>0</v>
      </c>
      <c r="Q1990" s="11">
        <v>2</v>
      </c>
      <c r="R1990" s="11">
        <v>0</v>
      </c>
    </row>
    <row r="1991" spans="1:18" x14ac:dyDescent="0.2">
      <c r="A1991" s="11" t="s">
        <v>230</v>
      </c>
      <c r="B1991" s="11" t="s">
        <v>736</v>
      </c>
      <c r="C1991" s="11" t="s">
        <v>741</v>
      </c>
      <c r="D1991" s="11">
        <v>101.327</v>
      </c>
      <c r="E1991" s="11">
        <v>101.373</v>
      </c>
      <c r="F1991" s="11">
        <v>950000000</v>
      </c>
      <c r="G1991" s="11">
        <v>4.5999999999999996</v>
      </c>
      <c r="H1991" s="11" t="s">
        <v>680</v>
      </c>
      <c r="I1991" s="11" t="s">
        <v>628</v>
      </c>
      <c r="J1991" s="11" t="s">
        <v>662</v>
      </c>
      <c r="K1991" s="11" t="s">
        <v>630</v>
      </c>
      <c r="L1991" s="11" t="s">
        <v>631</v>
      </c>
      <c r="M1991" s="11">
        <v>1.6258312870234</v>
      </c>
      <c r="N1991" s="11" t="s">
        <v>2289</v>
      </c>
      <c r="O1991" s="11">
        <v>0</v>
      </c>
      <c r="P1991" s="11">
        <v>1</v>
      </c>
      <c r="Q1991" s="11">
        <v>7</v>
      </c>
      <c r="R1991" s="11">
        <v>1</v>
      </c>
    </row>
    <row r="1992" spans="1:18" x14ac:dyDescent="0.2">
      <c r="A1992" s="11" t="s">
        <v>230</v>
      </c>
      <c r="B1992" s="11" t="s">
        <v>736</v>
      </c>
      <c r="C1992" s="11" t="s">
        <v>4671</v>
      </c>
      <c r="D1992" s="11">
        <v>102.369</v>
      </c>
      <c r="E1992" s="11">
        <v>102.459</v>
      </c>
      <c r="F1992" s="11">
        <v>900000000</v>
      </c>
      <c r="G1992" s="11">
        <v>4.7</v>
      </c>
      <c r="H1992" s="11" t="s">
        <v>1004</v>
      </c>
      <c r="I1992" s="11" t="s">
        <v>628</v>
      </c>
      <c r="J1992" s="11" t="s">
        <v>662</v>
      </c>
      <c r="K1992" s="11" t="s">
        <v>630</v>
      </c>
      <c r="L1992" s="11" t="s">
        <v>631</v>
      </c>
      <c r="M1992" s="11">
        <v>3.38937697230639</v>
      </c>
      <c r="N1992" s="11" t="s">
        <v>2289</v>
      </c>
      <c r="O1992" s="11">
        <v>0</v>
      </c>
      <c r="P1992" s="11">
        <v>0</v>
      </c>
      <c r="Q1992" s="11">
        <v>9</v>
      </c>
      <c r="R1992" s="11">
        <v>0</v>
      </c>
    </row>
    <row r="1993" spans="1:18" x14ac:dyDescent="0.2">
      <c r="A1993" s="11" t="s">
        <v>230</v>
      </c>
      <c r="B1993" s="11" t="s">
        <v>736</v>
      </c>
      <c r="C1993" s="11" t="s">
        <v>4672</v>
      </c>
      <c r="D1993" s="11">
        <v>100.405</v>
      </c>
      <c r="E1993" s="11">
        <v>100.449</v>
      </c>
      <c r="F1993" s="11">
        <v>750000000</v>
      </c>
      <c r="G1993" s="11">
        <v>4.45</v>
      </c>
      <c r="H1993" s="11" t="s">
        <v>2159</v>
      </c>
      <c r="I1993" s="11" t="s">
        <v>628</v>
      </c>
      <c r="J1993" s="11" t="s">
        <v>662</v>
      </c>
      <c r="K1993" s="11" t="s">
        <v>630</v>
      </c>
      <c r="L1993" s="11" t="s">
        <v>631</v>
      </c>
      <c r="M1993" s="11">
        <v>0.600267610073146</v>
      </c>
      <c r="N1993" s="11" t="s">
        <v>4673</v>
      </c>
      <c r="O1993" s="11">
        <v>0</v>
      </c>
      <c r="P1993" s="11">
        <v>0</v>
      </c>
      <c r="Q1993" s="11">
        <v>5</v>
      </c>
      <c r="R1993" s="11">
        <v>0</v>
      </c>
    </row>
    <row r="1994" spans="1:18" x14ac:dyDescent="0.2">
      <c r="A1994" s="11" t="s">
        <v>230</v>
      </c>
      <c r="B1994" s="11" t="s">
        <v>736</v>
      </c>
      <c r="C1994" s="11" t="s">
        <v>4674</v>
      </c>
      <c r="D1994" s="11">
        <v>100.819</v>
      </c>
      <c r="E1994" s="11">
        <v>100.88800000000001</v>
      </c>
      <c r="F1994" s="11">
        <v>650000000</v>
      </c>
      <c r="G1994" s="11">
        <v>4.4000000000000004</v>
      </c>
      <c r="H1994" s="11" t="s">
        <v>3008</v>
      </c>
      <c r="I1994" s="11" t="s">
        <v>628</v>
      </c>
      <c r="J1994" s="11" t="s">
        <v>662</v>
      </c>
      <c r="K1994" s="11" t="s">
        <v>630</v>
      </c>
      <c r="L1994" s="11" t="s">
        <v>631</v>
      </c>
      <c r="M1994" s="11">
        <v>1.5450735812955001</v>
      </c>
      <c r="N1994" s="11" t="s">
        <v>4673</v>
      </c>
      <c r="O1994" s="11">
        <v>0</v>
      </c>
      <c r="P1994" s="11">
        <v>0</v>
      </c>
      <c r="Q1994" s="11">
        <v>9</v>
      </c>
      <c r="R1994" s="11">
        <v>0</v>
      </c>
    </row>
    <row r="1995" spans="1:18" x14ac:dyDescent="0.2">
      <c r="A1995" s="11" t="s">
        <v>230</v>
      </c>
      <c r="B1995" s="11" t="s">
        <v>736</v>
      </c>
      <c r="C1995" s="11" t="s">
        <v>742</v>
      </c>
      <c r="D1995" s="11">
        <v>101.357</v>
      </c>
      <c r="E1995" s="11">
        <v>101.435</v>
      </c>
      <c r="F1995" s="11">
        <v>600000000</v>
      </c>
      <c r="G1995" s="11">
        <v>4.375</v>
      </c>
      <c r="H1995" s="11" t="s">
        <v>743</v>
      </c>
      <c r="I1995" s="11" t="s">
        <v>628</v>
      </c>
      <c r="J1995" s="11" t="s">
        <v>662</v>
      </c>
      <c r="K1995" s="11" t="s">
        <v>630</v>
      </c>
      <c r="L1995" s="11" t="s">
        <v>631</v>
      </c>
      <c r="M1995" s="11">
        <v>3.2294031868048401</v>
      </c>
      <c r="N1995" s="11" t="s">
        <v>4673</v>
      </c>
      <c r="O1995" s="11">
        <v>0</v>
      </c>
      <c r="P1995" s="11">
        <v>1</v>
      </c>
      <c r="Q1995" s="11">
        <v>7</v>
      </c>
      <c r="R1995" s="11">
        <v>1</v>
      </c>
    </row>
    <row r="1996" spans="1:18" x14ac:dyDescent="0.2">
      <c r="A1996" s="11" t="s">
        <v>230</v>
      </c>
      <c r="B1996" s="11" t="s">
        <v>736</v>
      </c>
      <c r="C1996" s="11" t="s">
        <v>4675</v>
      </c>
      <c r="D1996" s="11">
        <v>101.371</v>
      </c>
      <c r="E1996" s="11">
        <v>101.413</v>
      </c>
      <c r="F1996" s="11">
        <v>850000000</v>
      </c>
      <c r="G1996" s="11">
        <v>5</v>
      </c>
      <c r="H1996" s="11" t="s">
        <v>4676</v>
      </c>
      <c r="I1996" s="11" t="s">
        <v>628</v>
      </c>
      <c r="J1996" s="11" t="s">
        <v>662</v>
      </c>
      <c r="K1996" s="11" t="s">
        <v>630</v>
      </c>
      <c r="L1996" s="11" t="s">
        <v>631</v>
      </c>
      <c r="M1996" s="11">
        <v>1.1529488980553799</v>
      </c>
      <c r="N1996" s="11" t="s">
        <v>4677</v>
      </c>
      <c r="O1996" s="11">
        <v>0</v>
      </c>
      <c r="P1996" s="11">
        <v>0</v>
      </c>
      <c r="Q1996" s="11">
        <v>1</v>
      </c>
      <c r="R1996" s="11">
        <v>0</v>
      </c>
    </row>
    <row r="1997" spans="1:18" x14ac:dyDescent="0.2">
      <c r="A1997" s="11" t="s">
        <v>230</v>
      </c>
      <c r="B1997" s="11" t="s">
        <v>736</v>
      </c>
      <c r="C1997" s="11" t="s">
        <v>4678</v>
      </c>
      <c r="D1997" s="11">
        <v>102.736</v>
      </c>
      <c r="E1997" s="11">
        <v>102.83</v>
      </c>
      <c r="F1997" s="11">
        <v>600000000</v>
      </c>
      <c r="G1997" s="11">
        <v>4.8499999999999996</v>
      </c>
      <c r="H1997" s="11" t="s">
        <v>4679</v>
      </c>
      <c r="I1997" s="11" t="s">
        <v>628</v>
      </c>
      <c r="J1997" s="11" t="s">
        <v>662</v>
      </c>
      <c r="K1997" s="11" t="s">
        <v>630</v>
      </c>
      <c r="L1997" s="11" t="s">
        <v>631</v>
      </c>
      <c r="M1997" s="11">
        <v>2.8057873971570002</v>
      </c>
      <c r="N1997" s="11" t="s">
        <v>4680</v>
      </c>
      <c r="O1997" s="11">
        <v>0</v>
      </c>
      <c r="P1997" s="11">
        <v>0</v>
      </c>
      <c r="Q1997" s="11">
        <v>6</v>
      </c>
      <c r="R1997" s="11">
        <v>0</v>
      </c>
    </row>
    <row r="1998" spans="1:18" x14ac:dyDescent="0.2">
      <c r="A1998" s="11" t="s">
        <v>230</v>
      </c>
      <c r="B1998" s="11" t="s">
        <v>736</v>
      </c>
      <c r="C1998" s="11" t="s">
        <v>744</v>
      </c>
      <c r="D1998" s="11">
        <v>100.607</v>
      </c>
      <c r="E1998" s="11">
        <v>100.649</v>
      </c>
      <c r="F1998" s="11">
        <v>500000000</v>
      </c>
      <c r="G1998" s="11">
        <v>4.5</v>
      </c>
      <c r="H1998" s="11" t="s">
        <v>745</v>
      </c>
      <c r="I1998" s="11" t="s">
        <v>628</v>
      </c>
      <c r="J1998" s="11" t="s">
        <v>662</v>
      </c>
      <c r="K1998" s="11" t="s">
        <v>630</v>
      </c>
      <c r="L1998" s="11" t="s">
        <v>631</v>
      </c>
      <c r="M1998" s="11">
        <v>0.82792845827662198</v>
      </c>
      <c r="N1998" s="12">
        <v>37127</v>
      </c>
      <c r="O1998" s="11">
        <v>0</v>
      </c>
      <c r="P1998" s="11">
        <v>1</v>
      </c>
      <c r="Q1998" s="11">
        <v>7</v>
      </c>
      <c r="R1998" s="11">
        <v>1</v>
      </c>
    </row>
    <row r="1999" spans="1:18" x14ac:dyDescent="0.2">
      <c r="A1999" s="11" t="s">
        <v>101</v>
      </c>
      <c r="B1999" s="11" t="s">
        <v>4681</v>
      </c>
      <c r="C1999" s="11" t="s">
        <v>4682</v>
      </c>
      <c r="D1999" s="11">
        <v>99.478999999999999</v>
      </c>
      <c r="E1999" s="11">
        <v>99.543999999999997</v>
      </c>
      <c r="F1999" s="11">
        <v>550000000</v>
      </c>
      <c r="G1999" s="11">
        <v>3.75</v>
      </c>
      <c r="H1999" s="11" t="s">
        <v>4683</v>
      </c>
      <c r="I1999" s="11" t="s">
        <v>628</v>
      </c>
      <c r="J1999" s="11" t="s">
        <v>662</v>
      </c>
      <c r="K1999" s="11" t="s">
        <v>630</v>
      </c>
      <c r="L1999" s="11" t="s">
        <v>631</v>
      </c>
      <c r="M1999" s="11">
        <v>1.7008542606544901</v>
      </c>
      <c r="N1999" s="12">
        <v>41230</v>
      </c>
      <c r="O1999" s="11">
        <v>0</v>
      </c>
      <c r="P1999" s="11">
        <v>0</v>
      </c>
      <c r="Q1999" s="11">
        <v>9</v>
      </c>
      <c r="R1999" s="11">
        <v>0</v>
      </c>
    </row>
    <row r="2000" spans="1:18" x14ac:dyDescent="0.2">
      <c r="A2000" s="11" t="s">
        <v>248</v>
      </c>
      <c r="B2000" s="11" t="s">
        <v>4684</v>
      </c>
      <c r="C2000" s="11" t="s">
        <v>4685</v>
      </c>
      <c r="D2000" s="11">
        <v>98.712999999999994</v>
      </c>
      <c r="E2000" s="11">
        <v>99.015000000000001</v>
      </c>
      <c r="F2000" s="11">
        <v>300000000</v>
      </c>
      <c r="G2000" s="11">
        <v>2.7</v>
      </c>
      <c r="H2000" s="11" t="s">
        <v>4686</v>
      </c>
      <c r="I2000" s="11" t="s">
        <v>628</v>
      </c>
      <c r="J2000" s="11" t="s">
        <v>649</v>
      </c>
      <c r="K2000" s="11" t="s">
        <v>630</v>
      </c>
      <c r="L2000" s="11" t="s">
        <v>631</v>
      </c>
      <c r="M2000" s="11">
        <v>0.62939975524660796</v>
      </c>
      <c r="N2000" s="11" t="s">
        <v>4687</v>
      </c>
      <c r="O2000" s="11">
        <v>0</v>
      </c>
      <c r="P2000" s="11">
        <v>0</v>
      </c>
      <c r="Q2000" s="11">
        <v>3</v>
      </c>
      <c r="R2000" s="11">
        <v>0</v>
      </c>
    </row>
    <row r="2001" spans="1:18" x14ac:dyDescent="0.2">
      <c r="A2001" s="11" t="s">
        <v>472</v>
      </c>
      <c r="B2001" s="11" t="s">
        <v>760</v>
      </c>
      <c r="C2001" s="11" t="s">
        <v>4688</v>
      </c>
      <c r="D2001" s="11">
        <v>100.24299999999999</v>
      </c>
      <c r="E2001" s="11">
        <v>100.3</v>
      </c>
      <c r="F2001" s="11">
        <v>500000000</v>
      </c>
      <c r="G2001" s="11">
        <v>3.95</v>
      </c>
      <c r="H2001" s="11" t="s">
        <v>1675</v>
      </c>
      <c r="I2001" s="11" t="s">
        <v>628</v>
      </c>
      <c r="J2001" s="11" t="s">
        <v>640</v>
      </c>
      <c r="K2001" s="11" t="s">
        <v>630</v>
      </c>
      <c r="L2001" s="11" t="s">
        <v>631</v>
      </c>
      <c r="M2001" s="11">
        <v>1.4072971771664999</v>
      </c>
      <c r="N2001" s="11" t="s">
        <v>4689</v>
      </c>
      <c r="O2001" s="11">
        <v>1</v>
      </c>
      <c r="P2001" s="11">
        <v>0</v>
      </c>
      <c r="Q2001" s="11">
        <v>3</v>
      </c>
      <c r="R2001" s="11">
        <v>0</v>
      </c>
    </row>
    <row r="2002" spans="1:18" x14ac:dyDescent="0.2">
      <c r="A2002" s="11" t="s">
        <v>472</v>
      </c>
      <c r="B2002" s="11" t="s">
        <v>760</v>
      </c>
      <c r="C2002" s="11" t="s">
        <v>761</v>
      </c>
      <c r="D2002" s="11">
        <v>100.697</v>
      </c>
      <c r="E2002" s="11">
        <v>100.774</v>
      </c>
      <c r="F2002" s="11">
        <v>750000000</v>
      </c>
      <c r="G2002" s="11">
        <v>4.4050000000000002</v>
      </c>
      <c r="H2002" s="11" t="s">
        <v>762</v>
      </c>
      <c r="I2002" s="11" t="s">
        <v>628</v>
      </c>
      <c r="J2002" s="11" t="s">
        <v>640</v>
      </c>
      <c r="K2002" s="11" t="s">
        <v>630</v>
      </c>
      <c r="L2002" s="11" t="s">
        <v>631</v>
      </c>
      <c r="M2002" s="11">
        <v>0.96148925919329298</v>
      </c>
      <c r="N2002" s="11" t="s">
        <v>3386</v>
      </c>
      <c r="O2002" s="11">
        <v>0</v>
      </c>
      <c r="P2002" s="11">
        <v>1</v>
      </c>
      <c r="Q2002" s="11">
        <v>7</v>
      </c>
      <c r="R2002" s="11">
        <v>1</v>
      </c>
    </row>
    <row r="2003" spans="1:18" x14ac:dyDescent="0.2">
      <c r="A2003" s="11" t="s">
        <v>170</v>
      </c>
      <c r="B2003" s="11" t="s">
        <v>3463</v>
      </c>
      <c r="C2003" s="11" t="s">
        <v>4690</v>
      </c>
      <c r="D2003" s="11">
        <v>91.646000000000001</v>
      </c>
      <c r="E2003" s="11">
        <v>91.733999999999995</v>
      </c>
      <c r="F2003" s="11">
        <v>497256000</v>
      </c>
      <c r="G2003" s="11">
        <v>2.375</v>
      </c>
      <c r="H2003" s="11" t="s">
        <v>2224</v>
      </c>
      <c r="I2003" s="11" t="s">
        <v>628</v>
      </c>
      <c r="J2003" s="11" t="s">
        <v>649</v>
      </c>
      <c r="K2003" s="11" t="s">
        <v>630</v>
      </c>
      <c r="L2003" s="11" t="s">
        <v>631</v>
      </c>
      <c r="M2003" s="11">
        <v>4.2246915303990704</v>
      </c>
      <c r="N2003" s="11" t="s">
        <v>4691</v>
      </c>
      <c r="O2003" s="11">
        <v>0</v>
      </c>
      <c r="P2003" s="11">
        <v>0</v>
      </c>
      <c r="Q2003" s="11">
        <v>6</v>
      </c>
      <c r="R2003" s="11">
        <v>0</v>
      </c>
    </row>
    <row r="2004" spans="1:18" x14ac:dyDescent="0.2">
      <c r="A2004" s="11" t="s">
        <v>170</v>
      </c>
      <c r="B2004" s="11" t="s">
        <v>3463</v>
      </c>
      <c r="C2004" s="11" t="s">
        <v>4692</v>
      </c>
      <c r="D2004" s="11">
        <v>99.015000000000001</v>
      </c>
      <c r="E2004" s="11">
        <v>99.072000000000003</v>
      </c>
      <c r="F2004" s="11">
        <v>300000000</v>
      </c>
      <c r="G2004" s="11">
        <v>2.875</v>
      </c>
      <c r="H2004" s="11" t="s">
        <v>4693</v>
      </c>
      <c r="I2004" s="11" t="s">
        <v>628</v>
      </c>
      <c r="J2004" s="11" t="s">
        <v>649</v>
      </c>
      <c r="K2004" s="11" t="s">
        <v>630</v>
      </c>
      <c r="L2004" s="11" t="s">
        <v>631</v>
      </c>
      <c r="M2004" s="11">
        <v>0.698423660462684</v>
      </c>
      <c r="N2004" s="11" t="s">
        <v>4694</v>
      </c>
      <c r="O2004" s="11">
        <v>0</v>
      </c>
      <c r="P2004" s="11">
        <v>0</v>
      </c>
      <c r="Q2004" s="11">
        <v>5</v>
      </c>
      <c r="R2004" s="11">
        <v>0</v>
      </c>
    </row>
    <row r="2005" spans="1:18" x14ac:dyDescent="0.2">
      <c r="A2005" s="11" t="s">
        <v>178</v>
      </c>
      <c r="B2005" s="11" t="s">
        <v>4695</v>
      </c>
      <c r="C2005" s="11" t="s">
        <v>4696</v>
      </c>
      <c r="D2005" s="11">
        <v>94.694999999999993</v>
      </c>
      <c r="E2005" s="11">
        <v>94.792000000000002</v>
      </c>
      <c r="F2005" s="11">
        <v>500000000</v>
      </c>
      <c r="G2005" s="11">
        <v>2.7</v>
      </c>
      <c r="H2005" s="11" t="s">
        <v>4697</v>
      </c>
      <c r="I2005" s="11" t="s">
        <v>628</v>
      </c>
      <c r="J2005" s="11" t="s">
        <v>629</v>
      </c>
      <c r="K2005" s="11" t="s">
        <v>630</v>
      </c>
      <c r="L2005" s="11" t="s">
        <v>631</v>
      </c>
      <c r="M2005" s="11">
        <v>4.5645982879046203</v>
      </c>
      <c r="N2005" s="11" t="s">
        <v>2552</v>
      </c>
      <c r="O2005" s="11">
        <v>0</v>
      </c>
      <c r="P2005" s="11">
        <v>0</v>
      </c>
      <c r="Q2005" s="11">
        <v>5</v>
      </c>
      <c r="R2005" s="11">
        <v>0</v>
      </c>
    </row>
    <row r="2006" spans="1:18" x14ac:dyDescent="0.2">
      <c r="A2006" s="11" t="s">
        <v>178</v>
      </c>
      <c r="B2006" s="11" t="s">
        <v>4695</v>
      </c>
      <c r="C2006" s="11" t="s">
        <v>4698</v>
      </c>
      <c r="D2006" s="11">
        <v>96.674999999999997</v>
      </c>
      <c r="E2006" s="11">
        <v>96.807000000000002</v>
      </c>
      <c r="F2006" s="11">
        <v>600000000</v>
      </c>
      <c r="G2006" s="11">
        <v>3</v>
      </c>
      <c r="H2006" s="11" t="s">
        <v>2746</v>
      </c>
      <c r="I2006" s="11" t="s">
        <v>628</v>
      </c>
      <c r="J2006" s="11" t="s">
        <v>629</v>
      </c>
      <c r="K2006" s="11" t="s">
        <v>630</v>
      </c>
      <c r="L2006" s="11" t="s">
        <v>631</v>
      </c>
      <c r="M2006" s="11">
        <v>3.5476103163592398</v>
      </c>
      <c r="N2006" s="12">
        <v>41201</v>
      </c>
      <c r="O2006" s="11">
        <v>0</v>
      </c>
      <c r="P2006" s="11">
        <v>0</v>
      </c>
      <c r="Q2006" s="11">
        <v>5</v>
      </c>
      <c r="R2006" s="11">
        <v>0</v>
      </c>
    </row>
    <row r="2007" spans="1:18" x14ac:dyDescent="0.2">
      <c r="A2007" s="11" t="s">
        <v>115</v>
      </c>
      <c r="B2007" s="11" t="s">
        <v>3467</v>
      </c>
      <c r="C2007" s="11" t="s">
        <v>4699</v>
      </c>
      <c r="D2007" s="11">
        <v>100.663</v>
      </c>
      <c r="E2007" s="11">
        <v>100.774</v>
      </c>
      <c r="F2007" s="11">
        <v>750000000</v>
      </c>
      <c r="G2007" s="11">
        <v>4.75</v>
      </c>
      <c r="H2007" s="11" t="s">
        <v>4700</v>
      </c>
      <c r="I2007" s="11" t="s">
        <v>628</v>
      </c>
      <c r="J2007" s="11" t="s">
        <v>645</v>
      </c>
      <c r="K2007" s="11" t="s">
        <v>630</v>
      </c>
      <c r="L2007" s="11" t="s">
        <v>631</v>
      </c>
      <c r="M2007" s="11">
        <v>2.0178181156441899</v>
      </c>
      <c r="N2007" s="11" t="s">
        <v>4701</v>
      </c>
      <c r="O2007" s="11">
        <v>0</v>
      </c>
      <c r="P2007" s="11">
        <v>0</v>
      </c>
      <c r="Q2007" s="11">
        <v>3</v>
      </c>
      <c r="R2007" s="11">
        <v>0</v>
      </c>
    </row>
    <row r="2008" spans="1:18" x14ac:dyDescent="0.2">
      <c r="A2008" s="11" t="s">
        <v>435</v>
      </c>
      <c r="B2008" s="11" t="s">
        <v>4702</v>
      </c>
      <c r="C2008" s="11" t="s">
        <v>4703</v>
      </c>
      <c r="D2008" s="11">
        <v>99.712999999999994</v>
      </c>
      <c r="E2008" s="11">
        <v>99.722999999999999</v>
      </c>
      <c r="F2008" s="11">
        <v>500000000</v>
      </c>
      <c r="G2008" s="11">
        <v>3.25</v>
      </c>
      <c r="H2008" s="11" t="s">
        <v>2480</v>
      </c>
      <c r="I2008" s="11" t="s">
        <v>628</v>
      </c>
      <c r="J2008" s="11" t="s">
        <v>645</v>
      </c>
      <c r="K2008" s="11" t="s">
        <v>630</v>
      </c>
      <c r="L2008" s="11" t="s">
        <v>631</v>
      </c>
      <c r="M2008" s="11">
        <v>0.38611111166912798</v>
      </c>
      <c r="N2008" s="11" t="s">
        <v>4704</v>
      </c>
      <c r="O2008" s="11">
        <v>0</v>
      </c>
      <c r="P2008" s="11">
        <v>0</v>
      </c>
      <c r="Q2008" s="11">
        <v>3</v>
      </c>
      <c r="R2008" s="11">
        <v>0</v>
      </c>
    </row>
    <row r="2009" spans="1:18" x14ac:dyDescent="0.2">
      <c r="A2009" s="11" t="s">
        <v>131</v>
      </c>
      <c r="B2009" s="11" t="s">
        <v>1737</v>
      </c>
      <c r="C2009" s="11" t="s">
        <v>4705</v>
      </c>
      <c r="D2009" s="11">
        <v>100.6</v>
      </c>
      <c r="E2009" s="11">
        <v>100.687</v>
      </c>
      <c r="F2009" s="11">
        <v>400000000</v>
      </c>
      <c r="G2009" s="11">
        <v>4.25</v>
      </c>
      <c r="H2009" s="11" t="s">
        <v>2038</v>
      </c>
      <c r="I2009" s="11" t="s">
        <v>628</v>
      </c>
      <c r="J2009" s="11" t="s">
        <v>635</v>
      </c>
      <c r="K2009" s="11" t="s">
        <v>630</v>
      </c>
      <c r="L2009" s="11" t="s">
        <v>631</v>
      </c>
      <c r="M2009" s="11">
        <v>2.3739319552125102</v>
      </c>
      <c r="N2009" s="11" t="s">
        <v>4706</v>
      </c>
      <c r="O2009" s="11">
        <v>0</v>
      </c>
      <c r="P2009" s="11">
        <v>0</v>
      </c>
      <c r="Q2009" s="11">
        <v>6</v>
      </c>
      <c r="R2009" s="11">
        <v>0</v>
      </c>
    </row>
    <row r="2010" spans="1:18" x14ac:dyDescent="0.2">
      <c r="A2010" s="11" t="s">
        <v>574</v>
      </c>
      <c r="B2010" s="11" t="s">
        <v>4707</v>
      </c>
      <c r="C2010" s="11" t="s">
        <v>4708</v>
      </c>
      <c r="D2010" s="11">
        <v>100.492</v>
      </c>
      <c r="E2010" s="11">
        <v>100.54600000000001</v>
      </c>
      <c r="F2010" s="11">
        <v>400000000</v>
      </c>
      <c r="G2010" s="11">
        <v>5.7</v>
      </c>
      <c r="H2010" s="11" t="s">
        <v>4709</v>
      </c>
      <c r="I2010" s="11" t="s">
        <v>628</v>
      </c>
      <c r="J2010" s="11" t="s">
        <v>649</v>
      </c>
      <c r="K2010" s="11" t="s">
        <v>630</v>
      </c>
      <c r="L2010" s="11" t="s">
        <v>631</v>
      </c>
      <c r="M2010" s="11">
        <v>0.30000000026410401</v>
      </c>
      <c r="N2010" s="11" t="s">
        <v>4710</v>
      </c>
      <c r="O2010" s="11">
        <v>0</v>
      </c>
      <c r="P2010" s="11">
        <v>0</v>
      </c>
      <c r="Q2010" s="11">
        <v>2</v>
      </c>
      <c r="R2010" s="11">
        <v>0</v>
      </c>
    </row>
    <row r="2011" spans="1:18" x14ac:dyDescent="0.2">
      <c r="A2011" s="11" t="s">
        <v>520</v>
      </c>
      <c r="B2011" s="11" t="s">
        <v>4711</v>
      </c>
      <c r="C2011" s="11" t="s">
        <v>4712</v>
      </c>
      <c r="D2011" s="11">
        <v>101.649</v>
      </c>
      <c r="E2011" s="11">
        <v>101.696</v>
      </c>
      <c r="F2011" s="11">
        <v>500000000</v>
      </c>
      <c r="G2011" s="11">
        <v>4.75</v>
      </c>
      <c r="H2011" s="11" t="s">
        <v>2065</v>
      </c>
      <c r="I2011" s="11" t="s">
        <v>628</v>
      </c>
      <c r="J2011" s="11" t="s">
        <v>821</v>
      </c>
      <c r="K2011" s="11" t="s">
        <v>630</v>
      </c>
      <c r="L2011" s="11" t="s">
        <v>631</v>
      </c>
      <c r="M2011" s="11">
        <v>1.8016184201451499</v>
      </c>
      <c r="N2011" s="11" t="s">
        <v>1468</v>
      </c>
      <c r="O2011" s="11">
        <v>0</v>
      </c>
      <c r="P2011" s="11">
        <v>0</v>
      </c>
      <c r="Q2011" s="11">
        <v>9</v>
      </c>
      <c r="R2011" s="11">
        <v>0</v>
      </c>
    </row>
    <row r="2012" spans="1:18" x14ac:dyDescent="0.2">
      <c r="A2012" s="11" t="s">
        <v>317</v>
      </c>
      <c r="B2012" s="11" t="s">
        <v>4713</v>
      </c>
      <c r="C2012" s="11" t="s">
        <v>4714</v>
      </c>
      <c r="D2012" s="11">
        <v>104.718</v>
      </c>
      <c r="E2012" s="11">
        <v>104.79900000000001</v>
      </c>
      <c r="F2012" s="11">
        <v>300000000</v>
      </c>
      <c r="G2012" s="11">
        <v>6.625</v>
      </c>
      <c r="H2012" s="11" t="s">
        <v>875</v>
      </c>
      <c r="I2012" s="11" t="s">
        <v>628</v>
      </c>
      <c r="J2012" s="11" t="s">
        <v>629</v>
      </c>
      <c r="K2012" s="11" t="s">
        <v>630</v>
      </c>
      <c r="L2012" s="11" t="s">
        <v>631</v>
      </c>
      <c r="M2012" s="11">
        <v>1.7668301559486499</v>
      </c>
      <c r="N2012" s="11" t="s">
        <v>4715</v>
      </c>
      <c r="O2012" s="11">
        <v>0</v>
      </c>
      <c r="P2012" s="11">
        <v>0</v>
      </c>
      <c r="Q2012" s="11">
        <v>8</v>
      </c>
      <c r="R2012" s="11">
        <v>0</v>
      </c>
    </row>
    <row r="2013" spans="1:18" x14ac:dyDescent="0.2">
      <c r="A2013" s="11" t="s">
        <v>317</v>
      </c>
      <c r="B2013" s="11" t="s">
        <v>4713</v>
      </c>
      <c r="C2013" s="11" t="s">
        <v>4716</v>
      </c>
      <c r="D2013" s="11">
        <v>110.718</v>
      </c>
      <c r="E2013" s="11">
        <v>110.846</v>
      </c>
      <c r="F2013" s="11">
        <v>1000000000</v>
      </c>
      <c r="G2013" s="11">
        <v>6.625</v>
      </c>
      <c r="H2013" s="11" t="s">
        <v>4717</v>
      </c>
      <c r="I2013" s="11" t="s">
        <v>628</v>
      </c>
      <c r="J2013" s="11" t="s">
        <v>645</v>
      </c>
      <c r="K2013" s="11" t="s">
        <v>630</v>
      </c>
      <c r="L2013" s="11" t="s">
        <v>631</v>
      </c>
      <c r="M2013" s="11">
        <v>5.2281249495000504</v>
      </c>
      <c r="N2013" s="12">
        <v>38870</v>
      </c>
      <c r="O2013" s="11">
        <v>0</v>
      </c>
      <c r="P2013" s="11">
        <v>0</v>
      </c>
      <c r="Q2013" s="11">
        <v>8</v>
      </c>
      <c r="R2013" s="11">
        <v>0</v>
      </c>
    </row>
    <row r="2014" spans="1:18" x14ac:dyDescent="0.2">
      <c r="A2014" s="11" t="s">
        <v>317</v>
      </c>
      <c r="B2014" s="11" t="s">
        <v>4713</v>
      </c>
      <c r="C2014" s="11" t="s">
        <v>4718</v>
      </c>
      <c r="D2014" s="11">
        <v>106.404</v>
      </c>
      <c r="E2014" s="11">
        <v>106.58499999999999</v>
      </c>
      <c r="F2014" s="11">
        <v>481363000</v>
      </c>
      <c r="G2014" s="11">
        <v>5.875</v>
      </c>
      <c r="H2014" s="11" t="s">
        <v>4719</v>
      </c>
      <c r="I2014" s="11" t="s">
        <v>628</v>
      </c>
      <c r="J2014" s="11" t="s">
        <v>645</v>
      </c>
      <c r="K2014" s="11" t="s">
        <v>630</v>
      </c>
      <c r="L2014" s="11" t="s">
        <v>631</v>
      </c>
      <c r="M2014" s="11">
        <v>5.8433696723893602</v>
      </c>
      <c r="N2014" s="11" t="s">
        <v>4720</v>
      </c>
      <c r="O2014" s="11">
        <v>0</v>
      </c>
      <c r="P2014" s="11">
        <v>0</v>
      </c>
      <c r="Q2014" s="11">
        <v>4</v>
      </c>
      <c r="R2014" s="11">
        <v>0</v>
      </c>
    </row>
    <row r="2015" spans="1:18" x14ac:dyDescent="0.2">
      <c r="A2015" s="11" t="s">
        <v>317</v>
      </c>
      <c r="B2015" s="11" t="s">
        <v>4713</v>
      </c>
      <c r="C2015" s="11" t="s">
        <v>4721</v>
      </c>
      <c r="D2015" s="11">
        <v>100.11</v>
      </c>
      <c r="E2015" s="11">
        <v>100.197</v>
      </c>
      <c r="F2015" s="11">
        <v>1000000000</v>
      </c>
      <c r="G2015" s="11">
        <v>4.3</v>
      </c>
      <c r="H2015" s="11" t="s">
        <v>1210</v>
      </c>
      <c r="I2015" s="11" t="s">
        <v>628</v>
      </c>
      <c r="J2015" s="11" t="s">
        <v>645</v>
      </c>
      <c r="K2015" s="11" t="s">
        <v>630</v>
      </c>
      <c r="L2015" s="11" t="s">
        <v>631</v>
      </c>
      <c r="M2015" s="11">
        <v>0.69504661712635596</v>
      </c>
      <c r="N2015" s="11" t="s">
        <v>4722</v>
      </c>
      <c r="O2015" s="11">
        <v>0</v>
      </c>
      <c r="P2015" s="11">
        <v>0</v>
      </c>
      <c r="Q2015" s="11">
        <v>1</v>
      </c>
      <c r="R2015" s="11">
        <v>0</v>
      </c>
    </row>
    <row r="2016" spans="1:18" x14ac:dyDescent="0.2">
      <c r="A2016" s="11" t="s">
        <v>317</v>
      </c>
      <c r="B2016" s="11" t="s">
        <v>4713</v>
      </c>
      <c r="C2016" s="11" t="s">
        <v>4723</v>
      </c>
      <c r="D2016" s="11">
        <v>99.873999999999995</v>
      </c>
      <c r="E2016" s="11">
        <v>99.906999999999996</v>
      </c>
      <c r="F2016" s="11">
        <v>2000000000</v>
      </c>
      <c r="G2016" s="11">
        <v>3.4</v>
      </c>
      <c r="H2016" s="11" t="s">
        <v>4724</v>
      </c>
      <c r="I2016" s="11" t="s">
        <v>628</v>
      </c>
      <c r="J2016" s="11" t="s">
        <v>629</v>
      </c>
      <c r="K2016" s="11" t="s">
        <v>630</v>
      </c>
      <c r="L2016" s="11" t="s">
        <v>631</v>
      </c>
      <c r="M2016" s="11">
        <v>0.15277777781186999</v>
      </c>
      <c r="N2016" s="12">
        <v>38399</v>
      </c>
      <c r="O2016" s="11">
        <v>0</v>
      </c>
      <c r="P2016" s="11">
        <v>0</v>
      </c>
      <c r="Q2016" s="11">
        <v>4</v>
      </c>
      <c r="R2016" s="11">
        <v>0</v>
      </c>
    </row>
    <row r="2017" spans="1:18" x14ac:dyDescent="0.2">
      <c r="A2017" s="11" t="s">
        <v>317</v>
      </c>
      <c r="B2017" s="11" t="s">
        <v>4713</v>
      </c>
      <c r="C2017" s="11" t="s">
        <v>4725</v>
      </c>
      <c r="D2017" s="11">
        <v>99.760999999999996</v>
      </c>
      <c r="E2017" s="11">
        <v>99.87</v>
      </c>
      <c r="F2017" s="11">
        <v>2100000000</v>
      </c>
      <c r="G2017" s="11">
        <v>4.125</v>
      </c>
      <c r="H2017" s="11" t="s">
        <v>2452</v>
      </c>
      <c r="I2017" s="11" t="s">
        <v>628</v>
      </c>
      <c r="J2017" s="11" t="s">
        <v>645</v>
      </c>
      <c r="K2017" s="11" t="s">
        <v>630</v>
      </c>
      <c r="L2017" s="11" t="s">
        <v>631</v>
      </c>
      <c r="M2017" s="11">
        <v>2.2870145395543102</v>
      </c>
      <c r="N2017" s="11" t="s">
        <v>3113</v>
      </c>
      <c r="O2017" s="11">
        <v>0</v>
      </c>
      <c r="P2017" s="11">
        <v>0</v>
      </c>
      <c r="Q2017" s="11">
        <v>1</v>
      </c>
      <c r="R2017" s="11">
        <v>0</v>
      </c>
    </row>
    <row r="2018" spans="1:18" x14ac:dyDescent="0.2">
      <c r="A2018" s="11" t="s">
        <v>317</v>
      </c>
      <c r="B2018" s="11" t="s">
        <v>4713</v>
      </c>
      <c r="C2018" s="11" t="s">
        <v>4726</v>
      </c>
      <c r="D2018" s="11">
        <v>100.425</v>
      </c>
      <c r="E2018" s="11">
        <v>100.497</v>
      </c>
      <c r="F2018" s="11">
        <v>3850000000</v>
      </c>
      <c r="G2018" s="11">
        <v>4.45</v>
      </c>
      <c r="H2018" s="11" t="s">
        <v>1747</v>
      </c>
      <c r="I2018" s="11" t="s">
        <v>628</v>
      </c>
      <c r="J2018" s="11" t="s">
        <v>645</v>
      </c>
      <c r="K2018" s="11" t="s">
        <v>630</v>
      </c>
      <c r="L2018" s="11" t="s">
        <v>631</v>
      </c>
      <c r="M2018" s="11">
        <v>1.49976626640028</v>
      </c>
      <c r="N2018" s="11" t="s">
        <v>4727</v>
      </c>
      <c r="O2018" s="11">
        <v>0</v>
      </c>
      <c r="P2018" s="11">
        <v>0</v>
      </c>
      <c r="Q2018" s="11">
        <v>5</v>
      </c>
      <c r="R2018" s="11">
        <v>0</v>
      </c>
    </row>
    <row r="2019" spans="1:18" x14ac:dyDescent="0.2">
      <c r="A2019" s="11" t="s">
        <v>460</v>
      </c>
      <c r="B2019" s="11" t="s">
        <v>4728</v>
      </c>
      <c r="C2019" s="11" t="s">
        <v>4729</v>
      </c>
      <c r="D2019" s="11">
        <v>99.88</v>
      </c>
      <c r="E2019" s="11">
        <v>99.921999999999997</v>
      </c>
      <c r="F2019" s="11">
        <v>500000000</v>
      </c>
      <c r="G2019" s="11">
        <v>3.97</v>
      </c>
      <c r="H2019" s="11" t="s">
        <v>1881</v>
      </c>
      <c r="I2019" s="11" t="s">
        <v>628</v>
      </c>
      <c r="J2019" s="11" t="s">
        <v>821</v>
      </c>
      <c r="K2019" s="11" t="s">
        <v>630</v>
      </c>
      <c r="L2019" s="11" t="s">
        <v>631</v>
      </c>
      <c r="M2019" s="11">
        <v>2.4160144227762199</v>
      </c>
      <c r="N2019" s="11" t="s">
        <v>1882</v>
      </c>
      <c r="O2019" s="11">
        <v>1</v>
      </c>
      <c r="P2019" s="11">
        <v>0</v>
      </c>
      <c r="Q2019" s="11">
        <v>8</v>
      </c>
      <c r="R2019" s="11">
        <v>0</v>
      </c>
    </row>
    <row r="2020" spans="1:18" x14ac:dyDescent="0.2">
      <c r="A2020" s="11" t="s">
        <v>125</v>
      </c>
      <c r="B2020" s="11" t="s">
        <v>4730</v>
      </c>
      <c r="C2020" s="11" t="s">
        <v>4731</v>
      </c>
      <c r="D2020" s="11">
        <v>101.93300000000001</v>
      </c>
      <c r="E2020" s="11">
        <v>102.012</v>
      </c>
      <c r="F2020" s="11">
        <v>600000000</v>
      </c>
      <c r="G2020" s="11">
        <v>5</v>
      </c>
      <c r="H2020" s="11" t="s">
        <v>2992</v>
      </c>
      <c r="I2020" s="11" t="s">
        <v>628</v>
      </c>
      <c r="J2020" s="11" t="s">
        <v>645</v>
      </c>
      <c r="K2020" s="11" t="s">
        <v>630</v>
      </c>
      <c r="L2020" s="11" t="s">
        <v>631</v>
      </c>
      <c r="M2020" s="11">
        <v>2.2907506099050901</v>
      </c>
      <c r="N2020" s="12">
        <v>39617</v>
      </c>
      <c r="O2020" s="11">
        <v>0</v>
      </c>
      <c r="P2020" s="11">
        <v>0</v>
      </c>
      <c r="Q2020" s="11">
        <v>3</v>
      </c>
      <c r="R2020" s="11">
        <v>0</v>
      </c>
    </row>
    <row r="2021" spans="1:18" x14ac:dyDescent="0.2">
      <c r="A2021" s="11" t="s">
        <v>78</v>
      </c>
      <c r="B2021" s="11" t="s">
        <v>769</v>
      </c>
      <c r="C2021" s="11" t="s">
        <v>4732</v>
      </c>
      <c r="D2021" s="11">
        <v>99.972999999999999</v>
      </c>
      <c r="E2021" s="11">
        <v>99.997</v>
      </c>
      <c r="F2021" s="11">
        <v>1000000000</v>
      </c>
      <c r="G2021" s="11">
        <v>4.125</v>
      </c>
      <c r="H2021" s="11" t="s">
        <v>1697</v>
      </c>
      <c r="I2021" s="11" t="s">
        <v>628</v>
      </c>
      <c r="J2021" s="11" t="s">
        <v>629</v>
      </c>
      <c r="K2021" s="11" t="s">
        <v>630</v>
      </c>
      <c r="L2021" s="11" t="s">
        <v>631</v>
      </c>
      <c r="M2021" s="11">
        <v>1.3310032180628499</v>
      </c>
      <c r="N2021" s="11" t="s">
        <v>4733</v>
      </c>
      <c r="O2021" s="11">
        <v>0</v>
      </c>
      <c r="P2021" s="11">
        <v>0</v>
      </c>
      <c r="Q2021" s="11">
        <v>3</v>
      </c>
      <c r="R2021" s="11">
        <v>0</v>
      </c>
    </row>
    <row r="2022" spans="1:18" x14ac:dyDescent="0.2">
      <c r="A2022" s="11" t="s">
        <v>78</v>
      </c>
      <c r="B2022" s="11" t="s">
        <v>769</v>
      </c>
      <c r="C2022" s="11" t="s">
        <v>4734</v>
      </c>
      <c r="D2022" s="11">
        <v>101.681</v>
      </c>
      <c r="E2022" s="11">
        <v>101.71899999999999</v>
      </c>
      <c r="F2022" s="11">
        <v>1750000000</v>
      </c>
      <c r="G2022" s="11">
        <v>5.125</v>
      </c>
      <c r="H2022" s="11" t="s">
        <v>784</v>
      </c>
      <c r="I2022" s="11" t="s">
        <v>628</v>
      </c>
      <c r="J2022" s="11" t="s">
        <v>629</v>
      </c>
      <c r="K2022" s="11" t="s">
        <v>630</v>
      </c>
      <c r="L2022" s="11" t="s">
        <v>631</v>
      </c>
      <c r="M2022" s="11">
        <v>1.89352784150154</v>
      </c>
      <c r="N2022" s="11" t="s">
        <v>4735</v>
      </c>
      <c r="O2022" s="11">
        <v>0</v>
      </c>
      <c r="P2022" s="11">
        <v>0</v>
      </c>
      <c r="Q2022" s="11">
        <v>1</v>
      </c>
      <c r="R2022" s="11">
        <v>0</v>
      </c>
    </row>
    <row r="2023" spans="1:18" x14ac:dyDescent="0.2">
      <c r="A2023" s="11" t="s">
        <v>78</v>
      </c>
      <c r="B2023" s="11" t="s">
        <v>769</v>
      </c>
      <c r="C2023" s="11" t="s">
        <v>770</v>
      </c>
      <c r="D2023" s="11">
        <v>98.576999999999998</v>
      </c>
      <c r="E2023" s="11">
        <v>98.626000000000005</v>
      </c>
      <c r="F2023" s="11">
        <v>900000000</v>
      </c>
      <c r="G2023" s="11">
        <v>3.875</v>
      </c>
      <c r="H2023" s="11" t="s">
        <v>771</v>
      </c>
      <c r="I2023" s="11" t="s">
        <v>628</v>
      </c>
      <c r="J2023" s="11" t="s">
        <v>645</v>
      </c>
      <c r="K2023" s="11" t="s">
        <v>630</v>
      </c>
      <c r="L2023" s="11" t="s">
        <v>631</v>
      </c>
      <c r="M2023" s="11">
        <v>3.08269252606887</v>
      </c>
      <c r="N2023" s="11" t="s">
        <v>4736</v>
      </c>
      <c r="O2023" s="11">
        <v>0</v>
      </c>
      <c r="P2023" s="11">
        <v>1</v>
      </c>
      <c r="Q2023" s="11">
        <v>7</v>
      </c>
      <c r="R2023" s="11">
        <v>1</v>
      </c>
    </row>
    <row r="2024" spans="1:18" x14ac:dyDescent="0.2">
      <c r="A2024" s="11" t="s">
        <v>78</v>
      </c>
      <c r="B2024" s="11" t="s">
        <v>769</v>
      </c>
      <c r="C2024" s="11" t="s">
        <v>4737</v>
      </c>
      <c r="D2024" s="11">
        <v>94.21</v>
      </c>
      <c r="E2024" s="11">
        <v>94.253</v>
      </c>
      <c r="F2024" s="11">
        <v>1000000000</v>
      </c>
      <c r="G2024" s="11">
        <v>3</v>
      </c>
      <c r="H2024" s="11" t="s">
        <v>851</v>
      </c>
      <c r="I2024" s="11" t="s">
        <v>628</v>
      </c>
      <c r="J2024" s="11" t="s">
        <v>645</v>
      </c>
      <c r="K2024" s="11" t="s">
        <v>630</v>
      </c>
      <c r="L2024" s="11" t="s">
        <v>631</v>
      </c>
      <c r="M2024" s="11">
        <v>4.2033279799368701</v>
      </c>
      <c r="N2024" s="11" t="s">
        <v>4738</v>
      </c>
      <c r="O2024" s="11">
        <v>0</v>
      </c>
      <c r="P2024" s="11">
        <v>0</v>
      </c>
      <c r="Q2024" s="11">
        <v>1</v>
      </c>
      <c r="R2024" s="11">
        <v>0</v>
      </c>
    </row>
    <row r="2025" spans="1:18" x14ac:dyDescent="0.2">
      <c r="A2025" s="11" t="s">
        <v>118</v>
      </c>
      <c r="B2025" s="11" t="s">
        <v>4739</v>
      </c>
      <c r="C2025" s="11" t="s">
        <v>4740</v>
      </c>
      <c r="D2025" s="11">
        <v>100.90600000000001</v>
      </c>
      <c r="E2025" s="11">
        <v>100.935</v>
      </c>
      <c r="F2025" s="11">
        <v>1000000000</v>
      </c>
      <c r="G2025" s="11">
        <v>4.375</v>
      </c>
      <c r="H2025" s="11" t="s">
        <v>2862</v>
      </c>
      <c r="I2025" s="11" t="s">
        <v>628</v>
      </c>
      <c r="J2025" s="11" t="s">
        <v>635</v>
      </c>
      <c r="K2025" s="11" t="s">
        <v>630</v>
      </c>
      <c r="L2025" s="11" t="s">
        <v>631</v>
      </c>
      <c r="M2025" s="11">
        <v>2.0514486355038501</v>
      </c>
      <c r="N2025" s="12">
        <v>38401</v>
      </c>
      <c r="O2025" s="11">
        <v>0</v>
      </c>
      <c r="P2025" s="11">
        <v>0</v>
      </c>
      <c r="Q2025" s="11">
        <v>6</v>
      </c>
      <c r="R2025" s="11">
        <v>0</v>
      </c>
    </row>
    <row r="2026" spans="1:18" x14ac:dyDescent="0.2">
      <c r="A2026" s="11" t="s">
        <v>385</v>
      </c>
      <c r="B2026" s="11" t="s">
        <v>4739</v>
      </c>
      <c r="C2026" s="11" t="s">
        <v>778</v>
      </c>
      <c r="D2026" s="11">
        <v>118.50700000000001</v>
      </c>
      <c r="E2026" s="11">
        <v>118.89700000000001</v>
      </c>
      <c r="F2026" s="11">
        <v>314572000</v>
      </c>
      <c r="G2026" s="11">
        <v>7.875</v>
      </c>
      <c r="H2026" s="11" t="s">
        <v>661</v>
      </c>
      <c r="I2026" s="11" t="s">
        <v>628</v>
      </c>
      <c r="J2026" s="11" t="s">
        <v>635</v>
      </c>
      <c r="K2026" s="11" t="s">
        <v>630</v>
      </c>
      <c r="L2026" s="11" t="s">
        <v>631</v>
      </c>
      <c r="M2026" s="11">
        <v>4.8654622926762503</v>
      </c>
      <c r="N2026" s="12">
        <v>37927</v>
      </c>
      <c r="O2026" s="11">
        <v>0</v>
      </c>
      <c r="P2026" s="11">
        <v>1</v>
      </c>
      <c r="Q2026" s="11">
        <v>7</v>
      </c>
      <c r="R2026" s="11">
        <v>1</v>
      </c>
    </row>
    <row r="2027" spans="1:18" x14ac:dyDescent="0.2">
      <c r="A2027" s="11" t="s">
        <v>66</v>
      </c>
      <c r="B2027" s="11" t="s">
        <v>779</v>
      </c>
      <c r="C2027" s="11" t="s">
        <v>4741</v>
      </c>
      <c r="D2027" s="11">
        <v>98.998999999999995</v>
      </c>
      <c r="E2027" s="11">
        <v>99.06</v>
      </c>
      <c r="F2027" s="11">
        <v>500000000</v>
      </c>
      <c r="G2027" s="11">
        <v>2.9</v>
      </c>
      <c r="H2027" s="11" t="s">
        <v>1873</v>
      </c>
      <c r="I2027" s="11" t="s">
        <v>628</v>
      </c>
      <c r="J2027" s="11" t="s">
        <v>635</v>
      </c>
      <c r="K2027" s="11" t="s">
        <v>630</v>
      </c>
      <c r="L2027" s="11" t="s">
        <v>631</v>
      </c>
      <c r="M2027" s="11">
        <v>1.19797163440637</v>
      </c>
      <c r="N2027" s="11" t="s">
        <v>1874</v>
      </c>
      <c r="O2027" s="11">
        <v>0</v>
      </c>
      <c r="P2027" s="11">
        <v>0</v>
      </c>
      <c r="Q2027" s="11">
        <v>9</v>
      </c>
      <c r="R2027" s="11">
        <v>0</v>
      </c>
    </row>
    <row r="2028" spans="1:18" x14ac:dyDescent="0.2">
      <c r="A2028" s="11" t="s">
        <v>66</v>
      </c>
      <c r="B2028" s="11" t="s">
        <v>779</v>
      </c>
      <c r="C2028" s="11" t="s">
        <v>4742</v>
      </c>
      <c r="D2028" s="11">
        <v>99.653999999999996</v>
      </c>
      <c r="E2028" s="11">
        <v>99.694999999999993</v>
      </c>
      <c r="F2028" s="11">
        <v>1000000000</v>
      </c>
      <c r="G2028" s="11">
        <v>3.375</v>
      </c>
      <c r="H2028" s="11" t="s">
        <v>1088</v>
      </c>
      <c r="I2028" s="11" t="s">
        <v>628</v>
      </c>
      <c r="J2028" s="11" t="s">
        <v>635</v>
      </c>
      <c r="K2028" s="11" t="s">
        <v>630</v>
      </c>
      <c r="L2028" s="11" t="s">
        <v>631</v>
      </c>
      <c r="M2028" s="11">
        <v>1.0279644971425701</v>
      </c>
      <c r="N2028" s="11" t="s">
        <v>4743</v>
      </c>
      <c r="O2028" s="11">
        <v>0</v>
      </c>
      <c r="P2028" s="11">
        <v>0</v>
      </c>
      <c r="Q2028" s="11">
        <v>4</v>
      </c>
      <c r="R2028" s="11">
        <v>0</v>
      </c>
    </row>
    <row r="2029" spans="1:18" x14ac:dyDescent="0.2">
      <c r="A2029" s="11" t="s">
        <v>66</v>
      </c>
      <c r="B2029" s="11" t="s">
        <v>779</v>
      </c>
      <c r="C2029" s="11" t="s">
        <v>4744</v>
      </c>
      <c r="D2029" s="11">
        <v>98.19</v>
      </c>
      <c r="E2029" s="11">
        <v>98.277000000000001</v>
      </c>
      <c r="F2029" s="11">
        <v>1250000000</v>
      </c>
      <c r="G2029" s="11">
        <v>3.45</v>
      </c>
      <c r="H2029" s="11" t="s">
        <v>4745</v>
      </c>
      <c r="I2029" s="11" t="s">
        <v>628</v>
      </c>
      <c r="J2029" s="11" t="s">
        <v>635</v>
      </c>
      <c r="K2029" s="11" t="s">
        <v>630</v>
      </c>
      <c r="L2029" s="11" t="s">
        <v>631</v>
      </c>
      <c r="M2029" s="11">
        <v>3.7558618166384199</v>
      </c>
      <c r="N2029" s="11" t="s">
        <v>4743</v>
      </c>
      <c r="O2029" s="11">
        <v>0</v>
      </c>
      <c r="P2029" s="11">
        <v>0</v>
      </c>
      <c r="Q2029" s="11">
        <v>9</v>
      </c>
      <c r="R2029" s="11">
        <v>0</v>
      </c>
    </row>
    <row r="2030" spans="1:18" x14ac:dyDescent="0.2">
      <c r="A2030" s="11" t="s">
        <v>66</v>
      </c>
      <c r="B2030" s="11" t="s">
        <v>779</v>
      </c>
      <c r="C2030" s="11" t="s">
        <v>4746</v>
      </c>
      <c r="D2030" s="11">
        <v>97.200999999999993</v>
      </c>
      <c r="E2030" s="11">
        <v>97.253</v>
      </c>
      <c r="F2030" s="11">
        <v>1500000000</v>
      </c>
      <c r="G2030" s="11">
        <v>1.45</v>
      </c>
      <c r="H2030" s="11" t="s">
        <v>4747</v>
      </c>
      <c r="I2030" s="11" t="s">
        <v>628</v>
      </c>
      <c r="J2030" s="11" t="s">
        <v>635</v>
      </c>
      <c r="K2030" s="11" t="s">
        <v>630</v>
      </c>
      <c r="L2030" s="11" t="s">
        <v>631</v>
      </c>
      <c r="M2030" s="11">
        <v>1.22513750145988</v>
      </c>
      <c r="N2030" s="12">
        <v>38372</v>
      </c>
      <c r="O2030" s="11">
        <v>0</v>
      </c>
      <c r="P2030" s="11">
        <v>0</v>
      </c>
      <c r="Q2030" s="11">
        <v>1</v>
      </c>
      <c r="R2030" s="11">
        <v>0</v>
      </c>
    </row>
    <row r="2031" spans="1:18" x14ac:dyDescent="0.2">
      <c r="A2031" s="11" t="s">
        <v>66</v>
      </c>
      <c r="B2031" s="11" t="s">
        <v>779</v>
      </c>
      <c r="C2031" s="11" t="s">
        <v>4748</v>
      </c>
      <c r="D2031" s="11">
        <v>90.950999999999993</v>
      </c>
      <c r="E2031" s="11">
        <v>90.998000000000005</v>
      </c>
      <c r="F2031" s="11">
        <v>1500000000</v>
      </c>
      <c r="G2031" s="11">
        <v>1.65</v>
      </c>
      <c r="H2031" s="11" t="s">
        <v>4749</v>
      </c>
      <c r="I2031" s="11" t="s">
        <v>628</v>
      </c>
      <c r="J2031" s="11" t="s">
        <v>635</v>
      </c>
      <c r="K2031" s="11" t="s">
        <v>630</v>
      </c>
      <c r="L2031" s="11" t="s">
        <v>631</v>
      </c>
      <c r="M2031" s="11">
        <v>4.0823171451398297</v>
      </c>
      <c r="N2031" s="12">
        <v>38372</v>
      </c>
      <c r="O2031" s="11">
        <v>0</v>
      </c>
      <c r="P2031" s="11">
        <v>0</v>
      </c>
      <c r="Q2031" s="11">
        <v>1</v>
      </c>
      <c r="R2031" s="11">
        <v>0</v>
      </c>
    </row>
    <row r="2032" spans="1:18" x14ac:dyDescent="0.2">
      <c r="A2032" s="11" t="s">
        <v>66</v>
      </c>
      <c r="B2032" s="11" t="s">
        <v>779</v>
      </c>
      <c r="C2032" s="11" t="s">
        <v>4750</v>
      </c>
      <c r="D2032" s="11">
        <v>95.748000000000005</v>
      </c>
      <c r="E2032" s="11">
        <v>95.8</v>
      </c>
      <c r="F2032" s="11">
        <v>750000000</v>
      </c>
      <c r="G2032" s="11">
        <v>1.5</v>
      </c>
      <c r="H2032" s="11" t="s">
        <v>4751</v>
      </c>
      <c r="I2032" s="11" t="s">
        <v>628</v>
      </c>
      <c r="J2032" s="11" t="s">
        <v>635</v>
      </c>
      <c r="K2032" s="11" t="s">
        <v>630</v>
      </c>
      <c r="L2032" s="11" t="s">
        <v>631</v>
      </c>
      <c r="M2032" s="11">
        <v>1.9744392424258701</v>
      </c>
      <c r="N2032" s="12">
        <v>37762</v>
      </c>
      <c r="O2032" s="11">
        <v>0</v>
      </c>
      <c r="P2032" s="11">
        <v>0</v>
      </c>
      <c r="Q2032" s="11">
        <v>8</v>
      </c>
      <c r="R2032" s="11">
        <v>0</v>
      </c>
    </row>
    <row r="2033" spans="1:18" x14ac:dyDescent="0.2">
      <c r="A2033" s="11" t="s">
        <v>66</v>
      </c>
      <c r="B2033" s="11" t="s">
        <v>779</v>
      </c>
      <c r="C2033" s="11" t="s">
        <v>4752</v>
      </c>
      <c r="D2033" s="11">
        <v>90.891000000000005</v>
      </c>
      <c r="E2033" s="11">
        <v>90.962000000000003</v>
      </c>
      <c r="F2033" s="11">
        <v>750000000</v>
      </c>
      <c r="G2033" s="11">
        <v>2</v>
      </c>
      <c r="H2033" s="11" t="s">
        <v>2870</v>
      </c>
      <c r="I2033" s="11" t="s">
        <v>628</v>
      </c>
      <c r="J2033" s="11" t="s">
        <v>635</v>
      </c>
      <c r="K2033" s="11" t="s">
        <v>630</v>
      </c>
      <c r="L2033" s="11" t="s">
        <v>631</v>
      </c>
      <c r="M2033" s="11">
        <v>4.7670169488340504</v>
      </c>
      <c r="N2033" s="12">
        <v>37762</v>
      </c>
      <c r="O2033" s="11">
        <v>0</v>
      </c>
      <c r="P2033" s="11">
        <v>0</v>
      </c>
      <c r="Q2033" s="11">
        <v>1</v>
      </c>
      <c r="R2033" s="11">
        <v>0</v>
      </c>
    </row>
    <row r="2034" spans="1:18" x14ac:dyDescent="0.2">
      <c r="A2034" s="11" t="s">
        <v>66</v>
      </c>
      <c r="B2034" s="11" t="s">
        <v>779</v>
      </c>
      <c r="C2034" s="11" t="s">
        <v>4753</v>
      </c>
      <c r="D2034" s="11">
        <v>90.334999999999994</v>
      </c>
      <c r="E2034" s="11">
        <v>90.391000000000005</v>
      </c>
      <c r="F2034" s="11">
        <v>2000000000</v>
      </c>
      <c r="G2034" s="11">
        <v>2.25</v>
      </c>
      <c r="H2034" s="11" t="s">
        <v>4754</v>
      </c>
      <c r="I2034" s="11" t="s">
        <v>628</v>
      </c>
      <c r="J2034" s="11" t="s">
        <v>635</v>
      </c>
      <c r="K2034" s="11" t="s">
        <v>630</v>
      </c>
      <c r="L2034" s="11" t="s">
        <v>631</v>
      </c>
      <c r="M2034" s="11">
        <v>5.4529981844789903</v>
      </c>
      <c r="N2034" s="12">
        <v>38493</v>
      </c>
      <c r="O2034" s="11">
        <v>0</v>
      </c>
      <c r="P2034" s="11">
        <v>0</v>
      </c>
      <c r="Q2034" s="11">
        <v>5</v>
      </c>
      <c r="R2034" s="11">
        <v>0</v>
      </c>
    </row>
    <row r="2035" spans="1:18" x14ac:dyDescent="0.2">
      <c r="A2035" s="11" t="s">
        <v>66</v>
      </c>
      <c r="B2035" s="11" t="s">
        <v>779</v>
      </c>
      <c r="C2035" s="11" t="s">
        <v>780</v>
      </c>
      <c r="D2035" s="11">
        <v>94.727000000000004</v>
      </c>
      <c r="E2035" s="11">
        <v>94.777000000000001</v>
      </c>
      <c r="F2035" s="11">
        <v>1300000000</v>
      </c>
      <c r="G2035" s="11">
        <v>1</v>
      </c>
      <c r="H2035" s="11" t="s">
        <v>781</v>
      </c>
      <c r="I2035" s="11" t="s">
        <v>628</v>
      </c>
      <c r="J2035" s="11" t="s">
        <v>635</v>
      </c>
      <c r="K2035" s="11" t="s">
        <v>630</v>
      </c>
      <c r="L2035" s="11" t="s">
        <v>631</v>
      </c>
      <c r="M2035" s="11">
        <v>1.99924999050761</v>
      </c>
      <c r="N2035" s="11" t="s">
        <v>4755</v>
      </c>
      <c r="O2035" s="11">
        <v>0</v>
      </c>
      <c r="P2035" s="11">
        <v>1</v>
      </c>
      <c r="Q2035" s="11">
        <v>7</v>
      </c>
      <c r="R2035" s="11">
        <v>1</v>
      </c>
    </row>
    <row r="2036" spans="1:18" x14ac:dyDescent="0.2">
      <c r="A2036" s="11" t="s">
        <v>66</v>
      </c>
      <c r="B2036" s="11" t="s">
        <v>779</v>
      </c>
      <c r="C2036" s="11" t="s">
        <v>4756</v>
      </c>
      <c r="D2036" s="11">
        <v>87.998999999999995</v>
      </c>
      <c r="E2036" s="11">
        <v>88.057000000000002</v>
      </c>
      <c r="F2036" s="11">
        <v>1300000000</v>
      </c>
      <c r="G2036" s="11">
        <v>1.375</v>
      </c>
      <c r="H2036" s="11" t="s">
        <v>4757</v>
      </c>
      <c r="I2036" s="11" t="s">
        <v>628</v>
      </c>
      <c r="J2036" s="11" t="s">
        <v>635</v>
      </c>
      <c r="K2036" s="11" t="s">
        <v>630</v>
      </c>
      <c r="L2036" s="11" t="s">
        <v>631</v>
      </c>
      <c r="M2036" s="11">
        <v>4.8242022131097402</v>
      </c>
      <c r="N2036" s="11" t="s">
        <v>4755</v>
      </c>
      <c r="O2036" s="11">
        <v>0</v>
      </c>
      <c r="P2036" s="11">
        <v>0</v>
      </c>
      <c r="Q2036" s="11">
        <v>9</v>
      </c>
      <c r="R2036" s="11">
        <v>0</v>
      </c>
    </row>
    <row r="2037" spans="1:18" x14ac:dyDescent="0.2">
      <c r="A2037" s="11" t="s">
        <v>66</v>
      </c>
      <c r="B2037" s="11" t="s">
        <v>779</v>
      </c>
      <c r="C2037" s="11" t="s">
        <v>4758</v>
      </c>
      <c r="D2037" s="11">
        <v>94.337999999999994</v>
      </c>
      <c r="E2037" s="11">
        <v>94.457999999999998</v>
      </c>
      <c r="F2037" s="11">
        <v>1000000000</v>
      </c>
      <c r="G2037" s="11">
        <v>2.125</v>
      </c>
      <c r="H2037" s="11" t="s">
        <v>4759</v>
      </c>
      <c r="I2037" s="11" t="s">
        <v>628</v>
      </c>
      <c r="J2037" s="11" t="s">
        <v>635</v>
      </c>
      <c r="K2037" s="11" t="s">
        <v>630</v>
      </c>
      <c r="L2037" s="11" t="s">
        <v>631</v>
      </c>
      <c r="M2037" s="11">
        <v>3.3876761903398198</v>
      </c>
      <c r="N2037" s="12">
        <v>39983</v>
      </c>
      <c r="O2037" s="11">
        <v>0</v>
      </c>
      <c r="P2037" s="11">
        <v>0</v>
      </c>
      <c r="Q2037" s="11">
        <v>8</v>
      </c>
      <c r="R2037" s="11">
        <v>0</v>
      </c>
    </row>
    <row r="2038" spans="1:18" x14ac:dyDescent="0.2">
      <c r="A2038" s="11" t="s">
        <v>389</v>
      </c>
      <c r="B2038" s="11" t="s">
        <v>4760</v>
      </c>
      <c r="C2038" s="11" t="s">
        <v>4761</v>
      </c>
      <c r="D2038" s="11">
        <v>112.705</v>
      </c>
      <c r="E2038" s="11">
        <v>112.86799999999999</v>
      </c>
      <c r="F2038" s="11">
        <v>400000000</v>
      </c>
      <c r="G2038" s="11">
        <v>7.63</v>
      </c>
      <c r="H2038" s="11" t="s">
        <v>4762</v>
      </c>
      <c r="I2038" s="11" t="s">
        <v>628</v>
      </c>
      <c r="J2038" s="11" t="s">
        <v>614</v>
      </c>
      <c r="K2038" s="11" t="s">
        <v>630</v>
      </c>
      <c r="L2038" s="11" t="s">
        <v>631</v>
      </c>
      <c r="M2038" s="11">
        <v>4.9823380639691397</v>
      </c>
      <c r="N2038" s="12">
        <v>38079</v>
      </c>
      <c r="O2038" s="11">
        <v>0</v>
      </c>
      <c r="P2038" s="11">
        <v>0</v>
      </c>
      <c r="Q2038" s="11">
        <v>5</v>
      </c>
      <c r="R2038" s="11">
        <v>0</v>
      </c>
    </row>
    <row r="2039" spans="1:18" x14ac:dyDescent="0.2">
      <c r="A2039" s="11" t="s">
        <v>406</v>
      </c>
      <c r="B2039" s="11" t="s">
        <v>4763</v>
      </c>
      <c r="C2039" s="11" t="s">
        <v>4764</v>
      </c>
      <c r="D2039" s="11">
        <v>114.535</v>
      </c>
      <c r="E2039" s="11">
        <v>114.619</v>
      </c>
      <c r="F2039" s="11">
        <v>750000000</v>
      </c>
      <c r="G2039" s="11">
        <v>7.05</v>
      </c>
      <c r="H2039" s="11" t="s">
        <v>3177</v>
      </c>
      <c r="I2039" s="11" t="s">
        <v>628</v>
      </c>
      <c r="J2039" s="11" t="s">
        <v>629</v>
      </c>
      <c r="K2039" s="11" t="s">
        <v>630</v>
      </c>
      <c r="L2039" s="11" t="s">
        <v>631</v>
      </c>
      <c r="M2039" s="11">
        <v>5.6006403613134097</v>
      </c>
      <c r="N2039" s="11" t="s">
        <v>4765</v>
      </c>
      <c r="O2039" s="11">
        <v>0</v>
      </c>
      <c r="P2039" s="11">
        <v>0</v>
      </c>
      <c r="Q2039" s="11">
        <v>5</v>
      </c>
      <c r="R2039" s="11">
        <v>0</v>
      </c>
    </row>
    <row r="2040" spans="1:18" x14ac:dyDescent="0.2">
      <c r="A2040" s="11" t="s">
        <v>406</v>
      </c>
      <c r="B2040" s="11" t="s">
        <v>4763</v>
      </c>
      <c r="C2040" s="11" t="s">
        <v>4766</v>
      </c>
      <c r="D2040" s="11">
        <v>98.355000000000004</v>
      </c>
      <c r="E2040" s="11">
        <v>98.432000000000002</v>
      </c>
      <c r="F2040" s="11">
        <v>1700000000</v>
      </c>
      <c r="G2040" s="11">
        <v>4.25</v>
      </c>
      <c r="H2040" s="11" t="s">
        <v>4767</v>
      </c>
      <c r="I2040" s="11" t="s">
        <v>628</v>
      </c>
      <c r="J2040" s="11" t="s">
        <v>629</v>
      </c>
      <c r="K2040" s="11" t="s">
        <v>630</v>
      </c>
      <c r="L2040" s="11" t="s">
        <v>631</v>
      </c>
      <c r="M2040" s="11">
        <v>5.9774891573525801</v>
      </c>
      <c r="N2040" s="11" t="s">
        <v>4768</v>
      </c>
      <c r="O2040" s="11">
        <v>0</v>
      </c>
      <c r="P2040" s="11">
        <v>0</v>
      </c>
      <c r="Q2040" s="11">
        <v>5</v>
      </c>
      <c r="R2040" s="11">
        <v>0</v>
      </c>
    </row>
    <row r="2041" spans="1:18" x14ac:dyDescent="0.2">
      <c r="A2041" s="11" t="s">
        <v>462</v>
      </c>
      <c r="B2041" s="11" t="s">
        <v>782</v>
      </c>
      <c r="C2041" s="11" t="s">
        <v>783</v>
      </c>
      <c r="D2041" s="11">
        <v>101.057</v>
      </c>
      <c r="E2041" s="11">
        <v>101.102</v>
      </c>
      <c r="F2041" s="11">
        <v>750000000</v>
      </c>
      <c r="G2041" s="11">
        <v>4.423</v>
      </c>
      <c r="H2041" s="11" t="s">
        <v>784</v>
      </c>
      <c r="I2041" s="11" t="s">
        <v>628</v>
      </c>
      <c r="J2041" s="11" t="s">
        <v>640</v>
      </c>
      <c r="K2041" s="11" t="s">
        <v>630</v>
      </c>
      <c r="L2041" s="11" t="s">
        <v>631</v>
      </c>
      <c r="M2041" s="11">
        <v>1.9171855050561499</v>
      </c>
      <c r="N2041" s="11" t="s">
        <v>1785</v>
      </c>
      <c r="O2041" s="11">
        <v>1</v>
      </c>
      <c r="P2041" s="11">
        <v>1</v>
      </c>
      <c r="Q2041" s="11">
        <v>7</v>
      </c>
      <c r="R2041" s="11">
        <v>0</v>
      </c>
    </row>
    <row r="2042" spans="1:18" x14ac:dyDescent="0.2">
      <c r="A2042" s="11" t="s">
        <v>462</v>
      </c>
      <c r="B2042" s="11" t="s">
        <v>782</v>
      </c>
      <c r="C2042" s="11" t="s">
        <v>4769</v>
      </c>
      <c r="D2042" s="11">
        <v>100.51600000000001</v>
      </c>
      <c r="E2042" s="11">
        <v>100.54</v>
      </c>
      <c r="F2042" s="11">
        <v>1300000000</v>
      </c>
      <c r="G2042" s="11">
        <v>4.577</v>
      </c>
      <c r="H2042" s="11" t="s">
        <v>4770</v>
      </c>
      <c r="I2042" s="11" t="s">
        <v>628</v>
      </c>
      <c r="J2042" s="11" t="s">
        <v>640</v>
      </c>
      <c r="K2042" s="11" t="s">
        <v>630</v>
      </c>
      <c r="L2042" s="11" t="s">
        <v>631</v>
      </c>
      <c r="M2042" s="11">
        <v>0.71385465855829699</v>
      </c>
      <c r="N2042" s="11" t="s">
        <v>2100</v>
      </c>
      <c r="O2042" s="11">
        <v>0</v>
      </c>
      <c r="P2042" s="11">
        <v>0</v>
      </c>
      <c r="Q2042" s="11">
        <v>6</v>
      </c>
      <c r="R2042" s="11">
        <v>0</v>
      </c>
    </row>
    <row r="2043" spans="1:18" x14ac:dyDescent="0.2">
      <c r="A2043" s="11" t="s">
        <v>309</v>
      </c>
      <c r="B2043" s="11" t="s">
        <v>785</v>
      </c>
      <c r="C2043" s="11" t="s">
        <v>786</v>
      </c>
      <c r="D2043" s="11">
        <v>101.607</v>
      </c>
      <c r="E2043" s="11">
        <v>101.708</v>
      </c>
      <c r="F2043" s="11">
        <v>262450000</v>
      </c>
      <c r="G2043" s="11">
        <v>7.125</v>
      </c>
      <c r="H2043" s="11" t="s">
        <v>787</v>
      </c>
      <c r="I2043" s="11" t="s">
        <v>628</v>
      </c>
      <c r="J2043" s="11" t="s">
        <v>614</v>
      </c>
      <c r="K2043" s="11" t="s">
        <v>693</v>
      </c>
      <c r="L2043" s="11" t="s">
        <v>631</v>
      </c>
      <c r="M2043" s="11">
        <v>0.55249114878615102</v>
      </c>
      <c r="N2043" s="11" t="s">
        <v>4771</v>
      </c>
      <c r="O2043" s="11">
        <v>0</v>
      </c>
      <c r="P2043" s="11">
        <v>1</v>
      </c>
      <c r="Q2043" s="11">
        <v>7</v>
      </c>
      <c r="R2043" s="11">
        <v>1</v>
      </c>
    </row>
    <row r="2044" spans="1:18" x14ac:dyDescent="0.2">
      <c r="A2044" s="11" t="s">
        <v>309</v>
      </c>
      <c r="B2044" s="11" t="s">
        <v>785</v>
      </c>
      <c r="C2044" s="11" t="s">
        <v>4772</v>
      </c>
      <c r="D2044" s="11">
        <v>106.411</v>
      </c>
      <c r="E2044" s="11">
        <v>106.60299999999999</v>
      </c>
      <c r="F2044" s="11">
        <v>382150000</v>
      </c>
      <c r="G2044" s="11">
        <v>7</v>
      </c>
      <c r="H2044" s="11" t="s">
        <v>692</v>
      </c>
      <c r="I2044" s="11" t="s">
        <v>628</v>
      </c>
      <c r="J2044" s="11" t="s">
        <v>614</v>
      </c>
      <c r="K2044" s="11" t="s">
        <v>630</v>
      </c>
      <c r="L2044" s="11" t="s">
        <v>631</v>
      </c>
      <c r="M2044" s="11">
        <v>2.3372074058089498</v>
      </c>
      <c r="N2044" s="11" t="s">
        <v>4773</v>
      </c>
      <c r="O2044" s="11">
        <v>0</v>
      </c>
      <c r="P2044" s="11">
        <v>0</v>
      </c>
      <c r="Q2044" s="11">
        <v>1</v>
      </c>
      <c r="R2044" s="11">
        <v>0</v>
      </c>
    </row>
    <row r="2045" spans="1:18" x14ac:dyDescent="0.2">
      <c r="A2045" s="11" t="s">
        <v>309</v>
      </c>
      <c r="B2045" s="11" t="s">
        <v>785</v>
      </c>
      <c r="C2045" s="11" t="s">
        <v>4774</v>
      </c>
      <c r="D2045" s="11">
        <v>114.352</v>
      </c>
      <c r="E2045" s="11">
        <v>114.551</v>
      </c>
      <c r="F2045" s="11">
        <v>300000000</v>
      </c>
      <c r="G2045" s="11">
        <v>8.25</v>
      </c>
      <c r="H2045" s="11" t="s">
        <v>1181</v>
      </c>
      <c r="I2045" s="11" t="s">
        <v>628</v>
      </c>
      <c r="J2045" s="11" t="s">
        <v>614</v>
      </c>
      <c r="K2045" s="11" t="s">
        <v>630</v>
      </c>
      <c r="L2045" s="11" t="s">
        <v>631</v>
      </c>
      <c r="M2045" s="11">
        <v>3.7880211516840898</v>
      </c>
      <c r="N2045" s="11" t="s">
        <v>4775</v>
      </c>
      <c r="O2045" s="11">
        <v>0</v>
      </c>
      <c r="P2045" s="11">
        <v>0</v>
      </c>
      <c r="Q2045" s="11">
        <v>2</v>
      </c>
      <c r="R2045" s="11">
        <v>0</v>
      </c>
    </row>
    <row r="2046" spans="1:18" x14ac:dyDescent="0.2">
      <c r="A2046" s="11" t="s">
        <v>309</v>
      </c>
      <c r="B2046" s="11" t="s">
        <v>785</v>
      </c>
      <c r="C2046" s="11" t="s">
        <v>4776</v>
      </c>
      <c r="D2046" s="11">
        <v>100.652</v>
      </c>
      <c r="E2046" s="11">
        <v>100.73</v>
      </c>
      <c r="F2046" s="11">
        <v>500000000</v>
      </c>
      <c r="G2046" s="11">
        <v>5.3</v>
      </c>
      <c r="H2046" s="11" t="s">
        <v>787</v>
      </c>
      <c r="I2046" s="11" t="s">
        <v>628</v>
      </c>
      <c r="J2046" s="11" t="s">
        <v>614</v>
      </c>
      <c r="K2046" s="11" t="s">
        <v>630</v>
      </c>
      <c r="L2046" s="11" t="s">
        <v>631</v>
      </c>
      <c r="M2046" s="11">
        <v>0.55661705793796901</v>
      </c>
      <c r="N2046" s="11" t="s">
        <v>4777</v>
      </c>
      <c r="O2046" s="11">
        <v>0</v>
      </c>
      <c r="P2046" s="11">
        <v>0</v>
      </c>
      <c r="Q2046" s="11">
        <v>2</v>
      </c>
      <c r="R2046" s="11">
        <v>0</v>
      </c>
    </row>
    <row r="2047" spans="1:18" x14ac:dyDescent="0.2">
      <c r="A2047" s="11" t="s">
        <v>372</v>
      </c>
      <c r="B2047" s="11" t="s">
        <v>4635</v>
      </c>
      <c r="C2047" s="11" t="s">
        <v>4778</v>
      </c>
      <c r="D2047" s="11">
        <v>113.878</v>
      </c>
      <c r="E2047" s="11">
        <v>114.179</v>
      </c>
      <c r="F2047" s="11">
        <v>268348000</v>
      </c>
      <c r="G2047" s="11">
        <v>7.25</v>
      </c>
      <c r="H2047" s="11" t="s">
        <v>4654</v>
      </c>
      <c r="I2047" s="11" t="s">
        <v>628</v>
      </c>
      <c r="J2047" s="11" t="s">
        <v>629</v>
      </c>
      <c r="K2047" s="11" t="s">
        <v>630</v>
      </c>
      <c r="L2047" s="11" t="s">
        <v>631</v>
      </c>
      <c r="M2047" s="11">
        <v>4.6599955720296702</v>
      </c>
      <c r="N2047" s="12">
        <v>40483</v>
      </c>
      <c r="O2047" s="11">
        <v>0</v>
      </c>
      <c r="P2047" s="11">
        <v>0</v>
      </c>
      <c r="Q2047" s="11">
        <v>8</v>
      </c>
      <c r="R2047" s="11">
        <v>0</v>
      </c>
    </row>
    <row r="2048" spans="1:18" x14ac:dyDescent="0.2">
      <c r="A2048" s="11" t="s">
        <v>405</v>
      </c>
      <c r="B2048" s="11" t="s">
        <v>4635</v>
      </c>
      <c r="C2048" s="11" t="s">
        <v>4779</v>
      </c>
      <c r="D2048" s="11">
        <v>108.876</v>
      </c>
      <c r="E2048" s="11">
        <v>109.041</v>
      </c>
      <c r="F2048" s="11">
        <v>504700000</v>
      </c>
      <c r="G2048" s="11">
        <v>5.9</v>
      </c>
      <c r="H2048" s="11" t="s">
        <v>4780</v>
      </c>
      <c r="I2048" s="11" t="s">
        <v>628</v>
      </c>
      <c r="J2048" s="11" t="s">
        <v>629</v>
      </c>
      <c r="K2048" s="11" t="s">
        <v>630</v>
      </c>
      <c r="L2048" s="11" t="s">
        <v>631</v>
      </c>
      <c r="M2048" s="11">
        <v>5.5041353600254803</v>
      </c>
      <c r="N2048" s="12">
        <v>37714</v>
      </c>
      <c r="O2048" s="11">
        <v>0</v>
      </c>
      <c r="P2048" s="11">
        <v>0</v>
      </c>
      <c r="Q2048" s="11">
        <v>6</v>
      </c>
      <c r="R2048" s="11">
        <v>0</v>
      </c>
    </row>
    <row r="2049" spans="1:18" x14ac:dyDescent="0.2">
      <c r="A2049" s="11" t="s">
        <v>343</v>
      </c>
      <c r="B2049" s="11" t="s">
        <v>4635</v>
      </c>
      <c r="C2049" s="11" t="s">
        <v>4781</v>
      </c>
      <c r="D2049" s="11">
        <v>108.646</v>
      </c>
      <c r="E2049" s="11">
        <v>108.753</v>
      </c>
      <c r="F2049" s="11">
        <v>705002000</v>
      </c>
      <c r="G2049" s="11">
        <v>6.95</v>
      </c>
      <c r="H2049" s="11" t="s">
        <v>2196</v>
      </c>
      <c r="I2049" s="11" t="s">
        <v>628</v>
      </c>
      <c r="J2049" s="11" t="s">
        <v>629</v>
      </c>
      <c r="K2049" s="11" t="s">
        <v>630</v>
      </c>
      <c r="L2049" s="11" t="s">
        <v>631</v>
      </c>
      <c r="M2049" s="11">
        <v>2.7926618485447499</v>
      </c>
      <c r="N2049" s="11" t="s">
        <v>4782</v>
      </c>
      <c r="O2049" s="11">
        <v>0</v>
      </c>
      <c r="P2049" s="11">
        <v>0</v>
      </c>
      <c r="Q2049" s="11">
        <v>6</v>
      </c>
      <c r="R2049" s="11">
        <v>0</v>
      </c>
    </row>
    <row r="2050" spans="1:18" x14ac:dyDescent="0.2">
      <c r="A2050" s="11" t="s">
        <v>298</v>
      </c>
      <c r="B2050" s="11" t="s">
        <v>4783</v>
      </c>
      <c r="C2050" s="11" t="s">
        <v>4784</v>
      </c>
      <c r="D2050" s="11">
        <v>99.664000000000001</v>
      </c>
      <c r="E2050" s="11">
        <v>99.709000000000003</v>
      </c>
      <c r="F2050" s="11">
        <v>900000000</v>
      </c>
      <c r="G2050" s="11">
        <v>3.9</v>
      </c>
      <c r="H2050" s="11" t="s">
        <v>4785</v>
      </c>
      <c r="I2050" s="11" t="s">
        <v>628</v>
      </c>
      <c r="J2050" s="11" t="s">
        <v>645</v>
      </c>
      <c r="K2050" s="11" t="s">
        <v>630</v>
      </c>
      <c r="L2050" s="11" t="s">
        <v>631</v>
      </c>
      <c r="M2050" s="11">
        <v>1.78213469767684</v>
      </c>
      <c r="N2050" s="12">
        <v>37129</v>
      </c>
      <c r="O2050" s="11">
        <v>1</v>
      </c>
      <c r="P2050" s="11">
        <v>0</v>
      </c>
      <c r="Q2050" s="11">
        <v>4</v>
      </c>
      <c r="R2050" s="11">
        <v>0</v>
      </c>
    </row>
    <row r="2051" spans="1:18" x14ac:dyDescent="0.2">
      <c r="A2051" s="11" t="s">
        <v>302</v>
      </c>
      <c r="B2051" s="11" t="s">
        <v>791</v>
      </c>
      <c r="C2051" s="11" t="s">
        <v>4786</v>
      </c>
      <c r="D2051" s="11">
        <v>99.86</v>
      </c>
      <c r="E2051" s="11">
        <v>99.923000000000002</v>
      </c>
      <c r="F2051" s="11">
        <v>400000000</v>
      </c>
      <c r="G2051" s="11">
        <v>3.7429999999999999</v>
      </c>
      <c r="H2051" s="11" t="s">
        <v>2087</v>
      </c>
      <c r="I2051" s="11" t="s">
        <v>628</v>
      </c>
      <c r="J2051" s="11" t="s">
        <v>640</v>
      </c>
      <c r="K2051" s="11" t="s">
        <v>630</v>
      </c>
      <c r="L2051" s="11" t="s">
        <v>631</v>
      </c>
      <c r="M2051" s="11">
        <v>1.8010892392231601</v>
      </c>
      <c r="N2051" s="11" t="s">
        <v>2309</v>
      </c>
      <c r="O2051" s="11">
        <v>1</v>
      </c>
      <c r="P2051" s="11">
        <v>0</v>
      </c>
      <c r="Q2051" s="11">
        <v>6</v>
      </c>
      <c r="R2051" s="11">
        <v>0</v>
      </c>
    </row>
    <row r="2052" spans="1:18" x14ac:dyDescent="0.2">
      <c r="A2052" s="11" t="s">
        <v>302</v>
      </c>
      <c r="B2052" s="11" t="s">
        <v>791</v>
      </c>
      <c r="C2052" s="11" t="s">
        <v>4787</v>
      </c>
      <c r="D2052" s="11">
        <v>99.951999999999998</v>
      </c>
      <c r="E2052" s="11">
        <v>100.145</v>
      </c>
      <c r="F2052" s="11">
        <v>500000000</v>
      </c>
      <c r="G2052" s="11">
        <v>4.16</v>
      </c>
      <c r="H2052" s="11" t="s">
        <v>2358</v>
      </c>
      <c r="I2052" s="11" t="s">
        <v>628</v>
      </c>
      <c r="J2052" s="11" t="s">
        <v>640</v>
      </c>
      <c r="K2052" s="11" t="s">
        <v>630</v>
      </c>
      <c r="L2052" s="11" t="s">
        <v>631</v>
      </c>
      <c r="M2052" s="11">
        <v>4.42154162110063</v>
      </c>
      <c r="N2052" s="11" t="s">
        <v>2309</v>
      </c>
      <c r="O2052" s="11">
        <v>1</v>
      </c>
      <c r="P2052" s="11">
        <v>0</v>
      </c>
      <c r="Q2052" s="11">
        <v>2</v>
      </c>
      <c r="R2052" s="11">
        <v>0</v>
      </c>
    </row>
    <row r="2053" spans="1:18" x14ac:dyDescent="0.2">
      <c r="A2053" s="11" t="s">
        <v>302</v>
      </c>
      <c r="B2053" s="11" t="s">
        <v>791</v>
      </c>
      <c r="C2053" s="11" t="s">
        <v>4788</v>
      </c>
      <c r="D2053" s="11">
        <v>100.203</v>
      </c>
      <c r="E2053" s="11">
        <v>100.331</v>
      </c>
      <c r="F2053" s="11">
        <v>500000000</v>
      </c>
      <c r="G2053" s="11">
        <v>3.9569999999999999</v>
      </c>
      <c r="H2053" s="11" t="s">
        <v>4789</v>
      </c>
      <c r="I2053" s="11" t="s">
        <v>628</v>
      </c>
      <c r="J2053" s="11" t="s">
        <v>640</v>
      </c>
      <c r="K2053" s="11" t="s">
        <v>630</v>
      </c>
      <c r="L2053" s="11" t="s">
        <v>631</v>
      </c>
      <c r="M2053" s="11">
        <v>2.4724115426762601</v>
      </c>
      <c r="N2053" s="11" t="s">
        <v>4790</v>
      </c>
      <c r="O2053" s="11">
        <v>1</v>
      </c>
      <c r="P2053" s="11">
        <v>0</v>
      </c>
      <c r="Q2053" s="11">
        <v>3</v>
      </c>
      <c r="R2053" s="11">
        <v>0</v>
      </c>
    </row>
    <row r="2054" spans="1:18" x14ac:dyDescent="0.2">
      <c r="A2054" s="11" t="s">
        <v>302</v>
      </c>
      <c r="B2054" s="11" t="s">
        <v>791</v>
      </c>
      <c r="C2054" s="11" t="s">
        <v>4791</v>
      </c>
      <c r="D2054" s="11">
        <v>100.611</v>
      </c>
      <c r="E2054" s="11">
        <v>100.66</v>
      </c>
      <c r="F2054" s="11">
        <v>500000000</v>
      </c>
      <c r="G2054" s="11">
        <v>4.3719999999999999</v>
      </c>
      <c r="H2054" s="11" t="s">
        <v>4792</v>
      </c>
      <c r="I2054" s="11" t="s">
        <v>628</v>
      </c>
      <c r="J2054" s="11" t="s">
        <v>640</v>
      </c>
      <c r="K2054" s="11" t="s">
        <v>630</v>
      </c>
      <c r="L2054" s="11" t="s">
        <v>631</v>
      </c>
      <c r="M2054" s="11">
        <v>1.1932807205082301</v>
      </c>
      <c r="N2054" s="11" t="s">
        <v>4793</v>
      </c>
      <c r="O2054" s="11">
        <v>1</v>
      </c>
      <c r="P2054" s="11">
        <v>0</v>
      </c>
      <c r="Q2054" s="11">
        <v>1</v>
      </c>
      <c r="R2054" s="11">
        <v>0</v>
      </c>
    </row>
    <row r="2055" spans="1:18" x14ac:dyDescent="0.2">
      <c r="A2055" s="11" t="s">
        <v>302</v>
      </c>
      <c r="B2055" s="11" t="s">
        <v>791</v>
      </c>
      <c r="C2055" s="11" t="s">
        <v>4794</v>
      </c>
      <c r="D2055" s="11">
        <v>101.931</v>
      </c>
      <c r="E2055" s="11">
        <v>102.003</v>
      </c>
      <c r="F2055" s="11">
        <v>700000000</v>
      </c>
      <c r="G2055" s="11">
        <v>4.883</v>
      </c>
      <c r="H2055" s="11" t="s">
        <v>685</v>
      </c>
      <c r="I2055" s="11" t="s">
        <v>628</v>
      </c>
      <c r="J2055" s="11" t="s">
        <v>640</v>
      </c>
      <c r="K2055" s="11" t="s">
        <v>630</v>
      </c>
      <c r="L2055" s="11" t="s">
        <v>631</v>
      </c>
      <c r="M2055" s="11">
        <v>1.80547456644508</v>
      </c>
      <c r="N2055" s="11" t="s">
        <v>3282</v>
      </c>
      <c r="O2055" s="11">
        <v>0</v>
      </c>
      <c r="P2055" s="11">
        <v>0</v>
      </c>
      <c r="Q2055" s="11">
        <v>1</v>
      </c>
      <c r="R2055" s="11">
        <v>0</v>
      </c>
    </row>
    <row r="2056" spans="1:18" x14ac:dyDescent="0.2">
      <c r="A2056" s="11" t="s">
        <v>302</v>
      </c>
      <c r="B2056" s="11" t="s">
        <v>791</v>
      </c>
      <c r="C2056" s="11" t="s">
        <v>4795</v>
      </c>
      <c r="D2056" s="11">
        <v>101.72499999999999</v>
      </c>
      <c r="E2056" s="11">
        <v>101.875</v>
      </c>
      <c r="F2056" s="11">
        <v>750000000</v>
      </c>
      <c r="G2056" s="11">
        <v>4.4939999999999998</v>
      </c>
      <c r="H2056" s="11" t="s">
        <v>4796</v>
      </c>
      <c r="I2056" s="11" t="s">
        <v>628</v>
      </c>
      <c r="J2056" s="11" t="s">
        <v>640</v>
      </c>
      <c r="K2056" s="11" t="s">
        <v>630</v>
      </c>
      <c r="L2056" s="11" t="s">
        <v>631</v>
      </c>
      <c r="M2056" s="11">
        <v>3.3229908740093501</v>
      </c>
      <c r="N2056" s="11" t="s">
        <v>4797</v>
      </c>
      <c r="O2056" s="11">
        <v>0</v>
      </c>
      <c r="P2056" s="11">
        <v>0</v>
      </c>
      <c r="Q2056" s="11">
        <v>5</v>
      </c>
      <c r="R2056" s="11">
        <v>0</v>
      </c>
    </row>
    <row r="2057" spans="1:18" x14ac:dyDescent="0.2">
      <c r="A2057" s="11" t="s">
        <v>302</v>
      </c>
      <c r="B2057" s="11" t="s">
        <v>791</v>
      </c>
      <c r="C2057" s="11" t="s">
        <v>4798</v>
      </c>
      <c r="D2057" s="11">
        <v>100.23</v>
      </c>
      <c r="E2057" s="11">
        <v>100.258</v>
      </c>
      <c r="F2057" s="11">
        <v>500000000</v>
      </c>
      <c r="G2057" s="11">
        <v>4.3330000000000002</v>
      </c>
      <c r="H2057" s="11" t="s">
        <v>2571</v>
      </c>
      <c r="I2057" s="11" t="s">
        <v>628</v>
      </c>
      <c r="J2057" s="11" t="s">
        <v>640</v>
      </c>
      <c r="K2057" s="11" t="s">
        <v>630</v>
      </c>
      <c r="L2057" s="11" t="s">
        <v>631</v>
      </c>
      <c r="M2057" s="11">
        <v>0.47777777883071898</v>
      </c>
      <c r="N2057" s="11" t="s">
        <v>2568</v>
      </c>
      <c r="O2057" s="11">
        <v>0</v>
      </c>
      <c r="P2057" s="11">
        <v>0</v>
      </c>
      <c r="Q2057" s="11">
        <v>3</v>
      </c>
      <c r="R2057" s="11">
        <v>0</v>
      </c>
    </row>
    <row r="2058" spans="1:18" x14ac:dyDescent="0.2">
      <c r="A2058" s="11" t="s">
        <v>302</v>
      </c>
      <c r="B2058" s="11" t="s">
        <v>791</v>
      </c>
      <c r="C2058" s="11" t="s">
        <v>792</v>
      </c>
      <c r="D2058" s="11">
        <v>101.17700000000001</v>
      </c>
      <c r="E2058" s="11">
        <v>101.21899999999999</v>
      </c>
      <c r="F2058" s="11">
        <v>650000000</v>
      </c>
      <c r="G2058" s="11">
        <v>5.0410000000000004</v>
      </c>
      <c r="H2058" s="11" t="s">
        <v>793</v>
      </c>
      <c r="I2058" s="11" t="s">
        <v>628</v>
      </c>
      <c r="J2058" s="11" t="s">
        <v>640</v>
      </c>
      <c r="K2058" s="11" t="s">
        <v>630</v>
      </c>
      <c r="L2058" s="11" t="s">
        <v>631</v>
      </c>
      <c r="M2058" s="11">
        <v>0.98500309711343403</v>
      </c>
      <c r="N2058" s="12">
        <v>37765</v>
      </c>
      <c r="O2058" s="11">
        <v>0</v>
      </c>
      <c r="P2058" s="11">
        <v>1</v>
      </c>
      <c r="Q2058" s="11">
        <v>7</v>
      </c>
      <c r="R2058" s="11">
        <v>1</v>
      </c>
    </row>
    <row r="2059" spans="1:18" x14ac:dyDescent="0.2">
      <c r="A2059" s="11" t="s">
        <v>302</v>
      </c>
      <c r="B2059" s="11" t="s">
        <v>791</v>
      </c>
      <c r="C2059" s="11" t="s">
        <v>4799</v>
      </c>
      <c r="D2059" s="11">
        <v>102.262</v>
      </c>
      <c r="E2059" s="11">
        <v>102.363</v>
      </c>
      <c r="F2059" s="11">
        <v>500000000</v>
      </c>
      <c r="G2059" s="11">
        <v>4.8</v>
      </c>
      <c r="H2059" s="11" t="s">
        <v>1587</v>
      </c>
      <c r="I2059" s="11" t="s">
        <v>628</v>
      </c>
      <c r="J2059" s="11" t="s">
        <v>640</v>
      </c>
      <c r="K2059" s="11" t="s">
        <v>630</v>
      </c>
      <c r="L2059" s="11" t="s">
        <v>631</v>
      </c>
      <c r="M2059" s="11">
        <v>2.6737554361073399</v>
      </c>
      <c r="N2059" s="12">
        <v>37158</v>
      </c>
      <c r="O2059" s="11">
        <v>0</v>
      </c>
      <c r="P2059" s="11">
        <v>0</v>
      </c>
      <c r="Q2059" s="11">
        <v>2</v>
      </c>
      <c r="R2059" s="11">
        <v>0</v>
      </c>
    </row>
    <row r="2060" spans="1:18" x14ac:dyDescent="0.2">
      <c r="A2060" s="11" t="s">
        <v>302</v>
      </c>
      <c r="B2060" s="11" t="s">
        <v>791</v>
      </c>
      <c r="C2060" s="11" t="s">
        <v>4800</v>
      </c>
      <c r="D2060" s="11">
        <v>100.962</v>
      </c>
      <c r="E2060" s="11">
        <v>100.98399999999999</v>
      </c>
      <c r="F2060" s="11">
        <v>700000000</v>
      </c>
      <c r="G2060" s="11">
        <v>5.5</v>
      </c>
      <c r="H2060" s="11" t="s">
        <v>3197</v>
      </c>
      <c r="I2060" s="11" t="s">
        <v>628</v>
      </c>
      <c r="J2060" s="11" t="s">
        <v>640</v>
      </c>
      <c r="K2060" s="11" t="s">
        <v>630</v>
      </c>
      <c r="L2060" s="11" t="s">
        <v>631</v>
      </c>
      <c r="M2060" s="11">
        <v>0.56728357784827499</v>
      </c>
      <c r="N2060" s="12">
        <v>40321</v>
      </c>
      <c r="O2060" s="11">
        <v>0</v>
      </c>
      <c r="P2060" s="11">
        <v>0</v>
      </c>
      <c r="Q2060" s="11">
        <v>2</v>
      </c>
      <c r="R2060" s="11">
        <v>0</v>
      </c>
    </row>
    <row r="2061" spans="1:18" x14ac:dyDescent="0.2">
      <c r="A2061" s="11" t="s">
        <v>571</v>
      </c>
      <c r="B2061" s="11" t="s">
        <v>4801</v>
      </c>
      <c r="C2061" s="11" t="s">
        <v>4802</v>
      </c>
      <c r="D2061" s="11">
        <v>120.62</v>
      </c>
      <c r="E2061" s="11">
        <v>120.62</v>
      </c>
      <c r="F2061" s="11">
        <v>345000000</v>
      </c>
      <c r="G2061" s="11">
        <v>5.25</v>
      </c>
      <c r="H2061" s="11" t="s">
        <v>1956</v>
      </c>
      <c r="I2061" s="11" t="s">
        <v>628</v>
      </c>
      <c r="J2061" s="11" t="s">
        <v>614</v>
      </c>
      <c r="K2061" s="11" t="s">
        <v>832</v>
      </c>
      <c r="L2061" s="11" t="s">
        <v>631</v>
      </c>
      <c r="M2061" s="11">
        <v>2.3621465670498401</v>
      </c>
      <c r="N2061" s="12">
        <v>40170</v>
      </c>
      <c r="O2061" s="11">
        <v>0</v>
      </c>
      <c r="P2061" s="11">
        <v>0</v>
      </c>
      <c r="Q2061" s="11">
        <v>2</v>
      </c>
      <c r="R2061" s="11">
        <v>0</v>
      </c>
    </row>
    <row r="2062" spans="1:18" x14ac:dyDescent="0.2">
      <c r="A2062" s="11" t="s">
        <v>261</v>
      </c>
      <c r="B2062" s="11" t="s">
        <v>4803</v>
      </c>
      <c r="C2062" s="11" t="s">
        <v>4804</v>
      </c>
      <c r="D2062" s="11">
        <v>98.593000000000004</v>
      </c>
      <c r="E2062" s="11">
        <v>98.617999999999995</v>
      </c>
      <c r="F2062" s="11">
        <v>650000000</v>
      </c>
      <c r="G2062" s="11">
        <v>2.25</v>
      </c>
      <c r="H2062" s="11" t="s">
        <v>2548</v>
      </c>
      <c r="I2062" s="11" t="s">
        <v>628</v>
      </c>
      <c r="J2062" s="11" t="s">
        <v>640</v>
      </c>
      <c r="K2062" s="11" t="s">
        <v>630</v>
      </c>
      <c r="L2062" s="11" t="s">
        <v>631</v>
      </c>
      <c r="M2062" s="11">
        <v>0.91661799253818099</v>
      </c>
      <c r="N2062" s="12">
        <v>37490</v>
      </c>
      <c r="O2062" s="11">
        <v>0</v>
      </c>
      <c r="P2062" s="11">
        <v>0</v>
      </c>
      <c r="Q2062" s="11">
        <v>3</v>
      </c>
      <c r="R2062" s="11">
        <v>0</v>
      </c>
    </row>
    <row r="2063" spans="1:18" x14ac:dyDescent="0.2">
      <c r="A2063" s="11" t="s">
        <v>261</v>
      </c>
      <c r="B2063" s="11" t="s">
        <v>4803</v>
      </c>
      <c r="C2063" s="11" t="s">
        <v>4805</v>
      </c>
      <c r="D2063" s="11">
        <v>100.553</v>
      </c>
      <c r="E2063" s="11">
        <v>100.608</v>
      </c>
      <c r="F2063" s="11">
        <v>1000000000</v>
      </c>
      <c r="G2063" s="11">
        <v>4.125</v>
      </c>
      <c r="H2063" s="11" t="s">
        <v>3383</v>
      </c>
      <c r="I2063" s="11" t="s">
        <v>628</v>
      </c>
      <c r="J2063" s="11" t="s">
        <v>640</v>
      </c>
      <c r="K2063" s="11" t="s">
        <v>630</v>
      </c>
      <c r="L2063" s="11" t="s">
        <v>631</v>
      </c>
      <c r="M2063" s="11">
        <v>2.2180282963521698</v>
      </c>
      <c r="N2063" s="11" t="s">
        <v>3280</v>
      </c>
      <c r="O2063" s="11">
        <v>1</v>
      </c>
      <c r="P2063" s="11">
        <v>0</v>
      </c>
      <c r="Q2063" s="11">
        <v>3</v>
      </c>
      <c r="R2063" s="11">
        <v>0</v>
      </c>
    </row>
    <row r="2064" spans="1:18" x14ac:dyDescent="0.2">
      <c r="A2064" s="11" t="s">
        <v>261</v>
      </c>
      <c r="B2064" s="11" t="s">
        <v>4803</v>
      </c>
      <c r="C2064" s="11" t="s">
        <v>4806</v>
      </c>
      <c r="D2064" s="11">
        <v>103.544</v>
      </c>
      <c r="E2064" s="11">
        <v>103.57599999999999</v>
      </c>
      <c r="F2064" s="11">
        <v>2000000000</v>
      </c>
      <c r="G2064" s="11">
        <v>5</v>
      </c>
      <c r="H2064" s="11" t="s">
        <v>1642</v>
      </c>
      <c r="I2064" s="11" t="s">
        <v>628</v>
      </c>
      <c r="J2064" s="11" t="s">
        <v>640</v>
      </c>
      <c r="K2064" s="11" t="s">
        <v>630</v>
      </c>
      <c r="L2064" s="11" t="s">
        <v>631</v>
      </c>
      <c r="M2064" s="11">
        <v>3.5594730227772402</v>
      </c>
      <c r="N2064" s="11" t="s">
        <v>1468</v>
      </c>
      <c r="O2064" s="11">
        <v>0</v>
      </c>
      <c r="P2064" s="11">
        <v>0</v>
      </c>
      <c r="Q2064" s="11">
        <v>4</v>
      </c>
      <c r="R2064" s="11">
        <v>0</v>
      </c>
    </row>
    <row r="2065" spans="1:18" x14ac:dyDescent="0.2">
      <c r="A2065" s="11" t="s">
        <v>261</v>
      </c>
      <c r="B2065" s="11" t="s">
        <v>4803</v>
      </c>
      <c r="C2065" s="11" t="s">
        <v>4807</v>
      </c>
      <c r="D2065" s="11">
        <v>100.566</v>
      </c>
      <c r="E2065" s="11">
        <v>100.66200000000001</v>
      </c>
      <c r="F2065" s="11">
        <v>1000000000</v>
      </c>
      <c r="G2065" s="11">
        <v>4.125</v>
      </c>
      <c r="H2065" s="11" t="s">
        <v>1801</v>
      </c>
      <c r="I2065" s="11" t="s">
        <v>628</v>
      </c>
      <c r="J2065" s="11" t="s">
        <v>640</v>
      </c>
      <c r="K2065" s="11" t="s">
        <v>630</v>
      </c>
      <c r="L2065" s="11" t="s">
        <v>631</v>
      </c>
      <c r="M2065" s="11">
        <v>1.7765458126413101</v>
      </c>
      <c r="N2065" s="12">
        <v>40141</v>
      </c>
      <c r="O2065" s="11">
        <v>0</v>
      </c>
      <c r="P2065" s="11">
        <v>0</v>
      </c>
      <c r="Q2065" s="11">
        <v>6</v>
      </c>
      <c r="R2065" s="11">
        <v>0</v>
      </c>
    </row>
    <row r="2066" spans="1:18" x14ac:dyDescent="0.2">
      <c r="A2066" s="11" t="s">
        <v>261</v>
      </c>
      <c r="B2066" s="11" t="s">
        <v>4803</v>
      </c>
      <c r="C2066" s="11" t="s">
        <v>4808</v>
      </c>
      <c r="D2066" s="11">
        <v>102.914</v>
      </c>
      <c r="E2066" s="11">
        <v>102.97799999999999</v>
      </c>
      <c r="F2066" s="11">
        <v>1750000000</v>
      </c>
      <c r="G2066" s="11">
        <v>5</v>
      </c>
      <c r="H2066" s="11" t="s">
        <v>638</v>
      </c>
      <c r="I2066" s="11" t="s">
        <v>628</v>
      </c>
      <c r="J2066" s="11" t="s">
        <v>640</v>
      </c>
      <c r="K2066" s="11" t="s">
        <v>630</v>
      </c>
      <c r="L2066" s="11" t="s">
        <v>631</v>
      </c>
      <c r="M2066" s="11">
        <v>2.7094206134224899</v>
      </c>
      <c r="N2066" s="11" t="s">
        <v>2998</v>
      </c>
      <c r="O2066" s="11">
        <v>0</v>
      </c>
      <c r="P2066" s="11">
        <v>0</v>
      </c>
      <c r="Q2066" s="11">
        <v>4</v>
      </c>
      <c r="R2066" s="11">
        <v>0</v>
      </c>
    </row>
    <row r="2067" spans="1:18" x14ac:dyDescent="0.2">
      <c r="A2067" s="11" t="s">
        <v>261</v>
      </c>
      <c r="B2067" s="11" t="s">
        <v>4803</v>
      </c>
      <c r="C2067" s="11" t="s">
        <v>4809</v>
      </c>
      <c r="D2067" s="11">
        <v>102.41800000000001</v>
      </c>
      <c r="E2067" s="11">
        <v>102.447</v>
      </c>
      <c r="F2067" s="11">
        <v>1750000000</v>
      </c>
      <c r="G2067" s="11">
        <v>6</v>
      </c>
      <c r="H2067" s="11" t="s">
        <v>4810</v>
      </c>
      <c r="I2067" s="11" t="s">
        <v>628</v>
      </c>
      <c r="J2067" s="11" t="s">
        <v>640</v>
      </c>
      <c r="K2067" s="11" t="s">
        <v>630</v>
      </c>
      <c r="L2067" s="11" t="s">
        <v>631</v>
      </c>
      <c r="M2067" s="11">
        <v>1.0963611522513701</v>
      </c>
      <c r="N2067" s="11" t="s">
        <v>3547</v>
      </c>
      <c r="O2067" s="11">
        <v>0</v>
      </c>
      <c r="P2067" s="11">
        <v>0</v>
      </c>
      <c r="Q2067" s="11">
        <v>8</v>
      </c>
      <c r="R2067" s="11">
        <v>0</v>
      </c>
    </row>
    <row r="2068" spans="1:18" x14ac:dyDescent="0.2">
      <c r="A2068" s="11" t="s">
        <v>261</v>
      </c>
      <c r="B2068" s="11" t="s">
        <v>4803</v>
      </c>
      <c r="C2068" s="11" t="s">
        <v>4811</v>
      </c>
      <c r="D2068" s="11">
        <v>100.053</v>
      </c>
      <c r="E2068" s="11">
        <v>100.05800000000001</v>
      </c>
      <c r="F2068" s="11">
        <v>1500000000</v>
      </c>
      <c r="G2068" s="11">
        <v>4.75</v>
      </c>
      <c r="H2068" s="11" t="s">
        <v>1700</v>
      </c>
      <c r="I2068" s="11" t="s">
        <v>628</v>
      </c>
      <c r="J2068" s="11" t="s">
        <v>640</v>
      </c>
      <c r="K2068" s="11" t="s">
        <v>630</v>
      </c>
      <c r="L2068" s="11" t="s">
        <v>631</v>
      </c>
      <c r="M2068" s="11">
        <v>6.9444444448578294E-2</v>
      </c>
      <c r="N2068" s="11" t="s">
        <v>3001</v>
      </c>
      <c r="O2068" s="11">
        <v>0</v>
      </c>
      <c r="P2068" s="11">
        <v>0</v>
      </c>
      <c r="Q2068" s="11">
        <v>3</v>
      </c>
      <c r="R2068" s="11">
        <v>0</v>
      </c>
    </row>
    <row r="2069" spans="1:18" x14ac:dyDescent="0.2">
      <c r="A2069" s="11" t="s">
        <v>234</v>
      </c>
      <c r="B2069" s="11" t="s">
        <v>799</v>
      </c>
      <c r="C2069" s="11" t="s">
        <v>800</v>
      </c>
      <c r="D2069" s="11">
        <v>98.456999999999994</v>
      </c>
      <c r="E2069" s="11">
        <v>98.465000000000003</v>
      </c>
      <c r="F2069" s="11">
        <v>1000000000</v>
      </c>
      <c r="G2069" s="11">
        <v>0.875</v>
      </c>
      <c r="H2069" s="11" t="s">
        <v>801</v>
      </c>
      <c r="I2069" s="11" t="s">
        <v>628</v>
      </c>
      <c r="J2069" s="11" t="s">
        <v>654</v>
      </c>
      <c r="K2069" s="11" t="s">
        <v>630</v>
      </c>
      <c r="L2069" s="11" t="s">
        <v>631</v>
      </c>
      <c r="M2069" s="11">
        <v>0.54223545120493899</v>
      </c>
      <c r="N2069" s="11" t="s">
        <v>1921</v>
      </c>
      <c r="O2069" s="11">
        <v>0</v>
      </c>
      <c r="P2069" s="11">
        <v>1</v>
      </c>
      <c r="Q2069" s="11">
        <v>7</v>
      </c>
      <c r="R2069" s="11">
        <v>1</v>
      </c>
    </row>
    <row r="2070" spans="1:18" x14ac:dyDescent="0.2">
      <c r="A2070" s="11" t="s">
        <v>234</v>
      </c>
      <c r="B2070" s="11" t="s">
        <v>799</v>
      </c>
      <c r="C2070" s="11" t="s">
        <v>4812</v>
      </c>
      <c r="D2070" s="11">
        <v>99.915000000000006</v>
      </c>
      <c r="E2070" s="11">
        <v>99.936999999999998</v>
      </c>
      <c r="F2070" s="11">
        <v>1000000000</v>
      </c>
      <c r="G2070" s="11">
        <v>3.75</v>
      </c>
      <c r="H2070" s="11" t="s">
        <v>2358</v>
      </c>
      <c r="I2070" s="11" t="s">
        <v>628</v>
      </c>
      <c r="J2070" s="11" t="s">
        <v>654</v>
      </c>
      <c r="K2070" s="11" t="s">
        <v>630</v>
      </c>
      <c r="L2070" s="11" t="s">
        <v>631</v>
      </c>
      <c r="M2070" s="11">
        <v>4.4609820994106801</v>
      </c>
      <c r="N2070" s="11" t="s">
        <v>2309</v>
      </c>
      <c r="O2070" s="11">
        <v>1</v>
      </c>
      <c r="P2070" s="11">
        <v>0</v>
      </c>
      <c r="Q2070" s="11">
        <v>5</v>
      </c>
      <c r="R2070" s="11">
        <v>0</v>
      </c>
    </row>
    <row r="2071" spans="1:18" x14ac:dyDescent="0.2">
      <c r="A2071" s="11" t="s">
        <v>234</v>
      </c>
      <c r="B2071" s="11" t="s">
        <v>799</v>
      </c>
      <c r="C2071" s="11" t="s">
        <v>4813</v>
      </c>
      <c r="D2071" s="11">
        <v>102.86499999999999</v>
      </c>
      <c r="E2071" s="11">
        <v>102.902</v>
      </c>
      <c r="F2071" s="11">
        <v>1500000000</v>
      </c>
      <c r="G2071" s="11">
        <v>4.5</v>
      </c>
      <c r="H2071" s="11" t="s">
        <v>4814</v>
      </c>
      <c r="I2071" s="11" t="s">
        <v>628</v>
      </c>
      <c r="J2071" s="11" t="s">
        <v>654</v>
      </c>
      <c r="K2071" s="11" t="s">
        <v>630</v>
      </c>
      <c r="L2071" s="11" t="s">
        <v>631</v>
      </c>
      <c r="M2071" s="11">
        <v>3.5686795578045798</v>
      </c>
      <c r="N2071" s="11" t="s">
        <v>3272</v>
      </c>
      <c r="O2071" s="11">
        <v>0</v>
      </c>
      <c r="P2071" s="11">
        <v>0</v>
      </c>
      <c r="Q2071" s="11">
        <v>5</v>
      </c>
      <c r="R2071" s="11">
        <v>0</v>
      </c>
    </row>
    <row r="2072" spans="1:18" x14ac:dyDescent="0.2">
      <c r="A2072" s="11" t="s">
        <v>234</v>
      </c>
      <c r="B2072" s="11" t="s">
        <v>799</v>
      </c>
      <c r="C2072" s="11" t="s">
        <v>4815</v>
      </c>
      <c r="D2072" s="11">
        <v>101.253</v>
      </c>
      <c r="E2072" s="11">
        <v>101.279</v>
      </c>
      <c r="F2072" s="11">
        <v>1000000000</v>
      </c>
      <c r="G2072" s="11">
        <v>4.625</v>
      </c>
      <c r="H2072" s="11" t="s">
        <v>2350</v>
      </c>
      <c r="I2072" s="11" t="s">
        <v>628</v>
      </c>
      <c r="J2072" s="11" t="s">
        <v>654</v>
      </c>
      <c r="K2072" s="11" t="s">
        <v>630</v>
      </c>
      <c r="L2072" s="11" t="s">
        <v>631</v>
      </c>
      <c r="M2072" s="11">
        <v>1.23051691233412</v>
      </c>
      <c r="N2072" s="12">
        <v>39045</v>
      </c>
      <c r="O2072" s="11">
        <v>0</v>
      </c>
      <c r="P2072" s="11">
        <v>0</v>
      </c>
      <c r="Q2072" s="11">
        <v>3</v>
      </c>
      <c r="R2072" s="11">
        <v>0</v>
      </c>
    </row>
    <row r="2073" spans="1:18" x14ac:dyDescent="0.2">
      <c r="A2073" s="11" t="s">
        <v>234</v>
      </c>
      <c r="B2073" s="11" t="s">
        <v>799</v>
      </c>
      <c r="C2073" s="11" t="s">
        <v>4816</v>
      </c>
      <c r="D2073" s="11">
        <v>101.348</v>
      </c>
      <c r="E2073" s="11">
        <v>101.369</v>
      </c>
      <c r="F2073" s="11">
        <v>1500000000</v>
      </c>
      <c r="G2073" s="11">
        <v>4.125</v>
      </c>
      <c r="H2073" s="11" t="s">
        <v>638</v>
      </c>
      <c r="I2073" s="11" t="s">
        <v>628</v>
      </c>
      <c r="J2073" s="11" t="s">
        <v>654</v>
      </c>
      <c r="K2073" s="11" t="s">
        <v>630</v>
      </c>
      <c r="L2073" s="11" t="s">
        <v>631</v>
      </c>
      <c r="M2073" s="11">
        <v>2.7370336254782699</v>
      </c>
      <c r="N2073" s="11" t="s">
        <v>2998</v>
      </c>
      <c r="O2073" s="11">
        <v>0</v>
      </c>
      <c r="P2073" s="11">
        <v>0</v>
      </c>
      <c r="Q2073" s="11">
        <v>8</v>
      </c>
      <c r="R2073" s="11">
        <v>0</v>
      </c>
    </row>
    <row r="2074" spans="1:18" x14ac:dyDescent="0.2">
      <c r="A2074" s="11" t="s">
        <v>234</v>
      </c>
      <c r="B2074" s="11" t="s">
        <v>799</v>
      </c>
      <c r="C2074" s="11" t="s">
        <v>4817</v>
      </c>
      <c r="D2074" s="11">
        <v>99.995999999999995</v>
      </c>
      <c r="E2074" s="11">
        <v>99.998000000000005</v>
      </c>
      <c r="F2074" s="11">
        <v>1000000000</v>
      </c>
      <c r="G2074" s="11">
        <v>3.75</v>
      </c>
      <c r="H2074" s="11" t="s">
        <v>4818</v>
      </c>
      <c r="I2074" s="11" t="s">
        <v>628</v>
      </c>
      <c r="J2074" s="11" t="s">
        <v>654</v>
      </c>
      <c r="K2074" s="11" t="s">
        <v>630</v>
      </c>
      <c r="L2074" s="11" t="s">
        <v>631</v>
      </c>
      <c r="M2074" s="11">
        <v>0.21944444454871101</v>
      </c>
      <c r="N2074" s="11" t="s">
        <v>4819</v>
      </c>
      <c r="O2074" s="11">
        <v>0</v>
      </c>
      <c r="P2074" s="11">
        <v>0</v>
      </c>
      <c r="Q2074" s="11">
        <v>6</v>
      </c>
      <c r="R2074" s="11">
        <v>0</v>
      </c>
    </row>
    <row r="2075" spans="1:18" x14ac:dyDescent="0.2">
      <c r="A2075" s="11" t="s">
        <v>234</v>
      </c>
      <c r="B2075" s="11" t="s">
        <v>799</v>
      </c>
      <c r="C2075" s="11" t="s">
        <v>802</v>
      </c>
      <c r="D2075" s="11">
        <v>100.017</v>
      </c>
      <c r="E2075" s="11">
        <v>100.122</v>
      </c>
      <c r="F2075" s="11">
        <v>1000000000</v>
      </c>
      <c r="G2075" s="11">
        <v>3.625</v>
      </c>
      <c r="H2075" s="11" t="s">
        <v>803</v>
      </c>
      <c r="I2075" s="11" t="s">
        <v>628</v>
      </c>
      <c r="J2075" s="11" t="s">
        <v>654</v>
      </c>
      <c r="K2075" s="11" t="s">
        <v>630</v>
      </c>
      <c r="L2075" s="11" t="s">
        <v>631</v>
      </c>
      <c r="M2075" s="11">
        <v>1.83615287294225</v>
      </c>
      <c r="N2075" s="11" t="s">
        <v>3001</v>
      </c>
      <c r="O2075" s="11">
        <v>0</v>
      </c>
      <c r="P2075" s="11">
        <v>1</v>
      </c>
      <c r="Q2075" s="11">
        <v>7</v>
      </c>
      <c r="R2075" s="11">
        <v>1</v>
      </c>
    </row>
    <row r="2076" spans="1:18" x14ac:dyDescent="0.2">
      <c r="A2076" s="11" t="s">
        <v>73</v>
      </c>
      <c r="B2076" s="11" t="s">
        <v>4820</v>
      </c>
      <c r="C2076" s="11" t="s">
        <v>4821</v>
      </c>
      <c r="D2076" s="11">
        <v>99.18</v>
      </c>
      <c r="E2076" s="11">
        <v>99.251000000000005</v>
      </c>
      <c r="F2076" s="11">
        <v>500000000</v>
      </c>
      <c r="G2076" s="11">
        <v>3.5</v>
      </c>
      <c r="H2076" s="11" t="s">
        <v>4822</v>
      </c>
      <c r="I2076" s="11" t="s">
        <v>628</v>
      </c>
      <c r="J2076" s="11" t="s">
        <v>629</v>
      </c>
      <c r="K2076" s="11" t="s">
        <v>630</v>
      </c>
      <c r="L2076" s="11" t="s">
        <v>631</v>
      </c>
      <c r="M2076" s="11">
        <v>1.29645219475902</v>
      </c>
      <c r="N2076" s="12">
        <v>39219</v>
      </c>
      <c r="O2076" s="11">
        <v>0</v>
      </c>
      <c r="P2076" s="11">
        <v>0</v>
      </c>
      <c r="Q2076" s="11">
        <v>8</v>
      </c>
      <c r="R2076" s="11">
        <v>0</v>
      </c>
    </row>
    <row r="2077" spans="1:18" x14ac:dyDescent="0.2">
      <c r="A2077" s="11" t="s">
        <v>217</v>
      </c>
      <c r="B2077" s="11" t="s">
        <v>4823</v>
      </c>
      <c r="C2077" s="11" t="s">
        <v>4824</v>
      </c>
      <c r="D2077" s="11">
        <v>99.174000000000007</v>
      </c>
      <c r="E2077" s="11">
        <v>99.21</v>
      </c>
      <c r="F2077" s="11">
        <v>500000000</v>
      </c>
      <c r="G2077" s="11">
        <v>2.1</v>
      </c>
      <c r="H2077" s="11" t="s">
        <v>2377</v>
      </c>
      <c r="I2077" s="11" t="s">
        <v>628</v>
      </c>
      <c r="J2077" s="11" t="s">
        <v>629</v>
      </c>
      <c r="K2077" s="11" t="s">
        <v>630</v>
      </c>
      <c r="L2077" s="11" t="s">
        <v>631</v>
      </c>
      <c r="M2077" s="11">
        <v>0.38333333387964602</v>
      </c>
      <c r="N2077" s="11" t="s">
        <v>4825</v>
      </c>
      <c r="O2077" s="11">
        <v>0</v>
      </c>
      <c r="P2077" s="11">
        <v>0</v>
      </c>
      <c r="Q2077" s="11">
        <v>4</v>
      </c>
      <c r="R2077" s="11">
        <v>0</v>
      </c>
    </row>
    <row r="2078" spans="1:18" x14ac:dyDescent="0.2">
      <c r="A2078" s="11" t="s">
        <v>217</v>
      </c>
      <c r="B2078" s="11" t="s">
        <v>4823</v>
      </c>
      <c r="C2078" s="11" t="s">
        <v>4826</v>
      </c>
      <c r="D2078" s="11">
        <v>95.290999999999997</v>
      </c>
      <c r="E2078" s="11">
        <v>95.379000000000005</v>
      </c>
      <c r="F2078" s="11">
        <v>400000000</v>
      </c>
      <c r="G2078" s="11">
        <v>3</v>
      </c>
      <c r="H2078" s="11" t="s">
        <v>688</v>
      </c>
      <c r="I2078" s="11" t="s">
        <v>628</v>
      </c>
      <c r="J2078" s="11" t="s">
        <v>629</v>
      </c>
      <c r="K2078" s="11" t="s">
        <v>630</v>
      </c>
      <c r="L2078" s="11" t="s">
        <v>631</v>
      </c>
      <c r="M2078" s="11">
        <v>3.7208828760248802</v>
      </c>
      <c r="N2078" s="11" t="s">
        <v>1525</v>
      </c>
      <c r="O2078" s="11">
        <v>0</v>
      </c>
      <c r="P2078" s="11">
        <v>0</v>
      </c>
      <c r="Q2078" s="11">
        <v>1</v>
      </c>
      <c r="R2078" s="11">
        <v>0</v>
      </c>
    </row>
    <row r="2079" spans="1:18" x14ac:dyDescent="0.2">
      <c r="A2079" s="11" t="s">
        <v>416</v>
      </c>
      <c r="B2079" s="11" t="s">
        <v>4827</v>
      </c>
      <c r="C2079" s="11" t="s">
        <v>4828</v>
      </c>
      <c r="D2079" s="11">
        <v>102.51600000000001</v>
      </c>
      <c r="E2079" s="11">
        <v>102.607</v>
      </c>
      <c r="F2079" s="11">
        <v>371773000</v>
      </c>
      <c r="G2079" s="11">
        <v>6.25</v>
      </c>
      <c r="H2079" s="11" t="s">
        <v>4747</v>
      </c>
      <c r="I2079" s="11" t="s">
        <v>628</v>
      </c>
      <c r="J2079" s="11" t="s">
        <v>614</v>
      </c>
      <c r="K2079" s="11" t="s">
        <v>630</v>
      </c>
      <c r="L2079" s="11" t="s">
        <v>631</v>
      </c>
      <c r="M2079" s="11">
        <v>1.19186979858824</v>
      </c>
      <c r="N2079" s="11" t="s">
        <v>4829</v>
      </c>
      <c r="O2079" s="11">
        <v>0</v>
      </c>
      <c r="P2079" s="11">
        <v>0</v>
      </c>
      <c r="Q2079" s="11">
        <v>6</v>
      </c>
      <c r="R2079" s="11">
        <v>0</v>
      </c>
    </row>
    <row r="2080" spans="1:18" x14ac:dyDescent="0.2">
      <c r="A2080" s="11" t="s">
        <v>356</v>
      </c>
      <c r="B2080" s="11" t="s">
        <v>4830</v>
      </c>
      <c r="C2080" s="11" t="s">
        <v>4831</v>
      </c>
      <c r="D2080" s="11">
        <v>115.51</v>
      </c>
      <c r="E2080" s="11">
        <v>115.705</v>
      </c>
      <c r="F2080" s="11">
        <v>300000000</v>
      </c>
      <c r="G2080" s="11">
        <v>8.125</v>
      </c>
      <c r="H2080" s="11" t="s">
        <v>4832</v>
      </c>
      <c r="I2080" s="11" t="s">
        <v>628</v>
      </c>
      <c r="J2080" s="11" t="s">
        <v>649</v>
      </c>
      <c r="K2080" s="11" t="s">
        <v>630</v>
      </c>
      <c r="L2080" s="11" t="s">
        <v>631</v>
      </c>
      <c r="M2080" s="11">
        <v>3.8553030898226099</v>
      </c>
      <c r="N2080" s="11" t="s">
        <v>4833</v>
      </c>
      <c r="O2080" s="11">
        <v>0</v>
      </c>
      <c r="P2080" s="11">
        <v>0</v>
      </c>
      <c r="Q2080" s="11">
        <v>1</v>
      </c>
      <c r="R2080" s="11">
        <v>0</v>
      </c>
    </row>
    <row r="2081" spans="1:18" x14ac:dyDescent="0.2">
      <c r="A2081" s="11" t="s">
        <v>363</v>
      </c>
      <c r="B2081" s="11" t="s">
        <v>923</v>
      </c>
      <c r="C2081" s="11" t="s">
        <v>4834</v>
      </c>
      <c r="D2081" s="11">
        <v>113.562</v>
      </c>
      <c r="E2081" s="11">
        <v>113.819</v>
      </c>
      <c r="F2081" s="11">
        <v>300000000</v>
      </c>
      <c r="G2081" s="11">
        <v>7.125</v>
      </c>
      <c r="H2081" s="11" t="s">
        <v>3440</v>
      </c>
      <c r="I2081" s="11" t="s">
        <v>628</v>
      </c>
      <c r="J2081" s="11" t="s">
        <v>662</v>
      </c>
      <c r="K2081" s="11" t="s">
        <v>630</v>
      </c>
      <c r="L2081" s="11" t="s">
        <v>631</v>
      </c>
      <c r="M2081" s="11">
        <v>4.3367072354070002</v>
      </c>
      <c r="N2081" s="12">
        <v>37653</v>
      </c>
      <c r="O2081" s="11">
        <v>0</v>
      </c>
      <c r="P2081" s="11">
        <v>0</v>
      </c>
      <c r="Q2081" s="11">
        <v>2</v>
      </c>
      <c r="R2081" s="11">
        <v>0</v>
      </c>
    </row>
    <row r="2082" spans="1:18" x14ac:dyDescent="0.2">
      <c r="A2082" s="11" t="s">
        <v>363</v>
      </c>
      <c r="B2082" s="11" t="s">
        <v>923</v>
      </c>
      <c r="C2082" s="11" t="s">
        <v>4835</v>
      </c>
      <c r="D2082" s="11">
        <v>104.74</v>
      </c>
      <c r="E2082" s="11">
        <v>104.84099999999999</v>
      </c>
      <c r="F2082" s="11">
        <v>500000000</v>
      </c>
      <c r="G2082" s="11">
        <v>5.375</v>
      </c>
      <c r="H2082" s="11" t="s">
        <v>2512</v>
      </c>
      <c r="I2082" s="11" t="s">
        <v>628</v>
      </c>
      <c r="J2082" s="11" t="s">
        <v>662</v>
      </c>
      <c r="K2082" s="11" t="s">
        <v>630</v>
      </c>
      <c r="L2082" s="11" t="s">
        <v>631</v>
      </c>
      <c r="M2082" s="11">
        <v>3.2739250029424301</v>
      </c>
      <c r="N2082" s="11" t="s">
        <v>4836</v>
      </c>
      <c r="O2082" s="11">
        <v>0</v>
      </c>
      <c r="P2082" s="11">
        <v>0</v>
      </c>
      <c r="Q2082" s="11">
        <v>4</v>
      </c>
      <c r="R2082" s="11">
        <v>0</v>
      </c>
    </row>
    <row r="2083" spans="1:18" x14ac:dyDescent="0.2">
      <c r="A2083" s="11" t="s">
        <v>379</v>
      </c>
      <c r="B2083" s="11" t="s">
        <v>4465</v>
      </c>
      <c r="C2083" s="11" t="s">
        <v>4837</v>
      </c>
      <c r="D2083" s="11">
        <v>119.071</v>
      </c>
      <c r="E2083" s="11">
        <v>119.682</v>
      </c>
      <c r="F2083" s="11">
        <v>269558000</v>
      </c>
      <c r="G2083" s="11">
        <v>9</v>
      </c>
      <c r="H2083" s="11" t="s">
        <v>1505</v>
      </c>
      <c r="I2083" s="11" t="s">
        <v>628</v>
      </c>
      <c r="J2083" s="11" t="s">
        <v>645</v>
      </c>
      <c r="K2083" s="11" t="s">
        <v>630</v>
      </c>
      <c r="L2083" s="11" t="s">
        <v>631</v>
      </c>
      <c r="M2083" s="11">
        <v>4.1737264888701597</v>
      </c>
      <c r="N2083" s="11" t="s">
        <v>4838</v>
      </c>
      <c r="O2083" s="11">
        <v>0</v>
      </c>
      <c r="P2083" s="11">
        <v>0</v>
      </c>
      <c r="Q2083" s="11">
        <v>1</v>
      </c>
      <c r="R2083" s="11">
        <v>0</v>
      </c>
    </row>
    <row r="2084" spans="1:18" x14ac:dyDescent="0.2">
      <c r="A2084" s="11" t="s">
        <v>324</v>
      </c>
      <c r="B2084" s="11" t="s">
        <v>808</v>
      </c>
      <c r="C2084" s="11" t="s">
        <v>809</v>
      </c>
      <c r="D2084" s="11">
        <v>105.617</v>
      </c>
      <c r="E2084" s="11">
        <v>105.78</v>
      </c>
      <c r="F2084" s="11">
        <v>300000000</v>
      </c>
      <c r="G2084" s="11">
        <v>7.1</v>
      </c>
      <c r="H2084" s="11" t="s">
        <v>810</v>
      </c>
      <c r="I2084" s="11" t="s">
        <v>628</v>
      </c>
      <c r="J2084" s="11" t="s">
        <v>614</v>
      </c>
      <c r="K2084" s="11" t="s">
        <v>630</v>
      </c>
      <c r="L2084" s="11" t="s">
        <v>631</v>
      </c>
      <c r="M2084" s="11">
        <v>1.9488818478630501</v>
      </c>
      <c r="N2084" s="11" t="s">
        <v>4839</v>
      </c>
      <c r="O2084" s="11">
        <v>0</v>
      </c>
      <c r="P2084" s="11">
        <v>1</v>
      </c>
      <c r="Q2084" s="11">
        <v>7</v>
      </c>
      <c r="R2084" s="11">
        <v>1</v>
      </c>
    </row>
    <row r="2085" spans="1:18" x14ac:dyDescent="0.2">
      <c r="A2085" s="11" t="s">
        <v>277</v>
      </c>
      <c r="B2085" s="11" t="s">
        <v>3512</v>
      </c>
      <c r="C2085" s="11" t="s">
        <v>4840</v>
      </c>
      <c r="D2085" s="11">
        <v>102.348</v>
      </c>
      <c r="E2085" s="11">
        <v>102.392</v>
      </c>
      <c r="F2085" s="11">
        <v>400000000</v>
      </c>
      <c r="G2085" s="11">
        <v>5.3710000000000004</v>
      </c>
      <c r="H2085" s="11" t="s">
        <v>4841</v>
      </c>
      <c r="I2085" s="11" t="s">
        <v>628</v>
      </c>
      <c r="J2085" s="11" t="s">
        <v>662</v>
      </c>
      <c r="K2085" s="11" t="s">
        <v>630</v>
      </c>
      <c r="L2085" s="11" t="s">
        <v>631</v>
      </c>
      <c r="M2085" s="11">
        <v>1.43258276446053</v>
      </c>
      <c r="N2085" s="12">
        <v>40078</v>
      </c>
      <c r="O2085" s="11">
        <v>0</v>
      </c>
      <c r="P2085" s="11">
        <v>0</v>
      </c>
      <c r="Q2085" s="11">
        <v>8</v>
      </c>
      <c r="R2085" s="11">
        <v>0</v>
      </c>
    </row>
    <row r="2086" spans="1:18" x14ac:dyDescent="0.2">
      <c r="A2086" s="11" t="s">
        <v>277</v>
      </c>
      <c r="B2086" s="11" t="s">
        <v>3512</v>
      </c>
      <c r="C2086" s="11" t="s">
        <v>4842</v>
      </c>
      <c r="D2086" s="11">
        <v>103.724</v>
      </c>
      <c r="E2086" s="11">
        <v>103.878</v>
      </c>
      <c r="F2086" s="11">
        <v>1000000000</v>
      </c>
      <c r="G2086" s="11">
        <v>5.4139999999999997</v>
      </c>
      <c r="H2086" s="11" t="s">
        <v>4843</v>
      </c>
      <c r="I2086" s="11" t="s">
        <v>628</v>
      </c>
      <c r="J2086" s="11" t="s">
        <v>662</v>
      </c>
      <c r="K2086" s="11" t="s">
        <v>630</v>
      </c>
      <c r="L2086" s="11" t="s">
        <v>631</v>
      </c>
      <c r="M2086" s="11">
        <v>2.9193700530584801</v>
      </c>
      <c r="N2086" s="12">
        <v>38649</v>
      </c>
      <c r="O2086" s="11">
        <v>0</v>
      </c>
      <c r="P2086" s="11">
        <v>0</v>
      </c>
      <c r="Q2086" s="11">
        <v>4</v>
      </c>
      <c r="R2086" s="11">
        <v>0</v>
      </c>
    </row>
    <row r="2087" spans="1:18" x14ac:dyDescent="0.2">
      <c r="A2087" s="11" t="s">
        <v>354</v>
      </c>
      <c r="B2087" s="11" t="s">
        <v>4844</v>
      </c>
      <c r="C2087" s="11" t="s">
        <v>4845</v>
      </c>
      <c r="D2087" s="11">
        <v>116.36</v>
      </c>
      <c r="E2087" s="11">
        <v>116.43600000000001</v>
      </c>
      <c r="F2087" s="11">
        <v>3500000000</v>
      </c>
      <c r="G2087" s="11">
        <v>8.75</v>
      </c>
      <c r="H2087" s="11" t="s">
        <v>4846</v>
      </c>
      <c r="I2087" s="11" t="s">
        <v>628</v>
      </c>
      <c r="J2087" s="11" t="s">
        <v>645</v>
      </c>
      <c r="K2087" s="11" t="s">
        <v>630</v>
      </c>
      <c r="L2087" s="11" t="s">
        <v>631</v>
      </c>
      <c r="M2087" s="11">
        <v>3.6504679555737201</v>
      </c>
      <c r="N2087" s="11" t="s">
        <v>4847</v>
      </c>
      <c r="O2087" s="11">
        <v>0</v>
      </c>
      <c r="P2087" s="11">
        <v>0</v>
      </c>
      <c r="Q2087" s="11">
        <v>6</v>
      </c>
      <c r="R2087" s="11">
        <v>0</v>
      </c>
    </row>
    <row r="2088" spans="1:18" x14ac:dyDescent="0.2">
      <c r="A2088" s="11" t="s">
        <v>354</v>
      </c>
      <c r="B2088" s="11" t="s">
        <v>4844</v>
      </c>
      <c r="C2088" s="11" t="s">
        <v>4848</v>
      </c>
      <c r="D2088" s="11">
        <v>124.965</v>
      </c>
      <c r="E2088" s="11">
        <v>125.20399999999999</v>
      </c>
      <c r="F2088" s="11">
        <v>500000000</v>
      </c>
      <c r="G2088" s="11">
        <v>9.25</v>
      </c>
      <c r="H2088" s="11" t="s">
        <v>4849</v>
      </c>
      <c r="I2088" s="11" t="s">
        <v>628</v>
      </c>
      <c r="J2088" s="11" t="s">
        <v>645</v>
      </c>
      <c r="K2088" s="11" t="s">
        <v>630</v>
      </c>
      <c r="L2088" s="11" t="s">
        <v>631</v>
      </c>
      <c r="M2088" s="11">
        <v>4.9461018257288503</v>
      </c>
      <c r="N2088" s="11" t="s">
        <v>4850</v>
      </c>
      <c r="O2088" s="11">
        <v>0</v>
      </c>
      <c r="P2088" s="11">
        <v>0</v>
      </c>
      <c r="Q2088" s="11">
        <v>5</v>
      </c>
      <c r="R2088" s="11">
        <v>0</v>
      </c>
    </row>
    <row r="2089" spans="1:18" x14ac:dyDescent="0.2">
      <c r="A2089" s="11" t="s">
        <v>388</v>
      </c>
      <c r="B2089" s="11" t="s">
        <v>4851</v>
      </c>
      <c r="C2089" s="11" t="s">
        <v>4852</v>
      </c>
      <c r="D2089" s="11">
        <v>116.15300000000001</v>
      </c>
      <c r="E2089" s="11">
        <v>116.503</v>
      </c>
      <c r="F2089" s="11">
        <v>674611000</v>
      </c>
      <c r="G2089" s="11">
        <v>7.875</v>
      </c>
      <c r="H2089" s="11" t="s">
        <v>4853</v>
      </c>
      <c r="I2089" s="11" t="s">
        <v>628</v>
      </c>
      <c r="J2089" s="11" t="s">
        <v>649</v>
      </c>
      <c r="K2089" s="11" t="s">
        <v>630</v>
      </c>
      <c r="L2089" s="11" t="s">
        <v>631</v>
      </c>
      <c r="M2089" s="11">
        <v>4.5616010995943101</v>
      </c>
      <c r="N2089" s="12">
        <v>37957</v>
      </c>
      <c r="O2089" s="11">
        <v>0</v>
      </c>
      <c r="P2089" s="11">
        <v>0</v>
      </c>
      <c r="Q2089" s="11">
        <v>3</v>
      </c>
      <c r="R2089" s="11">
        <v>0</v>
      </c>
    </row>
    <row r="2090" spans="1:18" x14ac:dyDescent="0.2">
      <c r="A2090" s="11" t="s">
        <v>388</v>
      </c>
      <c r="B2090" s="11" t="s">
        <v>4851</v>
      </c>
      <c r="C2090" s="11" t="s">
        <v>4854</v>
      </c>
      <c r="D2090" s="11">
        <v>116.72199999999999</v>
      </c>
      <c r="E2090" s="11">
        <v>117.012</v>
      </c>
      <c r="F2090" s="11">
        <v>365647000</v>
      </c>
      <c r="G2090" s="11">
        <v>7.95</v>
      </c>
      <c r="H2090" s="11" t="s">
        <v>4762</v>
      </c>
      <c r="I2090" s="11" t="s">
        <v>628</v>
      </c>
      <c r="J2090" s="11" t="s">
        <v>649</v>
      </c>
      <c r="K2090" s="11" t="s">
        <v>630</v>
      </c>
      <c r="L2090" s="11" t="s">
        <v>631</v>
      </c>
      <c r="M2090" s="11">
        <v>4.9266706741527599</v>
      </c>
      <c r="N2090" s="11" t="s">
        <v>4855</v>
      </c>
      <c r="O2090" s="11">
        <v>0</v>
      </c>
      <c r="P2090" s="11">
        <v>0</v>
      </c>
      <c r="Q2090" s="11">
        <v>2</v>
      </c>
      <c r="R2090" s="11">
        <v>0</v>
      </c>
    </row>
    <row r="2091" spans="1:18" x14ac:dyDescent="0.2">
      <c r="A2091" s="11" t="s">
        <v>262</v>
      </c>
      <c r="B2091" s="11" t="s">
        <v>3515</v>
      </c>
      <c r="C2091" s="11" t="s">
        <v>4856</v>
      </c>
      <c r="D2091" s="11">
        <v>98.492000000000004</v>
      </c>
      <c r="E2091" s="11">
        <v>98.683000000000007</v>
      </c>
      <c r="F2091" s="11">
        <v>750000000</v>
      </c>
      <c r="G2091" s="11">
        <v>2.74</v>
      </c>
      <c r="H2091" s="11" t="s">
        <v>4857</v>
      </c>
      <c r="I2091" s="11" t="s">
        <v>628</v>
      </c>
      <c r="J2091" s="11" t="s">
        <v>629</v>
      </c>
      <c r="K2091" s="11" t="s">
        <v>630</v>
      </c>
      <c r="L2091" s="11" t="s">
        <v>631</v>
      </c>
      <c r="M2091" s="11">
        <v>0.92930610007413905</v>
      </c>
      <c r="N2091" s="11" t="s">
        <v>2177</v>
      </c>
      <c r="O2091" s="11">
        <v>0</v>
      </c>
      <c r="P2091" s="11">
        <v>0</v>
      </c>
      <c r="Q2091" s="11">
        <v>2</v>
      </c>
      <c r="R2091" s="11">
        <v>0</v>
      </c>
    </row>
    <row r="2092" spans="1:18" x14ac:dyDescent="0.2">
      <c r="A2092" s="11" t="s">
        <v>262</v>
      </c>
      <c r="B2092" s="11" t="s">
        <v>3515</v>
      </c>
      <c r="C2092" s="11" t="s">
        <v>4858</v>
      </c>
      <c r="D2092" s="11">
        <v>101.821</v>
      </c>
      <c r="E2092" s="11">
        <v>101.985</v>
      </c>
      <c r="F2092" s="11">
        <v>750000000</v>
      </c>
      <c r="G2092" s="11">
        <v>5.4930000000000003</v>
      </c>
      <c r="H2092" s="11" t="s">
        <v>1143</v>
      </c>
      <c r="I2092" s="11" t="s">
        <v>628</v>
      </c>
      <c r="J2092" s="11" t="s">
        <v>629</v>
      </c>
      <c r="K2092" s="11" t="s">
        <v>630</v>
      </c>
      <c r="L2092" s="11" t="s">
        <v>631</v>
      </c>
      <c r="M2092" s="11">
        <v>1.64723967131525</v>
      </c>
      <c r="N2092" s="11" t="s">
        <v>4859</v>
      </c>
      <c r="O2092" s="11">
        <v>0</v>
      </c>
      <c r="P2092" s="11">
        <v>0</v>
      </c>
      <c r="Q2092" s="11">
        <v>1</v>
      </c>
      <c r="R2092" s="11">
        <v>0</v>
      </c>
    </row>
    <row r="2093" spans="1:18" x14ac:dyDescent="0.2">
      <c r="A2093" s="11" t="s">
        <v>522</v>
      </c>
      <c r="B2093" s="11" t="s">
        <v>4860</v>
      </c>
      <c r="C2093" s="11" t="s">
        <v>4861</v>
      </c>
      <c r="D2093" s="11">
        <v>106.94199999999999</v>
      </c>
      <c r="E2093" s="11">
        <v>106.94199999999999</v>
      </c>
      <c r="F2093" s="11">
        <v>1150000000</v>
      </c>
      <c r="G2093" s="11">
        <v>1.875</v>
      </c>
      <c r="H2093" s="11" t="s">
        <v>1004</v>
      </c>
      <c r="I2093" s="11" t="s">
        <v>628</v>
      </c>
      <c r="J2093" s="11" t="s">
        <v>649</v>
      </c>
      <c r="K2093" s="11" t="s">
        <v>832</v>
      </c>
      <c r="L2093" s="11" t="s">
        <v>631</v>
      </c>
      <c r="M2093" s="11">
        <v>3.5695889836868901</v>
      </c>
      <c r="N2093" s="12">
        <v>40901</v>
      </c>
      <c r="O2093" s="11">
        <v>0</v>
      </c>
      <c r="P2093" s="11">
        <v>0</v>
      </c>
      <c r="Q2093" s="11">
        <v>2</v>
      </c>
      <c r="R2093" s="11">
        <v>0</v>
      </c>
    </row>
    <row r="2094" spans="1:18" x14ac:dyDescent="0.2">
      <c r="A2094" s="11" t="s">
        <v>182</v>
      </c>
      <c r="B2094" s="11" t="s">
        <v>3523</v>
      </c>
      <c r="C2094" s="11" t="s">
        <v>4862</v>
      </c>
      <c r="D2094" s="11">
        <v>101.371</v>
      </c>
      <c r="E2094" s="11">
        <v>101.562</v>
      </c>
      <c r="F2094" s="11">
        <v>500000000</v>
      </c>
      <c r="G2094" s="11">
        <v>5.25</v>
      </c>
      <c r="H2094" s="11" t="s">
        <v>3368</v>
      </c>
      <c r="I2094" s="11" t="s">
        <v>628</v>
      </c>
      <c r="J2094" s="11" t="s">
        <v>629</v>
      </c>
      <c r="K2094" s="11" t="s">
        <v>630</v>
      </c>
      <c r="L2094" s="11" t="s">
        <v>631</v>
      </c>
      <c r="M2094" s="11">
        <v>2.7536447298299098</v>
      </c>
      <c r="N2094" s="12">
        <v>37979</v>
      </c>
      <c r="O2094" s="11">
        <v>0</v>
      </c>
      <c r="P2094" s="11">
        <v>0</v>
      </c>
      <c r="Q2094" s="11">
        <v>1</v>
      </c>
      <c r="R2094" s="11">
        <v>0</v>
      </c>
    </row>
    <row r="2095" spans="1:18" x14ac:dyDescent="0.2">
      <c r="A2095" s="11" t="s">
        <v>381</v>
      </c>
      <c r="B2095" s="11" t="s">
        <v>3727</v>
      </c>
      <c r="C2095" s="11" t="s">
        <v>4863</v>
      </c>
      <c r="D2095" s="11">
        <v>111.393</v>
      </c>
      <c r="E2095" s="11">
        <v>111.583</v>
      </c>
      <c r="F2095" s="11">
        <v>300000000</v>
      </c>
      <c r="G2095" s="11">
        <v>6.625</v>
      </c>
      <c r="H2095" s="11" t="s">
        <v>4864</v>
      </c>
      <c r="I2095" s="11" t="s">
        <v>628</v>
      </c>
      <c r="J2095" s="11" t="s">
        <v>662</v>
      </c>
      <c r="K2095" s="11" t="s">
        <v>630</v>
      </c>
      <c r="L2095" s="11" t="s">
        <v>631</v>
      </c>
      <c r="M2095" s="11">
        <v>5.0107196251137598</v>
      </c>
      <c r="N2095" s="11" t="s">
        <v>4865</v>
      </c>
      <c r="O2095" s="11">
        <v>0</v>
      </c>
      <c r="P2095" s="11">
        <v>0</v>
      </c>
      <c r="Q2095" s="11">
        <v>3</v>
      </c>
      <c r="R2095" s="11">
        <v>0</v>
      </c>
    </row>
    <row r="2096" spans="1:18" x14ac:dyDescent="0.2">
      <c r="A2096" s="11" t="s">
        <v>349</v>
      </c>
      <c r="B2096" s="11" t="s">
        <v>4866</v>
      </c>
      <c r="C2096" s="11" t="s">
        <v>4867</v>
      </c>
      <c r="D2096" s="11">
        <v>109.158</v>
      </c>
      <c r="E2096" s="11">
        <v>109.286</v>
      </c>
      <c r="F2096" s="11">
        <v>644564000</v>
      </c>
      <c r="G2096" s="11">
        <v>7.375</v>
      </c>
      <c r="H2096" s="11" t="s">
        <v>4868</v>
      </c>
      <c r="I2096" s="11" t="s">
        <v>628</v>
      </c>
      <c r="J2096" s="11" t="s">
        <v>614</v>
      </c>
      <c r="K2096" s="11" t="s">
        <v>630</v>
      </c>
      <c r="L2096" s="11" t="s">
        <v>631</v>
      </c>
      <c r="M2096" s="11">
        <v>3.2143631024082202</v>
      </c>
      <c r="N2096" s="11" t="s">
        <v>4869</v>
      </c>
      <c r="O2096" s="11">
        <v>0</v>
      </c>
      <c r="P2096" s="11">
        <v>0</v>
      </c>
      <c r="Q2096" s="11">
        <v>8</v>
      </c>
      <c r="R2096" s="11">
        <v>0</v>
      </c>
    </row>
    <row r="2097" spans="1:18" x14ac:dyDescent="0.2">
      <c r="A2097" s="11" t="s">
        <v>493</v>
      </c>
      <c r="B2097" s="11" t="s">
        <v>4870</v>
      </c>
      <c r="C2097" s="11" t="s">
        <v>4871</v>
      </c>
      <c r="D2097" s="11">
        <v>100.502</v>
      </c>
      <c r="E2097" s="11">
        <v>100.545</v>
      </c>
      <c r="F2097" s="11">
        <v>300000000</v>
      </c>
      <c r="G2097" s="11">
        <v>4.25</v>
      </c>
      <c r="H2097" s="11" t="s">
        <v>4676</v>
      </c>
      <c r="I2097" s="11" t="s">
        <v>628</v>
      </c>
      <c r="J2097" s="11" t="s">
        <v>635</v>
      </c>
      <c r="K2097" s="11" t="s">
        <v>630</v>
      </c>
      <c r="L2097" s="11" t="s">
        <v>631</v>
      </c>
      <c r="M2097" s="11">
        <v>1.15801006012821</v>
      </c>
      <c r="N2097" s="11" t="s">
        <v>4872</v>
      </c>
      <c r="O2097" s="11">
        <v>1</v>
      </c>
      <c r="P2097" s="11">
        <v>0</v>
      </c>
      <c r="Q2097" s="11">
        <v>2</v>
      </c>
      <c r="R2097" s="11">
        <v>0</v>
      </c>
    </row>
    <row r="2098" spans="1:18" x14ac:dyDescent="0.2">
      <c r="A2098" s="11" t="s">
        <v>493</v>
      </c>
      <c r="B2098" s="11" t="s">
        <v>4870</v>
      </c>
      <c r="C2098" s="11" t="s">
        <v>4873</v>
      </c>
      <c r="D2098" s="11">
        <v>100.73399999999999</v>
      </c>
      <c r="E2098" s="11">
        <v>100.791</v>
      </c>
      <c r="F2098" s="11">
        <v>500000000</v>
      </c>
      <c r="G2098" s="11">
        <v>4.8499999999999996</v>
      </c>
      <c r="H2098" s="11" t="s">
        <v>4874</v>
      </c>
      <c r="I2098" s="11" t="s">
        <v>628</v>
      </c>
      <c r="J2098" s="11" t="s">
        <v>635</v>
      </c>
      <c r="K2098" s="11" t="s">
        <v>630</v>
      </c>
      <c r="L2098" s="11" t="s">
        <v>631</v>
      </c>
      <c r="M2098" s="11">
        <v>0.72433566246720205</v>
      </c>
      <c r="N2098" s="11" t="s">
        <v>4875</v>
      </c>
      <c r="O2098" s="11">
        <v>0</v>
      </c>
      <c r="P2098" s="11">
        <v>0</v>
      </c>
      <c r="Q2098" s="11">
        <v>4</v>
      </c>
      <c r="R2098" s="11">
        <v>0</v>
      </c>
    </row>
    <row r="2099" spans="1:18" x14ac:dyDescent="0.2">
      <c r="A2099" s="11" t="s">
        <v>338</v>
      </c>
      <c r="B2099" s="11" t="s">
        <v>3778</v>
      </c>
      <c r="C2099" s="11" t="s">
        <v>4876</v>
      </c>
      <c r="D2099" s="11">
        <v>110.49299999999999</v>
      </c>
      <c r="E2099" s="11">
        <v>110.718</v>
      </c>
      <c r="F2099" s="11">
        <v>350000000</v>
      </c>
      <c r="G2099" s="11">
        <v>6.45</v>
      </c>
      <c r="H2099" s="11" t="s">
        <v>4780</v>
      </c>
      <c r="I2099" s="11" t="s">
        <v>628</v>
      </c>
      <c r="J2099" s="11" t="s">
        <v>629</v>
      </c>
      <c r="K2099" s="11" t="s">
        <v>630</v>
      </c>
      <c r="L2099" s="11" t="s">
        <v>631</v>
      </c>
      <c r="M2099" s="11">
        <v>5.4269468487289503</v>
      </c>
      <c r="N2099" s="12">
        <v>40392</v>
      </c>
      <c r="O2099" s="11">
        <v>0</v>
      </c>
      <c r="P2099" s="11">
        <v>0</v>
      </c>
      <c r="Q2099" s="11">
        <v>3</v>
      </c>
      <c r="R2099" s="11">
        <v>0</v>
      </c>
    </row>
    <row r="2100" spans="1:18" x14ac:dyDescent="0.2">
      <c r="A2100" s="11" t="s">
        <v>558</v>
      </c>
      <c r="B2100" s="11" t="s">
        <v>3778</v>
      </c>
      <c r="C2100" s="11" t="s">
        <v>4877</v>
      </c>
      <c r="D2100" s="11">
        <v>100.76600000000001</v>
      </c>
      <c r="E2100" s="11">
        <v>100.812</v>
      </c>
      <c r="F2100" s="11">
        <v>600000000</v>
      </c>
      <c r="G2100" s="11">
        <v>4.8499999999999996</v>
      </c>
      <c r="H2100" s="11" t="s">
        <v>4878</v>
      </c>
      <c r="I2100" s="11" t="s">
        <v>628</v>
      </c>
      <c r="J2100" s="11" t="s">
        <v>649</v>
      </c>
      <c r="K2100" s="11" t="s">
        <v>630</v>
      </c>
      <c r="L2100" s="11" t="s">
        <v>631</v>
      </c>
      <c r="M2100" s="11">
        <v>0.818774566885902</v>
      </c>
      <c r="N2100" s="12">
        <v>37035</v>
      </c>
      <c r="O2100" s="11">
        <v>0</v>
      </c>
      <c r="P2100" s="11">
        <v>0</v>
      </c>
      <c r="Q2100" s="11">
        <v>6</v>
      </c>
      <c r="R2100" s="11">
        <v>0</v>
      </c>
    </row>
    <row r="2101" spans="1:18" x14ac:dyDescent="0.2">
      <c r="A2101" s="11" t="s">
        <v>558</v>
      </c>
      <c r="B2101" s="11" t="s">
        <v>3778</v>
      </c>
      <c r="C2101" s="11" t="s">
        <v>4879</v>
      </c>
      <c r="D2101" s="11">
        <v>112.053</v>
      </c>
      <c r="E2101" s="11">
        <v>112.053</v>
      </c>
      <c r="F2101" s="11">
        <v>1725000000</v>
      </c>
      <c r="G2101" s="11">
        <v>4.125</v>
      </c>
      <c r="H2101" s="11" t="s">
        <v>2665</v>
      </c>
      <c r="I2101" s="11" t="s">
        <v>628</v>
      </c>
      <c r="J2101" s="11" t="s">
        <v>649</v>
      </c>
      <c r="K2101" s="11" t="s">
        <v>832</v>
      </c>
      <c r="L2101" s="11" t="s">
        <v>631</v>
      </c>
      <c r="M2101" s="11">
        <v>0.108333333349266</v>
      </c>
      <c r="N2101" s="12">
        <v>38161</v>
      </c>
      <c r="O2101" s="11">
        <v>0</v>
      </c>
      <c r="P2101" s="11">
        <v>0</v>
      </c>
      <c r="Q2101" s="11">
        <v>3</v>
      </c>
      <c r="R2101" s="11">
        <v>0</v>
      </c>
    </row>
    <row r="2102" spans="1:18" x14ac:dyDescent="0.2">
      <c r="A2102" s="11" t="s">
        <v>506</v>
      </c>
      <c r="B2102" s="11" t="s">
        <v>3778</v>
      </c>
      <c r="C2102" s="11" t="s">
        <v>4880</v>
      </c>
      <c r="D2102" s="11">
        <v>100.569</v>
      </c>
      <c r="E2102" s="11">
        <v>100.691</v>
      </c>
      <c r="F2102" s="11">
        <v>500000000</v>
      </c>
      <c r="G2102" s="11">
        <v>4.3499999999999996</v>
      </c>
      <c r="H2102" s="11" t="s">
        <v>4881</v>
      </c>
      <c r="I2102" s="11" t="s">
        <v>628</v>
      </c>
      <c r="J2102" s="11" t="s">
        <v>635</v>
      </c>
      <c r="K2102" s="11" t="s">
        <v>630</v>
      </c>
      <c r="L2102" s="11" t="s">
        <v>631</v>
      </c>
      <c r="M2102" s="11">
        <v>0.98939269254932904</v>
      </c>
      <c r="N2102" s="12">
        <v>37797</v>
      </c>
      <c r="O2102" s="11">
        <v>1</v>
      </c>
      <c r="P2102" s="11">
        <v>0</v>
      </c>
      <c r="Q2102" s="11">
        <v>9</v>
      </c>
      <c r="R2102" s="11">
        <v>0</v>
      </c>
    </row>
    <row r="2103" spans="1:18" x14ac:dyDescent="0.2">
      <c r="A2103" s="11" t="s">
        <v>331</v>
      </c>
      <c r="B2103" s="11" t="s">
        <v>4882</v>
      </c>
      <c r="C2103" s="11" t="s">
        <v>4883</v>
      </c>
      <c r="D2103" s="11">
        <v>99.828000000000003</v>
      </c>
      <c r="E2103" s="11">
        <v>99.849000000000004</v>
      </c>
      <c r="F2103" s="11">
        <v>1500000000</v>
      </c>
      <c r="G2103" s="11">
        <v>3.85</v>
      </c>
      <c r="H2103" s="11" t="s">
        <v>3067</v>
      </c>
      <c r="I2103" s="11" t="s">
        <v>628</v>
      </c>
      <c r="J2103" s="11" t="s">
        <v>629</v>
      </c>
      <c r="K2103" s="11" t="s">
        <v>630</v>
      </c>
      <c r="L2103" s="11" t="s">
        <v>631</v>
      </c>
      <c r="M2103" s="11">
        <v>1.94400218365955</v>
      </c>
      <c r="N2103" s="12">
        <v>37798</v>
      </c>
      <c r="O2103" s="11">
        <v>1</v>
      </c>
      <c r="P2103" s="11">
        <v>0</v>
      </c>
      <c r="Q2103" s="11">
        <v>8</v>
      </c>
      <c r="R2103" s="11">
        <v>0</v>
      </c>
    </row>
    <row r="2104" spans="1:18" x14ac:dyDescent="0.2">
      <c r="A2104" s="11" t="s">
        <v>331</v>
      </c>
      <c r="B2104" s="11" t="s">
        <v>4882</v>
      </c>
      <c r="C2104" s="11" t="s">
        <v>4884</v>
      </c>
      <c r="D2104" s="11">
        <v>98.361999999999995</v>
      </c>
      <c r="E2104" s="11">
        <v>98.516000000000005</v>
      </c>
      <c r="F2104" s="11">
        <v>700000000</v>
      </c>
      <c r="G2104" s="11">
        <v>4</v>
      </c>
      <c r="H2104" s="11" t="s">
        <v>4885</v>
      </c>
      <c r="I2104" s="11" t="s">
        <v>628</v>
      </c>
      <c r="J2104" s="11" t="s">
        <v>629</v>
      </c>
      <c r="K2104" s="11" t="s">
        <v>630</v>
      </c>
      <c r="L2104" s="11" t="s">
        <v>631</v>
      </c>
      <c r="M2104" s="11">
        <v>5.82184620875785</v>
      </c>
      <c r="N2104" s="12">
        <v>40737</v>
      </c>
      <c r="O2104" s="11">
        <v>0</v>
      </c>
      <c r="P2104" s="11">
        <v>0</v>
      </c>
      <c r="Q2104" s="11">
        <v>2</v>
      </c>
      <c r="R2104" s="11">
        <v>0</v>
      </c>
    </row>
    <row r="2105" spans="1:18" x14ac:dyDescent="0.2">
      <c r="A2105" s="11" t="s">
        <v>531</v>
      </c>
      <c r="B2105" s="11" t="s">
        <v>4886</v>
      </c>
      <c r="C2105" s="11" t="s">
        <v>4887</v>
      </c>
      <c r="D2105" s="11">
        <v>100.331</v>
      </c>
      <c r="E2105" s="11">
        <v>100.38200000000001</v>
      </c>
      <c r="F2105" s="11">
        <v>350000000</v>
      </c>
      <c r="G2105" s="11">
        <v>4.5</v>
      </c>
      <c r="H2105" s="11" t="s">
        <v>4888</v>
      </c>
      <c r="I2105" s="11" t="s">
        <v>628</v>
      </c>
      <c r="J2105" s="11" t="s">
        <v>645</v>
      </c>
      <c r="K2105" s="11" t="s">
        <v>630</v>
      </c>
      <c r="L2105" s="11" t="s">
        <v>631</v>
      </c>
      <c r="M2105" s="11">
        <v>0.63902955212582002</v>
      </c>
      <c r="N2105" s="11" t="s">
        <v>4889</v>
      </c>
      <c r="O2105" s="11">
        <v>0</v>
      </c>
      <c r="P2105" s="11">
        <v>0</v>
      </c>
      <c r="Q2105" s="11">
        <v>1</v>
      </c>
      <c r="R2105" s="11">
        <v>0</v>
      </c>
    </row>
    <row r="2106" spans="1:18" x14ac:dyDescent="0.2">
      <c r="A2106" s="11" t="s">
        <v>415</v>
      </c>
      <c r="B2106" s="11" t="s">
        <v>4890</v>
      </c>
      <c r="C2106" s="11" t="s">
        <v>4891</v>
      </c>
      <c r="D2106" s="11">
        <v>101.789</v>
      </c>
      <c r="E2106" s="11">
        <v>101.928</v>
      </c>
      <c r="F2106" s="11">
        <v>364324000</v>
      </c>
      <c r="G2106" s="11">
        <v>5.5</v>
      </c>
      <c r="H2106" s="11" t="s">
        <v>981</v>
      </c>
      <c r="I2106" s="11" t="s">
        <v>628</v>
      </c>
      <c r="J2106" s="11" t="s">
        <v>635</v>
      </c>
      <c r="K2106" s="11" t="s">
        <v>630</v>
      </c>
      <c r="L2106" s="11" t="s">
        <v>631</v>
      </c>
      <c r="M2106" s="11">
        <v>0.98580670809050797</v>
      </c>
      <c r="N2106" s="11" t="s">
        <v>4892</v>
      </c>
      <c r="O2106" s="11">
        <v>0</v>
      </c>
      <c r="P2106" s="11">
        <v>0</v>
      </c>
      <c r="Q2106" s="11">
        <v>9</v>
      </c>
      <c r="R2106" s="11">
        <v>0</v>
      </c>
    </row>
    <row r="2107" spans="1:18" x14ac:dyDescent="0.2">
      <c r="A2107" s="11" t="s">
        <v>316</v>
      </c>
      <c r="B2107" s="11" t="s">
        <v>1442</v>
      </c>
      <c r="C2107" s="11" t="s">
        <v>4893</v>
      </c>
      <c r="D2107" s="11">
        <v>105.145</v>
      </c>
      <c r="E2107" s="11">
        <v>105.22</v>
      </c>
      <c r="F2107" s="11">
        <v>400000000</v>
      </c>
      <c r="G2107" s="11">
        <v>7.3</v>
      </c>
      <c r="H2107" s="11" t="s">
        <v>680</v>
      </c>
      <c r="I2107" s="11" t="s">
        <v>628</v>
      </c>
      <c r="J2107" s="11" t="s">
        <v>645</v>
      </c>
      <c r="K2107" s="11" t="s">
        <v>630</v>
      </c>
      <c r="L2107" s="11" t="s">
        <v>631</v>
      </c>
      <c r="M2107" s="11">
        <v>1.59190005625761</v>
      </c>
      <c r="N2107" s="11" t="s">
        <v>4894</v>
      </c>
      <c r="O2107" s="11">
        <v>0</v>
      </c>
      <c r="P2107" s="11">
        <v>0</v>
      </c>
      <c r="Q2107" s="11">
        <v>5</v>
      </c>
      <c r="R2107" s="11">
        <v>0</v>
      </c>
    </row>
    <row r="2108" spans="1:18" x14ac:dyDescent="0.2">
      <c r="A2108" s="11" t="s">
        <v>339</v>
      </c>
      <c r="B2108" s="11" t="s">
        <v>815</v>
      </c>
      <c r="C2108" s="11" t="s">
        <v>4895</v>
      </c>
      <c r="D2108" s="11">
        <v>106.45</v>
      </c>
      <c r="E2108" s="11">
        <v>106.6</v>
      </c>
      <c r="F2108" s="11">
        <v>500000000</v>
      </c>
      <c r="G2108" s="11">
        <v>6.5</v>
      </c>
      <c r="H2108" s="11" t="s">
        <v>3780</v>
      </c>
      <c r="I2108" s="11" t="s">
        <v>628</v>
      </c>
      <c r="J2108" s="11" t="s">
        <v>640</v>
      </c>
      <c r="K2108" s="11" t="s">
        <v>630</v>
      </c>
      <c r="L2108" s="11" t="s">
        <v>631</v>
      </c>
      <c r="M2108" s="11">
        <v>2.5187778124095801</v>
      </c>
      <c r="N2108" s="11" t="s">
        <v>4896</v>
      </c>
      <c r="O2108" s="11">
        <v>0</v>
      </c>
      <c r="P2108" s="11">
        <v>0</v>
      </c>
      <c r="Q2108" s="11">
        <v>5</v>
      </c>
      <c r="R2108" s="11">
        <v>0</v>
      </c>
    </row>
    <row r="2109" spans="1:18" x14ac:dyDescent="0.2">
      <c r="A2109" s="11" t="s">
        <v>339</v>
      </c>
      <c r="B2109" s="11" t="s">
        <v>815</v>
      </c>
      <c r="C2109" s="11" t="s">
        <v>816</v>
      </c>
      <c r="D2109" s="11">
        <v>108.277</v>
      </c>
      <c r="E2109" s="11">
        <v>108.461</v>
      </c>
      <c r="F2109" s="11">
        <v>275000000</v>
      </c>
      <c r="G2109" s="11">
        <v>7.15</v>
      </c>
      <c r="H2109" s="11" t="s">
        <v>817</v>
      </c>
      <c r="I2109" s="11" t="s">
        <v>628</v>
      </c>
      <c r="J2109" s="11" t="s">
        <v>640</v>
      </c>
      <c r="K2109" s="11" t="s">
        <v>630</v>
      </c>
      <c r="L2109" s="11" t="s">
        <v>631</v>
      </c>
      <c r="M2109" s="11">
        <v>2.6230516286725698</v>
      </c>
      <c r="N2109" s="11" t="s">
        <v>4897</v>
      </c>
      <c r="O2109" s="11">
        <v>0</v>
      </c>
      <c r="P2109" s="11">
        <v>1</v>
      </c>
      <c r="Q2109" s="11">
        <v>7</v>
      </c>
      <c r="R2109" s="11">
        <v>1</v>
      </c>
    </row>
    <row r="2110" spans="1:18" x14ac:dyDescent="0.2">
      <c r="A2110" s="11" t="s">
        <v>339</v>
      </c>
      <c r="B2110" s="11" t="s">
        <v>815</v>
      </c>
      <c r="C2110" s="11" t="s">
        <v>4898</v>
      </c>
      <c r="D2110" s="11">
        <v>104.955</v>
      </c>
      <c r="E2110" s="11">
        <v>105.066</v>
      </c>
      <c r="F2110" s="11">
        <v>480512000</v>
      </c>
      <c r="G2110" s="11">
        <v>7.25</v>
      </c>
      <c r="H2110" s="11" t="s">
        <v>1973</v>
      </c>
      <c r="I2110" s="11" t="s">
        <v>628</v>
      </c>
      <c r="J2110" s="11" t="s">
        <v>640</v>
      </c>
      <c r="K2110" s="11" t="s">
        <v>630</v>
      </c>
      <c r="L2110" s="11" t="s">
        <v>631</v>
      </c>
      <c r="M2110" s="11">
        <v>1.4482857492651</v>
      </c>
      <c r="N2110" s="11" t="s">
        <v>4899</v>
      </c>
      <c r="O2110" s="11">
        <v>0</v>
      </c>
      <c r="P2110" s="11">
        <v>0</v>
      </c>
      <c r="Q2110" s="11">
        <v>5</v>
      </c>
      <c r="R2110" s="11">
        <v>0</v>
      </c>
    </row>
    <row r="2111" spans="1:18" x14ac:dyDescent="0.2">
      <c r="A2111" s="11" t="s">
        <v>323</v>
      </c>
      <c r="B2111" s="11" t="s">
        <v>1887</v>
      </c>
      <c r="C2111" s="11" t="s">
        <v>4900</v>
      </c>
      <c r="D2111" s="11">
        <v>105.34099999999999</v>
      </c>
      <c r="E2111" s="11">
        <v>105.51600000000001</v>
      </c>
      <c r="F2111" s="11">
        <v>250711000</v>
      </c>
      <c r="G2111" s="11">
        <v>7</v>
      </c>
      <c r="H2111" s="11" t="s">
        <v>860</v>
      </c>
      <c r="I2111" s="11" t="s">
        <v>628</v>
      </c>
      <c r="J2111" s="11" t="s">
        <v>645</v>
      </c>
      <c r="K2111" s="11" t="s">
        <v>630</v>
      </c>
      <c r="L2111" s="11" t="s">
        <v>631</v>
      </c>
      <c r="M2111" s="11">
        <v>1.91192553467909</v>
      </c>
      <c r="N2111" s="11" t="s">
        <v>4901</v>
      </c>
      <c r="O2111" s="11">
        <v>0</v>
      </c>
      <c r="P2111" s="11">
        <v>0</v>
      </c>
      <c r="Q2111" s="11">
        <v>1</v>
      </c>
      <c r="R2111" s="11">
        <v>0</v>
      </c>
    </row>
    <row r="2112" spans="1:18" x14ac:dyDescent="0.2">
      <c r="A2112" s="11" t="s">
        <v>475</v>
      </c>
      <c r="B2112" s="11" t="s">
        <v>4902</v>
      </c>
      <c r="C2112" s="11" t="s">
        <v>4903</v>
      </c>
      <c r="D2112" s="11">
        <v>91.123000000000005</v>
      </c>
      <c r="E2112" s="11">
        <v>91.123000000000005</v>
      </c>
      <c r="F2112" s="11">
        <v>1000000000</v>
      </c>
      <c r="G2112" s="11">
        <v>0.625</v>
      </c>
      <c r="H2112" s="11" t="s">
        <v>722</v>
      </c>
      <c r="I2112" s="11" t="s">
        <v>628</v>
      </c>
      <c r="J2112" s="11" t="s">
        <v>649</v>
      </c>
      <c r="K2112" s="11" t="s">
        <v>832</v>
      </c>
      <c r="L2112" s="11" t="s">
        <v>631</v>
      </c>
      <c r="M2112" s="11">
        <v>4.4914642826325499</v>
      </c>
      <c r="N2112" s="11" t="s">
        <v>1870</v>
      </c>
      <c r="O2112" s="11">
        <v>1</v>
      </c>
      <c r="P2112" s="11">
        <v>0</v>
      </c>
      <c r="Q2112" s="11">
        <v>3</v>
      </c>
      <c r="R2112" s="11">
        <v>0</v>
      </c>
    </row>
    <row r="2113" spans="1:18" x14ac:dyDescent="0.2">
      <c r="A2113" s="11" t="s">
        <v>561</v>
      </c>
      <c r="B2113" s="11" t="s">
        <v>3260</v>
      </c>
      <c r="C2113" s="11" t="s">
        <v>4904</v>
      </c>
      <c r="D2113" s="11">
        <v>101.328</v>
      </c>
      <c r="E2113" s="11">
        <v>101.377</v>
      </c>
      <c r="F2113" s="11">
        <v>3525000000</v>
      </c>
      <c r="G2113" s="11">
        <v>4.125</v>
      </c>
      <c r="H2113" s="11" t="s">
        <v>2587</v>
      </c>
      <c r="I2113" s="11" t="s">
        <v>628</v>
      </c>
      <c r="J2113" s="11" t="s">
        <v>654</v>
      </c>
      <c r="K2113" s="11" t="s">
        <v>630</v>
      </c>
      <c r="L2113" s="11" t="s">
        <v>631</v>
      </c>
      <c r="M2113" s="11">
        <v>2.7398173692108001</v>
      </c>
      <c r="N2113" s="11" t="s">
        <v>1736</v>
      </c>
      <c r="O2113" s="11">
        <v>0</v>
      </c>
      <c r="P2113" s="11">
        <v>0</v>
      </c>
      <c r="Q2113" s="11">
        <v>8</v>
      </c>
      <c r="R2113" s="11">
        <v>0</v>
      </c>
    </row>
    <row r="2114" spans="1:18" x14ac:dyDescent="0.2">
      <c r="A2114" s="11" t="s">
        <v>65</v>
      </c>
      <c r="B2114" s="11" t="s">
        <v>822</v>
      </c>
      <c r="C2114" s="11" t="s">
        <v>4905</v>
      </c>
      <c r="D2114" s="11">
        <v>98.498000000000005</v>
      </c>
      <c r="E2114" s="11">
        <v>98.509</v>
      </c>
      <c r="F2114" s="11">
        <v>1500000000</v>
      </c>
      <c r="G2114" s="11">
        <v>2.375</v>
      </c>
      <c r="H2114" s="11" t="s">
        <v>4906</v>
      </c>
      <c r="I2114" s="11" t="s">
        <v>628</v>
      </c>
      <c r="J2114" s="11" t="s">
        <v>654</v>
      </c>
      <c r="K2114" s="11" t="s">
        <v>630</v>
      </c>
      <c r="L2114" s="11" t="s">
        <v>631</v>
      </c>
      <c r="M2114" s="11">
        <v>1.1989530225678899</v>
      </c>
      <c r="N2114" s="11" t="s">
        <v>4907</v>
      </c>
      <c r="O2114" s="11">
        <v>0</v>
      </c>
      <c r="P2114" s="11">
        <v>0</v>
      </c>
      <c r="Q2114" s="11">
        <v>8</v>
      </c>
      <c r="R2114" s="11">
        <v>0</v>
      </c>
    </row>
    <row r="2115" spans="1:18" x14ac:dyDescent="0.2">
      <c r="A2115" s="11" t="s">
        <v>65</v>
      </c>
      <c r="B2115" s="11" t="s">
        <v>822</v>
      </c>
      <c r="C2115" s="11" t="s">
        <v>4908</v>
      </c>
      <c r="D2115" s="11">
        <v>89.105000000000004</v>
      </c>
      <c r="E2115" s="11">
        <v>89.194000000000003</v>
      </c>
      <c r="F2115" s="11">
        <v>1000000000</v>
      </c>
      <c r="G2115" s="11">
        <v>0.875</v>
      </c>
      <c r="H2115" s="11" t="s">
        <v>3165</v>
      </c>
      <c r="I2115" s="11" t="s">
        <v>628</v>
      </c>
      <c r="J2115" s="11" t="s">
        <v>654</v>
      </c>
      <c r="K2115" s="11" t="s">
        <v>630</v>
      </c>
      <c r="L2115" s="11" t="s">
        <v>631</v>
      </c>
      <c r="M2115" s="11">
        <v>4.1134067130989402</v>
      </c>
      <c r="N2115" s="11" t="s">
        <v>4909</v>
      </c>
      <c r="O2115" s="11">
        <v>0</v>
      </c>
      <c r="P2115" s="11">
        <v>0</v>
      </c>
      <c r="Q2115" s="11">
        <v>5</v>
      </c>
      <c r="R2115" s="11">
        <v>0</v>
      </c>
    </row>
    <row r="2116" spans="1:18" x14ac:dyDescent="0.2">
      <c r="A2116" s="11" t="s">
        <v>65</v>
      </c>
      <c r="B2116" s="11" t="s">
        <v>822</v>
      </c>
      <c r="C2116" s="11" t="s">
        <v>4910</v>
      </c>
      <c r="D2116" s="11">
        <v>88.751999999999995</v>
      </c>
      <c r="E2116" s="11">
        <v>88.808999999999997</v>
      </c>
      <c r="F2116" s="11">
        <v>4000000000</v>
      </c>
      <c r="G2116" s="11">
        <v>1.25</v>
      </c>
      <c r="H2116" s="11" t="s">
        <v>4911</v>
      </c>
      <c r="I2116" s="11" t="s">
        <v>628</v>
      </c>
      <c r="J2116" s="11" t="s">
        <v>654</v>
      </c>
      <c r="K2116" s="11" t="s">
        <v>630</v>
      </c>
      <c r="L2116" s="11" t="s">
        <v>631</v>
      </c>
      <c r="M2116" s="11">
        <v>4.7906457432965297</v>
      </c>
      <c r="N2116" s="11" t="s">
        <v>4912</v>
      </c>
      <c r="O2116" s="11">
        <v>0</v>
      </c>
      <c r="P2116" s="11">
        <v>0</v>
      </c>
      <c r="Q2116" s="11">
        <v>2</v>
      </c>
      <c r="R2116" s="11">
        <v>0</v>
      </c>
    </row>
    <row r="2117" spans="1:18" x14ac:dyDescent="0.2">
      <c r="A2117" s="11" t="s">
        <v>65</v>
      </c>
      <c r="B2117" s="11" t="s">
        <v>822</v>
      </c>
      <c r="C2117" s="11" t="s">
        <v>4913</v>
      </c>
      <c r="D2117" s="11">
        <v>89.884</v>
      </c>
      <c r="E2117" s="11">
        <v>89.903999999999996</v>
      </c>
      <c r="F2117" s="11">
        <v>1500000000</v>
      </c>
      <c r="G2117" s="11">
        <v>1.625</v>
      </c>
      <c r="H2117" s="11" t="s">
        <v>4914</v>
      </c>
      <c r="I2117" s="11" t="s">
        <v>628</v>
      </c>
      <c r="J2117" s="11" t="s">
        <v>654</v>
      </c>
      <c r="K2117" s="11" t="s">
        <v>630</v>
      </c>
      <c r="L2117" s="11" t="s">
        <v>631</v>
      </c>
      <c r="M2117" s="11">
        <v>4.9538901157045903</v>
      </c>
      <c r="N2117" s="11" t="s">
        <v>1991</v>
      </c>
      <c r="O2117" s="11">
        <v>0</v>
      </c>
      <c r="P2117" s="11">
        <v>0</v>
      </c>
      <c r="Q2117" s="11">
        <v>4</v>
      </c>
      <c r="R2117" s="11">
        <v>0</v>
      </c>
    </row>
    <row r="2118" spans="1:18" x14ac:dyDescent="0.2">
      <c r="A2118" s="11" t="s">
        <v>65</v>
      </c>
      <c r="B2118" s="11" t="s">
        <v>822</v>
      </c>
      <c r="C2118" s="11" t="s">
        <v>4915</v>
      </c>
      <c r="D2118" s="11">
        <v>98.13</v>
      </c>
      <c r="E2118" s="11">
        <v>98.144999999999996</v>
      </c>
      <c r="F2118" s="11">
        <v>3000000000</v>
      </c>
      <c r="G2118" s="11">
        <v>0.75</v>
      </c>
      <c r="H2118" s="11" t="s">
        <v>820</v>
      </c>
      <c r="I2118" s="11" t="s">
        <v>628</v>
      </c>
      <c r="J2118" s="11" t="s">
        <v>654</v>
      </c>
      <c r="K2118" s="11" t="s">
        <v>630</v>
      </c>
      <c r="L2118" s="11" t="s">
        <v>631</v>
      </c>
      <c r="M2118" s="11">
        <v>0.63699342168596995</v>
      </c>
      <c r="N2118" s="12">
        <v>39834</v>
      </c>
      <c r="O2118" s="11">
        <v>0</v>
      </c>
      <c r="P2118" s="11">
        <v>0</v>
      </c>
      <c r="Q2118" s="11">
        <v>3</v>
      </c>
      <c r="R2118" s="11">
        <v>0</v>
      </c>
    </row>
    <row r="2119" spans="1:18" x14ac:dyDescent="0.2">
      <c r="A2119" s="11" t="s">
        <v>65</v>
      </c>
      <c r="B2119" s="11" t="s">
        <v>822</v>
      </c>
      <c r="C2119" s="11" t="s">
        <v>4916</v>
      </c>
      <c r="D2119" s="11">
        <v>94.617999999999995</v>
      </c>
      <c r="E2119" s="11">
        <v>94.634</v>
      </c>
      <c r="F2119" s="11">
        <v>3000000000</v>
      </c>
      <c r="G2119" s="11">
        <v>1.75</v>
      </c>
      <c r="H2119" s="11" t="s">
        <v>837</v>
      </c>
      <c r="I2119" s="11" t="s">
        <v>628</v>
      </c>
      <c r="J2119" s="11" t="s">
        <v>654</v>
      </c>
      <c r="K2119" s="11" t="s">
        <v>630</v>
      </c>
      <c r="L2119" s="11" t="s">
        <v>631</v>
      </c>
      <c r="M2119" s="11">
        <v>2.9316608749732298</v>
      </c>
      <c r="N2119" s="12">
        <v>37855</v>
      </c>
      <c r="O2119" s="11">
        <v>0</v>
      </c>
      <c r="P2119" s="11">
        <v>0</v>
      </c>
      <c r="Q2119" s="11">
        <v>8</v>
      </c>
      <c r="R2119" s="11">
        <v>0</v>
      </c>
    </row>
    <row r="2120" spans="1:18" x14ac:dyDescent="0.2">
      <c r="A2120" s="11" t="s">
        <v>65</v>
      </c>
      <c r="B2120" s="11" t="s">
        <v>822</v>
      </c>
      <c r="C2120" s="11" t="s">
        <v>4917</v>
      </c>
      <c r="D2120" s="11">
        <v>99.382999999999996</v>
      </c>
      <c r="E2120" s="11">
        <v>99.397999999999996</v>
      </c>
      <c r="F2120" s="11">
        <v>4000000000</v>
      </c>
      <c r="G2120" s="11">
        <v>3.25</v>
      </c>
      <c r="H2120" s="11" t="s">
        <v>680</v>
      </c>
      <c r="I2120" s="11" t="s">
        <v>628</v>
      </c>
      <c r="J2120" s="11" t="s">
        <v>654</v>
      </c>
      <c r="K2120" s="11" t="s">
        <v>630</v>
      </c>
      <c r="L2120" s="11" t="s">
        <v>631</v>
      </c>
      <c r="M2120" s="11">
        <v>1.64401219082453</v>
      </c>
      <c r="N2120" s="11" t="s">
        <v>4918</v>
      </c>
      <c r="O2120" s="11">
        <v>0</v>
      </c>
      <c r="P2120" s="11">
        <v>0</v>
      </c>
      <c r="Q2120" s="11">
        <v>3</v>
      </c>
      <c r="R2120" s="11">
        <v>0</v>
      </c>
    </row>
    <row r="2121" spans="1:18" x14ac:dyDescent="0.2">
      <c r="A2121" s="11" t="s">
        <v>65</v>
      </c>
      <c r="B2121" s="11" t="s">
        <v>822</v>
      </c>
      <c r="C2121" s="11" t="s">
        <v>4919</v>
      </c>
      <c r="D2121" s="11">
        <v>99.855999999999995</v>
      </c>
      <c r="E2121" s="11">
        <v>99.864000000000004</v>
      </c>
      <c r="F2121" s="11">
        <v>6000000000</v>
      </c>
      <c r="G2121" s="11">
        <v>3.75</v>
      </c>
      <c r="H2121" s="11" t="s">
        <v>4920</v>
      </c>
      <c r="I2121" s="11" t="s">
        <v>628</v>
      </c>
      <c r="J2121" s="11" t="s">
        <v>654</v>
      </c>
      <c r="K2121" s="11" t="s">
        <v>630</v>
      </c>
      <c r="L2121" s="11" t="s">
        <v>631</v>
      </c>
      <c r="M2121" s="11">
        <v>4.59604771204227</v>
      </c>
      <c r="N2121" s="11" t="s">
        <v>2366</v>
      </c>
      <c r="O2121" s="11">
        <v>1</v>
      </c>
      <c r="P2121" s="11">
        <v>0</v>
      </c>
      <c r="Q2121" s="11">
        <v>6</v>
      </c>
      <c r="R2121" s="11">
        <v>0</v>
      </c>
    </row>
    <row r="2122" spans="1:18" x14ac:dyDescent="0.2">
      <c r="A2122" s="11" t="s">
        <v>65</v>
      </c>
      <c r="B2122" s="11" t="s">
        <v>822</v>
      </c>
      <c r="C2122" s="11" t="s">
        <v>4921</v>
      </c>
      <c r="D2122" s="11">
        <v>99.825000000000003</v>
      </c>
      <c r="E2122" s="11">
        <v>99.828999999999994</v>
      </c>
      <c r="F2122" s="11">
        <v>1500000000</v>
      </c>
      <c r="G2122" s="11">
        <v>2.125</v>
      </c>
      <c r="H2122" s="11" t="s">
        <v>4922</v>
      </c>
      <c r="I2122" s="11" t="s">
        <v>628</v>
      </c>
      <c r="J2122" s="11" t="s">
        <v>654</v>
      </c>
      <c r="K2122" s="11" t="s">
        <v>630</v>
      </c>
      <c r="L2122" s="11" t="s">
        <v>631</v>
      </c>
      <c r="M2122" s="11">
        <v>0.102777777788499</v>
      </c>
      <c r="N2122" s="11" t="s">
        <v>4923</v>
      </c>
      <c r="O2122" s="11">
        <v>0</v>
      </c>
      <c r="P2122" s="11">
        <v>0</v>
      </c>
      <c r="Q2122" s="11">
        <v>5</v>
      </c>
      <c r="R2122" s="11">
        <v>0</v>
      </c>
    </row>
    <row r="2123" spans="1:18" x14ac:dyDescent="0.2">
      <c r="A2123" s="11" t="s">
        <v>65</v>
      </c>
      <c r="B2123" s="11" t="s">
        <v>822</v>
      </c>
      <c r="C2123" s="11" t="s">
        <v>4924</v>
      </c>
      <c r="D2123" s="11">
        <v>100.536</v>
      </c>
      <c r="E2123" s="11">
        <v>100.54300000000001</v>
      </c>
      <c r="F2123" s="11">
        <v>4000000000</v>
      </c>
      <c r="G2123" s="11">
        <v>3.875</v>
      </c>
      <c r="H2123" s="11" t="s">
        <v>3087</v>
      </c>
      <c r="I2123" s="11" t="s">
        <v>628</v>
      </c>
      <c r="J2123" s="11" t="s">
        <v>654</v>
      </c>
      <c r="K2123" s="11" t="s">
        <v>630</v>
      </c>
      <c r="L2123" s="11" t="s">
        <v>631</v>
      </c>
      <c r="M2123" s="11">
        <v>4.2031069592120804</v>
      </c>
      <c r="N2123" s="11" t="s">
        <v>1936</v>
      </c>
      <c r="O2123" s="11">
        <v>1</v>
      </c>
      <c r="P2123" s="11">
        <v>0</v>
      </c>
      <c r="Q2123" s="11">
        <v>6</v>
      </c>
      <c r="R2123" s="11">
        <v>0</v>
      </c>
    </row>
    <row r="2124" spans="1:18" x14ac:dyDescent="0.2">
      <c r="A2124" s="11" t="s">
        <v>65</v>
      </c>
      <c r="B2124" s="11" t="s">
        <v>822</v>
      </c>
      <c r="C2124" s="11" t="s">
        <v>4925</v>
      </c>
      <c r="D2124" s="11">
        <v>101.86</v>
      </c>
      <c r="E2124" s="11">
        <v>101.883</v>
      </c>
      <c r="F2124" s="11">
        <v>5000000000</v>
      </c>
      <c r="G2124" s="11">
        <v>4.25</v>
      </c>
      <c r="H2124" s="11" t="s">
        <v>4926</v>
      </c>
      <c r="I2124" s="11" t="s">
        <v>628</v>
      </c>
      <c r="J2124" s="11" t="s">
        <v>654</v>
      </c>
      <c r="K2124" s="11" t="s">
        <v>630</v>
      </c>
      <c r="L2124" s="11" t="s">
        <v>631</v>
      </c>
      <c r="M2124" s="11">
        <v>5.7003267859734903</v>
      </c>
      <c r="N2124" s="11" t="s">
        <v>3596</v>
      </c>
      <c r="O2124" s="11">
        <v>1</v>
      </c>
      <c r="P2124" s="11">
        <v>0</v>
      </c>
      <c r="Q2124" s="11">
        <v>6</v>
      </c>
      <c r="R2124" s="11">
        <v>0</v>
      </c>
    </row>
    <row r="2125" spans="1:18" x14ac:dyDescent="0.2">
      <c r="A2125" s="11" t="s">
        <v>65</v>
      </c>
      <c r="B2125" s="11" t="s">
        <v>822</v>
      </c>
      <c r="C2125" s="11" t="s">
        <v>4927</v>
      </c>
      <c r="D2125" s="11">
        <v>100.59399999999999</v>
      </c>
      <c r="E2125" s="11">
        <v>100.636</v>
      </c>
      <c r="F2125" s="11">
        <v>4000000000</v>
      </c>
      <c r="G2125" s="11">
        <v>3.875</v>
      </c>
      <c r="H2125" s="11" t="s">
        <v>2893</v>
      </c>
      <c r="I2125" s="11" t="s">
        <v>628</v>
      </c>
      <c r="J2125" s="11" t="s">
        <v>654</v>
      </c>
      <c r="K2125" s="11" t="s">
        <v>630</v>
      </c>
      <c r="L2125" s="11" t="s">
        <v>631</v>
      </c>
      <c r="M2125" s="11">
        <v>2.1821378315347899</v>
      </c>
      <c r="N2125" s="11" t="s">
        <v>3598</v>
      </c>
      <c r="O2125" s="11">
        <v>1</v>
      </c>
      <c r="P2125" s="11">
        <v>0</v>
      </c>
      <c r="Q2125" s="11">
        <v>4</v>
      </c>
      <c r="R2125" s="11">
        <v>0</v>
      </c>
    </row>
    <row r="2126" spans="1:18" x14ac:dyDescent="0.2">
      <c r="A2126" s="11" t="s">
        <v>65</v>
      </c>
      <c r="B2126" s="11" t="s">
        <v>822</v>
      </c>
      <c r="C2126" s="11" t="s">
        <v>4928</v>
      </c>
      <c r="D2126" s="11">
        <v>102.922</v>
      </c>
      <c r="E2126" s="11">
        <v>102.93600000000001</v>
      </c>
      <c r="F2126" s="11">
        <v>6000000000</v>
      </c>
      <c r="G2126" s="11">
        <v>4.5</v>
      </c>
      <c r="H2126" s="11" t="s">
        <v>1784</v>
      </c>
      <c r="I2126" s="11" t="s">
        <v>628</v>
      </c>
      <c r="J2126" s="11" t="s">
        <v>654</v>
      </c>
      <c r="K2126" s="11" t="s">
        <v>630</v>
      </c>
      <c r="L2126" s="11" t="s">
        <v>631</v>
      </c>
      <c r="M2126" s="11">
        <v>3.6530523424032899</v>
      </c>
      <c r="N2126" s="11" t="s">
        <v>1727</v>
      </c>
      <c r="O2126" s="11">
        <v>0</v>
      </c>
      <c r="P2126" s="11">
        <v>0</v>
      </c>
      <c r="Q2126" s="11">
        <v>2</v>
      </c>
      <c r="R2126" s="11">
        <v>0</v>
      </c>
    </row>
    <row r="2127" spans="1:18" x14ac:dyDescent="0.2">
      <c r="A2127" s="11" t="s">
        <v>65</v>
      </c>
      <c r="B2127" s="11" t="s">
        <v>822</v>
      </c>
      <c r="C2127" s="11" t="s">
        <v>4929</v>
      </c>
      <c r="D2127" s="11">
        <v>100.18600000000001</v>
      </c>
      <c r="E2127" s="11">
        <v>100.217</v>
      </c>
      <c r="F2127" s="11">
        <v>5000000000</v>
      </c>
      <c r="G2127" s="11">
        <v>3.75</v>
      </c>
      <c r="H2127" s="11" t="s">
        <v>1004</v>
      </c>
      <c r="I2127" s="11" t="s">
        <v>628</v>
      </c>
      <c r="J2127" s="11" t="s">
        <v>654</v>
      </c>
      <c r="K2127" s="11" t="s">
        <v>630</v>
      </c>
      <c r="L2127" s="11" t="s">
        <v>631</v>
      </c>
      <c r="M2127" s="11">
        <v>3.4436265262295298</v>
      </c>
      <c r="N2127" s="11" t="s">
        <v>1577</v>
      </c>
      <c r="O2127" s="11">
        <v>0</v>
      </c>
      <c r="P2127" s="11">
        <v>0</v>
      </c>
      <c r="Q2127" s="11">
        <v>6</v>
      </c>
      <c r="R2127" s="11">
        <v>0</v>
      </c>
    </row>
    <row r="2128" spans="1:18" x14ac:dyDescent="0.2">
      <c r="A2128" s="11" t="s">
        <v>65</v>
      </c>
      <c r="B2128" s="11" t="s">
        <v>822</v>
      </c>
      <c r="C2128" s="11" t="s">
        <v>4930</v>
      </c>
      <c r="D2128" s="11">
        <v>102.69499999999999</v>
      </c>
      <c r="E2128" s="11">
        <v>102.717</v>
      </c>
      <c r="F2128" s="11">
        <v>4000000000</v>
      </c>
      <c r="G2128" s="11">
        <v>4.375</v>
      </c>
      <c r="H2128" s="11" t="s">
        <v>3159</v>
      </c>
      <c r="I2128" s="11" t="s">
        <v>628</v>
      </c>
      <c r="J2128" s="11" t="s">
        <v>654</v>
      </c>
      <c r="K2128" s="11" t="s">
        <v>630</v>
      </c>
      <c r="L2128" s="11" t="s">
        <v>631</v>
      </c>
      <c r="M2128" s="11">
        <v>4.94741721989491</v>
      </c>
      <c r="N2128" s="12">
        <v>39379</v>
      </c>
      <c r="O2128" s="11">
        <v>0</v>
      </c>
      <c r="P2128" s="11">
        <v>0</v>
      </c>
      <c r="Q2128" s="11">
        <v>5</v>
      </c>
      <c r="R2128" s="11">
        <v>0</v>
      </c>
    </row>
    <row r="2129" spans="1:18" x14ac:dyDescent="0.2">
      <c r="A2129" s="11" t="s">
        <v>65</v>
      </c>
      <c r="B2129" s="11" t="s">
        <v>822</v>
      </c>
      <c r="C2129" s="11" t="s">
        <v>823</v>
      </c>
      <c r="D2129" s="11">
        <v>103.31699999999999</v>
      </c>
      <c r="E2129" s="11">
        <v>103.32</v>
      </c>
      <c r="F2129" s="11">
        <v>5000000000</v>
      </c>
      <c r="G2129" s="11">
        <v>4.75</v>
      </c>
      <c r="H2129" s="11" t="s">
        <v>824</v>
      </c>
      <c r="I2129" s="11" t="s">
        <v>628</v>
      </c>
      <c r="J2129" s="11" t="s">
        <v>654</v>
      </c>
      <c r="K2129" s="11" t="s">
        <v>630</v>
      </c>
      <c r="L2129" s="11" t="s">
        <v>631</v>
      </c>
      <c r="M2129" s="11">
        <v>3.0454464787504998</v>
      </c>
      <c r="N2129" s="11" t="s">
        <v>2148</v>
      </c>
      <c r="O2129" s="11">
        <v>0</v>
      </c>
      <c r="P2129" s="11">
        <v>1</v>
      </c>
      <c r="Q2129" s="11">
        <v>7</v>
      </c>
      <c r="R2129" s="11">
        <v>1</v>
      </c>
    </row>
    <row r="2130" spans="1:18" x14ac:dyDescent="0.2">
      <c r="A2130" s="11" t="s">
        <v>65</v>
      </c>
      <c r="B2130" s="11" t="s">
        <v>822</v>
      </c>
      <c r="C2130" s="11" t="s">
        <v>825</v>
      </c>
      <c r="D2130" s="11">
        <v>100.727</v>
      </c>
      <c r="E2130" s="11">
        <v>100.741</v>
      </c>
      <c r="F2130" s="11">
        <v>4000000000</v>
      </c>
      <c r="G2130" s="11">
        <v>4.375</v>
      </c>
      <c r="H2130" s="11" t="s">
        <v>826</v>
      </c>
      <c r="I2130" s="11" t="s">
        <v>628</v>
      </c>
      <c r="J2130" s="11" t="s">
        <v>654</v>
      </c>
      <c r="K2130" s="11" t="s">
        <v>630</v>
      </c>
      <c r="L2130" s="11" t="s">
        <v>631</v>
      </c>
      <c r="M2130" s="11">
        <v>1.0044146370515401</v>
      </c>
      <c r="N2130" s="12">
        <v>37979</v>
      </c>
      <c r="O2130" s="11">
        <v>0</v>
      </c>
      <c r="P2130" s="11">
        <v>1</v>
      </c>
      <c r="Q2130" s="11">
        <v>7</v>
      </c>
      <c r="R2130" s="11">
        <v>1</v>
      </c>
    </row>
    <row r="2131" spans="1:18" x14ac:dyDescent="0.2">
      <c r="A2131" s="11" t="s">
        <v>65</v>
      </c>
      <c r="B2131" s="11" t="s">
        <v>822</v>
      </c>
      <c r="C2131" s="11" t="s">
        <v>4931</v>
      </c>
      <c r="D2131" s="11">
        <v>101.001</v>
      </c>
      <c r="E2131" s="11">
        <v>101.017</v>
      </c>
      <c r="F2131" s="11">
        <v>5000000000</v>
      </c>
      <c r="G2131" s="11">
        <v>4</v>
      </c>
      <c r="H2131" s="11" t="s">
        <v>3578</v>
      </c>
      <c r="I2131" s="11" t="s">
        <v>628</v>
      </c>
      <c r="J2131" s="11" t="s">
        <v>654</v>
      </c>
      <c r="K2131" s="11" t="s">
        <v>630</v>
      </c>
      <c r="L2131" s="11" t="s">
        <v>631</v>
      </c>
      <c r="M2131" s="11">
        <v>2.7992766744274999</v>
      </c>
      <c r="N2131" s="12">
        <v>37219</v>
      </c>
      <c r="O2131" s="11">
        <v>0</v>
      </c>
      <c r="P2131" s="11">
        <v>0</v>
      </c>
      <c r="Q2131" s="11">
        <v>1</v>
      </c>
      <c r="R2131" s="11">
        <v>0</v>
      </c>
    </row>
    <row r="2132" spans="1:18" x14ac:dyDescent="0.2">
      <c r="A2132" s="11" t="s">
        <v>65</v>
      </c>
      <c r="B2132" s="11" t="s">
        <v>822</v>
      </c>
      <c r="C2132" s="11" t="s">
        <v>4932</v>
      </c>
      <c r="D2132" s="11">
        <v>102.241</v>
      </c>
      <c r="E2132" s="11">
        <v>102.26300000000001</v>
      </c>
      <c r="F2132" s="11">
        <v>4000000000</v>
      </c>
      <c r="G2132" s="11">
        <v>4.5</v>
      </c>
      <c r="H2132" s="11" t="s">
        <v>1639</v>
      </c>
      <c r="I2132" s="11" t="s">
        <v>628</v>
      </c>
      <c r="J2132" s="11" t="s">
        <v>654</v>
      </c>
      <c r="K2132" s="11" t="s">
        <v>630</v>
      </c>
      <c r="L2132" s="11" t="s">
        <v>631</v>
      </c>
      <c r="M2132" s="11">
        <v>2.4532532010259498</v>
      </c>
      <c r="N2132" s="11" t="s">
        <v>4933</v>
      </c>
      <c r="O2132" s="11">
        <v>0</v>
      </c>
      <c r="P2132" s="11">
        <v>0</v>
      </c>
      <c r="Q2132" s="11">
        <v>1</v>
      </c>
      <c r="R2132" s="11">
        <v>0</v>
      </c>
    </row>
    <row r="2133" spans="1:18" x14ac:dyDescent="0.2">
      <c r="A2133" s="11" t="s">
        <v>65</v>
      </c>
      <c r="B2133" s="11" t="s">
        <v>822</v>
      </c>
      <c r="C2133" s="11" t="s">
        <v>4934</v>
      </c>
      <c r="D2133" s="11">
        <v>99.56</v>
      </c>
      <c r="E2133" s="11">
        <v>99.561000000000007</v>
      </c>
      <c r="F2133" s="11">
        <v>4000000000</v>
      </c>
      <c r="G2133" s="11">
        <v>3.625</v>
      </c>
      <c r="H2133" s="11" t="s">
        <v>3371</v>
      </c>
      <c r="I2133" s="11" t="s">
        <v>628</v>
      </c>
      <c r="J2133" s="11" t="s">
        <v>654</v>
      </c>
      <c r="K2133" s="11" t="s">
        <v>630</v>
      </c>
      <c r="L2133" s="11" t="s">
        <v>631</v>
      </c>
      <c r="M2133" s="11">
        <v>4.0500074986051597</v>
      </c>
      <c r="N2133" s="11" t="s">
        <v>3246</v>
      </c>
      <c r="O2133" s="11">
        <v>0</v>
      </c>
      <c r="P2133" s="11">
        <v>0</v>
      </c>
      <c r="Q2133" s="11">
        <v>6</v>
      </c>
      <c r="R2133" s="11">
        <v>0</v>
      </c>
    </row>
    <row r="2134" spans="1:18" x14ac:dyDescent="0.2">
      <c r="A2134" s="11" t="s">
        <v>65</v>
      </c>
      <c r="B2134" s="11" t="s">
        <v>822</v>
      </c>
      <c r="C2134" s="11" t="s">
        <v>4935</v>
      </c>
      <c r="D2134" s="11">
        <v>100.48</v>
      </c>
      <c r="E2134" s="11">
        <v>100.499</v>
      </c>
      <c r="F2134" s="11">
        <v>5000000000</v>
      </c>
      <c r="G2134" s="11">
        <v>3.875</v>
      </c>
      <c r="H2134" s="11" t="s">
        <v>781</v>
      </c>
      <c r="I2134" s="11" t="s">
        <v>628</v>
      </c>
      <c r="J2134" s="11" t="s">
        <v>654</v>
      </c>
      <c r="K2134" s="11" t="s">
        <v>630</v>
      </c>
      <c r="L2134" s="11" t="s">
        <v>631</v>
      </c>
      <c r="M2134" s="11">
        <v>1.93208956477116</v>
      </c>
      <c r="N2134" s="12">
        <v>37218</v>
      </c>
      <c r="O2134" s="11">
        <v>0</v>
      </c>
      <c r="P2134" s="11">
        <v>0</v>
      </c>
      <c r="Q2134" s="11">
        <v>8</v>
      </c>
      <c r="R2134" s="11">
        <v>0</v>
      </c>
    </row>
    <row r="2135" spans="1:18" x14ac:dyDescent="0.2">
      <c r="A2135" s="11" t="s">
        <v>65</v>
      </c>
      <c r="B2135" s="11" t="s">
        <v>822</v>
      </c>
      <c r="C2135" s="11" t="s">
        <v>4936</v>
      </c>
      <c r="D2135" s="11">
        <v>98.697999999999993</v>
      </c>
      <c r="E2135" s="11">
        <v>98.706999999999994</v>
      </c>
      <c r="F2135" s="11">
        <v>5000000000</v>
      </c>
      <c r="G2135" s="11">
        <v>3.75</v>
      </c>
      <c r="H2135" s="11" t="s">
        <v>4937</v>
      </c>
      <c r="I2135" s="11" t="s">
        <v>628</v>
      </c>
      <c r="J2135" s="11" t="s">
        <v>654</v>
      </c>
      <c r="K2135" s="11" t="s">
        <v>630</v>
      </c>
      <c r="L2135" s="11" t="s">
        <v>631</v>
      </c>
      <c r="M2135" s="11">
        <v>6.15383156139821</v>
      </c>
      <c r="N2135" s="11" t="s">
        <v>4938</v>
      </c>
      <c r="O2135" s="11">
        <v>0</v>
      </c>
      <c r="P2135" s="11">
        <v>0</v>
      </c>
      <c r="Q2135" s="11">
        <v>8</v>
      </c>
      <c r="R2135" s="11">
        <v>0</v>
      </c>
    </row>
    <row r="2136" spans="1:18" x14ac:dyDescent="0.2">
      <c r="A2136" s="11" t="s">
        <v>65</v>
      </c>
      <c r="B2136" s="11" t="s">
        <v>822</v>
      </c>
      <c r="C2136" s="11" t="s">
        <v>4939</v>
      </c>
      <c r="D2136" s="11">
        <v>87.653999999999996</v>
      </c>
      <c r="E2136" s="11">
        <v>87.664000000000001</v>
      </c>
      <c r="F2136" s="11">
        <v>1500000000</v>
      </c>
      <c r="G2136" s="11">
        <v>0.75</v>
      </c>
      <c r="H2136" s="11" t="s">
        <v>4940</v>
      </c>
      <c r="I2136" s="11" t="s">
        <v>628</v>
      </c>
      <c r="J2136" s="11" t="s">
        <v>654</v>
      </c>
      <c r="K2136" s="11" t="s">
        <v>630</v>
      </c>
      <c r="L2136" s="11" t="s">
        <v>631</v>
      </c>
      <c r="M2136" s="11">
        <v>4.4560320900346104</v>
      </c>
      <c r="N2136" s="11" t="s">
        <v>4941</v>
      </c>
      <c r="O2136" s="11">
        <v>0</v>
      </c>
      <c r="P2136" s="11">
        <v>0</v>
      </c>
      <c r="Q2136" s="11">
        <v>4</v>
      </c>
      <c r="R2136" s="11">
        <v>0</v>
      </c>
    </row>
    <row r="2137" spans="1:18" x14ac:dyDescent="0.2">
      <c r="A2137" s="11" t="s">
        <v>65</v>
      </c>
      <c r="B2137" s="11" t="s">
        <v>822</v>
      </c>
      <c r="C2137" s="11" t="s">
        <v>827</v>
      </c>
      <c r="D2137" s="11">
        <v>95.326999999999998</v>
      </c>
      <c r="E2137" s="11">
        <v>95.361000000000004</v>
      </c>
      <c r="F2137" s="11">
        <v>1000000000</v>
      </c>
      <c r="G2137" s="11">
        <v>0.625</v>
      </c>
      <c r="H2137" s="11" t="s">
        <v>828</v>
      </c>
      <c r="I2137" s="11" t="s">
        <v>628</v>
      </c>
      <c r="J2137" s="11" t="s">
        <v>654</v>
      </c>
      <c r="K2137" s="11" t="s">
        <v>630</v>
      </c>
      <c r="L2137" s="11" t="s">
        <v>631</v>
      </c>
      <c r="M2137" s="11">
        <v>1.61535080388305</v>
      </c>
      <c r="N2137" s="11" t="s">
        <v>4942</v>
      </c>
      <c r="O2137" s="11">
        <v>0</v>
      </c>
      <c r="P2137" s="11">
        <v>1</v>
      </c>
      <c r="Q2137" s="11">
        <v>7</v>
      </c>
      <c r="R2137" s="11">
        <v>1</v>
      </c>
    </row>
    <row r="2138" spans="1:18" x14ac:dyDescent="0.2">
      <c r="A2138" s="11" t="s">
        <v>65</v>
      </c>
      <c r="B2138" s="11" t="s">
        <v>822</v>
      </c>
      <c r="C2138" s="11" t="s">
        <v>4943</v>
      </c>
      <c r="D2138" s="11">
        <v>93.222999999999999</v>
      </c>
      <c r="E2138" s="11">
        <v>93.286000000000001</v>
      </c>
      <c r="F2138" s="11">
        <v>1000000000</v>
      </c>
      <c r="G2138" s="11">
        <v>1.625</v>
      </c>
      <c r="H2138" s="11" t="s">
        <v>4944</v>
      </c>
      <c r="I2138" s="11" t="s">
        <v>628</v>
      </c>
      <c r="J2138" s="11" t="s">
        <v>654</v>
      </c>
      <c r="K2138" s="11" t="s">
        <v>630</v>
      </c>
      <c r="L2138" s="11" t="s">
        <v>631</v>
      </c>
      <c r="M2138" s="11">
        <v>3.4752045592499998</v>
      </c>
      <c r="N2138" s="12">
        <v>40440</v>
      </c>
      <c r="O2138" s="11">
        <v>0</v>
      </c>
      <c r="P2138" s="11">
        <v>0</v>
      </c>
      <c r="Q2138" s="11">
        <v>3</v>
      </c>
      <c r="R2138" s="11">
        <v>0</v>
      </c>
    </row>
    <row r="2139" spans="1:18" x14ac:dyDescent="0.2">
      <c r="A2139" s="11" t="s">
        <v>564</v>
      </c>
      <c r="B2139" s="11" t="s">
        <v>829</v>
      </c>
      <c r="C2139" s="11" t="s">
        <v>830</v>
      </c>
      <c r="D2139" s="11">
        <v>137.71700000000001</v>
      </c>
      <c r="E2139" s="11">
        <v>137.71700000000001</v>
      </c>
      <c r="F2139" s="11">
        <v>1155930000</v>
      </c>
      <c r="G2139" s="11">
        <v>4.5</v>
      </c>
      <c r="H2139" s="11" t="s">
        <v>831</v>
      </c>
      <c r="I2139" s="11" t="s">
        <v>628</v>
      </c>
      <c r="J2139" s="11" t="s">
        <v>649</v>
      </c>
      <c r="K2139" s="11" t="s">
        <v>832</v>
      </c>
      <c r="L2139" s="11" t="s">
        <v>631</v>
      </c>
      <c r="M2139" s="11">
        <v>1.72193202659974</v>
      </c>
      <c r="N2139" s="12">
        <v>41113</v>
      </c>
      <c r="O2139" s="11">
        <v>0</v>
      </c>
      <c r="P2139" s="11">
        <v>1</v>
      </c>
      <c r="Q2139" s="11">
        <v>7</v>
      </c>
      <c r="R2139" s="11">
        <v>1</v>
      </c>
    </row>
    <row r="2140" spans="1:18" x14ac:dyDescent="0.2">
      <c r="A2140" s="11" t="s">
        <v>509</v>
      </c>
      <c r="B2140" s="11" t="s">
        <v>829</v>
      </c>
      <c r="C2140" s="11" t="s">
        <v>4945</v>
      </c>
      <c r="D2140" s="11">
        <v>101.172</v>
      </c>
      <c r="E2140" s="11">
        <v>101.268</v>
      </c>
      <c r="F2140" s="11">
        <v>300000000</v>
      </c>
      <c r="G2140" s="11">
        <v>4.7</v>
      </c>
      <c r="H2140" s="11" t="s">
        <v>2874</v>
      </c>
      <c r="I2140" s="11" t="s">
        <v>628</v>
      </c>
      <c r="J2140" s="11" t="s">
        <v>645</v>
      </c>
      <c r="K2140" s="11" t="s">
        <v>630</v>
      </c>
      <c r="L2140" s="11" t="s">
        <v>631</v>
      </c>
      <c r="M2140" s="11">
        <v>1.9082583288771899</v>
      </c>
      <c r="N2140" s="11" t="s">
        <v>2875</v>
      </c>
      <c r="O2140" s="11">
        <v>1</v>
      </c>
      <c r="P2140" s="11">
        <v>0</v>
      </c>
      <c r="Q2140" s="11">
        <v>2</v>
      </c>
      <c r="R2140" s="11">
        <v>0</v>
      </c>
    </row>
    <row r="2141" spans="1:18" x14ac:dyDescent="0.2">
      <c r="A2141" s="11" t="s">
        <v>560</v>
      </c>
      <c r="B2141" s="11" t="s">
        <v>833</v>
      </c>
      <c r="C2141" s="11" t="s">
        <v>4946</v>
      </c>
      <c r="D2141" s="11">
        <v>100.815</v>
      </c>
      <c r="E2141" s="11">
        <v>100.895</v>
      </c>
      <c r="F2141" s="11">
        <v>350000000</v>
      </c>
      <c r="G2141" s="11">
        <v>5</v>
      </c>
      <c r="H2141" s="11" t="s">
        <v>4947</v>
      </c>
      <c r="I2141" s="11" t="s">
        <v>628</v>
      </c>
      <c r="J2141" s="11" t="s">
        <v>649</v>
      </c>
      <c r="K2141" s="11" t="s">
        <v>630</v>
      </c>
      <c r="L2141" s="11" t="s">
        <v>631</v>
      </c>
      <c r="M2141" s="11">
        <v>0.80731474740708797</v>
      </c>
      <c r="N2141" s="11" t="s">
        <v>3318</v>
      </c>
      <c r="O2141" s="11">
        <v>0</v>
      </c>
      <c r="P2141" s="11">
        <v>0</v>
      </c>
      <c r="Q2141" s="11">
        <v>5</v>
      </c>
      <c r="R2141" s="11">
        <v>0</v>
      </c>
    </row>
    <row r="2142" spans="1:18" x14ac:dyDescent="0.2">
      <c r="A2142" s="11" t="s">
        <v>560</v>
      </c>
      <c r="B2142" s="11" t="s">
        <v>833</v>
      </c>
      <c r="C2142" s="11" t="s">
        <v>834</v>
      </c>
      <c r="D2142" s="11">
        <v>100.137</v>
      </c>
      <c r="E2142" s="11">
        <v>100.16</v>
      </c>
      <c r="F2142" s="11">
        <v>450000000</v>
      </c>
      <c r="G2142" s="11">
        <v>4.75</v>
      </c>
      <c r="H2142" s="11" t="s">
        <v>747</v>
      </c>
      <c r="I2142" s="11" t="s">
        <v>628</v>
      </c>
      <c r="J2142" s="11" t="s">
        <v>649</v>
      </c>
      <c r="K2142" s="11" t="s">
        <v>630</v>
      </c>
      <c r="L2142" s="11" t="s">
        <v>631</v>
      </c>
      <c r="M2142" s="11">
        <v>0.19166666673580299</v>
      </c>
      <c r="N2142" s="12">
        <v>38679</v>
      </c>
      <c r="O2142" s="11">
        <v>0</v>
      </c>
      <c r="P2142" s="11">
        <v>1</v>
      </c>
      <c r="Q2142" s="11">
        <v>7</v>
      </c>
      <c r="R2142" s="11">
        <v>1</v>
      </c>
    </row>
    <row r="2143" spans="1:18" x14ac:dyDescent="0.2">
      <c r="A2143" s="11" t="s">
        <v>288</v>
      </c>
      <c r="B2143" s="11" t="s">
        <v>835</v>
      </c>
      <c r="C2143" s="11" t="s">
        <v>836</v>
      </c>
      <c r="D2143" s="11">
        <v>103.637</v>
      </c>
      <c r="E2143" s="11">
        <v>103.637</v>
      </c>
      <c r="F2143" s="11">
        <v>1000000000</v>
      </c>
      <c r="G2143" s="11">
        <v>3.25</v>
      </c>
      <c r="H2143" s="11" t="s">
        <v>837</v>
      </c>
      <c r="I2143" s="11" t="s">
        <v>628</v>
      </c>
      <c r="J2143" s="11" t="s">
        <v>649</v>
      </c>
      <c r="K2143" s="11" t="s">
        <v>832</v>
      </c>
      <c r="L2143" s="11" t="s">
        <v>631</v>
      </c>
      <c r="M2143" s="11">
        <v>2.8894715108428501</v>
      </c>
      <c r="N2143" s="12">
        <v>41024</v>
      </c>
      <c r="O2143" s="11">
        <v>1</v>
      </c>
      <c r="P2143" s="11">
        <v>1</v>
      </c>
      <c r="Q2143" s="11">
        <v>7</v>
      </c>
      <c r="R2143" s="11">
        <v>0</v>
      </c>
    </row>
    <row r="2144" spans="1:18" x14ac:dyDescent="0.2">
      <c r="A2144" s="11" t="s">
        <v>288</v>
      </c>
      <c r="B2144" s="11" t="s">
        <v>835</v>
      </c>
      <c r="C2144" s="11" t="s">
        <v>4948</v>
      </c>
      <c r="D2144" s="11">
        <v>115.035</v>
      </c>
      <c r="E2144" s="11">
        <v>115.322</v>
      </c>
      <c r="F2144" s="11">
        <v>257903000</v>
      </c>
      <c r="G2144" s="11">
        <v>7.6</v>
      </c>
      <c r="H2144" s="11" t="s">
        <v>1966</v>
      </c>
      <c r="I2144" s="11" t="s">
        <v>628</v>
      </c>
      <c r="J2144" s="11" t="s">
        <v>649</v>
      </c>
      <c r="K2144" s="11" t="s">
        <v>630</v>
      </c>
      <c r="L2144" s="11" t="s">
        <v>631</v>
      </c>
      <c r="M2144" s="11">
        <v>4.92232505373899</v>
      </c>
      <c r="N2144" s="11" t="s">
        <v>4949</v>
      </c>
      <c r="O2144" s="11">
        <v>0</v>
      </c>
      <c r="P2144" s="11">
        <v>0</v>
      </c>
      <c r="Q2144" s="11">
        <v>5</v>
      </c>
      <c r="R2144" s="11">
        <v>0</v>
      </c>
    </row>
    <row r="2145" spans="1:18" x14ac:dyDescent="0.2">
      <c r="A2145" s="11" t="s">
        <v>264</v>
      </c>
      <c r="B2145" s="11" t="s">
        <v>3554</v>
      </c>
      <c r="C2145" s="11" t="s">
        <v>4950</v>
      </c>
      <c r="D2145" s="11">
        <v>98.545000000000002</v>
      </c>
      <c r="E2145" s="11">
        <v>98.69</v>
      </c>
      <c r="F2145" s="11">
        <v>500000000</v>
      </c>
      <c r="G2145" s="11">
        <v>2.5910000000000002</v>
      </c>
      <c r="H2145" s="11" t="s">
        <v>4951</v>
      </c>
      <c r="I2145" s="11" t="s">
        <v>628</v>
      </c>
      <c r="J2145" s="11" t="s">
        <v>640</v>
      </c>
      <c r="K2145" s="11" t="s">
        <v>630</v>
      </c>
      <c r="L2145" s="11" t="s">
        <v>631</v>
      </c>
      <c r="M2145" s="11">
        <v>0.97411806613757101</v>
      </c>
      <c r="N2145" s="12">
        <v>37674</v>
      </c>
      <c r="O2145" s="11">
        <v>0</v>
      </c>
      <c r="P2145" s="11">
        <v>0</v>
      </c>
      <c r="Q2145" s="11">
        <v>5</v>
      </c>
      <c r="R2145" s="11">
        <v>0</v>
      </c>
    </row>
    <row r="2146" spans="1:18" x14ac:dyDescent="0.2">
      <c r="A2146" s="11" t="s">
        <v>264</v>
      </c>
      <c r="B2146" s="11" t="s">
        <v>3554</v>
      </c>
      <c r="C2146" s="11" t="s">
        <v>4952</v>
      </c>
      <c r="D2146" s="11">
        <v>102.541</v>
      </c>
      <c r="E2146" s="11">
        <v>102.712</v>
      </c>
      <c r="F2146" s="11">
        <v>600000000</v>
      </c>
      <c r="G2146" s="11">
        <v>5.1529999999999996</v>
      </c>
      <c r="H2146" s="11" t="s">
        <v>1066</v>
      </c>
      <c r="I2146" s="11" t="s">
        <v>628</v>
      </c>
      <c r="J2146" s="11" t="s">
        <v>640</v>
      </c>
      <c r="K2146" s="11" t="s">
        <v>630</v>
      </c>
      <c r="L2146" s="11" t="s">
        <v>631</v>
      </c>
      <c r="M2146" s="11">
        <v>3.5237772902139999</v>
      </c>
      <c r="N2146" s="11" t="s">
        <v>1927</v>
      </c>
      <c r="O2146" s="11">
        <v>0</v>
      </c>
      <c r="P2146" s="11">
        <v>0</v>
      </c>
      <c r="Q2146" s="11">
        <v>1</v>
      </c>
      <c r="R2146" s="11">
        <v>0</v>
      </c>
    </row>
    <row r="2147" spans="1:18" x14ac:dyDescent="0.2">
      <c r="A2147" s="11" t="s">
        <v>333</v>
      </c>
      <c r="B2147" s="11" t="s">
        <v>4953</v>
      </c>
      <c r="C2147" s="11" t="s">
        <v>4954</v>
      </c>
      <c r="D2147" s="11">
        <v>104.074</v>
      </c>
      <c r="E2147" s="11">
        <v>104.251</v>
      </c>
      <c r="F2147" s="11">
        <v>374959000</v>
      </c>
      <c r="G2147" s="11">
        <v>7.05</v>
      </c>
      <c r="H2147" s="11" t="s">
        <v>3011</v>
      </c>
      <c r="I2147" s="11" t="s">
        <v>628</v>
      </c>
      <c r="J2147" s="11" t="s">
        <v>649</v>
      </c>
      <c r="K2147" s="11" t="s">
        <v>630</v>
      </c>
      <c r="L2147" s="11" t="s">
        <v>631</v>
      </c>
      <c r="M2147" s="11">
        <v>2.16639924453755</v>
      </c>
      <c r="N2147" s="11" t="s">
        <v>4955</v>
      </c>
      <c r="O2147" s="11">
        <v>0</v>
      </c>
      <c r="P2147" s="11">
        <v>0</v>
      </c>
      <c r="Q2147" s="11">
        <v>4</v>
      </c>
      <c r="R2147" s="11">
        <v>0</v>
      </c>
    </row>
    <row r="2148" spans="1:18" x14ac:dyDescent="0.2">
      <c r="A2148" s="11" t="s">
        <v>559</v>
      </c>
      <c r="B2148" s="11" t="s">
        <v>4956</v>
      </c>
      <c r="C2148" s="11" t="s">
        <v>4957</v>
      </c>
      <c r="D2148" s="11">
        <v>103.392</v>
      </c>
      <c r="E2148" s="11">
        <v>103.562</v>
      </c>
      <c r="F2148" s="11">
        <v>485000000</v>
      </c>
      <c r="G2148" s="11">
        <v>3.25</v>
      </c>
      <c r="H2148" s="11" t="s">
        <v>817</v>
      </c>
      <c r="I2148" s="11" t="s">
        <v>628</v>
      </c>
      <c r="J2148" s="11" t="s">
        <v>645</v>
      </c>
      <c r="K2148" s="11" t="s">
        <v>832</v>
      </c>
      <c r="L2148" s="11" t="s">
        <v>631</v>
      </c>
      <c r="M2148" s="11">
        <v>2.7434839040756702</v>
      </c>
      <c r="N2148" s="12">
        <v>37219</v>
      </c>
      <c r="O2148" s="11">
        <v>0</v>
      </c>
      <c r="P2148" s="11">
        <v>0</v>
      </c>
      <c r="Q2148" s="11">
        <v>2</v>
      </c>
      <c r="R2148" s="11">
        <v>0</v>
      </c>
    </row>
    <row r="2149" spans="1:18" x14ac:dyDescent="0.2">
      <c r="A2149" s="11" t="s">
        <v>111</v>
      </c>
      <c r="B2149" s="11" t="s">
        <v>846</v>
      </c>
      <c r="C2149" s="11" t="s">
        <v>847</v>
      </c>
      <c r="D2149" s="11">
        <v>103.187</v>
      </c>
      <c r="E2149" s="11">
        <v>103.443</v>
      </c>
      <c r="F2149" s="11">
        <v>400000000</v>
      </c>
      <c r="G2149" s="11">
        <v>6.125</v>
      </c>
      <c r="H2149" s="11" t="s">
        <v>848</v>
      </c>
      <c r="I2149" s="11" t="s">
        <v>628</v>
      </c>
      <c r="J2149" s="11" t="s">
        <v>649</v>
      </c>
      <c r="K2149" s="11" t="s">
        <v>630</v>
      </c>
      <c r="L2149" s="11" t="s">
        <v>631</v>
      </c>
      <c r="M2149" s="11">
        <v>1.86754954639835</v>
      </c>
      <c r="N2149" s="12">
        <v>37882</v>
      </c>
      <c r="O2149" s="11">
        <v>0</v>
      </c>
      <c r="P2149" s="11">
        <v>1</v>
      </c>
      <c r="Q2149" s="11">
        <v>7</v>
      </c>
      <c r="R2149" s="11">
        <v>1</v>
      </c>
    </row>
    <row r="2150" spans="1:18" x14ac:dyDescent="0.2">
      <c r="A2150" s="11" t="s">
        <v>452</v>
      </c>
      <c r="B2150" s="11" t="s">
        <v>853</v>
      </c>
      <c r="C2150" s="11" t="s">
        <v>4958</v>
      </c>
      <c r="D2150" s="11">
        <v>99.894999999999996</v>
      </c>
      <c r="E2150" s="11">
        <v>99.936000000000007</v>
      </c>
      <c r="F2150" s="11">
        <v>1000000000</v>
      </c>
      <c r="G2150" s="11">
        <v>4.2</v>
      </c>
      <c r="H2150" s="11" t="s">
        <v>4959</v>
      </c>
      <c r="I2150" s="11" t="s">
        <v>628</v>
      </c>
      <c r="J2150" s="11" t="s">
        <v>649</v>
      </c>
      <c r="K2150" s="11" t="s">
        <v>630</v>
      </c>
      <c r="L2150" s="11" t="s">
        <v>631</v>
      </c>
      <c r="M2150" s="11">
        <v>2.4915118121100401</v>
      </c>
      <c r="N2150" s="11" t="s">
        <v>4960</v>
      </c>
      <c r="O2150" s="11">
        <v>1</v>
      </c>
      <c r="P2150" s="11">
        <v>0</v>
      </c>
      <c r="Q2150" s="11">
        <v>5</v>
      </c>
      <c r="R2150" s="11">
        <v>0</v>
      </c>
    </row>
    <row r="2151" spans="1:18" x14ac:dyDescent="0.2">
      <c r="A2151" s="11" t="s">
        <v>452</v>
      </c>
      <c r="B2151" s="11" t="s">
        <v>853</v>
      </c>
      <c r="C2151" s="11" t="s">
        <v>4961</v>
      </c>
      <c r="D2151" s="11">
        <v>101.029</v>
      </c>
      <c r="E2151" s="11">
        <v>101.108</v>
      </c>
      <c r="F2151" s="11">
        <v>500000000</v>
      </c>
      <c r="G2151" s="11">
        <v>5</v>
      </c>
      <c r="H2151" s="11" t="s">
        <v>857</v>
      </c>
      <c r="I2151" s="11" t="s">
        <v>628</v>
      </c>
      <c r="J2151" s="11" t="s">
        <v>649</v>
      </c>
      <c r="K2151" s="11" t="s">
        <v>630</v>
      </c>
      <c r="L2151" s="11" t="s">
        <v>631</v>
      </c>
      <c r="M2151" s="11">
        <v>1.3222861301356099</v>
      </c>
      <c r="N2151" s="11" t="s">
        <v>3233</v>
      </c>
      <c r="O2151" s="11">
        <v>1</v>
      </c>
      <c r="P2151" s="11">
        <v>0</v>
      </c>
      <c r="Q2151" s="11">
        <v>9</v>
      </c>
      <c r="R2151" s="11">
        <v>0</v>
      </c>
    </row>
    <row r="2152" spans="1:18" x14ac:dyDescent="0.2">
      <c r="A2152" s="11" t="s">
        <v>452</v>
      </c>
      <c r="B2152" s="11" t="s">
        <v>853</v>
      </c>
      <c r="C2152" s="11" t="s">
        <v>854</v>
      </c>
      <c r="D2152" s="11">
        <v>101.557</v>
      </c>
      <c r="E2152" s="11">
        <v>101.619</v>
      </c>
      <c r="F2152" s="11">
        <v>1200000000</v>
      </c>
      <c r="G2152" s="11">
        <v>5.05</v>
      </c>
      <c r="H2152" s="11" t="s">
        <v>855</v>
      </c>
      <c r="I2152" s="11" t="s">
        <v>628</v>
      </c>
      <c r="J2152" s="11" t="s">
        <v>649</v>
      </c>
      <c r="K2152" s="11" t="s">
        <v>630</v>
      </c>
      <c r="L2152" s="11" t="s">
        <v>631</v>
      </c>
      <c r="M2152" s="11">
        <v>1.9589716969604101</v>
      </c>
      <c r="N2152" s="12">
        <v>37736</v>
      </c>
      <c r="O2152" s="11">
        <v>1</v>
      </c>
      <c r="P2152" s="11">
        <v>1</v>
      </c>
      <c r="Q2152" s="11">
        <v>7</v>
      </c>
      <c r="R2152" s="11">
        <v>0</v>
      </c>
    </row>
    <row r="2153" spans="1:18" x14ac:dyDescent="0.2">
      <c r="A2153" s="11" t="s">
        <v>452</v>
      </c>
      <c r="B2153" s="11" t="s">
        <v>853</v>
      </c>
      <c r="C2153" s="11" t="s">
        <v>856</v>
      </c>
      <c r="D2153" s="11">
        <v>101.467</v>
      </c>
      <c r="E2153" s="11">
        <v>101.53</v>
      </c>
      <c r="F2153" s="11">
        <v>1100000000</v>
      </c>
      <c r="G2153" s="11">
        <v>5.35</v>
      </c>
      <c r="H2153" s="11" t="s">
        <v>857</v>
      </c>
      <c r="I2153" s="11" t="s">
        <v>628</v>
      </c>
      <c r="J2153" s="11" t="s">
        <v>649</v>
      </c>
      <c r="K2153" s="11" t="s">
        <v>630</v>
      </c>
      <c r="L2153" s="11" t="s">
        <v>631</v>
      </c>
      <c r="M2153" s="11">
        <v>1.3199458955962</v>
      </c>
      <c r="N2153" s="11" t="s">
        <v>4962</v>
      </c>
      <c r="O2153" s="11">
        <v>0</v>
      </c>
      <c r="P2153" s="11">
        <v>1</v>
      </c>
      <c r="Q2153" s="11">
        <v>7</v>
      </c>
      <c r="R2153" s="11">
        <v>1</v>
      </c>
    </row>
    <row r="2154" spans="1:18" x14ac:dyDescent="0.2">
      <c r="A2154" s="11" t="s">
        <v>452</v>
      </c>
      <c r="B2154" s="11" t="s">
        <v>853</v>
      </c>
      <c r="C2154" s="11" t="s">
        <v>4963</v>
      </c>
      <c r="D2154" s="11">
        <v>101.35899999999999</v>
      </c>
      <c r="E2154" s="11">
        <v>101.408</v>
      </c>
      <c r="F2154" s="11">
        <v>1200000000</v>
      </c>
      <c r="G2154" s="11">
        <v>5.4</v>
      </c>
      <c r="H2154" s="11" t="s">
        <v>941</v>
      </c>
      <c r="I2154" s="11" t="s">
        <v>628</v>
      </c>
      <c r="J2154" s="11" t="s">
        <v>649</v>
      </c>
      <c r="K2154" s="11" t="s">
        <v>630</v>
      </c>
      <c r="L2154" s="11" t="s">
        <v>631</v>
      </c>
      <c r="M2154" s="11">
        <v>1.1335106579382801</v>
      </c>
      <c r="N2154" s="12">
        <v>37492</v>
      </c>
      <c r="O2154" s="11">
        <v>0</v>
      </c>
      <c r="P2154" s="11">
        <v>0</v>
      </c>
      <c r="Q2154" s="11">
        <v>9</v>
      </c>
      <c r="R2154" s="11">
        <v>0</v>
      </c>
    </row>
    <row r="2155" spans="1:18" x14ac:dyDescent="0.2">
      <c r="A2155" s="11" t="s">
        <v>452</v>
      </c>
      <c r="B2155" s="11" t="s">
        <v>853</v>
      </c>
      <c r="C2155" s="11" t="s">
        <v>4964</v>
      </c>
      <c r="D2155" s="11">
        <v>100.08</v>
      </c>
      <c r="E2155" s="11">
        <v>100.105</v>
      </c>
      <c r="F2155" s="11">
        <v>1650000000</v>
      </c>
      <c r="G2155" s="11">
        <v>5.4</v>
      </c>
      <c r="H2155" s="11" t="s">
        <v>2532</v>
      </c>
      <c r="I2155" s="11" t="s">
        <v>628</v>
      </c>
      <c r="J2155" s="11" t="s">
        <v>649</v>
      </c>
      <c r="K2155" s="11" t="s">
        <v>630</v>
      </c>
      <c r="L2155" s="11" t="s">
        <v>631</v>
      </c>
      <c r="M2155" s="11">
        <v>8.3333333339234206E-2</v>
      </c>
      <c r="N2155" s="12">
        <v>38161</v>
      </c>
      <c r="O2155" s="11">
        <v>0</v>
      </c>
      <c r="P2155" s="11">
        <v>0</v>
      </c>
      <c r="Q2155" s="11">
        <v>8</v>
      </c>
      <c r="R2155" s="11">
        <v>0</v>
      </c>
    </row>
    <row r="2156" spans="1:18" x14ac:dyDescent="0.2">
      <c r="A2156" s="11" t="s">
        <v>325</v>
      </c>
      <c r="B2156" s="11" t="s">
        <v>4965</v>
      </c>
      <c r="C2156" s="11" t="s">
        <v>4966</v>
      </c>
      <c r="D2156" s="11">
        <v>106.614</v>
      </c>
      <c r="E2156" s="11">
        <v>106.773</v>
      </c>
      <c r="F2156" s="11">
        <v>299822000</v>
      </c>
      <c r="G2156" s="11">
        <v>7.25</v>
      </c>
      <c r="H2156" s="11" t="s">
        <v>2516</v>
      </c>
      <c r="I2156" s="11" t="s">
        <v>628</v>
      </c>
      <c r="J2156" s="11" t="s">
        <v>662</v>
      </c>
      <c r="K2156" s="11" t="s">
        <v>630</v>
      </c>
      <c r="L2156" s="11" t="s">
        <v>631</v>
      </c>
      <c r="M2156" s="11">
        <v>2.0741610169882598</v>
      </c>
      <c r="N2156" s="11" t="s">
        <v>4967</v>
      </c>
      <c r="O2156" s="11">
        <v>0</v>
      </c>
      <c r="P2156" s="11">
        <v>0</v>
      </c>
      <c r="Q2156" s="11">
        <v>4</v>
      </c>
      <c r="R2156" s="11">
        <v>0</v>
      </c>
    </row>
    <row r="2157" spans="1:18" x14ac:dyDescent="0.2">
      <c r="A2157" s="11" t="s">
        <v>325</v>
      </c>
      <c r="B2157" s="11" t="s">
        <v>4965</v>
      </c>
      <c r="C2157" s="11" t="s">
        <v>4968</v>
      </c>
      <c r="D2157" s="11">
        <v>112.09399999999999</v>
      </c>
      <c r="E2157" s="11">
        <v>112.325</v>
      </c>
      <c r="F2157" s="11">
        <v>500000000</v>
      </c>
      <c r="G2157" s="11">
        <v>7.75</v>
      </c>
      <c r="H2157" s="11" t="s">
        <v>1004</v>
      </c>
      <c r="I2157" s="11" t="s">
        <v>628</v>
      </c>
      <c r="J2157" s="11" t="s">
        <v>662</v>
      </c>
      <c r="K2157" s="11" t="s">
        <v>630</v>
      </c>
      <c r="L2157" s="11" t="s">
        <v>631</v>
      </c>
      <c r="M2157" s="11">
        <v>3.2408796867729102</v>
      </c>
      <c r="N2157" s="11" t="s">
        <v>4969</v>
      </c>
      <c r="O2157" s="11">
        <v>0</v>
      </c>
      <c r="P2157" s="11">
        <v>0</v>
      </c>
      <c r="Q2157" s="11">
        <v>4</v>
      </c>
      <c r="R2157" s="11">
        <v>0</v>
      </c>
    </row>
    <row r="2158" spans="1:18" x14ac:dyDescent="0.2">
      <c r="A2158" s="11" t="s">
        <v>325</v>
      </c>
      <c r="B2158" s="11" t="s">
        <v>4965</v>
      </c>
      <c r="C2158" s="11" t="s">
        <v>4970</v>
      </c>
      <c r="D2158" s="11">
        <v>120.843</v>
      </c>
      <c r="E2158" s="11">
        <v>121.125</v>
      </c>
      <c r="F2158" s="11">
        <v>400000000</v>
      </c>
      <c r="G2158" s="11">
        <v>8.875</v>
      </c>
      <c r="H2158" s="11" t="s">
        <v>4971</v>
      </c>
      <c r="I2158" s="11" t="s">
        <v>628</v>
      </c>
      <c r="J2158" s="11" t="s">
        <v>662</v>
      </c>
      <c r="K2158" s="11" t="s">
        <v>630</v>
      </c>
      <c r="L2158" s="11" t="s">
        <v>631</v>
      </c>
      <c r="M2158" s="11">
        <v>4.2734837460259403</v>
      </c>
      <c r="N2158" s="12">
        <v>38565</v>
      </c>
      <c r="O2158" s="11">
        <v>0</v>
      </c>
      <c r="P2158" s="11">
        <v>0</v>
      </c>
      <c r="Q2158" s="11">
        <v>3</v>
      </c>
      <c r="R2158" s="11">
        <v>0</v>
      </c>
    </row>
    <row r="2159" spans="1:18" x14ac:dyDescent="0.2">
      <c r="A2159" s="11" t="s">
        <v>119</v>
      </c>
      <c r="B2159" s="11" t="s">
        <v>4972</v>
      </c>
      <c r="C2159" s="11" t="s">
        <v>4973</v>
      </c>
      <c r="D2159" s="11">
        <v>99.992000000000004</v>
      </c>
      <c r="E2159" s="11">
        <v>100.053</v>
      </c>
      <c r="F2159" s="11">
        <v>1750000000</v>
      </c>
      <c r="G2159" s="11">
        <v>3.875</v>
      </c>
      <c r="H2159" s="11" t="s">
        <v>3345</v>
      </c>
      <c r="I2159" s="11" t="s">
        <v>628</v>
      </c>
      <c r="J2159" s="11" t="s">
        <v>662</v>
      </c>
      <c r="K2159" s="11" t="s">
        <v>630</v>
      </c>
      <c r="L2159" s="11" t="s">
        <v>631</v>
      </c>
      <c r="M2159" s="11">
        <v>2.0984578345965801</v>
      </c>
      <c r="N2159" s="11" t="s">
        <v>4974</v>
      </c>
      <c r="O2159" s="11">
        <v>0</v>
      </c>
      <c r="P2159" s="11">
        <v>0</v>
      </c>
      <c r="Q2159" s="11">
        <v>2</v>
      </c>
      <c r="R2159" s="11">
        <v>0</v>
      </c>
    </row>
    <row r="2160" spans="1:18" x14ac:dyDescent="0.2">
      <c r="A2160" s="11" t="s">
        <v>508</v>
      </c>
      <c r="B2160" s="11" t="s">
        <v>4972</v>
      </c>
      <c r="C2160" s="11" t="s">
        <v>4975</v>
      </c>
      <c r="D2160" s="11">
        <v>100.539</v>
      </c>
      <c r="E2160" s="11">
        <v>100.60899999999999</v>
      </c>
      <c r="F2160" s="11">
        <v>400000000</v>
      </c>
      <c r="G2160" s="11">
        <v>4.3150000000000004</v>
      </c>
      <c r="H2160" s="11" t="s">
        <v>4490</v>
      </c>
      <c r="I2160" s="11" t="s">
        <v>628</v>
      </c>
      <c r="J2160" s="11" t="s">
        <v>662</v>
      </c>
      <c r="K2160" s="11" t="s">
        <v>630</v>
      </c>
      <c r="L2160" s="11" t="s">
        <v>631</v>
      </c>
      <c r="M2160" s="11">
        <v>0.98536317608375901</v>
      </c>
      <c r="N2160" s="11" t="s">
        <v>2875</v>
      </c>
      <c r="O2160" s="11">
        <v>1</v>
      </c>
      <c r="P2160" s="11">
        <v>0</v>
      </c>
      <c r="Q2160" s="11">
        <v>9</v>
      </c>
      <c r="R2160" s="11">
        <v>0</v>
      </c>
    </row>
    <row r="2161" spans="1:18" x14ac:dyDescent="0.2">
      <c r="A2161" s="11" t="s">
        <v>555</v>
      </c>
      <c r="B2161" s="11" t="s">
        <v>4976</v>
      </c>
      <c r="C2161" s="11" t="s">
        <v>4977</v>
      </c>
      <c r="D2161" s="11">
        <v>91.587999999999994</v>
      </c>
      <c r="E2161" s="11">
        <v>91.587999999999994</v>
      </c>
      <c r="F2161" s="11">
        <v>2000000000</v>
      </c>
      <c r="G2161" s="11">
        <v>1.5</v>
      </c>
      <c r="H2161" s="11" t="s">
        <v>4978</v>
      </c>
      <c r="I2161" s="11" t="s">
        <v>628</v>
      </c>
      <c r="J2161" s="11" t="s">
        <v>614</v>
      </c>
      <c r="K2161" s="11" t="s">
        <v>832</v>
      </c>
      <c r="L2161" s="11" t="s">
        <v>631</v>
      </c>
      <c r="M2161" s="11">
        <v>4.81257990830421</v>
      </c>
      <c r="N2161" s="11" t="s">
        <v>4979</v>
      </c>
      <c r="O2161" s="11">
        <v>0</v>
      </c>
      <c r="P2161" s="11">
        <v>0</v>
      </c>
      <c r="Q2161" s="11">
        <v>8</v>
      </c>
      <c r="R2161" s="11">
        <v>0</v>
      </c>
    </row>
    <row r="2162" spans="1:18" x14ac:dyDescent="0.2">
      <c r="A2162" s="11" t="s">
        <v>36</v>
      </c>
      <c r="B2162" s="11" t="s">
        <v>4980</v>
      </c>
      <c r="C2162" s="11" t="s">
        <v>4981</v>
      </c>
      <c r="D2162" s="11">
        <v>99.290999999999997</v>
      </c>
      <c r="E2162" s="11">
        <v>99.543999999999997</v>
      </c>
      <c r="F2162" s="11">
        <v>1500000000</v>
      </c>
      <c r="G2162" s="11">
        <v>4.25</v>
      </c>
      <c r="H2162" s="11" t="s">
        <v>887</v>
      </c>
      <c r="I2162" s="11" t="s">
        <v>628</v>
      </c>
      <c r="J2162" s="11" t="s">
        <v>614</v>
      </c>
      <c r="K2162" s="11" t="s">
        <v>630</v>
      </c>
      <c r="L2162" s="11" t="s">
        <v>631</v>
      </c>
      <c r="M2162" s="11">
        <v>0.86456951446139396</v>
      </c>
      <c r="N2162" s="11" t="s">
        <v>4982</v>
      </c>
      <c r="O2162" s="11">
        <v>0</v>
      </c>
      <c r="P2162" s="11">
        <v>0</v>
      </c>
      <c r="Q2162" s="11">
        <v>1</v>
      </c>
      <c r="R2162" s="11">
        <v>0</v>
      </c>
    </row>
    <row r="2163" spans="1:18" x14ac:dyDescent="0.2">
      <c r="A2163" s="11" t="s">
        <v>556</v>
      </c>
      <c r="B2163" s="11" t="s">
        <v>4983</v>
      </c>
      <c r="C2163" s="11" t="s">
        <v>4984</v>
      </c>
      <c r="D2163" s="11">
        <v>101.36799999999999</v>
      </c>
      <c r="E2163" s="11">
        <v>101.6</v>
      </c>
      <c r="F2163" s="11">
        <v>400000000</v>
      </c>
      <c r="G2163" s="11">
        <v>6.375</v>
      </c>
      <c r="H2163" s="11" t="s">
        <v>1817</v>
      </c>
      <c r="I2163" s="11" t="s">
        <v>628</v>
      </c>
      <c r="J2163" s="11" t="s">
        <v>614</v>
      </c>
      <c r="K2163" s="11" t="s">
        <v>630</v>
      </c>
      <c r="L2163" s="11" t="s">
        <v>631</v>
      </c>
      <c r="M2163" s="11">
        <v>0.96860406367650798</v>
      </c>
      <c r="N2163" s="12">
        <v>37949</v>
      </c>
      <c r="O2163" s="11">
        <v>0</v>
      </c>
      <c r="P2163" s="11">
        <v>0</v>
      </c>
      <c r="Q2163" s="11">
        <v>8</v>
      </c>
      <c r="R2163" s="11">
        <v>0</v>
      </c>
    </row>
    <row r="2164" spans="1:18" x14ac:dyDescent="0.2">
      <c r="A2164" s="11" t="s">
        <v>401</v>
      </c>
      <c r="B2164" s="11" t="s">
        <v>865</v>
      </c>
      <c r="C2164" s="11" t="s">
        <v>4985</v>
      </c>
      <c r="D2164" s="11">
        <v>108.646</v>
      </c>
      <c r="E2164" s="11">
        <v>108.819</v>
      </c>
      <c r="F2164" s="11">
        <v>1033281000</v>
      </c>
      <c r="G2164" s="11">
        <v>6.125</v>
      </c>
      <c r="H2164" s="11" t="s">
        <v>647</v>
      </c>
      <c r="I2164" s="11" t="s">
        <v>628</v>
      </c>
      <c r="J2164" s="11" t="s">
        <v>629</v>
      </c>
      <c r="K2164" s="11" t="s">
        <v>630</v>
      </c>
      <c r="L2164" s="11" t="s">
        <v>631</v>
      </c>
      <c r="M2164" s="11">
        <v>5.7972171011528797</v>
      </c>
      <c r="N2164" s="11" t="s">
        <v>4986</v>
      </c>
      <c r="O2164" s="11">
        <v>0</v>
      </c>
      <c r="P2164" s="11">
        <v>0</v>
      </c>
      <c r="Q2164" s="11">
        <v>6</v>
      </c>
      <c r="R2164" s="11">
        <v>0</v>
      </c>
    </row>
    <row r="2165" spans="1:18" x14ac:dyDescent="0.2">
      <c r="A2165" s="11" t="s">
        <v>401</v>
      </c>
      <c r="B2165" s="11" t="s">
        <v>865</v>
      </c>
      <c r="C2165" s="11" t="s">
        <v>866</v>
      </c>
      <c r="D2165" s="11">
        <v>101.57</v>
      </c>
      <c r="E2165" s="11">
        <v>101.663</v>
      </c>
      <c r="F2165" s="11">
        <v>808203000</v>
      </c>
      <c r="G2165" s="11">
        <v>5.95</v>
      </c>
      <c r="H2165" s="11" t="s">
        <v>700</v>
      </c>
      <c r="I2165" s="11" t="s">
        <v>628</v>
      </c>
      <c r="J2165" s="11" t="s">
        <v>645</v>
      </c>
      <c r="K2165" s="11" t="s">
        <v>630</v>
      </c>
      <c r="L2165" s="11" t="s">
        <v>631</v>
      </c>
      <c r="M2165" s="11">
        <v>0.84402412155892403</v>
      </c>
      <c r="N2165" s="12">
        <v>40792</v>
      </c>
      <c r="O2165" s="11">
        <v>0</v>
      </c>
      <c r="P2165" s="11">
        <v>1</v>
      </c>
      <c r="Q2165" s="11">
        <v>7</v>
      </c>
      <c r="R2165" s="11">
        <v>1</v>
      </c>
    </row>
    <row r="2166" spans="1:18" x14ac:dyDescent="0.2">
      <c r="A2166" s="11" t="s">
        <v>568</v>
      </c>
      <c r="B2166" s="11" t="s">
        <v>2025</v>
      </c>
      <c r="C2166" s="11" t="s">
        <v>4987</v>
      </c>
      <c r="D2166" s="11">
        <v>141.11799999999999</v>
      </c>
      <c r="E2166" s="11">
        <v>141.41200000000001</v>
      </c>
      <c r="F2166" s="11">
        <v>402500000</v>
      </c>
      <c r="G2166" s="11">
        <v>3.75</v>
      </c>
      <c r="H2166" s="11" t="s">
        <v>1869</v>
      </c>
      <c r="I2166" s="11" t="s">
        <v>628</v>
      </c>
      <c r="J2166" s="11" t="s">
        <v>614</v>
      </c>
      <c r="K2166" s="11" t="s">
        <v>832</v>
      </c>
      <c r="L2166" s="11" t="s">
        <v>631</v>
      </c>
      <c r="M2166" s="11">
        <v>2.3681792979608298</v>
      </c>
      <c r="N2166" s="12">
        <v>39775</v>
      </c>
      <c r="O2166" s="11">
        <v>0</v>
      </c>
      <c r="P2166" s="11">
        <v>0</v>
      </c>
      <c r="Q2166" s="11">
        <v>8</v>
      </c>
      <c r="R2166" s="11">
        <v>0</v>
      </c>
    </row>
    <row r="2167" spans="1:18" x14ac:dyDescent="0.2">
      <c r="A2167" s="11" t="s">
        <v>347</v>
      </c>
      <c r="B2167" s="11" t="s">
        <v>4988</v>
      </c>
      <c r="C2167" s="11" t="s">
        <v>4989</v>
      </c>
      <c r="D2167" s="11">
        <v>112.746</v>
      </c>
      <c r="E2167" s="11">
        <v>112.866</v>
      </c>
      <c r="F2167" s="11">
        <v>466790000</v>
      </c>
      <c r="G2167" s="11">
        <v>7.875</v>
      </c>
      <c r="H2167" s="11" t="s">
        <v>1711</v>
      </c>
      <c r="I2167" s="11" t="s">
        <v>628</v>
      </c>
      <c r="J2167" s="11" t="s">
        <v>640</v>
      </c>
      <c r="K2167" s="11" t="s">
        <v>630</v>
      </c>
      <c r="L2167" s="11" t="s">
        <v>631</v>
      </c>
      <c r="M2167" s="11">
        <v>3.1145464585146398</v>
      </c>
      <c r="N2167" s="11" t="s">
        <v>4990</v>
      </c>
      <c r="O2167" s="11">
        <v>0</v>
      </c>
      <c r="P2167" s="11">
        <v>0</v>
      </c>
      <c r="Q2167" s="11">
        <v>6</v>
      </c>
      <c r="R2167" s="11">
        <v>0</v>
      </c>
    </row>
    <row r="2168" spans="1:18" x14ac:dyDescent="0.2">
      <c r="A2168" s="11" t="s">
        <v>347</v>
      </c>
      <c r="B2168" s="11" t="s">
        <v>4988</v>
      </c>
      <c r="C2168" s="11" t="s">
        <v>4991</v>
      </c>
      <c r="D2168" s="11">
        <v>114.485</v>
      </c>
      <c r="E2168" s="11">
        <v>114.672</v>
      </c>
      <c r="F2168" s="11">
        <v>631698000</v>
      </c>
      <c r="G2168" s="11">
        <v>7.3</v>
      </c>
      <c r="H2168" s="11" t="s">
        <v>4637</v>
      </c>
      <c r="I2168" s="11" t="s">
        <v>628</v>
      </c>
      <c r="J2168" s="11" t="s">
        <v>640</v>
      </c>
      <c r="K2168" s="11" t="s">
        <v>630</v>
      </c>
      <c r="L2168" s="11" t="s">
        <v>631</v>
      </c>
      <c r="M2168" s="11">
        <v>4.6369179422074698</v>
      </c>
      <c r="N2168" s="11" t="s">
        <v>4992</v>
      </c>
      <c r="O2168" s="11">
        <v>0</v>
      </c>
      <c r="P2168" s="11">
        <v>0</v>
      </c>
      <c r="Q2168" s="11">
        <v>5</v>
      </c>
      <c r="R2168" s="11">
        <v>0</v>
      </c>
    </row>
    <row r="2169" spans="1:18" x14ac:dyDescent="0.2">
      <c r="A2169" s="11" t="s">
        <v>347</v>
      </c>
      <c r="B2169" s="11" t="s">
        <v>4988</v>
      </c>
      <c r="C2169" s="11" t="s">
        <v>4993</v>
      </c>
      <c r="D2169" s="11">
        <v>115.75</v>
      </c>
      <c r="E2169" s="11">
        <v>115.967</v>
      </c>
      <c r="F2169" s="11">
        <v>539805000</v>
      </c>
      <c r="G2169" s="11">
        <v>7.125</v>
      </c>
      <c r="H2169" s="11" t="s">
        <v>3177</v>
      </c>
      <c r="I2169" s="11" t="s">
        <v>628</v>
      </c>
      <c r="J2169" s="11" t="s">
        <v>640</v>
      </c>
      <c r="K2169" s="11" t="s">
        <v>630</v>
      </c>
      <c r="L2169" s="11" t="s">
        <v>631</v>
      </c>
      <c r="M2169" s="11">
        <v>5.5981854887653801</v>
      </c>
      <c r="N2169" s="12">
        <v>37743</v>
      </c>
      <c r="O2169" s="11">
        <v>0</v>
      </c>
      <c r="P2169" s="11">
        <v>0</v>
      </c>
      <c r="Q2169" s="11">
        <v>5</v>
      </c>
      <c r="R2169" s="11">
        <v>0</v>
      </c>
    </row>
    <row r="2170" spans="1:18" x14ac:dyDescent="0.2">
      <c r="A2170" s="11" t="s">
        <v>478</v>
      </c>
      <c r="B2170" s="11" t="s">
        <v>867</v>
      </c>
      <c r="C2170" s="11" t="s">
        <v>868</v>
      </c>
      <c r="D2170" s="11">
        <v>99.906999999999996</v>
      </c>
      <c r="E2170" s="11">
        <v>99.956000000000003</v>
      </c>
      <c r="F2170" s="11">
        <v>900000000</v>
      </c>
      <c r="G2170" s="11">
        <v>4.05</v>
      </c>
      <c r="H2170" s="11" t="s">
        <v>869</v>
      </c>
      <c r="I2170" s="11" t="s">
        <v>628</v>
      </c>
      <c r="J2170" s="11" t="s">
        <v>649</v>
      </c>
      <c r="K2170" s="11" t="s">
        <v>630</v>
      </c>
      <c r="L2170" s="11" t="s">
        <v>631</v>
      </c>
      <c r="M2170" s="11">
        <v>1.4662209180618599</v>
      </c>
      <c r="N2170" s="11" t="s">
        <v>1890</v>
      </c>
      <c r="O2170" s="11">
        <v>1</v>
      </c>
      <c r="P2170" s="11">
        <v>1</v>
      </c>
      <c r="Q2170" s="11">
        <v>7</v>
      </c>
      <c r="R2170" s="11">
        <v>0</v>
      </c>
    </row>
    <row r="2171" spans="1:18" x14ac:dyDescent="0.2">
      <c r="A2171" s="11" t="s">
        <v>478</v>
      </c>
      <c r="B2171" s="11" t="s">
        <v>867</v>
      </c>
      <c r="C2171" s="11" t="s">
        <v>4994</v>
      </c>
      <c r="D2171" s="11">
        <v>100.288</v>
      </c>
      <c r="E2171" s="11">
        <v>100.32599999999999</v>
      </c>
      <c r="F2171" s="11">
        <v>1250000000</v>
      </c>
      <c r="G2171" s="11">
        <v>4.45</v>
      </c>
      <c r="H2171" s="11" t="s">
        <v>2213</v>
      </c>
      <c r="I2171" s="11" t="s">
        <v>628</v>
      </c>
      <c r="J2171" s="11" t="s">
        <v>649</v>
      </c>
      <c r="K2171" s="11" t="s">
        <v>630</v>
      </c>
      <c r="L2171" s="11" t="s">
        <v>631</v>
      </c>
      <c r="M2171" s="11">
        <v>0.54192644816034297</v>
      </c>
      <c r="N2171" s="11" t="s">
        <v>2013</v>
      </c>
      <c r="O2171" s="11">
        <v>0</v>
      </c>
      <c r="P2171" s="11">
        <v>0</v>
      </c>
      <c r="Q2171" s="11">
        <v>8</v>
      </c>
      <c r="R2171" s="11">
        <v>0</v>
      </c>
    </row>
    <row r="2172" spans="1:18" x14ac:dyDescent="0.2">
      <c r="A2172" s="11" t="s">
        <v>489</v>
      </c>
      <c r="B2172" s="11" t="s">
        <v>870</v>
      </c>
      <c r="C2172" s="11" t="s">
        <v>871</v>
      </c>
      <c r="D2172" s="11">
        <v>100.717</v>
      </c>
      <c r="E2172" s="11">
        <v>100.934</v>
      </c>
      <c r="F2172" s="11">
        <v>500000000</v>
      </c>
      <c r="G2172" s="11">
        <v>5.125</v>
      </c>
      <c r="H2172" s="11" t="s">
        <v>872</v>
      </c>
      <c r="I2172" s="11" t="s">
        <v>628</v>
      </c>
      <c r="J2172" s="11" t="s">
        <v>649</v>
      </c>
      <c r="K2172" s="11" t="s">
        <v>630</v>
      </c>
      <c r="L2172" s="11" t="s">
        <v>631</v>
      </c>
      <c r="M2172" s="11">
        <v>3.9085620731024702</v>
      </c>
      <c r="N2172" s="12">
        <v>39319</v>
      </c>
      <c r="O2172" s="11">
        <v>1</v>
      </c>
      <c r="P2172" s="11">
        <v>1</v>
      </c>
      <c r="Q2172" s="11">
        <v>7</v>
      </c>
      <c r="R2172" s="11">
        <v>0</v>
      </c>
    </row>
    <row r="2173" spans="1:18" x14ac:dyDescent="0.2">
      <c r="A2173" s="11" t="s">
        <v>64</v>
      </c>
      <c r="B2173" s="11" t="s">
        <v>4995</v>
      </c>
      <c r="C2173" s="11" t="s">
        <v>4996</v>
      </c>
      <c r="D2173" s="11">
        <v>99.53</v>
      </c>
      <c r="E2173" s="11">
        <v>99.572999999999993</v>
      </c>
      <c r="F2173" s="11">
        <v>500000000</v>
      </c>
      <c r="G2173" s="11">
        <v>4</v>
      </c>
      <c r="H2173" s="11" t="s">
        <v>4997</v>
      </c>
      <c r="I2173" s="11" t="s">
        <v>628</v>
      </c>
      <c r="J2173" s="11" t="s">
        <v>614</v>
      </c>
      <c r="K2173" s="11" t="s">
        <v>630</v>
      </c>
      <c r="L2173" s="11" t="s">
        <v>631</v>
      </c>
      <c r="M2173" s="11">
        <v>1.3123714724235001</v>
      </c>
      <c r="N2173" s="12">
        <v>39433</v>
      </c>
      <c r="O2173" s="11">
        <v>0</v>
      </c>
      <c r="P2173" s="11">
        <v>0</v>
      </c>
      <c r="Q2173" s="11">
        <v>3</v>
      </c>
      <c r="R2173" s="11">
        <v>0</v>
      </c>
    </row>
    <row r="2174" spans="1:18" x14ac:dyDescent="0.2">
      <c r="A2174" s="11" t="s">
        <v>433</v>
      </c>
      <c r="B2174" s="11" t="s">
        <v>4998</v>
      </c>
      <c r="C2174" s="11" t="s">
        <v>4999</v>
      </c>
      <c r="D2174" s="11">
        <v>99.605000000000004</v>
      </c>
      <c r="E2174" s="11">
        <v>99.619</v>
      </c>
      <c r="F2174" s="11">
        <v>750000000</v>
      </c>
      <c r="G2174" s="11">
        <v>3</v>
      </c>
      <c r="H2174" s="11" t="s">
        <v>2447</v>
      </c>
      <c r="I2174" s="11" t="s">
        <v>628</v>
      </c>
      <c r="J2174" s="11" t="s">
        <v>649</v>
      </c>
      <c r="K2174" s="11" t="s">
        <v>630</v>
      </c>
      <c r="L2174" s="11" t="s">
        <v>631</v>
      </c>
      <c r="M2174" s="11">
        <v>0.347222222627322</v>
      </c>
      <c r="N2174" s="11" t="s">
        <v>2448</v>
      </c>
      <c r="O2174" s="11">
        <v>0</v>
      </c>
      <c r="P2174" s="11">
        <v>0</v>
      </c>
      <c r="Q2174" s="11">
        <v>5</v>
      </c>
      <c r="R2174" s="11">
        <v>0</v>
      </c>
    </row>
    <row r="2175" spans="1:18" x14ac:dyDescent="0.2">
      <c r="A2175" s="11" t="s">
        <v>593</v>
      </c>
      <c r="B2175" s="11" t="s">
        <v>4998</v>
      </c>
      <c r="C2175" s="11" t="s">
        <v>5000</v>
      </c>
      <c r="D2175" s="11">
        <v>97.126000000000005</v>
      </c>
      <c r="E2175" s="11">
        <v>97.215000000000003</v>
      </c>
      <c r="F2175" s="11">
        <v>500000000</v>
      </c>
      <c r="G2175" s="11">
        <v>3.25</v>
      </c>
      <c r="H2175" s="11" t="s">
        <v>5001</v>
      </c>
      <c r="I2175" s="11" t="s">
        <v>628</v>
      </c>
      <c r="J2175" s="11" t="s">
        <v>649</v>
      </c>
      <c r="K2175" s="11" t="s">
        <v>630</v>
      </c>
      <c r="L2175" s="11" t="s">
        <v>631</v>
      </c>
      <c r="M2175" s="11">
        <v>3.3372781574260602</v>
      </c>
      <c r="N2175" s="11" t="s">
        <v>5002</v>
      </c>
      <c r="O2175" s="11">
        <v>0</v>
      </c>
      <c r="P2175" s="11">
        <v>0</v>
      </c>
      <c r="Q2175" s="11">
        <v>6</v>
      </c>
      <c r="R2175" s="11">
        <v>0</v>
      </c>
    </row>
    <row r="2176" spans="1:18" x14ac:dyDescent="0.2">
      <c r="A2176" s="11" t="s">
        <v>545</v>
      </c>
      <c r="B2176" s="11" t="s">
        <v>5003</v>
      </c>
      <c r="C2176" s="11" t="s">
        <v>5004</v>
      </c>
      <c r="D2176" s="11">
        <v>100.41</v>
      </c>
      <c r="E2176" s="11">
        <v>100.429</v>
      </c>
      <c r="F2176" s="11">
        <v>1500000000</v>
      </c>
      <c r="G2176" s="11">
        <v>5.15</v>
      </c>
      <c r="H2176" s="11" t="s">
        <v>3029</v>
      </c>
      <c r="I2176" s="11" t="s">
        <v>628</v>
      </c>
      <c r="J2176" s="11" t="s">
        <v>662</v>
      </c>
      <c r="K2176" s="11" t="s">
        <v>630</v>
      </c>
      <c r="L2176" s="11" t="s">
        <v>631</v>
      </c>
      <c r="M2176" s="11">
        <v>0.30277777804956701</v>
      </c>
      <c r="N2176" s="11" t="s">
        <v>3030</v>
      </c>
      <c r="O2176" s="11">
        <v>0</v>
      </c>
      <c r="P2176" s="11">
        <v>0</v>
      </c>
      <c r="Q2176" s="11">
        <v>1</v>
      </c>
      <c r="R2176" s="11">
        <v>0</v>
      </c>
    </row>
    <row r="2177" spans="1:18" x14ac:dyDescent="0.2">
      <c r="A2177" s="11" t="s">
        <v>319</v>
      </c>
      <c r="B2177" s="11" t="s">
        <v>873</v>
      </c>
      <c r="C2177" s="11" t="s">
        <v>874</v>
      </c>
      <c r="D2177" s="11">
        <v>104.967</v>
      </c>
      <c r="E2177" s="11">
        <v>105.01300000000001</v>
      </c>
      <c r="F2177" s="11">
        <v>300000000</v>
      </c>
      <c r="G2177" s="11">
        <v>6.75</v>
      </c>
      <c r="H2177" s="11" t="s">
        <v>875</v>
      </c>
      <c r="I2177" s="11" t="s">
        <v>628</v>
      </c>
      <c r="J2177" s="11" t="s">
        <v>645</v>
      </c>
      <c r="K2177" s="11" t="s">
        <v>630</v>
      </c>
      <c r="L2177" s="11" t="s">
        <v>631</v>
      </c>
      <c r="M2177" s="11">
        <v>1.7653102028297101</v>
      </c>
      <c r="N2177" s="11" t="s">
        <v>5005</v>
      </c>
      <c r="O2177" s="11">
        <v>0</v>
      </c>
      <c r="P2177" s="11">
        <v>1</v>
      </c>
      <c r="Q2177" s="11">
        <v>7</v>
      </c>
      <c r="R2177" s="11">
        <v>1</v>
      </c>
    </row>
    <row r="2178" spans="1:18" x14ac:dyDescent="0.2">
      <c r="A2178" s="11" t="s">
        <v>319</v>
      </c>
      <c r="B2178" s="11" t="s">
        <v>873</v>
      </c>
      <c r="C2178" s="11" t="s">
        <v>5006</v>
      </c>
      <c r="D2178" s="11">
        <v>99.495999999999995</v>
      </c>
      <c r="E2178" s="11">
        <v>99.536000000000001</v>
      </c>
      <c r="F2178" s="11">
        <v>400000000</v>
      </c>
      <c r="G2178" s="11">
        <v>3.75</v>
      </c>
      <c r="H2178" s="11" t="s">
        <v>627</v>
      </c>
      <c r="I2178" s="11" t="s">
        <v>628</v>
      </c>
      <c r="J2178" s="11" t="s">
        <v>645</v>
      </c>
      <c r="K2178" s="11" t="s">
        <v>630</v>
      </c>
      <c r="L2178" s="11" t="s">
        <v>631</v>
      </c>
      <c r="M2178" s="11">
        <v>1.93697995159242</v>
      </c>
      <c r="N2178" s="12">
        <v>37706</v>
      </c>
      <c r="O2178" s="11">
        <v>1</v>
      </c>
      <c r="P2178" s="11">
        <v>0</v>
      </c>
      <c r="Q2178" s="11">
        <v>6</v>
      </c>
      <c r="R2178" s="11">
        <v>0</v>
      </c>
    </row>
    <row r="2179" spans="1:18" x14ac:dyDescent="0.2">
      <c r="A2179" s="11" t="s">
        <v>19</v>
      </c>
      <c r="B2179" s="11" t="s">
        <v>876</v>
      </c>
      <c r="C2179" s="11" t="s">
        <v>5007</v>
      </c>
      <c r="D2179" s="11">
        <v>100.101</v>
      </c>
      <c r="E2179" s="11">
        <v>100.21299999999999</v>
      </c>
      <c r="F2179" s="11">
        <v>891855000</v>
      </c>
      <c r="G2179" s="11">
        <v>4.375</v>
      </c>
      <c r="H2179" s="11" t="s">
        <v>4693</v>
      </c>
      <c r="I2179" s="11" t="s">
        <v>628</v>
      </c>
      <c r="J2179" s="11" t="s">
        <v>645</v>
      </c>
      <c r="K2179" s="11" t="s">
        <v>630</v>
      </c>
      <c r="L2179" s="11" t="s">
        <v>631</v>
      </c>
      <c r="M2179" s="11">
        <v>0.70320159274404703</v>
      </c>
      <c r="N2179" s="11" t="s">
        <v>5008</v>
      </c>
      <c r="O2179" s="11">
        <v>0</v>
      </c>
      <c r="P2179" s="11">
        <v>0</v>
      </c>
      <c r="Q2179" s="11">
        <v>1</v>
      </c>
      <c r="R2179" s="11">
        <v>0</v>
      </c>
    </row>
    <row r="2180" spans="1:18" x14ac:dyDescent="0.2">
      <c r="A2180" s="11" t="s">
        <v>19</v>
      </c>
      <c r="B2180" s="11" t="s">
        <v>876</v>
      </c>
      <c r="C2180" s="11" t="s">
        <v>877</v>
      </c>
      <c r="D2180" s="11">
        <v>102.327</v>
      </c>
      <c r="E2180" s="11">
        <v>102.398</v>
      </c>
      <c r="F2180" s="11">
        <v>2500000000</v>
      </c>
      <c r="G2180" s="11">
        <v>4.95</v>
      </c>
      <c r="H2180" s="11" t="s">
        <v>878</v>
      </c>
      <c r="I2180" s="11" t="s">
        <v>628</v>
      </c>
      <c r="J2180" s="11" t="s">
        <v>629</v>
      </c>
      <c r="K2180" s="11" t="s">
        <v>630</v>
      </c>
      <c r="L2180" s="11" t="s">
        <v>631</v>
      </c>
      <c r="M2180" s="11">
        <v>3.6619576034053298</v>
      </c>
      <c r="N2180" s="11" t="s">
        <v>5009</v>
      </c>
      <c r="O2180" s="11">
        <v>0</v>
      </c>
      <c r="P2180" s="11">
        <v>1</v>
      </c>
      <c r="Q2180" s="11">
        <v>7</v>
      </c>
      <c r="R2180" s="11">
        <v>1</v>
      </c>
    </row>
    <row r="2181" spans="1:18" x14ac:dyDescent="0.2">
      <c r="A2181" s="11" t="s">
        <v>19</v>
      </c>
      <c r="B2181" s="11" t="s">
        <v>876</v>
      </c>
      <c r="C2181" s="11" t="s">
        <v>5010</v>
      </c>
      <c r="D2181" s="11">
        <v>99.986000000000004</v>
      </c>
      <c r="E2181" s="11">
        <v>100</v>
      </c>
      <c r="F2181" s="11">
        <v>1549650000</v>
      </c>
      <c r="G2181" s="11">
        <v>3.9</v>
      </c>
      <c r="H2181" s="11" t="s">
        <v>4818</v>
      </c>
      <c r="I2181" s="11" t="s">
        <v>628</v>
      </c>
      <c r="J2181" s="11" t="s">
        <v>629</v>
      </c>
      <c r="K2181" s="11" t="s">
        <v>630</v>
      </c>
      <c r="L2181" s="11" t="s">
        <v>631</v>
      </c>
      <c r="M2181" s="11">
        <v>0.21944444454895901</v>
      </c>
      <c r="N2181" s="11" t="s">
        <v>5011</v>
      </c>
      <c r="O2181" s="11">
        <v>0</v>
      </c>
      <c r="P2181" s="11">
        <v>0</v>
      </c>
      <c r="Q2181" s="11">
        <v>6</v>
      </c>
      <c r="R2181" s="11">
        <v>0</v>
      </c>
    </row>
    <row r="2182" spans="1:18" x14ac:dyDescent="0.2">
      <c r="A2182" s="11" t="s">
        <v>500</v>
      </c>
      <c r="B2182" s="11" t="s">
        <v>876</v>
      </c>
      <c r="C2182" s="11" t="s">
        <v>5012</v>
      </c>
      <c r="D2182" s="11">
        <v>101.208</v>
      </c>
      <c r="E2182" s="11">
        <v>101.26600000000001</v>
      </c>
      <c r="F2182" s="11">
        <v>900000000</v>
      </c>
      <c r="G2182" s="11">
        <v>4.6500000000000004</v>
      </c>
      <c r="H2182" s="11" t="s">
        <v>5013</v>
      </c>
      <c r="I2182" s="11" t="s">
        <v>628</v>
      </c>
      <c r="J2182" s="11" t="s">
        <v>662</v>
      </c>
      <c r="K2182" s="11" t="s">
        <v>630</v>
      </c>
      <c r="L2182" s="11" t="s">
        <v>631</v>
      </c>
      <c r="M2182" s="11">
        <v>2.1315184469944399</v>
      </c>
      <c r="N2182" s="12">
        <v>38801</v>
      </c>
      <c r="O2182" s="11">
        <v>1</v>
      </c>
      <c r="P2182" s="11">
        <v>0</v>
      </c>
      <c r="Q2182" s="11">
        <v>8</v>
      </c>
      <c r="R2182" s="11">
        <v>0</v>
      </c>
    </row>
    <row r="2183" spans="1:18" x14ac:dyDescent="0.2">
      <c r="A2183" s="11" t="s">
        <v>500</v>
      </c>
      <c r="B2183" s="11" t="s">
        <v>876</v>
      </c>
      <c r="C2183" s="11" t="s">
        <v>879</v>
      </c>
      <c r="D2183" s="11">
        <v>101.42700000000001</v>
      </c>
      <c r="E2183" s="11">
        <v>101.45</v>
      </c>
      <c r="F2183" s="11">
        <v>1000000000</v>
      </c>
      <c r="G2183" s="11">
        <v>5.2939999999999996</v>
      </c>
      <c r="H2183" s="11" t="s">
        <v>880</v>
      </c>
      <c r="I2183" s="11" t="s">
        <v>628</v>
      </c>
      <c r="J2183" s="11" t="s">
        <v>662</v>
      </c>
      <c r="K2183" s="11" t="s">
        <v>630</v>
      </c>
      <c r="L2183" s="11" t="s">
        <v>631</v>
      </c>
      <c r="M2183" s="11">
        <v>0.98164253313340799</v>
      </c>
      <c r="N2183" s="12">
        <v>37735</v>
      </c>
      <c r="O2183" s="11">
        <v>0</v>
      </c>
      <c r="P2183" s="11">
        <v>1</v>
      </c>
      <c r="Q2183" s="11">
        <v>7</v>
      </c>
      <c r="R2183" s="11">
        <v>1</v>
      </c>
    </row>
    <row r="2184" spans="1:18" x14ac:dyDescent="0.2">
      <c r="A2184" s="11" t="s">
        <v>551</v>
      </c>
      <c r="B2184" s="11" t="s">
        <v>5014</v>
      </c>
      <c r="C2184" s="11" t="s">
        <v>5015</v>
      </c>
      <c r="D2184" s="11">
        <v>104.166</v>
      </c>
      <c r="E2184" s="11">
        <v>104.267</v>
      </c>
      <c r="F2184" s="11">
        <v>500000000</v>
      </c>
      <c r="G2184" s="11">
        <v>5.75</v>
      </c>
      <c r="H2184" s="11" t="s">
        <v>2200</v>
      </c>
      <c r="I2184" s="11" t="s">
        <v>628</v>
      </c>
      <c r="J2184" s="11" t="s">
        <v>645</v>
      </c>
      <c r="K2184" s="11" t="s">
        <v>630</v>
      </c>
      <c r="L2184" s="11" t="s">
        <v>631</v>
      </c>
      <c r="M2184" s="11">
        <v>2.8524785510652402</v>
      </c>
      <c r="N2184" s="11" t="s">
        <v>2201</v>
      </c>
      <c r="O2184" s="11">
        <v>0</v>
      </c>
      <c r="P2184" s="11">
        <v>0</v>
      </c>
      <c r="Q2184" s="11">
        <v>6</v>
      </c>
      <c r="R2184" s="11">
        <v>0</v>
      </c>
    </row>
    <row r="2185" spans="1:18" x14ac:dyDescent="0.2">
      <c r="A2185" s="11" t="s">
        <v>210</v>
      </c>
      <c r="B2185" s="11" t="s">
        <v>3582</v>
      </c>
      <c r="C2185" s="11" t="s">
        <v>5016</v>
      </c>
      <c r="D2185" s="11">
        <v>99.031999999999996</v>
      </c>
      <c r="E2185" s="11">
        <v>99.094999999999999</v>
      </c>
      <c r="F2185" s="11">
        <v>300000000</v>
      </c>
      <c r="G2185" s="11">
        <v>1.625</v>
      </c>
      <c r="H2185" s="11" t="s">
        <v>1902</v>
      </c>
      <c r="I2185" s="11" t="s">
        <v>628</v>
      </c>
      <c r="J2185" s="11" t="s">
        <v>629</v>
      </c>
      <c r="K2185" s="11" t="s">
        <v>630</v>
      </c>
      <c r="L2185" s="11" t="s">
        <v>631</v>
      </c>
      <c r="M2185" s="11">
        <v>0.34166666705347098</v>
      </c>
      <c r="N2185" s="12">
        <v>39437</v>
      </c>
      <c r="O2185" s="11">
        <v>0</v>
      </c>
      <c r="P2185" s="11">
        <v>0</v>
      </c>
      <c r="Q2185" s="11">
        <v>2</v>
      </c>
      <c r="R2185" s="11">
        <v>0</v>
      </c>
    </row>
    <row r="2186" spans="1:18" x14ac:dyDescent="0.2">
      <c r="A2186" s="11" t="s">
        <v>465</v>
      </c>
      <c r="B2186" s="11" t="s">
        <v>3588</v>
      </c>
      <c r="C2186" s="11" t="s">
        <v>5017</v>
      </c>
      <c r="D2186" s="11">
        <v>101.685</v>
      </c>
      <c r="E2186" s="11">
        <v>101.95099999999999</v>
      </c>
      <c r="F2186" s="11">
        <v>500000000</v>
      </c>
      <c r="G2186" s="11">
        <v>4.95</v>
      </c>
      <c r="H2186" s="11" t="s">
        <v>893</v>
      </c>
      <c r="I2186" s="11" t="s">
        <v>628</v>
      </c>
      <c r="J2186" s="11" t="s">
        <v>662</v>
      </c>
      <c r="K2186" s="11" t="s">
        <v>630</v>
      </c>
      <c r="L2186" s="11" t="s">
        <v>631</v>
      </c>
      <c r="M2186" s="11">
        <v>2.7571889254293498</v>
      </c>
      <c r="N2186" s="11" t="s">
        <v>5018</v>
      </c>
      <c r="O2186" s="11">
        <v>0</v>
      </c>
      <c r="P2186" s="11">
        <v>0</v>
      </c>
      <c r="Q2186" s="11">
        <v>5</v>
      </c>
      <c r="R2186" s="11">
        <v>0</v>
      </c>
    </row>
    <row r="2187" spans="1:18" x14ac:dyDescent="0.2">
      <c r="A2187" s="11" t="s">
        <v>595</v>
      </c>
      <c r="B2187" s="11" t="s">
        <v>5019</v>
      </c>
      <c r="C2187" s="11" t="s">
        <v>5020</v>
      </c>
      <c r="D2187" s="11">
        <v>97.94</v>
      </c>
      <c r="E2187" s="11">
        <v>98.284999999999997</v>
      </c>
      <c r="F2187" s="11">
        <v>500000000</v>
      </c>
      <c r="G2187" s="11">
        <v>3.625</v>
      </c>
      <c r="H2187" s="11" t="s">
        <v>3399</v>
      </c>
      <c r="I2187" s="11" t="s">
        <v>628</v>
      </c>
      <c r="J2187" s="11" t="s">
        <v>662</v>
      </c>
      <c r="K2187" s="11" t="s">
        <v>630</v>
      </c>
      <c r="L2187" s="11" t="s">
        <v>631</v>
      </c>
      <c r="M2187" s="11">
        <v>2.9219472016983801</v>
      </c>
      <c r="N2187" s="11" t="s">
        <v>3401</v>
      </c>
      <c r="O2187" s="11">
        <v>0</v>
      </c>
      <c r="P2187" s="11">
        <v>0</v>
      </c>
      <c r="Q2187" s="11">
        <v>4</v>
      </c>
      <c r="R2187" s="11">
        <v>0</v>
      </c>
    </row>
    <row r="2188" spans="1:18" x14ac:dyDescent="0.2">
      <c r="A2188" s="11" t="s">
        <v>535</v>
      </c>
      <c r="B2188" s="11" t="s">
        <v>5021</v>
      </c>
      <c r="C2188" s="11" t="s">
        <v>5022</v>
      </c>
      <c r="D2188" s="11">
        <v>100.16800000000001</v>
      </c>
      <c r="E2188" s="11">
        <v>100.27</v>
      </c>
      <c r="F2188" s="11">
        <v>500000000</v>
      </c>
      <c r="G2188" s="11">
        <v>4.6500000000000004</v>
      </c>
      <c r="H2188" s="11" t="s">
        <v>2828</v>
      </c>
      <c r="I2188" s="11" t="s">
        <v>628</v>
      </c>
      <c r="J2188" s="11" t="s">
        <v>614</v>
      </c>
      <c r="K2188" s="11" t="s">
        <v>630</v>
      </c>
      <c r="L2188" s="11" t="s">
        <v>631</v>
      </c>
      <c r="M2188" s="11">
        <v>0.49700193129653603</v>
      </c>
      <c r="N2188" s="12">
        <v>40080</v>
      </c>
      <c r="O2188" s="11">
        <v>0</v>
      </c>
      <c r="P2188" s="11">
        <v>0</v>
      </c>
      <c r="Q2188" s="11">
        <v>8</v>
      </c>
      <c r="R2188" s="11">
        <v>0</v>
      </c>
    </row>
    <row r="2189" spans="1:18" x14ac:dyDescent="0.2">
      <c r="A2189" s="11" t="s">
        <v>102</v>
      </c>
      <c r="B2189" s="11" t="s">
        <v>2076</v>
      </c>
      <c r="C2189" s="11" t="s">
        <v>5023</v>
      </c>
      <c r="D2189" s="11">
        <v>99.234999999999999</v>
      </c>
      <c r="E2189" s="11">
        <v>99.361000000000004</v>
      </c>
      <c r="F2189" s="11">
        <v>500000000</v>
      </c>
      <c r="G2189" s="11">
        <v>3.835</v>
      </c>
      <c r="H2189" s="11" t="s">
        <v>1057</v>
      </c>
      <c r="I2189" s="11" t="s">
        <v>628</v>
      </c>
      <c r="J2189" s="11" t="s">
        <v>614</v>
      </c>
      <c r="K2189" s="11" t="s">
        <v>630</v>
      </c>
      <c r="L2189" s="11" t="s">
        <v>631</v>
      </c>
      <c r="M2189" s="11">
        <v>1.70514242821615</v>
      </c>
      <c r="N2189" s="11" t="s">
        <v>5024</v>
      </c>
      <c r="O2189" s="11">
        <v>0</v>
      </c>
      <c r="P2189" s="11">
        <v>0</v>
      </c>
      <c r="Q2189" s="11">
        <v>5</v>
      </c>
      <c r="R2189" s="11">
        <v>0</v>
      </c>
    </row>
    <row r="2190" spans="1:18" x14ac:dyDescent="0.2">
      <c r="A2190" s="11" t="s">
        <v>95</v>
      </c>
      <c r="B2190" s="11" t="s">
        <v>5025</v>
      </c>
      <c r="C2190" s="11" t="s">
        <v>5026</v>
      </c>
      <c r="D2190" s="11">
        <v>99.438999999999993</v>
      </c>
      <c r="E2190" s="11">
        <v>99.475999999999999</v>
      </c>
      <c r="F2190" s="11">
        <v>500000000</v>
      </c>
      <c r="G2190" s="11">
        <v>3.5379999999999998</v>
      </c>
      <c r="H2190" s="11" t="s">
        <v>5027</v>
      </c>
      <c r="I2190" s="11" t="s">
        <v>628</v>
      </c>
      <c r="J2190" s="11" t="s">
        <v>662</v>
      </c>
      <c r="K2190" s="11" t="s">
        <v>630</v>
      </c>
      <c r="L2190" s="11" t="s">
        <v>631</v>
      </c>
      <c r="M2190" s="11">
        <v>1.6204922853471799</v>
      </c>
      <c r="N2190" s="12">
        <v>40772</v>
      </c>
      <c r="O2190" s="11">
        <v>0</v>
      </c>
      <c r="P2190" s="11">
        <v>0</v>
      </c>
      <c r="Q2190" s="11">
        <v>9</v>
      </c>
      <c r="R2190" s="11">
        <v>0</v>
      </c>
    </row>
    <row r="2191" spans="1:18" x14ac:dyDescent="0.2">
      <c r="A2191" s="11" t="s">
        <v>49</v>
      </c>
      <c r="B2191" s="11" t="s">
        <v>5028</v>
      </c>
      <c r="C2191" s="11" t="s">
        <v>5029</v>
      </c>
      <c r="D2191" s="11">
        <v>99.978999999999999</v>
      </c>
      <c r="E2191" s="11">
        <v>100.02800000000001</v>
      </c>
      <c r="F2191" s="11">
        <v>1500000000</v>
      </c>
      <c r="G2191" s="11">
        <v>3.95</v>
      </c>
      <c r="H2191" s="11" t="s">
        <v>1996</v>
      </c>
      <c r="I2191" s="11" t="s">
        <v>628</v>
      </c>
      <c r="J2191" s="11" t="s">
        <v>629</v>
      </c>
      <c r="K2191" s="11" t="s">
        <v>630</v>
      </c>
      <c r="L2191" s="11" t="s">
        <v>631</v>
      </c>
      <c r="M2191" s="11">
        <v>1.03503187332543</v>
      </c>
      <c r="N2191" s="11" t="s">
        <v>5030</v>
      </c>
      <c r="O2191" s="11">
        <v>0</v>
      </c>
      <c r="P2191" s="11">
        <v>0</v>
      </c>
      <c r="Q2191" s="11">
        <v>9</v>
      </c>
      <c r="R2191" s="11">
        <v>0</v>
      </c>
    </row>
    <row r="2192" spans="1:18" x14ac:dyDescent="0.2">
      <c r="A2192" s="11" t="s">
        <v>49</v>
      </c>
      <c r="B2192" s="11" t="s">
        <v>5028</v>
      </c>
      <c r="C2192" s="11" t="s">
        <v>5031</v>
      </c>
      <c r="D2192" s="11">
        <v>100.913</v>
      </c>
      <c r="E2192" s="11">
        <v>101.01</v>
      </c>
      <c r="F2192" s="11">
        <v>1250000000</v>
      </c>
      <c r="G2192" s="11">
        <v>4.55</v>
      </c>
      <c r="H2192" s="11" t="s">
        <v>2015</v>
      </c>
      <c r="I2192" s="11" t="s">
        <v>628</v>
      </c>
      <c r="J2192" s="11" t="s">
        <v>629</v>
      </c>
      <c r="K2192" s="11" t="s">
        <v>630</v>
      </c>
      <c r="L2192" s="11" t="s">
        <v>631</v>
      </c>
      <c r="M2192" s="11">
        <v>2.4113767111571298</v>
      </c>
      <c r="N2192" s="12">
        <v>40227</v>
      </c>
      <c r="O2192" s="11">
        <v>0</v>
      </c>
      <c r="P2192" s="11">
        <v>0</v>
      </c>
      <c r="Q2192" s="11">
        <v>3</v>
      </c>
      <c r="R2192" s="11">
        <v>0</v>
      </c>
    </row>
    <row r="2193" spans="1:18" x14ac:dyDescent="0.2">
      <c r="A2193" s="11" t="s">
        <v>49</v>
      </c>
      <c r="B2193" s="11" t="s">
        <v>5028</v>
      </c>
      <c r="C2193" s="11" t="s">
        <v>5032</v>
      </c>
      <c r="D2193" s="11">
        <v>99.540999999999997</v>
      </c>
      <c r="E2193" s="11">
        <v>99.704999999999998</v>
      </c>
      <c r="F2193" s="11">
        <v>1000000000</v>
      </c>
      <c r="G2193" s="11">
        <v>4.05</v>
      </c>
      <c r="H2193" s="11" t="s">
        <v>5033</v>
      </c>
      <c r="I2193" s="11" t="s">
        <v>628</v>
      </c>
      <c r="J2193" s="11" t="s">
        <v>629</v>
      </c>
      <c r="K2193" s="11" t="s">
        <v>630</v>
      </c>
      <c r="L2193" s="11" t="s">
        <v>631</v>
      </c>
      <c r="M2193" s="11">
        <v>2.8896215520437498</v>
      </c>
      <c r="N2193" s="12">
        <v>38249</v>
      </c>
      <c r="O2193" s="11">
        <v>0</v>
      </c>
      <c r="P2193" s="11">
        <v>0</v>
      </c>
      <c r="Q2193" s="11">
        <v>1</v>
      </c>
      <c r="R2193" s="11">
        <v>0</v>
      </c>
    </row>
    <row r="2194" spans="1:18" x14ac:dyDescent="0.2">
      <c r="A2194" s="11" t="s">
        <v>420</v>
      </c>
      <c r="B2194" s="11" t="s">
        <v>5034</v>
      </c>
      <c r="C2194" s="11" t="s">
        <v>5035</v>
      </c>
      <c r="D2194" s="11">
        <v>95.784999999999997</v>
      </c>
      <c r="E2194" s="11">
        <v>95.941999999999993</v>
      </c>
      <c r="F2194" s="11">
        <v>750000000</v>
      </c>
      <c r="G2194" s="11">
        <v>4</v>
      </c>
      <c r="H2194" s="11" t="s">
        <v>5036</v>
      </c>
      <c r="I2194" s="11" t="s">
        <v>628</v>
      </c>
      <c r="J2194" s="11" t="s">
        <v>649</v>
      </c>
      <c r="K2194" s="11" t="s">
        <v>630</v>
      </c>
      <c r="L2194" s="11" t="s">
        <v>631</v>
      </c>
      <c r="M2194" s="11">
        <v>5.9274163879635298</v>
      </c>
      <c r="N2194" s="12">
        <v>41225</v>
      </c>
      <c r="O2194" s="11">
        <v>0</v>
      </c>
      <c r="P2194" s="11">
        <v>0</v>
      </c>
      <c r="Q2194" s="11">
        <v>5</v>
      </c>
      <c r="R2194" s="11">
        <v>0</v>
      </c>
    </row>
    <row r="2195" spans="1:18" x14ac:dyDescent="0.2">
      <c r="A2195" s="11" t="s">
        <v>72</v>
      </c>
      <c r="B2195" s="11" t="s">
        <v>3263</v>
      </c>
      <c r="C2195" s="11" t="s">
        <v>5037</v>
      </c>
      <c r="D2195" s="11">
        <v>98.385999999999996</v>
      </c>
      <c r="E2195" s="11">
        <v>98.414000000000001</v>
      </c>
      <c r="F2195" s="11">
        <v>2800000000</v>
      </c>
      <c r="G2195" s="11">
        <v>2.375</v>
      </c>
      <c r="H2195" s="11" t="s">
        <v>3675</v>
      </c>
      <c r="I2195" s="11" t="s">
        <v>628</v>
      </c>
      <c r="J2195" s="11" t="s">
        <v>654</v>
      </c>
      <c r="K2195" s="11" t="s">
        <v>630</v>
      </c>
      <c r="L2195" s="11" t="s">
        <v>631</v>
      </c>
      <c r="M2195" s="11">
        <v>1.3184027346057801</v>
      </c>
      <c r="N2195" s="12">
        <v>39280</v>
      </c>
      <c r="O2195" s="11">
        <v>0</v>
      </c>
      <c r="P2195" s="11">
        <v>0</v>
      </c>
      <c r="Q2195" s="11">
        <v>6</v>
      </c>
      <c r="R2195" s="11">
        <v>0</v>
      </c>
    </row>
    <row r="2196" spans="1:18" x14ac:dyDescent="0.2">
      <c r="A2196" s="11" t="s">
        <v>72</v>
      </c>
      <c r="B2196" s="11" t="s">
        <v>3263</v>
      </c>
      <c r="C2196" s="11" t="s">
        <v>5038</v>
      </c>
      <c r="D2196" s="11">
        <v>98.774000000000001</v>
      </c>
      <c r="E2196" s="11">
        <v>98.816999999999993</v>
      </c>
      <c r="F2196" s="11">
        <v>2900000000</v>
      </c>
      <c r="G2196" s="11">
        <v>3.125</v>
      </c>
      <c r="H2196" s="11" t="s">
        <v>2038</v>
      </c>
      <c r="I2196" s="11" t="s">
        <v>628</v>
      </c>
      <c r="J2196" s="11" t="s">
        <v>654</v>
      </c>
      <c r="K2196" s="11" t="s">
        <v>630</v>
      </c>
      <c r="L2196" s="11" t="s">
        <v>631</v>
      </c>
      <c r="M2196" s="11">
        <v>2.41933570596446</v>
      </c>
      <c r="N2196" s="11" t="s">
        <v>4706</v>
      </c>
      <c r="O2196" s="11">
        <v>0</v>
      </c>
      <c r="P2196" s="11">
        <v>0</v>
      </c>
      <c r="Q2196" s="11">
        <v>4</v>
      </c>
      <c r="R2196" s="11">
        <v>0</v>
      </c>
    </row>
    <row r="2197" spans="1:18" x14ac:dyDescent="0.2">
      <c r="A2197" s="11" t="s">
        <v>72</v>
      </c>
      <c r="B2197" s="11" t="s">
        <v>3263</v>
      </c>
      <c r="C2197" s="11" t="s">
        <v>5039</v>
      </c>
      <c r="D2197" s="11">
        <v>95.658000000000001</v>
      </c>
      <c r="E2197" s="11">
        <v>95.661000000000001</v>
      </c>
      <c r="F2197" s="11">
        <v>2800000000</v>
      </c>
      <c r="G2197" s="11">
        <v>2.25</v>
      </c>
      <c r="H2197" s="11" t="s">
        <v>5040</v>
      </c>
      <c r="I2197" s="11" t="s">
        <v>628</v>
      </c>
      <c r="J2197" s="11" t="s">
        <v>654</v>
      </c>
      <c r="K2197" s="11" t="s">
        <v>630</v>
      </c>
      <c r="L2197" s="11" t="s">
        <v>631</v>
      </c>
      <c r="M2197" s="11">
        <v>3.1653149271477901</v>
      </c>
      <c r="N2197" s="11" t="s">
        <v>5041</v>
      </c>
      <c r="O2197" s="11">
        <v>0</v>
      </c>
      <c r="P2197" s="11">
        <v>0</v>
      </c>
      <c r="Q2197" s="11">
        <v>8</v>
      </c>
      <c r="R2197" s="11">
        <v>0</v>
      </c>
    </row>
    <row r="2198" spans="1:18" x14ac:dyDescent="0.2">
      <c r="A2198" s="11" t="s">
        <v>72</v>
      </c>
      <c r="B2198" s="11" t="s">
        <v>3263</v>
      </c>
      <c r="C2198" s="11" t="s">
        <v>5042</v>
      </c>
      <c r="D2198" s="11">
        <v>99.334000000000003</v>
      </c>
      <c r="E2198" s="11">
        <v>99.34</v>
      </c>
      <c r="F2198" s="11">
        <v>1500000000</v>
      </c>
      <c r="G2198" s="11">
        <v>2</v>
      </c>
      <c r="H2198" s="11" t="s">
        <v>5043</v>
      </c>
      <c r="I2198" s="11" t="s">
        <v>628</v>
      </c>
      <c r="J2198" s="11" t="s">
        <v>654</v>
      </c>
      <c r="K2198" s="11" t="s">
        <v>630</v>
      </c>
      <c r="L2198" s="11" t="s">
        <v>631</v>
      </c>
      <c r="M2198" s="11">
        <v>0.38055555609005898</v>
      </c>
      <c r="N2198" s="11" t="s">
        <v>5044</v>
      </c>
      <c r="O2198" s="11">
        <v>0</v>
      </c>
      <c r="P2198" s="11">
        <v>0</v>
      </c>
      <c r="Q2198" s="11">
        <v>4</v>
      </c>
      <c r="R2198" s="11">
        <v>0</v>
      </c>
    </row>
    <row r="2199" spans="1:18" x14ac:dyDescent="0.2">
      <c r="A2199" s="11" t="s">
        <v>72</v>
      </c>
      <c r="B2199" s="11" t="s">
        <v>3263</v>
      </c>
      <c r="C2199" s="11" t="s">
        <v>5045</v>
      </c>
      <c r="D2199" s="11">
        <v>94.363</v>
      </c>
      <c r="E2199" s="11">
        <v>94.379000000000005</v>
      </c>
      <c r="F2199" s="11">
        <v>3000000000</v>
      </c>
      <c r="G2199" s="11">
        <v>1.125</v>
      </c>
      <c r="H2199" s="11" t="s">
        <v>5046</v>
      </c>
      <c r="I2199" s="11" t="s">
        <v>628</v>
      </c>
      <c r="J2199" s="11" t="s">
        <v>654</v>
      </c>
      <c r="K2199" s="11" t="s">
        <v>630</v>
      </c>
      <c r="L2199" s="11" t="s">
        <v>631</v>
      </c>
      <c r="M2199" s="11">
        <v>2.3433792217281399</v>
      </c>
      <c r="N2199" s="11" t="s">
        <v>3723</v>
      </c>
      <c r="O2199" s="11">
        <v>0</v>
      </c>
      <c r="P2199" s="11">
        <v>0</v>
      </c>
      <c r="Q2199" s="11">
        <v>3</v>
      </c>
      <c r="R2199" s="11">
        <v>0</v>
      </c>
    </row>
    <row r="2200" spans="1:18" x14ac:dyDescent="0.2">
      <c r="A2200" s="11" t="s">
        <v>72</v>
      </c>
      <c r="B2200" s="11" t="s">
        <v>3263</v>
      </c>
      <c r="C2200" s="11" t="s">
        <v>5047</v>
      </c>
      <c r="D2200" s="11">
        <v>98.19</v>
      </c>
      <c r="E2200" s="11">
        <v>98.191000000000003</v>
      </c>
      <c r="F2200" s="11">
        <v>3500000000</v>
      </c>
      <c r="G2200" s="11">
        <v>1.5</v>
      </c>
      <c r="H2200" s="11" t="s">
        <v>2122</v>
      </c>
      <c r="I2200" s="11" t="s">
        <v>628</v>
      </c>
      <c r="J2200" s="11" t="s">
        <v>654</v>
      </c>
      <c r="K2200" s="11" t="s">
        <v>630</v>
      </c>
      <c r="L2200" s="11" t="s">
        <v>631</v>
      </c>
      <c r="M2200" s="11">
        <v>0.84901587030038095</v>
      </c>
      <c r="N2200" s="11" t="s">
        <v>3036</v>
      </c>
      <c r="O2200" s="11">
        <v>0</v>
      </c>
      <c r="P2200" s="11">
        <v>0</v>
      </c>
      <c r="Q2200" s="11">
        <v>9</v>
      </c>
      <c r="R2200" s="11">
        <v>0</v>
      </c>
    </row>
    <row r="2201" spans="1:18" x14ac:dyDescent="0.2">
      <c r="A2201" s="11" t="s">
        <v>72</v>
      </c>
      <c r="B2201" s="11" t="s">
        <v>3263</v>
      </c>
      <c r="C2201" s="11" t="s">
        <v>5048</v>
      </c>
      <c r="D2201" s="11">
        <v>99.528000000000006</v>
      </c>
      <c r="E2201" s="11">
        <v>99.635999999999996</v>
      </c>
      <c r="F2201" s="11">
        <v>3000000000</v>
      </c>
      <c r="G2201" s="11">
        <v>3.5</v>
      </c>
      <c r="H2201" s="11" t="s">
        <v>5049</v>
      </c>
      <c r="I2201" s="11" t="s">
        <v>628</v>
      </c>
      <c r="J2201" s="11" t="s">
        <v>654</v>
      </c>
      <c r="K2201" s="11" t="s">
        <v>630</v>
      </c>
      <c r="L2201" s="11" t="s">
        <v>631</v>
      </c>
      <c r="M2201" s="11">
        <v>3.28896150318542</v>
      </c>
      <c r="N2201" s="11" t="s">
        <v>2505</v>
      </c>
      <c r="O2201" s="11">
        <v>0</v>
      </c>
      <c r="P2201" s="11">
        <v>0</v>
      </c>
      <c r="Q2201" s="11">
        <v>8</v>
      </c>
      <c r="R2201" s="11">
        <v>0</v>
      </c>
    </row>
    <row r="2202" spans="1:18" x14ac:dyDescent="0.2">
      <c r="A2202" s="11" t="s">
        <v>72</v>
      </c>
      <c r="B2202" s="11" t="s">
        <v>3263</v>
      </c>
      <c r="C2202" s="11" t="s">
        <v>5050</v>
      </c>
      <c r="D2202" s="11">
        <v>100.294</v>
      </c>
      <c r="E2202" s="11">
        <v>100.367</v>
      </c>
      <c r="F2202" s="11">
        <v>2000000000</v>
      </c>
      <c r="G2202" s="11">
        <v>3.75</v>
      </c>
      <c r="H2202" s="11" t="s">
        <v>5051</v>
      </c>
      <c r="I2202" s="11" t="s">
        <v>628</v>
      </c>
      <c r="J2202" s="11" t="s">
        <v>654</v>
      </c>
      <c r="K2202" s="11" t="s">
        <v>630</v>
      </c>
      <c r="L2202" s="11" t="s">
        <v>631</v>
      </c>
      <c r="M2202" s="11">
        <v>3.9555272536483201</v>
      </c>
      <c r="N2202" s="12">
        <v>38558</v>
      </c>
      <c r="O2202" s="11">
        <v>1</v>
      </c>
      <c r="P2202" s="11">
        <v>0</v>
      </c>
      <c r="Q2202" s="11">
        <v>4</v>
      </c>
      <c r="R2202" s="11">
        <v>0</v>
      </c>
    </row>
    <row r="2203" spans="1:18" x14ac:dyDescent="0.2">
      <c r="A2203" s="11" t="s">
        <v>72</v>
      </c>
      <c r="B2203" s="11" t="s">
        <v>3263</v>
      </c>
      <c r="C2203" s="11" t="s">
        <v>5052</v>
      </c>
      <c r="D2203" s="11">
        <v>102.98</v>
      </c>
      <c r="E2203" s="11">
        <v>103.081</v>
      </c>
      <c r="F2203" s="11">
        <v>4250000000</v>
      </c>
      <c r="G2203" s="11">
        <v>4.5</v>
      </c>
      <c r="H2203" s="11" t="s">
        <v>5053</v>
      </c>
      <c r="I2203" s="11" t="s">
        <v>628</v>
      </c>
      <c r="J2203" s="11" t="s">
        <v>654</v>
      </c>
      <c r="K2203" s="11" t="s">
        <v>630</v>
      </c>
      <c r="L2203" s="11" t="s">
        <v>631</v>
      </c>
      <c r="M2203" s="11">
        <v>3.6522165719269202</v>
      </c>
      <c r="N2203" s="11" t="s">
        <v>1927</v>
      </c>
      <c r="O2203" s="11">
        <v>0</v>
      </c>
      <c r="P2203" s="11">
        <v>0</v>
      </c>
      <c r="Q2203" s="11">
        <v>8</v>
      </c>
      <c r="R2203" s="11">
        <v>0</v>
      </c>
    </row>
    <row r="2204" spans="1:18" x14ac:dyDescent="0.2">
      <c r="A2204" s="11" t="s">
        <v>72</v>
      </c>
      <c r="B2204" s="11" t="s">
        <v>3263</v>
      </c>
      <c r="C2204" s="11" t="s">
        <v>5054</v>
      </c>
      <c r="D2204" s="11">
        <v>101.288</v>
      </c>
      <c r="E2204" s="11">
        <v>101.3</v>
      </c>
      <c r="F2204" s="11">
        <v>4000000000</v>
      </c>
      <c r="G2204" s="11">
        <v>4.125</v>
      </c>
      <c r="H2204" s="11" t="s">
        <v>3578</v>
      </c>
      <c r="I2204" s="11" t="s">
        <v>628</v>
      </c>
      <c r="J2204" s="11" t="s">
        <v>654</v>
      </c>
      <c r="K2204" s="11" t="s">
        <v>630</v>
      </c>
      <c r="L2204" s="11" t="s">
        <v>631</v>
      </c>
      <c r="M2204" s="11">
        <v>2.7952821769571501</v>
      </c>
      <c r="N2204" s="11" t="s">
        <v>1456</v>
      </c>
      <c r="O2204" s="11">
        <v>0</v>
      </c>
      <c r="P2204" s="11">
        <v>0</v>
      </c>
      <c r="Q2204" s="11">
        <v>8</v>
      </c>
      <c r="R2204" s="11">
        <v>0</v>
      </c>
    </row>
    <row r="2205" spans="1:18" x14ac:dyDescent="0.2">
      <c r="A2205" s="11" t="s">
        <v>72</v>
      </c>
      <c r="B2205" s="11" t="s">
        <v>3263</v>
      </c>
      <c r="C2205" s="11" t="s">
        <v>5055</v>
      </c>
      <c r="D2205" s="11">
        <v>100.574</v>
      </c>
      <c r="E2205" s="11">
        <v>100.58799999999999</v>
      </c>
      <c r="F2205" s="11">
        <v>1500000000</v>
      </c>
      <c r="G2205" s="11">
        <v>4.375</v>
      </c>
      <c r="H2205" s="11" t="s">
        <v>5056</v>
      </c>
      <c r="I2205" s="11" t="s">
        <v>628</v>
      </c>
      <c r="J2205" s="11" t="s">
        <v>654</v>
      </c>
      <c r="K2205" s="11" t="s">
        <v>630</v>
      </c>
      <c r="L2205" s="11" t="s">
        <v>631</v>
      </c>
      <c r="M2205" s="11">
        <v>0.89210885234315696</v>
      </c>
      <c r="N2205" s="12">
        <v>41266</v>
      </c>
      <c r="O2205" s="11">
        <v>0</v>
      </c>
      <c r="P2205" s="11">
        <v>0</v>
      </c>
      <c r="Q2205" s="11">
        <v>4</v>
      </c>
      <c r="R2205" s="11">
        <v>0</v>
      </c>
    </row>
    <row r="2206" spans="1:18" x14ac:dyDescent="0.2">
      <c r="A2206" s="11" t="s">
        <v>72</v>
      </c>
      <c r="B2206" s="11" t="s">
        <v>3263</v>
      </c>
      <c r="C2206" s="11" t="s">
        <v>5057</v>
      </c>
      <c r="D2206" s="11">
        <v>100.68600000000001</v>
      </c>
      <c r="E2206" s="11">
        <v>100.705</v>
      </c>
      <c r="F2206" s="11">
        <v>2000000000</v>
      </c>
      <c r="G2206" s="11">
        <v>4</v>
      </c>
      <c r="H2206" s="11" t="s">
        <v>3325</v>
      </c>
      <c r="I2206" s="11" t="s">
        <v>628</v>
      </c>
      <c r="J2206" s="11" t="s">
        <v>654</v>
      </c>
      <c r="K2206" s="11" t="s">
        <v>630</v>
      </c>
      <c r="L2206" s="11" t="s">
        <v>631</v>
      </c>
      <c r="M2206" s="11">
        <v>1.79219461889029</v>
      </c>
      <c r="N2206" s="12">
        <v>37248</v>
      </c>
      <c r="O2206" s="11">
        <v>0</v>
      </c>
      <c r="P2206" s="11">
        <v>0</v>
      </c>
      <c r="Q2206" s="11">
        <v>6</v>
      </c>
      <c r="R2206" s="11">
        <v>0</v>
      </c>
    </row>
    <row r="2207" spans="1:18" x14ac:dyDescent="0.2">
      <c r="A2207" s="11" t="s">
        <v>72</v>
      </c>
      <c r="B2207" s="11" t="s">
        <v>3263</v>
      </c>
      <c r="C2207" s="11" t="s">
        <v>5058</v>
      </c>
      <c r="D2207" s="11">
        <v>95.614000000000004</v>
      </c>
      <c r="E2207" s="11">
        <v>95.65</v>
      </c>
      <c r="F2207" s="11">
        <v>1600000000</v>
      </c>
      <c r="G2207" s="11">
        <v>0.625</v>
      </c>
      <c r="H2207" s="11" t="s">
        <v>5059</v>
      </c>
      <c r="I2207" s="11" t="s">
        <v>628</v>
      </c>
      <c r="J2207" s="11" t="s">
        <v>654</v>
      </c>
      <c r="K2207" s="11" t="s">
        <v>630</v>
      </c>
      <c r="L2207" s="11" t="s">
        <v>631</v>
      </c>
      <c r="M2207" s="11">
        <v>1.5181300103061499</v>
      </c>
      <c r="N2207" s="11" t="s">
        <v>5060</v>
      </c>
      <c r="O2207" s="11">
        <v>0</v>
      </c>
      <c r="P2207" s="11">
        <v>0</v>
      </c>
      <c r="Q2207" s="11">
        <v>4</v>
      </c>
      <c r="R2207" s="11">
        <v>0</v>
      </c>
    </row>
    <row r="2208" spans="1:18" x14ac:dyDescent="0.2">
      <c r="A2208" s="11" t="s">
        <v>281</v>
      </c>
      <c r="B2208" s="11" t="s">
        <v>891</v>
      </c>
      <c r="C2208" s="11" t="s">
        <v>5061</v>
      </c>
      <c r="D2208" s="11">
        <v>99.983000000000004</v>
      </c>
      <c r="E2208" s="11">
        <v>100.03700000000001</v>
      </c>
      <c r="F2208" s="11">
        <v>1000000000</v>
      </c>
      <c r="G2208" s="11">
        <v>3.625</v>
      </c>
      <c r="H2208" s="11" t="s">
        <v>2915</v>
      </c>
      <c r="I2208" s="11" t="s">
        <v>628</v>
      </c>
      <c r="J2208" s="11" t="s">
        <v>821</v>
      </c>
      <c r="K2208" s="11" t="s">
        <v>630</v>
      </c>
      <c r="L2208" s="11" t="s">
        <v>631</v>
      </c>
      <c r="M2208" s="11">
        <v>2.5752005291174598</v>
      </c>
      <c r="N2208" s="11" t="s">
        <v>5062</v>
      </c>
      <c r="O2208" s="11">
        <v>1</v>
      </c>
      <c r="P2208" s="11">
        <v>0</v>
      </c>
      <c r="Q2208" s="11">
        <v>3</v>
      </c>
      <c r="R2208" s="11">
        <v>0</v>
      </c>
    </row>
    <row r="2209" spans="1:18" x14ac:dyDescent="0.2">
      <c r="A2209" s="11" t="s">
        <v>281</v>
      </c>
      <c r="B2209" s="11" t="s">
        <v>891</v>
      </c>
      <c r="C2209" s="11" t="s">
        <v>5063</v>
      </c>
      <c r="D2209" s="11">
        <v>101.69499999999999</v>
      </c>
      <c r="E2209" s="11">
        <v>101.816</v>
      </c>
      <c r="F2209" s="11">
        <v>1000000000</v>
      </c>
      <c r="G2209" s="11">
        <v>4.25</v>
      </c>
      <c r="H2209" s="11" t="s">
        <v>644</v>
      </c>
      <c r="I2209" s="11" t="s">
        <v>628</v>
      </c>
      <c r="J2209" s="11" t="s">
        <v>821</v>
      </c>
      <c r="K2209" s="11" t="s">
        <v>630</v>
      </c>
      <c r="L2209" s="11" t="s">
        <v>631</v>
      </c>
      <c r="M2209" s="11">
        <v>3.7167873323712599</v>
      </c>
      <c r="N2209" s="12">
        <v>38011</v>
      </c>
      <c r="O2209" s="11">
        <v>1</v>
      </c>
      <c r="P2209" s="11">
        <v>0</v>
      </c>
      <c r="Q2209" s="11">
        <v>5</v>
      </c>
      <c r="R2209" s="11">
        <v>0</v>
      </c>
    </row>
    <row r="2210" spans="1:18" x14ac:dyDescent="0.2">
      <c r="A2210" s="11" t="s">
        <v>281</v>
      </c>
      <c r="B2210" s="11" t="s">
        <v>891</v>
      </c>
      <c r="C2210" s="11" t="s">
        <v>892</v>
      </c>
      <c r="D2210" s="11">
        <v>101.667</v>
      </c>
      <c r="E2210" s="11">
        <v>101.706</v>
      </c>
      <c r="F2210" s="11">
        <v>1000000000</v>
      </c>
      <c r="G2210" s="11">
        <v>4.25</v>
      </c>
      <c r="H2210" s="11" t="s">
        <v>893</v>
      </c>
      <c r="I2210" s="11" t="s">
        <v>628</v>
      </c>
      <c r="J2210" s="11" t="s">
        <v>821</v>
      </c>
      <c r="K2210" s="11" t="s">
        <v>630</v>
      </c>
      <c r="L2210" s="11" t="s">
        <v>631</v>
      </c>
      <c r="M2210" s="11">
        <v>2.7886464235581498</v>
      </c>
      <c r="N2210" s="11" t="s">
        <v>5018</v>
      </c>
      <c r="O2210" s="11">
        <v>0</v>
      </c>
      <c r="P2210" s="11">
        <v>1</v>
      </c>
      <c r="Q2210" s="11">
        <v>7</v>
      </c>
      <c r="R2210" s="11">
        <v>1</v>
      </c>
    </row>
    <row r="2211" spans="1:18" x14ac:dyDescent="0.2">
      <c r="A2211" s="11" t="s">
        <v>281</v>
      </c>
      <c r="B2211" s="11" t="s">
        <v>891</v>
      </c>
      <c r="C2211" s="11" t="s">
        <v>5064</v>
      </c>
      <c r="D2211" s="11">
        <v>102.548</v>
      </c>
      <c r="E2211" s="11">
        <v>102.578</v>
      </c>
      <c r="F2211" s="11">
        <v>500000000</v>
      </c>
      <c r="G2211" s="11">
        <v>4.75</v>
      </c>
      <c r="H2211" s="11" t="s">
        <v>1606</v>
      </c>
      <c r="I2211" s="11" t="s">
        <v>628</v>
      </c>
      <c r="J2211" s="11" t="s">
        <v>821</v>
      </c>
      <c r="K2211" s="11" t="s">
        <v>630</v>
      </c>
      <c r="L2211" s="11" t="s">
        <v>631</v>
      </c>
      <c r="M2211" s="11">
        <v>2.37036793380123</v>
      </c>
      <c r="N2211" s="11" t="s">
        <v>1811</v>
      </c>
      <c r="O2211" s="11">
        <v>0</v>
      </c>
      <c r="P2211" s="11">
        <v>0</v>
      </c>
      <c r="Q2211" s="11">
        <v>8</v>
      </c>
      <c r="R2211" s="11">
        <v>0</v>
      </c>
    </row>
    <row r="2212" spans="1:18" x14ac:dyDescent="0.2">
      <c r="A2212" s="11" t="s">
        <v>281</v>
      </c>
      <c r="B2212" s="11" t="s">
        <v>891</v>
      </c>
      <c r="C2212" s="11" t="s">
        <v>5065</v>
      </c>
      <c r="D2212" s="11">
        <v>100.842</v>
      </c>
      <c r="E2212" s="11">
        <v>100.902</v>
      </c>
      <c r="F2212" s="11">
        <v>1000000000</v>
      </c>
      <c r="G2212" s="11">
        <v>4.125</v>
      </c>
      <c r="H2212" s="11" t="s">
        <v>1236</v>
      </c>
      <c r="I2212" s="11" t="s">
        <v>628</v>
      </c>
      <c r="J2212" s="11" t="s">
        <v>821</v>
      </c>
      <c r="K2212" s="11" t="s">
        <v>630</v>
      </c>
      <c r="L2212" s="11" t="s">
        <v>631</v>
      </c>
      <c r="M2212" s="11">
        <v>1.88217128578663</v>
      </c>
      <c r="N2212" s="11" t="s">
        <v>2989</v>
      </c>
      <c r="O2212" s="11">
        <v>0</v>
      </c>
      <c r="P2212" s="11">
        <v>0</v>
      </c>
      <c r="Q2212" s="11">
        <v>2</v>
      </c>
      <c r="R2212" s="11">
        <v>0</v>
      </c>
    </row>
    <row r="2213" spans="1:18" x14ac:dyDescent="0.2">
      <c r="A2213" s="11" t="s">
        <v>161</v>
      </c>
      <c r="B2213" s="11" t="s">
        <v>894</v>
      </c>
      <c r="C2213" s="11" t="s">
        <v>5066</v>
      </c>
      <c r="D2213" s="11">
        <v>89.009</v>
      </c>
      <c r="E2213" s="11">
        <v>89.02</v>
      </c>
      <c r="F2213" s="11">
        <v>4000000000</v>
      </c>
      <c r="G2213" s="11">
        <v>0.875</v>
      </c>
      <c r="H2213" s="11" t="s">
        <v>5067</v>
      </c>
      <c r="I2213" s="11" t="s">
        <v>628</v>
      </c>
      <c r="J2213" s="11" t="s">
        <v>654</v>
      </c>
      <c r="K2213" s="11" t="s">
        <v>630</v>
      </c>
      <c r="L2213" s="11" t="s">
        <v>631</v>
      </c>
      <c r="M2213" s="11">
        <v>4.1048552962315599</v>
      </c>
      <c r="N2213" s="11" t="s">
        <v>5068</v>
      </c>
      <c r="O2213" s="11">
        <v>0</v>
      </c>
      <c r="P2213" s="11">
        <v>0</v>
      </c>
      <c r="Q2213" s="11">
        <v>9</v>
      </c>
      <c r="R2213" s="11">
        <v>0</v>
      </c>
    </row>
    <row r="2214" spans="1:18" x14ac:dyDescent="0.2">
      <c r="A2214" s="11" t="s">
        <v>161</v>
      </c>
      <c r="B2214" s="11" t="s">
        <v>894</v>
      </c>
      <c r="C2214" s="11" t="s">
        <v>5069</v>
      </c>
      <c r="D2214" s="11">
        <v>95.188999999999993</v>
      </c>
      <c r="E2214" s="11">
        <v>95.257000000000005</v>
      </c>
      <c r="F2214" s="11">
        <v>5000000000</v>
      </c>
      <c r="G2214" s="11">
        <v>0.75</v>
      </c>
      <c r="H2214" s="11" t="s">
        <v>5070</v>
      </c>
      <c r="I2214" s="11" t="s">
        <v>628</v>
      </c>
      <c r="J2214" s="11" t="s">
        <v>654</v>
      </c>
      <c r="K2214" s="11" t="s">
        <v>630</v>
      </c>
      <c r="L2214" s="11" t="s">
        <v>631</v>
      </c>
      <c r="M2214" s="11">
        <v>1.7051122847927001</v>
      </c>
      <c r="N2214" s="11" t="s">
        <v>5071</v>
      </c>
      <c r="O2214" s="11">
        <v>0</v>
      </c>
      <c r="P2214" s="11">
        <v>0</v>
      </c>
      <c r="Q2214" s="11">
        <v>9</v>
      </c>
      <c r="R2214" s="11">
        <v>0</v>
      </c>
    </row>
    <row r="2215" spans="1:18" x14ac:dyDescent="0.2">
      <c r="A2215" s="11" t="s">
        <v>161</v>
      </c>
      <c r="B2215" s="11" t="s">
        <v>894</v>
      </c>
      <c r="C2215" s="11" t="s">
        <v>895</v>
      </c>
      <c r="D2215" s="11">
        <v>88.736999999999995</v>
      </c>
      <c r="E2215" s="11">
        <v>88.805000000000007</v>
      </c>
      <c r="F2215" s="11">
        <v>3700000000</v>
      </c>
      <c r="G2215" s="11">
        <v>1.25</v>
      </c>
      <c r="H2215" s="11" t="s">
        <v>896</v>
      </c>
      <c r="I2215" s="11" t="s">
        <v>628</v>
      </c>
      <c r="J2215" s="11" t="s">
        <v>654</v>
      </c>
      <c r="K2215" s="11" t="s">
        <v>630</v>
      </c>
      <c r="L2215" s="11" t="s">
        <v>631</v>
      </c>
      <c r="M2215" s="11">
        <v>4.7795059401729398</v>
      </c>
      <c r="N2215" s="12">
        <v>37550</v>
      </c>
      <c r="O2215" s="11">
        <v>0</v>
      </c>
      <c r="P2215" s="11">
        <v>1</v>
      </c>
      <c r="Q2215" s="11">
        <v>7</v>
      </c>
      <c r="R2215" s="11">
        <v>1</v>
      </c>
    </row>
    <row r="2216" spans="1:18" x14ac:dyDescent="0.2">
      <c r="A2216" s="11" t="s">
        <v>161</v>
      </c>
      <c r="B2216" s="11" t="s">
        <v>894</v>
      </c>
      <c r="C2216" s="11" t="s">
        <v>5072</v>
      </c>
      <c r="D2216" s="11">
        <v>98.974999999999994</v>
      </c>
      <c r="E2216" s="11">
        <v>98.977000000000004</v>
      </c>
      <c r="F2216" s="11">
        <v>2500000000</v>
      </c>
      <c r="G2216" s="11">
        <v>0.875</v>
      </c>
      <c r="H2216" s="11" t="s">
        <v>4537</v>
      </c>
      <c r="I2216" s="11" t="s">
        <v>628</v>
      </c>
      <c r="J2216" s="11" t="s">
        <v>654</v>
      </c>
      <c r="K2216" s="11" t="s">
        <v>630</v>
      </c>
      <c r="L2216" s="11" t="s">
        <v>631</v>
      </c>
      <c r="M2216" s="11">
        <v>0.35833333378004101</v>
      </c>
      <c r="N2216" s="11" t="s">
        <v>5073</v>
      </c>
      <c r="O2216" s="11">
        <v>0</v>
      </c>
      <c r="P2216" s="11">
        <v>0</v>
      </c>
      <c r="Q2216" s="11">
        <v>5</v>
      </c>
      <c r="R2216" s="11">
        <v>0</v>
      </c>
    </row>
    <row r="2217" spans="1:18" x14ac:dyDescent="0.2">
      <c r="A2217" s="11" t="s">
        <v>161</v>
      </c>
      <c r="B2217" s="11" t="s">
        <v>894</v>
      </c>
      <c r="C2217" s="11" t="s">
        <v>5074</v>
      </c>
      <c r="D2217" s="11">
        <v>94.111000000000004</v>
      </c>
      <c r="E2217" s="11">
        <v>94.162999999999997</v>
      </c>
      <c r="F2217" s="11">
        <v>5000000000</v>
      </c>
      <c r="G2217" s="11">
        <v>1.125</v>
      </c>
      <c r="H2217" s="11" t="s">
        <v>2928</v>
      </c>
      <c r="I2217" s="11" t="s">
        <v>628</v>
      </c>
      <c r="J2217" s="11" t="s">
        <v>654</v>
      </c>
      <c r="K2217" s="11" t="s">
        <v>630</v>
      </c>
      <c r="L2217" s="11" t="s">
        <v>631</v>
      </c>
      <c r="M2217" s="11">
        <v>2.4759166900055001</v>
      </c>
      <c r="N2217" s="11" t="s">
        <v>5075</v>
      </c>
      <c r="O2217" s="11">
        <v>0</v>
      </c>
      <c r="P2217" s="11">
        <v>0</v>
      </c>
      <c r="Q2217" s="11">
        <v>1</v>
      </c>
      <c r="R2217" s="11">
        <v>0</v>
      </c>
    </row>
    <row r="2218" spans="1:18" x14ac:dyDescent="0.2">
      <c r="A2218" s="11" t="s">
        <v>161</v>
      </c>
      <c r="B2218" s="11" t="s">
        <v>894</v>
      </c>
      <c r="C2218" s="11" t="s">
        <v>5076</v>
      </c>
      <c r="D2218" s="11">
        <v>88.915000000000006</v>
      </c>
      <c r="E2218" s="11">
        <v>88.963999999999999</v>
      </c>
      <c r="F2218" s="11">
        <v>5000000000</v>
      </c>
      <c r="G2218" s="11">
        <v>1.625</v>
      </c>
      <c r="H2218" s="11" t="s">
        <v>3312</v>
      </c>
      <c r="I2218" s="11" t="s">
        <v>628</v>
      </c>
      <c r="J2218" s="11" t="s">
        <v>654</v>
      </c>
      <c r="K2218" s="11" t="s">
        <v>630</v>
      </c>
      <c r="L2218" s="11" t="s">
        <v>631</v>
      </c>
      <c r="M2218" s="11">
        <v>5.37840323201653</v>
      </c>
      <c r="N2218" s="12">
        <v>40623</v>
      </c>
      <c r="O2218" s="11">
        <v>0</v>
      </c>
      <c r="P2218" s="11">
        <v>0</v>
      </c>
      <c r="Q2218" s="11">
        <v>5</v>
      </c>
      <c r="R2218" s="11">
        <v>0</v>
      </c>
    </row>
    <row r="2219" spans="1:18" x14ac:dyDescent="0.2">
      <c r="A2219" s="11" t="s">
        <v>161</v>
      </c>
      <c r="B2219" s="11" t="s">
        <v>894</v>
      </c>
      <c r="C2219" s="11" t="s">
        <v>5077</v>
      </c>
      <c r="D2219" s="11">
        <v>92.656000000000006</v>
      </c>
      <c r="E2219" s="11">
        <v>92.73</v>
      </c>
      <c r="F2219" s="11">
        <v>3000000000</v>
      </c>
      <c r="G2219" s="11">
        <v>2.5</v>
      </c>
      <c r="H2219" s="11" t="s">
        <v>5078</v>
      </c>
      <c r="I2219" s="11" t="s">
        <v>628</v>
      </c>
      <c r="J2219" s="11" t="s">
        <v>654</v>
      </c>
      <c r="K2219" s="11" t="s">
        <v>630</v>
      </c>
      <c r="L2219" s="11" t="s">
        <v>631</v>
      </c>
      <c r="M2219" s="11">
        <v>5.5798496256298398</v>
      </c>
      <c r="N2219" s="11" t="s">
        <v>1997</v>
      </c>
      <c r="O2219" s="11">
        <v>0</v>
      </c>
      <c r="P2219" s="11">
        <v>0</v>
      </c>
      <c r="Q2219" s="11">
        <v>6</v>
      </c>
      <c r="R2219" s="11">
        <v>0</v>
      </c>
    </row>
    <row r="2220" spans="1:18" x14ac:dyDescent="0.2">
      <c r="A2220" s="11" t="s">
        <v>161</v>
      </c>
      <c r="B2220" s="11" t="s">
        <v>894</v>
      </c>
      <c r="C2220" s="11" t="s">
        <v>5079</v>
      </c>
      <c r="D2220" s="11">
        <v>99.335999999999999</v>
      </c>
      <c r="E2220" s="11">
        <v>99.344999999999999</v>
      </c>
      <c r="F2220" s="11">
        <v>4000000000</v>
      </c>
      <c r="G2220" s="11">
        <v>3.125</v>
      </c>
      <c r="H2220" s="11" t="s">
        <v>931</v>
      </c>
      <c r="I2220" s="11" t="s">
        <v>628</v>
      </c>
      <c r="J2220" s="11" t="s">
        <v>654</v>
      </c>
      <c r="K2220" s="11" t="s">
        <v>630</v>
      </c>
      <c r="L2220" s="11" t="s">
        <v>631</v>
      </c>
      <c r="M2220" s="11">
        <v>1.25193721929831</v>
      </c>
      <c r="N2220" s="11" t="s">
        <v>1698</v>
      </c>
      <c r="O2220" s="11">
        <v>0</v>
      </c>
      <c r="P2220" s="11">
        <v>0</v>
      </c>
      <c r="Q2220" s="11">
        <v>6</v>
      </c>
      <c r="R2220" s="11">
        <v>0</v>
      </c>
    </row>
    <row r="2221" spans="1:18" x14ac:dyDescent="0.2">
      <c r="A2221" s="11" t="s">
        <v>161</v>
      </c>
      <c r="B2221" s="11" t="s">
        <v>894</v>
      </c>
      <c r="C2221" s="11" t="s">
        <v>5080</v>
      </c>
      <c r="D2221" s="11">
        <v>99.784999999999997</v>
      </c>
      <c r="E2221" s="11">
        <v>99.81</v>
      </c>
      <c r="F2221" s="11">
        <v>3000000000</v>
      </c>
      <c r="G2221" s="11">
        <v>3.625</v>
      </c>
      <c r="H2221" s="11" t="s">
        <v>5081</v>
      </c>
      <c r="I2221" s="11" t="s">
        <v>628</v>
      </c>
      <c r="J2221" s="11" t="s">
        <v>654</v>
      </c>
      <c r="K2221" s="11" t="s">
        <v>630</v>
      </c>
      <c r="L2221" s="11" t="s">
        <v>631</v>
      </c>
      <c r="M2221" s="11">
        <v>3.3008034451808999</v>
      </c>
      <c r="N2221" s="11" t="s">
        <v>5082</v>
      </c>
      <c r="O2221" s="11">
        <v>0</v>
      </c>
      <c r="P2221" s="11">
        <v>0</v>
      </c>
      <c r="Q2221" s="11">
        <v>5</v>
      </c>
      <c r="R2221" s="11">
        <v>0</v>
      </c>
    </row>
    <row r="2222" spans="1:18" x14ac:dyDescent="0.2">
      <c r="A2222" s="11" t="s">
        <v>161</v>
      </c>
      <c r="B2222" s="11" t="s">
        <v>894</v>
      </c>
      <c r="C2222" s="11" t="s">
        <v>897</v>
      </c>
      <c r="D2222" s="11">
        <v>98.956999999999994</v>
      </c>
      <c r="E2222" s="11">
        <v>98.994</v>
      </c>
      <c r="F2222" s="11">
        <v>5000000000</v>
      </c>
      <c r="G2222" s="11">
        <v>3.5</v>
      </c>
      <c r="H2222" s="11" t="s">
        <v>898</v>
      </c>
      <c r="I2222" s="11" t="s">
        <v>628</v>
      </c>
      <c r="J2222" s="11" t="s">
        <v>654</v>
      </c>
      <c r="K2222" s="11" t="s">
        <v>630</v>
      </c>
      <c r="L2222" s="11" t="s">
        <v>631</v>
      </c>
      <c r="M2222" s="11">
        <v>4.2722382949032598</v>
      </c>
      <c r="N2222" s="11" t="s">
        <v>1982</v>
      </c>
      <c r="O2222" s="11">
        <v>1</v>
      </c>
      <c r="P2222" s="11">
        <v>1</v>
      </c>
      <c r="Q2222" s="11">
        <v>7</v>
      </c>
      <c r="R2222" s="11">
        <v>0</v>
      </c>
    </row>
    <row r="2223" spans="1:18" x14ac:dyDescent="0.2">
      <c r="A2223" s="11" t="s">
        <v>161</v>
      </c>
      <c r="B2223" s="11" t="s">
        <v>894</v>
      </c>
      <c r="C2223" s="11" t="s">
        <v>899</v>
      </c>
      <c r="D2223" s="11">
        <v>99.97</v>
      </c>
      <c r="E2223" s="11">
        <v>99.983999999999995</v>
      </c>
      <c r="F2223" s="11">
        <v>4000000000</v>
      </c>
      <c r="G2223" s="11">
        <v>3.625</v>
      </c>
      <c r="H2223" s="11" t="s">
        <v>900</v>
      </c>
      <c r="I2223" s="11" t="s">
        <v>628</v>
      </c>
      <c r="J2223" s="11" t="s">
        <v>654</v>
      </c>
      <c r="K2223" s="11" t="s">
        <v>630</v>
      </c>
      <c r="L2223" s="11" t="s">
        <v>631</v>
      </c>
      <c r="M2223" s="11">
        <v>2.0764404735600399</v>
      </c>
      <c r="N2223" s="12">
        <v>38528</v>
      </c>
      <c r="O2223" s="11">
        <v>1</v>
      </c>
      <c r="P2223" s="11">
        <v>1</v>
      </c>
      <c r="Q2223" s="11">
        <v>7</v>
      </c>
      <c r="R2223" s="11">
        <v>0</v>
      </c>
    </row>
    <row r="2224" spans="1:18" x14ac:dyDescent="0.2">
      <c r="A2224" s="11" t="s">
        <v>161</v>
      </c>
      <c r="B2224" s="11" t="s">
        <v>894</v>
      </c>
      <c r="C2224" s="11" t="s">
        <v>5083</v>
      </c>
      <c r="D2224" s="11">
        <v>100.678</v>
      </c>
      <c r="E2224" s="11">
        <v>100.732</v>
      </c>
      <c r="F2224" s="11">
        <v>5000000000</v>
      </c>
      <c r="G2224" s="11">
        <v>4</v>
      </c>
      <c r="H2224" s="11" t="s">
        <v>5084</v>
      </c>
      <c r="I2224" s="11" t="s">
        <v>628</v>
      </c>
      <c r="J2224" s="11" t="s">
        <v>654</v>
      </c>
      <c r="K2224" s="11" t="s">
        <v>630</v>
      </c>
      <c r="L2224" s="11" t="s">
        <v>631</v>
      </c>
      <c r="M2224" s="11">
        <v>5.45767458592411</v>
      </c>
      <c r="N2224" s="12">
        <v>38528</v>
      </c>
      <c r="O2224" s="11">
        <v>1</v>
      </c>
      <c r="P2224" s="11">
        <v>0</v>
      </c>
      <c r="Q2224" s="11">
        <v>8</v>
      </c>
      <c r="R2224" s="11">
        <v>0</v>
      </c>
    </row>
    <row r="2225" spans="1:18" x14ac:dyDescent="0.2">
      <c r="A2225" s="11" t="s">
        <v>161</v>
      </c>
      <c r="B2225" s="11" t="s">
        <v>894</v>
      </c>
      <c r="C2225" s="11" t="s">
        <v>901</v>
      </c>
      <c r="D2225" s="11">
        <v>101.527</v>
      </c>
      <c r="E2225" s="11">
        <v>101.544</v>
      </c>
      <c r="F2225" s="11">
        <v>6000000000</v>
      </c>
      <c r="G2225" s="11">
        <v>4.125</v>
      </c>
      <c r="H2225" s="11" t="s">
        <v>902</v>
      </c>
      <c r="I2225" s="11" t="s">
        <v>628</v>
      </c>
      <c r="J2225" s="11" t="s">
        <v>654</v>
      </c>
      <c r="K2225" s="11" t="s">
        <v>630</v>
      </c>
      <c r="L2225" s="11" t="s">
        <v>631</v>
      </c>
      <c r="M2225" s="11">
        <v>3.6953374063480799</v>
      </c>
      <c r="N2225" s="11" t="s">
        <v>1628</v>
      </c>
      <c r="O2225" s="11">
        <v>1</v>
      </c>
      <c r="P2225" s="11">
        <v>1</v>
      </c>
      <c r="Q2225" s="11">
        <v>7</v>
      </c>
      <c r="R2225" s="11">
        <v>0</v>
      </c>
    </row>
    <row r="2226" spans="1:18" x14ac:dyDescent="0.2">
      <c r="A2226" s="11" t="s">
        <v>161</v>
      </c>
      <c r="B2226" s="11" t="s">
        <v>894</v>
      </c>
      <c r="C2226" s="11" t="s">
        <v>5085</v>
      </c>
      <c r="D2226" s="11">
        <v>100.581</v>
      </c>
      <c r="E2226" s="11">
        <v>100.60299999999999</v>
      </c>
      <c r="F2226" s="11">
        <v>5000000000</v>
      </c>
      <c r="G2226" s="11">
        <v>3.875</v>
      </c>
      <c r="H2226" s="11" t="s">
        <v>2512</v>
      </c>
      <c r="I2226" s="11" t="s">
        <v>628</v>
      </c>
      <c r="J2226" s="11" t="s">
        <v>654</v>
      </c>
      <c r="K2226" s="11" t="s">
        <v>630</v>
      </c>
      <c r="L2226" s="11" t="s">
        <v>631</v>
      </c>
      <c r="M2226" s="11">
        <v>3.3558634729320902</v>
      </c>
      <c r="N2226" s="11" t="s">
        <v>2513</v>
      </c>
      <c r="O2226" s="11">
        <v>0</v>
      </c>
      <c r="P2226" s="11">
        <v>0</v>
      </c>
      <c r="Q2226" s="11">
        <v>1</v>
      </c>
      <c r="R2226" s="11">
        <v>0</v>
      </c>
    </row>
    <row r="2227" spans="1:18" x14ac:dyDescent="0.2">
      <c r="A2227" s="11" t="s">
        <v>161</v>
      </c>
      <c r="B2227" s="11" t="s">
        <v>894</v>
      </c>
      <c r="C2227" s="11" t="s">
        <v>5086</v>
      </c>
      <c r="D2227" s="11">
        <v>100.116</v>
      </c>
      <c r="E2227" s="11">
        <v>100.122</v>
      </c>
      <c r="F2227" s="11">
        <v>3000000000</v>
      </c>
      <c r="G2227" s="11">
        <v>4</v>
      </c>
      <c r="H2227" s="11" t="s">
        <v>1576</v>
      </c>
      <c r="I2227" s="11" t="s">
        <v>628</v>
      </c>
      <c r="J2227" s="11" t="s">
        <v>654</v>
      </c>
      <c r="K2227" s="11" t="s">
        <v>630</v>
      </c>
      <c r="L2227" s="11" t="s">
        <v>631</v>
      </c>
      <c r="M2227" s="11">
        <v>0.47500000103413798</v>
      </c>
      <c r="N2227" s="11" t="s">
        <v>1577</v>
      </c>
      <c r="O2227" s="11">
        <v>0</v>
      </c>
      <c r="P2227" s="11">
        <v>0</v>
      </c>
      <c r="Q2227" s="11">
        <v>6</v>
      </c>
      <c r="R2227" s="11">
        <v>0</v>
      </c>
    </row>
    <row r="2228" spans="1:18" x14ac:dyDescent="0.2">
      <c r="A2228" s="11" t="s">
        <v>161</v>
      </c>
      <c r="B2228" s="11" t="s">
        <v>894</v>
      </c>
      <c r="C2228" s="11" t="s">
        <v>5087</v>
      </c>
      <c r="D2228" s="11">
        <v>100.093</v>
      </c>
      <c r="E2228" s="11">
        <v>100.09399999999999</v>
      </c>
      <c r="F2228" s="11">
        <v>3000000000</v>
      </c>
      <c r="G2228" s="11">
        <v>4.75</v>
      </c>
      <c r="H2228" s="11" t="s">
        <v>2126</v>
      </c>
      <c r="I2228" s="11" t="s">
        <v>628</v>
      </c>
      <c r="J2228" s="11" t="s">
        <v>654</v>
      </c>
      <c r="K2228" s="11" t="s">
        <v>630</v>
      </c>
      <c r="L2228" s="11" t="s">
        <v>631</v>
      </c>
      <c r="M2228" s="11">
        <v>9.4444444453770204E-2</v>
      </c>
      <c r="N2228" s="12">
        <v>38284</v>
      </c>
      <c r="O2228" s="11">
        <v>0</v>
      </c>
      <c r="P2228" s="11">
        <v>0</v>
      </c>
      <c r="Q2228" s="11">
        <v>3</v>
      </c>
      <c r="R2228" s="11">
        <v>0</v>
      </c>
    </row>
    <row r="2229" spans="1:18" x14ac:dyDescent="0.2">
      <c r="A2229" s="11" t="s">
        <v>161</v>
      </c>
      <c r="B2229" s="11" t="s">
        <v>894</v>
      </c>
      <c r="C2229" s="11" t="s">
        <v>5088</v>
      </c>
      <c r="D2229" s="11">
        <v>103.363</v>
      </c>
      <c r="E2229" s="11">
        <v>103.386</v>
      </c>
      <c r="F2229" s="11">
        <v>3000000000</v>
      </c>
      <c r="G2229" s="11">
        <v>4.5</v>
      </c>
      <c r="H2229" s="11" t="s">
        <v>5089</v>
      </c>
      <c r="I2229" s="11" t="s">
        <v>628</v>
      </c>
      <c r="J2229" s="11" t="s">
        <v>654</v>
      </c>
      <c r="K2229" s="11" t="s">
        <v>630</v>
      </c>
      <c r="L2229" s="11" t="s">
        <v>631</v>
      </c>
      <c r="M2229" s="11">
        <v>4.5397045209975904</v>
      </c>
      <c r="N2229" s="12">
        <v>38284</v>
      </c>
      <c r="O2229" s="11">
        <v>0</v>
      </c>
      <c r="P2229" s="11">
        <v>0</v>
      </c>
      <c r="Q2229" s="11">
        <v>3</v>
      </c>
      <c r="R2229" s="11">
        <v>0</v>
      </c>
    </row>
    <row r="2230" spans="1:18" x14ac:dyDescent="0.2">
      <c r="A2230" s="11" t="s">
        <v>161</v>
      </c>
      <c r="B2230" s="11" t="s">
        <v>894</v>
      </c>
      <c r="C2230" s="11" t="s">
        <v>5090</v>
      </c>
      <c r="D2230" s="11">
        <v>101.01900000000001</v>
      </c>
      <c r="E2230" s="11">
        <v>101.02800000000001</v>
      </c>
      <c r="F2230" s="11">
        <v>5000000000</v>
      </c>
      <c r="G2230" s="11">
        <v>4</v>
      </c>
      <c r="H2230" s="11" t="s">
        <v>1202</v>
      </c>
      <c r="I2230" s="11" t="s">
        <v>628</v>
      </c>
      <c r="J2230" s="11" t="s">
        <v>654</v>
      </c>
      <c r="K2230" s="11" t="s">
        <v>630</v>
      </c>
      <c r="L2230" s="11" t="s">
        <v>631</v>
      </c>
      <c r="M2230" s="11">
        <v>4.4282542049837401</v>
      </c>
      <c r="N2230" s="12">
        <v>37188</v>
      </c>
      <c r="O2230" s="11">
        <v>0</v>
      </c>
      <c r="P2230" s="11">
        <v>0</v>
      </c>
      <c r="Q2230" s="11">
        <v>9</v>
      </c>
      <c r="R2230" s="11">
        <v>0</v>
      </c>
    </row>
    <row r="2231" spans="1:18" x14ac:dyDescent="0.2">
      <c r="A2231" s="11" t="s">
        <v>161</v>
      </c>
      <c r="B2231" s="11" t="s">
        <v>894</v>
      </c>
      <c r="C2231" s="11" t="s">
        <v>5091</v>
      </c>
      <c r="D2231" s="11">
        <v>102.36499999999999</v>
      </c>
      <c r="E2231" s="11">
        <v>102.389</v>
      </c>
      <c r="F2231" s="11">
        <v>3500000000</v>
      </c>
      <c r="G2231" s="11">
        <v>4.625</v>
      </c>
      <c r="H2231" s="11" t="s">
        <v>1150</v>
      </c>
      <c r="I2231" s="11" t="s">
        <v>628</v>
      </c>
      <c r="J2231" s="11" t="s">
        <v>654</v>
      </c>
      <c r="K2231" s="11" t="s">
        <v>630</v>
      </c>
      <c r="L2231" s="11" t="s">
        <v>631</v>
      </c>
      <c r="M2231" s="11">
        <v>2.2938465889419599</v>
      </c>
      <c r="N2231" s="11" t="s">
        <v>5092</v>
      </c>
      <c r="O2231" s="11">
        <v>0</v>
      </c>
      <c r="P2231" s="11">
        <v>0</v>
      </c>
      <c r="Q2231" s="11">
        <v>5</v>
      </c>
      <c r="R2231" s="11">
        <v>0</v>
      </c>
    </row>
    <row r="2232" spans="1:18" x14ac:dyDescent="0.2">
      <c r="A2232" s="11" t="s">
        <v>161</v>
      </c>
      <c r="B2232" s="11" t="s">
        <v>894</v>
      </c>
      <c r="C2232" s="11" t="s">
        <v>5093</v>
      </c>
      <c r="D2232" s="11">
        <v>101.093</v>
      </c>
      <c r="E2232" s="11">
        <v>101.095</v>
      </c>
      <c r="F2232" s="11">
        <v>3000000000</v>
      </c>
      <c r="G2232" s="11">
        <v>4</v>
      </c>
      <c r="H2232" s="11" t="s">
        <v>5094</v>
      </c>
      <c r="I2232" s="11" t="s">
        <v>628</v>
      </c>
      <c r="J2232" s="11" t="s">
        <v>654</v>
      </c>
      <c r="K2232" s="11" t="s">
        <v>630</v>
      </c>
      <c r="L2232" s="11" t="s">
        <v>631</v>
      </c>
      <c r="M2232" s="11">
        <v>4.0511392208419803</v>
      </c>
      <c r="N2232" s="11" t="s">
        <v>5095</v>
      </c>
      <c r="O2232" s="11">
        <v>0</v>
      </c>
      <c r="P2232" s="11">
        <v>0</v>
      </c>
      <c r="Q2232" s="11">
        <v>3</v>
      </c>
      <c r="R2232" s="11">
        <v>0</v>
      </c>
    </row>
    <row r="2233" spans="1:18" x14ac:dyDescent="0.2">
      <c r="A2233" s="11" t="s">
        <v>161</v>
      </c>
      <c r="B2233" s="11" t="s">
        <v>894</v>
      </c>
      <c r="C2233" s="11" t="s">
        <v>5096</v>
      </c>
      <c r="D2233" s="11">
        <v>99.724000000000004</v>
      </c>
      <c r="E2233" s="11">
        <v>99.747</v>
      </c>
      <c r="F2233" s="11">
        <v>5000000000</v>
      </c>
      <c r="G2233" s="11">
        <v>3.5</v>
      </c>
      <c r="H2233" s="11" t="s">
        <v>950</v>
      </c>
      <c r="I2233" s="11" t="s">
        <v>628</v>
      </c>
      <c r="J2233" s="11" t="s">
        <v>654</v>
      </c>
      <c r="K2233" s="11" t="s">
        <v>630</v>
      </c>
      <c r="L2233" s="11" t="s">
        <v>631</v>
      </c>
      <c r="M2233" s="11">
        <v>2.26533897350191</v>
      </c>
      <c r="N2233" s="12">
        <v>38344</v>
      </c>
      <c r="O2233" s="11">
        <v>0</v>
      </c>
      <c r="P2233" s="11">
        <v>0</v>
      </c>
      <c r="Q2233" s="11">
        <v>4</v>
      </c>
      <c r="R2233" s="11">
        <v>0</v>
      </c>
    </row>
    <row r="2234" spans="1:18" x14ac:dyDescent="0.2">
      <c r="A2234" s="11" t="s">
        <v>161</v>
      </c>
      <c r="B2234" s="11" t="s">
        <v>894</v>
      </c>
      <c r="C2234" s="11" t="s">
        <v>5097</v>
      </c>
      <c r="D2234" s="11">
        <v>100.59</v>
      </c>
      <c r="E2234" s="11">
        <v>100.607</v>
      </c>
      <c r="F2234" s="11">
        <v>5000000000</v>
      </c>
      <c r="G2234" s="11">
        <v>3.875</v>
      </c>
      <c r="H2234" s="11" t="s">
        <v>5098</v>
      </c>
      <c r="I2234" s="11" t="s">
        <v>628</v>
      </c>
      <c r="J2234" s="11" t="s">
        <v>654</v>
      </c>
      <c r="K2234" s="11" t="s">
        <v>630</v>
      </c>
      <c r="L2234" s="11" t="s">
        <v>631</v>
      </c>
      <c r="M2234" s="11">
        <v>3.6836287005698698</v>
      </c>
      <c r="N2234" s="11" t="s">
        <v>4938</v>
      </c>
      <c r="O2234" s="11">
        <v>0</v>
      </c>
      <c r="P2234" s="11">
        <v>0</v>
      </c>
      <c r="Q2234" s="11">
        <v>9</v>
      </c>
      <c r="R2234" s="11">
        <v>0</v>
      </c>
    </row>
    <row r="2235" spans="1:18" x14ac:dyDescent="0.2">
      <c r="A2235" s="11" t="s">
        <v>161</v>
      </c>
      <c r="B2235" s="11" t="s">
        <v>894</v>
      </c>
      <c r="C2235" s="11" t="s">
        <v>5099</v>
      </c>
      <c r="D2235" s="11">
        <v>87.775999999999996</v>
      </c>
      <c r="E2235" s="11">
        <v>87.786000000000001</v>
      </c>
      <c r="F2235" s="11">
        <v>3000000000</v>
      </c>
      <c r="G2235" s="11">
        <v>0.75</v>
      </c>
      <c r="H2235" s="11" t="s">
        <v>840</v>
      </c>
      <c r="I2235" s="11" t="s">
        <v>628</v>
      </c>
      <c r="J2235" s="11" t="s">
        <v>654</v>
      </c>
      <c r="K2235" s="11" t="s">
        <v>630</v>
      </c>
      <c r="L2235" s="11" t="s">
        <v>631</v>
      </c>
      <c r="M2235" s="11">
        <v>4.3998321017965196</v>
      </c>
      <c r="N2235" s="11" t="s">
        <v>5100</v>
      </c>
      <c r="O2235" s="11">
        <v>0</v>
      </c>
      <c r="P2235" s="11">
        <v>0</v>
      </c>
      <c r="Q2235" s="11">
        <v>6</v>
      </c>
      <c r="R2235" s="11">
        <v>0</v>
      </c>
    </row>
    <row r="2236" spans="1:18" x14ac:dyDescent="0.2">
      <c r="A2236" s="11" t="s">
        <v>38</v>
      </c>
      <c r="B2236" s="11" t="s">
        <v>5101</v>
      </c>
      <c r="C2236" s="11" t="s">
        <v>5102</v>
      </c>
      <c r="D2236" s="11">
        <v>99.504999999999995</v>
      </c>
      <c r="E2236" s="11">
        <v>99.602999999999994</v>
      </c>
      <c r="F2236" s="11">
        <v>500000000</v>
      </c>
      <c r="G2236" s="11">
        <v>3.3</v>
      </c>
      <c r="H2236" s="11" t="s">
        <v>725</v>
      </c>
      <c r="I2236" s="11" t="s">
        <v>628</v>
      </c>
      <c r="J2236" s="11" t="s">
        <v>629</v>
      </c>
      <c r="K2236" s="11" t="s">
        <v>630</v>
      </c>
      <c r="L2236" s="11" t="s">
        <v>631</v>
      </c>
      <c r="M2236" s="11">
        <v>0.88353276007749204</v>
      </c>
      <c r="N2236" s="11" t="s">
        <v>5103</v>
      </c>
      <c r="O2236" s="11">
        <v>0</v>
      </c>
      <c r="P2236" s="11">
        <v>0</v>
      </c>
      <c r="Q2236" s="11">
        <v>5</v>
      </c>
      <c r="R2236" s="11">
        <v>0</v>
      </c>
    </row>
    <row r="2237" spans="1:18" x14ac:dyDescent="0.2">
      <c r="A2237" s="11" t="s">
        <v>38</v>
      </c>
      <c r="B2237" s="11" t="s">
        <v>5101</v>
      </c>
      <c r="C2237" s="11" t="s">
        <v>5104</v>
      </c>
      <c r="D2237" s="11">
        <v>102.998</v>
      </c>
      <c r="E2237" s="11">
        <v>103.062</v>
      </c>
      <c r="F2237" s="11">
        <v>468574000</v>
      </c>
      <c r="G2237" s="11">
        <v>6.22</v>
      </c>
      <c r="H2237" s="11" t="s">
        <v>1007</v>
      </c>
      <c r="I2237" s="11" t="s">
        <v>628</v>
      </c>
      <c r="J2237" s="11" t="s">
        <v>629</v>
      </c>
      <c r="K2237" s="11" t="s">
        <v>693</v>
      </c>
      <c r="L2237" s="11" t="s">
        <v>631</v>
      </c>
      <c r="M2237" s="11">
        <v>1.3587674638889999</v>
      </c>
      <c r="N2237" s="11" t="s">
        <v>5105</v>
      </c>
      <c r="O2237" s="11">
        <v>0</v>
      </c>
      <c r="P2237" s="11">
        <v>0</v>
      </c>
      <c r="Q2237" s="11">
        <v>8</v>
      </c>
      <c r="R2237" s="11">
        <v>0</v>
      </c>
    </row>
    <row r="2238" spans="1:18" x14ac:dyDescent="0.2">
      <c r="A2238" s="11" t="s">
        <v>38</v>
      </c>
      <c r="B2238" s="11" t="s">
        <v>5101</v>
      </c>
      <c r="C2238" s="11" t="s">
        <v>5106</v>
      </c>
      <c r="D2238" s="11">
        <v>104.51</v>
      </c>
      <c r="E2238" s="11">
        <v>104.65</v>
      </c>
      <c r="F2238" s="11">
        <v>313190000</v>
      </c>
      <c r="G2238" s="11">
        <v>6.5</v>
      </c>
      <c r="H2238" s="11" t="s">
        <v>875</v>
      </c>
      <c r="I2238" s="11" t="s">
        <v>628</v>
      </c>
      <c r="J2238" s="11" t="s">
        <v>629</v>
      </c>
      <c r="K2238" s="11" t="s">
        <v>630</v>
      </c>
      <c r="L2238" s="11" t="s">
        <v>631</v>
      </c>
      <c r="M2238" s="11">
        <v>1.7683907789936</v>
      </c>
      <c r="N2238" s="11" t="s">
        <v>4715</v>
      </c>
      <c r="O2238" s="11">
        <v>0</v>
      </c>
      <c r="P2238" s="11">
        <v>0</v>
      </c>
      <c r="Q2238" s="11">
        <v>1</v>
      </c>
      <c r="R2238" s="11">
        <v>0</v>
      </c>
    </row>
    <row r="2239" spans="1:18" x14ac:dyDescent="0.2">
      <c r="A2239" s="11" t="s">
        <v>38</v>
      </c>
      <c r="B2239" s="11" t="s">
        <v>5101</v>
      </c>
      <c r="C2239" s="11" t="s">
        <v>5107</v>
      </c>
      <c r="D2239" s="11">
        <v>107.434</v>
      </c>
      <c r="E2239" s="11">
        <v>107.61</v>
      </c>
      <c r="F2239" s="11">
        <v>600000000</v>
      </c>
      <c r="G2239" s="11">
        <v>5.875</v>
      </c>
      <c r="H2239" s="11" t="s">
        <v>5108</v>
      </c>
      <c r="I2239" s="11" t="s">
        <v>628</v>
      </c>
      <c r="J2239" s="11" t="s">
        <v>629</v>
      </c>
      <c r="K2239" s="11" t="s">
        <v>630</v>
      </c>
      <c r="L2239" s="11" t="s">
        <v>631</v>
      </c>
      <c r="M2239" s="11">
        <v>5.6205875464081299</v>
      </c>
      <c r="N2239" s="11" t="s">
        <v>5109</v>
      </c>
      <c r="O2239" s="11">
        <v>0</v>
      </c>
      <c r="P2239" s="11">
        <v>0</v>
      </c>
      <c r="Q2239" s="11">
        <v>4</v>
      </c>
      <c r="R2239" s="11">
        <v>0</v>
      </c>
    </row>
    <row r="2240" spans="1:18" x14ac:dyDescent="0.2">
      <c r="A2240" s="11" t="s">
        <v>38</v>
      </c>
      <c r="B2240" s="11" t="s">
        <v>5101</v>
      </c>
      <c r="C2240" s="11" t="s">
        <v>5110</v>
      </c>
      <c r="D2240" s="11">
        <v>99.863</v>
      </c>
      <c r="E2240" s="11">
        <v>99.885999999999996</v>
      </c>
      <c r="F2240" s="11">
        <v>3000000000</v>
      </c>
      <c r="G2240" s="11">
        <v>3.3</v>
      </c>
      <c r="H2240" s="11" t="s">
        <v>747</v>
      </c>
      <c r="I2240" s="11" t="s">
        <v>628</v>
      </c>
      <c r="J2240" s="11" t="s">
        <v>629</v>
      </c>
      <c r="K2240" s="11" t="s">
        <v>630</v>
      </c>
      <c r="L2240" s="11" t="s">
        <v>631</v>
      </c>
      <c r="M2240" s="11">
        <v>0.19166666673688401</v>
      </c>
      <c r="N2240" s="11" t="s">
        <v>5111</v>
      </c>
      <c r="O2240" s="11">
        <v>0</v>
      </c>
      <c r="P2240" s="11">
        <v>0</v>
      </c>
      <c r="Q2240" s="11">
        <v>3</v>
      </c>
      <c r="R2240" s="11">
        <v>0</v>
      </c>
    </row>
    <row r="2241" spans="1:18" x14ac:dyDescent="0.2">
      <c r="A2241" s="11" t="s">
        <v>38</v>
      </c>
      <c r="B2241" s="11" t="s">
        <v>5101</v>
      </c>
      <c r="C2241" s="11" t="s">
        <v>5112</v>
      </c>
      <c r="D2241" s="11">
        <v>98.043999999999997</v>
      </c>
      <c r="E2241" s="11">
        <v>98.111000000000004</v>
      </c>
      <c r="F2241" s="11">
        <v>3250000000</v>
      </c>
      <c r="G2241" s="11">
        <v>3.5</v>
      </c>
      <c r="H2241" s="11" t="s">
        <v>3600</v>
      </c>
      <c r="I2241" s="11" t="s">
        <v>628</v>
      </c>
      <c r="J2241" s="11" t="s">
        <v>629</v>
      </c>
      <c r="K2241" s="11" t="s">
        <v>630</v>
      </c>
      <c r="L2241" s="11" t="s">
        <v>631</v>
      </c>
      <c r="M2241" s="11">
        <v>3.0139476304407902</v>
      </c>
      <c r="N2241" s="11" t="s">
        <v>5111</v>
      </c>
      <c r="O2241" s="11">
        <v>0</v>
      </c>
      <c r="P2241" s="11">
        <v>0</v>
      </c>
      <c r="Q2241" s="11">
        <v>4</v>
      </c>
      <c r="R2241" s="11">
        <v>0</v>
      </c>
    </row>
    <row r="2242" spans="1:18" x14ac:dyDescent="0.2">
      <c r="A2242" s="11" t="s">
        <v>225</v>
      </c>
      <c r="B2242" s="11" t="s">
        <v>907</v>
      </c>
      <c r="C2242" s="11" t="s">
        <v>5113</v>
      </c>
      <c r="D2242" s="11">
        <v>87.831999999999994</v>
      </c>
      <c r="E2242" s="11">
        <v>87.962999999999994</v>
      </c>
      <c r="F2242" s="11">
        <v>1000000000</v>
      </c>
      <c r="G2242" s="11">
        <v>0.75</v>
      </c>
      <c r="H2242" s="11" t="s">
        <v>2653</v>
      </c>
      <c r="I2242" s="11" t="s">
        <v>628</v>
      </c>
      <c r="J2242" s="11" t="s">
        <v>654</v>
      </c>
      <c r="K2242" s="11" t="s">
        <v>630</v>
      </c>
      <c r="L2242" s="11" t="s">
        <v>631</v>
      </c>
      <c r="M2242" s="11">
        <v>4.4027060540114302</v>
      </c>
      <c r="N2242" s="11" t="s">
        <v>2654</v>
      </c>
      <c r="O2242" s="11">
        <v>0</v>
      </c>
      <c r="P2242" s="11">
        <v>0</v>
      </c>
      <c r="Q2242" s="11">
        <v>2</v>
      </c>
      <c r="R2242" s="11">
        <v>0</v>
      </c>
    </row>
    <row r="2243" spans="1:18" x14ac:dyDescent="0.2">
      <c r="A2243" s="11" t="s">
        <v>76</v>
      </c>
      <c r="B2243" s="11" t="s">
        <v>1438</v>
      </c>
      <c r="C2243" s="11" t="s">
        <v>5114</v>
      </c>
      <c r="D2243" s="11">
        <v>99.650999999999996</v>
      </c>
      <c r="E2243" s="11">
        <v>99.691999999999993</v>
      </c>
      <c r="F2243" s="11">
        <v>385023000</v>
      </c>
      <c r="G2243" s="11">
        <v>3.875</v>
      </c>
      <c r="H2243" s="11" t="s">
        <v>3591</v>
      </c>
      <c r="I2243" s="11" t="s">
        <v>628</v>
      </c>
      <c r="J2243" s="11" t="s">
        <v>645</v>
      </c>
      <c r="K2243" s="11" t="s">
        <v>630</v>
      </c>
      <c r="L2243" s="11" t="s">
        <v>631</v>
      </c>
      <c r="M2243" s="11">
        <v>1.32717383018746</v>
      </c>
      <c r="N2243" s="11" t="s">
        <v>3592</v>
      </c>
      <c r="O2243" s="11">
        <v>0</v>
      </c>
      <c r="P2243" s="11">
        <v>0</v>
      </c>
      <c r="Q2243" s="11">
        <v>1</v>
      </c>
      <c r="R2243" s="11">
        <v>0</v>
      </c>
    </row>
    <row r="2244" spans="1:18" x14ac:dyDescent="0.2">
      <c r="A2244" s="11" t="s">
        <v>76</v>
      </c>
      <c r="B2244" s="11" t="s">
        <v>1438</v>
      </c>
      <c r="C2244" s="11" t="s">
        <v>5115</v>
      </c>
      <c r="D2244" s="11">
        <v>99.441000000000003</v>
      </c>
      <c r="E2244" s="11">
        <v>99.540999999999997</v>
      </c>
      <c r="F2244" s="11">
        <v>365625000</v>
      </c>
      <c r="G2244" s="11">
        <v>3.875</v>
      </c>
      <c r="H2244" s="11" t="s">
        <v>3325</v>
      </c>
      <c r="I2244" s="11" t="s">
        <v>628</v>
      </c>
      <c r="J2244" s="11" t="s">
        <v>645</v>
      </c>
      <c r="K2244" s="11" t="s">
        <v>630</v>
      </c>
      <c r="L2244" s="11" t="s">
        <v>631</v>
      </c>
      <c r="M2244" s="11">
        <v>1.79353980393734</v>
      </c>
      <c r="N2244" s="12">
        <v>37243</v>
      </c>
      <c r="O2244" s="11">
        <v>0</v>
      </c>
      <c r="P2244" s="11">
        <v>0</v>
      </c>
      <c r="Q2244" s="11">
        <v>1</v>
      </c>
      <c r="R2244" s="11">
        <v>0</v>
      </c>
    </row>
    <row r="2245" spans="1:18" x14ac:dyDescent="0.2">
      <c r="A2245" s="11" t="s">
        <v>181</v>
      </c>
      <c r="B2245" s="11" t="s">
        <v>3593</v>
      </c>
      <c r="C2245" s="11" t="s">
        <v>5116</v>
      </c>
      <c r="D2245" s="11">
        <v>99.841999999999999</v>
      </c>
      <c r="E2245" s="11">
        <v>99.846000000000004</v>
      </c>
      <c r="F2245" s="11">
        <v>2500000000</v>
      </c>
      <c r="G2245" s="11">
        <v>1.262</v>
      </c>
      <c r="H2245" s="11" t="s">
        <v>3525</v>
      </c>
      <c r="I2245" s="11" t="s">
        <v>628</v>
      </c>
      <c r="J2245" s="11" t="s">
        <v>654</v>
      </c>
      <c r="K2245" s="11" t="s">
        <v>630</v>
      </c>
      <c r="L2245" s="11" t="s">
        <v>631</v>
      </c>
      <c r="M2245" s="11">
        <v>5.8333333335166E-2</v>
      </c>
      <c r="N2245" s="11" t="s">
        <v>3526</v>
      </c>
      <c r="O2245" s="11">
        <v>0</v>
      </c>
      <c r="P2245" s="11">
        <v>0</v>
      </c>
      <c r="Q2245" s="11">
        <v>2</v>
      </c>
      <c r="R2245" s="11">
        <v>0</v>
      </c>
    </row>
    <row r="2246" spans="1:18" x14ac:dyDescent="0.2">
      <c r="A2246" s="11" t="s">
        <v>181</v>
      </c>
      <c r="B2246" s="11" t="s">
        <v>3593</v>
      </c>
      <c r="C2246" s="11" t="s">
        <v>5117</v>
      </c>
      <c r="D2246" s="11">
        <v>98.53</v>
      </c>
      <c r="E2246" s="11">
        <v>98.572999999999993</v>
      </c>
      <c r="F2246" s="11">
        <v>1800000000</v>
      </c>
      <c r="G2246" s="11">
        <v>1.4350000000000001</v>
      </c>
      <c r="H2246" s="11" t="s">
        <v>2773</v>
      </c>
      <c r="I2246" s="11" t="s">
        <v>628</v>
      </c>
      <c r="J2246" s="11" t="s">
        <v>654</v>
      </c>
      <c r="K2246" s="11" t="s">
        <v>630</v>
      </c>
      <c r="L2246" s="11" t="s">
        <v>631</v>
      </c>
      <c r="M2246" s="11">
        <v>0.61306327470626298</v>
      </c>
      <c r="N2246" s="11" t="s">
        <v>5118</v>
      </c>
      <c r="O2246" s="11">
        <v>0</v>
      </c>
      <c r="P2246" s="11">
        <v>0</v>
      </c>
      <c r="Q2246" s="11">
        <v>3</v>
      </c>
      <c r="R2246" s="11">
        <v>0</v>
      </c>
    </row>
    <row r="2247" spans="1:18" x14ac:dyDescent="0.2">
      <c r="A2247" s="11" t="s">
        <v>181</v>
      </c>
      <c r="B2247" s="11" t="s">
        <v>3593</v>
      </c>
      <c r="C2247" s="11" t="s">
        <v>5119</v>
      </c>
      <c r="D2247" s="11">
        <v>99.344999999999999</v>
      </c>
      <c r="E2247" s="11">
        <v>99.412000000000006</v>
      </c>
      <c r="F2247" s="11">
        <v>1750000000</v>
      </c>
      <c r="G2247" s="11">
        <v>3.2130000000000001</v>
      </c>
      <c r="H2247" s="11" t="s">
        <v>5120</v>
      </c>
      <c r="I2247" s="11" t="s">
        <v>628</v>
      </c>
      <c r="J2247" s="11" t="s">
        <v>654</v>
      </c>
      <c r="K2247" s="11" t="s">
        <v>630</v>
      </c>
      <c r="L2247" s="11" t="s">
        <v>631</v>
      </c>
      <c r="M2247" s="11">
        <v>1.11241951283395</v>
      </c>
      <c r="N2247" s="11" t="s">
        <v>5121</v>
      </c>
      <c r="O2247" s="11">
        <v>0</v>
      </c>
      <c r="P2247" s="11">
        <v>0</v>
      </c>
      <c r="Q2247" s="11">
        <v>5</v>
      </c>
      <c r="R2247" s="11">
        <v>0</v>
      </c>
    </row>
    <row r="2248" spans="1:18" x14ac:dyDescent="0.2">
      <c r="A2248" s="11" t="s">
        <v>181</v>
      </c>
      <c r="B2248" s="11" t="s">
        <v>3593</v>
      </c>
      <c r="C2248" s="11" t="s">
        <v>5122</v>
      </c>
      <c r="D2248" s="11">
        <v>101.575</v>
      </c>
      <c r="E2248" s="11">
        <v>101.65600000000001</v>
      </c>
      <c r="F2248" s="11">
        <v>1000000000</v>
      </c>
      <c r="G2248" s="11">
        <v>4.7469999999999999</v>
      </c>
      <c r="H2248" s="11" t="s">
        <v>5123</v>
      </c>
      <c r="I2248" s="11" t="s">
        <v>628</v>
      </c>
      <c r="J2248" s="11" t="s">
        <v>654</v>
      </c>
      <c r="K2248" s="11" t="s">
        <v>630</v>
      </c>
      <c r="L2248" s="11" t="s">
        <v>631</v>
      </c>
      <c r="M2248" s="11">
        <v>1.5656263241280399</v>
      </c>
      <c r="N2248" s="11" t="s">
        <v>5124</v>
      </c>
      <c r="O2248" s="11">
        <v>0</v>
      </c>
      <c r="P2248" s="11">
        <v>0</v>
      </c>
      <c r="Q2248" s="11">
        <v>5</v>
      </c>
      <c r="R2248" s="11">
        <v>0</v>
      </c>
    </row>
    <row r="2249" spans="1:18" x14ac:dyDescent="0.2">
      <c r="A2249" s="11" t="s">
        <v>181</v>
      </c>
      <c r="B2249" s="11" t="s">
        <v>3593</v>
      </c>
      <c r="C2249" s="11" t="s">
        <v>5125</v>
      </c>
      <c r="D2249" s="11">
        <v>100.651</v>
      </c>
      <c r="E2249" s="11">
        <v>100.759</v>
      </c>
      <c r="F2249" s="11">
        <v>1250000000</v>
      </c>
      <c r="G2249" s="11">
        <v>4.0469999999999997</v>
      </c>
      <c r="H2249" s="11" t="s">
        <v>2371</v>
      </c>
      <c r="I2249" s="11" t="s">
        <v>628</v>
      </c>
      <c r="J2249" s="11" t="s">
        <v>654</v>
      </c>
      <c r="K2249" s="11" t="s">
        <v>630</v>
      </c>
      <c r="L2249" s="11" t="s">
        <v>631</v>
      </c>
      <c r="M2249" s="11">
        <v>3.3344249636177699</v>
      </c>
      <c r="N2249" s="11" t="s">
        <v>2372</v>
      </c>
      <c r="O2249" s="11">
        <v>0</v>
      </c>
      <c r="P2249" s="11">
        <v>0</v>
      </c>
      <c r="Q2249" s="11">
        <v>1</v>
      </c>
      <c r="R2249" s="11">
        <v>0</v>
      </c>
    </row>
    <row r="2250" spans="1:18" x14ac:dyDescent="0.2">
      <c r="A2250" s="11" t="s">
        <v>181</v>
      </c>
      <c r="B2250" s="11" t="s">
        <v>3593</v>
      </c>
      <c r="C2250" s="11" t="s">
        <v>912</v>
      </c>
      <c r="D2250" s="11">
        <v>101.527</v>
      </c>
      <c r="E2250" s="11">
        <v>101.613</v>
      </c>
      <c r="F2250" s="11">
        <v>2000000000</v>
      </c>
      <c r="G2250" s="11">
        <v>4.5979999999999999</v>
      </c>
      <c r="H2250" s="11" t="s">
        <v>784</v>
      </c>
      <c r="I2250" s="11" t="s">
        <v>628</v>
      </c>
      <c r="J2250" s="11" t="s">
        <v>654</v>
      </c>
      <c r="K2250" s="11" t="s">
        <v>630</v>
      </c>
      <c r="L2250" s="11" t="s">
        <v>631</v>
      </c>
      <c r="M2250" s="11">
        <v>1.90527767445501</v>
      </c>
      <c r="N2250" s="11" t="s">
        <v>1944</v>
      </c>
      <c r="O2250" s="11">
        <v>0</v>
      </c>
      <c r="P2250" s="11">
        <v>1</v>
      </c>
      <c r="Q2250" s="11">
        <v>7</v>
      </c>
      <c r="R2250" s="11">
        <v>1</v>
      </c>
    </row>
    <row r="2251" spans="1:18" x14ac:dyDescent="0.2">
      <c r="A2251" s="11" t="s">
        <v>425</v>
      </c>
      <c r="B2251" s="11" t="s">
        <v>5126</v>
      </c>
      <c r="C2251" s="11" t="s">
        <v>5127</v>
      </c>
      <c r="D2251" s="11">
        <v>99.96</v>
      </c>
      <c r="E2251" s="11">
        <v>99.966999999999999</v>
      </c>
      <c r="F2251" s="11">
        <v>500000000</v>
      </c>
      <c r="G2251" s="11">
        <v>3.875</v>
      </c>
      <c r="H2251" s="11" t="s">
        <v>2115</v>
      </c>
      <c r="I2251" s="11" t="s">
        <v>628</v>
      </c>
      <c r="J2251" s="11" t="s">
        <v>629</v>
      </c>
      <c r="K2251" s="11" t="s">
        <v>630</v>
      </c>
      <c r="L2251" s="11" t="s">
        <v>631</v>
      </c>
      <c r="M2251" s="11">
        <v>0.14722222225352499</v>
      </c>
      <c r="N2251" s="11" t="s">
        <v>2116</v>
      </c>
      <c r="O2251" s="11">
        <v>0</v>
      </c>
      <c r="P2251" s="11">
        <v>0</v>
      </c>
      <c r="Q2251" s="11">
        <v>6</v>
      </c>
      <c r="R2251" s="11">
        <v>0</v>
      </c>
    </row>
    <row r="2252" spans="1:18" x14ac:dyDescent="0.2">
      <c r="A2252" s="11" t="s">
        <v>35</v>
      </c>
      <c r="B2252" s="11" t="s">
        <v>917</v>
      </c>
      <c r="C2252" s="11" t="s">
        <v>5128</v>
      </c>
      <c r="D2252" s="11">
        <v>100.536</v>
      </c>
      <c r="E2252" s="11">
        <v>100.66500000000001</v>
      </c>
      <c r="F2252" s="11">
        <v>750000000</v>
      </c>
      <c r="G2252" s="11">
        <v>4.8499999999999996</v>
      </c>
      <c r="H2252" s="11" t="s">
        <v>700</v>
      </c>
      <c r="I2252" s="11" t="s">
        <v>628</v>
      </c>
      <c r="J2252" s="11" t="s">
        <v>649</v>
      </c>
      <c r="K2252" s="11" t="s">
        <v>630</v>
      </c>
      <c r="L2252" s="11" t="s">
        <v>631</v>
      </c>
      <c r="M2252" s="11">
        <v>0.84654065998686201</v>
      </c>
      <c r="N2252" s="11" t="s">
        <v>5129</v>
      </c>
      <c r="O2252" s="11">
        <v>0</v>
      </c>
      <c r="P2252" s="11">
        <v>0</v>
      </c>
      <c r="Q2252" s="11">
        <v>6</v>
      </c>
      <c r="R2252" s="11">
        <v>0</v>
      </c>
    </row>
    <row r="2253" spans="1:18" x14ac:dyDescent="0.2">
      <c r="A2253" s="11" t="s">
        <v>35</v>
      </c>
      <c r="B2253" s="11" t="s">
        <v>917</v>
      </c>
      <c r="C2253" s="11" t="s">
        <v>5130</v>
      </c>
      <c r="D2253" s="11">
        <v>97.36</v>
      </c>
      <c r="E2253" s="11">
        <v>97.54</v>
      </c>
      <c r="F2253" s="11">
        <v>1000000000</v>
      </c>
      <c r="G2253" s="11">
        <v>4.1500000000000004</v>
      </c>
      <c r="H2253" s="11" t="s">
        <v>2477</v>
      </c>
      <c r="I2253" s="11" t="s">
        <v>628</v>
      </c>
      <c r="J2253" s="11" t="s">
        <v>649</v>
      </c>
      <c r="K2253" s="11" t="s">
        <v>630</v>
      </c>
      <c r="L2253" s="11" t="s">
        <v>631</v>
      </c>
      <c r="M2253" s="11">
        <v>3.6029742309519999</v>
      </c>
      <c r="N2253" s="11" t="s">
        <v>1516</v>
      </c>
      <c r="O2253" s="11">
        <v>0</v>
      </c>
      <c r="P2253" s="11">
        <v>0</v>
      </c>
      <c r="Q2253" s="11">
        <v>6</v>
      </c>
      <c r="R2253" s="11">
        <v>0</v>
      </c>
    </row>
    <row r="2254" spans="1:18" x14ac:dyDescent="0.2">
      <c r="A2254" s="11" t="s">
        <v>35</v>
      </c>
      <c r="B2254" s="11" t="s">
        <v>917</v>
      </c>
      <c r="C2254" s="11" t="s">
        <v>918</v>
      </c>
      <c r="D2254" s="11">
        <v>102.39700000000001</v>
      </c>
      <c r="E2254" s="11">
        <v>102.64100000000001</v>
      </c>
      <c r="F2254" s="11">
        <v>350000000</v>
      </c>
      <c r="G2254" s="11">
        <v>6.45</v>
      </c>
      <c r="H2254" s="11" t="s">
        <v>919</v>
      </c>
      <c r="I2254" s="11" t="s">
        <v>628</v>
      </c>
      <c r="J2254" s="11" t="s">
        <v>649</v>
      </c>
      <c r="K2254" s="11" t="s">
        <v>630</v>
      </c>
      <c r="L2254" s="11" t="s">
        <v>631</v>
      </c>
      <c r="M2254" s="11">
        <v>1.20995494449019</v>
      </c>
      <c r="N2254" s="12">
        <v>38936</v>
      </c>
      <c r="O2254" s="11">
        <v>0</v>
      </c>
      <c r="P2254" s="11">
        <v>1</v>
      </c>
      <c r="Q2254" s="11">
        <v>7</v>
      </c>
      <c r="R2254" s="11">
        <v>1</v>
      </c>
    </row>
    <row r="2255" spans="1:18" x14ac:dyDescent="0.2">
      <c r="A2255" s="11" t="s">
        <v>98</v>
      </c>
      <c r="B2255" s="11" t="s">
        <v>5131</v>
      </c>
      <c r="C2255" s="11" t="s">
        <v>5132</v>
      </c>
      <c r="D2255" s="11">
        <v>99.284999999999997</v>
      </c>
      <c r="E2255" s="11">
        <v>99.356999999999999</v>
      </c>
      <c r="F2255" s="11">
        <v>400000000</v>
      </c>
      <c r="G2255" s="11">
        <v>3.5</v>
      </c>
      <c r="H2255" s="11" t="s">
        <v>5070</v>
      </c>
      <c r="I2255" s="11" t="s">
        <v>628</v>
      </c>
      <c r="J2255" s="11" t="s">
        <v>662</v>
      </c>
      <c r="K2255" s="11" t="s">
        <v>630</v>
      </c>
      <c r="L2255" s="11" t="s">
        <v>631</v>
      </c>
      <c r="M2255" s="11">
        <v>1.6571059135945001</v>
      </c>
      <c r="N2255" s="11" t="s">
        <v>5133</v>
      </c>
      <c r="O2255" s="11">
        <v>0</v>
      </c>
      <c r="P2255" s="11">
        <v>0</v>
      </c>
      <c r="Q2255" s="11">
        <v>5</v>
      </c>
      <c r="R2255" s="11">
        <v>0</v>
      </c>
    </row>
    <row r="2256" spans="1:18" x14ac:dyDescent="0.2">
      <c r="A2256" s="11" t="s">
        <v>98</v>
      </c>
      <c r="B2256" s="11" t="s">
        <v>5131</v>
      </c>
      <c r="C2256" s="11" t="s">
        <v>5134</v>
      </c>
      <c r="D2256" s="11">
        <v>92.296000000000006</v>
      </c>
      <c r="E2256" s="11">
        <v>92.347999999999999</v>
      </c>
      <c r="F2256" s="11">
        <v>484000000</v>
      </c>
      <c r="G2256" s="11">
        <v>2.125</v>
      </c>
      <c r="H2256" s="11" t="s">
        <v>2653</v>
      </c>
      <c r="I2256" s="11" t="s">
        <v>628</v>
      </c>
      <c r="J2256" s="11" t="s">
        <v>662</v>
      </c>
      <c r="K2256" s="11" t="s">
        <v>630</v>
      </c>
      <c r="L2256" s="11" t="s">
        <v>631</v>
      </c>
      <c r="M2256" s="11">
        <v>4.2725844521317304</v>
      </c>
      <c r="N2256" s="11" t="s">
        <v>2654</v>
      </c>
      <c r="O2256" s="11">
        <v>0</v>
      </c>
      <c r="P2256" s="11">
        <v>0</v>
      </c>
      <c r="Q2256" s="11">
        <v>6</v>
      </c>
      <c r="R2256" s="11">
        <v>0</v>
      </c>
    </row>
    <row r="2257" spans="1:18" x14ac:dyDescent="0.2">
      <c r="A2257" s="11" t="s">
        <v>235</v>
      </c>
      <c r="B2257" s="11" t="s">
        <v>920</v>
      </c>
      <c r="C2257" s="11" t="s">
        <v>921</v>
      </c>
      <c r="D2257" s="11">
        <v>98.807000000000002</v>
      </c>
      <c r="E2257" s="11">
        <v>98.903000000000006</v>
      </c>
      <c r="F2257" s="11">
        <v>305000000</v>
      </c>
      <c r="G2257" s="11">
        <v>2.4</v>
      </c>
      <c r="H2257" s="11" t="s">
        <v>922</v>
      </c>
      <c r="I2257" s="11" t="s">
        <v>628</v>
      </c>
      <c r="J2257" s="11" t="s">
        <v>645</v>
      </c>
      <c r="K2257" s="11" t="s">
        <v>630</v>
      </c>
      <c r="L2257" s="11" t="s">
        <v>631</v>
      </c>
      <c r="M2257" s="11">
        <v>0.53289980112098101</v>
      </c>
      <c r="N2257" s="11" t="s">
        <v>5135</v>
      </c>
      <c r="O2257" s="11">
        <v>0</v>
      </c>
      <c r="P2257" s="11">
        <v>1</v>
      </c>
      <c r="Q2257" s="11">
        <v>7</v>
      </c>
      <c r="R2257" s="11">
        <v>1</v>
      </c>
    </row>
    <row r="2258" spans="1:18" x14ac:dyDescent="0.2">
      <c r="A2258" s="11" t="s">
        <v>83</v>
      </c>
      <c r="B2258" s="11" t="s">
        <v>923</v>
      </c>
      <c r="C2258" s="11" t="s">
        <v>5136</v>
      </c>
      <c r="D2258" s="11">
        <v>88.492999999999995</v>
      </c>
      <c r="E2258" s="11">
        <v>88.575999999999993</v>
      </c>
      <c r="F2258" s="11">
        <v>600000000</v>
      </c>
      <c r="G2258" s="11">
        <v>1.45</v>
      </c>
      <c r="H2258" s="11" t="s">
        <v>1636</v>
      </c>
      <c r="I2258" s="11" t="s">
        <v>628</v>
      </c>
      <c r="J2258" s="11" t="s">
        <v>662</v>
      </c>
      <c r="K2258" s="11" t="s">
        <v>630</v>
      </c>
      <c r="L2258" s="11" t="s">
        <v>631</v>
      </c>
      <c r="M2258" s="11">
        <v>4.6865182809747701</v>
      </c>
      <c r="N2258" s="12">
        <v>37093</v>
      </c>
      <c r="O2258" s="11">
        <v>0</v>
      </c>
      <c r="P2258" s="11">
        <v>0</v>
      </c>
      <c r="Q2258" s="11">
        <v>3</v>
      </c>
      <c r="R2258" s="11">
        <v>0</v>
      </c>
    </row>
    <row r="2259" spans="1:18" x14ac:dyDescent="0.2">
      <c r="A2259" s="11" t="s">
        <v>83</v>
      </c>
      <c r="B2259" s="11" t="s">
        <v>923</v>
      </c>
      <c r="C2259" s="11" t="s">
        <v>5137</v>
      </c>
      <c r="D2259" s="11">
        <v>101.479</v>
      </c>
      <c r="E2259" s="11">
        <v>101.53100000000001</v>
      </c>
      <c r="F2259" s="11">
        <v>500000000</v>
      </c>
      <c r="G2259" s="11">
        <v>4.6500000000000004</v>
      </c>
      <c r="H2259" s="11" t="s">
        <v>1801</v>
      </c>
      <c r="I2259" s="11" t="s">
        <v>628</v>
      </c>
      <c r="J2259" s="11" t="s">
        <v>662</v>
      </c>
      <c r="K2259" s="11" t="s">
        <v>630</v>
      </c>
      <c r="L2259" s="11" t="s">
        <v>631</v>
      </c>
      <c r="M2259" s="11">
        <v>1.7696047740996199</v>
      </c>
      <c r="N2259" s="12">
        <v>37159</v>
      </c>
      <c r="O2259" s="11">
        <v>0</v>
      </c>
      <c r="P2259" s="11">
        <v>0</v>
      </c>
      <c r="Q2259" s="11">
        <v>9</v>
      </c>
      <c r="R2259" s="11">
        <v>0</v>
      </c>
    </row>
    <row r="2260" spans="1:18" x14ac:dyDescent="0.2">
      <c r="A2260" s="11" t="s">
        <v>83</v>
      </c>
      <c r="B2260" s="11" t="s">
        <v>923</v>
      </c>
      <c r="C2260" s="11" t="s">
        <v>928</v>
      </c>
      <c r="D2260" s="11">
        <v>100.45699999999999</v>
      </c>
      <c r="E2260" s="11">
        <v>100.54600000000001</v>
      </c>
      <c r="F2260" s="11">
        <v>800000000</v>
      </c>
      <c r="G2260" s="11">
        <v>4.2</v>
      </c>
      <c r="H2260" s="11" t="s">
        <v>857</v>
      </c>
      <c r="I2260" s="11" t="s">
        <v>628</v>
      </c>
      <c r="J2260" s="11" t="s">
        <v>662</v>
      </c>
      <c r="K2260" s="11" t="s">
        <v>630</v>
      </c>
      <c r="L2260" s="11" t="s">
        <v>631</v>
      </c>
      <c r="M2260" s="11">
        <v>1.32779395903456</v>
      </c>
      <c r="N2260" s="12">
        <v>39988</v>
      </c>
      <c r="O2260" s="11">
        <v>0</v>
      </c>
      <c r="P2260" s="11">
        <v>1</v>
      </c>
      <c r="Q2260" s="11">
        <v>7</v>
      </c>
      <c r="R2260" s="11">
        <v>1</v>
      </c>
    </row>
    <row r="2261" spans="1:18" x14ac:dyDescent="0.2">
      <c r="A2261" s="11" t="s">
        <v>83</v>
      </c>
      <c r="B2261" s="11" t="s">
        <v>923</v>
      </c>
      <c r="C2261" s="11" t="s">
        <v>5138</v>
      </c>
      <c r="D2261" s="11">
        <v>101.122</v>
      </c>
      <c r="E2261" s="11">
        <v>101.236</v>
      </c>
      <c r="F2261" s="11">
        <v>1200000000</v>
      </c>
      <c r="G2261" s="11">
        <v>4.4000000000000004</v>
      </c>
      <c r="H2261" s="11" t="s">
        <v>5139</v>
      </c>
      <c r="I2261" s="11" t="s">
        <v>628</v>
      </c>
      <c r="J2261" s="11" t="s">
        <v>662</v>
      </c>
      <c r="K2261" s="11" t="s">
        <v>630</v>
      </c>
      <c r="L2261" s="11" t="s">
        <v>631</v>
      </c>
      <c r="M2261" s="11">
        <v>4.8490854424833501</v>
      </c>
      <c r="N2261" s="12">
        <v>39988</v>
      </c>
      <c r="O2261" s="11">
        <v>0</v>
      </c>
      <c r="P2261" s="11">
        <v>0</v>
      </c>
      <c r="Q2261" s="11">
        <v>2</v>
      </c>
      <c r="R2261" s="11">
        <v>0</v>
      </c>
    </row>
    <row r="2262" spans="1:18" x14ac:dyDescent="0.2">
      <c r="A2262" s="11" t="s">
        <v>83</v>
      </c>
      <c r="B2262" s="11" t="s">
        <v>923</v>
      </c>
      <c r="C2262" s="11" t="s">
        <v>5140</v>
      </c>
      <c r="D2262" s="11">
        <v>100.595</v>
      </c>
      <c r="E2262" s="11">
        <v>100.648</v>
      </c>
      <c r="F2262" s="11">
        <v>750000000</v>
      </c>
      <c r="G2262" s="11">
        <v>4.5</v>
      </c>
      <c r="H2262" s="11" t="s">
        <v>745</v>
      </c>
      <c r="I2262" s="11" t="s">
        <v>628</v>
      </c>
      <c r="J2262" s="11" t="s">
        <v>662</v>
      </c>
      <c r="K2262" s="11" t="s">
        <v>630</v>
      </c>
      <c r="L2262" s="11" t="s">
        <v>631</v>
      </c>
      <c r="M2262" s="11">
        <v>0.82792839441192401</v>
      </c>
      <c r="N2262" s="12">
        <v>37127</v>
      </c>
      <c r="O2262" s="11">
        <v>0</v>
      </c>
      <c r="P2262" s="11">
        <v>0</v>
      </c>
      <c r="Q2262" s="11">
        <v>5</v>
      </c>
      <c r="R2262" s="11">
        <v>0</v>
      </c>
    </row>
    <row r="2263" spans="1:18" x14ac:dyDescent="0.2">
      <c r="A2263" s="11" t="s">
        <v>83</v>
      </c>
      <c r="B2263" s="11" t="s">
        <v>923</v>
      </c>
      <c r="C2263" s="11" t="s">
        <v>5141</v>
      </c>
      <c r="D2263" s="11">
        <v>101.66800000000001</v>
      </c>
      <c r="E2263" s="11">
        <v>101.735</v>
      </c>
      <c r="F2263" s="11">
        <v>1000000000</v>
      </c>
      <c r="G2263" s="11">
        <v>4.5</v>
      </c>
      <c r="H2263" s="11" t="s">
        <v>1163</v>
      </c>
      <c r="I2263" s="11" t="s">
        <v>628</v>
      </c>
      <c r="J2263" s="11" t="s">
        <v>662</v>
      </c>
      <c r="K2263" s="11" t="s">
        <v>630</v>
      </c>
      <c r="L2263" s="11" t="s">
        <v>631</v>
      </c>
      <c r="M2263" s="11">
        <v>2.7025470191117198</v>
      </c>
      <c r="N2263" s="12">
        <v>37127</v>
      </c>
      <c r="O2263" s="11">
        <v>0</v>
      </c>
      <c r="P2263" s="11">
        <v>0</v>
      </c>
      <c r="Q2263" s="11">
        <v>8</v>
      </c>
      <c r="R2263" s="11">
        <v>0</v>
      </c>
    </row>
    <row r="2264" spans="1:18" x14ac:dyDescent="0.2">
      <c r="A2264" s="11" t="s">
        <v>346</v>
      </c>
      <c r="B2264" s="11" t="s">
        <v>5142</v>
      </c>
      <c r="C2264" s="11" t="s">
        <v>5143</v>
      </c>
      <c r="D2264" s="11">
        <v>110.03400000000001</v>
      </c>
      <c r="E2264" s="11">
        <v>110.223</v>
      </c>
      <c r="F2264" s="11">
        <v>300000000</v>
      </c>
      <c r="G2264" s="11">
        <v>6.95</v>
      </c>
      <c r="H2264" s="11" t="s">
        <v>5144</v>
      </c>
      <c r="I2264" s="11" t="s">
        <v>628</v>
      </c>
      <c r="J2264" s="11" t="s">
        <v>654</v>
      </c>
      <c r="K2264" s="11" t="s">
        <v>630</v>
      </c>
      <c r="L2264" s="11" t="s">
        <v>631</v>
      </c>
      <c r="M2264" s="11">
        <v>3.17123630033573</v>
      </c>
      <c r="N2264" s="11" t="s">
        <v>5145</v>
      </c>
      <c r="O2264" s="11">
        <v>0</v>
      </c>
      <c r="P2264" s="11">
        <v>0</v>
      </c>
      <c r="Q2264" s="11">
        <v>4</v>
      </c>
      <c r="R2264" s="11">
        <v>0</v>
      </c>
    </row>
    <row r="2265" spans="1:18" x14ac:dyDescent="0.2">
      <c r="A2265" s="11" t="s">
        <v>346</v>
      </c>
      <c r="B2265" s="11" t="s">
        <v>5142</v>
      </c>
      <c r="C2265" s="11" t="s">
        <v>5146</v>
      </c>
      <c r="D2265" s="11">
        <v>100.762</v>
      </c>
      <c r="E2265" s="11">
        <v>100.833</v>
      </c>
      <c r="F2265" s="11">
        <v>750000000</v>
      </c>
      <c r="G2265" s="11">
        <v>4.5</v>
      </c>
      <c r="H2265" s="11" t="s">
        <v>990</v>
      </c>
      <c r="I2265" s="11" t="s">
        <v>628</v>
      </c>
      <c r="J2265" s="11" t="s">
        <v>654</v>
      </c>
      <c r="K2265" s="11" t="s">
        <v>630</v>
      </c>
      <c r="L2265" s="11" t="s">
        <v>631</v>
      </c>
      <c r="M2265" s="11">
        <v>0.97515435581751098</v>
      </c>
      <c r="N2265" s="11" t="s">
        <v>5147</v>
      </c>
      <c r="O2265" s="11">
        <v>0</v>
      </c>
      <c r="P2265" s="11">
        <v>0</v>
      </c>
      <c r="Q2265" s="11">
        <v>2</v>
      </c>
      <c r="R2265" s="11">
        <v>0</v>
      </c>
    </row>
    <row r="2266" spans="1:18" x14ac:dyDescent="0.2">
      <c r="A2266" s="11" t="s">
        <v>149</v>
      </c>
      <c r="B2266" s="11" t="s">
        <v>3454</v>
      </c>
      <c r="C2266" s="11" t="s">
        <v>5148</v>
      </c>
      <c r="D2266" s="11">
        <v>100.63800000000001</v>
      </c>
      <c r="E2266" s="11">
        <v>100.666</v>
      </c>
      <c r="F2266" s="11">
        <v>300000000</v>
      </c>
      <c r="G2266" s="11">
        <v>4.5</v>
      </c>
      <c r="H2266" s="11" t="s">
        <v>5149</v>
      </c>
      <c r="I2266" s="11" t="s">
        <v>628</v>
      </c>
      <c r="J2266" s="11" t="s">
        <v>649</v>
      </c>
      <c r="K2266" s="11" t="s">
        <v>630</v>
      </c>
      <c r="L2266" s="11" t="s">
        <v>631</v>
      </c>
      <c r="M2266" s="11">
        <v>2.8088088939802902</v>
      </c>
      <c r="N2266" s="11" t="s">
        <v>5150</v>
      </c>
      <c r="O2266" s="11">
        <v>0</v>
      </c>
      <c r="P2266" s="11">
        <v>0</v>
      </c>
      <c r="Q2266" s="11">
        <v>8</v>
      </c>
      <c r="R2266" s="11">
        <v>0</v>
      </c>
    </row>
    <row r="2267" spans="1:18" x14ac:dyDescent="0.2">
      <c r="A2267" s="11" t="s">
        <v>129</v>
      </c>
      <c r="B2267" s="11" t="s">
        <v>929</v>
      </c>
      <c r="C2267" s="11" t="s">
        <v>5151</v>
      </c>
      <c r="D2267" s="11">
        <v>102.14</v>
      </c>
      <c r="E2267" s="11">
        <v>102.22</v>
      </c>
      <c r="F2267" s="11">
        <v>500000000</v>
      </c>
      <c r="G2267" s="11">
        <v>7.625</v>
      </c>
      <c r="H2267" s="11" t="s">
        <v>2596</v>
      </c>
      <c r="I2267" s="11" t="s">
        <v>628</v>
      </c>
      <c r="J2267" s="11" t="s">
        <v>629</v>
      </c>
      <c r="K2267" s="11" t="s">
        <v>630</v>
      </c>
      <c r="L2267" s="11" t="s">
        <v>631</v>
      </c>
      <c r="M2267" s="11">
        <v>0.59028960055329505</v>
      </c>
      <c r="N2267" s="11" t="s">
        <v>5152</v>
      </c>
      <c r="O2267" s="11">
        <v>0</v>
      </c>
      <c r="P2267" s="11">
        <v>0</v>
      </c>
      <c r="Q2267" s="11">
        <v>4</v>
      </c>
      <c r="R2267" s="11">
        <v>0</v>
      </c>
    </row>
    <row r="2268" spans="1:18" x14ac:dyDescent="0.2">
      <c r="A2268" s="11" t="s">
        <v>129</v>
      </c>
      <c r="B2268" s="11" t="s">
        <v>929</v>
      </c>
      <c r="C2268" s="11" t="s">
        <v>5153</v>
      </c>
      <c r="D2268" s="11">
        <v>104.49</v>
      </c>
      <c r="E2268" s="11">
        <v>104.569</v>
      </c>
      <c r="F2268" s="11">
        <v>500000000</v>
      </c>
      <c r="G2268" s="11">
        <v>8</v>
      </c>
      <c r="H2268" s="11" t="s">
        <v>5154</v>
      </c>
      <c r="I2268" s="11" t="s">
        <v>628</v>
      </c>
      <c r="J2268" s="11" t="s">
        <v>629</v>
      </c>
      <c r="K2268" s="11" t="s">
        <v>630</v>
      </c>
      <c r="L2268" s="11" t="s">
        <v>631</v>
      </c>
      <c r="M2268" s="11">
        <v>1.09201973964437</v>
      </c>
      <c r="N2268" s="11" t="s">
        <v>5155</v>
      </c>
      <c r="O2268" s="11">
        <v>0</v>
      </c>
      <c r="P2268" s="11">
        <v>0</v>
      </c>
      <c r="Q2268" s="11">
        <v>9</v>
      </c>
      <c r="R2268" s="11">
        <v>0</v>
      </c>
    </row>
    <row r="2269" spans="1:18" x14ac:dyDescent="0.2">
      <c r="A2269" s="11" t="s">
        <v>129</v>
      </c>
      <c r="B2269" s="11" t="s">
        <v>929</v>
      </c>
      <c r="C2269" s="11" t="s">
        <v>5156</v>
      </c>
      <c r="D2269" s="11">
        <v>100.09099999999999</v>
      </c>
      <c r="E2269" s="11">
        <v>100.173</v>
      </c>
      <c r="F2269" s="11">
        <v>2000000000</v>
      </c>
      <c r="G2269" s="11">
        <v>4.125</v>
      </c>
      <c r="H2269" s="11" t="s">
        <v>790</v>
      </c>
      <c r="I2269" s="11" t="s">
        <v>628</v>
      </c>
      <c r="J2269" s="11" t="s">
        <v>629</v>
      </c>
      <c r="K2269" s="11" t="s">
        <v>630</v>
      </c>
      <c r="L2269" s="11" t="s">
        <v>631</v>
      </c>
      <c r="M2269" s="11">
        <v>0.76490731057886097</v>
      </c>
      <c r="N2269" s="12">
        <v>41166</v>
      </c>
      <c r="O2269" s="11">
        <v>0</v>
      </c>
      <c r="P2269" s="11">
        <v>0</v>
      </c>
      <c r="Q2269" s="11">
        <v>1</v>
      </c>
      <c r="R2269" s="11">
        <v>0</v>
      </c>
    </row>
    <row r="2270" spans="1:18" x14ac:dyDescent="0.2">
      <c r="A2270" s="11" t="s">
        <v>129</v>
      </c>
      <c r="B2270" s="11" t="s">
        <v>929</v>
      </c>
      <c r="C2270" s="11" t="s">
        <v>5157</v>
      </c>
      <c r="D2270" s="11">
        <v>100.458</v>
      </c>
      <c r="E2270" s="11">
        <v>100.526</v>
      </c>
      <c r="F2270" s="11">
        <v>1500000000</v>
      </c>
      <c r="G2270" s="11">
        <v>4.25</v>
      </c>
      <c r="H2270" s="11" t="s">
        <v>2315</v>
      </c>
      <c r="I2270" s="11" t="s">
        <v>628</v>
      </c>
      <c r="J2270" s="11" t="s">
        <v>629</v>
      </c>
      <c r="K2270" s="11" t="s">
        <v>630</v>
      </c>
      <c r="L2270" s="11" t="s">
        <v>631</v>
      </c>
      <c r="M2270" s="11">
        <v>1.5081167647185201</v>
      </c>
      <c r="N2270" s="11" t="s">
        <v>5158</v>
      </c>
      <c r="O2270" s="11">
        <v>0</v>
      </c>
      <c r="P2270" s="11">
        <v>0</v>
      </c>
      <c r="Q2270" s="11">
        <v>8</v>
      </c>
      <c r="R2270" s="11">
        <v>0</v>
      </c>
    </row>
    <row r="2271" spans="1:18" x14ac:dyDescent="0.2">
      <c r="A2271" s="11" t="s">
        <v>272</v>
      </c>
      <c r="B2271" s="11" t="s">
        <v>929</v>
      </c>
      <c r="C2271" s="11" t="s">
        <v>930</v>
      </c>
      <c r="D2271" s="11">
        <v>117.95699999999999</v>
      </c>
      <c r="E2271" s="11">
        <v>118.717</v>
      </c>
      <c r="F2271" s="11">
        <v>368250000</v>
      </c>
      <c r="G2271" s="11">
        <v>0.5</v>
      </c>
      <c r="H2271" s="11" t="s">
        <v>931</v>
      </c>
      <c r="I2271" s="11" t="s">
        <v>628</v>
      </c>
      <c r="J2271" s="11" t="s">
        <v>635</v>
      </c>
      <c r="K2271" s="11" t="s">
        <v>832</v>
      </c>
      <c r="L2271" s="11" t="s">
        <v>631</v>
      </c>
      <c r="M2271" s="11">
        <v>1.27165643764874</v>
      </c>
      <c r="N2271" s="11" t="s">
        <v>5159</v>
      </c>
      <c r="O2271" s="11">
        <v>0</v>
      </c>
      <c r="P2271" s="11">
        <v>1</v>
      </c>
      <c r="Q2271" s="11">
        <v>7</v>
      </c>
      <c r="R2271" s="11">
        <v>1</v>
      </c>
    </row>
    <row r="2272" spans="1:18" x14ac:dyDescent="0.2">
      <c r="A2272" s="11" t="s">
        <v>584</v>
      </c>
      <c r="B2272" s="11" t="s">
        <v>932</v>
      </c>
      <c r="C2272" s="11" t="s">
        <v>933</v>
      </c>
      <c r="D2272" s="11">
        <v>102.217</v>
      </c>
      <c r="E2272" s="11">
        <v>102.27800000000001</v>
      </c>
      <c r="F2272" s="11">
        <v>600000000</v>
      </c>
      <c r="G2272" s="11">
        <v>5.4580000000000002</v>
      </c>
      <c r="H2272" s="11" t="s">
        <v>934</v>
      </c>
      <c r="I2272" s="11" t="s">
        <v>628</v>
      </c>
      <c r="J2272" s="11" t="s">
        <v>649</v>
      </c>
      <c r="K2272" s="11" t="s">
        <v>630</v>
      </c>
      <c r="L2272" s="11" t="s">
        <v>631</v>
      </c>
      <c r="M2272" s="11">
        <v>1.9171527605820899</v>
      </c>
      <c r="N2272" s="12">
        <v>37825</v>
      </c>
      <c r="O2272" s="11">
        <v>0</v>
      </c>
      <c r="P2272" s="11">
        <v>1</v>
      </c>
      <c r="Q2272" s="11">
        <v>7</v>
      </c>
      <c r="R2272" s="11">
        <v>1</v>
      </c>
    </row>
    <row r="2273" spans="1:18" x14ac:dyDescent="0.2">
      <c r="A2273" s="11" t="s">
        <v>250</v>
      </c>
      <c r="B2273" s="11" t="s">
        <v>5160</v>
      </c>
      <c r="C2273" s="11" t="s">
        <v>5161</v>
      </c>
      <c r="D2273" s="11">
        <v>98.649000000000001</v>
      </c>
      <c r="E2273" s="11">
        <v>98.712999999999994</v>
      </c>
      <c r="F2273" s="11">
        <v>300000000</v>
      </c>
      <c r="G2273" s="11">
        <v>2.125</v>
      </c>
      <c r="H2273" s="11" t="s">
        <v>5162</v>
      </c>
      <c r="I2273" s="11" t="s">
        <v>628</v>
      </c>
      <c r="J2273" s="11" t="s">
        <v>629</v>
      </c>
      <c r="K2273" s="11" t="s">
        <v>630</v>
      </c>
      <c r="L2273" s="11" t="s">
        <v>631</v>
      </c>
      <c r="M2273" s="11">
        <v>0.63913527800584502</v>
      </c>
      <c r="N2273" s="12">
        <v>40564</v>
      </c>
      <c r="O2273" s="11">
        <v>0</v>
      </c>
      <c r="P2273" s="11">
        <v>0</v>
      </c>
      <c r="Q2273" s="11">
        <v>9</v>
      </c>
      <c r="R2273" s="11">
        <v>0</v>
      </c>
    </row>
    <row r="2274" spans="1:18" x14ac:dyDescent="0.2">
      <c r="A2274" s="11" t="s">
        <v>369</v>
      </c>
      <c r="B2274" s="11" t="s">
        <v>3180</v>
      </c>
      <c r="C2274" s="11" t="s">
        <v>5163</v>
      </c>
      <c r="D2274" s="11">
        <v>99.92</v>
      </c>
      <c r="E2274" s="11">
        <v>99.935000000000002</v>
      </c>
      <c r="F2274" s="11">
        <v>750000000</v>
      </c>
      <c r="G2274" s="11">
        <v>3.25</v>
      </c>
      <c r="H2274" s="11" t="s">
        <v>1700</v>
      </c>
      <c r="I2274" s="11" t="s">
        <v>628</v>
      </c>
      <c r="J2274" s="11" t="s">
        <v>662</v>
      </c>
      <c r="K2274" s="11" t="s">
        <v>630</v>
      </c>
      <c r="L2274" s="11" t="s">
        <v>631</v>
      </c>
      <c r="M2274" s="11">
        <v>6.94444444471886E-2</v>
      </c>
      <c r="N2274" s="12">
        <v>37818</v>
      </c>
      <c r="O2274" s="11">
        <v>0</v>
      </c>
      <c r="P2274" s="11">
        <v>0</v>
      </c>
      <c r="Q2274" s="11">
        <v>2</v>
      </c>
      <c r="R2274" s="11">
        <v>0</v>
      </c>
    </row>
    <row r="2275" spans="1:18" x14ac:dyDescent="0.2">
      <c r="A2275" s="11" t="s">
        <v>364</v>
      </c>
      <c r="B2275" s="11" t="s">
        <v>1182</v>
      </c>
      <c r="C2275" s="11" t="s">
        <v>5164</v>
      </c>
      <c r="D2275" s="11">
        <v>113.539</v>
      </c>
      <c r="E2275" s="11">
        <v>113.874</v>
      </c>
      <c r="F2275" s="11">
        <v>300000000</v>
      </c>
      <c r="G2275" s="11">
        <v>7.4</v>
      </c>
      <c r="H2275" s="11" t="s">
        <v>4757</v>
      </c>
      <c r="I2275" s="11" t="s">
        <v>628</v>
      </c>
      <c r="J2275" s="11" t="s">
        <v>649</v>
      </c>
      <c r="K2275" s="11" t="s">
        <v>630</v>
      </c>
      <c r="L2275" s="11" t="s">
        <v>631</v>
      </c>
      <c r="M2275" s="11">
        <v>4.2115835929002303</v>
      </c>
      <c r="N2275" s="12">
        <v>37956</v>
      </c>
      <c r="O2275" s="11">
        <v>0</v>
      </c>
      <c r="P2275" s="11">
        <v>0</v>
      </c>
      <c r="Q2275" s="11">
        <v>9</v>
      </c>
      <c r="R2275" s="11">
        <v>0</v>
      </c>
    </row>
    <row r="2276" spans="1:18" x14ac:dyDescent="0.2">
      <c r="A2276" s="11" t="s">
        <v>364</v>
      </c>
      <c r="B2276" s="11" t="s">
        <v>1182</v>
      </c>
      <c r="C2276" s="11" t="s">
        <v>5165</v>
      </c>
      <c r="D2276" s="11">
        <v>115.926</v>
      </c>
      <c r="E2276" s="11">
        <v>116.07</v>
      </c>
      <c r="F2276" s="11">
        <v>300000000</v>
      </c>
      <c r="G2276" s="11">
        <v>7.75</v>
      </c>
      <c r="H2276" s="11" t="s">
        <v>661</v>
      </c>
      <c r="I2276" s="11" t="s">
        <v>628</v>
      </c>
      <c r="J2276" s="11" t="s">
        <v>649</v>
      </c>
      <c r="K2276" s="11" t="s">
        <v>630</v>
      </c>
      <c r="L2276" s="11" t="s">
        <v>631</v>
      </c>
      <c r="M2276" s="11">
        <v>4.8639436530214901</v>
      </c>
      <c r="N2276" s="11" t="s">
        <v>5166</v>
      </c>
      <c r="O2276" s="11">
        <v>0</v>
      </c>
      <c r="P2276" s="11">
        <v>0</v>
      </c>
      <c r="Q2276" s="11">
        <v>6</v>
      </c>
      <c r="R2276" s="11">
        <v>0</v>
      </c>
    </row>
    <row r="2277" spans="1:18" x14ac:dyDescent="0.2">
      <c r="A2277" s="11" t="s">
        <v>579</v>
      </c>
      <c r="B2277" s="11" t="s">
        <v>2167</v>
      </c>
      <c r="C2277" s="11" t="s">
        <v>5167</v>
      </c>
      <c r="D2277" s="11">
        <v>100.179</v>
      </c>
      <c r="E2277" s="11">
        <v>100.187</v>
      </c>
      <c r="F2277" s="11">
        <v>300000000</v>
      </c>
      <c r="G2277" s="11">
        <v>4.9539999999999997</v>
      </c>
      <c r="H2277" s="11" t="s">
        <v>4818</v>
      </c>
      <c r="I2277" s="11" t="s">
        <v>628</v>
      </c>
      <c r="J2277" s="11" t="s">
        <v>755</v>
      </c>
      <c r="K2277" s="11" t="s">
        <v>630</v>
      </c>
      <c r="L2277" s="11" t="s">
        <v>631</v>
      </c>
      <c r="M2277" s="11">
        <v>0.21111111120213899</v>
      </c>
      <c r="N2277" s="11" t="s">
        <v>4819</v>
      </c>
      <c r="O2277" s="11">
        <v>0</v>
      </c>
      <c r="P2277" s="11">
        <v>0</v>
      </c>
      <c r="Q2277" s="11">
        <v>9</v>
      </c>
      <c r="R2277" s="11">
        <v>0</v>
      </c>
    </row>
    <row r="2278" spans="1:18" x14ac:dyDescent="0.2">
      <c r="A2278" s="11" t="s">
        <v>361</v>
      </c>
      <c r="B2278" s="11" t="s">
        <v>5168</v>
      </c>
      <c r="C2278" s="11" t="s">
        <v>5169</v>
      </c>
      <c r="D2278" s="11">
        <v>116.26300000000001</v>
      </c>
      <c r="E2278" s="11">
        <v>116.467</v>
      </c>
      <c r="F2278" s="11">
        <v>595223000</v>
      </c>
      <c r="G2278" s="11">
        <v>8.375</v>
      </c>
      <c r="H2278" s="11" t="s">
        <v>722</v>
      </c>
      <c r="I2278" s="11" t="s">
        <v>628</v>
      </c>
      <c r="J2278" s="11" t="s">
        <v>649</v>
      </c>
      <c r="K2278" s="11" t="s">
        <v>630</v>
      </c>
      <c r="L2278" s="11" t="s">
        <v>631</v>
      </c>
      <c r="M2278" s="11">
        <v>3.8300016580547398</v>
      </c>
      <c r="N2278" s="11" t="s">
        <v>5170</v>
      </c>
      <c r="O2278" s="11">
        <v>0</v>
      </c>
      <c r="P2278" s="11">
        <v>0</v>
      </c>
      <c r="Q2278" s="11">
        <v>3</v>
      </c>
      <c r="R2278" s="11">
        <v>0</v>
      </c>
    </row>
    <row r="2279" spans="1:18" x14ac:dyDescent="0.2">
      <c r="A2279" s="11" t="s">
        <v>453</v>
      </c>
      <c r="B2279" s="11" t="s">
        <v>946</v>
      </c>
      <c r="C2279" s="11" t="s">
        <v>947</v>
      </c>
      <c r="D2279" s="11">
        <v>98.867000000000004</v>
      </c>
      <c r="E2279" s="11">
        <v>98.930999999999997</v>
      </c>
      <c r="F2279" s="11">
        <v>300000000</v>
      </c>
      <c r="G2279" s="11">
        <v>4</v>
      </c>
      <c r="H2279" s="11" t="s">
        <v>948</v>
      </c>
      <c r="I2279" s="11" t="s">
        <v>628</v>
      </c>
      <c r="J2279" s="11" t="s">
        <v>640</v>
      </c>
      <c r="K2279" s="11" t="s">
        <v>630</v>
      </c>
      <c r="L2279" s="11" t="s">
        <v>631</v>
      </c>
      <c r="M2279" s="11">
        <v>4.6405298240694703</v>
      </c>
      <c r="N2279" s="12">
        <v>40658</v>
      </c>
      <c r="O2279" s="11">
        <v>1</v>
      </c>
      <c r="P2279" s="11">
        <v>1</v>
      </c>
      <c r="Q2279" s="11">
        <v>7</v>
      </c>
      <c r="R2279" s="11">
        <v>0</v>
      </c>
    </row>
    <row r="2280" spans="1:18" x14ac:dyDescent="0.2">
      <c r="A2280" s="11" t="s">
        <v>453</v>
      </c>
      <c r="B2280" s="11" t="s">
        <v>946</v>
      </c>
      <c r="C2280" s="11" t="s">
        <v>949</v>
      </c>
      <c r="D2280" s="11">
        <v>101.797</v>
      </c>
      <c r="E2280" s="11">
        <v>101.822</v>
      </c>
      <c r="F2280" s="11">
        <v>350000000</v>
      </c>
      <c r="G2280" s="11">
        <v>4.875</v>
      </c>
      <c r="H2280" s="11" t="s">
        <v>950</v>
      </c>
      <c r="I2280" s="11" t="s">
        <v>628</v>
      </c>
      <c r="J2280" s="11" t="s">
        <v>640</v>
      </c>
      <c r="K2280" s="11" t="s">
        <v>630</v>
      </c>
      <c r="L2280" s="11" t="s">
        <v>631</v>
      </c>
      <c r="M2280" s="11">
        <v>2.2267913724596702</v>
      </c>
      <c r="N2280" s="12">
        <v>39439</v>
      </c>
      <c r="O2280" s="11">
        <v>0</v>
      </c>
      <c r="P2280" s="11">
        <v>1</v>
      </c>
      <c r="Q2280" s="11">
        <v>7</v>
      </c>
      <c r="R2280" s="11">
        <v>1</v>
      </c>
    </row>
    <row r="2281" spans="1:18" x14ac:dyDescent="0.2">
      <c r="A2281" s="11" t="s">
        <v>221</v>
      </c>
      <c r="B2281" s="11" t="s">
        <v>5171</v>
      </c>
      <c r="C2281" s="11" t="s">
        <v>5172</v>
      </c>
      <c r="D2281" s="11">
        <v>98.858999999999995</v>
      </c>
      <c r="E2281" s="11">
        <v>98.888000000000005</v>
      </c>
      <c r="F2281" s="11">
        <v>300000000</v>
      </c>
      <c r="G2281" s="11">
        <v>1.25</v>
      </c>
      <c r="H2281" s="11" t="s">
        <v>740</v>
      </c>
      <c r="I2281" s="11" t="s">
        <v>628</v>
      </c>
      <c r="J2281" s="11" t="s">
        <v>755</v>
      </c>
      <c r="K2281" s="11" t="s">
        <v>630</v>
      </c>
      <c r="L2281" s="11" t="s">
        <v>631</v>
      </c>
      <c r="M2281" s="11">
        <v>0.41666666736712499</v>
      </c>
      <c r="N2281" s="12">
        <v>39712</v>
      </c>
      <c r="O2281" s="11">
        <v>0</v>
      </c>
      <c r="P2281" s="11">
        <v>0</v>
      </c>
      <c r="Q2281" s="11">
        <v>9</v>
      </c>
      <c r="R2281" s="11">
        <v>0</v>
      </c>
    </row>
    <row r="2282" spans="1:18" x14ac:dyDescent="0.2">
      <c r="A2282" s="11" t="s">
        <v>221</v>
      </c>
      <c r="B2282" s="11" t="s">
        <v>5171</v>
      </c>
      <c r="C2282" s="11" t="s">
        <v>5173</v>
      </c>
      <c r="D2282" s="11">
        <v>99.447999999999993</v>
      </c>
      <c r="E2282" s="11">
        <v>99.504000000000005</v>
      </c>
      <c r="F2282" s="11">
        <v>300000000</v>
      </c>
      <c r="G2282" s="11">
        <v>3.625</v>
      </c>
      <c r="H2282" s="11" t="s">
        <v>5174</v>
      </c>
      <c r="I2282" s="11" t="s">
        <v>628</v>
      </c>
      <c r="J2282" s="11" t="s">
        <v>755</v>
      </c>
      <c r="K2282" s="11" t="s">
        <v>630</v>
      </c>
      <c r="L2282" s="11" t="s">
        <v>631</v>
      </c>
      <c r="M2282" s="11">
        <v>1.09002543376743</v>
      </c>
      <c r="N2282" s="11" t="s">
        <v>5175</v>
      </c>
      <c r="O2282" s="11">
        <v>0</v>
      </c>
      <c r="P2282" s="11">
        <v>0</v>
      </c>
      <c r="Q2282" s="11">
        <v>8</v>
      </c>
      <c r="R2282" s="11">
        <v>0</v>
      </c>
    </row>
    <row r="2283" spans="1:18" x14ac:dyDescent="0.2">
      <c r="A2283" s="11" t="s">
        <v>503</v>
      </c>
      <c r="B2283" s="11" t="s">
        <v>951</v>
      </c>
      <c r="C2283" s="11" t="s">
        <v>952</v>
      </c>
      <c r="D2283" s="11">
        <v>101.777</v>
      </c>
      <c r="E2283" s="11">
        <v>101.834</v>
      </c>
      <c r="F2283" s="11">
        <v>300000000</v>
      </c>
      <c r="G2283" s="11">
        <v>4.625</v>
      </c>
      <c r="H2283" s="11" t="s">
        <v>953</v>
      </c>
      <c r="I2283" s="11" t="s">
        <v>628</v>
      </c>
      <c r="J2283" s="11" t="s">
        <v>640</v>
      </c>
      <c r="K2283" s="11" t="s">
        <v>630</v>
      </c>
      <c r="L2283" s="11" t="s">
        <v>631</v>
      </c>
      <c r="M2283" s="11">
        <v>3.78510924537161</v>
      </c>
      <c r="N2283" s="12">
        <v>38620</v>
      </c>
      <c r="O2283" s="11">
        <v>1</v>
      </c>
      <c r="P2283" s="11">
        <v>1</v>
      </c>
      <c r="Q2283" s="11">
        <v>7</v>
      </c>
      <c r="R2283" s="11">
        <v>0</v>
      </c>
    </row>
    <row r="2284" spans="1:18" x14ac:dyDescent="0.2">
      <c r="A2284" s="11" t="s">
        <v>503</v>
      </c>
      <c r="B2284" s="11" t="s">
        <v>951</v>
      </c>
      <c r="C2284" s="11" t="s">
        <v>5176</v>
      </c>
      <c r="D2284" s="11">
        <v>101.583</v>
      </c>
      <c r="E2284" s="11">
        <v>101.59699999999999</v>
      </c>
      <c r="F2284" s="11">
        <v>300000000</v>
      </c>
      <c r="G2284" s="11">
        <v>5.375</v>
      </c>
      <c r="H2284" s="11" t="s">
        <v>5177</v>
      </c>
      <c r="I2284" s="11" t="s">
        <v>628</v>
      </c>
      <c r="J2284" s="11" t="s">
        <v>640</v>
      </c>
      <c r="K2284" s="11" t="s">
        <v>630</v>
      </c>
      <c r="L2284" s="11" t="s">
        <v>631</v>
      </c>
      <c r="M2284" s="11">
        <v>1.1087420449787699</v>
      </c>
      <c r="N2284" s="12">
        <v>38407</v>
      </c>
      <c r="O2284" s="11">
        <v>0</v>
      </c>
      <c r="P2284" s="11">
        <v>0</v>
      </c>
      <c r="Q2284" s="11">
        <v>3</v>
      </c>
      <c r="R2284" s="11">
        <v>0</v>
      </c>
    </row>
    <row r="2285" spans="1:18" x14ac:dyDescent="0.2">
      <c r="A2285" s="11" t="s">
        <v>503</v>
      </c>
      <c r="B2285" s="11" t="s">
        <v>951</v>
      </c>
      <c r="C2285" s="11" t="s">
        <v>954</v>
      </c>
      <c r="D2285" s="11">
        <v>103.127</v>
      </c>
      <c r="E2285" s="11">
        <v>103.196</v>
      </c>
      <c r="F2285" s="11">
        <v>300000000</v>
      </c>
      <c r="G2285" s="11">
        <v>5.25</v>
      </c>
      <c r="H2285" s="11" t="s">
        <v>955</v>
      </c>
      <c r="I2285" s="11" t="s">
        <v>628</v>
      </c>
      <c r="J2285" s="11" t="s">
        <v>640</v>
      </c>
      <c r="K2285" s="11" t="s">
        <v>630</v>
      </c>
      <c r="L2285" s="11" t="s">
        <v>631</v>
      </c>
      <c r="M2285" s="11">
        <v>2.8950928578087201</v>
      </c>
      <c r="N2285" s="12">
        <v>38407</v>
      </c>
      <c r="O2285" s="11">
        <v>0</v>
      </c>
      <c r="P2285" s="11">
        <v>1</v>
      </c>
      <c r="Q2285" s="11">
        <v>7</v>
      </c>
      <c r="R2285" s="11">
        <v>1</v>
      </c>
    </row>
    <row r="2286" spans="1:18" x14ac:dyDescent="0.2">
      <c r="A2286" s="11" t="s">
        <v>503</v>
      </c>
      <c r="B2286" s="11" t="s">
        <v>951</v>
      </c>
      <c r="C2286" s="11" t="s">
        <v>5178</v>
      </c>
      <c r="D2286" s="11">
        <v>100.95099999999999</v>
      </c>
      <c r="E2286" s="11">
        <v>101.018</v>
      </c>
      <c r="F2286" s="11">
        <v>300000000</v>
      </c>
      <c r="G2286" s="11">
        <v>4.5</v>
      </c>
      <c r="H2286" s="11" t="s">
        <v>5179</v>
      </c>
      <c r="I2286" s="11" t="s">
        <v>628</v>
      </c>
      <c r="J2286" s="11" t="s">
        <v>640</v>
      </c>
      <c r="K2286" s="11" t="s">
        <v>630</v>
      </c>
      <c r="L2286" s="11" t="s">
        <v>631</v>
      </c>
      <c r="M2286" s="11">
        <v>2.0431086916912302</v>
      </c>
      <c r="N2286" s="12">
        <v>38434</v>
      </c>
      <c r="O2286" s="11">
        <v>0</v>
      </c>
      <c r="P2286" s="11">
        <v>0</v>
      </c>
      <c r="Q2286" s="11">
        <v>1</v>
      </c>
      <c r="R2286" s="11">
        <v>0</v>
      </c>
    </row>
    <row r="2287" spans="1:18" x14ac:dyDescent="0.2">
      <c r="A2287" s="11" t="s">
        <v>572</v>
      </c>
      <c r="B2287" s="11" t="s">
        <v>956</v>
      </c>
      <c r="C2287" s="11" t="s">
        <v>957</v>
      </c>
      <c r="D2287" s="11">
        <v>100.67700000000001</v>
      </c>
      <c r="E2287" s="11">
        <v>100.71299999999999</v>
      </c>
      <c r="F2287" s="11">
        <v>300000000</v>
      </c>
      <c r="G2287" s="11">
        <v>5.375</v>
      </c>
      <c r="H2287" s="11" t="s">
        <v>958</v>
      </c>
      <c r="I2287" s="11" t="s">
        <v>628</v>
      </c>
      <c r="J2287" s="11" t="s">
        <v>640</v>
      </c>
      <c r="K2287" s="11" t="s">
        <v>630</v>
      </c>
      <c r="L2287" s="11" t="s">
        <v>631</v>
      </c>
      <c r="M2287" s="11">
        <v>0.53333333468580801</v>
      </c>
      <c r="N2287" s="11" t="s">
        <v>2055</v>
      </c>
      <c r="O2287" s="11">
        <v>0</v>
      </c>
      <c r="P2287" s="11">
        <v>1</v>
      </c>
      <c r="Q2287" s="11">
        <v>7</v>
      </c>
      <c r="R2287" s="11">
        <v>1</v>
      </c>
    </row>
    <row r="2288" spans="1:18" x14ac:dyDescent="0.2">
      <c r="A2288" s="11" t="s">
        <v>456</v>
      </c>
      <c r="B2288" s="11" t="s">
        <v>5180</v>
      </c>
      <c r="C2288" s="11" t="s">
        <v>5181</v>
      </c>
      <c r="D2288" s="11">
        <v>99.305999999999997</v>
      </c>
      <c r="E2288" s="11">
        <v>99.411000000000001</v>
      </c>
      <c r="F2288" s="11">
        <v>300000000</v>
      </c>
      <c r="G2288" s="11">
        <v>4</v>
      </c>
      <c r="H2288" s="11" t="s">
        <v>2409</v>
      </c>
      <c r="I2288" s="11" t="s">
        <v>628</v>
      </c>
      <c r="J2288" s="11" t="s">
        <v>755</v>
      </c>
      <c r="K2288" s="11" t="s">
        <v>630</v>
      </c>
      <c r="L2288" s="11" t="s">
        <v>631</v>
      </c>
      <c r="M2288" s="11">
        <v>4.1378119586624003</v>
      </c>
      <c r="N2288" s="11" t="s">
        <v>1882</v>
      </c>
      <c r="O2288" s="11">
        <v>1</v>
      </c>
      <c r="P2288" s="11">
        <v>0</v>
      </c>
      <c r="Q2288" s="11">
        <v>6</v>
      </c>
      <c r="R2288" s="11">
        <v>0</v>
      </c>
    </row>
    <row r="2289" spans="1:18" x14ac:dyDescent="0.2">
      <c r="A2289" s="11" t="s">
        <v>407</v>
      </c>
      <c r="B2289" s="11" t="s">
        <v>5182</v>
      </c>
      <c r="C2289" s="11" t="s">
        <v>5183</v>
      </c>
      <c r="D2289" s="11">
        <v>110.291</v>
      </c>
      <c r="E2289" s="11">
        <v>110.512</v>
      </c>
      <c r="F2289" s="11">
        <v>304531000</v>
      </c>
      <c r="G2289" s="11">
        <v>6.75</v>
      </c>
      <c r="H2289" s="11" t="s">
        <v>661</v>
      </c>
      <c r="I2289" s="11" t="s">
        <v>628</v>
      </c>
      <c r="J2289" s="11" t="s">
        <v>649</v>
      </c>
      <c r="K2289" s="11" t="s">
        <v>630</v>
      </c>
      <c r="L2289" s="11" t="s">
        <v>631</v>
      </c>
      <c r="M2289" s="11">
        <v>4.9612940789819904</v>
      </c>
      <c r="N2289" s="11" t="s">
        <v>5184</v>
      </c>
      <c r="O2289" s="11">
        <v>0</v>
      </c>
      <c r="P2289" s="11">
        <v>0</v>
      </c>
      <c r="Q2289" s="11">
        <v>1</v>
      </c>
      <c r="R2289" s="11">
        <v>0</v>
      </c>
    </row>
    <row r="2290" spans="1:18" x14ac:dyDescent="0.2">
      <c r="A2290" s="11" t="s">
        <v>108</v>
      </c>
      <c r="B2290" s="11" t="s">
        <v>959</v>
      </c>
      <c r="C2290" s="11" t="s">
        <v>5185</v>
      </c>
      <c r="D2290" s="11">
        <v>98.539000000000001</v>
      </c>
      <c r="E2290" s="11">
        <v>98.578000000000003</v>
      </c>
      <c r="F2290" s="11">
        <v>3000000000</v>
      </c>
      <c r="G2290" s="11">
        <v>2.875</v>
      </c>
      <c r="H2290" s="11" t="s">
        <v>5186</v>
      </c>
      <c r="I2290" s="11" t="s">
        <v>628</v>
      </c>
      <c r="J2290" s="11" t="s">
        <v>654</v>
      </c>
      <c r="K2290" s="11" t="s">
        <v>630</v>
      </c>
      <c r="L2290" s="11" t="s">
        <v>631</v>
      </c>
      <c r="M2290" s="11">
        <v>2.0044288416778802</v>
      </c>
      <c r="N2290" s="11" t="s">
        <v>5187</v>
      </c>
      <c r="O2290" s="11">
        <v>0</v>
      </c>
      <c r="P2290" s="11">
        <v>0</v>
      </c>
      <c r="Q2290" s="11">
        <v>9</v>
      </c>
      <c r="R2290" s="11">
        <v>0</v>
      </c>
    </row>
    <row r="2291" spans="1:18" x14ac:dyDescent="0.2">
      <c r="A2291" s="11" t="s">
        <v>108</v>
      </c>
      <c r="B2291" s="11" t="s">
        <v>959</v>
      </c>
      <c r="C2291" s="11" t="s">
        <v>5188</v>
      </c>
      <c r="D2291" s="11">
        <v>98.480999999999995</v>
      </c>
      <c r="E2291" s="11">
        <v>98.480999999999995</v>
      </c>
      <c r="F2291" s="11">
        <v>3000000000</v>
      </c>
      <c r="G2291" s="11">
        <v>1</v>
      </c>
      <c r="H2291" s="11" t="s">
        <v>787</v>
      </c>
      <c r="I2291" s="11" t="s">
        <v>628</v>
      </c>
      <c r="J2291" s="11" t="s">
        <v>654</v>
      </c>
      <c r="K2291" s="11" t="s">
        <v>630</v>
      </c>
      <c r="L2291" s="11" t="s">
        <v>631</v>
      </c>
      <c r="M2291" s="11">
        <v>0.56692339588773</v>
      </c>
      <c r="N2291" s="11" t="s">
        <v>5189</v>
      </c>
      <c r="O2291" s="11">
        <v>0</v>
      </c>
      <c r="P2291" s="11">
        <v>0</v>
      </c>
      <c r="Q2291" s="11">
        <v>1</v>
      </c>
      <c r="R2291" s="11">
        <v>0</v>
      </c>
    </row>
    <row r="2292" spans="1:18" x14ac:dyDescent="0.2">
      <c r="A2292" s="11" t="s">
        <v>108</v>
      </c>
      <c r="B2292" s="11" t="s">
        <v>959</v>
      </c>
      <c r="C2292" s="11" t="s">
        <v>5190</v>
      </c>
      <c r="D2292" s="11">
        <v>99.251000000000005</v>
      </c>
      <c r="E2292" s="11">
        <v>99.256</v>
      </c>
      <c r="F2292" s="11">
        <v>5000000000</v>
      </c>
      <c r="G2292" s="11">
        <v>3</v>
      </c>
      <c r="H2292" s="11" t="s">
        <v>2398</v>
      </c>
      <c r="I2292" s="11" t="s">
        <v>628</v>
      </c>
      <c r="J2292" s="11" t="s">
        <v>654</v>
      </c>
      <c r="K2292" s="11" t="s">
        <v>630</v>
      </c>
      <c r="L2292" s="11" t="s">
        <v>631</v>
      </c>
      <c r="M2292" s="11">
        <v>1.1833852216582901</v>
      </c>
      <c r="N2292" s="11" t="s">
        <v>5121</v>
      </c>
      <c r="O2292" s="11">
        <v>0</v>
      </c>
      <c r="P2292" s="11">
        <v>0</v>
      </c>
      <c r="Q2292" s="11">
        <v>1</v>
      </c>
      <c r="R2292" s="11">
        <v>0</v>
      </c>
    </row>
    <row r="2293" spans="1:18" x14ac:dyDescent="0.2">
      <c r="A2293" s="11" t="s">
        <v>108</v>
      </c>
      <c r="B2293" s="11" t="s">
        <v>959</v>
      </c>
      <c r="C2293" s="11" t="s">
        <v>5191</v>
      </c>
      <c r="D2293" s="11">
        <v>99.894999999999996</v>
      </c>
      <c r="E2293" s="11">
        <v>99.900999999999996</v>
      </c>
      <c r="F2293" s="11">
        <v>5000000000</v>
      </c>
      <c r="G2293" s="11">
        <v>3.75</v>
      </c>
      <c r="H2293" s="11" t="s">
        <v>5192</v>
      </c>
      <c r="I2293" s="11" t="s">
        <v>628</v>
      </c>
      <c r="J2293" s="11" t="s">
        <v>654</v>
      </c>
      <c r="K2293" s="11" t="s">
        <v>630</v>
      </c>
      <c r="L2293" s="11" t="s">
        <v>631</v>
      </c>
      <c r="M2293" s="11">
        <v>4.6027215187270398</v>
      </c>
      <c r="N2293" s="11" t="s">
        <v>1521</v>
      </c>
      <c r="O2293" s="11">
        <v>1</v>
      </c>
      <c r="P2293" s="11">
        <v>0</v>
      </c>
      <c r="Q2293" s="11">
        <v>5</v>
      </c>
      <c r="R2293" s="11">
        <v>0</v>
      </c>
    </row>
    <row r="2294" spans="1:18" x14ac:dyDescent="0.2">
      <c r="A2294" s="11" t="s">
        <v>108</v>
      </c>
      <c r="B2294" s="11" t="s">
        <v>959</v>
      </c>
      <c r="C2294" s="11" t="s">
        <v>5193</v>
      </c>
      <c r="D2294" s="11">
        <v>99.793999999999997</v>
      </c>
      <c r="E2294" s="11">
        <v>99.891000000000005</v>
      </c>
      <c r="F2294" s="11">
        <v>3000000000</v>
      </c>
      <c r="G2294" s="11">
        <v>3.5</v>
      </c>
      <c r="H2294" s="11" t="s">
        <v>5194</v>
      </c>
      <c r="I2294" s="11" t="s">
        <v>628</v>
      </c>
      <c r="J2294" s="11" t="s">
        <v>654</v>
      </c>
      <c r="K2294" s="11" t="s">
        <v>630</v>
      </c>
      <c r="L2294" s="11" t="s">
        <v>631</v>
      </c>
      <c r="M2294" s="11">
        <v>2.3404163325202201</v>
      </c>
      <c r="N2294" s="11" t="s">
        <v>2095</v>
      </c>
      <c r="O2294" s="11">
        <v>1</v>
      </c>
      <c r="P2294" s="11">
        <v>0</v>
      </c>
      <c r="Q2294" s="11">
        <v>4</v>
      </c>
      <c r="R2294" s="11">
        <v>0</v>
      </c>
    </row>
    <row r="2295" spans="1:18" x14ac:dyDescent="0.2">
      <c r="A2295" s="11" t="s">
        <v>108</v>
      </c>
      <c r="B2295" s="11" t="s">
        <v>959</v>
      </c>
      <c r="C2295" s="11" t="s">
        <v>5195</v>
      </c>
      <c r="D2295" s="11">
        <v>100.488</v>
      </c>
      <c r="E2295" s="11">
        <v>100.504</v>
      </c>
      <c r="F2295" s="11">
        <v>3000000000</v>
      </c>
      <c r="G2295" s="11">
        <v>4</v>
      </c>
      <c r="H2295" s="11" t="s">
        <v>4642</v>
      </c>
      <c r="I2295" s="11" t="s">
        <v>628</v>
      </c>
      <c r="J2295" s="11" t="s">
        <v>654</v>
      </c>
      <c r="K2295" s="11" t="s">
        <v>630</v>
      </c>
      <c r="L2295" s="11" t="s">
        <v>631</v>
      </c>
      <c r="M2295" s="11">
        <v>1.2819839867070899</v>
      </c>
      <c r="N2295" s="11" t="s">
        <v>3596</v>
      </c>
      <c r="O2295" s="11">
        <v>1</v>
      </c>
      <c r="P2295" s="11">
        <v>0</v>
      </c>
      <c r="Q2295" s="11">
        <v>8</v>
      </c>
      <c r="R2295" s="11">
        <v>0</v>
      </c>
    </row>
    <row r="2296" spans="1:18" x14ac:dyDescent="0.2">
      <c r="A2296" s="11" t="s">
        <v>108</v>
      </c>
      <c r="B2296" s="11" t="s">
        <v>959</v>
      </c>
      <c r="C2296" s="11" t="s">
        <v>5196</v>
      </c>
      <c r="D2296" s="11">
        <v>100.05</v>
      </c>
      <c r="E2296" s="11">
        <v>100.063</v>
      </c>
      <c r="F2296" s="11">
        <v>5000000000</v>
      </c>
      <c r="G2296" s="11">
        <v>3.75</v>
      </c>
      <c r="H2296" s="11" t="s">
        <v>3371</v>
      </c>
      <c r="I2296" s="11" t="s">
        <v>628</v>
      </c>
      <c r="J2296" s="11" t="s">
        <v>654</v>
      </c>
      <c r="K2296" s="11" t="s">
        <v>630</v>
      </c>
      <c r="L2296" s="11" t="s">
        <v>631</v>
      </c>
      <c r="M2296" s="11">
        <v>4.0410192169322796</v>
      </c>
      <c r="N2296" s="12">
        <v>38528</v>
      </c>
      <c r="O2296" s="11">
        <v>1</v>
      </c>
      <c r="P2296" s="11">
        <v>0</v>
      </c>
      <c r="Q2296" s="11">
        <v>5</v>
      </c>
      <c r="R2296" s="11">
        <v>0</v>
      </c>
    </row>
    <row r="2297" spans="1:18" x14ac:dyDescent="0.2">
      <c r="A2297" s="11" t="s">
        <v>108</v>
      </c>
      <c r="B2297" s="11" t="s">
        <v>959</v>
      </c>
      <c r="C2297" s="11" t="s">
        <v>960</v>
      </c>
      <c r="D2297" s="11">
        <v>103.407</v>
      </c>
      <c r="E2297" s="11">
        <v>103.462</v>
      </c>
      <c r="F2297" s="11">
        <v>3000000000</v>
      </c>
      <c r="G2297" s="11">
        <v>4.625</v>
      </c>
      <c r="H2297" s="11" t="s">
        <v>656</v>
      </c>
      <c r="I2297" s="11" t="s">
        <v>628</v>
      </c>
      <c r="J2297" s="11" t="s">
        <v>654</v>
      </c>
      <c r="K2297" s="11" t="s">
        <v>630</v>
      </c>
      <c r="L2297" s="11" t="s">
        <v>631</v>
      </c>
      <c r="M2297" s="11">
        <v>3.65592010688859</v>
      </c>
      <c r="N2297" s="11" t="s">
        <v>1468</v>
      </c>
      <c r="O2297" s="11">
        <v>0</v>
      </c>
      <c r="P2297" s="11">
        <v>1</v>
      </c>
      <c r="Q2297" s="11">
        <v>7</v>
      </c>
      <c r="R2297" s="11">
        <v>1</v>
      </c>
    </row>
    <row r="2298" spans="1:18" x14ac:dyDescent="0.2">
      <c r="A2298" s="11" t="s">
        <v>108</v>
      </c>
      <c r="B2298" s="11" t="s">
        <v>959</v>
      </c>
      <c r="C2298" s="11" t="s">
        <v>5197</v>
      </c>
      <c r="D2298" s="11">
        <v>99.908000000000001</v>
      </c>
      <c r="E2298" s="11">
        <v>99.921000000000006</v>
      </c>
      <c r="F2298" s="11">
        <v>3000000000</v>
      </c>
      <c r="G2298" s="11">
        <v>3.5</v>
      </c>
      <c r="H2298" s="11" t="s">
        <v>1914</v>
      </c>
      <c r="I2298" s="11" t="s">
        <v>628</v>
      </c>
      <c r="J2298" s="11" t="s">
        <v>654</v>
      </c>
      <c r="K2298" s="11" t="s">
        <v>630</v>
      </c>
      <c r="L2298" s="11" t="s">
        <v>631</v>
      </c>
      <c r="M2298" s="11">
        <v>1.44933817492344</v>
      </c>
      <c r="N2298" s="12">
        <v>40202</v>
      </c>
      <c r="O2298" s="11">
        <v>0</v>
      </c>
      <c r="P2298" s="11">
        <v>0</v>
      </c>
      <c r="Q2298" s="11">
        <v>8</v>
      </c>
      <c r="R2298" s="11">
        <v>0</v>
      </c>
    </row>
    <row r="2299" spans="1:18" x14ac:dyDescent="0.2">
      <c r="A2299" s="11" t="s">
        <v>108</v>
      </c>
      <c r="B2299" s="11" t="s">
        <v>959</v>
      </c>
      <c r="C2299" s="11" t="s">
        <v>5198</v>
      </c>
      <c r="D2299" s="11">
        <v>100.675</v>
      </c>
      <c r="E2299" s="11">
        <v>100.682</v>
      </c>
      <c r="F2299" s="11">
        <v>5000000000</v>
      </c>
      <c r="G2299" s="11">
        <v>4.375</v>
      </c>
      <c r="H2299" s="11" t="s">
        <v>990</v>
      </c>
      <c r="I2299" s="11" t="s">
        <v>628</v>
      </c>
      <c r="J2299" s="11" t="s">
        <v>654</v>
      </c>
      <c r="K2299" s="11" t="s">
        <v>630</v>
      </c>
      <c r="L2299" s="11" t="s">
        <v>631</v>
      </c>
      <c r="M2299" s="11">
        <v>0.97544419575446695</v>
      </c>
      <c r="N2299" s="11" t="s">
        <v>4491</v>
      </c>
      <c r="O2299" s="11">
        <v>0</v>
      </c>
      <c r="P2299" s="11">
        <v>0</v>
      </c>
      <c r="Q2299" s="11">
        <v>5</v>
      </c>
      <c r="R2299" s="11">
        <v>0</v>
      </c>
    </row>
    <row r="2300" spans="1:18" x14ac:dyDescent="0.2">
      <c r="A2300" s="11" t="s">
        <v>108</v>
      </c>
      <c r="B2300" s="11" t="s">
        <v>959</v>
      </c>
      <c r="C2300" s="11" t="s">
        <v>5199</v>
      </c>
      <c r="D2300" s="11">
        <v>101.041</v>
      </c>
      <c r="E2300" s="11">
        <v>101.057</v>
      </c>
      <c r="F2300" s="11">
        <v>5000000000</v>
      </c>
      <c r="G2300" s="11">
        <v>4</v>
      </c>
      <c r="H2300" s="11" t="s">
        <v>837</v>
      </c>
      <c r="I2300" s="11" t="s">
        <v>628</v>
      </c>
      <c r="J2300" s="11" t="s">
        <v>654</v>
      </c>
      <c r="K2300" s="11" t="s">
        <v>630</v>
      </c>
      <c r="L2300" s="11" t="s">
        <v>631</v>
      </c>
      <c r="M2300" s="11">
        <v>2.8271586911749198</v>
      </c>
      <c r="N2300" s="11" t="s">
        <v>1588</v>
      </c>
      <c r="O2300" s="11">
        <v>0</v>
      </c>
      <c r="P2300" s="11">
        <v>0</v>
      </c>
      <c r="Q2300" s="11">
        <v>1</v>
      </c>
      <c r="R2300" s="11">
        <v>0</v>
      </c>
    </row>
    <row r="2301" spans="1:18" x14ac:dyDescent="0.2">
      <c r="A2301" s="11" t="s">
        <v>108</v>
      </c>
      <c r="B2301" s="11" t="s">
        <v>959</v>
      </c>
      <c r="C2301" s="11" t="s">
        <v>5200</v>
      </c>
      <c r="D2301" s="11">
        <v>104.246</v>
      </c>
      <c r="E2301" s="11">
        <v>104.285</v>
      </c>
      <c r="F2301" s="11">
        <v>2000000000</v>
      </c>
      <c r="G2301" s="11">
        <v>4.75</v>
      </c>
      <c r="H2301" s="11" t="s">
        <v>1537</v>
      </c>
      <c r="I2301" s="11" t="s">
        <v>628</v>
      </c>
      <c r="J2301" s="11" t="s">
        <v>654</v>
      </c>
      <c r="K2301" s="11" t="s">
        <v>630</v>
      </c>
      <c r="L2301" s="11" t="s">
        <v>631</v>
      </c>
      <c r="M2301" s="11">
        <v>4.16940529568899</v>
      </c>
      <c r="N2301" s="11" t="s">
        <v>5201</v>
      </c>
      <c r="O2301" s="11">
        <v>0</v>
      </c>
      <c r="P2301" s="11">
        <v>0</v>
      </c>
      <c r="Q2301" s="11">
        <v>6</v>
      </c>
      <c r="R2301" s="11">
        <v>0</v>
      </c>
    </row>
    <row r="2302" spans="1:18" x14ac:dyDescent="0.2">
      <c r="A2302" s="11" t="s">
        <v>108</v>
      </c>
      <c r="B2302" s="11" t="s">
        <v>959</v>
      </c>
      <c r="C2302" s="11" t="s">
        <v>5202</v>
      </c>
      <c r="D2302" s="11">
        <v>100.35899999999999</v>
      </c>
      <c r="E2302" s="11">
        <v>100.369</v>
      </c>
      <c r="F2302" s="11">
        <v>5000000000</v>
      </c>
      <c r="G2302" s="11">
        <v>4.625</v>
      </c>
      <c r="H2302" s="11" t="s">
        <v>5203</v>
      </c>
      <c r="I2302" s="11" t="s">
        <v>628</v>
      </c>
      <c r="J2302" s="11" t="s">
        <v>654</v>
      </c>
      <c r="K2302" s="11" t="s">
        <v>630</v>
      </c>
      <c r="L2302" s="11" t="s">
        <v>631</v>
      </c>
      <c r="M2302" s="11">
        <v>0.41944444515943102</v>
      </c>
      <c r="N2302" s="12">
        <v>40017</v>
      </c>
      <c r="O2302" s="11">
        <v>0</v>
      </c>
      <c r="P2302" s="11">
        <v>0</v>
      </c>
      <c r="Q2302" s="11">
        <v>9</v>
      </c>
      <c r="R2302" s="11">
        <v>0</v>
      </c>
    </row>
    <row r="2303" spans="1:18" x14ac:dyDescent="0.2">
      <c r="A2303" s="11" t="s">
        <v>108</v>
      </c>
      <c r="B2303" s="11" t="s">
        <v>959</v>
      </c>
      <c r="C2303" s="11" t="s">
        <v>5204</v>
      </c>
      <c r="D2303" s="11">
        <v>99.981999999999999</v>
      </c>
      <c r="E2303" s="11">
        <v>99.986999999999995</v>
      </c>
      <c r="F2303" s="11">
        <v>3000000000</v>
      </c>
      <c r="G2303" s="11">
        <v>3.625</v>
      </c>
      <c r="H2303" s="11" t="s">
        <v>1700</v>
      </c>
      <c r="I2303" s="11" t="s">
        <v>628</v>
      </c>
      <c r="J2303" s="11" t="s">
        <v>654</v>
      </c>
      <c r="K2303" s="11" t="s">
        <v>630</v>
      </c>
      <c r="L2303" s="11" t="s">
        <v>631</v>
      </c>
      <c r="M2303" s="11">
        <v>6.9444444447543996E-2</v>
      </c>
      <c r="N2303" s="11" t="s">
        <v>5205</v>
      </c>
      <c r="O2303" s="11">
        <v>0</v>
      </c>
      <c r="P2303" s="11">
        <v>0</v>
      </c>
      <c r="Q2303" s="11">
        <v>2</v>
      </c>
      <c r="R2303" s="11">
        <v>0</v>
      </c>
    </row>
    <row r="2304" spans="1:18" x14ac:dyDescent="0.2">
      <c r="A2304" s="11" t="s">
        <v>108</v>
      </c>
      <c r="B2304" s="11" t="s">
        <v>959</v>
      </c>
      <c r="C2304" s="11" t="s">
        <v>5206</v>
      </c>
      <c r="D2304" s="11">
        <v>100.55500000000001</v>
      </c>
      <c r="E2304" s="11">
        <v>100.566</v>
      </c>
      <c r="F2304" s="11">
        <v>4000000000</v>
      </c>
      <c r="G2304" s="11">
        <v>3.875</v>
      </c>
      <c r="H2304" s="11" t="s">
        <v>2893</v>
      </c>
      <c r="I2304" s="11" t="s">
        <v>628</v>
      </c>
      <c r="J2304" s="11" t="s">
        <v>654</v>
      </c>
      <c r="K2304" s="11" t="s">
        <v>630</v>
      </c>
      <c r="L2304" s="11" t="s">
        <v>631</v>
      </c>
      <c r="M2304" s="11">
        <v>2.1820962536058599</v>
      </c>
      <c r="N2304" s="12">
        <v>38740</v>
      </c>
      <c r="O2304" s="11">
        <v>0</v>
      </c>
      <c r="P2304" s="11">
        <v>0</v>
      </c>
      <c r="Q2304" s="11">
        <v>5</v>
      </c>
      <c r="R2304" s="11">
        <v>0</v>
      </c>
    </row>
    <row r="2305" spans="1:18" x14ac:dyDescent="0.2">
      <c r="A2305" s="11" t="s">
        <v>108</v>
      </c>
      <c r="B2305" s="11" t="s">
        <v>959</v>
      </c>
      <c r="C2305" s="11" t="s">
        <v>5207</v>
      </c>
      <c r="D2305" s="11">
        <v>100.22799999999999</v>
      </c>
      <c r="E2305" s="11">
        <v>100.249</v>
      </c>
      <c r="F2305" s="11">
        <v>4000000000</v>
      </c>
      <c r="G2305" s="11">
        <v>3.75</v>
      </c>
      <c r="H2305" s="11" t="s">
        <v>1236</v>
      </c>
      <c r="I2305" s="11" t="s">
        <v>628</v>
      </c>
      <c r="J2305" s="11" t="s">
        <v>654</v>
      </c>
      <c r="K2305" s="11" t="s">
        <v>630</v>
      </c>
      <c r="L2305" s="11" t="s">
        <v>631</v>
      </c>
      <c r="M2305" s="11">
        <v>1.88720696807796</v>
      </c>
      <c r="N2305" s="11" t="s">
        <v>1709</v>
      </c>
      <c r="O2305" s="11">
        <v>0</v>
      </c>
      <c r="P2305" s="11">
        <v>0</v>
      </c>
      <c r="Q2305" s="11">
        <v>8</v>
      </c>
      <c r="R2305" s="11">
        <v>0</v>
      </c>
    </row>
    <row r="2306" spans="1:18" x14ac:dyDescent="0.2">
      <c r="A2306" s="11" t="s">
        <v>108</v>
      </c>
      <c r="B2306" s="11" t="s">
        <v>959</v>
      </c>
      <c r="C2306" s="11" t="s">
        <v>5208</v>
      </c>
      <c r="D2306" s="11">
        <v>87.584999999999994</v>
      </c>
      <c r="E2306" s="11">
        <v>87.605999999999995</v>
      </c>
      <c r="F2306" s="11">
        <v>2000000000</v>
      </c>
      <c r="G2306" s="11">
        <v>0.75</v>
      </c>
      <c r="H2306" s="11" t="s">
        <v>2409</v>
      </c>
      <c r="I2306" s="11" t="s">
        <v>628</v>
      </c>
      <c r="J2306" s="11" t="s">
        <v>654</v>
      </c>
      <c r="K2306" s="11" t="s">
        <v>630</v>
      </c>
      <c r="L2306" s="11" t="s">
        <v>631</v>
      </c>
      <c r="M2306" s="11">
        <v>4.4754696931369304</v>
      </c>
      <c r="N2306" s="11" t="s">
        <v>2027</v>
      </c>
      <c r="O2306" s="11">
        <v>0</v>
      </c>
      <c r="P2306" s="11">
        <v>0</v>
      </c>
      <c r="Q2306" s="11">
        <v>5</v>
      </c>
      <c r="R2306" s="11">
        <v>0</v>
      </c>
    </row>
    <row r="2307" spans="1:18" x14ac:dyDescent="0.2">
      <c r="A2307" s="11" t="s">
        <v>108</v>
      </c>
      <c r="B2307" s="11" t="s">
        <v>959</v>
      </c>
      <c r="C2307" s="11" t="s">
        <v>5209</v>
      </c>
      <c r="D2307" s="11">
        <v>93.728999999999999</v>
      </c>
      <c r="E2307" s="11">
        <v>93.76</v>
      </c>
      <c r="F2307" s="11">
        <v>2000000000</v>
      </c>
      <c r="G2307" s="11">
        <v>1.75</v>
      </c>
      <c r="H2307" s="11" t="s">
        <v>5049</v>
      </c>
      <c r="I2307" s="11" t="s">
        <v>628</v>
      </c>
      <c r="J2307" s="11" t="s">
        <v>654</v>
      </c>
      <c r="K2307" s="11" t="s">
        <v>630</v>
      </c>
      <c r="L2307" s="11" t="s">
        <v>631</v>
      </c>
      <c r="M2307" s="11">
        <v>3.39736920515861</v>
      </c>
      <c r="N2307" s="11" t="s">
        <v>3536</v>
      </c>
      <c r="O2307" s="11">
        <v>0</v>
      </c>
      <c r="P2307" s="11">
        <v>0</v>
      </c>
      <c r="Q2307" s="11">
        <v>9</v>
      </c>
      <c r="R2307" s="11">
        <v>0</v>
      </c>
    </row>
    <row r="2308" spans="1:18" x14ac:dyDescent="0.2">
      <c r="A2308" s="11" t="s">
        <v>348</v>
      </c>
      <c r="B2308" s="11" t="s">
        <v>3766</v>
      </c>
      <c r="C2308" s="11" t="s">
        <v>5210</v>
      </c>
      <c r="D2308" s="11">
        <v>113.94199999999999</v>
      </c>
      <c r="E2308" s="11">
        <v>114.15600000000001</v>
      </c>
      <c r="F2308" s="11">
        <v>440441000</v>
      </c>
      <c r="G2308" s="11">
        <v>7.5</v>
      </c>
      <c r="H2308" s="11" t="s">
        <v>3764</v>
      </c>
      <c r="I2308" s="11" t="s">
        <v>628</v>
      </c>
      <c r="J2308" s="11" t="s">
        <v>649</v>
      </c>
      <c r="K2308" s="11" t="s">
        <v>630</v>
      </c>
      <c r="L2308" s="11" t="s">
        <v>631</v>
      </c>
      <c r="M2308" s="11">
        <v>4.2472519677702296</v>
      </c>
      <c r="N2308" s="12">
        <v>38657</v>
      </c>
      <c r="O2308" s="11">
        <v>0</v>
      </c>
      <c r="P2308" s="11">
        <v>0</v>
      </c>
      <c r="Q2308" s="11">
        <v>2</v>
      </c>
      <c r="R2308" s="11">
        <v>0</v>
      </c>
    </row>
    <row r="2309" spans="1:18" x14ac:dyDescent="0.2">
      <c r="A2309" s="11" t="s">
        <v>213</v>
      </c>
      <c r="B2309" s="11" t="s">
        <v>961</v>
      </c>
      <c r="C2309" s="11" t="s">
        <v>5211</v>
      </c>
      <c r="D2309" s="11">
        <v>97.781000000000006</v>
      </c>
      <c r="E2309" s="11">
        <v>97.802000000000007</v>
      </c>
      <c r="F2309" s="11">
        <v>300000000</v>
      </c>
      <c r="G2309" s="11">
        <v>1.375</v>
      </c>
      <c r="H2309" s="11" t="s">
        <v>2710</v>
      </c>
      <c r="I2309" s="11" t="s">
        <v>628</v>
      </c>
      <c r="J2309" s="11" t="s">
        <v>629</v>
      </c>
      <c r="K2309" s="11" t="s">
        <v>630</v>
      </c>
      <c r="L2309" s="11" t="s">
        <v>631</v>
      </c>
      <c r="M2309" s="11">
        <v>0.86320880476712902</v>
      </c>
      <c r="N2309" s="11" t="s">
        <v>3499</v>
      </c>
      <c r="O2309" s="11">
        <v>0</v>
      </c>
      <c r="P2309" s="11">
        <v>0</v>
      </c>
      <c r="Q2309" s="11">
        <v>1</v>
      </c>
      <c r="R2309" s="11">
        <v>0</v>
      </c>
    </row>
    <row r="2310" spans="1:18" x14ac:dyDescent="0.2">
      <c r="A2310" s="11" t="s">
        <v>516</v>
      </c>
      <c r="B2310" s="11" t="s">
        <v>5212</v>
      </c>
      <c r="C2310" s="11" t="s">
        <v>5213</v>
      </c>
      <c r="D2310" s="11">
        <v>101.79600000000001</v>
      </c>
      <c r="E2310" s="11">
        <v>101.809</v>
      </c>
      <c r="F2310" s="11">
        <v>300000000</v>
      </c>
      <c r="G2310" s="11">
        <v>5</v>
      </c>
      <c r="H2310" s="11" t="s">
        <v>2862</v>
      </c>
      <c r="I2310" s="11" t="s">
        <v>628</v>
      </c>
      <c r="J2310" s="11" t="s">
        <v>629</v>
      </c>
      <c r="K2310" s="11" t="s">
        <v>630</v>
      </c>
      <c r="L2310" s="11" t="s">
        <v>631</v>
      </c>
      <c r="M2310" s="11">
        <v>2.0296454221906099</v>
      </c>
      <c r="N2310" s="12">
        <v>38408</v>
      </c>
      <c r="O2310" s="11">
        <v>1</v>
      </c>
      <c r="P2310" s="11">
        <v>0</v>
      </c>
      <c r="Q2310" s="11">
        <v>6</v>
      </c>
      <c r="R2310" s="11">
        <v>0</v>
      </c>
    </row>
    <row r="2311" spans="1:18" x14ac:dyDescent="0.2">
      <c r="A2311" s="11" t="s">
        <v>567</v>
      </c>
      <c r="B2311" s="11" t="s">
        <v>5214</v>
      </c>
      <c r="C2311" s="11" t="s">
        <v>5215</v>
      </c>
      <c r="D2311" s="11">
        <v>101.2</v>
      </c>
      <c r="E2311" s="11">
        <v>101.28100000000001</v>
      </c>
      <c r="F2311" s="11">
        <v>1250000000</v>
      </c>
      <c r="G2311" s="11">
        <v>5.4</v>
      </c>
      <c r="H2311" s="11" t="s">
        <v>700</v>
      </c>
      <c r="I2311" s="11" t="s">
        <v>628</v>
      </c>
      <c r="J2311" s="11" t="s">
        <v>649</v>
      </c>
      <c r="K2311" s="11" t="s">
        <v>630</v>
      </c>
      <c r="L2311" s="11" t="s">
        <v>631</v>
      </c>
      <c r="M2311" s="11">
        <v>0.84528410848499702</v>
      </c>
      <c r="N2311" s="11" t="s">
        <v>4777</v>
      </c>
      <c r="O2311" s="11">
        <v>0</v>
      </c>
      <c r="P2311" s="11">
        <v>0</v>
      </c>
      <c r="Q2311" s="11">
        <v>2</v>
      </c>
      <c r="R2311" s="11">
        <v>0</v>
      </c>
    </row>
    <row r="2312" spans="1:18" x14ac:dyDescent="0.2">
      <c r="A2312" s="11" t="s">
        <v>244</v>
      </c>
      <c r="B2312" s="11" t="s">
        <v>3611</v>
      </c>
      <c r="C2312" s="11" t="s">
        <v>5216</v>
      </c>
      <c r="D2312" s="11">
        <v>103.023</v>
      </c>
      <c r="E2312" s="11">
        <v>103.095</v>
      </c>
      <c r="F2312" s="11">
        <v>1000000000</v>
      </c>
      <c r="G2312" s="11">
        <v>4.625</v>
      </c>
      <c r="H2312" s="11" t="s">
        <v>688</v>
      </c>
      <c r="I2312" s="11" t="s">
        <v>628</v>
      </c>
      <c r="J2312" s="11" t="s">
        <v>821</v>
      </c>
      <c r="K2312" s="11" t="s">
        <v>630</v>
      </c>
      <c r="L2312" s="11" t="s">
        <v>631</v>
      </c>
      <c r="M2312" s="11">
        <v>3.6747212576023398</v>
      </c>
      <c r="N2312" s="11" t="s">
        <v>5217</v>
      </c>
      <c r="O2312" s="11">
        <v>0</v>
      </c>
      <c r="P2312" s="11">
        <v>0</v>
      </c>
      <c r="Q2312" s="11">
        <v>3</v>
      </c>
      <c r="R2312" s="11">
        <v>0</v>
      </c>
    </row>
    <row r="2313" spans="1:18" x14ac:dyDescent="0.2">
      <c r="A2313" s="11" t="s">
        <v>97</v>
      </c>
      <c r="B2313" s="11" t="s">
        <v>965</v>
      </c>
      <c r="C2313" s="11" t="s">
        <v>5218</v>
      </c>
      <c r="D2313" s="11">
        <v>100.32299999999999</v>
      </c>
      <c r="E2313" s="11">
        <v>100.339</v>
      </c>
      <c r="F2313" s="11">
        <v>1250000000</v>
      </c>
      <c r="G2313" s="11">
        <v>3.875</v>
      </c>
      <c r="H2313" s="11" t="s">
        <v>5219</v>
      </c>
      <c r="I2313" s="11" t="s">
        <v>628</v>
      </c>
      <c r="J2313" s="11" t="s">
        <v>654</v>
      </c>
      <c r="K2313" s="11" t="s">
        <v>630</v>
      </c>
      <c r="L2313" s="11" t="s">
        <v>631</v>
      </c>
      <c r="M2313" s="11">
        <v>1.50494950803017</v>
      </c>
      <c r="N2313" s="11" t="s">
        <v>3225</v>
      </c>
      <c r="O2313" s="11">
        <v>0</v>
      </c>
      <c r="P2313" s="11">
        <v>0</v>
      </c>
      <c r="Q2313" s="11">
        <v>3</v>
      </c>
      <c r="R2313" s="11">
        <v>0</v>
      </c>
    </row>
    <row r="2314" spans="1:18" x14ac:dyDescent="0.2">
      <c r="A2314" s="11" t="s">
        <v>97</v>
      </c>
      <c r="B2314" s="11" t="s">
        <v>965</v>
      </c>
      <c r="C2314" s="11" t="s">
        <v>5220</v>
      </c>
      <c r="D2314" s="11">
        <v>99.664000000000001</v>
      </c>
      <c r="E2314" s="11">
        <v>99.896000000000001</v>
      </c>
      <c r="F2314" s="11">
        <v>1500000000</v>
      </c>
      <c r="G2314" s="11">
        <v>3.625</v>
      </c>
      <c r="H2314" s="11" t="s">
        <v>3249</v>
      </c>
      <c r="I2314" s="11" t="s">
        <v>628</v>
      </c>
      <c r="J2314" s="11" t="s">
        <v>654</v>
      </c>
      <c r="K2314" s="11" t="s">
        <v>630</v>
      </c>
      <c r="L2314" s="11" t="s">
        <v>631</v>
      </c>
      <c r="M2314" s="11">
        <v>4.20651461154789</v>
      </c>
      <c r="N2314" s="12">
        <v>40415</v>
      </c>
      <c r="O2314" s="11">
        <v>1</v>
      </c>
      <c r="P2314" s="11">
        <v>0</v>
      </c>
      <c r="Q2314" s="11">
        <v>4</v>
      </c>
      <c r="R2314" s="11">
        <v>0</v>
      </c>
    </row>
    <row r="2315" spans="1:18" x14ac:dyDescent="0.2">
      <c r="A2315" s="11" t="s">
        <v>97</v>
      </c>
      <c r="B2315" s="11" t="s">
        <v>965</v>
      </c>
      <c r="C2315" s="11" t="s">
        <v>5221</v>
      </c>
      <c r="D2315" s="11">
        <v>101.446</v>
      </c>
      <c r="E2315" s="11">
        <v>101.473</v>
      </c>
      <c r="F2315" s="11">
        <v>1500000000</v>
      </c>
      <c r="G2315" s="11">
        <v>4.125</v>
      </c>
      <c r="H2315" s="11" t="s">
        <v>2627</v>
      </c>
      <c r="I2315" s="11" t="s">
        <v>628</v>
      </c>
      <c r="J2315" s="11" t="s">
        <v>654</v>
      </c>
      <c r="K2315" s="11" t="s">
        <v>630</v>
      </c>
      <c r="L2315" s="11" t="s">
        <v>631</v>
      </c>
      <c r="M2315" s="11">
        <v>3.8839336364251902</v>
      </c>
      <c r="N2315" s="11" t="s">
        <v>2228</v>
      </c>
      <c r="O2315" s="11">
        <v>1</v>
      </c>
      <c r="P2315" s="11">
        <v>0</v>
      </c>
      <c r="Q2315" s="11">
        <v>6</v>
      </c>
      <c r="R2315" s="11">
        <v>0</v>
      </c>
    </row>
    <row r="2316" spans="1:18" x14ac:dyDescent="0.2">
      <c r="A2316" s="11" t="s">
        <v>97</v>
      </c>
      <c r="B2316" s="11" t="s">
        <v>965</v>
      </c>
      <c r="C2316" s="11" t="s">
        <v>5222</v>
      </c>
      <c r="D2316" s="11">
        <v>102.804</v>
      </c>
      <c r="E2316" s="11">
        <v>102.86199999999999</v>
      </c>
      <c r="F2316" s="11">
        <v>1500000000</v>
      </c>
      <c r="G2316" s="11">
        <v>4.625</v>
      </c>
      <c r="H2316" s="11" t="s">
        <v>3399</v>
      </c>
      <c r="I2316" s="11" t="s">
        <v>628</v>
      </c>
      <c r="J2316" s="11" t="s">
        <v>654</v>
      </c>
      <c r="K2316" s="11" t="s">
        <v>630</v>
      </c>
      <c r="L2316" s="11" t="s">
        <v>631</v>
      </c>
      <c r="M2316" s="11">
        <v>2.88958066723306</v>
      </c>
      <c r="N2316" s="11" t="s">
        <v>5223</v>
      </c>
      <c r="O2316" s="11">
        <v>0</v>
      </c>
      <c r="P2316" s="11">
        <v>0</v>
      </c>
      <c r="Q2316" s="11">
        <v>4</v>
      </c>
      <c r="R2316" s="11">
        <v>0</v>
      </c>
    </row>
    <row r="2317" spans="1:18" x14ac:dyDescent="0.2">
      <c r="A2317" s="11" t="s">
        <v>30</v>
      </c>
      <c r="B2317" s="11" t="s">
        <v>974</v>
      </c>
      <c r="C2317" s="11" t="s">
        <v>975</v>
      </c>
      <c r="D2317" s="11">
        <v>99.837000000000003</v>
      </c>
      <c r="E2317" s="11">
        <v>99.875</v>
      </c>
      <c r="F2317" s="11">
        <v>1250000000</v>
      </c>
      <c r="G2317" s="11">
        <v>3.75</v>
      </c>
      <c r="H2317" s="11" t="s">
        <v>976</v>
      </c>
      <c r="I2317" s="11" t="s">
        <v>628</v>
      </c>
      <c r="J2317" s="11" t="s">
        <v>629</v>
      </c>
      <c r="K2317" s="11" t="s">
        <v>630</v>
      </c>
      <c r="L2317" s="11" t="s">
        <v>631</v>
      </c>
      <c r="M2317" s="11">
        <v>0.83801326436141199</v>
      </c>
      <c r="N2317" s="12">
        <v>37212</v>
      </c>
      <c r="O2317" s="11">
        <v>0</v>
      </c>
      <c r="P2317" s="11">
        <v>1</v>
      </c>
      <c r="Q2317" s="11">
        <v>7</v>
      </c>
      <c r="R2317" s="11">
        <v>1</v>
      </c>
    </row>
    <row r="2318" spans="1:18" x14ac:dyDescent="0.2">
      <c r="A2318" s="11" t="s">
        <v>30</v>
      </c>
      <c r="B2318" s="11" t="s">
        <v>974</v>
      </c>
      <c r="C2318" s="11" t="s">
        <v>5224</v>
      </c>
      <c r="D2318" s="11">
        <v>100.494</v>
      </c>
      <c r="E2318" s="11">
        <v>100.554</v>
      </c>
      <c r="F2318" s="11">
        <v>1500000000</v>
      </c>
      <c r="G2318" s="11">
        <v>4.375</v>
      </c>
      <c r="H2318" s="11" t="s">
        <v>1140</v>
      </c>
      <c r="I2318" s="11" t="s">
        <v>628</v>
      </c>
      <c r="J2318" s="11" t="s">
        <v>629</v>
      </c>
      <c r="K2318" s="11" t="s">
        <v>630</v>
      </c>
      <c r="L2318" s="11" t="s">
        <v>631</v>
      </c>
      <c r="M2318" s="11">
        <v>1.9400895580948401</v>
      </c>
      <c r="N2318" s="11" t="s">
        <v>3676</v>
      </c>
      <c r="O2318" s="11">
        <v>0</v>
      </c>
      <c r="P2318" s="11">
        <v>0</v>
      </c>
      <c r="Q2318" s="11">
        <v>4</v>
      </c>
      <c r="R2318" s="11">
        <v>0</v>
      </c>
    </row>
    <row r="2319" spans="1:18" x14ac:dyDescent="0.2">
      <c r="A2319" s="11" t="s">
        <v>30</v>
      </c>
      <c r="B2319" s="11" t="s">
        <v>974</v>
      </c>
      <c r="C2319" s="11" t="s">
        <v>5225</v>
      </c>
      <c r="D2319" s="11">
        <v>100.94</v>
      </c>
      <c r="E2319" s="11">
        <v>101.008</v>
      </c>
      <c r="F2319" s="11">
        <v>1250000000</v>
      </c>
      <c r="G2319" s="11">
        <v>4.55</v>
      </c>
      <c r="H2319" s="11" t="s">
        <v>3521</v>
      </c>
      <c r="I2319" s="11" t="s">
        <v>628</v>
      </c>
      <c r="J2319" s="11" t="s">
        <v>629</v>
      </c>
      <c r="K2319" s="11" t="s">
        <v>630</v>
      </c>
      <c r="L2319" s="11" t="s">
        <v>631</v>
      </c>
      <c r="M2319" s="11">
        <v>2.336324180529</v>
      </c>
      <c r="N2319" s="11" t="s">
        <v>5226</v>
      </c>
      <c r="O2319" s="11">
        <v>0</v>
      </c>
      <c r="P2319" s="11">
        <v>0</v>
      </c>
      <c r="Q2319" s="11">
        <v>4</v>
      </c>
      <c r="R2319" s="11">
        <v>0</v>
      </c>
    </row>
    <row r="2320" spans="1:18" x14ac:dyDescent="0.2">
      <c r="A2320" s="11" t="s">
        <v>320</v>
      </c>
      <c r="B2320" s="11" t="s">
        <v>977</v>
      </c>
      <c r="C2320" s="11" t="s">
        <v>5227</v>
      </c>
      <c r="D2320" s="11">
        <v>105.749</v>
      </c>
      <c r="E2320" s="11">
        <v>105.92</v>
      </c>
      <c r="F2320" s="11">
        <v>255478000</v>
      </c>
      <c r="G2320" s="11">
        <v>6.875</v>
      </c>
      <c r="H2320" s="11" t="s">
        <v>1236</v>
      </c>
      <c r="I2320" s="11" t="s">
        <v>628</v>
      </c>
      <c r="J2320" s="11" t="s">
        <v>645</v>
      </c>
      <c r="K2320" s="11" t="s">
        <v>630</v>
      </c>
      <c r="L2320" s="11" t="s">
        <v>631</v>
      </c>
      <c r="M2320" s="11">
        <v>1.8473710189919099</v>
      </c>
      <c r="N2320" s="11" t="s">
        <v>5228</v>
      </c>
      <c r="O2320" s="11">
        <v>0</v>
      </c>
      <c r="P2320" s="11">
        <v>0</v>
      </c>
      <c r="Q2320" s="11">
        <v>9</v>
      </c>
      <c r="R2320" s="11">
        <v>0</v>
      </c>
    </row>
    <row r="2321" spans="1:18" x14ac:dyDescent="0.2">
      <c r="A2321" s="11" t="s">
        <v>320</v>
      </c>
      <c r="B2321" s="11" t="s">
        <v>977</v>
      </c>
      <c r="C2321" s="11" t="s">
        <v>978</v>
      </c>
      <c r="D2321" s="11">
        <v>106.7</v>
      </c>
      <c r="E2321" s="11">
        <v>106.86</v>
      </c>
      <c r="F2321" s="11">
        <v>310741000</v>
      </c>
      <c r="G2321" s="11">
        <v>6.5</v>
      </c>
      <c r="H2321" s="11" t="s">
        <v>837</v>
      </c>
      <c r="I2321" s="11" t="s">
        <v>628</v>
      </c>
      <c r="J2321" s="11" t="s">
        <v>645</v>
      </c>
      <c r="K2321" s="11" t="s">
        <v>630</v>
      </c>
      <c r="L2321" s="11" t="s">
        <v>631</v>
      </c>
      <c r="M2321" s="11">
        <v>2.7250317197105498</v>
      </c>
      <c r="N2321" s="11" t="s">
        <v>5229</v>
      </c>
      <c r="O2321" s="11">
        <v>0</v>
      </c>
      <c r="P2321" s="11">
        <v>1</v>
      </c>
      <c r="Q2321" s="11">
        <v>7</v>
      </c>
      <c r="R2321" s="11">
        <v>1</v>
      </c>
    </row>
    <row r="2322" spans="1:18" x14ac:dyDescent="0.2">
      <c r="A2322" s="11" t="s">
        <v>320</v>
      </c>
      <c r="B2322" s="11" t="s">
        <v>977</v>
      </c>
      <c r="C2322" s="11" t="s">
        <v>5230</v>
      </c>
      <c r="D2322" s="11">
        <v>100.06100000000001</v>
      </c>
      <c r="E2322" s="11">
        <v>100.12</v>
      </c>
      <c r="F2322" s="11">
        <v>650000000</v>
      </c>
      <c r="G2322" s="11">
        <v>3.95</v>
      </c>
      <c r="H2322" s="11" t="s">
        <v>3008</v>
      </c>
      <c r="I2322" s="11" t="s">
        <v>628</v>
      </c>
      <c r="J2322" s="11" t="s">
        <v>645</v>
      </c>
      <c r="K2322" s="11" t="s">
        <v>630</v>
      </c>
      <c r="L2322" s="11" t="s">
        <v>631</v>
      </c>
      <c r="M2322" s="11">
        <v>1.5487056450960901</v>
      </c>
      <c r="N2322" s="11" t="s">
        <v>1882</v>
      </c>
      <c r="O2322" s="11">
        <v>1</v>
      </c>
      <c r="P2322" s="11">
        <v>0</v>
      </c>
      <c r="Q2322" s="11">
        <v>1</v>
      </c>
      <c r="R2322" s="11">
        <v>0</v>
      </c>
    </row>
    <row r="2323" spans="1:18" x14ac:dyDescent="0.2">
      <c r="A2323" s="11" t="s">
        <v>304</v>
      </c>
      <c r="B2323" s="11" t="s">
        <v>979</v>
      </c>
      <c r="C2323" s="11" t="s">
        <v>980</v>
      </c>
      <c r="D2323" s="11">
        <v>103.89700000000001</v>
      </c>
      <c r="E2323" s="11">
        <v>103.96599999999999</v>
      </c>
      <c r="F2323" s="11">
        <v>300000000</v>
      </c>
      <c r="G2323" s="11">
        <v>8.1</v>
      </c>
      <c r="H2323" s="11" t="s">
        <v>981</v>
      </c>
      <c r="I2323" s="11" t="s">
        <v>628</v>
      </c>
      <c r="J2323" s="11" t="s">
        <v>649</v>
      </c>
      <c r="K2323" s="11" t="s">
        <v>630</v>
      </c>
      <c r="L2323" s="11" t="s">
        <v>631</v>
      </c>
      <c r="M2323" s="11">
        <v>0.96908750911428099</v>
      </c>
      <c r="N2323" s="11" t="s">
        <v>5231</v>
      </c>
      <c r="O2323" s="11">
        <v>0</v>
      </c>
      <c r="P2323" s="11">
        <v>1</v>
      </c>
      <c r="Q2323" s="11">
        <v>7</v>
      </c>
      <c r="R2323" s="11">
        <v>1</v>
      </c>
    </row>
    <row r="2324" spans="1:18" x14ac:dyDescent="0.2">
      <c r="A2324" s="11" t="s">
        <v>590</v>
      </c>
      <c r="B2324" s="11" t="s">
        <v>982</v>
      </c>
      <c r="C2324" s="11" t="s">
        <v>5232</v>
      </c>
      <c r="D2324" s="11">
        <v>96.754999999999995</v>
      </c>
      <c r="E2324" s="11">
        <v>97.001999999999995</v>
      </c>
      <c r="F2324" s="11">
        <v>600000000</v>
      </c>
      <c r="G2324" s="11">
        <v>3.9325000000000001</v>
      </c>
      <c r="H2324" s="11" t="s">
        <v>5233</v>
      </c>
      <c r="I2324" s="11" t="s">
        <v>628</v>
      </c>
      <c r="J2324" s="11" t="s">
        <v>649</v>
      </c>
      <c r="K2324" s="11" t="s">
        <v>630</v>
      </c>
      <c r="L2324" s="11" t="s">
        <v>631</v>
      </c>
      <c r="M2324" s="11">
        <v>3.7047631889950599</v>
      </c>
      <c r="N2324" s="11" t="s">
        <v>5234</v>
      </c>
      <c r="O2324" s="11">
        <v>0</v>
      </c>
      <c r="P2324" s="11">
        <v>0</v>
      </c>
      <c r="Q2324" s="11">
        <v>5</v>
      </c>
      <c r="R2324" s="11">
        <v>0</v>
      </c>
    </row>
    <row r="2325" spans="1:18" x14ac:dyDescent="0.2">
      <c r="A2325" s="11" t="s">
        <v>590</v>
      </c>
      <c r="B2325" s="11" t="s">
        <v>982</v>
      </c>
      <c r="C2325" s="11" t="s">
        <v>983</v>
      </c>
      <c r="D2325" s="11">
        <v>99.876999999999995</v>
      </c>
      <c r="E2325" s="11">
        <v>99.997</v>
      </c>
      <c r="F2325" s="11">
        <v>600000000</v>
      </c>
      <c r="G2325" s="11">
        <v>4.6379999999999999</v>
      </c>
      <c r="H2325" s="11" t="s">
        <v>984</v>
      </c>
      <c r="I2325" s="11" t="s">
        <v>628</v>
      </c>
      <c r="J2325" s="11" t="s">
        <v>649</v>
      </c>
      <c r="K2325" s="11" t="s">
        <v>630</v>
      </c>
      <c r="L2325" s="11" t="s">
        <v>631</v>
      </c>
      <c r="M2325" s="11">
        <v>2.9513723461048298</v>
      </c>
      <c r="N2325" s="11" t="s">
        <v>5235</v>
      </c>
      <c r="O2325" s="11">
        <v>0</v>
      </c>
      <c r="P2325" s="11">
        <v>1</v>
      </c>
      <c r="Q2325" s="11">
        <v>7</v>
      </c>
      <c r="R2325" s="11">
        <v>1</v>
      </c>
    </row>
    <row r="2326" spans="1:18" x14ac:dyDescent="0.2">
      <c r="A2326" s="11" t="s">
        <v>20</v>
      </c>
      <c r="B2326" s="11" t="s">
        <v>5236</v>
      </c>
      <c r="C2326" s="11" t="s">
        <v>5237</v>
      </c>
      <c r="D2326" s="11">
        <v>99.869</v>
      </c>
      <c r="E2326" s="11">
        <v>99.909000000000006</v>
      </c>
      <c r="F2326" s="11">
        <v>270000000</v>
      </c>
      <c r="G2326" s="11">
        <v>3.5270000000000001</v>
      </c>
      <c r="H2326" s="11" t="s">
        <v>4613</v>
      </c>
      <c r="I2326" s="11" t="s">
        <v>628</v>
      </c>
      <c r="J2326" s="11" t="s">
        <v>662</v>
      </c>
      <c r="K2326" s="11" t="s">
        <v>630</v>
      </c>
      <c r="L2326" s="11" t="s">
        <v>631</v>
      </c>
      <c r="M2326" s="11">
        <v>0.72188576378788905</v>
      </c>
      <c r="N2326" s="12">
        <v>40955</v>
      </c>
      <c r="O2326" s="11">
        <v>0</v>
      </c>
      <c r="P2326" s="11">
        <v>0</v>
      </c>
      <c r="Q2326" s="11">
        <v>9</v>
      </c>
      <c r="R2326" s="11">
        <v>0</v>
      </c>
    </row>
    <row r="2327" spans="1:18" x14ac:dyDescent="0.2">
      <c r="A2327" s="11" t="s">
        <v>476</v>
      </c>
      <c r="B2327" s="11" t="s">
        <v>5238</v>
      </c>
      <c r="C2327" s="11" t="s">
        <v>5239</v>
      </c>
      <c r="D2327" s="11">
        <v>100.246</v>
      </c>
      <c r="E2327" s="11">
        <v>100.339</v>
      </c>
      <c r="F2327" s="11">
        <v>400000000</v>
      </c>
      <c r="G2327" s="11">
        <v>4.2</v>
      </c>
      <c r="H2327" s="11" t="s">
        <v>857</v>
      </c>
      <c r="I2327" s="11" t="s">
        <v>628</v>
      </c>
      <c r="J2327" s="11" t="s">
        <v>649</v>
      </c>
      <c r="K2327" s="11" t="s">
        <v>630</v>
      </c>
      <c r="L2327" s="11" t="s">
        <v>631</v>
      </c>
      <c r="M2327" s="11">
        <v>1.3277560073463299</v>
      </c>
      <c r="N2327" s="11" t="s">
        <v>2912</v>
      </c>
      <c r="O2327" s="11">
        <v>1</v>
      </c>
      <c r="P2327" s="11">
        <v>0</v>
      </c>
      <c r="Q2327" s="11">
        <v>6</v>
      </c>
      <c r="R2327" s="11">
        <v>0</v>
      </c>
    </row>
    <row r="2328" spans="1:18" x14ac:dyDescent="0.2">
      <c r="A2328" s="11" t="s">
        <v>180</v>
      </c>
      <c r="B2328" s="11" t="s">
        <v>992</v>
      </c>
      <c r="C2328" s="11" t="s">
        <v>5240</v>
      </c>
      <c r="D2328" s="11">
        <v>100.751</v>
      </c>
      <c r="E2328" s="11">
        <v>100.786</v>
      </c>
      <c r="F2328" s="11">
        <v>500000000</v>
      </c>
      <c r="G2328" s="11">
        <v>4.3</v>
      </c>
      <c r="H2328" s="11" t="s">
        <v>2250</v>
      </c>
      <c r="I2328" s="11" t="s">
        <v>628</v>
      </c>
      <c r="J2328" s="11" t="s">
        <v>755</v>
      </c>
      <c r="K2328" s="11" t="s">
        <v>630</v>
      </c>
      <c r="L2328" s="11" t="s">
        <v>631</v>
      </c>
      <c r="M2328" s="11">
        <v>1.5658578383672901</v>
      </c>
      <c r="N2328" s="11" t="s">
        <v>2251</v>
      </c>
      <c r="O2328" s="11">
        <v>0</v>
      </c>
      <c r="P2328" s="11">
        <v>0</v>
      </c>
      <c r="Q2328" s="11">
        <v>1</v>
      </c>
      <c r="R2328" s="11">
        <v>0</v>
      </c>
    </row>
    <row r="2329" spans="1:18" x14ac:dyDescent="0.2">
      <c r="A2329" s="11" t="s">
        <v>26</v>
      </c>
      <c r="B2329" s="11" t="s">
        <v>1002</v>
      </c>
      <c r="C2329" s="11" t="s">
        <v>5241</v>
      </c>
      <c r="D2329" s="11">
        <v>117.68</v>
      </c>
      <c r="E2329" s="11">
        <v>117.794</v>
      </c>
      <c r="F2329" s="11">
        <v>1500000000</v>
      </c>
      <c r="G2329" s="11">
        <v>8.5</v>
      </c>
      <c r="H2329" s="11" t="s">
        <v>5242</v>
      </c>
      <c r="I2329" s="11" t="s">
        <v>628</v>
      </c>
      <c r="J2329" s="11" t="s">
        <v>662</v>
      </c>
      <c r="K2329" s="11" t="s">
        <v>630</v>
      </c>
      <c r="L2329" s="11" t="s">
        <v>631</v>
      </c>
      <c r="M2329" s="11">
        <v>4.1190511141512802</v>
      </c>
      <c r="N2329" s="11" t="s">
        <v>5243</v>
      </c>
      <c r="O2329" s="11">
        <v>0</v>
      </c>
      <c r="P2329" s="11">
        <v>0</v>
      </c>
      <c r="Q2329" s="11">
        <v>8</v>
      </c>
      <c r="R2329" s="11">
        <v>0</v>
      </c>
    </row>
    <row r="2330" spans="1:18" x14ac:dyDescent="0.2">
      <c r="A2330" s="11" t="s">
        <v>477</v>
      </c>
      <c r="B2330" s="11" t="s">
        <v>5244</v>
      </c>
      <c r="C2330" s="11" t="s">
        <v>5245</v>
      </c>
      <c r="D2330" s="11">
        <v>100.209</v>
      </c>
      <c r="E2330" s="11">
        <v>100.271</v>
      </c>
      <c r="F2330" s="11">
        <v>750000000</v>
      </c>
      <c r="G2330" s="11">
        <v>3.85</v>
      </c>
      <c r="H2330" s="11" t="s">
        <v>869</v>
      </c>
      <c r="I2330" s="11" t="s">
        <v>628</v>
      </c>
      <c r="J2330" s="11" t="s">
        <v>635</v>
      </c>
      <c r="K2330" s="11" t="s">
        <v>630</v>
      </c>
      <c r="L2330" s="11" t="s">
        <v>631</v>
      </c>
      <c r="M2330" s="11">
        <v>1.4682577362061999</v>
      </c>
      <c r="N2330" s="12">
        <v>40081</v>
      </c>
      <c r="O2330" s="11">
        <v>1</v>
      </c>
      <c r="P2330" s="11">
        <v>0</v>
      </c>
      <c r="Q2330" s="11">
        <v>9</v>
      </c>
      <c r="R2330" s="11">
        <v>0</v>
      </c>
    </row>
    <row r="2331" spans="1:18" x14ac:dyDescent="0.2">
      <c r="A2331" s="11" t="s">
        <v>322</v>
      </c>
      <c r="B2331" s="11" t="s">
        <v>5244</v>
      </c>
      <c r="C2331" s="11" t="s">
        <v>5246</v>
      </c>
      <c r="D2331" s="11">
        <v>104.65600000000001</v>
      </c>
      <c r="E2331" s="11">
        <v>104.90600000000001</v>
      </c>
      <c r="F2331" s="11">
        <v>250783000</v>
      </c>
      <c r="G2331" s="11">
        <v>6.4</v>
      </c>
      <c r="H2331" s="11" t="s">
        <v>5247</v>
      </c>
      <c r="I2331" s="11" t="s">
        <v>628</v>
      </c>
      <c r="J2331" s="11" t="s">
        <v>635</v>
      </c>
      <c r="K2331" s="11" t="s">
        <v>630</v>
      </c>
      <c r="L2331" s="11" t="s">
        <v>631</v>
      </c>
      <c r="M2331" s="11">
        <v>1.8974547705550699</v>
      </c>
      <c r="N2331" s="11" t="s">
        <v>5248</v>
      </c>
      <c r="O2331" s="11">
        <v>0</v>
      </c>
      <c r="P2331" s="11">
        <v>0</v>
      </c>
      <c r="Q2331" s="11">
        <v>6</v>
      </c>
      <c r="R2331" s="11">
        <v>0</v>
      </c>
    </row>
    <row r="2332" spans="1:18" x14ac:dyDescent="0.2">
      <c r="A2332" s="11" t="s">
        <v>322</v>
      </c>
      <c r="B2332" s="11" t="s">
        <v>5244</v>
      </c>
      <c r="C2332" s="11" t="s">
        <v>5249</v>
      </c>
      <c r="D2332" s="11">
        <v>105.29600000000001</v>
      </c>
      <c r="E2332" s="11">
        <v>105.422</v>
      </c>
      <c r="F2332" s="11">
        <v>308192000</v>
      </c>
      <c r="G2332" s="11">
        <v>5.95</v>
      </c>
      <c r="H2332" s="11" t="s">
        <v>3780</v>
      </c>
      <c r="I2332" s="11" t="s">
        <v>628</v>
      </c>
      <c r="J2332" s="11" t="s">
        <v>635</v>
      </c>
      <c r="K2332" s="11" t="s">
        <v>630</v>
      </c>
      <c r="L2332" s="11" t="s">
        <v>631</v>
      </c>
      <c r="M2332" s="11">
        <v>2.53455206103754</v>
      </c>
      <c r="N2332" s="11" t="s">
        <v>5250</v>
      </c>
      <c r="O2332" s="11">
        <v>0</v>
      </c>
      <c r="P2332" s="11">
        <v>0</v>
      </c>
      <c r="Q2332" s="11">
        <v>6</v>
      </c>
      <c r="R2332" s="11">
        <v>0</v>
      </c>
    </row>
    <row r="2333" spans="1:18" x14ac:dyDescent="0.2">
      <c r="A2333" s="11" t="s">
        <v>553</v>
      </c>
      <c r="B2333" s="11" t="s">
        <v>5251</v>
      </c>
      <c r="C2333" s="11" t="s">
        <v>5252</v>
      </c>
      <c r="D2333" s="11">
        <v>101.622</v>
      </c>
      <c r="E2333" s="11">
        <v>101.622</v>
      </c>
      <c r="F2333" s="11">
        <v>575000000</v>
      </c>
      <c r="G2333" s="11">
        <v>1.75</v>
      </c>
      <c r="H2333" s="11" t="s">
        <v>3345</v>
      </c>
      <c r="I2333" s="11" t="s">
        <v>628</v>
      </c>
      <c r="J2333" s="11" t="s">
        <v>614</v>
      </c>
      <c r="K2333" s="11" t="s">
        <v>832</v>
      </c>
      <c r="L2333" s="11" t="s">
        <v>631</v>
      </c>
      <c r="M2333" s="11">
        <v>2.1491362108763599</v>
      </c>
      <c r="N2333" s="12">
        <v>38619</v>
      </c>
      <c r="O2333" s="11">
        <v>0</v>
      </c>
      <c r="P2333" s="11">
        <v>0</v>
      </c>
      <c r="Q2333" s="11">
        <v>2</v>
      </c>
      <c r="R2333" s="11">
        <v>0</v>
      </c>
    </row>
    <row r="2334" spans="1:18" x14ac:dyDescent="0.2">
      <c r="A2334" s="11" t="s">
        <v>398</v>
      </c>
      <c r="B2334" s="11" t="s">
        <v>1011</v>
      </c>
      <c r="C2334" s="11" t="s">
        <v>5253</v>
      </c>
      <c r="D2334" s="11">
        <v>111.29300000000001</v>
      </c>
      <c r="E2334" s="11">
        <v>111.651</v>
      </c>
      <c r="F2334" s="11">
        <v>600000000</v>
      </c>
      <c r="G2334" s="11">
        <v>6.5</v>
      </c>
      <c r="H2334" s="11" t="s">
        <v>5036</v>
      </c>
      <c r="I2334" s="11" t="s">
        <v>628</v>
      </c>
      <c r="J2334" s="11" t="s">
        <v>629</v>
      </c>
      <c r="K2334" s="11" t="s">
        <v>630</v>
      </c>
      <c r="L2334" s="11" t="s">
        <v>631</v>
      </c>
      <c r="M2334" s="11">
        <v>5.5902989372149197</v>
      </c>
      <c r="N2334" s="12">
        <v>41184</v>
      </c>
      <c r="O2334" s="11">
        <v>0</v>
      </c>
      <c r="P2334" s="11">
        <v>0</v>
      </c>
      <c r="Q2334" s="11">
        <v>3</v>
      </c>
      <c r="R2334" s="11">
        <v>0</v>
      </c>
    </row>
    <row r="2335" spans="1:18" x14ac:dyDescent="0.2">
      <c r="A2335" s="11" t="s">
        <v>527</v>
      </c>
      <c r="B2335" s="11" t="s">
        <v>5254</v>
      </c>
      <c r="C2335" s="11" t="s">
        <v>5255</v>
      </c>
      <c r="D2335" s="11">
        <v>101.255</v>
      </c>
      <c r="E2335" s="11">
        <v>101.343</v>
      </c>
      <c r="F2335" s="11">
        <v>1000000000</v>
      </c>
      <c r="G2335" s="11">
        <v>4.9000000000000004</v>
      </c>
      <c r="H2335" s="11" t="s">
        <v>781</v>
      </c>
      <c r="I2335" s="11" t="s">
        <v>628</v>
      </c>
      <c r="J2335" s="11" t="s">
        <v>649</v>
      </c>
      <c r="K2335" s="11" t="s">
        <v>630</v>
      </c>
      <c r="L2335" s="11" t="s">
        <v>631</v>
      </c>
      <c r="M2335" s="11">
        <v>1.90936326270872</v>
      </c>
      <c r="N2335" s="11" t="s">
        <v>3039</v>
      </c>
      <c r="O2335" s="11">
        <v>0</v>
      </c>
      <c r="P2335" s="11">
        <v>0</v>
      </c>
      <c r="Q2335" s="11">
        <v>5</v>
      </c>
      <c r="R2335" s="11">
        <v>0</v>
      </c>
    </row>
    <row r="2336" spans="1:18" x14ac:dyDescent="0.2">
      <c r="A2336" s="11" t="s">
        <v>383</v>
      </c>
      <c r="B2336" s="11" t="s">
        <v>4599</v>
      </c>
      <c r="C2336" s="11" t="s">
        <v>5256</v>
      </c>
      <c r="D2336" s="11">
        <v>112.26900000000001</v>
      </c>
      <c r="E2336" s="11">
        <v>112.42700000000001</v>
      </c>
      <c r="F2336" s="11">
        <v>400000000</v>
      </c>
      <c r="G2336" s="11">
        <v>6.75</v>
      </c>
      <c r="H2336" s="11" t="s">
        <v>5257</v>
      </c>
      <c r="I2336" s="11" t="s">
        <v>628</v>
      </c>
      <c r="J2336" s="11" t="s">
        <v>635</v>
      </c>
      <c r="K2336" s="11" t="s">
        <v>630</v>
      </c>
      <c r="L2336" s="11" t="s">
        <v>631</v>
      </c>
      <c r="M2336" s="11">
        <v>4.9148110203885196</v>
      </c>
      <c r="N2336" s="12">
        <v>37470</v>
      </c>
      <c r="O2336" s="11">
        <v>0</v>
      </c>
      <c r="P2336" s="11">
        <v>0</v>
      </c>
      <c r="Q2336" s="11">
        <v>9</v>
      </c>
      <c r="R2336" s="11">
        <v>0</v>
      </c>
    </row>
    <row r="2337" spans="1:18" x14ac:dyDescent="0.2">
      <c r="A2337" s="11" t="s">
        <v>437</v>
      </c>
      <c r="B2337" s="11" t="s">
        <v>5258</v>
      </c>
      <c r="C2337" s="11" t="s">
        <v>5259</v>
      </c>
      <c r="D2337" s="11">
        <v>100.04</v>
      </c>
      <c r="E2337" s="11">
        <v>100.057</v>
      </c>
      <c r="F2337" s="11">
        <v>700000000</v>
      </c>
      <c r="G2337" s="11">
        <v>4.2</v>
      </c>
      <c r="H2337" s="11" t="s">
        <v>2377</v>
      </c>
      <c r="I2337" s="11" t="s">
        <v>628</v>
      </c>
      <c r="J2337" s="11" t="s">
        <v>645</v>
      </c>
      <c r="K2337" s="11" t="s">
        <v>630</v>
      </c>
      <c r="L2337" s="11" t="s">
        <v>631</v>
      </c>
      <c r="M2337" s="11">
        <v>0.38333333387929203</v>
      </c>
      <c r="N2337" s="11" t="s">
        <v>3299</v>
      </c>
      <c r="O2337" s="11">
        <v>0</v>
      </c>
      <c r="P2337" s="11">
        <v>0</v>
      </c>
      <c r="Q2337" s="11">
        <v>4</v>
      </c>
      <c r="R2337" s="11">
        <v>0</v>
      </c>
    </row>
    <row r="2338" spans="1:18" x14ac:dyDescent="0.2">
      <c r="A2338" s="11" t="s">
        <v>459</v>
      </c>
      <c r="B2338" s="11" t="s">
        <v>1025</v>
      </c>
      <c r="C2338" s="11" t="s">
        <v>5260</v>
      </c>
      <c r="D2338" s="11">
        <v>99.933000000000007</v>
      </c>
      <c r="E2338" s="11">
        <v>99.977999999999994</v>
      </c>
      <c r="F2338" s="11">
        <v>300000000</v>
      </c>
      <c r="G2338" s="11">
        <v>4.375</v>
      </c>
      <c r="H2338" s="11" t="s">
        <v>5261</v>
      </c>
      <c r="I2338" s="11" t="s">
        <v>628</v>
      </c>
      <c r="J2338" s="11" t="s">
        <v>649</v>
      </c>
      <c r="K2338" s="11" t="s">
        <v>630</v>
      </c>
      <c r="L2338" s="11" t="s">
        <v>631</v>
      </c>
      <c r="M2338" s="11">
        <v>2.4411618821115701</v>
      </c>
      <c r="N2338" s="11" t="s">
        <v>5262</v>
      </c>
      <c r="O2338" s="11">
        <v>1</v>
      </c>
      <c r="P2338" s="11">
        <v>0</v>
      </c>
      <c r="Q2338" s="11">
        <v>3</v>
      </c>
      <c r="R2338" s="11">
        <v>0</v>
      </c>
    </row>
    <row r="2339" spans="1:18" x14ac:dyDescent="0.2">
      <c r="A2339" s="11" t="s">
        <v>459</v>
      </c>
      <c r="B2339" s="11" t="s">
        <v>1025</v>
      </c>
      <c r="C2339" s="11" t="s">
        <v>1026</v>
      </c>
      <c r="D2339" s="11">
        <v>101.607</v>
      </c>
      <c r="E2339" s="11">
        <v>101.649</v>
      </c>
      <c r="F2339" s="11">
        <v>400000000</v>
      </c>
      <c r="G2339" s="11">
        <v>5.5</v>
      </c>
      <c r="H2339" s="11" t="s">
        <v>1027</v>
      </c>
      <c r="I2339" s="11" t="s">
        <v>628</v>
      </c>
      <c r="J2339" s="11" t="s">
        <v>649</v>
      </c>
      <c r="K2339" s="11" t="s">
        <v>630</v>
      </c>
      <c r="L2339" s="11" t="s">
        <v>631</v>
      </c>
      <c r="M2339" s="11">
        <v>1.35225954175398</v>
      </c>
      <c r="N2339" s="11" t="s">
        <v>5263</v>
      </c>
      <c r="O2339" s="11">
        <v>0</v>
      </c>
      <c r="P2339" s="11">
        <v>1</v>
      </c>
      <c r="Q2339" s="11">
        <v>7</v>
      </c>
      <c r="R2339" s="11">
        <v>1</v>
      </c>
    </row>
    <row r="2340" spans="1:18" x14ac:dyDescent="0.2">
      <c r="A2340" s="11" t="s">
        <v>459</v>
      </c>
      <c r="B2340" s="11" t="s">
        <v>1025</v>
      </c>
      <c r="C2340" s="11" t="s">
        <v>5264</v>
      </c>
      <c r="D2340" s="11">
        <v>101.41</v>
      </c>
      <c r="E2340" s="11">
        <v>101.43899999999999</v>
      </c>
      <c r="F2340" s="11">
        <v>300000000</v>
      </c>
      <c r="G2340" s="11">
        <v>5.875</v>
      </c>
      <c r="H2340" s="11" t="s">
        <v>3693</v>
      </c>
      <c r="I2340" s="11" t="s">
        <v>628</v>
      </c>
      <c r="J2340" s="11" t="s">
        <v>649</v>
      </c>
      <c r="K2340" s="11" t="s">
        <v>630</v>
      </c>
      <c r="L2340" s="11" t="s">
        <v>631</v>
      </c>
      <c r="M2340" s="11">
        <v>0.86640086934042804</v>
      </c>
      <c r="N2340" s="11" t="s">
        <v>1939</v>
      </c>
      <c r="O2340" s="11">
        <v>0</v>
      </c>
      <c r="P2340" s="11">
        <v>0</v>
      </c>
      <c r="Q2340" s="11">
        <v>1</v>
      </c>
      <c r="R2340" s="11">
        <v>0</v>
      </c>
    </row>
    <row r="2341" spans="1:18" x14ac:dyDescent="0.2">
      <c r="A2341" s="11" t="s">
        <v>459</v>
      </c>
      <c r="B2341" s="11" t="s">
        <v>1025</v>
      </c>
      <c r="C2341" s="11" t="s">
        <v>5265</v>
      </c>
      <c r="D2341" s="11">
        <v>104.35899999999999</v>
      </c>
      <c r="E2341" s="11">
        <v>104.429</v>
      </c>
      <c r="F2341" s="11">
        <v>300000000</v>
      </c>
      <c r="G2341" s="11">
        <v>6</v>
      </c>
      <c r="H2341" s="11" t="s">
        <v>5266</v>
      </c>
      <c r="I2341" s="11" t="s">
        <v>628</v>
      </c>
      <c r="J2341" s="11" t="s">
        <v>649</v>
      </c>
      <c r="K2341" s="11" t="s">
        <v>630</v>
      </c>
      <c r="L2341" s="11" t="s">
        <v>631</v>
      </c>
      <c r="M2341" s="11">
        <v>2.6759135173419102</v>
      </c>
      <c r="N2341" s="11" t="s">
        <v>1939</v>
      </c>
      <c r="O2341" s="11">
        <v>0</v>
      </c>
      <c r="P2341" s="11">
        <v>0</v>
      </c>
      <c r="Q2341" s="11">
        <v>9</v>
      </c>
      <c r="R2341" s="11">
        <v>0</v>
      </c>
    </row>
    <row r="2342" spans="1:18" x14ac:dyDescent="0.2">
      <c r="A2342" s="11" t="s">
        <v>459</v>
      </c>
      <c r="B2342" s="11" t="s">
        <v>1025</v>
      </c>
      <c r="C2342" s="11" t="s">
        <v>5267</v>
      </c>
      <c r="D2342" s="11">
        <v>100.99299999999999</v>
      </c>
      <c r="E2342" s="11">
        <v>101.008</v>
      </c>
      <c r="F2342" s="11">
        <v>400000000</v>
      </c>
      <c r="G2342" s="11">
        <v>6.875</v>
      </c>
      <c r="H2342" s="11" t="s">
        <v>5268</v>
      </c>
      <c r="I2342" s="11" t="s">
        <v>628</v>
      </c>
      <c r="J2342" s="11" t="s">
        <v>649</v>
      </c>
      <c r="K2342" s="11" t="s">
        <v>630</v>
      </c>
      <c r="L2342" s="11" t="s">
        <v>631</v>
      </c>
      <c r="M2342" s="11">
        <v>0.38055555608886299</v>
      </c>
      <c r="N2342" s="11" t="s">
        <v>5269</v>
      </c>
      <c r="O2342" s="11">
        <v>0</v>
      </c>
      <c r="P2342" s="11">
        <v>0</v>
      </c>
      <c r="Q2342" s="11">
        <v>3</v>
      </c>
      <c r="R2342" s="11">
        <v>0</v>
      </c>
    </row>
    <row r="2343" spans="1:18" x14ac:dyDescent="0.2">
      <c r="A2343" s="11" t="s">
        <v>39</v>
      </c>
      <c r="B2343" s="11" t="s">
        <v>5270</v>
      </c>
      <c r="C2343" s="11" t="s">
        <v>5271</v>
      </c>
      <c r="D2343" s="11">
        <v>99.751999999999995</v>
      </c>
      <c r="E2343" s="11">
        <v>99.801000000000002</v>
      </c>
      <c r="F2343" s="11">
        <v>1000000000</v>
      </c>
      <c r="G2343" s="11">
        <v>3.677</v>
      </c>
      <c r="H2343" s="11" t="s">
        <v>5272</v>
      </c>
      <c r="I2343" s="11" t="s">
        <v>628</v>
      </c>
      <c r="J2343" s="11" t="s">
        <v>629</v>
      </c>
      <c r="K2343" s="11" t="s">
        <v>630</v>
      </c>
      <c r="L2343" s="11" t="s">
        <v>631</v>
      </c>
      <c r="M2343" s="11">
        <v>0.95207536047848895</v>
      </c>
      <c r="N2343" s="11" t="s">
        <v>5273</v>
      </c>
      <c r="O2343" s="11">
        <v>0</v>
      </c>
      <c r="P2343" s="11">
        <v>0</v>
      </c>
      <c r="Q2343" s="11">
        <v>2</v>
      </c>
      <c r="R2343" s="11">
        <v>0</v>
      </c>
    </row>
    <row r="2344" spans="1:18" x14ac:dyDescent="0.2">
      <c r="A2344" s="11" t="s">
        <v>39</v>
      </c>
      <c r="B2344" s="11" t="s">
        <v>5270</v>
      </c>
      <c r="C2344" s="11" t="s">
        <v>5274</v>
      </c>
      <c r="D2344" s="11">
        <v>99.128</v>
      </c>
      <c r="E2344" s="11">
        <v>99.168999999999997</v>
      </c>
      <c r="F2344" s="11">
        <v>1000000000</v>
      </c>
      <c r="G2344" s="11">
        <v>3.2869999999999999</v>
      </c>
      <c r="H2344" s="11" t="s">
        <v>3434</v>
      </c>
      <c r="I2344" s="11" t="s">
        <v>628</v>
      </c>
      <c r="J2344" s="11" t="s">
        <v>629</v>
      </c>
      <c r="K2344" s="11" t="s">
        <v>630</v>
      </c>
      <c r="L2344" s="11" t="s">
        <v>631</v>
      </c>
      <c r="M2344" s="11">
        <v>1.3618685581377601</v>
      </c>
      <c r="N2344" s="11" t="s">
        <v>3435</v>
      </c>
      <c r="O2344" s="11">
        <v>0</v>
      </c>
      <c r="P2344" s="11">
        <v>0</v>
      </c>
      <c r="Q2344" s="11">
        <v>8</v>
      </c>
      <c r="R2344" s="11">
        <v>0</v>
      </c>
    </row>
    <row r="2345" spans="1:18" x14ac:dyDescent="0.2">
      <c r="A2345" s="11" t="s">
        <v>39</v>
      </c>
      <c r="B2345" s="11" t="s">
        <v>5270</v>
      </c>
      <c r="C2345" s="11" t="s">
        <v>5275</v>
      </c>
      <c r="D2345" s="11">
        <v>99.864000000000004</v>
      </c>
      <c r="E2345" s="11">
        <v>99.903000000000006</v>
      </c>
      <c r="F2345" s="11">
        <v>1300000000</v>
      </c>
      <c r="G2345" s="11">
        <v>3.9609999999999999</v>
      </c>
      <c r="H2345" s="11" t="s">
        <v>5276</v>
      </c>
      <c r="I2345" s="11" t="s">
        <v>628</v>
      </c>
      <c r="J2345" s="11" t="s">
        <v>629</v>
      </c>
      <c r="K2345" s="11" t="s">
        <v>630</v>
      </c>
      <c r="L2345" s="11" t="s">
        <v>631</v>
      </c>
      <c r="M2345" s="11">
        <v>1.93134634878082</v>
      </c>
      <c r="N2345" s="12">
        <v>37670</v>
      </c>
      <c r="O2345" s="11">
        <v>0</v>
      </c>
      <c r="P2345" s="11">
        <v>0</v>
      </c>
      <c r="Q2345" s="11">
        <v>4</v>
      </c>
      <c r="R2345" s="11">
        <v>0</v>
      </c>
    </row>
    <row r="2346" spans="1:18" x14ac:dyDescent="0.2">
      <c r="A2346" s="11" t="s">
        <v>39</v>
      </c>
      <c r="B2346" s="11" t="s">
        <v>5270</v>
      </c>
      <c r="C2346" s="11" t="s">
        <v>5277</v>
      </c>
      <c r="D2346" s="11">
        <v>100.08</v>
      </c>
      <c r="E2346" s="11">
        <v>100.146</v>
      </c>
      <c r="F2346" s="11">
        <v>1000000000</v>
      </c>
      <c r="G2346" s="11">
        <v>4.05</v>
      </c>
      <c r="H2346" s="11" t="s">
        <v>2817</v>
      </c>
      <c r="I2346" s="11" t="s">
        <v>628</v>
      </c>
      <c r="J2346" s="11" t="s">
        <v>629</v>
      </c>
      <c r="K2346" s="11" t="s">
        <v>630</v>
      </c>
      <c r="L2346" s="11" t="s">
        <v>631</v>
      </c>
      <c r="M2346" s="11">
        <v>2.36905931057583</v>
      </c>
      <c r="N2346" s="12">
        <v>40135</v>
      </c>
      <c r="O2346" s="11">
        <v>0</v>
      </c>
      <c r="P2346" s="11">
        <v>0</v>
      </c>
      <c r="Q2346" s="11">
        <v>8</v>
      </c>
      <c r="R2346" s="11">
        <v>0</v>
      </c>
    </row>
    <row r="2347" spans="1:18" x14ac:dyDescent="0.2">
      <c r="A2347" s="11" t="s">
        <v>39</v>
      </c>
      <c r="B2347" s="11" t="s">
        <v>5270</v>
      </c>
      <c r="C2347" s="11" t="s">
        <v>5278</v>
      </c>
      <c r="D2347" s="11">
        <v>99.025999999999996</v>
      </c>
      <c r="E2347" s="11">
        <v>99.085999999999999</v>
      </c>
      <c r="F2347" s="11">
        <v>1500000000</v>
      </c>
      <c r="G2347" s="11">
        <v>3.7410000000000001</v>
      </c>
      <c r="H2347" s="11" t="s">
        <v>2883</v>
      </c>
      <c r="I2347" s="11" t="s">
        <v>628</v>
      </c>
      <c r="J2347" s="11" t="s">
        <v>629</v>
      </c>
      <c r="K2347" s="11" t="s">
        <v>630</v>
      </c>
      <c r="L2347" s="11" t="s">
        <v>631</v>
      </c>
      <c r="M2347" s="11">
        <v>2.8145730832403699</v>
      </c>
      <c r="N2347" s="12">
        <v>37821</v>
      </c>
      <c r="O2347" s="11">
        <v>0</v>
      </c>
      <c r="P2347" s="11">
        <v>0</v>
      </c>
      <c r="Q2347" s="11">
        <v>6</v>
      </c>
      <c r="R2347" s="11">
        <v>0</v>
      </c>
    </row>
    <row r="2348" spans="1:18" x14ac:dyDescent="0.2">
      <c r="A2348" s="11" t="s">
        <v>39</v>
      </c>
      <c r="B2348" s="11" t="s">
        <v>5270</v>
      </c>
      <c r="C2348" s="11" t="s">
        <v>5279</v>
      </c>
      <c r="D2348" s="11">
        <v>96.8</v>
      </c>
      <c r="E2348" s="11">
        <v>96.88</v>
      </c>
      <c r="F2348" s="11">
        <v>1750000000</v>
      </c>
      <c r="G2348" s="11">
        <v>3.1949999999999998</v>
      </c>
      <c r="H2348" s="11" t="s">
        <v>3063</v>
      </c>
      <c r="I2348" s="11" t="s">
        <v>628</v>
      </c>
      <c r="J2348" s="11" t="s">
        <v>629</v>
      </c>
      <c r="K2348" s="11" t="s">
        <v>630</v>
      </c>
      <c r="L2348" s="11" t="s">
        <v>631</v>
      </c>
      <c r="M2348" s="11">
        <v>3.2025892602762598</v>
      </c>
      <c r="N2348" s="11" t="s">
        <v>3064</v>
      </c>
      <c r="O2348" s="11">
        <v>0</v>
      </c>
      <c r="P2348" s="11">
        <v>0</v>
      </c>
      <c r="Q2348" s="11">
        <v>8</v>
      </c>
      <c r="R2348" s="11">
        <v>0</v>
      </c>
    </row>
    <row r="2349" spans="1:18" x14ac:dyDescent="0.2">
      <c r="A2349" s="11" t="s">
        <v>39</v>
      </c>
      <c r="B2349" s="11" t="s">
        <v>5270</v>
      </c>
      <c r="C2349" s="11" t="s">
        <v>5280</v>
      </c>
      <c r="D2349" s="11">
        <v>93.774000000000001</v>
      </c>
      <c r="E2349" s="11">
        <v>93.808000000000007</v>
      </c>
      <c r="F2349" s="11">
        <v>1150000000</v>
      </c>
      <c r="G2349" s="11">
        <v>2.5590000000000002</v>
      </c>
      <c r="H2349" s="11" t="s">
        <v>3481</v>
      </c>
      <c r="I2349" s="11" t="s">
        <v>628</v>
      </c>
      <c r="J2349" s="11" t="s">
        <v>629</v>
      </c>
      <c r="K2349" s="11" t="s">
        <v>630</v>
      </c>
      <c r="L2349" s="11" t="s">
        <v>631</v>
      </c>
      <c r="M2349" s="11">
        <v>3.7900188937192598</v>
      </c>
      <c r="N2349" s="11" t="s">
        <v>3482</v>
      </c>
      <c r="O2349" s="11">
        <v>0</v>
      </c>
      <c r="P2349" s="11">
        <v>0</v>
      </c>
      <c r="Q2349" s="11">
        <v>4</v>
      </c>
      <c r="R2349" s="11">
        <v>0</v>
      </c>
    </row>
    <row r="2350" spans="1:18" x14ac:dyDescent="0.2">
      <c r="A2350" s="11" t="s">
        <v>39</v>
      </c>
      <c r="B2350" s="11" t="s">
        <v>5270</v>
      </c>
      <c r="C2350" s="11" t="s">
        <v>5281</v>
      </c>
      <c r="D2350" s="11">
        <v>91.04</v>
      </c>
      <c r="E2350" s="11">
        <v>91.093999999999994</v>
      </c>
      <c r="F2350" s="11">
        <v>1250000000</v>
      </c>
      <c r="G2350" s="11">
        <v>2.048</v>
      </c>
      <c r="H2350" s="11" t="s">
        <v>1564</v>
      </c>
      <c r="I2350" s="11" t="s">
        <v>628</v>
      </c>
      <c r="J2350" s="11" t="s">
        <v>629</v>
      </c>
      <c r="K2350" s="11" t="s">
        <v>630</v>
      </c>
      <c r="L2350" s="11" t="s">
        <v>631</v>
      </c>
      <c r="M2350" s="11">
        <v>4.1747398236835203</v>
      </c>
      <c r="N2350" s="11" t="s">
        <v>5282</v>
      </c>
      <c r="O2350" s="11">
        <v>0</v>
      </c>
      <c r="P2350" s="11">
        <v>0</v>
      </c>
      <c r="Q2350" s="11">
        <v>4</v>
      </c>
      <c r="R2350" s="11">
        <v>0</v>
      </c>
    </row>
    <row r="2351" spans="1:18" x14ac:dyDescent="0.2">
      <c r="A2351" s="11" t="s">
        <v>39</v>
      </c>
      <c r="B2351" s="11" t="s">
        <v>5270</v>
      </c>
      <c r="C2351" s="11" t="s">
        <v>5283</v>
      </c>
      <c r="D2351" s="11">
        <v>99.38</v>
      </c>
      <c r="E2351" s="11">
        <v>99.44</v>
      </c>
      <c r="F2351" s="11">
        <v>1000000000</v>
      </c>
      <c r="G2351" s="11">
        <v>2.7570000000000001</v>
      </c>
      <c r="H2351" s="11" t="s">
        <v>5284</v>
      </c>
      <c r="I2351" s="11" t="s">
        <v>628</v>
      </c>
      <c r="J2351" s="11" t="s">
        <v>629</v>
      </c>
      <c r="K2351" s="11" t="s">
        <v>630</v>
      </c>
      <c r="L2351" s="11" t="s">
        <v>631</v>
      </c>
      <c r="M2351" s="11">
        <v>0.51260934267958302</v>
      </c>
      <c r="N2351" s="11" t="s">
        <v>5285</v>
      </c>
      <c r="O2351" s="11">
        <v>0</v>
      </c>
      <c r="P2351" s="11">
        <v>0</v>
      </c>
      <c r="Q2351" s="11">
        <v>8</v>
      </c>
      <c r="R2351" s="11">
        <v>0</v>
      </c>
    </row>
    <row r="2352" spans="1:18" x14ac:dyDescent="0.2">
      <c r="A2352" s="11" t="s">
        <v>42</v>
      </c>
      <c r="B2352" s="11" t="s">
        <v>1028</v>
      </c>
      <c r="C2352" s="11" t="s">
        <v>5286</v>
      </c>
      <c r="D2352" s="11">
        <v>99.710999999999999</v>
      </c>
      <c r="E2352" s="11">
        <v>99.763000000000005</v>
      </c>
      <c r="F2352" s="11">
        <v>500000000</v>
      </c>
      <c r="G2352" s="11">
        <v>3.6629999999999998</v>
      </c>
      <c r="H2352" s="11" t="s">
        <v>3478</v>
      </c>
      <c r="I2352" s="11" t="s">
        <v>628</v>
      </c>
      <c r="J2352" s="11" t="s">
        <v>662</v>
      </c>
      <c r="K2352" s="11" t="s">
        <v>630</v>
      </c>
      <c r="L2352" s="11" t="s">
        <v>631</v>
      </c>
      <c r="M2352" s="11">
        <v>0.96877420503160905</v>
      </c>
      <c r="N2352" s="11" t="s">
        <v>3479</v>
      </c>
      <c r="O2352" s="11">
        <v>0</v>
      </c>
      <c r="P2352" s="11">
        <v>0</v>
      </c>
      <c r="Q2352" s="11">
        <v>1</v>
      </c>
      <c r="R2352" s="11">
        <v>0</v>
      </c>
    </row>
    <row r="2353" spans="1:18" x14ac:dyDescent="0.2">
      <c r="A2353" s="11" t="s">
        <v>42</v>
      </c>
      <c r="B2353" s="11" t="s">
        <v>1028</v>
      </c>
      <c r="C2353" s="11" t="s">
        <v>5287</v>
      </c>
      <c r="D2353" s="11">
        <v>98.817999999999998</v>
      </c>
      <c r="E2353" s="11">
        <v>98.852000000000004</v>
      </c>
      <c r="F2353" s="11">
        <v>1100000000</v>
      </c>
      <c r="G2353" s="11">
        <v>3.17</v>
      </c>
      <c r="H2353" s="11" t="s">
        <v>1511</v>
      </c>
      <c r="I2353" s="11" t="s">
        <v>628</v>
      </c>
      <c r="J2353" s="11" t="s">
        <v>662</v>
      </c>
      <c r="K2353" s="11" t="s">
        <v>630</v>
      </c>
      <c r="L2353" s="11" t="s">
        <v>631</v>
      </c>
      <c r="M2353" s="11">
        <v>1.4671603297135101</v>
      </c>
      <c r="N2353" s="12">
        <v>40134</v>
      </c>
      <c r="O2353" s="11">
        <v>0</v>
      </c>
      <c r="P2353" s="11">
        <v>0</v>
      </c>
      <c r="Q2353" s="11">
        <v>8</v>
      </c>
      <c r="R2353" s="11">
        <v>0</v>
      </c>
    </row>
    <row r="2354" spans="1:18" x14ac:dyDescent="0.2">
      <c r="A2354" s="11" t="s">
        <v>42</v>
      </c>
      <c r="B2354" s="11" t="s">
        <v>1028</v>
      </c>
      <c r="C2354" s="11" t="s">
        <v>5288</v>
      </c>
      <c r="D2354" s="11">
        <v>100.032</v>
      </c>
      <c r="E2354" s="11">
        <v>100.083</v>
      </c>
      <c r="F2354" s="11">
        <v>1300000000</v>
      </c>
      <c r="G2354" s="11">
        <v>4.0179999999999998</v>
      </c>
      <c r="H2354" s="11" t="s">
        <v>4751</v>
      </c>
      <c r="I2354" s="11" t="s">
        <v>628</v>
      </c>
      <c r="J2354" s="11" t="s">
        <v>662</v>
      </c>
      <c r="K2354" s="11" t="s">
        <v>630</v>
      </c>
      <c r="L2354" s="11" t="s">
        <v>631</v>
      </c>
      <c r="M2354" s="11">
        <v>1.9389389562961801</v>
      </c>
      <c r="N2354" s="12">
        <v>37759</v>
      </c>
      <c r="O2354" s="11">
        <v>0</v>
      </c>
      <c r="P2354" s="11">
        <v>0</v>
      </c>
      <c r="Q2354" s="11">
        <v>2</v>
      </c>
      <c r="R2354" s="11">
        <v>0</v>
      </c>
    </row>
    <row r="2355" spans="1:18" x14ac:dyDescent="0.2">
      <c r="A2355" s="11" t="s">
        <v>42</v>
      </c>
      <c r="B2355" s="11" t="s">
        <v>1028</v>
      </c>
      <c r="C2355" s="11" t="s">
        <v>5289</v>
      </c>
      <c r="D2355" s="11">
        <v>89.763999999999996</v>
      </c>
      <c r="E2355" s="11">
        <v>89.850999999999999</v>
      </c>
      <c r="F2355" s="11">
        <v>1000000000</v>
      </c>
      <c r="G2355" s="11">
        <v>2.5640000000000001</v>
      </c>
      <c r="H2355" s="11" t="s">
        <v>5290</v>
      </c>
      <c r="I2355" s="11" t="s">
        <v>628</v>
      </c>
      <c r="J2355" s="11" t="s">
        <v>629</v>
      </c>
      <c r="K2355" s="11" t="s">
        <v>630</v>
      </c>
      <c r="L2355" s="11" t="s">
        <v>631</v>
      </c>
      <c r="M2355" s="11">
        <v>5.0889400801145701</v>
      </c>
      <c r="N2355" s="11" t="s">
        <v>5075</v>
      </c>
      <c r="O2355" s="11">
        <v>0</v>
      </c>
      <c r="P2355" s="11">
        <v>0</v>
      </c>
      <c r="Q2355" s="11">
        <v>4</v>
      </c>
      <c r="R2355" s="11">
        <v>0</v>
      </c>
    </row>
    <row r="2356" spans="1:18" x14ac:dyDescent="0.2">
      <c r="A2356" s="11" t="s">
        <v>42</v>
      </c>
      <c r="B2356" s="11" t="s">
        <v>1028</v>
      </c>
      <c r="C2356" s="11" t="s">
        <v>5291</v>
      </c>
      <c r="D2356" s="11">
        <v>99.451999999999998</v>
      </c>
      <c r="E2356" s="11">
        <v>99.495000000000005</v>
      </c>
      <c r="F2356" s="11">
        <v>1000000000</v>
      </c>
      <c r="G2356" s="11">
        <v>2.839</v>
      </c>
      <c r="H2356" s="11" t="s">
        <v>5284</v>
      </c>
      <c r="I2356" s="11" t="s">
        <v>628</v>
      </c>
      <c r="J2356" s="11" t="s">
        <v>662</v>
      </c>
      <c r="K2356" s="11" t="s">
        <v>630</v>
      </c>
      <c r="L2356" s="11" t="s">
        <v>631</v>
      </c>
      <c r="M2356" s="11">
        <v>0.51241260280087397</v>
      </c>
      <c r="N2356" s="11" t="s">
        <v>5285</v>
      </c>
      <c r="O2356" s="11">
        <v>0</v>
      </c>
      <c r="P2356" s="11">
        <v>0</v>
      </c>
      <c r="Q2356" s="11">
        <v>2</v>
      </c>
      <c r="R2356" s="11">
        <v>0</v>
      </c>
    </row>
    <row r="2357" spans="1:18" x14ac:dyDescent="0.2">
      <c r="A2357" s="11" t="s">
        <v>375</v>
      </c>
      <c r="B2357" s="11" t="s">
        <v>5292</v>
      </c>
      <c r="C2357" s="11" t="s">
        <v>5293</v>
      </c>
      <c r="D2357" s="11">
        <v>110.01900000000001</v>
      </c>
      <c r="E2357" s="11">
        <v>110.238</v>
      </c>
      <c r="F2357" s="11">
        <v>252451000</v>
      </c>
      <c r="G2357" s="11">
        <v>6.5</v>
      </c>
      <c r="H2357" s="11" t="s">
        <v>1106</v>
      </c>
      <c r="I2357" s="11" t="s">
        <v>628</v>
      </c>
      <c r="J2357" s="11" t="s">
        <v>649</v>
      </c>
      <c r="K2357" s="11" t="s">
        <v>630</v>
      </c>
      <c r="L2357" s="11" t="s">
        <v>631</v>
      </c>
      <c r="M2357" s="11">
        <v>4.7709634966644101</v>
      </c>
      <c r="N2357" s="12">
        <v>40575</v>
      </c>
      <c r="O2357" s="11">
        <v>0</v>
      </c>
      <c r="P2357" s="11">
        <v>0</v>
      </c>
      <c r="Q2357" s="11">
        <v>9</v>
      </c>
      <c r="R2357" s="11">
        <v>0</v>
      </c>
    </row>
    <row r="2358" spans="1:18" x14ac:dyDescent="0.2">
      <c r="A2358" s="11" t="s">
        <v>37</v>
      </c>
      <c r="B2358" s="11" t="s">
        <v>3110</v>
      </c>
      <c r="C2358" s="11" t="s">
        <v>5294</v>
      </c>
      <c r="D2358" s="11">
        <v>99.765000000000001</v>
      </c>
      <c r="E2358" s="11">
        <v>99.816999999999993</v>
      </c>
      <c r="F2358" s="11">
        <v>3000000000</v>
      </c>
      <c r="G2358" s="11">
        <v>3.625</v>
      </c>
      <c r="H2358" s="11" t="s">
        <v>2994</v>
      </c>
      <c r="I2358" s="11" t="s">
        <v>628</v>
      </c>
      <c r="J2358" s="11" t="s">
        <v>662</v>
      </c>
      <c r="K2358" s="11" t="s">
        <v>630</v>
      </c>
      <c r="L2358" s="11" t="s">
        <v>631</v>
      </c>
      <c r="M2358" s="11">
        <v>0.86331197894024703</v>
      </c>
      <c r="N2358" s="11" t="s">
        <v>5295</v>
      </c>
      <c r="O2358" s="11">
        <v>0</v>
      </c>
      <c r="P2358" s="11">
        <v>0</v>
      </c>
      <c r="Q2358" s="11">
        <v>5</v>
      </c>
      <c r="R2358" s="11">
        <v>0</v>
      </c>
    </row>
    <row r="2359" spans="1:18" x14ac:dyDescent="0.2">
      <c r="A2359" s="11" t="s">
        <v>37</v>
      </c>
      <c r="B2359" s="11" t="s">
        <v>3110</v>
      </c>
      <c r="C2359" s="11" t="s">
        <v>5296</v>
      </c>
      <c r="D2359" s="11">
        <v>114.702</v>
      </c>
      <c r="E2359" s="11">
        <v>114.833</v>
      </c>
      <c r="F2359" s="11">
        <v>984550000</v>
      </c>
      <c r="G2359" s="11">
        <v>7.25</v>
      </c>
      <c r="H2359" s="11" t="s">
        <v>1966</v>
      </c>
      <c r="I2359" s="11" t="s">
        <v>628</v>
      </c>
      <c r="J2359" s="11" t="s">
        <v>662</v>
      </c>
      <c r="K2359" s="11" t="s">
        <v>630</v>
      </c>
      <c r="L2359" s="11" t="s">
        <v>631</v>
      </c>
      <c r="M2359" s="11">
        <v>4.9646191599909999</v>
      </c>
      <c r="N2359" s="12">
        <v>38048</v>
      </c>
      <c r="O2359" s="11">
        <v>0</v>
      </c>
      <c r="P2359" s="11">
        <v>0</v>
      </c>
      <c r="Q2359" s="11">
        <v>2</v>
      </c>
      <c r="R2359" s="11">
        <v>0</v>
      </c>
    </row>
    <row r="2360" spans="1:18" x14ac:dyDescent="0.2">
      <c r="A2360" s="11" t="s">
        <v>37</v>
      </c>
      <c r="B2360" s="11" t="s">
        <v>3110</v>
      </c>
      <c r="C2360" s="11" t="s">
        <v>5297</v>
      </c>
      <c r="D2360" s="11">
        <v>99.878</v>
      </c>
      <c r="E2360" s="11">
        <v>99.966999999999999</v>
      </c>
      <c r="F2360" s="11">
        <v>2000000000</v>
      </c>
      <c r="G2360" s="11">
        <v>3.95</v>
      </c>
      <c r="H2360" s="11" t="s">
        <v>2147</v>
      </c>
      <c r="I2360" s="11" t="s">
        <v>628</v>
      </c>
      <c r="J2360" s="11" t="s">
        <v>629</v>
      </c>
      <c r="K2360" s="11" t="s">
        <v>630</v>
      </c>
      <c r="L2360" s="11" t="s">
        <v>631</v>
      </c>
      <c r="M2360" s="11">
        <v>1.10168577529617</v>
      </c>
      <c r="N2360" s="11" t="s">
        <v>5298</v>
      </c>
      <c r="O2360" s="11">
        <v>0</v>
      </c>
      <c r="P2360" s="11">
        <v>0</v>
      </c>
      <c r="Q2360" s="11">
        <v>8</v>
      </c>
      <c r="R2360" s="11">
        <v>0</v>
      </c>
    </row>
    <row r="2361" spans="1:18" x14ac:dyDescent="0.2">
      <c r="A2361" s="11" t="s">
        <v>270</v>
      </c>
      <c r="B2361" s="11" t="s">
        <v>2378</v>
      </c>
      <c r="C2361" s="11" t="s">
        <v>5299</v>
      </c>
      <c r="D2361" s="11">
        <v>100.10299999999999</v>
      </c>
      <c r="E2361" s="11">
        <v>100.124</v>
      </c>
      <c r="F2361" s="11">
        <v>1250000000</v>
      </c>
      <c r="G2361" s="11">
        <v>3.9049999999999998</v>
      </c>
      <c r="H2361" s="11" t="s">
        <v>5300</v>
      </c>
      <c r="I2361" s="11" t="s">
        <v>628</v>
      </c>
      <c r="J2361" s="11" t="s">
        <v>640</v>
      </c>
      <c r="K2361" s="11" t="s">
        <v>630</v>
      </c>
      <c r="L2361" s="11" t="s">
        <v>631</v>
      </c>
      <c r="M2361" s="11">
        <v>1.2298139663557299</v>
      </c>
      <c r="N2361" s="12">
        <v>38982</v>
      </c>
      <c r="O2361" s="11">
        <v>0</v>
      </c>
      <c r="P2361" s="11">
        <v>0</v>
      </c>
      <c r="Q2361" s="11">
        <v>3</v>
      </c>
      <c r="R2361" s="11">
        <v>0</v>
      </c>
    </row>
    <row r="2362" spans="1:18" x14ac:dyDescent="0.2">
      <c r="A2362" s="11" t="s">
        <v>270</v>
      </c>
      <c r="B2362" s="11" t="s">
        <v>2378</v>
      </c>
      <c r="C2362" s="11" t="s">
        <v>5301</v>
      </c>
      <c r="D2362" s="11">
        <v>99.825999999999993</v>
      </c>
      <c r="E2362" s="11">
        <v>99.867000000000004</v>
      </c>
      <c r="F2362" s="11">
        <v>650000000</v>
      </c>
      <c r="G2362" s="11">
        <v>3.85</v>
      </c>
      <c r="H2362" s="11" t="s">
        <v>5302</v>
      </c>
      <c r="I2362" s="11" t="s">
        <v>628</v>
      </c>
      <c r="J2362" s="11" t="s">
        <v>640</v>
      </c>
      <c r="K2362" s="11" t="s">
        <v>630</v>
      </c>
      <c r="L2362" s="11" t="s">
        <v>631</v>
      </c>
      <c r="M2362" s="11">
        <v>2.6386621168196398</v>
      </c>
      <c r="N2362" s="11" t="s">
        <v>2366</v>
      </c>
      <c r="O2362" s="11">
        <v>1</v>
      </c>
      <c r="P2362" s="11">
        <v>0</v>
      </c>
      <c r="Q2362" s="11">
        <v>6</v>
      </c>
      <c r="R2362" s="11">
        <v>0</v>
      </c>
    </row>
    <row r="2363" spans="1:18" x14ac:dyDescent="0.2">
      <c r="A2363" s="11" t="s">
        <v>270</v>
      </c>
      <c r="B2363" s="11" t="s">
        <v>2378</v>
      </c>
      <c r="C2363" s="11" t="s">
        <v>5303</v>
      </c>
      <c r="D2363" s="11">
        <v>100.114</v>
      </c>
      <c r="E2363" s="11">
        <v>100.14400000000001</v>
      </c>
      <c r="F2363" s="11">
        <v>500000000</v>
      </c>
      <c r="G2363" s="11">
        <v>4.1479999999999997</v>
      </c>
      <c r="H2363" s="11" t="s">
        <v>2365</v>
      </c>
      <c r="I2363" s="11" t="s">
        <v>628</v>
      </c>
      <c r="J2363" s="11" t="s">
        <v>640</v>
      </c>
      <c r="K2363" s="11" t="s">
        <v>630</v>
      </c>
      <c r="L2363" s="11" t="s">
        <v>631</v>
      </c>
      <c r="M2363" s="11">
        <v>4.4199226673030001</v>
      </c>
      <c r="N2363" s="11" t="s">
        <v>2366</v>
      </c>
      <c r="O2363" s="11">
        <v>1</v>
      </c>
      <c r="P2363" s="11">
        <v>0</v>
      </c>
      <c r="Q2363" s="11">
        <v>4</v>
      </c>
      <c r="R2363" s="11">
        <v>0</v>
      </c>
    </row>
    <row r="2364" spans="1:18" x14ac:dyDescent="0.2">
      <c r="A2364" s="11" t="s">
        <v>270</v>
      </c>
      <c r="B2364" s="11" t="s">
        <v>2378</v>
      </c>
      <c r="C2364" s="11" t="s">
        <v>5304</v>
      </c>
      <c r="D2364" s="11">
        <v>100.873</v>
      </c>
      <c r="E2364" s="11">
        <v>100.932</v>
      </c>
      <c r="F2364" s="11">
        <v>750000000</v>
      </c>
      <c r="G2364" s="11">
        <v>4.3079999999999998</v>
      </c>
      <c r="H2364" s="11" t="s">
        <v>2466</v>
      </c>
      <c r="I2364" s="11" t="s">
        <v>628</v>
      </c>
      <c r="J2364" s="11" t="s">
        <v>640</v>
      </c>
      <c r="K2364" s="11" t="s">
        <v>630</v>
      </c>
      <c r="L2364" s="11" t="s">
        <v>631</v>
      </c>
      <c r="M2364" s="11">
        <v>2.1668329566202602</v>
      </c>
      <c r="N2364" s="11" t="s">
        <v>5305</v>
      </c>
      <c r="O2364" s="11">
        <v>1</v>
      </c>
      <c r="P2364" s="11">
        <v>0</v>
      </c>
      <c r="Q2364" s="11">
        <v>3</v>
      </c>
      <c r="R2364" s="11">
        <v>0</v>
      </c>
    </row>
    <row r="2365" spans="1:18" x14ac:dyDescent="0.2">
      <c r="A2365" s="11" t="s">
        <v>270</v>
      </c>
      <c r="B2365" s="11" t="s">
        <v>2378</v>
      </c>
      <c r="C2365" s="11" t="s">
        <v>5306</v>
      </c>
      <c r="D2365" s="11">
        <v>101.58499999999999</v>
      </c>
      <c r="E2365" s="11">
        <v>101.639</v>
      </c>
      <c r="F2365" s="11">
        <v>750000000</v>
      </c>
      <c r="G2365" s="11">
        <v>4.5339999999999998</v>
      </c>
      <c r="H2365" s="11" t="s">
        <v>5307</v>
      </c>
      <c r="I2365" s="11" t="s">
        <v>628</v>
      </c>
      <c r="J2365" s="11" t="s">
        <v>640</v>
      </c>
      <c r="K2365" s="11" t="s">
        <v>630</v>
      </c>
      <c r="L2365" s="11" t="s">
        <v>631</v>
      </c>
      <c r="M2365" s="11">
        <v>3.89430559172084</v>
      </c>
      <c r="N2365" s="11" t="s">
        <v>5305</v>
      </c>
      <c r="O2365" s="11">
        <v>1</v>
      </c>
      <c r="P2365" s="11">
        <v>0</v>
      </c>
      <c r="Q2365" s="11">
        <v>5</v>
      </c>
      <c r="R2365" s="11">
        <v>0</v>
      </c>
    </row>
    <row r="2366" spans="1:18" x14ac:dyDescent="0.2">
      <c r="A2366" s="11" t="s">
        <v>270</v>
      </c>
      <c r="B2366" s="11" t="s">
        <v>2378</v>
      </c>
      <c r="C2366" s="11" t="s">
        <v>5308</v>
      </c>
      <c r="D2366" s="11">
        <v>103.086</v>
      </c>
      <c r="E2366" s="11">
        <v>103.254</v>
      </c>
      <c r="F2366" s="11">
        <v>750000000</v>
      </c>
      <c r="G2366" s="11">
        <v>4.9009999999999998</v>
      </c>
      <c r="H2366" s="11" t="s">
        <v>734</v>
      </c>
      <c r="I2366" s="11" t="s">
        <v>628</v>
      </c>
      <c r="J2366" s="11" t="s">
        <v>640</v>
      </c>
      <c r="K2366" s="11" t="s">
        <v>630</v>
      </c>
      <c r="L2366" s="11" t="s">
        <v>631</v>
      </c>
      <c r="M2366" s="11">
        <v>3.5425484550354698</v>
      </c>
      <c r="N2366" s="11" t="s">
        <v>1727</v>
      </c>
      <c r="O2366" s="11">
        <v>0</v>
      </c>
      <c r="P2366" s="11">
        <v>0</v>
      </c>
      <c r="Q2366" s="11">
        <v>6</v>
      </c>
      <c r="R2366" s="11">
        <v>0</v>
      </c>
    </row>
    <row r="2367" spans="1:18" x14ac:dyDescent="0.2">
      <c r="A2367" s="11" t="s">
        <v>270</v>
      </c>
      <c r="B2367" s="11" t="s">
        <v>2378</v>
      </c>
      <c r="C2367" s="11" t="s">
        <v>5309</v>
      </c>
      <c r="D2367" s="11">
        <v>100.97199999999999</v>
      </c>
      <c r="E2367" s="11">
        <v>101.015</v>
      </c>
      <c r="F2367" s="11">
        <v>1000000000</v>
      </c>
      <c r="G2367" s="11">
        <v>4.5</v>
      </c>
      <c r="H2367" s="11" t="s">
        <v>3501</v>
      </c>
      <c r="I2367" s="11" t="s">
        <v>628</v>
      </c>
      <c r="J2367" s="11" t="s">
        <v>640</v>
      </c>
      <c r="K2367" s="11" t="s">
        <v>630</v>
      </c>
      <c r="L2367" s="11" t="s">
        <v>631</v>
      </c>
      <c r="M2367" s="11">
        <v>1.5742928885249099</v>
      </c>
      <c r="N2367" s="11" t="s">
        <v>3544</v>
      </c>
      <c r="O2367" s="11">
        <v>0</v>
      </c>
      <c r="P2367" s="11">
        <v>0</v>
      </c>
      <c r="Q2367" s="11">
        <v>2</v>
      </c>
      <c r="R2367" s="11">
        <v>0</v>
      </c>
    </row>
    <row r="2368" spans="1:18" x14ac:dyDescent="0.2">
      <c r="A2368" s="11" t="s">
        <v>270</v>
      </c>
      <c r="B2368" s="11" t="s">
        <v>2378</v>
      </c>
      <c r="C2368" s="11" t="s">
        <v>5310</v>
      </c>
      <c r="D2368" s="11">
        <v>101.506</v>
      </c>
      <c r="E2368" s="11">
        <v>101.53700000000001</v>
      </c>
      <c r="F2368" s="11">
        <v>900000000</v>
      </c>
      <c r="G2368" s="11">
        <v>5.0869999999999997</v>
      </c>
      <c r="H2368" s="11" t="s">
        <v>2350</v>
      </c>
      <c r="I2368" s="11" t="s">
        <v>628</v>
      </c>
      <c r="J2368" s="11" t="s">
        <v>640</v>
      </c>
      <c r="K2368" s="11" t="s">
        <v>630</v>
      </c>
      <c r="L2368" s="11" t="s">
        <v>631</v>
      </c>
      <c r="M2368" s="11">
        <v>1.2273526097080201</v>
      </c>
      <c r="N2368" s="12">
        <v>39045</v>
      </c>
      <c r="O2368" s="11">
        <v>0</v>
      </c>
      <c r="P2368" s="11">
        <v>0</v>
      </c>
      <c r="Q2368" s="11">
        <v>6</v>
      </c>
      <c r="R2368" s="11">
        <v>0</v>
      </c>
    </row>
    <row r="2369" spans="1:18" x14ac:dyDescent="0.2">
      <c r="A2369" s="11" t="s">
        <v>270</v>
      </c>
      <c r="B2369" s="11" t="s">
        <v>2378</v>
      </c>
      <c r="C2369" s="11" t="s">
        <v>1037</v>
      </c>
      <c r="D2369" s="11">
        <v>102.387</v>
      </c>
      <c r="E2369" s="11">
        <v>102.438</v>
      </c>
      <c r="F2369" s="11">
        <v>1000000000</v>
      </c>
      <c r="G2369" s="11">
        <v>4.7869999999999999</v>
      </c>
      <c r="H2369" s="11" t="s">
        <v>1038</v>
      </c>
      <c r="I2369" s="11" t="s">
        <v>628</v>
      </c>
      <c r="J2369" s="11" t="s">
        <v>640</v>
      </c>
      <c r="K2369" s="11" t="s">
        <v>630</v>
      </c>
      <c r="L2369" s="11" t="s">
        <v>631</v>
      </c>
      <c r="M2369" s="11">
        <v>2.6770378967597299</v>
      </c>
      <c r="N2369" s="12">
        <v>37188</v>
      </c>
      <c r="O2369" s="11">
        <v>0</v>
      </c>
      <c r="P2369" s="11">
        <v>1</v>
      </c>
      <c r="Q2369" s="11">
        <v>7</v>
      </c>
      <c r="R2369" s="11">
        <v>1</v>
      </c>
    </row>
    <row r="2370" spans="1:18" x14ac:dyDescent="0.2">
      <c r="A2370" s="11" t="s">
        <v>270</v>
      </c>
      <c r="B2370" s="11" t="s">
        <v>2378</v>
      </c>
      <c r="C2370" s="11" t="s">
        <v>5311</v>
      </c>
      <c r="D2370" s="11">
        <v>102.214</v>
      </c>
      <c r="E2370" s="11">
        <v>102.282</v>
      </c>
      <c r="F2370" s="11">
        <v>1000000000</v>
      </c>
      <c r="G2370" s="11">
        <v>4.9000000000000004</v>
      </c>
      <c r="H2370" s="11" t="s">
        <v>2466</v>
      </c>
      <c r="I2370" s="11" t="s">
        <v>628</v>
      </c>
      <c r="J2370" s="11" t="s">
        <v>640</v>
      </c>
      <c r="K2370" s="11" t="s">
        <v>630</v>
      </c>
      <c r="L2370" s="11" t="s">
        <v>631</v>
      </c>
      <c r="M2370" s="11">
        <v>2.1543799283335101</v>
      </c>
      <c r="N2370" s="11" t="s">
        <v>2467</v>
      </c>
      <c r="O2370" s="11">
        <v>0</v>
      </c>
      <c r="P2370" s="11">
        <v>0</v>
      </c>
      <c r="Q2370" s="11">
        <v>4</v>
      </c>
      <c r="R2370" s="11">
        <v>0</v>
      </c>
    </row>
    <row r="2371" spans="1:18" x14ac:dyDescent="0.2">
      <c r="A2371" s="11" t="s">
        <v>270</v>
      </c>
      <c r="B2371" s="11" t="s">
        <v>2378</v>
      </c>
      <c r="C2371" s="11" t="s">
        <v>5312</v>
      </c>
      <c r="D2371" s="11">
        <v>101.90300000000001</v>
      </c>
      <c r="E2371" s="11">
        <v>101.94799999999999</v>
      </c>
      <c r="F2371" s="11">
        <v>1100000000</v>
      </c>
      <c r="G2371" s="11">
        <v>4.944</v>
      </c>
      <c r="H2371" s="11" t="s">
        <v>3325</v>
      </c>
      <c r="I2371" s="11" t="s">
        <v>628</v>
      </c>
      <c r="J2371" s="11" t="s">
        <v>640</v>
      </c>
      <c r="K2371" s="11" t="s">
        <v>630</v>
      </c>
      <c r="L2371" s="11" t="s">
        <v>631</v>
      </c>
      <c r="M2371" s="11">
        <v>1.7796283305084799</v>
      </c>
      <c r="N2371" s="12">
        <v>37248</v>
      </c>
      <c r="O2371" s="11">
        <v>0</v>
      </c>
      <c r="P2371" s="11">
        <v>0</v>
      </c>
      <c r="Q2371" s="11">
        <v>3</v>
      </c>
      <c r="R2371" s="11">
        <v>0</v>
      </c>
    </row>
    <row r="2372" spans="1:18" x14ac:dyDescent="0.2">
      <c r="A2372" s="11" t="s">
        <v>267</v>
      </c>
      <c r="B2372" s="11" t="s">
        <v>2393</v>
      </c>
      <c r="C2372" s="11" t="s">
        <v>5313</v>
      </c>
      <c r="D2372" s="11">
        <v>100.99299999999999</v>
      </c>
      <c r="E2372" s="11">
        <v>101.02500000000001</v>
      </c>
      <c r="F2372" s="11">
        <v>1000000000</v>
      </c>
      <c r="G2372" s="11">
        <v>4.5</v>
      </c>
      <c r="H2372" s="11" t="s">
        <v>3508</v>
      </c>
      <c r="I2372" s="11" t="s">
        <v>628</v>
      </c>
      <c r="J2372" s="11" t="s">
        <v>662</v>
      </c>
      <c r="K2372" s="11" t="s">
        <v>630</v>
      </c>
      <c r="L2372" s="11" t="s">
        <v>631</v>
      </c>
      <c r="M2372" s="11">
        <v>3.3015710372090901</v>
      </c>
      <c r="N2372" s="12">
        <v>40475</v>
      </c>
      <c r="O2372" s="11">
        <v>0</v>
      </c>
      <c r="P2372" s="11">
        <v>0</v>
      </c>
      <c r="Q2372" s="11">
        <v>3</v>
      </c>
      <c r="R2372" s="11">
        <v>0</v>
      </c>
    </row>
    <row r="2373" spans="1:18" x14ac:dyDescent="0.2">
      <c r="A2373" s="11" t="s">
        <v>267</v>
      </c>
      <c r="B2373" s="11" t="s">
        <v>2393</v>
      </c>
      <c r="C2373" s="11" t="s">
        <v>5314</v>
      </c>
      <c r="D2373" s="11">
        <v>103.99299999999999</v>
      </c>
      <c r="E2373" s="11">
        <v>104.041</v>
      </c>
      <c r="F2373" s="11">
        <v>1000000000</v>
      </c>
      <c r="G2373" s="11">
        <v>5.6</v>
      </c>
      <c r="H2373" s="11" t="s">
        <v>5315</v>
      </c>
      <c r="I2373" s="11" t="s">
        <v>628</v>
      </c>
      <c r="J2373" s="11" t="s">
        <v>662</v>
      </c>
      <c r="K2373" s="11" t="s">
        <v>630</v>
      </c>
      <c r="L2373" s="11" t="s">
        <v>631</v>
      </c>
      <c r="M2373" s="11">
        <v>2.5912094110149599</v>
      </c>
      <c r="N2373" s="11" t="s">
        <v>5316</v>
      </c>
      <c r="O2373" s="11">
        <v>0</v>
      </c>
      <c r="P2373" s="11">
        <v>0</v>
      </c>
      <c r="Q2373" s="11">
        <v>3</v>
      </c>
      <c r="R2373" s="11">
        <v>0</v>
      </c>
    </row>
    <row r="2374" spans="1:18" x14ac:dyDescent="0.2">
      <c r="A2374" s="11" t="s">
        <v>588</v>
      </c>
      <c r="B2374" s="11" t="s">
        <v>5317</v>
      </c>
      <c r="C2374" s="11" t="s">
        <v>5318</v>
      </c>
      <c r="D2374" s="11">
        <v>96.971999999999994</v>
      </c>
      <c r="E2374" s="11">
        <v>97.161000000000001</v>
      </c>
      <c r="F2374" s="11">
        <v>500000000</v>
      </c>
      <c r="G2374" s="11">
        <v>2.5</v>
      </c>
      <c r="H2374" s="11" t="s">
        <v>828</v>
      </c>
      <c r="I2374" s="11" t="s">
        <v>628</v>
      </c>
      <c r="J2374" s="11" t="s">
        <v>614</v>
      </c>
      <c r="K2374" s="11" t="s">
        <v>630</v>
      </c>
      <c r="L2374" s="11" t="s">
        <v>631</v>
      </c>
      <c r="M2374" s="11">
        <v>1.5791737786282001</v>
      </c>
      <c r="N2374" s="11" t="s">
        <v>4942</v>
      </c>
      <c r="O2374" s="11">
        <v>0</v>
      </c>
      <c r="P2374" s="11">
        <v>0</v>
      </c>
      <c r="Q2374" s="11">
        <v>2</v>
      </c>
      <c r="R2374" s="11">
        <v>0</v>
      </c>
    </row>
    <row r="2375" spans="1:18" x14ac:dyDescent="0.2">
      <c r="A2375" s="11" t="s">
        <v>580</v>
      </c>
      <c r="B2375" s="11" t="s">
        <v>5319</v>
      </c>
      <c r="C2375" s="11" t="s">
        <v>1039</v>
      </c>
      <c r="D2375" s="11">
        <v>100.767</v>
      </c>
      <c r="E2375" s="11">
        <v>100.825</v>
      </c>
      <c r="F2375" s="11">
        <v>300000000</v>
      </c>
      <c r="G2375" s="11">
        <v>5.5</v>
      </c>
      <c r="H2375" s="11" t="s">
        <v>787</v>
      </c>
      <c r="I2375" s="11" t="s">
        <v>628</v>
      </c>
      <c r="J2375" s="11" t="s">
        <v>614</v>
      </c>
      <c r="K2375" s="11" t="s">
        <v>630</v>
      </c>
      <c r="L2375" s="11" t="s">
        <v>631</v>
      </c>
      <c r="M2375" s="11">
        <v>0.55615663164064999</v>
      </c>
      <c r="N2375" s="11" t="s">
        <v>3166</v>
      </c>
      <c r="O2375" s="11">
        <v>0</v>
      </c>
      <c r="P2375" s="11">
        <v>1</v>
      </c>
      <c r="Q2375" s="11">
        <v>7</v>
      </c>
      <c r="R2375" s="11">
        <v>1</v>
      </c>
    </row>
    <row r="2376" spans="1:18" x14ac:dyDescent="0.2">
      <c r="A2376" s="11" t="s">
        <v>287</v>
      </c>
      <c r="B2376" s="11" t="s">
        <v>3017</v>
      </c>
      <c r="C2376" s="11" t="s">
        <v>5320</v>
      </c>
      <c r="D2376" s="11">
        <v>99.995000000000005</v>
      </c>
      <c r="E2376" s="11">
        <v>100.048</v>
      </c>
      <c r="F2376" s="11">
        <v>650000000</v>
      </c>
      <c r="G2376" s="11">
        <v>3.95</v>
      </c>
      <c r="H2376" s="11" t="s">
        <v>1756</v>
      </c>
      <c r="I2376" s="11" t="s">
        <v>628</v>
      </c>
      <c r="J2376" s="11" t="s">
        <v>662</v>
      </c>
      <c r="K2376" s="11" t="s">
        <v>630</v>
      </c>
      <c r="L2376" s="11" t="s">
        <v>631</v>
      </c>
      <c r="M2376" s="11">
        <v>1.7037748464742</v>
      </c>
      <c r="N2376" s="12">
        <v>41207</v>
      </c>
      <c r="O2376" s="11">
        <v>1</v>
      </c>
      <c r="P2376" s="11">
        <v>0</v>
      </c>
      <c r="Q2376" s="11">
        <v>5</v>
      </c>
      <c r="R2376" s="11">
        <v>0</v>
      </c>
    </row>
    <row r="2377" spans="1:18" x14ac:dyDescent="0.2">
      <c r="A2377" s="11" t="s">
        <v>421</v>
      </c>
      <c r="B2377" s="11" t="s">
        <v>2419</v>
      </c>
      <c r="C2377" s="11" t="s">
        <v>5321</v>
      </c>
      <c r="D2377" s="11">
        <v>100.051</v>
      </c>
      <c r="E2377" s="11">
        <v>100.065</v>
      </c>
      <c r="F2377" s="11">
        <v>1500000000</v>
      </c>
      <c r="G2377" s="11">
        <v>4.8</v>
      </c>
      <c r="H2377" s="11" t="s">
        <v>5322</v>
      </c>
      <c r="I2377" s="11" t="s">
        <v>628</v>
      </c>
      <c r="J2377" s="11" t="s">
        <v>629</v>
      </c>
      <c r="K2377" s="11" t="s">
        <v>630</v>
      </c>
      <c r="L2377" s="11" t="s">
        <v>631</v>
      </c>
      <c r="M2377" s="11">
        <v>8.05555555602573E-2</v>
      </c>
      <c r="N2377" s="12">
        <v>38123</v>
      </c>
      <c r="O2377" s="11">
        <v>0</v>
      </c>
      <c r="P2377" s="11">
        <v>0</v>
      </c>
      <c r="Q2377" s="11">
        <v>1</v>
      </c>
      <c r="R2377" s="11">
        <v>0</v>
      </c>
    </row>
    <row r="2378" spans="1:18" x14ac:dyDescent="0.2">
      <c r="A2378" s="11" t="s">
        <v>94</v>
      </c>
      <c r="B2378" s="11" t="s">
        <v>2435</v>
      </c>
      <c r="C2378" s="11" t="s">
        <v>5323</v>
      </c>
      <c r="D2378" s="11">
        <v>101.81</v>
      </c>
      <c r="E2378" s="11">
        <v>101.878</v>
      </c>
      <c r="F2378" s="11">
        <v>1600000000</v>
      </c>
      <c r="G2378" s="11">
        <v>4.875</v>
      </c>
      <c r="H2378" s="11" t="s">
        <v>810</v>
      </c>
      <c r="I2378" s="11" t="s">
        <v>628</v>
      </c>
      <c r="J2378" s="11" t="s">
        <v>629</v>
      </c>
      <c r="K2378" s="11" t="s">
        <v>630</v>
      </c>
      <c r="L2378" s="11" t="s">
        <v>631</v>
      </c>
      <c r="M2378" s="11">
        <v>1.9936357337350601</v>
      </c>
      <c r="N2378" s="11" t="s">
        <v>5324</v>
      </c>
      <c r="O2378" s="11">
        <v>0</v>
      </c>
      <c r="P2378" s="11">
        <v>0</v>
      </c>
      <c r="Q2378" s="11">
        <v>1</v>
      </c>
      <c r="R2378" s="11">
        <v>0</v>
      </c>
    </row>
    <row r="2379" spans="1:18" x14ac:dyDescent="0.2">
      <c r="A2379" s="11" t="s">
        <v>94</v>
      </c>
      <c r="B2379" s="11" t="s">
        <v>2435</v>
      </c>
      <c r="C2379" s="11" t="s">
        <v>5325</v>
      </c>
      <c r="D2379" s="11">
        <v>104.783</v>
      </c>
      <c r="E2379" s="11">
        <v>104.854</v>
      </c>
      <c r="F2379" s="11">
        <v>1900000000</v>
      </c>
      <c r="G2379" s="11">
        <v>5.875</v>
      </c>
      <c r="H2379" s="11" t="s">
        <v>2083</v>
      </c>
      <c r="I2379" s="11" t="s">
        <v>628</v>
      </c>
      <c r="J2379" s="11" t="s">
        <v>629</v>
      </c>
      <c r="K2379" s="11" t="s">
        <v>630</v>
      </c>
      <c r="L2379" s="11" t="s">
        <v>631</v>
      </c>
      <c r="M2379" s="11">
        <v>2.49188752609169</v>
      </c>
      <c r="N2379" s="11" t="s">
        <v>4701</v>
      </c>
      <c r="O2379" s="11">
        <v>0</v>
      </c>
      <c r="P2379" s="11">
        <v>0</v>
      </c>
      <c r="Q2379" s="11">
        <v>3</v>
      </c>
      <c r="R2379" s="11">
        <v>0</v>
      </c>
    </row>
    <row r="2380" spans="1:18" x14ac:dyDescent="0.2">
      <c r="A2380" s="11" t="s">
        <v>94</v>
      </c>
      <c r="B2380" s="11" t="s">
        <v>2435</v>
      </c>
      <c r="C2380" s="11" t="s">
        <v>5326</v>
      </c>
      <c r="D2380" s="11">
        <v>106.783</v>
      </c>
      <c r="E2380" s="11">
        <v>106.86799999999999</v>
      </c>
      <c r="F2380" s="11">
        <v>800000000</v>
      </c>
      <c r="G2380" s="11">
        <v>6.375</v>
      </c>
      <c r="H2380" s="11" t="s">
        <v>3600</v>
      </c>
      <c r="I2380" s="11" t="s">
        <v>628</v>
      </c>
      <c r="J2380" s="11" t="s">
        <v>629</v>
      </c>
      <c r="K2380" s="11" t="s">
        <v>630</v>
      </c>
      <c r="L2380" s="11" t="s">
        <v>631</v>
      </c>
      <c r="M2380" s="11">
        <v>2.8964148777931502</v>
      </c>
      <c r="N2380" s="11" t="s">
        <v>5327</v>
      </c>
      <c r="O2380" s="11">
        <v>0</v>
      </c>
      <c r="P2380" s="11">
        <v>0</v>
      </c>
      <c r="Q2380" s="11">
        <v>3</v>
      </c>
      <c r="R2380" s="11">
        <v>0</v>
      </c>
    </row>
    <row r="2381" spans="1:18" x14ac:dyDescent="0.2">
      <c r="A2381" s="11" t="s">
        <v>94</v>
      </c>
      <c r="B2381" s="11" t="s">
        <v>2435</v>
      </c>
      <c r="C2381" s="11" t="s">
        <v>5328</v>
      </c>
      <c r="D2381" s="11">
        <v>100.354</v>
      </c>
      <c r="E2381" s="11">
        <v>100.483</v>
      </c>
      <c r="F2381" s="11">
        <v>1000000000</v>
      </c>
      <c r="G2381" s="11">
        <v>4.375</v>
      </c>
      <c r="H2381" s="11" t="s">
        <v>2762</v>
      </c>
      <c r="I2381" s="11" t="s">
        <v>628</v>
      </c>
      <c r="J2381" s="11" t="s">
        <v>629</v>
      </c>
      <c r="K2381" s="11" t="s">
        <v>630</v>
      </c>
      <c r="L2381" s="11" t="s">
        <v>631</v>
      </c>
      <c r="M2381" s="11">
        <v>0.68100023127607201</v>
      </c>
      <c r="N2381" s="11" t="s">
        <v>3352</v>
      </c>
      <c r="O2381" s="11">
        <v>0</v>
      </c>
      <c r="P2381" s="11">
        <v>0</v>
      </c>
      <c r="Q2381" s="11">
        <v>4</v>
      </c>
      <c r="R2381" s="11">
        <v>0</v>
      </c>
    </row>
    <row r="2382" spans="1:18" x14ac:dyDescent="0.2">
      <c r="A2382" s="11" t="s">
        <v>528</v>
      </c>
      <c r="B2382" s="11" t="s">
        <v>5329</v>
      </c>
      <c r="C2382" s="11" t="s">
        <v>5330</v>
      </c>
      <c r="D2382" s="11">
        <v>100.13</v>
      </c>
      <c r="E2382" s="11">
        <v>100.342</v>
      </c>
      <c r="F2382" s="11">
        <v>300000000</v>
      </c>
      <c r="G2382" s="11">
        <v>6.2</v>
      </c>
      <c r="H2382" s="11" t="s">
        <v>3008</v>
      </c>
      <c r="I2382" s="11" t="s">
        <v>628</v>
      </c>
      <c r="J2382" s="11" t="s">
        <v>614</v>
      </c>
      <c r="K2382" s="11" t="s">
        <v>630</v>
      </c>
      <c r="L2382" s="11" t="s">
        <v>631</v>
      </c>
      <c r="M2382" s="11">
        <v>1.5201396052225999</v>
      </c>
      <c r="N2382" s="11" t="s">
        <v>2013</v>
      </c>
      <c r="O2382" s="11">
        <v>0</v>
      </c>
      <c r="P2382" s="11">
        <v>0</v>
      </c>
      <c r="Q2382" s="11">
        <v>3</v>
      </c>
      <c r="R2382" s="11">
        <v>0</v>
      </c>
    </row>
    <row r="2383" spans="1:18" x14ac:dyDescent="0.2">
      <c r="A2383" s="11" t="s">
        <v>484</v>
      </c>
      <c r="B2383" s="11" t="s">
        <v>1059</v>
      </c>
      <c r="C2383" s="11" t="s">
        <v>5331</v>
      </c>
      <c r="D2383" s="11">
        <v>100.93</v>
      </c>
      <c r="E2383" s="11">
        <v>100.974</v>
      </c>
      <c r="F2383" s="11">
        <v>1999988000</v>
      </c>
      <c r="G2383" s="11">
        <v>4.6849999999999996</v>
      </c>
      <c r="H2383" s="11" t="s">
        <v>2704</v>
      </c>
      <c r="I2383" s="11" t="s">
        <v>628</v>
      </c>
      <c r="J2383" s="11" t="s">
        <v>645</v>
      </c>
      <c r="K2383" s="11" t="s">
        <v>630</v>
      </c>
      <c r="L2383" s="11" t="s">
        <v>631</v>
      </c>
      <c r="M2383" s="11">
        <v>1.45222169268384</v>
      </c>
      <c r="N2383" s="12">
        <v>39472</v>
      </c>
      <c r="O2383" s="11">
        <v>1</v>
      </c>
      <c r="P2383" s="11">
        <v>0</v>
      </c>
      <c r="Q2383" s="11">
        <v>3</v>
      </c>
      <c r="R2383" s="11">
        <v>0</v>
      </c>
    </row>
    <row r="2384" spans="1:18" x14ac:dyDescent="0.2">
      <c r="A2384" s="11" t="s">
        <v>484</v>
      </c>
      <c r="B2384" s="11" t="s">
        <v>1059</v>
      </c>
      <c r="C2384" s="11" t="s">
        <v>5332</v>
      </c>
      <c r="D2384" s="11">
        <v>101.482</v>
      </c>
      <c r="E2384" s="11">
        <v>101.59099999999999</v>
      </c>
      <c r="F2384" s="11">
        <v>1000000000</v>
      </c>
      <c r="G2384" s="11">
        <v>4.8499999999999996</v>
      </c>
      <c r="H2384" s="11" t="s">
        <v>5333</v>
      </c>
      <c r="I2384" s="11" t="s">
        <v>628</v>
      </c>
      <c r="J2384" s="11" t="s">
        <v>645</v>
      </c>
      <c r="K2384" s="11" t="s">
        <v>630</v>
      </c>
      <c r="L2384" s="11" t="s">
        <v>631</v>
      </c>
      <c r="M2384" s="11">
        <v>1.84185490908778</v>
      </c>
      <c r="N2384" s="12">
        <v>37371</v>
      </c>
      <c r="O2384" s="11">
        <v>0</v>
      </c>
      <c r="P2384" s="11">
        <v>0</v>
      </c>
      <c r="Q2384" s="11">
        <v>2</v>
      </c>
      <c r="R2384" s="11">
        <v>0</v>
      </c>
    </row>
    <row r="2385" spans="1:18" x14ac:dyDescent="0.2">
      <c r="A2385" s="11" t="s">
        <v>484</v>
      </c>
      <c r="B2385" s="11" t="s">
        <v>1059</v>
      </c>
      <c r="C2385" s="11" t="s">
        <v>1060</v>
      </c>
      <c r="D2385" s="11">
        <v>139.18700000000001</v>
      </c>
      <c r="E2385" s="11">
        <v>139.18700000000001</v>
      </c>
      <c r="F2385" s="11">
        <v>1000000000</v>
      </c>
      <c r="G2385" s="11">
        <v>3</v>
      </c>
      <c r="H2385" s="11" t="s">
        <v>990</v>
      </c>
      <c r="I2385" s="11" t="s">
        <v>628</v>
      </c>
      <c r="J2385" s="11" t="s">
        <v>645</v>
      </c>
      <c r="K2385" s="11" t="s">
        <v>832</v>
      </c>
      <c r="L2385" s="11" t="s">
        <v>631</v>
      </c>
      <c r="M2385" s="11">
        <v>0.97985504673342105</v>
      </c>
      <c r="N2385" s="12">
        <v>37645</v>
      </c>
      <c r="O2385" s="11">
        <v>0</v>
      </c>
      <c r="P2385" s="11">
        <v>1</v>
      </c>
      <c r="Q2385" s="11">
        <v>7</v>
      </c>
      <c r="R2385" s="11">
        <v>1</v>
      </c>
    </row>
    <row r="2386" spans="1:18" x14ac:dyDescent="0.2">
      <c r="A2386" s="11" t="s">
        <v>238</v>
      </c>
      <c r="B2386" s="11" t="s">
        <v>1061</v>
      </c>
      <c r="C2386" s="11" t="s">
        <v>5334</v>
      </c>
      <c r="D2386" s="11">
        <v>98.692999999999998</v>
      </c>
      <c r="E2386" s="11">
        <v>98.721999999999994</v>
      </c>
      <c r="F2386" s="11">
        <v>300000000</v>
      </c>
      <c r="G2386" s="11">
        <v>1.875</v>
      </c>
      <c r="H2386" s="11" t="s">
        <v>773</v>
      </c>
      <c r="I2386" s="11" t="s">
        <v>628</v>
      </c>
      <c r="J2386" s="11" t="s">
        <v>629</v>
      </c>
      <c r="K2386" s="11" t="s">
        <v>630</v>
      </c>
      <c r="L2386" s="11" t="s">
        <v>631</v>
      </c>
      <c r="M2386" s="11">
        <v>0.57308233831799305</v>
      </c>
      <c r="N2386" s="12">
        <v>40380</v>
      </c>
      <c r="O2386" s="11">
        <v>0</v>
      </c>
      <c r="P2386" s="11">
        <v>0</v>
      </c>
      <c r="Q2386" s="11">
        <v>3</v>
      </c>
      <c r="R2386" s="11">
        <v>0</v>
      </c>
    </row>
    <row r="2387" spans="1:18" x14ac:dyDescent="0.2">
      <c r="A2387" s="11" t="s">
        <v>238</v>
      </c>
      <c r="B2387" s="11" t="s">
        <v>1061</v>
      </c>
      <c r="C2387" s="11" t="s">
        <v>1062</v>
      </c>
      <c r="D2387" s="11">
        <v>100.75700000000001</v>
      </c>
      <c r="E2387" s="11">
        <v>100.776</v>
      </c>
      <c r="F2387" s="11">
        <v>300000000</v>
      </c>
      <c r="G2387" s="11">
        <v>4.625</v>
      </c>
      <c r="H2387" s="11" t="s">
        <v>1063</v>
      </c>
      <c r="I2387" s="11" t="s">
        <v>628</v>
      </c>
      <c r="J2387" s="11" t="s">
        <v>629</v>
      </c>
      <c r="K2387" s="11" t="s">
        <v>630</v>
      </c>
      <c r="L2387" s="11" t="s">
        <v>631</v>
      </c>
      <c r="M2387" s="11">
        <v>2.2261612494306098</v>
      </c>
      <c r="N2387" s="12">
        <v>39380</v>
      </c>
      <c r="O2387" s="11">
        <v>1</v>
      </c>
      <c r="P2387" s="11">
        <v>1</v>
      </c>
      <c r="Q2387" s="11">
        <v>7</v>
      </c>
      <c r="R2387" s="11">
        <v>0</v>
      </c>
    </row>
    <row r="2388" spans="1:18" x14ac:dyDescent="0.2">
      <c r="A2388" s="11" t="s">
        <v>238</v>
      </c>
      <c r="B2388" s="11" t="s">
        <v>1061</v>
      </c>
      <c r="C2388" s="11" t="s">
        <v>5335</v>
      </c>
      <c r="D2388" s="11">
        <v>101.18300000000001</v>
      </c>
      <c r="E2388" s="11">
        <v>101.238</v>
      </c>
      <c r="F2388" s="11">
        <v>300000000</v>
      </c>
      <c r="G2388" s="11">
        <v>4.75</v>
      </c>
      <c r="H2388" s="11" t="s">
        <v>5336</v>
      </c>
      <c r="I2388" s="11" t="s">
        <v>628</v>
      </c>
      <c r="J2388" s="11" t="s">
        <v>629</v>
      </c>
      <c r="K2388" s="11" t="s">
        <v>630</v>
      </c>
      <c r="L2388" s="11" t="s">
        <v>631</v>
      </c>
      <c r="M2388" s="11">
        <v>3.94341097748464</v>
      </c>
      <c r="N2388" s="12">
        <v>39380</v>
      </c>
      <c r="O2388" s="11">
        <v>1</v>
      </c>
      <c r="P2388" s="11">
        <v>0</v>
      </c>
      <c r="Q2388" s="11">
        <v>3</v>
      </c>
      <c r="R2388" s="11">
        <v>0</v>
      </c>
    </row>
    <row r="2389" spans="1:18" x14ac:dyDescent="0.2">
      <c r="A2389" s="11" t="s">
        <v>70</v>
      </c>
      <c r="B2389" s="11" t="s">
        <v>5337</v>
      </c>
      <c r="C2389" s="11" t="s">
        <v>5338</v>
      </c>
      <c r="D2389" s="11">
        <v>99.921000000000006</v>
      </c>
      <c r="E2389" s="11">
        <v>100.10299999999999</v>
      </c>
      <c r="F2389" s="11">
        <v>500000000</v>
      </c>
      <c r="G2389" s="11">
        <v>4.375</v>
      </c>
      <c r="H2389" s="11" t="s">
        <v>5339</v>
      </c>
      <c r="I2389" s="11" t="s">
        <v>628</v>
      </c>
      <c r="J2389" s="11" t="s">
        <v>614</v>
      </c>
      <c r="K2389" s="11" t="s">
        <v>630</v>
      </c>
      <c r="L2389" s="11" t="s">
        <v>631</v>
      </c>
      <c r="M2389" s="11">
        <v>1.23480805871927</v>
      </c>
      <c r="N2389" s="12">
        <v>39068</v>
      </c>
      <c r="O2389" s="11">
        <v>0</v>
      </c>
      <c r="P2389" s="11">
        <v>0</v>
      </c>
      <c r="Q2389" s="11">
        <v>1</v>
      </c>
      <c r="R2389" s="11">
        <v>0</v>
      </c>
    </row>
    <row r="2390" spans="1:18" x14ac:dyDescent="0.2">
      <c r="A2390" s="11" t="s">
        <v>168</v>
      </c>
      <c r="B2390" s="11" t="s">
        <v>1064</v>
      </c>
      <c r="C2390" s="11" t="s">
        <v>5340</v>
      </c>
      <c r="D2390" s="11">
        <v>92.68</v>
      </c>
      <c r="E2390" s="11">
        <v>92.742999999999995</v>
      </c>
      <c r="F2390" s="11">
        <v>1000000000</v>
      </c>
      <c r="G2390" s="11">
        <v>2.6789999999999998</v>
      </c>
      <c r="H2390" s="11" t="s">
        <v>5341</v>
      </c>
      <c r="I2390" s="11" t="s">
        <v>628</v>
      </c>
      <c r="J2390" s="11" t="s">
        <v>645</v>
      </c>
      <c r="K2390" s="11" t="s">
        <v>630</v>
      </c>
      <c r="L2390" s="11" t="s">
        <v>631</v>
      </c>
      <c r="M2390" s="11">
        <v>4.1190703779540696</v>
      </c>
      <c r="N2390" s="11" t="s">
        <v>5342</v>
      </c>
      <c r="O2390" s="11">
        <v>0</v>
      </c>
      <c r="P2390" s="11">
        <v>0</v>
      </c>
      <c r="Q2390" s="11">
        <v>8</v>
      </c>
      <c r="R2390" s="11">
        <v>0</v>
      </c>
    </row>
    <row r="2391" spans="1:18" x14ac:dyDescent="0.2">
      <c r="A2391" s="11" t="s">
        <v>168</v>
      </c>
      <c r="B2391" s="11" t="s">
        <v>1064</v>
      </c>
      <c r="C2391" s="11" t="s">
        <v>5343</v>
      </c>
      <c r="D2391" s="11">
        <v>99.186000000000007</v>
      </c>
      <c r="E2391" s="11">
        <v>99.194999999999993</v>
      </c>
      <c r="F2391" s="11">
        <v>1250000000</v>
      </c>
      <c r="G2391" s="11">
        <v>1.653</v>
      </c>
      <c r="H2391" s="11" t="s">
        <v>2447</v>
      </c>
      <c r="I2391" s="11" t="s">
        <v>628</v>
      </c>
      <c r="J2391" s="11" t="s">
        <v>645</v>
      </c>
      <c r="K2391" s="11" t="s">
        <v>630</v>
      </c>
      <c r="L2391" s="11" t="s">
        <v>631</v>
      </c>
      <c r="M2391" s="11">
        <v>0.35555555599308503</v>
      </c>
      <c r="N2391" s="12">
        <v>39437</v>
      </c>
      <c r="O2391" s="11">
        <v>0</v>
      </c>
      <c r="P2391" s="11">
        <v>0</v>
      </c>
      <c r="Q2391" s="11">
        <v>6</v>
      </c>
      <c r="R2391" s="11">
        <v>0</v>
      </c>
    </row>
    <row r="2392" spans="1:18" x14ac:dyDescent="0.2">
      <c r="A2392" s="11" t="s">
        <v>168</v>
      </c>
      <c r="B2392" s="11" t="s">
        <v>1064</v>
      </c>
      <c r="C2392" s="11" t="s">
        <v>5344</v>
      </c>
      <c r="D2392" s="11">
        <v>95.272999999999996</v>
      </c>
      <c r="E2392" s="11">
        <v>95.332999999999998</v>
      </c>
      <c r="F2392" s="11">
        <v>1000000000</v>
      </c>
      <c r="G2392" s="11">
        <v>2.1720000000000002</v>
      </c>
      <c r="H2392" s="11" t="s">
        <v>3097</v>
      </c>
      <c r="I2392" s="11" t="s">
        <v>628</v>
      </c>
      <c r="J2392" s="11" t="s">
        <v>645</v>
      </c>
      <c r="K2392" s="11" t="s">
        <v>630</v>
      </c>
      <c r="L2392" s="11" t="s">
        <v>631</v>
      </c>
      <c r="M2392" s="11">
        <v>2.3007896581864</v>
      </c>
      <c r="N2392" s="12">
        <v>39437</v>
      </c>
      <c r="O2392" s="11">
        <v>0</v>
      </c>
      <c r="P2392" s="11">
        <v>0</v>
      </c>
      <c r="Q2392" s="11">
        <v>3</v>
      </c>
      <c r="R2392" s="11">
        <v>0</v>
      </c>
    </row>
    <row r="2393" spans="1:18" x14ac:dyDescent="0.2">
      <c r="A2393" s="11" t="s">
        <v>168</v>
      </c>
      <c r="B2393" s="11" t="s">
        <v>1064</v>
      </c>
      <c r="C2393" s="11" t="s">
        <v>5345</v>
      </c>
      <c r="D2393" s="11">
        <v>90.344999999999999</v>
      </c>
      <c r="E2393" s="11">
        <v>90.406999999999996</v>
      </c>
      <c r="F2393" s="11">
        <v>1000000000</v>
      </c>
      <c r="G2393" s="11">
        <v>2.6080000000000001</v>
      </c>
      <c r="H2393" s="11" t="s">
        <v>5346</v>
      </c>
      <c r="I2393" s="11" t="s">
        <v>628</v>
      </c>
      <c r="J2393" s="11" t="s">
        <v>645</v>
      </c>
      <c r="K2393" s="11" t="s">
        <v>630</v>
      </c>
      <c r="L2393" s="11" t="s">
        <v>631</v>
      </c>
      <c r="M2393" s="11">
        <v>4.9922873498730604</v>
      </c>
      <c r="N2393" s="12">
        <v>39437</v>
      </c>
      <c r="O2393" s="11">
        <v>0</v>
      </c>
      <c r="P2393" s="11">
        <v>0</v>
      </c>
      <c r="Q2393" s="11">
        <v>5</v>
      </c>
      <c r="R2393" s="11">
        <v>0</v>
      </c>
    </row>
    <row r="2394" spans="1:18" x14ac:dyDescent="0.2">
      <c r="A2394" s="11" t="s">
        <v>168</v>
      </c>
      <c r="B2394" s="11" t="s">
        <v>1064</v>
      </c>
      <c r="C2394" s="11" t="s">
        <v>5347</v>
      </c>
      <c r="D2394" s="11">
        <v>98.52</v>
      </c>
      <c r="E2394" s="11">
        <v>98.56</v>
      </c>
      <c r="F2394" s="11">
        <v>1250000000</v>
      </c>
      <c r="G2394" s="11">
        <v>2.3290000000000002</v>
      </c>
      <c r="H2394" s="11" t="s">
        <v>1467</v>
      </c>
      <c r="I2394" s="11" t="s">
        <v>628</v>
      </c>
      <c r="J2394" s="11" t="s">
        <v>645</v>
      </c>
      <c r="K2394" s="11" t="s">
        <v>630</v>
      </c>
      <c r="L2394" s="11" t="s">
        <v>631</v>
      </c>
      <c r="M2394" s="11">
        <v>0.87197497150632097</v>
      </c>
      <c r="N2394" s="12">
        <v>37217</v>
      </c>
      <c r="O2394" s="11">
        <v>0</v>
      </c>
      <c r="P2394" s="11">
        <v>0</v>
      </c>
      <c r="Q2394" s="11">
        <v>2</v>
      </c>
      <c r="R2394" s="11">
        <v>0</v>
      </c>
    </row>
    <row r="2395" spans="1:18" x14ac:dyDescent="0.2">
      <c r="A2395" s="11" t="s">
        <v>168</v>
      </c>
      <c r="B2395" s="11" t="s">
        <v>1064</v>
      </c>
      <c r="C2395" s="11" t="s">
        <v>5348</v>
      </c>
      <c r="D2395" s="11">
        <v>95.662000000000006</v>
      </c>
      <c r="E2395" s="11">
        <v>95.721999999999994</v>
      </c>
      <c r="F2395" s="11">
        <v>500000000</v>
      </c>
      <c r="G2395" s="11">
        <v>2.71</v>
      </c>
      <c r="H2395" s="11" t="s">
        <v>1520</v>
      </c>
      <c r="I2395" s="11" t="s">
        <v>628</v>
      </c>
      <c r="J2395" s="11" t="s">
        <v>645</v>
      </c>
      <c r="K2395" s="11" t="s">
        <v>630</v>
      </c>
      <c r="L2395" s="11" t="s">
        <v>631</v>
      </c>
      <c r="M2395" s="11">
        <v>2.77654561984316</v>
      </c>
      <c r="N2395" s="12">
        <v>37217</v>
      </c>
      <c r="O2395" s="11">
        <v>0</v>
      </c>
      <c r="P2395" s="11">
        <v>0</v>
      </c>
      <c r="Q2395" s="11">
        <v>2</v>
      </c>
      <c r="R2395" s="11">
        <v>0</v>
      </c>
    </row>
    <row r="2396" spans="1:18" x14ac:dyDescent="0.2">
      <c r="A2396" s="11" t="s">
        <v>168</v>
      </c>
      <c r="B2396" s="11" t="s">
        <v>1064</v>
      </c>
      <c r="C2396" s="11" t="s">
        <v>5349</v>
      </c>
      <c r="D2396" s="11">
        <v>91.322999999999993</v>
      </c>
      <c r="E2396" s="11">
        <v>91.427000000000007</v>
      </c>
      <c r="F2396" s="11">
        <v>750000000</v>
      </c>
      <c r="G2396" s="11">
        <v>2.9990000000000001</v>
      </c>
      <c r="H2396" s="11" t="s">
        <v>3687</v>
      </c>
      <c r="I2396" s="11" t="s">
        <v>628</v>
      </c>
      <c r="J2396" s="11" t="s">
        <v>645</v>
      </c>
      <c r="K2396" s="11" t="s">
        <v>630</v>
      </c>
      <c r="L2396" s="11" t="s">
        <v>631</v>
      </c>
      <c r="M2396" s="11">
        <v>5.3864506328471604</v>
      </c>
      <c r="N2396" s="12">
        <v>37217</v>
      </c>
      <c r="O2396" s="11">
        <v>0</v>
      </c>
      <c r="P2396" s="11">
        <v>0</v>
      </c>
      <c r="Q2396" s="11">
        <v>3</v>
      </c>
      <c r="R2396" s="11">
        <v>0</v>
      </c>
    </row>
    <row r="2397" spans="1:18" x14ac:dyDescent="0.2">
      <c r="A2397" s="11" t="s">
        <v>168</v>
      </c>
      <c r="B2397" s="11" t="s">
        <v>1064</v>
      </c>
      <c r="C2397" s="11" t="s">
        <v>5350</v>
      </c>
      <c r="D2397" s="11">
        <v>101.49299999999999</v>
      </c>
      <c r="E2397" s="11">
        <v>101.554</v>
      </c>
      <c r="F2397" s="11">
        <v>500000000</v>
      </c>
      <c r="G2397" s="11">
        <v>5.3860000000000001</v>
      </c>
      <c r="H2397" s="11" t="s">
        <v>1987</v>
      </c>
      <c r="I2397" s="11" t="s">
        <v>628</v>
      </c>
      <c r="J2397" s="11" t="s">
        <v>645</v>
      </c>
      <c r="K2397" s="11" t="s">
        <v>630</v>
      </c>
      <c r="L2397" s="11" t="s">
        <v>631</v>
      </c>
      <c r="M2397" s="11">
        <v>1.2947086268595001</v>
      </c>
      <c r="N2397" s="12">
        <v>39255</v>
      </c>
      <c r="O2397" s="11">
        <v>0</v>
      </c>
      <c r="P2397" s="11">
        <v>0</v>
      </c>
      <c r="Q2397" s="11">
        <v>3</v>
      </c>
      <c r="R2397" s="11">
        <v>0</v>
      </c>
    </row>
    <row r="2398" spans="1:18" x14ac:dyDescent="0.2">
      <c r="A2398" s="11" t="s">
        <v>168</v>
      </c>
      <c r="B2398" s="11" t="s">
        <v>1064</v>
      </c>
      <c r="C2398" s="11" t="s">
        <v>5351</v>
      </c>
      <c r="D2398" s="11">
        <v>103.90600000000001</v>
      </c>
      <c r="E2398" s="11">
        <v>103.96</v>
      </c>
      <c r="F2398" s="11">
        <v>600000000</v>
      </c>
      <c r="G2398" s="11">
        <v>5.6050000000000004</v>
      </c>
      <c r="H2398" s="11" t="s">
        <v>5352</v>
      </c>
      <c r="I2398" s="11" t="s">
        <v>628</v>
      </c>
      <c r="J2398" s="11" t="s">
        <v>645</v>
      </c>
      <c r="K2398" s="11" t="s">
        <v>630</v>
      </c>
      <c r="L2398" s="11" t="s">
        <v>631</v>
      </c>
      <c r="M2398" s="11">
        <v>3.06629524123441</v>
      </c>
      <c r="N2398" s="12">
        <v>39255</v>
      </c>
      <c r="O2398" s="11">
        <v>0</v>
      </c>
      <c r="P2398" s="11">
        <v>0</v>
      </c>
      <c r="Q2398" s="11">
        <v>6</v>
      </c>
      <c r="R2398" s="11">
        <v>0</v>
      </c>
    </row>
    <row r="2399" spans="1:18" x14ac:dyDescent="0.2">
      <c r="A2399" s="11" t="s">
        <v>168</v>
      </c>
      <c r="B2399" s="11" t="s">
        <v>1064</v>
      </c>
      <c r="C2399" s="11" t="s">
        <v>5353</v>
      </c>
      <c r="D2399" s="11">
        <v>101.36499999999999</v>
      </c>
      <c r="E2399" s="11">
        <v>101.43300000000001</v>
      </c>
      <c r="F2399" s="11">
        <v>750000000</v>
      </c>
      <c r="G2399" s="11">
        <v>4.9039999999999999</v>
      </c>
      <c r="H2399" s="11" t="s">
        <v>5354</v>
      </c>
      <c r="I2399" s="11" t="s">
        <v>628</v>
      </c>
      <c r="J2399" s="11" t="s">
        <v>645</v>
      </c>
      <c r="K2399" s="11" t="s">
        <v>630</v>
      </c>
      <c r="L2399" s="11" t="s">
        <v>631</v>
      </c>
      <c r="M2399" s="11">
        <v>3.9154945200312099</v>
      </c>
      <c r="N2399" s="12">
        <v>39107</v>
      </c>
      <c r="O2399" s="11">
        <v>1</v>
      </c>
      <c r="P2399" s="11">
        <v>0</v>
      </c>
      <c r="Q2399" s="11">
        <v>5</v>
      </c>
      <c r="R2399" s="11">
        <v>0</v>
      </c>
    </row>
    <row r="2400" spans="1:18" x14ac:dyDescent="0.2">
      <c r="A2400" s="11" t="s">
        <v>168</v>
      </c>
      <c r="B2400" s="11" t="s">
        <v>1064</v>
      </c>
      <c r="C2400" s="11" t="s">
        <v>5355</v>
      </c>
      <c r="D2400" s="11">
        <v>101.771</v>
      </c>
      <c r="E2400" s="11">
        <v>101.83199999999999</v>
      </c>
      <c r="F2400" s="11">
        <v>500000000</v>
      </c>
      <c r="G2400" s="11">
        <v>5.5940000000000003</v>
      </c>
      <c r="H2400" s="11" t="s">
        <v>915</v>
      </c>
      <c r="I2400" s="11" t="s">
        <v>628</v>
      </c>
      <c r="J2400" s="11" t="s">
        <v>645</v>
      </c>
      <c r="K2400" s="11" t="s">
        <v>630</v>
      </c>
      <c r="L2400" s="11" t="s">
        <v>631</v>
      </c>
      <c r="M2400" s="11">
        <v>1.2822299103385599</v>
      </c>
      <c r="N2400" s="12">
        <v>39165</v>
      </c>
      <c r="O2400" s="11">
        <v>0</v>
      </c>
      <c r="P2400" s="11">
        <v>0</v>
      </c>
      <c r="Q2400" s="11">
        <v>1</v>
      </c>
      <c r="R2400" s="11">
        <v>0</v>
      </c>
    </row>
    <row r="2401" spans="1:18" x14ac:dyDescent="0.2">
      <c r="A2401" s="11" t="s">
        <v>168</v>
      </c>
      <c r="B2401" s="11" t="s">
        <v>1064</v>
      </c>
      <c r="C2401" s="11" t="s">
        <v>5356</v>
      </c>
      <c r="D2401" s="11">
        <v>104</v>
      </c>
      <c r="E2401" s="11">
        <v>104.075</v>
      </c>
      <c r="F2401" s="11">
        <v>900000000</v>
      </c>
      <c r="G2401" s="11">
        <v>6.07</v>
      </c>
      <c r="H2401" s="11" t="s">
        <v>950</v>
      </c>
      <c r="I2401" s="11" t="s">
        <v>628</v>
      </c>
      <c r="J2401" s="11" t="s">
        <v>645</v>
      </c>
      <c r="K2401" s="11" t="s">
        <v>630</v>
      </c>
      <c r="L2401" s="11" t="s">
        <v>631</v>
      </c>
      <c r="M2401" s="11">
        <v>2.21047502787225</v>
      </c>
      <c r="N2401" s="12">
        <v>39439</v>
      </c>
      <c r="O2401" s="11">
        <v>0</v>
      </c>
      <c r="P2401" s="11">
        <v>0</v>
      </c>
      <c r="Q2401" s="11">
        <v>4</v>
      </c>
      <c r="R2401" s="11">
        <v>0</v>
      </c>
    </row>
    <row r="2402" spans="1:18" x14ac:dyDescent="0.2">
      <c r="A2402" s="11" t="s">
        <v>168</v>
      </c>
      <c r="B2402" s="11" t="s">
        <v>1064</v>
      </c>
      <c r="C2402" s="11" t="s">
        <v>5357</v>
      </c>
      <c r="D2402" s="11">
        <v>102.992</v>
      </c>
      <c r="E2402" s="11">
        <v>103.042</v>
      </c>
      <c r="F2402" s="11">
        <v>550000000</v>
      </c>
      <c r="G2402" s="11">
        <v>5.8419999999999996</v>
      </c>
      <c r="H2402" s="11" t="s">
        <v>1708</v>
      </c>
      <c r="I2402" s="11" t="s">
        <v>628</v>
      </c>
      <c r="J2402" s="11" t="s">
        <v>645</v>
      </c>
      <c r="K2402" s="11" t="s">
        <v>630</v>
      </c>
      <c r="L2402" s="11" t="s">
        <v>631</v>
      </c>
      <c r="M2402" s="11">
        <v>1.78463260381917</v>
      </c>
      <c r="N2402" s="12">
        <v>37218</v>
      </c>
      <c r="O2402" s="11">
        <v>0</v>
      </c>
      <c r="P2402" s="11">
        <v>0</v>
      </c>
      <c r="Q2402" s="11">
        <v>2</v>
      </c>
      <c r="R2402" s="11">
        <v>0</v>
      </c>
    </row>
    <row r="2403" spans="1:18" x14ac:dyDescent="0.2">
      <c r="A2403" s="11" t="s">
        <v>168</v>
      </c>
      <c r="B2403" s="11" t="s">
        <v>1064</v>
      </c>
      <c r="C2403" s="11" t="s">
        <v>5358</v>
      </c>
      <c r="D2403" s="11">
        <v>107.715</v>
      </c>
      <c r="E2403" s="11">
        <v>107.83499999999999</v>
      </c>
      <c r="F2403" s="11">
        <v>750000000</v>
      </c>
      <c r="G2403" s="11">
        <v>6.181</v>
      </c>
      <c r="H2403" s="11" t="s">
        <v>2240</v>
      </c>
      <c r="I2403" s="11" t="s">
        <v>628</v>
      </c>
      <c r="J2403" s="11" t="s">
        <v>645</v>
      </c>
      <c r="K2403" s="11" t="s">
        <v>630</v>
      </c>
      <c r="L2403" s="11" t="s">
        <v>631</v>
      </c>
      <c r="M2403" s="11">
        <v>5.7074111348954002</v>
      </c>
      <c r="N2403" s="12">
        <v>37218</v>
      </c>
      <c r="O2403" s="11">
        <v>0</v>
      </c>
      <c r="P2403" s="11">
        <v>0</v>
      </c>
      <c r="Q2403" s="11">
        <v>5</v>
      </c>
      <c r="R2403" s="11">
        <v>0</v>
      </c>
    </row>
    <row r="2404" spans="1:18" x14ac:dyDescent="0.2">
      <c r="A2404" s="11" t="s">
        <v>168</v>
      </c>
      <c r="B2404" s="11" t="s">
        <v>1064</v>
      </c>
      <c r="C2404" s="11" t="s">
        <v>1065</v>
      </c>
      <c r="D2404" s="11">
        <v>95.197000000000003</v>
      </c>
      <c r="E2404" s="11">
        <v>95.251999999999995</v>
      </c>
      <c r="F2404" s="11">
        <v>1500000000</v>
      </c>
      <c r="G2404" s="11">
        <v>3.1030000000000002</v>
      </c>
      <c r="H2404" s="11" t="s">
        <v>1066</v>
      </c>
      <c r="I2404" s="11" t="s">
        <v>628</v>
      </c>
      <c r="J2404" s="11" t="s">
        <v>645</v>
      </c>
      <c r="K2404" s="11" t="s">
        <v>630</v>
      </c>
      <c r="L2404" s="11" t="s">
        <v>631</v>
      </c>
      <c r="M2404" s="11">
        <v>3.64715815487761</v>
      </c>
      <c r="N2404" s="11" t="s">
        <v>5359</v>
      </c>
      <c r="O2404" s="11">
        <v>0</v>
      </c>
      <c r="P2404" s="11">
        <v>1</v>
      </c>
      <c r="Q2404" s="11">
        <v>7</v>
      </c>
      <c r="R2404" s="11">
        <v>1</v>
      </c>
    </row>
    <row r="2405" spans="1:18" x14ac:dyDescent="0.2">
      <c r="A2405" s="11" t="s">
        <v>274</v>
      </c>
      <c r="B2405" s="11" t="s">
        <v>1071</v>
      </c>
      <c r="C2405" s="11" t="s">
        <v>5360</v>
      </c>
      <c r="D2405" s="11">
        <v>99.620999999999995</v>
      </c>
      <c r="E2405" s="11">
        <v>99.626000000000005</v>
      </c>
      <c r="F2405" s="11">
        <v>1250000000</v>
      </c>
      <c r="G2405" s="11">
        <v>3.375</v>
      </c>
      <c r="H2405" s="11" t="s">
        <v>3060</v>
      </c>
      <c r="I2405" s="11" t="s">
        <v>628</v>
      </c>
      <c r="J2405" s="11" t="s">
        <v>654</v>
      </c>
      <c r="K2405" s="11" t="s">
        <v>630</v>
      </c>
      <c r="L2405" s="11" t="s">
        <v>631</v>
      </c>
      <c r="M2405" s="11">
        <v>1.45617921984986</v>
      </c>
      <c r="N2405" s="12">
        <v>40047</v>
      </c>
      <c r="O2405" s="11">
        <v>0</v>
      </c>
      <c r="P2405" s="11">
        <v>0</v>
      </c>
      <c r="Q2405" s="11">
        <v>1</v>
      </c>
      <c r="R2405" s="11">
        <v>0</v>
      </c>
    </row>
    <row r="2406" spans="1:18" x14ac:dyDescent="0.2">
      <c r="A2406" s="11" t="s">
        <v>274</v>
      </c>
      <c r="B2406" s="11" t="s">
        <v>1071</v>
      </c>
      <c r="C2406" s="11" t="s">
        <v>5361</v>
      </c>
      <c r="D2406" s="11">
        <v>99.94</v>
      </c>
      <c r="E2406" s="11">
        <v>99.96</v>
      </c>
      <c r="F2406" s="11">
        <v>1000000000</v>
      </c>
      <c r="G2406" s="11">
        <v>3.75</v>
      </c>
      <c r="H2406" s="11" t="s">
        <v>1497</v>
      </c>
      <c r="I2406" s="11" t="s">
        <v>628</v>
      </c>
      <c r="J2406" s="11" t="s">
        <v>654</v>
      </c>
      <c r="K2406" s="11" t="s">
        <v>630</v>
      </c>
      <c r="L2406" s="11" t="s">
        <v>631</v>
      </c>
      <c r="M2406" s="11">
        <v>4.4860385324911096</v>
      </c>
      <c r="N2406" s="11" t="s">
        <v>1498</v>
      </c>
      <c r="O2406" s="11">
        <v>1</v>
      </c>
      <c r="P2406" s="11">
        <v>0</v>
      </c>
      <c r="Q2406" s="11">
        <v>4</v>
      </c>
      <c r="R2406" s="11">
        <v>0</v>
      </c>
    </row>
    <row r="2407" spans="1:18" x14ac:dyDescent="0.2">
      <c r="A2407" s="11" t="s">
        <v>274</v>
      </c>
      <c r="B2407" s="11" t="s">
        <v>1071</v>
      </c>
      <c r="C2407" s="11" t="s">
        <v>5362</v>
      </c>
      <c r="D2407" s="11">
        <v>100.379</v>
      </c>
      <c r="E2407" s="11">
        <v>100.39100000000001</v>
      </c>
      <c r="F2407" s="11">
        <v>1000000000</v>
      </c>
      <c r="G2407" s="11">
        <v>3.75</v>
      </c>
      <c r="H2407" s="11" t="s">
        <v>3511</v>
      </c>
      <c r="I2407" s="11" t="s">
        <v>628</v>
      </c>
      <c r="J2407" s="11" t="s">
        <v>654</v>
      </c>
      <c r="K2407" s="11" t="s">
        <v>630</v>
      </c>
      <c r="L2407" s="11" t="s">
        <v>631</v>
      </c>
      <c r="M2407" s="11">
        <v>2.3876409414068198</v>
      </c>
      <c r="N2407" s="11" t="s">
        <v>2498</v>
      </c>
      <c r="O2407" s="11">
        <v>1</v>
      </c>
      <c r="P2407" s="11">
        <v>0</v>
      </c>
      <c r="Q2407" s="11">
        <v>9</v>
      </c>
      <c r="R2407" s="11">
        <v>0</v>
      </c>
    </row>
    <row r="2408" spans="1:18" x14ac:dyDescent="0.2">
      <c r="A2408" s="11" t="s">
        <v>274</v>
      </c>
      <c r="B2408" s="11" t="s">
        <v>1071</v>
      </c>
      <c r="C2408" s="11" t="s">
        <v>1072</v>
      </c>
      <c r="D2408" s="11">
        <v>100.03700000000001</v>
      </c>
      <c r="E2408" s="11">
        <v>100.087</v>
      </c>
      <c r="F2408" s="11">
        <v>1250000000</v>
      </c>
      <c r="G2408" s="11">
        <v>3.75</v>
      </c>
      <c r="H2408" s="11" t="s">
        <v>953</v>
      </c>
      <c r="I2408" s="11" t="s">
        <v>628</v>
      </c>
      <c r="J2408" s="11" t="s">
        <v>654</v>
      </c>
      <c r="K2408" s="11" t="s">
        <v>630</v>
      </c>
      <c r="L2408" s="11" t="s">
        <v>631</v>
      </c>
      <c r="M2408" s="11">
        <v>3.8577418455373</v>
      </c>
      <c r="N2408" s="12">
        <v>38620</v>
      </c>
      <c r="O2408" s="11">
        <v>1</v>
      </c>
      <c r="P2408" s="11">
        <v>1</v>
      </c>
      <c r="Q2408" s="11">
        <v>7</v>
      </c>
      <c r="R2408" s="11">
        <v>0</v>
      </c>
    </row>
    <row r="2409" spans="1:18" x14ac:dyDescent="0.2">
      <c r="A2409" s="11" t="s">
        <v>274</v>
      </c>
      <c r="B2409" s="11" t="s">
        <v>1071</v>
      </c>
      <c r="C2409" s="11" t="s">
        <v>5363</v>
      </c>
      <c r="D2409" s="11">
        <v>101.90900000000001</v>
      </c>
      <c r="E2409" s="11">
        <v>101.937</v>
      </c>
      <c r="F2409" s="11">
        <v>1500000000</v>
      </c>
      <c r="G2409" s="11">
        <v>4.25</v>
      </c>
      <c r="H2409" s="11" t="s">
        <v>845</v>
      </c>
      <c r="I2409" s="11" t="s">
        <v>628</v>
      </c>
      <c r="J2409" s="11" t="s">
        <v>654</v>
      </c>
      <c r="K2409" s="11" t="s">
        <v>630</v>
      </c>
      <c r="L2409" s="11" t="s">
        <v>631</v>
      </c>
      <c r="M2409" s="11">
        <v>2.8277195095157701</v>
      </c>
      <c r="N2409" s="11" t="s">
        <v>2988</v>
      </c>
      <c r="O2409" s="11">
        <v>0</v>
      </c>
      <c r="P2409" s="11">
        <v>0</v>
      </c>
      <c r="Q2409" s="11">
        <v>9</v>
      </c>
      <c r="R2409" s="11">
        <v>0</v>
      </c>
    </row>
    <row r="2410" spans="1:18" x14ac:dyDescent="0.2">
      <c r="A2410" s="11" t="s">
        <v>274</v>
      </c>
      <c r="B2410" s="11" t="s">
        <v>1071</v>
      </c>
      <c r="C2410" s="11" t="s">
        <v>5364</v>
      </c>
      <c r="D2410" s="11">
        <v>101.562</v>
      </c>
      <c r="E2410" s="11">
        <v>101.57</v>
      </c>
      <c r="F2410" s="11">
        <v>1500000000</v>
      </c>
      <c r="G2410" s="11">
        <v>4.375</v>
      </c>
      <c r="H2410" s="11" t="s">
        <v>784</v>
      </c>
      <c r="I2410" s="11" t="s">
        <v>628</v>
      </c>
      <c r="J2410" s="11" t="s">
        <v>654</v>
      </c>
      <c r="K2410" s="11" t="s">
        <v>630</v>
      </c>
      <c r="L2410" s="11" t="s">
        <v>631</v>
      </c>
      <c r="M2410" s="11">
        <v>1.9186213583676801</v>
      </c>
      <c r="N2410" s="11" t="s">
        <v>1944</v>
      </c>
      <c r="O2410" s="11">
        <v>0</v>
      </c>
      <c r="P2410" s="11">
        <v>0</v>
      </c>
      <c r="Q2410" s="11">
        <v>2</v>
      </c>
      <c r="R2410" s="11">
        <v>0</v>
      </c>
    </row>
    <row r="2411" spans="1:18" x14ac:dyDescent="0.2">
      <c r="A2411" s="11" t="s">
        <v>312</v>
      </c>
      <c r="B2411" s="11" t="s">
        <v>5365</v>
      </c>
      <c r="C2411" s="11" t="s">
        <v>5366</v>
      </c>
      <c r="D2411" s="11">
        <v>104.378</v>
      </c>
      <c r="E2411" s="11">
        <v>104.498</v>
      </c>
      <c r="F2411" s="11">
        <v>319135000</v>
      </c>
      <c r="G2411" s="11">
        <v>7.8</v>
      </c>
      <c r="H2411" s="11" t="s">
        <v>2581</v>
      </c>
      <c r="I2411" s="11" t="s">
        <v>628</v>
      </c>
      <c r="J2411" s="11" t="s">
        <v>645</v>
      </c>
      <c r="K2411" s="11" t="s">
        <v>630</v>
      </c>
      <c r="L2411" s="11" t="s">
        <v>631</v>
      </c>
      <c r="M2411" s="11">
        <v>1.13769276750604</v>
      </c>
      <c r="N2411" s="11" t="s">
        <v>5367</v>
      </c>
      <c r="O2411" s="11">
        <v>0</v>
      </c>
      <c r="P2411" s="11">
        <v>0</v>
      </c>
      <c r="Q2411" s="11">
        <v>8</v>
      </c>
      <c r="R2411" s="11">
        <v>0</v>
      </c>
    </row>
    <row r="2412" spans="1:18" x14ac:dyDescent="0.2">
      <c r="A2412" s="11" t="s">
        <v>312</v>
      </c>
      <c r="B2412" s="11" t="s">
        <v>5365</v>
      </c>
      <c r="C2412" s="11" t="s">
        <v>5368</v>
      </c>
      <c r="D2412" s="11">
        <v>112.999</v>
      </c>
      <c r="E2412" s="11">
        <v>113.22199999999999</v>
      </c>
      <c r="F2412" s="11">
        <v>284028000</v>
      </c>
      <c r="G2412" s="11">
        <v>7.25</v>
      </c>
      <c r="H2412" s="11" t="s">
        <v>5369</v>
      </c>
      <c r="I2412" s="11" t="s">
        <v>628</v>
      </c>
      <c r="J2412" s="11" t="s">
        <v>645</v>
      </c>
      <c r="K2412" s="11" t="s">
        <v>630</v>
      </c>
      <c r="L2412" s="11" t="s">
        <v>631</v>
      </c>
      <c r="M2412" s="11">
        <v>4.27492707460903</v>
      </c>
      <c r="N2412" s="12">
        <v>37408</v>
      </c>
      <c r="O2412" s="11">
        <v>0</v>
      </c>
      <c r="P2412" s="11">
        <v>0</v>
      </c>
      <c r="Q2412" s="11">
        <v>9</v>
      </c>
      <c r="R2412" s="11">
        <v>0</v>
      </c>
    </row>
    <row r="2413" spans="1:18" x14ac:dyDescent="0.2">
      <c r="A2413" s="11" t="s">
        <v>280</v>
      </c>
      <c r="B2413" s="11" t="s">
        <v>5370</v>
      </c>
      <c r="C2413" s="11" t="s">
        <v>5371</v>
      </c>
      <c r="D2413" s="11">
        <v>100.14100000000001</v>
      </c>
      <c r="E2413" s="11">
        <v>100.193</v>
      </c>
      <c r="F2413" s="11">
        <v>500000000</v>
      </c>
      <c r="G2413" s="11">
        <v>4.1500000000000004</v>
      </c>
      <c r="H2413" s="11" t="s">
        <v>1125</v>
      </c>
      <c r="I2413" s="11" t="s">
        <v>628</v>
      </c>
      <c r="J2413" s="11" t="s">
        <v>635</v>
      </c>
      <c r="K2413" s="11" t="s">
        <v>630</v>
      </c>
      <c r="L2413" s="11" t="s">
        <v>631</v>
      </c>
      <c r="M2413" s="11">
        <v>4.26987900970345</v>
      </c>
      <c r="N2413" s="11" t="s">
        <v>3517</v>
      </c>
      <c r="O2413" s="11">
        <v>1</v>
      </c>
      <c r="P2413" s="11">
        <v>0</v>
      </c>
      <c r="Q2413" s="11">
        <v>1</v>
      </c>
      <c r="R2413" s="11">
        <v>0</v>
      </c>
    </row>
    <row r="2414" spans="1:18" x14ac:dyDescent="0.2">
      <c r="A2414" s="11" t="s">
        <v>368</v>
      </c>
      <c r="B2414" s="11" t="s">
        <v>5372</v>
      </c>
      <c r="C2414" s="11" t="s">
        <v>5373</v>
      </c>
      <c r="D2414" s="11">
        <v>115.46</v>
      </c>
      <c r="E2414" s="11">
        <v>115.669</v>
      </c>
      <c r="F2414" s="11">
        <v>299618000</v>
      </c>
      <c r="G2414" s="11">
        <v>7.75</v>
      </c>
      <c r="H2414" s="11" t="s">
        <v>5369</v>
      </c>
      <c r="I2414" s="11" t="s">
        <v>628</v>
      </c>
      <c r="J2414" s="11" t="s">
        <v>645</v>
      </c>
      <c r="K2414" s="11" t="s">
        <v>630</v>
      </c>
      <c r="L2414" s="11" t="s">
        <v>631</v>
      </c>
      <c r="M2414" s="11">
        <v>4.2435565798716501</v>
      </c>
      <c r="N2414" s="12">
        <v>39417</v>
      </c>
      <c r="O2414" s="11">
        <v>0</v>
      </c>
      <c r="P2414" s="11">
        <v>0</v>
      </c>
      <c r="Q2414" s="11">
        <v>6</v>
      </c>
      <c r="R2414" s="11">
        <v>0</v>
      </c>
    </row>
    <row r="2415" spans="1:18" x14ac:dyDescent="0.2">
      <c r="A2415" s="11" t="s">
        <v>449</v>
      </c>
      <c r="B2415" s="11" t="s">
        <v>3655</v>
      </c>
      <c r="C2415" s="11" t="s">
        <v>5374</v>
      </c>
      <c r="D2415" s="11">
        <v>99.995999999999995</v>
      </c>
      <c r="E2415" s="11">
        <v>100.002</v>
      </c>
      <c r="F2415" s="11">
        <v>1000000000</v>
      </c>
      <c r="G2415" s="11">
        <v>3.875</v>
      </c>
      <c r="H2415" s="11" t="s">
        <v>3627</v>
      </c>
      <c r="I2415" s="11" t="s">
        <v>628</v>
      </c>
      <c r="J2415" s="11" t="s">
        <v>821</v>
      </c>
      <c r="K2415" s="11" t="s">
        <v>630</v>
      </c>
      <c r="L2415" s="11" t="s">
        <v>631</v>
      </c>
      <c r="M2415" s="11">
        <v>0.21388888898539399</v>
      </c>
      <c r="N2415" s="11" t="s">
        <v>5375</v>
      </c>
      <c r="O2415" s="11">
        <v>0</v>
      </c>
      <c r="P2415" s="11">
        <v>0</v>
      </c>
      <c r="Q2415" s="11">
        <v>6</v>
      </c>
      <c r="R2415" s="11">
        <v>0</v>
      </c>
    </row>
    <row r="2416" spans="1:18" x14ac:dyDescent="0.2">
      <c r="A2416" s="11" t="s">
        <v>513</v>
      </c>
      <c r="B2416" s="11" t="s">
        <v>5376</v>
      </c>
      <c r="C2416" s="11" t="s">
        <v>5377</v>
      </c>
      <c r="D2416" s="11">
        <v>100.482</v>
      </c>
      <c r="E2416" s="11">
        <v>100.535</v>
      </c>
      <c r="F2416" s="11">
        <v>400000000</v>
      </c>
      <c r="G2416" s="11">
        <v>4.5</v>
      </c>
      <c r="H2416" s="11" t="s">
        <v>4490</v>
      </c>
      <c r="I2416" s="11" t="s">
        <v>628</v>
      </c>
      <c r="J2416" s="11" t="s">
        <v>649</v>
      </c>
      <c r="K2416" s="11" t="s">
        <v>630</v>
      </c>
      <c r="L2416" s="11" t="s">
        <v>631</v>
      </c>
      <c r="M2416" s="11">
        <v>0.98404099349957996</v>
      </c>
      <c r="N2416" s="11" t="s">
        <v>2875</v>
      </c>
      <c r="O2416" s="11">
        <v>1</v>
      </c>
      <c r="P2416" s="11">
        <v>0</v>
      </c>
      <c r="Q2416" s="11">
        <v>2</v>
      </c>
      <c r="R2416" s="11">
        <v>0</v>
      </c>
    </row>
    <row r="2417" spans="1:18" x14ac:dyDescent="0.2">
      <c r="A2417" s="11" t="s">
        <v>592</v>
      </c>
      <c r="B2417" s="11" t="s">
        <v>1097</v>
      </c>
      <c r="C2417" s="11" t="s">
        <v>1098</v>
      </c>
      <c r="D2417" s="11">
        <v>113.047</v>
      </c>
      <c r="E2417" s="11">
        <v>113.17100000000001</v>
      </c>
      <c r="F2417" s="11">
        <v>869550000</v>
      </c>
      <c r="G2417" s="11">
        <v>7.5</v>
      </c>
      <c r="H2417" s="11" t="s">
        <v>1099</v>
      </c>
      <c r="I2417" s="11" t="s">
        <v>628</v>
      </c>
      <c r="J2417" s="11" t="s">
        <v>614</v>
      </c>
      <c r="K2417" s="11" t="s">
        <v>630</v>
      </c>
      <c r="L2417" s="11" t="s">
        <v>631</v>
      </c>
      <c r="M2417" s="11">
        <v>4.3252478242076604</v>
      </c>
      <c r="N2417" s="11" t="s">
        <v>5378</v>
      </c>
      <c r="O2417" s="11">
        <v>0</v>
      </c>
      <c r="P2417" s="11">
        <v>1</v>
      </c>
      <c r="Q2417" s="11">
        <v>7</v>
      </c>
      <c r="R2417" s="11">
        <v>1</v>
      </c>
    </row>
    <row r="2418" spans="1:18" x14ac:dyDescent="0.2">
      <c r="A2418" s="11" t="s">
        <v>592</v>
      </c>
      <c r="B2418" s="11" t="s">
        <v>1097</v>
      </c>
      <c r="C2418" s="11" t="s">
        <v>5379</v>
      </c>
      <c r="D2418" s="11">
        <v>115.43300000000001</v>
      </c>
      <c r="E2418" s="11">
        <v>115.614</v>
      </c>
      <c r="F2418" s="11">
        <v>484677000</v>
      </c>
      <c r="G2418" s="11">
        <v>7.875</v>
      </c>
      <c r="H2418" s="11" t="s">
        <v>1772</v>
      </c>
      <c r="I2418" s="11" t="s">
        <v>628</v>
      </c>
      <c r="J2418" s="11" t="s">
        <v>614</v>
      </c>
      <c r="K2418" s="11" t="s">
        <v>630</v>
      </c>
      <c r="L2418" s="11" t="s">
        <v>631</v>
      </c>
      <c r="M2418" s="11">
        <v>4.5156981407708896</v>
      </c>
      <c r="N2418" s="11" t="s">
        <v>5378</v>
      </c>
      <c r="O2418" s="11">
        <v>0</v>
      </c>
      <c r="P2418" s="11">
        <v>0</v>
      </c>
      <c r="Q2418" s="11">
        <v>3</v>
      </c>
      <c r="R2418" s="11">
        <v>0</v>
      </c>
    </row>
    <row r="2419" spans="1:18" x14ac:dyDescent="0.2">
      <c r="A2419" s="11" t="s">
        <v>275</v>
      </c>
      <c r="B2419" s="11" t="s">
        <v>3114</v>
      </c>
      <c r="C2419" s="11" t="s">
        <v>5380</v>
      </c>
      <c r="D2419" s="11">
        <v>99.992000000000004</v>
      </c>
      <c r="E2419" s="11">
        <v>100.014</v>
      </c>
      <c r="F2419" s="11">
        <v>1000000000</v>
      </c>
      <c r="G2419" s="11">
        <v>3.625</v>
      </c>
      <c r="H2419" s="11" t="s">
        <v>4841</v>
      </c>
      <c r="I2419" s="11" t="s">
        <v>628</v>
      </c>
      <c r="J2419" s="11" t="s">
        <v>821</v>
      </c>
      <c r="K2419" s="11" t="s">
        <v>630</v>
      </c>
      <c r="L2419" s="11" t="s">
        <v>631</v>
      </c>
      <c r="M2419" s="11">
        <v>1.4555630579491301</v>
      </c>
      <c r="N2419" s="12">
        <v>40078</v>
      </c>
      <c r="O2419" s="11">
        <v>0</v>
      </c>
      <c r="P2419" s="11">
        <v>0</v>
      </c>
      <c r="Q2419" s="11">
        <v>2</v>
      </c>
      <c r="R2419" s="11">
        <v>0</v>
      </c>
    </row>
    <row r="2420" spans="1:18" x14ac:dyDescent="0.2">
      <c r="A2420" s="11" t="s">
        <v>275</v>
      </c>
      <c r="B2420" s="11" t="s">
        <v>3114</v>
      </c>
      <c r="C2420" s="11" t="s">
        <v>5381</v>
      </c>
      <c r="D2420" s="11">
        <v>99.983999999999995</v>
      </c>
      <c r="E2420" s="11">
        <v>100.108</v>
      </c>
      <c r="F2420" s="11">
        <v>1500000000</v>
      </c>
      <c r="G2420" s="11">
        <v>3.75</v>
      </c>
      <c r="H2420" s="11" t="s">
        <v>1636</v>
      </c>
      <c r="I2420" s="11" t="s">
        <v>628</v>
      </c>
      <c r="J2420" s="11" t="s">
        <v>821</v>
      </c>
      <c r="K2420" s="11" t="s">
        <v>630</v>
      </c>
      <c r="L2420" s="11" t="s">
        <v>631</v>
      </c>
      <c r="M2420" s="11">
        <v>4.4641830792754602</v>
      </c>
      <c r="N2420" s="11" t="s">
        <v>1637</v>
      </c>
      <c r="O2420" s="11">
        <v>1</v>
      </c>
      <c r="P2420" s="11">
        <v>0</v>
      </c>
      <c r="Q2420" s="11">
        <v>4</v>
      </c>
      <c r="R2420" s="11">
        <v>0</v>
      </c>
    </row>
    <row r="2421" spans="1:18" x14ac:dyDescent="0.2">
      <c r="A2421" s="11" t="s">
        <v>275</v>
      </c>
      <c r="B2421" s="11" t="s">
        <v>3114</v>
      </c>
      <c r="C2421" s="11" t="s">
        <v>5382</v>
      </c>
      <c r="D2421" s="11">
        <v>99.932000000000002</v>
      </c>
      <c r="E2421" s="11">
        <v>99.953999999999994</v>
      </c>
      <c r="F2421" s="11">
        <v>1500000000</v>
      </c>
      <c r="G2421" s="11">
        <v>3.75</v>
      </c>
      <c r="H2421" s="11" t="s">
        <v>3562</v>
      </c>
      <c r="I2421" s="11" t="s">
        <v>628</v>
      </c>
      <c r="J2421" s="11" t="s">
        <v>821</v>
      </c>
      <c r="K2421" s="11" t="s">
        <v>630</v>
      </c>
      <c r="L2421" s="11" t="s">
        <v>631</v>
      </c>
      <c r="M2421" s="11">
        <v>4.11656394646654</v>
      </c>
      <c r="N2421" s="12">
        <v>40111</v>
      </c>
      <c r="O2421" s="11">
        <v>1</v>
      </c>
      <c r="P2421" s="11">
        <v>0</v>
      </c>
      <c r="Q2421" s="11">
        <v>2</v>
      </c>
      <c r="R2421" s="11">
        <v>0</v>
      </c>
    </row>
    <row r="2422" spans="1:18" x14ac:dyDescent="0.2">
      <c r="A2422" s="11" t="s">
        <v>275</v>
      </c>
      <c r="B2422" s="11" t="s">
        <v>3114</v>
      </c>
      <c r="C2422" s="11" t="s">
        <v>5383</v>
      </c>
      <c r="D2422" s="11">
        <v>100.768</v>
      </c>
      <c r="E2422" s="11">
        <v>100.81399999999999</v>
      </c>
      <c r="F2422" s="11">
        <v>1500000000</v>
      </c>
      <c r="G2422" s="11">
        <v>4</v>
      </c>
      <c r="H2422" s="11" t="s">
        <v>2227</v>
      </c>
      <c r="I2422" s="11" t="s">
        <v>628</v>
      </c>
      <c r="J2422" s="11" t="s">
        <v>821</v>
      </c>
      <c r="K2422" s="11" t="s">
        <v>630</v>
      </c>
      <c r="L2422" s="11" t="s">
        <v>631</v>
      </c>
      <c r="M2422" s="11">
        <v>2.1321550810902399</v>
      </c>
      <c r="N2422" s="11" t="s">
        <v>2228</v>
      </c>
      <c r="O2422" s="11">
        <v>1</v>
      </c>
      <c r="P2422" s="11">
        <v>0</v>
      </c>
      <c r="Q2422" s="11">
        <v>8</v>
      </c>
      <c r="R2422" s="11">
        <v>0</v>
      </c>
    </row>
    <row r="2423" spans="1:18" x14ac:dyDescent="0.2">
      <c r="A2423" s="11" t="s">
        <v>275</v>
      </c>
      <c r="B2423" s="11" t="s">
        <v>3114</v>
      </c>
      <c r="C2423" s="11" t="s">
        <v>5384</v>
      </c>
      <c r="D2423" s="11">
        <v>102.712</v>
      </c>
      <c r="E2423" s="11">
        <v>102.74</v>
      </c>
      <c r="F2423" s="11">
        <v>1250000000</v>
      </c>
      <c r="G2423" s="11">
        <v>4.5</v>
      </c>
      <c r="H2423" s="11" t="s">
        <v>697</v>
      </c>
      <c r="I2423" s="11" t="s">
        <v>628</v>
      </c>
      <c r="J2423" s="11" t="s">
        <v>821</v>
      </c>
      <c r="K2423" s="11" t="s">
        <v>630</v>
      </c>
      <c r="L2423" s="11" t="s">
        <v>631</v>
      </c>
      <c r="M2423" s="11">
        <v>3.59336525100343</v>
      </c>
      <c r="N2423" s="11" t="s">
        <v>1733</v>
      </c>
      <c r="O2423" s="11">
        <v>0</v>
      </c>
      <c r="P2423" s="11">
        <v>0</v>
      </c>
      <c r="Q2423" s="11">
        <v>2</v>
      </c>
      <c r="R2423" s="11">
        <v>0</v>
      </c>
    </row>
    <row r="2424" spans="1:18" x14ac:dyDescent="0.2">
      <c r="A2424" s="11" t="s">
        <v>275</v>
      </c>
      <c r="B2424" s="11" t="s">
        <v>3114</v>
      </c>
      <c r="C2424" s="11" t="s">
        <v>5385</v>
      </c>
      <c r="D2424" s="11">
        <v>100.08499999999999</v>
      </c>
      <c r="E2424" s="11">
        <v>100.12</v>
      </c>
      <c r="F2424" s="11">
        <v>1000000000</v>
      </c>
      <c r="G2424" s="11">
        <v>3.75</v>
      </c>
      <c r="H2424" s="11" t="s">
        <v>677</v>
      </c>
      <c r="I2424" s="11" t="s">
        <v>628</v>
      </c>
      <c r="J2424" s="11" t="s">
        <v>821</v>
      </c>
      <c r="K2424" s="11" t="s">
        <v>630</v>
      </c>
      <c r="L2424" s="11" t="s">
        <v>631</v>
      </c>
      <c r="M2424" s="11">
        <v>3.3099266859954</v>
      </c>
      <c r="N2424" s="12">
        <v>39957</v>
      </c>
      <c r="O2424" s="11">
        <v>0</v>
      </c>
      <c r="P2424" s="11">
        <v>0</v>
      </c>
      <c r="Q2424" s="11">
        <v>5</v>
      </c>
      <c r="R2424" s="11">
        <v>0</v>
      </c>
    </row>
    <row r="2425" spans="1:18" x14ac:dyDescent="0.2">
      <c r="A2425" s="11" t="s">
        <v>275</v>
      </c>
      <c r="B2425" s="11" t="s">
        <v>3114</v>
      </c>
      <c r="C2425" s="11" t="s">
        <v>5386</v>
      </c>
      <c r="D2425" s="11">
        <v>101.273</v>
      </c>
      <c r="E2425" s="11">
        <v>101.31399999999999</v>
      </c>
      <c r="F2425" s="11">
        <v>1500000000</v>
      </c>
      <c r="G2425" s="11">
        <v>4.75</v>
      </c>
      <c r="H2425" s="11" t="s">
        <v>5387</v>
      </c>
      <c r="I2425" s="11" t="s">
        <v>628</v>
      </c>
      <c r="J2425" s="11" t="s">
        <v>821</v>
      </c>
      <c r="K2425" s="11" t="s">
        <v>630</v>
      </c>
      <c r="L2425" s="11" t="s">
        <v>631</v>
      </c>
      <c r="M2425" s="11">
        <v>1.17410761253373</v>
      </c>
      <c r="N2425" s="11" t="s">
        <v>3239</v>
      </c>
      <c r="O2425" s="11">
        <v>0</v>
      </c>
      <c r="P2425" s="11">
        <v>0</v>
      </c>
      <c r="Q2425" s="11">
        <v>3</v>
      </c>
      <c r="R2425" s="11">
        <v>0</v>
      </c>
    </row>
    <row r="2426" spans="1:18" x14ac:dyDescent="0.2">
      <c r="A2426" s="11" t="s">
        <v>275</v>
      </c>
      <c r="B2426" s="11" t="s">
        <v>3114</v>
      </c>
      <c r="C2426" s="11" t="s">
        <v>5388</v>
      </c>
      <c r="D2426" s="11">
        <v>100.77200000000001</v>
      </c>
      <c r="E2426" s="11">
        <v>100.777</v>
      </c>
      <c r="F2426" s="11">
        <v>1000000000</v>
      </c>
      <c r="G2426" s="11">
        <v>5</v>
      </c>
      <c r="H2426" s="11" t="s">
        <v>5389</v>
      </c>
      <c r="I2426" s="11" t="s">
        <v>628</v>
      </c>
      <c r="J2426" s="11" t="s">
        <v>821</v>
      </c>
      <c r="K2426" s="11" t="s">
        <v>630</v>
      </c>
      <c r="L2426" s="11" t="s">
        <v>631</v>
      </c>
      <c r="M2426" s="11">
        <v>0.61843389385059999</v>
      </c>
      <c r="N2426" s="11" t="s">
        <v>2153</v>
      </c>
      <c r="O2426" s="11">
        <v>0</v>
      </c>
      <c r="P2426" s="11">
        <v>0</v>
      </c>
      <c r="Q2426" s="11">
        <v>2</v>
      </c>
      <c r="R2426" s="11">
        <v>0</v>
      </c>
    </row>
    <row r="2427" spans="1:18" x14ac:dyDescent="0.2">
      <c r="A2427" s="11" t="s">
        <v>275</v>
      </c>
      <c r="B2427" s="11" t="s">
        <v>3114</v>
      </c>
      <c r="C2427" s="11" t="s">
        <v>5390</v>
      </c>
      <c r="D2427" s="11">
        <v>101.125</v>
      </c>
      <c r="E2427" s="11">
        <v>101.151</v>
      </c>
      <c r="F2427" s="11">
        <v>1000000000</v>
      </c>
      <c r="G2427" s="11">
        <v>4.25</v>
      </c>
      <c r="H2427" s="11" t="s">
        <v>5247</v>
      </c>
      <c r="I2427" s="11" t="s">
        <v>628</v>
      </c>
      <c r="J2427" s="11" t="s">
        <v>821</v>
      </c>
      <c r="K2427" s="11" t="s">
        <v>630</v>
      </c>
      <c r="L2427" s="11" t="s">
        <v>631</v>
      </c>
      <c r="M2427" s="11">
        <v>1.9249542585208801</v>
      </c>
      <c r="N2427" s="12">
        <v>37644</v>
      </c>
      <c r="O2427" s="11">
        <v>0</v>
      </c>
      <c r="P2427" s="11">
        <v>0</v>
      </c>
      <c r="Q2427" s="11">
        <v>5</v>
      </c>
      <c r="R2427" s="11">
        <v>0</v>
      </c>
    </row>
    <row r="2428" spans="1:18" x14ac:dyDescent="0.2">
      <c r="A2428" s="11" t="s">
        <v>57</v>
      </c>
      <c r="B2428" s="11" t="s">
        <v>5391</v>
      </c>
      <c r="C2428" s="11" t="s">
        <v>5392</v>
      </c>
      <c r="D2428" s="11">
        <v>99.605999999999995</v>
      </c>
      <c r="E2428" s="11">
        <v>99.649000000000001</v>
      </c>
      <c r="F2428" s="11">
        <v>500000000</v>
      </c>
      <c r="G2428" s="11">
        <v>4</v>
      </c>
      <c r="H2428" s="11" t="s">
        <v>5174</v>
      </c>
      <c r="I2428" s="11" t="s">
        <v>628</v>
      </c>
      <c r="J2428" s="11" t="s">
        <v>614</v>
      </c>
      <c r="K2428" s="11" t="s">
        <v>630</v>
      </c>
      <c r="L2428" s="11" t="s">
        <v>631</v>
      </c>
      <c r="M2428" s="11">
        <v>1.08737277057947</v>
      </c>
      <c r="N2428" s="11" t="s">
        <v>5393</v>
      </c>
      <c r="O2428" s="11">
        <v>0</v>
      </c>
      <c r="P2428" s="11">
        <v>0</v>
      </c>
      <c r="Q2428" s="11">
        <v>6</v>
      </c>
      <c r="R2428" s="11">
        <v>0</v>
      </c>
    </row>
    <row r="2429" spans="1:18" x14ac:dyDescent="0.2">
      <c r="A2429" s="11" t="s">
        <v>143</v>
      </c>
      <c r="B2429" s="11" t="s">
        <v>5391</v>
      </c>
      <c r="C2429" s="11" t="s">
        <v>5394</v>
      </c>
      <c r="D2429" s="11">
        <v>101.691</v>
      </c>
      <c r="E2429" s="11">
        <v>101.78</v>
      </c>
      <c r="F2429" s="11">
        <v>550000000</v>
      </c>
      <c r="G2429" s="11">
        <v>5.125</v>
      </c>
      <c r="H2429" s="11" t="s">
        <v>5395</v>
      </c>
      <c r="I2429" s="11" t="s">
        <v>628</v>
      </c>
      <c r="J2429" s="11" t="s">
        <v>614</v>
      </c>
      <c r="K2429" s="11" t="s">
        <v>630</v>
      </c>
      <c r="L2429" s="11" t="s">
        <v>631</v>
      </c>
      <c r="M2429" s="11">
        <v>2.7234673167725298</v>
      </c>
      <c r="N2429" s="12">
        <v>37365</v>
      </c>
      <c r="O2429" s="11">
        <v>0</v>
      </c>
      <c r="P2429" s="11">
        <v>0</v>
      </c>
      <c r="Q2429" s="11">
        <v>1</v>
      </c>
      <c r="R2429" s="11">
        <v>0</v>
      </c>
    </row>
    <row r="2430" spans="1:18" x14ac:dyDescent="0.2">
      <c r="A2430" s="11" t="s">
        <v>403</v>
      </c>
      <c r="B2430" s="11" t="s">
        <v>2536</v>
      </c>
      <c r="C2430" s="11" t="s">
        <v>5396</v>
      </c>
      <c r="D2430" s="11">
        <v>112.71</v>
      </c>
      <c r="E2430" s="11">
        <v>112.967</v>
      </c>
      <c r="F2430" s="11">
        <v>493478000</v>
      </c>
      <c r="G2430" s="11">
        <v>7</v>
      </c>
      <c r="H2430" s="11" t="s">
        <v>5397</v>
      </c>
      <c r="I2430" s="11" t="s">
        <v>628</v>
      </c>
      <c r="J2430" s="11" t="s">
        <v>662</v>
      </c>
      <c r="K2430" s="11" t="s">
        <v>630</v>
      </c>
      <c r="L2430" s="11" t="s">
        <v>631</v>
      </c>
      <c r="M2430" s="11">
        <v>5.0688647325880902</v>
      </c>
      <c r="N2430" s="11" t="s">
        <v>5398</v>
      </c>
      <c r="O2430" s="11">
        <v>0</v>
      </c>
      <c r="P2430" s="11">
        <v>0</v>
      </c>
      <c r="Q2430" s="11">
        <v>1</v>
      </c>
      <c r="R2430" s="11">
        <v>0</v>
      </c>
    </row>
    <row r="2431" spans="1:18" x14ac:dyDescent="0.2">
      <c r="A2431" s="11" t="s">
        <v>403</v>
      </c>
      <c r="B2431" s="11" t="s">
        <v>2536</v>
      </c>
      <c r="C2431" s="11" t="s">
        <v>5399</v>
      </c>
      <c r="D2431" s="11">
        <v>114.976</v>
      </c>
      <c r="E2431" s="11">
        <v>115.414</v>
      </c>
      <c r="F2431" s="11">
        <v>323467000</v>
      </c>
      <c r="G2431" s="11">
        <v>7.25</v>
      </c>
      <c r="H2431" s="11" t="s">
        <v>4767</v>
      </c>
      <c r="I2431" s="11" t="s">
        <v>628</v>
      </c>
      <c r="J2431" s="11" t="s">
        <v>662</v>
      </c>
      <c r="K2431" s="11" t="s">
        <v>630</v>
      </c>
      <c r="L2431" s="11" t="s">
        <v>631</v>
      </c>
      <c r="M2431" s="11">
        <v>5.5827198711128903</v>
      </c>
      <c r="N2431" s="11" t="s">
        <v>5400</v>
      </c>
      <c r="O2431" s="11">
        <v>0</v>
      </c>
      <c r="P2431" s="11">
        <v>0</v>
      </c>
      <c r="Q2431" s="11">
        <v>6</v>
      </c>
      <c r="R2431" s="11">
        <v>0</v>
      </c>
    </row>
    <row r="2432" spans="1:18" x14ac:dyDescent="0.2">
      <c r="A2432" s="11" t="s">
        <v>436</v>
      </c>
      <c r="B2432" s="11" t="s">
        <v>3663</v>
      </c>
      <c r="C2432" s="11" t="s">
        <v>5401</v>
      </c>
      <c r="D2432" s="11">
        <v>99.804000000000002</v>
      </c>
      <c r="E2432" s="11">
        <v>99.811999999999998</v>
      </c>
      <c r="F2432" s="11">
        <v>600000000</v>
      </c>
      <c r="G2432" s="11">
        <v>3.75</v>
      </c>
      <c r="H2432" s="11" t="s">
        <v>2377</v>
      </c>
      <c r="I2432" s="11" t="s">
        <v>628</v>
      </c>
      <c r="J2432" s="11" t="s">
        <v>614</v>
      </c>
      <c r="K2432" s="11" t="s">
        <v>630</v>
      </c>
      <c r="L2432" s="11" t="s">
        <v>631</v>
      </c>
      <c r="M2432" s="11">
        <v>0.38333333387922403</v>
      </c>
      <c r="N2432" s="11" t="s">
        <v>3299</v>
      </c>
      <c r="O2432" s="11">
        <v>0</v>
      </c>
      <c r="P2432" s="11">
        <v>0</v>
      </c>
      <c r="Q2432" s="11">
        <v>4</v>
      </c>
      <c r="R2432" s="11">
        <v>0</v>
      </c>
    </row>
    <row r="2433" spans="1:18" x14ac:dyDescent="0.2">
      <c r="A2433" s="11" t="s">
        <v>382</v>
      </c>
      <c r="B2433" s="11" t="s">
        <v>5402</v>
      </c>
      <c r="C2433" s="11" t="s">
        <v>5403</v>
      </c>
      <c r="D2433" s="11">
        <v>119.63500000000001</v>
      </c>
      <c r="E2433" s="11">
        <v>119.723</v>
      </c>
      <c r="F2433" s="11">
        <v>2460507000</v>
      </c>
      <c r="G2433" s="11">
        <v>9</v>
      </c>
      <c r="H2433" s="11" t="s">
        <v>4978</v>
      </c>
      <c r="I2433" s="11" t="s">
        <v>628</v>
      </c>
      <c r="J2433" s="11" t="s">
        <v>645</v>
      </c>
      <c r="K2433" s="11" t="s">
        <v>630</v>
      </c>
      <c r="L2433" s="11" t="s">
        <v>631</v>
      </c>
      <c r="M2433" s="11">
        <v>4.2065416821057502</v>
      </c>
      <c r="N2433" s="12">
        <v>37562</v>
      </c>
      <c r="O2433" s="11">
        <v>0</v>
      </c>
      <c r="P2433" s="11">
        <v>0</v>
      </c>
      <c r="Q2433" s="11">
        <v>5</v>
      </c>
      <c r="R2433" s="11">
        <v>0</v>
      </c>
    </row>
    <row r="2434" spans="1:18" x14ac:dyDescent="0.2">
      <c r="A2434" s="11" t="s">
        <v>74</v>
      </c>
      <c r="B2434" s="11" t="s">
        <v>5404</v>
      </c>
      <c r="C2434" s="11" t="s">
        <v>5405</v>
      </c>
      <c r="D2434" s="11">
        <v>99.522999999999996</v>
      </c>
      <c r="E2434" s="11">
        <v>99.581000000000003</v>
      </c>
      <c r="F2434" s="11">
        <v>500000000</v>
      </c>
      <c r="G2434" s="11">
        <v>3.7</v>
      </c>
      <c r="H2434" s="11" t="s">
        <v>5406</v>
      </c>
      <c r="I2434" s="11" t="s">
        <v>628</v>
      </c>
      <c r="J2434" s="11" t="s">
        <v>645</v>
      </c>
      <c r="K2434" s="11" t="s">
        <v>630</v>
      </c>
      <c r="L2434" s="11" t="s">
        <v>631</v>
      </c>
      <c r="M2434" s="11">
        <v>1.3395178668009899</v>
      </c>
      <c r="N2434" s="11" t="s">
        <v>1515</v>
      </c>
      <c r="O2434" s="11">
        <v>0</v>
      </c>
      <c r="P2434" s="11">
        <v>0</v>
      </c>
      <c r="Q2434" s="11">
        <v>3</v>
      </c>
      <c r="R2434" s="11">
        <v>0</v>
      </c>
    </row>
    <row r="2435" spans="1:18" x14ac:dyDescent="0.2">
      <c r="A2435" s="11" t="s">
        <v>74</v>
      </c>
      <c r="B2435" s="11" t="s">
        <v>5404</v>
      </c>
      <c r="C2435" s="11" t="s">
        <v>5407</v>
      </c>
      <c r="D2435" s="11">
        <v>90.206000000000003</v>
      </c>
      <c r="E2435" s="11">
        <v>90.337000000000003</v>
      </c>
      <c r="F2435" s="11">
        <v>500000000</v>
      </c>
      <c r="G2435" s="11">
        <v>2.25</v>
      </c>
      <c r="H2435" s="11" t="s">
        <v>2242</v>
      </c>
      <c r="I2435" s="11" t="s">
        <v>628</v>
      </c>
      <c r="J2435" s="11" t="s">
        <v>645</v>
      </c>
      <c r="K2435" s="11" t="s">
        <v>630</v>
      </c>
      <c r="L2435" s="11" t="s">
        <v>631</v>
      </c>
      <c r="M2435" s="11">
        <v>4.6911586787394004</v>
      </c>
      <c r="N2435" s="12">
        <v>37885</v>
      </c>
      <c r="O2435" s="11">
        <v>0</v>
      </c>
      <c r="P2435" s="11">
        <v>0</v>
      </c>
      <c r="Q2435" s="11">
        <v>6</v>
      </c>
      <c r="R2435" s="11">
        <v>0</v>
      </c>
    </row>
    <row r="2436" spans="1:18" x14ac:dyDescent="0.2">
      <c r="A2436" s="11" t="s">
        <v>74</v>
      </c>
      <c r="B2436" s="11" t="s">
        <v>5404</v>
      </c>
      <c r="C2436" s="11" t="s">
        <v>1103</v>
      </c>
      <c r="D2436" s="11">
        <v>97.387</v>
      </c>
      <c r="E2436" s="11">
        <v>97.616</v>
      </c>
      <c r="F2436" s="11">
        <v>500000000</v>
      </c>
      <c r="G2436" s="11">
        <v>4</v>
      </c>
      <c r="H2436" s="11" t="s">
        <v>1104</v>
      </c>
      <c r="I2436" s="11" t="s">
        <v>628</v>
      </c>
      <c r="J2436" s="11" t="s">
        <v>645</v>
      </c>
      <c r="K2436" s="11" t="s">
        <v>630</v>
      </c>
      <c r="L2436" s="11" t="s">
        <v>631</v>
      </c>
      <c r="M2436" s="11">
        <v>5.3792672855924701</v>
      </c>
      <c r="N2436" s="11" t="s">
        <v>2776</v>
      </c>
      <c r="O2436" s="11">
        <v>0</v>
      </c>
      <c r="P2436" s="11">
        <v>1</v>
      </c>
      <c r="Q2436" s="11">
        <v>7</v>
      </c>
      <c r="R2436" s="11">
        <v>1</v>
      </c>
    </row>
    <row r="2437" spans="1:18" x14ac:dyDescent="0.2">
      <c r="A2437" s="11" t="s">
        <v>74</v>
      </c>
      <c r="B2437" s="11" t="s">
        <v>5404</v>
      </c>
      <c r="C2437" s="11" t="s">
        <v>5408</v>
      </c>
      <c r="D2437" s="11">
        <v>101.34099999999999</v>
      </c>
      <c r="E2437" s="11">
        <v>101.43300000000001</v>
      </c>
      <c r="F2437" s="11">
        <v>500000000</v>
      </c>
      <c r="G2437" s="11">
        <v>5</v>
      </c>
      <c r="H2437" s="11" t="s">
        <v>1160</v>
      </c>
      <c r="I2437" s="11" t="s">
        <v>628</v>
      </c>
      <c r="J2437" s="11" t="s">
        <v>645</v>
      </c>
      <c r="K2437" s="11" t="s">
        <v>630</v>
      </c>
      <c r="L2437" s="11" t="s">
        <v>631</v>
      </c>
      <c r="M2437" s="11">
        <v>1.44821374479093</v>
      </c>
      <c r="N2437" s="11" t="s">
        <v>5409</v>
      </c>
      <c r="O2437" s="11">
        <v>0</v>
      </c>
      <c r="P2437" s="11">
        <v>0</v>
      </c>
      <c r="Q2437" s="11">
        <v>1</v>
      </c>
      <c r="R2437" s="11">
        <v>0</v>
      </c>
    </row>
    <row r="2438" spans="1:18" x14ac:dyDescent="0.2">
      <c r="A2438" s="11" t="s">
        <v>74</v>
      </c>
      <c r="B2438" s="11" t="s">
        <v>5404</v>
      </c>
      <c r="C2438" s="11" t="s">
        <v>5410</v>
      </c>
      <c r="D2438" s="11">
        <v>103.41200000000001</v>
      </c>
      <c r="E2438" s="11">
        <v>103.565</v>
      </c>
      <c r="F2438" s="11">
        <v>500000000</v>
      </c>
      <c r="G2438" s="11">
        <v>5.2</v>
      </c>
      <c r="H2438" s="11" t="s">
        <v>5411</v>
      </c>
      <c r="I2438" s="11" t="s">
        <v>628</v>
      </c>
      <c r="J2438" s="11" t="s">
        <v>645</v>
      </c>
      <c r="K2438" s="11" t="s">
        <v>630</v>
      </c>
      <c r="L2438" s="11" t="s">
        <v>631</v>
      </c>
      <c r="M2438" s="11">
        <v>5.4986229239139597</v>
      </c>
      <c r="N2438" s="11" t="s">
        <v>5409</v>
      </c>
      <c r="O2438" s="11">
        <v>0</v>
      </c>
      <c r="P2438" s="11">
        <v>0</v>
      </c>
      <c r="Q2438" s="11">
        <v>2</v>
      </c>
      <c r="R2438" s="11">
        <v>0</v>
      </c>
    </row>
    <row r="2439" spans="1:18" x14ac:dyDescent="0.2">
      <c r="A2439" s="11" t="s">
        <v>74</v>
      </c>
      <c r="B2439" s="11" t="s">
        <v>5404</v>
      </c>
      <c r="C2439" s="11" t="s">
        <v>5412</v>
      </c>
      <c r="D2439" s="11">
        <v>100.236</v>
      </c>
      <c r="E2439" s="11">
        <v>100.31699999999999</v>
      </c>
      <c r="F2439" s="11">
        <v>500000000</v>
      </c>
      <c r="G2439" s="11">
        <v>4.45</v>
      </c>
      <c r="H2439" s="11" t="s">
        <v>2118</v>
      </c>
      <c r="I2439" s="11" t="s">
        <v>628</v>
      </c>
      <c r="J2439" s="11" t="s">
        <v>645</v>
      </c>
      <c r="K2439" s="11" t="s">
        <v>630</v>
      </c>
      <c r="L2439" s="11" t="s">
        <v>631</v>
      </c>
      <c r="M2439" s="11">
        <v>4.0469508773953899</v>
      </c>
      <c r="N2439" s="12">
        <v>40081</v>
      </c>
      <c r="O2439" s="11">
        <v>1</v>
      </c>
      <c r="P2439" s="11">
        <v>0</v>
      </c>
      <c r="Q2439" s="11">
        <v>6</v>
      </c>
      <c r="R2439" s="11">
        <v>0</v>
      </c>
    </row>
    <row r="2440" spans="1:18" x14ac:dyDescent="0.2">
      <c r="A2440" s="11" t="s">
        <v>74</v>
      </c>
      <c r="B2440" s="11" t="s">
        <v>5404</v>
      </c>
      <c r="C2440" s="11" t="s">
        <v>5413</v>
      </c>
      <c r="D2440" s="11">
        <v>101.702</v>
      </c>
      <c r="E2440" s="11">
        <v>101.873</v>
      </c>
      <c r="F2440" s="11">
        <v>700000000</v>
      </c>
      <c r="G2440" s="11">
        <v>4.6500000000000004</v>
      </c>
      <c r="H2440" s="11" t="s">
        <v>2502</v>
      </c>
      <c r="I2440" s="11" t="s">
        <v>628</v>
      </c>
      <c r="J2440" s="11" t="s">
        <v>645</v>
      </c>
      <c r="K2440" s="11" t="s">
        <v>630</v>
      </c>
      <c r="L2440" s="11" t="s">
        <v>631</v>
      </c>
      <c r="M2440" s="11">
        <v>3.2108710949156198</v>
      </c>
      <c r="N2440" s="12">
        <v>40110</v>
      </c>
      <c r="O2440" s="11">
        <v>0</v>
      </c>
      <c r="P2440" s="11">
        <v>0</v>
      </c>
      <c r="Q2440" s="11">
        <v>2</v>
      </c>
      <c r="R2440" s="11">
        <v>0</v>
      </c>
    </row>
    <row r="2441" spans="1:18" x14ac:dyDescent="0.2">
      <c r="A2441" s="11" t="s">
        <v>357</v>
      </c>
      <c r="B2441" s="11" t="s">
        <v>5414</v>
      </c>
      <c r="C2441" s="11" t="s">
        <v>5415</v>
      </c>
      <c r="D2441" s="11">
        <v>114.364</v>
      </c>
      <c r="E2441" s="11">
        <v>114.53100000000001</v>
      </c>
      <c r="F2441" s="11">
        <v>300000000</v>
      </c>
      <c r="G2441" s="11">
        <v>8.125</v>
      </c>
      <c r="H2441" s="11" t="s">
        <v>1181</v>
      </c>
      <c r="I2441" s="11" t="s">
        <v>628</v>
      </c>
      <c r="J2441" s="11" t="s">
        <v>614</v>
      </c>
      <c r="K2441" s="11" t="s">
        <v>630</v>
      </c>
      <c r="L2441" s="11" t="s">
        <v>631</v>
      </c>
      <c r="M2441" s="11">
        <v>3.7976767679741501</v>
      </c>
      <c r="N2441" s="11" t="s">
        <v>5416</v>
      </c>
      <c r="O2441" s="11">
        <v>0</v>
      </c>
      <c r="P2441" s="11">
        <v>0</v>
      </c>
      <c r="Q2441" s="11">
        <v>4</v>
      </c>
      <c r="R2441" s="11">
        <v>0</v>
      </c>
    </row>
    <row r="2442" spans="1:18" x14ac:dyDescent="0.2">
      <c r="A2442" s="11" t="s">
        <v>357</v>
      </c>
      <c r="B2442" s="11" t="s">
        <v>5414</v>
      </c>
      <c r="C2442" s="11" t="s">
        <v>5417</v>
      </c>
      <c r="D2442" s="11">
        <v>112.029</v>
      </c>
      <c r="E2442" s="11">
        <v>112.181</v>
      </c>
      <c r="F2442" s="11">
        <v>500000000</v>
      </c>
      <c r="G2442" s="11">
        <v>7.375</v>
      </c>
      <c r="H2442" s="11" t="s">
        <v>1106</v>
      </c>
      <c r="I2442" s="11" t="s">
        <v>628</v>
      </c>
      <c r="J2442" s="11" t="s">
        <v>614</v>
      </c>
      <c r="K2442" s="11" t="s">
        <v>630</v>
      </c>
      <c r="L2442" s="11" t="s">
        <v>631</v>
      </c>
      <c r="M2442" s="11">
        <v>4.6793186853874102</v>
      </c>
      <c r="N2442" s="11" t="s">
        <v>5418</v>
      </c>
      <c r="O2442" s="11">
        <v>0</v>
      </c>
      <c r="P2442" s="11">
        <v>0</v>
      </c>
      <c r="Q2442" s="11">
        <v>9</v>
      </c>
      <c r="R2442" s="11">
        <v>0</v>
      </c>
    </row>
    <row r="2443" spans="1:18" x14ac:dyDescent="0.2">
      <c r="A2443" s="11" t="s">
        <v>357</v>
      </c>
      <c r="B2443" s="11" t="s">
        <v>5414</v>
      </c>
      <c r="C2443" s="11" t="s">
        <v>1105</v>
      </c>
      <c r="D2443" s="11">
        <v>110.947</v>
      </c>
      <c r="E2443" s="11">
        <v>111.08499999999999</v>
      </c>
      <c r="F2443" s="11">
        <v>350000000</v>
      </c>
      <c r="G2443" s="11">
        <v>7.2</v>
      </c>
      <c r="H2443" s="11" t="s">
        <v>1106</v>
      </c>
      <c r="I2443" s="11" t="s">
        <v>628</v>
      </c>
      <c r="J2443" s="11" t="s">
        <v>614</v>
      </c>
      <c r="K2443" s="11" t="s">
        <v>630</v>
      </c>
      <c r="L2443" s="11" t="s">
        <v>631</v>
      </c>
      <c r="M2443" s="11">
        <v>4.6934895925963804</v>
      </c>
      <c r="N2443" s="12">
        <v>40664</v>
      </c>
      <c r="O2443" s="11">
        <v>0</v>
      </c>
      <c r="P2443" s="11">
        <v>1</v>
      </c>
      <c r="Q2443" s="11">
        <v>7</v>
      </c>
      <c r="R2443" s="11">
        <v>1</v>
      </c>
    </row>
    <row r="2444" spans="1:18" x14ac:dyDescent="0.2">
      <c r="A2444" s="11" t="s">
        <v>196</v>
      </c>
      <c r="B2444" s="11" t="s">
        <v>3002</v>
      </c>
      <c r="C2444" s="11" t="s">
        <v>5419</v>
      </c>
      <c r="D2444" s="11">
        <v>100.405</v>
      </c>
      <c r="E2444" s="11">
        <v>100.52800000000001</v>
      </c>
      <c r="F2444" s="11">
        <v>400000000</v>
      </c>
      <c r="G2444" s="11">
        <v>4</v>
      </c>
      <c r="H2444" s="11" t="s">
        <v>4574</v>
      </c>
      <c r="I2444" s="11" t="s">
        <v>628</v>
      </c>
      <c r="J2444" s="11" t="s">
        <v>635</v>
      </c>
      <c r="K2444" s="11" t="s">
        <v>630</v>
      </c>
      <c r="L2444" s="11" t="s">
        <v>631</v>
      </c>
      <c r="M2444" s="11">
        <v>2.3263943126781199</v>
      </c>
      <c r="N2444" s="12">
        <v>39685</v>
      </c>
      <c r="O2444" s="11">
        <v>1</v>
      </c>
      <c r="P2444" s="11">
        <v>0</v>
      </c>
      <c r="Q2444" s="11">
        <v>5</v>
      </c>
      <c r="R2444" s="11">
        <v>0</v>
      </c>
    </row>
    <row r="2445" spans="1:18" x14ac:dyDescent="0.2">
      <c r="A2445" s="11" t="s">
        <v>196</v>
      </c>
      <c r="B2445" s="11" t="s">
        <v>3002</v>
      </c>
      <c r="C2445" s="11" t="s">
        <v>5420</v>
      </c>
      <c r="D2445" s="11">
        <v>100.568</v>
      </c>
      <c r="E2445" s="11">
        <v>100.64</v>
      </c>
      <c r="F2445" s="11">
        <v>400000000</v>
      </c>
      <c r="G2445" s="11">
        <v>4.25</v>
      </c>
      <c r="H2445" s="11" t="s">
        <v>2040</v>
      </c>
      <c r="I2445" s="11" t="s">
        <v>628</v>
      </c>
      <c r="J2445" s="11" t="s">
        <v>635</v>
      </c>
      <c r="K2445" s="11" t="s">
        <v>630</v>
      </c>
      <c r="L2445" s="11" t="s">
        <v>631</v>
      </c>
      <c r="M2445" s="11">
        <v>1.2663523306901501</v>
      </c>
      <c r="N2445" s="11" t="s">
        <v>2041</v>
      </c>
      <c r="O2445" s="11">
        <v>1</v>
      </c>
      <c r="P2445" s="11">
        <v>0</v>
      </c>
      <c r="Q2445" s="11">
        <v>8</v>
      </c>
      <c r="R2445" s="11">
        <v>0</v>
      </c>
    </row>
    <row r="2446" spans="1:18" x14ac:dyDescent="0.2">
      <c r="A2446" s="11" t="s">
        <v>196</v>
      </c>
      <c r="B2446" s="11" t="s">
        <v>3002</v>
      </c>
      <c r="C2446" s="11" t="s">
        <v>5421</v>
      </c>
      <c r="D2446" s="11">
        <v>101.693</v>
      </c>
      <c r="E2446" s="11">
        <v>101.83799999999999</v>
      </c>
      <c r="F2446" s="11">
        <v>350000000</v>
      </c>
      <c r="G2446" s="11">
        <v>4.55</v>
      </c>
      <c r="H2446" s="11" t="s">
        <v>2181</v>
      </c>
      <c r="I2446" s="11" t="s">
        <v>628</v>
      </c>
      <c r="J2446" s="11" t="s">
        <v>635</v>
      </c>
      <c r="K2446" s="11" t="s">
        <v>630</v>
      </c>
      <c r="L2446" s="11" t="s">
        <v>631</v>
      </c>
      <c r="M2446" s="11">
        <v>3.7964125244584399</v>
      </c>
      <c r="N2446" s="12">
        <v>38589</v>
      </c>
      <c r="O2446" s="11">
        <v>1</v>
      </c>
      <c r="P2446" s="11">
        <v>0</v>
      </c>
      <c r="Q2446" s="11">
        <v>3</v>
      </c>
      <c r="R2446" s="11">
        <v>0</v>
      </c>
    </row>
    <row r="2447" spans="1:18" x14ac:dyDescent="0.2">
      <c r="A2447" s="11" t="s">
        <v>196</v>
      </c>
      <c r="B2447" s="11" t="s">
        <v>3002</v>
      </c>
      <c r="C2447" s="11" t="s">
        <v>5422</v>
      </c>
      <c r="D2447" s="11">
        <v>101.501</v>
      </c>
      <c r="E2447" s="11">
        <v>101.587</v>
      </c>
      <c r="F2447" s="11">
        <v>600000000</v>
      </c>
      <c r="G2447" s="11">
        <v>4.55</v>
      </c>
      <c r="H2447" s="11" t="s">
        <v>627</v>
      </c>
      <c r="I2447" s="11" t="s">
        <v>628</v>
      </c>
      <c r="J2447" s="11" t="s">
        <v>635</v>
      </c>
      <c r="K2447" s="11" t="s">
        <v>630</v>
      </c>
      <c r="L2447" s="11" t="s">
        <v>631</v>
      </c>
      <c r="M2447" s="11">
        <v>1.9265110491989601</v>
      </c>
      <c r="N2447" s="12">
        <v>37705</v>
      </c>
      <c r="O2447" s="11">
        <v>0</v>
      </c>
      <c r="P2447" s="11">
        <v>0</v>
      </c>
      <c r="Q2447" s="11">
        <v>1</v>
      </c>
      <c r="R2447" s="11">
        <v>0</v>
      </c>
    </row>
    <row r="2448" spans="1:18" x14ac:dyDescent="0.2">
      <c r="A2448" s="11" t="s">
        <v>196</v>
      </c>
      <c r="B2448" s="11" t="s">
        <v>3002</v>
      </c>
      <c r="C2448" s="11" t="s">
        <v>5423</v>
      </c>
      <c r="D2448" s="11">
        <v>100.16</v>
      </c>
      <c r="E2448" s="11">
        <v>100.235</v>
      </c>
      <c r="F2448" s="11">
        <v>400000000</v>
      </c>
      <c r="G2448" s="11">
        <v>4</v>
      </c>
      <c r="H2448" s="11" t="s">
        <v>2012</v>
      </c>
      <c r="I2448" s="11" t="s">
        <v>628</v>
      </c>
      <c r="J2448" s="11" t="s">
        <v>635</v>
      </c>
      <c r="K2448" s="11" t="s">
        <v>630</v>
      </c>
      <c r="L2448" s="11" t="s">
        <v>631</v>
      </c>
      <c r="M2448" s="11">
        <v>3.2919733652130998</v>
      </c>
      <c r="N2448" s="11" t="s">
        <v>2013</v>
      </c>
      <c r="O2448" s="11">
        <v>0</v>
      </c>
      <c r="P2448" s="11">
        <v>0</v>
      </c>
      <c r="Q2448" s="11">
        <v>6</v>
      </c>
      <c r="R2448" s="11">
        <v>0</v>
      </c>
    </row>
    <row r="2449" spans="1:18" x14ac:dyDescent="0.2">
      <c r="A2449" s="11" t="s">
        <v>196</v>
      </c>
      <c r="B2449" s="11" t="s">
        <v>3002</v>
      </c>
      <c r="C2449" s="11" t="s">
        <v>5424</v>
      </c>
      <c r="D2449" s="11">
        <v>100.97799999999999</v>
      </c>
      <c r="E2449" s="11">
        <v>101.01900000000001</v>
      </c>
      <c r="F2449" s="11">
        <v>700000000</v>
      </c>
      <c r="G2449" s="11">
        <v>4.45</v>
      </c>
      <c r="H2449" s="11" t="s">
        <v>5425</v>
      </c>
      <c r="I2449" s="11" t="s">
        <v>628</v>
      </c>
      <c r="J2449" s="11" t="s">
        <v>635</v>
      </c>
      <c r="K2449" s="11" t="s">
        <v>630</v>
      </c>
      <c r="L2449" s="11" t="s">
        <v>631</v>
      </c>
      <c r="M2449" s="11">
        <v>1.3844450239808701</v>
      </c>
      <c r="N2449" s="12">
        <v>39623</v>
      </c>
      <c r="O2449" s="11">
        <v>0</v>
      </c>
      <c r="P2449" s="11">
        <v>0</v>
      </c>
      <c r="Q2449" s="11">
        <v>8</v>
      </c>
      <c r="R2449" s="11">
        <v>0</v>
      </c>
    </row>
    <row r="2450" spans="1:18" x14ac:dyDescent="0.2">
      <c r="A2450" s="11" t="s">
        <v>196</v>
      </c>
      <c r="B2450" s="11" t="s">
        <v>3002</v>
      </c>
      <c r="C2450" s="11" t="s">
        <v>5426</v>
      </c>
      <c r="D2450" s="11">
        <v>101.401</v>
      </c>
      <c r="E2450" s="11">
        <v>101.458</v>
      </c>
      <c r="F2450" s="11">
        <v>500000000</v>
      </c>
      <c r="G2450" s="11">
        <v>5</v>
      </c>
      <c r="H2450" s="11" t="s">
        <v>3057</v>
      </c>
      <c r="I2450" s="11" t="s">
        <v>628</v>
      </c>
      <c r="J2450" s="11" t="s">
        <v>635</v>
      </c>
      <c r="K2450" s="11" t="s">
        <v>630</v>
      </c>
      <c r="L2450" s="11" t="s">
        <v>631</v>
      </c>
      <c r="M2450" s="11">
        <v>1.1501828102632501</v>
      </c>
      <c r="N2450" s="11" t="s">
        <v>3058</v>
      </c>
      <c r="O2450" s="11">
        <v>0</v>
      </c>
      <c r="P2450" s="11">
        <v>0</v>
      </c>
      <c r="Q2450" s="11">
        <v>1</v>
      </c>
      <c r="R2450" s="11">
        <v>0</v>
      </c>
    </row>
    <row r="2451" spans="1:18" x14ac:dyDescent="0.2">
      <c r="A2451" s="11" t="s">
        <v>196</v>
      </c>
      <c r="B2451" s="11" t="s">
        <v>3002</v>
      </c>
      <c r="C2451" s="11" t="s">
        <v>5427</v>
      </c>
      <c r="D2451" s="11">
        <v>101.462</v>
      </c>
      <c r="E2451" s="11">
        <v>101.56</v>
      </c>
      <c r="F2451" s="11">
        <v>300000000</v>
      </c>
      <c r="G2451" s="11">
        <v>4.5999999999999996</v>
      </c>
      <c r="H2451" s="11" t="s">
        <v>2439</v>
      </c>
      <c r="I2451" s="11" t="s">
        <v>628</v>
      </c>
      <c r="J2451" s="11" t="s">
        <v>635</v>
      </c>
      <c r="K2451" s="11" t="s">
        <v>630</v>
      </c>
      <c r="L2451" s="11" t="s">
        <v>631</v>
      </c>
      <c r="M2451" s="11">
        <v>1.7786356000364101</v>
      </c>
      <c r="N2451" s="12">
        <v>37187</v>
      </c>
      <c r="O2451" s="11">
        <v>0</v>
      </c>
      <c r="P2451" s="11">
        <v>0</v>
      </c>
      <c r="Q2451" s="11">
        <v>2</v>
      </c>
      <c r="R2451" s="11">
        <v>0</v>
      </c>
    </row>
    <row r="2452" spans="1:18" x14ac:dyDescent="0.2">
      <c r="A2452" s="11" t="s">
        <v>167</v>
      </c>
      <c r="B2452" s="11" t="s">
        <v>5428</v>
      </c>
      <c r="C2452" s="11" t="s">
        <v>5429</v>
      </c>
      <c r="D2452" s="11">
        <v>98.974000000000004</v>
      </c>
      <c r="E2452" s="11">
        <v>99.155000000000001</v>
      </c>
      <c r="F2452" s="11">
        <v>875000000</v>
      </c>
      <c r="G2452" s="11">
        <v>3.75</v>
      </c>
      <c r="H2452" s="11" t="s">
        <v>5430</v>
      </c>
      <c r="I2452" s="11" t="s">
        <v>628</v>
      </c>
      <c r="J2452" s="11" t="s">
        <v>649</v>
      </c>
      <c r="K2452" s="11" t="s">
        <v>630</v>
      </c>
      <c r="L2452" s="11" t="s">
        <v>631</v>
      </c>
      <c r="M2452" s="11">
        <v>2.2286142720658901</v>
      </c>
      <c r="N2452" s="12">
        <v>39102</v>
      </c>
      <c r="O2452" s="11">
        <v>0</v>
      </c>
      <c r="P2452" s="11">
        <v>0</v>
      </c>
      <c r="Q2452" s="11">
        <v>4</v>
      </c>
      <c r="R2452" s="11">
        <v>0</v>
      </c>
    </row>
    <row r="2453" spans="1:18" x14ac:dyDescent="0.2">
      <c r="A2453" s="11" t="s">
        <v>377</v>
      </c>
      <c r="B2453" s="11" t="s">
        <v>4599</v>
      </c>
      <c r="C2453" s="11" t="s">
        <v>5431</v>
      </c>
      <c r="D2453" s="11">
        <v>113.026</v>
      </c>
      <c r="E2453" s="11">
        <v>113.408</v>
      </c>
      <c r="F2453" s="11">
        <v>300000000</v>
      </c>
      <c r="G2453" s="11">
        <v>7.7</v>
      </c>
      <c r="H2453" s="11" t="s">
        <v>5432</v>
      </c>
      <c r="I2453" s="11" t="s">
        <v>628</v>
      </c>
      <c r="J2453" s="11" t="s">
        <v>645</v>
      </c>
      <c r="K2453" s="11" t="s">
        <v>630</v>
      </c>
      <c r="L2453" s="11" t="s">
        <v>631</v>
      </c>
      <c r="M2453" s="11">
        <v>4.68777802393946</v>
      </c>
      <c r="N2453" s="11" t="s">
        <v>5433</v>
      </c>
      <c r="O2453" s="11">
        <v>0</v>
      </c>
      <c r="P2453" s="11">
        <v>0</v>
      </c>
      <c r="Q2453" s="11">
        <v>6</v>
      </c>
      <c r="R2453" s="11">
        <v>0</v>
      </c>
    </row>
    <row r="2454" spans="1:18" x14ac:dyDescent="0.2">
      <c r="A2454" s="11" t="s">
        <v>141</v>
      </c>
      <c r="B2454" s="11" t="s">
        <v>5434</v>
      </c>
      <c r="C2454" s="11" t="s">
        <v>5435</v>
      </c>
      <c r="D2454" s="11">
        <v>108.681</v>
      </c>
      <c r="E2454" s="11">
        <v>108.84</v>
      </c>
      <c r="F2454" s="11">
        <v>510007000</v>
      </c>
      <c r="G2454" s="11">
        <v>7</v>
      </c>
      <c r="H2454" s="11" t="s">
        <v>5436</v>
      </c>
      <c r="I2454" s="11" t="s">
        <v>628</v>
      </c>
      <c r="J2454" s="11" t="s">
        <v>635</v>
      </c>
      <c r="K2454" s="11" t="s">
        <v>630</v>
      </c>
      <c r="L2454" s="11" t="s">
        <v>631</v>
      </c>
      <c r="M2454" s="11">
        <v>2.7554146173443899</v>
      </c>
      <c r="N2454" s="12">
        <v>36941</v>
      </c>
      <c r="O2454" s="11">
        <v>0</v>
      </c>
      <c r="P2454" s="11">
        <v>0</v>
      </c>
      <c r="Q2454" s="11">
        <v>1</v>
      </c>
      <c r="R2454" s="11">
        <v>0</v>
      </c>
    </row>
    <row r="2455" spans="1:18" x14ac:dyDescent="0.2">
      <c r="A2455" s="11" t="s">
        <v>141</v>
      </c>
      <c r="B2455" s="11" t="s">
        <v>5434</v>
      </c>
      <c r="C2455" s="11" t="s">
        <v>5437</v>
      </c>
      <c r="D2455" s="11">
        <v>100.583</v>
      </c>
      <c r="E2455" s="11">
        <v>100.63800000000001</v>
      </c>
      <c r="F2455" s="11">
        <v>500000000</v>
      </c>
      <c r="G2455" s="11">
        <v>4.4000000000000004</v>
      </c>
      <c r="H2455" s="11" t="s">
        <v>2662</v>
      </c>
      <c r="I2455" s="11" t="s">
        <v>628</v>
      </c>
      <c r="J2455" s="11" t="s">
        <v>635</v>
      </c>
      <c r="K2455" s="11" t="s">
        <v>630</v>
      </c>
      <c r="L2455" s="11" t="s">
        <v>631</v>
      </c>
      <c r="M2455" s="11">
        <v>0.90871808734994397</v>
      </c>
      <c r="N2455" s="12">
        <v>37462</v>
      </c>
      <c r="O2455" s="11">
        <v>0</v>
      </c>
      <c r="P2455" s="11">
        <v>0</v>
      </c>
      <c r="Q2455" s="11">
        <v>3</v>
      </c>
      <c r="R2455" s="11">
        <v>0</v>
      </c>
    </row>
    <row r="2456" spans="1:18" x14ac:dyDescent="0.2">
      <c r="A2456" s="11" t="s">
        <v>17</v>
      </c>
      <c r="B2456" s="11" t="s">
        <v>1116</v>
      </c>
      <c r="C2456" s="11" t="s">
        <v>5438</v>
      </c>
      <c r="D2456" s="11">
        <v>99.430999999999997</v>
      </c>
      <c r="E2456" s="11">
        <v>99.507000000000005</v>
      </c>
      <c r="F2456" s="11">
        <v>1750000000</v>
      </c>
      <c r="G2456" s="11">
        <v>3</v>
      </c>
      <c r="H2456" s="11" t="s">
        <v>790</v>
      </c>
      <c r="I2456" s="11" t="s">
        <v>628</v>
      </c>
      <c r="J2456" s="11" t="s">
        <v>662</v>
      </c>
      <c r="K2456" s="11" t="s">
        <v>630</v>
      </c>
      <c r="L2456" s="11" t="s">
        <v>631</v>
      </c>
      <c r="M2456" s="11">
        <v>0.76758765609133806</v>
      </c>
      <c r="N2456" s="11" t="s">
        <v>5439</v>
      </c>
      <c r="O2456" s="11">
        <v>0</v>
      </c>
      <c r="P2456" s="11">
        <v>0</v>
      </c>
      <c r="Q2456" s="11">
        <v>1</v>
      </c>
      <c r="R2456" s="11">
        <v>0</v>
      </c>
    </row>
    <row r="2457" spans="1:18" x14ac:dyDescent="0.2">
      <c r="A2457" s="11" t="s">
        <v>17</v>
      </c>
      <c r="B2457" s="11" t="s">
        <v>1116</v>
      </c>
      <c r="C2457" s="11" t="s">
        <v>5440</v>
      </c>
      <c r="D2457" s="11">
        <v>100.194</v>
      </c>
      <c r="E2457" s="11">
        <v>100.244</v>
      </c>
      <c r="F2457" s="11">
        <v>1000000000</v>
      </c>
      <c r="G2457" s="11">
        <v>3.875</v>
      </c>
      <c r="H2457" s="11" t="s">
        <v>680</v>
      </c>
      <c r="I2457" s="11" t="s">
        <v>628</v>
      </c>
      <c r="J2457" s="11" t="s">
        <v>662</v>
      </c>
      <c r="K2457" s="11" t="s">
        <v>630</v>
      </c>
      <c r="L2457" s="11" t="s">
        <v>631</v>
      </c>
      <c r="M2457" s="11">
        <v>1.55764342873261</v>
      </c>
      <c r="N2457" s="11" t="s">
        <v>5441</v>
      </c>
      <c r="O2457" s="11">
        <v>1</v>
      </c>
      <c r="P2457" s="11">
        <v>0</v>
      </c>
      <c r="Q2457" s="11">
        <v>4</v>
      </c>
      <c r="R2457" s="11">
        <v>0</v>
      </c>
    </row>
    <row r="2458" spans="1:18" x14ac:dyDescent="0.2">
      <c r="A2458" s="11" t="s">
        <v>17</v>
      </c>
      <c r="B2458" s="11" t="s">
        <v>1116</v>
      </c>
      <c r="C2458" s="11" t="s">
        <v>1117</v>
      </c>
      <c r="D2458" s="11">
        <v>99.697000000000003</v>
      </c>
      <c r="E2458" s="11">
        <v>99.73</v>
      </c>
      <c r="F2458" s="11">
        <v>1250000000</v>
      </c>
      <c r="G2458" s="11">
        <v>2.75</v>
      </c>
      <c r="H2458" s="11" t="s">
        <v>759</v>
      </c>
      <c r="I2458" s="11" t="s">
        <v>628</v>
      </c>
      <c r="J2458" s="11" t="s">
        <v>662</v>
      </c>
      <c r="K2458" s="11" t="s">
        <v>630</v>
      </c>
      <c r="L2458" s="11" t="s">
        <v>631</v>
      </c>
      <c r="M2458" s="11">
        <v>0.24166666680632201</v>
      </c>
      <c r="N2458" s="12">
        <v>38792</v>
      </c>
      <c r="O2458" s="11">
        <v>0</v>
      </c>
      <c r="P2458" s="11">
        <v>1</v>
      </c>
      <c r="Q2458" s="11">
        <v>7</v>
      </c>
      <c r="R2458" s="11">
        <v>1</v>
      </c>
    </row>
    <row r="2459" spans="1:18" x14ac:dyDescent="0.2">
      <c r="A2459" s="11" t="s">
        <v>352</v>
      </c>
      <c r="B2459" s="11" t="s">
        <v>1116</v>
      </c>
      <c r="C2459" s="11" t="s">
        <v>5442</v>
      </c>
      <c r="D2459" s="11">
        <v>106.675</v>
      </c>
      <c r="E2459" s="11">
        <v>106.81399999999999</v>
      </c>
      <c r="F2459" s="11">
        <v>658985000</v>
      </c>
      <c r="G2459" s="11">
        <v>6.6</v>
      </c>
      <c r="H2459" s="11" t="s">
        <v>3780</v>
      </c>
      <c r="I2459" s="11" t="s">
        <v>628</v>
      </c>
      <c r="J2459" s="11" t="s">
        <v>662</v>
      </c>
      <c r="K2459" s="11" t="s">
        <v>630</v>
      </c>
      <c r="L2459" s="11" t="s">
        <v>631</v>
      </c>
      <c r="M2459" s="11">
        <v>2.5159535983808601</v>
      </c>
      <c r="N2459" s="11" t="s">
        <v>5443</v>
      </c>
      <c r="O2459" s="11">
        <v>0</v>
      </c>
      <c r="P2459" s="11">
        <v>0</v>
      </c>
      <c r="Q2459" s="11">
        <v>5</v>
      </c>
      <c r="R2459" s="11">
        <v>0</v>
      </c>
    </row>
    <row r="2460" spans="1:18" x14ac:dyDescent="0.2">
      <c r="A2460" s="11" t="s">
        <v>491</v>
      </c>
      <c r="B2460" s="11" t="s">
        <v>5444</v>
      </c>
      <c r="C2460" s="11" t="s">
        <v>5445</v>
      </c>
      <c r="D2460" s="11">
        <v>100.358</v>
      </c>
      <c r="E2460" s="11">
        <v>100.413</v>
      </c>
      <c r="F2460" s="11">
        <v>750000000</v>
      </c>
      <c r="G2460" s="11">
        <v>4.125</v>
      </c>
      <c r="H2460" s="11" t="s">
        <v>3049</v>
      </c>
      <c r="I2460" s="11" t="s">
        <v>628</v>
      </c>
      <c r="J2460" s="11" t="s">
        <v>629</v>
      </c>
      <c r="K2460" s="11" t="s">
        <v>630</v>
      </c>
      <c r="L2460" s="11" t="s">
        <v>631</v>
      </c>
      <c r="M2460" s="11">
        <v>2.0457047218816502</v>
      </c>
      <c r="N2460" s="11" t="s">
        <v>2020</v>
      </c>
      <c r="O2460" s="11">
        <v>1</v>
      </c>
      <c r="P2460" s="11">
        <v>0</v>
      </c>
      <c r="Q2460" s="11">
        <v>8</v>
      </c>
      <c r="R2460" s="11">
        <v>0</v>
      </c>
    </row>
    <row r="2461" spans="1:18" x14ac:dyDescent="0.2">
      <c r="A2461" s="11" t="s">
        <v>491</v>
      </c>
      <c r="B2461" s="11" t="s">
        <v>5444</v>
      </c>
      <c r="C2461" s="11" t="s">
        <v>5446</v>
      </c>
      <c r="D2461" s="11">
        <v>100.723</v>
      </c>
      <c r="E2461" s="11">
        <v>100.813</v>
      </c>
      <c r="F2461" s="11">
        <v>750000000</v>
      </c>
      <c r="G2461" s="11">
        <v>4.375</v>
      </c>
      <c r="H2461" s="11" t="s">
        <v>883</v>
      </c>
      <c r="I2461" s="11" t="s">
        <v>628</v>
      </c>
      <c r="J2461" s="11" t="s">
        <v>629</v>
      </c>
      <c r="K2461" s="11" t="s">
        <v>630</v>
      </c>
      <c r="L2461" s="11" t="s">
        <v>631</v>
      </c>
      <c r="M2461" s="11">
        <v>1.58982274319199</v>
      </c>
      <c r="N2461" s="12">
        <v>40567</v>
      </c>
      <c r="O2461" s="11">
        <v>0</v>
      </c>
      <c r="P2461" s="11">
        <v>0</v>
      </c>
      <c r="Q2461" s="11">
        <v>3</v>
      </c>
      <c r="R2461" s="11">
        <v>0</v>
      </c>
    </row>
    <row r="2462" spans="1:18" x14ac:dyDescent="0.2">
      <c r="A2462" s="11" t="s">
        <v>491</v>
      </c>
      <c r="B2462" s="11" t="s">
        <v>5444</v>
      </c>
      <c r="C2462" s="11" t="s">
        <v>5447</v>
      </c>
      <c r="D2462" s="11">
        <v>100.852</v>
      </c>
      <c r="E2462" s="11">
        <v>100.892</v>
      </c>
      <c r="F2462" s="11">
        <v>750000000</v>
      </c>
      <c r="G2462" s="11">
        <v>4.75</v>
      </c>
      <c r="H2462" s="11" t="s">
        <v>3673</v>
      </c>
      <c r="I2462" s="11" t="s">
        <v>628</v>
      </c>
      <c r="J2462" s="11" t="s">
        <v>629</v>
      </c>
      <c r="K2462" s="11" t="s">
        <v>630</v>
      </c>
      <c r="L2462" s="11" t="s">
        <v>631</v>
      </c>
      <c r="M2462" s="11">
        <v>0.92178830563099301</v>
      </c>
      <c r="N2462" s="11" t="s">
        <v>5448</v>
      </c>
      <c r="O2462" s="11">
        <v>0</v>
      </c>
      <c r="P2462" s="11">
        <v>0</v>
      </c>
      <c r="Q2462" s="11">
        <v>2</v>
      </c>
      <c r="R2462" s="11">
        <v>0</v>
      </c>
    </row>
    <row r="2463" spans="1:18" x14ac:dyDescent="0.2">
      <c r="A2463" s="11" t="s">
        <v>100</v>
      </c>
      <c r="B2463" s="11" t="s">
        <v>1118</v>
      </c>
      <c r="C2463" s="11" t="s">
        <v>5449</v>
      </c>
      <c r="D2463" s="11">
        <v>99.847999999999999</v>
      </c>
      <c r="E2463" s="11">
        <v>99.945999999999998</v>
      </c>
      <c r="F2463" s="11">
        <v>600000000</v>
      </c>
      <c r="G2463" s="11">
        <v>4.5</v>
      </c>
      <c r="H2463" s="11" t="s">
        <v>5040</v>
      </c>
      <c r="I2463" s="11" t="s">
        <v>628</v>
      </c>
      <c r="J2463" s="11" t="s">
        <v>614</v>
      </c>
      <c r="K2463" s="11" t="s">
        <v>630</v>
      </c>
      <c r="L2463" s="11" t="s">
        <v>631</v>
      </c>
      <c r="M2463" s="11">
        <v>3.05217045441576</v>
      </c>
      <c r="N2463" s="11" t="s">
        <v>5041</v>
      </c>
      <c r="O2463" s="11">
        <v>0</v>
      </c>
      <c r="P2463" s="11">
        <v>0</v>
      </c>
      <c r="Q2463" s="11">
        <v>8</v>
      </c>
      <c r="R2463" s="11">
        <v>0</v>
      </c>
    </row>
    <row r="2464" spans="1:18" x14ac:dyDescent="0.2">
      <c r="A2464" s="11" t="s">
        <v>100</v>
      </c>
      <c r="B2464" s="11" t="s">
        <v>1118</v>
      </c>
      <c r="C2464" s="11" t="s">
        <v>5450</v>
      </c>
      <c r="D2464" s="11">
        <v>97.933999999999997</v>
      </c>
      <c r="E2464" s="11">
        <v>98.042000000000002</v>
      </c>
      <c r="F2464" s="11">
        <v>450000000</v>
      </c>
      <c r="G2464" s="11">
        <v>3.9</v>
      </c>
      <c r="H2464" s="11" t="s">
        <v>2656</v>
      </c>
      <c r="I2464" s="11" t="s">
        <v>628</v>
      </c>
      <c r="J2464" s="11" t="s">
        <v>614</v>
      </c>
      <c r="K2464" s="11" t="s">
        <v>630</v>
      </c>
      <c r="L2464" s="11" t="s">
        <v>631</v>
      </c>
      <c r="M2464" s="11">
        <v>3.25816063022299</v>
      </c>
      <c r="N2464" s="11" t="s">
        <v>2657</v>
      </c>
      <c r="O2464" s="11">
        <v>0</v>
      </c>
      <c r="P2464" s="11">
        <v>0</v>
      </c>
      <c r="Q2464" s="11">
        <v>4</v>
      </c>
      <c r="R2464" s="11">
        <v>0</v>
      </c>
    </row>
    <row r="2465" spans="1:18" x14ac:dyDescent="0.2">
      <c r="A2465" s="11" t="s">
        <v>285</v>
      </c>
      <c r="B2465" s="11" t="s">
        <v>1121</v>
      </c>
      <c r="C2465" s="11" t="s">
        <v>1122</v>
      </c>
      <c r="D2465" s="11">
        <v>104.727</v>
      </c>
      <c r="E2465" s="11">
        <v>104.727</v>
      </c>
      <c r="F2465" s="11">
        <v>1150000000</v>
      </c>
      <c r="G2465" s="11">
        <v>3</v>
      </c>
      <c r="H2465" s="11" t="s">
        <v>1123</v>
      </c>
      <c r="I2465" s="11" t="s">
        <v>628</v>
      </c>
      <c r="J2465" s="11" t="s">
        <v>645</v>
      </c>
      <c r="K2465" s="11" t="s">
        <v>832</v>
      </c>
      <c r="L2465" s="11" t="s">
        <v>631</v>
      </c>
      <c r="M2465" s="11">
        <v>4.4234816409581699</v>
      </c>
      <c r="N2465" s="11" t="s">
        <v>2967</v>
      </c>
      <c r="O2465" s="11">
        <v>1</v>
      </c>
      <c r="P2465" s="11">
        <v>1</v>
      </c>
      <c r="Q2465" s="11">
        <v>7</v>
      </c>
      <c r="R2465" s="11">
        <v>0</v>
      </c>
    </row>
    <row r="2466" spans="1:18" x14ac:dyDescent="0.2">
      <c r="A2466" s="11" t="s">
        <v>285</v>
      </c>
      <c r="B2466" s="11" t="s">
        <v>1121</v>
      </c>
      <c r="C2466" s="11" t="s">
        <v>5451</v>
      </c>
      <c r="D2466" s="11">
        <v>116.39400000000001</v>
      </c>
      <c r="E2466" s="11">
        <v>116.39400000000001</v>
      </c>
      <c r="F2466" s="11">
        <v>1000000000</v>
      </c>
      <c r="G2466" s="11">
        <v>2.875</v>
      </c>
      <c r="H2466" s="11" t="s">
        <v>781</v>
      </c>
      <c r="I2466" s="11" t="s">
        <v>628</v>
      </c>
      <c r="J2466" s="11" t="s">
        <v>645</v>
      </c>
      <c r="K2466" s="11" t="s">
        <v>832</v>
      </c>
      <c r="L2466" s="11" t="s">
        <v>631</v>
      </c>
      <c r="M2466" s="11">
        <v>1.96238932855867</v>
      </c>
      <c r="N2466" s="11" t="s">
        <v>5452</v>
      </c>
      <c r="O2466" s="11">
        <v>0</v>
      </c>
      <c r="P2466" s="11">
        <v>0</v>
      </c>
      <c r="Q2466" s="11">
        <v>4</v>
      </c>
      <c r="R2466" s="11">
        <v>0</v>
      </c>
    </row>
    <row r="2467" spans="1:18" x14ac:dyDescent="0.2">
      <c r="A2467" s="11" t="s">
        <v>15</v>
      </c>
      <c r="B2467" s="11" t="s">
        <v>1130</v>
      </c>
      <c r="C2467" s="11" t="s">
        <v>5453</v>
      </c>
      <c r="D2467" s="11">
        <v>99.18</v>
      </c>
      <c r="E2467" s="11">
        <v>99.289000000000001</v>
      </c>
      <c r="F2467" s="11">
        <v>875000000</v>
      </c>
      <c r="G2467" s="11">
        <v>2.4500000000000002</v>
      </c>
      <c r="H2467" s="11" t="s">
        <v>1886</v>
      </c>
      <c r="I2467" s="11" t="s">
        <v>628</v>
      </c>
      <c r="J2467" s="11" t="s">
        <v>640</v>
      </c>
      <c r="K2467" s="11" t="s">
        <v>630</v>
      </c>
      <c r="L2467" s="11" t="s">
        <v>631</v>
      </c>
      <c r="M2467" s="11">
        <v>0.65225002285857103</v>
      </c>
      <c r="N2467" s="12">
        <v>40618</v>
      </c>
      <c r="O2467" s="11">
        <v>0</v>
      </c>
      <c r="P2467" s="11">
        <v>0</v>
      </c>
      <c r="Q2467" s="11">
        <v>8</v>
      </c>
      <c r="R2467" s="11">
        <v>0</v>
      </c>
    </row>
    <row r="2468" spans="1:18" x14ac:dyDescent="0.2">
      <c r="A2468" s="11" t="s">
        <v>15</v>
      </c>
      <c r="B2468" s="11" t="s">
        <v>1130</v>
      </c>
      <c r="C2468" s="11" t="s">
        <v>5454</v>
      </c>
      <c r="D2468" s="11">
        <v>98.83</v>
      </c>
      <c r="E2468" s="11">
        <v>98.899000000000001</v>
      </c>
      <c r="F2468" s="11">
        <v>750000000</v>
      </c>
      <c r="G2468" s="11">
        <v>2.85</v>
      </c>
      <c r="H2468" s="11" t="s">
        <v>1667</v>
      </c>
      <c r="I2468" s="11" t="s">
        <v>628</v>
      </c>
      <c r="J2468" s="11" t="s">
        <v>640</v>
      </c>
      <c r="K2468" s="11" t="s">
        <v>630</v>
      </c>
      <c r="L2468" s="11" t="s">
        <v>631</v>
      </c>
      <c r="M2468" s="11">
        <v>1.40944543935084</v>
      </c>
      <c r="N2468" s="12">
        <v>39769</v>
      </c>
      <c r="O2468" s="11">
        <v>0</v>
      </c>
      <c r="P2468" s="11">
        <v>0</v>
      </c>
      <c r="Q2468" s="11">
        <v>3</v>
      </c>
      <c r="R2468" s="11">
        <v>0</v>
      </c>
    </row>
    <row r="2469" spans="1:18" x14ac:dyDescent="0.2">
      <c r="A2469" s="11" t="s">
        <v>15</v>
      </c>
      <c r="B2469" s="11" t="s">
        <v>1130</v>
      </c>
      <c r="C2469" s="11" t="s">
        <v>1131</v>
      </c>
      <c r="D2469" s="11">
        <v>99.066999999999993</v>
      </c>
      <c r="E2469" s="11">
        <v>99.126000000000005</v>
      </c>
      <c r="F2469" s="11">
        <v>500000000</v>
      </c>
      <c r="G2469" s="11">
        <v>2.8</v>
      </c>
      <c r="H2469" s="11" t="s">
        <v>1088</v>
      </c>
      <c r="I2469" s="11" t="s">
        <v>628</v>
      </c>
      <c r="J2469" s="11" t="s">
        <v>640</v>
      </c>
      <c r="K2469" s="11" t="s">
        <v>630</v>
      </c>
      <c r="L2469" s="11" t="s">
        <v>631</v>
      </c>
      <c r="M2469" s="11">
        <v>1.0320216767601</v>
      </c>
      <c r="N2469" s="11" t="s">
        <v>4743</v>
      </c>
      <c r="O2469" s="11">
        <v>0</v>
      </c>
      <c r="P2469" s="11">
        <v>1</v>
      </c>
      <c r="Q2469" s="11">
        <v>7</v>
      </c>
      <c r="R2469" s="11">
        <v>1</v>
      </c>
    </row>
    <row r="2470" spans="1:18" x14ac:dyDescent="0.2">
      <c r="A2470" s="11" t="s">
        <v>15</v>
      </c>
      <c r="B2470" s="11" t="s">
        <v>1130</v>
      </c>
      <c r="C2470" s="11" t="s">
        <v>5455</v>
      </c>
      <c r="D2470" s="11">
        <v>96.561000000000007</v>
      </c>
      <c r="E2470" s="11">
        <v>96.617999999999995</v>
      </c>
      <c r="F2470" s="11">
        <v>1500000000</v>
      </c>
      <c r="G2470" s="11">
        <v>3</v>
      </c>
      <c r="H2470" s="11" t="s">
        <v>4745</v>
      </c>
      <c r="I2470" s="11" t="s">
        <v>628</v>
      </c>
      <c r="J2470" s="11" t="s">
        <v>640</v>
      </c>
      <c r="K2470" s="11" t="s">
        <v>630</v>
      </c>
      <c r="L2470" s="11" t="s">
        <v>631</v>
      </c>
      <c r="M2470" s="11">
        <v>3.7896767818877199</v>
      </c>
      <c r="N2470" s="11" t="s">
        <v>4743</v>
      </c>
      <c r="O2470" s="11">
        <v>0</v>
      </c>
      <c r="P2470" s="11">
        <v>0</v>
      </c>
      <c r="Q2470" s="11">
        <v>1</v>
      </c>
      <c r="R2470" s="11">
        <v>0</v>
      </c>
    </row>
    <row r="2471" spans="1:18" x14ac:dyDescent="0.2">
      <c r="A2471" s="11" t="s">
        <v>15</v>
      </c>
      <c r="B2471" s="11" t="s">
        <v>1130</v>
      </c>
      <c r="C2471" s="11" t="s">
        <v>5456</v>
      </c>
      <c r="D2471" s="11">
        <v>88.334000000000003</v>
      </c>
      <c r="E2471" s="11">
        <v>88.396000000000001</v>
      </c>
      <c r="F2471" s="11">
        <v>1250000000</v>
      </c>
      <c r="G2471" s="11">
        <v>1.2</v>
      </c>
      <c r="H2471" s="11" t="s">
        <v>1537</v>
      </c>
      <c r="I2471" s="11" t="s">
        <v>628</v>
      </c>
      <c r="J2471" s="11" t="s">
        <v>640</v>
      </c>
      <c r="K2471" s="11" t="s">
        <v>630</v>
      </c>
      <c r="L2471" s="11" t="s">
        <v>631</v>
      </c>
      <c r="M2471" s="11">
        <v>4.5036636443333196</v>
      </c>
      <c r="N2471" s="11" t="s">
        <v>5457</v>
      </c>
      <c r="O2471" s="11">
        <v>0</v>
      </c>
      <c r="P2471" s="11">
        <v>0</v>
      </c>
      <c r="Q2471" s="11">
        <v>4</v>
      </c>
      <c r="R2471" s="11">
        <v>0</v>
      </c>
    </row>
    <row r="2472" spans="1:18" x14ac:dyDescent="0.2">
      <c r="A2472" s="11" t="s">
        <v>15</v>
      </c>
      <c r="B2472" s="11" t="s">
        <v>1130</v>
      </c>
      <c r="C2472" s="11" t="s">
        <v>5458</v>
      </c>
      <c r="D2472" s="11">
        <v>99.614999999999995</v>
      </c>
      <c r="E2472" s="11">
        <v>99.635999999999996</v>
      </c>
      <c r="F2472" s="11">
        <v>1000000000</v>
      </c>
      <c r="G2472" s="11">
        <v>1</v>
      </c>
      <c r="H2472" s="11" t="s">
        <v>5459</v>
      </c>
      <c r="I2472" s="11" t="s">
        <v>628</v>
      </c>
      <c r="J2472" s="11" t="s">
        <v>640</v>
      </c>
      <c r="K2472" s="11" t="s">
        <v>630</v>
      </c>
      <c r="L2472" s="11" t="s">
        <v>631</v>
      </c>
      <c r="M2472" s="11">
        <v>0.13055555557619</v>
      </c>
      <c r="N2472" s="11" t="s">
        <v>5460</v>
      </c>
      <c r="O2472" s="11">
        <v>0</v>
      </c>
      <c r="P2472" s="11">
        <v>0</v>
      </c>
      <c r="Q2472" s="11">
        <v>5</v>
      </c>
      <c r="R2472" s="11">
        <v>0</v>
      </c>
    </row>
    <row r="2473" spans="1:18" x14ac:dyDescent="0.2">
      <c r="A2473" s="11" t="s">
        <v>15</v>
      </c>
      <c r="B2473" s="11" t="s">
        <v>1130</v>
      </c>
      <c r="C2473" s="11" t="s">
        <v>5461</v>
      </c>
      <c r="D2473" s="11">
        <v>90.721999999999994</v>
      </c>
      <c r="E2473" s="11">
        <v>90.813000000000002</v>
      </c>
      <c r="F2473" s="11">
        <v>1000000000</v>
      </c>
      <c r="G2473" s="11">
        <v>1.95</v>
      </c>
      <c r="H2473" s="11" t="s">
        <v>5462</v>
      </c>
      <c r="I2473" s="11" t="s">
        <v>628</v>
      </c>
      <c r="J2473" s="11" t="s">
        <v>640</v>
      </c>
      <c r="K2473" s="11" t="s">
        <v>630</v>
      </c>
      <c r="L2473" s="11" t="s">
        <v>631</v>
      </c>
      <c r="M2473" s="11">
        <v>4.8553959185810802</v>
      </c>
      <c r="N2473" s="11" t="s">
        <v>5460</v>
      </c>
      <c r="O2473" s="11">
        <v>0</v>
      </c>
      <c r="P2473" s="11">
        <v>0</v>
      </c>
      <c r="Q2473" s="11">
        <v>2</v>
      </c>
      <c r="R2473" s="11">
        <v>0</v>
      </c>
    </row>
    <row r="2474" spans="1:18" x14ac:dyDescent="0.2">
      <c r="A2474" s="11" t="s">
        <v>15</v>
      </c>
      <c r="B2474" s="11" t="s">
        <v>1130</v>
      </c>
      <c r="C2474" s="11" t="s">
        <v>5463</v>
      </c>
      <c r="D2474" s="11">
        <v>98.338999999999999</v>
      </c>
      <c r="E2474" s="11">
        <v>98.403000000000006</v>
      </c>
      <c r="F2474" s="11">
        <v>1000000000</v>
      </c>
      <c r="G2474" s="11">
        <v>1.9</v>
      </c>
      <c r="H2474" s="11" t="s">
        <v>5056</v>
      </c>
      <c r="I2474" s="11" t="s">
        <v>628</v>
      </c>
      <c r="J2474" s="11" t="s">
        <v>640</v>
      </c>
      <c r="K2474" s="11" t="s">
        <v>630</v>
      </c>
      <c r="L2474" s="11" t="s">
        <v>631</v>
      </c>
      <c r="M2474" s="11">
        <v>0.89803061661487005</v>
      </c>
      <c r="N2474" s="12">
        <v>37278</v>
      </c>
      <c r="O2474" s="11">
        <v>0</v>
      </c>
      <c r="P2474" s="11">
        <v>0</v>
      </c>
      <c r="Q2474" s="11">
        <v>9</v>
      </c>
      <c r="R2474" s="11">
        <v>0</v>
      </c>
    </row>
    <row r="2475" spans="1:18" x14ac:dyDescent="0.2">
      <c r="A2475" s="11" t="s">
        <v>15</v>
      </c>
      <c r="B2475" s="11" t="s">
        <v>1130</v>
      </c>
      <c r="C2475" s="11" t="s">
        <v>5464</v>
      </c>
      <c r="D2475" s="11">
        <v>91.400999999999996</v>
      </c>
      <c r="E2475" s="11">
        <v>91.465999999999994</v>
      </c>
      <c r="F2475" s="11">
        <v>850000000</v>
      </c>
      <c r="G2475" s="11">
        <v>2.2999999999999998</v>
      </c>
      <c r="H2475" s="11" t="s">
        <v>4864</v>
      </c>
      <c r="I2475" s="11" t="s">
        <v>628</v>
      </c>
      <c r="J2475" s="11" t="s">
        <v>640</v>
      </c>
      <c r="K2475" s="11" t="s">
        <v>630</v>
      </c>
      <c r="L2475" s="11" t="s">
        <v>631</v>
      </c>
      <c r="M2475" s="11">
        <v>5.5204219217623303</v>
      </c>
      <c r="N2475" s="12">
        <v>37278</v>
      </c>
      <c r="O2475" s="11">
        <v>0</v>
      </c>
      <c r="P2475" s="11">
        <v>0</v>
      </c>
      <c r="Q2475" s="11">
        <v>1</v>
      </c>
      <c r="R2475" s="11">
        <v>0</v>
      </c>
    </row>
    <row r="2476" spans="1:18" x14ac:dyDescent="0.2">
      <c r="A2476" s="11" t="s">
        <v>15</v>
      </c>
      <c r="B2476" s="11" t="s">
        <v>1130</v>
      </c>
      <c r="C2476" s="11" t="s">
        <v>5465</v>
      </c>
      <c r="D2476" s="11">
        <v>99.706000000000003</v>
      </c>
      <c r="E2476" s="11">
        <v>99.775000000000006</v>
      </c>
      <c r="F2476" s="11">
        <v>750000000</v>
      </c>
      <c r="G2476" s="11">
        <v>4.0999999999999996</v>
      </c>
      <c r="H2476" s="11" t="s">
        <v>5466</v>
      </c>
      <c r="I2476" s="11" t="s">
        <v>628</v>
      </c>
      <c r="J2476" s="11" t="s">
        <v>640</v>
      </c>
      <c r="K2476" s="11" t="s">
        <v>630</v>
      </c>
      <c r="L2476" s="11" t="s">
        <v>631</v>
      </c>
      <c r="M2476" s="11">
        <v>5.8126772450039699</v>
      </c>
      <c r="N2476" s="12">
        <v>40627</v>
      </c>
      <c r="O2476" s="11">
        <v>1</v>
      </c>
      <c r="P2476" s="11">
        <v>0</v>
      </c>
      <c r="Q2476" s="11">
        <v>6</v>
      </c>
      <c r="R2476" s="11">
        <v>0</v>
      </c>
    </row>
    <row r="2477" spans="1:18" x14ac:dyDescent="0.2">
      <c r="A2477" s="11" t="s">
        <v>15</v>
      </c>
      <c r="B2477" s="11" t="s">
        <v>1130</v>
      </c>
      <c r="C2477" s="11" t="s">
        <v>5467</v>
      </c>
      <c r="D2477" s="11">
        <v>100.56399999999999</v>
      </c>
      <c r="E2477" s="11">
        <v>100.72799999999999</v>
      </c>
      <c r="F2477" s="11">
        <v>700000000</v>
      </c>
      <c r="G2477" s="11">
        <v>4.05</v>
      </c>
      <c r="H2477" s="11" t="s">
        <v>2975</v>
      </c>
      <c r="I2477" s="11" t="s">
        <v>628</v>
      </c>
      <c r="J2477" s="11" t="s">
        <v>640</v>
      </c>
      <c r="K2477" s="11" t="s">
        <v>630</v>
      </c>
      <c r="L2477" s="11" t="s">
        <v>631</v>
      </c>
      <c r="M2477" s="11">
        <v>3.8132011959202501</v>
      </c>
      <c r="N2477" s="12">
        <v>38377</v>
      </c>
      <c r="O2477" s="11">
        <v>1</v>
      </c>
      <c r="P2477" s="11">
        <v>0</v>
      </c>
      <c r="Q2477" s="11">
        <v>4</v>
      </c>
      <c r="R2477" s="11">
        <v>0</v>
      </c>
    </row>
    <row r="2478" spans="1:18" x14ac:dyDescent="0.2">
      <c r="A2478" s="11" t="s">
        <v>15</v>
      </c>
      <c r="B2478" s="11" t="s">
        <v>1130</v>
      </c>
      <c r="C2478" s="11" t="s">
        <v>5468</v>
      </c>
      <c r="D2478" s="11">
        <v>101.19</v>
      </c>
      <c r="E2478" s="11">
        <v>101.288</v>
      </c>
      <c r="F2478" s="11">
        <v>500000000</v>
      </c>
      <c r="G2478" s="11">
        <v>4.1500000000000004</v>
      </c>
      <c r="H2478" s="11" t="s">
        <v>5469</v>
      </c>
      <c r="I2478" s="11" t="s">
        <v>628</v>
      </c>
      <c r="J2478" s="11" t="s">
        <v>640</v>
      </c>
      <c r="K2478" s="11" t="s">
        <v>630</v>
      </c>
      <c r="L2478" s="11" t="s">
        <v>631</v>
      </c>
      <c r="M2478" s="11">
        <v>3.3623315007893901</v>
      </c>
      <c r="N2478" s="11" t="s">
        <v>2251</v>
      </c>
      <c r="O2478" s="11">
        <v>0</v>
      </c>
      <c r="P2478" s="11">
        <v>0</v>
      </c>
      <c r="Q2478" s="11">
        <v>9</v>
      </c>
      <c r="R2478" s="11">
        <v>0</v>
      </c>
    </row>
    <row r="2479" spans="1:18" x14ac:dyDescent="0.2">
      <c r="A2479" s="11" t="s">
        <v>15</v>
      </c>
      <c r="B2479" s="11" t="s">
        <v>1130</v>
      </c>
      <c r="C2479" s="11" t="s">
        <v>5470</v>
      </c>
      <c r="D2479" s="11">
        <v>101.86</v>
      </c>
      <c r="E2479" s="11">
        <v>101.96599999999999</v>
      </c>
      <c r="F2479" s="11">
        <v>600000000</v>
      </c>
      <c r="G2479" s="11">
        <v>4.3499999999999996</v>
      </c>
      <c r="H2479" s="11" t="s">
        <v>2461</v>
      </c>
      <c r="I2479" s="11" t="s">
        <v>628</v>
      </c>
      <c r="J2479" s="11" t="s">
        <v>640</v>
      </c>
      <c r="K2479" s="11" t="s">
        <v>630</v>
      </c>
      <c r="L2479" s="11" t="s">
        <v>631</v>
      </c>
      <c r="M2479" s="11">
        <v>2.6689367294806599</v>
      </c>
      <c r="N2479" s="11" t="s">
        <v>2462</v>
      </c>
      <c r="O2479" s="11">
        <v>0</v>
      </c>
      <c r="P2479" s="11">
        <v>0</v>
      </c>
      <c r="Q2479" s="11">
        <v>6</v>
      </c>
      <c r="R2479" s="11">
        <v>0</v>
      </c>
    </row>
    <row r="2480" spans="1:18" x14ac:dyDescent="0.2">
      <c r="A2480" s="11" t="s">
        <v>15</v>
      </c>
      <c r="B2480" s="11" t="s">
        <v>1130</v>
      </c>
      <c r="C2480" s="11" t="s">
        <v>5471</v>
      </c>
      <c r="D2480" s="11">
        <v>100.526</v>
      </c>
      <c r="E2480" s="11">
        <v>100.601</v>
      </c>
      <c r="F2480" s="11">
        <v>600000000</v>
      </c>
      <c r="G2480" s="11">
        <v>3.95</v>
      </c>
      <c r="H2480" s="11" t="s">
        <v>803</v>
      </c>
      <c r="I2480" s="11" t="s">
        <v>628</v>
      </c>
      <c r="J2480" s="11" t="s">
        <v>640</v>
      </c>
      <c r="K2480" s="11" t="s">
        <v>630</v>
      </c>
      <c r="L2480" s="11" t="s">
        <v>631</v>
      </c>
      <c r="M2480" s="11">
        <v>1.8317420012699299</v>
      </c>
      <c r="N2480" s="11" t="s">
        <v>3001</v>
      </c>
      <c r="O2480" s="11">
        <v>0</v>
      </c>
      <c r="P2480" s="11">
        <v>0</v>
      </c>
      <c r="Q2480" s="11">
        <v>6</v>
      </c>
      <c r="R2480" s="11">
        <v>0</v>
      </c>
    </row>
    <row r="2481" spans="1:18" x14ac:dyDescent="0.2">
      <c r="A2481" s="11" t="s">
        <v>15</v>
      </c>
      <c r="B2481" s="11" t="s">
        <v>1130</v>
      </c>
      <c r="C2481" s="11" t="s">
        <v>5472</v>
      </c>
      <c r="D2481" s="11">
        <v>99.950999999999993</v>
      </c>
      <c r="E2481" s="11">
        <v>100.095</v>
      </c>
      <c r="F2481" s="11">
        <v>850000000</v>
      </c>
      <c r="G2481" s="11">
        <v>4.05</v>
      </c>
      <c r="H2481" s="11" t="s">
        <v>5473</v>
      </c>
      <c r="I2481" s="11" t="s">
        <v>628</v>
      </c>
      <c r="J2481" s="11" t="s">
        <v>640</v>
      </c>
      <c r="K2481" s="11" t="s">
        <v>630</v>
      </c>
      <c r="L2481" s="11" t="s">
        <v>631</v>
      </c>
      <c r="M2481" s="11">
        <v>6.0542462115561602</v>
      </c>
      <c r="N2481" s="11" t="s">
        <v>3001</v>
      </c>
      <c r="O2481" s="11">
        <v>0</v>
      </c>
      <c r="P2481" s="11">
        <v>0</v>
      </c>
      <c r="Q2481" s="11">
        <v>1</v>
      </c>
      <c r="R2481" s="11">
        <v>0</v>
      </c>
    </row>
    <row r="2482" spans="1:18" x14ac:dyDescent="0.2">
      <c r="A2482" s="11" t="s">
        <v>362</v>
      </c>
      <c r="B2482" s="11" t="s">
        <v>3778</v>
      </c>
      <c r="C2482" s="11" t="s">
        <v>5474</v>
      </c>
      <c r="D2482" s="11">
        <v>114.21299999999999</v>
      </c>
      <c r="E2482" s="11">
        <v>114.375</v>
      </c>
      <c r="F2482" s="11">
        <v>650000000</v>
      </c>
      <c r="G2482" s="11">
        <v>7.75</v>
      </c>
      <c r="H2482" s="11" t="s">
        <v>4978</v>
      </c>
      <c r="I2482" s="11" t="s">
        <v>628</v>
      </c>
      <c r="J2482" s="11" t="s">
        <v>649</v>
      </c>
      <c r="K2482" s="11" t="s">
        <v>630</v>
      </c>
      <c r="L2482" s="11" t="s">
        <v>631</v>
      </c>
      <c r="M2482" s="11">
        <v>4.2829124272342298</v>
      </c>
      <c r="N2482" s="11" t="s">
        <v>5475</v>
      </c>
      <c r="O2482" s="11">
        <v>0</v>
      </c>
      <c r="P2482" s="11">
        <v>0</v>
      </c>
      <c r="Q2482" s="11">
        <v>3</v>
      </c>
      <c r="R2482" s="11">
        <v>0</v>
      </c>
    </row>
    <row r="2483" spans="1:18" x14ac:dyDescent="0.2">
      <c r="A2483" s="11" t="s">
        <v>362</v>
      </c>
      <c r="B2483" s="11" t="s">
        <v>3778</v>
      </c>
      <c r="C2483" s="11" t="s">
        <v>5476</v>
      </c>
      <c r="D2483" s="11">
        <v>112.04</v>
      </c>
      <c r="E2483" s="11">
        <v>112.276</v>
      </c>
      <c r="F2483" s="11">
        <v>400000000</v>
      </c>
      <c r="G2483" s="11">
        <v>7</v>
      </c>
      <c r="H2483" s="11" t="s">
        <v>5477</v>
      </c>
      <c r="I2483" s="11" t="s">
        <v>628</v>
      </c>
      <c r="J2483" s="11" t="s">
        <v>649</v>
      </c>
      <c r="K2483" s="11" t="s">
        <v>630</v>
      </c>
      <c r="L2483" s="11" t="s">
        <v>631</v>
      </c>
      <c r="M2483" s="11">
        <v>4.7199962702633496</v>
      </c>
      <c r="N2483" s="11" t="s">
        <v>4655</v>
      </c>
      <c r="O2483" s="11">
        <v>0</v>
      </c>
      <c r="P2483" s="11">
        <v>0</v>
      </c>
      <c r="Q2483" s="11">
        <v>4</v>
      </c>
      <c r="R2483" s="11">
        <v>0</v>
      </c>
    </row>
    <row r="2484" spans="1:18" x14ac:dyDescent="0.2">
      <c r="A2484" s="11" t="s">
        <v>341</v>
      </c>
      <c r="B2484" s="11" t="s">
        <v>5478</v>
      </c>
      <c r="C2484" s="11" t="s">
        <v>5479</v>
      </c>
      <c r="D2484" s="11">
        <v>107.315</v>
      </c>
      <c r="E2484" s="11">
        <v>107.52</v>
      </c>
      <c r="F2484" s="11">
        <v>300000000</v>
      </c>
      <c r="G2484" s="11">
        <v>6.625</v>
      </c>
      <c r="H2484" s="11" t="s">
        <v>5436</v>
      </c>
      <c r="I2484" s="11" t="s">
        <v>628</v>
      </c>
      <c r="J2484" s="11" t="s">
        <v>662</v>
      </c>
      <c r="K2484" s="11" t="s">
        <v>630</v>
      </c>
      <c r="L2484" s="11" t="s">
        <v>631</v>
      </c>
      <c r="M2484" s="11">
        <v>2.7653136539365799</v>
      </c>
      <c r="N2484" s="11" t="s">
        <v>5480</v>
      </c>
      <c r="O2484" s="11">
        <v>0</v>
      </c>
      <c r="P2484" s="11">
        <v>0</v>
      </c>
      <c r="Q2484" s="11">
        <v>5</v>
      </c>
      <c r="R2484" s="11">
        <v>0</v>
      </c>
    </row>
    <row r="2485" spans="1:18" x14ac:dyDescent="0.2">
      <c r="A2485" s="11" t="s">
        <v>341</v>
      </c>
      <c r="B2485" s="11" t="s">
        <v>5478</v>
      </c>
      <c r="C2485" s="11" t="s">
        <v>5481</v>
      </c>
      <c r="D2485" s="11">
        <v>110.124</v>
      </c>
      <c r="E2485" s="11">
        <v>110.36799999999999</v>
      </c>
      <c r="F2485" s="11">
        <v>400000000</v>
      </c>
      <c r="G2485" s="11">
        <v>6.25</v>
      </c>
      <c r="H2485" s="11" t="s">
        <v>5482</v>
      </c>
      <c r="I2485" s="11" t="s">
        <v>628</v>
      </c>
      <c r="J2485" s="11" t="s">
        <v>662</v>
      </c>
      <c r="K2485" s="11" t="s">
        <v>630</v>
      </c>
      <c r="L2485" s="11" t="s">
        <v>631</v>
      </c>
      <c r="M2485" s="11">
        <v>5.5830026316184203</v>
      </c>
      <c r="N2485" s="11" t="s">
        <v>5483</v>
      </c>
      <c r="O2485" s="11">
        <v>0</v>
      </c>
      <c r="P2485" s="11">
        <v>0</v>
      </c>
      <c r="Q2485" s="11">
        <v>4</v>
      </c>
      <c r="R2485" s="11">
        <v>0</v>
      </c>
    </row>
    <row r="2486" spans="1:18" x14ac:dyDescent="0.2">
      <c r="A2486" s="11" t="s">
        <v>341</v>
      </c>
      <c r="B2486" s="11" t="s">
        <v>5478</v>
      </c>
      <c r="C2486" s="11" t="s">
        <v>5484</v>
      </c>
      <c r="D2486" s="11">
        <v>98.775000000000006</v>
      </c>
      <c r="E2486" s="11">
        <v>98.834000000000003</v>
      </c>
      <c r="F2486" s="11">
        <v>500000000</v>
      </c>
      <c r="G2486" s="11">
        <v>2.4500000000000002</v>
      </c>
      <c r="H2486" s="11" t="s">
        <v>700</v>
      </c>
      <c r="I2486" s="11" t="s">
        <v>628</v>
      </c>
      <c r="J2486" s="11" t="s">
        <v>662</v>
      </c>
      <c r="K2486" s="11" t="s">
        <v>630</v>
      </c>
      <c r="L2486" s="11" t="s">
        <v>631</v>
      </c>
      <c r="M2486" s="11">
        <v>0.85224138782587799</v>
      </c>
      <c r="N2486" s="11" t="s">
        <v>5485</v>
      </c>
      <c r="O2486" s="11">
        <v>0</v>
      </c>
      <c r="P2486" s="11">
        <v>0</v>
      </c>
      <c r="Q2486" s="11">
        <v>5</v>
      </c>
      <c r="R2486" s="11">
        <v>0</v>
      </c>
    </row>
    <row r="2487" spans="1:18" x14ac:dyDescent="0.2">
      <c r="A2487" s="11" t="s">
        <v>160</v>
      </c>
      <c r="B2487" s="11" t="s">
        <v>1132</v>
      </c>
      <c r="C2487" s="11" t="s">
        <v>1133</v>
      </c>
      <c r="D2487" s="11">
        <v>95.766999999999996</v>
      </c>
      <c r="E2487" s="11">
        <v>95.885000000000005</v>
      </c>
      <c r="F2487" s="11">
        <v>1000000000</v>
      </c>
      <c r="G2487" s="11">
        <v>3.125</v>
      </c>
      <c r="H2487" s="11" t="s">
        <v>1134</v>
      </c>
      <c r="I2487" s="11" t="s">
        <v>628</v>
      </c>
      <c r="J2487" s="11" t="s">
        <v>662</v>
      </c>
      <c r="K2487" s="11" t="s">
        <v>630</v>
      </c>
      <c r="L2487" s="11" t="s">
        <v>631</v>
      </c>
      <c r="M2487" s="11">
        <v>3.83073369953377</v>
      </c>
      <c r="N2487" s="11" t="s">
        <v>5486</v>
      </c>
      <c r="O2487" s="11">
        <v>0</v>
      </c>
      <c r="P2487" s="11">
        <v>1</v>
      </c>
      <c r="Q2487" s="11">
        <v>7</v>
      </c>
      <c r="R2487" s="11">
        <v>1</v>
      </c>
    </row>
    <row r="2488" spans="1:18" x14ac:dyDescent="0.2">
      <c r="A2488" s="11" t="s">
        <v>487</v>
      </c>
      <c r="B2488" s="11" t="s">
        <v>833</v>
      </c>
      <c r="C2488" s="11" t="s">
        <v>5487</v>
      </c>
      <c r="D2488" s="11">
        <v>100.88800000000001</v>
      </c>
      <c r="E2488" s="11">
        <v>101.059</v>
      </c>
      <c r="F2488" s="11">
        <v>300000000</v>
      </c>
      <c r="G2488" s="11">
        <v>4.4000000000000004</v>
      </c>
      <c r="H2488" s="11" t="s">
        <v>5430</v>
      </c>
      <c r="I2488" s="11" t="s">
        <v>628</v>
      </c>
      <c r="J2488" s="11" t="s">
        <v>662</v>
      </c>
      <c r="K2488" s="11" t="s">
        <v>630</v>
      </c>
      <c r="L2488" s="11" t="s">
        <v>631</v>
      </c>
      <c r="M2488" s="11">
        <v>2.2148044644751401</v>
      </c>
      <c r="N2488" s="11" t="s">
        <v>5488</v>
      </c>
      <c r="O2488" s="11">
        <v>1</v>
      </c>
      <c r="P2488" s="11">
        <v>0</v>
      </c>
      <c r="Q2488" s="11">
        <v>8</v>
      </c>
      <c r="R2488" s="11">
        <v>0</v>
      </c>
    </row>
    <row r="2489" spans="1:18" x14ac:dyDescent="0.2">
      <c r="A2489" s="11" t="s">
        <v>391</v>
      </c>
      <c r="B2489" s="11" t="s">
        <v>5489</v>
      </c>
      <c r="C2489" s="11" t="s">
        <v>5490</v>
      </c>
      <c r="D2489" s="11">
        <v>116.968</v>
      </c>
      <c r="E2489" s="11">
        <v>117.15300000000001</v>
      </c>
      <c r="F2489" s="11">
        <v>300000000</v>
      </c>
      <c r="G2489" s="11">
        <v>7.875</v>
      </c>
      <c r="H2489" s="11" t="s">
        <v>4717</v>
      </c>
      <c r="I2489" s="11" t="s">
        <v>628</v>
      </c>
      <c r="J2489" s="11" t="s">
        <v>645</v>
      </c>
      <c r="K2489" s="11" t="s">
        <v>630</v>
      </c>
      <c r="L2489" s="11" t="s">
        <v>631</v>
      </c>
      <c r="M2489" s="11">
        <v>5.1012300487579099</v>
      </c>
      <c r="N2489" s="12">
        <v>39053</v>
      </c>
      <c r="O2489" s="11">
        <v>0</v>
      </c>
      <c r="P2489" s="11">
        <v>0</v>
      </c>
      <c r="Q2489" s="11">
        <v>8</v>
      </c>
      <c r="R2489" s="11">
        <v>0</v>
      </c>
    </row>
    <row r="2490" spans="1:18" x14ac:dyDescent="0.2">
      <c r="A2490" s="11" t="s">
        <v>300</v>
      </c>
      <c r="B2490" s="11" t="s">
        <v>5491</v>
      </c>
      <c r="C2490" s="11" t="s">
        <v>5492</v>
      </c>
      <c r="D2490" s="11">
        <v>105.218</v>
      </c>
      <c r="E2490" s="11">
        <v>105.218</v>
      </c>
      <c r="F2490" s="11">
        <v>862500000</v>
      </c>
      <c r="G2490" s="11">
        <v>3.5</v>
      </c>
      <c r="H2490" s="11" t="s">
        <v>817</v>
      </c>
      <c r="I2490" s="11" t="s">
        <v>628</v>
      </c>
      <c r="J2490" s="11" t="s">
        <v>629</v>
      </c>
      <c r="K2490" s="11" t="s">
        <v>832</v>
      </c>
      <c r="L2490" s="11" t="s">
        <v>631</v>
      </c>
      <c r="M2490" s="11">
        <v>2.7346917536381099</v>
      </c>
      <c r="N2490" s="12">
        <v>37129</v>
      </c>
      <c r="O2490" s="11">
        <v>1</v>
      </c>
      <c r="P2490" s="11">
        <v>0</v>
      </c>
      <c r="Q2490" s="11">
        <v>8</v>
      </c>
      <c r="R2490" s="11">
        <v>0</v>
      </c>
    </row>
    <row r="2491" spans="1:18" x14ac:dyDescent="0.2">
      <c r="A2491" s="11" t="s">
        <v>550</v>
      </c>
      <c r="B2491" s="11" t="s">
        <v>5493</v>
      </c>
      <c r="C2491" s="11" t="s">
        <v>5494</v>
      </c>
      <c r="D2491" s="11">
        <v>99.911000000000001</v>
      </c>
      <c r="E2491" s="11">
        <v>100.108</v>
      </c>
      <c r="F2491" s="11">
        <v>575000000</v>
      </c>
      <c r="G2491" s="11">
        <v>4.375</v>
      </c>
      <c r="H2491" s="11" t="s">
        <v>981</v>
      </c>
      <c r="I2491" s="11" t="s">
        <v>628</v>
      </c>
      <c r="J2491" s="11" t="s">
        <v>649</v>
      </c>
      <c r="K2491" s="11" t="s">
        <v>832</v>
      </c>
      <c r="L2491" s="11" t="s">
        <v>631</v>
      </c>
      <c r="M2491" s="11">
        <v>0.99314659701651098</v>
      </c>
      <c r="N2491" s="11" t="s">
        <v>3443</v>
      </c>
      <c r="O2491" s="11">
        <v>0</v>
      </c>
      <c r="P2491" s="11">
        <v>0</v>
      </c>
      <c r="Q2491" s="11">
        <v>1</v>
      </c>
      <c r="R2491" s="11">
        <v>0</v>
      </c>
    </row>
    <row r="2492" spans="1:18" x14ac:dyDescent="0.2">
      <c r="A2492" s="11" t="s">
        <v>550</v>
      </c>
      <c r="B2492" s="11" t="s">
        <v>5493</v>
      </c>
      <c r="C2492" s="11" t="s">
        <v>5495</v>
      </c>
      <c r="D2492" s="11">
        <v>99.45</v>
      </c>
      <c r="E2492" s="11">
        <v>99.45</v>
      </c>
      <c r="F2492" s="11">
        <v>575000000</v>
      </c>
      <c r="G2492" s="11">
        <v>4.125</v>
      </c>
      <c r="H2492" s="11" t="s">
        <v>837</v>
      </c>
      <c r="I2492" s="11" t="s">
        <v>628</v>
      </c>
      <c r="J2492" s="11" t="s">
        <v>649</v>
      </c>
      <c r="K2492" s="11" t="s">
        <v>832</v>
      </c>
      <c r="L2492" s="11" t="s">
        <v>631</v>
      </c>
      <c r="M2492" s="11">
        <v>2.8190366626868699</v>
      </c>
      <c r="N2492" s="11" t="s">
        <v>3443</v>
      </c>
      <c r="O2492" s="11">
        <v>0</v>
      </c>
      <c r="P2492" s="11">
        <v>0</v>
      </c>
      <c r="Q2492" s="11">
        <v>5</v>
      </c>
      <c r="R2492" s="11">
        <v>0</v>
      </c>
    </row>
    <row r="2493" spans="1:18" x14ac:dyDescent="0.2">
      <c r="A2493" s="11" t="s">
        <v>365</v>
      </c>
      <c r="B2493" s="11" t="s">
        <v>5496</v>
      </c>
      <c r="C2493" s="11" t="s">
        <v>5497</v>
      </c>
      <c r="D2493" s="11">
        <v>113.256</v>
      </c>
      <c r="E2493" s="11">
        <v>113.446</v>
      </c>
      <c r="F2493" s="11">
        <v>400000000</v>
      </c>
      <c r="G2493" s="11">
        <v>7.25</v>
      </c>
      <c r="H2493" s="11" t="s">
        <v>4757</v>
      </c>
      <c r="I2493" s="11" t="s">
        <v>628</v>
      </c>
      <c r="J2493" s="11" t="s">
        <v>662</v>
      </c>
      <c r="K2493" s="11" t="s">
        <v>630</v>
      </c>
      <c r="L2493" s="11" t="s">
        <v>631</v>
      </c>
      <c r="M2493" s="11">
        <v>4.2240901139248104</v>
      </c>
      <c r="N2493" s="11" t="s">
        <v>5498</v>
      </c>
      <c r="O2493" s="11">
        <v>0</v>
      </c>
      <c r="P2493" s="11">
        <v>0</v>
      </c>
      <c r="Q2493" s="11">
        <v>6</v>
      </c>
      <c r="R2493" s="11">
        <v>0</v>
      </c>
    </row>
    <row r="2494" spans="1:18" x14ac:dyDescent="0.2">
      <c r="A2494" s="11" t="s">
        <v>418</v>
      </c>
      <c r="B2494" s="11" t="s">
        <v>5496</v>
      </c>
      <c r="C2494" s="11" t="s">
        <v>5499</v>
      </c>
      <c r="D2494" s="11">
        <v>106.934</v>
      </c>
      <c r="E2494" s="11">
        <v>107.04600000000001</v>
      </c>
      <c r="F2494" s="11">
        <v>750000000</v>
      </c>
      <c r="G2494" s="11">
        <v>7.125</v>
      </c>
      <c r="H2494" s="11" t="s">
        <v>3011</v>
      </c>
      <c r="I2494" s="11" t="s">
        <v>628</v>
      </c>
      <c r="J2494" s="11" t="s">
        <v>662</v>
      </c>
      <c r="K2494" s="11" t="s">
        <v>630</v>
      </c>
      <c r="L2494" s="11" t="s">
        <v>631</v>
      </c>
      <c r="M2494" s="11">
        <v>2.19891663128795</v>
      </c>
      <c r="N2494" s="11" t="s">
        <v>5500</v>
      </c>
      <c r="O2494" s="11">
        <v>0</v>
      </c>
      <c r="P2494" s="11">
        <v>0</v>
      </c>
      <c r="Q2494" s="11">
        <v>4</v>
      </c>
      <c r="R2494" s="11">
        <v>0</v>
      </c>
    </row>
    <row r="2495" spans="1:18" x14ac:dyDescent="0.2">
      <c r="A2495" s="11" t="s">
        <v>512</v>
      </c>
      <c r="B2495" s="11" t="s">
        <v>5496</v>
      </c>
      <c r="C2495" s="11" t="s">
        <v>5501</v>
      </c>
      <c r="D2495" s="11">
        <v>100.614</v>
      </c>
      <c r="E2495" s="11">
        <v>100.654</v>
      </c>
      <c r="F2495" s="11">
        <v>500000000</v>
      </c>
      <c r="G2495" s="11">
        <v>4.375</v>
      </c>
      <c r="H2495" s="11" t="s">
        <v>4490</v>
      </c>
      <c r="I2495" s="11" t="s">
        <v>628</v>
      </c>
      <c r="J2495" s="11" t="s">
        <v>662</v>
      </c>
      <c r="K2495" s="11" t="s">
        <v>630</v>
      </c>
      <c r="L2495" s="11" t="s">
        <v>631</v>
      </c>
      <c r="M2495" s="11">
        <v>0.98495156898629299</v>
      </c>
      <c r="N2495" s="11" t="s">
        <v>1785</v>
      </c>
      <c r="O2495" s="11">
        <v>1</v>
      </c>
      <c r="P2495" s="11">
        <v>0</v>
      </c>
      <c r="Q2495" s="11">
        <v>4</v>
      </c>
      <c r="R2495" s="11">
        <v>0</v>
      </c>
    </row>
    <row r="2496" spans="1:18" x14ac:dyDescent="0.2">
      <c r="A2496" s="11" t="s">
        <v>60</v>
      </c>
      <c r="B2496" s="11" t="s">
        <v>3680</v>
      </c>
      <c r="C2496" s="11" t="s">
        <v>5502</v>
      </c>
      <c r="D2496" s="11">
        <v>99.599000000000004</v>
      </c>
      <c r="E2496" s="11">
        <v>99.634</v>
      </c>
      <c r="F2496" s="11">
        <v>500000000</v>
      </c>
      <c r="G2496" s="11">
        <v>3.625</v>
      </c>
      <c r="H2496" s="11" t="s">
        <v>2860</v>
      </c>
      <c r="I2496" s="11" t="s">
        <v>628</v>
      </c>
      <c r="J2496" s="11" t="s">
        <v>662</v>
      </c>
      <c r="K2496" s="11" t="s">
        <v>630</v>
      </c>
      <c r="L2496" s="11" t="s">
        <v>631</v>
      </c>
      <c r="M2496" s="11">
        <v>1.1261642757969801</v>
      </c>
      <c r="N2496" s="12">
        <v>38459</v>
      </c>
      <c r="O2496" s="11">
        <v>0</v>
      </c>
      <c r="P2496" s="11">
        <v>0</v>
      </c>
      <c r="Q2496" s="11">
        <v>9</v>
      </c>
      <c r="R2496" s="11">
        <v>0</v>
      </c>
    </row>
    <row r="2497" spans="1:18" x14ac:dyDescent="0.2">
      <c r="A2497" s="11" t="s">
        <v>192</v>
      </c>
      <c r="B2497" s="11" t="s">
        <v>1145</v>
      </c>
      <c r="C2497" s="11" t="s">
        <v>5503</v>
      </c>
      <c r="D2497" s="11">
        <v>99.575000000000003</v>
      </c>
      <c r="E2497" s="11">
        <v>99.593000000000004</v>
      </c>
      <c r="F2497" s="11">
        <v>1700000000</v>
      </c>
      <c r="G2497" s="11">
        <v>1.2</v>
      </c>
      <c r="H2497" s="11" t="s">
        <v>3647</v>
      </c>
      <c r="I2497" s="11" t="s">
        <v>628</v>
      </c>
      <c r="J2497" s="11" t="s">
        <v>635</v>
      </c>
      <c r="K2497" s="11" t="s">
        <v>630</v>
      </c>
      <c r="L2497" s="11" t="s">
        <v>631</v>
      </c>
      <c r="M2497" s="11">
        <v>0.141666666694541</v>
      </c>
      <c r="N2497" s="11" t="s">
        <v>3648</v>
      </c>
      <c r="O2497" s="11">
        <v>0</v>
      </c>
      <c r="P2497" s="11">
        <v>0</v>
      </c>
      <c r="Q2497" s="11">
        <v>5</v>
      </c>
      <c r="R2497" s="11">
        <v>0</v>
      </c>
    </row>
    <row r="2498" spans="1:18" x14ac:dyDescent="0.2">
      <c r="A2498" s="11" t="s">
        <v>192</v>
      </c>
      <c r="B2498" s="11" t="s">
        <v>1145</v>
      </c>
      <c r="C2498" s="11" t="s">
        <v>5504</v>
      </c>
      <c r="D2498" s="11">
        <v>99.614000000000004</v>
      </c>
      <c r="E2498" s="11">
        <v>99.671999999999997</v>
      </c>
      <c r="F2498" s="11">
        <v>1200000000</v>
      </c>
      <c r="G2498" s="11">
        <v>3.625</v>
      </c>
      <c r="H2498" s="11" t="s">
        <v>2860</v>
      </c>
      <c r="I2498" s="11" t="s">
        <v>628</v>
      </c>
      <c r="J2498" s="11" t="s">
        <v>635</v>
      </c>
      <c r="K2498" s="11" t="s">
        <v>630</v>
      </c>
      <c r="L2498" s="11" t="s">
        <v>631</v>
      </c>
      <c r="M2498" s="11">
        <v>1.1345052577783801</v>
      </c>
      <c r="N2498" s="11" t="s">
        <v>5505</v>
      </c>
      <c r="O2498" s="11">
        <v>0</v>
      </c>
      <c r="P2498" s="11">
        <v>0</v>
      </c>
      <c r="Q2498" s="11">
        <v>4</v>
      </c>
      <c r="R2498" s="11">
        <v>0</v>
      </c>
    </row>
    <row r="2499" spans="1:18" x14ac:dyDescent="0.2">
      <c r="A2499" s="11" t="s">
        <v>192</v>
      </c>
      <c r="B2499" s="11" t="s">
        <v>1145</v>
      </c>
      <c r="C2499" s="11" t="s">
        <v>5506</v>
      </c>
      <c r="D2499" s="11">
        <v>97.394000000000005</v>
      </c>
      <c r="E2499" s="11">
        <v>97.56</v>
      </c>
      <c r="F2499" s="11">
        <v>1000000000</v>
      </c>
      <c r="G2499" s="11">
        <v>3.875</v>
      </c>
      <c r="H2499" s="11" t="s">
        <v>5507</v>
      </c>
      <c r="I2499" s="11" t="s">
        <v>628</v>
      </c>
      <c r="J2499" s="11" t="s">
        <v>635</v>
      </c>
      <c r="K2499" s="11" t="s">
        <v>630</v>
      </c>
      <c r="L2499" s="11" t="s">
        <v>631</v>
      </c>
      <c r="M2499" s="11">
        <v>5.4580912972493003</v>
      </c>
      <c r="N2499" s="11" t="s">
        <v>5505</v>
      </c>
      <c r="O2499" s="11">
        <v>0</v>
      </c>
      <c r="P2499" s="11">
        <v>0</v>
      </c>
      <c r="Q2499" s="11">
        <v>4</v>
      </c>
      <c r="R2499" s="11">
        <v>0</v>
      </c>
    </row>
    <row r="2500" spans="1:18" x14ac:dyDescent="0.2">
      <c r="A2500" s="11" t="s">
        <v>315</v>
      </c>
      <c r="B2500" s="11" t="s">
        <v>5508</v>
      </c>
      <c r="C2500" s="11" t="s">
        <v>5509</v>
      </c>
      <c r="D2500" s="11">
        <v>105.014</v>
      </c>
      <c r="E2500" s="11">
        <v>105.20399999999999</v>
      </c>
      <c r="F2500" s="11">
        <v>300000000</v>
      </c>
      <c r="G2500" s="11">
        <v>7.5</v>
      </c>
      <c r="H2500" s="11" t="s">
        <v>3008</v>
      </c>
      <c r="I2500" s="11" t="s">
        <v>628</v>
      </c>
      <c r="J2500" s="11" t="s">
        <v>649</v>
      </c>
      <c r="K2500" s="11" t="s">
        <v>630</v>
      </c>
      <c r="L2500" s="11" t="s">
        <v>631</v>
      </c>
      <c r="M2500" s="11">
        <v>1.50614759942581</v>
      </c>
      <c r="N2500" s="11" t="s">
        <v>5510</v>
      </c>
      <c r="O2500" s="11">
        <v>0</v>
      </c>
      <c r="P2500" s="11">
        <v>0</v>
      </c>
      <c r="Q2500" s="11">
        <v>4</v>
      </c>
      <c r="R2500" s="11">
        <v>0</v>
      </c>
    </row>
    <row r="2501" spans="1:18" x14ac:dyDescent="0.2">
      <c r="A2501" s="11" t="s">
        <v>171</v>
      </c>
      <c r="B2501" s="11" t="s">
        <v>1148</v>
      </c>
      <c r="C2501" s="11" t="s">
        <v>5511</v>
      </c>
      <c r="D2501" s="11">
        <v>104.452</v>
      </c>
      <c r="E2501" s="11">
        <v>104.54</v>
      </c>
      <c r="F2501" s="11">
        <v>318831000</v>
      </c>
      <c r="G2501" s="11">
        <v>7.2</v>
      </c>
      <c r="H2501" s="11" t="s">
        <v>2955</v>
      </c>
      <c r="I2501" s="11" t="s">
        <v>628</v>
      </c>
      <c r="J2501" s="11" t="s">
        <v>645</v>
      </c>
      <c r="K2501" s="11" t="s">
        <v>630</v>
      </c>
      <c r="L2501" s="11" t="s">
        <v>631</v>
      </c>
      <c r="M2501" s="11">
        <v>1.39141940296195</v>
      </c>
      <c r="N2501" s="12">
        <v>41141</v>
      </c>
      <c r="O2501" s="11">
        <v>0</v>
      </c>
      <c r="P2501" s="11">
        <v>0</v>
      </c>
      <c r="Q2501" s="11">
        <v>2</v>
      </c>
      <c r="R2501" s="11">
        <v>0</v>
      </c>
    </row>
    <row r="2502" spans="1:18" x14ac:dyDescent="0.2">
      <c r="A2502" s="11" t="s">
        <v>171</v>
      </c>
      <c r="B2502" s="11" t="s">
        <v>1148</v>
      </c>
      <c r="C2502" s="11" t="s">
        <v>1149</v>
      </c>
      <c r="D2502" s="11">
        <v>105.907</v>
      </c>
      <c r="E2502" s="11">
        <v>106.093</v>
      </c>
      <c r="F2502" s="11">
        <v>284882000</v>
      </c>
      <c r="G2502" s="11">
        <v>6.7</v>
      </c>
      <c r="H2502" s="11" t="s">
        <v>1150</v>
      </c>
      <c r="I2502" s="11" t="s">
        <v>628</v>
      </c>
      <c r="J2502" s="11" t="s">
        <v>645</v>
      </c>
      <c r="K2502" s="11" t="s">
        <v>630</v>
      </c>
      <c r="L2502" s="11" t="s">
        <v>631</v>
      </c>
      <c r="M2502" s="11">
        <v>2.2513591191673599</v>
      </c>
      <c r="N2502" s="11" t="s">
        <v>5512</v>
      </c>
      <c r="O2502" s="11">
        <v>0</v>
      </c>
      <c r="P2502" s="11">
        <v>1</v>
      </c>
      <c r="Q2502" s="11">
        <v>7</v>
      </c>
      <c r="R2502" s="11">
        <v>1</v>
      </c>
    </row>
    <row r="2503" spans="1:18" x14ac:dyDescent="0.2">
      <c r="A2503" s="11" t="s">
        <v>171</v>
      </c>
      <c r="B2503" s="11" t="s">
        <v>1148</v>
      </c>
      <c r="C2503" s="11" t="s">
        <v>5513</v>
      </c>
      <c r="D2503" s="11">
        <v>110.931</v>
      </c>
      <c r="E2503" s="11">
        <v>111.047</v>
      </c>
      <c r="F2503" s="11">
        <v>414233000</v>
      </c>
      <c r="G2503" s="11">
        <v>7.5</v>
      </c>
      <c r="H2503" s="11" t="s">
        <v>5514</v>
      </c>
      <c r="I2503" s="11" t="s">
        <v>628</v>
      </c>
      <c r="J2503" s="11" t="s">
        <v>645</v>
      </c>
      <c r="K2503" s="11" t="s">
        <v>630</v>
      </c>
      <c r="L2503" s="11" t="s">
        <v>631</v>
      </c>
      <c r="M2503" s="11">
        <v>3.0853250325961898</v>
      </c>
      <c r="N2503" s="11" t="s">
        <v>5515</v>
      </c>
      <c r="O2503" s="11">
        <v>0</v>
      </c>
      <c r="P2503" s="11">
        <v>0</v>
      </c>
      <c r="Q2503" s="11">
        <v>1</v>
      </c>
      <c r="R2503" s="11">
        <v>0</v>
      </c>
    </row>
    <row r="2504" spans="1:18" x14ac:dyDescent="0.2">
      <c r="A2504" s="11" t="s">
        <v>454</v>
      </c>
      <c r="B2504" s="11" t="s">
        <v>5516</v>
      </c>
      <c r="C2504" s="11" t="s">
        <v>5517</v>
      </c>
      <c r="D2504" s="11">
        <v>99.974999999999994</v>
      </c>
      <c r="E2504" s="11">
        <v>100.05800000000001</v>
      </c>
      <c r="F2504" s="11">
        <v>400000000</v>
      </c>
      <c r="G2504" s="11">
        <v>3.75</v>
      </c>
      <c r="H2504" s="11" t="s">
        <v>3188</v>
      </c>
      <c r="I2504" s="11" t="s">
        <v>628</v>
      </c>
      <c r="J2504" s="11" t="s">
        <v>640</v>
      </c>
      <c r="K2504" s="11" t="s">
        <v>630</v>
      </c>
      <c r="L2504" s="11" t="s">
        <v>631</v>
      </c>
      <c r="M2504" s="11">
        <v>1.6038161500514501</v>
      </c>
      <c r="N2504" s="12">
        <v>40627</v>
      </c>
      <c r="O2504" s="11">
        <v>1</v>
      </c>
      <c r="P2504" s="11">
        <v>0</v>
      </c>
      <c r="Q2504" s="11">
        <v>5</v>
      </c>
      <c r="R2504" s="11">
        <v>0</v>
      </c>
    </row>
    <row r="2505" spans="1:18" x14ac:dyDescent="0.2">
      <c r="A2505" s="11" t="s">
        <v>133</v>
      </c>
      <c r="B2505" s="11" t="s">
        <v>3684</v>
      </c>
      <c r="C2505" s="11" t="s">
        <v>5518</v>
      </c>
      <c r="D2505" s="11">
        <v>100.998</v>
      </c>
      <c r="E2505" s="11">
        <v>101.292</v>
      </c>
      <c r="F2505" s="11">
        <v>1200000000</v>
      </c>
      <c r="G2505" s="11">
        <v>4.7229999999999999</v>
      </c>
      <c r="H2505" s="11" t="s">
        <v>5519</v>
      </c>
      <c r="I2505" s="11" t="s">
        <v>628</v>
      </c>
      <c r="J2505" s="11" t="s">
        <v>635</v>
      </c>
      <c r="K2505" s="11" t="s">
        <v>630</v>
      </c>
      <c r="L2505" s="11" t="s">
        <v>631</v>
      </c>
      <c r="M2505" s="11">
        <v>2.3836910196585901</v>
      </c>
      <c r="N2505" s="11" t="s">
        <v>5520</v>
      </c>
      <c r="O2505" s="11">
        <v>0</v>
      </c>
      <c r="P2505" s="11">
        <v>0</v>
      </c>
      <c r="Q2505" s="11">
        <v>8</v>
      </c>
      <c r="R2505" s="11">
        <v>0</v>
      </c>
    </row>
    <row r="2506" spans="1:18" x14ac:dyDescent="0.2">
      <c r="A2506" s="11" t="s">
        <v>586</v>
      </c>
      <c r="B2506" s="11" t="s">
        <v>3684</v>
      </c>
      <c r="C2506" s="11" t="s">
        <v>5521</v>
      </c>
      <c r="D2506" s="11">
        <v>91.48</v>
      </c>
      <c r="E2506" s="11">
        <v>91.674000000000007</v>
      </c>
      <c r="F2506" s="11">
        <v>650000000</v>
      </c>
      <c r="G2506" s="11">
        <v>2.4129999999999998</v>
      </c>
      <c r="H2506" s="11" t="s">
        <v>5522</v>
      </c>
      <c r="I2506" s="11" t="s">
        <v>628</v>
      </c>
      <c r="J2506" s="11" t="s">
        <v>635</v>
      </c>
      <c r="K2506" s="11" t="s">
        <v>630</v>
      </c>
      <c r="L2506" s="11" t="s">
        <v>631</v>
      </c>
      <c r="M2506" s="11">
        <v>4.2464549092750303</v>
      </c>
      <c r="N2506" s="11" t="s">
        <v>5523</v>
      </c>
      <c r="O2506" s="11">
        <v>0</v>
      </c>
      <c r="P2506" s="11">
        <v>0</v>
      </c>
      <c r="Q2506" s="11">
        <v>8</v>
      </c>
      <c r="R2506" s="11">
        <v>0</v>
      </c>
    </row>
    <row r="2507" spans="1:18" x14ac:dyDescent="0.2">
      <c r="A2507" s="11" t="s">
        <v>446</v>
      </c>
      <c r="B2507" s="11" t="s">
        <v>3684</v>
      </c>
      <c r="C2507" s="11" t="s">
        <v>5524</v>
      </c>
      <c r="D2507" s="11">
        <v>102.069</v>
      </c>
      <c r="E2507" s="11">
        <v>102.202</v>
      </c>
      <c r="F2507" s="11">
        <v>1500000000</v>
      </c>
      <c r="G2507" s="11">
        <v>5.2249999999999996</v>
      </c>
      <c r="H2507" s="11" t="s">
        <v>5525</v>
      </c>
      <c r="I2507" s="11" t="s">
        <v>628</v>
      </c>
      <c r="J2507" s="11" t="s">
        <v>635</v>
      </c>
      <c r="K2507" s="11" t="s">
        <v>630</v>
      </c>
      <c r="L2507" s="11" t="s">
        <v>631</v>
      </c>
      <c r="M2507" s="11">
        <v>3.6072790931451402</v>
      </c>
      <c r="N2507" s="11" t="s">
        <v>5526</v>
      </c>
      <c r="O2507" s="11">
        <v>0</v>
      </c>
      <c r="P2507" s="11">
        <v>0</v>
      </c>
      <c r="Q2507" s="11">
        <v>9</v>
      </c>
      <c r="R2507" s="11">
        <v>0</v>
      </c>
    </row>
    <row r="2508" spans="1:18" x14ac:dyDescent="0.2">
      <c r="A2508" s="11" t="s">
        <v>446</v>
      </c>
      <c r="B2508" s="11" t="s">
        <v>3684</v>
      </c>
      <c r="C2508" s="11" t="s">
        <v>5527</v>
      </c>
      <c r="D2508" s="11">
        <v>101.363</v>
      </c>
      <c r="E2508" s="11">
        <v>101.51300000000001</v>
      </c>
      <c r="F2508" s="11">
        <v>800000000</v>
      </c>
      <c r="G2508" s="11">
        <v>4.9420000000000002</v>
      </c>
      <c r="H2508" s="11" t="s">
        <v>5528</v>
      </c>
      <c r="I2508" s="11" t="s">
        <v>628</v>
      </c>
      <c r="J2508" s="11" t="s">
        <v>635</v>
      </c>
      <c r="K2508" s="11" t="s">
        <v>630</v>
      </c>
      <c r="L2508" s="11" t="s">
        <v>631</v>
      </c>
      <c r="M2508" s="11">
        <v>2.75422521403818</v>
      </c>
      <c r="N2508" s="11" t="s">
        <v>5448</v>
      </c>
      <c r="O2508" s="11">
        <v>0</v>
      </c>
      <c r="P2508" s="11">
        <v>0</v>
      </c>
      <c r="Q2508" s="11">
        <v>3</v>
      </c>
      <c r="R2508" s="11">
        <v>0</v>
      </c>
    </row>
    <row r="2509" spans="1:18" x14ac:dyDescent="0.2">
      <c r="A2509" s="11" t="s">
        <v>252</v>
      </c>
      <c r="B2509" s="11" t="s">
        <v>5529</v>
      </c>
      <c r="C2509" s="11" t="s">
        <v>1157</v>
      </c>
      <c r="D2509" s="11">
        <v>98.846999999999994</v>
      </c>
      <c r="E2509" s="11">
        <v>98.912000000000006</v>
      </c>
      <c r="F2509" s="11">
        <v>800000000</v>
      </c>
      <c r="G2509" s="11">
        <v>2.375</v>
      </c>
      <c r="H2509" s="11" t="s">
        <v>1158</v>
      </c>
      <c r="I2509" s="11" t="s">
        <v>628</v>
      </c>
      <c r="J2509" s="11" t="s">
        <v>629</v>
      </c>
      <c r="K2509" s="11" t="s">
        <v>630</v>
      </c>
      <c r="L2509" s="11" t="s">
        <v>631</v>
      </c>
      <c r="M2509" s="11">
        <v>0.68297486342973002</v>
      </c>
      <c r="N2509" s="11" t="s">
        <v>2639</v>
      </c>
      <c r="O2509" s="11">
        <v>0</v>
      </c>
      <c r="P2509" s="11">
        <v>1</v>
      </c>
      <c r="Q2509" s="11">
        <v>7</v>
      </c>
      <c r="R2509" s="11">
        <v>1</v>
      </c>
    </row>
    <row r="2510" spans="1:18" x14ac:dyDescent="0.2">
      <c r="A2510" s="11" t="s">
        <v>252</v>
      </c>
      <c r="B2510" s="11" t="s">
        <v>5529</v>
      </c>
      <c r="C2510" s="11" t="s">
        <v>5530</v>
      </c>
      <c r="D2510" s="11">
        <v>97.314999999999998</v>
      </c>
      <c r="E2510" s="11">
        <v>97.382999999999996</v>
      </c>
      <c r="F2510" s="11">
        <v>300000000</v>
      </c>
      <c r="G2510" s="11">
        <v>3</v>
      </c>
      <c r="H2510" s="11" t="s">
        <v>5531</v>
      </c>
      <c r="I2510" s="11" t="s">
        <v>628</v>
      </c>
      <c r="J2510" s="11" t="s">
        <v>629</v>
      </c>
      <c r="K2510" s="11" t="s">
        <v>630</v>
      </c>
      <c r="L2510" s="11" t="s">
        <v>631</v>
      </c>
      <c r="M2510" s="11">
        <v>2.5782733885742801</v>
      </c>
      <c r="N2510" s="11" t="s">
        <v>2639</v>
      </c>
      <c r="O2510" s="11">
        <v>0</v>
      </c>
      <c r="P2510" s="11">
        <v>0</v>
      </c>
      <c r="Q2510" s="11">
        <v>5</v>
      </c>
      <c r="R2510" s="11">
        <v>0</v>
      </c>
    </row>
    <row r="2511" spans="1:18" x14ac:dyDescent="0.2">
      <c r="A2511" s="11" t="s">
        <v>252</v>
      </c>
      <c r="B2511" s="11" t="s">
        <v>5529</v>
      </c>
      <c r="C2511" s="11" t="s">
        <v>5532</v>
      </c>
      <c r="D2511" s="11">
        <v>94.605000000000004</v>
      </c>
      <c r="E2511" s="11">
        <v>94.84</v>
      </c>
      <c r="F2511" s="11">
        <v>641694000</v>
      </c>
      <c r="G2511" s="11">
        <v>3.125</v>
      </c>
      <c r="H2511" s="11" t="s">
        <v>5533</v>
      </c>
      <c r="I2511" s="11" t="s">
        <v>628</v>
      </c>
      <c r="J2511" s="11" t="s">
        <v>629</v>
      </c>
      <c r="K2511" s="11" t="s">
        <v>630</v>
      </c>
      <c r="L2511" s="11" t="s">
        <v>631</v>
      </c>
      <c r="M2511" s="11">
        <v>5.1894854025656203</v>
      </c>
      <c r="N2511" s="11" t="s">
        <v>2639</v>
      </c>
      <c r="O2511" s="11">
        <v>0</v>
      </c>
      <c r="P2511" s="11">
        <v>0</v>
      </c>
      <c r="Q2511" s="11">
        <v>5</v>
      </c>
      <c r="R2511" s="11">
        <v>0</v>
      </c>
    </row>
    <row r="2512" spans="1:18" x14ac:dyDescent="0.2">
      <c r="A2512" s="11" t="s">
        <v>158</v>
      </c>
      <c r="B2512" s="11" t="s">
        <v>5529</v>
      </c>
      <c r="C2512" s="11" t="s">
        <v>5534</v>
      </c>
      <c r="D2512" s="11">
        <v>95.293999999999997</v>
      </c>
      <c r="E2512" s="11">
        <v>95.542000000000002</v>
      </c>
      <c r="F2512" s="11">
        <v>552838000</v>
      </c>
      <c r="G2512" s="11">
        <v>2.875</v>
      </c>
      <c r="H2512" s="11" t="s">
        <v>5535</v>
      </c>
      <c r="I2512" s="11" t="s">
        <v>628</v>
      </c>
      <c r="J2512" s="11" t="s">
        <v>629</v>
      </c>
      <c r="K2512" s="11" t="s">
        <v>630</v>
      </c>
      <c r="L2512" s="11" t="s">
        <v>631</v>
      </c>
      <c r="M2512" s="11">
        <v>3.74881767065924</v>
      </c>
      <c r="N2512" s="11" t="s">
        <v>5536</v>
      </c>
      <c r="O2512" s="11">
        <v>0</v>
      </c>
      <c r="P2512" s="11">
        <v>0</v>
      </c>
      <c r="Q2512" s="11">
        <v>4</v>
      </c>
      <c r="R2512" s="11">
        <v>0</v>
      </c>
    </row>
    <row r="2513" spans="1:18" x14ac:dyDescent="0.2">
      <c r="A2513" s="11" t="s">
        <v>200</v>
      </c>
      <c r="B2513" s="11" t="s">
        <v>5537</v>
      </c>
      <c r="C2513" s="11" t="s">
        <v>5538</v>
      </c>
      <c r="D2513" s="11">
        <v>99.251999999999995</v>
      </c>
      <c r="E2513" s="11">
        <v>99.352000000000004</v>
      </c>
      <c r="F2513" s="11">
        <v>500000000</v>
      </c>
      <c r="G2513" s="11">
        <v>2.4</v>
      </c>
      <c r="H2513" s="11" t="s">
        <v>759</v>
      </c>
      <c r="I2513" s="11" t="s">
        <v>628</v>
      </c>
      <c r="J2513" s="11" t="s">
        <v>662</v>
      </c>
      <c r="K2513" s="11" t="s">
        <v>630</v>
      </c>
      <c r="L2513" s="11" t="s">
        <v>631</v>
      </c>
      <c r="M2513" s="11">
        <v>0.233333333456958</v>
      </c>
      <c r="N2513" s="12">
        <v>38797</v>
      </c>
      <c r="O2513" s="11">
        <v>0</v>
      </c>
      <c r="P2513" s="11">
        <v>0</v>
      </c>
      <c r="Q2513" s="11">
        <v>2</v>
      </c>
      <c r="R2513" s="11">
        <v>0</v>
      </c>
    </row>
    <row r="2514" spans="1:18" x14ac:dyDescent="0.2">
      <c r="A2514" s="11" t="s">
        <v>150</v>
      </c>
      <c r="B2514" s="11" t="s">
        <v>5539</v>
      </c>
      <c r="C2514" s="11" t="s">
        <v>5540</v>
      </c>
      <c r="D2514" s="11">
        <v>98.052999999999997</v>
      </c>
      <c r="E2514" s="11">
        <v>98.168000000000006</v>
      </c>
      <c r="F2514" s="11">
        <v>300000000</v>
      </c>
      <c r="G2514" s="11">
        <v>3.375</v>
      </c>
      <c r="H2514" s="11" t="s">
        <v>5040</v>
      </c>
      <c r="I2514" s="11" t="s">
        <v>628</v>
      </c>
      <c r="J2514" s="11" t="s">
        <v>635</v>
      </c>
      <c r="K2514" s="11" t="s">
        <v>630</v>
      </c>
      <c r="L2514" s="11" t="s">
        <v>631</v>
      </c>
      <c r="M2514" s="11">
        <v>3.10346494958356</v>
      </c>
      <c r="N2514" s="11" t="s">
        <v>5041</v>
      </c>
      <c r="O2514" s="11">
        <v>0</v>
      </c>
      <c r="P2514" s="11">
        <v>0</v>
      </c>
      <c r="Q2514" s="11">
        <v>3</v>
      </c>
      <c r="R2514" s="11">
        <v>0</v>
      </c>
    </row>
    <row r="2515" spans="1:18" x14ac:dyDescent="0.2">
      <c r="A2515" s="11" t="s">
        <v>150</v>
      </c>
      <c r="B2515" s="11" t="s">
        <v>5539</v>
      </c>
      <c r="C2515" s="11" t="s">
        <v>5541</v>
      </c>
      <c r="D2515" s="11">
        <v>96.31</v>
      </c>
      <c r="E2515" s="11">
        <v>96.364000000000004</v>
      </c>
      <c r="F2515" s="11">
        <v>500000000</v>
      </c>
      <c r="G2515" s="11">
        <v>2.85</v>
      </c>
      <c r="H2515" s="11" t="s">
        <v>3431</v>
      </c>
      <c r="I2515" s="11" t="s">
        <v>628</v>
      </c>
      <c r="J2515" s="11" t="s">
        <v>635</v>
      </c>
      <c r="K2515" s="11" t="s">
        <v>630</v>
      </c>
      <c r="L2515" s="11" t="s">
        <v>631</v>
      </c>
      <c r="M2515" s="11">
        <v>3.3093098138508101</v>
      </c>
      <c r="N2515" s="12">
        <v>40136</v>
      </c>
      <c r="O2515" s="11">
        <v>0</v>
      </c>
      <c r="P2515" s="11">
        <v>0</v>
      </c>
      <c r="Q2515" s="11">
        <v>1</v>
      </c>
      <c r="R2515" s="11">
        <v>0</v>
      </c>
    </row>
    <row r="2516" spans="1:18" x14ac:dyDescent="0.2">
      <c r="A2516" s="11" t="s">
        <v>428</v>
      </c>
      <c r="B2516" s="11" t="s">
        <v>5542</v>
      </c>
      <c r="C2516" s="11" t="s">
        <v>5543</v>
      </c>
      <c r="D2516" s="11">
        <v>99.8</v>
      </c>
      <c r="E2516" s="11">
        <v>99.823999999999998</v>
      </c>
      <c r="F2516" s="11">
        <v>1750000000</v>
      </c>
      <c r="G2516" s="11">
        <v>2.875</v>
      </c>
      <c r="H2516" s="11" t="s">
        <v>5544</v>
      </c>
      <c r="I2516" s="11" t="s">
        <v>628</v>
      </c>
      <c r="J2516" s="11" t="s">
        <v>640</v>
      </c>
      <c r="K2516" s="11" t="s">
        <v>630</v>
      </c>
      <c r="L2516" s="11" t="s">
        <v>631</v>
      </c>
      <c r="M2516" s="11">
        <v>0.177777777832033</v>
      </c>
      <c r="N2516" s="12">
        <v>38641</v>
      </c>
      <c r="O2516" s="11">
        <v>0</v>
      </c>
      <c r="P2516" s="11">
        <v>0</v>
      </c>
      <c r="Q2516" s="11">
        <v>8</v>
      </c>
      <c r="R2516" s="11">
        <v>0</v>
      </c>
    </row>
    <row r="2517" spans="1:18" x14ac:dyDescent="0.2">
      <c r="A2517" s="11" t="s">
        <v>428</v>
      </c>
      <c r="B2517" s="11" t="s">
        <v>5542</v>
      </c>
      <c r="C2517" s="11" t="s">
        <v>5545</v>
      </c>
      <c r="D2517" s="11">
        <v>99.254000000000005</v>
      </c>
      <c r="E2517" s="11">
        <v>99.319000000000003</v>
      </c>
      <c r="F2517" s="11">
        <v>1000000000</v>
      </c>
      <c r="G2517" s="11">
        <v>2.5</v>
      </c>
      <c r="H2517" s="11" t="s">
        <v>2909</v>
      </c>
      <c r="I2517" s="11" t="s">
        <v>628</v>
      </c>
      <c r="J2517" s="11" t="s">
        <v>640</v>
      </c>
      <c r="K2517" s="11" t="s">
        <v>630</v>
      </c>
      <c r="L2517" s="11" t="s">
        <v>631</v>
      </c>
      <c r="M2517" s="11">
        <v>0.51045339653265198</v>
      </c>
      <c r="N2517" s="12">
        <v>40163</v>
      </c>
      <c r="O2517" s="11">
        <v>0</v>
      </c>
      <c r="P2517" s="11">
        <v>0</v>
      </c>
      <c r="Q2517" s="11">
        <v>4</v>
      </c>
      <c r="R2517" s="11">
        <v>0</v>
      </c>
    </row>
    <row r="2518" spans="1:18" x14ac:dyDescent="0.2">
      <c r="A2518" s="11" t="s">
        <v>212</v>
      </c>
      <c r="B2518" s="11" t="s">
        <v>5546</v>
      </c>
      <c r="C2518" s="11" t="s">
        <v>5547</v>
      </c>
      <c r="D2518" s="11">
        <v>99.141999999999996</v>
      </c>
      <c r="E2518" s="11">
        <v>99.149000000000001</v>
      </c>
      <c r="F2518" s="11">
        <v>500000000</v>
      </c>
      <c r="G2518" s="11">
        <v>1.8</v>
      </c>
      <c r="H2518" s="11" t="s">
        <v>2447</v>
      </c>
      <c r="I2518" s="11" t="s">
        <v>628</v>
      </c>
      <c r="J2518" s="11" t="s">
        <v>649</v>
      </c>
      <c r="K2518" s="11" t="s">
        <v>630</v>
      </c>
      <c r="L2518" s="11" t="s">
        <v>631</v>
      </c>
      <c r="M2518" s="11">
        <v>0.34722222262807101</v>
      </c>
      <c r="N2518" s="11" t="s">
        <v>3308</v>
      </c>
      <c r="O2518" s="11">
        <v>0</v>
      </c>
      <c r="P2518" s="11">
        <v>0</v>
      </c>
      <c r="Q2518" s="11">
        <v>2</v>
      </c>
      <c r="R2518" s="11">
        <v>0</v>
      </c>
    </row>
    <row r="2519" spans="1:18" x14ac:dyDescent="0.2">
      <c r="A2519" s="11" t="s">
        <v>157</v>
      </c>
      <c r="B2519" s="11" t="s">
        <v>5548</v>
      </c>
      <c r="C2519" s="11" t="s">
        <v>5549</v>
      </c>
      <c r="D2519" s="11">
        <v>94.861000000000004</v>
      </c>
      <c r="E2519" s="11">
        <v>94.998000000000005</v>
      </c>
      <c r="F2519" s="11">
        <v>300000000</v>
      </c>
      <c r="G2519" s="11">
        <v>2.625</v>
      </c>
      <c r="H2519" s="11" t="s">
        <v>5535</v>
      </c>
      <c r="I2519" s="11" t="s">
        <v>628</v>
      </c>
      <c r="J2519" s="11" t="s">
        <v>629</v>
      </c>
      <c r="K2519" s="11" t="s">
        <v>630</v>
      </c>
      <c r="L2519" s="11" t="s">
        <v>631</v>
      </c>
      <c r="M2519" s="11">
        <v>3.76475023575084</v>
      </c>
      <c r="N2519" s="11" t="s">
        <v>5536</v>
      </c>
      <c r="O2519" s="11">
        <v>0</v>
      </c>
      <c r="P2519" s="11">
        <v>0</v>
      </c>
      <c r="Q2519" s="11">
        <v>1</v>
      </c>
      <c r="R2519" s="11">
        <v>0</v>
      </c>
    </row>
    <row r="2520" spans="1:18" x14ac:dyDescent="0.2">
      <c r="A2520" s="11" t="s">
        <v>582</v>
      </c>
      <c r="B2520" s="11" t="s">
        <v>5550</v>
      </c>
      <c r="C2520" s="11" t="s">
        <v>5551</v>
      </c>
      <c r="D2520" s="11">
        <v>101.726</v>
      </c>
      <c r="E2520" s="11">
        <v>101.825</v>
      </c>
      <c r="F2520" s="11">
        <v>300000000</v>
      </c>
      <c r="G2520" s="11">
        <v>4.875</v>
      </c>
      <c r="H2520" s="11" t="s">
        <v>1612</v>
      </c>
      <c r="I2520" s="11" t="s">
        <v>628</v>
      </c>
      <c r="J2520" s="11" t="s">
        <v>629</v>
      </c>
      <c r="K2520" s="11" t="s">
        <v>630</v>
      </c>
      <c r="L2520" s="11" t="s">
        <v>631</v>
      </c>
      <c r="M2520" s="11">
        <v>2.1879256566082401</v>
      </c>
      <c r="N2520" s="11" t="s">
        <v>1613</v>
      </c>
      <c r="O2520" s="11">
        <v>0</v>
      </c>
      <c r="P2520" s="11">
        <v>0</v>
      </c>
      <c r="Q2520" s="11">
        <v>6</v>
      </c>
      <c r="R2520" s="11">
        <v>0</v>
      </c>
    </row>
    <row r="2521" spans="1:18" x14ac:dyDescent="0.2">
      <c r="A2521" s="11" t="s">
        <v>258</v>
      </c>
      <c r="B2521" s="11" t="s">
        <v>5552</v>
      </c>
      <c r="C2521" s="11" t="s">
        <v>5553</v>
      </c>
      <c r="D2521" s="11">
        <v>98.518000000000001</v>
      </c>
      <c r="E2521" s="11">
        <v>98.634</v>
      </c>
      <c r="F2521" s="11">
        <v>750000000</v>
      </c>
      <c r="G2521" s="11">
        <v>2.3420000000000001</v>
      </c>
      <c r="H2521" s="11" t="s">
        <v>1725</v>
      </c>
      <c r="I2521" s="11" t="s">
        <v>628</v>
      </c>
      <c r="J2521" s="11" t="s">
        <v>662</v>
      </c>
      <c r="K2521" s="11" t="s">
        <v>630</v>
      </c>
      <c r="L2521" s="11" t="s">
        <v>631</v>
      </c>
      <c r="M2521" s="11">
        <v>0.85527790533821602</v>
      </c>
      <c r="N2521" s="11" t="s">
        <v>1726</v>
      </c>
      <c r="O2521" s="11">
        <v>0</v>
      </c>
      <c r="P2521" s="11">
        <v>0</v>
      </c>
      <c r="Q2521" s="11">
        <v>8</v>
      </c>
      <c r="R2521" s="11">
        <v>0</v>
      </c>
    </row>
    <row r="2522" spans="1:18" x14ac:dyDescent="0.2">
      <c r="A2522" s="11" t="s">
        <v>258</v>
      </c>
      <c r="B2522" s="11" t="s">
        <v>5552</v>
      </c>
      <c r="C2522" s="11" t="s">
        <v>5554</v>
      </c>
      <c r="D2522" s="11">
        <v>101.86499999999999</v>
      </c>
      <c r="E2522" s="11">
        <v>102.021</v>
      </c>
      <c r="F2522" s="11">
        <v>850000000</v>
      </c>
      <c r="G2522" s="11">
        <v>5.1289999999999996</v>
      </c>
      <c r="H2522" s="11" t="s">
        <v>4679</v>
      </c>
      <c r="I2522" s="11" t="s">
        <v>628</v>
      </c>
      <c r="J2522" s="11" t="s">
        <v>662</v>
      </c>
      <c r="K2522" s="11" t="s">
        <v>630</v>
      </c>
      <c r="L2522" s="11" t="s">
        <v>631</v>
      </c>
      <c r="M2522" s="11">
        <v>2.7874365089289199</v>
      </c>
      <c r="N2522" s="11" t="s">
        <v>4680</v>
      </c>
      <c r="O2522" s="11">
        <v>0</v>
      </c>
      <c r="P2522" s="11">
        <v>0</v>
      </c>
      <c r="Q2522" s="11">
        <v>5</v>
      </c>
      <c r="R2522" s="11">
        <v>0</v>
      </c>
    </row>
    <row r="2523" spans="1:18" x14ac:dyDescent="0.2">
      <c r="A2523" s="11" t="s">
        <v>536</v>
      </c>
      <c r="B2523" s="11" t="s">
        <v>5555</v>
      </c>
      <c r="C2523" s="11" t="s">
        <v>5556</v>
      </c>
      <c r="D2523" s="11">
        <v>100.179</v>
      </c>
      <c r="E2523" s="11">
        <v>100.236</v>
      </c>
      <c r="F2523" s="11">
        <v>500000000</v>
      </c>
      <c r="G2523" s="11">
        <v>4.45</v>
      </c>
      <c r="H2523" s="11" t="s">
        <v>2618</v>
      </c>
      <c r="I2523" s="11" t="s">
        <v>628</v>
      </c>
      <c r="J2523" s="11" t="s">
        <v>614</v>
      </c>
      <c r="K2523" s="11" t="s">
        <v>630</v>
      </c>
      <c r="L2523" s="11" t="s">
        <v>631</v>
      </c>
      <c r="M2523" s="11">
        <v>0.48611111221787601</v>
      </c>
      <c r="N2523" s="11" t="s">
        <v>5557</v>
      </c>
      <c r="O2523" s="11">
        <v>0</v>
      </c>
      <c r="P2523" s="11">
        <v>0</v>
      </c>
      <c r="Q2523" s="11">
        <v>9</v>
      </c>
      <c r="R2523" s="11">
        <v>0</v>
      </c>
    </row>
    <row r="2524" spans="1:18" x14ac:dyDescent="0.2">
      <c r="A2524" s="11" t="s">
        <v>342</v>
      </c>
      <c r="B2524" s="11" t="s">
        <v>5558</v>
      </c>
      <c r="C2524" s="11" t="s">
        <v>5559</v>
      </c>
      <c r="D2524" s="11">
        <v>105.276</v>
      </c>
      <c r="E2524" s="11">
        <v>105.5</v>
      </c>
      <c r="F2524" s="11">
        <v>300000000</v>
      </c>
      <c r="G2524" s="11">
        <v>6.65</v>
      </c>
      <c r="H2524" s="11" t="s">
        <v>5560</v>
      </c>
      <c r="I2524" s="11" t="s">
        <v>628</v>
      </c>
      <c r="J2524" s="11" t="s">
        <v>649</v>
      </c>
      <c r="K2524" s="11" t="s">
        <v>630</v>
      </c>
      <c r="L2524" s="11" t="s">
        <v>631</v>
      </c>
      <c r="M2524" s="11">
        <v>2.76032101948066</v>
      </c>
      <c r="N2524" s="11" t="s">
        <v>5561</v>
      </c>
      <c r="O2524" s="11">
        <v>0</v>
      </c>
      <c r="P2524" s="11">
        <v>0</v>
      </c>
      <c r="Q2524" s="11">
        <v>6</v>
      </c>
      <c r="R2524" s="11">
        <v>0</v>
      </c>
    </row>
    <row r="2525" spans="1:18" x14ac:dyDescent="0.2">
      <c r="A2525" s="11" t="s">
        <v>342</v>
      </c>
      <c r="B2525" s="11" t="s">
        <v>5558</v>
      </c>
      <c r="C2525" s="11" t="s">
        <v>5562</v>
      </c>
      <c r="D2525" s="11">
        <v>100.09099999999999</v>
      </c>
      <c r="E2525" s="11">
        <v>100.17</v>
      </c>
      <c r="F2525" s="11">
        <v>500000000</v>
      </c>
      <c r="G2525" s="11">
        <v>4.4000000000000004</v>
      </c>
      <c r="H2525" s="11" t="s">
        <v>1782</v>
      </c>
      <c r="I2525" s="11" t="s">
        <v>628</v>
      </c>
      <c r="J2525" s="11" t="s">
        <v>629</v>
      </c>
      <c r="K2525" s="11" t="s">
        <v>630</v>
      </c>
      <c r="L2525" s="11" t="s">
        <v>631</v>
      </c>
      <c r="M2525" s="11">
        <v>0.50000000120100396</v>
      </c>
      <c r="N2525" s="12">
        <v>39988</v>
      </c>
      <c r="O2525" s="11">
        <v>0</v>
      </c>
      <c r="P2525" s="11">
        <v>0</v>
      </c>
      <c r="Q2525" s="11">
        <v>1</v>
      </c>
      <c r="R2525" s="11">
        <v>0</v>
      </c>
    </row>
    <row r="2526" spans="1:18" x14ac:dyDescent="0.2">
      <c r="A2526" s="11" t="s">
        <v>268</v>
      </c>
      <c r="B2526" s="11" t="s">
        <v>5563</v>
      </c>
      <c r="C2526" s="11" t="s">
        <v>5564</v>
      </c>
      <c r="D2526" s="11">
        <v>101.395</v>
      </c>
      <c r="E2526" s="11">
        <v>101.459</v>
      </c>
      <c r="F2526" s="11">
        <v>862500000</v>
      </c>
      <c r="G2526" s="11">
        <v>5.1130000000000004</v>
      </c>
      <c r="H2526" s="11" t="s">
        <v>1007</v>
      </c>
      <c r="I2526" s="11" t="s">
        <v>628</v>
      </c>
      <c r="J2526" s="11" t="s">
        <v>649</v>
      </c>
      <c r="K2526" s="11" t="s">
        <v>630</v>
      </c>
      <c r="L2526" s="11" t="s">
        <v>631</v>
      </c>
      <c r="M2526" s="11">
        <v>1.36600928062519</v>
      </c>
      <c r="N2526" s="12">
        <v>38617</v>
      </c>
      <c r="O2526" s="11">
        <v>0</v>
      </c>
      <c r="P2526" s="11">
        <v>0</v>
      </c>
      <c r="Q2526" s="11">
        <v>5</v>
      </c>
      <c r="R2526" s="11">
        <v>0</v>
      </c>
    </row>
    <row r="2527" spans="1:18" x14ac:dyDescent="0.2">
      <c r="A2527" s="11" t="s">
        <v>384</v>
      </c>
      <c r="B2527" s="11" t="s">
        <v>5565</v>
      </c>
      <c r="C2527" s="11" t="s">
        <v>5566</v>
      </c>
      <c r="D2527" s="11">
        <v>116.301</v>
      </c>
      <c r="E2527" s="11">
        <v>116.779</v>
      </c>
      <c r="F2527" s="11">
        <v>257720000</v>
      </c>
      <c r="G2527" s="11">
        <v>8</v>
      </c>
      <c r="H2527" s="11" t="s">
        <v>3019</v>
      </c>
      <c r="I2527" s="11" t="s">
        <v>628</v>
      </c>
      <c r="J2527" s="11" t="s">
        <v>649</v>
      </c>
      <c r="K2527" s="11" t="s">
        <v>630</v>
      </c>
      <c r="L2527" s="11" t="s">
        <v>631</v>
      </c>
      <c r="M2527" s="11">
        <v>4.9633192263247397</v>
      </c>
      <c r="N2527" s="11" t="s">
        <v>5567</v>
      </c>
      <c r="O2527" s="11">
        <v>0</v>
      </c>
      <c r="P2527" s="11">
        <v>0</v>
      </c>
      <c r="Q2527" s="11">
        <v>1</v>
      </c>
      <c r="R2527" s="11">
        <v>0</v>
      </c>
    </row>
    <row r="2528" spans="1:18" x14ac:dyDescent="0.2">
      <c r="A2528" s="11" t="s">
        <v>21</v>
      </c>
      <c r="B2528" s="11" t="s">
        <v>5568</v>
      </c>
      <c r="C2528" s="11" t="s">
        <v>5569</v>
      </c>
      <c r="D2528" s="11">
        <v>99.876000000000005</v>
      </c>
      <c r="E2528" s="11">
        <v>99.905000000000001</v>
      </c>
      <c r="F2528" s="11">
        <v>300000000</v>
      </c>
      <c r="G2528" s="11">
        <v>3.875</v>
      </c>
      <c r="H2528" s="11" t="s">
        <v>5570</v>
      </c>
      <c r="I2528" s="11" t="s">
        <v>628</v>
      </c>
      <c r="J2528" s="11" t="s">
        <v>662</v>
      </c>
      <c r="K2528" s="11" t="s">
        <v>630</v>
      </c>
      <c r="L2528" s="11" t="s">
        <v>631</v>
      </c>
      <c r="M2528" s="11">
        <v>0.732157596878379</v>
      </c>
      <c r="N2528" s="12">
        <v>41076</v>
      </c>
      <c r="O2528" s="11">
        <v>0</v>
      </c>
      <c r="P2528" s="11">
        <v>0</v>
      </c>
      <c r="Q2528" s="11">
        <v>6</v>
      </c>
      <c r="R2528" s="11">
        <v>0</v>
      </c>
    </row>
    <row r="2529" spans="1:18" x14ac:dyDescent="0.2">
      <c r="A2529" s="11" t="s">
        <v>337</v>
      </c>
      <c r="B2529" s="11" t="s">
        <v>5571</v>
      </c>
      <c r="C2529" s="11" t="s">
        <v>5572</v>
      </c>
      <c r="D2529" s="11">
        <v>106.854</v>
      </c>
      <c r="E2529" s="11">
        <v>106.931</v>
      </c>
      <c r="F2529" s="11">
        <v>2475000000</v>
      </c>
      <c r="G2529" s="11">
        <v>6.875</v>
      </c>
      <c r="H2529" s="11" t="s">
        <v>2083</v>
      </c>
      <c r="I2529" s="11" t="s">
        <v>628</v>
      </c>
      <c r="J2529" s="11" t="s">
        <v>649</v>
      </c>
      <c r="K2529" s="11" t="s">
        <v>630</v>
      </c>
      <c r="L2529" s="11" t="s">
        <v>631</v>
      </c>
      <c r="M2529" s="11">
        <v>2.4633193655365102</v>
      </c>
      <c r="N2529" s="11" t="s">
        <v>5573</v>
      </c>
      <c r="O2529" s="11">
        <v>0</v>
      </c>
      <c r="P2529" s="11">
        <v>0</v>
      </c>
      <c r="Q2529" s="11">
        <v>4</v>
      </c>
      <c r="R2529" s="11">
        <v>0</v>
      </c>
    </row>
    <row r="2530" spans="1:18" x14ac:dyDescent="0.2">
      <c r="A2530" s="11" t="s">
        <v>337</v>
      </c>
      <c r="B2530" s="11" t="s">
        <v>5571</v>
      </c>
      <c r="C2530" s="11" t="s">
        <v>5574</v>
      </c>
      <c r="D2530" s="11">
        <v>121.093</v>
      </c>
      <c r="E2530" s="11">
        <v>121.185</v>
      </c>
      <c r="F2530" s="11">
        <v>1998000000</v>
      </c>
      <c r="G2530" s="11">
        <v>8.75</v>
      </c>
      <c r="H2530" s="11" t="s">
        <v>661</v>
      </c>
      <c r="I2530" s="11" t="s">
        <v>628</v>
      </c>
      <c r="J2530" s="11" t="s">
        <v>649</v>
      </c>
      <c r="K2530" s="11" t="s">
        <v>630</v>
      </c>
      <c r="L2530" s="11" t="s">
        <v>631</v>
      </c>
      <c r="M2530" s="11">
        <v>4.7729078521591104</v>
      </c>
      <c r="N2530" s="11" t="s">
        <v>5575</v>
      </c>
      <c r="O2530" s="11">
        <v>0</v>
      </c>
      <c r="P2530" s="11">
        <v>0</v>
      </c>
      <c r="Q2530" s="11">
        <v>3</v>
      </c>
      <c r="R2530" s="11">
        <v>0</v>
      </c>
    </row>
    <row r="2531" spans="1:18" x14ac:dyDescent="0.2">
      <c r="A2531" s="11" t="s">
        <v>463</v>
      </c>
      <c r="B2531" s="11" t="s">
        <v>3689</v>
      </c>
      <c r="C2531" s="11" t="s">
        <v>5576</v>
      </c>
      <c r="D2531" s="11">
        <v>100.77800000000001</v>
      </c>
      <c r="E2531" s="11">
        <v>100.95</v>
      </c>
      <c r="F2531" s="11">
        <v>1000000000</v>
      </c>
      <c r="G2531" s="11">
        <v>5</v>
      </c>
      <c r="H2531" s="11" t="s">
        <v>5577</v>
      </c>
      <c r="I2531" s="11" t="s">
        <v>628</v>
      </c>
      <c r="J2531" s="11" t="s">
        <v>635</v>
      </c>
      <c r="K2531" s="11" t="s">
        <v>630</v>
      </c>
      <c r="L2531" s="11" t="s">
        <v>631</v>
      </c>
      <c r="M2531" s="11">
        <v>1.8950731460708301</v>
      </c>
      <c r="N2531" s="11" t="s">
        <v>2985</v>
      </c>
      <c r="O2531" s="11">
        <v>0</v>
      </c>
      <c r="P2531" s="11">
        <v>0</v>
      </c>
      <c r="Q2531" s="11">
        <v>8</v>
      </c>
      <c r="R2531" s="11">
        <v>0</v>
      </c>
    </row>
    <row r="2532" spans="1:18" x14ac:dyDescent="0.2">
      <c r="A2532" s="11" t="s">
        <v>525</v>
      </c>
      <c r="B2532" s="11" t="s">
        <v>5578</v>
      </c>
      <c r="C2532" s="11" t="s">
        <v>5579</v>
      </c>
      <c r="D2532" s="11">
        <v>100.553</v>
      </c>
      <c r="E2532" s="11">
        <v>100.589</v>
      </c>
      <c r="F2532" s="11">
        <v>1150000000</v>
      </c>
      <c r="G2532" s="11">
        <v>4.5940000000000003</v>
      </c>
      <c r="H2532" s="11" t="s">
        <v>1108</v>
      </c>
      <c r="I2532" s="11" t="s">
        <v>628</v>
      </c>
      <c r="J2532" s="11" t="s">
        <v>755</v>
      </c>
      <c r="K2532" s="11" t="s">
        <v>630</v>
      </c>
      <c r="L2532" s="11" t="s">
        <v>631</v>
      </c>
      <c r="M2532" s="11">
        <v>0.70826266061204901</v>
      </c>
      <c r="N2532" s="11" t="s">
        <v>3006</v>
      </c>
      <c r="O2532" s="11">
        <v>0</v>
      </c>
      <c r="P2532" s="11">
        <v>0</v>
      </c>
      <c r="Q2532" s="11">
        <v>3</v>
      </c>
      <c r="R2532" s="11">
        <v>0</v>
      </c>
    </row>
    <row r="2533" spans="1:18" x14ac:dyDescent="0.2">
      <c r="A2533" s="11" t="s">
        <v>525</v>
      </c>
      <c r="B2533" s="11" t="s">
        <v>5578</v>
      </c>
      <c r="C2533" s="11" t="s">
        <v>5580</v>
      </c>
      <c r="D2533" s="11">
        <v>102.54600000000001</v>
      </c>
      <c r="E2533" s="11">
        <v>102.61</v>
      </c>
      <c r="F2533" s="11">
        <v>800000000</v>
      </c>
      <c r="G2533" s="11">
        <v>4.782</v>
      </c>
      <c r="H2533" s="11" t="s">
        <v>5581</v>
      </c>
      <c r="I2533" s="11" t="s">
        <v>628</v>
      </c>
      <c r="J2533" s="11" t="s">
        <v>755</v>
      </c>
      <c r="K2533" s="11" t="s">
        <v>630</v>
      </c>
      <c r="L2533" s="11" t="s">
        <v>631</v>
      </c>
      <c r="M2533" s="11">
        <v>3.4069477947048399</v>
      </c>
      <c r="N2533" s="11" t="s">
        <v>3006</v>
      </c>
      <c r="O2533" s="11">
        <v>0</v>
      </c>
      <c r="P2533" s="11">
        <v>0</v>
      </c>
      <c r="Q2533" s="11">
        <v>6</v>
      </c>
      <c r="R2533" s="11">
        <v>0</v>
      </c>
    </row>
    <row r="2534" spans="1:18" x14ac:dyDescent="0.2">
      <c r="A2534" s="11" t="s">
        <v>179</v>
      </c>
      <c r="B2534" s="11" t="s">
        <v>5578</v>
      </c>
      <c r="C2534" s="11" t="s">
        <v>5582</v>
      </c>
      <c r="D2534" s="11">
        <v>90.289000000000001</v>
      </c>
      <c r="E2534" s="11">
        <v>90.417000000000002</v>
      </c>
      <c r="F2534" s="11">
        <v>850000000</v>
      </c>
      <c r="G2534" s="11">
        <v>2.2000000000000002</v>
      </c>
      <c r="H2534" s="11" t="s">
        <v>3440</v>
      </c>
      <c r="I2534" s="11" t="s">
        <v>628</v>
      </c>
      <c r="J2534" s="11" t="s">
        <v>662</v>
      </c>
      <c r="K2534" s="11" t="s">
        <v>630</v>
      </c>
      <c r="L2534" s="11" t="s">
        <v>631</v>
      </c>
      <c r="M2534" s="11">
        <v>4.7384080701271003</v>
      </c>
      <c r="N2534" s="12">
        <v>37701</v>
      </c>
      <c r="O2534" s="11">
        <v>0</v>
      </c>
      <c r="P2534" s="11">
        <v>0</v>
      </c>
      <c r="Q2534" s="11">
        <v>9</v>
      </c>
      <c r="R2534" s="11">
        <v>0</v>
      </c>
    </row>
    <row r="2535" spans="1:18" x14ac:dyDescent="0.2">
      <c r="A2535" s="11" t="s">
        <v>179</v>
      </c>
      <c r="B2535" s="11" t="s">
        <v>5578</v>
      </c>
      <c r="C2535" s="11" t="s">
        <v>5583</v>
      </c>
      <c r="D2535" s="11">
        <v>99.745999999999995</v>
      </c>
      <c r="E2535" s="11">
        <v>99.772000000000006</v>
      </c>
      <c r="F2535" s="11">
        <v>750000000</v>
      </c>
      <c r="G2535" s="11">
        <v>2.65</v>
      </c>
      <c r="H2535" s="11" t="s">
        <v>1187</v>
      </c>
      <c r="I2535" s="11" t="s">
        <v>628</v>
      </c>
      <c r="J2535" s="11" t="s">
        <v>635</v>
      </c>
      <c r="K2535" s="11" t="s">
        <v>630</v>
      </c>
      <c r="L2535" s="11" t="s">
        <v>631</v>
      </c>
      <c r="M2535" s="11">
        <v>0.20277777786144</v>
      </c>
      <c r="N2535" s="11" t="s">
        <v>1593</v>
      </c>
      <c r="O2535" s="11">
        <v>0</v>
      </c>
      <c r="P2535" s="11">
        <v>0</v>
      </c>
      <c r="Q2535" s="11">
        <v>6</v>
      </c>
      <c r="R2535" s="11">
        <v>0</v>
      </c>
    </row>
    <row r="2536" spans="1:18" x14ac:dyDescent="0.2">
      <c r="A2536" s="11" t="s">
        <v>179</v>
      </c>
      <c r="B2536" s="11" t="s">
        <v>5578</v>
      </c>
      <c r="C2536" s="11" t="s">
        <v>5584</v>
      </c>
      <c r="D2536" s="11">
        <v>94.403000000000006</v>
      </c>
      <c r="E2536" s="11">
        <v>94.564999999999998</v>
      </c>
      <c r="F2536" s="11">
        <v>750000000</v>
      </c>
      <c r="G2536" s="11">
        <v>2.4</v>
      </c>
      <c r="H2536" s="11" t="s">
        <v>697</v>
      </c>
      <c r="I2536" s="11" t="s">
        <v>628</v>
      </c>
      <c r="J2536" s="11" t="s">
        <v>635</v>
      </c>
      <c r="K2536" s="11" t="s">
        <v>630</v>
      </c>
      <c r="L2536" s="11" t="s">
        <v>631</v>
      </c>
      <c r="M2536" s="11">
        <v>3.71537376784114</v>
      </c>
      <c r="N2536" s="11" t="s">
        <v>3250</v>
      </c>
      <c r="O2536" s="11">
        <v>0</v>
      </c>
      <c r="P2536" s="11">
        <v>0</v>
      </c>
      <c r="Q2536" s="11">
        <v>3</v>
      </c>
      <c r="R2536" s="11">
        <v>0</v>
      </c>
    </row>
    <row r="2537" spans="1:18" x14ac:dyDescent="0.2">
      <c r="A2537" s="11" t="s">
        <v>517</v>
      </c>
      <c r="B2537" s="11" t="s">
        <v>5585</v>
      </c>
      <c r="C2537" s="11" t="s">
        <v>5586</v>
      </c>
      <c r="D2537" s="11">
        <v>100.65300000000001</v>
      </c>
      <c r="E2537" s="11">
        <v>100.712</v>
      </c>
      <c r="F2537" s="11">
        <v>500000000</v>
      </c>
      <c r="G2537" s="11">
        <v>4.55</v>
      </c>
      <c r="H2537" s="11" t="s">
        <v>5587</v>
      </c>
      <c r="I2537" s="11" t="s">
        <v>628</v>
      </c>
      <c r="J2537" s="11" t="s">
        <v>645</v>
      </c>
      <c r="K2537" s="11" t="s">
        <v>630</v>
      </c>
      <c r="L2537" s="11" t="s">
        <v>631</v>
      </c>
      <c r="M2537" s="11">
        <v>0.91669786075346305</v>
      </c>
      <c r="N2537" s="12">
        <v>37554</v>
      </c>
      <c r="O2537" s="11">
        <v>0</v>
      </c>
      <c r="P2537" s="11">
        <v>0</v>
      </c>
      <c r="Q2537" s="11">
        <v>3</v>
      </c>
      <c r="R2537" s="11">
        <v>0</v>
      </c>
    </row>
    <row r="2538" spans="1:18" x14ac:dyDescent="0.2">
      <c r="A2538" s="11" t="s">
        <v>492</v>
      </c>
      <c r="B2538" s="11" t="s">
        <v>3701</v>
      </c>
      <c r="C2538" s="11" t="s">
        <v>5588</v>
      </c>
      <c r="D2538" s="11">
        <v>100.205</v>
      </c>
      <c r="E2538" s="11">
        <v>100.307</v>
      </c>
      <c r="F2538" s="11">
        <v>1500000000</v>
      </c>
      <c r="G2538" s="11">
        <v>4.375</v>
      </c>
      <c r="H2538" s="11" t="s">
        <v>729</v>
      </c>
      <c r="I2538" s="11" t="s">
        <v>628</v>
      </c>
      <c r="J2538" s="11" t="s">
        <v>635</v>
      </c>
      <c r="K2538" s="11" t="s">
        <v>630</v>
      </c>
      <c r="L2538" s="11" t="s">
        <v>631</v>
      </c>
      <c r="M2538" s="11">
        <v>1.4396154480059</v>
      </c>
      <c r="N2538" s="12">
        <v>40110</v>
      </c>
      <c r="O2538" s="11">
        <v>0</v>
      </c>
      <c r="P2538" s="11">
        <v>0</v>
      </c>
      <c r="Q2538" s="11">
        <v>5</v>
      </c>
      <c r="R2538" s="11">
        <v>0</v>
      </c>
    </row>
    <row r="2539" spans="1:18" x14ac:dyDescent="0.2">
      <c r="A2539" s="11" t="s">
        <v>492</v>
      </c>
      <c r="B2539" s="11" t="s">
        <v>3701</v>
      </c>
      <c r="C2539" s="11" t="s">
        <v>5589</v>
      </c>
      <c r="D2539" s="11">
        <v>102.1</v>
      </c>
      <c r="E2539" s="11">
        <v>102.276</v>
      </c>
      <c r="F2539" s="11">
        <v>2000000000</v>
      </c>
      <c r="G2539" s="11">
        <v>5.1710000000000003</v>
      </c>
      <c r="H2539" s="11" t="s">
        <v>2870</v>
      </c>
      <c r="I2539" s="11" t="s">
        <v>628</v>
      </c>
      <c r="J2539" s="11" t="s">
        <v>635</v>
      </c>
      <c r="K2539" s="11" t="s">
        <v>630</v>
      </c>
      <c r="L2539" s="11" t="s">
        <v>631</v>
      </c>
      <c r="M2539" s="11">
        <v>4.4654645939194504</v>
      </c>
      <c r="N2539" s="12">
        <v>37765</v>
      </c>
      <c r="O2539" s="11">
        <v>0</v>
      </c>
      <c r="P2539" s="11">
        <v>0</v>
      </c>
      <c r="Q2539" s="11">
        <v>1</v>
      </c>
      <c r="R2539" s="11">
        <v>0</v>
      </c>
    </row>
    <row r="2540" spans="1:18" x14ac:dyDescent="0.2">
      <c r="A2540" s="11" t="s">
        <v>492</v>
      </c>
      <c r="B2540" s="11" t="s">
        <v>3701</v>
      </c>
      <c r="C2540" s="11" t="s">
        <v>5590</v>
      </c>
      <c r="D2540" s="11">
        <v>103.925</v>
      </c>
      <c r="E2540" s="11">
        <v>104.05800000000001</v>
      </c>
      <c r="F2540" s="11">
        <v>2250000000</v>
      </c>
      <c r="G2540" s="11">
        <v>6</v>
      </c>
      <c r="H2540" s="11" t="s">
        <v>5591</v>
      </c>
      <c r="I2540" s="11" t="s">
        <v>628</v>
      </c>
      <c r="J2540" s="11" t="s">
        <v>635</v>
      </c>
      <c r="K2540" s="11" t="s">
        <v>630</v>
      </c>
      <c r="L2540" s="11" t="s">
        <v>631</v>
      </c>
      <c r="M2540" s="11">
        <v>2.4231316235686999</v>
      </c>
      <c r="N2540" s="11" t="s">
        <v>5592</v>
      </c>
      <c r="O2540" s="11">
        <v>0</v>
      </c>
      <c r="P2540" s="11">
        <v>0</v>
      </c>
      <c r="Q2540" s="11">
        <v>5</v>
      </c>
      <c r="R2540" s="11">
        <v>0</v>
      </c>
    </row>
    <row r="2541" spans="1:18" x14ac:dyDescent="0.2">
      <c r="A2541" s="11" t="s">
        <v>34</v>
      </c>
      <c r="B2541" s="11" t="s">
        <v>1166</v>
      </c>
      <c r="C2541" s="11" t="s">
        <v>5593</v>
      </c>
      <c r="D2541" s="11">
        <v>99.599000000000004</v>
      </c>
      <c r="E2541" s="11">
        <v>99.644999999999996</v>
      </c>
      <c r="F2541" s="11">
        <v>1250000000</v>
      </c>
      <c r="G2541" s="11">
        <v>3.4460000000000002</v>
      </c>
      <c r="H2541" s="11" t="s">
        <v>976</v>
      </c>
      <c r="I2541" s="11" t="s">
        <v>628</v>
      </c>
      <c r="J2541" s="11" t="s">
        <v>662</v>
      </c>
      <c r="K2541" s="11" t="s">
        <v>630</v>
      </c>
      <c r="L2541" s="11" t="s">
        <v>631</v>
      </c>
      <c r="M2541" s="11">
        <v>0.83873572626850601</v>
      </c>
      <c r="N2541" s="12">
        <v>37242</v>
      </c>
      <c r="O2541" s="11">
        <v>0</v>
      </c>
      <c r="P2541" s="11">
        <v>0</v>
      </c>
      <c r="Q2541" s="11">
        <v>9</v>
      </c>
      <c r="R2541" s="11">
        <v>0</v>
      </c>
    </row>
    <row r="2542" spans="1:18" x14ac:dyDescent="0.2">
      <c r="A2542" s="11" t="s">
        <v>34</v>
      </c>
      <c r="B2542" s="11" t="s">
        <v>1166</v>
      </c>
      <c r="C2542" s="11" t="s">
        <v>5594</v>
      </c>
      <c r="D2542" s="11">
        <v>99.165999999999997</v>
      </c>
      <c r="E2542" s="11">
        <v>99.234999999999999</v>
      </c>
      <c r="F2542" s="11">
        <v>1750000000</v>
      </c>
      <c r="G2542" s="11">
        <v>3.3639999999999999</v>
      </c>
      <c r="H2542" s="11" t="s">
        <v>4997</v>
      </c>
      <c r="I2542" s="11" t="s">
        <v>628</v>
      </c>
      <c r="J2542" s="11" t="s">
        <v>662</v>
      </c>
      <c r="K2542" s="11" t="s">
        <v>630</v>
      </c>
      <c r="L2542" s="11" t="s">
        <v>631</v>
      </c>
      <c r="M2542" s="11">
        <v>1.32520902499711</v>
      </c>
      <c r="N2542" s="12">
        <v>39433</v>
      </c>
      <c r="O2542" s="11">
        <v>0</v>
      </c>
      <c r="P2542" s="11">
        <v>0</v>
      </c>
      <c r="Q2542" s="11">
        <v>6</v>
      </c>
      <c r="R2542" s="11">
        <v>0</v>
      </c>
    </row>
    <row r="2543" spans="1:18" x14ac:dyDescent="0.2">
      <c r="A2543" s="11" t="s">
        <v>34</v>
      </c>
      <c r="B2543" s="11" t="s">
        <v>1166</v>
      </c>
      <c r="C2543" s="11" t="s">
        <v>5595</v>
      </c>
      <c r="D2543" s="11">
        <v>99.022999999999996</v>
      </c>
      <c r="E2543" s="11">
        <v>99.061000000000007</v>
      </c>
      <c r="F2543" s="11">
        <v>750000000</v>
      </c>
      <c r="G2543" s="11">
        <v>3.3519999999999999</v>
      </c>
      <c r="H2543" s="11" t="s">
        <v>5596</v>
      </c>
      <c r="I2543" s="11" t="s">
        <v>628</v>
      </c>
      <c r="J2543" s="11" t="s">
        <v>662</v>
      </c>
      <c r="K2543" s="11" t="s">
        <v>630</v>
      </c>
      <c r="L2543" s="11" t="s">
        <v>631</v>
      </c>
      <c r="M2543" s="11">
        <v>1.56743021269322</v>
      </c>
      <c r="N2543" s="11" t="s">
        <v>4447</v>
      </c>
      <c r="O2543" s="11">
        <v>0</v>
      </c>
      <c r="P2543" s="11">
        <v>0</v>
      </c>
      <c r="Q2543" s="11">
        <v>3</v>
      </c>
      <c r="R2543" s="11">
        <v>0</v>
      </c>
    </row>
    <row r="2544" spans="1:18" x14ac:dyDescent="0.2">
      <c r="A2544" s="11" t="s">
        <v>34</v>
      </c>
      <c r="B2544" s="11" t="s">
        <v>1166</v>
      </c>
      <c r="C2544" s="11" t="s">
        <v>5597</v>
      </c>
      <c r="D2544" s="11">
        <v>99.123000000000005</v>
      </c>
      <c r="E2544" s="11">
        <v>99.171000000000006</v>
      </c>
      <c r="F2544" s="11">
        <v>750000000</v>
      </c>
      <c r="G2544" s="11">
        <v>3.544</v>
      </c>
      <c r="H2544" s="11" t="s">
        <v>2606</v>
      </c>
      <c r="I2544" s="11" t="s">
        <v>628</v>
      </c>
      <c r="J2544" s="11" t="s">
        <v>662</v>
      </c>
      <c r="K2544" s="11" t="s">
        <v>630</v>
      </c>
      <c r="L2544" s="11" t="s">
        <v>631</v>
      </c>
      <c r="M2544" s="11">
        <v>1.8119941053650299</v>
      </c>
      <c r="N2544" s="11" t="s">
        <v>5598</v>
      </c>
      <c r="O2544" s="11">
        <v>0</v>
      </c>
      <c r="P2544" s="11">
        <v>0</v>
      </c>
      <c r="Q2544" s="11">
        <v>3</v>
      </c>
      <c r="R2544" s="11">
        <v>0</v>
      </c>
    </row>
    <row r="2545" spans="1:18" x14ac:dyDescent="0.2">
      <c r="A2545" s="11" t="s">
        <v>34</v>
      </c>
      <c r="B2545" s="11" t="s">
        <v>1166</v>
      </c>
      <c r="C2545" s="11" t="s">
        <v>5599</v>
      </c>
      <c r="D2545" s="11">
        <v>99.814999999999998</v>
      </c>
      <c r="E2545" s="11">
        <v>99.91</v>
      </c>
      <c r="F2545" s="11">
        <v>750000000</v>
      </c>
      <c r="G2545" s="11">
        <v>3.944</v>
      </c>
      <c r="H2545" s="11" t="s">
        <v>5600</v>
      </c>
      <c r="I2545" s="11" t="s">
        <v>628</v>
      </c>
      <c r="J2545" s="11" t="s">
        <v>662</v>
      </c>
      <c r="K2545" s="11" t="s">
        <v>630</v>
      </c>
      <c r="L2545" s="11" t="s">
        <v>631</v>
      </c>
      <c r="M2545" s="11">
        <v>2.27455248952975</v>
      </c>
      <c r="N2545" s="11" t="s">
        <v>5601</v>
      </c>
      <c r="O2545" s="11">
        <v>0</v>
      </c>
      <c r="P2545" s="11">
        <v>0</v>
      </c>
      <c r="Q2545" s="11">
        <v>5</v>
      </c>
      <c r="R2545" s="11">
        <v>0</v>
      </c>
    </row>
    <row r="2546" spans="1:18" x14ac:dyDescent="0.2">
      <c r="A2546" s="11" t="s">
        <v>34</v>
      </c>
      <c r="B2546" s="11" t="s">
        <v>1166</v>
      </c>
      <c r="C2546" s="11" t="s">
        <v>5602</v>
      </c>
      <c r="D2546" s="11">
        <v>100.524</v>
      </c>
      <c r="E2546" s="11">
        <v>100.57899999999999</v>
      </c>
      <c r="F2546" s="11">
        <v>650000000</v>
      </c>
      <c r="G2546" s="11">
        <v>4.306</v>
      </c>
      <c r="H2546" s="11" t="s">
        <v>1639</v>
      </c>
      <c r="I2546" s="11" t="s">
        <v>628</v>
      </c>
      <c r="J2546" s="11" t="s">
        <v>662</v>
      </c>
      <c r="K2546" s="11" t="s">
        <v>630</v>
      </c>
      <c r="L2546" s="11" t="s">
        <v>631</v>
      </c>
      <c r="M2546" s="11">
        <v>2.4580170888510402</v>
      </c>
      <c r="N2546" s="11" t="s">
        <v>5603</v>
      </c>
      <c r="O2546" s="11">
        <v>0</v>
      </c>
      <c r="P2546" s="11">
        <v>0</v>
      </c>
      <c r="Q2546" s="11">
        <v>4</v>
      </c>
      <c r="R2546" s="11">
        <v>0</v>
      </c>
    </row>
    <row r="2547" spans="1:18" x14ac:dyDescent="0.2">
      <c r="A2547" s="11" t="s">
        <v>34</v>
      </c>
      <c r="B2547" s="11" t="s">
        <v>1166</v>
      </c>
      <c r="C2547" s="11" t="s">
        <v>5604</v>
      </c>
      <c r="D2547" s="11">
        <v>96.114000000000004</v>
      </c>
      <c r="E2547" s="11">
        <v>96.162999999999997</v>
      </c>
      <c r="F2547" s="11">
        <v>2500000000</v>
      </c>
      <c r="G2547" s="11">
        <v>3.04</v>
      </c>
      <c r="H2547" s="11" t="s">
        <v>4507</v>
      </c>
      <c r="I2547" s="11" t="s">
        <v>628</v>
      </c>
      <c r="J2547" s="11" t="s">
        <v>662</v>
      </c>
      <c r="K2547" s="11" t="s">
        <v>630</v>
      </c>
      <c r="L2547" s="11" t="s">
        <v>631</v>
      </c>
      <c r="M2547" s="11">
        <v>3.2039353650795102</v>
      </c>
      <c r="N2547" s="11" t="s">
        <v>4508</v>
      </c>
      <c r="O2547" s="11">
        <v>0</v>
      </c>
      <c r="P2547" s="11">
        <v>0</v>
      </c>
      <c r="Q2547" s="11">
        <v>4</v>
      </c>
      <c r="R2547" s="11">
        <v>0</v>
      </c>
    </row>
    <row r="2548" spans="1:18" x14ac:dyDescent="0.2">
      <c r="A2548" s="11" t="s">
        <v>34</v>
      </c>
      <c r="B2548" s="11" t="s">
        <v>1166</v>
      </c>
      <c r="C2548" s="11" t="s">
        <v>5605</v>
      </c>
      <c r="D2548" s="11">
        <v>91.325999999999993</v>
      </c>
      <c r="E2548" s="11">
        <v>91.394999999999996</v>
      </c>
      <c r="F2548" s="11">
        <v>1500000000</v>
      </c>
      <c r="G2548" s="11">
        <v>2.13</v>
      </c>
      <c r="H2548" s="11" t="s">
        <v>872</v>
      </c>
      <c r="I2548" s="11" t="s">
        <v>628</v>
      </c>
      <c r="J2548" s="11" t="s">
        <v>662</v>
      </c>
      <c r="K2548" s="11" t="s">
        <v>630</v>
      </c>
      <c r="L2548" s="11" t="s">
        <v>631</v>
      </c>
      <c r="M2548" s="11">
        <v>4.1427913900851898</v>
      </c>
      <c r="N2548" s="12">
        <v>39314</v>
      </c>
      <c r="O2548" s="11">
        <v>0</v>
      </c>
      <c r="P2548" s="11">
        <v>0</v>
      </c>
      <c r="Q2548" s="11">
        <v>6</v>
      </c>
      <c r="R2548" s="11">
        <v>0</v>
      </c>
    </row>
    <row r="2549" spans="1:18" x14ac:dyDescent="0.2">
      <c r="A2549" s="11" t="s">
        <v>34</v>
      </c>
      <c r="B2549" s="11" t="s">
        <v>1166</v>
      </c>
      <c r="C2549" s="11" t="s">
        <v>5606</v>
      </c>
      <c r="D2549" s="11">
        <v>88.343000000000004</v>
      </c>
      <c r="E2549" s="11">
        <v>88.412000000000006</v>
      </c>
      <c r="F2549" s="11">
        <v>500000000</v>
      </c>
      <c r="G2549" s="11">
        <v>1.71</v>
      </c>
      <c r="H2549" s="11" t="s">
        <v>1018</v>
      </c>
      <c r="I2549" s="11" t="s">
        <v>628</v>
      </c>
      <c r="J2549" s="11" t="s">
        <v>662</v>
      </c>
      <c r="K2549" s="11" t="s">
        <v>630</v>
      </c>
      <c r="L2549" s="11" t="s">
        <v>631</v>
      </c>
      <c r="M2549" s="11">
        <v>4.6480977021975001</v>
      </c>
      <c r="N2549" s="12">
        <v>37246</v>
      </c>
      <c r="O2549" s="11">
        <v>0</v>
      </c>
      <c r="P2549" s="11">
        <v>0</v>
      </c>
      <c r="Q2549" s="11">
        <v>3</v>
      </c>
      <c r="R2549" s="11">
        <v>0</v>
      </c>
    </row>
    <row r="2550" spans="1:18" x14ac:dyDescent="0.2">
      <c r="A2550" s="11" t="s">
        <v>34</v>
      </c>
      <c r="B2550" s="11" t="s">
        <v>1166</v>
      </c>
      <c r="C2550" s="11" t="s">
        <v>5607</v>
      </c>
      <c r="D2550" s="11">
        <v>98.66</v>
      </c>
      <c r="E2550" s="11">
        <v>98.685000000000002</v>
      </c>
      <c r="F2550" s="11">
        <v>2000000000</v>
      </c>
      <c r="G2550" s="11">
        <v>1.4019999999999999</v>
      </c>
      <c r="H2550" s="11" t="s">
        <v>5608</v>
      </c>
      <c r="I2550" s="11" t="s">
        <v>628</v>
      </c>
      <c r="J2550" s="11" t="s">
        <v>662</v>
      </c>
      <c r="K2550" s="11" t="s">
        <v>630</v>
      </c>
      <c r="L2550" s="11" t="s">
        <v>631</v>
      </c>
      <c r="M2550" s="11">
        <v>0.52703157561313496</v>
      </c>
      <c r="N2550" s="11" t="s">
        <v>5609</v>
      </c>
      <c r="O2550" s="11">
        <v>0</v>
      </c>
      <c r="P2550" s="11">
        <v>0</v>
      </c>
      <c r="Q2550" s="11">
        <v>6</v>
      </c>
      <c r="R2550" s="11">
        <v>0</v>
      </c>
    </row>
    <row r="2551" spans="1:18" x14ac:dyDescent="0.2">
      <c r="A2551" s="11" t="s">
        <v>34</v>
      </c>
      <c r="B2551" s="11" t="s">
        <v>1166</v>
      </c>
      <c r="C2551" s="11" t="s">
        <v>5610</v>
      </c>
      <c r="D2551" s="11">
        <v>94.546000000000006</v>
      </c>
      <c r="E2551" s="11">
        <v>94.596000000000004</v>
      </c>
      <c r="F2551" s="11">
        <v>2000000000</v>
      </c>
      <c r="G2551" s="11">
        <v>1.9019999999999999</v>
      </c>
      <c r="H2551" s="11" t="s">
        <v>5611</v>
      </c>
      <c r="I2551" s="11" t="s">
        <v>628</v>
      </c>
      <c r="J2551" s="11" t="s">
        <v>662</v>
      </c>
      <c r="K2551" s="11" t="s">
        <v>630</v>
      </c>
      <c r="L2551" s="11" t="s">
        <v>631</v>
      </c>
      <c r="M2551" s="11">
        <v>2.4579578880172201</v>
      </c>
      <c r="N2551" s="11" t="s">
        <v>5609</v>
      </c>
      <c r="O2551" s="11">
        <v>0</v>
      </c>
      <c r="P2551" s="11">
        <v>0</v>
      </c>
      <c r="Q2551" s="11">
        <v>6</v>
      </c>
      <c r="R2551" s="11">
        <v>0</v>
      </c>
    </row>
    <row r="2552" spans="1:18" x14ac:dyDescent="0.2">
      <c r="A2552" s="11" t="s">
        <v>34</v>
      </c>
      <c r="B2552" s="11" t="s">
        <v>1166</v>
      </c>
      <c r="C2552" s="11" t="s">
        <v>5612</v>
      </c>
      <c r="D2552" s="11">
        <v>88.896000000000001</v>
      </c>
      <c r="E2552" s="11">
        <v>88.956000000000003</v>
      </c>
      <c r="F2552" s="11">
        <v>1000000000</v>
      </c>
      <c r="G2552" s="11">
        <v>2.222</v>
      </c>
      <c r="H2552" s="11" t="s">
        <v>1000</v>
      </c>
      <c r="I2552" s="11" t="s">
        <v>628</v>
      </c>
      <c r="J2552" s="11" t="s">
        <v>662</v>
      </c>
      <c r="K2552" s="11" t="s">
        <v>630</v>
      </c>
      <c r="L2552" s="11" t="s">
        <v>631</v>
      </c>
      <c r="M2552" s="11">
        <v>5.1521507047625903</v>
      </c>
      <c r="N2552" s="11" t="s">
        <v>5609</v>
      </c>
      <c r="O2552" s="11">
        <v>0</v>
      </c>
      <c r="P2552" s="11">
        <v>0</v>
      </c>
      <c r="Q2552" s="11">
        <v>6</v>
      </c>
      <c r="R2552" s="11">
        <v>0</v>
      </c>
    </row>
    <row r="2553" spans="1:18" x14ac:dyDescent="0.2">
      <c r="A2553" s="11" t="s">
        <v>34</v>
      </c>
      <c r="B2553" s="11" t="s">
        <v>1166</v>
      </c>
      <c r="C2553" s="11" t="s">
        <v>5613</v>
      </c>
      <c r="D2553" s="11">
        <v>98.548000000000002</v>
      </c>
      <c r="E2553" s="11">
        <v>98.596000000000004</v>
      </c>
      <c r="F2553" s="11">
        <v>500000000</v>
      </c>
      <c r="G2553" s="11">
        <v>2.1739999999999999</v>
      </c>
      <c r="H2553" s="11" t="s">
        <v>2265</v>
      </c>
      <c r="I2553" s="11" t="s">
        <v>628</v>
      </c>
      <c r="J2553" s="11" t="s">
        <v>662</v>
      </c>
      <c r="K2553" s="11" t="s">
        <v>630</v>
      </c>
      <c r="L2553" s="11" t="s">
        <v>631</v>
      </c>
      <c r="M2553" s="11">
        <v>0.85013477054798703</v>
      </c>
      <c r="N2553" s="11" t="s">
        <v>5614</v>
      </c>
      <c r="O2553" s="11">
        <v>0</v>
      </c>
      <c r="P2553" s="11">
        <v>0</v>
      </c>
      <c r="Q2553" s="11">
        <v>8</v>
      </c>
      <c r="R2553" s="11">
        <v>0</v>
      </c>
    </row>
    <row r="2554" spans="1:18" x14ac:dyDescent="0.2">
      <c r="A2554" s="11" t="s">
        <v>34</v>
      </c>
      <c r="B2554" s="11" t="s">
        <v>1166</v>
      </c>
      <c r="C2554" s="11" t="s">
        <v>5615</v>
      </c>
      <c r="D2554" s="11">
        <v>95.671999999999997</v>
      </c>
      <c r="E2554" s="11">
        <v>95.686999999999998</v>
      </c>
      <c r="F2554" s="11">
        <v>500000000</v>
      </c>
      <c r="G2554" s="11">
        <v>2.472</v>
      </c>
      <c r="H2554" s="11" t="s">
        <v>1013</v>
      </c>
      <c r="I2554" s="11" t="s">
        <v>628</v>
      </c>
      <c r="J2554" s="11" t="s">
        <v>662</v>
      </c>
      <c r="K2554" s="11" t="s">
        <v>630</v>
      </c>
      <c r="L2554" s="11" t="s">
        <v>631</v>
      </c>
      <c r="M2554" s="11">
        <v>2.76291804189177</v>
      </c>
      <c r="N2554" s="11" t="s">
        <v>5614</v>
      </c>
      <c r="O2554" s="11">
        <v>0</v>
      </c>
      <c r="P2554" s="11">
        <v>0</v>
      </c>
      <c r="Q2554" s="11">
        <v>2</v>
      </c>
      <c r="R2554" s="11">
        <v>0</v>
      </c>
    </row>
    <row r="2555" spans="1:18" x14ac:dyDescent="0.2">
      <c r="A2555" s="11" t="s">
        <v>34</v>
      </c>
      <c r="B2555" s="11" t="s">
        <v>1166</v>
      </c>
      <c r="C2555" s="11" t="s">
        <v>5616</v>
      </c>
      <c r="D2555" s="11">
        <v>99.873999999999995</v>
      </c>
      <c r="E2555" s="11">
        <v>99.906999999999996</v>
      </c>
      <c r="F2555" s="11">
        <v>800000000</v>
      </c>
      <c r="G2555" s="11">
        <v>4.1079999999999997</v>
      </c>
      <c r="H2555" s="11" t="s">
        <v>817</v>
      </c>
      <c r="I2555" s="11" t="s">
        <v>628</v>
      </c>
      <c r="J2555" s="11" t="s">
        <v>629</v>
      </c>
      <c r="K2555" s="11" t="s">
        <v>630</v>
      </c>
      <c r="L2555" s="11" t="s">
        <v>631</v>
      </c>
      <c r="M2555" s="11">
        <v>2.7112925541920898</v>
      </c>
      <c r="N2555" s="11" t="s">
        <v>1637</v>
      </c>
      <c r="O2555" s="11">
        <v>1</v>
      </c>
      <c r="P2555" s="11">
        <v>0</v>
      </c>
      <c r="Q2555" s="11">
        <v>4</v>
      </c>
      <c r="R2555" s="11">
        <v>0</v>
      </c>
    </row>
    <row r="2556" spans="1:18" x14ac:dyDescent="0.2">
      <c r="A2556" s="11" t="s">
        <v>34</v>
      </c>
      <c r="B2556" s="11" t="s">
        <v>1166</v>
      </c>
      <c r="C2556" s="11" t="s">
        <v>5617</v>
      </c>
      <c r="D2556" s="11">
        <v>99.519000000000005</v>
      </c>
      <c r="E2556" s="11">
        <v>99.539000000000001</v>
      </c>
      <c r="F2556" s="11">
        <v>2250000000</v>
      </c>
      <c r="G2556" s="11">
        <v>2.6320000000000001</v>
      </c>
      <c r="H2556" s="11" t="s">
        <v>2447</v>
      </c>
      <c r="I2556" s="11" t="s">
        <v>628</v>
      </c>
      <c r="J2556" s="11" t="s">
        <v>662</v>
      </c>
      <c r="K2556" s="11" t="s">
        <v>630</v>
      </c>
      <c r="L2556" s="11" t="s">
        <v>631</v>
      </c>
      <c r="M2556" s="11">
        <v>0.35555555599309202</v>
      </c>
      <c r="N2556" s="11" t="s">
        <v>2448</v>
      </c>
      <c r="O2556" s="11">
        <v>0</v>
      </c>
      <c r="P2556" s="11">
        <v>0</v>
      </c>
      <c r="Q2556" s="11">
        <v>9</v>
      </c>
      <c r="R2556" s="11">
        <v>0</v>
      </c>
    </row>
    <row r="2557" spans="1:18" x14ac:dyDescent="0.2">
      <c r="A2557" s="11" t="s">
        <v>34</v>
      </c>
      <c r="B2557" s="11" t="s">
        <v>1166</v>
      </c>
      <c r="C2557" s="11" t="s">
        <v>5618</v>
      </c>
      <c r="D2557" s="11">
        <v>99.44</v>
      </c>
      <c r="E2557" s="11">
        <v>99.478999999999999</v>
      </c>
      <c r="F2557" s="11">
        <v>1500000000</v>
      </c>
      <c r="G2557" s="11">
        <v>3.01</v>
      </c>
      <c r="H2557" s="11" t="s">
        <v>3716</v>
      </c>
      <c r="I2557" s="11" t="s">
        <v>628</v>
      </c>
      <c r="J2557" s="11" t="s">
        <v>662</v>
      </c>
      <c r="K2557" s="11" t="s">
        <v>630</v>
      </c>
      <c r="L2557" s="11" t="s">
        <v>631</v>
      </c>
      <c r="M2557" s="11">
        <v>0.61200026214163805</v>
      </c>
      <c r="N2557" s="11" t="s">
        <v>3717</v>
      </c>
      <c r="O2557" s="11">
        <v>0</v>
      </c>
      <c r="P2557" s="11">
        <v>0</v>
      </c>
      <c r="Q2557" s="11">
        <v>4</v>
      </c>
      <c r="R2557" s="11">
        <v>0</v>
      </c>
    </row>
    <row r="2558" spans="1:18" x14ac:dyDescent="0.2">
      <c r="A2558" s="11" t="s">
        <v>34</v>
      </c>
      <c r="B2558" s="11" t="s">
        <v>1166</v>
      </c>
      <c r="C2558" s="11" t="s">
        <v>5619</v>
      </c>
      <c r="D2558" s="11">
        <v>103.51300000000001</v>
      </c>
      <c r="E2558" s="11">
        <v>103.58199999999999</v>
      </c>
      <c r="F2558" s="11">
        <v>800000000</v>
      </c>
      <c r="G2558" s="11">
        <v>5.24</v>
      </c>
      <c r="H2558" s="11" t="s">
        <v>5620</v>
      </c>
      <c r="I2558" s="11" t="s">
        <v>628</v>
      </c>
      <c r="J2558" s="11" t="s">
        <v>629</v>
      </c>
      <c r="K2558" s="11" t="s">
        <v>630</v>
      </c>
      <c r="L2558" s="11" t="s">
        <v>631</v>
      </c>
      <c r="M2558" s="11">
        <v>3.6849814577676701</v>
      </c>
      <c r="N2558" s="11" t="s">
        <v>3272</v>
      </c>
      <c r="O2558" s="11">
        <v>0</v>
      </c>
      <c r="P2558" s="11">
        <v>0</v>
      </c>
      <c r="Q2558" s="11">
        <v>3</v>
      </c>
      <c r="R2558" s="11">
        <v>0</v>
      </c>
    </row>
    <row r="2559" spans="1:18" x14ac:dyDescent="0.2">
      <c r="A2559" s="11" t="s">
        <v>34</v>
      </c>
      <c r="B2559" s="11" t="s">
        <v>1166</v>
      </c>
      <c r="C2559" s="11" t="s">
        <v>1167</v>
      </c>
      <c r="D2559" s="11">
        <v>104.727</v>
      </c>
      <c r="E2559" s="11">
        <v>104.85599999999999</v>
      </c>
      <c r="F2559" s="11">
        <v>600000000</v>
      </c>
      <c r="G2559" s="11">
        <v>5.4539999999999997</v>
      </c>
      <c r="H2559" s="11" t="s">
        <v>1168</v>
      </c>
      <c r="I2559" s="11" t="s">
        <v>628</v>
      </c>
      <c r="J2559" s="11" t="s">
        <v>629</v>
      </c>
      <c r="K2559" s="11" t="s">
        <v>630</v>
      </c>
      <c r="L2559" s="11" t="s">
        <v>631</v>
      </c>
      <c r="M2559" s="11">
        <v>5.0784252659246496</v>
      </c>
      <c r="N2559" s="11" t="s">
        <v>3272</v>
      </c>
      <c r="O2559" s="11">
        <v>0</v>
      </c>
      <c r="P2559" s="11">
        <v>1</v>
      </c>
      <c r="Q2559" s="11">
        <v>7</v>
      </c>
      <c r="R2559" s="11">
        <v>1</v>
      </c>
    </row>
    <row r="2560" spans="1:18" x14ac:dyDescent="0.2">
      <c r="A2560" s="11" t="s">
        <v>34</v>
      </c>
      <c r="B2560" s="11" t="s">
        <v>1166</v>
      </c>
      <c r="C2560" s="11" t="s">
        <v>5621</v>
      </c>
      <c r="D2560" s="11">
        <v>103.429</v>
      </c>
      <c r="E2560" s="11">
        <v>103.486</v>
      </c>
      <c r="F2560" s="11">
        <v>750000000</v>
      </c>
      <c r="G2560" s="11">
        <v>5.3159999999999998</v>
      </c>
      <c r="H2560" s="11" t="s">
        <v>5622</v>
      </c>
      <c r="I2560" s="11" t="s">
        <v>628</v>
      </c>
      <c r="J2560" s="11" t="s">
        <v>662</v>
      </c>
      <c r="K2560" s="11" t="s">
        <v>630</v>
      </c>
      <c r="L2560" s="11" t="s">
        <v>631</v>
      </c>
      <c r="M2560" s="11">
        <v>3.08674140804724</v>
      </c>
      <c r="N2560" s="12">
        <v>39349</v>
      </c>
      <c r="O2560" s="11">
        <v>0</v>
      </c>
      <c r="P2560" s="11">
        <v>0</v>
      </c>
      <c r="Q2560" s="11">
        <v>9</v>
      </c>
      <c r="R2560" s="11">
        <v>0</v>
      </c>
    </row>
    <row r="2561" spans="1:18" x14ac:dyDescent="0.2">
      <c r="A2561" s="11" t="s">
        <v>34</v>
      </c>
      <c r="B2561" s="11" t="s">
        <v>1166</v>
      </c>
      <c r="C2561" s="11" t="s">
        <v>5623</v>
      </c>
      <c r="D2561" s="11">
        <v>104.413</v>
      </c>
      <c r="E2561" s="11">
        <v>104.471</v>
      </c>
      <c r="F2561" s="11">
        <v>900000000</v>
      </c>
      <c r="G2561" s="11">
        <v>5.4240000000000004</v>
      </c>
      <c r="H2561" s="11" t="s">
        <v>5624</v>
      </c>
      <c r="I2561" s="11" t="s">
        <v>628</v>
      </c>
      <c r="J2561" s="11" t="s">
        <v>662</v>
      </c>
      <c r="K2561" s="11" t="s">
        <v>630</v>
      </c>
      <c r="L2561" s="11" t="s">
        <v>631</v>
      </c>
      <c r="M2561" s="11">
        <v>4.6880481351157002</v>
      </c>
      <c r="N2561" s="12">
        <v>39349</v>
      </c>
      <c r="O2561" s="11">
        <v>0</v>
      </c>
      <c r="P2561" s="11">
        <v>0</v>
      </c>
      <c r="Q2561" s="11">
        <v>3</v>
      </c>
      <c r="R2561" s="11">
        <v>0</v>
      </c>
    </row>
    <row r="2562" spans="1:18" x14ac:dyDescent="0.2">
      <c r="A2562" s="11" t="s">
        <v>34</v>
      </c>
      <c r="B2562" s="11" t="s">
        <v>1166</v>
      </c>
      <c r="C2562" s="11" t="s">
        <v>5625</v>
      </c>
      <c r="D2562" s="11">
        <v>103.714</v>
      </c>
      <c r="E2562" s="11">
        <v>103.76300000000001</v>
      </c>
      <c r="F2562" s="11">
        <v>1100000000</v>
      </c>
      <c r="G2562" s="11">
        <v>5.7160000000000002</v>
      </c>
      <c r="H2562" s="11" t="s">
        <v>1171</v>
      </c>
      <c r="I2562" s="11" t="s">
        <v>628</v>
      </c>
      <c r="J2562" s="11" t="s">
        <v>662</v>
      </c>
      <c r="K2562" s="11" t="s">
        <v>630</v>
      </c>
      <c r="L2562" s="11" t="s">
        <v>631</v>
      </c>
      <c r="M2562" s="11">
        <v>2.3264681321970699</v>
      </c>
      <c r="N2562" s="11" t="s">
        <v>1788</v>
      </c>
      <c r="O2562" s="11">
        <v>0</v>
      </c>
      <c r="P2562" s="11">
        <v>0</v>
      </c>
      <c r="Q2562" s="11">
        <v>4</v>
      </c>
      <c r="R2562" s="11">
        <v>0</v>
      </c>
    </row>
    <row r="2563" spans="1:18" x14ac:dyDescent="0.2">
      <c r="A2563" s="11" t="s">
        <v>34</v>
      </c>
      <c r="B2563" s="11" t="s">
        <v>1166</v>
      </c>
      <c r="C2563" s="11" t="s">
        <v>5626</v>
      </c>
      <c r="D2563" s="11">
        <v>100.65900000000001</v>
      </c>
      <c r="E2563" s="11">
        <v>100.682</v>
      </c>
      <c r="F2563" s="11">
        <v>850000000</v>
      </c>
      <c r="G2563" s="11">
        <v>5.88</v>
      </c>
      <c r="H2563" s="11" t="s">
        <v>1650</v>
      </c>
      <c r="I2563" s="11" t="s">
        <v>628</v>
      </c>
      <c r="J2563" s="11" t="s">
        <v>662</v>
      </c>
      <c r="K2563" s="11" t="s">
        <v>630</v>
      </c>
      <c r="L2563" s="11" t="s">
        <v>631</v>
      </c>
      <c r="M2563" s="11">
        <v>0.352777778203968</v>
      </c>
      <c r="N2563" s="11" t="s">
        <v>1651</v>
      </c>
      <c r="O2563" s="11">
        <v>0</v>
      </c>
      <c r="P2563" s="11">
        <v>0</v>
      </c>
      <c r="Q2563" s="11">
        <v>9</v>
      </c>
      <c r="R2563" s="11">
        <v>0</v>
      </c>
    </row>
    <row r="2564" spans="1:18" x14ac:dyDescent="0.2">
      <c r="A2564" s="11" t="s">
        <v>34</v>
      </c>
      <c r="B2564" s="11" t="s">
        <v>1166</v>
      </c>
      <c r="C2564" s="11" t="s">
        <v>5627</v>
      </c>
      <c r="D2564" s="11">
        <v>103.745</v>
      </c>
      <c r="E2564" s="11">
        <v>103.80200000000001</v>
      </c>
      <c r="F2564" s="11">
        <v>750000000</v>
      </c>
      <c r="G2564" s="11">
        <v>5.8</v>
      </c>
      <c r="H2564" s="11" t="s">
        <v>1653</v>
      </c>
      <c r="I2564" s="11" t="s">
        <v>628</v>
      </c>
      <c r="J2564" s="11" t="s">
        <v>662</v>
      </c>
      <c r="K2564" s="11" t="s">
        <v>630</v>
      </c>
      <c r="L2564" s="11" t="s">
        <v>631</v>
      </c>
      <c r="M2564" s="11">
        <v>2.2188987290429401</v>
      </c>
      <c r="N2564" s="11" t="s">
        <v>1651</v>
      </c>
      <c r="O2564" s="11">
        <v>0</v>
      </c>
      <c r="P2564" s="11">
        <v>0</v>
      </c>
      <c r="Q2564" s="11">
        <v>5</v>
      </c>
      <c r="R2564" s="11">
        <v>0</v>
      </c>
    </row>
    <row r="2565" spans="1:18" x14ac:dyDescent="0.2">
      <c r="A2565" s="11" t="s">
        <v>34</v>
      </c>
      <c r="B2565" s="11" t="s">
        <v>1166</v>
      </c>
      <c r="C2565" s="11" t="s">
        <v>5628</v>
      </c>
      <c r="D2565" s="11">
        <v>105.88200000000001</v>
      </c>
      <c r="E2565" s="11">
        <v>105.97499999999999</v>
      </c>
      <c r="F2565" s="11">
        <v>650000000</v>
      </c>
      <c r="G2565" s="11">
        <v>5.8520000000000003</v>
      </c>
      <c r="H2565" s="11" t="s">
        <v>5629</v>
      </c>
      <c r="I2565" s="11" t="s">
        <v>628</v>
      </c>
      <c r="J2565" s="11" t="s">
        <v>662</v>
      </c>
      <c r="K2565" s="11" t="s">
        <v>630</v>
      </c>
      <c r="L2565" s="11" t="s">
        <v>631</v>
      </c>
      <c r="M2565" s="11">
        <v>3.8904541303740698</v>
      </c>
      <c r="N2565" s="11" t="s">
        <v>1651</v>
      </c>
      <c r="O2565" s="11">
        <v>0</v>
      </c>
      <c r="P2565" s="11">
        <v>0</v>
      </c>
      <c r="Q2565" s="11">
        <v>2</v>
      </c>
      <c r="R2565" s="11">
        <v>0</v>
      </c>
    </row>
    <row r="2566" spans="1:18" x14ac:dyDescent="0.2">
      <c r="A2566" s="11" t="s">
        <v>34</v>
      </c>
      <c r="B2566" s="11" t="s">
        <v>1166</v>
      </c>
      <c r="C2566" s="11" t="s">
        <v>5630</v>
      </c>
      <c r="D2566" s="11">
        <v>102.63</v>
      </c>
      <c r="E2566" s="11">
        <v>102.664</v>
      </c>
      <c r="F2566" s="11">
        <v>1900000000</v>
      </c>
      <c r="G2566" s="11">
        <v>5.52</v>
      </c>
      <c r="H2566" s="11" t="s">
        <v>1192</v>
      </c>
      <c r="I2566" s="11" t="s">
        <v>628</v>
      </c>
      <c r="J2566" s="11" t="s">
        <v>662</v>
      </c>
      <c r="K2566" s="11" t="s">
        <v>630</v>
      </c>
      <c r="L2566" s="11" t="s">
        <v>631</v>
      </c>
      <c r="M2566" s="11">
        <v>1.77490185902182</v>
      </c>
      <c r="N2566" s="11" t="s">
        <v>5631</v>
      </c>
      <c r="O2566" s="11">
        <v>0</v>
      </c>
      <c r="P2566" s="11">
        <v>0</v>
      </c>
      <c r="Q2566" s="11">
        <v>3</v>
      </c>
      <c r="R2566" s="11">
        <v>0</v>
      </c>
    </row>
    <row r="2567" spans="1:18" x14ac:dyDescent="0.2">
      <c r="A2567" s="11" t="s">
        <v>34</v>
      </c>
      <c r="B2567" s="11" t="s">
        <v>1166</v>
      </c>
      <c r="C2567" s="11" t="s">
        <v>5632</v>
      </c>
      <c r="D2567" s="11">
        <v>104.94</v>
      </c>
      <c r="E2567" s="11">
        <v>105.029</v>
      </c>
      <c r="F2567" s="11">
        <v>1350000000</v>
      </c>
      <c r="G2567" s="11">
        <v>5.71</v>
      </c>
      <c r="H2567" s="11" t="s">
        <v>1968</v>
      </c>
      <c r="I2567" s="11" t="s">
        <v>628</v>
      </c>
      <c r="J2567" s="11" t="s">
        <v>662</v>
      </c>
      <c r="K2567" s="11" t="s">
        <v>630</v>
      </c>
      <c r="L2567" s="11" t="s">
        <v>631</v>
      </c>
      <c r="M2567" s="11">
        <v>3.4960137454247202</v>
      </c>
      <c r="N2567" s="11" t="s">
        <v>5631</v>
      </c>
      <c r="O2567" s="11">
        <v>0</v>
      </c>
      <c r="P2567" s="11">
        <v>0</v>
      </c>
      <c r="Q2567" s="11">
        <v>4</v>
      </c>
      <c r="R2567" s="11">
        <v>0</v>
      </c>
    </row>
    <row r="2568" spans="1:18" x14ac:dyDescent="0.2">
      <c r="A2568" s="11" t="s">
        <v>34</v>
      </c>
      <c r="B2568" s="11" t="s">
        <v>1166</v>
      </c>
      <c r="C2568" s="11" t="s">
        <v>5633</v>
      </c>
      <c r="D2568" s="11">
        <v>106.188</v>
      </c>
      <c r="E2568" s="11">
        <v>106.27200000000001</v>
      </c>
      <c r="F2568" s="11">
        <v>1750000000</v>
      </c>
      <c r="G2568" s="11">
        <v>5.766</v>
      </c>
      <c r="H2568" s="11" t="s">
        <v>5634</v>
      </c>
      <c r="I2568" s="11" t="s">
        <v>628</v>
      </c>
      <c r="J2568" s="11" t="s">
        <v>662</v>
      </c>
      <c r="K2568" s="11" t="s">
        <v>630</v>
      </c>
      <c r="L2568" s="11" t="s">
        <v>631</v>
      </c>
      <c r="M2568" s="11">
        <v>5.7517009687767704</v>
      </c>
      <c r="N2568" s="11" t="s">
        <v>5631</v>
      </c>
      <c r="O2568" s="11">
        <v>0</v>
      </c>
      <c r="P2568" s="11">
        <v>0</v>
      </c>
      <c r="Q2568" s="11">
        <v>8</v>
      </c>
      <c r="R2568" s="11">
        <v>0</v>
      </c>
    </row>
    <row r="2569" spans="1:18" x14ac:dyDescent="0.2">
      <c r="A2569" s="11" t="s">
        <v>34</v>
      </c>
      <c r="B2569" s="11" t="s">
        <v>1166</v>
      </c>
      <c r="C2569" s="11" t="s">
        <v>5635</v>
      </c>
      <c r="D2569" s="11">
        <v>90.531000000000006</v>
      </c>
      <c r="E2569" s="11">
        <v>90.643000000000001</v>
      </c>
      <c r="F2569" s="11">
        <v>628800000</v>
      </c>
      <c r="G2569" s="11">
        <v>2.1419999999999999</v>
      </c>
      <c r="H2569" s="11" t="s">
        <v>4940</v>
      </c>
      <c r="I2569" s="11" t="s">
        <v>628</v>
      </c>
      <c r="J2569" s="11" t="s">
        <v>629</v>
      </c>
      <c r="K2569" s="11" t="s">
        <v>630</v>
      </c>
      <c r="L2569" s="11" t="s">
        <v>631</v>
      </c>
      <c r="M2569" s="11">
        <v>4.2993594727116298</v>
      </c>
      <c r="N2569" s="11" t="s">
        <v>4941</v>
      </c>
      <c r="O2569" s="11">
        <v>0</v>
      </c>
      <c r="P2569" s="11">
        <v>0</v>
      </c>
      <c r="Q2569" s="11">
        <v>1</v>
      </c>
      <c r="R2569" s="11">
        <v>0</v>
      </c>
    </row>
    <row r="2570" spans="1:18" x14ac:dyDescent="0.2">
      <c r="A2570" s="11" t="s">
        <v>34</v>
      </c>
      <c r="B2570" s="11" t="s">
        <v>1166</v>
      </c>
      <c r="C2570" s="11" t="s">
        <v>5636</v>
      </c>
      <c r="D2570" s="11">
        <v>94.486000000000004</v>
      </c>
      <c r="E2570" s="11">
        <v>94.534999999999997</v>
      </c>
      <c r="F2570" s="11">
        <v>1250000000</v>
      </c>
      <c r="G2570" s="11">
        <v>2.75</v>
      </c>
      <c r="H2570" s="11" t="s">
        <v>4814</v>
      </c>
      <c r="I2570" s="11" t="s">
        <v>628</v>
      </c>
      <c r="J2570" s="11" t="s">
        <v>662</v>
      </c>
      <c r="K2570" s="11" t="s">
        <v>630</v>
      </c>
      <c r="L2570" s="11" t="s">
        <v>631</v>
      </c>
      <c r="M2570" s="11">
        <v>3.6668026445563702</v>
      </c>
      <c r="N2570" s="11" t="s">
        <v>5637</v>
      </c>
      <c r="O2570" s="11">
        <v>0</v>
      </c>
      <c r="P2570" s="11">
        <v>0</v>
      </c>
      <c r="Q2570" s="11">
        <v>6</v>
      </c>
      <c r="R2570" s="11">
        <v>0</v>
      </c>
    </row>
    <row r="2571" spans="1:18" x14ac:dyDescent="0.2">
      <c r="A2571" s="11" t="s">
        <v>34</v>
      </c>
      <c r="B2571" s="11" t="s">
        <v>1166</v>
      </c>
      <c r="C2571" s="11" t="s">
        <v>5638</v>
      </c>
      <c r="D2571" s="11">
        <v>94.923000000000002</v>
      </c>
      <c r="E2571" s="11">
        <v>95.003</v>
      </c>
      <c r="F2571" s="11">
        <v>500000000</v>
      </c>
      <c r="G2571" s="11">
        <v>2.7240000000000002</v>
      </c>
      <c r="H2571" s="11" t="s">
        <v>2692</v>
      </c>
      <c r="I2571" s="11" t="s">
        <v>628</v>
      </c>
      <c r="J2571" s="11" t="s">
        <v>662</v>
      </c>
      <c r="K2571" s="11" t="s">
        <v>630</v>
      </c>
      <c r="L2571" s="11" t="s">
        <v>631</v>
      </c>
      <c r="M2571" s="11">
        <v>3.3686401421871399</v>
      </c>
      <c r="N2571" s="11" t="s">
        <v>5639</v>
      </c>
      <c r="O2571" s="11">
        <v>0</v>
      </c>
      <c r="P2571" s="11">
        <v>0</v>
      </c>
      <c r="Q2571" s="11">
        <v>3</v>
      </c>
      <c r="R2571" s="11">
        <v>0</v>
      </c>
    </row>
    <row r="2572" spans="1:18" x14ac:dyDescent="0.2">
      <c r="A2572" s="11" t="s">
        <v>308</v>
      </c>
      <c r="B2572" s="11" t="s">
        <v>1173</v>
      </c>
      <c r="C2572" s="11" t="s">
        <v>1174</v>
      </c>
      <c r="D2572" s="11">
        <v>101.057</v>
      </c>
      <c r="E2572" s="11">
        <v>101.158</v>
      </c>
      <c r="F2572" s="11">
        <v>275000000</v>
      </c>
      <c r="G2572" s="11">
        <v>7.875</v>
      </c>
      <c r="H2572" s="11" t="s">
        <v>1175</v>
      </c>
      <c r="I2572" s="11" t="s">
        <v>628</v>
      </c>
      <c r="J2572" s="11" t="s">
        <v>645</v>
      </c>
      <c r="K2572" s="11" t="s">
        <v>630</v>
      </c>
      <c r="L2572" s="11" t="s">
        <v>631</v>
      </c>
      <c r="M2572" s="11">
        <v>0.27500000020336002</v>
      </c>
      <c r="N2572" s="11" t="s">
        <v>5640</v>
      </c>
      <c r="O2572" s="11">
        <v>0</v>
      </c>
      <c r="P2572" s="11">
        <v>1</v>
      </c>
      <c r="Q2572" s="11">
        <v>7</v>
      </c>
      <c r="R2572" s="11">
        <v>1</v>
      </c>
    </row>
    <row r="2573" spans="1:18" x14ac:dyDescent="0.2">
      <c r="A2573" s="11" t="s">
        <v>308</v>
      </c>
      <c r="B2573" s="11" t="s">
        <v>1173</v>
      </c>
      <c r="C2573" s="11" t="s">
        <v>5641</v>
      </c>
      <c r="D2573" s="11">
        <v>112.125</v>
      </c>
      <c r="E2573" s="11">
        <v>112.437</v>
      </c>
      <c r="F2573" s="11">
        <v>500000000</v>
      </c>
      <c r="G2573" s="11">
        <v>7.15</v>
      </c>
      <c r="H2573" s="11" t="s">
        <v>4864</v>
      </c>
      <c r="I2573" s="11" t="s">
        <v>628</v>
      </c>
      <c r="J2573" s="11" t="s">
        <v>645</v>
      </c>
      <c r="K2573" s="11" t="s">
        <v>630</v>
      </c>
      <c r="L2573" s="11" t="s">
        <v>631</v>
      </c>
      <c r="M2573" s="11">
        <v>4.9539287397945397</v>
      </c>
      <c r="N2573" s="11" t="s">
        <v>5642</v>
      </c>
      <c r="O2573" s="11">
        <v>0</v>
      </c>
      <c r="P2573" s="11">
        <v>0</v>
      </c>
      <c r="Q2573" s="11">
        <v>5</v>
      </c>
      <c r="R2573" s="11">
        <v>0</v>
      </c>
    </row>
    <row r="2574" spans="1:18" x14ac:dyDescent="0.2">
      <c r="A2574" s="11" t="s">
        <v>423</v>
      </c>
      <c r="B2574" s="11" t="s">
        <v>5643</v>
      </c>
      <c r="C2574" s="11" t="s">
        <v>5644</v>
      </c>
      <c r="D2574" s="11">
        <v>100.01300000000001</v>
      </c>
      <c r="E2574" s="11">
        <v>100.023</v>
      </c>
      <c r="F2574" s="11">
        <v>300000000</v>
      </c>
      <c r="G2574" s="11">
        <v>4.5</v>
      </c>
      <c r="H2574" s="11" t="s">
        <v>3266</v>
      </c>
      <c r="I2574" s="11" t="s">
        <v>628</v>
      </c>
      <c r="J2574" s="11" t="s">
        <v>649</v>
      </c>
      <c r="K2574" s="11" t="s">
        <v>630</v>
      </c>
      <c r="L2574" s="11" t="s">
        <v>631</v>
      </c>
      <c r="M2574" s="11">
        <v>0.113888888903052</v>
      </c>
      <c r="N2574" s="11" t="s">
        <v>5645</v>
      </c>
      <c r="O2574" s="11">
        <v>0</v>
      </c>
      <c r="P2574" s="11">
        <v>0</v>
      </c>
      <c r="Q2574" s="11">
        <v>3</v>
      </c>
      <c r="R2574" s="11">
        <v>0</v>
      </c>
    </row>
    <row r="2575" spans="1:18" x14ac:dyDescent="0.2">
      <c r="A2575" s="11" t="s">
        <v>271</v>
      </c>
      <c r="B2575" s="11" t="s">
        <v>2886</v>
      </c>
      <c r="C2575" s="11" t="s">
        <v>5646</v>
      </c>
      <c r="D2575" s="11">
        <v>100.386</v>
      </c>
      <c r="E2575" s="11">
        <v>100.428</v>
      </c>
      <c r="F2575" s="11">
        <v>700000000</v>
      </c>
      <c r="G2575" s="11">
        <v>5.25</v>
      </c>
      <c r="H2575" s="11" t="s">
        <v>1175</v>
      </c>
      <c r="I2575" s="11" t="s">
        <v>628</v>
      </c>
      <c r="J2575" s="11" t="s">
        <v>755</v>
      </c>
      <c r="K2575" s="11" t="s">
        <v>630</v>
      </c>
      <c r="L2575" s="11" t="s">
        <v>631</v>
      </c>
      <c r="M2575" s="11">
        <v>0.275000000204214</v>
      </c>
      <c r="N2575" s="11" t="s">
        <v>1540</v>
      </c>
      <c r="O2575" s="11">
        <v>0</v>
      </c>
      <c r="P2575" s="11">
        <v>0</v>
      </c>
      <c r="Q2575" s="11">
        <v>6</v>
      </c>
      <c r="R2575" s="11">
        <v>0</v>
      </c>
    </row>
    <row r="2576" spans="1:18" x14ac:dyDescent="0.2">
      <c r="A2576" s="11" t="s">
        <v>505</v>
      </c>
      <c r="B2576" s="11" t="s">
        <v>5647</v>
      </c>
      <c r="C2576" s="11" t="s">
        <v>5648</v>
      </c>
      <c r="D2576" s="11">
        <v>100.586</v>
      </c>
      <c r="E2576" s="11">
        <v>100.622</v>
      </c>
      <c r="F2576" s="11">
        <v>1000000000</v>
      </c>
      <c r="G2576" s="11">
        <v>4.55</v>
      </c>
      <c r="H2576" s="11" t="s">
        <v>1908</v>
      </c>
      <c r="I2576" s="11" t="s">
        <v>628</v>
      </c>
      <c r="J2576" s="11" t="s">
        <v>649</v>
      </c>
      <c r="K2576" s="11" t="s">
        <v>630</v>
      </c>
      <c r="L2576" s="11" t="s">
        <v>631</v>
      </c>
      <c r="M2576" s="11">
        <v>1.0364823122877</v>
      </c>
      <c r="N2576" s="11" t="s">
        <v>2500</v>
      </c>
      <c r="O2576" s="11">
        <v>1</v>
      </c>
      <c r="P2576" s="11">
        <v>0</v>
      </c>
      <c r="Q2576" s="11">
        <v>6</v>
      </c>
      <c r="R2576" s="11">
        <v>0</v>
      </c>
    </row>
    <row r="2577" spans="1:18" x14ac:dyDescent="0.2">
      <c r="A2577" s="11" t="s">
        <v>396</v>
      </c>
      <c r="B2577" s="11" t="s">
        <v>5649</v>
      </c>
      <c r="C2577" s="11" t="s">
        <v>5650</v>
      </c>
      <c r="D2577" s="11">
        <v>110.76300000000001</v>
      </c>
      <c r="E2577" s="11">
        <v>110.985</v>
      </c>
      <c r="F2577" s="11">
        <v>301475000</v>
      </c>
      <c r="G2577" s="11">
        <v>6.35</v>
      </c>
      <c r="H2577" s="11" t="s">
        <v>5651</v>
      </c>
      <c r="I2577" s="11" t="s">
        <v>628</v>
      </c>
      <c r="J2577" s="11" t="s">
        <v>662</v>
      </c>
      <c r="K2577" s="11" t="s">
        <v>630</v>
      </c>
      <c r="L2577" s="11" t="s">
        <v>631</v>
      </c>
      <c r="M2577" s="11">
        <v>5.4884975399487104</v>
      </c>
      <c r="N2577" s="11" t="s">
        <v>5652</v>
      </c>
      <c r="O2577" s="11">
        <v>0</v>
      </c>
      <c r="P2577" s="11">
        <v>0</v>
      </c>
      <c r="Q2577" s="11">
        <v>3</v>
      </c>
      <c r="R2577" s="11">
        <v>0</v>
      </c>
    </row>
    <row r="2578" spans="1:18" x14ac:dyDescent="0.2">
      <c r="A2578" s="11" t="s">
        <v>396</v>
      </c>
      <c r="B2578" s="11" t="s">
        <v>5649</v>
      </c>
      <c r="C2578" s="11" t="s">
        <v>5653</v>
      </c>
      <c r="D2578" s="11">
        <v>99.838999999999999</v>
      </c>
      <c r="E2578" s="11">
        <v>99.856999999999999</v>
      </c>
      <c r="F2578" s="11">
        <v>1000000000</v>
      </c>
      <c r="G2578" s="11">
        <v>2.5</v>
      </c>
      <c r="H2578" s="11" t="s">
        <v>2665</v>
      </c>
      <c r="I2578" s="11" t="s">
        <v>628</v>
      </c>
      <c r="J2578" s="11" t="s">
        <v>662</v>
      </c>
      <c r="K2578" s="11" t="s">
        <v>630</v>
      </c>
      <c r="L2578" s="11" t="s">
        <v>631</v>
      </c>
      <c r="M2578" s="11">
        <v>0.108333333345244</v>
      </c>
      <c r="N2578" s="12">
        <v>38307</v>
      </c>
      <c r="O2578" s="11">
        <v>0</v>
      </c>
      <c r="P2578" s="11">
        <v>0</v>
      </c>
      <c r="Q2578" s="11">
        <v>9</v>
      </c>
      <c r="R2578" s="11">
        <v>0</v>
      </c>
    </row>
    <row r="2579" spans="1:18" x14ac:dyDescent="0.2">
      <c r="A2579" s="11" t="s">
        <v>321</v>
      </c>
      <c r="B2579" s="11" t="s">
        <v>4763</v>
      </c>
      <c r="C2579" s="11" t="s">
        <v>5654</v>
      </c>
      <c r="D2579" s="11">
        <v>105.792</v>
      </c>
      <c r="E2579" s="11">
        <v>105.89700000000001</v>
      </c>
      <c r="F2579" s="11">
        <v>300000000</v>
      </c>
      <c r="G2579" s="11">
        <v>7.125</v>
      </c>
      <c r="H2579" s="11" t="s">
        <v>1236</v>
      </c>
      <c r="I2579" s="11" t="s">
        <v>628</v>
      </c>
      <c r="J2579" s="11" t="s">
        <v>629</v>
      </c>
      <c r="K2579" s="11" t="s">
        <v>630</v>
      </c>
      <c r="L2579" s="11" t="s">
        <v>631</v>
      </c>
      <c r="M2579" s="11">
        <v>1.8441206937252299</v>
      </c>
      <c r="N2579" s="11" t="s">
        <v>5655</v>
      </c>
      <c r="O2579" s="11">
        <v>0</v>
      </c>
      <c r="P2579" s="11">
        <v>0</v>
      </c>
      <c r="Q2579" s="11">
        <v>2</v>
      </c>
      <c r="R2579" s="11">
        <v>0</v>
      </c>
    </row>
    <row r="2580" spans="1:18" x14ac:dyDescent="0.2">
      <c r="A2580" s="11" t="s">
        <v>45</v>
      </c>
      <c r="B2580" s="11" t="s">
        <v>1179</v>
      </c>
      <c r="C2580" s="11" t="s">
        <v>5656</v>
      </c>
      <c r="D2580" s="11">
        <v>99.968999999999994</v>
      </c>
      <c r="E2580" s="11">
        <v>100.035</v>
      </c>
      <c r="F2580" s="11">
        <v>1249589000</v>
      </c>
      <c r="G2580" s="11">
        <v>4.1029999999999998</v>
      </c>
      <c r="H2580" s="11" t="s">
        <v>3046</v>
      </c>
      <c r="I2580" s="11" t="s">
        <v>628</v>
      </c>
      <c r="J2580" s="11" t="s">
        <v>614</v>
      </c>
      <c r="K2580" s="11" t="s">
        <v>630</v>
      </c>
      <c r="L2580" s="11" t="s">
        <v>631</v>
      </c>
      <c r="M2580" s="11">
        <v>0.97561226202613704</v>
      </c>
      <c r="N2580" s="12">
        <v>37850</v>
      </c>
      <c r="O2580" s="11">
        <v>0</v>
      </c>
      <c r="P2580" s="11">
        <v>0</v>
      </c>
      <c r="Q2580" s="11">
        <v>9</v>
      </c>
      <c r="R2580" s="11">
        <v>0</v>
      </c>
    </row>
    <row r="2581" spans="1:18" x14ac:dyDescent="0.2">
      <c r="A2581" s="11" t="s">
        <v>358</v>
      </c>
      <c r="B2581" s="11" t="s">
        <v>1179</v>
      </c>
      <c r="C2581" s="11" t="s">
        <v>1180</v>
      </c>
      <c r="D2581" s="11">
        <v>114.70699999999999</v>
      </c>
      <c r="E2581" s="11">
        <v>114.798</v>
      </c>
      <c r="F2581" s="11">
        <v>1250000000</v>
      </c>
      <c r="G2581" s="11">
        <v>8.25</v>
      </c>
      <c r="H2581" s="11" t="s">
        <v>1181</v>
      </c>
      <c r="I2581" s="11" t="s">
        <v>628</v>
      </c>
      <c r="J2581" s="11" t="s">
        <v>614</v>
      </c>
      <c r="K2581" s="11" t="s">
        <v>630</v>
      </c>
      <c r="L2581" s="11" t="s">
        <v>631</v>
      </c>
      <c r="M2581" s="11">
        <v>3.78902734869038</v>
      </c>
      <c r="N2581" s="11" t="s">
        <v>5657</v>
      </c>
      <c r="O2581" s="11">
        <v>0</v>
      </c>
      <c r="P2581" s="11">
        <v>1</v>
      </c>
      <c r="Q2581" s="11">
        <v>7</v>
      </c>
      <c r="R2581" s="11">
        <v>1</v>
      </c>
    </row>
    <row r="2582" spans="1:18" x14ac:dyDescent="0.2">
      <c r="A2582" s="11" t="s">
        <v>311</v>
      </c>
      <c r="B2582" s="11" t="s">
        <v>1182</v>
      </c>
      <c r="C2582" s="11" t="s">
        <v>5658</v>
      </c>
      <c r="D2582" s="11">
        <v>103.07899999999999</v>
      </c>
      <c r="E2582" s="11">
        <v>103.176</v>
      </c>
      <c r="F2582" s="11">
        <v>300000000</v>
      </c>
      <c r="G2582" s="11">
        <v>7</v>
      </c>
      <c r="H2582" s="11" t="s">
        <v>981</v>
      </c>
      <c r="I2582" s="11" t="s">
        <v>628</v>
      </c>
      <c r="J2582" s="11" t="s">
        <v>649</v>
      </c>
      <c r="K2582" s="11" t="s">
        <v>693</v>
      </c>
      <c r="L2582" s="11" t="s">
        <v>631</v>
      </c>
      <c r="M2582" s="11">
        <v>0.97605802891051197</v>
      </c>
      <c r="N2582" s="11" t="s">
        <v>5659</v>
      </c>
      <c r="O2582" s="11">
        <v>0</v>
      </c>
      <c r="P2582" s="11">
        <v>0</v>
      </c>
      <c r="Q2582" s="11">
        <v>9</v>
      </c>
      <c r="R2582" s="11">
        <v>0</v>
      </c>
    </row>
    <row r="2583" spans="1:18" x14ac:dyDescent="0.2">
      <c r="A2583" s="11" t="s">
        <v>311</v>
      </c>
      <c r="B2583" s="11" t="s">
        <v>1182</v>
      </c>
      <c r="C2583" s="11" t="s">
        <v>1183</v>
      </c>
      <c r="D2583" s="11">
        <v>107.027</v>
      </c>
      <c r="E2583" s="11">
        <v>107.221</v>
      </c>
      <c r="F2583" s="11">
        <v>400000000</v>
      </c>
      <c r="G2583" s="11">
        <v>7</v>
      </c>
      <c r="H2583" s="11" t="s">
        <v>1184</v>
      </c>
      <c r="I2583" s="11" t="s">
        <v>628</v>
      </c>
      <c r="J2583" s="11" t="s">
        <v>649</v>
      </c>
      <c r="K2583" s="11" t="s">
        <v>630</v>
      </c>
      <c r="L2583" s="11" t="s">
        <v>631</v>
      </c>
      <c r="M2583" s="11">
        <v>2.3768518129299498</v>
      </c>
      <c r="N2583" s="11" t="s">
        <v>5660</v>
      </c>
      <c r="O2583" s="11">
        <v>0</v>
      </c>
      <c r="P2583" s="11">
        <v>1</v>
      </c>
      <c r="Q2583" s="11">
        <v>7</v>
      </c>
      <c r="R2583" s="11">
        <v>1</v>
      </c>
    </row>
    <row r="2584" spans="1:18" x14ac:dyDescent="0.2">
      <c r="A2584" s="11" t="s">
        <v>392</v>
      </c>
      <c r="B2584" s="11" t="s">
        <v>5661</v>
      </c>
      <c r="C2584" s="11" t="s">
        <v>5662</v>
      </c>
      <c r="D2584" s="11">
        <v>112.364</v>
      </c>
      <c r="E2584" s="11">
        <v>112.544</v>
      </c>
      <c r="F2584" s="11">
        <v>450000000</v>
      </c>
      <c r="G2584" s="11">
        <v>7</v>
      </c>
      <c r="H2584" s="11" t="s">
        <v>5663</v>
      </c>
      <c r="I2584" s="11" t="s">
        <v>628</v>
      </c>
      <c r="J2584" s="11" t="s">
        <v>645</v>
      </c>
      <c r="K2584" s="11" t="s">
        <v>630</v>
      </c>
      <c r="L2584" s="11" t="s">
        <v>631</v>
      </c>
      <c r="M2584" s="11">
        <v>5.2698378229307101</v>
      </c>
      <c r="N2584" s="12">
        <v>39115</v>
      </c>
      <c r="O2584" s="11">
        <v>0</v>
      </c>
      <c r="P2584" s="11">
        <v>0</v>
      </c>
      <c r="Q2584" s="11">
        <v>4</v>
      </c>
      <c r="R2584" s="11">
        <v>0</v>
      </c>
    </row>
    <row r="2585" spans="1:18" x14ac:dyDescent="0.2">
      <c r="A2585" s="11" t="s">
        <v>581</v>
      </c>
      <c r="B2585" s="11" t="s">
        <v>1185</v>
      </c>
      <c r="C2585" s="11" t="s">
        <v>1186</v>
      </c>
      <c r="D2585" s="11">
        <v>100.167</v>
      </c>
      <c r="E2585" s="11">
        <v>100.20699999999999</v>
      </c>
      <c r="F2585" s="11">
        <v>300000000</v>
      </c>
      <c r="G2585" s="11">
        <v>5.0999999999999996</v>
      </c>
      <c r="H2585" s="11" t="s">
        <v>1187</v>
      </c>
      <c r="I2585" s="11" t="s">
        <v>628</v>
      </c>
      <c r="J2585" s="11" t="s">
        <v>629</v>
      </c>
      <c r="K2585" s="11" t="s">
        <v>630</v>
      </c>
      <c r="L2585" s="11" t="s">
        <v>631</v>
      </c>
      <c r="M2585" s="11">
        <v>0.194444444515735</v>
      </c>
      <c r="N2585" s="11" t="s">
        <v>5664</v>
      </c>
      <c r="O2585" s="11">
        <v>0</v>
      </c>
      <c r="P2585" s="11">
        <v>1</v>
      </c>
      <c r="Q2585" s="11">
        <v>7</v>
      </c>
      <c r="R2585" s="11">
        <v>1</v>
      </c>
    </row>
    <row r="2586" spans="1:18" x14ac:dyDescent="0.2">
      <c r="A2586" s="11" t="s">
        <v>137</v>
      </c>
      <c r="B2586" s="11" t="s">
        <v>3714</v>
      </c>
      <c r="C2586" s="11" t="s">
        <v>5665</v>
      </c>
      <c r="D2586" s="11">
        <v>101.68</v>
      </c>
      <c r="E2586" s="11">
        <v>101.91</v>
      </c>
      <c r="F2586" s="11">
        <v>750000000</v>
      </c>
      <c r="G2586" s="11">
        <v>4.851</v>
      </c>
      <c r="H2586" s="11" t="s">
        <v>2105</v>
      </c>
      <c r="I2586" s="11" t="s">
        <v>628</v>
      </c>
      <c r="J2586" s="11" t="s">
        <v>629</v>
      </c>
      <c r="K2586" s="11" t="s">
        <v>630</v>
      </c>
      <c r="L2586" s="11" t="s">
        <v>631</v>
      </c>
      <c r="M2586" s="11">
        <v>2.4745155367162499</v>
      </c>
      <c r="N2586" s="12">
        <v>40561</v>
      </c>
      <c r="O2586" s="11">
        <v>0</v>
      </c>
      <c r="P2586" s="11">
        <v>0</v>
      </c>
      <c r="Q2586" s="11">
        <v>8</v>
      </c>
      <c r="R2586" s="11">
        <v>0</v>
      </c>
    </row>
    <row r="2587" spans="1:18" x14ac:dyDescent="0.2">
      <c r="A2587" s="11" t="s">
        <v>201</v>
      </c>
      <c r="B2587" s="11" t="s">
        <v>1188</v>
      </c>
      <c r="C2587" s="11" t="s">
        <v>5666</v>
      </c>
      <c r="D2587" s="11">
        <v>100.13200000000001</v>
      </c>
      <c r="E2587" s="11">
        <v>100.161</v>
      </c>
      <c r="F2587" s="11">
        <v>1500000000</v>
      </c>
      <c r="G2587" s="11">
        <v>4.1079999999999997</v>
      </c>
      <c r="H2587" s="11" t="s">
        <v>919</v>
      </c>
      <c r="I2587" s="11" t="s">
        <v>628</v>
      </c>
      <c r="J2587" s="11" t="s">
        <v>662</v>
      </c>
      <c r="K2587" s="11" t="s">
        <v>630</v>
      </c>
      <c r="L2587" s="11" t="s">
        <v>631</v>
      </c>
      <c r="M2587" s="11">
        <v>1.22560059814192</v>
      </c>
      <c r="N2587" s="12">
        <v>38951</v>
      </c>
      <c r="O2587" s="11">
        <v>0</v>
      </c>
      <c r="P2587" s="11">
        <v>0</v>
      </c>
      <c r="Q2587" s="11">
        <v>2</v>
      </c>
      <c r="R2587" s="11">
        <v>0</v>
      </c>
    </row>
    <row r="2588" spans="1:18" x14ac:dyDescent="0.2">
      <c r="A2588" s="11" t="s">
        <v>201</v>
      </c>
      <c r="B2588" s="11" t="s">
        <v>1188</v>
      </c>
      <c r="C2588" s="11" t="s">
        <v>5667</v>
      </c>
      <c r="D2588" s="11">
        <v>99.888999999999996</v>
      </c>
      <c r="E2588" s="11">
        <v>99.959000000000003</v>
      </c>
      <c r="F2588" s="11">
        <v>2000000000</v>
      </c>
      <c r="G2588" s="11">
        <v>4.4560000000000004</v>
      </c>
      <c r="H2588" s="11" t="s">
        <v>5668</v>
      </c>
      <c r="I2588" s="11" t="s">
        <v>628</v>
      </c>
      <c r="J2588" s="11" t="s">
        <v>662</v>
      </c>
      <c r="K2588" s="11" t="s">
        <v>630</v>
      </c>
      <c r="L2588" s="11" t="s">
        <v>631</v>
      </c>
      <c r="M2588" s="11">
        <v>5.4697660877950502</v>
      </c>
      <c r="N2588" s="12">
        <v>38951</v>
      </c>
      <c r="O2588" s="11">
        <v>0</v>
      </c>
      <c r="P2588" s="11">
        <v>0</v>
      </c>
      <c r="Q2588" s="11">
        <v>9</v>
      </c>
      <c r="R2588" s="11">
        <v>0</v>
      </c>
    </row>
    <row r="2589" spans="1:18" x14ac:dyDescent="0.2">
      <c r="A2589" s="11" t="s">
        <v>201</v>
      </c>
      <c r="B2589" s="11" t="s">
        <v>1188</v>
      </c>
      <c r="C2589" s="11" t="s">
        <v>1191</v>
      </c>
      <c r="D2589" s="11">
        <v>99.777000000000001</v>
      </c>
      <c r="E2589" s="11">
        <v>99.805999999999997</v>
      </c>
      <c r="F2589" s="11">
        <v>1000000000</v>
      </c>
      <c r="G2589" s="11">
        <v>3.9129999999999998</v>
      </c>
      <c r="H2589" s="11" t="s">
        <v>1192</v>
      </c>
      <c r="I2589" s="11" t="s">
        <v>628</v>
      </c>
      <c r="J2589" s="11" t="s">
        <v>662</v>
      </c>
      <c r="K2589" s="11" t="s">
        <v>630</v>
      </c>
      <c r="L2589" s="11" t="s">
        <v>631</v>
      </c>
      <c r="M2589" s="11">
        <v>1.79587526969801</v>
      </c>
      <c r="N2589" s="11" t="s">
        <v>2366</v>
      </c>
      <c r="O2589" s="11">
        <v>1</v>
      </c>
      <c r="P2589" s="11">
        <v>1</v>
      </c>
      <c r="Q2589" s="11">
        <v>7</v>
      </c>
      <c r="R2589" s="11">
        <v>0</v>
      </c>
    </row>
    <row r="2590" spans="1:18" x14ac:dyDescent="0.2">
      <c r="A2590" s="11" t="s">
        <v>201</v>
      </c>
      <c r="B2590" s="11" t="s">
        <v>1188</v>
      </c>
      <c r="C2590" s="11" t="s">
        <v>5669</v>
      </c>
      <c r="D2590" s="11">
        <v>100.355</v>
      </c>
      <c r="E2590" s="11">
        <v>100.404</v>
      </c>
      <c r="F2590" s="11">
        <v>900000000</v>
      </c>
      <c r="G2590" s="11">
        <v>4.4109999999999996</v>
      </c>
      <c r="H2590" s="11" t="s">
        <v>2365</v>
      </c>
      <c r="I2590" s="11" t="s">
        <v>628</v>
      </c>
      <c r="J2590" s="11" t="s">
        <v>662</v>
      </c>
      <c r="K2590" s="11" t="s">
        <v>630</v>
      </c>
      <c r="L2590" s="11" t="s">
        <v>631</v>
      </c>
      <c r="M2590" s="11">
        <v>4.3953268313556899</v>
      </c>
      <c r="N2590" s="11" t="s">
        <v>2366</v>
      </c>
      <c r="O2590" s="11">
        <v>1</v>
      </c>
      <c r="P2590" s="11">
        <v>0</v>
      </c>
      <c r="Q2590" s="11">
        <v>5</v>
      </c>
      <c r="R2590" s="11">
        <v>0</v>
      </c>
    </row>
    <row r="2591" spans="1:18" x14ac:dyDescent="0.2">
      <c r="A2591" s="11" t="s">
        <v>201</v>
      </c>
      <c r="B2591" s="11" t="s">
        <v>1188</v>
      </c>
      <c r="C2591" s="11" t="s">
        <v>5670</v>
      </c>
      <c r="D2591" s="11">
        <v>99.953000000000003</v>
      </c>
      <c r="E2591" s="11">
        <v>99.994</v>
      </c>
      <c r="F2591" s="11">
        <v>1000000000</v>
      </c>
      <c r="G2591" s="11">
        <v>4.109</v>
      </c>
      <c r="H2591" s="11" t="s">
        <v>5671</v>
      </c>
      <c r="I2591" s="11" t="s">
        <v>628</v>
      </c>
      <c r="J2591" s="11" t="s">
        <v>662</v>
      </c>
      <c r="K2591" s="11" t="s">
        <v>630</v>
      </c>
      <c r="L2591" s="11" t="s">
        <v>631</v>
      </c>
      <c r="M2591" s="11">
        <v>2.4560449141848499</v>
      </c>
      <c r="N2591" s="11" t="s">
        <v>5262</v>
      </c>
      <c r="O2591" s="11">
        <v>1</v>
      </c>
      <c r="P2591" s="11">
        <v>0</v>
      </c>
      <c r="Q2591" s="11">
        <v>3</v>
      </c>
      <c r="R2591" s="11">
        <v>0</v>
      </c>
    </row>
    <row r="2592" spans="1:18" x14ac:dyDescent="0.2">
      <c r="A2592" s="11" t="s">
        <v>201</v>
      </c>
      <c r="B2592" s="11" t="s">
        <v>1188</v>
      </c>
      <c r="C2592" s="11" t="s">
        <v>5672</v>
      </c>
      <c r="D2592" s="11">
        <v>101.482</v>
      </c>
      <c r="E2592" s="11">
        <v>101.509</v>
      </c>
      <c r="F2592" s="11">
        <v>1250000000</v>
      </c>
      <c r="G2592" s="11">
        <v>4.8609999999999998</v>
      </c>
      <c r="H2592" s="11" t="s">
        <v>1101</v>
      </c>
      <c r="I2592" s="11" t="s">
        <v>628</v>
      </c>
      <c r="J2592" s="11" t="s">
        <v>662</v>
      </c>
      <c r="K2592" s="11" t="s">
        <v>630</v>
      </c>
      <c r="L2592" s="11" t="s">
        <v>631</v>
      </c>
      <c r="M2592" s="11">
        <v>1.8305630439359299</v>
      </c>
      <c r="N2592" s="11" t="s">
        <v>5673</v>
      </c>
      <c r="O2592" s="11">
        <v>0</v>
      </c>
      <c r="P2592" s="11">
        <v>0</v>
      </c>
      <c r="Q2592" s="11">
        <v>2</v>
      </c>
      <c r="R2592" s="11">
        <v>0</v>
      </c>
    </row>
    <row r="2593" spans="1:18" x14ac:dyDescent="0.2">
      <c r="A2593" s="11" t="s">
        <v>201</v>
      </c>
      <c r="B2593" s="11" t="s">
        <v>1188</v>
      </c>
      <c r="C2593" s="11" t="s">
        <v>1193</v>
      </c>
      <c r="D2593" s="11">
        <v>104.227</v>
      </c>
      <c r="E2593" s="11">
        <v>104.343</v>
      </c>
      <c r="F2593" s="11">
        <v>750000000</v>
      </c>
      <c r="G2593" s="11">
        <v>5.298</v>
      </c>
      <c r="H2593" s="11" t="s">
        <v>1194</v>
      </c>
      <c r="I2593" s="11" t="s">
        <v>628</v>
      </c>
      <c r="J2593" s="11" t="s">
        <v>662</v>
      </c>
      <c r="K2593" s="11" t="s">
        <v>630</v>
      </c>
      <c r="L2593" s="11" t="s">
        <v>631</v>
      </c>
      <c r="M2593" s="11">
        <v>5.1376328021425</v>
      </c>
      <c r="N2593" s="11" t="s">
        <v>5673</v>
      </c>
      <c r="O2593" s="11">
        <v>0</v>
      </c>
      <c r="P2593" s="11">
        <v>1</v>
      </c>
      <c r="Q2593" s="11">
        <v>7</v>
      </c>
      <c r="R2593" s="11">
        <v>1</v>
      </c>
    </row>
    <row r="2594" spans="1:18" x14ac:dyDescent="0.2">
      <c r="A2594" s="11" t="s">
        <v>201</v>
      </c>
      <c r="B2594" s="11" t="s">
        <v>1188</v>
      </c>
      <c r="C2594" s="11" t="s">
        <v>5674</v>
      </c>
      <c r="D2594" s="11">
        <v>100.52</v>
      </c>
      <c r="E2594" s="11">
        <v>100.54600000000001</v>
      </c>
      <c r="F2594" s="11">
        <v>1400000000</v>
      </c>
      <c r="G2594" s="11">
        <v>4.5679999999999996</v>
      </c>
      <c r="H2594" s="11" t="s">
        <v>5675</v>
      </c>
      <c r="I2594" s="11" t="s">
        <v>628</v>
      </c>
      <c r="J2594" s="11" t="s">
        <v>662</v>
      </c>
      <c r="K2594" s="11" t="s">
        <v>630</v>
      </c>
      <c r="L2594" s="11" t="s">
        <v>631</v>
      </c>
      <c r="M2594" s="11">
        <v>0.76942919024266998</v>
      </c>
      <c r="N2594" s="11" t="s">
        <v>5676</v>
      </c>
      <c r="O2594" s="11">
        <v>0</v>
      </c>
      <c r="P2594" s="11">
        <v>0</v>
      </c>
      <c r="Q2594" s="11">
        <v>2</v>
      </c>
      <c r="R2594" s="11">
        <v>0</v>
      </c>
    </row>
    <row r="2595" spans="1:18" x14ac:dyDescent="0.2">
      <c r="A2595" s="11" t="s">
        <v>201</v>
      </c>
      <c r="B2595" s="11" t="s">
        <v>1188</v>
      </c>
      <c r="C2595" s="11" t="s">
        <v>5677</v>
      </c>
      <c r="D2595" s="11">
        <v>102.11199999999999</v>
      </c>
      <c r="E2595" s="11">
        <v>102.16200000000001</v>
      </c>
      <c r="F2595" s="11">
        <v>1000000000</v>
      </c>
      <c r="G2595" s="11">
        <v>4.7830000000000004</v>
      </c>
      <c r="H2595" s="11" t="s">
        <v>5678</v>
      </c>
      <c r="I2595" s="11" t="s">
        <v>628</v>
      </c>
      <c r="J2595" s="11" t="s">
        <v>662</v>
      </c>
      <c r="K2595" s="11" t="s">
        <v>630</v>
      </c>
      <c r="L2595" s="11" t="s">
        <v>631</v>
      </c>
      <c r="M2595" s="11">
        <v>3.4726198954546001</v>
      </c>
      <c r="N2595" s="11" t="s">
        <v>5676</v>
      </c>
      <c r="O2595" s="11">
        <v>0</v>
      </c>
      <c r="P2595" s="11">
        <v>0</v>
      </c>
      <c r="Q2595" s="11">
        <v>2</v>
      </c>
      <c r="R2595" s="11">
        <v>0</v>
      </c>
    </row>
    <row r="2596" spans="1:18" x14ac:dyDescent="0.2">
      <c r="A2596" s="11" t="s">
        <v>201</v>
      </c>
      <c r="B2596" s="11" t="s">
        <v>1188</v>
      </c>
      <c r="C2596" s="11" t="s">
        <v>5679</v>
      </c>
      <c r="D2596" s="11">
        <v>101.05</v>
      </c>
      <c r="E2596" s="11">
        <v>101.08499999999999</v>
      </c>
      <c r="F2596" s="11">
        <v>500000000</v>
      </c>
      <c r="G2596" s="11">
        <v>5.2640000000000002</v>
      </c>
      <c r="H2596" s="11" t="s">
        <v>4578</v>
      </c>
      <c r="I2596" s="11" t="s">
        <v>628</v>
      </c>
      <c r="J2596" s="11" t="s">
        <v>662</v>
      </c>
      <c r="K2596" s="11" t="s">
        <v>630</v>
      </c>
      <c r="L2596" s="11" t="s">
        <v>631</v>
      </c>
      <c r="M2596" s="11">
        <v>0.75115543266768303</v>
      </c>
      <c r="N2596" s="12">
        <v>41236</v>
      </c>
      <c r="O2596" s="11">
        <v>0</v>
      </c>
      <c r="P2596" s="11">
        <v>0</v>
      </c>
      <c r="Q2596" s="11">
        <v>5</v>
      </c>
      <c r="R2596" s="11">
        <v>0</v>
      </c>
    </row>
    <row r="2597" spans="1:18" x14ac:dyDescent="0.2">
      <c r="A2597" s="11" t="s">
        <v>201</v>
      </c>
      <c r="B2597" s="11" t="s">
        <v>1188</v>
      </c>
      <c r="C2597" s="11" t="s">
        <v>5680</v>
      </c>
      <c r="D2597" s="11">
        <v>101.96299999999999</v>
      </c>
      <c r="E2597" s="11">
        <v>101.998</v>
      </c>
      <c r="F2597" s="11">
        <v>1250000000</v>
      </c>
      <c r="G2597" s="11">
        <v>5.1559999999999997</v>
      </c>
      <c r="H2597" s="11" t="s">
        <v>2439</v>
      </c>
      <c r="I2597" s="11" t="s">
        <v>628</v>
      </c>
      <c r="J2597" s="11" t="s">
        <v>662</v>
      </c>
      <c r="K2597" s="11" t="s">
        <v>630</v>
      </c>
      <c r="L2597" s="11" t="s">
        <v>631</v>
      </c>
      <c r="M2597" s="11">
        <v>1.77120450990664</v>
      </c>
      <c r="N2597" s="12">
        <v>37187</v>
      </c>
      <c r="O2597" s="11">
        <v>0</v>
      </c>
      <c r="P2597" s="11">
        <v>0</v>
      </c>
      <c r="Q2597" s="11">
        <v>3</v>
      </c>
      <c r="R2597" s="11">
        <v>0</v>
      </c>
    </row>
    <row r="2598" spans="1:18" x14ac:dyDescent="0.2">
      <c r="A2598" s="11" t="s">
        <v>135</v>
      </c>
      <c r="B2598" s="11" t="s">
        <v>5681</v>
      </c>
      <c r="C2598" s="11" t="s">
        <v>5682</v>
      </c>
      <c r="D2598" s="11">
        <v>100.111</v>
      </c>
      <c r="E2598" s="11">
        <v>100.19199999999999</v>
      </c>
      <c r="F2598" s="11">
        <v>1000000000</v>
      </c>
      <c r="G2598" s="11">
        <v>3.883</v>
      </c>
      <c r="H2598" s="11" t="s">
        <v>3546</v>
      </c>
      <c r="I2598" s="11" t="s">
        <v>628</v>
      </c>
      <c r="J2598" s="11" t="s">
        <v>635</v>
      </c>
      <c r="K2598" s="11" t="s">
        <v>630</v>
      </c>
      <c r="L2598" s="11" t="s">
        <v>631</v>
      </c>
      <c r="M2598" s="11">
        <v>2.45814430596428</v>
      </c>
      <c r="N2598" s="12">
        <v>40500</v>
      </c>
      <c r="O2598" s="11">
        <v>0</v>
      </c>
      <c r="P2598" s="11">
        <v>0</v>
      </c>
      <c r="Q2598" s="11">
        <v>1</v>
      </c>
      <c r="R2598" s="11">
        <v>0</v>
      </c>
    </row>
    <row r="2599" spans="1:18" x14ac:dyDescent="0.2">
      <c r="A2599" s="11" t="s">
        <v>122</v>
      </c>
      <c r="B2599" s="11" t="s">
        <v>1200</v>
      </c>
      <c r="C2599" s="11" t="s">
        <v>5683</v>
      </c>
      <c r="D2599" s="11">
        <v>99.590999999999994</v>
      </c>
      <c r="E2599" s="11">
        <v>99.683999999999997</v>
      </c>
      <c r="F2599" s="11">
        <v>500000000</v>
      </c>
      <c r="G2599" s="11">
        <v>3.669</v>
      </c>
      <c r="H2599" s="11" t="s">
        <v>5046</v>
      </c>
      <c r="I2599" s="11" t="s">
        <v>628</v>
      </c>
      <c r="J2599" s="11" t="s">
        <v>635</v>
      </c>
      <c r="K2599" s="11" t="s">
        <v>630</v>
      </c>
      <c r="L2599" s="11" t="s">
        <v>631</v>
      </c>
      <c r="M2599" s="11">
        <v>2.2835858940606202</v>
      </c>
      <c r="N2599" s="11" t="s">
        <v>5684</v>
      </c>
      <c r="O2599" s="11">
        <v>0</v>
      </c>
      <c r="P2599" s="11">
        <v>0</v>
      </c>
      <c r="Q2599" s="11">
        <v>1</v>
      </c>
      <c r="R2599" s="11">
        <v>0</v>
      </c>
    </row>
    <row r="2600" spans="1:18" x14ac:dyDescent="0.2">
      <c r="A2600" s="11" t="s">
        <v>122</v>
      </c>
      <c r="B2600" s="11" t="s">
        <v>1200</v>
      </c>
      <c r="C2600" s="11" t="s">
        <v>5685</v>
      </c>
      <c r="D2600" s="11">
        <v>96.004000000000005</v>
      </c>
      <c r="E2600" s="11">
        <v>96.108999999999995</v>
      </c>
      <c r="F2600" s="11">
        <v>500000000</v>
      </c>
      <c r="G2600" s="11">
        <v>2.76</v>
      </c>
      <c r="H2600" s="11" t="s">
        <v>2211</v>
      </c>
      <c r="I2600" s="11" t="s">
        <v>628</v>
      </c>
      <c r="J2600" s="11" t="s">
        <v>635</v>
      </c>
      <c r="K2600" s="11" t="s">
        <v>630</v>
      </c>
      <c r="L2600" s="11" t="s">
        <v>631</v>
      </c>
      <c r="M2600" s="11">
        <v>3.1789047859549702</v>
      </c>
      <c r="N2600" s="12">
        <v>39132</v>
      </c>
      <c r="O2600" s="11">
        <v>0</v>
      </c>
      <c r="P2600" s="11">
        <v>0</v>
      </c>
      <c r="Q2600" s="11">
        <v>4</v>
      </c>
      <c r="R2600" s="11">
        <v>0</v>
      </c>
    </row>
    <row r="2601" spans="1:18" x14ac:dyDescent="0.2">
      <c r="A2601" s="11" t="s">
        <v>32</v>
      </c>
      <c r="B2601" s="11" t="s">
        <v>1200</v>
      </c>
      <c r="C2601" s="11" t="s">
        <v>5686</v>
      </c>
      <c r="D2601" s="11">
        <v>99.263000000000005</v>
      </c>
      <c r="E2601" s="11">
        <v>99.343000000000004</v>
      </c>
      <c r="F2601" s="11">
        <v>500000000</v>
      </c>
      <c r="G2601" s="11">
        <v>3.65</v>
      </c>
      <c r="H2601" s="11" t="s">
        <v>672</v>
      </c>
      <c r="I2601" s="11" t="s">
        <v>628</v>
      </c>
      <c r="J2601" s="11" t="s">
        <v>635</v>
      </c>
      <c r="K2601" s="11" t="s">
        <v>630</v>
      </c>
      <c r="L2601" s="11" t="s">
        <v>631</v>
      </c>
      <c r="M2601" s="11">
        <v>2.7070932010330599</v>
      </c>
      <c r="N2601" s="12">
        <v>37122</v>
      </c>
      <c r="O2601" s="11">
        <v>0</v>
      </c>
      <c r="P2601" s="11">
        <v>0</v>
      </c>
      <c r="Q2601" s="11">
        <v>3</v>
      </c>
      <c r="R2601" s="11">
        <v>0</v>
      </c>
    </row>
    <row r="2602" spans="1:18" x14ac:dyDescent="0.2">
      <c r="A2602" s="11" t="s">
        <v>32</v>
      </c>
      <c r="B2602" s="11" t="s">
        <v>1200</v>
      </c>
      <c r="C2602" s="11" t="s">
        <v>5687</v>
      </c>
      <c r="D2602" s="11">
        <v>88.24</v>
      </c>
      <c r="E2602" s="11">
        <v>88.298000000000002</v>
      </c>
      <c r="F2602" s="11">
        <v>500000000</v>
      </c>
      <c r="G2602" s="11">
        <v>1.9</v>
      </c>
      <c r="H2602" s="11" t="s">
        <v>905</v>
      </c>
      <c r="I2602" s="11" t="s">
        <v>628</v>
      </c>
      <c r="J2602" s="11" t="s">
        <v>635</v>
      </c>
      <c r="K2602" s="11" t="s">
        <v>630</v>
      </c>
      <c r="L2602" s="11" t="s">
        <v>631</v>
      </c>
      <c r="M2602" s="11">
        <v>5.1890596005793004</v>
      </c>
      <c r="N2602" s="11" t="s">
        <v>5075</v>
      </c>
      <c r="O2602" s="11">
        <v>0</v>
      </c>
      <c r="P2602" s="11">
        <v>0</v>
      </c>
      <c r="Q2602" s="11">
        <v>4</v>
      </c>
      <c r="R2602" s="11">
        <v>0</v>
      </c>
    </row>
    <row r="2603" spans="1:18" x14ac:dyDescent="0.2">
      <c r="A2603" s="11" t="s">
        <v>32</v>
      </c>
      <c r="B2603" s="11" t="s">
        <v>1200</v>
      </c>
      <c r="C2603" s="11" t="s">
        <v>5688</v>
      </c>
      <c r="D2603" s="11">
        <v>100.393</v>
      </c>
      <c r="E2603" s="11">
        <v>100.45699999999999</v>
      </c>
      <c r="F2603" s="11">
        <v>800000000</v>
      </c>
      <c r="G2603" s="11">
        <v>4.05</v>
      </c>
      <c r="H2603" s="11" t="s">
        <v>2005</v>
      </c>
      <c r="I2603" s="11" t="s">
        <v>628</v>
      </c>
      <c r="J2603" s="11" t="s">
        <v>635</v>
      </c>
      <c r="K2603" s="11" t="s">
        <v>630</v>
      </c>
      <c r="L2603" s="11" t="s">
        <v>631</v>
      </c>
      <c r="M2603" s="11">
        <v>2.4001929094572998</v>
      </c>
      <c r="N2603" s="12">
        <v>39958</v>
      </c>
      <c r="O2603" s="11">
        <v>1</v>
      </c>
      <c r="P2603" s="11">
        <v>0</v>
      </c>
      <c r="Q2603" s="11">
        <v>3</v>
      </c>
      <c r="R2603" s="11">
        <v>0</v>
      </c>
    </row>
    <row r="2604" spans="1:18" x14ac:dyDescent="0.2">
      <c r="A2604" s="11" t="s">
        <v>32</v>
      </c>
      <c r="B2604" s="11" t="s">
        <v>1200</v>
      </c>
      <c r="C2604" s="11" t="s">
        <v>5689</v>
      </c>
      <c r="D2604" s="11">
        <v>100.849</v>
      </c>
      <c r="E2604" s="11">
        <v>100.92100000000001</v>
      </c>
      <c r="F2604" s="11">
        <v>700000000</v>
      </c>
      <c r="G2604" s="11">
        <v>4.6500000000000004</v>
      </c>
      <c r="H2604" s="11" t="s">
        <v>5690</v>
      </c>
      <c r="I2604" s="11" t="s">
        <v>628</v>
      </c>
      <c r="J2604" s="11" t="s">
        <v>635</v>
      </c>
      <c r="K2604" s="11" t="s">
        <v>630</v>
      </c>
      <c r="L2604" s="11" t="s">
        <v>631</v>
      </c>
      <c r="M2604" s="11">
        <v>5.6798523033344903</v>
      </c>
      <c r="N2604" s="12">
        <v>39958</v>
      </c>
      <c r="O2604" s="11">
        <v>1</v>
      </c>
      <c r="P2604" s="11">
        <v>0</v>
      </c>
      <c r="Q2604" s="11">
        <v>9</v>
      </c>
      <c r="R2604" s="11">
        <v>0</v>
      </c>
    </row>
    <row r="2605" spans="1:18" x14ac:dyDescent="0.2">
      <c r="A2605" s="11" t="s">
        <v>32</v>
      </c>
      <c r="B2605" s="11" t="s">
        <v>1200</v>
      </c>
      <c r="C2605" s="11" t="s">
        <v>5691</v>
      </c>
      <c r="D2605" s="11">
        <v>100.749</v>
      </c>
      <c r="E2605" s="11">
        <v>100.791</v>
      </c>
      <c r="F2605" s="11">
        <v>1000000000</v>
      </c>
      <c r="G2605" s="11">
        <v>4.5</v>
      </c>
      <c r="H2605" s="11" t="s">
        <v>4676</v>
      </c>
      <c r="I2605" s="11" t="s">
        <v>628</v>
      </c>
      <c r="J2605" s="11" t="s">
        <v>635</v>
      </c>
      <c r="K2605" s="11" t="s">
        <v>630</v>
      </c>
      <c r="L2605" s="11" t="s">
        <v>631</v>
      </c>
      <c r="M2605" s="11">
        <v>1.1563013158542399</v>
      </c>
      <c r="N2605" s="11" t="s">
        <v>5692</v>
      </c>
      <c r="O2605" s="11">
        <v>1</v>
      </c>
      <c r="P2605" s="11">
        <v>0</v>
      </c>
      <c r="Q2605" s="11">
        <v>9</v>
      </c>
      <c r="R2605" s="11">
        <v>0</v>
      </c>
    </row>
    <row r="2606" spans="1:18" x14ac:dyDescent="0.2">
      <c r="A2606" s="11" t="s">
        <v>32</v>
      </c>
      <c r="B2606" s="11" t="s">
        <v>1200</v>
      </c>
      <c r="C2606" s="11" t="s">
        <v>5693</v>
      </c>
      <c r="D2606" s="11">
        <v>102.404</v>
      </c>
      <c r="E2606" s="11">
        <v>102.46</v>
      </c>
      <c r="F2606" s="11">
        <v>750000000</v>
      </c>
      <c r="G2606" s="11">
        <v>4.8</v>
      </c>
      <c r="H2606" s="11" t="s">
        <v>5694</v>
      </c>
      <c r="I2606" s="11" t="s">
        <v>628</v>
      </c>
      <c r="J2606" s="11" t="s">
        <v>635</v>
      </c>
      <c r="K2606" s="11" t="s">
        <v>630</v>
      </c>
      <c r="L2606" s="11" t="s">
        <v>631</v>
      </c>
      <c r="M2606" s="11">
        <v>3.7982918070833702</v>
      </c>
      <c r="N2606" s="11" t="s">
        <v>5692</v>
      </c>
      <c r="O2606" s="11">
        <v>1</v>
      </c>
      <c r="P2606" s="11">
        <v>0</v>
      </c>
      <c r="Q2606" s="11">
        <v>4</v>
      </c>
      <c r="R2606" s="11">
        <v>0</v>
      </c>
    </row>
    <row r="2607" spans="1:18" x14ac:dyDescent="0.2">
      <c r="A2607" s="11" t="s">
        <v>32</v>
      </c>
      <c r="B2607" s="11" t="s">
        <v>1200</v>
      </c>
      <c r="C2607" s="11" t="s">
        <v>5695</v>
      </c>
      <c r="D2607" s="11">
        <v>100.648</v>
      </c>
      <c r="E2607" s="11">
        <v>100.702</v>
      </c>
      <c r="F2607" s="11">
        <v>650000000</v>
      </c>
      <c r="G2607" s="11">
        <v>4.5999999999999996</v>
      </c>
      <c r="H2607" s="11" t="s">
        <v>745</v>
      </c>
      <c r="I2607" s="11" t="s">
        <v>628</v>
      </c>
      <c r="J2607" s="11" t="s">
        <v>635</v>
      </c>
      <c r="K2607" s="11" t="s">
        <v>630</v>
      </c>
      <c r="L2607" s="11" t="s">
        <v>631</v>
      </c>
      <c r="M2607" s="11">
        <v>0.82769382536269998</v>
      </c>
      <c r="N2607" s="12">
        <v>37159</v>
      </c>
      <c r="O2607" s="11">
        <v>0</v>
      </c>
      <c r="P2607" s="11">
        <v>0</v>
      </c>
      <c r="Q2607" s="11">
        <v>8</v>
      </c>
      <c r="R2607" s="11">
        <v>0</v>
      </c>
    </row>
    <row r="2608" spans="1:18" x14ac:dyDescent="0.2">
      <c r="A2608" s="11" t="s">
        <v>32</v>
      </c>
      <c r="B2608" s="11" t="s">
        <v>1200</v>
      </c>
      <c r="C2608" s="11" t="s">
        <v>5696</v>
      </c>
      <c r="D2608" s="11">
        <v>102.97499999999999</v>
      </c>
      <c r="E2608" s="11">
        <v>103.07299999999999</v>
      </c>
      <c r="F2608" s="11">
        <v>700000000</v>
      </c>
      <c r="G2608" s="11">
        <v>4.95</v>
      </c>
      <c r="H2608" s="11" t="s">
        <v>2348</v>
      </c>
      <c r="I2608" s="11" t="s">
        <v>628</v>
      </c>
      <c r="J2608" s="11" t="s">
        <v>635</v>
      </c>
      <c r="K2608" s="11" t="s">
        <v>630</v>
      </c>
      <c r="L2608" s="11" t="s">
        <v>631</v>
      </c>
      <c r="M2608" s="11">
        <v>3.5254247068367701</v>
      </c>
      <c r="N2608" s="12">
        <v>37159</v>
      </c>
      <c r="O2608" s="11">
        <v>0</v>
      </c>
      <c r="P2608" s="11">
        <v>0</v>
      </c>
      <c r="Q2608" s="11">
        <v>5</v>
      </c>
      <c r="R2608" s="11">
        <v>0</v>
      </c>
    </row>
    <row r="2609" spans="1:18" x14ac:dyDescent="0.2">
      <c r="A2609" s="11" t="s">
        <v>32</v>
      </c>
      <c r="B2609" s="11" t="s">
        <v>1200</v>
      </c>
      <c r="C2609" s="11" t="s">
        <v>5697</v>
      </c>
      <c r="D2609" s="11">
        <v>100.28</v>
      </c>
      <c r="E2609" s="11">
        <v>100.31100000000001</v>
      </c>
      <c r="F2609" s="11">
        <v>750000000</v>
      </c>
      <c r="G2609" s="11">
        <v>4.55</v>
      </c>
      <c r="H2609" s="11" t="s">
        <v>5203</v>
      </c>
      <c r="I2609" s="11" t="s">
        <v>628</v>
      </c>
      <c r="J2609" s="11" t="s">
        <v>635</v>
      </c>
      <c r="K2609" s="11" t="s">
        <v>630</v>
      </c>
      <c r="L2609" s="11" t="s">
        <v>631</v>
      </c>
      <c r="M2609" s="11">
        <v>0.41944444516045098</v>
      </c>
      <c r="N2609" s="12">
        <v>39715</v>
      </c>
      <c r="O2609" s="11">
        <v>0</v>
      </c>
      <c r="P2609" s="11">
        <v>0</v>
      </c>
      <c r="Q2609" s="11">
        <v>8</v>
      </c>
      <c r="R2609" s="11">
        <v>0</v>
      </c>
    </row>
    <row r="2610" spans="1:18" x14ac:dyDescent="0.2">
      <c r="A2610" s="11" t="s">
        <v>32</v>
      </c>
      <c r="B2610" s="11" t="s">
        <v>1200</v>
      </c>
      <c r="C2610" s="11" t="s">
        <v>5698</v>
      </c>
      <c r="D2610" s="11">
        <v>101.669</v>
      </c>
      <c r="E2610" s="11">
        <v>101.727</v>
      </c>
      <c r="F2610" s="11">
        <v>1000000000</v>
      </c>
      <c r="G2610" s="11">
        <v>4.55</v>
      </c>
      <c r="H2610" s="11" t="s">
        <v>5699</v>
      </c>
      <c r="I2610" s="11" t="s">
        <v>628</v>
      </c>
      <c r="J2610" s="11" t="s">
        <v>635</v>
      </c>
      <c r="K2610" s="11" t="s">
        <v>630</v>
      </c>
      <c r="L2610" s="11" t="s">
        <v>631</v>
      </c>
      <c r="M2610" s="11">
        <v>3.2022587236934998</v>
      </c>
      <c r="N2610" s="12">
        <v>39715</v>
      </c>
      <c r="O2610" s="11">
        <v>0</v>
      </c>
      <c r="P2610" s="11">
        <v>0</v>
      </c>
      <c r="Q2610" s="11">
        <v>9</v>
      </c>
      <c r="R2610" s="11">
        <v>0</v>
      </c>
    </row>
    <row r="2611" spans="1:18" x14ac:dyDescent="0.2">
      <c r="A2611" s="11" t="s">
        <v>32</v>
      </c>
      <c r="B2611" s="11" t="s">
        <v>1200</v>
      </c>
      <c r="C2611" s="11" t="s">
        <v>5700</v>
      </c>
      <c r="D2611" s="11">
        <v>100.261</v>
      </c>
      <c r="E2611" s="11">
        <v>100.273</v>
      </c>
      <c r="F2611" s="11">
        <v>750000000</v>
      </c>
      <c r="G2611" s="11">
        <v>5.2</v>
      </c>
      <c r="H2611" s="11" t="s">
        <v>747</v>
      </c>
      <c r="I2611" s="11" t="s">
        <v>628</v>
      </c>
      <c r="J2611" s="11" t="s">
        <v>635</v>
      </c>
      <c r="K2611" s="11" t="s">
        <v>630</v>
      </c>
      <c r="L2611" s="11" t="s">
        <v>631</v>
      </c>
      <c r="M2611" s="11">
        <v>0.19166666673584901</v>
      </c>
      <c r="N2611" s="11" t="s">
        <v>5701</v>
      </c>
      <c r="O2611" s="11">
        <v>0</v>
      </c>
      <c r="P2611" s="11">
        <v>0</v>
      </c>
      <c r="Q2611" s="11">
        <v>1</v>
      </c>
      <c r="R2611" s="11">
        <v>0</v>
      </c>
    </row>
    <row r="2612" spans="1:18" x14ac:dyDescent="0.2">
      <c r="A2612" s="11" t="s">
        <v>32</v>
      </c>
      <c r="B2612" s="11" t="s">
        <v>1200</v>
      </c>
      <c r="C2612" s="11" t="s">
        <v>5702</v>
      </c>
      <c r="D2612" s="11">
        <v>102.968</v>
      </c>
      <c r="E2612" s="11">
        <v>103.018</v>
      </c>
      <c r="F2612" s="11">
        <v>1000000000</v>
      </c>
      <c r="G2612" s="11">
        <v>5.05</v>
      </c>
      <c r="H2612" s="11" t="s">
        <v>5703</v>
      </c>
      <c r="I2612" s="11" t="s">
        <v>628</v>
      </c>
      <c r="J2612" s="11" t="s">
        <v>635</v>
      </c>
      <c r="K2612" s="11" t="s">
        <v>630</v>
      </c>
      <c r="L2612" s="11" t="s">
        <v>631</v>
      </c>
      <c r="M2612" s="11">
        <v>2.9509689315218499</v>
      </c>
      <c r="N2612" s="11" t="s">
        <v>5701</v>
      </c>
      <c r="O2612" s="11">
        <v>0</v>
      </c>
      <c r="P2612" s="11">
        <v>0</v>
      </c>
      <c r="Q2612" s="11">
        <v>8</v>
      </c>
      <c r="R2612" s="11">
        <v>0</v>
      </c>
    </row>
    <row r="2613" spans="1:18" x14ac:dyDescent="0.2">
      <c r="A2613" s="11" t="s">
        <v>32</v>
      </c>
      <c r="B2613" s="11" t="s">
        <v>1200</v>
      </c>
      <c r="C2613" s="11" t="s">
        <v>5704</v>
      </c>
      <c r="D2613" s="11">
        <v>103.69</v>
      </c>
      <c r="E2613" s="11">
        <v>103.752</v>
      </c>
      <c r="F2613" s="11">
        <v>900000000</v>
      </c>
      <c r="G2613" s="11">
        <v>5.0999999999999996</v>
      </c>
      <c r="H2613" s="11" t="s">
        <v>5705</v>
      </c>
      <c r="I2613" s="11" t="s">
        <v>628</v>
      </c>
      <c r="J2613" s="11" t="s">
        <v>635</v>
      </c>
      <c r="K2613" s="11" t="s">
        <v>630</v>
      </c>
      <c r="L2613" s="11" t="s">
        <v>631</v>
      </c>
      <c r="M2613" s="11">
        <v>4.4214811761523301</v>
      </c>
      <c r="N2613" s="11" t="s">
        <v>1859</v>
      </c>
      <c r="O2613" s="11">
        <v>0</v>
      </c>
      <c r="P2613" s="11">
        <v>0</v>
      </c>
      <c r="Q2613" s="11">
        <v>9</v>
      </c>
      <c r="R2613" s="11">
        <v>0</v>
      </c>
    </row>
    <row r="2614" spans="1:18" x14ac:dyDescent="0.2">
      <c r="A2614" s="11" t="s">
        <v>32</v>
      </c>
      <c r="B2614" s="11" t="s">
        <v>1200</v>
      </c>
      <c r="C2614" s="11" t="s">
        <v>1209</v>
      </c>
      <c r="D2614" s="11">
        <v>101.09699999999999</v>
      </c>
      <c r="E2614" s="11">
        <v>101.179</v>
      </c>
      <c r="F2614" s="11">
        <v>900000000</v>
      </c>
      <c r="G2614" s="11">
        <v>5.4</v>
      </c>
      <c r="H2614" s="11" t="s">
        <v>1210</v>
      </c>
      <c r="I2614" s="11" t="s">
        <v>628</v>
      </c>
      <c r="J2614" s="11" t="s">
        <v>635</v>
      </c>
      <c r="K2614" s="11" t="s">
        <v>630</v>
      </c>
      <c r="L2614" s="11" t="s">
        <v>631</v>
      </c>
      <c r="M2614" s="11">
        <v>0.69251748185741901</v>
      </c>
      <c r="N2614" s="11" t="s">
        <v>5706</v>
      </c>
      <c r="O2614" s="11">
        <v>0</v>
      </c>
      <c r="P2614" s="11">
        <v>1</v>
      </c>
      <c r="Q2614" s="11">
        <v>7</v>
      </c>
      <c r="R2614" s="11">
        <v>1</v>
      </c>
    </row>
    <row r="2615" spans="1:18" x14ac:dyDescent="0.2">
      <c r="A2615" s="11" t="s">
        <v>32</v>
      </c>
      <c r="B2615" s="11" t="s">
        <v>1200</v>
      </c>
      <c r="C2615" s="11" t="s">
        <v>5707</v>
      </c>
      <c r="D2615" s="11">
        <v>105.624</v>
      </c>
      <c r="E2615" s="11">
        <v>105.67700000000001</v>
      </c>
      <c r="F2615" s="11">
        <v>1100000000</v>
      </c>
      <c r="G2615" s="11">
        <v>5.55</v>
      </c>
      <c r="H2615" s="11" t="s">
        <v>5708</v>
      </c>
      <c r="I2615" s="11" t="s">
        <v>628</v>
      </c>
      <c r="J2615" s="11" t="s">
        <v>635</v>
      </c>
      <c r="K2615" s="11" t="s">
        <v>630</v>
      </c>
      <c r="L2615" s="11" t="s">
        <v>631</v>
      </c>
      <c r="M2615" s="11">
        <v>4.1592472329532697</v>
      </c>
      <c r="N2615" s="11" t="s">
        <v>5706</v>
      </c>
      <c r="O2615" s="11">
        <v>0</v>
      </c>
      <c r="P2615" s="11">
        <v>0</v>
      </c>
      <c r="Q2615" s="11">
        <v>4</v>
      </c>
      <c r="R2615" s="11">
        <v>0</v>
      </c>
    </row>
    <row r="2616" spans="1:18" x14ac:dyDescent="0.2">
      <c r="A2616" s="11" t="s">
        <v>32</v>
      </c>
      <c r="B2616" s="11" t="s">
        <v>1200</v>
      </c>
      <c r="C2616" s="11" t="s">
        <v>5709</v>
      </c>
      <c r="D2616" s="11">
        <v>100.108</v>
      </c>
      <c r="E2616" s="11">
        <v>100.123</v>
      </c>
      <c r="F2616" s="11">
        <v>1400000000</v>
      </c>
      <c r="G2616" s="11">
        <v>4.45</v>
      </c>
      <c r="H2616" s="11" t="s">
        <v>1779</v>
      </c>
      <c r="I2616" s="11" t="s">
        <v>628</v>
      </c>
      <c r="J2616" s="11" t="s">
        <v>635</v>
      </c>
      <c r="K2616" s="11" t="s">
        <v>630</v>
      </c>
      <c r="L2616" s="11" t="s">
        <v>631</v>
      </c>
      <c r="M2616" s="11">
        <v>0.20000000007795701</v>
      </c>
      <c r="N2616" s="11" t="s">
        <v>3166</v>
      </c>
      <c r="O2616" s="11">
        <v>0</v>
      </c>
      <c r="P2616" s="11">
        <v>0</v>
      </c>
      <c r="Q2616" s="11">
        <v>8</v>
      </c>
      <c r="R2616" s="11">
        <v>0</v>
      </c>
    </row>
    <row r="2617" spans="1:18" x14ac:dyDescent="0.2">
      <c r="A2617" s="11" t="s">
        <v>32</v>
      </c>
      <c r="B2617" s="11" t="s">
        <v>1200</v>
      </c>
      <c r="C2617" s="11" t="s">
        <v>5710</v>
      </c>
      <c r="D2617" s="11">
        <v>101.396</v>
      </c>
      <c r="E2617" s="11">
        <v>101.44</v>
      </c>
      <c r="F2617" s="11">
        <v>1000000000</v>
      </c>
      <c r="G2617" s="11">
        <v>4.625</v>
      </c>
      <c r="H2617" s="11" t="s">
        <v>3325</v>
      </c>
      <c r="I2617" s="11" t="s">
        <v>628</v>
      </c>
      <c r="J2617" s="11" t="s">
        <v>635</v>
      </c>
      <c r="K2617" s="11" t="s">
        <v>630</v>
      </c>
      <c r="L2617" s="11" t="s">
        <v>631</v>
      </c>
      <c r="M2617" s="11">
        <v>1.7837967845117599</v>
      </c>
      <c r="N2617" s="12">
        <v>37248</v>
      </c>
      <c r="O2617" s="11">
        <v>0</v>
      </c>
      <c r="P2617" s="11">
        <v>0</v>
      </c>
      <c r="Q2617" s="11">
        <v>6</v>
      </c>
      <c r="R2617" s="11">
        <v>0</v>
      </c>
    </row>
    <row r="2618" spans="1:18" x14ac:dyDescent="0.2">
      <c r="A2618" s="11" t="s">
        <v>32</v>
      </c>
      <c r="B2618" s="11" t="s">
        <v>1200</v>
      </c>
      <c r="C2618" s="11" t="s">
        <v>1211</v>
      </c>
      <c r="D2618" s="11">
        <v>101.25700000000001</v>
      </c>
      <c r="E2618" s="11">
        <v>101.372</v>
      </c>
      <c r="F2618" s="11">
        <v>500000000</v>
      </c>
      <c r="G2618" s="11">
        <v>4.7</v>
      </c>
      <c r="H2618" s="11" t="s">
        <v>1212</v>
      </c>
      <c r="I2618" s="11" t="s">
        <v>628</v>
      </c>
      <c r="J2618" s="11" t="s">
        <v>635</v>
      </c>
      <c r="K2618" s="11" t="s">
        <v>630</v>
      </c>
      <c r="L2618" s="11" t="s">
        <v>631</v>
      </c>
      <c r="M2618" s="11">
        <v>5.90347276895801</v>
      </c>
      <c r="N2618" s="12">
        <v>37248</v>
      </c>
      <c r="O2618" s="11">
        <v>0</v>
      </c>
      <c r="P2618" s="11">
        <v>1</v>
      </c>
      <c r="Q2618" s="11">
        <v>7</v>
      </c>
      <c r="R2618" s="11">
        <v>1</v>
      </c>
    </row>
    <row r="2619" spans="1:18" x14ac:dyDescent="0.2">
      <c r="A2619" s="11" t="s">
        <v>32</v>
      </c>
      <c r="B2619" s="11" t="s">
        <v>1200</v>
      </c>
      <c r="C2619" s="11" t="s">
        <v>5711</v>
      </c>
      <c r="D2619" s="11">
        <v>102.57899999999999</v>
      </c>
      <c r="E2619" s="11">
        <v>102.63</v>
      </c>
      <c r="F2619" s="11">
        <v>700000000</v>
      </c>
      <c r="G2619" s="11">
        <v>5.45</v>
      </c>
      <c r="H2619" s="11" t="s">
        <v>5712</v>
      </c>
      <c r="I2619" s="11" t="s">
        <v>628</v>
      </c>
      <c r="J2619" s="11" t="s">
        <v>635</v>
      </c>
      <c r="K2619" s="11" t="s">
        <v>630</v>
      </c>
      <c r="L2619" s="11" t="s">
        <v>631</v>
      </c>
      <c r="M2619" s="11">
        <v>1.60095265829668</v>
      </c>
      <c r="N2619" s="12">
        <v>40838</v>
      </c>
      <c r="O2619" s="11">
        <v>0</v>
      </c>
      <c r="P2619" s="11">
        <v>0</v>
      </c>
      <c r="Q2619" s="11">
        <v>9</v>
      </c>
      <c r="R2619" s="11">
        <v>0</v>
      </c>
    </row>
    <row r="2620" spans="1:18" x14ac:dyDescent="0.2">
      <c r="A2620" s="11" t="s">
        <v>408</v>
      </c>
      <c r="B2620" s="11" t="s">
        <v>5713</v>
      </c>
      <c r="C2620" s="11" t="s">
        <v>5714</v>
      </c>
      <c r="D2620" s="11">
        <v>112.126</v>
      </c>
      <c r="E2620" s="11">
        <v>112.291</v>
      </c>
      <c r="F2620" s="11">
        <v>500000000</v>
      </c>
      <c r="G2620" s="11">
        <v>6.375</v>
      </c>
      <c r="H2620" s="11" t="s">
        <v>3177</v>
      </c>
      <c r="I2620" s="11" t="s">
        <v>628</v>
      </c>
      <c r="J2620" s="11" t="s">
        <v>662</v>
      </c>
      <c r="K2620" s="11" t="s">
        <v>630</v>
      </c>
      <c r="L2620" s="11" t="s">
        <v>631</v>
      </c>
      <c r="M2620" s="11">
        <v>5.7003696417226299</v>
      </c>
      <c r="N2620" s="11" t="s">
        <v>5715</v>
      </c>
      <c r="O2620" s="11">
        <v>0</v>
      </c>
      <c r="P2620" s="11">
        <v>0</v>
      </c>
      <c r="Q2620" s="11">
        <v>6</v>
      </c>
      <c r="R2620" s="11">
        <v>0</v>
      </c>
    </row>
    <row r="2621" spans="1:18" x14ac:dyDescent="0.2">
      <c r="A2621" s="11" t="s">
        <v>569</v>
      </c>
      <c r="B2621" s="11" t="s">
        <v>1216</v>
      </c>
      <c r="C2621" s="11" t="s">
        <v>5716</v>
      </c>
      <c r="D2621" s="11">
        <v>103.872</v>
      </c>
      <c r="E2621" s="11">
        <v>103.931</v>
      </c>
      <c r="F2621" s="11">
        <v>1500000000</v>
      </c>
      <c r="G2621" s="11">
        <v>5.65</v>
      </c>
      <c r="H2621" s="11" t="s">
        <v>2817</v>
      </c>
      <c r="I2621" s="11" t="s">
        <v>628</v>
      </c>
      <c r="J2621" s="11" t="s">
        <v>635</v>
      </c>
      <c r="K2621" s="11" t="s">
        <v>630</v>
      </c>
      <c r="L2621" s="11" t="s">
        <v>631</v>
      </c>
      <c r="M2621" s="11">
        <v>2.3204877165164999</v>
      </c>
      <c r="N2621" s="12">
        <v>40140</v>
      </c>
      <c r="O2621" s="11">
        <v>0</v>
      </c>
      <c r="P2621" s="11">
        <v>0</v>
      </c>
      <c r="Q2621" s="11">
        <v>2</v>
      </c>
      <c r="R2621" s="11">
        <v>0</v>
      </c>
    </row>
    <row r="2622" spans="1:18" x14ac:dyDescent="0.2">
      <c r="A2622" s="11" t="s">
        <v>569</v>
      </c>
      <c r="B2622" s="11" t="s">
        <v>1216</v>
      </c>
      <c r="C2622" s="11" t="s">
        <v>5717</v>
      </c>
      <c r="D2622" s="11">
        <v>99.32</v>
      </c>
      <c r="E2622" s="11">
        <v>99.344999999999999</v>
      </c>
      <c r="F2622" s="11">
        <v>970755000</v>
      </c>
      <c r="G2622" s="11">
        <v>1.25</v>
      </c>
      <c r="H2622" s="11" t="s">
        <v>5718</v>
      </c>
      <c r="I2622" s="11" t="s">
        <v>628</v>
      </c>
      <c r="J2622" s="11" t="s">
        <v>635</v>
      </c>
      <c r="K2622" s="11" t="s">
        <v>630</v>
      </c>
      <c r="L2622" s="11" t="s">
        <v>631</v>
      </c>
      <c r="M2622" s="11">
        <v>0.23611111124154699</v>
      </c>
      <c r="N2622" s="11" t="s">
        <v>5719</v>
      </c>
      <c r="O2622" s="11">
        <v>0</v>
      </c>
      <c r="P2622" s="11">
        <v>0</v>
      </c>
      <c r="Q2622" s="11">
        <v>2</v>
      </c>
      <c r="R2622" s="11">
        <v>0</v>
      </c>
    </row>
    <row r="2623" spans="1:18" x14ac:dyDescent="0.2">
      <c r="A2623" s="11" t="s">
        <v>222</v>
      </c>
      <c r="B2623" s="11" t="s">
        <v>1216</v>
      </c>
      <c r="C2623" s="11" t="s">
        <v>5720</v>
      </c>
      <c r="D2623" s="11">
        <v>98.905000000000001</v>
      </c>
      <c r="E2623" s="11">
        <v>98.941000000000003</v>
      </c>
      <c r="F2623" s="11">
        <v>1631452000</v>
      </c>
      <c r="G2623" s="11">
        <v>1.25</v>
      </c>
      <c r="H2623" s="11" t="s">
        <v>5203</v>
      </c>
      <c r="I2623" s="11" t="s">
        <v>628</v>
      </c>
      <c r="J2623" s="11" t="s">
        <v>635</v>
      </c>
      <c r="K2623" s="11" t="s">
        <v>630</v>
      </c>
      <c r="L2623" s="11" t="s">
        <v>631</v>
      </c>
      <c r="M2623" s="11">
        <v>0.419444445159739</v>
      </c>
      <c r="N2623" s="12">
        <v>39712</v>
      </c>
      <c r="O2623" s="11">
        <v>0</v>
      </c>
      <c r="P2623" s="11">
        <v>0</v>
      </c>
      <c r="Q2623" s="11">
        <v>5</v>
      </c>
      <c r="R2623" s="11">
        <v>0</v>
      </c>
    </row>
    <row r="2624" spans="1:18" x14ac:dyDescent="0.2">
      <c r="A2624" s="11" t="s">
        <v>222</v>
      </c>
      <c r="B2624" s="11" t="s">
        <v>1216</v>
      </c>
      <c r="C2624" s="11" t="s">
        <v>5721</v>
      </c>
      <c r="D2624" s="11">
        <v>101.45099999999999</v>
      </c>
      <c r="E2624" s="11">
        <v>101.509</v>
      </c>
      <c r="F2624" s="11">
        <v>610084000</v>
      </c>
      <c r="G2624" s="11">
        <v>5</v>
      </c>
      <c r="H2624" s="11" t="s">
        <v>1579</v>
      </c>
      <c r="I2624" s="11" t="s">
        <v>628</v>
      </c>
      <c r="J2624" s="11" t="s">
        <v>635</v>
      </c>
      <c r="K2624" s="11" t="s">
        <v>630</v>
      </c>
      <c r="L2624" s="11" t="s">
        <v>631</v>
      </c>
      <c r="M2624" s="11">
        <v>1.3057089979868399</v>
      </c>
      <c r="N2624" s="11" t="s">
        <v>1935</v>
      </c>
      <c r="O2624" s="11">
        <v>0</v>
      </c>
      <c r="P2624" s="11">
        <v>0</v>
      </c>
      <c r="Q2624" s="11">
        <v>1</v>
      </c>
      <c r="R2624" s="11">
        <v>0</v>
      </c>
    </row>
    <row r="2625" spans="1:18" x14ac:dyDescent="0.2">
      <c r="A2625" s="11" t="s">
        <v>222</v>
      </c>
      <c r="B2625" s="11" t="s">
        <v>1216</v>
      </c>
      <c r="C2625" s="11" t="s">
        <v>5722</v>
      </c>
      <c r="D2625" s="11">
        <v>106.744</v>
      </c>
      <c r="E2625" s="11">
        <v>106.845</v>
      </c>
      <c r="F2625" s="11">
        <v>958495000</v>
      </c>
      <c r="G2625" s="11">
        <v>7.5</v>
      </c>
      <c r="H2625" s="11" t="s">
        <v>1236</v>
      </c>
      <c r="I2625" s="11" t="s">
        <v>628</v>
      </c>
      <c r="J2625" s="11" t="s">
        <v>635</v>
      </c>
      <c r="K2625" s="11" t="s">
        <v>630</v>
      </c>
      <c r="L2625" s="11" t="s">
        <v>631</v>
      </c>
      <c r="M2625" s="11">
        <v>1.83981409618586</v>
      </c>
      <c r="N2625" s="12">
        <v>37157</v>
      </c>
      <c r="O2625" s="11">
        <v>0</v>
      </c>
      <c r="P2625" s="11">
        <v>0</v>
      </c>
      <c r="Q2625" s="11">
        <v>4</v>
      </c>
      <c r="R2625" s="11">
        <v>0</v>
      </c>
    </row>
    <row r="2626" spans="1:18" x14ac:dyDescent="0.2">
      <c r="A2626" s="11" t="s">
        <v>393</v>
      </c>
      <c r="B2626" s="11" t="s">
        <v>1216</v>
      </c>
      <c r="C2626" s="11" t="s">
        <v>5723</v>
      </c>
      <c r="D2626" s="11">
        <v>113.956</v>
      </c>
      <c r="E2626" s="11">
        <v>114.20099999999999</v>
      </c>
      <c r="F2626" s="11">
        <v>742344000</v>
      </c>
      <c r="G2626" s="11">
        <v>7.125</v>
      </c>
      <c r="H2626" s="11" t="s">
        <v>5663</v>
      </c>
      <c r="I2626" s="11" t="s">
        <v>628</v>
      </c>
      <c r="J2626" s="11" t="s">
        <v>635</v>
      </c>
      <c r="K2626" s="11" t="s">
        <v>630</v>
      </c>
      <c r="L2626" s="11" t="s">
        <v>631</v>
      </c>
      <c r="M2626" s="11">
        <v>5.2627945285821403</v>
      </c>
      <c r="N2626" s="11" t="s">
        <v>5724</v>
      </c>
      <c r="O2626" s="11">
        <v>0</v>
      </c>
      <c r="P2626" s="11">
        <v>0</v>
      </c>
      <c r="Q2626" s="11">
        <v>6</v>
      </c>
      <c r="R2626" s="11">
        <v>0</v>
      </c>
    </row>
    <row r="2627" spans="1:18" x14ac:dyDescent="0.2">
      <c r="A2627" s="11" t="s">
        <v>16</v>
      </c>
      <c r="B2627" s="11" t="s">
        <v>1216</v>
      </c>
      <c r="C2627" s="11" t="s">
        <v>1217</v>
      </c>
      <c r="D2627" s="11">
        <v>100.07</v>
      </c>
      <c r="E2627" s="11">
        <v>100.08</v>
      </c>
      <c r="F2627" s="11">
        <v>1982535000</v>
      </c>
      <c r="G2627" s="11">
        <v>4.55</v>
      </c>
      <c r="H2627" s="11" t="s">
        <v>1218</v>
      </c>
      <c r="I2627" s="11" t="s">
        <v>628</v>
      </c>
      <c r="J2627" s="11" t="s">
        <v>629</v>
      </c>
      <c r="K2627" s="11" t="s">
        <v>630</v>
      </c>
      <c r="L2627" s="11" t="s">
        <v>631</v>
      </c>
      <c r="M2627" s="11">
        <v>0.1138888889034</v>
      </c>
      <c r="N2627" s="11" t="s">
        <v>5725</v>
      </c>
      <c r="O2627" s="11">
        <v>0</v>
      </c>
      <c r="P2627" s="11">
        <v>1</v>
      </c>
      <c r="Q2627" s="11">
        <v>7</v>
      </c>
      <c r="R2627" s="11">
        <v>1</v>
      </c>
    </row>
    <row r="2628" spans="1:18" x14ac:dyDescent="0.2">
      <c r="A2628" s="11" t="s">
        <v>397</v>
      </c>
      <c r="B2628" s="11" t="s">
        <v>5726</v>
      </c>
      <c r="C2628" s="11" t="s">
        <v>5727</v>
      </c>
      <c r="D2628" s="11">
        <v>109.422</v>
      </c>
      <c r="E2628" s="11">
        <v>109.55800000000001</v>
      </c>
      <c r="F2628" s="11">
        <v>1000000000</v>
      </c>
      <c r="G2628" s="11">
        <v>5.9</v>
      </c>
      <c r="H2628" s="11" t="s">
        <v>5728</v>
      </c>
      <c r="I2628" s="11" t="s">
        <v>628</v>
      </c>
      <c r="J2628" s="11" t="s">
        <v>635</v>
      </c>
      <c r="K2628" s="11" t="s">
        <v>630</v>
      </c>
      <c r="L2628" s="11" t="s">
        <v>631</v>
      </c>
      <c r="M2628" s="11">
        <v>5.59008207221411</v>
      </c>
      <c r="N2628" s="12">
        <v>40879</v>
      </c>
      <c r="O2628" s="11">
        <v>0</v>
      </c>
      <c r="P2628" s="11">
        <v>0</v>
      </c>
      <c r="Q2628" s="11">
        <v>2</v>
      </c>
      <c r="R2628" s="11">
        <v>0</v>
      </c>
    </row>
    <row r="2629" spans="1:18" x14ac:dyDescent="0.2">
      <c r="A2629" s="11" t="s">
        <v>397</v>
      </c>
      <c r="B2629" s="11" t="s">
        <v>5726</v>
      </c>
      <c r="C2629" s="11" t="s">
        <v>5729</v>
      </c>
      <c r="D2629" s="11">
        <v>99.293999999999997</v>
      </c>
      <c r="E2629" s="11">
        <v>99.337999999999994</v>
      </c>
      <c r="F2629" s="11">
        <v>700000000</v>
      </c>
      <c r="G2629" s="11">
        <v>2</v>
      </c>
      <c r="H2629" s="11" t="s">
        <v>2480</v>
      </c>
      <c r="I2629" s="11" t="s">
        <v>628</v>
      </c>
      <c r="J2629" s="11" t="s">
        <v>635</v>
      </c>
      <c r="K2629" s="11" t="s">
        <v>630</v>
      </c>
      <c r="L2629" s="11" t="s">
        <v>631</v>
      </c>
      <c r="M2629" s="11">
        <v>0.39444444504100401</v>
      </c>
      <c r="N2629" s="11" t="s">
        <v>4704</v>
      </c>
      <c r="O2629" s="11">
        <v>0</v>
      </c>
      <c r="P2629" s="11">
        <v>0</v>
      </c>
      <c r="Q2629" s="11">
        <v>4</v>
      </c>
      <c r="R2629" s="11">
        <v>0</v>
      </c>
    </row>
    <row r="2630" spans="1:18" x14ac:dyDescent="0.2">
      <c r="A2630" s="11" t="s">
        <v>340</v>
      </c>
      <c r="B2630" s="11" t="s">
        <v>5730</v>
      </c>
      <c r="C2630" s="11" t="s">
        <v>5731</v>
      </c>
      <c r="D2630" s="11">
        <v>107.575</v>
      </c>
      <c r="E2630" s="11">
        <v>107.73099999999999</v>
      </c>
      <c r="F2630" s="11">
        <v>392535000</v>
      </c>
      <c r="G2630" s="11">
        <v>6.625</v>
      </c>
      <c r="H2630" s="11" t="s">
        <v>2219</v>
      </c>
      <c r="I2630" s="11" t="s">
        <v>628</v>
      </c>
      <c r="J2630" s="11" t="s">
        <v>629</v>
      </c>
      <c r="K2630" s="11" t="s">
        <v>630</v>
      </c>
      <c r="L2630" s="11" t="s">
        <v>631</v>
      </c>
      <c r="M2630" s="11">
        <v>2.6824917790083802</v>
      </c>
      <c r="N2630" s="11" t="s">
        <v>5732</v>
      </c>
      <c r="O2630" s="11">
        <v>0</v>
      </c>
      <c r="P2630" s="11">
        <v>0</v>
      </c>
      <c r="Q2630" s="11">
        <v>5</v>
      </c>
      <c r="R2630" s="11">
        <v>0</v>
      </c>
    </row>
    <row r="2631" spans="1:18" x14ac:dyDescent="0.2">
      <c r="A2631" s="11" t="s">
        <v>335</v>
      </c>
      <c r="B2631" s="11" t="s">
        <v>5733</v>
      </c>
      <c r="C2631" s="11" t="s">
        <v>5734</v>
      </c>
      <c r="D2631" s="11">
        <v>105.88200000000001</v>
      </c>
      <c r="E2631" s="11">
        <v>106.083</v>
      </c>
      <c r="F2631" s="11">
        <v>400000000</v>
      </c>
      <c r="G2631" s="11">
        <v>6.875</v>
      </c>
      <c r="H2631" s="11" t="s">
        <v>1869</v>
      </c>
      <c r="I2631" s="11" t="s">
        <v>628</v>
      </c>
      <c r="J2631" s="11" t="s">
        <v>649</v>
      </c>
      <c r="K2631" s="11" t="s">
        <v>630</v>
      </c>
      <c r="L2631" s="11" t="s">
        <v>631</v>
      </c>
      <c r="M2631" s="11">
        <v>2.2864553432591501</v>
      </c>
      <c r="N2631" s="11" t="s">
        <v>5735</v>
      </c>
      <c r="O2631" s="11">
        <v>0</v>
      </c>
      <c r="P2631" s="11">
        <v>0</v>
      </c>
      <c r="Q2631" s="11">
        <v>2</v>
      </c>
      <c r="R2631" s="11">
        <v>0</v>
      </c>
    </row>
    <row r="2632" spans="1:18" x14ac:dyDescent="0.2">
      <c r="A2632" s="11" t="s">
        <v>25</v>
      </c>
      <c r="B2632" s="11" t="s">
        <v>5736</v>
      </c>
      <c r="C2632" s="11" t="s">
        <v>5737</v>
      </c>
      <c r="D2632" s="11">
        <v>99.616</v>
      </c>
      <c r="E2632" s="11">
        <v>99.680999999999997</v>
      </c>
      <c r="F2632" s="11">
        <v>750000000</v>
      </c>
      <c r="G2632" s="11">
        <v>3.45</v>
      </c>
      <c r="H2632" s="11" t="s">
        <v>700</v>
      </c>
      <c r="I2632" s="11" t="s">
        <v>628</v>
      </c>
      <c r="J2632" s="11" t="s">
        <v>662</v>
      </c>
      <c r="K2632" s="11" t="s">
        <v>630</v>
      </c>
      <c r="L2632" s="11" t="s">
        <v>631</v>
      </c>
      <c r="M2632" s="11">
        <v>0.84983913540506495</v>
      </c>
      <c r="N2632" s="11" t="s">
        <v>5738</v>
      </c>
      <c r="O2632" s="11">
        <v>0</v>
      </c>
      <c r="P2632" s="11">
        <v>0</v>
      </c>
      <c r="Q2632" s="11">
        <v>6</v>
      </c>
      <c r="R2632" s="11">
        <v>0</v>
      </c>
    </row>
    <row r="2633" spans="1:18" x14ac:dyDescent="0.2">
      <c r="A2633" s="11" t="s">
        <v>25</v>
      </c>
      <c r="B2633" s="11" t="s">
        <v>5736</v>
      </c>
      <c r="C2633" s="11" t="s">
        <v>5739</v>
      </c>
      <c r="D2633" s="11">
        <v>99.353999999999999</v>
      </c>
      <c r="E2633" s="11">
        <v>99.424000000000007</v>
      </c>
      <c r="F2633" s="11">
        <v>625000000</v>
      </c>
      <c r="G2633" s="11">
        <v>3.375</v>
      </c>
      <c r="H2633" s="11" t="s">
        <v>5740</v>
      </c>
      <c r="I2633" s="11" t="s">
        <v>628</v>
      </c>
      <c r="J2633" s="11" t="s">
        <v>662</v>
      </c>
      <c r="K2633" s="11" t="s">
        <v>630</v>
      </c>
      <c r="L2633" s="11" t="s">
        <v>631</v>
      </c>
      <c r="M2633" s="11">
        <v>1.0834732401915199</v>
      </c>
      <c r="N2633" s="11" t="s">
        <v>1683</v>
      </c>
      <c r="O2633" s="11">
        <v>0</v>
      </c>
      <c r="P2633" s="11">
        <v>0</v>
      </c>
      <c r="Q2633" s="11">
        <v>4</v>
      </c>
      <c r="R2633" s="11">
        <v>0</v>
      </c>
    </row>
    <row r="2634" spans="1:18" x14ac:dyDescent="0.2">
      <c r="A2634" s="11" t="s">
        <v>25</v>
      </c>
      <c r="B2634" s="11" t="s">
        <v>5736</v>
      </c>
      <c r="C2634" s="11" t="s">
        <v>5741</v>
      </c>
      <c r="D2634" s="11">
        <v>98.519000000000005</v>
      </c>
      <c r="E2634" s="11">
        <v>98.573999999999998</v>
      </c>
      <c r="F2634" s="11">
        <v>950000000</v>
      </c>
      <c r="G2634" s="11">
        <v>2.95</v>
      </c>
      <c r="H2634" s="11" t="s">
        <v>3008</v>
      </c>
      <c r="I2634" s="11" t="s">
        <v>628</v>
      </c>
      <c r="J2634" s="11" t="s">
        <v>662</v>
      </c>
      <c r="K2634" s="11" t="s">
        <v>630</v>
      </c>
      <c r="L2634" s="11" t="s">
        <v>631</v>
      </c>
      <c r="M2634" s="11">
        <v>1.5647039631284301</v>
      </c>
      <c r="N2634" s="11" t="s">
        <v>2157</v>
      </c>
      <c r="O2634" s="11">
        <v>0</v>
      </c>
      <c r="P2634" s="11">
        <v>0</v>
      </c>
      <c r="Q2634" s="11">
        <v>9</v>
      </c>
      <c r="R2634" s="11">
        <v>0</v>
      </c>
    </row>
    <row r="2635" spans="1:18" x14ac:dyDescent="0.2">
      <c r="A2635" s="11" t="s">
        <v>25</v>
      </c>
      <c r="B2635" s="11" t="s">
        <v>5736</v>
      </c>
      <c r="C2635" s="11" t="s">
        <v>5742</v>
      </c>
      <c r="D2635" s="11">
        <v>99.679000000000002</v>
      </c>
      <c r="E2635" s="11">
        <v>99.721999999999994</v>
      </c>
      <c r="F2635" s="11">
        <v>1150000000</v>
      </c>
      <c r="G2635" s="11">
        <v>3.85</v>
      </c>
      <c r="H2635" s="11" t="s">
        <v>2893</v>
      </c>
      <c r="I2635" s="11" t="s">
        <v>628</v>
      </c>
      <c r="J2635" s="11" t="s">
        <v>662</v>
      </c>
      <c r="K2635" s="11" t="s">
        <v>630</v>
      </c>
      <c r="L2635" s="11" t="s">
        <v>631</v>
      </c>
      <c r="M2635" s="11">
        <v>2.1821710716904601</v>
      </c>
      <c r="N2635" s="11" t="s">
        <v>5743</v>
      </c>
      <c r="O2635" s="11">
        <v>0</v>
      </c>
      <c r="P2635" s="11">
        <v>0</v>
      </c>
      <c r="Q2635" s="11">
        <v>9</v>
      </c>
      <c r="R2635" s="11">
        <v>0</v>
      </c>
    </row>
    <row r="2636" spans="1:18" x14ac:dyDescent="0.2">
      <c r="A2636" s="11" t="s">
        <v>25</v>
      </c>
      <c r="B2636" s="11" t="s">
        <v>5736</v>
      </c>
      <c r="C2636" s="11" t="s">
        <v>5744</v>
      </c>
      <c r="D2636" s="11">
        <v>99.584000000000003</v>
      </c>
      <c r="E2636" s="11">
        <v>99.661000000000001</v>
      </c>
      <c r="F2636" s="11">
        <v>850000000</v>
      </c>
      <c r="G2636" s="11">
        <v>3.875</v>
      </c>
      <c r="H2636" s="11" t="s">
        <v>1454</v>
      </c>
      <c r="I2636" s="11" t="s">
        <v>628</v>
      </c>
      <c r="J2636" s="11" t="s">
        <v>662</v>
      </c>
      <c r="K2636" s="11" t="s">
        <v>630</v>
      </c>
      <c r="L2636" s="11" t="s">
        <v>631</v>
      </c>
      <c r="M2636" s="11">
        <v>2.6357113051416201</v>
      </c>
      <c r="N2636" s="11" t="s">
        <v>5745</v>
      </c>
      <c r="O2636" s="11">
        <v>0</v>
      </c>
      <c r="P2636" s="11">
        <v>0</v>
      </c>
      <c r="Q2636" s="11">
        <v>4</v>
      </c>
      <c r="R2636" s="11">
        <v>0</v>
      </c>
    </row>
    <row r="2637" spans="1:18" x14ac:dyDescent="0.2">
      <c r="A2637" s="11" t="s">
        <v>25</v>
      </c>
      <c r="B2637" s="11" t="s">
        <v>5736</v>
      </c>
      <c r="C2637" s="11" t="s">
        <v>5746</v>
      </c>
      <c r="D2637" s="11">
        <v>96.125</v>
      </c>
      <c r="E2637" s="11">
        <v>96.182000000000002</v>
      </c>
      <c r="F2637" s="11">
        <v>1000000000</v>
      </c>
      <c r="G2637" s="11">
        <v>2.875</v>
      </c>
      <c r="H2637" s="11" t="s">
        <v>2306</v>
      </c>
      <c r="I2637" s="11" t="s">
        <v>628</v>
      </c>
      <c r="J2637" s="11" t="s">
        <v>662</v>
      </c>
      <c r="K2637" s="11" t="s">
        <v>630</v>
      </c>
      <c r="L2637" s="11" t="s">
        <v>631</v>
      </c>
      <c r="M2637" s="11">
        <v>3.2927972129242402</v>
      </c>
      <c r="N2637" s="11" t="s">
        <v>5747</v>
      </c>
      <c r="O2637" s="11">
        <v>0</v>
      </c>
      <c r="P2637" s="11">
        <v>0</v>
      </c>
      <c r="Q2637" s="11">
        <v>5</v>
      </c>
      <c r="R2637" s="11">
        <v>0</v>
      </c>
    </row>
    <row r="2638" spans="1:18" x14ac:dyDescent="0.2">
      <c r="A2638" s="11" t="s">
        <v>25</v>
      </c>
      <c r="B2638" s="11" t="s">
        <v>5736</v>
      </c>
      <c r="C2638" s="11" t="s">
        <v>5748</v>
      </c>
      <c r="D2638" s="11">
        <v>91.613</v>
      </c>
      <c r="E2638" s="11">
        <v>91.683999999999997</v>
      </c>
      <c r="F2638" s="11">
        <v>1250000000</v>
      </c>
      <c r="G2638" s="11">
        <v>2</v>
      </c>
      <c r="H2638" s="11" t="s">
        <v>5694</v>
      </c>
      <c r="I2638" s="11" t="s">
        <v>628</v>
      </c>
      <c r="J2638" s="11" t="s">
        <v>662</v>
      </c>
      <c r="K2638" s="11" t="s">
        <v>630</v>
      </c>
      <c r="L2638" s="11" t="s">
        <v>631</v>
      </c>
      <c r="M2638" s="11">
        <v>4.00716300220195</v>
      </c>
      <c r="N2638" s="11" t="s">
        <v>2271</v>
      </c>
      <c r="O2638" s="11">
        <v>0</v>
      </c>
      <c r="P2638" s="11">
        <v>0</v>
      </c>
      <c r="Q2638" s="11">
        <v>3</v>
      </c>
      <c r="R2638" s="11">
        <v>0</v>
      </c>
    </row>
    <row r="2639" spans="1:18" x14ac:dyDescent="0.2">
      <c r="A2639" s="11" t="s">
        <v>25</v>
      </c>
      <c r="B2639" s="11" t="s">
        <v>5736</v>
      </c>
      <c r="C2639" s="11" t="s">
        <v>5749</v>
      </c>
      <c r="D2639" s="11">
        <v>100.30500000000001</v>
      </c>
      <c r="E2639" s="11">
        <v>100.334</v>
      </c>
      <c r="F2639" s="11">
        <v>650000000</v>
      </c>
      <c r="G2639" s="11">
        <v>4.75</v>
      </c>
      <c r="H2639" s="11" t="s">
        <v>4537</v>
      </c>
      <c r="I2639" s="11" t="s">
        <v>628</v>
      </c>
      <c r="J2639" s="11" t="s">
        <v>662</v>
      </c>
      <c r="K2639" s="11" t="s">
        <v>630</v>
      </c>
      <c r="L2639" s="11" t="s">
        <v>631</v>
      </c>
      <c r="M2639" s="11">
        <v>0.35833333377973198</v>
      </c>
      <c r="N2639" s="11" t="s">
        <v>3365</v>
      </c>
      <c r="O2639" s="11">
        <v>0</v>
      </c>
      <c r="P2639" s="11">
        <v>0</v>
      </c>
      <c r="Q2639" s="11">
        <v>5</v>
      </c>
      <c r="R2639" s="11">
        <v>0</v>
      </c>
    </row>
    <row r="2640" spans="1:18" x14ac:dyDescent="0.2">
      <c r="A2640" s="11" t="s">
        <v>543</v>
      </c>
      <c r="B2640" s="11" t="s">
        <v>5750</v>
      </c>
      <c r="C2640" s="11" t="s">
        <v>5751</v>
      </c>
      <c r="D2640" s="11">
        <v>101.642</v>
      </c>
      <c r="E2640" s="11">
        <v>101.7</v>
      </c>
      <c r="F2640" s="11">
        <v>500000000</v>
      </c>
      <c r="G2640" s="11">
        <v>5.25</v>
      </c>
      <c r="H2640" s="11" t="s">
        <v>4747</v>
      </c>
      <c r="I2640" s="11" t="s">
        <v>628</v>
      </c>
      <c r="J2640" s="11" t="s">
        <v>640</v>
      </c>
      <c r="K2640" s="11" t="s">
        <v>630</v>
      </c>
      <c r="L2640" s="11" t="s">
        <v>631</v>
      </c>
      <c r="M2640" s="11">
        <v>1.1984914295818001</v>
      </c>
      <c r="N2640" s="12">
        <v>38800</v>
      </c>
      <c r="O2640" s="11">
        <v>0</v>
      </c>
      <c r="P2640" s="11">
        <v>0</v>
      </c>
      <c r="Q2640" s="11">
        <v>2</v>
      </c>
      <c r="R2640" s="11">
        <v>0</v>
      </c>
    </row>
    <row r="2641" spans="1:18" x14ac:dyDescent="0.2">
      <c r="A2641" s="11" t="s">
        <v>394</v>
      </c>
      <c r="B2641" s="11" t="s">
        <v>5752</v>
      </c>
      <c r="C2641" s="11" t="s">
        <v>5753</v>
      </c>
      <c r="D2641" s="11">
        <v>110.11199999999999</v>
      </c>
      <c r="E2641" s="11">
        <v>110.499</v>
      </c>
      <c r="F2641" s="11">
        <v>279046000</v>
      </c>
      <c r="G2641" s="11">
        <v>7.2</v>
      </c>
      <c r="H2641" s="11" t="s">
        <v>927</v>
      </c>
      <c r="I2641" s="11" t="s">
        <v>628</v>
      </c>
      <c r="J2641" s="11" t="s">
        <v>614</v>
      </c>
      <c r="K2641" s="11" t="s">
        <v>630</v>
      </c>
      <c r="L2641" s="11" t="s">
        <v>631</v>
      </c>
      <c r="M2641" s="11">
        <v>5.2267385378400801</v>
      </c>
      <c r="N2641" s="11" t="s">
        <v>5754</v>
      </c>
      <c r="O2641" s="11">
        <v>0</v>
      </c>
      <c r="P2641" s="11">
        <v>0</v>
      </c>
      <c r="Q2641" s="11">
        <v>2</v>
      </c>
      <c r="R2641" s="11">
        <v>0</v>
      </c>
    </row>
    <row r="2642" spans="1:18" x14ac:dyDescent="0.2">
      <c r="A2642" s="11" t="s">
        <v>390</v>
      </c>
      <c r="B2642" s="11" t="s">
        <v>5755</v>
      </c>
      <c r="C2642" s="11" t="s">
        <v>5756</v>
      </c>
      <c r="D2642" s="11">
        <v>115.145</v>
      </c>
      <c r="E2642" s="11">
        <v>115.34</v>
      </c>
      <c r="F2642" s="11">
        <v>728700000</v>
      </c>
      <c r="G2642" s="11">
        <v>7.5</v>
      </c>
      <c r="H2642" s="11" t="s">
        <v>4762</v>
      </c>
      <c r="I2642" s="11" t="s">
        <v>628</v>
      </c>
      <c r="J2642" s="11" t="s">
        <v>649</v>
      </c>
      <c r="K2642" s="11" t="s">
        <v>630</v>
      </c>
      <c r="L2642" s="11" t="s">
        <v>631</v>
      </c>
      <c r="M2642" s="11">
        <v>4.9736680421317097</v>
      </c>
      <c r="N2642" s="11" t="s">
        <v>5757</v>
      </c>
      <c r="O2642" s="11">
        <v>0</v>
      </c>
      <c r="P2642" s="11">
        <v>0</v>
      </c>
      <c r="Q2642" s="11">
        <v>5</v>
      </c>
      <c r="R2642" s="11">
        <v>0</v>
      </c>
    </row>
    <row r="2643" spans="1:18" x14ac:dyDescent="0.2">
      <c r="A2643" s="11" t="s">
        <v>583</v>
      </c>
      <c r="B2643" s="11" t="s">
        <v>5758</v>
      </c>
      <c r="C2643" s="11" t="s">
        <v>5759</v>
      </c>
      <c r="D2643" s="11">
        <v>158.45599999999999</v>
      </c>
      <c r="E2643" s="11">
        <v>158.45599999999999</v>
      </c>
      <c r="F2643" s="11">
        <v>862500000</v>
      </c>
      <c r="G2643" s="11">
        <v>3.75</v>
      </c>
      <c r="H2643" s="11" t="s">
        <v>5718</v>
      </c>
      <c r="I2643" s="11" t="s">
        <v>628</v>
      </c>
      <c r="J2643" s="11" t="s">
        <v>645</v>
      </c>
      <c r="K2643" s="11" t="s">
        <v>832</v>
      </c>
      <c r="L2643" s="11" t="s">
        <v>631</v>
      </c>
      <c r="M2643" s="11">
        <v>0.23611111143274899</v>
      </c>
      <c r="N2643" s="11" t="s">
        <v>2467</v>
      </c>
      <c r="O2643" s="11">
        <v>0</v>
      </c>
      <c r="P2643" s="11">
        <v>0</v>
      </c>
      <c r="Q2643" s="11">
        <v>6</v>
      </c>
      <c r="R2643" s="11">
        <v>0</v>
      </c>
    </row>
    <row r="2644" spans="1:18" x14ac:dyDescent="0.2">
      <c r="A2644" s="11" t="s">
        <v>48</v>
      </c>
      <c r="B2644" s="11" t="s">
        <v>5760</v>
      </c>
      <c r="C2644" s="11" t="s">
        <v>5761</v>
      </c>
      <c r="D2644" s="11">
        <v>100.32</v>
      </c>
      <c r="E2644" s="11">
        <v>100.376</v>
      </c>
      <c r="F2644" s="11">
        <v>1750000000</v>
      </c>
      <c r="G2644" s="11">
        <v>4.125</v>
      </c>
      <c r="H2644" s="11" t="s">
        <v>2790</v>
      </c>
      <c r="I2644" s="11" t="s">
        <v>628</v>
      </c>
      <c r="J2644" s="11" t="s">
        <v>645</v>
      </c>
      <c r="K2644" s="11" t="s">
        <v>630</v>
      </c>
      <c r="L2644" s="11" t="s">
        <v>631</v>
      </c>
      <c r="M2644" s="11">
        <v>0.99775926799637604</v>
      </c>
      <c r="N2644" s="11" t="s">
        <v>2791</v>
      </c>
      <c r="O2644" s="11">
        <v>0</v>
      </c>
      <c r="P2644" s="11">
        <v>0</v>
      </c>
      <c r="Q2644" s="11">
        <v>2</v>
      </c>
      <c r="R2644" s="11">
        <v>0</v>
      </c>
    </row>
    <row r="2645" spans="1:18" x14ac:dyDescent="0.2">
      <c r="A2645" s="11" t="s">
        <v>48</v>
      </c>
      <c r="B2645" s="11" t="s">
        <v>5760</v>
      </c>
      <c r="C2645" s="11" t="s">
        <v>5762</v>
      </c>
      <c r="D2645" s="11">
        <v>100.682</v>
      </c>
      <c r="E2645" s="11">
        <v>100.724</v>
      </c>
      <c r="F2645" s="11">
        <v>2770133000</v>
      </c>
      <c r="G2645" s="11">
        <v>4.3289999999999997</v>
      </c>
      <c r="H2645" s="11" t="s">
        <v>1110</v>
      </c>
      <c r="I2645" s="11" t="s">
        <v>628</v>
      </c>
      <c r="J2645" s="11" t="s">
        <v>645</v>
      </c>
      <c r="K2645" s="11" t="s">
        <v>630</v>
      </c>
      <c r="L2645" s="11" t="s">
        <v>631</v>
      </c>
      <c r="M2645" s="11">
        <v>2.3879623330487099</v>
      </c>
      <c r="N2645" s="11" t="s">
        <v>5763</v>
      </c>
      <c r="O2645" s="11">
        <v>0</v>
      </c>
      <c r="P2645" s="11">
        <v>0</v>
      </c>
      <c r="Q2645" s="11">
        <v>2</v>
      </c>
      <c r="R2645" s="11">
        <v>0</v>
      </c>
    </row>
    <row r="2646" spans="1:18" x14ac:dyDescent="0.2">
      <c r="A2646" s="11" t="s">
        <v>48</v>
      </c>
      <c r="B2646" s="11" t="s">
        <v>5760</v>
      </c>
      <c r="C2646" s="11" t="s">
        <v>5764</v>
      </c>
      <c r="D2646" s="11">
        <v>114.389</v>
      </c>
      <c r="E2646" s="11">
        <v>114.57899999999999</v>
      </c>
      <c r="F2646" s="11">
        <v>528902000</v>
      </c>
      <c r="G2646" s="11">
        <v>7.75</v>
      </c>
      <c r="H2646" s="11" t="s">
        <v>1123</v>
      </c>
      <c r="I2646" s="11" t="s">
        <v>628</v>
      </c>
      <c r="J2646" s="11" t="s">
        <v>645</v>
      </c>
      <c r="K2646" s="11" t="s">
        <v>630</v>
      </c>
      <c r="L2646" s="11" t="s">
        <v>631</v>
      </c>
      <c r="M2646" s="11">
        <v>4.0361564292724799</v>
      </c>
      <c r="N2646" s="12">
        <v>39995</v>
      </c>
      <c r="O2646" s="11">
        <v>0</v>
      </c>
      <c r="P2646" s="11">
        <v>0</v>
      </c>
      <c r="Q2646" s="11">
        <v>9</v>
      </c>
      <c r="R2646" s="11">
        <v>0</v>
      </c>
    </row>
    <row r="2647" spans="1:18" x14ac:dyDescent="0.2">
      <c r="A2647" s="11" t="s">
        <v>120</v>
      </c>
      <c r="B2647" s="11" t="s">
        <v>1219</v>
      </c>
      <c r="C2647" s="11" t="s">
        <v>5765</v>
      </c>
      <c r="D2647" s="11">
        <v>101.358</v>
      </c>
      <c r="E2647" s="11">
        <v>101.404</v>
      </c>
      <c r="F2647" s="11">
        <v>429437000</v>
      </c>
      <c r="G2647" s="11">
        <v>4.375</v>
      </c>
      <c r="H2647" s="11" t="s">
        <v>2634</v>
      </c>
      <c r="I2647" s="11" t="s">
        <v>628</v>
      </c>
      <c r="J2647" s="11" t="s">
        <v>649</v>
      </c>
      <c r="K2647" s="11" t="s">
        <v>630</v>
      </c>
      <c r="L2647" s="11" t="s">
        <v>631</v>
      </c>
      <c r="M2647" s="11">
        <v>5.5555555557841203E-2</v>
      </c>
      <c r="N2647" s="11" t="s">
        <v>5766</v>
      </c>
      <c r="O2647" s="11">
        <v>0</v>
      </c>
      <c r="P2647" s="11">
        <v>0</v>
      </c>
      <c r="Q2647" s="11">
        <v>8</v>
      </c>
      <c r="R2647" s="11">
        <v>0</v>
      </c>
    </row>
    <row r="2648" spans="1:18" x14ac:dyDescent="0.2">
      <c r="A2648" s="11" t="s">
        <v>120</v>
      </c>
      <c r="B2648" s="11" t="s">
        <v>1219</v>
      </c>
      <c r="C2648" s="11" t="s">
        <v>5767</v>
      </c>
      <c r="D2648" s="11">
        <v>113.34399999999999</v>
      </c>
      <c r="E2648" s="11">
        <v>113.539</v>
      </c>
      <c r="F2648" s="11">
        <v>483646000</v>
      </c>
      <c r="G2648" s="11">
        <v>7.875</v>
      </c>
      <c r="H2648" s="11" t="s">
        <v>5053</v>
      </c>
      <c r="I2648" s="11" t="s">
        <v>628</v>
      </c>
      <c r="J2648" s="11" t="s">
        <v>649</v>
      </c>
      <c r="K2648" s="11" t="s">
        <v>630</v>
      </c>
      <c r="L2648" s="11" t="s">
        <v>631</v>
      </c>
      <c r="M2648" s="11">
        <v>3.4854198576831199</v>
      </c>
      <c r="N2648" s="11" t="s">
        <v>5768</v>
      </c>
      <c r="O2648" s="11">
        <v>0</v>
      </c>
      <c r="P2648" s="11">
        <v>0</v>
      </c>
      <c r="Q2648" s="11">
        <v>4</v>
      </c>
      <c r="R2648" s="11">
        <v>0</v>
      </c>
    </row>
    <row r="2649" spans="1:18" x14ac:dyDescent="0.2">
      <c r="A2649" s="11" t="s">
        <v>120</v>
      </c>
      <c r="B2649" s="11" t="s">
        <v>1219</v>
      </c>
      <c r="C2649" s="11" t="s">
        <v>1220</v>
      </c>
      <c r="D2649" s="11">
        <v>109.027</v>
      </c>
      <c r="E2649" s="11">
        <v>109.28100000000001</v>
      </c>
      <c r="F2649" s="11">
        <v>495000000</v>
      </c>
      <c r="G2649" s="11">
        <v>6.25</v>
      </c>
      <c r="H2649" s="11" t="s">
        <v>1221</v>
      </c>
      <c r="I2649" s="11" t="s">
        <v>628</v>
      </c>
      <c r="J2649" s="11" t="s">
        <v>649</v>
      </c>
      <c r="K2649" s="11" t="s">
        <v>630</v>
      </c>
      <c r="L2649" s="11" t="s">
        <v>631</v>
      </c>
      <c r="M2649" s="11">
        <v>5.57326556606011</v>
      </c>
      <c r="N2649" s="11" t="s">
        <v>5769</v>
      </c>
      <c r="O2649" s="11">
        <v>0</v>
      </c>
      <c r="P2649" s="11">
        <v>1</v>
      </c>
      <c r="Q2649" s="11">
        <v>7</v>
      </c>
      <c r="R2649" s="11">
        <v>1</v>
      </c>
    </row>
    <row r="2650" spans="1:18" x14ac:dyDescent="0.2">
      <c r="A2650" s="11" t="s">
        <v>432</v>
      </c>
      <c r="B2650" s="11" t="s">
        <v>1222</v>
      </c>
      <c r="C2650" s="11" t="s">
        <v>1223</v>
      </c>
      <c r="D2650" s="11">
        <v>99.856999999999999</v>
      </c>
      <c r="E2650" s="11">
        <v>99.897000000000006</v>
      </c>
      <c r="F2650" s="11">
        <v>446859000</v>
      </c>
      <c r="G2650" s="11">
        <v>3.65</v>
      </c>
      <c r="H2650" s="11" t="s">
        <v>1175</v>
      </c>
      <c r="I2650" s="11" t="s">
        <v>628</v>
      </c>
      <c r="J2650" s="11" t="s">
        <v>649</v>
      </c>
      <c r="K2650" s="11" t="s">
        <v>630</v>
      </c>
      <c r="L2650" s="11" t="s">
        <v>631</v>
      </c>
      <c r="M2650" s="11">
        <v>0.27500000020479998</v>
      </c>
      <c r="N2650" s="11" t="s">
        <v>5770</v>
      </c>
      <c r="O2650" s="11">
        <v>0</v>
      </c>
      <c r="P2650" s="11">
        <v>1</v>
      </c>
      <c r="Q2650" s="11">
        <v>7</v>
      </c>
      <c r="R2650" s="11">
        <v>1</v>
      </c>
    </row>
    <row r="2651" spans="1:18" x14ac:dyDescent="0.2">
      <c r="A2651" s="11" t="s">
        <v>351</v>
      </c>
      <c r="B2651" s="11" t="s">
        <v>5771</v>
      </c>
      <c r="C2651" s="11" t="s">
        <v>5772</v>
      </c>
      <c r="D2651" s="11">
        <v>113.708</v>
      </c>
      <c r="E2651" s="11">
        <v>113.846</v>
      </c>
      <c r="F2651" s="11">
        <v>469208000</v>
      </c>
      <c r="G2651" s="11">
        <v>7.55</v>
      </c>
      <c r="H2651" s="11" t="s">
        <v>5053</v>
      </c>
      <c r="I2651" s="11" t="s">
        <v>628</v>
      </c>
      <c r="J2651" s="11" t="s">
        <v>755</v>
      </c>
      <c r="K2651" s="11" t="s">
        <v>630</v>
      </c>
      <c r="L2651" s="11" t="s">
        <v>631</v>
      </c>
      <c r="M2651" s="11">
        <v>3.5030535003481802</v>
      </c>
      <c r="N2651" s="11" t="s">
        <v>5773</v>
      </c>
      <c r="O2651" s="11">
        <v>0</v>
      </c>
      <c r="P2651" s="11">
        <v>0</v>
      </c>
      <c r="Q2651" s="11">
        <v>8</v>
      </c>
      <c r="R2651" s="11">
        <v>0</v>
      </c>
    </row>
    <row r="2652" spans="1:18" x14ac:dyDescent="0.2">
      <c r="A2652" s="11" t="s">
        <v>351</v>
      </c>
      <c r="B2652" s="11" t="s">
        <v>5771</v>
      </c>
      <c r="C2652" s="11" t="s">
        <v>5774</v>
      </c>
      <c r="D2652" s="11">
        <v>102.33199999999999</v>
      </c>
      <c r="E2652" s="11">
        <v>102.47499999999999</v>
      </c>
      <c r="F2652" s="11">
        <v>372861000</v>
      </c>
      <c r="G2652" s="11">
        <v>5.875</v>
      </c>
      <c r="H2652" s="11" t="s">
        <v>1196</v>
      </c>
      <c r="I2652" s="11" t="s">
        <v>628</v>
      </c>
      <c r="J2652" s="11" t="s">
        <v>755</v>
      </c>
      <c r="K2652" s="11" t="s">
        <v>630</v>
      </c>
      <c r="L2652" s="11" t="s">
        <v>631</v>
      </c>
      <c r="M2652" s="11">
        <v>1.03892596114765</v>
      </c>
      <c r="N2652" s="12">
        <v>38114</v>
      </c>
      <c r="O2652" s="11">
        <v>0</v>
      </c>
      <c r="P2652" s="11">
        <v>0</v>
      </c>
      <c r="Q2652" s="11">
        <v>2</v>
      </c>
      <c r="R2652" s="11">
        <v>0</v>
      </c>
    </row>
    <row r="2653" spans="1:18" x14ac:dyDescent="0.2">
      <c r="A2653" s="11" t="s">
        <v>351</v>
      </c>
      <c r="B2653" s="11" t="s">
        <v>5771</v>
      </c>
      <c r="C2653" s="11" t="s">
        <v>5775</v>
      </c>
      <c r="D2653" s="11">
        <v>100.474</v>
      </c>
      <c r="E2653" s="11">
        <v>100.52500000000001</v>
      </c>
      <c r="F2653" s="11">
        <v>750000000</v>
      </c>
      <c r="G2653" s="11">
        <v>4.0999999999999996</v>
      </c>
      <c r="H2653" s="11" t="s">
        <v>5120</v>
      </c>
      <c r="I2653" s="11" t="s">
        <v>628</v>
      </c>
      <c r="J2653" s="11" t="s">
        <v>755</v>
      </c>
      <c r="K2653" s="11" t="s">
        <v>630</v>
      </c>
      <c r="L2653" s="11" t="s">
        <v>631</v>
      </c>
      <c r="M2653" s="11">
        <v>1.1146262834254901</v>
      </c>
      <c r="N2653" s="11" t="s">
        <v>2010</v>
      </c>
      <c r="O2653" s="11">
        <v>1</v>
      </c>
      <c r="P2653" s="11">
        <v>0</v>
      </c>
      <c r="Q2653" s="11">
        <v>4</v>
      </c>
      <c r="R2653" s="11">
        <v>0</v>
      </c>
    </row>
    <row r="2654" spans="1:18" x14ac:dyDescent="0.2">
      <c r="A2654" s="11" t="s">
        <v>159</v>
      </c>
      <c r="B2654" s="11" t="s">
        <v>1213</v>
      </c>
      <c r="C2654" s="11" t="s">
        <v>5776</v>
      </c>
      <c r="D2654" s="11">
        <v>99.91</v>
      </c>
      <c r="E2654" s="11">
        <v>99.975999999999999</v>
      </c>
      <c r="F2654" s="11">
        <v>500000000</v>
      </c>
      <c r="G2654" s="11">
        <v>3.7</v>
      </c>
      <c r="H2654" s="11" t="s">
        <v>5777</v>
      </c>
      <c r="I2654" s="11" t="s">
        <v>628</v>
      </c>
      <c r="J2654" s="11" t="s">
        <v>662</v>
      </c>
      <c r="K2654" s="11" t="s">
        <v>630</v>
      </c>
      <c r="L2654" s="11" t="s">
        <v>631</v>
      </c>
      <c r="M2654" s="11">
        <v>1.02013648323359</v>
      </c>
      <c r="N2654" s="11" t="s">
        <v>5778</v>
      </c>
      <c r="O2654" s="11">
        <v>0</v>
      </c>
      <c r="P2654" s="11">
        <v>0</v>
      </c>
      <c r="Q2654" s="11">
        <v>1</v>
      </c>
      <c r="R2654" s="11">
        <v>0</v>
      </c>
    </row>
    <row r="2655" spans="1:18" x14ac:dyDescent="0.2">
      <c r="A2655" s="11" t="s">
        <v>159</v>
      </c>
      <c r="B2655" s="11" t="s">
        <v>1213</v>
      </c>
      <c r="C2655" s="11" t="s">
        <v>5779</v>
      </c>
      <c r="D2655" s="11">
        <v>99.182000000000002</v>
      </c>
      <c r="E2655" s="11">
        <v>99.242000000000004</v>
      </c>
      <c r="F2655" s="11">
        <v>1250000000</v>
      </c>
      <c r="G2655" s="11">
        <v>3.8</v>
      </c>
      <c r="H2655" s="11" t="s">
        <v>5780</v>
      </c>
      <c r="I2655" s="11" t="s">
        <v>628</v>
      </c>
      <c r="J2655" s="11" t="s">
        <v>662</v>
      </c>
      <c r="K2655" s="11" t="s">
        <v>630</v>
      </c>
      <c r="L2655" s="11" t="s">
        <v>631</v>
      </c>
      <c r="M2655" s="11">
        <v>3.72137561953364</v>
      </c>
      <c r="N2655" s="11" t="s">
        <v>5778</v>
      </c>
      <c r="O2655" s="11">
        <v>0</v>
      </c>
      <c r="P2655" s="11">
        <v>0</v>
      </c>
      <c r="Q2655" s="11">
        <v>2</v>
      </c>
      <c r="R2655" s="11">
        <v>0</v>
      </c>
    </row>
    <row r="2656" spans="1:18" x14ac:dyDescent="0.2">
      <c r="A2656" s="11" t="s">
        <v>159</v>
      </c>
      <c r="B2656" s="11" t="s">
        <v>1213</v>
      </c>
      <c r="C2656" s="11" t="s">
        <v>5781</v>
      </c>
      <c r="D2656" s="11">
        <v>97.305999999999997</v>
      </c>
      <c r="E2656" s="11">
        <v>97.347999999999999</v>
      </c>
      <c r="F2656" s="11">
        <v>1000000000</v>
      </c>
      <c r="G2656" s="11">
        <v>2.2000000000000002</v>
      </c>
      <c r="H2656" s="11" t="s">
        <v>1192</v>
      </c>
      <c r="I2656" s="11" t="s">
        <v>628</v>
      </c>
      <c r="J2656" s="11" t="s">
        <v>662</v>
      </c>
      <c r="K2656" s="11" t="s">
        <v>630</v>
      </c>
      <c r="L2656" s="11" t="s">
        <v>631</v>
      </c>
      <c r="M2656" s="11">
        <v>1.81982584614678</v>
      </c>
      <c r="N2656" s="11" t="s">
        <v>2949</v>
      </c>
      <c r="O2656" s="11">
        <v>0</v>
      </c>
      <c r="P2656" s="11">
        <v>0</v>
      </c>
      <c r="Q2656" s="11">
        <v>6</v>
      </c>
      <c r="R2656" s="11">
        <v>0</v>
      </c>
    </row>
    <row r="2657" spans="1:18" x14ac:dyDescent="0.2">
      <c r="A2657" s="11" t="s">
        <v>159</v>
      </c>
      <c r="B2657" s="11" t="s">
        <v>1213</v>
      </c>
      <c r="C2657" s="11" t="s">
        <v>5782</v>
      </c>
      <c r="D2657" s="11">
        <v>93.81</v>
      </c>
      <c r="E2657" s="11">
        <v>93.873000000000005</v>
      </c>
      <c r="F2657" s="11">
        <v>2500000000</v>
      </c>
      <c r="G2657" s="11">
        <v>2.65</v>
      </c>
      <c r="H2657" s="11" t="s">
        <v>2365</v>
      </c>
      <c r="I2657" s="11" t="s">
        <v>628</v>
      </c>
      <c r="J2657" s="11" t="s">
        <v>662</v>
      </c>
      <c r="K2657" s="11" t="s">
        <v>630</v>
      </c>
      <c r="L2657" s="11" t="s">
        <v>631</v>
      </c>
      <c r="M2657" s="11">
        <v>4.5569094307810198</v>
      </c>
      <c r="N2657" s="11" t="s">
        <v>2949</v>
      </c>
      <c r="O2657" s="11">
        <v>0</v>
      </c>
      <c r="P2657" s="11">
        <v>0</v>
      </c>
      <c r="Q2657" s="11">
        <v>1</v>
      </c>
      <c r="R2657" s="11">
        <v>0</v>
      </c>
    </row>
    <row r="2658" spans="1:18" x14ac:dyDescent="0.2">
      <c r="A2658" s="11" t="s">
        <v>159</v>
      </c>
      <c r="B2658" s="11" t="s">
        <v>1213</v>
      </c>
      <c r="C2658" s="11" t="s">
        <v>5783</v>
      </c>
      <c r="D2658" s="11">
        <v>99.4</v>
      </c>
      <c r="E2658" s="11">
        <v>99.457999999999998</v>
      </c>
      <c r="F2658" s="11">
        <v>1500000000</v>
      </c>
      <c r="G2658" s="11">
        <v>4</v>
      </c>
      <c r="H2658" s="11" t="s">
        <v>5192</v>
      </c>
      <c r="I2658" s="11" t="s">
        <v>628</v>
      </c>
      <c r="J2658" s="11" t="s">
        <v>662</v>
      </c>
      <c r="K2658" s="11" t="s">
        <v>630</v>
      </c>
      <c r="L2658" s="11" t="s">
        <v>631</v>
      </c>
      <c r="M2658" s="11">
        <v>4.5877320845599501</v>
      </c>
      <c r="N2658" s="12">
        <v>37616</v>
      </c>
      <c r="O2658" s="11">
        <v>1</v>
      </c>
      <c r="P2658" s="11">
        <v>0</v>
      </c>
      <c r="Q2658" s="11">
        <v>4</v>
      </c>
      <c r="R2658" s="11">
        <v>0</v>
      </c>
    </row>
    <row r="2659" spans="1:18" x14ac:dyDescent="0.2">
      <c r="A2659" s="11" t="s">
        <v>159</v>
      </c>
      <c r="B2659" s="11" t="s">
        <v>1213</v>
      </c>
      <c r="C2659" s="11" t="s">
        <v>5784</v>
      </c>
      <c r="D2659" s="11">
        <v>99.406000000000006</v>
      </c>
      <c r="E2659" s="11">
        <v>99.453999999999994</v>
      </c>
      <c r="F2659" s="11">
        <v>1000000000</v>
      </c>
      <c r="G2659" s="11">
        <v>3.75</v>
      </c>
      <c r="H2659" s="11" t="s">
        <v>2906</v>
      </c>
      <c r="I2659" s="11" t="s">
        <v>628</v>
      </c>
      <c r="J2659" s="11" t="s">
        <v>662</v>
      </c>
      <c r="K2659" s="11" t="s">
        <v>630</v>
      </c>
      <c r="L2659" s="11" t="s">
        <v>631</v>
      </c>
      <c r="M2659" s="11">
        <v>2.8793458275852402</v>
      </c>
      <c r="N2659" s="12">
        <v>37616</v>
      </c>
      <c r="O2659" s="11">
        <v>1</v>
      </c>
      <c r="P2659" s="11">
        <v>0</v>
      </c>
      <c r="Q2659" s="11">
        <v>6</v>
      </c>
      <c r="R2659" s="11">
        <v>0</v>
      </c>
    </row>
    <row r="2660" spans="1:18" x14ac:dyDescent="0.2">
      <c r="A2660" s="11" t="s">
        <v>159</v>
      </c>
      <c r="B2660" s="11" t="s">
        <v>1213</v>
      </c>
      <c r="C2660" s="11" t="s">
        <v>5785</v>
      </c>
      <c r="D2660" s="11">
        <v>112.97799999999999</v>
      </c>
      <c r="E2660" s="11">
        <v>113.1</v>
      </c>
      <c r="F2660" s="11">
        <v>342347000</v>
      </c>
      <c r="G2660" s="11">
        <v>6.55</v>
      </c>
      <c r="H2660" s="11" t="s">
        <v>3177</v>
      </c>
      <c r="I2660" s="11" t="s">
        <v>628</v>
      </c>
      <c r="J2660" s="11" t="s">
        <v>662</v>
      </c>
      <c r="K2660" s="11" t="s">
        <v>630</v>
      </c>
      <c r="L2660" s="11" t="s">
        <v>631</v>
      </c>
      <c r="M2660" s="11">
        <v>5.6754767600124696</v>
      </c>
      <c r="N2660" s="11" t="s">
        <v>5786</v>
      </c>
      <c r="O2660" s="11">
        <v>0</v>
      </c>
      <c r="P2660" s="11">
        <v>0</v>
      </c>
      <c r="Q2660" s="11">
        <v>8</v>
      </c>
      <c r="R2660" s="11">
        <v>0</v>
      </c>
    </row>
    <row r="2661" spans="1:18" x14ac:dyDescent="0.2">
      <c r="A2661" s="11" t="s">
        <v>334</v>
      </c>
      <c r="B2661" s="11" t="s">
        <v>5787</v>
      </c>
      <c r="C2661" s="11" t="s">
        <v>5788</v>
      </c>
      <c r="D2661" s="11">
        <v>106.46899999999999</v>
      </c>
      <c r="E2661" s="11">
        <v>106.66800000000001</v>
      </c>
      <c r="F2661" s="11">
        <v>257907000</v>
      </c>
      <c r="G2661" s="11">
        <v>7</v>
      </c>
      <c r="H2661" s="11" t="s">
        <v>3011</v>
      </c>
      <c r="I2661" s="11" t="s">
        <v>628</v>
      </c>
      <c r="J2661" s="11" t="s">
        <v>629</v>
      </c>
      <c r="K2661" s="11" t="s">
        <v>630</v>
      </c>
      <c r="L2661" s="11" t="s">
        <v>631</v>
      </c>
      <c r="M2661" s="11">
        <v>2.2011936150475302</v>
      </c>
      <c r="N2661" s="11" t="s">
        <v>5789</v>
      </c>
      <c r="O2661" s="11">
        <v>0</v>
      </c>
      <c r="P2661" s="11">
        <v>0</v>
      </c>
      <c r="Q2661" s="11">
        <v>9</v>
      </c>
      <c r="R2661" s="11">
        <v>0</v>
      </c>
    </row>
    <row r="2662" spans="1:18" x14ac:dyDescent="0.2">
      <c r="A2662" s="11" t="s">
        <v>485</v>
      </c>
      <c r="B2662" s="11" t="s">
        <v>5790</v>
      </c>
      <c r="C2662" s="11" t="s">
        <v>5791</v>
      </c>
      <c r="D2662" s="11">
        <v>104.66200000000001</v>
      </c>
      <c r="E2662" s="11">
        <v>104.66200000000001</v>
      </c>
      <c r="F2662" s="11">
        <v>900000000</v>
      </c>
      <c r="G2662" s="11">
        <v>3.375</v>
      </c>
      <c r="H2662" s="11" t="s">
        <v>2516</v>
      </c>
      <c r="I2662" s="11" t="s">
        <v>628</v>
      </c>
      <c r="J2662" s="11" t="s">
        <v>645</v>
      </c>
      <c r="K2662" s="11" t="s">
        <v>832</v>
      </c>
      <c r="L2662" s="11" t="s">
        <v>631</v>
      </c>
      <c r="M2662" s="11">
        <v>2.1569051653440701</v>
      </c>
      <c r="N2662" s="12">
        <v>39015</v>
      </c>
      <c r="O2662" s="11">
        <v>1</v>
      </c>
      <c r="P2662" s="11">
        <v>0</v>
      </c>
      <c r="Q2662" s="11">
        <v>2</v>
      </c>
      <c r="R2662" s="11">
        <v>0</v>
      </c>
    </row>
    <row r="2663" spans="1:18" x14ac:dyDescent="0.2">
      <c r="A2663" s="11" t="s">
        <v>485</v>
      </c>
      <c r="B2663" s="11" t="s">
        <v>5790</v>
      </c>
      <c r="C2663" s="11" t="s">
        <v>5792</v>
      </c>
      <c r="D2663" s="11">
        <v>123.899</v>
      </c>
      <c r="E2663" s="11">
        <v>123.899</v>
      </c>
      <c r="F2663" s="11">
        <v>862500000</v>
      </c>
      <c r="G2663" s="11">
        <v>4.375</v>
      </c>
      <c r="H2663" s="11" t="s">
        <v>3768</v>
      </c>
      <c r="I2663" s="11" t="s">
        <v>628</v>
      </c>
      <c r="J2663" s="11" t="s">
        <v>645</v>
      </c>
      <c r="K2663" s="11" t="s">
        <v>832</v>
      </c>
      <c r="L2663" s="11" t="s">
        <v>631</v>
      </c>
      <c r="M2663" s="11">
        <v>3.04709062411361</v>
      </c>
      <c r="N2663" s="11" t="s">
        <v>2527</v>
      </c>
      <c r="O2663" s="11">
        <v>0</v>
      </c>
      <c r="P2663" s="11">
        <v>0</v>
      </c>
      <c r="Q2663" s="11">
        <v>9</v>
      </c>
      <c r="R2663" s="11">
        <v>0</v>
      </c>
    </row>
    <row r="2664" spans="1:18" x14ac:dyDescent="0.2">
      <c r="A2664" s="11" t="s">
        <v>485</v>
      </c>
      <c r="B2664" s="11" t="s">
        <v>5790</v>
      </c>
      <c r="C2664" s="11" t="s">
        <v>5793</v>
      </c>
      <c r="D2664" s="11">
        <v>121.54900000000001</v>
      </c>
      <c r="E2664" s="11">
        <v>121.54900000000001</v>
      </c>
      <c r="F2664" s="11">
        <v>862500000</v>
      </c>
      <c r="G2664" s="11">
        <v>4.375</v>
      </c>
      <c r="H2664" s="11" t="s">
        <v>4747</v>
      </c>
      <c r="I2664" s="11" t="s">
        <v>628</v>
      </c>
      <c r="J2664" s="11" t="s">
        <v>645</v>
      </c>
      <c r="K2664" s="11" t="s">
        <v>832</v>
      </c>
      <c r="L2664" s="11" t="s">
        <v>631</v>
      </c>
      <c r="M2664" s="11">
        <v>1.20807014875124</v>
      </c>
      <c r="N2664" s="11" t="s">
        <v>2527</v>
      </c>
      <c r="O2664" s="11">
        <v>0</v>
      </c>
      <c r="P2664" s="11">
        <v>0</v>
      </c>
      <c r="Q2664" s="11">
        <v>9</v>
      </c>
      <c r="R2664" s="11">
        <v>0</v>
      </c>
    </row>
    <row r="2665" spans="1:18" x14ac:dyDescent="0.2">
      <c r="A2665" s="11" t="s">
        <v>563</v>
      </c>
      <c r="B2665" s="11" t="s">
        <v>5794</v>
      </c>
      <c r="C2665" s="11" t="s">
        <v>5795</v>
      </c>
      <c r="D2665" s="11">
        <v>111.366</v>
      </c>
      <c r="E2665" s="11">
        <v>111.86499999999999</v>
      </c>
      <c r="F2665" s="11">
        <v>330000000</v>
      </c>
      <c r="G2665" s="11">
        <v>1.375</v>
      </c>
      <c r="H2665" s="11" t="s">
        <v>1123</v>
      </c>
      <c r="I2665" s="11" t="s">
        <v>628</v>
      </c>
      <c r="J2665" s="11" t="s">
        <v>649</v>
      </c>
      <c r="K2665" s="11" t="s">
        <v>4477</v>
      </c>
      <c r="L2665" s="11" t="s">
        <v>631</v>
      </c>
      <c r="M2665" s="11">
        <v>4.59594745771233</v>
      </c>
      <c r="N2665" s="12">
        <v>41022</v>
      </c>
      <c r="O2665" s="11">
        <v>0</v>
      </c>
      <c r="P2665" s="11">
        <v>0</v>
      </c>
      <c r="Q2665" s="11">
        <v>6</v>
      </c>
      <c r="R2665" s="11">
        <v>0</v>
      </c>
    </row>
    <row r="2666" spans="1:18" x14ac:dyDescent="0.2">
      <c r="A2666" s="11" t="s">
        <v>13</v>
      </c>
      <c r="B2666" s="11" t="s">
        <v>1224</v>
      </c>
      <c r="C2666" s="11" t="s">
        <v>5796</v>
      </c>
      <c r="D2666" s="11">
        <v>99.855000000000004</v>
      </c>
      <c r="E2666" s="11">
        <v>99.876999999999995</v>
      </c>
      <c r="F2666" s="11">
        <v>3500000000</v>
      </c>
      <c r="G2666" s="11">
        <v>3</v>
      </c>
      <c r="H2666" s="11" t="s">
        <v>5797</v>
      </c>
      <c r="I2666" s="11" t="s">
        <v>628</v>
      </c>
      <c r="J2666" s="11" t="s">
        <v>662</v>
      </c>
      <c r="K2666" s="11" t="s">
        <v>630</v>
      </c>
      <c r="L2666" s="11" t="s">
        <v>631</v>
      </c>
      <c r="M2666" s="11">
        <v>0.12777777779928701</v>
      </c>
      <c r="N2666" s="11" t="s">
        <v>5798</v>
      </c>
      <c r="O2666" s="11">
        <v>0</v>
      </c>
      <c r="P2666" s="11">
        <v>0</v>
      </c>
      <c r="Q2666" s="11">
        <v>5</v>
      </c>
      <c r="R2666" s="11">
        <v>0</v>
      </c>
    </row>
    <row r="2667" spans="1:18" x14ac:dyDescent="0.2">
      <c r="A2667" s="11" t="s">
        <v>13</v>
      </c>
      <c r="B2667" s="11" t="s">
        <v>1224</v>
      </c>
      <c r="C2667" s="11" t="s">
        <v>5799</v>
      </c>
      <c r="D2667" s="11">
        <v>99.352000000000004</v>
      </c>
      <c r="E2667" s="11">
        <v>99.412000000000006</v>
      </c>
      <c r="F2667" s="11">
        <v>3500000000</v>
      </c>
      <c r="G2667" s="11">
        <v>3</v>
      </c>
      <c r="H2667" s="11" t="s">
        <v>5389</v>
      </c>
      <c r="I2667" s="11" t="s">
        <v>628</v>
      </c>
      <c r="J2667" s="11" t="s">
        <v>662</v>
      </c>
      <c r="K2667" s="11" t="s">
        <v>630</v>
      </c>
      <c r="L2667" s="11" t="s">
        <v>631</v>
      </c>
      <c r="M2667" s="11">
        <v>0.62313237322762605</v>
      </c>
      <c r="N2667" s="11" t="s">
        <v>5800</v>
      </c>
      <c r="O2667" s="11">
        <v>0</v>
      </c>
      <c r="P2667" s="11">
        <v>0</v>
      </c>
      <c r="Q2667" s="11">
        <v>2</v>
      </c>
      <c r="R2667" s="11">
        <v>0</v>
      </c>
    </row>
    <row r="2668" spans="1:18" x14ac:dyDescent="0.2">
      <c r="A2668" s="11" t="s">
        <v>538</v>
      </c>
      <c r="B2668" s="11" t="s">
        <v>5801</v>
      </c>
      <c r="C2668" s="11" t="s">
        <v>5802</v>
      </c>
      <c r="D2668" s="11">
        <v>165.68899999999999</v>
      </c>
      <c r="E2668" s="11">
        <v>165.68899999999999</v>
      </c>
      <c r="F2668" s="11">
        <v>1035000000</v>
      </c>
      <c r="G2668" s="11">
        <v>3.125</v>
      </c>
      <c r="H2668" s="11" t="s">
        <v>3469</v>
      </c>
      <c r="I2668" s="11" t="s">
        <v>628</v>
      </c>
      <c r="J2668" s="11" t="s">
        <v>629</v>
      </c>
      <c r="K2668" s="11" t="s">
        <v>832</v>
      </c>
      <c r="L2668" s="11" t="s">
        <v>631</v>
      </c>
      <c r="M2668" s="11">
        <v>3.2431925982248599</v>
      </c>
      <c r="N2668" s="12">
        <v>39410</v>
      </c>
      <c r="O2668" s="11">
        <v>0</v>
      </c>
      <c r="P2668" s="11">
        <v>0</v>
      </c>
      <c r="Q2668" s="11">
        <v>9</v>
      </c>
      <c r="R2668" s="11">
        <v>0</v>
      </c>
    </row>
    <row r="2669" spans="1:18" x14ac:dyDescent="0.2">
      <c r="A2669" s="11" t="s">
        <v>538</v>
      </c>
      <c r="B2669" s="11" t="s">
        <v>5801</v>
      </c>
      <c r="C2669" s="11" t="s">
        <v>5803</v>
      </c>
      <c r="D2669" s="11">
        <v>211.46199999999999</v>
      </c>
      <c r="E2669" s="11">
        <v>212.036</v>
      </c>
      <c r="F2669" s="11">
        <v>1035000000</v>
      </c>
      <c r="G2669" s="11">
        <v>2.75</v>
      </c>
      <c r="H2669" s="11" t="s">
        <v>3345</v>
      </c>
      <c r="I2669" s="11" t="s">
        <v>628</v>
      </c>
      <c r="J2669" s="11" t="s">
        <v>629</v>
      </c>
      <c r="K2669" s="11" t="s">
        <v>832</v>
      </c>
      <c r="L2669" s="11" t="s">
        <v>631</v>
      </c>
      <c r="M2669" s="11">
        <v>2.1507732809185098</v>
      </c>
      <c r="N2669" s="12">
        <v>38679</v>
      </c>
      <c r="O2669" s="11">
        <v>0</v>
      </c>
      <c r="P2669" s="11">
        <v>0</v>
      </c>
      <c r="Q2669" s="11">
        <v>2</v>
      </c>
      <c r="R2669" s="11">
        <v>0</v>
      </c>
    </row>
    <row r="2670" spans="1:18" x14ac:dyDescent="0.2">
      <c r="A2670" s="11" t="s">
        <v>44</v>
      </c>
      <c r="B2670" s="11" t="s">
        <v>1226</v>
      </c>
      <c r="C2670" s="11" t="s">
        <v>5804</v>
      </c>
      <c r="D2670" s="11">
        <v>99.518000000000001</v>
      </c>
      <c r="E2670" s="11">
        <v>99.552000000000007</v>
      </c>
      <c r="F2670" s="11">
        <v>1000000000</v>
      </c>
      <c r="G2670" s="11">
        <v>3.35</v>
      </c>
      <c r="H2670" s="11" t="s">
        <v>3046</v>
      </c>
      <c r="I2670" s="11" t="s">
        <v>628</v>
      </c>
      <c r="J2670" s="11" t="s">
        <v>640</v>
      </c>
      <c r="K2670" s="11" t="s">
        <v>630</v>
      </c>
      <c r="L2670" s="11" t="s">
        <v>631</v>
      </c>
      <c r="M2670" s="11">
        <v>0.98089033144139504</v>
      </c>
      <c r="N2670" s="12">
        <v>37789</v>
      </c>
      <c r="O2670" s="11">
        <v>0</v>
      </c>
      <c r="P2670" s="11">
        <v>0</v>
      </c>
      <c r="Q2670" s="11">
        <v>8</v>
      </c>
      <c r="R2670" s="11">
        <v>0</v>
      </c>
    </row>
    <row r="2671" spans="1:18" x14ac:dyDescent="0.2">
      <c r="A2671" s="11" t="s">
        <v>44</v>
      </c>
      <c r="B2671" s="11" t="s">
        <v>1226</v>
      </c>
      <c r="C2671" s="11" t="s">
        <v>5805</v>
      </c>
      <c r="D2671" s="11">
        <v>99.241</v>
      </c>
      <c r="E2671" s="11">
        <v>99.29</v>
      </c>
      <c r="F2671" s="11">
        <v>1000000000</v>
      </c>
      <c r="G2671" s="11">
        <v>3.4</v>
      </c>
      <c r="H2671" s="11" t="s">
        <v>5806</v>
      </c>
      <c r="I2671" s="11" t="s">
        <v>628</v>
      </c>
      <c r="J2671" s="11" t="s">
        <v>640</v>
      </c>
      <c r="K2671" s="11" t="s">
        <v>630</v>
      </c>
      <c r="L2671" s="11" t="s">
        <v>631</v>
      </c>
      <c r="M2671" s="11">
        <v>1.8363054036370601</v>
      </c>
      <c r="N2671" s="11" t="s">
        <v>5807</v>
      </c>
      <c r="O2671" s="11">
        <v>0</v>
      </c>
      <c r="P2671" s="11">
        <v>0</v>
      </c>
      <c r="Q2671" s="11">
        <v>1</v>
      </c>
      <c r="R2671" s="11">
        <v>0</v>
      </c>
    </row>
    <row r="2672" spans="1:18" x14ac:dyDescent="0.2">
      <c r="A2672" s="11" t="s">
        <v>44</v>
      </c>
      <c r="B2672" s="11" t="s">
        <v>1226</v>
      </c>
      <c r="C2672" s="11" t="s">
        <v>5808</v>
      </c>
      <c r="D2672" s="11">
        <v>99.31</v>
      </c>
      <c r="E2672" s="11">
        <v>99.328000000000003</v>
      </c>
      <c r="F2672" s="11">
        <v>1450000000</v>
      </c>
      <c r="G2672" s="11">
        <v>1.1499999999999999</v>
      </c>
      <c r="H2672" s="11" t="s">
        <v>759</v>
      </c>
      <c r="I2672" s="11" t="s">
        <v>628</v>
      </c>
      <c r="J2672" s="11" t="s">
        <v>640</v>
      </c>
      <c r="K2672" s="11" t="s">
        <v>630</v>
      </c>
      <c r="L2672" s="11" t="s">
        <v>631</v>
      </c>
      <c r="M2672" s="11">
        <v>0.24166666680457699</v>
      </c>
      <c r="N2672" s="12">
        <v>38797</v>
      </c>
      <c r="O2672" s="11">
        <v>0</v>
      </c>
      <c r="P2672" s="11">
        <v>0</v>
      </c>
      <c r="Q2672" s="11">
        <v>1</v>
      </c>
      <c r="R2672" s="11">
        <v>0</v>
      </c>
    </row>
    <row r="2673" spans="1:18" x14ac:dyDescent="0.2">
      <c r="A2673" s="11" t="s">
        <v>44</v>
      </c>
      <c r="B2673" s="11" t="s">
        <v>1226</v>
      </c>
      <c r="C2673" s="11" t="s">
        <v>1227</v>
      </c>
      <c r="D2673" s="11">
        <v>90.566999999999993</v>
      </c>
      <c r="E2673" s="11">
        <v>90.631</v>
      </c>
      <c r="F2673" s="11">
        <v>1000000000</v>
      </c>
      <c r="G2673" s="11">
        <v>2.15</v>
      </c>
      <c r="H2673" s="11" t="s">
        <v>1228</v>
      </c>
      <c r="I2673" s="11" t="s">
        <v>628</v>
      </c>
      <c r="J2673" s="11" t="s">
        <v>640</v>
      </c>
      <c r="K2673" s="11" t="s">
        <v>630</v>
      </c>
      <c r="L2673" s="11" t="s">
        <v>631</v>
      </c>
      <c r="M2673" s="11">
        <v>4.9395079514407101</v>
      </c>
      <c r="N2673" s="12">
        <v>38797</v>
      </c>
      <c r="O2673" s="11">
        <v>0</v>
      </c>
      <c r="P2673" s="11">
        <v>1</v>
      </c>
      <c r="Q2673" s="11">
        <v>7</v>
      </c>
      <c r="R2673" s="11">
        <v>1</v>
      </c>
    </row>
    <row r="2674" spans="1:18" x14ac:dyDescent="0.2">
      <c r="A2674" s="11" t="s">
        <v>44</v>
      </c>
      <c r="B2674" s="11" t="s">
        <v>1226</v>
      </c>
      <c r="C2674" s="11" t="s">
        <v>5809</v>
      </c>
      <c r="D2674" s="11">
        <v>94.988</v>
      </c>
      <c r="E2674" s="11">
        <v>95.048000000000002</v>
      </c>
      <c r="F2674" s="11">
        <v>1250000000</v>
      </c>
      <c r="G2674" s="11">
        <v>1.9530000000000001</v>
      </c>
      <c r="H2674" s="11" t="s">
        <v>2915</v>
      </c>
      <c r="I2674" s="11" t="s">
        <v>628</v>
      </c>
      <c r="J2674" s="11" t="s">
        <v>640</v>
      </c>
      <c r="K2674" s="11" t="s">
        <v>630</v>
      </c>
      <c r="L2674" s="11" t="s">
        <v>631</v>
      </c>
      <c r="M2674" s="11">
        <v>2.6314807000718399</v>
      </c>
      <c r="N2674" s="11" t="s">
        <v>5810</v>
      </c>
      <c r="O2674" s="11">
        <v>0</v>
      </c>
      <c r="P2674" s="11">
        <v>0</v>
      </c>
      <c r="Q2674" s="11">
        <v>8</v>
      </c>
      <c r="R2674" s="11">
        <v>0</v>
      </c>
    </row>
    <row r="2675" spans="1:18" x14ac:dyDescent="0.2">
      <c r="A2675" s="11" t="s">
        <v>44</v>
      </c>
      <c r="B2675" s="11" t="s">
        <v>1226</v>
      </c>
      <c r="C2675" s="11" t="s">
        <v>5811</v>
      </c>
      <c r="D2675" s="11">
        <v>100.318</v>
      </c>
      <c r="E2675" s="11">
        <v>100.36499999999999</v>
      </c>
      <c r="F2675" s="11">
        <v>1000000000</v>
      </c>
      <c r="G2675" s="11">
        <v>4.0430000000000001</v>
      </c>
      <c r="H2675" s="11" t="s">
        <v>5812</v>
      </c>
      <c r="I2675" s="11" t="s">
        <v>628</v>
      </c>
      <c r="J2675" s="11" t="s">
        <v>640</v>
      </c>
      <c r="K2675" s="11" t="s">
        <v>630</v>
      </c>
      <c r="L2675" s="11" t="s">
        <v>631</v>
      </c>
      <c r="M2675" s="11">
        <v>1.4427570041922599</v>
      </c>
      <c r="N2675" s="11" t="s">
        <v>5813</v>
      </c>
      <c r="O2675" s="11">
        <v>0</v>
      </c>
      <c r="P2675" s="11">
        <v>0</v>
      </c>
      <c r="Q2675" s="11">
        <v>8</v>
      </c>
      <c r="R2675" s="11">
        <v>0</v>
      </c>
    </row>
    <row r="2676" spans="1:18" x14ac:dyDescent="0.2">
      <c r="A2676" s="11" t="s">
        <v>44</v>
      </c>
      <c r="B2676" s="11" t="s">
        <v>1226</v>
      </c>
      <c r="C2676" s="11" t="s">
        <v>5814</v>
      </c>
      <c r="D2676" s="11">
        <v>99.786000000000001</v>
      </c>
      <c r="E2676" s="11">
        <v>99.802000000000007</v>
      </c>
      <c r="F2676" s="11">
        <v>1500000000</v>
      </c>
      <c r="G2676" s="11">
        <v>2.85</v>
      </c>
      <c r="H2676" s="11" t="s">
        <v>1990</v>
      </c>
      <c r="I2676" s="11" t="s">
        <v>628</v>
      </c>
      <c r="J2676" s="11" t="s">
        <v>640</v>
      </c>
      <c r="K2676" s="11" t="s">
        <v>630</v>
      </c>
      <c r="L2676" s="11" t="s">
        <v>631</v>
      </c>
      <c r="M2676" s="11">
        <v>0.18611111117457599</v>
      </c>
      <c r="N2676" s="11" t="s">
        <v>5815</v>
      </c>
      <c r="O2676" s="11">
        <v>0</v>
      </c>
      <c r="P2676" s="11">
        <v>0</v>
      </c>
      <c r="Q2676" s="11">
        <v>6</v>
      </c>
      <c r="R2676" s="11">
        <v>0</v>
      </c>
    </row>
    <row r="2677" spans="1:18" x14ac:dyDescent="0.2">
      <c r="A2677" s="11" t="s">
        <v>44</v>
      </c>
      <c r="B2677" s="11" t="s">
        <v>1226</v>
      </c>
      <c r="C2677" s="11" t="s">
        <v>5816</v>
      </c>
      <c r="D2677" s="11">
        <v>99.486000000000004</v>
      </c>
      <c r="E2677" s="11">
        <v>99.494</v>
      </c>
      <c r="F2677" s="11">
        <v>1000000000</v>
      </c>
      <c r="G2677" s="11">
        <v>2.7</v>
      </c>
      <c r="H2677" s="11" t="s">
        <v>2842</v>
      </c>
      <c r="I2677" s="11" t="s">
        <v>628</v>
      </c>
      <c r="J2677" s="11" t="s">
        <v>640</v>
      </c>
      <c r="K2677" s="11" t="s">
        <v>630</v>
      </c>
      <c r="L2677" s="11" t="s">
        <v>631</v>
      </c>
      <c r="M2677" s="11">
        <v>0.45277777867541902</v>
      </c>
      <c r="N2677" s="11" t="s">
        <v>2843</v>
      </c>
      <c r="O2677" s="11">
        <v>0</v>
      </c>
      <c r="P2677" s="11">
        <v>0</v>
      </c>
      <c r="Q2677" s="11">
        <v>6</v>
      </c>
      <c r="R2677" s="11">
        <v>0</v>
      </c>
    </row>
    <row r="2678" spans="1:18" x14ac:dyDescent="0.2">
      <c r="A2678" s="11" t="s">
        <v>44</v>
      </c>
      <c r="B2678" s="11" t="s">
        <v>1226</v>
      </c>
      <c r="C2678" s="11" t="s">
        <v>5817</v>
      </c>
      <c r="D2678" s="11">
        <v>100.992</v>
      </c>
      <c r="E2678" s="11">
        <v>101.03</v>
      </c>
      <c r="F2678" s="11">
        <v>750000000</v>
      </c>
      <c r="G2678" s="11">
        <v>4.3540000000000001</v>
      </c>
      <c r="H2678" s="11" t="s">
        <v>5354</v>
      </c>
      <c r="I2678" s="11" t="s">
        <v>628</v>
      </c>
      <c r="J2678" s="11" t="s">
        <v>640</v>
      </c>
      <c r="K2678" s="11" t="s">
        <v>630</v>
      </c>
      <c r="L2678" s="11" t="s">
        <v>631</v>
      </c>
      <c r="M2678" s="11">
        <v>3.9567627187051402</v>
      </c>
      <c r="N2678" s="12">
        <v>39107</v>
      </c>
      <c r="O2678" s="11">
        <v>1</v>
      </c>
      <c r="P2678" s="11">
        <v>0</v>
      </c>
      <c r="Q2678" s="11">
        <v>2</v>
      </c>
      <c r="R2678" s="11">
        <v>0</v>
      </c>
    </row>
    <row r="2679" spans="1:18" x14ac:dyDescent="0.2">
      <c r="A2679" s="11" t="s">
        <v>44</v>
      </c>
      <c r="B2679" s="11" t="s">
        <v>1226</v>
      </c>
      <c r="C2679" s="11" t="s">
        <v>5818</v>
      </c>
      <c r="D2679" s="11">
        <v>100.143</v>
      </c>
      <c r="E2679" s="11">
        <v>100.155</v>
      </c>
      <c r="F2679" s="11">
        <v>750000000</v>
      </c>
      <c r="G2679" s="11">
        <v>5.2</v>
      </c>
      <c r="H2679" s="11" t="s">
        <v>5819</v>
      </c>
      <c r="I2679" s="11" t="s">
        <v>628</v>
      </c>
      <c r="J2679" s="11" t="s">
        <v>640</v>
      </c>
      <c r="K2679" s="11" t="s">
        <v>630</v>
      </c>
      <c r="L2679" s="11" t="s">
        <v>631</v>
      </c>
      <c r="M2679" s="11">
        <v>0.111111111125531</v>
      </c>
      <c r="N2679" s="11" t="s">
        <v>5701</v>
      </c>
      <c r="O2679" s="11">
        <v>0</v>
      </c>
      <c r="P2679" s="11">
        <v>0</v>
      </c>
      <c r="Q2679" s="11">
        <v>3</v>
      </c>
      <c r="R2679" s="11">
        <v>0</v>
      </c>
    </row>
    <row r="2680" spans="1:18" x14ac:dyDescent="0.2">
      <c r="A2680" s="11" t="s">
        <v>44</v>
      </c>
      <c r="B2680" s="11" t="s">
        <v>1226</v>
      </c>
      <c r="C2680" s="11" t="s">
        <v>5820</v>
      </c>
      <c r="D2680" s="11">
        <v>103.236</v>
      </c>
      <c r="E2680" s="11">
        <v>103.30500000000001</v>
      </c>
      <c r="F2680" s="11">
        <v>750000000</v>
      </c>
      <c r="G2680" s="11">
        <v>5.05</v>
      </c>
      <c r="H2680" s="11" t="s">
        <v>2754</v>
      </c>
      <c r="I2680" s="11" t="s">
        <v>628</v>
      </c>
      <c r="J2680" s="11" t="s">
        <v>640</v>
      </c>
      <c r="K2680" s="11" t="s">
        <v>630</v>
      </c>
      <c r="L2680" s="11" t="s">
        <v>631</v>
      </c>
      <c r="M2680" s="11">
        <v>2.86819978181834</v>
      </c>
      <c r="N2680" s="11" t="s">
        <v>5701</v>
      </c>
      <c r="O2680" s="11">
        <v>0</v>
      </c>
      <c r="P2680" s="11">
        <v>0</v>
      </c>
      <c r="Q2680" s="11">
        <v>6</v>
      </c>
      <c r="R2680" s="11">
        <v>0</v>
      </c>
    </row>
    <row r="2681" spans="1:18" x14ac:dyDescent="0.2">
      <c r="A2681" s="11" t="s">
        <v>44</v>
      </c>
      <c r="B2681" s="11" t="s">
        <v>1226</v>
      </c>
      <c r="C2681" s="11" t="s">
        <v>5821</v>
      </c>
      <c r="D2681" s="11">
        <v>104.163</v>
      </c>
      <c r="E2681" s="11">
        <v>104.19799999999999</v>
      </c>
      <c r="F2681" s="11">
        <v>1250000000</v>
      </c>
      <c r="G2681" s="11">
        <v>5.5350000000000001</v>
      </c>
      <c r="H2681" s="11" t="s">
        <v>5531</v>
      </c>
      <c r="I2681" s="11" t="s">
        <v>628</v>
      </c>
      <c r="J2681" s="11" t="s">
        <v>640</v>
      </c>
      <c r="K2681" s="11" t="s">
        <v>630</v>
      </c>
      <c r="L2681" s="11" t="s">
        <v>631</v>
      </c>
      <c r="M2681" s="11">
        <v>2.5075198184926202</v>
      </c>
      <c r="N2681" s="11" t="s">
        <v>5822</v>
      </c>
      <c r="O2681" s="11">
        <v>0</v>
      </c>
      <c r="P2681" s="11">
        <v>0</v>
      </c>
      <c r="Q2681" s="11">
        <v>3</v>
      </c>
      <c r="R2681" s="11">
        <v>0</v>
      </c>
    </row>
    <row r="2682" spans="1:18" x14ac:dyDescent="0.2">
      <c r="A2682" s="11" t="s">
        <v>44</v>
      </c>
      <c r="B2682" s="11" t="s">
        <v>1226</v>
      </c>
      <c r="C2682" s="11" t="s">
        <v>5823</v>
      </c>
      <c r="D2682" s="11">
        <v>102.65300000000001</v>
      </c>
      <c r="E2682" s="11">
        <v>102.696</v>
      </c>
      <c r="F2682" s="11">
        <v>1250000000</v>
      </c>
      <c r="G2682" s="11">
        <v>5.4569999999999999</v>
      </c>
      <c r="H2682" s="11" t="s">
        <v>5824</v>
      </c>
      <c r="I2682" s="11" t="s">
        <v>628</v>
      </c>
      <c r="J2682" s="11" t="s">
        <v>640</v>
      </c>
      <c r="K2682" s="11" t="s">
        <v>630</v>
      </c>
      <c r="L2682" s="11" t="s">
        <v>631</v>
      </c>
      <c r="M2682" s="11">
        <v>1.6230966454048299</v>
      </c>
      <c r="N2682" s="11" t="s">
        <v>5825</v>
      </c>
      <c r="O2682" s="11">
        <v>0</v>
      </c>
      <c r="P2682" s="11">
        <v>0</v>
      </c>
      <c r="Q2682" s="11">
        <v>3</v>
      </c>
      <c r="R2682" s="11">
        <v>0</v>
      </c>
    </row>
    <row r="2683" spans="1:18" x14ac:dyDescent="0.2">
      <c r="A2683" s="11" t="s">
        <v>44</v>
      </c>
      <c r="B2683" s="11" t="s">
        <v>1226</v>
      </c>
      <c r="C2683" s="11" t="s">
        <v>5826</v>
      </c>
      <c r="D2683" s="11">
        <v>95.087999999999994</v>
      </c>
      <c r="E2683" s="11">
        <v>95.15</v>
      </c>
      <c r="F2683" s="11">
        <v>750000000</v>
      </c>
      <c r="G2683" s="11">
        <v>2.65</v>
      </c>
      <c r="H2683" s="11" t="s">
        <v>1066</v>
      </c>
      <c r="I2683" s="11" t="s">
        <v>628</v>
      </c>
      <c r="J2683" s="11" t="s">
        <v>640</v>
      </c>
      <c r="K2683" s="11" t="s">
        <v>630</v>
      </c>
      <c r="L2683" s="11" t="s">
        <v>631</v>
      </c>
      <c r="M2683" s="11">
        <v>3.6770343339890599</v>
      </c>
      <c r="N2683" s="11" t="s">
        <v>5359</v>
      </c>
      <c r="O2683" s="11">
        <v>0</v>
      </c>
      <c r="P2683" s="11">
        <v>0</v>
      </c>
      <c r="Q2683" s="11">
        <v>8</v>
      </c>
      <c r="R2683" s="11">
        <v>0</v>
      </c>
    </row>
    <row r="2684" spans="1:18" x14ac:dyDescent="0.2">
      <c r="A2684" s="11" t="s">
        <v>350</v>
      </c>
      <c r="B2684" s="11" t="s">
        <v>5827</v>
      </c>
      <c r="C2684" s="11" t="s">
        <v>5828</v>
      </c>
      <c r="D2684" s="11">
        <v>113.651</v>
      </c>
      <c r="E2684" s="11">
        <v>113.9</v>
      </c>
      <c r="F2684" s="11">
        <v>400000000</v>
      </c>
      <c r="G2684" s="11">
        <v>8.1999999999999993</v>
      </c>
      <c r="H2684" s="11" t="s">
        <v>4814</v>
      </c>
      <c r="I2684" s="11" t="s">
        <v>628</v>
      </c>
      <c r="J2684" s="11" t="s">
        <v>649</v>
      </c>
      <c r="K2684" s="11" t="s">
        <v>630</v>
      </c>
      <c r="L2684" s="11" t="s">
        <v>631</v>
      </c>
      <c r="M2684" s="11">
        <v>3.3868780728986398</v>
      </c>
      <c r="N2684" s="11" t="s">
        <v>5829</v>
      </c>
      <c r="O2684" s="11">
        <v>0</v>
      </c>
      <c r="P2684" s="11">
        <v>0</v>
      </c>
      <c r="Q2684" s="11">
        <v>1</v>
      </c>
      <c r="R2684" s="11">
        <v>0</v>
      </c>
    </row>
    <row r="2685" spans="1:18" x14ac:dyDescent="0.2">
      <c r="A2685" s="11" t="s">
        <v>350</v>
      </c>
      <c r="B2685" s="11" t="s">
        <v>5827</v>
      </c>
      <c r="C2685" s="11" t="s">
        <v>5830</v>
      </c>
      <c r="D2685" s="11">
        <v>114.35899999999999</v>
      </c>
      <c r="E2685" s="11">
        <v>114.58499999999999</v>
      </c>
      <c r="F2685" s="11">
        <v>300000000</v>
      </c>
      <c r="G2685" s="11">
        <v>7.95</v>
      </c>
      <c r="H2685" s="11" t="s">
        <v>5369</v>
      </c>
      <c r="I2685" s="11" t="s">
        <v>628</v>
      </c>
      <c r="J2685" s="11" t="s">
        <v>649</v>
      </c>
      <c r="K2685" s="11" t="s">
        <v>630</v>
      </c>
      <c r="L2685" s="11" t="s">
        <v>631</v>
      </c>
      <c r="M2685" s="11">
        <v>4.2238438355872603</v>
      </c>
      <c r="N2685" s="12">
        <v>37408</v>
      </c>
      <c r="O2685" s="11">
        <v>0</v>
      </c>
      <c r="P2685" s="11">
        <v>0</v>
      </c>
      <c r="Q2685" s="11">
        <v>9</v>
      </c>
      <c r="R2685" s="11">
        <v>0</v>
      </c>
    </row>
    <row r="2686" spans="1:18" x14ac:dyDescent="0.2">
      <c r="A2686" s="11" t="s">
        <v>314</v>
      </c>
      <c r="B2686" s="11" t="s">
        <v>5831</v>
      </c>
      <c r="C2686" s="11" t="s">
        <v>5832</v>
      </c>
      <c r="D2686" s="11">
        <v>104.21599999999999</v>
      </c>
      <c r="E2686" s="11">
        <v>104.40600000000001</v>
      </c>
      <c r="F2686" s="11">
        <v>300000000</v>
      </c>
      <c r="G2686" s="11">
        <v>6.95</v>
      </c>
      <c r="H2686" s="11" t="s">
        <v>2315</v>
      </c>
      <c r="I2686" s="11" t="s">
        <v>628</v>
      </c>
      <c r="J2686" s="11" t="s">
        <v>649</v>
      </c>
      <c r="K2686" s="11" t="s">
        <v>630</v>
      </c>
      <c r="L2686" s="11" t="s">
        <v>631</v>
      </c>
      <c r="M2686" s="11">
        <v>1.4739099914832099</v>
      </c>
      <c r="N2686" s="11" t="s">
        <v>5833</v>
      </c>
      <c r="O2686" s="11">
        <v>0</v>
      </c>
      <c r="P2686" s="11">
        <v>0</v>
      </c>
      <c r="Q2686" s="11">
        <v>6</v>
      </c>
      <c r="R2686" s="11">
        <v>0</v>
      </c>
    </row>
    <row r="2687" spans="1:18" x14ac:dyDescent="0.2">
      <c r="A2687" s="11" t="s">
        <v>314</v>
      </c>
      <c r="B2687" s="11" t="s">
        <v>5831</v>
      </c>
      <c r="C2687" s="11" t="s">
        <v>5834</v>
      </c>
      <c r="D2687" s="11">
        <v>113.39</v>
      </c>
      <c r="E2687" s="11">
        <v>113.649</v>
      </c>
      <c r="F2687" s="11">
        <v>657473000</v>
      </c>
      <c r="G2687" s="11">
        <v>7.375</v>
      </c>
      <c r="H2687" s="11" t="s">
        <v>661</v>
      </c>
      <c r="I2687" s="11" t="s">
        <v>628</v>
      </c>
      <c r="J2687" s="11" t="s">
        <v>649</v>
      </c>
      <c r="K2687" s="11" t="s">
        <v>630</v>
      </c>
      <c r="L2687" s="11" t="s">
        <v>631</v>
      </c>
      <c r="M2687" s="11">
        <v>4.8972381321700498</v>
      </c>
      <c r="N2687" s="12">
        <v>40361</v>
      </c>
      <c r="O2687" s="11">
        <v>0</v>
      </c>
      <c r="P2687" s="11">
        <v>0</v>
      </c>
      <c r="Q2687" s="11">
        <v>9</v>
      </c>
      <c r="R2687" s="11">
        <v>0</v>
      </c>
    </row>
    <row r="2688" spans="1:18" x14ac:dyDescent="0.2">
      <c r="A2688" s="11" t="s">
        <v>367</v>
      </c>
      <c r="B2688" s="11" t="s">
        <v>3782</v>
      </c>
      <c r="C2688" s="11" t="s">
        <v>5835</v>
      </c>
      <c r="D2688" s="11">
        <v>114.39</v>
      </c>
      <c r="E2688" s="11">
        <v>114.61499999999999</v>
      </c>
      <c r="F2688" s="11">
        <v>252194000</v>
      </c>
      <c r="G2688" s="11">
        <v>7.75</v>
      </c>
      <c r="H2688" s="11" t="s">
        <v>5836</v>
      </c>
      <c r="I2688" s="11" t="s">
        <v>628</v>
      </c>
      <c r="J2688" s="11" t="s">
        <v>649</v>
      </c>
      <c r="K2688" s="11" t="s">
        <v>630</v>
      </c>
      <c r="L2688" s="11" t="s">
        <v>631</v>
      </c>
      <c r="M2688" s="11">
        <v>4.4288609260289</v>
      </c>
      <c r="N2688" s="11" t="s">
        <v>5837</v>
      </c>
      <c r="O2688" s="11">
        <v>0</v>
      </c>
      <c r="P2688" s="11">
        <v>0</v>
      </c>
      <c r="Q2688" s="11">
        <v>9</v>
      </c>
      <c r="R2688" s="11">
        <v>0</v>
      </c>
    </row>
    <row r="2689" spans="1:18" x14ac:dyDescent="0.2">
      <c r="A2689" s="11" t="s">
        <v>367</v>
      </c>
      <c r="B2689" s="11" t="s">
        <v>3782</v>
      </c>
      <c r="C2689" s="11" t="s">
        <v>5838</v>
      </c>
      <c r="D2689" s="11">
        <v>120.779</v>
      </c>
      <c r="E2689" s="11">
        <v>120.997</v>
      </c>
      <c r="F2689" s="11">
        <v>444879000</v>
      </c>
      <c r="G2689" s="11">
        <v>8.75</v>
      </c>
      <c r="H2689" s="11" t="s">
        <v>661</v>
      </c>
      <c r="I2689" s="11" t="s">
        <v>628</v>
      </c>
      <c r="J2689" s="11" t="s">
        <v>649</v>
      </c>
      <c r="K2689" s="11" t="s">
        <v>630</v>
      </c>
      <c r="L2689" s="11" t="s">
        <v>631</v>
      </c>
      <c r="M2689" s="11">
        <v>4.7717214266946399</v>
      </c>
      <c r="N2689" s="12">
        <v>38779</v>
      </c>
      <c r="O2689" s="11">
        <v>0</v>
      </c>
      <c r="P2689" s="11">
        <v>0</v>
      </c>
      <c r="Q2689" s="11">
        <v>9</v>
      </c>
      <c r="R2689" s="11">
        <v>0</v>
      </c>
    </row>
    <row r="2690" spans="1:18" x14ac:dyDescent="0.2">
      <c r="A2690" s="11" t="s">
        <v>597</v>
      </c>
      <c r="B2690" s="11" t="s">
        <v>5839</v>
      </c>
      <c r="C2690" s="11" t="s">
        <v>5840</v>
      </c>
      <c r="D2690" s="11">
        <v>99.519000000000005</v>
      </c>
      <c r="E2690" s="11">
        <v>99.942999999999998</v>
      </c>
      <c r="F2690" s="11">
        <v>300000000</v>
      </c>
      <c r="G2690" s="11">
        <v>4.8499999999999996</v>
      </c>
      <c r="H2690" s="11" t="s">
        <v>2458</v>
      </c>
      <c r="I2690" s="11" t="s">
        <v>628</v>
      </c>
      <c r="J2690" s="11" t="s">
        <v>649</v>
      </c>
      <c r="K2690" s="11" t="s">
        <v>630</v>
      </c>
      <c r="L2690" s="11" t="s">
        <v>631</v>
      </c>
      <c r="M2690" s="11">
        <v>3.0109078637256799</v>
      </c>
      <c r="N2690" s="12">
        <v>38887</v>
      </c>
      <c r="O2690" s="11">
        <v>0</v>
      </c>
      <c r="P2690" s="11">
        <v>0</v>
      </c>
      <c r="Q2690" s="11">
        <v>9</v>
      </c>
      <c r="R2690" s="11">
        <v>0</v>
      </c>
    </row>
    <row r="2691" spans="1:18" x14ac:dyDescent="0.2">
      <c r="A2691" s="11" t="s">
        <v>530</v>
      </c>
      <c r="B2691" s="11" t="s">
        <v>5841</v>
      </c>
      <c r="C2691" s="11" t="s">
        <v>5842</v>
      </c>
      <c r="D2691" s="11">
        <v>100.286</v>
      </c>
      <c r="E2691" s="11">
        <v>100.379</v>
      </c>
      <c r="F2691" s="11">
        <v>400000000</v>
      </c>
      <c r="G2691" s="11">
        <v>4.45</v>
      </c>
      <c r="H2691" s="11" t="s">
        <v>2250</v>
      </c>
      <c r="I2691" s="11" t="s">
        <v>628</v>
      </c>
      <c r="J2691" s="11" t="s">
        <v>629</v>
      </c>
      <c r="K2691" s="11" t="s">
        <v>630</v>
      </c>
      <c r="L2691" s="11" t="s">
        <v>631</v>
      </c>
      <c r="M2691" s="11">
        <v>1.5552620452869399</v>
      </c>
      <c r="N2691" s="11" t="s">
        <v>5843</v>
      </c>
      <c r="O2691" s="11">
        <v>0</v>
      </c>
      <c r="P2691" s="11">
        <v>0</v>
      </c>
      <c r="Q2691" s="11">
        <v>6</v>
      </c>
      <c r="R2691" s="11">
        <v>0</v>
      </c>
    </row>
    <row r="2692" spans="1:18" x14ac:dyDescent="0.2">
      <c r="A2692" s="11" t="s">
        <v>544</v>
      </c>
      <c r="B2692" s="11" t="s">
        <v>5844</v>
      </c>
      <c r="C2692" s="11" t="s">
        <v>5845</v>
      </c>
      <c r="D2692" s="11">
        <v>101.80800000000001</v>
      </c>
      <c r="E2692" s="11">
        <v>101.93600000000001</v>
      </c>
      <c r="F2692" s="11">
        <v>500000000</v>
      </c>
      <c r="G2692" s="11">
        <v>5.7</v>
      </c>
      <c r="H2692" s="11" t="s">
        <v>2050</v>
      </c>
      <c r="I2692" s="11" t="s">
        <v>628</v>
      </c>
      <c r="J2692" s="11" t="s">
        <v>649</v>
      </c>
      <c r="K2692" s="11" t="s">
        <v>630</v>
      </c>
      <c r="L2692" s="11" t="s">
        <v>631</v>
      </c>
      <c r="M2692" s="11">
        <v>1.2509808721218201</v>
      </c>
      <c r="N2692" s="11" t="s">
        <v>1805</v>
      </c>
      <c r="O2692" s="11">
        <v>0</v>
      </c>
      <c r="P2692" s="11">
        <v>0</v>
      </c>
      <c r="Q2692" s="11">
        <v>8</v>
      </c>
      <c r="R2692" s="11">
        <v>0</v>
      </c>
    </row>
    <row r="2693" spans="1:18" x14ac:dyDescent="0.2">
      <c r="A2693" s="11" t="s">
        <v>211</v>
      </c>
      <c r="B2693" s="11" t="s">
        <v>5846</v>
      </c>
      <c r="C2693" s="11" t="s">
        <v>5847</v>
      </c>
      <c r="D2693" s="11">
        <v>99.108000000000004</v>
      </c>
      <c r="E2693" s="11">
        <v>99.138000000000005</v>
      </c>
      <c r="F2693" s="11">
        <v>470000000</v>
      </c>
      <c r="G2693" s="11">
        <v>1.6379999999999999</v>
      </c>
      <c r="H2693" s="11" t="s">
        <v>2447</v>
      </c>
      <c r="I2693" s="11" t="s">
        <v>628</v>
      </c>
      <c r="J2693" s="11" t="s">
        <v>662</v>
      </c>
      <c r="K2693" s="11" t="s">
        <v>630</v>
      </c>
      <c r="L2693" s="11" t="s">
        <v>631</v>
      </c>
      <c r="M2693" s="11">
        <v>0.34722222262810698</v>
      </c>
      <c r="N2693" s="11" t="s">
        <v>3308</v>
      </c>
      <c r="O2693" s="11">
        <v>0</v>
      </c>
      <c r="P2693" s="11">
        <v>0</v>
      </c>
      <c r="Q2693" s="11">
        <v>8</v>
      </c>
      <c r="R2693" s="11">
        <v>0</v>
      </c>
    </row>
    <row r="2694" spans="1:18" x14ac:dyDescent="0.2">
      <c r="A2694" s="11" t="s">
        <v>207</v>
      </c>
      <c r="B2694" s="11" t="s">
        <v>5848</v>
      </c>
      <c r="C2694" s="11" t="s">
        <v>5849</v>
      </c>
      <c r="D2694" s="11">
        <v>99.613</v>
      </c>
      <c r="E2694" s="11">
        <v>99.688999999999993</v>
      </c>
      <c r="F2694" s="11">
        <v>300000000</v>
      </c>
      <c r="G2694" s="11">
        <v>3.2</v>
      </c>
      <c r="H2694" s="11" t="s">
        <v>5850</v>
      </c>
      <c r="I2694" s="11" t="s">
        <v>628</v>
      </c>
      <c r="J2694" s="11" t="s">
        <v>629</v>
      </c>
      <c r="K2694" s="11" t="s">
        <v>630</v>
      </c>
      <c r="L2694" s="11" t="s">
        <v>631</v>
      </c>
      <c r="M2694" s="11">
        <v>0.32500000033594001</v>
      </c>
      <c r="N2694" s="12">
        <v>39254</v>
      </c>
      <c r="O2694" s="11">
        <v>0</v>
      </c>
      <c r="P2694" s="11">
        <v>0</v>
      </c>
      <c r="Q2694" s="11">
        <v>3</v>
      </c>
      <c r="R2694" s="11">
        <v>0</v>
      </c>
    </row>
    <row r="2695" spans="1:18" x14ac:dyDescent="0.2">
      <c r="A2695" s="11" t="s">
        <v>518</v>
      </c>
      <c r="B2695" s="11" t="s">
        <v>5851</v>
      </c>
      <c r="C2695" s="11" t="s">
        <v>5852</v>
      </c>
      <c r="D2695" s="11">
        <v>100.678</v>
      </c>
      <c r="E2695" s="11">
        <v>100.758</v>
      </c>
      <c r="F2695" s="11">
        <v>600000000</v>
      </c>
      <c r="G2695" s="11">
        <v>4.7</v>
      </c>
      <c r="H2695" s="11" t="s">
        <v>2845</v>
      </c>
      <c r="I2695" s="11" t="s">
        <v>628</v>
      </c>
      <c r="J2695" s="11" t="s">
        <v>649</v>
      </c>
      <c r="K2695" s="11" t="s">
        <v>630</v>
      </c>
      <c r="L2695" s="11" t="s">
        <v>631</v>
      </c>
      <c r="M2695" s="11">
        <v>0.94134251078103603</v>
      </c>
      <c r="N2695" s="11" t="s">
        <v>5853</v>
      </c>
      <c r="O2695" s="11">
        <v>0</v>
      </c>
      <c r="P2695" s="11">
        <v>0</v>
      </c>
      <c r="Q2695" s="11">
        <v>8</v>
      </c>
      <c r="R2695" s="11">
        <v>0</v>
      </c>
    </row>
    <row r="2696" spans="1:18" x14ac:dyDescent="0.2">
      <c r="A2696" s="11" t="s">
        <v>450</v>
      </c>
      <c r="B2696" s="11" t="s">
        <v>5854</v>
      </c>
      <c r="C2696" s="11" t="s">
        <v>5855</v>
      </c>
      <c r="D2696" s="11">
        <v>99.52</v>
      </c>
      <c r="E2696" s="11">
        <v>99.65</v>
      </c>
      <c r="F2696" s="11">
        <v>1500000000</v>
      </c>
      <c r="G2696" s="11">
        <v>0.92500000000000004</v>
      </c>
      <c r="H2696" s="11" t="s">
        <v>4978</v>
      </c>
      <c r="I2696" s="11" t="s">
        <v>628</v>
      </c>
      <c r="J2696" s="11" t="s">
        <v>629</v>
      </c>
      <c r="K2696" s="11" t="s">
        <v>4477</v>
      </c>
      <c r="L2696" s="11" t="s">
        <v>631</v>
      </c>
      <c r="M2696" s="11">
        <v>2.9419969291405099</v>
      </c>
      <c r="N2696" s="12">
        <v>37525</v>
      </c>
      <c r="O2696" s="11">
        <v>1</v>
      </c>
      <c r="P2696" s="11">
        <v>0</v>
      </c>
      <c r="Q2696" s="11">
        <v>2</v>
      </c>
      <c r="R2696" s="11">
        <v>0</v>
      </c>
    </row>
    <row r="2697" spans="1:18" x14ac:dyDescent="0.2">
      <c r="A2697" s="11" t="s">
        <v>374</v>
      </c>
      <c r="B2697" s="11" t="s">
        <v>4478</v>
      </c>
      <c r="C2697" s="11" t="s">
        <v>5856</v>
      </c>
      <c r="D2697" s="11">
        <v>112.485</v>
      </c>
      <c r="E2697" s="11">
        <v>112.61199999999999</v>
      </c>
      <c r="F2697" s="11">
        <v>1995021000</v>
      </c>
      <c r="G2697" s="11">
        <v>8</v>
      </c>
      <c r="H2697" s="11" t="s">
        <v>1106</v>
      </c>
      <c r="I2697" s="11" t="s">
        <v>5857</v>
      </c>
      <c r="J2697" s="11" t="s">
        <v>614</v>
      </c>
      <c r="K2697" s="11" t="s">
        <v>630</v>
      </c>
      <c r="L2697" s="11" t="s">
        <v>631</v>
      </c>
      <c r="M2697" s="11">
        <v>4.6115555081940203</v>
      </c>
      <c r="N2697" s="11" t="s">
        <v>5858</v>
      </c>
      <c r="O2697" s="11">
        <v>0</v>
      </c>
      <c r="P2697" s="11">
        <v>0</v>
      </c>
      <c r="Q2697" s="11">
        <v>5</v>
      </c>
      <c r="R2697" s="11">
        <v>0</v>
      </c>
    </row>
    <row r="2698" spans="1:18" x14ac:dyDescent="0.2">
      <c r="A2698" s="11" t="s">
        <v>419</v>
      </c>
      <c r="B2698" s="11" t="s">
        <v>5859</v>
      </c>
      <c r="C2698" s="11" t="s">
        <v>5860</v>
      </c>
      <c r="D2698" s="11">
        <v>103.095</v>
      </c>
      <c r="E2698" s="11">
        <v>103.264</v>
      </c>
      <c r="F2698" s="11">
        <v>521039000</v>
      </c>
      <c r="G2698" s="11">
        <v>8.2050000000000001</v>
      </c>
      <c r="H2698" s="11" t="s">
        <v>4947</v>
      </c>
      <c r="I2698" s="11" t="s">
        <v>5857</v>
      </c>
      <c r="J2698" s="11" t="s">
        <v>614</v>
      </c>
      <c r="K2698" s="11" t="s">
        <v>630</v>
      </c>
      <c r="L2698" s="11" t="s">
        <v>631</v>
      </c>
      <c r="M2698" s="11">
        <v>0.80011361927583002</v>
      </c>
      <c r="N2698" s="11" t="s">
        <v>5861</v>
      </c>
      <c r="O2698" s="11">
        <v>0</v>
      </c>
      <c r="P2698" s="11">
        <v>0</v>
      </c>
      <c r="Q2698" s="11">
        <v>5</v>
      </c>
      <c r="R2698" s="11">
        <v>0</v>
      </c>
    </row>
    <row r="2699" spans="1:18" x14ac:dyDescent="0.2">
      <c r="A2699" s="11" t="s">
        <v>413</v>
      </c>
      <c r="B2699" s="11" t="s">
        <v>5862</v>
      </c>
      <c r="C2699" s="11" t="s">
        <v>5863</v>
      </c>
      <c r="D2699" s="11">
        <v>105.735</v>
      </c>
      <c r="E2699" s="11">
        <v>106.001</v>
      </c>
      <c r="F2699" s="11">
        <v>390874000</v>
      </c>
      <c r="G2699" s="11">
        <v>6.92</v>
      </c>
      <c r="H2699" s="11" t="s">
        <v>3345</v>
      </c>
      <c r="I2699" s="11" t="s">
        <v>5857</v>
      </c>
      <c r="J2699" s="11" t="s">
        <v>629</v>
      </c>
      <c r="K2699" s="11" t="s">
        <v>630</v>
      </c>
      <c r="L2699" s="11" t="s">
        <v>631</v>
      </c>
      <c r="M2699" s="11">
        <v>2.03600270746607</v>
      </c>
      <c r="N2699" s="11" t="s">
        <v>5864</v>
      </c>
      <c r="O2699" s="11">
        <v>0</v>
      </c>
      <c r="P2699" s="11">
        <v>0</v>
      </c>
      <c r="Q2699" s="11">
        <v>5</v>
      </c>
      <c r="R2699" s="11">
        <v>0</v>
      </c>
    </row>
    <row r="2700" spans="1:18" x14ac:dyDescent="0.2">
      <c r="A2700" s="11" t="s">
        <v>410</v>
      </c>
      <c r="B2700" s="11" t="s">
        <v>1182</v>
      </c>
      <c r="C2700" s="11" t="s">
        <v>5865</v>
      </c>
      <c r="D2700" s="11">
        <v>118.818</v>
      </c>
      <c r="E2700" s="11">
        <v>119.24</v>
      </c>
      <c r="F2700" s="11">
        <v>299490000</v>
      </c>
      <c r="G2700" s="11">
        <v>8.375</v>
      </c>
      <c r="H2700" s="11" t="s">
        <v>4717</v>
      </c>
      <c r="I2700" s="11" t="s">
        <v>5857</v>
      </c>
      <c r="J2700" s="11" t="s">
        <v>649</v>
      </c>
      <c r="K2700" s="11" t="s">
        <v>630</v>
      </c>
      <c r="L2700" s="11" t="s">
        <v>631</v>
      </c>
      <c r="M2700" s="11">
        <v>5.0517936103592804</v>
      </c>
      <c r="N2700" s="12">
        <v>39936</v>
      </c>
      <c r="O2700" s="11">
        <v>0</v>
      </c>
      <c r="P2700" s="11">
        <v>0</v>
      </c>
      <c r="Q2700" s="11">
        <v>8</v>
      </c>
      <c r="R2700" s="11">
        <v>0</v>
      </c>
    </row>
    <row r="2701" spans="1:18" x14ac:dyDescent="0.2">
      <c r="A2701" s="11" t="s">
        <v>129</v>
      </c>
      <c r="B2701" s="11" t="s">
        <v>929</v>
      </c>
      <c r="C2701" s="11" t="s">
        <v>5866</v>
      </c>
      <c r="D2701" s="11">
        <v>117.521</v>
      </c>
      <c r="E2701" s="11">
        <v>117.959</v>
      </c>
      <c r="F2701" s="11">
        <v>475000000</v>
      </c>
      <c r="G2701" s="11">
        <v>8.75</v>
      </c>
      <c r="H2701" s="11" t="s">
        <v>5867</v>
      </c>
      <c r="I2701" s="11" t="s">
        <v>5857</v>
      </c>
      <c r="J2701" s="11" t="s">
        <v>645</v>
      </c>
      <c r="K2701" s="11" t="s">
        <v>630</v>
      </c>
      <c r="L2701" s="11" t="s">
        <v>631</v>
      </c>
      <c r="M2701" s="11">
        <v>3.8639810484259498</v>
      </c>
      <c r="N2701" s="12">
        <v>40104</v>
      </c>
      <c r="O2701" s="11">
        <v>0</v>
      </c>
      <c r="P2701" s="11">
        <v>0</v>
      </c>
      <c r="Q2701" s="11">
        <v>1</v>
      </c>
      <c r="R2701" s="11">
        <v>0</v>
      </c>
    </row>
    <row r="2702" spans="1:18" x14ac:dyDescent="0.2">
      <c r="A2702" s="11" t="s">
        <v>83</v>
      </c>
      <c r="B2702" s="11" t="s">
        <v>923</v>
      </c>
      <c r="C2702" s="11" t="s">
        <v>5868</v>
      </c>
      <c r="D2702" s="11">
        <v>100.6</v>
      </c>
      <c r="E2702" s="11">
        <v>100.65</v>
      </c>
      <c r="F2702" s="11">
        <v>400000000</v>
      </c>
      <c r="G2702" s="11">
        <v>4.5</v>
      </c>
      <c r="H2702" s="11" t="s">
        <v>745</v>
      </c>
      <c r="I2702" s="11" t="s">
        <v>5869</v>
      </c>
      <c r="J2702" s="11" t="s">
        <v>662</v>
      </c>
      <c r="K2702" s="11" t="s">
        <v>630</v>
      </c>
      <c r="L2702" s="11" t="s">
        <v>631</v>
      </c>
      <c r="M2702" s="11">
        <v>0.82792852213802803</v>
      </c>
      <c r="N2702" s="12">
        <v>37159</v>
      </c>
      <c r="O2702" s="11">
        <v>0</v>
      </c>
      <c r="P2702" s="11">
        <v>0</v>
      </c>
      <c r="Q2702" s="11">
        <v>6</v>
      </c>
      <c r="R2702" s="11">
        <v>0</v>
      </c>
    </row>
  </sheetData>
  <autoFilter ref="A1:P2702" xr:uid="{92F9220F-16AA-D44C-BB6B-C4D5CD37927E}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1BE6-0CE0-46F7-A8F5-23215C8EA454}">
  <sheetPr>
    <tabColor theme="3" tint="0.59999389629810485"/>
  </sheetPr>
  <dimension ref="A1:I238"/>
  <sheetViews>
    <sheetView workbookViewId="0">
      <selection activeCell="G6" sqref="G6"/>
    </sheetView>
  </sheetViews>
  <sheetFormatPr baseColWidth="10" defaultColWidth="8.83203125" defaultRowHeight="15" x14ac:dyDescent="0.2"/>
  <cols>
    <col min="1" max="1" width="11.5" bestFit="1" customWidth="1"/>
    <col min="2" max="2" width="28.6640625" bestFit="1" customWidth="1"/>
    <col min="3" max="3" width="10.6640625" bestFit="1" customWidth="1"/>
    <col min="4" max="4" width="6" bestFit="1" customWidth="1"/>
    <col min="5" max="5" width="10.33203125" bestFit="1" customWidth="1"/>
    <col min="6" max="6" width="12.33203125" bestFit="1" customWidth="1"/>
    <col min="7" max="7" width="27.5" bestFit="1" customWidth="1"/>
    <col min="8" max="8" width="37.1640625" bestFit="1" customWidth="1"/>
    <col min="9" max="9" width="13.6640625" bestFit="1" customWidth="1"/>
    <col min="10" max="10" width="19" bestFit="1" customWidth="1"/>
  </cols>
  <sheetData>
    <row r="1" spans="1:9" x14ac:dyDescent="0.2">
      <c r="A1" t="s">
        <v>2</v>
      </c>
      <c r="B1" t="s">
        <v>1243</v>
      </c>
      <c r="C1" t="s">
        <v>1238</v>
      </c>
      <c r="D1" t="s">
        <v>1239</v>
      </c>
      <c r="E1" t="s">
        <v>1240</v>
      </c>
      <c r="F1" t="s">
        <v>1241</v>
      </c>
      <c r="G1" t="s">
        <v>1242</v>
      </c>
      <c r="H1" t="s">
        <v>1244</v>
      </c>
      <c r="I1" t="s">
        <v>1437</v>
      </c>
    </row>
    <row r="2" spans="1:9" x14ac:dyDescent="0.2">
      <c r="A2" t="s">
        <v>632</v>
      </c>
      <c r="B2" t="s">
        <v>1406</v>
      </c>
      <c r="C2" t="s">
        <v>633</v>
      </c>
      <c r="D2">
        <v>4.5</v>
      </c>
      <c r="E2">
        <v>2</v>
      </c>
      <c r="F2" t="s">
        <v>1287</v>
      </c>
      <c r="G2" t="s">
        <v>1253</v>
      </c>
      <c r="H2" t="s">
        <v>1272</v>
      </c>
      <c r="I2">
        <v>1.4191133846662254</v>
      </c>
    </row>
    <row r="3" spans="1:9" x14ac:dyDescent="0.2">
      <c r="A3" t="s">
        <v>637</v>
      </c>
      <c r="B3" t="s">
        <v>1407</v>
      </c>
      <c r="C3" t="s">
        <v>638</v>
      </c>
      <c r="D3">
        <v>4.375</v>
      </c>
      <c r="E3">
        <v>2</v>
      </c>
      <c r="F3" t="s">
        <v>1285</v>
      </c>
      <c r="G3" t="s">
        <v>1312</v>
      </c>
      <c r="H3" t="s">
        <v>1338</v>
      </c>
      <c r="I3">
        <v>2.6720478395485405</v>
      </c>
    </row>
    <row r="4" spans="1:9" x14ac:dyDescent="0.2">
      <c r="A4" t="s">
        <v>641</v>
      </c>
      <c r="B4" t="s">
        <v>1407</v>
      </c>
      <c r="C4" t="s">
        <v>638</v>
      </c>
      <c r="D4">
        <v>4.375</v>
      </c>
      <c r="E4">
        <v>2</v>
      </c>
      <c r="F4" t="s">
        <v>1285</v>
      </c>
      <c r="G4" t="s">
        <v>1312</v>
      </c>
      <c r="H4" t="s">
        <v>1338</v>
      </c>
      <c r="I4">
        <v>2.6638945064246027</v>
      </c>
    </row>
    <row r="5" spans="1:9" x14ac:dyDescent="0.2">
      <c r="A5" t="s">
        <v>643</v>
      </c>
      <c r="B5" t="s">
        <v>1408</v>
      </c>
      <c r="C5" t="s">
        <v>644</v>
      </c>
      <c r="D5">
        <v>9.6999999999999993</v>
      </c>
      <c r="E5">
        <v>2</v>
      </c>
      <c r="F5" t="s">
        <v>1261</v>
      </c>
      <c r="G5" t="s">
        <v>1253</v>
      </c>
      <c r="H5" t="s">
        <v>1409</v>
      </c>
      <c r="I5">
        <v>3.3257047384197151</v>
      </c>
    </row>
    <row r="6" spans="1:9" x14ac:dyDescent="0.2">
      <c r="A6" t="s">
        <v>646</v>
      </c>
      <c r="B6" t="s">
        <v>1410</v>
      </c>
      <c r="C6" t="s">
        <v>647</v>
      </c>
      <c r="D6">
        <v>6.65</v>
      </c>
      <c r="E6">
        <v>2</v>
      </c>
      <c r="F6" t="s">
        <v>1255</v>
      </c>
      <c r="G6" t="s">
        <v>1312</v>
      </c>
      <c r="H6" t="s">
        <v>1312</v>
      </c>
      <c r="I6">
        <v>5.5902888129988373</v>
      </c>
    </row>
    <row r="7" spans="1:9" x14ac:dyDescent="0.2">
      <c r="A7" t="s">
        <v>651</v>
      </c>
      <c r="B7" t="s">
        <v>1248</v>
      </c>
      <c r="C7" t="s">
        <v>652</v>
      </c>
      <c r="D7">
        <v>0.875</v>
      </c>
      <c r="E7">
        <v>2</v>
      </c>
      <c r="F7" t="s">
        <v>1249</v>
      </c>
      <c r="G7" t="s">
        <v>1250</v>
      </c>
      <c r="H7" t="s">
        <v>1251</v>
      </c>
      <c r="I7">
        <v>0.37246846333705863</v>
      </c>
    </row>
    <row r="8" spans="1:9" x14ac:dyDescent="0.2">
      <c r="A8" t="s">
        <v>657</v>
      </c>
      <c r="B8" t="s">
        <v>1248</v>
      </c>
      <c r="C8" t="s">
        <v>658</v>
      </c>
      <c r="D8">
        <v>4.125</v>
      </c>
      <c r="E8">
        <v>2</v>
      </c>
      <c r="F8" t="s">
        <v>1249</v>
      </c>
      <c r="G8" t="s">
        <v>1250</v>
      </c>
      <c r="H8" t="s">
        <v>1251</v>
      </c>
      <c r="I8">
        <v>0.94206837371092234</v>
      </c>
    </row>
    <row r="9" spans="1:9" x14ac:dyDescent="0.2">
      <c r="A9" t="s">
        <v>660</v>
      </c>
      <c r="B9" t="s">
        <v>1252</v>
      </c>
      <c r="C9" t="s">
        <v>661</v>
      </c>
      <c r="D9">
        <v>6.9</v>
      </c>
      <c r="E9">
        <v>2</v>
      </c>
      <c r="F9" t="s">
        <v>1245</v>
      </c>
      <c r="G9" t="s">
        <v>1253</v>
      </c>
      <c r="H9" t="s">
        <v>1254</v>
      </c>
      <c r="I9">
        <v>4.8245905833199396</v>
      </c>
    </row>
    <row r="10" spans="1:9" x14ac:dyDescent="0.2">
      <c r="A10" t="s">
        <v>663</v>
      </c>
      <c r="B10" t="s">
        <v>1252</v>
      </c>
      <c r="C10" t="s">
        <v>661</v>
      </c>
      <c r="D10">
        <v>6.9</v>
      </c>
      <c r="E10">
        <v>2</v>
      </c>
      <c r="F10" t="s">
        <v>1245</v>
      </c>
      <c r="G10" t="s">
        <v>1253</v>
      </c>
      <c r="H10" t="s">
        <v>1254</v>
      </c>
      <c r="I10">
        <v>4.8245905833199396</v>
      </c>
    </row>
    <row r="11" spans="1:9" x14ac:dyDescent="0.2">
      <c r="A11" t="s">
        <v>676</v>
      </c>
      <c r="B11" t="s">
        <v>1260</v>
      </c>
      <c r="C11" t="s">
        <v>677</v>
      </c>
      <c r="D11">
        <v>4.4000000000000004</v>
      </c>
      <c r="E11">
        <v>2</v>
      </c>
      <c r="F11" t="s">
        <v>1261</v>
      </c>
      <c r="G11" t="s">
        <v>1262</v>
      </c>
      <c r="H11" t="s">
        <v>1263</v>
      </c>
      <c r="I11">
        <v>3.2132357707176995</v>
      </c>
    </row>
    <row r="12" spans="1:9" x14ac:dyDescent="0.2">
      <c r="A12" t="s">
        <v>682</v>
      </c>
      <c r="B12" t="s">
        <v>1265</v>
      </c>
      <c r="C12" t="s">
        <v>683</v>
      </c>
      <c r="D12">
        <v>1.6180000000000001</v>
      </c>
      <c r="E12">
        <v>2</v>
      </c>
      <c r="F12" t="s">
        <v>1261</v>
      </c>
      <c r="G12" t="s">
        <v>1264</v>
      </c>
      <c r="H12" t="s">
        <v>1266</v>
      </c>
      <c r="I12">
        <v>0.45480487778920053</v>
      </c>
    </row>
    <row r="13" spans="1:9" x14ac:dyDescent="0.2">
      <c r="A13" t="s">
        <v>684</v>
      </c>
      <c r="B13" t="s">
        <v>1411</v>
      </c>
      <c r="C13" t="s">
        <v>685</v>
      </c>
      <c r="D13">
        <v>3.45</v>
      </c>
      <c r="E13">
        <v>2</v>
      </c>
      <c r="F13" t="s">
        <v>1270</v>
      </c>
      <c r="G13" t="s">
        <v>1253</v>
      </c>
      <c r="H13" t="s">
        <v>1272</v>
      </c>
      <c r="I13">
        <v>1.7890608655043962</v>
      </c>
    </row>
    <row r="14" spans="1:9" x14ac:dyDescent="0.2">
      <c r="A14" t="s">
        <v>686</v>
      </c>
      <c r="B14" t="s">
        <v>1411</v>
      </c>
      <c r="C14" t="s">
        <v>685</v>
      </c>
      <c r="D14">
        <v>3.45</v>
      </c>
      <c r="E14">
        <v>2</v>
      </c>
      <c r="F14" t="s">
        <v>1270</v>
      </c>
      <c r="G14" t="s">
        <v>1253</v>
      </c>
      <c r="H14" t="s">
        <v>1272</v>
      </c>
      <c r="I14">
        <v>1.7890608655043962</v>
      </c>
    </row>
    <row r="15" spans="1:9" x14ac:dyDescent="0.2">
      <c r="A15" t="s">
        <v>687</v>
      </c>
      <c r="B15" t="s">
        <v>1411</v>
      </c>
      <c r="C15" t="s">
        <v>688</v>
      </c>
      <c r="D15">
        <v>2.5499999999999998</v>
      </c>
      <c r="E15">
        <v>2</v>
      </c>
      <c r="F15" t="s">
        <v>1270</v>
      </c>
      <c r="G15" t="s">
        <v>1253</v>
      </c>
      <c r="H15" t="s">
        <v>1272</v>
      </c>
      <c r="I15">
        <v>3.6824710763670514</v>
      </c>
    </row>
    <row r="16" spans="1:9" x14ac:dyDescent="0.2">
      <c r="A16" t="s">
        <v>689</v>
      </c>
      <c r="B16" t="s">
        <v>1411</v>
      </c>
      <c r="C16" t="s">
        <v>688</v>
      </c>
      <c r="D16">
        <v>2.5499999999999998</v>
      </c>
      <c r="E16">
        <v>2</v>
      </c>
      <c r="F16" t="s">
        <v>1270</v>
      </c>
      <c r="G16" t="s">
        <v>1253</v>
      </c>
      <c r="H16" t="s">
        <v>1272</v>
      </c>
      <c r="I16">
        <v>3.6824710763670514</v>
      </c>
    </row>
    <row r="17" spans="1:9" x14ac:dyDescent="0.2">
      <c r="A17" t="s">
        <v>691</v>
      </c>
      <c r="B17" t="s">
        <v>1267</v>
      </c>
      <c r="C17" t="s">
        <v>692</v>
      </c>
      <c r="D17">
        <v>6.375</v>
      </c>
      <c r="E17">
        <v>2</v>
      </c>
      <c r="F17" t="s">
        <v>1249</v>
      </c>
      <c r="G17" t="s">
        <v>1250</v>
      </c>
      <c r="H17" t="s">
        <v>1251</v>
      </c>
      <c r="I17">
        <v>2.3123480754133472</v>
      </c>
    </row>
    <row r="18" spans="1:9" x14ac:dyDescent="0.2">
      <c r="A18" t="s">
        <v>694</v>
      </c>
      <c r="B18" t="s">
        <v>1267</v>
      </c>
      <c r="C18" t="s">
        <v>695</v>
      </c>
      <c r="D18">
        <v>1.75</v>
      </c>
      <c r="E18">
        <v>2</v>
      </c>
      <c r="F18" t="s">
        <v>1249</v>
      </c>
      <c r="G18" t="s">
        <v>1250</v>
      </c>
      <c r="H18" t="s">
        <v>1251</v>
      </c>
      <c r="I18">
        <v>0.43181421592953795</v>
      </c>
    </row>
    <row r="19" spans="1:9" x14ac:dyDescent="0.2">
      <c r="A19" t="s">
        <v>696</v>
      </c>
      <c r="B19" t="s">
        <v>1267</v>
      </c>
      <c r="C19" t="s">
        <v>697</v>
      </c>
      <c r="D19">
        <v>1.875</v>
      </c>
      <c r="E19">
        <v>2</v>
      </c>
      <c r="F19" t="s">
        <v>1249</v>
      </c>
      <c r="G19" t="s">
        <v>1250</v>
      </c>
      <c r="H19" t="s">
        <v>1251</v>
      </c>
      <c r="I19">
        <v>3.6821917418495498</v>
      </c>
    </row>
    <row r="20" spans="1:9" x14ac:dyDescent="0.2">
      <c r="A20" t="s">
        <v>699</v>
      </c>
      <c r="B20" t="s">
        <v>1268</v>
      </c>
      <c r="C20" t="s">
        <v>700</v>
      </c>
      <c r="D20">
        <v>4</v>
      </c>
      <c r="E20">
        <v>2</v>
      </c>
      <c r="F20" t="s">
        <v>1249</v>
      </c>
      <c r="G20" t="s">
        <v>1250</v>
      </c>
      <c r="H20" t="s">
        <v>1251</v>
      </c>
      <c r="I20">
        <v>0.82526162891430599</v>
      </c>
    </row>
    <row r="21" spans="1:9" x14ac:dyDescent="0.2">
      <c r="A21" t="s">
        <v>701</v>
      </c>
      <c r="B21" t="s">
        <v>1268</v>
      </c>
      <c r="C21" t="s">
        <v>702</v>
      </c>
      <c r="D21">
        <v>4.875</v>
      </c>
      <c r="E21">
        <v>2</v>
      </c>
      <c r="F21" t="s">
        <v>1249</v>
      </c>
      <c r="G21" t="s">
        <v>1250</v>
      </c>
      <c r="H21" t="s">
        <v>1251</v>
      </c>
      <c r="I21">
        <v>0.50113637017551427</v>
      </c>
    </row>
    <row r="22" spans="1:9" x14ac:dyDescent="0.2">
      <c r="A22" t="s">
        <v>707</v>
      </c>
      <c r="B22" t="s">
        <v>1269</v>
      </c>
      <c r="C22" t="s">
        <v>700</v>
      </c>
      <c r="D22">
        <v>5.3390000000000004</v>
      </c>
      <c r="E22">
        <v>2</v>
      </c>
      <c r="F22" t="s">
        <v>1270</v>
      </c>
      <c r="G22" t="s">
        <v>1253</v>
      </c>
      <c r="H22" t="s">
        <v>1254</v>
      </c>
      <c r="I22">
        <v>0.82840161982686444</v>
      </c>
    </row>
    <row r="23" spans="1:9" x14ac:dyDescent="0.2">
      <c r="A23" t="s">
        <v>708</v>
      </c>
      <c r="B23" t="s">
        <v>1269</v>
      </c>
      <c r="C23" t="s">
        <v>700</v>
      </c>
      <c r="D23">
        <v>5.3390000000000004</v>
      </c>
      <c r="E23">
        <v>2</v>
      </c>
      <c r="F23" t="s">
        <v>1270</v>
      </c>
      <c r="G23" t="s">
        <v>1253</v>
      </c>
      <c r="H23" t="s">
        <v>1254</v>
      </c>
      <c r="I23">
        <v>0.82840161982686444</v>
      </c>
    </row>
    <row r="24" spans="1:9" x14ac:dyDescent="0.2">
      <c r="A24" t="s">
        <v>709</v>
      </c>
      <c r="B24" t="s">
        <v>1269</v>
      </c>
      <c r="C24" t="s">
        <v>710</v>
      </c>
      <c r="D24">
        <v>2.4500000000000002</v>
      </c>
      <c r="E24">
        <v>2</v>
      </c>
      <c r="F24" t="s">
        <v>1270</v>
      </c>
      <c r="G24" t="s">
        <v>1253</v>
      </c>
      <c r="H24" t="s">
        <v>1254</v>
      </c>
      <c r="I24">
        <v>1.4060354796352885</v>
      </c>
    </row>
    <row r="25" spans="1:9" x14ac:dyDescent="0.2">
      <c r="A25" t="s">
        <v>711</v>
      </c>
      <c r="B25" t="s">
        <v>1269</v>
      </c>
      <c r="C25" t="s">
        <v>710</v>
      </c>
      <c r="D25">
        <v>2.4500000000000002</v>
      </c>
      <c r="E25">
        <v>2</v>
      </c>
      <c r="F25" t="s">
        <v>1270</v>
      </c>
      <c r="G25" t="s">
        <v>1253</v>
      </c>
      <c r="H25" t="s">
        <v>1254</v>
      </c>
      <c r="I25">
        <v>1.4060354796352885</v>
      </c>
    </row>
    <row r="26" spans="1:9" x14ac:dyDescent="0.2">
      <c r="A26" t="s">
        <v>718</v>
      </c>
      <c r="B26" t="s">
        <v>1273</v>
      </c>
      <c r="C26" t="s">
        <v>719</v>
      </c>
      <c r="D26">
        <v>5.2939999999999996</v>
      </c>
      <c r="E26">
        <v>2</v>
      </c>
      <c r="F26" t="s">
        <v>1274</v>
      </c>
      <c r="G26" t="s">
        <v>1253</v>
      </c>
      <c r="H26" t="s">
        <v>1275</v>
      </c>
      <c r="I26">
        <v>1.3828472996546333</v>
      </c>
    </row>
    <row r="27" spans="1:9" x14ac:dyDescent="0.2">
      <c r="A27" t="s">
        <v>724</v>
      </c>
      <c r="B27" t="s">
        <v>1276</v>
      </c>
      <c r="C27" t="s">
        <v>725</v>
      </c>
      <c r="D27">
        <v>2.2850000000000001</v>
      </c>
      <c r="E27">
        <v>2</v>
      </c>
      <c r="F27" t="s">
        <v>1270</v>
      </c>
      <c r="G27" t="s">
        <v>1253</v>
      </c>
      <c r="H27" t="s">
        <v>1272</v>
      </c>
      <c r="I27">
        <v>0.86929653038881283</v>
      </c>
    </row>
    <row r="28" spans="1:9" x14ac:dyDescent="0.2">
      <c r="A28" t="s">
        <v>726</v>
      </c>
      <c r="B28" t="s">
        <v>1276</v>
      </c>
      <c r="C28" t="s">
        <v>725</v>
      </c>
      <c r="D28">
        <v>2.2850000000000001</v>
      </c>
      <c r="E28">
        <v>2</v>
      </c>
      <c r="F28" t="s">
        <v>1270</v>
      </c>
      <c r="G28" t="s">
        <v>1253</v>
      </c>
      <c r="H28" t="s">
        <v>1272</v>
      </c>
      <c r="I28">
        <v>0.86929653038881283</v>
      </c>
    </row>
    <row r="29" spans="1:9" x14ac:dyDescent="0.2">
      <c r="A29" t="s">
        <v>728</v>
      </c>
      <c r="B29" t="s">
        <v>1277</v>
      </c>
      <c r="C29" t="s">
        <v>729</v>
      </c>
      <c r="D29">
        <v>4.2</v>
      </c>
      <c r="E29">
        <v>2</v>
      </c>
      <c r="F29" t="s">
        <v>1261</v>
      </c>
      <c r="G29" t="s">
        <v>1278</v>
      </c>
      <c r="H29" t="s">
        <v>1279</v>
      </c>
      <c r="I29">
        <v>1.422483874565728</v>
      </c>
    </row>
    <row r="30" spans="1:9" x14ac:dyDescent="0.2">
      <c r="A30" t="s">
        <v>731</v>
      </c>
      <c r="B30" t="s">
        <v>1280</v>
      </c>
      <c r="C30" t="s">
        <v>732</v>
      </c>
      <c r="D30">
        <v>1.25</v>
      </c>
      <c r="E30">
        <v>2</v>
      </c>
      <c r="F30" t="s">
        <v>1245</v>
      </c>
      <c r="G30" t="s">
        <v>1253</v>
      </c>
      <c r="H30" t="s">
        <v>1275</v>
      </c>
      <c r="I30">
        <v>0.2910367734985746</v>
      </c>
    </row>
    <row r="31" spans="1:9" x14ac:dyDescent="0.2">
      <c r="A31" t="s">
        <v>733</v>
      </c>
      <c r="B31" t="s">
        <v>1280</v>
      </c>
      <c r="C31" t="s">
        <v>734</v>
      </c>
      <c r="D31">
        <v>4.8760000000000003</v>
      </c>
      <c r="E31">
        <v>2</v>
      </c>
      <c r="F31" t="s">
        <v>1249</v>
      </c>
      <c r="G31" t="s">
        <v>1253</v>
      </c>
      <c r="H31" t="s">
        <v>1275</v>
      </c>
      <c r="I31">
        <v>3.4772940323268759</v>
      </c>
    </row>
    <row r="32" spans="1:9" x14ac:dyDescent="0.2">
      <c r="A32" t="s">
        <v>735</v>
      </c>
      <c r="B32" t="s">
        <v>1280</v>
      </c>
      <c r="C32" t="s">
        <v>734</v>
      </c>
      <c r="D32">
        <v>4.8760000000000003</v>
      </c>
      <c r="E32">
        <v>2</v>
      </c>
      <c r="F32" t="s">
        <v>1249</v>
      </c>
      <c r="G32" t="s">
        <v>1253</v>
      </c>
      <c r="H32" t="s">
        <v>1275</v>
      </c>
      <c r="I32">
        <v>3.4772940323268759</v>
      </c>
    </row>
    <row r="33" spans="1:9" x14ac:dyDescent="0.2">
      <c r="A33" t="s">
        <v>737</v>
      </c>
      <c r="B33" t="s">
        <v>1281</v>
      </c>
      <c r="C33" t="s">
        <v>702</v>
      </c>
      <c r="D33">
        <v>1.1499999999999999</v>
      </c>
      <c r="E33">
        <v>2</v>
      </c>
      <c r="F33" t="s">
        <v>1245</v>
      </c>
      <c r="G33" t="s">
        <v>1264</v>
      </c>
      <c r="H33" t="s">
        <v>1282</v>
      </c>
      <c r="I33">
        <v>0.50962185984852337</v>
      </c>
    </row>
    <row r="34" spans="1:9" x14ac:dyDescent="0.2">
      <c r="A34" t="s">
        <v>739</v>
      </c>
      <c r="B34" t="s">
        <v>1281</v>
      </c>
      <c r="C34" t="s">
        <v>740</v>
      </c>
      <c r="D34">
        <v>2.4</v>
      </c>
      <c r="E34">
        <v>2</v>
      </c>
      <c r="F34" t="s">
        <v>1245</v>
      </c>
      <c r="G34" t="s">
        <v>1264</v>
      </c>
      <c r="H34" t="s">
        <v>1282</v>
      </c>
      <c r="I34">
        <v>0.41849271318421583</v>
      </c>
    </row>
    <row r="35" spans="1:9" x14ac:dyDescent="0.2">
      <c r="A35" t="s">
        <v>741</v>
      </c>
      <c r="B35" t="s">
        <v>1281</v>
      </c>
      <c r="C35" t="s">
        <v>680</v>
      </c>
      <c r="D35">
        <v>4.5999999999999996</v>
      </c>
      <c r="E35">
        <v>2</v>
      </c>
      <c r="F35" t="s">
        <v>1245</v>
      </c>
      <c r="G35" t="s">
        <v>1264</v>
      </c>
      <c r="H35" t="s">
        <v>1282</v>
      </c>
      <c r="I35">
        <v>1.5958014535089899</v>
      </c>
    </row>
    <row r="36" spans="1:9" x14ac:dyDescent="0.2">
      <c r="A36" t="s">
        <v>742</v>
      </c>
      <c r="B36" t="s">
        <v>1281</v>
      </c>
      <c r="C36" t="s">
        <v>743</v>
      </c>
      <c r="D36">
        <v>4.375</v>
      </c>
      <c r="E36">
        <v>2</v>
      </c>
      <c r="F36" t="s">
        <v>1245</v>
      </c>
      <c r="G36" t="s">
        <v>1264</v>
      </c>
      <c r="H36" t="s">
        <v>1282</v>
      </c>
      <c r="I36">
        <v>3.1673332988336793</v>
      </c>
    </row>
    <row r="37" spans="1:9" x14ac:dyDescent="0.2">
      <c r="A37" t="s">
        <v>744</v>
      </c>
      <c r="B37" t="s">
        <v>1281</v>
      </c>
      <c r="C37" t="s">
        <v>745</v>
      </c>
      <c r="D37">
        <v>4.5</v>
      </c>
      <c r="E37">
        <v>2</v>
      </c>
      <c r="F37" t="s">
        <v>1245</v>
      </c>
      <c r="G37" t="s">
        <v>1264</v>
      </c>
      <c r="H37" t="s">
        <v>1282</v>
      </c>
      <c r="I37">
        <v>0.81277304194281819</v>
      </c>
    </row>
    <row r="38" spans="1:9" x14ac:dyDescent="0.2">
      <c r="A38" t="s">
        <v>746</v>
      </c>
      <c r="B38" t="s">
        <v>1281</v>
      </c>
      <c r="C38" t="s">
        <v>747</v>
      </c>
      <c r="D38">
        <v>4.3499999999999996</v>
      </c>
      <c r="E38">
        <v>2</v>
      </c>
      <c r="F38" t="s">
        <v>1245</v>
      </c>
      <c r="G38" t="s">
        <v>1264</v>
      </c>
      <c r="H38" t="s">
        <v>1282</v>
      </c>
      <c r="I38">
        <v>0.19028649790829863</v>
      </c>
    </row>
    <row r="39" spans="1:9" x14ac:dyDescent="0.2">
      <c r="A39" t="s">
        <v>750</v>
      </c>
      <c r="B39" t="s">
        <v>1283</v>
      </c>
      <c r="C39" t="s">
        <v>751</v>
      </c>
      <c r="D39">
        <v>2</v>
      </c>
      <c r="E39">
        <v>2</v>
      </c>
      <c r="F39" t="s">
        <v>1261</v>
      </c>
      <c r="G39" t="s">
        <v>1253</v>
      </c>
      <c r="H39" t="s">
        <v>1272</v>
      </c>
      <c r="I39">
        <v>0.17350470302172077</v>
      </c>
    </row>
    <row r="40" spans="1:9" x14ac:dyDescent="0.2">
      <c r="A40" t="s">
        <v>753</v>
      </c>
      <c r="B40" t="s">
        <v>1284</v>
      </c>
      <c r="C40" t="s">
        <v>754</v>
      </c>
      <c r="D40">
        <v>4.75</v>
      </c>
      <c r="E40">
        <v>2</v>
      </c>
      <c r="F40" t="s">
        <v>1285</v>
      </c>
      <c r="G40" t="s">
        <v>1250</v>
      </c>
      <c r="H40" t="s">
        <v>1251</v>
      </c>
      <c r="I40">
        <v>1.7822833443061892</v>
      </c>
    </row>
    <row r="41" spans="1:9" x14ac:dyDescent="0.2">
      <c r="A41" t="s">
        <v>756</v>
      </c>
      <c r="B41" t="s">
        <v>1284</v>
      </c>
      <c r="C41" t="s">
        <v>754</v>
      </c>
      <c r="D41">
        <v>4.75</v>
      </c>
      <c r="E41">
        <v>2</v>
      </c>
      <c r="F41" t="s">
        <v>1285</v>
      </c>
      <c r="G41" t="s">
        <v>1250</v>
      </c>
      <c r="H41" t="s">
        <v>1251</v>
      </c>
      <c r="I41">
        <v>1.7822833443061892</v>
      </c>
    </row>
    <row r="42" spans="1:9" x14ac:dyDescent="0.2">
      <c r="A42" t="s">
        <v>758</v>
      </c>
      <c r="B42" t="s">
        <v>1286</v>
      </c>
      <c r="C42" t="s">
        <v>759</v>
      </c>
      <c r="D42">
        <v>4.625</v>
      </c>
      <c r="E42">
        <v>2</v>
      </c>
      <c r="F42" t="s">
        <v>1287</v>
      </c>
      <c r="G42" t="s">
        <v>1253</v>
      </c>
      <c r="H42" t="s">
        <v>1288</v>
      </c>
      <c r="I42">
        <v>0.2309816603405648</v>
      </c>
    </row>
    <row r="43" spans="1:9" x14ac:dyDescent="0.2">
      <c r="A43" t="s">
        <v>761</v>
      </c>
      <c r="B43" t="s">
        <v>1289</v>
      </c>
      <c r="C43" t="s">
        <v>762</v>
      </c>
      <c r="D43">
        <v>4.4050000000000002</v>
      </c>
      <c r="E43">
        <v>2</v>
      </c>
      <c r="F43" t="s">
        <v>1271</v>
      </c>
      <c r="G43" t="s">
        <v>1290</v>
      </c>
      <c r="H43" t="s">
        <v>1291</v>
      </c>
      <c r="I43">
        <v>0.94441469850861104</v>
      </c>
    </row>
    <row r="44" spans="1:9" x14ac:dyDescent="0.2">
      <c r="A44" t="s">
        <v>764</v>
      </c>
      <c r="B44" t="s">
        <v>1292</v>
      </c>
      <c r="C44" t="s">
        <v>765</v>
      </c>
      <c r="D44">
        <v>4.4000000000000004</v>
      </c>
      <c r="E44">
        <v>2</v>
      </c>
      <c r="F44" t="s">
        <v>1258</v>
      </c>
      <c r="G44" t="s">
        <v>1253</v>
      </c>
      <c r="H44" t="s">
        <v>1288</v>
      </c>
      <c r="I44">
        <v>0.96911321196127853</v>
      </c>
    </row>
    <row r="45" spans="1:9" x14ac:dyDescent="0.2">
      <c r="A45" t="s">
        <v>767</v>
      </c>
      <c r="B45" t="s">
        <v>1293</v>
      </c>
      <c r="C45" t="s">
        <v>768</v>
      </c>
      <c r="D45">
        <v>4</v>
      </c>
      <c r="E45">
        <v>2</v>
      </c>
      <c r="F45" t="s">
        <v>1261</v>
      </c>
      <c r="G45" t="s">
        <v>1253</v>
      </c>
      <c r="H45" t="s">
        <v>1272</v>
      </c>
      <c r="I45">
        <v>1.7461333661039085</v>
      </c>
    </row>
    <row r="46" spans="1:9" x14ac:dyDescent="0.2">
      <c r="A46" t="s">
        <v>770</v>
      </c>
      <c r="B46" t="s">
        <v>1294</v>
      </c>
      <c r="C46" t="s">
        <v>771</v>
      </c>
      <c r="D46">
        <v>3.875</v>
      </c>
      <c r="E46">
        <v>2</v>
      </c>
      <c r="F46" t="s">
        <v>1258</v>
      </c>
      <c r="G46" t="s">
        <v>1259</v>
      </c>
      <c r="H46" t="s">
        <v>1295</v>
      </c>
      <c r="I46">
        <v>3.0175306709968592</v>
      </c>
    </row>
    <row r="47" spans="1:9" x14ac:dyDescent="0.2">
      <c r="A47" t="s">
        <v>772</v>
      </c>
      <c r="B47" t="s">
        <v>1412</v>
      </c>
      <c r="C47" t="s">
        <v>773</v>
      </c>
      <c r="D47">
        <v>1.75</v>
      </c>
      <c r="E47">
        <v>2</v>
      </c>
      <c r="F47" t="s">
        <v>1261</v>
      </c>
      <c r="G47" t="s">
        <v>1253</v>
      </c>
      <c r="H47" t="s">
        <v>1254</v>
      </c>
      <c r="I47">
        <v>0.57007850282969896</v>
      </c>
    </row>
    <row r="48" spans="1:9" x14ac:dyDescent="0.2">
      <c r="A48" t="s">
        <v>774</v>
      </c>
      <c r="B48" t="s">
        <v>1412</v>
      </c>
      <c r="C48" t="s">
        <v>773</v>
      </c>
      <c r="D48">
        <v>1.75</v>
      </c>
      <c r="E48">
        <v>2</v>
      </c>
      <c r="F48" t="s">
        <v>1261</v>
      </c>
      <c r="G48" t="s">
        <v>1253</v>
      </c>
      <c r="H48" t="s">
        <v>1254</v>
      </c>
      <c r="I48">
        <v>0.57007850282969896</v>
      </c>
    </row>
    <row r="49" spans="1:9" x14ac:dyDescent="0.2">
      <c r="A49" t="s">
        <v>775</v>
      </c>
      <c r="B49" t="s">
        <v>1412</v>
      </c>
      <c r="C49" t="s">
        <v>776</v>
      </c>
      <c r="D49">
        <v>2.65</v>
      </c>
      <c r="E49">
        <v>2</v>
      </c>
      <c r="F49" t="s">
        <v>1261</v>
      </c>
      <c r="G49" t="s">
        <v>1253</v>
      </c>
      <c r="H49" t="s">
        <v>1254</v>
      </c>
      <c r="I49">
        <v>2.6741320922978593</v>
      </c>
    </row>
    <row r="50" spans="1:9" x14ac:dyDescent="0.2">
      <c r="A50" t="s">
        <v>777</v>
      </c>
      <c r="B50" t="s">
        <v>1412</v>
      </c>
      <c r="C50" t="s">
        <v>776</v>
      </c>
      <c r="D50">
        <v>2.65</v>
      </c>
      <c r="E50">
        <v>2</v>
      </c>
      <c r="F50" t="s">
        <v>1261</v>
      </c>
      <c r="G50" t="s">
        <v>1253</v>
      </c>
      <c r="H50" t="s">
        <v>1254</v>
      </c>
      <c r="I50">
        <v>2.6741320922978593</v>
      </c>
    </row>
    <row r="51" spans="1:9" x14ac:dyDescent="0.2">
      <c r="A51" t="s">
        <v>778</v>
      </c>
      <c r="B51" t="s">
        <v>1413</v>
      </c>
      <c r="C51" t="s">
        <v>661</v>
      </c>
      <c r="D51">
        <v>7.875</v>
      </c>
      <c r="E51">
        <v>2</v>
      </c>
      <c r="F51" t="s">
        <v>1270</v>
      </c>
      <c r="G51" t="s">
        <v>1290</v>
      </c>
      <c r="H51" t="s">
        <v>1305</v>
      </c>
      <c r="I51">
        <v>4.7626010178344638</v>
      </c>
    </row>
    <row r="52" spans="1:9" x14ac:dyDescent="0.2">
      <c r="A52" t="s">
        <v>780</v>
      </c>
      <c r="B52" t="s">
        <v>1296</v>
      </c>
      <c r="C52" t="s">
        <v>781</v>
      </c>
      <c r="D52">
        <v>1</v>
      </c>
      <c r="E52">
        <v>2</v>
      </c>
      <c r="F52" t="s">
        <v>1270</v>
      </c>
      <c r="G52" t="s">
        <v>1256</v>
      </c>
      <c r="H52" t="s">
        <v>1257</v>
      </c>
      <c r="I52">
        <v>1.9629683091364514</v>
      </c>
    </row>
    <row r="53" spans="1:9" x14ac:dyDescent="0.2">
      <c r="A53" t="s">
        <v>786</v>
      </c>
      <c r="B53" t="s">
        <v>1297</v>
      </c>
      <c r="C53" t="s">
        <v>787</v>
      </c>
      <c r="D53">
        <v>7.125</v>
      </c>
      <c r="E53">
        <v>2</v>
      </c>
      <c r="F53" t="s">
        <v>1255</v>
      </c>
      <c r="G53" t="s">
        <v>1256</v>
      </c>
      <c r="H53" t="s">
        <v>1257</v>
      </c>
      <c r="I53">
        <v>0.54125758406645708</v>
      </c>
    </row>
    <row r="54" spans="1:9" x14ac:dyDescent="0.2">
      <c r="A54" t="s">
        <v>789</v>
      </c>
      <c r="B54" t="s">
        <v>1298</v>
      </c>
      <c r="C54" t="s">
        <v>790</v>
      </c>
      <c r="D54">
        <v>7.25</v>
      </c>
      <c r="E54">
        <v>2</v>
      </c>
      <c r="F54" t="s">
        <v>1270</v>
      </c>
      <c r="G54" t="s">
        <v>1256</v>
      </c>
      <c r="H54" t="s">
        <v>1299</v>
      </c>
      <c r="I54">
        <v>0.7438195618188993</v>
      </c>
    </row>
    <row r="55" spans="1:9" x14ac:dyDescent="0.2">
      <c r="A55" t="s">
        <v>792</v>
      </c>
      <c r="B55" t="s">
        <v>1300</v>
      </c>
      <c r="C55" t="s">
        <v>793</v>
      </c>
      <c r="D55">
        <v>5.0410000000000004</v>
      </c>
      <c r="E55">
        <v>2</v>
      </c>
      <c r="F55" t="s">
        <v>1271</v>
      </c>
      <c r="G55" t="s">
        <v>1253</v>
      </c>
      <c r="H55" t="s">
        <v>1272</v>
      </c>
      <c r="I55">
        <v>0.96647370723360893</v>
      </c>
    </row>
    <row r="56" spans="1:9" x14ac:dyDescent="0.2">
      <c r="A56" t="s">
        <v>794</v>
      </c>
      <c r="B56" t="s">
        <v>1414</v>
      </c>
      <c r="C56" t="s">
        <v>710</v>
      </c>
      <c r="D56">
        <v>4.6500000000000004</v>
      </c>
      <c r="E56">
        <v>2</v>
      </c>
      <c r="F56" t="s">
        <v>1245</v>
      </c>
      <c r="G56" t="s">
        <v>1253</v>
      </c>
      <c r="H56" t="s">
        <v>1254</v>
      </c>
      <c r="I56">
        <v>1.3927011662068132</v>
      </c>
    </row>
    <row r="57" spans="1:9" x14ac:dyDescent="0.2">
      <c r="A57" t="s">
        <v>795</v>
      </c>
      <c r="B57" t="s">
        <v>1414</v>
      </c>
      <c r="C57" t="s">
        <v>710</v>
      </c>
      <c r="D57">
        <v>4.6500000000000004</v>
      </c>
      <c r="E57">
        <v>2</v>
      </c>
      <c r="F57" t="s">
        <v>1245</v>
      </c>
      <c r="G57" t="s">
        <v>1253</v>
      </c>
      <c r="H57" t="s">
        <v>1254</v>
      </c>
      <c r="I57">
        <v>1.3927011662068132</v>
      </c>
    </row>
    <row r="58" spans="1:9" x14ac:dyDescent="0.2">
      <c r="A58" t="s">
        <v>796</v>
      </c>
      <c r="B58" t="s">
        <v>1414</v>
      </c>
      <c r="C58" t="s">
        <v>797</v>
      </c>
      <c r="D58">
        <v>5.35</v>
      </c>
      <c r="E58">
        <v>2</v>
      </c>
      <c r="F58" t="s">
        <v>1245</v>
      </c>
      <c r="G58" t="s">
        <v>1253</v>
      </c>
      <c r="H58" t="s">
        <v>1254</v>
      </c>
      <c r="I58">
        <v>0.29650840055214567</v>
      </c>
    </row>
    <row r="59" spans="1:9" x14ac:dyDescent="0.2">
      <c r="A59" t="s">
        <v>798</v>
      </c>
      <c r="B59" t="s">
        <v>1414</v>
      </c>
      <c r="C59" t="s">
        <v>797</v>
      </c>
      <c r="D59">
        <v>5.35</v>
      </c>
      <c r="E59">
        <v>2</v>
      </c>
      <c r="F59" t="s">
        <v>1245</v>
      </c>
      <c r="G59" t="s">
        <v>1253</v>
      </c>
      <c r="H59" t="s">
        <v>1254</v>
      </c>
      <c r="I59">
        <v>0.29650840055214567</v>
      </c>
    </row>
    <row r="60" spans="1:9" x14ac:dyDescent="0.2">
      <c r="A60" t="s">
        <v>800</v>
      </c>
      <c r="B60" t="s">
        <v>1301</v>
      </c>
      <c r="C60" t="s">
        <v>801</v>
      </c>
      <c r="D60">
        <v>0.875</v>
      </c>
      <c r="E60">
        <v>2</v>
      </c>
      <c r="F60" t="s">
        <v>1249</v>
      </c>
      <c r="G60" t="s">
        <v>1250</v>
      </c>
      <c r="H60" t="s">
        <v>1251</v>
      </c>
      <c r="I60">
        <v>0.5322608059042635</v>
      </c>
    </row>
    <row r="61" spans="1:9" x14ac:dyDescent="0.2">
      <c r="A61" t="s">
        <v>802</v>
      </c>
      <c r="B61" t="s">
        <v>1301</v>
      </c>
      <c r="C61" t="s">
        <v>803</v>
      </c>
      <c r="D61">
        <v>3.625</v>
      </c>
      <c r="E61">
        <v>2</v>
      </c>
      <c r="F61" t="s">
        <v>1249</v>
      </c>
      <c r="G61" t="s">
        <v>1250</v>
      </c>
      <c r="H61" t="s">
        <v>1251</v>
      </c>
      <c r="I61">
        <v>1.8038802243849912</v>
      </c>
    </row>
    <row r="62" spans="1:9" x14ac:dyDescent="0.2">
      <c r="A62" t="s">
        <v>809</v>
      </c>
      <c r="B62" t="s">
        <v>1302</v>
      </c>
      <c r="C62" t="s">
        <v>810</v>
      </c>
      <c r="D62">
        <v>7.1</v>
      </c>
      <c r="E62">
        <v>2</v>
      </c>
      <c r="F62" t="s">
        <v>1255</v>
      </c>
      <c r="G62" t="s">
        <v>1278</v>
      </c>
      <c r="H62" t="s">
        <v>1303</v>
      </c>
      <c r="I62">
        <v>1.9083797240401366</v>
      </c>
    </row>
    <row r="63" spans="1:9" x14ac:dyDescent="0.2">
      <c r="A63" t="s">
        <v>812</v>
      </c>
      <c r="B63" t="s">
        <v>1304</v>
      </c>
      <c r="C63" t="s">
        <v>813</v>
      </c>
      <c r="D63">
        <v>5.6619999999999999</v>
      </c>
      <c r="E63">
        <v>2</v>
      </c>
      <c r="F63" t="s">
        <v>1287</v>
      </c>
      <c r="G63" t="s">
        <v>1290</v>
      </c>
      <c r="H63" t="s">
        <v>1305</v>
      </c>
      <c r="I63">
        <v>4.5345101993250605</v>
      </c>
    </row>
    <row r="64" spans="1:9" x14ac:dyDescent="0.2">
      <c r="A64" t="s">
        <v>814</v>
      </c>
      <c r="B64" t="s">
        <v>1304</v>
      </c>
      <c r="C64" t="s">
        <v>813</v>
      </c>
      <c r="D64">
        <v>5.6619999999999999</v>
      </c>
      <c r="E64">
        <v>2</v>
      </c>
      <c r="F64" t="s">
        <v>1287</v>
      </c>
      <c r="G64" t="s">
        <v>1290</v>
      </c>
      <c r="H64" t="s">
        <v>1305</v>
      </c>
      <c r="I64">
        <v>4.526420772196758</v>
      </c>
    </row>
    <row r="65" spans="1:9" x14ac:dyDescent="0.2">
      <c r="A65" t="s">
        <v>816</v>
      </c>
      <c r="B65" t="s">
        <v>1306</v>
      </c>
      <c r="C65" t="s">
        <v>817</v>
      </c>
      <c r="D65">
        <v>7.15</v>
      </c>
      <c r="E65">
        <v>2</v>
      </c>
      <c r="F65" t="s">
        <v>1271</v>
      </c>
      <c r="G65" t="s">
        <v>1290</v>
      </c>
      <c r="H65" t="s">
        <v>1291</v>
      </c>
      <c r="I65">
        <v>2.5714259414288194</v>
      </c>
    </row>
    <row r="66" spans="1:9" x14ac:dyDescent="0.2">
      <c r="A66" t="s">
        <v>819</v>
      </c>
      <c r="B66" t="s">
        <v>1307</v>
      </c>
      <c r="C66" t="s">
        <v>820</v>
      </c>
      <c r="D66">
        <v>5.25</v>
      </c>
      <c r="E66">
        <v>2</v>
      </c>
      <c r="F66" t="s">
        <v>1308</v>
      </c>
      <c r="G66" t="s">
        <v>1250</v>
      </c>
      <c r="H66" t="s">
        <v>1309</v>
      </c>
      <c r="I66">
        <v>0.60642505132258517</v>
      </c>
    </row>
    <row r="67" spans="1:9" x14ac:dyDescent="0.2">
      <c r="A67" t="s">
        <v>823</v>
      </c>
      <c r="B67" t="s">
        <v>1310</v>
      </c>
      <c r="C67" t="s">
        <v>824</v>
      </c>
      <c r="D67">
        <v>4.75</v>
      </c>
      <c r="E67">
        <v>2</v>
      </c>
      <c r="F67" t="s">
        <v>1249</v>
      </c>
      <c r="G67" t="s">
        <v>1250</v>
      </c>
      <c r="H67" t="s">
        <v>1251</v>
      </c>
      <c r="I67">
        <v>2.9910340773329729</v>
      </c>
    </row>
    <row r="68" spans="1:9" x14ac:dyDescent="0.2">
      <c r="A68" t="s">
        <v>825</v>
      </c>
      <c r="B68" t="s">
        <v>1310</v>
      </c>
      <c r="C68" t="s">
        <v>826</v>
      </c>
      <c r="D68">
        <v>4.375</v>
      </c>
      <c r="E68">
        <v>2</v>
      </c>
      <c r="F68" t="s">
        <v>1249</v>
      </c>
      <c r="G68" t="s">
        <v>1250</v>
      </c>
      <c r="H68" t="s">
        <v>1251</v>
      </c>
      <c r="I68">
        <v>0.98649611358749445</v>
      </c>
    </row>
    <row r="69" spans="1:9" x14ac:dyDescent="0.2">
      <c r="A69" t="s">
        <v>827</v>
      </c>
      <c r="B69" t="s">
        <v>1310</v>
      </c>
      <c r="C69" t="s">
        <v>828</v>
      </c>
      <c r="D69">
        <v>0.625</v>
      </c>
      <c r="E69">
        <v>2</v>
      </c>
      <c r="F69" t="s">
        <v>1249</v>
      </c>
      <c r="G69" t="s">
        <v>1250</v>
      </c>
      <c r="H69" t="s">
        <v>1251</v>
      </c>
      <c r="I69">
        <v>1.5868741582717119</v>
      </c>
    </row>
    <row r="70" spans="1:9" x14ac:dyDescent="0.2">
      <c r="A70" t="s">
        <v>830</v>
      </c>
      <c r="B70" t="s">
        <v>1311</v>
      </c>
      <c r="C70" t="s">
        <v>831</v>
      </c>
      <c r="D70">
        <v>4.5</v>
      </c>
      <c r="E70">
        <v>2</v>
      </c>
      <c r="F70" t="s">
        <v>1258</v>
      </c>
      <c r="G70" t="s">
        <v>1312</v>
      </c>
      <c r="H70" t="s">
        <v>1312</v>
      </c>
      <c r="I70">
        <v>1.8376290341218082</v>
      </c>
    </row>
    <row r="71" spans="1:9" x14ac:dyDescent="0.2">
      <c r="A71" t="s">
        <v>834</v>
      </c>
      <c r="B71" t="s">
        <v>1313</v>
      </c>
      <c r="C71" t="s">
        <v>747</v>
      </c>
      <c r="D71">
        <v>4.75</v>
      </c>
      <c r="E71">
        <v>2</v>
      </c>
      <c r="F71" t="s">
        <v>1258</v>
      </c>
      <c r="G71" t="s">
        <v>1312</v>
      </c>
      <c r="H71" t="s">
        <v>1312</v>
      </c>
      <c r="I71">
        <v>0.19020556919188264</v>
      </c>
    </row>
    <row r="72" spans="1:9" x14ac:dyDescent="0.2">
      <c r="A72" t="s">
        <v>842</v>
      </c>
      <c r="B72" t="s">
        <v>1415</v>
      </c>
      <c r="C72" t="s">
        <v>843</v>
      </c>
      <c r="D72">
        <v>5.125</v>
      </c>
      <c r="E72">
        <v>2</v>
      </c>
      <c r="F72" t="s">
        <v>1285</v>
      </c>
      <c r="G72" t="s">
        <v>1253</v>
      </c>
      <c r="H72" t="s">
        <v>1272</v>
      </c>
      <c r="I72">
        <v>1.4896159887138261</v>
      </c>
    </row>
    <row r="73" spans="1:9" x14ac:dyDescent="0.2">
      <c r="A73" t="s">
        <v>844</v>
      </c>
      <c r="B73" t="s">
        <v>1415</v>
      </c>
      <c r="C73" t="s">
        <v>845</v>
      </c>
      <c r="D73">
        <v>5</v>
      </c>
      <c r="E73">
        <v>2</v>
      </c>
      <c r="F73" t="s">
        <v>1285</v>
      </c>
      <c r="G73" t="s">
        <v>1253</v>
      </c>
      <c r="H73" t="s">
        <v>1272</v>
      </c>
      <c r="I73">
        <v>2.7340751789676578</v>
      </c>
    </row>
    <row r="74" spans="1:9" x14ac:dyDescent="0.2">
      <c r="A74" t="s">
        <v>847</v>
      </c>
      <c r="B74" t="s">
        <v>1314</v>
      </c>
      <c r="C74" t="s">
        <v>848</v>
      </c>
      <c r="D74">
        <v>6.125</v>
      </c>
      <c r="E74">
        <v>2</v>
      </c>
      <c r="F74" t="s">
        <v>1258</v>
      </c>
      <c r="G74" t="s">
        <v>1253</v>
      </c>
      <c r="H74" t="s">
        <v>1272</v>
      </c>
      <c r="I74">
        <v>1.8274587575110077</v>
      </c>
    </row>
    <row r="75" spans="1:9" x14ac:dyDescent="0.2">
      <c r="A75" t="s">
        <v>856</v>
      </c>
      <c r="B75" t="s">
        <v>1315</v>
      </c>
      <c r="C75" t="s">
        <v>857</v>
      </c>
      <c r="D75">
        <v>5.35</v>
      </c>
      <c r="E75">
        <v>2</v>
      </c>
      <c r="F75" t="s">
        <v>1258</v>
      </c>
      <c r="G75" t="s">
        <v>1262</v>
      </c>
      <c r="H75" t="s">
        <v>1263</v>
      </c>
      <c r="I75">
        <v>1.2928779119418712</v>
      </c>
    </row>
    <row r="76" spans="1:9" x14ac:dyDescent="0.2">
      <c r="A76" t="s">
        <v>862</v>
      </c>
      <c r="B76" t="s">
        <v>1316</v>
      </c>
      <c r="C76" t="s">
        <v>863</v>
      </c>
      <c r="D76">
        <v>5.3380000000000001</v>
      </c>
      <c r="E76">
        <v>2</v>
      </c>
      <c r="F76" t="s">
        <v>1261</v>
      </c>
      <c r="G76" t="s">
        <v>1259</v>
      </c>
      <c r="H76" t="s">
        <v>1317</v>
      </c>
      <c r="I76">
        <v>1.018935233167209</v>
      </c>
    </row>
    <row r="77" spans="1:9" x14ac:dyDescent="0.2">
      <c r="A77" t="s">
        <v>864</v>
      </c>
      <c r="B77" t="s">
        <v>1316</v>
      </c>
      <c r="C77" t="s">
        <v>863</v>
      </c>
      <c r="D77">
        <v>5.3380000000000001</v>
      </c>
      <c r="E77">
        <v>2</v>
      </c>
      <c r="F77" t="s">
        <v>1261</v>
      </c>
      <c r="G77" t="s">
        <v>1259</v>
      </c>
      <c r="H77" t="s">
        <v>1317</v>
      </c>
      <c r="I77">
        <v>1.018935233167209</v>
      </c>
    </row>
    <row r="78" spans="1:9" x14ac:dyDescent="0.2">
      <c r="A78" t="s">
        <v>866</v>
      </c>
      <c r="B78" t="s">
        <v>1318</v>
      </c>
      <c r="C78" t="s">
        <v>700</v>
      </c>
      <c r="D78">
        <v>5.95</v>
      </c>
      <c r="E78">
        <v>2</v>
      </c>
      <c r="F78" t="s">
        <v>1258</v>
      </c>
      <c r="G78" t="s">
        <v>1253</v>
      </c>
      <c r="H78" t="s">
        <v>1288</v>
      </c>
      <c r="I78">
        <v>0.82743305566057623</v>
      </c>
    </row>
    <row r="79" spans="1:9" x14ac:dyDescent="0.2">
      <c r="A79" t="s">
        <v>874</v>
      </c>
      <c r="B79" t="s">
        <v>1319</v>
      </c>
      <c r="C79" t="s">
        <v>875</v>
      </c>
      <c r="D79">
        <v>6.75</v>
      </c>
      <c r="E79">
        <v>2</v>
      </c>
      <c r="F79" t="s">
        <v>1274</v>
      </c>
      <c r="G79" t="s">
        <v>1264</v>
      </c>
      <c r="H79" t="s">
        <v>1320</v>
      </c>
      <c r="I79">
        <v>1.7314622681409246</v>
      </c>
    </row>
    <row r="80" spans="1:9" x14ac:dyDescent="0.2">
      <c r="A80" t="s">
        <v>877</v>
      </c>
      <c r="B80" t="s">
        <v>1321</v>
      </c>
      <c r="C80" t="s">
        <v>878</v>
      </c>
      <c r="D80">
        <v>4.95</v>
      </c>
      <c r="E80">
        <v>2</v>
      </c>
      <c r="F80" t="s">
        <v>1261</v>
      </c>
      <c r="G80" t="s">
        <v>1253</v>
      </c>
      <c r="H80" t="s">
        <v>1275</v>
      </c>
      <c r="I80">
        <v>3.5847571011332557</v>
      </c>
    </row>
    <row r="81" spans="1:9" x14ac:dyDescent="0.2">
      <c r="A81" t="s">
        <v>879</v>
      </c>
      <c r="B81" t="s">
        <v>1322</v>
      </c>
      <c r="C81" t="s">
        <v>880</v>
      </c>
      <c r="D81">
        <v>5.2939999999999996</v>
      </c>
      <c r="E81">
        <v>2</v>
      </c>
      <c r="F81" t="s">
        <v>1245</v>
      </c>
      <c r="G81" t="s">
        <v>1253</v>
      </c>
      <c r="H81" t="s">
        <v>1272</v>
      </c>
      <c r="I81">
        <v>0.96325900095607553</v>
      </c>
    </row>
    <row r="82" spans="1:9" x14ac:dyDescent="0.2">
      <c r="A82" t="s">
        <v>882</v>
      </c>
      <c r="B82" t="s">
        <v>1323</v>
      </c>
      <c r="C82" t="s">
        <v>883</v>
      </c>
      <c r="D82">
        <v>4.875</v>
      </c>
      <c r="E82">
        <v>2</v>
      </c>
      <c r="F82" t="s">
        <v>1261</v>
      </c>
      <c r="G82" t="s">
        <v>1262</v>
      </c>
      <c r="H82" t="s">
        <v>1263</v>
      </c>
      <c r="I82">
        <v>1.550755114556432</v>
      </c>
    </row>
    <row r="83" spans="1:9" x14ac:dyDescent="0.2">
      <c r="A83" t="s">
        <v>884</v>
      </c>
      <c r="B83" t="s">
        <v>1323</v>
      </c>
      <c r="C83" t="s">
        <v>883</v>
      </c>
      <c r="D83">
        <v>4.875</v>
      </c>
      <c r="E83">
        <v>2</v>
      </c>
      <c r="F83" t="s">
        <v>1261</v>
      </c>
      <c r="G83" t="s">
        <v>1262</v>
      </c>
      <c r="H83" t="s">
        <v>1263</v>
      </c>
      <c r="I83">
        <v>1.550755114556432</v>
      </c>
    </row>
    <row r="84" spans="1:9" x14ac:dyDescent="0.2">
      <c r="A84" t="s">
        <v>886</v>
      </c>
      <c r="B84" t="s">
        <v>1324</v>
      </c>
      <c r="C84" t="s">
        <v>887</v>
      </c>
      <c r="D84">
        <v>2.5</v>
      </c>
      <c r="E84">
        <v>2</v>
      </c>
      <c r="F84" t="s">
        <v>1287</v>
      </c>
      <c r="G84" t="s">
        <v>1262</v>
      </c>
      <c r="H84" t="s">
        <v>1263</v>
      </c>
      <c r="I84">
        <v>0.85976716269855968</v>
      </c>
    </row>
    <row r="85" spans="1:9" x14ac:dyDescent="0.2">
      <c r="A85" t="s">
        <v>888</v>
      </c>
      <c r="B85" t="s">
        <v>1324</v>
      </c>
      <c r="C85" t="s">
        <v>887</v>
      </c>
      <c r="D85">
        <v>2.5</v>
      </c>
      <c r="E85">
        <v>2</v>
      </c>
      <c r="F85" t="s">
        <v>1287</v>
      </c>
      <c r="G85" t="s">
        <v>1262</v>
      </c>
      <c r="H85" t="s">
        <v>1263</v>
      </c>
      <c r="I85">
        <v>0.85976716269855968</v>
      </c>
    </row>
    <row r="86" spans="1:9" x14ac:dyDescent="0.2">
      <c r="A86" t="s">
        <v>889</v>
      </c>
      <c r="B86" t="s">
        <v>1416</v>
      </c>
      <c r="C86" t="s">
        <v>688</v>
      </c>
      <c r="D86">
        <v>3.2490000000000001</v>
      </c>
      <c r="E86">
        <v>2</v>
      </c>
      <c r="F86" t="s">
        <v>1255</v>
      </c>
      <c r="G86" t="s">
        <v>1250</v>
      </c>
      <c r="H86" t="s">
        <v>1309</v>
      </c>
      <c r="I86">
        <v>3.633032475271547</v>
      </c>
    </row>
    <row r="87" spans="1:9" x14ac:dyDescent="0.2">
      <c r="A87" t="s">
        <v>890</v>
      </c>
      <c r="B87" t="s">
        <v>1416</v>
      </c>
      <c r="C87" t="s">
        <v>688</v>
      </c>
      <c r="D87">
        <v>3.2490000000000001</v>
      </c>
      <c r="E87">
        <v>2</v>
      </c>
      <c r="F87" t="s">
        <v>1255</v>
      </c>
      <c r="G87" t="s">
        <v>1250</v>
      </c>
      <c r="H87" t="s">
        <v>1309</v>
      </c>
      <c r="I87">
        <v>3.633032475271547</v>
      </c>
    </row>
    <row r="88" spans="1:9" x14ac:dyDescent="0.2">
      <c r="A88" t="s">
        <v>892</v>
      </c>
      <c r="B88" t="s">
        <v>1325</v>
      </c>
      <c r="C88" t="s">
        <v>893</v>
      </c>
      <c r="D88">
        <v>4.25</v>
      </c>
      <c r="E88">
        <v>2</v>
      </c>
      <c r="F88" t="s">
        <v>1308</v>
      </c>
      <c r="G88" t="s">
        <v>1250</v>
      </c>
      <c r="H88" t="s">
        <v>1251</v>
      </c>
      <c r="I88">
        <v>2.7388653183920786</v>
      </c>
    </row>
    <row r="89" spans="1:9" x14ac:dyDescent="0.2">
      <c r="A89" t="s">
        <v>895</v>
      </c>
      <c r="B89" t="s">
        <v>1326</v>
      </c>
      <c r="C89" t="s">
        <v>896</v>
      </c>
      <c r="D89">
        <v>1.25</v>
      </c>
      <c r="E89">
        <v>2</v>
      </c>
      <c r="F89" t="s">
        <v>1249</v>
      </c>
      <c r="G89" t="s">
        <v>1250</v>
      </c>
      <c r="H89" t="s">
        <v>1251</v>
      </c>
      <c r="I89">
        <v>4.6912901614388414</v>
      </c>
    </row>
    <row r="90" spans="1:9" x14ac:dyDescent="0.2">
      <c r="A90" t="s">
        <v>904</v>
      </c>
      <c r="B90" t="s">
        <v>1327</v>
      </c>
      <c r="C90" t="s">
        <v>905</v>
      </c>
      <c r="D90">
        <v>3.75</v>
      </c>
      <c r="E90">
        <v>2</v>
      </c>
      <c r="F90" t="s">
        <v>1249</v>
      </c>
      <c r="G90" t="s">
        <v>1250</v>
      </c>
      <c r="H90" t="s">
        <v>1251</v>
      </c>
      <c r="I90">
        <v>4.8505621562878387</v>
      </c>
    </row>
    <row r="91" spans="1:9" x14ac:dyDescent="0.2">
      <c r="A91" t="s">
        <v>906</v>
      </c>
      <c r="B91" t="s">
        <v>1327</v>
      </c>
      <c r="C91" t="s">
        <v>905</v>
      </c>
      <c r="D91">
        <v>3.75</v>
      </c>
      <c r="E91">
        <v>2</v>
      </c>
      <c r="F91" t="s">
        <v>1249</v>
      </c>
      <c r="G91" t="s">
        <v>1250</v>
      </c>
      <c r="H91" t="s">
        <v>1251</v>
      </c>
      <c r="I91">
        <v>4.842378340984256</v>
      </c>
    </row>
    <row r="92" spans="1:9" x14ac:dyDescent="0.2">
      <c r="A92" t="s">
        <v>908</v>
      </c>
      <c r="B92" t="s">
        <v>1328</v>
      </c>
      <c r="C92" t="s">
        <v>700</v>
      </c>
      <c r="D92">
        <v>4.375</v>
      </c>
      <c r="E92">
        <v>2</v>
      </c>
      <c r="F92" t="s">
        <v>1249</v>
      </c>
      <c r="G92" t="s">
        <v>1250</v>
      </c>
      <c r="H92" t="s">
        <v>1251</v>
      </c>
      <c r="I92">
        <v>0.83252043368356576</v>
      </c>
    </row>
    <row r="93" spans="1:9" x14ac:dyDescent="0.2">
      <c r="A93" t="s">
        <v>909</v>
      </c>
      <c r="B93" t="s">
        <v>1417</v>
      </c>
      <c r="C93" t="s">
        <v>910</v>
      </c>
      <c r="D93">
        <v>4</v>
      </c>
      <c r="E93">
        <v>2</v>
      </c>
      <c r="F93" t="s">
        <v>1261</v>
      </c>
      <c r="G93" t="s">
        <v>1253</v>
      </c>
      <c r="H93" t="s">
        <v>1272</v>
      </c>
      <c r="I93">
        <v>3.2127169014132408</v>
      </c>
    </row>
    <row r="94" spans="1:9" x14ac:dyDescent="0.2">
      <c r="A94" t="s">
        <v>912</v>
      </c>
      <c r="B94" t="s">
        <v>1418</v>
      </c>
      <c r="C94" t="s">
        <v>784</v>
      </c>
      <c r="D94">
        <v>4.5979999999999999</v>
      </c>
      <c r="E94">
        <v>2</v>
      </c>
      <c r="F94" t="s">
        <v>1249</v>
      </c>
      <c r="G94" t="s">
        <v>1250</v>
      </c>
      <c r="H94" t="s">
        <v>1251</v>
      </c>
      <c r="I94">
        <v>1.8700311898518136</v>
      </c>
    </row>
    <row r="95" spans="1:9" x14ac:dyDescent="0.2">
      <c r="A95" t="s">
        <v>914</v>
      </c>
      <c r="B95" t="s">
        <v>1329</v>
      </c>
      <c r="C95" t="s">
        <v>915</v>
      </c>
      <c r="D95">
        <v>5.55</v>
      </c>
      <c r="E95">
        <v>2</v>
      </c>
      <c r="F95" t="s">
        <v>1261</v>
      </c>
      <c r="G95" t="s">
        <v>1253</v>
      </c>
      <c r="H95" t="s">
        <v>1254</v>
      </c>
      <c r="I95">
        <v>1.255744284027337</v>
      </c>
    </row>
    <row r="96" spans="1:9" x14ac:dyDescent="0.2">
      <c r="A96" t="s">
        <v>916</v>
      </c>
      <c r="B96" t="s">
        <v>1329</v>
      </c>
      <c r="C96" t="s">
        <v>915</v>
      </c>
      <c r="D96">
        <v>5.55</v>
      </c>
      <c r="E96">
        <v>2</v>
      </c>
      <c r="F96" t="s">
        <v>1261</v>
      </c>
      <c r="G96" t="s">
        <v>1253</v>
      </c>
      <c r="H96" t="s">
        <v>1254</v>
      </c>
      <c r="I96">
        <v>1.255744284027337</v>
      </c>
    </row>
    <row r="97" spans="1:9" x14ac:dyDescent="0.2">
      <c r="A97" t="s">
        <v>918</v>
      </c>
      <c r="B97" t="s">
        <v>1330</v>
      </c>
      <c r="C97" t="s">
        <v>919</v>
      </c>
      <c r="D97">
        <v>6.45</v>
      </c>
      <c r="E97">
        <v>2</v>
      </c>
      <c r="F97" t="s">
        <v>1258</v>
      </c>
      <c r="G97" t="s">
        <v>1253</v>
      </c>
      <c r="H97" t="s">
        <v>1288</v>
      </c>
      <c r="I97">
        <v>1.1842672210579304</v>
      </c>
    </row>
    <row r="98" spans="1:9" x14ac:dyDescent="0.2">
      <c r="A98" t="s">
        <v>921</v>
      </c>
      <c r="B98" t="s">
        <v>1331</v>
      </c>
      <c r="C98" t="s">
        <v>922</v>
      </c>
      <c r="D98">
        <v>2.4</v>
      </c>
      <c r="E98">
        <v>2</v>
      </c>
      <c r="F98" t="s">
        <v>1274</v>
      </c>
      <c r="G98" t="s">
        <v>1264</v>
      </c>
      <c r="H98" t="s">
        <v>1266</v>
      </c>
      <c r="I98">
        <v>0.52104813093805113</v>
      </c>
    </row>
    <row r="99" spans="1:9" x14ac:dyDescent="0.2">
      <c r="A99" t="s">
        <v>924</v>
      </c>
      <c r="B99" t="s">
        <v>1332</v>
      </c>
      <c r="C99" t="s">
        <v>925</v>
      </c>
      <c r="D99">
        <v>3.05</v>
      </c>
      <c r="E99">
        <v>2</v>
      </c>
      <c r="F99" t="s">
        <v>1270</v>
      </c>
      <c r="G99" t="s">
        <v>1264</v>
      </c>
      <c r="H99" t="s">
        <v>1282</v>
      </c>
      <c r="I99">
        <v>1.755281732616617</v>
      </c>
    </row>
    <row r="100" spans="1:9" x14ac:dyDescent="0.2">
      <c r="A100" t="s">
        <v>926</v>
      </c>
      <c r="B100" t="s">
        <v>1332</v>
      </c>
      <c r="C100" t="s">
        <v>927</v>
      </c>
      <c r="D100">
        <v>4.3499999999999996</v>
      </c>
      <c r="E100">
        <v>2</v>
      </c>
      <c r="F100" t="s">
        <v>1270</v>
      </c>
      <c r="G100" t="s">
        <v>1264</v>
      </c>
      <c r="H100" t="s">
        <v>1282</v>
      </c>
      <c r="I100">
        <v>5.5200311165053257</v>
      </c>
    </row>
    <row r="101" spans="1:9" x14ac:dyDescent="0.2">
      <c r="A101" t="s">
        <v>928</v>
      </c>
      <c r="B101" t="s">
        <v>1332</v>
      </c>
      <c r="C101" t="s">
        <v>857</v>
      </c>
      <c r="D101">
        <v>4.2</v>
      </c>
      <c r="E101">
        <v>2</v>
      </c>
      <c r="F101" t="s">
        <v>1270</v>
      </c>
      <c r="G101" t="s">
        <v>1264</v>
      </c>
      <c r="H101" t="s">
        <v>1282</v>
      </c>
      <c r="I101">
        <v>1.3030659457725937</v>
      </c>
    </row>
    <row r="102" spans="1:9" x14ac:dyDescent="0.2">
      <c r="A102" t="s">
        <v>930</v>
      </c>
      <c r="B102" t="s">
        <v>1333</v>
      </c>
      <c r="C102" t="s">
        <v>931</v>
      </c>
      <c r="D102">
        <v>0.5</v>
      </c>
      <c r="E102">
        <v>2</v>
      </c>
      <c r="F102" t="s">
        <v>911</v>
      </c>
      <c r="G102" t="s">
        <v>1253</v>
      </c>
      <c r="H102" t="s">
        <v>1288</v>
      </c>
      <c r="I102">
        <v>1.3473857717310405</v>
      </c>
    </row>
    <row r="103" spans="1:9" x14ac:dyDescent="0.2">
      <c r="A103" t="s">
        <v>933</v>
      </c>
      <c r="B103" t="s">
        <v>1334</v>
      </c>
      <c r="C103" t="s">
        <v>934</v>
      </c>
      <c r="D103">
        <v>5.4580000000000002</v>
      </c>
      <c r="E103">
        <v>2</v>
      </c>
      <c r="F103" t="s">
        <v>1274</v>
      </c>
      <c r="G103" t="s">
        <v>1253</v>
      </c>
      <c r="H103" t="s">
        <v>1272</v>
      </c>
      <c r="I103">
        <v>1.8772047203553164</v>
      </c>
    </row>
    <row r="104" spans="1:9" x14ac:dyDescent="0.2">
      <c r="A104" t="s">
        <v>936</v>
      </c>
      <c r="B104" t="s">
        <v>1335</v>
      </c>
      <c r="C104" t="s">
        <v>937</v>
      </c>
      <c r="D104">
        <v>3.9</v>
      </c>
      <c r="E104">
        <v>2</v>
      </c>
      <c r="F104" t="s">
        <v>1258</v>
      </c>
      <c r="G104" t="s">
        <v>1253</v>
      </c>
      <c r="H104" t="s">
        <v>1272</v>
      </c>
      <c r="I104">
        <v>2.8416305493692615</v>
      </c>
    </row>
    <row r="105" spans="1:9" x14ac:dyDescent="0.2">
      <c r="A105" t="s">
        <v>940</v>
      </c>
      <c r="B105" t="s">
        <v>1336</v>
      </c>
      <c r="C105" t="s">
        <v>941</v>
      </c>
      <c r="D105">
        <v>5.375</v>
      </c>
      <c r="E105">
        <v>2</v>
      </c>
      <c r="F105" t="s">
        <v>1285</v>
      </c>
      <c r="G105" t="s">
        <v>1253</v>
      </c>
      <c r="H105" t="s">
        <v>1272</v>
      </c>
      <c r="I105">
        <v>1.1120624365752563</v>
      </c>
    </row>
    <row r="106" spans="1:9" x14ac:dyDescent="0.2">
      <c r="A106" t="s">
        <v>942</v>
      </c>
      <c r="B106" t="s">
        <v>1336</v>
      </c>
      <c r="C106" t="s">
        <v>941</v>
      </c>
      <c r="D106">
        <v>5.375</v>
      </c>
      <c r="E106">
        <v>2</v>
      </c>
      <c r="F106" t="s">
        <v>1285</v>
      </c>
      <c r="G106" t="s">
        <v>1253</v>
      </c>
      <c r="H106" t="s">
        <v>1272</v>
      </c>
      <c r="I106">
        <v>1.1120624365752563</v>
      </c>
    </row>
    <row r="107" spans="1:9" x14ac:dyDescent="0.2">
      <c r="A107" t="s">
        <v>943</v>
      </c>
      <c r="B107" t="s">
        <v>1336</v>
      </c>
      <c r="C107" t="s">
        <v>944</v>
      </c>
      <c r="D107">
        <v>5.25</v>
      </c>
      <c r="E107">
        <v>2</v>
      </c>
      <c r="F107" t="s">
        <v>1285</v>
      </c>
      <c r="G107" t="s">
        <v>1253</v>
      </c>
      <c r="H107" t="s">
        <v>1272</v>
      </c>
      <c r="I107">
        <v>2.8629096406983572</v>
      </c>
    </row>
    <row r="108" spans="1:9" x14ac:dyDescent="0.2">
      <c r="A108" t="s">
        <v>945</v>
      </c>
      <c r="B108" t="s">
        <v>1336</v>
      </c>
      <c r="C108" t="s">
        <v>944</v>
      </c>
      <c r="D108">
        <v>5.25</v>
      </c>
      <c r="E108">
        <v>2</v>
      </c>
      <c r="F108" t="s">
        <v>1285</v>
      </c>
      <c r="G108" t="s">
        <v>1253</v>
      </c>
      <c r="H108" t="s">
        <v>1272</v>
      </c>
      <c r="I108">
        <v>2.8629096406983572</v>
      </c>
    </row>
    <row r="109" spans="1:9" x14ac:dyDescent="0.2">
      <c r="A109" t="s">
        <v>949</v>
      </c>
      <c r="B109" t="s">
        <v>1337</v>
      </c>
      <c r="C109" t="s">
        <v>950</v>
      </c>
      <c r="D109">
        <v>4.875</v>
      </c>
      <c r="E109">
        <v>2</v>
      </c>
      <c r="F109" t="s">
        <v>1271</v>
      </c>
      <c r="G109" t="s">
        <v>1312</v>
      </c>
      <c r="H109" t="s">
        <v>1338</v>
      </c>
      <c r="I109">
        <v>2.1827060050663083</v>
      </c>
    </row>
    <row r="110" spans="1:9" x14ac:dyDescent="0.2">
      <c r="A110" t="s">
        <v>954</v>
      </c>
      <c r="B110" t="s">
        <v>1339</v>
      </c>
      <c r="C110" t="s">
        <v>955</v>
      </c>
      <c r="D110">
        <v>5.25</v>
      </c>
      <c r="E110">
        <v>2</v>
      </c>
      <c r="F110" t="s">
        <v>1271</v>
      </c>
      <c r="G110" t="s">
        <v>1250</v>
      </c>
      <c r="H110" t="s">
        <v>1309</v>
      </c>
      <c r="I110">
        <v>2.836150588256352</v>
      </c>
    </row>
    <row r="111" spans="1:9" x14ac:dyDescent="0.2">
      <c r="A111" t="s">
        <v>957</v>
      </c>
      <c r="B111" t="s">
        <v>1340</v>
      </c>
      <c r="C111" t="s">
        <v>958</v>
      </c>
      <c r="D111">
        <v>5.375</v>
      </c>
      <c r="E111">
        <v>2</v>
      </c>
      <c r="F111" t="s">
        <v>1271</v>
      </c>
      <c r="G111" t="s">
        <v>1312</v>
      </c>
      <c r="H111" t="s">
        <v>1338</v>
      </c>
      <c r="I111">
        <v>0.52278626995446964</v>
      </c>
    </row>
    <row r="112" spans="1:9" x14ac:dyDescent="0.2">
      <c r="A112" t="s">
        <v>960</v>
      </c>
      <c r="B112" t="s">
        <v>959</v>
      </c>
      <c r="C112" t="s">
        <v>656</v>
      </c>
      <c r="D112">
        <v>4.625</v>
      </c>
      <c r="E112">
        <v>2</v>
      </c>
      <c r="F112" t="s">
        <v>1249</v>
      </c>
      <c r="G112" t="s">
        <v>1250</v>
      </c>
      <c r="H112" t="s">
        <v>1341</v>
      </c>
      <c r="I112">
        <v>3.5896849392775101</v>
      </c>
    </row>
    <row r="113" spans="1:9" x14ac:dyDescent="0.2">
      <c r="A113" t="s">
        <v>962</v>
      </c>
      <c r="B113" t="s">
        <v>1342</v>
      </c>
      <c r="C113" t="s">
        <v>963</v>
      </c>
      <c r="D113">
        <v>4.125</v>
      </c>
      <c r="E113">
        <v>2</v>
      </c>
      <c r="F113" t="s">
        <v>1261</v>
      </c>
      <c r="G113" t="s">
        <v>1343</v>
      </c>
      <c r="H113" t="s">
        <v>1344</v>
      </c>
      <c r="I113">
        <v>1.8091253683554467</v>
      </c>
    </row>
    <row r="114" spans="1:9" x14ac:dyDescent="0.2">
      <c r="A114" t="s">
        <v>964</v>
      </c>
      <c r="B114" t="s">
        <v>1342</v>
      </c>
      <c r="C114" t="s">
        <v>963</v>
      </c>
      <c r="D114">
        <v>4.125</v>
      </c>
      <c r="E114">
        <v>2</v>
      </c>
      <c r="F114" t="s">
        <v>1261</v>
      </c>
      <c r="G114" t="s">
        <v>1343</v>
      </c>
      <c r="H114" t="s">
        <v>1344</v>
      </c>
      <c r="I114">
        <v>1.8091253683554467</v>
      </c>
    </row>
    <row r="115" spans="1:9" x14ac:dyDescent="0.2">
      <c r="A115" t="s">
        <v>966</v>
      </c>
      <c r="B115" t="s">
        <v>1345</v>
      </c>
      <c r="C115" t="s">
        <v>967</v>
      </c>
      <c r="D115">
        <v>1</v>
      </c>
      <c r="E115">
        <v>1</v>
      </c>
      <c r="F115" t="s">
        <v>1346</v>
      </c>
      <c r="G115" t="s">
        <v>1250</v>
      </c>
      <c r="H115" t="s">
        <v>1341</v>
      </c>
      <c r="I115">
        <v>1.8825130309498785</v>
      </c>
    </row>
    <row r="116" spans="1:9" x14ac:dyDescent="0.2">
      <c r="A116" t="s">
        <v>968</v>
      </c>
      <c r="B116" t="s">
        <v>1345</v>
      </c>
      <c r="C116" t="s">
        <v>969</v>
      </c>
      <c r="D116">
        <v>3</v>
      </c>
      <c r="E116">
        <v>1</v>
      </c>
      <c r="F116" t="s">
        <v>1346</v>
      </c>
      <c r="G116" t="s">
        <v>1250</v>
      </c>
      <c r="H116" t="s">
        <v>1341</v>
      </c>
      <c r="I116">
        <v>2.9194914752289378</v>
      </c>
    </row>
    <row r="117" spans="1:9" x14ac:dyDescent="0.2">
      <c r="A117" t="s">
        <v>971</v>
      </c>
      <c r="B117" t="s">
        <v>1347</v>
      </c>
      <c r="C117" t="s">
        <v>972</v>
      </c>
      <c r="D117">
        <v>2.375</v>
      </c>
      <c r="E117">
        <v>2</v>
      </c>
      <c r="F117" t="s">
        <v>1258</v>
      </c>
      <c r="G117" t="s">
        <v>1259</v>
      </c>
      <c r="H117" t="s">
        <v>1295</v>
      </c>
      <c r="I117">
        <v>4.8894474311962766</v>
      </c>
    </row>
    <row r="118" spans="1:9" x14ac:dyDescent="0.2">
      <c r="A118" t="s">
        <v>973</v>
      </c>
      <c r="B118" t="s">
        <v>1347</v>
      </c>
      <c r="C118" t="s">
        <v>972</v>
      </c>
      <c r="D118">
        <v>2.375</v>
      </c>
      <c r="E118">
        <v>2</v>
      </c>
      <c r="F118" t="s">
        <v>1258</v>
      </c>
      <c r="G118" t="s">
        <v>1259</v>
      </c>
      <c r="H118" t="s">
        <v>1295</v>
      </c>
      <c r="I118">
        <v>4.8894474311962766</v>
      </c>
    </row>
    <row r="119" spans="1:9" x14ac:dyDescent="0.2">
      <c r="A119" t="s">
        <v>975</v>
      </c>
      <c r="B119" t="s">
        <v>1348</v>
      </c>
      <c r="C119" t="s">
        <v>976</v>
      </c>
      <c r="D119">
        <v>3.75</v>
      </c>
      <c r="E119">
        <v>2</v>
      </c>
      <c r="F119" t="s">
        <v>1261</v>
      </c>
      <c r="G119" t="s">
        <v>1253</v>
      </c>
      <c r="H119" t="s">
        <v>1272</v>
      </c>
      <c r="I119">
        <v>0.82192105481082267</v>
      </c>
    </row>
    <row r="120" spans="1:9" x14ac:dyDescent="0.2">
      <c r="A120" t="s">
        <v>978</v>
      </c>
      <c r="B120" t="s">
        <v>1349</v>
      </c>
      <c r="C120" t="s">
        <v>837</v>
      </c>
      <c r="D120">
        <v>6.5</v>
      </c>
      <c r="E120">
        <v>2</v>
      </c>
      <c r="F120" t="s">
        <v>1274</v>
      </c>
      <c r="G120" t="s">
        <v>1262</v>
      </c>
      <c r="H120" t="s">
        <v>1350</v>
      </c>
      <c r="I120">
        <v>2.6705348479726965</v>
      </c>
    </row>
    <row r="121" spans="1:9" x14ac:dyDescent="0.2">
      <c r="A121" t="s">
        <v>980</v>
      </c>
      <c r="B121" t="s">
        <v>1351</v>
      </c>
      <c r="C121" t="s">
        <v>981</v>
      </c>
      <c r="D121">
        <v>8.1</v>
      </c>
      <c r="E121">
        <v>2</v>
      </c>
      <c r="F121" t="s">
        <v>1352</v>
      </c>
      <c r="G121" t="s">
        <v>1259</v>
      </c>
      <c r="H121" t="s">
        <v>1295</v>
      </c>
      <c r="I121">
        <v>0.94945079139242627</v>
      </c>
    </row>
    <row r="122" spans="1:9" x14ac:dyDescent="0.2">
      <c r="A122" t="s">
        <v>983</v>
      </c>
      <c r="B122" t="s">
        <v>1353</v>
      </c>
      <c r="C122" t="s">
        <v>984</v>
      </c>
      <c r="D122">
        <v>4.6379999999999999</v>
      </c>
      <c r="E122">
        <v>2</v>
      </c>
      <c r="F122" t="s">
        <v>1287</v>
      </c>
      <c r="G122" t="s">
        <v>1253</v>
      </c>
      <c r="H122" t="s">
        <v>1354</v>
      </c>
      <c r="I122">
        <v>2.8843329548619305</v>
      </c>
    </row>
    <row r="123" spans="1:9" x14ac:dyDescent="0.2">
      <c r="A123" t="s">
        <v>986</v>
      </c>
      <c r="B123" t="s">
        <v>1355</v>
      </c>
      <c r="C123" t="s">
        <v>987</v>
      </c>
      <c r="D123">
        <v>3.4</v>
      </c>
      <c r="E123">
        <v>2</v>
      </c>
      <c r="F123" t="s">
        <v>1261</v>
      </c>
      <c r="G123" t="s">
        <v>1253</v>
      </c>
      <c r="H123" t="s">
        <v>1272</v>
      </c>
      <c r="I123">
        <v>1.3942409532388866</v>
      </c>
    </row>
    <row r="124" spans="1:9" x14ac:dyDescent="0.2">
      <c r="A124" t="s">
        <v>996</v>
      </c>
      <c r="B124" t="s">
        <v>1356</v>
      </c>
      <c r="C124" t="s">
        <v>997</v>
      </c>
      <c r="D124">
        <v>4.95</v>
      </c>
      <c r="E124">
        <v>2</v>
      </c>
      <c r="F124" t="s">
        <v>1285</v>
      </c>
      <c r="G124" t="s">
        <v>1253</v>
      </c>
      <c r="H124" t="s">
        <v>1254</v>
      </c>
      <c r="I124">
        <v>3.4520732406621364</v>
      </c>
    </row>
    <row r="125" spans="1:9" x14ac:dyDescent="0.2">
      <c r="A125" t="s">
        <v>998</v>
      </c>
      <c r="B125" t="s">
        <v>1356</v>
      </c>
      <c r="C125" t="s">
        <v>997</v>
      </c>
      <c r="D125">
        <v>4.95</v>
      </c>
      <c r="E125">
        <v>2</v>
      </c>
      <c r="F125" t="s">
        <v>1285</v>
      </c>
      <c r="G125" t="s">
        <v>1253</v>
      </c>
      <c r="H125" t="s">
        <v>1254</v>
      </c>
      <c r="I125">
        <v>3.4520732406621364</v>
      </c>
    </row>
    <row r="126" spans="1:9" x14ac:dyDescent="0.2">
      <c r="A126" t="s">
        <v>999</v>
      </c>
      <c r="B126" t="s">
        <v>1356</v>
      </c>
      <c r="C126" t="s">
        <v>1000</v>
      </c>
      <c r="D126">
        <v>4.3499999999999996</v>
      </c>
      <c r="E126">
        <v>2</v>
      </c>
      <c r="F126" t="s">
        <v>1285</v>
      </c>
      <c r="G126" t="s">
        <v>1253</v>
      </c>
      <c r="H126" t="s">
        <v>1254</v>
      </c>
      <c r="I126">
        <v>4.7659394967275919</v>
      </c>
    </row>
    <row r="127" spans="1:9" x14ac:dyDescent="0.2">
      <c r="A127" t="s">
        <v>1001</v>
      </c>
      <c r="B127" t="s">
        <v>1356</v>
      </c>
      <c r="C127" t="s">
        <v>1000</v>
      </c>
      <c r="D127">
        <v>4.3499999999999996</v>
      </c>
      <c r="E127">
        <v>2</v>
      </c>
      <c r="F127" t="s">
        <v>1285</v>
      </c>
      <c r="G127" t="s">
        <v>1253</v>
      </c>
      <c r="H127" t="s">
        <v>1254</v>
      </c>
      <c r="I127">
        <v>4.7659394967275919</v>
      </c>
    </row>
    <row r="128" spans="1:9" x14ac:dyDescent="0.2">
      <c r="A128" t="s">
        <v>1003</v>
      </c>
      <c r="B128" t="s">
        <v>1357</v>
      </c>
      <c r="C128" t="s">
        <v>1004</v>
      </c>
      <c r="D128">
        <v>5.0999999999999996</v>
      </c>
      <c r="E128">
        <v>2</v>
      </c>
      <c r="F128" t="s">
        <v>1245</v>
      </c>
      <c r="G128" t="s">
        <v>1262</v>
      </c>
      <c r="H128" t="s">
        <v>1263</v>
      </c>
      <c r="I128">
        <v>3.2962437025641509</v>
      </c>
    </row>
    <row r="129" spans="1:9" x14ac:dyDescent="0.2">
      <c r="A129" t="s">
        <v>1005</v>
      </c>
      <c r="B129" t="s">
        <v>1357</v>
      </c>
      <c r="C129" t="s">
        <v>1004</v>
      </c>
      <c r="D129">
        <v>5.0999999999999996</v>
      </c>
      <c r="E129">
        <v>2</v>
      </c>
      <c r="F129" t="s">
        <v>1245</v>
      </c>
      <c r="G129" t="s">
        <v>1262</v>
      </c>
      <c r="H129" t="s">
        <v>1263</v>
      </c>
      <c r="I129">
        <v>3.2962437025641509</v>
      </c>
    </row>
    <row r="130" spans="1:9" x14ac:dyDescent="0.2">
      <c r="A130" t="s">
        <v>1006</v>
      </c>
      <c r="B130" t="s">
        <v>1357</v>
      </c>
      <c r="C130" t="s">
        <v>1007</v>
      </c>
      <c r="D130">
        <v>4.75</v>
      </c>
      <c r="E130">
        <v>2</v>
      </c>
      <c r="F130" t="s">
        <v>1245</v>
      </c>
      <c r="G130" t="s">
        <v>1262</v>
      </c>
      <c r="H130" t="s">
        <v>1263</v>
      </c>
      <c r="I130">
        <v>1.3413841719840462</v>
      </c>
    </row>
    <row r="131" spans="1:9" x14ac:dyDescent="0.2">
      <c r="A131" t="s">
        <v>1008</v>
      </c>
      <c r="B131" t="s">
        <v>1357</v>
      </c>
      <c r="C131" t="s">
        <v>1007</v>
      </c>
      <c r="D131">
        <v>4.75</v>
      </c>
      <c r="E131">
        <v>2</v>
      </c>
      <c r="F131" t="s">
        <v>1245</v>
      </c>
      <c r="G131" t="s">
        <v>1262</v>
      </c>
      <c r="H131" t="s">
        <v>1263</v>
      </c>
      <c r="I131">
        <v>1.3413841719840462</v>
      </c>
    </row>
    <row r="132" spans="1:9" x14ac:dyDescent="0.2">
      <c r="A132" t="s">
        <v>1009</v>
      </c>
      <c r="B132" t="s">
        <v>1357</v>
      </c>
      <c r="C132" t="s">
        <v>976</v>
      </c>
      <c r="D132">
        <v>4.8</v>
      </c>
      <c r="E132">
        <v>2</v>
      </c>
      <c r="F132" t="s">
        <v>1245</v>
      </c>
      <c r="G132" t="s">
        <v>1262</v>
      </c>
      <c r="H132" t="s">
        <v>1263</v>
      </c>
      <c r="I132">
        <v>0.81937354869703238</v>
      </c>
    </row>
    <row r="133" spans="1:9" x14ac:dyDescent="0.2">
      <c r="A133" t="s">
        <v>1010</v>
      </c>
      <c r="B133" t="s">
        <v>1357</v>
      </c>
      <c r="C133" t="s">
        <v>976</v>
      </c>
      <c r="D133">
        <v>4.8</v>
      </c>
      <c r="E133">
        <v>2</v>
      </c>
      <c r="F133" t="s">
        <v>1245</v>
      </c>
      <c r="G133" t="s">
        <v>1262</v>
      </c>
      <c r="H133" t="s">
        <v>1263</v>
      </c>
      <c r="I133">
        <v>0.81937354869703238</v>
      </c>
    </row>
    <row r="134" spans="1:9" x14ac:dyDescent="0.2">
      <c r="A134" t="s">
        <v>1015</v>
      </c>
      <c r="B134" t="s">
        <v>1358</v>
      </c>
      <c r="C134" t="s">
        <v>976</v>
      </c>
      <c r="D134">
        <v>1.875</v>
      </c>
      <c r="E134">
        <v>2</v>
      </c>
      <c r="F134" t="s">
        <v>1285</v>
      </c>
      <c r="G134" t="s">
        <v>1253</v>
      </c>
      <c r="H134" t="s">
        <v>1254</v>
      </c>
      <c r="I134">
        <v>0.82644714274087316</v>
      </c>
    </row>
    <row r="135" spans="1:9" x14ac:dyDescent="0.2">
      <c r="A135" t="s">
        <v>1016</v>
      </c>
      <c r="B135" t="s">
        <v>1358</v>
      </c>
      <c r="C135" t="s">
        <v>976</v>
      </c>
      <c r="D135">
        <v>1.875</v>
      </c>
      <c r="E135">
        <v>2</v>
      </c>
      <c r="F135" t="s">
        <v>1285</v>
      </c>
      <c r="G135" t="s">
        <v>1253</v>
      </c>
      <c r="H135" t="s">
        <v>1254</v>
      </c>
      <c r="I135">
        <v>0.82644714274087316</v>
      </c>
    </row>
    <row r="136" spans="1:9" x14ac:dyDescent="0.2">
      <c r="A136" t="s">
        <v>1023</v>
      </c>
      <c r="B136" t="s">
        <v>1358</v>
      </c>
      <c r="C136" t="s">
        <v>672</v>
      </c>
      <c r="D136">
        <v>4.8499999999999996</v>
      </c>
      <c r="E136">
        <v>2</v>
      </c>
      <c r="F136" t="s">
        <v>1285</v>
      </c>
      <c r="G136" t="s">
        <v>1253</v>
      </c>
      <c r="H136" t="s">
        <v>1254</v>
      </c>
      <c r="I136">
        <v>2.6159044864790655</v>
      </c>
    </row>
    <row r="137" spans="1:9" x14ac:dyDescent="0.2">
      <c r="A137" t="s">
        <v>1024</v>
      </c>
      <c r="B137" t="s">
        <v>1358</v>
      </c>
      <c r="C137" t="s">
        <v>672</v>
      </c>
      <c r="D137">
        <v>4.8499999999999996</v>
      </c>
      <c r="E137">
        <v>2</v>
      </c>
      <c r="F137" t="s">
        <v>1285</v>
      </c>
      <c r="G137" t="s">
        <v>1253</v>
      </c>
      <c r="H137" t="s">
        <v>1254</v>
      </c>
      <c r="I137">
        <v>2.6159044864790655</v>
      </c>
    </row>
    <row r="138" spans="1:9" x14ac:dyDescent="0.2">
      <c r="A138" t="s">
        <v>1026</v>
      </c>
      <c r="B138" t="s">
        <v>1359</v>
      </c>
      <c r="C138" t="s">
        <v>1027</v>
      </c>
      <c r="D138">
        <v>5.5</v>
      </c>
      <c r="E138">
        <v>2</v>
      </c>
      <c r="F138" t="s">
        <v>1258</v>
      </c>
      <c r="G138" t="s">
        <v>1253</v>
      </c>
      <c r="H138" t="s">
        <v>1288</v>
      </c>
      <c r="I138">
        <v>1.3239979173492826</v>
      </c>
    </row>
    <row r="139" spans="1:9" x14ac:dyDescent="0.2">
      <c r="A139" t="s">
        <v>1029</v>
      </c>
      <c r="B139" t="s">
        <v>1360</v>
      </c>
      <c r="C139" t="s">
        <v>1030</v>
      </c>
      <c r="D139">
        <v>3.4769999999999999</v>
      </c>
      <c r="E139">
        <v>2</v>
      </c>
      <c r="F139" t="s">
        <v>1270</v>
      </c>
      <c r="G139" t="s">
        <v>1253</v>
      </c>
      <c r="H139" t="s">
        <v>1275</v>
      </c>
      <c r="I139">
        <v>9.9608112967996612E-2</v>
      </c>
    </row>
    <row r="140" spans="1:9" x14ac:dyDescent="0.2">
      <c r="A140" t="s">
        <v>1031</v>
      </c>
      <c r="B140" t="s">
        <v>1360</v>
      </c>
      <c r="C140" t="s">
        <v>1030</v>
      </c>
      <c r="D140">
        <v>3.4769999999999999</v>
      </c>
      <c r="E140">
        <v>2</v>
      </c>
      <c r="F140" t="s">
        <v>1270</v>
      </c>
      <c r="G140" t="s">
        <v>1253</v>
      </c>
      <c r="H140" t="s">
        <v>1275</v>
      </c>
      <c r="I140">
        <v>9.9608112967996612E-2</v>
      </c>
    </row>
    <row r="141" spans="1:9" x14ac:dyDescent="0.2">
      <c r="A141" t="s">
        <v>1032</v>
      </c>
      <c r="B141" t="s">
        <v>1419</v>
      </c>
      <c r="C141" t="s">
        <v>1033</v>
      </c>
      <c r="D141">
        <v>1.625</v>
      </c>
      <c r="E141">
        <v>2</v>
      </c>
      <c r="F141" t="s">
        <v>1285</v>
      </c>
      <c r="G141" t="s">
        <v>1262</v>
      </c>
      <c r="H141" t="s">
        <v>1420</v>
      </c>
      <c r="I141">
        <v>4.2130145610084249</v>
      </c>
    </row>
    <row r="142" spans="1:9" x14ac:dyDescent="0.2">
      <c r="A142" t="s">
        <v>1034</v>
      </c>
      <c r="B142" t="s">
        <v>1421</v>
      </c>
      <c r="C142" t="s">
        <v>1035</v>
      </c>
      <c r="D142">
        <v>2.99</v>
      </c>
      <c r="E142">
        <v>2</v>
      </c>
      <c r="F142" t="s">
        <v>1261</v>
      </c>
      <c r="G142" t="s">
        <v>1253</v>
      </c>
      <c r="H142" t="s">
        <v>1272</v>
      </c>
      <c r="I142">
        <v>4.6895080703048206</v>
      </c>
    </row>
    <row r="143" spans="1:9" x14ac:dyDescent="0.2">
      <c r="A143" t="s">
        <v>1036</v>
      </c>
      <c r="B143" t="s">
        <v>1421</v>
      </c>
      <c r="C143" t="s">
        <v>1035</v>
      </c>
      <c r="D143">
        <v>2.99</v>
      </c>
      <c r="E143">
        <v>2</v>
      </c>
      <c r="F143" t="s">
        <v>1261</v>
      </c>
      <c r="G143" t="s">
        <v>1253</v>
      </c>
      <c r="H143" t="s">
        <v>1272</v>
      </c>
      <c r="I143">
        <v>4.6895080703048206</v>
      </c>
    </row>
    <row r="144" spans="1:9" x14ac:dyDescent="0.2">
      <c r="A144" t="s">
        <v>1037</v>
      </c>
      <c r="B144" t="s">
        <v>1422</v>
      </c>
      <c r="C144" t="s">
        <v>1038</v>
      </c>
      <c r="D144">
        <v>4.7869999999999999</v>
      </c>
      <c r="E144">
        <v>2</v>
      </c>
      <c r="F144" t="s">
        <v>1271</v>
      </c>
      <c r="G144" t="s">
        <v>1253</v>
      </c>
      <c r="H144" t="s">
        <v>1272</v>
      </c>
      <c r="I144">
        <v>2.6262328073480123</v>
      </c>
    </row>
    <row r="145" spans="1:9" x14ac:dyDescent="0.2">
      <c r="A145" t="s">
        <v>1039</v>
      </c>
      <c r="B145" t="s">
        <v>1423</v>
      </c>
      <c r="C145" t="s">
        <v>787</v>
      </c>
      <c r="D145">
        <v>5.5</v>
      </c>
      <c r="E145">
        <v>2</v>
      </c>
      <c r="F145" t="s">
        <v>1255</v>
      </c>
      <c r="G145" t="s">
        <v>1312</v>
      </c>
      <c r="H145" t="s">
        <v>1312</v>
      </c>
      <c r="I145">
        <v>0.54501428354323644</v>
      </c>
    </row>
    <row r="146" spans="1:9" x14ac:dyDescent="0.2">
      <c r="A146" t="s">
        <v>1041</v>
      </c>
      <c r="B146" t="s">
        <v>1361</v>
      </c>
      <c r="C146" t="s">
        <v>1042</v>
      </c>
      <c r="D146">
        <v>5.125</v>
      </c>
      <c r="E146">
        <v>1</v>
      </c>
      <c r="F146" t="s">
        <v>1287</v>
      </c>
      <c r="G146" t="s">
        <v>1250</v>
      </c>
      <c r="H146" t="s">
        <v>1251</v>
      </c>
      <c r="I146">
        <v>0.12990529611277871</v>
      </c>
    </row>
    <row r="147" spans="1:9" x14ac:dyDescent="0.2">
      <c r="A147" t="s">
        <v>1044</v>
      </c>
      <c r="B147" t="s">
        <v>1362</v>
      </c>
      <c r="C147" t="s">
        <v>1045</v>
      </c>
      <c r="D147">
        <v>1.2</v>
      </c>
      <c r="E147">
        <v>2</v>
      </c>
      <c r="F147" t="s">
        <v>1308</v>
      </c>
      <c r="G147" t="s">
        <v>1253</v>
      </c>
      <c r="H147" t="s">
        <v>1254</v>
      </c>
      <c r="I147">
        <v>4.2179050894001513</v>
      </c>
    </row>
    <row r="148" spans="1:9" x14ac:dyDescent="0.2">
      <c r="A148" t="s">
        <v>1046</v>
      </c>
      <c r="B148" t="s">
        <v>1362</v>
      </c>
      <c r="C148" t="s">
        <v>1045</v>
      </c>
      <c r="D148">
        <v>1.2</v>
      </c>
      <c r="E148">
        <v>2</v>
      </c>
      <c r="F148" t="s">
        <v>1308</v>
      </c>
      <c r="G148" t="s">
        <v>1253</v>
      </c>
      <c r="H148" t="s">
        <v>1254</v>
      </c>
      <c r="I148">
        <v>4.2179050894001513</v>
      </c>
    </row>
    <row r="149" spans="1:9" x14ac:dyDescent="0.2">
      <c r="A149" t="s">
        <v>1053</v>
      </c>
      <c r="B149" t="s">
        <v>1362</v>
      </c>
      <c r="C149" t="s">
        <v>1054</v>
      </c>
      <c r="D149">
        <v>4.5999999999999996</v>
      </c>
      <c r="E149">
        <v>2</v>
      </c>
      <c r="F149" t="s">
        <v>1308</v>
      </c>
      <c r="G149" t="s">
        <v>1253</v>
      </c>
      <c r="H149" t="s">
        <v>1254</v>
      </c>
      <c r="I149">
        <v>3.3805658722756333</v>
      </c>
    </row>
    <row r="150" spans="1:9" x14ac:dyDescent="0.2">
      <c r="A150" t="s">
        <v>1055</v>
      </c>
      <c r="B150" t="s">
        <v>1362</v>
      </c>
      <c r="C150" t="s">
        <v>1054</v>
      </c>
      <c r="D150">
        <v>4.5999999999999996</v>
      </c>
      <c r="E150">
        <v>2</v>
      </c>
      <c r="F150" t="s">
        <v>1308</v>
      </c>
      <c r="G150" t="s">
        <v>1253</v>
      </c>
      <c r="H150" t="s">
        <v>1254</v>
      </c>
      <c r="I150">
        <v>3.3805658722756333</v>
      </c>
    </row>
    <row r="151" spans="1:9" x14ac:dyDescent="0.2">
      <c r="A151" t="s">
        <v>1056</v>
      </c>
      <c r="B151" t="s">
        <v>1362</v>
      </c>
      <c r="C151" t="s">
        <v>1057</v>
      </c>
      <c r="D151">
        <v>4.4000000000000004</v>
      </c>
      <c r="E151">
        <v>2</v>
      </c>
      <c r="F151" t="s">
        <v>1308</v>
      </c>
      <c r="G151" t="s">
        <v>1253</v>
      </c>
      <c r="H151" t="s">
        <v>1254</v>
      </c>
      <c r="I151">
        <v>1.6730416391742589</v>
      </c>
    </row>
    <row r="152" spans="1:9" x14ac:dyDescent="0.2">
      <c r="A152" t="s">
        <v>1058</v>
      </c>
      <c r="B152" t="s">
        <v>1362</v>
      </c>
      <c r="C152" t="s">
        <v>1057</v>
      </c>
      <c r="D152">
        <v>4.4000000000000004</v>
      </c>
      <c r="E152">
        <v>2</v>
      </c>
      <c r="F152" t="s">
        <v>1308</v>
      </c>
      <c r="G152" t="s">
        <v>1253</v>
      </c>
      <c r="H152" t="s">
        <v>1254</v>
      </c>
      <c r="I152">
        <v>1.6730416391742589</v>
      </c>
    </row>
    <row r="153" spans="1:9" x14ac:dyDescent="0.2">
      <c r="A153" t="s">
        <v>1060</v>
      </c>
      <c r="B153" t="s">
        <v>1363</v>
      </c>
      <c r="C153" t="s">
        <v>990</v>
      </c>
      <c r="D153">
        <v>3</v>
      </c>
      <c r="E153">
        <v>2</v>
      </c>
      <c r="F153" t="s">
        <v>1274</v>
      </c>
      <c r="G153" t="s">
        <v>1312</v>
      </c>
      <c r="H153" t="s">
        <v>1312</v>
      </c>
      <c r="I153">
        <v>1.1276409477649818</v>
      </c>
    </row>
    <row r="154" spans="1:9" x14ac:dyDescent="0.2">
      <c r="A154" t="s">
        <v>1065</v>
      </c>
      <c r="B154" t="s">
        <v>1364</v>
      </c>
      <c r="C154" t="s">
        <v>1066</v>
      </c>
      <c r="D154">
        <v>3.1030000000000002</v>
      </c>
      <c r="E154">
        <v>2</v>
      </c>
      <c r="F154" t="s">
        <v>1274</v>
      </c>
      <c r="G154" t="s">
        <v>1253</v>
      </c>
      <c r="H154" t="s">
        <v>1288</v>
      </c>
      <c r="I154">
        <v>3.5672677532220991</v>
      </c>
    </row>
    <row r="155" spans="1:9" x14ac:dyDescent="0.2">
      <c r="A155" t="s">
        <v>1068</v>
      </c>
      <c r="B155" t="s">
        <v>1365</v>
      </c>
      <c r="C155" t="s">
        <v>1069</v>
      </c>
      <c r="D155">
        <v>4.75</v>
      </c>
      <c r="E155">
        <v>2</v>
      </c>
      <c r="F155" t="s">
        <v>1285</v>
      </c>
      <c r="G155" t="s">
        <v>1253</v>
      </c>
      <c r="H155" t="s">
        <v>1272</v>
      </c>
      <c r="I155">
        <v>3.0841140260881286</v>
      </c>
    </row>
    <row r="156" spans="1:9" x14ac:dyDescent="0.2">
      <c r="A156" t="s">
        <v>1070</v>
      </c>
      <c r="B156" t="s">
        <v>1365</v>
      </c>
      <c r="C156" t="s">
        <v>1069</v>
      </c>
      <c r="D156">
        <v>4.75</v>
      </c>
      <c r="E156">
        <v>2</v>
      </c>
      <c r="F156" t="s">
        <v>1285</v>
      </c>
      <c r="G156" t="s">
        <v>1253</v>
      </c>
      <c r="H156" t="s">
        <v>1272</v>
      </c>
      <c r="I156">
        <v>3.0841140260881286</v>
      </c>
    </row>
    <row r="157" spans="1:9" x14ac:dyDescent="0.2">
      <c r="A157" t="s">
        <v>1074</v>
      </c>
      <c r="B157" t="s">
        <v>1366</v>
      </c>
      <c r="C157" t="s">
        <v>801</v>
      </c>
      <c r="D157">
        <v>1.284</v>
      </c>
      <c r="E157">
        <v>2</v>
      </c>
      <c r="F157" t="s">
        <v>1270</v>
      </c>
      <c r="G157" t="s">
        <v>1253</v>
      </c>
      <c r="H157" t="s">
        <v>1272</v>
      </c>
      <c r="I157">
        <v>0.53038359729315621</v>
      </c>
    </row>
    <row r="158" spans="1:9" x14ac:dyDescent="0.2">
      <c r="A158" t="s">
        <v>1075</v>
      </c>
      <c r="B158" t="s">
        <v>1366</v>
      </c>
      <c r="C158" t="s">
        <v>801</v>
      </c>
      <c r="D158">
        <v>1.284</v>
      </c>
      <c r="E158">
        <v>2</v>
      </c>
      <c r="F158" t="s">
        <v>1270</v>
      </c>
      <c r="G158" t="s">
        <v>1253</v>
      </c>
      <c r="H158" t="s">
        <v>1272</v>
      </c>
      <c r="I158">
        <v>0.53038359729315621</v>
      </c>
    </row>
    <row r="159" spans="1:9" x14ac:dyDescent="0.2">
      <c r="A159" t="s">
        <v>1076</v>
      </c>
      <c r="B159" t="s">
        <v>1366</v>
      </c>
      <c r="C159" t="s">
        <v>1077</v>
      </c>
      <c r="D159">
        <v>2.08</v>
      </c>
      <c r="E159">
        <v>2</v>
      </c>
      <c r="F159" t="s">
        <v>1270</v>
      </c>
      <c r="G159" t="s">
        <v>1253</v>
      </c>
      <c r="H159" t="s">
        <v>1272</v>
      </c>
      <c r="I159">
        <v>5.0706771683723648</v>
      </c>
    </row>
    <row r="160" spans="1:9" x14ac:dyDescent="0.2">
      <c r="A160" t="s">
        <v>1078</v>
      </c>
      <c r="B160" t="s">
        <v>1366</v>
      </c>
      <c r="C160" t="s">
        <v>1077</v>
      </c>
      <c r="D160">
        <v>2.08</v>
      </c>
      <c r="E160">
        <v>2</v>
      </c>
      <c r="F160" t="s">
        <v>1270</v>
      </c>
      <c r="G160" t="s">
        <v>1253</v>
      </c>
      <c r="H160" t="s">
        <v>1272</v>
      </c>
      <c r="I160">
        <v>5.0706771683723648</v>
      </c>
    </row>
    <row r="161" spans="1:9" x14ac:dyDescent="0.2">
      <c r="A161" t="s">
        <v>1080</v>
      </c>
      <c r="B161" t="s">
        <v>1367</v>
      </c>
      <c r="C161" t="s">
        <v>976</v>
      </c>
      <c r="D161">
        <v>1.75</v>
      </c>
      <c r="E161">
        <v>2</v>
      </c>
      <c r="F161" t="s">
        <v>1308</v>
      </c>
      <c r="G161" t="s">
        <v>1253</v>
      </c>
      <c r="H161" t="s">
        <v>1254</v>
      </c>
      <c r="I161">
        <v>0.82708161819438186</v>
      </c>
    </row>
    <row r="162" spans="1:9" x14ac:dyDescent="0.2">
      <c r="A162" t="s">
        <v>1081</v>
      </c>
      <c r="B162" t="s">
        <v>1367</v>
      </c>
      <c r="C162" t="s">
        <v>976</v>
      </c>
      <c r="D162">
        <v>1.75</v>
      </c>
      <c r="E162">
        <v>2</v>
      </c>
      <c r="F162" t="s">
        <v>1308</v>
      </c>
      <c r="G162" t="s">
        <v>1253</v>
      </c>
      <c r="H162" t="s">
        <v>1254</v>
      </c>
      <c r="I162">
        <v>0.82708161819438186</v>
      </c>
    </row>
    <row r="163" spans="1:9" x14ac:dyDescent="0.2">
      <c r="A163" t="s">
        <v>1082</v>
      </c>
      <c r="B163" t="s">
        <v>1367</v>
      </c>
      <c r="C163" t="s">
        <v>869</v>
      </c>
      <c r="D163">
        <v>4.3499999999999996</v>
      </c>
      <c r="E163">
        <v>2</v>
      </c>
      <c r="F163" t="s">
        <v>1308</v>
      </c>
      <c r="G163" t="s">
        <v>1253</v>
      </c>
      <c r="H163" t="s">
        <v>1254</v>
      </c>
      <c r="I163">
        <v>1.4346934718132414</v>
      </c>
    </row>
    <row r="164" spans="1:9" x14ac:dyDescent="0.2">
      <c r="A164" t="s">
        <v>1083</v>
      </c>
      <c r="B164" t="s">
        <v>1367</v>
      </c>
      <c r="C164" t="s">
        <v>869</v>
      </c>
      <c r="D164">
        <v>4.3499999999999996</v>
      </c>
      <c r="E164">
        <v>2</v>
      </c>
      <c r="F164" t="s">
        <v>1308</v>
      </c>
      <c r="G164" t="s">
        <v>1253</v>
      </c>
      <c r="H164" t="s">
        <v>1254</v>
      </c>
      <c r="I164">
        <v>1.4346934718132414</v>
      </c>
    </row>
    <row r="165" spans="1:9" x14ac:dyDescent="0.2">
      <c r="A165" t="s">
        <v>1084</v>
      </c>
      <c r="B165" t="s">
        <v>1367</v>
      </c>
      <c r="C165" t="s">
        <v>1085</v>
      </c>
      <c r="D165">
        <v>5.16</v>
      </c>
      <c r="E165">
        <v>2</v>
      </c>
      <c r="F165" t="s">
        <v>1308</v>
      </c>
      <c r="G165" t="s">
        <v>1253</v>
      </c>
      <c r="H165" t="s">
        <v>1254</v>
      </c>
      <c r="I165">
        <v>4.5021060735817215</v>
      </c>
    </row>
    <row r="166" spans="1:9" x14ac:dyDescent="0.2">
      <c r="A166" t="s">
        <v>1086</v>
      </c>
      <c r="B166" t="s">
        <v>1367</v>
      </c>
      <c r="C166" t="s">
        <v>1085</v>
      </c>
      <c r="D166">
        <v>5.16</v>
      </c>
      <c r="E166">
        <v>2</v>
      </c>
      <c r="F166" t="s">
        <v>1308</v>
      </c>
      <c r="G166" t="s">
        <v>1253</v>
      </c>
      <c r="H166" t="s">
        <v>1254</v>
      </c>
      <c r="I166">
        <v>4.5021060735817215</v>
      </c>
    </row>
    <row r="167" spans="1:9" x14ac:dyDescent="0.2">
      <c r="A167" t="s">
        <v>1087</v>
      </c>
      <c r="B167" t="s">
        <v>1367</v>
      </c>
      <c r="C167" t="s">
        <v>1088</v>
      </c>
      <c r="D167">
        <v>5.07</v>
      </c>
      <c r="E167">
        <v>2</v>
      </c>
      <c r="F167" t="s">
        <v>1308</v>
      </c>
      <c r="G167" t="s">
        <v>1253</v>
      </c>
      <c r="H167" t="s">
        <v>1254</v>
      </c>
      <c r="I167">
        <v>0.99711135333324175</v>
      </c>
    </row>
    <row r="168" spans="1:9" x14ac:dyDescent="0.2">
      <c r="A168" t="s">
        <v>1089</v>
      </c>
      <c r="B168" t="s">
        <v>1367</v>
      </c>
      <c r="C168" t="s">
        <v>1088</v>
      </c>
      <c r="D168">
        <v>5.07</v>
      </c>
      <c r="E168">
        <v>2</v>
      </c>
      <c r="F168" t="s">
        <v>1308</v>
      </c>
      <c r="G168" t="s">
        <v>1253</v>
      </c>
      <c r="H168" t="s">
        <v>1254</v>
      </c>
      <c r="I168">
        <v>0.99711135333324175</v>
      </c>
    </row>
    <row r="169" spans="1:9" x14ac:dyDescent="0.2">
      <c r="A169" t="s">
        <v>1091</v>
      </c>
      <c r="B169" t="s">
        <v>1368</v>
      </c>
      <c r="C169" t="s">
        <v>1092</v>
      </c>
      <c r="D169">
        <v>4.5</v>
      </c>
      <c r="E169">
        <v>2</v>
      </c>
      <c r="F169" t="s">
        <v>1255</v>
      </c>
      <c r="G169" t="s">
        <v>1312</v>
      </c>
      <c r="H169" t="s">
        <v>1338</v>
      </c>
      <c r="I169">
        <v>1.8807007213699751</v>
      </c>
    </row>
    <row r="170" spans="1:9" x14ac:dyDescent="0.2">
      <c r="A170" t="s">
        <v>1098</v>
      </c>
      <c r="B170" t="s">
        <v>1370</v>
      </c>
      <c r="C170" t="s">
        <v>1099</v>
      </c>
      <c r="D170">
        <v>7.5</v>
      </c>
      <c r="E170">
        <v>2</v>
      </c>
      <c r="F170" t="s">
        <v>1255</v>
      </c>
      <c r="G170" t="s">
        <v>1290</v>
      </c>
      <c r="H170" t="s">
        <v>1305</v>
      </c>
      <c r="I170">
        <v>4.2287490111839547</v>
      </c>
    </row>
    <row r="171" spans="1:9" x14ac:dyDescent="0.2">
      <c r="A171" t="s">
        <v>1100</v>
      </c>
      <c r="B171" t="s">
        <v>1424</v>
      </c>
      <c r="C171" t="s">
        <v>1101</v>
      </c>
      <c r="D171">
        <v>3.875</v>
      </c>
      <c r="E171">
        <v>2</v>
      </c>
      <c r="F171" t="s">
        <v>1245</v>
      </c>
      <c r="G171" t="s">
        <v>1343</v>
      </c>
      <c r="H171" t="s">
        <v>1344</v>
      </c>
      <c r="I171">
        <v>1.8081103737133917</v>
      </c>
    </row>
    <row r="172" spans="1:9" x14ac:dyDescent="0.2">
      <c r="A172" t="s">
        <v>1102</v>
      </c>
      <c r="B172" t="s">
        <v>1424</v>
      </c>
      <c r="C172" t="s">
        <v>1101</v>
      </c>
      <c r="D172">
        <v>3.875</v>
      </c>
      <c r="E172">
        <v>2</v>
      </c>
      <c r="F172" t="s">
        <v>1245</v>
      </c>
      <c r="G172" t="s">
        <v>1343</v>
      </c>
      <c r="H172" t="s">
        <v>1344</v>
      </c>
      <c r="I172">
        <v>1.7999363904593502</v>
      </c>
    </row>
    <row r="173" spans="1:9" x14ac:dyDescent="0.2">
      <c r="A173" t="s">
        <v>1103</v>
      </c>
      <c r="B173" t="s">
        <v>1425</v>
      </c>
      <c r="C173" t="s">
        <v>1104</v>
      </c>
      <c r="D173">
        <v>4</v>
      </c>
      <c r="E173">
        <v>2</v>
      </c>
      <c r="F173" t="s">
        <v>1261</v>
      </c>
      <c r="G173" t="s">
        <v>1253</v>
      </c>
      <c r="H173" t="s">
        <v>1374</v>
      </c>
      <c r="I173">
        <v>5.2617920308866957</v>
      </c>
    </row>
    <row r="174" spans="1:9" x14ac:dyDescent="0.2">
      <c r="A174" t="s">
        <v>1105</v>
      </c>
      <c r="B174" t="s">
        <v>1426</v>
      </c>
      <c r="C174" t="s">
        <v>1106</v>
      </c>
      <c r="D174">
        <v>7.2</v>
      </c>
      <c r="E174">
        <v>2</v>
      </c>
      <c r="F174" t="s">
        <v>1255</v>
      </c>
      <c r="G174" t="s">
        <v>1290</v>
      </c>
      <c r="H174" t="s">
        <v>1305</v>
      </c>
      <c r="I174">
        <v>4.5805548636274986</v>
      </c>
    </row>
    <row r="175" spans="1:9" x14ac:dyDescent="0.2">
      <c r="A175" t="s">
        <v>1107</v>
      </c>
      <c r="B175" t="s">
        <v>1427</v>
      </c>
      <c r="C175" t="s">
        <v>1108</v>
      </c>
      <c r="D175">
        <v>4.5</v>
      </c>
      <c r="E175">
        <v>2</v>
      </c>
      <c r="F175" t="s">
        <v>1270</v>
      </c>
      <c r="G175" t="s">
        <v>1264</v>
      </c>
      <c r="H175" t="s">
        <v>1428</v>
      </c>
      <c r="I175">
        <v>0.6953349397069335</v>
      </c>
    </row>
    <row r="176" spans="1:9" x14ac:dyDescent="0.2">
      <c r="A176" t="s">
        <v>1109</v>
      </c>
      <c r="B176" t="s">
        <v>1429</v>
      </c>
      <c r="C176" t="s">
        <v>1110</v>
      </c>
      <c r="D176">
        <v>1.6</v>
      </c>
      <c r="E176">
        <v>2</v>
      </c>
      <c r="F176" t="s">
        <v>1285</v>
      </c>
      <c r="G176" t="s">
        <v>1253</v>
      </c>
      <c r="H176" t="s">
        <v>1254</v>
      </c>
      <c r="I176">
        <v>2.4307614529003962</v>
      </c>
    </row>
    <row r="177" spans="1:9" x14ac:dyDescent="0.2">
      <c r="A177" t="s">
        <v>1111</v>
      </c>
      <c r="B177" t="s">
        <v>1429</v>
      </c>
      <c r="C177" t="s">
        <v>1110</v>
      </c>
      <c r="D177">
        <v>1.6</v>
      </c>
      <c r="E177">
        <v>2</v>
      </c>
      <c r="F177" t="s">
        <v>1285</v>
      </c>
      <c r="G177" t="s">
        <v>1253</v>
      </c>
      <c r="H177" t="s">
        <v>1254</v>
      </c>
      <c r="I177">
        <v>2.4307614529003962</v>
      </c>
    </row>
    <row r="178" spans="1:9" x14ac:dyDescent="0.2">
      <c r="A178" t="s">
        <v>1113</v>
      </c>
      <c r="B178" t="s">
        <v>1371</v>
      </c>
      <c r="C178" t="s">
        <v>1114</v>
      </c>
      <c r="D178">
        <v>3.65</v>
      </c>
      <c r="E178">
        <v>2</v>
      </c>
      <c r="F178" t="s">
        <v>1258</v>
      </c>
      <c r="G178" t="s">
        <v>1290</v>
      </c>
      <c r="H178" t="s">
        <v>1291</v>
      </c>
      <c r="I178">
        <v>3.1447453849276301</v>
      </c>
    </row>
    <row r="179" spans="1:9" x14ac:dyDescent="0.2">
      <c r="A179" t="s">
        <v>1115</v>
      </c>
      <c r="B179" t="s">
        <v>1371</v>
      </c>
      <c r="C179" t="s">
        <v>1114</v>
      </c>
      <c r="D179">
        <v>3.65</v>
      </c>
      <c r="E179">
        <v>2</v>
      </c>
      <c r="F179" t="s">
        <v>1258</v>
      </c>
      <c r="G179" t="s">
        <v>1290</v>
      </c>
      <c r="H179" t="s">
        <v>1291</v>
      </c>
      <c r="I179">
        <v>3.1447453849276301</v>
      </c>
    </row>
    <row r="180" spans="1:9" x14ac:dyDescent="0.2">
      <c r="A180" t="s">
        <v>1117</v>
      </c>
      <c r="B180" t="s">
        <v>1372</v>
      </c>
      <c r="C180" t="s">
        <v>759</v>
      </c>
      <c r="D180">
        <v>2.75</v>
      </c>
      <c r="E180">
        <v>2</v>
      </c>
      <c r="F180" t="s">
        <v>1245</v>
      </c>
      <c r="G180" t="s">
        <v>1246</v>
      </c>
      <c r="H180" t="s">
        <v>1247</v>
      </c>
      <c r="I180">
        <v>0.23941130990527934</v>
      </c>
    </row>
    <row r="181" spans="1:9" x14ac:dyDescent="0.2">
      <c r="A181" t="s">
        <v>1119</v>
      </c>
      <c r="B181" t="s">
        <v>1373</v>
      </c>
      <c r="C181" t="s">
        <v>1120</v>
      </c>
      <c r="D181">
        <v>3.35</v>
      </c>
      <c r="E181">
        <v>2</v>
      </c>
      <c r="F181" t="s">
        <v>1255</v>
      </c>
      <c r="G181" t="s">
        <v>1253</v>
      </c>
      <c r="H181" t="s">
        <v>1374</v>
      </c>
      <c r="I181">
        <v>4.6357122681457081</v>
      </c>
    </row>
    <row r="182" spans="1:9" x14ac:dyDescent="0.2">
      <c r="A182" t="s">
        <v>1124</v>
      </c>
      <c r="B182" t="s">
        <v>1430</v>
      </c>
      <c r="C182" t="s">
        <v>1125</v>
      </c>
      <c r="D182">
        <v>1.625</v>
      </c>
      <c r="E182">
        <v>2</v>
      </c>
      <c r="F182" t="s">
        <v>1270</v>
      </c>
      <c r="G182" t="s">
        <v>1253</v>
      </c>
      <c r="H182" t="s">
        <v>1254</v>
      </c>
      <c r="I182">
        <v>4.4120372713475993</v>
      </c>
    </row>
    <row r="183" spans="1:9" x14ac:dyDescent="0.2">
      <c r="A183" t="s">
        <v>1126</v>
      </c>
      <c r="B183" t="s">
        <v>1430</v>
      </c>
      <c r="C183" t="s">
        <v>1125</v>
      </c>
      <c r="D183">
        <v>1.625</v>
      </c>
      <c r="E183">
        <v>2</v>
      </c>
      <c r="F183" t="s">
        <v>1270</v>
      </c>
      <c r="G183" t="s">
        <v>1253</v>
      </c>
      <c r="H183" t="s">
        <v>1254</v>
      </c>
      <c r="I183">
        <v>4.4120372713475993</v>
      </c>
    </row>
    <row r="184" spans="1:9" x14ac:dyDescent="0.2">
      <c r="A184" t="s">
        <v>1127</v>
      </c>
      <c r="B184" t="s">
        <v>1430</v>
      </c>
      <c r="C184" t="s">
        <v>1128</v>
      </c>
      <c r="D184">
        <v>1.25</v>
      </c>
      <c r="E184">
        <v>2</v>
      </c>
      <c r="F184" t="s">
        <v>1270</v>
      </c>
      <c r="G184" t="s">
        <v>1253</v>
      </c>
      <c r="H184" t="s">
        <v>1254</v>
      </c>
      <c r="I184">
        <v>0.43665289555029346</v>
      </c>
    </row>
    <row r="185" spans="1:9" x14ac:dyDescent="0.2">
      <c r="A185" t="s">
        <v>1129</v>
      </c>
      <c r="B185" t="s">
        <v>1430</v>
      </c>
      <c r="C185" t="s">
        <v>1128</v>
      </c>
      <c r="D185">
        <v>1.25</v>
      </c>
      <c r="E185">
        <v>2</v>
      </c>
      <c r="F185" t="s">
        <v>1270</v>
      </c>
      <c r="G185" t="s">
        <v>1253</v>
      </c>
      <c r="H185" t="s">
        <v>1254</v>
      </c>
      <c r="I185">
        <v>0.43665289555029346</v>
      </c>
    </row>
    <row r="186" spans="1:9" x14ac:dyDescent="0.2">
      <c r="A186" t="s">
        <v>1131</v>
      </c>
      <c r="B186" t="s">
        <v>1375</v>
      </c>
      <c r="C186" t="s">
        <v>1088</v>
      </c>
      <c r="D186">
        <v>2.8</v>
      </c>
      <c r="E186">
        <v>2</v>
      </c>
      <c r="F186" t="s">
        <v>1285</v>
      </c>
      <c r="G186" t="s">
        <v>1256</v>
      </c>
      <c r="H186" t="s">
        <v>1299</v>
      </c>
      <c r="I186">
        <v>1.0134738436899844</v>
      </c>
    </row>
    <row r="187" spans="1:9" x14ac:dyDescent="0.2">
      <c r="A187" t="s">
        <v>1133</v>
      </c>
      <c r="B187" t="s">
        <v>1376</v>
      </c>
      <c r="C187" t="s">
        <v>1134</v>
      </c>
      <c r="D187">
        <v>3.125</v>
      </c>
      <c r="E187">
        <v>2</v>
      </c>
      <c r="F187" t="s">
        <v>1245</v>
      </c>
      <c r="G187" t="s">
        <v>1253</v>
      </c>
      <c r="H187" t="s">
        <v>1254</v>
      </c>
      <c r="I187">
        <v>3.7513647202379934</v>
      </c>
    </row>
    <row r="188" spans="1:9" x14ac:dyDescent="0.2">
      <c r="A188" t="s">
        <v>1136</v>
      </c>
      <c r="B188" t="s">
        <v>1377</v>
      </c>
      <c r="C188" t="s">
        <v>1137</v>
      </c>
      <c r="D188">
        <v>7.02</v>
      </c>
      <c r="E188">
        <v>2</v>
      </c>
      <c r="F188" t="s">
        <v>1245</v>
      </c>
      <c r="G188" t="s">
        <v>1312</v>
      </c>
      <c r="H188" t="s">
        <v>1312</v>
      </c>
      <c r="I188">
        <v>1.5817503942750648</v>
      </c>
    </row>
    <row r="189" spans="1:9" x14ac:dyDescent="0.2">
      <c r="A189" t="s">
        <v>1139</v>
      </c>
      <c r="B189" t="s">
        <v>1378</v>
      </c>
      <c r="C189" t="s">
        <v>1140</v>
      </c>
      <c r="D189">
        <v>4.625</v>
      </c>
      <c r="E189">
        <v>2</v>
      </c>
      <c r="F189" t="s">
        <v>1255</v>
      </c>
      <c r="G189" t="s">
        <v>1253</v>
      </c>
      <c r="H189" t="s">
        <v>1374</v>
      </c>
      <c r="I189">
        <v>1.8848049164212519</v>
      </c>
    </row>
    <row r="190" spans="1:9" x14ac:dyDescent="0.2">
      <c r="A190" t="s">
        <v>1142</v>
      </c>
      <c r="B190" t="s">
        <v>1379</v>
      </c>
      <c r="C190" t="s">
        <v>1143</v>
      </c>
      <c r="D190">
        <v>3.6669999999999998</v>
      </c>
      <c r="E190">
        <v>2</v>
      </c>
      <c r="F190" t="s">
        <v>1258</v>
      </c>
      <c r="G190" t="s">
        <v>1290</v>
      </c>
      <c r="H190" t="s">
        <v>1380</v>
      </c>
      <c r="I190">
        <v>1.6450195104471186</v>
      </c>
    </row>
    <row r="191" spans="1:9" x14ac:dyDescent="0.2">
      <c r="A191" t="s">
        <v>1144</v>
      </c>
      <c r="B191" t="s">
        <v>1379</v>
      </c>
      <c r="C191" t="s">
        <v>1143</v>
      </c>
      <c r="D191">
        <v>3.6669999999999998</v>
      </c>
      <c r="E191">
        <v>2</v>
      </c>
      <c r="F191" t="s">
        <v>1258</v>
      </c>
      <c r="G191" t="s">
        <v>1290</v>
      </c>
      <c r="H191" t="s">
        <v>1380</v>
      </c>
      <c r="I191">
        <v>1.6450195104471186</v>
      </c>
    </row>
    <row r="192" spans="1:9" x14ac:dyDescent="0.2">
      <c r="A192" t="s">
        <v>1146</v>
      </c>
      <c r="B192" t="s">
        <v>1381</v>
      </c>
      <c r="C192" t="s">
        <v>702</v>
      </c>
      <c r="D192">
        <v>1.05</v>
      </c>
      <c r="E192">
        <v>2</v>
      </c>
      <c r="F192" t="s">
        <v>1249</v>
      </c>
      <c r="G192" t="s">
        <v>1253</v>
      </c>
      <c r="H192" t="s">
        <v>1275</v>
      </c>
      <c r="I192">
        <v>0.50983258076381766</v>
      </c>
    </row>
    <row r="193" spans="1:9" x14ac:dyDescent="0.2">
      <c r="A193" t="s">
        <v>1147</v>
      </c>
      <c r="B193" t="s">
        <v>1381</v>
      </c>
      <c r="C193" t="s">
        <v>702</v>
      </c>
      <c r="D193">
        <v>1.05</v>
      </c>
      <c r="E193">
        <v>2</v>
      </c>
      <c r="F193" t="s">
        <v>1249</v>
      </c>
      <c r="G193" t="s">
        <v>1253</v>
      </c>
      <c r="H193" t="s">
        <v>1275</v>
      </c>
      <c r="I193">
        <v>0.50983258076381766</v>
      </c>
    </row>
    <row r="194" spans="1:9" x14ac:dyDescent="0.2">
      <c r="A194" t="s">
        <v>1149</v>
      </c>
      <c r="B194" t="s">
        <v>1382</v>
      </c>
      <c r="C194" t="s">
        <v>1150</v>
      </c>
      <c r="D194">
        <v>6.7</v>
      </c>
      <c r="E194">
        <v>2</v>
      </c>
      <c r="F194" t="s">
        <v>1274</v>
      </c>
      <c r="G194" t="s">
        <v>1264</v>
      </c>
      <c r="H194" t="s">
        <v>1320</v>
      </c>
      <c r="I194">
        <v>2.2068285112511865</v>
      </c>
    </row>
    <row r="195" spans="1:9" x14ac:dyDescent="0.2">
      <c r="A195" t="s">
        <v>1152</v>
      </c>
      <c r="B195" t="s">
        <v>1383</v>
      </c>
      <c r="C195" t="s">
        <v>1153</v>
      </c>
      <c r="D195">
        <v>4.5</v>
      </c>
      <c r="E195">
        <v>2</v>
      </c>
      <c r="F195" t="s">
        <v>1285</v>
      </c>
      <c r="G195" t="s">
        <v>1259</v>
      </c>
      <c r="H195" t="s">
        <v>1295</v>
      </c>
      <c r="I195">
        <v>2.3759424885327269</v>
      </c>
    </row>
    <row r="196" spans="1:9" x14ac:dyDescent="0.2">
      <c r="A196" t="s">
        <v>1154</v>
      </c>
      <c r="B196" t="s">
        <v>1383</v>
      </c>
      <c r="C196" t="s">
        <v>1153</v>
      </c>
      <c r="D196">
        <v>4.5</v>
      </c>
      <c r="E196">
        <v>2</v>
      </c>
      <c r="F196" t="s">
        <v>1285</v>
      </c>
      <c r="G196" t="s">
        <v>1259</v>
      </c>
      <c r="H196" t="s">
        <v>1295</v>
      </c>
      <c r="I196">
        <v>2.3840931176302154</v>
      </c>
    </row>
    <row r="197" spans="1:9" x14ac:dyDescent="0.2">
      <c r="A197" t="s">
        <v>1155</v>
      </c>
      <c r="B197" t="s">
        <v>1431</v>
      </c>
      <c r="C197" t="s">
        <v>1156</v>
      </c>
      <c r="D197">
        <v>2.0499999999999998</v>
      </c>
      <c r="E197">
        <v>2</v>
      </c>
      <c r="F197" t="s">
        <v>1258</v>
      </c>
      <c r="G197" t="s">
        <v>1253</v>
      </c>
      <c r="H197" t="s">
        <v>1374</v>
      </c>
      <c r="I197">
        <v>0.17080292439558722</v>
      </c>
    </row>
    <row r="198" spans="1:9" x14ac:dyDescent="0.2">
      <c r="A198" t="s">
        <v>1157</v>
      </c>
      <c r="B198" t="s">
        <v>1432</v>
      </c>
      <c r="C198" t="s">
        <v>1158</v>
      </c>
      <c r="D198">
        <v>2.375</v>
      </c>
      <c r="E198">
        <v>2</v>
      </c>
      <c r="F198" t="s">
        <v>1261</v>
      </c>
      <c r="G198" t="s">
        <v>1264</v>
      </c>
      <c r="H198" t="s">
        <v>1428</v>
      </c>
      <c r="I198">
        <v>0.66947954653694774</v>
      </c>
    </row>
    <row r="199" spans="1:9" x14ac:dyDescent="0.2">
      <c r="A199" t="s">
        <v>1159</v>
      </c>
      <c r="B199" t="s">
        <v>1433</v>
      </c>
      <c r="C199" t="s">
        <v>1160</v>
      </c>
      <c r="D199">
        <v>3.25</v>
      </c>
      <c r="E199">
        <v>2</v>
      </c>
      <c r="F199" t="s">
        <v>1270</v>
      </c>
      <c r="G199" t="s">
        <v>1290</v>
      </c>
      <c r="H199" t="s">
        <v>1291</v>
      </c>
      <c r="I199">
        <v>1.4442621847220054</v>
      </c>
    </row>
    <row r="200" spans="1:9" x14ac:dyDescent="0.2">
      <c r="A200" t="s">
        <v>1161</v>
      </c>
      <c r="B200" t="s">
        <v>1433</v>
      </c>
      <c r="C200" t="s">
        <v>1160</v>
      </c>
      <c r="D200">
        <v>3.25</v>
      </c>
      <c r="E200">
        <v>2</v>
      </c>
      <c r="F200" t="s">
        <v>1270</v>
      </c>
      <c r="G200" t="s">
        <v>1290</v>
      </c>
      <c r="H200" t="s">
        <v>1291</v>
      </c>
      <c r="I200">
        <v>1.4442621847220054</v>
      </c>
    </row>
    <row r="201" spans="1:9" x14ac:dyDescent="0.2">
      <c r="A201" t="s">
        <v>1162</v>
      </c>
      <c r="B201" t="s">
        <v>1434</v>
      </c>
      <c r="C201" t="s">
        <v>1163</v>
      </c>
      <c r="D201">
        <v>5.5</v>
      </c>
      <c r="E201">
        <v>2</v>
      </c>
      <c r="F201" t="s">
        <v>1274</v>
      </c>
      <c r="G201" t="s">
        <v>1278</v>
      </c>
      <c r="H201" t="s">
        <v>1435</v>
      </c>
      <c r="I201">
        <v>2.6176010436010841</v>
      </c>
    </row>
    <row r="202" spans="1:9" x14ac:dyDescent="0.2">
      <c r="A202" t="s">
        <v>1164</v>
      </c>
      <c r="B202" t="s">
        <v>1434</v>
      </c>
      <c r="C202" t="s">
        <v>1163</v>
      </c>
      <c r="D202">
        <v>5.5</v>
      </c>
      <c r="E202">
        <v>2</v>
      </c>
      <c r="F202" t="s">
        <v>1274</v>
      </c>
      <c r="G202" t="s">
        <v>1278</v>
      </c>
      <c r="H202" t="s">
        <v>1435</v>
      </c>
      <c r="I202">
        <v>2.6176010436010841</v>
      </c>
    </row>
    <row r="203" spans="1:9" x14ac:dyDescent="0.2">
      <c r="A203" t="s">
        <v>1165</v>
      </c>
      <c r="B203" t="s">
        <v>1436</v>
      </c>
      <c r="C203" t="s">
        <v>900</v>
      </c>
      <c r="D203">
        <v>4.875</v>
      </c>
      <c r="E203">
        <v>2</v>
      </c>
      <c r="F203" t="s">
        <v>1255</v>
      </c>
      <c r="G203" t="s">
        <v>1253</v>
      </c>
      <c r="H203" t="s">
        <v>1272</v>
      </c>
      <c r="I203">
        <v>1.9972096722729684</v>
      </c>
    </row>
    <row r="204" spans="1:9" x14ac:dyDescent="0.2">
      <c r="A204" t="s">
        <v>1167</v>
      </c>
      <c r="B204" t="s">
        <v>1384</v>
      </c>
      <c r="C204" t="s">
        <v>1168</v>
      </c>
      <c r="D204">
        <v>5.4539999999999997</v>
      </c>
      <c r="E204">
        <v>2</v>
      </c>
      <c r="F204" t="s">
        <v>1270</v>
      </c>
      <c r="G204" t="s">
        <v>1253</v>
      </c>
      <c r="H204" t="s">
        <v>1275</v>
      </c>
      <c r="I204">
        <v>4.9665111015288907</v>
      </c>
    </row>
    <row r="205" spans="1:9" x14ac:dyDescent="0.2">
      <c r="A205" t="s">
        <v>1170</v>
      </c>
      <c r="B205" t="s">
        <v>1385</v>
      </c>
      <c r="C205" t="s">
        <v>1171</v>
      </c>
      <c r="D205">
        <v>5.55</v>
      </c>
      <c r="E205">
        <v>2</v>
      </c>
      <c r="F205" t="s">
        <v>1270</v>
      </c>
      <c r="G205" t="s">
        <v>1253</v>
      </c>
      <c r="H205" t="s">
        <v>1288</v>
      </c>
      <c r="I205">
        <v>2.2854631638828424</v>
      </c>
    </row>
    <row r="206" spans="1:9" x14ac:dyDescent="0.2">
      <c r="A206" t="s">
        <v>1172</v>
      </c>
      <c r="B206" t="s">
        <v>1385</v>
      </c>
      <c r="C206" t="s">
        <v>1171</v>
      </c>
      <c r="D206">
        <v>5.55</v>
      </c>
      <c r="E206">
        <v>2</v>
      </c>
      <c r="F206" t="s">
        <v>1270</v>
      </c>
      <c r="G206" t="s">
        <v>1253</v>
      </c>
      <c r="H206" t="s">
        <v>1288</v>
      </c>
      <c r="I206">
        <v>2.2854631638828424</v>
      </c>
    </row>
    <row r="207" spans="1:9" x14ac:dyDescent="0.2">
      <c r="A207" t="s">
        <v>1174</v>
      </c>
      <c r="B207" t="s">
        <v>1386</v>
      </c>
      <c r="C207" t="s">
        <v>1175</v>
      </c>
      <c r="D207">
        <v>7.875</v>
      </c>
      <c r="E207">
        <v>2</v>
      </c>
      <c r="F207" t="s">
        <v>1274</v>
      </c>
      <c r="G207" t="s">
        <v>1290</v>
      </c>
      <c r="H207" t="s">
        <v>1291</v>
      </c>
      <c r="I207">
        <v>0.27224801583634717</v>
      </c>
    </row>
    <row r="208" spans="1:9" x14ac:dyDescent="0.2">
      <c r="A208" t="s">
        <v>1177</v>
      </c>
      <c r="B208" t="s">
        <v>1387</v>
      </c>
      <c r="C208" t="s">
        <v>1175</v>
      </c>
      <c r="D208">
        <v>5.4720000000000004</v>
      </c>
      <c r="E208">
        <v>2</v>
      </c>
      <c r="F208" t="s">
        <v>1271</v>
      </c>
      <c r="G208" t="s">
        <v>1253</v>
      </c>
      <c r="H208" t="s">
        <v>1272</v>
      </c>
      <c r="I208">
        <v>0.27208821660071231</v>
      </c>
    </row>
    <row r="209" spans="1:9" x14ac:dyDescent="0.2">
      <c r="A209" t="s">
        <v>1178</v>
      </c>
      <c r="B209" t="s">
        <v>1387</v>
      </c>
      <c r="C209" t="s">
        <v>1175</v>
      </c>
      <c r="D209">
        <v>5.4720000000000004</v>
      </c>
      <c r="E209">
        <v>2</v>
      </c>
      <c r="F209" t="s">
        <v>1271</v>
      </c>
      <c r="G209" t="s">
        <v>1253</v>
      </c>
      <c r="H209" t="s">
        <v>1272</v>
      </c>
      <c r="I209">
        <v>0.26396148074298881</v>
      </c>
    </row>
    <row r="210" spans="1:9" x14ac:dyDescent="0.2">
      <c r="A210" t="s">
        <v>1180</v>
      </c>
      <c r="B210" t="s">
        <v>1388</v>
      </c>
      <c r="C210" t="s">
        <v>1181</v>
      </c>
      <c r="D210">
        <v>8.25</v>
      </c>
      <c r="E210">
        <v>2</v>
      </c>
      <c r="F210" t="s">
        <v>1255</v>
      </c>
      <c r="G210" t="s">
        <v>1343</v>
      </c>
      <c r="H210" t="s">
        <v>1369</v>
      </c>
      <c r="I210">
        <v>3.7037598843619484</v>
      </c>
    </row>
    <row r="211" spans="1:9" x14ac:dyDescent="0.2">
      <c r="A211" t="s">
        <v>1183</v>
      </c>
      <c r="B211" t="s">
        <v>1389</v>
      </c>
      <c r="C211" t="s">
        <v>1184</v>
      </c>
      <c r="D211">
        <v>7</v>
      </c>
      <c r="E211">
        <v>2</v>
      </c>
      <c r="F211" t="s">
        <v>1258</v>
      </c>
      <c r="G211" t="s">
        <v>1290</v>
      </c>
      <c r="H211" t="s">
        <v>1390</v>
      </c>
      <c r="I211">
        <v>2.3293152689919645</v>
      </c>
    </row>
    <row r="212" spans="1:9" x14ac:dyDescent="0.2">
      <c r="A212" t="s">
        <v>1186</v>
      </c>
      <c r="B212" t="s">
        <v>1391</v>
      </c>
      <c r="C212" t="s">
        <v>1187</v>
      </c>
      <c r="D212">
        <v>5.0999999999999996</v>
      </c>
      <c r="E212">
        <v>2</v>
      </c>
      <c r="F212" t="s">
        <v>1261</v>
      </c>
      <c r="G212" t="s">
        <v>1264</v>
      </c>
      <c r="H212" t="s">
        <v>1266</v>
      </c>
      <c r="I212">
        <v>0.19293388959176652</v>
      </c>
    </row>
    <row r="213" spans="1:9" x14ac:dyDescent="0.2">
      <c r="A213" t="s">
        <v>1189</v>
      </c>
      <c r="B213" t="s">
        <v>1392</v>
      </c>
      <c r="C213" t="s">
        <v>1190</v>
      </c>
      <c r="D213">
        <v>1.25</v>
      </c>
      <c r="E213">
        <v>2</v>
      </c>
      <c r="F213" t="s">
        <v>1245</v>
      </c>
      <c r="G213" t="s">
        <v>1253</v>
      </c>
      <c r="H213" t="s">
        <v>1275</v>
      </c>
      <c r="I213">
        <v>0.49814408585777231</v>
      </c>
    </row>
    <row r="214" spans="1:9" x14ac:dyDescent="0.2">
      <c r="A214" t="s">
        <v>1193</v>
      </c>
      <c r="B214" t="s">
        <v>1392</v>
      </c>
      <c r="C214" t="s">
        <v>1194</v>
      </c>
      <c r="D214">
        <v>5.298</v>
      </c>
      <c r="E214">
        <v>2</v>
      </c>
      <c r="F214" t="s">
        <v>1245</v>
      </c>
      <c r="G214" t="s">
        <v>1253</v>
      </c>
      <c r="H214" t="s">
        <v>1275</v>
      </c>
      <c r="I214">
        <v>5.0258683005266489</v>
      </c>
    </row>
    <row r="215" spans="1:9" x14ac:dyDescent="0.2">
      <c r="A215" t="s">
        <v>1195</v>
      </c>
      <c r="B215" t="s">
        <v>1392</v>
      </c>
      <c r="C215" t="s">
        <v>1196</v>
      </c>
      <c r="D215">
        <v>4.9800000000000004</v>
      </c>
      <c r="E215">
        <v>2</v>
      </c>
      <c r="F215" t="s">
        <v>1245</v>
      </c>
      <c r="G215" t="s">
        <v>1253</v>
      </c>
      <c r="H215" t="s">
        <v>1275</v>
      </c>
      <c r="I215">
        <v>1.0249343800358612</v>
      </c>
    </row>
    <row r="216" spans="1:9" x14ac:dyDescent="0.2">
      <c r="A216" t="s">
        <v>1197</v>
      </c>
      <c r="B216" t="s">
        <v>1392</v>
      </c>
      <c r="C216" t="s">
        <v>1198</v>
      </c>
      <c r="D216">
        <v>4.7009999999999996</v>
      </c>
      <c r="E216">
        <v>2</v>
      </c>
      <c r="F216" t="s">
        <v>1249</v>
      </c>
      <c r="G216" t="s">
        <v>1253</v>
      </c>
      <c r="H216" t="s">
        <v>1275</v>
      </c>
      <c r="I216">
        <v>0.2449174228394124</v>
      </c>
    </row>
    <row r="217" spans="1:9" x14ac:dyDescent="0.2">
      <c r="A217" t="s">
        <v>1199</v>
      </c>
      <c r="B217" t="s">
        <v>1392</v>
      </c>
      <c r="C217" t="s">
        <v>1198</v>
      </c>
      <c r="D217">
        <v>4.7009999999999996</v>
      </c>
      <c r="E217">
        <v>2</v>
      </c>
      <c r="F217" t="s">
        <v>1249</v>
      </c>
      <c r="G217" t="s">
        <v>1253</v>
      </c>
      <c r="H217" t="s">
        <v>1275</v>
      </c>
      <c r="I217">
        <v>0.2449174228394124</v>
      </c>
    </row>
    <row r="218" spans="1:9" x14ac:dyDescent="0.2">
      <c r="A218" t="s">
        <v>1201</v>
      </c>
      <c r="B218" t="s">
        <v>1393</v>
      </c>
      <c r="C218" t="s">
        <v>1202</v>
      </c>
      <c r="D218">
        <v>1.65</v>
      </c>
      <c r="E218">
        <v>2</v>
      </c>
      <c r="F218" t="s">
        <v>1270</v>
      </c>
      <c r="G218" t="s">
        <v>1262</v>
      </c>
      <c r="H218" t="s">
        <v>1263</v>
      </c>
      <c r="I218">
        <v>4.5535118578116487</v>
      </c>
    </row>
    <row r="219" spans="1:9" x14ac:dyDescent="0.2">
      <c r="A219" t="s">
        <v>1203</v>
      </c>
      <c r="B219" t="s">
        <v>1393</v>
      </c>
      <c r="C219" t="s">
        <v>1204</v>
      </c>
      <c r="D219">
        <v>1.125</v>
      </c>
      <c r="E219">
        <v>2</v>
      </c>
      <c r="F219" t="s">
        <v>1270</v>
      </c>
      <c r="G219" t="s">
        <v>1262</v>
      </c>
      <c r="H219" t="s">
        <v>1263</v>
      </c>
      <c r="I219">
        <v>0.28017986348704604</v>
      </c>
    </row>
    <row r="220" spans="1:9" x14ac:dyDescent="0.2">
      <c r="A220" t="s">
        <v>1205</v>
      </c>
      <c r="B220" t="s">
        <v>1393</v>
      </c>
      <c r="C220" t="s">
        <v>1206</v>
      </c>
      <c r="D220">
        <v>2.4</v>
      </c>
      <c r="E220">
        <v>2</v>
      </c>
      <c r="F220" t="s">
        <v>1270</v>
      </c>
      <c r="G220" t="s">
        <v>1262</v>
      </c>
      <c r="H220" t="s">
        <v>1263</v>
      </c>
      <c r="I220">
        <v>5.334312229863742</v>
      </c>
    </row>
    <row r="221" spans="1:9" x14ac:dyDescent="0.2">
      <c r="A221" t="s">
        <v>1209</v>
      </c>
      <c r="B221" t="s">
        <v>1393</v>
      </c>
      <c r="C221" t="s">
        <v>1210</v>
      </c>
      <c r="D221">
        <v>5.4</v>
      </c>
      <c r="E221">
        <v>2</v>
      </c>
      <c r="F221" t="s">
        <v>1270</v>
      </c>
      <c r="G221" t="s">
        <v>1262</v>
      </c>
      <c r="H221" t="s">
        <v>1263</v>
      </c>
      <c r="I221">
        <v>0.67981717092523886</v>
      </c>
    </row>
    <row r="222" spans="1:9" x14ac:dyDescent="0.2">
      <c r="A222" t="s">
        <v>1211</v>
      </c>
      <c r="B222" t="s">
        <v>1393</v>
      </c>
      <c r="C222" t="s">
        <v>1212</v>
      </c>
      <c r="D222">
        <v>4.7</v>
      </c>
      <c r="E222">
        <v>2</v>
      </c>
      <c r="F222" t="s">
        <v>1270</v>
      </c>
      <c r="G222" t="s">
        <v>1262</v>
      </c>
      <c r="H222" t="s">
        <v>1263</v>
      </c>
      <c r="I222">
        <v>5.7745263494800882</v>
      </c>
    </row>
    <row r="223" spans="1:9" x14ac:dyDescent="0.2">
      <c r="A223" t="s">
        <v>1214</v>
      </c>
      <c r="B223" t="s">
        <v>1394</v>
      </c>
      <c r="C223" t="s">
        <v>1215</v>
      </c>
      <c r="D223">
        <v>1.85</v>
      </c>
      <c r="E223">
        <v>2</v>
      </c>
      <c r="F223" t="s">
        <v>1245</v>
      </c>
      <c r="G223" t="s">
        <v>1343</v>
      </c>
      <c r="H223" t="s">
        <v>1395</v>
      </c>
      <c r="I223">
        <v>0.39385286164684996</v>
      </c>
    </row>
    <row r="224" spans="1:9" x14ac:dyDescent="0.2">
      <c r="A224" t="s">
        <v>1217</v>
      </c>
      <c r="B224" t="s">
        <v>1396</v>
      </c>
      <c r="C224" t="s">
        <v>1218</v>
      </c>
      <c r="D224">
        <v>4.55</v>
      </c>
      <c r="E224">
        <v>2</v>
      </c>
      <c r="F224" t="s">
        <v>1245</v>
      </c>
      <c r="G224" t="s">
        <v>1253</v>
      </c>
      <c r="H224" t="s">
        <v>1288</v>
      </c>
      <c r="I224">
        <v>0.11339697683489877</v>
      </c>
    </row>
    <row r="225" spans="1:9" x14ac:dyDescent="0.2">
      <c r="A225" t="s">
        <v>1220</v>
      </c>
      <c r="B225" t="s">
        <v>1397</v>
      </c>
      <c r="C225" t="s">
        <v>1221</v>
      </c>
      <c r="D225">
        <v>6.25</v>
      </c>
      <c r="E225">
        <v>2</v>
      </c>
      <c r="F225" t="s">
        <v>1258</v>
      </c>
      <c r="G225" t="s">
        <v>1343</v>
      </c>
      <c r="H225" t="s">
        <v>1344</v>
      </c>
      <c r="I225">
        <v>5.4464223822821696</v>
      </c>
    </row>
    <row r="226" spans="1:9" x14ac:dyDescent="0.2">
      <c r="A226" t="s">
        <v>1223</v>
      </c>
      <c r="B226" t="s">
        <v>1398</v>
      </c>
      <c r="C226" t="s">
        <v>1175</v>
      </c>
      <c r="D226">
        <v>3.65</v>
      </c>
      <c r="E226">
        <v>2</v>
      </c>
      <c r="F226" t="s">
        <v>1258</v>
      </c>
      <c r="G226" t="s">
        <v>1253</v>
      </c>
      <c r="H226" t="s">
        <v>1288</v>
      </c>
      <c r="I226">
        <v>0.27196912615396118</v>
      </c>
    </row>
    <row r="227" spans="1:9" x14ac:dyDescent="0.2">
      <c r="A227" t="s">
        <v>1225</v>
      </c>
      <c r="B227" t="s">
        <v>1399</v>
      </c>
      <c r="C227" t="s">
        <v>1004</v>
      </c>
      <c r="D227">
        <v>7.95</v>
      </c>
      <c r="E227">
        <v>2</v>
      </c>
      <c r="F227" t="s">
        <v>1274</v>
      </c>
      <c r="G227" t="s">
        <v>1253</v>
      </c>
      <c r="H227" t="s">
        <v>1272</v>
      </c>
      <c r="I227">
        <v>3.1623118746374153</v>
      </c>
    </row>
    <row r="228" spans="1:9" x14ac:dyDescent="0.2">
      <c r="A228" t="s">
        <v>1227</v>
      </c>
      <c r="B228" t="s">
        <v>1400</v>
      </c>
      <c r="C228" t="s">
        <v>1228</v>
      </c>
      <c r="D228">
        <v>2.15</v>
      </c>
      <c r="E228">
        <v>2</v>
      </c>
      <c r="F228" t="s">
        <v>1271</v>
      </c>
      <c r="G228" t="s">
        <v>1253</v>
      </c>
      <c r="H228" t="s">
        <v>1272</v>
      </c>
      <c r="I228">
        <v>4.8393949743387505</v>
      </c>
    </row>
    <row r="229" spans="1:9" x14ac:dyDescent="0.2">
      <c r="A229" t="s">
        <v>1229</v>
      </c>
      <c r="B229" t="s">
        <v>1400</v>
      </c>
      <c r="C229" t="s">
        <v>1230</v>
      </c>
      <c r="D229">
        <v>4.1840000000000002</v>
      </c>
      <c r="E229">
        <v>2</v>
      </c>
      <c r="F229" t="s">
        <v>1249</v>
      </c>
      <c r="G229" t="s">
        <v>1253</v>
      </c>
      <c r="H229" t="s">
        <v>1272</v>
      </c>
      <c r="I229">
        <v>2.0724468808300491</v>
      </c>
    </row>
    <row r="230" spans="1:9" x14ac:dyDescent="0.2">
      <c r="A230" t="s">
        <v>1231</v>
      </c>
      <c r="B230" t="s">
        <v>1400</v>
      </c>
      <c r="C230" t="s">
        <v>1230</v>
      </c>
      <c r="D230">
        <v>4.1840000000000002</v>
      </c>
      <c r="E230">
        <v>2</v>
      </c>
      <c r="F230" t="s">
        <v>1249</v>
      </c>
      <c r="G230" t="s">
        <v>1253</v>
      </c>
      <c r="H230" t="s">
        <v>1272</v>
      </c>
      <c r="I230">
        <v>2.0724468808300491</v>
      </c>
    </row>
    <row r="231" spans="1:9" x14ac:dyDescent="0.2">
      <c r="A231" t="s">
        <v>1233</v>
      </c>
      <c r="B231" t="s">
        <v>1401</v>
      </c>
      <c r="C231" t="s">
        <v>845</v>
      </c>
      <c r="D231">
        <v>5.1950000000000003</v>
      </c>
      <c r="E231">
        <v>2</v>
      </c>
      <c r="F231" t="s">
        <v>1270</v>
      </c>
      <c r="G231" t="s">
        <v>1253</v>
      </c>
      <c r="H231" t="s">
        <v>1272</v>
      </c>
      <c r="I231">
        <v>2.7413413918568539</v>
      </c>
    </row>
    <row r="232" spans="1:9" x14ac:dyDescent="0.2">
      <c r="A232" t="s">
        <v>1234</v>
      </c>
      <c r="B232" t="s">
        <v>1401</v>
      </c>
      <c r="C232" t="s">
        <v>845</v>
      </c>
      <c r="D232">
        <v>5.1950000000000003</v>
      </c>
      <c r="E232">
        <v>2</v>
      </c>
      <c r="F232" t="s">
        <v>1270</v>
      </c>
      <c r="G232" t="s">
        <v>1253</v>
      </c>
      <c r="H232" t="s">
        <v>1272</v>
      </c>
      <c r="I232">
        <v>2.7413413918568539</v>
      </c>
    </row>
    <row r="233" spans="1:9" x14ac:dyDescent="0.2">
      <c r="A233" t="s">
        <v>1235</v>
      </c>
      <c r="B233" t="s">
        <v>1401</v>
      </c>
      <c r="C233" t="s">
        <v>1236</v>
      </c>
      <c r="D233">
        <v>4.9020000000000001</v>
      </c>
      <c r="E233">
        <v>2</v>
      </c>
      <c r="F233" t="s">
        <v>1270</v>
      </c>
      <c r="G233" t="s">
        <v>1253</v>
      </c>
      <c r="H233" t="s">
        <v>1272</v>
      </c>
      <c r="I233">
        <v>1.8353468878753647</v>
      </c>
    </row>
    <row r="234" spans="1:9" x14ac:dyDescent="0.2">
      <c r="A234" t="s">
        <v>1237</v>
      </c>
      <c r="B234" t="s">
        <v>1401</v>
      </c>
      <c r="C234" t="s">
        <v>1236</v>
      </c>
      <c r="D234">
        <v>4.9020000000000001</v>
      </c>
      <c r="E234">
        <v>2</v>
      </c>
      <c r="F234" t="s">
        <v>1270</v>
      </c>
      <c r="G234" t="s">
        <v>1253</v>
      </c>
      <c r="H234" t="s">
        <v>1272</v>
      </c>
      <c r="I234">
        <v>1.8353468878753647</v>
      </c>
    </row>
    <row r="235" spans="1:9" x14ac:dyDescent="0.2">
      <c r="A235" t="s">
        <v>1233</v>
      </c>
      <c r="B235" t="s">
        <v>1401</v>
      </c>
      <c r="C235" t="s">
        <v>845</v>
      </c>
      <c r="D235">
        <v>5.1950000000000003</v>
      </c>
      <c r="E235">
        <v>2</v>
      </c>
      <c r="F235" t="s">
        <v>1270</v>
      </c>
      <c r="G235" t="s">
        <v>1253</v>
      </c>
      <c r="H235" t="s">
        <v>1272</v>
      </c>
      <c r="I235">
        <v>2.7413413918568539</v>
      </c>
    </row>
    <row r="236" spans="1:9" x14ac:dyDescent="0.2">
      <c r="A236" t="s">
        <v>1234</v>
      </c>
      <c r="B236" t="s">
        <v>1401</v>
      </c>
      <c r="C236" t="s">
        <v>845</v>
      </c>
      <c r="D236">
        <v>5.1950000000000003</v>
      </c>
      <c r="E236">
        <v>2</v>
      </c>
      <c r="F236" t="s">
        <v>1270</v>
      </c>
      <c r="G236" t="s">
        <v>1253</v>
      </c>
      <c r="H236" t="s">
        <v>1272</v>
      </c>
      <c r="I236">
        <v>2.7413413918568539</v>
      </c>
    </row>
    <row r="237" spans="1:9" x14ac:dyDescent="0.2">
      <c r="A237" t="s">
        <v>1235</v>
      </c>
      <c r="B237" t="s">
        <v>1401</v>
      </c>
      <c r="C237" t="s">
        <v>1236</v>
      </c>
      <c r="D237">
        <v>4.9020000000000001</v>
      </c>
      <c r="E237">
        <v>2</v>
      </c>
      <c r="F237" t="s">
        <v>1270</v>
      </c>
      <c r="G237" t="s">
        <v>1253</v>
      </c>
      <c r="H237" t="s">
        <v>1272</v>
      </c>
      <c r="I237">
        <v>1.8353468878753647</v>
      </c>
    </row>
    <row r="238" spans="1:9" x14ac:dyDescent="0.2">
      <c r="A238" t="s">
        <v>1237</v>
      </c>
      <c r="B238" t="s">
        <v>1401</v>
      </c>
      <c r="C238" t="s">
        <v>1236</v>
      </c>
      <c r="D238">
        <v>4.9020000000000001</v>
      </c>
      <c r="E238">
        <v>2</v>
      </c>
      <c r="F238" t="s">
        <v>1270</v>
      </c>
      <c r="G238" t="s">
        <v>1253</v>
      </c>
      <c r="H238" t="s">
        <v>1272</v>
      </c>
      <c r="I238">
        <v>1.8353468878753647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F955-EA9E-468D-A1E6-87DAEE6091A6}">
  <dimension ref="A1:ID500"/>
  <sheetViews>
    <sheetView topLeftCell="H1" workbookViewId="0">
      <selection activeCell="Y2" sqref="Y2"/>
    </sheetView>
  </sheetViews>
  <sheetFormatPr baseColWidth="10" defaultColWidth="8.83203125" defaultRowHeight="15" x14ac:dyDescent="0.2"/>
  <cols>
    <col min="1" max="1" width="23.5" customWidth="1"/>
    <col min="24" max="24" width="23.5" customWidth="1"/>
    <col min="25" max="26" width="25.5" customWidth="1"/>
    <col min="52" max="52" width="9.1640625" style="5"/>
  </cols>
  <sheetData>
    <row r="1" spans="1:238" x14ac:dyDescent="0.2">
      <c r="B1" t="s">
        <v>632</v>
      </c>
      <c r="C1" t="s">
        <v>637</v>
      </c>
      <c r="D1" t="s">
        <v>641</v>
      </c>
      <c r="E1" t="s">
        <v>643</v>
      </c>
      <c r="F1" t="s">
        <v>646</v>
      </c>
      <c r="G1" t="s">
        <v>651</v>
      </c>
      <c r="H1" t="s">
        <v>657</v>
      </c>
      <c r="I1" t="s">
        <v>660</v>
      </c>
      <c r="J1" t="s">
        <v>663</v>
      </c>
      <c r="K1" t="s">
        <v>676</v>
      </c>
      <c r="L1" t="s">
        <v>682</v>
      </c>
      <c r="M1" t="s">
        <v>684</v>
      </c>
      <c r="N1" t="s">
        <v>686</v>
      </c>
      <c r="O1" t="s">
        <v>687</v>
      </c>
      <c r="P1" t="s">
        <v>689</v>
      </c>
      <c r="Q1" t="s">
        <v>691</v>
      </c>
      <c r="R1" t="s">
        <v>694</v>
      </c>
      <c r="S1" t="s">
        <v>696</v>
      </c>
      <c r="T1" t="s">
        <v>699</v>
      </c>
      <c r="U1" t="s">
        <v>701</v>
      </c>
      <c r="V1" t="s">
        <v>707</v>
      </c>
      <c r="W1" t="s">
        <v>708</v>
      </c>
      <c r="X1" t="s">
        <v>709</v>
      </c>
      <c r="Y1" t="s">
        <v>711</v>
      </c>
      <c r="Z1" s="5" t="s">
        <v>718</v>
      </c>
      <c r="AA1" t="s">
        <v>724</v>
      </c>
      <c r="AB1" t="s">
        <v>726</v>
      </c>
      <c r="AC1" t="s">
        <v>728</v>
      </c>
      <c r="AD1" t="s">
        <v>731</v>
      </c>
      <c r="AE1" t="s">
        <v>733</v>
      </c>
      <c r="AF1" t="s">
        <v>735</v>
      </c>
      <c r="AG1" t="s">
        <v>737</v>
      </c>
      <c r="AH1" t="s">
        <v>739</v>
      </c>
      <c r="AI1" t="s">
        <v>741</v>
      </c>
      <c r="AJ1" t="s">
        <v>742</v>
      </c>
      <c r="AK1" t="s">
        <v>744</v>
      </c>
      <c r="AL1" t="s">
        <v>746</v>
      </c>
      <c r="AM1" t="s">
        <v>750</v>
      </c>
      <c r="AN1" t="s">
        <v>753</v>
      </c>
      <c r="AO1" t="s">
        <v>756</v>
      </c>
      <c r="AP1" t="s">
        <v>758</v>
      </c>
      <c r="AQ1" t="s">
        <v>761</v>
      </c>
      <c r="AR1" t="s">
        <v>764</v>
      </c>
      <c r="AS1" t="s">
        <v>767</v>
      </c>
      <c r="AT1" t="s">
        <v>770</v>
      </c>
      <c r="AU1" t="s">
        <v>772</v>
      </c>
      <c r="AV1" t="s">
        <v>774</v>
      </c>
      <c r="AW1" t="s">
        <v>775</v>
      </c>
      <c r="AX1" t="s">
        <v>777</v>
      </c>
      <c r="AY1" t="s">
        <v>778</v>
      </c>
      <c r="AZ1" s="5" t="s">
        <v>780</v>
      </c>
      <c r="BA1" t="s">
        <v>786</v>
      </c>
      <c r="BB1" t="s">
        <v>789</v>
      </c>
      <c r="BC1" t="s">
        <v>792</v>
      </c>
      <c r="BD1" t="s">
        <v>794</v>
      </c>
      <c r="BE1" t="s">
        <v>795</v>
      </c>
      <c r="BF1" t="s">
        <v>796</v>
      </c>
      <c r="BG1" t="s">
        <v>798</v>
      </c>
      <c r="BH1" t="s">
        <v>800</v>
      </c>
      <c r="BI1" t="s">
        <v>802</v>
      </c>
      <c r="BJ1" t="s">
        <v>809</v>
      </c>
      <c r="BK1" t="s">
        <v>812</v>
      </c>
      <c r="BL1" t="s">
        <v>814</v>
      </c>
      <c r="BM1" t="s">
        <v>816</v>
      </c>
      <c r="BN1" t="s">
        <v>819</v>
      </c>
      <c r="BO1" t="s">
        <v>823</v>
      </c>
      <c r="BP1" t="s">
        <v>825</v>
      </c>
      <c r="BQ1" t="s">
        <v>827</v>
      </c>
      <c r="BR1" t="s">
        <v>830</v>
      </c>
      <c r="BS1" t="s">
        <v>834</v>
      </c>
      <c r="BT1" t="s">
        <v>842</v>
      </c>
      <c r="BU1" t="s">
        <v>844</v>
      </c>
      <c r="BV1" t="s">
        <v>847</v>
      </c>
      <c r="BW1" t="s">
        <v>856</v>
      </c>
      <c r="BX1" t="s">
        <v>862</v>
      </c>
      <c r="BY1" t="s">
        <v>864</v>
      </c>
      <c r="BZ1" t="s">
        <v>866</v>
      </c>
      <c r="CA1" t="s">
        <v>874</v>
      </c>
      <c r="CB1" t="s">
        <v>877</v>
      </c>
      <c r="CC1" t="s">
        <v>879</v>
      </c>
      <c r="CD1" t="s">
        <v>882</v>
      </c>
      <c r="CE1" t="s">
        <v>884</v>
      </c>
      <c r="CF1" t="s">
        <v>886</v>
      </c>
      <c r="CG1" t="s">
        <v>888</v>
      </c>
      <c r="CH1" t="s">
        <v>889</v>
      </c>
      <c r="CI1" t="s">
        <v>890</v>
      </c>
      <c r="CJ1" t="s">
        <v>892</v>
      </c>
      <c r="CK1" t="s">
        <v>895</v>
      </c>
      <c r="CL1" t="s">
        <v>904</v>
      </c>
      <c r="CM1" t="s">
        <v>906</v>
      </c>
      <c r="CN1" t="s">
        <v>908</v>
      </c>
      <c r="CO1" t="s">
        <v>909</v>
      </c>
      <c r="CP1" t="s">
        <v>912</v>
      </c>
      <c r="CQ1" t="s">
        <v>914</v>
      </c>
      <c r="CR1" t="s">
        <v>916</v>
      </c>
      <c r="CS1" t="s">
        <v>918</v>
      </c>
      <c r="CT1" t="s">
        <v>921</v>
      </c>
      <c r="CU1" t="s">
        <v>924</v>
      </c>
      <c r="CV1" t="s">
        <v>926</v>
      </c>
      <c r="CW1" t="s">
        <v>928</v>
      </c>
      <c r="CX1" t="s">
        <v>930</v>
      </c>
      <c r="CY1" t="s">
        <v>933</v>
      </c>
      <c r="CZ1" t="s">
        <v>936</v>
      </c>
      <c r="DA1" t="s">
        <v>940</v>
      </c>
      <c r="DB1" t="s">
        <v>942</v>
      </c>
      <c r="DC1" t="s">
        <v>943</v>
      </c>
      <c r="DD1" t="s">
        <v>945</v>
      </c>
      <c r="DE1" t="s">
        <v>949</v>
      </c>
      <c r="DF1" t="s">
        <v>954</v>
      </c>
      <c r="DG1" t="s">
        <v>957</v>
      </c>
      <c r="DH1" t="s">
        <v>960</v>
      </c>
      <c r="DI1" t="s">
        <v>962</v>
      </c>
      <c r="DJ1" t="s">
        <v>964</v>
      </c>
      <c r="DK1" t="s">
        <v>966</v>
      </c>
      <c r="DL1" t="s">
        <v>968</v>
      </c>
      <c r="DM1" t="s">
        <v>971</v>
      </c>
      <c r="DN1" t="s">
        <v>973</v>
      </c>
      <c r="DO1" t="s">
        <v>975</v>
      </c>
      <c r="DP1" t="s">
        <v>978</v>
      </c>
      <c r="DQ1" t="s">
        <v>980</v>
      </c>
      <c r="DR1" t="s">
        <v>983</v>
      </c>
      <c r="DS1" t="s">
        <v>986</v>
      </c>
      <c r="DT1" t="s">
        <v>996</v>
      </c>
      <c r="DU1" t="s">
        <v>998</v>
      </c>
      <c r="DV1" t="s">
        <v>999</v>
      </c>
      <c r="DW1" t="s">
        <v>1001</v>
      </c>
      <c r="DX1" t="s">
        <v>1003</v>
      </c>
      <c r="DY1" t="s">
        <v>1005</v>
      </c>
      <c r="DZ1" t="s">
        <v>1006</v>
      </c>
      <c r="EA1" t="s">
        <v>1008</v>
      </c>
      <c r="EB1" t="s">
        <v>1009</v>
      </c>
      <c r="EC1" t="s">
        <v>1010</v>
      </c>
      <c r="ED1" t="s">
        <v>1015</v>
      </c>
      <c r="EE1" t="s">
        <v>1016</v>
      </c>
      <c r="EF1" t="s">
        <v>1023</v>
      </c>
      <c r="EG1" t="s">
        <v>1024</v>
      </c>
      <c r="EH1" t="s">
        <v>1026</v>
      </c>
      <c r="EI1" t="s">
        <v>1029</v>
      </c>
      <c r="EJ1" t="s">
        <v>1031</v>
      </c>
      <c r="EK1" t="s">
        <v>1032</v>
      </c>
      <c r="EL1" t="s">
        <v>1034</v>
      </c>
      <c r="EM1" t="s">
        <v>1036</v>
      </c>
      <c r="EN1" t="s">
        <v>1037</v>
      </c>
      <c r="EO1" t="s">
        <v>1039</v>
      </c>
      <c r="EP1" t="s">
        <v>1041</v>
      </c>
      <c r="EQ1" t="s">
        <v>1044</v>
      </c>
      <c r="ER1" t="s">
        <v>1046</v>
      </c>
      <c r="ES1" t="s">
        <v>1053</v>
      </c>
      <c r="ET1" t="s">
        <v>1055</v>
      </c>
      <c r="EU1" t="s">
        <v>1056</v>
      </c>
      <c r="EV1" t="s">
        <v>1058</v>
      </c>
      <c r="EW1" t="s">
        <v>1060</v>
      </c>
      <c r="EX1" t="s">
        <v>1065</v>
      </c>
      <c r="EY1" t="s">
        <v>1068</v>
      </c>
      <c r="EZ1" t="s">
        <v>1070</v>
      </c>
      <c r="FA1" t="s">
        <v>1074</v>
      </c>
      <c r="FB1" t="s">
        <v>1075</v>
      </c>
      <c r="FC1" t="s">
        <v>1076</v>
      </c>
      <c r="FD1" t="s">
        <v>1078</v>
      </c>
      <c r="FE1" t="s">
        <v>1080</v>
      </c>
      <c r="FF1" t="s">
        <v>1081</v>
      </c>
      <c r="FG1" t="s">
        <v>1082</v>
      </c>
      <c r="FH1" t="s">
        <v>1083</v>
      </c>
      <c r="FI1" t="s">
        <v>1084</v>
      </c>
      <c r="FJ1" t="s">
        <v>1086</v>
      </c>
      <c r="FK1" t="s">
        <v>1087</v>
      </c>
      <c r="FL1" t="s">
        <v>1089</v>
      </c>
      <c r="FM1" t="s">
        <v>1091</v>
      </c>
      <c r="FN1" t="s">
        <v>1098</v>
      </c>
      <c r="FO1" t="s">
        <v>1100</v>
      </c>
      <c r="FP1" t="s">
        <v>1102</v>
      </c>
      <c r="FQ1" t="s">
        <v>1103</v>
      </c>
      <c r="FR1" t="s">
        <v>1105</v>
      </c>
      <c r="FS1" t="s">
        <v>1107</v>
      </c>
      <c r="FT1" t="s">
        <v>1109</v>
      </c>
      <c r="FU1" t="s">
        <v>1111</v>
      </c>
      <c r="FV1" t="s">
        <v>1113</v>
      </c>
      <c r="FW1" t="s">
        <v>1115</v>
      </c>
      <c r="FX1" t="s">
        <v>1117</v>
      </c>
      <c r="FY1" t="s">
        <v>1119</v>
      </c>
      <c r="FZ1" t="s">
        <v>1124</v>
      </c>
      <c r="GA1" t="s">
        <v>1126</v>
      </c>
      <c r="GB1" t="s">
        <v>1127</v>
      </c>
      <c r="GC1" t="s">
        <v>1129</v>
      </c>
      <c r="GD1" t="s">
        <v>1131</v>
      </c>
      <c r="GE1" t="s">
        <v>1133</v>
      </c>
      <c r="GF1" t="s">
        <v>1136</v>
      </c>
      <c r="GG1" t="s">
        <v>1139</v>
      </c>
      <c r="GH1" t="s">
        <v>1142</v>
      </c>
      <c r="GI1" t="s">
        <v>1144</v>
      </c>
      <c r="GJ1" t="s">
        <v>1146</v>
      </c>
      <c r="GK1" t="s">
        <v>1147</v>
      </c>
      <c r="GL1" t="s">
        <v>1149</v>
      </c>
      <c r="GM1" t="s">
        <v>1152</v>
      </c>
      <c r="GN1" t="s">
        <v>1154</v>
      </c>
      <c r="GO1" t="s">
        <v>1155</v>
      </c>
      <c r="GP1" t="s">
        <v>1157</v>
      </c>
      <c r="GQ1" t="s">
        <v>1159</v>
      </c>
      <c r="GR1" t="s">
        <v>1161</v>
      </c>
      <c r="GS1" t="s">
        <v>1162</v>
      </c>
      <c r="GT1" t="s">
        <v>1164</v>
      </c>
      <c r="GU1" t="s">
        <v>1165</v>
      </c>
      <c r="GV1" t="s">
        <v>1167</v>
      </c>
      <c r="GW1" t="s">
        <v>1170</v>
      </c>
      <c r="GX1" t="s">
        <v>1172</v>
      </c>
      <c r="GY1" t="s">
        <v>1174</v>
      </c>
      <c r="GZ1" t="s">
        <v>1177</v>
      </c>
      <c r="HA1" t="s">
        <v>1178</v>
      </c>
      <c r="HB1" t="s">
        <v>1180</v>
      </c>
      <c r="HC1" t="s">
        <v>1183</v>
      </c>
      <c r="HD1" t="s">
        <v>1186</v>
      </c>
      <c r="HE1" t="s">
        <v>1189</v>
      </c>
      <c r="HF1" t="s">
        <v>1193</v>
      </c>
      <c r="HG1" t="s">
        <v>1195</v>
      </c>
      <c r="HH1" t="s">
        <v>1197</v>
      </c>
      <c r="HI1" t="s">
        <v>1199</v>
      </c>
      <c r="HJ1" t="s">
        <v>1201</v>
      </c>
      <c r="HK1" t="s">
        <v>1203</v>
      </c>
      <c r="HL1" t="s">
        <v>1205</v>
      </c>
      <c r="HM1" t="s">
        <v>1209</v>
      </c>
      <c r="HN1" t="s">
        <v>1211</v>
      </c>
      <c r="HO1" t="s">
        <v>1214</v>
      </c>
      <c r="HP1" t="s">
        <v>1217</v>
      </c>
      <c r="HQ1" t="s">
        <v>1220</v>
      </c>
      <c r="HR1" t="s">
        <v>1223</v>
      </c>
      <c r="HS1" t="s">
        <v>1225</v>
      </c>
      <c r="HT1" t="s">
        <v>1227</v>
      </c>
      <c r="HU1" t="s">
        <v>1229</v>
      </c>
      <c r="HV1" t="s">
        <v>1231</v>
      </c>
      <c r="HW1" t="s">
        <v>1233</v>
      </c>
      <c r="HX1" t="s">
        <v>1234</v>
      </c>
      <c r="HY1" t="s">
        <v>1235</v>
      </c>
      <c r="HZ1" t="s">
        <v>1237</v>
      </c>
      <c r="IA1" t="s">
        <v>1233</v>
      </c>
      <c r="IB1" t="s">
        <v>1234</v>
      </c>
      <c r="IC1" t="s">
        <v>1235</v>
      </c>
      <c r="ID1" t="s">
        <v>1237</v>
      </c>
    </row>
    <row r="2" spans="1:238" x14ac:dyDescent="0.2">
      <c r="A2" s="3">
        <v>45352</v>
      </c>
      <c r="B2">
        <v>98.363</v>
      </c>
      <c r="C2">
        <v>97.662000000000006</v>
      </c>
      <c r="D2">
        <v>97.662000000000006</v>
      </c>
      <c r="E2">
        <v>118.18</v>
      </c>
      <c r="F2">
        <v>107.758</v>
      </c>
      <c r="G2">
        <v>96.841999999999999</v>
      </c>
      <c r="H2">
        <v>99.099000000000004</v>
      </c>
      <c r="I2">
        <v>109.416</v>
      </c>
      <c r="J2">
        <v>109.416</v>
      </c>
      <c r="K2">
        <v>99.942999999999998</v>
      </c>
      <c r="L2">
        <v>95.055000000000007</v>
      </c>
      <c r="M2">
        <v>94.441999999999993</v>
      </c>
      <c r="N2">
        <v>94.441999999999993</v>
      </c>
      <c r="O2">
        <v>87.287000000000006</v>
      </c>
      <c r="P2">
        <v>87.287000000000006</v>
      </c>
      <c r="Q2">
        <v>106.31399999999999</v>
      </c>
      <c r="R2">
        <v>97.587000000000003</v>
      </c>
      <c r="S2">
        <v>91.427000000000007</v>
      </c>
      <c r="T2">
        <v>100.14100000000001</v>
      </c>
      <c r="U2">
        <v>100.79600000000001</v>
      </c>
      <c r="V2">
        <v>100.139</v>
      </c>
      <c r="W2">
        <v>100.139</v>
      </c>
      <c r="X2">
        <v>90.167000000000002</v>
      </c>
      <c r="Y2">
        <v>90.167000000000002</v>
      </c>
      <c r="Z2">
        <v>99.691999999999993</v>
      </c>
      <c r="AA2">
        <v>92.480999999999995</v>
      </c>
      <c r="AB2">
        <v>92.480999999999995</v>
      </c>
      <c r="AC2">
        <v>100.229</v>
      </c>
      <c r="AD2">
        <v>91.8</v>
      </c>
      <c r="AE2">
        <v>101.93300000000001</v>
      </c>
      <c r="AF2">
        <v>99.582999999999998</v>
      </c>
      <c r="AG2">
        <v>91.385999999999996</v>
      </c>
      <c r="AH2">
        <v>94.501999999999995</v>
      </c>
      <c r="AI2">
        <v>100.116</v>
      </c>
      <c r="AJ2">
        <v>99.941999999999993</v>
      </c>
      <c r="AK2">
        <v>99.591999999999999</v>
      </c>
      <c r="AL2">
        <v>98.953999999999994</v>
      </c>
      <c r="AM2">
        <v>92.948999999999998</v>
      </c>
      <c r="AN2">
        <v>101.358</v>
      </c>
      <c r="AO2">
        <v>101.358</v>
      </c>
      <c r="AP2">
        <v>99.441999999999993</v>
      </c>
      <c r="AQ2">
        <v>100.193</v>
      </c>
      <c r="AR2">
        <v>96.78</v>
      </c>
      <c r="AS2">
        <v>96.584999999999994</v>
      </c>
      <c r="AT2">
        <v>93.548000000000002</v>
      </c>
      <c r="AU2">
        <v>90.656000000000006</v>
      </c>
      <c r="AV2">
        <v>90.656000000000006</v>
      </c>
      <c r="AW2">
        <v>87.069000000000003</v>
      </c>
      <c r="AX2">
        <v>87.069000000000003</v>
      </c>
      <c r="AY2">
        <v>119.56</v>
      </c>
      <c r="AZ2" s="5">
        <v>87.519000000000005</v>
      </c>
      <c r="BA2">
        <v>104.48</v>
      </c>
      <c r="BB2">
        <v>106.47</v>
      </c>
      <c r="BC2">
        <v>100.306</v>
      </c>
      <c r="BD2">
        <v>100.13200000000001</v>
      </c>
      <c r="BE2">
        <v>100.13200000000001</v>
      </c>
      <c r="BF2">
        <v>100.051</v>
      </c>
      <c r="BG2">
        <v>100.051</v>
      </c>
      <c r="BH2">
        <v>96.424000000000007</v>
      </c>
      <c r="BI2">
        <v>99.334000000000003</v>
      </c>
      <c r="BJ2">
        <v>108.039</v>
      </c>
      <c r="BK2">
        <v>101.738</v>
      </c>
      <c r="BL2">
        <v>100.039</v>
      </c>
      <c r="BM2">
        <v>109.902</v>
      </c>
      <c r="BN2">
        <v>101.51900000000001</v>
      </c>
      <c r="BO2">
        <v>102.96599999999999</v>
      </c>
      <c r="BP2">
        <v>99.16</v>
      </c>
      <c r="BQ2">
        <v>93.733999999999995</v>
      </c>
      <c r="BR2">
        <v>99.153000000000006</v>
      </c>
      <c r="BS2">
        <v>98.998000000000005</v>
      </c>
      <c r="BT2">
        <v>100.37</v>
      </c>
      <c r="BU2">
        <v>99.492999999999995</v>
      </c>
      <c r="BV2">
        <v>102.151</v>
      </c>
      <c r="BW2">
        <v>98.22</v>
      </c>
      <c r="BX2">
        <v>99.992999999999995</v>
      </c>
      <c r="BY2">
        <v>99.992999999999995</v>
      </c>
      <c r="BZ2">
        <v>102.495</v>
      </c>
      <c r="CA2">
        <v>104.703</v>
      </c>
      <c r="CB2">
        <v>98.548000000000002</v>
      </c>
      <c r="CC2">
        <v>100.405</v>
      </c>
      <c r="CD2">
        <v>99.953999999999994</v>
      </c>
      <c r="CE2">
        <v>99.953999999999994</v>
      </c>
      <c r="CF2">
        <v>92.569000000000003</v>
      </c>
      <c r="CG2">
        <v>92.569000000000003</v>
      </c>
      <c r="CH2">
        <v>89.293999999999997</v>
      </c>
      <c r="CI2">
        <v>89.293999999999997</v>
      </c>
      <c r="CJ2">
        <v>100.6</v>
      </c>
      <c r="CK2">
        <v>81.659000000000006</v>
      </c>
      <c r="CL2">
        <v>100.74299999999999</v>
      </c>
      <c r="CM2">
        <v>100.74299999999999</v>
      </c>
      <c r="CN2">
        <v>100.496</v>
      </c>
      <c r="CO2">
        <v>88.903999999999996</v>
      </c>
      <c r="CP2">
        <v>101.57</v>
      </c>
      <c r="CQ2">
        <v>99.590999999999994</v>
      </c>
      <c r="CR2">
        <v>99.590999999999994</v>
      </c>
      <c r="CS2">
        <v>103.574</v>
      </c>
      <c r="CT2">
        <v>92.149000000000001</v>
      </c>
      <c r="CU2">
        <v>95.262</v>
      </c>
      <c r="CV2">
        <v>97.587999999999994</v>
      </c>
      <c r="CW2">
        <v>100.104</v>
      </c>
      <c r="CX2">
        <v>114.196</v>
      </c>
      <c r="CY2">
        <v>101.167</v>
      </c>
      <c r="CZ2">
        <v>89.52</v>
      </c>
      <c r="DA2">
        <v>99.849000000000004</v>
      </c>
      <c r="DB2">
        <v>99.849000000000004</v>
      </c>
      <c r="DC2">
        <v>99.662999999999997</v>
      </c>
      <c r="DD2">
        <v>99.662999999999997</v>
      </c>
      <c r="DE2">
        <v>99.748000000000005</v>
      </c>
      <c r="DF2">
        <v>99.783000000000001</v>
      </c>
      <c r="DG2">
        <v>100.45699999999999</v>
      </c>
      <c r="DH2">
        <v>104.084</v>
      </c>
      <c r="DI2">
        <v>99.658000000000001</v>
      </c>
      <c r="DJ2">
        <v>99.658000000000001</v>
      </c>
      <c r="DK2">
        <v>87.813999999999993</v>
      </c>
      <c r="DL2">
        <v>93.915000000000006</v>
      </c>
      <c r="DM2">
        <v>82.804000000000002</v>
      </c>
      <c r="DN2">
        <v>82.804000000000002</v>
      </c>
      <c r="DO2">
        <v>96.27</v>
      </c>
      <c r="DP2">
        <v>107.407</v>
      </c>
      <c r="DQ2">
        <v>106.9</v>
      </c>
      <c r="DR2">
        <v>98.031000000000006</v>
      </c>
      <c r="DS2">
        <v>91.622</v>
      </c>
      <c r="DT2">
        <v>99.816000000000003</v>
      </c>
      <c r="DU2">
        <v>99.816000000000003</v>
      </c>
      <c r="DV2">
        <v>99.85</v>
      </c>
      <c r="DW2">
        <v>99.85</v>
      </c>
      <c r="DX2">
        <v>100.185</v>
      </c>
      <c r="DY2">
        <v>100.185</v>
      </c>
      <c r="DZ2">
        <v>100.005</v>
      </c>
      <c r="EA2">
        <v>100.005</v>
      </c>
      <c r="EB2">
        <v>99.721999999999994</v>
      </c>
      <c r="EC2">
        <v>99.721999999999994</v>
      </c>
      <c r="ED2">
        <v>92.265000000000001</v>
      </c>
      <c r="EE2">
        <v>92.265000000000001</v>
      </c>
      <c r="EF2">
        <v>99.070999999999998</v>
      </c>
      <c r="EG2">
        <v>99.070999999999998</v>
      </c>
      <c r="EH2">
        <v>100.705</v>
      </c>
      <c r="EI2">
        <v>96.554000000000002</v>
      </c>
      <c r="EJ2">
        <v>96.554000000000002</v>
      </c>
      <c r="EK2">
        <v>83.114000000000004</v>
      </c>
      <c r="EL2">
        <v>83.781999999999996</v>
      </c>
      <c r="EM2">
        <v>83.781999999999996</v>
      </c>
      <c r="EN2">
        <v>99.921000000000006</v>
      </c>
      <c r="EO2">
        <v>100.142</v>
      </c>
      <c r="EP2">
        <v>100.345</v>
      </c>
      <c r="EQ2">
        <v>79.462000000000003</v>
      </c>
      <c r="ER2">
        <v>79.462000000000003</v>
      </c>
      <c r="ES2">
        <v>100.07</v>
      </c>
      <c r="ET2">
        <v>100.07</v>
      </c>
      <c r="EU2">
        <v>99.046000000000006</v>
      </c>
      <c r="EV2">
        <v>99.046000000000006</v>
      </c>
      <c r="EW2">
        <v>100.593</v>
      </c>
      <c r="EX2">
        <v>88.183999999999997</v>
      </c>
      <c r="EY2">
        <v>102.503</v>
      </c>
      <c r="EZ2">
        <v>99.941999999999993</v>
      </c>
      <c r="FA2">
        <v>90.834000000000003</v>
      </c>
      <c r="FB2">
        <v>90.834000000000003</v>
      </c>
      <c r="FC2">
        <v>81.58</v>
      </c>
      <c r="FD2">
        <v>81.58</v>
      </c>
      <c r="FE2">
        <v>91.71</v>
      </c>
      <c r="FF2">
        <v>91.71</v>
      </c>
      <c r="FG2">
        <v>97.936000000000007</v>
      </c>
      <c r="FH2">
        <v>97.936000000000007</v>
      </c>
      <c r="FI2">
        <v>99.858999999999995</v>
      </c>
      <c r="FJ2">
        <v>99.858999999999995</v>
      </c>
      <c r="FK2">
        <v>100.18600000000001</v>
      </c>
      <c r="FL2">
        <v>100.18600000000001</v>
      </c>
      <c r="FM2">
        <v>98.146000000000001</v>
      </c>
      <c r="FN2">
        <v>111.139</v>
      </c>
      <c r="FO2">
        <v>97.05</v>
      </c>
      <c r="FP2">
        <v>97.05</v>
      </c>
      <c r="FQ2">
        <v>93.843000000000004</v>
      </c>
      <c r="FR2">
        <v>108.742</v>
      </c>
      <c r="FS2">
        <v>100</v>
      </c>
      <c r="FT2">
        <v>85.869</v>
      </c>
      <c r="FU2">
        <v>85.869</v>
      </c>
      <c r="FV2">
        <v>94.866</v>
      </c>
      <c r="FW2">
        <v>94.613</v>
      </c>
      <c r="FX2">
        <v>95.861999999999995</v>
      </c>
      <c r="FY2">
        <v>88.966999999999999</v>
      </c>
      <c r="FZ2">
        <v>79.590999999999994</v>
      </c>
      <c r="GA2">
        <v>79.590999999999994</v>
      </c>
      <c r="GB2">
        <v>90.766000000000005</v>
      </c>
      <c r="GC2">
        <v>90.766000000000005</v>
      </c>
      <c r="GD2">
        <v>95.123999999999995</v>
      </c>
      <c r="GE2">
        <v>89.387</v>
      </c>
      <c r="GF2">
        <v>106.687</v>
      </c>
      <c r="GG2">
        <v>98.724000000000004</v>
      </c>
      <c r="GH2">
        <v>94.945999999999998</v>
      </c>
      <c r="GI2">
        <v>94.945999999999998</v>
      </c>
      <c r="GJ2">
        <v>90.947999999999993</v>
      </c>
      <c r="GK2">
        <v>90.947999999999993</v>
      </c>
      <c r="GL2">
        <v>106.634</v>
      </c>
      <c r="GM2">
        <v>98.173000000000002</v>
      </c>
      <c r="GN2">
        <v>98.173000000000002</v>
      </c>
      <c r="GO2">
        <v>96.331999999999994</v>
      </c>
      <c r="GP2">
        <v>92.808999999999997</v>
      </c>
      <c r="GQ2">
        <v>95.149000000000001</v>
      </c>
      <c r="GR2">
        <v>95.149000000000001</v>
      </c>
      <c r="GS2">
        <v>100.372</v>
      </c>
      <c r="GT2">
        <v>100.372</v>
      </c>
      <c r="GU2">
        <v>99.495999999999995</v>
      </c>
      <c r="GV2">
        <v>102.94</v>
      </c>
      <c r="GW2">
        <v>102.133</v>
      </c>
      <c r="GX2">
        <v>102.133</v>
      </c>
      <c r="GY2">
        <v>105.468</v>
      </c>
      <c r="GZ2">
        <v>100.696</v>
      </c>
      <c r="HA2">
        <v>100.696</v>
      </c>
      <c r="HB2">
        <v>114.211</v>
      </c>
      <c r="HC2">
        <v>107.13</v>
      </c>
      <c r="HD2">
        <v>100.217</v>
      </c>
      <c r="HE2">
        <v>91.382000000000005</v>
      </c>
      <c r="HF2">
        <v>100.092</v>
      </c>
      <c r="HG2">
        <v>100.03</v>
      </c>
      <c r="HH2">
        <v>99.677000000000007</v>
      </c>
      <c r="HI2">
        <v>99.677000000000007</v>
      </c>
      <c r="HJ2">
        <v>81.619</v>
      </c>
      <c r="HK2">
        <v>92.004999999999995</v>
      </c>
      <c r="HL2">
        <v>84.305000000000007</v>
      </c>
      <c r="HM2">
        <v>101.32599999999999</v>
      </c>
      <c r="HN2">
        <v>99.268000000000001</v>
      </c>
      <c r="HO2">
        <v>93.259</v>
      </c>
      <c r="HP2">
        <v>98.484999999999999</v>
      </c>
      <c r="HQ2">
        <v>106.96</v>
      </c>
      <c r="HR2">
        <v>96.474000000000004</v>
      </c>
      <c r="HS2">
        <v>112.187</v>
      </c>
      <c r="HT2">
        <v>83.322999999999993</v>
      </c>
      <c r="HU2">
        <v>98.105999999999995</v>
      </c>
      <c r="HV2">
        <v>98.105999999999995</v>
      </c>
      <c r="HW2">
        <v>100.38500000000001</v>
      </c>
      <c r="HX2">
        <v>100.38500000000001</v>
      </c>
      <c r="HY2">
        <v>99.436999999999998</v>
      </c>
      <c r="HZ2">
        <v>99.436999999999998</v>
      </c>
      <c r="IA2">
        <v>100.38500000000001</v>
      </c>
      <c r="IB2">
        <v>100.38500000000001</v>
      </c>
      <c r="IC2">
        <v>99.436999999999998</v>
      </c>
      <c r="ID2">
        <v>99.436999999999998</v>
      </c>
    </row>
    <row r="3" spans="1:238" x14ac:dyDescent="0.2">
      <c r="A3" s="3">
        <v>45355</v>
      </c>
      <c r="B3">
        <v>98.272000000000006</v>
      </c>
      <c r="C3">
        <v>97.668000000000006</v>
      </c>
      <c r="D3">
        <v>97.668000000000006</v>
      </c>
      <c r="E3">
        <v>118.702</v>
      </c>
      <c r="F3">
        <v>107.246</v>
      </c>
      <c r="G3">
        <v>96.861999999999995</v>
      </c>
      <c r="H3">
        <v>98.921000000000006</v>
      </c>
      <c r="I3">
        <v>109.10299999999999</v>
      </c>
      <c r="J3">
        <v>109.10299999999999</v>
      </c>
      <c r="K3">
        <v>100.41</v>
      </c>
      <c r="L3">
        <v>95.091999999999999</v>
      </c>
      <c r="M3">
        <v>94.320999999999998</v>
      </c>
      <c r="N3">
        <v>94.320999999999998</v>
      </c>
      <c r="O3">
        <v>86.917000000000002</v>
      </c>
      <c r="P3">
        <v>86.917000000000002</v>
      </c>
      <c r="Q3">
        <v>106.46299999999999</v>
      </c>
      <c r="R3">
        <v>97.591999999999999</v>
      </c>
      <c r="S3">
        <v>91.477000000000004</v>
      </c>
      <c r="T3">
        <v>100.163</v>
      </c>
      <c r="U3">
        <v>100.815</v>
      </c>
      <c r="V3">
        <v>100.157</v>
      </c>
      <c r="W3">
        <v>100.157</v>
      </c>
      <c r="X3">
        <v>89.641999999999996</v>
      </c>
      <c r="Y3">
        <v>89.641999999999996</v>
      </c>
      <c r="Z3">
        <v>99.555000000000007</v>
      </c>
      <c r="AA3">
        <v>92.448999999999998</v>
      </c>
      <c r="AB3">
        <v>92.448999999999998</v>
      </c>
      <c r="AC3">
        <v>100.476</v>
      </c>
      <c r="AD3">
        <v>91.727000000000004</v>
      </c>
      <c r="AE3">
        <v>100.15600000000001</v>
      </c>
      <c r="AF3">
        <v>99.554000000000002</v>
      </c>
      <c r="AG3">
        <v>91.433999999999997</v>
      </c>
      <c r="AH3">
        <v>94.635000000000005</v>
      </c>
      <c r="AI3">
        <v>99.986999999999995</v>
      </c>
      <c r="AJ3">
        <v>100.407</v>
      </c>
      <c r="AK3">
        <v>99.545000000000002</v>
      </c>
      <c r="AL3">
        <v>98.977000000000004</v>
      </c>
      <c r="AM3">
        <v>92.813000000000002</v>
      </c>
      <c r="AN3">
        <v>101.42</v>
      </c>
      <c r="AO3">
        <v>101.42</v>
      </c>
      <c r="AP3">
        <v>99.435000000000002</v>
      </c>
      <c r="AQ3">
        <v>100.25</v>
      </c>
      <c r="AR3">
        <v>96.622</v>
      </c>
      <c r="AS3">
        <v>96.54</v>
      </c>
      <c r="AT3">
        <v>93.221000000000004</v>
      </c>
      <c r="AU3">
        <v>90.67</v>
      </c>
      <c r="AV3">
        <v>90.67</v>
      </c>
      <c r="AW3">
        <v>87.040999999999997</v>
      </c>
      <c r="AX3">
        <v>87.040999999999997</v>
      </c>
      <c r="AY3">
        <v>118.76300000000001</v>
      </c>
      <c r="AZ3" s="5">
        <v>87.492999999999995</v>
      </c>
      <c r="BA3">
        <v>104.464</v>
      </c>
      <c r="BB3">
        <v>106.401</v>
      </c>
      <c r="BC3">
        <v>100.124</v>
      </c>
      <c r="BD3">
        <v>100.4</v>
      </c>
      <c r="BE3">
        <v>100.4</v>
      </c>
      <c r="BF3">
        <v>99.888999999999996</v>
      </c>
      <c r="BG3">
        <v>99.888999999999996</v>
      </c>
      <c r="BH3">
        <v>96.436999999999998</v>
      </c>
      <c r="BI3">
        <v>99.352999999999994</v>
      </c>
      <c r="BJ3">
        <v>107.779</v>
      </c>
      <c r="BK3">
        <v>100.29</v>
      </c>
      <c r="BL3">
        <v>99.733999999999995</v>
      </c>
      <c r="BM3">
        <v>109.67</v>
      </c>
      <c r="BN3">
        <v>101.381</v>
      </c>
      <c r="BO3">
        <v>102.98099999999999</v>
      </c>
      <c r="BP3">
        <v>100.72799999999999</v>
      </c>
      <c r="BQ3">
        <v>93.501999999999995</v>
      </c>
      <c r="BR3">
        <v>99.622</v>
      </c>
      <c r="BS3">
        <v>98.9</v>
      </c>
      <c r="BT3">
        <v>100.08799999999999</v>
      </c>
      <c r="BU3">
        <v>99.635999999999996</v>
      </c>
      <c r="BV3">
        <v>101.95399999999999</v>
      </c>
      <c r="BW3">
        <v>98.257999999999996</v>
      </c>
      <c r="BX3">
        <v>99.988</v>
      </c>
      <c r="BY3">
        <v>99.988</v>
      </c>
      <c r="BZ3">
        <v>102.283</v>
      </c>
      <c r="CA3">
        <v>104.553</v>
      </c>
      <c r="CB3">
        <v>98.45</v>
      </c>
      <c r="CC3">
        <v>100.21</v>
      </c>
      <c r="CD3">
        <v>99.944000000000003</v>
      </c>
      <c r="CE3">
        <v>99.944000000000003</v>
      </c>
      <c r="CF3">
        <v>92.320999999999998</v>
      </c>
      <c r="CG3">
        <v>92.320999999999998</v>
      </c>
      <c r="CH3">
        <v>89.103999999999999</v>
      </c>
      <c r="CI3">
        <v>89.103999999999999</v>
      </c>
      <c r="CJ3">
        <v>100.73699999999999</v>
      </c>
      <c r="CK3">
        <v>81.537000000000006</v>
      </c>
      <c r="CL3">
        <v>100.352</v>
      </c>
      <c r="CM3">
        <v>100.58199999999999</v>
      </c>
      <c r="CN3">
        <v>100.49299999999999</v>
      </c>
      <c r="CO3">
        <v>88.891000000000005</v>
      </c>
      <c r="CP3">
        <v>101.59399999999999</v>
      </c>
      <c r="CQ3">
        <v>99.747</v>
      </c>
      <c r="CR3">
        <v>99.747</v>
      </c>
      <c r="CS3">
        <v>103.571</v>
      </c>
      <c r="CT3">
        <v>91.477000000000004</v>
      </c>
      <c r="CU3">
        <v>94.616</v>
      </c>
      <c r="CV3">
        <v>97.233000000000004</v>
      </c>
      <c r="CW3">
        <v>100.44199999999999</v>
      </c>
      <c r="CX3">
        <v>107.562</v>
      </c>
      <c r="CY3">
        <v>101.04900000000001</v>
      </c>
      <c r="CZ3">
        <v>89.721999999999994</v>
      </c>
      <c r="DA3">
        <v>99.963999999999999</v>
      </c>
      <c r="DB3">
        <v>99.963999999999999</v>
      </c>
      <c r="DC3">
        <v>99.974000000000004</v>
      </c>
      <c r="DD3">
        <v>99.974000000000004</v>
      </c>
      <c r="DE3">
        <v>99.561000000000007</v>
      </c>
      <c r="DF3">
        <v>100.218</v>
      </c>
      <c r="DG3">
        <v>100.358</v>
      </c>
      <c r="DH3">
        <v>104.084</v>
      </c>
      <c r="DI3">
        <v>99.834999999999994</v>
      </c>
      <c r="DJ3">
        <v>99.834999999999994</v>
      </c>
      <c r="DK3">
        <v>87.644999999999996</v>
      </c>
      <c r="DL3">
        <v>93.748000000000005</v>
      </c>
      <c r="DM3">
        <v>82.715999999999994</v>
      </c>
      <c r="DN3">
        <v>82.715999999999994</v>
      </c>
      <c r="DO3">
        <v>96.072000000000003</v>
      </c>
      <c r="DP3">
        <v>107.16500000000001</v>
      </c>
      <c r="DQ3">
        <v>106.623</v>
      </c>
      <c r="DR3">
        <v>97.75</v>
      </c>
      <c r="DS3">
        <v>91.677000000000007</v>
      </c>
      <c r="DT3">
        <v>99.632000000000005</v>
      </c>
      <c r="DU3">
        <v>99.632000000000005</v>
      </c>
      <c r="DV3">
        <v>99.835999999999999</v>
      </c>
      <c r="DW3">
        <v>99.835999999999999</v>
      </c>
      <c r="DX3">
        <v>100.19</v>
      </c>
      <c r="DY3">
        <v>100.19</v>
      </c>
      <c r="DZ3">
        <v>100.295</v>
      </c>
      <c r="EA3">
        <v>100.295</v>
      </c>
      <c r="EB3">
        <v>99.616</v>
      </c>
      <c r="EC3">
        <v>99.616</v>
      </c>
      <c r="ED3">
        <v>91.658000000000001</v>
      </c>
      <c r="EE3">
        <v>91.658000000000001</v>
      </c>
      <c r="EF3">
        <v>99.183000000000007</v>
      </c>
      <c r="EG3">
        <v>99.183000000000007</v>
      </c>
      <c r="EH3">
        <v>100.846</v>
      </c>
      <c r="EI3">
        <v>96.397999999999996</v>
      </c>
      <c r="EJ3">
        <v>96.397999999999996</v>
      </c>
      <c r="EK3">
        <v>82.96</v>
      </c>
      <c r="EL3">
        <v>83.566999999999993</v>
      </c>
      <c r="EM3">
        <v>83.566999999999993</v>
      </c>
      <c r="EN3">
        <v>99.665999999999997</v>
      </c>
      <c r="EO3">
        <v>99.991</v>
      </c>
      <c r="EP3">
        <v>100.373</v>
      </c>
      <c r="EQ3">
        <v>79.168999999999997</v>
      </c>
      <c r="ER3">
        <v>79.168999999999997</v>
      </c>
      <c r="ES3">
        <v>100.29</v>
      </c>
      <c r="ET3">
        <v>100.29</v>
      </c>
      <c r="EU3">
        <v>99.426000000000002</v>
      </c>
      <c r="EV3">
        <v>99.426000000000002</v>
      </c>
      <c r="EW3">
        <v>99.91</v>
      </c>
      <c r="EX3">
        <v>88.043000000000006</v>
      </c>
      <c r="EY3">
        <v>102.39400000000001</v>
      </c>
      <c r="EZ3">
        <v>99.82</v>
      </c>
      <c r="FA3">
        <v>90.605999999999995</v>
      </c>
      <c r="FB3">
        <v>90.605999999999995</v>
      </c>
      <c r="FC3">
        <v>81.384</v>
      </c>
      <c r="FD3">
        <v>81.384</v>
      </c>
      <c r="FE3">
        <v>91.510999999999996</v>
      </c>
      <c r="FF3">
        <v>91.510999999999996</v>
      </c>
      <c r="FG3">
        <v>97.778999999999996</v>
      </c>
      <c r="FH3">
        <v>97.778999999999996</v>
      </c>
      <c r="FI3">
        <v>100.029</v>
      </c>
      <c r="FJ3">
        <v>100.029</v>
      </c>
      <c r="FK3">
        <v>100.36</v>
      </c>
      <c r="FL3">
        <v>100.36</v>
      </c>
      <c r="FM3">
        <v>98.037999999999997</v>
      </c>
      <c r="FN3">
        <v>110.765</v>
      </c>
      <c r="FO3">
        <v>96.957999999999998</v>
      </c>
      <c r="FP3">
        <v>96.957999999999998</v>
      </c>
      <c r="FQ3">
        <v>93.5</v>
      </c>
      <c r="FR3">
        <v>108.04900000000001</v>
      </c>
      <c r="FS3">
        <v>99.936000000000007</v>
      </c>
      <c r="FT3">
        <v>85.626999999999995</v>
      </c>
      <c r="FU3">
        <v>85.626999999999995</v>
      </c>
      <c r="FV3">
        <v>94.998999999999995</v>
      </c>
      <c r="FW3">
        <v>94.548000000000002</v>
      </c>
      <c r="FX3">
        <v>95.814999999999998</v>
      </c>
      <c r="FY3">
        <v>88.734999999999999</v>
      </c>
      <c r="FZ3">
        <v>79.738</v>
      </c>
      <c r="GA3">
        <v>79.738</v>
      </c>
      <c r="GB3">
        <v>90.724000000000004</v>
      </c>
      <c r="GC3">
        <v>90.724000000000004</v>
      </c>
      <c r="GD3">
        <v>94.91</v>
      </c>
      <c r="GE3">
        <v>89.391000000000005</v>
      </c>
      <c r="GF3">
        <v>105.754</v>
      </c>
      <c r="GG3">
        <v>98.813999999999993</v>
      </c>
      <c r="GH3">
        <v>94.7</v>
      </c>
      <c r="GI3">
        <v>94.7</v>
      </c>
      <c r="GJ3">
        <v>90.817999999999998</v>
      </c>
      <c r="GK3">
        <v>90.817999999999998</v>
      </c>
      <c r="GL3">
        <v>107.271</v>
      </c>
      <c r="GM3">
        <v>97.927000000000007</v>
      </c>
      <c r="GN3">
        <v>97.927000000000007</v>
      </c>
      <c r="GO3">
        <v>96.441999999999993</v>
      </c>
      <c r="GP3">
        <v>92.694000000000003</v>
      </c>
      <c r="GQ3">
        <v>94.932000000000002</v>
      </c>
      <c r="GR3">
        <v>94.932000000000002</v>
      </c>
      <c r="GS3">
        <v>99.909000000000006</v>
      </c>
      <c r="GT3">
        <v>99.909000000000006</v>
      </c>
      <c r="GU3">
        <v>99.188999999999993</v>
      </c>
      <c r="GV3">
        <v>99.986000000000004</v>
      </c>
      <c r="GW3">
        <v>102.05200000000001</v>
      </c>
      <c r="GX3">
        <v>102.05200000000001</v>
      </c>
      <c r="GY3">
        <v>105.244</v>
      </c>
      <c r="GZ3">
        <v>100.65900000000001</v>
      </c>
      <c r="HA3">
        <v>100.65900000000001</v>
      </c>
      <c r="HB3">
        <v>114.084</v>
      </c>
      <c r="HC3">
        <v>107.399</v>
      </c>
      <c r="HD3">
        <v>100.298</v>
      </c>
      <c r="HE3">
        <v>91.162000000000006</v>
      </c>
      <c r="HF3">
        <v>100.246</v>
      </c>
      <c r="HG3">
        <v>99.906999999999996</v>
      </c>
      <c r="HH3">
        <v>99.513999999999996</v>
      </c>
      <c r="HI3">
        <v>99.513999999999996</v>
      </c>
      <c r="HJ3">
        <v>81.472999999999999</v>
      </c>
      <c r="HK3">
        <v>91.912999999999997</v>
      </c>
      <c r="HL3">
        <v>84.251999999999995</v>
      </c>
      <c r="HM3">
        <v>101.179</v>
      </c>
      <c r="HN3">
        <v>99.111999999999995</v>
      </c>
      <c r="HO3">
        <v>93.150999999999996</v>
      </c>
      <c r="HP3">
        <v>98.391000000000005</v>
      </c>
      <c r="HQ3">
        <v>106.681</v>
      </c>
      <c r="HR3">
        <v>96.253</v>
      </c>
      <c r="HS3">
        <v>112.018</v>
      </c>
      <c r="HT3">
        <v>83.128</v>
      </c>
      <c r="HU3">
        <v>97.994</v>
      </c>
      <c r="HV3">
        <v>97.994</v>
      </c>
      <c r="HW3">
        <v>100.203</v>
      </c>
      <c r="HX3">
        <v>100.203</v>
      </c>
      <c r="HY3">
        <v>99.350999999999999</v>
      </c>
      <c r="HZ3">
        <v>99.350999999999999</v>
      </c>
      <c r="IA3">
        <v>100.203</v>
      </c>
      <c r="IB3">
        <v>100.203</v>
      </c>
      <c r="IC3">
        <v>99.350999999999999</v>
      </c>
      <c r="ID3">
        <v>99.350999999999999</v>
      </c>
    </row>
    <row r="4" spans="1:238" x14ac:dyDescent="0.2">
      <c r="A4" s="3">
        <v>45356</v>
      </c>
      <c r="B4">
        <v>98.343999999999994</v>
      </c>
      <c r="C4">
        <v>97.819000000000003</v>
      </c>
      <c r="D4">
        <v>97.819000000000003</v>
      </c>
      <c r="E4">
        <v>118.4</v>
      </c>
      <c r="F4">
        <v>107.759</v>
      </c>
      <c r="G4">
        <v>96.876000000000005</v>
      </c>
      <c r="H4">
        <v>99.024000000000001</v>
      </c>
      <c r="I4">
        <v>109.384</v>
      </c>
      <c r="J4">
        <v>109.384</v>
      </c>
      <c r="K4">
        <v>100.456</v>
      </c>
      <c r="L4">
        <v>95.156999999999996</v>
      </c>
      <c r="M4">
        <v>94.533000000000001</v>
      </c>
      <c r="N4">
        <v>94.533000000000001</v>
      </c>
      <c r="O4">
        <v>87.323999999999998</v>
      </c>
      <c r="P4">
        <v>87.323999999999998</v>
      </c>
      <c r="Q4">
        <v>106.46599999999999</v>
      </c>
      <c r="R4">
        <v>97.597999999999999</v>
      </c>
      <c r="S4">
        <v>91.488</v>
      </c>
      <c r="T4">
        <v>100.163</v>
      </c>
      <c r="U4">
        <v>100.807</v>
      </c>
      <c r="V4">
        <v>100.13800000000001</v>
      </c>
      <c r="W4">
        <v>100.13800000000001</v>
      </c>
      <c r="X4">
        <v>89.837999999999994</v>
      </c>
      <c r="Y4">
        <v>89.837999999999994</v>
      </c>
      <c r="Z4">
        <v>99.625</v>
      </c>
      <c r="AA4">
        <v>92.582999999999998</v>
      </c>
      <c r="AB4">
        <v>92.582999999999998</v>
      </c>
      <c r="AC4">
        <v>100.48699999999999</v>
      </c>
      <c r="AD4">
        <v>91.93</v>
      </c>
      <c r="AE4">
        <v>100.23</v>
      </c>
      <c r="AF4">
        <v>100.246</v>
      </c>
      <c r="AG4">
        <v>91.427999999999997</v>
      </c>
      <c r="AH4">
        <v>94.867999999999995</v>
      </c>
      <c r="AI4">
        <v>100.027</v>
      </c>
      <c r="AJ4">
        <v>100.452</v>
      </c>
      <c r="AK4">
        <v>99.495999999999995</v>
      </c>
      <c r="AL4">
        <v>98.867999999999995</v>
      </c>
      <c r="AM4">
        <v>93.085999999999999</v>
      </c>
      <c r="AN4">
        <v>101.417</v>
      </c>
      <c r="AO4">
        <v>101.417</v>
      </c>
      <c r="AP4">
        <v>99.433999999999997</v>
      </c>
      <c r="AQ4">
        <v>100.288</v>
      </c>
      <c r="AR4">
        <v>96.814999999999998</v>
      </c>
      <c r="AS4">
        <v>96.731999999999999</v>
      </c>
      <c r="AT4">
        <v>93.384</v>
      </c>
      <c r="AU4">
        <v>90.801000000000002</v>
      </c>
      <c r="AV4">
        <v>90.801000000000002</v>
      </c>
      <c r="AW4">
        <v>87.605000000000004</v>
      </c>
      <c r="AX4">
        <v>87.605000000000004</v>
      </c>
      <c r="AY4">
        <v>119.339</v>
      </c>
      <c r="AZ4" s="5">
        <v>87.623999999999995</v>
      </c>
      <c r="BA4">
        <v>104.52500000000001</v>
      </c>
      <c r="BB4">
        <v>106.768</v>
      </c>
      <c r="BC4">
        <v>100.22499999999999</v>
      </c>
      <c r="BD4">
        <v>100.521</v>
      </c>
      <c r="BE4">
        <v>100.521</v>
      </c>
      <c r="BF4">
        <v>99.906999999999996</v>
      </c>
      <c r="BG4">
        <v>99.906999999999996</v>
      </c>
      <c r="BH4">
        <v>96.448999999999998</v>
      </c>
      <c r="BI4">
        <v>99.33</v>
      </c>
      <c r="BJ4">
        <v>107.73699999999999</v>
      </c>
      <c r="BK4">
        <v>100.039</v>
      </c>
      <c r="BL4">
        <v>99.796999999999997</v>
      </c>
      <c r="BM4">
        <v>109.977</v>
      </c>
      <c r="BN4">
        <v>101.511</v>
      </c>
      <c r="BO4">
        <v>102.98399999999999</v>
      </c>
      <c r="BP4">
        <v>100.744</v>
      </c>
      <c r="BQ4">
        <v>93.513999999999996</v>
      </c>
      <c r="BR4">
        <v>99.745999999999995</v>
      </c>
      <c r="BS4">
        <v>98.921000000000006</v>
      </c>
      <c r="BT4">
        <v>100.29600000000001</v>
      </c>
      <c r="BU4">
        <v>99.575999999999993</v>
      </c>
      <c r="BV4">
        <v>102.34699999999999</v>
      </c>
      <c r="BW4">
        <v>109.417</v>
      </c>
      <c r="BX4">
        <v>99.747</v>
      </c>
      <c r="BY4">
        <v>99.747</v>
      </c>
      <c r="BZ4">
        <v>102.379</v>
      </c>
      <c r="CA4">
        <v>104.68600000000001</v>
      </c>
      <c r="CB4">
        <v>98.769000000000005</v>
      </c>
      <c r="CC4">
        <v>100.289</v>
      </c>
      <c r="CD4">
        <v>99.805000000000007</v>
      </c>
      <c r="CE4">
        <v>99.805000000000007</v>
      </c>
      <c r="CF4">
        <v>92.477000000000004</v>
      </c>
      <c r="CG4">
        <v>92.477000000000004</v>
      </c>
      <c r="CH4">
        <v>89.34</v>
      </c>
      <c r="CI4">
        <v>89.34</v>
      </c>
      <c r="CJ4">
        <v>100.746</v>
      </c>
      <c r="CK4">
        <v>81.963999999999999</v>
      </c>
      <c r="CL4">
        <v>100.188</v>
      </c>
      <c r="CM4">
        <v>100.479</v>
      </c>
      <c r="CN4">
        <v>100.492</v>
      </c>
      <c r="CO4">
        <v>89.218999999999994</v>
      </c>
      <c r="CP4">
        <v>101.56399999999999</v>
      </c>
      <c r="CQ4">
        <v>99.686999999999998</v>
      </c>
      <c r="CR4">
        <v>99.686999999999998</v>
      </c>
      <c r="CS4">
        <v>103.50700000000001</v>
      </c>
      <c r="CT4">
        <v>91.436000000000007</v>
      </c>
      <c r="CU4">
        <v>94.819000000000003</v>
      </c>
      <c r="CV4">
        <v>97.331999999999994</v>
      </c>
      <c r="CW4">
        <v>100.5</v>
      </c>
      <c r="CX4">
        <v>107.68600000000001</v>
      </c>
      <c r="CY4">
        <v>101.20399999999999</v>
      </c>
      <c r="CZ4">
        <v>89.655000000000001</v>
      </c>
      <c r="DA4">
        <v>100.215</v>
      </c>
      <c r="DB4">
        <v>100.215</v>
      </c>
      <c r="DC4">
        <v>100.29600000000001</v>
      </c>
      <c r="DD4">
        <v>100.29600000000001</v>
      </c>
      <c r="DE4">
        <v>99.412000000000006</v>
      </c>
      <c r="DF4">
        <v>100.87</v>
      </c>
      <c r="DG4">
        <v>100.474</v>
      </c>
      <c r="DH4">
        <v>104.303</v>
      </c>
      <c r="DI4">
        <v>99.646000000000001</v>
      </c>
      <c r="DJ4">
        <v>99.646000000000001</v>
      </c>
      <c r="DK4">
        <v>87.834999999999994</v>
      </c>
      <c r="DL4">
        <v>94.07</v>
      </c>
      <c r="DM4">
        <v>83.045000000000002</v>
      </c>
      <c r="DN4">
        <v>83.045000000000002</v>
      </c>
      <c r="DO4">
        <v>96.155000000000001</v>
      </c>
      <c r="DP4">
        <v>107.32</v>
      </c>
      <c r="DQ4">
        <v>106.762</v>
      </c>
      <c r="DR4">
        <v>97.95</v>
      </c>
      <c r="DS4">
        <v>91.582999999999998</v>
      </c>
      <c r="DT4">
        <v>99.638000000000005</v>
      </c>
      <c r="DU4">
        <v>99.638000000000005</v>
      </c>
      <c r="DV4">
        <v>100.038</v>
      </c>
      <c r="DW4">
        <v>100.038</v>
      </c>
      <c r="DX4">
        <v>100.06399999999999</v>
      </c>
      <c r="DY4">
        <v>100.06399999999999</v>
      </c>
      <c r="DZ4">
        <v>100.545</v>
      </c>
      <c r="EA4">
        <v>100.545</v>
      </c>
      <c r="EB4">
        <v>99.686999999999998</v>
      </c>
      <c r="EC4">
        <v>99.686999999999998</v>
      </c>
      <c r="ED4">
        <v>91.718999999999994</v>
      </c>
      <c r="EE4">
        <v>91.718999999999994</v>
      </c>
      <c r="EF4">
        <v>99.144000000000005</v>
      </c>
      <c r="EG4">
        <v>99.144000000000005</v>
      </c>
      <c r="EH4">
        <v>100.699</v>
      </c>
      <c r="EI4">
        <v>96.507999999999996</v>
      </c>
      <c r="EJ4">
        <v>96.507999999999996</v>
      </c>
      <c r="EK4">
        <v>83.334999999999994</v>
      </c>
      <c r="EL4">
        <v>83.911000000000001</v>
      </c>
      <c r="EM4">
        <v>83.911000000000001</v>
      </c>
      <c r="EN4">
        <v>99.855000000000004</v>
      </c>
      <c r="EO4">
        <v>100.065</v>
      </c>
      <c r="EP4">
        <v>100.372</v>
      </c>
      <c r="EQ4">
        <v>79.475999999999999</v>
      </c>
      <c r="ER4">
        <v>79.475999999999999</v>
      </c>
      <c r="ES4">
        <v>100.214</v>
      </c>
      <c r="ET4">
        <v>100.214</v>
      </c>
      <c r="EU4">
        <v>99.358000000000004</v>
      </c>
      <c r="EV4">
        <v>99.358000000000004</v>
      </c>
      <c r="EW4">
        <v>100.51900000000001</v>
      </c>
      <c r="EX4">
        <v>88.272999999999996</v>
      </c>
      <c r="EY4">
        <v>102.35</v>
      </c>
      <c r="EZ4">
        <v>99.578999999999994</v>
      </c>
      <c r="FA4">
        <v>90.671000000000006</v>
      </c>
      <c r="FB4">
        <v>90.671000000000006</v>
      </c>
      <c r="FC4">
        <v>81.728999999999999</v>
      </c>
      <c r="FD4">
        <v>81.728999999999999</v>
      </c>
      <c r="FE4">
        <v>91.748000000000005</v>
      </c>
      <c r="FF4">
        <v>91.748000000000005</v>
      </c>
      <c r="FG4">
        <v>97.938999999999993</v>
      </c>
      <c r="FH4">
        <v>97.938999999999993</v>
      </c>
      <c r="FI4">
        <v>99.873999999999995</v>
      </c>
      <c r="FJ4">
        <v>99.873999999999995</v>
      </c>
      <c r="FK4">
        <v>100.352</v>
      </c>
      <c r="FL4">
        <v>100.352</v>
      </c>
      <c r="FM4">
        <v>98.183000000000007</v>
      </c>
      <c r="FN4">
        <v>111.021</v>
      </c>
      <c r="FO4">
        <v>97.120999999999995</v>
      </c>
      <c r="FP4">
        <v>97.120999999999995</v>
      </c>
      <c r="FQ4">
        <v>93.894000000000005</v>
      </c>
      <c r="FR4">
        <v>108.66500000000001</v>
      </c>
      <c r="FS4">
        <v>99.881</v>
      </c>
      <c r="FT4">
        <v>86.215000000000003</v>
      </c>
      <c r="FU4">
        <v>86.215000000000003</v>
      </c>
      <c r="FV4">
        <v>95.093000000000004</v>
      </c>
      <c r="FW4">
        <v>94.524000000000001</v>
      </c>
      <c r="FX4">
        <v>95.89</v>
      </c>
      <c r="FY4">
        <v>89.141000000000005</v>
      </c>
      <c r="FZ4">
        <v>80.045000000000002</v>
      </c>
      <c r="GA4">
        <v>80.045000000000002</v>
      </c>
      <c r="GB4">
        <v>90.691000000000003</v>
      </c>
      <c r="GC4">
        <v>90.691000000000003</v>
      </c>
      <c r="GD4">
        <v>94.972999999999999</v>
      </c>
      <c r="GE4">
        <v>89.635000000000005</v>
      </c>
      <c r="GF4">
        <v>106.48699999999999</v>
      </c>
      <c r="GG4">
        <v>98.974000000000004</v>
      </c>
      <c r="GH4">
        <v>94.834000000000003</v>
      </c>
      <c r="GI4">
        <v>94.834000000000003</v>
      </c>
      <c r="GJ4">
        <v>90.909000000000006</v>
      </c>
      <c r="GK4">
        <v>90.909000000000006</v>
      </c>
      <c r="GL4">
        <v>107.18</v>
      </c>
      <c r="GM4">
        <v>98.123000000000005</v>
      </c>
      <c r="GN4">
        <v>98.123000000000005</v>
      </c>
      <c r="GO4">
        <v>96.358000000000004</v>
      </c>
      <c r="GP4">
        <v>92.834999999999994</v>
      </c>
      <c r="GQ4">
        <v>95.099000000000004</v>
      </c>
      <c r="GR4">
        <v>95.099000000000004</v>
      </c>
      <c r="GS4">
        <v>99.93</v>
      </c>
      <c r="GT4">
        <v>99.93</v>
      </c>
      <c r="GU4">
        <v>99.409000000000006</v>
      </c>
      <c r="GV4">
        <v>99.914000000000001</v>
      </c>
      <c r="GW4">
        <v>102.309</v>
      </c>
      <c r="GX4">
        <v>102.309</v>
      </c>
      <c r="GY4">
        <v>105.292</v>
      </c>
      <c r="GZ4">
        <v>100.652</v>
      </c>
      <c r="HA4">
        <v>100.652</v>
      </c>
      <c r="HB4">
        <v>114.595</v>
      </c>
      <c r="HC4">
        <v>107.426</v>
      </c>
      <c r="HD4">
        <v>100.28</v>
      </c>
      <c r="HE4">
        <v>91.257999999999996</v>
      </c>
      <c r="HF4">
        <v>100.137</v>
      </c>
      <c r="HG4">
        <v>100.065</v>
      </c>
      <c r="HH4">
        <v>99.590999999999994</v>
      </c>
      <c r="HI4">
        <v>99.590999999999994</v>
      </c>
      <c r="HJ4">
        <v>81.805000000000007</v>
      </c>
      <c r="HK4">
        <v>92.051000000000002</v>
      </c>
      <c r="HL4">
        <v>84.483000000000004</v>
      </c>
      <c r="HM4">
        <v>101.26300000000001</v>
      </c>
      <c r="HN4">
        <v>99.343000000000004</v>
      </c>
      <c r="HO4">
        <v>93.289000000000001</v>
      </c>
      <c r="HP4">
        <v>98.537999999999997</v>
      </c>
      <c r="HQ4">
        <v>107.009</v>
      </c>
      <c r="HR4">
        <v>96.317999999999998</v>
      </c>
      <c r="HS4">
        <v>112.17700000000001</v>
      </c>
      <c r="HT4">
        <v>83.531999999999996</v>
      </c>
      <c r="HU4">
        <v>98.19</v>
      </c>
      <c r="HV4">
        <v>98.19</v>
      </c>
      <c r="HW4">
        <v>100.518</v>
      </c>
      <c r="HX4">
        <v>100.518</v>
      </c>
      <c r="HY4">
        <v>99.55</v>
      </c>
      <c r="HZ4">
        <v>99.55</v>
      </c>
      <c r="IA4">
        <v>100.518</v>
      </c>
      <c r="IB4">
        <v>100.518</v>
      </c>
      <c r="IC4">
        <v>99.55</v>
      </c>
      <c r="ID4">
        <v>99.55</v>
      </c>
    </row>
    <row r="5" spans="1:238" x14ac:dyDescent="0.2">
      <c r="A5" s="3">
        <v>45357</v>
      </c>
      <c r="B5">
        <v>98.405000000000001</v>
      </c>
      <c r="C5">
        <v>97.837999999999994</v>
      </c>
      <c r="D5">
        <v>97.837999999999994</v>
      </c>
      <c r="E5">
        <v>118.78400000000001</v>
      </c>
      <c r="F5">
        <v>107.911</v>
      </c>
      <c r="G5">
        <v>96.908000000000001</v>
      </c>
      <c r="H5">
        <v>99.046999999999997</v>
      </c>
      <c r="I5">
        <v>109.964</v>
      </c>
      <c r="J5">
        <v>109.964</v>
      </c>
      <c r="K5">
        <v>100.57299999999999</v>
      </c>
      <c r="L5">
        <v>95.168000000000006</v>
      </c>
      <c r="M5">
        <v>94.641999999999996</v>
      </c>
      <c r="N5">
        <v>94.641999999999996</v>
      </c>
      <c r="O5">
        <v>87.632000000000005</v>
      </c>
      <c r="P5">
        <v>87.632000000000005</v>
      </c>
      <c r="Q5">
        <v>106.557</v>
      </c>
      <c r="R5">
        <v>97.635999999999996</v>
      </c>
      <c r="S5">
        <v>91.516999999999996</v>
      </c>
      <c r="T5">
        <v>100.158</v>
      </c>
      <c r="U5">
        <v>100.816</v>
      </c>
      <c r="V5">
        <v>100.163</v>
      </c>
      <c r="W5">
        <v>100.163</v>
      </c>
      <c r="X5">
        <v>89.912999999999997</v>
      </c>
      <c r="Y5">
        <v>89.912999999999997</v>
      </c>
      <c r="Z5">
        <v>99.686999999999998</v>
      </c>
      <c r="AA5">
        <v>92.602999999999994</v>
      </c>
      <c r="AB5">
        <v>92.602999999999994</v>
      </c>
      <c r="AC5">
        <v>100.736</v>
      </c>
      <c r="AD5">
        <v>91.906000000000006</v>
      </c>
      <c r="AE5">
        <v>99.665999999999997</v>
      </c>
      <c r="AF5">
        <v>100.43300000000001</v>
      </c>
      <c r="AG5">
        <v>91.513000000000005</v>
      </c>
      <c r="AH5">
        <v>94.69</v>
      </c>
      <c r="AI5">
        <v>100.09099999999999</v>
      </c>
      <c r="AJ5">
        <v>100.08</v>
      </c>
      <c r="AK5">
        <v>99.533000000000001</v>
      </c>
      <c r="AL5">
        <v>98.917000000000002</v>
      </c>
      <c r="AM5">
        <v>93.081999999999994</v>
      </c>
      <c r="AN5">
        <v>101.446</v>
      </c>
      <c r="AO5">
        <v>101.446</v>
      </c>
      <c r="AP5">
        <v>99.457999999999998</v>
      </c>
      <c r="AQ5">
        <v>100.375</v>
      </c>
      <c r="AR5">
        <v>96.793000000000006</v>
      </c>
      <c r="AS5">
        <v>96.834000000000003</v>
      </c>
      <c r="AT5">
        <v>93.569000000000003</v>
      </c>
      <c r="AU5">
        <v>90.844999999999999</v>
      </c>
      <c r="AV5">
        <v>90.844999999999999</v>
      </c>
      <c r="AW5">
        <v>87.64</v>
      </c>
      <c r="AX5">
        <v>87.64</v>
      </c>
      <c r="AY5">
        <v>119.818</v>
      </c>
      <c r="AZ5" s="5">
        <v>87.659000000000006</v>
      </c>
      <c r="BA5">
        <v>104.60299999999999</v>
      </c>
      <c r="BB5">
        <v>106.721</v>
      </c>
      <c r="BC5">
        <v>100.333</v>
      </c>
      <c r="BD5">
        <v>100.343</v>
      </c>
      <c r="BE5">
        <v>100.343</v>
      </c>
      <c r="BF5">
        <v>99.923000000000002</v>
      </c>
      <c r="BG5">
        <v>99.923000000000002</v>
      </c>
      <c r="BH5">
        <v>96.501999999999995</v>
      </c>
      <c r="BI5">
        <v>99.320999999999998</v>
      </c>
      <c r="BJ5">
        <v>108.02500000000001</v>
      </c>
      <c r="BK5">
        <v>99.733999999999995</v>
      </c>
      <c r="BL5">
        <v>99.831999999999994</v>
      </c>
      <c r="BM5">
        <v>109.78700000000001</v>
      </c>
      <c r="BN5">
        <v>101.524</v>
      </c>
      <c r="BO5">
        <v>102.96299999999999</v>
      </c>
      <c r="BP5">
        <v>100.74299999999999</v>
      </c>
      <c r="BQ5">
        <v>93.52</v>
      </c>
      <c r="BR5">
        <v>99.921000000000006</v>
      </c>
      <c r="BS5">
        <v>98.929000000000002</v>
      </c>
      <c r="BT5">
        <v>100.349</v>
      </c>
      <c r="BU5">
        <v>99.647999999999996</v>
      </c>
      <c r="BV5">
        <v>102.489</v>
      </c>
      <c r="BW5">
        <v>99.896000000000001</v>
      </c>
      <c r="BX5">
        <v>99.778000000000006</v>
      </c>
      <c r="BY5">
        <v>99.778000000000006</v>
      </c>
      <c r="BZ5">
        <v>102.447</v>
      </c>
      <c r="CA5">
        <v>104.703</v>
      </c>
      <c r="CB5">
        <v>98.888999999999996</v>
      </c>
      <c r="CC5">
        <v>100.363</v>
      </c>
      <c r="CD5">
        <v>99.963999999999999</v>
      </c>
      <c r="CE5">
        <v>99.963999999999999</v>
      </c>
      <c r="CF5">
        <v>92.441000000000003</v>
      </c>
      <c r="CG5">
        <v>92.441000000000003</v>
      </c>
      <c r="CH5">
        <v>89.480999999999995</v>
      </c>
      <c r="CI5">
        <v>89.480999999999995</v>
      </c>
      <c r="CJ5">
        <v>100.797</v>
      </c>
      <c r="CK5">
        <v>82.156000000000006</v>
      </c>
      <c r="CL5">
        <v>100.379</v>
      </c>
      <c r="CM5">
        <v>100.663</v>
      </c>
      <c r="CN5">
        <v>100.504</v>
      </c>
      <c r="CO5">
        <v>89.551000000000002</v>
      </c>
      <c r="CP5">
        <v>101.392</v>
      </c>
      <c r="CQ5">
        <v>99.760999999999996</v>
      </c>
      <c r="CR5">
        <v>99.760999999999996</v>
      </c>
      <c r="CS5">
        <v>103.58199999999999</v>
      </c>
      <c r="CT5">
        <v>91.478999999999999</v>
      </c>
      <c r="CU5">
        <v>95.119</v>
      </c>
      <c r="CV5">
        <v>97.765000000000001</v>
      </c>
      <c r="CW5">
        <v>100.71899999999999</v>
      </c>
      <c r="CX5">
        <v>107.242</v>
      </c>
      <c r="CY5">
        <v>101.29300000000001</v>
      </c>
      <c r="CZ5">
        <v>89.647000000000006</v>
      </c>
      <c r="DA5">
        <v>100.41800000000001</v>
      </c>
      <c r="DB5">
        <v>100.41800000000001</v>
      </c>
      <c r="DC5">
        <v>100.592</v>
      </c>
      <c r="DD5">
        <v>100.592</v>
      </c>
      <c r="DE5">
        <v>99.084000000000003</v>
      </c>
      <c r="DF5">
        <v>100.56</v>
      </c>
      <c r="DG5">
        <v>100.468</v>
      </c>
      <c r="DH5">
        <v>104.157</v>
      </c>
      <c r="DI5">
        <v>99.798000000000002</v>
      </c>
      <c r="DJ5">
        <v>99.798000000000002</v>
      </c>
      <c r="DK5">
        <v>87.858999999999995</v>
      </c>
      <c r="DL5">
        <v>94.158000000000001</v>
      </c>
      <c r="DM5">
        <v>83.215999999999994</v>
      </c>
      <c r="DN5">
        <v>83.215999999999994</v>
      </c>
      <c r="DO5">
        <v>96.213999999999999</v>
      </c>
      <c r="DP5">
        <v>107.524</v>
      </c>
      <c r="DQ5">
        <v>106.81100000000001</v>
      </c>
      <c r="DR5">
        <v>97.751999999999995</v>
      </c>
      <c r="DS5">
        <v>91.426000000000002</v>
      </c>
      <c r="DT5">
        <v>99.673000000000002</v>
      </c>
      <c r="DU5">
        <v>99.673000000000002</v>
      </c>
      <c r="DV5">
        <v>100.181</v>
      </c>
      <c r="DW5">
        <v>100.181</v>
      </c>
      <c r="DX5">
        <v>100.098</v>
      </c>
      <c r="DY5">
        <v>100.098</v>
      </c>
      <c r="DZ5">
        <v>101.191</v>
      </c>
      <c r="EA5">
        <v>101.191</v>
      </c>
      <c r="EB5">
        <v>99.724000000000004</v>
      </c>
      <c r="EC5">
        <v>99.724000000000004</v>
      </c>
      <c r="ED5">
        <v>91.79</v>
      </c>
      <c r="EE5">
        <v>91.79</v>
      </c>
      <c r="EF5">
        <v>99.281999999999996</v>
      </c>
      <c r="EG5">
        <v>99.281999999999996</v>
      </c>
      <c r="EH5">
        <v>100.84699999999999</v>
      </c>
      <c r="EI5">
        <v>96.507000000000005</v>
      </c>
      <c r="EJ5">
        <v>96.507000000000005</v>
      </c>
      <c r="EK5">
        <v>83.472999999999999</v>
      </c>
      <c r="EL5">
        <v>84.096000000000004</v>
      </c>
      <c r="EM5">
        <v>84.096000000000004</v>
      </c>
      <c r="EN5">
        <v>100.015</v>
      </c>
      <c r="EO5">
        <v>100.10899999999999</v>
      </c>
      <c r="EP5">
        <v>100.377</v>
      </c>
      <c r="EQ5">
        <v>79.564999999999998</v>
      </c>
      <c r="ER5">
        <v>79.564999999999998</v>
      </c>
      <c r="ES5">
        <v>100.468</v>
      </c>
      <c r="ET5">
        <v>100.468</v>
      </c>
      <c r="EU5">
        <v>99.447999999999993</v>
      </c>
      <c r="EV5">
        <v>99.447999999999993</v>
      </c>
      <c r="EW5">
        <v>100.61799999999999</v>
      </c>
      <c r="EX5">
        <v>88.382999999999996</v>
      </c>
      <c r="EY5">
        <v>102.455</v>
      </c>
      <c r="EZ5">
        <v>99.58</v>
      </c>
      <c r="FA5">
        <v>90.742999999999995</v>
      </c>
      <c r="FB5">
        <v>90.742999999999995</v>
      </c>
      <c r="FC5">
        <v>81.98</v>
      </c>
      <c r="FD5">
        <v>81.98</v>
      </c>
      <c r="FE5">
        <v>91.734999999999999</v>
      </c>
      <c r="FF5">
        <v>91.734999999999999</v>
      </c>
      <c r="FG5">
        <v>98.019000000000005</v>
      </c>
      <c r="FH5">
        <v>98.019000000000005</v>
      </c>
      <c r="FI5">
        <v>99.484999999999999</v>
      </c>
      <c r="FJ5">
        <v>99.484999999999999</v>
      </c>
      <c r="FK5">
        <v>100.51900000000001</v>
      </c>
      <c r="FL5">
        <v>100.51900000000001</v>
      </c>
      <c r="FM5">
        <v>98.224000000000004</v>
      </c>
      <c r="FN5">
        <v>111.268</v>
      </c>
      <c r="FO5">
        <v>97.236000000000004</v>
      </c>
      <c r="FP5">
        <v>97.236000000000004</v>
      </c>
      <c r="FQ5">
        <v>94.221000000000004</v>
      </c>
      <c r="FR5">
        <v>109.07</v>
      </c>
      <c r="FS5">
        <v>99.844999999999999</v>
      </c>
      <c r="FT5">
        <v>86.061000000000007</v>
      </c>
      <c r="FU5">
        <v>86.061000000000007</v>
      </c>
      <c r="FV5">
        <v>95.209000000000003</v>
      </c>
      <c r="FW5">
        <v>94.68</v>
      </c>
      <c r="FX5">
        <v>95.894000000000005</v>
      </c>
      <c r="FY5">
        <v>89.510999999999996</v>
      </c>
      <c r="FZ5">
        <v>80.204999999999998</v>
      </c>
      <c r="GA5">
        <v>80.204999999999998</v>
      </c>
      <c r="GB5">
        <v>90.93</v>
      </c>
      <c r="GC5">
        <v>90.93</v>
      </c>
      <c r="GD5">
        <v>95.01</v>
      </c>
      <c r="GE5">
        <v>89.781999999999996</v>
      </c>
      <c r="GF5">
        <v>106.15900000000001</v>
      </c>
      <c r="GG5">
        <v>99.028999999999996</v>
      </c>
      <c r="GH5">
        <v>94.850999999999999</v>
      </c>
      <c r="GI5">
        <v>94.850999999999999</v>
      </c>
      <c r="GJ5">
        <v>91.043000000000006</v>
      </c>
      <c r="GK5">
        <v>91.043000000000006</v>
      </c>
      <c r="GL5">
        <v>107.411</v>
      </c>
      <c r="GM5">
        <v>98.165000000000006</v>
      </c>
      <c r="GN5">
        <v>98.165000000000006</v>
      </c>
      <c r="GO5">
        <v>96.421999999999997</v>
      </c>
      <c r="GP5">
        <v>92.864999999999995</v>
      </c>
      <c r="GQ5">
        <v>95.138999999999996</v>
      </c>
      <c r="GR5">
        <v>95.138999999999996</v>
      </c>
      <c r="GS5">
        <v>100.02500000000001</v>
      </c>
      <c r="GT5">
        <v>100.02500000000001</v>
      </c>
      <c r="GU5">
        <v>99.441000000000003</v>
      </c>
      <c r="GV5">
        <v>99.281999999999996</v>
      </c>
      <c r="GW5">
        <v>102.37</v>
      </c>
      <c r="GX5">
        <v>102.37</v>
      </c>
      <c r="GY5">
        <v>105.313</v>
      </c>
      <c r="GZ5">
        <v>100.804</v>
      </c>
      <c r="HA5">
        <v>100.804</v>
      </c>
      <c r="HB5">
        <v>114.742</v>
      </c>
      <c r="HC5">
        <v>107.65300000000001</v>
      </c>
      <c r="HD5">
        <v>100.256</v>
      </c>
      <c r="HE5">
        <v>91.317999999999998</v>
      </c>
      <c r="HF5">
        <v>99.867999999999995</v>
      </c>
      <c r="HG5">
        <v>99.613</v>
      </c>
      <c r="HH5">
        <v>99.613</v>
      </c>
      <c r="HI5">
        <v>99.613</v>
      </c>
      <c r="HJ5">
        <v>82.012</v>
      </c>
      <c r="HK5">
        <v>92.025999999999996</v>
      </c>
      <c r="HL5">
        <v>84.768000000000001</v>
      </c>
      <c r="HM5">
        <v>101.29</v>
      </c>
      <c r="HN5">
        <v>99.715999999999994</v>
      </c>
      <c r="HO5">
        <v>93.325000000000003</v>
      </c>
      <c r="HP5">
        <v>98.551000000000002</v>
      </c>
      <c r="HQ5">
        <v>107.181</v>
      </c>
      <c r="HR5">
        <v>96.355000000000004</v>
      </c>
      <c r="HS5">
        <v>112.95399999999999</v>
      </c>
      <c r="HT5">
        <v>83.766000000000005</v>
      </c>
      <c r="HU5">
        <v>98.17</v>
      </c>
      <c r="HV5">
        <v>98.17</v>
      </c>
      <c r="HW5">
        <v>100.643</v>
      </c>
      <c r="HX5">
        <v>100.643</v>
      </c>
      <c r="HY5">
        <v>99.712999999999994</v>
      </c>
      <c r="HZ5">
        <v>99.712999999999994</v>
      </c>
      <c r="IA5">
        <v>100.643</v>
      </c>
      <c r="IB5">
        <v>100.643</v>
      </c>
      <c r="IC5">
        <v>99.712999999999994</v>
      </c>
      <c r="ID5">
        <v>99.712999999999994</v>
      </c>
    </row>
    <row r="6" spans="1:238" x14ac:dyDescent="0.2">
      <c r="A6" s="3">
        <v>45358</v>
      </c>
      <c r="B6">
        <v>98.528999999999996</v>
      </c>
      <c r="C6">
        <v>98.031999999999996</v>
      </c>
      <c r="D6">
        <v>98.031999999999996</v>
      </c>
      <c r="E6">
        <v>118.744</v>
      </c>
      <c r="F6">
        <v>108.496</v>
      </c>
      <c r="G6">
        <v>97.721999999999994</v>
      </c>
      <c r="H6">
        <v>99.215999999999994</v>
      </c>
      <c r="I6">
        <v>109.88800000000001</v>
      </c>
      <c r="J6">
        <v>109.88800000000001</v>
      </c>
      <c r="K6">
        <v>100.6</v>
      </c>
      <c r="L6">
        <v>95.215999999999994</v>
      </c>
      <c r="M6">
        <v>94.789000000000001</v>
      </c>
      <c r="N6">
        <v>94.789000000000001</v>
      </c>
      <c r="O6">
        <v>87.816000000000003</v>
      </c>
      <c r="P6">
        <v>87.816000000000003</v>
      </c>
      <c r="Q6">
        <v>107.098</v>
      </c>
      <c r="R6">
        <v>98.302999999999997</v>
      </c>
      <c r="S6">
        <v>92.68</v>
      </c>
      <c r="T6">
        <v>100.348</v>
      </c>
      <c r="U6">
        <v>100.98699999999999</v>
      </c>
      <c r="V6">
        <v>100.30200000000001</v>
      </c>
      <c r="W6">
        <v>100.30200000000001</v>
      </c>
      <c r="X6">
        <v>90.236000000000004</v>
      </c>
      <c r="Y6">
        <v>90.236000000000004</v>
      </c>
      <c r="Z6">
        <v>99.921999999999997</v>
      </c>
      <c r="AA6">
        <v>92.724999999999994</v>
      </c>
      <c r="AB6">
        <v>92.724999999999994</v>
      </c>
      <c r="AC6">
        <v>100.592</v>
      </c>
      <c r="AD6">
        <v>92.019000000000005</v>
      </c>
      <c r="AE6">
        <v>99.582999999999998</v>
      </c>
      <c r="AF6">
        <v>100.28100000000001</v>
      </c>
      <c r="AG6">
        <v>91.602999999999994</v>
      </c>
      <c r="AH6">
        <v>94.796999999999997</v>
      </c>
      <c r="AI6">
        <v>100.128</v>
      </c>
      <c r="AJ6">
        <v>100.295</v>
      </c>
      <c r="AK6">
        <v>99.783000000000001</v>
      </c>
      <c r="AL6">
        <v>99.025000000000006</v>
      </c>
      <c r="AM6">
        <v>93.165000000000006</v>
      </c>
      <c r="AN6">
        <v>101.70399999999999</v>
      </c>
      <c r="AO6">
        <v>101.70399999999999</v>
      </c>
      <c r="AP6">
        <v>99.528999999999996</v>
      </c>
      <c r="AQ6">
        <v>100.47799999999999</v>
      </c>
      <c r="AR6">
        <v>96.998999999999995</v>
      </c>
      <c r="AS6">
        <v>96.974999999999994</v>
      </c>
      <c r="AT6">
        <v>93.826999999999998</v>
      </c>
      <c r="AU6">
        <v>91.027000000000001</v>
      </c>
      <c r="AV6">
        <v>91.027000000000001</v>
      </c>
      <c r="AW6">
        <v>87.704999999999998</v>
      </c>
      <c r="AX6">
        <v>87.704999999999998</v>
      </c>
      <c r="AY6">
        <v>119.80200000000001</v>
      </c>
      <c r="AZ6" s="5">
        <v>87.867999999999995</v>
      </c>
      <c r="BA6">
        <v>104.661</v>
      </c>
      <c r="BB6">
        <v>106.851</v>
      </c>
      <c r="BC6">
        <v>100.467</v>
      </c>
      <c r="BD6">
        <v>100.605</v>
      </c>
      <c r="BE6">
        <v>100.605</v>
      </c>
      <c r="BF6">
        <v>99.953999999999994</v>
      </c>
      <c r="BG6">
        <v>99.953999999999994</v>
      </c>
      <c r="BH6">
        <v>97.272000000000006</v>
      </c>
      <c r="BI6">
        <v>99.894000000000005</v>
      </c>
      <c r="BJ6">
        <v>107.973</v>
      </c>
      <c r="BK6">
        <v>99.796999999999997</v>
      </c>
      <c r="BL6">
        <v>100.015</v>
      </c>
      <c r="BM6">
        <v>110.08</v>
      </c>
      <c r="BN6">
        <v>101.621</v>
      </c>
      <c r="BO6">
        <v>103.61799999999999</v>
      </c>
      <c r="BP6">
        <v>100.73399999999999</v>
      </c>
      <c r="BQ6">
        <v>94.191000000000003</v>
      </c>
      <c r="BR6">
        <v>100.30200000000001</v>
      </c>
      <c r="BS6">
        <v>99.096999999999994</v>
      </c>
      <c r="BT6">
        <v>100.511</v>
      </c>
      <c r="BU6">
        <v>99.53</v>
      </c>
      <c r="BV6">
        <v>102.732</v>
      </c>
      <c r="BW6">
        <v>99.856999999999999</v>
      </c>
      <c r="BX6">
        <v>99.85</v>
      </c>
      <c r="BY6">
        <v>99.85</v>
      </c>
      <c r="BZ6">
        <v>102.569</v>
      </c>
      <c r="CA6">
        <v>105.107</v>
      </c>
      <c r="CB6">
        <v>99.332999999999998</v>
      </c>
      <c r="CC6">
        <v>100.563</v>
      </c>
      <c r="CD6">
        <v>99.938999999999993</v>
      </c>
      <c r="CE6">
        <v>99.938999999999993</v>
      </c>
      <c r="CF6">
        <v>92.558999999999997</v>
      </c>
      <c r="CG6">
        <v>92.558999999999997</v>
      </c>
      <c r="CH6">
        <v>89.448999999999998</v>
      </c>
      <c r="CI6">
        <v>89.448999999999998</v>
      </c>
      <c r="CJ6">
        <v>101.398</v>
      </c>
      <c r="CK6">
        <v>82.266000000000005</v>
      </c>
      <c r="CL6">
        <v>100.09399999999999</v>
      </c>
      <c r="CM6">
        <v>100.892</v>
      </c>
      <c r="CN6">
        <v>100.748</v>
      </c>
      <c r="CO6">
        <v>89.984999999999999</v>
      </c>
      <c r="CP6">
        <v>101.336</v>
      </c>
      <c r="CQ6">
        <v>99.816999999999993</v>
      </c>
      <c r="CR6">
        <v>99.816999999999993</v>
      </c>
      <c r="CS6">
        <v>103.854</v>
      </c>
      <c r="CT6">
        <v>91.421000000000006</v>
      </c>
      <c r="CU6">
        <v>95.082999999999998</v>
      </c>
      <c r="CV6">
        <v>97.957999999999998</v>
      </c>
      <c r="CW6">
        <v>100.712</v>
      </c>
      <c r="CX6">
        <v>107.008</v>
      </c>
      <c r="CY6">
        <v>101.426</v>
      </c>
      <c r="CZ6">
        <v>89.808999999999997</v>
      </c>
      <c r="DA6">
        <v>100.38500000000001</v>
      </c>
      <c r="DB6">
        <v>100.38500000000001</v>
      </c>
      <c r="DC6">
        <v>100.71899999999999</v>
      </c>
      <c r="DD6">
        <v>100.71899999999999</v>
      </c>
      <c r="DE6">
        <v>98.975999999999999</v>
      </c>
      <c r="DF6">
        <v>100.30500000000001</v>
      </c>
      <c r="DG6">
        <v>100.602</v>
      </c>
      <c r="DH6">
        <v>104.242</v>
      </c>
      <c r="DI6">
        <v>99.655000000000001</v>
      </c>
      <c r="DJ6">
        <v>99.655000000000001</v>
      </c>
      <c r="DK6">
        <v>88.018000000000001</v>
      </c>
      <c r="DL6">
        <v>94.328999999999994</v>
      </c>
      <c r="DM6">
        <v>83.393000000000001</v>
      </c>
      <c r="DN6">
        <v>83.393000000000001</v>
      </c>
      <c r="DO6">
        <v>96.32</v>
      </c>
      <c r="DP6">
        <v>107.663</v>
      </c>
      <c r="DQ6">
        <v>106.98399999999999</v>
      </c>
      <c r="DR6">
        <v>98.23</v>
      </c>
      <c r="DS6">
        <v>91.76</v>
      </c>
      <c r="DT6">
        <v>99.215999999999994</v>
      </c>
      <c r="DU6">
        <v>99.215999999999994</v>
      </c>
      <c r="DV6">
        <v>100.005</v>
      </c>
      <c r="DW6">
        <v>100.005</v>
      </c>
      <c r="DX6">
        <v>100.24299999999999</v>
      </c>
      <c r="DY6">
        <v>100.24299999999999</v>
      </c>
      <c r="DZ6">
        <v>100.934</v>
      </c>
      <c r="EA6">
        <v>100.934</v>
      </c>
      <c r="EB6">
        <v>99.843999999999994</v>
      </c>
      <c r="EC6">
        <v>99.843999999999994</v>
      </c>
      <c r="ED6">
        <v>91.876000000000005</v>
      </c>
      <c r="EE6">
        <v>91.876000000000005</v>
      </c>
      <c r="EF6">
        <v>99.498000000000005</v>
      </c>
      <c r="EG6">
        <v>99.498000000000005</v>
      </c>
      <c r="EH6">
        <v>100.874</v>
      </c>
      <c r="EI6">
        <v>96.658000000000001</v>
      </c>
      <c r="EJ6">
        <v>96.658000000000001</v>
      </c>
      <c r="EK6">
        <v>83.742999999999995</v>
      </c>
      <c r="EL6">
        <v>84.239000000000004</v>
      </c>
      <c r="EM6">
        <v>84.239000000000004</v>
      </c>
      <c r="EN6">
        <v>100.19</v>
      </c>
      <c r="EO6">
        <v>100.29600000000001</v>
      </c>
      <c r="EP6">
        <v>100.417</v>
      </c>
      <c r="EQ6">
        <v>79.763000000000005</v>
      </c>
      <c r="ER6">
        <v>79.763000000000005</v>
      </c>
      <c r="ES6">
        <v>100.286</v>
      </c>
      <c r="ET6">
        <v>100.286</v>
      </c>
      <c r="EU6">
        <v>99.536000000000001</v>
      </c>
      <c r="EV6">
        <v>99.536000000000001</v>
      </c>
      <c r="EW6">
        <v>101</v>
      </c>
      <c r="EX6">
        <v>88.616</v>
      </c>
      <c r="EY6">
        <v>102.56399999999999</v>
      </c>
      <c r="EZ6">
        <v>99.525000000000006</v>
      </c>
      <c r="FA6">
        <v>90.822999999999993</v>
      </c>
      <c r="FB6">
        <v>90.822999999999993</v>
      </c>
      <c r="FC6">
        <v>82.156999999999996</v>
      </c>
      <c r="FD6">
        <v>82.156999999999996</v>
      </c>
      <c r="FE6">
        <v>91.911000000000001</v>
      </c>
      <c r="FF6">
        <v>91.911000000000001</v>
      </c>
      <c r="FG6">
        <v>98.144999999999996</v>
      </c>
      <c r="FH6">
        <v>98.144999999999996</v>
      </c>
      <c r="FI6">
        <v>99.59</v>
      </c>
      <c r="FJ6">
        <v>99.59</v>
      </c>
      <c r="FK6">
        <v>100.40900000000001</v>
      </c>
      <c r="FL6">
        <v>100.40900000000001</v>
      </c>
      <c r="FM6">
        <v>98.403000000000006</v>
      </c>
      <c r="FN6">
        <v>111.497</v>
      </c>
      <c r="FO6">
        <v>97.298000000000002</v>
      </c>
      <c r="FP6">
        <v>97.298000000000002</v>
      </c>
      <c r="FQ6">
        <v>94.367000000000004</v>
      </c>
      <c r="FR6">
        <v>109.283</v>
      </c>
      <c r="FS6">
        <v>100.10899999999999</v>
      </c>
      <c r="FT6">
        <v>86.221000000000004</v>
      </c>
      <c r="FU6">
        <v>86.221000000000004</v>
      </c>
      <c r="FV6">
        <v>95.287000000000006</v>
      </c>
      <c r="FW6">
        <v>94.716999999999999</v>
      </c>
      <c r="FX6">
        <v>96.001000000000005</v>
      </c>
      <c r="FY6">
        <v>89.12</v>
      </c>
      <c r="FZ6">
        <v>80.447999999999993</v>
      </c>
      <c r="GA6">
        <v>80.447999999999993</v>
      </c>
      <c r="GB6">
        <v>91.073999999999998</v>
      </c>
      <c r="GC6">
        <v>91.073999999999998</v>
      </c>
      <c r="GD6">
        <v>95.22</v>
      </c>
      <c r="GE6">
        <v>89.980999999999995</v>
      </c>
      <c r="GF6">
        <v>105.84399999999999</v>
      </c>
      <c r="GG6">
        <v>99.061999999999998</v>
      </c>
      <c r="GH6">
        <v>95.028000000000006</v>
      </c>
      <c r="GI6">
        <v>95.028000000000006</v>
      </c>
      <c r="GJ6">
        <v>91.153999999999996</v>
      </c>
      <c r="GK6">
        <v>91.153999999999996</v>
      </c>
      <c r="GL6">
        <v>107.703</v>
      </c>
      <c r="GM6">
        <v>98.028000000000006</v>
      </c>
      <c r="GN6">
        <v>98.028000000000006</v>
      </c>
      <c r="GO6">
        <v>96.494</v>
      </c>
      <c r="GP6">
        <v>93</v>
      </c>
      <c r="GQ6">
        <v>95.337999999999994</v>
      </c>
      <c r="GR6">
        <v>95.337999999999994</v>
      </c>
      <c r="GS6">
        <v>100.352</v>
      </c>
      <c r="GT6">
        <v>100.352</v>
      </c>
      <c r="GU6">
        <v>99.563999999999993</v>
      </c>
      <c r="GV6">
        <v>99.063999999999993</v>
      </c>
      <c r="GW6">
        <v>102.52</v>
      </c>
      <c r="GX6">
        <v>102.52</v>
      </c>
      <c r="GY6">
        <v>105.43600000000001</v>
      </c>
      <c r="GZ6">
        <v>100.77200000000001</v>
      </c>
      <c r="HA6">
        <v>100.77200000000001</v>
      </c>
      <c r="HB6">
        <v>114.895</v>
      </c>
      <c r="HC6">
        <v>107.658</v>
      </c>
      <c r="HD6">
        <v>100.303</v>
      </c>
      <c r="HE6">
        <v>91.451999999999998</v>
      </c>
      <c r="HF6">
        <v>100.176</v>
      </c>
      <c r="HG6">
        <v>99.600999999999999</v>
      </c>
      <c r="HH6">
        <v>99.727999999999994</v>
      </c>
      <c r="HI6">
        <v>99.727999999999994</v>
      </c>
      <c r="HJ6">
        <v>82.040999999999997</v>
      </c>
      <c r="HK6">
        <v>92.143000000000001</v>
      </c>
      <c r="HL6">
        <v>84.882999999999996</v>
      </c>
      <c r="HM6">
        <v>101.401</v>
      </c>
      <c r="HN6">
        <v>99.766999999999996</v>
      </c>
      <c r="HO6">
        <v>93.457999999999998</v>
      </c>
      <c r="HP6">
        <v>98.594999999999999</v>
      </c>
      <c r="HQ6">
        <v>107.533</v>
      </c>
      <c r="HR6">
        <v>96.509</v>
      </c>
      <c r="HS6">
        <v>113.214</v>
      </c>
      <c r="HT6">
        <v>83.972999999999999</v>
      </c>
      <c r="HU6">
        <v>98.308999999999997</v>
      </c>
      <c r="HV6">
        <v>98.308999999999997</v>
      </c>
      <c r="HW6">
        <v>100.88</v>
      </c>
      <c r="HX6">
        <v>100.88</v>
      </c>
      <c r="HY6">
        <v>99.822000000000003</v>
      </c>
      <c r="HZ6">
        <v>99.822000000000003</v>
      </c>
      <c r="IA6">
        <v>100.88</v>
      </c>
      <c r="IB6">
        <v>100.88</v>
      </c>
      <c r="IC6">
        <v>99.822000000000003</v>
      </c>
      <c r="ID6">
        <v>99.822000000000003</v>
      </c>
    </row>
    <row r="7" spans="1:238" x14ac:dyDescent="0.2">
      <c r="A7" s="3">
        <v>45359</v>
      </c>
      <c r="B7">
        <v>98.427000000000007</v>
      </c>
      <c r="C7">
        <v>98.147000000000006</v>
      </c>
      <c r="D7">
        <v>98.147000000000006</v>
      </c>
      <c r="E7">
        <v>118.967</v>
      </c>
      <c r="F7">
        <v>108.32899999999999</v>
      </c>
      <c r="G7">
        <v>97.816000000000003</v>
      </c>
      <c r="H7">
        <v>99.289000000000001</v>
      </c>
      <c r="I7">
        <v>110.173</v>
      </c>
      <c r="J7">
        <v>110.173</v>
      </c>
      <c r="K7">
        <v>100.807</v>
      </c>
      <c r="L7">
        <v>95.238</v>
      </c>
      <c r="M7">
        <v>94.849000000000004</v>
      </c>
      <c r="N7">
        <v>94.849000000000004</v>
      </c>
      <c r="O7">
        <v>88.194000000000003</v>
      </c>
      <c r="P7">
        <v>88.194000000000003</v>
      </c>
      <c r="Q7">
        <v>107.179</v>
      </c>
      <c r="R7">
        <v>98.364000000000004</v>
      </c>
      <c r="S7">
        <v>93.05</v>
      </c>
      <c r="T7">
        <v>100.422</v>
      </c>
      <c r="U7">
        <v>101.005</v>
      </c>
      <c r="V7">
        <v>100.435</v>
      </c>
      <c r="W7">
        <v>100.435</v>
      </c>
      <c r="X7">
        <v>90.367999999999995</v>
      </c>
      <c r="Y7">
        <v>90.367999999999995</v>
      </c>
      <c r="Z7">
        <v>100.051</v>
      </c>
      <c r="AA7">
        <v>92.707999999999998</v>
      </c>
      <c r="AB7">
        <v>92.707999999999998</v>
      </c>
      <c r="AC7">
        <v>100.568</v>
      </c>
      <c r="AD7">
        <v>92.087000000000003</v>
      </c>
      <c r="AE7">
        <v>99.554000000000002</v>
      </c>
      <c r="AF7">
        <v>100.464</v>
      </c>
      <c r="AG7">
        <v>91.664000000000001</v>
      </c>
      <c r="AH7">
        <v>94.885999999999996</v>
      </c>
      <c r="AI7">
        <v>100.05200000000001</v>
      </c>
      <c r="AJ7">
        <v>100.352</v>
      </c>
      <c r="AK7">
        <v>99.738</v>
      </c>
      <c r="AL7">
        <v>99.1</v>
      </c>
      <c r="AM7">
        <v>93.206000000000003</v>
      </c>
      <c r="AN7">
        <v>101.83799999999999</v>
      </c>
      <c r="AO7">
        <v>101.83799999999999</v>
      </c>
      <c r="AP7">
        <v>99.506</v>
      </c>
      <c r="AQ7">
        <v>100.40900000000001</v>
      </c>
      <c r="AR7">
        <v>97.129000000000005</v>
      </c>
      <c r="AS7">
        <v>97.061999999999998</v>
      </c>
      <c r="AT7">
        <v>94.021000000000001</v>
      </c>
      <c r="AU7">
        <v>91.239000000000004</v>
      </c>
      <c r="AV7">
        <v>91.239000000000004</v>
      </c>
      <c r="AW7">
        <v>87.83</v>
      </c>
      <c r="AX7">
        <v>87.83</v>
      </c>
      <c r="AY7">
        <v>119.488</v>
      </c>
      <c r="AZ7" s="5">
        <v>87.972999999999999</v>
      </c>
      <c r="BA7">
        <v>104.663</v>
      </c>
      <c r="BB7">
        <v>106.889</v>
      </c>
      <c r="BC7">
        <v>100.566</v>
      </c>
      <c r="BD7">
        <v>100.553</v>
      </c>
      <c r="BE7">
        <v>100.553</v>
      </c>
      <c r="BF7">
        <v>99.841999999999999</v>
      </c>
      <c r="BG7">
        <v>99.841999999999999</v>
      </c>
      <c r="BH7">
        <v>97.369</v>
      </c>
      <c r="BI7">
        <v>100.057</v>
      </c>
      <c r="BJ7">
        <v>108.11199999999999</v>
      </c>
      <c r="BK7">
        <v>99.831999999999994</v>
      </c>
      <c r="BL7">
        <v>99.991</v>
      </c>
      <c r="BM7">
        <v>110.254</v>
      </c>
      <c r="BN7">
        <v>101.69199999999999</v>
      </c>
      <c r="BO7">
        <v>103.899</v>
      </c>
      <c r="BP7">
        <v>100.953</v>
      </c>
      <c r="BQ7">
        <v>94.36</v>
      </c>
      <c r="BR7">
        <v>100.76300000000001</v>
      </c>
      <c r="BS7">
        <v>99.234999999999999</v>
      </c>
      <c r="BT7">
        <v>100.57599999999999</v>
      </c>
      <c r="BU7">
        <v>99.652000000000001</v>
      </c>
      <c r="BV7">
        <v>102.911</v>
      </c>
      <c r="BW7">
        <v>99.927999999999997</v>
      </c>
      <c r="BX7">
        <v>99.92</v>
      </c>
      <c r="BY7">
        <v>99.92</v>
      </c>
      <c r="BZ7">
        <v>102.679</v>
      </c>
      <c r="CA7">
        <v>105.60299999999999</v>
      </c>
      <c r="CB7">
        <v>99.606999999999999</v>
      </c>
      <c r="CC7">
        <v>100.68</v>
      </c>
      <c r="CD7">
        <v>99.772000000000006</v>
      </c>
      <c r="CE7">
        <v>99.772000000000006</v>
      </c>
      <c r="CF7">
        <v>92.733999999999995</v>
      </c>
      <c r="CG7">
        <v>92.733999999999995</v>
      </c>
      <c r="CH7">
        <v>89.745000000000005</v>
      </c>
      <c r="CI7">
        <v>89.745000000000005</v>
      </c>
      <c r="CJ7">
        <v>101.63800000000001</v>
      </c>
      <c r="CK7">
        <v>82.412000000000006</v>
      </c>
      <c r="CL7">
        <v>99.614999999999995</v>
      </c>
      <c r="CM7">
        <v>100.848</v>
      </c>
      <c r="CN7">
        <v>100.82299999999999</v>
      </c>
      <c r="CO7">
        <v>90.21</v>
      </c>
      <c r="CP7">
        <v>101.462</v>
      </c>
      <c r="CQ7">
        <v>100.015</v>
      </c>
      <c r="CR7">
        <v>100.015</v>
      </c>
      <c r="CS7">
        <v>103.92</v>
      </c>
      <c r="CT7">
        <v>91.317999999999998</v>
      </c>
      <c r="CU7">
        <v>94.983000000000004</v>
      </c>
      <c r="CV7">
        <v>98.126000000000005</v>
      </c>
      <c r="CW7">
        <v>100.913</v>
      </c>
      <c r="CX7">
        <v>110.131</v>
      </c>
      <c r="CY7">
        <v>101.492</v>
      </c>
      <c r="CZ7">
        <v>90.08</v>
      </c>
      <c r="DA7">
        <v>100.47799999999999</v>
      </c>
      <c r="DB7">
        <v>100.47799999999999</v>
      </c>
      <c r="DC7">
        <v>100.785</v>
      </c>
      <c r="DD7">
        <v>100.785</v>
      </c>
      <c r="DE7">
        <v>98.900999999999996</v>
      </c>
      <c r="DF7">
        <v>100.28700000000001</v>
      </c>
      <c r="DG7">
        <v>100.631</v>
      </c>
      <c r="DH7">
        <v>104.268</v>
      </c>
      <c r="DI7">
        <v>99.48</v>
      </c>
      <c r="DJ7">
        <v>99.48</v>
      </c>
      <c r="DK7">
        <v>88.135000000000005</v>
      </c>
      <c r="DL7">
        <v>94.442999999999998</v>
      </c>
      <c r="DM7">
        <v>83.31</v>
      </c>
      <c r="DN7">
        <v>83.31</v>
      </c>
      <c r="DO7">
        <v>96.385999999999996</v>
      </c>
      <c r="DP7">
        <v>107.631</v>
      </c>
      <c r="DQ7">
        <v>107.197</v>
      </c>
      <c r="DR7">
        <v>98.361000000000004</v>
      </c>
      <c r="DS7">
        <v>91.97</v>
      </c>
      <c r="DT7">
        <v>99.076999999999998</v>
      </c>
      <c r="DU7">
        <v>99.076999999999998</v>
      </c>
      <c r="DV7">
        <v>99.820999999999998</v>
      </c>
      <c r="DW7">
        <v>99.820999999999998</v>
      </c>
      <c r="DX7">
        <v>100.282</v>
      </c>
      <c r="DY7">
        <v>100.282</v>
      </c>
      <c r="DZ7">
        <v>100.827</v>
      </c>
      <c r="EA7">
        <v>100.827</v>
      </c>
      <c r="EB7">
        <v>99.965000000000003</v>
      </c>
      <c r="EC7">
        <v>99.965000000000003</v>
      </c>
      <c r="ED7">
        <v>92.009</v>
      </c>
      <c r="EE7">
        <v>92.009</v>
      </c>
      <c r="EF7">
        <v>99.676000000000002</v>
      </c>
      <c r="EG7">
        <v>99.676000000000002</v>
      </c>
      <c r="EH7">
        <v>100.968</v>
      </c>
      <c r="EI7">
        <v>96.74</v>
      </c>
      <c r="EJ7">
        <v>96.74</v>
      </c>
      <c r="EK7">
        <v>83.731999999999999</v>
      </c>
      <c r="EL7">
        <v>84.281000000000006</v>
      </c>
      <c r="EM7">
        <v>84.281000000000006</v>
      </c>
      <c r="EN7">
        <v>100.35</v>
      </c>
      <c r="EO7">
        <v>100.331</v>
      </c>
      <c r="EP7">
        <v>100.425</v>
      </c>
      <c r="EQ7">
        <v>79.974000000000004</v>
      </c>
      <c r="ER7">
        <v>79.974000000000004</v>
      </c>
      <c r="ES7">
        <v>100.179</v>
      </c>
      <c r="ET7">
        <v>100.179</v>
      </c>
      <c r="EU7">
        <v>99.731999999999999</v>
      </c>
      <c r="EV7">
        <v>99.731999999999999</v>
      </c>
      <c r="EW7">
        <v>102.407</v>
      </c>
      <c r="EX7">
        <v>88.725999999999999</v>
      </c>
      <c r="EY7">
        <v>102.407</v>
      </c>
      <c r="EZ7">
        <v>99.55</v>
      </c>
      <c r="FA7">
        <v>91.096000000000004</v>
      </c>
      <c r="FB7">
        <v>91.096000000000004</v>
      </c>
      <c r="FC7">
        <v>82.138000000000005</v>
      </c>
      <c r="FD7">
        <v>82.138000000000005</v>
      </c>
      <c r="FE7">
        <v>91.972999999999999</v>
      </c>
      <c r="FF7">
        <v>91.972999999999999</v>
      </c>
      <c r="FG7">
        <v>98.361000000000004</v>
      </c>
      <c r="FH7">
        <v>98.361000000000004</v>
      </c>
      <c r="FI7">
        <v>99.16</v>
      </c>
      <c r="FJ7">
        <v>99.16</v>
      </c>
      <c r="FK7">
        <v>100.455</v>
      </c>
      <c r="FL7">
        <v>100.455</v>
      </c>
      <c r="FM7">
        <v>98.521000000000001</v>
      </c>
      <c r="FN7">
        <v>111.541</v>
      </c>
      <c r="FO7">
        <v>97.363</v>
      </c>
      <c r="FP7">
        <v>97.363</v>
      </c>
      <c r="FQ7">
        <v>94.495000000000005</v>
      </c>
      <c r="FR7">
        <v>109.193</v>
      </c>
      <c r="FS7">
        <v>100.08799999999999</v>
      </c>
      <c r="FT7">
        <v>86.293999999999997</v>
      </c>
      <c r="FU7">
        <v>86.293999999999997</v>
      </c>
      <c r="FV7">
        <v>95.400999999999996</v>
      </c>
      <c r="FW7">
        <v>94.706000000000003</v>
      </c>
      <c r="FX7">
        <v>96.111999999999995</v>
      </c>
      <c r="FY7">
        <v>89.495000000000005</v>
      </c>
      <c r="FZ7">
        <v>80.337000000000003</v>
      </c>
      <c r="GA7">
        <v>80.337000000000003</v>
      </c>
      <c r="GB7">
        <v>91.078000000000003</v>
      </c>
      <c r="GC7">
        <v>91.078000000000003</v>
      </c>
      <c r="GD7">
        <v>95.307000000000002</v>
      </c>
      <c r="GE7">
        <v>90.206000000000003</v>
      </c>
      <c r="GF7">
        <v>105.976</v>
      </c>
      <c r="GG7">
        <v>99.180999999999997</v>
      </c>
      <c r="GH7">
        <v>95.159000000000006</v>
      </c>
      <c r="GI7">
        <v>95.159000000000006</v>
      </c>
      <c r="GJ7">
        <v>91.150999999999996</v>
      </c>
      <c r="GK7">
        <v>91.150999999999996</v>
      </c>
      <c r="GL7">
        <v>107.8</v>
      </c>
      <c r="GM7">
        <v>98.183000000000007</v>
      </c>
      <c r="GN7">
        <v>98.183000000000007</v>
      </c>
      <c r="GO7">
        <v>96.501000000000005</v>
      </c>
      <c r="GP7">
        <v>93.034999999999997</v>
      </c>
      <c r="GQ7">
        <v>95.456999999999994</v>
      </c>
      <c r="GR7">
        <v>95.456999999999994</v>
      </c>
      <c r="GS7">
        <v>100.262</v>
      </c>
      <c r="GT7">
        <v>100.262</v>
      </c>
      <c r="GU7">
        <v>99.763999999999996</v>
      </c>
      <c r="GV7">
        <v>99.001999999999995</v>
      </c>
      <c r="GW7">
        <v>102.691</v>
      </c>
      <c r="GX7">
        <v>102.691</v>
      </c>
      <c r="GY7">
        <v>105.376</v>
      </c>
      <c r="GZ7">
        <v>100.82299999999999</v>
      </c>
      <c r="HA7">
        <v>100.82299999999999</v>
      </c>
      <c r="HB7">
        <v>115.083</v>
      </c>
      <c r="HC7">
        <v>107.604</v>
      </c>
      <c r="HD7">
        <v>100.294</v>
      </c>
      <c r="HE7">
        <v>91.478999999999999</v>
      </c>
      <c r="HF7">
        <v>100.651</v>
      </c>
      <c r="HG7">
        <v>99.712999999999994</v>
      </c>
      <c r="HH7">
        <v>99.784000000000006</v>
      </c>
      <c r="HI7">
        <v>99.784000000000006</v>
      </c>
      <c r="HJ7">
        <v>82.171000000000006</v>
      </c>
      <c r="HK7">
        <v>92.254999999999995</v>
      </c>
      <c r="HL7">
        <v>84.858000000000004</v>
      </c>
      <c r="HM7">
        <v>101.538</v>
      </c>
      <c r="HN7">
        <v>99.805000000000007</v>
      </c>
      <c r="HO7">
        <v>93.584000000000003</v>
      </c>
      <c r="HP7">
        <v>98.728999999999999</v>
      </c>
      <c r="HQ7">
        <v>107.884</v>
      </c>
      <c r="HR7">
        <v>96.602000000000004</v>
      </c>
      <c r="HS7">
        <v>113.087</v>
      </c>
      <c r="HT7">
        <v>84.096000000000004</v>
      </c>
      <c r="HU7">
        <v>98.430999999999997</v>
      </c>
      <c r="HV7">
        <v>98.430999999999997</v>
      </c>
      <c r="HW7">
        <v>101.014</v>
      </c>
      <c r="HX7">
        <v>101.014</v>
      </c>
      <c r="HY7">
        <v>99.795000000000002</v>
      </c>
      <c r="HZ7">
        <v>99.795000000000002</v>
      </c>
      <c r="IA7">
        <v>101.014</v>
      </c>
      <c r="IB7">
        <v>101.014</v>
      </c>
      <c r="IC7">
        <v>99.795000000000002</v>
      </c>
      <c r="ID7">
        <v>99.795000000000002</v>
      </c>
    </row>
    <row r="8" spans="1:238" x14ac:dyDescent="0.2">
      <c r="A8" s="3">
        <v>45362</v>
      </c>
      <c r="B8">
        <v>98.248999999999995</v>
      </c>
      <c r="C8">
        <v>98.018000000000001</v>
      </c>
      <c r="D8">
        <v>98.018000000000001</v>
      </c>
      <c r="E8">
        <v>118.285</v>
      </c>
      <c r="F8">
        <v>108.31399999999999</v>
      </c>
      <c r="G8">
        <v>97.835999999999999</v>
      </c>
      <c r="H8">
        <v>99.117999999999995</v>
      </c>
      <c r="I8">
        <v>110.145</v>
      </c>
      <c r="J8">
        <v>110.145</v>
      </c>
      <c r="K8">
        <v>100.71299999999999</v>
      </c>
      <c r="L8">
        <v>95.251000000000005</v>
      </c>
      <c r="M8">
        <v>94.846999999999994</v>
      </c>
      <c r="N8">
        <v>94.846999999999994</v>
      </c>
      <c r="O8">
        <v>87.769000000000005</v>
      </c>
      <c r="P8">
        <v>87.769000000000005</v>
      </c>
      <c r="Q8">
        <v>107.242</v>
      </c>
      <c r="R8">
        <v>98.394000000000005</v>
      </c>
      <c r="S8">
        <v>93.191999999999993</v>
      </c>
      <c r="T8">
        <v>100.41200000000001</v>
      </c>
      <c r="U8">
        <v>101.04300000000001</v>
      </c>
      <c r="V8">
        <v>100.545</v>
      </c>
      <c r="W8">
        <v>100.545</v>
      </c>
      <c r="X8">
        <v>90.498000000000005</v>
      </c>
      <c r="Y8">
        <v>90.498000000000005</v>
      </c>
      <c r="Z8">
        <v>99.844999999999999</v>
      </c>
      <c r="AA8">
        <v>92.647000000000006</v>
      </c>
      <c r="AB8">
        <v>92.647000000000006</v>
      </c>
      <c r="AC8">
        <v>100.729</v>
      </c>
      <c r="AD8">
        <v>91.936000000000007</v>
      </c>
      <c r="AE8">
        <v>100.246</v>
      </c>
      <c r="AF8">
        <v>100.26300000000001</v>
      </c>
      <c r="AG8">
        <v>91.603999999999999</v>
      </c>
      <c r="AH8">
        <v>95.052000000000007</v>
      </c>
      <c r="AI8">
        <v>99.96</v>
      </c>
      <c r="AJ8">
        <v>100.625</v>
      </c>
      <c r="AK8">
        <v>99.65</v>
      </c>
      <c r="AL8">
        <v>98.995999999999995</v>
      </c>
      <c r="AM8">
        <v>93.185000000000002</v>
      </c>
      <c r="AN8">
        <v>101.94499999999999</v>
      </c>
      <c r="AO8">
        <v>101.94499999999999</v>
      </c>
      <c r="AP8">
        <v>99.49</v>
      </c>
      <c r="AQ8">
        <v>100.416</v>
      </c>
      <c r="AR8">
        <v>96.866</v>
      </c>
      <c r="AS8">
        <v>97.096000000000004</v>
      </c>
      <c r="AT8">
        <v>93.891999999999996</v>
      </c>
      <c r="AU8">
        <v>91.203999999999994</v>
      </c>
      <c r="AV8">
        <v>91.203999999999994</v>
      </c>
      <c r="AW8">
        <v>87.738</v>
      </c>
      <c r="AX8">
        <v>87.738</v>
      </c>
      <c r="AY8">
        <v>119.982</v>
      </c>
      <c r="AZ8" s="5">
        <v>87.852999999999994</v>
      </c>
      <c r="BA8">
        <v>104.509</v>
      </c>
      <c r="BB8">
        <v>106.771</v>
      </c>
      <c r="BC8">
        <v>100.46299999999999</v>
      </c>
      <c r="BD8">
        <v>100.69499999999999</v>
      </c>
      <c r="BE8">
        <v>100.69499999999999</v>
      </c>
      <c r="BF8">
        <v>99.947999999999993</v>
      </c>
      <c r="BG8">
        <v>99.947999999999993</v>
      </c>
      <c r="BH8">
        <v>97.405000000000001</v>
      </c>
      <c r="BI8">
        <v>100.14</v>
      </c>
      <c r="BJ8">
        <v>107.992</v>
      </c>
      <c r="BK8">
        <v>100.015</v>
      </c>
      <c r="BL8">
        <v>100.009</v>
      </c>
      <c r="BM8">
        <v>110.012</v>
      </c>
      <c r="BN8">
        <v>101.577</v>
      </c>
      <c r="BO8">
        <v>104.03100000000001</v>
      </c>
      <c r="BP8">
        <v>101.039</v>
      </c>
      <c r="BQ8">
        <v>94.465000000000003</v>
      </c>
      <c r="BR8">
        <v>100.8</v>
      </c>
      <c r="BS8">
        <v>99.116</v>
      </c>
      <c r="BT8">
        <v>100.553</v>
      </c>
      <c r="BU8">
        <v>99.721000000000004</v>
      </c>
      <c r="BV8">
        <v>102.863</v>
      </c>
      <c r="BW8">
        <v>99.853999999999999</v>
      </c>
      <c r="BX8">
        <v>99.653000000000006</v>
      </c>
      <c r="BY8">
        <v>99.653000000000006</v>
      </c>
      <c r="BZ8">
        <v>102.521</v>
      </c>
      <c r="CA8">
        <v>105.041</v>
      </c>
      <c r="CB8">
        <v>99.376000000000005</v>
      </c>
      <c r="CC8">
        <v>100.539</v>
      </c>
      <c r="CD8">
        <v>99.995000000000005</v>
      </c>
      <c r="CE8">
        <v>99.995000000000005</v>
      </c>
      <c r="CF8">
        <v>92.756</v>
      </c>
      <c r="CG8">
        <v>92.756</v>
      </c>
      <c r="CH8">
        <v>89.39</v>
      </c>
      <c r="CI8">
        <v>89.39</v>
      </c>
      <c r="CJ8">
        <v>101.741</v>
      </c>
      <c r="CK8">
        <v>82.287000000000006</v>
      </c>
      <c r="CL8">
        <v>99.959000000000003</v>
      </c>
      <c r="CM8">
        <v>100.52</v>
      </c>
      <c r="CN8">
        <v>100.884</v>
      </c>
      <c r="CO8">
        <v>89.905000000000001</v>
      </c>
      <c r="CP8">
        <v>101.32599999999999</v>
      </c>
      <c r="CQ8">
        <v>100.27800000000001</v>
      </c>
      <c r="CR8">
        <v>100.27800000000001</v>
      </c>
      <c r="CS8">
        <v>103.72499999999999</v>
      </c>
      <c r="CT8">
        <v>91.406999999999996</v>
      </c>
      <c r="CU8">
        <v>94.867999999999995</v>
      </c>
      <c r="CV8">
        <v>98.015000000000001</v>
      </c>
      <c r="CW8">
        <v>100.83199999999999</v>
      </c>
      <c r="CX8">
        <v>110.965</v>
      </c>
      <c r="CY8">
        <v>101.35899999999999</v>
      </c>
      <c r="CZ8">
        <v>89.85</v>
      </c>
      <c r="DA8">
        <v>100.367</v>
      </c>
      <c r="DB8">
        <v>100.367</v>
      </c>
      <c r="DC8">
        <v>100.67700000000001</v>
      </c>
      <c r="DD8">
        <v>100.67700000000001</v>
      </c>
      <c r="DE8">
        <v>99.123999999999995</v>
      </c>
      <c r="DF8">
        <v>100.465</v>
      </c>
      <c r="DG8">
        <v>100.517</v>
      </c>
      <c r="DH8">
        <v>104.306</v>
      </c>
      <c r="DI8">
        <v>98.974000000000004</v>
      </c>
      <c r="DJ8">
        <v>98.974000000000004</v>
      </c>
      <c r="DK8">
        <v>87.992000000000004</v>
      </c>
      <c r="DL8">
        <v>94.289000000000001</v>
      </c>
      <c r="DM8">
        <v>83.272999999999996</v>
      </c>
      <c r="DN8">
        <v>83.272999999999996</v>
      </c>
      <c r="DO8">
        <v>96.322999999999993</v>
      </c>
      <c r="DP8">
        <v>107.444</v>
      </c>
      <c r="DQ8">
        <v>106.89</v>
      </c>
      <c r="DR8">
        <v>97.984999999999999</v>
      </c>
      <c r="DS8">
        <v>92.073999999999998</v>
      </c>
      <c r="DT8">
        <v>99.061000000000007</v>
      </c>
      <c r="DU8">
        <v>99.061000000000007</v>
      </c>
      <c r="DV8">
        <v>99.918999999999997</v>
      </c>
      <c r="DW8">
        <v>99.918999999999997</v>
      </c>
      <c r="DX8">
        <v>100.22799999999999</v>
      </c>
      <c r="DY8">
        <v>100.22799999999999</v>
      </c>
      <c r="DZ8">
        <v>100.77200000000001</v>
      </c>
      <c r="EA8">
        <v>100.77200000000001</v>
      </c>
      <c r="EB8">
        <v>99.822000000000003</v>
      </c>
      <c r="EC8">
        <v>99.822000000000003</v>
      </c>
      <c r="ED8">
        <v>91.846999999999994</v>
      </c>
      <c r="EE8">
        <v>91.846999999999994</v>
      </c>
      <c r="EF8">
        <v>99.430999999999997</v>
      </c>
      <c r="EG8">
        <v>99.430999999999997</v>
      </c>
      <c r="EH8">
        <v>101.004</v>
      </c>
      <c r="EI8">
        <v>96.638000000000005</v>
      </c>
      <c r="EJ8">
        <v>96.638000000000005</v>
      </c>
      <c r="EK8">
        <v>83.566999999999993</v>
      </c>
      <c r="EL8">
        <v>84.405000000000001</v>
      </c>
      <c r="EM8">
        <v>84.405000000000001</v>
      </c>
      <c r="EN8">
        <v>100.143</v>
      </c>
      <c r="EO8">
        <v>100.24</v>
      </c>
      <c r="EP8">
        <v>100.425</v>
      </c>
      <c r="EQ8">
        <v>79.852999999999994</v>
      </c>
      <c r="ER8">
        <v>79.852999999999994</v>
      </c>
      <c r="ES8">
        <v>100.08199999999999</v>
      </c>
      <c r="ET8">
        <v>100.08199999999999</v>
      </c>
      <c r="EU8">
        <v>99.691000000000003</v>
      </c>
      <c r="EV8">
        <v>99.691000000000003</v>
      </c>
      <c r="EW8">
        <v>102.489</v>
      </c>
      <c r="EX8">
        <v>88.707999999999998</v>
      </c>
      <c r="EY8">
        <v>102.298</v>
      </c>
      <c r="EZ8">
        <v>99.659000000000006</v>
      </c>
      <c r="FA8">
        <v>90.813999999999993</v>
      </c>
      <c r="FB8">
        <v>90.813999999999993</v>
      </c>
      <c r="FC8">
        <v>82.031999999999996</v>
      </c>
      <c r="FD8">
        <v>82.031999999999996</v>
      </c>
      <c r="FE8">
        <v>91.924000000000007</v>
      </c>
      <c r="FF8">
        <v>91.924000000000007</v>
      </c>
      <c r="FG8">
        <v>98.126000000000005</v>
      </c>
      <c r="FH8">
        <v>98.126000000000005</v>
      </c>
      <c r="FI8">
        <v>98.873999999999995</v>
      </c>
      <c r="FJ8">
        <v>98.873999999999995</v>
      </c>
      <c r="FK8">
        <v>100.495</v>
      </c>
      <c r="FL8">
        <v>100.495</v>
      </c>
      <c r="FM8">
        <v>98.364999999999995</v>
      </c>
      <c r="FN8">
        <v>111.476</v>
      </c>
      <c r="FO8">
        <v>97.23</v>
      </c>
      <c r="FP8">
        <v>97.23</v>
      </c>
      <c r="FQ8">
        <v>94.311000000000007</v>
      </c>
      <c r="FR8">
        <v>109.056</v>
      </c>
      <c r="FS8">
        <v>100.128</v>
      </c>
      <c r="FT8">
        <v>86.355999999999995</v>
      </c>
      <c r="FU8">
        <v>86.355999999999995</v>
      </c>
      <c r="FV8">
        <v>95.444000000000003</v>
      </c>
      <c r="FW8">
        <v>94.760999999999996</v>
      </c>
      <c r="FX8">
        <v>95.977000000000004</v>
      </c>
      <c r="FY8">
        <v>89.707999999999998</v>
      </c>
      <c r="FZ8">
        <v>79.882999999999996</v>
      </c>
      <c r="GA8">
        <v>79.882999999999996</v>
      </c>
      <c r="GB8">
        <v>90.995000000000005</v>
      </c>
      <c r="GC8">
        <v>90.995000000000005</v>
      </c>
      <c r="GD8">
        <v>95.242999999999995</v>
      </c>
      <c r="GE8">
        <v>89.832999999999998</v>
      </c>
      <c r="GF8">
        <v>105.92100000000001</v>
      </c>
      <c r="GG8">
        <v>99.268000000000001</v>
      </c>
      <c r="GH8">
        <v>94.893000000000001</v>
      </c>
      <c r="GI8">
        <v>94.893000000000001</v>
      </c>
      <c r="GJ8">
        <v>91.153000000000006</v>
      </c>
      <c r="GK8">
        <v>91.153000000000006</v>
      </c>
      <c r="GL8">
        <v>107.485</v>
      </c>
      <c r="GM8">
        <v>98.114000000000004</v>
      </c>
      <c r="GN8">
        <v>98.114000000000004</v>
      </c>
      <c r="GO8">
        <v>96.478999999999999</v>
      </c>
      <c r="GP8">
        <v>92.927999999999997</v>
      </c>
      <c r="GQ8">
        <v>95.262</v>
      </c>
      <c r="GR8">
        <v>95.262</v>
      </c>
      <c r="GS8">
        <v>100.202</v>
      </c>
      <c r="GT8">
        <v>100.202</v>
      </c>
      <c r="GU8">
        <v>99.491</v>
      </c>
      <c r="GV8">
        <v>99.98</v>
      </c>
      <c r="GW8">
        <v>102.502</v>
      </c>
      <c r="GX8">
        <v>102.502</v>
      </c>
      <c r="GY8">
        <v>105.33</v>
      </c>
      <c r="GZ8">
        <v>100.65600000000001</v>
      </c>
      <c r="HA8">
        <v>100.65600000000001</v>
      </c>
      <c r="HB8">
        <v>114.925</v>
      </c>
      <c r="HC8">
        <v>107.373</v>
      </c>
      <c r="HD8">
        <v>100.288</v>
      </c>
      <c r="HE8">
        <v>91.335999999999999</v>
      </c>
      <c r="HF8">
        <v>100.511</v>
      </c>
      <c r="HG8">
        <v>99.706999999999994</v>
      </c>
      <c r="HH8">
        <v>99.664000000000001</v>
      </c>
      <c r="HI8">
        <v>99.664000000000001</v>
      </c>
      <c r="HJ8">
        <v>82.188000000000002</v>
      </c>
      <c r="HK8">
        <v>92.156999999999996</v>
      </c>
      <c r="HL8">
        <v>84.915999999999997</v>
      </c>
      <c r="HM8">
        <v>101.381</v>
      </c>
      <c r="HN8">
        <v>99.84</v>
      </c>
      <c r="HO8">
        <v>93.484999999999999</v>
      </c>
      <c r="HP8">
        <v>98.43</v>
      </c>
      <c r="HQ8">
        <v>107.49</v>
      </c>
      <c r="HR8">
        <v>96.403000000000006</v>
      </c>
      <c r="HS8">
        <v>113.288</v>
      </c>
      <c r="HT8">
        <v>83.994</v>
      </c>
      <c r="HU8">
        <v>98.263000000000005</v>
      </c>
      <c r="HV8">
        <v>98.263000000000005</v>
      </c>
      <c r="HW8">
        <v>100.848</v>
      </c>
      <c r="HX8">
        <v>100.848</v>
      </c>
      <c r="HY8">
        <v>99.745000000000005</v>
      </c>
      <c r="HZ8">
        <v>99.745000000000005</v>
      </c>
      <c r="IA8">
        <v>100.848</v>
      </c>
      <c r="IB8">
        <v>100.848</v>
      </c>
      <c r="IC8">
        <v>99.745000000000005</v>
      </c>
      <c r="ID8">
        <v>99.745000000000005</v>
      </c>
    </row>
    <row r="9" spans="1:238" x14ac:dyDescent="0.2">
      <c r="A9" s="3">
        <v>45363</v>
      </c>
      <c r="B9">
        <v>98.141000000000005</v>
      </c>
      <c r="C9">
        <v>97.921000000000006</v>
      </c>
      <c r="D9">
        <v>97.921000000000006</v>
      </c>
      <c r="E9">
        <v>118.23</v>
      </c>
      <c r="F9">
        <v>108.27</v>
      </c>
      <c r="G9">
        <v>97.850999999999999</v>
      </c>
      <c r="H9">
        <v>99.024000000000001</v>
      </c>
      <c r="I9">
        <v>109.584</v>
      </c>
      <c r="J9">
        <v>109.584</v>
      </c>
      <c r="K9">
        <v>100.68</v>
      </c>
      <c r="L9">
        <v>95.308999999999997</v>
      </c>
      <c r="M9">
        <v>94.653999999999996</v>
      </c>
      <c r="N9">
        <v>94.653999999999996</v>
      </c>
      <c r="O9">
        <v>87.492999999999995</v>
      </c>
      <c r="P9">
        <v>87.492999999999995</v>
      </c>
      <c r="Q9">
        <v>106.863</v>
      </c>
      <c r="R9">
        <v>98.408000000000001</v>
      </c>
      <c r="S9">
        <v>93.156999999999996</v>
      </c>
      <c r="T9">
        <v>100.39700000000001</v>
      </c>
      <c r="U9">
        <v>101.015</v>
      </c>
      <c r="V9">
        <v>100.277</v>
      </c>
      <c r="W9">
        <v>100.277</v>
      </c>
      <c r="X9">
        <v>90.087999999999994</v>
      </c>
      <c r="Y9">
        <v>90.087999999999994</v>
      </c>
      <c r="Z9">
        <v>99.91</v>
      </c>
      <c r="AA9">
        <v>92.507999999999996</v>
      </c>
      <c r="AB9">
        <v>92.507999999999996</v>
      </c>
      <c r="AC9">
        <v>100.833</v>
      </c>
      <c r="AD9">
        <v>91.888000000000005</v>
      </c>
      <c r="AE9">
        <v>100.43300000000001</v>
      </c>
      <c r="AF9">
        <v>100.254</v>
      </c>
      <c r="AG9">
        <v>91.494</v>
      </c>
      <c r="AH9">
        <v>94.766000000000005</v>
      </c>
      <c r="AI9">
        <v>99.944000000000003</v>
      </c>
      <c r="AJ9">
        <v>100.791</v>
      </c>
      <c r="AK9">
        <v>99.55</v>
      </c>
      <c r="AL9">
        <v>98.94</v>
      </c>
      <c r="AM9">
        <v>93.11</v>
      </c>
      <c r="AN9">
        <v>101.92700000000001</v>
      </c>
      <c r="AO9">
        <v>101.92700000000001</v>
      </c>
      <c r="AP9">
        <v>99.524000000000001</v>
      </c>
      <c r="AQ9">
        <v>100.496</v>
      </c>
      <c r="AR9">
        <v>96.754999999999995</v>
      </c>
      <c r="AS9">
        <v>96.88</v>
      </c>
      <c r="AT9">
        <v>93.831999999999994</v>
      </c>
      <c r="AU9">
        <v>91.155000000000001</v>
      </c>
      <c r="AV9">
        <v>91.155000000000001</v>
      </c>
      <c r="AW9">
        <v>87.784000000000006</v>
      </c>
      <c r="AX9">
        <v>87.784000000000006</v>
      </c>
      <c r="AY9">
        <v>119.61199999999999</v>
      </c>
      <c r="AZ9" s="5">
        <v>87.704999999999998</v>
      </c>
      <c r="BA9">
        <v>104.33199999999999</v>
      </c>
      <c r="BB9">
        <v>106.595</v>
      </c>
      <c r="BC9">
        <v>100.383</v>
      </c>
      <c r="BD9">
        <v>100.65900000000001</v>
      </c>
      <c r="BE9">
        <v>100.65900000000001</v>
      </c>
      <c r="BF9">
        <v>99.917000000000002</v>
      </c>
      <c r="BG9">
        <v>99.917000000000002</v>
      </c>
      <c r="BH9">
        <v>97.417000000000002</v>
      </c>
      <c r="BI9">
        <v>100.116</v>
      </c>
      <c r="BJ9">
        <v>107.76</v>
      </c>
      <c r="BK9">
        <v>99.991</v>
      </c>
      <c r="BL9">
        <v>100.027</v>
      </c>
      <c r="BM9">
        <v>110.029</v>
      </c>
      <c r="BN9">
        <v>101.41</v>
      </c>
      <c r="BO9">
        <v>103.989</v>
      </c>
      <c r="BP9">
        <v>101.099</v>
      </c>
      <c r="BQ9">
        <v>94.471999999999994</v>
      </c>
      <c r="BR9">
        <v>100.63800000000001</v>
      </c>
      <c r="BS9">
        <v>99.064999999999998</v>
      </c>
      <c r="BT9">
        <v>100.535</v>
      </c>
      <c r="BU9">
        <v>99.730999999999995</v>
      </c>
      <c r="BV9">
        <v>102.827</v>
      </c>
      <c r="BW9">
        <v>99.682000000000002</v>
      </c>
      <c r="BX9">
        <v>99.605999999999995</v>
      </c>
      <c r="BY9">
        <v>99.605999999999995</v>
      </c>
      <c r="BZ9">
        <v>102.435</v>
      </c>
      <c r="CA9">
        <v>105.209</v>
      </c>
      <c r="CB9">
        <v>99.128</v>
      </c>
      <c r="CC9">
        <v>100.40600000000001</v>
      </c>
      <c r="CD9">
        <v>99.93</v>
      </c>
      <c r="CE9">
        <v>99.93</v>
      </c>
      <c r="CF9">
        <v>92.852999999999994</v>
      </c>
      <c r="CG9">
        <v>92.852999999999994</v>
      </c>
      <c r="CH9">
        <v>89.114000000000004</v>
      </c>
      <c r="CI9">
        <v>89.114000000000004</v>
      </c>
      <c r="CJ9">
        <v>101.744</v>
      </c>
      <c r="CK9">
        <v>81.960999999999999</v>
      </c>
      <c r="CL9">
        <v>99.646000000000001</v>
      </c>
      <c r="CM9">
        <v>100.49299999999999</v>
      </c>
      <c r="CN9">
        <v>100.86499999999999</v>
      </c>
      <c r="CO9">
        <v>90.305000000000007</v>
      </c>
      <c r="CP9">
        <v>101.321</v>
      </c>
      <c r="CQ9">
        <v>100.214</v>
      </c>
      <c r="CR9">
        <v>100.214</v>
      </c>
      <c r="CS9">
        <v>103.691</v>
      </c>
      <c r="CT9">
        <v>91.536000000000001</v>
      </c>
      <c r="CU9">
        <v>94.783000000000001</v>
      </c>
      <c r="CV9">
        <v>97.378</v>
      </c>
      <c r="CW9">
        <v>100.81</v>
      </c>
      <c r="CX9">
        <v>109.7</v>
      </c>
      <c r="CY9">
        <v>101.175</v>
      </c>
      <c r="CZ9">
        <v>89.774000000000001</v>
      </c>
      <c r="DA9">
        <v>100.428</v>
      </c>
      <c r="DB9">
        <v>100.428</v>
      </c>
      <c r="DC9">
        <v>100.777</v>
      </c>
      <c r="DD9">
        <v>100.777</v>
      </c>
      <c r="DE9">
        <v>99.305000000000007</v>
      </c>
      <c r="DF9">
        <v>100.349</v>
      </c>
      <c r="DG9">
        <v>100.38200000000001</v>
      </c>
      <c r="DH9">
        <v>104.10599999999999</v>
      </c>
      <c r="DI9">
        <v>98.921000000000006</v>
      </c>
      <c r="DJ9">
        <v>98.921000000000006</v>
      </c>
      <c r="DK9">
        <v>87.784999999999997</v>
      </c>
      <c r="DL9">
        <v>93.992999999999995</v>
      </c>
      <c r="DM9">
        <v>83.088999999999999</v>
      </c>
      <c r="DN9">
        <v>83.088999999999999</v>
      </c>
      <c r="DO9">
        <v>96.177999999999997</v>
      </c>
      <c r="DP9">
        <v>107.31100000000001</v>
      </c>
      <c r="DQ9">
        <v>106.753</v>
      </c>
      <c r="DR9">
        <v>98.064999999999998</v>
      </c>
      <c r="DS9">
        <v>91.826999999999998</v>
      </c>
      <c r="DT9">
        <v>99.738</v>
      </c>
      <c r="DU9">
        <v>99.738</v>
      </c>
      <c r="DV9">
        <v>99.875</v>
      </c>
      <c r="DW9">
        <v>99.875</v>
      </c>
      <c r="DX9">
        <v>100.143</v>
      </c>
      <c r="DY9">
        <v>100.143</v>
      </c>
      <c r="DZ9">
        <v>100.61199999999999</v>
      </c>
      <c r="EA9">
        <v>100.61199999999999</v>
      </c>
      <c r="EB9">
        <v>99.677999999999997</v>
      </c>
      <c r="EC9">
        <v>99.677999999999997</v>
      </c>
      <c r="ED9">
        <v>91.772999999999996</v>
      </c>
      <c r="EE9">
        <v>91.772999999999996</v>
      </c>
      <c r="EF9">
        <v>99.153000000000006</v>
      </c>
      <c r="EG9">
        <v>99.153000000000006</v>
      </c>
      <c r="EH9">
        <v>100.944</v>
      </c>
      <c r="EI9">
        <v>96.563999999999993</v>
      </c>
      <c r="EJ9">
        <v>96.563999999999993</v>
      </c>
      <c r="EK9">
        <v>83.32</v>
      </c>
      <c r="EL9">
        <v>83.992999999999995</v>
      </c>
      <c r="EM9">
        <v>83.992999999999995</v>
      </c>
      <c r="EN9">
        <v>99.929000000000002</v>
      </c>
      <c r="EO9">
        <v>100.146</v>
      </c>
      <c r="EP9">
        <v>100.422</v>
      </c>
      <c r="EQ9">
        <v>79.454999999999998</v>
      </c>
      <c r="ER9">
        <v>79.454999999999998</v>
      </c>
      <c r="ES9">
        <v>100.081</v>
      </c>
      <c r="ET9">
        <v>100.081</v>
      </c>
      <c r="EU9">
        <v>99.293000000000006</v>
      </c>
      <c r="EV9">
        <v>99.293000000000006</v>
      </c>
      <c r="EW9">
        <v>102.32899999999999</v>
      </c>
      <c r="EX9">
        <v>88.412000000000006</v>
      </c>
      <c r="EY9">
        <v>102.309</v>
      </c>
      <c r="EZ9">
        <v>99.853999999999999</v>
      </c>
      <c r="FA9">
        <v>90.688999999999993</v>
      </c>
      <c r="FB9">
        <v>90.688999999999993</v>
      </c>
      <c r="FC9">
        <v>81.754999999999995</v>
      </c>
      <c r="FD9">
        <v>81.754999999999995</v>
      </c>
      <c r="FE9">
        <v>91.837999999999994</v>
      </c>
      <c r="FF9">
        <v>91.837999999999994</v>
      </c>
      <c r="FG9">
        <v>97.991</v>
      </c>
      <c r="FH9">
        <v>97.991</v>
      </c>
      <c r="FI9">
        <v>99.301000000000002</v>
      </c>
      <c r="FJ9">
        <v>99.301000000000002</v>
      </c>
      <c r="FK9">
        <v>100.455</v>
      </c>
      <c r="FL9">
        <v>100.455</v>
      </c>
      <c r="FM9">
        <v>98.180999999999997</v>
      </c>
      <c r="FN9">
        <v>111.101</v>
      </c>
      <c r="FO9">
        <v>97.131</v>
      </c>
      <c r="FP9">
        <v>97.131</v>
      </c>
      <c r="FQ9">
        <v>94.16</v>
      </c>
      <c r="FR9">
        <v>108.877</v>
      </c>
      <c r="FS9">
        <v>100.265</v>
      </c>
      <c r="FT9">
        <v>85.103999999999999</v>
      </c>
      <c r="FU9">
        <v>85.103999999999999</v>
      </c>
      <c r="FV9">
        <v>95.569000000000003</v>
      </c>
      <c r="FW9">
        <v>94.866</v>
      </c>
      <c r="FX9">
        <v>95.900999999999996</v>
      </c>
      <c r="FY9">
        <v>89.953000000000003</v>
      </c>
      <c r="FZ9">
        <v>80.141000000000005</v>
      </c>
      <c r="GA9">
        <v>80.141000000000005</v>
      </c>
      <c r="GB9">
        <v>90.927999999999997</v>
      </c>
      <c r="GC9">
        <v>90.927999999999997</v>
      </c>
      <c r="GD9">
        <v>95.183000000000007</v>
      </c>
      <c r="GE9">
        <v>89.837000000000003</v>
      </c>
      <c r="GF9">
        <v>105.71599999999999</v>
      </c>
      <c r="GG9">
        <v>99.191999999999993</v>
      </c>
      <c r="GH9">
        <v>94.734999999999999</v>
      </c>
      <c r="GI9">
        <v>94.734999999999999</v>
      </c>
      <c r="GJ9">
        <v>91.051000000000002</v>
      </c>
      <c r="GK9">
        <v>91.051000000000002</v>
      </c>
      <c r="GL9">
        <v>107.273</v>
      </c>
      <c r="GM9">
        <v>98.100999999999999</v>
      </c>
      <c r="GN9">
        <v>98.100999999999999</v>
      </c>
      <c r="GO9">
        <v>96.44</v>
      </c>
      <c r="GP9">
        <v>92.813000000000002</v>
      </c>
      <c r="GQ9">
        <v>95.117999999999995</v>
      </c>
      <c r="GR9">
        <v>95.117999999999995</v>
      </c>
      <c r="GS9">
        <v>100.154</v>
      </c>
      <c r="GT9">
        <v>100.154</v>
      </c>
      <c r="GU9">
        <v>99.552000000000007</v>
      </c>
      <c r="GV9">
        <v>100.271</v>
      </c>
      <c r="GW9">
        <v>102.235</v>
      </c>
      <c r="GX9">
        <v>102.235</v>
      </c>
      <c r="GY9">
        <v>105.265</v>
      </c>
      <c r="GZ9">
        <v>100.637</v>
      </c>
      <c r="HA9">
        <v>100.637</v>
      </c>
      <c r="HB9">
        <v>114.733</v>
      </c>
      <c r="HC9">
        <v>107.58</v>
      </c>
      <c r="HD9">
        <v>100.27800000000001</v>
      </c>
      <c r="HE9">
        <v>91.287000000000006</v>
      </c>
      <c r="HF9">
        <v>100.05500000000001</v>
      </c>
      <c r="HG9">
        <v>99.497</v>
      </c>
      <c r="HH9">
        <v>99.495999999999995</v>
      </c>
      <c r="HI9">
        <v>99.495999999999995</v>
      </c>
      <c r="HJ9">
        <v>81.977999999999994</v>
      </c>
      <c r="HK9">
        <v>92.119</v>
      </c>
      <c r="HL9">
        <v>84.585999999999999</v>
      </c>
      <c r="HM9">
        <v>101.333</v>
      </c>
      <c r="HN9">
        <v>99.543000000000006</v>
      </c>
      <c r="HO9">
        <v>93.45</v>
      </c>
      <c r="HP9">
        <v>98.515000000000001</v>
      </c>
      <c r="HQ9">
        <v>107.173</v>
      </c>
      <c r="HR9">
        <v>96.435000000000002</v>
      </c>
      <c r="HS9">
        <v>112.578</v>
      </c>
      <c r="HT9">
        <v>83.63</v>
      </c>
      <c r="HU9">
        <v>98.066999999999993</v>
      </c>
      <c r="HV9">
        <v>98.066999999999993</v>
      </c>
      <c r="HW9">
        <v>100.649</v>
      </c>
      <c r="HX9">
        <v>100.649</v>
      </c>
      <c r="HY9">
        <v>99.596999999999994</v>
      </c>
      <c r="HZ9">
        <v>99.596999999999994</v>
      </c>
      <c r="IA9">
        <v>100.649</v>
      </c>
      <c r="IB9">
        <v>100.649</v>
      </c>
      <c r="IC9">
        <v>99.596999999999994</v>
      </c>
      <c r="ID9">
        <v>99.596999999999994</v>
      </c>
    </row>
    <row r="10" spans="1:238" x14ac:dyDescent="0.2">
      <c r="A10" s="3">
        <v>45364</v>
      </c>
      <c r="B10">
        <v>98.027000000000001</v>
      </c>
      <c r="C10">
        <v>97.927000000000007</v>
      </c>
      <c r="D10">
        <v>97.927000000000007</v>
      </c>
      <c r="E10">
        <v>117.994</v>
      </c>
      <c r="F10">
        <v>107.958</v>
      </c>
      <c r="G10">
        <v>97.873000000000005</v>
      </c>
      <c r="H10">
        <v>98.891999999999996</v>
      </c>
      <c r="I10">
        <v>109.497</v>
      </c>
      <c r="J10">
        <v>109.497</v>
      </c>
      <c r="K10">
        <v>100.88200000000001</v>
      </c>
      <c r="L10">
        <v>95.304000000000002</v>
      </c>
      <c r="M10">
        <v>94.486000000000004</v>
      </c>
      <c r="N10">
        <v>94.486000000000004</v>
      </c>
      <c r="O10">
        <v>87.335999999999999</v>
      </c>
      <c r="P10">
        <v>87.335999999999999</v>
      </c>
      <c r="Q10">
        <v>107.032</v>
      </c>
      <c r="R10">
        <v>98.433000000000007</v>
      </c>
      <c r="S10">
        <v>93.412999999999997</v>
      </c>
      <c r="T10">
        <v>100.443</v>
      </c>
      <c r="U10">
        <v>101.08</v>
      </c>
      <c r="V10">
        <v>100.01300000000001</v>
      </c>
      <c r="W10">
        <v>100.01300000000001</v>
      </c>
      <c r="X10">
        <v>89.884</v>
      </c>
      <c r="Y10">
        <v>89.884</v>
      </c>
      <c r="Z10">
        <v>99.608999999999995</v>
      </c>
      <c r="AA10">
        <v>92.531999999999996</v>
      </c>
      <c r="AB10">
        <v>92.531999999999996</v>
      </c>
      <c r="AC10">
        <v>100.76900000000001</v>
      </c>
      <c r="AD10">
        <v>91.905000000000001</v>
      </c>
      <c r="AE10">
        <v>100.28100000000001</v>
      </c>
      <c r="AF10">
        <v>100.32</v>
      </c>
      <c r="AG10">
        <v>91.337000000000003</v>
      </c>
      <c r="AH10">
        <v>94.697999999999993</v>
      </c>
      <c r="AI10">
        <v>100.249</v>
      </c>
      <c r="AJ10">
        <v>100.57</v>
      </c>
      <c r="AK10">
        <v>99.5</v>
      </c>
      <c r="AL10">
        <v>98.882999999999996</v>
      </c>
      <c r="AM10">
        <v>93.12</v>
      </c>
      <c r="AN10">
        <v>102.05</v>
      </c>
      <c r="AO10">
        <v>102.05</v>
      </c>
      <c r="AP10">
        <v>99.519000000000005</v>
      </c>
      <c r="AQ10">
        <v>100.429</v>
      </c>
      <c r="AR10">
        <v>96.682000000000002</v>
      </c>
      <c r="AS10">
        <v>96.772000000000006</v>
      </c>
      <c r="AT10">
        <v>93.753</v>
      </c>
      <c r="AU10">
        <v>91.033000000000001</v>
      </c>
      <c r="AV10">
        <v>91.033000000000001</v>
      </c>
      <c r="AW10">
        <v>87.415000000000006</v>
      </c>
      <c r="AX10">
        <v>87.415000000000006</v>
      </c>
      <c r="AY10">
        <v>119.34699999999999</v>
      </c>
      <c r="AZ10" s="5">
        <v>87.542000000000002</v>
      </c>
      <c r="BA10">
        <v>104.373</v>
      </c>
      <c r="BB10">
        <v>106.501</v>
      </c>
      <c r="BC10">
        <v>100.271</v>
      </c>
      <c r="BD10">
        <v>100.577</v>
      </c>
      <c r="BE10">
        <v>100.577</v>
      </c>
      <c r="BF10">
        <v>100.056</v>
      </c>
      <c r="BG10">
        <v>100.056</v>
      </c>
      <c r="BH10">
        <v>97.444999999999993</v>
      </c>
      <c r="BI10">
        <v>100.259</v>
      </c>
      <c r="BJ10">
        <v>107.617</v>
      </c>
      <c r="BK10">
        <v>100.009</v>
      </c>
      <c r="BL10">
        <v>100.139</v>
      </c>
      <c r="BM10">
        <v>109.65300000000001</v>
      </c>
      <c r="BN10">
        <v>101.327</v>
      </c>
      <c r="BO10">
        <v>104.21599999999999</v>
      </c>
      <c r="BP10">
        <v>101.08</v>
      </c>
      <c r="BQ10">
        <v>94.546999999999997</v>
      </c>
      <c r="BR10">
        <v>100.79900000000001</v>
      </c>
      <c r="BS10">
        <v>99.07</v>
      </c>
      <c r="BT10">
        <v>100.422</v>
      </c>
      <c r="BU10">
        <v>99.915000000000006</v>
      </c>
      <c r="BV10">
        <v>102.629</v>
      </c>
      <c r="BW10">
        <v>99.793999999999997</v>
      </c>
      <c r="BX10">
        <v>99.763000000000005</v>
      </c>
      <c r="BY10">
        <v>99.763000000000005</v>
      </c>
      <c r="BZ10">
        <v>102.24</v>
      </c>
      <c r="CA10">
        <v>105.14700000000001</v>
      </c>
      <c r="CB10">
        <v>98.966999999999999</v>
      </c>
      <c r="CC10">
        <v>100.342</v>
      </c>
      <c r="CD10">
        <v>99.655000000000001</v>
      </c>
      <c r="CE10">
        <v>99.655000000000001</v>
      </c>
      <c r="CF10">
        <v>92.706000000000003</v>
      </c>
      <c r="CG10">
        <v>92.706000000000003</v>
      </c>
      <c r="CH10">
        <v>88.918999999999997</v>
      </c>
      <c r="CI10">
        <v>88.918999999999997</v>
      </c>
      <c r="CJ10">
        <v>101.97799999999999</v>
      </c>
      <c r="CK10">
        <v>81.757000000000005</v>
      </c>
      <c r="CL10">
        <v>99.977999999999994</v>
      </c>
      <c r="CM10">
        <v>100.352</v>
      </c>
      <c r="CN10">
        <v>100.925</v>
      </c>
      <c r="CO10">
        <v>91.07</v>
      </c>
      <c r="CP10">
        <v>101.89100000000001</v>
      </c>
      <c r="CQ10">
        <v>100.265</v>
      </c>
      <c r="CR10">
        <v>100.265</v>
      </c>
      <c r="CS10">
        <v>103.417</v>
      </c>
      <c r="CT10">
        <v>91.555000000000007</v>
      </c>
      <c r="CU10">
        <v>94.739000000000004</v>
      </c>
      <c r="CV10">
        <v>97.204999999999998</v>
      </c>
      <c r="CW10">
        <v>100.986</v>
      </c>
      <c r="CX10">
        <v>108.66</v>
      </c>
      <c r="CY10">
        <v>101.02800000000001</v>
      </c>
      <c r="CZ10">
        <v>89.42</v>
      </c>
      <c r="DA10">
        <v>100.251</v>
      </c>
      <c r="DB10">
        <v>100.251</v>
      </c>
      <c r="DC10">
        <v>100.55800000000001</v>
      </c>
      <c r="DD10">
        <v>100.55800000000001</v>
      </c>
      <c r="DE10">
        <v>99.296000000000006</v>
      </c>
      <c r="DF10">
        <v>100.072</v>
      </c>
      <c r="DG10">
        <v>100.27500000000001</v>
      </c>
      <c r="DH10">
        <v>104.107</v>
      </c>
      <c r="DI10">
        <v>98.974999999999994</v>
      </c>
      <c r="DJ10">
        <v>98.974999999999994</v>
      </c>
      <c r="DK10">
        <v>87.683999999999997</v>
      </c>
      <c r="DL10">
        <v>93.85</v>
      </c>
      <c r="DM10">
        <v>82.783000000000001</v>
      </c>
      <c r="DN10">
        <v>82.783000000000001</v>
      </c>
      <c r="DO10">
        <v>96.091999999999999</v>
      </c>
      <c r="DP10">
        <v>107.062</v>
      </c>
      <c r="DQ10">
        <v>106.529</v>
      </c>
      <c r="DR10">
        <v>98.040999999999997</v>
      </c>
      <c r="DS10">
        <v>92.052000000000007</v>
      </c>
      <c r="DT10">
        <v>99.954999999999998</v>
      </c>
      <c r="DU10">
        <v>99.954999999999998</v>
      </c>
      <c r="DV10">
        <v>99.81</v>
      </c>
      <c r="DW10">
        <v>99.81</v>
      </c>
      <c r="DX10">
        <v>100.155</v>
      </c>
      <c r="DY10">
        <v>100.155</v>
      </c>
      <c r="DZ10">
        <v>100.60899999999999</v>
      </c>
      <c r="EA10">
        <v>100.60899999999999</v>
      </c>
      <c r="EB10">
        <v>99.582999999999998</v>
      </c>
      <c r="EC10">
        <v>99.582999999999998</v>
      </c>
      <c r="ED10">
        <v>91.650999999999996</v>
      </c>
      <c r="EE10">
        <v>91.650999999999996</v>
      </c>
      <c r="EF10">
        <v>99.066000000000003</v>
      </c>
      <c r="EG10">
        <v>99.066000000000003</v>
      </c>
      <c r="EH10">
        <v>101.01600000000001</v>
      </c>
      <c r="EI10">
        <v>96.491</v>
      </c>
      <c r="EJ10">
        <v>96.491</v>
      </c>
      <c r="EK10">
        <v>83.087999999999994</v>
      </c>
      <c r="EL10">
        <v>83.933999999999997</v>
      </c>
      <c r="EM10">
        <v>83.933999999999997</v>
      </c>
      <c r="EN10">
        <v>99.738</v>
      </c>
      <c r="EO10">
        <v>100.134</v>
      </c>
      <c r="EP10">
        <v>100.441</v>
      </c>
      <c r="EQ10">
        <v>79.483999999999995</v>
      </c>
      <c r="ER10">
        <v>79.483999999999995</v>
      </c>
      <c r="ES10">
        <v>99.619</v>
      </c>
      <c r="ET10">
        <v>99.619</v>
      </c>
      <c r="EU10">
        <v>99.340999999999994</v>
      </c>
      <c r="EV10">
        <v>99.340999999999994</v>
      </c>
      <c r="EW10">
        <v>103.95699999999999</v>
      </c>
      <c r="EX10">
        <v>88.361999999999995</v>
      </c>
      <c r="EY10">
        <v>102.271</v>
      </c>
      <c r="EZ10">
        <v>99.884</v>
      </c>
      <c r="FA10">
        <v>90.63</v>
      </c>
      <c r="FB10">
        <v>90.63</v>
      </c>
      <c r="FC10">
        <v>81.569999999999993</v>
      </c>
      <c r="FD10">
        <v>81.569999999999993</v>
      </c>
      <c r="FE10">
        <v>91.834000000000003</v>
      </c>
      <c r="FF10">
        <v>91.834000000000003</v>
      </c>
      <c r="FG10">
        <v>97.841999999999999</v>
      </c>
      <c r="FH10">
        <v>97.841999999999999</v>
      </c>
      <c r="FI10">
        <v>99.623000000000005</v>
      </c>
      <c r="FJ10">
        <v>99.623000000000005</v>
      </c>
      <c r="FK10">
        <v>100.417</v>
      </c>
      <c r="FL10">
        <v>100.417</v>
      </c>
      <c r="FM10">
        <v>98.028999999999996</v>
      </c>
      <c r="FN10">
        <v>111.373</v>
      </c>
      <c r="FO10">
        <v>96.998999999999995</v>
      </c>
      <c r="FP10">
        <v>96.998999999999995</v>
      </c>
      <c r="FQ10">
        <v>93.908000000000001</v>
      </c>
      <c r="FR10">
        <v>108.85</v>
      </c>
      <c r="FS10">
        <v>100.274</v>
      </c>
      <c r="FT10">
        <v>85.783000000000001</v>
      </c>
      <c r="FU10">
        <v>85.783000000000001</v>
      </c>
      <c r="FV10">
        <v>95.424999999999997</v>
      </c>
      <c r="FW10">
        <v>94.998999999999995</v>
      </c>
      <c r="FX10">
        <v>95.790999999999997</v>
      </c>
      <c r="FY10">
        <v>90.165000000000006</v>
      </c>
      <c r="FZ10">
        <v>79.635000000000005</v>
      </c>
      <c r="GA10">
        <v>79.635000000000005</v>
      </c>
      <c r="GB10">
        <v>90.844999999999999</v>
      </c>
      <c r="GC10">
        <v>90.844999999999999</v>
      </c>
      <c r="GD10">
        <v>95.021000000000001</v>
      </c>
      <c r="GE10">
        <v>89.691000000000003</v>
      </c>
      <c r="GF10">
        <v>105.452</v>
      </c>
      <c r="GG10">
        <v>99.147000000000006</v>
      </c>
      <c r="GH10">
        <v>94.581000000000003</v>
      </c>
      <c r="GI10">
        <v>94.581000000000003</v>
      </c>
      <c r="GJ10">
        <v>90.994</v>
      </c>
      <c r="GK10">
        <v>90.994</v>
      </c>
      <c r="GL10">
        <v>106.98399999999999</v>
      </c>
      <c r="GM10">
        <v>97.881</v>
      </c>
      <c r="GN10">
        <v>97.881</v>
      </c>
      <c r="GO10">
        <v>96.387</v>
      </c>
      <c r="GP10">
        <v>92.715000000000003</v>
      </c>
      <c r="GQ10">
        <v>94.983000000000004</v>
      </c>
      <c r="GR10">
        <v>94.983000000000004</v>
      </c>
      <c r="GS10">
        <v>100.009</v>
      </c>
      <c r="GT10">
        <v>100.009</v>
      </c>
      <c r="GU10">
        <v>99.391000000000005</v>
      </c>
      <c r="GV10">
        <v>100.157</v>
      </c>
      <c r="GW10">
        <v>102.10599999999999</v>
      </c>
      <c r="GX10">
        <v>102.10599999999999</v>
      </c>
      <c r="GY10">
        <v>105.178</v>
      </c>
      <c r="GZ10">
        <v>100.438</v>
      </c>
      <c r="HA10">
        <v>100.438</v>
      </c>
      <c r="HB10">
        <v>114.514</v>
      </c>
      <c r="HC10">
        <v>107.42100000000001</v>
      </c>
      <c r="HD10">
        <v>100.295</v>
      </c>
      <c r="HE10">
        <v>91.186000000000007</v>
      </c>
      <c r="HF10">
        <v>100.10899999999999</v>
      </c>
      <c r="HG10">
        <v>99.372</v>
      </c>
      <c r="HH10">
        <v>99.448999999999998</v>
      </c>
      <c r="HI10">
        <v>99.448999999999998</v>
      </c>
      <c r="HJ10">
        <v>81.795000000000002</v>
      </c>
      <c r="HK10">
        <v>92.003</v>
      </c>
      <c r="HL10">
        <v>84.436000000000007</v>
      </c>
      <c r="HM10">
        <v>101.226</v>
      </c>
      <c r="HN10">
        <v>99.376000000000005</v>
      </c>
      <c r="HO10">
        <v>93.435000000000002</v>
      </c>
      <c r="HP10">
        <v>98.531000000000006</v>
      </c>
      <c r="HQ10">
        <v>107.08</v>
      </c>
      <c r="HR10">
        <v>96.369</v>
      </c>
      <c r="HS10">
        <v>112.602</v>
      </c>
      <c r="HT10">
        <v>83.483000000000004</v>
      </c>
      <c r="HU10">
        <v>97.9</v>
      </c>
      <c r="HV10">
        <v>97.9</v>
      </c>
      <c r="HW10">
        <v>100.377</v>
      </c>
      <c r="HX10">
        <v>100.377</v>
      </c>
      <c r="HY10">
        <v>99.364999999999995</v>
      </c>
      <c r="HZ10">
        <v>99.364999999999995</v>
      </c>
      <c r="IA10">
        <v>100.377</v>
      </c>
      <c r="IB10">
        <v>100.377</v>
      </c>
      <c r="IC10">
        <v>99.364999999999995</v>
      </c>
      <c r="ID10">
        <v>99.364999999999995</v>
      </c>
    </row>
    <row r="11" spans="1:238" x14ac:dyDescent="0.2">
      <c r="A11" s="3">
        <v>45365</v>
      </c>
      <c r="B11">
        <v>97.921000000000006</v>
      </c>
      <c r="C11">
        <v>97.498999999999995</v>
      </c>
      <c r="D11">
        <v>97.498999999999995</v>
      </c>
      <c r="E11">
        <v>117.664</v>
      </c>
      <c r="F11">
        <v>106.572</v>
      </c>
      <c r="G11">
        <v>97.891999999999996</v>
      </c>
      <c r="H11">
        <v>98.694999999999993</v>
      </c>
      <c r="I11">
        <v>108.63200000000001</v>
      </c>
      <c r="J11">
        <v>108.63200000000001</v>
      </c>
      <c r="K11">
        <v>101.027</v>
      </c>
      <c r="L11">
        <v>95.406999999999996</v>
      </c>
      <c r="M11">
        <v>94.203000000000003</v>
      </c>
      <c r="N11">
        <v>94.203000000000003</v>
      </c>
      <c r="O11">
        <v>86.912000000000006</v>
      </c>
      <c r="P11">
        <v>86.912000000000006</v>
      </c>
      <c r="Q11">
        <v>106.852</v>
      </c>
      <c r="R11">
        <v>98.444999999999993</v>
      </c>
      <c r="S11">
        <v>93.27</v>
      </c>
      <c r="T11">
        <v>100.431</v>
      </c>
      <c r="U11">
        <v>101.05500000000001</v>
      </c>
      <c r="V11">
        <v>99.644000000000005</v>
      </c>
      <c r="W11">
        <v>99.644000000000005</v>
      </c>
      <c r="X11">
        <v>89.347999999999999</v>
      </c>
      <c r="Y11">
        <v>89.347999999999999</v>
      </c>
      <c r="Z11">
        <v>99.48</v>
      </c>
      <c r="AA11">
        <v>92.507999999999996</v>
      </c>
      <c r="AB11">
        <v>92.507999999999996</v>
      </c>
      <c r="AC11">
        <v>100.73699999999999</v>
      </c>
      <c r="AD11">
        <v>91.783000000000001</v>
      </c>
      <c r="AE11">
        <v>100.464</v>
      </c>
      <c r="AF11">
        <v>100.73699999999999</v>
      </c>
      <c r="AG11">
        <v>91.251999999999995</v>
      </c>
      <c r="AH11">
        <v>94.545000000000002</v>
      </c>
      <c r="AI11">
        <v>100.22</v>
      </c>
      <c r="AJ11">
        <v>100.919</v>
      </c>
      <c r="AK11">
        <v>99.272000000000006</v>
      </c>
      <c r="AL11">
        <v>98.781999999999996</v>
      </c>
      <c r="AM11">
        <v>92.995000000000005</v>
      </c>
      <c r="AN11">
        <v>101.96299999999999</v>
      </c>
      <c r="AO11">
        <v>101.96299999999999</v>
      </c>
      <c r="AP11">
        <v>99.486000000000004</v>
      </c>
      <c r="AQ11">
        <v>100.6</v>
      </c>
      <c r="AR11">
        <v>96.516999999999996</v>
      </c>
      <c r="AS11">
        <v>96.527000000000001</v>
      </c>
      <c r="AT11">
        <v>93.451999999999998</v>
      </c>
      <c r="AU11">
        <v>90.897000000000006</v>
      </c>
      <c r="AV11">
        <v>90.897000000000006</v>
      </c>
      <c r="AW11">
        <v>87.164000000000001</v>
      </c>
      <c r="AX11">
        <v>87.164000000000001</v>
      </c>
      <c r="AY11">
        <v>118.48699999999999</v>
      </c>
      <c r="AZ11" s="5">
        <v>87.293999999999997</v>
      </c>
      <c r="BA11">
        <v>104.26</v>
      </c>
      <c r="BB11">
        <v>106.307</v>
      </c>
      <c r="BC11">
        <v>100.07</v>
      </c>
      <c r="BD11">
        <v>100.53</v>
      </c>
      <c r="BE11">
        <v>100.53</v>
      </c>
      <c r="BF11">
        <v>100.11199999999999</v>
      </c>
      <c r="BG11">
        <v>100.11199999999999</v>
      </c>
      <c r="BH11">
        <v>97.462000000000003</v>
      </c>
      <c r="BI11">
        <v>100.2</v>
      </c>
      <c r="BJ11">
        <v>107.505</v>
      </c>
      <c r="BK11">
        <v>100.027</v>
      </c>
      <c r="BL11">
        <v>100.187</v>
      </c>
      <c r="BM11">
        <v>109.324</v>
      </c>
      <c r="BN11">
        <v>101.10899999999999</v>
      </c>
      <c r="BO11">
        <v>104.089</v>
      </c>
      <c r="BP11">
        <v>101.17</v>
      </c>
      <c r="BQ11">
        <v>94.510999999999996</v>
      </c>
      <c r="BR11">
        <v>100.611</v>
      </c>
      <c r="BS11">
        <v>98.828999999999994</v>
      </c>
      <c r="BT11">
        <v>100.232</v>
      </c>
      <c r="BU11">
        <v>99.307000000000002</v>
      </c>
      <c r="BV11">
        <v>102.396</v>
      </c>
      <c r="BW11">
        <v>99.677000000000007</v>
      </c>
      <c r="BX11">
        <v>99.057000000000002</v>
      </c>
      <c r="BY11">
        <v>99.057000000000002</v>
      </c>
      <c r="BZ11">
        <v>102.017</v>
      </c>
      <c r="CA11">
        <v>104.607</v>
      </c>
      <c r="CB11">
        <v>98.555999999999997</v>
      </c>
      <c r="CC11">
        <v>100.167</v>
      </c>
      <c r="CD11">
        <v>99.739000000000004</v>
      </c>
      <c r="CE11">
        <v>99.739000000000004</v>
      </c>
      <c r="CF11">
        <v>92.561000000000007</v>
      </c>
      <c r="CG11">
        <v>92.561000000000007</v>
      </c>
      <c r="CH11">
        <v>88.513000000000005</v>
      </c>
      <c r="CI11">
        <v>88.513000000000005</v>
      </c>
      <c r="CJ11">
        <v>101.836</v>
      </c>
      <c r="CK11">
        <v>81.233000000000004</v>
      </c>
      <c r="CL11">
        <v>99.626000000000005</v>
      </c>
      <c r="CM11">
        <v>100.188</v>
      </c>
      <c r="CN11">
        <v>100.88800000000001</v>
      </c>
      <c r="CO11">
        <v>89.724000000000004</v>
      </c>
      <c r="CP11">
        <v>101.875</v>
      </c>
      <c r="CQ11">
        <v>100.265</v>
      </c>
      <c r="CR11">
        <v>100.265</v>
      </c>
      <c r="CS11">
        <v>103.16500000000001</v>
      </c>
      <c r="CT11">
        <v>91.575000000000003</v>
      </c>
      <c r="CU11">
        <v>94.513999999999996</v>
      </c>
      <c r="CV11">
        <v>96.507999999999996</v>
      </c>
      <c r="CW11">
        <v>101.119</v>
      </c>
      <c r="CX11">
        <v>103.995</v>
      </c>
      <c r="CY11">
        <v>100.73</v>
      </c>
      <c r="CZ11">
        <v>89.143000000000001</v>
      </c>
      <c r="DA11">
        <v>100.265</v>
      </c>
      <c r="DB11">
        <v>100.265</v>
      </c>
      <c r="DC11">
        <v>100.598</v>
      </c>
      <c r="DD11">
        <v>100.598</v>
      </c>
      <c r="DE11">
        <v>99.572999999999993</v>
      </c>
      <c r="DF11">
        <v>100.13</v>
      </c>
      <c r="DG11">
        <v>100.145</v>
      </c>
      <c r="DH11">
        <v>104.08</v>
      </c>
      <c r="DI11">
        <v>98.793000000000006</v>
      </c>
      <c r="DJ11">
        <v>98.793000000000006</v>
      </c>
      <c r="DK11">
        <v>87.397000000000006</v>
      </c>
      <c r="DL11">
        <v>93.39</v>
      </c>
      <c r="DM11">
        <v>82.268000000000001</v>
      </c>
      <c r="DN11">
        <v>82.268000000000001</v>
      </c>
      <c r="DO11">
        <v>95.944000000000003</v>
      </c>
      <c r="DP11">
        <v>106.59699999999999</v>
      </c>
      <c r="DQ11">
        <v>106.512</v>
      </c>
      <c r="DR11">
        <v>97.81</v>
      </c>
      <c r="DS11">
        <v>91.844999999999999</v>
      </c>
      <c r="DT11">
        <v>99.831999999999994</v>
      </c>
      <c r="DU11">
        <v>99.831999999999994</v>
      </c>
      <c r="DV11">
        <v>100.039</v>
      </c>
      <c r="DW11">
        <v>100.039</v>
      </c>
      <c r="DX11">
        <v>100.672</v>
      </c>
      <c r="DY11">
        <v>100.672</v>
      </c>
      <c r="DZ11">
        <v>100.74</v>
      </c>
      <c r="EA11">
        <v>100.74</v>
      </c>
      <c r="EB11">
        <v>99.388000000000005</v>
      </c>
      <c r="EC11">
        <v>99.388000000000005</v>
      </c>
      <c r="ED11">
        <v>91.572999999999993</v>
      </c>
      <c r="EE11">
        <v>91.572999999999993</v>
      </c>
      <c r="EF11">
        <v>98.745000000000005</v>
      </c>
      <c r="EG11">
        <v>98.745000000000005</v>
      </c>
      <c r="EH11">
        <v>100.83499999999999</v>
      </c>
      <c r="EI11">
        <v>96.391000000000005</v>
      </c>
      <c r="EJ11">
        <v>96.391000000000005</v>
      </c>
      <c r="EK11">
        <v>82.905000000000001</v>
      </c>
      <c r="EL11">
        <v>83.465999999999994</v>
      </c>
      <c r="EM11">
        <v>83.465999999999994</v>
      </c>
      <c r="EN11">
        <v>99.456999999999994</v>
      </c>
      <c r="EO11">
        <v>99.86</v>
      </c>
      <c r="EP11">
        <v>100.426</v>
      </c>
      <c r="EQ11">
        <v>79.02</v>
      </c>
      <c r="ER11">
        <v>79.02</v>
      </c>
      <c r="ES11">
        <v>99.602999999999994</v>
      </c>
      <c r="ET11">
        <v>99.602999999999994</v>
      </c>
      <c r="EU11">
        <v>99.45</v>
      </c>
      <c r="EV11">
        <v>99.45</v>
      </c>
      <c r="EW11">
        <v>104.1</v>
      </c>
      <c r="EX11">
        <v>88.084999999999994</v>
      </c>
      <c r="EY11">
        <v>102.23699999999999</v>
      </c>
      <c r="EZ11">
        <v>100.063</v>
      </c>
      <c r="FA11">
        <v>90.507999999999996</v>
      </c>
      <c r="FB11">
        <v>90.507999999999996</v>
      </c>
      <c r="FC11">
        <v>81.123999999999995</v>
      </c>
      <c r="FD11">
        <v>81.123999999999995</v>
      </c>
      <c r="FE11">
        <v>91.519000000000005</v>
      </c>
      <c r="FF11">
        <v>91.519000000000005</v>
      </c>
      <c r="FG11">
        <v>97.543000000000006</v>
      </c>
      <c r="FH11">
        <v>97.543000000000006</v>
      </c>
      <c r="FI11">
        <v>100.30800000000001</v>
      </c>
      <c r="FJ11">
        <v>100.30800000000001</v>
      </c>
      <c r="FK11">
        <v>100.139</v>
      </c>
      <c r="FL11">
        <v>100.139</v>
      </c>
      <c r="FM11">
        <v>97.671000000000006</v>
      </c>
      <c r="FN11">
        <v>110.798</v>
      </c>
      <c r="FO11">
        <v>96.734999999999999</v>
      </c>
      <c r="FP11">
        <v>96.734999999999999</v>
      </c>
      <c r="FQ11">
        <v>93.26</v>
      </c>
      <c r="FR11">
        <v>108.212</v>
      </c>
      <c r="FS11">
        <v>100.29</v>
      </c>
      <c r="FT11">
        <v>85.698999999999998</v>
      </c>
      <c r="FU11">
        <v>85.698999999999998</v>
      </c>
      <c r="FV11">
        <v>95.248000000000005</v>
      </c>
      <c r="FW11">
        <v>95.093000000000004</v>
      </c>
      <c r="FX11">
        <v>95.730999999999995</v>
      </c>
      <c r="FY11">
        <v>90.603999999999999</v>
      </c>
      <c r="FZ11">
        <v>79.146000000000001</v>
      </c>
      <c r="GA11">
        <v>79.146000000000001</v>
      </c>
      <c r="GB11">
        <v>90.721000000000004</v>
      </c>
      <c r="GC11">
        <v>90.721000000000004</v>
      </c>
      <c r="GD11">
        <v>94.882999999999996</v>
      </c>
      <c r="GE11">
        <v>89.272000000000006</v>
      </c>
      <c r="GF11">
        <v>105.61199999999999</v>
      </c>
      <c r="GG11">
        <v>99.221999999999994</v>
      </c>
      <c r="GH11">
        <v>94.403000000000006</v>
      </c>
      <c r="GI11">
        <v>94.403000000000006</v>
      </c>
      <c r="GJ11">
        <v>90.739000000000004</v>
      </c>
      <c r="GK11">
        <v>90.739000000000004</v>
      </c>
      <c r="GL11">
        <v>106.965</v>
      </c>
      <c r="GM11">
        <v>97.759</v>
      </c>
      <c r="GN11">
        <v>97.759</v>
      </c>
      <c r="GO11">
        <v>96.402000000000001</v>
      </c>
      <c r="GP11">
        <v>92.584999999999994</v>
      </c>
      <c r="GQ11">
        <v>94.771000000000001</v>
      </c>
      <c r="GR11">
        <v>94.771000000000001</v>
      </c>
      <c r="GS11">
        <v>99.677999999999997</v>
      </c>
      <c r="GT11">
        <v>99.677999999999997</v>
      </c>
      <c r="GU11">
        <v>98.837000000000003</v>
      </c>
      <c r="GV11">
        <v>100.46899999999999</v>
      </c>
      <c r="GW11">
        <v>101.681</v>
      </c>
      <c r="GX11">
        <v>101.681</v>
      </c>
      <c r="GY11">
        <v>105.066</v>
      </c>
      <c r="GZ11">
        <v>100.423</v>
      </c>
      <c r="HA11">
        <v>100.423</v>
      </c>
      <c r="HB11">
        <v>113.864</v>
      </c>
      <c r="HC11">
        <v>107.01300000000001</v>
      </c>
      <c r="HD11">
        <v>100.31399999999999</v>
      </c>
      <c r="HE11">
        <v>91.135000000000005</v>
      </c>
      <c r="HF11">
        <v>99.914000000000001</v>
      </c>
      <c r="HG11">
        <v>99.503</v>
      </c>
      <c r="HH11">
        <v>99.340999999999994</v>
      </c>
      <c r="HI11">
        <v>99.340999999999994</v>
      </c>
      <c r="HJ11">
        <v>81.34</v>
      </c>
      <c r="HK11">
        <v>91.881</v>
      </c>
      <c r="HL11">
        <v>83.748999999999995</v>
      </c>
      <c r="HM11">
        <v>101.08</v>
      </c>
      <c r="HN11">
        <v>98.644000000000005</v>
      </c>
      <c r="HO11">
        <v>93.244</v>
      </c>
      <c r="HP11">
        <v>98.391999999999996</v>
      </c>
      <c r="HQ11">
        <v>106.372</v>
      </c>
      <c r="HR11">
        <v>96.259</v>
      </c>
      <c r="HS11">
        <v>112.401</v>
      </c>
      <c r="HT11">
        <v>82.992999999999995</v>
      </c>
      <c r="HU11">
        <v>97.543999999999997</v>
      </c>
      <c r="HV11">
        <v>97.543999999999997</v>
      </c>
      <c r="HW11">
        <v>100.05200000000001</v>
      </c>
      <c r="HX11">
        <v>100.05200000000001</v>
      </c>
      <c r="HY11">
        <v>99.075999999999993</v>
      </c>
      <c r="HZ11">
        <v>99.075999999999993</v>
      </c>
      <c r="IA11">
        <v>100.05200000000001</v>
      </c>
      <c r="IB11">
        <v>100.05200000000001</v>
      </c>
      <c r="IC11">
        <v>99.075999999999993</v>
      </c>
      <c r="ID11">
        <v>99.075999999999993</v>
      </c>
    </row>
    <row r="12" spans="1:238" x14ac:dyDescent="0.2">
      <c r="A12" s="3">
        <v>45366</v>
      </c>
      <c r="B12">
        <v>97.826999999999998</v>
      </c>
      <c r="C12">
        <v>97.382000000000005</v>
      </c>
      <c r="D12">
        <v>97.382000000000005</v>
      </c>
      <c r="E12">
        <v>118.036</v>
      </c>
      <c r="F12">
        <v>106.249</v>
      </c>
      <c r="G12">
        <v>97.906999999999996</v>
      </c>
      <c r="H12">
        <v>98.58</v>
      </c>
      <c r="I12">
        <v>108.52200000000001</v>
      </c>
      <c r="J12">
        <v>108.52200000000001</v>
      </c>
      <c r="K12">
        <v>100.85299999999999</v>
      </c>
      <c r="L12">
        <v>95.305000000000007</v>
      </c>
      <c r="M12">
        <v>94.257000000000005</v>
      </c>
      <c r="N12">
        <v>94.257000000000005</v>
      </c>
      <c r="O12">
        <v>86.992000000000004</v>
      </c>
      <c r="P12">
        <v>86.992000000000004</v>
      </c>
      <c r="Q12">
        <v>106.852</v>
      </c>
      <c r="R12">
        <v>98.46</v>
      </c>
      <c r="S12">
        <v>93.322999999999993</v>
      </c>
      <c r="T12">
        <v>100.444</v>
      </c>
      <c r="U12">
        <v>101.04</v>
      </c>
      <c r="V12">
        <v>99.921999999999997</v>
      </c>
      <c r="W12">
        <v>99.921999999999997</v>
      </c>
      <c r="X12">
        <v>88.834999999999994</v>
      </c>
      <c r="Y12">
        <v>88.834999999999994</v>
      </c>
      <c r="Z12">
        <v>99.405000000000001</v>
      </c>
      <c r="AA12">
        <v>92.486000000000004</v>
      </c>
      <c r="AB12">
        <v>92.486000000000004</v>
      </c>
      <c r="AC12">
        <v>100.84699999999999</v>
      </c>
      <c r="AD12">
        <v>91.819000000000003</v>
      </c>
      <c r="AE12">
        <v>100.26300000000001</v>
      </c>
      <c r="AF12">
        <v>100.75</v>
      </c>
      <c r="AG12">
        <v>91.212999999999994</v>
      </c>
      <c r="AH12">
        <v>94.543999999999997</v>
      </c>
      <c r="AI12">
        <v>100.29300000000001</v>
      </c>
      <c r="AJ12">
        <v>100.87</v>
      </c>
      <c r="AK12">
        <v>99.287000000000006</v>
      </c>
      <c r="AL12">
        <v>98.741</v>
      </c>
      <c r="AM12">
        <v>93</v>
      </c>
      <c r="AN12">
        <v>102.00700000000001</v>
      </c>
      <c r="AO12">
        <v>102.00700000000001</v>
      </c>
      <c r="AP12">
        <v>99.557000000000002</v>
      </c>
      <c r="AQ12">
        <v>100.47</v>
      </c>
      <c r="AR12">
        <v>96.388999999999996</v>
      </c>
      <c r="AS12">
        <v>96.52</v>
      </c>
      <c r="AT12">
        <v>93.400999999999996</v>
      </c>
      <c r="AU12">
        <v>90.915000000000006</v>
      </c>
      <c r="AV12">
        <v>90.915000000000006</v>
      </c>
      <c r="AW12">
        <v>87.381</v>
      </c>
      <c r="AX12">
        <v>87.381</v>
      </c>
      <c r="AY12">
        <v>118.43899999999999</v>
      </c>
      <c r="AZ12" s="5">
        <v>87.129000000000005</v>
      </c>
      <c r="BA12">
        <v>104.125</v>
      </c>
      <c r="BB12">
        <v>106.29600000000001</v>
      </c>
      <c r="BC12">
        <v>100.001</v>
      </c>
      <c r="BD12">
        <v>100.626</v>
      </c>
      <c r="BE12">
        <v>100.626</v>
      </c>
      <c r="BF12">
        <v>100.179</v>
      </c>
      <c r="BG12">
        <v>100.179</v>
      </c>
      <c r="BH12">
        <v>97.478999999999999</v>
      </c>
      <c r="BI12">
        <v>100.22199999999999</v>
      </c>
      <c r="BJ12">
        <v>107.33799999999999</v>
      </c>
      <c r="BK12">
        <v>100.139</v>
      </c>
      <c r="BL12">
        <v>100.095</v>
      </c>
      <c r="BM12">
        <v>109.218</v>
      </c>
      <c r="BN12">
        <v>100.991</v>
      </c>
      <c r="BO12">
        <v>104.121</v>
      </c>
      <c r="BP12">
        <v>101.12</v>
      </c>
      <c r="BQ12">
        <v>94.557000000000002</v>
      </c>
      <c r="BR12">
        <v>100.745</v>
      </c>
      <c r="BS12">
        <v>98.852999999999994</v>
      </c>
      <c r="BT12">
        <v>100.184</v>
      </c>
      <c r="BU12">
        <v>99.355000000000004</v>
      </c>
      <c r="BV12">
        <v>102.342</v>
      </c>
      <c r="BW12">
        <v>99.626999999999995</v>
      </c>
      <c r="BX12">
        <v>99.015000000000001</v>
      </c>
      <c r="BY12">
        <v>99.015000000000001</v>
      </c>
      <c r="BZ12">
        <v>101.97</v>
      </c>
      <c r="CA12">
        <v>104.474</v>
      </c>
      <c r="CB12">
        <v>98.447999999999993</v>
      </c>
      <c r="CC12">
        <v>100.128</v>
      </c>
      <c r="CD12">
        <v>99.608000000000004</v>
      </c>
      <c r="CE12">
        <v>99.608000000000004</v>
      </c>
      <c r="CF12">
        <v>92.424000000000007</v>
      </c>
      <c r="CG12">
        <v>92.424000000000007</v>
      </c>
      <c r="CH12">
        <v>88.378</v>
      </c>
      <c r="CI12">
        <v>88.378</v>
      </c>
      <c r="CJ12">
        <v>101.86799999999999</v>
      </c>
      <c r="CK12">
        <v>81.105999999999995</v>
      </c>
      <c r="CL12">
        <v>99.385000000000005</v>
      </c>
      <c r="CM12">
        <v>100.379</v>
      </c>
      <c r="CN12">
        <v>100.89100000000001</v>
      </c>
      <c r="CO12">
        <v>89.567999999999998</v>
      </c>
      <c r="CP12">
        <v>101.786</v>
      </c>
      <c r="CQ12">
        <v>100.56699999999999</v>
      </c>
      <c r="CR12">
        <v>100.56699999999999</v>
      </c>
      <c r="CS12">
        <v>103.099</v>
      </c>
      <c r="CT12">
        <v>89.650999999999996</v>
      </c>
      <c r="CU12">
        <v>94.373999999999995</v>
      </c>
      <c r="CV12">
        <v>96.274000000000001</v>
      </c>
      <c r="CW12">
        <v>101.017</v>
      </c>
      <c r="CX12">
        <v>104.47499999999999</v>
      </c>
      <c r="CY12">
        <v>100.59099999999999</v>
      </c>
      <c r="CZ12">
        <v>89.135000000000005</v>
      </c>
      <c r="DA12">
        <v>100.318</v>
      </c>
      <c r="DB12">
        <v>100.318</v>
      </c>
      <c r="DC12">
        <v>100.824</v>
      </c>
      <c r="DD12">
        <v>100.824</v>
      </c>
      <c r="DE12">
        <v>99.397999999999996</v>
      </c>
      <c r="DF12">
        <v>99.813999999999993</v>
      </c>
      <c r="DG12">
        <v>100.09099999999999</v>
      </c>
      <c r="DH12">
        <v>104.072</v>
      </c>
      <c r="DI12">
        <v>98.938999999999993</v>
      </c>
      <c r="DJ12">
        <v>98.938999999999993</v>
      </c>
      <c r="DK12">
        <v>87.253</v>
      </c>
      <c r="DL12">
        <v>93.216999999999999</v>
      </c>
      <c r="DM12">
        <v>82.134</v>
      </c>
      <c r="DN12">
        <v>82.134</v>
      </c>
      <c r="DO12">
        <v>95.882999999999996</v>
      </c>
      <c r="DP12">
        <v>106.53100000000001</v>
      </c>
      <c r="DQ12">
        <v>106.20699999999999</v>
      </c>
      <c r="DR12">
        <v>97.649000000000001</v>
      </c>
      <c r="DS12">
        <v>91.775000000000006</v>
      </c>
      <c r="DT12">
        <v>100.02800000000001</v>
      </c>
      <c r="DU12">
        <v>100.02800000000001</v>
      </c>
      <c r="DV12">
        <v>99.644999999999996</v>
      </c>
      <c r="DW12">
        <v>99.644999999999996</v>
      </c>
      <c r="DX12">
        <v>100.6</v>
      </c>
      <c r="DY12">
        <v>100.6</v>
      </c>
      <c r="DZ12">
        <v>100.996</v>
      </c>
      <c r="EA12">
        <v>100.996</v>
      </c>
      <c r="EB12">
        <v>99.278999999999996</v>
      </c>
      <c r="EC12">
        <v>99.278999999999996</v>
      </c>
      <c r="ED12">
        <v>91.486999999999995</v>
      </c>
      <c r="EE12">
        <v>91.486999999999995</v>
      </c>
      <c r="EF12">
        <v>98.567999999999998</v>
      </c>
      <c r="EG12">
        <v>98.567999999999998</v>
      </c>
      <c r="EH12">
        <v>100.753</v>
      </c>
      <c r="EI12">
        <v>96.370999999999995</v>
      </c>
      <c r="EJ12">
        <v>96.370999999999995</v>
      </c>
      <c r="EK12">
        <v>82.718999999999994</v>
      </c>
      <c r="EL12">
        <v>83.465999999999994</v>
      </c>
      <c r="EM12">
        <v>83.465999999999994</v>
      </c>
      <c r="EN12">
        <v>99.438999999999993</v>
      </c>
      <c r="EO12">
        <v>99.85</v>
      </c>
      <c r="EP12">
        <v>100.43899999999999</v>
      </c>
      <c r="EQ12">
        <v>78.828000000000003</v>
      </c>
      <c r="ER12">
        <v>78.828000000000003</v>
      </c>
      <c r="ES12">
        <v>99.623000000000005</v>
      </c>
      <c r="ET12">
        <v>99.623000000000005</v>
      </c>
      <c r="EU12">
        <v>99.343999999999994</v>
      </c>
      <c r="EV12">
        <v>99.343999999999994</v>
      </c>
      <c r="EW12">
        <v>103.875</v>
      </c>
      <c r="EX12">
        <v>88.17</v>
      </c>
      <c r="EY12">
        <v>102.369</v>
      </c>
      <c r="EZ12">
        <v>100.55500000000001</v>
      </c>
      <c r="FA12">
        <v>90.435000000000002</v>
      </c>
      <c r="FB12">
        <v>90.435000000000002</v>
      </c>
      <c r="FC12">
        <v>81.06</v>
      </c>
      <c r="FD12">
        <v>81.06</v>
      </c>
      <c r="FE12">
        <v>91.536000000000001</v>
      </c>
      <c r="FF12">
        <v>91.536000000000001</v>
      </c>
      <c r="FG12">
        <v>97.515000000000001</v>
      </c>
      <c r="FH12">
        <v>97.515000000000001</v>
      </c>
      <c r="FI12">
        <v>100.667</v>
      </c>
      <c r="FJ12">
        <v>100.667</v>
      </c>
      <c r="FK12">
        <v>100.178</v>
      </c>
      <c r="FL12">
        <v>100.178</v>
      </c>
      <c r="FM12">
        <v>97.722999999999999</v>
      </c>
      <c r="FN12">
        <v>110.884</v>
      </c>
      <c r="FO12">
        <v>96.725999999999999</v>
      </c>
      <c r="FP12">
        <v>96.725999999999999</v>
      </c>
      <c r="FQ12">
        <v>92.935000000000002</v>
      </c>
      <c r="FR12">
        <v>108.252</v>
      </c>
      <c r="FS12">
        <v>100.422</v>
      </c>
      <c r="FT12">
        <v>85.534999999999997</v>
      </c>
      <c r="FU12">
        <v>85.534999999999997</v>
      </c>
      <c r="FV12">
        <v>95.284999999999997</v>
      </c>
      <c r="FW12">
        <v>95.209000000000003</v>
      </c>
      <c r="FX12">
        <v>95.65</v>
      </c>
      <c r="FY12">
        <v>90.704999999999998</v>
      </c>
      <c r="FZ12">
        <v>79.400000000000006</v>
      </c>
      <c r="GA12">
        <v>79.400000000000006</v>
      </c>
      <c r="GB12">
        <v>90.706000000000003</v>
      </c>
      <c r="GC12">
        <v>90.706000000000003</v>
      </c>
      <c r="GD12">
        <v>94.787000000000006</v>
      </c>
      <c r="GE12">
        <v>88.853999999999999</v>
      </c>
      <c r="GF12">
        <v>106.343</v>
      </c>
      <c r="GG12">
        <v>99.147999999999996</v>
      </c>
      <c r="GH12">
        <v>94.394999999999996</v>
      </c>
      <c r="GI12">
        <v>94.394999999999996</v>
      </c>
      <c r="GJ12">
        <v>90.712999999999994</v>
      </c>
      <c r="GK12">
        <v>90.712999999999994</v>
      </c>
      <c r="GL12">
        <v>106.598</v>
      </c>
      <c r="GM12">
        <v>97.632000000000005</v>
      </c>
      <c r="GN12">
        <v>97.632000000000005</v>
      </c>
      <c r="GO12">
        <v>96.406000000000006</v>
      </c>
      <c r="GP12">
        <v>92.510999999999996</v>
      </c>
      <c r="GQ12">
        <v>94.712000000000003</v>
      </c>
      <c r="GR12">
        <v>94.712000000000003</v>
      </c>
      <c r="GS12">
        <v>99.741</v>
      </c>
      <c r="GT12">
        <v>99.741</v>
      </c>
      <c r="GU12">
        <v>98.796999999999997</v>
      </c>
      <c r="GV12">
        <v>100.28700000000001</v>
      </c>
      <c r="GW12">
        <v>101.57</v>
      </c>
      <c r="GX12">
        <v>101.57</v>
      </c>
      <c r="GY12">
        <v>105.012</v>
      </c>
      <c r="GZ12">
        <v>100.35599999999999</v>
      </c>
      <c r="HA12">
        <v>100.35599999999999</v>
      </c>
      <c r="HB12">
        <v>113.675</v>
      </c>
      <c r="HC12">
        <v>106.67400000000001</v>
      </c>
      <c r="HD12">
        <v>100.315</v>
      </c>
      <c r="HE12">
        <v>91.096000000000004</v>
      </c>
      <c r="HF12">
        <v>99.426000000000002</v>
      </c>
      <c r="HG12">
        <v>98.837000000000003</v>
      </c>
      <c r="HH12">
        <v>99.275000000000006</v>
      </c>
      <c r="HI12">
        <v>99.275000000000006</v>
      </c>
      <c r="HJ12">
        <v>81.296999999999997</v>
      </c>
      <c r="HK12">
        <v>91.888999999999996</v>
      </c>
      <c r="HL12">
        <v>83.71</v>
      </c>
      <c r="HM12">
        <v>101.02500000000001</v>
      </c>
      <c r="HN12">
        <v>98.734999999999999</v>
      </c>
      <c r="HO12">
        <v>93.334000000000003</v>
      </c>
      <c r="HP12">
        <v>98.34</v>
      </c>
      <c r="HQ12">
        <v>106.331</v>
      </c>
      <c r="HR12">
        <v>96.234999999999999</v>
      </c>
      <c r="HS12">
        <v>112.17400000000001</v>
      </c>
      <c r="HT12">
        <v>82.942999999999998</v>
      </c>
      <c r="HU12">
        <v>97.442999999999998</v>
      </c>
      <c r="HV12">
        <v>97.442999999999998</v>
      </c>
      <c r="HW12">
        <v>99.971999999999994</v>
      </c>
      <c r="HX12">
        <v>99.971999999999994</v>
      </c>
      <c r="HY12">
        <v>98.867999999999995</v>
      </c>
      <c r="HZ12">
        <v>98.867999999999995</v>
      </c>
      <c r="IA12">
        <v>99.971999999999994</v>
      </c>
      <c r="IB12">
        <v>99.971999999999994</v>
      </c>
      <c r="IC12">
        <v>98.867999999999995</v>
      </c>
      <c r="ID12">
        <v>98.867999999999995</v>
      </c>
    </row>
    <row r="13" spans="1:238" x14ac:dyDescent="0.2">
      <c r="A13" s="3">
        <v>45369</v>
      </c>
      <c r="B13">
        <v>97.974999999999994</v>
      </c>
      <c r="C13">
        <v>97.548000000000002</v>
      </c>
      <c r="D13">
        <v>97.548000000000002</v>
      </c>
      <c r="E13">
        <v>118.017</v>
      </c>
      <c r="F13">
        <v>106.82</v>
      </c>
      <c r="G13">
        <v>97.903999999999996</v>
      </c>
      <c r="H13">
        <v>98.557000000000002</v>
      </c>
      <c r="I13">
        <v>108.587</v>
      </c>
      <c r="J13">
        <v>108.587</v>
      </c>
      <c r="K13">
        <v>100.733</v>
      </c>
      <c r="L13">
        <v>95.384</v>
      </c>
      <c r="M13">
        <v>94</v>
      </c>
      <c r="N13">
        <v>94</v>
      </c>
      <c r="O13">
        <v>86.7</v>
      </c>
      <c r="P13">
        <v>86.7</v>
      </c>
      <c r="Q13">
        <v>107.066</v>
      </c>
      <c r="R13">
        <v>98.460999999999999</v>
      </c>
      <c r="S13">
        <v>93.382999999999996</v>
      </c>
      <c r="T13">
        <v>100.44</v>
      </c>
      <c r="U13">
        <v>101.042</v>
      </c>
      <c r="V13">
        <v>99.677999999999997</v>
      </c>
      <c r="W13">
        <v>99.677999999999997</v>
      </c>
      <c r="X13">
        <v>89.84</v>
      </c>
      <c r="Y13">
        <v>89.84</v>
      </c>
      <c r="Z13">
        <v>99.462000000000003</v>
      </c>
      <c r="AA13">
        <v>92.251999999999995</v>
      </c>
      <c r="AB13">
        <v>92.251999999999995</v>
      </c>
      <c r="AC13">
        <v>100.797</v>
      </c>
      <c r="AD13">
        <v>91.808000000000007</v>
      </c>
      <c r="AE13">
        <v>100.254</v>
      </c>
      <c r="AF13">
        <v>100.705</v>
      </c>
      <c r="AG13">
        <v>91.3</v>
      </c>
      <c r="AH13">
        <v>94.721000000000004</v>
      </c>
      <c r="AI13">
        <v>100.515</v>
      </c>
      <c r="AJ13">
        <v>100.893</v>
      </c>
      <c r="AK13">
        <v>99.269000000000005</v>
      </c>
      <c r="AL13">
        <v>98.822000000000003</v>
      </c>
      <c r="AM13">
        <v>93.001000000000005</v>
      </c>
      <c r="AN13">
        <v>102</v>
      </c>
      <c r="AO13">
        <v>102</v>
      </c>
      <c r="AP13">
        <v>99.585999999999999</v>
      </c>
      <c r="AQ13">
        <v>100.386</v>
      </c>
      <c r="AR13">
        <v>96.471000000000004</v>
      </c>
      <c r="AS13">
        <v>96.21</v>
      </c>
      <c r="AT13">
        <v>93.509</v>
      </c>
      <c r="AU13">
        <v>90.906000000000006</v>
      </c>
      <c r="AV13">
        <v>90.906000000000006</v>
      </c>
      <c r="AW13">
        <v>86.894000000000005</v>
      </c>
      <c r="AX13">
        <v>86.894000000000005</v>
      </c>
      <c r="AY13">
        <v>118.303</v>
      </c>
      <c r="AZ13" s="5">
        <v>87.138000000000005</v>
      </c>
      <c r="BA13">
        <v>104.08199999999999</v>
      </c>
      <c r="BB13">
        <v>106.246</v>
      </c>
      <c r="BC13">
        <v>100.078</v>
      </c>
      <c r="BD13">
        <v>100.86499999999999</v>
      </c>
      <c r="BE13">
        <v>100.86499999999999</v>
      </c>
      <c r="BF13">
        <v>100.355</v>
      </c>
      <c r="BG13">
        <v>100.355</v>
      </c>
      <c r="BH13">
        <v>97.480999999999995</v>
      </c>
      <c r="BI13">
        <v>100.21899999999999</v>
      </c>
      <c r="BJ13">
        <v>107.142</v>
      </c>
      <c r="BK13">
        <v>100.187</v>
      </c>
      <c r="BL13">
        <v>100.11199999999999</v>
      </c>
      <c r="BM13">
        <v>108.99</v>
      </c>
      <c r="BN13">
        <v>100.96</v>
      </c>
      <c r="BO13">
        <v>104.11199999999999</v>
      </c>
      <c r="BP13">
        <v>101.11499999999999</v>
      </c>
      <c r="BQ13">
        <v>94.548000000000002</v>
      </c>
      <c r="BR13">
        <v>100.83799999999999</v>
      </c>
      <c r="BS13">
        <v>98.769000000000005</v>
      </c>
      <c r="BT13">
        <v>100.194</v>
      </c>
      <c r="BU13">
        <v>99.385999999999996</v>
      </c>
      <c r="BV13">
        <v>102.288</v>
      </c>
      <c r="BW13">
        <v>99.727000000000004</v>
      </c>
      <c r="BX13">
        <v>99.207999999999998</v>
      </c>
      <c r="BY13">
        <v>99.207999999999998</v>
      </c>
      <c r="BZ13">
        <v>101.935</v>
      </c>
      <c r="CA13">
        <v>104.349</v>
      </c>
      <c r="CB13">
        <v>98.695999999999998</v>
      </c>
      <c r="CC13">
        <v>100.212</v>
      </c>
      <c r="CD13">
        <v>99.69</v>
      </c>
      <c r="CE13">
        <v>99.69</v>
      </c>
      <c r="CF13">
        <v>92.391000000000005</v>
      </c>
      <c r="CG13">
        <v>92.391000000000005</v>
      </c>
      <c r="CH13">
        <v>88.272999999999996</v>
      </c>
      <c r="CI13">
        <v>88.272999999999996</v>
      </c>
      <c r="CJ13">
        <v>101.867</v>
      </c>
      <c r="CK13">
        <v>80.977000000000004</v>
      </c>
      <c r="CL13">
        <v>98.512</v>
      </c>
      <c r="CM13">
        <v>100.09399999999999</v>
      </c>
      <c r="CN13">
        <v>100.89100000000001</v>
      </c>
      <c r="CO13">
        <v>89.713999999999999</v>
      </c>
      <c r="CP13">
        <v>101.81100000000001</v>
      </c>
      <c r="CQ13">
        <v>100.753</v>
      </c>
      <c r="CR13">
        <v>100.753</v>
      </c>
      <c r="CS13">
        <v>102.985</v>
      </c>
      <c r="CT13">
        <v>91.59</v>
      </c>
      <c r="CU13">
        <v>94.287999999999997</v>
      </c>
      <c r="CV13">
        <v>96.233000000000004</v>
      </c>
      <c r="CW13">
        <v>100.98</v>
      </c>
      <c r="CX13">
        <v>104.05</v>
      </c>
      <c r="CY13">
        <v>100.529</v>
      </c>
      <c r="CZ13">
        <v>89.195999999999998</v>
      </c>
      <c r="DA13">
        <v>100.60899999999999</v>
      </c>
      <c r="DB13">
        <v>100.60899999999999</v>
      </c>
      <c r="DC13">
        <v>101.32599999999999</v>
      </c>
      <c r="DD13">
        <v>101.32599999999999</v>
      </c>
      <c r="DE13">
        <v>99.257999999999996</v>
      </c>
      <c r="DF13">
        <v>99.647000000000006</v>
      </c>
      <c r="DG13">
        <v>100.087</v>
      </c>
      <c r="DH13">
        <v>103.676</v>
      </c>
      <c r="DI13">
        <v>98.94</v>
      </c>
      <c r="DJ13">
        <v>98.94</v>
      </c>
      <c r="DK13">
        <v>87.212000000000003</v>
      </c>
      <c r="DL13">
        <v>93.117000000000004</v>
      </c>
      <c r="DM13">
        <v>82.119</v>
      </c>
      <c r="DN13">
        <v>82.119</v>
      </c>
      <c r="DO13">
        <v>95.91</v>
      </c>
      <c r="DP13">
        <v>106.685</v>
      </c>
      <c r="DQ13">
        <v>106.252</v>
      </c>
      <c r="DR13">
        <v>97.637</v>
      </c>
      <c r="DS13">
        <v>91.653000000000006</v>
      </c>
      <c r="DT13">
        <v>99.852999999999994</v>
      </c>
      <c r="DU13">
        <v>99.852999999999994</v>
      </c>
      <c r="DV13">
        <v>99.56</v>
      </c>
      <c r="DW13">
        <v>99.56</v>
      </c>
      <c r="DX13">
        <v>100.77</v>
      </c>
      <c r="DY13">
        <v>100.77</v>
      </c>
      <c r="DZ13">
        <v>101.015</v>
      </c>
      <c r="EA13">
        <v>101.015</v>
      </c>
      <c r="EB13">
        <v>99.33</v>
      </c>
      <c r="EC13">
        <v>99.33</v>
      </c>
      <c r="ED13">
        <v>91.465000000000003</v>
      </c>
      <c r="EE13">
        <v>91.465000000000003</v>
      </c>
      <c r="EF13">
        <v>98.472999999999999</v>
      </c>
      <c r="EG13">
        <v>98.472999999999999</v>
      </c>
      <c r="EH13">
        <v>100.63500000000001</v>
      </c>
      <c r="EI13">
        <v>96.352999999999994</v>
      </c>
      <c r="EJ13">
        <v>96.352999999999994</v>
      </c>
      <c r="EK13">
        <v>82.596999999999994</v>
      </c>
      <c r="EL13">
        <v>83.597999999999999</v>
      </c>
      <c r="EM13">
        <v>83.597999999999999</v>
      </c>
      <c r="EN13">
        <v>99.337999999999994</v>
      </c>
      <c r="EO13">
        <v>99.841999999999999</v>
      </c>
      <c r="EP13">
        <v>100.44</v>
      </c>
      <c r="EQ13">
        <v>78.709000000000003</v>
      </c>
      <c r="ER13">
        <v>78.709000000000003</v>
      </c>
      <c r="ES13">
        <v>98.957999999999998</v>
      </c>
      <c r="ET13">
        <v>98.957999999999998</v>
      </c>
      <c r="EU13">
        <v>99.301000000000002</v>
      </c>
      <c r="EV13">
        <v>99.301000000000002</v>
      </c>
      <c r="EW13">
        <v>104.345</v>
      </c>
      <c r="EX13">
        <v>87.988</v>
      </c>
      <c r="EY13">
        <v>102.13</v>
      </c>
      <c r="EZ13">
        <v>100.917</v>
      </c>
      <c r="FA13">
        <v>90.43</v>
      </c>
      <c r="FB13">
        <v>90.43</v>
      </c>
      <c r="FC13">
        <v>81.007000000000005</v>
      </c>
      <c r="FD13">
        <v>81.007000000000005</v>
      </c>
      <c r="FE13">
        <v>91.694999999999993</v>
      </c>
      <c r="FF13">
        <v>91.694999999999993</v>
      </c>
      <c r="FG13">
        <v>97.563000000000002</v>
      </c>
      <c r="FH13">
        <v>97.563000000000002</v>
      </c>
      <c r="FI13">
        <v>100.825</v>
      </c>
      <c r="FJ13">
        <v>100.825</v>
      </c>
      <c r="FK13">
        <v>100.247</v>
      </c>
      <c r="FL13">
        <v>100.247</v>
      </c>
      <c r="FM13">
        <v>97.537000000000006</v>
      </c>
      <c r="FN13">
        <v>110.649</v>
      </c>
      <c r="FO13">
        <v>96.66</v>
      </c>
      <c r="FP13">
        <v>96.66</v>
      </c>
      <c r="FQ13">
        <v>92.915999999999997</v>
      </c>
      <c r="FR13">
        <v>108.056</v>
      </c>
      <c r="FS13">
        <v>100.346</v>
      </c>
      <c r="FT13">
        <v>85.397999999999996</v>
      </c>
      <c r="FU13">
        <v>85.397999999999996</v>
      </c>
      <c r="FV13">
        <v>95.296000000000006</v>
      </c>
      <c r="FW13">
        <v>95.287000000000006</v>
      </c>
      <c r="FX13">
        <v>95.656000000000006</v>
      </c>
      <c r="FY13">
        <v>90.721999999999994</v>
      </c>
      <c r="FZ13">
        <v>78.927000000000007</v>
      </c>
      <c r="GA13">
        <v>78.927000000000007</v>
      </c>
      <c r="GB13">
        <v>90.682000000000002</v>
      </c>
      <c r="GC13">
        <v>90.682000000000002</v>
      </c>
      <c r="GD13">
        <v>94.882999999999996</v>
      </c>
      <c r="GE13">
        <v>89.311000000000007</v>
      </c>
      <c r="GF13">
        <v>105.70699999999999</v>
      </c>
      <c r="GG13">
        <v>99.334000000000003</v>
      </c>
      <c r="GH13">
        <v>94.319000000000003</v>
      </c>
      <c r="GI13">
        <v>94.319000000000003</v>
      </c>
      <c r="GJ13">
        <v>90.682000000000002</v>
      </c>
      <c r="GK13">
        <v>90.682000000000002</v>
      </c>
      <c r="GL13">
        <v>106.218</v>
      </c>
      <c r="GM13">
        <v>97.834000000000003</v>
      </c>
      <c r="GN13">
        <v>97.834000000000003</v>
      </c>
      <c r="GO13">
        <v>96.325999999999993</v>
      </c>
      <c r="GP13">
        <v>92.542000000000002</v>
      </c>
      <c r="GQ13">
        <v>94.685000000000002</v>
      </c>
      <c r="GR13">
        <v>94.685000000000002</v>
      </c>
      <c r="GS13">
        <v>99.572000000000003</v>
      </c>
      <c r="GT13">
        <v>99.572000000000003</v>
      </c>
      <c r="GU13">
        <v>98.671000000000006</v>
      </c>
      <c r="GV13">
        <v>100.142</v>
      </c>
      <c r="GW13">
        <v>101.495</v>
      </c>
      <c r="GX13">
        <v>101.495</v>
      </c>
      <c r="GY13">
        <v>105.004</v>
      </c>
      <c r="GZ13">
        <v>100.337</v>
      </c>
      <c r="HA13">
        <v>100.337</v>
      </c>
      <c r="HB13">
        <v>113.62</v>
      </c>
      <c r="HC13">
        <v>106.583</v>
      </c>
      <c r="HD13">
        <v>100.309</v>
      </c>
      <c r="HE13">
        <v>91.162000000000006</v>
      </c>
      <c r="HF13">
        <v>100.04</v>
      </c>
      <c r="HG13">
        <v>98.82</v>
      </c>
      <c r="HH13">
        <v>99.262</v>
      </c>
      <c r="HI13">
        <v>99.262</v>
      </c>
      <c r="HJ13">
        <v>81.152000000000001</v>
      </c>
      <c r="HK13">
        <v>91.870999999999995</v>
      </c>
      <c r="HL13">
        <v>83.691999999999993</v>
      </c>
      <c r="HM13">
        <v>100.962</v>
      </c>
      <c r="HN13">
        <v>98.641999999999996</v>
      </c>
      <c r="HO13">
        <v>93.263000000000005</v>
      </c>
      <c r="HP13">
        <v>98.393000000000001</v>
      </c>
      <c r="HQ13">
        <v>106.24</v>
      </c>
      <c r="HR13">
        <v>96.180999999999997</v>
      </c>
      <c r="HS13">
        <v>111.783</v>
      </c>
      <c r="HT13">
        <v>82.903999999999996</v>
      </c>
      <c r="HU13">
        <v>97.441000000000003</v>
      </c>
      <c r="HV13">
        <v>97.441000000000003</v>
      </c>
      <c r="HW13">
        <v>99.757999999999996</v>
      </c>
      <c r="HX13">
        <v>99.757999999999996</v>
      </c>
      <c r="HY13">
        <v>98.903999999999996</v>
      </c>
      <c r="HZ13">
        <v>98.903999999999996</v>
      </c>
      <c r="IA13">
        <v>99.757999999999996</v>
      </c>
      <c r="IB13">
        <v>99.757999999999996</v>
      </c>
      <c r="IC13">
        <v>98.903999999999996</v>
      </c>
      <c r="ID13">
        <v>98.903999999999996</v>
      </c>
    </row>
    <row r="14" spans="1:238" x14ac:dyDescent="0.2">
      <c r="A14" s="3">
        <v>45370</v>
      </c>
      <c r="B14">
        <v>97.99</v>
      </c>
      <c r="C14">
        <v>97.641000000000005</v>
      </c>
      <c r="D14">
        <v>97.641000000000005</v>
      </c>
      <c r="E14">
        <v>118.26300000000001</v>
      </c>
      <c r="F14">
        <v>107.02200000000001</v>
      </c>
      <c r="G14">
        <v>97.914000000000001</v>
      </c>
      <c r="H14">
        <v>98.679000000000002</v>
      </c>
      <c r="I14">
        <v>108.854</v>
      </c>
      <c r="J14">
        <v>108.854</v>
      </c>
      <c r="K14">
        <v>100.869</v>
      </c>
      <c r="L14">
        <v>95.418999999999997</v>
      </c>
      <c r="M14">
        <v>94.287999999999997</v>
      </c>
      <c r="N14">
        <v>94.287999999999997</v>
      </c>
      <c r="O14">
        <v>86.933000000000007</v>
      </c>
      <c r="P14">
        <v>86.933000000000007</v>
      </c>
      <c r="Q14">
        <v>107.02500000000001</v>
      </c>
      <c r="R14">
        <v>98.474999999999994</v>
      </c>
      <c r="S14">
        <v>93.421000000000006</v>
      </c>
      <c r="T14">
        <v>100.443</v>
      </c>
      <c r="U14">
        <v>101.056</v>
      </c>
      <c r="V14">
        <v>99.926000000000002</v>
      </c>
      <c r="W14">
        <v>99.926000000000002</v>
      </c>
      <c r="X14">
        <v>89.795000000000002</v>
      </c>
      <c r="Y14">
        <v>89.795000000000002</v>
      </c>
      <c r="Z14">
        <v>99.680999999999997</v>
      </c>
      <c r="AA14">
        <v>92.384</v>
      </c>
      <c r="AB14">
        <v>92.384</v>
      </c>
      <c r="AC14">
        <v>99.894999999999996</v>
      </c>
      <c r="AD14">
        <v>91.885000000000005</v>
      </c>
      <c r="AE14">
        <v>100.32</v>
      </c>
      <c r="AF14">
        <v>100.828</v>
      </c>
      <c r="AG14">
        <v>91.688999999999993</v>
      </c>
      <c r="AH14">
        <v>94.784999999999997</v>
      </c>
      <c r="AI14">
        <v>100.441</v>
      </c>
      <c r="AJ14">
        <v>100.803</v>
      </c>
      <c r="AK14">
        <v>99.391000000000005</v>
      </c>
      <c r="AL14">
        <v>98.885000000000005</v>
      </c>
      <c r="AM14">
        <v>93.033000000000001</v>
      </c>
      <c r="AN14">
        <v>102.01</v>
      </c>
      <c r="AO14">
        <v>102.01</v>
      </c>
      <c r="AP14">
        <v>99.578999999999994</v>
      </c>
      <c r="AQ14">
        <v>100.42400000000001</v>
      </c>
      <c r="AR14">
        <v>96.578000000000003</v>
      </c>
      <c r="AS14">
        <v>96.361999999999995</v>
      </c>
      <c r="AT14">
        <v>93.902000000000001</v>
      </c>
      <c r="AU14">
        <v>91.036000000000001</v>
      </c>
      <c r="AV14">
        <v>91.036000000000001</v>
      </c>
      <c r="AW14">
        <v>87.168000000000006</v>
      </c>
      <c r="AX14">
        <v>87.168000000000006</v>
      </c>
      <c r="AY14">
        <v>118.50700000000001</v>
      </c>
      <c r="AZ14" s="5">
        <v>87.281999999999996</v>
      </c>
      <c r="BA14">
        <v>104.24299999999999</v>
      </c>
      <c r="BB14">
        <v>106.33</v>
      </c>
      <c r="BC14">
        <v>100.21899999999999</v>
      </c>
      <c r="BD14">
        <v>100.922</v>
      </c>
      <c r="BE14">
        <v>100.922</v>
      </c>
      <c r="BF14">
        <v>100.18600000000001</v>
      </c>
      <c r="BG14">
        <v>100.18600000000001</v>
      </c>
      <c r="BH14">
        <v>97.503</v>
      </c>
      <c r="BI14">
        <v>100.23399999999999</v>
      </c>
      <c r="BJ14">
        <v>107.352</v>
      </c>
      <c r="BK14">
        <v>100.095</v>
      </c>
      <c r="BL14">
        <v>100.232</v>
      </c>
      <c r="BM14">
        <v>109.456</v>
      </c>
      <c r="BN14">
        <v>101.087</v>
      </c>
      <c r="BO14">
        <v>104.139</v>
      </c>
      <c r="BP14">
        <v>101.111</v>
      </c>
      <c r="BQ14">
        <v>94.649000000000001</v>
      </c>
      <c r="BR14">
        <v>100.998</v>
      </c>
      <c r="BS14">
        <v>98.965000000000003</v>
      </c>
      <c r="BT14">
        <v>100.188</v>
      </c>
      <c r="BU14">
        <v>99.451999999999998</v>
      </c>
      <c r="BV14">
        <v>102.54300000000001</v>
      </c>
      <c r="BW14">
        <v>99.944000000000003</v>
      </c>
      <c r="BX14">
        <v>99.173000000000002</v>
      </c>
      <c r="BY14">
        <v>99.173000000000002</v>
      </c>
      <c r="BZ14">
        <v>102.173</v>
      </c>
      <c r="CA14">
        <v>104.727</v>
      </c>
      <c r="CB14">
        <v>98.697999999999993</v>
      </c>
      <c r="CC14">
        <v>100.3</v>
      </c>
      <c r="CD14">
        <v>99.774000000000001</v>
      </c>
      <c r="CE14">
        <v>99.774000000000001</v>
      </c>
      <c r="CF14">
        <v>92.539000000000001</v>
      </c>
      <c r="CG14">
        <v>92.539000000000001</v>
      </c>
      <c r="CH14">
        <v>88.481999999999999</v>
      </c>
      <c r="CI14">
        <v>88.481999999999999</v>
      </c>
      <c r="CJ14">
        <v>101.925</v>
      </c>
      <c r="CK14">
        <v>81.236999999999995</v>
      </c>
      <c r="CL14">
        <v>98.099000000000004</v>
      </c>
      <c r="CM14">
        <v>99.614999999999995</v>
      </c>
      <c r="CN14">
        <v>100.905</v>
      </c>
      <c r="CO14">
        <v>89.751999999999995</v>
      </c>
      <c r="CP14">
        <v>101.809</v>
      </c>
      <c r="CQ14">
        <v>100.744</v>
      </c>
      <c r="CR14">
        <v>100.744</v>
      </c>
      <c r="CS14">
        <v>103.301</v>
      </c>
      <c r="CT14">
        <v>91.603999999999999</v>
      </c>
      <c r="CU14">
        <v>94.542000000000002</v>
      </c>
      <c r="CV14">
        <v>96.53</v>
      </c>
      <c r="CW14">
        <v>101.09399999999999</v>
      </c>
      <c r="CX14">
        <v>107.194</v>
      </c>
      <c r="CY14">
        <v>100.679</v>
      </c>
      <c r="CZ14">
        <v>89.409000000000006</v>
      </c>
      <c r="DA14">
        <v>100.428</v>
      </c>
      <c r="DB14">
        <v>100.428</v>
      </c>
      <c r="DC14">
        <v>101.04600000000001</v>
      </c>
      <c r="DD14">
        <v>101.04600000000001</v>
      </c>
      <c r="DE14">
        <v>99.412000000000006</v>
      </c>
      <c r="DF14">
        <v>99.94</v>
      </c>
      <c r="DG14">
        <v>100.155</v>
      </c>
      <c r="DH14">
        <v>103.663</v>
      </c>
      <c r="DI14">
        <v>99.031000000000006</v>
      </c>
      <c r="DJ14">
        <v>99.031000000000006</v>
      </c>
      <c r="DK14">
        <v>87.393000000000001</v>
      </c>
      <c r="DL14">
        <v>93.314999999999998</v>
      </c>
      <c r="DM14">
        <v>82.366</v>
      </c>
      <c r="DN14">
        <v>82.366</v>
      </c>
      <c r="DO14">
        <v>96.078999999999994</v>
      </c>
      <c r="DP14">
        <v>106.821</v>
      </c>
      <c r="DQ14">
        <v>106.405</v>
      </c>
      <c r="DR14">
        <v>97.718999999999994</v>
      </c>
      <c r="DS14">
        <v>92.245999999999995</v>
      </c>
      <c r="DT14">
        <v>99.774000000000001</v>
      </c>
      <c r="DU14">
        <v>99.774000000000001</v>
      </c>
      <c r="DV14">
        <v>99.915000000000006</v>
      </c>
      <c r="DW14">
        <v>99.915000000000006</v>
      </c>
      <c r="DX14">
        <v>101.169</v>
      </c>
      <c r="DY14">
        <v>101.169</v>
      </c>
      <c r="DZ14">
        <v>100.66800000000001</v>
      </c>
      <c r="EA14">
        <v>100.66800000000001</v>
      </c>
      <c r="EB14">
        <v>99.444000000000003</v>
      </c>
      <c r="EC14">
        <v>99.444000000000003</v>
      </c>
      <c r="ED14">
        <v>91.631</v>
      </c>
      <c r="EE14">
        <v>91.631</v>
      </c>
      <c r="EF14">
        <v>98.793000000000006</v>
      </c>
      <c r="EG14">
        <v>98.793000000000006</v>
      </c>
      <c r="EH14">
        <v>100.654</v>
      </c>
      <c r="EI14">
        <v>96.454999999999998</v>
      </c>
      <c r="EJ14">
        <v>96.454999999999998</v>
      </c>
      <c r="EK14">
        <v>82.792000000000002</v>
      </c>
      <c r="EL14">
        <v>83.551000000000002</v>
      </c>
      <c r="EM14">
        <v>83.551000000000002</v>
      </c>
      <c r="EN14">
        <v>99.406999999999996</v>
      </c>
      <c r="EO14">
        <v>99.935000000000002</v>
      </c>
      <c r="EP14">
        <v>100.45099999999999</v>
      </c>
      <c r="EQ14">
        <v>79.097999999999999</v>
      </c>
      <c r="ER14">
        <v>79.097999999999999</v>
      </c>
      <c r="ES14">
        <v>98.89</v>
      </c>
      <c r="ET14">
        <v>98.89</v>
      </c>
      <c r="EU14">
        <v>99.337000000000003</v>
      </c>
      <c r="EV14">
        <v>99.337000000000003</v>
      </c>
      <c r="EW14">
        <v>105.181</v>
      </c>
      <c r="EX14">
        <v>88.207999999999998</v>
      </c>
      <c r="EY14">
        <v>101.99</v>
      </c>
      <c r="EZ14">
        <v>101.858</v>
      </c>
      <c r="FA14">
        <v>90.69</v>
      </c>
      <c r="FB14">
        <v>90.69</v>
      </c>
      <c r="FC14">
        <v>81.224999999999994</v>
      </c>
      <c r="FD14">
        <v>81.224999999999994</v>
      </c>
      <c r="FE14">
        <v>91.745000000000005</v>
      </c>
      <c r="FF14">
        <v>91.745000000000005</v>
      </c>
      <c r="FG14">
        <v>97.730999999999995</v>
      </c>
      <c r="FH14">
        <v>97.730999999999995</v>
      </c>
      <c r="FI14">
        <v>100.712</v>
      </c>
      <c r="FJ14">
        <v>100.712</v>
      </c>
      <c r="FK14">
        <v>100.30500000000001</v>
      </c>
      <c r="FL14">
        <v>100.30500000000001</v>
      </c>
      <c r="FM14">
        <v>97.673000000000002</v>
      </c>
      <c r="FN14">
        <v>110.72199999999999</v>
      </c>
      <c r="FO14">
        <v>96.727000000000004</v>
      </c>
      <c r="FP14">
        <v>96.727000000000004</v>
      </c>
      <c r="FQ14">
        <v>93.13</v>
      </c>
      <c r="FR14">
        <v>108.143</v>
      </c>
      <c r="FS14">
        <v>100.41500000000001</v>
      </c>
      <c r="FT14">
        <v>85.876000000000005</v>
      </c>
      <c r="FU14">
        <v>85.876000000000005</v>
      </c>
      <c r="FV14">
        <v>95.227000000000004</v>
      </c>
      <c r="FW14">
        <v>95.400999999999996</v>
      </c>
      <c r="FX14">
        <v>95.828999999999994</v>
      </c>
      <c r="FY14">
        <v>91.058999999999997</v>
      </c>
      <c r="FZ14">
        <v>79.174000000000007</v>
      </c>
      <c r="GA14">
        <v>79.174000000000007</v>
      </c>
      <c r="GB14">
        <v>90.75</v>
      </c>
      <c r="GC14">
        <v>90.75</v>
      </c>
      <c r="GD14">
        <v>94.960999999999999</v>
      </c>
      <c r="GE14">
        <v>89.516999999999996</v>
      </c>
      <c r="GF14">
        <v>105.907</v>
      </c>
      <c r="GG14">
        <v>99.188999999999993</v>
      </c>
      <c r="GH14">
        <v>94.739000000000004</v>
      </c>
      <c r="GI14">
        <v>94.739000000000004</v>
      </c>
      <c r="GJ14">
        <v>90.838999999999999</v>
      </c>
      <c r="GK14">
        <v>90.838999999999999</v>
      </c>
      <c r="GL14">
        <v>106.464</v>
      </c>
      <c r="GM14">
        <v>97.915000000000006</v>
      </c>
      <c r="GN14">
        <v>97.915000000000006</v>
      </c>
      <c r="GO14">
        <v>96.313000000000002</v>
      </c>
      <c r="GP14">
        <v>92.605999999999995</v>
      </c>
      <c r="GQ14">
        <v>94.802000000000007</v>
      </c>
      <c r="GR14">
        <v>94.802000000000007</v>
      </c>
      <c r="GS14">
        <v>99.688999999999993</v>
      </c>
      <c r="GT14">
        <v>99.688999999999993</v>
      </c>
      <c r="GU14">
        <v>98.813000000000002</v>
      </c>
      <c r="GV14">
        <v>100.29900000000001</v>
      </c>
      <c r="GW14">
        <v>101.649</v>
      </c>
      <c r="GX14">
        <v>101.649</v>
      </c>
      <c r="GY14">
        <v>105.012</v>
      </c>
      <c r="GZ14">
        <v>100.45</v>
      </c>
      <c r="HA14">
        <v>100.45</v>
      </c>
      <c r="HB14">
        <v>113.76300000000001</v>
      </c>
      <c r="HC14">
        <v>106.79</v>
      </c>
      <c r="HD14">
        <v>100.336</v>
      </c>
      <c r="HE14">
        <v>91.24</v>
      </c>
      <c r="HF14">
        <v>100.387</v>
      </c>
      <c r="HG14">
        <v>98.97</v>
      </c>
      <c r="HH14">
        <v>99.358000000000004</v>
      </c>
      <c r="HI14">
        <v>99.358000000000004</v>
      </c>
      <c r="HJ14">
        <v>81.260999999999996</v>
      </c>
      <c r="HK14">
        <v>92.075000000000003</v>
      </c>
      <c r="HL14">
        <v>83.856999999999999</v>
      </c>
      <c r="HM14">
        <v>101.13</v>
      </c>
      <c r="HN14">
        <v>98.81</v>
      </c>
      <c r="HO14">
        <v>93.397999999999996</v>
      </c>
      <c r="HP14">
        <v>98.497</v>
      </c>
      <c r="HQ14">
        <v>106.574</v>
      </c>
      <c r="HR14">
        <v>96.316000000000003</v>
      </c>
      <c r="HS14">
        <v>112.143</v>
      </c>
      <c r="HT14">
        <v>83.037000000000006</v>
      </c>
      <c r="HU14">
        <v>97.551000000000002</v>
      </c>
      <c r="HV14">
        <v>97.551000000000002</v>
      </c>
      <c r="HW14">
        <v>100.012</v>
      </c>
      <c r="HX14">
        <v>100.012</v>
      </c>
      <c r="HY14">
        <v>99.066000000000003</v>
      </c>
      <c r="HZ14">
        <v>99.066000000000003</v>
      </c>
      <c r="IA14">
        <v>100.012</v>
      </c>
      <c r="IB14">
        <v>100.012</v>
      </c>
      <c r="IC14">
        <v>99.066000000000003</v>
      </c>
      <c r="ID14">
        <v>99.066000000000003</v>
      </c>
    </row>
    <row r="15" spans="1:238" x14ac:dyDescent="0.2">
      <c r="A15" s="3">
        <v>45371</v>
      </c>
      <c r="B15">
        <v>98.12</v>
      </c>
      <c r="C15">
        <v>97.545000000000002</v>
      </c>
      <c r="D15">
        <v>97.545000000000002</v>
      </c>
      <c r="E15">
        <v>118.136</v>
      </c>
      <c r="F15">
        <v>107.032</v>
      </c>
      <c r="G15">
        <v>97.909000000000006</v>
      </c>
      <c r="H15">
        <v>98.927999999999997</v>
      </c>
      <c r="I15">
        <v>109.06399999999999</v>
      </c>
      <c r="J15">
        <v>109.06399999999999</v>
      </c>
      <c r="K15">
        <v>100.78</v>
      </c>
      <c r="L15">
        <v>95.418000000000006</v>
      </c>
      <c r="M15">
        <v>94.427000000000007</v>
      </c>
      <c r="N15">
        <v>94.427000000000007</v>
      </c>
      <c r="O15">
        <v>87.173000000000002</v>
      </c>
      <c r="P15">
        <v>87.173000000000002</v>
      </c>
      <c r="Q15">
        <v>107.045</v>
      </c>
      <c r="R15">
        <v>98.453000000000003</v>
      </c>
      <c r="S15">
        <v>93.228999999999999</v>
      </c>
      <c r="T15">
        <v>100.416</v>
      </c>
      <c r="U15">
        <v>101.03</v>
      </c>
      <c r="V15">
        <v>99.873999999999995</v>
      </c>
      <c r="W15">
        <v>99.873999999999995</v>
      </c>
      <c r="X15">
        <v>90.271000000000001</v>
      </c>
      <c r="Y15">
        <v>90.271000000000001</v>
      </c>
      <c r="Z15">
        <v>99.813999999999993</v>
      </c>
      <c r="AA15">
        <v>92.593000000000004</v>
      </c>
      <c r="AB15">
        <v>92.593000000000004</v>
      </c>
      <c r="AC15">
        <v>100.94199999999999</v>
      </c>
      <c r="AD15">
        <v>92.05</v>
      </c>
      <c r="AE15">
        <v>100.73699999999999</v>
      </c>
      <c r="AF15">
        <v>100.75700000000001</v>
      </c>
      <c r="AG15">
        <v>91.734999999999999</v>
      </c>
      <c r="AH15">
        <v>94.852999999999994</v>
      </c>
      <c r="AI15">
        <v>100.42400000000001</v>
      </c>
      <c r="AJ15">
        <v>100.694</v>
      </c>
      <c r="AK15">
        <v>99.545000000000002</v>
      </c>
      <c r="AL15">
        <v>99.019000000000005</v>
      </c>
      <c r="AM15">
        <v>93.186999999999998</v>
      </c>
      <c r="AN15">
        <v>101.93</v>
      </c>
      <c r="AO15">
        <v>101.93</v>
      </c>
      <c r="AP15">
        <v>99.582999999999998</v>
      </c>
      <c r="AQ15">
        <v>100.36499999999999</v>
      </c>
      <c r="AR15">
        <v>96.786000000000001</v>
      </c>
      <c r="AS15">
        <v>96.718999999999994</v>
      </c>
      <c r="AT15">
        <v>94.099000000000004</v>
      </c>
      <c r="AU15">
        <v>91.186999999999998</v>
      </c>
      <c r="AV15">
        <v>91.186999999999998</v>
      </c>
      <c r="AW15">
        <v>87.367999999999995</v>
      </c>
      <c r="AX15">
        <v>87.367999999999995</v>
      </c>
      <c r="AY15">
        <v>118.821</v>
      </c>
      <c r="AZ15" s="5">
        <v>87.566999999999993</v>
      </c>
      <c r="BA15">
        <v>104.376</v>
      </c>
      <c r="BB15">
        <v>106.361</v>
      </c>
      <c r="BC15">
        <v>100.396</v>
      </c>
      <c r="BD15">
        <v>101.14700000000001</v>
      </c>
      <c r="BE15">
        <v>101.14700000000001</v>
      </c>
      <c r="BF15">
        <v>100.199</v>
      </c>
      <c r="BG15">
        <v>100.199</v>
      </c>
      <c r="BH15">
        <v>97.481999999999999</v>
      </c>
      <c r="BI15">
        <v>100.166</v>
      </c>
      <c r="BJ15">
        <v>107.489</v>
      </c>
      <c r="BK15">
        <v>100.11199999999999</v>
      </c>
      <c r="BL15">
        <v>100.28100000000001</v>
      </c>
      <c r="BM15">
        <v>109.7</v>
      </c>
      <c r="BN15">
        <v>101.25</v>
      </c>
      <c r="BO15">
        <v>104.047</v>
      </c>
      <c r="BP15">
        <v>101.124</v>
      </c>
      <c r="BQ15">
        <v>94.501000000000005</v>
      </c>
      <c r="BR15">
        <v>101.072</v>
      </c>
      <c r="BS15">
        <v>99.125</v>
      </c>
      <c r="BT15">
        <v>100.309</v>
      </c>
      <c r="BU15">
        <v>99.149000000000001</v>
      </c>
      <c r="BV15">
        <v>102.646</v>
      </c>
      <c r="BW15">
        <v>100.20699999999999</v>
      </c>
      <c r="BX15">
        <v>98.915999999999997</v>
      </c>
      <c r="BY15">
        <v>98.915999999999997</v>
      </c>
      <c r="BZ15">
        <v>102.312</v>
      </c>
      <c r="CA15">
        <v>104.90900000000001</v>
      </c>
      <c r="CB15">
        <v>98.956999999999994</v>
      </c>
      <c r="CC15">
        <v>100.604</v>
      </c>
      <c r="CD15">
        <v>99.796999999999997</v>
      </c>
      <c r="CE15">
        <v>99.796999999999997</v>
      </c>
      <c r="CF15">
        <v>92.844999999999999</v>
      </c>
      <c r="CG15">
        <v>92.844999999999999</v>
      </c>
      <c r="CH15">
        <v>88.753</v>
      </c>
      <c r="CI15">
        <v>88.753</v>
      </c>
      <c r="CJ15">
        <v>101.821</v>
      </c>
      <c r="CK15">
        <v>81.433999999999997</v>
      </c>
      <c r="CL15">
        <v>98.138999999999996</v>
      </c>
      <c r="CM15">
        <v>99.959000000000003</v>
      </c>
      <c r="CN15">
        <v>100.86</v>
      </c>
      <c r="CO15">
        <v>89.977000000000004</v>
      </c>
      <c r="CP15">
        <v>101.71299999999999</v>
      </c>
      <c r="CQ15">
        <v>100.834</v>
      </c>
      <c r="CR15">
        <v>100.834</v>
      </c>
      <c r="CS15">
        <v>103.37</v>
      </c>
      <c r="CT15">
        <v>91.581999999999994</v>
      </c>
      <c r="CU15">
        <v>94.703000000000003</v>
      </c>
      <c r="CV15">
        <v>96.584999999999994</v>
      </c>
      <c r="CW15">
        <v>101.095</v>
      </c>
      <c r="CX15">
        <v>105.57899999999999</v>
      </c>
      <c r="CY15">
        <v>100.82899999999999</v>
      </c>
      <c r="CZ15">
        <v>89.576999999999998</v>
      </c>
      <c r="DA15">
        <v>100.324</v>
      </c>
      <c r="DB15">
        <v>100.324</v>
      </c>
      <c r="DC15">
        <v>100.83199999999999</v>
      </c>
      <c r="DD15">
        <v>100.83199999999999</v>
      </c>
      <c r="DE15">
        <v>99.316999999999993</v>
      </c>
      <c r="DF15">
        <v>100.274</v>
      </c>
      <c r="DG15">
        <v>100.377</v>
      </c>
      <c r="DH15">
        <v>103.727</v>
      </c>
      <c r="DI15">
        <v>99.081000000000003</v>
      </c>
      <c r="DJ15">
        <v>99.081000000000003</v>
      </c>
      <c r="DK15">
        <v>87.614999999999995</v>
      </c>
      <c r="DL15">
        <v>93.564999999999998</v>
      </c>
      <c r="DM15">
        <v>82.394999999999996</v>
      </c>
      <c r="DN15">
        <v>82.394999999999996</v>
      </c>
      <c r="DO15">
        <v>96.24</v>
      </c>
      <c r="DP15">
        <v>107.04900000000001</v>
      </c>
      <c r="DQ15">
        <v>106.633</v>
      </c>
      <c r="DR15">
        <v>97.945999999999998</v>
      </c>
      <c r="DS15">
        <v>92.662999999999997</v>
      </c>
      <c r="DT15">
        <v>99.832999999999998</v>
      </c>
      <c r="DU15">
        <v>99.832999999999998</v>
      </c>
      <c r="DV15">
        <v>99.68</v>
      </c>
      <c r="DW15">
        <v>99.68</v>
      </c>
      <c r="DX15">
        <v>101.00700000000001</v>
      </c>
      <c r="DY15">
        <v>101.00700000000001</v>
      </c>
      <c r="DZ15">
        <v>100.767</v>
      </c>
      <c r="EA15">
        <v>100.767</v>
      </c>
      <c r="EB15">
        <v>99.631</v>
      </c>
      <c r="EC15">
        <v>99.631</v>
      </c>
      <c r="ED15">
        <v>91.787000000000006</v>
      </c>
      <c r="EE15">
        <v>91.787000000000006</v>
      </c>
      <c r="EF15">
        <v>99.238</v>
      </c>
      <c r="EG15">
        <v>99.238</v>
      </c>
      <c r="EH15">
        <v>100.58499999999999</v>
      </c>
      <c r="EI15">
        <v>96.661000000000001</v>
      </c>
      <c r="EJ15">
        <v>96.661000000000001</v>
      </c>
      <c r="EK15">
        <v>83.105999999999995</v>
      </c>
      <c r="EL15">
        <v>83.930999999999997</v>
      </c>
      <c r="EM15">
        <v>83.930999999999997</v>
      </c>
      <c r="EN15">
        <v>99.673000000000002</v>
      </c>
      <c r="EO15">
        <v>100.20099999999999</v>
      </c>
      <c r="EP15">
        <v>100.441</v>
      </c>
      <c r="EQ15">
        <v>79.453999999999994</v>
      </c>
      <c r="ER15">
        <v>79.453999999999994</v>
      </c>
      <c r="ES15">
        <v>99.066000000000003</v>
      </c>
      <c r="ET15">
        <v>99.066000000000003</v>
      </c>
      <c r="EU15">
        <v>99.281000000000006</v>
      </c>
      <c r="EV15">
        <v>99.281000000000006</v>
      </c>
      <c r="EW15">
        <v>105.952</v>
      </c>
      <c r="EX15">
        <v>88.408000000000001</v>
      </c>
      <c r="EY15">
        <v>102.238</v>
      </c>
      <c r="EZ15">
        <v>101.56100000000001</v>
      </c>
      <c r="FA15">
        <v>90.828000000000003</v>
      </c>
      <c r="FB15">
        <v>90.828000000000003</v>
      </c>
      <c r="FC15">
        <v>81.305999999999997</v>
      </c>
      <c r="FD15">
        <v>81.305999999999997</v>
      </c>
      <c r="FE15">
        <v>91.77</v>
      </c>
      <c r="FF15">
        <v>91.77</v>
      </c>
      <c r="FG15">
        <v>97.861999999999995</v>
      </c>
      <c r="FH15">
        <v>97.861999999999995</v>
      </c>
      <c r="FI15">
        <v>99.911000000000001</v>
      </c>
      <c r="FJ15">
        <v>99.911000000000001</v>
      </c>
      <c r="FK15">
        <v>100.062</v>
      </c>
      <c r="FL15">
        <v>100.062</v>
      </c>
      <c r="FM15">
        <v>97.891000000000005</v>
      </c>
      <c r="FN15">
        <v>110.833</v>
      </c>
      <c r="FO15">
        <v>96.789000000000001</v>
      </c>
      <c r="FP15">
        <v>96.789000000000001</v>
      </c>
      <c r="FQ15">
        <v>93.284000000000006</v>
      </c>
      <c r="FR15">
        <v>108.31</v>
      </c>
      <c r="FS15">
        <v>100.389</v>
      </c>
      <c r="FT15">
        <v>85.516000000000005</v>
      </c>
      <c r="FU15">
        <v>85.516000000000005</v>
      </c>
      <c r="FV15">
        <v>95.2</v>
      </c>
      <c r="FW15">
        <v>95.444000000000003</v>
      </c>
      <c r="FX15">
        <v>96.013000000000005</v>
      </c>
      <c r="FY15">
        <v>91.197000000000003</v>
      </c>
      <c r="FZ15">
        <v>79.33</v>
      </c>
      <c r="GA15">
        <v>79.33</v>
      </c>
      <c r="GB15">
        <v>90.887</v>
      </c>
      <c r="GC15">
        <v>90.887</v>
      </c>
      <c r="GD15">
        <v>95.078999999999994</v>
      </c>
      <c r="GE15">
        <v>89.899000000000001</v>
      </c>
      <c r="GF15">
        <v>105.792</v>
      </c>
      <c r="GG15">
        <v>99.046999999999997</v>
      </c>
      <c r="GH15">
        <v>95.02</v>
      </c>
      <c r="GI15">
        <v>95.02</v>
      </c>
      <c r="GJ15">
        <v>91.078000000000003</v>
      </c>
      <c r="GK15">
        <v>91.078000000000003</v>
      </c>
      <c r="GL15">
        <v>106.767</v>
      </c>
      <c r="GM15">
        <v>98.058000000000007</v>
      </c>
      <c r="GN15">
        <v>98.058000000000007</v>
      </c>
      <c r="GO15">
        <v>96.295000000000002</v>
      </c>
      <c r="GP15">
        <v>92.811000000000007</v>
      </c>
      <c r="GQ15">
        <v>95.072999999999993</v>
      </c>
      <c r="GR15">
        <v>95.072999999999993</v>
      </c>
      <c r="GS15">
        <v>99.96</v>
      </c>
      <c r="GT15">
        <v>99.96</v>
      </c>
      <c r="GU15">
        <v>99.027000000000001</v>
      </c>
      <c r="GV15">
        <v>100.821</v>
      </c>
      <c r="GW15">
        <v>101.94499999999999</v>
      </c>
      <c r="GX15">
        <v>101.94499999999999</v>
      </c>
      <c r="GY15">
        <v>105.30800000000001</v>
      </c>
      <c r="GZ15">
        <v>100.636</v>
      </c>
      <c r="HA15">
        <v>100.636</v>
      </c>
      <c r="HB15">
        <v>114.113</v>
      </c>
      <c r="HC15">
        <v>107.068</v>
      </c>
      <c r="HD15">
        <v>100.32</v>
      </c>
      <c r="HE15">
        <v>91.441000000000003</v>
      </c>
      <c r="HF15">
        <v>99.99</v>
      </c>
      <c r="HG15">
        <v>98.927999999999997</v>
      </c>
      <c r="HH15">
        <v>99.524000000000001</v>
      </c>
      <c r="HI15">
        <v>99.524000000000001</v>
      </c>
      <c r="HJ15">
        <v>81.289000000000001</v>
      </c>
      <c r="HK15">
        <v>92.144000000000005</v>
      </c>
      <c r="HL15">
        <v>84.084999999999994</v>
      </c>
      <c r="HM15">
        <v>101.328</v>
      </c>
      <c r="HN15">
        <v>98.888999999999996</v>
      </c>
      <c r="HO15">
        <v>93.551000000000002</v>
      </c>
      <c r="HP15">
        <v>98.572000000000003</v>
      </c>
      <c r="HQ15">
        <v>106.866</v>
      </c>
      <c r="HR15">
        <v>96.52</v>
      </c>
      <c r="HS15">
        <v>112.291</v>
      </c>
      <c r="HT15">
        <v>83.191999999999993</v>
      </c>
      <c r="HU15">
        <v>97.822000000000003</v>
      </c>
      <c r="HV15">
        <v>97.822000000000003</v>
      </c>
      <c r="HW15">
        <v>100.108</v>
      </c>
      <c r="HX15">
        <v>100.108</v>
      </c>
      <c r="HY15">
        <v>99.263999999999996</v>
      </c>
      <c r="HZ15">
        <v>99.263999999999996</v>
      </c>
      <c r="IA15">
        <v>100.108</v>
      </c>
      <c r="IB15">
        <v>100.108</v>
      </c>
      <c r="IC15">
        <v>99.263999999999996</v>
      </c>
      <c r="ID15">
        <v>99.263999999999996</v>
      </c>
    </row>
    <row r="16" spans="1:238" x14ac:dyDescent="0.2">
      <c r="A16" s="3">
        <v>45372</v>
      </c>
      <c r="B16">
        <v>98.168000000000006</v>
      </c>
      <c r="C16">
        <v>97.620999999999995</v>
      </c>
      <c r="D16">
        <v>97.620999999999995</v>
      </c>
      <c r="E16">
        <v>118.63800000000001</v>
      </c>
      <c r="F16">
        <v>107.03400000000001</v>
      </c>
      <c r="G16">
        <v>97.942999999999998</v>
      </c>
      <c r="H16">
        <v>98.847999999999999</v>
      </c>
      <c r="I16">
        <v>109.151</v>
      </c>
      <c r="J16">
        <v>109.151</v>
      </c>
      <c r="K16">
        <v>100.776</v>
      </c>
      <c r="L16">
        <v>95.495000000000005</v>
      </c>
      <c r="M16">
        <v>94.236000000000004</v>
      </c>
      <c r="N16">
        <v>94.236000000000004</v>
      </c>
      <c r="O16">
        <v>87.143000000000001</v>
      </c>
      <c r="P16">
        <v>87.143000000000001</v>
      </c>
      <c r="Q16">
        <v>107.03100000000001</v>
      </c>
      <c r="R16">
        <v>98.477999999999994</v>
      </c>
      <c r="S16">
        <v>93.260999999999996</v>
      </c>
      <c r="T16">
        <v>100.428</v>
      </c>
      <c r="U16">
        <v>101.02</v>
      </c>
      <c r="V16">
        <v>100.184</v>
      </c>
      <c r="W16">
        <v>100.184</v>
      </c>
      <c r="X16">
        <v>90.406000000000006</v>
      </c>
      <c r="Y16">
        <v>90.406000000000006</v>
      </c>
      <c r="Z16">
        <v>99.994</v>
      </c>
      <c r="AA16">
        <v>92.522000000000006</v>
      </c>
      <c r="AB16">
        <v>92.522000000000006</v>
      </c>
      <c r="AC16">
        <v>100.76</v>
      </c>
      <c r="AD16">
        <v>92.031999999999996</v>
      </c>
      <c r="AE16">
        <v>100.75</v>
      </c>
      <c r="AF16">
        <v>100.598</v>
      </c>
      <c r="AG16">
        <v>91.635999999999996</v>
      </c>
      <c r="AH16">
        <v>94.790999999999997</v>
      </c>
      <c r="AI16">
        <v>100.581</v>
      </c>
      <c r="AJ16">
        <v>100.54300000000001</v>
      </c>
      <c r="AK16">
        <v>99.546000000000006</v>
      </c>
      <c r="AL16">
        <v>98.983999999999995</v>
      </c>
      <c r="AM16">
        <v>93.147999999999996</v>
      </c>
      <c r="AN16">
        <v>101.93</v>
      </c>
      <c r="AO16">
        <v>101.93</v>
      </c>
      <c r="AP16">
        <v>99.61</v>
      </c>
      <c r="AQ16">
        <v>100.322</v>
      </c>
      <c r="AR16">
        <v>96.712999999999994</v>
      </c>
      <c r="AS16">
        <v>96.715000000000003</v>
      </c>
      <c r="AT16">
        <v>94.052000000000007</v>
      </c>
      <c r="AU16">
        <v>91.120999999999995</v>
      </c>
      <c r="AV16">
        <v>91.120999999999995</v>
      </c>
      <c r="AW16">
        <v>87.28</v>
      </c>
      <c r="AX16">
        <v>87.28</v>
      </c>
      <c r="AY16">
        <v>118.768</v>
      </c>
      <c r="AZ16" s="5">
        <v>87.525000000000006</v>
      </c>
      <c r="BA16">
        <v>104.301</v>
      </c>
      <c r="BB16">
        <v>106.376</v>
      </c>
      <c r="BC16">
        <v>100.398</v>
      </c>
      <c r="BD16">
        <v>101.105</v>
      </c>
      <c r="BE16">
        <v>101.105</v>
      </c>
      <c r="BF16">
        <v>100.221</v>
      </c>
      <c r="BG16">
        <v>100.221</v>
      </c>
      <c r="BH16">
        <v>97.522999999999996</v>
      </c>
      <c r="BI16">
        <v>100.17</v>
      </c>
      <c r="BJ16">
        <v>107.687</v>
      </c>
      <c r="BK16">
        <v>100.232</v>
      </c>
      <c r="BL16">
        <v>100.255</v>
      </c>
      <c r="BM16">
        <v>109.602</v>
      </c>
      <c r="BN16">
        <v>101.205</v>
      </c>
      <c r="BO16">
        <v>104.04900000000001</v>
      </c>
      <c r="BP16">
        <v>101.08199999999999</v>
      </c>
      <c r="BQ16">
        <v>94.546999999999997</v>
      </c>
      <c r="BR16">
        <v>100.861</v>
      </c>
      <c r="BS16">
        <v>99.210999999999999</v>
      </c>
      <c r="BT16">
        <v>100.381</v>
      </c>
      <c r="BU16">
        <v>99.135999999999996</v>
      </c>
      <c r="BV16">
        <v>102.88800000000001</v>
      </c>
      <c r="BW16">
        <v>100.137</v>
      </c>
      <c r="BX16">
        <v>99.094999999999999</v>
      </c>
      <c r="BY16">
        <v>99.094999999999999</v>
      </c>
      <c r="BZ16">
        <v>102.29300000000001</v>
      </c>
      <c r="CA16">
        <v>105.158</v>
      </c>
      <c r="CB16">
        <v>99.131</v>
      </c>
      <c r="CC16">
        <v>100.52200000000001</v>
      </c>
      <c r="CD16">
        <v>99.718000000000004</v>
      </c>
      <c r="CE16">
        <v>99.718000000000004</v>
      </c>
      <c r="CF16">
        <v>92.76</v>
      </c>
      <c r="CG16">
        <v>92.76</v>
      </c>
      <c r="CH16">
        <v>88.79</v>
      </c>
      <c r="CI16">
        <v>88.79</v>
      </c>
      <c r="CJ16">
        <v>101.795</v>
      </c>
      <c r="CK16">
        <v>81.454999999999998</v>
      </c>
      <c r="CL16">
        <v>97.825999999999993</v>
      </c>
      <c r="CM16">
        <v>99.646000000000001</v>
      </c>
      <c r="CN16">
        <v>100.86</v>
      </c>
      <c r="CO16">
        <v>90.195999999999998</v>
      </c>
      <c r="CP16">
        <v>101.68300000000001</v>
      </c>
      <c r="CQ16">
        <v>100.819</v>
      </c>
      <c r="CR16">
        <v>100.819</v>
      </c>
      <c r="CS16">
        <v>103.349</v>
      </c>
      <c r="CT16">
        <v>91.554000000000002</v>
      </c>
      <c r="CU16">
        <v>94.584999999999994</v>
      </c>
      <c r="CV16">
        <v>96.710999999999999</v>
      </c>
      <c r="CW16">
        <v>101.099</v>
      </c>
      <c r="CX16">
        <v>106.035</v>
      </c>
      <c r="CY16">
        <v>100.86</v>
      </c>
      <c r="CZ16">
        <v>89.471999999999994</v>
      </c>
      <c r="DA16">
        <v>100.304</v>
      </c>
      <c r="DB16">
        <v>100.304</v>
      </c>
      <c r="DC16">
        <v>100.837</v>
      </c>
      <c r="DD16">
        <v>100.837</v>
      </c>
      <c r="DE16">
        <v>99.36</v>
      </c>
      <c r="DF16">
        <v>100.68899999999999</v>
      </c>
      <c r="DG16">
        <v>100.254</v>
      </c>
      <c r="DH16">
        <v>103.578</v>
      </c>
      <c r="DI16">
        <v>98.927999999999997</v>
      </c>
      <c r="DJ16">
        <v>98.927999999999997</v>
      </c>
      <c r="DK16">
        <v>87.6</v>
      </c>
      <c r="DL16">
        <v>93.546000000000006</v>
      </c>
      <c r="DM16">
        <v>82.432000000000002</v>
      </c>
      <c r="DN16">
        <v>82.432000000000002</v>
      </c>
      <c r="DO16">
        <v>96.183000000000007</v>
      </c>
      <c r="DP16">
        <v>107.15900000000001</v>
      </c>
      <c r="DQ16">
        <v>106.56100000000001</v>
      </c>
      <c r="DR16">
        <v>97.944000000000003</v>
      </c>
      <c r="DS16">
        <v>92.635000000000005</v>
      </c>
      <c r="DT16">
        <v>100.22</v>
      </c>
      <c r="DU16">
        <v>100.22</v>
      </c>
      <c r="DV16">
        <v>99.984999999999999</v>
      </c>
      <c r="DW16">
        <v>99.984999999999999</v>
      </c>
      <c r="DX16">
        <v>100.92100000000001</v>
      </c>
      <c r="DY16">
        <v>100.92100000000001</v>
      </c>
      <c r="DZ16">
        <v>100.758</v>
      </c>
      <c r="EA16">
        <v>100.758</v>
      </c>
      <c r="EB16">
        <v>99.602000000000004</v>
      </c>
      <c r="EC16">
        <v>99.602000000000004</v>
      </c>
      <c r="ED16">
        <v>91.807000000000002</v>
      </c>
      <c r="EE16">
        <v>91.807000000000002</v>
      </c>
      <c r="EF16">
        <v>99.113</v>
      </c>
      <c r="EG16">
        <v>99.113</v>
      </c>
      <c r="EH16">
        <v>100.51900000000001</v>
      </c>
      <c r="EI16">
        <v>96.605000000000004</v>
      </c>
      <c r="EJ16">
        <v>96.605000000000004</v>
      </c>
      <c r="EK16">
        <v>83.084999999999994</v>
      </c>
      <c r="EL16">
        <v>83.971000000000004</v>
      </c>
      <c r="EM16">
        <v>83.971000000000004</v>
      </c>
      <c r="EN16">
        <v>99.704999999999998</v>
      </c>
      <c r="EO16">
        <v>100.21599999999999</v>
      </c>
      <c r="EP16">
        <v>100.45</v>
      </c>
      <c r="EQ16">
        <v>79.238</v>
      </c>
      <c r="ER16">
        <v>79.238</v>
      </c>
      <c r="ES16">
        <v>98.846999999999994</v>
      </c>
      <c r="ET16">
        <v>98.846999999999994</v>
      </c>
      <c r="EU16">
        <v>99.521000000000001</v>
      </c>
      <c r="EV16">
        <v>99.521000000000001</v>
      </c>
      <c r="EW16">
        <v>105.196</v>
      </c>
      <c r="EX16">
        <v>88.486000000000004</v>
      </c>
      <c r="EY16">
        <v>102.00700000000001</v>
      </c>
      <c r="EZ16">
        <v>100.99</v>
      </c>
      <c r="FA16">
        <v>90.765000000000001</v>
      </c>
      <c r="FB16">
        <v>90.765000000000001</v>
      </c>
      <c r="FC16">
        <v>81.355999999999995</v>
      </c>
      <c r="FD16">
        <v>81.355999999999995</v>
      </c>
      <c r="FE16">
        <v>91.784999999999997</v>
      </c>
      <c r="FF16">
        <v>91.784999999999997</v>
      </c>
      <c r="FG16">
        <v>97.911000000000001</v>
      </c>
      <c r="FH16">
        <v>97.911000000000001</v>
      </c>
      <c r="FI16">
        <v>99.76</v>
      </c>
      <c r="FJ16">
        <v>99.76</v>
      </c>
      <c r="FK16">
        <v>99.965000000000003</v>
      </c>
      <c r="FL16">
        <v>99.965000000000003</v>
      </c>
      <c r="FM16">
        <v>97.882000000000005</v>
      </c>
      <c r="FN16">
        <v>111.024</v>
      </c>
      <c r="FO16">
        <v>96.822000000000003</v>
      </c>
      <c r="FP16">
        <v>96.822000000000003</v>
      </c>
      <c r="FQ16">
        <v>93.323999999999998</v>
      </c>
      <c r="FR16">
        <v>108.49</v>
      </c>
      <c r="FS16">
        <v>100.389</v>
      </c>
      <c r="FT16">
        <v>86.66</v>
      </c>
      <c r="FU16">
        <v>86.66</v>
      </c>
      <c r="FV16">
        <v>95.176000000000002</v>
      </c>
      <c r="FW16">
        <v>95.569000000000003</v>
      </c>
      <c r="FX16">
        <v>95.965999999999994</v>
      </c>
      <c r="FY16">
        <v>90.823999999999998</v>
      </c>
      <c r="FZ16">
        <v>79.548000000000002</v>
      </c>
      <c r="GA16">
        <v>79.548000000000002</v>
      </c>
      <c r="GB16">
        <v>90.971999999999994</v>
      </c>
      <c r="GC16">
        <v>90.971999999999994</v>
      </c>
      <c r="GD16">
        <v>95.159000000000006</v>
      </c>
      <c r="GE16">
        <v>89.93</v>
      </c>
      <c r="GF16">
        <v>106.345</v>
      </c>
      <c r="GG16">
        <v>99.066000000000003</v>
      </c>
      <c r="GH16">
        <v>94.903999999999996</v>
      </c>
      <c r="GI16">
        <v>94.903999999999996</v>
      </c>
      <c r="GJ16">
        <v>91.040999999999997</v>
      </c>
      <c r="GK16">
        <v>91.040999999999997</v>
      </c>
      <c r="GL16">
        <v>106.60899999999999</v>
      </c>
      <c r="GM16">
        <v>98.040999999999997</v>
      </c>
      <c r="GN16">
        <v>98.040999999999997</v>
      </c>
      <c r="GO16">
        <v>96.322000000000003</v>
      </c>
      <c r="GP16">
        <v>92.822999999999993</v>
      </c>
      <c r="GQ16">
        <v>94.998000000000005</v>
      </c>
      <c r="GR16">
        <v>94.998000000000005</v>
      </c>
      <c r="GS16">
        <v>100.012</v>
      </c>
      <c r="GT16">
        <v>100.012</v>
      </c>
      <c r="GU16">
        <v>98.972999999999999</v>
      </c>
      <c r="GV16">
        <v>100.875</v>
      </c>
      <c r="GW16">
        <v>101.86199999999999</v>
      </c>
      <c r="GX16">
        <v>101.86199999999999</v>
      </c>
      <c r="GY16">
        <v>105.313</v>
      </c>
      <c r="GZ16">
        <v>100.551</v>
      </c>
      <c r="HA16">
        <v>100.551</v>
      </c>
      <c r="HB16">
        <v>114.38</v>
      </c>
      <c r="HC16">
        <v>106.97199999999999</v>
      </c>
      <c r="HD16">
        <v>100.331</v>
      </c>
      <c r="HE16">
        <v>91.427999999999997</v>
      </c>
      <c r="HF16">
        <v>100.18600000000001</v>
      </c>
      <c r="HG16">
        <v>98.701999999999998</v>
      </c>
      <c r="HH16">
        <v>99.450999999999993</v>
      </c>
      <c r="HI16">
        <v>99.450999999999993</v>
      </c>
      <c r="HJ16">
        <v>81.47</v>
      </c>
      <c r="HK16">
        <v>92.135999999999996</v>
      </c>
      <c r="HL16">
        <v>84.06</v>
      </c>
      <c r="HM16">
        <v>101.209</v>
      </c>
      <c r="HN16">
        <v>99.040999999999997</v>
      </c>
      <c r="HO16">
        <v>93.528999999999996</v>
      </c>
      <c r="HP16">
        <v>98.596000000000004</v>
      </c>
      <c r="HQ16">
        <v>106.84399999999999</v>
      </c>
      <c r="HR16">
        <v>96.581999999999994</v>
      </c>
      <c r="HS16">
        <v>112.179</v>
      </c>
      <c r="HT16">
        <v>83.266999999999996</v>
      </c>
      <c r="HU16">
        <v>97.671000000000006</v>
      </c>
      <c r="HV16">
        <v>97.671000000000006</v>
      </c>
      <c r="HW16">
        <v>100.072</v>
      </c>
      <c r="HX16">
        <v>100.072</v>
      </c>
      <c r="HY16">
        <v>99.197000000000003</v>
      </c>
      <c r="HZ16">
        <v>99.197000000000003</v>
      </c>
      <c r="IA16">
        <v>100.072</v>
      </c>
      <c r="IB16">
        <v>100.072</v>
      </c>
      <c r="IC16">
        <v>99.197000000000003</v>
      </c>
      <c r="ID16">
        <v>99.197000000000003</v>
      </c>
    </row>
    <row r="17" spans="1:238" x14ac:dyDescent="0.2">
      <c r="A17" s="3">
        <v>45373</v>
      </c>
      <c r="B17">
        <v>98.215999999999994</v>
      </c>
      <c r="C17">
        <v>97.811000000000007</v>
      </c>
      <c r="D17">
        <v>97.811000000000007</v>
      </c>
      <c r="E17">
        <v>118.938</v>
      </c>
      <c r="F17">
        <v>107.536</v>
      </c>
      <c r="G17">
        <v>97.933000000000007</v>
      </c>
      <c r="H17">
        <v>99.015000000000001</v>
      </c>
      <c r="I17">
        <v>109.786</v>
      </c>
      <c r="J17">
        <v>109.786</v>
      </c>
      <c r="K17">
        <v>100.971</v>
      </c>
      <c r="L17">
        <v>95.418999999999997</v>
      </c>
      <c r="M17">
        <v>94.682000000000002</v>
      </c>
      <c r="N17">
        <v>94.682000000000002</v>
      </c>
      <c r="O17">
        <v>87.519000000000005</v>
      </c>
      <c r="P17">
        <v>87.519000000000005</v>
      </c>
      <c r="Q17">
        <v>107.02800000000001</v>
      </c>
      <c r="R17">
        <v>98.477999999999994</v>
      </c>
      <c r="S17">
        <v>93.254999999999995</v>
      </c>
      <c r="T17">
        <v>100.414</v>
      </c>
      <c r="U17">
        <v>100.992</v>
      </c>
      <c r="V17">
        <v>100.017</v>
      </c>
      <c r="W17">
        <v>100.017</v>
      </c>
      <c r="X17">
        <v>91.251999999999995</v>
      </c>
      <c r="Y17">
        <v>91.251999999999995</v>
      </c>
      <c r="Z17">
        <v>100.078</v>
      </c>
      <c r="AA17">
        <v>92.673000000000002</v>
      </c>
      <c r="AB17">
        <v>92.673000000000002</v>
      </c>
      <c r="AC17">
        <v>100.589</v>
      </c>
      <c r="AD17">
        <v>92.144999999999996</v>
      </c>
      <c r="AE17">
        <v>100.705</v>
      </c>
      <c r="AF17">
        <v>100.8</v>
      </c>
      <c r="AG17">
        <v>91.72</v>
      </c>
      <c r="AH17">
        <v>94.832999999999998</v>
      </c>
      <c r="AI17">
        <v>100.52</v>
      </c>
      <c r="AJ17">
        <v>100.78100000000001</v>
      </c>
      <c r="AK17">
        <v>99.661000000000001</v>
      </c>
      <c r="AL17">
        <v>99.123999999999995</v>
      </c>
      <c r="AM17">
        <v>93.168999999999997</v>
      </c>
      <c r="AN17">
        <v>101.916</v>
      </c>
      <c r="AO17">
        <v>101.916</v>
      </c>
      <c r="AP17">
        <v>99.587999999999994</v>
      </c>
      <c r="AQ17">
        <v>100.364</v>
      </c>
      <c r="AR17">
        <v>96.747</v>
      </c>
      <c r="AS17">
        <v>96.997</v>
      </c>
      <c r="AT17">
        <v>94.305999999999997</v>
      </c>
      <c r="AU17">
        <v>91.14</v>
      </c>
      <c r="AV17">
        <v>91.14</v>
      </c>
      <c r="AW17">
        <v>87.822999999999993</v>
      </c>
      <c r="AX17">
        <v>87.822999999999993</v>
      </c>
      <c r="AY17">
        <v>119.09699999999999</v>
      </c>
      <c r="AZ17" s="5">
        <v>87.763000000000005</v>
      </c>
      <c r="BA17">
        <v>104.482</v>
      </c>
      <c r="BB17">
        <v>106.494</v>
      </c>
      <c r="BC17">
        <v>100.496</v>
      </c>
      <c r="BD17">
        <v>101.26900000000001</v>
      </c>
      <c r="BE17">
        <v>101.26900000000001</v>
      </c>
      <c r="BF17">
        <v>100.38200000000001</v>
      </c>
      <c r="BG17">
        <v>100.38200000000001</v>
      </c>
      <c r="BH17">
        <v>97.513000000000005</v>
      </c>
      <c r="BI17">
        <v>100.148</v>
      </c>
      <c r="BJ17">
        <v>107.771</v>
      </c>
      <c r="BK17">
        <v>100.28100000000001</v>
      </c>
      <c r="BL17">
        <v>100.313</v>
      </c>
      <c r="BM17">
        <v>109.998</v>
      </c>
      <c r="BN17">
        <v>101.339</v>
      </c>
      <c r="BO17">
        <v>103.977</v>
      </c>
      <c r="BP17">
        <v>101.083</v>
      </c>
      <c r="BQ17">
        <v>94.516999999999996</v>
      </c>
      <c r="BR17">
        <v>101.038</v>
      </c>
      <c r="BS17">
        <v>99.298000000000002</v>
      </c>
      <c r="BT17">
        <v>100.377</v>
      </c>
      <c r="BU17">
        <v>99.238</v>
      </c>
      <c r="BV17">
        <v>103.04300000000001</v>
      </c>
      <c r="BW17">
        <v>100.15600000000001</v>
      </c>
      <c r="BX17">
        <v>98.974999999999994</v>
      </c>
      <c r="BY17">
        <v>98.974999999999994</v>
      </c>
      <c r="BZ17">
        <v>102.41200000000001</v>
      </c>
      <c r="CA17">
        <v>105.24299999999999</v>
      </c>
      <c r="CB17">
        <v>99.484999999999999</v>
      </c>
      <c r="CC17">
        <v>100.685</v>
      </c>
      <c r="CD17">
        <v>99.653999999999996</v>
      </c>
      <c r="CE17">
        <v>99.653999999999996</v>
      </c>
      <c r="CF17">
        <v>92.906999999999996</v>
      </c>
      <c r="CG17">
        <v>92.906999999999996</v>
      </c>
      <c r="CH17">
        <v>89.082999999999998</v>
      </c>
      <c r="CI17">
        <v>89.082999999999998</v>
      </c>
      <c r="CJ17">
        <v>101.758</v>
      </c>
      <c r="CK17">
        <v>81.796000000000006</v>
      </c>
      <c r="CL17">
        <v>97.93</v>
      </c>
      <c r="CM17">
        <v>99.977999999999994</v>
      </c>
      <c r="CN17">
        <v>100.839</v>
      </c>
      <c r="CO17">
        <v>89.816999999999993</v>
      </c>
      <c r="CP17">
        <v>101.758</v>
      </c>
      <c r="CQ17">
        <v>100.76300000000001</v>
      </c>
      <c r="CR17">
        <v>100.76300000000001</v>
      </c>
      <c r="CS17">
        <v>103.571</v>
      </c>
      <c r="CT17">
        <v>89.718000000000004</v>
      </c>
      <c r="CU17">
        <v>94.908000000000001</v>
      </c>
      <c r="CV17">
        <v>97.182000000000002</v>
      </c>
      <c r="CW17">
        <v>101.239</v>
      </c>
      <c r="CX17">
        <v>106.226</v>
      </c>
      <c r="CY17">
        <v>101.108</v>
      </c>
      <c r="CZ17">
        <v>89.858999999999995</v>
      </c>
      <c r="DA17">
        <v>100.40300000000001</v>
      </c>
      <c r="DB17">
        <v>100.40300000000001</v>
      </c>
      <c r="DC17">
        <v>100.938</v>
      </c>
      <c r="DD17">
        <v>100.938</v>
      </c>
      <c r="DE17">
        <v>98.933000000000007</v>
      </c>
      <c r="DF17">
        <v>100.896</v>
      </c>
      <c r="DG17">
        <v>100.405</v>
      </c>
      <c r="DH17">
        <v>103.688</v>
      </c>
      <c r="DI17">
        <v>99.006</v>
      </c>
      <c r="DJ17">
        <v>99.006</v>
      </c>
      <c r="DK17">
        <v>87.793999999999997</v>
      </c>
      <c r="DL17">
        <v>93.814999999999998</v>
      </c>
      <c r="DM17">
        <v>82.789000000000001</v>
      </c>
      <c r="DN17">
        <v>82.789000000000001</v>
      </c>
      <c r="DO17">
        <v>96.414000000000001</v>
      </c>
      <c r="DP17">
        <v>107.664</v>
      </c>
      <c r="DQ17">
        <v>106.84399999999999</v>
      </c>
      <c r="DR17">
        <v>98.227000000000004</v>
      </c>
      <c r="DS17">
        <v>92.95</v>
      </c>
      <c r="DT17">
        <v>100.29</v>
      </c>
      <c r="DU17">
        <v>100.29</v>
      </c>
      <c r="DV17">
        <v>99.805999999999997</v>
      </c>
      <c r="DW17">
        <v>99.805999999999997</v>
      </c>
      <c r="DX17">
        <v>101.09</v>
      </c>
      <c r="DY17">
        <v>101.09</v>
      </c>
      <c r="DZ17">
        <v>100.931</v>
      </c>
      <c r="EA17">
        <v>100.931</v>
      </c>
      <c r="EB17">
        <v>99.816999999999993</v>
      </c>
      <c r="EC17">
        <v>99.816999999999993</v>
      </c>
      <c r="ED17">
        <v>91.977000000000004</v>
      </c>
      <c r="EE17">
        <v>91.977000000000004</v>
      </c>
      <c r="EF17">
        <v>99.414000000000001</v>
      </c>
      <c r="EG17">
        <v>99.414000000000001</v>
      </c>
      <c r="EH17">
        <v>100.60899999999999</v>
      </c>
      <c r="EI17">
        <v>96.688000000000002</v>
      </c>
      <c r="EJ17">
        <v>96.688000000000002</v>
      </c>
      <c r="EK17">
        <v>83.48</v>
      </c>
      <c r="EL17">
        <v>84.317999999999998</v>
      </c>
      <c r="EM17">
        <v>84.317999999999998</v>
      </c>
      <c r="EN17">
        <v>100.08</v>
      </c>
      <c r="EO17">
        <v>100.238</v>
      </c>
      <c r="EP17">
        <v>100.43899999999999</v>
      </c>
      <c r="EQ17">
        <v>79.828000000000003</v>
      </c>
      <c r="ER17">
        <v>79.828000000000003</v>
      </c>
      <c r="ES17">
        <v>98.888999999999996</v>
      </c>
      <c r="ET17">
        <v>98.888999999999996</v>
      </c>
      <c r="EU17">
        <v>99.522000000000006</v>
      </c>
      <c r="EV17">
        <v>99.522000000000006</v>
      </c>
      <c r="EW17">
        <v>105.619</v>
      </c>
      <c r="EX17">
        <v>88.831999999999994</v>
      </c>
      <c r="EY17">
        <v>102.21599999999999</v>
      </c>
      <c r="EZ17">
        <v>100.91500000000001</v>
      </c>
      <c r="FA17">
        <v>90.926000000000002</v>
      </c>
      <c r="FB17">
        <v>90.926000000000002</v>
      </c>
      <c r="FC17">
        <v>81.757999999999996</v>
      </c>
      <c r="FD17">
        <v>81.757999999999996</v>
      </c>
      <c r="FE17">
        <v>91.900999999999996</v>
      </c>
      <c r="FF17">
        <v>91.900999999999996</v>
      </c>
      <c r="FG17">
        <v>98.138999999999996</v>
      </c>
      <c r="FH17">
        <v>98.138999999999996</v>
      </c>
      <c r="FI17">
        <v>100.13</v>
      </c>
      <c r="FJ17">
        <v>100.13</v>
      </c>
      <c r="FK17">
        <v>100.05200000000001</v>
      </c>
      <c r="FL17">
        <v>100.05200000000001</v>
      </c>
      <c r="FM17">
        <v>98.13</v>
      </c>
      <c r="FN17">
        <v>111.489</v>
      </c>
      <c r="FO17">
        <v>97.007999999999996</v>
      </c>
      <c r="FP17">
        <v>97.007999999999996</v>
      </c>
      <c r="FQ17">
        <v>93.546999999999997</v>
      </c>
      <c r="FR17">
        <v>108.76600000000001</v>
      </c>
      <c r="FS17">
        <v>100.36</v>
      </c>
      <c r="FT17">
        <v>86.251999999999995</v>
      </c>
      <c r="FU17">
        <v>86.251999999999995</v>
      </c>
      <c r="FV17">
        <v>95.106999999999999</v>
      </c>
      <c r="FW17">
        <v>95.424999999999997</v>
      </c>
      <c r="FX17">
        <v>96.057000000000002</v>
      </c>
      <c r="FY17">
        <v>90.593000000000004</v>
      </c>
      <c r="FZ17">
        <v>79.465999999999994</v>
      </c>
      <c r="GA17">
        <v>79.465999999999994</v>
      </c>
      <c r="GB17">
        <v>90.966999999999999</v>
      </c>
      <c r="GC17">
        <v>90.966999999999999</v>
      </c>
      <c r="GD17">
        <v>95.194000000000003</v>
      </c>
      <c r="GE17">
        <v>90.284000000000006</v>
      </c>
      <c r="GF17">
        <v>106.617</v>
      </c>
      <c r="GG17">
        <v>98.94</v>
      </c>
      <c r="GH17">
        <v>94.98</v>
      </c>
      <c r="GI17">
        <v>94.98</v>
      </c>
      <c r="GJ17">
        <v>91.007000000000005</v>
      </c>
      <c r="GK17">
        <v>91.007000000000005</v>
      </c>
      <c r="GL17">
        <v>106.825</v>
      </c>
      <c r="GM17">
        <v>98.251999999999995</v>
      </c>
      <c r="GN17">
        <v>98.251999999999995</v>
      </c>
      <c r="GO17">
        <v>96.326999999999998</v>
      </c>
      <c r="GP17">
        <v>92.915999999999997</v>
      </c>
      <c r="GQ17">
        <v>95.137</v>
      </c>
      <c r="GR17">
        <v>95.137</v>
      </c>
      <c r="GS17">
        <v>100.22499999999999</v>
      </c>
      <c r="GT17">
        <v>100.22499999999999</v>
      </c>
      <c r="GU17">
        <v>99.298000000000002</v>
      </c>
      <c r="GV17">
        <v>100.824</v>
      </c>
      <c r="GW17">
        <v>102.187</v>
      </c>
      <c r="GX17">
        <v>102.187</v>
      </c>
      <c r="GY17">
        <v>105.44</v>
      </c>
      <c r="GZ17">
        <v>100.65900000000001</v>
      </c>
      <c r="HA17">
        <v>100.65900000000001</v>
      </c>
      <c r="HB17">
        <v>114.623</v>
      </c>
      <c r="HC17">
        <v>107.291</v>
      </c>
      <c r="HD17">
        <v>100.33199999999999</v>
      </c>
      <c r="HE17">
        <v>91.506</v>
      </c>
      <c r="HF17">
        <v>100.3</v>
      </c>
      <c r="HG17">
        <v>98.891000000000005</v>
      </c>
      <c r="HH17">
        <v>99.572999999999993</v>
      </c>
      <c r="HI17">
        <v>99.572999999999993</v>
      </c>
      <c r="HJ17">
        <v>81.778000000000006</v>
      </c>
      <c r="HK17">
        <v>92.194000000000003</v>
      </c>
      <c r="HL17">
        <v>84.542000000000002</v>
      </c>
      <c r="HM17">
        <v>101.34699999999999</v>
      </c>
      <c r="HN17">
        <v>99.47</v>
      </c>
      <c r="HO17">
        <v>93.605999999999995</v>
      </c>
      <c r="HP17">
        <v>98.668000000000006</v>
      </c>
      <c r="HQ17">
        <v>107.354</v>
      </c>
      <c r="HR17">
        <v>96.47</v>
      </c>
      <c r="HS17">
        <v>112.645</v>
      </c>
      <c r="HT17">
        <v>83.759</v>
      </c>
      <c r="HU17">
        <v>97.951999999999998</v>
      </c>
      <c r="HV17">
        <v>97.951999999999998</v>
      </c>
      <c r="HW17">
        <v>100.404</v>
      </c>
      <c r="HX17">
        <v>100.404</v>
      </c>
      <c r="HY17">
        <v>99.373999999999995</v>
      </c>
      <c r="HZ17">
        <v>99.373999999999995</v>
      </c>
      <c r="IA17">
        <v>100.404</v>
      </c>
      <c r="IB17">
        <v>100.404</v>
      </c>
      <c r="IC17">
        <v>99.373999999999995</v>
      </c>
      <c r="ID17">
        <v>99.373999999999995</v>
      </c>
    </row>
    <row r="18" spans="1:238" x14ac:dyDescent="0.2">
      <c r="A18" s="3">
        <v>45376</v>
      </c>
      <c r="B18">
        <v>98.097999999999999</v>
      </c>
      <c r="C18">
        <v>97.632999999999996</v>
      </c>
      <c r="D18">
        <v>97.632999999999996</v>
      </c>
      <c r="E18">
        <v>118.717</v>
      </c>
      <c r="F18">
        <v>107.15</v>
      </c>
      <c r="G18">
        <v>97.942999999999998</v>
      </c>
      <c r="H18">
        <v>98.909000000000006</v>
      </c>
      <c r="I18">
        <v>109.392</v>
      </c>
      <c r="J18">
        <v>109.392</v>
      </c>
      <c r="K18">
        <v>100.64700000000001</v>
      </c>
      <c r="L18">
        <v>95.435000000000002</v>
      </c>
      <c r="M18">
        <v>94.41</v>
      </c>
      <c r="N18">
        <v>94.41</v>
      </c>
      <c r="O18">
        <v>87.244</v>
      </c>
      <c r="P18">
        <v>87.244</v>
      </c>
      <c r="Q18">
        <v>107.176</v>
      </c>
      <c r="R18">
        <v>98.474999999999994</v>
      </c>
      <c r="S18">
        <v>93.256</v>
      </c>
      <c r="T18">
        <v>100.41500000000001</v>
      </c>
      <c r="U18">
        <v>100.996</v>
      </c>
      <c r="V18">
        <v>100.03100000000001</v>
      </c>
      <c r="W18">
        <v>100.03100000000001</v>
      </c>
      <c r="X18">
        <v>89.837000000000003</v>
      </c>
      <c r="Y18">
        <v>89.837000000000003</v>
      </c>
      <c r="Z18">
        <v>99.971000000000004</v>
      </c>
      <c r="AA18">
        <v>92.602999999999994</v>
      </c>
      <c r="AB18">
        <v>92.602999999999994</v>
      </c>
      <c r="AC18">
        <v>100.798</v>
      </c>
      <c r="AD18">
        <v>92.138999999999996</v>
      </c>
      <c r="AE18">
        <v>100.828</v>
      </c>
      <c r="AF18">
        <v>101.10599999999999</v>
      </c>
      <c r="AG18">
        <v>91.625</v>
      </c>
      <c r="AH18">
        <v>94.715000000000003</v>
      </c>
      <c r="AI18">
        <v>100.654</v>
      </c>
      <c r="AJ18">
        <v>101.182</v>
      </c>
      <c r="AK18">
        <v>99.554000000000002</v>
      </c>
      <c r="AL18">
        <v>99.001000000000005</v>
      </c>
      <c r="AM18">
        <v>93.153000000000006</v>
      </c>
      <c r="AN18">
        <v>101.913</v>
      </c>
      <c r="AO18">
        <v>101.913</v>
      </c>
      <c r="AP18">
        <v>99.602999999999994</v>
      </c>
      <c r="AQ18">
        <v>100.505</v>
      </c>
      <c r="AR18">
        <v>96.700999999999993</v>
      </c>
      <c r="AS18">
        <v>96.882000000000005</v>
      </c>
      <c r="AT18">
        <v>94.277000000000001</v>
      </c>
      <c r="AU18">
        <v>91.230999999999995</v>
      </c>
      <c r="AV18">
        <v>91.230999999999995</v>
      </c>
      <c r="AW18">
        <v>87.540999999999997</v>
      </c>
      <c r="AX18">
        <v>87.540999999999997</v>
      </c>
      <c r="AY18">
        <v>118.825</v>
      </c>
      <c r="AZ18" s="5">
        <v>87.655000000000001</v>
      </c>
      <c r="BA18">
        <v>104.377</v>
      </c>
      <c r="BB18">
        <v>106.422</v>
      </c>
      <c r="BC18">
        <v>100.392</v>
      </c>
      <c r="BD18">
        <v>101.167</v>
      </c>
      <c r="BE18">
        <v>101.167</v>
      </c>
      <c r="BF18">
        <v>100.496</v>
      </c>
      <c r="BG18">
        <v>100.496</v>
      </c>
      <c r="BH18">
        <v>97.528999999999996</v>
      </c>
      <c r="BI18">
        <v>100.14700000000001</v>
      </c>
      <c r="BJ18">
        <v>107.761</v>
      </c>
      <c r="BK18">
        <v>100.255</v>
      </c>
      <c r="BL18">
        <v>100.417</v>
      </c>
      <c r="BM18">
        <v>109.70099999999999</v>
      </c>
      <c r="BN18">
        <v>101.26900000000001</v>
      </c>
      <c r="BO18">
        <v>104.014</v>
      </c>
      <c r="BP18">
        <v>101.06</v>
      </c>
      <c r="BQ18">
        <v>94.506</v>
      </c>
      <c r="BR18">
        <v>100.69</v>
      </c>
      <c r="BS18">
        <v>99.197000000000003</v>
      </c>
      <c r="BT18">
        <v>100.337</v>
      </c>
      <c r="BU18">
        <v>98.587000000000003</v>
      </c>
      <c r="BV18">
        <v>102.928</v>
      </c>
      <c r="BW18">
        <v>100.181</v>
      </c>
      <c r="BX18">
        <v>98.992999999999995</v>
      </c>
      <c r="BY18">
        <v>98.992999999999995</v>
      </c>
      <c r="BZ18">
        <v>102.282</v>
      </c>
      <c r="CA18">
        <v>104.629</v>
      </c>
      <c r="CB18">
        <v>99.256</v>
      </c>
      <c r="CC18">
        <v>100.637</v>
      </c>
      <c r="CD18">
        <v>99.62</v>
      </c>
      <c r="CE18">
        <v>99.62</v>
      </c>
      <c r="CF18">
        <v>92.786000000000001</v>
      </c>
      <c r="CG18">
        <v>92.786000000000001</v>
      </c>
      <c r="CH18">
        <v>88.905000000000001</v>
      </c>
      <c r="CI18">
        <v>88.905000000000001</v>
      </c>
      <c r="CJ18">
        <v>101.748</v>
      </c>
      <c r="CK18">
        <v>81.590999999999994</v>
      </c>
      <c r="CL18">
        <v>97.742000000000004</v>
      </c>
      <c r="CM18">
        <v>99.626000000000005</v>
      </c>
      <c r="CN18">
        <v>100.83199999999999</v>
      </c>
      <c r="CO18">
        <v>89.278000000000006</v>
      </c>
      <c r="CP18">
        <v>101.899</v>
      </c>
      <c r="CQ18">
        <v>100.626</v>
      </c>
      <c r="CR18">
        <v>100.626</v>
      </c>
      <c r="CS18">
        <v>103.396</v>
      </c>
      <c r="CT18">
        <v>91.492000000000004</v>
      </c>
      <c r="CU18">
        <v>94.688000000000002</v>
      </c>
      <c r="CV18">
        <v>96.808999999999997</v>
      </c>
      <c r="CW18">
        <v>101.075</v>
      </c>
      <c r="CX18">
        <v>107.58</v>
      </c>
      <c r="CY18">
        <v>100.98699999999999</v>
      </c>
      <c r="CZ18">
        <v>89.899000000000001</v>
      </c>
      <c r="DA18">
        <v>100.24299999999999</v>
      </c>
      <c r="DB18">
        <v>100.24299999999999</v>
      </c>
      <c r="DC18">
        <v>100.797</v>
      </c>
      <c r="DD18">
        <v>100.797</v>
      </c>
      <c r="DE18">
        <v>98.795000000000002</v>
      </c>
      <c r="DF18">
        <v>101.068</v>
      </c>
      <c r="DG18">
        <v>100.36199999999999</v>
      </c>
      <c r="DH18">
        <v>103.396</v>
      </c>
      <c r="DI18">
        <v>98.688999999999993</v>
      </c>
      <c r="DJ18">
        <v>98.688999999999993</v>
      </c>
      <c r="DK18">
        <v>87.697000000000003</v>
      </c>
      <c r="DL18">
        <v>93.671000000000006</v>
      </c>
      <c r="DM18">
        <v>82.596000000000004</v>
      </c>
      <c r="DN18">
        <v>82.596000000000004</v>
      </c>
      <c r="DO18">
        <v>96.328999999999994</v>
      </c>
      <c r="DP18">
        <v>107.312</v>
      </c>
      <c r="DQ18">
        <v>106.65900000000001</v>
      </c>
      <c r="DR18">
        <v>98.016999999999996</v>
      </c>
      <c r="DS18">
        <v>92.838999999999999</v>
      </c>
      <c r="DT18">
        <v>100.25700000000001</v>
      </c>
      <c r="DU18">
        <v>100.25700000000001</v>
      </c>
      <c r="DV18">
        <v>99.415999999999997</v>
      </c>
      <c r="DW18">
        <v>99.415999999999997</v>
      </c>
      <c r="DX18">
        <v>100.986</v>
      </c>
      <c r="DY18">
        <v>100.986</v>
      </c>
      <c r="DZ18">
        <v>101.07299999999999</v>
      </c>
      <c r="EA18">
        <v>101.07299999999999</v>
      </c>
      <c r="EB18">
        <v>99.656000000000006</v>
      </c>
      <c r="EC18">
        <v>99.656000000000006</v>
      </c>
      <c r="ED18">
        <v>91.850999999999999</v>
      </c>
      <c r="EE18">
        <v>91.850999999999999</v>
      </c>
      <c r="EF18">
        <v>99.164000000000001</v>
      </c>
      <c r="EG18">
        <v>99.164000000000001</v>
      </c>
      <c r="EH18">
        <v>100.432</v>
      </c>
      <c r="EI18">
        <v>96.67</v>
      </c>
      <c r="EJ18">
        <v>96.67</v>
      </c>
      <c r="EK18">
        <v>83.197999999999993</v>
      </c>
      <c r="EL18">
        <v>84.159000000000006</v>
      </c>
      <c r="EM18">
        <v>84.159000000000006</v>
      </c>
      <c r="EN18">
        <v>99.77</v>
      </c>
      <c r="EO18">
        <v>100.232</v>
      </c>
      <c r="EP18">
        <v>100.438</v>
      </c>
      <c r="EQ18">
        <v>79.584000000000003</v>
      </c>
      <c r="ER18">
        <v>79.584000000000003</v>
      </c>
      <c r="ES18">
        <v>98.988</v>
      </c>
      <c r="ET18">
        <v>98.988</v>
      </c>
      <c r="EU18">
        <v>99.629000000000005</v>
      </c>
      <c r="EV18">
        <v>99.629000000000005</v>
      </c>
      <c r="EW18">
        <v>105.986</v>
      </c>
      <c r="EX18">
        <v>88.626999999999995</v>
      </c>
      <c r="EY18">
        <v>102.068</v>
      </c>
      <c r="EZ18">
        <v>100.642</v>
      </c>
      <c r="FA18">
        <v>90.849000000000004</v>
      </c>
      <c r="FB18">
        <v>90.849000000000004</v>
      </c>
      <c r="FC18">
        <v>81.524000000000001</v>
      </c>
      <c r="FD18">
        <v>81.524000000000001</v>
      </c>
      <c r="FE18">
        <v>91.82</v>
      </c>
      <c r="FF18">
        <v>91.82</v>
      </c>
      <c r="FG18">
        <v>98.085999999999999</v>
      </c>
      <c r="FH18">
        <v>98.085999999999999</v>
      </c>
      <c r="FI18">
        <v>100.776</v>
      </c>
      <c r="FJ18">
        <v>100.776</v>
      </c>
      <c r="FK18">
        <v>99.411000000000001</v>
      </c>
      <c r="FL18">
        <v>99.411000000000001</v>
      </c>
      <c r="FM18">
        <v>97.986000000000004</v>
      </c>
      <c r="FN18">
        <v>111.05200000000001</v>
      </c>
      <c r="FO18">
        <v>96.847999999999999</v>
      </c>
      <c r="FP18">
        <v>96.847999999999999</v>
      </c>
      <c r="FQ18">
        <v>93.319000000000003</v>
      </c>
      <c r="FR18">
        <v>108.55</v>
      </c>
      <c r="FS18">
        <v>100.244</v>
      </c>
      <c r="FT18">
        <v>86.033000000000001</v>
      </c>
      <c r="FU18">
        <v>86.033000000000001</v>
      </c>
      <c r="FV18">
        <v>95.117000000000004</v>
      </c>
      <c r="FW18">
        <v>95.248000000000005</v>
      </c>
      <c r="FX18">
        <v>95.977999999999994</v>
      </c>
      <c r="FY18">
        <v>90.683000000000007</v>
      </c>
      <c r="FZ18">
        <v>79.113</v>
      </c>
      <c r="GA18">
        <v>79.113</v>
      </c>
      <c r="GB18">
        <v>90.971000000000004</v>
      </c>
      <c r="GC18">
        <v>90.971000000000004</v>
      </c>
      <c r="GD18">
        <v>95.182000000000002</v>
      </c>
      <c r="GE18">
        <v>90.097999999999999</v>
      </c>
      <c r="GF18">
        <v>106.211</v>
      </c>
      <c r="GG18">
        <v>98.876999999999995</v>
      </c>
      <c r="GH18">
        <v>94.86</v>
      </c>
      <c r="GI18">
        <v>94.86</v>
      </c>
      <c r="GJ18">
        <v>90.957999999999998</v>
      </c>
      <c r="GK18">
        <v>90.957999999999998</v>
      </c>
      <c r="GL18">
        <v>106.857</v>
      </c>
      <c r="GM18">
        <v>98.084000000000003</v>
      </c>
      <c r="GN18">
        <v>98.084000000000003</v>
      </c>
      <c r="GO18">
        <v>96.292000000000002</v>
      </c>
      <c r="GP18">
        <v>92.875</v>
      </c>
      <c r="GQ18">
        <v>95.009</v>
      </c>
      <c r="GR18">
        <v>95.009</v>
      </c>
      <c r="GS18">
        <v>100.056</v>
      </c>
      <c r="GT18">
        <v>100.056</v>
      </c>
      <c r="GU18">
        <v>99.094999999999999</v>
      </c>
      <c r="GV18">
        <v>100.934</v>
      </c>
      <c r="GW18">
        <v>102.06100000000001</v>
      </c>
      <c r="GX18">
        <v>102.06100000000001</v>
      </c>
      <c r="GY18">
        <v>105.301</v>
      </c>
      <c r="GZ18">
        <v>100.598</v>
      </c>
      <c r="HA18">
        <v>100.598</v>
      </c>
      <c r="HB18">
        <v>114.366</v>
      </c>
      <c r="HC18">
        <v>107.051</v>
      </c>
      <c r="HD18">
        <v>100.33499999999999</v>
      </c>
      <c r="HE18">
        <v>91.405000000000001</v>
      </c>
      <c r="HF18">
        <v>100.66500000000001</v>
      </c>
      <c r="HG18">
        <v>98.748999999999995</v>
      </c>
      <c r="HH18">
        <v>99.503</v>
      </c>
      <c r="HI18">
        <v>99.503</v>
      </c>
      <c r="HJ18">
        <v>81.534000000000006</v>
      </c>
      <c r="HK18">
        <v>92.132999999999996</v>
      </c>
      <c r="HL18">
        <v>84.322999999999993</v>
      </c>
      <c r="HM18">
        <v>101.288</v>
      </c>
      <c r="HN18">
        <v>99.063999999999993</v>
      </c>
      <c r="HO18">
        <v>93.492999999999995</v>
      </c>
      <c r="HP18">
        <v>98.584000000000003</v>
      </c>
      <c r="HQ18">
        <v>107.03</v>
      </c>
      <c r="HR18">
        <v>96.591999999999999</v>
      </c>
      <c r="HS18">
        <v>112.483</v>
      </c>
      <c r="HT18">
        <v>83.497</v>
      </c>
      <c r="HU18">
        <v>97.775000000000006</v>
      </c>
      <c r="HV18">
        <v>97.775000000000006</v>
      </c>
      <c r="HW18">
        <v>100.163</v>
      </c>
      <c r="HX18">
        <v>100.163</v>
      </c>
      <c r="HY18">
        <v>99.305000000000007</v>
      </c>
      <c r="HZ18">
        <v>99.305000000000007</v>
      </c>
      <c r="IA18">
        <v>100.163</v>
      </c>
      <c r="IB18">
        <v>100.163</v>
      </c>
      <c r="IC18">
        <v>99.305000000000007</v>
      </c>
      <c r="ID18">
        <v>99.305000000000007</v>
      </c>
    </row>
    <row r="19" spans="1:238" x14ac:dyDescent="0.2">
      <c r="A19" s="3">
        <v>45377</v>
      </c>
      <c r="B19">
        <v>98.105000000000004</v>
      </c>
      <c r="C19">
        <v>97.671000000000006</v>
      </c>
      <c r="D19">
        <v>97.671000000000006</v>
      </c>
      <c r="E19">
        <v>118.69199999999999</v>
      </c>
      <c r="F19">
        <v>107.235</v>
      </c>
      <c r="G19">
        <v>97.897000000000006</v>
      </c>
      <c r="H19">
        <v>98.935000000000002</v>
      </c>
      <c r="I19">
        <v>109.562</v>
      </c>
      <c r="J19">
        <v>109.562</v>
      </c>
      <c r="K19">
        <v>100.479</v>
      </c>
      <c r="L19">
        <v>95.424999999999997</v>
      </c>
      <c r="M19">
        <v>94.436000000000007</v>
      </c>
      <c r="N19">
        <v>94.436000000000007</v>
      </c>
      <c r="O19">
        <v>87.221000000000004</v>
      </c>
      <c r="P19">
        <v>87.221000000000004</v>
      </c>
      <c r="Q19">
        <v>107.057</v>
      </c>
      <c r="R19">
        <v>98.429000000000002</v>
      </c>
      <c r="S19">
        <v>93.004999999999995</v>
      </c>
      <c r="T19">
        <v>100.328</v>
      </c>
      <c r="U19">
        <v>100.934</v>
      </c>
      <c r="V19">
        <v>100.099</v>
      </c>
      <c r="W19">
        <v>100.099</v>
      </c>
      <c r="X19">
        <v>90.248000000000005</v>
      </c>
      <c r="Y19">
        <v>90.248000000000005</v>
      </c>
      <c r="Z19">
        <v>99.876999999999995</v>
      </c>
      <c r="AA19">
        <v>92.616</v>
      </c>
      <c r="AB19">
        <v>92.616</v>
      </c>
      <c r="AC19">
        <v>100.538</v>
      </c>
      <c r="AD19">
        <v>92.084999999999994</v>
      </c>
      <c r="AE19">
        <v>100.75700000000001</v>
      </c>
      <c r="AF19">
        <v>100.99299999999999</v>
      </c>
      <c r="AG19">
        <v>91.677999999999997</v>
      </c>
      <c r="AH19">
        <v>94.899000000000001</v>
      </c>
      <c r="AI19">
        <v>100.624</v>
      </c>
      <c r="AJ19">
        <v>101.267</v>
      </c>
      <c r="AK19">
        <v>99.578000000000003</v>
      </c>
      <c r="AL19">
        <v>99.165000000000006</v>
      </c>
      <c r="AM19">
        <v>93.174999999999997</v>
      </c>
      <c r="AN19">
        <v>101.729</v>
      </c>
      <c r="AO19">
        <v>101.729</v>
      </c>
      <c r="AP19">
        <v>99.594999999999999</v>
      </c>
      <c r="AQ19">
        <v>100.52200000000001</v>
      </c>
      <c r="AR19">
        <v>96.682000000000002</v>
      </c>
      <c r="AS19">
        <v>96.915000000000006</v>
      </c>
      <c r="AT19">
        <v>94.153999999999996</v>
      </c>
      <c r="AU19">
        <v>91.251000000000005</v>
      </c>
      <c r="AV19">
        <v>91.251000000000005</v>
      </c>
      <c r="AW19">
        <v>87.328000000000003</v>
      </c>
      <c r="AX19">
        <v>87.328000000000003</v>
      </c>
      <c r="AY19">
        <v>118.76600000000001</v>
      </c>
      <c r="AZ19" s="5">
        <v>87.650999999999996</v>
      </c>
      <c r="BA19">
        <v>104.28400000000001</v>
      </c>
      <c r="BB19">
        <v>106.367</v>
      </c>
      <c r="BC19">
        <v>100.38200000000001</v>
      </c>
      <c r="BD19">
        <v>101.18</v>
      </c>
      <c r="BE19">
        <v>101.18</v>
      </c>
      <c r="BF19">
        <v>100.49</v>
      </c>
      <c r="BG19">
        <v>100.49</v>
      </c>
      <c r="BH19">
        <v>97.475999999999999</v>
      </c>
      <c r="BI19">
        <v>99.923000000000002</v>
      </c>
      <c r="BJ19">
        <v>107.52200000000001</v>
      </c>
      <c r="BK19">
        <v>100.313</v>
      </c>
      <c r="BL19">
        <v>100.31100000000001</v>
      </c>
      <c r="BM19">
        <v>109.544</v>
      </c>
      <c r="BN19">
        <v>101.29</v>
      </c>
      <c r="BO19">
        <v>103.61199999999999</v>
      </c>
      <c r="BP19">
        <v>101.056</v>
      </c>
      <c r="BQ19">
        <v>94.355999999999995</v>
      </c>
      <c r="BR19">
        <v>100.59099999999999</v>
      </c>
      <c r="BS19">
        <v>99.111000000000004</v>
      </c>
      <c r="BT19">
        <v>100.371</v>
      </c>
      <c r="BU19">
        <v>98.959000000000003</v>
      </c>
      <c r="BV19">
        <v>102.943</v>
      </c>
      <c r="BW19">
        <v>100.43300000000001</v>
      </c>
      <c r="BX19">
        <v>99.051000000000002</v>
      </c>
      <c r="BY19">
        <v>99.051000000000002</v>
      </c>
      <c r="BZ19">
        <v>102.31699999999999</v>
      </c>
      <c r="CA19">
        <v>104.59699999999999</v>
      </c>
      <c r="CB19">
        <v>99.234999999999999</v>
      </c>
      <c r="CC19">
        <v>100.636</v>
      </c>
      <c r="CD19">
        <v>99.864000000000004</v>
      </c>
      <c r="CE19">
        <v>99.864000000000004</v>
      </c>
      <c r="CF19">
        <v>92.793999999999997</v>
      </c>
      <c r="CG19">
        <v>92.793999999999997</v>
      </c>
      <c r="CH19">
        <v>88.923000000000002</v>
      </c>
      <c r="CI19">
        <v>88.923000000000002</v>
      </c>
      <c r="CJ19">
        <v>101.476</v>
      </c>
      <c r="CK19">
        <v>81.703999999999994</v>
      </c>
      <c r="CL19">
        <v>98.17</v>
      </c>
      <c r="CM19">
        <v>99.385000000000005</v>
      </c>
      <c r="CN19">
        <v>100.73399999999999</v>
      </c>
      <c r="CO19">
        <v>89.548000000000002</v>
      </c>
      <c r="CP19">
        <v>101.867</v>
      </c>
      <c r="CQ19">
        <v>100.637</v>
      </c>
      <c r="CR19">
        <v>100.637</v>
      </c>
      <c r="CS19">
        <v>103.226</v>
      </c>
      <c r="CT19">
        <v>91.337000000000003</v>
      </c>
      <c r="CU19">
        <v>94.613</v>
      </c>
      <c r="CV19">
        <v>96.69</v>
      </c>
      <c r="CW19">
        <v>100.886</v>
      </c>
      <c r="CX19">
        <v>108.96299999999999</v>
      </c>
      <c r="CY19">
        <v>101.015</v>
      </c>
      <c r="CZ19">
        <v>90.019000000000005</v>
      </c>
      <c r="DA19">
        <v>100.072</v>
      </c>
      <c r="DB19">
        <v>100.072</v>
      </c>
      <c r="DC19">
        <v>100.498</v>
      </c>
      <c r="DD19">
        <v>100.498</v>
      </c>
      <c r="DE19">
        <v>98.908000000000001</v>
      </c>
      <c r="DF19">
        <v>101.05200000000001</v>
      </c>
      <c r="DG19">
        <v>100.306</v>
      </c>
      <c r="DH19">
        <v>103.727</v>
      </c>
      <c r="DI19">
        <v>98.614999999999995</v>
      </c>
      <c r="DJ19">
        <v>98.614999999999995</v>
      </c>
      <c r="DK19">
        <v>87.802999999999997</v>
      </c>
      <c r="DL19">
        <v>93.730999999999995</v>
      </c>
      <c r="DM19">
        <v>82.777000000000001</v>
      </c>
      <c r="DN19">
        <v>82.777000000000001</v>
      </c>
      <c r="DO19">
        <v>96.337999999999994</v>
      </c>
      <c r="DP19">
        <v>107.185</v>
      </c>
      <c r="DQ19">
        <v>106.669</v>
      </c>
      <c r="DR19">
        <v>97.980999999999995</v>
      </c>
      <c r="DS19">
        <v>92.622</v>
      </c>
      <c r="DT19">
        <v>100.34</v>
      </c>
      <c r="DU19">
        <v>100.34</v>
      </c>
      <c r="DV19">
        <v>98.724000000000004</v>
      </c>
      <c r="DW19">
        <v>98.724000000000004</v>
      </c>
      <c r="DX19">
        <v>101.188</v>
      </c>
      <c r="DY19">
        <v>101.188</v>
      </c>
      <c r="DZ19">
        <v>100.899</v>
      </c>
      <c r="EA19">
        <v>100.899</v>
      </c>
      <c r="EB19">
        <v>99.625</v>
      </c>
      <c r="EC19">
        <v>99.625</v>
      </c>
      <c r="ED19">
        <v>91.96</v>
      </c>
      <c r="EE19">
        <v>91.96</v>
      </c>
      <c r="EF19">
        <v>99.168000000000006</v>
      </c>
      <c r="EG19">
        <v>99.168000000000006</v>
      </c>
      <c r="EH19">
        <v>100.392</v>
      </c>
      <c r="EI19">
        <v>96.665999999999997</v>
      </c>
      <c r="EJ19">
        <v>96.665999999999997</v>
      </c>
      <c r="EK19">
        <v>83.16</v>
      </c>
      <c r="EL19">
        <v>84.254999999999995</v>
      </c>
      <c r="EM19">
        <v>84.254999999999995</v>
      </c>
      <c r="EN19">
        <v>99.77</v>
      </c>
      <c r="EO19">
        <v>100.15900000000001</v>
      </c>
      <c r="EP19">
        <v>100.404</v>
      </c>
      <c r="EQ19">
        <v>79.664000000000001</v>
      </c>
      <c r="ER19">
        <v>79.664000000000001</v>
      </c>
      <c r="ES19">
        <v>98.882999999999996</v>
      </c>
      <c r="ET19">
        <v>98.882999999999996</v>
      </c>
      <c r="EU19">
        <v>99.391999999999996</v>
      </c>
      <c r="EV19">
        <v>99.391999999999996</v>
      </c>
      <c r="EW19">
        <v>105.61799999999999</v>
      </c>
      <c r="EX19">
        <v>88.632999999999996</v>
      </c>
      <c r="EY19">
        <v>101.764</v>
      </c>
      <c r="EZ19">
        <v>100.857</v>
      </c>
      <c r="FA19">
        <v>90.850999999999999</v>
      </c>
      <c r="FB19">
        <v>90.850999999999999</v>
      </c>
      <c r="FC19">
        <v>81.566999999999993</v>
      </c>
      <c r="FD19">
        <v>81.566999999999993</v>
      </c>
      <c r="FE19">
        <v>91.876000000000005</v>
      </c>
      <c r="FF19">
        <v>91.876000000000005</v>
      </c>
      <c r="FG19">
        <v>97.998000000000005</v>
      </c>
      <c r="FH19">
        <v>97.998000000000005</v>
      </c>
      <c r="FI19">
        <v>101.077</v>
      </c>
      <c r="FJ19">
        <v>101.077</v>
      </c>
      <c r="FK19">
        <v>99.381</v>
      </c>
      <c r="FL19">
        <v>99.381</v>
      </c>
      <c r="FM19">
        <v>98.016999999999996</v>
      </c>
      <c r="FN19">
        <v>111.13</v>
      </c>
      <c r="FO19">
        <v>96.908000000000001</v>
      </c>
      <c r="FP19">
        <v>96.908000000000001</v>
      </c>
      <c r="FQ19">
        <v>93.376999999999995</v>
      </c>
      <c r="FR19">
        <v>108.623</v>
      </c>
      <c r="FS19">
        <v>100.15600000000001</v>
      </c>
      <c r="FT19">
        <v>85.948999999999998</v>
      </c>
      <c r="FU19">
        <v>85.948999999999998</v>
      </c>
      <c r="FV19">
        <v>95.137</v>
      </c>
      <c r="FW19">
        <v>95.284999999999997</v>
      </c>
      <c r="FX19">
        <v>95.938999999999993</v>
      </c>
      <c r="FY19">
        <v>90.534000000000006</v>
      </c>
      <c r="FZ19">
        <v>79.257000000000005</v>
      </c>
      <c r="GA19">
        <v>79.257000000000005</v>
      </c>
      <c r="GB19">
        <v>90.921000000000006</v>
      </c>
      <c r="GC19">
        <v>90.921000000000006</v>
      </c>
      <c r="GD19">
        <v>95.173000000000002</v>
      </c>
      <c r="GE19">
        <v>90.143000000000001</v>
      </c>
      <c r="GF19">
        <v>105.943</v>
      </c>
      <c r="GG19">
        <v>98.878</v>
      </c>
      <c r="GH19">
        <v>94.905000000000001</v>
      </c>
      <c r="GI19">
        <v>94.905000000000001</v>
      </c>
      <c r="GJ19">
        <v>90.98</v>
      </c>
      <c r="GK19">
        <v>90.98</v>
      </c>
      <c r="GL19">
        <v>107.093</v>
      </c>
      <c r="GM19">
        <v>98.156999999999996</v>
      </c>
      <c r="GN19">
        <v>98.156999999999996</v>
      </c>
      <c r="GO19">
        <v>96.311999999999998</v>
      </c>
      <c r="GP19">
        <v>92.953999999999994</v>
      </c>
      <c r="GQ19">
        <v>95.034999999999997</v>
      </c>
      <c r="GR19">
        <v>95.034999999999997</v>
      </c>
      <c r="GS19">
        <v>100.065</v>
      </c>
      <c r="GT19">
        <v>100.065</v>
      </c>
      <c r="GU19">
        <v>99.116</v>
      </c>
      <c r="GV19">
        <v>100.84099999999999</v>
      </c>
      <c r="GW19">
        <v>102.018</v>
      </c>
      <c r="GX19">
        <v>102.018</v>
      </c>
      <c r="GY19">
        <v>105.205</v>
      </c>
      <c r="GZ19">
        <v>100.625</v>
      </c>
      <c r="HA19">
        <v>100.625</v>
      </c>
      <c r="HB19">
        <v>114.297</v>
      </c>
      <c r="HC19">
        <v>107.126</v>
      </c>
      <c r="HD19">
        <v>100.309</v>
      </c>
      <c r="HE19">
        <v>91.353999999999999</v>
      </c>
      <c r="HF19">
        <v>100.884</v>
      </c>
      <c r="HG19">
        <v>98.772000000000006</v>
      </c>
      <c r="HH19">
        <v>99.51</v>
      </c>
      <c r="HI19">
        <v>99.51</v>
      </c>
      <c r="HJ19">
        <v>81.611999999999995</v>
      </c>
      <c r="HK19">
        <v>92.129000000000005</v>
      </c>
      <c r="HL19">
        <v>84.153000000000006</v>
      </c>
      <c r="HM19">
        <v>101.248</v>
      </c>
      <c r="HN19">
        <v>99.141000000000005</v>
      </c>
      <c r="HO19">
        <v>93.43</v>
      </c>
      <c r="HP19">
        <v>98.578999999999994</v>
      </c>
      <c r="HQ19">
        <v>107.28700000000001</v>
      </c>
      <c r="HR19">
        <v>96.435000000000002</v>
      </c>
      <c r="HS19">
        <v>112.063</v>
      </c>
      <c r="HT19">
        <v>83.484999999999999</v>
      </c>
      <c r="HU19">
        <v>97.81</v>
      </c>
      <c r="HV19">
        <v>97.81</v>
      </c>
      <c r="HW19">
        <v>100.17100000000001</v>
      </c>
      <c r="HX19">
        <v>100.17100000000001</v>
      </c>
      <c r="HY19">
        <v>99.378</v>
      </c>
      <c r="HZ19">
        <v>99.378</v>
      </c>
      <c r="IA19">
        <v>100.17100000000001</v>
      </c>
      <c r="IB19">
        <v>100.17100000000001</v>
      </c>
      <c r="IC19">
        <v>99.378</v>
      </c>
      <c r="ID19">
        <v>99.378</v>
      </c>
    </row>
    <row r="20" spans="1:238" x14ac:dyDescent="0.2">
      <c r="A20" s="3">
        <v>45378</v>
      </c>
      <c r="B20">
        <v>98.221999999999994</v>
      </c>
      <c r="C20">
        <v>97.795000000000002</v>
      </c>
      <c r="D20">
        <v>97.795000000000002</v>
      </c>
      <c r="E20">
        <v>118.71899999999999</v>
      </c>
      <c r="F20">
        <v>107.63500000000001</v>
      </c>
      <c r="G20">
        <v>97.900999999999996</v>
      </c>
      <c r="H20">
        <v>99.006</v>
      </c>
      <c r="I20">
        <v>109.777</v>
      </c>
      <c r="J20">
        <v>109.777</v>
      </c>
      <c r="K20">
        <v>100.78</v>
      </c>
      <c r="L20">
        <v>95.468999999999994</v>
      </c>
      <c r="M20">
        <v>94.552999999999997</v>
      </c>
      <c r="N20">
        <v>94.552999999999997</v>
      </c>
      <c r="O20">
        <v>87.465000000000003</v>
      </c>
      <c r="P20">
        <v>87.465000000000003</v>
      </c>
      <c r="Q20">
        <v>107.03700000000001</v>
      </c>
      <c r="R20">
        <v>98.403000000000006</v>
      </c>
      <c r="S20">
        <v>92.831000000000003</v>
      </c>
      <c r="T20">
        <v>100.333</v>
      </c>
      <c r="U20">
        <v>100.931</v>
      </c>
      <c r="V20">
        <v>99.834000000000003</v>
      </c>
      <c r="W20">
        <v>99.834000000000003</v>
      </c>
      <c r="X20">
        <v>90.686999999999998</v>
      </c>
      <c r="Y20">
        <v>90.686999999999998</v>
      </c>
      <c r="Z20">
        <v>100.056</v>
      </c>
      <c r="AA20">
        <v>92.710999999999999</v>
      </c>
      <c r="AB20">
        <v>92.710999999999999</v>
      </c>
      <c r="AC20">
        <v>100.623</v>
      </c>
      <c r="AD20">
        <v>92.176000000000002</v>
      </c>
      <c r="AE20">
        <v>100.598</v>
      </c>
      <c r="AF20">
        <v>100.65600000000001</v>
      </c>
      <c r="AG20">
        <v>91.703999999999994</v>
      </c>
      <c r="AH20">
        <v>94.811999999999998</v>
      </c>
      <c r="AI20">
        <v>100.586</v>
      </c>
      <c r="AJ20">
        <v>101.508</v>
      </c>
      <c r="AK20">
        <v>99.531999999999996</v>
      </c>
      <c r="AL20">
        <v>99.061000000000007</v>
      </c>
      <c r="AM20">
        <v>93.251000000000005</v>
      </c>
      <c r="AN20">
        <v>101.714</v>
      </c>
      <c r="AO20">
        <v>101.714</v>
      </c>
      <c r="AP20">
        <v>99.614999999999995</v>
      </c>
      <c r="AQ20">
        <v>100.559</v>
      </c>
      <c r="AR20">
        <v>96.706999999999994</v>
      </c>
      <c r="AS20">
        <v>97.102999999999994</v>
      </c>
      <c r="AT20">
        <v>94.313999999999993</v>
      </c>
      <c r="AU20">
        <v>91.346000000000004</v>
      </c>
      <c r="AV20">
        <v>91.346000000000004</v>
      </c>
      <c r="AW20">
        <v>87.796999999999997</v>
      </c>
      <c r="AX20">
        <v>87.796999999999997</v>
      </c>
      <c r="AY20">
        <v>119.02800000000001</v>
      </c>
      <c r="AZ20" s="5">
        <v>87.795000000000002</v>
      </c>
      <c r="BA20">
        <v>104.349</v>
      </c>
      <c r="BB20">
        <v>106.357</v>
      </c>
      <c r="BC20">
        <v>100.483</v>
      </c>
      <c r="BD20">
        <v>101.316</v>
      </c>
      <c r="BE20">
        <v>101.316</v>
      </c>
      <c r="BF20">
        <v>100.571</v>
      </c>
      <c r="BG20">
        <v>100.571</v>
      </c>
      <c r="BH20">
        <v>97.472999999999999</v>
      </c>
      <c r="BI20">
        <v>99.921999999999997</v>
      </c>
      <c r="BJ20">
        <v>107.634</v>
      </c>
      <c r="BK20">
        <v>100.417</v>
      </c>
      <c r="BL20">
        <v>100.34099999999999</v>
      </c>
      <c r="BM20">
        <v>109.736</v>
      </c>
      <c r="BN20">
        <v>101.348</v>
      </c>
      <c r="BO20">
        <v>103.604</v>
      </c>
      <c r="BP20">
        <v>100.919</v>
      </c>
      <c r="BQ20">
        <v>94.421999999999997</v>
      </c>
      <c r="BR20">
        <v>101.82599999999999</v>
      </c>
      <c r="BS20">
        <v>99.084000000000003</v>
      </c>
      <c r="BT20">
        <v>100.41500000000001</v>
      </c>
      <c r="BU20">
        <v>98.491</v>
      </c>
      <c r="BV20">
        <v>102.877</v>
      </c>
      <c r="BW20">
        <v>100.645</v>
      </c>
      <c r="BX20">
        <v>99.216999999999999</v>
      </c>
      <c r="BY20">
        <v>99.216999999999999</v>
      </c>
      <c r="BZ20">
        <v>102.262</v>
      </c>
      <c r="CA20">
        <v>104.803</v>
      </c>
      <c r="CB20">
        <v>99.376999999999995</v>
      </c>
      <c r="CC20">
        <v>100.75</v>
      </c>
      <c r="CD20">
        <v>99.828999999999994</v>
      </c>
      <c r="CE20">
        <v>99.828999999999994</v>
      </c>
      <c r="CF20">
        <v>92.856999999999999</v>
      </c>
      <c r="CG20">
        <v>92.856999999999999</v>
      </c>
      <c r="CH20">
        <v>89.174000000000007</v>
      </c>
      <c r="CI20">
        <v>89.174000000000007</v>
      </c>
      <c r="CJ20">
        <v>101.48099999999999</v>
      </c>
      <c r="CK20">
        <v>81.914000000000001</v>
      </c>
      <c r="CL20">
        <v>98.233000000000004</v>
      </c>
      <c r="CM20">
        <v>98.512</v>
      </c>
      <c r="CN20">
        <v>100.732</v>
      </c>
      <c r="CO20">
        <v>89.332999999999998</v>
      </c>
      <c r="CP20">
        <v>101.76600000000001</v>
      </c>
      <c r="CQ20">
        <v>100.72499999999999</v>
      </c>
      <c r="CR20">
        <v>100.72499999999999</v>
      </c>
      <c r="CS20">
        <v>103.369</v>
      </c>
      <c r="CT20">
        <v>91.423000000000002</v>
      </c>
      <c r="CU20">
        <v>94.84</v>
      </c>
      <c r="CV20">
        <v>97.010999999999996</v>
      </c>
      <c r="CW20">
        <v>101.072</v>
      </c>
      <c r="CX20">
        <v>104.815</v>
      </c>
      <c r="CY20">
        <v>101.146</v>
      </c>
      <c r="CZ20">
        <v>90.158000000000001</v>
      </c>
      <c r="DA20">
        <v>100.092</v>
      </c>
      <c r="DB20">
        <v>100.092</v>
      </c>
      <c r="DC20">
        <v>100.503</v>
      </c>
      <c r="DD20">
        <v>100.503</v>
      </c>
      <c r="DE20">
        <v>99.012</v>
      </c>
      <c r="DF20">
        <v>100.376</v>
      </c>
      <c r="DG20">
        <v>100.364</v>
      </c>
      <c r="DH20">
        <v>103.72499999999999</v>
      </c>
      <c r="DI20">
        <v>98.468999999999994</v>
      </c>
      <c r="DJ20">
        <v>98.468999999999994</v>
      </c>
      <c r="DK20">
        <v>87.884</v>
      </c>
      <c r="DL20">
        <v>93.911000000000001</v>
      </c>
      <c r="DM20">
        <v>83.003</v>
      </c>
      <c r="DN20">
        <v>83.003</v>
      </c>
      <c r="DO20">
        <v>96.43</v>
      </c>
      <c r="DP20">
        <v>107.45699999999999</v>
      </c>
      <c r="DQ20">
        <v>106.682</v>
      </c>
      <c r="DR20">
        <v>98.18</v>
      </c>
      <c r="DS20">
        <v>92.748999999999995</v>
      </c>
      <c r="DT20">
        <v>100.36499999999999</v>
      </c>
      <c r="DU20">
        <v>100.36499999999999</v>
      </c>
      <c r="DV20">
        <v>98.356999999999999</v>
      </c>
      <c r="DW20">
        <v>98.356999999999999</v>
      </c>
      <c r="DX20">
        <v>101.05800000000001</v>
      </c>
      <c r="DY20">
        <v>101.05800000000001</v>
      </c>
      <c r="DZ20">
        <v>101.179</v>
      </c>
      <c r="EA20">
        <v>101.179</v>
      </c>
      <c r="EB20">
        <v>99.703000000000003</v>
      </c>
      <c r="EC20">
        <v>99.703000000000003</v>
      </c>
      <c r="ED20">
        <v>92.003</v>
      </c>
      <c r="EE20">
        <v>92.003</v>
      </c>
      <c r="EF20">
        <v>99.343000000000004</v>
      </c>
      <c r="EG20">
        <v>99.343000000000004</v>
      </c>
      <c r="EH20">
        <v>100.313</v>
      </c>
      <c r="EI20">
        <v>96.718999999999994</v>
      </c>
      <c r="EJ20">
        <v>96.718999999999994</v>
      </c>
      <c r="EK20">
        <v>83.403000000000006</v>
      </c>
      <c r="EL20">
        <v>84.495000000000005</v>
      </c>
      <c r="EM20">
        <v>84.495000000000005</v>
      </c>
      <c r="EN20">
        <v>99.929000000000002</v>
      </c>
      <c r="EO20">
        <v>100.217</v>
      </c>
      <c r="EP20">
        <v>100.39100000000001</v>
      </c>
      <c r="EQ20">
        <v>79.787999999999997</v>
      </c>
      <c r="ER20">
        <v>79.787999999999997</v>
      </c>
      <c r="ES20">
        <v>99.221000000000004</v>
      </c>
      <c r="ET20">
        <v>99.221000000000004</v>
      </c>
      <c r="EU20">
        <v>99.394999999999996</v>
      </c>
      <c r="EV20">
        <v>99.394999999999996</v>
      </c>
      <c r="EW20">
        <v>107.042</v>
      </c>
      <c r="EX20">
        <v>88.908000000000001</v>
      </c>
      <c r="EY20">
        <v>101.04300000000001</v>
      </c>
      <c r="EZ20">
        <v>100.95699999999999</v>
      </c>
      <c r="FA20">
        <v>90.97</v>
      </c>
      <c r="FB20">
        <v>90.97</v>
      </c>
      <c r="FC20">
        <v>81.823999999999998</v>
      </c>
      <c r="FD20">
        <v>81.823999999999998</v>
      </c>
      <c r="FE20">
        <v>91.897000000000006</v>
      </c>
      <c r="FF20">
        <v>91.897000000000006</v>
      </c>
      <c r="FG20">
        <v>97.965000000000003</v>
      </c>
      <c r="FH20">
        <v>97.965000000000003</v>
      </c>
      <c r="FI20">
        <v>101.129</v>
      </c>
      <c r="FJ20">
        <v>101.129</v>
      </c>
      <c r="FK20">
        <v>99.537999999999997</v>
      </c>
      <c r="FL20">
        <v>99.537999999999997</v>
      </c>
      <c r="FM20">
        <v>98.179000000000002</v>
      </c>
      <c r="FN20">
        <v>111.35299999999999</v>
      </c>
      <c r="FO20">
        <v>96.971999999999994</v>
      </c>
      <c r="FP20">
        <v>96.971999999999994</v>
      </c>
      <c r="FQ20">
        <v>93.581000000000003</v>
      </c>
      <c r="FR20">
        <v>108.917</v>
      </c>
      <c r="FS20">
        <v>100.137</v>
      </c>
      <c r="FT20">
        <v>86.465000000000003</v>
      </c>
      <c r="FU20">
        <v>86.465000000000003</v>
      </c>
      <c r="FV20">
        <v>95.132999999999996</v>
      </c>
      <c r="FW20">
        <v>95.296000000000006</v>
      </c>
      <c r="FX20">
        <v>96.013999999999996</v>
      </c>
      <c r="FY20">
        <v>90.927999999999997</v>
      </c>
      <c r="FZ20">
        <v>79.254999999999995</v>
      </c>
      <c r="GA20">
        <v>79.254999999999995</v>
      </c>
      <c r="GB20">
        <v>91.039000000000001</v>
      </c>
      <c r="GC20">
        <v>91.039000000000001</v>
      </c>
      <c r="GD20">
        <v>95.32</v>
      </c>
      <c r="GE20">
        <v>90.188999999999993</v>
      </c>
      <c r="GF20">
        <v>106.26</v>
      </c>
      <c r="GG20">
        <v>98.995999999999995</v>
      </c>
      <c r="GH20">
        <v>94.91</v>
      </c>
      <c r="GI20">
        <v>94.91</v>
      </c>
      <c r="GJ20">
        <v>91.272000000000006</v>
      </c>
      <c r="GK20">
        <v>91.272000000000006</v>
      </c>
      <c r="GL20">
        <v>106.931</v>
      </c>
      <c r="GM20">
        <v>98.24</v>
      </c>
      <c r="GN20">
        <v>98.24</v>
      </c>
      <c r="GO20">
        <v>96.313000000000002</v>
      </c>
      <c r="GP20">
        <v>92.978999999999999</v>
      </c>
      <c r="GQ20">
        <v>95.135999999999996</v>
      </c>
      <c r="GR20">
        <v>95.135999999999996</v>
      </c>
      <c r="GS20">
        <v>100.121</v>
      </c>
      <c r="GT20">
        <v>100.121</v>
      </c>
      <c r="GU20">
        <v>99.314999999999998</v>
      </c>
      <c r="GV20">
        <v>100.53100000000001</v>
      </c>
      <c r="GW20">
        <v>102.178</v>
      </c>
      <c r="GX20">
        <v>102.178</v>
      </c>
      <c r="GY20">
        <v>105.303</v>
      </c>
      <c r="GZ20">
        <v>100.636</v>
      </c>
      <c r="HA20">
        <v>100.636</v>
      </c>
      <c r="HB20">
        <v>114.514</v>
      </c>
      <c r="HC20">
        <v>107.23</v>
      </c>
      <c r="HD20">
        <v>100.315</v>
      </c>
      <c r="HE20">
        <v>91.387</v>
      </c>
      <c r="HF20">
        <v>101.39400000000001</v>
      </c>
      <c r="HG20">
        <v>98.866</v>
      </c>
      <c r="HH20">
        <v>99.58</v>
      </c>
      <c r="HI20">
        <v>99.58</v>
      </c>
      <c r="HJ20">
        <v>81.802000000000007</v>
      </c>
      <c r="HK20">
        <v>92.207999999999998</v>
      </c>
      <c r="HL20">
        <v>84.447999999999993</v>
      </c>
      <c r="HM20">
        <v>101.346</v>
      </c>
      <c r="HN20">
        <v>99.335999999999999</v>
      </c>
      <c r="HO20">
        <v>93.600999999999999</v>
      </c>
      <c r="HP20">
        <v>98.55</v>
      </c>
      <c r="HQ20">
        <v>107.187</v>
      </c>
      <c r="HR20">
        <v>96.650999999999996</v>
      </c>
      <c r="HS20">
        <v>112.262</v>
      </c>
      <c r="HT20">
        <v>83.804000000000002</v>
      </c>
      <c r="HU20">
        <v>97.941999999999993</v>
      </c>
      <c r="HV20">
        <v>97.941999999999993</v>
      </c>
      <c r="HW20">
        <v>100.32599999999999</v>
      </c>
      <c r="HX20">
        <v>100.32599999999999</v>
      </c>
      <c r="HY20">
        <v>99.442999999999998</v>
      </c>
      <c r="HZ20">
        <v>99.442999999999998</v>
      </c>
      <c r="IA20">
        <v>100.32599999999999</v>
      </c>
      <c r="IB20">
        <v>100.32599999999999</v>
      </c>
      <c r="IC20">
        <v>99.442999999999998</v>
      </c>
      <c r="ID20">
        <v>99.442999999999998</v>
      </c>
    </row>
    <row r="21" spans="1:238" x14ac:dyDescent="0.2">
      <c r="A21" s="3">
        <v>45379</v>
      </c>
      <c r="B21">
        <v>98.244</v>
      </c>
      <c r="C21">
        <v>97.664000000000001</v>
      </c>
      <c r="D21">
        <v>97.664000000000001</v>
      </c>
      <c r="E21">
        <v>118.34099999999999</v>
      </c>
      <c r="F21">
        <v>107.636</v>
      </c>
      <c r="G21">
        <v>97.91</v>
      </c>
      <c r="H21">
        <v>98.866</v>
      </c>
      <c r="I21">
        <v>110.325</v>
      </c>
      <c r="J21">
        <v>110.325</v>
      </c>
      <c r="K21">
        <v>100.494</v>
      </c>
      <c r="L21">
        <v>95.543999999999997</v>
      </c>
      <c r="M21">
        <v>94.695999999999998</v>
      </c>
      <c r="N21">
        <v>94.695999999999998</v>
      </c>
      <c r="O21">
        <v>87.352000000000004</v>
      </c>
      <c r="P21">
        <v>87.352000000000004</v>
      </c>
      <c r="Q21">
        <v>107.07299999999999</v>
      </c>
      <c r="R21">
        <v>98.430999999999997</v>
      </c>
      <c r="S21">
        <v>92.926000000000002</v>
      </c>
      <c r="T21">
        <v>100.334</v>
      </c>
      <c r="U21">
        <v>100.928</v>
      </c>
      <c r="V21">
        <v>100.169</v>
      </c>
      <c r="W21">
        <v>100.169</v>
      </c>
      <c r="X21">
        <v>90.373000000000005</v>
      </c>
      <c r="Y21">
        <v>90.373000000000005</v>
      </c>
      <c r="Z21">
        <v>99.906999999999996</v>
      </c>
      <c r="AA21">
        <v>92.557000000000002</v>
      </c>
      <c r="AB21">
        <v>92.557000000000002</v>
      </c>
      <c r="AC21">
        <v>100.60599999999999</v>
      </c>
      <c r="AD21">
        <v>92.179000000000002</v>
      </c>
      <c r="AE21">
        <v>100.8</v>
      </c>
      <c r="AF21">
        <v>100.708</v>
      </c>
      <c r="AG21">
        <v>91.721000000000004</v>
      </c>
      <c r="AH21">
        <v>95.001000000000005</v>
      </c>
      <c r="AI21">
        <v>100.56399999999999</v>
      </c>
      <c r="AJ21">
        <v>101.509</v>
      </c>
      <c r="AK21">
        <v>99.570999999999998</v>
      </c>
      <c r="AL21">
        <v>98.992999999999995</v>
      </c>
      <c r="AM21">
        <v>93.150999999999996</v>
      </c>
      <c r="AN21">
        <v>101.752</v>
      </c>
      <c r="AO21">
        <v>101.752</v>
      </c>
      <c r="AP21">
        <v>99.634</v>
      </c>
      <c r="AQ21">
        <v>100.42400000000001</v>
      </c>
      <c r="AR21">
        <v>96.647999999999996</v>
      </c>
      <c r="AS21">
        <v>97.186000000000007</v>
      </c>
      <c r="AT21">
        <v>94.137</v>
      </c>
      <c r="AU21">
        <v>91.242999999999995</v>
      </c>
      <c r="AV21">
        <v>91.242999999999995</v>
      </c>
      <c r="AW21">
        <v>87.631</v>
      </c>
      <c r="AX21">
        <v>87.631</v>
      </c>
      <c r="AY21">
        <v>119.03700000000001</v>
      </c>
      <c r="AZ21" s="5">
        <v>87.753</v>
      </c>
      <c r="BA21">
        <v>104.262</v>
      </c>
      <c r="BB21">
        <v>106.169</v>
      </c>
      <c r="BC21">
        <v>100.392</v>
      </c>
      <c r="BD21">
        <v>101.428</v>
      </c>
      <c r="BE21">
        <v>101.428</v>
      </c>
      <c r="BF21">
        <v>100.557</v>
      </c>
      <c r="BG21">
        <v>100.557</v>
      </c>
      <c r="BH21">
        <v>97.498999999999995</v>
      </c>
      <c r="BI21">
        <v>99.96</v>
      </c>
      <c r="BJ21">
        <v>107.53700000000001</v>
      </c>
      <c r="BK21">
        <v>100.31100000000001</v>
      </c>
      <c r="BL21">
        <v>100.384</v>
      </c>
      <c r="BM21">
        <v>109.824</v>
      </c>
      <c r="BN21">
        <v>101.22199999999999</v>
      </c>
      <c r="BO21">
        <v>103.657</v>
      </c>
      <c r="BP21">
        <v>100.901</v>
      </c>
      <c r="BQ21">
        <v>94.396000000000001</v>
      </c>
      <c r="BR21">
        <v>101.467</v>
      </c>
      <c r="BS21">
        <v>99.084000000000003</v>
      </c>
      <c r="BT21">
        <v>100.255</v>
      </c>
      <c r="BU21">
        <v>98.399000000000001</v>
      </c>
      <c r="BV21">
        <v>102.884</v>
      </c>
      <c r="BW21">
        <v>100.592</v>
      </c>
      <c r="BX21">
        <v>99.126999999999995</v>
      </c>
      <c r="BY21">
        <v>99.126999999999995</v>
      </c>
      <c r="BZ21">
        <v>102.17100000000001</v>
      </c>
      <c r="CA21">
        <v>104.60899999999999</v>
      </c>
      <c r="CB21">
        <v>99.38</v>
      </c>
      <c r="CC21">
        <v>100.63200000000001</v>
      </c>
      <c r="CD21">
        <v>99.926000000000002</v>
      </c>
      <c r="CE21">
        <v>99.926000000000002</v>
      </c>
      <c r="CF21">
        <v>92.787000000000006</v>
      </c>
      <c r="CG21">
        <v>92.787000000000006</v>
      </c>
      <c r="CH21">
        <v>89.045000000000002</v>
      </c>
      <c r="CI21">
        <v>89.045000000000002</v>
      </c>
      <c r="CJ21">
        <v>101.515</v>
      </c>
      <c r="CK21">
        <v>81.826999999999998</v>
      </c>
      <c r="CL21">
        <v>97.82</v>
      </c>
      <c r="CM21">
        <v>98.099000000000004</v>
      </c>
      <c r="CN21">
        <v>100.745</v>
      </c>
      <c r="CO21">
        <v>89.718000000000004</v>
      </c>
      <c r="CP21">
        <v>101.655</v>
      </c>
      <c r="CQ21">
        <v>100.788</v>
      </c>
      <c r="CR21">
        <v>100.788</v>
      </c>
      <c r="CS21">
        <v>103.309</v>
      </c>
      <c r="CT21">
        <v>91.33</v>
      </c>
      <c r="CU21">
        <v>94.97</v>
      </c>
      <c r="CV21">
        <v>97.028999999999996</v>
      </c>
      <c r="CW21">
        <v>100.86</v>
      </c>
      <c r="CX21">
        <v>108.303</v>
      </c>
      <c r="CY21">
        <v>101.033</v>
      </c>
      <c r="CZ21">
        <v>89.965000000000003</v>
      </c>
      <c r="DA21">
        <v>99.994</v>
      </c>
      <c r="DB21">
        <v>99.994</v>
      </c>
      <c r="DC21">
        <v>100.247</v>
      </c>
      <c r="DD21">
        <v>100.247</v>
      </c>
      <c r="DE21">
        <v>98.662000000000006</v>
      </c>
      <c r="DF21">
        <v>100.277</v>
      </c>
      <c r="DG21">
        <v>100.29600000000001</v>
      </c>
      <c r="DH21">
        <v>103.583</v>
      </c>
      <c r="DI21">
        <v>98.528000000000006</v>
      </c>
      <c r="DJ21">
        <v>98.528000000000006</v>
      </c>
      <c r="DK21">
        <v>87.716999999999999</v>
      </c>
      <c r="DL21">
        <v>93.77</v>
      </c>
      <c r="DM21">
        <v>82.97</v>
      </c>
      <c r="DN21">
        <v>82.97</v>
      </c>
      <c r="DO21">
        <v>96.35</v>
      </c>
      <c r="DP21">
        <v>107.509</v>
      </c>
      <c r="DQ21">
        <v>106.499</v>
      </c>
      <c r="DR21">
        <v>98.061999999999998</v>
      </c>
      <c r="DS21">
        <v>92.665999999999997</v>
      </c>
      <c r="DT21">
        <v>100.152</v>
      </c>
      <c r="DU21">
        <v>100.152</v>
      </c>
      <c r="DV21">
        <v>98.46</v>
      </c>
      <c r="DW21">
        <v>98.46</v>
      </c>
      <c r="DX21">
        <v>101.018</v>
      </c>
      <c r="DY21">
        <v>101.018</v>
      </c>
      <c r="DZ21">
        <v>101.12</v>
      </c>
      <c r="EA21">
        <v>101.12</v>
      </c>
      <c r="EB21">
        <v>99.644999999999996</v>
      </c>
      <c r="EC21">
        <v>99.644999999999996</v>
      </c>
      <c r="ED21">
        <v>91.950999999999993</v>
      </c>
      <c r="EE21">
        <v>91.950999999999993</v>
      </c>
      <c r="EF21">
        <v>99.355000000000004</v>
      </c>
      <c r="EG21">
        <v>99.355000000000004</v>
      </c>
      <c r="EH21">
        <v>100.447</v>
      </c>
      <c r="EI21">
        <v>96.662999999999997</v>
      </c>
      <c r="EJ21">
        <v>96.662999999999997</v>
      </c>
      <c r="EK21">
        <v>83.216999999999999</v>
      </c>
      <c r="EL21">
        <v>84.418999999999997</v>
      </c>
      <c r="EM21">
        <v>84.418999999999997</v>
      </c>
      <c r="EN21">
        <v>99.936000000000007</v>
      </c>
      <c r="EO21">
        <v>100.084</v>
      </c>
      <c r="EP21">
        <v>100.398</v>
      </c>
      <c r="EQ21">
        <v>79.691999999999993</v>
      </c>
      <c r="ER21">
        <v>79.691999999999993</v>
      </c>
      <c r="ES21">
        <v>99.123000000000005</v>
      </c>
      <c r="ET21">
        <v>99.123000000000005</v>
      </c>
      <c r="EU21">
        <v>99.325999999999993</v>
      </c>
      <c r="EV21">
        <v>99.325999999999993</v>
      </c>
      <c r="EW21">
        <v>107.114</v>
      </c>
      <c r="EX21">
        <v>88.838999999999999</v>
      </c>
      <c r="EY21">
        <v>100.83199999999999</v>
      </c>
      <c r="EZ21">
        <v>101.291</v>
      </c>
      <c r="FA21">
        <v>90.837000000000003</v>
      </c>
      <c r="FB21">
        <v>90.837000000000003</v>
      </c>
      <c r="FC21">
        <v>81.777000000000001</v>
      </c>
      <c r="FD21">
        <v>81.777000000000001</v>
      </c>
      <c r="FE21">
        <v>91.864000000000004</v>
      </c>
      <c r="FF21">
        <v>91.864000000000004</v>
      </c>
      <c r="FG21">
        <v>97.978999999999999</v>
      </c>
      <c r="FH21">
        <v>97.978999999999999</v>
      </c>
      <c r="FI21">
        <v>100.681</v>
      </c>
      <c r="FJ21">
        <v>100.681</v>
      </c>
      <c r="FK21">
        <v>99.447000000000003</v>
      </c>
      <c r="FL21">
        <v>99.447000000000003</v>
      </c>
      <c r="FM21">
        <v>98.075000000000003</v>
      </c>
      <c r="FN21">
        <v>111.511</v>
      </c>
      <c r="FO21">
        <v>96.957999999999998</v>
      </c>
      <c r="FP21">
        <v>96.957999999999998</v>
      </c>
      <c r="FQ21">
        <v>93.637</v>
      </c>
      <c r="FR21">
        <v>109.054</v>
      </c>
      <c r="FS21">
        <v>100.143</v>
      </c>
      <c r="FT21">
        <v>86.733999999999995</v>
      </c>
      <c r="FU21">
        <v>86.733999999999995</v>
      </c>
      <c r="FV21">
        <v>95.150999999999996</v>
      </c>
      <c r="FW21">
        <v>95.227000000000004</v>
      </c>
      <c r="FX21">
        <v>96.034000000000006</v>
      </c>
      <c r="FY21">
        <v>90.492000000000004</v>
      </c>
      <c r="FZ21">
        <v>79.155000000000001</v>
      </c>
      <c r="GA21">
        <v>79.155000000000001</v>
      </c>
      <c r="GB21">
        <v>91.016000000000005</v>
      </c>
      <c r="GC21">
        <v>91.016000000000005</v>
      </c>
      <c r="GD21">
        <v>95.135999999999996</v>
      </c>
      <c r="GE21">
        <v>90.117999999999995</v>
      </c>
      <c r="GF21">
        <v>106.364</v>
      </c>
      <c r="GG21">
        <v>99.08</v>
      </c>
      <c r="GH21">
        <v>94.807000000000002</v>
      </c>
      <c r="GI21">
        <v>94.807000000000002</v>
      </c>
      <c r="GJ21">
        <v>91.167000000000002</v>
      </c>
      <c r="GK21">
        <v>91.167000000000002</v>
      </c>
      <c r="GL21">
        <v>107.13</v>
      </c>
      <c r="GM21">
        <v>98.207999999999998</v>
      </c>
      <c r="GN21">
        <v>98.207999999999998</v>
      </c>
      <c r="GO21">
        <v>96.384</v>
      </c>
      <c r="GP21">
        <v>92.956000000000003</v>
      </c>
      <c r="GQ21">
        <v>94.995000000000005</v>
      </c>
      <c r="GR21">
        <v>94.995000000000005</v>
      </c>
      <c r="GS21">
        <v>99.984999999999999</v>
      </c>
      <c r="GT21">
        <v>99.984999999999999</v>
      </c>
      <c r="GU21">
        <v>99.108000000000004</v>
      </c>
      <c r="GV21">
        <v>100.91800000000001</v>
      </c>
      <c r="GW21">
        <v>102.136</v>
      </c>
      <c r="GX21">
        <v>102.136</v>
      </c>
      <c r="GY21">
        <v>105.205</v>
      </c>
      <c r="GZ21">
        <v>100.52800000000001</v>
      </c>
      <c r="HA21">
        <v>100.52800000000001</v>
      </c>
      <c r="HB21">
        <v>114.456</v>
      </c>
      <c r="HC21">
        <v>107.04300000000001</v>
      </c>
      <c r="HD21">
        <v>100.327</v>
      </c>
      <c r="HE21">
        <v>91.394000000000005</v>
      </c>
      <c r="HF21">
        <v>101.60599999999999</v>
      </c>
      <c r="HG21">
        <v>98.991</v>
      </c>
      <c r="HH21">
        <v>99.474999999999994</v>
      </c>
      <c r="HI21">
        <v>99.474999999999994</v>
      </c>
      <c r="HJ21">
        <v>81.878</v>
      </c>
      <c r="HK21">
        <v>92.171000000000006</v>
      </c>
      <c r="HL21">
        <v>84.591999999999999</v>
      </c>
      <c r="HM21">
        <v>101.279</v>
      </c>
      <c r="HN21">
        <v>99.462999999999994</v>
      </c>
      <c r="HO21">
        <v>93.587999999999994</v>
      </c>
      <c r="HP21">
        <v>98.459000000000003</v>
      </c>
      <c r="HQ21">
        <v>107.383</v>
      </c>
      <c r="HR21">
        <v>96.432000000000002</v>
      </c>
      <c r="HS21">
        <v>112.05200000000001</v>
      </c>
      <c r="HT21">
        <v>83.823999999999998</v>
      </c>
      <c r="HU21">
        <v>97.899000000000001</v>
      </c>
      <c r="HV21">
        <v>97.899000000000001</v>
      </c>
      <c r="HW21">
        <v>100.19</v>
      </c>
      <c r="HX21">
        <v>100.19</v>
      </c>
      <c r="HY21">
        <v>99.286000000000001</v>
      </c>
      <c r="HZ21">
        <v>99.286000000000001</v>
      </c>
      <c r="IA21">
        <v>100.19</v>
      </c>
      <c r="IB21">
        <v>100.19</v>
      </c>
      <c r="IC21">
        <v>99.286000000000001</v>
      </c>
      <c r="ID21">
        <v>99.286000000000001</v>
      </c>
    </row>
    <row r="22" spans="1:238" x14ac:dyDescent="0.2">
      <c r="A22" s="3">
        <v>45380</v>
      </c>
      <c r="B22">
        <v>98.281999999999996</v>
      </c>
      <c r="C22">
        <v>97.808000000000007</v>
      </c>
      <c r="D22">
        <v>97.808000000000007</v>
      </c>
      <c r="E22">
        <v>118.40600000000001</v>
      </c>
      <c r="F22">
        <v>107.36199999999999</v>
      </c>
      <c r="G22">
        <v>97.912999999999997</v>
      </c>
      <c r="H22">
        <v>98.87</v>
      </c>
      <c r="I22">
        <v>110.2</v>
      </c>
      <c r="J22">
        <v>110.2</v>
      </c>
      <c r="K22">
        <v>100.706</v>
      </c>
      <c r="L22">
        <v>95.585999999999999</v>
      </c>
      <c r="M22">
        <v>94.748999999999995</v>
      </c>
      <c r="N22">
        <v>94.748999999999995</v>
      </c>
      <c r="O22">
        <v>87.48</v>
      </c>
      <c r="P22">
        <v>87.48</v>
      </c>
      <c r="Q22">
        <v>106.989</v>
      </c>
      <c r="R22">
        <v>98.432000000000002</v>
      </c>
      <c r="S22">
        <v>92.84</v>
      </c>
      <c r="T22">
        <v>100.328</v>
      </c>
      <c r="U22">
        <v>100.90900000000001</v>
      </c>
      <c r="V22">
        <v>100.139</v>
      </c>
      <c r="W22">
        <v>100.139</v>
      </c>
      <c r="X22">
        <v>90.831999999999994</v>
      </c>
      <c r="Y22">
        <v>90.831999999999994</v>
      </c>
      <c r="Z22">
        <v>100.021</v>
      </c>
      <c r="AA22">
        <v>92.662000000000006</v>
      </c>
      <c r="AB22">
        <v>92.662000000000006</v>
      </c>
      <c r="AC22">
        <v>100.42</v>
      </c>
      <c r="AD22">
        <v>92.201999999999998</v>
      </c>
      <c r="AE22">
        <v>101.10599999999999</v>
      </c>
      <c r="AF22">
        <v>100.649</v>
      </c>
      <c r="AG22">
        <v>91.872</v>
      </c>
      <c r="AH22">
        <v>94.981999999999999</v>
      </c>
      <c r="AI22">
        <v>100.43</v>
      </c>
      <c r="AJ22">
        <v>101.733</v>
      </c>
      <c r="AK22">
        <v>99.766999999999996</v>
      </c>
      <c r="AL22">
        <v>99.034000000000006</v>
      </c>
      <c r="AM22">
        <v>93.144999999999996</v>
      </c>
      <c r="AN22">
        <v>101.70099999999999</v>
      </c>
      <c r="AO22">
        <v>101.70099999999999</v>
      </c>
      <c r="AP22">
        <v>99.625</v>
      </c>
      <c r="AQ22">
        <v>100.449</v>
      </c>
      <c r="AR22">
        <v>96.335999999999999</v>
      </c>
      <c r="AS22">
        <v>96.912999999999997</v>
      </c>
      <c r="AT22">
        <v>94.180999999999997</v>
      </c>
      <c r="AU22">
        <v>91.337000000000003</v>
      </c>
      <c r="AV22">
        <v>91.337000000000003</v>
      </c>
      <c r="AW22">
        <v>87.457999999999998</v>
      </c>
      <c r="AX22">
        <v>87.457999999999998</v>
      </c>
      <c r="AY22">
        <v>118.633</v>
      </c>
      <c r="AZ22" s="5">
        <v>87.728999999999999</v>
      </c>
      <c r="BA22">
        <v>103.803</v>
      </c>
      <c r="BB22">
        <v>106.121</v>
      </c>
      <c r="BC22">
        <v>100.44799999999999</v>
      </c>
      <c r="BD22">
        <v>101.343</v>
      </c>
      <c r="BE22">
        <v>101.343</v>
      </c>
      <c r="BF22">
        <v>100.467</v>
      </c>
      <c r="BG22">
        <v>100.467</v>
      </c>
      <c r="BH22">
        <v>97.495000000000005</v>
      </c>
      <c r="BI22">
        <v>99.9</v>
      </c>
      <c r="BJ22">
        <v>107.511</v>
      </c>
      <c r="BK22">
        <v>100.34099999999999</v>
      </c>
      <c r="BL22">
        <v>100.40600000000001</v>
      </c>
      <c r="BM22">
        <v>109.696</v>
      </c>
      <c r="BN22">
        <v>100.952</v>
      </c>
      <c r="BO22">
        <v>103.54900000000001</v>
      </c>
      <c r="BP22">
        <v>100.92700000000001</v>
      </c>
      <c r="BQ22">
        <v>94.37</v>
      </c>
      <c r="BR22">
        <v>100.93</v>
      </c>
      <c r="BS22">
        <v>99.081000000000003</v>
      </c>
      <c r="BT22">
        <v>100.309</v>
      </c>
      <c r="BU22">
        <v>97.981999999999999</v>
      </c>
      <c r="BV22">
        <v>102.57599999999999</v>
      </c>
      <c r="BW22">
        <v>100.724</v>
      </c>
      <c r="BX22">
        <v>98.891999999999996</v>
      </c>
      <c r="BY22">
        <v>98.891999999999996</v>
      </c>
      <c r="BZ22">
        <v>102.17</v>
      </c>
      <c r="CA22">
        <v>104.568</v>
      </c>
      <c r="CB22">
        <v>99.341999999999999</v>
      </c>
      <c r="CC22">
        <v>100.60299999999999</v>
      </c>
      <c r="CD22">
        <v>100.169</v>
      </c>
      <c r="CE22">
        <v>100.169</v>
      </c>
      <c r="CF22">
        <v>92.893000000000001</v>
      </c>
      <c r="CG22">
        <v>92.893000000000001</v>
      </c>
      <c r="CH22">
        <v>88.986999999999995</v>
      </c>
      <c r="CI22">
        <v>88.986999999999995</v>
      </c>
      <c r="CJ22">
        <v>101.45399999999999</v>
      </c>
      <c r="CK22">
        <v>81.622</v>
      </c>
      <c r="CL22">
        <v>97.936999999999998</v>
      </c>
      <c r="CM22">
        <v>98.138999999999996</v>
      </c>
      <c r="CN22">
        <v>100.684</v>
      </c>
      <c r="CO22">
        <v>89.688999999999993</v>
      </c>
      <c r="CP22">
        <v>101.694</v>
      </c>
      <c r="CQ22">
        <v>100.812</v>
      </c>
      <c r="CR22">
        <v>100.812</v>
      </c>
      <c r="CS22">
        <v>103.26</v>
      </c>
      <c r="CT22">
        <v>91.608999999999995</v>
      </c>
      <c r="CU22">
        <v>94.917000000000002</v>
      </c>
      <c r="CV22">
        <v>96.997</v>
      </c>
      <c r="CW22">
        <v>100.97</v>
      </c>
      <c r="CX22">
        <v>106.89</v>
      </c>
      <c r="CY22">
        <v>101.02</v>
      </c>
      <c r="CZ22">
        <v>89.938999999999993</v>
      </c>
      <c r="DA22">
        <v>99.962999999999994</v>
      </c>
      <c r="DB22">
        <v>99.962999999999994</v>
      </c>
      <c r="DC22">
        <v>100.023</v>
      </c>
      <c r="DD22">
        <v>100.023</v>
      </c>
      <c r="DE22">
        <v>98.611999999999995</v>
      </c>
      <c r="DF22">
        <v>100.536</v>
      </c>
      <c r="DG22">
        <v>100.274</v>
      </c>
      <c r="DH22">
        <v>103.753</v>
      </c>
      <c r="DI22">
        <v>98.445999999999998</v>
      </c>
      <c r="DJ22">
        <v>98.445999999999998</v>
      </c>
      <c r="DK22">
        <v>87.366</v>
      </c>
      <c r="DL22">
        <v>93.234999999999999</v>
      </c>
      <c r="DM22">
        <v>82.936999999999998</v>
      </c>
      <c r="DN22">
        <v>82.936999999999998</v>
      </c>
      <c r="DO22">
        <v>96.350999999999999</v>
      </c>
      <c r="DP22">
        <v>107.23</v>
      </c>
      <c r="DQ22">
        <v>106.39700000000001</v>
      </c>
      <c r="DR22">
        <v>98.093999999999994</v>
      </c>
      <c r="DS22">
        <v>92.665000000000006</v>
      </c>
      <c r="DT22">
        <v>100.336</v>
      </c>
      <c r="DU22">
        <v>100.336</v>
      </c>
      <c r="DV22">
        <v>98.119</v>
      </c>
      <c r="DW22">
        <v>98.119</v>
      </c>
      <c r="DX22">
        <v>100.753</v>
      </c>
      <c r="DY22">
        <v>100.753</v>
      </c>
      <c r="DZ22">
        <v>101.20099999999999</v>
      </c>
      <c r="EA22">
        <v>101.20099999999999</v>
      </c>
      <c r="EB22">
        <v>99.58</v>
      </c>
      <c r="EC22">
        <v>99.58</v>
      </c>
      <c r="ED22">
        <v>92.061000000000007</v>
      </c>
      <c r="EE22">
        <v>92.061000000000007</v>
      </c>
      <c r="EF22">
        <v>99.486000000000004</v>
      </c>
      <c r="EG22">
        <v>99.486000000000004</v>
      </c>
      <c r="EH22">
        <v>100.417</v>
      </c>
      <c r="EI22">
        <v>96.677000000000007</v>
      </c>
      <c r="EJ22">
        <v>96.677000000000007</v>
      </c>
      <c r="EK22">
        <v>83.257999999999996</v>
      </c>
      <c r="EL22">
        <v>84.465000000000003</v>
      </c>
      <c r="EM22">
        <v>84.465000000000003</v>
      </c>
      <c r="EN22">
        <v>99.941999999999993</v>
      </c>
      <c r="EO22">
        <v>100.06100000000001</v>
      </c>
      <c r="EP22">
        <v>100.377</v>
      </c>
      <c r="EQ22">
        <v>79.722999999999999</v>
      </c>
      <c r="ER22">
        <v>79.722999999999999</v>
      </c>
      <c r="ES22">
        <v>99.215999999999994</v>
      </c>
      <c r="ET22">
        <v>99.215999999999994</v>
      </c>
      <c r="EU22">
        <v>99.372</v>
      </c>
      <c r="EV22">
        <v>99.372</v>
      </c>
      <c r="EW22">
        <v>106.724</v>
      </c>
      <c r="EX22">
        <v>88.738</v>
      </c>
      <c r="EY22">
        <v>101.045</v>
      </c>
      <c r="EZ22">
        <v>101.273</v>
      </c>
      <c r="FA22">
        <v>90.947000000000003</v>
      </c>
      <c r="FB22">
        <v>90.947000000000003</v>
      </c>
      <c r="FC22">
        <v>81.808000000000007</v>
      </c>
      <c r="FD22">
        <v>81.808000000000007</v>
      </c>
      <c r="FE22">
        <v>91.870999999999995</v>
      </c>
      <c r="FF22">
        <v>91.870999999999995</v>
      </c>
      <c r="FG22">
        <v>98.019000000000005</v>
      </c>
      <c r="FH22">
        <v>98.019000000000005</v>
      </c>
      <c r="FI22">
        <v>101.00700000000001</v>
      </c>
      <c r="FJ22">
        <v>101.00700000000001</v>
      </c>
      <c r="FK22">
        <v>99.28</v>
      </c>
      <c r="FL22">
        <v>99.28</v>
      </c>
      <c r="FM22">
        <v>98.02</v>
      </c>
      <c r="FN22">
        <v>111.414</v>
      </c>
      <c r="FO22">
        <v>96.953000000000003</v>
      </c>
      <c r="FP22">
        <v>96.953000000000003</v>
      </c>
      <c r="FQ22">
        <v>93.634</v>
      </c>
      <c r="FR22">
        <v>109.047</v>
      </c>
      <c r="FS22">
        <v>99.917000000000002</v>
      </c>
      <c r="FT22">
        <v>85.802999999999997</v>
      </c>
      <c r="FU22">
        <v>85.802999999999997</v>
      </c>
      <c r="FV22">
        <v>95.134</v>
      </c>
      <c r="FW22">
        <v>95.2</v>
      </c>
      <c r="FX22">
        <v>96.018000000000001</v>
      </c>
      <c r="FY22">
        <v>90.355999999999995</v>
      </c>
      <c r="FZ22">
        <v>79.215000000000003</v>
      </c>
      <c r="GA22">
        <v>79.215000000000003</v>
      </c>
      <c r="GB22">
        <v>90.983999999999995</v>
      </c>
      <c r="GC22">
        <v>90.983999999999995</v>
      </c>
      <c r="GD22">
        <v>95.131</v>
      </c>
      <c r="GE22">
        <v>90.144999999999996</v>
      </c>
      <c r="GF22">
        <v>105.925</v>
      </c>
      <c r="GG22">
        <v>99.106999999999999</v>
      </c>
      <c r="GH22">
        <v>94.823999999999998</v>
      </c>
      <c r="GI22">
        <v>94.823999999999998</v>
      </c>
      <c r="GJ22">
        <v>91.201999999999998</v>
      </c>
      <c r="GK22">
        <v>91.201999999999998</v>
      </c>
      <c r="GL22">
        <v>106.96</v>
      </c>
      <c r="GM22">
        <v>98.197000000000003</v>
      </c>
      <c r="GN22">
        <v>98.197000000000003</v>
      </c>
      <c r="GO22">
        <v>96.415000000000006</v>
      </c>
      <c r="GP22">
        <v>92.905000000000001</v>
      </c>
      <c r="GQ22">
        <v>95.040999999999997</v>
      </c>
      <c r="GR22">
        <v>95.040999999999997</v>
      </c>
      <c r="GS22">
        <v>99.974999999999994</v>
      </c>
      <c r="GT22">
        <v>99.974999999999994</v>
      </c>
      <c r="GU22">
        <v>99.212000000000003</v>
      </c>
      <c r="GV22">
        <v>101.398</v>
      </c>
      <c r="GW22">
        <v>102.142</v>
      </c>
      <c r="GX22">
        <v>102.142</v>
      </c>
      <c r="GY22">
        <v>105.14700000000001</v>
      </c>
      <c r="GZ22">
        <v>100.52</v>
      </c>
      <c r="HA22">
        <v>100.52</v>
      </c>
      <c r="HB22">
        <v>114.502</v>
      </c>
      <c r="HC22">
        <v>107.122</v>
      </c>
      <c r="HD22">
        <v>100.333</v>
      </c>
      <c r="HE22">
        <v>91.424999999999997</v>
      </c>
      <c r="HF22">
        <v>101.482</v>
      </c>
      <c r="HG22">
        <v>98.960999999999999</v>
      </c>
      <c r="HH22">
        <v>99.478999999999999</v>
      </c>
      <c r="HI22">
        <v>99.478999999999999</v>
      </c>
      <c r="HJ22">
        <v>81.831999999999994</v>
      </c>
      <c r="HK22">
        <v>92.459000000000003</v>
      </c>
      <c r="HL22">
        <v>84.63</v>
      </c>
      <c r="HM22">
        <v>101.325</v>
      </c>
      <c r="HN22">
        <v>99.575999999999993</v>
      </c>
      <c r="HO22">
        <v>93.525999999999996</v>
      </c>
      <c r="HP22">
        <v>98.494</v>
      </c>
      <c r="HQ22">
        <v>107.41500000000001</v>
      </c>
      <c r="HR22">
        <v>96.52</v>
      </c>
      <c r="HS22">
        <v>111.736</v>
      </c>
      <c r="HT22">
        <v>83.882999999999996</v>
      </c>
      <c r="HU22">
        <v>97.912000000000006</v>
      </c>
      <c r="HV22">
        <v>97.912000000000006</v>
      </c>
      <c r="HW22">
        <v>100.19</v>
      </c>
      <c r="HX22">
        <v>100.19</v>
      </c>
      <c r="HY22">
        <v>99.161000000000001</v>
      </c>
      <c r="HZ22">
        <v>99.161000000000001</v>
      </c>
      <c r="IA22">
        <v>100.19</v>
      </c>
      <c r="IB22">
        <v>100.19</v>
      </c>
      <c r="IC22">
        <v>99.161000000000001</v>
      </c>
      <c r="ID22">
        <v>99.161000000000001</v>
      </c>
    </row>
    <row r="23" spans="1:238" x14ac:dyDescent="0.2">
      <c r="A23" s="3">
        <v>45383</v>
      </c>
      <c r="B23">
        <v>97.962000000000003</v>
      </c>
      <c r="C23">
        <v>97.366</v>
      </c>
      <c r="D23">
        <v>97.366</v>
      </c>
      <c r="E23">
        <v>118.202</v>
      </c>
      <c r="F23">
        <v>106.378</v>
      </c>
      <c r="G23">
        <v>97.935000000000002</v>
      </c>
      <c r="H23">
        <v>98.603999999999999</v>
      </c>
      <c r="I23">
        <v>109.657</v>
      </c>
      <c r="J23">
        <v>109.657</v>
      </c>
      <c r="K23">
        <v>100.58499999999999</v>
      </c>
      <c r="L23">
        <v>95.521000000000001</v>
      </c>
      <c r="M23">
        <v>94.182000000000002</v>
      </c>
      <c r="N23">
        <v>94.182000000000002</v>
      </c>
      <c r="O23">
        <v>86.796000000000006</v>
      </c>
      <c r="P23">
        <v>86.796000000000006</v>
      </c>
      <c r="Q23">
        <v>107.066</v>
      </c>
      <c r="R23">
        <v>98.451999999999998</v>
      </c>
      <c r="S23">
        <v>92.959000000000003</v>
      </c>
      <c r="T23">
        <v>100.34</v>
      </c>
      <c r="U23">
        <v>100.92</v>
      </c>
      <c r="V23">
        <v>99.781000000000006</v>
      </c>
      <c r="W23">
        <v>99.781000000000006</v>
      </c>
      <c r="X23">
        <v>90.644999999999996</v>
      </c>
      <c r="Y23">
        <v>90.644999999999996</v>
      </c>
      <c r="Z23">
        <v>99.575999999999993</v>
      </c>
      <c r="AA23">
        <v>92.343000000000004</v>
      </c>
      <c r="AB23">
        <v>92.343000000000004</v>
      </c>
      <c r="AC23">
        <v>99.912999999999997</v>
      </c>
      <c r="AD23">
        <v>92.013000000000005</v>
      </c>
      <c r="AE23">
        <v>100.99299999999999</v>
      </c>
      <c r="AF23">
        <v>100.17700000000001</v>
      </c>
      <c r="AG23">
        <v>91.481999999999999</v>
      </c>
      <c r="AH23">
        <v>94.575000000000003</v>
      </c>
      <c r="AI23">
        <v>100.26900000000001</v>
      </c>
      <c r="AJ23">
        <v>101.663</v>
      </c>
      <c r="AK23">
        <v>99.210999999999999</v>
      </c>
      <c r="AL23">
        <v>98.858000000000004</v>
      </c>
      <c r="AM23">
        <v>93.215999999999994</v>
      </c>
      <c r="AN23">
        <v>101.754</v>
      </c>
      <c r="AO23">
        <v>101.754</v>
      </c>
      <c r="AP23">
        <v>99.622</v>
      </c>
      <c r="AQ23">
        <v>100.44</v>
      </c>
      <c r="AR23">
        <v>96.432000000000002</v>
      </c>
      <c r="AS23">
        <v>96.546999999999997</v>
      </c>
      <c r="AT23">
        <v>93.566000000000003</v>
      </c>
      <c r="AU23">
        <v>91.117999999999995</v>
      </c>
      <c r="AV23">
        <v>91.117999999999995</v>
      </c>
      <c r="AW23">
        <v>87.046999999999997</v>
      </c>
      <c r="AX23">
        <v>87.046999999999997</v>
      </c>
      <c r="AY23">
        <v>118.095</v>
      </c>
      <c r="AZ23" s="5">
        <v>87.436000000000007</v>
      </c>
      <c r="BA23">
        <v>104.045</v>
      </c>
      <c r="BB23">
        <v>106.075</v>
      </c>
      <c r="BC23">
        <v>100.105</v>
      </c>
      <c r="BD23">
        <v>101.31399999999999</v>
      </c>
      <c r="BE23">
        <v>101.31399999999999</v>
      </c>
      <c r="BF23">
        <v>100.459</v>
      </c>
      <c r="BG23">
        <v>100.459</v>
      </c>
      <c r="BH23">
        <v>97.525000000000006</v>
      </c>
      <c r="BI23">
        <v>99.962999999999994</v>
      </c>
      <c r="BJ23">
        <v>107.14100000000001</v>
      </c>
      <c r="BK23">
        <v>100.384</v>
      </c>
      <c r="BL23">
        <v>100.447</v>
      </c>
      <c r="BM23">
        <v>109.32599999999999</v>
      </c>
      <c r="BN23">
        <v>100.983</v>
      </c>
      <c r="BO23">
        <v>103.666</v>
      </c>
      <c r="BP23">
        <v>100.89100000000001</v>
      </c>
      <c r="BQ23">
        <v>94.415000000000006</v>
      </c>
      <c r="BR23">
        <v>101.179</v>
      </c>
      <c r="BS23">
        <v>98.933999999999997</v>
      </c>
      <c r="BT23">
        <v>100.03700000000001</v>
      </c>
      <c r="BU23">
        <v>98.364999999999995</v>
      </c>
      <c r="BV23">
        <v>102.52800000000001</v>
      </c>
      <c r="BW23">
        <v>100.688</v>
      </c>
      <c r="BX23">
        <v>99.007000000000005</v>
      </c>
      <c r="BY23">
        <v>99.007000000000005</v>
      </c>
      <c r="BZ23">
        <v>101.929</v>
      </c>
      <c r="CA23">
        <v>104.441</v>
      </c>
      <c r="CB23">
        <v>98.989000000000004</v>
      </c>
      <c r="CC23">
        <v>100.349</v>
      </c>
      <c r="CD23">
        <v>100.08199999999999</v>
      </c>
      <c r="CE23">
        <v>100.08199999999999</v>
      </c>
      <c r="CF23">
        <v>92.539000000000001</v>
      </c>
      <c r="CG23">
        <v>92.539000000000001</v>
      </c>
      <c r="CH23">
        <v>88.525000000000006</v>
      </c>
      <c r="CI23">
        <v>88.525000000000006</v>
      </c>
      <c r="CJ23">
        <v>101.544</v>
      </c>
      <c r="CK23">
        <v>81.036000000000001</v>
      </c>
      <c r="CL23">
        <v>97.26</v>
      </c>
      <c r="CM23">
        <v>97.825999999999993</v>
      </c>
      <c r="CN23">
        <v>100.724</v>
      </c>
      <c r="CO23">
        <v>89.117000000000004</v>
      </c>
      <c r="CP23">
        <v>101.697</v>
      </c>
      <c r="CQ23">
        <v>100.967</v>
      </c>
      <c r="CR23">
        <v>100.967</v>
      </c>
      <c r="CS23">
        <v>103.03100000000001</v>
      </c>
      <c r="CT23">
        <v>91.757000000000005</v>
      </c>
      <c r="CU23">
        <v>94.584999999999994</v>
      </c>
      <c r="CV23">
        <v>96.343999999999994</v>
      </c>
      <c r="CW23">
        <v>100.898</v>
      </c>
      <c r="CX23">
        <v>105.771</v>
      </c>
      <c r="CY23">
        <v>100.61799999999999</v>
      </c>
      <c r="CZ23">
        <v>89.46</v>
      </c>
      <c r="DA23">
        <v>100.133</v>
      </c>
      <c r="DB23">
        <v>100.133</v>
      </c>
      <c r="DC23">
        <v>100.371</v>
      </c>
      <c r="DD23">
        <v>100.371</v>
      </c>
      <c r="DE23">
        <v>98.85</v>
      </c>
      <c r="DF23">
        <v>100.97499999999999</v>
      </c>
      <c r="DG23">
        <v>100.14400000000001</v>
      </c>
      <c r="DH23">
        <v>103.622</v>
      </c>
      <c r="DI23">
        <v>98.286000000000001</v>
      </c>
      <c r="DJ23">
        <v>98.286000000000001</v>
      </c>
      <c r="DK23">
        <v>87.427000000000007</v>
      </c>
      <c r="DL23">
        <v>93.212000000000003</v>
      </c>
      <c r="DM23">
        <v>82.435000000000002</v>
      </c>
      <c r="DN23">
        <v>82.435000000000002</v>
      </c>
      <c r="DO23">
        <v>96.061000000000007</v>
      </c>
      <c r="DP23">
        <v>106.887</v>
      </c>
      <c r="DQ23">
        <v>106.188</v>
      </c>
      <c r="DR23">
        <v>98.213999999999999</v>
      </c>
      <c r="DS23">
        <v>92.382999999999996</v>
      </c>
      <c r="DT23">
        <v>100.663</v>
      </c>
      <c r="DU23">
        <v>100.663</v>
      </c>
      <c r="DV23">
        <v>98.222999999999999</v>
      </c>
      <c r="DW23">
        <v>98.222999999999999</v>
      </c>
      <c r="DX23">
        <v>100.595</v>
      </c>
      <c r="DY23">
        <v>100.595</v>
      </c>
      <c r="DZ23">
        <v>101.167</v>
      </c>
      <c r="EA23">
        <v>101.167</v>
      </c>
      <c r="EB23">
        <v>99.394000000000005</v>
      </c>
      <c r="EC23">
        <v>99.394000000000005</v>
      </c>
      <c r="ED23">
        <v>91.67</v>
      </c>
      <c r="EE23">
        <v>91.67</v>
      </c>
      <c r="EF23">
        <v>98.87</v>
      </c>
      <c r="EG23">
        <v>98.87</v>
      </c>
      <c r="EH23">
        <v>100.253</v>
      </c>
      <c r="EI23">
        <v>96.561999999999998</v>
      </c>
      <c r="EJ23">
        <v>96.561999999999998</v>
      </c>
      <c r="EK23">
        <v>82.701999999999998</v>
      </c>
      <c r="EL23">
        <v>84.305000000000007</v>
      </c>
      <c r="EM23">
        <v>84.305000000000007</v>
      </c>
      <c r="EN23">
        <v>99.462000000000003</v>
      </c>
      <c r="EO23">
        <v>99.926000000000002</v>
      </c>
      <c r="EP23">
        <v>100.38800000000001</v>
      </c>
      <c r="EQ23">
        <v>79.358000000000004</v>
      </c>
      <c r="ER23">
        <v>79.358000000000004</v>
      </c>
      <c r="ES23">
        <v>98.950999999999993</v>
      </c>
      <c r="ET23">
        <v>98.950999999999993</v>
      </c>
      <c r="EU23">
        <v>99.424999999999997</v>
      </c>
      <c r="EV23">
        <v>99.424999999999997</v>
      </c>
      <c r="EW23">
        <v>106.1</v>
      </c>
      <c r="EX23">
        <v>88.313999999999993</v>
      </c>
      <c r="EY23">
        <v>100.747</v>
      </c>
      <c r="EZ23">
        <v>100.886</v>
      </c>
      <c r="FA23">
        <v>90.730999999999995</v>
      </c>
      <c r="FB23">
        <v>90.730999999999995</v>
      </c>
      <c r="FC23">
        <v>81.156000000000006</v>
      </c>
      <c r="FD23">
        <v>81.156000000000006</v>
      </c>
      <c r="FE23">
        <v>91.596999999999994</v>
      </c>
      <c r="FF23">
        <v>91.596999999999994</v>
      </c>
      <c r="FG23">
        <v>97.67</v>
      </c>
      <c r="FH23">
        <v>97.67</v>
      </c>
      <c r="FI23">
        <v>100.845</v>
      </c>
      <c r="FJ23">
        <v>100.845</v>
      </c>
      <c r="FK23">
        <v>99.498999999999995</v>
      </c>
      <c r="FL23">
        <v>99.498999999999995</v>
      </c>
      <c r="FM23">
        <v>97.676000000000002</v>
      </c>
      <c r="FN23">
        <v>110.788</v>
      </c>
      <c r="FO23">
        <v>96.665999999999997</v>
      </c>
      <c r="FP23">
        <v>96.665999999999997</v>
      </c>
      <c r="FQ23">
        <v>93.012</v>
      </c>
      <c r="FR23">
        <v>108.471</v>
      </c>
      <c r="FS23">
        <v>99.918999999999997</v>
      </c>
      <c r="FT23">
        <v>86.375</v>
      </c>
      <c r="FU23">
        <v>86.375</v>
      </c>
      <c r="FV23">
        <v>94.823999999999998</v>
      </c>
      <c r="FW23">
        <v>95.176000000000002</v>
      </c>
      <c r="FX23">
        <v>95.847999999999999</v>
      </c>
      <c r="FY23">
        <v>90.608000000000004</v>
      </c>
      <c r="FZ23">
        <v>78.781000000000006</v>
      </c>
      <c r="GA23">
        <v>78.781000000000006</v>
      </c>
      <c r="GB23">
        <v>90.811000000000007</v>
      </c>
      <c r="GC23">
        <v>90.811000000000007</v>
      </c>
      <c r="GD23">
        <v>94.917000000000002</v>
      </c>
      <c r="GE23">
        <v>89.582999999999998</v>
      </c>
      <c r="GF23">
        <v>105.81699999999999</v>
      </c>
      <c r="GG23">
        <v>98.902000000000001</v>
      </c>
      <c r="GH23">
        <v>94.486999999999995</v>
      </c>
      <c r="GI23">
        <v>94.486999999999995</v>
      </c>
      <c r="GJ23">
        <v>90.991</v>
      </c>
      <c r="GK23">
        <v>90.991</v>
      </c>
      <c r="GL23">
        <v>106.711</v>
      </c>
      <c r="GM23">
        <v>97.852999999999994</v>
      </c>
      <c r="GN23">
        <v>97.852999999999994</v>
      </c>
      <c r="GO23">
        <v>96.379000000000005</v>
      </c>
      <c r="GP23">
        <v>92.706000000000003</v>
      </c>
      <c r="GQ23">
        <v>94.683000000000007</v>
      </c>
      <c r="GR23">
        <v>94.683000000000007</v>
      </c>
      <c r="GS23">
        <v>99.531000000000006</v>
      </c>
      <c r="GT23">
        <v>99.531000000000006</v>
      </c>
      <c r="GU23">
        <v>98.742000000000004</v>
      </c>
      <c r="GV23">
        <v>101.24299999999999</v>
      </c>
      <c r="GW23">
        <v>101.57599999999999</v>
      </c>
      <c r="GX23">
        <v>101.57599999999999</v>
      </c>
      <c r="GY23">
        <v>105.01</v>
      </c>
      <c r="GZ23">
        <v>100.437</v>
      </c>
      <c r="HA23">
        <v>100.437</v>
      </c>
      <c r="HB23">
        <v>113.92100000000001</v>
      </c>
      <c r="HC23">
        <v>106.59</v>
      </c>
      <c r="HD23">
        <v>100.34099999999999</v>
      </c>
      <c r="HE23">
        <v>91.156000000000006</v>
      </c>
      <c r="HF23">
        <v>101.633</v>
      </c>
      <c r="HG23">
        <v>98.771000000000001</v>
      </c>
      <c r="HH23">
        <v>99.308999999999997</v>
      </c>
      <c r="HI23">
        <v>99.308999999999997</v>
      </c>
      <c r="HJ23">
        <v>81.2</v>
      </c>
      <c r="HK23">
        <v>91.995999999999995</v>
      </c>
      <c r="HL23">
        <v>83.852000000000004</v>
      </c>
      <c r="HM23">
        <v>101.05500000000001</v>
      </c>
      <c r="HN23">
        <v>98.697000000000003</v>
      </c>
      <c r="HO23">
        <v>93.352999999999994</v>
      </c>
      <c r="HP23">
        <v>98.361000000000004</v>
      </c>
      <c r="HQ23">
        <v>106.697</v>
      </c>
      <c r="HR23">
        <v>96.441999999999993</v>
      </c>
      <c r="HS23">
        <v>111.318</v>
      </c>
      <c r="HT23">
        <v>83.221000000000004</v>
      </c>
      <c r="HU23">
        <v>97.503</v>
      </c>
      <c r="HV23">
        <v>97.503</v>
      </c>
      <c r="HW23">
        <v>99.741</v>
      </c>
      <c r="HX23">
        <v>99.741</v>
      </c>
      <c r="HY23">
        <v>98.995000000000005</v>
      </c>
      <c r="HZ23">
        <v>98.995000000000005</v>
      </c>
      <c r="IA23">
        <v>99.741</v>
      </c>
      <c r="IB23">
        <v>99.741</v>
      </c>
      <c r="IC23">
        <v>98.995000000000005</v>
      </c>
      <c r="ID23">
        <v>98.995000000000005</v>
      </c>
    </row>
    <row r="24" spans="1:238" x14ac:dyDescent="0.2">
      <c r="A24" s="3">
        <v>45384</v>
      </c>
      <c r="B24">
        <v>97.968999999999994</v>
      </c>
      <c r="C24">
        <v>97.245000000000005</v>
      </c>
      <c r="D24">
        <v>97.245000000000005</v>
      </c>
      <c r="E24">
        <v>118.47199999999999</v>
      </c>
      <c r="F24">
        <v>106.613</v>
      </c>
      <c r="G24">
        <v>97.924000000000007</v>
      </c>
      <c r="H24">
        <v>98.622</v>
      </c>
      <c r="I24">
        <v>109.345</v>
      </c>
      <c r="J24">
        <v>109.345</v>
      </c>
      <c r="K24">
        <v>100.29</v>
      </c>
      <c r="L24">
        <v>95.546000000000006</v>
      </c>
      <c r="M24">
        <v>94.21</v>
      </c>
      <c r="N24">
        <v>94.21</v>
      </c>
      <c r="O24">
        <v>86.751999999999995</v>
      </c>
      <c r="P24">
        <v>86.751999999999995</v>
      </c>
      <c r="Q24">
        <v>106.935</v>
      </c>
      <c r="R24">
        <v>98.42</v>
      </c>
      <c r="S24">
        <v>92.7</v>
      </c>
      <c r="T24">
        <v>100.322</v>
      </c>
      <c r="U24">
        <v>100.89400000000001</v>
      </c>
      <c r="V24">
        <v>100.039</v>
      </c>
      <c r="W24">
        <v>100.039</v>
      </c>
      <c r="X24">
        <v>90.760999999999996</v>
      </c>
      <c r="Y24">
        <v>90.760999999999996</v>
      </c>
      <c r="Z24">
        <v>99.594999999999999</v>
      </c>
      <c r="AA24">
        <v>92.409000000000006</v>
      </c>
      <c r="AB24">
        <v>92.409000000000006</v>
      </c>
      <c r="AC24">
        <v>99.74</v>
      </c>
      <c r="AD24">
        <v>92.087999999999994</v>
      </c>
      <c r="AE24">
        <v>100.65600000000001</v>
      </c>
      <c r="AF24">
        <v>100.51900000000001</v>
      </c>
      <c r="AG24">
        <v>91.51</v>
      </c>
      <c r="AH24">
        <v>94.587000000000003</v>
      </c>
      <c r="AI24">
        <v>100.244</v>
      </c>
      <c r="AJ24">
        <v>101.59099999999999</v>
      </c>
      <c r="AK24">
        <v>99.182000000000002</v>
      </c>
      <c r="AL24">
        <v>98.841999999999999</v>
      </c>
      <c r="AM24">
        <v>93.156000000000006</v>
      </c>
      <c r="AN24">
        <v>101.684</v>
      </c>
      <c r="AO24">
        <v>101.684</v>
      </c>
      <c r="AP24">
        <v>99.61</v>
      </c>
      <c r="AQ24">
        <v>100.491</v>
      </c>
      <c r="AR24">
        <v>96.498999999999995</v>
      </c>
      <c r="AS24">
        <v>96.765000000000001</v>
      </c>
      <c r="AT24">
        <v>93.546000000000006</v>
      </c>
      <c r="AU24">
        <v>91.192999999999998</v>
      </c>
      <c r="AV24">
        <v>91.192999999999998</v>
      </c>
      <c r="AW24">
        <v>86.918999999999997</v>
      </c>
      <c r="AX24">
        <v>86.918999999999997</v>
      </c>
      <c r="AY24">
        <v>117.803</v>
      </c>
      <c r="AZ24" s="5">
        <v>87.393000000000001</v>
      </c>
      <c r="BA24">
        <v>104.146</v>
      </c>
      <c r="BB24">
        <v>106.167</v>
      </c>
      <c r="BC24">
        <v>100.123</v>
      </c>
      <c r="BD24">
        <v>101.446</v>
      </c>
      <c r="BE24">
        <v>101.446</v>
      </c>
      <c r="BF24">
        <v>100.488</v>
      </c>
      <c r="BG24">
        <v>100.488</v>
      </c>
      <c r="BH24">
        <v>97.49</v>
      </c>
      <c r="BI24">
        <v>99.852999999999994</v>
      </c>
      <c r="BJ24">
        <v>107.13</v>
      </c>
      <c r="BK24">
        <v>100.40600000000001</v>
      </c>
      <c r="BL24">
        <v>100.551</v>
      </c>
      <c r="BM24">
        <v>109.55200000000001</v>
      </c>
      <c r="BN24">
        <v>101.033</v>
      </c>
      <c r="BO24">
        <v>103.447</v>
      </c>
      <c r="BP24">
        <v>100.934</v>
      </c>
      <c r="BQ24">
        <v>94.337000000000003</v>
      </c>
      <c r="BR24">
        <v>100.092</v>
      </c>
      <c r="BS24">
        <v>98.951999999999998</v>
      </c>
      <c r="BT24">
        <v>100.036</v>
      </c>
      <c r="BU24">
        <v>98.248999999999995</v>
      </c>
      <c r="BV24">
        <v>102.423</v>
      </c>
      <c r="BW24">
        <v>100.613</v>
      </c>
      <c r="BX24">
        <v>99.138000000000005</v>
      </c>
      <c r="BY24">
        <v>99.138000000000005</v>
      </c>
      <c r="BZ24">
        <v>101.907</v>
      </c>
      <c r="CA24">
        <v>104.229</v>
      </c>
      <c r="CB24">
        <v>98.744</v>
      </c>
      <c r="CC24">
        <v>100.41</v>
      </c>
      <c r="CD24">
        <v>100.023</v>
      </c>
      <c r="CE24">
        <v>100.023</v>
      </c>
      <c r="CF24">
        <v>92.548000000000002</v>
      </c>
      <c r="CG24">
        <v>92.548000000000002</v>
      </c>
      <c r="CH24">
        <v>88.454999999999998</v>
      </c>
      <c r="CI24">
        <v>88.454999999999998</v>
      </c>
      <c r="CJ24">
        <v>101.40900000000001</v>
      </c>
      <c r="CK24">
        <v>81.105000000000004</v>
      </c>
      <c r="CL24">
        <v>97.213999999999999</v>
      </c>
      <c r="CM24">
        <v>97.93</v>
      </c>
      <c r="CN24">
        <v>100.658</v>
      </c>
      <c r="CO24">
        <v>89.266000000000005</v>
      </c>
      <c r="CP24">
        <v>101.648</v>
      </c>
      <c r="CQ24">
        <v>100.986</v>
      </c>
      <c r="CR24">
        <v>100.986</v>
      </c>
      <c r="CS24">
        <v>102.97199999999999</v>
      </c>
      <c r="CT24">
        <v>91.828000000000003</v>
      </c>
      <c r="CU24">
        <v>94.456000000000003</v>
      </c>
      <c r="CV24">
        <v>96.028000000000006</v>
      </c>
      <c r="CW24">
        <v>100.70399999999999</v>
      </c>
      <c r="CX24">
        <v>104.453</v>
      </c>
      <c r="CY24">
        <v>100.63200000000001</v>
      </c>
      <c r="CZ24">
        <v>89.658000000000001</v>
      </c>
      <c r="DA24">
        <v>100.273</v>
      </c>
      <c r="DB24">
        <v>100.273</v>
      </c>
      <c r="DC24">
        <v>100.584</v>
      </c>
      <c r="DD24">
        <v>100.584</v>
      </c>
      <c r="DE24">
        <v>97.974999999999994</v>
      </c>
      <c r="DF24">
        <v>101.29</v>
      </c>
      <c r="DG24">
        <v>100.17</v>
      </c>
      <c r="DH24">
        <v>103.508</v>
      </c>
      <c r="DI24">
        <v>98.376999999999995</v>
      </c>
      <c r="DJ24">
        <v>98.376999999999995</v>
      </c>
      <c r="DK24">
        <v>87.504999999999995</v>
      </c>
      <c r="DL24">
        <v>93.292000000000002</v>
      </c>
      <c r="DM24">
        <v>82.194999999999993</v>
      </c>
      <c r="DN24">
        <v>82.194999999999993</v>
      </c>
      <c r="DO24">
        <v>96.066999999999993</v>
      </c>
      <c r="DP24">
        <v>106.694</v>
      </c>
      <c r="DQ24">
        <v>106.206</v>
      </c>
      <c r="DR24">
        <v>98.007999999999996</v>
      </c>
      <c r="DS24">
        <v>92.5</v>
      </c>
      <c r="DT24">
        <v>100.535</v>
      </c>
      <c r="DU24">
        <v>100.535</v>
      </c>
      <c r="DV24">
        <v>98.114999999999995</v>
      </c>
      <c r="DW24">
        <v>98.114999999999995</v>
      </c>
      <c r="DX24">
        <v>100.339</v>
      </c>
      <c r="DY24">
        <v>100.339</v>
      </c>
      <c r="DZ24">
        <v>101.081</v>
      </c>
      <c r="EA24">
        <v>101.081</v>
      </c>
      <c r="EB24">
        <v>99.498000000000005</v>
      </c>
      <c r="EC24">
        <v>99.498000000000005</v>
      </c>
      <c r="ED24">
        <v>91.685000000000002</v>
      </c>
      <c r="EE24">
        <v>91.685000000000002</v>
      </c>
      <c r="EF24">
        <v>98.759</v>
      </c>
      <c r="EG24">
        <v>98.759</v>
      </c>
      <c r="EH24">
        <v>100.544</v>
      </c>
      <c r="EI24">
        <v>96.584000000000003</v>
      </c>
      <c r="EJ24">
        <v>96.584000000000003</v>
      </c>
      <c r="EK24">
        <v>82.594999999999999</v>
      </c>
      <c r="EL24">
        <v>84.129000000000005</v>
      </c>
      <c r="EM24">
        <v>84.129000000000005</v>
      </c>
      <c r="EN24">
        <v>99.34</v>
      </c>
      <c r="EO24">
        <v>99.986000000000004</v>
      </c>
      <c r="EP24">
        <v>100.372</v>
      </c>
      <c r="EQ24">
        <v>78.91</v>
      </c>
      <c r="ER24">
        <v>78.91</v>
      </c>
      <c r="ES24">
        <v>98.911000000000001</v>
      </c>
      <c r="ET24">
        <v>98.911000000000001</v>
      </c>
      <c r="EU24">
        <v>99.108999999999995</v>
      </c>
      <c r="EV24">
        <v>99.108999999999995</v>
      </c>
      <c r="EW24">
        <v>105.93300000000001</v>
      </c>
      <c r="EX24">
        <v>88.292000000000002</v>
      </c>
      <c r="EY24">
        <v>100.91800000000001</v>
      </c>
      <c r="EZ24">
        <v>101.051</v>
      </c>
      <c r="FA24">
        <v>90.77</v>
      </c>
      <c r="FB24">
        <v>90.77</v>
      </c>
      <c r="FC24">
        <v>80.956000000000003</v>
      </c>
      <c r="FD24">
        <v>80.956000000000003</v>
      </c>
      <c r="FE24">
        <v>91.614999999999995</v>
      </c>
      <c r="FF24">
        <v>91.614999999999995</v>
      </c>
      <c r="FG24">
        <v>97.67</v>
      </c>
      <c r="FH24">
        <v>97.67</v>
      </c>
      <c r="FI24">
        <v>100.791</v>
      </c>
      <c r="FJ24">
        <v>100.791</v>
      </c>
      <c r="FK24">
        <v>99.295000000000002</v>
      </c>
      <c r="FL24">
        <v>99.295000000000002</v>
      </c>
      <c r="FM24">
        <v>97.613</v>
      </c>
      <c r="FN24">
        <v>110.646</v>
      </c>
      <c r="FO24">
        <v>96.465000000000003</v>
      </c>
      <c r="FP24">
        <v>96.465000000000003</v>
      </c>
      <c r="FQ24">
        <v>92.68</v>
      </c>
      <c r="FR24">
        <v>108.26600000000001</v>
      </c>
      <c r="FS24">
        <v>99.97</v>
      </c>
      <c r="FT24">
        <v>85.751000000000005</v>
      </c>
      <c r="FU24">
        <v>85.751000000000005</v>
      </c>
      <c r="FV24">
        <v>94.718999999999994</v>
      </c>
      <c r="FW24">
        <v>95.106999999999999</v>
      </c>
      <c r="FX24">
        <v>95.846999999999994</v>
      </c>
      <c r="FY24">
        <v>90.254999999999995</v>
      </c>
      <c r="FZ24">
        <v>78.590999999999994</v>
      </c>
      <c r="GA24">
        <v>78.590999999999994</v>
      </c>
      <c r="GB24">
        <v>90.935000000000002</v>
      </c>
      <c r="GC24">
        <v>90.935000000000002</v>
      </c>
      <c r="GD24">
        <v>94.926000000000002</v>
      </c>
      <c r="GE24">
        <v>89.548000000000002</v>
      </c>
      <c r="GF24">
        <v>105.654</v>
      </c>
      <c r="GG24">
        <v>98.947999999999993</v>
      </c>
      <c r="GH24">
        <v>94.543000000000006</v>
      </c>
      <c r="GI24">
        <v>94.543000000000006</v>
      </c>
      <c r="GJ24">
        <v>91.054000000000002</v>
      </c>
      <c r="GK24">
        <v>91.054000000000002</v>
      </c>
      <c r="GL24">
        <v>106.57899999999999</v>
      </c>
      <c r="GM24">
        <v>97.753</v>
      </c>
      <c r="GN24">
        <v>97.753</v>
      </c>
      <c r="GO24">
        <v>96.39</v>
      </c>
      <c r="GP24">
        <v>92.747</v>
      </c>
      <c r="GQ24">
        <v>94.69</v>
      </c>
      <c r="GR24">
        <v>94.69</v>
      </c>
      <c r="GS24">
        <v>99.316000000000003</v>
      </c>
      <c r="GT24">
        <v>99.316000000000003</v>
      </c>
      <c r="GU24">
        <v>98.771000000000001</v>
      </c>
      <c r="GV24">
        <v>100.861</v>
      </c>
      <c r="GW24">
        <v>101.578</v>
      </c>
      <c r="GX24">
        <v>101.578</v>
      </c>
      <c r="GY24">
        <v>105.065</v>
      </c>
      <c r="GZ24">
        <v>100.432</v>
      </c>
      <c r="HA24">
        <v>100.432</v>
      </c>
      <c r="HB24">
        <v>113.714</v>
      </c>
      <c r="HC24">
        <v>106.499</v>
      </c>
      <c r="HD24">
        <v>100.343</v>
      </c>
      <c r="HE24">
        <v>91.256</v>
      </c>
      <c r="HF24">
        <v>102.015</v>
      </c>
      <c r="HG24">
        <v>98.832999999999998</v>
      </c>
      <c r="HH24">
        <v>99.349000000000004</v>
      </c>
      <c r="HI24">
        <v>99.349000000000004</v>
      </c>
      <c r="HJ24">
        <v>80.906999999999996</v>
      </c>
      <c r="HK24">
        <v>92.037999999999997</v>
      </c>
      <c r="HL24">
        <v>83.623000000000005</v>
      </c>
      <c r="HM24">
        <v>101.01600000000001</v>
      </c>
      <c r="HN24">
        <v>98.167000000000002</v>
      </c>
      <c r="HO24">
        <v>93.384</v>
      </c>
      <c r="HP24">
        <v>98.358999999999995</v>
      </c>
      <c r="HQ24">
        <v>106.40300000000001</v>
      </c>
      <c r="HR24">
        <v>96.454999999999998</v>
      </c>
      <c r="HS24">
        <v>111.18300000000001</v>
      </c>
      <c r="HT24">
        <v>83.046999999999997</v>
      </c>
      <c r="HU24">
        <v>97.45</v>
      </c>
      <c r="HV24">
        <v>97.45</v>
      </c>
      <c r="HW24">
        <v>99.677999999999997</v>
      </c>
      <c r="HX24">
        <v>99.677999999999997</v>
      </c>
      <c r="HY24">
        <v>99.015000000000001</v>
      </c>
      <c r="HZ24">
        <v>99.015000000000001</v>
      </c>
      <c r="IA24">
        <v>99.677999999999997</v>
      </c>
      <c r="IB24">
        <v>99.677999999999997</v>
      </c>
      <c r="IC24">
        <v>99.015000000000001</v>
      </c>
      <c r="ID24">
        <v>99.015000000000001</v>
      </c>
    </row>
    <row r="25" spans="1:238" x14ac:dyDescent="0.2">
      <c r="A25" s="3">
        <v>45385</v>
      </c>
      <c r="B25">
        <v>97.938000000000002</v>
      </c>
      <c r="C25">
        <v>97.25</v>
      </c>
      <c r="D25">
        <v>97.25</v>
      </c>
      <c r="E25">
        <v>118.1</v>
      </c>
      <c r="F25">
        <v>107.128</v>
      </c>
      <c r="G25">
        <v>97.945999999999998</v>
      </c>
      <c r="H25">
        <v>98.664000000000001</v>
      </c>
      <c r="I25">
        <v>109.384</v>
      </c>
      <c r="J25">
        <v>109.384</v>
      </c>
      <c r="K25">
        <v>99.593000000000004</v>
      </c>
      <c r="L25">
        <v>95.477000000000004</v>
      </c>
      <c r="M25">
        <v>94.256</v>
      </c>
      <c r="N25">
        <v>94.256</v>
      </c>
      <c r="O25">
        <v>86.942999999999998</v>
      </c>
      <c r="P25">
        <v>86.942999999999998</v>
      </c>
      <c r="Q25">
        <v>107.017</v>
      </c>
      <c r="R25">
        <v>98.453999999999994</v>
      </c>
      <c r="S25">
        <v>92.960999999999999</v>
      </c>
      <c r="T25">
        <v>100.35</v>
      </c>
      <c r="U25">
        <v>100.917</v>
      </c>
      <c r="V25">
        <v>99.799000000000007</v>
      </c>
      <c r="W25">
        <v>99.799000000000007</v>
      </c>
      <c r="X25">
        <v>90.89</v>
      </c>
      <c r="Y25">
        <v>90.89</v>
      </c>
      <c r="Z25">
        <v>99.71</v>
      </c>
      <c r="AA25">
        <v>92.453999999999994</v>
      </c>
      <c r="AB25">
        <v>92.453999999999994</v>
      </c>
      <c r="AC25">
        <v>99.834999999999994</v>
      </c>
      <c r="AD25">
        <v>92.122</v>
      </c>
      <c r="AE25">
        <v>100.708</v>
      </c>
      <c r="AF25">
        <v>100.824</v>
      </c>
      <c r="AG25">
        <v>91.688000000000002</v>
      </c>
      <c r="AH25">
        <v>94.599000000000004</v>
      </c>
      <c r="AI25">
        <v>100.23099999999999</v>
      </c>
      <c r="AJ25">
        <v>101.813</v>
      </c>
      <c r="AK25">
        <v>99.286000000000001</v>
      </c>
      <c r="AL25">
        <v>98.771000000000001</v>
      </c>
      <c r="AM25">
        <v>93.385999999999996</v>
      </c>
      <c r="AN25">
        <v>101.792</v>
      </c>
      <c r="AO25">
        <v>101.792</v>
      </c>
      <c r="AP25">
        <v>99.616</v>
      </c>
      <c r="AQ25">
        <v>100.605</v>
      </c>
      <c r="AR25">
        <v>96.599000000000004</v>
      </c>
      <c r="AS25">
        <v>96.716999999999999</v>
      </c>
      <c r="AT25">
        <v>93.578000000000003</v>
      </c>
      <c r="AU25">
        <v>91.221999999999994</v>
      </c>
      <c r="AV25">
        <v>91.221999999999994</v>
      </c>
      <c r="AW25">
        <v>87.123999999999995</v>
      </c>
      <c r="AX25">
        <v>87.123999999999995</v>
      </c>
      <c r="AY25">
        <v>117.741</v>
      </c>
      <c r="AZ25" s="5">
        <v>87.394000000000005</v>
      </c>
      <c r="BA25">
        <v>104.036</v>
      </c>
      <c r="BB25">
        <v>106.31100000000001</v>
      </c>
      <c r="BC25">
        <v>100.22199999999999</v>
      </c>
      <c r="BD25">
        <v>101.435</v>
      </c>
      <c r="BE25">
        <v>101.435</v>
      </c>
      <c r="BF25">
        <v>100.529</v>
      </c>
      <c r="BG25">
        <v>100.529</v>
      </c>
      <c r="BH25">
        <v>97.504000000000005</v>
      </c>
      <c r="BI25">
        <v>100.001</v>
      </c>
      <c r="BJ25">
        <v>107.19199999999999</v>
      </c>
      <c r="BK25">
        <v>100.447</v>
      </c>
      <c r="BL25">
        <v>100.711</v>
      </c>
      <c r="BM25">
        <v>109.45</v>
      </c>
      <c r="BN25">
        <v>101.123</v>
      </c>
      <c r="BO25">
        <v>103.71</v>
      </c>
      <c r="BP25">
        <v>100.874</v>
      </c>
      <c r="BQ25">
        <v>94.533000000000001</v>
      </c>
      <c r="BR25">
        <v>99.8</v>
      </c>
      <c r="BS25">
        <v>98.994</v>
      </c>
      <c r="BT25">
        <v>100.02800000000001</v>
      </c>
      <c r="BU25">
        <v>98.174000000000007</v>
      </c>
      <c r="BV25">
        <v>102.514</v>
      </c>
      <c r="BW25">
        <v>100.485</v>
      </c>
      <c r="BX25">
        <v>98.986000000000004</v>
      </c>
      <c r="BY25">
        <v>98.986000000000004</v>
      </c>
      <c r="BZ25">
        <v>101.914</v>
      </c>
      <c r="CA25">
        <v>104.405</v>
      </c>
      <c r="CB25">
        <v>98.861999999999995</v>
      </c>
      <c r="CC25">
        <v>100.59099999999999</v>
      </c>
      <c r="CD25">
        <v>100.143</v>
      </c>
      <c r="CE25">
        <v>100.143</v>
      </c>
      <c r="CF25">
        <v>92.587000000000003</v>
      </c>
      <c r="CG25">
        <v>92.587000000000003</v>
      </c>
      <c r="CH25">
        <v>88.518000000000001</v>
      </c>
      <c r="CI25">
        <v>88.518000000000001</v>
      </c>
      <c r="CJ25">
        <v>101.59099999999999</v>
      </c>
      <c r="CK25">
        <v>81.328999999999994</v>
      </c>
      <c r="CL25">
        <v>97.096999999999994</v>
      </c>
      <c r="CM25">
        <v>97.742000000000004</v>
      </c>
      <c r="CN25">
        <v>100.741</v>
      </c>
      <c r="CO25">
        <v>89.203000000000003</v>
      </c>
      <c r="CP25">
        <v>101.884</v>
      </c>
      <c r="CQ25">
        <v>101.015</v>
      </c>
      <c r="CR25">
        <v>101.015</v>
      </c>
      <c r="CS25">
        <v>103.191</v>
      </c>
      <c r="CT25">
        <v>91.281000000000006</v>
      </c>
      <c r="CU25">
        <v>94.561000000000007</v>
      </c>
      <c r="CV25">
        <v>96.165000000000006</v>
      </c>
      <c r="CW25">
        <v>100.22199999999999</v>
      </c>
      <c r="CX25">
        <v>105.139</v>
      </c>
      <c r="CY25">
        <v>100.729</v>
      </c>
      <c r="CZ25">
        <v>89.668999999999997</v>
      </c>
      <c r="DA25">
        <v>100.482</v>
      </c>
      <c r="DB25">
        <v>100.482</v>
      </c>
      <c r="DC25">
        <v>101.11</v>
      </c>
      <c r="DD25">
        <v>101.11</v>
      </c>
      <c r="DE25">
        <v>97.908000000000001</v>
      </c>
      <c r="DF25">
        <v>101.31399999999999</v>
      </c>
      <c r="DG25">
        <v>100.212</v>
      </c>
      <c r="DH25">
        <v>103.518</v>
      </c>
      <c r="DI25">
        <v>98.17</v>
      </c>
      <c r="DJ25">
        <v>98.17</v>
      </c>
      <c r="DK25">
        <v>87.668000000000006</v>
      </c>
      <c r="DL25">
        <v>93.480999999999995</v>
      </c>
      <c r="DM25">
        <v>82.087000000000003</v>
      </c>
      <c r="DN25">
        <v>82.087000000000003</v>
      </c>
      <c r="DO25">
        <v>96.17</v>
      </c>
      <c r="DP25">
        <v>106.846</v>
      </c>
      <c r="DQ25">
        <v>106.214</v>
      </c>
      <c r="DR25">
        <v>97.74</v>
      </c>
      <c r="DS25">
        <v>92.391999999999996</v>
      </c>
      <c r="DT25">
        <v>100.21</v>
      </c>
      <c r="DU25">
        <v>100.21</v>
      </c>
      <c r="DV25">
        <v>98.504000000000005</v>
      </c>
      <c r="DW25">
        <v>98.504000000000005</v>
      </c>
      <c r="DX25">
        <v>100.31399999999999</v>
      </c>
      <c r="DY25">
        <v>100.31399999999999</v>
      </c>
      <c r="DZ25">
        <v>101.026</v>
      </c>
      <c r="EA25">
        <v>101.026</v>
      </c>
      <c r="EB25">
        <v>99.56</v>
      </c>
      <c r="EC25">
        <v>99.56</v>
      </c>
      <c r="ED25">
        <v>91.760999999999996</v>
      </c>
      <c r="EE25">
        <v>91.760999999999996</v>
      </c>
      <c r="EF25">
        <v>98.962000000000003</v>
      </c>
      <c r="EG25">
        <v>98.962000000000003</v>
      </c>
      <c r="EH25">
        <v>100.429</v>
      </c>
      <c r="EI25">
        <v>96.614999999999995</v>
      </c>
      <c r="EJ25">
        <v>96.614999999999995</v>
      </c>
      <c r="EK25">
        <v>82.713999999999999</v>
      </c>
      <c r="EL25">
        <v>84.012</v>
      </c>
      <c r="EM25">
        <v>84.012</v>
      </c>
      <c r="EN25">
        <v>99.462999999999994</v>
      </c>
      <c r="EO25">
        <v>100.01600000000001</v>
      </c>
      <c r="EP25">
        <v>100.38200000000001</v>
      </c>
      <c r="EQ25">
        <v>79.004000000000005</v>
      </c>
      <c r="ER25">
        <v>79.004000000000005</v>
      </c>
      <c r="ES25">
        <v>98.736999999999995</v>
      </c>
      <c r="ET25">
        <v>98.736999999999995</v>
      </c>
      <c r="EU25">
        <v>99.054000000000002</v>
      </c>
      <c r="EV25">
        <v>99.054000000000002</v>
      </c>
      <c r="EW25">
        <v>106.7</v>
      </c>
      <c r="EX25">
        <v>88.397000000000006</v>
      </c>
      <c r="EY25">
        <v>100.801</v>
      </c>
      <c r="EZ25">
        <v>101.10599999999999</v>
      </c>
      <c r="FA25">
        <v>90.834999999999994</v>
      </c>
      <c r="FB25">
        <v>90.834999999999994</v>
      </c>
      <c r="FC25">
        <v>81.037999999999997</v>
      </c>
      <c r="FD25">
        <v>81.037999999999997</v>
      </c>
      <c r="FE25">
        <v>91.72</v>
      </c>
      <c r="FF25">
        <v>91.72</v>
      </c>
      <c r="FG25">
        <v>97.742999999999995</v>
      </c>
      <c r="FH25">
        <v>97.742999999999995</v>
      </c>
      <c r="FI25">
        <v>100.917</v>
      </c>
      <c r="FJ25">
        <v>100.917</v>
      </c>
      <c r="FK25">
        <v>99.308999999999997</v>
      </c>
      <c r="FL25">
        <v>99.308999999999997</v>
      </c>
      <c r="FM25">
        <v>97.671999999999997</v>
      </c>
      <c r="FN25">
        <v>110.96</v>
      </c>
      <c r="FO25">
        <v>96.546000000000006</v>
      </c>
      <c r="FP25">
        <v>96.546000000000006</v>
      </c>
      <c r="FQ25">
        <v>92.721999999999994</v>
      </c>
      <c r="FR25">
        <v>108.26600000000001</v>
      </c>
      <c r="FS25">
        <v>99.938999999999993</v>
      </c>
      <c r="FT25">
        <v>85.793000000000006</v>
      </c>
      <c r="FU25">
        <v>85.793000000000006</v>
      </c>
      <c r="FV25">
        <v>94.613</v>
      </c>
      <c r="FW25">
        <v>95.117000000000004</v>
      </c>
      <c r="FX25">
        <v>95.932000000000002</v>
      </c>
      <c r="FY25">
        <v>90.239000000000004</v>
      </c>
      <c r="FZ25">
        <v>78.674999999999997</v>
      </c>
      <c r="GA25">
        <v>78.674999999999997</v>
      </c>
      <c r="GB25">
        <v>90.963999999999999</v>
      </c>
      <c r="GC25">
        <v>90.963999999999999</v>
      </c>
      <c r="GD25">
        <v>95.027000000000001</v>
      </c>
      <c r="GE25">
        <v>89.512</v>
      </c>
      <c r="GF25">
        <v>105.696</v>
      </c>
      <c r="GG25">
        <v>98.796999999999997</v>
      </c>
      <c r="GH25">
        <v>94.59</v>
      </c>
      <c r="GI25">
        <v>94.59</v>
      </c>
      <c r="GJ25">
        <v>91.105000000000004</v>
      </c>
      <c r="GK25">
        <v>91.105000000000004</v>
      </c>
      <c r="GL25">
        <v>106.40600000000001</v>
      </c>
      <c r="GM25">
        <v>97.781999999999996</v>
      </c>
      <c r="GN25">
        <v>97.781999999999996</v>
      </c>
      <c r="GO25">
        <v>96.337999999999994</v>
      </c>
      <c r="GP25">
        <v>92.852999999999994</v>
      </c>
      <c r="GQ25">
        <v>94.697000000000003</v>
      </c>
      <c r="GR25">
        <v>94.697000000000003</v>
      </c>
      <c r="GS25">
        <v>99.369</v>
      </c>
      <c r="GT25">
        <v>99.369</v>
      </c>
      <c r="GU25">
        <v>98.774000000000001</v>
      </c>
      <c r="GV25">
        <v>100.935</v>
      </c>
      <c r="GW25">
        <v>101.562</v>
      </c>
      <c r="GX25">
        <v>101.562</v>
      </c>
      <c r="GY25">
        <v>105.035</v>
      </c>
      <c r="GZ25">
        <v>100.474</v>
      </c>
      <c r="HA25">
        <v>100.474</v>
      </c>
      <c r="HB25">
        <v>113.78</v>
      </c>
      <c r="HC25">
        <v>106.629</v>
      </c>
      <c r="HD25">
        <v>100.36499999999999</v>
      </c>
      <c r="HE25">
        <v>91.313000000000002</v>
      </c>
      <c r="HF25">
        <v>101.581</v>
      </c>
      <c r="HG25">
        <v>98.921000000000006</v>
      </c>
      <c r="HH25">
        <v>99.376000000000005</v>
      </c>
      <c r="HI25">
        <v>99.376000000000005</v>
      </c>
      <c r="HJ25">
        <v>80.991</v>
      </c>
      <c r="HK25">
        <v>92.090999999999994</v>
      </c>
      <c r="HL25">
        <v>83.682000000000002</v>
      </c>
      <c r="HM25">
        <v>101.071</v>
      </c>
      <c r="HN25">
        <v>98.373000000000005</v>
      </c>
      <c r="HO25">
        <v>93.460999999999999</v>
      </c>
      <c r="HP25">
        <v>98.393000000000001</v>
      </c>
      <c r="HQ25">
        <v>106.393</v>
      </c>
      <c r="HR25">
        <v>96.450999999999993</v>
      </c>
      <c r="HS25">
        <v>111.25700000000001</v>
      </c>
      <c r="HT25">
        <v>83.335999999999999</v>
      </c>
      <c r="HU25">
        <v>97.506</v>
      </c>
      <c r="HV25">
        <v>97.506</v>
      </c>
      <c r="HW25">
        <v>99.832999999999998</v>
      </c>
      <c r="HX25">
        <v>99.832999999999998</v>
      </c>
      <c r="HY25">
        <v>99.007999999999996</v>
      </c>
      <c r="HZ25">
        <v>99.007999999999996</v>
      </c>
      <c r="IA25">
        <v>99.832999999999998</v>
      </c>
      <c r="IB25">
        <v>99.832999999999998</v>
      </c>
      <c r="IC25">
        <v>99.007999999999996</v>
      </c>
      <c r="ID25">
        <v>99.007999999999996</v>
      </c>
    </row>
    <row r="26" spans="1:238" x14ac:dyDescent="0.2">
      <c r="A26" s="3">
        <v>45386</v>
      </c>
      <c r="B26">
        <v>98.022000000000006</v>
      </c>
      <c r="C26">
        <v>97.320999999999998</v>
      </c>
      <c r="D26">
        <v>97.320999999999998</v>
      </c>
      <c r="E26">
        <v>118.678</v>
      </c>
      <c r="F26">
        <v>107.334</v>
      </c>
      <c r="G26">
        <v>97.975999999999999</v>
      </c>
      <c r="H26">
        <v>98.738</v>
      </c>
      <c r="I26">
        <v>109.411</v>
      </c>
      <c r="J26">
        <v>109.411</v>
      </c>
      <c r="K26">
        <v>99.415999999999997</v>
      </c>
      <c r="L26">
        <v>95.55</v>
      </c>
      <c r="M26">
        <v>94.337999999999994</v>
      </c>
      <c r="N26">
        <v>94.337999999999994</v>
      </c>
      <c r="O26">
        <v>87.022000000000006</v>
      </c>
      <c r="P26">
        <v>87.022000000000006</v>
      </c>
      <c r="Q26">
        <v>106.995</v>
      </c>
      <c r="R26">
        <v>98.48</v>
      </c>
      <c r="S26">
        <v>92.968000000000004</v>
      </c>
      <c r="T26">
        <v>100.34</v>
      </c>
      <c r="U26">
        <v>100.904</v>
      </c>
      <c r="V26">
        <v>99.781999999999996</v>
      </c>
      <c r="W26">
        <v>99.781999999999996</v>
      </c>
      <c r="X26">
        <v>90.789000000000001</v>
      </c>
      <c r="Y26">
        <v>90.789000000000001</v>
      </c>
      <c r="Z26">
        <v>99.778000000000006</v>
      </c>
      <c r="AA26">
        <v>92.563999999999993</v>
      </c>
      <c r="AB26">
        <v>92.563999999999993</v>
      </c>
      <c r="AC26">
        <v>99.69</v>
      </c>
      <c r="AD26">
        <v>92.314999999999998</v>
      </c>
      <c r="AE26">
        <v>100.649</v>
      </c>
      <c r="AF26">
        <v>100.498</v>
      </c>
      <c r="AG26">
        <v>91.63</v>
      </c>
      <c r="AH26">
        <v>94.680999999999997</v>
      </c>
      <c r="AI26">
        <v>99.873999999999995</v>
      </c>
      <c r="AJ26">
        <v>101.968</v>
      </c>
      <c r="AK26">
        <v>99.302999999999997</v>
      </c>
      <c r="AL26">
        <v>98.923000000000002</v>
      </c>
      <c r="AM26">
        <v>93.355000000000004</v>
      </c>
      <c r="AN26">
        <v>101.77200000000001</v>
      </c>
      <c r="AO26">
        <v>101.77200000000001</v>
      </c>
      <c r="AP26">
        <v>99.605000000000004</v>
      </c>
      <c r="AQ26">
        <v>100.68600000000001</v>
      </c>
      <c r="AR26">
        <v>96.611000000000004</v>
      </c>
      <c r="AS26">
        <v>96.894000000000005</v>
      </c>
      <c r="AT26">
        <v>93.853999999999999</v>
      </c>
      <c r="AU26">
        <v>91.332999999999998</v>
      </c>
      <c r="AV26">
        <v>91.332999999999998</v>
      </c>
      <c r="AW26">
        <v>87.206000000000003</v>
      </c>
      <c r="AX26">
        <v>87.206000000000003</v>
      </c>
      <c r="AY26">
        <v>118.002</v>
      </c>
      <c r="AZ26" s="5">
        <v>87.521000000000001</v>
      </c>
      <c r="BA26">
        <v>104.185</v>
      </c>
      <c r="BB26">
        <v>106.16200000000001</v>
      </c>
      <c r="BC26">
        <v>100.241</v>
      </c>
      <c r="BD26">
        <v>101.431</v>
      </c>
      <c r="BE26">
        <v>101.431</v>
      </c>
      <c r="BF26">
        <v>100.547</v>
      </c>
      <c r="BG26">
        <v>100.547</v>
      </c>
      <c r="BH26">
        <v>97.53</v>
      </c>
      <c r="BI26">
        <v>100.00700000000001</v>
      </c>
      <c r="BJ26">
        <v>107.16800000000001</v>
      </c>
      <c r="BK26">
        <v>100.551</v>
      </c>
      <c r="BL26">
        <v>100.78400000000001</v>
      </c>
      <c r="BM26">
        <v>109.63200000000001</v>
      </c>
      <c r="BN26">
        <v>100.871</v>
      </c>
      <c r="BO26">
        <v>103.687</v>
      </c>
      <c r="BP26">
        <v>100.96</v>
      </c>
      <c r="BQ26">
        <v>94.56</v>
      </c>
      <c r="BR26">
        <v>99.203999999999994</v>
      </c>
      <c r="BS26">
        <v>99.096999999999994</v>
      </c>
      <c r="BT26">
        <v>100.056</v>
      </c>
      <c r="BU26">
        <v>98.14</v>
      </c>
      <c r="BV26">
        <v>102.57299999999999</v>
      </c>
      <c r="BW26">
        <v>100.473</v>
      </c>
      <c r="BX26">
        <v>99.18</v>
      </c>
      <c r="BY26">
        <v>99.18</v>
      </c>
      <c r="BZ26">
        <v>101.961</v>
      </c>
      <c r="CA26">
        <v>104.678</v>
      </c>
      <c r="CB26">
        <v>98.941999999999993</v>
      </c>
      <c r="CC26">
        <v>100.59099999999999</v>
      </c>
      <c r="CD26">
        <v>100.099</v>
      </c>
      <c r="CE26">
        <v>100.099</v>
      </c>
      <c r="CF26">
        <v>92.671999999999997</v>
      </c>
      <c r="CG26">
        <v>92.671999999999997</v>
      </c>
      <c r="CH26">
        <v>88.694000000000003</v>
      </c>
      <c r="CI26">
        <v>88.694000000000003</v>
      </c>
      <c r="CJ26">
        <v>101.503</v>
      </c>
      <c r="CK26">
        <v>81.040000000000006</v>
      </c>
      <c r="CL26">
        <v>97.313999999999993</v>
      </c>
      <c r="CM26">
        <v>98.17</v>
      </c>
      <c r="CN26">
        <v>100.733</v>
      </c>
      <c r="CO26">
        <v>89.510999999999996</v>
      </c>
      <c r="CP26">
        <v>101.801</v>
      </c>
      <c r="CQ26">
        <v>101.404</v>
      </c>
      <c r="CR26">
        <v>101.404</v>
      </c>
      <c r="CS26">
        <v>103.197</v>
      </c>
      <c r="CT26">
        <v>91.6</v>
      </c>
      <c r="CU26">
        <v>94.741</v>
      </c>
      <c r="CV26">
        <v>96.415000000000006</v>
      </c>
      <c r="CW26">
        <v>100.03400000000001</v>
      </c>
      <c r="CX26">
        <v>105.377</v>
      </c>
      <c r="CY26">
        <v>100.834</v>
      </c>
      <c r="CZ26">
        <v>89.790999999999997</v>
      </c>
      <c r="DA26">
        <v>100.60599999999999</v>
      </c>
      <c r="DB26">
        <v>100.60599999999999</v>
      </c>
      <c r="DC26">
        <v>101.36199999999999</v>
      </c>
      <c r="DD26">
        <v>101.36199999999999</v>
      </c>
      <c r="DE26">
        <v>98.188999999999993</v>
      </c>
      <c r="DF26">
        <v>101.04900000000001</v>
      </c>
      <c r="DG26">
        <v>100.254</v>
      </c>
      <c r="DH26">
        <v>103.669</v>
      </c>
      <c r="DI26">
        <v>98.21</v>
      </c>
      <c r="DJ26">
        <v>98.21</v>
      </c>
      <c r="DK26">
        <v>87.344999999999999</v>
      </c>
      <c r="DL26">
        <v>93.051000000000002</v>
      </c>
      <c r="DM26">
        <v>82.387</v>
      </c>
      <c r="DN26">
        <v>82.387</v>
      </c>
      <c r="DO26">
        <v>96.238</v>
      </c>
      <c r="DP26">
        <v>106.986</v>
      </c>
      <c r="DQ26">
        <v>106.328</v>
      </c>
      <c r="DR26">
        <v>97.745000000000005</v>
      </c>
      <c r="DS26">
        <v>92.436000000000007</v>
      </c>
      <c r="DT26">
        <v>100.193</v>
      </c>
      <c r="DU26">
        <v>100.193</v>
      </c>
      <c r="DV26">
        <v>98.667000000000002</v>
      </c>
      <c r="DW26">
        <v>98.667000000000002</v>
      </c>
      <c r="DX26">
        <v>100.31699999999999</v>
      </c>
      <c r="DY26">
        <v>100.31699999999999</v>
      </c>
      <c r="DZ26">
        <v>101.13</v>
      </c>
      <c r="EA26">
        <v>101.13</v>
      </c>
      <c r="EB26">
        <v>99.673000000000002</v>
      </c>
      <c r="EC26">
        <v>99.673000000000002</v>
      </c>
      <c r="ED26">
        <v>92.165999999999997</v>
      </c>
      <c r="EE26">
        <v>92.165999999999997</v>
      </c>
      <c r="EF26">
        <v>99.039000000000001</v>
      </c>
      <c r="EG26">
        <v>99.039000000000001</v>
      </c>
      <c r="EH26">
        <v>100.229</v>
      </c>
      <c r="EI26">
        <v>96.661000000000001</v>
      </c>
      <c r="EJ26">
        <v>96.661000000000001</v>
      </c>
      <c r="EK26">
        <v>82.79</v>
      </c>
      <c r="EL26">
        <v>84.126000000000005</v>
      </c>
      <c r="EM26">
        <v>84.126000000000005</v>
      </c>
      <c r="EN26">
        <v>99.572999999999993</v>
      </c>
      <c r="EO26">
        <v>100.03400000000001</v>
      </c>
      <c r="EP26">
        <v>100.369</v>
      </c>
      <c r="EQ26">
        <v>79.278000000000006</v>
      </c>
      <c r="ER26">
        <v>79.278000000000006</v>
      </c>
      <c r="ES26">
        <v>98.76</v>
      </c>
      <c r="ET26">
        <v>98.76</v>
      </c>
      <c r="EU26">
        <v>99.116</v>
      </c>
      <c r="EV26">
        <v>99.116</v>
      </c>
      <c r="EW26">
        <v>107.387</v>
      </c>
      <c r="EX26">
        <v>88.602999999999994</v>
      </c>
      <c r="EY26">
        <v>101.072</v>
      </c>
      <c r="EZ26">
        <v>101.387</v>
      </c>
      <c r="FA26">
        <v>90.924000000000007</v>
      </c>
      <c r="FB26">
        <v>90.924000000000007</v>
      </c>
      <c r="FC26">
        <v>81.248000000000005</v>
      </c>
      <c r="FD26">
        <v>81.248000000000005</v>
      </c>
      <c r="FE26">
        <v>91.795000000000002</v>
      </c>
      <c r="FF26">
        <v>91.795000000000002</v>
      </c>
      <c r="FG26">
        <v>97.775999999999996</v>
      </c>
      <c r="FH26">
        <v>97.775999999999996</v>
      </c>
      <c r="FI26">
        <v>100.78100000000001</v>
      </c>
      <c r="FJ26">
        <v>100.78100000000001</v>
      </c>
      <c r="FK26">
        <v>99.418000000000006</v>
      </c>
      <c r="FL26">
        <v>99.418000000000006</v>
      </c>
      <c r="FM26">
        <v>97.819000000000003</v>
      </c>
      <c r="FN26">
        <v>110.893</v>
      </c>
      <c r="FO26">
        <v>96.64</v>
      </c>
      <c r="FP26">
        <v>96.64</v>
      </c>
      <c r="FQ26">
        <v>93.016000000000005</v>
      </c>
      <c r="FR26">
        <v>108.51300000000001</v>
      </c>
      <c r="FS26">
        <v>99.995000000000005</v>
      </c>
      <c r="FT26">
        <v>85.988</v>
      </c>
      <c r="FU26">
        <v>85.988</v>
      </c>
      <c r="FV26">
        <v>94.57</v>
      </c>
      <c r="FW26">
        <v>95.137</v>
      </c>
      <c r="FX26">
        <v>95.995000000000005</v>
      </c>
      <c r="FY26">
        <v>90.320999999999998</v>
      </c>
      <c r="FZ26">
        <v>78.844999999999999</v>
      </c>
      <c r="GA26">
        <v>78.844999999999999</v>
      </c>
      <c r="GB26">
        <v>90.933000000000007</v>
      </c>
      <c r="GC26">
        <v>90.933000000000007</v>
      </c>
      <c r="GD26">
        <v>95.114000000000004</v>
      </c>
      <c r="GE26">
        <v>89.700999999999993</v>
      </c>
      <c r="GF26">
        <v>105.664</v>
      </c>
      <c r="GG26">
        <v>98.852000000000004</v>
      </c>
      <c r="GH26">
        <v>94.716999999999999</v>
      </c>
      <c r="GI26">
        <v>94.716999999999999</v>
      </c>
      <c r="GJ26">
        <v>91.167000000000002</v>
      </c>
      <c r="GK26">
        <v>91.167000000000002</v>
      </c>
      <c r="GL26">
        <v>106.76</v>
      </c>
      <c r="GM26">
        <v>97.866</v>
      </c>
      <c r="GN26">
        <v>97.866</v>
      </c>
      <c r="GO26">
        <v>96.268000000000001</v>
      </c>
      <c r="GP26">
        <v>92.887</v>
      </c>
      <c r="GQ26">
        <v>94.863</v>
      </c>
      <c r="GR26">
        <v>94.863</v>
      </c>
      <c r="GS26">
        <v>99.534999999999997</v>
      </c>
      <c r="GT26">
        <v>99.534999999999997</v>
      </c>
      <c r="GU26">
        <v>98.841999999999999</v>
      </c>
      <c r="GV26">
        <v>100.752</v>
      </c>
      <c r="GW26">
        <v>101.723</v>
      </c>
      <c r="GX26">
        <v>101.723</v>
      </c>
      <c r="GY26">
        <v>105.214</v>
      </c>
      <c r="GZ26">
        <v>100.532</v>
      </c>
      <c r="HA26">
        <v>100.532</v>
      </c>
      <c r="HB26">
        <v>113.99</v>
      </c>
      <c r="HC26">
        <v>106.77800000000001</v>
      </c>
      <c r="HD26">
        <v>100.31100000000001</v>
      </c>
      <c r="HE26">
        <v>91.364999999999995</v>
      </c>
      <c r="HF26">
        <v>101.43</v>
      </c>
      <c r="HG26">
        <v>98.754000000000005</v>
      </c>
      <c r="HH26">
        <v>99.468000000000004</v>
      </c>
      <c r="HI26">
        <v>99.468000000000004</v>
      </c>
      <c r="HJ26">
        <v>81.165000000000006</v>
      </c>
      <c r="HK26">
        <v>92.194999999999993</v>
      </c>
      <c r="HL26">
        <v>83.962999999999994</v>
      </c>
      <c r="HM26">
        <v>101.124</v>
      </c>
      <c r="HN26">
        <v>98.450999999999993</v>
      </c>
      <c r="HO26">
        <v>93.525999999999996</v>
      </c>
      <c r="HP26">
        <v>98.474999999999994</v>
      </c>
      <c r="HQ26">
        <v>106.706</v>
      </c>
      <c r="HR26">
        <v>96.512</v>
      </c>
      <c r="HS26">
        <v>111.514</v>
      </c>
      <c r="HT26">
        <v>83.563000000000002</v>
      </c>
      <c r="HU26">
        <v>97.676000000000002</v>
      </c>
      <c r="HV26">
        <v>97.676000000000002</v>
      </c>
      <c r="HW26">
        <v>99.933999999999997</v>
      </c>
      <c r="HX26">
        <v>99.933999999999997</v>
      </c>
      <c r="HY26">
        <v>99.064999999999998</v>
      </c>
      <c r="HZ26">
        <v>99.064999999999998</v>
      </c>
      <c r="IA26">
        <v>99.933999999999997</v>
      </c>
      <c r="IB26">
        <v>99.933999999999997</v>
      </c>
      <c r="IC26">
        <v>99.064999999999998</v>
      </c>
      <c r="ID26">
        <v>99.064999999999998</v>
      </c>
    </row>
    <row r="27" spans="1:238" x14ac:dyDescent="0.2">
      <c r="A27" s="3">
        <v>45387</v>
      </c>
      <c r="B27">
        <v>97.805999999999997</v>
      </c>
      <c r="C27">
        <v>96.960999999999999</v>
      </c>
      <c r="D27">
        <v>96.960999999999999</v>
      </c>
      <c r="E27">
        <v>118.39400000000001</v>
      </c>
      <c r="F27">
        <v>106.479</v>
      </c>
      <c r="G27">
        <v>97.992000000000004</v>
      </c>
      <c r="H27">
        <v>98.48</v>
      </c>
      <c r="I27">
        <v>108.876</v>
      </c>
      <c r="J27">
        <v>108.876</v>
      </c>
      <c r="K27">
        <v>99.536000000000001</v>
      </c>
      <c r="L27">
        <v>95.715000000000003</v>
      </c>
      <c r="M27">
        <v>94.004000000000005</v>
      </c>
      <c r="N27">
        <v>94.004000000000005</v>
      </c>
      <c r="O27">
        <v>86.676000000000002</v>
      </c>
      <c r="P27">
        <v>86.676000000000002</v>
      </c>
      <c r="Q27">
        <v>106.97199999999999</v>
      </c>
      <c r="R27">
        <v>98.477999999999994</v>
      </c>
      <c r="S27">
        <v>92.875</v>
      </c>
      <c r="T27">
        <v>100.348</v>
      </c>
      <c r="U27">
        <v>100.875</v>
      </c>
      <c r="V27">
        <v>99.97</v>
      </c>
      <c r="W27">
        <v>99.97</v>
      </c>
      <c r="X27">
        <v>90.545000000000002</v>
      </c>
      <c r="Y27">
        <v>90.545000000000002</v>
      </c>
      <c r="Z27">
        <v>99.435000000000002</v>
      </c>
      <c r="AA27">
        <v>92.337000000000003</v>
      </c>
      <c r="AB27">
        <v>92.337000000000003</v>
      </c>
      <c r="AC27">
        <v>99.852999999999994</v>
      </c>
      <c r="AD27">
        <v>92.055000000000007</v>
      </c>
      <c r="AE27">
        <v>100.17700000000001</v>
      </c>
      <c r="AF27">
        <v>100.60599999999999</v>
      </c>
      <c r="AG27">
        <v>91.367999999999995</v>
      </c>
      <c r="AH27">
        <v>94.441999999999993</v>
      </c>
      <c r="AI27">
        <v>99.870999999999995</v>
      </c>
      <c r="AJ27">
        <v>101.813</v>
      </c>
      <c r="AK27">
        <v>99.052999999999997</v>
      </c>
      <c r="AL27">
        <v>98.71</v>
      </c>
      <c r="AM27">
        <v>93.334000000000003</v>
      </c>
      <c r="AN27">
        <v>101.745</v>
      </c>
      <c r="AO27">
        <v>101.745</v>
      </c>
      <c r="AP27">
        <v>99.613</v>
      </c>
      <c r="AQ27">
        <v>100.69499999999999</v>
      </c>
      <c r="AR27">
        <v>96.263999999999996</v>
      </c>
      <c r="AS27">
        <v>96.622</v>
      </c>
      <c r="AT27">
        <v>93.436999999999998</v>
      </c>
      <c r="AU27">
        <v>91.028000000000006</v>
      </c>
      <c r="AV27">
        <v>91.028000000000006</v>
      </c>
      <c r="AW27">
        <v>86.924000000000007</v>
      </c>
      <c r="AX27">
        <v>86.924000000000007</v>
      </c>
      <c r="AY27">
        <v>118.09699999999999</v>
      </c>
      <c r="AZ27" s="5">
        <v>87.275000000000006</v>
      </c>
      <c r="BA27">
        <v>103.95099999999999</v>
      </c>
      <c r="BB27">
        <v>105.934</v>
      </c>
      <c r="BC27">
        <v>100.04300000000001</v>
      </c>
      <c r="BD27">
        <v>101.583</v>
      </c>
      <c r="BE27">
        <v>101.583</v>
      </c>
      <c r="BF27">
        <v>100.544</v>
      </c>
      <c r="BG27">
        <v>100.544</v>
      </c>
      <c r="BH27">
        <v>97.539000000000001</v>
      </c>
      <c r="BI27">
        <v>99.944000000000003</v>
      </c>
      <c r="BJ27">
        <v>106.97499999999999</v>
      </c>
      <c r="BK27">
        <v>100.711</v>
      </c>
      <c r="BL27">
        <v>100.67700000000001</v>
      </c>
      <c r="BM27">
        <v>109.19199999999999</v>
      </c>
      <c r="BN27">
        <v>100.749</v>
      </c>
      <c r="BO27">
        <v>103.59399999999999</v>
      </c>
      <c r="BP27">
        <v>100.947</v>
      </c>
      <c r="BQ27">
        <v>94.55</v>
      </c>
      <c r="BR27">
        <v>98.617999999999995</v>
      </c>
      <c r="BS27">
        <v>98.783000000000001</v>
      </c>
      <c r="BT27">
        <v>99.795000000000002</v>
      </c>
      <c r="BU27">
        <v>98.358999999999995</v>
      </c>
      <c r="BV27">
        <v>102.46299999999999</v>
      </c>
      <c r="BW27">
        <v>100.55</v>
      </c>
      <c r="BX27">
        <v>99.385000000000005</v>
      </c>
      <c r="BY27">
        <v>99.385000000000005</v>
      </c>
      <c r="BZ27">
        <v>101.73</v>
      </c>
      <c r="CA27">
        <v>104.23</v>
      </c>
      <c r="CB27">
        <v>98.453000000000003</v>
      </c>
      <c r="CC27">
        <v>100.387</v>
      </c>
      <c r="CD27">
        <v>100.209</v>
      </c>
      <c r="CE27">
        <v>100.209</v>
      </c>
      <c r="CF27">
        <v>92.442999999999998</v>
      </c>
      <c r="CG27">
        <v>92.442999999999998</v>
      </c>
      <c r="CH27">
        <v>88.28</v>
      </c>
      <c r="CI27">
        <v>88.28</v>
      </c>
      <c r="CJ27">
        <v>101.429</v>
      </c>
      <c r="CK27">
        <v>80.733999999999995</v>
      </c>
      <c r="CL27">
        <v>97.183000000000007</v>
      </c>
      <c r="CM27">
        <v>98.233000000000004</v>
      </c>
      <c r="CN27">
        <v>100.709</v>
      </c>
      <c r="CO27">
        <v>88.816000000000003</v>
      </c>
      <c r="CP27">
        <v>101.916</v>
      </c>
      <c r="CQ27">
        <v>101.59699999999999</v>
      </c>
      <c r="CR27">
        <v>101.59699999999999</v>
      </c>
      <c r="CS27">
        <v>102.864</v>
      </c>
      <c r="CT27">
        <v>91.33</v>
      </c>
      <c r="CU27">
        <v>94.433000000000007</v>
      </c>
      <c r="CV27">
        <v>95.921000000000006</v>
      </c>
      <c r="CW27">
        <v>100.042</v>
      </c>
      <c r="CX27">
        <v>104.944</v>
      </c>
      <c r="CY27">
        <v>100.43899999999999</v>
      </c>
      <c r="CZ27">
        <v>89.432000000000002</v>
      </c>
      <c r="DA27">
        <v>100.732</v>
      </c>
      <c r="DB27">
        <v>100.732</v>
      </c>
      <c r="DC27">
        <v>101.58</v>
      </c>
      <c r="DD27">
        <v>101.58</v>
      </c>
      <c r="DE27">
        <v>97.92</v>
      </c>
      <c r="DF27">
        <v>101.26</v>
      </c>
      <c r="DG27">
        <v>99.995000000000005</v>
      </c>
      <c r="DH27">
        <v>103.578</v>
      </c>
      <c r="DI27">
        <v>98.067999999999998</v>
      </c>
      <c r="DJ27">
        <v>98.067999999999998</v>
      </c>
      <c r="DK27">
        <v>87.162999999999997</v>
      </c>
      <c r="DL27">
        <v>92.843999999999994</v>
      </c>
      <c r="DM27">
        <v>81.912000000000006</v>
      </c>
      <c r="DN27">
        <v>81.912000000000006</v>
      </c>
      <c r="DO27">
        <v>96.001999999999995</v>
      </c>
      <c r="DP27">
        <v>106.572</v>
      </c>
      <c r="DQ27">
        <v>106.246</v>
      </c>
      <c r="DR27">
        <v>97.546999999999997</v>
      </c>
      <c r="DS27">
        <v>92.28</v>
      </c>
      <c r="DT27">
        <v>100.102</v>
      </c>
      <c r="DU27">
        <v>100.102</v>
      </c>
      <c r="DV27">
        <v>98.215999999999994</v>
      </c>
      <c r="DW27">
        <v>98.215999999999994</v>
      </c>
      <c r="DX27">
        <v>99.733000000000004</v>
      </c>
      <c r="DY27">
        <v>99.733000000000004</v>
      </c>
      <c r="DZ27">
        <v>101.40300000000001</v>
      </c>
      <c r="EA27">
        <v>101.40300000000001</v>
      </c>
      <c r="EB27">
        <v>99.242999999999995</v>
      </c>
      <c r="EC27">
        <v>99.242999999999995</v>
      </c>
      <c r="ED27">
        <v>91.641999999999996</v>
      </c>
      <c r="EE27">
        <v>91.641999999999996</v>
      </c>
      <c r="EF27">
        <v>98.709000000000003</v>
      </c>
      <c r="EG27">
        <v>98.709000000000003</v>
      </c>
      <c r="EH27">
        <v>100.366</v>
      </c>
      <c r="EI27">
        <v>96.5</v>
      </c>
      <c r="EJ27">
        <v>96.5</v>
      </c>
      <c r="EK27">
        <v>82.227000000000004</v>
      </c>
      <c r="EL27">
        <v>83.988</v>
      </c>
      <c r="EM27">
        <v>83.988</v>
      </c>
      <c r="EN27">
        <v>99.149000000000001</v>
      </c>
      <c r="EO27">
        <v>99.852000000000004</v>
      </c>
      <c r="EP27">
        <v>100.371</v>
      </c>
      <c r="EQ27">
        <v>78.855999999999995</v>
      </c>
      <c r="ER27">
        <v>78.855999999999995</v>
      </c>
      <c r="ES27">
        <v>98.759</v>
      </c>
      <c r="ET27">
        <v>98.759</v>
      </c>
      <c r="EU27">
        <v>99.385999999999996</v>
      </c>
      <c r="EV27">
        <v>99.385999999999996</v>
      </c>
      <c r="EW27">
        <v>107.77</v>
      </c>
      <c r="EX27">
        <v>88.215000000000003</v>
      </c>
      <c r="EY27">
        <v>101.081</v>
      </c>
      <c r="EZ27">
        <v>101.53700000000001</v>
      </c>
      <c r="FA27">
        <v>90.769000000000005</v>
      </c>
      <c r="FB27">
        <v>90.769000000000005</v>
      </c>
      <c r="FC27">
        <v>80.775000000000006</v>
      </c>
      <c r="FD27">
        <v>80.775000000000006</v>
      </c>
      <c r="FE27">
        <v>91.558000000000007</v>
      </c>
      <c r="FF27">
        <v>91.558000000000007</v>
      </c>
      <c r="FG27">
        <v>97.4</v>
      </c>
      <c r="FH27">
        <v>97.4</v>
      </c>
      <c r="FI27">
        <v>100.355</v>
      </c>
      <c r="FJ27">
        <v>100.355</v>
      </c>
      <c r="FK27">
        <v>99.501000000000005</v>
      </c>
      <c r="FL27">
        <v>99.501000000000005</v>
      </c>
      <c r="FM27">
        <v>97.486999999999995</v>
      </c>
      <c r="FN27">
        <v>110.673</v>
      </c>
      <c r="FO27">
        <v>96.35</v>
      </c>
      <c r="FP27">
        <v>96.35</v>
      </c>
      <c r="FQ27">
        <v>92.397000000000006</v>
      </c>
      <c r="FR27">
        <v>107.983</v>
      </c>
      <c r="FS27">
        <v>99.986999999999995</v>
      </c>
      <c r="FT27">
        <v>85.34</v>
      </c>
      <c r="FU27">
        <v>85.34</v>
      </c>
      <c r="FV27">
        <v>94.802999999999997</v>
      </c>
      <c r="FW27">
        <v>95.132999999999996</v>
      </c>
      <c r="FX27">
        <v>95.754999999999995</v>
      </c>
      <c r="FY27">
        <v>90.566000000000003</v>
      </c>
      <c r="FZ27">
        <v>78.322000000000003</v>
      </c>
      <c r="GA27">
        <v>78.322000000000003</v>
      </c>
      <c r="GB27">
        <v>90.808999999999997</v>
      </c>
      <c r="GC27">
        <v>90.808999999999997</v>
      </c>
      <c r="GD27">
        <v>94.881</v>
      </c>
      <c r="GE27">
        <v>89.233000000000004</v>
      </c>
      <c r="GF27">
        <v>105.61199999999999</v>
      </c>
      <c r="GG27">
        <v>99.081999999999994</v>
      </c>
      <c r="GH27">
        <v>94.408000000000001</v>
      </c>
      <c r="GI27">
        <v>94.408000000000001</v>
      </c>
      <c r="GJ27">
        <v>90.992999999999995</v>
      </c>
      <c r="GK27">
        <v>90.992999999999995</v>
      </c>
      <c r="GL27">
        <v>106.15600000000001</v>
      </c>
      <c r="GM27">
        <v>97.516000000000005</v>
      </c>
      <c r="GN27">
        <v>97.516000000000005</v>
      </c>
      <c r="GO27">
        <v>96.259</v>
      </c>
      <c r="GP27">
        <v>92.665999999999997</v>
      </c>
      <c r="GQ27">
        <v>94.555999999999997</v>
      </c>
      <c r="GR27">
        <v>94.555999999999997</v>
      </c>
      <c r="GS27">
        <v>99.13</v>
      </c>
      <c r="GT27">
        <v>99.13</v>
      </c>
      <c r="GU27">
        <v>98.572000000000003</v>
      </c>
      <c r="GV27">
        <v>100.315</v>
      </c>
      <c r="GW27">
        <v>101.39700000000001</v>
      </c>
      <c r="GX27">
        <v>101.39700000000001</v>
      </c>
      <c r="GY27">
        <v>104.895</v>
      </c>
      <c r="GZ27">
        <v>100.334</v>
      </c>
      <c r="HA27">
        <v>100.334</v>
      </c>
      <c r="HB27">
        <v>113.59699999999999</v>
      </c>
      <c r="HC27">
        <v>106.31699999999999</v>
      </c>
      <c r="HD27">
        <v>100.33499999999999</v>
      </c>
      <c r="HE27">
        <v>91.132999999999996</v>
      </c>
      <c r="HF27">
        <v>101.355</v>
      </c>
      <c r="HG27">
        <v>98.948999999999998</v>
      </c>
      <c r="HH27">
        <v>99.299000000000007</v>
      </c>
      <c r="HI27">
        <v>99.299000000000007</v>
      </c>
      <c r="HJ27">
        <v>80.67</v>
      </c>
      <c r="HK27">
        <v>92.003</v>
      </c>
      <c r="HL27">
        <v>83.289000000000001</v>
      </c>
      <c r="HM27">
        <v>100.913</v>
      </c>
      <c r="HN27">
        <v>97.927999999999997</v>
      </c>
      <c r="HO27">
        <v>93.284000000000006</v>
      </c>
      <c r="HP27">
        <v>98.299000000000007</v>
      </c>
      <c r="HQ27">
        <v>106.078</v>
      </c>
      <c r="HR27">
        <v>96.35</v>
      </c>
      <c r="HS27">
        <v>111.13200000000001</v>
      </c>
      <c r="HT27">
        <v>83.137</v>
      </c>
      <c r="HU27">
        <v>97.299000000000007</v>
      </c>
      <c r="HV27">
        <v>97.299000000000007</v>
      </c>
      <c r="HW27">
        <v>99.527000000000001</v>
      </c>
      <c r="HX27">
        <v>99.527000000000001</v>
      </c>
      <c r="HY27">
        <v>98.603999999999999</v>
      </c>
      <c r="HZ27">
        <v>98.603999999999999</v>
      </c>
      <c r="IA27">
        <v>99.527000000000001</v>
      </c>
      <c r="IB27">
        <v>99.527000000000001</v>
      </c>
      <c r="IC27">
        <v>98.603999999999999</v>
      </c>
      <c r="ID27">
        <v>98.603999999999999</v>
      </c>
    </row>
    <row r="28" spans="1:238" x14ac:dyDescent="0.2">
      <c r="A28" s="3">
        <v>45390</v>
      </c>
      <c r="B28">
        <v>97.674999999999997</v>
      </c>
      <c r="C28">
        <v>96.875</v>
      </c>
      <c r="D28">
        <v>96.875</v>
      </c>
      <c r="E28">
        <v>118.617</v>
      </c>
      <c r="F28">
        <v>106.78</v>
      </c>
      <c r="G28">
        <v>98.001999999999995</v>
      </c>
      <c r="H28">
        <v>98.358999999999995</v>
      </c>
      <c r="I28">
        <v>108.71599999999999</v>
      </c>
      <c r="J28">
        <v>108.71599999999999</v>
      </c>
      <c r="K28">
        <v>99.29</v>
      </c>
      <c r="L28">
        <v>95.629000000000005</v>
      </c>
      <c r="M28">
        <v>93.909000000000006</v>
      </c>
      <c r="N28">
        <v>93.909000000000006</v>
      </c>
      <c r="O28">
        <v>86.504000000000005</v>
      </c>
      <c r="P28">
        <v>86.504000000000005</v>
      </c>
      <c r="Q28">
        <v>106.952</v>
      </c>
      <c r="R28">
        <v>98.492999999999995</v>
      </c>
      <c r="S28">
        <v>93.03</v>
      </c>
      <c r="T28">
        <v>100.351</v>
      </c>
      <c r="U28">
        <v>100.883</v>
      </c>
      <c r="V28">
        <v>99.647000000000006</v>
      </c>
      <c r="W28">
        <v>99.647000000000006</v>
      </c>
      <c r="X28">
        <v>90.376000000000005</v>
      </c>
      <c r="Y28">
        <v>90.376000000000005</v>
      </c>
      <c r="Z28">
        <v>99.328000000000003</v>
      </c>
      <c r="AA28">
        <v>92.230999999999995</v>
      </c>
      <c r="AB28">
        <v>92.230999999999995</v>
      </c>
      <c r="AC28">
        <v>99.85</v>
      </c>
      <c r="AD28">
        <v>91.861000000000004</v>
      </c>
      <c r="AE28">
        <v>100.51900000000001</v>
      </c>
      <c r="AF28">
        <v>100.72</v>
      </c>
      <c r="AG28">
        <v>91.323999999999998</v>
      </c>
      <c r="AH28">
        <v>94.394000000000005</v>
      </c>
      <c r="AI28">
        <v>99.978999999999999</v>
      </c>
      <c r="AJ28">
        <v>101.66</v>
      </c>
      <c r="AK28">
        <v>99.022000000000006</v>
      </c>
      <c r="AL28">
        <v>98.683000000000007</v>
      </c>
      <c r="AM28">
        <v>93.084000000000003</v>
      </c>
      <c r="AN28">
        <v>101.77200000000001</v>
      </c>
      <c r="AO28">
        <v>101.77200000000001</v>
      </c>
      <c r="AP28">
        <v>99.603999999999999</v>
      </c>
      <c r="AQ28">
        <v>100.732</v>
      </c>
      <c r="AR28">
        <v>96.337999999999994</v>
      </c>
      <c r="AS28">
        <v>96.463999999999999</v>
      </c>
      <c r="AT28">
        <v>93.242999999999995</v>
      </c>
      <c r="AU28">
        <v>91.013000000000005</v>
      </c>
      <c r="AV28">
        <v>91.013000000000005</v>
      </c>
      <c r="AW28">
        <v>86.564999999999998</v>
      </c>
      <c r="AX28">
        <v>86.564999999999998</v>
      </c>
      <c r="AY28">
        <v>117.908</v>
      </c>
      <c r="AZ28" s="5">
        <v>87.191999999999993</v>
      </c>
      <c r="BA28">
        <v>103.89</v>
      </c>
      <c r="BB28">
        <v>105.846</v>
      </c>
      <c r="BC28">
        <v>99.927000000000007</v>
      </c>
      <c r="BD28">
        <v>101.389</v>
      </c>
      <c r="BE28">
        <v>101.389</v>
      </c>
      <c r="BF28">
        <v>100.627</v>
      </c>
      <c r="BG28">
        <v>100.627</v>
      </c>
      <c r="BH28">
        <v>97.593000000000004</v>
      </c>
      <c r="BI28">
        <v>100.01300000000001</v>
      </c>
      <c r="BJ28">
        <v>106.92</v>
      </c>
      <c r="BK28">
        <v>100.78400000000001</v>
      </c>
      <c r="BL28">
        <v>100.66500000000001</v>
      </c>
      <c r="BM28">
        <v>109.005</v>
      </c>
      <c r="BN28">
        <v>100.878</v>
      </c>
      <c r="BO28">
        <v>103.688</v>
      </c>
      <c r="BP28">
        <v>100.90300000000001</v>
      </c>
      <c r="BQ28">
        <v>94.504000000000005</v>
      </c>
      <c r="BR28">
        <v>99.247</v>
      </c>
      <c r="BS28">
        <v>98.75</v>
      </c>
      <c r="BT28">
        <v>99.754999999999995</v>
      </c>
      <c r="BU28">
        <v>98.265000000000001</v>
      </c>
      <c r="BV28">
        <v>102.383</v>
      </c>
      <c r="BW28">
        <v>100.505</v>
      </c>
      <c r="BX28">
        <v>99.656999999999996</v>
      </c>
      <c r="BY28">
        <v>99.656999999999996</v>
      </c>
      <c r="BZ28">
        <v>101.624</v>
      </c>
      <c r="CA28">
        <v>104.203</v>
      </c>
      <c r="CB28">
        <v>98.372</v>
      </c>
      <c r="CC28">
        <v>100.259</v>
      </c>
      <c r="CD28">
        <v>100.148</v>
      </c>
      <c r="CE28">
        <v>100.148</v>
      </c>
      <c r="CF28">
        <v>92.311999999999998</v>
      </c>
      <c r="CG28">
        <v>92.311999999999998</v>
      </c>
      <c r="CH28">
        <v>88.06</v>
      </c>
      <c r="CI28">
        <v>88.06</v>
      </c>
      <c r="CJ28">
        <v>101.518</v>
      </c>
      <c r="CK28">
        <v>81.024000000000001</v>
      </c>
      <c r="CL28">
        <v>96.887</v>
      </c>
      <c r="CM28">
        <v>97.82</v>
      </c>
      <c r="CN28">
        <v>100.72</v>
      </c>
      <c r="CO28">
        <v>88.319000000000003</v>
      </c>
      <c r="CP28">
        <v>102.01600000000001</v>
      </c>
      <c r="CQ28">
        <v>102.05800000000001</v>
      </c>
      <c r="CR28">
        <v>102.05800000000001</v>
      </c>
      <c r="CS28">
        <v>102.846</v>
      </c>
      <c r="CT28">
        <v>91.691000000000003</v>
      </c>
      <c r="CU28">
        <v>94.247</v>
      </c>
      <c r="CV28">
        <v>95.759</v>
      </c>
      <c r="CW28">
        <v>99.896000000000001</v>
      </c>
      <c r="CX28">
        <v>106.459</v>
      </c>
      <c r="CY28">
        <v>100.37</v>
      </c>
      <c r="CZ28">
        <v>89.356999999999999</v>
      </c>
      <c r="DA28">
        <v>100.738</v>
      </c>
      <c r="DB28">
        <v>100.738</v>
      </c>
      <c r="DC28">
        <v>101.56399999999999</v>
      </c>
      <c r="DD28">
        <v>101.56399999999999</v>
      </c>
      <c r="DE28">
        <v>97.629000000000005</v>
      </c>
      <c r="DF28">
        <v>101.12</v>
      </c>
      <c r="DG28">
        <v>99.927999999999997</v>
      </c>
      <c r="DH28">
        <v>103.831</v>
      </c>
      <c r="DI28">
        <v>98.236999999999995</v>
      </c>
      <c r="DJ28">
        <v>98.236999999999995</v>
      </c>
      <c r="DK28">
        <v>87.307000000000002</v>
      </c>
      <c r="DL28">
        <v>93.096999999999994</v>
      </c>
      <c r="DM28">
        <v>81.853999999999999</v>
      </c>
      <c r="DN28">
        <v>81.853999999999999</v>
      </c>
      <c r="DO28">
        <v>95.93</v>
      </c>
      <c r="DP28">
        <v>106.43</v>
      </c>
      <c r="DQ28">
        <v>105.977</v>
      </c>
      <c r="DR28">
        <v>97.423000000000002</v>
      </c>
      <c r="DS28">
        <v>92.210999999999999</v>
      </c>
      <c r="DT28">
        <v>99.658000000000001</v>
      </c>
      <c r="DU28">
        <v>99.658000000000001</v>
      </c>
      <c r="DV28">
        <v>98.355000000000004</v>
      </c>
      <c r="DW28">
        <v>98.355000000000004</v>
      </c>
      <c r="DX28">
        <v>99.554000000000002</v>
      </c>
      <c r="DY28">
        <v>99.554000000000002</v>
      </c>
      <c r="DZ28">
        <v>101.499</v>
      </c>
      <c r="EA28">
        <v>101.499</v>
      </c>
      <c r="EB28">
        <v>99.141000000000005</v>
      </c>
      <c r="EC28">
        <v>99.141000000000005</v>
      </c>
      <c r="ED28">
        <v>91.629000000000005</v>
      </c>
      <c r="EE28">
        <v>91.629000000000005</v>
      </c>
      <c r="EF28">
        <v>98.543000000000006</v>
      </c>
      <c r="EG28">
        <v>98.543000000000006</v>
      </c>
      <c r="EH28">
        <v>100.248</v>
      </c>
      <c r="EI28">
        <v>96.417000000000002</v>
      </c>
      <c r="EJ28">
        <v>96.417000000000002</v>
      </c>
      <c r="EK28">
        <v>82.221000000000004</v>
      </c>
      <c r="EL28">
        <v>83.805999999999997</v>
      </c>
      <c r="EM28">
        <v>83.805999999999997</v>
      </c>
      <c r="EN28">
        <v>99.009</v>
      </c>
      <c r="EO28">
        <v>99.835999999999999</v>
      </c>
      <c r="EP28">
        <v>100.379</v>
      </c>
      <c r="EQ28">
        <v>78.727999999999994</v>
      </c>
      <c r="ER28">
        <v>78.727999999999994</v>
      </c>
      <c r="ES28">
        <v>98.24</v>
      </c>
      <c r="ET28">
        <v>98.24</v>
      </c>
      <c r="EU28">
        <v>99.481999999999999</v>
      </c>
      <c r="EV28">
        <v>99.481999999999999</v>
      </c>
      <c r="EW28">
        <v>108.405</v>
      </c>
      <c r="EX28">
        <v>88.058000000000007</v>
      </c>
      <c r="EY28">
        <v>100.889</v>
      </c>
      <c r="EZ28">
        <v>101.255</v>
      </c>
      <c r="FA28">
        <v>90.605000000000004</v>
      </c>
      <c r="FB28">
        <v>90.605000000000004</v>
      </c>
      <c r="FC28">
        <v>80.691000000000003</v>
      </c>
      <c r="FD28">
        <v>80.691000000000003</v>
      </c>
      <c r="FE28">
        <v>91.533000000000001</v>
      </c>
      <c r="FF28">
        <v>91.533000000000001</v>
      </c>
      <c r="FG28">
        <v>97.424000000000007</v>
      </c>
      <c r="FH28">
        <v>97.424000000000007</v>
      </c>
      <c r="FI28">
        <v>100.57899999999999</v>
      </c>
      <c r="FJ28">
        <v>100.57899999999999</v>
      </c>
      <c r="FK28">
        <v>99.456000000000003</v>
      </c>
      <c r="FL28">
        <v>99.456000000000003</v>
      </c>
      <c r="FM28">
        <v>97.328000000000003</v>
      </c>
      <c r="FN28">
        <v>110.60899999999999</v>
      </c>
      <c r="FO28">
        <v>96.331000000000003</v>
      </c>
      <c r="FP28">
        <v>96.331000000000003</v>
      </c>
      <c r="FQ28">
        <v>92.353999999999999</v>
      </c>
      <c r="FR28">
        <v>107.91800000000001</v>
      </c>
      <c r="FS28">
        <v>99.998999999999995</v>
      </c>
      <c r="FT28">
        <v>85.290999999999997</v>
      </c>
      <c r="FU28">
        <v>85.290999999999997</v>
      </c>
      <c r="FV28">
        <v>94.912000000000006</v>
      </c>
      <c r="FW28">
        <v>95.150999999999996</v>
      </c>
      <c r="FX28">
        <v>95.75</v>
      </c>
      <c r="FY28">
        <v>90.646000000000001</v>
      </c>
      <c r="FZ28">
        <v>78.284999999999997</v>
      </c>
      <c r="GA28">
        <v>78.284999999999997</v>
      </c>
      <c r="GB28">
        <v>90.721000000000004</v>
      </c>
      <c r="GC28">
        <v>90.721000000000004</v>
      </c>
      <c r="GD28">
        <v>94.789000000000001</v>
      </c>
      <c r="GE28">
        <v>89.119</v>
      </c>
      <c r="GF28">
        <v>105.429</v>
      </c>
      <c r="GG28">
        <v>99.063000000000002</v>
      </c>
      <c r="GH28">
        <v>94.179000000000002</v>
      </c>
      <c r="GI28">
        <v>94.179000000000002</v>
      </c>
      <c r="GJ28">
        <v>90.947999999999993</v>
      </c>
      <c r="GK28">
        <v>90.947999999999993</v>
      </c>
      <c r="GL28">
        <v>105.956</v>
      </c>
      <c r="GM28">
        <v>97.322000000000003</v>
      </c>
      <c r="GN28">
        <v>97.322000000000003</v>
      </c>
      <c r="GO28">
        <v>96.263000000000005</v>
      </c>
      <c r="GP28">
        <v>92.590999999999994</v>
      </c>
      <c r="GQ28">
        <v>94.55</v>
      </c>
      <c r="GR28">
        <v>94.55</v>
      </c>
      <c r="GS28">
        <v>99.03</v>
      </c>
      <c r="GT28">
        <v>99.03</v>
      </c>
      <c r="GU28">
        <v>98.335999999999999</v>
      </c>
      <c r="GV28">
        <v>100.893</v>
      </c>
      <c r="GW28">
        <v>101.252</v>
      </c>
      <c r="GX28">
        <v>101.252</v>
      </c>
      <c r="GY28">
        <v>104.803</v>
      </c>
      <c r="GZ28">
        <v>100.27</v>
      </c>
      <c r="HA28">
        <v>100.27</v>
      </c>
      <c r="HB28">
        <v>113.422</v>
      </c>
      <c r="HC28">
        <v>106.215</v>
      </c>
      <c r="HD28">
        <v>100.324</v>
      </c>
      <c r="HE28">
        <v>91.064999999999998</v>
      </c>
      <c r="HF28">
        <v>101.18</v>
      </c>
      <c r="HG28">
        <v>99.275000000000006</v>
      </c>
      <c r="HH28">
        <v>99.198999999999998</v>
      </c>
      <c r="HI28">
        <v>99.198999999999998</v>
      </c>
      <c r="HJ28">
        <v>80.620999999999995</v>
      </c>
      <c r="HK28">
        <v>91.962000000000003</v>
      </c>
      <c r="HL28">
        <v>83.451999999999998</v>
      </c>
      <c r="HM28">
        <v>100.827</v>
      </c>
      <c r="HN28">
        <v>97.825999999999993</v>
      </c>
      <c r="HO28">
        <v>93.244</v>
      </c>
      <c r="HP28">
        <v>98.25</v>
      </c>
      <c r="HQ28">
        <v>105.989</v>
      </c>
      <c r="HR28">
        <v>96.260999999999996</v>
      </c>
      <c r="HS28">
        <v>111.056</v>
      </c>
      <c r="HT28">
        <v>83.137</v>
      </c>
      <c r="HU28">
        <v>97.224000000000004</v>
      </c>
      <c r="HV28">
        <v>97.224000000000004</v>
      </c>
      <c r="HW28">
        <v>99.463999999999999</v>
      </c>
      <c r="HX28">
        <v>99.463999999999999</v>
      </c>
      <c r="HY28">
        <v>98.608999999999995</v>
      </c>
      <c r="HZ28">
        <v>98.608999999999995</v>
      </c>
      <c r="IA28">
        <v>99.463999999999999</v>
      </c>
      <c r="IB28">
        <v>99.463999999999999</v>
      </c>
      <c r="IC28">
        <v>98.608999999999995</v>
      </c>
      <c r="ID28">
        <v>98.608999999999995</v>
      </c>
    </row>
    <row r="29" spans="1:238" x14ac:dyDescent="0.2">
      <c r="A29" s="3">
        <v>45391</v>
      </c>
      <c r="B29">
        <v>97.799000000000007</v>
      </c>
      <c r="C29">
        <v>97.052999999999997</v>
      </c>
      <c r="D29">
        <v>97.052999999999997</v>
      </c>
      <c r="E29">
        <v>118.69</v>
      </c>
      <c r="F29">
        <v>106.908</v>
      </c>
      <c r="G29">
        <v>98.007999999999996</v>
      </c>
      <c r="H29">
        <v>98.480999999999995</v>
      </c>
      <c r="I29">
        <v>109.18600000000001</v>
      </c>
      <c r="J29">
        <v>109.18600000000001</v>
      </c>
      <c r="K29">
        <v>99.424000000000007</v>
      </c>
      <c r="L29">
        <v>95.644999999999996</v>
      </c>
      <c r="M29">
        <v>94.016999999999996</v>
      </c>
      <c r="N29">
        <v>94.016999999999996</v>
      </c>
      <c r="O29">
        <v>86.73</v>
      </c>
      <c r="P29">
        <v>86.73</v>
      </c>
      <c r="Q29">
        <v>106.77800000000001</v>
      </c>
      <c r="R29">
        <v>98.49</v>
      </c>
      <c r="S29">
        <v>92.911000000000001</v>
      </c>
      <c r="T29">
        <v>100.343</v>
      </c>
      <c r="U29">
        <v>100.863</v>
      </c>
      <c r="V29">
        <v>99.936000000000007</v>
      </c>
      <c r="W29">
        <v>99.936000000000007</v>
      </c>
      <c r="X29">
        <v>90.215999999999994</v>
      </c>
      <c r="Y29">
        <v>90.215999999999994</v>
      </c>
      <c r="Z29">
        <v>99.555000000000007</v>
      </c>
      <c r="AA29">
        <v>92.328999999999994</v>
      </c>
      <c r="AB29">
        <v>92.328999999999994</v>
      </c>
      <c r="AC29">
        <v>99.971999999999994</v>
      </c>
      <c r="AD29">
        <v>91.975999999999999</v>
      </c>
      <c r="AE29">
        <v>100.824</v>
      </c>
      <c r="AF29">
        <v>101.023</v>
      </c>
      <c r="AG29">
        <v>91.436000000000007</v>
      </c>
      <c r="AH29">
        <v>94.585999999999999</v>
      </c>
      <c r="AI29">
        <v>99.858000000000004</v>
      </c>
      <c r="AJ29">
        <v>101.827</v>
      </c>
      <c r="AK29">
        <v>99.117000000000004</v>
      </c>
      <c r="AL29">
        <v>98.754999999999995</v>
      </c>
      <c r="AM29">
        <v>93.19</v>
      </c>
      <c r="AN29">
        <v>101.727</v>
      </c>
      <c r="AO29">
        <v>101.727</v>
      </c>
      <c r="AP29">
        <v>99.576999999999998</v>
      </c>
      <c r="AQ29">
        <v>100.95399999999999</v>
      </c>
      <c r="AR29">
        <v>96.457999999999998</v>
      </c>
      <c r="AS29">
        <v>96.86</v>
      </c>
      <c r="AT29">
        <v>93.498999999999995</v>
      </c>
      <c r="AU29">
        <v>91.171000000000006</v>
      </c>
      <c r="AV29">
        <v>91.171000000000006</v>
      </c>
      <c r="AW29">
        <v>86.855000000000004</v>
      </c>
      <c r="AX29">
        <v>86.855000000000004</v>
      </c>
      <c r="AY29">
        <v>118.83799999999999</v>
      </c>
      <c r="AZ29" s="5">
        <v>87.38</v>
      </c>
      <c r="BA29">
        <v>103.991</v>
      </c>
      <c r="BB29">
        <v>106.066</v>
      </c>
      <c r="BC29">
        <v>100.021</v>
      </c>
      <c r="BD29">
        <v>101.251</v>
      </c>
      <c r="BE29">
        <v>101.251</v>
      </c>
      <c r="BF29">
        <v>100.669</v>
      </c>
      <c r="BG29">
        <v>100.669</v>
      </c>
      <c r="BH29">
        <v>97.576999999999998</v>
      </c>
      <c r="BI29">
        <v>99.944999999999993</v>
      </c>
      <c r="BJ29">
        <v>106.98699999999999</v>
      </c>
      <c r="BK29">
        <v>100.67700000000001</v>
      </c>
      <c r="BL29">
        <v>100.602</v>
      </c>
      <c r="BM29">
        <v>109.321</v>
      </c>
      <c r="BN29">
        <v>100.303</v>
      </c>
      <c r="BO29">
        <v>103.58799999999999</v>
      </c>
      <c r="BP29">
        <v>100.926</v>
      </c>
      <c r="BQ29">
        <v>94.552999999999997</v>
      </c>
      <c r="BR29">
        <v>99.111999999999995</v>
      </c>
      <c r="BS29">
        <v>98.807000000000002</v>
      </c>
      <c r="BT29">
        <v>99.843000000000004</v>
      </c>
      <c r="BU29">
        <v>98.075000000000003</v>
      </c>
      <c r="BV29">
        <v>102.66</v>
      </c>
      <c r="BW29">
        <v>100.526</v>
      </c>
      <c r="BX29">
        <v>99.712999999999994</v>
      </c>
      <c r="BY29">
        <v>99.712999999999994</v>
      </c>
      <c r="BZ29">
        <v>101.77200000000001</v>
      </c>
      <c r="CA29">
        <v>104.33199999999999</v>
      </c>
      <c r="CB29">
        <v>98.605000000000004</v>
      </c>
      <c r="CC29">
        <v>100.434</v>
      </c>
      <c r="CD29">
        <v>100.129</v>
      </c>
      <c r="CE29">
        <v>100.129</v>
      </c>
      <c r="CF29">
        <v>92.501000000000005</v>
      </c>
      <c r="CG29">
        <v>92.501000000000005</v>
      </c>
      <c r="CH29">
        <v>88.385999999999996</v>
      </c>
      <c r="CI29">
        <v>88.385999999999996</v>
      </c>
      <c r="CJ29">
        <v>101.45099999999999</v>
      </c>
      <c r="CK29">
        <v>79.930000000000007</v>
      </c>
      <c r="CL29">
        <v>97.1</v>
      </c>
      <c r="CM29">
        <v>97.936999999999998</v>
      </c>
      <c r="CN29">
        <v>100.70099999999999</v>
      </c>
      <c r="CO29">
        <v>89.622</v>
      </c>
      <c r="CP29">
        <v>102.003</v>
      </c>
      <c r="CQ29">
        <v>101.86499999999999</v>
      </c>
      <c r="CR29">
        <v>101.86499999999999</v>
      </c>
      <c r="CS29">
        <v>102.962</v>
      </c>
      <c r="CT29">
        <v>91.486999999999995</v>
      </c>
      <c r="CU29">
        <v>94.555999999999997</v>
      </c>
      <c r="CV29">
        <v>95.974000000000004</v>
      </c>
      <c r="CW29">
        <v>100.078</v>
      </c>
      <c r="CX29">
        <v>106.181</v>
      </c>
      <c r="CY29">
        <v>100.58199999999999</v>
      </c>
      <c r="CZ29">
        <v>89.561999999999998</v>
      </c>
      <c r="DA29">
        <v>100.29</v>
      </c>
      <c r="DB29">
        <v>100.29</v>
      </c>
      <c r="DC29">
        <v>100.831</v>
      </c>
      <c r="DD29">
        <v>100.831</v>
      </c>
      <c r="DE29">
        <v>97.942999999999998</v>
      </c>
      <c r="DF29">
        <v>100.999</v>
      </c>
      <c r="DG29">
        <v>100.09699999999999</v>
      </c>
      <c r="DH29">
        <v>103.94799999999999</v>
      </c>
      <c r="DI29">
        <v>98.210999999999999</v>
      </c>
      <c r="DJ29">
        <v>98.210999999999999</v>
      </c>
      <c r="DK29">
        <v>86.525000000000006</v>
      </c>
      <c r="DL29">
        <v>92.117000000000004</v>
      </c>
      <c r="DM29">
        <v>82.162999999999997</v>
      </c>
      <c r="DN29">
        <v>82.162999999999997</v>
      </c>
      <c r="DO29">
        <v>96.096000000000004</v>
      </c>
      <c r="DP29">
        <v>106.664</v>
      </c>
      <c r="DQ29">
        <v>106.087</v>
      </c>
      <c r="DR29">
        <v>97.637</v>
      </c>
      <c r="DS29">
        <v>92.444000000000003</v>
      </c>
      <c r="DT29">
        <v>99.997</v>
      </c>
      <c r="DU29">
        <v>99.997</v>
      </c>
      <c r="DV29">
        <v>97.665999999999997</v>
      </c>
      <c r="DW29">
        <v>97.665999999999997</v>
      </c>
      <c r="DX29">
        <v>99.744</v>
      </c>
      <c r="DY29">
        <v>99.744</v>
      </c>
      <c r="DZ29">
        <v>101.699</v>
      </c>
      <c r="EA29">
        <v>101.699</v>
      </c>
      <c r="EB29">
        <v>99.308999999999997</v>
      </c>
      <c r="EC29">
        <v>99.308999999999997</v>
      </c>
      <c r="ED29">
        <v>91.686999999999998</v>
      </c>
      <c r="EE29">
        <v>91.686999999999998</v>
      </c>
      <c r="EF29">
        <v>98.754999999999995</v>
      </c>
      <c r="EG29">
        <v>98.754999999999995</v>
      </c>
      <c r="EH29">
        <v>100.367</v>
      </c>
      <c r="EI29">
        <v>96.507000000000005</v>
      </c>
      <c r="EJ29">
        <v>96.507000000000005</v>
      </c>
      <c r="EK29">
        <v>82.543999999999997</v>
      </c>
      <c r="EL29">
        <v>83.954999999999998</v>
      </c>
      <c r="EM29">
        <v>83.954999999999998</v>
      </c>
      <c r="EN29">
        <v>99.248000000000005</v>
      </c>
      <c r="EO29">
        <v>99.863</v>
      </c>
      <c r="EP29">
        <v>100.36799999999999</v>
      </c>
      <c r="EQ29">
        <v>78.929000000000002</v>
      </c>
      <c r="ER29">
        <v>78.929000000000002</v>
      </c>
      <c r="ES29">
        <v>98.120999999999995</v>
      </c>
      <c r="ET29">
        <v>98.120999999999995</v>
      </c>
      <c r="EU29">
        <v>99.33</v>
      </c>
      <c r="EV29">
        <v>99.33</v>
      </c>
      <c r="EW29">
        <v>107.13</v>
      </c>
      <c r="EX29">
        <v>88.417000000000002</v>
      </c>
      <c r="EY29">
        <v>100.97499999999999</v>
      </c>
      <c r="EZ29">
        <v>101.532</v>
      </c>
      <c r="FA29">
        <v>90.710999999999999</v>
      </c>
      <c r="FB29">
        <v>90.710999999999999</v>
      </c>
      <c r="FC29">
        <v>81.108000000000004</v>
      </c>
      <c r="FD29">
        <v>81.108000000000004</v>
      </c>
      <c r="FE29">
        <v>91.587999999999994</v>
      </c>
      <c r="FF29">
        <v>91.587999999999994</v>
      </c>
      <c r="FG29">
        <v>97.54</v>
      </c>
      <c r="FH29">
        <v>97.54</v>
      </c>
      <c r="FI29">
        <v>100.08499999999999</v>
      </c>
      <c r="FJ29">
        <v>100.08499999999999</v>
      </c>
      <c r="FK29">
        <v>99.316000000000003</v>
      </c>
      <c r="FL29">
        <v>99.316000000000003</v>
      </c>
      <c r="FM29">
        <v>97.543999999999997</v>
      </c>
      <c r="FN29">
        <v>110.849</v>
      </c>
      <c r="FO29">
        <v>96.447000000000003</v>
      </c>
      <c r="FP29">
        <v>96.447000000000003</v>
      </c>
      <c r="FQ29">
        <v>92.617999999999995</v>
      </c>
      <c r="FR29">
        <v>108.241</v>
      </c>
      <c r="FS29">
        <v>100.15900000000001</v>
      </c>
      <c r="FT29">
        <v>85.665999999999997</v>
      </c>
      <c r="FU29">
        <v>85.665999999999997</v>
      </c>
      <c r="FV29">
        <v>94.960999999999999</v>
      </c>
      <c r="FW29">
        <v>95.134</v>
      </c>
      <c r="FX29">
        <v>95.796000000000006</v>
      </c>
      <c r="FY29">
        <v>90.706999999999994</v>
      </c>
      <c r="FZ29">
        <v>78.545000000000002</v>
      </c>
      <c r="GA29">
        <v>78.545000000000002</v>
      </c>
      <c r="GB29">
        <v>90.819000000000003</v>
      </c>
      <c r="GC29">
        <v>90.819000000000003</v>
      </c>
      <c r="GD29">
        <v>94.894999999999996</v>
      </c>
      <c r="GE29">
        <v>89.406999999999996</v>
      </c>
      <c r="GF29">
        <v>105.59099999999999</v>
      </c>
      <c r="GG29">
        <v>99.078000000000003</v>
      </c>
      <c r="GH29">
        <v>94.391999999999996</v>
      </c>
      <c r="GI29">
        <v>94.391999999999996</v>
      </c>
      <c r="GJ29">
        <v>91.075999999999993</v>
      </c>
      <c r="GK29">
        <v>91.075999999999993</v>
      </c>
      <c r="GL29">
        <v>106.00700000000001</v>
      </c>
      <c r="GM29">
        <v>97.6</v>
      </c>
      <c r="GN29">
        <v>97.6</v>
      </c>
      <c r="GO29">
        <v>96.259</v>
      </c>
      <c r="GP29">
        <v>92.667000000000002</v>
      </c>
      <c r="GQ29">
        <v>94.730999999999995</v>
      </c>
      <c r="GR29">
        <v>94.730999999999995</v>
      </c>
      <c r="GS29">
        <v>99.382999999999996</v>
      </c>
      <c r="GT29">
        <v>99.382999999999996</v>
      </c>
      <c r="GU29">
        <v>98.543000000000006</v>
      </c>
      <c r="GV29">
        <v>101.235</v>
      </c>
      <c r="GW29">
        <v>101.512</v>
      </c>
      <c r="GX29">
        <v>101.512</v>
      </c>
      <c r="GY29">
        <v>104.93600000000001</v>
      </c>
      <c r="GZ29">
        <v>100.361</v>
      </c>
      <c r="HA29">
        <v>100.361</v>
      </c>
      <c r="HB29">
        <v>113.91</v>
      </c>
      <c r="HC29">
        <v>106.5</v>
      </c>
      <c r="HD29">
        <v>100.322</v>
      </c>
      <c r="HE29">
        <v>91.245999999999995</v>
      </c>
      <c r="HF29">
        <v>101.544</v>
      </c>
      <c r="HG29">
        <v>99.472999999999999</v>
      </c>
      <c r="HH29">
        <v>99.238</v>
      </c>
      <c r="HI29">
        <v>99.238</v>
      </c>
      <c r="HJ29">
        <v>80.998999999999995</v>
      </c>
      <c r="HK29">
        <v>92.09</v>
      </c>
      <c r="HL29">
        <v>83.823999999999998</v>
      </c>
      <c r="HM29">
        <v>100.902</v>
      </c>
      <c r="HN29">
        <v>98.320999999999998</v>
      </c>
      <c r="HO29">
        <v>93.286000000000001</v>
      </c>
      <c r="HP29">
        <v>98.363</v>
      </c>
      <c r="HQ29">
        <v>106.658</v>
      </c>
      <c r="HR29">
        <v>96.361999999999995</v>
      </c>
      <c r="HS29">
        <v>111.23699999999999</v>
      </c>
      <c r="HT29">
        <v>83.415000000000006</v>
      </c>
      <c r="HU29">
        <v>97.373000000000005</v>
      </c>
      <c r="HV29">
        <v>97.373000000000005</v>
      </c>
      <c r="HW29">
        <v>99.728999999999999</v>
      </c>
      <c r="HX29">
        <v>99.728999999999999</v>
      </c>
      <c r="HY29">
        <v>98.71</v>
      </c>
      <c r="HZ29">
        <v>98.71</v>
      </c>
      <c r="IA29">
        <v>99.728999999999999</v>
      </c>
      <c r="IB29">
        <v>99.728999999999999</v>
      </c>
      <c r="IC29">
        <v>98.71</v>
      </c>
      <c r="ID29">
        <v>98.71</v>
      </c>
    </row>
    <row r="30" spans="1:238" x14ac:dyDescent="0.2">
      <c r="A30" s="3">
        <v>45392</v>
      </c>
      <c r="B30">
        <v>97.256</v>
      </c>
      <c r="C30">
        <v>96.402000000000001</v>
      </c>
      <c r="D30">
        <v>96.402000000000001</v>
      </c>
      <c r="E30">
        <v>117.86799999999999</v>
      </c>
      <c r="F30">
        <v>105.67700000000001</v>
      </c>
      <c r="G30">
        <v>98.012</v>
      </c>
      <c r="H30">
        <v>97.912000000000006</v>
      </c>
      <c r="I30">
        <v>108.119</v>
      </c>
      <c r="J30">
        <v>108.119</v>
      </c>
      <c r="K30">
        <v>99.481999999999999</v>
      </c>
      <c r="L30">
        <v>95.713999999999999</v>
      </c>
      <c r="M30">
        <v>93.33</v>
      </c>
      <c r="N30">
        <v>93.33</v>
      </c>
      <c r="O30">
        <v>86.207999999999998</v>
      </c>
      <c r="P30">
        <v>86.207999999999998</v>
      </c>
      <c r="Q30">
        <v>106.789</v>
      </c>
      <c r="R30">
        <v>98.491</v>
      </c>
      <c r="S30">
        <v>92.841999999999999</v>
      </c>
      <c r="T30">
        <v>100.33499999999999</v>
      </c>
      <c r="U30">
        <v>100.852</v>
      </c>
      <c r="V30">
        <v>98.691999999999993</v>
      </c>
      <c r="W30">
        <v>98.691999999999993</v>
      </c>
      <c r="X30">
        <v>89.57</v>
      </c>
      <c r="Y30">
        <v>89.57</v>
      </c>
      <c r="Z30">
        <v>98.772000000000006</v>
      </c>
      <c r="AA30">
        <v>91.814999999999998</v>
      </c>
      <c r="AB30">
        <v>91.814999999999998</v>
      </c>
      <c r="AC30">
        <v>100.011</v>
      </c>
      <c r="AD30">
        <v>91.652000000000001</v>
      </c>
      <c r="AE30">
        <v>100.498</v>
      </c>
      <c r="AF30">
        <v>101.218</v>
      </c>
      <c r="AG30">
        <v>90.944000000000003</v>
      </c>
      <c r="AH30">
        <v>94.069000000000003</v>
      </c>
      <c r="AI30">
        <v>99.873000000000005</v>
      </c>
      <c r="AJ30">
        <v>101.74</v>
      </c>
      <c r="AK30">
        <v>98.486000000000004</v>
      </c>
      <c r="AL30">
        <v>98.320999999999998</v>
      </c>
      <c r="AM30">
        <v>92.938999999999993</v>
      </c>
      <c r="AN30">
        <v>101.69199999999999</v>
      </c>
      <c r="AO30">
        <v>101.69199999999999</v>
      </c>
      <c r="AP30">
        <v>99.576999999999998</v>
      </c>
      <c r="AQ30">
        <v>100.871</v>
      </c>
      <c r="AR30">
        <v>95.905000000000001</v>
      </c>
      <c r="AS30">
        <v>95.936999999999998</v>
      </c>
      <c r="AT30">
        <v>92.650999999999996</v>
      </c>
      <c r="AU30">
        <v>90.685000000000002</v>
      </c>
      <c r="AV30">
        <v>90.685000000000002</v>
      </c>
      <c r="AW30">
        <v>86.063000000000002</v>
      </c>
      <c r="AX30">
        <v>86.063000000000002</v>
      </c>
      <c r="AY30">
        <v>117.488</v>
      </c>
      <c r="AZ30" s="5">
        <v>86.682000000000002</v>
      </c>
      <c r="BA30">
        <v>103.476</v>
      </c>
      <c r="BB30">
        <v>105.483</v>
      </c>
      <c r="BC30">
        <v>99.382999999999996</v>
      </c>
      <c r="BD30">
        <v>101.426</v>
      </c>
      <c r="BE30">
        <v>101.426</v>
      </c>
      <c r="BF30">
        <v>100.747</v>
      </c>
      <c r="BG30">
        <v>100.747</v>
      </c>
      <c r="BH30">
        <v>97.575000000000003</v>
      </c>
      <c r="BI30">
        <v>99.894999999999996</v>
      </c>
      <c r="BJ30">
        <v>106.253</v>
      </c>
      <c r="BK30">
        <v>100.66500000000001</v>
      </c>
      <c r="BL30">
        <v>100.621</v>
      </c>
      <c r="BM30">
        <v>108.355</v>
      </c>
      <c r="BN30">
        <v>100.312</v>
      </c>
      <c r="BO30">
        <v>103.53100000000001</v>
      </c>
      <c r="BP30">
        <v>100.895</v>
      </c>
      <c r="BQ30">
        <v>94.510999999999996</v>
      </c>
      <c r="BR30">
        <v>99.6</v>
      </c>
      <c r="BS30">
        <v>98.438000000000002</v>
      </c>
      <c r="BT30">
        <v>99.415999999999997</v>
      </c>
      <c r="BU30">
        <v>98.094999999999999</v>
      </c>
      <c r="BV30">
        <v>101.75</v>
      </c>
      <c r="BW30">
        <v>100.66800000000001</v>
      </c>
      <c r="BX30">
        <v>99.71</v>
      </c>
      <c r="BY30">
        <v>99.71</v>
      </c>
      <c r="BZ30">
        <v>101.15300000000001</v>
      </c>
      <c r="CA30">
        <v>103.649</v>
      </c>
      <c r="CB30">
        <v>97.475999999999999</v>
      </c>
      <c r="CC30">
        <v>99.757000000000005</v>
      </c>
      <c r="CD30">
        <v>100.09699999999999</v>
      </c>
      <c r="CE30">
        <v>100.09699999999999</v>
      </c>
      <c r="CF30">
        <v>91.894000000000005</v>
      </c>
      <c r="CG30">
        <v>91.894000000000005</v>
      </c>
      <c r="CH30">
        <v>87.331000000000003</v>
      </c>
      <c r="CI30">
        <v>87.331000000000003</v>
      </c>
      <c r="CJ30">
        <v>101.42400000000001</v>
      </c>
      <c r="CK30">
        <v>79.876000000000005</v>
      </c>
      <c r="CL30">
        <v>96.765000000000001</v>
      </c>
      <c r="CM30">
        <v>97.26</v>
      </c>
      <c r="CN30">
        <v>100.69799999999999</v>
      </c>
      <c r="CO30">
        <v>89.7</v>
      </c>
      <c r="CP30">
        <v>102.024</v>
      </c>
      <c r="CQ30">
        <v>101.67700000000001</v>
      </c>
      <c r="CR30">
        <v>101.67700000000001</v>
      </c>
      <c r="CS30">
        <v>102.10299999999999</v>
      </c>
      <c r="CT30">
        <v>91.411000000000001</v>
      </c>
      <c r="CU30">
        <v>93.697999999999993</v>
      </c>
      <c r="CV30">
        <v>94.872</v>
      </c>
      <c r="CW30">
        <v>100.134</v>
      </c>
      <c r="CX30">
        <v>108.22</v>
      </c>
      <c r="CY30">
        <v>99.753</v>
      </c>
      <c r="CZ30">
        <v>88.594999999999999</v>
      </c>
      <c r="DA30">
        <v>100.277</v>
      </c>
      <c r="DB30">
        <v>100.277</v>
      </c>
      <c r="DC30">
        <v>100.753</v>
      </c>
      <c r="DD30">
        <v>100.753</v>
      </c>
      <c r="DE30">
        <v>97.75</v>
      </c>
      <c r="DF30">
        <v>101.017</v>
      </c>
      <c r="DG30">
        <v>99.566999999999993</v>
      </c>
      <c r="DH30">
        <v>104.059</v>
      </c>
      <c r="DI30">
        <v>97.915000000000006</v>
      </c>
      <c r="DJ30">
        <v>97.915000000000006</v>
      </c>
      <c r="DK30">
        <v>86.591999999999999</v>
      </c>
      <c r="DL30">
        <v>92.084000000000003</v>
      </c>
      <c r="DM30">
        <v>81.301000000000002</v>
      </c>
      <c r="DN30">
        <v>81.301000000000002</v>
      </c>
      <c r="DO30">
        <v>95.48</v>
      </c>
      <c r="DP30">
        <v>105.49</v>
      </c>
      <c r="DQ30">
        <v>105.419</v>
      </c>
      <c r="DR30">
        <v>97.113</v>
      </c>
      <c r="DS30">
        <v>91.814999999999998</v>
      </c>
      <c r="DT30">
        <v>100.315</v>
      </c>
      <c r="DU30">
        <v>100.315</v>
      </c>
      <c r="DV30">
        <v>97.561999999999998</v>
      </c>
      <c r="DW30">
        <v>97.561999999999998</v>
      </c>
      <c r="DX30">
        <v>99.516999999999996</v>
      </c>
      <c r="DY30">
        <v>99.516999999999996</v>
      </c>
      <c r="DZ30">
        <v>101.661</v>
      </c>
      <c r="EA30">
        <v>101.661</v>
      </c>
      <c r="EB30">
        <v>98.713999999999999</v>
      </c>
      <c r="EC30">
        <v>98.713999999999999</v>
      </c>
      <c r="ED30">
        <v>91.094999999999999</v>
      </c>
      <c r="EE30">
        <v>91.094999999999999</v>
      </c>
      <c r="EF30">
        <v>97.843999999999994</v>
      </c>
      <c r="EG30">
        <v>97.843999999999994</v>
      </c>
      <c r="EH30">
        <v>100.384</v>
      </c>
      <c r="EI30">
        <v>96.105000000000004</v>
      </c>
      <c r="EJ30">
        <v>96.105000000000004</v>
      </c>
      <c r="EK30">
        <v>81.429000000000002</v>
      </c>
      <c r="EL30">
        <v>83.444000000000003</v>
      </c>
      <c r="EM30">
        <v>83.444000000000003</v>
      </c>
      <c r="EN30">
        <v>98.299000000000007</v>
      </c>
      <c r="EO30">
        <v>99.436999999999998</v>
      </c>
      <c r="EP30">
        <v>100.361</v>
      </c>
      <c r="EQ30">
        <v>78.040999999999997</v>
      </c>
      <c r="ER30">
        <v>78.040999999999997</v>
      </c>
      <c r="ES30">
        <v>98.137</v>
      </c>
      <c r="ET30">
        <v>98.137</v>
      </c>
      <c r="EU30">
        <v>99.364999999999995</v>
      </c>
      <c r="EV30">
        <v>99.364999999999995</v>
      </c>
      <c r="EW30">
        <v>107.128</v>
      </c>
      <c r="EX30">
        <v>87.456999999999994</v>
      </c>
      <c r="EY30">
        <v>100.477</v>
      </c>
      <c r="EZ30">
        <v>101.50700000000001</v>
      </c>
      <c r="FA30">
        <v>90.308999999999997</v>
      </c>
      <c r="FB30">
        <v>90.308999999999997</v>
      </c>
      <c r="FC30">
        <v>79.983999999999995</v>
      </c>
      <c r="FD30">
        <v>79.983999999999995</v>
      </c>
      <c r="FE30">
        <v>91.004999999999995</v>
      </c>
      <c r="FF30">
        <v>91.004999999999995</v>
      </c>
      <c r="FG30">
        <v>96.786000000000001</v>
      </c>
      <c r="FH30">
        <v>96.786000000000001</v>
      </c>
      <c r="FI30">
        <v>99.807000000000002</v>
      </c>
      <c r="FJ30">
        <v>99.807000000000002</v>
      </c>
      <c r="FK30">
        <v>99.41</v>
      </c>
      <c r="FL30">
        <v>99.41</v>
      </c>
      <c r="FM30">
        <v>96.75</v>
      </c>
      <c r="FN30">
        <v>110.056</v>
      </c>
      <c r="FO30">
        <v>95.89</v>
      </c>
      <c r="FP30">
        <v>95.89</v>
      </c>
      <c r="FQ30">
        <v>91.545000000000002</v>
      </c>
      <c r="FR30">
        <v>106.88500000000001</v>
      </c>
      <c r="FS30">
        <v>100.16</v>
      </c>
      <c r="FT30">
        <v>84.918999999999997</v>
      </c>
      <c r="FU30">
        <v>84.918999999999997</v>
      </c>
      <c r="FV30">
        <v>94.981999999999999</v>
      </c>
      <c r="FW30">
        <v>94.823999999999998</v>
      </c>
      <c r="FX30">
        <v>95.36</v>
      </c>
      <c r="FY30">
        <v>90.343000000000004</v>
      </c>
      <c r="FZ30">
        <v>77.421999999999997</v>
      </c>
      <c r="GA30">
        <v>77.421999999999997</v>
      </c>
      <c r="GB30">
        <v>90.427000000000007</v>
      </c>
      <c r="GC30">
        <v>90.427000000000007</v>
      </c>
      <c r="GD30">
        <v>94.266999999999996</v>
      </c>
      <c r="GE30">
        <v>88.349000000000004</v>
      </c>
      <c r="GF30">
        <v>104.681</v>
      </c>
      <c r="GG30">
        <v>99.091999999999999</v>
      </c>
      <c r="GH30">
        <v>93.745999999999995</v>
      </c>
      <c r="GI30">
        <v>93.745999999999995</v>
      </c>
      <c r="GJ30">
        <v>90.54</v>
      </c>
      <c r="GK30">
        <v>90.54</v>
      </c>
      <c r="GL30">
        <v>105.33799999999999</v>
      </c>
      <c r="GM30">
        <v>96.944000000000003</v>
      </c>
      <c r="GN30">
        <v>96.944000000000003</v>
      </c>
      <c r="GO30">
        <v>96.271000000000001</v>
      </c>
      <c r="GP30">
        <v>92.242999999999995</v>
      </c>
      <c r="GQ30">
        <v>94.058999999999997</v>
      </c>
      <c r="GR30">
        <v>94.058999999999997</v>
      </c>
      <c r="GS30">
        <v>98.456000000000003</v>
      </c>
      <c r="GT30">
        <v>98.456000000000003</v>
      </c>
      <c r="GU30">
        <v>97.728999999999999</v>
      </c>
      <c r="GV30">
        <v>100.88800000000001</v>
      </c>
      <c r="GW30">
        <v>100.539</v>
      </c>
      <c r="GX30">
        <v>100.539</v>
      </c>
      <c r="GY30">
        <v>104.432</v>
      </c>
      <c r="GZ30">
        <v>99.991</v>
      </c>
      <c r="HA30">
        <v>99.991</v>
      </c>
      <c r="HB30">
        <v>112.536</v>
      </c>
      <c r="HC30">
        <v>105.547</v>
      </c>
      <c r="HD30">
        <v>100.33</v>
      </c>
      <c r="HE30">
        <v>90.778999999999996</v>
      </c>
      <c r="HF30">
        <v>101.083</v>
      </c>
      <c r="HG30">
        <v>99.480999999999995</v>
      </c>
      <c r="HH30">
        <v>98.795000000000002</v>
      </c>
      <c r="HI30">
        <v>98.795000000000002</v>
      </c>
      <c r="HJ30">
        <v>80.186000000000007</v>
      </c>
      <c r="HK30">
        <v>91.721999999999994</v>
      </c>
      <c r="HL30">
        <v>82.668999999999997</v>
      </c>
      <c r="HM30">
        <v>100.366</v>
      </c>
      <c r="HN30">
        <v>96.885000000000005</v>
      </c>
      <c r="HO30">
        <v>92.866</v>
      </c>
      <c r="HP30">
        <v>97.95</v>
      </c>
      <c r="HQ30">
        <v>105.417</v>
      </c>
      <c r="HR30">
        <v>96.123000000000005</v>
      </c>
      <c r="HS30">
        <v>109.94499999999999</v>
      </c>
      <c r="HT30">
        <v>82.471999999999994</v>
      </c>
      <c r="HU30">
        <v>96.525999999999996</v>
      </c>
      <c r="HV30">
        <v>96.525999999999996</v>
      </c>
      <c r="HW30">
        <v>98.715000000000003</v>
      </c>
      <c r="HX30">
        <v>98.715000000000003</v>
      </c>
      <c r="HY30">
        <v>98.052999999999997</v>
      </c>
      <c r="HZ30">
        <v>98.052999999999997</v>
      </c>
      <c r="IA30">
        <v>98.715000000000003</v>
      </c>
      <c r="IB30">
        <v>98.715000000000003</v>
      </c>
      <c r="IC30">
        <v>98.052999999999997</v>
      </c>
      <c r="ID30">
        <v>98.052999999999997</v>
      </c>
    </row>
    <row r="31" spans="1:238" x14ac:dyDescent="0.2">
      <c r="A31" s="3">
        <v>45393</v>
      </c>
      <c r="B31">
        <v>97.125</v>
      </c>
      <c r="C31">
        <v>96.067999999999998</v>
      </c>
      <c r="D31">
        <v>96.067999999999998</v>
      </c>
      <c r="E31">
        <v>118.136</v>
      </c>
      <c r="F31">
        <v>106.496</v>
      </c>
      <c r="G31">
        <v>98.02</v>
      </c>
      <c r="H31">
        <v>97.915000000000006</v>
      </c>
      <c r="I31">
        <v>107.60599999999999</v>
      </c>
      <c r="J31">
        <v>107.60599999999999</v>
      </c>
      <c r="K31">
        <v>99.718000000000004</v>
      </c>
      <c r="L31">
        <v>95.831999999999994</v>
      </c>
      <c r="M31">
        <v>93.540999999999997</v>
      </c>
      <c r="N31">
        <v>93.540999999999997</v>
      </c>
      <c r="O31">
        <v>86.114999999999995</v>
      </c>
      <c r="P31">
        <v>86.114999999999995</v>
      </c>
      <c r="Q31">
        <v>106.822</v>
      </c>
      <c r="R31">
        <v>98.491</v>
      </c>
      <c r="S31">
        <v>92.86</v>
      </c>
      <c r="T31">
        <v>100.33799999999999</v>
      </c>
      <c r="U31">
        <v>100.85</v>
      </c>
      <c r="V31">
        <v>98.81</v>
      </c>
      <c r="W31">
        <v>98.81</v>
      </c>
      <c r="X31">
        <v>89.820999999999998</v>
      </c>
      <c r="Y31">
        <v>89.820999999999998</v>
      </c>
      <c r="Z31">
        <v>98.789000000000001</v>
      </c>
      <c r="AA31">
        <v>91.748999999999995</v>
      </c>
      <c r="AB31">
        <v>91.748999999999995</v>
      </c>
      <c r="AC31">
        <v>99.906999999999996</v>
      </c>
      <c r="AD31">
        <v>91.582999999999998</v>
      </c>
      <c r="AE31">
        <v>100.60599999999999</v>
      </c>
      <c r="AF31">
        <v>101.697</v>
      </c>
      <c r="AG31">
        <v>90.945999999999998</v>
      </c>
      <c r="AH31">
        <v>94.263000000000005</v>
      </c>
      <c r="AI31">
        <v>99.938999999999993</v>
      </c>
      <c r="AJ31">
        <v>107.35</v>
      </c>
      <c r="AK31">
        <v>98.462999999999994</v>
      </c>
      <c r="AL31">
        <v>98.356999999999999</v>
      </c>
      <c r="AM31">
        <v>92.850999999999999</v>
      </c>
      <c r="AN31">
        <v>101.681</v>
      </c>
      <c r="AO31">
        <v>101.681</v>
      </c>
      <c r="AP31">
        <v>99.537999999999997</v>
      </c>
      <c r="AQ31">
        <v>100.554</v>
      </c>
      <c r="AR31">
        <v>95.906000000000006</v>
      </c>
      <c r="AS31">
        <v>96.007000000000005</v>
      </c>
      <c r="AT31">
        <v>92.790999999999997</v>
      </c>
      <c r="AU31">
        <v>90.677999999999997</v>
      </c>
      <c r="AV31">
        <v>90.677999999999997</v>
      </c>
      <c r="AW31">
        <v>86.238</v>
      </c>
      <c r="AX31">
        <v>86.238</v>
      </c>
      <c r="AY31">
        <v>117.35599999999999</v>
      </c>
      <c r="AZ31" s="5">
        <v>86.483000000000004</v>
      </c>
      <c r="BA31">
        <v>103.40300000000001</v>
      </c>
      <c r="BB31">
        <v>105.527</v>
      </c>
      <c r="BC31">
        <v>99.343000000000004</v>
      </c>
      <c r="BD31">
        <v>101.28400000000001</v>
      </c>
      <c r="BE31">
        <v>101.28400000000001</v>
      </c>
      <c r="BF31">
        <v>100.91</v>
      </c>
      <c r="BG31">
        <v>100.91</v>
      </c>
      <c r="BH31">
        <v>97.582999999999998</v>
      </c>
      <c r="BI31">
        <v>99.906999999999996</v>
      </c>
      <c r="BJ31">
        <v>105.95099999999999</v>
      </c>
      <c r="BK31">
        <v>100.602</v>
      </c>
      <c r="BL31">
        <v>100.672</v>
      </c>
      <c r="BM31">
        <v>108.211</v>
      </c>
      <c r="BN31">
        <v>100.45399999999999</v>
      </c>
      <c r="BO31">
        <v>103.52800000000001</v>
      </c>
      <c r="BP31">
        <v>100.877</v>
      </c>
      <c r="BQ31">
        <v>94.539000000000001</v>
      </c>
      <c r="BR31">
        <v>100.17100000000001</v>
      </c>
      <c r="BS31">
        <v>98.418999999999997</v>
      </c>
      <c r="BT31">
        <v>99.331999999999994</v>
      </c>
      <c r="BU31">
        <v>98.191000000000003</v>
      </c>
      <c r="BV31">
        <v>101.569</v>
      </c>
      <c r="BW31">
        <v>100.675</v>
      </c>
      <c r="BX31">
        <v>99.665999999999997</v>
      </c>
      <c r="BY31">
        <v>99.665999999999997</v>
      </c>
      <c r="BZ31">
        <v>101.17</v>
      </c>
      <c r="CA31">
        <v>103.54900000000001</v>
      </c>
      <c r="CB31">
        <v>97.322999999999993</v>
      </c>
      <c r="CC31">
        <v>99.727000000000004</v>
      </c>
      <c r="CD31">
        <v>99.986000000000004</v>
      </c>
      <c r="CE31">
        <v>99.986000000000004</v>
      </c>
      <c r="CF31">
        <v>91.911000000000001</v>
      </c>
      <c r="CG31">
        <v>91.911000000000001</v>
      </c>
      <c r="CH31">
        <v>87.231999999999999</v>
      </c>
      <c r="CI31">
        <v>87.231999999999999</v>
      </c>
      <c r="CJ31">
        <v>101.402</v>
      </c>
      <c r="CK31">
        <v>80.311000000000007</v>
      </c>
      <c r="CL31">
        <v>96.478999999999999</v>
      </c>
      <c r="CM31">
        <v>97.213999999999999</v>
      </c>
      <c r="CN31">
        <v>100.687</v>
      </c>
      <c r="CO31">
        <v>88.364999999999995</v>
      </c>
      <c r="CP31">
        <v>101.91800000000001</v>
      </c>
      <c r="CQ31">
        <v>101.66</v>
      </c>
      <c r="CR31">
        <v>101.66</v>
      </c>
      <c r="CS31">
        <v>102.23699999999999</v>
      </c>
      <c r="CT31">
        <v>91.441000000000003</v>
      </c>
      <c r="CU31">
        <v>93.546000000000006</v>
      </c>
      <c r="CV31">
        <v>94.447999999999993</v>
      </c>
      <c r="CW31">
        <v>100.187</v>
      </c>
      <c r="CX31">
        <v>108.94</v>
      </c>
      <c r="CY31">
        <v>99.692999999999998</v>
      </c>
      <c r="CZ31">
        <v>88.462999999999994</v>
      </c>
      <c r="DA31">
        <v>100.42100000000001</v>
      </c>
      <c r="DB31">
        <v>100.42100000000001</v>
      </c>
      <c r="DC31">
        <v>101.014</v>
      </c>
      <c r="DD31">
        <v>101.014</v>
      </c>
      <c r="DE31">
        <v>97.756</v>
      </c>
      <c r="DF31">
        <v>100.96899999999999</v>
      </c>
      <c r="DG31">
        <v>99.548000000000002</v>
      </c>
      <c r="DH31">
        <v>104.197</v>
      </c>
      <c r="DI31">
        <v>98.18</v>
      </c>
      <c r="DJ31">
        <v>98.18</v>
      </c>
      <c r="DK31">
        <v>86.787000000000006</v>
      </c>
      <c r="DL31">
        <v>92.328000000000003</v>
      </c>
      <c r="DM31">
        <v>81.102000000000004</v>
      </c>
      <c r="DN31">
        <v>81.102000000000004</v>
      </c>
      <c r="DO31">
        <v>95.438000000000002</v>
      </c>
      <c r="DP31">
        <v>105.467</v>
      </c>
      <c r="DQ31">
        <v>105.422</v>
      </c>
      <c r="DR31">
        <v>96.66</v>
      </c>
      <c r="DS31">
        <v>91.712000000000003</v>
      </c>
      <c r="DT31">
        <v>99.983999999999995</v>
      </c>
      <c r="DU31">
        <v>99.983999999999995</v>
      </c>
      <c r="DV31">
        <v>97.436000000000007</v>
      </c>
      <c r="DW31">
        <v>97.436000000000007</v>
      </c>
      <c r="DX31">
        <v>99.525999999999996</v>
      </c>
      <c r="DY31">
        <v>99.525999999999996</v>
      </c>
      <c r="DZ31">
        <v>101.78700000000001</v>
      </c>
      <c r="EA31">
        <v>101.78700000000001</v>
      </c>
      <c r="EB31">
        <v>98.656999999999996</v>
      </c>
      <c r="EC31">
        <v>98.656999999999996</v>
      </c>
      <c r="ED31">
        <v>91.135000000000005</v>
      </c>
      <c r="EE31">
        <v>91.135000000000005</v>
      </c>
      <c r="EF31">
        <v>97.751999999999995</v>
      </c>
      <c r="EG31">
        <v>97.751999999999995</v>
      </c>
      <c r="EH31">
        <v>100.42700000000001</v>
      </c>
      <c r="EI31">
        <v>96.138000000000005</v>
      </c>
      <c r="EJ31">
        <v>96.138000000000005</v>
      </c>
      <c r="EK31">
        <v>81.323999999999998</v>
      </c>
      <c r="EL31">
        <v>83.26</v>
      </c>
      <c r="EM31">
        <v>83.26</v>
      </c>
      <c r="EN31">
        <v>98.242999999999995</v>
      </c>
      <c r="EO31">
        <v>99.534999999999997</v>
      </c>
      <c r="EP31">
        <v>100.35599999999999</v>
      </c>
      <c r="EQ31">
        <v>77.870999999999995</v>
      </c>
      <c r="ER31">
        <v>77.870999999999995</v>
      </c>
      <c r="ES31">
        <v>98.738</v>
      </c>
      <c r="ET31">
        <v>98.738</v>
      </c>
      <c r="EU31">
        <v>99.316999999999993</v>
      </c>
      <c r="EV31">
        <v>99.316999999999993</v>
      </c>
      <c r="EW31">
        <v>107.304</v>
      </c>
      <c r="EX31">
        <v>87.263000000000005</v>
      </c>
      <c r="EY31">
        <v>100.45399999999999</v>
      </c>
      <c r="EZ31">
        <v>101.43300000000001</v>
      </c>
      <c r="FA31">
        <v>90.218000000000004</v>
      </c>
      <c r="FB31">
        <v>90.218000000000004</v>
      </c>
      <c r="FC31">
        <v>79.765000000000001</v>
      </c>
      <c r="FD31">
        <v>79.765000000000001</v>
      </c>
      <c r="FE31">
        <v>91.015000000000001</v>
      </c>
      <c r="FF31">
        <v>91.015000000000001</v>
      </c>
      <c r="FG31">
        <v>96.751000000000005</v>
      </c>
      <c r="FH31">
        <v>96.751000000000005</v>
      </c>
      <c r="FI31">
        <v>99.994</v>
      </c>
      <c r="FJ31">
        <v>99.994</v>
      </c>
      <c r="FK31">
        <v>99.507999999999996</v>
      </c>
      <c r="FL31">
        <v>99.507999999999996</v>
      </c>
      <c r="FM31">
        <v>96.718000000000004</v>
      </c>
      <c r="FN31">
        <v>109.666</v>
      </c>
      <c r="FO31">
        <v>95.933999999999997</v>
      </c>
      <c r="FP31">
        <v>95.933999999999997</v>
      </c>
      <c r="FQ31">
        <v>91.308000000000007</v>
      </c>
      <c r="FR31">
        <v>106.717</v>
      </c>
      <c r="FS31">
        <v>100.155</v>
      </c>
      <c r="FT31">
        <v>84.840999999999994</v>
      </c>
      <c r="FU31">
        <v>84.840999999999994</v>
      </c>
      <c r="FV31">
        <v>95.125</v>
      </c>
      <c r="FW31">
        <v>94.718999999999994</v>
      </c>
      <c r="FX31">
        <v>95.385999999999996</v>
      </c>
      <c r="FY31">
        <v>90.450999999999993</v>
      </c>
      <c r="FZ31">
        <v>77.414000000000001</v>
      </c>
      <c r="GA31">
        <v>77.414000000000001</v>
      </c>
      <c r="GB31">
        <v>90.466999999999999</v>
      </c>
      <c r="GC31">
        <v>90.466999999999999</v>
      </c>
      <c r="GD31">
        <v>94.350999999999999</v>
      </c>
      <c r="GE31">
        <v>88.260999999999996</v>
      </c>
      <c r="GF31">
        <v>104.845</v>
      </c>
      <c r="GG31">
        <v>99.430999999999997</v>
      </c>
      <c r="GH31">
        <v>93.775999999999996</v>
      </c>
      <c r="GI31">
        <v>93.775999999999996</v>
      </c>
      <c r="GJ31">
        <v>90.602999999999994</v>
      </c>
      <c r="GK31">
        <v>90.602999999999994</v>
      </c>
      <c r="GL31">
        <v>105.517</v>
      </c>
      <c r="GM31">
        <v>96.622</v>
      </c>
      <c r="GN31">
        <v>96.622</v>
      </c>
      <c r="GO31">
        <v>96.244</v>
      </c>
      <c r="GP31">
        <v>92.191000000000003</v>
      </c>
      <c r="GQ31">
        <v>94.064999999999998</v>
      </c>
      <c r="GR31">
        <v>94.064999999999998</v>
      </c>
      <c r="GS31">
        <v>98.447999999999993</v>
      </c>
      <c r="GT31">
        <v>98.447999999999993</v>
      </c>
      <c r="GU31">
        <v>97.622</v>
      </c>
      <c r="GV31">
        <v>101.039</v>
      </c>
      <c r="GW31">
        <v>100.47799999999999</v>
      </c>
      <c r="GX31">
        <v>100.47799999999999</v>
      </c>
      <c r="GY31">
        <v>104.51900000000001</v>
      </c>
      <c r="GZ31">
        <v>99.986999999999995</v>
      </c>
      <c r="HA31">
        <v>99.986999999999995</v>
      </c>
      <c r="HB31">
        <v>112.39400000000001</v>
      </c>
      <c r="HC31">
        <v>105.386</v>
      </c>
      <c r="HD31">
        <v>100.327</v>
      </c>
      <c r="HE31">
        <v>90.936000000000007</v>
      </c>
      <c r="HF31">
        <v>100.884</v>
      </c>
      <c r="HG31">
        <v>99.486999999999995</v>
      </c>
      <c r="HH31">
        <v>98.840999999999994</v>
      </c>
      <c r="HI31">
        <v>98.840999999999994</v>
      </c>
      <c r="HJ31">
        <v>79.912000000000006</v>
      </c>
      <c r="HK31">
        <v>91.713999999999999</v>
      </c>
      <c r="HL31">
        <v>82.44</v>
      </c>
      <c r="HM31">
        <v>100.383</v>
      </c>
      <c r="HN31">
        <v>96.542000000000002</v>
      </c>
      <c r="HO31">
        <v>92.917000000000002</v>
      </c>
      <c r="HP31">
        <v>97.944000000000003</v>
      </c>
      <c r="HQ31">
        <v>105.242</v>
      </c>
      <c r="HR31">
        <v>96.04</v>
      </c>
      <c r="HS31">
        <v>109.88500000000001</v>
      </c>
      <c r="HT31">
        <v>82.281999999999996</v>
      </c>
      <c r="HU31">
        <v>96.441999999999993</v>
      </c>
      <c r="HV31">
        <v>96.441999999999993</v>
      </c>
      <c r="HW31">
        <v>98.644000000000005</v>
      </c>
      <c r="HX31">
        <v>98.644000000000005</v>
      </c>
      <c r="HY31">
        <v>97.861999999999995</v>
      </c>
      <c r="HZ31">
        <v>97.861999999999995</v>
      </c>
      <c r="IA31">
        <v>98.644000000000005</v>
      </c>
      <c r="IB31">
        <v>98.644000000000005</v>
      </c>
      <c r="IC31">
        <v>97.861999999999995</v>
      </c>
      <c r="ID31">
        <v>97.861999999999995</v>
      </c>
    </row>
    <row r="32" spans="1:238" x14ac:dyDescent="0.2">
      <c r="A32" s="3">
        <v>45394</v>
      </c>
      <c r="B32">
        <v>97.313999999999993</v>
      </c>
      <c r="C32">
        <v>96.284999999999997</v>
      </c>
      <c r="D32">
        <v>96.284999999999997</v>
      </c>
      <c r="E32">
        <v>118.30800000000001</v>
      </c>
      <c r="F32">
        <v>105.697</v>
      </c>
      <c r="G32">
        <v>98.040999999999997</v>
      </c>
      <c r="H32">
        <v>98.046000000000006</v>
      </c>
      <c r="I32">
        <v>107.976</v>
      </c>
      <c r="J32">
        <v>107.976</v>
      </c>
      <c r="K32">
        <v>99.76</v>
      </c>
      <c r="L32">
        <v>96.064999999999998</v>
      </c>
      <c r="M32">
        <v>93.667000000000002</v>
      </c>
      <c r="N32">
        <v>93.667000000000002</v>
      </c>
      <c r="O32">
        <v>86.599000000000004</v>
      </c>
      <c r="P32">
        <v>86.599000000000004</v>
      </c>
      <c r="Q32">
        <v>106.85299999999999</v>
      </c>
      <c r="R32">
        <v>98.513999999999996</v>
      </c>
      <c r="S32">
        <v>93.007000000000005</v>
      </c>
      <c r="T32">
        <v>100.358</v>
      </c>
      <c r="U32">
        <v>100.86799999999999</v>
      </c>
      <c r="V32">
        <v>98.914000000000001</v>
      </c>
      <c r="W32">
        <v>98.914000000000001</v>
      </c>
      <c r="X32">
        <v>89.929000000000002</v>
      </c>
      <c r="Y32">
        <v>89.929000000000002</v>
      </c>
      <c r="Z32">
        <v>98.885000000000005</v>
      </c>
      <c r="AA32">
        <v>92.007000000000005</v>
      </c>
      <c r="AB32">
        <v>92.007000000000005</v>
      </c>
      <c r="AC32">
        <v>99.962999999999994</v>
      </c>
      <c r="AD32">
        <v>91.658000000000001</v>
      </c>
      <c r="AE32">
        <v>100.72</v>
      </c>
      <c r="AF32">
        <v>101.851</v>
      </c>
      <c r="AG32">
        <v>91.09</v>
      </c>
      <c r="AH32">
        <v>94.296000000000006</v>
      </c>
      <c r="AI32">
        <v>99.941000000000003</v>
      </c>
      <c r="AJ32">
        <v>101.92400000000001</v>
      </c>
      <c r="AK32">
        <v>98.673000000000002</v>
      </c>
      <c r="AL32">
        <v>98.474000000000004</v>
      </c>
      <c r="AM32">
        <v>92.995000000000005</v>
      </c>
      <c r="AN32">
        <v>101.764</v>
      </c>
      <c r="AO32">
        <v>101.764</v>
      </c>
      <c r="AP32">
        <v>99.513000000000005</v>
      </c>
      <c r="AQ32">
        <v>100.623</v>
      </c>
      <c r="AR32">
        <v>96.153999999999996</v>
      </c>
      <c r="AS32">
        <v>96.326999999999998</v>
      </c>
      <c r="AT32">
        <v>93.105999999999995</v>
      </c>
      <c r="AU32">
        <v>90.852000000000004</v>
      </c>
      <c r="AV32">
        <v>90.852000000000004</v>
      </c>
      <c r="AW32">
        <v>86.251999999999995</v>
      </c>
      <c r="AX32">
        <v>86.251999999999995</v>
      </c>
      <c r="AY32">
        <v>117.758</v>
      </c>
      <c r="AZ32" s="5">
        <v>86.668000000000006</v>
      </c>
      <c r="BA32">
        <v>103.747</v>
      </c>
      <c r="BB32">
        <v>105.664</v>
      </c>
      <c r="BC32">
        <v>99.510999999999996</v>
      </c>
      <c r="BD32">
        <v>101.34699999999999</v>
      </c>
      <c r="BE32">
        <v>101.34699999999999</v>
      </c>
      <c r="BF32">
        <v>101.074</v>
      </c>
      <c r="BG32">
        <v>101.074</v>
      </c>
      <c r="BH32">
        <v>97.611000000000004</v>
      </c>
      <c r="BI32">
        <v>99.986999999999995</v>
      </c>
      <c r="BJ32">
        <v>106.214</v>
      </c>
      <c r="BK32">
        <v>100.621</v>
      </c>
      <c r="BL32">
        <v>100.586</v>
      </c>
      <c r="BM32">
        <v>108.527</v>
      </c>
      <c r="BN32">
        <v>100.333</v>
      </c>
      <c r="BO32">
        <v>103.66500000000001</v>
      </c>
      <c r="BP32">
        <v>100.869</v>
      </c>
      <c r="BQ32">
        <v>94.602000000000004</v>
      </c>
      <c r="BR32">
        <v>100.154</v>
      </c>
      <c r="BS32">
        <v>98.524000000000001</v>
      </c>
      <c r="BT32">
        <v>99.623999999999995</v>
      </c>
      <c r="BU32">
        <v>97.900999999999996</v>
      </c>
      <c r="BV32">
        <v>101.756</v>
      </c>
      <c r="BW32">
        <v>100.79900000000001</v>
      </c>
      <c r="BX32">
        <v>99.869</v>
      </c>
      <c r="BY32">
        <v>99.869</v>
      </c>
      <c r="BZ32">
        <v>101.193</v>
      </c>
      <c r="CA32">
        <v>103.804</v>
      </c>
      <c r="CB32">
        <v>97.606999999999999</v>
      </c>
      <c r="CC32">
        <v>99.861000000000004</v>
      </c>
      <c r="CD32">
        <v>99.855999999999995</v>
      </c>
      <c r="CE32">
        <v>99.855999999999995</v>
      </c>
      <c r="CF32">
        <v>92.099000000000004</v>
      </c>
      <c r="CG32">
        <v>92.099000000000004</v>
      </c>
      <c r="CH32">
        <v>87.567999999999998</v>
      </c>
      <c r="CI32">
        <v>87.567999999999998</v>
      </c>
      <c r="CJ32">
        <v>101.545</v>
      </c>
      <c r="CK32">
        <v>79.67</v>
      </c>
      <c r="CL32">
        <v>96.07</v>
      </c>
      <c r="CM32">
        <v>97.096999999999994</v>
      </c>
      <c r="CN32">
        <v>100.71299999999999</v>
      </c>
      <c r="CO32">
        <v>88.781999999999996</v>
      </c>
      <c r="CP32">
        <v>101.98699999999999</v>
      </c>
      <c r="CQ32">
        <v>101.53100000000001</v>
      </c>
      <c r="CR32">
        <v>101.53100000000001</v>
      </c>
      <c r="CS32">
        <v>102.26</v>
      </c>
      <c r="CT32">
        <v>91.019000000000005</v>
      </c>
      <c r="CU32">
        <v>93.805000000000007</v>
      </c>
      <c r="CV32">
        <v>94.887</v>
      </c>
      <c r="CW32">
        <v>100.25</v>
      </c>
      <c r="CX32">
        <v>107.249</v>
      </c>
      <c r="CY32">
        <v>100.006</v>
      </c>
      <c r="CZ32">
        <v>88.713999999999999</v>
      </c>
      <c r="DA32">
        <v>100.657</v>
      </c>
      <c r="DB32">
        <v>100.657</v>
      </c>
      <c r="DC32">
        <v>101.48699999999999</v>
      </c>
      <c r="DD32">
        <v>101.48699999999999</v>
      </c>
      <c r="DE32">
        <v>97.846000000000004</v>
      </c>
      <c r="DF32">
        <v>100.661</v>
      </c>
      <c r="DG32">
        <v>99.73</v>
      </c>
      <c r="DH32">
        <v>104.179</v>
      </c>
      <c r="DI32">
        <v>98.084000000000003</v>
      </c>
      <c r="DJ32">
        <v>98.084000000000003</v>
      </c>
      <c r="DK32">
        <v>86.647999999999996</v>
      </c>
      <c r="DL32">
        <v>91.991</v>
      </c>
      <c r="DM32">
        <v>81.424000000000007</v>
      </c>
      <c r="DN32">
        <v>81.424000000000007</v>
      </c>
      <c r="DO32">
        <v>95.652000000000001</v>
      </c>
      <c r="DP32">
        <v>105.715</v>
      </c>
      <c r="DQ32">
        <v>105.639</v>
      </c>
      <c r="DR32">
        <v>96.626000000000005</v>
      </c>
      <c r="DS32">
        <v>92.01</v>
      </c>
      <c r="DT32">
        <v>100.146</v>
      </c>
      <c r="DU32">
        <v>100.146</v>
      </c>
      <c r="DV32">
        <v>97.584999999999994</v>
      </c>
      <c r="DW32">
        <v>97.584999999999994</v>
      </c>
      <c r="DX32">
        <v>99.646000000000001</v>
      </c>
      <c r="DY32">
        <v>99.646000000000001</v>
      </c>
      <c r="DZ32">
        <v>101.70399999999999</v>
      </c>
      <c r="EA32">
        <v>101.70399999999999</v>
      </c>
      <c r="EB32">
        <v>98.832999999999998</v>
      </c>
      <c r="EC32">
        <v>98.832999999999998</v>
      </c>
      <c r="ED32">
        <v>91.278999999999996</v>
      </c>
      <c r="EE32">
        <v>91.278999999999996</v>
      </c>
      <c r="EF32">
        <v>98.01</v>
      </c>
      <c r="EG32">
        <v>98.01</v>
      </c>
      <c r="EH32">
        <v>100.346</v>
      </c>
      <c r="EI32">
        <v>96.272999999999996</v>
      </c>
      <c r="EJ32">
        <v>96.272999999999996</v>
      </c>
      <c r="EK32">
        <v>81.665999999999997</v>
      </c>
      <c r="EL32">
        <v>83.6</v>
      </c>
      <c r="EM32">
        <v>83.6</v>
      </c>
      <c r="EN32">
        <v>98.468000000000004</v>
      </c>
      <c r="EO32">
        <v>99.623999999999995</v>
      </c>
      <c r="EP32">
        <v>100.36499999999999</v>
      </c>
      <c r="EQ32">
        <v>78.177000000000007</v>
      </c>
      <c r="ER32">
        <v>78.177000000000007</v>
      </c>
      <c r="ES32">
        <v>98.923000000000002</v>
      </c>
      <c r="ET32">
        <v>98.923000000000002</v>
      </c>
      <c r="EU32">
        <v>99.296000000000006</v>
      </c>
      <c r="EV32">
        <v>99.296000000000006</v>
      </c>
      <c r="EW32">
        <v>106.04600000000001</v>
      </c>
      <c r="EX32">
        <v>87.620999999999995</v>
      </c>
      <c r="EY32">
        <v>100.218</v>
      </c>
      <c r="EZ32">
        <v>101.417</v>
      </c>
      <c r="FA32">
        <v>90.421000000000006</v>
      </c>
      <c r="FB32">
        <v>90.421000000000006</v>
      </c>
      <c r="FC32">
        <v>80.093999999999994</v>
      </c>
      <c r="FD32">
        <v>80.093999999999994</v>
      </c>
      <c r="FE32">
        <v>91.156000000000006</v>
      </c>
      <c r="FF32">
        <v>91.156000000000006</v>
      </c>
      <c r="FG32">
        <v>96.932000000000002</v>
      </c>
      <c r="FH32">
        <v>96.932000000000002</v>
      </c>
      <c r="FI32">
        <v>100.44799999999999</v>
      </c>
      <c r="FJ32">
        <v>100.44799999999999</v>
      </c>
      <c r="FK32">
        <v>99.307000000000002</v>
      </c>
      <c r="FL32">
        <v>99.307000000000002</v>
      </c>
      <c r="FM32">
        <v>97.037000000000006</v>
      </c>
      <c r="FN32">
        <v>109.876</v>
      </c>
      <c r="FO32">
        <v>95.813000000000002</v>
      </c>
      <c r="FP32">
        <v>95.813000000000002</v>
      </c>
      <c r="FQ32">
        <v>91.613</v>
      </c>
      <c r="FR32">
        <v>107.108</v>
      </c>
      <c r="FS32">
        <v>100.05</v>
      </c>
      <c r="FT32">
        <v>84.984999999999999</v>
      </c>
      <c r="FU32">
        <v>84.984999999999999</v>
      </c>
      <c r="FV32">
        <v>95.055999999999997</v>
      </c>
      <c r="FW32">
        <v>94.613</v>
      </c>
      <c r="FX32">
        <v>95.521000000000001</v>
      </c>
      <c r="FY32">
        <v>90.119</v>
      </c>
      <c r="FZ32">
        <v>77.706000000000003</v>
      </c>
      <c r="GA32">
        <v>77.706000000000003</v>
      </c>
      <c r="GB32">
        <v>90.600999999999999</v>
      </c>
      <c r="GC32">
        <v>90.600999999999999</v>
      </c>
      <c r="GD32">
        <v>94.256</v>
      </c>
      <c r="GE32">
        <v>88.52</v>
      </c>
      <c r="GF32">
        <v>104.792</v>
      </c>
      <c r="GG32">
        <v>99.582999999999998</v>
      </c>
      <c r="GH32">
        <v>93.988</v>
      </c>
      <c r="GI32">
        <v>93.988</v>
      </c>
      <c r="GJ32">
        <v>90.763999999999996</v>
      </c>
      <c r="GK32">
        <v>90.763999999999996</v>
      </c>
      <c r="GL32">
        <v>105.455</v>
      </c>
      <c r="GM32">
        <v>96.896000000000001</v>
      </c>
      <c r="GN32">
        <v>96.896000000000001</v>
      </c>
      <c r="GO32">
        <v>96.176000000000002</v>
      </c>
      <c r="GP32">
        <v>92.35</v>
      </c>
      <c r="GQ32">
        <v>94.278000000000006</v>
      </c>
      <c r="GR32">
        <v>94.278000000000006</v>
      </c>
      <c r="GS32">
        <v>98.739000000000004</v>
      </c>
      <c r="GT32">
        <v>98.739000000000004</v>
      </c>
      <c r="GU32">
        <v>98.034000000000006</v>
      </c>
      <c r="GV32">
        <v>101.19799999999999</v>
      </c>
      <c r="GW32">
        <v>100.80500000000001</v>
      </c>
      <c r="GX32">
        <v>100.80500000000001</v>
      </c>
      <c r="GY32">
        <v>104.613</v>
      </c>
      <c r="GZ32">
        <v>100.173</v>
      </c>
      <c r="HA32">
        <v>100.173</v>
      </c>
      <c r="HB32">
        <v>112.65</v>
      </c>
      <c r="HC32">
        <v>105.697</v>
      </c>
      <c r="HD32">
        <v>100.283</v>
      </c>
      <c r="HE32">
        <v>90.805000000000007</v>
      </c>
      <c r="HF32">
        <v>100.97</v>
      </c>
      <c r="HG32">
        <v>99.414000000000001</v>
      </c>
      <c r="HH32">
        <v>98.921000000000006</v>
      </c>
      <c r="HI32">
        <v>98.921000000000006</v>
      </c>
      <c r="HJ32">
        <v>80.165999999999997</v>
      </c>
      <c r="HK32">
        <v>91.772999999999996</v>
      </c>
      <c r="HL32">
        <v>82.861000000000004</v>
      </c>
      <c r="HM32">
        <v>100.467</v>
      </c>
      <c r="HN32">
        <v>96.894999999999996</v>
      </c>
      <c r="HO32">
        <v>93.001000000000005</v>
      </c>
      <c r="HP32">
        <v>98.046000000000006</v>
      </c>
      <c r="HQ32">
        <v>105.43</v>
      </c>
      <c r="HR32">
        <v>96.037000000000006</v>
      </c>
      <c r="HS32">
        <v>110.245</v>
      </c>
      <c r="HT32">
        <v>82.552999999999997</v>
      </c>
      <c r="HU32">
        <v>96.641999999999996</v>
      </c>
      <c r="HV32">
        <v>96.641999999999996</v>
      </c>
      <c r="HW32">
        <v>98.95</v>
      </c>
      <c r="HX32">
        <v>98.95</v>
      </c>
      <c r="HY32">
        <v>98.168000000000006</v>
      </c>
      <c r="HZ32">
        <v>98.168000000000006</v>
      </c>
      <c r="IA32">
        <v>98.95</v>
      </c>
      <c r="IB32">
        <v>98.95</v>
      </c>
      <c r="IC32">
        <v>98.168000000000006</v>
      </c>
      <c r="ID32">
        <v>98.168000000000006</v>
      </c>
    </row>
    <row r="33" spans="1:238" x14ac:dyDescent="0.2">
      <c r="A33" s="3">
        <v>45397</v>
      </c>
      <c r="B33">
        <v>97.241</v>
      </c>
      <c r="C33">
        <v>95.992999999999995</v>
      </c>
      <c r="D33">
        <v>95.992999999999995</v>
      </c>
      <c r="E33">
        <v>117.65900000000001</v>
      </c>
      <c r="F33">
        <v>105.32</v>
      </c>
      <c r="G33">
        <v>98.037999999999997</v>
      </c>
      <c r="H33">
        <v>97.959000000000003</v>
      </c>
      <c r="I33">
        <v>107.488</v>
      </c>
      <c r="J33">
        <v>107.488</v>
      </c>
      <c r="K33">
        <v>99.533000000000001</v>
      </c>
      <c r="L33">
        <v>95.83</v>
      </c>
      <c r="M33">
        <v>93.484999999999999</v>
      </c>
      <c r="N33">
        <v>93.484999999999999</v>
      </c>
      <c r="O33">
        <v>86.174000000000007</v>
      </c>
      <c r="P33">
        <v>86.174000000000007</v>
      </c>
      <c r="Q33">
        <v>106.816</v>
      </c>
      <c r="R33">
        <v>98.513000000000005</v>
      </c>
      <c r="S33">
        <v>92.924000000000007</v>
      </c>
      <c r="T33">
        <v>100.351</v>
      </c>
      <c r="U33">
        <v>100.854</v>
      </c>
      <c r="V33">
        <v>99.209000000000003</v>
      </c>
      <c r="W33">
        <v>99.209000000000003</v>
      </c>
      <c r="X33">
        <v>89.786000000000001</v>
      </c>
      <c r="Y33">
        <v>89.786000000000001</v>
      </c>
      <c r="Z33">
        <v>98.632000000000005</v>
      </c>
      <c r="AA33">
        <v>91.882000000000005</v>
      </c>
      <c r="AB33">
        <v>91.882000000000005</v>
      </c>
      <c r="AC33">
        <v>99.662000000000006</v>
      </c>
      <c r="AD33">
        <v>91.635999999999996</v>
      </c>
      <c r="AE33">
        <v>101.023</v>
      </c>
      <c r="AF33">
        <v>101.855</v>
      </c>
      <c r="AG33">
        <v>90.96</v>
      </c>
      <c r="AH33">
        <v>94.236999999999995</v>
      </c>
      <c r="AI33">
        <v>100.11799999999999</v>
      </c>
      <c r="AJ33">
        <v>101.67</v>
      </c>
      <c r="AK33">
        <v>98.652000000000001</v>
      </c>
      <c r="AL33">
        <v>98.408000000000001</v>
      </c>
      <c r="AM33">
        <v>92.927000000000007</v>
      </c>
      <c r="AN33">
        <v>101.726</v>
      </c>
      <c r="AO33">
        <v>101.726</v>
      </c>
      <c r="AP33">
        <v>99.510999999999996</v>
      </c>
      <c r="AQ33">
        <v>100.31699999999999</v>
      </c>
      <c r="AR33">
        <v>96.215999999999994</v>
      </c>
      <c r="AS33">
        <v>96.054000000000002</v>
      </c>
      <c r="AT33">
        <v>93.031000000000006</v>
      </c>
      <c r="AU33">
        <v>90.795000000000002</v>
      </c>
      <c r="AV33">
        <v>90.795000000000002</v>
      </c>
      <c r="AW33">
        <v>85.775999999999996</v>
      </c>
      <c r="AX33">
        <v>85.775999999999996</v>
      </c>
      <c r="AY33">
        <v>117.16500000000001</v>
      </c>
      <c r="AZ33" s="5">
        <v>86.421000000000006</v>
      </c>
      <c r="BA33">
        <v>103.596</v>
      </c>
      <c r="BB33">
        <v>105.404</v>
      </c>
      <c r="BC33">
        <v>99.447999999999993</v>
      </c>
      <c r="BD33">
        <v>101.315</v>
      </c>
      <c r="BE33">
        <v>101.315</v>
      </c>
      <c r="BF33">
        <v>101.536</v>
      </c>
      <c r="BG33">
        <v>101.536</v>
      </c>
      <c r="BH33">
        <v>97.608999999999995</v>
      </c>
      <c r="BI33">
        <v>99.948999999999998</v>
      </c>
      <c r="BJ33">
        <v>106.139</v>
      </c>
      <c r="BK33">
        <v>100.672</v>
      </c>
      <c r="BL33">
        <v>100.852</v>
      </c>
      <c r="BM33">
        <v>108.15</v>
      </c>
      <c r="BN33">
        <v>100.203</v>
      </c>
      <c r="BO33">
        <v>103.59399999999999</v>
      </c>
      <c r="BP33">
        <v>100.91500000000001</v>
      </c>
      <c r="BQ33">
        <v>94.570999999999998</v>
      </c>
      <c r="BR33">
        <v>99.897999999999996</v>
      </c>
      <c r="BS33">
        <v>98.516000000000005</v>
      </c>
      <c r="BT33">
        <v>99.483999999999995</v>
      </c>
      <c r="BU33">
        <v>98.236999999999995</v>
      </c>
      <c r="BV33">
        <v>101.65900000000001</v>
      </c>
      <c r="BW33">
        <v>101.09099999999999</v>
      </c>
      <c r="BX33">
        <v>99.802999999999997</v>
      </c>
      <c r="BY33">
        <v>99.802999999999997</v>
      </c>
      <c r="BZ33">
        <v>101.124</v>
      </c>
      <c r="CA33">
        <v>103.556</v>
      </c>
      <c r="CB33">
        <v>97.147999999999996</v>
      </c>
      <c r="CC33">
        <v>99.826999999999998</v>
      </c>
      <c r="CD33">
        <v>99.856999999999999</v>
      </c>
      <c r="CE33">
        <v>99.856999999999999</v>
      </c>
      <c r="CF33">
        <v>92.025999999999996</v>
      </c>
      <c r="CG33">
        <v>92.025999999999996</v>
      </c>
      <c r="CH33">
        <v>87.328000000000003</v>
      </c>
      <c r="CI33">
        <v>87.328000000000003</v>
      </c>
      <c r="CJ33">
        <v>101.508</v>
      </c>
      <c r="CK33">
        <v>79.516000000000005</v>
      </c>
      <c r="CL33">
        <v>96.701999999999998</v>
      </c>
      <c r="CM33">
        <v>97.313999999999993</v>
      </c>
      <c r="CN33">
        <v>100.703</v>
      </c>
      <c r="CO33">
        <v>88.778000000000006</v>
      </c>
      <c r="CP33">
        <v>102.042</v>
      </c>
      <c r="CQ33">
        <v>101.598</v>
      </c>
      <c r="CR33">
        <v>101.598</v>
      </c>
      <c r="CS33">
        <v>102.14700000000001</v>
      </c>
      <c r="CT33">
        <v>91.495000000000005</v>
      </c>
      <c r="CU33">
        <v>93.641000000000005</v>
      </c>
      <c r="CV33">
        <v>94.263999999999996</v>
      </c>
      <c r="CW33">
        <v>100.122</v>
      </c>
      <c r="CX33">
        <v>105.48</v>
      </c>
      <c r="CY33">
        <v>99.78</v>
      </c>
      <c r="CZ33">
        <v>88.471999999999994</v>
      </c>
      <c r="DA33">
        <v>100.789</v>
      </c>
      <c r="DB33">
        <v>100.789</v>
      </c>
      <c r="DC33">
        <v>101.759</v>
      </c>
      <c r="DD33">
        <v>101.759</v>
      </c>
      <c r="DE33">
        <v>97.941999999999993</v>
      </c>
      <c r="DF33">
        <v>100.818</v>
      </c>
      <c r="DG33">
        <v>99.676000000000002</v>
      </c>
      <c r="DH33">
        <v>104.033</v>
      </c>
      <c r="DI33">
        <v>97.897999999999996</v>
      </c>
      <c r="DJ33">
        <v>97.897999999999996</v>
      </c>
      <c r="DK33">
        <v>86.480999999999995</v>
      </c>
      <c r="DL33">
        <v>91.762</v>
      </c>
      <c r="DM33">
        <v>81.108999999999995</v>
      </c>
      <c r="DN33">
        <v>81.108999999999995</v>
      </c>
      <c r="DO33">
        <v>95.626999999999995</v>
      </c>
      <c r="DP33">
        <v>105.372</v>
      </c>
      <c r="DQ33">
        <v>105.504</v>
      </c>
      <c r="DR33">
        <v>96.388000000000005</v>
      </c>
      <c r="DS33">
        <v>91.486000000000004</v>
      </c>
      <c r="DT33">
        <v>100.182</v>
      </c>
      <c r="DU33">
        <v>100.182</v>
      </c>
      <c r="DV33">
        <v>97.450999999999993</v>
      </c>
      <c r="DW33">
        <v>97.450999999999993</v>
      </c>
      <c r="DX33">
        <v>99.521000000000001</v>
      </c>
      <c r="DY33">
        <v>99.521000000000001</v>
      </c>
      <c r="DZ33">
        <v>101.693</v>
      </c>
      <c r="EA33">
        <v>101.693</v>
      </c>
      <c r="EB33">
        <v>98.66</v>
      </c>
      <c r="EC33">
        <v>98.66</v>
      </c>
      <c r="ED33">
        <v>91.269000000000005</v>
      </c>
      <c r="EE33">
        <v>91.269000000000005</v>
      </c>
      <c r="EF33">
        <v>97.881</v>
      </c>
      <c r="EG33">
        <v>97.881</v>
      </c>
      <c r="EH33">
        <v>100.261</v>
      </c>
      <c r="EI33">
        <v>96.275000000000006</v>
      </c>
      <c r="EJ33">
        <v>96.275000000000006</v>
      </c>
      <c r="EK33">
        <v>81.423000000000002</v>
      </c>
      <c r="EL33">
        <v>83.058999999999997</v>
      </c>
      <c r="EM33">
        <v>83.058999999999997</v>
      </c>
      <c r="EN33">
        <v>98.164000000000001</v>
      </c>
      <c r="EO33">
        <v>99.475999999999999</v>
      </c>
      <c r="EP33">
        <v>100.35899999999999</v>
      </c>
      <c r="EQ33">
        <v>77.787999999999997</v>
      </c>
      <c r="ER33">
        <v>77.787999999999997</v>
      </c>
      <c r="ES33">
        <v>98.759</v>
      </c>
      <c r="ET33">
        <v>98.759</v>
      </c>
      <c r="EU33">
        <v>99.326999999999998</v>
      </c>
      <c r="EV33">
        <v>99.326999999999998</v>
      </c>
      <c r="EW33">
        <v>104.96</v>
      </c>
      <c r="EX33">
        <v>87.32</v>
      </c>
      <c r="EY33">
        <v>100.358</v>
      </c>
      <c r="EZ33">
        <v>101.318</v>
      </c>
      <c r="FA33">
        <v>90.444000000000003</v>
      </c>
      <c r="FB33">
        <v>90.444000000000003</v>
      </c>
      <c r="FC33">
        <v>79.781999999999996</v>
      </c>
      <c r="FD33">
        <v>79.781999999999996</v>
      </c>
      <c r="FE33">
        <v>91.099000000000004</v>
      </c>
      <c r="FF33">
        <v>91.099000000000004</v>
      </c>
      <c r="FG33">
        <v>96.844999999999999</v>
      </c>
      <c r="FH33">
        <v>96.844999999999999</v>
      </c>
      <c r="FI33">
        <v>101.042</v>
      </c>
      <c r="FJ33">
        <v>101.042</v>
      </c>
      <c r="FK33">
        <v>99.537000000000006</v>
      </c>
      <c r="FL33">
        <v>99.537000000000006</v>
      </c>
      <c r="FM33">
        <v>96.769000000000005</v>
      </c>
      <c r="FN33">
        <v>108.95099999999999</v>
      </c>
      <c r="FO33">
        <v>95.661000000000001</v>
      </c>
      <c r="FP33">
        <v>95.661000000000001</v>
      </c>
      <c r="FQ33">
        <v>91.02</v>
      </c>
      <c r="FR33">
        <v>106.592</v>
      </c>
      <c r="FS33">
        <v>100.04300000000001</v>
      </c>
      <c r="FT33">
        <v>84.736000000000004</v>
      </c>
      <c r="FU33">
        <v>84.736000000000004</v>
      </c>
      <c r="FV33">
        <v>94.695999999999998</v>
      </c>
      <c r="FW33">
        <v>94.57</v>
      </c>
      <c r="FX33">
        <v>95.477000000000004</v>
      </c>
      <c r="FY33">
        <v>90.126999999999995</v>
      </c>
      <c r="FZ33">
        <v>77.382000000000005</v>
      </c>
      <c r="GA33">
        <v>77.382000000000005</v>
      </c>
      <c r="GB33">
        <v>90.554000000000002</v>
      </c>
      <c r="GC33">
        <v>90.554000000000002</v>
      </c>
      <c r="GD33">
        <v>94.308999999999997</v>
      </c>
      <c r="GE33">
        <v>88.188999999999993</v>
      </c>
      <c r="GF33">
        <v>104.646</v>
      </c>
      <c r="GG33">
        <v>98.965999999999994</v>
      </c>
      <c r="GH33">
        <v>94.03</v>
      </c>
      <c r="GI33">
        <v>94.03</v>
      </c>
      <c r="GJ33">
        <v>90.683999999999997</v>
      </c>
      <c r="GK33">
        <v>90.683999999999997</v>
      </c>
      <c r="GL33">
        <v>105.276</v>
      </c>
      <c r="GM33">
        <v>96.688999999999993</v>
      </c>
      <c r="GN33">
        <v>96.688999999999993</v>
      </c>
      <c r="GO33">
        <v>96.09</v>
      </c>
      <c r="GP33">
        <v>92.355999999999995</v>
      </c>
      <c r="GQ33">
        <v>94.210999999999999</v>
      </c>
      <c r="GR33">
        <v>94.210999999999999</v>
      </c>
      <c r="GS33">
        <v>98.418999999999997</v>
      </c>
      <c r="GT33">
        <v>98.418999999999997</v>
      </c>
      <c r="GU33">
        <v>97.671999999999997</v>
      </c>
      <c r="GV33">
        <v>101.535</v>
      </c>
      <c r="GW33">
        <v>100.54900000000001</v>
      </c>
      <c r="GX33">
        <v>100.54900000000001</v>
      </c>
      <c r="GY33">
        <v>104.68</v>
      </c>
      <c r="GZ33">
        <v>100.184</v>
      </c>
      <c r="HA33">
        <v>100.184</v>
      </c>
      <c r="HB33">
        <v>112.33199999999999</v>
      </c>
      <c r="HC33">
        <v>105.36199999999999</v>
      </c>
      <c r="HD33">
        <v>100.27</v>
      </c>
      <c r="HE33">
        <v>90.968999999999994</v>
      </c>
      <c r="HF33">
        <v>100.828</v>
      </c>
      <c r="HG33">
        <v>99.484999999999999</v>
      </c>
      <c r="HH33">
        <v>98.888999999999996</v>
      </c>
      <c r="HI33">
        <v>98.888999999999996</v>
      </c>
      <c r="HJ33">
        <v>79.819000000000003</v>
      </c>
      <c r="HK33">
        <v>91.769000000000005</v>
      </c>
      <c r="HL33">
        <v>82.543999999999997</v>
      </c>
      <c r="HM33">
        <v>100.438</v>
      </c>
      <c r="HN33">
        <v>96.290999999999997</v>
      </c>
      <c r="HO33">
        <v>92.941999999999993</v>
      </c>
      <c r="HP33">
        <v>97.963999999999999</v>
      </c>
      <c r="HQ33">
        <v>104.806</v>
      </c>
      <c r="HR33">
        <v>96.081000000000003</v>
      </c>
      <c r="HS33">
        <v>109.749</v>
      </c>
      <c r="HT33">
        <v>82.204999999999998</v>
      </c>
      <c r="HU33">
        <v>96.448999999999998</v>
      </c>
      <c r="HV33">
        <v>96.448999999999998</v>
      </c>
      <c r="HW33">
        <v>98.676000000000002</v>
      </c>
      <c r="HX33">
        <v>98.676000000000002</v>
      </c>
      <c r="HY33">
        <v>97.992000000000004</v>
      </c>
      <c r="HZ33">
        <v>97.992000000000004</v>
      </c>
      <c r="IA33">
        <v>98.676000000000002</v>
      </c>
      <c r="IB33">
        <v>98.676000000000002</v>
      </c>
      <c r="IC33">
        <v>97.992000000000004</v>
      </c>
      <c r="ID33">
        <v>97.992000000000004</v>
      </c>
    </row>
    <row r="34" spans="1:238" x14ac:dyDescent="0.2">
      <c r="A34" s="3">
        <v>45398</v>
      </c>
      <c r="B34">
        <v>97.009</v>
      </c>
      <c r="C34">
        <v>95.733000000000004</v>
      </c>
      <c r="D34">
        <v>95.733000000000004</v>
      </c>
      <c r="E34">
        <v>117.319</v>
      </c>
      <c r="F34">
        <v>104.833</v>
      </c>
      <c r="G34">
        <v>98.070999999999998</v>
      </c>
      <c r="H34">
        <v>97.784999999999997</v>
      </c>
      <c r="I34">
        <v>106.97499999999999</v>
      </c>
      <c r="J34">
        <v>106.97499999999999</v>
      </c>
      <c r="K34">
        <v>99.623000000000005</v>
      </c>
      <c r="L34">
        <v>95.798000000000002</v>
      </c>
      <c r="M34">
        <v>93.21</v>
      </c>
      <c r="N34">
        <v>93.21</v>
      </c>
      <c r="O34">
        <v>85.858999999999995</v>
      </c>
      <c r="P34">
        <v>85.858999999999995</v>
      </c>
      <c r="Q34">
        <v>106.91800000000001</v>
      </c>
      <c r="R34">
        <v>98.542000000000002</v>
      </c>
      <c r="S34">
        <v>93.126999999999995</v>
      </c>
      <c r="T34">
        <v>100.31699999999999</v>
      </c>
      <c r="U34">
        <v>100.86199999999999</v>
      </c>
      <c r="V34">
        <v>99.02</v>
      </c>
      <c r="W34">
        <v>99.02</v>
      </c>
      <c r="X34">
        <v>89.382999999999996</v>
      </c>
      <c r="Y34">
        <v>89.382999999999996</v>
      </c>
      <c r="Z34">
        <v>98.21</v>
      </c>
      <c r="AA34">
        <v>91.65</v>
      </c>
      <c r="AB34">
        <v>91.65</v>
      </c>
      <c r="AC34">
        <v>99.614999999999995</v>
      </c>
      <c r="AD34">
        <v>91.486999999999995</v>
      </c>
      <c r="AE34">
        <v>101.218</v>
      </c>
      <c r="AF34">
        <v>102.143</v>
      </c>
      <c r="AG34">
        <v>90.796000000000006</v>
      </c>
      <c r="AH34">
        <v>94.078999999999994</v>
      </c>
      <c r="AI34">
        <v>100.101</v>
      </c>
      <c r="AJ34">
        <v>101.495</v>
      </c>
      <c r="AK34">
        <v>98.35</v>
      </c>
      <c r="AL34">
        <v>98.343000000000004</v>
      </c>
      <c r="AM34">
        <v>92.793999999999997</v>
      </c>
      <c r="AN34">
        <v>101.80800000000001</v>
      </c>
      <c r="AO34">
        <v>101.80800000000001</v>
      </c>
      <c r="AP34">
        <v>99.512</v>
      </c>
      <c r="AQ34">
        <v>100.187</v>
      </c>
      <c r="AR34">
        <v>96.028999999999996</v>
      </c>
      <c r="AS34">
        <v>95.731999999999999</v>
      </c>
      <c r="AT34">
        <v>92.887</v>
      </c>
      <c r="AU34">
        <v>90.652000000000001</v>
      </c>
      <c r="AV34">
        <v>90.652000000000001</v>
      </c>
      <c r="AW34">
        <v>85.537000000000006</v>
      </c>
      <c r="AX34">
        <v>85.537000000000006</v>
      </c>
      <c r="AY34">
        <v>116.854</v>
      </c>
      <c r="AZ34" s="5">
        <v>86.119</v>
      </c>
      <c r="BA34">
        <v>103.399</v>
      </c>
      <c r="BB34">
        <v>105.256</v>
      </c>
      <c r="BC34">
        <v>99.100999999999999</v>
      </c>
      <c r="BD34">
        <v>101.15900000000001</v>
      </c>
      <c r="BE34">
        <v>101.15900000000001</v>
      </c>
      <c r="BF34">
        <v>101.441</v>
      </c>
      <c r="BG34">
        <v>101.441</v>
      </c>
      <c r="BH34">
        <v>97.622</v>
      </c>
      <c r="BI34">
        <v>100.045</v>
      </c>
      <c r="BJ34">
        <v>105.83799999999999</v>
      </c>
      <c r="BK34">
        <v>100.586</v>
      </c>
      <c r="BL34">
        <v>100.91500000000001</v>
      </c>
      <c r="BM34">
        <v>107.82</v>
      </c>
      <c r="BN34">
        <v>100.351</v>
      </c>
      <c r="BO34">
        <v>103.783</v>
      </c>
      <c r="BP34">
        <v>100.887</v>
      </c>
      <c r="BQ34">
        <v>94.733999999999995</v>
      </c>
      <c r="BR34">
        <v>100.002</v>
      </c>
      <c r="BS34">
        <v>98.307000000000002</v>
      </c>
      <c r="BT34">
        <v>99.447999999999993</v>
      </c>
      <c r="BU34">
        <v>98.375</v>
      </c>
      <c r="BV34">
        <v>101.15300000000001</v>
      </c>
      <c r="BW34">
        <v>101.29300000000001</v>
      </c>
      <c r="BX34">
        <v>99.608999999999995</v>
      </c>
      <c r="BY34">
        <v>99.608999999999995</v>
      </c>
      <c r="BZ34">
        <v>100.871</v>
      </c>
      <c r="CA34">
        <v>103.289</v>
      </c>
      <c r="CB34">
        <v>96.646000000000001</v>
      </c>
      <c r="CC34">
        <v>99.566000000000003</v>
      </c>
      <c r="CD34">
        <v>99.866</v>
      </c>
      <c r="CE34">
        <v>99.866</v>
      </c>
      <c r="CF34">
        <v>91.858000000000004</v>
      </c>
      <c r="CG34">
        <v>91.858000000000004</v>
      </c>
      <c r="CH34">
        <v>87.021000000000001</v>
      </c>
      <c r="CI34">
        <v>87.021000000000001</v>
      </c>
      <c r="CJ34">
        <v>101.642</v>
      </c>
      <c r="CK34">
        <v>79.888999999999996</v>
      </c>
      <c r="CL34">
        <v>96.688999999999993</v>
      </c>
      <c r="CM34">
        <v>97.183000000000007</v>
      </c>
      <c r="CN34">
        <v>100.73699999999999</v>
      </c>
      <c r="CO34">
        <v>88.305000000000007</v>
      </c>
      <c r="CP34">
        <v>102.241</v>
      </c>
      <c r="CQ34">
        <v>101.7</v>
      </c>
      <c r="CR34">
        <v>101.7</v>
      </c>
      <c r="CS34">
        <v>101.883</v>
      </c>
      <c r="CT34">
        <v>91.364999999999995</v>
      </c>
      <c r="CU34">
        <v>93.43</v>
      </c>
      <c r="CV34">
        <v>93.933000000000007</v>
      </c>
      <c r="CW34">
        <v>100.155</v>
      </c>
      <c r="CX34">
        <v>104.46</v>
      </c>
      <c r="CY34">
        <v>99.423000000000002</v>
      </c>
      <c r="CZ34">
        <v>88.058999999999997</v>
      </c>
      <c r="DA34">
        <v>100.789</v>
      </c>
      <c r="DB34">
        <v>100.789</v>
      </c>
      <c r="DC34">
        <v>101.73099999999999</v>
      </c>
      <c r="DD34">
        <v>101.73099999999999</v>
      </c>
      <c r="DE34">
        <v>97.8</v>
      </c>
      <c r="DF34">
        <v>100.483</v>
      </c>
      <c r="DG34">
        <v>99.495999999999995</v>
      </c>
      <c r="DH34">
        <v>103.78700000000001</v>
      </c>
      <c r="DI34">
        <v>97.936000000000007</v>
      </c>
      <c r="DJ34">
        <v>97.936000000000007</v>
      </c>
      <c r="DK34">
        <v>86.694000000000003</v>
      </c>
      <c r="DL34">
        <v>92.093000000000004</v>
      </c>
      <c r="DM34">
        <v>80.775999999999996</v>
      </c>
      <c r="DN34">
        <v>80.775999999999996</v>
      </c>
      <c r="DO34">
        <v>95.418000000000006</v>
      </c>
      <c r="DP34">
        <v>104.95</v>
      </c>
      <c r="DQ34">
        <v>105.235</v>
      </c>
      <c r="DR34">
        <v>96.248000000000005</v>
      </c>
      <c r="DS34">
        <v>91.24</v>
      </c>
      <c r="DT34">
        <v>100.512</v>
      </c>
      <c r="DU34">
        <v>100.512</v>
      </c>
      <c r="DV34">
        <v>97.141999999999996</v>
      </c>
      <c r="DW34">
        <v>97.141999999999996</v>
      </c>
      <c r="DX34">
        <v>99.927999999999997</v>
      </c>
      <c r="DY34">
        <v>99.927999999999997</v>
      </c>
      <c r="DZ34">
        <v>101.825</v>
      </c>
      <c r="EA34">
        <v>101.825</v>
      </c>
      <c r="EB34">
        <v>98.433000000000007</v>
      </c>
      <c r="EC34">
        <v>98.433000000000007</v>
      </c>
      <c r="ED34">
        <v>91.064999999999998</v>
      </c>
      <c r="EE34">
        <v>91.064999999999998</v>
      </c>
      <c r="EF34">
        <v>97.593000000000004</v>
      </c>
      <c r="EG34">
        <v>97.593000000000004</v>
      </c>
      <c r="EH34">
        <v>100.18</v>
      </c>
      <c r="EI34">
        <v>96.084000000000003</v>
      </c>
      <c r="EJ34">
        <v>96.084000000000003</v>
      </c>
      <c r="EK34">
        <v>81.088999999999999</v>
      </c>
      <c r="EL34">
        <v>82.784000000000006</v>
      </c>
      <c r="EM34">
        <v>82.784000000000006</v>
      </c>
      <c r="EN34">
        <v>97.790999999999997</v>
      </c>
      <c r="EO34">
        <v>99.239000000000004</v>
      </c>
      <c r="EP34">
        <v>100.358</v>
      </c>
      <c r="EQ34">
        <v>77.510999999999996</v>
      </c>
      <c r="ER34">
        <v>77.510999999999996</v>
      </c>
      <c r="ES34">
        <v>98.938000000000002</v>
      </c>
      <c r="ET34">
        <v>98.938000000000002</v>
      </c>
      <c r="EU34">
        <v>99.625</v>
      </c>
      <c r="EV34">
        <v>99.625</v>
      </c>
      <c r="EW34">
        <v>106.533</v>
      </c>
      <c r="EX34">
        <v>86.802999999999997</v>
      </c>
      <c r="EY34">
        <v>100.184</v>
      </c>
      <c r="EZ34">
        <v>101.154</v>
      </c>
      <c r="FA34">
        <v>90.314999999999998</v>
      </c>
      <c r="FB34">
        <v>90.314999999999998</v>
      </c>
      <c r="FC34">
        <v>79.356999999999999</v>
      </c>
      <c r="FD34">
        <v>79.356999999999999</v>
      </c>
      <c r="FE34">
        <v>90.921999999999997</v>
      </c>
      <c r="FF34">
        <v>90.921999999999997</v>
      </c>
      <c r="FG34">
        <v>96.820999999999998</v>
      </c>
      <c r="FH34">
        <v>96.820999999999998</v>
      </c>
      <c r="FI34">
        <v>101</v>
      </c>
      <c r="FJ34">
        <v>101</v>
      </c>
      <c r="FK34">
        <v>99.78</v>
      </c>
      <c r="FL34">
        <v>99.78</v>
      </c>
      <c r="FM34">
        <v>96.537000000000006</v>
      </c>
      <c r="FN34">
        <v>108.468</v>
      </c>
      <c r="FO34">
        <v>95.366</v>
      </c>
      <c r="FP34">
        <v>95.366</v>
      </c>
      <c r="FQ34">
        <v>90.685000000000002</v>
      </c>
      <c r="FR34">
        <v>106.303</v>
      </c>
      <c r="FS34">
        <v>100.009</v>
      </c>
      <c r="FT34">
        <v>84.436000000000007</v>
      </c>
      <c r="FU34">
        <v>84.436000000000007</v>
      </c>
      <c r="FV34">
        <v>94.33</v>
      </c>
      <c r="FW34">
        <v>94.802999999999997</v>
      </c>
      <c r="FX34">
        <v>95.414000000000001</v>
      </c>
      <c r="FY34">
        <v>90.596000000000004</v>
      </c>
      <c r="FZ34">
        <v>76.933999999999997</v>
      </c>
      <c r="GA34">
        <v>76.933999999999997</v>
      </c>
      <c r="GB34">
        <v>90.424000000000007</v>
      </c>
      <c r="GC34">
        <v>90.424000000000007</v>
      </c>
      <c r="GD34">
        <v>94.093000000000004</v>
      </c>
      <c r="GE34">
        <v>87.828999999999994</v>
      </c>
      <c r="GF34">
        <v>104.43</v>
      </c>
      <c r="GG34">
        <v>98.820999999999998</v>
      </c>
      <c r="GH34">
        <v>93.801000000000002</v>
      </c>
      <c r="GI34">
        <v>93.801000000000002</v>
      </c>
      <c r="GJ34">
        <v>90.566999999999993</v>
      </c>
      <c r="GK34">
        <v>90.566999999999993</v>
      </c>
      <c r="GL34">
        <v>104.71599999999999</v>
      </c>
      <c r="GM34">
        <v>96.450999999999993</v>
      </c>
      <c r="GN34">
        <v>96.450999999999993</v>
      </c>
      <c r="GO34">
        <v>96.031999999999996</v>
      </c>
      <c r="GP34">
        <v>92.197000000000003</v>
      </c>
      <c r="GQ34">
        <v>94.003</v>
      </c>
      <c r="GR34">
        <v>94.003</v>
      </c>
      <c r="GS34">
        <v>97.935000000000002</v>
      </c>
      <c r="GT34">
        <v>97.935000000000002</v>
      </c>
      <c r="GU34">
        <v>97.396000000000001</v>
      </c>
      <c r="GV34">
        <v>101.69</v>
      </c>
      <c r="GW34">
        <v>100.197</v>
      </c>
      <c r="GX34">
        <v>100.197</v>
      </c>
      <c r="GY34">
        <v>104.491</v>
      </c>
      <c r="GZ34">
        <v>99.932000000000002</v>
      </c>
      <c r="HA34">
        <v>99.932000000000002</v>
      </c>
      <c r="HB34">
        <v>111.84399999999999</v>
      </c>
      <c r="HC34">
        <v>105.004</v>
      </c>
      <c r="HD34">
        <v>100.28</v>
      </c>
      <c r="HE34">
        <v>90.623999999999995</v>
      </c>
      <c r="HF34">
        <v>100.85599999999999</v>
      </c>
      <c r="HG34">
        <v>99.292000000000002</v>
      </c>
      <c r="HH34">
        <v>98.78</v>
      </c>
      <c r="HI34">
        <v>98.78</v>
      </c>
      <c r="HJ34">
        <v>79.421000000000006</v>
      </c>
      <c r="HK34">
        <v>91.614999999999995</v>
      </c>
      <c r="HL34">
        <v>81.927999999999997</v>
      </c>
      <c r="HM34">
        <v>100.265</v>
      </c>
      <c r="HN34">
        <v>95.777000000000001</v>
      </c>
      <c r="HO34">
        <v>92.704999999999998</v>
      </c>
      <c r="HP34">
        <v>97.790999999999997</v>
      </c>
      <c r="HQ34">
        <v>104.13200000000001</v>
      </c>
      <c r="HR34">
        <v>95.965999999999994</v>
      </c>
      <c r="HS34">
        <v>109.605</v>
      </c>
      <c r="HT34">
        <v>81.795000000000002</v>
      </c>
      <c r="HU34">
        <v>96.18</v>
      </c>
      <c r="HV34">
        <v>96.18</v>
      </c>
      <c r="HW34">
        <v>98.350999999999999</v>
      </c>
      <c r="HX34">
        <v>98.350999999999999</v>
      </c>
      <c r="HY34">
        <v>97.74</v>
      </c>
      <c r="HZ34">
        <v>97.74</v>
      </c>
      <c r="IA34">
        <v>98.350999999999999</v>
      </c>
      <c r="IB34">
        <v>98.350999999999999</v>
      </c>
      <c r="IC34">
        <v>97.74</v>
      </c>
      <c r="ID34">
        <v>97.74</v>
      </c>
    </row>
    <row r="35" spans="1:238" x14ac:dyDescent="0.2">
      <c r="A35" s="3">
        <v>45399</v>
      </c>
      <c r="B35">
        <v>97.123999999999995</v>
      </c>
      <c r="C35">
        <v>96.063000000000002</v>
      </c>
      <c r="D35">
        <v>96.063000000000002</v>
      </c>
      <c r="E35">
        <v>117.657</v>
      </c>
      <c r="F35">
        <v>105.492</v>
      </c>
      <c r="G35">
        <v>98.100999999999999</v>
      </c>
      <c r="H35">
        <v>97.995999999999995</v>
      </c>
      <c r="I35">
        <v>107.229</v>
      </c>
      <c r="J35">
        <v>107.229</v>
      </c>
      <c r="K35">
        <v>99.063000000000002</v>
      </c>
      <c r="L35">
        <v>95.709000000000003</v>
      </c>
      <c r="M35">
        <v>93.525999999999996</v>
      </c>
      <c r="N35">
        <v>93.525999999999996</v>
      </c>
      <c r="O35">
        <v>86.210999999999999</v>
      </c>
      <c r="P35">
        <v>86.210999999999999</v>
      </c>
      <c r="Q35">
        <v>106.96</v>
      </c>
      <c r="R35">
        <v>98.572999999999993</v>
      </c>
      <c r="S35">
        <v>93.271000000000001</v>
      </c>
      <c r="T35">
        <v>100.35</v>
      </c>
      <c r="U35">
        <v>100.88200000000001</v>
      </c>
      <c r="V35">
        <v>99.19</v>
      </c>
      <c r="W35">
        <v>99.19</v>
      </c>
      <c r="X35">
        <v>89.665000000000006</v>
      </c>
      <c r="Y35">
        <v>89.665000000000006</v>
      </c>
      <c r="Z35">
        <v>98.497</v>
      </c>
      <c r="AA35">
        <v>91.86</v>
      </c>
      <c r="AB35">
        <v>91.86</v>
      </c>
      <c r="AC35">
        <v>99.391000000000005</v>
      </c>
      <c r="AD35">
        <v>91.588999999999999</v>
      </c>
      <c r="AE35">
        <v>101.697</v>
      </c>
      <c r="AF35">
        <v>102.345</v>
      </c>
      <c r="AG35">
        <v>90.917000000000002</v>
      </c>
      <c r="AH35">
        <v>94.215999999999994</v>
      </c>
      <c r="AI35">
        <v>100.131</v>
      </c>
      <c r="AJ35">
        <v>101.798</v>
      </c>
      <c r="AK35">
        <v>98.584999999999994</v>
      </c>
      <c r="AL35">
        <v>98.406000000000006</v>
      </c>
      <c r="AM35">
        <v>92.894999999999996</v>
      </c>
      <c r="AN35">
        <v>101.864</v>
      </c>
      <c r="AO35">
        <v>101.864</v>
      </c>
      <c r="AP35">
        <v>99.536000000000001</v>
      </c>
      <c r="AQ35">
        <v>100.09099999999999</v>
      </c>
      <c r="AR35">
        <v>96.186000000000007</v>
      </c>
      <c r="AS35">
        <v>96.013000000000005</v>
      </c>
      <c r="AT35">
        <v>93.224000000000004</v>
      </c>
      <c r="AU35">
        <v>90.841999999999999</v>
      </c>
      <c r="AV35">
        <v>90.841999999999999</v>
      </c>
      <c r="AW35">
        <v>85.834000000000003</v>
      </c>
      <c r="AX35">
        <v>85.834000000000003</v>
      </c>
      <c r="AY35">
        <v>117.401</v>
      </c>
      <c r="AZ35" s="5">
        <v>86.415000000000006</v>
      </c>
      <c r="BA35">
        <v>103.56699999999999</v>
      </c>
      <c r="BB35">
        <v>105.387</v>
      </c>
      <c r="BC35">
        <v>99.331000000000003</v>
      </c>
      <c r="BD35">
        <v>100.598</v>
      </c>
      <c r="BE35">
        <v>100.598</v>
      </c>
      <c r="BF35">
        <v>101.32899999999999</v>
      </c>
      <c r="BG35">
        <v>101.32899999999999</v>
      </c>
      <c r="BH35">
        <v>97.682000000000002</v>
      </c>
      <c r="BI35">
        <v>100.114</v>
      </c>
      <c r="BJ35">
        <v>106.10299999999999</v>
      </c>
      <c r="BK35">
        <v>100.852</v>
      </c>
      <c r="BL35">
        <v>101.10299999999999</v>
      </c>
      <c r="BM35">
        <v>108</v>
      </c>
      <c r="BN35">
        <v>100.21599999999999</v>
      </c>
      <c r="BO35">
        <v>103.91800000000001</v>
      </c>
      <c r="BP35">
        <v>100.95099999999999</v>
      </c>
      <c r="BQ35">
        <v>94.677000000000007</v>
      </c>
      <c r="BR35">
        <v>100.318</v>
      </c>
      <c r="BS35">
        <v>98.350999999999999</v>
      </c>
      <c r="BT35">
        <v>99.402000000000001</v>
      </c>
      <c r="BU35">
        <v>98.546000000000006</v>
      </c>
      <c r="BV35">
        <v>101.626</v>
      </c>
      <c r="BW35">
        <v>101.846</v>
      </c>
      <c r="BX35">
        <v>99.744</v>
      </c>
      <c r="BY35">
        <v>99.744</v>
      </c>
      <c r="BZ35">
        <v>101.114</v>
      </c>
      <c r="CA35">
        <v>103.499</v>
      </c>
      <c r="CB35">
        <v>96.988</v>
      </c>
      <c r="CC35">
        <v>99.74</v>
      </c>
      <c r="CD35">
        <v>99.524000000000001</v>
      </c>
      <c r="CE35">
        <v>99.524000000000001</v>
      </c>
      <c r="CF35">
        <v>91.997</v>
      </c>
      <c r="CG35">
        <v>91.997</v>
      </c>
      <c r="CH35">
        <v>87.370999999999995</v>
      </c>
      <c r="CI35">
        <v>87.370999999999995</v>
      </c>
      <c r="CJ35">
        <v>101.727</v>
      </c>
      <c r="CK35">
        <v>79.605999999999995</v>
      </c>
      <c r="CL35">
        <v>95.766000000000005</v>
      </c>
      <c r="CM35">
        <v>96.887</v>
      </c>
      <c r="CN35">
        <v>100.76600000000001</v>
      </c>
      <c r="CO35">
        <v>88.7</v>
      </c>
      <c r="CP35">
        <v>102.316</v>
      </c>
      <c r="CQ35">
        <v>102.18</v>
      </c>
      <c r="CR35">
        <v>102.18</v>
      </c>
      <c r="CS35">
        <v>102.319</v>
      </c>
      <c r="CT35">
        <v>91.358999999999995</v>
      </c>
      <c r="CU35">
        <v>93.638999999999996</v>
      </c>
      <c r="CV35">
        <v>94.43</v>
      </c>
      <c r="CW35">
        <v>99.876000000000005</v>
      </c>
      <c r="CX35">
        <v>105.196</v>
      </c>
      <c r="CY35">
        <v>99.826999999999998</v>
      </c>
      <c r="CZ35">
        <v>88.292000000000002</v>
      </c>
      <c r="DA35">
        <v>100.593</v>
      </c>
      <c r="DB35">
        <v>100.593</v>
      </c>
      <c r="DC35">
        <v>101.498</v>
      </c>
      <c r="DD35">
        <v>101.498</v>
      </c>
      <c r="DE35">
        <v>97.582999999999998</v>
      </c>
      <c r="DF35">
        <v>100.294</v>
      </c>
      <c r="DG35">
        <v>99.623999999999995</v>
      </c>
      <c r="DH35">
        <v>103.794</v>
      </c>
      <c r="DI35">
        <v>97.870999999999995</v>
      </c>
      <c r="DJ35">
        <v>97.870999999999995</v>
      </c>
      <c r="DK35">
        <v>86.561000000000007</v>
      </c>
      <c r="DL35">
        <v>91.826999999999998</v>
      </c>
      <c r="DM35">
        <v>81.194999999999993</v>
      </c>
      <c r="DN35">
        <v>81.194999999999993</v>
      </c>
      <c r="DO35">
        <v>95.6</v>
      </c>
      <c r="DP35">
        <v>105.53</v>
      </c>
      <c r="DQ35">
        <v>105.45099999999999</v>
      </c>
      <c r="DR35">
        <v>96.501999999999995</v>
      </c>
      <c r="DS35">
        <v>91.555999999999997</v>
      </c>
      <c r="DT35">
        <v>100.643</v>
      </c>
      <c r="DU35">
        <v>100.643</v>
      </c>
      <c r="DV35">
        <v>97.317999999999998</v>
      </c>
      <c r="DW35">
        <v>97.317999999999998</v>
      </c>
      <c r="DX35">
        <v>99.781000000000006</v>
      </c>
      <c r="DY35">
        <v>99.781000000000006</v>
      </c>
      <c r="DZ35">
        <v>101.91</v>
      </c>
      <c r="EA35">
        <v>101.91</v>
      </c>
      <c r="EB35">
        <v>98.620999999999995</v>
      </c>
      <c r="EC35">
        <v>98.620999999999995</v>
      </c>
      <c r="ED35">
        <v>91.283000000000001</v>
      </c>
      <c r="EE35">
        <v>91.283000000000001</v>
      </c>
      <c r="EF35">
        <v>97.766000000000005</v>
      </c>
      <c r="EG35">
        <v>97.766000000000005</v>
      </c>
      <c r="EH35">
        <v>100.45699999999999</v>
      </c>
      <c r="EI35">
        <v>96.129000000000005</v>
      </c>
      <c r="EJ35">
        <v>96.129000000000005</v>
      </c>
      <c r="EK35">
        <v>81.512</v>
      </c>
      <c r="EL35">
        <v>83.281000000000006</v>
      </c>
      <c r="EM35">
        <v>83.281000000000006</v>
      </c>
      <c r="EN35">
        <v>98.177999999999997</v>
      </c>
      <c r="EO35">
        <v>99.433999999999997</v>
      </c>
      <c r="EP35">
        <v>100.36799999999999</v>
      </c>
      <c r="EQ35">
        <v>77.789000000000001</v>
      </c>
      <c r="ER35">
        <v>77.789000000000001</v>
      </c>
      <c r="ES35">
        <v>98.762</v>
      </c>
      <c r="ET35">
        <v>98.762</v>
      </c>
      <c r="EU35">
        <v>99.653000000000006</v>
      </c>
      <c r="EV35">
        <v>99.653000000000006</v>
      </c>
      <c r="EW35">
        <v>106.51900000000001</v>
      </c>
      <c r="EX35">
        <v>87.152000000000001</v>
      </c>
      <c r="EY35">
        <v>100.099</v>
      </c>
      <c r="EZ35">
        <v>101.548</v>
      </c>
      <c r="FA35">
        <v>90.393000000000001</v>
      </c>
      <c r="FB35">
        <v>90.393000000000001</v>
      </c>
      <c r="FC35">
        <v>79.753</v>
      </c>
      <c r="FD35">
        <v>79.753</v>
      </c>
      <c r="FE35">
        <v>91.135000000000005</v>
      </c>
      <c r="FF35">
        <v>91.135000000000005</v>
      </c>
      <c r="FG35">
        <v>96.88</v>
      </c>
      <c r="FH35">
        <v>96.88</v>
      </c>
      <c r="FI35">
        <v>100.96299999999999</v>
      </c>
      <c r="FJ35">
        <v>100.96299999999999</v>
      </c>
      <c r="FK35">
        <v>99.936999999999998</v>
      </c>
      <c r="FL35">
        <v>99.936999999999998</v>
      </c>
      <c r="FM35">
        <v>96.838999999999999</v>
      </c>
      <c r="FN35">
        <v>108.979</v>
      </c>
      <c r="FO35">
        <v>95.64</v>
      </c>
      <c r="FP35">
        <v>95.64</v>
      </c>
      <c r="FQ35">
        <v>91.123999999999995</v>
      </c>
      <c r="FR35">
        <v>106.703</v>
      </c>
      <c r="FS35">
        <v>99.998000000000005</v>
      </c>
      <c r="FT35">
        <v>84.715000000000003</v>
      </c>
      <c r="FU35">
        <v>84.715000000000003</v>
      </c>
      <c r="FV35">
        <v>93.682000000000002</v>
      </c>
      <c r="FW35">
        <v>94.912000000000006</v>
      </c>
      <c r="FX35">
        <v>95.486000000000004</v>
      </c>
      <c r="FY35">
        <v>90.716999999999999</v>
      </c>
      <c r="FZ35">
        <v>77.316999999999993</v>
      </c>
      <c r="GA35">
        <v>77.316999999999993</v>
      </c>
      <c r="GB35">
        <v>90.537999999999997</v>
      </c>
      <c r="GC35">
        <v>90.537999999999997</v>
      </c>
      <c r="GD35">
        <v>94.260999999999996</v>
      </c>
      <c r="GE35">
        <v>88.233000000000004</v>
      </c>
      <c r="GF35">
        <v>104.51</v>
      </c>
      <c r="GG35">
        <v>98.4</v>
      </c>
      <c r="GH35">
        <v>94.085999999999999</v>
      </c>
      <c r="GI35">
        <v>94.085999999999999</v>
      </c>
      <c r="GJ35">
        <v>90.644999999999996</v>
      </c>
      <c r="GK35">
        <v>90.644999999999996</v>
      </c>
      <c r="GL35">
        <v>105.294</v>
      </c>
      <c r="GM35">
        <v>96.795000000000002</v>
      </c>
      <c r="GN35">
        <v>96.795000000000002</v>
      </c>
      <c r="GO35">
        <v>96.081999999999994</v>
      </c>
      <c r="GP35">
        <v>92.373000000000005</v>
      </c>
      <c r="GQ35">
        <v>94.203999999999994</v>
      </c>
      <c r="GR35">
        <v>94.203999999999994</v>
      </c>
      <c r="GS35">
        <v>98.265000000000001</v>
      </c>
      <c r="GT35">
        <v>98.265000000000001</v>
      </c>
      <c r="GU35">
        <v>97.686999999999998</v>
      </c>
      <c r="GV35">
        <v>102.197</v>
      </c>
      <c r="GW35">
        <v>100.55800000000001</v>
      </c>
      <c r="GX35">
        <v>100.55800000000001</v>
      </c>
      <c r="GY35">
        <v>104.569</v>
      </c>
      <c r="GZ35">
        <v>100.071</v>
      </c>
      <c r="HA35">
        <v>100.071</v>
      </c>
      <c r="HB35">
        <v>112.38200000000001</v>
      </c>
      <c r="HC35">
        <v>105.354</v>
      </c>
      <c r="HD35">
        <v>100.30500000000001</v>
      </c>
      <c r="HE35">
        <v>90.674000000000007</v>
      </c>
      <c r="HF35">
        <v>101.06399999999999</v>
      </c>
      <c r="HG35">
        <v>99.253</v>
      </c>
      <c r="HH35">
        <v>98.867000000000004</v>
      </c>
      <c r="HI35">
        <v>98.867000000000004</v>
      </c>
      <c r="HJ35">
        <v>79.775000000000006</v>
      </c>
      <c r="HK35">
        <v>91.707999999999998</v>
      </c>
      <c r="HL35">
        <v>82.352000000000004</v>
      </c>
      <c r="HM35">
        <v>100.405</v>
      </c>
      <c r="HN35">
        <v>96.248000000000005</v>
      </c>
      <c r="HO35">
        <v>92.924000000000007</v>
      </c>
      <c r="HP35">
        <v>97.92</v>
      </c>
      <c r="HQ35">
        <v>104.896</v>
      </c>
      <c r="HR35">
        <v>96</v>
      </c>
      <c r="HS35">
        <v>109.667</v>
      </c>
      <c r="HT35">
        <v>82.263000000000005</v>
      </c>
      <c r="HU35">
        <v>96.472999999999999</v>
      </c>
      <c r="HV35">
        <v>96.472999999999999</v>
      </c>
      <c r="HW35">
        <v>98.688000000000002</v>
      </c>
      <c r="HX35">
        <v>98.688000000000002</v>
      </c>
      <c r="HY35">
        <v>97.906999999999996</v>
      </c>
      <c r="HZ35">
        <v>97.906999999999996</v>
      </c>
      <c r="IA35">
        <v>98.688000000000002</v>
      </c>
      <c r="IB35">
        <v>98.688000000000002</v>
      </c>
      <c r="IC35">
        <v>97.906999999999996</v>
      </c>
      <c r="ID35">
        <v>97.906999999999996</v>
      </c>
    </row>
    <row r="36" spans="1:238" x14ac:dyDescent="0.2">
      <c r="A36" s="3">
        <v>45400</v>
      </c>
      <c r="B36">
        <v>97.072999999999993</v>
      </c>
      <c r="C36">
        <v>95.837000000000003</v>
      </c>
      <c r="D36">
        <v>95.837000000000003</v>
      </c>
      <c r="E36">
        <v>117.396</v>
      </c>
      <c r="F36">
        <v>105.054</v>
      </c>
      <c r="G36">
        <v>98.12</v>
      </c>
      <c r="H36">
        <v>97.846999999999994</v>
      </c>
      <c r="I36">
        <v>106.83199999999999</v>
      </c>
      <c r="J36">
        <v>106.83199999999999</v>
      </c>
      <c r="K36">
        <v>98.99</v>
      </c>
      <c r="L36">
        <v>95.691999999999993</v>
      </c>
      <c r="M36">
        <v>93.262</v>
      </c>
      <c r="N36">
        <v>93.262</v>
      </c>
      <c r="O36">
        <v>85.956000000000003</v>
      </c>
      <c r="P36">
        <v>85.956000000000003</v>
      </c>
      <c r="Q36">
        <v>106.95</v>
      </c>
      <c r="R36">
        <v>98.6</v>
      </c>
      <c r="S36">
        <v>93.373000000000005</v>
      </c>
      <c r="T36">
        <v>100.35899999999999</v>
      </c>
      <c r="U36">
        <v>100.887</v>
      </c>
      <c r="V36">
        <v>99.271000000000001</v>
      </c>
      <c r="W36">
        <v>99.271000000000001</v>
      </c>
      <c r="X36">
        <v>89.533000000000001</v>
      </c>
      <c r="Y36">
        <v>89.533000000000001</v>
      </c>
      <c r="Z36">
        <v>98.328000000000003</v>
      </c>
      <c r="AA36">
        <v>91.763999999999996</v>
      </c>
      <c r="AB36">
        <v>91.763999999999996</v>
      </c>
      <c r="AC36">
        <v>99.498000000000005</v>
      </c>
      <c r="AD36">
        <v>91.524000000000001</v>
      </c>
      <c r="AE36">
        <v>101.851</v>
      </c>
      <c r="AF36">
        <v>102.008</v>
      </c>
      <c r="AG36">
        <v>90.867999999999995</v>
      </c>
      <c r="AH36">
        <v>94.106999999999999</v>
      </c>
      <c r="AI36">
        <v>100.018</v>
      </c>
      <c r="AJ36">
        <v>101.58</v>
      </c>
      <c r="AK36">
        <v>98.492999999999995</v>
      </c>
      <c r="AL36">
        <v>98.319000000000003</v>
      </c>
      <c r="AM36">
        <v>92.864000000000004</v>
      </c>
      <c r="AN36">
        <v>101.916</v>
      </c>
      <c r="AO36">
        <v>101.916</v>
      </c>
      <c r="AP36">
        <v>99.471999999999994</v>
      </c>
      <c r="AQ36">
        <v>100.392</v>
      </c>
      <c r="AR36">
        <v>96.081000000000003</v>
      </c>
      <c r="AS36">
        <v>95.843000000000004</v>
      </c>
      <c r="AT36">
        <v>92.978999999999999</v>
      </c>
      <c r="AU36">
        <v>90.631</v>
      </c>
      <c r="AV36">
        <v>90.631</v>
      </c>
      <c r="AW36">
        <v>85.620999999999995</v>
      </c>
      <c r="AX36">
        <v>85.620999999999995</v>
      </c>
      <c r="AY36">
        <v>117.11</v>
      </c>
      <c r="AZ36" s="5">
        <v>86.272000000000006</v>
      </c>
      <c r="BA36">
        <v>103.404</v>
      </c>
      <c r="BB36">
        <v>105.288</v>
      </c>
      <c r="BC36">
        <v>99.162000000000006</v>
      </c>
      <c r="BD36">
        <v>100.48399999999999</v>
      </c>
      <c r="BE36">
        <v>100.48399999999999</v>
      </c>
      <c r="BF36">
        <v>101.392</v>
      </c>
      <c r="BG36">
        <v>101.392</v>
      </c>
      <c r="BH36">
        <v>97.704999999999998</v>
      </c>
      <c r="BI36">
        <v>100.146</v>
      </c>
      <c r="BJ36">
        <v>106.063</v>
      </c>
      <c r="BK36">
        <v>100.91500000000001</v>
      </c>
      <c r="BL36">
        <v>101.173</v>
      </c>
      <c r="BM36">
        <v>107.67700000000001</v>
      </c>
      <c r="BN36">
        <v>100.249</v>
      </c>
      <c r="BO36">
        <v>103.961</v>
      </c>
      <c r="BP36">
        <v>100.98</v>
      </c>
      <c r="BQ36">
        <v>94.77</v>
      </c>
      <c r="BR36">
        <v>100.375</v>
      </c>
      <c r="BS36">
        <v>98.322000000000003</v>
      </c>
      <c r="BT36">
        <v>99.305000000000007</v>
      </c>
      <c r="BU36">
        <v>98.677000000000007</v>
      </c>
      <c r="BV36">
        <v>101.166</v>
      </c>
      <c r="BW36">
        <v>101.60899999999999</v>
      </c>
      <c r="BX36">
        <v>100.122</v>
      </c>
      <c r="BY36">
        <v>100.122</v>
      </c>
      <c r="BZ36">
        <v>100.991</v>
      </c>
      <c r="CA36">
        <v>103.405</v>
      </c>
      <c r="CB36">
        <v>96.483000000000004</v>
      </c>
      <c r="CC36">
        <v>99.644999999999996</v>
      </c>
      <c r="CD36">
        <v>99.537999999999997</v>
      </c>
      <c r="CE36">
        <v>99.537999999999997</v>
      </c>
      <c r="CF36">
        <v>91.956000000000003</v>
      </c>
      <c r="CG36">
        <v>91.956000000000003</v>
      </c>
      <c r="CH36">
        <v>87.126999999999995</v>
      </c>
      <c r="CI36">
        <v>87.126999999999995</v>
      </c>
      <c r="CJ36">
        <v>101.786</v>
      </c>
      <c r="CK36">
        <v>79.727000000000004</v>
      </c>
      <c r="CL36">
        <v>96.518000000000001</v>
      </c>
      <c r="CM36">
        <v>97.1</v>
      </c>
      <c r="CN36">
        <v>100.773</v>
      </c>
      <c r="CO36">
        <v>88.457999999999998</v>
      </c>
      <c r="CP36">
        <v>102.185</v>
      </c>
      <c r="CQ36">
        <v>102.099</v>
      </c>
      <c r="CR36">
        <v>102.099</v>
      </c>
      <c r="CS36">
        <v>101.92100000000001</v>
      </c>
      <c r="CT36">
        <v>91.396000000000001</v>
      </c>
      <c r="CU36">
        <v>93.55</v>
      </c>
      <c r="CV36">
        <v>94.135999999999996</v>
      </c>
      <c r="CW36">
        <v>99.84</v>
      </c>
      <c r="CX36">
        <v>104.283</v>
      </c>
      <c r="CY36">
        <v>99.611000000000004</v>
      </c>
      <c r="CZ36">
        <v>88.156000000000006</v>
      </c>
      <c r="DA36">
        <v>100.732</v>
      </c>
      <c r="DB36">
        <v>100.732</v>
      </c>
      <c r="DC36">
        <v>101.738</v>
      </c>
      <c r="DD36">
        <v>101.738</v>
      </c>
      <c r="DE36">
        <v>97.706000000000003</v>
      </c>
      <c r="DF36">
        <v>100.471</v>
      </c>
      <c r="DG36">
        <v>99.5</v>
      </c>
      <c r="DH36">
        <v>103.907</v>
      </c>
      <c r="DI36">
        <v>97.935000000000002</v>
      </c>
      <c r="DJ36">
        <v>97.935000000000002</v>
      </c>
      <c r="DK36">
        <v>86.575000000000003</v>
      </c>
      <c r="DL36">
        <v>91.91</v>
      </c>
      <c r="DM36">
        <v>81.051000000000002</v>
      </c>
      <c r="DN36">
        <v>81.051000000000002</v>
      </c>
      <c r="DO36">
        <v>95.322999999999993</v>
      </c>
      <c r="DP36">
        <v>105.292</v>
      </c>
      <c r="DQ36">
        <v>105.48699999999999</v>
      </c>
      <c r="DR36">
        <v>96.462999999999994</v>
      </c>
      <c r="DS36">
        <v>91.25</v>
      </c>
      <c r="DT36">
        <v>100.90300000000001</v>
      </c>
      <c r="DU36">
        <v>100.90300000000001</v>
      </c>
      <c r="DV36">
        <v>96.988</v>
      </c>
      <c r="DW36">
        <v>96.988</v>
      </c>
      <c r="DX36">
        <v>99.802000000000007</v>
      </c>
      <c r="DY36">
        <v>99.802000000000007</v>
      </c>
      <c r="DZ36">
        <v>101.759</v>
      </c>
      <c r="EA36">
        <v>101.759</v>
      </c>
      <c r="EB36">
        <v>98.480999999999995</v>
      </c>
      <c r="EC36">
        <v>98.480999999999995</v>
      </c>
      <c r="ED36">
        <v>91.103999999999999</v>
      </c>
      <c r="EE36">
        <v>91.103999999999999</v>
      </c>
      <c r="EF36">
        <v>97.486999999999995</v>
      </c>
      <c r="EG36">
        <v>97.486999999999995</v>
      </c>
      <c r="EH36">
        <v>100.461</v>
      </c>
      <c r="EI36">
        <v>96.063000000000002</v>
      </c>
      <c r="EJ36">
        <v>96.063000000000002</v>
      </c>
      <c r="EK36">
        <v>81.231999999999999</v>
      </c>
      <c r="EL36">
        <v>82.698999999999998</v>
      </c>
      <c r="EM36">
        <v>82.698999999999998</v>
      </c>
      <c r="EN36">
        <v>98.013000000000005</v>
      </c>
      <c r="EO36">
        <v>99.307000000000002</v>
      </c>
      <c r="EP36">
        <v>100.38</v>
      </c>
      <c r="EQ36">
        <v>77.602999999999994</v>
      </c>
      <c r="ER36">
        <v>77.602999999999994</v>
      </c>
      <c r="ES36">
        <v>98.655000000000001</v>
      </c>
      <c r="ET36">
        <v>98.655000000000001</v>
      </c>
      <c r="EU36">
        <v>99.6</v>
      </c>
      <c r="EV36">
        <v>99.6</v>
      </c>
      <c r="EW36">
        <v>107.26900000000001</v>
      </c>
      <c r="EX36">
        <v>86.96</v>
      </c>
      <c r="EY36">
        <v>100.19</v>
      </c>
      <c r="EZ36">
        <v>101.923</v>
      </c>
      <c r="FA36">
        <v>90.350999999999999</v>
      </c>
      <c r="FB36">
        <v>90.350999999999999</v>
      </c>
      <c r="FC36">
        <v>79.540000000000006</v>
      </c>
      <c r="FD36">
        <v>79.540000000000006</v>
      </c>
      <c r="FE36">
        <v>90.99</v>
      </c>
      <c r="FF36">
        <v>90.99</v>
      </c>
      <c r="FG36">
        <v>96.686000000000007</v>
      </c>
      <c r="FH36">
        <v>96.686000000000007</v>
      </c>
      <c r="FI36">
        <v>101.03100000000001</v>
      </c>
      <c r="FJ36">
        <v>101.03100000000001</v>
      </c>
      <c r="FK36">
        <v>100.01900000000001</v>
      </c>
      <c r="FL36">
        <v>100.01900000000001</v>
      </c>
      <c r="FM36">
        <v>96.619</v>
      </c>
      <c r="FN36">
        <v>108.93300000000001</v>
      </c>
      <c r="FO36">
        <v>95.41</v>
      </c>
      <c r="FP36">
        <v>95.41</v>
      </c>
      <c r="FQ36">
        <v>90.885000000000005</v>
      </c>
      <c r="FR36">
        <v>106.599</v>
      </c>
      <c r="FS36">
        <v>100.065</v>
      </c>
      <c r="FT36">
        <v>84.566999999999993</v>
      </c>
      <c r="FU36">
        <v>84.566999999999993</v>
      </c>
      <c r="FV36">
        <v>94.138999999999996</v>
      </c>
      <c r="FW36">
        <v>94.960999999999999</v>
      </c>
      <c r="FX36">
        <v>95.382000000000005</v>
      </c>
      <c r="FY36">
        <v>90.786000000000001</v>
      </c>
      <c r="FZ36">
        <v>77.171000000000006</v>
      </c>
      <c r="GA36">
        <v>77.171000000000006</v>
      </c>
      <c r="GB36">
        <v>90.533000000000001</v>
      </c>
      <c r="GC36">
        <v>90.533000000000001</v>
      </c>
      <c r="GD36">
        <v>94.138000000000005</v>
      </c>
      <c r="GE36">
        <v>87.968000000000004</v>
      </c>
      <c r="GF36">
        <v>104.301</v>
      </c>
      <c r="GG36">
        <v>98.570999999999998</v>
      </c>
      <c r="GH36">
        <v>93.881</v>
      </c>
      <c r="GI36">
        <v>93.881</v>
      </c>
      <c r="GJ36">
        <v>90.611000000000004</v>
      </c>
      <c r="GK36">
        <v>90.611000000000004</v>
      </c>
      <c r="GL36">
        <v>105.023</v>
      </c>
      <c r="GM36">
        <v>96.683000000000007</v>
      </c>
      <c r="GN36">
        <v>96.683000000000007</v>
      </c>
      <c r="GO36">
        <v>96.001000000000005</v>
      </c>
      <c r="GP36">
        <v>92.224999999999994</v>
      </c>
      <c r="GQ36">
        <v>94.037000000000006</v>
      </c>
      <c r="GR36">
        <v>94.037000000000006</v>
      </c>
      <c r="GS36">
        <v>98.174000000000007</v>
      </c>
      <c r="GT36">
        <v>98.174000000000007</v>
      </c>
      <c r="GU36">
        <v>97.569000000000003</v>
      </c>
      <c r="GV36">
        <v>102.46299999999999</v>
      </c>
      <c r="GW36">
        <v>100.241</v>
      </c>
      <c r="GX36">
        <v>100.241</v>
      </c>
      <c r="GY36">
        <v>104.464</v>
      </c>
      <c r="GZ36">
        <v>99.953999999999994</v>
      </c>
      <c r="HA36">
        <v>99.953999999999994</v>
      </c>
      <c r="HB36">
        <v>112.16</v>
      </c>
      <c r="HC36">
        <v>105.07</v>
      </c>
      <c r="HD36">
        <v>100.252</v>
      </c>
      <c r="HE36">
        <v>90.691999999999993</v>
      </c>
      <c r="HF36">
        <v>101.60899999999999</v>
      </c>
      <c r="HG36">
        <v>99.424999999999997</v>
      </c>
      <c r="HH36">
        <v>98.774000000000001</v>
      </c>
      <c r="HI36">
        <v>98.774000000000001</v>
      </c>
      <c r="HJ36">
        <v>79.653999999999996</v>
      </c>
      <c r="HK36">
        <v>91.572999999999993</v>
      </c>
      <c r="HL36">
        <v>82.292000000000002</v>
      </c>
      <c r="HM36">
        <v>100.303</v>
      </c>
      <c r="HN36">
        <v>96.093000000000004</v>
      </c>
      <c r="HO36">
        <v>92.84</v>
      </c>
      <c r="HP36">
        <v>97.772000000000006</v>
      </c>
      <c r="HQ36">
        <v>104.736</v>
      </c>
      <c r="HR36">
        <v>95.899000000000001</v>
      </c>
      <c r="HS36">
        <v>109.538</v>
      </c>
      <c r="HT36">
        <v>81.962000000000003</v>
      </c>
      <c r="HU36">
        <v>96.281999999999996</v>
      </c>
      <c r="HV36">
        <v>96.281999999999996</v>
      </c>
      <c r="HW36">
        <v>98.453999999999994</v>
      </c>
      <c r="HX36">
        <v>98.453999999999994</v>
      </c>
      <c r="HY36">
        <v>97.649000000000001</v>
      </c>
      <c r="HZ36">
        <v>97.649000000000001</v>
      </c>
      <c r="IA36">
        <v>98.453999999999994</v>
      </c>
      <c r="IB36">
        <v>98.453999999999994</v>
      </c>
      <c r="IC36">
        <v>97.649000000000001</v>
      </c>
      <c r="ID36">
        <v>97.649000000000001</v>
      </c>
    </row>
    <row r="37" spans="1:238" x14ac:dyDescent="0.2">
      <c r="A37" s="3">
        <v>45401</v>
      </c>
      <c r="B37">
        <v>97.03</v>
      </c>
      <c r="C37">
        <v>95.817999999999998</v>
      </c>
      <c r="D37">
        <v>95.817999999999998</v>
      </c>
      <c r="E37">
        <v>117.238</v>
      </c>
      <c r="F37">
        <v>105.009</v>
      </c>
      <c r="G37">
        <v>98.123999999999995</v>
      </c>
      <c r="H37">
        <v>97.823999999999998</v>
      </c>
      <c r="I37">
        <v>106.892</v>
      </c>
      <c r="J37">
        <v>106.892</v>
      </c>
      <c r="K37">
        <v>98.772999999999996</v>
      </c>
      <c r="L37">
        <v>95.707999999999998</v>
      </c>
      <c r="M37">
        <v>93.251999999999995</v>
      </c>
      <c r="N37">
        <v>93.251999999999995</v>
      </c>
      <c r="O37">
        <v>86.07</v>
      </c>
      <c r="P37">
        <v>86.07</v>
      </c>
      <c r="Q37">
        <v>106.994</v>
      </c>
      <c r="R37">
        <v>98.603999999999999</v>
      </c>
      <c r="S37">
        <v>93.488</v>
      </c>
      <c r="T37">
        <v>100.431</v>
      </c>
      <c r="U37">
        <v>100.902</v>
      </c>
      <c r="V37">
        <v>99.236000000000004</v>
      </c>
      <c r="W37">
        <v>99.236000000000004</v>
      </c>
      <c r="X37">
        <v>89.637</v>
      </c>
      <c r="Y37">
        <v>89.637</v>
      </c>
      <c r="Z37">
        <v>98.393000000000001</v>
      </c>
      <c r="AA37">
        <v>91.790999999999997</v>
      </c>
      <c r="AB37">
        <v>91.790999999999997</v>
      </c>
      <c r="AC37">
        <v>99.436999999999998</v>
      </c>
      <c r="AD37">
        <v>91.51</v>
      </c>
      <c r="AE37">
        <v>101.855</v>
      </c>
      <c r="AF37">
        <v>101.911</v>
      </c>
      <c r="AG37">
        <v>90.867000000000004</v>
      </c>
      <c r="AH37">
        <v>94.227000000000004</v>
      </c>
      <c r="AI37">
        <v>99.986000000000004</v>
      </c>
      <c r="AJ37">
        <v>101.761</v>
      </c>
      <c r="AK37">
        <v>98.465000000000003</v>
      </c>
      <c r="AL37">
        <v>98.346999999999994</v>
      </c>
      <c r="AM37">
        <v>92.956000000000003</v>
      </c>
      <c r="AN37">
        <v>101.973</v>
      </c>
      <c r="AO37">
        <v>101.973</v>
      </c>
      <c r="AP37">
        <v>99.427000000000007</v>
      </c>
      <c r="AQ37">
        <v>100.443</v>
      </c>
      <c r="AR37">
        <v>95.93</v>
      </c>
      <c r="AS37">
        <v>95.805999999999997</v>
      </c>
      <c r="AT37">
        <v>92.988</v>
      </c>
      <c r="AU37">
        <v>90.748000000000005</v>
      </c>
      <c r="AV37">
        <v>90.748000000000005</v>
      </c>
      <c r="AW37">
        <v>85.603999999999999</v>
      </c>
      <c r="AX37">
        <v>85.603999999999999</v>
      </c>
      <c r="AY37">
        <v>117.093</v>
      </c>
      <c r="AZ37" s="5">
        <v>86.334999999999994</v>
      </c>
      <c r="BA37">
        <v>103.401</v>
      </c>
      <c r="BB37">
        <v>105.274</v>
      </c>
      <c r="BC37">
        <v>99.114000000000004</v>
      </c>
      <c r="BD37">
        <v>100.53700000000001</v>
      </c>
      <c r="BE37">
        <v>100.53700000000001</v>
      </c>
      <c r="BF37">
        <v>101.239</v>
      </c>
      <c r="BG37">
        <v>101.239</v>
      </c>
      <c r="BH37">
        <v>97.715000000000003</v>
      </c>
      <c r="BI37">
        <v>100.209</v>
      </c>
      <c r="BJ37">
        <v>105.755</v>
      </c>
      <c r="BK37">
        <v>101.10299999999999</v>
      </c>
      <c r="BL37">
        <v>101.282</v>
      </c>
      <c r="BM37">
        <v>107.97</v>
      </c>
      <c r="BN37">
        <v>100.27</v>
      </c>
      <c r="BO37">
        <v>104.087</v>
      </c>
      <c r="BP37">
        <v>100.991</v>
      </c>
      <c r="BQ37">
        <v>94.745999999999995</v>
      </c>
      <c r="BR37">
        <v>100.649</v>
      </c>
      <c r="BS37">
        <v>98.33</v>
      </c>
      <c r="BT37">
        <v>99.334999999999994</v>
      </c>
      <c r="BU37">
        <v>98.706999999999994</v>
      </c>
      <c r="BV37">
        <v>101.232</v>
      </c>
      <c r="BW37">
        <v>101.438</v>
      </c>
      <c r="BX37">
        <v>99.899000000000001</v>
      </c>
      <c r="BY37">
        <v>99.899000000000001</v>
      </c>
      <c r="BZ37">
        <v>101.056</v>
      </c>
      <c r="CA37">
        <v>103.473</v>
      </c>
      <c r="CB37">
        <v>96.561999999999998</v>
      </c>
      <c r="CC37">
        <v>99.659000000000006</v>
      </c>
      <c r="CD37">
        <v>99.6</v>
      </c>
      <c r="CE37">
        <v>99.6</v>
      </c>
      <c r="CF37">
        <v>91.974999999999994</v>
      </c>
      <c r="CG37">
        <v>91.974999999999994</v>
      </c>
      <c r="CH37">
        <v>87.099000000000004</v>
      </c>
      <c r="CI37">
        <v>87.099000000000004</v>
      </c>
      <c r="CJ37">
        <v>101.89100000000001</v>
      </c>
      <c r="CK37">
        <v>79.73</v>
      </c>
      <c r="CL37">
        <v>96.600999999999999</v>
      </c>
      <c r="CM37">
        <v>96.765000000000001</v>
      </c>
      <c r="CN37">
        <v>100.81100000000001</v>
      </c>
      <c r="CO37">
        <v>88.578000000000003</v>
      </c>
      <c r="CP37">
        <v>102.214</v>
      </c>
      <c r="CQ37">
        <v>101.79600000000001</v>
      </c>
      <c r="CR37">
        <v>101.79600000000001</v>
      </c>
      <c r="CS37">
        <v>101.974</v>
      </c>
      <c r="CT37">
        <v>91.001999999999995</v>
      </c>
      <c r="CU37">
        <v>93.528000000000006</v>
      </c>
      <c r="CV37">
        <v>94.322000000000003</v>
      </c>
      <c r="CW37">
        <v>99.674000000000007</v>
      </c>
      <c r="CX37">
        <v>105.509</v>
      </c>
      <c r="CY37">
        <v>99.564999999999998</v>
      </c>
      <c r="CZ37">
        <v>88.364000000000004</v>
      </c>
      <c r="DA37">
        <v>100.63800000000001</v>
      </c>
      <c r="DB37">
        <v>100.63800000000001</v>
      </c>
      <c r="DC37">
        <v>101.523</v>
      </c>
      <c r="DD37">
        <v>101.523</v>
      </c>
      <c r="DE37">
        <v>97.88</v>
      </c>
      <c r="DF37">
        <v>100.756</v>
      </c>
      <c r="DG37">
        <v>99.498000000000005</v>
      </c>
      <c r="DH37">
        <v>103.738</v>
      </c>
      <c r="DI37">
        <v>98.001000000000005</v>
      </c>
      <c r="DJ37">
        <v>98.001000000000005</v>
      </c>
      <c r="DK37">
        <v>86.649000000000001</v>
      </c>
      <c r="DL37">
        <v>91.930999999999997</v>
      </c>
      <c r="DM37">
        <v>81.103999999999999</v>
      </c>
      <c r="DN37">
        <v>81.103999999999999</v>
      </c>
      <c r="DO37">
        <v>95.331000000000003</v>
      </c>
      <c r="DP37">
        <v>105.23099999999999</v>
      </c>
      <c r="DQ37">
        <v>105.327</v>
      </c>
      <c r="DR37">
        <v>96.516999999999996</v>
      </c>
      <c r="DS37">
        <v>91.33</v>
      </c>
      <c r="DT37">
        <v>101.098</v>
      </c>
      <c r="DU37">
        <v>101.098</v>
      </c>
      <c r="DV37">
        <v>96.89</v>
      </c>
      <c r="DW37">
        <v>96.89</v>
      </c>
      <c r="DX37">
        <v>99.608999999999995</v>
      </c>
      <c r="DY37">
        <v>99.608999999999995</v>
      </c>
      <c r="DZ37">
        <v>101.71299999999999</v>
      </c>
      <c r="EA37">
        <v>101.71299999999999</v>
      </c>
      <c r="EB37">
        <v>98.481999999999999</v>
      </c>
      <c r="EC37">
        <v>98.481999999999999</v>
      </c>
      <c r="ED37">
        <v>91.102000000000004</v>
      </c>
      <c r="EE37">
        <v>91.102000000000004</v>
      </c>
      <c r="EF37">
        <v>97.528000000000006</v>
      </c>
      <c r="EG37">
        <v>97.528000000000006</v>
      </c>
      <c r="EH37">
        <v>100.51300000000001</v>
      </c>
      <c r="EI37">
        <v>96.03</v>
      </c>
      <c r="EJ37">
        <v>96.03</v>
      </c>
      <c r="EK37">
        <v>81.418000000000006</v>
      </c>
      <c r="EL37">
        <v>82.787000000000006</v>
      </c>
      <c r="EM37">
        <v>82.787000000000006</v>
      </c>
      <c r="EN37">
        <v>97.906999999999996</v>
      </c>
      <c r="EO37">
        <v>99.277000000000001</v>
      </c>
      <c r="EP37">
        <v>100.384</v>
      </c>
      <c r="EQ37">
        <v>77.644000000000005</v>
      </c>
      <c r="ER37">
        <v>77.644000000000005</v>
      </c>
      <c r="ES37">
        <v>98.783000000000001</v>
      </c>
      <c r="ET37">
        <v>98.783000000000001</v>
      </c>
      <c r="EU37">
        <v>99.602999999999994</v>
      </c>
      <c r="EV37">
        <v>99.602999999999994</v>
      </c>
      <c r="EW37">
        <v>107.827</v>
      </c>
      <c r="EX37">
        <v>86.930999999999997</v>
      </c>
      <c r="EY37">
        <v>99.849000000000004</v>
      </c>
      <c r="EZ37">
        <v>101.965</v>
      </c>
      <c r="FA37">
        <v>90.382999999999996</v>
      </c>
      <c r="FB37">
        <v>90.382999999999996</v>
      </c>
      <c r="FC37">
        <v>79.602000000000004</v>
      </c>
      <c r="FD37">
        <v>79.602000000000004</v>
      </c>
      <c r="FE37">
        <v>91.022999999999996</v>
      </c>
      <c r="FF37">
        <v>91.022999999999996</v>
      </c>
      <c r="FG37">
        <v>96.671000000000006</v>
      </c>
      <c r="FH37">
        <v>96.671000000000006</v>
      </c>
      <c r="FI37">
        <v>101.562</v>
      </c>
      <c r="FJ37">
        <v>101.562</v>
      </c>
      <c r="FK37">
        <v>99.977999999999994</v>
      </c>
      <c r="FL37">
        <v>99.977999999999994</v>
      </c>
      <c r="FM37">
        <v>96.629000000000005</v>
      </c>
      <c r="FN37">
        <v>109.003</v>
      </c>
      <c r="FO37">
        <v>95.427999999999997</v>
      </c>
      <c r="FP37">
        <v>95.427999999999997</v>
      </c>
      <c r="FQ37">
        <v>90.960999999999999</v>
      </c>
      <c r="FR37">
        <v>106.57</v>
      </c>
      <c r="FS37">
        <v>99.847999999999999</v>
      </c>
      <c r="FT37">
        <v>84.539000000000001</v>
      </c>
      <c r="FU37">
        <v>84.539000000000001</v>
      </c>
      <c r="FV37">
        <v>93.730999999999995</v>
      </c>
      <c r="FW37">
        <v>94.981999999999999</v>
      </c>
      <c r="FX37">
        <v>95.399000000000001</v>
      </c>
      <c r="FY37">
        <v>90.926000000000002</v>
      </c>
      <c r="FZ37">
        <v>77.128</v>
      </c>
      <c r="GA37">
        <v>77.128</v>
      </c>
      <c r="GB37">
        <v>90.590999999999994</v>
      </c>
      <c r="GC37">
        <v>90.590999999999994</v>
      </c>
      <c r="GD37">
        <v>94.144000000000005</v>
      </c>
      <c r="GE37">
        <v>87.988</v>
      </c>
      <c r="GF37">
        <v>103.965</v>
      </c>
      <c r="GG37">
        <v>98.28</v>
      </c>
      <c r="GH37">
        <v>93.917000000000002</v>
      </c>
      <c r="GI37">
        <v>93.917000000000002</v>
      </c>
      <c r="GJ37">
        <v>90.606999999999999</v>
      </c>
      <c r="GK37">
        <v>90.606999999999999</v>
      </c>
      <c r="GL37">
        <v>104.794</v>
      </c>
      <c r="GM37">
        <v>96.718999999999994</v>
      </c>
      <c r="GN37">
        <v>96.718999999999994</v>
      </c>
      <c r="GO37">
        <v>96.144000000000005</v>
      </c>
      <c r="GP37">
        <v>92.221999999999994</v>
      </c>
      <c r="GQ37">
        <v>94.046999999999997</v>
      </c>
      <c r="GR37">
        <v>94.046999999999997</v>
      </c>
      <c r="GS37">
        <v>98.09</v>
      </c>
      <c r="GT37">
        <v>98.09</v>
      </c>
      <c r="GU37">
        <v>97.709000000000003</v>
      </c>
      <c r="GV37">
        <v>102.33799999999999</v>
      </c>
      <c r="GW37">
        <v>100.289</v>
      </c>
      <c r="GX37">
        <v>100.289</v>
      </c>
      <c r="GY37">
        <v>104.423</v>
      </c>
      <c r="GZ37">
        <v>99.986000000000004</v>
      </c>
      <c r="HA37">
        <v>99.986000000000004</v>
      </c>
      <c r="HB37">
        <v>112.07299999999999</v>
      </c>
      <c r="HC37">
        <v>105.11</v>
      </c>
      <c r="HD37">
        <v>100.247</v>
      </c>
      <c r="HE37">
        <v>90.765000000000001</v>
      </c>
      <c r="HF37">
        <v>101.60299999999999</v>
      </c>
      <c r="HG37">
        <v>99.715000000000003</v>
      </c>
      <c r="HH37">
        <v>98.756</v>
      </c>
      <c r="HI37">
        <v>98.756</v>
      </c>
      <c r="HJ37">
        <v>79.698999999999998</v>
      </c>
      <c r="HK37">
        <v>91.632999999999996</v>
      </c>
      <c r="HL37">
        <v>82.155000000000001</v>
      </c>
      <c r="HM37">
        <v>100.346</v>
      </c>
      <c r="HN37">
        <v>95.891999999999996</v>
      </c>
      <c r="HO37">
        <v>92.81</v>
      </c>
      <c r="HP37">
        <v>97.81</v>
      </c>
      <c r="HQ37">
        <v>104.785</v>
      </c>
      <c r="HR37">
        <v>95.945999999999998</v>
      </c>
      <c r="HS37">
        <v>109.54600000000001</v>
      </c>
      <c r="HT37">
        <v>81.92</v>
      </c>
      <c r="HU37">
        <v>96.304000000000002</v>
      </c>
      <c r="HV37">
        <v>96.304000000000002</v>
      </c>
      <c r="HW37">
        <v>98.534000000000006</v>
      </c>
      <c r="HX37">
        <v>98.534000000000006</v>
      </c>
      <c r="HY37">
        <v>97.706000000000003</v>
      </c>
      <c r="HZ37">
        <v>97.706000000000003</v>
      </c>
      <c r="IA37">
        <v>98.534000000000006</v>
      </c>
      <c r="IB37">
        <v>98.534000000000006</v>
      </c>
      <c r="IC37">
        <v>97.706000000000003</v>
      </c>
      <c r="ID37">
        <v>97.706000000000003</v>
      </c>
    </row>
    <row r="38" spans="1:238" x14ac:dyDescent="0.2">
      <c r="A38" s="3">
        <v>45404</v>
      </c>
      <c r="B38">
        <v>97.066999999999993</v>
      </c>
      <c r="C38">
        <v>96.153000000000006</v>
      </c>
      <c r="D38">
        <v>96.153000000000006</v>
      </c>
      <c r="E38">
        <v>117.44</v>
      </c>
      <c r="F38">
        <v>105.039</v>
      </c>
      <c r="G38">
        <v>98.150999999999996</v>
      </c>
      <c r="H38">
        <v>97.353999999999999</v>
      </c>
      <c r="I38">
        <v>106.962</v>
      </c>
      <c r="J38">
        <v>106.962</v>
      </c>
      <c r="K38">
        <v>98.963999999999999</v>
      </c>
      <c r="L38">
        <v>95.694000000000003</v>
      </c>
      <c r="M38">
        <v>93.352999999999994</v>
      </c>
      <c r="N38">
        <v>93.352999999999994</v>
      </c>
      <c r="O38">
        <v>86.039000000000001</v>
      </c>
      <c r="P38">
        <v>86.039000000000001</v>
      </c>
      <c r="Q38">
        <v>106.958</v>
      </c>
      <c r="R38">
        <v>98.622</v>
      </c>
      <c r="S38">
        <v>93.480999999999995</v>
      </c>
      <c r="T38">
        <v>100.41200000000001</v>
      </c>
      <c r="U38">
        <v>100.907</v>
      </c>
      <c r="V38">
        <v>99.558999999999997</v>
      </c>
      <c r="W38">
        <v>99.558999999999997</v>
      </c>
      <c r="X38">
        <v>89.825999999999993</v>
      </c>
      <c r="Y38">
        <v>89.825999999999993</v>
      </c>
      <c r="Z38">
        <v>98.531999999999996</v>
      </c>
      <c r="AA38">
        <v>91.817999999999998</v>
      </c>
      <c r="AB38">
        <v>91.817999999999998</v>
      </c>
      <c r="AC38">
        <v>99.334000000000003</v>
      </c>
      <c r="AD38">
        <v>91.677000000000007</v>
      </c>
      <c r="AE38">
        <v>102.143</v>
      </c>
      <c r="AF38">
        <v>101.955</v>
      </c>
      <c r="AG38">
        <v>90.927999999999997</v>
      </c>
      <c r="AH38">
        <v>94.135000000000005</v>
      </c>
      <c r="AI38">
        <v>99.926000000000002</v>
      </c>
      <c r="AJ38">
        <v>101.642</v>
      </c>
      <c r="AK38">
        <v>98.558999999999997</v>
      </c>
      <c r="AL38">
        <v>98.343999999999994</v>
      </c>
      <c r="AM38">
        <v>92.887</v>
      </c>
      <c r="AN38">
        <v>101.946</v>
      </c>
      <c r="AO38">
        <v>101.946</v>
      </c>
      <c r="AP38">
        <v>99.423000000000002</v>
      </c>
      <c r="AQ38">
        <v>100.575</v>
      </c>
      <c r="AR38">
        <v>96.012</v>
      </c>
      <c r="AS38">
        <v>95.804000000000002</v>
      </c>
      <c r="AT38">
        <v>93.052999999999997</v>
      </c>
      <c r="AU38">
        <v>90.673000000000002</v>
      </c>
      <c r="AV38">
        <v>90.673000000000002</v>
      </c>
      <c r="AW38">
        <v>85.671000000000006</v>
      </c>
      <c r="AX38">
        <v>85.671000000000006</v>
      </c>
      <c r="AY38">
        <v>117.143</v>
      </c>
      <c r="AZ38" s="5">
        <v>86.441999999999993</v>
      </c>
      <c r="BA38">
        <v>103.637</v>
      </c>
      <c r="BB38">
        <v>105.11499999999999</v>
      </c>
      <c r="BC38">
        <v>99.207999999999998</v>
      </c>
      <c r="BD38">
        <v>100.375</v>
      </c>
      <c r="BE38">
        <v>100.375</v>
      </c>
      <c r="BF38">
        <v>101.176</v>
      </c>
      <c r="BG38">
        <v>101.176</v>
      </c>
      <c r="BH38">
        <v>97.742000000000004</v>
      </c>
      <c r="BI38">
        <v>100.599</v>
      </c>
      <c r="BJ38">
        <v>105.73399999999999</v>
      </c>
      <c r="BK38">
        <v>101.173</v>
      </c>
      <c r="BL38">
        <v>101.44799999999999</v>
      </c>
      <c r="BM38">
        <v>107.92400000000001</v>
      </c>
      <c r="BN38">
        <v>100.35</v>
      </c>
      <c r="BO38">
        <v>104.01900000000001</v>
      </c>
      <c r="BP38">
        <v>101.02800000000001</v>
      </c>
      <c r="BQ38">
        <v>94.759</v>
      </c>
      <c r="BR38">
        <v>100.99299999999999</v>
      </c>
      <c r="BS38">
        <v>98.355999999999995</v>
      </c>
      <c r="BT38">
        <v>99.381</v>
      </c>
      <c r="BU38">
        <v>98.638000000000005</v>
      </c>
      <c r="BV38">
        <v>101.443</v>
      </c>
      <c r="BW38">
        <v>101.40600000000001</v>
      </c>
      <c r="BX38">
        <v>99.823999999999998</v>
      </c>
      <c r="BY38">
        <v>99.823999999999998</v>
      </c>
      <c r="BZ38">
        <v>101.125</v>
      </c>
      <c r="CA38">
        <v>103.43899999999999</v>
      </c>
      <c r="CB38">
        <v>96.786000000000001</v>
      </c>
      <c r="CC38">
        <v>99.78</v>
      </c>
      <c r="CD38">
        <v>99.498999999999995</v>
      </c>
      <c r="CE38">
        <v>99.498999999999995</v>
      </c>
      <c r="CF38">
        <v>92.028999999999996</v>
      </c>
      <c r="CG38">
        <v>92.028999999999996</v>
      </c>
      <c r="CH38">
        <v>87.161000000000001</v>
      </c>
      <c r="CI38">
        <v>87.161000000000001</v>
      </c>
      <c r="CJ38">
        <v>101.831</v>
      </c>
      <c r="CK38">
        <v>79.897999999999996</v>
      </c>
      <c r="CL38">
        <v>95.869</v>
      </c>
      <c r="CM38">
        <v>96.478999999999999</v>
      </c>
      <c r="CN38">
        <v>100.78400000000001</v>
      </c>
      <c r="CO38">
        <v>89.323999999999998</v>
      </c>
      <c r="CP38">
        <v>102.199</v>
      </c>
      <c r="CQ38">
        <v>101.92400000000001</v>
      </c>
      <c r="CR38">
        <v>101.92400000000001</v>
      </c>
      <c r="CS38">
        <v>102.175</v>
      </c>
      <c r="CT38">
        <v>91.248999999999995</v>
      </c>
      <c r="CU38">
        <v>93.554000000000002</v>
      </c>
      <c r="CV38">
        <v>94.403999999999996</v>
      </c>
      <c r="CW38">
        <v>99.710999999999999</v>
      </c>
      <c r="CX38">
        <v>107.348</v>
      </c>
      <c r="CY38">
        <v>99.715999999999994</v>
      </c>
      <c r="CZ38">
        <v>88.269000000000005</v>
      </c>
      <c r="DA38">
        <v>100.52200000000001</v>
      </c>
      <c r="DB38">
        <v>100.52200000000001</v>
      </c>
      <c r="DC38">
        <v>101.51900000000001</v>
      </c>
      <c r="DD38">
        <v>101.51900000000001</v>
      </c>
      <c r="DE38">
        <v>97.58</v>
      </c>
      <c r="DF38">
        <v>101.133</v>
      </c>
      <c r="DG38">
        <v>99.552000000000007</v>
      </c>
      <c r="DH38">
        <v>103.58</v>
      </c>
      <c r="DI38">
        <v>98.063999999999993</v>
      </c>
      <c r="DJ38">
        <v>98.063999999999993</v>
      </c>
      <c r="DK38">
        <v>86.792000000000002</v>
      </c>
      <c r="DL38">
        <v>92.073999999999998</v>
      </c>
      <c r="DM38">
        <v>81.135000000000005</v>
      </c>
      <c r="DN38">
        <v>81.135000000000005</v>
      </c>
      <c r="DO38">
        <v>95.423000000000002</v>
      </c>
      <c r="DP38">
        <v>105.625</v>
      </c>
      <c r="DQ38">
        <v>105.473</v>
      </c>
      <c r="DR38">
        <v>96.587999999999994</v>
      </c>
      <c r="DS38">
        <v>91.409000000000006</v>
      </c>
      <c r="DT38">
        <v>101.087</v>
      </c>
      <c r="DU38">
        <v>101.087</v>
      </c>
      <c r="DV38">
        <v>96.477999999999994</v>
      </c>
      <c r="DW38">
        <v>96.477999999999994</v>
      </c>
      <c r="DX38">
        <v>99.53</v>
      </c>
      <c r="DY38">
        <v>99.53</v>
      </c>
      <c r="DZ38">
        <v>101.773</v>
      </c>
      <c r="EA38">
        <v>101.773</v>
      </c>
      <c r="EB38">
        <v>98.513000000000005</v>
      </c>
      <c r="EC38">
        <v>98.513000000000005</v>
      </c>
      <c r="ED38">
        <v>91.165000000000006</v>
      </c>
      <c r="EE38">
        <v>91.165000000000006</v>
      </c>
      <c r="EF38">
        <v>97.721999999999994</v>
      </c>
      <c r="EG38">
        <v>97.721999999999994</v>
      </c>
      <c r="EH38">
        <v>100.73</v>
      </c>
      <c r="EI38">
        <v>96.063999999999993</v>
      </c>
      <c r="EJ38">
        <v>96.063999999999993</v>
      </c>
      <c r="EK38">
        <v>81.468000000000004</v>
      </c>
      <c r="EL38">
        <v>82.846999999999994</v>
      </c>
      <c r="EM38">
        <v>82.846999999999994</v>
      </c>
      <c r="EN38">
        <v>98.07</v>
      </c>
      <c r="EO38">
        <v>99.343000000000004</v>
      </c>
      <c r="EP38">
        <v>100.37</v>
      </c>
      <c r="EQ38">
        <v>77.742000000000004</v>
      </c>
      <c r="ER38">
        <v>77.742000000000004</v>
      </c>
      <c r="ES38">
        <v>99.173000000000002</v>
      </c>
      <c r="ET38">
        <v>99.173000000000002</v>
      </c>
      <c r="EU38">
        <v>99.631</v>
      </c>
      <c r="EV38">
        <v>99.631</v>
      </c>
      <c r="EW38">
        <v>108.6</v>
      </c>
      <c r="EX38">
        <v>87.031999999999996</v>
      </c>
      <c r="EY38">
        <v>99.968000000000004</v>
      </c>
      <c r="EZ38">
        <v>102.26300000000001</v>
      </c>
      <c r="FA38">
        <v>90.367999999999995</v>
      </c>
      <c r="FB38">
        <v>90.367999999999995</v>
      </c>
      <c r="FC38">
        <v>79.608999999999995</v>
      </c>
      <c r="FD38">
        <v>79.608999999999995</v>
      </c>
      <c r="FE38">
        <v>91.055999999999997</v>
      </c>
      <c r="FF38">
        <v>91.055999999999997</v>
      </c>
      <c r="FG38">
        <v>96.759</v>
      </c>
      <c r="FH38">
        <v>96.759</v>
      </c>
      <c r="FI38">
        <v>101.69499999999999</v>
      </c>
      <c r="FJ38">
        <v>101.69499999999999</v>
      </c>
      <c r="FK38">
        <v>99.986000000000004</v>
      </c>
      <c r="FL38">
        <v>99.986000000000004</v>
      </c>
      <c r="FM38">
        <v>96.707999999999998</v>
      </c>
      <c r="FN38">
        <v>109.137</v>
      </c>
      <c r="FO38">
        <v>95.442999999999998</v>
      </c>
      <c r="FP38">
        <v>95.442999999999998</v>
      </c>
      <c r="FQ38">
        <v>91.013000000000005</v>
      </c>
      <c r="FR38">
        <v>106.69499999999999</v>
      </c>
      <c r="FS38">
        <v>99.84</v>
      </c>
      <c r="FT38">
        <v>84.653000000000006</v>
      </c>
      <c r="FU38">
        <v>84.653000000000006</v>
      </c>
      <c r="FV38">
        <v>93.986999999999995</v>
      </c>
      <c r="FW38">
        <v>95.125</v>
      </c>
      <c r="FX38">
        <v>95.433999999999997</v>
      </c>
      <c r="FY38">
        <v>91.429000000000002</v>
      </c>
      <c r="FZ38">
        <v>77.61</v>
      </c>
      <c r="GA38">
        <v>77.61</v>
      </c>
      <c r="GB38">
        <v>90.564999999999998</v>
      </c>
      <c r="GC38">
        <v>90.564999999999998</v>
      </c>
      <c r="GD38">
        <v>94.173000000000002</v>
      </c>
      <c r="GE38">
        <v>88.167000000000002</v>
      </c>
      <c r="GF38">
        <v>104.401</v>
      </c>
      <c r="GG38">
        <v>98.587999999999994</v>
      </c>
      <c r="GH38">
        <v>93.822000000000003</v>
      </c>
      <c r="GI38">
        <v>93.822000000000003</v>
      </c>
      <c r="GJ38">
        <v>90.71</v>
      </c>
      <c r="GK38">
        <v>90.71</v>
      </c>
      <c r="GL38">
        <v>105.21299999999999</v>
      </c>
      <c r="GM38">
        <v>96.739000000000004</v>
      </c>
      <c r="GN38">
        <v>96.739000000000004</v>
      </c>
      <c r="GO38">
        <v>96.081999999999994</v>
      </c>
      <c r="GP38">
        <v>92.323999999999998</v>
      </c>
      <c r="GQ38">
        <v>94.165000000000006</v>
      </c>
      <c r="GR38">
        <v>94.165000000000006</v>
      </c>
      <c r="GS38">
        <v>98.173000000000002</v>
      </c>
      <c r="GT38">
        <v>98.173000000000002</v>
      </c>
      <c r="GU38">
        <v>97.691000000000003</v>
      </c>
      <c r="GV38">
        <v>102.584</v>
      </c>
      <c r="GW38">
        <v>100.32599999999999</v>
      </c>
      <c r="GX38">
        <v>100.32599999999999</v>
      </c>
      <c r="GY38">
        <v>104.47499999999999</v>
      </c>
      <c r="GZ38">
        <v>100.02</v>
      </c>
      <c r="HA38">
        <v>100.02</v>
      </c>
      <c r="HB38">
        <v>112.27200000000001</v>
      </c>
      <c r="HC38">
        <v>105.23099999999999</v>
      </c>
      <c r="HD38">
        <v>100.24299999999999</v>
      </c>
      <c r="HE38">
        <v>90.727999999999994</v>
      </c>
      <c r="HF38">
        <v>101.557</v>
      </c>
      <c r="HG38">
        <v>99.584999999999994</v>
      </c>
      <c r="HH38">
        <v>98.825000000000003</v>
      </c>
      <c r="HI38">
        <v>98.825000000000003</v>
      </c>
      <c r="HJ38">
        <v>79.691000000000003</v>
      </c>
      <c r="HK38">
        <v>91.658000000000001</v>
      </c>
      <c r="HL38">
        <v>82.016000000000005</v>
      </c>
      <c r="HM38">
        <v>100.337</v>
      </c>
      <c r="HN38">
        <v>96.19</v>
      </c>
      <c r="HO38">
        <v>92.849000000000004</v>
      </c>
      <c r="HP38">
        <v>97.844999999999999</v>
      </c>
      <c r="HQ38">
        <v>104.767</v>
      </c>
      <c r="HR38">
        <v>96.006</v>
      </c>
      <c r="HS38">
        <v>109.82599999999999</v>
      </c>
      <c r="HT38">
        <v>82.031000000000006</v>
      </c>
      <c r="HU38">
        <v>96.418000000000006</v>
      </c>
      <c r="HV38">
        <v>96.418000000000006</v>
      </c>
      <c r="HW38">
        <v>98.634</v>
      </c>
      <c r="HX38">
        <v>98.634</v>
      </c>
      <c r="HY38">
        <v>98.007999999999996</v>
      </c>
      <c r="HZ38">
        <v>98.007999999999996</v>
      </c>
      <c r="IA38">
        <v>98.634</v>
      </c>
      <c r="IB38">
        <v>98.634</v>
      </c>
      <c r="IC38">
        <v>98.007999999999996</v>
      </c>
      <c r="ID38">
        <v>98.007999999999996</v>
      </c>
    </row>
    <row r="39" spans="1:238" x14ac:dyDescent="0.2">
      <c r="A39" s="3">
        <v>45405</v>
      </c>
      <c r="B39">
        <v>97.171999999999997</v>
      </c>
      <c r="C39">
        <v>96.180999999999997</v>
      </c>
      <c r="D39">
        <v>96.180999999999997</v>
      </c>
      <c r="E39">
        <v>117.27500000000001</v>
      </c>
      <c r="F39">
        <v>105.348</v>
      </c>
      <c r="G39">
        <v>98.162000000000006</v>
      </c>
      <c r="H39">
        <v>97.331000000000003</v>
      </c>
      <c r="I39">
        <v>107.11199999999999</v>
      </c>
      <c r="J39">
        <v>107.11199999999999</v>
      </c>
      <c r="K39">
        <v>98.844999999999999</v>
      </c>
      <c r="L39">
        <v>95.751999999999995</v>
      </c>
      <c r="M39">
        <v>93.447000000000003</v>
      </c>
      <c r="N39">
        <v>93.447000000000003</v>
      </c>
      <c r="O39">
        <v>86.153999999999996</v>
      </c>
      <c r="P39">
        <v>86.153999999999996</v>
      </c>
      <c r="Q39">
        <v>106.85299999999999</v>
      </c>
      <c r="R39">
        <v>98.622</v>
      </c>
      <c r="S39">
        <v>93.385999999999996</v>
      </c>
      <c r="T39">
        <v>100.378</v>
      </c>
      <c r="U39">
        <v>100.883</v>
      </c>
      <c r="V39">
        <v>99.653999999999996</v>
      </c>
      <c r="W39">
        <v>99.653999999999996</v>
      </c>
      <c r="X39">
        <v>89.82</v>
      </c>
      <c r="Y39">
        <v>89.82</v>
      </c>
      <c r="Z39">
        <v>98.718999999999994</v>
      </c>
      <c r="AA39">
        <v>91.972999999999999</v>
      </c>
      <c r="AB39">
        <v>91.972999999999999</v>
      </c>
      <c r="AC39">
        <v>99.525999999999996</v>
      </c>
      <c r="AD39">
        <v>91.725999999999999</v>
      </c>
      <c r="AE39">
        <v>102.345</v>
      </c>
      <c r="AF39">
        <v>101.842</v>
      </c>
      <c r="AG39">
        <v>91.076999999999998</v>
      </c>
      <c r="AH39">
        <v>94.224999999999994</v>
      </c>
      <c r="AI39">
        <v>99.981999999999999</v>
      </c>
      <c r="AJ39">
        <v>101.328</v>
      </c>
      <c r="AK39">
        <v>98.736999999999995</v>
      </c>
      <c r="AL39">
        <v>98.448999999999998</v>
      </c>
      <c r="AM39">
        <v>92.968999999999994</v>
      </c>
      <c r="AN39">
        <v>101.887</v>
      </c>
      <c r="AO39">
        <v>101.887</v>
      </c>
      <c r="AP39">
        <v>99.447999999999993</v>
      </c>
      <c r="AQ39">
        <v>100.6</v>
      </c>
      <c r="AR39">
        <v>96.159000000000006</v>
      </c>
      <c r="AS39">
        <v>95.762</v>
      </c>
      <c r="AT39">
        <v>93.158000000000001</v>
      </c>
      <c r="AU39">
        <v>90.795000000000002</v>
      </c>
      <c r="AV39">
        <v>90.795000000000002</v>
      </c>
      <c r="AW39">
        <v>85.885999999999996</v>
      </c>
      <c r="AX39">
        <v>85.885999999999996</v>
      </c>
      <c r="AY39">
        <v>117.206</v>
      </c>
      <c r="AZ39" s="5">
        <v>86.557000000000002</v>
      </c>
      <c r="BA39">
        <v>103.437</v>
      </c>
      <c r="BB39">
        <v>105.54</v>
      </c>
      <c r="BC39">
        <v>99.325999999999993</v>
      </c>
      <c r="BD39">
        <v>100.53700000000001</v>
      </c>
      <c r="BE39">
        <v>100.53700000000001</v>
      </c>
      <c r="BF39">
        <v>101.282</v>
      </c>
      <c r="BG39">
        <v>101.282</v>
      </c>
      <c r="BH39">
        <v>97.751999999999995</v>
      </c>
      <c r="BI39">
        <v>100.607</v>
      </c>
      <c r="BJ39">
        <v>106.114</v>
      </c>
      <c r="BK39">
        <v>101.282</v>
      </c>
      <c r="BL39">
        <v>101.587</v>
      </c>
      <c r="BM39">
        <v>108.959</v>
      </c>
      <c r="BN39">
        <v>100.301</v>
      </c>
      <c r="BO39">
        <v>103.96299999999999</v>
      </c>
      <c r="BP39">
        <v>100.997</v>
      </c>
      <c r="BQ39">
        <v>94.745999999999995</v>
      </c>
      <c r="BR39">
        <v>101.381</v>
      </c>
      <c r="BS39">
        <v>98.46</v>
      </c>
      <c r="BT39">
        <v>99.451999999999998</v>
      </c>
      <c r="BU39">
        <v>98.688999999999993</v>
      </c>
      <c r="BV39">
        <v>101.515</v>
      </c>
      <c r="BW39">
        <v>101.27500000000001</v>
      </c>
      <c r="BX39">
        <v>99.775999999999996</v>
      </c>
      <c r="BY39">
        <v>99.775999999999996</v>
      </c>
      <c r="BZ39">
        <v>101.251</v>
      </c>
      <c r="CA39">
        <v>103.598</v>
      </c>
      <c r="CB39">
        <v>96.978999999999999</v>
      </c>
      <c r="CC39">
        <v>99.882000000000005</v>
      </c>
      <c r="CD39">
        <v>99.516000000000005</v>
      </c>
      <c r="CE39">
        <v>99.516000000000005</v>
      </c>
      <c r="CF39">
        <v>92.113</v>
      </c>
      <c r="CG39">
        <v>92.113</v>
      </c>
      <c r="CH39">
        <v>87.253</v>
      </c>
      <c r="CI39">
        <v>87.253</v>
      </c>
      <c r="CJ39">
        <v>101.776</v>
      </c>
      <c r="CK39">
        <v>79.656999999999996</v>
      </c>
      <c r="CL39">
        <v>95.88</v>
      </c>
      <c r="CM39">
        <v>96.07</v>
      </c>
      <c r="CN39">
        <v>100.761</v>
      </c>
      <c r="CO39">
        <v>89.617999999999995</v>
      </c>
      <c r="CP39">
        <v>102.163</v>
      </c>
      <c r="CQ39">
        <v>101.97799999999999</v>
      </c>
      <c r="CR39">
        <v>101.97799999999999</v>
      </c>
      <c r="CS39">
        <v>102.345</v>
      </c>
      <c r="CT39">
        <v>91.260999999999996</v>
      </c>
      <c r="CU39">
        <v>93.6</v>
      </c>
      <c r="CV39">
        <v>94.552000000000007</v>
      </c>
      <c r="CW39">
        <v>99.620999999999995</v>
      </c>
      <c r="CX39">
        <v>106.517</v>
      </c>
      <c r="CY39">
        <v>99.774000000000001</v>
      </c>
      <c r="CZ39">
        <v>88.378</v>
      </c>
      <c r="DA39">
        <v>100.532</v>
      </c>
      <c r="DB39">
        <v>100.532</v>
      </c>
      <c r="DC39">
        <v>101.614</v>
      </c>
      <c r="DD39">
        <v>101.614</v>
      </c>
      <c r="DE39">
        <v>97.813000000000002</v>
      </c>
      <c r="DF39">
        <v>101.121</v>
      </c>
      <c r="DG39">
        <v>99.638999999999996</v>
      </c>
      <c r="DH39">
        <v>103.43600000000001</v>
      </c>
      <c r="DI39">
        <v>98.03</v>
      </c>
      <c r="DJ39">
        <v>98.03</v>
      </c>
      <c r="DK39">
        <v>86.736000000000004</v>
      </c>
      <c r="DL39">
        <v>91.942999999999998</v>
      </c>
      <c r="DM39">
        <v>81.195999999999998</v>
      </c>
      <c r="DN39">
        <v>81.195999999999998</v>
      </c>
      <c r="DO39">
        <v>95.522999999999996</v>
      </c>
      <c r="DP39">
        <v>105.562</v>
      </c>
      <c r="DQ39">
        <v>105.32599999999999</v>
      </c>
      <c r="DR39">
        <v>96.736000000000004</v>
      </c>
      <c r="DS39">
        <v>91.554000000000002</v>
      </c>
      <c r="DT39">
        <v>101.292</v>
      </c>
      <c r="DU39">
        <v>101.292</v>
      </c>
      <c r="DV39">
        <v>97.022000000000006</v>
      </c>
      <c r="DW39">
        <v>97.022000000000006</v>
      </c>
      <c r="DX39">
        <v>99.325000000000003</v>
      </c>
      <c r="DY39">
        <v>99.325000000000003</v>
      </c>
      <c r="DZ39">
        <v>101.732</v>
      </c>
      <c r="EA39">
        <v>101.732</v>
      </c>
      <c r="EB39">
        <v>98.753</v>
      </c>
      <c r="EC39">
        <v>98.753</v>
      </c>
      <c r="ED39">
        <v>91.290999999999997</v>
      </c>
      <c r="EE39">
        <v>91.290999999999997</v>
      </c>
      <c r="EF39">
        <v>97.811999999999998</v>
      </c>
      <c r="EG39">
        <v>97.811999999999998</v>
      </c>
      <c r="EH39">
        <v>100.71599999999999</v>
      </c>
      <c r="EI39">
        <v>96.215999999999994</v>
      </c>
      <c r="EJ39">
        <v>96.215999999999994</v>
      </c>
      <c r="EK39">
        <v>81.632999999999996</v>
      </c>
      <c r="EL39">
        <v>82.994</v>
      </c>
      <c r="EM39">
        <v>82.994</v>
      </c>
      <c r="EN39">
        <v>98.221999999999994</v>
      </c>
      <c r="EO39">
        <v>99.552999999999997</v>
      </c>
      <c r="EP39">
        <v>100.367</v>
      </c>
      <c r="EQ39">
        <v>77.771000000000001</v>
      </c>
      <c r="ER39">
        <v>77.771000000000001</v>
      </c>
      <c r="ES39">
        <v>99.293000000000006</v>
      </c>
      <c r="ET39">
        <v>99.293000000000006</v>
      </c>
      <c r="EU39">
        <v>99.481999999999999</v>
      </c>
      <c r="EV39">
        <v>99.481999999999999</v>
      </c>
      <c r="EW39">
        <v>109.10599999999999</v>
      </c>
      <c r="EX39">
        <v>87.143000000000001</v>
      </c>
      <c r="EY39">
        <v>99.709000000000003</v>
      </c>
      <c r="EZ39">
        <v>102.202</v>
      </c>
      <c r="FA39">
        <v>90.463999999999999</v>
      </c>
      <c r="FB39">
        <v>90.463999999999999</v>
      </c>
      <c r="FC39">
        <v>79.680000000000007</v>
      </c>
      <c r="FD39">
        <v>79.680000000000007</v>
      </c>
      <c r="FE39">
        <v>91.063000000000002</v>
      </c>
      <c r="FF39">
        <v>91.063000000000002</v>
      </c>
      <c r="FG39">
        <v>96.926000000000002</v>
      </c>
      <c r="FH39">
        <v>96.926000000000002</v>
      </c>
      <c r="FI39">
        <v>101.44</v>
      </c>
      <c r="FJ39">
        <v>101.44</v>
      </c>
      <c r="FK39">
        <v>100.05</v>
      </c>
      <c r="FL39">
        <v>100.05</v>
      </c>
      <c r="FM39">
        <v>96.79</v>
      </c>
      <c r="FN39">
        <v>109.16500000000001</v>
      </c>
      <c r="FO39">
        <v>95.590999999999994</v>
      </c>
      <c r="FP39">
        <v>95.590999999999994</v>
      </c>
      <c r="FQ39">
        <v>91.138000000000005</v>
      </c>
      <c r="FR39">
        <v>106.855</v>
      </c>
      <c r="FS39">
        <v>99.888000000000005</v>
      </c>
      <c r="FT39">
        <v>84.822000000000003</v>
      </c>
      <c r="FU39">
        <v>84.822000000000003</v>
      </c>
      <c r="FV39">
        <v>94.247</v>
      </c>
      <c r="FW39">
        <v>95.055999999999997</v>
      </c>
      <c r="FX39">
        <v>95.528000000000006</v>
      </c>
      <c r="FY39">
        <v>91.507999999999996</v>
      </c>
      <c r="FZ39">
        <v>77.656000000000006</v>
      </c>
      <c r="GA39">
        <v>77.656000000000006</v>
      </c>
      <c r="GB39">
        <v>90.673000000000002</v>
      </c>
      <c r="GC39">
        <v>90.673000000000002</v>
      </c>
      <c r="GD39">
        <v>94.296999999999997</v>
      </c>
      <c r="GE39">
        <v>88.245999999999995</v>
      </c>
      <c r="GF39">
        <v>104.251</v>
      </c>
      <c r="GG39">
        <v>98.600999999999999</v>
      </c>
      <c r="GH39">
        <v>94.043999999999997</v>
      </c>
      <c r="GI39">
        <v>94.043999999999997</v>
      </c>
      <c r="GJ39">
        <v>90.796999999999997</v>
      </c>
      <c r="GK39">
        <v>90.796999999999997</v>
      </c>
      <c r="GL39">
        <v>105.46599999999999</v>
      </c>
      <c r="GM39">
        <v>96.852000000000004</v>
      </c>
      <c r="GN39">
        <v>96.852000000000004</v>
      </c>
      <c r="GO39">
        <v>96.075999999999993</v>
      </c>
      <c r="GP39">
        <v>92.394999999999996</v>
      </c>
      <c r="GQ39">
        <v>94.256</v>
      </c>
      <c r="GR39">
        <v>94.256</v>
      </c>
      <c r="GS39">
        <v>98.44</v>
      </c>
      <c r="GT39">
        <v>98.44</v>
      </c>
      <c r="GU39">
        <v>97.706000000000003</v>
      </c>
      <c r="GV39">
        <v>102.895</v>
      </c>
      <c r="GW39">
        <v>100.509</v>
      </c>
      <c r="GX39">
        <v>100.509</v>
      </c>
      <c r="GY39">
        <v>104.52800000000001</v>
      </c>
      <c r="GZ39">
        <v>100.09699999999999</v>
      </c>
      <c r="HA39">
        <v>100.09699999999999</v>
      </c>
      <c r="HB39">
        <v>112.622</v>
      </c>
      <c r="HC39">
        <v>105.247</v>
      </c>
      <c r="HD39">
        <v>100.23699999999999</v>
      </c>
      <c r="HE39">
        <v>90.870999999999995</v>
      </c>
      <c r="HF39">
        <v>101.03100000000001</v>
      </c>
      <c r="HG39">
        <v>99.468999999999994</v>
      </c>
      <c r="HH39">
        <v>98.902000000000001</v>
      </c>
      <c r="HI39">
        <v>98.902000000000001</v>
      </c>
      <c r="HJ39">
        <v>79.736999999999995</v>
      </c>
      <c r="HK39">
        <v>91.757999999999996</v>
      </c>
      <c r="HL39">
        <v>82.13</v>
      </c>
      <c r="HM39">
        <v>100.508</v>
      </c>
      <c r="HN39">
        <v>96.347999999999999</v>
      </c>
      <c r="HO39">
        <v>93.015000000000001</v>
      </c>
      <c r="HP39">
        <v>97.924000000000007</v>
      </c>
      <c r="HQ39">
        <v>104.982</v>
      </c>
      <c r="HR39">
        <v>96.081000000000003</v>
      </c>
      <c r="HS39">
        <v>110.17</v>
      </c>
      <c r="HT39">
        <v>82.281000000000006</v>
      </c>
      <c r="HU39">
        <v>96.503</v>
      </c>
      <c r="HV39">
        <v>96.503</v>
      </c>
      <c r="HW39">
        <v>98.724000000000004</v>
      </c>
      <c r="HX39">
        <v>98.724000000000004</v>
      </c>
      <c r="HY39">
        <v>98.001000000000005</v>
      </c>
      <c r="HZ39">
        <v>98.001000000000005</v>
      </c>
      <c r="IA39">
        <v>98.724000000000004</v>
      </c>
      <c r="IB39">
        <v>98.724000000000004</v>
      </c>
      <c r="IC39">
        <v>98.001000000000005</v>
      </c>
      <c r="ID39">
        <v>98.001000000000005</v>
      </c>
    </row>
    <row r="40" spans="1:238" x14ac:dyDescent="0.2">
      <c r="A40" s="3">
        <v>45406</v>
      </c>
      <c r="B40">
        <v>97.131</v>
      </c>
      <c r="C40">
        <v>96.048000000000002</v>
      </c>
      <c r="D40">
        <v>96.048000000000002</v>
      </c>
      <c r="E40">
        <v>117.345</v>
      </c>
      <c r="F40">
        <v>105.084</v>
      </c>
      <c r="G40">
        <v>98.165000000000006</v>
      </c>
      <c r="H40">
        <v>97.334000000000003</v>
      </c>
      <c r="I40">
        <v>106.81</v>
      </c>
      <c r="J40">
        <v>106.81</v>
      </c>
      <c r="K40">
        <v>98.606999999999999</v>
      </c>
      <c r="L40">
        <v>95.832999999999998</v>
      </c>
      <c r="M40">
        <v>93.397000000000006</v>
      </c>
      <c r="N40">
        <v>93.397000000000006</v>
      </c>
      <c r="O40">
        <v>86.197999999999993</v>
      </c>
      <c r="P40">
        <v>86.197999999999993</v>
      </c>
      <c r="Q40">
        <v>106.81699999999999</v>
      </c>
      <c r="R40">
        <v>98.613</v>
      </c>
      <c r="S40">
        <v>93.150999999999996</v>
      </c>
      <c r="T40">
        <v>100.352</v>
      </c>
      <c r="U40">
        <v>100.854</v>
      </c>
      <c r="V40">
        <v>99.448999999999998</v>
      </c>
      <c r="W40">
        <v>99.448999999999998</v>
      </c>
      <c r="X40">
        <v>89.787000000000006</v>
      </c>
      <c r="Y40">
        <v>89.787000000000006</v>
      </c>
      <c r="Z40">
        <v>98.686999999999998</v>
      </c>
      <c r="AA40">
        <v>91.878</v>
      </c>
      <c r="AB40">
        <v>91.878</v>
      </c>
      <c r="AC40">
        <v>99.272999999999996</v>
      </c>
      <c r="AD40">
        <v>91.694999999999993</v>
      </c>
      <c r="AE40">
        <v>102.008</v>
      </c>
      <c r="AF40">
        <v>102.379</v>
      </c>
      <c r="AG40">
        <v>90.977999999999994</v>
      </c>
      <c r="AH40">
        <v>94.165999999999997</v>
      </c>
      <c r="AI40">
        <v>100.04300000000001</v>
      </c>
      <c r="AJ40">
        <v>100.624</v>
      </c>
      <c r="AK40">
        <v>98.683999999999997</v>
      </c>
      <c r="AL40">
        <v>98.415000000000006</v>
      </c>
      <c r="AM40">
        <v>92.92</v>
      </c>
      <c r="AN40">
        <v>101.801</v>
      </c>
      <c r="AO40">
        <v>101.801</v>
      </c>
      <c r="AP40">
        <v>99.37</v>
      </c>
      <c r="AQ40">
        <v>100.691</v>
      </c>
      <c r="AR40">
        <v>96.16</v>
      </c>
      <c r="AS40">
        <v>95.685000000000002</v>
      </c>
      <c r="AT40">
        <v>92.927999999999997</v>
      </c>
      <c r="AU40">
        <v>90.712000000000003</v>
      </c>
      <c r="AV40">
        <v>90.712000000000003</v>
      </c>
      <c r="AW40">
        <v>85.8</v>
      </c>
      <c r="AX40">
        <v>85.8</v>
      </c>
      <c r="AY40">
        <v>116.90600000000001</v>
      </c>
      <c r="AZ40" s="5">
        <v>86.451999999999998</v>
      </c>
      <c r="BA40">
        <v>103.614</v>
      </c>
      <c r="BB40">
        <v>105.349</v>
      </c>
      <c r="BC40">
        <v>99.263000000000005</v>
      </c>
      <c r="BD40">
        <v>100.57299999999999</v>
      </c>
      <c r="BE40">
        <v>100.57299999999999</v>
      </c>
      <c r="BF40">
        <v>101.449</v>
      </c>
      <c r="BG40">
        <v>101.449</v>
      </c>
      <c r="BH40">
        <v>97.748000000000005</v>
      </c>
      <c r="BI40">
        <v>100.465</v>
      </c>
      <c r="BJ40">
        <v>105.98399999999999</v>
      </c>
      <c r="BK40">
        <v>101.44799999999999</v>
      </c>
      <c r="BL40">
        <v>101.62</v>
      </c>
      <c r="BM40">
        <v>108.745</v>
      </c>
      <c r="BN40">
        <v>100.149</v>
      </c>
      <c r="BO40">
        <v>103.752</v>
      </c>
      <c r="BP40">
        <v>100.971</v>
      </c>
      <c r="BQ40">
        <v>94.715000000000003</v>
      </c>
      <c r="BR40">
        <v>101.18</v>
      </c>
      <c r="BS40">
        <v>98.405000000000001</v>
      </c>
      <c r="BT40">
        <v>99.409000000000006</v>
      </c>
      <c r="BU40">
        <v>98.754999999999995</v>
      </c>
      <c r="BV40">
        <v>101.372</v>
      </c>
      <c r="BW40">
        <v>101.264</v>
      </c>
      <c r="BX40">
        <v>99.748000000000005</v>
      </c>
      <c r="BY40">
        <v>99.748000000000005</v>
      </c>
      <c r="BZ40">
        <v>101.286</v>
      </c>
      <c r="CA40">
        <v>103.431</v>
      </c>
      <c r="CB40">
        <v>96.878</v>
      </c>
      <c r="CC40">
        <v>99.826999999999998</v>
      </c>
      <c r="CD40">
        <v>99.56</v>
      </c>
      <c r="CE40">
        <v>99.56</v>
      </c>
      <c r="CF40">
        <v>92.078000000000003</v>
      </c>
      <c r="CG40">
        <v>92.078000000000003</v>
      </c>
      <c r="CH40">
        <v>87.265000000000001</v>
      </c>
      <c r="CI40">
        <v>87.265000000000001</v>
      </c>
      <c r="CJ40">
        <v>101.614</v>
      </c>
      <c r="CK40">
        <v>79.381</v>
      </c>
      <c r="CL40">
        <v>95.549000000000007</v>
      </c>
      <c r="CM40">
        <v>96.701999999999998</v>
      </c>
      <c r="CN40">
        <v>100.733</v>
      </c>
      <c r="CO40">
        <v>89.628</v>
      </c>
      <c r="CP40">
        <v>102.205</v>
      </c>
      <c r="CQ40">
        <v>102.084</v>
      </c>
      <c r="CR40">
        <v>102.084</v>
      </c>
      <c r="CS40">
        <v>102.255</v>
      </c>
      <c r="CT40">
        <v>91.347999999999999</v>
      </c>
      <c r="CU40">
        <v>93.591999999999999</v>
      </c>
      <c r="CV40">
        <v>94.191000000000003</v>
      </c>
      <c r="CW40">
        <v>99.516000000000005</v>
      </c>
      <c r="CX40">
        <v>105.39100000000001</v>
      </c>
      <c r="CY40">
        <v>99.718000000000004</v>
      </c>
      <c r="CZ40">
        <v>88.403000000000006</v>
      </c>
      <c r="DA40">
        <v>100.489</v>
      </c>
      <c r="DB40">
        <v>100.489</v>
      </c>
      <c r="DC40">
        <v>101.54</v>
      </c>
      <c r="DD40">
        <v>101.54</v>
      </c>
      <c r="DE40">
        <v>98.183000000000007</v>
      </c>
      <c r="DF40">
        <v>101.09699999999999</v>
      </c>
      <c r="DG40">
        <v>99.573999999999998</v>
      </c>
      <c r="DH40">
        <v>103.30500000000001</v>
      </c>
      <c r="DI40">
        <v>97.966999999999999</v>
      </c>
      <c r="DJ40">
        <v>97.966999999999999</v>
      </c>
      <c r="DK40">
        <v>86.55</v>
      </c>
      <c r="DL40">
        <v>91.685000000000002</v>
      </c>
      <c r="DM40">
        <v>80.97</v>
      </c>
      <c r="DN40">
        <v>80.97</v>
      </c>
      <c r="DO40">
        <v>95.489000000000004</v>
      </c>
      <c r="DP40">
        <v>105.423</v>
      </c>
      <c r="DQ40">
        <v>105.373</v>
      </c>
      <c r="DR40">
        <v>96.388999999999996</v>
      </c>
      <c r="DS40">
        <v>91.775999999999996</v>
      </c>
      <c r="DT40">
        <v>101.479</v>
      </c>
      <c r="DU40">
        <v>101.479</v>
      </c>
      <c r="DV40">
        <v>97.174000000000007</v>
      </c>
      <c r="DW40">
        <v>97.174000000000007</v>
      </c>
      <c r="DX40">
        <v>99.423000000000002</v>
      </c>
      <c r="DY40">
        <v>99.423000000000002</v>
      </c>
      <c r="DZ40">
        <v>101.72</v>
      </c>
      <c r="EA40">
        <v>101.72</v>
      </c>
      <c r="EB40">
        <v>98.78</v>
      </c>
      <c r="EC40">
        <v>98.78</v>
      </c>
      <c r="ED40">
        <v>91.221000000000004</v>
      </c>
      <c r="EE40">
        <v>91.221000000000004</v>
      </c>
      <c r="EF40">
        <v>97.677000000000007</v>
      </c>
      <c r="EG40">
        <v>97.677000000000007</v>
      </c>
      <c r="EH40">
        <v>100.709</v>
      </c>
      <c r="EI40">
        <v>96.185000000000002</v>
      </c>
      <c r="EJ40">
        <v>96.185000000000002</v>
      </c>
      <c r="EK40">
        <v>81.498999999999995</v>
      </c>
      <c r="EL40">
        <v>82.745999999999995</v>
      </c>
      <c r="EM40">
        <v>82.745999999999995</v>
      </c>
      <c r="EN40">
        <v>98.116</v>
      </c>
      <c r="EO40">
        <v>99.486000000000004</v>
      </c>
      <c r="EP40">
        <v>100.33199999999999</v>
      </c>
      <c r="EQ40">
        <v>77.736999999999995</v>
      </c>
      <c r="ER40">
        <v>77.736999999999995</v>
      </c>
      <c r="ES40">
        <v>99.21</v>
      </c>
      <c r="ET40">
        <v>99.21</v>
      </c>
      <c r="EU40">
        <v>99.590999999999994</v>
      </c>
      <c r="EV40">
        <v>99.590999999999994</v>
      </c>
      <c r="EW40">
        <v>107.871</v>
      </c>
      <c r="EX40">
        <v>86.986999999999995</v>
      </c>
      <c r="EY40">
        <v>100.014</v>
      </c>
      <c r="EZ40">
        <v>102.503</v>
      </c>
      <c r="FA40">
        <v>90.474999999999994</v>
      </c>
      <c r="FB40">
        <v>90.474999999999994</v>
      </c>
      <c r="FC40">
        <v>79.501999999999995</v>
      </c>
      <c r="FD40">
        <v>79.501999999999995</v>
      </c>
      <c r="FE40">
        <v>91.076999999999998</v>
      </c>
      <c r="FF40">
        <v>91.076999999999998</v>
      </c>
      <c r="FG40">
        <v>96.822000000000003</v>
      </c>
      <c r="FH40">
        <v>96.822000000000003</v>
      </c>
      <c r="FI40">
        <v>101.86499999999999</v>
      </c>
      <c r="FJ40">
        <v>101.86499999999999</v>
      </c>
      <c r="FK40">
        <v>99.921999999999997</v>
      </c>
      <c r="FL40">
        <v>99.921999999999997</v>
      </c>
      <c r="FM40">
        <v>96.718000000000004</v>
      </c>
      <c r="FN40">
        <v>109.039</v>
      </c>
      <c r="FO40">
        <v>95.484999999999999</v>
      </c>
      <c r="FP40">
        <v>95.484999999999999</v>
      </c>
      <c r="FQ40">
        <v>90.736000000000004</v>
      </c>
      <c r="FR40">
        <v>106.333</v>
      </c>
      <c r="FS40">
        <v>100.07</v>
      </c>
      <c r="FT40">
        <v>84.643000000000001</v>
      </c>
      <c r="FU40">
        <v>84.643000000000001</v>
      </c>
      <c r="FV40">
        <v>94.426000000000002</v>
      </c>
      <c r="FW40">
        <v>94.695999999999998</v>
      </c>
      <c r="FX40">
        <v>95.435000000000002</v>
      </c>
      <c r="FY40">
        <v>89.951999999999998</v>
      </c>
      <c r="FZ40">
        <v>77.695999999999998</v>
      </c>
      <c r="GA40">
        <v>77.695999999999998</v>
      </c>
      <c r="GB40">
        <v>90.590999999999994</v>
      </c>
      <c r="GC40">
        <v>90.590999999999994</v>
      </c>
      <c r="GD40">
        <v>94.212999999999994</v>
      </c>
      <c r="GE40">
        <v>88.085999999999999</v>
      </c>
      <c r="GF40">
        <v>104.422</v>
      </c>
      <c r="GG40">
        <v>98.712999999999994</v>
      </c>
      <c r="GH40">
        <v>94.009</v>
      </c>
      <c r="GI40">
        <v>94.009</v>
      </c>
      <c r="GJ40">
        <v>90.768000000000001</v>
      </c>
      <c r="GK40">
        <v>90.768000000000001</v>
      </c>
      <c r="GL40">
        <v>105.127</v>
      </c>
      <c r="GM40">
        <v>96.707999999999998</v>
      </c>
      <c r="GN40">
        <v>96.707999999999998</v>
      </c>
      <c r="GO40">
        <v>96.094999999999999</v>
      </c>
      <c r="GP40">
        <v>92.373999999999995</v>
      </c>
      <c r="GQ40">
        <v>94.244</v>
      </c>
      <c r="GR40">
        <v>94.244</v>
      </c>
      <c r="GS40">
        <v>98.222999999999999</v>
      </c>
      <c r="GT40">
        <v>98.222999999999999</v>
      </c>
      <c r="GU40">
        <v>97.685000000000002</v>
      </c>
      <c r="GV40">
        <v>102.491</v>
      </c>
      <c r="GW40">
        <v>100.24299999999999</v>
      </c>
      <c r="GX40">
        <v>100.24299999999999</v>
      </c>
      <c r="GY40">
        <v>104.39</v>
      </c>
      <c r="GZ40">
        <v>99.875</v>
      </c>
      <c r="HA40">
        <v>99.875</v>
      </c>
      <c r="HB40">
        <v>112.533</v>
      </c>
      <c r="HC40">
        <v>105.15</v>
      </c>
      <c r="HD40">
        <v>100.22799999999999</v>
      </c>
      <c r="HE40">
        <v>90.814999999999998</v>
      </c>
      <c r="HF40">
        <v>101.30500000000001</v>
      </c>
      <c r="HG40">
        <v>99.415999999999997</v>
      </c>
      <c r="HH40">
        <v>98.891999999999996</v>
      </c>
      <c r="HI40">
        <v>98.891999999999996</v>
      </c>
      <c r="HJ40">
        <v>79.766999999999996</v>
      </c>
      <c r="HK40">
        <v>91.753</v>
      </c>
      <c r="HL40">
        <v>81.884</v>
      </c>
      <c r="HM40">
        <v>100.413</v>
      </c>
      <c r="HN40">
        <v>95.915000000000006</v>
      </c>
      <c r="HO40">
        <v>92.936999999999998</v>
      </c>
      <c r="HP40">
        <v>97.900999999999996</v>
      </c>
      <c r="HQ40">
        <v>104.53</v>
      </c>
      <c r="HR40">
        <v>96.048000000000002</v>
      </c>
      <c r="HS40">
        <v>109.97</v>
      </c>
      <c r="HT40">
        <v>81.900000000000006</v>
      </c>
      <c r="HU40">
        <v>96.641999999999996</v>
      </c>
      <c r="HV40">
        <v>96.641999999999996</v>
      </c>
      <c r="HW40">
        <v>98.671000000000006</v>
      </c>
      <c r="HX40">
        <v>98.671000000000006</v>
      </c>
      <c r="HY40">
        <v>98.001000000000005</v>
      </c>
      <c r="HZ40">
        <v>98.001000000000005</v>
      </c>
      <c r="IA40">
        <v>98.671000000000006</v>
      </c>
      <c r="IB40">
        <v>98.671000000000006</v>
      </c>
      <c r="IC40">
        <v>98.001000000000005</v>
      </c>
      <c r="ID40">
        <v>98.001000000000005</v>
      </c>
    </row>
    <row r="41" spans="1:238" x14ac:dyDescent="0.2">
      <c r="A41" s="3">
        <v>45407</v>
      </c>
      <c r="B41">
        <v>96.992999999999995</v>
      </c>
      <c r="C41">
        <v>95.936000000000007</v>
      </c>
      <c r="D41">
        <v>95.936000000000007</v>
      </c>
      <c r="E41">
        <v>117.217</v>
      </c>
      <c r="F41">
        <v>104.291</v>
      </c>
      <c r="G41">
        <v>98.19</v>
      </c>
      <c r="H41">
        <v>97.369</v>
      </c>
      <c r="I41">
        <v>106.67700000000001</v>
      </c>
      <c r="J41">
        <v>106.67700000000001</v>
      </c>
      <c r="K41">
        <v>98.787000000000006</v>
      </c>
      <c r="L41">
        <v>95.796000000000006</v>
      </c>
      <c r="M41">
        <v>93.203999999999994</v>
      </c>
      <c r="N41">
        <v>93.203999999999994</v>
      </c>
      <c r="O41">
        <v>85.888000000000005</v>
      </c>
      <c r="P41">
        <v>85.888000000000005</v>
      </c>
      <c r="Q41">
        <v>106.836</v>
      </c>
      <c r="R41">
        <v>98.631</v>
      </c>
      <c r="S41">
        <v>93.183999999999997</v>
      </c>
      <c r="T41">
        <v>100.351</v>
      </c>
      <c r="U41">
        <v>100.852</v>
      </c>
      <c r="V41">
        <v>98.795000000000002</v>
      </c>
      <c r="W41">
        <v>98.795000000000002</v>
      </c>
      <c r="X41">
        <v>89.700999999999993</v>
      </c>
      <c r="Y41">
        <v>89.700999999999993</v>
      </c>
      <c r="Z41">
        <v>98.405000000000001</v>
      </c>
      <c r="AA41">
        <v>91.724999999999994</v>
      </c>
      <c r="AB41">
        <v>91.724999999999994</v>
      </c>
      <c r="AC41">
        <v>99.256</v>
      </c>
      <c r="AD41">
        <v>91.545000000000002</v>
      </c>
      <c r="AE41">
        <v>101.911</v>
      </c>
      <c r="AF41">
        <v>102.014</v>
      </c>
      <c r="AG41">
        <v>90.944000000000003</v>
      </c>
      <c r="AH41">
        <v>94.013000000000005</v>
      </c>
      <c r="AI41">
        <v>99.736999999999995</v>
      </c>
      <c r="AJ41">
        <v>100.422</v>
      </c>
      <c r="AK41">
        <v>98.483000000000004</v>
      </c>
      <c r="AL41">
        <v>98.307000000000002</v>
      </c>
      <c r="AM41">
        <v>92.799000000000007</v>
      </c>
      <c r="AN41">
        <v>101.806</v>
      </c>
      <c r="AO41">
        <v>101.806</v>
      </c>
      <c r="AP41">
        <v>99.3</v>
      </c>
      <c r="AQ41">
        <v>100.611</v>
      </c>
      <c r="AR41">
        <v>96.025000000000006</v>
      </c>
      <c r="AS41">
        <v>95.546999999999997</v>
      </c>
      <c r="AT41">
        <v>92.679000000000002</v>
      </c>
      <c r="AU41">
        <v>90.456000000000003</v>
      </c>
      <c r="AV41">
        <v>90.456000000000003</v>
      </c>
      <c r="AW41">
        <v>85.576999999999998</v>
      </c>
      <c r="AX41">
        <v>85.576999999999998</v>
      </c>
      <c r="AY41">
        <v>116.383</v>
      </c>
      <c r="AZ41" s="5">
        <v>86.275999999999996</v>
      </c>
      <c r="BA41">
        <v>103.459</v>
      </c>
      <c r="BB41">
        <v>105.334</v>
      </c>
      <c r="BC41">
        <v>99.106999999999999</v>
      </c>
      <c r="BD41">
        <v>100.56399999999999</v>
      </c>
      <c r="BE41">
        <v>100.56399999999999</v>
      </c>
      <c r="BF41">
        <v>101.426</v>
      </c>
      <c r="BG41">
        <v>101.426</v>
      </c>
      <c r="BH41">
        <v>97.772999999999996</v>
      </c>
      <c r="BI41">
        <v>100.068</v>
      </c>
      <c r="BJ41">
        <v>105.721</v>
      </c>
      <c r="BK41">
        <v>101.587</v>
      </c>
      <c r="BL41">
        <v>101.90300000000001</v>
      </c>
      <c r="BM41">
        <v>108.45699999999999</v>
      </c>
      <c r="BN41">
        <v>100.184</v>
      </c>
      <c r="BO41">
        <v>103.78100000000001</v>
      </c>
      <c r="BP41">
        <v>100.925</v>
      </c>
      <c r="BQ41">
        <v>94.744</v>
      </c>
      <c r="BR41">
        <v>101.68899999999999</v>
      </c>
      <c r="BS41">
        <v>98.296000000000006</v>
      </c>
      <c r="BT41">
        <v>99.272999999999996</v>
      </c>
      <c r="BU41">
        <v>98.733000000000004</v>
      </c>
      <c r="BV41">
        <v>101.29</v>
      </c>
      <c r="BW41">
        <v>101.408</v>
      </c>
      <c r="BX41">
        <v>99.65</v>
      </c>
      <c r="BY41">
        <v>99.65</v>
      </c>
      <c r="BZ41">
        <v>101.096</v>
      </c>
      <c r="CA41">
        <v>103.236</v>
      </c>
      <c r="CB41">
        <v>96.572999999999993</v>
      </c>
      <c r="CC41">
        <v>99.778000000000006</v>
      </c>
      <c r="CD41">
        <v>99.537999999999997</v>
      </c>
      <c r="CE41">
        <v>99.537999999999997</v>
      </c>
      <c r="CF41">
        <v>91.912000000000006</v>
      </c>
      <c r="CG41">
        <v>91.912000000000006</v>
      </c>
      <c r="CH41">
        <v>86.995999999999995</v>
      </c>
      <c r="CI41">
        <v>86.995999999999995</v>
      </c>
      <c r="CJ41">
        <v>101.648</v>
      </c>
      <c r="CK41">
        <v>79.53</v>
      </c>
      <c r="CL41">
        <v>95.656999999999996</v>
      </c>
      <c r="CM41">
        <v>96.688999999999993</v>
      </c>
      <c r="CN41">
        <v>100.74</v>
      </c>
      <c r="CO41">
        <v>89.488</v>
      </c>
      <c r="CP41">
        <v>102.21899999999999</v>
      </c>
      <c r="CQ41">
        <v>102.238</v>
      </c>
      <c r="CR41">
        <v>102.238</v>
      </c>
      <c r="CS41">
        <v>102.062</v>
      </c>
      <c r="CT41">
        <v>91.242000000000004</v>
      </c>
      <c r="CU41">
        <v>93.3</v>
      </c>
      <c r="CV41">
        <v>93.816000000000003</v>
      </c>
      <c r="CW41">
        <v>99.611999999999995</v>
      </c>
      <c r="CX41">
        <v>105.77200000000001</v>
      </c>
      <c r="CY41">
        <v>99.504999999999995</v>
      </c>
      <c r="CZ41">
        <v>88.186999999999998</v>
      </c>
      <c r="DA41">
        <v>100.402</v>
      </c>
      <c r="DB41">
        <v>100.402</v>
      </c>
      <c r="DC41">
        <v>101.23099999999999</v>
      </c>
      <c r="DD41">
        <v>101.23099999999999</v>
      </c>
      <c r="DE41">
        <v>98.453999999999994</v>
      </c>
      <c r="DF41">
        <v>101.13500000000001</v>
      </c>
      <c r="DG41">
        <v>99.447000000000003</v>
      </c>
      <c r="DH41">
        <v>103.467</v>
      </c>
      <c r="DI41">
        <v>97.962000000000003</v>
      </c>
      <c r="DJ41">
        <v>97.962000000000003</v>
      </c>
      <c r="DK41">
        <v>86.588999999999999</v>
      </c>
      <c r="DL41">
        <v>91.784000000000006</v>
      </c>
      <c r="DM41">
        <v>80.709999999999994</v>
      </c>
      <c r="DN41">
        <v>80.709999999999994</v>
      </c>
      <c r="DO41">
        <v>95.376999999999995</v>
      </c>
      <c r="DP41">
        <v>105.176</v>
      </c>
      <c r="DQ41">
        <v>105.18899999999999</v>
      </c>
      <c r="DR41">
        <v>96.242000000000004</v>
      </c>
      <c r="DS41">
        <v>91.555000000000007</v>
      </c>
      <c r="DT41">
        <v>101.13500000000001</v>
      </c>
      <c r="DU41">
        <v>101.13500000000001</v>
      </c>
      <c r="DV41">
        <v>96.4</v>
      </c>
      <c r="DW41">
        <v>96.4</v>
      </c>
      <c r="DX41">
        <v>99.441999999999993</v>
      </c>
      <c r="DY41">
        <v>99.441999999999993</v>
      </c>
      <c r="DZ41">
        <v>101.84399999999999</v>
      </c>
      <c r="EA41">
        <v>101.84399999999999</v>
      </c>
      <c r="EB41">
        <v>98.581000000000003</v>
      </c>
      <c r="EC41">
        <v>98.581000000000003</v>
      </c>
      <c r="ED41">
        <v>91.186999999999998</v>
      </c>
      <c r="EE41">
        <v>91.186999999999998</v>
      </c>
      <c r="EF41">
        <v>97.474000000000004</v>
      </c>
      <c r="EG41">
        <v>97.474000000000004</v>
      </c>
      <c r="EH41">
        <v>100.7</v>
      </c>
      <c r="EI41">
        <v>96.072000000000003</v>
      </c>
      <c r="EJ41">
        <v>96.072000000000003</v>
      </c>
      <c r="EK41">
        <v>81.194999999999993</v>
      </c>
      <c r="EL41">
        <v>82.478999999999999</v>
      </c>
      <c r="EM41">
        <v>82.478999999999999</v>
      </c>
      <c r="EN41">
        <v>97.881</v>
      </c>
      <c r="EO41">
        <v>99.381</v>
      </c>
      <c r="EP41">
        <v>100.33199999999999</v>
      </c>
      <c r="EQ41">
        <v>77.438999999999993</v>
      </c>
      <c r="ER41">
        <v>77.438999999999993</v>
      </c>
      <c r="ES41">
        <v>99.256</v>
      </c>
      <c r="ET41">
        <v>99.256</v>
      </c>
      <c r="EU41">
        <v>99.628</v>
      </c>
      <c r="EV41">
        <v>99.628</v>
      </c>
      <c r="EW41">
        <v>108.64</v>
      </c>
      <c r="EX41">
        <v>86.668999999999997</v>
      </c>
      <c r="EY41">
        <v>100.026</v>
      </c>
      <c r="EZ41">
        <v>102.39400000000001</v>
      </c>
      <c r="FA41">
        <v>90.375</v>
      </c>
      <c r="FB41">
        <v>90.375</v>
      </c>
      <c r="FC41">
        <v>79.191000000000003</v>
      </c>
      <c r="FD41">
        <v>79.191000000000003</v>
      </c>
      <c r="FE41">
        <v>90.903000000000006</v>
      </c>
      <c r="FF41">
        <v>90.903000000000006</v>
      </c>
      <c r="FG41">
        <v>96.683000000000007</v>
      </c>
      <c r="FH41">
        <v>96.683000000000007</v>
      </c>
      <c r="FI41">
        <v>101.92400000000001</v>
      </c>
      <c r="FJ41">
        <v>101.92400000000001</v>
      </c>
      <c r="FK41">
        <v>99.968999999999994</v>
      </c>
      <c r="FL41">
        <v>99.968999999999994</v>
      </c>
      <c r="FM41">
        <v>96.486000000000004</v>
      </c>
      <c r="FN41">
        <v>108.648</v>
      </c>
      <c r="FO41">
        <v>95.263000000000005</v>
      </c>
      <c r="FP41">
        <v>95.263000000000005</v>
      </c>
      <c r="FQ41">
        <v>90.611999999999995</v>
      </c>
      <c r="FR41">
        <v>106.172</v>
      </c>
      <c r="FS41">
        <v>100.122</v>
      </c>
      <c r="FT41">
        <v>84.396000000000001</v>
      </c>
      <c r="FU41">
        <v>84.396000000000001</v>
      </c>
      <c r="FV41">
        <v>94.403000000000006</v>
      </c>
      <c r="FW41">
        <v>94.33</v>
      </c>
      <c r="FX41">
        <v>95.350999999999999</v>
      </c>
      <c r="FY41">
        <v>89.555000000000007</v>
      </c>
      <c r="FZ41">
        <v>77.349999999999994</v>
      </c>
      <c r="GA41">
        <v>77.349999999999994</v>
      </c>
      <c r="GB41">
        <v>90.483999999999995</v>
      </c>
      <c r="GC41">
        <v>90.483999999999995</v>
      </c>
      <c r="GD41">
        <v>94.058999999999997</v>
      </c>
      <c r="GE41">
        <v>87.585999999999999</v>
      </c>
      <c r="GF41">
        <v>103.875</v>
      </c>
      <c r="GG41">
        <v>98.628</v>
      </c>
      <c r="GH41">
        <v>93.921000000000006</v>
      </c>
      <c r="GI41">
        <v>93.921000000000006</v>
      </c>
      <c r="GJ41">
        <v>90.680999999999997</v>
      </c>
      <c r="GK41">
        <v>90.680999999999997</v>
      </c>
      <c r="GL41">
        <v>104.648</v>
      </c>
      <c r="GM41">
        <v>96.47</v>
      </c>
      <c r="GN41">
        <v>96.47</v>
      </c>
      <c r="GO41">
        <v>96.126000000000005</v>
      </c>
      <c r="GP41">
        <v>92.236999999999995</v>
      </c>
      <c r="GQ41">
        <v>94.037999999999997</v>
      </c>
      <c r="GR41">
        <v>94.037999999999997</v>
      </c>
      <c r="GS41">
        <v>98.015000000000001</v>
      </c>
      <c r="GT41">
        <v>98.015000000000001</v>
      </c>
      <c r="GU41">
        <v>97.549000000000007</v>
      </c>
      <c r="GV41">
        <v>102.301</v>
      </c>
      <c r="GW41">
        <v>99.994</v>
      </c>
      <c r="GX41">
        <v>99.994</v>
      </c>
      <c r="GY41">
        <v>104.363</v>
      </c>
      <c r="GZ41">
        <v>99.783000000000001</v>
      </c>
      <c r="HA41">
        <v>99.783000000000001</v>
      </c>
      <c r="HB41">
        <v>112.004</v>
      </c>
      <c r="HC41">
        <v>104.858</v>
      </c>
      <c r="HD41">
        <v>100.122</v>
      </c>
      <c r="HE41">
        <v>90.736999999999995</v>
      </c>
      <c r="HF41">
        <v>101.08199999999999</v>
      </c>
      <c r="HG41">
        <v>99.474999999999994</v>
      </c>
      <c r="HH41">
        <v>98.751999999999995</v>
      </c>
      <c r="HI41">
        <v>98.751999999999995</v>
      </c>
      <c r="HJ41">
        <v>79.45</v>
      </c>
      <c r="HK41">
        <v>91.635000000000005</v>
      </c>
      <c r="HL41">
        <v>81.688999999999993</v>
      </c>
      <c r="HM41">
        <v>100.337</v>
      </c>
      <c r="HN41">
        <v>95.379000000000005</v>
      </c>
      <c r="HO41">
        <v>92.807000000000002</v>
      </c>
      <c r="HP41">
        <v>97.878</v>
      </c>
      <c r="HQ41">
        <v>103.949</v>
      </c>
      <c r="HR41">
        <v>95.945999999999998</v>
      </c>
      <c r="HS41">
        <v>109.60599999999999</v>
      </c>
      <c r="HT41">
        <v>81.698999999999998</v>
      </c>
      <c r="HU41">
        <v>96.397999999999996</v>
      </c>
      <c r="HV41">
        <v>96.397999999999996</v>
      </c>
      <c r="HW41">
        <v>98.454999999999998</v>
      </c>
      <c r="HX41">
        <v>98.454999999999998</v>
      </c>
      <c r="HY41">
        <v>97.718000000000004</v>
      </c>
      <c r="HZ41">
        <v>97.718000000000004</v>
      </c>
      <c r="IA41">
        <v>98.454999999999998</v>
      </c>
      <c r="IB41">
        <v>98.454999999999998</v>
      </c>
      <c r="IC41">
        <v>97.718000000000004</v>
      </c>
      <c r="ID41">
        <v>97.718000000000004</v>
      </c>
    </row>
    <row r="42" spans="1:238" x14ac:dyDescent="0.2">
      <c r="A42" s="3">
        <v>45408</v>
      </c>
      <c r="B42">
        <v>97.227999999999994</v>
      </c>
      <c r="C42">
        <v>95.933999999999997</v>
      </c>
      <c r="D42">
        <v>95.933999999999997</v>
      </c>
      <c r="E42">
        <v>117.32</v>
      </c>
      <c r="F42">
        <v>104.551</v>
      </c>
      <c r="G42">
        <v>98.198999999999998</v>
      </c>
      <c r="H42">
        <v>97.304000000000002</v>
      </c>
      <c r="I42">
        <v>106.742</v>
      </c>
      <c r="J42">
        <v>106.742</v>
      </c>
      <c r="K42">
        <v>98.442999999999998</v>
      </c>
      <c r="L42">
        <v>95.852000000000004</v>
      </c>
      <c r="M42">
        <v>93.308999999999997</v>
      </c>
      <c r="N42">
        <v>93.308999999999997</v>
      </c>
      <c r="O42">
        <v>86.099000000000004</v>
      </c>
      <c r="P42">
        <v>86.099000000000004</v>
      </c>
      <c r="Q42">
        <v>106.816</v>
      </c>
      <c r="R42">
        <v>98.643000000000001</v>
      </c>
      <c r="S42">
        <v>93.293999999999997</v>
      </c>
      <c r="T42">
        <v>100.387</v>
      </c>
      <c r="U42">
        <v>100.866</v>
      </c>
      <c r="V42">
        <v>99.176000000000002</v>
      </c>
      <c r="W42">
        <v>99.176000000000002</v>
      </c>
      <c r="X42">
        <v>90.055000000000007</v>
      </c>
      <c r="Y42">
        <v>90.055000000000007</v>
      </c>
      <c r="Z42">
        <v>98.507000000000005</v>
      </c>
      <c r="AA42">
        <v>91.852999999999994</v>
      </c>
      <c r="AB42">
        <v>91.852999999999994</v>
      </c>
      <c r="AC42">
        <v>99.177999999999997</v>
      </c>
      <c r="AD42">
        <v>91.677999999999997</v>
      </c>
      <c r="AE42">
        <v>101.955</v>
      </c>
      <c r="AF42">
        <v>101.898</v>
      </c>
      <c r="AG42">
        <v>91.031000000000006</v>
      </c>
      <c r="AH42">
        <v>94.093000000000004</v>
      </c>
      <c r="AI42">
        <v>99.697000000000003</v>
      </c>
      <c r="AJ42">
        <v>100.489</v>
      </c>
      <c r="AK42">
        <v>98.605000000000004</v>
      </c>
      <c r="AL42">
        <v>98.35</v>
      </c>
      <c r="AM42">
        <v>92.908000000000001</v>
      </c>
      <c r="AN42">
        <v>101.86199999999999</v>
      </c>
      <c r="AO42">
        <v>101.86199999999999</v>
      </c>
      <c r="AP42">
        <v>99.225999999999999</v>
      </c>
      <c r="AQ42">
        <v>100.52500000000001</v>
      </c>
      <c r="AR42">
        <v>95.367000000000004</v>
      </c>
      <c r="AS42">
        <v>95.45</v>
      </c>
      <c r="AT42">
        <v>92.808000000000007</v>
      </c>
      <c r="AU42">
        <v>90.638999999999996</v>
      </c>
      <c r="AV42">
        <v>90.638999999999996</v>
      </c>
      <c r="AW42">
        <v>85.728999999999999</v>
      </c>
      <c r="AX42">
        <v>85.728999999999999</v>
      </c>
      <c r="AY42">
        <v>116.806</v>
      </c>
      <c r="AZ42" s="5">
        <v>86.522000000000006</v>
      </c>
      <c r="BA42">
        <v>103.49</v>
      </c>
      <c r="BB42">
        <v>105.188</v>
      </c>
      <c r="BC42">
        <v>99.197000000000003</v>
      </c>
      <c r="BD42">
        <v>100.611</v>
      </c>
      <c r="BE42">
        <v>100.611</v>
      </c>
      <c r="BF42">
        <v>101.214</v>
      </c>
      <c r="BG42">
        <v>101.214</v>
      </c>
      <c r="BH42">
        <v>97.783000000000001</v>
      </c>
      <c r="BI42">
        <v>100.105</v>
      </c>
      <c r="BJ42">
        <v>106.26900000000001</v>
      </c>
      <c r="BK42">
        <v>101.62</v>
      </c>
      <c r="BL42">
        <v>101.994</v>
      </c>
      <c r="BM42">
        <v>108.60599999999999</v>
      </c>
      <c r="BN42">
        <v>100.245</v>
      </c>
      <c r="BO42">
        <v>103.864</v>
      </c>
      <c r="BP42">
        <v>100.94</v>
      </c>
      <c r="BQ42">
        <v>94.784000000000006</v>
      </c>
      <c r="BR42">
        <v>102.42400000000001</v>
      </c>
      <c r="BS42">
        <v>98.290999999999997</v>
      </c>
      <c r="BT42">
        <v>99.257999999999996</v>
      </c>
      <c r="BU42">
        <v>98.783000000000001</v>
      </c>
      <c r="BV42">
        <v>101.486</v>
      </c>
      <c r="BW42">
        <v>101.633</v>
      </c>
      <c r="BX42">
        <v>99.515000000000001</v>
      </c>
      <c r="BY42">
        <v>99.515000000000001</v>
      </c>
      <c r="BZ42">
        <v>101.17</v>
      </c>
      <c r="CA42">
        <v>103.453</v>
      </c>
      <c r="CB42">
        <v>96.766000000000005</v>
      </c>
      <c r="CC42">
        <v>99.75</v>
      </c>
      <c r="CD42">
        <v>99.741</v>
      </c>
      <c r="CE42">
        <v>99.741</v>
      </c>
      <c r="CF42">
        <v>92.025999999999996</v>
      </c>
      <c r="CG42">
        <v>92.025999999999996</v>
      </c>
      <c r="CH42">
        <v>87.123999999999995</v>
      </c>
      <c r="CI42">
        <v>87.123999999999995</v>
      </c>
      <c r="CJ42">
        <v>101.711</v>
      </c>
      <c r="CK42">
        <v>79.823999999999998</v>
      </c>
      <c r="CL42">
        <v>95.819000000000003</v>
      </c>
      <c r="CM42">
        <v>95.766000000000005</v>
      </c>
      <c r="CN42">
        <v>100.765</v>
      </c>
      <c r="CO42">
        <v>89.483999999999995</v>
      </c>
      <c r="CP42">
        <v>102.072</v>
      </c>
      <c r="CQ42">
        <v>102.096</v>
      </c>
      <c r="CR42">
        <v>102.096</v>
      </c>
      <c r="CS42">
        <v>102.146</v>
      </c>
      <c r="CT42">
        <v>91.106999999999999</v>
      </c>
      <c r="CU42">
        <v>93.600999999999999</v>
      </c>
      <c r="CV42">
        <v>94.206000000000003</v>
      </c>
      <c r="CW42">
        <v>99.42</v>
      </c>
      <c r="CX42">
        <v>103.4</v>
      </c>
      <c r="CY42">
        <v>99.525000000000006</v>
      </c>
      <c r="CZ42">
        <v>88.376000000000005</v>
      </c>
      <c r="DA42">
        <v>100.462</v>
      </c>
      <c r="DB42">
        <v>100.462</v>
      </c>
      <c r="DC42">
        <v>101.411</v>
      </c>
      <c r="DD42">
        <v>101.411</v>
      </c>
      <c r="DE42">
        <v>98.468000000000004</v>
      </c>
      <c r="DF42">
        <v>101.54300000000001</v>
      </c>
      <c r="DG42">
        <v>99.527000000000001</v>
      </c>
      <c r="DH42">
        <v>103.464</v>
      </c>
      <c r="DI42">
        <v>98.28</v>
      </c>
      <c r="DJ42">
        <v>98.28</v>
      </c>
      <c r="DK42">
        <v>86.692999999999998</v>
      </c>
      <c r="DL42">
        <v>91.97</v>
      </c>
      <c r="DM42">
        <v>80.894000000000005</v>
      </c>
      <c r="DN42">
        <v>80.894000000000005</v>
      </c>
      <c r="DO42">
        <v>95.444999999999993</v>
      </c>
      <c r="DP42">
        <v>105.32299999999999</v>
      </c>
      <c r="DQ42">
        <v>105.351</v>
      </c>
      <c r="DR42">
        <v>96.513000000000005</v>
      </c>
      <c r="DS42">
        <v>91.688999999999993</v>
      </c>
      <c r="DT42">
        <v>100.98</v>
      </c>
      <c r="DU42">
        <v>100.98</v>
      </c>
      <c r="DV42">
        <v>97.287000000000006</v>
      </c>
      <c r="DW42">
        <v>97.287000000000006</v>
      </c>
      <c r="DX42">
        <v>98.897999999999996</v>
      </c>
      <c r="DY42">
        <v>98.897999999999996</v>
      </c>
      <c r="DZ42">
        <v>101.69</v>
      </c>
      <c r="EA42">
        <v>101.69</v>
      </c>
      <c r="EB42">
        <v>98.819000000000003</v>
      </c>
      <c r="EC42">
        <v>98.819000000000003</v>
      </c>
      <c r="ED42">
        <v>91.179000000000002</v>
      </c>
      <c r="EE42">
        <v>91.179000000000002</v>
      </c>
      <c r="EF42">
        <v>97.712999999999994</v>
      </c>
      <c r="EG42">
        <v>97.712999999999994</v>
      </c>
      <c r="EH42">
        <v>100.63500000000001</v>
      </c>
      <c r="EI42">
        <v>96.11</v>
      </c>
      <c r="EJ42">
        <v>96.11</v>
      </c>
      <c r="EK42">
        <v>81.302000000000007</v>
      </c>
      <c r="EL42">
        <v>82.683000000000007</v>
      </c>
      <c r="EM42">
        <v>82.683000000000007</v>
      </c>
      <c r="EN42">
        <v>98.013000000000005</v>
      </c>
      <c r="EO42">
        <v>99.408000000000001</v>
      </c>
      <c r="EP42">
        <v>100.33499999999999</v>
      </c>
      <c r="EQ42">
        <v>77.701999999999998</v>
      </c>
      <c r="ER42">
        <v>77.701999999999998</v>
      </c>
      <c r="ES42">
        <v>99.212000000000003</v>
      </c>
      <c r="ET42">
        <v>99.212000000000003</v>
      </c>
      <c r="EU42">
        <v>99.570999999999998</v>
      </c>
      <c r="EV42">
        <v>99.570999999999998</v>
      </c>
      <c r="EW42">
        <v>109.31100000000001</v>
      </c>
      <c r="EX42">
        <v>86.875</v>
      </c>
      <c r="EY42">
        <v>99.531999999999996</v>
      </c>
      <c r="EZ42">
        <v>102.35</v>
      </c>
      <c r="FA42">
        <v>90.412999999999997</v>
      </c>
      <c r="FB42">
        <v>90.412999999999997</v>
      </c>
      <c r="FC42">
        <v>79.388999999999996</v>
      </c>
      <c r="FD42">
        <v>79.388999999999996</v>
      </c>
      <c r="FE42">
        <v>91.048000000000002</v>
      </c>
      <c r="FF42">
        <v>91.048000000000002</v>
      </c>
      <c r="FG42">
        <v>96.790999999999997</v>
      </c>
      <c r="FH42">
        <v>96.790999999999997</v>
      </c>
      <c r="FI42">
        <v>101.616</v>
      </c>
      <c r="FJ42">
        <v>101.616</v>
      </c>
      <c r="FK42">
        <v>100.217</v>
      </c>
      <c r="FL42">
        <v>100.217</v>
      </c>
      <c r="FM42">
        <v>96.570999999999998</v>
      </c>
      <c r="FN42">
        <v>108.892</v>
      </c>
      <c r="FO42">
        <v>95.373999999999995</v>
      </c>
      <c r="FP42">
        <v>95.373999999999995</v>
      </c>
      <c r="FQ42">
        <v>90.852000000000004</v>
      </c>
      <c r="FR42">
        <v>106.56399999999999</v>
      </c>
      <c r="FS42">
        <v>100.01600000000001</v>
      </c>
      <c r="FT42">
        <v>84.537999999999997</v>
      </c>
      <c r="FU42">
        <v>84.537999999999997</v>
      </c>
      <c r="FV42">
        <v>94.418999999999997</v>
      </c>
      <c r="FW42">
        <v>93.682000000000002</v>
      </c>
      <c r="FX42">
        <v>95.418999999999997</v>
      </c>
      <c r="FY42">
        <v>88.625</v>
      </c>
      <c r="FZ42">
        <v>77.563999999999993</v>
      </c>
      <c r="GA42">
        <v>77.563999999999993</v>
      </c>
      <c r="GB42">
        <v>90.585999999999999</v>
      </c>
      <c r="GC42">
        <v>90.585999999999999</v>
      </c>
      <c r="GD42">
        <v>94.206999999999994</v>
      </c>
      <c r="GE42">
        <v>87.994</v>
      </c>
      <c r="GF42">
        <v>104.155</v>
      </c>
      <c r="GG42">
        <v>98.632000000000005</v>
      </c>
      <c r="GH42">
        <v>94.09</v>
      </c>
      <c r="GI42">
        <v>94.09</v>
      </c>
      <c r="GJ42">
        <v>90.677999999999997</v>
      </c>
      <c r="GK42">
        <v>90.677999999999997</v>
      </c>
      <c r="GL42">
        <v>105.113</v>
      </c>
      <c r="GM42">
        <v>96.614000000000004</v>
      </c>
      <c r="GN42">
        <v>96.614000000000004</v>
      </c>
      <c r="GO42">
        <v>96.167000000000002</v>
      </c>
      <c r="GP42">
        <v>92.287999999999997</v>
      </c>
      <c r="GQ42">
        <v>94.070999999999998</v>
      </c>
      <c r="GR42">
        <v>94.070999999999998</v>
      </c>
      <c r="GS42">
        <v>98.128</v>
      </c>
      <c r="GT42">
        <v>98.128</v>
      </c>
      <c r="GU42">
        <v>97.686999999999998</v>
      </c>
      <c r="GV42">
        <v>102.259</v>
      </c>
      <c r="GW42">
        <v>100.14100000000001</v>
      </c>
      <c r="GX42">
        <v>100.14100000000001</v>
      </c>
      <c r="GY42">
        <v>104.354</v>
      </c>
      <c r="GZ42">
        <v>99.79</v>
      </c>
      <c r="HA42">
        <v>99.79</v>
      </c>
      <c r="HB42">
        <v>112.27</v>
      </c>
      <c r="HC42">
        <v>105.02500000000001</v>
      </c>
      <c r="HD42">
        <v>100.157</v>
      </c>
      <c r="HE42">
        <v>90.814999999999998</v>
      </c>
      <c r="HF42">
        <v>101.045</v>
      </c>
      <c r="HG42">
        <v>99.341999999999999</v>
      </c>
      <c r="HH42">
        <v>98.74</v>
      </c>
      <c r="HI42">
        <v>98.74</v>
      </c>
      <c r="HJ42">
        <v>79.662999999999997</v>
      </c>
      <c r="HK42">
        <v>91.781999999999996</v>
      </c>
      <c r="HL42">
        <v>82.012</v>
      </c>
      <c r="HM42">
        <v>100.354</v>
      </c>
      <c r="HN42">
        <v>95.837000000000003</v>
      </c>
      <c r="HO42">
        <v>92.796999999999997</v>
      </c>
      <c r="HP42">
        <v>97.888999999999996</v>
      </c>
      <c r="HQ42">
        <v>104.491</v>
      </c>
      <c r="HR42">
        <v>95.944999999999993</v>
      </c>
      <c r="HS42">
        <v>109.929</v>
      </c>
      <c r="HT42">
        <v>82.061000000000007</v>
      </c>
      <c r="HU42">
        <v>96.591999999999999</v>
      </c>
      <c r="HV42">
        <v>96.591999999999999</v>
      </c>
      <c r="HW42">
        <v>98.581999999999994</v>
      </c>
      <c r="HX42">
        <v>98.581999999999994</v>
      </c>
      <c r="HY42">
        <v>97.796999999999997</v>
      </c>
      <c r="HZ42">
        <v>97.796999999999997</v>
      </c>
      <c r="IA42">
        <v>98.581999999999994</v>
      </c>
      <c r="IB42">
        <v>98.581999999999994</v>
      </c>
      <c r="IC42">
        <v>97.796999999999997</v>
      </c>
      <c r="ID42">
        <v>97.796999999999997</v>
      </c>
    </row>
    <row r="43" spans="1:238" x14ac:dyDescent="0.2">
      <c r="A43" s="3">
        <v>45411</v>
      </c>
      <c r="B43">
        <v>97.195999999999998</v>
      </c>
      <c r="C43">
        <v>96.13</v>
      </c>
      <c r="D43">
        <v>96.13</v>
      </c>
      <c r="E43">
        <v>117.366</v>
      </c>
      <c r="F43">
        <v>104.932</v>
      </c>
      <c r="G43">
        <v>98.216999999999999</v>
      </c>
      <c r="H43">
        <v>97.25</v>
      </c>
      <c r="I43">
        <v>107.17</v>
      </c>
      <c r="J43">
        <v>107.17</v>
      </c>
      <c r="K43">
        <v>98.361000000000004</v>
      </c>
      <c r="L43">
        <v>95.790999999999997</v>
      </c>
      <c r="M43">
        <v>93.528000000000006</v>
      </c>
      <c r="N43">
        <v>93.528000000000006</v>
      </c>
      <c r="O43">
        <v>86.287000000000006</v>
      </c>
      <c r="P43">
        <v>86.287000000000006</v>
      </c>
      <c r="Q43">
        <v>106.654</v>
      </c>
      <c r="R43">
        <v>98.653999999999996</v>
      </c>
      <c r="S43">
        <v>93.155000000000001</v>
      </c>
      <c r="T43">
        <v>100.334</v>
      </c>
      <c r="U43">
        <v>100.85599999999999</v>
      </c>
      <c r="V43">
        <v>99.197000000000003</v>
      </c>
      <c r="W43">
        <v>99.197000000000003</v>
      </c>
      <c r="X43">
        <v>90.025000000000006</v>
      </c>
      <c r="Y43">
        <v>90.025000000000006</v>
      </c>
      <c r="Z43">
        <v>98.576999999999998</v>
      </c>
      <c r="AA43">
        <v>91.9</v>
      </c>
      <c r="AB43">
        <v>91.9</v>
      </c>
      <c r="AC43">
        <v>99.361999999999995</v>
      </c>
      <c r="AD43">
        <v>91.733999999999995</v>
      </c>
      <c r="AE43">
        <v>101.842</v>
      </c>
      <c r="AF43">
        <v>102.05200000000001</v>
      </c>
      <c r="AG43">
        <v>91.046999999999997</v>
      </c>
      <c r="AH43">
        <v>94.152000000000001</v>
      </c>
      <c r="AI43">
        <v>99.728999999999999</v>
      </c>
      <c r="AJ43">
        <v>100.18300000000001</v>
      </c>
      <c r="AK43">
        <v>98.606999999999999</v>
      </c>
      <c r="AL43">
        <v>98.436000000000007</v>
      </c>
      <c r="AM43">
        <v>92.948999999999998</v>
      </c>
      <c r="AN43">
        <v>101.753</v>
      </c>
      <c r="AO43">
        <v>101.753</v>
      </c>
      <c r="AP43">
        <v>99.152000000000001</v>
      </c>
      <c r="AQ43">
        <v>100.688</v>
      </c>
      <c r="AR43">
        <v>96.054000000000002</v>
      </c>
      <c r="AS43">
        <v>95.837999999999994</v>
      </c>
      <c r="AT43">
        <v>93.120999999999995</v>
      </c>
      <c r="AU43">
        <v>90.775999999999996</v>
      </c>
      <c r="AV43">
        <v>90.775999999999996</v>
      </c>
      <c r="AW43">
        <v>85.864000000000004</v>
      </c>
      <c r="AX43">
        <v>85.864000000000004</v>
      </c>
      <c r="AY43">
        <v>116.995</v>
      </c>
      <c r="AZ43" s="5">
        <v>86.63</v>
      </c>
      <c r="BA43">
        <v>103.711</v>
      </c>
      <c r="BB43">
        <v>105.26300000000001</v>
      </c>
      <c r="BC43">
        <v>99.284000000000006</v>
      </c>
      <c r="BD43">
        <v>100.483</v>
      </c>
      <c r="BE43">
        <v>100.483</v>
      </c>
      <c r="BF43">
        <v>101.292</v>
      </c>
      <c r="BG43">
        <v>101.292</v>
      </c>
      <c r="BH43">
        <v>97.799000000000007</v>
      </c>
      <c r="BI43">
        <v>100.062</v>
      </c>
      <c r="BJ43">
        <v>106.217</v>
      </c>
      <c r="BK43">
        <v>101.90300000000001</v>
      </c>
      <c r="BL43">
        <v>101.908</v>
      </c>
      <c r="BM43">
        <v>108.79300000000001</v>
      </c>
      <c r="BN43">
        <v>100.10299999999999</v>
      </c>
      <c r="BO43">
        <v>103.745</v>
      </c>
      <c r="BP43">
        <v>100.968</v>
      </c>
      <c r="BQ43">
        <v>94.858999999999995</v>
      </c>
      <c r="BR43">
        <v>102.366</v>
      </c>
      <c r="BS43">
        <v>98.361999999999995</v>
      </c>
      <c r="BT43">
        <v>99.222999999999999</v>
      </c>
      <c r="BU43">
        <v>99.097999999999999</v>
      </c>
      <c r="BV43">
        <v>101.63500000000001</v>
      </c>
      <c r="BW43">
        <v>101.649</v>
      </c>
      <c r="BX43">
        <v>99.546000000000006</v>
      </c>
      <c r="BY43">
        <v>99.546000000000006</v>
      </c>
      <c r="BZ43">
        <v>101.259</v>
      </c>
      <c r="CA43">
        <v>103.583</v>
      </c>
      <c r="CB43">
        <v>96.983000000000004</v>
      </c>
      <c r="CC43">
        <v>99.823999999999998</v>
      </c>
      <c r="CD43">
        <v>99.751000000000005</v>
      </c>
      <c r="CE43">
        <v>99.751000000000005</v>
      </c>
      <c r="CF43">
        <v>92.048000000000002</v>
      </c>
      <c r="CG43">
        <v>92.048000000000002</v>
      </c>
      <c r="CH43">
        <v>87.394000000000005</v>
      </c>
      <c r="CI43">
        <v>87.394000000000005</v>
      </c>
      <c r="CJ43">
        <v>101.599</v>
      </c>
      <c r="CK43">
        <v>79.481999999999999</v>
      </c>
      <c r="CL43">
        <v>95.933999999999997</v>
      </c>
      <c r="CM43">
        <v>96.518000000000001</v>
      </c>
      <c r="CN43">
        <v>100.724</v>
      </c>
      <c r="CO43">
        <v>89.77</v>
      </c>
      <c r="CP43">
        <v>102.029</v>
      </c>
      <c r="CQ43">
        <v>102.38500000000001</v>
      </c>
      <c r="CR43">
        <v>102.38500000000001</v>
      </c>
      <c r="CS43">
        <v>102.16800000000001</v>
      </c>
      <c r="CT43">
        <v>91.295000000000002</v>
      </c>
      <c r="CU43">
        <v>93.703999999999994</v>
      </c>
      <c r="CV43">
        <v>94.606999999999999</v>
      </c>
      <c r="CW43">
        <v>99.408000000000001</v>
      </c>
      <c r="CX43">
        <v>102.191</v>
      </c>
      <c r="CY43">
        <v>99.736000000000004</v>
      </c>
      <c r="CZ43">
        <v>88.605999999999995</v>
      </c>
      <c r="DA43">
        <v>100.48099999999999</v>
      </c>
      <c r="DB43">
        <v>100.48099999999999</v>
      </c>
      <c r="DC43">
        <v>101.053</v>
      </c>
      <c r="DD43">
        <v>101.053</v>
      </c>
      <c r="DE43">
        <v>98.546999999999997</v>
      </c>
      <c r="DF43">
        <v>101.697</v>
      </c>
      <c r="DG43">
        <v>99.616</v>
      </c>
      <c r="DH43">
        <v>103.441</v>
      </c>
      <c r="DI43">
        <v>98.275999999999996</v>
      </c>
      <c r="DJ43">
        <v>98.275999999999996</v>
      </c>
      <c r="DK43">
        <v>86.477000000000004</v>
      </c>
      <c r="DL43">
        <v>91.706999999999994</v>
      </c>
      <c r="DM43">
        <v>81.179000000000002</v>
      </c>
      <c r="DN43">
        <v>81.179000000000002</v>
      </c>
      <c r="DO43">
        <v>95.507999999999996</v>
      </c>
      <c r="DP43">
        <v>105.568</v>
      </c>
      <c r="DQ43">
        <v>105.36</v>
      </c>
      <c r="DR43">
        <v>96.745999999999995</v>
      </c>
      <c r="DS43">
        <v>91.725999999999999</v>
      </c>
      <c r="DT43">
        <v>101.066</v>
      </c>
      <c r="DU43">
        <v>101.066</v>
      </c>
      <c r="DV43">
        <v>97.319000000000003</v>
      </c>
      <c r="DW43">
        <v>97.319000000000003</v>
      </c>
      <c r="DX43">
        <v>98.783000000000001</v>
      </c>
      <c r="DY43">
        <v>98.783000000000001</v>
      </c>
      <c r="DZ43">
        <v>101.517</v>
      </c>
      <c r="EA43">
        <v>101.517</v>
      </c>
      <c r="EB43">
        <v>98.796999999999997</v>
      </c>
      <c r="EC43">
        <v>98.796999999999997</v>
      </c>
      <c r="ED43">
        <v>91.400999999999996</v>
      </c>
      <c r="EE43">
        <v>91.400999999999996</v>
      </c>
      <c r="EF43">
        <v>97.959000000000003</v>
      </c>
      <c r="EG43">
        <v>97.959000000000003</v>
      </c>
      <c r="EH43">
        <v>100.745</v>
      </c>
      <c r="EI43">
        <v>96.144999999999996</v>
      </c>
      <c r="EJ43">
        <v>96.144999999999996</v>
      </c>
      <c r="EK43">
        <v>81.581000000000003</v>
      </c>
      <c r="EL43">
        <v>82.960999999999999</v>
      </c>
      <c r="EM43">
        <v>82.960999999999999</v>
      </c>
      <c r="EN43">
        <v>98.322000000000003</v>
      </c>
      <c r="EO43">
        <v>99.393000000000001</v>
      </c>
      <c r="EP43">
        <v>100.315</v>
      </c>
      <c r="EQ43">
        <v>77.984999999999999</v>
      </c>
      <c r="ER43">
        <v>77.984999999999999</v>
      </c>
      <c r="ES43">
        <v>99.040999999999997</v>
      </c>
      <c r="ET43">
        <v>99.040999999999997</v>
      </c>
      <c r="EU43">
        <v>99.375</v>
      </c>
      <c r="EV43">
        <v>99.375</v>
      </c>
      <c r="EW43">
        <v>110.589</v>
      </c>
      <c r="EX43">
        <v>87.075999999999993</v>
      </c>
      <c r="EY43">
        <v>99.960999999999999</v>
      </c>
      <c r="EZ43">
        <v>102.455</v>
      </c>
      <c r="FA43">
        <v>90.466999999999999</v>
      </c>
      <c r="FB43">
        <v>90.466999999999999</v>
      </c>
      <c r="FC43">
        <v>79.667000000000002</v>
      </c>
      <c r="FD43">
        <v>79.667000000000002</v>
      </c>
      <c r="FE43">
        <v>91.302999999999997</v>
      </c>
      <c r="FF43">
        <v>91.302999999999997</v>
      </c>
      <c r="FG43">
        <v>96.924000000000007</v>
      </c>
      <c r="FH43">
        <v>96.924000000000007</v>
      </c>
      <c r="FI43">
        <v>101.342</v>
      </c>
      <c r="FJ43">
        <v>101.342</v>
      </c>
      <c r="FK43">
        <v>100.4</v>
      </c>
      <c r="FL43">
        <v>100.4</v>
      </c>
      <c r="FM43">
        <v>96.793000000000006</v>
      </c>
      <c r="FN43">
        <v>109.36799999999999</v>
      </c>
      <c r="FO43">
        <v>95.459000000000003</v>
      </c>
      <c r="FP43">
        <v>95.459000000000003</v>
      </c>
      <c r="FQ43">
        <v>91.245000000000005</v>
      </c>
      <c r="FR43">
        <v>107.008</v>
      </c>
      <c r="FS43">
        <v>100.05</v>
      </c>
      <c r="FT43">
        <v>84.757999999999996</v>
      </c>
      <c r="FU43">
        <v>84.757999999999996</v>
      </c>
      <c r="FV43">
        <v>94.427999999999997</v>
      </c>
      <c r="FW43">
        <v>94.138999999999996</v>
      </c>
      <c r="FX43">
        <v>95.48</v>
      </c>
      <c r="FY43">
        <v>88.846999999999994</v>
      </c>
      <c r="FZ43">
        <v>77.795000000000002</v>
      </c>
      <c r="GA43">
        <v>77.795000000000002</v>
      </c>
      <c r="GB43">
        <v>90.625</v>
      </c>
      <c r="GC43">
        <v>90.625</v>
      </c>
      <c r="GD43">
        <v>94.328000000000003</v>
      </c>
      <c r="GE43">
        <v>88.244</v>
      </c>
      <c r="GF43">
        <v>104.181</v>
      </c>
      <c r="GG43">
        <v>98.688999999999993</v>
      </c>
      <c r="GH43">
        <v>94.108000000000004</v>
      </c>
      <c r="GI43">
        <v>94.108000000000004</v>
      </c>
      <c r="GJ43">
        <v>90.753</v>
      </c>
      <c r="GK43">
        <v>90.753</v>
      </c>
      <c r="GL43">
        <v>105.044</v>
      </c>
      <c r="GM43">
        <v>96.724000000000004</v>
      </c>
      <c r="GN43">
        <v>96.724000000000004</v>
      </c>
      <c r="GO43">
        <v>96.021000000000001</v>
      </c>
      <c r="GP43">
        <v>92.350999999999999</v>
      </c>
      <c r="GQ43">
        <v>94.159000000000006</v>
      </c>
      <c r="GR43">
        <v>94.159000000000006</v>
      </c>
      <c r="GS43">
        <v>98.352999999999994</v>
      </c>
      <c r="GT43">
        <v>98.352999999999994</v>
      </c>
      <c r="GU43">
        <v>97.704999999999998</v>
      </c>
      <c r="GV43">
        <v>102.068</v>
      </c>
      <c r="GW43">
        <v>100.285</v>
      </c>
      <c r="GX43">
        <v>100.285</v>
      </c>
      <c r="GY43">
        <v>104.40300000000001</v>
      </c>
      <c r="GZ43">
        <v>99.867999999999995</v>
      </c>
      <c r="HA43">
        <v>99.867999999999995</v>
      </c>
      <c r="HB43">
        <v>112.489</v>
      </c>
      <c r="HC43">
        <v>105.249</v>
      </c>
      <c r="HD43">
        <v>100.15600000000001</v>
      </c>
      <c r="HE43">
        <v>90.91</v>
      </c>
      <c r="HF43">
        <v>101.574</v>
      </c>
      <c r="HG43">
        <v>99.221999999999994</v>
      </c>
      <c r="HH43">
        <v>98.805000000000007</v>
      </c>
      <c r="HI43">
        <v>98.805000000000007</v>
      </c>
      <c r="HJ43">
        <v>79.903999999999996</v>
      </c>
      <c r="HK43">
        <v>91.736000000000004</v>
      </c>
      <c r="HL43">
        <v>82.319000000000003</v>
      </c>
      <c r="HM43">
        <v>100.334</v>
      </c>
      <c r="HN43">
        <v>96.221000000000004</v>
      </c>
      <c r="HO43">
        <v>92.870999999999995</v>
      </c>
      <c r="HP43">
        <v>97.917000000000002</v>
      </c>
      <c r="HQ43">
        <v>104.84</v>
      </c>
      <c r="HR43">
        <v>95.992999999999995</v>
      </c>
      <c r="HS43">
        <v>110.248</v>
      </c>
      <c r="HT43">
        <v>82.234999999999999</v>
      </c>
      <c r="HU43">
        <v>96.584999999999994</v>
      </c>
      <c r="HV43">
        <v>96.584999999999994</v>
      </c>
      <c r="HW43">
        <v>98.751000000000005</v>
      </c>
      <c r="HX43">
        <v>98.751000000000005</v>
      </c>
      <c r="HY43">
        <v>98.031000000000006</v>
      </c>
      <c r="HZ43">
        <v>98.031000000000006</v>
      </c>
      <c r="IA43">
        <v>98.751000000000005</v>
      </c>
      <c r="IB43">
        <v>98.751000000000005</v>
      </c>
      <c r="IC43">
        <v>98.031000000000006</v>
      </c>
      <c r="ID43">
        <v>98.031000000000006</v>
      </c>
    </row>
    <row r="44" spans="1:238" x14ac:dyDescent="0.2">
      <c r="A44" s="3">
        <v>45412</v>
      </c>
      <c r="B44">
        <v>96.995999999999995</v>
      </c>
      <c r="C44">
        <v>95.876999999999995</v>
      </c>
      <c r="D44">
        <v>95.876999999999995</v>
      </c>
      <c r="E44">
        <v>116.98699999999999</v>
      </c>
      <c r="F44">
        <v>104.518</v>
      </c>
      <c r="G44">
        <v>98.218999999999994</v>
      </c>
      <c r="H44">
        <v>97.1</v>
      </c>
      <c r="I44">
        <v>106.63200000000001</v>
      </c>
      <c r="J44">
        <v>106.63200000000001</v>
      </c>
      <c r="K44">
        <v>98.11</v>
      </c>
      <c r="L44">
        <v>95.727999999999994</v>
      </c>
      <c r="M44">
        <v>93.254000000000005</v>
      </c>
      <c r="N44">
        <v>93.254000000000005</v>
      </c>
      <c r="O44">
        <v>86.001000000000005</v>
      </c>
      <c r="P44">
        <v>86.001000000000005</v>
      </c>
      <c r="Q44">
        <v>106.544</v>
      </c>
      <c r="R44">
        <v>98.652000000000001</v>
      </c>
      <c r="S44">
        <v>93.039000000000001</v>
      </c>
      <c r="T44">
        <v>100.312</v>
      </c>
      <c r="U44">
        <v>100.84399999999999</v>
      </c>
      <c r="V44">
        <v>98.998999999999995</v>
      </c>
      <c r="W44">
        <v>98.998999999999995</v>
      </c>
      <c r="X44">
        <v>89.569000000000003</v>
      </c>
      <c r="Y44">
        <v>89.569000000000003</v>
      </c>
      <c r="Z44">
        <v>98.504000000000005</v>
      </c>
      <c r="AA44">
        <v>91.712999999999994</v>
      </c>
      <c r="AB44">
        <v>91.712999999999994</v>
      </c>
      <c r="AC44">
        <v>99.442999999999998</v>
      </c>
      <c r="AD44">
        <v>91.600999999999999</v>
      </c>
      <c r="AE44">
        <v>102.379</v>
      </c>
      <c r="AF44">
        <v>101.819</v>
      </c>
      <c r="AG44">
        <v>91.055999999999997</v>
      </c>
      <c r="AH44">
        <v>94.001000000000005</v>
      </c>
      <c r="AI44">
        <v>100.021</v>
      </c>
      <c r="AJ44">
        <v>100.395</v>
      </c>
      <c r="AK44">
        <v>98.459000000000003</v>
      </c>
      <c r="AL44">
        <v>98.308999999999997</v>
      </c>
      <c r="AM44">
        <v>92.844999999999999</v>
      </c>
      <c r="AN44">
        <v>101.685</v>
      </c>
      <c r="AO44">
        <v>101.685</v>
      </c>
      <c r="AP44">
        <v>99.13</v>
      </c>
      <c r="AQ44">
        <v>100.77800000000001</v>
      </c>
      <c r="AR44">
        <v>95.938000000000002</v>
      </c>
      <c r="AS44">
        <v>95.382000000000005</v>
      </c>
      <c r="AT44">
        <v>92.837999999999994</v>
      </c>
      <c r="AU44">
        <v>90.534999999999997</v>
      </c>
      <c r="AV44">
        <v>90.534999999999997</v>
      </c>
      <c r="AW44">
        <v>85.623999999999995</v>
      </c>
      <c r="AX44">
        <v>85.623999999999995</v>
      </c>
      <c r="AY44">
        <v>116.595</v>
      </c>
      <c r="AZ44" s="5">
        <v>86.364999999999995</v>
      </c>
      <c r="BA44">
        <v>103.542</v>
      </c>
      <c r="BB44">
        <v>105.09</v>
      </c>
      <c r="BC44">
        <v>99.108999999999995</v>
      </c>
      <c r="BD44">
        <v>100.562</v>
      </c>
      <c r="BE44">
        <v>100.562</v>
      </c>
      <c r="BF44">
        <v>101.245</v>
      </c>
      <c r="BG44">
        <v>101.245</v>
      </c>
      <c r="BH44">
        <v>97.798000000000002</v>
      </c>
      <c r="BI44">
        <v>99.986000000000004</v>
      </c>
      <c r="BJ44">
        <v>106.27800000000001</v>
      </c>
      <c r="BK44">
        <v>101.994</v>
      </c>
      <c r="BL44">
        <v>101.968</v>
      </c>
      <c r="BM44">
        <v>108.79300000000001</v>
      </c>
      <c r="BN44">
        <v>100.256</v>
      </c>
      <c r="BO44">
        <v>103.6</v>
      </c>
      <c r="BP44">
        <v>100.935</v>
      </c>
      <c r="BQ44">
        <v>94.727999999999994</v>
      </c>
      <c r="BR44">
        <v>102.273</v>
      </c>
      <c r="BS44">
        <v>98.25</v>
      </c>
      <c r="BT44">
        <v>99.12</v>
      </c>
      <c r="BU44">
        <v>98.950999999999993</v>
      </c>
      <c r="BV44">
        <v>101.479</v>
      </c>
      <c r="BW44">
        <v>101.402</v>
      </c>
      <c r="BX44">
        <v>99.494</v>
      </c>
      <c r="BY44">
        <v>99.494</v>
      </c>
      <c r="BZ44">
        <v>101.285</v>
      </c>
      <c r="CA44">
        <v>103.30500000000001</v>
      </c>
      <c r="CB44">
        <v>96.545000000000002</v>
      </c>
      <c r="CC44">
        <v>99.668999999999997</v>
      </c>
      <c r="CD44">
        <v>99.804000000000002</v>
      </c>
      <c r="CE44">
        <v>99.804000000000002</v>
      </c>
      <c r="CF44">
        <v>91.905000000000001</v>
      </c>
      <c r="CG44">
        <v>91.905000000000001</v>
      </c>
      <c r="CH44">
        <v>87.078000000000003</v>
      </c>
      <c r="CI44">
        <v>87.078000000000003</v>
      </c>
      <c r="CJ44">
        <v>101.509</v>
      </c>
      <c r="CK44">
        <v>79.897000000000006</v>
      </c>
      <c r="CL44">
        <v>95.807000000000002</v>
      </c>
      <c r="CM44">
        <v>96.600999999999999</v>
      </c>
      <c r="CN44">
        <v>100.691</v>
      </c>
      <c r="CO44">
        <v>89.558000000000007</v>
      </c>
      <c r="CP44">
        <v>102.00700000000001</v>
      </c>
      <c r="CQ44">
        <v>102.307</v>
      </c>
      <c r="CR44">
        <v>102.307</v>
      </c>
      <c r="CS44">
        <v>101.929</v>
      </c>
      <c r="CT44">
        <v>91.361000000000004</v>
      </c>
      <c r="CU44">
        <v>93.524000000000001</v>
      </c>
      <c r="CV44">
        <v>94.153000000000006</v>
      </c>
      <c r="CW44">
        <v>99.284000000000006</v>
      </c>
      <c r="CX44">
        <v>101.45399999999999</v>
      </c>
      <c r="CY44">
        <v>99.483999999999995</v>
      </c>
      <c r="CZ44">
        <v>87.974999999999994</v>
      </c>
      <c r="DA44">
        <v>100.499</v>
      </c>
      <c r="DB44">
        <v>100.499</v>
      </c>
      <c r="DC44">
        <v>100.89700000000001</v>
      </c>
      <c r="DD44">
        <v>100.89700000000001</v>
      </c>
      <c r="DE44">
        <v>98.415999999999997</v>
      </c>
      <c r="DF44">
        <v>101.61199999999999</v>
      </c>
      <c r="DG44">
        <v>99.414000000000001</v>
      </c>
      <c r="DH44">
        <v>103.51900000000001</v>
      </c>
      <c r="DI44">
        <v>98.364000000000004</v>
      </c>
      <c r="DJ44">
        <v>98.364000000000004</v>
      </c>
      <c r="DK44">
        <v>86.710999999999999</v>
      </c>
      <c r="DL44">
        <v>91.959000000000003</v>
      </c>
      <c r="DM44">
        <v>80.847999999999999</v>
      </c>
      <c r="DN44">
        <v>80.847999999999999</v>
      </c>
      <c r="DO44">
        <v>95.361000000000004</v>
      </c>
      <c r="DP44">
        <v>105.11199999999999</v>
      </c>
      <c r="DQ44">
        <v>105.218</v>
      </c>
      <c r="DR44">
        <v>96.147000000000006</v>
      </c>
      <c r="DS44">
        <v>91.650999999999996</v>
      </c>
      <c r="DT44">
        <v>100.85</v>
      </c>
      <c r="DU44">
        <v>100.85</v>
      </c>
      <c r="DV44">
        <v>96.59</v>
      </c>
      <c r="DW44">
        <v>96.59</v>
      </c>
      <c r="DX44">
        <v>98.787999999999997</v>
      </c>
      <c r="DY44">
        <v>98.787999999999997</v>
      </c>
      <c r="DZ44">
        <v>101.72</v>
      </c>
      <c r="EA44">
        <v>101.72</v>
      </c>
      <c r="EB44">
        <v>98.647000000000006</v>
      </c>
      <c r="EC44">
        <v>98.647000000000006</v>
      </c>
      <c r="ED44">
        <v>91.114000000000004</v>
      </c>
      <c r="EE44">
        <v>91.114000000000004</v>
      </c>
      <c r="EF44">
        <v>97.602000000000004</v>
      </c>
      <c r="EG44">
        <v>97.602000000000004</v>
      </c>
      <c r="EH44">
        <v>100.678</v>
      </c>
      <c r="EI44">
        <v>96.057000000000002</v>
      </c>
      <c r="EJ44">
        <v>96.057000000000002</v>
      </c>
      <c r="EK44">
        <v>81.308999999999997</v>
      </c>
      <c r="EL44">
        <v>82.578000000000003</v>
      </c>
      <c r="EM44">
        <v>82.578000000000003</v>
      </c>
      <c r="EN44">
        <v>97.977999999999994</v>
      </c>
      <c r="EO44">
        <v>99.387</v>
      </c>
      <c r="EP44">
        <v>100.30500000000001</v>
      </c>
      <c r="EQ44">
        <v>77.519000000000005</v>
      </c>
      <c r="ER44">
        <v>77.519000000000005</v>
      </c>
      <c r="ES44">
        <v>99.239000000000004</v>
      </c>
      <c r="ET44">
        <v>99.239000000000004</v>
      </c>
      <c r="EU44">
        <v>99.418999999999997</v>
      </c>
      <c r="EV44">
        <v>99.418999999999997</v>
      </c>
      <c r="EW44">
        <v>110.25</v>
      </c>
      <c r="EX44">
        <v>86.784999999999997</v>
      </c>
      <c r="EY44">
        <v>99.963999999999999</v>
      </c>
      <c r="EZ44">
        <v>102.56399999999999</v>
      </c>
      <c r="FA44">
        <v>90.373000000000005</v>
      </c>
      <c r="FB44">
        <v>90.373000000000005</v>
      </c>
      <c r="FC44">
        <v>79.332999999999998</v>
      </c>
      <c r="FD44">
        <v>79.332999999999998</v>
      </c>
      <c r="FE44">
        <v>91.111999999999995</v>
      </c>
      <c r="FF44">
        <v>91.111999999999995</v>
      </c>
      <c r="FG44">
        <v>96.65</v>
      </c>
      <c r="FH44">
        <v>96.65</v>
      </c>
      <c r="FI44">
        <v>101.315</v>
      </c>
      <c r="FJ44">
        <v>101.315</v>
      </c>
      <c r="FK44">
        <v>100.212</v>
      </c>
      <c r="FL44">
        <v>100.212</v>
      </c>
      <c r="FM44">
        <v>96.56</v>
      </c>
      <c r="FN44">
        <v>109.155</v>
      </c>
      <c r="FO44">
        <v>95.212000000000003</v>
      </c>
      <c r="FP44">
        <v>95.212000000000003</v>
      </c>
      <c r="FQ44">
        <v>90.649000000000001</v>
      </c>
      <c r="FR44">
        <v>106.42</v>
      </c>
      <c r="FS44">
        <v>100.001</v>
      </c>
      <c r="FT44">
        <v>84.501999999999995</v>
      </c>
      <c r="FU44">
        <v>84.501999999999995</v>
      </c>
      <c r="FV44">
        <v>94.706999999999994</v>
      </c>
      <c r="FW44">
        <v>93.730999999999995</v>
      </c>
      <c r="FX44">
        <v>95.356999999999999</v>
      </c>
      <c r="FY44">
        <v>88.221999999999994</v>
      </c>
      <c r="FZ44">
        <v>77.457999999999998</v>
      </c>
      <c r="GA44">
        <v>77.457999999999998</v>
      </c>
      <c r="GB44">
        <v>90.507000000000005</v>
      </c>
      <c r="GC44">
        <v>90.507000000000005</v>
      </c>
      <c r="GD44">
        <v>94.203000000000003</v>
      </c>
      <c r="GE44">
        <v>87.858000000000004</v>
      </c>
      <c r="GF44">
        <v>103.961</v>
      </c>
      <c r="GG44">
        <v>98.653000000000006</v>
      </c>
      <c r="GH44">
        <v>93.948999999999998</v>
      </c>
      <c r="GI44">
        <v>93.948999999999998</v>
      </c>
      <c r="GJ44">
        <v>90.638000000000005</v>
      </c>
      <c r="GK44">
        <v>90.638000000000005</v>
      </c>
      <c r="GL44">
        <v>104.758</v>
      </c>
      <c r="GM44">
        <v>96.266999999999996</v>
      </c>
      <c r="GN44">
        <v>96.266999999999996</v>
      </c>
      <c r="GO44">
        <v>96.052999999999997</v>
      </c>
      <c r="GP44">
        <v>92.239000000000004</v>
      </c>
      <c r="GQ44">
        <v>93.992999999999995</v>
      </c>
      <c r="GR44">
        <v>93.992999999999995</v>
      </c>
      <c r="GS44">
        <v>98.096000000000004</v>
      </c>
      <c r="GT44">
        <v>98.096000000000004</v>
      </c>
      <c r="GU44">
        <v>97.495999999999995</v>
      </c>
      <c r="GV44">
        <v>102.50700000000001</v>
      </c>
      <c r="GW44">
        <v>100.047</v>
      </c>
      <c r="GX44">
        <v>100.047</v>
      </c>
      <c r="GY44">
        <v>104.404</v>
      </c>
      <c r="GZ44">
        <v>99.763000000000005</v>
      </c>
      <c r="HA44">
        <v>99.763000000000005</v>
      </c>
      <c r="HB44">
        <v>112.087</v>
      </c>
      <c r="HC44">
        <v>104.947</v>
      </c>
      <c r="HD44">
        <v>100.17400000000001</v>
      </c>
      <c r="HE44">
        <v>90.694000000000003</v>
      </c>
      <c r="HF44">
        <v>101.68899999999999</v>
      </c>
      <c r="HG44">
        <v>99.185000000000002</v>
      </c>
      <c r="HH44">
        <v>98.716999999999999</v>
      </c>
      <c r="HI44">
        <v>98.716999999999999</v>
      </c>
      <c r="HJ44">
        <v>79.557000000000002</v>
      </c>
      <c r="HK44">
        <v>91.653999999999996</v>
      </c>
      <c r="HL44">
        <v>81.906000000000006</v>
      </c>
      <c r="HM44">
        <v>100.256</v>
      </c>
      <c r="HN44">
        <v>95.578000000000003</v>
      </c>
      <c r="HO44">
        <v>92.796000000000006</v>
      </c>
      <c r="HP44">
        <v>97.817999999999998</v>
      </c>
      <c r="HQ44">
        <v>104.279</v>
      </c>
      <c r="HR44">
        <v>95.936999999999998</v>
      </c>
      <c r="HS44">
        <v>109.68300000000001</v>
      </c>
      <c r="HT44">
        <v>81.873000000000005</v>
      </c>
      <c r="HU44">
        <v>96.322999999999993</v>
      </c>
      <c r="HV44">
        <v>96.322999999999993</v>
      </c>
      <c r="HW44">
        <v>98.417000000000002</v>
      </c>
      <c r="HX44">
        <v>98.417000000000002</v>
      </c>
      <c r="HY44">
        <v>98.003</v>
      </c>
      <c r="HZ44">
        <v>98.003</v>
      </c>
      <c r="IA44">
        <v>98.417000000000002</v>
      </c>
      <c r="IB44">
        <v>98.417000000000002</v>
      </c>
      <c r="IC44">
        <v>98.003</v>
      </c>
      <c r="ID44">
        <v>98.003</v>
      </c>
    </row>
    <row r="45" spans="1:238" x14ac:dyDescent="0.2">
      <c r="A45" s="3">
        <v>45413</v>
      </c>
      <c r="B45">
        <v>97.218000000000004</v>
      </c>
      <c r="C45">
        <v>96.045000000000002</v>
      </c>
      <c r="D45">
        <v>96.045000000000002</v>
      </c>
      <c r="E45">
        <v>117.574</v>
      </c>
      <c r="F45">
        <v>105.009</v>
      </c>
      <c r="G45">
        <v>98.242000000000004</v>
      </c>
      <c r="H45">
        <v>97.474000000000004</v>
      </c>
      <c r="I45">
        <v>106.991</v>
      </c>
      <c r="J45">
        <v>106.991</v>
      </c>
      <c r="K45">
        <v>98.391000000000005</v>
      </c>
      <c r="L45">
        <v>95.804000000000002</v>
      </c>
      <c r="M45">
        <v>93.519000000000005</v>
      </c>
      <c r="N45">
        <v>93.519000000000005</v>
      </c>
      <c r="O45">
        <v>86.343999999999994</v>
      </c>
      <c r="P45">
        <v>86.343999999999994</v>
      </c>
      <c r="Q45">
        <v>106.443</v>
      </c>
      <c r="R45">
        <v>98.656999999999996</v>
      </c>
      <c r="S45">
        <v>92.894000000000005</v>
      </c>
      <c r="T45">
        <v>100.285</v>
      </c>
      <c r="U45">
        <v>100.833</v>
      </c>
      <c r="V45">
        <v>99.647999999999996</v>
      </c>
      <c r="W45">
        <v>99.647999999999996</v>
      </c>
      <c r="X45">
        <v>90.215000000000003</v>
      </c>
      <c r="Y45">
        <v>90.215000000000003</v>
      </c>
      <c r="Z45">
        <v>98.677999999999997</v>
      </c>
      <c r="AA45">
        <v>91.95</v>
      </c>
      <c r="AB45">
        <v>91.95</v>
      </c>
      <c r="AC45">
        <v>99.227999999999994</v>
      </c>
      <c r="AD45">
        <v>91.728999999999999</v>
      </c>
      <c r="AE45">
        <v>102.014</v>
      </c>
      <c r="AF45">
        <v>101.78400000000001</v>
      </c>
      <c r="AG45">
        <v>91.094999999999999</v>
      </c>
      <c r="AH45">
        <v>94.159000000000006</v>
      </c>
      <c r="AI45">
        <v>100.151</v>
      </c>
      <c r="AJ45">
        <v>100.35599999999999</v>
      </c>
      <c r="AK45">
        <v>98.552999999999997</v>
      </c>
      <c r="AL45">
        <v>98.474000000000004</v>
      </c>
      <c r="AM45">
        <v>92.92</v>
      </c>
      <c r="AN45">
        <v>101.64400000000001</v>
      </c>
      <c r="AO45">
        <v>101.64400000000001</v>
      </c>
      <c r="AP45">
        <v>99.126999999999995</v>
      </c>
      <c r="AQ45">
        <v>100.851</v>
      </c>
      <c r="AR45">
        <v>96.152000000000001</v>
      </c>
      <c r="AS45">
        <v>95.695999999999998</v>
      </c>
      <c r="AT45">
        <v>93.103999999999999</v>
      </c>
      <c r="AU45">
        <v>90.778999999999996</v>
      </c>
      <c r="AV45">
        <v>90.778999999999996</v>
      </c>
      <c r="AW45">
        <v>85.896000000000001</v>
      </c>
      <c r="AX45">
        <v>85.896000000000001</v>
      </c>
      <c r="AY45">
        <v>117.541</v>
      </c>
      <c r="AZ45" s="5">
        <v>86.563000000000002</v>
      </c>
      <c r="BA45">
        <v>103.673</v>
      </c>
      <c r="BB45">
        <v>105.27</v>
      </c>
      <c r="BC45">
        <v>99.296000000000006</v>
      </c>
      <c r="BD45">
        <v>100.26300000000001</v>
      </c>
      <c r="BE45">
        <v>100.26300000000001</v>
      </c>
      <c r="BF45">
        <v>101.371</v>
      </c>
      <c r="BG45">
        <v>101.371</v>
      </c>
      <c r="BH45">
        <v>97.805000000000007</v>
      </c>
      <c r="BI45">
        <v>99.918000000000006</v>
      </c>
      <c r="BJ45">
        <v>106.376</v>
      </c>
      <c r="BK45">
        <v>101.908</v>
      </c>
      <c r="BL45">
        <v>101.872</v>
      </c>
      <c r="BM45">
        <v>108.72799999999999</v>
      </c>
      <c r="BN45">
        <v>100.43300000000001</v>
      </c>
      <c r="BO45">
        <v>103.498</v>
      </c>
      <c r="BP45">
        <v>100.887</v>
      </c>
      <c r="BQ45">
        <v>94.748000000000005</v>
      </c>
      <c r="BR45">
        <v>102.676</v>
      </c>
      <c r="BS45">
        <v>98.381</v>
      </c>
      <c r="BT45">
        <v>99.185000000000002</v>
      </c>
      <c r="BU45">
        <v>98.861000000000004</v>
      </c>
      <c r="BV45">
        <v>101.968</v>
      </c>
      <c r="BW45">
        <v>101.541</v>
      </c>
      <c r="BX45">
        <v>99.366</v>
      </c>
      <c r="BY45">
        <v>99.366</v>
      </c>
      <c r="BZ45">
        <v>101.33499999999999</v>
      </c>
      <c r="CA45">
        <v>103.566</v>
      </c>
      <c r="CB45">
        <v>96.795000000000002</v>
      </c>
      <c r="CC45">
        <v>99.867999999999995</v>
      </c>
      <c r="CD45">
        <v>99.694000000000003</v>
      </c>
      <c r="CE45">
        <v>99.694000000000003</v>
      </c>
      <c r="CF45">
        <v>92.075999999999993</v>
      </c>
      <c r="CG45">
        <v>92.075999999999993</v>
      </c>
      <c r="CH45">
        <v>87.387</v>
      </c>
      <c r="CI45">
        <v>87.387</v>
      </c>
      <c r="CJ45">
        <v>101.404</v>
      </c>
      <c r="CK45">
        <v>80.156999999999996</v>
      </c>
      <c r="CL45">
        <v>95.742000000000004</v>
      </c>
      <c r="CM45">
        <v>95.869</v>
      </c>
      <c r="CN45">
        <v>100.67700000000001</v>
      </c>
      <c r="CO45">
        <v>89.48</v>
      </c>
      <c r="CP45">
        <v>101.95</v>
      </c>
      <c r="CQ45">
        <v>102.369</v>
      </c>
      <c r="CR45">
        <v>102.369</v>
      </c>
      <c r="CS45">
        <v>102.194</v>
      </c>
      <c r="CT45">
        <v>91.298000000000002</v>
      </c>
      <c r="CU45">
        <v>93.692999999999998</v>
      </c>
      <c r="CV45">
        <v>94.498000000000005</v>
      </c>
      <c r="CW45">
        <v>99.399000000000001</v>
      </c>
      <c r="CX45">
        <v>101.69799999999999</v>
      </c>
      <c r="CY45">
        <v>99.724999999999994</v>
      </c>
      <c r="CZ45">
        <v>88.14</v>
      </c>
      <c r="DA45">
        <v>100.59</v>
      </c>
      <c r="DB45">
        <v>100.59</v>
      </c>
      <c r="DC45">
        <v>101.083</v>
      </c>
      <c r="DD45">
        <v>101.083</v>
      </c>
      <c r="DE45">
        <v>98.572000000000003</v>
      </c>
      <c r="DF45">
        <v>101.84399999999999</v>
      </c>
      <c r="DG45">
        <v>99.554000000000002</v>
      </c>
      <c r="DH45">
        <v>103.646</v>
      </c>
      <c r="DI45">
        <v>98.626000000000005</v>
      </c>
      <c r="DJ45">
        <v>98.626000000000005</v>
      </c>
      <c r="DK45">
        <v>86.963999999999999</v>
      </c>
      <c r="DL45">
        <v>92.320999999999998</v>
      </c>
      <c r="DM45">
        <v>81.075999999999993</v>
      </c>
      <c r="DN45">
        <v>81.075999999999993</v>
      </c>
      <c r="DO45">
        <v>95.546000000000006</v>
      </c>
      <c r="DP45">
        <v>105.371</v>
      </c>
      <c r="DQ45">
        <v>105.31399999999999</v>
      </c>
      <c r="DR45">
        <v>96.546000000000006</v>
      </c>
      <c r="DS45">
        <v>91.947000000000003</v>
      </c>
      <c r="DT45">
        <v>101.276</v>
      </c>
      <c r="DU45">
        <v>101.276</v>
      </c>
      <c r="DV45">
        <v>96.525000000000006</v>
      </c>
      <c r="DW45">
        <v>96.525000000000006</v>
      </c>
      <c r="DX45">
        <v>99.453000000000003</v>
      </c>
      <c r="DY45">
        <v>99.453000000000003</v>
      </c>
      <c r="DZ45">
        <v>101.51600000000001</v>
      </c>
      <c r="EA45">
        <v>101.51600000000001</v>
      </c>
      <c r="EB45">
        <v>98.78</v>
      </c>
      <c r="EC45">
        <v>98.78</v>
      </c>
      <c r="ED45">
        <v>91.251000000000005</v>
      </c>
      <c r="EE45">
        <v>91.251000000000005</v>
      </c>
      <c r="EF45">
        <v>97.914000000000001</v>
      </c>
      <c r="EG45">
        <v>97.914000000000001</v>
      </c>
      <c r="EH45">
        <v>100.499</v>
      </c>
      <c r="EI45">
        <v>96.192999999999998</v>
      </c>
      <c r="EJ45">
        <v>96.192999999999998</v>
      </c>
      <c r="EK45">
        <v>81.647999999999996</v>
      </c>
      <c r="EL45">
        <v>82.915000000000006</v>
      </c>
      <c r="EM45">
        <v>82.915000000000006</v>
      </c>
      <c r="EN45">
        <v>98.24</v>
      </c>
      <c r="EO45">
        <v>99.478999999999999</v>
      </c>
      <c r="EP45">
        <v>100.298</v>
      </c>
      <c r="EQ45">
        <v>77.841999999999999</v>
      </c>
      <c r="ER45">
        <v>77.841999999999999</v>
      </c>
      <c r="ES45">
        <v>99.48</v>
      </c>
      <c r="ET45">
        <v>99.48</v>
      </c>
      <c r="EU45">
        <v>99.38</v>
      </c>
      <c r="EV45">
        <v>99.38</v>
      </c>
      <c r="EW45">
        <v>112.539</v>
      </c>
      <c r="EX45">
        <v>87.051000000000002</v>
      </c>
      <c r="EY45">
        <v>99.472999999999999</v>
      </c>
      <c r="EZ45">
        <v>102.407</v>
      </c>
      <c r="FA45">
        <v>90.531000000000006</v>
      </c>
      <c r="FB45">
        <v>90.531000000000006</v>
      </c>
      <c r="FC45">
        <v>79.637</v>
      </c>
      <c r="FD45">
        <v>79.637</v>
      </c>
      <c r="FE45">
        <v>91.308000000000007</v>
      </c>
      <c r="FF45">
        <v>91.308000000000007</v>
      </c>
      <c r="FG45">
        <v>96.927000000000007</v>
      </c>
      <c r="FH45">
        <v>96.927000000000007</v>
      </c>
      <c r="FI45">
        <v>101.35299999999999</v>
      </c>
      <c r="FJ45">
        <v>101.35299999999999</v>
      </c>
      <c r="FK45">
        <v>100.122</v>
      </c>
      <c r="FL45">
        <v>100.122</v>
      </c>
      <c r="FM45">
        <v>96.757000000000005</v>
      </c>
      <c r="FN45">
        <v>109.244</v>
      </c>
      <c r="FO45">
        <v>95.477999999999994</v>
      </c>
      <c r="FP45">
        <v>95.477999999999994</v>
      </c>
      <c r="FQ45">
        <v>90.933999999999997</v>
      </c>
      <c r="FR45">
        <v>106.685</v>
      </c>
      <c r="FS45">
        <v>100.03</v>
      </c>
      <c r="FT45">
        <v>84.850999999999999</v>
      </c>
      <c r="FU45">
        <v>84.850999999999999</v>
      </c>
      <c r="FV45">
        <v>94.941999999999993</v>
      </c>
      <c r="FW45">
        <v>93.986999999999995</v>
      </c>
      <c r="FX45">
        <v>95.492000000000004</v>
      </c>
      <c r="FY45">
        <v>89.147000000000006</v>
      </c>
      <c r="FZ45">
        <v>78.010000000000005</v>
      </c>
      <c r="GA45">
        <v>78.010000000000005</v>
      </c>
      <c r="GB45">
        <v>90.718999999999994</v>
      </c>
      <c r="GC45">
        <v>90.718999999999994</v>
      </c>
      <c r="GD45">
        <v>94.353999999999999</v>
      </c>
      <c r="GE45">
        <v>88.042000000000002</v>
      </c>
      <c r="GF45">
        <v>104.044</v>
      </c>
      <c r="GG45">
        <v>98.765000000000001</v>
      </c>
      <c r="GH45">
        <v>94.123999999999995</v>
      </c>
      <c r="GI45">
        <v>94.123999999999995</v>
      </c>
      <c r="GJ45">
        <v>90.805999999999997</v>
      </c>
      <c r="GK45">
        <v>90.805999999999997</v>
      </c>
      <c r="GL45">
        <v>105.117</v>
      </c>
      <c r="GM45">
        <v>96.536000000000001</v>
      </c>
      <c r="GN45">
        <v>96.536000000000001</v>
      </c>
      <c r="GO45">
        <v>96.111000000000004</v>
      </c>
      <c r="GP45">
        <v>92.414000000000001</v>
      </c>
      <c r="GQ45">
        <v>94.253</v>
      </c>
      <c r="GR45">
        <v>94.253</v>
      </c>
      <c r="GS45">
        <v>98.355999999999995</v>
      </c>
      <c r="GT45">
        <v>98.355999999999995</v>
      </c>
      <c r="GU45">
        <v>97.831999999999994</v>
      </c>
      <c r="GV45">
        <v>101.976</v>
      </c>
      <c r="GW45">
        <v>100.267</v>
      </c>
      <c r="GX45">
        <v>100.267</v>
      </c>
      <c r="GY45">
        <v>104.43</v>
      </c>
      <c r="GZ45">
        <v>99.900999999999996</v>
      </c>
      <c r="HA45">
        <v>99.900999999999996</v>
      </c>
      <c r="HB45">
        <v>112.419</v>
      </c>
      <c r="HC45">
        <v>105.098</v>
      </c>
      <c r="HD45">
        <v>100.21899999999999</v>
      </c>
      <c r="HE45">
        <v>90.885999999999996</v>
      </c>
      <c r="HF45">
        <v>101.858</v>
      </c>
      <c r="HG45">
        <v>99.120999999999995</v>
      </c>
      <c r="HH45">
        <v>98.867999999999995</v>
      </c>
      <c r="HI45">
        <v>98.867999999999995</v>
      </c>
      <c r="HJ45">
        <v>79.787999999999997</v>
      </c>
      <c r="HK45">
        <v>91.798000000000002</v>
      </c>
      <c r="HL45">
        <v>82.123000000000005</v>
      </c>
      <c r="HM45">
        <v>100.461</v>
      </c>
      <c r="HN45">
        <v>96.058999999999997</v>
      </c>
      <c r="HO45">
        <v>92.902000000000001</v>
      </c>
      <c r="HP45">
        <v>97.972999999999999</v>
      </c>
      <c r="HQ45">
        <v>104.623</v>
      </c>
      <c r="HR45">
        <v>96.048000000000002</v>
      </c>
      <c r="HS45">
        <v>109.992</v>
      </c>
      <c r="HT45">
        <v>82.081000000000003</v>
      </c>
      <c r="HU45">
        <v>96.227999999999994</v>
      </c>
      <c r="HV45">
        <v>96.227999999999994</v>
      </c>
      <c r="HW45">
        <v>98.751999999999995</v>
      </c>
      <c r="HX45">
        <v>98.751999999999995</v>
      </c>
      <c r="HY45">
        <v>98.338999999999999</v>
      </c>
      <c r="HZ45">
        <v>98.338999999999999</v>
      </c>
      <c r="IA45">
        <v>98.751999999999995</v>
      </c>
      <c r="IB45">
        <v>98.751999999999995</v>
      </c>
      <c r="IC45">
        <v>98.338999999999999</v>
      </c>
      <c r="ID45">
        <v>98.338999999999999</v>
      </c>
    </row>
    <row r="46" spans="1:238" x14ac:dyDescent="0.2">
      <c r="A46" s="3">
        <v>45414</v>
      </c>
      <c r="B46">
        <v>97.382999999999996</v>
      </c>
      <c r="C46">
        <v>96.216999999999999</v>
      </c>
      <c r="D46">
        <v>96.216999999999999</v>
      </c>
      <c r="E46">
        <v>117.369</v>
      </c>
      <c r="F46">
        <v>104.771</v>
      </c>
      <c r="G46">
        <v>98.236999999999995</v>
      </c>
      <c r="H46">
        <v>97.52</v>
      </c>
      <c r="I46">
        <v>107.20399999999999</v>
      </c>
      <c r="J46">
        <v>107.20399999999999</v>
      </c>
      <c r="K46">
        <v>98.475999999999999</v>
      </c>
      <c r="L46">
        <v>96.009</v>
      </c>
      <c r="M46">
        <v>93.706000000000003</v>
      </c>
      <c r="N46">
        <v>93.706000000000003</v>
      </c>
      <c r="O46">
        <v>86.626999999999995</v>
      </c>
      <c r="P46">
        <v>86.626999999999995</v>
      </c>
      <c r="Q46">
        <v>106.349</v>
      </c>
      <c r="R46">
        <v>98.653999999999996</v>
      </c>
      <c r="S46">
        <v>92.766000000000005</v>
      </c>
      <c r="T46">
        <v>100.27</v>
      </c>
      <c r="U46">
        <v>100.831</v>
      </c>
      <c r="V46">
        <v>99.228999999999999</v>
      </c>
      <c r="W46">
        <v>99.228999999999999</v>
      </c>
      <c r="X46">
        <v>90.281000000000006</v>
      </c>
      <c r="Y46">
        <v>90.281000000000006</v>
      </c>
      <c r="Z46">
        <v>98.951999999999998</v>
      </c>
      <c r="AA46">
        <v>92.167000000000002</v>
      </c>
      <c r="AB46">
        <v>92.167000000000002</v>
      </c>
      <c r="AC46">
        <v>99.495000000000005</v>
      </c>
      <c r="AD46">
        <v>92.05</v>
      </c>
      <c r="AE46">
        <v>101.898</v>
      </c>
      <c r="AF46">
        <v>101.86</v>
      </c>
      <c r="AG46">
        <v>91.248000000000005</v>
      </c>
      <c r="AH46">
        <v>94.337000000000003</v>
      </c>
      <c r="AI46">
        <v>99.986999999999995</v>
      </c>
      <c r="AJ46">
        <v>100.581</v>
      </c>
      <c r="AK46">
        <v>98.759</v>
      </c>
      <c r="AL46">
        <v>98.611999999999995</v>
      </c>
      <c r="AM46">
        <v>93.113</v>
      </c>
      <c r="AN46">
        <v>101.57299999999999</v>
      </c>
      <c r="AO46">
        <v>101.57299999999999</v>
      </c>
      <c r="AP46">
        <v>99.16</v>
      </c>
      <c r="AQ46">
        <v>100.93899999999999</v>
      </c>
      <c r="AR46">
        <v>96.403999999999996</v>
      </c>
      <c r="AS46">
        <v>96.001999999999995</v>
      </c>
      <c r="AT46">
        <v>93.509</v>
      </c>
      <c r="AU46">
        <v>90.998999999999995</v>
      </c>
      <c r="AV46">
        <v>90.998999999999995</v>
      </c>
      <c r="AW46">
        <v>86.239000000000004</v>
      </c>
      <c r="AX46">
        <v>86.239000000000004</v>
      </c>
      <c r="AY46">
        <v>117.776</v>
      </c>
      <c r="AZ46" s="5">
        <v>86.905000000000001</v>
      </c>
      <c r="BA46">
        <v>103.587</v>
      </c>
      <c r="BB46">
        <v>105.47199999999999</v>
      </c>
      <c r="BC46">
        <v>99.549000000000007</v>
      </c>
      <c r="BD46">
        <v>100.21299999999999</v>
      </c>
      <c r="BE46">
        <v>100.21299999999999</v>
      </c>
      <c r="BF46">
        <v>101.492</v>
      </c>
      <c r="BG46">
        <v>101.492</v>
      </c>
      <c r="BH46">
        <v>97.802000000000007</v>
      </c>
      <c r="BI46">
        <v>99.832999999999998</v>
      </c>
      <c r="BJ46">
        <v>106.562</v>
      </c>
      <c r="BK46">
        <v>101.968</v>
      </c>
      <c r="BL46">
        <v>101.94499999999999</v>
      </c>
      <c r="BM46">
        <v>109.17</v>
      </c>
      <c r="BN46">
        <v>100.628</v>
      </c>
      <c r="BO46">
        <v>103.361</v>
      </c>
      <c r="BP46">
        <v>100.863</v>
      </c>
      <c r="BQ46">
        <v>94.741</v>
      </c>
      <c r="BR46">
        <v>102.953</v>
      </c>
      <c r="BS46">
        <v>98.581999999999994</v>
      </c>
      <c r="BT46">
        <v>99.453999999999994</v>
      </c>
      <c r="BU46">
        <v>98.953999999999994</v>
      </c>
      <c r="BV46">
        <v>102.14400000000001</v>
      </c>
      <c r="BW46">
        <v>101.551</v>
      </c>
      <c r="BX46">
        <v>99.510999999999996</v>
      </c>
      <c r="BY46">
        <v>99.510999999999996</v>
      </c>
      <c r="BZ46">
        <v>101.71</v>
      </c>
      <c r="CA46">
        <v>103.90900000000001</v>
      </c>
      <c r="CB46">
        <v>97.159000000000006</v>
      </c>
      <c r="CC46">
        <v>100.09399999999999</v>
      </c>
      <c r="CD46">
        <v>99.721000000000004</v>
      </c>
      <c r="CE46">
        <v>99.721000000000004</v>
      </c>
      <c r="CF46">
        <v>92.397000000000006</v>
      </c>
      <c r="CG46">
        <v>92.397000000000006</v>
      </c>
      <c r="CH46">
        <v>87.896000000000001</v>
      </c>
      <c r="CI46">
        <v>87.896000000000001</v>
      </c>
      <c r="CJ46">
        <v>101.29300000000001</v>
      </c>
      <c r="CK46">
        <v>80.620999999999995</v>
      </c>
      <c r="CL46">
        <v>95.778000000000006</v>
      </c>
      <c r="CM46">
        <v>95.88</v>
      </c>
      <c r="CN46">
        <v>100.646</v>
      </c>
      <c r="CO46">
        <v>90.131</v>
      </c>
      <c r="CP46">
        <v>101.986</v>
      </c>
      <c r="CQ46">
        <v>102.339</v>
      </c>
      <c r="CR46">
        <v>102.339</v>
      </c>
      <c r="CS46">
        <v>102.459</v>
      </c>
      <c r="CT46">
        <v>91.622</v>
      </c>
      <c r="CU46">
        <v>93.852000000000004</v>
      </c>
      <c r="CV46">
        <v>94.775999999999996</v>
      </c>
      <c r="CW46">
        <v>99.451999999999998</v>
      </c>
      <c r="CX46">
        <v>101.137</v>
      </c>
      <c r="CY46">
        <v>99.974000000000004</v>
      </c>
      <c r="CZ46">
        <v>88.623999999999995</v>
      </c>
      <c r="DA46">
        <v>100.67700000000001</v>
      </c>
      <c r="DB46">
        <v>100.67700000000001</v>
      </c>
      <c r="DC46">
        <v>101.39</v>
      </c>
      <c r="DD46">
        <v>101.39</v>
      </c>
      <c r="DE46">
        <v>98.444999999999993</v>
      </c>
      <c r="DF46">
        <v>101.774</v>
      </c>
      <c r="DG46">
        <v>99.828999999999994</v>
      </c>
      <c r="DH46">
        <v>103.627</v>
      </c>
      <c r="DI46">
        <v>98.533000000000001</v>
      </c>
      <c r="DJ46">
        <v>98.533000000000001</v>
      </c>
      <c r="DK46">
        <v>87.245999999999995</v>
      </c>
      <c r="DL46">
        <v>92.671999999999997</v>
      </c>
      <c r="DM46">
        <v>81.328000000000003</v>
      </c>
      <c r="DN46">
        <v>81.328000000000003</v>
      </c>
      <c r="DO46">
        <v>95.834000000000003</v>
      </c>
      <c r="DP46">
        <v>105.968</v>
      </c>
      <c r="DQ46">
        <v>105.599</v>
      </c>
      <c r="DR46">
        <v>96.555000000000007</v>
      </c>
      <c r="DS46">
        <v>92.191000000000003</v>
      </c>
      <c r="DT46">
        <v>100.91</v>
      </c>
      <c r="DU46">
        <v>100.91</v>
      </c>
      <c r="DV46">
        <v>96.616</v>
      </c>
      <c r="DW46">
        <v>96.616</v>
      </c>
      <c r="DX46">
        <v>99.641000000000005</v>
      </c>
      <c r="DY46">
        <v>99.641000000000005</v>
      </c>
      <c r="DZ46">
        <v>101.646</v>
      </c>
      <c r="EA46">
        <v>101.646</v>
      </c>
      <c r="EB46">
        <v>99.097999999999999</v>
      </c>
      <c r="EC46">
        <v>99.097999999999999</v>
      </c>
      <c r="ED46">
        <v>91.572999999999993</v>
      </c>
      <c r="EE46">
        <v>91.572999999999993</v>
      </c>
      <c r="EF46">
        <v>98.265000000000001</v>
      </c>
      <c r="EG46">
        <v>98.265000000000001</v>
      </c>
      <c r="EH46">
        <v>100.547</v>
      </c>
      <c r="EI46">
        <v>96.412000000000006</v>
      </c>
      <c r="EJ46">
        <v>96.412000000000006</v>
      </c>
      <c r="EK46">
        <v>82.043000000000006</v>
      </c>
      <c r="EL46">
        <v>83.277000000000001</v>
      </c>
      <c r="EM46">
        <v>83.277000000000001</v>
      </c>
      <c r="EN46">
        <v>98.600999999999999</v>
      </c>
      <c r="EO46">
        <v>99.677000000000007</v>
      </c>
      <c r="EP46">
        <v>100.29600000000001</v>
      </c>
      <c r="EQ46">
        <v>78.524000000000001</v>
      </c>
      <c r="ER46">
        <v>78.524000000000001</v>
      </c>
      <c r="ES46">
        <v>99.316000000000003</v>
      </c>
      <c r="ET46">
        <v>99.316000000000003</v>
      </c>
      <c r="EU46">
        <v>99.254999999999995</v>
      </c>
      <c r="EV46">
        <v>99.254999999999995</v>
      </c>
      <c r="EW46">
        <v>113.026</v>
      </c>
      <c r="EX46">
        <v>87.421999999999997</v>
      </c>
      <c r="EY46">
        <v>99.528999999999996</v>
      </c>
      <c r="EZ46">
        <v>102.298</v>
      </c>
      <c r="FA46">
        <v>90.757000000000005</v>
      </c>
      <c r="FB46">
        <v>90.757000000000005</v>
      </c>
      <c r="FC46">
        <v>79.968999999999994</v>
      </c>
      <c r="FD46">
        <v>79.968999999999994</v>
      </c>
      <c r="FE46">
        <v>91.519000000000005</v>
      </c>
      <c r="FF46">
        <v>91.519000000000005</v>
      </c>
      <c r="FG46">
        <v>97.147000000000006</v>
      </c>
      <c r="FH46">
        <v>97.147000000000006</v>
      </c>
      <c r="FI46">
        <v>101.206</v>
      </c>
      <c r="FJ46">
        <v>101.206</v>
      </c>
      <c r="FK46">
        <v>100.02</v>
      </c>
      <c r="FL46">
        <v>100.02</v>
      </c>
      <c r="FM46">
        <v>97.028000000000006</v>
      </c>
      <c r="FN46">
        <v>109.58499999999999</v>
      </c>
      <c r="FO46">
        <v>95.649000000000001</v>
      </c>
      <c r="FP46">
        <v>95.649000000000001</v>
      </c>
      <c r="FQ46">
        <v>91.328000000000003</v>
      </c>
      <c r="FR46">
        <v>106.90900000000001</v>
      </c>
      <c r="FS46">
        <v>100.045</v>
      </c>
      <c r="FT46">
        <v>85.233000000000004</v>
      </c>
      <c r="FU46">
        <v>85.233000000000004</v>
      </c>
      <c r="FV46">
        <v>95.069000000000003</v>
      </c>
      <c r="FW46">
        <v>94.247</v>
      </c>
      <c r="FX46">
        <v>95.668999999999997</v>
      </c>
      <c r="FY46">
        <v>89.546000000000006</v>
      </c>
      <c r="FZ46">
        <v>78.191000000000003</v>
      </c>
      <c r="GA46">
        <v>78.191000000000003</v>
      </c>
      <c r="GB46">
        <v>90.870999999999995</v>
      </c>
      <c r="GC46">
        <v>90.870999999999995</v>
      </c>
      <c r="GD46">
        <v>94.58</v>
      </c>
      <c r="GE46">
        <v>88.51</v>
      </c>
      <c r="GF46">
        <v>105.164</v>
      </c>
      <c r="GG46">
        <v>98.855999999999995</v>
      </c>
      <c r="GH46">
        <v>94.406999999999996</v>
      </c>
      <c r="GI46">
        <v>94.406999999999996</v>
      </c>
      <c r="GJ46">
        <v>90.963999999999999</v>
      </c>
      <c r="GK46">
        <v>90.963999999999999</v>
      </c>
      <c r="GL46">
        <v>105.432</v>
      </c>
      <c r="GM46">
        <v>96.775000000000006</v>
      </c>
      <c r="GN46">
        <v>96.775000000000006</v>
      </c>
      <c r="GO46">
        <v>96.233999999999995</v>
      </c>
      <c r="GP46">
        <v>92.754000000000005</v>
      </c>
      <c r="GQ46">
        <v>94.501999999999995</v>
      </c>
      <c r="GR46">
        <v>94.501999999999995</v>
      </c>
      <c r="GS46">
        <v>98.831000000000003</v>
      </c>
      <c r="GT46">
        <v>98.831000000000003</v>
      </c>
      <c r="GU46">
        <v>98.087000000000003</v>
      </c>
      <c r="GV46">
        <v>101.804</v>
      </c>
      <c r="GW46">
        <v>100.68300000000001</v>
      </c>
      <c r="GX46">
        <v>100.68300000000001</v>
      </c>
      <c r="GY46">
        <v>104.622</v>
      </c>
      <c r="GZ46">
        <v>100.09</v>
      </c>
      <c r="HA46">
        <v>100.09</v>
      </c>
      <c r="HB46">
        <v>112.95099999999999</v>
      </c>
      <c r="HC46">
        <v>105.575</v>
      </c>
      <c r="HD46">
        <v>100.16500000000001</v>
      </c>
      <c r="HE46">
        <v>91.138999999999996</v>
      </c>
      <c r="HF46">
        <v>102.148</v>
      </c>
      <c r="HG46">
        <v>98.971000000000004</v>
      </c>
      <c r="HH46">
        <v>99.028000000000006</v>
      </c>
      <c r="HI46">
        <v>99.028000000000006</v>
      </c>
      <c r="HJ46">
        <v>80.183000000000007</v>
      </c>
      <c r="HK46">
        <v>92.037000000000006</v>
      </c>
      <c r="HL46">
        <v>82.498000000000005</v>
      </c>
      <c r="HM46">
        <v>100.633</v>
      </c>
      <c r="HN46">
        <v>96.491</v>
      </c>
      <c r="HO46">
        <v>93.126000000000005</v>
      </c>
      <c r="HP46">
        <v>98.125</v>
      </c>
      <c r="HQ46">
        <v>105.02500000000001</v>
      </c>
      <c r="HR46">
        <v>96.278000000000006</v>
      </c>
      <c r="HS46">
        <v>110.628</v>
      </c>
      <c r="HT46">
        <v>82.241</v>
      </c>
      <c r="HU46">
        <v>96.563999999999993</v>
      </c>
      <c r="HV46">
        <v>96.563999999999993</v>
      </c>
      <c r="HW46">
        <v>99.036000000000001</v>
      </c>
      <c r="HX46">
        <v>99.036000000000001</v>
      </c>
      <c r="HY46">
        <v>98.593000000000004</v>
      </c>
      <c r="HZ46">
        <v>98.593000000000004</v>
      </c>
      <c r="IA46">
        <v>99.036000000000001</v>
      </c>
      <c r="IB46">
        <v>99.036000000000001</v>
      </c>
      <c r="IC46">
        <v>98.593000000000004</v>
      </c>
      <c r="ID46">
        <v>98.593000000000004</v>
      </c>
    </row>
    <row r="47" spans="1:238" x14ac:dyDescent="0.2">
      <c r="A47" s="3">
        <v>45415</v>
      </c>
      <c r="B47">
        <v>97.641000000000005</v>
      </c>
      <c r="C47">
        <v>96.826999999999998</v>
      </c>
      <c r="D47">
        <v>96.826999999999998</v>
      </c>
      <c r="E47">
        <v>117.80800000000001</v>
      </c>
      <c r="F47">
        <v>105.319</v>
      </c>
      <c r="G47">
        <v>98.275000000000006</v>
      </c>
      <c r="H47">
        <v>97.715999999999994</v>
      </c>
      <c r="I47">
        <v>107.908</v>
      </c>
      <c r="J47">
        <v>107.908</v>
      </c>
      <c r="K47">
        <v>98.11</v>
      </c>
      <c r="L47">
        <v>95.962000000000003</v>
      </c>
      <c r="M47">
        <v>93.941000000000003</v>
      </c>
      <c r="N47">
        <v>93.941000000000003</v>
      </c>
      <c r="O47">
        <v>87.165999999999997</v>
      </c>
      <c r="P47">
        <v>87.165999999999997</v>
      </c>
      <c r="Q47">
        <v>106.521</v>
      </c>
      <c r="R47">
        <v>98.67</v>
      </c>
      <c r="S47">
        <v>92.909000000000006</v>
      </c>
      <c r="T47">
        <v>100.307</v>
      </c>
      <c r="U47">
        <v>100.84</v>
      </c>
      <c r="V47">
        <v>99.355000000000004</v>
      </c>
      <c r="W47">
        <v>99.355000000000004</v>
      </c>
      <c r="X47">
        <v>90.492999999999995</v>
      </c>
      <c r="Y47">
        <v>90.492999999999995</v>
      </c>
      <c r="Z47">
        <v>99.218000000000004</v>
      </c>
      <c r="AA47">
        <v>92.346000000000004</v>
      </c>
      <c r="AB47">
        <v>92.346000000000004</v>
      </c>
      <c r="AC47">
        <v>99.370999999999995</v>
      </c>
      <c r="AD47">
        <v>92.23</v>
      </c>
      <c r="AE47">
        <v>102.05200000000001</v>
      </c>
      <c r="AF47">
        <v>102.12</v>
      </c>
      <c r="AG47">
        <v>91.491</v>
      </c>
      <c r="AH47">
        <v>94.503</v>
      </c>
      <c r="AI47">
        <v>100.06100000000001</v>
      </c>
      <c r="AJ47">
        <v>100.652</v>
      </c>
      <c r="AK47">
        <v>99.045000000000002</v>
      </c>
      <c r="AL47">
        <v>98.733000000000004</v>
      </c>
      <c r="AM47">
        <v>93.156000000000006</v>
      </c>
      <c r="AN47">
        <v>101.66500000000001</v>
      </c>
      <c r="AO47">
        <v>101.66500000000001</v>
      </c>
      <c r="AP47">
        <v>99.132999999999996</v>
      </c>
      <c r="AQ47">
        <v>100.941</v>
      </c>
      <c r="AR47">
        <v>96.411000000000001</v>
      </c>
      <c r="AS47">
        <v>96.105999999999995</v>
      </c>
      <c r="AT47">
        <v>93.793000000000006</v>
      </c>
      <c r="AU47">
        <v>91.082999999999998</v>
      </c>
      <c r="AV47">
        <v>91.082999999999998</v>
      </c>
      <c r="AW47">
        <v>86.51</v>
      </c>
      <c r="AX47">
        <v>86.51</v>
      </c>
      <c r="AY47">
        <v>118.227</v>
      </c>
      <c r="AZ47" s="5">
        <v>87.23</v>
      </c>
      <c r="BA47">
        <v>104.143</v>
      </c>
      <c r="BB47">
        <v>105.605</v>
      </c>
      <c r="BC47">
        <v>99.793000000000006</v>
      </c>
      <c r="BD47">
        <v>100.047</v>
      </c>
      <c r="BE47">
        <v>100.047</v>
      </c>
      <c r="BF47">
        <v>101.339</v>
      </c>
      <c r="BG47">
        <v>101.339</v>
      </c>
      <c r="BH47">
        <v>97.843999999999994</v>
      </c>
      <c r="BI47">
        <v>99.947000000000003</v>
      </c>
      <c r="BJ47">
        <v>106.768</v>
      </c>
      <c r="BK47">
        <v>101.872</v>
      </c>
      <c r="BL47">
        <v>101.941</v>
      </c>
      <c r="BM47">
        <v>109.438</v>
      </c>
      <c r="BN47">
        <v>100.64400000000001</v>
      </c>
      <c r="BO47">
        <v>103.54600000000001</v>
      </c>
      <c r="BP47">
        <v>100.81100000000001</v>
      </c>
      <c r="BQ47">
        <v>94.96</v>
      </c>
      <c r="BR47">
        <v>102.82899999999999</v>
      </c>
      <c r="BS47">
        <v>98.727000000000004</v>
      </c>
      <c r="BT47">
        <v>99.593999999999994</v>
      </c>
      <c r="BU47">
        <v>99.052999999999997</v>
      </c>
      <c r="BV47">
        <v>102.822</v>
      </c>
      <c r="BW47">
        <v>101.73399999999999</v>
      </c>
      <c r="BX47">
        <v>99.683000000000007</v>
      </c>
      <c r="BY47">
        <v>99.683000000000007</v>
      </c>
      <c r="BZ47">
        <v>101.90300000000001</v>
      </c>
      <c r="CA47">
        <v>104.494</v>
      </c>
      <c r="CB47">
        <v>97.563999999999993</v>
      </c>
      <c r="CC47">
        <v>100.379</v>
      </c>
      <c r="CD47">
        <v>99.671000000000006</v>
      </c>
      <c r="CE47">
        <v>99.671000000000006</v>
      </c>
      <c r="CF47">
        <v>92.533000000000001</v>
      </c>
      <c r="CG47">
        <v>92.533000000000001</v>
      </c>
      <c r="CH47">
        <v>88.155000000000001</v>
      </c>
      <c r="CI47">
        <v>88.155000000000001</v>
      </c>
      <c r="CJ47">
        <v>101.468</v>
      </c>
      <c r="CK47">
        <v>80.655000000000001</v>
      </c>
      <c r="CL47">
        <v>96.468999999999994</v>
      </c>
      <c r="CM47">
        <v>95.549000000000007</v>
      </c>
      <c r="CN47">
        <v>100.699</v>
      </c>
      <c r="CO47">
        <v>90.132999999999996</v>
      </c>
      <c r="CP47">
        <v>101.923</v>
      </c>
      <c r="CQ47">
        <v>102.274</v>
      </c>
      <c r="CR47">
        <v>102.274</v>
      </c>
      <c r="CS47">
        <v>102.56100000000001</v>
      </c>
      <c r="CT47">
        <v>91.203000000000003</v>
      </c>
      <c r="CU47">
        <v>94.13</v>
      </c>
      <c r="CV47">
        <v>95.331000000000003</v>
      </c>
      <c r="CW47">
        <v>99.307000000000002</v>
      </c>
      <c r="CX47">
        <v>102.20699999999999</v>
      </c>
      <c r="CY47">
        <v>100.223</v>
      </c>
      <c r="CZ47">
        <v>88.954999999999998</v>
      </c>
      <c r="DA47">
        <v>100.928</v>
      </c>
      <c r="DB47">
        <v>100.928</v>
      </c>
      <c r="DC47">
        <v>101.798</v>
      </c>
      <c r="DD47">
        <v>101.798</v>
      </c>
      <c r="DE47">
        <v>98.438000000000002</v>
      </c>
      <c r="DF47">
        <v>101.61199999999999</v>
      </c>
      <c r="DG47">
        <v>99.99</v>
      </c>
      <c r="DH47">
        <v>103.749</v>
      </c>
      <c r="DI47">
        <v>98.48</v>
      </c>
      <c r="DJ47">
        <v>98.48</v>
      </c>
      <c r="DK47">
        <v>87.275999999999996</v>
      </c>
      <c r="DL47">
        <v>92.680999999999997</v>
      </c>
      <c r="DM47">
        <v>81.808999999999997</v>
      </c>
      <c r="DN47">
        <v>81.808999999999997</v>
      </c>
      <c r="DO47">
        <v>95.965000000000003</v>
      </c>
      <c r="DP47">
        <v>106.35</v>
      </c>
      <c r="DQ47">
        <v>105.771</v>
      </c>
      <c r="DR47">
        <v>96.903000000000006</v>
      </c>
      <c r="DS47">
        <v>92.403999999999996</v>
      </c>
      <c r="DT47">
        <v>100.709</v>
      </c>
      <c r="DU47">
        <v>100.709</v>
      </c>
      <c r="DV47">
        <v>96.531999999999996</v>
      </c>
      <c r="DW47">
        <v>96.531999999999996</v>
      </c>
      <c r="DX47">
        <v>99.515000000000001</v>
      </c>
      <c r="DY47">
        <v>99.515000000000001</v>
      </c>
      <c r="DZ47">
        <v>101.52200000000001</v>
      </c>
      <c r="EA47">
        <v>101.52200000000001</v>
      </c>
      <c r="EB47">
        <v>99.287999999999997</v>
      </c>
      <c r="EC47">
        <v>99.287999999999997</v>
      </c>
      <c r="ED47">
        <v>91.816000000000003</v>
      </c>
      <c r="EE47">
        <v>91.816000000000003</v>
      </c>
      <c r="EF47">
        <v>98.561000000000007</v>
      </c>
      <c r="EG47">
        <v>98.561000000000007</v>
      </c>
      <c r="EH47">
        <v>100.458</v>
      </c>
      <c r="EI47">
        <v>96.540999999999997</v>
      </c>
      <c r="EJ47">
        <v>96.540999999999997</v>
      </c>
      <c r="EK47">
        <v>82.37</v>
      </c>
      <c r="EL47">
        <v>83.682000000000002</v>
      </c>
      <c r="EM47">
        <v>83.682000000000002</v>
      </c>
      <c r="EN47">
        <v>99.027000000000001</v>
      </c>
      <c r="EO47">
        <v>99.923000000000002</v>
      </c>
      <c r="EP47">
        <v>100.319</v>
      </c>
      <c r="EQ47">
        <v>78.87</v>
      </c>
      <c r="ER47">
        <v>78.87</v>
      </c>
      <c r="ES47">
        <v>99.004999999999995</v>
      </c>
      <c r="ET47">
        <v>99.004999999999995</v>
      </c>
      <c r="EU47">
        <v>99.394999999999996</v>
      </c>
      <c r="EV47">
        <v>99.394999999999996</v>
      </c>
      <c r="EW47">
        <v>113.791</v>
      </c>
      <c r="EX47">
        <v>87.933000000000007</v>
      </c>
      <c r="EY47">
        <v>99.447999999999993</v>
      </c>
      <c r="EZ47">
        <v>102.309</v>
      </c>
      <c r="FA47">
        <v>90.96</v>
      </c>
      <c r="FB47">
        <v>90.96</v>
      </c>
      <c r="FC47">
        <v>80.361000000000004</v>
      </c>
      <c r="FD47">
        <v>80.361000000000004</v>
      </c>
      <c r="FE47">
        <v>91.661000000000001</v>
      </c>
      <c r="FF47">
        <v>91.661000000000001</v>
      </c>
      <c r="FG47">
        <v>97.457999999999998</v>
      </c>
      <c r="FH47">
        <v>97.457999999999998</v>
      </c>
      <c r="FI47">
        <v>101.48699999999999</v>
      </c>
      <c r="FJ47">
        <v>101.48699999999999</v>
      </c>
      <c r="FK47">
        <v>100.12</v>
      </c>
      <c r="FL47">
        <v>100.12</v>
      </c>
      <c r="FM47">
        <v>97.331000000000003</v>
      </c>
      <c r="FN47">
        <v>110.143</v>
      </c>
      <c r="FO47">
        <v>95.959000000000003</v>
      </c>
      <c r="FP47">
        <v>95.959000000000003</v>
      </c>
      <c r="FQ47">
        <v>91.677000000000007</v>
      </c>
      <c r="FR47">
        <v>107.636</v>
      </c>
      <c r="FS47">
        <v>100.161</v>
      </c>
      <c r="FT47">
        <v>85.594999999999999</v>
      </c>
      <c r="FU47">
        <v>85.594999999999999</v>
      </c>
      <c r="FV47">
        <v>95.296000000000006</v>
      </c>
      <c r="FW47">
        <v>94.426000000000002</v>
      </c>
      <c r="FX47">
        <v>95.781999999999996</v>
      </c>
      <c r="FY47">
        <v>89.658000000000001</v>
      </c>
      <c r="FZ47">
        <v>78.629000000000005</v>
      </c>
      <c r="GA47">
        <v>78.629000000000005</v>
      </c>
      <c r="GB47">
        <v>90.981999999999999</v>
      </c>
      <c r="GC47">
        <v>90.981999999999999</v>
      </c>
      <c r="GD47">
        <v>94.968000000000004</v>
      </c>
      <c r="GE47">
        <v>88.998000000000005</v>
      </c>
      <c r="GF47">
        <v>105.38200000000001</v>
      </c>
      <c r="GG47">
        <v>99.037000000000006</v>
      </c>
      <c r="GH47">
        <v>94.652000000000001</v>
      </c>
      <c r="GI47">
        <v>94.652000000000001</v>
      </c>
      <c r="GJ47">
        <v>91.144000000000005</v>
      </c>
      <c r="GK47">
        <v>91.144000000000005</v>
      </c>
      <c r="GL47">
        <v>105.756</v>
      </c>
      <c r="GM47">
        <v>97.254000000000005</v>
      </c>
      <c r="GN47">
        <v>97.254000000000005</v>
      </c>
      <c r="GO47">
        <v>96.244</v>
      </c>
      <c r="GP47">
        <v>92.733999999999995</v>
      </c>
      <c r="GQ47">
        <v>94.665000000000006</v>
      </c>
      <c r="GR47">
        <v>94.665000000000006</v>
      </c>
      <c r="GS47">
        <v>99.29</v>
      </c>
      <c r="GT47">
        <v>99.29</v>
      </c>
      <c r="GU47">
        <v>98.251000000000005</v>
      </c>
      <c r="GV47">
        <v>101.898</v>
      </c>
      <c r="GW47">
        <v>101.05800000000001</v>
      </c>
      <c r="GX47">
        <v>101.05800000000001</v>
      </c>
      <c r="GY47">
        <v>104.702</v>
      </c>
      <c r="GZ47">
        <v>100.131</v>
      </c>
      <c r="HA47">
        <v>100.131</v>
      </c>
      <c r="HB47">
        <v>113.46</v>
      </c>
      <c r="HC47">
        <v>105.676</v>
      </c>
      <c r="HD47">
        <v>100.17100000000001</v>
      </c>
      <c r="HE47">
        <v>91.283000000000001</v>
      </c>
      <c r="HF47">
        <v>102.536</v>
      </c>
      <c r="HG47">
        <v>99.116</v>
      </c>
      <c r="HH47">
        <v>99.135999999999996</v>
      </c>
      <c r="HI47">
        <v>99.135999999999996</v>
      </c>
      <c r="HJ47">
        <v>80.62</v>
      </c>
      <c r="HK47">
        <v>92.119</v>
      </c>
      <c r="HL47">
        <v>82.951999999999998</v>
      </c>
      <c r="HM47">
        <v>100.73099999999999</v>
      </c>
      <c r="HN47">
        <v>96.975999999999999</v>
      </c>
      <c r="HO47">
        <v>93.180999999999997</v>
      </c>
      <c r="HP47">
        <v>98.242999999999995</v>
      </c>
      <c r="HQ47">
        <v>105.71299999999999</v>
      </c>
      <c r="HR47">
        <v>96.378</v>
      </c>
      <c r="HS47">
        <v>111.035</v>
      </c>
      <c r="HT47">
        <v>82.822999999999993</v>
      </c>
      <c r="HU47">
        <v>96.850999999999999</v>
      </c>
      <c r="HV47">
        <v>96.850999999999999</v>
      </c>
      <c r="HW47">
        <v>99.382000000000005</v>
      </c>
      <c r="HX47">
        <v>99.382000000000005</v>
      </c>
      <c r="HY47">
        <v>98.7</v>
      </c>
      <c r="HZ47">
        <v>98.7</v>
      </c>
      <c r="IA47">
        <v>99.382000000000005</v>
      </c>
      <c r="IB47">
        <v>99.382000000000005</v>
      </c>
      <c r="IC47">
        <v>98.7</v>
      </c>
      <c r="ID47">
        <v>98.7</v>
      </c>
    </row>
    <row r="48" spans="1:238" x14ac:dyDescent="0.2">
      <c r="A48" s="3">
        <v>45418</v>
      </c>
      <c r="B48">
        <v>97.602999999999994</v>
      </c>
      <c r="C48">
        <v>96.671000000000006</v>
      </c>
      <c r="D48">
        <v>96.671000000000006</v>
      </c>
      <c r="E48">
        <v>117.752</v>
      </c>
      <c r="F48">
        <v>105.384</v>
      </c>
      <c r="G48">
        <v>98.292000000000002</v>
      </c>
      <c r="H48">
        <v>96.917000000000002</v>
      </c>
      <c r="I48">
        <v>108.10299999999999</v>
      </c>
      <c r="J48">
        <v>108.10299999999999</v>
      </c>
      <c r="K48">
        <v>98.605000000000004</v>
      </c>
      <c r="L48">
        <v>96.022000000000006</v>
      </c>
      <c r="M48">
        <v>94.134</v>
      </c>
      <c r="N48">
        <v>94.134</v>
      </c>
      <c r="O48">
        <v>87.066000000000003</v>
      </c>
      <c r="P48">
        <v>87.066000000000003</v>
      </c>
      <c r="Q48">
        <v>106.539</v>
      </c>
      <c r="R48">
        <v>98.691999999999993</v>
      </c>
      <c r="S48">
        <v>92.944000000000003</v>
      </c>
      <c r="T48">
        <v>100.294</v>
      </c>
      <c r="U48">
        <v>100.83799999999999</v>
      </c>
      <c r="V48">
        <v>99.647999999999996</v>
      </c>
      <c r="W48">
        <v>99.647999999999996</v>
      </c>
      <c r="X48">
        <v>90.915000000000006</v>
      </c>
      <c r="Y48">
        <v>90.915000000000006</v>
      </c>
      <c r="Z48">
        <v>99.234999999999999</v>
      </c>
      <c r="AA48">
        <v>92.366</v>
      </c>
      <c r="AB48">
        <v>92.366</v>
      </c>
      <c r="AC48">
        <v>99.093999999999994</v>
      </c>
      <c r="AD48">
        <v>92.174000000000007</v>
      </c>
      <c r="AE48">
        <v>101.819</v>
      </c>
      <c r="AF48">
        <v>102.16200000000001</v>
      </c>
      <c r="AG48">
        <v>91.346999999999994</v>
      </c>
      <c r="AH48">
        <v>94.491</v>
      </c>
      <c r="AI48">
        <v>99.986000000000004</v>
      </c>
      <c r="AJ48">
        <v>100.462</v>
      </c>
      <c r="AK48">
        <v>99.064999999999998</v>
      </c>
      <c r="AL48">
        <v>98.707999999999998</v>
      </c>
      <c r="AM48">
        <v>93.13</v>
      </c>
      <c r="AN48">
        <v>101.651</v>
      </c>
      <c r="AO48">
        <v>101.651</v>
      </c>
      <c r="AP48">
        <v>99.126000000000005</v>
      </c>
      <c r="AQ48">
        <v>100.804</v>
      </c>
      <c r="AR48">
        <v>96.528000000000006</v>
      </c>
      <c r="AS48">
        <v>96.346000000000004</v>
      </c>
      <c r="AT48">
        <v>93.935000000000002</v>
      </c>
      <c r="AU48">
        <v>91.188999999999993</v>
      </c>
      <c r="AV48">
        <v>91.188999999999993</v>
      </c>
      <c r="AW48">
        <v>86.686000000000007</v>
      </c>
      <c r="AX48">
        <v>86.686000000000007</v>
      </c>
      <c r="AY48">
        <v>118.223</v>
      </c>
      <c r="AZ48" s="5">
        <v>87.290999999999997</v>
      </c>
      <c r="BA48">
        <v>104.089</v>
      </c>
      <c r="BB48">
        <v>105.538</v>
      </c>
      <c r="BC48">
        <v>99.790999999999997</v>
      </c>
      <c r="BD48">
        <v>100.104</v>
      </c>
      <c r="BE48">
        <v>100.104</v>
      </c>
      <c r="BF48">
        <v>101.52</v>
      </c>
      <c r="BG48">
        <v>101.52</v>
      </c>
      <c r="BH48">
        <v>97.861999999999995</v>
      </c>
      <c r="BI48">
        <v>99.950999999999993</v>
      </c>
      <c r="BJ48">
        <v>106.837</v>
      </c>
      <c r="BK48">
        <v>101.94499999999999</v>
      </c>
      <c r="BL48">
        <v>102.021</v>
      </c>
      <c r="BM48">
        <v>109.532</v>
      </c>
      <c r="BN48">
        <v>100.62</v>
      </c>
      <c r="BO48">
        <v>103.56699999999999</v>
      </c>
      <c r="BP48">
        <v>100.89400000000001</v>
      </c>
      <c r="BQ48">
        <v>94.796000000000006</v>
      </c>
      <c r="BR48">
        <v>102.678</v>
      </c>
      <c r="BS48">
        <v>98.688000000000002</v>
      </c>
      <c r="BT48">
        <v>99.531000000000006</v>
      </c>
      <c r="BU48">
        <v>98.998000000000005</v>
      </c>
      <c r="BV48">
        <v>102.52800000000001</v>
      </c>
      <c r="BW48">
        <v>101.849</v>
      </c>
      <c r="BX48">
        <v>99.882000000000005</v>
      </c>
      <c r="BY48">
        <v>99.882000000000005</v>
      </c>
      <c r="BZ48">
        <v>101.97</v>
      </c>
      <c r="CA48">
        <v>104.58199999999999</v>
      </c>
      <c r="CB48">
        <v>97.656999999999996</v>
      </c>
      <c r="CC48">
        <v>100.379</v>
      </c>
      <c r="CD48">
        <v>99.677000000000007</v>
      </c>
      <c r="CE48">
        <v>99.677000000000007</v>
      </c>
      <c r="CF48">
        <v>92.472999999999999</v>
      </c>
      <c r="CG48">
        <v>92.472999999999999</v>
      </c>
      <c r="CH48">
        <v>88.366</v>
      </c>
      <c r="CI48">
        <v>88.366</v>
      </c>
      <c r="CJ48">
        <v>101.477</v>
      </c>
      <c r="CK48">
        <v>80.784999999999997</v>
      </c>
      <c r="CL48">
        <v>96.287999999999997</v>
      </c>
      <c r="CM48">
        <v>95.656999999999996</v>
      </c>
      <c r="CN48">
        <v>100.69499999999999</v>
      </c>
      <c r="CO48">
        <v>89.475999999999999</v>
      </c>
      <c r="CP48">
        <v>101.824</v>
      </c>
      <c r="CQ48">
        <v>102.22499999999999</v>
      </c>
      <c r="CR48">
        <v>102.22499999999999</v>
      </c>
      <c r="CS48">
        <v>102.666</v>
      </c>
      <c r="CT48">
        <v>91.427999999999997</v>
      </c>
      <c r="CU48">
        <v>94.084999999999994</v>
      </c>
      <c r="CV48">
        <v>95.522000000000006</v>
      </c>
      <c r="CW48">
        <v>99.578999999999994</v>
      </c>
      <c r="CX48">
        <v>102.16500000000001</v>
      </c>
      <c r="CY48">
        <v>100.286</v>
      </c>
      <c r="CZ48">
        <v>89.039000000000001</v>
      </c>
      <c r="DA48">
        <v>100.85</v>
      </c>
      <c r="DB48">
        <v>100.85</v>
      </c>
      <c r="DC48">
        <v>101.70099999999999</v>
      </c>
      <c r="DD48">
        <v>101.70099999999999</v>
      </c>
      <c r="DE48">
        <v>98.634</v>
      </c>
      <c r="DF48">
        <v>101.419</v>
      </c>
      <c r="DG48">
        <v>99.858999999999995</v>
      </c>
      <c r="DH48">
        <v>103.645</v>
      </c>
      <c r="DI48">
        <v>98.587999999999994</v>
      </c>
      <c r="DJ48">
        <v>98.587999999999994</v>
      </c>
      <c r="DK48">
        <v>87.263999999999996</v>
      </c>
      <c r="DL48">
        <v>92.766000000000005</v>
      </c>
      <c r="DM48">
        <v>81.855000000000004</v>
      </c>
      <c r="DN48">
        <v>81.855000000000004</v>
      </c>
      <c r="DO48">
        <v>96.02</v>
      </c>
      <c r="DP48">
        <v>106.379</v>
      </c>
      <c r="DQ48">
        <v>105.54</v>
      </c>
      <c r="DR48">
        <v>96.97</v>
      </c>
      <c r="DS48">
        <v>92.495999999999995</v>
      </c>
      <c r="DT48">
        <v>100.73699999999999</v>
      </c>
      <c r="DU48">
        <v>100.73699999999999</v>
      </c>
      <c r="DV48">
        <v>96.715000000000003</v>
      </c>
      <c r="DW48">
        <v>96.715000000000003</v>
      </c>
      <c r="DX48">
        <v>99.700999999999993</v>
      </c>
      <c r="DY48">
        <v>99.700999999999993</v>
      </c>
      <c r="DZ48">
        <v>101.34099999999999</v>
      </c>
      <c r="EA48">
        <v>101.34099999999999</v>
      </c>
      <c r="EB48">
        <v>99.28</v>
      </c>
      <c r="EC48">
        <v>99.28</v>
      </c>
      <c r="ED48">
        <v>91.766999999999996</v>
      </c>
      <c r="EE48">
        <v>91.766999999999996</v>
      </c>
      <c r="EF48">
        <v>98.742000000000004</v>
      </c>
      <c r="EG48">
        <v>98.742000000000004</v>
      </c>
      <c r="EH48">
        <v>100.309</v>
      </c>
      <c r="EI48">
        <v>96.49</v>
      </c>
      <c r="EJ48">
        <v>96.49</v>
      </c>
      <c r="EK48">
        <v>82.424999999999997</v>
      </c>
      <c r="EL48">
        <v>83.765000000000001</v>
      </c>
      <c r="EM48">
        <v>83.765000000000001</v>
      </c>
      <c r="EN48">
        <v>99.073999999999998</v>
      </c>
      <c r="EO48">
        <v>99.793999999999997</v>
      </c>
      <c r="EP48">
        <v>100.301</v>
      </c>
      <c r="EQ48">
        <v>78.971999999999994</v>
      </c>
      <c r="ER48">
        <v>78.971999999999994</v>
      </c>
      <c r="ES48">
        <v>99.08</v>
      </c>
      <c r="ET48">
        <v>99.08</v>
      </c>
      <c r="EU48">
        <v>99.49</v>
      </c>
      <c r="EV48">
        <v>99.49</v>
      </c>
      <c r="EW48">
        <v>114.637</v>
      </c>
      <c r="EX48">
        <v>88.015000000000001</v>
      </c>
      <c r="EY48">
        <v>99.504999999999995</v>
      </c>
      <c r="EZ48">
        <v>102.271</v>
      </c>
      <c r="FA48">
        <v>90.9</v>
      </c>
      <c r="FB48">
        <v>90.9</v>
      </c>
      <c r="FC48">
        <v>80.465999999999994</v>
      </c>
      <c r="FD48">
        <v>80.465999999999994</v>
      </c>
      <c r="FE48">
        <v>91.721000000000004</v>
      </c>
      <c r="FF48">
        <v>91.721000000000004</v>
      </c>
      <c r="FG48">
        <v>97.462999999999994</v>
      </c>
      <c r="FH48">
        <v>97.462999999999994</v>
      </c>
      <c r="FI48">
        <v>101.81</v>
      </c>
      <c r="FJ48">
        <v>101.81</v>
      </c>
      <c r="FK48">
        <v>100.03400000000001</v>
      </c>
      <c r="FL48">
        <v>100.03400000000001</v>
      </c>
      <c r="FM48">
        <v>97.292000000000002</v>
      </c>
      <c r="FN48">
        <v>110.367</v>
      </c>
      <c r="FO48">
        <v>95.962000000000003</v>
      </c>
      <c r="FP48">
        <v>95.962000000000003</v>
      </c>
      <c r="FQ48">
        <v>91.733000000000004</v>
      </c>
      <c r="FR48">
        <v>107.93300000000001</v>
      </c>
      <c r="FS48">
        <v>100.166</v>
      </c>
      <c r="FT48">
        <v>85.816999999999993</v>
      </c>
      <c r="FU48">
        <v>85.816999999999993</v>
      </c>
      <c r="FV48">
        <v>95.265000000000001</v>
      </c>
      <c r="FW48">
        <v>94.403000000000006</v>
      </c>
      <c r="FX48">
        <v>95.835999999999999</v>
      </c>
      <c r="FY48">
        <v>89.578999999999994</v>
      </c>
      <c r="FZ48">
        <v>78.822000000000003</v>
      </c>
      <c r="GA48">
        <v>78.822000000000003</v>
      </c>
      <c r="GB48">
        <v>90.941999999999993</v>
      </c>
      <c r="GC48">
        <v>90.941999999999993</v>
      </c>
      <c r="GD48">
        <v>94.888999999999996</v>
      </c>
      <c r="GE48">
        <v>89.194000000000003</v>
      </c>
      <c r="GF48">
        <v>105.357</v>
      </c>
      <c r="GG48">
        <v>99.299000000000007</v>
      </c>
      <c r="GH48">
        <v>94.646000000000001</v>
      </c>
      <c r="GI48">
        <v>94.646000000000001</v>
      </c>
      <c r="GJ48">
        <v>91.103999999999999</v>
      </c>
      <c r="GK48">
        <v>91.103999999999999</v>
      </c>
      <c r="GL48">
        <v>105.389</v>
      </c>
      <c r="GM48">
        <v>97.206000000000003</v>
      </c>
      <c r="GN48">
        <v>97.206000000000003</v>
      </c>
      <c r="GO48">
        <v>96.47</v>
      </c>
      <c r="GP48">
        <v>92.793000000000006</v>
      </c>
      <c r="GQ48">
        <v>94.552000000000007</v>
      </c>
      <c r="GR48">
        <v>94.552000000000007</v>
      </c>
      <c r="GS48">
        <v>99.391999999999996</v>
      </c>
      <c r="GT48">
        <v>99.391999999999996</v>
      </c>
      <c r="GU48">
        <v>98.403000000000006</v>
      </c>
      <c r="GV48">
        <v>101.708</v>
      </c>
      <c r="GW48">
        <v>101.185</v>
      </c>
      <c r="GX48">
        <v>101.185</v>
      </c>
      <c r="GY48">
        <v>104.607</v>
      </c>
      <c r="GZ48">
        <v>100.146</v>
      </c>
      <c r="HA48">
        <v>100.146</v>
      </c>
      <c r="HB48">
        <v>113.521</v>
      </c>
      <c r="HC48">
        <v>105.751</v>
      </c>
      <c r="HD48">
        <v>100.211</v>
      </c>
      <c r="HE48">
        <v>91.275000000000006</v>
      </c>
      <c r="HF48">
        <v>102.217</v>
      </c>
      <c r="HG48">
        <v>99.269000000000005</v>
      </c>
      <c r="HH48">
        <v>99.126000000000005</v>
      </c>
      <c r="HI48">
        <v>99.126000000000005</v>
      </c>
      <c r="HJ48">
        <v>80.808000000000007</v>
      </c>
      <c r="HK48">
        <v>92.200999999999993</v>
      </c>
      <c r="HL48">
        <v>83.003</v>
      </c>
      <c r="HM48">
        <v>100.77</v>
      </c>
      <c r="HN48">
        <v>97.108000000000004</v>
      </c>
      <c r="HO48">
        <v>93.180999999999997</v>
      </c>
      <c r="HP48">
        <v>98.245999999999995</v>
      </c>
      <c r="HQ48">
        <v>106.075</v>
      </c>
      <c r="HR48">
        <v>96.343999999999994</v>
      </c>
      <c r="HS48">
        <v>110.96899999999999</v>
      </c>
      <c r="HT48">
        <v>82.98</v>
      </c>
      <c r="HU48">
        <v>96.828999999999994</v>
      </c>
      <c r="HV48">
        <v>96.828999999999994</v>
      </c>
      <c r="HW48">
        <v>99.484999999999999</v>
      </c>
      <c r="HX48">
        <v>99.484999999999999</v>
      </c>
      <c r="HY48">
        <v>98.8</v>
      </c>
      <c r="HZ48">
        <v>98.8</v>
      </c>
      <c r="IA48">
        <v>99.484999999999999</v>
      </c>
      <c r="IB48">
        <v>99.484999999999999</v>
      </c>
      <c r="IC48">
        <v>98.8</v>
      </c>
      <c r="ID48">
        <v>98.8</v>
      </c>
    </row>
    <row r="49" spans="1:238" x14ac:dyDescent="0.2">
      <c r="A49" s="3">
        <v>45419</v>
      </c>
      <c r="B49">
        <v>97.575999999999993</v>
      </c>
      <c r="C49">
        <v>96.632999999999996</v>
      </c>
      <c r="D49">
        <v>96.632999999999996</v>
      </c>
      <c r="E49">
        <v>118.087</v>
      </c>
      <c r="F49">
        <v>105.77200000000001</v>
      </c>
      <c r="G49">
        <v>98.305000000000007</v>
      </c>
      <c r="H49">
        <v>96.941999999999993</v>
      </c>
      <c r="I49">
        <v>108.318</v>
      </c>
      <c r="J49">
        <v>108.318</v>
      </c>
      <c r="K49">
        <v>98.5</v>
      </c>
      <c r="L49">
        <v>96.14</v>
      </c>
      <c r="M49">
        <v>94.091999999999999</v>
      </c>
      <c r="N49">
        <v>94.091999999999999</v>
      </c>
      <c r="O49">
        <v>87.144000000000005</v>
      </c>
      <c r="P49">
        <v>87.144000000000005</v>
      </c>
      <c r="Q49">
        <v>106.499</v>
      </c>
      <c r="R49">
        <v>98.71</v>
      </c>
      <c r="S49">
        <v>92.921999999999997</v>
      </c>
      <c r="T49">
        <v>100.31399999999999</v>
      </c>
      <c r="U49">
        <v>100.849</v>
      </c>
      <c r="V49">
        <v>99.447999999999993</v>
      </c>
      <c r="W49">
        <v>99.447999999999993</v>
      </c>
      <c r="X49">
        <v>90.805999999999997</v>
      </c>
      <c r="Y49">
        <v>90.805999999999997</v>
      </c>
      <c r="Z49">
        <v>99.299000000000007</v>
      </c>
      <c r="AA49">
        <v>92.322000000000003</v>
      </c>
      <c r="AB49">
        <v>92.322000000000003</v>
      </c>
      <c r="AC49">
        <v>99.14</v>
      </c>
      <c r="AD49">
        <v>92.102999999999994</v>
      </c>
      <c r="AE49">
        <v>101.78400000000001</v>
      </c>
      <c r="AF49">
        <v>102.20399999999999</v>
      </c>
      <c r="AG49">
        <v>91.378</v>
      </c>
      <c r="AH49">
        <v>94.789000000000001</v>
      </c>
      <c r="AI49">
        <v>100.036</v>
      </c>
      <c r="AJ49">
        <v>100.455</v>
      </c>
      <c r="AK49">
        <v>98.988</v>
      </c>
      <c r="AL49">
        <v>98.700999999999993</v>
      </c>
      <c r="AM49">
        <v>93.350999999999999</v>
      </c>
      <c r="AN49">
        <v>101.667</v>
      </c>
      <c r="AO49">
        <v>101.667</v>
      </c>
      <c r="AP49">
        <v>99.16</v>
      </c>
      <c r="AQ49">
        <v>100.673</v>
      </c>
      <c r="AR49">
        <v>96.563999999999993</v>
      </c>
      <c r="AS49">
        <v>96.531000000000006</v>
      </c>
      <c r="AT49">
        <v>93.986999999999995</v>
      </c>
      <c r="AU49">
        <v>91.141000000000005</v>
      </c>
      <c r="AV49">
        <v>91.141000000000005</v>
      </c>
      <c r="AW49">
        <v>86.831999999999994</v>
      </c>
      <c r="AX49">
        <v>86.831999999999994</v>
      </c>
      <c r="AY49">
        <v>118.38</v>
      </c>
      <c r="AZ49" s="5">
        <v>87.341999999999999</v>
      </c>
      <c r="BA49">
        <v>104.21899999999999</v>
      </c>
      <c r="BB49">
        <v>105.566</v>
      </c>
      <c r="BC49">
        <v>99.774000000000001</v>
      </c>
      <c r="BD49">
        <v>100.04600000000001</v>
      </c>
      <c r="BE49">
        <v>100.04600000000001</v>
      </c>
      <c r="BF49">
        <v>101.488</v>
      </c>
      <c r="BG49">
        <v>101.488</v>
      </c>
      <c r="BH49">
        <v>97.875</v>
      </c>
      <c r="BI49">
        <v>99.96</v>
      </c>
      <c r="BJ49">
        <v>106.91800000000001</v>
      </c>
      <c r="BK49">
        <v>101.941</v>
      </c>
      <c r="BL49">
        <v>102.116</v>
      </c>
      <c r="BM49">
        <v>109.797</v>
      </c>
      <c r="BN49">
        <v>100.58</v>
      </c>
      <c r="BO49">
        <v>103.566</v>
      </c>
      <c r="BP49">
        <v>100.898</v>
      </c>
      <c r="BQ49">
        <v>94.823999999999998</v>
      </c>
      <c r="BR49">
        <v>103.011</v>
      </c>
      <c r="BS49">
        <v>98.686999999999998</v>
      </c>
      <c r="BT49">
        <v>99.521000000000001</v>
      </c>
      <c r="BU49">
        <v>99</v>
      </c>
      <c r="BV49">
        <v>102.474</v>
      </c>
      <c r="BW49">
        <v>101.667</v>
      </c>
      <c r="BX49">
        <v>100.001</v>
      </c>
      <c r="BY49">
        <v>100.001</v>
      </c>
      <c r="BZ49">
        <v>101.82299999999999</v>
      </c>
      <c r="CA49">
        <v>104.431</v>
      </c>
      <c r="CB49">
        <v>97.796000000000006</v>
      </c>
      <c r="CC49">
        <v>100.386</v>
      </c>
      <c r="CD49">
        <v>99.704999999999998</v>
      </c>
      <c r="CE49">
        <v>99.704999999999998</v>
      </c>
      <c r="CF49">
        <v>92.491</v>
      </c>
      <c r="CG49">
        <v>92.491</v>
      </c>
      <c r="CH49">
        <v>88.406000000000006</v>
      </c>
      <c r="CI49">
        <v>88.406000000000006</v>
      </c>
      <c r="CJ49">
        <v>101.479</v>
      </c>
      <c r="CK49">
        <v>80.637</v>
      </c>
      <c r="CL49">
        <v>96.531999999999996</v>
      </c>
      <c r="CM49">
        <v>95.819000000000003</v>
      </c>
      <c r="CN49">
        <v>100.717</v>
      </c>
      <c r="CO49">
        <v>89.427000000000007</v>
      </c>
      <c r="CP49">
        <v>101.822</v>
      </c>
      <c r="CQ49">
        <v>102.247</v>
      </c>
      <c r="CR49">
        <v>102.247</v>
      </c>
      <c r="CS49">
        <v>102.637</v>
      </c>
      <c r="CT49">
        <v>91.462000000000003</v>
      </c>
      <c r="CU49">
        <v>94.221999999999994</v>
      </c>
      <c r="CV49">
        <v>95.629000000000005</v>
      </c>
      <c r="CW49">
        <v>99.442999999999998</v>
      </c>
      <c r="CX49">
        <v>101.31399999999999</v>
      </c>
      <c r="CY49">
        <v>100.41800000000001</v>
      </c>
      <c r="CZ49">
        <v>89.326999999999998</v>
      </c>
      <c r="DA49">
        <v>100.88200000000001</v>
      </c>
      <c r="DB49">
        <v>100.88200000000001</v>
      </c>
      <c r="DC49">
        <v>101.681</v>
      </c>
      <c r="DD49">
        <v>101.681</v>
      </c>
      <c r="DE49">
        <v>99.028000000000006</v>
      </c>
      <c r="DF49">
        <v>101.39</v>
      </c>
      <c r="DG49">
        <v>99.903000000000006</v>
      </c>
      <c r="DH49">
        <v>103.563</v>
      </c>
      <c r="DI49">
        <v>98.552000000000007</v>
      </c>
      <c r="DJ49">
        <v>98.552000000000007</v>
      </c>
      <c r="DK49">
        <v>87.213999999999999</v>
      </c>
      <c r="DL49">
        <v>92.650999999999996</v>
      </c>
      <c r="DM49">
        <v>82.028000000000006</v>
      </c>
      <c r="DN49">
        <v>82.028000000000006</v>
      </c>
      <c r="DO49">
        <v>96.028999999999996</v>
      </c>
      <c r="DP49">
        <v>106.39400000000001</v>
      </c>
      <c r="DQ49">
        <v>105.57899999999999</v>
      </c>
      <c r="DR49">
        <v>96.885999999999996</v>
      </c>
      <c r="DS49">
        <v>92.481999999999999</v>
      </c>
      <c r="DT49">
        <v>100.595</v>
      </c>
      <c r="DU49">
        <v>100.595</v>
      </c>
      <c r="DV49">
        <v>96.793000000000006</v>
      </c>
      <c r="DW49">
        <v>96.793000000000006</v>
      </c>
      <c r="DX49">
        <v>99.566999999999993</v>
      </c>
      <c r="DY49">
        <v>99.566999999999993</v>
      </c>
      <c r="DZ49">
        <v>100.84099999999999</v>
      </c>
      <c r="EA49">
        <v>100.84099999999999</v>
      </c>
      <c r="EB49">
        <v>99.33</v>
      </c>
      <c r="EC49">
        <v>99.33</v>
      </c>
      <c r="ED49">
        <v>91.799000000000007</v>
      </c>
      <c r="EE49">
        <v>91.799000000000007</v>
      </c>
      <c r="EF49">
        <v>98.734999999999999</v>
      </c>
      <c r="EG49">
        <v>98.734999999999999</v>
      </c>
      <c r="EH49">
        <v>100.29900000000001</v>
      </c>
      <c r="EI49">
        <v>96.506</v>
      </c>
      <c r="EJ49">
        <v>96.506</v>
      </c>
      <c r="EK49">
        <v>82.45</v>
      </c>
      <c r="EL49">
        <v>83.893000000000001</v>
      </c>
      <c r="EM49">
        <v>83.893000000000001</v>
      </c>
      <c r="EN49">
        <v>99.116</v>
      </c>
      <c r="EO49">
        <v>99.900999999999996</v>
      </c>
      <c r="EP49">
        <v>100.304</v>
      </c>
      <c r="EQ49">
        <v>79.212999999999994</v>
      </c>
      <c r="ER49">
        <v>79.212999999999994</v>
      </c>
      <c r="ES49">
        <v>98.930999999999997</v>
      </c>
      <c r="ET49">
        <v>98.930999999999997</v>
      </c>
      <c r="EU49">
        <v>99.320999999999998</v>
      </c>
      <c r="EV49">
        <v>99.320999999999998</v>
      </c>
      <c r="EW49">
        <v>116.83</v>
      </c>
      <c r="EX49">
        <v>88.075999999999993</v>
      </c>
      <c r="EY49">
        <v>99.626000000000005</v>
      </c>
      <c r="EZ49">
        <v>102.23699999999999</v>
      </c>
      <c r="FA49">
        <v>90.903000000000006</v>
      </c>
      <c r="FB49">
        <v>90.903000000000006</v>
      </c>
      <c r="FC49">
        <v>80.721000000000004</v>
      </c>
      <c r="FD49">
        <v>80.721000000000004</v>
      </c>
      <c r="FE49">
        <v>91.72</v>
      </c>
      <c r="FF49">
        <v>91.72</v>
      </c>
      <c r="FG49">
        <v>97.489000000000004</v>
      </c>
      <c r="FH49">
        <v>97.489000000000004</v>
      </c>
      <c r="FI49">
        <v>101.961</v>
      </c>
      <c r="FJ49">
        <v>101.961</v>
      </c>
      <c r="FK49">
        <v>99.902000000000001</v>
      </c>
      <c r="FL49">
        <v>99.902000000000001</v>
      </c>
      <c r="FM49">
        <v>97.414000000000001</v>
      </c>
      <c r="FN49">
        <v>110.46</v>
      </c>
      <c r="FO49">
        <v>95.975999999999999</v>
      </c>
      <c r="FP49">
        <v>95.975999999999999</v>
      </c>
      <c r="FQ49">
        <v>92.135999999999996</v>
      </c>
      <c r="FR49">
        <v>108.04</v>
      </c>
      <c r="FS49">
        <v>100.13</v>
      </c>
      <c r="FT49">
        <v>85.905000000000001</v>
      </c>
      <c r="FU49">
        <v>85.905000000000001</v>
      </c>
      <c r="FV49">
        <v>95.278999999999996</v>
      </c>
      <c r="FW49">
        <v>94.418999999999997</v>
      </c>
      <c r="FX49">
        <v>95.808999999999997</v>
      </c>
      <c r="FY49">
        <v>89.15</v>
      </c>
      <c r="FZ49">
        <v>78.885999999999996</v>
      </c>
      <c r="GA49">
        <v>78.885999999999996</v>
      </c>
      <c r="GB49">
        <v>90.953999999999994</v>
      </c>
      <c r="GC49">
        <v>90.953999999999994</v>
      </c>
      <c r="GD49">
        <v>94.897000000000006</v>
      </c>
      <c r="GE49">
        <v>89.304000000000002</v>
      </c>
      <c r="GF49">
        <v>105.057</v>
      </c>
      <c r="GG49">
        <v>99.37</v>
      </c>
      <c r="GH49">
        <v>94.653999999999996</v>
      </c>
      <c r="GI49">
        <v>94.653999999999996</v>
      </c>
      <c r="GJ49">
        <v>91.123999999999995</v>
      </c>
      <c r="GK49">
        <v>91.123999999999995</v>
      </c>
      <c r="GL49">
        <v>105.69</v>
      </c>
      <c r="GM49">
        <v>97.277000000000001</v>
      </c>
      <c r="GN49">
        <v>97.277000000000001</v>
      </c>
      <c r="GO49">
        <v>96.489000000000004</v>
      </c>
      <c r="GP49">
        <v>92.771000000000001</v>
      </c>
      <c r="GQ49">
        <v>94.572999999999993</v>
      </c>
      <c r="GR49">
        <v>94.572999999999993</v>
      </c>
      <c r="GS49">
        <v>99.394999999999996</v>
      </c>
      <c r="GT49">
        <v>99.394999999999996</v>
      </c>
      <c r="GU49">
        <v>98.400999999999996</v>
      </c>
      <c r="GV49">
        <v>101.806</v>
      </c>
      <c r="GW49">
        <v>101.203</v>
      </c>
      <c r="GX49">
        <v>101.203</v>
      </c>
      <c r="GY49">
        <v>104.61199999999999</v>
      </c>
      <c r="GZ49">
        <v>100.179</v>
      </c>
      <c r="HA49">
        <v>100.179</v>
      </c>
      <c r="HB49">
        <v>113.511</v>
      </c>
      <c r="HC49">
        <v>105.992</v>
      </c>
      <c r="HD49">
        <v>100.098</v>
      </c>
      <c r="HE49">
        <v>91.21</v>
      </c>
      <c r="HF49">
        <v>100.96899999999999</v>
      </c>
      <c r="HG49">
        <v>99.43</v>
      </c>
      <c r="HH49">
        <v>99.113</v>
      </c>
      <c r="HI49">
        <v>99.113</v>
      </c>
      <c r="HJ49">
        <v>80.849000000000004</v>
      </c>
      <c r="HK49">
        <v>92.216999999999999</v>
      </c>
      <c r="HL49">
        <v>83.119</v>
      </c>
      <c r="HM49">
        <v>100.79600000000001</v>
      </c>
      <c r="HN49">
        <v>97.35</v>
      </c>
      <c r="HO49">
        <v>93.168000000000006</v>
      </c>
      <c r="HP49">
        <v>98.236999999999995</v>
      </c>
      <c r="HQ49">
        <v>106.015</v>
      </c>
      <c r="HR49">
        <v>96.287999999999997</v>
      </c>
      <c r="HS49">
        <v>111.01600000000001</v>
      </c>
      <c r="HT49">
        <v>83.153999999999996</v>
      </c>
      <c r="HU49">
        <v>96.846999999999994</v>
      </c>
      <c r="HV49">
        <v>96.846999999999994</v>
      </c>
      <c r="HW49">
        <v>99.546999999999997</v>
      </c>
      <c r="HX49">
        <v>99.546999999999997</v>
      </c>
      <c r="HY49">
        <v>98.867999999999995</v>
      </c>
      <c r="HZ49">
        <v>98.867999999999995</v>
      </c>
      <c r="IA49">
        <v>99.546999999999997</v>
      </c>
      <c r="IB49">
        <v>99.546999999999997</v>
      </c>
      <c r="IC49">
        <v>98.867999999999995</v>
      </c>
      <c r="ID49">
        <v>98.867999999999995</v>
      </c>
    </row>
    <row r="50" spans="1:238" x14ac:dyDescent="0.2">
      <c r="A50" s="3">
        <v>45420</v>
      </c>
      <c r="B50">
        <v>97.542000000000002</v>
      </c>
      <c r="C50">
        <v>96.555000000000007</v>
      </c>
      <c r="D50">
        <v>96.555000000000007</v>
      </c>
      <c r="E50">
        <v>118.21899999999999</v>
      </c>
      <c r="F50">
        <v>105.55800000000001</v>
      </c>
      <c r="G50">
        <v>98.32</v>
      </c>
      <c r="H50">
        <v>96.924000000000007</v>
      </c>
      <c r="I50">
        <v>108.078</v>
      </c>
      <c r="J50">
        <v>108.078</v>
      </c>
      <c r="K50">
        <v>98.064999999999998</v>
      </c>
      <c r="L50">
        <v>96.120999999999995</v>
      </c>
      <c r="M50">
        <v>94.076999999999998</v>
      </c>
      <c r="N50">
        <v>94.076999999999998</v>
      </c>
      <c r="O50">
        <v>87.058999999999997</v>
      </c>
      <c r="P50">
        <v>87.058999999999997</v>
      </c>
      <c r="Q50">
        <v>106.526</v>
      </c>
      <c r="R50">
        <v>98.721999999999994</v>
      </c>
      <c r="S50">
        <v>93.010999999999996</v>
      </c>
      <c r="T50">
        <v>100.334</v>
      </c>
      <c r="U50">
        <v>100.854</v>
      </c>
      <c r="V50">
        <v>99.343000000000004</v>
      </c>
      <c r="W50">
        <v>99.343000000000004</v>
      </c>
      <c r="X50">
        <v>90.599000000000004</v>
      </c>
      <c r="Y50">
        <v>90.599000000000004</v>
      </c>
      <c r="Z50">
        <v>99.210999999999999</v>
      </c>
      <c r="AA50">
        <v>92.408000000000001</v>
      </c>
      <c r="AB50">
        <v>92.408000000000001</v>
      </c>
      <c r="AC50">
        <v>99.001000000000005</v>
      </c>
      <c r="AD50">
        <v>92.037999999999997</v>
      </c>
      <c r="AE50">
        <v>101.86</v>
      </c>
      <c r="AF50">
        <v>101.79300000000001</v>
      </c>
      <c r="AG50">
        <v>91.394999999999996</v>
      </c>
      <c r="AH50">
        <v>94.709000000000003</v>
      </c>
      <c r="AI50">
        <v>100.095</v>
      </c>
      <c r="AJ50">
        <v>99.921999999999997</v>
      </c>
      <c r="AK50">
        <v>98.944999999999993</v>
      </c>
      <c r="AL50">
        <v>98.774000000000001</v>
      </c>
      <c r="AM50">
        <v>93.338999999999999</v>
      </c>
      <c r="AN50">
        <v>101.729</v>
      </c>
      <c r="AO50">
        <v>101.729</v>
      </c>
      <c r="AP50">
        <v>99.146000000000001</v>
      </c>
      <c r="AQ50">
        <v>100.6</v>
      </c>
      <c r="AR50">
        <v>96.543000000000006</v>
      </c>
      <c r="AS50">
        <v>96.42</v>
      </c>
      <c r="AT50">
        <v>93.76</v>
      </c>
      <c r="AU50">
        <v>91.206999999999994</v>
      </c>
      <c r="AV50">
        <v>91.206999999999994</v>
      </c>
      <c r="AW50">
        <v>86.730999999999995</v>
      </c>
      <c r="AX50">
        <v>86.730999999999995</v>
      </c>
      <c r="AY50">
        <v>118.22799999999999</v>
      </c>
      <c r="AZ50" s="5">
        <v>87.225999999999999</v>
      </c>
      <c r="BA50">
        <v>104.07</v>
      </c>
      <c r="BB50">
        <v>105.54600000000001</v>
      </c>
      <c r="BC50">
        <v>99.759</v>
      </c>
      <c r="BD50">
        <v>99.947000000000003</v>
      </c>
      <c r="BE50">
        <v>99.947000000000003</v>
      </c>
      <c r="BF50">
        <v>101.55200000000001</v>
      </c>
      <c r="BG50">
        <v>101.55200000000001</v>
      </c>
      <c r="BH50">
        <v>97.89</v>
      </c>
      <c r="BI50">
        <v>100.00700000000001</v>
      </c>
      <c r="BJ50">
        <v>106.71599999999999</v>
      </c>
      <c r="BK50">
        <v>102.021</v>
      </c>
      <c r="BL50">
        <v>102.504</v>
      </c>
      <c r="BM50">
        <v>109.727</v>
      </c>
      <c r="BN50">
        <v>100.648</v>
      </c>
      <c r="BO50">
        <v>103.68300000000001</v>
      </c>
      <c r="BP50">
        <v>100.911</v>
      </c>
      <c r="BQ50">
        <v>94.838999999999999</v>
      </c>
      <c r="BR50">
        <v>102.538</v>
      </c>
      <c r="BS50">
        <v>98.649000000000001</v>
      </c>
      <c r="BT50">
        <v>99.438999999999993</v>
      </c>
      <c r="BU50">
        <v>99.07</v>
      </c>
      <c r="BV50">
        <v>102.214</v>
      </c>
      <c r="BW50">
        <v>101.938</v>
      </c>
      <c r="BX50">
        <v>100.084</v>
      </c>
      <c r="BY50">
        <v>100.084</v>
      </c>
      <c r="BZ50">
        <v>101.90900000000001</v>
      </c>
      <c r="CA50">
        <v>104.31399999999999</v>
      </c>
      <c r="CB50">
        <v>97.641999999999996</v>
      </c>
      <c r="CC50">
        <v>100.358</v>
      </c>
      <c r="CD50">
        <v>99.412999999999997</v>
      </c>
      <c r="CE50">
        <v>99.412999999999997</v>
      </c>
      <c r="CF50">
        <v>92.475999999999999</v>
      </c>
      <c r="CG50">
        <v>92.475999999999999</v>
      </c>
      <c r="CH50">
        <v>88.346000000000004</v>
      </c>
      <c r="CI50">
        <v>88.346000000000004</v>
      </c>
      <c r="CJ50">
        <v>101.566</v>
      </c>
      <c r="CK50">
        <v>80.828000000000003</v>
      </c>
      <c r="CL50">
        <v>97.010999999999996</v>
      </c>
      <c r="CM50">
        <v>95.933999999999997</v>
      </c>
      <c r="CN50">
        <v>100.736</v>
      </c>
      <c r="CO50">
        <v>89.180999999999997</v>
      </c>
      <c r="CP50">
        <v>101.82</v>
      </c>
      <c r="CQ50">
        <v>102.508</v>
      </c>
      <c r="CR50">
        <v>102.508</v>
      </c>
      <c r="CS50">
        <v>102.65300000000001</v>
      </c>
      <c r="CT50">
        <v>91.691999999999993</v>
      </c>
      <c r="CU50">
        <v>94.153000000000006</v>
      </c>
      <c r="CV50">
        <v>95.481999999999999</v>
      </c>
      <c r="CW50">
        <v>99.22</v>
      </c>
      <c r="CX50">
        <v>103.288</v>
      </c>
      <c r="CY50">
        <v>100.265</v>
      </c>
      <c r="CZ50">
        <v>89.227999999999994</v>
      </c>
      <c r="DA50">
        <v>100.9</v>
      </c>
      <c r="DB50">
        <v>100.9</v>
      </c>
      <c r="DC50">
        <v>101.74</v>
      </c>
      <c r="DD50">
        <v>101.74</v>
      </c>
      <c r="DE50">
        <v>98.757000000000005</v>
      </c>
      <c r="DF50">
        <v>101.431</v>
      </c>
      <c r="DG50">
        <v>99.941999999999993</v>
      </c>
      <c r="DH50">
        <v>103.48099999999999</v>
      </c>
      <c r="DI50">
        <v>98.65</v>
      </c>
      <c r="DJ50">
        <v>98.65</v>
      </c>
      <c r="DK50">
        <v>87.34</v>
      </c>
      <c r="DL50">
        <v>92.777000000000001</v>
      </c>
      <c r="DM50">
        <v>81.832999999999998</v>
      </c>
      <c r="DN50">
        <v>81.832999999999998</v>
      </c>
      <c r="DO50">
        <v>96.031999999999996</v>
      </c>
      <c r="DP50">
        <v>106.355</v>
      </c>
      <c r="DQ50">
        <v>105.715</v>
      </c>
      <c r="DR50">
        <v>96.784999999999997</v>
      </c>
      <c r="DS50">
        <v>92.603999999999999</v>
      </c>
      <c r="DT50">
        <v>100.57899999999999</v>
      </c>
      <c r="DU50">
        <v>100.57899999999999</v>
      </c>
      <c r="DV50">
        <v>96.683999999999997</v>
      </c>
      <c r="DW50">
        <v>96.683999999999997</v>
      </c>
      <c r="DX50">
        <v>99.495000000000005</v>
      </c>
      <c r="DY50">
        <v>99.495000000000005</v>
      </c>
      <c r="DZ50">
        <v>100.675</v>
      </c>
      <c r="EA50">
        <v>100.675</v>
      </c>
      <c r="EB50">
        <v>99.355999999999995</v>
      </c>
      <c r="EC50">
        <v>99.355999999999995</v>
      </c>
      <c r="ED50">
        <v>91.721000000000004</v>
      </c>
      <c r="EE50">
        <v>91.721000000000004</v>
      </c>
      <c r="EF50">
        <v>98.510999999999996</v>
      </c>
      <c r="EG50">
        <v>98.510999999999996</v>
      </c>
      <c r="EH50">
        <v>100.29600000000001</v>
      </c>
      <c r="EI50">
        <v>96.497</v>
      </c>
      <c r="EJ50">
        <v>96.497</v>
      </c>
      <c r="EK50">
        <v>82.358999999999995</v>
      </c>
      <c r="EL50">
        <v>83.763000000000005</v>
      </c>
      <c r="EM50">
        <v>83.763000000000005</v>
      </c>
      <c r="EN50">
        <v>99.013999999999996</v>
      </c>
      <c r="EO50">
        <v>99.763999999999996</v>
      </c>
      <c r="EP50">
        <v>100.309</v>
      </c>
      <c r="EQ50">
        <v>78.992999999999995</v>
      </c>
      <c r="ER50">
        <v>78.992999999999995</v>
      </c>
      <c r="ES50">
        <v>98.536000000000001</v>
      </c>
      <c r="ET50">
        <v>98.536000000000001</v>
      </c>
      <c r="EU50">
        <v>99.435000000000002</v>
      </c>
      <c r="EV50">
        <v>99.435000000000002</v>
      </c>
      <c r="EW50">
        <v>115.92700000000001</v>
      </c>
      <c r="EX50">
        <v>87.994</v>
      </c>
      <c r="EY50">
        <v>99.682000000000002</v>
      </c>
      <c r="EZ50">
        <v>102.369</v>
      </c>
      <c r="FA50">
        <v>90.881</v>
      </c>
      <c r="FB50">
        <v>90.881</v>
      </c>
      <c r="FC50">
        <v>80.438000000000002</v>
      </c>
      <c r="FD50">
        <v>80.438000000000002</v>
      </c>
      <c r="FE50">
        <v>91.706999999999994</v>
      </c>
      <c r="FF50">
        <v>91.706999999999994</v>
      </c>
      <c r="FG50">
        <v>97.387</v>
      </c>
      <c r="FH50">
        <v>97.387</v>
      </c>
      <c r="FI50">
        <v>102.172</v>
      </c>
      <c r="FJ50">
        <v>102.172</v>
      </c>
      <c r="FK50">
        <v>99.844999999999999</v>
      </c>
      <c r="FL50">
        <v>99.844999999999999</v>
      </c>
      <c r="FM50">
        <v>97.33</v>
      </c>
      <c r="FN50">
        <v>110.303</v>
      </c>
      <c r="FO50">
        <v>95.893000000000001</v>
      </c>
      <c r="FP50">
        <v>95.893000000000001</v>
      </c>
      <c r="FQ50">
        <v>91.882000000000005</v>
      </c>
      <c r="FR50">
        <v>107.732</v>
      </c>
      <c r="FS50">
        <v>100.149</v>
      </c>
      <c r="FT50">
        <v>85.775000000000006</v>
      </c>
      <c r="FU50">
        <v>85.775000000000006</v>
      </c>
      <c r="FV50">
        <v>95.247</v>
      </c>
      <c r="FW50">
        <v>94.427999999999997</v>
      </c>
      <c r="FX50">
        <v>95.79</v>
      </c>
      <c r="FY50">
        <v>89.253</v>
      </c>
      <c r="FZ50">
        <v>78.698999999999998</v>
      </c>
      <c r="GA50">
        <v>78.698999999999998</v>
      </c>
      <c r="GB50">
        <v>90.911000000000001</v>
      </c>
      <c r="GC50">
        <v>90.911000000000001</v>
      </c>
      <c r="GD50">
        <v>94.915999999999997</v>
      </c>
      <c r="GE50">
        <v>88.989000000000004</v>
      </c>
      <c r="GF50">
        <v>105.419</v>
      </c>
      <c r="GG50">
        <v>99.171999999999997</v>
      </c>
      <c r="GH50">
        <v>94.563999999999993</v>
      </c>
      <c r="GI50">
        <v>94.563999999999993</v>
      </c>
      <c r="GJ50">
        <v>91.117000000000004</v>
      </c>
      <c r="GK50">
        <v>91.117000000000004</v>
      </c>
      <c r="GL50">
        <v>105.489</v>
      </c>
      <c r="GM50">
        <v>97.054000000000002</v>
      </c>
      <c r="GN50">
        <v>97.054000000000002</v>
      </c>
      <c r="GO50">
        <v>96.483999999999995</v>
      </c>
      <c r="GP50">
        <v>92.71</v>
      </c>
      <c r="GQ50">
        <v>94.569000000000003</v>
      </c>
      <c r="GR50">
        <v>94.569000000000003</v>
      </c>
      <c r="GS50">
        <v>99.611000000000004</v>
      </c>
      <c r="GT50">
        <v>99.611000000000004</v>
      </c>
      <c r="GU50">
        <v>98.435000000000002</v>
      </c>
      <c r="GV50">
        <v>101.932</v>
      </c>
      <c r="GW50">
        <v>101.006</v>
      </c>
      <c r="GX50">
        <v>101.006</v>
      </c>
      <c r="GY50">
        <v>104.663</v>
      </c>
      <c r="GZ50">
        <v>100.235</v>
      </c>
      <c r="HA50">
        <v>100.235</v>
      </c>
      <c r="HB50">
        <v>113.529</v>
      </c>
      <c r="HC50">
        <v>105.905</v>
      </c>
      <c r="HD50">
        <v>100.158</v>
      </c>
      <c r="HE50">
        <v>91.313999999999993</v>
      </c>
      <c r="HF50">
        <v>100.236</v>
      </c>
      <c r="HG50">
        <v>99.543000000000006</v>
      </c>
      <c r="HH50">
        <v>99.087000000000003</v>
      </c>
      <c r="HI50">
        <v>99.087000000000003</v>
      </c>
      <c r="HJ50">
        <v>80.671999999999997</v>
      </c>
      <c r="HK50">
        <v>92.230999999999995</v>
      </c>
      <c r="HL50">
        <v>82.953000000000003</v>
      </c>
      <c r="HM50">
        <v>100.746</v>
      </c>
      <c r="HN50">
        <v>96.995000000000005</v>
      </c>
      <c r="HO50">
        <v>93.245999999999995</v>
      </c>
      <c r="HP50">
        <v>98.195999999999998</v>
      </c>
      <c r="HQ50">
        <v>105.617</v>
      </c>
      <c r="HR50">
        <v>96.292000000000002</v>
      </c>
      <c r="HS50">
        <v>111.002</v>
      </c>
      <c r="HT50">
        <v>82.956999999999994</v>
      </c>
      <c r="HU50">
        <v>96.802999999999997</v>
      </c>
      <c r="HV50">
        <v>96.802999999999997</v>
      </c>
      <c r="HW50">
        <v>99.471000000000004</v>
      </c>
      <c r="HX50">
        <v>99.471000000000004</v>
      </c>
      <c r="HY50">
        <v>98.951999999999998</v>
      </c>
      <c r="HZ50">
        <v>98.951999999999998</v>
      </c>
      <c r="IA50">
        <v>99.471000000000004</v>
      </c>
      <c r="IB50">
        <v>99.471000000000004</v>
      </c>
      <c r="IC50">
        <v>98.951999999999998</v>
      </c>
      <c r="ID50">
        <v>98.951999999999998</v>
      </c>
    </row>
    <row r="51" spans="1:238" x14ac:dyDescent="0.2">
      <c r="A51" s="3">
        <v>45421</v>
      </c>
      <c r="B51">
        <v>97.603999999999999</v>
      </c>
      <c r="C51">
        <v>96.613</v>
      </c>
      <c r="D51">
        <v>96.613</v>
      </c>
      <c r="E51">
        <v>118.158</v>
      </c>
      <c r="F51">
        <v>105.78700000000001</v>
      </c>
      <c r="G51">
        <v>98.338999999999999</v>
      </c>
      <c r="H51">
        <v>97.165000000000006</v>
      </c>
      <c r="I51">
        <v>108.29300000000001</v>
      </c>
      <c r="J51">
        <v>108.29300000000001</v>
      </c>
      <c r="K51">
        <v>98.045000000000002</v>
      </c>
      <c r="L51">
        <v>95.968000000000004</v>
      </c>
      <c r="M51">
        <v>94.183999999999997</v>
      </c>
      <c r="N51">
        <v>94.183999999999997</v>
      </c>
      <c r="O51">
        <v>87.203000000000003</v>
      </c>
      <c r="P51">
        <v>87.203000000000003</v>
      </c>
      <c r="Q51">
        <v>106.61499999999999</v>
      </c>
      <c r="R51">
        <v>98.733999999999995</v>
      </c>
      <c r="S51">
        <v>93.135999999999996</v>
      </c>
      <c r="T51">
        <v>100.33199999999999</v>
      </c>
      <c r="U51">
        <v>100.857</v>
      </c>
      <c r="V51">
        <v>101.223</v>
      </c>
      <c r="W51">
        <v>101.223</v>
      </c>
      <c r="X51">
        <v>90.846000000000004</v>
      </c>
      <c r="Y51">
        <v>90.846000000000004</v>
      </c>
      <c r="Z51">
        <v>99.32</v>
      </c>
      <c r="AA51">
        <v>92.531000000000006</v>
      </c>
      <c r="AB51">
        <v>92.531000000000006</v>
      </c>
      <c r="AC51">
        <v>99.102999999999994</v>
      </c>
      <c r="AD51">
        <v>92.116</v>
      </c>
      <c r="AE51">
        <v>102.12</v>
      </c>
      <c r="AF51">
        <v>101.9</v>
      </c>
      <c r="AG51">
        <v>91.5</v>
      </c>
      <c r="AH51">
        <v>94.555999999999997</v>
      </c>
      <c r="AI51">
        <v>100.29300000000001</v>
      </c>
      <c r="AJ51">
        <v>99.903000000000006</v>
      </c>
      <c r="AK51">
        <v>99.013999999999996</v>
      </c>
      <c r="AL51">
        <v>98.724999999999994</v>
      </c>
      <c r="AM51">
        <v>93.376999999999995</v>
      </c>
      <c r="AN51">
        <v>101.77200000000001</v>
      </c>
      <c r="AO51">
        <v>101.77200000000001</v>
      </c>
      <c r="AP51">
        <v>99.161000000000001</v>
      </c>
      <c r="AQ51">
        <v>100.705</v>
      </c>
      <c r="AR51">
        <v>96.567999999999998</v>
      </c>
      <c r="AS51">
        <v>96.528999999999996</v>
      </c>
      <c r="AT51">
        <v>93.768000000000001</v>
      </c>
      <c r="AU51">
        <v>91.266000000000005</v>
      </c>
      <c r="AV51">
        <v>91.266000000000005</v>
      </c>
      <c r="AW51">
        <v>86.887</v>
      </c>
      <c r="AX51">
        <v>86.887</v>
      </c>
      <c r="AY51">
        <v>118.423</v>
      </c>
      <c r="AZ51" s="5">
        <v>87.289000000000001</v>
      </c>
      <c r="BA51">
        <v>103.866</v>
      </c>
      <c r="BB51">
        <v>105.67400000000001</v>
      </c>
      <c r="BC51">
        <v>99.813000000000002</v>
      </c>
      <c r="BD51">
        <v>100.03700000000001</v>
      </c>
      <c r="BE51">
        <v>100.03700000000001</v>
      </c>
      <c r="BF51">
        <v>101.547</v>
      </c>
      <c r="BG51">
        <v>101.547</v>
      </c>
      <c r="BH51">
        <v>97.906000000000006</v>
      </c>
      <c r="BI51">
        <v>100.05800000000001</v>
      </c>
      <c r="BJ51">
        <v>106.79300000000001</v>
      </c>
      <c r="BK51">
        <v>102.116</v>
      </c>
      <c r="BL51">
        <v>102.553</v>
      </c>
      <c r="BM51">
        <v>109.434</v>
      </c>
      <c r="BN51">
        <v>100.59399999999999</v>
      </c>
      <c r="BO51">
        <v>103.74299999999999</v>
      </c>
      <c r="BP51">
        <v>100.94499999999999</v>
      </c>
      <c r="BQ51">
        <v>94.881</v>
      </c>
      <c r="BR51">
        <v>101.661</v>
      </c>
      <c r="BS51">
        <v>98.738</v>
      </c>
      <c r="BT51">
        <v>99.492000000000004</v>
      </c>
      <c r="BU51">
        <v>98.869</v>
      </c>
      <c r="BV51">
        <v>102.30200000000001</v>
      </c>
      <c r="BW51">
        <v>101.92</v>
      </c>
      <c r="BX51">
        <v>100.07</v>
      </c>
      <c r="BY51">
        <v>100.07</v>
      </c>
      <c r="BZ51">
        <v>101.761</v>
      </c>
      <c r="CA51">
        <v>104.539</v>
      </c>
      <c r="CB51">
        <v>97.736999999999995</v>
      </c>
      <c r="CC51">
        <v>100.464</v>
      </c>
      <c r="CD51">
        <v>99.442999999999998</v>
      </c>
      <c r="CE51">
        <v>99.442999999999998</v>
      </c>
      <c r="CF51">
        <v>92.605999999999995</v>
      </c>
      <c r="CG51">
        <v>92.605999999999995</v>
      </c>
      <c r="CH51">
        <v>88.506</v>
      </c>
      <c r="CI51">
        <v>88.506</v>
      </c>
      <c r="CJ51">
        <v>101.63800000000001</v>
      </c>
      <c r="CK51">
        <v>80.578999999999994</v>
      </c>
      <c r="CL51">
        <v>96.852000000000004</v>
      </c>
      <c r="CM51">
        <v>95.807000000000002</v>
      </c>
      <c r="CN51">
        <v>100.745</v>
      </c>
      <c r="CO51">
        <v>89.338999999999999</v>
      </c>
      <c r="CP51">
        <v>101.80800000000001</v>
      </c>
      <c r="CQ51">
        <v>102.53400000000001</v>
      </c>
      <c r="CR51">
        <v>102.53400000000001</v>
      </c>
      <c r="CS51">
        <v>102.633</v>
      </c>
      <c r="CT51">
        <v>91.427999999999997</v>
      </c>
      <c r="CU51">
        <v>94.18</v>
      </c>
      <c r="CV51">
        <v>95.599000000000004</v>
      </c>
      <c r="CW51">
        <v>99.307000000000002</v>
      </c>
      <c r="CX51">
        <v>101.7</v>
      </c>
      <c r="CY51">
        <v>100.33199999999999</v>
      </c>
      <c r="CZ51">
        <v>89.406000000000006</v>
      </c>
      <c r="DA51">
        <v>101.18</v>
      </c>
      <c r="DB51">
        <v>101.18</v>
      </c>
      <c r="DC51">
        <v>102.167</v>
      </c>
      <c r="DD51">
        <v>102.167</v>
      </c>
      <c r="DE51">
        <v>98.641999999999996</v>
      </c>
      <c r="DF51">
        <v>101.39100000000001</v>
      </c>
      <c r="DG51">
        <v>99.974000000000004</v>
      </c>
      <c r="DH51">
        <v>103.631</v>
      </c>
      <c r="DI51">
        <v>98.546999999999997</v>
      </c>
      <c r="DJ51">
        <v>98.546999999999997</v>
      </c>
      <c r="DK51">
        <v>87.194999999999993</v>
      </c>
      <c r="DL51">
        <v>92.585999999999999</v>
      </c>
      <c r="DM51">
        <v>81.980999999999995</v>
      </c>
      <c r="DN51">
        <v>81.980999999999995</v>
      </c>
      <c r="DO51">
        <v>96.052999999999997</v>
      </c>
      <c r="DP51">
        <v>106.456</v>
      </c>
      <c r="DQ51">
        <v>105.83799999999999</v>
      </c>
      <c r="DR51">
        <v>96.95</v>
      </c>
      <c r="DS51">
        <v>92.572999999999993</v>
      </c>
      <c r="DT51">
        <v>100.661</v>
      </c>
      <c r="DU51">
        <v>100.661</v>
      </c>
      <c r="DV51">
        <v>96.63</v>
      </c>
      <c r="DW51">
        <v>96.63</v>
      </c>
      <c r="DX51">
        <v>99.638999999999996</v>
      </c>
      <c r="DY51">
        <v>99.638999999999996</v>
      </c>
      <c r="DZ51">
        <v>100.741</v>
      </c>
      <c r="EA51">
        <v>100.741</v>
      </c>
      <c r="EB51">
        <v>99.399000000000001</v>
      </c>
      <c r="EC51">
        <v>99.399000000000001</v>
      </c>
      <c r="ED51">
        <v>91.790999999999997</v>
      </c>
      <c r="EE51">
        <v>91.790999999999997</v>
      </c>
      <c r="EF51">
        <v>98.635000000000005</v>
      </c>
      <c r="EG51">
        <v>98.635000000000005</v>
      </c>
      <c r="EH51">
        <v>100.03700000000001</v>
      </c>
      <c r="EI51">
        <v>96.501999999999995</v>
      </c>
      <c r="EJ51">
        <v>96.501999999999995</v>
      </c>
      <c r="EK51">
        <v>82.504000000000005</v>
      </c>
      <c r="EL51">
        <v>83.887</v>
      </c>
      <c r="EM51">
        <v>83.887</v>
      </c>
      <c r="EN51">
        <v>99.05</v>
      </c>
      <c r="EO51">
        <v>99.852999999999994</v>
      </c>
      <c r="EP51">
        <v>100.313</v>
      </c>
      <c r="EQ51">
        <v>79.177999999999997</v>
      </c>
      <c r="ER51">
        <v>79.177999999999997</v>
      </c>
      <c r="ES51">
        <v>98.906000000000006</v>
      </c>
      <c r="ET51">
        <v>98.906000000000006</v>
      </c>
      <c r="EU51">
        <v>99.438999999999993</v>
      </c>
      <c r="EV51">
        <v>99.438999999999993</v>
      </c>
      <c r="EW51">
        <v>116.913</v>
      </c>
      <c r="EX51">
        <v>88.173000000000002</v>
      </c>
      <c r="EY51">
        <v>99.602999999999994</v>
      </c>
      <c r="EZ51">
        <v>102.13</v>
      </c>
      <c r="FA51">
        <v>91.024000000000001</v>
      </c>
      <c r="FB51">
        <v>91.024000000000001</v>
      </c>
      <c r="FC51">
        <v>80.638999999999996</v>
      </c>
      <c r="FD51">
        <v>80.638999999999996</v>
      </c>
      <c r="FE51">
        <v>91.834000000000003</v>
      </c>
      <c r="FF51">
        <v>91.834000000000003</v>
      </c>
      <c r="FG51">
        <v>97.471000000000004</v>
      </c>
      <c r="FH51">
        <v>97.471000000000004</v>
      </c>
      <c r="FI51">
        <v>102.85</v>
      </c>
      <c r="FJ51">
        <v>102.85</v>
      </c>
      <c r="FK51">
        <v>99.697999999999993</v>
      </c>
      <c r="FL51">
        <v>99.697999999999993</v>
      </c>
      <c r="FM51">
        <v>97.397999999999996</v>
      </c>
      <c r="FN51">
        <v>110.21</v>
      </c>
      <c r="FO51">
        <v>95.975999999999999</v>
      </c>
      <c r="FP51">
        <v>95.975999999999999</v>
      </c>
      <c r="FQ51">
        <v>92.08</v>
      </c>
      <c r="FR51">
        <v>107.80800000000001</v>
      </c>
      <c r="FS51">
        <v>100.17700000000001</v>
      </c>
      <c r="FT51">
        <v>86.001000000000005</v>
      </c>
      <c r="FU51">
        <v>86.001000000000005</v>
      </c>
      <c r="FV51">
        <v>95.135999999999996</v>
      </c>
      <c r="FW51">
        <v>94.706999999999994</v>
      </c>
      <c r="FX51">
        <v>95.778000000000006</v>
      </c>
      <c r="FY51">
        <v>89.701999999999998</v>
      </c>
      <c r="FZ51">
        <v>78.864000000000004</v>
      </c>
      <c r="GA51">
        <v>78.864000000000004</v>
      </c>
      <c r="GB51">
        <v>91.048000000000002</v>
      </c>
      <c r="GC51">
        <v>91.048000000000002</v>
      </c>
      <c r="GD51">
        <v>95.007000000000005</v>
      </c>
      <c r="GE51">
        <v>89.158000000000001</v>
      </c>
      <c r="GF51">
        <v>105.375</v>
      </c>
      <c r="GG51">
        <v>98.897999999999996</v>
      </c>
      <c r="GH51">
        <v>94.635999999999996</v>
      </c>
      <c r="GI51">
        <v>94.635999999999996</v>
      </c>
      <c r="GJ51">
        <v>91.180999999999997</v>
      </c>
      <c r="GK51">
        <v>91.180999999999997</v>
      </c>
      <c r="GL51">
        <v>105.48</v>
      </c>
      <c r="GM51">
        <v>97.293999999999997</v>
      </c>
      <c r="GN51">
        <v>97.293999999999997</v>
      </c>
      <c r="GO51">
        <v>96.433000000000007</v>
      </c>
      <c r="GP51">
        <v>92.832999999999998</v>
      </c>
      <c r="GQ51">
        <v>94.625</v>
      </c>
      <c r="GR51">
        <v>94.625</v>
      </c>
      <c r="GS51">
        <v>99.766000000000005</v>
      </c>
      <c r="GT51">
        <v>99.766000000000005</v>
      </c>
      <c r="GU51">
        <v>98.581999999999994</v>
      </c>
      <c r="GV51">
        <v>102.261</v>
      </c>
      <c r="GW51">
        <v>101.32299999999999</v>
      </c>
      <c r="GX51">
        <v>101.32299999999999</v>
      </c>
      <c r="GY51">
        <v>104.68899999999999</v>
      </c>
      <c r="GZ51">
        <v>100.24</v>
      </c>
      <c r="HA51">
        <v>100.24</v>
      </c>
      <c r="HB51">
        <v>113.68300000000001</v>
      </c>
      <c r="HC51">
        <v>106.03100000000001</v>
      </c>
      <c r="HD51">
        <v>100.197</v>
      </c>
      <c r="HE51">
        <v>91.311999999999998</v>
      </c>
      <c r="HF51">
        <v>100.12</v>
      </c>
      <c r="HG51">
        <v>99.706000000000003</v>
      </c>
      <c r="HH51">
        <v>99.131</v>
      </c>
      <c r="HI51">
        <v>99.131</v>
      </c>
      <c r="HJ51">
        <v>80.808999999999997</v>
      </c>
      <c r="HK51">
        <v>92.23</v>
      </c>
      <c r="HL51">
        <v>83.174999999999997</v>
      </c>
      <c r="HM51">
        <v>100.697</v>
      </c>
      <c r="HN51">
        <v>96.968999999999994</v>
      </c>
      <c r="HO51">
        <v>93.239000000000004</v>
      </c>
      <c r="HP51">
        <v>98.225999999999999</v>
      </c>
      <c r="HQ51">
        <v>105.923</v>
      </c>
      <c r="HR51">
        <v>96.409000000000006</v>
      </c>
      <c r="HS51">
        <v>110.75</v>
      </c>
      <c r="HT51">
        <v>83.067999999999998</v>
      </c>
      <c r="HU51">
        <v>96.91</v>
      </c>
      <c r="HV51">
        <v>96.91</v>
      </c>
      <c r="HW51">
        <v>99.549000000000007</v>
      </c>
      <c r="HX51">
        <v>99.549000000000007</v>
      </c>
      <c r="HY51">
        <v>99.081000000000003</v>
      </c>
      <c r="HZ51">
        <v>99.081000000000003</v>
      </c>
      <c r="IA51">
        <v>99.549000000000007</v>
      </c>
      <c r="IB51">
        <v>99.549000000000007</v>
      </c>
      <c r="IC51">
        <v>99.081000000000003</v>
      </c>
      <c r="ID51">
        <v>99.081000000000003</v>
      </c>
    </row>
    <row r="52" spans="1:238" x14ac:dyDescent="0.2">
      <c r="A52" s="3">
        <v>45422</v>
      </c>
      <c r="B52">
        <v>97.52</v>
      </c>
      <c r="C52">
        <v>96.492000000000004</v>
      </c>
      <c r="D52">
        <v>96.492000000000004</v>
      </c>
      <c r="E52">
        <v>118.23399999999999</v>
      </c>
      <c r="F52">
        <v>105.38200000000001</v>
      </c>
      <c r="G52">
        <v>98.340999999999994</v>
      </c>
      <c r="H52">
        <v>96.887</v>
      </c>
      <c r="I52">
        <v>108.074</v>
      </c>
      <c r="J52">
        <v>108.074</v>
      </c>
      <c r="K52">
        <v>97.897999999999996</v>
      </c>
      <c r="L52">
        <v>95.97</v>
      </c>
      <c r="M52">
        <v>94.113</v>
      </c>
      <c r="N52">
        <v>94.113</v>
      </c>
      <c r="O52">
        <v>87.054000000000002</v>
      </c>
      <c r="P52">
        <v>87.054000000000002</v>
      </c>
      <c r="Q52">
        <v>106.682</v>
      </c>
      <c r="R52">
        <v>98.733000000000004</v>
      </c>
      <c r="S52">
        <v>93.128</v>
      </c>
      <c r="T52">
        <v>100.33199999999999</v>
      </c>
      <c r="U52">
        <v>100.86</v>
      </c>
      <c r="V52">
        <v>100.46599999999999</v>
      </c>
      <c r="W52">
        <v>100.46599999999999</v>
      </c>
      <c r="X52">
        <v>90.790999999999997</v>
      </c>
      <c r="Y52">
        <v>90.790999999999997</v>
      </c>
      <c r="Z52">
        <v>99.087999999999994</v>
      </c>
      <c r="AA52">
        <v>92.394000000000005</v>
      </c>
      <c r="AB52">
        <v>92.394000000000005</v>
      </c>
      <c r="AC52">
        <v>99.176000000000002</v>
      </c>
      <c r="AD52">
        <v>92.037000000000006</v>
      </c>
      <c r="AE52">
        <v>102.16200000000001</v>
      </c>
      <c r="AF52">
        <v>101.76300000000001</v>
      </c>
      <c r="AG52">
        <v>91.481999999999999</v>
      </c>
      <c r="AH52">
        <v>94.584000000000003</v>
      </c>
      <c r="AI52">
        <v>100.28700000000001</v>
      </c>
      <c r="AJ52">
        <v>99.588999999999999</v>
      </c>
      <c r="AK52">
        <v>98.891999999999996</v>
      </c>
      <c r="AL52">
        <v>98.790999999999997</v>
      </c>
      <c r="AM52">
        <v>93.436999999999998</v>
      </c>
      <c r="AN52">
        <v>101.767</v>
      </c>
      <c r="AO52">
        <v>101.767</v>
      </c>
      <c r="AP52">
        <v>99.203000000000003</v>
      </c>
      <c r="AQ52">
        <v>100.78400000000001</v>
      </c>
      <c r="AR52">
        <v>96.233999999999995</v>
      </c>
      <c r="AS52">
        <v>96.391999999999996</v>
      </c>
      <c r="AT52">
        <v>93.709000000000003</v>
      </c>
      <c r="AU52">
        <v>91.147000000000006</v>
      </c>
      <c r="AV52">
        <v>91.147000000000006</v>
      </c>
      <c r="AW52">
        <v>86.724999999999994</v>
      </c>
      <c r="AX52">
        <v>86.724999999999994</v>
      </c>
      <c r="AY52">
        <v>118.23699999999999</v>
      </c>
      <c r="AZ52" s="5">
        <v>87.090999999999994</v>
      </c>
      <c r="BA52">
        <v>103.626</v>
      </c>
      <c r="BB52">
        <v>105.596</v>
      </c>
      <c r="BC52">
        <v>99.671000000000006</v>
      </c>
      <c r="BD52">
        <v>99.804000000000002</v>
      </c>
      <c r="BE52">
        <v>99.804000000000002</v>
      </c>
      <c r="BF52">
        <v>101.471</v>
      </c>
      <c r="BG52">
        <v>101.471</v>
      </c>
      <c r="BH52">
        <v>97.91</v>
      </c>
      <c r="BI52">
        <v>100.07299999999999</v>
      </c>
      <c r="BJ52">
        <v>106.494</v>
      </c>
      <c r="BK52">
        <v>102.504</v>
      </c>
      <c r="BL52">
        <v>102.63500000000001</v>
      </c>
      <c r="BM52">
        <v>109.76900000000001</v>
      </c>
      <c r="BN52">
        <v>100.611</v>
      </c>
      <c r="BO52">
        <v>103.715</v>
      </c>
      <c r="BP52">
        <v>100.967</v>
      </c>
      <c r="BQ52">
        <v>94.962000000000003</v>
      </c>
      <c r="BR52">
        <v>101.40600000000001</v>
      </c>
      <c r="BS52">
        <v>98.724999999999994</v>
      </c>
      <c r="BT52">
        <v>99.381</v>
      </c>
      <c r="BU52">
        <v>98.73</v>
      </c>
      <c r="BV52">
        <v>102.129</v>
      </c>
      <c r="BW52">
        <v>102.008</v>
      </c>
      <c r="BX52">
        <v>99.665000000000006</v>
      </c>
      <c r="BY52">
        <v>99.665000000000006</v>
      </c>
      <c r="BZ52">
        <v>101.666</v>
      </c>
      <c r="CA52">
        <v>104.58799999999999</v>
      </c>
      <c r="CB52">
        <v>97.465000000000003</v>
      </c>
      <c r="CC52">
        <v>100.285</v>
      </c>
      <c r="CD52">
        <v>99.475999999999999</v>
      </c>
      <c r="CE52">
        <v>99.475999999999999</v>
      </c>
      <c r="CF52">
        <v>92.427999999999997</v>
      </c>
      <c r="CG52">
        <v>92.427999999999997</v>
      </c>
      <c r="CH52">
        <v>88.204999999999998</v>
      </c>
      <c r="CI52">
        <v>88.204999999999998</v>
      </c>
      <c r="CJ52">
        <v>101.63500000000001</v>
      </c>
      <c r="CK52">
        <v>80.674000000000007</v>
      </c>
      <c r="CL52">
        <v>96.698999999999998</v>
      </c>
      <c r="CM52">
        <v>95.742000000000004</v>
      </c>
      <c r="CN52">
        <v>100.747</v>
      </c>
      <c r="CO52">
        <v>89.311999999999998</v>
      </c>
      <c r="CP52">
        <v>101.953</v>
      </c>
      <c r="CQ52">
        <v>102.744</v>
      </c>
      <c r="CR52">
        <v>102.744</v>
      </c>
      <c r="CS52">
        <v>102.57899999999999</v>
      </c>
      <c r="CT52">
        <v>91.256</v>
      </c>
      <c r="CU52">
        <v>94.221999999999994</v>
      </c>
      <c r="CV52">
        <v>95.314999999999998</v>
      </c>
      <c r="CW52">
        <v>99.165999999999997</v>
      </c>
      <c r="CX52">
        <v>102.07599999999999</v>
      </c>
      <c r="CY52">
        <v>100.259</v>
      </c>
      <c r="CZ52">
        <v>89.305999999999997</v>
      </c>
      <c r="DA52">
        <v>101.3</v>
      </c>
      <c r="DB52">
        <v>101.3</v>
      </c>
      <c r="DC52">
        <v>102.298</v>
      </c>
      <c r="DD52">
        <v>102.298</v>
      </c>
      <c r="DE52">
        <v>98.543000000000006</v>
      </c>
      <c r="DF52">
        <v>101.502</v>
      </c>
      <c r="DG52">
        <v>99.846999999999994</v>
      </c>
      <c r="DH52">
        <v>103.622</v>
      </c>
      <c r="DI52">
        <v>98.436000000000007</v>
      </c>
      <c r="DJ52">
        <v>98.436000000000007</v>
      </c>
      <c r="DK52">
        <v>87.253</v>
      </c>
      <c r="DL52">
        <v>92.634</v>
      </c>
      <c r="DM52">
        <v>81.772000000000006</v>
      </c>
      <c r="DN52">
        <v>81.772000000000006</v>
      </c>
      <c r="DO52">
        <v>95.941000000000003</v>
      </c>
      <c r="DP52">
        <v>106.23099999999999</v>
      </c>
      <c r="DQ52">
        <v>105.70699999999999</v>
      </c>
      <c r="DR52">
        <v>97.13</v>
      </c>
      <c r="DS52">
        <v>92.427000000000007</v>
      </c>
      <c r="DT52">
        <v>100.934</v>
      </c>
      <c r="DU52">
        <v>100.934</v>
      </c>
      <c r="DV52">
        <v>96.778000000000006</v>
      </c>
      <c r="DW52">
        <v>96.778000000000006</v>
      </c>
      <c r="DX52">
        <v>100.078</v>
      </c>
      <c r="DY52">
        <v>100.078</v>
      </c>
      <c r="DZ52">
        <v>100.608</v>
      </c>
      <c r="EA52">
        <v>100.608</v>
      </c>
      <c r="EB52">
        <v>99.29</v>
      </c>
      <c r="EC52">
        <v>99.29</v>
      </c>
      <c r="ED52">
        <v>91.694000000000003</v>
      </c>
      <c r="EE52">
        <v>91.694000000000003</v>
      </c>
      <c r="EF52">
        <v>98.516999999999996</v>
      </c>
      <c r="EG52">
        <v>98.516999999999996</v>
      </c>
      <c r="EH52">
        <v>100.087</v>
      </c>
      <c r="EI52">
        <v>96.447000000000003</v>
      </c>
      <c r="EJ52">
        <v>96.447000000000003</v>
      </c>
      <c r="EK52">
        <v>82.302000000000007</v>
      </c>
      <c r="EL52">
        <v>83.730999999999995</v>
      </c>
      <c r="EM52">
        <v>83.730999999999995</v>
      </c>
      <c r="EN52">
        <v>98.929000000000002</v>
      </c>
      <c r="EO52">
        <v>99.704999999999998</v>
      </c>
      <c r="EP52">
        <v>100.315</v>
      </c>
      <c r="EQ52">
        <v>78.98</v>
      </c>
      <c r="ER52">
        <v>78.98</v>
      </c>
      <c r="ES52">
        <v>99.171999999999997</v>
      </c>
      <c r="ET52">
        <v>99.171999999999997</v>
      </c>
      <c r="EU52">
        <v>99.62</v>
      </c>
      <c r="EV52">
        <v>99.62</v>
      </c>
      <c r="EW52">
        <v>117.693</v>
      </c>
      <c r="EX52">
        <v>87.926000000000002</v>
      </c>
      <c r="EY52">
        <v>99.519000000000005</v>
      </c>
      <c r="EZ52">
        <v>101.99</v>
      </c>
      <c r="FA52">
        <v>90.95</v>
      </c>
      <c r="FB52">
        <v>90.95</v>
      </c>
      <c r="FC52">
        <v>80.475999999999999</v>
      </c>
      <c r="FD52">
        <v>80.475999999999999</v>
      </c>
      <c r="FE52">
        <v>91.721000000000004</v>
      </c>
      <c r="FF52">
        <v>91.721000000000004</v>
      </c>
      <c r="FG52">
        <v>97.307000000000002</v>
      </c>
      <c r="FH52">
        <v>97.307000000000002</v>
      </c>
      <c r="FI52">
        <v>103.18300000000001</v>
      </c>
      <c r="FJ52">
        <v>103.18300000000001</v>
      </c>
      <c r="FK52">
        <v>99.69</v>
      </c>
      <c r="FL52">
        <v>99.69</v>
      </c>
      <c r="FM52">
        <v>97.361999999999995</v>
      </c>
      <c r="FN52">
        <v>109.908</v>
      </c>
      <c r="FO52">
        <v>95.876000000000005</v>
      </c>
      <c r="FP52">
        <v>95.876000000000005</v>
      </c>
      <c r="FQ52">
        <v>92.036000000000001</v>
      </c>
      <c r="FR52">
        <v>107.616</v>
      </c>
      <c r="FS52">
        <v>100.06699999999999</v>
      </c>
      <c r="FT52">
        <v>85.884</v>
      </c>
      <c r="FU52">
        <v>85.884</v>
      </c>
      <c r="FV52">
        <v>95.158000000000001</v>
      </c>
      <c r="FW52">
        <v>94.941999999999993</v>
      </c>
      <c r="FX52">
        <v>95.722999999999999</v>
      </c>
      <c r="FY52">
        <v>90.221000000000004</v>
      </c>
      <c r="FZ52">
        <v>78.667000000000002</v>
      </c>
      <c r="GA52">
        <v>78.667000000000002</v>
      </c>
      <c r="GB52">
        <v>90.932000000000002</v>
      </c>
      <c r="GC52">
        <v>90.932000000000002</v>
      </c>
      <c r="GD52">
        <v>94.789000000000001</v>
      </c>
      <c r="GE52">
        <v>88.772000000000006</v>
      </c>
      <c r="GF52">
        <v>105.11</v>
      </c>
      <c r="GG52">
        <v>98.793000000000006</v>
      </c>
      <c r="GH52">
        <v>94.408000000000001</v>
      </c>
      <c r="GI52">
        <v>94.408000000000001</v>
      </c>
      <c r="GJ52">
        <v>91.081999999999994</v>
      </c>
      <c r="GK52">
        <v>91.081999999999994</v>
      </c>
      <c r="GL52">
        <v>105.78100000000001</v>
      </c>
      <c r="GM52">
        <v>97.198999999999998</v>
      </c>
      <c r="GN52">
        <v>97.198999999999998</v>
      </c>
      <c r="GO52">
        <v>96.472999999999999</v>
      </c>
      <c r="GP52">
        <v>92.891999999999996</v>
      </c>
      <c r="GQ52">
        <v>94.489000000000004</v>
      </c>
      <c r="GR52">
        <v>94.489000000000004</v>
      </c>
      <c r="GS52">
        <v>99.641999999999996</v>
      </c>
      <c r="GT52">
        <v>99.641999999999996</v>
      </c>
      <c r="GU52">
        <v>98.527000000000001</v>
      </c>
      <c r="GV52">
        <v>102.328</v>
      </c>
      <c r="GW52">
        <v>101.023</v>
      </c>
      <c r="GX52">
        <v>101.023</v>
      </c>
      <c r="GY52">
        <v>104.57299999999999</v>
      </c>
      <c r="GZ52">
        <v>100.175</v>
      </c>
      <c r="HA52">
        <v>100.175</v>
      </c>
      <c r="HB52">
        <v>113.32</v>
      </c>
      <c r="HC52">
        <v>105.813</v>
      </c>
      <c r="HD52">
        <v>100.199</v>
      </c>
      <c r="HE52">
        <v>91.209000000000003</v>
      </c>
      <c r="HF52">
        <v>99.78</v>
      </c>
      <c r="HG52">
        <v>99.694999999999993</v>
      </c>
      <c r="HH52">
        <v>99.052000000000007</v>
      </c>
      <c r="HI52">
        <v>99.052000000000007</v>
      </c>
      <c r="HJ52">
        <v>80.603999999999999</v>
      </c>
      <c r="HK52">
        <v>92.161000000000001</v>
      </c>
      <c r="HL52">
        <v>82.9</v>
      </c>
      <c r="HM52">
        <v>100.66200000000001</v>
      </c>
      <c r="HN52">
        <v>96.796999999999997</v>
      </c>
      <c r="HO52">
        <v>93.137</v>
      </c>
      <c r="HP52">
        <v>98.183999999999997</v>
      </c>
      <c r="HQ52">
        <v>105.777</v>
      </c>
      <c r="HR52">
        <v>96.323999999999998</v>
      </c>
      <c r="HS52">
        <v>110.417</v>
      </c>
      <c r="HT52">
        <v>82.840999999999994</v>
      </c>
      <c r="HU52">
        <v>96.734999999999999</v>
      </c>
      <c r="HV52">
        <v>96.734999999999999</v>
      </c>
      <c r="HW52">
        <v>99.289000000000001</v>
      </c>
      <c r="HX52">
        <v>99.289000000000001</v>
      </c>
      <c r="HY52">
        <v>98.941000000000003</v>
      </c>
      <c r="HZ52">
        <v>98.941000000000003</v>
      </c>
      <c r="IA52">
        <v>99.289000000000001</v>
      </c>
      <c r="IB52">
        <v>99.289000000000001</v>
      </c>
      <c r="IC52">
        <v>98.941000000000003</v>
      </c>
      <c r="ID52">
        <v>98.941000000000003</v>
      </c>
    </row>
    <row r="53" spans="1:238" x14ac:dyDescent="0.2">
      <c r="A53" s="3">
        <v>45425</v>
      </c>
      <c r="B53">
        <v>97.483999999999995</v>
      </c>
      <c r="C53">
        <v>96.531000000000006</v>
      </c>
      <c r="D53">
        <v>96.531000000000006</v>
      </c>
      <c r="E53">
        <v>118.282</v>
      </c>
      <c r="F53">
        <v>105.34</v>
      </c>
      <c r="G53">
        <v>98.347999999999999</v>
      </c>
      <c r="H53">
        <v>96.909000000000006</v>
      </c>
      <c r="I53">
        <v>108.14700000000001</v>
      </c>
      <c r="J53">
        <v>108.14700000000001</v>
      </c>
      <c r="K53">
        <v>97.945999999999998</v>
      </c>
      <c r="L53">
        <v>95.98</v>
      </c>
      <c r="M53">
        <v>94.042000000000002</v>
      </c>
      <c r="N53">
        <v>94.042000000000002</v>
      </c>
      <c r="O53">
        <v>87.036000000000001</v>
      </c>
      <c r="P53">
        <v>87.036000000000001</v>
      </c>
      <c r="Q53">
        <v>106.824</v>
      </c>
      <c r="R53">
        <v>98.745000000000005</v>
      </c>
      <c r="S53">
        <v>93.278999999999996</v>
      </c>
      <c r="T53">
        <v>100.352</v>
      </c>
      <c r="U53">
        <v>100.86499999999999</v>
      </c>
      <c r="V53">
        <v>99.352000000000004</v>
      </c>
      <c r="W53">
        <v>99.352000000000004</v>
      </c>
      <c r="X53">
        <v>90.879000000000005</v>
      </c>
      <c r="Y53">
        <v>90.879000000000005</v>
      </c>
      <c r="Z53">
        <v>99.138000000000005</v>
      </c>
      <c r="AA53">
        <v>92.519000000000005</v>
      </c>
      <c r="AB53">
        <v>92.519000000000005</v>
      </c>
      <c r="AC53">
        <v>99.216999999999999</v>
      </c>
      <c r="AD53">
        <v>91.998000000000005</v>
      </c>
      <c r="AE53">
        <v>102.20399999999999</v>
      </c>
      <c r="AF53">
        <v>101.86799999999999</v>
      </c>
      <c r="AG53">
        <v>91.686000000000007</v>
      </c>
      <c r="AH53">
        <v>94.674999999999997</v>
      </c>
      <c r="AI53">
        <v>100.24299999999999</v>
      </c>
      <c r="AJ53">
        <v>99.716999999999999</v>
      </c>
      <c r="AK53">
        <v>99.051000000000002</v>
      </c>
      <c r="AL53">
        <v>98.747</v>
      </c>
      <c r="AM53">
        <v>93.353999999999999</v>
      </c>
      <c r="AN53">
        <v>101.84</v>
      </c>
      <c r="AO53">
        <v>101.84</v>
      </c>
      <c r="AP53">
        <v>99.24</v>
      </c>
      <c r="AQ53">
        <v>100.599</v>
      </c>
      <c r="AR53">
        <v>96.415000000000006</v>
      </c>
      <c r="AS53">
        <v>96.352000000000004</v>
      </c>
      <c r="AT53">
        <v>93.713999999999999</v>
      </c>
      <c r="AU53">
        <v>91.117000000000004</v>
      </c>
      <c r="AV53">
        <v>91.117000000000004</v>
      </c>
      <c r="AW53">
        <v>86.775000000000006</v>
      </c>
      <c r="AX53">
        <v>86.775000000000006</v>
      </c>
      <c r="AY53">
        <v>118.27500000000001</v>
      </c>
      <c r="AZ53" s="5">
        <v>87.135999999999996</v>
      </c>
      <c r="BA53">
        <v>103.92400000000001</v>
      </c>
      <c r="BB53">
        <v>105.57299999999999</v>
      </c>
      <c r="BC53">
        <v>99.665000000000006</v>
      </c>
      <c r="BD53">
        <v>99.822999999999993</v>
      </c>
      <c r="BE53">
        <v>99.822999999999993</v>
      </c>
      <c r="BF53">
        <v>101.462</v>
      </c>
      <c r="BG53">
        <v>101.462</v>
      </c>
      <c r="BH53">
        <v>97.921000000000006</v>
      </c>
      <c r="BI53">
        <v>100.133</v>
      </c>
      <c r="BJ53">
        <v>106.673</v>
      </c>
      <c r="BK53">
        <v>102.553</v>
      </c>
      <c r="BL53">
        <v>102.679</v>
      </c>
      <c r="BM53">
        <v>108.98399999999999</v>
      </c>
      <c r="BN53">
        <v>100.699</v>
      </c>
      <c r="BO53">
        <v>103.82599999999999</v>
      </c>
      <c r="BP53">
        <v>100.974</v>
      </c>
      <c r="BQ53">
        <v>94.988</v>
      </c>
      <c r="BR53">
        <v>101.029</v>
      </c>
      <c r="BS53">
        <v>98.747</v>
      </c>
      <c r="BT53">
        <v>99.438999999999993</v>
      </c>
      <c r="BU53">
        <v>98.876000000000005</v>
      </c>
      <c r="BV53">
        <v>102.136</v>
      </c>
      <c r="BW53">
        <v>101.96</v>
      </c>
      <c r="BX53">
        <v>99.647000000000006</v>
      </c>
      <c r="BY53">
        <v>99.647000000000006</v>
      </c>
      <c r="BZ53">
        <v>101.73099999999999</v>
      </c>
      <c r="CA53">
        <v>104.41500000000001</v>
      </c>
      <c r="CB53">
        <v>97.608000000000004</v>
      </c>
      <c r="CC53">
        <v>100.309</v>
      </c>
      <c r="CD53">
        <v>99.741</v>
      </c>
      <c r="CE53">
        <v>99.741</v>
      </c>
      <c r="CF53">
        <v>92.55</v>
      </c>
      <c r="CG53">
        <v>92.55</v>
      </c>
      <c r="CH53">
        <v>88.314999999999998</v>
      </c>
      <c r="CI53">
        <v>88.314999999999998</v>
      </c>
      <c r="CJ53">
        <v>101.71599999999999</v>
      </c>
      <c r="CK53">
        <v>80.900999999999996</v>
      </c>
      <c r="CL53">
        <v>96.965000000000003</v>
      </c>
      <c r="CM53">
        <v>95.778000000000006</v>
      </c>
      <c r="CN53">
        <v>100.76300000000001</v>
      </c>
      <c r="CO53">
        <v>89.793000000000006</v>
      </c>
      <c r="CP53">
        <v>101.943</v>
      </c>
      <c r="CQ53">
        <v>102.795</v>
      </c>
      <c r="CR53">
        <v>102.795</v>
      </c>
      <c r="CS53">
        <v>102.50700000000001</v>
      </c>
      <c r="CT53">
        <v>91.564999999999998</v>
      </c>
      <c r="CU53">
        <v>94.206000000000003</v>
      </c>
      <c r="CV53">
        <v>95.337999999999994</v>
      </c>
      <c r="CW53">
        <v>99.247</v>
      </c>
      <c r="CX53">
        <v>100.922</v>
      </c>
      <c r="CY53">
        <v>100.28400000000001</v>
      </c>
      <c r="CZ53">
        <v>89.775000000000006</v>
      </c>
      <c r="DA53">
        <v>101.322</v>
      </c>
      <c r="DB53">
        <v>101.322</v>
      </c>
      <c r="DC53">
        <v>102.223</v>
      </c>
      <c r="DD53">
        <v>102.223</v>
      </c>
      <c r="DE53">
        <v>98.575000000000003</v>
      </c>
      <c r="DF53">
        <v>101.71899999999999</v>
      </c>
      <c r="DG53">
        <v>99.876000000000005</v>
      </c>
      <c r="DH53">
        <v>103.672</v>
      </c>
      <c r="DI53">
        <v>98.38</v>
      </c>
      <c r="DJ53">
        <v>98.38</v>
      </c>
      <c r="DK53">
        <v>87.375</v>
      </c>
      <c r="DL53">
        <v>92.817999999999998</v>
      </c>
      <c r="DM53">
        <v>81.887</v>
      </c>
      <c r="DN53">
        <v>81.887</v>
      </c>
      <c r="DO53">
        <v>95.935000000000002</v>
      </c>
      <c r="DP53">
        <v>106.339</v>
      </c>
      <c r="DQ53">
        <v>105.538</v>
      </c>
      <c r="DR53">
        <v>96.793000000000006</v>
      </c>
      <c r="DS53">
        <v>92.477999999999994</v>
      </c>
      <c r="DT53">
        <v>100.92400000000001</v>
      </c>
      <c r="DU53">
        <v>100.92400000000001</v>
      </c>
      <c r="DV53">
        <v>97.426000000000002</v>
      </c>
      <c r="DW53">
        <v>97.426000000000002</v>
      </c>
      <c r="DX53">
        <v>100.113</v>
      </c>
      <c r="DY53">
        <v>100.113</v>
      </c>
      <c r="DZ53">
        <v>100.78100000000001</v>
      </c>
      <c r="EA53">
        <v>100.78100000000001</v>
      </c>
      <c r="EB53">
        <v>99.403999999999996</v>
      </c>
      <c r="EC53">
        <v>99.403999999999996</v>
      </c>
      <c r="ED53">
        <v>91.759</v>
      </c>
      <c r="EE53">
        <v>91.759</v>
      </c>
      <c r="EF53">
        <v>98.613</v>
      </c>
      <c r="EG53">
        <v>98.613</v>
      </c>
      <c r="EH53">
        <v>100.127</v>
      </c>
      <c r="EI53">
        <v>96.483999999999995</v>
      </c>
      <c r="EJ53">
        <v>96.483999999999995</v>
      </c>
      <c r="EK53">
        <v>82.49</v>
      </c>
      <c r="EL53">
        <v>83.623999999999995</v>
      </c>
      <c r="EM53">
        <v>83.623999999999995</v>
      </c>
      <c r="EN53">
        <v>99.027000000000001</v>
      </c>
      <c r="EO53">
        <v>99.783000000000001</v>
      </c>
      <c r="EP53">
        <v>100.294</v>
      </c>
      <c r="EQ53">
        <v>78.903999999999996</v>
      </c>
      <c r="ER53">
        <v>78.903999999999996</v>
      </c>
      <c r="ES53">
        <v>98.902000000000001</v>
      </c>
      <c r="ET53">
        <v>98.902000000000001</v>
      </c>
      <c r="EU53">
        <v>99.683999999999997</v>
      </c>
      <c r="EV53">
        <v>99.683999999999997</v>
      </c>
      <c r="EW53">
        <v>119.872</v>
      </c>
      <c r="EX53">
        <v>87.897999999999996</v>
      </c>
      <c r="EY53">
        <v>99.57</v>
      </c>
      <c r="EZ53">
        <v>102.238</v>
      </c>
      <c r="FA53">
        <v>90.962000000000003</v>
      </c>
      <c r="FB53">
        <v>90.962000000000003</v>
      </c>
      <c r="FC53">
        <v>80.451999999999998</v>
      </c>
      <c r="FD53">
        <v>80.451999999999998</v>
      </c>
      <c r="FE53">
        <v>91.772999999999996</v>
      </c>
      <c r="FF53">
        <v>91.772999999999996</v>
      </c>
      <c r="FG53">
        <v>97.369</v>
      </c>
      <c r="FH53">
        <v>97.369</v>
      </c>
      <c r="FI53">
        <v>104.157</v>
      </c>
      <c r="FJ53">
        <v>104.157</v>
      </c>
      <c r="FK53">
        <v>99.807000000000002</v>
      </c>
      <c r="FL53">
        <v>99.807000000000002</v>
      </c>
      <c r="FM53">
        <v>97.316000000000003</v>
      </c>
      <c r="FN53">
        <v>110.04</v>
      </c>
      <c r="FO53">
        <v>95.682000000000002</v>
      </c>
      <c r="FP53">
        <v>95.682000000000002</v>
      </c>
      <c r="FQ53">
        <v>92.004000000000005</v>
      </c>
      <c r="FR53">
        <v>107.791</v>
      </c>
      <c r="FS53">
        <v>100.133</v>
      </c>
      <c r="FT53">
        <v>86.183999999999997</v>
      </c>
      <c r="FU53">
        <v>86.183999999999997</v>
      </c>
      <c r="FV53">
        <v>94.876000000000005</v>
      </c>
      <c r="FW53">
        <v>95.069000000000003</v>
      </c>
      <c r="FX53">
        <v>95.698999999999998</v>
      </c>
      <c r="FY53">
        <v>90.605000000000004</v>
      </c>
      <c r="FZ53">
        <v>78.771000000000001</v>
      </c>
      <c r="GA53">
        <v>78.771000000000001</v>
      </c>
      <c r="GB53">
        <v>91.114999999999995</v>
      </c>
      <c r="GC53">
        <v>91.114999999999995</v>
      </c>
      <c r="GD53">
        <v>94.852999999999994</v>
      </c>
      <c r="GE53">
        <v>88.835999999999999</v>
      </c>
      <c r="GF53">
        <v>104.703</v>
      </c>
      <c r="GG53">
        <v>98.965999999999994</v>
      </c>
      <c r="GH53">
        <v>94.465999999999994</v>
      </c>
      <c r="GI53">
        <v>94.465999999999994</v>
      </c>
      <c r="GJ53">
        <v>91.090999999999994</v>
      </c>
      <c r="GK53">
        <v>91.090999999999994</v>
      </c>
      <c r="GL53">
        <v>105.614</v>
      </c>
      <c r="GM53">
        <v>97.238</v>
      </c>
      <c r="GN53">
        <v>97.238</v>
      </c>
      <c r="GO53">
        <v>96.62</v>
      </c>
      <c r="GP53">
        <v>92.953000000000003</v>
      </c>
      <c r="GQ53">
        <v>94.524000000000001</v>
      </c>
      <c r="GR53">
        <v>94.524000000000001</v>
      </c>
      <c r="GS53">
        <v>99.664000000000001</v>
      </c>
      <c r="GT53">
        <v>99.664000000000001</v>
      </c>
      <c r="GU53">
        <v>98.466999999999999</v>
      </c>
      <c r="GV53">
        <v>102.277</v>
      </c>
      <c r="GW53">
        <v>101.03</v>
      </c>
      <c r="GX53">
        <v>101.03</v>
      </c>
      <c r="GY53">
        <v>104.52500000000001</v>
      </c>
      <c r="GZ53">
        <v>100.157</v>
      </c>
      <c r="HA53">
        <v>100.157</v>
      </c>
      <c r="HB53">
        <v>113.331</v>
      </c>
      <c r="HC53">
        <v>105.749</v>
      </c>
      <c r="HD53">
        <v>100.214</v>
      </c>
      <c r="HE53">
        <v>91.212999999999994</v>
      </c>
      <c r="HF53">
        <v>99.344999999999999</v>
      </c>
      <c r="HG53">
        <v>99.268000000000001</v>
      </c>
      <c r="HH53">
        <v>99.082999999999998</v>
      </c>
      <c r="HI53">
        <v>99.082999999999998</v>
      </c>
      <c r="HJ53">
        <v>80.844999999999999</v>
      </c>
      <c r="HK53">
        <v>92.156000000000006</v>
      </c>
      <c r="HL53">
        <v>83.066999999999993</v>
      </c>
      <c r="HM53">
        <v>100.626</v>
      </c>
      <c r="HN53">
        <v>96.885999999999996</v>
      </c>
      <c r="HO53">
        <v>93.149000000000001</v>
      </c>
      <c r="HP53">
        <v>98.204999999999998</v>
      </c>
      <c r="HQ53">
        <v>105.608</v>
      </c>
      <c r="HR53">
        <v>96.373999999999995</v>
      </c>
      <c r="HS53">
        <v>110.47499999999999</v>
      </c>
      <c r="HT53">
        <v>82.977000000000004</v>
      </c>
      <c r="HU53">
        <v>96.819000000000003</v>
      </c>
      <c r="HV53">
        <v>96.819000000000003</v>
      </c>
      <c r="HW53">
        <v>99.337999999999994</v>
      </c>
      <c r="HX53">
        <v>99.337999999999994</v>
      </c>
      <c r="HY53">
        <v>98.783000000000001</v>
      </c>
      <c r="HZ53">
        <v>98.783000000000001</v>
      </c>
      <c r="IA53">
        <v>99.337999999999994</v>
      </c>
      <c r="IB53">
        <v>99.337999999999994</v>
      </c>
      <c r="IC53">
        <v>98.783000000000001</v>
      </c>
      <c r="ID53">
        <v>98.783000000000001</v>
      </c>
    </row>
    <row r="54" spans="1:238" x14ac:dyDescent="0.2">
      <c r="A54" s="3">
        <v>45426</v>
      </c>
      <c r="B54">
        <v>97.766999999999996</v>
      </c>
      <c r="C54">
        <v>96.697000000000003</v>
      </c>
      <c r="D54">
        <v>96.697000000000003</v>
      </c>
      <c r="E54">
        <v>118.71</v>
      </c>
      <c r="F54">
        <v>105.702</v>
      </c>
      <c r="G54">
        <v>98.382999999999996</v>
      </c>
      <c r="H54">
        <v>97.290999999999997</v>
      </c>
      <c r="I54">
        <v>108.441</v>
      </c>
      <c r="J54">
        <v>108.441</v>
      </c>
      <c r="K54">
        <v>98.078000000000003</v>
      </c>
      <c r="L54">
        <v>95.956000000000003</v>
      </c>
      <c r="M54">
        <v>94.26</v>
      </c>
      <c r="N54">
        <v>94.26</v>
      </c>
      <c r="O54">
        <v>87.251000000000005</v>
      </c>
      <c r="P54">
        <v>87.251000000000005</v>
      </c>
      <c r="Q54">
        <v>106.751</v>
      </c>
      <c r="R54">
        <v>98.762</v>
      </c>
      <c r="S54">
        <v>93.174999999999997</v>
      </c>
      <c r="T54">
        <v>100.34</v>
      </c>
      <c r="U54">
        <v>100.861</v>
      </c>
      <c r="V54">
        <v>100.03400000000001</v>
      </c>
      <c r="W54">
        <v>100.03400000000001</v>
      </c>
      <c r="X54">
        <v>91.006</v>
      </c>
      <c r="Y54">
        <v>91.006</v>
      </c>
      <c r="Z54">
        <v>99.278999999999996</v>
      </c>
      <c r="AA54">
        <v>92.753</v>
      </c>
      <c r="AB54">
        <v>92.753</v>
      </c>
      <c r="AC54">
        <v>99.108000000000004</v>
      </c>
      <c r="AD54">
        <v>92.173000000000002</v>
      </c>
      <c r="AE54">
        <v>101.79300000000001</v>
      </c>
      <c r="AF54">
        <v>102.30500000000001</v>
      </c>
      <c r="AG54">
        <v>91.540999999999997</v>
      </c>
      <c r="AH54">
        <v>94.495999999999995</v>
      </c>
      <c r="AI54">
        <v>100.29</v>
      </c>
      <c r="AJ54">
        <v>99.653000000000006</v>
      </c>
      <c r="AK54">
        <v>99.01</v>
      </c>
      <c r="AL54">
        <v>98.751000000000005</v>
      </c>
      <c r="AM54">
        <v>93.421999999999997</v>
      </c>
      <c r="AN54">
        <v>101.767</v>
      </c>
      <c r="AO54">
        <v>101.767</v>
      </c>
      <c r="AP54">
        <v>99.233000000000004</v>
      </c>
      <c r="AQ54">
        <v>100.601</v>
      </c>
      <c r="AR54">
        <v>96.644000000000005</v>
      </c>
      <c r="AS54">
        <v>96.575000000000003</v>
      </c>
      <c r="AT54">
        <v>93.712999999999994</v>
      </c>
      <c r="AU54">
        <v>91.206000000000003</v>
      </c>
      <c r="AV54">
        <v>91.206000000000003</v>
      </c>
      <c r="AW54">
        <v>86.957999999999998</v>
      </c>
      <c r="AX54">
        <v>86.957999999999998</v>
      </c>
      <c r="AY54">
        <v>118.49</v>
      </c>
      <c r="AZ54" s="5">
        <v>87.284999999999997</v>
      </c>
      <c r="BA54">
        <v>103.95099999999999</v>
      </c>
      <c r="BB54">
        <v>105.711</v>
      </c>
      <c r="BC54">
        <v>99.887</v>
      </c>
      <c r="BD54">
        <v>99.730999999999995</v>
      </c>
      <c r="BE54">
        <v>99.730999999999995</v>
      </c>
      <c r="BF54">
        <v>101.532</v>
      </c>
      <c r="BG54">
        <v>101.532</v>
      </c>
      <c r="BH54">
        <v>97.951999999999998</v>
      </c>
      <c r="BI54">
        <v>100.07599999999999</v>
      </c>
      <c r="BJ54">
        <v>106.90900000000001</v>
      </c>
      <c r="BK54">
        <v>102.63500000000001</v>
      </c>
      <c r="BL54">
        <v>102.758</v>
      </c>
      <c r="BM54">
        <v>109.063</v>
      </c>
      <c r="BN54">
        <v>100.93899999999999</v>
      </c>
      <c r="BO54">
        <v>103.718</v>
      </c>
      <c r="BP54">
        <v>100.991</v>
      </c>
      <c r="BQ54">
        <v>95.025000000000006</v>
      </c>
      <c r="BR54">
        <v>100.36499999999999</v>
      </c>
      <c r="BS54">
        <v>98.756</v>
      </c>
      <c r="BT54">
        <v>99.558999999999997</v>
      </c>
      <c r="BU54">
        <v>99.105000000000004</v>
      </c>
      <c r="BV54">
        <v>102.33799999999999</v>
      </c>
      <c r="BW54">
        <v>101.908</v>
      </c>
      <c r="BX54">
        <v>99.832999999999998</v>
      </c>
      <c r="BY54">
        <v>99.832999999999998</v>
      </c>
      <c r="BZ54">
        <v>101.833</v>
      </c>
      <c r="CA54">
        <v>104.658</v>
      </c>
      <c r="CB54">
        <v>97.956000000000003</v>
      </c>
      <c r="CC54">
        <v>100.41</v>
      </c>
      <c r="CD54">
        <v>99.808000000000007</v>
      </c>
      <c r="CE54">
        <v>99.808000000000007</v>
      </c>
      <c r="CF54">
        <v>92.644000000000005</v>
      </c>
      <c r="CG54">
        <v>92.644000000000005</v>
      </c>
      <c r="CH54">
        <v>88.638000000000005</v>
      </c>
      <c r="CI54">
        <v>88.638000000000005</v>
      </c>
      <c r="CJ54">
        <v>101.63500000000001</v>
      </c>
      <c r="CK54">
        <v>81.435000000000002</v>
      </c>
      <c r="CL54">
        <v>96.918999999999997</v>
      </c>
      <c r="CM54">
        <v>96.468999999999994</v>
      </c>
      <c r="CN54">
        <v>100.742</v>
      </c>
      <c r="CO54">
        <v>89.655000000000001</v>
      </c>
      <c r="CP54">
        <v>101.875</v>
      </c>
      <c r="CQ54">
        <v>102.944</v>
      </c>
      <c r="CR54">
        <v>102.944</v>
      </c>
      <c r="CS54">
        <v>102.57899999999999</v>
      </c>
      <c r="CT54">
        <v>91.680999999999997</v>
      </c>
      <c r="CU54">
        <v>94.364999999999995</v>
      </c>
      <c r="CV54">
        <v>95.629000000000005</v>
      </c>
      <c r="CW54">
        <v>99.363</v>
      </c>
      <c r="CX54">
        <v>100.23099999999999</v>
      </c>
      <c r="CY54">
        <v>100.449</v>
      </c>
      <c r="CZ54">
        <v>89.679000000000002</v>
      </c>
      <c r="DA54">
        <v>101.41500000000001</v>
      </c>
      <c r="DB54">
        <v>101.41500000000001</v>
      </c>
      <c r="DC54">
        <v>102.443</v>
      </c>
      <c r="DD54">
        <v>102.443</v>
      </c>
      <c r="DE54">
        <v>98.48</v>
      </c>
      <c r="DF54">
        <v>101.78100000000001</v>
      </c>
      <c r="DG54">
        <v>100.011</v>
      </c>
      <c r="DH54">
        <v>103.753</v>
      </c>
      <c r="DI54">
        <v>98.322999999999993</v>
      </c>
      <c r="DJ54">
        <v>98.322999999999993</v>
      </c>
      <c r="DK54">
        <v>87.745999999999995</v>
      </c>
      <c r="DL54">
        <v>93.290999999999997</v>
      </c>
      <c r="DM54">
        <v>82.213999999999999</v>
      </c>
      <c r="DN54">
        <v>82.213999999999999</v>
      </c>
      <c r="DO54">
        <v>96.117999999999995</v>
      </c>
      <c r="DP54">
        <v>106.598</v>
      </c>
      <c r="DQ54">
        <v>105.86799999999999</v>
      </c>
      <c r="DR54">
        <v>96.977000000000004</v>
      </c>
      <c r="DS54">
        <v>92.521000000000001</v>
      </c>
      <c r="DT54">
        <v>100.92</v>
      </c>
      <c r="DU54">
        <v>100.92</v>
      </c>
      <c r="DV54">
        <v>97.236000000000004</v>
      </c>
      <c r="DW54">
        <v>97.236000000000004</v>
      </c>
      <c r="DX54">
        <v>100.092</v>
      </c>
      <c r="DY54">
        <v>100.092</v>
      </c>
      <c r="DZ54">
        <v>100.795</v>
      </c>
      <c r="EA54">
        <v>100.795</v>
      </c>
      <c r="EB54">
        <v>99.468000000000004</v>
      </c>
      <c r="EC54">
        <v>99.468000000000004</v>
      </c>
      <c r="ED54">
        <v>91.888999999999996</v>
      </c>
      <c r="EE54">
        <v>91.888999999999996</v>
      </c>
      <c r="EF54">
        <v>98.885999999999996</v>
      </c>
      <c r="EG54">
        <v>98.885999999999996</v>
      </c>
      <c r="EH54">
        <v>100.07599999999999</v>
      </c>
      <c r="EI54">
        <v>96.546999999999997</v>
      </c>
      <c r="EJ54">
        <v>96.546999999999997</v>
      </c>
      <c r="EK54">
        <v>82.584999999999994</v>
      </c>
      <c r="EL54">
        <v>83.728999999999999</v>
      </c>
      <c r="EM54">
        <v>83.728999999999999</v>
      </c>
      <c r="EN54">
        <v>99.215000000000003</v>
      </c>
      <c r="EO54">
        <v>99.759</v>
      </c>
      <c r="EP54">
        <v>100.289</v>
      </c>
      <c r="EQ54">
        <v>79.19</v>
      </c>
      <c r="ER54">
        <v>79.19</v>
      </c>
      <c r="ES54">
        <v>99.120999999999995</v>
      </c>
      <c r="ET54">
        <v>99.120999999999995</v>
      </c>
      <c r="EU54">
        <v>99.772000000000006</v>
      </c>
      <c r="EV54">
        <v>99.772000000000006</v>
      </c>
      <c r="EW54">
        <v>120.11499999999999</v>
      </c>
      <c r="EX54">
        <v>88.143000000000001</v>
      </c>
      <c r="EY54">
        <v>100.05</v>
      </c>
      <c r="EZ54">
        <v>102.00700000000001</v>
      </c>
      <c r="FA54">
        <v>91.025000000000006</v>
      </c>
      <c r="FB54">
        <v>91.025000000000006</v>
      </c>
      <c r="FC54">
        <v>80.691000000000003</v>
      </c>
      <c r="FD54">
        <v>80.691000000000003</v>
      </c>
      <c r="FE54">
        <v>92.046000000000006</v>
      </c>
      <c r="FF54">
        <v>92.046000000000006</v>
      </c>
      <c r="FG54">
        <v>97.748000000000005</v>
      </c>
      <c r="FH54">
        <v>97.748000000000005</v>
      </c>
      <c r="FI54">
        <v>104.02</v>
      </c>
      <c r="FJ54">
        <v>104.02</v>
      </c>
      <c r="FK54">
        <v>99.95</v>
      </c>
      <c r="FL54">
        <v>99.95</v>
      </c>
      <c r="FM54">
        <v>97.492000000000004</v>
      </c>
      <c r="FN54">
        <v>110.139</v>
      </c>
      <c r="FO54">
        <v>95.903000000000006</v>
      </c>
      <c r="FP54">
        <v>95.903000000000006</v>
      </c>
      <c r="FQ54">
        <v>92.421000000000006</v>
      </c>
      <c r="FR54">
        <v>107.899</v>
      </c>
      <c r="FS54">
        <v>100.25700000000001</v>
      </c>
      <c r="FT54">
        <v>86.445999999999998</v>
      </c>
      <c r="FU54">
        <v>86.445999999999998</v>
      </c>
      <c r="FV54">
        <v>95.164000000000001</v>
      </c>
      <c r="FW54">
        <v>95.296000000000006</v>
      </c>
      <c r="FX54">
        <v>95.801000000000002</v>
      </c>
      <c r="FY54">
        <v>90.778000000000006</v>
      </c>
      <c r="FZ54">
        <v>78.950999999999993</v>
      </c>
      <c r="GA54">
        <v>78.950999999999993</v>
      </c>
      <c r="GB54">
        <v>91.338999999999999</v>
      </c>
      <c r="GC54">
        <v>91.338999999999999</v>
      </c>
      <c r="GD54">
        <v>94.953000000000003</v>
      </c>
      <c r="GE54">
        <v>89.14</v>
      </c>
      <c r="GF54">
        <v>105.245</v>
      </c>
      <c r="GG54">
        <v>98.956000000000003</v>
      </c>
      <c r="GH54">
        <v>94.617000000000004</v>
      </c>
      <c r="GI54">
        <v>94.617000000000004</v>
      </c>
      <c r="GJ54">
        <v>91.203000000000003</v>
      </c>
      <c r="GK54">
        <v>91.203000000000003</v>
      </c>
      <c r="GL54">
        <v>105.577</v>
      </c>
      <c r="GM54">
        <v>97.409000000000006</v>
      </c>
      <c r="GN54">
        <v>97.409000000000006</v>
      </c>
      <c r="GO54">
        <v>96.504000000000005</v>
      </c>
      <c r="GP54">
        <v>93.051000000000002</v>
      </c>
      <c r="GQ54">
        <v>94.691999999999993</v>
      </c>
      <c r="GR54">
        <v>94.691999999999993</v>
      </c>
      <c r="GS54">
        <v>100.044</v>
      </c>
      <c r="GT54">
        <v>100.044</v>
      </c>
      <c r="GU54">
        <v>98.658000000000001</v>
      </c>
      <c r="GV54">
        <v>101.83</v>
      </c>
      <c r="GW54">
        <v>101.31399999999999</v>
      </c>
      <c r="GX54">
        <v>101.31399999999999</v>
      </c>
      <c r="GY54">
        <v>104.60299999999999</v>
      </c>
      <c r="GZ54">
        <v>100.31</v>
      </c>
      <c r="HA54">
        <v>100.31</v>
      </c>
      <c r="HB54">
        <v>113.515</v>
      </c>
      <c r="HC54">
        <v>105.988</v>
      </c>
      <c r="HD54">
        <v>100.18300000000001</v>
      </c>
      <c r="HE54">
        <v>91.3</v>
      </c>
      <c r="HF54">
        <v>100.26900000000001</v>
      </c>
      <c r="HG54">
        <v>99.332999999999998</v>
      </c>
      <c r="HH54">
        <v>99.162999999999997</v>
      </c>
      <c r="HI54">
        <v>99.162999999999997</v>
      </c>
      <c r="HJ54">
        <v>80.891999999999996</v>
      </c>
      <c r="HK54">
        <v>92.376000000000005</v>
      </c>
      <c r="HL54">
        <v>83.22</v>
      </c>
      <c r="HM54">
        <v>100.74299999999999</v>
      </c>
      <c r="HN54">
        <v>97.125</v>
      </c>
      <c r="HO54">
        <v>93.212000000000003</v>
      </c>
      <c r="HP54">
        <v>98.257000000000005</v>
      </c>
      <c r="HQ54">
        <v>105.892</v>
      </c>
      <c r="HR54">
        <v>96.381</v>
      </c>
      <c r="HS54">
        <v>110.767</v>
      </c>
      <c r="HT54">
        <v>83.213999999999999</v>
      </c>
      <c r="HU54">
        <v>96.975999999999999</v>
      </c>
      <c r="HV54">
        <v>96.975999999999999</v>
      </c>
      <c r="HW54">
        <v>99.564999999999998</v>
      </c>
      <c r="HX54">
        <v>99.564999999999998</v>
      </c>
      <c r="HY54">
        <v>98.959000000000003</v>
      </c>
      <c r="HZ54">
        <v>98.959000000000003</v>
      </c>
      <c r="IA54">
        <v>99.564999999999998</v>
      </c>
      <c r="IB54">
        <v>99.564999999999998</v>
      </c>
      <c r="IC54">
        <v>98.959000000000003</v>
      </c>
      <c r="ID54">
        <v>98.959000000000003</v>
      </c>
    </row>
    <row r="55" spans="1:238" x14ac:dyDescent="0.2">
      <c r="A55" s="3">
        <v>45427</v>
      </c>
      <c r="B55">
        <v>98.02</v>
      </c>
      <c r="C55">
        <v>97.048000000000002</v>
      </c>
      <c r="D55">
        <v>97.048000000000002</v>
      </c>
      <c r="E55">
        <v>119.246</v>
      </c>
      <c r="F55">
        <v>106.392</v>
      </c>
      <c r="G55">
        <v>98.382000000000005</v>
      </c>
      <c r="H55">
        <v>97.254000000000005</v>
      </c>
      <c r="I55">
        <v>109.155</v>
      </c>
      <c r="J55">
        <v>109.155</v>
      </c>
      <c r="K55">
        <v>98.165000000000006</v>
      </c>
      <c r="L55">
        <v>95.917000000000002</v>
      </c>
      <c r="M55">
        <v>94.614999999999995</v>
      </c>
      <c r="N55">
        <v>94.614999999999995</v>
      </c>
      <c r="O55">
        <v>87.754999999999995</v>
      </c>
      <c r="P55">
        <v>87.754999999999995</v>
      </c>
      <c r="Q55">
        <v>106.614</v>
      </c>
      <c r="R55">
        <v>98.762</v>
      </c>
      <c r="S55">
        <v>93.117999999999995</v>
      </c>
      <c r="T55">
        <v>100.321</v>
      </c>
      <c r="U55">
        <v>100.849</v>
      </c>
      <c r="V55">
        <v>100.95699999999999</v>
      </c>
      <c r="W55">
        <v>100.95699999999999</v>
      </c>
      <c r="X55">
        <v>91.326999999999998</v>
      </c>
      <c r="Y55">
        <v>91.326999999999998</v>
      </c>
      <c r="Z55">
        <v>99.638000000000005</v>
      </c>
      <c r="AA55">
        <v>93.04</v>
      </c>
      <c r="AB55">
        <v>93.04</v>
      </c>
      <c r="AC55">
        <v>98.962000000000003</v>
      </c>
      <c r="AD55">
        <v>92.308999999999997</v>
      </c>
      <c r="AE55">
        <v>101.9</v>
      </c>
      <c r="AF55">
        <v>102.435</v>
      </c>
      <c r="AG55">
        <v>91.730999999999995</v>
      </c>
      <c r="AH55">
        <v>94.781000000000006</v>
      </c>
      <c r="AI55">
        <v>100.29600000000001</v>
      </c>
      <c r="AJ55">
        <v>99.421000000000006</v>
      </c>
      <c r="AK55">
        <v>99.293999999999997</v>
      </c>
      <c r="AL55">
        <v>98.87</v>
      </c>
      <c r="AM55">
        <v>93.549000000000007</v>
      </c>
      <c r="AN55">
        <v>101.709</v>
      </c>
      <c r="AO55">
        <v>101.709</v>
      </c>
      <c r="AP55">
        <v>99.238</v>
      </c>
      <c r="AQ55">
        <v>100.45</v>
      </c>
      <c r="AR55">
        <v>96.784000000000006</v>
      </c>
      <c r="AS55">
        <v>96.786000000000001</v>
      </c>
      <c r="AT55">
        <v>94.233999999999995</v>
      </c>
      <c r="AU55">
        <v>91.453999999999994</v>
      </c>
      <c r="AV55">
        <v>91.453999999999994</v>
      </c>
      <c r="AW55">
        <v>87.406999999999996</v>
      </c>
      <c r="AX55">
        <v>87.406999999999996</v>
      </c>
      <c r="AY55">
        <v>119.208</v>
      </c>
      <c r="AZ55" s="5">
        <v>87.727000000000004</v>
      </c>
      <c r="BA55">
        <v>104.095</v>
      </c>
      <c r="BB55">
        <v>105.905</v>
      </c>
      <c r="BC55">
        <v>100.125</v>
      </c>
      <c r="BD55">
        <v>99.867000000000004</v>
      </c>
      <c r="BE55">
        <v>99.867000000000004</v>
      </c>
      <c r="BF55">
        <v>101.717</v>
      </c>
      <c r="BG55">
        <v>101.717</v>
      </c>
      <c r="BH55">
        <v>97.950999999999993</v>
      </c>
      <c r="BI55">
        <v>100.027</v>
      </c>
      <c r="BJ55">
        <v>107.45399999999999</v>
      </c>
      <c r="BK55">
        <v>102.679</v>
      </c>
      <c r="BL55">
        <v>102.964</v>
      </c>
      <c r="BM55">
        <v>109.49</v>
      </c>
      <c r="BN55">
        <v>100.798</v>
      </c>
      <c r="BO55">
        <v>103.646</v>
      </c>
      <c r="BP55">
        <v>100.961</v>
      </c>
      <c r="BQ55">
        <v>95.031000000000006</v>
      </c>
      <c r="BR55">
        <v>100.75</v>
      </c>
      <c r="BS55">
        <v>98.909000000000006</v>
      </c>
      <c r="BT55">
        <v>99.822999999999993</v>
      </c>
      <c r="BU55">
        <v>99.18</v>
      </c>
      <c r="BV55">
        <v>102.74299999999999</v>
      </c>
      <c r="BW55">
        <v>101.871</v>
      </c>
      <c r="BX55">
        <v>100.065</v>
      </c>
      <c r="BY55">
        <v>100.065</v>
      </c>
      <c r="BZ55">
        <v>102.188</v>
      </c>
      <c r="CA55">
        <v>104.919</v>
      </c>
      <c r="CB55">
        <v>98.489000000000004</v>
      </c>
      <c r="CC55">
        <v>100.693</v>
      </c>
      <c r="CD55">
        <v>99.683999999999997</v>
      </c>
      <c r="CE55">
        <v>99.683999999999997</v>
      </c>
      <c r="CF55">
        <v>92.884</v>
      </c>
      <c r="CG55">
        <v>92.884</v>
      </c>
      <c r="CH55">
        <v>89.126999999999995</v>
      </c>
      <c r="CI55">
        <v>89.126999999999995</v>
      </c>
      <c r="CJ55">
        <v>101.571</v>
      </c>
      <c r="CK55">
        <v>81.323999999999998</v>
      </c>
      <c r="CL55">
        <v>97.188999999999993</v>
      </c>
      <c r="CM55">
        <v>96.287999999999997</v>
      </c>
      <c r="CN55">
        <v>100.732</v>
      </c>
      <c r="CO55">
        <v>90.846999999999994</v>
      </c>
      <c r="CP55">
        <v>101.846</v>
      </c>
      <c r="CQ55">
        <v>102.851</v>
      </c>
      <c r="CR55">
        <v>102.851</v>
      </c>
      <c r="CS55">
        <v>102.807</v>
      </c>
      <c r="CT55">
        <v>91.363</v>
      </c>
      <c r="CU55">
        <v>94.662000000000006</v>
      </c>
      <c r="CV55">
        <v>96.352000000000004</v>
      </c>
      <c r="CW55">
        <v>99.391000000000005</v>
      </c>
      <c r="CX55">
        <v>99.671000000000006</v>
      </c>
      <c r="CY55">
        <v>100.81399999999999</v>
      </c>
      <c r="CZ55">
        <v>90.025999999999996</v>
      </c>
      <c r="DA55">
        <v>101.345</v>
      </c>
      <c r="DB55">
        <v>101.345</v>
      </c>
      <c r="DC55">
        <v>102.36199999999999</v>
      </c>
      <c r="DD55">
        <v>102.36199999999999</v>
      </c>
      <c r="DE55">
        <v>98.302000000000007</v>
      </c>
      <c r="DF55">
        <v>101.937</v>
      </c>
      <c r="DG55">
        <v>100.126</v>
      </c>
      <c r="DH55">
        <v>103.736</v>
      </c>
      <c r="DI55">
        <v>98.123999999999995</v>
      </c>
      <c r="DJ55">
        <v>98.123999999999995</v>
      </c>
      <c r="DK55">
        <v>87.54</v>
      </c>
      <c r="DL55">
        <v>93.084000000000003</v>
      </c>
      <c r="DM55">
        <v>82.783000000000001</v>
      </c>
      <c r="DN55">
        <v>82.783000000000001</v>
      </c>
      <c r="DO55">
        <v>96.352999999999994</v>
      </c>
      <c r="DP55">
        <v>107.127</v>
      </c>
      <c r="DQ55">
        <v>105.893</v>
      </c>
      <c r="DR55">
        <v>97.356999999999999</v>
      </c>
      <c r="DS55">
        <v>92.953000000000003</v>
      </c>
      <c r="DT55">
        <v>100.56699999999999</v>
      </c>
      <c r="DU55">
        <v>100.56699999999999</v>
      </c>
      <c r="DV55">
        <v>97.620999999999995</v>
      </c>
      <c r="DW55">
        <v>97.620999999999995</v>
      </c>
      <c r="DX55">
        <v>100.18899999999999</v>
      </c>
      <c r="DY55">
        <v>100.18899999999999</v>
      </c>
      <c r="DZ55">
        <v>100.84</v>
      </c>
      <c r="EA55">
        <v>100.84</v>
      </c>
      <c r="EB55">
        <v>99.697000000000003</v>
      </c>
      <c r="EC55">
        <v>99.697000000000003</v>
      </c>
      <c r="ED55">
        <v>92.094999999999999</v>
      </c>
      <c r="EE55">
        <v>92.094999999999999</v>
      </c>
      <c r="EF55">
        <v>99.296000000000006</v>
      </c>
      <c r="EG55">
        <v>99.296000000000006</v>
      </c>
      <c r="EH55">
        <v>100.08199999999999</v>
      </c>
      <c r="EI55">
        <v>96.695999999999998</v>
      </c>
      <c r="EJ55">
        <v>96.695999999999998</v>
      </c>
      <c r="EK55">
        <v>83.15</v>
      </c>
      <c r="EL55">
        <v>84.287999999999997</v>
      </c>
      <c r="EM55">
        <v>84.287999999999997</v>
      </c>
      <c r="EN55">
        <v>99.548000000000002</v>
      </c>
      <c r="EO55">
        <v>99.991</v>
      </c>
      <c r="EP55">
        <v>100.285</v>
      </c>
      <c r="EQ55">
        <v>79.781999999999996</v>
      </c>
      <c r="ER55">
        <v>79.781999999999996</v>
      </c>
      <c r="ES55">
        <v>99.123999999999995</v>
      </c>
      <c r="ET55">
        <v>99.123999999999995</v>
      </c>
      <c r="EU55">
        <v>99.888000000000005</v>
      </c>
      <c r="EV55">
        <v>99.888000000000005</v>
      </c>
      <c r="EW55">
        <v>119.301</v>
      </c>
      <c r="EX55">
        <v>88.671000000000006</v>
      </c>
      <c r="EY55">
        <v>100.001</v>
      </c>
      <c r="EZ55">
        <v>102.21599999999999</v>
      </c>
      <c r="FA55">
        <v>91.206000000000003</v>
      </c>
      <c r="FB55">
        <v>91.206000000000003</v>
      </c>
      <c r="FC55">
        <v>81.111999999999995</v>
      </c>
      <c r="FD55">
        <v>81.111999999999995</v>
      </c>
      <c r="FE55">
        <v>92.204999999999998</v>
      </c>
      <c r="FF55">
        <v>92.204999999999998</v>
      </c>
      <c r="FG55">
        <v>97.915000000000006</v>
      </c>
      <c r="FH55">
        <v>97.915000000000006</v>
      </c>
      <c r="FI55">
        <v>103.502</v>
      </c>
      <c r="FJ55">
        <v>103.502</v>
      </c>
      <c r="FK55">
        <v>100.142</v>
      </c>
      <c r="FL55">
        <v>100.142</v>
      </c>
      <c r="FM55">
        <v>97.843999999999994</v>
      </c>
      <c r="FN55">
        <v>110.764</v>
      </c>
      <c r="FO55">
        <v>96.186999999999998</v>
      </c>
      <c r="FP55">
        <v>96.186999999999998</v>
      </c>
      <c r="FQ55">
        <v>92.875</v>
      </c>
      <c r="FR55">
        <v>108.405</v>
      </c>
      <c r="FS55">
        <v>100.16200000000001</v>
      </c>
      <c r="FT55">
        <v>86.664000000000001</v>
      </c>
      <c r="FU55">
        <v>86.664000000000001</v>
      </c>
      <c r="FV55">
        <v>95.177999999999997</v>
      </c>
      <c r="FW55">
        <v>95.265000000000001</v>
      </c>
      <c r="FX55">
        <v>95.972999999999999</v>
      </c>
      <c r="FY55">
        <v>90.98</v>
      </c>
      <c r="FZ55">
        <v>79.551000000000002</v>
      </c>
      <c r="GA55">
        <v>79.551000000000002</v>
      </c>
      <c r="GB55">
        <v>91.376000000000005</v>
      </c>
      <c r="GC55">
        <v>91.376000000000005</v>
      </c>
      <c r="GD55">
        <v>95.137</v>
      </c>
      <c r="GE55">
        <v>89.491</v>
      </c>
      <c r="GF55">
        <v>105.282</v>
      </c>
      <c r="GG55">
        <v>98.748000000000005</v>
      </c>
      <c r="GH55">
        <v>94.938999999999993</v>
      </c>
      <c r="GI55">
        <v>94.938999999999993</v>
      </c>
      <c r="GJ55">
        <v>91.400999999999996</v>
      </c>
      <c r="GK55">
        <v>91.400999999999996</v>
      </c>
      <c r="GL55">
        <v>106.226</v>
      </c>
      <c r="GM55">
        <v>97.673000000000002</v>
      </c>
      <c r="GN55">
        <v>97.673000000000002</v>
      </c>
      <c r="GO55">
        <v>96.73</v>
      </c>
      <c r="GP55">
        <v>93.265000000000001</v>
      </c>
      <c r="GQ55">
        <v>94.947999999999993</v>
      </c>
      <c r="GR55">
        <v>94.947999999999993</v>
      </c>
      <c r="GS55">
        <v>100.224</v>
      </c>
      <c r="GT55">
        <v>100.224</v>
      </c>
      <c r="GU55">
        <v>99.084000000000003</v>
      </c>
      <c r="GV55">
        <v>101.976</v>
      </c>
      <c r="GW55">
        <v>101.744</v>
      </c>
      <c r="GX55">
        <v>101.744</v>
      </c>
      <c r="GY55">
        <v>104.79300000000001</v>
      </c>
      <c r="GZ55">
        <v>100.504</v>
      </c>
      <c r="HA55">
        <v>100.504</v>
      </c>
      <c r="HB55">
        <v>114.146</v>
      </c>
      <c r="HC55">
        <v>106.285</v>
      </c>
      <c r="HD55">
        <v>100.15</v>
      </c>
      <c r="HE55">
        <v>91.509</v>
      </c>
      <c r="HF55">
        <v>100.509</v>
      </c>
      <c r="HG55">
        <v>99.387</v>
      </c>
      <c r="HH55">
        <v>99.31</v>
      </c>
      <c r="HI55">
        <v>99.31</v>
      </c>
      <c r="HJ55">
        <v>81.363</v>
      </c>
      <c r="HK55">
        <v>92.466999999999999</v>
      </c>
      <c r="HL55">
        <v>83.787000000000006</v>
      </c>
      <c r="HM55">
        <v>100.953</v>
      </c>
      <c r="HN55">
        <v>97.784000000000006</v>
      </c>
      <c r="HO55">
        <v>93.44</v>
      </c>
      <c r="HP55">
        <v>98.418000000000006</v>
      </c>
      <c r="HQ55">
        <v>106.57</v>
      </c>
      <c r="HR55">
        <v>96.634</v>
      </c>
      <c r="HS55">
        <v>111.17400000000001</v>
      </c>
      <c r="HT55">
        <v>83.751999999999995</v>
      </c>
      <c r="HU55">
        <v>97.373999999999995</v>
      </c>
      <c r="HV55">
        <v>97.373999999999995</v>
      </c>
      <c r="HW55">
        <v>100.1</v>
      </c>
      <c r="HX55">
        <v>100.1</v>
      </c>
      <c r="HY55">
        <v>99.239000000000004</v>
      </c>
      <c r="HZ55">
        <v>99.239000000000004</v>
      </c>
      <c r="IA55">
        <v>100.1</v>
      </c>
      <c r="IB55">
        <v>100.1</v>
      </c>
      <c r="IC55">
        <v>99.239000000000004</v>
      </c>
      <c r="ID55">
        <v>99.239000000000004</v>
      </c>
    </row>
    <row r="56" spans="1:238" x14ac:dyDescent="0.2">
      <c r="A56" s="3">
        <v>45428</v>
      </c>
      <c r="B56">
        <v>97.944000000000003</v>
      </c>
      <c r="C56">
        <v>97.054000000000002</v>
      </c>
      <c r="D56">
        <v>97.054000000000002</v>
      </c>
      <c r="E56">
        <v>118.911</v>
      </c>
      <c r="F56">
        <v>106.23399999999999</v>
      </c>
      <c r="G56">
        <v>98.375</v>
      </c>
      <c r="H56">
        <v>98.05</v>
      </c>
      <c r="I56">
        <v>108.834</v>
      </c>
      <c r="J56">
        <v>108.834</v>
      </c>
      <c r="K56">
        <v>98.022999999999996</v>
      </c>
      <c r="L56">
        <v>95.948999999999998</v>
      </c>
      <c r="M56">
        <v>94.406000000000006</v>
      </c>
      <c r="N56">
        <v>94.406000000000006</v>
      </c>
      <c r="O56">
        <v>87.438999999999993</v>
      </c>
      <c r="P56">
        <v>87.438999999999993</v>
      </c>
      <c r="Q56">
        <v>106.578</v>
      </c>
      <c r="R56">
        <v>98.762</v>
      </c>
      <c r="S56">
        <v>93.052999999999997</v>
      </c>
      <c r="T56">
        <v>100.31100000000001</v>
      </c>
      <c r="U56">
        <v>100.83799999999999</v>
      </c>
      <c r="V56">
        <v>100.32899999999999</v>
      </c>
      <c r="W56">
        <v>100.32899999999999</v>
      </c>
      <c r="X56">
        <v>91.191000000000003</v>
      </c>
      <c r="Y56">
        <v>91.191000000000003</v>
      </c>
      <c r="Z56">
        <v>99.412999999999997</v>
      </c>
      <c r="AA56">
        <v>92.712999999999994</v>
      </c>
      <c r="AB56">
        <v>92.712999999999994</v>
      </c>
      <c r="AC56">
        <v>98.906000000000006</v>
      </c>
      <c r="AD56">
        <v>92.242999999999995</v>
      </c>
      <c r="AE56">
        <v>101.76300000000001</v>
      </c>
      <c r="AF56">
        <v>102.55</v>
      </c>
      <c r="AG56">
        <v>91.629000000000005</v>
      </c>
      <c r="AH56">
        <v>94.561000000000007</v>
      </c>
      <c r="AI56">
        <v>100.249</v>
      </c>
      <c r="AJ56">
        <v>99.543000000000006</v>
      </c>
      <c r="AK56">
        <v>99.131</v>
      </c>
      <c r="AL56">
        <v>98.742999999999995</v>
      </c>
      <c r="AM56">
        <v>93.361999999999995</v>
      </c>
      <c r="AN56">
        <v>101.655</v>
      </c>
      <c r="AO56">
        <v>101.655</v>
      </c>
      <c r="AP56">
        <v>99.278000000000006</v>
      </c>
      <c r="AQ56">
        <v>100.518</v>
      </c>
      <c r="AR56">
        <v>96.730999999999995</v>
      </c>
      <c r="AS56">
        <v>96.805000000000007</v>
      </c>
      <c r="AT56">
        <v>93.962999999999994</v>
      </c>
      <c r="AU56">
        <v>91.26</v>
      </c>
      <c r="AV56">
        <v>91.26</v>
      </c>
      <c r="AW56">
        <v>87.161000000000001</v>
      </c>
      <c r="AX56">
        <v>87.161000000000001</v>
      </c>
      <c r="AY56">
        <v>119.193</v>
      </c>
      <c r="AZ56" s="5">
        <v>87.546000000000006</v>
      </c>
      <c r="BA56">
        <v>104.117</v>
      </c>
      <c r="BB56">
        <v>105.822</v>
      </c>
      <c r="BC56">
        <v>99.950999999999993</v>
      </c>
      <c r="BD56">
        <v>99.861999999999995</v>
      </c>
      <c r="BE56">
        <v>99.861999999999995</v>
      </c>
      <c r="BF56">
        <v>101.732</v>
      </c>
      <c r="BG56">
        <v>101.732</v>
      </c>
      <c r="BH56">
        <v>97.944000000000003</v>
      </c>
      <c r="BI56">
        <v>99.97</v>
      </c>
      <c r="BJ56">
        <v>107.157</v>
      </c>
      <c r="BK56">
        <v>102.758</v>
      </c>
      <c r="BL56">
        <v>103.14400000000001</v>
      </c>
      <c r="BM56">
        <v>109.29600000000001</v>
      </c>
      <c r="BN56">
        <v>100.723</v>
      </c>
      <c r="BO56">
        <v>103.548</v>
      </c>
      <c r="BP56">
        <v>100.934</v>
      </c>
      <c r="BQ56">
        <v>94.888999999999996</v>
      </c>
      <c r="BR56">
        <v>101.32599999999999</v>
      </c>
      <c r="BS56">
        <v>98.828000000000003</v>
      </c>
      <c r="BT56">
        <v>99.742000000000004</v>
      </c>
      <c r="BU56">
        <v>99.378</v>
      </c>
      <c r="BV56">
        <v>102.749</v>
      </c>
      <c r="BW56">
        <v>101.905</v>
      </c>
      <c r="BX56">
        <v>100.19</v>
      </c>
      <c r="BY56">
        <v>100.19</v>
      </c>
      <c r="BZ56">
        <v>101.809</v>
      </c>
      <c r="CA56">
        <v>104.82299999999999</v>
      </c>
      <c r="CB56">
        <v>98.182000000000002</v>
      </c>
      <c r="CC56">
        <v>100.48699999999999</v>
      </c>
      <c r="CD56">
        <v>99.713999999999999</v>
      </c>
      <c r="CE56">
        <v>99.713999999999999</v>
      </c>
      <c r="CF56">
        <v>92.662000000000006</v>
      </c>
      <c r="CG56">
        <v>92.662000000000006</v>
      </c>
      <c r="CH56">
        <v>88.936000000000007</v>
      </c>
      <c r="CI56">
        <v>88.936000000000007</v>
      </c>
      <c r="CJ56">
        <v>101.498</v>
      </c>
      <c r="CK56">
        <v>81.085999999999999</v>
      </c>
      <c r="CL56">
        <v>96.894999999999996</v>
      </c>
      <c r="CM56">
        <v>96.531999999999996</v>
      </c>
      <c r="CN56">
        <v>100.709</v>
      </c>
      <c r="CO56">
        <v>90.959000000000003</v>
      </c>
      <c r="CP56">
        <v>101.89400000000001</v>
      </c>
      <c r="CQ56">
        <v>102.80200000000001</v>
      </c>
      <c r="CR56">
        <v>102.80200000000001</v>
      </c>
      <c r="CS56">
        <v>102.633</v>
      </c>
      <c r="CT56">
        <v>91.802999999999997</v>
      </c>
      <c r="CU56">
        <v>94.475999999999999</v>
      </c>
      <c r="CV56">
        <v>96.14</v>
      </c>
      <c r="CW56">
        <v>99.256</v>
      </c>
      <c r="CX56">
        <v>102.009</v>
      </c>
      <c r="CY56">
        <v>100.498</v>
      </c>
      <c r="CZ56">
        <v>89.8</v>
      </c>
      <c r="DA56">
        <v>101.248</v>
      </c>
      <c r="DB56">
        <v>101.248</v>
      </c>
      <c r="DC56">
        <v>102.096</v>
      </c>
      <c r="DD56">
        <v>102.096</v>
      </c>
      <c r="DE56">
        <v>98.331000000000003</v>
      </c>
      <c r="DF56">
        <v>102.45099999999999</v>
      </c>
      <c r="DG56">
        <v>99.96</v>
      </c>
      <c r="DH56">
        <v>103.554</v>
      </c>
      <c r="DI56">
        <v>98.096000000000004</v>
      </c>
      <c r="DJ56">
        <v>98.096000000000004</v>
      </c>
      <c r="DK56">
        <v>87.453000000000003</v>
      </c>
      <c r="DL56">
        <v>92.918999999999997</v>
      </c>
      <c r="DM56">
        <v>82.59</v>
      </c>
      <c r="DN56">
        <v>82.59</v>
      </c>
      <c r="DO56">
        <v>96.176000000000002</v>
      </c>
      <c r="DP56">
        <v>106.758</v>
      </c>
      <c r="DQ56">
        <v>105.931</v>
      </c>
      <c r="DR56">
        <v>97.069000000000003</v>
      </c>
      <c r="DS56">
        <v>92.76</v>
      </c>
      <c r="DT56">
        <v>100.68600000000001</v>
      </c>
      <c r="DU56">
        <v>100.68600000000001</v>
      </c>
      <c r="DV56">
        <v>98.13</v>
      </c>
      <c r="DW56">
        <v>98.13</v>
      </c>
      <c r="DX56">
        <v>100.23</v>
      </c>
      <c r="DY56">
        <v>100.23</v>
      </c>
      <c r="DZ56">
        <v>100.873</v>
      </c>
      <c r="EA56">
        <v>100.873</v>
      </c>
      <c r="EB56">
        <v>99.593000000000004</v>
      </c>
      <c r="EC56">
        <v>99.593000000000004</v>
      </c>
      <c r="ED56">
        <v>92.019000000000005</v>
      </c>
      <c r="EE56">
        <v>92.019000000000005</v>
      </c>
      <c r="EF56">
        <v>99.063999999999993</v>
      </c>
      <c r="EG56">
        <v>99.063999999999993</v>
      </c>
      <c r="EH56">
        <v>100.10599999999999</v>
      </c>
      <c r="EI56">
        <v>96.587000000000003</v>
      </c>
      <c r="EJ56">
        <v>96.587000000000003</v>
      </c>
      <c r="EK56">
        <v>82.929000000000002</v>
      </c>
      <c r="EL56">
        <v>84.335999999999999</v>
      </c>
      <c r="EM56">
        <v>84.335999999999999</v>
      </c>
      <c r="EN56">
        <v>99.441000000000003</v>
      </c>
      <c r="EO56">
        <v>99.831999999999994</v>
      </c>
      <c r="EP56">
        <v>100.277</v>
      </c>
      <c r="EQ56">
        <v>79.584999999999994</v>
      </c>
      <c r="ER56">
        <v>79.584999999999994</v>
      </c>
      <c r="ES56">
        <v>99.346999999999994</v>
      </c>
      <c r="ET56">
        <v>99.346999999999994</v>
      </c>
      <c r="EU56">
        <v>99.917000000000002</v>
      </c>
      <c r="EV56">
        <v>99.917000000000002</v>
      </c>
      <c r="EW56">
        <v>119.321</v>
      </c>
      <c r="EX56">
        <v>88.385999999999996</v>
      </c>
      <c r="EY56">
        <v>100.18899999999999</v>
      </c>
      <c r="EZ56">
        <v>102.068</v>
      </c>
      <c r="FA56">
        <v>91.135999999999996</v>
      </c>
      <c r="FB56">
        <v>91.135999999999996</v>
      </c>
      <c r="FC56">
        <v>80.998999999999995</v>
      </c>
      <c r="FD56">
        <v>80.998999999999995</v>
      </c>
      <c r="FE56">
        <v>92.001999999999995</v>
      </c>
      <c r="FF56">
        <v>92.001999999999995</v>
      </c>
      <c r="FG56">
        <v>97.691999999999993</v>
      </c>
      <c r="FH56">
        <v>97.691999999999993</v>
      </c>
      <c r="FI56">
        <v>103.291</v>
      </c>
      <c r="FJ56">
        <v>103.291</v>
      </c>
      <c r="FK56">
        <v>100.30200000000001</v>
      </c>
      <c r="FL56">
        <v>100.30200000000001</v>
      </c>
      <c r="FM56">
        <v>97.64</v>
      </c>
      <c r="FN56">
        <v>110.652</v>
      </c>
      <c r="FO56">
        <v>96.036000000000001</v>
      </c>
      <c r="FP56">
        <v>96.036000000000001</v>
      </c>
      <c r="FQ56">
        <v>92.68</v>
      </c>
      <c r="FR56">
        <v>108.473</v>
      </c>
      <c r="FS56">
        <v>100.03</v>
      </c>
      <c r="FT56">
        <v>86.21</v>
      </c>
      <c r="FU56">
        <v>86.21</v>
      </c>
      <c r="FV56">
        <v>95.084000000000003</v>
      </c>
      <c r="FW56">
        <v>95.278999999999996</v>
      </c>
      <c r="FX56">
        <v>95.85</v>
      </c>
      <c r="FY56">
        <v>91.001000000000005</v>
      </c>
      <c r="FZ56">
        <v>79.546999999999997</v>
      </c>
      <c r="GA56">
        <v>79.546999999999997</v>
      </c>
      <c r="GB56">
        <v>91.201999999999998</v>
      </c>
      <c r="GC56">
        <v>91.201999999999998</v>
      </c>
      <c r="GD56">
        <v>95.097999999999999</v>
      </c>
      <c r="GE56">
        <v>89.341999999999999</v>
      </c>
      <c r="GF56">
        <v>104.85899999999999</v>
      </c>
      <c r="GG56">
        <v>98.677000000000007</v>
      </c>
      <c r="GH56">
        <v>94.757999999999996</v>
      </c>
      <c r="GI56">
        <v>94.757999999999996</v>
      </c>
      <c r="GJ56">
        <v>91.228999999999999</v>
      </c>
      <c r="GK56">
        <v>91.228999999999999</v>
      </c>
      <c r="GL56">
        <v>105.979</v>
      </c>
      <c r="GM56">
        <v>97.673000000000002</v>
      </c>
      <c r="GN56">
        <v>97.673000000000002</v>
      </c>
      <c r="GO56">
        <v>96.703999999999994</v>
      </c>
      <c r="GP56">
        <v>93.173000000000002</v>
      </c>
      <c r="GQ56">
        <v>94.838999999999999</v>
      </c>
      <c r="GR56">
        <v>94.838999999999999</v>
      </c>
      <c r="GS56">
        <v>100.11</v>
      </c>
      <c r="GT56">
        <v>100.11</v>
      </c>
      <c r="GU56">
        <v>98.87</v>
      </c>
      <c r="GV56">
        <v>101.739</v>
      </c>
      <c r="GW56">
        <v>101.52</v>
      </c>
      <c r="GX56">
        <v>101.52</v>
      </c>
      <c r="GY56">
        <v>104.57599999999999</v>
      </c>
      <c r="GZ56">
        <v>100.33</v>
      </c>
      <c r="HA56">
        <v>100.33</v>
      </c>
      <c r="HB56">
        <v>113.878</v>
      </c>
      <c r="HC56">
        <v>105.994</v>
      </c>
      <c r="HD56">
        <v>100.15</v>
      </c>
      <c r="HE56">
        <v>91.376999999999995</v>
      </c>
      <c r="HF56">
        <v>100.913</v>
      </c>
      <c r="HG56">
        <v>99.665999999999997</v>
      </c>
      <c r="HH56">
        <v>99.093000000000004</v>
      </c>
      <c r="HI56">
        <v>99.093000000000004</v>
      </c>
      <c r="HJ56">
        <v>81.144000000000005</v>
      </c>
      <c r="HK56">
        <v>92.331999999999994</v>
      </c>
      <c r="HL56">
        <v>83.581999999999994</v>
      </c>
      <c r="HM56">
        <v>100.74299999999999</v>
      </c>
      <c r="HN56">
        <v>97.593000000000004</v>
      </c>
      <c r="HO56">
        <v>93.269000000000005</v>
      </c>
      <c r="HP56">
        <v>98.320999999999998</v>
      </c>
      <c r="HQ56">
        <v>106.58799999999999</v>
      </c>
      <c r="HR56">
        <v>96.441000000000003</v>
      </c>
      <c r="HS56">
        <v>111.09399999999999</v>
      </c>
      <c r="HT56">
        <v>83.566999999999993</v>
      </c>
      <c r="HU56">
        <v>97.087000000000003</v>
      </c>
      <c r="HV56">
        <v>97.087000000000003</v>
      </c>
      <c r="HW56">
        <v>99.876999999999995</v>
      </c>
      <c r="HX56">
        <v>99.876999999999995</v>
      </c>
      <c r="HY56">
        <v>99.043000000000006</v>
      </c>
      <c r="HZ56">
        <v>99.043000000000006</v>
      </c>
      <c r="IA56">
        <v>99.876999999999995</v>
      </c>
      <c r="IB56">
        <v>99.876999999999995</v>
      </c>
      <c r="IC56">
        <v>99.043000000000006</v>
      </c>
      <c r="ID56">
        <v>99.043000000000006</v>
      </c>
    </row>
    <row r="57" spans="1:238" x14ac:dyDescent="0.2">
      <c r="A57" s="3">
        <v>45429</v>
      </c>
      <c r="B57">
        <v>97.921999999999997</v>
      </c>
      <c r="C57">
        <v>97.064999999999998</v>
      </c>
      <c r="D57">
        <v>97.064999999999998</v>
      </c>
      <c r="E57">
        <v>118.61499999999999</v>
      </c>
      <c r="F57">
        <v>105.943</v>
      </c>
      <c r="G57">
        <v>98.415999999999997</v>
      </c>
      <c r="H57">
        <v>97.998000000000005</v>
      </c>
      <c r="I57">
        <v>108.688</v>
      </c>
      <c r="J57">
        <v>108.688</v>
      </c>
      <c r="K57">
        <v>98.006</v>
      </c>
      <c r="L57">
        <v>95.837999999999994</v>
      </c>
      <c r="M57">
        <v>94.472999999999999</v>
      </c>
      <c r="N57">
        <v>94.472999999999999</v>
      </c>
      <c r="O57">
        <v>87.369</v>
      </c>
      <c r="P57">
        <v>87.369</v>
      </c>
      <c r="Q57">
        <v>106.67100000000001</v>
      </c>
      <c r="R57">
        <v>98.787999999999997</v>
      </c>
      <c r="S57">
        <v>93.194000000000003</v>
      </c>
      <c r="T57">
        <v>100.33</v>
      </c>
      <c r="U57">
        <v>100.852</v>
      </c>
      <c r="V57">
        <v>100.568</v>
      </c>
      <c r="W57">
        <v>100.568</v>
      </c>
      <c r="X57">
        <v>91.13</v>
      </c>
      <c r="Y57">
        <v>91.13</v>
      </c>
      <c r="Z57">
        <v>99.32</v>
      </c>
      <c r="AA57">
        <v>92.594999999999999</v>
      </c>
      <c r="AB57">
        <v>92.594999999999999</v>
      </c>
      <c r="AC57">
        <v>99.183000000000007</v>
      </c>
      <c r="AD57">
        <v>92.201999999999998</v>
      </c>
      <c r="AE57">
        <v>101.86799999999999</v>
      </c>
      <c r="AF57">
        <v>102.74</v>
      </c>
      <c r="AG57">
        <v>91.563000000000002</v>
      </c>
      <c r="AH57">
        <v>94.475999999999999</v>
      </c>
      <c r="AI57">
        <v>100.30500000000001</v>
      </c>
      <c r="AJ57">
        <v>99.168000000000006</v>
      </c>
      <c r="AK57">
        <v>99.025999999999996</v>
      </c>
      <c r="AL57">
        <v>98.694000000000003</v>
      </c>
      <c r="AM57">
        <v>93.400999999999996</v>
      </c>
      <c r="AN57">
        <v>101.714</v>
      </c>
      <c r="AO57">
        <v>101.714</v>
      </c>
      <c r="AP57">
        <v>99.238</v>
      </c>
      <c r="AQ57">
        <v>100.456</v>
      </c>
      <c r="AR57">
        <v>96.682000000000002</v>
      </c>
      <c r="AS57">
        <v>96.67</v>
      </c>
      <c r="AT57">
        <v>93.8</v>
      </c>
      <c r="AU57">
        <v>91.254000000000005</v>
      </c>
      <c r="AV57">
        <v>91.254000000000005</v>
      </c>
      <c r="AW57">
        <v>87.010999999999996</v>
      </c>
      <c r="AX57">
        <v>87.010999999999996</v>
      </c>
      <c r="AY57">
        <v>118.649</v>
      </c>
      <c r="AZ57" s="5">
        <v>87.38</v>
      </c>
      <c r="BA57">
        <v>103.93300000000001</v>
      </c>
      <c r="BB57">
        <v>105.604</v>
      </c>
      <c r="BC57">
        <v>99.879000000000005</v>
      </c>
      <c r="BD57">
        <v>99.721000000000004</v>
      </c>
      <c r="BE57">
        <v>99.721000000000004</v>
      </c>
      <c r="BF57">
        <v>101.855</v>
      </c>
      <c r="BG57">
        <v>101.855</v>
      </c>
      <c r="BH57">
        <v>97.988</v>
      </c>
      <c r="BI57">
        <v>100.039</v>
      </c>
      <c r="BJ57">
        <v>107.026</v>
      </c>
      <c r="BK57">
        <v>102.964</v>
      </c>
      <c r="BL57">
        <v>103.166</v>
      </c>
      <c r="BM57">
        <v>109.172</v>
      </c>
      <c r="BN57">
        <v>100.619</v>
      </c>
      <c r="BO57">
        <v>103.648</v>
      </c>
      <c r="BP57">
        <v>100.9</v>
      </c>
      <c r="BQ57">
        <v>94.936999999999998</v>
      </c>
      <c r="BR57">
        <v>101.79900000000001</v>
      </c>
      <c r="BS57">
        <v>98.701999999999998</v>
      </c>
      <c r="BT57">
        <v>99.659000000000006</v>
      </c>
      <c r="BU57">
        <v>99.564999999999998</v>
      </c>
      <c r="BV57">
        <v>102.44799999999999</v>
      </c>
      <c r="BW57">
        <v>102.167</v>
      </c>
      <c r="BX57">
        <v>100.145</v>
      </c>
      <c r="BY57">
        <v>100.145</v>
      </c>
      <c r="BZ57">
        <v>101.74299999999999</v>
      </c>
      <c r="CA57">
        <v>104.556</v>
      </c>
      <c r="CB57">
        <v>98.061000000000007</v>
      </c>
      <c r="CC57">
        <v>100.416</v>
      </c>
      <c r="CD57">
        <v>99.656000000000006</v>
      </c>
      <c r="CE57">
        <v>99.656000000000006</v>
      </c>
      <c r="CF57">
        <v>92.584999999999994</v>
      </c>
      <c r="CG57">
        <v>92.584999999999994</v>
      </c>
      <c r="CH57">
        <v>88.772000000000006</v>
      </c>
      <c r="CI57">
        <v>88.772000000000006</v>
      </c>
      <c r="CJ57">
        <v>101.586</v>
      </c>
      <c r="CK57">
        <v>81.016000000000005</v>
      </c>
      <c r="CL57">
        <v>96.316999999999993</v>
      </c>
      <c r="CM57">
        <v>97.010999999999996</v>
      </c>
      <c r="CN57">
        <v>100.73</v>
      </c>
      <c r="CO57">
        <v>90.945999999999998</v>
      </c>
      <c r="CP57">
        <v>101.872</v>
      </c>
      <c r="CQ57">
        <v>102.94499999999999</v>
      </c>
      <c r="CR57">
        <v>102.94499999999999</v>
      </c>
      <c r="CS57">
        <v>102.59</v>
      </c>
      <c r="CT57">
        <v>92.183999999999997</v>
      </c>
      <c r="CU57">
        <v>94.396000000000001</v>
      </c>
      <c r="CV57">
        <v>95.831000000000003</v>
      </c>
      <c r="CW57">
        <v>99.215999999999994</v>
      </c>
      <c r="CX57">
        <v>102.337</v>
      </c>
      <c r="CY57">
        <v>100.268</v>
      </c>
      <c r="CZ57">
        <v>89.667000000000002</v>
      </c>
      <c r="DA57">
        <v>101.15600000000001</v>
      </c>
      <c r="DB57">
        <v>101.15600000000001</v>
      </c>
      <c r="DC57">
        <v>101.89700000000001</v>
      </c>
      <c r="DD57">
        <v>101.89700000000001</v>
      </c>
      <c r="DE57">
        <v>98.036000000000001</v>
      </c>
      <c r="DF57">
        <v>102.74299999999999</v>
      </c>
      <c r="DG57">
        <v>99.899000000000001</v>
      </c>
      <c r="DH57">
        <v>103.495</v>
      </c>
      <c r="DI57">
        <v>98.069000000000003</v>
      </c>
      <c r="DJ57">
        <v>98.069000000000003</v>
      </c>
      <c r="DK57">
        <v>87.429000000000002</v>
      </c>
      <c r="DL57">
        <v>92.828000000000003</v>
      </c>
      <c r="DM57">
        <v>82.394000000000005</v>
      </c>
      <c r="DN57">
        <v>82.394000000000005</v>
      </c>
      <c r="DO57">
        <v>96.108999999999995</v>
      </c>
      <c r="DP57">
        <v>106.584</v>
      </c>
      <c r="DQ57">
        <v>105.782</v>
      </c>
      <c r="DR57">
        <v>97.337999999999994</v>
      </c>
      <c r="DS57">
        <v>92.665000000000006</v>
      </c>
      <c r="DT57">
        <v>100.55200000000001</v>
      </c>
      <c r="DU57">
        <v>100.55200000000001</v>
      </c>
      <c r="DV57">
        <v>97.893000000000001</v>
      </c>
      <c r="DW57">
        <v>97.893000000000001</v>
      </c>
      <c r="DX57">
        <v>100.069</v>
      </c>
      <c r="DY57">
        <v>100.069</v>
      </c>
      <c r="DZ57">
        <v>100.76600000000001</v>
      </c>
      <c r="EA57">
        <v>100.76600000000001</v>
      </c>
      <c r="EB57">
        <v>99.436999999999998</v>
      </c>
      <c r="EC57">
        <v>99.436999999999998</v>
      </c>
      <c r="ED57">
        <v>91.896000000000001</v>
      </c>
      <c r="EE57">
        <v>91.896000000000001</v>
      </c>
      <c r="EF57">
        <v>98.948999999999998</v>
      </c>
      <c r="EG57">
        <v>98.948999999999998</v>
      </c>
      <c r="EH57">
        <v>100.078</v>
      </c>
      <c r="EI57">
        <v>96.536000000000001</v>
      </c>
      <c r="EJ57">
        <v>96.536000000000001</v>
      </c>
      <c r="EK57">
        <v>82.692999999999998</v>
      </c>
      <c r="EL57">
        <v>84.147999999999996</v>
      </c>
      <c r="EM57">
        <v>84.147999999999996</v>
      </c>
      <c r="EN57">
        <v>99.304000000000002</v>
      </c>
      <c r="EO57">
        <v>99.774000000000001</v>
      </c>
      <c r="EP57">
        <v>100.27500000000001</v>
      </c>
      <c r="EQ57">
        <v>79.432000000000002</v>
      </c>
      <c r="ER57">
        <v>79.432000000000002</v>
      </c>
      <c r="ES57">
        <v>99.518000000000001</v>
      </c>
      <c r="ET57">
        <v>99.518000000000001</v>
      </c>
      <c r="EU57">
        <v>100.063</v>
      </c>
      <c r="EV57">
        <v>100.063</v>
      </c>
      <c r="EW57">
        <v>120.062</v>
      </c>
      <c r="EX57">
        <v>88.174000000000007</v>
      </c>
      <c r="EY57">
        <v>100.56</v>
      </c>
      <c r="EZ57">
        <v>101.764</v>
      </c>
      <c r="FA57">
        <v>91.108999999999995</v>
      </c>
      <c r="FB57">
        <v>91.108999999999995</v>
      </c>
      <c r="FC57">
        <v>80.793000000000006</v>
      </c>
      <c r="FD57">
        <v>80.793000000000006</v>
      </c>
      <c r="FE57">
        <v>91.933000000000007</v>
      </c>
      <c r="FF57">
        <v>91.933000000000007</v>
      </c>
      <c r="FG57">
        <v>97.597999999999999</v>
      </c>
      <c r="FH57">
        <v>97.597999999999999</v>
      </c>
      <c r="FI57">
        <v>103.041</v>
      </c>
      <c r="FJ57">
        <v>103.041</v>
      </c>
      <c r="FK57">
        <v>100.39</v>
      </c>
      <c r="FL57">
        <v>100.39</v>
      </c>
      <c r="FM57">
        <v>97.501999999999995</v>
      </c>
      <c r="FN57">
        <v>110.364</v>
      </c>
      <c r="FO57">
        <v>95.930999999999997</v>
      </c>
      <c r="FP57">
        <v>95.930999999999997</v>
      </c>
      <c r="FQ57">
        <v>92.369</v>
      </c>
      <c r="FR57">
        <v>108.098</v>
      </c>
      <c r="FS57">
        <v>100.11199999999999</v>
      </c>
      <c r="FT57">
        <v>86.302000000000007</v>
      </c>
      <c r="FU57">
        <v>86.302000000000007</v>
      </c>
      <c r="FV57">
        <v>95.048000000000002</v>
      </c>
      <c r="FW57">
        <v>95.247</v>
      </c>
      <c r="FX57">
        <v>95.817999999999998</v>
      </c>
      <c r="FY57">
        <v>90.688999999999993</v>
      </c>
      <c r="FZ57">
        <v>79.186999999999998</v>
      </c>
      <c r="GA57">
        <v>79.186999999999998</v>
      </c>
      <c r="GB57">
        <v>91.194999999999993</v>
      </c>
      <c r="GC57">
        <v>91.194999999999993</v>
      </c>
      <c r="GD57">
        <v>95.037999999999997</v>
      </c>
      <c r="GE57">
        <v>89.132000000000005</v>
      </c>
      <c r="GF57">
        <v>104.873</v>
      </c>
      <c r="GG57">
        <v>98.352999999999994</v>
      </c>
      <c r="GH57">
        <v>94.628</v>
      </c>
      <c r="GI57">
        <v>94.628</v>
      </c>
      <c r="GJ57">
        <v>91.228999999999999</v>
      </c>
      <c r="GK57">
        <v>91.228999999999999</v>
      </c>
      <c r="GL57">
        <v>105.886</v>
      </c>
      <c r="GM57">
        <v>97.448999999999998</v>
      </c>
      <c r="GN57">
        <v>97.448999999999998</v>
      </c>
      <c r="GO57">
        <v>96.766999999999996</v>
      </c>
      <c r="GP57">
        <v>93.058000000000007</v>
      </c>
      <c r="GQ57">
        <v>94.626000000000005</v>
      </c>
      <c r="GR57">
        <v>94.626000000000005</v>
      </c>
      <c r="GS57">
        <v>99.878</v>
      </c>
      <c r="GT57">
        <v>99.878</v>
      </c>
      <c r="GU57">
        <v>98.769000000000005</v>
      </c>
      <c r="GV57">
        <v>101.684</v>
      </c>
      <c r="GW57">
        <v>101.456</v>
      </c>
      <c r="GX57">
        <v>101.456</v>
      </c>
      <c r="GY57">
        <v>104.458</v>
      </c>
      <c r="GZ57">
        <v>100.322</v>
      </c>
      <c r="HA57">
        <v>100.322</v>
      </c>
      <c r="HB57">
        <v>113.645</v>
      </c>
      <c r="HC57">
        <v>105.845</v>
      </c>
      <c r="HD57">
        <v>100.14100000000001</v>
      </c>
      <c r="HE57">
        <v>91.311000000000007</v>
      </c>
      <c r="HF57">
        <v>100.68600000000001</v>
      </c>
      <c r="HG57">
        <v>99.772000000000006</v>
      </c>
      <c r="HH57">
        <v>99.051000000000002</v>
      </c>
      <c r="HI57">
        <v>99.051000000000002</v>
      </c>
      <c r="HJ57">
        <v>80.983000000000004</v>
      </c>
      <c r="HK57">
        <v>92.296999999999997</v>
      </c>
      <c r="HL57">
        <v>83.33</v>
      </c>
      <c r="HM57">
        <v>100.78400000000001</v>
      </c>
      <c r="HN57">
        <v>97.24</v>
      </c>
      <c r="HO57">
        <v>93.236000000000004</v>
      </c>
      <c r="HP57">
        <v>98.311000000000007</v>
      </c>
      <c r="HQ57">
        <v>106.321</v>
      </c>
      <c r="HR57">
        <v>96.436000000000007</v>
      </c>
      <c r="HS57">
        <v>110.88500000000001</v>
      </c>
      <c r="HT57">
        <v>83.325999999999993</v>
      </c>
      <c r="HU57">
        <v>96.953000000000003</v>
      </c>
      <c r="HV57">
        <v>96.953000000000003</v>
      </c>
      <c r="HW57">
        <v>99.731999999999999</v>
      </c>
      <c r="HX57">
        <v>99.731999999999999</v>
      </c>
      <c r="HY57">
        <v>98.864999999999995</v>
      </c>
      <c r="HZ57">
        <v>98.864999999999995</v>
      </c>
      <c r="IA57">
        <v>99.731999999999999</v>
      </c>
      <c r="IB57">
        <v>99.731999999999999</v>
      </c>
      <c r="IC57">
        <v>98.864999999999995</v>
      </c>
      <c r="ID57">
        <v>98.864999999999995</v>
      </c>
    </row>
    <row r="58" spans="1:238" x14ac:dyDescent="0.2">
      <c r="A58" s="3">
        <v>45432</v>
      </c>
      <c r="B58">
        <v>97.878</v>
      </c>
      <c r="C58">
        <v>96.912999999999997</v>
      </c>
      <c r="D58">
        <v>96.912999999999997</v>
      </c>
      <c r="E58">
        <v>118.455</v>
      </c>
      <c r="F58">
        <v>105.26900000000001</v>
      </c>
      <c r="G58">
        <v>98.444000000000003</v>
      </c>
      <c r="H58">
        <v>97.918000000000006</v>
      </c>
      <c r="I58">
        <v>108.60599999999999</v>
      </c>
      <c r="J58">
        <v>108.60599999999999</v>
      </c>
      <c r="K58">
        <v>97.992999999999995</v>
      </c>
      <c r="L58">
        <v>95.861999999999995</v>
      </c>
      <c r="M58">
        <v>94.247</v>
      </c>
      <c r="N58">
        <v>94.247</v>
      </c>
      <c r="O58">
        <v>87.228999999999999</v>
      </c>
      <c r="P58">
        <v>87.228999999999999</v>
      </c>
      <c r="Q58">
        <v>106.598</v>
      </c>
      <c r="R58">
        <v>98.805000000000007</v>
      </c>
      <c r="S58">
        <v>93.212999999999994</v>
      </c>
      <c r="T58">
        <v>100.30200000000001</v>
      </c>
      <c r="U58">
        <v>100.848</v>
      </c>
      <c r="V58">
        <v>100.601</v>
      </c>
      <c r="W58">
        <v>100.601</v>
      </c>
      <c r="X58">
        <v>91.091999999999999</v>
      </c>
      <c r="Y58">
        <v>91.091999999999999</v>
      </c>
      <c r="Z58">
        <v>99.301000000000002</v>
      </c>
      <c r="AA58">
        <v>92.537999999999997</v>
      </c>
      <c r="AB58">
        <v>92.537999999999997</v>
      </c>
      <c r="AC58">
        <v>99.153999999999996</v>
      </c>
      <c r="AD58">
        <v>92.171999999999997</v>
      </c>
      <c r="AE58">
        <v>102.30500000000001</v>
      </c>
      <c r="AF58">
        <v>103.352</v>
      </c>
      <c r="AG58">
        <v>91.533000000000001</v>
      </c>
      <c r="AH58">
        <v>94.497</v>
      </c>
      <c r="AI58">
        <v>100.34</v>
      </c>
      <c r="AJ58">
        <v>99.125</v>
      </c>
      <c r="AK58">
        <v>98.977999999999994</v>
      </c>
      <c r="AL58">
        <v>98.64</v>
      </c>
      <c r="AM58">
        <v>93.355000000000004</v>
      </c>
      <c r="AN58">
        <v>101.71</v>
      </c>
      <c r="AO58">
        <v>101.71</v>
      </c>
      <c r="AP58">
        <v>99.245000000000005</v>
      </c>
      <c r="AQ58">
        <v>100.631</v>
      </c>
      <c r="AR58">
        <v>96.533000000000001</v>
      </c>
      <c r="AS58">
        <v>96.543999999999997</v>
      </c>
      <c r="AT58">
        <v>93.677000000000007</v>
      </c>
      <c r="AU58">
        <v>91.18</v>
      </c>
      <c r="AV58">
        <v>91.18</v>
      </c>
      <c r="AW58">
        <v>86.977000000000004</v>
      </c>
      <c r="AX58">
        <v>86.977000000000004</v>
      </c>
      <c r="AY58">
        <v>118.46899999999999</v>
      </c>
      <c r="AZ58" s="5">
        <v>87.358000000000004</v>
      </c>
      <c r="BA58">
        <v>103.89</v>
      </c>
      <c r="BB58">
        <v>105.42700000000001</v>
      </c>
      <c r="BC58">
        <v>99.828999999999994</v>
      </c>
      <c r="BD58">
        <v>99.924999999999997</v>
      </c>
      <c r="BE58">
        <v>99.924999999999997</v>
      </c>
      <c r="BF58">
        <v>101.83199999999999</v>
      </c>
      <c r="BG58">
        <v>101.83199999999999</v>
      </c>
      <c r="BH58">
        <v>98.003</v>
      </c>
      <c r="BI58">
        <v>100.044</v>
      </c>
      <c r="BJ58">
        <v>106.827</v>
      </c>
      <c r="BK58">
        <v>103.14400000000001</v>
      </c>
      <c r="BL58">
        <v>103.13800000000001</v>
      </c>
      <c r="BM58">
        <v>109.015</v>
      </c>
      <c r="BN58">
        <v>100.682</v>
      </c>
      <c r="BO58">
        <v>103.639</v>
      </c>
      <c r="BP58">
        <v>100.929</v>
      </c>
      <c r="BQ58">
        <v>94.956000000000003</v>
      </c>
      <c r="BR58">
        <v>102.22799999999999</v>
      </c>
      <c r="BS58">
        <v>98.706999999999994</v>
      </c>
      <c r="BT58">
        <v>99.62</v>
      </c>
      <c r="BU58">
        <v>99.513000000000005</v>
      </c>
      <c r="BV58">
        <v>102.435</v>
      </c>
      <c r="BW58">
        <v>102.22499999999999</v>
      </c>
      <c r="BX58">
        <v>99.894000000000005</v>
      </c>
      <c r="BY58">
        <v>99.894000000000005</v>
      </c>
      <c r="BZ58">
        <v>101.673</v>
      </c>
      <c r="CA58">
        <v>104.661</v>
      </c>
      <c r="CB58">
        <v>97.986000000000004</v>
      </c>
      <c r="CC58">
        <v>100.386</v>
      </c>
      <c r="CD58">
        <v>99.671000000000006</v>
      </c>
      <c r="CE58">
        <v>99.671000000000006</v>
      </c>
      <c r="CF58">
        <v>92.522000000000006</v>
      </c>
      <c r="CG58">
        <v>92.522000000000006</v>
      </c>
      <c r="CH58">
        <v>88.641000000000005</v>
      </c>
      <c r="CI58">
        <v>88.641000000000005</v>
      </c>
      <c r="CJ58">
        <v>101.584</v>
      </c>
      <c r="CK58">
        <v>81.165000000000006</v>
      </c>
      <c r="CL58">
        <v>96.070999999999998</v>
      </c>
      <c r="CM58">
        <v>96.852000000000004</v>
      </c>
      <c r="CN58">
        <v>100.724</v>
      </c>
      <c r="CO58">
        <v>90.814999999999998</v>
      </c>
      <c r="CP58">
        <v>101.836</v>
      </c>
      <c r="CQ58">
        <v>103.029</v>
      </c>
      <c r="CR58">
        <v>103.029</v>
      </c>
      <c r="CS58">
        <v>102.55</v>
      </c>
      <c r="CT58">
        <v>91.581000000000003</v>
      </c>
      <c r="CU58">
        <v>94.367000000000004</v>
      </c>
      <c r="CV58">
        <v>95.754000000000005</v>
      </c>
      <c r="CW58">
        <v>99.2</v>
      </c>
      <c r="CX58">
        <v>104.7</v>
      </c>
      <c r="CY58">
        <v>100.322</v>
      </c>
      <c r="CZ58">
        <v>89.566999999999993</v>
      </c>
      <c r="DA58">
        <v>101.124</v>
      </c>
      <c r="DB58">
        <v>101.124</v>
      </c>
      <c r="DC58">
        <v>101.86799999999999</v>
      </c>
      <c r="DD58">
        <v>101.86799999999999</v>
      </c>
      <c r="DE58">
        <v>97.947999999999993</v>
      </c>
      <c r="DF58">
        <v>103.666</v>
      </c>
      <c r="DG58">
        <v>99.847999999999999</v>
      </c>
      <c r="DH58">
        <v>103.602</v>
      </c>
      <c r="DI58">
        <v>97.698999999999998</v>
      </c>
      <c r="DJ58">
        <v>97.698999999999998</v>
      </c>
      <c r="DK58">
        <v>87.522999999999996</v>
      </c>
      <c r="DL58">
        <v>92.974999999999994</v>
      </c>
      <c r="DM58">
        <v>82.155000000000001</v>
      </c>
      <c r="DN58">
        <v>82.155000000000001</v>
      </c>
      <c r="DO58">
        <v>96.105999999999995</v>
      </c>
      <c r="DP58">
        <v>106.462</v>
      </c>
      <c r="DQ58">
        <v>105.56399999999999</v>
      </c>
      <c r="DR58">
        <v>96.991</v>
      </c>
      <c r="DS58">
        <v>92.7</v>
      </c>
      <c r="DT58">
        <v>100.47199999999999</v>
      </c>
      <c r="DU58">
        <v>100.47199999999999</v>
      </c>
      <c r="DV58">
        <v>97.748999999999995</v>
      </c>
      <c r="DW58">
        <v>97.748999999999995</v>
      </c>
      <c r="DX58">
        <v>100.16500000000001</v>
      </c>
      <c r="DY58">
        <v>100.16500000000001</v>
      </c>
      <c r="DZ58">
        <v>100.889</v>
      </c>
      <c r="EA58">
        <v>100.889</v>
      </c>
      <c r="EB58">
        <v>99.36</v>
      </c>
      <c r="EC58">
        <v>99.36</v>
      </c>
      <c r="ED58">
        <v>91.924999999999997</v>
      </c>
      <c r="EE58">
        <v>91.924999999999997</v>
      </c>
      <c r="EF58">
        <v>98.864000000000004</v>
      </c>
      <c r="EG58">
        <v>98.864000000000004</v>
      </c>
      <c r="EH58">
        <v>100.315</v>
      </c>
      <c r="EI58">
        <v>96.507999999999996</v>
      </c>
      <c r="EJ58">
        <v>96.507999999999996</v>
      </c>
      <c r="EK58">
        <v>82.619</v>
      </c>
      <c r="EL58">
        <v>83.900999999999996</v>
      </c>
      <c r="EM58">
        <v>83.900999999999996</v>
      </c>
      <c r="EN58">
        <v>99.152000000000001</v>
      </c>
      <c r="EO58">
        <v>99.727000000000004</v>
      </c>
      <c r="EP58">
        <v>100.28</v>
      </c>
      <c r="EQ58">
        <v>79.323999999999998</v>
      </c>
      <c r="ER58">
        <v>79.323999999999998</v>
      </c>
      <c r="ES58">
        <v>99.906000000000006</v>
      </c>
      <c r="ET58">
        <v>99.906000000000006</v>
      </c>
      <c r="EU58">
        <v>100.203</v>
      </c>
      <c r="EV58">
        <v>100.203</v>
      </c>
      <c r="EW58">
        <v>119.58499999999999</v>
      </c>
      <c r="EX58">
        <v>88.122</v>
      </c>
      <c r="EY58">
        <v>100.41</v>
      </c>
      <c r="EZ58">
        <v>101.04300000000001</v>
      </c>
      <c r="FA58">
        <v>90.924999999999997</v>
      </c>
      <c r="FB58">
        <v>90.924999999999997</v>
      </c>
      <c r="FC58">
        <v>80.608999999999995</v>
      </c>
      <c r="FD58">
        <v>80.608999999999995</v>
      </c>
      <c r="FE58">
        <v>91.869</v>
      </c>
      <c r="FF58">
        <v>91.869</v>
      </c>
      <c r="FG58">
        <v>97.525999999999996</v>
      </c>
      <c r="FH58">
        <v>97.525999999999996</v>
      </c>
      <c r="FI58">
        <v>103.319</v>
      </c>
      <c r="FJ58">
        <v>103.319</v>
      </c>
      <c r="FK58">
        <v>100.35</v>
      </c>
      <c r="FL58">
        <v>100.35</v>
      </c>
      <c r="FM58">
        <v>97.397999999999996</v>
      </c>
      <c r="FN58">
        <v>110.25</v>
      </c>
      <c r="FO58">
        <v>95.71</v>
      </c>
      <c r="FP58">
        <v>95.71</v>
      </c>
      <c r="FQ58">
        <v>92.192999999999998</v>
      </c>
      <c r="FR58">
        <v>107.988</v>
      </c>
      <c r="FS58">
        <v>100.10299999999999</v>
      </c>
      <c r="FT58">
        <v>86.197999999999993</v>
      </c>
      <c r="FU58">
        <v>86.197999999999993</v>
      </c>
      <c r="FV58">
        <v>95.046999999999997</v>
      </c>
      <c r="FW58">
        <v>95.135999999999996</v>
      </c>
      <c r="FX58">
        <v>95.747</v>
      </c>
      <c r="FY58">
        <v>90.072000000000003</v>
      </c>
      <c r="FZ58">
        <v>79.096999999999994</v>
      </c>
      <c r="GA58">
        <v>79.096999999999994</v>
      </c>
      <c r="GB58">
        <v>91.155000000000001</v>
      </c>
      <c r="GC58">
        <v>91.155000000000001</v>
      </c>
      <c r="GD58">
        <v>94.991</v>
      </c>
      <c r="GE58">
        <v>89.099000000000004</v>
      </c>
      <c r="GF58">
        <v>104.714</v>
      </c>
      <c r="GG58">
        <v>98.42</v>
      </c>
      <c r="GH58">
        <v>94.54</v>
      </c>
      <c r="GI58">
        <v>94.54</v>
      </c>
      <c r="GJ58">
        <v>91.182000000000002</v>
      </c>
      <c r="GK58">
        <v>91.182000000000002</v>
      </c>
      <c r="GL58">
        <v>105.363</v>
      </c>
      <c r="GM58">
        <v>97.376999999999995</v>
      </c>
      <c r="GN58">
        <v>97.376999999999995</v>
      </c>
      <c r="GO58">
        <v>96.787999999999997</v>
      </c>
      <c r="GP58">
        <v>92.98</v>
      </c>
      <c r="GQ58">
        <v>94.581999999999994</v>
      </c>
      <c r="GR58">
        <v>94.581999999999994</v>
      </c>
      <c r="GS58">
        <v>99.828999999999994</v>
      </c>
      <c r="GT58">
        <v>99.828999999999994</v>
      </c>
      <c r="GU58">
        <v>98.837000000000003</v>
      </c>
      <c r="GV58">
        <v>102.224</v>
      </c>
      <c r="GW58">
        <v>101.28400000000001</v>
      </c>
      <c r="GX58">
        <v>101.28400000000001</v>
      </c>
      <c r="GY58">
        <v>104.417</v>
      </c>
      <c r="GZ58">
        <v>100.254</v>
      </c>
      <c r="HA58">
        <v>100.254</v>
      </c>
      <c r="HB58">
        <v>113.496</v>
      </c>
      <c r="HC58">
        <v>105.777</v>
      </c>
      <c r="HD58">
        <v>100.128</v>
      </c>
      <c r="HE58">
        <v>91.35</v>
      </c>
      <c r="HF58">
        <v>100.242</v>
      </c>
      <c r="HG58">
        <v>99.722999999999999</v>
      </c>
      <c r="HH58">
        <v>98.984999999999999</v>
      </c>
      <c r="HI58">
        <v>98.984999999999999</v>
      </c>
      <c r="HJ58">
        <v>80.873000000000005</v>
      </c>
      <c r="HK58">
        <v>92.251999999999995</v>
      </c>
      <c r="HL58">
        <v>83.153000000000006</v>
      </c>
      <c r="HM58">
        <v>100.66500000000001</v>
      </c>
      <c r="HN58">
        <v>97.082999999999998</v>
      </c>
      <c r="HO58">
        <v>93.153000000000006</v>
      </c>
      <c r="HP58">
        <v>98.316000000000003</v>
      </c>
      <c r="HQ58">
        <v>106.282</v>
      </c>
      <c r="HR58">
        <v>96.311999999999998</v>
      </c>
      <c r="HS58">
        <v>110.938</v>
      </c>
      <c r="HT58">
        <v>83.287999999999997</v>
      </c>
      <c r="HU58">
        <v>96.978999999999999</v>
      </c>
      <c r="HV58">
        <v>96.978999999999999</v>
      </c>
      <c r="HW58">
        <v>99.623999999999995</v>
      </c>
      <c r="HX58">
        <v>99.623999999999995</v>
      </c>
      <c r="HY58">
        <v>98.817999999999998</v>
      </c>
      <c r="HZ58">
        <v>98.817999999999998</v>
      </c>
      <c r="IA58">
        <v>99.623999999999995</v>
      </c>
      <c r="IB58">
        <v>99.623999999999995</v>
      </c>
      <c r="IC58">
        <v>98.817999999999998</v>
      </c>
      <c r="ID58">
        <v>98.817999999999998</v>
      </c>
    </row>
    <row r="59" spans="1:238" x14ac:dyDescent="0.2">
      <c r="A59" s="3">
        <v>45433</v>
      </c>
      <c r="B59">
        <v>97.929000000000002</v>
      </c>
      <c r="C59">
        <v>96.992999999999995</v>
      </c>
      <c r="D59">
        <v>96.992999999999995</v>
      </c>
      <c r="E59">
        <v>118.629</v>
      </c>
      <c r="F59">
        <v>105.345</v>
      </c>
      <c r="G59">
        <v>98.444999999999993</v>
      </c>
      <c r="H59">
        <v>97.379000000000005</v>
      </c>
      <c r="I59">
        <v>108.7</v>
      </c>
      <c r="J59">
        <v>108.7</v>
      </c>
      <c r="K59">
        <v>98.484999999999999</v>
      </c>
      <c r="L59">
        <v>95.781999999999996</v>
      </c>
      <c r="M59">
        <v>94.340999999999994</v>
      </c>
      <c r="N59">
        <v>94.340999999999994</v>
      </c>
      <c r="O59">
        <v>87.411000000000001</v>
      </c>
      <c r="P59">
        <v>87.411000000000001</v>
      </c>
      <c r="Q59">
        <v>106.628</v>
      </c>
      <c r="R59">
        <v>98.805999999999997</v>
      </c>
      <c r="S59">
        <v>93.257000000000005</v>
      </c>
      <c r="T59">
        <v>100.288</v>
      </c>
      <c r="U59">
        <v>100.846</v>
      </c>
      <c r="V59">
        <v>100.982</v>
      </c>
      <c r="W59">
        <v>100.982</v>
      </c>
      <c r="X59">
        <v>91.064999999999998</v>
      </c>
      <c r="Y59">
        <v>91.064999999999998</v>
      </c>
      <c r="Z59">
        <v>99.4</v>
      </c>
      <c r="AA59">
        <v>92.697999999999993</v>
      </c>
      <c r="AB59">
        <v>92.697999999999993</v>
      </c>
      <c r="AC59">
        <v>99.242999999999995</v>
      </c>
      <c r="AD59">
        <v>92.156999999999996</v>
      </c>
      <c r="AE59">
        <v>102.435</v>
      </c>
      <c r="AF59">
        <v>103.443</v>
      </c>
      <c r="AG59">
        <v>91.542000000000002</v>
      </c>
      <c r="AH59">
        <v>94.471999999999994</v>
      </c>
      <c r="AI59">
        <v>100.29</v>
      </c>
      <c r="AJ59">
        <v>98.878</v>
      </c>
      <c r="AK59">
        <v>99.061999999999998</v>
      </c>
      <c r="AL59">
        <v>98.802999999999997</v>
      </c>
      <c r="AM59">
        <v>93.370999999999995</v>
      </c>
      <c r="AN59">
        <v>101.738</v>
      </c>
      <c r="AO59">
        <v>101.738</v>
      </c>
      <c r="AP59">
        <v>99.281000000000006</v>
      </c>
      <c r="AQ59">
        <v>100.61199999999999</v>
      </c>
      <c r="AR59">
        <v>96.608999999999995</v>
      </c>
      <c r="AS59">
        <v>96.710999999999999</v>
      </c>
      <c r="AT59">
        <v>93.792000000000002</v>
      </c>
      <c r="AU59">
        <v>91.218000000000004</v>
      </c>
      <c r="AV59">
        <v>91.218000000000004</v>
      </c>
      <c r="AW59">
        <v>87.224999999999994</v>
      </c>
      <c r="AX59">
        <v>87.224999999999994</v>
      </c>
      <c r="AY59">
        <v>118.602</v>
      </c>
      <c r="AZ59" s="5">
        <v>87.293000000000006</v>
      </c>
      <c r="BA59">
        <v>104.053</v>
      </c>
      <c r="BB59">
        <v>105.601</v>
      </c>
      <c r="BC59">
        <v>99.923000000000002</v>
      </c>
      <c r="BD59">
        <v>99.838999999999999</v>
      </c>
      <c r="BE59">
        <v>99.838999999999999</v>
      </c>
      <c r="BF59">
        <v>101.96299999999999</v>
      </c>
      <c r="BG59">
        <v>101.96299999999999</v>
      </c>
      <c r="BH59">
        <v>98.003</v>
      </c>
      <c r="BI59">
        <v>100.07</v>
      </c>
      <c r="BJ59">
        <v>107.024</v>
      </c>
      <c r="BK59">
        <v>103.166</v>
      </c>
      <c r="BL59">
        <v>103.258</v>
      </c>
      <c r="BM59">
        <v>109.18</v>
      </c>
      <c r="BN59">
        <v>100.63</v>
      </c>
      <c r="BO59">
        <v>103.691</v>
      </c>
      <c r="BP59">
        <v>100.923</v>
      </c>
      <c r="BQ59">
        <v>94.977000000000004</v>
      </c>
      <c r="BR59">
        <v>101.73099999999999</v>
      </c>
      <c r="BS59">
        <v>98.718000000000004</v>
      </c>
      <c r="BT59">
        <v>99.715999999999994</v>
      </c>
      <c r="BU59">
        <v>99.203999999999994</v>
      </c>
      <c r="BV59">
        <v>102.59399999999999</v>
      </c>
      <c r="BW59">
        <v>102.434</v>
      </c>
      <c r="BX59">
        <v>100.08</v>
      </c>
      <c r="BY59">
        <v>100.08</v>
      </c>
      <c r="BZ59">
        <v>101.855</v>
      </c>
      <c r="CA59">
        <v>104.73399999999999</v>
      </c>
      <c r="CB59">
        <v>98.126000000000005</v>
      </c>
      <c r="CC59">
        <v>100.495</v>
      </c>
      <c r="CD59">
        <v>99.688999999999993</v>
      </c>
      <c r="CE59">
        <v>99.688999999999993</v>
      </c>
      <c r="CF59">
        <v>92.652000000000001</v>
      </c>
      <c r="CG59">
        <v>92.652000000000001</v>
      </c>
      <c r="CH59">
        <v>88.876000000000005</v>
      </c>
      <c r="CI59">
        <v>88.876000000000005</v>
      </c>
      <c r="CJ59">
        <v>101.642</v>
      </c>
      <c r="CK59">
        <v>81.021000000000001</v>
      </c>
      <c r="CL59">
        <v>95.98</v>
      </c>
      <c r="CM59">
        <v>96.698999999999998</v>
      </c>
      <c r="CN59">
        <v>100.733</v>
      </c>
      <c r="CO59">
        <v>91.043999999999997</v>
      </c>
      <c r="CP59">
        <v>102.003</v>
      </c>
      <c r="CQ59">
        <v>102.91500000000001</v>
      </c>
      <c r="CR59">
        <v>102.91500000000001</v>
      </c>
      <c r="CS59">
        <v>102.378</v>
      </c>
      <c r="CT59">
        <v>91.677999999999997</v>
      </c>
      <c r="CU59">
        <v>94.534999999999997</v>
      </c>
      <c r="CV59">
        <v>95.802999999999997</v>
      </c>
      <c r="CW59">
        <v>99.468000000000004</v>
      </c>
      <c r="CX59">
        <v>106.57</v>
      </c>
      <c r="CY59">
        <v>100.45099999999999</v>
      </c>
      <c r="CZ59">
        <v>89.823999999999998</v>
      </c>
      <c r="DA59">
        <v>101.194</v>
      </c>
      <c r="DB59">
        <v>101.194</v>
      </c>
      <c r="DC59">
        <v>101.914</v>
      </c>
      <c r="DD59">
        <v>101.914</v>
      </c>
      <c r="DE59">
        <v>98.183000000000007</v>
      </c>
      <c r="DF59">
        <v>103.437</v>
      </c>
      <c r="DG59">
        <v>99.921000000000006</v>
      </c>
      <c r="DH59">
        <v>103.613</v>
      </c>
      <c r="DI59">
        <v>97.760999999999996</v>
      </c>
      <c r="DJ59">
        <v>97.760999999999996</v>
      </c>
      <c r="DK59">
        <v>87.39</v>
      </c>
      <c r="DL59">
        <v>92.837999999999994</v>
      </c>
      <c r="DM59">
        <v>82.381</v>
      </c>
      <c r="DN59">
        <v>82.381</v>
      </c>
      <c r="DO59">
        <v>96.165999999999997</v>
      </c>
      <c r="DP59">
        <v>106.768</v>
      </c>
      <c r="DQ59">
        <v>105.917</v>
      </c>
      <c r="DR59">
        <v>97.123999999999995</v>
      </c>
      <c r="DS59">
        <v>92.831000000000003</v>
      </c>
      <c r="DT59">
        <v>100.931</v>
      </c>
      <c r="DU59">
        <v>100.931</v>
      </c>
      <c r="DV59">
        <v>98.040999999999997</v>
      </c>
      <c r="DW59">
        <v>98.040999999999997</v>
      </c>
      <c r="DX59">
        <v>100.45</v>
      </c>
      <c r="DY59">
        <v>100.45</v>
      </c>
      <c r="DZ59">
        <v>100.57299999999999</v>
      </c>
      <c r="EA59">
        <v>100.57299999999999</v>
      </c>
      <c r="EB59">
        <v>99.484999999999999</v>
      </c>
      <c r="EC59">
        <v>99.484999999999999</v>
      </c>
      <c r="ED59">
        <v>91.936000000000007</v>
      </c>
      <c r="EE59">
        <v>91.936000000000007</v>
      </c>
      <c r="EF59">
        <v>98.957999999999998</v>
      </c>
      <c r="EG59">
        <v>98.957999999999998</v>
      </c>
      <c r="EH59">
        <v>100.33199999999999</v>
      </c>
      <c r="EI59">
        <v>96.551000000000002</v>
      </c>
      <c r="EJ59">
        <v>96.551000000000002</v>
      </c>
      <c r="EK59">
        <v>82.847999999999999</v>
      </c>
      <c r="EL59">
        <v>84.058000000000007</v>
      </c>
      <c r="EM59">
        <v>84.058000000000007</v>
      </c>
      <c r="EN59">
        <v>99.302999999999997</v>
      </c>
      <c r="EO59">
        <v>99.751000000000005</v>
      </c>
      <c r="EP59">
        <v>100.27800000000001</v>
      </c>
      <c r="EQ59">
        <v>79.459000000000003</v>
      </c>
      <c r="ER59">
        <v>79.459000000000003</v>
      </c>
      <c r="ES59">
        <v>100.13</v>
      </c>
      <c r="ET59">
        <v>100.13</v>
      </c>
      <c r="EU59">
        <v>100.128</v>
      </c>
      <c r="EV59">
        <v>100.128</v>
      </c>
      <c r="EW59">
        <v>118.023</v>
      </c>
      <c r="EX59">
        <v>88.242000000000004</v>
      </c>
      <c r="EY59">
        <v>100.321</v>
      </c>
      <c r="EZ59">
        <v>100.83199999999999</v>
      </c>
      <c r="FA59">
        <v>90.903999999999996</v>
      </c>
      <c r="FB59">
        <v>90.903999999999996</v>
      </c>
      <c r="FC59">
        <v>80.738</v>
      </c>
      <c r="FD59">
        <v>80.738</v>
      </c>
      <c r="FE59">
        <v>92.007999999999996</v>
      </c>
      <c r="FF59">
        <v>92.007999999999996</v>
      </c>
      <c r="FG59">
        <v>97.698999999999998</v>
      </c>
      <c r="FH59">
        <v>97.698999999999998</v>
      </c>
      <c r="FI59">
        <v>103.479</v>
      </c>
      <c r="FJ59">
        <v>103.479</v>
      </c>
      <c r="FK59">
        <v>99.944999999999993</v>
      </c>
      <c r="FL59">
        <v>99.944999999999993</v>
      </c>
      <c r="FM59">
        <v>97.498000000000005</v>
      </c>
      <c r="FN59">
        <v>110.52</v>
      </c>
      <c r="FO59">
        <v>96.045000000000002</v>
      </c>
      <c r="FP59">
        <v>96.045000000000002</v>
      </c>
      <c r="FQ59">
        <v>92.486999999999995</v>
      </c>
      <c r="FR59">
        <v>108.31100000000001</v>
      </c>
      <c r="FS59">
        <v>100.06</v>
      </c>
      <c r="FT59">
        <v>86.623999999999995</v>
      </c>
      <c r="FU59">
        <v>86.623999999999995</v>
      </c>
      <c r="FV59">
        <v>95.013999999999996</v>
      </c>
      <c r="FW59">
        <v>95.158000000000001</v>
      </c>
      <c r="FX59">
        <v>95.814999999999998</v>
      </c>
      <c r="FY59">
        <v>89.844999999999999</v>
      </c>
      <c r="FZ59">
        <v>79.233999999999995</v>
      </c>
      <c r="GA59">
        <v>79.233999999999995</v>
      </c>
      <c r="GB59">
        <v>91.215999999999994</v>
      </c>
      <c r="GC59">
        <v>91.215999999999994</v>
      </c>
      <c r="GD59">
        <v>94.975999999999999</v>
      </c>
      <c r="GE59">
        <v>89.323999999999998</v>
      </c>
      <c r="GF59">
        <v>104.792</v>
      </c>
      <c r="GG59">
        <v>98.34</v>
      </c>
      <c r="GH59">
        <v>94.634</v>
      </c>
      <c r="GI59">
        <v>94.634</v>
      </c>
      <c r="GJ59">
        <v>91.251999999999995</v>
      </c>
      <c r="GK59">
        <v>91.251999999999995</v>
      </c>
      <c r="GL59">
        <v>105.48099999999999</v>
      </c>
      <c r="GM59">
        <v>97.614000000000004</v>
      </c>
      <c r="GN59">
        <v>97.614000000000004</v>
      </c>
      <c r="GO59">
        <v>96.733999999999995</v>
      </c>
      <c r="GP59">
        <v>93.061999999999998</v>
      </c>
      <c r="GQ59">
        <v>94.671999999999997</v>
      </c>
      <c r="GR59">
        <v>94.671999999999997</v>
      </c>
      <c r="GS59">
        <v>100.10299999999999</v>
      </c>
      <c r="GT59">
        <v>100.10299999999999</v>
      </c>
      <c r="GU59">
        <v>98.850999999999999</v>
      </c>
      <c r="GV59">
        <v>102.345</v>
      </c>
      <c r="GW59">
        <v>101.38</v>
      </c>
      <c r="GX59">
        <v>101.38</v>
      </c>
      <c r="GY59">
        <v>104.517</v>
      </c>
      <c r="GZ59">
        <v>100.29</v>
      </c>
      <c r="HA59">
        <v>100.29</v>
      </c>
      <c r="HB59">
        <v>113.849</v>
      </c>
      <c r="HC59">
        <v>105.95699999999999</v>
      </c>
      <c r="HD59">
        <v>100.099</v>
      </c>
      <c r="HE59">
        <v>91.323999999999998</v>
      </c>
      <c r="HF59">
        <v>100.345</v>
      </c>
      <c r="HG59">
        <v>99.566000000000003</v>
      </c>
      <c r="HH59">
        <v>99.102999999999994</v>
      </c>
      <c r="HI59">
        <v>99.102999999999994</v>
      </c>
      <c r="HJ59">
        <v>81.028000000000006</v>
      </c>
      <c r="HK59">
        <v>92.308000000000007</v>
      </c>
      <c r="HL59">
        <v>83.379000000000005</v>
      </c>
      <c r="HM59">
        <v>100.733</v>
      </c>
      <c r="HN59">
        <v>97.244</v>
      </c>
      <c r="HO59">
        <v>93.248999999999995</v>
      </c>
      <c r="HP59">
        <v>98.311000000000007</v>
      </c>
      <c r="HQ59">
        <v>106.292</v>
      </c>
      <c r="HR59">
        <v>96.44</v>
      </c>
      <c r="HS59">
        <v>111.039</v>
      </c>
      <c r="HT59">
        <v>83.406000000000006</v>
      </c>
      <c r="HU59">
        <v>97.138999999999996</v>
      </c>
      <c r="HV59">
        <v>97.138999999999996</v>
      </c>
      <c r="HW59">
        <v>99.71</v>
      </c>
      <c r="HX59">
        <v>99.71</v>
      </c>
      <c r="HY59">
        <v>98.813000000000002</v>
      </c>
      <c r="HZ59">
        <v>98.813000000000002</v>
      </c>
      <c r="IA59">
        <v>99.71</v>
      </c>
      <c r="IB59">
        <v>99.71</v>
      </c>
      <c r="IC59">
        <v>98.813000000000002</v>
      </c>
      <c r="ID59">
        <v>98.813000000000002</v>
      </c>
    </row>
    <row r="60" spans="1:238" x14ac:dyDescent="0.2">
      <c r="A60" s="3">
        <v>45434</v>
      </c>
      <c r="B60">
        <v>97.850999999999999</v>
      </c>
      <c r="C60">
        <v>96.906999999999996</v>
      </c>
      <c r="D60">
        <v>96.906999999999996</v>
      </c>
      <c r="E60">
        <v>118.74299999999999</v>
      </c>
      <c r="F60">
        <v>105.381</v>
      </c>
      <c r="G60">
        <v>98.459000000000003</v>
      </c>
      <c r="H60">
        <v>97.268000000000001</v>
      </c>
      <c r="I60">
        <v>108.43300000000001</v>
      </c>
      <c r="J60">
        <v>108.43300000000001</v>
      </c>
      <c r="K60">
        <v>98.41</v>
      </c>
      <c r="L60">
        <v>95.89</v>
      </c>
      <c r="M60">
        <v>94.253</v>
      </c>
      <c r="N60">
        <v>94.253</v>
      </c>
      <c r="O60">
        <v>87.355999999999995</v>
      </c>
      <c r="P60">
        <v>87.355999999999995</v>
      </c>
      <c r="Q60">
        <v>106.70099999999999</v>
      </c>
      <c r="R60">
        <v>98.814999999999998</v>
      </c>
      <c r="S60">
        <v>93.346999999999994</v>
      </c>
      <c r="T60">
        <v>100.319</v>
      </c>
      <c r="U60">
        <v>100.84699999999999</v>
      </c>
      <c r="V60">
        <v>101.40300000000001</v>
      </c>
      <c r="W60">
        <v>101.40300000000001</v>
      </c>
      <c r="X60">
        <v>90.997</v>
      </c>
      <c r="Y60">
        <v>90.997</v>
      </c>
      <c r="Z60">
        <v>99.262</v>
      </c>
      <c r="AA60">
        <v>92.56</v>
      </c>
      <c r="AB60">
        <v>92.56</v>
      </c>
      <c r="AC60">
        <v>99.477999999999994</v>
      </c>
      <c r="AD60">
        <v>92.093999999999994</v>
      </c>
      <c r="AE60">
        <v>102.55</v>
      </c>
      <c r="AF60">
        <v>102.717</v>
      </c>
      <c r="AG60">
        <v>91.436999999999998</v>
      </c>
      <c r="AH60">
        <v>94.411000000000001</v>
      </c>
      <c r="AI60">
        <v>100.08199999999999</v>
      </c>
      <c r="AJ60">
        <v>99.153999999999996</v>
      </c>
      <c r="AK60">
        <v>98.971999999999994</v>
      </c>
      <c r="AL60">
        <v>98.668999999999997</v>
      </c>
      <c r="AM60">
        <v>93.253</v>
      </c>
      <c r="AN60">
        <v>101.78400000000001</v>
      </c>
      <c r="AO60">
        <v>101.78400000000001</v>
      </c>
      <c r="AP60">
        <v>99.25</v>
      </c>
      <c r="AQ60">
        <v>100.66800000000001</v>
      </c>
      <c r="AR60">
        <v>96.494</v>
      </c>
      <c r="AS60">
        <v>96.632000000000005</v>
      </c>
      <c r="AT60">
        <v>93.694999999999993</v>
      </c>
      <c r="AU60">
        <v>91.203000000000003</v>
      </c>
      <c r="AV60">
        <v>91.203000000000003</v>
      </c>
      <c r="AW60">
        <v>87.006</v>
      </c>
      <c r="AX60">
        <v>87.006</v>
      </c>
      <c r="AY60">
        <v>118.598</v>
      </c>
      <c r="AZ60" s="5">
        <v>87.210999999999999</v>
      </c>
      <c r="BA60">
        <v>103.96599999999999</v>
      </c>
      <c r="BB60">
        <v>105.732</v>
      </c>
      <c r="BC60">
        <v>99.820999999999998</v>
      </c>
      <c r="BD60">
        <v>99.575000000000003</v>
      </c>
      <c r="BE60">
        <v>99.575000000000003</v>
      </c>
      <c r="BF60">
        <v>101.83</v>
      </c>
      <c r="BG60">
        <v>101.83</v>
      </c>
      <c r="BH60">
        <v>98.022000000000006</v>
      </c>
      <c r="BI60">
        <v>100.121</v>
      </c>
      <c r="BJ60">
        <v>106.997</v>
      </c>
      <c r="BK60">
        <v>103.13800000000001</v>
      </c>
      <c r="BL60">
        <v>103.267</v>
      </c>
      <c r="BM60">
        <v>109.063</v>
      </c>
      <c r="BN60">
        <v>100.41800000000001</v>
      </c>
      <c r="BO60">
        <v>103.78400000000001</v>
      </c>
      <c r="BP60">
        <v>100.93899999999999</v>
      </c>
      <c r="BQ60">
        <v>95.015000000000001</v>
      </c>
      <c r="BR60">
        <v>101.417</v>
      </c>
      <c r="BS60">
        <v>98.638999999999996</v>
      </c>
      <c r="BT60">
        <v>99.599000000000004</v>
      </c>
      <c r="BU60">
        <v>99.117999999999995</v>
      </c>
      <c r="BV60">
        <v>102.395</v>
      </c>
      <c r="BW60">
        <v>102.43300000000001</v>
      </c>
      <c r="BX60">
        <v>99.959000000000003</v>
      </c>
      <c r="BY60">
        <v>99.959000000000003</v>
      </c>
      <c r="BZ60">
        <v>101.63200000000001</v>
      </c>
      <c r="CA60">
        <v>104.595</v>
      </c>
      <c r="CB60">
        <v>97.984999999999999</v>
      </c>
      <c r="CC60">
        <v>100.363</v>
      </c>
      <c r="CD60">
        <v>99.876000000000005</v>
      </c>
      <c r="CE60">
        <v>99.876000000000005</v>
      </c>
      <c r="CF60">
        <v>92.543999999999997</v>
      </c>
      <c r="CG60">
        <v>92.543999999999997</v>
      </c>
      <c r="CH60">
        <v>88.763999999999996</v>
      </c>
      <c r="CI60">
        <v>88.763999999999996</v>
      </c>
      <c r="CJ60">
        <v>101.708</v>
      </c>
      <c r="CK60">
        <v>80.739000000000004</v>
      </c>
      <c r="CL60">
        <v>95.522000000000006</v>
      </c>
      <c r="CM60">
        <v>96.965000000000003</v>
      </c>
      <c r="CN60">
        <v>100.74299999999999</v>
      </c>
      <c r="CO60">
        <v>90.953999999999994</v>
      </c>
      <c r="CP60">
        <v>102.11</v>
      </c>
      <c r="CQ60">
        <v>102.94499999999999</v>
      </c>
      <c r="CR60">
        <v>102.94499999999999</v>
      </c>
      <c r="CS60">
        <v>102.28400000000001</v>
      </c>
      <c r="CT60">
        <v>91.808999999999997</v>
      </c>
      <c r="CU60">
        <v>94.406999999999996</v>
      </c>
      <c r="CV60">
        <v>95.795000000000002</v>
      </c>
      <c r="CW60">
        <v>99.454999999999998</v>
      </c>
      <c r="CX60">
        <v>104.42100000000001</v>
      </c>
      <c r="CY60">
        <v>100.384</v>
      </c>
      <c r="CZ60">
        <v>89.793999999999997</v>
      </c>
      <c r="DA60">
        <v>101.298</v>
      </c>
      <c r="DB60">
        <v>101.298</v>
      </c>
      <c r="DC60">
        <v>101.94</v>
      </c>
      <c r="DD60">
        <v>101.94</v>
      </c>
      <c r="DE60">
        <v>98.385000000000005</v>
      </c>
      <c r="DF60">
        <v>102.79600000000001</v>
      </c>
      <c r="DG60">
        <v>99.837000000000003</v>
      </c>
      <c r="DH60">
        <v>103.64400000000001</v>
      </c>
      <c r="DI60">
        <v>97.772999999999996</v>
      </c>
      <c r="DJ60">
        <v>97.772999999999996</v>
      </c>
      <c r="DK60">
        <v>87.215000000000003</v>
      </c>
      <c r="DL60">
        <v>92.585999999999999</v>
      </c>
      <c r="DM60">
        <v>82.367999999999995</v>
      </c>
      <c r="DN60">
        <v>82.367999999999995</v>
      </c>
      <c r="DO60">
        <v>96.09</v>
      </c>
      <c r="DP60">
        <v>106.497</v>
      </c>
      <c r="DQ60">
        <v>105.52500000000001</v>
      </c>
      <c r="DR60">
        <v>96.97</v>
      </c>
      <c r="DS60">
        <v>92.69</v>
      </c>
      <c r="DT60">
        <v>101.01300000000001</v>
      </c>
      <c r="DU60">
        <v>101.01300000000001</v>
      </c>
      <c r="DV60">
        <v>98</v>
      </c>
      <c r="DW60">
        <v>98</v>
      </c>
      <c r="DX60">
        <v>100.227</v>
      </c>
      <c r="DY60">
        <v>100.227</v>
      </c>
      <c r="DZ60">
        <v>100.524</v>
      </c>
      <c r="EA60">
        <v>100.524</v>
      </c>
      <c r="EB60">
        <v>99.320999999999998</v>
      </c>
      <c r="EC60">
        <v>99.320999999999998</v>
      </c>
      <c r="ED60">
        <v>91.869</v>
      </c>
      <c r="EE60">
        <v>91.869</v>
      </c>
      <c r="EF60">
        <v>98.873999999999995</v>
      </c>
      <c r="EG60">
        <v>98.873999999999995</v>
      </c>
      <c r="EH60">
        <v>100.352</v>
      </c>
      <c r="EI60">
        <v>96.513999999999996</v>
      </c>
      <c r="EJ60">
        <v>96.513999999999996</v>
      </c>
      <c r="EK60">
        <v>82.7</v>
      </c>
      <c r="EL60">
        <v>84.07</v>
      </c>
      <c r="EM60">
        <v>84.07</v>
      </c>
      <c r="EN60">
        <v>99.262</v>
      </c>
      <c r="EO60">
        <v>99.694000000000003</v>
      </c>
      <c r="EP60">
        <v>100.279</v>
      </c>
      <c r="EQ60">
        <v>79.311000000000007</v>
      </c>
      <c r="ER60">
        <v>79.311000000000007</v>
      </c>
      <c r="ES60">
        <v>100.10899999999999</v>
      </c>
      <c r="ET60">
        <v>100.10899999999999</v>
      </c>
      <c r="EU60">
        <v>100.178</v>
      </c>
      <c r="EV60">
        <v>100.178</v>
      </c>
      <c r="EW60">
        <v>119.61</v>
      </c>
      <c r="EX60">
        <v>88.129000000000005</v>
      </c>
      <c r="EY60">
        <v>100.425</v>
      </c>
      <c r="EZ60">
        <v>101.045</v>
      </c>
      <c r="FA60">
        <v>90.665000000000006</v>
      </c>
      <c r="FB60">
        <v>90.665000000000006</v>
      </c>
      <c r="FC60">
        <v>80.632999999999996</v>
      </c>
      <c r="FD60">
        <v>80.632999999999996</v>
      </c>
      <c r="FE60">
        <v>91.915999999999997</v>
      </c>
      <c r="FF60">
        <v>91.915999999999997</v>
      </c>
      <c r="FG60">
        <v>97.558000000000007</v>
      </c>
      <c r="FH60">
        <v>97.558000000000007</v>
      </c>
      <c r="FI60">
        <v>103.99</v>
      </c>
      <c r="FJ60">
        <v>103.99</v>
      </c>
      <c r="FK60">
        <v>99.954999999999998</v>
      </c>
      <c r="FL60">
        <v>99.954999999999998</v>
      </c>
      <c r="FM60">
        <v>97.400999999999996</v>
      </c>
      <c r="FN60">
        <v>110.40300000000001</v>
      </c>
      <c r="FO60">
        <v>95.988</v>
      </c>
      <c r="FP60">
        <v>95.988</v>
      </c>
      <c r="FQ60">
        <v>92.415000000000006</v>
      </c>
      <c r="FR60">
        <v>108.29900000000001</v>
      </c>
      <c r="FS60">
        <v>100.123</v>
      </c>
      <c r="FT60">
        <v>86.266999999999996</v>
      </c>
      <c r="FU60">
        <v>86.266999999999996</v>
      </c>
      <c r="FV60">
        <v>94.995999999999995</v>
      </c>
      <c r="FW60">
        <v>94.876000000000005</v>
      </c>
      <c r="FX60">
        <v>95.688000000000002</v>
      </c>
      <c r="FY60">
        <v>90.167000000000002</v>
      </c>
      <c r="FZ60">
        <v>78.837000000000003</v>
      </c>
      <c r="GA60">
        <v>78.837000000000003</v>
      </c>
      <c r="GB60">
        <v>91.131</v>
      </c>
      <c r="GC60">
        <v>91.131</v>
      </c>
      <c r="GD60">
        <v>94.962000000000003</v>
      </c>
      <c r="GE60">
        <v>89.215999999999994</v>
      </c>
      <c r="GF60">
        <v>104.60899999999999</v>
      </c>
      <c r="GG60">
        <v>98.567999999999998</v>
      </c>
      <c r="GH60">
        <v>94.5</v>
      </c>
      <c r="GI60">
        <v>94.5</v>
      </c>
      <c r="GJ60">
        <v>91.165999999999997</v>
      </c>
      <c r="GK60">
        <v>91.165999999999997</v>
      </c>
      <c r="GL60">
        <v>105.733</v>
      </c>
      <c r="GM60">
        <v>97.483000000000004</v>
      </c>
      <c r="GN60">
        <v>97.483000000000004</v>
      </c>
      <c r="GO60">
        <v>96.733000000000004</v>
      </c>
      <c r="GP60">
        <v>92.951999999999998</v>
      </c>
      <c r="GQ60">
        <v>94.623000000000005</v>
      </c>
      <c r="GR60">
        <v>94.623000000000005</v>
      </c>
      <c r="GS60">
        <v>99.846000000000004</v>
      </c>
      <c r="GT60">
        <v>99.846000000000004</v>
      </c>
      <c r="GU60">
        <v>98.811000000000007</v>
      </c>
      <c r="GV60">
        <v>102.557</v>
      </c>
      <c r="GW60">
        <v>101.248</v>
      </c>
      <c r="GX60">
        <v>101.248</v>
      </c>
      <c r="GY60">
        <v>104.444</v>
      </c>
      <c r="GZ60">
        <v>100.247</v>
      </c>
      <c r="HA60">
        <v>100.247</v>
      </c>
      <c r="HB60">
        <v>113.607</v>
      </c>
      <c r="HC60">
        <v>105.756</v>
      </c>
      <c r="HD60">
        <v>100.114</v>
      </c>
      <c r="HE60">
        <v>91.254000000000005</v>
      </c>
      <c r="HF60">
        <v>100.33799999999999</v>
      </c>
      <c r="HG60">
        <v>99.742999999999995</v>
      </c>
      <c r="HH60">
        <v>99.036000000000001</v>
      </c>
      <c r="HI60">
        <v>99.036000000000001</v>
      </c>
      <c r="HJ60">
        <v>80.953000000000003</v>
      </c>
      <c r="HK60">
        <v>92.231999999999999</v>
      </c>
      <c r="HL60">
        <v>83.311000000000007</v>
      </c>
      <c r="HM60">
        <v>100.592</v>
      </c>
      <c r="HN60">
        <v>97.195999999999998</v>
      </c>
      <c r="HO60">
        <v>93.14</v>
      </c>
      <c r="HP60">
        <v>98.241</v>
      </c>
      <c r="HQ60">
        <v>106.185</v>
      </c>
      <c r="HR60">
        <v>96.38</v>
      </c>
      <c r="HS60">
        <v>110.83</v>
      </c>
      <c r="HT60">
        <v>83.361000000000004</v>
      </c>
      <c r="HU60">
        <v>96.988</v>
      </c>
      <c r="HV60">
        <v>96.988</v>
      </c>
      <c r="HW60">
        <v>99.606999999999999</v>
      </c>
      <c r="HX60">
        <v>99.606999999999999</v>
      </c>
      <c r="HY60">
        <v>98.722999999999999</v>
      </c>
      <c r="HZ60">
        <v>98.722999999999999</v>
      </c>
      <c r="IA60">
        <v>99.606999999999999</v>
      </c>
      <c r="IB60">
        <v>99.606999999999999</v>
      </c>
      <c r="IC60">
        <v>98.722999999999999</v>
      </c>
      <c r="ID60">
        <v>98.722999999999999</v>
      </c>
    </row>
    <row r="61" spans="1:238" x14ac:dyDescent="0.2">
      <c r="A61" s="3">
        <v>45435</v>
      </c>
      <c r="B61">
        <v>97.710999999999999</v>
      </c>
      <c r="C61">
        <v>96.867000000000004</v>
      </c>
      <c r="D61">
        <v>96.867000000000004</v>
      </c>
      <c r="E61">
        <v>118.51600000000001</v>
      </c>
      <c r="F61">
        <v>105.53700000000001</v>
      </c>
      <c r="G61">
        <v>98.478999999999999</v>
      </c>
      <c r="H61">
        <v>96.448999999999998</v>
      </c>
      <c r="I61">
        <v>108.404</v>
      </c>
      <c r="J61">
        <v>108.404</v>
      </c>
      <c r="K61">
        <v>98.647999999999996</v>
      </c>
      <c r="L61">
        <v>95.912000000000006</v>
      </c>
      <c r="M61">
        <v>94.040999999999997</v>
      </c>
      <c r="N61">
        <v>94.040999999999997</v>
      </c>
      <c r="O61">
        <v>86.986999999999995</v>
      </c>
      <c r="P61">
        <v>86.986999999999995</v>
      </c>
      <c r="Q61">
        <v>106.67</v>
      </c>
      <c r="R61">
        <v>98.813000000000002</v>
      </c>
      <c r="S61">
        <v>93.334999999999994</v>
      </c>
      <c r="T61">
        <v>100.32</v>
      </c>
      <c r="U61">
        <v>100.84399999999999</v>
      </c>
      <c r="V61">
        <v>101.17400000000001</v>
      </c>
      <c r="W61">
        <v>101.17400000000001</v>
      </c>
      <c r="X61">
        <v>90.826999999999998</v>
      </c>
      <c r="Y61">
        <v>90.826999999999998</v>
      </c>
      <c r="Z61">
        <v>99.067999999999998</v>
      </c>
      <c r="AA61">
        <v>92.445999999999998</v>
      </c>
      <c r="AB61">
        <v>92.445999999999998</v>
      </c>
      <c r="AC61">
        <v>99.384</v>
      </c>
      <c r="AD61">
        <v>92</v>
      </c>
      <c r="AE61">
        <v>102.74</v>
      </c>
      <c r="AF61">
        <v>102.452</v>
      </c>
      <c r="AG61">
        <v>91.391000000000005</v>
      </c>
      <c r="AH61">
        <v>94.332999999999998</v>
      </c>
      <c r="AI61">
        <v>100.113</v>
      </c>
      <c r="AJ61">
        <v>99.21</v>
      </c>
      <c r="AK61">
        <v>98.831999999999994</v>
      </c>
      <c r="AL61">
        <v>98.552000000000007</v>
      </c>
      <c r="AM61">
        <v>93.230999999999995</v>
      </c>
      <c r="AN61">
        <v>101.798</v>
      </c>
      <c r="AO61">
        <v>101.798</v>
      </c>
      <c r="AP61">
        <v>99.295000000000002</v>
      </c>
      <c r="AQ61">
        <v>100.675</v>
      </c>
      <c r="AR61">
        <v>96.370999999999995</v>
      </c>
      <c r="AS61">
        <v>96.417000000000002</v>
      </c>
      <c r="AT61">
        <v>93.433000000000007</v>
      </c>
      <c r="AU61">
        <v>91.153000000000006</v>
      </c>
      <c r="AV61">
        <v>91.153000000000006</v>
      </c>
      <c r="AW61">
        <v>86.921000000000006</v>
      </c>
      <c r="AX61">
        <v>86.921000000000006</v>
      </c>
      <c r="AY61">
        <v>118.246</v>
      </c>
      <c r="AZ61" s="5">
        <v>87.027000000000001</v>
      </c>
      <c r="BA61">
        <v>103.72199999999999</v>
      </c>
      <c r="BB61">
        <v>105.258</v>
      </c>
      <c r="BC61">
        <v>99.63</v>
      </c>
      <c r="BD61">
        <v>99.668000000000006</v>
      </c>
      <c r="BE61">
        <v>99.668000000000006</v>
      </c>
      <c r="BF61">
        <v>101.824</v>
      </c>
      <c r="BG61">
        <v>101.824</v>
      </c>
      <c r="BH61">
        <v>98.034000000000006</v>
      </c>
      <c r="BI61">
        <v>100.11799999999999</v>
      </c>
      <c r="BJ61">
        <v>106.709</v>
      </c>
      <c r="BK61">
        <v>103.258</v>
      </c>
      <c r="BL61">
        <v>103.193</v>
      </c>
      <c r="BM61">
        <v>108.509</v>
      </c>
      <c r="BN61">
        <v>100.419</v>
      </c>
      <c r="BO61">
        <v>103.785</v>
      </c>
      <c r="BP61">
        <v>100.968</v>
      </c>
      <c r="BQ61">
        <v>95.022999999999996</v>
      </c>
      <c r="BR61">
        <v>100.955</v>
      </c>
      <c r="BS61">
        <v>98.581000000000003</v>
      </c>
      <c r="BT61">
        <v>99.415000000000006</v>
      </c>
      <c r="BU61">
        <v>99.153999999999996</v>
      </c>
      <c r="BV61">
        <v>102.13800000000001</v>
      </c>
      <c r="BW61">
        <v>102.563</v>
      </c>
      <c r="BX61">
        <v>99.98</v>
      </c>
      <c r="BY61">
        <v>99.98</v>
      </c>
      <c r="BZ61">
        <v>101.52500000000001</v>
      </c>
      <c r="CA61">
        <v>104.386</v>
      </c>
      <c r="CB61">
        <v>97.68</v>
      </c>
      <c r="CC61">
        <v>100.179</v>
      </c>
      <c r="CD61">
        <v>99.888999999999996</v>
      </c>
      <c r="CE61">
        <v>99.888999999999996</v>
      </c>
      <c r="CF61">
        <v>92.424000000000007</v>
      </c>
      <c r="CG61">
        <v>92.424000000000007</v>
      </c>
      <c r="CH61">
        <v>88.46</v>
      </c>
      <c r="CI61">
        <v>88.46</v>
      </c>
      <c r="CJ61">
        <v>101.703</v>
      </c>
      <c r="CK61">
        <v>80.838999999999999</v>
      </c>
      <c r="CL61">
        <v>95.364999999999995</v>
      </c>
      <c r="CM61">
        <v>96.918999999999997</v>
      </c>
      <c r="CN61">
        <v>100.748</v>
      </c>
      <c r="CO61">
        <v>89.960999999999999</v>
      </c>
      <c r="CP61">
        <v>102.07</v>
      </c>
      <c r="CQ61">
        <v>102.935</v>
      </c>
      <c r="CR61">
        <v>102.935</v>
      </c>
      <c r="CS61">
        <v>102.11499999999999</v>
      </c>
      <c r="CT61">
        <v>91.441000000000003</v>
      </c>
      <c r="CU61">
        <v>94.26</v>
      </c>
      <c r="CV61">
        <v>95.402000000000001</v>
      </c>
      <c r="CW61">
        <v>99.531000000000006</v>
      </c>
      <c r="CX61">
        <v>105.7</v>
      </c>
      <c r="CY61">
        <v>100.232</v>
      </c>
      <c r="CZ61">
        <v>89.45</v>
      </c>
      <c r="DA61">
        <v>101.3</v>
      </c>
      <c r="DB61">
        <v>101.3</v>
      </c>
      <c r="DC61">
        <v>102.075</v>
      </c>
      <c r="DD61">
        <v>102.075</v>
      </c>
      <c r="DE61">
        <v>98.745000000000005</v>
      </c>
      <c r="DF61">
        <v>102.76</v>
      </c>
      <c r="DG61">
        <v>99.683999999999997</v>
      </c>
      <c r="DH61">
        <v>103.589</v>
      </c>
      <c r="DI61">
        <v>97.691999999999993</v>
      </c>
      <c r="DJ61">
        <v>97.691999999999993</v>
      </c>
      <c r="DK61">
        <v>87.209000000000003</v>
      </c>
      <c r="DL61">
        <v>92.596000000000004</v>
      </c>
      <c r="DM61">
        <v>82.168000000000006</v>
      </c>
      <c r="DN61">
        <v>82.168000000000006</v>
      </c>
      <c r="DO61">
        <v>95.956000000000003</v>
      </c>
      <c r="DP61">
        <v>106.125</v>
      </c>
      <c r="DQ61">
        <v>105.611</v>
      </c>
      <c r="DR61">
        <v>97.084999999999994</v>
      </c>
      <c r="DS61">
        <v>92.704999999999998</v>
      </c>
      <c r="DT61">
        <v>101.178</v>
      </c>
      <c r="DU61">
        <v>101.178</v>
      </c>
      <c r="DV61">
        <v>98.34</v>
      </c>
      <c r="DW61">
        <v>98.34</v>
      </c>
      <c r="DX61">
        <v>99.95</v>
      </c>
      <c r="DY61">
        <v>99.95</v>
      </c>
      <c r="DZ61">
        <v>100.401</v>
      </c>
      <c r="EA61">
        <v>100.401</v>
      </c>
      <c r="EB61">
        <v>99.179000000000002</v>
      </c>
      <c r="EC61">
        <v>99.179000000000002</v>
      </c>
      <c r="ED61">
        <v>91.646000000000001</v>
      </c>
      <c r="EE61">
        <v>91.646000000000001</v>
      </c>
      <c r="EF61">
        <v>98.594999999999999</v>
      </c>
      <c r="EG61">
        <v>98.594999999999999</v>
      </c>
      <c r="EH61">
        <v>100.28400000000001</v>
      </c>
      <c r="EI61">
        <v>96.418000000000006</v>
      </c>
      <c r="EJ61">
        <v>96.418000000000006</v>
      </c>
      <c r="EK61">
        <v>82.471999999999994</v>
      </c>
      <c r="EL61">
        <v>83.888000000000005</v>
      </c>
      <c r="EM61">
        <v>83.888000000000005</v>
      </c>
      <c r="EN61">
        <v>98.930999999999997</v>
      </c>
      <c r="EO61">
        <v>99.536000000000001</v>
      </c>
      <c r="EP61">
        <v>100.288</v>
      </c>
      <c r="EQ61">
        <v>79.051000000000002</v>
      </c>
      <c r="ER61">
        <v>79.051000000000002</v>
      </c>
      <c r="ES61">
        <v>100.277</v>
      </c>
      <c r="ET61">
        <v>100.277</v>
      </c>
      <c r="EU61">
        <v>100.277</v>
      </c>
      <c r="EV61">
        <v>100.277</v>
      </c>
      <c r="EW61">
        <v>120.377</v>
      </c>
      <c r="EX61">
        <v>87.855000000000004</v>
      </c>
      <c r="EY61">
        <v>100.327</v>
      </c>
      <c r="EZ61">
        <v>100.747</v>
      </c>
      <c r="FA61">
        <v>90.635000000000005</v>
      </c>
      <c r="FB61">
        <v>90.635000000000005</v>
      </c>
      <c r="FC61">
        <v>80.41</v>
      </c>
      <c r="FD61">
        <v>80.41</v>
      </c>
      <c r="FE61">
        <v>91.768000000000001</v>
      </c>
      <c r="FF61">
        <v>91.768000000000001</v>
      </c>
      <c r="FG61">
        <v>97.364000000000004</v>
      </c>
      <c r="FH61">
        <v>97.364000000000004</v>
      </c>
      <c r="FI61">
        <v>104.05800000000001</v>
      </c>
      <c r="FJ61">
        <v>104.05800000000001</v>
      </c>
      <c r="FK61">
        <v>100.12</v>
      </c>
      <c r="FL61">
        <v>100.12</v>
      </c>
      <c r="FM61">
        <v>97.218999999999994</v>
      </c>
      <c r="FN61">
        <v>110.089</v>
      </c>
      <c r="FO61">
        <v>95.888999999999996</v>
      </c>
      <c r="FP61">
        <v>95.888999999999996</v>
      </c>
      <c r="FQ61">
        <v>92.158000000000001</v>
      </c>
      <c r="FR61">
        <v>107.88800000000001</v>
      </c>
      <c r="FS61">
        <v>100.21</v>
      </c>
      <c r="FT61">
        <v>85.783000000000001</v>
      </c>
      <c r="FU61">
        <v>85.783000000000001</v>
      </c>
      <c r="FV61">
        <v>95.031000000000006</v>
      </c>
      <c r="FW61">
        <v>95.164000000000001</v>
      </c>
      <c r="FX61">
        <v>95.623000000000005</v>
      </c>
      <c r="FY61">
        <v>90.421000000000006</v>
      </c>
      <c r="FZ61">
        <v>78.635999999999996</v>
      </c>
      <c r="GA61">
        <v>78.635999999999996</v>
      </c>
      <c r="GB61">
        <v>91.021000000000001</v>
      </c>
      <c r="GC61">
        <v>91.021000000000001</v>
      </c>
      <c r="GD61">
        <v>94.733999999999995</v>
      </c>
      <c r="GE61">
        <v>88.991</v>
      </c>
      <c r="GF61">
        <v>104.494</v>
      </c>
      <c r="GG61">
        <v>98.503</v>
      </c>
      <c r="GH61">
        <v>94.332999999999998</v>
      </c>
      <c r="GI61">
        <v>94.332999999999998</v>
      </c>
      <c r="GJ61">
        <v>91.090999999999994</v>
      </c>
      <c r="GK61">
        <v>91.090999999999994</v>
      </c>
      <c r="GL61">
        <v>105.30800000000001</v>
      </c>
      <c r="GM61">
        <v>97.07</v>
      </c>
      <c r="GN61">
        <v>97.07</v>
      </c>
      <c r="GO61">
        <v>96.822999999999993</v>
      </c>
      <c r="GP61">
        <v>92.938999999999993</v>
      </c>
      <c r="GQ61">
        <v>94.581999999999994</v>
      </c>
      <c r="GR61">
        <v>94.581999999999994</v>
      </c>
      <c r="GS61">
        <v>99.543000000000006</v>
      </c>
      <c r="GT61">
        <v>99.543000000000006</v>
      </c>
      <c r="GU61">
        <v>98.650999999999996</v>
      </c>
      <c r="GV61">
        <v>102.815</v>
      </c>
      <c r="GW61">
        <v>101.086</v>
      </c>
      <c r="GX61">
        <v>101.086</v>
      </c>
      <c r="GY61">
        <v>104.33799999999999</v>
      </c>
      <c r="GZ61">
        <v>100.111</v>
      </c>
      <c r="HA61">
        <v>100.111</v>
      </c>
      <c r="HB61">
        <v>113.18300000000001</v>
      </c>
      <c r="HC61">
        <v>105.628</v>
      </c>
      <c r="HD61">
        <v>100.163</v>
      </c>
      <c r="HE61">
        <v>91.182000000000002</v>
      </c>
      <c r="HF61">
        <v>100.959</v>
      </c>
      <c r="HG61">
        <v>99.671999999999997</v>
      </c>
      <c r="HH61">
        <v>98.856999999999999</v>
      </c>
      <c r="HI61">
        <v>98.856999999999999</v>
      </c>
      <c r="HJ61">
        <v>80.685000000000002</v>
      </c>
      <c r="HK61">
        <v>92.119</v>
      </c>
      <c r="HL61">
        <v>82.977999999999994</v>
      </c>
      <c r="HM61">
        <v>100.39700000000001</v>
      </c>
      <c r="HN61">
        <v>96.855000000000004</v>
      </c>
      <c r="HO61">
        <v>93.013999999999996</v>
      </c>
      <c r="HP61">
        <v>98.171000000000006</v>
      </c>
      <c r="HQ61">
        <v>105.65</v>
      </c>
      <c r="HR61">
        <v>96.22</v>
      </c>
      <c r="HS61">
        <v>110.625</v>
      </c>
      <c r="HT61">
        <v>83.117999999999995</v>
      </c>
      <c r="HU61">
        <v>96.819000000000003</v>
      </c>
      <c r="HV61">
        <v>96.819000000000003</v>
      </c>
      <c r="HW61">
        <v>99.370999999999995</v>
      </c>
      <c r="HX61">
        <v>99.370999999999995</v>
      </c>
      <c r="HY61">
        <v>98.647999999999996</v>
      </c>
      <c r="HZ61">
        <v>98.647999999999996</v>
      </c>
      <c r="IA61">
        <v>99.370999999999995</v>
      </c>
      <c r="IB61">
        <v>99.370999999999995</v>
      </c>
      <c r="IC61">
        <v>98.647999999999996</v>
      </c>
      <c r="ID61">
        <v>98.647999999999996</v>
      </c>
    </row>
    <row r="62" spans="1:238" x14ac:dyDescent="0.2">
      <c r="A62" s="3">
        <v>45436</v>
      </c>
      <c r="B62">
        <v>97.676000000000002</v>
      </c>
      <c r="C62">
        <v>96.959000000000003</v>
      </c>
      <c r="D62">
        <v>96.959000000000003</v>
      </c>
      <c r="E62">
        <v>118.922</v>
      </c>
      <c r="F62">
        <v>105.374</v>
      </c>
      <c r="G62">
        <v>98.486000000000004</v>
      </c>
      <c r="H62">
        <v>96.585999999999999</v>
      </c>
      <c r="I62">
        <v>108.58799999999999</v>
      </c>
      <c r="J62">
        <v>108.58799999999999</v>
      </c>
      <c r="K62">
        <v>99.037000000000006</v>
      </c>
      <c r="L62">
        <v>95.912000000000006</v>
      </c>
      <c r="M62">
        <v>94.09</v>
      </c>
      <c r="N62">
        <v>94.09</v>
      </c>
      <c r="O62">
        <v>87.04</v>
      </c>
      <c r="P62">
        <v>87.04</v>
      </c>
      <c r="Q62">
        <v>106.578</v>
      </c>
      <c r="R62">
        <v>98.828000000000003</v>
      </c>
      <c r="S62">
        <v>93.179000000000002</v>
      </c>
      <c r="T62">
        <v>100.30500000000001</v>
      </c>
      <c r="U62">
        <v>100.833</v>
      </c>
      <c r="V62">
        <v>101.15600000000001</v>
      </c>
      <c r="W62">
        <v>101.15600000000001</v>
      </c>
      <c r="X62">
        <v>90.852000000000004</v>
      </c>
      <c r="Y62">
        <v>90.852000000000004</v>
      </c>
      <c r="Z62">
        <v>99.078999999999994</v>
      </c>
      <c r="AA62">
        <v>92.5</v>
      </c>
      <c r="AB62">
        <v>92.5</v>
      </c>
      <c r="AC62">
        <v>99.421999999999997</v>
      </c>
      <c r="AD62">
        <v>92.087000000000003</v>
      </c>
      <c r="AE62">
        <v>103.352</v>
      </c>
      <c r="AF62">
        <v>101.995</v>
      </c>
      <c r="AG62">
        <v>91.39</v>
      </c>
      <c r="AH62">
        <v>94.26</v>
      </c>
      <c r="AI62">
        <v>100.10599999999999</v>
      </c>
      <c r="AJ62">
        <v>98.875</v>
      </c>
      <c r="AK62">
        <v>98.807000000000002</v>
      </c>
      <c r="AL62">
        <v>98.569000000000003</v>
      </c>
      <c r="AM62">
        <v>93.248999999999995</v>
      </c>
      <c r="AN62">
        <v>101.72199999999999</v>
      </c>
      <c r="AO62">
        <v>101.72199999999999</v>
      </c>
      <c r="AP62">
        <v>99.322000000000003</v>
      </c>
      <c r="AQ62">
        <v>100.526</v>
      </c>
      <c r="AR62">
        <v>96.346999999999994</v>
      </c>
      <c r="AS62">
        <v>96.460999999999999</v>
      </c>
      <c r="AT62">
        <v>93.153000000000006</v>
      </c>
      <c r="AU62">
        <v>91.149000000000001</v>
      </c>
      <c r="AV62">
        <v>91.149000000000001</v>
      </c>
      <c r="AW62">
        <v>86.96</v>
      </c>
      <c r="AX62">
        <v>86.96</v>
      </c>
      <c r="AY62">
        <v>118.267</v>
      </c>
      <c r="AZ62" s="5">
        <v>87.037999999999997</v>
      </c>
      <c r="BA62">
        <v>103.71</v>
      </c>
      <c r="BB62">
        <v>105.419</v>
      </c>
      <c r="BC62">
        <v>99.700999999999993</v>
      </c>
      <c r="BD62">
        <v>99.522000000000006</v>
      </c>
      <c r="BE62">
        <v>99.522000000000006</v>
      </c>
      <c r="BF62">
        <v>101.92700000000001</v>
      </c>
      <c r="BG62">
        <v>101.92700000000001</v>
      </c>
      <c r="BH62">
        <v>98.040999999999997</v>
      </c>
      <c r="BI62">
        <v>100.04600000000001</v>
      </c>
      <c r="BJ62">
        <v>106.759</v>
      </c>
      <c r="BK62">
        <v>103.267</v>
      </c>
      <c r="BL62">
        <v>103.205</v>
      </c>
      <c r="BM62">
        <v>108.652</v>
      </c>
      <c r="BN62">
        <v>100.331</v>
      </c>
      <c r="BO62">
        <v>103.65300000000001</v>
      </c>
      <c r="BP62">
        <v>100.964</v>
      </c>
      <c r="BQ62">
        <v>95.003</v>
      </c>
      <c r="BR62">
        <v>100.724</v>
      </c>
      <c r="BS62">
        <v>98.62</v>
      </c>
      <c r="BT62">
        <v>99.433000000000007</v>
      </c>
      <c r="BU62">
        <v>99.534999999999997</v>
      </c>
      <c r="BV62">
        <v>102.363</v>
      </c>
      <c r="BW62">
        <v>102.437</v>
      </c>
      <c r="BX62">
        <v>99.97</v>
      </c>
      <c r="BY62">
        <v>99.97</v>
      </c>
      <c r="BZ62">
        <v>101.49299999999999</v>
      </c>
      <c r="CA62">
        <v>104.395</v>
      </c>
      <c r="CB62">
        <v>97.673000000000002</v>
      </c>
      <c r="CC62">
        <v>100.209</v>
      </c>
      <c r="CD62">
        <v>99.844999999999999</v>
      </c>
      <c r="CE62">
        <v>99.844999999999999</v>
      </c>
      <c r="CF62">
        <v>92.429000000000002</v>
      </c>
      <c r="CG62">
        <v>92.429000000000002</v>
      </c>
      <c r="CH62">
        <v>88.501999999999995</v>
      </c>
      <c r="CI62">
        <v>88.501999999999995</v>
      </c>
      <c r="CJ62">
        <v>101.608</v>
      </c>
      <c r="CK62">
        <v>80.483999999999995</v>
      </c>
      <c r="CL62">
        <v>95.355999999999995</v>
      </c>
      <c r="CM62">
        <v>97.188999999999993</v>
      </c>
      <c r="CN62">
        <v>100.72199999999999</v>
      </c>
      <c r="CO62">
        <v>89.733999999999995</v>
      </c>
      <c r="CP62">
        <v>102.185</v>
      </c>
      <c r="CQ62">
        <v>103.002</v>
      </c>
      <c r="CR62">
        <v>103.002</v>
      </c>
      <c r="CS62">
        <v>102.175</v>
      </c>
      <c r="CT62">
        <v>89.686999999999998</v>
      </c>
      <c r="CU62">
        <v>94.25</v>
      </c>
      <c r="CV62">
        <v>95.367999999999995</v>
      </c>
      <c r="CW62">
        <v>99.733000000000004</v>
      </c>
      <c r="CX62">
        <v>107.35299999999999</v>
      </c>
      <c r="CY62">
        <v>100.23099999999999</v>
      </c>
      <c r="CZ62">
        <v>89.665000000000006</v>
      </c>
      <c r="DA62">
        <v>101.393</v>
      </c>
      <c r="DB62">
        <v>101.393</v>
      </c>
      <c r="DC62">
        <v>102.27800000000001</v>
      </c>
      <c r="DD62">
        <v>102.27800000000001</v>
      </c>
      <c r="DE62">
        <v>98.963999999999999</v>
      </c>
      <c r="DF62">
        <v>102.541</v>
      </c>
      <c r="DG62">
        <v>99.698999999999998</v>
      </c>
      <c r="DH62">
        <v>103.428</v>
      </c>
      <c r="DI62">
        <v>97.658000000000001</v>
      </c>
      <c r="DJ62">
        <v>97.658000000000001</v>
      </c>
      <c r="DK62">
        <v>87.108000000000004</v>
      </c>
      <c r="DL62">
        <v>92.364999999999995</v>
      </c>
      <c r="DM62">
        <v>82.301000000000002</v>
      </c>
      <c r="DN62">
        <v>82.301000000000002</v>
      </c>
      <c r="DO62">
        <v>95.965000000000003</v>
      </c>
      <c r="DP62">
        <v>106.441</v>
      </c>
      <c r="DQ62">
        <v>105.613</v>
      </c>
      <c r="DR62">
        <v>97.058000000000007</v>
      </c>
      <c r="DS62">
        <v>92.721999999999994</v>
      </c>
      <c r="DT62">
        <v>101.473</v>
      </c>
      <c r="DU62">
        <v>101.473</v>
      </c>
      <c r="DV62">
        <v>98.049000000000007</v>
      </c>
      <c r="DW62">
        <v>98.049000000000007</v>
      </c>
      <c r="DX62">
        <v>99.997</v>
      </c>
      <c r="DY62">
        <v>99.997</v>
      </c>
      <c r="DZ62">
        <v>100.44499999999999</v>
      </c>
      <c r="EA62">
        <v>100.44499999999999</v>
      </c>
      <c r="EB62">
        <v>99.206000000000003</v>
      </c>
      <c r="EC62">
        <v>99.206000000000003</v>
      </c>
      <c r="ED62">
        <v>91.674999999999997</v>
      </c>
      <c r="EE62">
        <v>91.674999999999997</v>
      </c>
      <c r="EF62">
        <v>98.697999999999993</v>
      </c>
      <c r="EG62">
        <v>98.697999999999993</v>
      </c>
      <c r="EH62">
        <v>100.301</v>
      </c>
      <c r="EI62">
        <v>96.387</v>
      </c>
      <c r="EJ62">
        <v>96.387</v>
      </c>
      <c r="EK62">
        <v>82.494</v>
      </c>
      <c r="EL62">
        <v>84.024000000000001</v>
      </c>
      <c r="EM62">
        <v>84.024000000000001</v>
      </c>
      <c r="EN62">
        <v>99.093000000000004</v>
      </c>
      <c r="EO62">
        <v>99.555000000000007</v>
      </c>
      <c r="EP62">
        <v>100.271</v>
      </c>
      <c r="EQ62">
        <v>79.275999999999996</v>
      </c>
      <c r="ER62">
        <v>79.275999999999996</v>
      </c>
      <c r="ES62">
        <v>100.499</v>
      </c>
      <c r="ET62">
        <v>100.499</v>
      </c>
      <c r="EU62">
        <v>100.23099999999999</v>
      </c>
      <c r="EV62">
        <v>100.23099999999999</v>
      </c>
      <c r="EW62">
        <v>119.33</v>
      </c>
      <c r="EX62">
        <v>87.94</v>
      </c>
      <c r="EY62">
        <v>100.508</v>
      </c>
      <c r="EZ62">
        <v>100.91800000000001</v>
      </c>
      <c r="FA62">
        <v>90.691000000000003</v>
      </c>
      <c r="FB62">
        <v>90.691000000000003</v>
      </c>
      <c r="FC62">
        <v>80.492000000000004</v>
      </c>
      <c r="FD62">
        <v>80.492000000000004</v>
      </c>
      <c r="FE62">
        <v>91.741</v>
      </c>
      <c r="FF62">
        <v>91.741</v>
      </c>
      <c r="FG62">
        <v>97.337999999999994</v>
      </c>
      <c r="FH62">
        <v>97.337999999999994</v>
      </c>
      <c r="FI62">
        <v>103.51600000000001</v>
      </c>
      <c r="FJ62">
        <v>103.51600000000001</v>
      </c>
      <c r="FK62">
        <v>100.349</v>
      </c>
      <c r="FL62">
        <v>100.349</v>
      </c>
      <c r="FM62">
        <v>97.167000000000002</v>
      </c>
      <c r="FN62">
        <v>110.161</v>
      </c>
      <c r="FO62">
        <v>95.960999999999999</v>
      </c>
      <c r="FP62">
        <v>95.960999999999999</v>
      </c>
      <c r="FQ62">
        <v>92.200999999999993</v>
      </c>
      <c r="FR62">
        <v>107.916</v>
      </c>
      <c r="FS62">
        <v>100.129</v>
      </c>
      <c r="FT62">
        <v>85.849000000000004</v>
      </c>
      <c r="FU62">
        <v>85.849000000000004</v>
      </c>
      <c r="FV62">
        <v>94.908000000000001</v>
      </c>
      <c r="FW62">
        <v>95.177999999999997</v>
      </c>
      <c r="FX62">
        <v>95.515000000000001</v>
      </c>
      <c r="FY62">
        <v>89.8</v>
      </c>
      <c r="FZ62">
        <v>78.680999999999997</v>
      </c>
      <c r="GA62">
        <v>78.680999999999997</v>
      </c>
      <c r="GB62">
        <v>91.039000000000001</v>
      </c>
      <c r="GC62">
        <v>91.039000000000001</v>
      </c>
      <c r="GD62">
        <v>94.793000000000006</v>
      </c>
      <c r="GE62">
        <v>89.055999999999997</v>
      </c>
      <c r="GF62">
        <v>104.38200000000001</v>
      </c>
      <c r="GG62">
        <v>98.543000000000006</v>
      </c>
      <c r="GH62">
        <v>94.308000000000007</v>
      </c>
      <c r="GI62">
        <v>94.308000000000007</v>
      </c>
      <c r="GJ62">
        <v>91.120999999999995</v>
      </c>
      <c r="GK62">
        <v>91.120999999999995</v>
      </c>
      <c r="GL62">
        <v>105.55</v>
      </c>
      <c r="GM62">
        <v>97.200999999999993</v>
      </c>
      <c r="GN62">
        <v>97.200999999999993</v>
      </c>
      <c r="GO62">
        <v>96.766000000000005</v>
      </c>
      <c r="GP62">
        <v>92.834999999999994</v>
      </c>
      <c r="GQ62">
        <v>94.563000000000002</v>
      </c>
      <c r="GR62">
        <v>94.563000000000002</v>
      </c>
      <c r="GS62">
        <v>99.6</v>
      </c>
      <c r="GT62">
        <v>99.6</v>
      </c>
      <c r="GU62">
        <v>98.688000000000002</v>
      </c>
      <c r="GV62">
        <v>103.255</v>
      </c>
      <c r="GW62">
        <v>101.265</v>
      </c>
      <c r="GX62">
        <v>101.265</v>
      </c>
      <c r="GY62">
        <v>104.495</v>
      </c>
      <c r="GZ62">
        <v>100.033</v>
      </c>
      <c r="HA62">
        <v>100.033</v>
      </c>
      <c r="HB62">
        <v>113.14</v>
      </c>
      <c r="HC62">
        <v>105.70099999999999</v>
      </c>
      <c r="HD62">
        <v>100.14700000000001</v>
      </c>
      <c r="HE62">
        <v>91.191999999999993</v>
      </c>
      <c r="HF62">
        <v>101.51900000000001</v>
      </c>
      <c r="HG62">
        <v>99.594999999999999</v>
      </c>
      <c r="HH62">
        <v>98.858000000000004</v>
      </c>
      <c r="HI62">
        <v>98.858000000000004</v>
      </c>
      <c r="HJ62">
        <v>80.796999999999997</v>
      </c>
      <c r="HK62">
        <v>92.103999999999999</v>
      </c>
      <c r="HL62">
        <v>83.132000000000005</v>
      </c>
      <c r="HM62">
        <v>100.428</v>
      </c>
      <c r="HN62">
        <v>96.942999999999998</v>
      </c>
      <c r="HO62">
        <v>93.061000000000007</v>
      </c>
      <c r="HP62">
        <v>98.192999999999998</v>
      </c>
      <c r="HQ62">
        <v>105.833</v>
      </c>
      <c r="HR62">
        <v>96.307000000000002</v>
      </c>
      <c r="HS62">
        <v>110.822</v>
      </c>
      <c r="HT62">
        <v>83.191999999999993</v>
      </c>
      <c r="HU62">
        <v>97.501000000000005</v>
      </c>
      <c r="HV62">
        <v>97.501000000000005</v>
      </c>
      <c r="HW62">
        <v>99.418999999999997</v>
      </c>
      <c r="HX62">
        <v>99.418999999999997</v>
      </c>
      <c r="HY62">
        <v>98.617000000000004</v>
      </c>
      <c r="HZ62">
        <v>98.617000000000004</v>
      </c>
      <c r="IA62">
        <v>99.418999999999997</v>
      </c>
      <c r="IB62">
        <v>99.418999999999997</v>
      </c>
      <c r="IC62">
        <v>98.617000000000004</v>
      </c>
      <c r="ID62">
        <v>98.617000000000004</v>
      </c>
    </row>
    <row r="63" spans="1:238" x14ac:dyDescent="0.2">
      <c r="A63" s="3">
        <v>45440</v>
      </c>
      <c r="B63">
        <v>97.728999999999999</v>
      </c>
      <c r="C63">
        <v>96.713999999999999</v>
      </c>
      <c r="D63">
        <v>96.713999999999999</v>
      </c>
      <c r="E63">
        <v>118.733</v>
      </c>
      <c r="F63">
        <v>104.474</v>
      </c>
      <c r="G63">
        <v>98.504000000000005</v>
      </c>
      <c r="H63">
        <v>96.47</v>
      </c>
      <c r="I63">
        <v>108.11499999999999</v>
      </c>
      <c r="J63">
        <v>108.11499999999999</v>
      </c>
      <c r="K63">
        <v>98.882000000000005</v>
      </c>
      <c r="L63">
        <v>95.953000000000003</v>
      </c>
      <c r="M63">
        <v>93.888000000000005</v>
      </c>
      <c r="N63">
        <v>93.888000000000005</v>
      </c>
      <c r="O63">
        <v>86.674000000000007</v>
      </c>
      <c r="P63">
        <v>86.674000000000007</v>
      </c>
      <c r="Q63">
        <v>106.538</v>
      </c>
      <c r="R63">
        <v>98.846000000000004</v>
      </c>
      <c r="S63">
        <v>93.144999999999996</v>
      </c>
      <c r="T63">
        <v>100.312</v>
      </c>
      <c r="U63">
        <v>100.822</v>
      </c>
      <c r="V63">
        <v>100.818</v>
      </c>
      <c r="W63">
        <v>100.818</v>
      </c>
      <c r="X63">
        <v>90.768000000000001</v>
      </c>
      <c r="Y63">
        <v>90.768000000000001</v>
      </c>
      <c r="Z63">
        <v>99.051000000000002</v>
      </c>
      <c r="AA63">
        <v>92.277000000000001</v>
      </c>
      <c r="AB63">
        <v>92.277000000000001</v>
      </c>
      <c r="AC63">
        <v>99.471999999999994</v>
      </c>
      <c r="AD63">
        <v>92.016999999999996</v>
      </c>
      <c r="AE63">
        <v>103.443</v>
      </c>
      <c r="AF63">
        <v>101.943</v>
      </c>
      <c r="AG63">
        <v>91.385999999999996</v>
      </c>
      <c r="AH63">
        <v>94.307000000000002</v>
      </c>
      <c r="AI63">
        <v>99.927000000000007</v>
      </c>
      <c r="AJ63">
        <v>99.394000000000005</v>
      </c>
      <c r="AK63">
        <v>98.722999999999999</v>
      </c>
      <c r="AL63">
        <v>98.537999999999997</v>
      </c>
      <c r="AM63">
        <v>93.245000000000005</v>
      </c>
      <c r="AN63">
        <v>101.71299999999999</v>
      </c>
      <c r="AO63">
        <v>101.71299999999999</v>
      </c>
      <c r="AP63">
        <v>99.322000000000003</v>
      </c>
      <c r="AQ63">
        <v>100.578</v>
      </c>
      <c r="AR63">
        <v>96.307000000000002</v>
      </c>
      <c r="AS63">
        <v>96.207999999999998</v>
      </c>
      <c r="AT63">
        <v>92.900999999999996</v>
      </c>
      <c r="AU63">
        <v>91.144999999999996</v>
      </c>
      <c r="AV63">
        <v>91.144999999999996</v>
      </c>
      <c r="AW63">
        <v>86.753</v>
      </c>
      <c r="AX63">
        <v>86.753</v>
      </c>
      <c r="AY63">
        <v>117.64</v>
      </c>
      <c r="AZ63" s="5">
        <v>86.856999999999999</v>
      </c>
      <c r="BA63">
        <v>103.547</v>
      </c>
      <c r="BB63">
        <v>105.33799999999999</v>
      </c>
      <c r="BC63">
        <v>99.483000000000004</v>
      </c>
      <c r="BD63">
        <v>99.614999999999995</v>
      </c>
      <c r="BE63">
        <v>99.614999999999995</v>
      </c>
      <c r="BF63">
        <v>102.006</v>
      </c>
      <c r="BG63">
        <v>102.006</v>
      </c>
      <c r="BH63">
        <v>98.055000000000007</v>
      </c>
      <c r="BI63">
        <v>100.05200000000001</v>
      </c>
      <c r="BJ63">
        <v>106.566</v>
      </c>
      <c r="BK63">
        <v>103.193</v>
      </c>
      <c r="BL63">
        <v>103.051</v>
      </c>
      <c r="BM63">
        <v>108.22499999999999</v>
      </c>
      <c r="BN63">
        <v>100.24299999999999</v>
      </c>
      <c r="BO63">
        <v>103.608</v>
      </c>
      <c r="BP63">
        <v>100.938</v>
      </c>
      <c r="BQ63">
        <v>95.027000000000001</v>
      </c>
      <c r="BR63">
        <v>100.949</v>
      </c>
      <c r="BS63">
        <v>98.459000000000003</v>
      </c>
      <c r="BT63">
        <v>99.433000000000007</v>
      </c>
      <c r="BU63">
        <v>99.650999999999996</v>
      </c>
      <c r="BV63">
        <v>101.943</v>
      </c>
      <c r="BW63">
        <v>102.434</v>
      </c>
      <c r="BX63">
        <v>99.885000000000005</v>
      </c>
      <c r="BY63">
        <v>99.885000000000005</v>
      </c>
      <c r="BZ63">
        <v>101.375</v>
      </c>
      <c r="CA63">
        <v>104.206</v>
      </c>
      <c r="CB63">
        <v>97.465000000000003</v>
      </c>
      <c r="CC63">
        <v>100.125</v>
      </c>
      <c r="CD63">
        <v>99.873000000000005</v>
      </c>
      <c r="CE63">
        <v>99.873000000000005</v>
      </c>
      <c r="CF63">
        <v>92.350999999999999</v>
      </c>
      <c r="CG63">
        <v>92.350999999999999</v>
      </c>
      <c r="CH63">
        <v>88.316000000000003</v>
      </c>
      <c r="CI63">
        <v>88.316000000000003</v>
      </c>
      <c r="CJ63">
        <v>101.566</v>
      </c>
      <c r="CK63">
        <v>80.075999999999993</v>
      </c>
      <c r="CL63">
        <v>94.503</v>
      </c>
      <c r="CM63">
        <v>96.894999999999996</v>
      </c>
      <c r="CN63">
        <v>100.71599999999999</v>
      </c>
      <c r="CO63">
        <v>89.793000000000006</v>
      </c>
      <c r="CP63">
        <v>102.124</v>
      </c>
      <c r="CQ63">
        <v>102.992</v>
      </c>
      <c r="CR63">
        <v>102.992</v>
      </c>
      <c r="CS63">
        <v>101.874</v>
      </c>
      <c r="CT63">
        <v>91.463999999999999</v>
      </c>
      <c r="CU63">
        <v>94.004999999999995</v>
      </c>
      <c r="CV63">
        <v>95.061999999999998</v>
      </c>
      <c r="CW63">
        <v>99.683000000000007</v>
      </c>
      <c r="CX63">
        <v>104.96299999999999</v>
      </c>
      <c r="CY63">
        <v>100.01600000000001</v>
      </c>
      <c r="CZ63">
        <v>89.308000000000007</v>
      </c>
      <c r="DA63">
        <v>101.379</v>
      </c>
      <c r="DB63">
        <v>101.379</v>
      </c>
      <c r="DC63">
        <v>102.316</v>
      </c>
      <c r="DD63">
        <v>102.316</v>
      </c>
      <c r="DE63">
        <v>99.173000000000002</v>
      </c>
      <c r="DF63">
        <v>102.694</v>
      </c>
      <c r="DG63">
        <v>99.602999999999994</v>
      </c>
      <c r="DH63">
        <v>103.40900000000001</v>
      </c>
      <c r="DI63">
        <v>97.625</v>
      </c>
      <c r="DJ63">
        <v>97.625</v>
      </c>
      <c r="DK63">
        <v>86.992000000000004</v>
      </c>
      <c r="DL63">
        <v>92.108999999999995</v>
      </c>
      <c r="DM63">
        <v>81.894000000000005</v>
      </c>
      <c r="DN63">
        <v>81.894000000000005</v>
      </c>
      <c r="DO63">
        <v>95.861999999999995</v>
      </c>
      <c r="DP63">
        <v>106.047</v>
      </c>
      <c r="DQ63">
        <v>105.48</v>
      </c>
      <c r="DR63">
        <v>96.936999999999998</v>
      </c>
      <c r="DS63">
        <v>92.617999999999995</v>
      </c>
      <c r="DT63">
        <v>101.911</v>
      </c>
      <c r="DU63">
        <v>101.911</v>
      </c>
      <c r="DV63">
        <v>98.063000000000002</v>
      </c>
      <c r="DW63">
        <v>98.063000000000002</v>
      </c>
      <c r="DX63">
        <v>99.872</v>
      </c>
      <c r="DY63">
        <v>99.872</v>
      </c>
      <c r="DZ63">
        <v>100.371</v>
      </c>
      <c r="EA63">
        <v>100.371</v>
      </c>
      <c r="EB63">
        <v>99.156000000000006</v>
      </c>
      <c r="EC63">
        <v>99.156000000000006</v>
      </c>
      <c r="ED63">
        <v>91.605000000000004</v>
      </c>
      <c r="EE63">
        <v>91.605000000000004</v>
      </c>
      <c r="EF63">
        <v>98.474999999999994</v>
      </c>
      <c r="EG63">
        <v>98.474999999999994</v>
      </c>
      <c r="EH63">
        <v>100.26600000000001</v>
      </c>
      <c r="EI63">
        <v>96.338999999999999</v>
      </c>
      <c r="EJ63">
        <v>96.338999999999999</v>
      </c>
      <c r="EK63">
        <v>82.201999999999998</v>
      </c>
      <c r="EL63">
        <v>83.585999999999999</v>
      </c>
      <c r="EM63">
        <v>83.585999999999999</v>
      </c>
      <c r="EN63">
        <v>98.718000000000004</v>
      </c>
      <c r="EO63">
        <v>99.474000000000004</v>
      </c>
      <c r="EP63">
        <v>100.264</v>
      </c>
      <c r="EQ63">
        <v>78.731999999999999</v>
      </c>
      <c r="ER63">
        <v>78.731999999999999</v>
      </c>
      <c r="ES63">
        <v>100.18899999999999</v>
      </c>
      <c r="ET63">
        <v>100.18899999999999</v>
      </c>
      <c r="EU63">
        <v>100.428</v>
      </c>
      <c r="EV63">
        <v>100.428</v>
      </c>
      <c r="EW63">
        <v>121.15600000000001</v>
      </c>
      <c r="EX63">
        <v>87.569000000000003</v>
      </c>
      <c r="EY63">
        <v>100.31399999999999</v>
      </c>
      <c r="EZ63">
        <v>100.801</v>
      </c>
      <c r="FA63">
        <v>90.626999999999995</v>
      </c>
      <c r="FB63">
        <v>90.626999999999995</v>
      </c>
      <c r="FC63">
        <v>79.995000000000005</v>
      </c>
      <c r="FD63">
        <v>79.995000000000005</v>
      </c>
      <c r="FE63">
        <v>91.59</v>
      </c>
      <c r="FF63">
        <v>91.59</v>
      </c>
      <c r="FG63">
        <v>97.186999999999998</v>
      </c>
      <c r="FH63">
        <v>97.186999999999998</v>
      </c>
      <c r="FI63">
        <v>103.67700000000001</v>
      </c>
      <c r="FJ63">
        <v>103.67700000000001</v>
      </c>
      <c r="FK63">
        <v>100.479</v>
      </c>
      <c r="FL63">
        <v>100.479</v>
      </c>
      <c r="FM63">
        <v>97.004000000000005</v>
      </c>
      <c r="FN63">
        <v>109.791</v>
      </c>
      <c r="FO63">
        <v>95.775999999999996</v>
      </c>
      <c r="FP63">
        <v>95.775999999999996</v>
      </c>
      <c r="FQ63">
        <v>91.73</v>
      </c>
      <c r="FR63">
        <v>107.40600000000001</v>
      </c>
      <c r="FS63">
        <v>100.19499999999999</v>
      </c>
      <c r="FT63">
        <v>85.613</v>
      </c>
      <c r="FU63">
        <v>85.613</v>
      </c>
      <c r="FV63">
        <v>95.031000000000006</v>
      </c>
      <c r="FW63">
        <v>95.084000000000003</v>
      </c>
      <c r="FX63">
        <v>95.573999999999998</v>
      </c>
      <c r="FY63">
        <v>89.668999999999997</v>
      </c>
      <c r="FZ63">
        <v>78.322000000000003</v>
      </c>
      <c r="GA63">
        <v>78.322000000000003</v>
      </c>
      <c r="GB63">
        <v>90.997</v>
      </c>
      <c r="GC63">
        <v>90.997</v>
      </c>
      <c r="GD63">
        <v>94.683000000000007</v>
      </c>
      <c r="GE63">
        <v>88.658000000000001</v>
      </c>
      <c r="GF63">
        <v>103.779</v>
      </c>
      <c r="GG63">
        <v>98.548000000000002</v>
      </c>
      <c r="GH63">
        <v>94.174999999999997</v>
      </c>
      <c r="GI63">
        <v>94.174999999999997</v>
      </c>
      <c r="GJ63">
        <v>91.061999999999998</v>
      </c>
      <c r="GK63">
        <v>91.061999999999998</v>
      </c>
      <c r="GL63">
        <v>105.14400000000001</v>
      </c>
      <c r="GM63">
        <v>96.983000000000004</v>
      </c>
      <c r="GN63">
        <v>96.983000000000004</v>
      </c>
      <c r="GO63">
        <v>96.775000000000006</v>
      </c>
      <c r="GP63">
        <v>92.777000000000001</v>
      </c>
      <c r="GQ63">
        <v>94.344999999999999</v>
      </c>
      <c r="GR63">
        <v>94.344999999999999</v>
      </c>
      <c r="GS63">
        <v>99.435000000000002</v>
      </c>
      <c r="GT63">
        <v>99.435000000000002</v>
      </c>
      <c r="GU63">
        <v>98.385999999999996</v>
      </c>
      <c r="GV63">
        <v>102.99299999999999</v>
      </c>
      <c r="GW63">
        <v>100.908</v>
      </c>
      <c r="GX63">
        <v>100.908</v>
      </c>
      <c r="GY63">
        <v>104.34099999999999</v>
      </c>
      <c r="GZ63">
        <v>100.056</v>
      </c>
      <c r="HA63">
        <v>100.056</v>
      </c>
      <c r="HB63">
        <v>112.77500000000001</v>
      </c>
      <c r="HC63">
        <v>105.459</v>
      </c>
      <c r="HD63">
        <v>100.134</v>
      </c>
      <c r="HE63">
        <v>91.180999999999997</v>
      </c>
      <c r="HF63">
        <v>101.682</v>
      </c>
      <c r="HG63">
        <v>99.641000000000005</v>
      </c>
      <c r="HH63">
        <v>98.816000000000003</v>
      </c>
      <c r="HI63">
        <v>98.816000000000003</v>
      </c>
      <c r="HJ63">
        <v>80.364999999999995</v>
      </c>
      <c r="HK63">
        <v>92.081999999999994</v>
      </c>
      <c r="HL63">
        <v>82.603999999999999</v>
      </c>
      <c r="HM63">
        <v>100.395</v>
      </c>
      <c r="HN63">
        <v>96.5</v>
      </c>
      <c r="HO63">
        <v>93.034999999999997</v>
      </c>
      <c r="HP63">
        <v>98.158000000000001</v>
      </c>
      <c r="HQ63">
        <v>105.264</v>
      </c>
      <c r="HR63">
        <v>96.194999999999993</v>
      </c>
      <c r="HS63">
        <v>110.40600000000001</v>
      </c>
      <c r="HT63">
        <v>82.74</v>
      </c>
      <c r="HU63">
        <v>97.039000000000001</v>
      </c>
      <c r="HV63">
        <v>97.039000000000001</v>
      </c>
      <c r="HW63">
        <v>99.134</v>
      </c>
      <c r="HX63">
        <v>99.134</v>
      </c>
      <c r="HY63">
        <v>98.444999999999993</v>
      </c>
      <c r="HZ63">
        <v>98.444999999999993</v>
      </c>
      <c r="IA63">
        <v>99.134</v>
      </c>
      <c r="IB63">
        <v>99.134</v>
      </c>
      <c r="IC63">
        <v>98.444999999999993</v>
      </c>
      <c r="ID63">
        <v>98.444999999999993</v>
      </c>
    </row>
    <row r="64" spans="1:238" x14ac:dyDescent="0.2">
      <c r="A64" s="3">
        <v>45441</v>
      </c>
      <c r="B64">
        <v>97.641999999999996</v>
      </c>
      <c r="C64">
        <v>96.412999999999997</v>
      </c>
      <c r="D64">
        <v>96.412999999999997</v>
      </c>
      <c r="E64">
        <v>118.658</v>
      </c>
      <c r="F64">
        <v>104.17400000000001</v>
      </c>
      <c r="G64">
        <v>98.518000000000001</v>
      </c>
      <c r="H64">
        <v>97.331999999999994</v>
      </c>
      <c r="I64">
        <v>107.417</v>
      </c>
      <c r="J64">
        <v>107.417</v>
      </c>
      <c r="K64">
        <v>98.813000000000002</v>
      </c>
      <c r="L64">
        <v>95.96</v>
      </c>
      <c r="M64">
        <v>93.805999999999997</v>
      </c>
      <c r="N64">
        <v>93.805999999999997</v>
      </c>
      <c r="O64">
        <v>86.421000000000006</v>
      </c>
      <c r="P64">
        <v>86.421000000000006</v>
      </c>
      <c r="Q64">
        <v>106.637</v>
      </c>
      <c r="R64">
        <v>98.86</v>
      </c>
      <c r="S64">
        <v>93.245000000000005</v>
      </c>
      <c r="T64">
        <v>100.325</v>
      </c>
      <c r="U64">
        <v>100.825</v>
      </c>
      <c r="V64">
        <v>100.98699999999999</v>
      </c>
      <c r="W64">
        <v>100.98699999999999</v>
      </c>
      <c r="X64">
        <v>90.635000000000005</v>
      </c>
      <c r="Y64">
        <v>90.635000000000005</v>
      </c>
      <c r="Z64">
        <v>98.942999999999998</v>
      </c>
      <c r="AA64">
        <v>92.224000000000004</v>
      </c>
      <c r="AB64">
        <v>92.224000000000004</v>
      </c>
      <c r="AC64">
        <v>99.457999999999998</v>
      </c>
      <c r="AD64">
        <v>91.962000000000003</v>
      </c>
      <c r="AE64">
        <v>102.717</v>
      </c>
      <c r="AF64">
        <v>101.541</v>
      </c>
      <c r="AG64">
        <v>91.320999999999998</v>
      </c>
      <c r="AH64">
        <v>94.201999999999998</v>
      </c>
      <c r="AI64">
        <v>100.075</v>
      </c>
      <c r="AJ64">
        <v>99.316999999999993</v>
      </c>
      <c r="AK64">
        <v>98.614999999999995</v>
      </c>
      <c r="AL64">
        <v>98.471999999999994</v>
      </c>
      <c r="AM64">
        <v>93.197000000000003</v>
      </c>
      <c r="AN64">
        <v>101.825</v>
      </c>
      <c r="AO64">
        <v>101.825</v>
      </c>
      <c r="AP64">
        <v>99.322999999999993</v>
      </c>
      <c r="AQ64">
        <v>100.56</v>
      </c>
      <c r="AR64">
        <v>96.27</v>
      </c>
      <c r="AS64">
        <v>96.03</v>
      </c>
      <c r="AT64">
        <v>92.606999999999999</v>
      </c>
      <c r="AU64">
        <v>91.126000000000005</v>
      </c>
      <c r="AV64">
        <v>91.126000000000005</v>
      </c>
      <c r="AW64">
        <v>86.466999999999999</v>
      </c>
      <c r="AX64">
        <v>86.466999999999999</v>
      </c>
      <c r="AY64">
        <v>117.215</v>
      </c>
      <c r="AZ64" s="5">
        <v>86.786000000000001</v>
      </c>
      <c r="BA64">
        <v>103.676</v>
      </c>
      <c r="BB64">
        <v>105.395</v>
      </c>
      <c r="BC64">
        <v>99.411000000000001</v>
      </c>
      <c r="BD64">
        <v>99.744</v>
      </c>
      <c r="BE64">
        <v>99.744</v>
      </c>
      <c r="BF64">
        <v>101.94499999999999</v>
      </c>
      <c r="BG64">
        <v>101.94499999999999</v>
      </c>
      <c r="BH64">
        <v>98.073999999999998</v>
      </c>
      <c r="BI64">
        <v>100.119</v>
      </c>
      <c r="BJ64">
        <v>106.44</v>
      </c>
      <c r="BK64">
        <v>103.205</v>
      </c>
      <c r="BL64">
        <v>103.15300000000001</v>
      </c>
      <c r="BM64">
        <v>108.264</v>
      </c>
      <c r="BN64">
        <v>100.371</v>
      </c>
      <c r="BO64">
        <v>103.69499999999999</v>
      </c>
      <c r="BP64">
        <v>100.93300000000001</v>
      </c>
      <c r="BQ64">
        <v>95.072999999999993</v>
      </c>
      <c r="BR64">
        <v>101.184</v>
      </c>
      <c r="BS64">
        <v>98.430999999999997</v>
      </c>
      <c r="BT64">
        <v>99.350999999999999</v>
      </c>
      <c r="BU64">
        <v>99.661000000000001</v>
      </c>
      <c r="BV64">
        <v>101.819</v>
      </c>
      <c r="BW64">
        <v>102.57899999999999</v>
      </c>
      <c r="BX64">
        <v>99.759</v>
      </c>
      <c r="BY64">
        <v>99.759</v>
      </c>
      <c r="BZ64">
        <v>101.39400000000001</v>
      </c>
      <c r="CA64">
        <v>103.893</v>
      </c>
      <c r="CB64">
        <v>97.14</v>
      </c>
      <c r="CC64">
        <v>99.965000000000003</v>
      </c>
      <c r="CD64">
        <v>99.882000000000005</v>
      </c>
      <c r="CE64">
        <v>99.882000000000005</v>
      </c>
      <c r="CF64">
        <v>92.328999999999994</v>
      </c>
      <c r="CG64">
        <v>92.328999999999994</v>
      </c>
      <c r="CH64">
        <v>88.23</v>
      </c>
      <c r="CI64">
        <v>88.23</v>
      </c>
      <c r="CJ64">
        <v>101.64100000000001</v>
      </c>
      <c r="CK64">
        <v>80.424999999999997</v>
      </c>
      <c r="CL64">
        <v>94.287999999999997</v>
      </c>
      <c r="CM64">
        <v>96.316999999999993</v>
      </c>
      <c r="CN64">
        <v>100.751</v>
      </c>
      <c r="CO64">
        <v>90.284999999999997</v>
      </c>
      <c r="CP64">
        <v>102.137</v>
      </c>
      <c r="CQ64">
        <v>103.09</v>
      </c>
      <c r="CR64">
        <v>103.09</v>
      </c>
      <c r="CS64">
        <v>101.804</v>
      </c>
      <c r="CT64">
        <v>91.591999999999999</v>
      </c>
      <c r="CU64">
        <v>93.816999999999993</v>
      </c>
      <c r="CV64">
        <v>94.608000000000004</v>
      </c>
      <c r="CW64">
        <v>99.655000000000001</v>
      </c>
      <c r="CX64">
        <v>106.54300000000001</v>
      </c>
      <c r="CY64">
        <v>99.838999999999999</v>
      </c>
      <c r="CZ64">
        <v>89.2</v>
      </c>
      <c r="DA64">
        <v>101.51900000000001</v>
      </c>
      <c r="DB64">
        <v>101.51900000000001</v>
      </c>
      <c r="DC64">
        <v>102.49299999999999</v>
      </c>
      <c r="DD64">
        <v>102.49299999999999</v>
      </c>
      <c r="DE64">
        <v>99.206000000000003</v>
      </c>
      <c r="DF64">
        <v>102.916</v>
      </c>
      <c r="DG64">
        <v>99.655000000000001</v>
      </c>
      <c r="DH64">
        <v>103.47</v>
      </c>
      <c r="DI64">
        <v>97.575000000000003</v>
      </c>
      <c r="DJ64">
        <v>97.575000000000003</v>
      </c>
      <c r="DK64">
        <v>87.171000000000006</v>
      </c>
      <c r="DL64">
        <v>92.400999999999996</v>
      </c>
      <c r="DM64">
        <v>81.596999999999994</v>
      </c>
      <c r="DN64">
        <v>81.596999999999994</v>
      </c>
      <c r="DO64">
        <v>95.801000000000002</v>
      </c>
      <c r="DP64">
        <v>106.008</v>
      </c>
      <c r="DQ64">
        <v>105.30200000000001</v>
      </c>
      <c r="DR64">
        <v>96.582999999999998</v>
      </c>
      <c r="DS64">
        <v>92.524000000000001</v>
      </c>
      <c r="DT64">
        <v>101.874</v>
      </c>
      <c r="DU64">
        <v>101.874</v>
      </c>
      <c r="DV64">
        <v>97.763999999999996</v>
      </c>
      <c r="DW64">
        <v>97.763999999999996</v>
      </c>
      <c r="DX64">
        <v>99.545000000000002</v>
      </c>
      <c r="DY64">
        <v>99.545000000000002</v>
      </c>
      <c r="DZ64">
        <v>100.291</v>
      </c>
      <c r="EA64">
        <v>100.291</v>
      </c>
      <c r="EB64">
        <v>99.022000000000006</v>
      </c>
      <c r="EC64">
        <v>99.022000000000006</v>
      </c>
      <c r="ED64">
        <v>91.477000000000004</v>
      </c>
      <c r="EE64">
        <v>91.477000000000004</v>
      </c>
      <c r="EF64">
        <v>98.176000000000002</v>
      </c>
      <c r="EG64">
        <v>98.176000000000002</v>
      </c>
      <c r="EH64">
        <v>100.252</v>
      </c>
      <c r="EI64">
        <v>96.283000000000001</v>
      </c>
      <c r="EJ64">
        <v>96.283000000000001</v>
      </c>
      <c r="EK64">
        <v>81.905000000000001</v>
      </c>
      <c r="EL64">
        <v>83.257999999999996</v>
      </c>
      <c r="EM64">
        <v>83.257999999999996</v>
      </c>
      <c r="EN64">
        <v>98.512</v>
      </c>
      <c r="EO64">
        <v>99.445999999999998</v>
      </c>
      <c r="EP64">
        <v>100.265</v>
      </c>
      <c r="EQ64">
        <v>78.546999999999997</v>
      </c>
      <c r="ER64">
        <v>78.546999999999997</v>
      </c>
      <c r="ES64">
        <v>100.087</v>
      </c>
      <c r="ET64">
        <v>100.087</v>
      </c>
      <c r="EU64">
        <v>100.23099999999999</v>
      </c>
      <c r="EV64">
        <v>100.23099999999999</v>
      </c>
      <c r="EW64">
        <v>121.37</v>
      </c>
      <c r="EX64">
        <v>87.4</v>
      </c>
      <c r="EY64">
        <v>100.20099999999999</v>
      </c>
      <c r="EZ64">
        <v>101.072</v>
      </c>
      <c r="FA64">
        <v>90.462000000000003</v>
      </c>
      <c r="FB64">
        <v>90.462000000000003</v>
      </c>
      <c r="FC64">
        <v>79.478999999999999</v>
      </c>
      <c r="FD64">
        <v>79.478999999999999</v>
      </c>
      <c r="FE64">
        <v>91.534999999999997</v>
      </c>
      <c r="FF64">
        <v>91.534999999999997</v>
      </c>
      <c r="FG64">
        <v>97.195999999999998</v>
      </c>
      <c r="FH64">
        <v>97.195999999999998</v>
      </c>
      <c r="FI64">
        <v>103.866</v>
      </c>
      <c r="FJ64">
        <v>103.866</v>
      </c>
      <c r="FK64">
        <v>100.46</v>
      </c>
      <c r="FL64">
        <v>100.46</v>
      </c>
      <c r="FM64">
        <v>96.843999999999994</v>
      </c>
      <c r="FN64">
        <v>109.374</v>
      </c>
      <c r="FO64">
        <v>95.484999999999999</v>
      </c>
      <c r="FP64">
        <v>95.484999999999999</v>
      </c>
      <c r="FQ64">
        <v>91.32</v>
      </c>
      <c r="FR64">
        <v>107.276</v>
      </c>
      <c r="FS64">
        <v>100.17400000000001</v>
      </c>
      <c r="FT64">
        <v>85.725999999999999</v>
      </c>
      <c r="FU64">
        <v>85.725999999999999</v>
      </c>
      <c r="FV64">
        <v>94.906999999999996</v>
      </c>
      <c r="FW64">
        <v>95.048000000000002</v>
      </c>
      <c r="FX64">
        <v>95.522999999999996</v>
      </c>
      <c r="FY64">
        <v>89.334000000000003</v>
      </c>
      <c r="FZ64">
        <v>78.168000000000006</v>
      </c>
      <c r="GA64">
        <v>78.168000000000006</v>
      </c>
      <c r="GB64">
        <v>90.95</v>
      </c>
      <c r="GC64">
        <v>90.95</v>
      </c>
      <c r="GD64">
        <v>94.599000000000004</v>
      </c>
      <c r="GE64">
        <v>88.433999999999997</v>
      </c>
      <c r="GF64">
        <v>103.714</v>
      </c>
      <c r="GG64">
        <v>98.519000000000005</v>
      </c>
      <c r="GH64">
        <v>94.099000000000004</v>
      </c>
      <c r="GI64">
        <v>94.099000000000004</v>
      </c>
      <c r="GJ64">
        <v>91.039000000000001</v>
      </c>
      <c r="GK64">
        <v>91.039000000000001</v>
      </c>
      <c r="GL64">
        <v>105.24</v>
      </c>
      <c r="GM64">
        <v>96.643000000000001</v>
      </c>
      <c r="GN64">
        <v>96.643000000000001</v>
      </c>
      <c r="GO64">
        <v>96.816000000000003</v>
      </c>
      <c r="GP64">
        <v>92.709000000000003</v>
      </c>
      <c r="GQ64">
        <v>94.192999999999998</v>
      </c>
      <c r="GR64">
        <v>94.192999999999998</v>
      </c>
      <c r="GS64">
        <v>99.236000000000004</v>
      </c>
      <c r="GT64">
        <v>99.236000000000004</v>
      </c>
      <c r="GU64">
        <v>98.307000000000002</v>
      </c>
      <c r="GV64">
        <v>101.45699999999999</v>
      </c>
      <c r="GW64">
        <v>100.697</v>
      </c>
      <c r="GX64">
        <v>100.697</v>
      </c>
      <c r="GY64">
        <v>104.29600000000001</v>
      </c>
      <c r="GZ64">
        <v>99.991</v>
      </c>
      <c r="HA64">
        <v>99.991</v>
      </c>
      <c r="HB64">
        <v>112.21599999999999</v>
      </c>
      <c r="HC64">
        <v>105.23</v>
      </c>
      <c r="HD64">
        <v>100.125</v>
      </c>
      <c r="HE64">
        <v>91.134</v>
      </c>
      <c r="HF64">
        <v>101.929</v>
      </c>
      <c r="HG64">
        <v>99.608000000000004</v>
      </c>
      <c r="HH64">
        <v>98.78</v>
      </c>
      <c r="HI64">
        <v>98.78</v>
      </c>
      <c r="HJ64">
        <v>80.061999999999998</v>
      </c>
      <c r="HK64">
        <v>92.066999999999993</v>
      </c>
      <c r="HL64">
        <v>82.215999999999994</v>
      </c>
      <c r="HM64">
        <v>100.31699999999999</v>
      </c>
      <c r="HN64">
        <v>96.046999999999997</v>
      </c>
      <c r="HO64">
        <v>92.968000000000004</v>
      </c>
      <c r="HP64">
        <v>98.126999999999995</v>
      </c>
      <c r="HQ64">
        <v>104.824</v>
      </c>
      <c r="HR64">
        <v>96.186000000000007</v>
      </c>
      <c r="HS64">
        <v>109.999</v>
      </c>
      <c r="HT64">
        <v>82.45</v>
      </c>
      <c r="HU64">
        <v>96.980999999999995</v>
      </c>
      <c r="HV64">
        <v>96.980999999999995</v>
      </c>
      <c r="HW64">
        <v>98.935000000000002</v>
      </c>
      <c r="HX64">
        <v>98.935000000000002</v>
      </c>
      <c r="HY64">
        <v>98.399000000000001</v>
      </c>
      <c r="HZ64">
        <v>98.399000000000001</v>
      </c>
      <c r="IA64">
        <v>98.935000000000002</v>
      </c>
      <c r="IB64">
        <v>98.935000000000002</v>
      </c>
      <c r="IC64">
        <v>98.399000000000001</v>
      </c>
      <c r="ID64">
        <v>98.399000000000001</v>
      </c>
    </row>
    <row r="65" spans="1:238" x14ac:dyDescent="0.2">
      <c r="A65" s="3">
        <v>45442</v>
      </c>
      <c r="B65">
        <v>97.741</v>
      </c>
      <c r="C65">
        <v>96.709000000000003</v>
      </c>
      <c r="D65">
        <v>96.709000000000003</v>
      </c>
      <c r="E65">
        <v>118.95</v>
      </c>
      <c r="F65">
        <v>104.61199999999999</v>
      </c>
      <c r="G65">
        <v>98.518000000000001</v>
      </c>
      <c r="H65">
        <v>97.483999999999995</v>
      </c>
      <c r="I65">
        <v>107.985</v>
      </c>
      <c r="J65">
        <v>107.985</v>
      </c>
      <c r="K65">
        <v>98.929000000000002</v>
      </c>
      <c r="L65">
        <v>95.992000000000004</v>
      </c>
      <c r="M65">
        <v>93.921000000000006</v>
      </c>
      <c r="N65">
        <v>93.921000000000006</v>
      </c>
      <c r="O65">
        <v>86.734999999999999</v>
      </c>
      <c r="P65">
        <v>86.734999999999999</v>
      </c>
      <c r="Q65">
        <v>106.602</v>
      </c>
      <c r="R65">
        <v>98.86</v>
      </c>
      <c r="S65">
        <v>93.259</v>
      </c>
      <c r="T65">
        <v>100.315</v>
      </c>
      <c r="U65">
        <v>100.816</v>
      </c>
      <c r="V65">
        <v>101.24</v>
      </c>
      <c r="W65">
        <v>101.24</v>
      </c>
      <c r="X65">
        <v>90.834999999999994</v>
      </c>
      <c r="Y65">
        <v>90.834999999999994</v>
      </c>
      <c r="Z65">
        <v>99.064999999999998</v>
      </c>
      <c r="AA65">
        <v>92.323999999999998</v>
      </c>
      <c r="AB65">
        <v>92.323999999999998</v>
      </c>
      <c r="AC65">
        <v>99.561000000000007</v>
      </c>
      <c r="AD65">
        <v>92.082999999999998</v>
      </c>
      <c r="AE65">
        <v>102.452</v>
      </c>
      <c r="AF65">
        <v>102.14</v>
      </c>
      <c r="AG65">
        <v>91.460999999999999</v>
      </c>
      <c r="AH65">
        <v>94.421999999999997</v>
      </c>
      <c r="AI65">
        <v>100.18</v>
      </c>
      <c r="AJ65">
        <v>98.82</v>
      </c>
      <c r="AK65">
        <v>98.765000000000001</v>
      </c>
      <c r="AL65">
        <v>98.558999999999997</v>
      </c>
      <c r="AM65">
        <v>93.254000000000005</v>
      </c>
      <c r="AN65">
        <v>101.795</v>
      </c>
      <c r="AO65">
        <v>101.795</v>
      </c>
      <c r="AP65">
        <v>99.373999999999995</v>
      </c>
      <c r="AQ65">
        <v>100.566</v>
      </c>
      <c r="AR65">
        <v>96.513999999999996</v>
      </c>
      <c r="AS65">
        <v>96.337000000000003</v>
      </c>
      <c r="AT65">
        <v>92.981999999999999</v>
      </c>
      <c r="AU65">
        <v>91.173000000000002</v>
      </c>
      <c r="AV65">
        <v>91.173000000000002</v>
      </c>
      <c r="AW65">
        <v>86.78</v>
      </c>
      <c r="AX65">
        <v>86.78</v>
      </c>
      <c r="AY65">
        <v>117.696</v>
      </c>
      <c r="AZ65" s="5">
        <v>86.962999999999994</v>
      </c>
      <c r="BA65">
        <v>103.81399999999999</v>
      </c>
      <c r="BB65">
        <v>105.419</v>
      </c>
      <c r="BC65">
        <v>99.582999999999998</v>
      </c>
      <c r="BD65">
        <v>99.704999999999998</v>
      </c>
      <c r="BE65">
        <v>99.704999999999998</v>
      </c>
      <c r="BF65">
        <v>101.94499999999999</v>
      </c>
      <c r="BG65">
        <v>101.94499999999999</v>
      </c>
      <c r="BH65">
        <v>98.078000000000003</v>
      </c>
      <c r="BI65">
        <v>100.125</v>
      </c>
      <c r="BJ65">
        <v>106.426</v>
      </c>
      <c r="BK65">
        <v>103.051</v>
      </c>
      <c r="BL65">
        <v>103.19199999999999</v>
      </c>
      <c r="BM65">
        <v>108.59399999999999</v>
      </c>
      <c r="BN65">
        <v>100.51300000000001</v>
      </c>
      <c r="BO65">
        <v>103.67400000000001</v>
      </c>
      <c r="BP65">
        <v>100.95099999999999</v>
      </c>
      <c r="BQ65">
        <v>95.061000000000007</v>
      </c>
      <c r="BR65">
        <v>100.764</v>
      </c>
      <c r="BS65">
        <v>98.5</v>
      </c>
      <c r="BT65">
        <v>99.501000000000005</v>
      </c>
      <c r="BU65">
        <v>99.527000000000001</v>
      </c>
      <c r="BV65">
        <v>102.133</v>
      </c>
      <c r="BW65">
        <v>102.685</v>
      </c>
      <c r="BX65">
        <v>99.843000000000004</v>
      </c>
      <c r="BY65">
        <v>99.843000000000004</v>
      </c>
      <c r="BZ65">
        <v>101.482</v>
      </c>
      <c r="CA65">
        <v>104.21</v>
      </c>
      <c r="CB65">
        <v>97.534999999999997</v>
      </c>
      <c r="CC65">
        <v>100.158</v>
      </c>
      <c r="CD65">
        <v>99.745000000000005</v>
      </c>
      <c r="CE65">
        <v>99.745000000000005</v>
      </c>
      <c r="CF65">
        <v>92.459000000000003</v>
      </c>
      <c r="CG65">
        <v>92.459000000000003</v>
      </c>
      <c r="CH65">
        <v>88.590999999999994</v>
      </c>
      <c r="CI65">
        <v>88.590999999999994</v>
      </c>
      <c r="CJ65">
        <v>101.60599999999999</v>
      </c>
      <c r="CK65">
        <v>80.694000000000003</v>
      </c>
      <c r="CL65">
        <v>94.587999999999994</v>
      </c>
      <c r="CM65">
        <v>96.070999999999998</v>
      </c>
      <c r="CN65">
        <v>100.747</v>
      </c>
      <c r="CO65">
        <v>90.644000000000005</v>
      </c>
      <c r="CP65">
        <v>102.134</v>
      </c>
      <c r="CQ65">
        <v>102.982</v>
      </c>
      <c r="CR65">
        <v>102.982</v>
      </c>
      <c r="CS65">
        <v>102.004</v>
      </c>
      <c r="CT65">
        <v>91.602000000000004</v>
      </c>
      <c r="CU65">
        <v>94.043999999999997</v>
      </c>
      <c r="CV65">
        <v>95.150999999999996</v>
      </c>
      <c r="CW65">
        <v>99.796999999999997</v>
      </c>
      <c r="CX65">
        <v>106.33</v>
      </c>
      <c r="CY65">
        <v>100.163</v>
      </c>
      <c r="CZ65">
        <v>89.338999999999999</v>
      </c>
      <c r="DA65">
        <v>101.77500000000001</v>
      </c>
      <c r="DB65">
        <v>101.77500000000001</v>
      </c>
      <c r="DC65">
        <v>103.006</v>
      </c>
      <c r="DD65">
        <v>103.006</v>
      </c>
      <c r="DE65">
        <v>98.694999999999993</v>
      </c>
      <c r="DF65">
        <v>103.199</v>
      </c>
      <c r="DG65">
        <v>99.769000000000005</v>
      </c>
      <c r="DH65">
        <v>103.57299999999999</v>
      </c>
      <c r="DI65">
        <v>97.781000000000006</v>
      </c>
      <c r="DJ65">
        <v>97.781000000000006</v>
      </c>
      <c r="DK65">
        <v>87.396000000000001</v>
      </c>
      <c r="DL65">
        <v>92.704999999999998</v>
      </c>
      <c r="DM65">
        <v>81.935000000000002</v>
      </c>
      <c r="DN65">
        <v>81.935000000000002</v>
      </c>
      <c r="DO65">
        <v>96.064999999999998</v>
      </c>
      <c r="DP65">
        <v>106.35899999999999</v>
      </c>
      <c r="DQ65">
        <v>105.414</v>
      </c>
      <c r="DR65">
        <v>96.68</v>
      </c>
      <c r="DS65">
        <v>92.543999999999997</v>
      </c>
      <c r="DT65">
        <v>101.01900000000001</v>
      </c>
      <c r="DU65">
        <v>101.01900000000001</v>
      </c>
      <c r="DV65">
        <v>97.474999999999994</v>
      </c>
      <c r="DW65">
        <v>97.474999999999994</v>
      </c>
      <c r="DX65">
        <v>99.924000000000007</v>
      </c>
      <c r="DY65">
        <v>99.924000000000007</v>
      </c>
      <c r="DZ65">
        <v>100.39100000000001</v>
      </c>
      <c r="EA65">
        <v>100.39100000000001</v>
      </c>
      <c r="EB65">
        <v>99.16</v>
      </c>
      <c r="EC65">
        <v>99.16</v>
      </c>
      <c r="ED65">
        <v>91.628</v>
      </c>
      <c r="EE65">
        <v>91.628</v>
      </c>
      <c r="EF65">
        <v>98.435000000000002</v>
      </c>
      <c r="EG65">
        <v>98.435000000000002</v>
      </c>
      <c r="EH65">
        <v>100.288</v>
      </c>
      <c r="EI65">
        <v>96.391000000000005</v>
      </c>
      <c r="EJ65">
        <v>96.391000000000005</v>
      </c>
      <c r="EK65">
        <v>82.25</v>
      </c>
      <c r="EL65">
        <v>83.619</v>
      </c>
      <c r="EM65">
        <v>83.619</v>
      </c>
      <c r="EN65">
        <v>98.704999999999998</v>
      </c>
      <c r="EO65">
        <v>99.56</v>
      </c>
      <c r="EP65">
        <v>100.26</v>
      </c>
      <c r="EQ65">
        <v>78.899000000000001</v>
      </c>
      <c r="ER65">
        <v>78.899000000000001</v>
      </c>
      <c r="ES65">
        <v>100.108</v>
      </c>
      <c r="ET65">
        <v>100.108</v>
      </c>
      <c r="EU65">
        <v>100.15300000000001</v>
      </c>
      <c r="EV65">
        <v>100.15300000000001</v>
      </c>
      <c r="EW65">
        <v>120.85</v>
      </c>
      <c r="EX65">
        <v>87.686999999999998</v>
      </c>
      <c r="EY65">
        <v>100.05500000000001</v>
      </c>
      <c r="EZ65">
        <v>101.081</v>
      </c>
      <c r="FA65">
        <v>90.596999999999994</v>
      </c>
      <c r="FB65">
        <v>90.596999999999994</v>
      </c>
      <c r="FC65">
        <v>79.754000000000005</v>
      </c>
      <c r="FD65">
        <v>79.754000000000005</v>
      </c>
      <c r="FE65">
        <v>91.68</v>
      </c>
      <c r="FF65">
        <v>91.68</v>
      </c>
      <c r="FG65">
        <v>97.31</v>
      </c>
      <c r="FH65">
        <v>97.31</v>
      </c>
      <c r="FI65">
        <v>104.15</v>
      </c>
      <c r="FJ65">
        <v>104.15</v>
      </c>
      <c r="FK65">
        <v>100.258</v>
      </c>
      <c r="FL65">
        <v>100.258</v>
      </c>
      <c r="FM65">
        <v>97.221000000000004</v>
      </c>
      <c r="FN65">
        <v>109.691</v>
      </c>
      <c r="FO65">
        <v>95.424999999999997</v>
      </c>
      <c r="FP65">
        <v>95.424999999999997</v>
      </c>
      <c r="FQ65">
        <v>91.721999999999994</v>
      </c>
      <c r="FR65">
        <v>107.387</v>
      </c>
      <c r="FS65">
        <v>100.252</v>
      </c>
      <c r="FT65">
        <v>85.593999999999994</v>
      </c>
      <c r="FU65">
        <v>85.593999999999994</v>
      </c>
      <c r="FV65">
        <v>94.843999999999994</v>
      </c>
      <c r="FW65">
        <v>95.046999999999997</v>
      </c>
      <c r="FX65">
        <v>95.594999999999999</v>
      </c>
      <c r="FY65">
        <v>89.513999999999996</v>
      </c>
      <c r="FZ65">
        <v>78.424999999999997</v>
      </c>
      <c r="GA65">
        <v>78.424999999999997</v>
      </c>
      <c r="GB65">
        <v>91.103999999999999</v>
      </c>
      <c r="GC65">
        <v>91.103999999999999</v>
      </c>
      <c r="GD65">
        <v>94.747</v>
      </c>
      <c r="GE65">
        <v>88.742999999999995</v>
      </c>
      <c r="GF65">
        <v>103.9</v>
      </c>
      <c r="GG65">
        <v>98.611000000000004</v>
      </c>
      <c r="GH65">
        <v>94.301000000000002</v>
      </c>
      <c r="GI65">
        <v>94.301000000000002</v>
      </c>
      <c r="GJ65">
        <v>91.18</v>
      </c>
      <c r="GK65">
        <v>91.18</v>
      </c>
      <c r="GL65">
        <v>105.30500000000001</v>
      </c>
      <c r="GM65">
        <v>96.897000000000006</v>
      </c>
      <c r="GN65">
        <v>96.897000000000006</v>
      </c>
      <c r="GO65">
        <v>96.963999999999999</v>
      </c>
      <c r="GP65">
        <v>92.856999999999999</v>
      </c>
      <c r="GQ65">
        <v>94.445999999999998</v>
      </c>
      <c r="GR65">
        <v>94.445999999999998</v>
      </c>
      <c r="GS65">
        <v>99.572999999999993</v>
      </c>
      <c r="GT65">
        <v>99.572999999999993</v>
      </c>
      <c r="GU65">
        <v>98.582999999999998</v>
      </c>
      <c r="GV65">
        <v>100.892</v>
      </c>
      <c r="GW65">
        <v>100.96</v>
      </c>
      <c r="GX65">
        <v>100.96</v>
      </c>
      <c r="GY65">
        <v>104.524</v>
      </c>
      <c r="GZ65">
        <v>100.1</v>
      </c>
      <c r="HA65">
        <v>100.1</v>
      </c>
      <c r="HB65">
        <v>112.735</v>
      </c>
      <c r="HC65">
        <v>105.57</v>
      </c>
      <c r="HD65">
        <v>100.131</v>
      </c>
      <c r="HE65">
        <v>91.245999999999995</v>
      </c>
      <c r="HF65">
        <v>101.864</v>
      </c>
      <c r="HG65">
        <v>99.451999999999998</v>
      </c>
      <c r="HH65">
        <v>98.772999999999996</v>
      </c>
      <c r="HI65">
        <v>98.772999999999996</v>
      </c>
      <c r="HJ65">
        <v>80.460999999999999</v>
      </c>
      <c r="HK65">
        <v>92.138999999999996</v>
      </c>
      <c r="HL65">
        <v>82.691000000000003</v>
      </c>
      <c r="HM65">
        <v>100.44199999999999</v>
      </c>
      <c r="HN65">
        <v>96.659000000000006</v>
      </c>
      <c r="HO65">
        <v>93.07</v>
      </c>
      <c r="HP65">
        <v>98.234999999999999</v>
      </c>
      <c r="HQ65">
        <v>105.387</v>
      </c>
      <c r="HR65">
        <v>96.438999999999993</v>
      </c>
      <c r="HS65">
        <v>110.53400000000001</v>
      </c>
      <c r="HT65">
        <v>82.8</v>
      </c>
      <c r="HU65">
        <v>97.152000000000001</v>
      </c>
      <c r="HV65">
        <v>97.152000000000001</v>
      </c>
      <c r="HW65">
        <v>99.194999999999993</v>
      </c>
      <c r="HX65">
        <v>99.194999999999993</v>
      </c>
      <c r="HY65">
        <v>98.576999999999998</v>
      </c>
      <c r="HZ65">
        <v>98.576999999999998</v>
      </c>
      <c r="IA65">
        <v>99.194999999999993</v>
      </c>
      <c r="IB65">
        <v>99.194999999999993</v>
      </c>
      <c r="IC65">
        <v>98.576999999999998</v>
      </c>
      <c r="ID65">
        <v>98.576999999999998</v>
      </c>
    </row>
    <row r="66" spans="1:238" x14ac:dyDescent="0.2">
      <c r="A66" s="3">
        <v>45443</v>
      </c>
      <c r="B66">
        <v>97.887</v>
      </c>
      <c r="C66">
        <v>96.926000000000002</v>
      </c>
      <c r="D66">
        <v>96.926000000000002</v>
      </c>
      <c r="E66">
        <v>118.818</v>
      </c>
      <c r="F66">
        <v>104.91500000000001</v>
      </c>
      <c r="G66">
        <v>98.521000000000001</v>
      </c>
      <c r="H66">
        <v>97.527000000000001</v>
      </c>
      <c r="I66">
        <v>108.328</v>
      </c>
      <c r="J66">
        <v>108.328</v>
      </c>
      <c r="K66">
        <v>98.835999999999999</v>
      </c>
      <c r="L66">
        <v>96.024000000000001</v>
      </c>
      <c r="M66">
        <v>94.138000000000005</v>
      </c>
      <c r="N66">
        <v>94.138000000000005</v>
      </c>
      <c r="O66">
        <v>87.022999999999996</v>
      </c>
      <c r="P66">
        <v>87.022999999999996</v>
      </c>
      <c r="Q66">
        <v>106.527</v>
      </c>
      <c r="R66">
        <v>98.858999999999995</v>
      </c>
      <c r="S66">
        <v>93.284999999999997</v>
      </c>
      <c r="T66">
        <v>100.328</v>
      </c>
      <c r="U66">
        <v>100.81399999999999</v>
      </c>
      <c r="V66">
        <v>101.38500000000001</v>
      </c>
      <c r="W66">
        <v>101.38500000000001</v>
      </c>
      <c r="X66">
        <v>91.316999999999993</v>
      </c>
      <c r="Y66">
        <v>91.316999999999993</v>
      </c>
      <c r="Z66">
        <v>99.2</v>
      </c>
      <c r="AA66">
        <v>92.566999999999993</v>
      </c>
      <c r="AB66">
        <v>92.566999999999993</v>
      </c>
      <c r="AC66">
        <v>99.509</v>
      </c>
      <c r="AD66">
        <v>92.17</v>
      </c>
      <c r="AE66">
        <v>101.995</v>
      </c>
      <c r="AF66">
        <v>102.289</v>
      </c>
      <c r="AG66">
        <v>91.608000000000004</v>
      </c>
      <c r="AH66">
        <v>94.546000000000006</v>
      </c>
      <c r="AI66">
        <v>100.08499999999999</v>
      </c>
      <c r="AJ66">
        <v>98.825999999999993</v>
      </c>
      <c r="AK66">
        <v>98.989000000000004</v>
      </c>
      <c r="AL66">
        <v>98.644000000000005</v>
      </c>
      <c r="AM66">
        <v>93.296999999999997</v>
      </c>
      <c r="AN66">
        <v>101.783</v>
      </c>
      <c r="AO66">
        <v>101.783</v>
      </c>
      <c r="AP66">
        <v>99.430999999999997</v>
      </c>
      <c r="AQ66">
        <v>100.51600000000001</v>
      </c>
      <c r="AR66">
        <v>96.570999999999998</v>
      </c>
      <c r="AS66">
        <v>96.557000000000002</v>
      </c>
      <c r="AT66">
        <v>93.269000000000005</v>
      </c>
      <c r="AU66">
        <v>91.340999999999994</v>
      </c>
      <c r="AV66">
        <v>91.340999999999994</v>
      </c>
      <c r="AW66">
        <v>87.007000000000005</v>
      </c>
      <c r="AX66">
        <v>87.007000000000005</v>
      </c>
      <c r="AY66">
        <v>118.092</v>
      </c>
      <c r="AZ66" s="5">
        <v>87.168000000000006</v>
      </c>
      <c r="BA66">
        <v>103.914</v>
      </c>
      <c r="BB66">
        <v>105.40600000000001</v>
      </c>
      <c r="BC66">
        <v>99.710999999999999</v>
      </c>
      <c r="BD66">
        <v>99.674999999999997</v>
      </c>
      <c r="BE66">
        <v>99.674999999999997</v>
      </c>
      <c r="BF66">
        <v>101.988</v>
      </c>
      <c r="BG66">
        <v>101.988</v>
      </c>
      <c r="BH66">
        <v>98.078000000000003</v>
      </c>
      <c r="BI66">
        <v>100.13800000000001</v>
      </c>
      <c r="BJ66">
        <v>106.723</v>
      </c>
      <c r="BK66">
        <v>103.15300000000001</v>
      </c>
      <c r="BL66">
        <v>103.282</v>
      </c>
      <c r="BM66">
        <v>108.76300000000001</v>
      </c>
      <c r="BN66">
        <v>100.637</v>
      </c>
      <c r="BO66">
        <v>103.685</v>
      </c>
      <c r="BP66">
        <v>100.93300000000001</v>
      </c>
      <c r="BQ66">
        <v>95.427999999999997</v>
      </c>
      <c r="BR66">
        <v>100.93300000000001</v>
      </c>
      <c r="BS66">
        <v>98.625</v>
      </c>
      <c r="BT66">
        <v>99.602000000000004</v>
      </c>
      <c r="BU66">
        <v>99.596000000000004</v>
      </c>
      <c r="BV66">
        <v>102.268</v>
      </c>
      <c r="BW66">
        <v>102.589</v>
      </c>
      <c r="BX66">
        <v>99.724000000000004</v>
      </c>
      <c r="BY66">
        <v>99.724000000000004</v>
      </c>
      <c r="BZ66">
        <v>101.60899999999999</v>
      </c>
      <c r="CA66">
        <v>104.42</v>
      </c>
      <c r="CB66">
        <v>97.974999999999994</v>
      </c>
      <c r="CC66">
        <v>100.267</v>
      </c>
      <c r="CD66">
        <v>99.875</v>
      </c>
      <c r="CE66">
        <v>99.875</v>
      </c>
      <c r="CF66">
        <v>92.641999999999996</v>
      </c>
      <c r="CG66">
        <v>92.641999999999996</v>
      </c>
      <c r="CH66">
        <v>88.653999999999996</v>
      </c>
      <c r="CI66">
        <v>88.653999999999996</v>
      </c>
      <c r="CJ66">
        <v>101.614</v>
      </c>
      <c r="CK66">
        <v>81.260000000000005</v>
      </c>
      <c r="CL66">
        <v>94.266999999999996</v>
      </c>
      <c r="CM66">
        <v>95.98</v>
      </c>
      <c r="CN66">
        <v>100.735</v>
      </c>
      <c r="CO66">
        <v>91.414000000000001</v>
      </c>
      <c r="CP66">
        <v>102.182</v>
      </c>
      <c r="CQ66">
        <v>102.80200000000001</v>
      </c>
      <c r="CR66">
        <v>102.80200000000001</v>
      </c>
      <c r="CS66">
        <v>102.253</v>
      </c>
      <c r="CT66">
        <v>91.403999999999996</v>
      </c>
      <c r="CU66">
        <v>94.364000000000004</v>
      </c>
      <c r="CV66">
        <v>95.46</v>
      </c>
      <c r="CW66">
        <v>99.704999999999998</v>
      </c>
      <c r="CX66">
        <v>107.661</v>
      </c>
      <c r="CY66">
        <v>100.268</v>
      </c>
      <c r="CZ66">
        <v>89.606999999999999</v>
      </c>
      <c r="DA66">
        <v>102.027</v>
      </c>
      <c r="DB66">
        <v>102.027</v>
      </c>
      <c r="DC66">
        <v>103.376</v>
      </c>
      <c r="DD66">
        <v>103.376</v>
      </c>
      <c r="DE66">
        <v>98.596000000000004</v>
      </c>
      <c r="DF66">
        <v>103.17700000000001</v>
      </c>
      <c r="DG66">
        <v>99.867999999999995</v>
      </c>
      <c r="DH66">
        <v>103.355</v>
      </c>
      <c r="DI66">
        <v>97.786000000000001</v>
      </c>
      <c r="DJ66">
        <v>97.786000000000001</v>
      </c>
      <c r="DK66">
        <v>87.582999999999998</v>
      </c>
      <c r="DL66">
        <v>93.055999999999997</v>
      </c>
      <c r="DM66">
        <v>82.245999999999995</v>
      </c>
      <c r="DN66">
        <v>82.245999999999995</v>
      </c>
      <c r="DO66">
        <v>96.144999999999996</v>
      </c>
      <c r="DP66">
        <v>106.747</v>
      </c>
      <c r="DQ66">
        <v>105.626</v>
      </c>
      <c r="DR66">
        <v>96.823999999999998</v>
      </c>
      <c r="DS66">
        <v>92.683999999999997</v>
      </c>
      <c r="DT66">
        <v>100.617</v>
      </c>
      <c r="DU66">
        <v>100.617</v>
      </c>
      <c r="DV66">
        <v>97.097999999999999</v>
      </c>
      <c r="DW66">
        <v>97.097999999999999</v>
      </c>
      <c r="DX66">
        <v>100.184</v>
      </c>
      <c r="DY66">
        <v>100.184</v>
      </c>
      <c r="DZ66">
        <v>100.21599999999999</v>
      </c>
      <c r="EA66">
        <v>100.21599999999999</v>
      </c>
      <c r="EB66">
        <v>99.326999999999998</v>
      </c>
      <c r="EC66">
        <v>99.326999999999998</v>
      </c>
      <c r="ED66">
        <v>91.802999999999997</v>
      </c>
      <c r="EE66">
        <v>91.802999999999997</v>
      </c>
      <c r="EF66">
        <v>98.691000000000003</v>
      </c>
      <c r="EG66">
        <v>98.691000000000003</v>
      </c>
      <c r="EH66">
        <v>100.111</v>
      </c>
      <c r="EI66">
        <v>96.498999999999995</v>
      </c>
      <c r="EJ66">
        <v>96.498999999999995</v>
      </c>
      <c r="EK66">
        <v>82.513999999999996</v>
      </c>
      <c r="EL66">
        <v>83.870999999999995</v>
      </c>
      <c r="EM66">
        <v>83.870999999999995</v>
      </c>
      <c r="EN66">
        <v>98.992000000000004</v>
      </c>
      <c r="EO66">
        <v>99.665999999999997</v>
      </c>
      <c r="EP66">
        <v>100.256</v>
      </c>
      <c r="EQ66">
        <v>79.358999999999995</v>
      </c>
      <c r="ER66">
        <v>79.358999999999995</v>
      </c>
      <c r="ES66">
        <v>100.03700000000001</v>
      </c>
      <c r="ET66">
        <v>100.03700000000001</v>
      </c>
      <c r="EU66">
        <v>100.298</v>
      </c>
      <c r="EV66">
        <v>100.298</v>
      </c>
      <c r="EW66">
        <v>120.56399999999999</v>
      </c>
      <c r="EX66">
        <v>87.941999999999993</v>
      </c>
      <c r="EY66">
        <v>99.8</v>
      </c>
      <c r="EZ66">
        <v>100.889</v>
      </c>
      <c r="FA66">
        <v>90.691000000000003</v>
      </c>
      <c r="FB66">
        <v>90.691000000000003</v>
      </c>
      <c r="FC66">
        <v>79.92</v>
      </c>
      <c r="FD66">
        <v>79.92</v>
      </c>
      <c r="FE66">
        <v>91.837999999999994</v>
      </c>
      <c r="FF66">
        <v>91.837999999999994</v>
      </c>
      <c r="FG66">
        <v>97.447000000000003</v>
      </c>
      <c r="FH66">
        <v>97.447000000000003</v>
      </c>
      <c r="FI66">
        <v>104.354</v>
      </c>
      <c r="FJ66">
        <v>104.354</v>
      </c>
      <c r="FK66">
        <v>100.40300000000001</v>
      </c>
      <c r="FL66">
        <v>100.40300000000001</v>
      </c>
      <c r="FM66">
        <v>97.323999999999998</v>
      </c>
      <c r="FN66">
        <v>110.089</v>
      </c>
      <c r="FO66">
        <v>95.570999999999998</v>
      </c>
      <c r="FP66">
        <v>95.570999999999998</v>
      </c>
      <c r="FQ66">
        <v>92.04</v>
      </c>
      <c r="FR66">
        <v>107.863</v>
      </c>
      <c r="FS66">
        <v>100.277</v>
      </c>
      <c r="FT66">
        <v>86.16</v>
      </c>
      <c r="FU66">
        <v>86.16</v>
      </c>
      <c r="FV66">
        <v>95.04</v>
      </c>
      <c r="FW66">
        <v>95.013999999999996</v>
      </c>
      <c r="FX66">
        <v>95.71</v>
      </c>
      <c r="FY66">
        <v>89.441000000000003</v>
      </c>
      <c r="FZ66">
        <v>78.75</v>
      </c>
      <c r="GA66">
        <v>78.75</v>
      </c>
      <c r="GB66">
        <v>91.2</v>
      </c>
      <c r="GC66">
        <v>91.2</v>
      </c>
      <c r="GD66">
        <v>94.817999999999998</v>
      </c>
      <c r="GE66">
        <v>89.174000000000007</v>
      </c>
      <c r="GF66">
        <v>104.036</v>
      </c>
      <c r="GG66">
        <v>98.625</v>
      </c>
      <c r="GH66">
        <v>94.509</v>
      </c>
      <c r="GI66">
        <v>94.509</v>
      </c>
      <c r="GJ66">
        <v>91.28</v>
      </c>
      <c r="GK66">
        <v>91.28</v>
      </c>
      <c r="GL66">
        <v>105.328</v>
      </c>
      <c r="GM66">
        <v>97.141000000000005</v>
      </c>
      <c r="GN66">
        <v>97.141000000000005</v>
      </c>
      <c r="GO66">
        <v>96.924000000000007</v>
      </c>
      <c r="GP66">
        <v>92.959000000000003</v>
      </c>
      <c r="GQ66">
        <v>94.679000000000002</v>
      </c>
      <c r="GR66">
        <v>94.679000000000002</v>
      </c>
      <c r="GS66">
        <v>99.81</v>
      </c>
      <c r="GT66">
        <v>99.81</v>
      </c>
      <c r="GU66">
        <v>98.682000000000002</v>
      </c>
      <c r="GV66">
        <v>100.386</v>
      </c>
      <c r="GW66">
        <v>101.256</v>
      </c>
      <c r="GX66">
        <v>101.256</v>
      </c>
      <c r="GY66">
        <v>104.59399999999999</v>
      </c>
      <c r="GZ66">
        <v>100.20699999999999</v>
      </c>
      <c r="HA66">
        <v>100.20699999999999</v>
      </c>
      <c r="HB66">
        <v>113.048</v>
      </c>
      <c r="HC66">
        <v>105.798</v>
      </c>
      <c r="HD66">
        <v>100.11499999999999</v>
      </c>
      <c r="HE66">
        <v>91.331999999999994</v>
      </c>
      <c r="HF66">
        <v>101.554</v>
      </c>
      <c r="HG66">
        <v>99.557000000000002</v>
      </c>
      <c r="HH66">
        <v>98.724000000000004</v>
      </c>
      <c r="HI66">
        <v>98.724000000000004</v>
      </c>
      <c r="HJ66">
        <v>80.617000000000004</v>
      </c>
      <c r="HK66">
        <v>92.281999999999996</v>
      </c>
      <c r="HL66">
        <v>83.073999999999998</v>
      </c>
      <c r="HM66">
        <v>100.575</v>
      </c>
      <c r="HN66">
        <v>96.95</v>
      </c>
      <c r="HO66">
        <v>93.194000000000003</v>
      </c>
      <c r="HP66">
        <v>98.328000000000003</v>
      </c>
      <c r="HQ66">
        <v>105.696</v>
      </c>
      <c r="HR66">
        <v>96.512</v>
      </c>
      <c r="HS66">
        <v>110.82</v>
      </c>
      <c r="HT66">
        <v>83.085999999999999</v>
      </c>
      <c r="HU66">
        <v>97.287999999999997</v>
      </c>
      <c r="HV66">
        <v>97.287999999999997</v>
      </c>
      <c r="HW66">
        <v>99.451999999999998</v>
      </c>
      <c r="HX66">
        <v>99.451999999999998</v>
      </c>
      <c r="HY66">
        <v>98.706999999999994</v>
      </c>
      <c r="HZ66">
        <v>98.706999999999994</v>
      </c>
      <c r="IA66">
        <v>99.451999999999998</v>
      </c>
      <c r="IB66">
        <v>99.451999999999998</v>
      </c>
      <c r="IC66">
        <v>98.706999999999994</v>
      </c>
      <c r="ID66">
        <v>98.706999999999994</v>
      </c>
    </row>
    <row r="67" spans="1:238" x14ac:dyDescent="0.2">
      <c r="A67" s="3">
        <v>45446</v>
      </c>
      <c r="B67">
        <v>97.971000000000004</v>
      </c>
      <c r="C67">
        <v>97.313000000000002</v>
      </c>
      <c r="D67">
        <v>97.313000000000002</v>
      </c>
      <c r="E67">
        <v>119.16500000000001</v>
      </c>
      <c r="F67">
        <v>105.765</v>
      </c>
      <c r="G67">
        <v>98.512</v>
      </c>
      <c r="H67">
        <v>97.71</v>
      </c>
      <c r="I67">
        <v>109.06699999999999</v>
      </c>
      <c r="J67">
        <v>109.06699999999999</v>
      </c>
      <c r="K67">
        <v>99.027000000000001</v>
      </c>
      <c r="L67">
        <v>96.037000000000006</v>
      </c>
      <c r="M67">
        <v>94.483999999999995</v>
      </c>
      <c r="N67">
        <v>94.483999999999995</v>
      </c>
      <c r="O67">
        <v>87.495000000000005</v>
      </c>
      <c r="P67">
        <v>87.495000000000005</v>
      </c>
      <c r="Q67">
        <v>106.7</v>
      </c>
      <c r="R67">
        <v>98.846000000000004</v>
      </c>
      <c r="S67">
        <v>93.215000000000003</v>
      </c>
      <c r="T67">
        <v>100.309</v>
      </c>
      <c r="U67">
        <v>100.815</v>
      </c>
      <c r="V67">
        <v>101.485</v>
      </c>
      <c r="W67">
        <v>101.485</v>
      </c>
      <c r="X67">
        <v>91.263000000000005</v>
      </c>
      <c r="Y67">
        <v>91.263000000000005</v>
      </c>
      <c r="Z67">
        <v>99.424999999999997</v>
      </c>
      <c r="AA67">
        <v>92.733999999999995</v>
      </c>
      <c r="AB67">
        <v>92.733999999999995</v>
      </c>
      <c r="AC67">
        <v>99.471000000000004</v>
      </c>
      <c r="AD67">
        <v>92.311999999999998</v>
      </c>
      <c r="AE67">
        <v>101.943</v>
      </c>
      <c r="AF67">
        <v>102.65</v>
      </c>
      <c r="AG67">
        <v>91.718000000000004</v>
      </c>
      <c r="AH67">
        <v>94.575999999999993</v>
      </c>
      <c r="AI67">
        <v>100.16200000000001</v>
      </c>
      <c r="AJ67">
        <v>98.691999999999993</v>
      </c>
      <c r="AK67">
        <v>99.129000000000005</v>
      </c>
      <c r="AL67">
        <v>98.793999999999997</v>
      </c>
      <c r="AM67">
        <v>93.45</v>
      </c>
      <c r="AN67">
        <v>101.761</v>
      </c>
      <c r="AO67">
        <v>101.761</v>
      </c>
      <c r="AP67">
        <v>99.418000000000006</v>
      </c>
      <c r="AQ67">
        <v>100.601</v>
      </c>
      <c r="AR67">
        <v>96.8</v>
      </c>
      <c r="AS67">
        <v>96.87</v>
      </c>
      <c r="AT67">
        <v>93.668000000000006</v>
      </c>
      <c r="AU67">
        <v>91.516000000000005</v>
      </c>
      <c r="AV67">
        <v>91.516000000000005</v>
      </c>
      <c r="AW67">
        <v>87.54</v>
      </c>
      <c r="AX67">
        <v>87.54</v>
      </c>
      <c r="AY67">
        <v>118.81</v>
      </c>
      <c r="AZ67" s="5">
        <v>87.576999999999998</v>
      </c>
      <c r="BA67">
        <v>104.095</v>
      </c>
      <c r="BB67">
        <v>105.84699999999999</v>
      </c>
      <c r="BC67">
        <v>99.9</v>
      </c>
      <c r="BD67">
        <v>99.545000000000002</v>
      </c>
      <c r="BE67">
        <v>99.545000000000002</v>
      </c>
      <c r="BF67">
        <v>101.979</v>
      </c>
      <c r="BG67">
        <v>101.979</v>
      </c>
      <c r="BH67">
        <v>98.063000000000002</v>
      </c>
      <c r="BI67">
        <v>100.137</v>
      </c>
      <c r="BJ67">
        <v>107.26</v>
      </c>
      <c r="BK67">
        <v>103.19199999999999</v>
      </c>
      <c r="BL67">
        <v>103.47799999999999</v>
      </c>
      <c r="BM67">
        <v>109.235</v>
      </c>
      <c r="BN67">
        <v>100.785</v>
      </c>
      <c r="BO67">
        <v>103.628</v>
      </c>
      <c r="BP67">
        <v>100.93</v>
      </c>
      <c r="BQ67">
        <v>95.168999999999997</v>
      </c>
      <c r="BR67">
        <v>101.22199999999999</v>
      </c>
      <c r="BS67">
        <v>98.796999999999997</v>
      </c>
      <c r="BT67">
        <v>99.712000000000003</v>
      </c>
      <c r="BU67">
        <v>99.554000000000002</v>
      </c>
      <c r="BV67">
        <v>102.626</v>
      </c>
      <c r="BW67">
        <v>102.569</v>
      </c>
      <c r="BX67">
        <v>99.706999999999994</v>
      </c>
      <c r="BY67">
        <v>99.706999999999994</v>
      </c>
      <c r="BZ67">
        <v>101.797</v>
      </c>
      <c r="CA67">
        <v>104.68300000000001</v>
      </c>
      <c r="CB67">
        <v>98.387</v>
      </c>
      <c r="CC67">
        <v>100.405</v>
      </c>
      <c r="CD67">
        <v>99.956999999999994</v>
      </c>
      <c r="CE67">
        <v>99.956999999999994</v>
      </c>
      <c r="CF67">
        <v>92.799000000000007</v>
      </c>
      <c r="CG67">
        <v>92.799000000000007</v>
      </c>
      <c r="CH67">
        <v>89.453000000000003</v>
      </c>
      <c r="CI67">
        <v>89.453000000000003</v>
      </c>
      <c r="CJ67">
        <v>101.59699999999999</v>
      </c>
      <c r="CK67">
        <v>81.662000000000006</v>
      </c>
      <c r="CL67">
        <v>94.248000000000005</v>
      </c>
      <c r="CM67">
        <v>95.522000000000006</v>
      </c>
      <c r="CN67">
        <v>100.72799999999999</v>
      </c>
      <c r="CO67">
        <v>91.441000000000003</v>
      </c>
      <c r="CP67">
        <v>102.035</v>
      </c>
      <c r="CQ67">
        <v>102.992</v>
      </c>
      <c r="CR67">
        <v>102.992</v>
      </c>
      <c r="CS67">
        <v>102.345</v>
      </c>
      <c r="CT67">
        <v>91.665000000000006</v>
      </c>
      <c r="CU67">
        <v>94.647999999999996</v>
      </c>
      <c r="CV67">
        <v>96.04</v>
      </c>
      <c r="CW67">
        <v>99.843000000000004</v>
      </c>
      <c r="CX67">
        <v>108.029</v>
      </c>
      <c r="CY67">
        <v>100.7</v>
      </c>
      <c r="CZ67">
        <v>90.036000000000001</v>
      </c>
      <c r="DA67">
        <v>102.706</v>
      </c>
      <c r="DB67">
        <v>102.706</v>
      </c>
      <c r="DC67">
        <v>104.268</v>
      </c>
      <c r="DD67">
        <v>104.268</v>
      </c>
      <c r="DE67">
        <v>98.760999999999996</v>
      </c>
      <c r="DF67">
        <v>102.79600000000001</v>
      </c>
      <c r="DG67">
        <v>100.01900000000001</v>
      </c>
      <c r="DH67">
        <v>103.24299999999999</v>
      </c>
      <c r="DI67">
        <v>97.908000000000001</v>
      </c>
      <c r="DJ67">
        <v>97.908000000000001</v>
      </c>
      <c r="DK67">
        <v>87.795000000000002</v>
      </c>
      <c r="DL67">
        <v>93.341999999999999</v>
      </c>
      <c r="DM67">
        <v>82.813999999999993</v>
      </c>
      <c r="DN67">
        <v>82.813999999999993</v>
      </c>
      <c r="DO67">
        <v>96.29</v>
      </c>
      <c r="DP67">
        <v>107.066</v>
      </c>
      <c r="DQ67">
        <v>105.79600000000001</v>
      </c>
      <c r="DR67">
        <v>97.242999999999995</v>
      </c>
      <c r="DS67">
        <v>92.87</v>
      </c>
      <c r="DT67">
        <v>100.29900000000001</v>
      </c>
      <c r="DU67">
        <v>100.29900000000001</v>
      </c>
      <c r="DV67">
        <v>97.117000000000004</v>
      </c>
      <c r="DW67">
        <v>97.117000000000004</v>
      </c>
      <c r="DX67">
        <v>99.933000000000007</v>
      </c>
      <c r="DY67">
        <v>99.933000000000007</v>
      </c>
      <c r="DZ67">
        <v>100.23399999999999</v>
      </c>
      <c r="EA67">
        <v>100.23399999999999</v>
      </c>
      <c r="EB67">
        <v>99.474000000000004</v>
      </c>
      <c r="EC67">
        <v>99.474000000000004</v>
      </c>
      <c r="ED67">
        <v>91.984999999999999</v>
      </c>
      <c r="EE67">
        <v>91.984999999999999</v>
      </c>
      <c r="EF67">
        <v>99.138000000000005</v>
      </c>
      <c r="EG67">
        <v>99.138000000000005</v>
      </c>
      <c r="EH67">
        <v>100.16500000000001</v>
      </c>
      <c r="EI67">
        <v>96.644999999999996</v>
      </c>
      <c r="EJ67">
        <v>96.644999999999996</v>
      </c>
      <c r="EK67">
        <v>83.093000000000004</v>
      </c>
      <c r="EL67">
        <v>84.521000000000001</v>
      </c>
      <c r="EM67">
        <v>84.521000000000001</v>
      </c>
      <c r="EN67">
        <v>99.376999999999995</v>
      </c>
      <c r="EO67">
        <v>99.817999999999998</v>
      </c>
      <c r="EP67">
        <v>100.249</v>
      </c>
      <c r="EQ67">
        <v>79.855999999999995</v>
      </c>
      <c r="ER67">
        <v>79.855999999999995</v>
      </c>
      <c r="ES67">
        <v>100.37</v>
      </c>
      <c r="ET67">
        <v>100.37</v>
      </c>
      <c r="EU67">
        <v>100.2</v>
      </c>
      <c r="EV67">
        <v>100.2</v>
      </c>
      <c r="EW67">
        <v>120.375</v>
      </c>
      <c r="EX67">
        <v>88.4</v>
      </c>
      <c r="EY67">
        <v>99.525000000000006</v>
      </c>
      <c r="EZ67">
        <v>100.97499999999999</v>
      </c>
      <c r="FA67">
        <v>90.909000000000006</v>
      </c>
      <c r="FB67">
        <v>90.909000000000006</v>
      </c>
      <c r="FC67">
        <v>80.347999999999999</v>
      </c>
      <c r="FD67">
        <v>80.347999999999999</v>
      </c>
      <c r="FE67">
        <v>91.975999999999999</v>
      </c>
      <c r="FF67">
        <v>91.975999999999999</v>
      </c>
      <c r="FG67">
        <v>97.631</v>
      </c>
      <c r="FH67">
        <v>97.631</v>
      </c>
      <c r="FI67">
        <v>104.017</v>
      </c>
      <c r="FJ67">
        <v>104.017</v>
      </c>
      <c r="FK67">
        <v>100.29900000000001</v>
      </c>
      <c r="FL67">
        <v>100.29900000000001</v>
      </c>
      <c r="FM67">
        <v>97.846999999999994</v>
      </c>
      <c r="FN67">
        <v>110.675</v>
      </c>
      <c r="FO67">
        <v>95.917000000000002</v>
      </c>
      <c r="FP67">
        <v>95.917000000000002</v>
      </c>
      <c r="FQ67">
        <v>92.713999999999999</v>
      </c>
      <c r="FR67">
        <v>108.52</v>
      </c>
      <c r="FS67">
        <v>100.386</v>
      </c>
      <c r="FT67">
        <v>86.299000000000007</v>
      </c>
      <c r="FU67">
        <v>86.299000000000007</v>
      </c>
      <c r="FV67">
        <v>95.146000000000001</v>
      </c>
      <c r="FW67">
        <v>94.995999999999995</v>
      </c>
      <c r="FX67">
        <v>95.917000000000002</v>
      </c>
      <c r="FY67">
        <v>90.111999999999995</v>
      </c>
      <c r="FZ67">
        <v>79.34</v>
      </c>
      <c r="GA67">
        <v>79.34</v>
      </c>
      <c r="GB67">
        <v>91.363</v>
      </c>
      <c r="GC67">
        <v>91.363</v>
      </c>
      <c r="GD67">
        <v>95.066000000000003</v>
      </c>
      <c r="GE67">
        <v>89.664000000000001</v>
      </c>
      <c r="GF67">
        <v>104.589</v>
      </c>
      <c r="GG67">
        <v>98.76</v>
      </c>
      <c r="GH67">
        <v>94.700999999999993</v>
      </c>
      <c r="GI67">
        <v>94.700999999999993</v>
      </c>
      <c r="GJ67">
        <v>91.400999999999996</v>
      </c>
      <c r="GK67">
        <v>91.400999999999996</v>
      </c>
      <c r="GL67">
        <v>106.02500000000001</v>
      </c>
      <c r="GM67">
        <v>97.47</v>
      </c>
      <c r="GN67">
        <v>97.47</v>
      </c>
      <c r="GO67">
        <v>97.513999999999996</v>
      </c>
      <c r="GP67">
        <v>93.12</v>
      </c>
      <c r="GQ67">
        <v>94.816000000000003</v>
      </c>
      <c r="GR67">
        <v>94.816000000000003</v>
      </c>
      <c r="GS67">
        <v>100.277</v>
      </c>
      <c r="GT67">
        <v>100.277</v>
      </c>
      <c r="GU67">
        <v>99.135000000000005</v>
      </c>
      <c r="GV67">
        <v>100.185</v>
      </c>
      <c r="GW67">
        <v>101.544</v>
      </c>
      <c r="GX67">
        <v>101.544</v>
      </c>
      <c r="GY67">
        <v>104.91200000000001</v>
      </c>
      <c r="GZ67">
        <v>100.38200000000001</v>
      </c>
      <c r="HA67">
        <v>100.38200000000001</v>
      </c>
      <c r="HB67">
        <v>113.682</v>
      </c>
      <c r="HC67">
        <v>106.19</v>
      </c>
      <c r="HD67">
        <v>100.146</v>
      </c>
      <c r="HE67">
        <v>91.578000000000003</v>
      </c>
      <c r="HF67">
        <v>101.175</v>
      </c>
      <c r="HG67">
        <v>99.436000000000007</v>
      </c>
      <c r="HH67">
        <v>99.072999999999993</v>
      </c>
      <c r="HI67">
        <v>99.072999999999993</v>
      </c>
      <c r="HJ67">
        <v>81.209000000000003</v>
      </c>
      <c r="HK67">
        <v>92.421999999999997</v>
      </c>
      <c r="HL67">
        <v>83.632000000000005</v>
      </c>
      <c r="HM67">
        <v>100.742</v>
      </c>
      <c r="HN67">
        <v>97.606999999999999</v>
      </c>
      <c r="HO67">
        <v>93.373999999999995</v>
      </c>
      <c r="HP67">
        <v>98.445999999999998</v>
      </c>
      <c r="HQ67">
        <v>106.58799999999999</v>
      </c>
      <c r="HR67">
        <v>96.614000000000004</v>
      </c>
      <c r="HS67">
        <v>111.07899999999999</v>
      </c>
      <c r="HT67">
        <v>83.68</v>
      </c>
      <c r="HU67">
        <v>97.631</v>
      </c>
      <c r="HV67">
        <v>97.631</v>
      </c>
      <c r="HW67">
        <v>99.927000000000007</v>
      </c>
      <c r="HX67">
        <v>99.927000000000007</v>
      </c>
      <c r="HY67">
        <v>99.094999999999999</v>
      </c>
      <c r="HZ67">
        <v>99.094999999999999</v>
      </c>
      <c r="IA67">
        <v>99.927000000000007</v>
      </c>
      <c r="IB67">
        <v>99.927000000000007</v>
      </c>
      <c r="IC67">
        <v>99.094999999999999</v>
      </c>
      <c r="ID67">
        <v>99.094999999999999</v>
      </c>
    </row>
    <row r="68" spans="1:238" x14ac:dyDescent="0.2">
      <c r="A68" s="3">
        <v>45447</v>
      </c>
      <c r="B68">
        <v>98.12</v>
      </c>
      <c r="C68">
        <v>97.444000000000003</v>
      </c>
      <c r="D68">
        <v>97.444000000000003</v>
      </c>
      <c r="E68">
        <v>119.25700000000001</v>
      </c>
      <c r="F68">
        <v>105.922</v>
      </c>
      <c r="G68">
        <v>98.531999999999996</v>
      </c>
      <c r="H68">
        <v>97.846000000000004</v>
      </c>
      <c r="I68">
        <v>109.206</v>
      </c>
      <c r="J68">
        <v>109.206</v>
      </c>
      <c r="K68">
        <v>98.923000000000002</v>
      </c>
      <c r="L68">
        <v>96.027000000000001</v>
      </c>
      <c r="M68">
        <v>94.71</v>
      </c>
      <c r="N68">
        <v>94.71</v>
      </c>
      <c r="O68">
        <v>87.805999999999997</v>
      </c>
      <c r="P68">
        <v>87.805999999999997</v>
      </c>
      <c r="Q68">
        <v>106.598</v>
      </c>
      <c r="R68">
        <v>98.858000000000004</v>
      </c>
      <c r="S68">
        <v>93.108000000000004</v>
      </c>
      <c r="T68">
        <v>100.283</v>
      </c>
      <c r="U68">
        <v>100.783</v>
      </c>
      <c r="V68">
        <v>101.539</v>
      </c>
      <c r="W68">
        <v>101.539</v>
      </c>
      <c r="X68">
        <v>91.948999999999998</v>
      </c>
      <c r="Y68">
        <v>91.948999999999998</v>
      </c>
      <c r="Z68">
        <v>99.603999999999999</v>
      </c>
      <c r="AA68">
        <v>92.864999999999995</v>
      </c>
      <c r="AB68">
        <v>92.864999999999995</v>
      </c>
      <c r="AC68">
        <v>99.435000000000002</v>
      </c>
      <c r="AD68">
        <v>92.361999999999995</v>
      </c>
      <c r="AE68">
        <v>101.541</v>
      </c>
      <c r="AF68">
        <v>102.52</v>
      </c>
      <c r="AG68">
        <v>91.778999999999996</v>
      </c>
      <c r="AH68">
        <v>94.661000000000001</v>
      </c>
      <c r="AI68">
        <v>100.152</v>
      </c>
      <c r="AJ68">
        <v>98.728999999999999</v>
      </c>
      <c r="AK68">
        <v>99.15</v>
      </c>
      <c r="AL68">
        <v>98.855000000000004</v>
      </c>
      <c r="AM68">
        <v>93.531000000000006</v>
      </c>
      <c r="AN68">
        <v>101.666</v>
      </c>
      <c r="AO68">
        <v>101.666</v>
      </c>
      <c r="AP68">
        <v>99.441999999999993</v>
      </c>
      <c r="AQ68">
        <v>100.652</v>
      </c>
      <c r="AR68">
        <v>96.843000000000004</v>
      </c>
      <c r="AS68">
        <v>97.061999999999998</v>
      </c>
      <c r="AT68">
        <v>93.885000000000005</v>
      </c>
      <c r="AU68">
        <v>91.572000000000003</v>
      </c>
      <c r="AV68">
        <v>91.572000000000003</v>
      </c>
      <c r="AW68">
        <v>87.605999999999995</v>
      </c>
      <c r="AX68">
        <v>87.605999999999995</v>
      </c>
      <c r="AY68">
        <v>119.331</v>
      </c>
      <c r="AZ68" s="5">
        <v>87.694999999999993</v>
      </c>
      <c r="BA68">
        <v>104.2</v>
      </c>
      <c r="BB68">
        <v>105.72</v>
      </c>
      <c r="BC68">
        <v>100.018</v>
      </c>
      <c r="BD68">
        <v>99.534000000000006</v>
      </c>
      <c r="BE68">
        <v>99.534000000000006</v>
      </c>
      <c r="BF68">
        <v>101.95399999999999</v>
      </c>
      <c r="BG68">
        <v>101.95399999999999</v>
      </c>
      <c r="BH68">
        <v>98.078999999999994</v>
      </c>
      <c r="BI68">
        <v>100.084</v>
      </c>
      <c r="BJ68">
        <v>107.30500000000001</v>
      </c>
      <c r="BK68">
        <v>103.282</v>
      </c>
      <c r="BL68">
        <v>103.292</v>
      </c>
      <c r="BM68">
        <v>109.42100000000001</v>
      </c>
      <c r="BN68">
        <v>100.893</v>
      </c>
      <c r="BO68">
        <v>103.501</v>
      </c>
      <c r="BP68">
        <v>100.926</v>
      </c>
      <c r="BQ68">
        <v>95.266999999999996</v>
      </c>
      <c r="BR68">
        <v>101.05</v>
      </c>
      <c r="BS68">
        <v>98.83</v>
      </c>
      <c r="BT68">
        <v>99.861000000000004</v>
      </c>
      <c r="BU68">
        <v>99.516000000000005</v>
      </c>
      <c r="BV68">
        <v>102.679</v>
      </c>
      <c r="BW68">
        <v>102.732</v>
      </c>
      <c r="BX68">
        <v>99.774000000000001</v>
      </c>
      <c r="BY68">
        <v>99.774000000000001</v>
      </c>
      <c r="BZ68">
        <v>101.97499999999999</v>
      </c>
      <c r="CA68">
        <v>104.864</v>
      </c>
      <c r="CB68">
        <v>98.543000000000006</v>
      </c>
      <c r="CC68">
        <v>100.496</v>
      </c>
      <c r="CD68">
        <v>99.867000000000004</v>
      </c>
      <c r="CE68">
        <v>99.867000000000004</v>
      </c>
      <c r="CF68">
        <v>92.888000000000005</v>
      </c>
      <c r="CG68">
        <v>92.888000000000005</v>
      </c>
      <c r="CH68">
        <v>89.747</v>
      </c>
      <c r="CI68">
        <v>89.747</v>
      </c>
      <c r="CJ68">
        <v>101.498</v>
      </c>
      <c r="CK68">
        <v>81.855999999999995</v>
      </c>
      <c r="CL68">
        <v>94.402000000000001</v>
      </c>
      <c r="CM68">
        <v>95.364999999999995</v>
      </c>
      <c r="CN68">
        <v>100.691</v>
      </c>
      <c r="CO68">
        <v>91.721999999999994</v>
      </c>
      <c r="CP68">
        <v>102.038</v>
      </c>
      <c r="CQ68">
        <v>102.76</v>
      </c>
      <c r="CR68">
        <v>102.76</v>
      </c>
      <c r="CS68">
        <v>102.419</v>
      </c>
      <c r="CT68">
        <v>91.730999999999995</v>
      </c>
      <c r="CU68">
        <v>94.801000000000002</v>
      </c>
      <c r="CV68">
        <v>96.394999999999996</v>
      </c>
      <c r="CW68">
        <v>99.816000000000003</v>
      </c>
      <c r="CX68">
        <v>107.578</v>
      </c>
      <c r="CY68">
        <v>100.92</v>
      </c>
      <c r="CZ68">
        <v>90.412000000000006</v>
      </c>
      <c r="DA68">
        <v>102.54300000000001</v>
      </c>
      <c r="DB68">
        <v>102.54300000000001</v>
      </c>
      <c r="DC68">
        <v>104.108</v>
      </c>
      <c r="DD68">
        <v>104.108</v>
      </c>
      <c r="DE68">
        <v>99.129000000000005</v>
      </c>
      <c r="DF68">
        <v>102.925</v>
      </c>
      <c r="DG68">
        <v>100.09699999999999</v>
      </c>
      <c r="DH68">
        <v>103.136</v>
      </c>
      <c r="DI68">
        <v>97.781999999999996</v>
      </c>
      <c r="DJ68">
        <v>97.781999999999996</v>
      </c>
      <c r="DK68">
        <v>87.960999999999999</v>
      </c>
      <c r="DL68">
        <v>93.58</v>
      </c>
      <c r="DM68">
        <v>83.108999999999995</v>
      </c>
      <c r="DN68">
        <v>83.108999999999995</v>
      </c>
      <c r="DO68">
        <v>96.403999999999996</v>
      </c>
      <c r="DP68">
        <v>107.14400000000001</v>
      </c>
      <c r="DQ68">
        <v>105.889</v>
      </c>
      <c r="DR68">
        <v>96.787000000000006</v>
      </c>
      <c r="DS68">
        <v>93.06</v>
      </c>
      <c r="DT68">
        <v>99.978999999999999</v>
      </c>
      <c r="DU68">
        <v>99.978999999999999</v>
      </c>
      <c r="DV68">
        <v>96.974999999999994</v>
      </c>
      <c r="DW68">
        <v>96.974999999999994</v>
      </c>
      <c r="DX68">
        <v>100.05800000000001</v>
      </c>
      <c r="DY68">
        <v>100.05800000000001</v>
      </c>
      <c r="DZ68">
        <v>100.14</v>
      </c>
      <c r="EA68">
        <v>100.14</v>
      </c>
      <c r="EB68">
        <v>99.581000000000003</v>
      </c>
      <c r="EC68">
        <v>99.581000000000003</v>
      </c>
      <c r="ED68">
        <v>92.168999999999997</v>
      </c>
      <c r="EE68">
        <v>92.168999999999997</v>
      </c>
      <c r="EF68">
        <v>99.308000000000007</v>
      </c>
      <c r="EG68">
        <v>99.308000000000007</v>
      </c>
      <c r="EH68">
        <v>100.205</v>
      </c>
      <c r="EI68">
        <v>96.716999999999999</v>
      </c>
      <c r="EJ68">
        <v>96.716999999999999</v>
      </c>
      <c r="EK68">
        <v>83.451999999999998</v>
      </c>
      <c r="EL68">
        <v>84.816999999999993</v>
      </c>
      <c r="EM68">
        <v>84.816999999999993</v>
      </c>
      <c r="EN68">
        <v>99.551000000000002</v>
      </c>
      <c r="EO68">
        <v>99.94</v>
      </c>
      <c r="EP68">
        <v>100.238</v>
      </c>
      <c r="EQ68">
        <v>80.164000000000001</v>
      </c>
      <c r="ER68">
        <v>80.164000000000001</v>
      </c>
      <c r="ES68">
        <v>100.015</v>
      </c>
      <c r="ET68">
        <v>100.015</v>
      </c>
      <c r="EU68">
        <v>100.116</v>
      </c>
      <c r="EV68">
        <v>100.116</v>
      </c>
      <c r="EW68">
        <v>119.456</v>
      </c>
      <c r="EX68">
        <v>88.688999999999993</v>
      </c>
      <c r="EY68">
        <v>99.54</v>
      </c>
      <c r="EZ68">
        <v>100.477</v>
      </c>
      <c r="FA68">
        <v>90.991</v>
      </c>
      <c r="FB68">
        <v>90.991</v>
      </c>
      <c r="FC68">
        <v>80.668000000000006</v>
      </c>
      <c r="FD68">
        <v>80.668000000000006</v>
      </c>
      <c r="FE68">
        <v>92.159000000000006</v>
      </c>
      <c r="FF68">
        <v>92.159000000000006</v>
      </c>
      <c r="FG68">
        <v>97.795000000000002</v>
      </c>
      <c r="FH68">
        <v>97.795000000000002</v>
      </c>
      <c r="FI68">
        <v>104.351</v>
      </c>
      <c r="FJ68">
        <v>104.351</v>
      </c>
      <c r="FK68">
        <v>100.30200000000001</v>
      </c>
      <c r="FL68">
        <v>100.30200000000001</v>
      </c>
      <c r="FM68">
        <v>98.022999999999996</v>
      </c>
      <c r="FN68">
        <v>110.75700000000001</v>
      </c>
      <c r="FO68">
        <v>96.064999999999998</v>
      </c>
      <c r="FP68">
        <v>96.064999999999998</v>
      </c>
      <c r="FQ68">
        <v>93.013000000000005</v>
      </c>
      <c r="FR68">
        <v>108.626</v>
      </c>
      <c r="FS68">
        <v>100.423</v>
      </c>
      <c r="FT68">
        <v>86.67</v>
      </c>
      <c r="FU68">
        <v>86.67</v>
      </c>
      <c r="FV68">
        <v>95.17</v>
      </c>
      <c r="FW68">
        <v>95.031000000000006</v>
      </c>
      <c r="FX68">
        <v>95.888000000000005</v>
      </c>
      <c r="FY68">
        <v>89.984999999999999</v>
      </c>
      <c r="FZ68">
        <v>79.680999999999997</v>
      </c>
      <c r="GA68">
        <v>79.680999999999997</v>
      </c>
      <c r="GB68">
        <v>91.444000000000003</v>
      </c>
      <c r="GC68">
        <v>91.444000000000003</v>
      </c>
      <c r="GD68">
        <v>95.153999999999996</v>
      </c>
      <c r="GE68">
        <v>89.933000000000007</v>
      </c>
      <c r="GF68">
        <v>105.473</v>
      </c>
      <c r="GG68">
        <v>98.718999999999994</v>
      </c>
      <c r="GH68">
        <v>94.822999999999993</v>
      </c>
      <c r="GI68">
        <v>94.822999999999993</v>
      </c>
      <c r="GJ68">
        <v>91.5</v>
      </c>
      <c r="GK68">
        <v>91.5</v>
      </c>
      <c r="GL68">
        <v>106.258</v>
      </c>
      <c r="GM68">
        <v>97.596999999999994</v>
      </c>
      <c r="GN68">
        <v>97.596999999999994</v>
      </c>
      <c r="GO68">
        <v>97.483000000000004</v>
      </c>
      <c r="GP68">
        <v>93.197999999999993</v>
      </c>
      <c r="GQ68">
        <v>94.911000000000001</v>
      </c>
      <c r="GR68">
        <v>94.911000000000001</v>
      </c>
      <c r="GS68">
        <v>100.521</v>
      </c>
      <c r="GT68">
        <v>100.521</v>
      </c>
      <c r="GU68">
        <v>99.382999999999996</v>
      </c>
      <c r="GV68">
        <v>99.793000000000006</v>
      </c>
      <c r="GW68">
        <v>101.871</v>
      </c>
      <c r="GX68">
        <v>101.871</v>
      </c>
      <c r="GY68">
        <v>104.876</v>
      </c>
      <c r="GZ68">
        <v>100.446</v>
      </c>
      <c r="HA68">
        <v>100.446</v>
      </c>
      <c r="HB68">
        <v>113.922</v>
      </c>
      <c r="HC68">
        <v>106.428</v>
      </c>
      <c r="HD68">
        <v>100.167</v>
      </c>
      <c r="HE68">
        <v>91.634</v>
      </c>
      <c r="HF68">
        <v>101.011</v>
      </c>
      <c r="HG68">
        <v>99.382000000000005</v>
      </c>
      <c r="HH68">
        <v>99.167000000000002</v>
      </c>
      <c r="HI68">
        <v>99.167000000000002</v>
      </c>
      <c r="HJ68">
        <v>81.480999999999995</v>
      </c>
      <c r="HK68">
        <v>92.491</v>
      </c>
      <c r="HL68">
        <v>83.988</v>
      </c>
      <c r="HM68">
        <v>100.809</v>
      </c>
      <c r="HN68">
        <v>97.924999999999997</v>
      </c>
      <c r="HO68">
        <v>93.418999999999997</v>
      </c>
      <c r="HP68">
        <v>98.412000000000006</v>
      </c>
      <c r="HQ68">
        <v>107.093</v>
      </c>
      <c r="HR68">
        <v>96.707999999999998</v>
      </c>
      <c r="HS68">
        <v>111.395</v>
      </c>
      <c r="HT68">
        <v>83.968000000000004</v>
      </c>
      <c r="HU68">
        <v>97.716999999999999</v>
      </c>
      <c r="HV68">
        <v>97.716999999999999</v>
      </c>
      <c r="HW68">
        <v>100.215</v>
      </c>
      <c r="HX68">
        <v>100.215</v>
      </c>
      <c r="HY68">
        <v>99.314999999999998</v>
      </c>
      <c r="HZ68">
        <v>99.314999999999998</v>
      </c>
      <c r="IA68">
        <v>100.215</v>
      </c>
      <c r="IB68">
        <v>100.215</v>
      </c>
      <c r="IC68">
        <v>99.314999999999998</v>
      </c>
      <c r="ID68">
        <v>99.314999999999998</v>
      </c>
    </row>
    <row r="69" spans="1:238" x14ac:dyDescent="0.2">
      <c r="A69" s="3">
        <v>45448</v>
      </c>
      <c r="B69">
        <v>98.286000000000001</v>
      </c>
      <c r="C69">
        <v>97.587000000000003</v>
      </c>
      <c r="D69">
        <v>97.587000000000003</v>
      </c>
      <c r="E69">
        <v>118.88</v>
      </c>
      <c r="F69">
        <v>106.247</v>
      </c>
      <c r="G69">
        <v>98.545000000000002</v>
      </c>
      <c r="H69">
        <v>98.052000000000007</v>
      </c>
      <c r="I69">
        <v>109.64</v>
      </c>
      <c r="J69">
        <v>109.64</v>
      </c>
      <c r="K69">
        <v>98.855000000000004</v>
      </c>
      <c r="L69">
        <v>96.09</v>
      </c>
      <c r="M69">
        <v>94.846999999999994</v>
      </c>
      <c r="N69">
        <v>94.846999999999994</v>
      </c>
      <c r="O69">
        <v>88.013000000000005</v>
      </c>
      <c r="P69">
        <v>88.013000000000005</v>
      </c>
      <c r="Q69">
        <v>106.571</v>
      </c>
      <c r="R69">
        <v>98.866</v>
      </c>
      <c r="S69">
        <v>93.096000000000004</v>
      </c>
      <c r="T69">
        <v>100.298</v>
      </c>
      <c r="U69">
        <v>100.76900000000001</v>
      </c>
      <c r="V69">
        <v>101.616</v>
      </c>
      <c r="W69">
        <v>101.616</v>
      </c>
      <c r="X69">
        <v>92.097999999999999</v>
      </c>
      <c r="Y69">
        <v>92.097999999999999</v>
      </c>
      <c r="Z69">
        <v>99.686999999999998</v>
      </c>
      <c r="AA69">
        <v>92.948999999999998</v>
      </c>
      <c r="AB69">
        <v>92.948999999999998</v>
      </c>
      <c r="AC69">
        <v>99.286000000000001</v>
      </c>
      <c r="AD69">
        <v>92.45</v>
      </c>
      <c r="AE69">
        <v>102.14</v>
      </c>
      <c r="AF69">
        <v>102.34</v>
      </c>
      <c r="AG69">
        <v>91.924999999999997</v>
      </c>
      <c r="AH69">
        <v>94.747</v>
      </c>
      <c r="AI69">
        <v>100.318</v>
      </c>
      <c r="AJ69">
        <v>98.933000000000007</v>
      </c>
      <c r="AK69">
        <v>99.278000000000006</v>
      </c>
      <c r="AL69">
        <v>98.9</v>
      </c>
      <c r="AM69">
        <v>93.588999999999999</v>
      </c>
      <c r="AN69">
        <v>101.667</v>
      </c>
      <c r="AO69">
        <v>101.667</v>
      </c>
      <c r="AP69">
        <v>99.466999999999999</v>
      </c>
      <c r="AQ69">
        <v>100.654</v>
      </c>
      <c r="AR69">
        <v>97.007000000000005</v>
      </c>
      <c r="AS69">
        <v>97.233999999999995</v>
      </c>
      <c r="AT69">
        <v>94.046000000000006</v>
      </c>
      <c r="AU69">
        <v>91.662999999999997</v>
      </c>
      <c r="AV69">
        <v>91.662999999999997</v>
      </c>
      <c r="AW69">
        <v>87.793999999999997</v>
      </c>
      <c r="AX69">
        <v>87.793999999999997</v>
      </c>
      <c r="AY69">
        <v>119.59</v>
      </c>
      <c r="AZ69" s="5">
        <v>87.867999999999995</v>
      </c>
      <c r="BA69">
        <v>104.25</v>
      </c>
      <c r="BB69">
        <v>105.83799999999999</v>
      </c>
      <c r="BC69">
        <v>100.17100000000001</v>
      </c>
      <c r="BD69">
        <v>99.804000000000002</v>
      </c>
      <c r="BE69">
        <v>99.804000000000002</v>
      </c>
      <c r="BF69">
        <v>102.099</v>
      </c>
      <c r="BG69">
        <v>102.099</v>
      </c>
      <c r="BH69">
        <v>98.085999999999999</v>
      </c>
      <c r="BI69">
        <v>100.06399999999999</v>
      </c>
      <c r="BJ69">
        <v>107.51300000000001</v>
      </c>
      <c r="BK69">
        <v>103.47799999999999</v>
      </c>
      <c r="BL69">
        <v>103.16</v>
      </c>
      <c r="BM69">
        <v>109.527</v>
      </c>
      <c r="BN69">
        <v>100.89</v>
      </c>
      <c r="BO69">
        <v>103.483</v>
      </c>
      <c r="BP69">
        <v>100.869</v>
      </c>
      <c r="BQ69">
        <v>95.283000000000001</v>
      </c>
      <c r="BR69">
        <v>101.343</v>
      </c>
      <c r="BS69">
        <v>98.884</v>
      </c>
      <c r="BT69">
        <v>99.988</v>
      </c>
      <c r="BU69">
        <v>99.597999999999999</v>
      </c>
      <c r="BV69">
        <v>102.91200000000001</v>
      </c>
      <c r="BW69">
        <v>102.721</v>
      </c>
      <c r="BX69">
        <v>99.924999999999997</v>
      </c>
      <c r="BY69">
        <v>99.924999999999997</v>
      </c>
      <c r="BZ69">
        <v>102.057</v>
      </c>
      <c r="CA69">
        <v>104.943</v>
      </c>
      <c r="CB69">
        <v>98.748999999999995</v>
      </c>
      <c r="CC69">
        <v>100.629</v>
      </c>
      <c r="CD69">
        <v>99.697000000000003</v>
      </c>
      <c r="CE69">
        <v>99.697000000000003</v>
      </c>
      <c r="CF69">
        <v>93.046999999999997</v>
      </c>
      <c r="CG69">
        <v>93.046999999999997</v>
      </c>
      <c r="CH69">
        <v>89.884</v>
      </c>
      <c r="CI69">
        <v>89.884</v>
      </c>
      <c r="CJ69">
        <v>101.444</v>
      </c>
      <c r="CK69">
        <v>81.930999999999997</v>
      </c>
      <c r="CL69">
        <v>94.218000000000004</v>
      </c>
      <c r="CM69">
        <v>95.355999999999995</v>
      </c>
      <c r="CN69">
        <v>100.687</v>
      </c>
      <c r="CO69">
        <v>91.826999999999998</v>
      </c>
      <c r="CP69">
        <v>102.027</v>
      </c>
      <c r="CQ69">
        <v>102.895</v>
      </c>
      <c r="CR69">
        <v>102.895</v>
      </c>
      <c r="CS69">
        <v>102.657</v>
      </c>
      <c r="CT69">
        <v>91.804000000000002</v>
      </c>
      <c r="CU69">
        <v>94.93</v>
      </c>
      <c r="CV69">
        <v>96.552999999999997</v>
      </c>
      <c r="CW69">
        <v>99.707999999999998</v>
      </c>
      <c r="CX69">
        <v>104.111</v>
      </c>
      <c r="CY69">
        <v>101.01900000000001</v>
      </c>
      <c r="CZ69">
        <v>89.954999999999998</v>
      </c>
      <c r="DA69">
        <v>102.264</v>
      </c>
      <c r="DB69">
        <v>102.264</v>
      </c>
      <c r="DC69">
        <v>103.541</v>
      </c>
      <c r="DD69">
        <v>103.541</v>
      </c>
      <c r="DE69">
        <v>99.436999999999998</v>
      </c>
      <c r="DF69">
        <v>102.934</v>
      </c>
      <c r="DG69">
        <v>100.18</v>
      </c>
      <c r="DH69">
        <v>103.22199999999999</v>
      </c>
      <c r="DI69">
        <v>97.825000000000003</v>
      </c>
      <c r="DJ69">
        <v>97.825000000000003</v>
      </c>
      <c r="DK69">
        <v>87.977000000000004</v>
      </c>
      <c r="DL69">
        <v>93.555999999999997</v>
      </c>
      <c r="DM69">
        <v>83.353999999999999</v>
      </c>
      <c r="DN69">
        <v>83.353999999999999</v>
      </c>
      <c r="DO69">
        <v>96.488</v>
      </c>
      <c r="DP69">
        <v>107.434</v>
      </c>
      <c r="DQ69">
        <v>106.03100000000001</v>
      </c>
      <c r="DR69">
        <v>96.965999999999994</v>
      </c>
      <c r="DS69">
        <v>93.206999999999994</v>
      </c>
      <c r="DT69">
        <v>99.692999999999998</v>
      </c>
      <c r="DU69">
        <v>99.692999999999998</v>
      </c>
      <c r="DV69">
        <v>96.162000000000006</v>
      </c>
      <c r="DW69">
        <v>96.162000000000006</v>
      </c>
      <c r="DX69">
        <v>100.10599999999999</v>
      </c>
      <c r="DY69">
        <v>100.10599999999999</v>
      </c>
      <c r="DZ69">
        <v>100.262</v>
      </c>
      <c r="EA69">
        <v>100.262</v>
      </c>
      <c r="EB69">
        <v>99.677000000000007</v>
      </c>
      <c r="EC69">
        <v>99.677000000000007</v>
      </c>
      <c r="ED69">
        <v>92.242000000000004</v>
      </c>
      <c r="EE69">
        <v>92.242000000000004</v>
      </c>
      <c r="EF69">
        <v>99.531000000000006</v>
      </c>
      <c r="EG69">
        <v>99.531000000000006</v>
      </c>
      <c r="EH69">
        <v>100.473</v>
      </c>
      <c r="EI69">
        <v>96.796999999999997</v>
      </c>
      <c r="EJ69">
        <v>96.796999999999997</v>
      </c>
      <c r="EK69">
        <v>83.66</v>
      </c>
      <c r="EL69">
        <v>85.078999999999994</v>
      </c>
      <c r="EM69">
        <v>85.078999999999994</v>
      </c>
      <c r="EN69">
        <v>99.704999999999998</v>
      </c>
      <c r="EO69">
        <v>100.036</v>
      </c>
      <c r="EP69">
        <v>100.236</v>
      </c>
      <c r="EQ69">
        <v>80.421999999999997</v>
      </c>
      <c r="ER69">
        <v>80.421999999999997</v>
      </c>
      <c r="ES69">
        <v>99.900999999999996</v>
      </c>
      <c r="ET69">
        <v>99.900999999999996</v>
      </c>
      <c r="EU69">
        <v>100.15</v>
      </c>
      <c r="EV69">
        <v>100.15</v>
      </c>
      <c r="EW69">
        <v>120.31</v>
      </c>
      <c r="EX69">
        <v>88.896000000000001</v>
      </c>
      <c r="EY69">
        <v>99.498000000000005</v>
      </c>
      <c r="EZ69">
        <v>100.45399999999999</v>
      </c>
      <c r="FA69">
        <v>91.120999999999995</v>
      </c>
      <c r="FB69">
        <v>91.120999999999995</v>
      </c>
      <c r="FC69">
        <v>80.986999999999995</v>
      </c>
      <c r="FD69">
        <v>80.986999999999995</v>
      </c>
      <c r="FE69">
        <v>92.284999999999997</v>
      </c>
      <c r="FF69">
        <v>92.284999999999997</v>
      </c>
      <c r="FG69">
        <v>98.078999999999994</v>
      </c>
      <c r="FH69">
        <v>98.078999999999994</v>
      </c>
      <c r="FI69">
        <v>104.27200000000001</v>
      </c>
      <c r="FJ69">
        <v>104.27200000000001</v>
      </c>
      <c r="FK69">
        <v>100.306</v>
      </c>
      <c r="FL69">
        <v>100.306</v>
      </c>
      <c r="FM69">
        <v>98.143000000000001</v>
      </c>
      <c r="FN69">
        <v>111.087</v>
      </c>
      <c r="FO69">
        <v>96.242999999999995</v>
      </c>
      <c r="FP69">
        <v>96.242999999999995</v>
      </c>
      <c r="FQ69">
        <v>93.337999999999994</v>
      </c>
      <c r="FR69">
        <v>109.104</v>
      </c>
      <c r="FS69">
        <v>100.428</v>
      </c>
      <c r="FT69">
        <v>86.853999999999999</v>
      </c>
      <c r="FU69">
        <v>86.853999999999999</v>
      </c>
      <c r="FV69">
        <v>95.183000000000007</v>
      </c>
      <c r="FW69">
        <v>94.908000000000001</v>
      </c>
      <c r="FX69">
        <v>95.852000000000004</v>
      </c>
      <c r="FY69">
        <v>90.116</v>
      </c>
      <c r="FZ69">
        <v>79.94</v>
      </c>
      <c r="GA69">
        <v>79.94</v>
      </c>
      <c r="GB69">
        <v>91.474000000000004</v>
      </c>
      <c r="GC69">
        <v>91.474000000000004</v>
      </c>
      <c r="GD69">
        <v>95.304000000000002</v>
      </c>
      <c r="GE69">
        <v>90.100999999999999</v>
      </c>
      <c r="GF69">
        <v>105.664</v>
      </c>
      <c r="GG69">
        <v>98.863</v>
      </c>
      <c r="GH69">
        <v>94.966999999999999</v>
      </c>
      <c r="GI69">
        <v>94.966999999999999</v>
      </c>
      <c r="GJ69">
        <v>91.602999999999994</v>
      </c>
      <c r="GK69">
        <v>91.602999999999994</v>
      </c>
      <c r="GL69">
        <v>106.327</v>
      </c>
      <c r="GM69">
        <v>97.802000000000007</v>
      </c>
      <c r="GN69">
        <v>97.802000000000007</v>
      </c>
      <c r="GO69">
        <v>97.441999999999993</v>
      </c>
      <c r="GP69">
        <v>93.305999999999997</v>
      </c>
      <c r="GQ69">
        <v>95.036000000000001</v>
      </c>
      <c r="GR69">
        <v>95.036000000000001</v>
      </c>
      <c r="GS69">
        <v>100.554</v>
      </c>
      <c r="GT69">
        <v>100.554</v>
      </c>
      <c r="GU69">
        <v>99.534000000000006</v>
      </c>
      <c r="GV69">
        <v>100.74</v>
      </c>
      <c r="GW69">
        <v>102.01600000000001</v>
      </c>
      <c r="GX69">
        <v>102.01600000000001</v>
      </c>
      <c r="GY69">
        <v>104.919</v>
      </c>
      <c r="GZ69">
        <v>100.566</v>
      </c>
      <c r="HA69">
        <v>100.566</v>
      </c>
      <c r="HB69">
        <v>114.096</v>
      </c>
      <c r="HC69">
        <v>106.58</v>
      </c>
      <c r="HD69">
        <v>100.15600000000001</v>
      </c>
      <c r="HE69">
        <v>91.706000000000003</v>
      </c>
      <c r="HF69">
        <v>101.315</v>
      </c>
      <c r="HG69">
        <v>99.498999999999995</v>
      </c>
      <c r="HH69">
        <v>99.134</v>
      </c>
      <c r="HI69">
        <v>99.134</v>
      </c>
      <c r="HJ69">
        <v>81.683999999999997</v>
      </c>
      <c r="HK69">
        <v>92.582999999999998</v>
      </c>
      <c r="HL69">
        <v>84.290999999999997</v>
      </c>
      <c r="HM69">
        <v>100.91</v>
      </c>
      <c r="HN69">
        <v>98.296000000000006</v>
      </c>
      <c r="HO69">
        <v>93.504000000000005</v>
      </c>
      <c r="HP69">
        <v>98.531000000000006</v>
      </c>
      <c r="HQ69">
        <v>107.196</v>
      </c>
      <c r="HR69">
        <v>96.715999999999994</v>
      </c>
      <c r="HS69">
        <v>111.602</v>
      </c>
      <c r="HT69">
        <v>84.179000000000002</v>
      </c>
      <c r="HU69">
        <v>97.941999999999993</v>
      </c>
      <c r="HV69">
        <v>97.941999999999993</v>
      </c>
      <c r="HW69">
        <v>100.414</v>
      </c>
      <c r="HX69">
        <v>100.414</v>
      </c>
      <c r="HY69">
        <v>99.49</v>
      </c>
      <c r="HZ69">
        <v>99.49</v>
      </c>
      <c r="IA69">
        <v>100.414</v>
      </c>
      <c r="IB69">
        <v>100.414</v>
      </c>
      <c r="IC69">
        <v>99.49</v>
      </c>
      <c r="ID69">
        <v>99.49</v>
      </c>
    </row>
    <row r="70" spans="1:238" x14ac:dyDescent="0.2">
      <c r="A70" s="3">
        <v>45449</v>
      </c>
      <c r="B70">
        <v>98.352999999999994</v>
      </c>
      <c r="C70">
        <v>97.4</v>
      </c>
      <c r="D70">
        <v>97.4</v>
      </c>
      <c r="E70">
        <v>118.916</v>
      </c>
      <c r="F70">
        <v>106.188</v>
      </c>
      <c r="G70">
        <v>98.549000000000007</v>
      </c>
      <c r="H70">
        <v>97.995999999999995</v>
      </c>
      <c r="I70">
        <v>109.428</v>
      </c>
      <c r="J70">
        <v>109.428</v>
      </c>
      <c r="K70">
        <v>98.805999999999997</v>
      </c>
      <c r="L70">
        <v>96.171000000000006</v>
      </c>
      <c r="M70">
        <v>94.876000000000005</v>
      </c>
      <c r="N70">
        <v>94.876000000000005</v>
      </c>
      <c r="O70">
        <v>88.055999999999997</v>
      </c>
      <c r="P70">
        <v>88.055999999999997</v>
      </c>
      <c r="Q70">
        <v>106.60599999999999</v>
      </c>
      <c r="R70">
        <v>98.855999999999995</v>
      </c>
      <c r="S70">
        <v>93.144999999999996</v>
      </c>
      <c r="T70">
        <v>100.29300000000001</v>
      </c>
      <c r="U70">
        <v>100.774</v>
      </c>
      <c r="V70">
        <v>101.744</v>
      </c>
      <c r="W70">
        <v>101.744</v>
      </c>
      <c r="X70">
        <v>92.048000000000002</v>
      </c>
      <c r="Y70">
        <v>92.048000000000002</v>
      </c>
      <c r="Z70">
        <v>99.66</v>
      </c>
      <c r="AA70">
        <v>92.924000000000007</v>
      </c>
      <c r="AB70">
        <v>92.924000000000007</v>
      </c>
      <c r="AC70">
        <v>99.14</v>
      </c>
      <c r="AD70">
        <v>92.521000000000001</v>
      </c>
      <c r="AE70">
        <v>102.289</v>
      </c>
      <c r="AF70">
        <v>102.264</v>
      </c>
      <c r="AG70">
        <v>91.912999999999997</v>
      </c>
      <c r="AH70">
        <v>94.674999999999997</v>
      </c>
      <c r="AI70">
        <v>100.355</v>
      </c>
      <c r="AJ70">
        <v>98.894999999999996</v>
      </c>
      <c r="AK70">
        <v>99.225999999999999</v>
      </c>
      <c r="AL70">
        <v>98.929000000000002</v>
      </c>
      <c r="AM70">
        <v>93.588999999999999</v>
      </c>
      <c r="AN70">
        <v>101.70399999999999</v>
      </c>
      <c r="AO70">
        <v>101.70399999999999</v>
      </c>
      <c r="AP70">
        <v>99.477999999999994</v>
      </c>
      <c r="AQ70">
        <v>100.56699999999999</v>
      </c>
      <c r="AR70">
        <v>97.001000000000005</v>
      </c>
      <c r="AS70">
        <v>97.183000000000007</v>
      </c>
      <c r="AT70">
        <v>93.697000000000003</v>
      </c>
      <c r="AU70">
        <v>91.722999999999999</v>
      </c>
      <c r="AV70">
        <v>91.722999999999999</v>
      </c>
      <c r="AW70">
        <v>87.680999999999997</v>
      </c>
      <c r="AX70">
        <v>87.680999999999997</v>
      </c>
      <c r="AY70">
        <v>119.514</v>
      </c>
      <c r="AZ70" s="5">
        <v>87.903000000000006</v>
      </c>
      <c r="BA70">
        <v>104.16500000000001</v>
      </c>
      <c r="BB70">
        <v>105.926</v>
      </c>
      <c r="BC70">
        <v>100.122</v>
      </c>
      <c r="BD70">
        <v>99.718000000000004</v>
      </c>
      <c r="BE70">
        <v>99.718000000000004</v>
      </c>
      <c r="BF70">
        <v>101.946</v>
      </c>
      <c r="BG70">
        <v>101.946</v>
      </c>
      <c r="BH70">
        <v>98.091999999999999</v>
      </c>
      <c r="BI70">
        <v>100.072</v>
      </c>
      <c r="BJ70">
        <v>107.29900000000001</v>
      </c>
      <c r="BK70">
        <v>103.292</v>
      </c>
      <c r="BL70">
        <v>102.93300000000001</v>
      </c>
      <c r="BM70">
        <v>109.651</v>
      </c>
      <c r="BN70">
        <v>100.524</v>
      </c>
      <c r="BO70">
        <v>103.511</v>
      </c>
      <c r="BP70">
        <v>100.857</v>
      </c>
      <c r="BQ70">
        <v>95.301000000000002</v>
      </c>
      <c r="BR70">
        <v>100.89400000000001</v>
      </c>
      <c r="BS70">
        <v>98.82</v>
      </c>
      <c r="BT70">
        <v>99.975999999999999</v>
      </c>
      <c r="BU70">
        <v>99.692999999999998</v>
      </c>
      <c r="BV70">
        <v>102.89</v>
      </c>
      <c r="BW70">
        <v>102.666</v>
      </c>
      <c r="BX70">
        <v>100.187</v>
      </c>
      <c r="BY70">
        <v>100.187</v>
      </c>
      <c r="BZ70">
        <v>102.02</v>
      </c>
      <c r="CA70">
        <v>105.08199999999999</v>
      </c>
      <c r="CB70">
        <v>98.671999999999997</v>
      </c>
      <c r="CC70">
        <v>100.545</v>
      </c>
      <c r="CD70">
        <v>99.74</v>
      </c>
      <c r="CE70">
        <v>99.74</v>
      </c>
      <c r="CF70">
        <v>93.043999999999997</v>
      </c>
      <c r="CG70">
        <v>93.043999999999997</v>
      </c>
      <c r="CH70">
        <v>89.855000000000004</v>
      </c>
      <c r="CI70">
        <v>89.855000000000004</v>
      </c>
      <c r="CJ70">
        <v>101.47199999999999</v>
      </c>
      <c r="CK70">
        <v>81.164000000000001</v>
      </c>
      <c r="CL70">
        <v>94.905000000000001</v>
      </c>
      <c r="CM70">
        <v>94.503</v>
      </c>
      <c r="CN70">
        <v>100.697</v>
      </c>
      <c r="CO70">
        <v>91.667000000000002</v>
      </c>
      <c r="CP70">
        <v>102.004</v>
      </c>
      <c r="CQ70">
        <v>102.83799999999999</v>
      </c>
      <c r="CR70">
        <v>102.83799999999999</v>
      </c>
      <c r="CS70">
        <v>102.621</v>
      </c>
      <c r="CT70">
        <v>91.838999999999999</v>
      </c>
      <c r="CU70">
        <v>94.694000000000003</v>
      </c>
      <c r="CV70">
        <v>96.438999999999993</v>
      </c>
      <c r="CW70">
        <v>99.704999999999998</v>
      </c>
      <c r="CX70">
        <v>102.294</v>
      </c>
      <c r="CY70">
        <v>100.938</v>
      </c>
      <c r="CZ70">
        <v>89.899000000000001</v>
      </c>
      <c r="DA70">
        <v>102.345</v>
      </c>
      <c r="DB70">
        <v>102.345</v>
      </c>
      <c r="DC70">
        <v>103.41800000000001</v>
      </c>
      <c r="DD70">
        <v>103.41800000000001</v>
      </c>
      <c r="DE70">
        <v>99.456000000000003</v>
      </c>
      <c r="DF70">
        <v>103.244</v>
      </c>
      <c r="DG70">
        <v>100.145</v>
      </c>
      <c r="DH70">
        <v>103.113</v>
      </c>
      <c r="DI70">
        <v>97.769000000000005</v>
      </c>
      <c r="DJ70">
        <v>97.769000000000005</v>
      </c>
      <c r="DK70">
        <v>87.489000000000004</v>
      </c>
      <c r="DL70">
        <v>92.876000000000005</v>
      </c>
      <c r="DM70">
        <v>83.366</v>
      </c>
      <c r="DN70">
        <v>83.366</v>
      </c>
      <c r="DO70">
        <v>96.411000000000001</v>
      </c>
      <c r="DP70">
        <v>107.34099999999999</v>
      </c>
      <c r="DQ70">
        <v>106.011</v>
      </c>
      <c r="DR70">
        <v>97.087000000000003</v>
      </c>
      <c r="DS70">
        <v>93.183999999999997</v>
      </c>
      <c r="DT70">
        <v>100.274</v>
      </c>
      <c r="DU70">
        <v>100.274</v>
      </c>
      <c r="DV70">
        <v>95.846000000000004</v>
      </c>
      <c r="DW70">
        <v>95.846000000000004</v>
      </c>
      <c r="DX70">
        <v>100.39400000000001</v>
      </c>
      <c r="DY70">
        <v>100.39400000000001</v>
      </c>
      <c r="DZ70">
        <v>100.26600000000001</v>
      </c>
      <c r="EA70">
        <v>100.26600000000001</v>
      </c>
      <c r="EB70">
        <v>99.659000000000006</v>
      </c>
      <c r="EC70">
        <v>99.659000000000006</v>
      </c>
      <c r="ED70">
        <v>92.16</v>
      </c>
      <c r="EE70">
        <v>92.16</v>
      </c>
      <c r="EF70">
        <v>99.564999999999998</v>
      </c>
      <c r="EG70">
        <v>99.564999999999998</v>
      </c>
      <c r="EH70">
        <v>100.551</v>
      </c>
      <c r="EI70">
        <v>96.804000000000002</v>
      </c>
      <c r="EJ70">
        <v>96.804000000000002</v>
      </c>
      <c r="EK70">
        <v>83.668000000000006</v>
      </c>
      <c r="EL70">
        <v>84.978999999999999</v>
      </c>
      <c r="EM70">
        <v>84.978999999999999</v>
      </c>
      <c r="EN70">
        <v>99.694999999999993</v>
      </c>
      <c r="EO70">
        <v>99.963999999999999</v>
      </c>
      <c r="EP70">
        <v>100.235</v>
      </c>
      <c r="EQ70">
        <v>80.254999999999995</v>
      </c>
      <c r="ER70">
        <v>80.254999999999995</v>
      </c>
      <c r="ES70">
        <v>100.02200000000001</v>
      </c>
      <c r="ET70">
        <v>100.02200000000001</v>
      </c>
      <c r="EU70">
        <v>100.375</v>
      </c>
      <c r="EV70">
        <v>100.375</v>
      </c>
      <c r="EW70">
        <v>116.087</v>
      </c>
      <c r="EX70">
        <v>88.855999999999995</v>
      </c>
      <c r="EY70">
        <v>98.944999999999993</v>
      </c>
      <c r="EZ70">
        <v>100.218</v>
      </c>
      <c r="FA70">
        <v>91.132000000000005</v>
      </c>
      <c r="FB70">
        <v>91.132000000000005</v>
      </c>
      <c r="FC70">
        <v>80.884</v>
      </c>
      <c r="FD70">
        <v>80.884</v>
      </c>
      <c r="FE70">
        <v>92.225999999999999</v>
      </c>
      <c r="FF70">
        <v>92.225999999999999</v>
      </c>
      <c r="FG70">
        <v>97.986999999999995</v>
      </c>
      <c r="FH70">
        <v>97.986999999999995</v>
      </c>
      <c r="FI70">
        <v>104.252</v>
      </c>
      <c r="FJ70">
        <v>104.252</v>
      </c>
      <c r="FK70">
        <v>100.249</v>
      </c>
      <c r="FL70">
        <v>100.249</v>
      </c>
      <c r="FM70">
        <v>98.117999999999995</v>
      </c>
      <c r="FN70">
        <v>110.938</v>
      </c>
      <c r="FO70">
        <v>96.233000000000004</v>
      </c>
      <c r="FP70">
        <v>96.233000000000004</v>
      </c>
      <c r="FQ70">
        <v>93.24</v>
      </c>
      <c r="FR70">
        <v>108.762</v>
      </c>
      <c r="FS70">
        <v>100.51600000000001</v>
      </c>
      <c r="FT70">
        <v>86.997</v>
      </c>
      <c r="FU70">
        <v>86.997</v>
      </c>
      <c r="FV70">
        <v>95.302999999999997</v>
      </c>
      <c r="FW70">
        <v>95.031000000000006</v>
      </c>
      <c r="FX70">
        <v>95.864000000000004</v>
      </c>
      <c r="FY70">
        <v>90.094999999999999</v>
      </c>
      <c r="FZ70">
        <v>79.954999999999998</v>
      </c>
      <c r="GA70">
        <v>79.954999999999998</v>
      </c>
      <c r="GB70">
        <v>91.525000000000006</v>
      </c>
      <c r="GC70">
        <v>91.525000000000006</v>
      </c>
      <c r="GD70">
        <v>95.335999999999999</v>
      </c>
      <c r="GE70">
        <v>89.460999999999999</v>
      </c>
      <c r="GF70">
        <v>105.285</v>
      </c>
      <c r="GG70">
        <v>98.947999999999993</v>
      </c>
      <c r="GH70">
        <v>94.953000000000003</v>
      </c>
      <c r="GI70">
        <v>94.953000000000003</v>
      </c>
      <c r="GJ70">
        <v>91.616</v>
      </c>
      <c r="GK70">
        <v>91.616</v>
      </c>
      <c r="GL70">
        <v>106.182</v>
      </c>
      <c r="GM70">
        <v>97.757999999999996</v>
      </c>
      <c r="GN70">
        <v>97.757999999999996</v>
      </c>
      <c r="GO70">
        <v>97.42</v>
      </c>
      <c r="GP70">
        <v>93.316999999999993</v>
      </c>
      <c r="GQ70">
        <v>95.049000000000007</v>
      </c>
      <c r="GR70">
        <v>95.049000000000007</v>
      </c>
      <c r="GS70">
        <v>100.572</v>
      </c>
      <c r="GT70">
        <v>100.572</v>
      </c>
      <c r="GU70">
        <v>99.39</v>
      </c>
      <c r="GV70">
        <v>101.011</v>
      </c>
      <c r="GW70">
        <v>102.04</v>
      </c>
      <c r="GX70">
        <v>102.04</v>
      </c>
      <c r="GY70">
        <v>104.946</v>
      </c>
      <c r="GZ70">
        <v>100.54300000000001</v>
      </c>
      <c r="HA70">
        <v>100.54300000000001</v>
      </c>
      <c r="HB70">
        <v>114.155</v>
      </c>
      <c r="HC70">
        <v>106.453</v>
      </c>
      <c r="HD70">
        <v>100.173</v>
      </c>
      <c r="HE70">
        <v>91.691999999999993</v>
      </c>
      <c r="HF70">
        <v>101.575</v>
      </c>
      <c r="HG70">
        <v>99.680999999999997</v>
      </c>
      <c r="HH70">
        <v>99.239000000000004</v>
      </c>
      <c r="HI70">
        <v>99.239000000000004</v>
      </c>
      <c r="HJ70">
        <v>81.594999999999999</v>
      </c>
      <c r="HK70">
        <v>92.593000000000004</v>
      </c>
      <c r="HL70">
        <v>84.209000000000003</v>
      </c>
      <c r="HM70">
        <v>100.898</v>
      </c>
      <c r="HN70">
        <v>98.212999999999994</v>
      </c>
      <c r="HO70">
        <v>93.489000000000004</v>
      </c>
      <c r="HP70">
        <v>98.454999999999998</v>
      </c>
      <c r="HQ70">
        <v>107.18300000000001</v>
      </c>
      <c r="HR70">
        <v>96.712000000000003</v>
      </c>
      <c r="HS70">
        <v>111.755</v>
      </c>
      <c r="HT70">
        <v>84.088999999999999</v>
      </c>
      <c r="HU70">
        <v>97.924999999999997</v>
      </c>
      <c r="HV70">
        <v>97.924999999999997</v>
      </c>
      <c r="HW70">
        <v>100.38500000000001</v>
      </c>
      <c r="HX70">
        <v>100.38500000000001</v>
      </c>
      <c r="HY70">
        <v>99.478999999999999</v>
      </c>
      <c r="HZ70">
        <v>99.478999999999999</v>
      </c>
      <c r="IA70">
        <v>100.38500000000001</v>
      </c>
      <c r="IB70">
        <v>100.38500000000001</v>
      </c>
      <c r="IC70">
        <v>99.478999999999999</v>
      </c>
      <c r="ID70">
        <v>99.478999999999999</v>
      </c>
    </row>
    <row r="71" spans="1:238" x14ac:dyDescent="0.2">
      <c r="A71" s="3">
        <v>45450</v>
      </c>
      <c r="B71">
        <v>97.935000000000002</v>
      </c>
      <c r="C71">
        <v>97.019000000000005</v>
      </c>
      <c r="D71">
        <v>97.019000000000005</v>
      </c>
      <c r="E71">
        <v>118.88200000000001</v>
      </c>
      <c r="F71">
        <v>105.575</v>
      </c>
      <c r="G71">
        <v>98.554000000000002</v>
      </c>
      <c r="H71">
        <v>97.632000000000005</v>
      </c>
      <c r="I71">
        <v>108.375</v>
      </c>
      <c r="J71">
        <v>108.375</v>
      </c>
      <c r="K71">
        <v>98.63</v>
      </c>
      <c r="L71">
        <v>96.131</v>
      </c>
      <c r="M71">
        <v>94.332999999999998</v>
      </c>
      <c r="N71">
        <v>94.332999999999998</v>
      </c>
      <c r="O71">
        <v>87.253</v>
      </c>
      <c r="P71">
        <v>87.253</v>
      </c>
      <c r="Q71">
        <v>106.44799999999999</v>
      </c>
      <c r="R71">
        <v>98.876000000000005</v>
      </c>
      <c r="S71">
        <v>93.256</v>
      </c>
      <c r="T71">
        <v>100.328</v>
      </c>
      <c r="U71">
        <v>100.78400000000001</v>
      </c>
      <c r="V71">
        <v>101.22499999999999</v>
      </c>
      <c r="W71">
        <v>101.22499999999999</v>
      </c>
      <c r="X71">
        <v>91.58</v>
      </c>
      <c r="Y71">
        <v>91.58</v>
      </c>
      <c r="Z71">
        <v>99.241</v>
      </c>
      <c r="AA71">
        <v>92.581000000000003</v>
      </c>
      <c r="AB71">
        <v>92.581000000000003</v>
      </c>
      <c r="AC71">
        <v>99.125</v>
      </c>
      <c r="AD71">
        <v>92.197999999999993</v>
      </c>
      <c r="AE71">
        <v>102.65</v>
      </c>
      <c r="AF71">
        <v>102.114</v>
      </c>
      <c r="AG71">
        <v>91.622</v>
      </c>
      <c r="AH71">
        <v>94.430999999999997</v>
      </c>
      <c r="AI71">
        <v>100.509</v>
      </c>
      <c r="AJ71">
        <v>98.796999999999997</v>
      </c>
      <c r="AK71">
        <v>98.849000000000004</v>
      </c>
      <c r="AL71">
        <v>98.632000000000005</v>
      </c>
      <c r="AM71">
        <v>93.366</v>
      </c>
      <c r="AN71">
        <v>101.809</v>
      </c>
      <c r="AO71">
        <v>101.809</v>
      </c>
      <c r="AP71">
        <v>99.59</v>
      </c>
      <c r="AQ71">
        <v>100.711</v>
      </c>
      <c r="AR71">
        <v>96.451999999999998</v>
      </c>
      <c r="AS71">
        <v>96.653999999999996</v>
      </c>
      <c r="AT71">
        <v>93.064999999999998</v>
      </c>
      <c r="AU71">
        <v>91.429000000000002</v>
      </c>
      <c r="AV71">
        <v>91.429000000000002</v>
      </c>
      <c r="AW71">
        <v>87.132999999999996</v>
      </c>
      <c r="AX71">
        <v>87.132999999999996</v>
      </c>
      <c r="AY71">
        <v>118.491</v>
      </c>
      <c r="AZ71" s="5">
        <v>87.388000000000005</v>
      </c>
      <c r="BA71">
        <v>103.839</v>
      </c>
      <c r="BB71">
        <v>105.41</v>
      </c>
      <c r="BC71">
        <v>99.724999999999994</v>
      </c>
      <c r="BD71">
        <v>99.832999999999998</v>
      </c>
      <c r="BE71">
        <v>99.832999999999998</v>
      </c>
      <c r="BF71">
        <v>101.842</v>
      </c>
      <c r="BG71">
        <v>101.842</v>
      </c>
      <c r="BH71">
        <v>98.114000000000004</v>
      </c>
      <c r="BI71">
        <v>100.08199999999999</v>
      </c>
      <c r="BJ71">
        <v>106.73099999999999</v>
      </c>
      <c r="BK71">
        <v>103.16</v>
      </c>
      <c r="BL71">
        <v>102.562</v>
      </c>
      <c r="BM71">
        <v>108.88</v>
      </c>
      <c r="BN71">
        <v>100.505</v>
      </c>
      <c r="BO71">
        <v>103.59699999999999</v>
      </c>
      <c r="BP71">
        <v>100.863</v>
      </c>
      <c r="BQ71">
        <v>95.396000000000001</v>
      </c>
      <c r="BR71">
        <v>100.721</v>
      </c>
      <c r="BS71">
        <v>98.596999999999994</v>
      </c>
      <c r="BT71">
        <v>99.600999999999999</v>
      </c>
      <c r="BU71">
        <v>99.55</v>
      </c>
      <c r="BV71">
        <v>102.27</v>
      </c>
      <c r="BW71">
        <v>102.779</v>
      </c>
      <c r="BX71">
        <v>100.125</v>
      </c>
      <c r="BY71">
        <v>100.125</v>
      </c>
      <c r="BZ71">
        <v>101.581</v>
      </c>
      <c r="CA71">
        <v>104.468</v>
      </c>
      <c r="CB71">
        <v>97.897999999999996</v>
      </c>
      <c r="CC71">
        <v>100.158</v>
      </c>
      <c r="CD71">
        <v>99.739000000000004</v>
      </c>
      <c r="CE71">
        <v>99.739000000000004</v>
      </c>
      <c r="CF71">
        <v>92.710999999999999</v>
      </c>
      <c r="CG71">
        <v>92.710999999999999</v>
      </c>
      <c r="CH71">
        <v>89.156999999999996</v>
      </c>
      <c r="CI71">
        <v>89.156999999999996</v>
      </c>
      <c r="CJ71">
        <v>101.556</v>
      </c>
      <c r="CK71">
        <v>81.012</v>
      </c>
      <c r="CL71">
        <v>94.728999999999999</v>
      </c>
      <c r="CM71">
        <v>94.287999999999997</v>
      </c>
      <c r="CN71">
        <v>100.71599999999999</v>
      </c>
      <c r="CO71">
        <v>91.137</v>
      </c>
      <c r="CP71">
        <v>101.807</v>
      </c>
      <c r="CQ71">
        <v>102.667</v>
      </c>
      <c r="CR71">
        <v>102.667</v>
      </c>
      <c r="CS71">
        <v>102.265</v>
      </c>
      <c r="CT71">
        <v>91.426000000000002</v>
      </c>
      <c r="CU71">
        <v>94.216999999999999</v>
      </c>
      <c r="CV71">
        <v>95.347999999999999</v>
      </c>
      <c r="CW71">
        <v>99.629000000000005</v>
      </c>
      <c r="CX71">
        <v>104.289</v>
      </c>
      <c r="CY71">
        <v>100.42700000000001</v>
      </c>
      <c r="CZ71">
        <v>89.581000000000003</v>
      </c>
      <c r="DA71">
        <v>102.206</v>
      </c>
      <c r="DB71">
        <v>102.206</v>
      </c>
      <c r="DC71">
        <v>103.04</v>
      </c>
      <c r="DD71">
        <v>103.04</v>
      </c>
      <c r="DE71">
        <v>99.224999999999994</v>
      </c>
      <c r="DF71">
        <v>103.348</v>
      </c>
      <c r="DG71">
        <v>99.816000000000003</v>
      </c>
      <c r="DH71">
        <v>103.155</v>
      </c>
      <c r="DI71">
        <v>97.802999999999997</v>
      </c>
      <c r="DJ71">
        <v>97.802999999999997</v>
      </c>
      <c r="DK71">
        <v>87.471999999999994</v>
      </c>
      <c r="DL71">
        <v>92.796999999999997</v>
      </c>
      <c r="DM71">
        <v>82.625</v>
      </c>
      <c r="DN71">
        <v>82.625</v>
      </c>
      <c r="DO71">
        <v>96.051000000000002</v>
      </c>
      <c r="DP71">
        <v>106.76900000000001</v>
      </c>
      <c r="DQ71">
        <v>105.67400000000001</v>
      </c>
      <c r="DR71">
        <v>96.61</v>
      </c>
      <c r="DS71">
        <v>92.778000000000006</v>
      </c>
      <c r="DT71">
        <v>100.417</v>
      </c>
      <c r="DU71">
        <v>100.417</v>
      </c>
      <c r="DV71">
        <v>96.251000000000005</v>
      </c>
      <c r="DW71">
        <v>96.251000000000005</v>
      </c>
      <c r="DX71">
        <v>100.509</v>
      </c>
      <c r="DY71">
        <v>100.509</v>
      </c>
      <c r="DZ71">
        <v>100.053</v>
      </c>
      <c r="EA71">
        <v>100.053</v>
      </c>
      <c r="EB71">
        <v>99.3</v>
      </c>
      <c r="EC71">
        <v>99.3</v>
      </c>
      <c r="ED71">
        <v>91.840999999999994</v>
      </c>
      <c r="EE71">
        <v>91.840999999999994</v>
      </c>
      <c r="EF71">
        <v>98.856999999999999</v>
      </c>
      <c r="EG71">
        <v>98.856999999999999</v>
      </c>
      <c r="EH71">
        <v>100.42</v>
      </c>
      <c r="EI71">
        <v>96.534999999999997</v>
      </c>
      <c r="EJ71">
        <v>96.534999999999997</v>
      </c>
      <c r="EK71">
        <v>82.887</v>
      </c>
      <c r="EL71">
        <v>84.254999999999995</v>
      </c>
      <c r="EM71">
        <v>84.254999999999995</v>
      </c>
      <c r="EN71">
        <v>99.096999999999994</v>
      </c>
      <c r="EO71">
        <v>99.688999999999993</v>
      </c>
      <c r="EP71">
        <v>100.27200000000001</v>
      </c>
      <c r="EQ71">
        <v>79.518000000000001</v>
      </c>
      <c r="ER71">
        <v>79.518000000000001</v>
      </c>
      <c r="ES71">
        <v>99.852000000000004</v>
      </c>
      <c r="ET71">
        <v>99.852000000000004</v>
      </c>
      <c r="EU71">
        <v>100.358</v>
      </c>
      <c r="EV71">
        <v>100.358</v>
      </c>
      <c r="EW71">
        <v>116.175</v>
      </c>
      <c r="EX71">
        <v>88.119</v>
      </c>
      <c r="EY71">
        <v>98.807000000000002</v>
      </c>
      <c r="EZ71">
        <v>100.358</v>
      </c>
      <c r="FA71">
        <v>90.798000000000002</v>
      </c>
      <c r="FB71">
        <v>90.798000000000002</v>
      </c>
      <c r="FC71">
        <v>80.206999999999994</v>
      </c>
      <c r="FD71">
        <v>80.206999999999994</v>
      </c>
      <c r="FE71">
        <v>91.921999999999997</v>
      </c>
      <c r="FF71">
        <v>91.921999999999997</v>
      </c>
      <c r="FG71">
        <v>97.572000000000003</v>
      </c>
      <c r="FH71">
        <v>97.572000000000003</v>
      </c>
      <c r="FI71">
        <v>104.14100000000001</v>
      </c>
      <c r="FJ71">
        <v>104.14100000000001</v>
      </c>
      <c r="FK71">
        <v>100.029</v>
      </c>
      <c r="FL71">
        <v>100.029</v>
      </c>
      <c r="FM71">
        <v>97.638999999999996</v>
      </c>
      <c r="FN71">
        <v>110.262</v>
      </c>
      <c r="FO71">
        <v>95.768000000000001</v>
      </c>
      <c r="FP71">
        <v>95.768000000000001</v>
      </c>
      <c r="FQ71">
        <v>92.382999999999996</v>
      </c>
      <c r="FR71">
        <v>108.254</v>
      </c>
      <c r="FS71">
        <v>100.601</v>
      </c>
      <c r="FT71">
        <v>86.442999999999998</v>
      </c>
      <c r="FU71">
        <v>86.442999999999998</v>
      </c>
      <c r="FV71">
        <v>95.364999999999995</v>
      </c>
      <c r="FW71">
        <v>94.906999999999996</v>
      </c>
      <c r="FX71">
        <v>95.576999999999998</v>
      </c>
      <c r="FY71">
        <v>89.73</v>
      </c>
      <c r="FZ71">
        <v>79.147999999999996</v>
      </c>
      <c r="GA71">
        <v>79.147999999999996</v>
      </c>
      <c r="GB71">
        <v>91.23</v>
      </c>
      <c r="GC71">
        <v>91.23</v>
      </c>
      <c r="GD71">
        <v>94.974000000000004</v>
      </c>
      <c r="GE71">
        <v>88.897999999999996</v>
      </c>
      <c r="GF71">
        <v>104.86199999999999</v>
      </c>
      <c r="GG71">
        <v>98.894000000000005</v>
      </c>
      <c r="GH71">
        <v>94.492000000000004</v>
      </c>
      <c r="GI71">
        <v>94.492000000000004</v>
      </c>
      <c r="GJ71">
        <v>91.322000000000003</v>
      </c>
      <c r="GK71">
        <v>91.322000000000003</v>
      </c>
      <c r="GL71">
        <v>105.657</v>
      </c>
      <c r="GM71">
        <v>97.158000000000001</v>
      </c>
      <c r="GN71">
        <v>97.158000000000001</v>
      </c>
      <c r="GO71">
        <v>97.477999999999994</v>
      </c>
      <c r="GP71">
        <v>92.963999999999999</v>
      </c>
      <c r="GQ71">
        <v>94.611999999999995</v>
      </c>
      <c r="GR71">
        <v>94.611999999999995</v>
      </c>
      <c r="GS71">
        <v>99.921000000000006</v>
      </c>
      <c r="GT71">
        <v>99.921000000000006</v>
      </c>
      <c r="GU71">
        <v>98.864999999999995</v>
      </c>
      <c r="GV71">
        <v>101.383</v>
      </c>
      <c r="GW71">
        <v>101.39100000000001</v>
      </c>
      <c r="GX71">
        <v>101.39100000000001</v>
      </c>
      <c r="GY71">
        <v>104.68300000000001</v>
      </c>
      <c r="GZ71">
        <v>100.193</v>
      </c>
      <c r="HA71">
        <v>100.193</v>
      </c>
      <c r="HB71">
        <v>113.15600000000001</v>
      </c>
      <c r="HC71">
        <v>105.863</v>
      </c>
      <c r="HD71">
        <v>100.18600000000001</v>
      </c>
      <c r="HE71">
        <v>91.412000000000006</v>
      </c>
      <c r="HF71">
        <v>101.03100000000001</v>
      </c>
      <c r="HG71">
        <v>99.950999999999993</v>
      </c>
      <c r="HH71">
        <v>98.956000000000003</v>
      </c>
      <c r="HI71">
        <v>98.956000000000003</v>
      </c>
      <c r="HJ71">
        <v>80.917000000000002</v>
      </c>
      <c r="HK71">
        <v>92.334999999999994</v>
      </c>
      <c r="HL71">
        <v>83.378</v>
      </c>
      <c r="HM71">
        <v>100.539</v>
      </c>
      <c r="HN71">
        <v>97.21</v>
      </c>
      <c r="HO71">
        <v>93.215999999999994</v>
      </c>
      <c r="HP71">
        <v>98.257999999999996</v>
      </c>
      <c r="HQ71">
        <v>106.268</v>
      </c>
      <c r="HR71">
        <v>96.433999999999997</v>
      </c>
      <c r="HS71">
        <v>111.191</v>
      </c>
      <c r="HT71">
        <v>83.36</v>
      </c>
      <c r="HU71">
        <v>97.36</v>
      </c>
      <c r="HV71">
        <v>97.36</v>
      </c>
      <c r="HW71">
        <v>99.706999999999994</v>
      </c>
      <c r="HX71">
        <v>99.706999999999994</v>
      </c>
      <c r="HY71">
        <v>98.983999999999995</v>
      </c>
      <c r="HZ71">
        <v>98.983999999999995</v>
      </c>
      <c r="IA71">
        <v>99.706999999999994</v>
      </c>
      <c r="IB71">
        <v>99.706999999999994</v>
      </c>
      <c r="IC71">
        <v>98.983999999999995</v>
      </c>
      <c r="ID71">
        <v>98.983999999999995</v>
      </c>
    </row>
    <row r="72" spans="1:238" x14ac:dyDescent="0.2">
      <c r="A72" s="3">
        <v>45453</v>
      </c>
      <c r="B72">
        <v>97.924999999999997</v>
      </c>
      <c r="C72">
        <v>97.031000000000006</v>
      </c>
      <c r="D72">
        <v>97.031000000000006</v>
      </c>
      <c r="E72">
        <v>118.843</v>
      </c>
      <c r="F72">
        <v>105.29600000000001</v>
      </c>
      <c r="G72">
        <v>98.546000000000006</v>
      </c>
      <c r="H72">
        <v>97.531999999999996</v>
      </c>
      <c r="I72">
        <v>108.598</v>
      </c>
      <c r="J72">
        <v>108.598</v>
      </c>
      <c r="K72">
        <v>98.379000000000005</v>
      </c>
      <c r="L72">
        <v>96.119</v>
      </c>
      <c r="M72">
        <v>94.224999999999994</v>
      </c>
      <c r="N72">
        <v>94.224999999999994</v>
      </c>
      <c r="O72">
        <v>87.213999999999999</v>
      </c>
      <c r="P72">
        <v>87.213999999999999</v>
      </c>
      <c r="Q72">
        <v>106.40900000000001</v>
      </c>
      <c r="R72">
        <v>98.867000000000004</v>
      </c>
      <c r="S72">
        <v>93.040999999999997</v>
      </c>
      <c r="T72">
        <v>100.30200000000001</v>
      </c>
      <c r="U72">
        <v>100.767</v>
      </c>
      <c r="V72">
        <v>101.15600000000001</v>
      </c>
      <c r="W72">
        <v>101.15600000000001</v>
      </c>
      <c r="X72">
        <v>91.656000000000006</v>
      </c>
      <c r="Y72">
        <v>91.656000000000006</v>
      </c>
      <c r="Z72">
        <v>99.203999999999994</v>
      </c>
      <c r="AA72">
        <v>92.582999999999998</v>
      </c>
      <c r="AB72">
        <v>92.582999999999998</v>
      </c>
      <c r="AC72">
        <v>99.081000000000003</v>
      </c>
      <c r="AD72">
        <v>92.283000000000001</v>
      </c>
      <c r="AE72">
        <v>102.52</v>
      </c>
      <c r="AF72">
        <v>102.49</v>
      </c>
      <c r="AG72">
        <v>91.644000000000005</v>
      </c>
      <c r="AH72">
        <v>94.41</v>
      </c>
      <c r="AI72">
        <v>100.57899999999999</v>
      </c>
      <c r="AJ72">
        <v>98.712999999999994</v>
      </c>
      <c r="AK72">
        <v>98.847999999999999</v>
      </c>
      <c r="AL72">
        <v>98.656000000000006</v>
      </c>
      <c r="AM72">
        <v>93.400999999999996</v>
      </c>
      <c r="AN72">
        <v>101.76</v>
      </c>
      <c r="AO72">
        <v>101.76</v>
      </c>
      <c r="AP72">
        <v>99.56</v>
      </c>
      <c r="AQ72">
        <v>100.61799999999999</v>
      </c>
      <c r="AR72">
        <v>96.620999999999995</v>
      </c>
      <c r="AS72">
        <v>96.600999999999999</v>
      </c>
      <c r="AT72">
        <v>92.900999999999996</v>
      </c>
      <c r="AU72">
        <v>91.462000000000003</v>
      </c>
      <c r="AV72">
        <v>91.462000000000003</v>
      </c>
      <c r="AW72">
        <v>87.12</v>
      </c>
      <c r="AX72">
        <v>87.12</v>
      </c>
      <c r="AY72">
        <v>118.271</v>
      </c>
      <c r="AZ72" s="5">
        <v>87.347999999999999</v>
      </c>
      <c r="BA72">
        <v>103.843</v>
      </c>
      <c r="BB72">
        <v>105.43899999999999</v>
      </c>
      <c r="BC72">
        <v>99.715999999999994</v>
      </c>
      <c r="BD72">
        <v>100.053</v>
      </c>
      <c r="BE72">
        <v>100.053</v>
      </c>
      <c r="BF72">
        <v>101.976</v>
      </c>
      <c r="BG72">
        <v>101.976</v>
      </c>
      <c r="BH72">
        <v>98.094999999999999</v>
      </c>
      <c r="BI72">
        <v>100.01</v>
      </c>
      <c r="BJ72">
        <v>106.664</v>
      </c>
      <c r="BK72">
        <v>102.93300000000001</v>
      </c>
      <c r="BL72">
        <v>102.59</v>
      </c>
      <c r="BM72">
        <v>108.89100000000001</v>
      </c>
      <c r="BN72">
        <v>100.64</v>
      </c>
      <c r="BO72">
        <v>103.43899999999999</v>
      </c>
      <c r="BP72">
        <v>100.88800000000001</v>
      </c>
      <c r="BQ72">
        <v>95.159000000000006</v>
      </c>
      <c r="BR72">
        <v>101.172</v>
      </c>
      <c r="BS72">
        <v>98.522999999999996</v>
      </c>
      <c r="BT72">
        <v>99.591999999999999</v>
      </c>
      <c r="BU72">
        <v>99.602999999999994</v>
      </c>
      <c r="BV72">
        <v>102.16800000000001</v>
      </c>
      <c r="BW72">
        <v>102.529</v>
      </c>
      <c r="BX72">
        <v>100.145</v>
      </c>
      <c r="BY72">
        <v>100.145</v>
      </c>
      <c r="BZ72">
        <v>101.637</v>
      </c>
      <c r="CA72">
        <v>104.32</v>
      </c>
      <c r="CB72">
        <v>97.763000000000005</v>
      </c>
      <c r="CC72">
        <v>100.179</v>
      </c>
      <c r="CD72">
        <v>99.582999999999998</v>
      </c>
      <c r="CE72">
        <v>99.582999999999998</v>
      </c>
      <c r="CF72">
        <v>92.698999999999998</v>
      </c>
      <c r="CG72">
        <v>92.698999999999998</v>
      </c>
      <c r="CH72">
        <v>89.097999999999999</v>
      </c>
      <c r="CI72">
        <v>89.097999999999999</v>
      </c>
      <c r="CJ72">
        <v>101.39700000000001</v>
      </c>
      <c r="CK72">
        <v>81.326999999999998</v>
      </c>
      <c r="CL72">
        <v>94.808999999999997</v>
      </c>
      <c r="CM72">
        <v>94.587999999999994</v>
      </c>
      <c r="CN72">
        <v>100.7</v>
      </c>
      <c r="CO72">
        <v>91.433000000000007</v>
      </c>
      <c r="CP72">
        <v>101.807</v>
      </c>
      <c r="CQ72">
        <v>102.136</v>
      </c>
      <c r="CR72">
        <v>102.136</v>
      </c>
      <c r="CS72">
        <v>102.149</v>
      </c>
      <c r="CT72">
        <v>91.734999999999999</v>
      </c>
      <c r="CU72">
        <v>94.111000000000004</v>
      </c>
      <c r="CV72">
        <v>95.245999999999995</v>
      </c>
      <c r="CW72">
        <v>99.456000000000003</v>
      </c>
      <c r="CX72">
        <v>104.309</v>
      </c>
      <c r="CY72">
        <v>100.313</v>
      </c>
      <c r="CZ72">
        <v>89.539000000000001</v>
      </c>
      <c r="DA72">
        <v>102.14100000000001</v>
      </c>
      <c r="DB72">
        <v>102.14100000000001</v>
      </c>
      <c r="DC72">
        <v>103.322</v>
      </c>
      <c r="DD72">
        <v>103.322</v>
      </c>
      <c r="DE72">
        <v>99.414000000000001</v>
      </c>
      <c r="DF72">
        <v>103.10299999999999</v>
      </c>
      <c r="DG72">
        <v>99.887</v>
      </c>
      <c r="DH72">
        <v>103.193</v>
      </c>
      <c r="DI72">
        <v>97.866</v>
      </c>
      <c r="DJ72">
        <v>97.866</v>
      </c>
      <c r="DK72">
        <v>87.659000000000006</v>
      </c>
      <c r="DL72">
        <v>93.070999999999998</v>
      </c>
      <c r="DM72">
        <v>82.355000000000004</v>
      </c>
      <c r="DN72">
        <v>82.355000000000004</v>
      </c>
      <c r="DO72">
        <v>96.037000000000006</v>
      </c>
      <c r="DP72">
        <v>106.387</v>
      </c>
      <c r="DQ72">
        <v>105.521</v>
      </c>
      <c r="DR72">
        <v>96.790999999999997</v>
      </c>
      <c r="DS72">
        <v>92.801000000000002</v>
      </c>
      <c r="DT72">
        <v>100.794</v>
      </c>
      <c r="DU72">
        <v>100.794</v>
      </c>
      <c r="DV72">
        <v>95.897000000000006</v>
      </c>
      <c r="DW72">
        <v>95.897000000000006</v>
      </c>
      <c r="DX72">
        <v>100.89100000000001</v>
      </c>
      <c r="DY72">
        <v>100.89100000000001</v>
      </c>
      <c r="DZ72">
        <v>100.328</v>
      </c>
      <c r="EA72">
        <v>100.328</v>
      </c>
      <c r="EB72">
        <v>99.272999999999996</v>
      </c>
      <c r="EC72">
        <v>99.272999999999996</v>
      </c>
      <c r="ED72">
        <v>91.822000000000003</v>
      </c>
      <c r="EE72">
        <v>91.822000000000003</v>
      </c>
      <c r="EF72">
        <v>98.778999999999996</v>
      </c>
      <c r="EG72">
        <v>98.778999999999996</v>
      </c>
      <c r="EH72">
        <v>100.44</v>
      </c>
      <c r="EI72">
        <v>96.531000000000006</v>
      </c>
      <c r="EJ72">
        <v>96.531000000000006</v>
      </c>
      <c r="EK72">
        <v>82.911000000000001</v>
      </c>
      <c r="EL72">
        <v>84.061999999999998</v>
      </c>
      <c r="EM72">
        <v>84.061999999999998</v>
      </c>
      <c r="EN72">
        <v>99.001999999999995</v>
      </c>
      <c r="EO72">
        <v>99.701999999999998</v>
      </c>
      <c r="EP72">
        <v>100.23699999999999</v>
      </c>
      <c r="EQ72">
        <v>79.608999999999995</v>
      </c>
      <c r="ER72">
        <v>79.608999999999995</v>
      </c>
      <c r="ES72">
        <v>99.891000000000005</v>
      </c>
      <c r="ET72">
        <v>99.891000000000005</v>
      </c>
      <c r="EU72">
        <v>100.34699999999999</v>
      </c>
      <c r="EV72">
        <v>100.34699999999999</v>
      </c>
      <c r="EW72">
        <v>117.256</v>
      </c>
      <c r="EX72">
        <v>88.087999999999994</v>
      </c>
      <c r="EY72">
        <v>98.947999999999993</v>
      </c>
      <c r="EZ72">
        <v>100.184</v>
      </c>
      <c r="FA72">
        <v>90.813000000000002</v>
      </c>
      <c r="FB72">
        <v>90.813000000000002</v>
      </c>
      <c r="FC72">
        <v>80.016000000000005</v>
      </c>
      <c r="FD72">
        <v>80.016000000000005</v>
      </c>
      <c r="FE72">
        <v>91.936999999999998</v>
      </c>
      <c r="FF72">
        <v>91.936999999999998</v>
      </c>
      <c r="FG72">
        <v>97.531999999999996</v>
      </c>
      <c r="FH72">
        <v>97.531999999999996</v>
      </c>
      <c r="FI72">
        <v>104.086</v>
      </c>
      <c r="FJ72">
        <v>104.086</v>
      </c>
      <c r="FK72">
        <v>100.21</v>
      </c>
      <c r="FL72">
        <v>100.21</v>
      </c>
      <c r="FM72">
        <v>97.528000000000006</v>
      </c>
      <c r="FN72">
        <v>109.976</v>
      </c>
      <c r="FO72">
        <v>95.831000000000003</v>
      </c>
      <c r="FP72">
        <v>95.831000000000003</v>
      </c>
      <c r="FQ72">
        <v>92.013000000000005</v>
      </c>
      <c r="FR72">
        <v>108.04300000000001</v>
      </c>
      <c r="FS72">
        <v>100.541</v>
      </c>
      <c r="FT72">
        <v>86.81</v>
      </c>
      <c r="FU72">
        <v>86.81</v>
      </c>
      <c r="FV72">
        <v>95.313999999999993</v>
      </c>
      <c r="FW72">
        <v>94.843999999999994</v>
      </c>
      <c r="FX72">
        <v>95.516000000000005</v>
      </c>
      <c r="FY72">
        <v>89.981999999999999</v>
      </c>
      <c r="FZ72">
        <v>79.152000000000001</v>
      </c>
      <c r="GA72">
        <v>79.152000000000001</v>
      </c>
      <c r="GB72">
        <v>91.238</v>
      </c>
      <c r="GC72">
        <v>91.238</v>
      </c>
      <c r="GD72">
        <v>94.844999999999999</v>
      </c>
      <c r="GE72">
        <v>88.912999999999997</v>
      </c>
      <c r="GF72">
        <v>104.664</v>
      </c>
      <c r="GG72">
        <v>98.882999999999996</v>
      </c>
      <c r="GH72">
        <v>94.49</v>
      </c>
      <c r="GI72">
        <v>94.49</v>
      </c>
      <c r="GJ72">
        <v>91.311999999999998</v>
      </c>
      <c r="GK72">
        <v>91.311999999999998</v>
      </c>
      <c r="GL72">
        <v>105.43600000000001</v>
      </c>
      <c r="GM72">
        <v>97.155000000000001</v>
      </c>
      <c r="GN72">
        <v>97.155000000000001</v>
      </c>
      <c r="GO72">
        <v>97.463999999999999</v>
      </c>
      <c r="GP72">
        <v>92.992999999999995</v>
      </c>
      <c r="GQ72">
        <v>94.632999999999996</v>
      </c>
      <c r="GR72">
        <v>94.632999999999996</v>
      </c>
      <c r="GS72">
        <v>99.867999999999995</v>
      </c>
      <c r="GT72">
        <v>99.867999999999995</v>
      </c>
      <c r="GU72">
        <v>98.789000000000001</v>
      </c>
      <c r="GV72">
        <v>101.291</v>
      </c>
      <c r="GW72">
        <v>101.425</v>
      </c>
      <c r="GX72">
        <v>101.425</v>
      </c>
      <c r="GY72">
        <v>104.66</v>
      </c>
      <c r="GZ72">
        <v>100.21299999999999</v>
      </c>
      <c r="HA72">
        <v>100.21299999999999</v>
      </c>
      <c r="HB72">
        <v>113.158</v>
      </c>
      <c r="HC72">
        <v>105.861</v>
      </c>
      <c r="HD72">
        <v>100.178</v>
      </c>
      <c r="HE72">
        <v>91.396000000000001</v>
      </c>
      <c r="HF72">
        <v>101.029</v>
      </c>
      <c r="HG72">
        <v>99.87</v>
      </c>
      <c r="HH72">
        <v>98.882000000000005</v>
      </c>
      <c r="HI72">
        <v>98.882000000000005</v>
      </c>
      <c r="HJ72">
        <v>80.811000000000007</v>
      </c>
      <c r="HK72">
        <v>92.36</v>
      </c>
      <c r="HL72">
        <v>83.308000000000007</v>
      </c>
      <c r="HM72">
        <v>100.569</v>
      </c>
      <c r="HN72">
        <v>97.099000000000004</v>
      </c>
      <c r="HO72">
        <v>93.096000000000004</v>
      </c>
      <c r="HP72">
        <v>98.247</v>
      </c>
      <c r="HQ72">
        <v>105.974</v>
      </c>
      <c r="HR72">
        <v>96.463999999999999</v>
      </c>
      <c r="HS72">
        <v>110.952</v>
      </c>
      <c r="HT72">
        <v>83.204999999999998</v>
      </c>
      <c r="HU72">
        <v>97.308000000000007</v>
      </c>
      <c r="HV72">
        <v>97.308000000000007</v>
      </c>
      <c r="HW72">
        <v>99.644999999999996</v>
      </c>
      <c r="HX72">
        <v>99.644999999999996</v>
      </c>
      <c r="HY72">
        <v>98.909000000000006</v>
      </c>
      <c r="HZ72">
        <v>98.909000000000006</v>
      </c>
      <c r="IA72">
        <v>99.644999999999996</v>
      </c>
      <c r="IB72">
        <v>99.644999999999996</v>
      </c>
      <c r="IC72">
        <v>98.909000000000006</v>
      </c>
      <c r="ID72">
        <v>98.909000000000006</v>
      </c>
    </row>
    <row r="73" spans="1:238" x14ac:dyDescent="0.2">
      <c r="A73" s="3">
        <v>45454</v>
      </c>
      <c r="B73">
        <v>98.043000000000006</v>
      </c>
      <c r="C73">
        <v>97.072000000000003</v>
      </c>
      <c r="D73">
        <v>97.072000000000003</v>
      </c>
      <c r="E73">
        <v>118.949</v>
      </c>
      <c r="F73">
        <v>105.583</v>
      </c>
      <c r="G73">
        <v>98.581000000000003</v>
      </c>
      <c r="H73">
        <v>97.718999999999994</v>
      </c>
      <c r="I73">
        <v>108.515</v>
      </c>
      <c r="J73">
        <v>108.515</v>
      </c>
      <c r="K73">
        <v>98.346999999999994</v>
      </c>
      <c r="L73">
        <v>96.212000000000003</v>
      </c>
      <c r="M73">
        <v>94.406999999999996</v>
      </c>
      <c r="N73">
        <v>94.406999999999996</v>
      </c>
      <c r="O73">
        <v>87.465999999999994</v>
      </c>
      <c r="P73">
        <v>87.465999999999994</v>
      </c>
      <c r="Q73">
        <v>106.29900000000001</v>
      </c>
      <c r="R73">
        <v>98.891999999999996</v>
      </c>
      <c r="S73">
        <v>92.983999999999995</v>
      </c>
      <c r="T73">
        <v>100.3</v>
      </c>
      <c r="U73">
        <v>100.742</v>
      </c>
      <c r="V73">
        <v>101.098</v>
      </c>
      <c r="W73">
        <v>101.098</v>
      </c>
      <c r="X73">
        <v>91.537000000000006</v>
      </c>
      <c r="Y73">
        <v>91.537000000000006</v>
      </c>
      <c r="Z73">
        <v>99.325000000000003</v>
      </c>
      <c r="AA73">
        <v>92.686000000000007</v>
      </c>
      <c r="AB73">
        <v>92.686000000000007</v>
      </c>
      <c r="AC73">
        <v>98.721000000000004</v>
      </c>
      <c r="AD73">
        <v>92.289000000000001</v>
      </c>
      <c r="AE73">
        <v>102.34</v>
      </c>
      <c r="AF73">
        <v>102.79600000000001</v>
      </c>
      <c r="AG73">
        <v>91.691000000000003</v>
      </c>
      <c r="AH73">
        <v>94.507000000000005</v>
      </c>
      <c r="AI73">
        <v>100.553</v>
      </c>
      <c r="AJ73">
        <v>98.741</v>
      </c>
      <c r="AK73">
        <v>98.965999999999994</v>
      </c>
      <c r="AL73">
        <v>98.731999999999999</v>
      </c>
      <c r="AM73">
        <v>93.414000000000001</v>
      </c>
      <c r="AN73">
        <v>101.709</v>
      </c>
      <c r="AO73">
        <v>101.709</v>
      </c>
      <c r="AP73">
        <v>99.578999999999994</v>
      </c>
      <c r="AQ73">
        <v>100.41</v>
      </c>
      <c r="AR73">
        <v>96.716999999999999</v>
      </c>
      <c r="AS73">
        <v>97.013000000000005</v>
      </c>
      <c r="AT73">
        <v>93.227999999999994</v>
      </c>
      <c r="AU73">
        <v>91.531999999999996</v>
      </c>
      <c r="AV73">
        <v>91.531999999999996</v>
      </c>
      <c r="AW73">
        <v>87.36</v>
      </c>
      <c r="AX73">
        <v>87.36</v>
      </c>
      <c r="AY73">
        <v>118.788</v>
      </c>
      <c r="AZ73" s="5">
        <v>87.531999999999996</v>
      </c>
      <c r="BA73">
        <v>103.96</v>
      </c>
      <c r="BB73">
        <v>105.553</v>
      </c>
      <c r="BC73">
        <v>99.730999999999995</v>
      </c>
      <c r="BD73">
        <v>99.927999999999997</v>
      </c>
      <c r="BE73">
        <v>99.927999999999997</v>
      </c>
      <c r="BF73">
        <v>101.846</v>
      </c>
      <c r="BG73">
        <v>101.846</v>
      </c>
      <c r="BH73">
        <v>98.137</v>
      </c>
      <c r="BI73">
        <v>99.94</v>
      </c>
      <c r="BJ73">
        <v>106.863</v>
      </c>
      <c r="BK73">
        <v>102.562</v>
      </c>
      <c r="BL73">
        <v>102.593</v>
      </c>
      <c r="BM73">
        <v>108.991</v>
      </c>
      <c r="BN73">
        <v>100.79900000000001</v>
      </c>
      <c r="BO73">
        <v>103.306</v>
      </c>
      <c r="BP73">
        <v>100.854</v>
      </c>
      <c r="BQ73">
        <v>95.180999999999997</v>
      </c>
      <c r="BR73">
        <v>101.093</v>
      </c>
      <c r="BS73">
        <v>98.637</v>
      </c>
      <c r="BT73">
        <v>99.792000000000002</v>
      </c>
      <c r="BU73">
        <v>99.385000000000005</v>
      </c>
      <c r="BV73">
        <v>102.33799999999999</v>
      </c>
      <c r="BW73">
        <v>102.374</v>
      </c>
      <c r="BX73">
        <v>100.17100000000001</v>
      </c>
      <c r="BY73">
        <v>100.17100000000001</v>
      </c>
      <c r="BZ73">
        <v>101.756</v>
      </c>
      <c r="CA73">
        <v>104.551</v>
      </c>
      <c r="CB73">
        <v>97.99</v>
      </c>
      <c r="CC73">
        <v>100.26900000000001</v>
      </c>
      <c r="CD73">
        <v>99.733000000000004</v>
      </c>
      <c r="CE73">
        <v>99.733000000000004</v>
      </c>
      <c r="CF73">
        <v>92.834000000000003</v>
      </c>
      <c r="CG73">
        <v>92.834000000000003</v>
      </c>
      <c r="CH73">
        <v>89.441000000000003</v>
      </c>
      <c r="CI73">
        <v>89.441000000000003</v>
      </c>
      <c r="CJ73">
        <v>101.315</v>
      </c>
      <c r="CK73">
        <v>81.932000000000002</v>
      </c>
      <c r="CL73">
        <v>94.573999999999998</v>
      </c>
      <c r="CM73">
        <v>94.266999999999996</v>
      </c>
      <c r="CN73">
        <v>100.679</v>
      </c>
      <c r="CO73">
        <v>90.992000000000004</v>
      </c>
      <c r="CP73">
        <v>101.83199999999999</v>
      </c>
      <c r="CQ73">
        <v>101.982</v>
      </c>
      <c r="CR73">
        <v>101.982</v>
      </c>
      <c r="CS73">
        <v>102.289</v>
      </c>
      <c r="CT73">
        <v>92.132000000000005</v>
      </c>
      <c r="CU73">
        <v>94.462999999999994</v>
      </c>
      <c r="CV73">
        <v>95.628</v>
      </c>
      <c r="CW73">
        <v>99.453000000000003</v>
      </c>
      <c r="CX73">
        <v>108.292</v>
      </c>
      <c r="CY73">
        <v>100.515</v>
      </c>
      <c r="CZ73">
        <v>89.617000000000004</v>
      </c>
      <c r="DA73">
        <v>102.182</v>
      </c>
      <c r="DB73">
        <v>102.182</v>
      </c>
      <c r="DC73">
        <v>103.44</v>
      </c>
      <c r="DD73">
        <v>103.44</v>
      </c>
      <c r="DE73">
        <v>99.275999999999996</v>
      </c>
      <c r="DF73">
        <v>103.349</v>
      </c>
      <c r="DG73">
        <v>99.924000000000007</v>
      </c>
      <c r="DH73">
        <v>103.236</v>
      </c>
      <c r="DI73">
        <v>97.561999999999998</v>
      </c>
      <c r="DJ73">
        <v>97.561999999999998</v>
      </c>
      <c r="DK73">
        <v>87.900999999999996</v>
      </c>
      <c r="DL73">
        <v>93.415000000000006</v>
      </c>
      <c r="DM73">
        <v>82.725999999999999</v>
      </c>
      <c r="DN73">
        <v>82.725999999999999</v>
      </c>
      <c r="DO73">
        <v>96.153999999999996</v>
      </c>
      <c r="DP73">
        <v>106.955</v>
      </c>
      <c r="DQ73">
        <v>105.878</v>
      </c>
      <c r="DR73">
        <v>96.709000000000003</v>
      </c>
      <c r="DS73">
        <v>92.900999999999996</v>
      </c>
      <c r="DT73">
        <v>100.717</v>
      </c>
      <c r="DU73">
        <v>100.717</v>
      </c>
      <c r="DV73">
        <v>95.891999999999996</v>
      </c>
      <c r="DW73">
        <v>95.891999999999996</v>
      </c>
      <c r="DX73">
        <v>101.069</v>
      </c>
      <c r="DY73">
        <v>101.069</v>
      </c>
      <c r="DZ73">
        <v>100.229</v>
      </c>
      <c r="EA73">
        <v>100.229</v>
      </c>
      <c r="EB73">
        <v>99.391000000000005</v>
      </c>
      <c r="EC73">
        <v>99.391000000000005</v>
      </c>
      <c r="ED73">
        <v>91.927000000000007</v>
      </c>
      <c r="EE73">
        <v>91.927000000000007</v>
      </c>
      <c r="EF73">
        <v>99.024000000000001</v>
      </c>
      <c r="EG73">
        <v>99.024000000000001</v>
      </c>
      <c r="EH73">
        <v>100.39400000000001</v>
      </c>
      <c r="EI73">
        <v>96.629000000000005</v>
      </c>
      <c r="EJ73">
        <v>96.629000000000005</v>
      </c>
      <c r="EK73">
        <v>83.125</v>
      </c>
      <c r="EL73">
        <v>84.176000000000002</v>
      </c>
      <c r="EM73">
        <v>84.176000000000002</v>
      </c>
      <c r="EN73">
        <v>99.185000000000002</v>
      </c>
      <c r="EO73">
        <v>99.748999999999995</v>
      </c>
      <c r="EP73">
        <v>100.227</v>
      </c>
      <c r="EQ73">
        <v>79.840999999999994</v>
      </c>
      <c r="ER73">
        <v>79.840999999999994</v>
      </c>
      <c r="ES73">
        <v>99.978999999999999</v>
      </c>
      <c r="ET73">
        <v>99.978999999999999</v>
      </c>
      <c r="EU73">
        <v>100.161</v>
      </c>
      <c r="EV73">
        <v>100.161</v>
      </c>
      <c r="EW73">
        <v>116.63</v>
      </c>
      <c r="EX73">
        <v>88.405000000000001</v>
      </c>
      <c r="EY73">
        <v>98.766999999999996</v>
      </c>
      <c r="EZ73">
        <v>100.099</v>
      </c>
      <c r="FA73">
        <v>90.863</v>
      </c>
      <c r="FB73">
        <v>90.863</v>
      </c>
      <c r="FC73">
        <v>80.254000000000005</v>
      </c>
      <c r="FD73">
        <v>80.254000000000005</v>
      </c>
      <c r="FE73">
        <v>91.992000000000004</v>
      </c>
      <c r="FF73">
        <v>91.992000000000004</v>
      </c>
      <c r="FG73">
        <v>97.703999999999994</v>
      </c>
      <c r="FH73">
        <v>97.703999999999994</v>
      </c>
      <c r="FI73">
        <v>103.887</v>
      </c>
      <c r="FJ73">
        <v>103.887</v>
      </c>
      <c r="FK73">
        <v>100.04900000000001</v>
      </c>
      <c r="FL73">
        <v>100.04900000000001</v>
      </c>
      <c r="FM73">
        <v>97.805000000000007</v>
      </c>
      <c r="FN73">
        <v>110.36799999999999</v>
      </c>
      <c r="FO73">
        <v>96.051000000000002</v>
      </c>
      <c r="FP73">
        <v>96.051000000000002</v>
      </c>
      <c r="FQ73">
        <v>92.355999999999995</v>
      </c>
      <c r="FR73">
        <v>108.32</v>
      </c>
      <c r="FS73">
        <v>100.51</v>
      </c>
      <c r="FT73">
        <v>86.543000000000006</v>
      </c>
      <c r="FU73">
        <v>86.543000000000006</v>
      </c>
      <c r="FV73">
        <v>95.370999999999995</v>
      </c>
      <c r="FW73">
        <v>95.04</v>
      </c>
      <c r="FX73">
        <v>95.603999999999999</v>
      </c>
      <c r="FY73">
        <v>90.149000000000001</v>
      </c>
      <c r="FZ73">
        <v>79.462999999999994</v>
      </c>
      <c r="GA73">
        <v>79.462999999999994</v>
      </c>
      <c r="GB73">
        <v>91.323999999999998</v>
      </c>
      <c r="GC73">
        <v>91.323999999999998</v>
      </c>
      <c r="GD73">
        <v>95.001000000000005</v>
      </c>
      <c r="GE73">
        <v>89.156999999999996</v>
      </c>
      <c r="GF73">
        <v>105.244</v>
      </c>
      <c r="GG73">
        <v>99.064999999999998</v>
      </c>
      <c r="GH73">
        <v>94.661000000000001</v>
      </c>
      <c r="GI73">
        <v>94.661000000000001</v>
      </c>
      <c r="GJ73">
        <v>91.444999999999993</v>
      </c>
      <c r="GK73">
        <v>91.444999999999993</v>
      </c>
      <c r="GL73">
        <v>105.85299999999999</v>
      </c>
      <c r="GM73">
        <v>97.314999999999998</v>
      </c>
      <c r="GN73">
        <v>97.314999999999998</v>
      </c>
      <c r="GO73">
        <v>97.442999999999998</v>
      </c>
      <c r="GP73">
        <v>93.108999999999995</v>
      </c>
      <c r="GQ73">
        <v>94.712000000000003</v>
      </c>
      <c r="GR73">
        <v>94.712000000000003</v>
      </c>
      <c r="GS73">
        <v>100.08799999999999</v>
      </c>
      <c r="GT73">
        <v>100.08799999999999</v>
      </c>
      <c r="GU73">
        <v>98.962000000000003</v>
      </c>
      <c r="GV73">
        <v>100.928</v>
      </c>
      <c r="GW73">
        <v>101.571</v>
      </c>
      <c r="GX73">
        <v>101.571</v>
      </c>
      <c r="GY73">
        <v>104.584</v>
      </c>
      <c r="GZ73">
        <v>100.279</v>
      </c>
      <c r="HA73">
        <v>100.279</v>
      </c>
      <c r="HB73">
        <v>113.393</v>
      </c>
      <c r="HC73">
        <v>105.996</v>
      </c>
      <c r="HD73">
        <v>100.18600000000001</v>
      </c>
      <c r="HE73">
        <v>91.524000000000001</v>
      </c>
      <c r="HF73">
        <v>100.77800000000001</v>
      </c>
      <c r="HG73">
        <v>99.891000000000005</v>
      </c>
      <c r="HH73">
        <v>99.135000000000005</v>
      </c>
      <c r="HI73">
        <v>99.135000000000005</v>
      </c>
      <c r="HJ73">
        <v>81.05</v>
      </c>
      <c r="HK73">
        <v>92.414000000000001</v>
      </c>
      <c r="HL73">
        <v>83.53</v>
      </c>
      <c r="HM73">
        <v>100.569</v>
      </c>
      <c r="HN73">
        <v>97.459000000000003</v>
      </c>
      <c r="HO73">
        <v>93.265000000000001</v>
      </c>
      <c r="HP73">
        <v>98.3</v>
      </c>
      <c r="HQ73">
        <v>106.437</v>
      </c>
      <c r="HR73">
        <v>96.534000000000006</v>
      </c>
      <c r="HS73">
        <v>111.233</v>
      </c>
      <c r="HT73">
        <v>83.475999999999999</v>
      </c>
      <c r="HU73">
        <v>97.534999999999997</v>
      </c>
      <c r="HV73">
        <v>97.534999999999997</v>
      </c>
      <c r="HW73">
        <v>99.798000000000002</v>
      </c>
      <c r="HX73">
        <v>99.798000000000002</v>
      </c>
      <c r="HY73">
        <v>99.096999999999994</v>
      </c>
      <c r="HZ73">
        <v>99.096999999999994</v>
      </c>
      <c r="IA73">
        <v>99.798000000000002</v>
      </c>
      <c r="IB73">
        <v>99.798000000000002</v>
      </c>
      <c r="IC73">
        <v>99.096999999999994</v>
      </c>
      <c r="ID73">
        <v>99.096999999999994</v>
      </c>
    </row>
    <row r="74" spans="1:238" x14ac:dyDescent="0.2">
      <c r="A74" s="3">
        <v>45455</v>
      </c>
      <c r="B74">
        <v>98.337000000000003</v>
      </c>
      <c r="C74">
        <v>97.587999999999994</v>
      </c>
      <c r="D74">
        <v>97.587999999999994</v>
      </c>
      <c r="E74">
        <v>119.304</v>
      </c>
      <c r="F74">
        <v>106.15900000000001</v>
      </c>
      <c r="G74">
        <v>98.582999999999998</v>
      </c>
      <c r="H74">
        <v>98.037000000000006</v>
      </c>
      <c r="I74">
        <v>109.242</v>
      </c>
      <c r="J74">
        <v>109.242</v>
      </c>
      <c r="K74">
        <v>98.200999999999993</v>
      </c>
      <c r="L74">
        <v>96.168999999999997</v>
      </c>
      <c r="M74">
        <v>94.727000000000004</v>
      </c>
      <c r="N74">
        <v>94.727000000000004</v>
      </c>
      <c r="O74">
        <v>87.918000000000006</v>
      </c>
      <c r="P74">
        <v>87.918000000000006</v>
      </c>
      <c r="Q74">
        <v>106.242</v>
      </c>
      <c r="R74">
        <v>98.893000000000001</v>
      </c>
      <c r="S74">
        <v>92.947999999999993</v>
      </c>
      <c r="T74">
        <v>100.289</v>
      </c>
      <c r="U74">
        <v>100.72199999999999</v>
      </c>
      <c r="V74">
        <v>101.443</v>
      </c>
      <c r="W74">
        <v>101.443</v>
      </c>
      <c r="X74">
        <v>91.772999999999996</v>
      </c>
      <c r="Y74">
        <v>91.772999999999996</v>
      </c>
      <c r="Z74">
        <v>99.554000000000002</v>
      </c>
      <c r="AA74">
        <v>92.926000000000002</v>
      </c>
      <c r="AB74">
        <v>92.926000000000002</v>
      </c>
      <c r="AC74">
        <v>98.748000000000005</v>
      </c>
      <c r="AD74">
        <v>92.466999999999999</v>
      </c>
      <c r="AE74">
        <v>102.264</v>
      </c>
      <c r="AF74">
        <v>102.996</v>
      </c>
      <c r="AG74">
        <v>91.89</v>
      </c>
      <c r="AH74">
        <v>94.88</v>
      </c>
      <c r="AI74">
        <v>100.71299999999999</v>
      </c>
      <c r="AJ74">
        <v>99.262</v>
      </c>
      <c r="AK74">
        <v>99.22</v>
      </c>
      <c r="AL74">
        <v>98.878</v>
      </c>
      <c r="AM74">
        <v>93.555000000000007</v>
      </c>
      <c r="AN74">
        <v>101.72199999999999</v>
      </c>
      <c r="AO74">
        <v>101.72199999999999</v>
      </c>
      <c r="AP74">
        <v>99.567999999999998</v>
      </c>
      <c r="AQ74">
        <v>100.482</v>
      </c>
      <c r="AR74">
        <v>96.942999999999998</v>
      </c>
      <c r="AS74">
        <v>97.352999999999994</v>
      </c>
      <c r="AT74">
        <v>93.650999999999996</v>
      </c>
      <c r="AU74">
        <v>91.724999999999994</v>
      </c>
      <c r="AV74">
        <v>91.724999999999994</v>
      </c>
      <c r="AW74">
        <v>87.718999999999994</v>
      </c>
      <c r="AX74">
        <v>87.718999999999994</v>
      </c>
      <c r="AY74">
        <v>119.48399999999999</v>
      </c>
      <c r="AZ74" s="5">
        <v>87.864000000000004</v>
      </c>
      <c r="BA74">
        <v>104.17700000000001</v>
      </c>
      <c r="BB74">
        <v>105.755</v>
      </c>
      <c r="BC74">
        <v>99.992000000000004</v>
      </c>
      <c r="BD74">
        <v>99.896000000000001</v>
      </c>
      <c r="BE74">
        <v>99.896000000000001</v>
      </c>
      <c r="BF74">
        <v>101.90900000000001</v>
      </c>
      <c r="BG74">
        <v>101.90900000000001</v>
      </c>
      <c r="BH74">
        <v>98.135999999999996</v>
      </c>
      <c r="BI74">
        <v>99.924000000000007</v>
      </c>
      <c r="BJ74">
        <v>107.265</v>
      </c>
      <c r="BK74">
        <v>102.59</v>
      </c>
      <c r="BL74">
        <v>102.535</v>
      </c>
      <c r="BM74">
        <v>109.556</v>
      </c>
      <c r="BN74">
        <v>100.985</v>
      </c>
      <c r="BO74">
        <v>103.22799999999999</v>
      </c>
      <c r="BP74">
        <v>100.803</v>
      </c>
      <c r="BQ74">
        <v>95.257999999999996</v>
      </c>
      <c r="BR74">
        <v>100.598</v>
      </c>
      <c r="BS74">
        <v>98.846000000000004</v>
      </c>
      <c r="BT74">
        <v>99.915999999999997</v>
      </c>
      <c r="BU74">
        <v>99.272999999999996</v>
      </c>
      <c r="BV74">
        <v>102.70399999999999</v>
      </c>
      <c r="BW74">
        <v>102.568</v>
      </c>
      <c r="BX74">
        <v>100.425</v>
      </c>
      <c r="BY74">
        <v>100.425</v>
      </c>
      <c r="BZ74">
        <v>101.985</v>
      </c>
      <c r="CA74">
        <v>104.869</v>
      </c>
      <c r="CB74">
        <v>98.600999999999999</v>
      </c>
      <c r="CC74">
        <v>100.553</v>
      </c>
      <c r="CD74">
        <v>99.888000000000005</v>
      </c>
      <c r="CE74">
        <v>99.888000000000005</v>
      </c>
      <c r="CF74">
        <v>93.055999999999997</v>
      </c>
      <c r="CG74">
        <v>93.055999999999997</v>
      </c>
      <c r="CH74">
        <v>89.906999999999996</v>
      </c>
      <c r="CI74">
        <v>89.906999999999996</v>
      </c>
      <c r="CJ74">
        <v>101.26</v>
      </c>
      <c r="CK74">
        <v>82.245999999999995</v>
      </c>
      <c r="CL74">
        <v>94.468000000000004</v>
      </c>
      <c r="CM74">
        <v>94.248000000000005</v>
      </c>
      <c r="CN74">
        <v>100.65</v>
      </c>
      <c r="CO74">
        <v>92.149000000000001</v>
      </c>
      <c r="CP74">
        <v>101.761</v>
      </c>
      <c r="CQ74">
        <v>102.09399999999999</v>
      </c>
      <c r="CR74">
        <v>102.09399999999999</v>
      </c>
      <c r="CS74">
        <v>102.495</v>
      </c>
      <c r="CT74">
        <v>92.132999999999996</v>
      </c>
      <c r="CU74">
        <v>94.751999999999995</v>
      </c>
      <c r="CV74">
        <v>96.206999999999994</v>
      </c>
      <c r="CW74">
        <v>99.492000000000004</v>
      </c>
      <c r="CX74">
        <v>107.562</v>
      </c>
      <c r="CY74">
        <v>100.896</v>
      </c>
      <c r="CZ74">
        <v>89.936999999999998</v>
      </c>
      <c r="DA74">
        <v>102.393</v>
      </c>
      <c r="DB74">
        <v>102.393</v>
      </c>
      <c r="DC74">
        <v>103.777</v>
      </c>
      <c r="DD74">
        <v>103.777</v>
      </c>
      <c r="DE74">
        <v>99.277000000000001</v>
      </c>
      <c r="DF74">
        <v>103.295</v>
      </c>
      <c r="DG74">
        <v>100.09</v>
      </c>
      <c r="DH74">
        <v>103.264</v>
      </c>
      <c r="DI74">
        <v>97.501999999999995</v>
      </c>
      <c r="DJ74">
        <v>97.501999999999995</v>
      </c>
      <c r="DK74">
        <v>88.182000000000002</v>
      </c>
      <c r="DL74">
        <v>93.849000000000004</v>
      </c>
      <c r="DM74">
        <v>83.245000000000005</v>
      </c>
      <c r="DN74">
        <v>83.245000000000005</v>
      </c>
      <c r="DO74">
        <v>96.475999999999999</v>
      </c>
      <c r="DP74">
        <v>107.577</v>
      </c>
      <c r="DQ74">
        <v>106.105</v>
      </c>
      <c r="DR74">
        <v>96.945999999999998</v>
      </c>
      <c r="DS74">
        <v>93.114000000000004</v>
      </c>
      <c r="DT74">
        <v>100.428</v>
      </c>
      <c r="DU74">
        <v>100.428</v>
      </c>
      <c r="DV74">
        <v>96.004999999999995</v>
      </c>
      <c r="DW74">
        <v>96.004999999999995</v>
      </c>
      <c r="DX74">
        <v>101.048</v>
      </c>
      <c r="DY74">
        <v>101.048</v>
      </c>
      <c r="DZ74">
        <v>99.965000000000003</v>
      </c>
      <c r="EA74">
        <v>99.965000000000003</v>
      </c>
      <c r="EB74">
        <v>99.638999999999996</v>
      </c>
      <c r="EC74">
        <v>99.638999999999996</v>
      </c>
      <c r="ED74">
        <v>92.188999999999993</v>
      </c>
      <c r="EE74">
        <v>92.188999999999993</v>
      </c>
      <c r="EF74">
        <v>99.453999999999994</v>
      </c>
      <c r="EG74">
        <v>99.453999999999994</v>
      </c>
      <c r="EH74">
        <v>100.494</v>
      </c>
      <c r="EI74">
        <v>96.774000000000001</v>
      </c>
      <c r="EJ74">
        <v>96.774000000000001</v>
      </c>
      <c r="EK74">
        <v>83.677000000000007</v>
      </c>
      <c r="EL74">
        <v>84.748999999999995</v>
      </c>
      <c r="EM74">
        <v>84.748999999999995</v>
      </c>
      <c r="EN74">
        <v>99.597999999999999</v>
      </c>
      <c r="EO74">
        <v>99.965000000000003</v>
      </c>
      <c r="EP74">
        <v>100.217</v>
      </c>
      <c r="EQ74">
        <v>80.316000000000003</v>
      </c>
      <c r="ER74">
        <v>80.316000000000003</v>
      </c>
      <c r="ES74">
        <v>100.256</v>
      </c>
      <c r="ET74">
        <v>100.256</v>
      </c>
      <c r="EU74">
        <v>100.197</v>
      </c>
      <c r="EV74">
        <v>100.197</v>
      </c>
      <c r="EW74">
        <v>116.149</v>
      </c>
      <c r="EX74">
        <v>88.778000000000006</v>
      </c>
      <c r="EY74">
        <v>98.798000000000002</v>
      </c>
      <c r="EZ74">
        <v>100.19</v>
      </c>
      <c r="FA74">
        <v>91.037000000000006</v>
      </c>
      <c r="FB74">
        <v>91.037000000000006</v>
      </c>
      <c r="FC74">
        <v>80.727000000000004</v>
      </c>
      <c r="FD74">
        <v>80.727000000000004</v>
      </c>
      <c r="FE74">
        <v>92.225999999999999</v>
      </c>
      <c r="FF74">
        <v>92.225999999999999</v>
      </c>
      <c r="FG74">
        <v>97.945999999999998</v>
      </c>
      <c r="FH74">
        <v>97.945999999999998</v>
      </c>
      <c r="FI74">
        <v>104.246</v>
      </c>
      <c r="FJ74">
        <v>104.246</v>
      </c>
      <c r="FK74">
        <v>100.02</v>
      </c>
      <c r="FL74">
        <v>100.02</v>
      </c>
      <c r="FM74">
        <v>98.171000000000006</v>
      </c>
      <c r="FN74">
        <v>110.99299999999999</v>
      </c>
      <c r="FO74">
        <v>96.278999999999996</v>
      </c>
      <c r="FP74">
        <v>96.278999999999996</v>
      </c>
      <c r="FQ74">
        <v>93.001000000000005</v>
      </c>
      <c r="FR74">
        <v>108.887</v>
      </c>
      <c r="FS74">
        <v>100.529</v>
      </c>
      <c r="FT74">
        <v>86.933000000000007</v>
      </c>
      <c r="FU74">
        <v>86.933000000000007</v>
      </c>
      <c r="FV74">
        <v>95.655000000000001</v>
      </c>
      <c r="FW74">
        <v>95.146000000000001</v>
      </c>
      <c r="FX74">
        <v>95.793000000000006</v>
      </c>
      <c r="FY74">
        <v>90.507000000000005</v>
      </c>
      <c r="FZ74">
        <v>79.846999999999994</v>
      </c>
      <c r="GA74">
        <v>79.846999999999994</v>
      </c>
      <c r="GB74">
        <v>91.519000000000005</v>
      </c>
      <c r="GC74">
        <v>91.519000000000005</v>
      </c>
      <c r="GD74">
        <v>95.247</v>
      </c>
      <c r="GE74">
        <v>89.819000000000003</v>
      </c>
      <c r="GF74">
        <v>105.428</v>
      </c>
      <c r="GG74">
        <v>98.948999999999998</v>
      </c>
      <c r="GH74">
        <v>94.948999999999998</v>
      </c>
      <c r="GI74">
        <v>94.948999999999998</v>
      </c>
      <c r="GJ74">
        <v>91.676000000000002</v>
      </c>
      <c r="GK74">
        <v>91.676000000000002</v>
      </c>
      <c r="GL74">
        <v>106.23</v>
      </c>
      <c r="GM74">
        <v>97.688000000000002</v>
      </c>
      <c r="GN74">
        <v>97.688000000000002</v>
      </c>
      <c r="GO74">
        <v>97.516000000000005</v>
      </c>
      <c r="GP74">
        <v>93.358000000000004</v>
      </c>
      <c r="GQ74">
        <v>94.97</v>
      </c>
      <c r="GR74">
        <v>94.97</v>
      </c>
      <c r="GS74">
        <v>100.57899999999999</v>
      </c>
      <c r="GT74">
        <v>100.57899999999999</v>
      </c>
      <c r="GU74">
        <v>99.332999999999998</v>
      </c>
      <c r="GV74">
        <v>101.03700000000001</v>
      </c>
      <c r="GW74">
        <v>101.93300000000001</v>
      </c>
      <c r="GX74">
        <v>101.93300000000001</v>
      </c>
      <c r="GY74">
        <v>104.605</v>
      </c>
      <c r="GZ74">
        <v>100.44499999999999</v>
      </c>
      <c r="HA74">
        <v>100.44499999999999</v>
      </c>
      <c r="HB74">
        <v>113.979</v>
      </c>
      <c r="HC74">
        <v>106.435</v>
      </c>
      <c r="HD74">
        <v>100.191</v>
      </c>
      <c r="HE74">
        <v>91.713999999999999</v>
      </c>
      <c r="HF74">
        <v>100.911</v>
      </c>
      <c r="HG74">
        <v>99.948999999999998</v>
      </c>
      <c r="HH74">
        <v>99.337000000000003</v>
      </c>
      <c r="HI74">
        <v>99.337000000000003</v>
      </c>
      <c r="HJ74">
        <v>81.620999999999995</v>
      </c>
      <c r="HK74">
        <v>92.566999999999993</v>
      </c>
      <c r="HL74">
        <v>84.081999999999994</v>
      </c>
      <c r="HM74">
        <v>100.792</v>
      </c>
      <c r="HN74">
        <v>98.072000000000003</v>
      </c>
      <c r="HO74">
        <v>93.453000000000003</v>
      </c>
      <c r="HP74">
        <v>98.436000000000007</v>
      </c>
      <c r="HQ74">
        <v>107.075</v>
      </c>
      <c r="HR74">
        <v>96.79</v>
      </c>
      <c r="HS74">
        <v>111.892</v>
      </c>
      <c r="HT74">
        <v>83.989000000000004</v>
      </c>
      <c r="HU74">
        <v>97.878</v>
      </c>
      <c r="HV74">
        <v>97.878</v>
      </c>
      <c r="HW74">
        <v>100.227</v>
      </c>
      <c r="HX74">
        <v>100.227</v>
      </c>
      <c r="HY74">
        <v>99.409000000000006</v>
      </c>
      <c r="HZ74">
        <v>99.409000000000006</v>
      </c>
      <c r="IA74">
        <v>100.227</v>
      </c>
      <c r="IB74">
        <v>100.227</v>
      </c>
      <c r="IC74">
        <v>99.409000000000006</v>
      </c>
      <c r="ID74">
        <v>99.409000000000006</v>
      </c>
    </row>
    <row r="75" spans="1:238" x14ac:dyDescent="0.2">
      <c r="A75" s="3">
        <v>45456</v>
      </c>
      <c r="B75">
        <v>98.481999999999999</v>
      </c>
      <c r="C75">
        <v>97.727999999999994</v>
      </c>
      <c r="D75">
        <v>97.727999999999994</v>
      </c>
      <c r="E75">
        <v>119.399</v>
      </c>
      <c r="F75">
        <v>106.735</v>
      </c>
      <c r="G75">
        <v>98.59</v>
      </c>
      <c r="H75">
        <v>98.099000000000004</v>
      </c>
      <c r="I75">
        <v>109.685</v>
      </c>
      <c r="J75">
        <v>109.685</v>
      </c>
      <c r="K75">
        <v>97.387</v>
      </c>
      <c r="L75">
        <v>96.082999999999998</v>
      </c>
      <c r="M75">
        <v>94.96</v>
      </c>
      <c r="N75">
        <v>94.96</v>
      </c>
      <c r="O75">
        <v>88.265000000000001</v>
      </c>
      <c r="P75">
        <v>88.265000000000001</v>
      </c>
      <c r="Q75">
        <v>106.30800000000001</v>
      </c>
      <c r="R75">
        <v>98.903999999999996</v>
      </c>
      <c r="S75">
        <v>92.994</v>
      </c>
      <c r="T75">
        <v>100.29</v>
      </c>
      <c r="U75">
        <v>100.727</v>
      </c>
      <c r="V75">
        <v>101.67400000000001</v>
      </c>
      <c r="W75">
        <v>101.67400000000001</v>
      </c>
      <c r="X75">
        <v>91.918999999999997</v>
      </c>
      <c r="Y75">
        <v>91.918999999999997</v>
      </c>
      <c r="Z75">
        <v>99.754000000000005</v>
      </c>
      <c r="AA75">
        <v>93.025999999999996</v>
      </c>
      <c r="AB75">
        <v>93.025999999999996</v>
      </c>
      <c r="AC75">
        <v>98.784000000000006</v>
      </c>
      <c r="AD75">
        <v>92.558000000000007</v>
      </c>
      <c r="AE75">
        <v>102.114</v>
      </c>
      <c r="AF75">
        <v>103.248</v>
      </c>
      <c r="AG75">
        <v>91.981999999999999</v>
      </c>
      <c r="AH75">
        <v>94.980999999999995</v>
      </c>
      <c r="AI75">
        <v>100.789</v>
      </c>
      <c r="AJ75">
        <v>99.188000000000002</v>
      </c>
      <c r="AK75">
        <v>99.364999999999995</v>
      </c>
      <c r="AL75">
        <v>98.933000000000007</v>
      </c>
      <c r="AM75">
        <v>93.614999999999995</v>
      </c>
      <c r="AN75">
        <v>101.75</v>
      </c>
      <c r="AO75">
        <v>101.75</v>
      </c>
      <c r="AP75">
        <v>99.585999999999999</v>
      </c>
      <c r="AQ75">
        <v>100.45699999999999</v>
      </c>
      <c r="AR75">
        <v>97.051000000000002</v>
      </c>
      <c r="AS75">
        <v>97.56</v>
      </c>
      <c r="AT75">
        <v>93.911000000000001</v>
      </c>
      <c r="AU75">
        <v>91.802000000000007</v>
      </c>
      <c r="AV75">
        <v>91.802000000000007</v>
      </c>
      <c r="AW75">
        <v>87.997</v>
      </c>
      <c r="AX75">
        <v>87.997</v>
      </c>
      <c r="AY75">
        <v>119.92100000000001</v>
      </c>
      <c r="AZ75" s="5">
        <v>88.072999999999993</v>
      </c>
      <c r="BA75">
        <v>104.149</v>
      </c>
      <c r="BB75">
        <v>105.813</v>
      </c>
      <c r="BC75">
        <v>100.124</v>
      </c>
      <c r="BD75">
        <v>100.047</v>
      </c>
      <c r="BE75">
        <v>100.047</v>
      </c>
      <c r="BF75">
        <v>101.89700000000001</v>
      </c>
      <c r="BG75">
        <v>101.89700000000001</v>
      </c>
      <c r="BH75">
        <v>98.15</v>
      </c>
      <c r="BI75">
        <v>99.947000000000003</v>
      </c>
      <c r="BJ75">
        <v>107.435</v>
      </c>
      <c r="BK75">
        <v>102.593</v>
      </c>
      <c r="BL75">
        <v>102.486</v>
      </c>
      <c r="BM75">
        <v>109.592</v>
      </c>
      <c r="BN75">
        <v>101.04900000000001</v>
      </c>
      <c r="BO75">
        <v>103.306</v>
      </c>
      <c r="BP75">
        <v>100.821</v>
      </c>
      <c r="BQ75">
        <v>95.025999999999996</v>
      </c>
      <c r="BR75">
        <v>100.976</v>
      </c>
      <c r="BS75">
        <v>98.918999999999997</v>
      </c>
      <c r="BT75">
        <v>100.089</v>
      </c>
      <c r="BU75">
        <v>99.644999999999996</v>
      </c>
      <c r="BV75">
        <v>102.804</v>
      </c>
      <c r="BW75">
        <v>102.31699999999999</v>
      </c>
      <c r="BX75">
        <v>100.607</v>
      </c>
      <c r="BY75">
        <v>100.607</v>
      </c>
      <c r="BZ75">
        <v>102.081</v>
      </c>
      <c r="CA75">
        <v>105.062</v>
      </c>
      <c r="CB75">
        <v>98.891999999999996</v>
      </c>
      <c r="CC75">
        <v>100.648</v>
      </c>
      <c r="CD75">
        <v>99.722999999999999</v>
      </c>
      <c r="CE75">
        <v>99.722999999999999</v>
      </c>
      <c r="CF75">
        <v>93.212000000000003</v>
      </c>
      <c r="CG75">
        <v>93.212000000000003</v>
      </c>
      <c r="CH75">
        <v>90.275000000000006</v>
      </c>
      <c r="CI75">
        <v>90.275000000000006</v>
      </c>
      <c r="CJ75">
        <v>101.31699999999999</v>
      </c>
      <c r="CK75">
        <v>82.337999999999994</v>
      </c>
      <c r="CL75">
        <v>94.21</v>
      </c>
      <c r="CM75">
        <v>94.402000000000001</v>
      </c>
      <c r="CN75">
        <v>100.655</v>
      </c>
      <c r="CO75">
        <v>91.811000000000007</v>
      </c>
      <c r="CP75">
        <v>101.821</v>
      </c>
      <c r="CQ75">
        <v>101.875</v>
      </c>
      <c r="CR75">
        <v>101.875</v>
      </c>
      <c r="CS75">
        <v>102.727</v>
      </c>
      <c r="CT75">
        <v>92.123999999999995</v>
      </c>
      <c r="CU75">
        <v>95.046999999999997</v>
      </c>
      <c r="CV75">
        <v>96.566999999999993</v>
      </c>
      <c r="CW75">
        <v>99.105999999999995</v>
      </c>
      <c r="CX75">
        <v>107.691</v>
      </c>
      <c r="CY75">
        <v>101.164</v>
      </c>
      <c r="CZ75">
        <v>90.537000000000006</v>
      </c>
      <c r="DA75">
        <v>102.324</v>
      </c>
      <c r="DB75">
        <v>102.324</v>
      </c>
      <c r="DC75">
        <v>103.74</v>
      </c>
      <c r="DD75">
        <v>103.74</v>
      </c>
      <c r="DE75">
        <v>99.302000000000007</v>
      </c>
      <c r="DF75">
        <v>103.352</v>
      </c>
      <c r="DG75">
        <v>100.208</v>
      </c>
      <c r="DH75">
        <v>103.303</v>
      </c>
      <c r="DI75">
        <v>97.561000000000007</v>
      </c>
      <c r="DJ75">
        <v>97.561000000000007</v>
      </c>
      <c r="DK75">
        <v>88.290999999999997</v>
      </c>
      <c r="DL75">
        <v>93.869</v>
      </c>
      <c r="DM75">
        <v>83.662000000000006</v>
      </c>
      <c r="DN75">
        <v>83.662000000000006</v>
      </c>
      <c r="DO75">
        <v>96.57</v>
      </c>
      <c r="DP75">
        <v>107.74299999999999</v>
      </c>
      <c r="DQ75">
        <v>106.217</v>
      </c>
      <c r="DR75">
        <v>97.197000000000003</v>
      </c>
      <c r="DS75">
        <v>93.57</v>
      </c>
      <c r="DT75">
        <v>100.429</v>
      </c>
      <c r="DU75">
        <v>100.429</v>
      </c>
      <c r="DV75">
        <v>95.793000000000006</v>
      </c>
      <c r="DW75">
        <v>95.793000000000006</v>
      </c>
      <c r="DX75">
        <v>101.187</v>
      </c>
      <c r="DY75">
        <v>101.187</v>
      </c>
      <c r="DZ75">
        <v>100.01300000000001</v>
      </c>
      <c r="EA75">
        <v>100.01300000000001</v>
      </c>
      <c r="EB75">
        <v>99.754999999999995</v>
      </c>
      <c r="EC75">
        <v>99.754999999999995</v>
      </c>
      <c r="ED75">
        <v>92.319000000000003</v>
      </c>
      <c r="EE75">
        <v>92.319000000000003</v>
      </c>
      <c r="EF75">
        <v>99.712999999999994</v>
      </c>
      <c r="EG75">
        <v>99.712999999999994</v>
      </c>
      <c r="EH75">
        <v>100.533</v>
      </c>
      <c r="EI75">
        <v>96.855000000000004</v>
      </c>
      <c r="EJ75">
        <v>96.855000000000004</v>
      </c>
      <c r="EK75">
        <v>84.03</v>
      </c>
      <c r="EL75">
        <v>85.072000000000003</v>
      </c>
      <c r="EM75">
        <v>85.072000000000003</v>
      </c>
      <c r="EN75">
        <v>99.906000000000006</v>
      </c>
      <c r="EO75">
        <v>100.05</v>
      </c>
      <c r="EP75">
        <v>100.25700000000001</v>
      </c>
      <c r="EQ75">
        <v>80.649000000000001</v>
      </c>
      <c r="ER75">
        <v>80.649000000000001</v>
      </c>
      <c r="ES75">
        <v>100.238</v>
      </c>
      <c r="ET75">
        <v>100.238</v>
      </c>
      <c r="EU75">
        <v>100.12</v>
      </c>
      <c r="EV75">
        <v>100.12</v>
      </c>
      <c r="EW75">
        <v>113.95399999999999</v>
      </c>
      <c r="EX75">
        <v>89.07</v>
      </c>
      <c r="EY75">
        <v>98.852000000000004</v>
      </c>
      <c r="EZ75">
        <v>99.849000000000004</v>
      </c>
      <c r="FA75">
        <v>91.224999999999994</v>
      </c>
      <c r="FB75">
        <v>91.224999999999994</v>
      </c>
      <c r="FC75">
        <v>81.105999999999995</v>
      </c>
      <c r="FD75">
        <v>81.105999999999995</v>
      </c>
      <c r="FE75">
        <v>92.356999999999999</v>
      </c>
      <c r="FF75">
        <v>92.356999999999999</v>
      </c>
      <c r="FG75">
        <v>98.11</v>
      </c>
      <c r="FH75">
        <v>98.11</v>
      </c>
      <c r="FI75">
        <v>104.71</v>
      </c>
      <c r="FJ75">
        <v>104.71</v>
      </c>
      <c r="FK75">
        <v>100.10599999999999</v>
      </c>
      <c r="FL75">
        <v>100.10599999999999</v>
      </c>
      <c r="FM75">
        <v>98.38</v>
      </c>
      <c r="FN75">
        <v>111.203</v>
      </c>
      <c r="FO75">
        <v>96.213999999999999</v>
      </c>
      <c r="FP75">
        <v>96.213999999999999</v>
      </c>
      <c r="FQ75">
        <v>93.442999999999998</v>
      </c>
      <c r="FR75">
        <v>109.18899999999999</v>
      </c>
      <c r="FS75">
        <v>100.479</v>
      </c>
      <c r="FT75">
        <v>87.224000000000004</v>
      </c>
      <c r="FU75">
        <v>87.224000000000004</v>
      </c>
      <c r="FV75">
        <v>95.643000000000001</v>
      </c>
      <c r="FW75">
        <v>95.17</v>
      </c>
      <c r="FX75">
        <v>95.82</v>
      </c>
      <c r="FY75">
        <v>90.537999999999997</v>
      </c>
      <c r="FZ75">
        <v>80.17</v>
      </c>
      <c r="GA75">
        <v>80.17</v>
      </c>
      <c r="GB75">
        <v>91.593999999999994</v>
      </c>
      <c r="GC75">
        <v>91.593999999999994</v>
      </c>
      <c r="GD75">
        <v>95.260999999999996</v>
      </c>
      <c r="GE75">
        <v>90.081999999999994</v>
      </c>
      <c r="GF75">
        <v>105.42100000000001</v>
      </c>
      <c r="GG75">
        <v>98.706999999999994</v>
      </c>
      <c r="GH75">
        <v>95.114000000000004</v>
      </c>
      <c r="GI75">
        <v>95.114000000000004</v>
      </c>
      <c r="GJ75">
        <v>91.796999999999997</v>
      </c>
      <c r="GK75">
        <v>91.796999999999997</v>
      </c>
      <c r="GL75">
        <v>106.458</v>
      </c>
      <c r="GM75">
        <v>97.849000000000004</v>
      </c>
      <c r="GN75">
        <v>97.849000000000004</v>
      </c>
      <c r="GO75">
        <v>97.489000000000004</v>
      </c>
      <c r="GP75">
        <v>93.444000000000003</v>
      </c>
      <c r="GQ75">
        <v>95.132000000000005</v>
      </c>
      <c r="GR75">
        <v>95.132000000000005</v>
      </c>
      <c r="GS75">
        <v>100.834</v>
      </c>
      <c r="GT75">
        <v>100.834</v>
      </c>
      <c r="GU75">
        <v>99.546999999999997</v>
      </c>
      <c r="GV75">
        <v>101.17400000000001</v>
      </c>
      <c r="GW75">
        <v>102.27</v>
      </c>
      <c r="GX75">
        <v>102.27</v>
      </c>
      <c r="GY75">
        <v>104.64100000000001</v>
      </c>
      <c r="GZ75">
        <v>100.53700000000001</v>
      </c>
      <c r="HA75">
        <v>100.53700000000001</v>
      </c>
      <c r="HB75">
        <v>114.316</v>
      </c>
      <c r="HC75">
        <v>106.65</v>
      </c>
      <c r="HD75">
        <v>100.178</v>
      </c>
      <c r="HE75">
        <v>91.799000000000007</v>
      </c>
      <c r="HF75">
        <v>100.46299999999999</v>
      </c>
      <c r="HG75">
        <v>100.21</v>
      </c>
      <c r="HH75">
        <v>99.423000000000002</v>
      </c>
      <c r="HI75">
        <v>99.423000000000002</v>
      </c>
      <c r="HJ75">
        <v>81.933999999999997</v>
      </c>
      <c r="HK75">
        <v>92.653999999999996</v>
      </c>
      <c r="HL75">
        <v>84.460999999999999</v>
      </c>
      <c r="HM75">
        <v>100.898</v>
      </c>
      <c r="HN75">
        <v>98.41</v>
      </c>
      <c r="HO75">
        <v>93.534999999999997</v>
      </c>
      <c r="HP75">
        <v>98.495999999999995</v>
      </c>
      <c r="HQ75">
        <v>107.422</v>
      </c>
      <c r="HR75">
        <v>96.813999999999993</v>
      </c>
      <c r="HS75">
        <v>112.09</v>
      </c>
      <c r="HT75">
        <v>84.325999999999993</v>
      </c>
      <c r="HU75">
        <v>98.117000000000004</v>
      </c>
      <c r="HV75">
        <v>98.117000000000004</v>
      </c>
      <c r="HW75">
        <v>100.55500000000001</v>
      </c>
      <c r="HX75">
        <v>100.55500000000001</v>
      </c>
      <c r="HY75">
        <v>99.599000000000004</v>
      </c>
      <c r="HZ75">
        <v>99.599000000000004</v>
      </c>
      <c r="IA75">
        <v>100.55500000000001</v>
      </c>
      <c r="IB75">
        <v>100.55500000000001</v>
      </c>
      <c r="IC75">
        <v>99.599000000000004</v>
      </c>
      <c r="ID75">
        <v>99.599000000000004</v>
      </c>
    </row>
    <row r="76" spans="1:238" x14ac:dyDescent="0.2">
      <c r="A76" s="3">
        <v>45457</v>
      </c>
      <c r="B76">
        <v>98.363</v>
      </c>
      <c r="C76">
        <v>97.722999999999999</v>
      </c>
      <c r="D76">
        <v>97.722999999999999</v>
      </c>
      <c r="E76">
        <v>119.239</v>
      </c>
      <c r="F76">
        <v>106.69199999999999</v>
      </c>
      <c r="G76">
        <v>98.593999999999994</v>
      </c>
      <c r="H76">
        <v>98.192999999999998</v>
      </c>
      <c r="I76">
        <v>109.74</v>
      </c>
      <c r="J76">
        <v>109.74</v>
      </c>
      <c r="K76">
        <v>97.180999999999997</v>
      </c>
      <c r="L76">
        <v>96.117999999999995</v>
      </c>
      <c r="M76">
        <v>95.039000000000001</v>
      </c>
      <c r="N76">
        <v>95.039000000000001</v>
      </c>
      <c r="O76">
        <v>88.281000000000006</v>
      </c>
      <c r="P76">
        <v>88.281000000000006</v>
      </c>
      <c r="Q76">
        <v>106.233</v>
      </c>
      <c r="R76">
        <v>98.894000000000005</v>
      </c>
      <c r="S76">
        <v>92.89</v>
      </c>
      <c r="T76">
        <v>100.289</v>
      </c>
      <c r="U76">
        <v>100.72</v>
      </c>
      <c r="V76">
        <v>101.726</v>
      </c>
      <c r="W76">
        <v>101.726</v>
      </c>
      <c r="X76">
        <v>91.972999999999999</v>
      </c>
      <c r="Y76">
        <v>91.972999999999999</v>
      </c>
      <c r="Z76">
        <v>99.674999999999997</v>
      </c>
      <c r="AA76">
        <v>93.034999999999997</v>
      </c>
      <c r="AB76">
        <v>93.034999999999997</v>
      </c>
      <c r="AC76">
        <v>98.66</v>
      </c>
      <c r="AD76">
        <v>92.566999999999993</v>
      </c>
      <c r="AE76">
        <v>102.49</v>
      </c>
      <c r="AF76">
        <v>103.396</v>
      </c>
      <c r="AG76">
        <v>91.995999999999995</v>
      </c>
      <c r="AH76">
        <v>94.846000000000004</v>
      </c>
      <c r="AI76">
        <v>100.657</v>
      </c>
      <c r="AJ76">
        <v>99.307000000000002</v>
      </c>
      <c r="AK76">
        <v>99.311999999999998</v>
      </c>
      <c r="AL76">
        <v>98.927000000000007</v>
      </c>
      <c r="AM76">
        <v>93.566000000000003</v>
      </c>
      <c r="AN76">
        <v>101.712</v>
      </c>
      <c r="AO76">
        <v>101.712</v>
      </c>
      <c r="AP76">
        <v>99.578999999999994</v>
      </c>
      <c r="AQ76">
        <v>100.58</v>
      </c>
      <c r="AR76">
        <v>96.983999999999995</v>
      </c>
      <c r="AS76">
        <v>97.587999999999994</v>
      </c>
      <c r="AT76">
        <v>93.891000000000005</v>
      </c>
      <c r="AU76">
        <v>91.7</v>
      </c>
      <c r="AV76">
        <v>91.7</v>
      </c>
      <c r="AW76">
        <v>87.954999999999998</v>
      </c>
      <c r="AX76">
        <v>87.954999999999998</v>
      </c>
      <c r="AY76">
        <v>120.084</v>
      </c>
      <c r="AZ76" s="5">
        <v>88.012</v>
      </c>
      <c r="BA76">
        <v>104.033</v>
      </c>
      <c r="BB76">
        <v>105.79</v>
      </c>
      <c r="BC76">
        <v>100.08</v>
      </c>
      <c r="BD76">
        <v>100.003</v>
      </c>
      <c r="BE76">
        <v>100.003</v>
      </c>
      <c r="BF76">
        <v>101.82599999999999</v>
      </c>
      <c r="BG76">
        <v>101.82599999999999</v>
      </c>
      <c r="BH76">
        <v>98.144999999999996</v>
      </c>
      <c r="BI76">
        <v>99.9</v>
      </c>
      <c r="BJ76">
        <v>107.364</v>
      </c>
      <c r="BK76">
        <v>102.535</v>
      </c>
      <c r="BL76">
        <v>102.52</v>
      </c>
      <c r="BM76">
        <v>109.56699999999999</v>
      </c>
      <c r="BN76">
        <v>100.863</v>
      </c>
      <c r="BO76">
        <v>103.215</v>
      </c>
      <c r="BP76">
        <v>100.83199999999999</v>
      </c>
      <c r="BQ76">
        <v>95.028000000000006</v>
      </c>
      <c r="BR76">
        <v>100.973</v>
      </c>
      <c r="BS76">
        <v>98.894000000000005</v>
      </c>
      <c r="BT76">
        <v>100.096</v>
      </c>
      <c r="BU76">
        <v>99.757000000000005</v>
      </c>
      <c r="BV76">
        <v>102.68600000000001</v>
      </c>
      <c r="BW76">
        <v>102.40600000000001</v>
      </c>
      <c r="BX76">
        <v>100.60299999999999</v>
      </c>
      <c r="BY76">
        <v>100.60299999999999</v>
      </c>
      <c r="BZ76">
        <v>101.922</v>
      </c>
      <c r="CA76">
        <v>104.92400000000001</v>
      </c>
      <c r="CB76">
        <v>98.766999999999996</v>
      </c>
      <c r="CC76">
        <v>100.584</v>
      </c>
      <c r="CD76">
        <v>99.802999999999997</v>
      </c>
      <c r="CE76">
        <v>99.802999999999997</v>
      </c>
      <c r="CF76">
        <v>93.228999999999999</v>
      </c>
      <c r="CG76">
        <v>93.228999999999999</v>
      </c>
      <c r="CH76">
        <v>90.238</v>
      </c>
      <c r="CI76">
        <v>90.238</v>
      </c>
      <c r="CJ76">
        <v>101.255</v>
      </c>
      <c r="CK76">
        <v>82.043999999999997</v>
      </c>
      <c r="CL76">
        <v>94.2</v>
      </c>
      <c r="CM76">
        <v>94.218000000000004</v>
      </c>
      <c r="CN76">
        <v>100.651</v>
      </c>
      <c r="CO76">
        <v>91.751999999999995</v>
      </c>
      <c r="CP76">
        <v>101.712</v>
      </c>
      <c r="CQ76">
        <v>102.024</v>
      </c>
      <c r="CR76">
        <v>102.024</v>
      </c>
      <c r="CS76">
        <v>102.693</v>
      </c>
      <c r="CT76">
        <v>92.266999999999996</v>
      </c>
      <c r="CU76">
        <v>94.923000000000002</v>
      </c>
      <c r="CV76">
        <v>96.513000000000005</v>
      </c>
      <c r="CW76">
        <v>99.119</v>
      </c>
      <c r="CX76">
        <v>105.43899999999999</v>
      </c>
      <c r="CY76">
        <v>101.077</v>
      </c>
      <c r="CZ76">
        <v>90.471999999999994</v>
      </c>
      <c r="DA76">
        <v>102.036</v>
      </c>
      <c r="DB76">
        <v>102.036</v>
      </c>
      <c r="DC76">
        <v>103.333</v>
      </c>
      <c r="DD76">
        <v>103.333</v>
      </c>
      <c r="DE76">
        <v>99.245000000000005</v>
      </c>
      <c r="DF76">
        <v>103.32899999999999</v>
      </c>
      <c r="DG76">
        <v>100.193</v>
      </c>
      <c r="DH76">
        <v>103.40600000000001</v>
      </c>
      <c r="DI76">
        <v>97.846999999999994</v>
      </c>
      <c r="DJ76">
        <v>97.846999999999994</v>
      </c>
      <c r="DK76">
        <v>88.009</v>
      </c>
      <c r="DL76">
        <v>93.619</v>
      </c>
      <c r="DM76">
        <v>83.789000000000001</v>
      </c>
      <c r="DN76">
        <v>83.789000000000001</v>
      </c>
      <c r="DO76">
        <v>96.488</v>
      </c>
      <c r="DP76">
        <v>107.73099999999999</v>
      </c>
      <c r="DQ76">
        <v>106.197</v>
      </c>
      <c r="DR76">
        <v>97.245999999999995</v>
      </c>
      <c r="DS76">
        <v>93.393000000000001</v>
      </c>
      <c r="DT76">
        <v>100.498</v>
      </c>
      <c r="DU76">
        <v>100.498</v>
      </c>
      <c r="DV76">
        <v>96.284999999999997</v>
      </c>
      <c r="DW76">
        <v>96.284999999999997</v>
      </c>
      <c r="DX76">
        <v>101.384</v>
      </c>
      <c r="DY76">
        <v>101.384</v>
      </c>
      <c r="DZ76">
        <v>99.832999999999998</v>
      </c>
      <c r="EA76">
        <v>99.832999999999998</v>
      </c>
      <c r="EB76">
        <v>99.739000000000004</v>
      </c>
      <c r="EC76">
        <v>99.739000000000004</v>
      </c>
      <c r="ED76">
        <v>92.352999999999994</v>
      </c>
      <c r="EE76">
        <v>92.352999999999994</v>
      </c>
      <c r="EF76">
        <v>99.603999999999999</v>
      </c>
      <c r="EG76">
        <v>99.603999999999999</v>
      </c>
      <c r="EH76">
        <v>100.69799999999999</v>
      </c>
      <c r="EI76">
        <v>96.838999999999999</v>
      </c>
      <c r="EJ76">
        <v>96.838999999999999</v>
      </c>
      <c r="EK76">
        <v>84.072000000000003</v>
      </c>
      <c r="EL76">
        <v>85.05</v>
      </c>
      <c r="EM76">
        <v>85.05</v>
      </c>
      <c r="EN76">
        <v>99.863</v>
      </c>
      <c r="EO76">
        <v>100.038</v>
      </c>
      <c r="EP76">
        <v>100.244</v>
      </c>
      <c r="EQ76">
        <v>80.677000000000007</v>
      </c>
      <c r="ER76">
        <v>80.677000000000007</v>
      </c>
      <c r="ES76">
        <v>100.245</v>
      </c>
      <c r="ET76">
        <v>100.245</v>
      </c>
      <c r="EU76">
        <v>100.16500000000001</v>
      </c>
      <c r="EV76">
        <v>100.16500000000001</v>
      </c>
      <c r="EW76">
        <v>115.485</v>
      </c>
      <c r="EX76">
        <v>89.087000000000003</v>
      </c>
      <c r="EY76">
        <v>98.718000000000004</v>
      </c>
      <c r="EZ76">
        <v>99.968000000000004</v>
      </c>
      <c r="FA76">
        <v>91.168000000000006</v>
      </c>
      <c r="FB76">
        <v>91.168000000000006</v>
      </c>
      <c r="FC76">
        <v>81.212999999999994</v>
      </c>
      <c r="FD76">
        <v>81.212999999999994</v>
      </c>
      <c r="FE76">
        <v>92.385999999999996</v>
      </c>
      <c r="FF76">
        <v>92.385999999999996</v>
      </c>
      <c r="FG76">
        <v>98.100999999999999</v>
      </c>
      <c r="FH76">
        <v>98.100999999999999</v>
      </c>
      <c r="FI76">
        <v>104.896</v>
      </c>
      <c r="FJ76">
        <v>104.896</v>
      </c>
      <c r="FK76">
        <v>100.21599999999999</v>
      </c>
      <c r="FL76">
        <v>100.21599999999999</v>
      </c>
      <c r="FM76">
        <v>98.393000000000001</v>
      </c>
      <c r="FN76">
        <v>111.01300000000001</v>
      </c>
      <c r="FO76">
        <v>96.227000000000004</v>
      </c>
      <c r="FP76">
        <v>96.227000000000004</v>
      </c>
      <c r="FQ76">
        <v>93.545000000000002</v>
      </c>
      <c r="FR76">
        <v>109.185</v>
      </c>
      <c r="FS76">
        <v>100.623</v>
      </c>
      <c r="FT76">
        <v>87.331000000000003</v>
      </c>
      <c r="FU76">
        <v>87.331000000000003</v>
      </c>
      <c r="FV76">
        <v>95.522999999999996</v>
      </c>
      <c r="FW76">
        <v>95.183000000000007</v>
      </c>
      <c r="FX76">
        <v>95.799000000000007</v>
      </c>
      <c r="FY76">
        <v>90.808000000000007</v>
      </c>
      <c r="FZ76">
        <v>80.222999999999999</v>
      </c>
      <c r="GA76">
        <v>80.222999999999999</v>
      </c>
      <c r="GB76">
        <v>91.783000000000001</v>
      </c>
      <c r="GC76">
        <v>91.783000000000001</v>
      </c>
      <c r="GD76">
        <v>95.222999999999999</v>
      </c>
      <c r="GE76">
        <v>89.959000000000003</v>
      </c>
      <c r="GF76">
        <v>105.575</v>
      </c>
      <c r="GG76">
        <v>98.826999999999998</v>
      </c>
      <c r="GH76">
        <v>95.108000000000004</v>
      </c>
      <c r="GI76">
        <v>95.108000000000004</v>
      </c>
      <c r="GJ76">
        <v>91.786000000000001</v>
      </c>
      <c r="GK76">
        <v>91.786000000000001</v>
      </c>
      <c r="GL76">
        <v>106.47499999999999</v>
      </c>
      <c r="GM76">
        <v>97.856999999999999</v>
      </c>
      <c r="GN76">
        <v>97.856999999999999</v>
      </c>
      <c r="GO76">
        <v>97.573999999999998</v>
      </c>
      <c r="GP76">
        <v>93.433999999999997</v>
      </c>
      <c r="GQ76">
        <v>95.144000000000005</v>
      </c>
      <c r="GR76">
        <v>95.144000000000005</v>
      </c>
      <c r="GS76">
        <v>100.794</v>
      </c>
      <c r="GT76">
        <v>100.794</v>
      </c>
      <c r="GU76">
        <v>99.53</v>
      </c>
      <c r="GV76">
        <v>101.746</v>
      </c>
      <c r="GW76">
        <v>102.26300000000001</v>
      </c>
      <c r="GX76">
        <v>102.26300000000001</v>
      </c>
      <c r="GY76">
        <v>104.557</v>
      </c>
      <c r="GZ76">
        <v>100.499</v>
      </c>
      <c r="HA76">
        <v>100.499</v>
      </c>
      <c r="HB76">
        <v>114.18899999999999</v>
      </c>
      <c r="HC76">
        <v>106.631</v>
      </c>
      <c r="HD76">
        <v>100.209</v>
      </c>
      <c r="HE76">
        <v>91.814999999999998</v>
      </c>
      <c r="HF76">
        <v>101.119</v>
      </c>
      <c r="HG76">
        <v>100.343</v>
      </c>
      <c r="HH76">
        <v>99.385000000000005</v>
      </c>
      <c r="HI76">
        <v>99.385000000000005</v>
      </c>
      <c r="HJ76">
        <v>81.981999999999999</v>
      </c>
      <c r="HK76">
        <v>92.620999999999995</v>
      </c>
      <c r="HL76">
        <v>84.552999999999997</v>
      </c>
      <c r="HM76">
        <v>100.83</v>
      </c>
      <c r="HN76">
        <v>98.387</v>
      </c>
      <c r="HO76">
        <v>93.516000000000005</v>
      </c>
      <c r="HP76">
        <v>98.451999999999998</v>
      </c>
      <c r="HQ76">
        <v>107.435</v>
      </c>
      <c r="HR76">
        <v>96.805999999999997</v>
      </c>
      <c r="HS76">
        <v>112.003</v>
      </c>
      <c r="HT76">
        <v>84.388999999999996</v>
      </c>
      <c r="HU76">
        <v>98.13</v>
      </c>
      <c r="HV76">
        <v>98.13</v>
      </c>
      <c r="HW76">
        <v>100.56</v>
      </c>
      <c r="HX76">
        <v>100.56</v>
      </c>
      <c r="HY76">
        <v>99.564999999999998</v>
      </c>
      <c r="HZ76">
        <v>99.564999999999998</v>
      </c>
      <c r="IA76">
        <v>100.56</v>
      </c>
      <c r="IB76">
        <v>100.56</v>
      </c>
      <c r="IC76">
        <v>99.564999999999998</v>
      </c>
      <c r="ID76">
        <v>99.564999999999998</v>
      </c>
    </row>
    <row r="77" spans="1:238" x14ac:dyDescent="0.2">
      <c r="A77" s="3">
        <v>45460</v>
      </c>
      <c r="B77">
        <v>98.355000000000004</v>
      </c>
      <c r="C77">
        <v>97.653999999999996</v>
      </c>
      <c r="D77">
        <v>97.653999999999996</v>
      </c>
      <c r="E77">
        <v>119.02500000000001</v>
      </c>
      <c r="F77">
        <v>106.55800000000001</v>
      </c>
      <c r="G77">
        <v>98.626999999999995</v>
      </c>
      <c r="H77">
        <v>97.983999999999995</v>
      </c>
      <c r="I77">
        <v>109.387</v>
      </c>
      <c r="J77">
        <v>109.387</v>
      </c>
      <c r="K77">
        <v>97.319000000000003</v>
      </c>
      <c r="L77">
        <v>96.138000000000005</v>
      </c>
      <c r="M77">
        <v>94.778999999999996</v>
      </c>
      <c r="N77">
        <v>94.778999999999996</v>
      </c>
      <c r="O77">
        <v>87.962999999999994</v>
      </c>
      <c r="P77">
        <v>87.962999999999994</v>
      </c>
      <c r="Q77">
        <v>106.247</v>
      </c>
      <c r="R77">
        <v>98.918000000000006</v>
      </c>
      <c r="S77">
        <v>92.965999999999994</v>
      </c>
      <c r="T77">
        <v>100.286</v>
      </c>
      <c r="U77">
        <v>100.714</v>
      </c>
      <c r="V77">
        <v>101.62</v>
      </c>
      <c r="W77">
        <v>101.62</v>
      </c>
      <c r="X77">
        <v>91.739000000000004</v>
      </c>
      <c r="Y77">
        <v>91.739000000000004</v>
      </c>
      <c r="Z77">
        <v>99.382000000000005</v>
      </c>
      <c r="AA77">
        <v>92.929000000000002</v>
      </c>
      <c r="AB77">
        <v>92.929000000000002</v>
      </c>
      <c r="AC77">
        <v>98.748999999999995</v>
      </c>
      <c r="AD77">
        <v>92.450999999999993</v>
      </c>
      <c r="AE77">
        <v>102.79600000000001</v>
      </c>
      <c r="AF77">
        <v>103.13200000000001</v>
      </c>
      <c r="AG77">
        <v>91.863</v>
      </c>
      <c r="AH77">
        <v>94.712000000000003</v>
      </c>
      <c r="AI77">
        <v>100.64100000000001</v>
      </c>
      <c r="AJ77">
        <v>99.734999999999999</v>
      </c>
      <c r="AK77">
        <v>99.162000000000006</v>
      </c>
      <c r="AL77">
        <v>98.8</v>
      </c>
      <c r="AM77">
        <v>93.57</v>
      </c>
      <c r="AN77">
        <v>101.71599999999999</v>
      </c>
      <c r="AO77">
        <v>101.71599999999999</v>
      </c>
      <c r="AP77">
        <v>99.611000000000004</v>
      </c>
      <c r="AQ77">
        <v>100.63500000000001</v>
      </c>
      <c r="AR77">
        <v>96.855000000000004</v>
      </c>
      <c r="AS77">
        <v>97.34</v>
      </c>
      <c r="AT77">
        <v>93.606999999999999</v>
      </c>
      <c r="AU77">
        <v>91.531999999999996</v>
      </c>
      <c r="AV77">
        <v>91.531999999999996</v>
      </c>
      <c r="AW77">
        <v>87.706000000000003</v>
      </c>
      <c r="AX77">
        <v>87.706000000000003</v>
      </c>
      <c r="AY77">
        <v>119.679</v>
      </c>
      <c r="AZ77" s="5">
        <v>87.796000000000006</v>
      </c>
      <c r="BA77">
        <v>103.923</v>
      </c>
      <c r="BB77">
        <v>105.602</v>
      </c>
      <c r="BC77">
        <v>99.912000000000006</v>
      </c>
      <c r="BD77">
        <v>100.117</v>
      </c>
      <c r="BE77">
        <v>100.117</v>
      </c>
      <c r="BF77">
        <v>101.425</v>
      </c>
      <c r="BG77">
        <v>101.425</v>
      </c>
      <c r="BH77">
        <v>98.174000000000007</v>
      </c>
      <c r="BI77">
        <v>99.932000000000002</v>
      </c>
      <c r="BJ77">
        <v>107.152</v>
      </c>
      <c r="BK77">
        <v>102.486</v>
      </c>
      <c r="BL77">
        <v>102.58799999999999</v>
      </c>
      <c r="BM77">
        <v>109.301</v>
      </c>
      <c r="BN77">
        <v>100.99</v>
      </c>
      <c r="BO77">
        <v>103.253</v>
      </c>
      <c r="BP77">
        <v>100.806</v>
      </c>
      <c r="BQ77">
        <v>95.123999999999995</v>
      </c>
      <c r="BR77">
        <v>100.753</v>
      </c>
      <c r="BS77">
        <v>98.816999999999993</v>
      </c>
      <c r="BT77">
        <v>99.974000000000004</v>
      </c>
      <c r="BU77">
        <v>99.891000000000005</v>
      </c>
      <c r="BV77">
        <v>102.514</v>
      </c>
      <c r="BW77">
        <v>102.361</v>
      </c>
      <c r="BX77">
        <v>100.706</v>
      </c>
      <c r="BY77">
        <v>100.706</v>
      </c>
      <c r="BZ77">
        <v>101.82599999999999</v>
      </c>
      <c r="CA77">
        <v>104.67100000000001</v>
      </c>
      <c r="CB77">
        <v>98.314999999999998</v>
      </c>
      <c r="CC77">
        <v>100.392</v>
      </c>
      <c r="CD77">
        <v>99.741</v>
      </c>
      <c r="CE77">
        <v>99.741</v>
      </c>
      <c r="CF77">
        <v>93.129000000000005</v>
      </c>
      <c r="CG77">
        <v>93.129000000000005</v>
      </c>
      <c r="CH77">
        <v>89.957999999999998</v>
      </c>
      <c r="CI77">
        <v>89.957999999999998</v>
      </c>
      <c r="CJ77">
        <v>101.28</v>
      </c>
      <c r="CK77">
        <v>82.352000000000004</v>
      </c>
      <c r="CL77">
        <v>94.304000000000002</v>
      </c>
      <c r="CM77">
        <v>94.905000000000001</v>
      </c>
      <c r="CN77">
        <v>100.64700000000001</v>
      </c>
      <c r="CO77">
        <v>91.125</v>
      </c>
      <c r="CP77">
        <v>101.846</v>
      </c>
      <c r="CQ77">
        <v>102.071</v>
      </c>
      <c r="CR77">
        <v>102.071</v>
      </c>
      <c r="CS77">
        <v>102.529</v>
      </c>
      <c r="CT77">
        <v>92.272999999999996</v>
      </c>
      <c r="CU77">
        <v>94.712999999999994</v>
      </c>
      <c r="CV77">
        <v>96.129000000000005</v>
      </c>
      <c r="CW77">
        <v>99.186999999999998</v>
      </c>
      <c r="CX77">
        <v>99.203999999999994</v>
      </c>
      <c r="CY77">
        <v>100.849</v>
      </c>
      <c r="CZ77">
        <v>89.911000000000001</v>
      </c>
      <c r="DA77">
        <v>102.13500000000001</v>
      </c>
      <c r="DB77">
        <v>102.13500000000001</v>
      </c>
      <c r="DC77">
        <v>103.495</v>
      </c>
      <c r="DD77">
        <v>103.495</v>
      </c>
      <c r="DE77">
        <v>98.984999999999999</v>
      </c>
      <c r="DF77">
        <v>103.262</v>
      </c>
      <c r="DG77">
        <v>100.074</v>
      </c>
      <c r="DH77">
        <v>103.267</v>
      </c>
      <c r="DI77">
        <v>97.954999999999998</v>
      </c>
      <c r="DJ77">
        <v>97.954999999999998</v>
      </c>
      <c r="DK77">
        <v>88.213999999999999</v>
      </c>
      <c r="DL77">
        <v>93.882999999999996</v>
      </c>
      <c r="DM77">
        <v>83.466999999999999</v>
      </c>
      <c r="DN77">
        <v>83.466999999999999</v>
      </c>
      <c r="DO77">
        <v>96.33</v>
      </c>
      <c r="DP77">
        <v>107.22</v>
      </c>
      <c r="DQ77">
        <v>106.10899999999999</v>
      </c>
      <c r="DR77">
        <v>97.093999999999994</v>
      </c>
      <c r="DS77">
        <v>93.266000000000005</v>
      </c>
      <c r="DT77">
        <v>100.893</v>
      </c>
      <c r="DU77">
        <v>100.893</v>
      </c>
      <c r="DV77">
        <v>96.11</v>
      </c>
      <c r="DW77">
        <v>96.11</v>
      </c>
      <c r="DX77">
        <v>101.008</v>
      </c>
      <c r="DY77">
        <v>101.008</v>
      </c>
      <c r="DZ77">
        <v>99.884</v>
      </c>
      <c r="EA77">
        <v>99.884</v>
      </c>
      <c r="EB77">
        <v>99.623000000000005</v>
      </c>
      <c r="EC77">
        <v>99.623000000000005</v>
      </c>
      <c r="ED77">
        <v>92.22</v>
      </c>
      <c r="EE77">
        <v>92.22</v>
      </c>
      <c r="EF77">
        <v>99.341999999999999</v>
      </c>
      <c r="EG77">
        <v>99.341999999999999</v>
      </c>
      <c r="EH77">
        <v>100.7</v>
      </c>
      <c r="EI77">
        <v>96.709000000000003</v>
      </c>
      <c r="EJ77">
        <v>96.709000000000003</v>
      </c>
      <c r="EK77">
        <v>83.825000000000003</v>
      </c>
      <c r="EL77">
        <v>84.709000000000003</v>
      </c>
      <c r="EM77">
        <v>84.709000000000003</v>
      </c>
      <c r="EN77">
        <v>99.582999999999998</v>
      </c>
      <c r="EO77">
        <v>99.974000000000004</v>
      </c>
      <c r="EP77">
        <v>100.246</v>
      </c>
      <c r="EQ77">
        <v>80.271000000000001</v>
      </c>
      <c r="ER77">
        <v>80.271000000000001</v>
      </c>
      <c r="ES77">
        <v>99.903000000000006</v>
      </c>
      <c r="ET77">
        <v>99.903000000000006</v>
      </c>
      <c r="EU77">
        <v>100.34399999999999</v>
      </c>
      <c r="EV77">
        <v>100.34399999999999</v>
      </c>
      <c r="EW77">
        <v>116.51900000000001</v>
      </c>
      <c r="EX77">
        <v>88.8</v>
      </c>
      <c r="EY77">
        <v>99.141000000000005</v>
      </c>
      <c r="EZ77">
        <v>99.709000000000003</v>
      </c>
      <c r="FA77">
        <v>91.057000000000002</v>
      </c>
      <c r="FB77">
        <v>91.057000000000002</v>
      </c>
      <c r="FC77">
        <v>80.911000000000001</v>
      </c>
      <c r="FD77">
        <v>80.911000000000001</v>
      </c>
      <c r="FE77">
        <v>92.296000000000006</v>
      </c>
      <c r="FF77">
        <v>92.296000000000006</v>
      </c>
      <c r="FG77">
        <v>97.950999999999993</v>
      </c>
      <c r="FH77">
        <v>97.950999999999993</v>
      </c>
      <c r="FI77">
        <v>105.12</v>
      </c>
      <c r="FJ77">
        <v>105.12</v>
      </c>
      <c r="FK77">
        <v>100.456</v>
      </c>
      <c r="FL77">
        <v>100.456</v>
      </c>
      <c r="FM77">
        <v>98.146000000000001</v>
      </c>
      <c r="FN77">
        <v>110.721</v>
      </c>
      <c r="FO77">
        <v>96.113</v>
      </c>
      <c r="FP77">
        <v>96.113</v>
      </c>
      <c r="FQ77">
        <v>93.19</v>
      </c>
      <c r="FR77">
        <v>109.10899999999999</v>
      </c>
      <c r="FS77">
        <v>100.491</v>
      </c>
      <c r="FT77">
        <v>86.77</v>
      </c>
      <c r="FU77">
        <v>86.77</v>
      </c>
      <c r="FV77">
        <v>95.599000000000004</v>
      </c>
      <c r="FW77">
        <v>95.302999999999997</v>
      </c>
      <c r="FX77">
        <v>95.641999999999996</v>
      </c>
      <c r="FY77">
        <v>90.971999999999994</v>
      </c>
      <c r="FZ77">
        <v>79.908000000000001</v>
      </c>
      <c r="GA77">
        <v>79.908000000000001</v>
      </c>
      <c r="GB77">
        <v>91.703999999999994</v>
      </c>
      <c r="GC77">
        <v>91.703999999999994</v>
      </c>
      <c r="GD77">
        <v>95.091999999999999</v>
      </c>
      <c r="GE77">
        <v>89.620999999999995</v>
      </c>
      <c r="GF77">
        <v>105.43600000000001</v>
      </c>
      <c r="GG77">
        <v>98.834999999999994</v>
      </c>
      <c r="GH77">
        <v>94.991</v>
      </c>
      <c r="GI77">
        <v>94.991</v>
      </c>
      <c r="GJ77">
        <v>91.680999999999997</v>
      </c>
      <c r="GK77">
        <v>91.680999999999997</v>
      </c>
      <c r="GL77">
        <v>106.197</v>
      </c>
      <c r="GM77">
        <v>97.81</v>
      </c>
      <c r="GN77">
        <v>97.81</v>
      </c>
      <c r="GO77">
        <v>97.546999999999997</v>
      </c>
      <c r="GP77">
        <v>93.296000000000006</v>
      </c>
      <c r="GQ77">
        <v>95.004000000000005</v>
      </c>
      <c r="GR77">
        <v>95.004000000000005</v>
      </c>
      <c r="GS77">
        <v>100.46599999999999</v>
      </c>
      <c r="GT77">
        <v>100.46599999999999</v>
      </c>
      <c r="GU77">
        <v>99.248999999999995</v>
      </c>
      <c r="GV77">
        <v>102.295</v>
      </c>
      <c r="GW77">
        <v>102.005</v>
      </c>
      <c r="GX77">
        <v>102.005</v>
      </c>
      <c r="GY77">
        <v>104.44</v>
      </c>
      <c r="GZ77">
        <v>100.33499999999999</v>
      </c>
      <c r="HA77">
        <v>100.33499999999999</v>
      </c>
      <c r="HB77">
        <v>113.7</v>
      </c>
      <c r="HC77">
        <v>106.29600000000001</v>
      </c>
      <c r="HD77">
        <v>100.21899999999999</v>
      </c>
      <c r="HE77">
        <v>91.647999999999996</v>
      </c>
      <c r="HF77">
        <v>100.88</v>
      </c>
      <c r="HG77">
        <v>100.357</v>
      </c>
      <c r="HH77">
        <v>99.284999999999997</v>
      </c>
      <c r="HI77">
        <v>99.284999999999997</v>
      </c>
      <c r="HJ77">
        <v>81.64</v>
      </c>
      <c r="HK77">
        <v>92.495999999999995</v>
      </c>
      <c r="HL77">
        <v>84.183000000000007</v>
      </c>
      <c r="HM77">
        <v>100.63500000000001</v>
      </c>
      <c r="HN77">
        <v>97.99</v>
      </c>
      <c r="HO77">
        <v>93.430999999999997</v>
      </c>
      <c r="HP77">
        <v>98.335999999999999</v>
      </c>
      <c r="HQ77">
        <v>107.018</v>
      </c>
      <c r="HR77">
        <v>96.777000000000001</v>
      </c>
      <c r="HS77">
        <v>111.745</v>
      </c>
      <c r="HT77">
        <v>84.093999999999994</v>
      </c>
      <c r="HU77">
        <v>97.900999999999996</v>
      </c>
      <c r="HV77">
        <v>97.900999999999996</v>
      </c>
      <c r="HW77">
        <v>100.285</v>
      </c>
      <c r="HX77">
        <v>100.285</v>
      </c>
      <c r="HY77">
        <v>99.350999999999999</v>
      </c>
      <c r="HZ77">
        <v>99.350999999999999</v>
      </c>
      <c r="IA77">
        <v>100.285</v>
      </c>
      <c r="IB77">
        <v>100.285</v>
      </c>
      <c r="IC77">
        <v>99.350999999999999</v>
      </c>
      <c r="ID77">
        <v>99.350999999999999</v>
      </c>
    </row>
    <row r="78" spans="1:238" x14ac:dyDescent="0.2">
      <c r="A78" s="3">
        <v>45461</v>
      </c>
      <c r="B78">
        <v>98.427999999999997</v>
      </c>
      <c r="C78">
        <v>97.662000000000006</v>
      </c>
      <c r="D78">
        <v>97.662000000000006</v>
      </c>
      <c r="E78">
        <v>119.395</v>
      </c>
      <c r="F78">
        <v>106.959</v>
      </c>
      <c r="G78">
        <v>98.637</v>
      </c>
      <c r="H78">
        <v>98.197000000000003</v>
      </c>
      <c r="I78">
        <v>109.77</v>
      </c>
      <c r="J78">
        <v>109.77</v>
      </c>
      <c r="K78">
        <v>97.088999999999999</v>
      </c>
      <c r="L78">
        <v>96.192999999999998</v>
      </c>
      <c r="M78">
        <v>94.938000000000002</v>
      </c>
      <c r="N78">
        <v>94.938000000000002</v>
      </c>
      <c r="O78">
        <v>88.286000000000001</v>
      </c>
      <c r="P78">
        <v>88.286000000000001</v>
      </c>
      <c r="Q78">
        <v>106.38800000000001</v>
      </c>
      <c r="R78">
        <v>98.93</v>
      </c>
      <c r="S78">
        <v>93.004000000000005</v>
      </c>
      <c r="T78">
        <v>100.312</v>
      </c>
      <c r="U78">
        <v>100.714</v>
      </c>
      <c r="V78">
        <v>101.83499999999999</v>
      </c>
      <c r="W78">
        <v>101.83499999999999</v>
      </c>
      <c r="X78">
        <v>91.917000000000002</v>
      </c>
      <c r="Y78">
        <v>91.917000000000002</v>
      </c>
      <c r="Z78">
        <v>99.6</v>
      </c>
      <c r="AA78">
        <v>93.087000000000003</v>
      </c>
      <c r="AB78">
        <v>93.087000000000003</v>
      </c>
      <c r="AC78">
        <v>98.771000000000001</v>
      </c>
      <c r="AD78">
        <v>92.578999999999994</v>
      </c>
      <c r="AE78">
        <v>102.996</v>
      </c>
      <c r="AF78">
        <v>102.64100000000001</v>
      </c>
      <c r="AG78">
        <v>91.995999999999995</v>
      </c>
      <c r="AH78">
        <v>94.89</v>
      </c>
      <c r="AI78">
        <v>100.742</v>
      </c>
      <c r="AJ78">
        <v>99.649000000000001</v>
      </c>
      <c r="AK78">
        <v>99.319000000000003</v>
      </c>
      <c r="AL78">
        <v>98.820999999999998</v>
      </c>
      <c r="AM78">
        <v>93.614000000000004</v>
      </c>
      <c r="AN78">
        <v>101.72</v>
      </c>
      <c r="AO78">
        <v>101.72</v>
      </c>
      <c r="AP78">
        <v>99.602000000000004</v>
      </c>
      <c r="AQ78">
        <v>100.55</v>
      </c>
      <c r="AR78">
        <v>96.986999999999995</v>
      </c>
      <c r="AS78">
        <v>97.486000000000004</v>
      </c>
      <c r="AT78">
        <v>93.721000000000004</v>
      </c>
      <c r="AU78">
        <v>91.745999999999995</v>
      </c>
      <c r="AV78">
        <v>91.745999999999995</v>
      </c>
      <c r="AW78">
        <v>87.95</v>
      </c>
      <c r="AX78">
        <v>87.95</v>
      </c>
      <c r="AY78">
        <v>120.024</v>
      </c>
      <c r="AZ78" s="5">
        <v>88.01</v>
      </c>
      <c r="BA78">
        <v>104.05</v>
      </c>
      <c r="BB78">
        <v>105.827</v>
      </c>
      <c r="BC78">
        <v>100.151</v>
      </c>
      <c r="BD78">
        <v>100.101</v>
      </c>
      <c r="BE78">
        <v>100.101</v>
      </c>
      <c r="BF78">
        <v>101.31</v>
      </c>
      <c r="BG78">
        <v>101.31</v>
      </c>
      <c r="BH78">
        <v>98.179000000000002</v>
      </c>
      <c r="BI78">
        <v>99.947999999999993</v>
      </c>
      <c r="BJ78">
        <v>107.27200000000001</v>
      </c>
      <c r="BK78">
        <v>102.52</v>
      </c>
      <c r="BL78">
        <v>102.413</v>
      </c>
      <c r="BM78">
        <v>109.465</v>
      </c>
      <c r="BN78">
        <v>100.925</v>
      </c>
      <c r="BO78">
        <v>103.279</v>
      </c>
      <c r="BP78">
        <v>100.806</v>
      </c>
      <c r="BQ78">
        <v>95.054000000000002</v>
      </c>
      <c r="BR78">
        <v>101.196</v>
      </c>
      <c r="BS78">
        <v>98.852999999999994</v>
      </c>
      <c r="BT78">
        <v>100.175</v>
      </c>
      <c r="BU78">
        <v>99.831000000000003</v>
      </c>
      <c r="BV78">
        <v>102.825</v>
      </c>
      <c r="BW78">
        <v>102.15</v>
      </c>
      <c r="BX78">
        <v>100.675</v>
      </c>
      <c r="BY78">
        <v>100.675</v>
      </c>
      <c r="BZ78">
        <v>102.002</v>
      </c>
      <c r="CA78">
        <v>104.886</v>
      </c>
      <c r="CB78">
        <v>98.647000000000006</v>
      </c>
      <c r="CC78">
        <v>100.584</v>
      </c>
      <c r="CD78">
        <v>99.980999999999995</v>
      </c>
      <c r="CE78">
        <v>99.980999999999995</v>
      </c>
      <c r="CF78">
        <v>93.248999999999995</v>
      </c>
      <c r="CG78">
        <v>93.248999999999995</v>
      </c>
      <c r="CH78">
        <v>90.153999999999996</v>
      </c>
      <c r="CI78">
        <v>90.153999999999996</v>
      </c>
      <c r="CJ78">
        <v>101.31100000000001</v>
      </c>
      <c r="CK78">
        <v>82.195999999999998</v>
      </c>
      <c r="CL78">
        <v>93.742999999999995</v>
      </c>
      <c r="CM78">
        <v>94.728999999999999</v>
      </c>
      <c r="CN78">
        <v>100.642</v>
      </c>
      <c r="CO78">
        <v>91.566999999999993</v>
      </c>
      <c r="CP78">
        <v>101.839</v>
      </c>
      <c r="CQ78">
        <v>102.092</v>
      </c>
      <c r="CR78">
        <v>102.092</v>
      </c>
      <c r="CS78">
        <v>102.726</v>
      </c>
      <c r="CT78">
        <v>92.331999999999994</v>
      </c>
      <c r="CU78">
        <v>94.941000000000003</v>
      </c>
      <c r="CV78">
        <v>96.436999999999998</v>
      </c>
      <c r="CW78">
        <v>99.102000000000004</v>
      </c>
      <c r="CX78">
        <v>99.117000000000004</v>
      </c>
      <c r="CY78">
        <v>101.044</v>
      </c>
      <c r="CZ78">
        <v>90.396000000000001</v>
      </c>
      <c r="DA78">
        <v>102.09099999999999</v>
      </c>
      <c r="DB78">
        <v>102.09099999999999</v>
      </c>
      <c r="DC78">
        <v>103.496</v>
      </c>
      <c r="DD78">
        <v>103.496</v>
      </c>
      <c r="DE78">
        <v>99.081000000000003</v>
      </c>
      <c r="DF78">
        <v>103.158</v>
      </c>
      <c r="DG78">
        <v>100.16800000000001</v>
      </c>
      <c r="DH78">
        <v>103.259</v>
      </c>
      <c r="DI78">
        <v>97.778999999999996</v>
      </c>
      <c r="DJ78">
        <v>97.778999999999996</v>
      </c>
      <c r="DK78">
        <v>88.164000000000001</v>
      </c>
      <c r="DL78">
        <v>93.725999999999999</v>
      </c>
      <c r="DM78">
        <v>83.67</v>
      </c>
      <c r="DN78">
        <v>83.67</v>
      </c>
      <c r="DO78">
        <v>96.460999999999999</v>
      </c>
      <c r="DP78">
        <v>107.455</v>
      </c>
      <c r="DQ78">
        <v>106.327</v>
      </c>
      <c r="DR78">
        <v>97.271000000000001</v>
      </c>
      <c r="DS78">
        <v>93.460999999999999</v>
      </c>
      <c r="DT78">
        <v>101.313</v>
      </c>
      <c r="DU78">
        <v>101.313</v>
      </c>
      <c r="DV78">
        <v>96.356999999999999</v>
      </c>
      <c r="DW78">
        <v>96.356999999999999</v>
      </c>
      <c r="DX78">
        <v>100.91500000000001</v>
      </c>
      <c r="DY78">
        <v>100.91500000000001</v>
      </c>
      <c r="DZ78">
        <v>99.965000000000003</v>
      </c>
      <c r="EA78">
        <v>99.965000000000003</v>
      </c>
      <c r="EB78">
        <v>99.703000000000003</v>
      </c>
      <c r="EC78">
        <v>99.703000000000003</v>
      </c>
      <c r="ED78">
        <v>92.378</v>
      </c>
      <c r="EE78">
        <v>92.378</v>
      </c>
      <c r="EF78">
        <v>99.58</v>
      </c>
      <c r="EG78">
        <v>99.58</v>
      </c>
      <c r="EH78">
        <v>100.62</v>
      </c>
      <c r="EI78">
        <v>96.807000000000002</v>
      </c>
      <c r="EJ78">
        <v>96.807000000000002</v>
      </c>
      <c r="EK78">
        <v>84.14</v>
      </c>
      <c r="EL78">
        <v>85.024000000000001</v>
      </c>
      <c r="EM78">
        <v>85.024000000000001</v>
      </c>
      <c r="EN78">
        <v>99.856999999999999</v>
      </c>
      <c r="EO78">
        <v>100.01900000000001</v>
      </c>
      <c r="EP78">
        <v>100.24</v>
      </c>
      <c r="EQ78">
        <v>80.528000000000006</v>
      </c>
      <c r="ER78">
        <v>80.528000000000006</v>
      </c>
      <c r="ES78">
        <v>100.008</v>
      </c>
      <c r="ET78">
        <v>100.008</v>
      </c>
      <c r="EU78">
        <v>100.458</v>
      </c>
      <c r="EV78">
        <v>100.458</v>
      </c>
      <c r="EW78">
        <v>117.60599999999999</v>
      </c>
      <c r="EX78">
        <v>89.061999999999998</v>
      </c>
      <c r="EY78">
        <v>99.037999999999997</v>
      </c>
      <c r="EZ78">
        <v>100.014</v>
      </c>
      <c r="FA78">
        <v>91.141000000000005</v>
      </c>
      <c r="FB78">
        <v>91.141000000000005</v>
      </c>
      <c r="FC78">
        <v>81.204999999999998</v>
      </c>
      <c r="FD78">
        <v>81.204999999999998</v>
      </c>
      <c r="FE78">
        <v>92.415000000000006</v>
      </c>
      <c r="FF78">
        <v>92.415000000000006</v>
      </c>
      <c r="FG78">
        <v>98.15</v>
      </c>
      <c r="FH78">
        <v>98.15</v>
      </c>
      <c r="FI78">
        <v>105.13800000000001</v>
      </c>
      <c r="FJ78">
        <v>105.13800000000001</v>
      </c>
      <c r="FK78">
        <v>100.40300000000001</v>
      </c>
      <c r="FL78">
        <v>100.40300000000001</v>
      </c>
      <c r="FM78">
        <v>98.317999999999998</v>
      </c>
      <c r="FN78">
        <v>111.173</v>
      </c>
      <c r="FO78">
        <v>96.155000000000001</v>
      </c>
      <c r="FP78">
        <v>96.155000000000001</v>
      </c>
      <c r="FQ78">
        <v>93.521000000000001</v>
      </c>
      <c r="FR78">
        <v>109.32599999999999</v>
      </c>
      <c r="FS78">
        <v>100.40900000000001</v>
      </c>
      <c r="FT78">
        <v>87.155000000000001</v>
      </c>
      <c r="FU78">
        <v>87.155000000000001</v>
      </c>
      <c r="FV78">
        <v>95.703000000000003</v>
      </c>
      <c r="FW78">
        <v>95.364999999999995</v>
      </c>
      <c r="FX78">
        <v>95.757999999999996</v>
      </c>
      <c r="FY78">
        <v>90.872</v>
      </c>
      <c r="FZ78">
        <v>80.268000000000001</v>
      </c>
      <c r="GA78">
        <v>80.268000000000001</v>
      </c>
      <c r="GB78">
        <v>91.805000000000007</v>
      </c>
      <c r="GC78">
        <v>91.805000000000007</v>
      </c>
      <c r="GD78">
        <v>95.293999999999997</v>
      </c>
      <c r="GE78">
        <v>89.941000000000003</v>
      </c>
      <c r="GF78">
        <v>105.50700000000001</v>
      </c>
      <c r="GG78">
        <v>99.045000000000002</v>
      </c>
      <c r="GH78">
        <v>95.153000000000006</v>
      </c>
      <c r="GI78">
        <v>95.153000000000006</v>
      </c>
      <c r="GJ78">
        <v>91.792000000000002</v>
      </c>
      <c r="GK78">
        <v>91.792000000000002</v>
      </c>
      <c r="GL78">
        <v>106.517</v>
      </c>
      <c r="GM78">
        <v>97.986000000000004</v>
      </c>
      <c r="GN78">
        <v>97.986000000000004</v>
      </c>
      <c r="GO78">
        <v>97.495000000000005</v>
      </c>
      <c r="GP78">
        <v>93.393000000000001</v>
      </c>
      <c r="GQ78">
        <v>95.161000000000001</v>
      </c>
      <c r="GR78">
        <v>95.161000000000001</v>
      </c>
      <c r="GS78">
        <v>100.649</v>
      </c>
      <c r="GT78">
        <v>100.649</v>
      </c>
      <c r="GU78">
        <v>99.402000000000001</v>
      </c>
      <c r="GV78">
        <v>102.559</v>
      </c>
      <c r="GW78">
        <v>102.21899999999999</v>
      </c>
      <c r="GX78">
        <v>102.21899999999999</v>
      </c>
      <c r="GY78">
        <v>104.607</v>
      </c>
      <c r="GZ78">
        <v>100.423</v>
      </c>
      <c r="HA78">
        <v>100.423</v>
      </c>
      <c r="HB78">
        <v>114.16200000000001</v>
      </c>
      <c r="HC78">
        <v>106.547</v>
      </c>
      <c r="HD78">
        <v>100.185</v>
      </c>
      <c r="HE78">
        <v>91.727000000000004</v>
      </c>
      <c r="HF78">
        <v>101.143</v>
      </c>
      <c r="HG78">
        <v>100.47199999999999</v>
      </c>
      <c r="HH78">
        <v>99.344999999999999</v>
      </c>
      <c r="HI78">
        <v>99.344999999999999</v>
      </c>
      <c r="HJ78">
        <v>81.948999999999998</v>
      </c>
      <c r="HK78">
        <v>92.614999999999995</v>
      </c>
      <c r="HL78">
        <v>84.555000000000007</v>
      </c>
      <c r="HM78">
        <v>100.756</v>
      </c>
      <c r="HN78">
        <v>98.408000000000001</v>
      </c>
      <c r="HO78">
        <v>93.504000000000005</v>
      </c>
      <c r="HP78">
        <v>98.564999999999998</v>
      </c>
      <c r="HQ78">
        <v>107.504</v>
      </c>
      <c r="HR78">
        <v>96.876999999999995</v>
      </c>
      <c r="HS78">
        <v>111.803</v>
      </c>
      <c r="HT78">
        <v>84.352999999999994</v>
      </c>
      <c r="HU78">
        <v>98.106999999999999</v>
      </c>
      <c r="HV78">
        <v>98.106999999999999</v>
      </c>
      <c r="HW78">
        <v>100.453</v>
      </c>
      <c r="HX78">
        <v>100.453</v>
      </c>
      <c r="HY78">
        <v>99.551000000000002</v>
      </c>
      <c r="HZ78">
        <v>99.551000000000002</v>
      </c>
      <c r="IA78">
        <v>100.453</v>
      </c>
      <c r="IB78">
        <v>100.453</v>
      </c>
      <c r="IC78">
        <v>99.551000000000002</v>
      </c>
      <c r="ID78">
        <v>99.551000000000002</v>
      </c>
    </row>
    <row r="79" spans="1:238" x14ac:dyDescent="0.2">
      <c r="A79" s="3">
        <v>45463</v>
      </c>
      <c r="B79">
        <v>98.370999999999995</v>
      </c>
      <c r="C79">
        <v>97.679000000000002</v>
      </c>
      <c r="D79">
        <v>97.679000000000002</v>
      </c>
      <c r="E79">
        <v>119.276</v>
      </c>
      <c r="F79">
        <v>106.58799999999999</v>
      </c>
      <c r="G79">
        <v>98.647000000000006</v>
      </c>
      <c r="H79">
        <v>98.024000000000001</v>
      </c>
      <c r="I79">
        <v>109.42100000000001</v>
      </c>
      <c r="J79">
        <v>109.42100000000001</v>
      </c>
      <c r="K79">
        <v>97.072000000000003</v>
      </c>
      <c r="L79">
        <v>96.228999999999999</v>
      </c>
      <c r="M79">
        <v>94.888999999999996</v>
      </c>
      <c r="N79">
        <v>94.888999999999996</v>
      </c>
      <c r="O79">
        <v>88.091999999999999</v>
      </c>
      <c r="P79">
        <v>88.091999999999999</v>
      </c>
      <c r="Q79">
        <v>106.413</v>
      </c>
      <c r="R79">
        <v>98.935000000000002</v>
      </c>
      <c r="S79">
        <v>93.051000000000002</v>
      </c>
      <c r="T79">
        <v>100.313</v>
      </c>
      <c r="U79">
        <v>100.71599999999999</v>
      </c>
      <c r="V79">
        <v>101.57899999999999</v>
      </c>
      <c r="W79">
        <v>101.57899999999999</v>
      </c>
      <c r="X79">
        <v>91.831000000000003</v>
      </c>
      <c r="Y79">
        <v>91.831000000000003</v>
      </c>
      <c r="Z79">
        <v>99.326999999999998</v>
      </c>
      <c r="AA79">
        <v>93.046000000000006</v>
      </c>
      <c r="AB79">
        <v>93.046000000000006</v>
      </c>
      <c r="AC79">
        <v>98.738</v>
      </c>
      <c r="AD79">
        <v>92.548000000000002</v>
      </c>
      <c r="AE79">
        <v>103.248</v>
      </c>
      <c r="AF79">
        <v>102.54900000000001</v>
      </c>
      <c r="AG79">
        <v>91.899000000000001</v>
      </c>
      <c r="AH79">
        <v>94.869</v>
      </c>
      <c r="AI79">
        <v>100.622</v>
      </c>
      <c r="AJ79">
        <v>99.528000000000006</v>
      </c>
      <c r="AK79">
        <v>99.212000000000003</v>
      </c>
      <c r="AL79">
        <v>98.793000000000006</v>
      </c>
      <c r="AM79">
        <v>93.605000000000004</v>
      </c>
      <c r="AN79">
        <v>101.745</v>
      </c>
      <c r="AO79">
        <v>101.745</v>
      </c>
      <c r="AP79">
        <v>99.600999999999999</v>
      </c>
      <c r="AQ79">
        <v>100.523</v>
      </c>
      <c r="AR79">
        <v>96.927999999999997</v>
      </c>
      <c r="AS79">
        <v>97.361000000000004</v>
      </c>
      <c r="AT79">
        <v>93.584999999999994</v>
      </c>
      <c r="AU79">
        <v>91.665999999999997</v>
      </c>
      <c r="AV79">
        <v>91.665999999999997</v>
      </c>
      <c r="AW79">
        <v>87.863</v>
      </c>
      <c r="AX79">
        <v>87.863</v>
      </c>
      <c r="AY79">
        <v>119.741</v>
      </c>
      <c r="AZ79" s="5">
        <v>87.897999999999996</v>
      </c>
      <c r="BA79">
        <v>103.988</v>
      </c>
      <c r="BB79">
        <v>105.648</v>
      </c>
      <c r="BC79">
        <v>100.01900000000001</v>
      </c>
      <c r="BD79">
        <v>100.065</v>
      </c>
      <c r="BE79">
        <v>100.065</v>
      </c>
      <c r="BF79">
        <v>101.371</v>
      </c>
      <c r="BG79">
        <v>101.371</v>
      </c>
      <c r="BH79">
        <v>98.19</v>
      </c>
      <c r="BI79">
        <v>99.96</v>
      </c>
      <c r="BJ79">
        <v>107.14400000000001</v>
      </c>
      <c r="BK79">
        <v>102.58799999999999</v>
      </c>
      <c r="BL79">
        <v>102.483</v>
      </c>
      <c r="BM79">
        <v>109.467</v>
      </c>
      <c r="BN79">
        <v>100.92</v>
      </c>
      <c r="BO79">
        <v>103.297</v>
      </c>
      <c r="BP79">
        <v>100.81399999999999</v>
      </c>
      <c r="BQ79">
        <v>95.085999999999999</v>
      </c>
      <c r="BR79">
        <v>101.511</v>
      </c>
      <c r="BS79">
        <v>98.805999999999997</v>
      </c>
      <c r="BT79">
        <v>100.084</v>
      </c>
      <c r="BU79">
        <v>99.816999999999993</v>
      </c>
      <c r="BV79">
        <v>102.536</v>
      </c>
      <c r="BW79">
        <v>101.676</v>
      </c>
      <c r="BX79">
        <v>100.57599999999999</v>
      </c>
      <c r="BY79">
        <v>100.57599999999999</v>
      </c>
      <c r="BZ79">
        <v>101.887</v>
      </c>
      <c r="CA79">
        <v>104.67700000000001</v>
      </c>
      <c r="CB79">
        <v>98.498999999999995</v>
      </c>
      <c r="CC79">
        <v>100.447</v>
      </c>
      <c r="CD79">
        <v>99.971000000000004</v>
      </c>
      <c r="CE79">
        <v>99.971000000000004</v>
      </c>
      <c r="CF79">
        <v>93.18</v>
      </c>
      <c r="CG79">
        <v>93.18</v>
      </c>
      <c r="CH79">
        <v>90.057000000000002</v>
      </c>
      <c r="CI79">
        <v>90.057000000000002</v>
      </c>
      <c r="CJ79">
        <v>101.33</v>
      </c>
      <c r="CK79">
        <v>82.147000000000006</v>
      </c>
      <c r="CL79">
        <v>93.56</v>
      </c>
      <c r="CM79">
        <v>94.808999999999997</v>
      </c>
      <c r="CN79">
        <v>100.65600000000001</v>
      </c>
      <c r="CO79">
        <v>91.275999999999996</v>
      </c>
      <c r="CP79">
        <v>101.79</v>
      </c>
      <c r="CQ79">
        <v>102.137</v>
      </c>
      <c r="CR79">
        <v>102.137</v>
      </c>
      <c r="CS79">
        <v>102.639</v>
      </c>
      <c r="CT79">
        <v>92.265000000000001</v>
      </c>
      <c r="CU79">
        <v>94.802999999999997</v>
      </c>
      <c r="CV79">
        <v>96.203000000000003</v>
      </c>
      <c r="CW79">
        <v>99.132999999999996</v>
      </c>
      <c r="CX79">
        <v>103.563</v>
      </c>
      <c r="CY79">
        <v>100.964</v>
      </c>
      <c r="CZ79">
        <v>90.298000000000002</v>
      </c>
      <c r="DA79">
        <v>102.265</v>
      </c>
      <c r="DB79">
        <v>102.265</v>
      </c>
      <c r="DC79">
        <v>103.82599999999999</v>
      </c>
      <c r="DD79">
        <v>103.82599999999999</v>
      </c>
      <c r="DE79">
        <v>98.793000000000006</v>
      </c>
      <c r="DF79">
        <v>103.517</v>
      </c>
      <c r="DG79">
        <v>100.101</v>
      </c>
      <c r="DH79">
        <v>103.289</v>
      </c>
      <c r="DI79">
        <v>97.84</v>
      </c>
      <c r="DJ79">
        <v>97.84</v>
      </c>
      <c r="DK79">
        <v>88.171000000000006</v>
      </c>
      <c r="DL79">
        <v>93.727999999999994</v>
      </c>
      <c r="DM79">
        <v>83.504999999999995</v>
      </c>
      <c r="DN79">
        <v>83.504999999999995</v>
      </c>
      <c r="DO79">
        <v>96.379000000000005</v>
      </c>
      <c r="DP79">
        <v>107.339</v>
      </c>
      <c r="DQ79">
        <v>106.065</v>
      </c>
      <c r="DR79">
        <v>97.155000000000001</v>
      </c>
      <c r="DS79">
        <v>93.391000000000005</v>
      </c>
      <c r="DT79">
        <v>101.41</v>
      </c>
      <c r="DU79">
        <v>101.41</v>
      </c>
      <c r="DV79">
        <v>96.048000000000002</v>
      </c>
      <c r="DW79">
        <v>96.048000000000002</v>
      </c>
      <c r="DX79">
        <v>101.02500000000001</v>
      </c>
      <c r="DY79">
        <v>101.02500000000001</v>
      </c>
      <c r="DZ79">
        <v>99.948999999999998</v>
      </c>
      <c r="EA79">
        <v>99.948999999999998</v>
      </c>
      <c r="EB79">
        <v>99.620999999999995</v>
      </c>
      <c r="EC79">
        <v>99.620999999999995</v>
      </c>
      <c r="ED79">
        <v>92.29</v>
      </c>
      <c r="EE79">
        <v>92.29</v>
      </c>
      <c r="EF79">
        <v>99.445999999999998</v>
      </c>
      <c r="EG79">
        <v>99.445999999999998</v>
      </c>
      <c r="EH79">
        <v>100.712</v>
      </c>
      <c r="EI79">
        <v>96.77</v>
      </c>
      <c r="EJ79">
        <v>96.77</v>
      </c>
      <c r="EK79">
        <v>84.007000000000005</v>
      </c>
      <c r="EL79">
        <v>84.805999999999997</v>
      </c>
      <c r="EM79">
        <v>84.805999999999997</v>
      </c>
      <c r="EN79">
        <v>99.703999999999994</v>
      </c>
      <c r="EO79">
        <v>99.932000000000002</v>
      </c>
      <c r="EP79">
        <v>100.239</v>
      </c>
      <c r="EQ79">
        <v>80.375</v>
      </c>
      <c r="ER79">
        <v>80.375</v>
      </c>
      <c r="ES79">
        <v>99.915000000000006</v>
      </c>
      <c r="ET79">
        <v>99.915000000000006</v>
      </c>
      <c r="EU79">
        <v>100.465</v>
      </c>
      <c r="EV79">
        <v>100.465</v>
      </c>
      <c r="EW79">
        <v>116.45</v>
      </c>
      <c r="EX79">
        <v>88.896000000000001</v>
      </c>
      <c r="EY79">
        <v>99.090999999999994</v>
      </c>
      <c r="EZ79">
        <v>100.026</v>
      </c>
      <c r="FA79">
        <v>90.94</v>
      </c>
      <c r="FB79">
        <v>90.94</v>
      </c>
      <c r="FC79">
        <v>80.581000000000003</v>
      </c>
      <c r="FD79">
        <v>80.581000000000003</v>
      </c>
      <c r="FE79">
        <v>92.27</v>
      </c>
      <c r="FF79">
        <v>92.27</v>
      </c>
      <c r="FG79">
        <v>98.039000000000001</v>
      </c>
      <c r="FH79">
        <v>98.039000000000001</v>
      </c>
      <c r="FI79">
        <v>105.502</v>
      </c>
      <c r="FJ79">
        <v>105.502</v>
      </c>
      <c r="FK79">
        <v>100.41200000000001</v>
      </c>
      <c r="FL79">
        <v>100.41200000000001</v>
      </c>
      <c r="FM79">
        <v>98.24</v>
      </c>
      <c r="FN79">
        <v>110.898</v>
      </c>
      <c r="FO79">
        <v>96.108999999999995</v>
      </c>
      <c r="FP79">
        <v>96.108999999999995</v>
      </c>
      <c r="FQ79">
        <v>93.22</v>
      </c>
      <c r="FR79">
        <v>109.015</v>
      </c>
      <c r="FS79">
        <v>100.42</v>
      </c>
      <c r="FT79">
        <v>86.953000000000003</v>
      </c>
      <c r="FU79">
        <v>86.953000000000003</v>
      </c>
      <c r="FV79">
        <v>95.900999999999996</v>
      </c>
      <c r="FW79">
        <v>95.313999999999993</v>
      </c>
      <c r="FX79">
        <v>95.715999999999994</v>
      </c>
      <c r="FY79">
        <v>90.774000000000001</v>
      </c>
      <c r="FZ79">
        <v>80.075000000000003</v>
      </c>
      <c r="GA79">
        <v>80.075000000000003</v>
      </c>
      <c r="GB79">
        <v>91.701999999999998</v>
      </c>
      <c r="GC79">
        <v>91.701999999999998</v>
      </c>
      <c r="GD79">
        <v>95.159000000000006</v>
      </c>
      <c r="GE79">
        <v>89.795000000000002</v>
      </c>
      <c r="GF79">
        <v>105.158</v>
      </c>
      <c r="GG79">
        <v>99.176000000000002</v>
      </c>
      <c r="GH79">
        <v>95.128</v>
      </c>
      <c r="GI79">
        <v>95.128</v>
      </c>
      <c r="GJ79">
        <v>91.727999999999994</v>
      </c>
      <c r="GK79">
        <v>91.727999999999994</v>
      </c>
      <c r="GL79">
        <v>106.417</v>
      </c>
      <c r="GM79">
        <v>97.971999999999994</v>
      </c>
      <c r="GN79">
        <v>97.971999999999994</v>
      </c>
      <c r="GO79">
        <v>97.614999999999995</v>
      </c>
      <c r="GP79">
        <v>93.403999999999996</v>
      </c>
      <c r="GQ79">
        <v>95.046999999999997</v>
      </c>
      <c r="GR79">
        <v>95.046999999999997</v>
      </c>
      <c r="GS79">
        <v>100.47</v>
      </c>
      <c r="GT79">
        <v>100.47</v>
      </c>
      <c r="GU79">
        <v>99.322999999999993</v>
      </c>
      <c r="GV79">
        <v>102.736</v>
      </c>
      <c r="GW79">
        <v>102.11499999999999</v>
      </c>
      <c r="GX79">
        <v>102.11499999999999</v>
      </c>
      <c r="GY79">
        <v>104.642</v>
      </c>
      <c r="GZ79">
        <v>100.395</v>
      </c>
      <c r="HA79">
        <v>100.395</v>
      </c>
      <c r="HB79">
        <v>113.77</v>
      </c>
      <c r="HC79">
        <v>106.364</v>
      </c>
      <c r="HD79">
        <v>100.17100000000001</v>
      </c>
      <c r="HE79">
        <v>91.683000000000007</v>
      </c>
      <c r="HF79">
        <v>101.116</v>
      </c>
      <c r="HG79">
        <v>100.40900000000001</v>
      </c>
      <c r="HH79">
        <v>99.287000000000006</v>
      </c>
      <c r="HI79">
        <v>99.287000000000006</v>
      </c>
      <c r="HJ79">
        <v>81.747</v>
      </c>
      <c r="HK79">
        <v>92.572000000000003</v>
      </c>
      <c r="HL79">
        <v>84.35</v>
      </c>
      <c r="HM79">
        <v>100.65300000000001</v>
      </c>
      <c r="HN79">
        <v>98.058000000000007</v>
      </c>
      <c r="HO79">
        <v>93.453999999999994</v>
      </c>
      <c r="HP79">
        <v>98.414000000000001</v>
      </c>
      <c r="HQ79">
        <v>107.277</v>
      </c>
      <c r="HR79">
        <v>96.697000000000003</v>
      </c>
      <c r="HS79">
        <v>111.702</v>
      </c>
      <c r="HT79">
        <v>84.171000000000006</v>
      </c>
      <c r="HU79">
        <v>97.933999999999997</v>
      </c>
      <c r="HV79">
        <v>97.933999999999997</v>
      </c>
      <c r="HW79">
        <v>100.339</v>
      </c>
      <c r="HX79">
        <v>100.339</v>
      </c>
      <c r="HY79">
        <v>99.459000000000003</v>
      </c>
      <c r="HZ79">
        <v>99.459000000000003</v>
      </c>
      <c r="IA79">
        <v>100.339</v>
      </c>
      <c r="IB79">
        <v>100.339</v>
      </c>
      <c r="IC79">
        <v>99.459000000000003</v>
      </c>
      <c r="ID79">
        <v>99.459000000000003</v>
      </c>
    </row>
    <row r="80" spans="1:238" x14ac:dyDescent="0.2">
      <c r="A80" s="3">
        <v>45464</v>
      </c>
      <c r="B80">
        <v>98.26</v>
      </c>
      <c r="C80">
        <v>97.644000000000005</v>
      </c>
      <c r="D80">
        <v>97.644000000000005</v>
      </c>
      <c r="E80">
        <v>119.134</v>
      </c>
      <c r="F80">
        <v>106.55800000000001</v>
      </c>
      <c r="G80">
        <v>98.656000000000006</v>
      </c>
      <c r="H80">
        <v>97.548000000000002</v>
      </c>
      <c r="I80">
        <v>109.402</v>
      </c>
      <c r="J80">
        <v>109.402</v>
      </c>
      <c r="K80">
        <v>97.132999999999996</v>
      </c>
      <c r="L80">
        <v>96.236000000000004</v>
      </c>
      <c r="M80">
        <v>94.822000000000003</v>
      </c>
      <c r="N80">
        <v>94.822000000000003</v>
      </c>
      <c r="O80">
        <v>88.043000000000006</v>
      </c>
      <c r="P80">
        <v>88.043000000000006</v>
      </c>
      <c r="Q80">
        <v>106.39700000000001</v>
      </c>
      <c r="R80">
        <v>98.944000000000003</v>
      </c>
      <c r="S80">
        <v>93.078000000000003</v>
      </c>
      <c r="T80">
        <v>100.31</v>
      </c>
      <c r="U80">
        <v>100.72</v>
      </c>
      <c r="V80">
        <v>99.903999999999996</v>
      </c>
      <c r="W80">
        <v>99.903999999999996</v>
      </c>
      <c r="X80">
        <v>91.685000000000002</v>
      </c>
      <c r="Y80">
        <v>91.685000000000002</v>
      </c>
      <c r="Z80">
        <v>99.316999999999993</v>
      </c>
      <c r="AA80">
        <v>92.963999999999999</v>
      </c>
      <c r="AB80">
        <v>92.963999999999999</v>
      </c>
      <c r="AC80">
        <v>98.924000000000007</v>
      </c>
      <c r="AD80">
        <v>92.549000000000007</v>
      </c>
      <c r="AE80">
        <v>103.396</v>
      </c>
      <c r="AF80">
        <v>102.68300000000001</v>
      </c>
      <c r="AG80">
        <v>91.894000000000005</v>
      </c>
      <c r="AH80">
        <v>94.798000000000002</v>
      </c>
      <c r="AI80">
        <v>100.791</v>
      </c>
      <c r="AJ80">
        <v>99.691999999999993</v>
      </c>
      <c r="AK80">
        <v>99.200999999999993</v>
      </c>
      <c r="AL80">
        <v>98.757999999999996</v>
      </c>
      <c r="AM80">
        <v>93.587000000000003</v>
      </c>
      <c r="AN80">
        <v>101.745</v>
      </c>
      <c r="AO80">
        <v>101.745</v>
      </c>
      <c r="AP80">
        <v>99.649000000000001</v>
      </c>
      <c r="AQ80">
        <v>100.536</v>
      </c>
      <c r="AR80">
        <v>96.88</v>
      </c>
      <c r="AS80">
        <v>97.153999999999996</v>
      </c>
      <c r="AT80">
        <v>93.587999999999994</v>
      </c>
      <c r="AU80">
        <v>91.613</v>
      </c>
      <c r="AV80">
        <v>91.613</v>
      </c>
      <c r="AW80">
        <v>87.763999999999996</v>
      </c>
      <c r="AX80">
        <v>87.763999999999996</v>
      </c>
      <c r="AY80">
        <v>119.67</v>
      </c>
      <c r="AZ80" s="5">
        <v>87.942999999999998</v>
      </c>
      <c r="BA80">
        <v>103.964</v>
      </c>
      <c r="BB80">
        <v>105.58799999999999</v>
      </c>
      <c r="BC80">
        <v>99.998000000000005</v>
      </c>
      <c r="BD80">
        <v>100.02800000000001</v>
      </c>
      <c r="BE80">
        <v>100.02800000000001</v>
      </c>
      <c r="BF80">
        <v>101.27</v>
      </c>
      <c r="BG80">
        <v>101.27</v>
      </c>
      <c r="BH80">
        <v>98.203000000000003</v>
      </c>
      <c r="BI80">
        <v>99.988</v>
      </c>
      <c r="BJ80">
        <v>107.122</v>
      </c>
      <c r="BK80">
        <v>102.413</v>
      </c>
      <c r="BL80">
        <v>102.38200000000001</v>
      </c>
      <c r="BM80">
        <v>109.11</v>
      </c>
      <c r="BN80">
        <v>100.929</v>
      </c>
      <c r="BO80">
        <v>103.327</v>
      </c>
      <c r="BP80">
        <v>100.84</v>
      </c>
      <c r="BQ80">
        <v>95.091999999999999</v>
      </c>
      <c r="BR80">
        <v>102.32</v>
      </c>
      <c r="BS80">
        <v>98.747</v>
      </c>
      <c r="BT80">
        <v>100.096</v>
      </c>
      <c r="BU80">
        <v>99.725999999999999</v>
      </c>
      <c r="BV80">
        <v>102.401</v>
      </c>
      <c r="BW80">
        <v>101.51300000000001</v>
      </c>
      <c r="BX80">
        <v>100.447</v>
      </c>
      <c r="BY80">
        <v>100.447</v>
      </c>
      <c r="BZ80">
        <v>101.798</v>
      </c>
      <c r="CA80">
        <v>104.617</v>
      </c>
      <c r="CB80">
        <v>98.403000000000006</v>
      </c>
      <c r="CC80">
        <v>100.434</v>
      </c>
      <c r="CD80">
        <v>100.155</v>
      </c>
      <c r="CE80">
        <v>100.155</v>
      </c>
      <c r="CF80">
        <v>93.221000000000004</v>
      </c>
      <c r="CG80">
        <v>93.221000000000004</v>
      </c>
      <c r="CH80">
        <v>90.08</v>
      </c>
      <c r="CI80">
        <v>90.08</v>
      </c>
      <c r="CJ80">
        <v>101.35299999999999</v>
      </c>
      <c r="CK80">
        <v>82.212000000000003</v>
      </c>
      <c r="CL80">
        <v>93.716999999999999</v>
      </c>
      <c r="CM80">
        <v>94.573999999999998</v>
      </c>
      <c r="CN80">
        <v>100.673</v>
      </c>
      <c r="CO80">
        <v>90.516000000000005</v>
      </c>
      <c r="CP80">
        <v>101.83199999999999</v>
      </c>
      <c r="CQ80">
        <v>102.03100000000001</v>
      </c>
      <c r="CR80">
        <v>102.03100000000001</v>
      </c>
      <c r="CS80">
        <v>102.64</v>
      </c>
      <c r="CT80">
        <v>91.962000000000003</v>
      </c>
      <c r="CU80">
        <v>94.721000000000004</v>
      </c>
      <c r="CV80">
        <v>96.213999999999999</v>
      </c>
      <c r="CW80">
        <v>99.155000000000001</v>
      </c>
      <c r="CX80">
        <v>103.452</v>
      </c>
      <c r="CY80">
        <v>100.872</v>
      </c>
      <c r="CZ80">
        <v>90.236999999999995</v>
      </c>
      <c r="DA80">
        <v>102.395</v>
      </c>
      <c r="DB80">
        <v>102.395</v>
      </c>
      <c r="DC80">
        <v>104.011</v>
      </c>
      <c r="DD80">
        <v>104.011</v>
      </c>
      <c r="DE80">
        <v>98.656000000000006</v>
      </c>
      <c r="DF80">
        <v>103.788</v>
      </c>
      <c r="DG80">
        <v>100.051</v>
      </c>
      <c r="DH80">
        <v>103.658</v>
      </c>
      <c r="DI80">
        <v>97.784000000000006</v>
      </c>
      <c r="DJ80">
        <v>97.784000000000006</v>
      </c>
      <c r="DK80">
        <v>88.186999999999998</v>
      </c>
      <c r="DL80">
        <v>93.747</v>
      </c>
      <c r="DM80">
        <v>83.65</v>
      </c>
      <c r="DN80">
        <v>83.65</v>
      </c>
      <c r="DO80">
        <v>96.331999999999994</v>
      </c>
      <c r="DP80">
        <v>107.27800000000001</v>
      </c>
      <c r="DQ80">
        <v>105.857</v>
      </c>
      <c r="DR80">
        <v>97.21</v>
      </c>
      <c r="DS80">
        <v>93.341999999999999</v>
      </c>
      <c r="DT80">
        <v>101.622</v>
      </c>
      <c r="DU80">
        <v>101.622</v>
      </c>
      <c r="DV80">
        <v>96.010999999999996</v>
      </c>
      <c r="DW80">
        <v>96.010999999999996</v>
      </c>
      <c r="DX80">
        <v>100.876</v>
      </c>
      <c r="DY80">
        <v>100.876</v>
      </c>
      <c r="DZ80">
        <v>99.893000000000001</v>
      </c>
      <c r="EA80">
        <v>99.893000000000001</v>
      </c>
      <c r="EB80">
        <v>99.56</v>
      </c>
      <c r="EC80">
        <v>99.56</v>
      </c>
      <c r="ED80">
        <v>92.284999999999997</v>
      </c>
      <c r="EE80">
        <v>92.284999999999997</v>
      </c>
      <c r="EF80">
        <v>99.46</v>
      </c>
      <c r="EG80">
        <v>99.46</v>
      </c>
      <c r="EH80">
        <v>100.73399999999999</v>
      </c>
      <c r="EI80">
        <v>96.736000000000004</v>
      </c>
      <c r="EJ80">
        <v>96.736000000000004</v>
      </c>
      <c r="EK80">
        <v>83.911000000000001</v>
      </c>
      <c r="EL80">
        <v>84.808999999999997</v>
      </c>
      <c r="EM80">
        <v>84.808999999999997</v>
      </c>
      <c r="EN80">
        <v>99.692999999999998</v>
      </c>
      <c r="EO80">
        <v>99.965999999999994</v>
      </c>
      <c r="EP80">
        <v>100.239</v>
      </c>
      <c r="EQ80">
        <v>80.373000000000005</v>
      </c>
      <c r="ER80">
        <v>80.373000000000005</v>
      </c>
      <c r="ES80">
        <v>99.930999999999997</v>
      </c>
      <c r="ET80">
        <v>99.930999999999997</v>
      </c>
      <c r="EU80">
        <v>100.518</v>
      </c>
      <c r="EV80">
        <v>100.518</v>
      </c>
      <c r="EW80">
        <v>116.71</v>
      </c>
      <c r="EX80">
        <v>88.79</v>
      </c>
      <c r="EY80">
        <v>98.929000000000002</v>
      </c>
      <c r="EZ80">
        <v>99.531999999999996</v>
      </c>
      <c r="FA80">
        <v>90.98</v>
      </c>
      <c r="FB80">
        <v>90.98</v>
      </c>
      <c r="FC80">
        <v>80.287000000000006</v>
      </c>
      <c r="FD80">
        <v>80.287000000000006</v>
      </c>
      <c r="FE80">
        <v>92.287000000000006</v>
      </c>
      <c r="FF80">
        <v>92.287000000000006</v>
      </c>
      <c r="FG80">
        <v>97.971000000000004</v>
      </c>
      <c r="FH80">
        <v>97.971000000000004</v>
      </c>
      <c r="FI80">
        <v>105.447</v>
      </c>
      <c r="FJ80">
        <v>105.447</v>
      </c>
      <c r="FK80">
        <v>100.459</v>
      </c>
      <c r="FL80">
        <v>100.459</v>
      </c>
      <c r="FM80">
        <v>98.06</v>
      </c>
      <c r="FN80">
        <v>110.789</v>
      </c>
      <c r="FO80">
        <v>96.135999999999996</v>
      </c>
      <c r="FP80">
        <v>96.135999999999996</v>
      </c>
      <c r="FQ80">
        <v>93.081000000000003</v>
      </c>
      <c r="FR80">
        <v>108.89700000000001</v>
      </c>
      <c r="FS80">
        <v>100.375</v>
      </c>
      <c r="FT80">
        <v>86.977999999999994</v>
      </c>
      <c r="FU80">
        <v>86.977999999999994</v>
      </c>
      <c r="FV80">
        <v>95.805999999999997</v>
      </c>
      <c r="FW80">
        <v>95.370999999999995</v>
      </c>
      <c r="FX80">
        <v>95.747</v>
      </c>
      <c r="FY80">
        <v>91.191999999999993</v>
      </c>
      <c r="FZ80">
        <v>80.003</v>
      </c>
      <c r="GA80">
        <v>80.003</v>
      </c>
      <c r="GB80">
        <v>91.744</v>
      </c>
      <c r="GC80">
        <v>91.744</v>
      </c>
      <c r="GD80">
        <v>95.26</v>
      </c>
      <c r="GE80">
        <v>89.887</v>
      </c>
      <c r="GF80">
        <v>105.101</v>
      </c>
      <c r="GG80">
        <v>99.052999999999997</v>
      </c>
      <c r="GH80">
        <v>95.097999999999999</v>
      </c>
      <c r="GI80">
        <v>95.097999999999999</v>
      </c>
      <c r="GJ80">
        <v>91.608000000000004</v>
      </c>
      <c r="GK80">
        <v>91.608000000000004</v>
      </c>
      <c r="GL80">
        <v>106.215</v>
      </c>
      <c r="GM80">
        <v>98.019000000000005</v>
      </c>
      <c r="GN80">
        <v>98.019000000000005</v>
      </c>
      <c r="GO80">
        <v>97.587999999999994</v>
      </c>
      <c r="GP80">
        <v>93.361000000000004</v>
      </c>
      <c r="GQ80">
        <v>95.037000000000006</v>
      </c>
      <c r="GR80">
        <v>95.037000000000006</v>
      </c>
      <c r="GS80">
        <v>100.479</v>
      </c>
      <c r="GT80">
        <v>100.479</v>
      </c>
      <c r="GU80">
        <v>99.286000000000001</v>
      </c>
      <c r="GV80">
        <v>102.78400000000001</v>
      </c>
      <c r="GW80">
        <v>102.03</v>
      </c>
      <c r="GX80">
        <v>102.03</v>
      </c>
      <c r="GY80">
        <v>104.47499999999999</v>
      </c>
      <c r="GZ80">
        <v>100.357</v>
      </c>
      <c r="HA80">
        <v>100.357</v>
      </c>
      <c r="HB80">
        <v>113.68</v>
      </c>
      <c r="HC80">
        <v>106.262</v>
      </c>
      <c r="HD80">
        <v>100.176</v>
      </c>
      <c r="HE80">
        <v>91.647999999999996</v>
      </c>
      <c r="HF80">
        <v>100.378</v>
      </c>
      <c r="HG80">
        <v>100.301</v>
      </c>
      <c r="HH80">
        <v>99.308000000000007</v>
      </c>
      <c r="HI80">
        <v>99.308000000000007</v>
      </c>
      <c r="HJ80">
        <v>81.766000000000005</v>
      </c>
      <c r="HK80">
        <v>92.584000000000003</v>
      </c>
      <c r="HL80">
        <v>84.241</v>
      </c>
      <c r="HM80">
        <v>100.681</v>
      </c>
      <c r="HN80">
        <v>98.099000000000004</v>
      </c>
      <c r="HO80">
        <v>93.501999999999995</v>
      </c>
      <c r="HP80">
        <v>98.396000000000001</v>
      </c>
      <c r="HQ80">
        <v>107.158</v>
      </c>
      <c r="HR80">
        <v>96.593000000000004</v>
      </c>
      <c r="HS80">
        <v>111.60599999999999</v>
      </c>
      <c r="HT80">
        <v>84.153000000000006</v>
      </c>
      <c r="HU80">
        <v>97.801000000000002</v>
      </c>
      <c r="HV80">
        <v>97.801000000000002</v>
      </c>
      <c r="HW80">
        <v>100.273</v>
      </c>
      <c r="HX80">
        <v>100.273</v>
      </c>
      <c r="HY80">
        <v>99.370999999999995</v>
      </c>
      <c r="HZ80">
        <v>99.370999999999995</v>
      </c>
      <c r="IA80">
        <v>100.273</v>
      </c>
      <c r="IB80">
        <v>100.273</v>
      </c>
      <c r="IC80">
        <v>99.370999999999995</v>
      </c>
      <c r="ID80">
        <v>99.370999999999995</v>
      </c>
    </row>
    <row r="81" spans="1:238" x14ac:dyDescent="0.2">
      <c r="A81" s="3">
        <v>45467</v>
      </c>
      <c r="B81">
        <v>98.257999999999996</v>
      </c>
      <c r="C81">
        <v>97.718000000000004</v>
      </c>
      <c r="D81">
        <v>97.718000000000004</v>
      </c>
      <c r="E81">
        <v>119.17</v>
      </c>
      <c r="F81">
        <v>106.58499999999999</v>
      </c>
      <c r="G81">
        <v>98.682000000000002</v>
      </c>
      <c r="H81">
        <v>97.456999999999994</v>
      </c>
      <c r="I81">
        <v>109.6</v>
      </c>
      <c r="J81">
        <v>109.6</v>
      </c>
      <c r="K81">
        <v>97.141999999999996</v>
      </c>
      <c r="L81">
        <v>96.216999999999999</v>
      </c>
      <c r="M81">
        <v>94.903000000000006</v>
      </c>
      <c r="N81">
        <v>94.903000000000006</v>
      </c>
      <c r="O81">
        <v>88.072999999999993</v>
      </c>
      <c r="P81">
        <v>88.072999999999993</v>
      </c>
      <c r="Q81">
        <v>106.396</v>
      </c>
      <c r="R81">
        <v>98.962000000000003</v>
      </c>
      <c r="S81">
        <v>93.126000000000005</v>
      </c>
      <c r="T81">
        <v>100.32599999999999</v>
      </c>
      <c r="U81">
        <v>100.726</v>
      </c>
      <c r="V81">
        <v>100.48</v>
      </c>
      <c r="W81">
        <v>100.48</v>
      </c>
      <c r="X81">
        <v>91.763999999999996</v>
      </c>
      <c r="Y81">
        <v>91.763999999999996</v>
      </c>
      <c r="Z81">
        <v>99.370999999999995</v>
      </c>
      <c r="AA81">
        <v>93.03</v>
      </c>
      <c r="AB81">
        <v>93.03</v>
      </c>
      <c r="AC81">
        <v>98.915999999999997</v>
      </c>
      <c r="AD81">
        <v>92.557000000000002</v>
      </c>
      <c r="AE81">
        <v>103.13200000000001</v>
      </c>
      <c r="AF81">
        <v>102.819</v>
      </c>
      <c r="AG81">
        <v>91.91</v>
      </c>
      <c r="AH81">
        <v>94.825000000000003</v>
      </c>
      <c r="AI81">
        <v>100.56699999999999</v>
      </c>
      <c r="AJ81">
        <v>99.594999999999999</v>
      </c>
      <c r="AK81">
        <v>99.183999999999997</v>
      </c>
      <c r="AL81">
        <v>98.772999999999996</v>
      </c>
      <c r="AM81">
        <v>93.634</v>
      </c>
      <c r="AN81">
        <v>101.761</v>
      </c>
      <c r="AO81">
        <v>101.761</v>
      </c>
      <c r="AP81">
        <v>99.665999999999997</v>
      </c>
      <c r="AQ81">
        <v>100.556</v>
      </c>
      <c r="AR81">
        <v>96.991</v>
      </c>
      <c r="AS81">
        <v>97.177000000000007</v>
      </c>
      <c r="AT81">
        <v>93.641999999999996</v>
      </c>
      <c r="AU81">
        <v>91.582999999999998</v>
      </c>
      <c r="AV81">
        <v>91.582999999999998</v>
      </c>
      <c r="AW81">
        <v>87.727000000000004</v>
      </c>
      <c r="AX81">
        <v>87.727000000000004</v>
      </c>
      <c r="AY81">
        <v>119.691</v>
      </c>
      <c r="AZ81" s="5">
        <v>88.111000000000004</v>
      </c>
      <c r="BA81">
        <v>104.011</v>
      </c>
      <c r="BB81">
        <v>105.498</v>
      </c>
      <c r="BC81">
        <v>100.024</v>
      </c>
      <c r="BD81">
        <v>99.93</v>
      </c>
      <c r="BE81">
        <v>99.93</v>
      </c>
      <c r="BF81">
        <v>101.36499999999999</v>
      </c>
      <c r="BG81">
        <v>101.36499999999999</v>
      </c>
      <c r="BH81">
        <v>98.227000000000004</v>
      </c>
      <c r="BI81">
        <v>100.00700000000001</v>
      </c>
      <c r="BJ81">
        <v>107.108</v>
      </c>
      <c r="BK81">
        <v>102.483</v>
      </c>
      <c r="BL81">
        <v>102.19799999999999</v>
      </c>
      <c r="BM81">
        <v>109.182</v>
      </c>
      <c r="BN81">
        <v>100.93</v>
      </c>
      <c r="BO81">
        <v>103.354</v>
      </c>
      <c r="BP81">
        <v>100.836</v>
      </c>
      <c r="BQ81">
        <v>95.162999999999997</v>
      </c>
      <c r="BR81">
        <v>103.098</v>
      </c>
      <c r="BS81">
        <v>98.787000000000006</v>
      </c>
      <c r="BT81">
        <v>100.12</v>
      </c>
      <c r="BU81">
        <v>99.947999999999993</v>
      </c>
      <c r="BV81">
        <v>102.402</v>
      </c>
      <c r="BW81">
        <v>101.643</v>
      </c>
      <c r="BX81">
        <v>100.45699999999999</v>
      </c>
      <c r="BY81">
        <v>100.45699999999999</v>
      </c>
      <c r="BZ81">
        <v>101.839</v>
      </c>
      <c r="CA81">
        <v>104.67400000000001</v>
      </c>
      <c r="CB81">
        <v>98.587000000000003</v>
      </c>
      <c r="CC81">
        <v>100.464</v>
      </c>
      <c r="CD81">
        <v>100.172</v>
      </c>
      <c r="CE81">
        <v>100.172</v>
      </c>
      <c r="CF81">
        <v>93.15</v>
      </c>
      <c r="CG81">
        <v>93.15</v>
      </c>
      <c r="CH81">
        <v>90.103999999999999</v>
      </c>
      <c r="CI81">
        <v>90.103999999999999</v>
      </c>
      <c r="CJ81">
        <v>101.374</v>
      </c>
      <c r="CK81">
        <v>82.292000000000002</v>
      </c>
      <c r="CL81">
        <v>94.498999999999995</v>
      </c>
      <c r="CM81">
        <v>94.468000000000004</v>
      </c>
      <c r="CN81">
        <v>100.673</v>
      </c>
      <c r="CO81">
        <v>90.545000000000002</v>
      </c>
      <c r="CP81">
        <v>101.78</v>
      </c>
      <c r="CQ81">
        <v>102.101</v>
      </c>
      <c r="CR81">
        <v>102.101</v>
      </c>
      <c r="CS81">
        <v>102.661</v>
      </c>
      <c r="CT81">
        <v>92.256</v>
      </c>
      <c r="CU81">
        <v>94.763000000000005</v>
      </c>
      <c r="CV81">
        <v>96.433999999999997</v>
      </c>
      <c r="CW81">
        <v>99.126999999999995</v>
      </c>
      <c r="CX81">
        <v>103.5</v>
      </c>
      <c r="CY81">
        <v>100.956</v>
      </c>
      <c r="CZ81">
        <v>90.421000000000006</v>
      </c>
      <c r="DA81">
        <v>102.21599999999999</v>
      </c>
      <c r="DB81">
        <v>102.21599999999999</v>
      </c>
      <c r="DC81">
        <v>103.703</v>
      </c>
      <c r="DD81">
        <v>103.703</v>
      </c>
      <c r="DE81">
        <v>98.751999999999995</v>
      </c>
      <c r="DF81">
        <v>103.84</v>
      </c>
      <c r="DG81">
        <v>100.021</v>
      </c>
      <c r="DH81">
        <v>103.514</v>
      </c>
      <c r="DI81">
        <v>97.805999999999997</v>
      </c>
      <c r="DJ81">
        <v>97.805999999999997</v>
      </c>
      <c r="DK81">
        <v>88.221000000000004</v>
      </c>
      <c r="DL81">
        <v>93.811000000000007</v>
      </c>
      <c r="DM81">
        <v>83.66</v>
      </c>
      <c r="DN81">
        <v>83.66</v>
      </c>
      <c r="DO81">
        <v>96.38</v>
      </c>
      <c r="DP81">
        <v>107.11199999999999</v>
      </c>
      <c r="DQ81">
        <v>105.767</v>
      </c>
      <c r="DR81">
        <v>97.201999999999998</v>
      </c>
      <c r="DS81">
        <v>93.355999999999995</v>
      </c>
      <c r="DT81">
        <v>101.71599999999999</v>
      </c>
      <c r="DU81">
        <v>101.71599999999999</v>
      </c>
      <c r="DV81">
        <v>95.802999999999997</v>
      </c>
      <c r="DW81">
        <v>95.802999999999997</v>
      </c>
      <c r="DX81">
        <v>101.25</v>
      </c>
      <c r="DY81">
        <v>101.25</v>
      </c>
      <c r="DZ81">
        <v>99.81</v>
      </c>
      <c r="EA81">
        <v>99.81</v>
      </c>
      <c r="EB81">
        <v>99.566000000000003</v>
      </c>
      <c r="EC81">
        <v>99.566000000000003</v>
      </c>
      <c r="ED81">
        <v>92.364000000000004</v>
      </c>
      <c r="EE81">
        <v>92.364000000000004</v>
      </c>
      <c r="EF81">
        <v>99.498000000000005</v>
      </c>
      <c r="EG81">
        <v>99.498000000000005</v>
      </c>
      <c r="EH81">
        <v>100.67400000000001</v>
      </c>
      <c r="EI81">
        <v>96.733999999999995</v>
      </c>
      <c r="EJ81">
        <v>96.733999999999995</v>
      </c>
      <c r="EK81">
        <v>83.98</v>
      </c>
      <c r="EL81">
        <v>84.850999999999999</v>
      </c>
      <c r="EM81">
        <v>84.850999999999999</v>
      </c>
      <c r="EN81">
        <v>99.694999999999993</v>
      </c>
      <c r="EO81">
        <v>100.008</v>
      </c>
      <c r="EP81">
        <v>100.235</v>
      </c>
      <c r="EQ81">
        <v>80.516999999999996</v>
      </c>
      <c r="ER81">
        <v>80.516999999999996</v>
      </c>
      <c r="ES81">
        <v>100.381</v>
      </c>
      <c r="ET81">
        <v>100.381</v>
      </c>
      <c r="EU81">
        <v>100.932</v>
      </c>
      <c r="EV81">
        <v>100.932</v>
      </c>
      <c r="EW81">
        <v>117.45</v>
      </c>
      <c r="EX81">
        <v>88.796000000000006</v>
      </c>
      <c r="EY81">
        <v>98.936000000000007</v>
      </c>
      <c r="EZ81">
        <v>99.960999999999999</v>
      </c>
      <c r="FA81">
        <v>90.989000000000004</v>
      </c>
      <c r="FB81">
        <v>90.989000000000004</v>
      </c>
      <c r="FC81">
        <v>80.305000000000007</v>
      </c>
      <c r="FD81">
        <v>80.305000000000007</v>
      </c>
      <c r="FE81">
        <v>92.399000000000001</v>
      </c>
      <c r="FF81">
        <v>92.399000000000001</v>
      </c>
      <c r="FG81">
        <v>98.019000000000005</v>
      </c>
      <c r="FH81">
        <v>98.019000000000005</v>
      </c>
      <c r="FI81">
        <v>105.432</v>
      </c>
      <c r="FJ81">
        <v>105.432</v>
      </c>
      <c r="FK81">
        <v>100.72799999999999</v>
      </c>
      <c r="FL81">
        <v>100.72799999999999</v>
      </c>
      <c r="FM81">
        <v>98.22</v>
      </c>
      <c r="FN81">
        <v>110.886</v>
      </c>
      <c r="FO81">
        <v>96.253</v>
      </c>
      <c r="FP81">
        <v>96.253</v>
      </c>
      <c r="FQ81">
        <v>93.236999999999995</v>
      </c>
      <c r="FR81">
        <v>109.08199999999999</v>
      </c>
      <c r="FS81">
        <v>100.336</v>
      </c>
      <c r="FT81">
        <v>86.986999999999995</v>
      </c>
      <c r="FU81">
        <v>86.986999999999995</v>
      </c>
      <c r="FV81">
        <v>95.84</v>
      </c>
      <c r="FW81">
        <v>95.655000000000001</v>
      </c>
      <c r="FX81">
        <v>95.76</v>
      </c>
      <c r="FY81">
        <v>91.048000000000002</v>
      </c>
      <c r="FZ81">
        <v>80.134</v>
      </c>
      <c r="GA81">
        <v>80.134</v>
      </c>
      <c r="GB81">
        <v>91.706999999999994</v>
      </c>
      <c r="GC81">
        <v>91.706999999999994</v>
      </c>
      <c r="GD81">
        <v>95.287999999999997</v>
      </c>
      <c r="GE81">
        <v>90.102000000000004</v>
      </c>
      <c r="GF81">
        <v>105.48699999999999</v>
      </c>
      <c r="GG81">
        <v>99.001000000000005</v>
      </c>
      <c r="GH81">
        <v>95.02</v>
      </c>
      <c r="GI81">
        <v>95.02</v>
      </c>
      <c r="GJ81">
        <v>91.631</v>
      </c>
      <c r="GK81">
        <v>91.631</v>
      </c>
      <c r="GL81">
        <v>106.346</v>
      </c>
      <c r="GM81">
        <v>98.057000000000002</v>
      </c>
      <c r="GN81">
        <v>98.057000000000002</v>
      </c>
      <c r="GO81">
        <v>97.644000000000005</v>
      </c>
      <c r="GP81">
        <v>93.504000000000005</v>
      </c>
      <c r="GQ81">
        <v>95.057000000000002</v>
      </c>
      <c r="GR81">
        <v>95.057000000000002</v>
      </c>
      <c r="GS81">
        <v>100.474</v>
      </c>
      <c r="GT81">
        <v>100.474</v>
      </c>
      <c r="GU81">
        <v>99.334000000000003</v>
      </c>
      <c r="GV81">
        <v>102.49</v>
      </c>
      <c r="GW81">
        <v>102.092</v>
      </c>
      <c r="GX81">
        <v>102.092</v>
      </c>
      <c r="GY81">
        <v>104.429</v>
      </c>
      <c r="GZ81">
        <v>100.32599999999999</v>
      </c>
      <c r="HA81">
        <v>100.32599999999999</v>
      </c>
      <c r="HB81">
        <v>113.706</v>
      </c>
      <c r="HC81">
        <v>106.408</v>
      </c>
      <c r="HD81">
        <v>100.19799999999999</v>
      </c>
      <c r="HE81">
        <v>91.695999999999998</v>
      </c>
      <c r="HF81">
        <v>100.816</v>
      </c>
      <c r="HG81">
        <v>100.19499999999999</v>
      </c>
      <c r="HH81">
        <v>99.361000000000004</v>
      </c>
      <c r="HI81">
        <v>99.361000000000004</v>
      </c>
      <c r="HJ81">
        <v>81.875</v>
      </c>
      <c r="HK81">
        <v>92.613</v>
      </c>
      <c r="HL81">
        <v>84.414000000000001</v>
      </c>
      <c r="HM81">
        <v>100.708</v>
      </c>
      <c r="HN81">
        <v>98.281000000000006</v>
      </c>
      <c r="HO81">
        <v>93.512</v>
      </c>
      <c r="HP81">
        <v>98.388000000000005</v>
      </c>
      <c r="HQ81">
        <v>107.18899999999999</v>
      </c>
      <c r="HR81">
        <v>96.555999999999997</v>
      </c>
      <c r="HS81">
        <v>111.634</v>
      </c>
      <c r="HT81">
        <v>84.242000000000004</v>
      </c>
      <c r="HU81">
        <v>97.929000000000002</v>
      </c>
      <c r="HV81">
        <v>97.929000000000002</v>
      </c>
      <c r="HW81">
        <v>100.324</v>
      </c>
      <c r="HX81">
        <v>100.324</v>
      </c>
      <c r="HY81">
        <v>99.466999999999999</v>
      </c>
      <c r="HZ81">
        <v>99.466999999999999</v>
      </c>
      <c r="IA81">
        <v>100.324</v>
      </c>
      <c r="IB81">
        <v>100.324</v>
      </c>
      <c r="IC81">
        <v>99.466999999999999</v>
      </c>
      <c r="ID81">
        <v>99.466999999999999</v>
      </c>
    </row>
    <row r="82" spans="1:238" x14ac:dyDescent="0.2">
      <c r="A82" s="3">
        <v>45468</v>
      </c>
      <c r="B82">
        <v>98.287000000000006</v>
      </c>
      <c r="C82">
        <v>97.652000000000001</v>
      </c>
      <c r="D82">
        <v>97.652000000000001</v>
      </c>
      <c r="E82">
        <v>119.116</v>
      </c>
      <c r="F82">
        <v>106.375</v>
      </c>
      <c r="G82">
        <v>98.685000000000002</v>
      </c>
      <c r="H82">
        <v>97.424999999999997</v>
      </c>
      <c r="I82">
        <v>109.509</v>
      </c>
      <c r="J82">
        <v>109.509</v>
      </c>
      <c r="K82">
        <v>97.46</v>
      </c>
      <c r="L82">
        <v>96.233999999999995</v>
      </c>
      <c r="M82">
        <v>94.814999999999998</v>
      </c>
      <c r="N82">
        <v>94.814999999999998</v>
      </c>
      <c r="O82">
        <v>87.867999999999995</v>
      </c>
      <c r="P82">
        <v>87.867999999999995</v>
      </c>
      <c r="Q82">
        <v>106.47799999999999</v>
      </c>
      <c r="R82">
        <v>98.968999999999994</v>
      </c>
      <c r="S82">
        <v>93.233000000000004</v>
      </c>
      <c r="T82">
        <v>100.34099999999999</v>
      </c>
      <c r="U82">
        <v>100.72199999999999</v>
      </c>
      <c r="V82">
        <v>100.345</v>
      </c>
      <c r="W82">
        <v>100.345</v>
      </c>
      <c r="X82">
        <v>91.727999999999994</v>
      </c>
      <c r="Y82">
        <v>91.727999999999994</v>
      </c>
      <c r="Z82">
        <v>99.384</v>
      </c>
      <c r="AA82">
        <v>92.998999999999995</v>
      </c>
      <c r="AB82">
        <v>92.998999999999995</v>
      </c>
      <c r="AC82">
        <v>98.956999999999994</v>
      </c>
      <c r="AD82">
        <v>92.528000000000006</v>
      </c>
      <c r="AE82">
        <v>102.64100000000001</v>
      </c>
      <c r="AF82">
        <v>102.325</v>
      </c>
      <c r="AG82">
        <v>91.873000000000005</v>
      </c>
      <c r="AH82">
        <v>94.769000000000005</v>
      </c>
      <c r="AI82">
        <v>100.499</v>
      </c>
      <c r="AJ82">
        <v>99.819000000000003</v>
      </c>
      <c r="AK82">
        <v>99.088999999999999</v>
      </c>
      <c r="AL82">
        <v>98.715999999999994</v>
      </c>
      <c r="AM82">
        <v>93.614999999999995</v>
      </c>
      <c r="AN82">
        <v>101.804</v>
      </c>
      <c r="AO82">
        <v>101.804</v>
      </c>
      <c r="AP82">
        <v>99.677000000000007</v>
      </c>
      <c r="AQ82">
        <v>100.614</v>
      </c>
      <c r="AR82">
        <v>96.912999999999997</v>
      </c>
      <c r="AS82">
        <v>97.16</v>
      </c>
      <c r="AT82">
        <v>93.435000000000002</v>
      </c>
      <c r="AU82">
        <v>91.582999999999998</v>
      </c>
      <c r="AV82">
        <v>91.582999999999998</v>
      </c>
      <c r="AW82">
        <v>87.712999999999994</v>
      </c>
      <c r="AX82">
        <v>87.712999999999994</v>
      </c>
      <c r="AY82">
        <v>119.777</v>
      </c>
      <c r="AZ82" s="5">
        <v>88.069000000000003</v>
      </c>
      <c r="BA82">
        <v>103.899</v>
      </c>
      <c r="BB82">
        <v>105.54</v>
      </c>
      <c r="BC82">
        <v>99.959000000000003</v>
      </c>
      <c r="BD82">
        <v>99.789000000000001</v>
      </c>
      <c r="BE82">
        <v>99.789000000000001</v>
      </c>
      <c r="BF82">
        <v>101.366</v>
      </c>
      <c r="BG82">
        <v>101.366</v>
      </c>
      <c r="BH82">
        <v>98.236999999999995</v>
      </c>
      <c r="BI82">
        <v>100.068</v>
      </c>
      <c r="BJ82">
        <v>106.84</v>
      </c>
      <c r="BK82">
        <v>102.38200000000001</v>
      </c>
      <c r="BL82">
        <v>102.01900000000001</v>
      </c>
      <c r="BM82">
        <v>109.20099999999999</v>
      </c>
      <c r="BN82">
        <v>100.78</v>
      </c>
      <c r="BO82">
        <v>103.42700000000001</v>
      </c>
      <c r="BP82">
        <v>100.851</v>
      </c>
      <c r="BQ82">
        <v>95.197999999999993</v>
      </c>
      <c r="BR82">
        <v>102.39700000000001</v>
      </c>
      <c r="BS82">
        <v>98.754999999999995</v>
      </c>
      <c r="BT82">
        <v>100.145</v>
      </c>
      <c r="BU82">
        <v>100.11199999999999</v>
      </c>
      <c r="BV82">
        <v>102.35899999999999</v>
      </c>
      <c r="BW82">
        <v>101.51600000000001</v>
      </c>
      <c r="BX82">
        <v>100.50700000000001</v>
      </c>
      <c r="BY82">
        <v>100.50700000000001</v>
      </c>
      <c r="BZ82">
        <v>101.85299999999999</v>
      </c>
      <c r="CA82">
        <v>104.54900000000001</v>
      </c>
      <c r="CB82">
        <v>98.462999999999994</v>
      </c>
      <c r="CC82">
        <v>100.417</v>
      </c>
      <c r="CD82">
        <v>100.214</v>
      </c>
      <c r="CE82">
        <v>100.214</v>
      </c>
      <c r="CF82">
        <v>93.120999999999995</v>
      </c>
      <c r="CG82">
        <v>93.120999999999995</v>
      </c>
      <c r="CH82">
        <v>90.004999999999995</v>
      </c>
      <c r="CI82">
        <v>90.004999999999995</v>
      </c>
      <c r="CJ82">
        <v>101.444</v>
      </c>
      <c r="CK82">
        <v>81.876999999999995</v>
      </c>
      <c r="CL82">
        <v>94.763000000000005</v>
      </c>
      <c r="CM82">
        <v>94.21</v>
      </c>
      <c r="CN82">
        <v>100.681</v>
      </c>
      <c r="CO82">
        <v>90.510999999999996</v>
      </c>
      <c r="CP82">
        <v>101.753</v>
      </c>
      <c r="CQ82">
        <v>101.852</v>
      </c>
      <c r="CR82">
        <v>101.852</v>
      </c>
      <c r="CS82">
        <v>102.559</v>
      </c>
      <c r="CT82">
        <v>92.135000000000005</v>
      </c>
      <c r="CU82">
        <v>94.718000000000004</v>
      </c>
      <c r="CV82">
        <v>96.346999999999994</v>
      </c>
      <c r="CW82">
        <v>99.320999999999998</v>
      </c>
      <c r="CX82">
        <v>107.675</v>
      </c>
      <c r="CY82">
        <v>100.869</v>
      </c>
      <c r="CZ82">
        <v>90.236999999999995</v>
      </c>
      <c r="DA82">
        <v>102.429</v>
      </c>
      <c r="DB82">
        <v>102.429</v>
      </c>
      <c r="DC82">
        <v>104.051</v>
      </c>
      <c r="DD82">
        <v>104.051</v>
      </c>
      <c r="DE82">
        <v>99.043999999999997</v>
      </c>
      <c r="DF82">
        <v>104.05800000000001</v>
      </c>
      <c r="DG82">
        <v>99.988</v>
      </c>
      <c r="DH82">
        <v>103.568</v>
      </c>
      <c r="DI82">
        <v>97.863</v>
      </c>
      <c r="DJ82">
        <v>97.863</v>
      </c>
      <c r="DK82">
        <v>88.001000000000005</v>
      </c>
      <c r="DL82">
        <v>93.451999999999998</v>
      </c>
      <c r="DM82">
        <v>83.516000000000005</v>
      </c>
      <c r="DN82">
        <v>83.516000000000005</v>
      </c>
      <c r="DO82">
        <v>96.319000000000003</v>
      </c>
      <c r="DP82">
        <v>106.867</v>
      </c>
      <c r="DQ82">
        <v>105.803</v>
      </c>
      <c r="DR82">
        <v>97.117000000000004</v>
      </c>
      <c r="DS82">
        <v>93.373000000000005</v>
      </c>
      <c r="DT82">
        <v>101.444</v>
      </c>
      <c r="DU82">
        <v>101.444</v>
      </c>
      <c r="DV82">
        <v>95.769000000000005</v>
      </c>
      <c r="DW82">
        <v>95.769000000000005</v>
      </c>
      <c r="DX82">
        <v>100.90900000000001</v>
      </c>
      <c r="DY82">
        <v>100.90900000000001</v>
      </c>
      <c r="DZ82">
        <v>99.778000000000006</v>
      </c>
      <c r="EA82">
        <v>99.778000000000006</v>
      </c>
      <c r="EB82">
        <v>99.525999999999996</v>
      </c>
      <c r="EC82">
        <v>99.525999999999996</v>
      </c>
      <c r="ED82">
        <v>92.438000000000002</v>
      </c>
      <c r="EE82">
        <v>92.438000000000002</v>
      </c>
      <c r="EF82">
        <v>99.406999999999996</v>
      </c>
      <c r="EG82">
        <v>99.406999999999996</v>
      </c>
      <c r="EH82">
        <v>100.746</v>
      </c>
      <c r="EI82">
        <v>96.706999999999994</v>
      </c>
      <c r="EJ82">
        <v>96.706999999999994</v>
      </c>
      <c r="EK82">
        <v>83.942999999999998</v>
      </c>
      <c r="EL82">
        <v>84.822000000000003</v>
      </c>
      <c r="EM82">
        <v>84.822000000000003</v>
      </c>
      <c r="EN82">
        <v>99.6</v>
      </c>
      <c r="EO82">
        <v>99.933999999999997</v>
      </c>
      <c r="EP82">
        <v>100.23399999999999</v>
      </c>
      <c r="EQ82">
        <v>80.335999999999999</v>
      </c>
      <c r="ER82">
        <v>80.335999999999999</v>
      </c>
      <c r="ES82">
        <v>100.456</v>
      </c>
      <c r="ET82">
        <v>100.456</v>
      </c>
      <c r="EU82">
        <v>100.875</v>
      </c>
      <c r="EV82">
        <v>100.875</v>
      </c>
      <c r="EW82">
        <v>113.854</v>
      </c>
      <c r="EX82">
        <v>88.674000000000007</v>
      </c>
      <c r="EY82">
        <v>98.807000000000002</v>
      </c>
      <c r="EZ82">
        <v>99.963999999999999</v>
      </c>
      <c r="FA82">
        <v>90.936000000000007</v>
      </c>
      <c r="FB82">
        <v>90.936000000000007</v>
      </c>
      <c r="FC82">
        <v>80.069000000000003</v>
      </c>
      <c r="FD82">
        <v>80.069000000000003</v>
      </c>
      <c r="FE82">
        <v>92.328000000000003</v>
      </c>
      <c r="FF82">
        <v>92.328000000000003</v>
      </c>
      <c r="FG82">
        <v>98.016000000000005</v>
      </c>
      <c r="FH82">
        <v>98.016000000000005</v>
      </c>
      <c r="FI82">
        <v>105.673</v>
      </c>
      <c r="FJ82">
        <v>105.673</v>
      </c>
      <c r="FK82">
        <v>100.86199999999999</v>
      </c>
      <c r="FL82">
        <v>100.86199999999999</v>
      </c>
      <c r="FM82">
        <v>98.164000000000001</v>
      </c>
      <c r="FN82">
        <v>110.82599999999999</v>
      </c>
      <c r="FO82">
        <v>96.266999999999996</v>
      </c>
      <c r="FP82">
        <v>96.266999999999996</v>
      </c>
      <c r="FQ82">
        <v>93.117999999999995</v>
      </c>
      <c r="FR82">
        <v>108.782</v>
      </c>
      <c r="FS82">
        <v>100.369</v>
      </c>
      <c r="FT82">
        <v>86.844999999999999</v>
      </c>
      <c r="FU82">
        <v>86.844999999999999</v>
      </c>
      <c r="FV82">
        <v>95.781999999999996</v>
      </c>
      <c r="FW82">
        <v>95.643000000000001</v>
      </c>
      <c r="FX82">
        <v>95.71</v>
      </c>
      <c r="FY82">
        <v>90.492000000000004</v>
      </c>
      <c r="FZ82">
        <v>79.92</v>
      </c>
      <c r="GA82">
        <v>79.92</v>
      </c>
      <c r="GB82">
        <v>91.757000000000005</v>
      </c>
      <c r="GC82">
        <v>91.757000000000005</v>
      </c>
      <c r="GD82">
        <v>95.198999999999998</v>
      </c>
      <c r="GE82">
        <v>90.010999999999996</v>
      </c>
      <c r="GF82">
        <v>104.884</v>
      </c>
      <c r="GG82">
        <v>99.063999999999993</v>
      </c>
      <c r="GH82">
        <v>94.981999999999999</v>
      </c>
      <c r="GI82">
        <v>94.981999999999999</v>
      </c>
      <c r="GJ82">
        <v>91.629000000000005</v>
      </c>
      <c r="GK82">
        <v>91.629000000000005</v>
      </c>
      <c r="GL82">
        <v>106.297</v>
      </c>
      <c r="GM82">
        <v>97.988</v>
      </c>
      <c r="GN82">
        <v>97.988</v>
      </c>
      <c r="GO82">
        <v>97.587000000000003</v>
      </c>
      <c r="GP82">
        <v>93.423000000000002</v>
      </c>
      <c r="GQ82">
        <v>94.959000000000003</v>
      </c>
      <c r="GR82">
        <v>94.959000000000003</v>
      </c>
      <c r="GS82">
        <v>100.242</v>
      </c>
      <c r="GT82">
        <v>100.242</v>
      </c>
      <c r="GU82">
        <v>99.283000000000001</v>
      </c>
      <c r="GV82">
        <v>102.04300000000001</v>
      </c>
      <c r="GW82">
        <v>101.998</v>
      </c>
      <c r="GX82">
        <v>101.998</v>
      </c>
      <c r="GY82">
        <v>104.34099999999999</v>
      </c>
      <c r="GZ82">
        <v>100.325</v>
      </c>
      <c r="HA82">
        <v>100.325</v>
      </c>
      <c r="HB82">
        <v>113.505</v>
      </c>
      <c r="HC82">
        <v>106.229</v>
      </c>
      <c r="HD82">
        <v>100.215</v>
      </c>
      <c r="HE82">
        <v>91.664000000000001</v>
      </c>
      <c r="HF82">
        <v>100.762</v>
      </c>
      <c r="HG82">
        <v>100.221</v>
      </c>
      <c r="HH82">
        <v>99.325000000000003</v>
      </c>
      <c r="HI82">
        <v>99.325000000000003</v>
      </c>
      <c r="HJ82">
        <v>81.742000000000004</v>
      </c>
      <c r="HK82">
        <v>92.581000000000003</v>
      </c>
      <c r="HL82">
        <v>84.418000000000006</v>
      </c>
      <c r="HM82">
        <v>100.696</v>
      </c>
      <c r="HN82">
        <v>98.025999999999996</v>
      </c>
      <c r="HO82">
        <v>93.497</v>
      </c>
      <c r="HP82">
        <v>98.361999999999995</v>
      </c>
      <c r="HQ82">
        <v>107.017</v>
      </c>
      <c r="HR82">
        <v>96.59</v>
      </c>
      <c r="HS82">
        <v>111.977</v>
      </c>
      <c r="HT82">
        <v>84.174999999999997</v>
      </c>
      <c r="HU82">
        <v>97.858999999999995</v>
      </c>
      <c r="HV82">
        <v>97.858999999999995</v>
      </c>
      <c r="HW82">
        <v>100.295</v>
      </c>
      <c r="HX82">
        <v>100.295</v>
      </c>
      <c r="HY82">
        <v>99.39</v>
      </c>
      <c r="HZ82">
        <v>99.39</v>
      </c>
      <c r="IA82">
        <v>100.295</v>
      </c>
      <c r="IB82">
        <v>100.295</v>
      </c>
      <c r="IC82">
        <v>99.39</v>
      </c>
      <c r="ID82">
        <v>99.39</v>
      </c>
    </row>
    <row r="83" spans="1:238" x14ac:dyDescent="0.2">
      <c r="A83" s="3">
        <v>45469</v>
      </c>
      <c r="B83">
        <v>98.146000000000001</v>
      </c>
      <c r="C83">
        <v>97.591999999999999</v>
      </c>
      <c r="D83">
        <v>97.591999999999999</v>
      </c>
      <c r="E83">
        <v>118.96899999999999</v>
      </c>
      <c r="F83">
        <v>106.13</v>
      </c>
      <c r="G83">
        <v>98.694999999999993</v>
      </c>
      <c r="H83">
        <v>97.23</v>
      </c>
      <c r="I83">
        <v>108.97499999999999</v>
      </c>
      <c r="J83">
        <v>108.97499999999999</v>
      </c>
      <c r="K83">
        <v>97.344999999999999</v>
      </c>
      <c r="L83">
        <v>96.266999999999996</v>
      </c>
      <c r="M83">
        <v>94.650999999999996</v>
      </c>
      <c r="N83">
        <v>94.650999999999996</v>
      </c>
      <c r="O83">
        <v>87.593000000000004</v>
      </c>
      <c r="P83">
        <v>87.593000000000004</v>
      </c>
      <c r="Q83">
        <v>106.31699999999999</v>
      </c>
      <c r="R83">
        <v>98.968999999999994</v>
      </c>
      <c r="S83">
        <v>93.1</v>
      </c>
      <c r="T83">
        <v>100.31399999999999</v>
      </c>
      <c r="U83">
        <v>100.712</v>
      </c>
      <c r="V83">
        <v>99.914000000000001</v>
      </c>
      <c r="W83">
        <v>99.914000000000001</v>
      </c>
      <c r="X83">
        <v>91.566000000000003</v>
      </c>
      <c r="Y83">
        <v>91.566000000000003</v>
      </c>
      <c r="Z83">
        <v>99.212000000000003</v>
      </c>
      <c r="AA83">
        <v>92.873999999999995</v>
      </c>
      <c r="AB83">
        <v>92.873999999999995</v>
      </c>
      <c r="AC83">
        <v>98.823999999999998</v>
      </c>
      <c r="AD83">
        <v>92.471000000000004</v>
      </c>
      <c r="AE83">
        <v>102.54900000000001</v>
      </c>
      <c r="AF83">
        <v>102.28700000000001</v>
      </c>
      <c r="AG83">
        <v>91.796000000000006</v>
      </c>
      <c r="AH83">
        <v>94.664000000000001</v>
      </c>
      <c r="AI83">
        <v>100.453</v>
      </c>
      <c r="AJ83">
        <v>99.734999999999999</v>
      </c>
      <c r="AK83">
        <v>98.962000000000003</v>
      </c>
      <c r="AL83">
        <v>98.643000000000001</v>
      </c>
      <c r="AM83">
        <v>93.59</v>
      </c>
      <c r="AN83">
        <v>101.749</v>
      </c>
      <c r="AO83">
        <v>101.749</v>
      </c>
      <c r="AP83">
        <v>99.707999999999998</v>
      </c>
      <c r="AQ83">
        <v>100.697</v>
      </c>
      <c r="AR83">
        <v>96.768000000000001</v>
      </c>
      <c r="AS83">
        <v>96.930999999999997</v>
      </c>
      <c r="AT83">
        <v>93.278999999999996</v>
      </c>
      <c r="AU83">
        <v>91.513999999999996</v>
      </c>
      <c r="AV83">
        <v>91.513999999999996</v>
      </c>
      <c r="AW83">
        <v>87.477000000000004</v>
      </c>
      <c r="AX83">
        <v>87.477000000000004</v>
      </c>
      <c r="AY83">
        <v>119.208</v>
      </c>
      <c r="AZ83" s="5">
        <v>87.738</v>
      </c>
      <c r="BA83">
        <v>103.756</v>
      </c>
      <c r="BB83">
        <v>105.407</v>
      </c>
      <c r="BC83">
        <v>99.811000000000007</v>
      </c>
      <c r="BD83">
        <v>99.778999999999996</v>
      </c>
      <c r="BE83">
        <v>99.778999999999996</v>
      </c>
      <c r="BF83">
        <v>101.374</v>
      </c>
      <c r="BG83">
        <v>101.374</v>
      </c>
      <c r="BH83">
        <v>98.233999999999995</v>
      </c>
      <c r="BI83">
        <v>100.024</v>
      </c>
      <c r="BJ83">
        <v>106.568</v>
      </c>
      <c r="BK83">
        <v>102.19799999999999</v>
      </c>
      <c r="BL83">
        <v>102.086</v>
      </c>
      <c r="BM83">
        <v>108.863</v>
      </c>
      <c r="BN83">
        <v>100.84</v>
      </c>
      <c r="BO83">
        <v>103.301</v>
      </c>
      <c r="BP83">
        <v>100.874</v>
      </c>
      <c r="BQ83">
        <v>95.218000000000004</v>
      </c>
      <c r="BR83">
        <v>102.446</v>
      </c>
      <c r="BS83">
        <v>98.721000000000004</v>
      </c>
      <c r="BT83">
        <v>100.07599999999999</v>
      </c>
      <c r="BU83">
        <v>100.048</v>
      </c>
      <c r="BV83">
        <v>102.047</v>
      </c>
      <c r="BW83">
        <v>101.69</v>
      </c>
      <c r="BX83">
        <v>100.512</v>
      </c>
      <c r="BY83">
        <v>100.512</v>
      </c>
      <c r="BZ83">
        <v>101.69799999999999</v>
      </c>
      <c r="CA83">
        <v>104.431</v>
      </c>
      <c r="CB83">
        <v>98.156000000000006</v>
      </c>
      <c r="CC83">
        <v>100.238</v>
      </c>
      <c r="CD83">
        <v>100.354</v>
      </c>
      <c r="CE83">
        <v>100.354</v>
      </c>
      <c r="CF83">
        <v>92.997</v>
      </c>
      <c r="CG83">
        <v>92.997</v>
      </c>
      <c r="CH83">
        <v>89.69</v>
      </c>
      <c r="CI83">
        <v>89.69</v>
      </c>
      <c r="CJ83">
        <v>101.355</v>
      </c>
      <c r="CK83">
        <v>82.052000000000007</v>
      </c>
      <c r="CL83">
        <v>94.614999999999995</v>
      </c>
      <c r="CM83">
        <v>94.2</v>
      </c>
      <c r="CN83">
        <v>100.661</v>
      </c>
      <c r="CO83">
        <v>90.213999999999999</v>
      </c>
      <c r="CP83">
        <v>101.717</v>
      </c>
      <c r="CQ83">
        <v>101.854</v>
      </c>
      <c r="CR83">
        <v>101.854</v>
      </c>
      <c r="CS83">
        <v>102.447</v>
      </c>
      <c r="CT83">
        <v>92.177000000000007</v>
      </c>
      <c r="CU83">
        <v>94.516000000000005</v>
      </c>
      <c r="CV83">
        <v>95.762</v>
      </c>
      <c r="CW83">
        <v>99.334999999999994</v>
      </c>
      <c r="CX83">
        <v>109.46</v>
      </c>
      <c r="CY83">
        <v>100.515</v>
      </c>
      <c r="CZ83">
        <v>90.134</v>
      </c>
      <c r="DA83">
        <v>102.42</v>
      </c>
      <c r="DB83">
        <v>102.42</v>
      </c>
      <c r="DC83">
        <v>104.01</v>
      </c>
      <c r="DD83">
        <v>104.01</v>
      </c>
      <c r="DE83">
        <v>99.427000000000007</v>
      </c>
      <c r="DF83">
        <v>104.05</v>
      </c>
      <c r="DG83">
        <v>99.867999999999995</v>
      </c>
      <c r="DH83">
        <v>103.694</v>
      </c>
      <c r="DI83">
        <v>98.084000000000003</v>
      </c>
      <c r="DJ83">
        <v>98.084000000000003</v>
      </c>
      <c r="DK83">
        <v>88.108999999999995</v>
      </c>
      <c r="DL83">
        <v>93.638999999999996</v>
      </c>
      <c r="DM83">
        <v>83.049000000000007</v>
      </c>
      <c r="DN83">
        <v>83.049000000000007</v>
      </c>
      <c r="DO83">
        <v>96.185000000000002</v>
      </c>
      <c r="DP83">
        <v>106.595</v>
      </c>
      <c r="DQ83">
        <v>105.643</v>
      </c>
      <c r="DR83">
        <v>97.058999999999997</v>
      </c>
      <c r="DS83">
        <v>93.2</v>
      </c>
      <c r="DT83">
        <v>101.069</v>
      </c>
      <c r="DU83">
        <v>101.069</v>
      </c>
      <c r="DV83">
        <v>95.82</v>
      </c>
      <c r="DW83">
        <v>95.82</v>
      </c>
      <c r="DX83">
        <v>100.754</v>
      </c>
      <c r="DY83">
        <v>100.754</v>
      </c>
      <c r="DZ83">
        <v>99.992999999999995</v>
      </c>
      <c r="EA83">
        <v>99.992999999999995</v>
      </c>
      <c r="EB83">
        <v>99.38</v>
      </c>
      <c r="EC83">
        <v>99.38</v>
      </c>
      <c r="ED83">
        <v>92.304000000000002</v>
      </c>
      <c r="EE83">
        <v>92.304000000000002</v>
      </c>
      <c r="EF83">
        <v>99.147000000000006</v>
      </c>
      <c r="EG83">
        <v>99.147000000000006</v>
      </c>
      <c r="EH83">
        <v>100.85299999999999</v>
      </c>
      <c r="EI83">
        <v>96.647999999999996</v>
      </c>
      <c r="EJ83">
        <v>96.647999999999996</v>
      </c>
      <c r="EK83">
        <v>83.63</v>
      </c>
      <c r="EL83">
        <v>84.400999999999996</v>
      </c>
      <c r="EM83">
        <v>84.400999999999996</v>
      </c>
      <c r="EN83">
        <v>99.361999999999995</v>
      </c>
      <c r="EO83">
        <v>99.873000000000005</v>
      </c>
      <c r="EP83">
        <v>100.238</v>
      </c>
      <c r="EQ83">
        <v>79.983999999999995</v>
      </c>
      <c r="ER83">
        <v>79.983999999999995</v>
      </c>
      <c r="ES83">
        <v>100.533</v>
      </c>
      <c r="ET83">
        <v>100.533</v>
      </c>
      <c r="EU83">
        <v>100.565</v>
      </c>
      <c r="EV83">
        <v>100.565</v>
      </c>
      <c r="EW83">
        <v>113.51</v>
      </c>
      <c r="EX83">
        <v>88.412999999999997</v>
      </c>
      <c r="EY83">
        <v>98.709000000000003</v>
      </c>
      <c r="EZ83">
        <v>99.472999999999999</v>
      </c>
      <c r="FA83">
        <v>90.817999999999998</v>
      </c>
      <c r="FB83">
        <v>90.817999999999998</v>
      </c>
      <c r="FC83">
        <v>79.63</v>
      </c>
      <c r="FD83">
        <v>79.63</v>
      </c>
      <c r="FE83">
        <v>92.200999999999993</v>
      </c>
      <c r="FF83">
        <v>92.200999999999993</v>
      </c>
      <c r="FG83">
        <v>97.789000000000001</v>
      </c>
      <c r="FH83">
        <v>97.789000000000001</v>
      </c>
      <c r="FI83">
        <v>105.83499999999999</v>
      </c>
      <c r="FJ83">
        <v>105.83499999999999</v>
      </c>
      <c r="FK83">
        <v>100.845</v>
      </c>
      <c r="FL83">
        <v>100.845</v>
      </c>
      <c r="FM83">
        <v>97.84</v>
      </c>
      <c r="FN83">
        <v>110.381</v>
      </c>
      <c r="FO83">
        <v>96.174999999999997</v>
      </c>
      <c r="FP83">
        <v>96.174999999999997</v>
      </c>
      <c r="FQ83">
        <v>92.646000000000001</v>
      </c>
      <c r="FR83">
        <v>108.053</v>
      </c>
      <c r="FS83">
        <v>100.468</v>
      </c>
      <c r="FT83">
        <v>86.713999999999999</v>
      </c>
      <c r="FU83">
        <v>86.713999999999999</v>
      </c>
      <c r="FV83">
        <v>95.799000000000007</v>
      </c>
      <c r="FW83">
        <v>95.522999999999996</v>
      </c>
      <c r="FX83">
        <v>95.63</v>
      </c>
      <c r="FY83">
        <v>90.769000000000005</v>
      </c>
      <c r="FZ83">
        <v>79.599000000000004</v>
      </c>
      <c r="GA83">
        <v>79.599000000000004</v>
      </c>
      <c r="GB83">
        <v>91.712000000000003</v>
      </c>
      <c r="GC83">
        <v>91.712000000000003</v>
      </c>
      <c r="GD83">
        <v>95.025999999999996</v>
      </c>
      <c r="GE83">
        <v>89.706000000000003</v>
      </c>
      <c r="GF83">
        <v>104.65</v>
      </c>
      <c r="GG83">
        <v>99.048000000000002</v>
      </c>
      <c r="GH83">
        <v>94.837000000000003</v>
      </c>
      <c r="GI83">
        <v>94.837000000000003</v>
      </c>
      <c r="GJ83">
        <v>91.575000000000003</v>
      </c>
      <c r="GK83">
        <v>91.575000000000003</v>
      </c>
      <c r="GL83">
        <v>105.983</v>
      </c>
      <c r="GM83">
        <v>97.802999999999997</v>
      </c>
      <c r="GN83">
        <v>97.802999999999997</v>
      </c>
      <c r="GO83">
        <v>97.599000000000004</v>
      </c>
      <c r="GP83">
        <v>93.343000000000004</v>
      </c>
      <c r="GQ83">
        <v>94.882000000000005</v>
      </c>
      <c r="GR83">
        <v>94.882000000000005</v>
      </c>
      <c r="GS83">
        <v>99.995000000000005</v>
      </c>
      <c r="GT83">
        <v>99.995000000000005</v>
      </c>
      <c r="GU83">
        <v>99.052000000000007</v>
      </c>
      <c r="GV83">
        <v>101.898</v>
      </c>
      <c r="GW83">
        <v>101.834</v>
      </c>
      <c r="GX83">
        <v>101.834</v>
      </c>
      <c r="GY83">
        <v>104.343</v>
      </c>
      <c r="GZ83">
        <v>100.25</v>
      </c>
      <c r="HA83">
        <v>100.25</v>
      </c>
      <c r="HB83">
        <v>113.02500000000001</v>
      </c>
      <c r="HC83">
        <v>105.928</v>
      </c>
      <c r="HD83">
        <v>100.194</v>
      </c>
      <c r="HE83">
        <v>91.608999999999995</v>
      </c>
      <c r="HF83">
        <v>101.131</v>
      </c>
      <c r="HG83">
        <v>100.265</v>
      </c>
      <c r="HH83">
        <v>99.256</v>
      </c>
      <c r="HI83">
        <v>99.256</v>
      </c>
      <c r="HJ83">
        <v>81.376000000000005</v>
      </c>
      <c r="HK83">
        <v>92.53</v>
      </c>
      <c r="HL83">
        <v>83.932000000000002</v>
      </c>
      <c r="HM83">
        <v>100.604</v>
      </c>
      <c r="HN83">
        <v>97.58</v>
      </c>
      <c r="HO83">
        <v>93.427999999999997</v>
      </c>
      <c r="HP83">
        <v>98.191000000000003</v>
      </c>
      <c r="HQ83">
        <v>106.21899999999999</v>
      </c>
      <c r="HR83">
        <v>96.531999999999996</v>
      </c>
      <c r="HS83">
        <v>111.077</v>
      </c>
      <c r="HT83">
        <v>83.793000000000006</v>
      </c>
      <c r="HU83">
        <v>97.626000000000005</v>
      </c>
      <c r="HV83">
        <v>97.626000000000005</v>
      </c>
      <c r="HW83">
        <v>100.01300000000001</v>
      </c>
      <c r="HX83">
        <v>100.01300000000001</v>
      </c>
      <c r="HY83">
        <v>99.165999999999997</v>
      </c>
      <c r="HZ83">
        <v>99.165999999999997</v>
      </c>
      <c r="IA83">
        <v>100.01300000000001</v>
      </c>
      <c r="IB83">
        <v>100.01300000000001</v>
      </c>
      <c r="IC83">
        <v>99.165999999999997</v>
      </c>
      <c r="ID83">
        <v>99.165999999999997</v>
      </c>
    </row>
    <row r="84" spans="1:238" x14ac:dyDescent="0.2">
      <c r="A84" s="3">
        <v>45470</v>
      </c>
      <c r="B84">
        <v>98.156999999999996</v>
      </c>
      <c r="C84">
        <v>97.599000000000004</v>
      </c>
      <c r="D84">
        <v>97.599000000000004</v>
      </c>
      <c r="E84">
        <v>119.033</v>
      </c>
      <c r="F84">
        <v>106.291</v>
      </c>
      <c r="G84">
        <v>98.700999999999993</v>
      </c>
      <c r="H84">
        <v>97.311999999999998</v>
      </c>
      <c r="I84">
        <v>109.188</v>
      </c>
      <c r="J84">
        <v>109.188</v>
      </c>
      <c r="K84">
        <v>97.305000000000007</v>
      </c>
      <c r="L84">
        <v>96.313999999999993</v>
      </c>
      <c r="M84">
        <v>94.763000000000005</v>
      </c>
      <c r="N84">
        <v>94.763000000000005</v>
      </c>
      <c r="O84">
        <v>87.763000000000005</v>
      </c>
      <c r="P84">
        <v>87.763000000000005</v>
      </c>
      <c r="Q84">
        <v>106.354</v>
      </c>
      <c r="R84">
        <v>98.972999999999999</v>
      </c>
      <c r="S84">
        <v>93.122</v>
      </c>
      <c r="T84">
        <v>100.324</v>
      </c>
      <c r="U84">
        <v>100.706</v>
      </c>
      <c r="V84">
        <v>99.903000000000006</v>
      </c>
      <c r="W84">
        <v>99.903000000000006</v>
      </c>
      <c r="X84">
        <v>91.632000000000005</v>
      </c>
      <c r="Y84">
        <v>91.632000000000005</v>
      </c>
      <c r="Z84">
        <v>99.364999999999995</v>
      </c>
      <c r="AA84">
        <v>92.965999999999994</v>
      </c>
      <c r="AB84">
        <v>92.965999999999994</v>
      </c>
      <c r="AC84">
        <v>98.846000000000004</v>
      </c>
      <c r="AD84">
        <v>92.551000000000002</v>
      </c>
      <c r="AE84">
        <v>102.68300000000001</v>
      </c>
      <c r="AF84">
        <v>101.82</v>
      </c>
      <c r="AG84">
        <v>91.885000000000005</v>
      </c>
      <c r="AH84">
        <v>94.7</v>
      </c>
      <c r="AI84">
        <v>100.395</v>
      </c>
      <c r="AJ84">
        <v>99.707999999999998</v>
      </c>
      <c r="AK84">
        <v>99.052999999999997</v>
      </c>
      <c r="AL84">
        <v>98.707999999999998</v>
      </c>
      <c r="AM84">
        <v>93.641999999999996</v>
      </c>
      <c r="AN84">
        <v>101.754</v>
      </c>
      <c r="AO84">
        <v>101.754</v>
      </c>
      <c r="AP84">
        <v>99.715999999999994</v>
      </c>
      <c r="AQ84">
        <v>100.718</v>
      </c>
      <c r="AR84">
        <v>96.906999999999996</v>
      </c>
      <c r="AS84">
        <v>97.052999999999997</v>
      </c>
      <c r="AT84">
        <v>93.492000000000004</v>
      </c>
      <c r="AU84">
        <v>91.599000000000004</v>
      </c>
      <c r="AV84">
        <v>91.599000000000004</v>
      </c>
      <c r="AW84">
        <v>87.68</v>
      </c>
      <c r="AX84">
        <v>87.68</v>
      </c>
      <c r="AY84">
        <v>119.44</v>
      </c>
      <c r="AZ84" s="5">
        <v>87.873999999999995</v>
      </c>
      <c r="BA84">
        <v>103.836</v>
      </c>
      <c r="BB84">
        <v>105.581</v>
      </c>
      <c r="BC84">
        <v>99.897999999999996</v>
      </c>
      <c r="BD84">
        <v>99.769000000000005</v>
      </c>
      <c r="BE84">
        <v>99.769000000000005</v>
      </c>
      <c r="BF84">
        <v>101.40300000000001</v>
      </c>
      <c r="BG84">
        <v>101.40300000000001</v>
      </c>
      <c r="BH84">
        <v>98.241</v>
      </c>
      <c r="BI84">
        <v>100.01900000000001</v>
      </c>
      <c r="BJ84">
        <v>106.822</v>
      </c>
      <c r="BK84">
        <v>102.01900000000001</v>
      </c>
      <c r="BL84">
        <v>102.04300000000001</v>
      </c>
      <c r="BM84">
        <v>108.971</v>
      </c>
      <c r="BN84">
        <v>100.797</v>
      </c>
      <c r="BO84">
        <v>103.3</v>
      </c>
      <c r="BP84">
        <v>100.866</v>
      </c>
      <c r="BQ84">
        <v>95.164000000000001</v>
      </c>
      <c r="BR84">
        <v>103.181</v>
      </c>
      <c r="BS84">
        <v>98.748000000000005</v>
      </c>
      <c r="BT84">
        <v>100.06100000000001</v>
      </c>
      <c r="BU84">
        <v>100.309</v>
      </c>
      <c r="BV84">
        <v>102.321</v>
      </c>
      <c r="BW84">
        <v>101.67700000000001</v>
      </c>
      <c r="BX84">
        <v>100.54600000000001</v>
      </c>
      <c r="BY84">
        <v>100.54600000000001</v>
      </c>
      <c r="BZ84">
        <v>101.801</v>
      </c>
      <c r="CA84">
        <v>104.318</v>
      </c>
      <c r="CB84">
        <v>98.478999999999999</v>
      </c>
      <c r="CC84">
        <v>100.331</v>
      </c>
      <c r="CD84">
        <v>100.431</v>
      </c>
      <c r="CE84">
        <v>100.431</v>
      </c>
      <c r="CF84">
        <v>93.081999999999994</v>
      </c>
      <c r="CG84">
        <v>93.081999999999994</v>
      </c>
      <c r="CH84">
        <v>89.881</v>
      </c>
      <c r="CI84">
        <v>89.881</v>
      </c>
      <c r="CJ84">
        <v>101.349</v>
      </c>
      <c r="CK84">
        <v>81.86</v>
      </c>
      <c r="CL84">
        <v>94.843000000000004</v>
      </c>
      <c r="CM84">
        <v>94.304000000000002</v>
      </c>
      <c r="CN84">
        <v>100.655</v>
      </c>
      <c r="CO84">
        <v>90.403999999999996</v>
      </c>
      <c r="CP84">
        <v>101.797</v>
      </c>
      <c r="CQ84">
        <v>101.7</v>
      </c>
      <c r="CR84">
        <v>101.7</v>
      </c>
      <c r="CS84">
        <v>102.556</v>
      </c>
      <c r="CT84">
        <v>92.23</v>
      </c>
      <c r="CU84">
        <v>94.683999999999997</v>
      </c>
      <c r="CV84">
        <v>96.111000000000004</v>
      </c>
      <c r="CW84">
        <v>99.361999999999995</v>
      </c>
      <c r="CX84">
        <v>112.301</v>
      </c>
      <c r="CY84">
        <v>100.685</v>
      </c>
      <c r="CZ84">
        <v>90.13</v>
      </c>
      <c r="DA84">
        <v>102.48699999999999</v>
      </c>
      <c r="DB84">
        <v>102.48699999999999</v>
      </c>
      <c r="DC84">
        <v>103.89100000000001</v>
      </c>
      <c r="DD84">
        <v>103.89100000000001</v>
      </c>
      <c r="DE84">
        <v>99.356999999999999</v>
      </c>
      <c r="DF84">
        <v>104.321</v>
      </c>
      <c r="DG84">
        <v>99.927000000000007</v>
      </c>
      <c r="DH84">
        <v>103.53100000000001</v>
      </c>
      <c r="DI84">
        <v>98.072000000000003</v>
      </c>
      <c r="DJ84">
        <v>98.072000000000003</v>
      </c>
      <c r="DK84">
        <v>88.048000000000002</v>
      </c>
      <c r="DL84">
        <v>93.47</v>
      </c>
      <c r="DM84">
        <v>83.284000000000006</v>
      </c>
      <c r="DN84">
        <v>83.284000000000006</v>
      </c>
      <c r="DO84">
        <v>96.284000000000006</v>
      </c>
      <c r="DP84">
        <v>106.97799999999999</v>
      </c>
      <c r="DQ84">
        <v>105.73399999999999</v>
      </c>
      <c r="DR84">
        <v>97.05</v>
      </c>
      <c r="DS84">
        <v>93.424000000000007</v>
      </c>
      <c r="DT84">
        <v>101.036</v>
      </c>
      <c r="DU84">
        <v>101.036</v>
      </c>
      <c r="DV84">
        <v>95.191000000000003</v>
      </c>
      <c r="DW84">
        <v>95.191000000000003</v>
      </c>
      <c r="DX84">
        <v>100.82599999999999</v>
      </c>
      <c r="DY84">
        <v>100.82599999999999</v>
      </c>
      <c r="DZ84">
        <v>99.975999999999999</v>
      </c>
      <c r="EA84">
        <v>99.975999999999999</v>
      </c>
      <c r="EB84">
        <v>99.501999999999995</v>
      </c>
      <c r="EC84">
        <v>99.501999999999995</v>
      </c>
      <c r="ED84">
        <v>92.355000000000004</v>
      </c>
      <c r="EE84">
        <v>92.355000000000004</v>
      </c>
      <c r="EF84">
        <v>99.363</v>
      </c>
      <c r="EG84">
        <v>99.363</v>
      </c>
      <c r="EH84">
        <v>100.81</v>
      </c>
      <c r="EI84">
        <v>96.706999999999994</v>
      </c>
      <c r="EJ84">
        <v>96.706999999999994</v>
      </c>
      <c r="EK84">
        <v>83.802999999999997</v>
      </c>
      <c r="EL84">
        <v>84.623999999999995</v>
      </c>
      <c r="EM84">
        <v>84.623999999999995</v>
      </c>
      <c r="EN84">
        <v>99.581999999999994</v>
      </c>
      <c r="EO84">
        <v>99.932000000000002</v>
      </c>
      <c r="EP84">
        <v>100.23699999999999</v>
      </c>
      <c r="EQ84">
        <v>80.272000000000006</v>
      </c>
      <c r="ER84">
        <v>80.272000000000006</v>
      </c>
      <c r="ES84">
        <v>100.673</v>
      </c>
      <c r="ET84">
        <v>100.673</v>
      </c>
      <c r="EU84">
        <v>100.658</v>
      </c>
      <c r="EV84">
        <v>100.658</v>
      </c>
      <c r="EW84">
        <v>114.05800000000001</v>
      </c>
      <c r="EX84">
        <v>88.593000000000004</v>
      </c>
      <c r="EY84">
        <v>98.712999999999994</v>
      </c>
      <c r="EZ84">
        <v>99.528999999999996</v>
      </c>
      <c r="FA84">
        <v>90.876000000000005</v>
      </c>
      <c r="FB84">
        <v>90.876000000000005</v>
      </c>
      <c r="FC84">
        <v>79.736999999999995</v>
      </c>
      <c r="FD84">
        <v>79.736999999999995</v>
      </c>
      <c r="FE84">
        <v>92.363</v>
      </c>
      <c r="FF84">
        <v>92.363</v>
      </c>
      <c r="FG84">
        <v>97.891999999999996</v>
      </c>
      <c r="FH84">
        <v>97.891999999999996</v>
      </c>
      <c r="FI84">
        <v>105.622</v>
      </c>
      <c r="FJ84">
        <v>105.622</v>
      </c>
      <c r="FK84">
        <v>100.971</v>
      </c>
      <c r="FL84">
        <v>100.971</v>
      </c>
      <c r="FM84">
        <v>97.963999999999999</v>
      </c>
      <c r="FN84">
        <v>110.629</v>
      </c>
      <c r="FO84">
        <v>96.251999999999995</v>
      </c>
      <c r="FP84">
        <v>96.251999999999995</v>
      </c>
      <c r="FQ84">
        <v>92.875</v>
      </c>
      <c r="FR84">
        <v>108.262</v>
      </c>
      <c r="FS84">
        <v>100.468</v>
      </c>
      <c r="FT84">
        <v>86.903000000000006</v>
      </c>
      <c r="FU84">
        <v>86.903000000000006</v>
      </c>
      <c r="FV84">
        <v>95.789000000000001</v>
      </c>
      <c r="FW84">
        <v>95.599000000000004</v>
      </c>
      <c r="FX84">
        <v>95.659000000000006</v>
      </c>
      <c r="FY84">
        <v>90.747</v>
      </c>
      <c r="FZ84">
        <v>79.884</v>
      </c>
      <c r="GA84">
        <v>79.884</v>
      </c>
      <c r="GB84">
        <v>91.751000000000005</v>
      </c>
      <c r="GC84">
        <v>91.751000000000005</v>
      </c>
      <c r="GD84">
        <v>95.131</v>
      </c>
      <c r="GE84">
        <v>89.879000000000005</v>
      </c>
      <c r="GF84">
        <v>104.935</v>
      </c>
      <c r="GG84">
        <v>99.123000000000005</v>
      </c>
      <c r="GH84">
        <v>94.915999999999997</v>
      </c>
      <c r="GI84">
        <v>94.915999999999997</v>
      </c>
      <c r="GJ84">
        <v>91.67</v>
      </c>
      <c r="GK84">
        <v>91.67</v>
      </c>
      <c r="GL84">
        <v>106.14100000000001</v>
      </c>
      <c r="GM84">
        <v>97.899000000000001</v>
      </c>
      <c r="GN84">
        <v>97.899000000000001</v>
      </c>
      <c r="GO84">
        <v>97.617999999999995</v>
      </c>
      <c r="GP84">
        <v>93.46</v>
      </c>
      <c r="GQ84">
        <v>94.95</v>
      </c>
      <c r="GR84">
        <v>94.95</v>
      </c>
      <c r="GS84">
        <v>100.1</v>
      </c>
      <c r="GT84">
        <v>100.1</v>
      </c>
      <c r="GU84">
        <v>99.179000000000002</v>
      </c>
      <c r="GV84">
        <v>102.16</v>
      </c>
      <c r="GW84">
        <v>101.973</v>
      </c>
      <c r="GX84">
        <v>101.973</v>
      </c>
      <c r="GY84">
        <v>104.304</v>
      </c>
      <c r="GZ84">
        <v>100.282</v>
      </c>
      <c r="HA84">
        <v>100.282</v>
      </c>
      <c r="HB84">
        <v>113.34</v>
      </c>
      <c r="HC84">
        <v>106.13200000000001</v>
      </c>
      <c r="HD84">
        <v>100.18</v>
      </c>
      <c r="HE84">
        <v>91.667000000000002</v>
      </c>
      <c r="HF84">
        <v>100.97799999999999</v>
      </c>
      <c r="HG84">
        <v>100.27500000000001</v>
      </c>
      <c r="HH84">
        <v>99.32</v>
      </c>
      <c r="HI84">
        <v>99.32</v>
      </c>
      <c r="HJ84">
        <v>81.605999999999995</v>
      </c>
      <c r="HK84">
        <v>92.578000000000003</v>
      </c>
      <c r="HL84">
        <v>84.245000000000005</v>
      </c>
      <c r="HM84">
        <v>100.72499999999999</v>
      </c>
      <c r="HN84">
        <v>97.864999999999995</v>
      </c>
      <c r="HO84">
        <v>93.501999999999995</v>
      </c>
      <c r="HP84">
        <v>98.304000000000002</v>
      </c>
      <c r="HQ84">
        <v>106.63</v>
      </c>
      <c r="HR84">
        <v>96.584999999999994</v>
      </c>
      <c r="HS84">
        <v>111.33499999999999</v>
      </c>
      <c r="HT84">
        <v>84.07</v>
      </c>
      <c r="HU84">
        <v>97.766000000000005</v>
      </c>
      <c r="HV84">
        <v>97.766000000000005</v>
      </c>
      <c r="HW84">
        <v>100.181</v>
      </c>
      <c r="HX84">
        <v>100.181</v>
      </c>
      <c r="HY84">
        <v>99.356999999999999</v>
      </c>
      <c r="HZ84">
        <v>99.356999999999999</v>
      </c>
      <c r="IA84">
        <v>100.181</v>
      </c>
      <c r="IB84">
        <v>100.181</v>
      </c>
      <c r="IC84">
        <v>99.356999999999999</v>
      </c>
      <c r="ID84">
        <v>99.356999999999999</v>
      </c>
    </row>
    <row r="85" spans="1:238" x14ac:dyDescent="0.2">
      <c r="A85" s="3">
        <v>45471</v>
      </c>
      <c r="B85">
        <v>98.091999999999999</v>
      </c>
      <c r="C85">
        <v>97.525000000000006</v>
      </c>
      <c r="D85">
        <v>97.525000000000006</v>
      </c>
      <c r="E85">
        <v>118.905</v>
      </c>
      <c r="F85">
        <v>105.608</v>
      </c>
      <c r="G85">
        <v>98.71</v>
      </c>
      <c r="H85">
        <v>97.263000000000005</v>
      </c>
      <c r="I85">
        <v>108.59699999999999</v>
      </c>
      <c r="J85">
        <v>108.59699999999999</v>
      </c>
      <c r="K85">
        <v>97.122</v>
      </c>
      <c r="L85">
        <v>96.381</v>
      </c>
      <c r="M85">
        <v>94.596000000000004</v>
      </c>
      <c r="N85">
        <v>94.596000000000004</v>
      </c>
      <c r="O85">
        <v>87.48</v>
      </c>
      <c r="P85">
        <v>87.48</v>
      </c>
      <c r="Q85">
        <v>106.366</v>
      </c>
      <c r="R85">
        <v>98.988</v>
      </c>
      <c r="S85">
        <v>93.155000000000001</v>
      </c>
      <c r="T85">
        <v>100.334</v>
      </c>
      <c r="U85">
        <v>100.712</v>
      </c>
      <c r="V85">
        <v>99.784000000000006</v>
      </c>
      <c r="W85">
        <v>99.784000000000006</v>
      </c>
      <c r="X85">
        <v>91.509</v>
      </c>
      <c r="Y85">
        <v>91.509</v>
      </c>
      <c r="Z85">
        <v>99.24</v>
      </c>
      <c r="AA85">
        <v>92.867000000000004</v>
      </c>
      <c r="AB85">
        <v>92.867000000000004</v>
      </c>
      <c r="AC85">
        <v>98.745999999999995</v>
      </c>
      <c r="AD85">
        <v>92.533000000000001</v>
      </c>
      <c r="AE85">
        <v>102.819</v>
      </c>
      <c r="AF85">
        <v>101.85</v>
      </c>
      <c r="AG85">
        <v>91.856999999999999</v>
      </c>
      <c r="AH85">
        <v>94.703000000000003</v>
      </c>
      <c r="AI85">
        <v>100.358</v>
      </c>
      <c r="AJ85">
        <v>99.691000000000003</v>
      </c>
      <c r="AK85">
        <v>98.932000000000002</v>
      </c>
      <c r="AL85">
        <v>98.620999999999995</v>
      </c>
      <c r="AM85">
        <v>93.554000000000002</v>
      </c>
      <c r="AN85">
        <v>101.76900000000001</v>
      </c>
      <c r="AO85">
        <v>101.76900000000001</v>
      </c>
      <c r="AP85">
        <v>99.738</v>
      </c>
      <c r="AQ85">
        <v>100.688</v>
      </c>
      <c r="AR85">
        <v>96.662999999999997</v>
      </c>
      <c r="AS85">
        <v>96.888000000000005</v>
      </c>
      <c r="AT85">
        <v>93.183000000000007</v>
      </c>
      <c r="AU85">
        <v>91.518000000000001</v>
      </c>
      <c r="AV85">
        <v>91.518000000000001</v>
      </c>
      <c r="AW85">
        <v>87.477999999999994</v>
      </c>
      <c r="AX85">
        <v>87.477999999999994</v>
      </c>
      <c r="AY85">
        <v>118.798</v>
      </c>
      <c r="AZ85" s="5">
        <v>87.715000000000003</v>
      </c>
      <c r="BA85">
        <v>103.727</v>
      </c>
      <c r="BB85">
        <v>105.44199999999999</v>
      </c>
      <c r="BC85">
        <v>99.790999999999997</v>
      </c>
      <c r="BD85">
        <v>99.438000000000002</v>
      </c>
      <c r="BE85">
        <v>99.438000000000002</v>
      </c>
      <c r="BF85">
        <v>101.343</v>
      </c>
      <c r="BG85">
        <v>101.343</v>
      </c>
      <c r="BH85">
        <v>98.25</v>
      </c>
      <c r="BI85">
        <v>100.039</v>
      </c>
      <c r="BJ85">
        <v>106.601</v>
      </c>
      <c r="BK85">
        <v>102.086</v>
      </c>
      <c r="BL85">
        <v>101.967</v>
      </c>
      <c r="BM85">
        <v>108.637</v>
      </c>
      <c r="BN85">
        <v>100.69199999999999</v>
      </c>
      <c r="BO85">
        <v>103.319</v>
      </c>
      <c r="BP85">
        <v>100.842</v>
      </c>
      <c r="BQ85">
        <v>95.165000000000006</v>
      </c>
      <c r="BR85">
        <v>103.261</v>
      </c>
      <c r="BS85">
        <v>98.734999999999999</v>
      </c>
      <c r="BT85">
        <v>99.96</v>
      </c>
      <c r="BU85">
        <v>100.288</v>
      </c>
      <c r="BV85">
        <v>102.032</v>
      </c>
      <c r="BW85">
        <v>101.74299999999999</v>
      </c>
      <c r="BX85">
        <v>100.661</v>
      </c>
      <c r="BY85">
        <v>100.661</v>
      </c>
      <c r="BZ85">
        <v>101.64400000000001</v>
      </c>
      <c r="CA85">
        <v>104.279</v>
      </c>
      <c r="CB85">
        <v>98.22</v>
      </c>
      <c r="CC85">
        <v>100.217</v>
      </c>
      <c r="CD85">
        <v>100.434</v>
      </c>
      <c r="CE85">
        <v>100.434</v>
      </c>
      <c r="CF85">
        <v>93.025999999999996</v>
      </c>
      <c r="CG85">
        <v>93.025999999999996</v>
      </c>
      <c r="CH85">
        <v>89.73</v>
      </c>
      <c r="CI85">
        <v>89.73</v>
      </c>
      <c r="CJ85">
        <v>101.374</v>
      </c>
      <c r="CK85">
        <v>81.254999999999995</v>
      </c>
      <c r="CL85">
        <v>94.628</v>
      </c>
      <c r="CM85">
        <v>93.742999999999995</v>
      </c>
      <c r="CN85">
        <v>100.663</v>
      </c>
      <c r="CO85">
        <v>91.116</v>
      </c>
      <c r="CP85">
        <v>101.76300000000001</v>
      </c>
      <c r="CQ85">
        <v>101.69499999999999</v>
      </c>
      <c r="CR85">
        <v>101.69499999999999</v>
      </c>
      <c r="CS85">
        <v>102.441</v>
      </c>
      <c r="CT85">
        <v>92.001000000000005</v>
      </c>
      <c r="CU85">
        <v>94.430999999999997</v>
      </c>
      <c r="CV85">
        <v>95.465000000000003</v>
      </c>
      <c r="CW85">
        <v>99.227000000000004</v>
      </c>
      <c r="CX85">
        <v>115.617</v>
      </c>
      <c r="CY85">
        <v>100.44799999999999</v>
      </c>
      <c r="CZ85">
        <v>89.932000000000002</v>
      </c>
      <c r="DA85">
        <v>102.48099999999999</v>
      </c>
      <c r="DB85">
        <v>102.48099999999999</v>
      </c>
      <c r="DC85">
        <v>103.861</v>
      </c>
      <c r="DD85">
        <v>103.861</v>
      </c>
      <c r="DE85">
        <v>99.343999999999994</v>
      </c>
      <c r="DF85">
        <v>104.235</v>
      </c>
      <c r="DG85">
        <v>99.918000000000006</v>
      </c>
      <c r="DH85">
        <v>103.73699999999999</v>
      </c>
      <c r="DI85">
        <v>98.040999999999997</v>
      </c>
      <c r="DJ85">
        <v>98.040999999999997</v>
      </c>
      <c r="DK85">
        <v>87.885000000000005</v>
      </c>
      <c r="DL85">
        <v>93.075999999999993</v>
      </c>
      <c r="DM85">
        <v>82.760999999999996</v>
      </c>
      <c r="DN85">
        <v>82.760999999999996</v>
      </c>
      <c r="DO85">
        <v>96.177999999999997</v>
      </c>
      <c r="DP85">
        <v>106.625</v>
      </c>
      <c r="DQ85">
        <v>105.61799999999999</v>
      </c>
      <c r="DR85">
        <v>96.885000000000005</v>
      </c>
      <c r="DS85">
        <v>93.241</v>
      </c>
      <c r="DT85">
        <v>101.27200000000001</v>
      </c>
      <c r="DU85">
        <v>101.27200000000001</v>
      </c>
      <c r="DV85">
        <v>94.947999999999993</v>
      </c>
      <c r="DW85">
        <v>94.947999999999993</v>
      </c>
      <c r="DX85">
        <v>100.645</v>
      </c>
      <c r="DY85">
        <v>100.645</v>
      </c>
      <c r="DZ85">
        <v>100.03100000000001</v>
      </c>
      <c r="EA85">
        <v>100.03100000000001</v>
      </c>
      <c r="EB85">
        <v>99.364000000000004</v>
      </c>
      <c r="EC85">
        <v>99.364000000000004</v>
      </c>
      <c r="ED85">
        <v>92.257999999999996</v>
      </c>
      <c r="EE85">
        <v>92.257999999999996</v>
      </c>
      <c r="EF85">
        <v>99.066000000000003</v>
      </c>
      <c r="EG85">
        <v>99.066000000000003</v>
      </c>
      <c r="EH85">
        <v>100.65</v>
      </c>
      <c r="EI85">
        <v>96.671999999999997</v>
      </c>
      <c r="EJ85">
        <v>96.671999999999997</v>
      </c>
      <c r="EK85">
        <v>83.522999999999996</v>
      </c>
      <c r="EL85">
        <v>84.153000000000006</v>
      </c>
      <c r="EM85">
        <v>84.153000000000006</v>
      </c>
      <c r="EN85">
        <v>99.301000000000002</v>
      </c>
      <c r="EO85">
        <v>99.811999999999998</v>
      </c>
      <c r="EP85">
        <v>100.247</v>
      </c>
      <c r="EQ85">
        <v>79.997</v>
      </c>
      <c r="ER85">
        <v>79.997</v>
      </c>
      <c r="ES85">
        <v>101.208</v>
      </c>
      <c r="ET85">
        <v>101.208</v>
      </c>
      <c r="EU85">
        <v>100.26</v>
      </c>
      <c r="EV85">
        <v>100.26</v>
      </c>
      <c r="EW85">
        <v>116.43</v>
      </c>
      <c r="EX85">
        <v>88.242999999999995</v>
      </c>
      <c r="EY85">
        <v>98.37</v>
      </c>
      <c r="EZ85">
        <v>99.447999999999993</v>
      </c>
      <c r="FA85">
        <v>90.84</v>
      </c>
      <c r="FB85">
        <v>90.84</v>
      </c>
      <c r="FC85">
        <v>79.212999999999994</v>
      </c>
      <c r="FD85">
        <v>79.212999999999994</v>
      </c>
      <c r="FE85">
        <v>92.194000000000003</v>
      </c>
      <c r="FF85">
        <v>92.194000000000003</v>
      </c>
      <c r="FG85">
        <v>97.73</v>
      </c>
      <c r="FH85">
        <v>97.73</v>
      </c>
      <c r="FI85">
        <v>105.366</v>
      </c>
      <c r="FJ85">
        <v>105.366</v>
      </c>
      <c r="FK85">
        <v>101.033</v>
      </c>
      <c r="FL85">
        <v>101.033</v>
      </c>
      <c r="FM85">
        <v>97.727000000000004</v>
      </c>
      <c r="FN85">
        <v>110.193</v>
      </c>
      <c r="FO85">
        <v>96.108999999999995</v>
      </c>
      <c r="FP85">
        <v>96.108999999999995</v>
      </c>
      <c r="FQ85">
        <v>92.299000000000007</v>
      </c>
      <c r="FR85">
        <v>107.803</v>
      </c>
      <c r="FS85">
        <v>100.47799999999999</v>
      </c>
      <c r="FT85">
        <v>86.614999999999995</v>
      </c>
      <c r="FU85">
        <v>86.614999999999995</v>
      </c>
      <c r="FV85">
        <v>95.850999999999999</v>
      </c>
      <c r="FW85">
        <v>95.703000000000003</v>
      </c>
      <c r="FX85">
        <v>95.608999999999995</v>
      </c>
      <c r="FY85">
        <v>91.138000000000005</v>
      </c>
      <c r="FZ85">
        <v>79.528999999999996</v>
      </c>
      <c r="GA85">
        <v>79.528999999999996</v>
      </c>
      <c r="GB85">
        <v>91.733000000000004</v>
      </c>
      <c r="GC85">
        <v>91.733000000000004</v>
      </c>
      <c r="GD85">
        <v>95.009</v>
      </c>
      <c r="GE85">
        <v>89.588999999999999</v>
      </c>
      <c r="GF85">
        <v>104.529</v>
      </c>
      <c r="GG85">
        <v>99.254999999999995</v>
      </c>
      <c r="GH85">
        <v>94.953999999999994</v>
      </c>
      <c r="GI85">
        <v>94.953999999999994</v>
      </c>
      <c r="GJ85">
        <v>91.616</v>
      </c>
      <c r="GK85">
        <v>91.616</v>
      </c>
      <c r="GL85">
        <v>105.85899999999999</v>
      </c>
      <c r="GM85">
        <v>97.738</v>
      </c>
      <c r="GN85">
        <v>97.738</v>
      </c>
      <c r="GO85">
        <v>97.643000000000001</v>
      </c>
      <c r="GP85">
        <v>93.272000000000006</v>
      </c>
      <c r="GQ85">
        <v>94.864999999999995</v>
      </c>
      <c r="GR85">
        <v>94.864999999999995</v>
      </c>
      <c r="GS85">
        <v>99.822999999999993</v>
      </c>
      <c r="GT85">
        <v>99.822999999999993</v>
      </c>
      <c r="GU85">
        <v>98.903999999999996</v>
      </c>
      <c r="GV85">
        <v>102.38200000000001</v>
      </c>
      <c r="GW85">
        <v>101.708</v>
      </c>
      <c r="GX85">
        <v>101.708</v>
      </c>
      <c r="GY85">
        <v>104.283</v>
      </c>
      <c r="GZ85">
        <v>100.254</v>
      </c>
      <c r="HA85">
        <v>100.254</v>
      </c>
      <c r="HB85">
        <v>112.94499999999999</v>
      </c>
      <c r="HC85">
        <v>105.831</v>
      </c>
      <c r="HD85">
        <v>100.235</v>
      </c>
      <c r="HE85">
        <v>91.677000000000007</v>
      </c>
      <c r="HF85">
        <v>101.36799999999999</v>
      </c>
      <c r="HG85">
        <v>100.304</v>
      </c>
      <c r="HH85">
        <v>99.251000000000005</v>
      </c>
      <c r="HI85">
        <v>99.251000000000005</v>
      </c>
      <c r="HJ85">
        <v>81.132999999999996</v>
      </c>
      <c r="HK85">
        <v>92.557000000000002</v>
      </c>
      <c r="HL85">
        <v>83.637</v>
      </c>
      <c r="HM85">
        <v>100.649</v>
      </c>
      <c r="HN85">
        <v>97.150999999999996</v>
      </c>
      <c r="HO85">
        <v>93.453999999999994</v>
      </c>
      <c r="HP85">
        <v>98.278000000000006</v>
      </c>
      <c r="HQ85">
        <v>105.929</v>
      </c>
      <c r="HR85">
        <v>96.516000000000005</v>
      </c>
      <c r="HS85">
        <v>111.239</v>
      </c>
      <c r="HT85">
        <v>83.587999999999994</v>
      </c>
      <c r="HU85">
        <v>97.617999999999995</v>
      </c>
      <c r="HV85">
        <v>97.617999999999995</v>
      </c>
      <c r="HW85">
        <v>99.9</v>
      </c>
      <c r="HX85">
        <v>99.9</v>
      </c>
      <c r="HY85">
        <v>99.137</v>
      </c>
      <c r="HZ85">
        <v>99.137</v>
      </c>
      <c r="IA85">
        <v>99.9</v>
      </c>
      <c r="IB85">
        <v>99.9</v>
      </c>
      <c r="IC85">
        <v>99.137</v>
      </c>
      <c r="ID85">
        <v>99.137</v>
      </c>
    </row>
    <row r="86" spans="1:238" x14ac:dyDescent="0.2">
      <c r="A86" s="3">
        <v>45474</v>
      </c>
      <c r="B86">
        <v>98.006</v>
      </c>
      <c r="C86">
        <v>97.441999999999993</v>
      </c>
      <c r="D86">
        <v>97.441999999999993</v>
      </c>
      <c r="E86">
        <v>118.875</v>
      </c>
      <c r="F86">
        <v>105.08</v>
      </c>
      <c r="G86">
        <v>98.721000000000004</v>
      </c>
      <c r="H86">
        <v>97.094999999999999</v>
      </c>
      <c r="I86">
        <v>108.155</v>
      </c>
      <c r="J86">
        <v>108.155</v>
      </c>
      <c r="K86">
        <v>97.004999999999995</v>
      </c>
      <c r="L86">
        <v>96.417000000000002</v>
      </c>
      <c r="M86">
        <v>94.471999999999994</v>
      </c>
      <c r="N86">
        <v>94.471999999999994</v>
      </c>
      <c r="O86">
        <v>87.308999999999997</v>
      </c>
      <c r="P86">
        <v>87.308999999999997</v>
      </c>
      <c r="Q86">
        <v>106.718</v>
      </c>
      <c r="R86">
        <v>99.012</v>
      </c>
      <c r="S86">
        <v>93.513000000000005</v>
      </c>
      <c r="T86">
        <v>100.377</v>
      </c>
      <c r="U86">
        <v>100.74299999999999</v>
      </c>
      <c r="V86">
        <v>99.774000000000001</v>
      </c>
      <c r="W86">
        <v>99.774000000000001</v>
      </c>
      <c r="X86">
        <v>91.459000000000003</v>
      </c>
      <c r="Y86">
        <v>91.459000000000003</v>
      </c>
      <c r="Z86">
        <v>99.260999999999996</v>
      </c>
      <c r="AA86">
        <v>92.864999999999995</v>
      </c>
      <c r="AB86">
        <v>92.864999999999995</v>
      </c>
      <c r="AC86">
        <v>98.786000000000001</v>
      </c>
      <c r="AD86">
        <v>92.634</v>
      </c>
      <c r="AE86">
        <v>102.325</v>
      </c>
      <c r="AF86">
        <v>101.578</v>
      </c>
      <c r="AG86">
        <v>91.899000000000001</v>
      </c>
      <c r="AH86">
        <v>94.721000000000004</v>
      </c>
      <c r="AI86">
        <v>100.395</v>
      </c>
      <c r="AJ86">
        <v>99.484999999999999</v>
      </c>
      <c r="AK86">
        <v>98.921999999999997</v>
      </c>
      <c r="AL86">
        <v>98.709000000000003</v>
      </c>
      <c r="AM86">
        <v>93.628</v>
      </c>
      <c r="AN86">
        <v>101.92400000000001</v>
      </c>
      <c r="AO86">
        <v>101.92400000000001</v>
      </c>
      <c r="AP86">
        <v>99.772000000000006</v>
      </c>
      <c r="AQ86">
        <v>100.81699999999999</v>
      </c>
      <c r="AR86">
        <v>96.638999999999996</v>
      </c>
      <c r="AS86">
        <v>96.715999999999994</v>
      </c>
      <c r="AT86">
        <v>93.105000000000004</v>
      </c>
      <c r="AU86">
        <v>91.673000000000002</v>
      </c>
      <c r="AV86">
        <v>91.673000000000002</v>
      </c>
      <c r="AW86">
        <v>87.394000000000005</v>
      </c>
      <c r="AX86">
        <v>87.394000000000005</v>
      </c>
      <c r="AY86">
        <v>118.28400000000001</v>
      </c>
      <c r="AZ86" s="5">
        <v>87.619</v>
      </c>
      <c r="BA86">
        <v>103.80500000000001</v>
      </c>
      <c r="BB86">
        <v>105.36799999999999</v>
      </c>
      <c r="BC86">
        <v>99.747</v>
      </c>
      <c r="BD86">
        <v>99.454999999999998</v>
      </c>
      <c r="BE86">
        <v>99.454999999999998</v>
      </c>
      <c r="BF86">
        <v>101.38</v>
      </c>
      <c r="BG86">
        <v>101.38</v>
      </c>
      <c r="BH86">
        <v>98.28</v>
      </c>
      <c r="BI86">
        <v>100.194</v>
      </c>
      <c r="BJ86">
        <v>106.46899999999999</v>
      </c>
      <c r="BK86">
        <v>102.04300000000001</v>
      </c>
      <c r="BL86">
        <v>101.846</v>
      </c>
      <c r="BM86">
        <v>108.33499999999999</v>
      </c>
      <c r="BN86">
        <v>100.76300000000001</v>
      </c>
      <c r="BO86">
        <v>103.575</v>
      </c>
      <c r="BP86">
        <v>100.857</v>
      </c>
      <c r="BQ86">
        <v>95.316000000000003</v>
      </c>
      <c r="BR86">
        <v>102.958</v>
      </c>
      <c r="BS86">
        <v>98.759</v>
      </c>
      <c r="BT86">
        <v>99.885999999999996</v>
      </c>
      <c r="BU86">
        <v>100.08199999999999</v>
      </c>
      <c r="BV86">
        <v>101.792</v>
      </c>
      <c r="BW86">
        <v>101.78700000000001</v>
      </c>
      <c r="BX86">
        <v>100.655</v>
      </c>
      <c r="BY86">
        <v>100.655</v>
      </c>
      <c r="BZ86">
        <v>101.642</v>
      </c>
      <c r="CA86">
        <v>104.03100000000001</v>
      </c>
      <c r="CB86">
        <v>98.132999999999996</v>
      </c>
      <c r="CC86">
        <v>100.194</v>
      </c>
      <c r="CD86">
        <v>100.367</v>
      </c>
      <c r="CE86">
        <v>100.367</v>
      </c>
      <c r="CF86">
        <v>93.025999999999996</v>
      </c>
      <c r="CG86">
        <v>93.025999999999996</v>
      </c>
      <c r="CH86">
        <v>89.509</v>
      </c>
      <c r="CI86">
        <v>89.509</v>
      </c>
      <c r="CJ86">
        <v>101.655</v>
      </c>
      <c r="CK86">
        <v>81.489000000000004</v>
      </c>
      <c r="CL86">
        <v>94.644000000000005</v>
      </c>
      <c r="CM86">
        <v>93.56</v>
      </c>
      <c r="CN86">
        <v>100.72799999999999</v>
      </c>
      <c r="CO86">
        <v>89.924000000000007</v>
      </c>
      <c r="CP86">
        <v>101.855</v>
      </c>
      <c r="CQ86">
        <v>101.66500000000001</v>
      </c>
      <c r="CR86">
        <v>101.66500000000001</v>
      </c>
      <c r="CS86">
        <v>102.291</v>
      </c>
      <c r="CT86">
        <v>92.311999999999998</v>
      </c>
      <c r="CU86">
        <v>94.370999999999995</v>
      </c>
      <c r="CV86">
        <v>95.21</v>
      </c>
      <c r="CW86">
        <v>99.183999999999997</v>
      </c>
      <c r="CX86">
        <v>113.819</v>
      </c>
      <c r="CY86">
        <v>100.279</v>
      </c>
      <c r="CZ86">
        <v>89.781000000000006</v>
      </c>
      <c r="DA86">
        <v>102.373</v>
      </c>
      <c r="DB86">
        <v>102.373</v>
      </c>
      <c r="DC86">
        <v>103.839</v>
      </c>
      <c r="DD86">
        <v>103.839</v>
      </c>
      <c r="DE86">
        <v>99.363</v>
      </c>
      <c r="DF86">
        <v>104.16500000000001</v>
      </c>
      <c r="DG86">
        <v>99.891999999999996</v>
      </c>
      <c r="DH86">
        <v>103.973</v>
      </c>
      <c r="DI86">
        <v>98.061999999999998</v>
      </c>
      <c r="DJ86">
        <v>98.061999999999998</v>
      </c>
      <c r="DK86">
        <v>88.007999999999996</v>
      </c>
      <c r="DL86">
        <v>93.266999999999996</v>
      </c>
      <c r="DM86">
        <v>82.38</v>
      </c>
      <c r="DN86">
        <v>82.38</v>
      </c>
      <c r="DO86">
        <v>96.138999999999996</v>
      </c>
      <c r="DP86">
        <v>106.512</v>
      </c>
      <c r="DQ86">
        <v>105.667</v>
      </c>
      <c r="DR86">
        <v>96.858999999999995</v>
      </c>
      <c r="DS86">
        <v>93.239000000000004</v>
      </c>
      <c r="DT86">
        <v>101.42100000000001</v>
      </c>
      <c r="DU86">
        <v>101.42100000000001</v>
      </c>
      <c r="DV86">
        <v>95.016999999999996</v>
      </c>
      <c r="DW86">
        <v>95.016999999999996</v>
      </c>
      <c r="DX86">
        <v>100.622</v>
      </c>
      <c r="DY86">
        <v>100.622</v>
      </c>
      <c r="DZ86">
        <v>100.259</v>
      </c>
      <c r="EA86">
        <v>100.259</v>
      </c>
      <c r="EB86">
        <v>99.311999999999998</v>
      </c>
      <c r="EC86">
        <v>99.311999999999998</v>
      </c>
      <c r="ED86">
        <v>92.231999999999999</v>
      </c>
      <c r="EE86">
        <v>92.231999999999999</v>
      </c>
      <c r="EF86">
        <v>98.87</v>
      </c>
      <c r="EG86">
        <v>98.87</v>
      </c>
      <c r="EH86">
        <v>100.634</v>
      </c>
      <c r="EI86">
        <v>96.716999999999999</v>
      </c>
      <c r="EJ86">
        <v>96.716999999999999</v>
      </c>
      <c r="EK86">
        <v>83.33</v>
      </c>
      <c r="EL86">
        <v>83.888000000000005</v>
      </c>
      <c r="EM86">
        <v>83.888000000000005</v>
      </c>
      <c r="EN86">
        <v>99.06</v>
      </c>
      <c r="EO86">
        <v>99.933999999999997</v>
      </c>
      <c r="EP86">
        <v>100.245</v>
      </c>
      <c r="EQ86">
        <v>79.733999999999995</v>
      </c>
      <c r="ER86">
        <v>79.733999999999995</v>
      </c>
      <c r="ES86">
        <v>101.133</v>
      </c>
      <c r="ET86">
        <v>101.133</v>
      </c>
      <c r="EU86">
        <v>100.11</v>
      </c>
      <c r="EV86">
        <v>100.11</v>
      </c>
      <c r="EW86">
        <v>118.723</v>
      </c>
      <c r="EX86">
        <v>88.033000000000001</v>
      </c>
      <c r="EY86">
        <v>98.278000000000006</v>
      </c>
      <c r="EZ86">
        <v>99.504999999999995</v>
      </c>
      <c r="FA86">
        <v>90.944999999999993</v>
      </c>
      <c r="FB86">
        <v>90.944999999999993</v>
      </c>
      <c r="FC86">
        <v>78.915000000000006</v>
      </c>
      <c r="FD86">
        <v>78.915000000000006</v>
      </c>
      <c r="FE86">
        <v>92.153000000000006</v>
      </c>
      <c r="FF86">
        <v>92.153000000000006</v>
      </c>
      <c r="FG86">
        <v>97.71</v>
      </c>
      <c r="FH86">
        <v>97.71</v>
      </c>
      <c r="FI86">
        <v>105.345</v>
      </c>
      <c r="FJ86">
        <v>105.345</v>
      </c>
      <c r="FK86">
        <v>100.902</v>
      </c>
      <c r="FL86">
        <v>100.902</v>
      </c>
      <c r="FM86">
        <v>97.551000000000002</v>
      </c>
      <c r="FN86">
        <v>109.854</v>
      </c>
      <c r="FO86">
        <v>96.013000000000005</v>
      </c>
      <c r="FP86">
        <v>96.013000000000005</v>
      </c>
      <c r="FQ86">
        <v>91.963999999999999</v>
      </c>
      <c r="FR86">
        <v>107.538</v>
      </c>
      <c r="FS86">
        <v>100.38</v>
      </c>
      <c r="FT86">
        <v>86.546000000000006</v>
      </c>
      <c r="FU86">
        <v>86.546000000000006</v>
      </c>
      <c r="FV86">
        <v>96.028000000000006</v>
      </c>
      <c r="FW86">
        <v>95.900999999999996</v>
      </c>
      <c r="FX86">
        <v>95.691999999999993</v>
      </c>
      <c r="FY86">
        <v>91.430999999999997</v>
      </c>
      <c r="FZ86">
        <v>79.149000000000001</v>
      </c>
      <c r="GA86">
        <v>79.149000000000001</v>
      </c>
      <c r="GB86">
        <v>91.804000000000002</v>
      </c>
      <c r="GC86">
        <v>91.804000000000002</v>
      </c>
      <c r="GD86">
        <v>94.956999999999994</v>
      </c>
      <c r="GE86">
        <v>89.423000000000002</v>
      </c>
      <c r="GF86">
        <v>104.58</v>
      </c>
      <c r="GG86">
        <v>99.334999999999994</v>
      </c>
      <c r="GH86">
        <v>95.156999999999996</v>
      </c>
      <c r="GI86">
        <v>95.156999999999996</v>
      </c>
      <c r="GJ86">
        <v>91.721000000000004</v>
      </c>
      <c r="GK86">
        <v>91.721000000000004</v>
      </c>
      <c r="GL86">
        <v>105.783</v>
      </c>
      <c r="GM86">
        <v>97.71</v>
      </c>
      <c r="GN86">
        <v>97.71</v>
      </c>
      <c r="GO86">
        <v>97.757999999999996</v>
      </c>
      <c r="GP86">
        <v>93.33</v>
      </c>
      <c r="GQ86">
        <v>94.84</v>
      </c>
      <c r="GR86">
        <v>94.84</v>
      </c>
      <c r="GS86">
        <v>99.655000000000001</v>
      </c>
      <c r="GT86">
        <v>99.655000000000001</v>
      </c>
      <c r="GU86">
        <v>98.7</v>
      </c>
      <c r="GV86">
        <v>101.85299999999999</v>
      </c>
      <c r="GW86">
        <v>101.47499999999999</v>
      </c>
      <c r="GX86">
        <v>101.47499999999999</v>
      </c>
      <c r="GY86">
        <v>104.36</v>
      </c>
      <c r="GZ86">
        <v>100.297</v>
      </c>
      <c r="HA86">
        <v>100.297</v>
      </c>
      <c r="HB86">
        <v>112.783</v>
      </c>
      <c r="HC86">
        <v>105.758</v>
      </c>
      <c r="HD86">
        <v>100.265</v>
      </c>
      <c r="HE86">
        <v>91.733000000000004</v>
      </c>
      <c r="HF86">
        <v>101.429</v>
      </c>
      <c r="HG86">
        <v>100.42700000000001</v>
      </c>
      <c r="HH86">
        <v>99.241</v>
      </c>
      <c r="HI86">
        <v>99.241</v>
      </c>
      <c r="HJ86">
        <v>80.963999999999999</v>
      </c>
      <c r="HK86">
        <v>92.635000000000005</v>
      </c>
      <c r="HL86">
        <v>83.316999999999993</v>
      </c>
      <c r="HM86">
        <v>100.727</v>
      </c>
      <c r="HN86">
        <v>96.825000000000003</v>
      </c>
      <c r="HO86">
        <v>93.506</v>
      </c>
      <c r="HP86">
        <v>98.332999999999998</v>
      </c>
      <c r="HQ86">
        <v>105.645</v>
      </c>
      <c r="HR86">
        <v>96.591999999999999</v>
      </c>
      <c r="HS86">
        <v>111.048</v>
      </c>
      <c r="HT86">
        <v>83.254999999999995</v>
      </c>
      <c r="HU86">
        <v>97.451999999999998</v>
      </c>
      <c r="HV86">
        <v>97.451999999999998</v>
      </c>
      <c r="HW86">
        <v>99.688999999999993</v>
      </c>
      <c r="HX86">
        <v>99.688999999999993</v>
      </c>
      <c r="HY86">
        <v>99.043999999999997</v>
      </c>
      <c r="HZ86">
        <v>99.043999999999997</v>
      </c>
      <c r="IA86">
        <v>99.688999999999993</v>
      </c>
      <c r="IB86">
        <v>99.688999999999993</v>
      </c>
      <c r="IC86">
        <v>99.043999999999997</v>
      </c>
      <c r="ID86">
        <v>99.043999999999997</v>
      </c>
    </row>
    <row r="87" spans="1:238" x14ac:dyDescent="0.2">
      <c r="A87" s="3">
        <v>45475</v>
      </c>
      <c r="B87">
        <v>98.034000000000006</v>
      </c>
      <c r="C87">
        <v>97.531999999999996</v>
      </c>
      <c r="D87">
        <v>97.531999999999996</v>
      </c>
      <c r="E87">
        <v>118.943</v>
      </c>
      <c r="F87">
        <v>105.32599999999999</v>
      </c>
      <c r="G87">
        <v>98.745000000000005</v>
      </c>
      <c r="H87">
        <v>97.272000000000006</v>
      </c>
      <c r="I87">
        <v>108.355</v>
      </c>
      <c r="J87">
        <v>108.355</v>
      </c>
      <c r="K87">
        <v>96.885999999999996</v>
      </c>
      <c r="L87">
        <v>96.444000000000003</v>
      </c>
      <c r="M87">
        <v>94.572000000000003</v>
      </c>
      <c r="N87">
        <v>94.572000000000003</v>
      </c>
      <c r="O87">
        <v>87.433000000000007</v>
      </c>
      <c r="P87">
        <v>87.433000000000007</v>
      </c>
      <c r="Q87">
        <v>106.565</v>
      </c>
      <c r="R87">
        <v>99.025999999999996</v>
      </c>
      <c r="S87">
        <v>93.411000000000001</v>
      </c>
      <c r="T87">
        <v>100.36</v>
      </c>
      <c r="U87">
        <v>100.71899999999999</v>
      </c>
      <c r="V87">
        <v>99.822000000000003</v>
      </c>
      <c r="W87">
        <v>99.822000000000003</v>
      </c>
      <c r="X87">
        <v>91.53</v>
      </c>
      <c r="Y87">
        <v>91.53</v>
      </c>
      <c r="Z87">
        <v>99.366</v>
      </c>
      <c r="AA87">
        <v>92.924000000000007</v>
      </c>
      <c r="AB87">
        <v>92.924000000000007</v>
      </c>
      <c r="AC87">
        <v>98.870999999999995</v>
      </c>
      <c r="AD87">
        <v>92.637</v>
      </c>
      <c r="AE87">
        <v>102.28700000000001</v>
      </c>
      <c r="AF87">
        <v>102.03700000000001</v>
      </c>
      <c r="AG87">
        <v>91.942999999999998</v>
      </c>
      <c r="AH87">
        <v>94.772999999999996</v>
      </c>
      <c r="AI87">
        <v>100.60299999999999</v>
      </c>
      <c r="AJ87">
        <v>99.228999999999999</v>
      </c>
      <c r="AK87">
        <v>98.97</v>
      </c>
      <c r="AL87">
        <v>98.777000000000001</v>
      </c>
      <c r="AM87">
        <v>93.614000000000004</v>
      </c>
      <c r="AN87">
        <v>101.852</v>
      </c>
      <c r="AO87">
        <v>101.852</v>
      </c>
      <c r="AP87">
        <v>99.78</v>
      </c>
      <c r="AQ87">
        <v>100.788</v>
      </c>
      <c r="AR87">
        <v>96.802000000000007</v>
      </c>
      <c r="AS87">
        <v>96.79</v>
      </c>
      <c r="AT87">
        <v>93.34</v>
      </c>
      <c r="AU87">
        <v>91.756</v>
      </c>
      <c r="AV87">
        <v>91.756</v>
      </c>
      <c r="AW87">
        <v>87.608999999999995</v>
      </c>
      <c r="AX87">
        <v>87.608999999999995</v>
      </c>
      <c r="AY87">
        <v>118.334</v>
      </c>
      <c r="AZ87" s="5">
        <v>87.739000000000004</v>
      </c>
      <c r="BA87">
        <v>103.77</v>
      </c>
      <c r="BB87">
        <v>105.43899999999999</v>
      </c>
      <c r="BC87">
        <v>99.825999999999993</v>
      </c>
      <c r="BD87">
        <v>99.518000000000001</v>
      </c>
      <c r="BE87">
        <v>99.518000000000001</v>
      </c>
      <c r="BF87">
        <v>101.255</v>
      </c>
      <c r="BG87">
        <v>101.255</v>
      </c>
      <c r="BH87">
        <v>98.308000000000007</v>
      </c>
      <c r="BI87">
        <v>100.131</v>
      </c>
      <c r="BJ87">
        <v>106.574</v>
      </c>
      <c r="BK87">
        <v>101.967</v>
      </c>
      <c r="BL87">
        <v>101.887</v>
      </c>
      <c r="BM87">
        <v>108.57899999999999</v>
      </c>
      <c r="BN87">
        <v>100.81699999999999</v>
      </c>
      <c r="BO87">
        <v>103.502</v>
      </c>
      <c r="BP87">
        <v>100.955</v>
      </c>
      <c r="BQ87">
        <v>95.322000000000003</v>
      </c>
      <c r="BR87">
        <v>103.004</v>
      </c>
      <c r="BS87">
        <v>98.801000000000002</v>
      </c>
      <c r="BT87">
        <v>99.953999999999994</v>
      </c>
      <c r="BU87">
        <v>99.98</v>
      </c>
      <c r="BV87">
        <v>101.91</v>
      </c>
      <c r="BW87">
        <v>101.71</v>
      </c>
      <c r="BX87">
        <v>100.723</v>
      </c>
      <c r="BY87">
        <v>100.723</v>
      </c>
      <c r="BZ87">
        <v>101.748</v>
      </c>
      <c r="CA87">
        <v>104.26</v>
      </c>
      <c r="CB87">
        <v>98.384</v>
      </c>
      <c r="CC87">
        <v>100.276</v>
      </c>
      <c r="CD87">
        <v>100.393</v>
      </c>
      <c r="CE87">
        <v>100.393</v>
      </c>
      <c r="CF87">
        <v>93.05</v>
      </c>
      <c r="CG87">
        <v>93.05</v>
      </c>
      <c r="CH87">
        <v>89.685000000000002</v>
      </c>
      <c r="CI87">
        <v>89.685000000000002</v>
      </c>
      <c r="CJ87">
        <v>101.577</v>
      </c>
      <c r="CK87">
        <v>81.903999999999996</v>
      </c>
      <c r="CL87">
        <v>94.71</v>
      </c>
      <c r="CM87">
        <v>93.716999999999999</v>
      </c>
      <c r="CN87">
        <v>100.69199999999999</v>
      </c>
      <c r="CO87">
        <v>90.450999999999993</v>
      </c>
      <c r="CP87">
        <v>101.929</v>
      </c>
      <c r="CQ87">
        <v>101.571</v>
      </c>
      <c r="CR87">
        <v>101.571</v>
      </c>
      <c r="CS87">
        <v>102.443</v>
      </c>
      <c r="CT87">
        <v>92.194000000000003</v>
      </c>
      <c r="CU87">
        <v>94.504000000000005</v>
      </c>
      <c r="CV87">
        <v>95.355999999999995</v>
      </c>
      <c r="CW87">
        <v>99.122</v>
      </c>
      <c r="CX87">
        <v>115.208</v>
      </c>
      <c r="CY87">
        <v>100.40900000000001</v>
      </c>
      <c r="CZ87">
        <v>89.995999999999995</v>
      </c>
      <c r="DA87">
        <v>102.392</v>
      </c>
      <c r="DB87">
        <v>102.392</v>
      </c>
      <c r="DC87">
        <v>103.73699999999999</v>
      </c>
      <c r="DD87">
        <v>103.73699999999999</v>
      </c>
      <c r="DE87">
        <v>99.668999999999997</v>
      </c>
      <c r="DF87">
        <v>104.313</v>
      </c>
      <c r="DG87">
        <v>99.99</v>
      </c>
      <c r="DH87">
        <v>103.91200000000001</v>
      </c>
      <c r="DI87">
        <v>98.078000000000003</v>
      </c>
      <c r="DJ87">
        <v>98.078000000000003</v>
      </c>
      <c r="DK87">
        <v>88.266000000000005</v>
      </c>
      <c r="DL87">
        <v>93.513000000000005</v>
      </c>
      <c r="DM87">
        <v>82.513000000000005</v>
      </c>
      <c r="DN87">
        <v>82.513000000000005</v>
      </c>
      <c r="DO87">
        <v>96.212999999999994</v>
      </c>
      <c r="DP87">
        <v>106.79600000000001</v>
      </c>
      <c r="DQ87">
        <v>105.738</v>
      </c>
      <c r="DR87">
        <v>97.006</v>
      </c>
      <c r="DS87">
        <v>93.426000000000002</v>
      </c>
      <c r="DT87">
        <v>100.973</v>
      </c>
      <c r="DU87">
        <v>100.973</v>
      </c>
      <c r="DV87">
        <v>95.834999999999994</v>
      </c>
      <c r="DW87">
        <v>95.834999999999994</v>
      </c>
      <c r="DX87">
        <v>100.67100000000001</v>
      </c>
      <c r="DY87">
        <v>100.67100000000001</v>
      </c>
      <c r="DZ87">
        <v>100.173</v>
      </c>
      <c r="EA87">
        <v>100.173</v>
      </c>
      <c r="EB87">
        <v>99.394000000000005</v>
      </c>
      <c r="EC87">
        <v>99.394000000000005</v>
      </c>
      <c r="ED87">
        <v>92.332999999999998</v>
      </c>
      <c r="EE87">
        <v>92.332999999999998</v>
      </c>
      <c r="EF87">
        <v>99.058000000000007</v>
      </c>
      <c r="EG87">
        <v>99.058000000000007</v>
      </c>
      <c r="EH87">
        <v>100.67</v>
      </c>
      <c r="EI87">
        <v>96.747</v>
      </c>
      <c r="EJ87">
        <v>96.747</v>
      </c>
      <c r="EK87">
        <v>83.534000000000006</v>
      </c>
      <c r="EL87">
        <v>84.057000000000002</v>
      </c>
      <c r="EM87">
        <v>84.057000000000002</v>
      </c>
      <c r="EN87">
        <v>99.262</v>
      </c>
      <c r="EO87">
        <v>100.008</v>
      </c>
      <c r="EP87">
        <v>100.238</v>
      </c>
      <c r="EQ87">
        <v>79.849000000000004</v>
      </c>
      <c r="ER87">
        <v>79.849000000000004</v>
      </c>
      <c r="ES87">
        <v>100.07899999999999</v>
      </c>
      <c r="ET87">
        <v>100.07899999999999</v>
      </c>
      <c r="EU87">
        <v>99.858000000000004</v>
      </c>
      <c r="EV87">
        <v>99.858000000000004</v>
      </c>
      <c r="EW87">
        <v>119.75700000000001</v>
      </c>
      <c r="EX87">
        <v>88.138000000000005</v>
      </c>
      <c r="EY87">
        <v>98.284999999999997</v>
      </c>
      <c r="EZ87">
        <v>99.626000000000005</v>
      </c>
      <c r="FA87">
        <v>90.991</v>
      </c>
      <c r="FB87">
        <v>90.991</v>
      </c>
      <c r="FC87">
        <v>79.039000000000001</v>
      </c>
      <c r="FD87">
        <v>79.039000000000001</v>
      </c>
      <c r="FE87">
        <v>92.215000000000003</v>
      </c>
      <c r="FF87">
        <v>92.215000000000003</v>
      </c>
      <c r="FG87">
        <v>97.802999999999997</v>
      </c>
      <c r="FH87">
        <v>97.802999999999997</v>
      </c>
      <c r="FI87">
        <v>105.244</v>
      </c>
      <c r="FJ87">
        <v>105.244</v>
      </c>
      <c r="FK87">
        <v>100.804</v>
      </c>
      <c r="FL87">
        <v>100.804</v>
      </c>
      <c r="FM87">
        <v>97.644999999999996</v>
      </c>
      <c r="FN87">
        <v>110.11199999999999</v>
      </c>
      <c r="FO87">
        <v>96.100999999999999</v>
      </c>
      <c r="FP87">
        <v>96.100999999999999</v>
      </c>
      <c r="FQ87">
        <v>92.036000000000001</v>
      </c>
      <c r="FR87">
        <v>107.754</v>
      </c>
      <c r="FS87">
        <v>100.431</v>
      </c>
      <c r="FT87">
        <v>86.763999999999996</v>
      </c>
      <c r="FU87">
        <v>86.763999999999996</v>
      </c>
      <c r="FV87">
        <v>96.081999999999994</v>
      </c>
      <c r="FW87">
        <v>95.805999999999997</v>
      </c>
      <c r="FX87">
        <v>95.742999999999995</v>
      </c>
      <c r="FY87">
        <v>91.081999999999994</v>
      </c>
      <c r="FZ87">
        <v>79.486999999999995</v>
      </c>
      <c r="GA87">
        <v>79.486999999999995</v>
      </c>
      <c r="GB87">
        <v>91.850999999999999</v>
      </c>
      <c r="GC87">
        <v>91.850999999999999</v>
      </c>
      <c r="GD87">
        <v>95.021000000000001</v>
      </c>
      <c r="GE87">
        <v>89.661000000000001</v>
      </c>
      <c r="GF87">
        <v>104.874</v>
      </c>
      <c r="GG87">
        <v>99.39</v>
      </c>
      <c r="GH87">
        <v>95.072000000000003</v>
      </c>
      <c r="GI87">
        <v>95.072000000000003</v>
      </c>
      <c r="GJ87">
        <v>91.716999999999999</v>
      </c>
      <c r="GK87">
        <v>91.716999999999999</v>
      </c>
      <c r="GL87">
        <v>105.93600000000001</v>
      </c>
      <c r="GM87">
        <v>97.771000000000001</v>
      </c>
      <c r="GN87">
        <v>97.771000000000001</v>
      </c>
      <c r="GO87">
        <v>97.757999999999996</v>
      </c>
      <c r="GP87">
        <v>93.492000000000004</v>
      </c>
      <c r="GQ87">
        <v>94.903000000000006</v>
      </c>
      <c r="GR87">
        <v>94.903000000000006</v>
      </c>
      <c r="GS87">
        <v>99.774000000000001</v>
      </c>
      <c r="GT87">
        <v>99.774000000000001</v>
      </c>
      <c r="GU87">
        <v>98.784999999999997</v>
      </c>
      <c r="GV87">
        <v>101.812</v>
      </c>
      <c r="GW87">
        <v>101.608</v>
      </c>
      <c r="GX87">
        <v>101.608</v>
      </c>
      <c r="GY87">
        <v>104.48399999999999</v>
      </c>
      <c r="GZ87">
        <v>100.345</v>
      </c>
      <c r="HA87">
        <v>100.345</v>
      </c>
      <c r="HB87">
        <v>112.96599999999999</v>
      </c>
      <c r="HC87">
        <v>105.901</v>
      </c>
      <c r="HD87">
        <v>100.248</v>
      </c>
      <c r="HE87">
        <v>91.77</v>
      </c>
      <c r="HF87">
        <v>101.29900000000001</v>
      </c>
      <c r="HG87">
        <v>100.404</v>
      </c>
      <c r="HH87">
        <v>99.28</v>
      </c>
      <c r="HI87">
        <v>99.28</v>
      </c>
      <c r="HJ87">
        <v>81.153000000000006</v>
      </c>
      <c r="HK87">
        <v>92.683999999999997</v>
      </c>
      <c r="HL87">
        <v>83.54</v>
      </c>
      <c r="HM87">
        <v>100.779</v>
      </c>
      <c r="HN87">
        <v>97.117999999999995</v>
      </c>
      <c r="HO87">
        <v>93.585999999999999</v>
      </c>
      <c r="HP87">
        <v>98.37</v>
      </c>
      <c r="HQ87">
        <v>105.834</v>
      </c>
      <c r="HR87">
        <v>96.652000000000001</v>
      </c>
      <c r="HS87">
        <v>111.06100000000001</v>
      </c>
      <c r="HT87">
        <v>83.48</v>
      </c>
      <c r="HU87">
        <v>97.569000000000003</v>
      </c>
      <c r="HV87">
        <v>97.569000000000003</v>
      </c>
      <c r="HW87">
        <v>99.838999999999999</v>
      </c>
      <c r="HX87">
        <v>99.838999999999999</v>
      </c>
      <c r="HY87">
        <v>99.132000000000005</v>
      </c>
      <c r="HZ87">
        <v>99.132000000000005</v>
      </c>
      <c r="IA87">
        <v>99.838999999999999</v>
      </c>
      <c r="IB87">
        <v>99.838999999999999</v>
      </c>
      <c r="IC87">
        <v>99.132000000000005</v>
      </c>
      <c r="ID87">
        <v>99.132000000000005</v>
      </c>
    </row>
    <row r="88" spans="1:238" x14ac:dyDescent="0.2">
      <c r="A88" s="3">
        <v>45476</v>
      </c>
      <c r="B88">
        <v>98.248999999999995</v>
      </c>
      <c r="C88">
        <v>97.843000000000004</v>
      </c>
      <c r="D88">
        <v>97.843000000000004</v>
      </c>
      <c r="E88">
        <v>119.16800000000001</v>
      </c>
      <c r="F88">
        <v>105.82299999999999</v>
      </c>
      <c r="G88">
        <v>98.757000000000005</v>
      </c>
      <c r="H88">
        <v>97.314999999999998</v>
      </c>
      <c r="I88">
        <v>108.83199999999999</v>
      </c>
      <c r="J88">
        <v>108.83199999999999</v>
      </c>
      <c r="K88">
        <v>96.86</v>
      </c>
      <c r="L88">
        <v>96.468999999999994</v>
      </c>
      <c r="M88">
        <v>94.811999999999998</v>
      </c>
      <c r="N88">
        <v>94.811999999999998</v>
      </c>
      <c r="O88">
        <v>87.769000000000005</v>
      </c>
      <c r="P88">
        <v>87.769000000000005</v>
      </c>
      <c r="Q88">
        <v>106.596</v>
      </c>
      <c r="R88">
        <v>99.034000000000006</v>
      </c>
      <c r="S88">
        <v>93.454999999999998</v>
      </c>
      <c r="T88">
        <v>100.358</v>
      </c>
      <c r="U88">
        <v>100.727</v>
      </c>
      <c r="V88">
        <v>99.944999999999993</v>
      </c>
      <c r="W88">
        <v>99.944999999999993</v>
      </c>
      <c r="X88">
        <v>91.739000000000004</v>
      </c>
      <c r="Y88">
        <v>91.739000000000004</v>
      </c>
      <c r="Z88">
        <v>99.563999999999993</v>
      </c>
      <c r="AA88">
        <v>93.082999999999998</v>
      </c>
      <c r="AB88">
        <v>93.082999999999998</v>
      </c>
      <c r="AC88">
        <v>98.536000000000001</v>
      </c>
      <c r="AD88">
        <v>92.763000000000005</v>
      </c>
      <c r="AE88">
        <v>101.82</v>
      </c>
      <c r="AF88">
        <v>101.884</v>
      </c>
      <c r="AG88">
        <v>92.061999999999998</v>
      </c>
      <c r="AH88">
        <v>94.853999999999999</v>
      </c>
      <c r="AI88">
        <v>100.629</v>
      </c>
      <c r="AJ88">
        <v>99.186000000000007</v>
      </c>
      <c r="AK88">
        <v>99.164000000000001</v>
      </c>
      <c r="AL88">
        <v>98.844999999999999</v>
      </c>
      <c r="AM88">
        <v>93.653000000000006</v>
      </c>
      <c r="AN88">
        <v>101.874</v>
      </c>
      <c r="AO88">
        <v>101.874</v>
      </c>
      <c r="AP88">
        <v>99.756</v>
      </c>
      <c r="AQ88">
        <v>100.866</v>
      </c>
      <c r="AR88">
        <v>96.954999999999998</v>
      </c>
      <c r="AS88">
        <v>97.069000000000003</v>
      </c>
      <c r="AT88">
        <v>93.707999999999998</v>
      </c>
      <c r="AU88">
        <v>91.841999999999999</v>
      </c>
      <c r="AV88">
        <v>91.841999999999999</v>
      </c>
      <c r="AW88">
        <v>87.795000000000002</v>
      </c>
      <c r="AX88">
        <v>87.795000000000002</v>
      </c>
      <c r="AY88">
        <v>118.77500000000001</v>
      </c>
      <c r="AZ88" s="5">
        <v>87.983000000000004</v>
      </c>
      <c r="BA88">
        <v>103.797</v>
      </c>
      <c r="BB88">
        <v>105.50700000000001</v>
      </c>
      <c r="BC88">
        <v>100.001</v>
      </c>
      <c r="BD88">
        <v>99.457999999999998</v>
      </c>
      <c r="BE88">
        <v>99.457999999999998</v>
      </c>
      <c r="BF88">
        <v>101.255</v>
      </c>
      <c r="BG88">
        <v>101.255</v>
      </c>
      <c r="BH88">
        <v>98.32</v>
      </c>
      <c r="BI88">
        <v>100.166</v>
      </c>
      <c r="BJ88">
        <v>106.866</v>
      </c>
      <c r="BK88">
        <v>101.846</v>
      </c>
      <c r="BL88">
        <v>101.432</v>
      </c>
      <c r="BM88">
        <v>108.771</v>
      </c>
      <c r="BN88">
        <v>101.035</v>
      </c>
      <c r="BO88">
        <v>103.55800000000001</v>
      </c>
      <c r="BP88">
        <v>100.922</v>
      </c>
      <c r="BQ88">
        <v>95.346999999999994</v>
      </c>
      <c r="BR88">
        <v>103.764</v>
      </c>
      <c r="BS88">
        <v>98.863</v>
      </c>
      <c r="BT88">
        <v>99.968000000000004</v>
      </c>
      <c r="BU88">
        <v>99.984999999999999</v>
      </c>
      <c r="BV88">
        <v>102.307</v>
      </c>
      <c r="BW88">
        <v>101.745</v>
      </c>
      <c r="BX88">
        <v>101.036</v>
      </c>
      <c r="BY88">
        <v>101.036</v>
      </c>
      <c r="BZ88">
        <v>101.86</v>
      </c>
      <c r="CA88">
        <v>104.538</v>
      </c>
      <c r="CB88">
        <v>98.738</v>
      </c>
      <c r="CC88">
        <v>100.46299999999999</v>
      </c>
      <c r="CD88">
        <v>100.295</v>
      </c>
      <c r="CE88">
        <v>100.295</v>
      </c>
      <c r="CF88">
        <v>93.227999999999994</v>
      </c>
      <c r="CG88">
        <v>93.227999999999994</v>
      </c>
      <c r="CH88">
        <v>90.105000000000004</v>
      </c>
      <c r="CI88">
        <v>90.105000000000004</v>
      </c>
      <c r="CJ88">
        <v>101.608</v>
      </c>
      <c r="CK88">
        <v>82.4</v>
      </c>
      <c r="CL88">
        <v>95.233999999999995</v>
      </c>
      <c r="CM88">
        <v>94.498999999999995</v>
      </c>
      <c r="CN88">
        <v>100.708</v>
      </c>
      <c r="CO88">
        <v>90.819000000000003</v>
      </c>
      <c r="CP88">
        <v>101.977</v>
      </c>
      <c r="CQ88">
        <v>101.648</v>
      </c>
      <c r="CR88">
        <v>101.648</v>
      </c>
      <c r="CS88">
        <v>102.617</v>
      </c>
      <c r="CT88">
        <v>92.275999999999996</v>
      </c>
      <c r="CU88">
        <v>94.643000000000001</v>
      </c>
      <c r="CV88">
        <v>95.924999999999997</v>
      </c>
      <c r="CW88">
        <v>99.144000000000005</v>
      </c>
      <c r="CX88">
        <v>115.84099999999999</v>
      </c>
      <c r="CY88">
        <v>100.715</v>
      </c>
      <c r="CZ88">
        <v>90.552999999999997</v>
      </c>
      <c r="DA88">
        <v>102.604</v>
      </c>
      <c r="DB88">
        <v>102.604</v>
      </c>
      <c r="DC88">
        <v>103.97499999999999</v>
      </c>
      <c r="DD88">
        <v>103.97499999999999</v>
      </c>
      <c r="DE88">
        <v>99.811999999999998</v>
      </c>
      <c r="DF88">
        <v>104.364</v>
      </c>
      <c r="DG88">
        <v>100.056</v>
      </c>
      <c r="DH88">
        <v>103.816</v>
      </c>
      <c r="DI88">
        <v>97.957999999999998</v>
      </c>
      <c r="DJ88">
        <v>97.957999999999998</v>
      </c>
      <c r="DK88">
        <v>88.478999999999999</v>
      </c>
      <c r="DL88">
        <v>93.947000000000003</v>
      </c>
      <c r="DM88">
        <v>82.918000000000006</v>
      </c>
      <c r="DN88">
        <v>82.918000000000006</v>
      </c>
      <c r="DO88">
        <v>96.408000000000001</v>
      </c>
      <c r="DP88">
        <v>107.01300000000001</v>
      </c>
      <c r="DQ88">
        <v>105.724</v>
      </c>
      <c r="DR88">
        <v>97.093000000000004</v>
      </c>
      <c r="DS88">
        <v>94.165000000000006</v>
      </c>
      <c r="DT88">
        <v>100.91</v>
      </c>
      <c r="DU88">
        <v>100.91</v>
      </c>
      <c r="DV88">
        <v>96.103999999999999</v>
      </c>
      <c r="DW88">
        <v>96.103999999999999</v>
      </c>
      <c r="DX88">
        <v>100.95399999999999</v>
      </c>
      <c r="DY88">
        <v>100.95399999999999</v>
      </c>
      <c r="DZ88">
        <v>100.15600000000001</v>
      </c>
      <c r="EA88">
        <v>100.15600000000001</v>
      </c>
      <c r="EB88">
        <v>99.549000000000007</v>
      </c>
      <c r="EC88">
        <v>99.549000000000007</v>
      </c>
      <c r="ED88">
        <v>92.453000000000003</v>
      </c>
      <c r="EE88">
        <v>92.453000000000003</v>
      </c>
      <c r="EF88">
        <v>99.334000000000003</v>
      </c>
      <c r="EG88">
        <v>99.334000000000003</v>
      </c>
      <c r="EH88">
        <v>100.535</v>
      </c>
      <c r="EI88">
        <v>96.807000000000002</v>
      </c>
      <c r="EJ88">
        <v>96.807000000000002</v>
      </c>
      <c r="EK88">
        <v>83.948999999999998</v>
      </c>
      <c r="EL88">
        <v>84.489000000000004</v>
      </c>
      <c r="EM88">
        <v>84.489000000000004</v>
      </c>
      <c r="EN88">
        <v>99.543000000000006</v>
      </c>
      <c r="EO88">
        <v>100.083</v>
      </c>
      <c r="EP88">
        <v>100.242</v>
      </c>
      <c r="EQ88">
        <v>80.343999999999994</v>
      </c>
      <c r="ER88">
        <v>80.343999999999994</v>
      </c>
      <c r="ES88">
        <v>99.606999999999999</v>
      </c>
      <c r="ET88">
        <v>99.606999999999999</v>
      </c>
      <c r="EU88">
        <v>100.044</v>
      </c>
      <c r="EV88">
        <v>100.044</v>
      </c>
      <c r="EW88">
        <v>116.411</v>
      </c>
      <c r="EX88">
        <v>88.492000000000004</v>
      </c>
      <c r="EY88">
        <v>98.846000000000004</v>
      </c>
      <c r="EZ88">
        <v>99.682000000000002</v>
      </c>
      <c r="FA88">
        <v>91.082999999999998</v>
      </c>
      <c r="FB88">
        <v>91.082999999999998</v>
      </c>
      <c r="FC88">
        <v>79.501000000000005</v>
      </c>
      <c r="FD88">
        <v>79.501000000000005</v>
      </c>
      <c r="FE88">
        <v>92.400999999999996</v>
      </c>
      <c r="FF88">
        <v>92.400999999999996</v>
      </c>
      <c r="FG88">
        <v>98.042000000000002</v>
      </c>
      <c r="FH88">
        <v>98.042000000000002</v>
      </c>
      <c r="FI88">
        <v>104.956</v>
      </c>
      <c r="FJ88">
        <v>104.956</v>
      </c>
      <c r="FK88">
        <v>100.797</v>
      </c>
      <c r="FL88">
        <v>100.797</v>
      </c>
      <c r="FM88">
        <v>98.015000000000001</v>
      </c>
      <c r="FN88">
        <v>110.616</v>
      </c>
      <c r="FO88">
        <v>96.367000000000004</v>
      </c>
      <c r="FP88">
        <v>96.367000000000004</v>
      </c>
      <c r="FQ88">
        <v>92.516999999999996</v>
      </c>
      <c r="FR88">
        <v>108.32599999999999</v>
      </c>
      <c r="FS88">
        <v>100.39</v>
      </c>
      <c r="FT88">
        <v>87.007000000000005</v>
      </c>
      <c r="FU88">
        <v>87.007000000000005</v>
      </c>
      <c r="FV88">
        <v>96.207999999999998</v>
      </c>
      <c r="FW88">
        <v>95.84</v>
      </c>
      <c r="FX88">
        <v>95.83</v>
      </c>
      <c r="FY88">
        <v>91.018000000000001</v>
      </c>
      <c r="FZ88">
        <v>79.938999999999993</v>
      </c>
      <c r="GA88">
        <v>79.938999999999993</v>
      </c>
      <c r="GB88">
        <v>91.956000000000003</v>
      </c>
      <c r="GC88">
        <v>91.956000000000003</v>
      </c>
      <c r="GD88">
        <v>95.206000000000003</v>
      </c>
      <c r="GE88">
        <v>90.061000000000007</v>
      </c>
      <c r="GF88">
        <v>104.905</v>
      </c>
      <c r="GG88">
        <v>99.555999999999997</v>
      </c>
      <c r="GH88">
        <v>95.210999999999999</v>
      </c>
      <c r="GI88">
        <v>95.210999999999999</v>
      </c>
      <c r="GJ88">
        <v>91.734999999999999</v>
      </c>
      <c r="GK88">
        <v>91.734999999999999</v>
      </c>
      <c r="GL88">
        <v>106.11</v>
      </c>
      <c r="GM88">
        <v>97.98</v>
      </c>
      <c r="GN88">
        <v>97.98</v>
      </c>
      <c r="GO88">
        <v>97.671000000000006</v>
      </c>
      <c r="GP88">
        <v>93.575000000000003</v>
      </c>
      <c r="GQ88">
        <v>95.028999999999996</v>
      </c>
      <c r="GR88">
        <v>95.028999999999996</v>
      </c>
      <c r="GS88">
        <v>100.101</v>
      </c>
      <c r="GT88">
        <v>100.101</v>
      </c>
      <c r="GU88">
        <v>99.093999999999994</v>
      </c>
      <c r="GV88">
        <v>101.39700000000001</v>
      </c>
      <c r="GW88">
        <v>101.91</v>
      </c>
      <c r="GX88">
        <v>101.91</v>
      </c>
      <c r="GY88">
        <v>104.494</v>
      </c>
      <c r="GZ88">
        <v>100.399</v>
      </c>
      <c r="HA88">
        <v>100.399</v>
      </c>
      <c r="HB88">
        <v>113.426</v>
      </c>
      <c r="HC88">
        <v>106.152</v>
      </c>
      <c r="HD88">
        <v>100.23699999999999</v>
      </c>
      <c r="HE88">
        <v>91.869</v>
      </c>
      <c r="HF88">
        <v>101.22799999999999</v>
      </c>
      <c r="HG88">
        <v>100.471</v>
      </c>
      <c r="HH88">
        <v>99.343000000000004</v>
      </c>
      <c r="HI88">
        <v>99.343000000000004</v>
      </c>
      <c r="HJ88">
        <v>81.528999999999996</v>
      </c>
      <c r="HK88">
        <v>92.759</v>
      </c>
      <c r="HL88">
        <v>83.861000000000004</v>
      </c>
      <c r="HM88">
        <v>100.872</v>
      </c>
      <c r="HN88">
        <v>97.617999999999995</v>
      </c>
      <c r="HO88">
        <v>93.653000000000006</v>
      </c>
      <c r="HP88">
        <v>98.468000000000004</v>
      </c>
      <c r="HQ88">
        <v>106.395</v>
      </c>
      <c r="HR88">
        <v>96.753</v>
      </c>
      <c r="HS88">
        <v>111.33799999999999</v>
      </c>
      <c r="HT88">
        <v>83.897000000000006</v>
      </c>
      <c r="HU88">
        <v>97.787999999999997</v>
      </c>
      <c r="HV88">
        <v>97.787999999999997</v>
      </c>
      <c r="HW88">
        <v>100.17400000000001</v>
      </c>
      <c r="HX88">
        <v>100.17400000000001</v>
      </c>
      <c r="HY88">
        <v>99.38</v>
      </c>
      <c r="HZ88">
        <v>99.38</v>
      </c>
      <c r="IA88">
        <v>100.17400000000001</v>
      </c>
      <c r="IB88">
        <v>100.17400000000001</v>
      </c>
      <c r="IC88">
        <v>99.38</v>
      </c>
      <c r="ID88">
        <v>99.38</v>
      </c>
    </row>
    <row r="89" spans="1:238" x14ac:dyDescent="0.2">
      <c r="A89" s="3">
        <v>45477</v>
      </c>
      <c r="B89">
        <v>98.253</v>
      </c>
      <c r="C89">
        <v>98.105000000000004</v>
      </c>
      <c r="D89">
        <v>98.105000000000004</v>
      </c>
      <c r="E89">
        <v>119.41500000000001</v>
      </c>
      <c r="F89">
        <v>106.44199999999999</v>
      </c>
      <c r="G89">
        <v>98.766999999999996</v>
      </c>
      <c r="H89">
        <v>97.552999999999997</v>
      </c>
      <c r="I89">
        <v>109.274</v>
      </c>
      <c r="J89">
        <v>109.274</v>
      </c>
      <c r="K89">
        <v>96.9</v>
      </c>
      <c r="L89">
        <v>96.552000000000007</v>
      </c>
      <c r="M89">
        <v>95.12</v>
      </c>
      <c r="N89">
        <v>95.12</v>
      </c>
      <c r="O89">
        <v>88.194000000000003</v>
      </c>
      <c r="P89">
        <v>88.194000000000003</v>
      </c>
      <c r="Q89">
        <v>106.71</v>
      </c>
      <c r="R89">
        <v>99.046000000000006</v>
      </c>
      <c r="S89">
        <v>93.575000000000003</v>
      </c>
      <c r="T89">
        <v>100.38200000000001</v>
      </c>
      <c r="U89">
        <v>100.726</v>
      </c>
      <c r="V89">
        <v>100.13800000000001</v>
      </c>
      <c r="W89">
        <v>100.13800000000001</v>
      </c>
      <c r="X89">
        <v>91.965999999999994</v>
      </c>
      <c r="Y89">
        <v>91.965999999999994</v>
      </c>
      <c r="Z89">
        <v>99.858000000000004</v>
      </c>
      <c r="AA89">
        <v>93.259</v>
      </c>
      <c r="AB89">
        <v>93.259</v>
      </c>
      <c r="AC89">
        <v>98.515000000000001</v>
      </c>
      <c r="AD89">
        <v>92.947000000000003</v>
      </c>
      <c r="AE89">
        <v>101.85</v>
      </c>
      <c r="AF89">
        <v>102.01900000000001</v>
      </c>
      <c r="AG89">
        <v>92.275000000000006</v>
      </c>
      <c r="AH89">
        <v>95.174999999999997</v>
      </c>
      <c r="AI89">
        <v>100.64700000000001</v>
      </c>
      <c r="AJ89">
        <v>99.106999999999999</v>
      </c>
      <c r="AK89">
        <v>99.373000000000005</v>
      </c>
      <c r="AL89">
        <v>99.054000000000002</v>
      </c>
      <c r="AM89">
        <v>93.691999999999993</v>
      </c>
      <c r="AN89">
        <v>101.91500000000001</v>
      </c>
      <c r="AO89">
        <v>101.91500000000001</v>
      </c>
      <c r="AP89">
        <v>99.742999999999995</v>
      </c>
      <c r="AQ89">
        <v>100.779</v>
      </c>
      <c r="AR89">
        <v>97.197000000000003</v>
      </c>
      <c r="AS89">
        <v>97.480999999999995</v>
      </c>
      <c r="AT89">
        <v>94.238</v>
      </c>
      <c r="AU89">
        <v>92.055000000000007</v>
      </c>
      <c r="AV89">
        <v>92.055000000000007</v>
      </c>
      <c r="AW89">
        <v>88.134</v>
      </c>
      <c r="AX89">
        <v>88.134</v>
      </c>
      <c r="AY89">
        <v>119.301</v>
      </c>
      <c r="AZ89" s="5">
        <v>88.32</v>
      </c>
      <c r="BA89">
        <v>104.10599999999999</v>
      </c>
      <c r="BB89">
        <v>105.643</v>
      </c>
      <c r="BC89">
        <v>100.23399999999999</v>
      </c>
      <c r="BD89">
        <v>99.468000000000004</v>
      </c>
      <c r="BE89">
        <v>99.468000000000004</v>
      </c>
      <c r="BF89">
        <v>101.17</v>
      </c>
      <c r="BG89">
        <v>101.17</v>
      </c>
      <c r="BH89">
        <v>98.341999999999999</v>
      </c>
      <c r="BI89">
        <v>100.21</v>
      </c>
      <c r="BJ89">
        <v>107.116</v>
      </c>
      <c r="BK89">
        <v>101.887</v>
      </c>
      <c r="BL89">
        <v>101.21899999999999</v>
      </c>
      <c r="BM89">
        <v>109.26900000000001</v>
      </c>
      <c r="BN89">
        <v>100.995</v>
      </c>
      <c r="BO89">
        <v>103.69199999999999</v>
      </c>
      <c r="BP89">
        <v>100.932</v>
      </c>
      <c r="BQ89">
        <v>95.39</v>
      </c>
      <c r="BR89">
        <v>104.318</v>
      </c>
      <c r="BS89">
        <v>99.072999999999993</v>
      </c>
      <c r="BT89">
        <v>100.137</v>
      </c>
      <c r="BU89">
        <v>100.03400000000001</v>
      </c>
      <c r="BV89">
        <v>102.55500000000001</v>
      </c>
      <c r="BW89">
        <v>101.452</v>
      </c>
      <c r="BX89">
        <v>101.221</v>
      </c>
      <c r="BY89">
        <v>101.221</v>
      </c>
      <c r="BZ89">
        <v>102.116</v>
      </c>
      <c r="CA89">
        <v>104.875</v>
      </c>
      <c r="CB89">
        <v>99.334000000000003</v>
      </c>
      <c r="CC89">
        <v>100.681</v>
      </c>
      <c r="CD89">
        <v>100.508</v>
      </c>
      <c r="CE89">
        <v>100.508</v>
      </c>
      <c r="CF89">
        <v>93.468999999999994</v>
      </c>
      <c r="CG89">
        <v>93.468999999999994</v>
      </c>
      <c r="CH89">
        <v>90.457999999999998</v>
      </c>
      <c r="CI89">
        <v>90.457999999999998</v>
      </c>
      <c r="CJ89">
        <v>101.721</v>
      </c>
      <c r="CK89">
        <v>82.438000000000002</v>
      </c>
      <c r="CL89">
        <v>95.457999999999998</v>
      </c>
      <c r="CM89">
        <v>94.763000000000005</v>
      </c>
      <c r="CN89">
        <v>100.74299999999999</v>
      </c>
      <c r="CO89">
        <v>91.257000000000005</v>
      </c>
      <c r="CP89">
        <v>102.042</v>
      </c>
      <c r="CQ89">
        <v>101.471</v>
      </c>
      <c r="CR89">
        <v>101.471</v>
      </c>
      <c r="CS89">
        <v>102.836</v>
      </c>
      <c r="CT89">
        <v>92.147000000000006</v>
      </c>
      <c r="CU89">
        <v>94.97</v>
      </c>
      <c r="CV89">
        <v>96.46</v>
      </c>
      <c r="CW89">
        <v>99.206999999999994</v>
      </c>
      <c r="CX89">
        <v>116.316</v>
      </c>
      <c r="CY89">
        <v>101.039</v>
      </c>
      <c r="CZ89">
        <v>90.926000000000002</v>
      </c>
      <c r="DA89">
        <v>102.881</v>
      </c>
      <c r="DB89">
        <v>102.881</v>
      </c>
      <c r="DC89">
        <v>104.384</v>
      </c>
      <c r="DD89">
        <v>104.384</v>
      </c>
      <c r="DE89">
        <v>99.715000000000003</v>
      </c>
      <c r="DF89">
        <v>104.179</v>
      </c>
      <c r="DG89">
        <v>100.277</v>
      </c>
      <c r="DH89">
        <v>103.80800000000001</v>
      </c>
      <c r="DI89">
        <v>98.13</v>
      </c>
      <c r="DJ89">
        <v>98.13</v>
      </c>
      <c r="DK89">
        <v>88.504999999999995</v>
      </c>
      <c r="DL89">
        <v>93.915999999999997</v>
      </c>
      <c r="DM89">
        <v>83.421999999999997</v>
      </c>
      <c r="DN89">
        <v>83.421999999999997</v>
      </c>
      <c r="DO89">
        <v>96.625</v>
      </c>
      <c r="DP89">
        <v>107.482</v>
      </c>
      <c r="DQ89">
        <v>106.205</v>
      </c>
      <c r="DR89">
        <v>97.346999999999994</v>
      </c>
      <c r="DS89">
        <v>94.141000000000005</v>
      </c>
      <c r="DT89">
        <v>100.651</v>
      </c>
      <c r="DU89">
        <v>100.651</v>
      </c>
      <c r="DV89">
        <v>95.962999999999994</v>
      </c>
      <c r="DW89">
        <v>95.962999999999994</v>
      </c>
      <c r="DX89">
        <v>100.986</v>
      </c>
      <c r="DY89">
        <v>100.986</v>
      </c>
      <c r="DZ89">
        <v>100.298</v>
      </c>
      <c r="EA89">
        <v>100.298</v>
      </c>
      <c r="EB89">
        <v>99.751000000000005</v>
      </c>
      <c r="EC89">
        <v>99.751000000000005</v>
      </c>
      <c r="ED89">
        <v>92.754000000000005</v>
      </c>
      <c r="EE89">
        <v>92.754000000000005</v>
      </c>
      <c r="EF89">
        <v>99.721999999999994</v>
      </c>
      <c r="EG89">
        <v>99.721999999999994</v>
      </c>
      <c r="EH89">
        <v>100.629</v>
      </c>
      <c r="EI89">
        <v>96.95</v>
      </c>
      <c r="EJ89">
        <v>96.95</v>
      </c>
      <c r="EK89">
        <v>84.378</v>
      </c>
      <c r="EL89">
        <v>84.927999999999997</v>
      </c>
      <c r="EM89">
        <v>84.927999999999997</v>
      </c>
      <c r="EN89">
        <v>99.974000000000004</v>
      </c>
      <c r="EO89">
        <v>100.289</v>
      </c>
      <c r="EP89">
        <v>100.24299999999999</v>
      </c>
      <c r="EQ89">
        <v>80.641999999999996</v>
      </c>
      <c r="ER89">
        <v>80.641999999999996</v>
      </c>
      <c r="ES89">
        <v>99.522000000000006</v>
      </c>
      <c r="ET89">
        <v>99.522000000000006</v>
      </c>
      <c r="EU89">
        <v>100.1</v>
      </c>
      <c r="EV89">
        <v>100.1</v>
      </c>
      <c r="EW89">
        <v>115.94799999999999</v>
      </c>
      <c r="EX89">
        <v>88.998999999999995</v>
      </c>
      <c r="EY89">
        <v>99.067999999999998</v>
      </c>
      <c r="EZ89">
        <v>99.602999999999994</v>
      </c>
      <c r="FA89">
        <v>91.301000000000002</v>
      </c>
      <c r="FB89">
        <v>91.301000000000002</v>
      </c>
      <c r="FC89">
        <v>79.888000000000005</v>
      </c>
      <c r="FD89">
        <v>79.888000000000005</v>
      </c>
      <c r="FE89">
        <v>92.59</v>
      </c>
      <c r="FF89">
        <v>92.59</v>
      </c>
      <c r="FG89">
        <v>98.275999999999996</v>
      </c>
      <c r="FH89">
        <v>98.275999999999996</v>
      </c>
      <c r="FI89">
        <v>105.32599999999999</v>
      </c>
      <c r="FJ89">
        <v>105.32599999999999</v>
      </c>
      <c r="FK89">
        <v>100.84099999999999</v>
      </c>
      <c r="FL89">
        <v>100.84099999999999</v>
      </c>
      <c r="FM89">
        <v>98.177000000000007</v>
      </c>
      <c r="FN89">
        <v>111.029</v>
      </c>
      <c r="FO89">
        <v>96.472999999999999</v>
      </c>
      <c r="FP89">
        <v>96.472999999999999</v>
      </c>
      <c r="FQ89">
        <v>93.016000000000005</v>
      </c>
      <c r="FR89">
        <v>108.77800000000001</v>
      </c>
      <c r="FS89">
        <v>100.4</v>
      </c>
      <c r="FT89">
        <v>87.346000000000004</v>
      </c>
      <c r="FU89">
        <v>87.346000000000004</v>
      </c>
      <c r="FV89">
        <v>96.156999999999996</v>
      </c>
      <c r="FW89">
        <v>95.781999999999996</v>
      </c>
      <c r="FX89">
        <v>96.013999999999996</v>
      </c>
      <c r="FY89">
        <v>91.215999999999994</v>
      </c>
      <c r="FZ89">
        <v>80.307000000000002</v>
      </c>
      <c r="GA89">
        <v>80.307000000000002</v>
      </c>
      <c r="GB89">
        <v>92.147000000000006</v>
      </c>
      <c r="GC89">
        <v>92.147000000000006</v>
      </c>
      <c r="GD89">
        <v>95.424999999999997</v>
      </c>
      <c r="GE89">
        <v>90.561999999999998</v>
      </c>
      <c r="GF89">
        <v>105.49</v>
      </c>
      <c r="GG89">
        <v>99.552000000000007</v>
      </c>
      <c r="GH89">
        <v>95.608999999999995</v>
      </c>
      <c r="GI89">
        <v>95.608999999999995</v>
      </c>
      <c r="GJ89">
        <v>92.102000000000004</v>
      </c>
      <c r="GK89">
        <v>92.102000000000004</v>
      </c>
      <c r="GL89">
        <v>106.58799999999999</v>
      </c>
      <c r="GM89">
        <v>98.158000000000001</v>
      </c>
      <c r="GN89">
        <v>98.158000000000001</v>
      </c>
      <c r="GO89">
        <v>97.686999999999998</v>
      </c>
      <c r="GP89">
        <v>93.718999999999994</v>
      </c>
      <c r="GQ89">
        <v>95.352000000000004</v>
      </c>
      <c r="GR89">
        <v>95.352000000000004</v>
      </c>
      <c r="GS89">
        <v>100.432</v>
      </c>
      <c r="GT89">
        <v>100.432</v>
      </c>
      <c r="GU89">
        <v>99.128</v>
      </c>
      <c r="GV89">
        <v>101.596</v>
      </c>
      <c r="GW89">
        <v>102.282</v>
      </c>
      <c r="GX89">
        <v>102.282</v>
      </c>
      <c r="GY89">
        <v>104.59699999999999</v>
      </c>
      <c r="GZ89">
        <v>100.601</v>
      </c>
      <c r="HA89">
        <v>100.601</v>
      </c>
      <c r="HB89">
        <v>113.96599999999999</v>
      </c>
      <c r="HC89">
        <v>106.53400000000001</v>
      </c>
      <c r="HD89">
        <v>100.24</v>
      </c>
      <c r="HE89">
        <v>92.081000000000003</v>
      </c>
      <c r="HF89">
        <v>101.795</v>
      </c>
      <c r="HG89">
        <v>100.773</v>
      </c>
      <c r="HH89">
        <v>99.552999999999997</v>
      </c>
      <c r="HI89">
        <v>99.552999999999997</v>
      </c>
      <c r="HJ89">
        <v>82.015000000000001</v>
      </c>
      <c r="HK89">
        <v>92.977999999999994</v>
      </c>
      <c r="HL89">
        <v>84.272999999999996</v>
      </c>
      <c r="HM89">
        <v>101.07</v>
      </c>
      <c r="HN89">
        <v>98.131</v>
      </c>
      <c r="HO89">
        <v>93.867000000000004</v>
      </c>
      <c r="HP89">
        <v>98.635000000000005</v>
      </c>
      <c r="HQ89">
        <v>106.928</v>
      </c>
      <c r="HR89">
        <v>96.915999999999997</v>
      </c>
      <c r="HS89">
        <v>111.595</v>
      </c>
      <c r="HT89">
        <v>84.424000000000007</v>
      </c>
      <c r="HU89">
        <v>98.045000000000002</v>
      </c>
      <c r="HV89">
        <v>98.045000000000002</v>
      </c>
      <c r="HW89">
        <v>100.60599999999999</v>
      </c>
      <c r="HX89">
        <v>100.60599999999999</v>
      </c>
      <c r="HY89">
        <v>99.688000000000002</v>
      </c>
      <c r="HZ89">
        <v>99.688000000000002</v>
      </c>
      <c r="IA89">
        <v>100.60599999999999</v>
      </c>
      <c r="IB89">
        <v>100.60599999999999</v>
      </c>
      <c r="IC89">
        <v>99.688000000000002</v>
      </c>
      <c r="ID89">
        <v>99.688000000000002</v>
      </c>
    </row>
    <row r="90" spans="1:238" x14ac:dyDescent="0.2">
      <c r="A90" s="3">
        <v>45478</v>
      </c>
      <c r="B90">
        <v>98.447000000000003</v>
      </c>
      <c r="C90">
        <v>98.049000000000007</v>
      </c>
      <c r="D90">
        <v>98.049000000000007</v>
      </c>
      <c r="E90">
        <v>119.331</v>
      </c>
      <c r="F90">
        <v>106.242</v>
      </c>
      <c r="G90">
        <v>98.766000000000005</v>
      </c>
      <c r="H90">
        <v>97.572999999999993</v>
      </c>
      <c r="I90">
        <v>109.32899999999999</v>
      </c>
      <c r="J90">
        <v>109.32899999999999</v>
      </c>
      <c r="K90">
        <v>96.47</v>
      </c>
      <c r="L90">
        <v>96.527000000000001</v>
      </c>
      <c r="M90">
        <v>95.114999999999995</v>
      </c>
      <c r="N90">
        <v>95.114999999999995</v>
      </c>
      <c r="O90">
        <v>88.162999999999997</v>
      </c>
      <c r="P90">
        <v>88.162999999999997</v>
      </c>
      <c r="Q90">
        <v>106.563</v>
      </c>
      <c r="R90">
        <v>99.040999999999997</v>
      </c>
      <c r="S90">
        <v>93.421000000000006</v>
      </c>
      <c r="T90">
        <v>100.349</v>
      </c>
      <c r="U90">
        <v>100.71</v>
      </c>
      <c r="V90">
        <v>100.039</v>
      </c>
      <c r="W90">
        <v>100.039</v>
      </c>
      <c r="X90">
        <v>91.915000000000006</v>
      </c>
      <c r="Y90">
        <v>91.915000000000006</v>
      </c>
      <c r="Z90">
        <v>99.796999999999997</v>
      </c>
      <c r="AA90">
        <v>93.259</v>
      </c>
      <c r="AB90">
        <v>93.259</v>
      </c>
      <c r="AC90">
        <v>98.563000000000002</v>
      </c>
      <c r="AD90">
        <v>92.924999999999997</v>
      </c>
      <c r="AE90">
        <v>101.578</v>
      </c>
      <c r="AF90">
        <v>101.99</v>
      </c>
      <c r="AG90">
        <v>92.221000000000004</v>
      </c>
      <c r="AH90">
        <v>95.033000000000001</v>
      </c>
      <c r="AI90">
        <v>100.47499999999999</v>
      </c>
      <c r="AJ90">
        <v>98.552999999999997</v>
      </c>
      <c r="AK90">
        <v>99.331000000000003</v>
      </c>
      <c r="AL90">
        <v>98.980999999999995</v>
      </c>
      <c r="AM90">
        <v>93.655000000000001</v>
      </c>
      <c r="AN90">
        <v>101.866</v>
      </c>
      <c r="AO90">
        <v>101.866</v>
      </c>
      <c r="AP90">
        <v>99.775999999999996</v>
      </c>
      <c r="AQ90">
        <v>100.76900000000001</v>
      </c>
      <c r="AR90">
        <v>97.116</v>
      </c>
      <c r="AS90">
        <v>97.424000000000007</v>
      </c>
      <c r="AT90">
        <v>94.147000000000006</v>
      </c>
      <c r="AU90">
        <v>91.99</v>
      </c>
      <c r="AV90">
        <v>91.99</v>
      </c>
      <c r="AW90">
        <v>88.147000000000006</v>
      </c>
      <c r="AX90">
        <v>88.147000000000006</v>
      </c>
      <c r="AY90">
        <v>119.27500000000001</v>
      </c>
      <c r="AZ90" s="5">
        <v>88.331999999999994</v>
      </c>
      <c r="BA90">
        <v>103.983</v>
      </c>
      <c r="BB90">
        <v>105.57</v>
      </c>
      <c r="BC90">
        <v>100.19199999999999</v>
      </c>
      <c r="BD90">
        <v>99.513000000000005</v>
      </c>
      <c r="BE90">
        <v>99.513000000000005</v>
      </c>
      <c r="BF90">
        <v>101.17400000000001</v>
      </c>
      <c r="BG90">
        <v>101.17400000000001</v>
      </c>
      <c r="BH90">
        <v>98.334999999999994</v>
      </c>
      <c r="BI90">
        <v>100.122</v>
      </c>
      <c r="BJ90">
        <v>107.086</v>
      </c>
      <c r="BK90">
        <v>101.432</v>
      </c>
      <c r="BL90">
        <v>101.28700000000001</v>
      </c>
      <c r="BM90">
        <v>109.07899999999999</v>
      </c>
      <c r="BN90">
        <v>101.01600000000001</v>
      </c>
      <c r="BO90">
        <v>103.53400000000001</v>
      </c>
      <c r="BP90">
        <v>100.96</v>
      </c>
      <c r="BQ90">
        <v>95.317999999999998</v>
      </c>
      <c r="BR90">
        <v>104.595</v>
      </c>
      <c r="BS90">
        <v>99.015000000000001</v>
      </c>
      <c r="BT90">
        <v>100.196</v>
      </c>
      <c r="BU90">
        <v>99.984999999999999</v>
      </c>
      <c r="BV90">
        <v>102.377</v>
      </c>
      <c r="BW90">
        <v>101.431</v>
      </c>
      <c r="BX90">
        <v>101.755</v>
      </c>
      <c r="BY90">
        <v>101.755</v>
      </c>
      <c r="BZ90">
        <v>102.081</v>
      </c>
      <c r="CA90">
        <v>104.80200000000001</v>
      </c>
      <c r="CB90">
        <v>99.340999999999994</v>
      </c>
      <c r="CC90">
        <v>100.649</v>
      </c>
      <c r="CD90">
        <v>100.271</v>
      </c>
      <c r="CE90">
        <v>100.271</v>
      </c>
      <c r="CF90">
        <v>93.423000000000002</v>
      </c>
      <c r="CG90">
        <v>93.423000000000002</v>
      </c>
      <c r="CH90">
        <v>90.38</v>
      </c>
      <c r="CI90">
        <v>90.38</v>
      </c>
      <c r="CJ90">
        <v>101.601</v>
      </c>
      <c r="CK90">
        <v>82.328999999999994</v>
      </c>
      <c r="CL90">
        <v>95.388999999999996</v>
      </c>
      <c r="CM90">
        <v>94.614999999999995</v>
      </c>
      <c r="CN90">
        <v>100.712</v>
      </c>
      <c r="CO90">
        <v>91.921000000000006</v>
      </c>
      <c r="CP90">
        <v>102.009</v>
      </c>
      <c r="CQ90">
        <v>101.486</v>
      </c>
      <c r="CR90">
        <v>101.486</v>
      </c>
      <c r="CS90">
        <v>102.78100000000001</v>
      </c>
      <c r="CT90">
        <v>92.313000000000002</v>
      </c>
      <c r="CU90">
        <v>94.971999999999994</v>
      </c>
      <c r="CV90">
        <v>96.501999999999995</v>
      </c>
      <c r="CW90">
        <v>98.950999999999993</v>
      </c>
      <c r="CX90">
        <v>117.13800000000001</v>
      </c>
      <c r="CY90">
        <v>100.989</v>
      </c>
      <c r="CZ90">
        <v>90.89</v>
      </c>
      <c r="DA90">
        <v>102.908</v>
      </c>
      <c r="DB90">
        <v>102.908</v>
      </c>
      <c r="DC90">
        <v>104.506</v>
      </c>
      <c r="DD90">
        <v>104.506</v>
      </c>
      <c r="DE90">
        <v>99.899000000000001</v>
      </c>
      <c r="DF90">
        <v>104.029</v>
      </c>
      <c r="DG90">
        <v>100.205</v>
      </c>
      <c r="DH90">
        <v>103.75700000000001</v>
      </c>
      <c r="DI90">
        <v>98.227999999999994</v>
      </c>
      <c r="DJ90">
        <v>98.227999999999994</v>
      </c>
      <c r="DK90">
        <v>88.531000000000006</v>
      </c>
      <c r="DL90">
        <v>93.927999999999997</v>
      </c>
      <c r="DM90">
        <v>83.384</v>
      </c>
      <c r="DN90">
        <v>83.384</v>
      </c>
      <c r="DO90">
        <v>96.576999999999998</v>
      </c>
      <c r="DP90">
        <v>107.274</v>
      </c>
      <c r="DQ90">
        <v>106.108</v>
      </c>
      <c r="DR90">
        <v>97.278000000000006</v>
      </c>
      <c r="DS90">
        <v>94.02</v>
      </c>
      <c r="DT90">
        <v>100.7</v>
      </c>
      <c r="DU90">
        <v>100.7</v>
      </c>
      <c r="DV90">
        <v>96.308999999999997</v>
      </c>
      <c r="DW90">
        <v>96.308999999999997</v>
      </c>
      <c r="DX90">
        <v>100.96299999999999</v>
      </c>
      <c r="DY90">
        <v>100.96299999999999</v>
      </c>
      <c r="DZ90">
        <v>100.265</v>
      </c>
      <c r="EA90">
        <v>100.265</v>
      </c>
      <c r="EB90">
        <v>99.724999999999994</v>
      </c>
      <c r="EC90">
        <v>99.724999999999994</v>
      </c>
      <c r="ED90">
        <v>92.682000000000002</v>
      </c>
      <c r="EE90">
        <v>92.682000000000002</v>
      </c>
      <c r="EF90">
        <v>99.628</v>
      </c>
      <c r="EG90">
        <v>99.628</v>
      </c>
      <c r="EH90">
        <v>100.745</v>
      </c>
      <c r="EI90">
        <v>96.902000000000001</v>
      </c>
      <c r="EJ90">
        <v>96.902000000000001</v>
      </c>
      <c r="EK90">
        <v>84.347999999999999</v>
      </c>
      <c r="EL90">
        <v>84.95</v>
      </c>
      <c r="EM90">
        <v>84.95</v>
      </c>
      <c r="EN90">
        <v>99.915000000000006</v>
      </c>
      <c r="EO90">
        <v>100.28100000000001</v>
      </c>
      <c r="EP90">
        <v>100.235</v>
      </c>
      <c r="EQ90">
        <v>80.617000000000004</v>
      </c>
      <c r="ER90">
        <v>80.617000000000004</v>
      </c>
      <c r="ES90">
        <v>99.274000000000001</v>
      </c>
      <c r="ET90">
        <v>99.274000000000001</v>
      </c>
      <c r="EU90">
        <v>100.27200000000001</v>
      </c>
      <c r="EV90">
        <v>100.27200000000001</v>
      </c>
      <c r="EW90">
        <v>115.54900000000001</v>
      </c>
      <c r="EX90">
        <v>88.894999999999996</v>
      </c>
      <c r="EY90">
        <v>99.025999999999996</v>
      </c>
      <c r="EZ90">
        <v>99.519000000000005</v>
      </c>
      <c r="FA90">
        <v>91.275000000000006</v>
      </c>
      <c r="FB90">
        <v>91.275000000000006</v>
      </c>
      <c r="FC90">
        <v>79.819000000000003</v>
      </c>
      <c r="FD90">
        <v>79.819000000000003</v>
      </c>
      <c r="FE90">
        <v>92.525999999999996</v>
      </c>
      <c r="FF90">
        <v>92.525999999999996</v>
      </c>
      <c r="FG90">
        <v>98.209000000000003</v>
      </c>
      <c r="FH90">
        <v>98.209000000000003</v>
      </c>
      <c r="FI90">
        <v>104.98399999999999</v>
      </c>
      <c r="FJ90">
        <v>104.98399999999999</v>
      </c>
      <c r="FK90">
        <v>100.851</v>
      </c>
      <c r="FL90">
        <v>100.851</v>
      </c>
      <c r="FM90">
        <v>98.141999999999996</v>
      </c>
      <c r="FN90">
        <v>111.32299999999999</v>
      </c>
      <c r="FO90">
        <v>96.444000000000003</v>
      </c>
      <c r="FP90">
        <v>96.444000000000003</v>
      </c>
      <c r="FQ90">
        <v>92.894000000000005</v>
      </c>
      <c r="FR90">
        <v>108.923</v>
      </c>
      <c r="FS90">
        <v>100.535</v>
      </c>
      <c r="FT90">
        <v>87.271000000000001</v>
      </c>
      <c r="FU90">
        <v>87.271000000000001</v>
      </c>
      <c r="FV90">
        <v>96.162000000000006</v>
      </c>
      <c r="FW90">
        <v>95.799000000000007</v>
      </c>
      <c r="FX90">
        <v>95.97</v>
      </c>
      <c r="FY90">
        <v>91.173000000000002</v>
      </c>
      <c r="FZ90">
        <v>80.236999999999995</v>
      </c>
      <c r="GA90">
        <v>80.236999999999995</v>
      </c>
      <c r="GB90">
        <v>92.099000000000004</v>
      </c>
      <c r="GC90">
        <v>92.099000000000004</v>
      </c>
      <c r="GD90">
        <v>95.427000000000007</v>
      </c>
      <c r="GE90">
        <v>90.441999999999993</v>
      </c>
      <c r="GF90">
        <v>105.486</v>
      </c>
      <c r="GG90">
        <v>99.628</v>
      </c>
      <c r="GH90">
        <v>95.521000000000001</v>
      </c>
      <c r="GI90">
        <v>95.521000000000001</v>
      </c>
      <c r="GJ90">
        <v>91.945999999999998</v>
      </c>
      <c r="GK90">
        <v>91.945999999999998</v>
      </c>
      <c r="GL90">
        <v>106.322</v>
      </c>
      <c r="GM90">
        <v>98.147000000000006</v>
      </c>
      <c r="GN90">
        <v>98.147000000000006</v>
      </c>
      <c r="GO90">
        <v>97.777000000000001</v>
      </c>
      <c r="GP90">
        <v>93.710999999999999</v>
      </c>
      <c r="GQ90">
        <v>95.301000000000002</v>
      </c>
      <c r="GR90">
        <v>95.301000000000002</v>
      </c>
      <c r="GS90">
        <v>100.434</v>
      </c>
      <c r="GT90">
        <v>100.434</v>
      </c>
      <c r="GU90">
        <v>99.388000000000005</v>
      </c>
      <c r="GV90">
        <v>101.27</v>
      </c>
      <c r="GW90">
        <v>102.22</v>
      </c>
      <c r="GX90">
        <v>102.22</v>
      </c>
      <c r="GY90">
        <v>104.533</v>
      </c>
      <c r="GZ90">
        <v>100.623</v>
      </c>
      <c r="HA90">
        <v>100.623</v>
      </c>
      <c r="HB90">
        <v>114.018</v>
      </c>
      <c r="HC90">
        <v>106.569</v>
      </c>
      <c r="HD90">
        <v>100.23</v>
      </c>
      <c r="HE90">
        <v>92.075999999999993</v>
      </c>
      <c r="HF90">
        <v>101.527</v>
      </c>
      <c r="HG90">
        <v>100.955</v>
      </c>
      <c r="HH90">
        <v>99.444000000000003</v>
      </c>
      <c r="HI90">
        <v>99.444000000000003</v>
      </c>
      <c r="HJ90">
        <v>82.039000000000001</v>
      </c>
      <c r="HK90">
        <v>92.923000000000002</v>
      </c>
      <c r="HL90">
        <v>84.311999999999998</v>
      </c>
      <c r="HM90">
        <v>101.059</v>
      </c>
      <c r="HN90">
        <v>98.161000000000001</v>
      </c>
      <c r="HO90">
        <v>93.828000000000003</v>
      </c>
      <c r="HP90">
        <v>98.644999999999996</v>
      </c>
      <c r="HQ90">
        <v>106.91</v>
      </c>
      <c r="HR90">
        <v>96.866</v>
      </c>
      <c r="HS90">
        <v>111.753</v>
      </c>
      <c r="HT90">
        <v>84.468999999999994</v>
      </c>
      <c r="HU90">
        <v>97.980999999999995</v>
      </c>
      <c r="HV90">
        <v>97.980999999999995</v>
      </c>
      <c r="HW90">
        <v>100.50700000000001</v>
      </c>
      <c r="HX90">
        <v>100.50700000000001</v>
      </c>
      <c r="HY90">
        <v>99.644000000000005</v>
      </c>
      <c r="HZ90">
        <v>99.644000000000005</v>
      </c>
      <c r="IA90">
        <v>100.50700000000001</v>
      </c>
      <c r="IB90">
        <v>100.50700000000001</v>
      </c>
      <c r="IC90">
        <v>99.644000000000005</v>
      </c>
      <c r="ID90">
        <v>99.644000000000005</v>
      </c>
    </row>
    <row r="91" spans="1:238" x14ac:dyDescent="0.2">
      <c r="A91" s="3">
        <v>45481</v>
      </c>
      <c r="B91">
        <v>98.387</v>
      </c>
      <c r="C91">
        <v>98.096000000000004</v>
      </c>
      <c r="D91">
        <v>98.096000000000004</v>
      </c>
      <c r="E91">
        <v>119.43</v>
      </c>
      <c r="F91">
        <v>106.601</v>
      </c>
      <c r="G91">
        <v>98.766000000000005</v>
      </c>
      <c r="H91">
        <v>97.396000000000001</v>
      </c>
      <c r="I91">
        <v>109.39</v>
      </c>
      <c r="J91">
        <v>109.39</v>
      </c>
      <c r="K91">
        <v>96.338999999999999</v>
      </c>
      <c r="L91">
        <v>96.510999999999996</v>
      </c>
      <c r="M91">
        <v>95.076999999999998</v>
      </c>
      <c r="N91">
        <v>95.076999999999998</v>
      </c>
      <c r="O91">
        <v>88.129000000000005</v>
      </c>
      <c r="P91">
        <v>88.129000000000005</v>
      </c>
      <c r="Q91">
        <v>106.745</v>
      </c>
      <c r="R91">
        <v>99.04</v>
      </c>
      <c r="S91">
        <v>93.613</v>
      </c>
      <c r="T91">
        <v>100.364</v>
      </c>
      <c r="U91">
        <v>100.71</v>
      </c>
      <c r="V91">
        <v>100.04300000000001</v>
      </c>
      <c r="W91">
        <v>100.04300000000001</v>
      </c>
      <c r="X91">
        <v>91.911000000000001</v>
      </c>
      <c r="Y91">
        <v>91.911000000000001</v>
      </c>
      <c r="Z91">
        <v>99.852000000000004</v>
      </c>
      <c r="AA91">
        <v>93.242999999999995</v>
      </c>
      <c r="AB91">
        <v>93.242999999999995</v>
      </c>
      <c r="AC91">
        <v>98.869</v>
      </c>
      <c r="AD91">
        <v>92.947999999999993</v>
      </c>
      <c r="AE91">
        <v>102.03700000000001</v>
      </c>
      <c r="AF91">
        <v>101.681</v>
      </c>
      <c r="AG91">
        <v>92.23</v>
      </c>
      <c r="AH91">
        <v>95.063000000000002</v>
      </c>
      <c r="AI91">
        <v>100.563</v>
      </c>
      <c r="AJ91">
        <v>98.328999999999994</v>
      </c>
      <c r="AK91">
        <v>99.338999999999999</v>
      </c>
      <c r="AL91">
        <v>98.980999999999995</v>
      </c>
      <c r="AM91">
        <v>93.724999999999994</v>
      </c>
      <c r="AN91">
        <v>101.949</v>
      </c>
      <c r="AO91">
        <v>101.949</v>
      </c>
      <c r="AP91">
        <v>99.792000000000002</v>
      </c>
      <c r="AQ91">
        <v>100.66800000000001</v>
      </c>
      <c r="AR91">
        <v>97.075999999999993</v>
      </c>
      <c r="AS91">
        <v>97.447999999999993</v>
      </c>
      <c r="AT91">
        <v>94.096000000000004</v>
      </c>
      <c r="AU91">
        <v>92.009</v>
      </c>
      <c r="AV91">
        <v>92.009</v>
      </c>
      <c r="AW91">
        <v>88.076999999999998</v>
      </c>
      <c r="AX91">
        <v>88.076999999999998</v>
      </c>
      <c r="AY91">
        <v>119.11</v>
      </c>
      <c r="AZ91" s="5">
        <v>88.293000000000006</v>
      </c>
      <c r="BA91">
        <v>104.172</v>
      </c>
      <c r="BB91">
        <v>105.643</v>
      </c>
      <c r="BC91">
        <v>100.20699999999999</v>
      </c>
      <c r="BD91">
        <v>99.465000000000003</v>
      </c>
      <c r="BE91">
        <v>99.465000000000003</v>
      </c>
      <c r="BF91">
        <v>101.131</v>
      </c>
      <c r="BG91">
        <v>101.131</v>
      </c>
      <c r="BH91">
        <v>98.331000000000003</v>
      </c>
      <c r="BI91">
        <v>100.203</v>
      </c>
      <c r="BJ91">
        <v>107.057</v>
      </c>
      <c r="BK91">
        <v>101.21899999999999</v>
      </c>
      <c r="BL91">
        <v>101.2</v>
      </c>
      <c r="BM91">
        <v>109.11499999999999</v>
      </c>
      <c r="BN91">
        <v>101.008</v>
      </c>
      <c r="BO91">
        <v>103.735</v>
      </c>
      <c r="BP91">
        <v>100.898</v>
      </c>
      <c r="BQ91">
        <v>95.394999999999996</v>
      </c>
      <c r="BR91">
        <v>104.7</v>
      </c>
      <c r="BS91">
        <v>99.028999999999996</v>
      </c>
      <c r="BT91">
        <v>100.21</v>
      </c>
      <c r="BU91">
        <v>100.062</v>
      </c>
      <c r="BV91">
        <v>102.413</v>
      </c>
      <c r="BW91">
        <v>101.30800000000001</v>
      </c>
      <c r="BX91">
        <v>101.68899999999999</v>
      </c>
      <c r="BY91">
        <v>101.68899999999999</v>
      </c>
      <c r="BZ91">
        <v>102.072</v>
      </c>
      <c r="CA91">
        <v>104.788</v>
      </c>
      <c r="CB91">
        <v>99.308000000000007</v>
      </c>
      <c r="CC91">
        <v>100.642</v>
      </c>
      <c r="CD91">
        <v>100.13200000000001</v>
      </c>
      <c r="CE91">
        <v>100.13200000000001</v>
      </c>
      <c r="CF91">
        <v>93.456000000000003</v>
      </c>
      <c r="CG91">
        <v>93.456000000000003</v>
      </c>
      <c r="CH91">
        <v>90.387</v>
      </c>
      <c r="CI91">
        <v>90.387</v>
      </c>
      <c r="CJ91">
        <v>101.771</v>
      </c>
      <c r="CK91">
        <v>82.405000000000001</v>
      </c>
      <c r="CL91">
        <v>95.394999999999996</v>
      </c>
      <c r="CM91">
        <v>94.843000000000004</v>
      </c>
      <c r="CN91">
        <v>100.72499999999999</v>
      </c>
      <c r="CO91">
        <v>91.313000000000002</v>
      </c>
      <c r="CP91">
        <v>101.95</v>
      </c>
      <c r="CQ91">
        <v>101.35</v>
      </c>
      <c r="CR91">
        <v>101.35</v>
      </c>
      <c r="CS91">
        <v>102.80500000000001</v>
      </c>
      <c r="CT91">
        <v>92.263999999999996</v>
      </c>
      <c r="CU91">
        <v>94.927999999999997</v>
      </c>
      <c r="CV91">
        <v>96.353999999999999</v>
      </c>
      <c r="CW91">
        <v>98.905000000000001</v>
      </c>
      <c r="CX91">
        <v>113.965</v>
      </c>
      <c r="CY91">
        <v>101.02200000000001</v>
      </c>
      <c r="CZ91">
        <v>90.856999999999999</v>
      </c>
      <c r="DA91">
        <v>103.13800000000001</v>
      </c>
      <c r="DB91">
        <v>103.13800000000001</v>
      </c>
      <c r="DC91">
        <v>104.667</v>
      </c>
      <c r="DD91">
        <v>104.667</v>
      </c>
      <c r="DE91">
        <v>99.894999999999996</v>
      </c>
      <c r="DF91">
        <v>104.039</v>
      </c>
      <c r="DG91">
        <v>100.203</v>
      </c>
      <c r="DH91">
        <v>103.971</v>
      </c>
      <c r="DI91">
        <v>98.192999999999998</v>
      </c>
      <c r="DJ91">
        <v>98.192999999999998</v>
      </c>
      <c r="DK91">
        <v>88.557000000000002</v>
      </c>
      <c r="DL91">
        <v>93.945999999999998</v>
      </c>
      <c r="DM91">
        <v>83.27</v>
      </c>
      <c r="DN91">
        <v>83.27</v>
      </c>
      <c r="DO91">
        <v>96.570999999999998</v>
      </c>
      <c r="DP91">
        <v>107.248</v>
      </c>
      <c r="DQ91">
        <v>106.133</v>
      </c>
      <c r="DR91">
        <v>97.305000000000007</v>
      </c>
      <c r="DS91">
        <v>94.131</v>
      </c>
      <c r="DT91">
        <v>100.491</v>
      </c>
      <c r="DU91">
        <v>100.491</v>
      </c>
      <c r="DV91">
        <v>96.132000000000005</v>
      </c>
      <c r="DW91">
        <v>96.132000000000005</v>
      </c>
      <c r="DX91">
        <v>100.621</v>
      </c>
      <c r="DY91">
        <v>100.621</v>
      </c>
      <c r="DZ91">
        <v>100.38</v>
      </c>
      <c r="EA91">
        <v>100.38</v>
      </c>
      <c r="EB91">
        <v>99.739000000000004</v>
      </c>
      <c r="EC91">
        <v>99.739000000000004</v>
      </c>
      <c r="ED91">
        <v>92.706000000000003</v>
      </c>
      <c r="EE91">
        <v>92.706000000000003</v>
      </c>
      <c r="EF91">
        <v>99.593999999999994</v>
      </c>
      <c r="EG91">
        <v>99.593999999999994</v>
      </c>
      <c r="EH91">
        <v>100.65600000000001</v>
      </c>
      <c r="EI91">
        <v>96.945999999999998</v>
      </c>
      <c r="EJ91">
        <v>96.945999999999998</v>
      </c>
      <c r="EK91">
        <v>84.373999999999995</v>
      </c>
      <c r="EL91">
        <v>84.813999999999993</v>
      </c>
      <c r="EM91">
        <v>84.813999999999993</v>
      </c>
      <c r="EN91">
        <v>99.938999999999993</v>
      </c>
      <c r="EO91">
        <v>100.28100000000001</v>
      </c>
      <c r="EP91">
        <v>100.21899999999999</v>
      </c>
      <c r="EQ91">
        <v>80.641000000000005</v>
      </c>
      <c r="ER91">
        <v>80.641000000000005</v>
      </c>
      <c r="ES91">
        <v>98.881</v>
      </c>
      <c r="ET91">
        <v>98.881</v>
      </c>
      <c r="EU91">
        <v>100.26600000000001</v>
      </c>
      <c r="EV91">
        <v>100.26600000000001</v>
      </c>
      <c r="EW91">
        <v>115.715</v>
      </c>
      <c r="EX91">
        <v>88.844999999999999</v>
      </c>
      <c r="EY91">
        <v>99.18</v>
      </c>
      <c r="EZ91">
        <v>99.57</v>
      </c>
      <c r="FA91">
        <v>91.22</v>
      </c>
      <c r="FB91">
        <v>91.22</v>
      </c>
      <c r="FC91">
        <v>79.838999999999999</v>
      </c>
      <c r="FD91">
        <v>79.838999999999999</v>
      </c>
      <c r="FE91">
        <v>92.578999999999994</v>
      </c>
      <c r="FF91">
        <v>92.578999999999994</v>
      </c>
      <c r="FG91">
        <v>98.198999999999998</v>
      </c>
      <c r="FH91">
        <v>98.198999999999998</v>
      </c>
      <c r="FI91">
        <v>104.898</v>
      </c>
      <c r="FJ91">
        <v>104.898</v>
      </c>
      <c r="FK91">
        <v>100.893</v>
      </c>
      <c r="FL91">
        <v>100.893</v>
      </c>
      <c r="FM91">
        <v>98.119</v>
      </c>
      <c r="FN91">
        <v>111.206</v>
      </c>
      <c r="FO91">
        <v>96.424000000000007</v>
      </c>
      <c r="FP91">
        <v>96.424000000000007</v>
      </c>
      <c r="FQ91">
        <v>92.697000000000003</v>
      </c>
      <c r="FR91">
        <v>108.616</v>
      </c>
      <c r="FS91">
        <v>100.589</v>
      </c>
      <c r="FT91">
        <v>87.313999999999993</v>
      </c>
      <c r="FU91">
        <v>87.313999999999993</v>
      </c>
      <c r="FV91">
        <v>96.266000000000005</v>
      </c>
      <c r="FW91">
        <v>95.789000000000001</v>
      </c>
      <c r="FX91">
        <v>95.962999999999994</v>
      </c>
      <c r="FY91">
        <v>91.125</v>
      </c>
      <c r="FZ91">
        <v>80.213999999999999</v>
      </c>
      <c r="GA91">
        <v>80.213999999999999</v>
      </c>
      <c r="GB91">
        <v>92.128</v>
      </c>
      <c r="GC91">
        <v>92.128</v>
      </c>
      <c r="GD91">
        <v>95.421999999999997</v>
      </c>
      <c r="GE91">
        <v>90.471000000000004</v>
      </c>
      <c r="GF91">
        <v>105.56</v>
      </c>
      <c r="GG91">
        <v>99.512</v>
      </c>
      <c r="GH91">
        <v>95.521000000000001</v>
      </c>
      <c r="GI91">
        <v>95.521000000000001</v>
      </c>
      <c r="GJ91">
        <v>91.950999999999993</v>
      </c>
      <c r="GK91">
        <v>91.950999999999993</v>
      </c>
      <c r="GL91">
        <v>106.246</v>
      </c>
      <c r="GM91">
        <v>98.049000000000007</v>
      </c>
      <c r="GN91">
        <v>98.049000000000007</v>
      </c>
      <c r="GO91">
        <v>97.7</v>
      </c>
      <c r="GP91">
        <v>93.707999999999998</v>
      </c>
      <c r="GQ91">
        <v>95.3</v>
      </c>
      <c r="GR91">
        <v>95.3</v>
      </c>
      <c r="GS91">
        <v>100.51</v>
      </c>
      <c r="GT91">
        <v>100.51</v>
      </c>
      <c r="GU91">
        <v>99.331999999999994</v>
      </c>
      <c r="GV91">
        <v>102.062</v>
      </c>
      <c r="GW91">
        <v>102.21</v>
      </c>
      <c r="GX91">
        <v>102.21</v>
      </c>
      <c r="GY91">
        <v>104.529</v>
      </c>
      <c r="GZ91">
        <v>100.56699999999999</v>
      </c>
      <c r="HA91">
        <v>100.56699999999999</v>
      </c>
      <c r="HB91">
        <v>114.012</v>
      </c>
      <c r="HC91">
        <v>106.502</v>
      </c>
      <c r="HD91">
        <v>100.254</v>
      </c>
      <c r="HE91">
        <v>92.085999999999999</v>
      </c>
      <c r="HF91">
        <v>100.83799999999999</v>
      </c>
      <c r="HG91">
        <v>101.548</v>
      </c>
      <c r="HH91">
        <v>99.460999999999999</v>
      </c>
      <c r="HI91">
        <v>99.460999999999999</v>
      </c>
      <c r="HJ91">
        <v>81.954999999999998</v>
      </c>
      <c r="HK91">
        <v>92.938999999999993</v>
      </c>
      <c r="HL91">
        <v>84.363</v>
      </c>
      <c r="HM91">
        <v>101.045</v>
      </c>
      <c r="HN91">
        <v>98.07</v>
      </c>
      <c r="HO91">
        <v>93.849000000000004</v>
      </c>
      <c r="HP91">
        <v>98.623999999999995</v>
      </c>
      <c r="HQ91">
        <v>106.78700000000001</v>
      </c>
      <c r="HR91">
        <v>96.891999999999996</v>
      </c>
      <c r="HS91">
        <v>111.871</v>
      </c>
      <c r="HT91">
        <v>84.367999999999995</v>
      </c>
      <c r="HU91">
        <v>97.915999999999997</v>
      </c>
      <c r="HV91">
        <v>97.915999999999997</v>
      </c>
      <c r="HW91">
        <v>100.47799999999999</v>
      </c>
      <c r="HX91">
        <v>100.47799999999999</v>
      </c>
      <c r="HY91">
        <v>99.594999999999999</v>
      </c>
      <c r="HZ91">
        <v>99.594999999999999</v>
      </c>
      <c r="IA91">
        <v>100.47799999999999</v>
      </c>
      <c r="IB91">
        <v>100.47799999999999</v>
      </c>
      <c r="IC91">
        <v>99.594999999999999</v>
      </c>
      <c r="ID91">
        <v>99.594999999999999</v>
      </c>
    </row>
    <row r="92" spans="1:238" x14ac:dyDescent="0.2">
      <c r="A92" s="3">
        <v>45482</v>
      </c>
      <c r="B92">
        <v>98.397999999999996</v>
      </c>
      <c r="C92">
        <v>98.099000000000004</v>
      </c>
      <c r="D92">
        <v>98.099000000000004</v>
      </c>
      <c r="E92">
        <v>118.896</v>
      </c>
      <c r="F92">
        <v>106.55200000000001</v>
      </c>
      <c r="G92">
        <v>98.825000000000003</v>
      </c>
      <c r="H92">
        <v>97.539000000000001</v>
      </c>
      <c r="I92">
        <v>109.34399999999999</v>
      </c>
      <c r="J92">
        <v>109.34399999999999</v>
      </c>
      <c r="K92">
        <v>96.373000000000005</v>
      </c>
      <c r="L92">
        <v>96.528000000000006</v>
      </c>
      <c r="M92">
        <v>95.126000000000005</v>
      </c>
      <c r="N92">
        <v>95.126000000000005</v>
      </c>
      <c r="O92">
        <v>88.162999999999997</v>
      </c>
      <c r="P92">
        <v>88.162999999999997</v>
      </c>
      <c r="Q92">
        <v>106.708</v>
      </c>
      <c r="R92">
        <v>99.08</v>
      </c>
      <c r="S92">
        <v>93.884</v>
      </c>
      <c r="T92">
        <v>100.4</v>
      </c>
      <c r="U92">
        <v>100.708</v>
      </c>
      <c r="V92">
        <v>100.095</v>
      </c>
      <c r="W92">
        <v>100.095</v>
      </c>
      <c r="X92">
        <v>92.084000000000003</v>
      </c>
      <c r="Y92">
        <v>92.084000000000003</v>
      </c>
      <c r="Z92">
        <v>99.844999999999999</v>
      </c>
      <c r="AA92">
        <v>93.275999999999996</v>
      </c>
      <c r="AB92">
        <v>93.275999999999996</v>
      </c>
      <c r="AC92">
        <v>98.915000000000006</v>
      </c>
      <c r="AD92">
        <v>92.953999999999994</v>
      </c>
      <c r="AE92">
        <v>101.884</v>
      </c>
      <c r="AF92">
        <v>101.93</v>
      </c>
      <c r="AG92">
        <v>92.254000000000005</v>
      </c>
      <c r="AH92">
        <v>95.051000000000002</v>
      </c>
      <c r="AI92">
        <v>100.53400000000001</v>
      </c>
      <c r="AJ92">
        <v>98.602000000000004</v>
      </c>
      <c r="AK92">
        <v>99.381</v>
      </c>
      <c r="AL92">
        <v>99</v>
      </c>
      <c r="AM92">
        <v>93.789000000000001</v>
      </c>
      <c r="AN92">
        <v>102.01600000000001</v>
      </c>
      <c r="AO92">
        <v>102.01600000000001</v>
      </c>
      <c r="AP92">
        <v>99.775999999999996</v>
      </c>
      <c r="AQ92">
        <v>100.607</v>
      </c>
      <c r="AR92">
        <v>97.155000000000001</v>
      </c>
      <c r="AS92">
        <v>97.438999999999993</v>
      </c>
      <c r="AT92">
        <v>94.147000000000006</v>
      </c>
      <c r="AU92">
        <v>92.040999999999997</v>
      </c>
      <c r="AV92">
        <v>92.040999999999997</v>
      </c>
      <c r="AW92">
        <v>88.16</v>
      </c>
      <c r="AX92">
        <v>88.16</v>
      </c>
      <c r="AY92">
        <v>119.25700000000001</v>
      </c>
      <c r="AZ92" s="5">
        <v>88.353999999999999</v>
      </c>
      <c r="BA92">
        <v>104.239</v>
      </c>
      <c r="BB92">
        <v>105.54900000000001</v>
      </c>
      <c r="BC92">
        <v>100.24299999999999</v>
      </c>
      <c r="BD92">
        <v>99.677999999999997</v>
      </c>
      <c r="BE92">
        <v>99.677999999999997</v>
      </c>
      <c r="BF92">
        <v>101.124</v>
      </c>
      <c r="BG92">
        <v>101.124</v>
      </c>
      <c r="BH92">
        <v>98.397000000000006</v>
      </c>
      <c r="BI92">
        <v>100.301</v>
      </c>
      <c r="BJ92">
        <v>107.008</v>
      </c>
      <c r="BK92">
        <v>101.28700000000001</v>
      </c>
      <c r="BL92">
        <v>100.913</v>
      </c>
      <c r="BM92">
        <v>109.155</v>
      </c>
      <c r="BN92">
        <v>101.253</v>
      </c>
      <c r="BO92">
        <v>103.89100000000001</v>
      </c>
      <c r="BP92">
        <v>100.94</v>
      </c>
      <c r="BQ92">
        <v>95.501999999999995</v>
      </c>
      <c r="BR92">
        <v>105.062</v>
      </c>
      <c r="BS92">
        <v>99.052999999999997</v>
      </c>
      <c r="BT92">
        <v>100.32899999999999</v>
      </c>
      <c r="BU92">
        <v>100.137</v>
      </c>
      <c r="BV92">
        <v>102.55</v>
      </c>
      <c r="BW92">
        <v>101.378</v>
      </c>
      <c r="BX92">
        <v>101.479</v>
      </c>
      <c r="BY92">
        <v>101.479</v>
      </c>
      <c r="BZ92">
        <v>102.07299999999999</v>
      </c>
      <c r="CA92">
        <v>104.818</v>
      </c>
      <c r="CB92">
        <v>99.379000000000005</v>
      </c>
      <c r="CC92">
        <v>100.675</v>
      </c>
      <c r="CD92">
        <v>100.169</v>
      </c>
      <c r="CE92">
        <v>100.169</v>
      </c>
      <c r="CF92">
        <v>93.435000000000002</v>
      </c>
      <c r="CG92">
        <v>93.435000000000002</v>
      </c>
      <c r="CH92">
        <v>90.507000000000005</v>
      </c>
      <c r="CI92">
        <v>90.507000000000005</v>
      </c>
      <c r="CJ92">
        <v>101.946</v>
      </c>
      <c r="CK92">
        <v>82.926000000000002</v>
      </c>
      <c r="CL92">
        <v>95.438000000000002</v>
      </c>
      <c r="CM92">
        <v>94.628</v>
      </c>
      <c r="CN92">
        <v>100.748</v>
      </c>
      <c r="CO92">
        <v>91.691000000000003</v>
      </c>
      <c r="CP92">
        <v>101.848</v>
      </c>
      <c r="CQ92">
        <v>101.55</v>
      </c>
      <c r="CR92">
        <v>101.55</v>
      </c>
      <c r="CS92">
        <v>102.855</v>
      </c>
      <c r="CT92">
        <v>92.317999999999998</v>
      </c>
      <c r="CU92">
        <v>95.004999999999995</v>
      </c>
      <c r="CV92">
        <v>96.370999999999995</v>
      </c>
      <c r="CW92">
        <v>98.968000000000004</v>
      </c>
      <c r="CX92">
        <v>113.2</v>
      </c>
      <c r="CY92">
        <v>101.057</v>
      </c>
      <c r="CZ92">
        <v>90.953000000000003</v>
      </c>
      <c r="DA92">
        <v>103.10299999999999</v>
      </c>
      <c r="DB92">
        <v>103.10299999999999</v>
      </c>
      <c r="DC92">
        <v>104.657</v>
      </c>
      <c r="DD92">
        <v>104.657</v>
      </c>
      <c r="DE92">
        <v>99.763999999999996</v>
      </c>
      <c r="DF92">
        <v>104.011</v>
      </c>
      <c r="DG92">
        <v>100.227</v>
      </c>
      <c r="DH92">
        <v>103.947</v>
      </c>
      <c r="DI92">
        <v>98.01</v>
      </c>
      <c r="DJ92">
        <v>98.01</v>
      </c>
      <c r="DK92">
        <v>88.947999999999993</v>
      </c>
      <c r="DL92">
        <v>94.39</v>
      </c>
      <c r="DM92">
        <v>83.382000000000005</v>
      </c>
      <c r="DN92">
        <v>83.382000000000005</v>
      </c>
      <c r="DO92">
        <v>96.606999999999999</v>
      </c>
      <c r="DP92">
        <v>107.30500000000001</v>
      </c>
      <c r="DQ92">
        <v>106.154</v>
      </c>
      <c r="DR92">
        <v>97.394999999999996</v>
      </c>
      <c r="DS92">
        <v>94.055999999999997</v>
      </c>
      <c r="DT92">
        <v>100.979</v>
      </c>
      <c r="DU92">
        <v>100.979</v>
      </c>
      <c r="DV92">
        <v>96.006</v>
      </c>
      <c r="DW92">
        <v>96.006</v>
      </c>
      <c r="DX92">
        <v>100.71</v>
      </c>
      <c r="DY92">
        <v>100.71</v>
      </c>
      <c r="DZ92">
        <v>100.34</v>
      </c>
      <c r="EA92">
        <v>100.34</v>
      </c>
      <c r="EB92">
        <v>99.748999999999995</v>
      </c>
      <c r="EC92">
        <v>99.748999999999995</v>
      </c>
      <c r="ED92">
        <v>92.747</v>
      </c>
      <c r="EE92">
        <v>92.747</v>
      </c>
      <c r="EF92">
        <v>99.61</v>
      </c>
      <c r="EG92">
        <v>99.61</v>
      </c>
      <c r="EH92">
        <v>100.827</v>
      </c>
      <c r="EI92">
        <v>96.953000000000003</v>
      </c>
      <c r="EJ92">
        <v>96.953000000000003</v>
      </c>
      <c r="EK92">
        <v>84.405000000000001</v>
      </c>
      <c r="EL92">
        <v>84.995000000000005</v>
      </c>
      <c r="EM92">
        <v>84.995000000000005</v>
      </c>
      <c r="EN92">
        <v>99.947999999999993</v>
      </c>
      <c r="EO92">
        <v>100.32</v>
      </c>
      <c r="EP92">
        <v>100.224</v>
      </c>
      <c r="EQ92">
        <v>80.662999999999997</v>
      </c>
      <c r="ER92">
        <v>80.662999999999997</v>
      </c>
      <c r="ES92">
        <v>99.52</v>
      </c>
      <c r="ET92">
        <v>99.52</v>
      </c>
      <c r="EU92">
        <v>100.3</v>
      </c>
      <c r="EV92">
        <v>100.3</v>
      </c>
      <c r="EW92">
        <v>116.91</v>
      </c>
      <c r="EX92">
        <v>88.927999999999997</v>
      </c>
      <c r="EY92">
        <v>99.024000000000001</v>
      </c>
      <c r="EZ92">
        <v>100.05</v>
      </c>
      <c r="FA92">
        <v>91.126000000000005</v>
      </c>
      <c r="FB92">
        <v>91.126000000000005</v>
      </c>
      <c r="FC92">
        <v>79.900999999999996</v>
      </c>
      <c r="FD92">
        <v>79.900999999999996</v>
      </c>
      <c r="FE92">
        <v>92.613</v>
      </c>
      <c r="FF92">
        <v>92.613</v>
      </c>
      <c r="FG92">
        <v>98.242000000000004</v>
      </c>
      <c r="FH92">
        <v>98.242000000000004</v>
      </c>
      <c r="FI92">
        <v>105.262</v>
      </c>
      <c r="FJ92">
        <v>105.262</v>
      </c>
      <c r="FK92">
        <v>101.01300000000001</v>
      </c>
      <c r="FL92">
        <v>101.01300000000001</v>
      </c>
      <c r="FM92">
        <v>98.367999999999995</v>
      </c>
      <c r="FN92">
        <v>111.24299999999999</v>
      </c>
      <c r="FO92">
        <v>96.537000000000006</v>
      </c>
      <c r="FP92">
        <v>96.537000000000006</v>
      </c>
      <c r="FQ92">
        <v>92.835999999999999</v>
      </c>
      <c r="FR92">
        <v>108.78400000000001</v>
      </c>
      <c r="FS92">
        <v>100.59099999999999</v>
      </c>
      <c r="FT92">
        <v>87.281000000000006</v>
      </c>
      <c r="FU92">
        <v>87.281000000000006</v>
      </c>
      <c r="FV92">
        <v>96.281000000000006</v>
      </c>
      <c r="FW92">
        <v>95.850999999999999</v>
      </c>
      <c r="FX92">
        <v>95.986000000000004</v>
      </c>
      <c r="FY92">
        <v>91.415999999999997</v>
      </c>
      <c r="FZ92">
        <v>80.253</v>
      </c>
      <c r="GA92">
        <v>80.253</v>
      </c>
      <c r="GB92">
        <v>92.149000000000001</v>
      </c>
      <c r="GC92">
        <v>92.149000000000001</v>
      </c>
      <c r="GD92">
        <v>95.48</v>
      </c>
      <c r="GE92">
        <v>90.679000000000002</v>
      </c>
      <c r="GF92">
        <v>105.74</v>
      </c>
      <c r="GG92">
        <v>99.478999999999999</v>
      </c>
      <c r="GH92">
        <v>95.498000000000005</v>
      </c>
      <c r="GI92">
        <v>95.498000000000005</v>
      </c>
      <c r="GJ92">
        <v>92.001000000000005</v>
      </c>
      <c r="GK92">
        <v>92.001000000000005</v>
      </c>
      <c r="GL92">
        <v>106.298</v>
      </c>
      <c r="GM92">
        <v>98.113</v>
      </c>
      <c r="GN92">
        <v>98.113</v>
      </c>
      <c r="GO92">
        <v>97.730999999999995</v>
      </c>
      <c r="GP92">
        <v>93.744</v>
      </c>
      <c r="GQ92">
        <v>95.320999999999998</v>
      </c>
      <c r="GR92">
        <v>95.320999999999998</v>
      </c>
      <c r="GS92">
        <v>100.61199999999999</v>
      </c>
      <c r="GT92">
        <v>100.61199999999999</v>
      </c>
      <c r="GU92">
        <v>99.337999999999994</v>
      </c>
      <c r="GV92">
        <v>101.765</v>
      </c>
      <c r="GW92">
        <v>102.223</v>
      </c>
      <c r="GX92">
        <v>102.223</v>
      </c>
      <c r="GY92">
        <v>104.76900000000001</v>
      </c>
      <c r="GZ92">
        <v>100.596</v>
      </c>
      <c r="HA92">
        <v>100.596</v>
      </c>
      <c r="HB92">
        <v>114.057</v>
      </c>
      <c r="HC92">
        <v>106.503</v>
      </c>
      <c r="HD92">
        <v>100.22</v>
      </c>
      <c r="HE92">
        <v>92.123999999999995</v>
      </c>
      <c r="HF92">
        <v>101.056</v>
      </c>
      <c r="HG92">
        <v>101.279</v>
      </c>
      <c r="HH92">
        <v>99.498000000000005</v>
      </c>
      <c r="HI92">
        <v>99.498000000000005</v>
      </c>
      <c r="HJ92">
        <v>82.043999999999997</v>
      </c>
      <c r="HK92">
        <v>92.983000000000004</v>
      </c>
      <c r="HL92">
        <v>84.412000000000006</v>
      </c>
      <c r="HM92">
        <v>101.1</v>
      </c>
      <c r="HN92">
        <v>98.207999999999998</v>
      </c>
      <c r="HO92">
        <v>93.885999999999996</v>
      </c>
      <c r="HP92">
        <v>98.69</v>
      </c>
      <c r="HQ92">
        <v>106.85</v>
      </c>
      <c r="HR92">
        <v>96.972999999999999</v>
      </c>
      <c r="HS92">
        <v>112.121</v>
      </c>
      <c r="HT92">
        <v>84.414000000000001</v>
      </c>
      <c r="HU92">
        <v>97.998000000000005</v>
      </c>
      <c r="HV92">
        <v>97.998000000000005</v>
      </c>
      <c r="HW92">
        <v>100.526</v>
      </c>
      <c r="HX92">
        <v>100.526</v>
      </c>
      <c r="HY92">
        <v>99.617999999999995</v>
      </c>
      <c r="HZ92">
        <v>99.617999999999995</v>
      </c>
      <c r="IA92">
        <v>100.526</v>
      </c>
      <c r="IB92">
        <v>100.526</v>
      </c>
      <c r="IC92">
        <v>99.617999999999995</v>
      </c>
      <c r="ID92">
        <v>99.617999999999995</v>
      </c>
    </row>
    <row r="93" spans="1:238" x14ac:dyDescent="0.2">
      <c r="A93" s="3">
        <v>45483</v>
      </c>
      <c r="B93">
        <v>98.436000000000007</v>
      </c>
      <c r="C93">
        <v>98.323999999999998</v>
      </c>
      <c r="D93">
        <v>98.323999999999998</v>
      </c>
      <c r="E93">
        <v>119.233</v>
      </c>
      <c r="F93">
        <v>106.72</v>
      </c>
      <c r="G93">
        <v>98.813999999999993</v>
      </c>
      <c r="H93">
        <v>97.927000000000007</v>
      </c>
      <c r="I93">
        <v>109.78700000000001</v>
      </c>
      <c r="J93">
        <v>109.78700000000001</v>
      </c>
      <c r="K93">
        <v>96.986000000000004</v>
      </c>
      <c r="L93">
        <v>96.460999999999999</v>
      </c>
      <c r="M93">
        <v>95.430999999999997</v>
      </c>
      <c r="N93">
        <v>95.430999999999997</v>
      </c>
      <c r="O93">
        <v>88.567999999999998</v>
      </c>
      <c r="P93">
        <v>88.567999999999998</v>
      </c>
      <c r="Q93">
        <v>106.688</v>
      </c>
      <c r="R93">
        <v>99.078999999999994</v>
      </c>
      <c r="S93">
        <v>93.822999999999993</v>
      </c>
      <c r="T93">
        <v>100.379</v>
      </c>
      <c r="U93">
        <v>100.7</v>
      </c>
      <c r="V93">
        <v>100.312</v>
      </c>
      <c r="W93">
        <v>100.312</v>
      </c>
      <c r="X93">
        <v>92.308999999999997</v>
      </c>
      <c r="Y93">
        <v>92.308999999999997</v>
      </c>
      <c r="Z93">
        <v>100.116</v>
      </c>
      <c r="AA93">
        <v>93.515000000000001</v>
      </c>
      <c r="AB93">
        <v>93.515000000000001</v>
      </c>
      <c r="AC93">
        <v>98.8</v>
      </c>
      <c r="AD93">
        <v>93.138000000000005</v>
      </c>
      <c r="AE93">
        <v>102.01900000000001</v>
      </c>
      <c r="AF93">
        <v>101.97499999999999</v>
      </c>
      <c r="AG93">
        <v>92.436999999999998</v>
      </c>
      <c r="AH93">
        <v>95.222999999999999</v>
      </c>
      <c r="AI93">
        <v>100.58499999999999</v>
      </c>
      <c r="AJ93">
        <v>98.350999999999999</v>
      </c>
      <c r="AK93">
        <v>99.584000000000003</v>
      </c>
      <c r="AL93">
        <v>99.162000000000006</v>
      </c>
      <c r="AM93">
        <v>93.938000000000002</v>
      </c>
      <c r="AN93">
        <v>101.983</v>
      </c>
      <c r="AO93">
        <v>101.983</v>
      </c>
      <c r="AP93">
        <v>99.793999999999997</v>
      </c>
      <c r="AQ93">
        <v>100.55200000000001</v>
      </c>
      <c r="AR93">
        <v>97.239000000000004</v>
      </c>
      <c r="AS93">
        <v>97.756</v>
      </c>
      <c r="AT93">
        <v>94.513000000000005</v>
      </c>
      <c r="AU93">
        <v>92.228999999999999</v>
      </c>
      <c r="AV93">
        <v>92.228999999999999</v>
      </c>
      <c r="AW93">
        <v>88.51</v>
      </c>
      <c r="AX93">
        <v>88.51</v>
      </c>
      <c r="AY93">
        <v>119.71599999999999</v>
      </c>
      <c r="AZ93" s="5">
        <v>88.686999999999998</v>
      </c>
      <c r="BA93">
        <v>104.491</v>
      </c>
      <c r="BB93">
        <v>105.741</v>
      </c>
      <c r="BC93">
        <v>100.482</v>
      </c>
      <c r="BD93">
        <v>99.652000000000001</v>
      </c>
      <c r="BE93">
        <v>99.652000000000001</v>
      </c>
      <c r="BF93">
        <v>101.181</v>
      </c>
      <c r="BG93">
        <v>101.181</v>
      </c>
      <c r="BH93">
        <v>98.391999999999996</v>
      </c>
      <c r="BI93">
        <v>100.276</v>
      </c>
      <c r="BJ93">
        <v>107.297</v>
      </c>
      <c r="BK93">
        <v>101.2</v>
      </c>
      <c r="BL93">
        <v>101.08</v>
      </c>
      <c r="BM93">
        <v>109.441</v>
      </c>
      <c r="BN93">
        <v>101.386</v>
      </c>
      <c r="BO93">
        <v>103.84</v>
      </c>
      <c r="BP93">
        <v>100.96299999999999</v>
      </c>
      <c r="BQ93">
        <v>95.47</v>
      </c>
      <c r="BR93">
        <v>105.93600000000001</v>
      </c>
      <c r="BS93">
        <v>99.222999999999999</v>
      </c>
      <c r="BT93">
        <v>100.542</v>
      </c>
      <c r="BU93">
        <v>100.19499999999999</v>
      </c>
      <c r="BV93">
        <v>102.782</v>
      </c>
      <c r="BW93">
        <v>101.34699999999999</v>
      </c>
      <c r="BX93">
        <v>101.46599999999999</v>
      </c>
      <c r="BY93">
        <v>101.46599999999999</v>
      </c>
      <c r="BZ93">
        <v>102.294</v>
      </c>
      <c r="CA93">
        <v>105.142</v>
      </c>
      <c r="CB93">
        <v>99.760999999999996</v>
      </c>
      <c r="CC93">
        <v>100.90900000000001</v>
      </c>
      <c r="CD93">
        <v>100.056</v>
      </c>
      <c r="CE93">
        <v>100.056</v>
      </c>
      <c r="CF93">
        <v>93.677000000000007</v>
      </c>
      <c r="CG93">
        <v>93.677000000000007</v>
      </c>
      <c r="CH93">
        <v>90.921000000000006</v>
      </c>
      <c r="CI93">
        <v>90.921000000000006</v>
      </c>
      <c r="CJ93">
        <v>101.886</v>
      </c>
      <c r="CK93">
        <v>83.006</v>
      </c>
      <c r="CL93">
        <v>95.319000000000003</v>
      </c>
      <c r="CM93">
        <v>94.644000000000005</v>
      </c>
      <c r="CN93">
        <v>100.73099999999999</v>
      </c>
      <c r="CO93">
        <v>92.335999999999999</v>
      </c>
      <c r="CP93">
        <v>101.86199999999999</v>
      </c>
      <c r="CQ93">
        <v>101.499</v>
      </c>
      <c r="CR93">
        <v>101.499</v>
      </c>
      <c r="CS93">
        <v>103.11199999999999</v>
      </c>
      <c r="CT93">
        <v>92.284000000000006</v>
      </c>
      <c r="CU93">
        <v>95.322000000000003</v>
      </c>
      <c r="CV93">
        <v>96.867000000000004</v>
      </c>
      <c r="CW93">
        <v>99.213999999999999</v>
      </c>
      <c r="CX93">
        <v>121.274</v>
      </c>
      <c r="CY93">
        <v>101.35599999999999</v>
      </c>
      <c r="CZ93">
        <v>91.305000000000007</v>
      </c>
      <c r="DA93">
        <v>103.249</v>
      </c>
      <c r="DB93">
        <v>103.249</v>
      </c>
      <c r="DC93">
        <v>104.938</v>
      </c>
      <c r="DD93">
        <v>104.938</v>
      </c>
      <c r="DE93">
        <v>99.603999999999999</v>
      </c>
      <c r="DF93">
        <v>103.973</v>
      </c>
      <c r="DG93">
        <v>100.438</v>
      </c>
      <c r="DH93">
        <v>103.86499999999999</v>
      </c>
      <c r="DI93">
        <v>98.064999999999998</v>
      </c>
      <c r="DJ93">
        <v>98.064999999999998</v>
      </c>
      <c r="DK93">
        <v>89.132999999999996</v>
      </c>
      <c r="DL93">
        <v>94.602999999999994</v>
      </c>
      <c r="DM93">
        <v>83.766999999999996</v>
      </c>
      <c r="DN93">
        <v>83.766999999999996</v>
      </c>
      <c r="DO93">
        <v>96.863</v>
      </c>
      <c r="DP93">
        <v>107.818</v>
      </c>
      <c r="DQ93">
        <v>106.401</v>
      </c>
      <c r="DR93">
        <v>97.637</v>
      </c>
      <c r="DS93">
        <v>94.322999999999993</v>
      </c>
      <c r="DT93">
        <v>100.86799999999999</v>
      </c>
      <c r="DU93">
        <v>100.86799999999999</v>
      </c>
      <c r="DV93">
        <v>96.114999999999995</v>
      </c>
      <c r="DW93">
        <v>96.114999999999995</v>
      </c>
      <c r="DX93">
        <v>100.499</v>
      </c>
      <c r="DY93">
        <v>100.499</v>
      </c>
      <c r="DZ93">
        <v>100.273</v>
      </c>
      <c r="EA93">
        <v>100.273</v>
      </c>
      <c r="EB93">
        <v>99.968000000000004</v>
      </c>
      <c r="EC93">
        <v>99.968000000000004</v>
      </c>
      <c r="ED93">
        <v>92.972999999999999</v>
      </c>
      <c r="EE93">
        <v>92.972999999999999</v>
      </c>
      <c r="EF93">
        <v>100.032</v>
      </c>
      <c r="EG93">
        <v>100.032</v>
      </c>
      <c r="EH93">
        <v>100.842</v>
      </c>
      <c r="EI93">
        <v>97.113</v>
      </c>
      <c r="EJ93">
        <v>97.113</v>
      </c>
      <c r="EK93">
        <v>84.847999999999999</v>
      </c>
      <c r="EL93">
        <v>85.376000000000005</v>
      </c>
      <c r="EM93">
        <v>85.376000000000005</v>
      </c>
      <c r="EN93">
        <v>100.291</v>
      </c>
      <c r="EO93">
        <v>100.57</v>
      </c>
      <c r="EP93">
        <v>100.21899999999999</v>
      </c>
      <c r="EQ93">
        <v>81.06</v>
      </c>
      <c r="ER93">
        <v>81.06</v>
      </c>
      <c r="ES93">
        <v>99.709000000000003</v>
      </c>
      <c r="ET93">
        <v>99.709000000000003</v>
      </c>
      <c r="EU93">
        <v>100.178</v>
      </c>
      <c r="EV93">
        <v>100.178</v>
      </c>
      <c r="EW93">
        <v>116.119</v>
      </c>
      <c r="EX93">
        <v>89.293000000000006</v>
      </c>
      <c r="EY93">
        <v>99.004000000000005</v>
      </c>
      <c r="EZ93">
        <v>100.001</v>
      </c>
      <c r="FA93">
        <v>91.361000000000004</v>
      </c>
      <c r="FB93">
        <v>91.361000000000004</v>
      </c>
      <c r="FC93">
        <v>79.899000000000001</v>
      </c>
      <c r="FD93">
        <v>79.899000000000001</v>
      </c>
      <c r="FE93">
        <v>92.9</v>
      </c>
      <c r="FF93">
        <v>92.9</v>
      </c>
      <c r="FG93">
        <v>98.555999999999997</v>
      </c>
      <c r="FH93">
        <v>98.555999999999997</v>
      </c>
      <c r="FI93">
        <v>104.991</v>
      </c>
      <c r="FJ93">
        <v>104.991</v>
      </c>
      <c r="FK93">
        <v>100.995</v>
      </c>
      <c r="FL93">
        <v>100.995</v>
      </c>
      <c r="FM93">
        <v>98.647000000000006</v>
      </c>
      <c r="FN93">
        <v>111.706</v>
      </c>
      <c r="FO93">
        <v>96.716999999999999</v>
      </c>
      <c r="FP93">
        <v>96.716999999999999</v>
      </c>
      <c r="FQ93">
        <v>93.238</v>
      </c>
      <c r="FR93">
        <v>109.247</v>
      </c>
      <c r="FS93">
        <v>100.66500000000001</v>
      </c>
      <c r="FT93">
        <v>87.628</v>
      </c>
      <c r="FU93">
        <v>87.628</v>
      </c>
      <c r="FV93">
        <v>96.206999999999994</v>
      </c>
      <c r="FW93">
        <v>96.028000000000006</v>
      </c>
      <c r="FX93">
        <v>96.201999999999998</v>
      </c>
      <c r="FY93">
        <v>91.674999999999997</v>
      </c>
      <c r="FZ93">
        <v>80.706000000000003</v>
      </c>
      <c r="GA93">
        <v>80.706000000000003</v>
      </c>
      <c r="GB93">
        <v>92.391000000000005</v>
      </c>
      <c r="GC93">
        <v>92.391000000000005</v>
      </c>
      <c r="GD93">
        <v>95.707999999999998</v>
      </c>
      <c r="GE93">
        <v>91.076999999999998</v>
      </c>
      <c r="GF93">
        <v>106.029</v>
      </c>
      <c r="GG93">
        <v>99.32</v>
      </c>
      <c r="GH93">
        <v>95.825999999999993</v>
      </c>
      <c r="GI93">
        <v>95.825999999999993</v>
      </c>
      <c r="GJ93">
        <v>92.197999999999993</v>
      </c>
      <c r="GK93">
        <v>92.197999999999993</v>
      </c>
      <c r="GL93">
        <v>106.658</v>
      </c>
      <c r="GM93">
        <v>98.322000000000003</v>
      </c>
      <c r="GN93">
        <v>98.322000000000003</v>
      </c>
      <c r="GO93">
        <v>97.694999999999993</v>
      </c>
      <c r="GP93">
        <v>93.956000000000003</v>
      </c>
      <c r="GQ93">
        <v>95.512</v>
      </c>
      <c r="GR93">
        <v>95.512</v>
      </c>
      <c r="GS93">
        <v>100.98699999999999</v>
      </c>
      <c r="GT93">
        <v>100.98699999999999</v>
      </c>
      <c r="GU93">
        <v>99.433000000000007</v>
      </c>
      <c r="GV93">
        <v>102.004</v>
      </c>
      <c r="GW93">
        <v>102.553</v>
      </c>
      <c r="GX93">
        <v>102.553</v>
      </c>
      <c r="GY93">
        <v>104.907</v>
      </c>
      <c r="GZ93">
        <v>100.779</v>
      </c>
      <c r="HA93">
        <v>100.779</v>
      </c>
      <c r="HB93">
        <v>114.568</v>
      </c>
      <c r="HC93">
        <v>106.80500000000001</v>
      </c>
      <c r="HD93">
        <v>100.23099999999999</v>
      </c>
      <c r="HE93">
        <v>92.350999999999999</v>
      </c>
      <c r="HF93">
        <v>101.059</v>
      </c>
      <c r="HG93">
        <v>101.151</v>
      </c>
      <c r="HH93">
        <v>99.673000000000002</v>
      </c>
      <c r="HI93">
        <v>99.673000000000002</v>
      </c>
      <c r="HJ93">
        <v>82.373999999999995</v>
      </c>
      <c r="HK93">
        <v>93.173000000000002</v>
      </c>
      <c r="HL93">
        <v>84.822000000000003</v>
      </c>
      <c r="HM93">
        <v>101.334</v>
      </c>
      <c r="HN93">
        <v>98.722999999999999</v>
      </c>
      <c r="HO93">
        <v>94.103999999999999</v>
      </c>
      <c r="HP93">
        <v>98.82</v>
      </c>
      <c r="HQ93">
        <v>107.38800000000001</v>
      </c>
      <c r="HR93">
        <v>97.108999999999995</v>
      </c>
      <c r="HS93">
        <v>112.727</v>
      </c>
      <c r="HT93">
        <v>84.787999999999997</v>
      </c>
      <c r="HU93">
        <v>98.287999999999997</v>
      </c>
      <c r="HV93">
        <v>98.287999999999997</v>
      </c>
      <c r="HW93">
        <v>100.87</v>
      </c>
      <c r="HX93">
        <v>100.87</v>
      </c>
      <c r="HY93">
        <v>99.915000000000006</v>
      </c>
      <c r="HZ93">
        <v>99.915000000000006</v>
      </c>
      <c r="IA93">
        <v>100.87</v>
      </c>
      <c r="IB93">
        <v>100.87</v>
      </c>
      <c r="IC93">
        <v>99.915000000000006</v>
      </c>
      <c r="ID93">
        <v>99.915000000000006</v>
      </c>
    </row>
    <row r="94" spans="1:238" x14ac:dyDescent="0.2">
      <c r="A94" s="3">
        <v>45484</v>
      </c>
      <c r="B94">
        <v>98.733999999999995</v>
      </c>
      <c r="C94">
        <v>98.456999999999994</v>
      </c>
      <c r="D94">
        <v>98.456999999999994</v>
      </c>
      <c r="E94">
        <v>119.252</v>
      </c>
      <c r="F94">
        <v>106.958</v>
      </c>
      <c r="G94">
        <v>98.808999999999997</v>
      </c>
      <c r="H94">
        <v>98.063000000000002</v>
      </c>
      <c r="I94">
        <v>109.93600000000001</v>
      </c>
      <c r="J94">
        <v>109.93600000000001</v>
      </c>
      <c r="K94">
        <v>97.218999999999994</v>
      </c>
      <c r="L94">
        <v>96.459000000000003</v>
      </c>
      <c r="M94">
        <v>95.566999999999993</v>
      </c>
      <c r="N94">
        <v>95.566999999999993</v>
      </c>
      <c r="O94">
        <v>88.793000000000006</v>
      </c>
      <c r="P94">
        <v>88.793000000000006</v>
      </c>
      <c r="Q94">
        <v>106.676</v>
      </c>
      <c r="R94">
        <v>99.076999999999998</v>
      </c>
      <c r="S94">
        <v>93.728999999999999</v>
      </c>
      <c r="T94">
        <v>100.374</v>
      </c>
      <c r="U94">
        <v>100.69799999999999</v>
      </c>
      <c r="V94">
        <v>100.498</v>
      </c>
      <c r="W94">
        <v>100.498</v>
      </c>
      <c r="X94">
        <v>92.545000000000002</v>
      </c>
      <c r="Y94">
        <v>92.545000000000002</v>
      </c>
      <c r="Z94">
        <v>100.298</v>
      </c>
      <c r="AA94">
        <v>93.686999999999998</v>
      </c>
      <c r="AB94">
        <v>93.686999999999998</v>
      </c>
      <c r="AC94">
        <v>98.841999999999999</v>
      </c>
      <c r="AD94">
        <v>93.32</v>
      </c>
      <c r="AE94">
        <v>101.99</v>
      </c>
      <c r="AF94">
        <v>102.182</v>
      </c>
      <c r="AG94">
        <v>92.608999999999995</v>
      </c>
      <c r="AH94">
        <v>95.403999999999996</v>
      </c>
      <c r="AI94">
        <v>100.754</v>
      </c>
      <c r="AJ94">
        <v>98.38</v>
      </c>
      <c r="AK94">
        <v>99.751999999999995</v>
      </c>
      <c r="AL94">
        <v>99.275999999999996</v>
      </c>
      <c r="AM94">
        <v>93.965999999999994</v>
      </c>
      <c r="AN94">
        <v>101.928</v>
      </c>
      <c r="AO94">
        <v>101.928</v>
      </c>
      <c r="AP94">
        <v>99.832999999999998</v>
      </c>
      <c r="AQ94">
        <v>100.592</v>
      </c>
      <c r="AR94">
        <v>97.492999999999995</v>
      </c>
      <c r="AS94">
        <v>97.817999999999998</v>
      </c>
      <c r="AT94">
        <v>94.590999999999994</v>
      </c>
      <c r="AU94">
        <v>92.396000000000001</v>
      </c>
      <c r="AV94">
        <v>92.396000000000001</v>
      </c>
      <c r="AW94">
        <v>88.757000000000005</v>
      </c>
      <c r="AX94">
        <v>88.757000000000005</v>
      </c>
      <c r="AY94">
        <v>120.19799999999999</v>
      </c>
      <c r="AZ94" s="5">
        <v>88.820999999999998</v>
      </c>
      <c r="BA94">
        <v>104.593</v>
      </c>
      <c r="BB94">
        <v>105.833</v>
      </c>
      <c r="BC94">
        <v>100.621</v>
      </c>
      <c r="BD94">
        <v>99.734999999999999</v>
      </c>
      <c r="BE94">
        <v>99.734999999999999</v>
      </c>
      <c r="BF94">
        <v>101.029</v>
      </c>
      <c r="BG94">
        <v>101.029</v>
      </c>
      <c r="BH94">
        <v>98.396000000000001</v>
      </c>
      <c r="BI94">
        <v>100.233</v>
      </c>
      <c r="BJ94">
        <v>107.246</v>
      </c>
      <c r="BK94">
        <v>100.913</v>
      </c>
      <c r="BL94">
        <v>101.182</v>
      </c>
      <c r="BM94">
        <v>109.73099999999999</v>
      </c>
      <c r="BN94">
        <v>101.39400000000001</v>
      </c>
      <c r="BO94">
        <v>103.74</v>
      </c>
      <c r="BP94">
        <v>100.955</v>
      </c>
      <c r="BQ94">
        <v>95.435000000000002</v>
      </c>
      <c r="BR94">
        <v>107.80200000000001</v>
      </c>
      <c r="BS94">
        <v>99.337000000000003</v>
      </c>
      <c r="BT94">
        <v>100.605</v>
      </c>
      <c r="BU94">
        <v>100.273</v>
      </c>
      <c r="BV94">
        <v>102.90300000000001</v>
      </c>
      <c r="BW94">
        <v>101.27800000000001</v>
      </c>
      <c r="BX94">
        <v>101.29900000000001</v>
      </c>
      <c r="BY94">
        <v>101.29900000000001</v>
      </c>
      <c r="BZ94">
        <v>102.462</v>
      </c>
      <c r="CA94">
        <v>105.31100000000001</v>
      </c>
      <c r="CB94">
        <v>99.938000000000002</v>
      </c>
      <c r="CC94">
        <v>101.1</v>
      </c>
      <c r="CD94">
        <v>100.01900000000001</v>
      </c>
      <c r="CE94">
        <v>100.01900000000001</v>
      </c>
      <c r="CF94">
        <v>93.813000000000002</v>
      </c>
      <c r="CG94">
        <v>93.813000000000002</v>
      </c>
      <c r="CH94">
        <v>91.19</v>
      </c>
      <c r="CI94">
        <v>91.19</v>
      </c>
      <c r="CJ94">
        <v>101.80800000000001</v>
      </c>
      <c r="CK94">
        <v>82.831999999999994</v>
      </c>
      <c r="CL94">
        <v>95.382999999999996</v>
      </c>
      <c r="CM94">
        <v>94.71</v>
      </c>
      <c r="CN94">
        <v>100.721</v>
      </c>
      <c r="CO94">
        <v>92.042000000000002</v>
      </c>
      <c r="CP94">
        <v>101.919</v>
      </c>
      <c r="CQ94">
        <v>101.30200000000001</v>
      </c>
      <c r="CR94">
        <v>101.30200000000001</v>
      </c>
      <c r="CS94">
        <v>103.30500000000001</v>
      </c>
      <c r="CT94">
        <v>91.953000000000003</v>
      </c>
      <c r="CU94">
        <v>95.471999999999994</v>
      </c>
      <c r="CV94">
        <v>97.186000000000007</v>
      </c>
      <c r="CW94">
        <v>99.292000000000002</v>
      </c>
      <c r="CX94">
        <v>121.979</v>
      </c>
      <c r="CY94">
        <v>101.47199999999999</v>
      </c>
      <c r="CZ94">
        <v>91.442999999999998</v>
      </c>
      <c r="DA94">
        <v>103.151</v>
      </c>
      <c r="DB94">
        <v>103.151</v>
      </c>
      <c r="DC94">
        <v>104.81699999999999</v>
      </c>
      <c r="DD94">
        <v>104.81699999999999</v>
      </c>
      <c r="DE94">
        <v>99.590999999999994</v>
      </c>
      <c r="DF94">
        <v>104.071</v>
      </c>
      <c r="DG94">
        <v>100.55</v>
      </c>
      <c r="DH94">
        <v>104.07</v>
      </c>
      <c r="DI94">
        <v>98.046999999999997</v>
      </c>
      <c r="DJ94">
        <v>98.046999999999997</v>
      </c>
      <c r="DK94">
        <v>89.117000000000004</v>
      </c>
      <c r="DL94">
        <v>94.453999999999994</v>
      </c>
      <c r="DM94">
        <v>83.873999999999995</v>
      </c>
      <c r="DN94">
        <v>83.873999999999995</v>
      </c>
      <c r="DO94">
        <v>97.006</v>
      </c>
      <c r="DP94">
        <v>107.908</v>
      </c>
      <c r="DQ94">
        <v>106.571</v>
      </c>
      <c r="DR94">
        <v>97.73</v>
      </c>
      <c r="DS94">
        <v>94.501999999999995</v>
      </c>
      <c r="DT94">
        <v>101.065</v>
      </c>
      <c r="DU94">
        <v>101.065</v>
      </c>
      <c r="DV94">
        <v>96.581999999999994</v>
      </c>
      <c r="DW94">
        <v>96.581999999999994</v>
      </c>
      <c r="DX94">
        <v>100.41800000000001</v>
      </c>
      <c r="DY94">
        <v>100.41800000000001</v>
      </c>
      <c r="DZ94">
        <v>100.217</v>
      </c>
      <c r="EA94">
        <v>100.217</v>
      </c>
      <c r="EB94">
        <v>100.10299999999999</v>
      </c>
      <c r="EC94">
        <v>100.10299999999999</v>
      </c>
      <c r="ED94">
        <v>93.144000000000005</v>
      </c>
      <c r="EE94">
        <v>93.144000000000005</v>
      </c>
      <c r="EF94">
        <v>100.19799999999999</v>
      </c>
      <c r="EG94">
        <v>100.19799999999999</v>
      </c>
      <c r="EH94">
        <v>100.946</v>
      </c>
      <c r="EI94">
        <v>97.212999999999994</v>
      </c>
      <c r="EJ94">
        <v>97.212999999999994</v>
      </c>
      <c r="EK94">
        <v>85.06</v>
      </c>
      <c r="EL94">
        <v>85.567999999999998</v>
      </c>
      <c r="EM94">
        <v>85.567999999999998</v>
      </c>
      <c r="EN94">
        <v>100.46899999999999</v>
      </c>
      <c r="EO94">
        <v>100.6</v>
      </c>
      <c r="EP94">
        <v>100.21599999999999</v>
      </c>
      <c r="EQ94">
        <v>81.349000000000004</v>
      </c>
      <c r="ER94">
        <v>81.349000000000004</v>
      </c>
      <c r="ES94">
        <v>100.01600000000001</v>
      </c>
      <c r="ET94">
        <v>100.01600000000001</v>
      </c>
      <c r="EU94">
        <v>100.05</v>
      </c>
      <c r="EV94">
        <v>100.05</v>
      </c>
      <c r="EW94">
        <v>117.011</v>
      </c>
      <c r="EX94">
        <v>89.545000000000002</v>
      </c>
      <c r="EY94">
        <v>99.063999999999993</v>
      </c>
      <c r="EZ94">
        <v>100.18899999999999</v>
      </c>
      <c r="FA94">
        <v>91.475999999999999</v>
      </c>
      <c r="FB94">
        <v>91.475999999999999</v>
      </c>
      <c r="FC94">
        <v>80.197000000000003</v>
      </c>
      <c r="FD94">
        <v>80.197000000000003</v>
      </c>
      <c r="FE94">
        <v>92.978999999999999</v>
      </c>
      <c r="FF94">
        <v>92.978999999999999</v>
      </c>
      <c r="FG94">
        <v>98.775000000000006</v>
      </c>
      <c r="FH94">
        <v>98.775000000000006</v>
      </c>
      <c r="FI94">
        <v>105.276</v>
      </c>
      <c r="FJ94">
        <v>105.276</v>
      </c>
      <c r="FK94">
        <v>101.078</v>
      </c>
      <c r="FL94">
        <v>101.078</v>
      </c>
      <c r="FM94">
        <v>98.802999999999997</v>
      </c>
      <c r="FN94">
        <v>111.971</v>
      </c>
      <c r="FO94">
        <v>96.659000000000006</v>
      </c>
      <c r="FP94">
        <v>96.659000000000006</v>
      </c>
      <c r="FQ94">
        <v>93.358000000000004</v>
      </c>
      <c r="FR94">
        <v>109.50700000000001</v>
      </c>
      <c r="FS94">
        <v>100.82899999999999</v>
      </c>
      <c r="FT94">
        <v>87.751999999999995</v>
      </c>
      <c r="FU94">
        <v>87.751999999999995</v>
      </c>
      <c r="FV94">
        <v>96.031999999999996</v>
      </c>
      <c r="FW94">
        <v>96.081999999999994</v>
      </c>
      <c r="FX94">
        <v>96.302000000000007</v>
      </c>
      <c r="FY94">
        <v>91.731999999999999</v>
      </c>
      <c r="FZ94">
        <v>80.930999999999997</v>
      </c>
      <c r="GA94">
        <v>80.930999999999997</v>
      </c>
      <c r="GB94">
        <v>92.515000000000001</v>
      </c>
      <c r="GC94">
        <v>92.515000000000001</v>
      </c>
      <c r="GD94">
        <v>95.938000000000002</v>
      </c>
      <c r="GE94">
        <v>91.373999999999995</v>
      </c>
      <c r="GF94">
        <v>106.245</v>
      </c>
      <c r="GG94">
        <v>99.322000000000003</v>
      </c>
      <c r="GH94">
        <v>96.055000000000007</v>
      </c>
      <c r="GI94">
        <v>96.055000000000007</v>
      </c>
      <c r="GJ94">
        <v>92.429000000000002</v>
      </c>
      <c r="GK94">
        <v>92.429000000000002</v>
      </c>
      <c r="GL94">
        <v>106.795</v>
      </c>
      <c r="GM94">
        <v>98.558000000000007</v>
      </c>
      <c r="GN94">
        <v>98.558000000000007</v>
      </c>
      <c r="GO94">
        <v>97.727000000000004</v>
      </c>
      <c r="GP94">
        <v>94.084999999999994</v>
      </c>
      <c r="GQ94">
        <v>95.899000000000001</v>
      </c>
      <c r="GR94">
        <v>95.899000000000001</v>
      </c>
      <c r="GS94">
        <v>101.126</v>
      </c>
      <c r="GT94">
        <v>101.126</v>
      </c>
      <c r="GU94">
        <v>99.501000000000005</v>
      </c>
      <c r="GV94">
        <v>101.996</v>
      </c>
      <c r="GW94">
        <v>102.648</v>
      </c>
      <c r="GX94">
        <v>102.648</v>
      </c>
      <c r="GY94">
        <v>105.002</v>
      </c>
      <c r="GZ94">
        <v>100.893</v>
      </c>
      <c r="HA94">
        <v>100.893</v>
      </c>
      <c r="HB94">
        <v>114.86499999999999</v>
      </c>
      <c r="HC94">
        <v>107.01</v>
      </c>
      <c r="HD94">
        <v>100.254</v>
      </c>
      <c r="HE94">
        <v>92.492999999999995</v>
      </c>
      <c r="HF94">
        <v>101.288</v>
      </c>
      <c r="HG94">
        <v>101.15600000000001</v>
      </c>
      <c r="HH94">
        <v>99.784000000000006</v>
      </c>
      <c r="HI94">
        <v>99.784000000000006</v>
      </c>
      <c r="HJ94">
        <v>82.614999999999995</v>
      </c>
      <c r="HK94">
        <v>93.307000000000002</v>
      </c>
      <c r="HL94">
        <v>85.084000000000003</v>
      </c>
      <c r="HM94">
        <v>101.486</v>
      </c>
      <c r="HN94">
        <v>99.021000000000001</v>
      </c>
      <c r="HO94">
        <v>94.274000000000001</v>
      </c>
      <c r="HP94">
        <v>98.980999999999995</v>
      </c>
      <c r="HQ94">
        <v>107.583</v>
      </c>
      <c r="HR94">
        <v>97.254999999999995</v>
      </c>
      <c r="HS94">
        <v>113.08499999999999</v>
      </c>
      <c r="HT94">
        <v>84.927000000000007</v>
      </c>
      <c r="HU94">
        <v>98.491</v>
      </c>
      <c r="HV94">
        <v>98.491</v>
      </c>
      <c r="HW94">
        <v>101.047</v>
      </c>
      <c r="HX94">
        <v>101.047</v>
      </c>
      <c r="HY94">
        <v>100.03400000000001</v>
      </c>
      <c r="HZ94">
        <v>100.03400000000001</v>
      </c>
      <c r="IA94">
        <v>101.047</v>
      </c>
      <c r="IB94">
        <v>101.047</v>
      </c>
      <c r="IC94">
        <v>100.03400000000001</v>
      </c>
      <c r="ID94">
        <v>100.03400000000001</v>
      </c>
    </row>
    <row r="95" spans="1:238" x14ac:dyDescent="0.2">
      <c r="A95" s="3">
        <v>45485</v>
      </c>
      <c r="B95">
        <v>98.811000000000007</v>
      </c>
      <c r="C95">
        <v>98.353999999999999</v>
      </c>
      <c r="D95">
        <v>98.353999999999999</v>
      </c>
      <c r="E95">
        <v>119.15300000000001</v>
      </c>
      <c r="F95">
        <v>106.477</v>
      </c>
      <c r="G95">
        <v>98.811000000000007</v>
      </c>
      <c r="H95">
        <v>98.021000000000001</v>
      </c>
      <c r="I95">
        <v>109.69499999999999</v>
      </c>
      <c r="J95">
        <v>109.69499999999999</v>
      </c>
      <c r="K95">
        <v>97.052000000000007</v>
      </c>
      <c r="L95">
        <v>96.468000000000004</v>
      </c>
      <c r="M95">
        <v>95.471000000000004</v>
      </c>
      <c r="N95">
        <v>95.471000000000004</v>
      </c>
      <c r="O95">
        <v>88.710999999999999</v>
      </c>
      <c r="P95">
        <v>88.710999999999999</v>
      </c>
      <c r="Q95">
        <v>106.676</v>
      </c>
      <c r="R95">
        <v>99.075999999999993</v>
      </c>
      <c r="S95">
        <v>93.733000000000004</v>
      </c>
      <c r="T95">
        <v>100.369</v>
      </c>
      <c r="U95">
        <v>100.693</v>
      </c>
      <c r="V95">
        <v>100.456</v>
      </c>
      <c r="W95">
        <v>100.456</v>
      </c>
      <c r="X95">
        <v>92.554000000000002</v>
      </c>
      <c r="Y95">
        <v>92.554000000000002</v>
      </c>
      <c r="Z95">
        <v>100.26900000000001</v>
      </c>
      <c r="AA95">
        <v>93.692999999999998</v>
      </c>
      <c r="AB95">
        <v>93.692999999999998</v>
      </c>
      <c r="AC95">
        <v>98.799000000000007</v>
      </c>
      <c r="AD95">
        <v>93.287999999999997</v>
      </c>
      <c r="AE95">
        <v>101.681</v>
      </c>
      <c r="AF95">
        <v>102.087</v>
      </c>
      <c r="AG95">
        <v>92.622</v>
      </c>
      <c r="AH95">
        <v>95.42</v>
      </c>
      <c r="AI95">
        <v>100.783</v>
      </c>
      <c r="AJ95">
        <v>98.492999999999995</v>
      </c>
      <c r="AK95">
        <v>99.769000000000005</v>
      </c>
      <c r="AL95">
        <v>99.268000000000001</v>
      </c>
      <c r="AM95">
        <v>93.948999999999998</v>
      </c>
      <c r="AN95">
        <v>101.92700000000001</v>
      </c>
      <c r="AO95">
        <v>101.92700000000001</v>
      </c>
      <c r="AP95">
        <v>99.831999999999994</v>
      </c>
      <c r="AQ95">
        <v>100.59</v>
      </c>
      <c r="AR95">
        <v>97.552000000000007</v>
      </c>
      <c r="AS95">
        <v>97.760999999999996</v>
      </c>
      <c r="AT95">
        <v>94.481999999999999</v>
      </c>
      <c r="AU95">
        <v>92.347999999999999</v>
      </c>
      <c r="AV95">
        <v>92.347999999999999</v>
      </c>
      <c r="AW95">
        <v>88.546999999999997</v>
      </c>
      <c r="AX95">
        <v>88.546999999999997</v>
      </c>
      <c r="AY95">
        <v>119.779</v>
      </c>
      <c r="AZ95" s="5">
        <v>88.742999999999995</v>
      </c>
      <c r="BA95">
        <v>104.54300000000001</v>
      </c>
      <c r="BB95">
        <v>105.741</v>
      </c>
      <c r="BC95">
        <v>100.61199999999999</v>
      </c>
      <c r="BD95">
        <v>99.619</v>
      </c>
      <c r="BE95">
        <v>99.619</v>
      </c>
      <c r="BF95">
        <v>101.03100000000001</v>
      </c>
      <c r="BG95">
        <v>101.03100000000001</v>
      </c>
      <c r="BH95">
        <v>98.394000000000005</v>
      </c>
      <c r="BI95">
        <v>100.23399999999999</v>
      </c>
      <c r="BJ95">
        <v>107.071</v>
      </c>
      <c r="BK95">
        <v>101.08</v>
      </c>
      <c r="BL95">
        <v>101.23399999999999</v>
      </c>
      <c r="BM95">
        <v>109.375</v>
      </c>
      <c r="BN95">
        <v>101.422</v>
      </c>
      <c r="BO95">
        <v>103.761</v>
      </c>
      <c r="BP95">
        <v>100.92400000000001</v>
      </c>
      <c r="BQ95">
        <v>95.421999999999997</v>
      </c>
      <c r="BR95">
        <v>106.76600000000001</v>
      </c>
      <c r="BS95">
        <v>99.320999999999998</v>
      </c>
      <c r="BT95">
        <v>100.566</v>
      </c>
      <c r="BU95">
        <v>100.512</v>
      </c>
      <c r="BV95">
        <v>102.67</v>
      </c>
      <c r="BW95">
        <v>101.42100000000001</v>
      </c>
      <c r="BX95">
        <v>101.29600000000001</v>
      </c>
      <c r="BY95">
        <v>101.29600000000001</v>
      </c>
      <c r="BZ95">
        <v>102.417</v>
      </c>
      <c r="CA95">
        <v>105.227</v>
      </c>
      <c r="CB95">
        <v>99.902000000000001</v>
      </c>
      <c r="CC95">
        <v>101.05</v>
      </c>
      <c r="CD95">
        <v>100.026</v>
      </c>
      <c r="CE95">
        <v>100.026</v>
      </c>
      <c r="CF95">
        <v>93.828999999999994</v>
      </c>
      <c r="CG95">
        <v>93.828999999999994</v>
      </c>
      <c r="CH95">
        <v>91.063999999999993</v>
      </c>
      <c r="CI95">
        <v>91.063999999999993</v>
      </c>
      <c r="CJ95">
        <v>101.836</v>
      </c>
      <c r="CK95">
        <v>83.120999999999995</v>
      </c>
      <c r="CL95">
        <v>95.844999999999999</v>
      </c>
      <c r="CM95">
        <v>95.233999999999995</v>
      </c>
      <c r="CN95">
        <v>100.714</v>
      </c>
      <c r="CO95">
        <v>92.238</v>
      </c>
      <c r="CP95">
        <v>101.833</v>
      </c>
      <c r="CQ95">
        <v>101.535</v>
      </c>
      <c r="CR95">
        <v>101.535</v>
      </c>
      <c r="CS95">
        <v>103.2</v>
      </c>
      <c r="CT95">
        <v>92.326999999999998</v>
      </c>
      <c r="CU95">
        <v>95.334000000000003</v>
      </c>
      <c r="CV95">
        <v>96.896000000000001</v>
      </c>
      <c r="CW95">
        <v>99.192999999999998</v>
      </c>
      <c r="CX95">
        <v>121.265</v>
      </c>
      <c r="CY95">
        <v>101.392</v>
      </c>
      <c r="CZ95">
        <v>91.203999999999994</v>
      </c>
      <c r="DA95">
        <v>103.101</v>
      </c>
      <c r="DB95">
        <v>103.101</v>
      </c>
      <c r="DC95">
        <v>104.726</v>
      </c>
      <c r="DD95">
        <v>104.726</v>
      </c>
      <c r="DE95">
        <v>99.614000000000004</v>
      </c>
      <c r="DF95">
        <v>103.877</v>
      </c>
      <c r="DG95">
        <v>100.56100000000001</v>
      </c>
      <c r="DH95">
        <v>104.20399999999999</v>
      </c>
      <c r="DI95">
        <v>97.873999999999995</v>
      </c>
      <c r="DJ95">
        <v>97.873999999999995</v>
      </c>
      <c r="DK95">
        <v>89.203999999999994</v>
      </c>
      <c r="DL95">
        <v>94.697000000000003</v>
      </c>
      <c r="DM95">
        <v>83.584999999999994</v>
      </c>
      <c r="DN95">
        <v>83.584999999999994</v>
      </c>
      <c r="DO95">
        <v>97.010999999999996</v>
      </c>
      <c r="DP95">
        <v>107.80500000000001</v>
      </c>
      <c r="DQ95">
        <v>106.56</v>
      </c>
      <c r="DR95">
        <v>97.706000000000003</v>
      </c>
      <c r="DS95">
        <v>94.593999999999994</v>
      </c>
      <c r="DT95">
        <v>101.05500000000001</v>
      </c>
      <c r="DU95">
        <v>101.05500000000001</v>
      </c>
      <c r="DV95">
        <v>96.67</v>
      </c>
      <c r="DW95">
        <v>96.67</v>
      </c>
      <c r="DX95">
        <v>100.68600000000001</v>
      </c>
      <c r="DY95">
        <v>100.68600000000001</v>
      </c>
      <c r="DZ95">
        <v>100.131</v>
      </c>
      <c r="EA95">
        <v>100.131</v>
      </c>
      <c r="EB95">
        <v>100.074</v>
      </c>
      <c r="EC95">
        <v>100.074</v>
      </c>
      <c r="ED95">
        <v>93.093000000000004</v>
      </c>
      <c r="EE95">
        <v>93.093000000000004</v>
      </c>
      <c r="EF95">
        <v>100.151</v>
      </c>
      <c r="EG95">
        <v>100.151</v>
      </c>
      <c r="EH95">
        <v>101.021</v>
      </c>
      <c r="EI95">
        <v>97.24</v>
      </c>
      <c r="EJ95">
        <v>97.24</v>
      </c>
      <c r="EK95">
        <v>84.954999999999998</v>
      </c>
      <c r="EL95">
        <v>85.311999999999998</v>
      </c>
      <c r="EM95">
        <v>85.311999999999998</v>
      </c>
      <c r="EN95">
        <v>100.34099999999999</v>
      </c>
      <c r="EO95">
        <v>100.554</v>
      </c>
      <c r="EP95">
        <v>100.206</v>
      </c>
      <c r="EQ95">
        <v>81.197000000000003</v>
      </c>
      <c r="ER95">
        <v>81.197000000000003</v>
      </c>
      <c r="ES95">
        <v>100.04300000000001</v>
      </c>
      <c r="ET95">
        <v>100.04300000000001</v>
      </c>
      <c r="EU95">
        <v>100.01300000000001</v>
      </c>
      <c r="EV95">
        <v>100.01300000000001</v>
      </c>
      <c r="EW95">
        <v>117.586</v>
      </c>
      <c r="EX95">
        <v>89.36</v>
      </c>
      <c r="EY95">
        <v>99.450999999999993</v>
      </c>
      <c r="EZ95">
        <v>100.56</v>
      </c>
      <c r="FA95">
        <v>91.478999999999999</v>
      </c>
      <c r="FB95">
        <v>91.478999999999999</v>
      </c>
      <c r="FC95">
        <v>79.992999999999995</v>
      </c>
      <c r="FD95">
        <v>79.992999999999995</v>
      </c>
      <c r="FE95">
        <v>92.972999999999999</v>
      </c>
      <c r="FF95">
        <v>92.972999999999999</v>
      </c>
      <c r="FG95">
        <v>98.727999999999994</v>
      </c>
      <c r="FH95">
        <v>98.727999999999994</v>
      </c>
      <c r="FI95">
        <v>105.04</v>
      </c>
      <c r="FJ95">
        <v>105.04</v>
      </c>
      <c r="FK95">
        <v>101.34399999999999</v>
      </c>
      <c r="FL95">
        <v>101.34399999999999</v>
      </c>
      <c r="FM95">
        <v>98.694999999999993</v>
      </c>
      <c r="FN95">
        <v>111.696</v>
      </c>
      <c r="FO95">
        <v>96.620999999999995</v>
      </c>
      <c r="FP95">
        <v>96.620999999999995</v>
      </c>
      <c r="FQ95">
        <v>93.11</v>
      </c>
      <c r="FR95">
        <v>109.384</v>
      </c>
      <c r="FS95">
        <v>100.8</v>
      </c>
      <c r="FT95">
        <v>87.69</v>
      </c>
      <c r="FU95">
        <v>87.69</v>
      </c>
      <c r="FV95">
        <v>96.001000000000005</v>
      </c>
      <c r="FW95">
        <v>96.207999999999998</v>
      </c>
      <c r="FX95">
        <v>96.293000000000006</v>
      </c>
      <c r="FY95">
        <v>91.936000000000007</v>
      </c>
      <c r="FZ95">
        <v>80.796999999999997</v>
      </c>
      <c r="GA95">
        <v>80.796999999999997</v>
      </c>
      <c r="GB95">
        <v>92.47</v>
      </c>
      <c r="GC95">
        <v>92.47</v>
      </c>
      <c r="GD95">
        <v>95.87</v>
      </c>
      <c r="GE95">
        <v>91.125</v>
      </c>
      <c r="GF95">
        <v>106.012</v>
      </c>
      <c r="GG95">
        <v>99.335999999999999</v>
      </c>
      <c r="GH95">
        <v>95.995999999999995</v>
      </c>
      <c r="GI95">
        <v>95.995999999999995</v>
      </c>
      <c r="GJ95">
        <v>92.331999999999994</v>
      </c>
      <c r="GK95">
        <v>92.331999999999994</v>
      </c>
      <c r="GL95">
        <v>106.679</v>
      </c>
      <c r="GM95">
        <v>98.509</v>
      </c>
      <c r="GN95">
        <v>98.509</v>
      </c>
      <c r="GO95">
        <v>97.694999999999993</v>
      </c>
      <c r="GP95">
        <v>94.088999999999999</v>
      </c>
      <c r="GQ95">
        <v>95.790999999999997</v>
      </c>
      <c r="GR95">
        <v>95.790999999999997</v>
      </c>
      <c r="GS95">
        <v>100.996</v>
      </c>
      <c r="GT95">
        <v>100.996</v>
      </c>
      <c r="GU95">
        <v>99.908000000000001</v>
      </c>
      <c r="GV95">
        <v>101.33499999999999</v>
      </c>
      <c r="GW95">
        <v>102.518</v>
      </c>
      <c r="GX95">
        <v>102.518</v>
      </c>
      <c r="GY95">
        <v>104.70399999999999</v>
      </c>
      <c r="GZ95">
        <v>100.892</v>
      </c>
      <c r="HA95">
        <v>100.892</v>
      </c>
      <c r="HB95">
        <v>114.664</v>
      </c>
      <c r="HC95">
        <v>106.91800000000001</v>
      </c>
      <c r="HD95">
        <v>100.274</v>
      </c>
      <c r="HE95">
        <v>92.459000000000003</v>
      </c>
      <c r="HF95">
        <v>101.661</v>
      </c>
      <c r="HG95">
        <v>101.017</v>
      </c>
      <c r="HH95">
        <v>99.808000000000007</v>
      </c>
      <c r="HI95">
        <v>99.808000000000007</v>
      </c>
      <c r="HJ95">
        <v>82.335999999999999</v>
      </c>
      <c r="HK95">
        <v>93.338999999999999</v>
      </c>
      <c r="HL95">
        <v>84.795000000000002</v>
      </c>
      <c r="HM95">
        <v>101.44</v>
      </c>
      <c r="HN95">
        <v>98.59</v>
      </c>
      <c r="HO95">
        <v>94.251000000000005</v>
      </c>
      <c r="HP95">
        <v>98.977999999999994</v>
      </c>
      <c r="HQ95">
        <v>107.29900000000001</v>
      </c>
      <c r="HR95">
        <v>97.227000000000004</v>
      </c>
      <c r="HS95">
        <v>112.827</v>
      </c>
      <c r="HT95">
        <v>84.733000000000004</v>
      </c>
      <c r="HU95">
        <v>98.450999999999993</v>
      </c>
      <c r="HV95">
        <v>98.450999999999993</v>
      </c>
      <c r="HW95">
        <v>100.96</v>
      </c>
      <c r="HX95">
        <v>100.96</v>
      </c>
      <c r="HY95">
        <v>99.956999999999994</v>
      </c>
      <c r="HZ95">
        <v>99.956999999999994</v>
      </c>
      <c r="IA95">
        <v>100.96</v>
      </c>
      <c r="IB95">
        <v>100.96</v>
      </c>
      <c r="IC95">
        <v>99.956999999999994</v>
      </c>
      <c r="ID95">
        <v>99.956999999999994</v>
      </c>
    </row>
    <row r="96" spans="1:238" x14ac:dyDescent="0.2">
      <c r="A96" s="3">
        <v>45488</v>
      </c>
      <c r="B96">
        <v>98.766999999999996</v>
      </c>
      <c r="C96">
        <v>98.480999999999995</v>
      </c>
      <c r="D96">
        <v>98.480999999999995</v>
      </c>
      <c r="E96">
        <v>119.43600000000001</v>
      </c>
      <c r="F96">
        <v>107.071</v>
      </c>
      <c r="G96">
        <v>98.838999999999999</v>
      </c>
      <c r="H96">
        <v>98.01</v>
      </c>
      <c r="I96">
        <v>110.1</v>
      </c>
      <c r="J96">
        <v>110.1</v>
      </c>
      <c r="K96">
        <v>97.254000000000005</v>
      </c>
      <c r="L96">
        <v>96.516000000000005</v>
      </c>
      <c r="M96">
        <v>95.631</v>
      </c>
      <c r="N96">
        <v>95.631</v>
      </c>
      <c r="O96">
        <v>88.965000000000003</v>
      </c>
      <c r="P96">
        <v>88.965000000000003</v>
      </c>
      <c r="Q96">
        <v>106.654</v>
      </c>
      <c r="R96">
        <v>99.088999999999999</v>
      </c>
      <c r="S96">
        <v>93.73</v>
      </c>
      <c r="T96">
        <v>100.36799999999999</v>
      </c>
      <c r="U96">
        <v>100.67700000000001</v>
      </c>
      <c r="V96">
        <v>100.518</v>
      </c>
      <c r="W96">
        <v>100.518</v>
      </c>
      <c r="X96">
        <v>92.613</v>
      </c>
      <c r="Y96">
        <v>92.613</v>
      </c>
      <c r="Z96">
        <v>100.404</v>
      </c>
      <c r="AA96">
        <v>93.795000000000002</v>
      </c>
      <c r="AB96">
        <v>93.795000000000002</v>
      </c>
      <c r="AC96">
        <v>98.822999999999993</v>
      </c>
      <c r="AD96">
        <v>93.369</v>
      </c>
      <c r="AE96">
        <v>101.93</v>
      </c>
      <c r="AF96">
        <v>102.354</v>
      </c>
      <c r="AG96">
        <v>92.724999999999994</v>
      </c>
      <c r="AH96">
        <v>95.525999999999996</v>
      </c>
      <c r="AI96">
        <v>100.815</v>
      </c>
      <c r="AJ96">
        <v>98.376000000000005</v>
      </c>
      <c r="AK96">
        <v>99.847999999999999</v>
      </c>
      <c r="AL96">
        <v>99.334000000000003</v>
      </c>
      <c r="AM96">
        <v>93.971000000000004</v>
      </c>
      <c r="AN96">
        <v>101.89400000000001</v>
      </c>
      <c r="AO96">
        <v>101.89400000000001</v>
      </c>
      <c r="AP96">
        <v>99.849000000000004</v>
      </c>
      <c r="AQ96">
        <v>100.55800000000001</v>
      </c>
      <c r="AR96">
        <v>97.605000000000004</v>
      </c>
      <c r="AS96">
        <v>97.745999999999995</v>
      </c>
      <c r="AT96">
        <v>94.739000000000004</v>
      </c>
      <c r="AU96">
        <v>92.488</v>
      </c>
      <c r="AV96">
        <v>92.488</v>
      </c>
      <c r="AW96">
        <v>88.843000000000004</v>
      </c>
      <c r="AX96">
        <v>88.843000000000004</v>
      </c>
      <c r="AY96">
        <v>120.425</v>
      </c>
      <c r="AZ96" s="5">
        <v>88.915000000000006</v>
      </c>
      <c r="BA96">
        <v>104.51600000000001</v>
      </c>
      <c r="BB96">
        <v>105.80800000000001</v>
      </c>
      <c r="BC96">
        <v>100.75</v>
      </c>
      <c r="BD96">
        <v>99.546999999999997</v>
      </c>
      <c r="BE96">
        <v>99.546999999999997</v>
      </c>
      <c r="BF96">
        <v>100.953</v>
      </c>
      <c r="BG96">
        <v>100.953</v>
      </c>
      <c r="BH96">
        <v>98.417000000000002</v>
      </c>
      <c r="BI96">
        <v>100.211</v>
      </c>
      <c r="BJ96">
        <v>107.23399999999999</v>
      </c>
      <c r="BK96">
        <v>101.182</v>
      </c>
      <c r="BL96">
        <v>101.18</v>
      </c>
      <c r="BM96">
        <v>109.623</v>
      </c>
      <c r="BN96">
        <v>101.41500000000001</v>
      </c>
      <c r="BO96">
        <v>103.72</v>
      </c>
      <c r="BP96">
        <v>100.926</v>
      </c>
      <c r="BQ96">
        <v>95.429000000000002</v>
      </c>
      <c r="BR96">
        <v>107.38</v>
      </c>
      <c r="BS96">
        <v>99.405000000000001</v>
      </c>
      <c r="BT96">
        <v>100.619</v>
      </c>
      <c r="BU96">
        <v>100.629</v>
      </c>
      <c r="BV96">
        <v>102.9</v>
      </c>
      <c r="BW96">
        <v>101.163</v>
      </c>
      <c r="BX96">
        <v>101.431</v>
      </c>
      <c r="BY96">
        <v>101.431</v>
      </c>
      <c r="BZ96">
        <v>102.48</v>
      </c>
      <c r="CA96">
        <v>105.39700000000001</v>
      </c>
      <c r="CB96">
        <v>100.157</v>
      </c>
      <c r="CC96">
        <v>101.15300000000001</v>
      </c>
      <c r="CD96">
        <v>100.187</v>
      </c>
      <c r="CE96">
        <v>100.187</v>
      </c>
      <c r="CF96">
        <v>93.933999999999997</v>
      </c>
      <c r="CG96">
        <v>93.933999999999997</v>
      </c>
      <c r="CH96">
        <v>91.316000000000003</v>
      </c>
      <c r="CI96">
        <v>91.316000000000003</v>
      </c>
      <c r="CJ96">
        <v>101.807</v>
      </c>
      <c r="CK96">
        <v>83.236999999999995</v>
      </c>
      <c r="CL96">
        <v>95.716999999999999</v>
      </c>
      <c r="CM96">
        <v>95.457999999999998</v>
      </c>
      <c r="CN96">
        <v>100.702</v>
      </c>
      <c r="CO96">
        <v>89.650999999999996</v>
      </c>
      <c r="CP96">
        <v>101.782</v>
      </c>
      <c r="CQ96">
        <v>101.508</v>
      </c>
      <c r="CR96">
        <v>101.508</v>
      </c>
      <c r="CS96">
        <v>103.307</v>
      </c>
      <c r="CT96">
        <v>92.613</v>
      </c>
      <c r="CU96">
        <v>95.459000000000003</v>
      </c>
      <c r="CV96">
        <v>97.28</v>
      </c>
      <c r="CW96">
        <v>99.206000000000003</v>
      </c>
      <c r="CX96">
        <v>122.77500000000001</v>
      </c>
      <c r="CY96">
        <v>101.53100000000001</v>
      </c>
      <c r="CZ96">
        <v>91.626000000000005</v>
      </c>
      <c r="DA96">
        <v>103.268</v>
      </c>
      <c r="DB96">
        <v>103.268</v>
      </c>
      <c r="DC96">
        <v>104.907</v>
      </c>
      <c r="DD96">
        <v>104.907</v>
      </c>
      <c r="DE96">
        <v>99.570999999999998</v>
      </c>
      <c r="DF96">
        <v>103.735</v>
      </c>
      <c r="DG96">
        <v>100.626</v>
      </c>
      <c r="DI96">
        <v>98.003</v>
      </c>
      <c r="DJ96">
        <v>98.003</v>
      </c>
      <c r="DK96">
        <v>89.216999999999999</v>
      </c>
      <c r="DL96">
        <v>94.673000000000002</v>
      </c>
      <c r="DM96">
        <v>83.995999999999995</v>
      </c>
      <c r="DN96">
        <v>83.995999999999995</v>
      </c>
      <c r="DO96">
        <v>97.105000000000004</v>
      </c>
      <c r="DP96">
        <v>107.923</v>
      </c>
      <c r="DQ96">
        <v>106.63800000000001</v>
      </c>
      <c r="DR96">
        <v>97.837000000000003</v>
      </c>
      <c r="DS96">
        <v>94.638000000000005</v>
      </c>
      <c r="DT96">
        <v>100.691</v>
      </c>
      <c r="DU96">
        <v>100.691</v>
      </c>
      <c r="DV96">
        <v>96.57</v>
      </c>
      <c r="DW96">
        <v>96.57</v>
      </c>
      <c r="DX96">
        <v>100.59399999999999</v>
      </c>
      <c r="DY96">
        <v>100.59399999999999</v>
      </c>
      <c r="DZ96">
        <v>100.021</v>
      </c>
      <c r="EA96">
        <v>100.021</v>
      </c>
      <c r="EB96">
        <v>100.194</v>
      </c>
      <c r="EC96">
        <v>100.194</v>
      </c>
      <c r="ED96">
        <v>93.39</v>
      </c>
      <c r="EE96">
        <v>93.39</v>
      </c>
      <c r="EF96">
        <v>100.35599999999999</v>
      </c>
      <c r="EG96">
        <v>100.35599999999999</v>
      </c>
      <c r="EH96">
        <v>101.15900000000001</v>
      </c>
      <c r="EI96">
        <v>97.338999999999999</v>
      </c>
      <c r="EJ96">
        <v>97.338999999999999</v>
      </c>
      <c r="EK96">
        <v>85.254000000000005</v>
      </c>
      <c r="EL96">
        <v>85.691000000000003</v>
      </c>
      <c r="EM96">
        <v>85.691000000000003</v>
      </c>
      <c r="EN96">
        <v>100.565</v>
      </c>
      <c r="EO96">
        <v>100.649</v>
      </c>
      <c r="EP96">
        <v>100.2</v>
      </c>
      <c r="EQ96">
        <v>81.468999999999994</v>
      </c>
      <c r="ER96">
        <v>81.468999999999994</v>
      </c>
      <c r="ES96">
        <v>99.718999999999994</v>
      </c>
      <c r="ET96">
        <v>99.718999999999994</v>
      </c>
      <c r="EU96">
        <v>100.16</v>
      </c>
      <c r="EV96">
        <v>100.16</v>
      </c>
      <c r="EW96">
        <v>118.709</v>
      </c>
      <c r="EX96">
        <v>89.632000000000005</v>
      </c>
      <c r="EY96">
        <v>99.495000000000005</v>
      </c>
      <c r="EZ96">
        <v>100.41</v>
      </c>
      <c r="FA96">
        <v>91.563999999999993</v>
      </c>
      <c r="FB96">
        <v>91.563999999999993</v>
      </c>
      <c r="FC96">
        <v>80.382999999999996</v>
      </c>
      <c r="FD96">
        <v>80.382999999999996</v>
      </c>
      <c r="FE96">
        <v>93.103999999999999</v>
      </c>
      <c r="FF96">
        <v>93.103999999999999</v>
      </c>
      <c r="FG96">
        <v>98.864999999999995</v>
      </c>
      <c r="FH96">
        <v>98.864999999999995</v>
      </c>
      <c r="FI96">
        <v>104.627</v>
      </c>
      <c r="FJ96">
        <v>104.627</v>
      </c>
      <c r="FK96">
        <v>101.557</v>
      </c>
      <c r="FL96">
        <v>101.557</v>
      </c>
      <c r="FM96">
        <v>98.884</v>
      </c>
      <c r="FN96">
        <v>112.027</v>
      </c>
      <c r="FO96">
        <v>96.668000000000006</v>
      </c>
      <c r="FP96">
        <v>96.668000000000006</v>
      </c>
      <c r="FQ96">
        <v>93.551000000000002</v>
      </c>
      <c r="FR96">
        <v>109.80800000000001</v>
      </c>
      <c r="FS96">
        <v>100.489</v>
      </c>
      <c r="FT96">
        <v>87.790999999999997</v>
      </c>
      <c r="FU96">
        <v>87.790999999999997</v>
      </c>
      <c r="FV96">
        <v>96.090999999999994</v>
      </c>
      <c r="FW96">
        <v>96.156999999999996</v>
      </c>
      <c r="FX96">
        <v>96.355999999999995</v>
      </c>
      <c r="FY96">
        <v>91.861000000000004</v>
      </c>
      <c r="FZ96">
        <v>81.177999999999997</v>
      </c>
      <c r="GA96">
        <v>81.177999999999997</v>
      </c>
      <c r="GB96">
        <v>92.581999999999994</v>
      </c>
      <c r="GC96">
        <v>92.581999999999994</v>
      </c>
      <c r="GD96">
        <v>96.013000000000005</v>
      </c>
      <c r="GE96">
        <v>91.447999999999993</v>
      </c>
      <c r="GF96">
        <v>105.97799999999999</v>
      </c>
      <c r="GG96">
        <v>99.49</v>
      </c>
      <c r="GH96">
        <v>96.114000000000004</v>
      </c>
      <c r="GI96">
        <v>96.114000000000004</v>
      </c>
      <c r="GJ96">
        <v>92.55</v>
      </c>
      <c r="GK96">
        <v>92.55</v>
      </c>
      <c r="GL96">
        <v>106.929</v>
      </c>
      <c r="GM96">
        <v>98.626999999999995</v>
      </c>
      <c r="GN96">
        <v>98.626999999999995</v>
      </c>
      <c r="GO96">
        <v>97.745999999999995</v>
      </c>
      <c r="GP96">
        <v>94.16</v>
      </c>
      <c r="GQ96">
        <v>95.911000000000001</v>
      </c>
      <c r="GR96">
        <v>95.911000000000001</v>
      </c>
      <c r="GS96">
        <v>101.184</v>
      </c>
      <c r="GT96">
        <v>101.184</v>
      </c>
      <c r="GU96">
        <v>99.816999999999993</v>
      </c>
      <c r="GV96">
        <v>101.752</v>
      </c>
      <c r="GW96">
        <v>102.78400000000001</v>
      </c>
      <c r="GX96">
        <v>102.78400000000001</v>
      </c>
      <c r="GY96">
        <v>104.88</v>
      </c>
      <c r="GZ96">
        <v>100.96</v>
      </c>
      <c r="HA96">
        <v>100.96</v>
      </c>
      <c r="HB96">
        <v>115.066</v>
      </c>
      <c r="HC96">
        <v>107.04600000000001</v>
      </c>
      <c r="HD96">
        <v>100.265</v>
      </c>
      <c r="HE96">
        <v>92.566999999999993</v>
      </c>
      <c r="HF96">
        <v>101.374</v>
      </c>
      <c r="HG96">
        <v>101.042</v>
      </c>
      <c r="HH96">
        <v>99.855000000000004</v>
      </c>
      <c r="HI96">
        <v>99.855000000000004</v>
      </c>
      <c r="HJ96">
        <v>82.772000000000006</v>
      </c>
      <c r="HK96">
        <v>93.424000000000007</v>
      </c>
      <c r="HL96">
        <v>85.224000000000004</v>
      </c>
      <c r="HM96">
        <v>101.545</v>
      </c>
      <c r="HN96">
        <v>99.091999999999999</v>
      </c>
      <c r="HO96">
        <v>94.356999999999999</v>
      </c>
      <c r="HP96">
        <v>99.043000000000006</v>
      </c>
      <c r="HQ96">
        <v>107.74</v>
      </c>
      <c r="HR96">
        <v>97.275999999999996</v>
      </c>
      <c r="HS96">
        <v>113.197</v>
      </c>
      <c r="HT96">
        <v>85.063999999999993</v>
      </c>
      <c r="HU96">
        <v>98.793000000000006</v>
      </c>
      <c r="HV96">
        <v>98.793000000000006</v>
      </c>
      <c r="HW96">
        <v>101.212</v>
      </c>
      <c r="HX96">
        <v>101.212</v>
      </c>
      <c r="HY96">
        <v>100.16200000000001</v>
      </c>
      <c r="HZ96">
        <v>100.16200000000001</v>
      </c>
      <c r="IA96">
        <v>101.212</v>
      </c>
      <c r="IB96">
        <v>101.212</v>
      </c>
      <c r="IC96">
        <v>100.16200000000001</v>
      </c>
      <c r="ID96">
        <v>100.16200000000001</v>
      </c>
    </row>
    <row r="97" spans="1:238" x14ac:dyDescent="0.2">
      <c r="A97" s="3">
        <v>45489</v>
      </c>
      <c r="B97">
        <v>98.978999999999999</v>
      </c>
      <c r="C97">
        <v>98.424999999999997</v>
      </c>
      <c r="D97">
        <v>98.424999999999997</v>
      </c>
      <c r="E97">
        <v>119.398</v>
      </c>
      <c r="F97">
        <v>107.054</v>
      </c>
      <c r="G97">
        <v>98.850999999999999</v>
      </c>
      <c r="H97">
        <v>97.938999999999993</v>
      </c>
      <c r="I97">
        <v>110.13200000000001</v>
      </c>
      <c r="J97">
        <v>110.13200000000001</v>
      </c>
      <c r="K97">
        <v>97.188999999999993</v>
      </c>
      <c r="L97">
        <v>96.525999999999996</v>
      </c>
      <c r="M97">
        <v>95.626999999999995</v>
      </c>
      <c r="N97">
        <v>95.626999999999995</v>
      </c>
      <c r="O97">
        <v>88.950999999999993</v>
      </c>
      <c r="P97">
        <v>88.950999999999993</v>
      </c>
      <c r="Q97">
        <v>106.7</v>
      </c>
      <c r="R97">
        <v>99.099000000000004</v>
      </c>
      <c r="S97">
        <v>93.894000000000005</v>
      </c>
      <c r="T97">
        <v>100.366</v>
      </c>
      <c r="U97">
        <v>100.669</v>
      </c>
      <c r="V97">
        <v>100.5</v>
      </c>
      <c r="W97">
        <v>100.5</v>
      </c>
      <c r="X97">
        <v>92.49</v>
      </c>
      <c r="Y97">
        <v>92.49</v>
      </c>
      <c r="Z97">
        <v>100.33499999999999</v>
      </c>
      <c r="AA97">
        <v>93.795000000000002</v>
      </c>
      <c r="AB97">
        <v>93.795000000000002</v>
      </c>
      <c r="AC97">
        <v>98.918000000000006</v>
      </c>
      <c r="AD97">
        <v>93.322000000000003</v>
      </c>
      <c r="AE97">
        <v>101.97499999999999</v>
      </c>
      <c r="AF97">
        <v>102.53100000000001</v>
      </c>
      <c r="AG97">
        <v>92.683000000000007</v>
      </c>
      <c r="AH97">
        <v>95.423000000000002</v>
      </c>
      <c r="AI97">
        <v>100.9</v>
      </c>
      <c r="AJ97">
        <v>98.744</v>
      </c>
      <c r="AK97">
        <v>99.808999999999997</v>
      </c>
      <c r="AL97">
        <v>99.290999999999997</v>
      </c>
      <c r="AM97">
        <v>93.977999999999994</v>
      </c>
      <c r="AN97">
        <v>101.955</v>
      </c>
      <c r="AO97">
        <v>101.955</v>
      </c>
      <c r="AP97">
        <v>99.841999999999999</v>
      </c>
      <c r="AQ97">
        <v>100.535</v>
      </c>
      <c r="AR97">
        <v>97.558999999999997</v>
      </c>
      <c r="AS97">
        <v>97.747</v>
      </c>
      <c r="AT97">
        <v>94.625</v>
      </c>
      <c r="AU97">
        <v>92.445999999999998</v>
      </c>
      <c r="AV97">
        <v>92.445999999999998</v>
      </c>
      <c r="AW97">
        <v>88.826999999999998</v>
      </c>
      <c r="AX97">
        <v>88.826999999999998</v>
      </c>
      <c r="AY97">
        <v>120.381</v>
      </c>
      <c r="AZ97" s="5">
        <v>88.861000000000004</v>
      </c>
      <c r="BA97">
        <v>104.553</v>
      </c>
      <c r="BB97">
        <v>105.768</v>
      </c>
      <c r="BC97">
        <v>100.717</v>
      </c>
      <c r="BD97">
        <v>99.513999999999996</v>
      </c>
      <c r="BE97">
        <v>99.513999999999996</v>
      </c>
      <c r="BF97">
        <v>101.07899999999999</v>
      </c>
      <c r="BG97">
        <v>101.07899999999999</v>
      </c>
      <c r="BH97">
        <v>98.427999999999997</v>
      </c>
      <c r="BI97">
        <v>100.265</v>
      </c>
      <c r="BJ97">
        <v>107.26</v>
      </c>
      <c r="BK97">
        <v>101.23399999999999</v>
      </c>
      <c r="BL97">
        <v>101.15600000000001</v>
      </c>
      <c r="BM97">
        <v>109.569</v>
      </c>
      <c r="BN97">
        <v>101.327</v>
      </c>
      <c r="BO97">
        <v>103.871</v>
      </c>
      <c r="BP97">
        <v>100.898</v>
      </c>
      <c r="BQ97">
        <v>95.486000000000004</v>
      </c>
      <c r="BR97">
        <v>106.99</v>
      </c>
      <c r="BS97">
        <v>99.361999999999995</v>
      </c>
      <c r="BT97">
        <v>100.56</v>
      </c>
      <c r="BU97">
        <v>101.05</v>
      </c>
      <c r="BV97">
        <v>102.896</v>
      </c>
      <c r="BW97">
        <v>101.105</v>
      </c>
      <c r="BX97">
        <v>101.626</v>
      </c>
      <c r="BY97">
        <v>101.626</v>
      </c>
      <c r="BZ97">
        <v>102.441</v>
      </c>
      <c r="CA97">
        <v>105.351</v>
      </c>
      <c r="CB97">
        <v>100.098</v>
      </c>
      <c r="CC97">
        <v>101.10599999999999</v>
      </c>
      <c r="CD97">
        <v>100.217</v>
      </c>
      <c r="CE97">
        <v>100.217</v>
      </c>
      <c r="CF97">
        <v>93.93</v>
      </c>
      <c r="CG97">
        <v>93.93</v>
      </c>
      <c r="CH97">
        <v>91.088999999999999</v>
      </c>
      <c r="CI97">
        <v>91.088999999999999</v>
      </c>
      <c r="CJ97">
        <v>101.93600000000001</v>
      </c>
      <c r="CK97">
        <v>83.075000000000003</v>
      </c>
      <c r="CL97">
        <v>95.370999999999995</v>
      </c>
      <c r="CM97">
        <v>95.388999999999996</v>
      </c>
      <c r="CN97">
        <v>100.71599999999999</v>
      </c>
      <c r="CO97">
        <v>89.608999999999995</v>
      </c>
      <c r="CP97">
        <v>101.74299999999999</v>
      </c>
      <c r="CQ97">
        <v>101.26</v>
      </c>
      <c r="CR97">
        <v>101.26</v>
      </c>
      <c r="CS97">
        <v>103.31</v>
      </c>
      <c r="CT97">
        <v>92.712999999999994</v>
      </c>
      <c r="CU97">
        <v>95.433999999999997</v>
      </c>
      <c r="CV97">
        <v>97.233999999999995</v>
      </c>
      <c r="CW97">
        <v>99.171000000000006</v>
      </c>
      <c r="CX97">
        <v>124.93300000000001</v>
      </c>
      <c r="CY97">
        <v>101.526</v>
      </c>
      <c r="CZ97">
        <v>91.555999999999997</v>
      </c>
      <c r="DA97">
        <v>103.294</v>
      </c>
      <c r="DB97">
        <v>103.294</v>
      </c>
      <c r="DC97">
        <v>105.014</v>
      </c>
      <c r="DD97">
        <v>105.014</v>
      </c>
      <c r="DE97">
        <v>99.694999999999993</v>
      </c>
      <c r="DF97">
        <v>103.947</v>
      </c>
      <c r="DG97">
        <v>100.577</v>
      </c>
      <c r="DI97">
        <v>98.153000000000006</v>
      </c>
      <c r="DJ97">
        <v>98.153000000000006</v>
      </c>
      <c r="DK97">
        <v>89.128</v>
      </c>
      <c r="DL97">
        <v>94.518000000000001</v>
      </c>
      <c r="DM97">
        <v>84.033000000000001</v>
      </c>
      <c r="DN97">
        <v>84.033000000000001</v>
      </c>
      <c r="DO97">
        <v>97.090999999999994</v>
      </c>
      <c r="DP97">
        <v>107.967</v>
      </c>
      <c r="DQ97">
        <v>106.64100000000001</v>
      </c>
      <c r="DR97">
        <v>97.763999999999996</v>
      </c>
      <c r="DS97">
        <v>94.59</v>
      </c>
      <c r="DT97">
        <v>100.96</v>
      </c>
      <c r="DU97">
        <v>100.96</v>
      </c>
      <c r="DV97">
        <v>96.709000000000003</v>
      </c>
      <c r="DW97">
        <v>96.709000000000003</v>
      </c>
      <c r="DX97">
        <v>100.74</v>
      </c>
      <c r="DY97">
        <v>100.74</v>
      </c>
      <c r="DZ97">
        <v>100.017</v>
      </c>
      <c r="EA97">
        <v>100.017</v>
      </c>
      <c r="EB97">
        <v>100.16</v>
      </c>
      <c r="EC97">
        <v>100.16</v>
      </c>
      <c r="ED97">
        <v>93.432000000000002</v>
      </c>
      <c r="EE97">
        <v>93.432000000000002</v>
      </c>
      <c r="EF97">
        <v>100.312</v>
      </c>
      <c r="EG97">
        <v>100.312</v>
      </c>
      <c r="EH97">
        <v>101.249</v>
      </c>
      <c r="EI97">
        <v>97.286000000000001</v>
      </c>
      <c r="EJ97">
        <v>97.286000000000001</v>
      </c>
      <c r="EK97">
        <v>85.236999999999995</v>
      </c>
      <c r="EL97">
        <v>85.784000000000006</v>
      </c>
      <c r="EM97">
        <v>85.784000000000006</v>
      </c>
      <c r="EN97">
        <v>100.55800000000001</v>
      </c>
      <c r="EO97">
        <v>100.652</v>
      </c>
      <c r="EP97">
        <v>100.20699999999999</v>
      </c>
      <c r="EQ97">
        <v>81.442999999999998</v>
      </c>
      <c r="ER97">
        <v>81.442999999999998</v>
      </c>
      <c r="ES97">
        <v>99.808000000000007</v>
      </c>
      <c r="ET97">
        <v>99.808000000000007</v>
      </c>
      <c r="EU97">
        <v>100.191</v>
      </c>
      <c r="EV97">
        <v>100.191</v>
      </c>
      <c r="EW97">
        <v>118.425</v>
      </c>
      <c r="EX97">
        <v>89.632000000000005</v>
      </c>
      <c r="EY97">
        <v>99.424999999999997</v>
      </c>
      <c r="EZ97">
        <v>100.321</v>
      </c>
      <c r="FA97">
        <v>91.533000000000001</v>
      </c>
      <c r="FB97">
        <v>91.533000000000001</v>
      </c>
      <c r="FC97">
        <v>80.364999999999995</v>
      </c>
      <c r="FD97">
        <v>80.364999999999995</v>
      </c>
      <c r="FE97">
        <v>93.123999999999995</v>
      </c>
      <c r="FF97">
        <v>93.123999999999995</v>
      </c>
      <c r="FG97">
        <v>98.831999999999994</v>
      </c>
      <c r="FH97">
        <v>98.831999999999994</v>
      </c>
      <c r="FI97">
        <v>103.801</v>
      </c>
      <c r="FJ97">
        <v>103.801</v>
      </c>
      <c r="FK97">
        <v>102.01300000000001</v>
      </c>
      <c r="FL97">
        <v>102.01300000000001</v>
      </c>
      <c r="FM97">
        <v>98.87</v>
      </c>
      <c r="FN97">
        <v>112.05</v>
      </c>
      <c r="FO97">
        <v>96.662000000000006</v>
      </c>
      <c r="FP97">
        <v>96.662000000000006</v>
      </c>
      <c r="FQ97">
        <v>93.522999999999996</v>
      </c>
      <c r="FR97">
        <v>109.71899999999999</v>
      </c>
      <c r="FS97">
        <v>100.505</v>
      </c>
      <c r="FT97">
        <v>87.784000000000006</v>
      </c>
      <c r="FU97">
        <v>87.784000000000006</v>
      </c>
      <c r="FV97">
        <v>96.138999999999996</v>
      </c>
      <c r="FW97">
        <v>96.162000000000006</v>
      </c>
      <c r="FX97">
        <v>96.361999999999995</v>
      </c>
      <c r="FY97">
        <v>92.016000000000005</v>
      </c>
      <c r="FZ97">
        <v>81.117000000000004</v>
      </c>
      <c r="GA97">
        <v>81.117000000000004</v>
      </c>
      <c r="GB97">
        <v>92.528000000000006</v>
      </c>
      <c r="GC97">
        <v>92.528000000000006</v>
      </c>
      <c r="GD97">
        <v>95.936000000000007</v>
      </c>
      <c r="GE97">
        <v>91.427999999999997</v>
      </c>
      <c r="GF97">
        <v>106.08499999999999</v>
      </c>
      <c r="GG97">
        <v>99.41</v>
      </c>
      <c r="GH97">
        <v>96.039000000000001</v>
      </c>
      <c r="GI97">
        <v>96.039000000000001</v>
      </c>
      <c r="GJ97">
        <v>92.456000000000003</v>
      </c>
      <c r="GK97">
        <v>92.456000000000003</v>
      </c>
      <c r="GL97">
        <v>106.768</v>
      </c>
      <c r="GM97">
        <v>98.519000000000005</v>
      </c>
      <c r="GN97">
        <v>98.519000000000005</v>
      </c>
      <c r="GO97">
        <v>97.715999999999994</v>
      </c>
      <c r="GP97">
        <v>94.125</v>
      </c>
      <c r="GQ97">
        <v>95.87</v>
      </c>
      <c r="GR97">
        <v>95.87</v>
      </c>
      <c r="GS97">
        <v>101.14400000000001</v>
      </c>
      <c r="GT97">
        <v>101.14400000000001</v>
      </c>
      <c r="GU97">
        <v>99.867999999999995</v>
      </c>
      <c r="GV97">
        <v>101.79</v>
      </c>
      <c r="GW97">
        <v>102.66800000000001</v>
      </c>
      <c r="GX97">
        <v>102.66800000000001</v>
      </c>
      <c r="GY97">
        <v>104.828</v>
      </c>
      <c r="GZ97">
        <v>100.91200000000001</v>
      </c>
      <c r="HA97">
        <v>100.91200000000001</v>
      </c>
      <c r="HB97">
        <v>115.04</v>
      </c>
      <c r="HC97">
        <v>107.075</v>
      </c>
      <c r="HD97">
        <v>100.27</v>
      </c>
      <c r="HE97">
        <v>92.543999999999997</v>
      </c>
      <c r="HF97">
        <v>101.242</v>
      </c>
      <c r="HG97">
        <v>101.161</v>
      </c>
      <c r="HH97">
        <v>99.823999999999998</v>
      </c>
      <c r="HI97">
        <v>99.823999999999998</v>
      </c>
      <c r="HJ97">
        <v>82.700999999999993</v>
      </c>
      <c r="HK97">
        <v>93.385999999999996</v>
      </c>
      <c r="HL97">
        <v>85.194000000000003</v>
      </c>
      <c r="HM97">
        <v>101.482</v>
      </c>
      <c r="HN97">
        <v>99.063000000000002</v>
      </c>
      <c r="HO97">
        <v>94.325000000000003</v>
      </c>
      <c r="HP97">
        <v>98.98</v>
      </c>
      <c r="HQ97">
        <v>107.714</v>
      </c>
      <c r="HR97">
        <v>97.259</v>
      </c>
      <c r="HS97">
        <v>113.289</v>
      </c>
      <c r="HT97">
        <v>85.081000000000003</v>
      </c>
      <c r="HU97">
        <v>98.757000000000005</v>
      </c>
      <c r="HV97">
        <v>98.757000000000005</v>
      </c>
      <c r="HW97">
        <v>101.22</v>
      </c>
      <c r="HX97">
        <v>101.22</v>
      </c>
      <c r="HY97">
        <v>100.11799999999999</v>
      </c>
      <c r="HZ97">
        <v>100.11799999999999</v>
      </c>
      <c r="IA97">
        <v>101.22</v>
      </c>
      <c r="IB97">
        <v>101.22</v>
      </c>
      <c r="IC97">
        <v>100.11799999999999</v>
      </c>
      <c r="ID97">
        <v>100.11799999999999</v>
      </c>
    </row>
    <row r="98" spans="1:238" x14ac:dyDescent="0.2">
      <c r="A98" s="3">
        <v>45490</v>
      </c>
      <c r="B98">
        <v>98.921000000000006</v>
      </c>
      <c r="C98">
        <v>98.328999999999994</v>
      </c>
      <c r="D98">
        <v>98.328999999999994</v>
      </c>
      <c r="E98">
        <v>119.43899999999999</v>
      </c>
      <c r="F98">
        <v>106.68899999999999</v>
      </c>
      <c r="G98">
        <v>98.87</v>
      </c>
      <c r="H98">
        <v>97.903999999999996</v>
      </c>
      <c r="I98">
        <v>109.81100000000001</v>
      </c>
      <c r="J98">
        <v>109.81100000000001</v>
      </c>
      <c r="K98">
        <v>97.117000000000004</v>
      </c>
      <c r="L98">
        <v>96.528000000000006</v>
      </c>
      <c r="M98">
        <v>95.494</v>
      </c>
      <c r="N98">
        <v>95.494</v>
      </c>
      <c r="O98">
        <v>88.757999999999996</v>
      </c>
      <c r="P98">
        <v>88.757999999999996</v>
      </c>
      <c r="Q98">
        <v>106.60599999999999</v>
      </c>
      <c r="R98">
        <v>99.116</v>
      </c>
      <c r="S98">
        <v>93.875</v>
      </c>
      <c r="T98">
        <v>100.35</v>
      </c>
      <c r="U98">
        <v>100.663</v>
      </c>
      <c r="V98">
        <v>100.46299999999999</v>
      </c>
      <c r="W98">
        <v>100.46299999999999</v>
      </c>
      <c r="X98">
        <v>92.417000000000002</v>
      </c>
      <c r="Y98">
        <v>92.417000000000002</v>
      </c>
      <c r="Z98">
        <v>100.23099999999999</v>
      </c>
      <c r="AA98">
        <v>93.715000000000003</v>
      </c>
      <c r="AB98">
        <v>93.715000000000003</v>
      </c>
      <c r="AC98">
        <v>99.058999999999997</v>
      </c>
      <c r="AD98">
        <v>93.266999999999996</v>
      </c>
      <c r="AE98">
        <v>102.182</v>
      </c>
      <c r="AF98">
        <v>102.363</v>
      </c>
      <c r="AG98">
        <v>92.620999999999995</v>
      </c>
      <c r="AH98">
        <v>95.364000000000004</v>
      </c>
      <c r="AI98">
        <v>101.197</v>
      </c>
      <c r="AJ98">
        <v>98.555000000000007</v>
      </c>
      <c r="AK98">
        <v>99.710999999999999</v>
      </c>
      <c r="AL98">
        <v>99.239000000000004</v>
      </c>
      <c r="AM98">
        <v>94.108999999999995</v>
      </c>
      <c r="AN98">
        <v>101.95099999999999</v>
      </c>
      <c r="AO98">
        <v>101.95099999999999</v>
      </c>
      <c r="AP98">
        <v>99.847999999999999</v>
      </c>
      <c r="AQ98">
        <v>100.483</v>
      </c>
      <c r="AR98">
        <v>97.48</v>
      </c>
      <c r="AS98">
        <v>97.620999999999995</v>
      </c>
      <c r="AT98">
        <v>94.343000000000004</v>
      </c>
      <c r="AU98">
        <v>92.366</v>
      </c>
      <c r="AV98">
        <v>92.366</v>
      </c>
      <c r="AW98">
        <v>88.623999999999995</v>
      </c>
      <c r="AX98">
        <v>88.623999999999995</v>
      </c>
      <c r="AY98">
        <v>119.998</v>
      </c>
      <c r="AZ98" s="5">
        <v>88.745000000000005</v>
      </c>
      <c r="BA98">
        <v>104.369</v>
      </c>
      <c r="BB98">
        <v>105.688</v>
      </c>
      <c r="BC98">
        <v>100.622</v>
      </c>
      <c r="BD98">
        <v>99.533000000000001</v>
      </c>
      <c r="BE98">
        <v>99.533000000000001</v>
      </c>
      <c r="BF98">
        <v>101.033</v>
      </c>
      <c r="BG98">
        <v>101.033</v>
      </c>
      <c r="BH98">
        <v>98.438000000000002</v>
      </c>
      <c r="BI98">
        <v>100.23699999999999</v>
      </c>
      <c r="BJ98">
        <v>107.086</v>
      </c>
      <c r="BK98">
        <v>101.18</v>
      </c>
      <c r="BL98">
        <v>101.002</v>
      </c>
      <c r="BM98">
        <v>109.47799999999999</v>
      </c>
      <c r="BN98">
        <v>101.262</v>
      </c>
      <c r="BO98">
        <v>103.83</v>
      </c>
      <c r="BP98">
        <v>100.917</v>
      </c>
      <c r="BQ98">
        <v>95.483999999999995</v>
      </c>
      <c r="BR98">
        <v>107.126</v>
      </c>
      <c r="BS98">
        <v>99.316000000000003</v>
      </c>
      <c r="BT98">
        <v>100.435</v>
      </c>
      <c r="BU98">
        <v>100.91500000000001</v>
      </c>
      <c r="BV98">
        <v>102.738</v>
      </c>
      <c r="BW98">
        <v>100.992</v>
      </c>
      <c r="BX98">
        <v>101.57899999999999</v>
      </c>
      <c r="BY98">
        <v>101.57899999999999</v>
      </c>
      <c r="BZ98">
        <v>102.32599999999999</v>
      </c>
      <c r="CA98">
        <v>105.232</v>
      </c>
      <c r="CB98">
        <v>99.861999999999995</v>
      </c>
      <c r="CC98">
        <v>101.012</v>
      </c>
      <c r="CD98">
        <v>100.22499999999999</v>
      </c>
      <c r="CE98">
        <v>100.22499999999999</v>
      </c>
      <c r="CF98">
        <v>93.85</v>
      </c>
      <c r="CG98">
        <v>93.85</v>
      </c>
      <c r="CH98">
        <v>90.850999999999999</v>
      </c>
      <c r="CI98">
        <v>90.850999999999999</v>
      </c>
      <c r="CJ98">
        <v>101.89700000000001</v>
      </c>
      <c r="CK98">
        <v>82.802999999999997</v>
      </c>
      <c r="CL98">
        <v>95.481999999999999</v>
      </c>
      <c r="CM98">
        <v>95.394999999999996</v>
      </c>
      <c r="CN98">
        <v>100.711</v>
      </c>
      <c r="CO98">
        <v>93.212999999999994</v>
      </c>
      <c r="CP98">
        <v>101.673</v>
      </c>
      <c r="CQ98">
        <v>101.33</v>
      </c>
      <c r="CR98">
        <v>101.33</v>
      </c>
      <c r="CS98">
        <v>103.181</v>
      </c>
      <c r="CT98">
        <v>92.599000000000004</v>
      </c>
      <c r="CU98">
        <v>95.322000000000003</v>
      </c>
      <c r="CV98">
        <v>97</v>
      </c>
      <c r="CW98">
        <v>99.191999999999993</v>
      </c>
      <c r="CX98">
        <v>119.13500000000001</v>
      </c>
      <c r="CY98">
        <v>101.417</v>
      </c>
      <c r="CZ98">
        <v>91.346000000000004</v>
      </c>
      <c r="DA98">
        <v>103.166</v>
      </c>
      <c r="DB98">
        <v>103.166</v>
      </c>
      <c r="DC98">
        <v>104.827</v>
      </c>
      <c r="DD98">
        <v>104.827</v>
      </c>
      <c r="DE98">
        <v>99.852999999999994</v>
      </c>
      <c r="DF98">
        <v>103.779</v>
      </c>
      <c r="DG98">
        <v>100.51600000000001</v>
      </c>
      <c r="DI98">
        <v>98.063000000000002</v>
      </c>
      <c r="DJ98">
        <v>98.063000000000002</v>
      </c>
      <c r="DK98">
        <v>88.983999999999995</v>
      </c>
      <c r="DL98">
        <v>94.314999999999998</v>
      </c>
      <c r="DM98">
        <v>83.828000000000003</v>
      </c>
      <c r="DN98">
        <v>83.828000000000003</v>
      </c>
      <c r="DO98">
        <v>97.004999999999995</v>
      </c>
      <c r="DP98">
        <v>107.809</v>
      </c>
      <c r="DQ98">
        <v>106.55</v>
      </c>
      <c r="DR98">
        <v>97.644999999999996</v>
      </c>
      <c r="DS98">
        <v>94.462000000000003</v>
      </c>
      <c r="DT98">
        <v>100.983</v>
      </c>
      <c r="DU98">
        <v>100.983</v>
      </c>
      <c r="DV98">
        <v>96.63</v>
      </c>
      <c r="DW98">
        <v>96.63</v>
      </c>
      <c r="DX98">
        <v>100.973</v>
      </c>
      <c r="DY98">
        <v>100.973</v>
      </c>
      <c r="DZ98">
        <v>100.014</v>
      </c>
      <c r="EA98">
        <v>100.014</v>
      </c>
      <c r="EB98">
        <v>100.07</v>
      </c>
      <c r="EC98">
        <v>100.07</v>
      </c>
      <c r="ED98">
        <v>93.296999999999997</v>
      </c>
      <c r="EE98">
        <v>93.296999999999997</v>
      </c>
      <c r="EF98">
        <v>100.137</v>
      </c>
      <c r="EG98">
        <v>100.137</v>
      </c>
      <c r="EH98">
        <v>101.27200000000001</v>
      </c>
      <c r="EI98">
        <v>97.241</v>
      </c>
      <c r="EJ98">
        <v>97.241</v>
      </c>
      <c r="EK98">
        <v>85.102000000000004</v>
      </c>
      <c r="EL98">
        <v>85.5</v>
      </c>
      <c r="EM98">
        <v>85.5</v>
      </c>
      <c r="EN98">
        <v>100.38500000000001</v>
      </c>
      <c r="EO98">
        <v>100.60599999999999</v>
      </c>
      <c r="EP98">
        <v>100.196</v>
      </c>
      <c r="EQ98">
        <v>81.245000000000005</v>
      </c>
      <c r="ER98">
        <v>81.245000000000005</v>
      </c>
      <c r="ES98">
        <v>99.765000000000001</v>
      </c>
      <c r="ET98">
        <v>99.765000000000001</v>
      </c>
      <c r="EU98">
        <v>100.405</v>
      </c>
      <c r="EV98">
        <v>100.405</v>
      </c>
      <c r="EW98">
        <v>118.277</v>
      </c>
      <c r="EX98">
        <v>89.46</v>
      </c>
      <c r="EY98">
        <v>99.521000000000001</v>
      </c>
      <c r="EZ98">
        <v>100.425</v>
      </c>
      <c r="FA98">
        <v>91.471999999999994</v>
      </c>
      <c r="FB98">
        <v>91.471999999999994</v>
      </c>
      <c r="FC98">
        <v>80.094999999999999</v>
      </c>
      <c r="FD98">
        <v>80.094999999999999</v>
      </c>
      <c r="FE98">
        <v>93.067999999999998</v>
      </c>
      <c r="FF98">
        <v>93.067999999999998</v>
      </c>
      <c r="FG98">
        <v>98.738</v>
      </c>
      <c r="FH98">
        <v>98.738</v>
      </c>
      <c r="FI98">
        <v>103.411</v>
      </c>
      <c r="FJ98">
        <v>103.411</v>
      </c>
      <c r="FK98">
        <v>101.883</v>
      </c>
      <c r="FL98">
        <v>101.883</v>
      </c>
      <c r="FM98">
        <v>98.754999999999995</v>
      </c>
      <c r="FN98">
        <v>111.80800000000001</v>
      </c>
      <c r="FO98">
        <v>96.543000000000006</v>
      </c>
      <c r="FP98">
        <v>96.543000000000006</v>
      </c>
      <c r="FQ98">
        <v>93.254999999999995</v>
      </c>
      <c r="FR98">
        <v>109.5</v>
      </c>
      <c r="FS98">
        <v>100.253</v>
      </c>
      <c r="FT98">
        <v>87.741</v>
      </c>
      <c r="FU98">
        <v>87.741</v>
      </c>
      <c r="FV98">
        <v>96.08</v>
      </c>
      <c r="FW98">
        <v>96.266000000000005</v>
      </c>
      <c r="FX98">
        <v>96.293000000000006</v>
      </c>
      <c r="FY98">
        <v>91.965000000000003</v>
      </c>
      <c r="FZ98">
        <v>80.938999999999993</v>
      </c>
      <c r="GA98">
        <v>80.938999999999993</v>
      </c>
      <c r="GB98">
        <v>92.488</v>
      </c>
      <c r="GC98">
        <v>92.488</v>
      </c>
      <c r="GD98">
        <v>95.837000000000003</v>
      </c>
      <c r="GE98">
        <v>91.094999999999999</v>
      </c>
      <c r="GF98">
        <v>106.294</v>
      </c>
      <c r="GG98">
        <v>99.382999999999996</v>
      </c>
      <c r="GH98">
        <v>95.944999999999993</v>
      </c>
      <c r="GI98">
        <v>95.944999999999993</v>
      </c>
      <c r="GJ98">
        <v>92.495999999999995</v>
      </c>
      <c r="GK98">
        <v>92.495999999999995</v>
      </c>
      <c r="GL98">
        <v>106.64400000000001</v>
      </c>
      <c r="GM98">
        <v>98.463999999999999</v>
      </c>
      <c r="GN98">
        <v>98.463999999999999</v>
      </c>
      <c r="GO98">
        <v>97.733000000000004</v>
      </c>
      <c r="GP98">
        <v>94.072000000000003</v>
      </c>
      <c r="GQ98">
        <v>95.722999999999999</v>
      </c>
      <c r="GR98">
        <v>95.722999999999999</v>
      </c>
      <c r="GS98">
        <v>100.79900000000001</v>
      </c>
      <c r="GT98">
        <v>100.79900000000001</v>
      </c>
      <c r="GU98">
        <v>99.763999999999996</v>
      </c>
      <c r="GV98">
        <v>102.221</v>
      </c>
      <c r="GW98">
        <v>102.499</v>
      </c>
      <c r="GX98">
        <v>102.499</v>
      </c>
      <c r="GY98">
        <v>104.76</v>
      </c>
      <c r="GZ98">
        <v>100.86799999999999</v>
      </c>
      <c r="HA98">
        <v>100.86799999999999</v>
      </c>
      <c r="HB98">
        <v>114.836</v>
      </c>
      <c r="HC98">
        <v>106.883</v>
      </c>
      <c r="HD98">
        <v>100.26600000000001</v>
      </c>
      <c r="HE98">
        <v>92.484999999999999</v>
      </c>
      <c r="HF98">
        <v>101.40900000000001</v>
      </c>
      <c r="HG98">
        <v>101.413</v>
      </c>
      <c r="HH98">
        <v>99.790999999999997</v>
      </c>
      <c r="HI98">
        <v>99.790999999999997</v>
      </c>
      <c r="HJ98">
        <v>82.481999999999999</v>
      </c>
      <c r="HK98">
        <v>93.334999999999994</v>
      </c>
      <c r="HL98">
        <v>84.929000000000002</v>
      </c>
      <c r="HM98">
        <v>101.39</v>
      </c>
      <c r="HN98">
        <v>98.801000000000002</v>
      </c>
      <c r="HO98">
        <v>94.227999999999994</v>
      </c>
      <c r="HP98">
        <v>98.93</v>
      </c>
      <c r="HQ98">
        <v>107.471</v>
      </c>
      <c r="HR98">
        <v>97.204999999999998</v>
      </c>
      <c r="HS98">
        <v>113.10299999999999</v>
      </c>
      <c r="HT98">
        <v>84.897000000000006</v>
      </c>
      <c r="HU98">
        <v>98.701999999999998</v>
      </c>
      <c r="HV98">
        <v>98.701999999999998</v>
      </c>
      <c r="HW98">
        <v>101.032</v>
      </c>
      <c r="HX98">
        <v>101.032</v>
      </c>
      <c r="HY98">
        <v>99.998999999999995</v>
      </c>
      <c r="HZ98">
        <v>99.998999999999995</v>
      </c>
      <c r="IA98">
        <v>101.032</v>
      </c>
      <c r="IB98">
        <v>101.032</v>
      </c>
      <c r="IC98">
        <v>99.998999999999995</v>
      </c>
      <c r="ID98">
        <v>99.998999999999995</v>
      </c>
    </row>
    <row r="99" spans="1:238" x14ac:dyDescent="0.2">
      <c r="A99" s="3">
        <v>45491</v>
      </c>
      <c r="B99">
        <v>98.867999999999995</v>
      </c>
      <c r="C99">
        <v>98.212000000000003</v>
      </c>
      <c r="D99">
        <v>98.212000000000003</v>
      </c>
      <c r="E99">
        <v>119.34</v>
      </c>
      <c r="F99">
        <v>106.401</v>
      </c>
      <c r="G99">
        <v>98.867000000000004</v>
      </c>
      <c r="H99">
        <v>97.783000000000001</v>
      </c>
      <c r="I99">
        <v>109.569</v>
      </c>
      <c r="J99">
        <v>109.569</v>
      </c>
      <c r="K99">
        <v>97.275999999999996</v>
      </c>
      <c r="L99">
        <v>96.507000000000005</v>
      </c>
      <c r="M99">
        <v>95.352999999999994</v>
      </c>
      <c r="N99">
        <v>95.352999999999994</v>
      </c>
      <c r="O99">
        <v>88.570999999999998</v>
      </c>
      <c r="P99">
        <v>88.570999999999998</v>
      </c>
      <c r="Q99">
        <v>106.517</v>
      </c>
      <c r="R99">
        <v>99.111000000000004</v>
      </c>
      <c r="S99">
        <v>93.805999999999997</v>
      </c>
      <c r="T99">
        <v>100.34699999999999</v>
      </c>
      <c r="U99">
        <v>100.658</v>
      </c>
      <c r="V99">
        <v>100.346</v>
      </c>
      <c r="W99">
        <v>100.346</v>
      </c>
      <c r="X99">
        <v>92.325000000000003</v>
      </c>
      <c r="Y99">
        <v>92.325000000000003</v>
      </c>
      <c r="Z99">
        <v>100.02800000000001</v>
      </c>
      <c r="AA99">
        <v>93.623999999999995</v>
      </c>
      <c r="AB99">
        <v>93.623999999999995</v>
      </c>
      <c r="AC99">
        <v>99.073999999999998</v>
      </c>
      <c r="AD99">
        <v>93.218999999999994</v>
      </c>
      <c r="AE99">
        <v>102.087</v>
      </c>
      <c r="AF99">
        <v>102.30800000000001</v>
      </c>
      <c r="AG99">
        <v>92.59</v>
      </c>
      <c r="AH99">
        <v>95.296000000000006</v>
      </c>
      <c r="AI99">
        <v>101.07899999999999</v>
      </c>
      <c r="AJ99">
        <v>98.641000000000005</v>
      </c>
      <c r="AK99">
        <v>99.605999999999995</v>
      </c>
      <c r="AL99">
        <v>99.171999999999997</v>
      </c>
      <c r="AM99">
        <v>94.129000000000005</v>
      </c>
      <c r="AN99">
        <v>101.922</v>
      </c>
      <c r="AO99">
        <v>101.922</v>
      </c>
      <c r="AP99">
        <v>99.855999999999995</v>
      </c>
      <c r="AQ99">
        <v>100.545</v>
      </c>
      <c r="AR99">
        <v>97.406000000000006</v>
      </c>
      <c r="AS99">
        <v>97.436999999999998</v>
      </c>
      <c r="AT99">
        <v>94.141000000000005</v>
      </c>
      <c r="AU99">
        <v>92.349000000000004</v>
      </c>
      <c r="AV99">
        <v>92.349000000000004</v>
      </c>
      <c r="AW99">
        <v>88.518000000000001</v>
      </c>
      <c r="AX99">
        <v>88.518000000000001</v>
      </c>
      <c r="AY99">
        <v>119.756</v>
      </c>
      <c r="AZ99" s="5">
        <v>88.626000000000005</v>
      </c>
      <c r="BA99">
        <v>104.331</v>
      </c>
      <c r="BB99">
        <v>105.545</v>
      </c>
      <c r="BC99">
        <v>100.514</v>
      </c>
      <c r="BD99">
        <v>99.578999999999994</v>
      </c>
      <c r="BE99">
        <v>99.578999999999994</v>
      </c>
      <c r="BF99">
        <v>100.93</v>
      </c>
      <c r="BG99">
        <v>100.93</v>
      </c>
      <c r="BH99">
        <v>98.433999999999997</v>
      </c>
      <c r="BI99">
        <v>100.21299999999999</v>
      </c>
      <c r="BJ99">
        <v>106.92</v>
      </c>
      <c r="BK99">
        <v>101.15600000000001</v>
      </c>
      <c r="BL99">
        <v>100.946</v>
      </c>
      <c r="BM99">
        <v>109.34699999999999</v>
      </c>
      <c r="BN99">
        <v>101.217</v>
      </c>
      <c r="BO99">
        <v>103.741</v>
      </c>
      <c r="BP99">
        <v>100.90600000000001</v>
      </c>
      <c r="BQ99">
        <v>95.465000000000003</v>
      </c>
      <c r="BR99">
        <v>106.955</v>
      </c>
      <c r="BS99">
        <v>99.242999999999995</v>
      </c>
      <c r="BT99">
        <v>100.38</v>
      </c>
      <c r="BU99">
        <v>100.727</v>
      </c>
      <c r="BV99">
        <v>102.614</v>
      </c>
      <c r="BW99">
        <v>101.15300000000001</v>
      </c>
      <c r="BX99">
        <v>101.342</v>
      </c>
      <c r="BY99">
        <v>101.342</v>
      </c>
      <c r="BZ99">
        <v>102.258</v>
      </c>
      <c r="CA99">
        <v>105.012</v>
      </c>
      <c r="CB99">
        <v>99.619</v>
      </c>
      <c r="CC99">
        <v>100.88200000000001</v>
      </c>
      <c r="CD99">
        <v>100.03100000000001</v>
      </c>
      <c r="CE99">
        <v>100.03100000000001</v>
      </c>
      <c r="CF99">
        <v>93.781000000000006</v>
      </c>
      <c r="CG99">
        <v>93.781000000000006</v>
      </c>
      <c r="CH99">
        <v>90.650999999999996</v>
      </c>
      <c r="CI99">
        <v>90.650999999999996</v>
      </c>
      <c r="CJ99">
        <v>101.833</v>
      </c>
      <c r="CK99">
        <v>82.715999999999994</v>
      </c>
      <c r="CL99">
        <v>95.281999999999996</v>
      </c>
      <c r="CM99">
        <v>95.438000000000002</v>
      </c>
      <c r="CN99">
        <v>100.70099999999999</v>
      </c>
      <c r="CO99">
        <v>93.043999999999997</v>
      </c>
      <c r="CP99">
        <v>101.669</v>
      </c>
      <c r="CQ99">
        <v>101.19499999999999</v>
      </c>
      <c r="CR99">
        <v>101.19499999999999</v>
      </c>
      <c r="CS99">
        <v>103.09099999999999</v>
      </c>
      <c r="CT99">
        <v>92.442999999999998</v>
      </c>
      <c r="CU99">
        <v>95.135000000000005</v>
      </c>
      <c r="CV99">
        <v>96.683999999999997</v>
      </c>
      <c r="CW99">
        <v>99.245999999999995</v>
      </c>
      <c r="CX99">
        <v>115.807</v>
      </c>
      <c r="CY99">
        <v>101.265</v>
      </c>
      <c r="CZ99">
        <v>91.210999999999999</v>
      </c>
      <c r="DA99">
        <v>103.134</v>
      </c>
      <c r="DB99">
        <v>103.134</v>
      </c>
      <c r="DC99">
        <v>104.68899999999999</v>
      </c>
      <c r="DD99">
        <v>104.68899999999999</v>
      </c>
      <c r="DE99">
        <v>99.908000000000001</v>
      </c>
      <c r="DF99">
        <v>103.932</v>
      </c>
      <c r="DG99">
        <v>100.42100000000001</v>
      </c>
      <c r="DI99">
        <v>98.192999999999998</v>
      </c>
      <c r="DJ99">
        <v>98.192999999999998</v>
      </c>
      <c r="DK99">
        <v>88.966999999999999</v>
      </c>
      <c r="DL99">
        <v>94.254999999999995</v>
      </c>
      <c r="DM99">
        <v>83.581000000000003</v>
      </c>
      <c r="DN99">
        <v>83.581000000000003</v>
      </c>
      <c r="DO99">
        <v>96.894999999999996</v>
      </c>
      <c r="DP99">
        <v>107.542</v>
      </c>
      <c r="DQ99">
        <v>106.453</v>
      </c>
      <c r="DR99">
        <v>97.706000000000003</v>
      </c>
      <c r="DS99">
        <v>94.402000000000001</v>
      </c>
      <c r="DT99">
        <v>101.15300000000001</v>
      </c>
      <c r="DU99">
        <v>101.15300000000001</v>
      </c>
      <c r="DV99">
        <v>96.433000000000007</v>
      </c>
      <c r="DW99">
        <v>96.433000000000007</v>
      </c>
      <c r="DX99">
        <v>101.251</v>
      </c>
      <c r="DY99">
        <v>101.251</v>
      </c>
      <c r="DZ99">
        <v>99.653999999999996</v>
      </c>
      <c r="EA99">
        <v>99.653999999999996</v>
      </c>
      <c r="EB99">
        <v>99.972999999999999</v>
      </c>
      <c r="EC99">
        <v>99.972999999999999</v>
      </c>
      <c r="ED99">
        <v>93.254000000000005</v>
      </c>
      <c r="EE99">
        <v>93.254000000000005</v>
      </c>
      <c r="EF99">
        <v>99.903000000000006</v>
      </c>
      <c r="EG99">
        <v>99.903000000000006</v>
      </c>
      <c r="EH99">
        <v>101.41800000000001</v>
      </c>
      <c r="EI99">
        <v>97.188999999999993</v>
      </c>
      <c r="EJ99">
        <v>97.188999999999993</v>
      </c>
      <c r="EK99">
        <v>84.915000000000006</v>
      </c>
      <c r="EL99">
        <v>85.334000000000003</v>
      </c>
      <c r="EM99">
        <v>85.334000000000003</v>
      </c>
      <c r="EN99">
        <v>100.211</v>
      </c>
      <c r="EO99">
        <v>100.446</v>
      </c>
      <c r="EP99">
        <v>100.206</v>
      </c>
      <c r="EQ99">
        <v>81.073999999999998</v>
      </c>
      <c r="ER99">
        <v>81.073999999999998</v>
      </c>
      <c r="ES99">
        <v>100.21299999999999</v>
      </c>
      <c r="ET99">
        <v>100.21299999999999</v>
      </c>
      <c r="EU99">
        <v>100.517</v>
      </c>
      <c r="EV99">
        <v>100.517</v>
      </c>
      <c r="EW99">
        <v>120.908</v>
      </c>
      <c r="EX99">
        <v>89.268000000000001</v>
      </c>
      <c r="EY99">
        <v>99.460999999999999</v>
      </c>
      <c r="EZ99">
        <v>100.327</v>
      </c>
      <c r="FA99">
        <v>91.436999999999998</v>
      </c>
      <c r="FB99">
        <v>91.436999999999998</v>
      </c>
      <c r="FC99">
        <v>79.971000000000004</v>
      </c>
      <c r="FD99">
        <v>79.971000000000004</v>
      </c>
      <c r="FE99">
        <v>92.981999999999999</v>
      </c>
      <c r="FF99">
        <v>92.981999999999999</v>
      </c>
      <c r="FG99">
        <v>98.564999999999998</v>
      </c>
      <c r="FH99">
        <v>98.564999999999998</v>
      </c>
      <c r="FI99">
        <v>103.533</v>
      </c>
      <c r="FJ99">
        <v>103.533</v>
      </c>
      <c r="FK99">
        <v>101.702</v>
      </c>
      <c r="FL99">
        <v>101.702</v>
      </c>
      <c r="FM99">
        <v>98.582999999999998</v>
      </c>
      <c r="FN99">
        <v>111.639</v>
      </c>
      <c r="FO99">
        <v>96.55</v>
      </c>
      <c r="FP99">
        <v>96.55</v>
      </c>
      <c r="FQ99">
        <v>92.998000000000005</v>
      </c>
      <c r="FR99">
        <v>109.321</v>
      </c>
      <c r="FS99">
        <v>100.38800000000001</v>
      </c>
      <c r="FT99">
        <v>87.605999999999995</v>
      </c>
      <c r="FU99">
        <v>87.605999999999995</v>
      </c>
      <c r="FV99">
        <v>95.947000000000003</v>
      </c>
      <c r="FW99">
        <v>96.281000000000006</v>
      </c>
      <c r="FX99">
        <v>96.245999999999995</v>
      </c>
      <c r="FY99">
        <v>91.76</v>
      </c>
      <c r="FZ99">
        <v>80.766000000000005</v>
      </c>
      <c r="GA99">
        <v>80.766000000000005</v>
      </c>
      <c r="GB99">
        <v>92.403999999999996</v>
      </c>
      <c r="GC99">
        <v>92.403999999999996</v>
      </c>
      <c r="GD99">
        <v>95.774000000000001</v>
      </c>
      <c r="GE99">
        <v>90.826999999999998</v>
      </c>
      <c r="GF99">
        <v>106.16200000000001</v>
      </c>
      <c r="GG99">
        <v>99.384</v>
      </c>
      <c r="GH99">
        <v>95.832999999999998</v>
      </c>
      <c r="GI99">
        <v>95.832999999999998</v>
      </c>
      <c r="GJ99">
        <v>92.385000000000005</v>
      </c>
      <c r="GK99">
        <v>92.385000000000005</v>
      </c>
      <c r="GL99">
        <v>106.446</v>
      </c>
      <c r="GM99">
        <v>98.483999999999995</v>
      </c>
      <c r="GN99">
        <v>98.483999999999995</v>
      </c>
      <c r="GO99">
        <v>97.733999999999995</v>
      </c>
      <c r="GP99">
        <v>93.997</v>
      </c>
      <c r="GQ99">
        <v>95.605999999999995</v>
      </c>
      <c r="GR99">
        <v>95.605999999999995</v>
      </c>
      <c r="GS99">
        <v>100.61499999999999</v>
      </c>
      <c r="GT99">
        <v>100.61499999999999</v>
      </c>
      <c r="GU99">
        <v>99.590999999999994</v>
      </c>
      <c r="GV99">
        <v>102.127</v>
      </c>
      <c r="GW99">
        <v>102.295</v>
      </c>
      <c r="GX99">
        <v>102.295</v>
      </c>
      <c r="GY99">
        <v>104.645</v>
      </c>
      <c r="GZ99">
        <v>100.782</v>
      </c>
      <c r="HA99">
        <v>100.782</v>
      </c>
      <c r="HB99">
        <v>114.54600000000001</v>
      </c>
      <c r="HC99">
        <v>106.746</v>
      </c>
      <c r="HD99">
        <v>100.27</v>
      </c>
      <c r="HE99">
        <v>92.447999999999993</v>
      </c>
      <c r="HF99">
        <v>101.39700000000001</v>
      </c>
      <c r="HG99">
        <v>101.45</v>
      </c>
      <c r="HH99">
        <v>99.73</v>
      </c>
      <c r="HI99">
        <v>99.73</v>
      </c>
      <c r="HJ99">
        <v>82.370999999999995</v>
      </c>
      <c r="HK99">
        <v>93.284999999999997</v>
      </c>
      <c r="HL99">
        <v>84.774000000000001</v>
      </c>
      <c r="HM99">
        <v>101.304</v>
      </c>
      <c r="HN99">
        <v>98.516000000000005</v>
      </c>
      <c r="HO99">
        <v>94.171000000000006</v>
      </c>
      <c r="HP99">
        <v>98.83</v>
      </c>
      <c r="HQ99">
        <v>107.473</v>
      </c>
      <c r="HR99">
        <v>97.144999999999996</v>
      </c>
      <c r="HS99">
        <v>113.038</v>
      </c>
      <c r="HT99">
        <v>84.683999999999997</v>
      </c>
      <c r="HU99">
        <v>98.504999999999995</v>
      </c>
      <c r="HV99">
        <v>98.504999999999995</v>
      </c>
      <c r="HW99">
        <v>100.851</v>
      </c>
      <c r="HX99">
        <v>100.851</v>
      </c>
      <c r="HY99">
        <v>99.867000000000004</v>
      </c>
      <c r="HZ99">
        <v>99.867000000000004</v>
      </c>
      <c r="IA99">
        <v>100.851</v>
      </c>
      <c r="IB99">
        <v>100.851</v>
      </c>
      <c r="IC99">
        <v>99.867000000000004</v>
      </c>
      <c r="ID99">
        <v>99.867000000000004</v>
      </c>
    </row>
    <row r="100" spans="1:238" x14ac:dyDescent="0.2">
      <c r="A100" s="3">
        <v>45492</v>
      </c>
      <c r="B100">
        <v>98.831999999999994</v>
      </c>
      <c r="C100">
        <v>98.218000000000004</v>
      </c>
      <c r="D100">
        <v>98.218000000000004</v>
      </c>
      <c r="E100">
        <v>119.015</v>
      </c>
      <c r="F100">
        <v>106.51</v>
      </c>
      <c r="G100">
        <v>98.86</v>
      </c>
      <c r="H100">
        <v>97.742000000000004</v>
      </c>
      <c r="I100">
        <v>109.55500000000001</v>
      </c>
      <c r="J100">
        <v>109.55500000000001</v>
      </c>
      <c r="K100">
        <v>97.662000000000006</v>
      </c>
      <c r="L100">
        <v>96.472999999999999</v>
      </c>
      <c r="M100">
        <v>95.408000000000001</v>
      </c>
      <c r="N100">
        <v>95.408000000000001</v>
      </c>
      <c r="O100">
        <v>88.540999999999997</v>
      </c>
      <c r="P100">
        <v>88.540999999999997</v>
      </c>
      <c r="Q100">
        <v>106.622</v>
      </c>
      <c r="R100">
        <v>99.12</v>
      </c>
      <c r="S100">
        <v>93.956999999999994</v>
      </c>
      <c r="T100">
        <v>100.36499999999999</v>
      </c>
      <c r="U100">
        <v>100.66800000000001</v>
      </c>
      <c r="V100">
        <v>100.336</v>
      </c>
      <c r="W100">
        <v>100.336</v>
      </c>
      <c r="X100">
        <v>92.341999999999999</v>
      </c>
      <c r="Y100">
        <v>92.341999999999999</v>
      </c>
      <c r="Z100">
        <v>100.075</v>
      </c>
      <c r="AA100">
        <v>93.628</v>
      </c>
      <c r="AB100">
        <v>93.628</v>
      </c>
      <c r="AC100">
        <v>99.021000000000001</v>
      </c>
      <c r="AD100">
        <v>93.257000000000005</v>
      </c>
      <c r="AE100">
        <v>102.354</v>
      </c>
      <c r="AF100">
        <v>102.715</v>
      </c>
      <c r="AG100">
        <v>92.602000000000004</v>
      </c>
      <c r="AH100">
        <v>95.308000000000007</v>
      </c>
      <c r="AI100">
        <v>100.625</v>
      </c>
      <c r="AJ100">
        <v>98.436000000000007</v>
      </c>
      <c r="AK100">
        <v>99.558000000000007</v>
      </c>
      <c r="AL100">
        <v>99.168999999999997</v>
      </c>
      <c r="AM100">
        <v>94.143000000000001</v>
      </c>
      <c r="AN100">
        <v>101.97499999999999</v>
      </c>
      <c r="AO100">
        <v>101.97499999999999</v>
      </c>
      <c r="AP100">
        <v>99.884</v>
      </c>
      <c r="AQ100">
        <v>100.536</v>
      </c>
      <c r="AR100">
        <v>97.400999999999996</v>
      </c>
      <c r="AS100">
        <v>97.459000000000003</v>
      </c>
      <c r="AT100">
        <v>94.165999999999997</v>
      </c>
      <c r="AU100">
        <v>92.363</v>
      </c>
      <c r="AV100">
        <v>92.363</v>
      </c>
      <c r="AW100">
        <v>88.522999999999996</v>
      </c>
      <c r="AX100">
        <v>88.522999999999996</v>
      </c>
      <c r="AY100">
        <v>119.724</v>
      </c>
      <c r="AZ100" s="5">
        <v>88.638999999999996</v>
      </c>
      <c r="BA100">
        <v>104.26</v>
      </c>
      <c r="BB100">
        <v>105.548</v>
      </c>
      <c r="BC100">
        <v>100.495</v>
      </c>
      <c r="BD100">
        <v>99.287999999999997</v>
      </c>
      <c r="BE100">
        <v>99.287999999999997</v>
      </c>
      <c r="BF100">
        <v>101.041</v>
      </c>
      <c r="BG100">
        <v>101.041</v>
      </c>
      <c r="BH100">
        <v>98.427999999999997</v>
      </c>
      <c r="BI100">
        <v>100.274</v>
      </c>
      <c r="BJ100">
        <v>106.90900000000001</v>
      </c>
      <c r="BK100">
        <v>101.002</v>
      </c>
      <c r="BL100">
        <v>100.91200000000001</v>
      </c>
      <c r="BM100">
        <v>109.378</v>
      </c>
      <c r="BN100">
        <v>101.26900000000001</v>
      </c>
      <c r="BO100">
        <v>103.91200000000001</v>
      </c>
      <c r="BP100">
        <v>100.88</v>
      </c>
      <c r="BQ100">
        <v>95.495999999999995</v>
      </c>
      <c r="BR100">
        <v>106.687</v>
      </c>
      <c r="BS100">
        <v>99.212000000000003</v>
      </c>
      <c r="BT100">
        <v>100.429</v>
      </c>
      <c r="BU100">
        <v>100.67</v>
      </c>
      <c r="BV100">
        <v>102.52500000000001</v>
      </c>
      <c r="BW100">
        <v>101.17700000000001</v>
      </c>
      <c r="BX100">
        <v>101.44199999999999</v>
      </c>
      <c r="BY100">
        <v>101.44199999999999</v>
      </c>
      <c r="BZ100">
        <v>102.22</v>
      </c>
      <c r="CA100">
        <v>105.07599999999999</v>
      </c>
      <c r="CB100">
        <v>99.673000000000002</v>
      </c>
      <c r="CC100">
        <v>100.886</v>
      </c>
      <c r="CD100">
        <v>100.07</v>
      </c>
      <c r="CE100">
        <v>100.07</v>
      </c>
      <c r="CF100">
        <v>93.777000000000001</v>
      </c>
      <c r="CG100">
        <v>93.777000000000001</v>
      </c>
      <c r="CH100">
        <v>90.632999999999996</v>
      </c>
      <c r="CI100">
        <v>90.632999999999996</v>
      </c>
      <c r="CJ100">
        <v>101.949</v>
      </c>
      <c r="CK100">
        <v>82.840999999999994</v>
      </c>
      <c r="CL100">
        <v>94.751999999999995</v>
      </c>
      <c r="CM100">
        <v>95.319000000000003</v>
      </c>
      <c r="CN100">
        <v>100.724</v>
      </c>
      <c r="CO100">
        <v>92.527000000000001</v>
      </c>
      <c r="CP100">
        <v>101.676</v>
      </c>
      <c r="CQ100">
        <v>101.31699999999999</v>
      </c>
      <c r="CR100">
        <v>101.31699999999999</v>
      </c>
      <c r="CS100">
        <v>103.22</v>
      </c>
      <c r="CT100">
        <v>92.713999999999999</v>
      </c>
      <c r="CU100">
        <v>95.212000000000003</v>
      </c>
      <c r="CV100">
        <v>96.614000000000004</v>
      </c>
      <c r="CW100">
        <v>99.376999999999995</v>
      </c>
      <c r="CX100">
        <v>115.92100000000001</v>
      </c>
      <c r="CY100">
        <v>101.21599999999999</v>
      </c>
      <c r="CZ100">
        <v>91.287999999999997</v>
      </c>
      <c r="DA100">
        <v>103.25700000000001</v>
      </c>
      <c r="DB100">
        <v>103.25700000000001</v>
      </c>
      <c r="DC100">
        <v>104.679</v>
      </c>
      <c r="DD100">
        <v>104.679</v>
      </c>
      <c r="DE100">
        <v>100.054</v>
      </c>
      <c r="DF100">
        <v>103.78700000000001</v>
      </c>
      <c r="DG100">
        <v>100.398</v>
      </c>
      <c r="DI100">
        <v>98.21</v>
      </c>
      <c r="DJ100">
        <v>98.21</v>
      </c>
      <c r="DK100">
        <v>89.042000000000002</v>
      </c>
      <c r="DL100">
        <v>94.28</v>
      </c>
      <c r="DM100">
        <v>83.620999999999995</v>
      </c>
      <c r="DN100">
        <v>83.620999999999995</v>
      </c>
      <c r="DO100">
        <v>96.906999999999996</v>
      </c>
      <c r="DP100">
        <v>107.501</v>
      </c>
      <c r="DQ100">
        <v>106.41</v>
      </c>
      <c r="DR100">
        <v>97.635999999999996</v>
      </c>
      <c r="DS100">
        <v>94.373999999999995</v>
      </c>
      <c r="DT100">
        <v>100.995</v>
      </c>
      <c r="DU100">
        <v>100.995</v>
      </c>
      <c r="DV100">
        <v>96.638000000000005</v>
      </c>
      <c r="DW100">
        <v>96.638000000000005</v>
      </c>
      <c r="DX100">
        <v>100.839</v>
      </c>
      <c r="DY100">
        <v>100.839</v>
      </c>
      <c r="DZ100">
        <v>99.668000000000006</v>
      </c>
      <c r="EA100">
        <v>99.668000000000006</v>
      </c>
      <c r="EB100">
        <v>99.988</v>
      </c>
      <c r="EC100">
        <v>99.988</v>
      </c>
      <c r="ED100">
        <v>93.231999999999999</v>
      </c>
      <c r="EE100">
        <v>93.231999999999999</v>
      </c>
      <c r="EF100">
        <v>99.933999999999997</v>
      </c>
      <c r="EG100">
        <v>99.933999999999997</v>
      </c>
      <c r="EH100">
        <v>101.517</v>
      </c>
      <c r="EI100">
        <v>97.195999999999998</v>
      </c>
      <c r="EJ100">
        <v>97.195999999999998</v>
      </c>
      <c r="EK100">
        <v>84.882999999999996</v>
      </c>
      <c r="EL100">
        <v>85.26</v>
      </c>
      <c r="EM100">
        <v>85.26</v>
      </c>
      <c r="EN100">
        <v>100.175</v>
      </c>
      <c r="EO100">
        <v>100.425</v>
      </c>
      <c r="EP100">
        <v>100.176</v>
      </c>
      <c r="EQ100">
        <v>81.135000000000005</v>
      </c>
      <c r="ER100">
        <v>81.135000000000005</v>
      </c>
      <c r="ES100">
        <v>100.532</v>
      </c>
      <c r="ET100">
        <v>100.532</v>
      </c>
      <c r="EU100">
        <v>100.23699999999999</v>
      </c>
      <c r="EV100">
        <v>100.23699999999999</v>
      </c>
      <c r="EW100">
        <v>122.93899999999999</v>
      </c>
      <c r="EX100">
        <v>89.253</v>
      </c>
      <c r="EY100">
        <v>99.346000000000004</v>
      </c>
      <c r="EZ100">
        <v>100.508</v>
      </c>
      <c r="FA100">
        <v>91.436000000000007</v>
      </c>
      <c r="FB100">
        <v>91.436000000000007</v>
      </c>
      <c r="FC100">
        <v>80.025000000000006</v>
      </c>
      <c r="FD100">
        <v>80.025000000000006</v>
      </c>
      <c r="FE100">
        <v>92.974000000000004</v>
      </c>
      <c r="FF100">
        <v>92.974000000000004</v>
      </c>
      <c r="FG100">
        <v>98.59</v>
      </c>
      <c r="FH100">
        <v>98.59</v>
      </c>
      <c r="FI100">
        <v>103.20099999999999</v>
      </c>
      <c r="FJ100">
        <v>103.20099999999999</v>
      </c>
      <c r="FK100">
        <v>101.71</v>
      </c>
      <c r="FL100">
        <v>101.71</v>
      </c>
      <c r="FM100">
        <v>98.548000000000002</v>
      </c>
      <c r="FN100">
        <v>111.636</v>
      </c>
      <c r="FO100">
        <v>96.471999999999994</v>
      </c>
      <c r="FP100">
        <v>96.471999999999994</v>
      </c>
      <c r="FQ100">
        <v>92.951999999999998</v>
      </c>
      <c r="FR100">
        <v>109.29300000000001</v>
      </c>
      <c r="FS100">
        <v>100.16500000000001</v>
      </c>
      <c r="FT100">
        <v>87.650999999999996</v>
      </c>
      <c r="FU100">
        <v>87.650999999999996</v>
      </c>
      <c r="FV100">
        <v>95.900999999999996</v>
      </c>
      <c r="FW100">
        <v>96.206999999999994</v>
      </c>
      <c r="FX100">
        <v>96.302999999999997</v>
      </c>
      <c r="FY100">
        <v>91.548000000000002</v>
      </c>
      <c r="FZ100">
        <v>81.12</v>
      </c>
      <c r="GA100">
        <v>81.12</v>
      </c>
      <c r="GB100">
        <v>92.447000000000003</v>
      </c>
      <c r="GC100">
        <v>92.447000000000003</v>
      </c>
      <c r="GD100">
        <v>95.759</v>
      </c>
      <c r="GE100">
        <v>90.92</v>
      </c>
      <c r="GF100">
        <v>105.83499999999999</v>
      </c>
      <c r="GG100">
        <v>99.268000000000001</v>
      </c>
      <c r="GH100">
        <v>95.820999999999998</v>
      </c>
      <c r="GI100">
        <v>95.820999999999998</v>
      </c>
      <c r="GJ100">
        <v>92.406999999999996</v>
      </c>
      <c r="GK100">
        <v>92.406999999999996</v>
      </c>
      <c r="GL100">
        <v>106.61799999999999</v>
      </c>
      <c r="GM100">
        <v>98.5</v>
      </c>
      <c r="GN100">
        <v>98.5</v>
      </c>
      <c r="GO100">
        <v>97.745000000000005</v>
      </c>
      <c r="GP100">
        <v>93.992999999999995</v>
      </c>
      <c r="GQ100">
        <v>95.635000000000005</v>
      </c>
      <c r="GR100">
        <v>95.635000000000005</v>
      </c>
      <c r="GS100">
        <v>100.595</v>
      </c>
      <c r="GT100">
        <v>100.595</v>
      </c>
      <c r="GU100">
        <v>99.44</v>
      </c>
      <c r="GV100">
        <v>102.455</v>
      </c>
      <c r="GW100">
        <v>102.35599999999999</v>
      </c>
      <c r="GX100">
        <v>102.35599999999999</v>
      </c>
      <c r="GY100">
        <v>104.584</v>
      </c>
      <c r="GZ100">
        <v>100.76900000000001</v>
      </c>
      <c r="HA100">
        <v>100.76900000000001</v>
      </c>
      <c r="HB100">
        <v>114.553</v>
      </c>
      <c r="HC100">
        <v>106.81399999999999</v>
      </c>
      <c r="HD100">
        <v>100.271</v>
      </c>
      <c r="HE100">
        <v>92.433000000000007</v>
      </c>
      <c r="HF100">
        <v>101.54600000000001</v>
      </c>
      <c r="HG100">
        <v>101.191</v>
      </c>
      <c r="HH100">
        <v>99.763000000000005</v>
      </c>
      <c r="HI100">
        <v>99.763000000000005</v>
      </c>
      <c r="HJ100">
        <v>82.332999999999998</v>
      </c>
      <c r="HK100">
        <v>93.33</v>
      </c>
      <c r="HL100">
        <v>84.733000000000004</v>
      </c>
      <c r="HM100">
        <v>101.306</v>
      </c>
      <c r="HN100">
        <v>98.433000000000007</v>
      </c>
      <c r="HO100">
        <v>94.198999999999998</v>
      </c>
      <c r="HP100">
        <v>98.816999999999993</v>
      </c>
      <c r="HQ100">
        <v>107.631</v>
      </c>
      <c r="HR100">
        <v>97.094999999999999</v>
      </c>
      <c r="HS100">
        <v>113.217</v>
      </c>
      <c r="HT100">
        <v>84.64</v>
      </c>
      <c r="HU100">
        <v>98.498999999999995</v>
      </c>
      <c r="HV100">
        <v>98.498999999999995</v>
      </c>
      <c r="HW100">
        <v>100.82299999999999</v>
      </c>
      <c r="HX100">
        <v>100.82299999999999</v>
      </c>
      <c r="HY100">
        <v>99.846999999999994</v>
      </c>
      <c r="HZ100">
        <v>99.846999999999994</v>
      </c>
      <c r="IA100">
        <v>100.82299999999999</v>
      </c>
      <c r="IB100">
        <v>100.82299999999999</v>
      </c>
      <c r="IC100">
        <v>99.846999999999994</v>
      </c>
      <c r="ID100">
        <v>99.846999999999994</v>
      </c>
    </row>
    <row r="101" spans="1:238" x14ac:dyDescent="0.2">
      <c r="A101" s="3">
        <v>45495</v>
      </c>
      <c r="B101">
        <v>98.953000000000003</v>
      </c>
      <c r="C101">
        <v>98.200999999999993</v>
      </c>
      <c r="D101">
        <v>98.200999999999993</v>
      </c>
      <c r="E101">
        <v>119.18</v>
      </c>
      <c r="F101">
        <v>106.414</v>
      </c>
      <c r="G101">
        <v>98.918000000000006</v>
      </c>
      <c r="H101">
        <v>97.846000000000004</v>
      </c>
      <c r="I101">
        <v>109.494</v>
      </c>
      <c r="J101">
        <v>109.494</v>
      </c>
      <c r="K101">
        <v>97.676000000000002</v>
      </c>
      <c r="L101">
        <v>96.531999999999996</v>
      </c>
      <c r="M101">
        <v>95.423000000000002</v>
      </c>
      <c r="N101">
        <v>95.423000000000002</v>
      </c>
      <c r="O101">
        <v>88.590999999999994</v>
      </c>
      <c r="P101">
        <v>88.590999999999994</v>
      </c>
      <c r="Q101">
        <v>106.655</v>
      </c>
      <c r="R101">
        <v>99.153000000000006</v>
      </c>
      <c r="S101">
        <v>94.168000000000006</v>
      </c>
      <c r="T101">
        <v>100.373</v>
      </c>
      <c r="U101">
        <v>100.643</v>
      </c>
      <c r="V101">
        <v>100.417</v>
      </c>
      <c r="W101">
        <v>100.417</v>
      </c>
      <c r="X101">
        <v>92.308999999999997</v>
      </c>
      <c r="Y101">
        <v>92.308999999999997</v>
      </c>
      <c r="Z101">
        <v>100.10299999999999</v>
      </c>
      <c r="AA101">
        <v>93.715000000000003</v>
      </c>
      <c r="AB101">
        <v>93.715000000000003</v>
      </c>
      <c r="AC101">
        <v>99.046000000000006</v>
      </c>
      <c r="AD101">
        <v>93.316999999999993</v>
      </c>
      <c r="AE101">
        <v>102.53100000000001</v>
      </c>
      <c r="AF101">
        <v>102.44</v>
      </c>
      <c r="AG101">
        <v>92.677000000000007</v>
      </c>
      <c r="AH101">
        <v>95.335999999999999</v>
      </c>
      <c r="AI101">
        <v>100.64400000000001</v>
      </c>
      <c r="AJ101">
        <v>98.254999999999995</v>
      </c>
      <c r="AK101">
        <v>99.587999999999994</v>
      </c>
      <c r="AL101">
        <v>99.197999999999993</v>
      </c>
      <c r="AM101">
        <v>94.14</v>
      </c>
      <c r="AN101">
        <v>102.03700000000001</v>
      </c>
      <c r="AO101">
        <v>102.03700000000001</v>
      </c>
      <c r="AP101">
        <v>99.86</v>
      </c>
      <c r="AQ101">
        <v>100.578</v>
      </c>
      <c r="AR101">
        <v>97.48</v>
      </c>
      <c r="AS101">
        <v>97.44</v>
      </c>
      <c r="AT101">
        <v>94.266000000000005</v>
      </c>
      <c r="AU101">
        <v>92.251999999999995</v>
      </c>
      <c r="AV101">
        <v>92.251999999999995</v>
      </c>
      <c r="AW101">
        <v>88.572000000000003</v>
      </c>
      <c r="AX101">
        <v>88.572000000000003</v>
      </c>
      <c r="AY101">
        <v>119.729</v>
      </c>
      <c r="AZ101" s="5">
        <v>88.66</v>
      </c>
      <c r="BA101">
        <v>104.289</v>
      </c>
      <c r="BB101">
        <v>105.672</v>
      </c>
      <c r="BC101">
        <v>100.514</v>
      </c>
      <c r="BD101">
        <v>99.266000000000005</v>
      </c>
      <c r="BE101">
        <v>99.266000000000005</v>
      </c>
      <c r="BF101">
        <v>100.941</v>
      </c>
      <c r="BG101">
        <v>100.941</v>
      </c>
      <c r="BH101">
        <v>98.489000000000004</v>
      </c>
      <c r="BI101">
        <v>100.349</v>
      </c>
      <c r="BJ101">
        <v>106.93300000000001</v>
      </c>
      <c r="BK101">
        <v>100.946</v>
      </c>
      <c r="BL101">
        <v>100.872</v>
      </c>
      <c r="BM101">
        <v>109.416</v>
      </c>
      <c r="BN101">
        <v>101.339</v>
      </c>
      <c r="BO101">
        <v>104.054</v>
      </c>
      <c r="BP101">
        <v>100.91200000000001</v>
      </c>
      <c r="BQ101">
        <v>95.63</v>
      </c>
      <c r="BR101">
        <v>107.176</v>
      </c>
      <c r="BS101">
        <v>99.277000000000001</v>
      </c>
      <c r="BT101">
        <v>100.426</v>
      </c>
      <c r="BU101">
        <v>100.691</v>
      </c>
      <c r="BV101">
        <v>102.56399999999999</v>
      </c>
      <c r="BW101">
        <v>101.06699999999999</v>
      </c>
      <c r="BX101">
        <v>101.413</v>
      </c>
      <c r="BY101">
        <v>101.413</v>
      </c>
      <c r="BZ101">
        <v>102.193</v>
      </c>
      <c r="CA101">
        <v>105.066</v>
      </c>
      <c r="CB101">
        <v>99.667000000000002</v>
      </c>
      <c r="CC101">
        <v>100.93300000000001</v>
      </c>
      <c r="CD101">
        <v>100.01</v>
      </c>
      <c r="CE101">
        <v>100.01</v>
      </c>
      <c r="CF101">
        <v>93.840999999999994</v>
      </c>
      <c r="CG101">
        <v>93.840999999999994</v>
      </c>
      <c r="CH101">
        <v>90.71</v>
      </c>
      <c r="CI101">
        <v>90.71</v>
      </c>
      <c r="CJ101">
        <v>102.077</v>
      </c>
      <c r="CK101">
        <v>82.747</v>
      </c>
      <c r="CL101">
        <v>95.274000000000001</v>
      </c>
      <c r="CM101">
        <v>95.382999999999996</v>
      </c>
      <c r="CN101">
        <v>100.718</v>
      </c>
      <c r="CO101">
        <v>92.72</v>
      </c>
      <c r="CP101">
        <v>101.68899999999999</v>
      </c>
      <c r="CQ101">
        <v>101.387</v>
      </c>
      <c r="CR101">
        <v>101.387</v>
      </c>
      <c r="CS101">
        <v>103.208</v>
      </c>
      <c r="CT101">
        <v>92.581999999999994</v>
      </c>
      <c r="CU101">
        <v>95.201999999999998</v>
      </c>
      <c r="CV101">
        <v>96.525000000000006</v>
      </c>
      <c r="CW101">
        <v>99.400999999999996</v>
      </c>
      <c r="CX101">
        <v>115.065</v>
      </c>
      <c r="CY101">
        <v>101.262</v>
      </c>
      <c r="CZ101">
        <v>91.379000000000005</v>
      </c>
      <c r="DA101">
        <v>103.179</v>
      </c>
      <c r="DB101">
        <v>103.179</v>
      </c>
      <c r="DC101">
        <v>104.636</v>
      </c>
      <c r="DD101">
        <v>104.636</v>
      </c>
      <c r="DE101">
        <v>100.47</v>
      </c>
      <c r="DF101">
        <v>103.488</v>
      </c>
      <c r="DG101">
        <v>100.456</v>
      </c>
      <c r="DI101">
        <v>98.41</v>
      </c>
      <c r="DJ101">
        <v>98.41</v>
      </c>
      <c r="DK101">
        <v>89.093000000000004</v>
      </c>
      <c r="DL101">
        <v>94.367999999999995</v>
      </c>
      <c r="DM101">
        <v>83.622</v>
      </c>
      <c r="DN101">
        <v>83.622</v>
      </c>
      <c r="DO101">
        <v>96.954999999999998</v>
      </c>
      <c r="DP101">
        <v>107.568</v>
      </c>
      <c r="DQ101">
        <v>106.508</v>
      </c>
      <c r="DR101">
        <v>97.662999999999997</v>
      </c>
      <c r="DS101">
        <v>94.408000000000001</v>
      </c>
      <c r="DT101">
        <v>101.217</v>
      </c>
      <c r="DU101">
        <v>101.217</v>
      </c>
      <c r="DV101">
        <v>97.040999999999997</v>
      </c>
      <c r="DW101">
        <v>97.040999999999997</v>
      </c>
      <c r="DX101">
        <v>99.923000000000002</v>
      </c>
      <c r="DY101">
        <v>99.923000000000002</v>
      </c>
      <c r="DZ101">
        <v>99.754000000000005</v>
      </c>
      <c r="EA101">
        <v>99.754000000000005</v>
      </c>
      <c r="EB101">
        <v>100.03400000000001</v>
      </c>
      <c r="EC101">
        <v>100.03400000000001</v>
      </c>
      <c r="ED101">
        <v>93.346000000000004</v>
      </c>
      <c r="EE101">
        <v>93.346000000000004</v>
      </c>
      <c r="EF101">
        <v>99.975999999999999</v>
      </c>
      <c r="EG101">
        <v>99.975999999999999</v>
      </c>
      <c r="EH101">
        <v>101.399</v>
      </c>
      <c r="EI101">
        <v>97.248999999999995</v>
      </c>
      <c r="EJ101">
        <v>97.248999999999995</v>
      </c>
      <c r="EK101">
        <v>84.91</v>
      </c>
      <c r="EL101">
        <v>85.328999999999994</v>
      </c>
      <c r="EM101">
        <v>85.328999999999994</v>
      </c>
      <c r="EN101">
        <v>100.197</v>
      </c>
      <c r="EO101">
        <v>100.517</v>
      </c>
      <c r="EP101">
        <v>100.161</v>
      </c>
      <c r="EQ101">
        <v>81.087999999999994</v>
      </c>
      <c r="ER101">
        <v>81.087999999999994</v>
      </c>
      <c r="ES101">
        <v>100.774</v>
      </c>
      <c r="ET101">
        <v>100.774</v>
      </c>
      <c r="EU101">
        <v>100.041</v>
      </c>
      <c r="EV101">
        <v>100.041</v>
      </c>
      <c r="EW101">
        <v>121.40900000000001</v>
      </c>
      <c r="EX101">
        <v>89.257000000000005</v>
      </c>
      <c r="EY101">
        <v>99.506</v>
      </c>
      <c r="EZ101">
        <v>100.31399999999999</v>
      </c>
      <c r="FA101">
        <v>91.542000000000002</v>
      </c>
      <c r="FB101">
        <v>91.542000000000002</v>
      </c>
      <c r="FC101">
        <v>80.034000000000006</v>
      </c>
      <c r="FD101">
        <v>80.034000000000006</v>
      </c>
      <c r="FE101">
        <v>92.989000000000004</v>
      </c>
      <c r="FF101">
        <v>92.989000000000004</v>
      </c>
      <c r="FG101">
        <v>98.605999999999995</v>
      </c>
      <c r="FH101">
        <v>98.605999999999995</v>
      </c>
      <c r="FI101">
        <v>103.208</v>
      </c>
      <c r="FJ101">
        <v>103.208</v>
      </c>
      <c r="FK101">
        <v>101.55800000000001</v>
      </c>
      <c r="FL101">
        <v>101.55800000000001</v>
      </c>
      <c r="FM101">
        <v>98.575000000000003</v>
      </c>
      <c r="FN101">
        <v>111.542</v>
      </c>
      <c r="FO101">
        <v>96.528000000000006</v>
      </c>
      <c r="FP101">
        <v>96.528000000000006</v>
      </c>
      <c r="FQ101">
        <v>92.95</v>
      </c>
      <c r="FR101">
        <v>109.22799999999999</v>
      </c>
      <c r="FS101">
        <v>100.375</v>
      </c>
      <c r="FT101">
        <v>87.528000000000006</v>
      </c>
      <c r="FU101">
        <v>87.528000000000006</v>
      </c>
      <c r="FV101">
        <v>95.951999999999998</v>
      </c>
      <c r="FW101">
        <v>96.031999999999996</v>
      </c>
      <c r="FX101">
        <v>96.356999999999999</v>
      </c>
      <c r="FY101">
        <v>91.451999999999998</v>
      </c>
      <c r="FZ101">
        <v>81.096000000000004</v>
      </c>
      <c r="GA101">
        <v>81.096000000000004</v>
      </c>
      <c r="GB101">
        <v>92.471999999999994</v>
      </c>
      <c r="GC101">
        <v>92.471999999999994</v>
      </c>
      <c r="GD101">
        <v>95.822000000000003</v>
      </c>
      <c r="GE101">
        <v>90.98</v>
      </c>
      <c r="GF101">
        <v>105.816</v>
      </c>
      <c r="GG101">
        <v>99.504000000000005</v>
      </c>
      <c r="GH101">
        <v>95.897999999999996</v>
      </c>
      <c r="GI101">
        <v>95.897999999999996</v>
      </c>
      <c r="GJ101">
        <v>92.471999999999994</v>
      </c>
      <c r="GK101">
        <v>92.471999999999994</v>
      </c>
      <c r="GL101">
        <v>106.547</v>
      </c>
      <c r="GM101">
        <v>98.436999999999998</v>
      </c>
      <c r="GN101">
        <v>98.436999999999998</v>
      </c>
      <c r="GO101">
        <v>97.730999999999995</v>
      </c>
      <c r="GP101">
        <v>94.037000000000006</v>
      </c>
      <c r="GQ101">
        <v>95.697000000000003</v>
      </c>
      <c r="GR101">
        <v>95.697000000000003</v>
      </c>
      <c r="GS101">
        <v>100.7</v>
      </c>
      <c r="GT101">
        <v>100.7</v>
      </c>
      <c r="GU101">
        <v>99.388000000000005</v>
      </c>
      <c r="GV101">
        <v>102.639</v>
      </c>
      <c r="GW101">
        <v>102.384</v>
      </c>
      <c r="GX101">
        <v>102.384</v>
      </c>
      <c r="GY101">
        <v>104.562</v>
      </c>
      <c r="GZ101">
        <v>100.806</v>
      </c>
      <c r="HA101">
        <v>100.806</v>
      </c>
      <c r="HB101">
        <v>114.637</v>
      </c>
      <c r="HC101">
        <v>106.742</v>
      </c>
      <c r="HD101">
        <v>100.258</v>
      </c>
      <c r="HE101">
        <v>92.480999999999995</v>
      </c>
      <c r="HF101">
        <v>101.788</v>
      </c>
      <c r="HG101">
        <v>101.30200000000001</v>
      </c>
      <c r="HH101">
        <v>99.772000000000006</v>
      </c>
      <c r="HI101">
        <v>99.772000000000006</v>
      </c>
      <c r="HJ101">
        <v>82.248999999999995</v>
      </c>
      <c r="HK101">
        <v>93.364999999999995</v>
      </c>
      <c r="HL101">
        <v>84.725999999999999</v>
      </c>
      <c r="HM101">
        <v>101.371</v>
      </c>
      <c r="HN101">
        <v>98.266000000000005</v>
      </c>
      <c r="HO101">
        <v>94.26</v>
      </c>
      <c r="HP101">
        <v>98.864000000000004</v>
      </c>
      <c r="HQ101">
        <v>107.61199999999999</v>
      </c>
      <c r="HR101">
        <v>97.156000000000006</v>
      </c>
      <c r="HS101">
        <v>113.08199999999999</v>
      </c>
      <c r="HT101">
        <v>84.638000000000005</v>
      </c>
      <c r="HU101">
        <v>98.555000000000007</v>
      </c>
      <c r="HV101">
        <v>98.555000000000007</v>
      </c>
      <c r="HW101">
        <v>100.85</v>
      </c>
      <c r="HX101">
        <v>100.85</v>
      </c>
      <c r="HY101">
        <v>99.897999999999996</v>
      </c>
      <c r="HZ101">
        <v>99.897999999999996</v>
      </c>
      <c r="IA101">
        <v>100.85</v>
      </c>
      <c r="IB101">
        <v>100.85</v>
      </c>
      <c r="IC101">
        <v>99.897999999999996</v>
      </c>
      <c r="ID101">
        <v>99.897999999999996</v>
      </c>
    </row>
    <row r="102" spans="1:238" x14ac:dyDescent="0.2">
      <c r="A102" s="3">
        <v>45496</v>
      </c>
      <c r="B102">
        <v>98.914000000000001</v>
      </c>
      <c r="C102">
        <v>98.182000000000002</v>
      </c>
      <c r="D102">
        <v>98.182000000000002</v>
      </c>
      <c r="E102">
        <v>118.742</v>
      </c>
      <c r="F102">
        <v>106.01300000000001</v>
      </c>
      <c r="H102">
        <v>98.37</v>
      </c>
      <c r="I102">
        <v>109.244</v>
      </c>
      <c r="J102">
        <v>109.244</v>
      </c>
      <c r="K102">
        <v>97.69</v>
      </c>
      <c r="L102">
        <v>96.597999999999999</v>
      </c>
      <c r="M102">
        <v>95.430999999999997</v>
      </c>
      <c r="N102">
        <v>95.430999999999997</v>
      </c>
      <c r="O102">
        <v>88.546999999999997</v>
      </c>
      <c r="P102">
        <v>88.546999999999997</v>
      </c>
      <c r="V102">
        <v>100.30800000000001</v>
      </c>
      <c r="W102">
        <v>100.30800000000001</v>
      </c>
      <c r="X102">
        <v>92.412000000000006</v>
      </c>
      <c r="Y102">
        <v>92.412000000000006</v>
      </c>
      <c r="Z102">
        <v>100.146</v>
      </c>
      <c r="AA102">
        <v>93.721999999999994</v>
      </c>
      <c r="AB102">
        <v>93.721999999999994</v>
      </c>
      <c r="AC102">
        <v>99.076999999999998</v>
      </c>
      <c r="AD102">
        <v>93.343999999999994</v>
      </c>
      <c r="AE102">
        <v>102.363</v>
      </c>
      <c r="AF102">
        <v>101.907</v>
      </c>
      <c r="AG102">
        <v>92.722999999999999</v>
      </c>
      <c r="AH102">
        <v>95.355000000000004</v>
      </c>
      <c r="AI102">
        <v>100.295</v>
      </c>
      <c r="AJ102">
        <v>98.08</v>
      </c>
      <c r="AK102">
        <v>99.605999999999995</v>
      </c>
      <c r="AL102">
        <v>99.221999999999994</v>
      </c>
      <c r="AM102">
        <v>94.147000000000006</v>
      </c>
      <c r="AP102">
        <v>99.825999999999993</v>
      </c>
      <c r="AQ102">
        <v>100.59</v>
      </c>
      <c r="AR102">
        <v>97.459000000000003</v>
      </c>
      <c r="AS102">
        <v>97.563000000000002</v>
      </c>
      <c r="AT102">
        <v>94.195999999999998</v>
      </c>
      <c r="AU102">
        <v>92.275999999999996</v>
      </c>
      <c r="AV102">
        <v>92.275999999999996</v>
      </c>
      <c r="AW102">
        <v>88.58</v>
      </c>
      <c r="AX102">
        <v>88.58</v>
      </c>
      <c r="AY102">
        <v>119.396</v>
      </c>
      <c r="AZ102" s="5">
        <v>88.616</v>
      </c>
      <c r="BA102">
        <v>104.298</v>
      </c>
      <c r="BB102">
        <v>105.545</v>
      </c>
      <c r="BC102">
        <v>100.529</v>
      </c>
      <c r="BD102">
        <v>99.326999999999998</v>
      </c>
      <c r="BE102">
        <v>99.326999999999998</v>
      </c>
      <c r="BF102">
        <v>100.812</v>
      </c>
      <c r="BG102">
        <v>100.812</v>
      </c>
      <c r="BJ102">
        <v>106.801</v>
      </c>
      <c r="BK102">
        <v>100.91200000000001</v>
      </c>
      <c r="BL102">
        <v>101.01300000000001</v>
      </c>
      <c r="BM102">
        <v>109.404</v>
      </c>
      <c r="BN102">
        <v>101.309</v>
      </c>
      <c r="BP102">
        <v>100.913</v>
      </c>
      <c r="BR102">
        <v>107.35</v>
      </c>
      <c r="BS102">
        <v>99.299000000000007</v>
      </c>
      <c r="BT102">
        <v>100.383</v>
      </c>
      <c r="BU102">
        <v>100.70399999999999</v>
      </c>
      <c r="BV102">
        <v>102.404</v>
      </c>
      <c r="BW102">
        <v>101.318</v>
      </c>
      <c r="BX102">
        <v>101.515</v>
      </c>
      <c r="BY102">
        <v>101.515</v>
      </c>
      <c r="BZ102">
        <v>102.166</v>
      </c>
      <c r="CA102">
        <v>104.836</v>
      </c>
      <c r="CB102">
        <v>99.566000000000003</v>
      </c>
      <c r="CC102">
        <v>100.958</v>
      </c>
      <c r="CD102">
        <v>100.023</v>
      </c>
      <c r="CE102">
        <v>100.023</v>
      </c>
      <c r="CF102">
        <v>93.861000000000004</v>
      </c>
      <c r="CG102">
        <v>93.861000000000004</v>
      </c>
      <c r="CH102">
        <v>90.703999999999994</v>
      </c>
      <c r="CI102">
        <v>90.703999999999994</v>
      </c>
      <c r="CK102">
        <v>82.867999999999995</v>
      </c>
      <c r="CL102">
        <v>95.59</v>
      </c>
      <c r="CM102">
        <v>95.844999999999999</v>
      </c>
      <c r="CO102">
        <v>93.11</v>
      </c>
      <c r="CP102">
        <v>101.73699999999999</v>
      </c>
      <c r="CQ102">
        <v>101.41</v>
      </c>
      <c r="CR102">
        <v>101.41</v>
      </c>
      <c r="CS102">
        <v>103.22199999999999</v>
      </c>
      <c r="CT102">
        <v>92.751999999999995</v>
      </c>
      <c r="CU102">
        <v>95.210999999999999</v>
      </c>
      <c r="CV102">
        <v>96.251999999999995</v>
      </c>
      <c r="CW102">
        <v>99.370999999999995</v>
      </c>
      <c r="CX102">
        <v>117.70099999999999</v>
      </c>
      <c r="CY102">
        <v>101.256</v>
      </c>
      <c r="CZ102">
        <v>91.238</v>
      </c>
      <c r="DA102">
        <v>103.694</v>
      </c>
      <c r="DB102">
        <v>103.694</v>
      </c>
      <c r="DC102">
        <v>103.843</v>
      </c>
      <c r="DD102">
        <v>103.843</v>
      </c>
      <c r="DE102">
        <v>100.754</v>
      </c>
      <c r="DF102">
        <v>102.752</v>
      </c>
      <c r="DG102">
        <v>100.497</v>
      </c>
      <c r="DI102">
        <v>98.477000000000004</v>
      </c>
      <c r="DJ102">
        <v>98.477000000000004</v>
      </c>
      <c r="DK102">
        <v>89.126000000000005</v>
      </c>
      <c r="DL102">
        <v>94.468999999999994</v>
      </c>
      <c r="DM102">
        <v>83.388999999999996</v>
      </c>
      <c r="DN102">
        <v>83.388999999999996</v>
      </c>
      <c r="DO102">
        <v>96.980999999999995</v>
      </c>
      <c r="DP102">
        <v>107.43300000000001</v>
      </c>
      <c r="DQ102">
        <v>106.462</v>
      </c>
      <c r="DR102">
        <v>97.61</v>
      </c>
      <c r="DS102">
        <v>94.424999999999997</v>
      </c>
      <c r="DT102">
        <v>101.374</v>
      </c>
      <c r="DU102">
        <v>101.374</v>
      </c>
      <c r="DV102">
        <v>96.844999999999999</v>
      </c>
      <c r="DW102">
        <v>96.844999999999999</v>
      </c>
      <c r="DX102">
        <v>99.778999999999996</v>
      </c>
      <c r="DY102">
        <v>99.778999999999996</v>
      </c>
      <c r="DZ102">
        <v>99.656000000000006</v>
      </c>
      <c r="EA102">
        <v>99.656000000000006</v>
      </c>
      <c r="EB102">
        <v>100.047</v>
      </c>
      <c r="EC102">
        <v>100.047</v>
      </c>
      <c r="ED102">
        <v>93.412999999999997</v>
      </c>
      <c r="EE102">
        <v>93.412999999999997</v>
      </c>
      <c r="EF102">
        <v>99.944999999999993</v>
      </c>
      <c r="EG102">
        <v>99.944999999999993</v>
      </c>
      <c r="EH102">
        <v>101.374</v>
      </c>
      <c r="EI102">
        <v>97.283000000000001</v>
      </c>
      <c r="EJ102">
        <v>97.283000000000001</v>
      </c>
      <c r="EK102">
        <v>84.864000000000004</v>
      </c>
      <c r="EL102">
        <v>85.108000000000004</v>
      </c>
      <c r="EM102">
        <v>85.108000000000004</v>
      </c>
      <c r="EN102">
        <v>100.178</v>
      </c>
      <c r="EO102">
        <v>100.486</v>
      </c>
      <c r="EQ102">
        <v>81.016999999999996</v>
      </c>
      <c r="ER102">
        <v>81.016999999999996</v>
      </c>
      <c r="ES102">
        <v>100.93300000000001</v>
      </c>
      <c r="ET102">
        <v>100.93300000000001</v>
      </c>
      <c r="EU102">
        <v>100.035</v>
      </c>
      <c r="EV102">
        <v>100.035</v>
      </c>
      <c r="EW102">
        <v>122.3</v>
      </c>
      <c r="EX102">
        <v>89.231999999999999</v>
      </c>
      <c r="EY102">
        <v>99.766999999999996</v>
      </c>
      <c r="EZ102">
        <v>100.20099999999999</v>
      </c>
      <c r="FA102">
        <v>91.573999999999998</v>
      </c>
      <c r="FB102">
        <v>91.573999999999998</v>
      </c>
      <c r="FC102">
        <v>79.858000000000004</v>
      </c>
      <c r="FD102">
        <v>79.858000000000004</v>
      </c>
      <c r="FE102">
        <v>93.040999999999997</v>
      </c>
      <c r="FF102">
        <v>93.040999999999997</v>
      </c>
      <c r="FG102">
        <v>98.781000000000006</v>
      </c>
      <c r="FH102">
        <v>98.781000000000006</v>
      </c>
      <c r="FI102">
        <v>103.127</v>
      </c>
      <c r="FJ102">
        <v>103.127</v>
      </c>
      <c r="FK102">
        <v>101.586</v>
      </c>
      <c r="FL102">
        <v>101.586</v>
      </c>
      <c r="FM102">
        <v>98.662999999999997</v>
      </c>
      <c r="FN102">
        <v>111.339</v>
      </c>
      <c r="FO102">
        <v>96.41</v>
      </c>
      <c r="FP102">
        <v>96.41</v>
      </c>
      <c r="FQ102">
        <v>92.683999999999997</v>
      </c>
      <c r="FR102">
        <v>108.83799999999999</v>
      </c>
      <c r="FS102">
        <v>100.42</v>
      </c>
      <c r="FT102">
        <v>87.555999999999997</v>
      </c>
      <c r="FU102">
        <v>87.555999999999997</v>
      </c>
      <c r="FV102">
        <v>96.004999999999995</v>
      </c>
      <c r="FW102">
        <v>96.001000000000005</v>
      </c>
      <c r="FX102">
        <v>96.376999999999995</v>
      </c>
      <c r="FY102">
        <v>91.316999999999993</v>
      </c>
      <c r="FZ102">
        <v>81.097999999999999</v>
      </c>
      <c r="GA102">
        <v>81.097999999999999</v>
      </c>
      <c r="GB102">
        <v>92.521000000000001</v>
      </c>
      <c r="GC102">
        <v>92.521000000000001</v>
      </c>
      <c r="GD102">
        <v>95.813000000000002</v>
      </c>
      <c r="GE102">
        <v>90.799000000000007</v>
      </c>
      <c r="GF102">
        <v>105.792</v>
      </c>
      <c r="GG102">
        <v>99.497</v>
      </c>
      <c r="GH102">
        <v>95.974000000000004</v>
      </c>
      <c r="GI102">
        <v>95.974000000000004</v>
      </c>
      <c r="GJ102">
        <v>92.63</v>
      </c>
      <c r="GK102">
        <v>92.63</v>
      </c>
      <c r="GL102">
        <v>106.42400000000001</v>
      </c>
      <c r="GM102">
        <v>98.396000000000001</v>
      </c>
      <c r="GN102">
        <v>98.396000000000001</v>
      </c>
      <c r="GO102">
        <v>97.710999999999999</v>
      </c>
      <c r="GP102">
        <v>94.135000000000005</v>
      </c>
      <c r="GQ102">
        <v>95.805000000000007</v>
      </c>
      <c r="GR102">
        <v>95.805000000000007</v>
      </c>
      <c r="GS102">
        <v>100.73099999999999</v>
      </c>
      <c r="GT102">
        <v>100.73099999999999</v>
      </c>
      <c r="GU102">
        <v>99.415999999999997</v>
      </c>
      <c r="GV102">
        <v>102.44499999999999</v>
      </c>
      <c r="GW102">
        <v>102.35599999999999</v>
      </c>
      <c r="GX102">
        <v>102.35599999999999</v>
      </c>
      <c r="GY102">
        <v>104.57599999999999</v>
      </c>
      <c r="GZ102">
        <v>100.839</v>
      </c>
      <c r="HA102">
        <v>100.839</v>
      </c>
      <c r="HB102">
        <v>114.414</v>
      </c>
      <c r="HC102">
        <v>106.657</v>
      </c>
      <c r="HD102">
        <v>100.262</v>
      </c>
      <c r="HE102">
        <v>92.506</v>
      </c>
      <c r="HF102">
        <v>102.137</v>
      </c>
      <c r="HG102">
        <v>101.276</v>
      </c>
      <c r="HH102">
        <v>99.816999999999993</v>
      </c>
      <c r="HI102">
        <v>99.816999999999993</v>
      </c>
      <c r="HJ102">
        <v>82.036000000000001</v>
      </c>
      <c r="HK102">
        <v>93.381</v>
      </c>
      <c r="HL102">
        <v>84.498000000000005</v>
      </c>
      <c r="HM102">
        <v>101.383</v>
      </c>
      <c r="HN102">
        <v>98.02</v>
      </c>
      <c r="HO102">
        <v>94.295000000000002</v>
      </c>
      <c r="HP102">
        <v>98.882000000000005</v>
      </c>
      <c r="HQ102">
        <v>107.20099999999999</v>
      </c>
      <c r="HR102">
        <v>97.188999999999993</v>
      </c>
      <c r="HS102">
        <v>113.07299999999999</v>
      </c>
      <c r="HT102">
        <v>84.384</v>
      </c>
      <c r="HU102">
        <v>98.527000000000001</v>
      </c>
      <c r="HV102">
        <v>98.527000000000001</v>
      </c>
      <c r="HW102">
        <v>100.837</v>
      </c>
      <c r="HX102">
        <v>100.837</v>
      </c>
      <c r="HY102">
        <v>99.834999999999994</v>
      </c>
      <c r="HZ102">
        <v>99.834999999999994</v>
      </c>
      <c r="IA102">
        <v>100.837</v>
      </c>
      <c r="IB102">
        <v>100.837</v>
      </c>
      <c r="IC102">
        <v>99.834999999999994</v>
      </c>
      <c r="ID102">
        <v>99.834999999999994</v>
      </c>
    </row>
    <row r="103" spans="1:238" x14ac:dyDescent="0.2">
      <c r="A103" s="3">
        <v>45497</v>
      </c>
      <c r="B103">
        <v>98.885000000000005</v>
      </c>
      <c r="C103">
        <v>98.257000000000005</v>
      </c>
      <c r="D103">
        <v>98.257000000000005</v>
      </c>
      <c r="E103">
        <v>119.148</v>
      </c>
      <c r="F103">
        <v>106.386</v>
      </c>
      <c r="H103">
        <v>98.370999999999995</v>
      </c>
      <c r="I103">
        <v>109.50700000000001</v>
      </c>
      <c r="J103">
        <v>109.50700000000001</v>
      </c>
      <c r="K103">
        <v>97.763000000000005</v>
      </c>
      <c r="L103">
        <v>96.625</v>
      </c>
      <c r="M103">
        <v>95.54</v>
      </c>
      <c r="N103">
        <v>95.54</v>
      </c>
      <c r="O103">
        <v>88.706999999999994</v>
      </c>
      <c r="P103">
        <v>88.706999999999994</v>
      </c>
      <c r="V103">
        <v>100.42700000000001</v>
      </c>
      <c r="W103">
        <v>100.42700000000001</v>
      </c>
      <c r="X103">
        <v>92.465000000000003</v>
      </c>
      <c r="Y103">
        <v>92.465000000000003</v>
      </c>
      <c r="Z103">
        <v>100.176</v>
      </c>
      <c r="AA103">
        <v>93.765000000000001</v>
      </c>
      <c r="AB103">
        <v>93.765000000000001</v>
      </c>
      <c r="AC103">
        <v>98.930999999999997</v>
      </c>
      <c r="AD103">
        <v>93.352999999999994</v>
      </c>
      <c r="AE103">
        <v>102.30800000000001</v>
      </c>
      <c r="AF103">
        <v>102.051</v>
      </c>
      <c r="AG103">
        <v>92.74</v>
      </c>
      <c r="AH103">
        <v>95.382000000000005</v>
      </c>
      <c r="AI103">
        <v>100.383</v>
      </c>
      <c r="AJ103">
        <v>98.096000000000004</v>
      </c>
      <c r="AK103">
        <v>99.629000000000005</v>
      </c>
      <c r="AL103">
        <v>99.234999999999999</v>
      </c>
      <c r="AM103">
        <v>94.188999999999993</v>
      </c>
      <c r="AP103">
        <v>99.866</v>
      </c>
      <c r="AQ103">
        <v>100.619</v>
      </c>
      <c r="AR103">
        <v>97.397999999999996</v>
      </c>
      <c r="AS103">
        <v>97.662000000000006</v>
      </c>
      <c r="AT103">
        <v>94.305000000000007</v>
      </c>
      <c r="AU103">
        <v>92.355999999999995</v>
      </c>
      <c r="AV103">
        <v>92.355999999999995</v>
      </c>
      <c r="AW103">
        <v>88.742999999999995</v>
      </c>
      <c r="AX103">
        <v>88.742999999999995</v>
      </c>
      <c r="AY103">
        <v>119.751</v>
      </c>
      <c r="AZ103" s="5">
        <v>88.721999999999994</v>
      </c>
      <c r="BA103">
        <v>104.36799999999999</v>
      </c>
      <c r="BB103">
        <v>105.61199999999999</v>
      </c>
      <c r="BC103">
        <v>100.565</v>
      </c>
      <c r="BD103">
        <v>99.555000000000007</v>
      </c>
      <c r="BE103">
        <v>99.555000000000007</v>
      </c>
      <c r="BF103">
        <v>100.898</v>
      </c>
      <c r="BG103">
        <v>100.898</v>
      </c>
      <c r="BJ103">
        <v>106.962</v>
      </c>
      <c r="BK103">
        <v>100.872</v>
      </c>
      <c r="BL103">
        <v>101.011</v>
      </c>
      <c r="BM103">
        <v>109.532</v>
      </c>
      <c r="BN103">
        <v>101.422</v>
      </c>
      <c r="BR103">
        <v>106.651</v>
      </c>
      <c r="BS103">
        <v>99.352000000000004</v>
      </c>
      <c r="BT103">
        <v>100.416</v>
      </c>
      <c r="BU103">
        <v>100.82</v>
      </c>
      <c r="BV103">
        <v>102.65600000000001</v>
      </c>
      <c r="BW103">
        <v>101.23399999999999</v>
      </c>
      <c r="BX103">
        <v>101.721</v>
      </c>
      <c r="BY103">
        <v>101.721</v>
      </c>
      <c r="BZ103">
        <v>102.199</v>
      </c>
      <c r="CA103">
        <v>105.051</v>
      </c>
      <c r="CB103">
        <v>99.727999999999994</v>
      </c>
      <c r="CC103">
        <v>100.973</v>
      </c>
      <c r="CD103">
        <v>100.18600000000001</v>
      </c>
      <c r="CE103">
        <v>100.18600000000001</v>
      </c>
      <c r="CF103">
        <v>93.888999999999996</v>
      </c>
      <c r="CG103">
        <v>93.888999999999996</v>
      </c>
      <c r="CH103">
        <v>90.819000000000003</v>
      </c>
      <c r="CI103">
        <v>90.819000000000003</v>
      </c>
      <c r="CK103">
        <v>83.167000000000002</v>
      </c>
      <c r="CL103">
        <v>95.141999999999996</v>
      </c>
      <c r="CM103">
        <v>95.716999999999999</v>
      </c>
      <c r="CO103">
        <v>93.233000000000004</v>
      </c>
      <c r="CP103">
        <v>101.78</v>
      </c>
      <c r="CQ103">
        <v>101.328</v>
      </c>
      <c r="CR103">
        <v>101.328</v>
      </c>
      <c r="CS103">
        <v>103.247</v>
      </c>
      <c r="CT103">
        <v>92.778999999999996</v>
      </c>
      <c r="CU103">
        <v>95.271000000000001</v>
      </c>
      <c r="CV103">
        <v>96.622</v>
      </c>
      <c r="CW103">
        <v>99.400999999999996</v>
      </c>
      <c r="CX103">
        <v>118.03700000000001</v>
      </c>
      <c r="CY103">
        <v>101.32899999999999</v>
      </c>
      <c r="CZ103">
        <v>91.391999999999996</v>
      </c>
      <c r="DA103">
        <v>103.392</v>
      </c>
      <c r="DB103">
        <v>103.392</v>
      </c>
      <c r="DC103">
        <v>104.72</v>
      </c>
      <c r="DD103">
        <v>104.72</v>
      </c>
      <c r="DE103">
        <v>101.521</v>
      </c>
      <c r="DF103">
        <v>102.563</v>
      </c>
      <c r="DG103">
        <v>100.51600000000001</v>
      </c>
      <c r="DI103">
        <v>98.694000000000003</v>
      </c>
      <c r="DJ103">
        <v>98.694000000000003</v>
      </c>
      <c r="DK103">
        <v>89.296000000000006</v>
      </c>
      <c r="DL103">
        <v>94.73</v>
      </c>
      <c r="DM103">
        <v>83.59</v>
      </c>
      <c r="DN103">
        <v>83.59</v>
      </c>
      <c r="DO103">
        <v>96.995999999999995</v>
      </c>
      <c r="DP103">
        <v>107.504</v>
      </c>
      <c r="DQ103">
        <v>106.501</v>
      </c>
      <c r="DR103">
        <v>97.73</v>
      </c>
      <c r="DS103">
        <v>94.480999999999995</v>
      </c>
      <c r="DT103">
        <v>101.279</v>
      </c>
      <c r="DU103">
        <v>101.279</v>
      </c>
      <c r="DV103">
        <v>96.43</v>
      </c>
      <c r="DW103">
        <v>96.43</v>
      </c>
      <c r="DX103">
        <v>99.349000000000004</v>
      </c>
      <c r="DY103">
        <v>99.349000000000004</v>
      </c>
      <c r="DZ103">
        <v>99.668999999999997</v>
      </c>
      <c r="EA103">
        <v>99.668999999999997</v>
      </c>
      <c r="EB103">
        <v>100.09099999999999</v>
      </c>
      <c r="EC103">
        <v>100.09099999999999</v>
      </c>
      <c r="ED103">
        <v>93.447000000000003</v>
      </c>
      <c r="EE103">
        <v>93.447000000000003</v>
      </c>
      <c r="EF103">
        <v>100.172</v>
      </c>
      <c r="EG103">
        <v>100.172</v>
      </c>
      <c r="EH103">
        <v>101.462</v>
      </c>
      <c r="EI103">
        <v>97.286000000000001</v>
      </c>
      <c r="EJ103">
        <v>97.286000000000001</v>
      </c>
      <c r="EK103">
        <v>85.04</v>
      </c>
      <c r="EL103">
        <v>85.316999999999993</v>
      </c>
      <c r="EM103">
        <v>85.316999999999993</v>
      </c>
      <c r="EN103">
        <v>100.32299999999999</v>
      </c>
      <c r="EO103">
        <v>100.491</v>
      </c>
      <c r="EQ103">
        <v>81.174999999999997</v>
      </c>
      <c r="ER103">
        <v>81.174999999999997</v>
      </c>
      <c r="ES103">
        <v>101.074</v>
      </c>
      <c r="ET103">
        <v>101.074</v>
      </c>
      <c r="EU103">
        <v>100.137</v>
      </c>
      <c r="EV103">
        <v>100.137</v>
      </c>
      <c r="EW103">
        <v>122.253</v>
      </c>
      <c r="EX103">
        <v>89.453999999999994</v>
      </c>
      <c r="EY103">
        <v>99.658000000000001</v>
      </c>
      <c r="EZ103">
        <v>100.05500000000001</v>
      </c>
      <c r="FA103">
        <v>91.617000000000004</v>
      </c>
      <c r="FB103">
        <v>91.617000000000004</v>
      </c>
      <c r="FC103">
        <v>79.959999999999994</v>
      </c>
      <c r="FD103">
        <v>79.959999999999994</v>
      </c>
      <c r="FE103">
        <v>93.081000000000003</v>
      </c>
      <c r="FF103">
        <v>93.081000000000003</v>
      </c>
      <c r="FG103">
        <v>98.736999999999995</v>
      </c>
      <c r="FH103">
        <v>98.736999999999995</v>
      </c>
      <c r="FI103">
        <v>103.423</v>
      </c>
      <c r="FJ103">
        <v>103.423</v>
      </c>
      <c r="FK103">
        <v>101.75700000000001</v>
      </c>
      <c r="FL103">
        <v>101.75700000000001</v>
      </c>
      <c r="FM103">
        <v>98.793000000000006</v>
      </c>
      <c r="FN103">
        <v>111.598</v>
      </c>
      <c r="FO103">
        <v>96.566000000000003</v>
      </c>
      <c r="FP103">
        <v>96.566000000000003</v>
      </c>
      <c r="FQ103">
        <v>92.861000000000004</v>
      </c>
      <c r="FR103">
        <v>109.123</v>
      </c>
      <c r="FS103">
        <v>100.536</v>
      </c>
      <c r="FT103">
        <v>87.679000000000002</v>
      </c>
      <c r="FU103">
        <v>87.679000000000002</v>
      </c>
      <c r="FV103">
        <v>96.028000000000006</v>
      </c>
      <c r="FW103">
        <v>96.090999999999994</v>
      </c>
      <c r="FX103">
        <v>96.355999999999995</v>
      </c>
      <c r="FY103">
        <v>91.712999999999994</v>
      </c>
      <c r="FZ103">
        <v>81.182000000000002</v>
      </c>
      <c r="GA103">
        <v>81.182000000000002</v>
      </c>
      <c r="GB103">
        <v>92.536000000000001</v>
      </c>
      <c r="GC103">
        <v>92.536000000000001</v>
      </c>
      <c r="GD103">
        <v>95.870999999999995</v>
      </c>
      <c r="GE103">
        <v>91.022999999999996</v>
      </c>
      <c r="GF103">
        <v>105.869</v>
      </c>
      <c r="GG103">
        <v>99.613</v>
      </c>
      <c r="GH103">
        <v>96.012</v>
      </c>
      <c r="GI103">
        <v>96.012</v>
      </c>
      <c r="GJ103">
        <v>92.641000000000005</v>
      </c>
      <c r="GK103">
        <v>92.641000000000005</v>
      </c>
      <c r="GL103">
        <v>106.563</v>
      </c>
      <c r="GM103">
        <v>98.504000000000005</v>
      </c>
      <c r="GN103">
        <v>98.504000000000005</v>
      </c>
      <c r="GO103">
        <v>97.742000000000004</v>
      </c>
      <c r="GP103">
        <v>94.183000000000007</v>
      </c>
      <c r="GQ103">
        <v>95.838999999999999</v>
      </c>
      <c r="GR103">
        <v>95.838999999999999</v>
      </c>
      <c r="GS103">
        <v>100.729</v>
      </c>
      <c r="GT103">
        <v>100.729</v>
      </c>
      <c r="GU103">
        <v>99.438999999999993</v>
      </c>
      <c r="GV103">
        <v>102.468</v>
      </c>
      <c r="GW103">
        <v>102.477</v>
      </c>
      <c r="GX103">
        <v>102.477</v>
      </c>
      <c r="GY103">
        <v>104.61799999999999</v>
      </c>
      <c r="GZ103">
        <v>100.846</v>
      </c>
      <c r="HA103">
        <v>100.846</v>
      </c>
      <c r="HB103">
        <v>114.565</v>
      </c>
      <c r="HC103">
        <v>106.803</v>
      </c>
      <c r="HD103">
        <v>100.259</v>
      </c>
      <c r="HE103">
        <v>92.539000000000001</v>
      </c>
      <c r="HF103">
        <v>102.151</v>
      </c>
      <c r="HG103">
        <v>101.44199999999999</v>
      </c>
      <c r="HH103">
        <v>99.814999999999998</v>
      </c>
      <c r="HI103">
        <v>99.814999999999998</v>
      </c>
      <c r="HJ103">
        <v>82.215000000000003</v>
      </c>
      <c r="HK103">
        <v>93.394999999999996</v>
      </c>
      <c r="HL103">
        <v>84.72</v>
      </c>
      <c r="HM103">
        <v>101.392</v>
      </c>
      <c r="HN103">
        <v>98.161000000000001</v>
      </c>
      <c r="HO103">
        <v>94.283000000000001</v>
      </c>
      <c r="HP103">
        <v>98.891999999999996</v>
      </c>
      <c r="HQ103">
        <v>107.426</v>
      </c>
      <c r="HR103">
        <v>97.251999999999995</v>
      </c>
      <c r="HS103">
        <v>113.288</v>
      </c>
      <c r="HT103">
        <v>84.655000000000001</v>
      </c>
      <c r="HU103">
        <v>98.551000000000002</v>
      </c>
      <c r="HV103">
        <v>98.551000000000002</v>
      </c>
      <c r="HW103">
        <v>100.88800000000001</v>
      </c>
      <c r="HX103">
        <v>100.88800000000001</v>
      </c>
      <c r="HY103">
        <v>99.947000000000003</v>
      </c>
      <c r="HZ103">
        <v>99.947000000000003</v>
      </c>
      <c r="IA103">
        <v>100.88800000000001</v>
      </c>
      <c r="IB103">
        <v>100.88800000000001</v>
      </c>
      <c r="IC103">
        <v>99.947000000000003</v>
      </c>
      <c r="ID103">
        <v>99.947000000000003</v>
      </c>
    </row>
    <row r="104" spans="1:238" x14ac:dyDescent="0.2">
      <c r="A104" s="3">
        <v>45498</v>
      </c>
      <c r="B104">
        <v>98.917000000000002</v>
      </c>
      <c r="C104">
        <v>98.378</v>
      </c>
      <c r="D104">
        <v>98.378</v>
      </c>
      <c r="E104">
        <v>119.059</v>
      </c>
      <c r="F104">
        <v>106.74</v>
      </c>
      <c r="H104">
        <v>98.521000000000001</v>
      </c>
      <c r="I104">
        <v>109.822</v>
      </c>
      <c r="J104">
        <v>109.822</v>
      </c>
      <c r="K104">
        <v>97.820999999999998</v>
      </c>
      <c r="L104">
        <v>96.659000000000006</v>
      </c>
      <c r="M104">
        <v>95.712999999999994</v>
      </c>
      <c r="N104">
        <v>95.712999999999994</v>
      </c>
      <c r="O104">
        <v>88.947999999999993</v>
      </c>
      <c r="P104">
        <v>88.947999999999993</v>
      </c>
      <c r="V104">
        <v>100.479</v>
      </c>
      <c r="W104">
        <v>100.479</v>
      </c>
      <c r="X104">
        <v>92.59</v>
      </c>
      <c r="Y104">
        <v>92.59</v>
      </c>
      <c r="Z104">
        <v>100.3</v>
      </c>
      <c r="AA104">
        <v>93.884</v>
      </c>
      <c r="AB104">
        <v>93.884</v>
      </c>
      <c r="AC104">
        <v>99.043000000000006</v>
      </c>
      <c r="AD104">
        <v>93.466999999999999</v>
      </c>
      <c r="AE104">
        <v>102.715</v>
      </c>
      <c r="AF104">
        <v>102.051</v>
      </c>
      <c r="AG104">
        <v>92.903000000000006</v>
      </c>
      <c r="AH104">
        <v>95.5</v>
      </c>
      <c r="AI104">
        <v>100.123</v>
      </c>
      <c r="AJ104">
        <v>98.119</v>
      </c>
      <c r="AK104">
        <v>99.775999999999996</v>
      </c>
      <c r="AL104">
        <v>99.334000000000003</v>
      </c>
      <c r="AM104">
        <v>94.284999999999997</v>
      </c>
      <c r="AP104">
        <v>99.878</v>
      </c>
      <c r="AQ104">
        <v>100.58</v>
      </c>
      <c r="AR104">
        <v>97.531000000000006</v>
      </c>
      <c r="AS104">
        <v>97.811000000000007</v>
      </c>
      <c r="AT104">
        <v>94.617999999999995</v>
      </c>
      <c r="AU104">
        <v>92.569000000000003</v>
      </c>
      <c r="AV104">
        <v>92.569000000000003</v>
      </c>
      <c r="AW104">
        <v>89.113</v>
      </c>
      <c r="AX104">
        <v>89.113</v>
      </c>
      <c r="AY104">
        <v>119.996</v>
      </c>
      <c r="AZ104" s="5">
        <v>88.917000000000002</v>
      </c>
      <c r="BA104">
        <v>104.435</v>
      </c>
      <c r="BB104">
        <v>105.655</v>
      </c>
      <c r="BC104">
        <v>100.696</v>
      </c>
      <c r="BD104">
        <v>99.653999999999996</v>
      </c>
      <c r="BE104">
        <v>99.653999999999996</v>
      </c>
      <c r="BF104">
        <v>100.803</v>
      </c>
      <c r="BG104">
        <v>100.803</v>
      </c>
      <c r="BJ104">
        <v>107.178</v>
      </c>
      <c r="BK104">
        <v>101.01300000000001</v>
      </c>
      <c r="BL104">
        <v>101.15600000000001</v>
      </c>
      <c r="BM104">
        <v>109.723</v>
      </c>
      <c r="BN104">
        <v>101.425</v>
      </c>
      <c r="BR104">
        <v>107.084</v>
      </c>
      <c r="BS104">
        <v>99.39</v>
      </c>
      <c r="BT104">
        <v>100.536</v>
      </c>
      <c r="BU104">
        <v>101.036</v>
      </c>
      <c r="BV104">
        <v>102.893</v>
      </c>
      <c r="BW104">
        <v>100.97799999999999</v>
      </c>
      <c r="BX104">
        <v>101.556</v>
      </c>
      <c r="BY104">
        <v>101.556</v>
      </c>
      <c r="BZ104">
        <v>102.298</v>
      </c>
      <c r="CA104">
        <v>105.303</v>
      </c>
      <c r="CB104">
        <v>99.918000000000006</v>
      </c>
      <c r="CC104">
        <v>101.08</v>
      </c>
      <c r="CD104">
        <v>100.232</v>
      </c>
      <c r="CE104">
        <v>100.232</v>
      </c>
      <c r="CF104">
        <v>93.974000000000004</v>
      </c>
      <c r="CG104">
        <v>93.974000000000004</v>
      </c>
      <c r="CH104">
        <v>91.025000000000006</v>
      </c>
      <c r="CI104">
        <v>91.025000000000006</v>
      </c>
      <c r="CK104">
        <v>83.277000000000001</v>
      </c>
      <c r="CL104">
        <v>95.26</v>
      </c>
      <c r="CM104">
        <v>95.370999999999995</v>
      </c>
      <c r="CO104">
        <v>93.634</v>
      </c>
      <c r="CP104">
        <v>101.777</v>
      </c>
      <c r="CQ104">
        <v>101.32299999999999</v>
      </c>
      <c r="CR104">
        <v>101.32299999999999</v>
      </c>
      <c r="CS104">
        <v>103.32</v>
      </c>
      <c r="CT104">
        <v>92.745999999999995</v>
      </c>
      <c r="CU104">
        <v>95.47</v>
      </c>
      <c r="CV104">
        <v>97.037999999999997</v>
      </c>
      <c r="CW104">
        <v>99.438999999999993</v>
      </c>
      <c r="CX104">
        <v>111.53700000000001</v>
      </c>
      <c r="CY104">
        <v>101.476</v>
      </c>
      <c r="CZ104">
        <v>91.594999999999999</v>
      </c>
      <c r="DA104">
        <v>103.292</v>
      </c>
      <c r="DB104">
        <v>103.292</v>
      </c>
      <c r="DC104">
        <v>104.477</v>
      </c>
      <c r="DD104">
        <v>104.477</v>
      </c>
      <c r="DE104">
        <v>101.443</v>
      </c>
      <c r="DF104">
        <v>102.645</v>
      </c>
      <c r="DG104">
        <v>100.58799999999999</v>
      </c>
      <c r="DI104">
        <v>98.771000000000001</v>
      </c>
      <c r="DJ104">
        <v>98.771000000000001</v>
      </c>
      <c r="DK104">
        <v>89.307000000000002</v>
      </c>
      <c r="DL104">
        <v>94.792000000000002</v>
      </c>
      <c r="DM104">
        <v>83.825999999999993</v>
      </c>
      <c r="DN104">
        <v>83.825999999999993</v>
      </c>
      <c r="DO104">
        <v>97.114000000000004</v>
      </c>
      <c r="DP104">
        <v>107.68899999999999</v>
      </c>
      <c r="DQ104">
        <v>106.574</v>
      </c>
      <c r="DR104">
        <v>97.825999999999993</v>
      </c>
      <c r="DS104">
        <v>94.626000000000005</v>
      </c>
      <c r="DT104">
        <v>101.267</v>
      </c>
      <c r="DU104">
        <v>101.267</v>
      </c>
      <c r="DV104">
        <v>96.516000000000005</v>
      </c>
      <c r="DW104">
        <v>96.516000000000005</v>
      </c>
      <c r="DX104">
        <v>99.275999999999996</v>
      </c>
      <c r="DY104">
        <v>99.275999999999996</v>
      </c>
      <c r="DZ104">
        <v>99.7</v>
      </c>
      <c r="EA104">
        <v>99.7</v>
      </c>
      <c r="EB104">
        <v>100.19199999999999</v>
      </c>
      <c r="EC104">
        <v>100.19199999999999</v>
      </c>
      <c r="ED104">
        <v>93.552000000000007</v>
      </c>
      <c r="EE104">
        <v>93.552000000000007</v>
      </c>
      <c r="EF104">
        <v>100.37</v>
      </c>
      <c r="EG104">
        <v>100.37</v>
      </c>
      <c r="EH104">
        <v>101.364</v>
      </c>
      <c r="EI104">
        <v>97.382999999999996</v>
      </c>
      <c r="EJ104">
        <v>97.382999999999996</v>
      </c>
      <c r="EK104">
        <v>85.293000000000006</v>
      </c>
      <c r="EL104">
        <v>85.522999999999996</v>
      </c>
      <c r="EM104">
        <v>85.522999999999996</v>
      </c>
      <c r="EN104">
        <v>100.526</v>
      </c>
      <c r="EO104">
        <v>100.59399999999999</v>
      </c>
      <c r="EQ104">
        <v>81.478999999999999</v>
      </c>
      <c r="ER104">
        <v>81.478999999999999</v>
      </c>
      <c r="ES104">
        <v>100.788</v>
      </c>
      <c r="ET104">
        <v>100.788</v>
      </c>
      <c r="EU104">
        <v>100.139</v>
      </c>
      <c r="EV104">
        <v>100.139</v>
      </c>
      <c r="EW104">
        <v>122.289</v>
      </c>
      <c r="EX104">
        <v>89.662999999999997</v>
      </c>
      <c r="EY104">
        <v>99.373000000000005</v>
      </c>
      <c r="EZ104">
        <v>99.8</v>
      </c>
      <c r="FA104">
        <v>91.74</v>
      </c>
      <c r="FB104">
        <v>91.74</v>
      </c>
      <c r="FC104">
        <v>80.254999999999995</v>
      </c>
      <c r="FD104">
        <v>80.254999999999995</v>
      </c>
      <c r="FE104">
        <v>93.230999999999995</v>
      </c>
      <c r="FF104">
        <v>93.230999999999995</v>
      </c>
      <c r="FG104">
        <v>98.891000000000005</v>
      </c>
      <c r="FH104">
        <v>98.891000000000005</v>
      </c>
      <c r="FI104">
        <v>103.577</v>
      </c>
      <c r="FJ104">
        <v>103.577</v>
      </c>
      <c r="FK104">
        <v>102.01600000000001</v>
      </c>
      <c r="FL104">
        <v>102.01600000000001</v>
      </c>
      <c r="FM104">
        <v>98.930999999999997</v>
      </c>
      <c r="FN104">
        <v>111.946</v>
      </c>
      <c r="FO104">
        <v>96.631</v>
      </c>
      <c r="FP104">
        <v>96.631</v>
      </c>
      <c r="FQ104">
        <v>93.147000000000006</v>
      </c>
      <c r="FR104">
        <v>109.393</v>
      </c>
      <c r="FS104">
        <v>100.539</v>
      </c>
      <c r="FT104">
        <v>87.983000000000004</v>
      </c>
      <c r="FU104">
        <v>87.983000000000004</v>
      </c>
      <c r="FV104">
        <v>96.171000000000006</v>
      </c>
      <c r="FW104">
        <v>96.138999999999996</v>
      </c>
      <c r="FX104">
        <v>96.465000000000003</v>
      </c>
      <c r="FY104">
        <v>91.655000000000001</v>
      </c>
      <c r="FZ104">
        <v>81.503</v>
      </c>
      <c r="GA104">
        <v>81.503</v>
      </c>
      <c r="GB104">
        <v>92.653999999999996</v>
      </c>
      <c r="GC104">
        <v>92.653999999999996</v>
      </c>
      <c r="GD104">
        <v>95.984999999999999</v>
      </c>
      <c r="GE104">
        <v>91.322000000000003</v>
      </c>
      <c r="GF104">
        <v>106.133</v>
      </c>
      <c r="GG104">
        <v>99.704999999999998</v>
      </c>
      <c r="GH104">
        <v>96.138999999999996</v>
      </c>
      <c r="GI104">
        <v>96.138999999999996</v>
      </c>
      <c r="GJ104">
        <v>92.76</v>
      </c>
      <c r="GK104">
        <v>92.76</v>
      </c>
      <c r="GL104">
        <v>106.702</v>
      </c>
      <c r="GM104">
        <v>98.596000000000004</v>
      </c>
      <c r="GN104">
        <v>98.596000000000004</v>
      </c>
      <c r="GO104">
        <v>97.778999999999996</v>
      </c>
      <c r="GP104">
        <v>94.274000000000001</v>
      </c>
      <c r="GQ104">
        <v>95.980999999999995</v>
      </c>
      <c r="GR104">
        <v>95.980999999999995</v>
      </c>
      <c r="GS104">
        <v>100.94199999999999</v>
      </c>
      <c r="GT104">
        <v>100.94199999999999</v>
      </c>
      <c r="GU104">
        <v>99.533000000000001</v>
      </c>
      <c r="GV104">
        <v>103.02200000000001</v>
      </c>
      <c r="GW104">
        <v>102.65600000000001</v>
      </c>
      <c r="GX104">
        <v>102.65600000000001</v>
      </c>
      <c r="GY104">
        <v>104.605</v>
      </c>
      <c r="GZ104">
        <v>100.937</v>
      </c>
      <c r="HA104">
        <v>100.937</v>
      </c>
      <c r="HB104">
        <v>114.905</v>
      </c>
      <c r="HC104">
        <v>106.97499999999999</v>
      </c>
      <c r="HD104">
        <v>100.26600000000001</v>
      </c>
      <c r="HE104">
        <v>92.704999999999998</v>
      </c>
      <c r="HF104">
        <v>102.55500000000001</v>
      </c>
      <c r="HG104">
        <v>101.55</v>
      </c>
      <c r="HH104">
        <v>99.897999999999996</v>
      </c>
      <c r="HI104">
        <v>99.897999999999996</v>
      </c>
      <c r="HJ104">
        <v>82.436000000000007</v>
      </c>
      <c r="HK104">
        <v>93.497</v>
      </c>
      <c r="HL104">
        <v>84.95</v>
      </c>
      <c r="HM104">
        <v>101.492</v>
      </c>
      <c r="HN104">
        <v>98.491</v>
      </c>
      <c r="HO104">
        <v>94.366</v>
      </c>
      <c r="HP104">
        <v>98.983999999999995</v>
      </c>
      <c r="HQ104">
        <v>107.864</v>
      </c>
      <c r="HR104">
        <v>97.34</v>
      </c>
      <c r="HS104">
        <v>113.364</v>
      </c>
      <c r="HT104">
        <v>84.944999999999993</v>
      </c>
      <c r="HU104">
        <v>98.736999999999995</v>
      </c>
      <c r="HV104">
        <v>98.736999999999995</v>
      </c>
      <c r="HW104">
        <v>101.121</v>
      </c>
      <c r="HX104">
        <v>101.121</v>
      </c>
      <c r="HY104">
        <v>100.093</v>
      </c>
      <c r="HZ104">
        <v>100.093</v>
      </c>
      <c r="IA104">
        <v>101.121</v>
      </c>
      <c r="IB104">
        <v>101.121</v>
      </c>
      <c r="IC104">
        <v>100.093</v>
      </c>
      <c r="ID104">
        <v>100.093</v>
      </c>
    </row>
    <row r="105" spans="1:238" x14ac:dyDescent="0.2">
      <c r="A105" s="3">
        <v>45499</v>
      </c>
      <c r="B105">
        <v>98.991</v>
      </c>
      <c r="C105">
        <v>98.37</v>
      </c>
      <c r="D105">
        <v>98.37</v>
      </c>
      <c r="E105">
        <v>119.209</v>
      </c>
      <c r="F105">
        <v>107.002</v>
      </c>
      <c r="H105">
        <v>98.495000000000005</v>
      </c>
      <c r="I105">
        <v>109.89100000000001</v>
      </c>
      <c r="J105">
        <v>109.89100000000001</v>
      </c>
      <c r="K105">
        <v>97.548000000000002</v>
      </c>
      <c r="L105">
        <v>96.641999999999996</v>
      </c>
      <c r="M105">
        <v>95.679000000000002</v>
      </c>
      <c r="N105">
        <v>95.679000000000002</v>
      </c>
      <c r="O105">
        <v>88.947999999999993</v>
      </c>
      <c r="P105">
        <v>88.947999999999993</v>
      </c>
      <c r="V105">
        <v>100.5</v>
      </c>
      <c r="W105">
        <v>100.5</v>
      </c>
      <c r="X105">
        <v>92.519000000000005</v>
      </c>
      <c r="Y105">
        <v>92.519000000000005</v>
      </c>
      <c r="Z105">
        <v>100.28400000000001</v>
      </c>
      <c r="AA105">
        <v>93.856999999999999</v>
      </c>
      <c r="AB105">
        <v>93.856999999999999</v>
      </c>
      <c r="AC105">
        <v>99.091999999999999</v>
      </c>
      <c r="AD105">
        <v>93.510999999999996</v>
      </c>
      <c r="AE105">
        <v>102.44</v>
      </c>
      <c r="AF105">
        <v>102.298</v>
      </c>
      <c r="AG105">
        <v>92.947000000000003</v>
      </c>
      <c r="AH105">
        <v>95.578000000000003</v>
      </c>
      <c r="AI105">
        <v>100.44</v>
      </c>
      <c r="AJ105">
        <v>97.677999999999997</v>
      </c>
      <c r="AK105">
        <v>99.751000000000005</v>
      </c>
      <c r="AL105">
        <v>99.367999999999995</v>
      </c>
      <c r="AM105">
        <v>94.343999999999994</v>
      </c>
      <c r="AP105">
        <v>99.875</v>
      </c>
      <c r="AQ105">
        <v>100.52500000000001</v>
      </c>
      <c r="AR105">
        <v>97.465000000000003</v>
      </c>
      <c r="AS105">
        <v>97.849000000000004</v>
      </c>
      <c r="AT105">
        <v>94.674000000000007</v>
      </c>
      <c r="AU105">
        <v>92.557000000000002</v>
      </c>
      <c r="AV105">
        <v>92.557000000000002</v>
      </c>
      <c r="AW105">
        <v>89.028000000000006</v>
      </c>
      <c r="AX105">
        <v>89.028000000000006</v>
      </c>
      <c r="AY105">
        <v>120.157</v>
      </c>
      <c r="AZ105" s="5">
        <v>88.941999999999993</v>
      </c>
      <c r="BA105">
        <v>104.443</v>
      </c>
      <c r="BB105">
        <v>105.779</v>
      </c>
      <c r="BC105">
        <v>100.66</v>
      </c>
      <c r="BD105">
        <v>99.528999999999996</v>
      </c>
      <c r="BE105">
        <v>99.528999999999996</v>
      </c>
      <c r="BF105">
        <v>100.94</v>
      </c>
      <c r="BG105">
        <v>100.94</v>
      </c>
      <c r="BJ105">
        <v>107.193</v>
      </c>
      <c r="BK105">
        <v>101.011</v>
      </c>
      <c r="BL105">
        <v>101.084</v>
      </c>
      <c r="BM105">
        <v>109.70399999999999</v>
      </c>
      <c r="BN105">
        <v>101.471</v>
      </c>
      <c r="BR105">
        <v>106.964</v>
      </c>
      <c r="BS105">
        <v>99.414000000000001</v>
      </c>
      <c r="BT105">
        <v>100.502</v>
      </c>
      <c r="BU105">
        <v>101.21899999999999</v>
      </c>
      <c r="BV105">
        <v>102.877</v>
      </c>
      <c r="BW105">
        <v>101.045</v>
      </c>
      <c r="BX105">
        <v>101.759</v>
      </c>
      <c r="BY105">
        <v>101.759</v>
      </c>
      <c r="BZ105">
        <v>102.28700000000001</v>
      </c>
      <c r="CA105">
        <v>105.339</v>
      </c>
      <c r="CB105">
        <v>100.009</v>
      </c>
      <c r="CC105">
        <v>101.006</v>
      </c>
      <c r="CD105">
        <v>100.242</v>
      </c>
      <c r="CE105">
        <v>100.242</v>
      </c>
      <c r="CF105">
        <v>93.96</v>
      </c>
      <c r="CG105">
        <v>93.96</v>
      </c>
      <c r="CH105">
        <v>91.066000000000003</v>
      </c>
      <c r="CI105">
        <v>91.066000000000003</v>
      </c>
      <c r="CK105">
        <v>83.474000000000004</v>
      </c>
      <c r="CL105">
        <v>95.415999999999997</v>
      </c>
      <c r="CM105">
        <v>95.481999999999999</v>
      </c>
      <c r="CO105">
        <v>93.225999999999999</v>
      </c>
      <c r="CP105">
        <v>101.83499999999999</v>
      </c>
      <c r="CQ105">
        <v>101.331</v>
      </c>
      <c r="CR105">
        <v>101.331</v>
      </c>
      <c r="CS105">
        <v>103.298</v>
      </c>
      <c r="CT105">
        <v>92.775999999999996</v>
      </c>
      <c r="CU105">
        <v>95.576999999999998</v>
      </c>
      <c r="CV105">
        <v>97.091999999999999</v>
      </c>
      <c r="CW105">
        <v>99.259</v>
      </c>
      <c r="CX105">
        <v>112.777</v>
      </c>
      <c r="CY105">
        <v>101.527</v>
      </c>
      <c r="CZ105">
        <v>91.658000000000001</v>
      </c>
      <c r="DA105">
        <v>103.089</v>
      </c>
      <c r="DB105">
        <v>103.089</v>
      </c>
      <c r="DC105">
        <v>104.337</v>
      </c>
      <c r="DD105">
        <v>104.337</v>
      </c>
      <c r="DE105">
        <v>101.005</v>
      </c>
      <c r="DF105">
        <v>102.352</v>
      </c>
      <c r="DG105">
        <v>100.575</v>
      </c>
      <c r="DI105">
        <v>98.804000000000002</v>
      </c>
      <c r="DJ105">
        <v>98.804000000000002</v>
      </c>
      <c r="DK105">
        <v>89.388999999999996</v>
      </c>
      <c r="DL105">
        <v>94.894999999999996</v>
      </c>
      <c r="DM105">
        <v>83.972999999999999</v>
      </c>
      <c r="DN105">
        <v>83.972999999999999</v>
      </c>
      <c r="DO105">
        <v>97.105999999999995</v>
      </c>
      <c r="DP105">
        <v>107.76900000000001</v>
      </c>
      <c r="DQ105">
        <v>106.527</v>
      </c>
      <c r="DR105">
        <v>97.825999999999993</v>
      </c>
      <c r="DS105">
        <v>94.584999999999994</v>
      </c>
      <c r="DT105">
        <v>101.61799999999999</v>
      </c>
      <c r="DU105">
        <v>101.61799999999999</v>
      </c>
      <c r="DV105">
        <v>96.341999999999999</v>
      </c>
      <c r="DW105">
        <v>96.341999999999999</v>
      </c>
      <c r="DX105">
        <v>98.992999999999995</v>
      </c>
      <c r="DY105">
        <v>98.992999999999995</v>
      </c>
      <c r="DZ105">
        <v>99.686999999999998</v>
      </c>
      <c r="EA105">
        <v>99.686999999999998</v>
      </c>
      <c r="EB105">
        <v>100.17100000000001</v>
      </c>
      <c r="EC105">
        <v>100.17100000000001</v>
      </c>
      <c r="ED105">
        <v>93.527000000000001</v>
      </c>
      <c r="EE105">
        <v>93.527000000000001</v>
      </c>
      <c r="EF105">
        <v>100.371</v>
      </c>
      <c r="EG105">
        <v>100.371</v>
      </c>
      <c r="EH105">
        <v>101.583</v>
      </c>
      <c r="EI105">
        <v>97.391999999999996</v>
      </c>
      <c r="EJ105">
        <v>97.391999999999996</v>
      </c>
      <c r="EK105">
        <v>85.328000000000003</v>
      </c>
      <c r="EL105">
        <v>85.692999999999998</v>
      </c>
      <c r="EM105">
        <v>85.692999999999998</v>
      </c>
      <c r="EN105">
        <v>100.58499999999999</v>
      </c>
      <c r="EO105">
        <v>100.639</v>
      </c>
      <c r="EQ105">
        <v>81.447999999999993</v>
      </c>
      <c r="ER105">
        <v>81.447999999999993</v>
      </c>
      <c r="ES105">
        <v>100.395</v>
      </c>
      <c r="ET105">
        <v>100.395</v>
      </c>
      <c r="EU105">
        <v>99.953999999999994</v>
      </c>
      <c r="EV105">
        <v>99.953999999999994</v>
      </c>
      <c r="EW105">
        <v>121.9</v>
      </c>
      <c r="EX105">
        <v>89.718999999999994</v>
      </c>
      <c r="EY105">
        <v>99.403999999999996</v>
      </c>
      <c r="EZ105">
        <v>99.525000000000006</v>
      </c>
      <c r="FA105">
        <v>91.751999999999995</v>
      </c>
      <c r="FB105">
        <v>91.751999999999995</v>
      </c>
      <c r="FC105">
        <v>80.381</v>
      </c>
      <c r="FD105">
        <v>80.381</v>
      </c>
      <c r="FE105">
        <v>93.209000000000003</v>
      </c>
      <c r="FF105">
        <v>93.209000000000003</v>
      </c>
      <c r="FG105">
        <v>98.853999999999999</v>
      </c>
      <c r="FH105">
        <v>98.853999999999999</v>
      </c>
      <c r="FI105">
        <v>103.19199999999999</v>
      </c>
      <c r="FJ105">
        <v>103.19199999999999</v>
      </c>
      <c r="FK105">
        <v>102.017</v>
      </c>
      <c r="FL105">
        <v>102.017</v>
      </c>
      <c r="FM105">
        <v>98.837000000000003</v>
      </c>
      <c r="FN105">
        <v>112.05</v>
      </c>
      <c r="FO105">
        <v>96.626999999999995</v>
      </c>
      <c r="FP105">
        <v>96.626999999999995</v>
      </c>
      <c r="FQ105">
        <v>93.338999999999999</v>
      </c>
      <c r="FR105">
        <v>109.599</v>
      </c>
      <c r="FS105">
        <v>100.542</v>
      </c>
      <c r="FT105">
        <v>87.9</v>
      </c>
      <c r="FU105">
        <v>87.9</v>
      </c>
      <c r="FV105">
        <v>96.269000000000005</v>
      </c>
      <c r="FW105">
        <v>96.08</v>
      </c>
      <c r="FX105">
        <v>96.477999999999994</v>
      </c>
      <c r="FY105">
        <v>91.453999999999994</v>
      </c>
      <c r="FZ105">
        <v>81.587000000000003</v>
      </c>
      <c r="GA105">
        <v>81.587000000000003</v>
      </c>
      <c r="GB105">
        <v>92.694000000000003</v>
      </c>
      <c r="GC105">
        <v>92.694000000000003</v>
      </c>
      <c r="GD105">
        <v>95.96</v>
      </c>
      <c r="GE105">
        <v>91.350999999999999</v>
      </c>
      <c r="GF105">
        <v>106.01300000000001</v>
      </c>
      <c r="GG105">
        <v>99.819000000000003</v>
      </c>
      <c r="GH105">
        <v>96.105000000000004</v>
      </c>
      <c r="GI105">
        <v>96.105000000000004</v>
      </c>
      <c r="GJ105">
        <v>92.748000000000005</v>
      </c>
      <c r="GK105">
        <v>92.748000000000005</v>
      </c>
      <c r="GL105">
        <v>106.75700000000001</v>
      </c>
      <c r="GM105">
        <v>98.561999999999998</v>
      </c>
      <c r="GN105">
        <v>98.561999999999998</v>
      </c>
      <c r="GO105">
        <v>97.790999999999997</v>
      </c>
      <c r="GP105">
        <v>94.256</v>
      </c>
      <c r="GQ105">
        <v>95.94</v>
      </c>
      <c r="GR105">
        <v>95.94</v>
      </c>
      <c r="GS105">
        <v>100.976</v>
      </c>
      <c r="GT105">
        <v>100.976</v>
      </c>
      <c r="GU105">
        <v>99.646000000000001</v>
      </c>
      <c r="GV105">
        <v>102.68899999999999</v>
      </c>
      <c r="GW105">
        <v>102.667</v>
      </c>
      <c r="GX105">
        <v>102.667</v>
      </c>
      <c r="GY105">
        <v>104.827</v>
      </c>
      <c r="GZ105">
        <v>100.949</v>
      </c>
      <c r="HA105">
        <v>100.949</v>
      </c>
      <c r="HB105">
        <v>114.97499999999999</v>
      </c>
      <c r="HC105">
        <v>107.021</v>
      </c>
      <c r="HD105">
        <v>100.28</v>
      </c>
      <c r="HE105">
        <v>92.718999999999994</v>
      </c>
      <c r="HF105">
        <v>102.43899999999999</v>
      </c>
      <c r="HG105">
        <v>101.373</v>
      </c>
      <c r="HH105">
        <v>99.885000000000005</v>
      </c>
      <c r="HI105">
        <v>99.885000000000005</v>
      </c>
      <c r="HJ105">
        <v>82.605999999999995</v>
      </c>
      <c r="HK105">
        <v>93.543000000000006</v>
      </c>
      <c r="HL105">
        <v>85.116</v>
      </c>
      <c r="HM105">
        <v>101.533</v>
      </c>
      <c r="HN105">
        <v>98.626999999999995</v>
      </c>
      <c r="HO105">
        <v>94.358999999999995</v>
      </c>
      <c r="HP105">
        <v>98.983000000000004</v>
      </c>
      <c r="HQ105">
        <v>107.952</v>
      </c>
      <c r="HR105">
        <v>97.376000000000005</v>
      </c>
      <c r="HS105">
        <v>113.648</v>
      </c>
      <c r="HT105">
        <v>85.084000000000003</v>
      </c>
      <c r="HU105">
        <v>98.733999999999995</v>
      </c>
      <c r="HV105">
        <v>98.733999999999995</v>
      </c>
      <c r="HW105">
        <v>101.161</v>
      </c>
      <c r="HX105">
        <v>101.161</v>
      </c>
      <c r="HY105">
        <v>100.149</v>
      </c>
      <c r="HZ105">
        <v>100.149</v>
      </c>
      <c r="IA105">
        <v>101.161</v>
      </c>
      <c r="IB105">
        <v>101.161</v>
      </c>
      <c r="IC105">
        <v>100.149</v>
      </c>
      <c r="ID105">
        <v>100.149</v>
      </c>
    </row>
    <row r="106" spans="1:238" x14ac:dyDescent="0.2">
      <c r="A106" s="3">
        <v>45502</v>
      </c>
      <c r="B106">
        <v>98.995000000000005</v>
      </c>
      <c r="C106">
        <v>98.424000000000007</v>
      </c>
      <c r="D106">
        <v>98.424000000000007</v>
      </c>
      <c r="E106">
        <v>119.43</v>
      </c>
      <c r="F106">
        <v>107.074</v>
      </c>
      <c r="H106">
        <v>98.590999999999994</v>
      </c>
      <c r="I106">
        <v>110.04900000000001</v>
      </c>
      <c r="J106">
        <v>110.04900000000001</v>
      </c>
      <c r="K106">
        <v>97.784999999999997</v>
      </c>
      <c r="L106">
        <v>96.614999999999995</v>
      </c>
      <c r="M106">
        <v>95.816999999999993</v>
      </c>
      <c r="N106">
        <v>95.816999999999993</v>
      </c>
      <c r="O106">
        <v>89.135000000000005</v>
      </c>
      <c r="P106">
        <v>89.135000000000005</v>
      </c>
      <c r="V106">
        <v>100.504</v>
      </c>
      <c r="W106">
        <v>100.504</v>
      </c>
      <c r="X106">
        <v>92.632999999999996</v>
      </c>
      <c r="Y106">
        <v>92.632999999999996</v>
      </c>
      <c r="Z106">
        <v>100.42400000000001</v>
      </c>
      <c r="AA106">
        <v>94.03</v>
      </c>
      <c r="AB106">
        <v>94.03</v>
      </c>
      <c r="AC106">
        <v>99.001999999999995</v>
      </c>
      <c r="AD106">
        <v>93.575999999999993</v>
      </c>
      <c r="AE106">
        <v>101.907</v>
      </c>
      <c r="AF106">
        <v>102.532</v>
      </c>
      <c r="AG106">
        <v>92.986000000000004</v>
      </c>
      <c r="AH106">
        <v>95.593000000000004</v>
      </c>
      <c r="AI106">
        <v>100.506</v>
      </c>
      <c r="AJ106">
        <v>97.546999999999997</v>
      </c>
      <c r="AK106">
        <v>99.826999999999998</v>
      </c>
      <c r="AL106">
        <v>99.384</v>
      </c>
      <c r="AM106">
        <v>94.335999999999999</v>
      </c>
      <c r="AP106">
        <v>99.88</v>
      </c>
      <c r="AQ106">
        <v>100.535</v>
      </c>
      <c r="AR106">
        <v>97.563000000000002</v>
      </c>
      <c r="AS106">
        <v>97.998999999999995</v>
      </c>
      <c r="AT106">
        <v>94.835999999999999</v>
      </c>
      <c r="AU106">
        <v>92.637</v>
      </c>
      <c r="AV106">
        <v>92.637</v>
      </c>
      <c r="AW106">
        <v>89.180999999999997</v>
      </c>
      <c r="AX106">
        <v>89.180999999999997</v>
      </c>
      <c r="AY106">
        <v>120.435</v>
      </c>
      <c r="AZ106" s="5">
        <v>89.018000000000001</v>
      </c>
      <c r="BA106">
        <v>104.527</v>
      </c>
      <c r="BB106">
        <v>105.852</v>
      </c>
      <c r="BC106">
        <v>100.729</v>
      </c>
      <c r="BD106">
        <v>99.546000000000006</v>
      </c>
      <c r="BE106">
        <v>99.546000000000006</v>
      </c>
      <c r="BF106">
        <v>100.94499999999999</v>
      </c>
      <c r="BG106">
        <v>100.94499999999999</v>
      </c>
      <c r="BJ106">
        <v>107.33199999999999</v>
      </c>
      <c r="BK106">
        <v>101.15600000000001</v>
      </c>
      <c r="BL106">
        <v>101.227</v>
      </c>
      <c r="BM106">
        <v>109.89700000000001</v>
      </c>
      <c r="BN106">
        <v>101.685</v>
      </c>
      <c r="BR106">
        <v>106.974</v>
      </c>
      <c r="BS106">
        <v>99.474000000000004</v>
      </c>
      <c r="BT106">
        <v>100.583</v>
      </c>
      <c r="BU106">
        <v>101.22499999999999</v>
      </c>
      <c r="BV106">
        <v>102.94199999999999</v>
      </c>
      <c r="BW106">
        <v>100.95699999999999</v>
      </c>
      <c r="BX106">
        <v>101.709</v>
      </c>
      <c r="BY106">
        <v>101.709</v>
      </c>
      <c r="BZ106">
        <v>102.33499999999999</v>
      </c>
      <c r="CA106">
        <v>105.38500000000001</v>
      </c>
      <c r="CB106">
        <v>100.11799999999999</v>
      </c>
      <c r="CC106">
        <v>101.09099999999999</v>
      </c>
      <c r="CD106">
        <v>100.29900000000001</v>
      </c>
      <c r="CE106">
        <v>100.29900000000001</v>
      </c>
      <c r="CF106">
        <v>94.06</v>
      </c>
      <c r="CG106">
        <v>94.06</v>
      </c>
      <c r="CH106">
        <v>91.245999999999995</v>
      </c>
      <c r="CI106">
        <v>91.245999999999995</v>
      </c>
      <c r="CK106">
        <v>83.58</v>
      </c>
      <c r="CL106">
        <v>95.825000000000003</v>
      </c>
      <c r="CM106">
        <v>95.281999999999996</v>
      </c>
      <c r="CO106">
        <v>93.328000000000003</v>
      </c>
      <c r="CP106">
        <v>101.785</v>
      </c>
      <c r="CQ106">
        <v>101.52500000000001</v>
      </c>
      <c r="CR106">
        <v>101.52500000000001</v>
      </c>
      <c r="CS106">
        <v>103.369</v>
      </c>
      <c r="CT106">
        <v>92.825000000000003</v>
      </c>
      <c r="CU106">
        <v>95.578000000000003</v>
      </c>
      <c r="CV106">
        <v>97.245000000000005</v>
      </c>
      <c r="CW106">
        <v>99.334000000000003</v>
      </c>
      <c r="CX106">
        <v>113.976</v>
      </c>
      <c r="CY106">
        <v>101.652</v>
      </c>
      <c r="CZ106">
        <v>91.775000000000006</v>
      </c>
      <c r="DA106">
        <v>103.298</v>
      </c>
      <c r="DB106">
        <v>103.298</v>
      </c>
      <c r="DC106">
        <v>104.602</v>
      </c>
      <c r="DD106">
        <v>104.602</v>
      </c>
      <c r="DE106">
        <v>100.929</v>
      </c>
      <c r="DF106">
        <v>102.48699999999999</v>
      </c>
      <c r="DG106">
        <v>100.66500000000001</v>
      </c>
      <c r="DI106">
        <v>98.99</v>
      </c>
      <c r="DJ106">
        <v>98.99</v>
      </c>
      <c r="DK106">
        <v>89.734999999999999</v>
      </c>
      <c r="DL106">
        <v>95.391000000000005</v>
      </c>
      <c r="DM106">
        <v>84.132999999999996</v>
      </c>
      <c r="DN106">
        <v>84.132999999999996</v>
      </c>
      <c r="DO106">
        <v>97.209000000000003</v>
      </c>
      <c r="DP106">
        <v>108.086</v>
      </c>
      <c r="DQ106">
        <v>106.63200000000001</v>
      </c>
      <c r="DR106">
        <v>97.876999999999995</v>
      </c>
      <c r="DS106">
        <v>94.677000000000007</v>
      </c>
      <c r="DT106">
        <v>101.268</v>
      </c>
      <c r="DU106">
        <v>101.268</v>
      </c>
      <c r="DV106">
        <v>95.882999999999996</v>
      </c>
      <c r="DW106">
        <v>95.882999999999996</v>
      </c>
      <c r="DX106">
        <v>99.617000000000004</v>
      </c>
      <c r="DY106">
        <v>99.617000000000004</v>
      </c>
      <c r="DZ106">
        <v>99.89</v>
      </c>
      <c r="EA106">
        <v>99.89</v>
      </c>
      <c r="EB106">
        <v>100.24299999999999</v>
      </c>
      <c r="EC106">
        <v>100.24299999999999</v>
      </c>
      <c r="ED106">
        <v>93.605999999999995</v>
      </c>
      <c r="EE106">
        <v>93.605999999999995</v>
      </c>
      <c r="EF106">
        <v>100.482</v>
      </c>
      <c r="EG106">
        <v>100.482</v>
      </c>
      <c r="EH106">
        <v>101.41500000000001</v>
      </c>
      <c r="EI106">
        <v>97.454999999999998</v>
      </c>
      <c r="EJ106">
        <v>97.454999999999998</v>
      </c>
      <c r="EK106">
        <v>85.462000000000003</v>
      </c>
      <c r="EL106">
        <v>85.796999999999997</v>
      </c>
      <c r="EM106">
        <v>85.796999999999997</v>
      </c>
      <c r="EN106">
        <v>100.73099999999999</v>
      </c>
      <c r="EO106">
        <v>100.70699999999999</v>
      </c>
      <c r="EQ106">
        <v>81.626999999999995</v>
      </c>
      <c r="ER106">
        <v>81.626999999999995</v>
      </c>
      <c r="ES106">
        <v>100.321</v>
      </c>
      <c r="ET106">
        <v>100.321</v>
      </c>
      <c r="EU106">
        <v>99.918000000000006</v>
      </c>
      <c r="EV106">
        <v>99.918000000000006</v>
      </c>
      <c r="EW106">
        <v>123.04300000000001</v>
      </c>
      <c r="EX106">
        <v>89.828999999999994</v>
      </c>
      <c r="EY106">
        <v>99.28</v>
      </c>
      <c r="EZ106">
        <v>99.54</v>
      </c>
      <c r="FA106">
        <v>91.846999999999994</v>
      </c>
      <c r="FB106">
        <v>91.846999999999994</v>
      </c>
      <c r="FC106">
        <v>80.588999999999999</v>
      </c>
      <c r="FD106">
        <v>80.588999999999999</v>
      </c>
      <c r="FE106">
        <v>93.254999999999995</v>
      </c>
      <c r="FF106">
        <v>93.254999999999995</v>
      </c>
      <c r="FG106">
        <v>98.959000000000003</v>
      </c>
      <c r="FH106">
        <v>98.959000000000003</v>
      </c>
      <c r="FI106">
        <v>103.238</v>
      </c>
      <c r="FJ106">
        <v>103.238</v>
      </c>
      <c r="FK106">
        <v>101.745</v>
      </c>
      <c r="FL106">
        <v>101.745</v>
      </c>
      <c r="FM106">
        <v>98.994</v>
      </c>
      <c r="FN106">
        <v>112.107</v>
      </c>
      <c r="FO106">
        <v>96.694999999999993</v>
      </c>
      <c r="FP106">
        <v>96.694999999999993</v>
      </c>
      <c r="FQ106">
        <v>93.471000000000004</v>
      </c>
      <c r="FR106">
        <v>109.634</v>
      </c>
      <c r="FS106">
        <v>100.498</v>
      </c>
      <c r="FT106">
        <v>88.070999999999998</v>
      </c>
      <c r="FU106">
        <v>88.070999999999998</v>
      </c>
      <c r="FV106">
        <v>96.311000000000007</v>
      </c>
      <c r="FW106">
        <v>95.947000000000003</v>
      </c>
      <c r="FX106">
        <v>96.533000000000001</v>
      </c>
      <c r="FY106">
        <v>91.465999999999994</v>
      </c>
      <c r="FZ106">
        <v>81.753</v>
      </c>
      <c r="GA106">
        <v>81.753</v>
      </c>
      <c r="GB106">
        <v>92.754000000000005</v>
      </c>
      <c r="GC106">
        <v>92.754000000000005</v>
      </c>
      <c r="GD106">
        <v>96</v>
      </c>
      <c r="GE106">
        <v>91.441999999999993</v>
      </c>
      <c r="GF106">
        <v>105.976</v>
      </c>
      <c r="GG106">
        <v>99.75</v>
      </c>
      <c r="GH106">
        <v>96.253</v>
      </c>
      <c r="GI106">
        <v>96.253</v>
      </c>
      <c r="GJ106">
        <v>92.825999999999993</v>
      </c>
      <c r="GK106">
        <v>92.825999999999993</v>
      </c>
      <c r="GL106">
        <v>106.794</v>
      </c>
      <c r="GM106">
        <v>98.685000000000002</v>
      </c>
      <c r="GN106">
        <v>98.685000000000002</v>
      </c>
      <c r="GO106">
        <v>97.784999999999997</v>
      </c>
      <c r="GP106">
        <v>94.363</v>
      </c>
      <c r="GQ106">
        <v>96.064999999999998</v>
      </c>
      <c r="GR106">
        <v>96.064999999999998</v>
      </c>
      <c r="GS106">
        <v>101.169</v>
      </c>
      <c r="GT106">
        <v>101.169</v>
      </c>
      <c r="GU106">
        <v>99.686999999999998</v>
      </c>
      <c r="GV106">
        <v>102.006</v>
      </c>
      <c r="GW106">
        <v>102.771</v>
      </c>
      <c r="GX106">
        <v>102.771</v>
      </c>
      <c r="GY106">
        <v>104.854</v>
      </c>
      <c r="GZ106">
        <v>101.006</v>
      </c>
      <c r="HA106">
        <v>101.006</v>
      </c>
      <c r="HB106">
        <v>115.15900000000001</v>
      </c>
      <c r="HC106">
        <v>107.08499999999999</v>
      </c>
      <c r="HD106">
        <v>100.268</v>
      </c>
      <c r="HE106">
        <v>92.772999999999996</v>
      </c>
      <c r="HF106">
        <v>102.76300000000001</v>
      </c>
      <c r="HG106">
        <v>101.604</v>
      </c>
      <c r="HH106">
        <v>99.977000000000004</v>
      </c>
      <c r="HI106">
        <v>99.977000000000004</v>
      </c>
      <c r="HJ106">
        <v>82.692999999999998</v>
      </c>
      <c r="HK106">
        <v>93.591999999999999</v>
      </c>
      <c r="HL106">
        <v>85.16</v>
      </c>
      <c r="HM106">
        <v>101.59</v>
      </c>
      <c r="HN106">
        <v>98.796000000000006</v>
      </c>
      <c r="HO106">
        <v>94.468000000000004</v>
      </c>
      <c r="HP106">
        <v>99.02</v>
      </c>
      <c r="HQ106">
        <v>108.038</v>
      </c>
      <c r="HR106">
        <v>97.430999999999997</v>
      </c>
      <c r="HS106">
        <v>113.60899999999999</v>
      </c>
      <c r="HT106">
        <v>85.198999999999998</v>
      </c>
      <c r="HU106">
        <v>98.882999999999996</v>
      </c>
      <c r="HV106">
        <v>98.882999999999996</v>
      </c>
      <c r="HW106">
        <v>101.31100000000001</v>
      </c>
      <c r="HX106">
        <v>101.31100000000001</v>
      </c>
      <c r="HY106">
        <v>100.23399999999999</v>
      </c>
      <c r="HZ106">
        <v>100.23399999999999</v>
      </c>
      <c r="IA106">
        <v>101.31100000000001</v>
      </c>
      <c r="IB106">
        <v>101.31100000000001</v>
      </c>
      <c r="IC106">
        <v>100.23399999999999</v>
      </c>
      <c r="ID106">
        <v>100.23399999999999</v>
      </c>
    </row>
    <row r="107" spans="1:238" x14ac:dyDescent="0.2">
      <c r="A107" s="3">
        <v>45503</v>
      </c>
      <c r="B107">
        <v>99.087999999999994</v>
      </c>
      <c r="C107">
        <v>98.778999999999996</v>
      </c>
      <c r="D107">
        <v>98.778999999999996</v>
      </c>
      <c r="E107">
        <v>119.914</v>
      </c>
      <c r="F107">
        <v>107.849</v>
      </c>
      <c r="H107">
        <v>98.86</v>
      </c>
      <c r="I107">
        <v>110.72499999999999</v>
      </c>
      <c r="J107">
        <v>110.72499999999999</v>
      </c>
      <c r="K107">
        <v>98.070999999999998</v>
      </c>
      <c r="L107">
        <v>96.614000000000004</v>
      </c>
      <c r="M107">
        <v>96.093000000000004</v>
      </c>
      <c r="N107">
        <v>96.093000000000004</v>
      </c>
      <c r="O107">
        <v>89.635000000000005</v>
      </c>
      <c r="P107">
        <v>89.635000000000005</v>
      </c>
      <c r="V107">
        <v>100.79900000000001</v>
      </c>
      <c r="W107">
        <v>100.79900000000001</v>
      </c>
      <c r="X107">
        <v>92.887</v>
      </c>
      <c r="Y107">
        <v>92.887</v>
      </c>
      <c r="Z107">
        <v>100.684</v>
      </c>
      <c r="AA107">
        <v>94.233999999999995</v>
      </c>
      <c r="AB107">
        <v>94.233999999999995</v>
      </c>
      <c r="AC107">
        <v>98.825000000000003</v>
      </c>
      <c r="AD107">
        <v>93.736999999999995</v>
      </c>
      <c r="AE107">
        <v>102.051</v>
      </c>
      <c r="AF107">
        <v>102.328</v>
      </c>
      <c r="AG107">
        <v>93.179000000000002</v>
      </c>
      <c r="AH107">
        <v>95.796999999999997</v>
      </c>
      <c r="AI107">
        <v>100.66800000000001</v>
      </c>
      <c r="AJ107">
        <v>97.591999999999999</v>
      </c>
      <c r="AK107">
        <v>100.102</v>
      </c>
      <c r="AL107">
        <v>99.570999999999998</v>
      </c>
      <c r="AM107">
        <v>94.459000000000003</v>
      </c>
      <c r="AP107">
        <v>99.867000000000004</v>
      </c>
      <c r="AQ107">
        <v>100.491</v>
      </c>
      <c r="AR107">
        <v>97.817999999999998</v>
      </c>
      <c r="AS107">
        <v>98.346999999999994</v>
      </c>
      <c r="AT107">
        <v>95.308999999999997</v>
      </c>
      <c r="AU107">
        <v>92.826999999999998</v>
      </c>
      <c r="AV107">
        <v>92.826999999999998</v>
      </c>
      <c r="AW107">
        <v>89.522000000000006</v>
      </c>
      <c r="AX107">
        <v>89.522000000000006</v>
      </c>
      <c r="AY107">
        <v>121.214</v>
      </c>
      <c r="AZ107" s="5">
        <v>89.391999999999996</v>
      </c>
      <c r="BA107">
        <v>104.73099999999999</v>
      </c>
      <c r="BB107">
        <v>106.09699999999999</v>
      </c>
      <c r="BC107">
        <v>101.002</v>
      </c>
      <c r="BD107">
        <v>99.495999999999995</v>
      </c>
      <c r="BE107">
        <v>99.495999999999995</v>
      </c>
      <c r="BF107">
        <v>100.91500000000001</v>
      </c>
      <c r="BG107">
        <v>100.91500000000001</v>
      </c>
      <c r="BJ107">
        <v>107.714</v>
      </c>
      <c r="BK107">
        <v>101.084</v>
      </c>
      <c r="BL107">
        <v>101.22799999999999</v>
      </c>
      <c r="BM107">
        <v>110.426</v>
      </c>
      <c r="BN107">
        <v>101.884</v>
      </c>
      <c r="BR107">
        <v>106.95699999999999</v>
      </c>
      <c r="BS107">
        <v>99.658000000000001</v>
      </c>
      <c r="BT107">
        <v>100.908</v>
      </c>
      <c r="BU107">
        <v>101.33799999999999</v>
      </c>
      <c r="BV107">
        <v>103.343</v>
      </c>
      <c r="BW107">
        <v>100.99299999999999</v>
      </c>
      <c r="BX107">
        <v>101.834</v>
      </c>
      <c r="BY107">
        <v>101.834</v>
      </c>
      <c r="BZ107">
        <v>102.583</v>
      </c>
      <c r="CA107">
        <v>105.762</v>
      </c>
      <c r="CB107">
        <v>100.66200000000001</v>
      </c>
      <c r="CC107">
        <v>101.367</v>
      </c>
      <c r="CD107">
        <v>100.51300000000001</v>
      </c>
      <c r="CE107">
        <v>100.51300000000001</v>
      </c>
      <c r="CF107">
        <v>94.275999999999996</v>
      </c>
      <c r="CG107">
        <v>94.275999999999996</v>
      </c>
      <c r="CH107">
        <v>91.760999999999996</v>
      </c>
      <c r="CI107">
        <v>91.760999999999996</v>
      </c>
      <c r="CK107">
        <v>84.394999999999996</v>
      </c>
      <c r="CL107">
        <v>96.001000000000005</v>
      </c>
      <c r="CM107">
        <v>94.751999999999995</v>
      </c>
      <c r="CO107">
        <v>93.941000000000003</v>
      </c>
      <c r="CP107">
        <v>101.755</v>
      </c>
      <c r="CQ107">
        <v>101.49299999999999</v>
      </c>
      <c r="CR107">
        <v>101.49299999999999</v>
      </c>
      <c r="CS107">
        <v>103.801</v>
      </c>
      <c r="CT107">
        <v>92.950999999999993</v>
      </c>
      <c r="CU107">
        <v>96.01</v>
      </c>
      <c r="CV107">
        <v>97.995000000000005</v>
      </c>
      <c r="CW107">
        <v>99.435000000000002</v>
      </c>
      <c r="CX107">
        <v>120</v>
      </c>
      <c r="CY107">
        <v>102.045</v>
      </c>
      <c r="CZ107">
        <v>92.641000000000005</v>
      </c>
      <c r="DA107">
        <v>103.10599999999999</v>
      </c>
      <c r="DB107">
        <v>103.10599999999999</v>
      </c>
      <c r="DC107">
        <v>104.336</v>
      </c>
      <c r="DD107">
        <v>104.336</v>
      </c>
      <c r="DE107">
        <v>100.77</v>
      </c>
      <c r="DF107">
        <v>102.422</v>
      </c>
      <c r="DG107">
        <v>100.851</v>
      </c>
      <c r="DI107">
        <v>99.105999999999995</v>
      </c>
      <c r="DJ107">
        <v>99.105999999999995</v>
      </c>
      <c r="DK107">
        <v>90.046999999999997</v>
      </c>
      <c r="DL107">
        <v>95.710999999999999</v>
      </c>
      <c r="DM107">
        <v>84.665000000000006</v>
      </c>
      <c r="DN107">
        <v>84.665000000000006</v>
      </c>
      <c r="DO107">
        <v>97.423000000000002</v>
      </c>
      <c r="DP107">
        <v>108.35599999999999</v>
      </c>
      <c r="DQ107">
        <v>106.843</v>
      </c>
      <c r="DR107">
        <v>98.251999999999995</v>
      </c>
      <c r="DS107">
        <v>94.91</v>
      </c>
      <c r="DT107">
        <v>100.75</v>
      </c>
      <c r="DU107">
        <v>100.75</v>
      </c>
      <c r="DV107">
        <v>96.504000000000005</v>
      </c>
      <c r="DW107">
        <v>96.504000000000005</v>
      </c>
      <c r="DX107">
        <v>99.709000000000003</v>
      </c>
      <c r="DY107">
        <v>99.709000000000003</v>
      </c>
      <c r="DZ107">
        <v>99.903999999999996</v>
      </c>
      <c r="EA107">
        <v>99.903999999999996</v>
      </c>
      <c r="EB107">
        <v>100.477</v>
      </c>
      <c r="EC107">
        <v>100.477</v>
      </c>
      <c r="ED107">
        <v>93.832999999999998</v>
      </c>
      <c r="EE107">
        <v>93.832999999999998</v>
      </c>
      <c r="EF107">
        <v>100.943</v>
      </c>
      <c r="EG107">
        <v>100.943</v>
      </c>
      <c r="EH107">
        <v>101.32899999999999</v>
      </c>
      <c r="EI107">
        <v>97.614999999999995</v>
      </c>
      <c r="EJ107">
        <v>97.614999999999995</v>
      </c>
      <c r="EK107">
        <v>86.007000000000005</v>
      </c>
      <c r="EL107">
        <v>86.367999999999995</v>
      </c>
      <c r="EM107">
        <v>86.367999999999995</v>
      </c>
      <c r="EN107">
        <v>101.18600000000001</v>
      </c>
      <c r="EO107">
        <v>100.913</v>
      </c>
      <c r="EQ107">
        <v>82.144000000000005</v>
      </c>
      <c r="ER107">
        <v>82.144000000000005</v>
      </c>
      <c r="ES107">
        <v>100.517</v>
      </c>
      <c r="ET107">
        <v>100.517</v>
      </c>
      <c r="EU107">
        <v>99.694999999999993</v>
      </c>
      <c r="EV107">
        <v>99.694999999999993</v>
      </c>
      <c r="EW107">
        <v>122.274</v>
      </c>
      <c r="EX107">
        <v>90.346999999999994</v>
      </c>
      <c r="EY107">
        <v>98.94</v>
      </c>
      <c r="EZ107">
        <v>99.498000000000005</v>
      </c>
      <c r="FA107">
        <v>91.974000000000004</v>
      </c>
      <c r="FB107">
        <v>91.974000000000004</v>
      </c>
      <c r="FC107">
        <v>80.882000000000005</v>
      </c>
      <c r="FD107">
        <v>80.882000000000005</v>
      </c>
      <c r="FE107">
        <v>93.509</v>
      </c>
      <c r="FF107">
        <v>93.509</v>
      </c>
      <c r="FG107">
        <v>99.236000000000004</v>
      </c>
      <c r="FH107">
        <v>99.236000000000004</v>
      </c>
      <c r="FI107">
        <v>102.589</v>
      </c>
      <c r="FJ107">
        <v>102.589</v>
      </c>
      <c r="FK107">
        <v>101.922</v>
      </c>
      <c r="FL107">
        <v>101.922</v>
      </c>
      <c r="FM107">
        <v>99.366</v>
      </c>
      <c r="FN107">
        <v>112.611</v>
      </c>
      <c r="FO107">
        <v>96.978999999999999</v>
      </c>
      <c r="FP107">
        <v>96.978999999999999</v>
      </c>
      <c r="FQ107">
        <v>94.061999999999998</v>
      </c>
      <c r="FR107">
        <v>110.087</v>
      </c>
      <c r="FS107">
        <v>100.42100000000001</v>
      </c>
      <c r="FT107">
        <v>88.494</v>
      </c>
      <c r="FU107">
        <v>88.494</v>
      </c>
      <c r="FV107">
        <v>96.322999999999993</v>
      </c>
      <c r="FW107">
        <v>95.900999999999996</v>
      </c>
      <c r="FX107">
        <v>96.704999999999998</v>
      </c>
      <c r="FY107">
        <v>91.251999999999995</v>
      </c>
      <c r="FZ107">
        <v>82.227999999999994</v>
      </c>
      <c r="GA107">
        <v>82.227999999999994</v>
      </c>
      <c r="GB107">
        <v>92.963999999999999</v>
      </c>
      <c r="GC107">
        <v>92.963999999999999</v>
      </c>
      <c r="GD107">
        <v>96.284999999999997</v>
      </c>
      <c r="GE107">
        <v>91.942999999999998</v>
      </c>
      <c r="GF107">
        <v>106.33799999999999</v>
      </c>
      <c r="GG107">
        <v>99.748999999999995</v>
      </c>
      <c r="GH107">
        <v>96.552999999999997</v>
      </c>
      <c r="GI107">
        <v>96.552999999999997</v>
      </c>
      <c r="GJ107">
        <v>93.022000000000006</v>
      </c>
      <c r="GK107">
        <v>93.022000000000006</v>
      </c>
      <c r="GL107">
        <v>107.44799999999999</v>
      </c>
      <c r="GM107">
        <v>99.031000000000006</v>
      </c>
      <c r="GN107">
        <v>99.031000000000006</v>
      </c>
      <c r="GO107">
        <v>97.831999999999994</v>
      </c>
      <c r="GP107">
        <v>94.572999999999993</v>
      </c>
      <c r="GQ107">
        <v>96.376999999999995</v>
      </c>
      <c r="GR107">
        <v>96.376999999999995</v>
      </c>
      <c r="GS107">
        <v>101.623</v>
      </c>
      <c r="GT107">
        <v>101.623</v>
      </c>
      <c r="GU107">
        <v>99.775999999999996</v>
      </c>
      <c r="GV107">
        <v>102.27200000000001</v>
      </c>
      <c r="GW107">
        <v>103.22</v>
      </c>
      <c r="GX107">
        <v>103.22</v>
      </c>
      <c r="GY107">
        <v>105</v>
      </c>
      <c r="GZ107">
        <v>101.23</v>
      </c>
      <c r="HA107">
        <v>101.23</v>
      </c>
      <c r="HB107">
        <v>115.774</v>
      </c>
      <c r="HC107">
        <v>107.498</v>
      </c>
      <c r="HD107">
        <v>100.267</v>
      </c>
      <c r="HE107">
        <v>92.968999999999994</v>
      </c>
      <c r="HF107">
        <v>102.67</v>
      </c>
      <c r="HG107">
        <v>101.548</v>
      </c>
      <c r="HH107">
        <v>100.116</v>
      </c>
      <c r="HI107">
        <v>100.116</v>
      </c>
      <c r="HJ107">
        <v>83.241</v>
      </c>
      <c r="HK107">
        <v>93.775999999999996</v>
      </c>
      <c r="HL107">
        <v>85.781000000000006</v>
      </c>
      <c r="HM107">
        <v>101.804</v>
      </c>
      <c r="HN107">
        <v>99.558999999999997</v>
      </c>
      <c r="HO107">
        <v>94.685000000000002</v>
      </c>
      <c r="HP107">
        <v>99.156000000000006</v>
      </c>
      <c r="HQ107">
        <v>108.714</v>
      </c>
      <c r="HR107">
        <v>97.632000000000005</v>
      </c>
      <c r="HS107">
        <v>114.21899999999999</v>
      </c>
      <c r="HT107">
        <v>85.751000000000005</v>
      </c>
      <c r="HU107">
        <v>99.314999999999998</v>
      </c>
      <c r="HV107">
        <v>99.314999999999998</v>
      </c>
      <c r="HW107">
        <v>101.816</v>
      </c>
      <c r="HX107">
        <v>101.816</v>
      </c>
      <c r="HY107">
        <v>100.624</v>
      </c>
      <c r="HZ107">
        <v>100.624</v>
      </c>
      <c r="IA107">
        <v>101.816</v>
      </c>
      <c r="IB107">
        <v>101.816</v>
      </c>
      <c r="IC107">
        <v>100.624</v>
      </c>
      <c r="ID107">
        <v>100.624</v>
      </c>
    </row>
    <row r="108" spans="1:238" x14ac:dyDescent="0.2">
      <c r="A108" s="3">
        <v>45504</v>
      </c>
      <c r="B108">
        <v>99.36</v>
      </c>
      <c r="C108">
        <v>98.825999999999993</v>
      </c>
      <c r="D108">
        <v>98.825999999999993</v>
      </c>
      <c r="E108">
        <v>120.23099999999999</v>
      </c>
      <c r="F108">
        <v>108.238</v>
      </c>
      <c r="H108">
        <v>99.096000000000004</v>
      </c>
      <c r="I108">
        <v>111.187</v>
      </c>
      <c r="J108">
        <v>111.187</v>
      </c>
      <c r="K108">
        <v>97.965999999999994</v>
      </c>
      <c r="L108">
        <v>96.600999999999999</v>
      </c>
      <c r="M108">
        <v>96.32</v>
      </c>
      <c r="N108">
        <v>96.32</v>
      </c>
      <c r="O108">
        <v>90.006</v>
      </c>
      <c r="P108">
        <v>90.006</v>
      </c>
      <c r="V108">
        <v>101.036</v>
      </c>
      <c r="W108">
        <v>101.036</v>
      </c>
      <c r="X108">
        <v>93.183000000000007</v>
      </c>
      <c r="Y108">
        <v>93.183000000000007</v>
      </c>
      <c r="Z108">
        <v>100.851</v>
      </c>
      <c r="AA108">
        <v>94.447000000000003</v>
      </c>
      <c r="AB108">
        <v>94.447000000000003</v>
      </c>
      <c r="AC108">
        <v>98.86</v>
      </c>
      <c r="AD108">
        <v>93.867000000000004</v>
      </c>
      <c r="AE108">
        <v>102.051</v>
      </c>
      <c r="AF108">
        <v>102.227</v>
      </c>
      <c r="AG108">
        <v>93.373000000000005</v>
      </c>
      <c r="AH108">
        <v>96.007999999999996</v>
      </c>
      <c r="AI108">
        <v>100.691</v>
      </c>
      <c r="AJ108">
        <v>98.247</v>
      </c>
      <c r="AK108">
        <v>100.28</v>
      </c>
      <c r="AL108">
        <v>99.736000000000004</v>
      </c>
      <c r="AM108">
        <v>94.555999999999997</v>
      </c>
      <c r="AP108">
        <v>99.875</v>
      </c>
      <c r="AQ108">
        <v>100.563</v>
      </c>
      <c r="AR108">
        <v>98.063999999999993</v>
      </c>
      <c r="AS108">
        <v>98.608000000000004</v>
      </c>
      <c r="AT108">
        <v>95.572000000000003</v>
      </c>
      <c r="AU108">
        <v>93.072000000000003</v>
      </c>
      <c r="AV108">
        <v>93.072000000000003</v>
      </c>
      <c r="AW108">
        <v>89.822999999999993</v>
      </c>
      <c r="AX108">
        <v>89.822999999999993</v>
      </c>
      <c r="AY108">
        <v>121.553</v>
      </c>
      <c r="AZ108" s="5">
        <v>89.606999999999999</v>
      </c>
      <c r="BA108">
        <v>104.938</v>
      </c>
      <c r="BB108">
        <v>106.3</v>
      </c>
      <c r="BC108">
        <v>101.223</v>
      </c>
      <c r="BD108">
        <v>99.521000000000001</v>
      </c>
      <c r="BE108">
        <v>99.521000000000001</v>
      </c>
      <c r="BF108">
        <v>100.874</v>
      </c>
      <c r="BG108">
        <v>100.874</v>
      </c>
      <c r="BJ108">
        <v>107.92100000000001</v>
      </c>
      <c r="BK108">
        <v>101.227</v>
      </c>
      <c r="BL108">
        <v>101.084</v>
      </c>
      <c r="BM108">
        <v>110.637</v>
      </c>
      <c r="BN108">
        <v>102.485</v>
      </c>
      <c r="BR108">
        <v>107.054</v>
      </c>
      <c r="BS108">
        <v>99.856999999999999</v>
      </c>
      <c r="BT108">
        <v>101.023</v>
      </c>
      <c r="BU108">
        <v>101.246</v>
      </c>
      <c r="BV108">
        <v>103.465</v>
      </c>
      <c r="BW108">
        <v>101.129</v>
      </c>
      <c r="BX108">
        <v>101.77800000000001</v>
      </c>
      <c r="BY108">
        <v>101.77800000000001</v>
      </c>
      <c r="BZ108">
        <v>102.774</v>
      </c>
      <c r="CA108">
        <v>105.94199999999999</v>
      </c>
      <c r="CB108">
        <v>100.965</v>
      </c>
      <c r="CC108">
        <v>101.548</v>
      </c>
      <c r="CD108">
        <v>100.542</v>
      </c>
      <c r="CE108">
        <v>100.542</v>
      </c>
      <c r="CF108">
        <v>94.531999999999996</v>
      </c>
      <c r="CG108">
        <v>94.531999999999996</v>
      </c>
      <c r="CH108">
        <v>92.161000000000001</v>
      </c>
      <c r="CI108">
        <v>92.161000000000001</v>
      </c>
      <c r="CK108">
        <v>85.435000000000002</v>
      </c>
      <c r="CL108">
        <v>96.596999999999994</v>
      </c>
      <c r="CM108">
        <v>95.274000000000001</v>
      </c>
      <c r="CO108">
        <v>94.081000000000003</v>
      </c>
      <c r="CP108">
        <v>101.712</v>
      </c>
      <c r="CQ108">
        <v>101.619</v>
      </c>
      <c r="CR108">
        <v>101.619</v>
      </c>
      <c r="CS108">
        <v>104.05800000000001</v>
      </c>
      <c r="CT108">
        <v>93.022000000000006</v>
      </c>
      <c r="CU108">
        <v>96.16</v>
      </c>
      <c r="CV108">
        <v>98.263999999999996</v>
      </c>
      <c r="CW108">
        <v>99.358000000000004</v>
      </c>
      <c r="CX108">
        <v>119.209</v>
      </c>
      <c r="CY108">
        <v>102.325</v>
      </c>
      <c r="CZ108">
        <v>92.936999999999998</v>
      </c>
      <c r="DA108">
        <v>103.164</v>
      </c>
      <c r="DB108">
        <v>103.164</v>
      </c>
      <c r="DC108">
        <v>104.53</v>
      </c>
      <c r="DD108">
        <v>104.53</v>
      </c>
      <c r="DE108">
        <v>100.842</v>
      </c>
      <c r="DF108">
        <v>102.54</v>
      </c>
      <c r="DG108">
        <v>101.07</v>
      </c>
      <c r="DI108">
        <v>99.015000000000001</v>
      </c>
      <c r="DJ108">
        <v>99.015000000000001</v>
      </c>
      <c r="DK108">
        <v>90.882000000000005</v>
      </c>
      <c r="DL108">
        <v>96.7</v>
      </c>
      <c r="DM108">
        <v>84.956000000000003</v>
      </c>
      <c r="DN108">
        <v>84.956000000000003</v>
      </c>
      <c r="DO108">
        <v>97.620999999999995</v>
      </c>
      <c r="DP108">
        <v>108.68</v>
      </c>
      <c r="DQ108">
        <v>107.05</v>
      </c>
      <c r="DR108">
        <v>98.100999999999999</v>
      </c>
      <c r="DS108">
        <v>95.159000000000006</v>
      </c>
      <c r="DT108">
        <v>100.96</v>
      </c>
      <c r="DU108">
        <v>100.96</v>
      </c>
      <c r="DV108">
        <v>96.869</v>
      </c>
      <c r="DW108">
        <v>96.869</v>
      </c>
      <c r="DX108">
        <v>100.041</v>
      </c>
      <c r="DY108">
        <v>100.041</v>
      </c>
      <c r="DZ108">
        <v>99.941000000000003</v>
      </c>
      <c r="EA108">
        <v>99.941000000000003</v>
      </c>
      <c r="EB108">
        <v>100.684</v>
      </c>
      <c r="EC108">
        <v>100.684</v>
      </c>
      <c r="ED108">
        <v>94.025000000000006</v>
      </c>
      <c r="EE108">
        <v>94.025000000000006</v>
      </c>
      <c r="EF108">
        <v>101.163</v>
      </c>
      <c r="EG108">
        <v>101.163</v>
      </c>
      <c r="EH108">
        <v>101.376</v>
      </c>
      <c r="EI108">
        <v>97.777000000000001</v>
      </c>
      <c r="EJ108">
        <v>97.777000000000001</v>
      </c>
      <c r="EK108">
        <v>86.447000000000003</v>
      </c>
      <c r="EL108">
        <v>86.643000000000001</v>
      </c>
      <c r="EM108">
        <v>86.643000000000001</v>
      </c>
      <c r="EN108">
        <v>101.453</v>
      </c>
      <c r="EO108">
        <v>101.143</v>
      </c>
      <c r="EQ108">
        <v>82.495999999999995</v>
      </c>
      <c r="ER108">
        <v>82.495999999999995</v>
      </c>
      <c r="ES108">
        <v>100.666</v>
      </c>
      <c r="ET108">
        <v>100.666</v>
      </c>
      <c r="EU108">
        <v>99.736000000000004</v>
      </c>
      <c r="EV108">
        <v>99.736000000000004</v>
      </c>
      <c r="EW108">
        <v>124.273</v>
      </c>
      <c r="EX108">
        <v>90.697000000000003</v>
      </c>
      <c r="EY108">
        <v>99.272999999999996</v>
      </c>
      <c r="EZ108">
        <v>98.944999999999993</v>
      </c>
      <c r="FA108">
        <v>92.191999999999993</v>
      </c>
      <c r="FB108">
        <v>92.191999999999993</v>
      </c>
      <c r="FC108">
        <v>81.245000000000005</v>
      </c>
      <c r="FD108">
        <v>81.245000000000005</v>
      </c>
      <c r="FE108">
        <v>93.795000000000002</v>
      </c>
      <c r="FF108">
        <v>93.795000000000002</v>
      </c>
      <c r="FG108">
        <v>99.471000000000004</v>
      </c>
      <c r="FH108">
        <v>99.471000000000004</v>
      </c>
      <c r="FI108">
        <v>102.544</v>
      </c>
      <c r="FJ108">
        <v>102.544</v>
      </c>
      <c r="FK108">
        <v>101.866</v>
      </c>
      <c r="FL108">
        <v>101.866</v>
      </c>
      <c r="FM108">
        <v>99.641000000000005</v>
      </c>
      <c r="FN108">
        <v>112.765</v>
      </c>
      <c r="FO108">
        <v>97.096999999999994</v>
      </c>
      <c r="FP108">
        <v>97.096999999999994</v>
      </c>
      <c r="FQ108">
        <v>94.317999999999998</v>
      </c>
      <c r="FR108">
        <v>110.541</v>
      </c>
      <c r="FS108">
        <v>100.592</v>
      </c>
      <c r="FT108">
        <v>88.715999999999994</v>
      </c>
      <c r="FU108">
        <v>88.715999999999994</v>
      </c>
      <c r="FV108">
        <v>96.320999999999998</v>
      </c>
      <c r="FW108">
        <v>95.951999999999998</v>
      </c>
      <c r="FX108">
        <v>96.882000000000005</v>
      </c>
      <c r="FY108">
        <v>91.668999999999997</v>
      </c>
      <c r="FZ108">
        <v>82.593999999999994</v>
      </c>
      <c r="GA108">
        <v>82.593999999999994</v>
      </c>
      <c r="GB108">
        <v>93.144000000000005</v>
      </c>
      <c r="GC108">
        <v>93.144000000000005</v>
      </c>
      <c r="GD108">
        <v>96.49</v>
      </c>
      <c r="GE108">
        <v>92.162999999999997</v>
      </c>
      <c r="GF108">
        <v>106.251</v>
      </c>
      <c r="GG108">
        <v>99.768000000000001</v>
      </c>
      <c r="GH108">
        <v>96.867000000000004</v>
      </c>
      <c r="GI108">
        <v>96.867000000000004</v>
      </c>
      <c r="GJ108">
        <v>93.239000000000004</v>
      </c>
      <c r="GK108">
        <v>93.239000000000004</v>
      </c>
      <c r="GL108">
        <v>107.60299999999999</v>
      </c>
      <c r="GM108">
        <v>99.254999999999995</v>
      </c>
      <c r="GN108">
        <v>99.254999999999995</v>
      </c>
      <c r="GO108">
        <v>97.852999999999994</v>
      </c>
      <c r="GP108">
        <v>94.801000000000002</v>
      </c>
      <c r="GQ108">
        <v>96.646000000000001</v>
      </c>
      <c r="GR108">
        <v>96.646000000000001</v>
      </c>
      <c r="GS108">
        <v>101.91500000000001</v>
      </c>
      <c r="GT108">
        <v>101.91500000000001</v>
      </c>
      <c r="GU108">
        <v>100.172</v>
      </c>
      <c r="GV108">
        <v>102.158</v>
      </c>
      <c r="GW108">
        <v>103.52200000000001</v>
      </c>
      <c r="GX108">
        <v>103.52200000000001</v>
      </c>
      <c r="GY108">
        <v>105.221</v>
      </c>
      <c r="GZ108">
        <v>101.402</v>
      </c>
      <c r="HA108">
        <v>101.402</v>
      </c>
      <c r="HB108">
        <v>116.187</v>
      </c>
      <c r="HC108">
        <v>107.718</v>
      </c>
      <c r="HD108">
        <v>100.268</v>
      </c>
      <c r="HE108">
        <v>93.114000000000004</v>
      </c>
      <c r="HF108">
        <v>102.63800000000001</v>
      </c>
      <c r="HG108">
        <v>101.64</v>
      </c>
      <c r="HH108">
        <v>100.32</v>
      </c>
      <c r="HI108">
        <v>100.32</v>
      </c>
      <c r="HJ108">
        <v>83.4</v>
      </c>
      <c r="HK108">
        <v>93.956000000000003</v>
      </c>
      <c r="HL108">
        <v>86.033000000000001</v>
      </c>
      <c r="HM108">
        <v>101.962</v>
      </c>
      <c r="HN108">
        <v>99.7</v>
      </c>
      <c r="HO108">
        <v>94.846999999999994</v>
      </c>
      <c r="HP108">
        <v>99.281000000000006</v>
      </c>
      <c r="HQ108">
        <v>109.01300000000001</v>
      </c>
      <c r="HR108">
        <v>97.787000000000006</v>
      </c>
      <c r="HS108">
        <v>114.27800000000001</v>
      </c>
      <c r="HT108">
        <v>86.039000000000001</v>
      </c>
      <c r="HU108">
        <v>99.597999999999999</v>
      </c>
      <c r="HV108">
        <v>99.597999999999999</v>
      </c>
      <c r="HW108">
        <v>102.101</v>
      </c>
      <c r="HX108">
        <v>102.101</v>
      </c>
      <c r="HY108">
        <v>100.881</v>
      </c>
      <c r="HZ108">
        <v>100.881</v>
      </c>
      <c r="IA108">
        <v>102.101</v>
      </c>
      <c r="IB108">
        <v>102.101</v>
      </c>
      <c r="IC108">
        <v>100.881</v>
      </c>
      <c r="ID108">
        <v>100.881</v>
      </c>
    </row>
    <row r="109" spans="1:238" x14ac:dyDescent="0.2">
      <c r="A109" s="3">
        <v>45505</v>
      </c>
      <c r="B109">
        <v>99.501999999999995</v>
      </c>
      <c r="C109">
        <v>99.543999999999997</v>
      </c>
      <c r="D109">
        <v>99.543999999999997</v>
      </c>
      <c r="E109">
        <v>120.80500000000001</v>
      </c>
      <c r="F109">
        <v>109.39700000000001</v>
      </c>
      <c r="H109">
        <v>98.88</v>
      </c>
      <c r="I109">
        <v>112.377</v>
      </c>
      <c r="J109">
        <v>112.377</v>
      </c>
      <c r="K109">
        <v>97.593999999999994</v>
      </c>
      <c r="L109">
        <v>96.605000000000004</v>
      </c>
      <c r="M109">
        <v>96.954999999999998</v>
      </c>
      <c r="N109">
        <v>96.954999999999998</v>
      </c>
      <c r="O109">
        <v>90.935000000000002</v>
      </c>
      <c r="P109">
        <v>90.935000000000002</v>
      </c>
      <c r="V109">
        <v>101.577</v>
      </c>
      <c r="W109">
        <v>101.577</v>
      </c>
      <c r="X109">
        <v>93.765000000000001</v>
      </c>
      <c r="Y109">
        <v>93.765000000000001</v>
      </c>
      <c r="Z109">
        <v>101.255</v>
      </c>
      <c r="AA109">
        <v>94.984999999999999</v>
      </c>
      <c r="AB109">
        <v>94.984999999999999</v>
      </c>
      <c r="AC109">
        <v>98.847999999999999</v>
      </c>
      <c r="AD109">
        <v>94.263999999999996</v>
      </c>
      <c r="AE109">
        <v>102.298</v>
      </c>
      <c r="AF109">
        <v>102.36799999999999</v>
      </c>
      <c r="AG109">
        <v>93.837000000000003</v>
      </c>
      <c r="AH109">
        <v>96.503</v>
      </c>
      <c r="AI109">
        <v>100.727</v>
      </c>
      <c r="AJ109">
        <v>98.483000000000004</v>
      </c>
      <c r="AK109">
        <v>100.83499999999999</v>
      </c>
      <c r="AL109">
        <v>100.143</v>
      </c>
      <c r="AM109">
        <v>94.734999999999999</v>
      </c>
      <c r="AP109">
        <v>99.888000000000005</v>
      </c>
      <c r="AQ109">
        <v>100.485</v>
      </c>
      <c r="AR109">
        <v>98.563000000000002</v>
      </c>
      <c r="AS109">
        <v>99.247</v>
      </c>
      <c r="AT109">
        <v>96.346000000000004</v>
      </c>
      <c r="AU109">
        <v>93.578000000000003</v>
      </c>
      <c r="AV109">
        <v>93.578000000000003</v>
      </c>
      <c r="AW109">
        <v>90.593999999999994</v>
      </c>
      <c r="AX109">
        <v>90.593999999999994</v>
      </c>
      <c r="AY109">
        <v>122.834</v>
      </c>
      <c r="AZ109" s="5">
        <v>90.227000000000004</v>
      </c>
      <c r="BA109">
        <v>105.413</v>
      </c>
      <c r="BB109">
        <v>106.77800000000001</v>
      </c>
      <c r="BC109">
        <v>101.767</v>
      </c>
      <c r="BD109">
        <v>99.575999999999993</v>
      </c>
      <c r="BE109">
        <v>99.575999999999993</v>
      </c>
      <c r="BF109">
        <v>100.83199999999999</v>
      </c>
      <c r="BG109">
        <v>100.83199999999999</v>
      </c>
      <c r="BJ109">
        <v>108.642</v>
      </c>
      <c r="BK109">
        <v>101.22799999999999</v>
      </c>
      <c r="BL109">
        <v>101.053</v>
      </c>
      <c r="BM109">
        <v>111.322</v>
      </c>
      <c r="BN109">
        <v>102.47</v>
      </c>
      <c r="BR109">
        <v>107.76</v>
      </c>
      <c r="BS109">
        <v>100.26600000000001</v>
      </c>
      <c r="BT109">
        <v>101.319</v>
      </c>
      <c r="BU109">
        <v>101.389</v>
      </c>
      <c r="BV109">
        <v>103.92100000000001</v>
      </c>
      <c r="BW109">
        <v>101.136</v>
      </c>
      <c r="BX109">
        <v>101.717</v>
      </c>
      <c r="BY109">
        <v>101.717</v>
      </c>
      <c r="BZ109">
        <v>103.154</v>
      </c>
      <c r="CA109">
        <v>106.40600000000001</v>
      </c>
      <c r="CB109">
        <v>101.652</v>
      </c>
      <c r="CC109">
        <v>102.05800000000001</v>
      </c>
      <c r="CD109">
        <v>100.06100000000001</v>
      </c>
      <c r="CE109">
        <v>100.06100000000001</v>
      </c>
      <c r="CF109">
        <v>95.108999999999995</v>
      </c>
      <c r="CG109">
        <v>95.108999999999995</v>
      </c>
      <c r="CH109">
        <v>93.043000000000006</v>
      </c>
      <c r="CI109">
        <v>93.043000000000006</v>
      </c>
      <c r="CK109">
        <v>85.421999999999997</v>
      </c>
      <c r="CL109">
        <v>96.408000000000001</v>
      </c>
      <c r="CM109">
        <v>95.59</v>
      </c>
      <c r="CO109">
        <v>95.105000000000004</v>
      </c>
      <c r="CP109">
        <v>101.761</v>
      </c>
      <c r="CQ109">
        <v>101.76900000000001</v>
      </c>
      <c r="CR109">
        <v>101.76900000000001</v>
      </c>
      <c r="CS109">
        <v>104.53</v>
      </c>
      <c r="CT109">
        <v>92.730999999999995</v>
      </c>
      <c r="CU109">
        <v>96.697999999999993</v>
      </c>
      <c r="CV109">
        <v>99.274000000000001</v>
      </c>
      <c r="CW109">
        <v>99.2</v>
      </c>
      <c r="CX109">
        <v>120.032</v>
      </c>
      <c r="CY109">
        <v>103.026</v>
      </c>
      <c r="CZ109">
        <v>93.591999999999999</v>
      </c>
      <c r="DA109">
        <v>103.083</v>
      </c>
      <c r="DB109">
        <v>103.083</v>
      </c>
      <c r="DC109">
        <v>104.35</v>
      </c>
      <c r="DD109">
        <v>104.35</v>
      </c>
      <c r="DE109">
        <v>101.006</v>
      </c>
      <c r="DF109">
        <v>102.633</v>
      </c>
      <c r="DG109">
        <v>101.599</v>
      </c>
      <c r="DI109">
        <v>98.962999999999994</v>
      </c>
      <c r="DJ109">
        <v>98.962999999999994</v>
      </c>
      <c r="DK109">
        <v>90.861999999999995</v>
      </c>
      <c r="DL109">
        <v>96.692999999999998</v>
      </c>
      <c r="DM109">
        <v>85.88</v>
      </c>
      <c r="DN109">
        <v>85.88</v>
      </c>
      <c r="DO109">
        <v>98.045000000000002</v>
      </c>
      <c r="DP109">
        <v>109.44799999999999</v>
      </c>
      <c r="DQ109">
        <v>107.64</v>
      </c>
      <c r="DR109">
        <v>98.683999999999997</v>
      </c>
      <c r="DS109">
        <v>95.819000000000003</v>
      </c>
      <c r="DT109">
        <v>101.036</v>
      </c>
      <c r="DU109">
        <v>101.036</v>
      </c>
      <c r="DV109">
        <v>96.408000000000001</v>
      </c>
      <c r="DW109">
        <v>96.408000000000001</v>
      </c>
      <c r="DX109">
        <v>99.983999999999995</v>
      </c>
      <c r="DY109">
        <v>99.983999999999995</v>
      </c>
      <c r="DZ109">
        <v>99.843999999999994</v>
      </c>
      <c r="EA109">
        <v>99.843999999999994</v>
      </c>
      <c r="EB109">
        <v>101.212</v>
      </c>
      <c r="EC109">
        <v>101.212</v>
      </c>
      <c r="ED109">
        <v>94.528999999999996</v>
      </c>
      <c r="EE109">
        <v>94.528999999999996</v>
      </c>
      <c r="EF109">
        <v>101.78700000000001</v>
      </c>
      <c r="EG109">
        <v>101.78700000000001</v>
      </c>
      <c r="EH109">
        <v>101.199</v>
      </c>
      <c r="EI109">
        <v>98.197999999999993</v>
      </c>
      <c r="EJ109">
        <v>98.197999999999993</v>
      </c>
      <c r="EK109">
        <v>87.433999999999997</v>
      </c>
      <c r="EL109">
        <v>87.513999999999996</v>
      </c>
      <c r="EM109">
        <v>87.513999999999996</v>
      </c>
      <c r="EN109">
        <v>102.276</v>
      </c>
      <c r="EO109">
        <v>101.646</v>
      </c>
      <c r="EQ109">
        <v>83.451999999999998</v>
      </c>
      <c r="ER109">
        <v>83.451999999999998</v>
      </c>
      <c r="ES109">
        <v>100.252</v>
      </c>
      <c r="ET109">
        <v>100.252</v>
      </c>
      <c r="EU109">
        <v>99.593000000000004</v>
      </c>
      <c r="EV109">
        <v>99.593000000000004</v>
      </c>
      <c r="EW109">
        <v>123.831</v>
      </c>
      <c r="EX109">
        <v>91.463999999999999</v>
      </c>
      <c r="EY109">
        <v>99.486000000000004</v>
      </c>
      <c r="EZ109">
        <v>98.807000000000002</v>
      </c>
      <c r="FA109">
        <v>92.721000000000004</v>
      </c>
      <c r="FB109">
        <v>92.721000000000004</v>
      </c>
      <c r="FC109">
        <v>82.215000000000003</v>
      </c>
      <c r="FD109">
        <v>82.215000000000003</v>
      </c>
      <c r="FE109">
        <v>94.284999999999997</v>
      </c>
      <c r="FF109">
        <v>94.284999999999997</v>
      </c>
      <c r="FG109">
        <v>100.09</v>
      </c>
      <c r="FH109">
        <v>100.09</v>
      </c>
      <c r="FI109">
        <v>102.28100000000001</v>
      </c>
      <c r="FJ109">
        <v>102.28100000000001</v>
      </c>
      <c r="FK109">
        <v>102.121</v>
      </c>
      <c r="FL109">
        <v>102.121</v>
      </c>
      <c r="FM109">
        <v>100.345</v>
      </c>
      <c r="FN109">
        <v>113.17100000000001</v>
      </c>
      <c r="FO109">
        <v>97.557000000000002</v>
      </c>
      <c r="FP109">
        <v>97.557000000000002</v>
      </c>
      <c r="FQ109">
        <v>95.331999999999994</v>
      </c>
      <c r="FR109">
        <v>111.526</v>
      </c>
      <c r="FS109">
        <v>100.70699999999999</v>
      </c>
      <c r="FT109">
        <v>89.385999999999996</v>
      </c>
      <c r="FU109">
        <v>89.385999999999996</v>
      </c>
      <c r="FV109">
        <v>96.31</v>
      </c>
      <c r="FW109">
        <v>96.004999999999995</v>
      </c>
      <c r="FX109">
        <v>97.290999999999997</v>
      </c>
      <c r="FY109">
        <v>91.63</v>
      </c>
      <c r="FZ109">
        <v>83.42</v>
      </c>
      <c r="GA109">
        <v>83.42</v>
      </c>
      <c r="GB109">
        <v>93.643000000000001</v>
      </c>
      <c r="GC109">
        <v>93.643000000000001</v>
      </c>
      <c r="GD109">
        <v>97.081999999999994</v>
      </c>
      <c r="GE109">
        <v>93.004999999999995</v>
      </c>
      <c r="GF109">
        <v>106.94799999999999</v>
      </c>
      <c r="GG109">
        <v>99.75</v>
      </c>
      <c r="GH109">
        <v>97.635000000000005</v>
      </c>
      <c r="GI109">
        <v>97.635000000000005</v>
      </c>
      <c r="GJ109">
        <v>93.781999999999996</v>
      </c>
      <c r="GK109">
        <v>93.781999999999996</v>
      </c>
      <c r="GL109">
        <v>108.309</v>
      </c>
      <c r="GM109">
        <v>99.71</v>
      </c>
      <c r="GN109">
        <v>99.71</v>
      </c>
      <c r="GO109">
        <v>97.844999999999999</v>
      </c>
      <c r="GP109">
        <v>95.32</v>
      </c>
      <c r="GQ109">
        <v>97.378</v>
      </c>
      <c r="GR109">
        <v>97.378</v>
      </c>
      <c r="GS109">
        <v>102.623</v>
      </c>
      <c r="GT109">
        <v>102.623</v>
      </c>
      <c r="GU109">
        <v>100.399</v>
      </c>
      <c r="GV109">
        <v>102.51</v>
      </c>
      <c r="GW109">
        <v>104.31399999999999</v>
      </c>
      <c r="GX109">
        <v>104.31399999999999</v>
      </c>
      <c r="GY109">
        <v>105.438</v>
      </c>
      <c r="GZ109">
        <v>101.813</v>
      </c>
      <c r="HA109">
        <v>101.813</v>
      </c>
      <c r="HB109">
        <v>116.92</v>
      </c>
      <c r="HC109">
        <v>108.48</v>
      </c>
      <c r="HD109">
        <v>100.242</v>
      </c>
      <c r="HE109">
        <v>93.582999999999998</v>
      </c>
      <c r="HF109">
        <v>102.417</v>
      </c>
      <c r="HG109">
        <v>101.581</v>
      </c>
      <c r="HH109">
        <v>100.79600000000001</v>
      </c>
      <c r="HI109">
        <v>100.79600000000001</v>
      </c>
      <c r="HJ109">
        <v>84.158000000000001</v>
      </c>
      <c r="HK109">
        <v>94.384</v>
      </c>
      <c r="HL109">
        <v>86.956000000000003</v>
      </c>
      <c r="HM109">
        <v>102.41200000000001</v>
      </c>
      <c r="HN109">
        <v>100.63200000000001</v>
      </c>
      <c r="HO109">
        <v>95.263000000000005</v>
      </c>
      <c r="HP109">
        <v>99.664000000000001</v>
      </c>
      <c r="HQ109">
        <v>109.806</v>
      </c>
      <c r="HR109">
        <v>98.222999999999999</v>
      </c>
      <c r="HS109">
        <v>115.194</v>
      </c>
      <c r="HT109">
        <v>86.941000000000003</v>
      </c>
      <c r="HU109">
        <v>100.372</v>
      </c>
      <c r="HV109">
        <v>100.372</v>
      </c>
      <c r="HW109">
        <v>102.877</v>
      </c>
      <c r="HX109">
        <v>102.877</v>
      </c>
      <c r="HY109">
        <v>101.532</v>
      </c>
      <c r="HZ109">
        <v>101.532</v>
      </c>
      <c r="IA109">
        <v>102.877</v>
      </c>
      <c r="IB109">
        <v>102.877</v>
      </c>
      <c r="IC109">
        <v>101.532</v>
      </c>
      <c r="ID109">
        <v>101.532</v>
      </c>
    </row>
    <row r="110" spans="1:238" x14ac:dyDescent="0.2">
      <c r="A110" s="3">
        <v>45506</v>
      </c>
      <c r="B110">
        <v>100</v>
      </c>
      <c r="C110">
        <v>99.54</v>
      </c>
      <c r="D110">
        <v>99.54</v>
      </c>
      <c r="E110">
        <v>120.474</v>
      </c>
      <c r="F110">
        <v>109.217</v>
      </c>
      <c r="H110">
        <v>98.626999999999995</v>
      </c>
      <c r="I110">
        <v>112.43</v>
      </c>
      <c r="J110">
        <v>112.43</v>
      </c>
      <c r="K110">
        <v>97.619</v>
      </c>
      <c r="L110">
        <v>96.671999999999997</v>
      </c>
      <c r="M110">
        <v>96.731999999999999</v>
      </c>
      <c r="N110">
        <v>96.731999999999999</v>
      </c>
      <c r="O110">
        <v>90.588999999999999</v>
      </c>
      <c r="P110">
        <v>90.588999999999999</v>
      </c>
      <c r="V110">
        <v>101.32299999999999</v>
      </c>
      <c r="W110">
        <v>101.32299999999999</v>
      </c>
      <c r="X110">
        <v>93.590999999999994</v>
      </c>
      <c r="Y110">
        <v>93.590999999999994</v>
      </c>
      <c r="Z110">
        <v>101.06399999999999</v>
      </c>
      <c r="AA110">
        <v>94.846999999999994</v>
      </c>
      <c r="AB110">
        <v>94.846999999999994</v>
      </c>
      <c r="AC110">
        <v>98.712999999999994</v>
      </c>
      <c r="AD110">
        <v>94.126000000000005</v>
      </c>
      <c r="AE110">
        <v>102.532</v>
      </c>
      <c r="AF110">
        <v>102.39100000000001</v>
      </c>
      <c r="AG110">
        <v>93.744</v>
      </c>
      <c r="AH110">
        <v>96.397000000000006</v>
      </c>
      <c r="AI110">
        <v>100.666</v>
      </c>
      <c r="AJ110">
        <v>98.355999999999995</v>
      </c>
      <c r="AK110">
        <v>100.71899999999999</v>
      </c>
      <c r="AL110">
        <v>100.036</v>
      </c>
      <c r="AM110">
        <v>94.754999999999995</v>
      </c>
      <c r="AP110">
        <v>99.846000000000004</v>
      </c>
      <c r="AQ110">
        <v>100.432</v>
      </c>
      <c r="AR110">
        <v>98.281999999999996</v>
      </c>
      <c r="AS110">
        <v>99.054000000000002</v>
      </c>
      <c r="AT110">
        <v>95.617999999999995</v>
      </c>
      <c r="AU110">
        <v>93.456000000000003</v>
      </c>
      <c r="AV110">
        <v>93.456000000000003</v>
      </c>
      <c r="AW110">
        <v>90.313999999999993</v>
      </c>
      <c r="AX110">
        <v>90.313999999999993</v>
      </c>
      <c r="AY110">
        <v>122.592</v>
      </c>
      <c r="AZ110" s="5">
        <v>90.072999999999993</v>
      </c>
      <c r="BA110">
        <v>105.28</v>
      </c>
      <c r="BB110">
        <v>106.788</v>
      </c>
      <c r="BC110">
        <v>101.616</v>
      </c>
      <c r="BD110">
        <v>99.748000000000005</v>
      </c>
      <c r="BE110">
        <v>99.748000000000005</v>
      </c>
      <c r="BF110">
        <v>100.797</v>
      </c>
      <c r="BG110">
        <v>100.797</v>
      </c>
      <c r="BJ110">
        <v>108.322</v>
      </c>
      <c r="BK110">
        <v>101.084</v>
      </c>
      <c r="BL110">
        <v>101.063</v>
      </c>
      <c r="BM110">
        <v>111.22</v>
      </c>
      <c r="BN110">
        <v>102.24</v>
      </c>
      <c r="BR110">
        <v>107.393</v>
      </c>
      <c r="BS110">
        <v>100.184</v>
      </c>
      <c r="BT110">
        <v>101.276</v>
      </c>
      <c r="BU110">
        <v>101.45099999999999</v>
      </c>
      <c r="BV110">
        <v>103.73699999999999</v>
      </c>
      <c r="BW110">
        <v>101.01300000000001</v>
      </c>
      <c r="BX110">
        <v>101.715</v>
      </c>
      <c r="BY110">
        <v>101.715</v>
      </c>
      <c r="BZ110">
        <v>102.92700000000001</v>
      </c>
      <c r="CA110">
        <v>106.327</v>
      </c>
      <c r="CB110">
        <v>101.048</v>
      </c>
      <c r="CC110">
        <v>101.842</v>
      </c>
      <c r="CD110">
        <v>100.062</v>
      </c>
      <c r="CE110">
        <v>100.062</v>
      </c>
      <c r="CF110">
        <v>94.894000000000005</v>
      </c>
      <c r="CG110">
        <v>94.894000000000005</v>
      </c>
      <c r="CH110">
        <v>92.697000000000003</v>
      </c>
      <c r="CI110">
        <v>92.697000000000003</v>
      </c>
      <c r="CK110">
        <v>84.936999999999998</v>
      </c>
      <c r="CL110">
        <v>96.373999999999995</v>
      </c>
      <c r="CM110">
        <v>95.141999999999996</v>
      </c>
      <c r="CO110">
        <v>94.62</v>
      </c>
      <c r="CP110">
        <v>101.759</v>
      </c>
      <c r="CQ110">
        <v>101.681</v>
      </c>
      <c r="CR110">
        <v>101.681</v>
      </c>
      <c r="CS110">
        <v>104.3</v>
      </c>
      <c r="CT110">
        <v>92.954999999999998</v>
      </c>
      <c r="CU110">
        <v>96.655000000000001</v>
      </c>
      <c r="CV110">
        <v>99.149000000000001</v>
      </c>
      <c r="CW110">
        <v>99.236999999999995</v>
      </c>
      <c r="CX110">
        <v>119.039</v>
      </c>
      <c r="CY110">
        <v>102.85</v>
      </c>
      <c r="CZ110">
        <v>92.816999999999993</v>
      </c>
      <c r="DA110">
        <v>102.935</v>
      </c>
      <c r="DB110">
        <v>102.935</v>
      </c>
      <c r="DC110">
        <v>104.124</v>
      </c>
      <c r="DD110">
        <v>104.124</v>
      </c>
      <c r="DE110">
        <v>101.251</v>
      </c>
      <c r="DF110">
        <v>102.44799999999999</v>
      </c>
      <c r="DG110">
        <v>101.49</v>
      </c>
      <c r="DI110">
        <v>99.036000000000001</v>
      </c>
      <c r="DJ110">
        <v>99.036000000000001</v>
      </c>
      <c r="DK110">
        <v>90.545000000000002</v>
      </c>
      <c r="DL110">
        <v>96.206999999999994</v>
      </c>
      <c r="DM110">
        <v>85.501999999999995</v>
      </c>
      <c r="DN110">
        <v>85.501999999999995</v>
      </c>
      <c r="DO110">
        <v>97.76</v>
      </c>
      <c r="DP110">
        <v>109.217</v>
      </c>
      <c r="DQ110">
        <v>107.486</v>
      </c>
      <c r="DR110">
        <v>98.596999999999994</v>
      </c>
      <c r="DS110">
        <v>95.658000000000001</v>
      </c>
      <c r="DT110">
        <v>101.324</v>
      </c>
      <c r="DU110">
        <v>101.324</v>
      </c>
      <c r="DV110">
        <v>96.457999999999998</v>
      </c>
      <c r="DW110">
        <v>96.457999999999998</v>
      </c>
      <c r="DX110">
        <v>99.712999999999994</v>
      </c>
      <c r="DY110">
        <v>99.712999999999994</v>
      </c>
      <c r="DZ110">
        <v>99.861000000000004</v>
      </c>
      <c r="EA110">
        <v>99.861000000000004</v>
      </c>
      <c r="EB110">
        <v>101.051</v>
      </c>
      <c r="EC110">
        <v>101.051</v>
      </c>
      <c r="ED110">
        <v>94.298000000000002</v>
      </c>
      <c r="EE110">
        <v>94.298000000000002</v>
      </c>
      <c r="EF110">
        <v>101.55500000000001</v>
      </c>
      <c r="EG110">
        <v>101.55500000000001</v>
      </c>
      <c r="EH110">
        <v>101.12</v>
      </c>
      <c r="EI110">
        <v>98.004999999999995</v>
      </c>
      <c r="EJ110">
        <v>98.004999999999995</v>
      </c>
      <c r="EK110">
        <v>87.254999999999995</v>
      </c>
      <c r="EL110">
        <v>87.317999999999998</v>
      </c>
      <c r="EM110">
        <v>87.317999999999998</v>
      </c>
      <c r="EN110">
        <v>101.861</v>
      </c>
      <c r="EO110">
        <v>101.53100000000001</v>
      </c>
      <c r="EQ110">
        <v>83.325999999999993</v>
      </c>
      <c r="ER110">
        <v>83.325999999999993</v>
      </c>
      <c r="ES110">
        <v>100.19</v>
      </c>
      <c r="ET110">
        <v>100.19</v>
      </c>
      <c r="EU110">
        <v>99.838999999999999</v>
      </c>
      <c r="EV110">
        <v>99.838999999999999</v>
      </c>
      <c r="EW110">
        <v>124.51</v>
      </c>
      <c r="EX110">
        <v>90.915000000000006</v>
      </c>
      <c r="EY110">
        <v>99.254000000000005</v>
      </c>
      <c r="EZ110">
        <v>98.947999999999993</v>
      </c>
      <c r="FA110">
        <v>92.641000000000005</v>
      </c>
      <c r="FB110">
        <v>92.641000000000005</v>
      </c>
      <c r="FC110">
        <v>82.301000000000002</v>
      </c>
      <c r="FD110">
        <v>82.301000000000002</v>
      </c>
      <c r="FE110">
        <v>94.186999999999998</v>
      </c>
      <c r="FF110">
        <v>94.186999999999998</v>
      </c>
      <c r="FG110">
        <v>99.905000000000001</v>
      </c>
      <c r="FH110">
        <v>99.905000000000001</v>
      </c>
      <c r="FI110">
        <v>102.47</v>
      </c>
      <c r="FJ110">
        <v>102.47</v>
      </c>
      <c r="FK110">
        <v>102.262</v>
      </c>
      <c r="FL110">
        <v>102.262</v>
      </c>
      <c r="FM110">
        <v>100.20099999999999</v>
      </c>
      <c r="FN110">
        <v>112.715</v>
      </c>
      <c r="FO110">
        <v>97.465999999999994</v>
      </c>
      <c r="FP110">
        <v>97.465999999999994</v>
      </c>
      <c r="FQ110">
        <v>95.161000000000001</v>
      </c>
      <c r="FR110">
        <v>111.532</v>
      </c>
      <c r="FS110">
        <v>100.742</v>
      </c>
      <c r="FT110">
        <v>89.090999999999994</v>
      </c>
      <c r="FU110">
        <v>89.090999999999994</v>
      </c>
      <c r="FV110">
        <v>96.424999999999997</v>
      </c>
      <c r="FW110">
        <v>96.028000000000006</v>
      </c>
      <c r="FX110">
        <v>97.218999999999994</v>
      </c>
      <c r="FY110">
        <v>91.927999999999997</v>
      </c>
      <c r="FZ110">
        <v>83.063000000000002</v>
      </c>
      <c r="GA110">
        <v>83.063000000000002</v>
      </c>
      <c r="GB110">
        <v>93.52</v>
      </c>
      <c r="GC110">
        <v>93.52</v>
      </c>
      <c r="GD110">
        <v>96.911000000000001</v>
      </c>
      <c r="GE110">
        <v>92.730999999999995</v>
      </c>
      <c r="GF110">
        <v>106.852</v>
      </c>
      <c r="GG110">
        <v>99.899000000000001</v>
      </c>
      <c r="GH110">
        <v>97.241</v>
      </c>
      <c r="GI110">
        <v>97.241</v>
      </c>
      <c r="GJ110">
        <v>93.704999999999998</v>
      </c>
      <c r="GK110">
        <v>93.704999999999998</v>
      </c>
      <c r="GL110">
        <v>108.28</v>
      </c>
      <c r="GM110">
        <v>99.558999999999997</v>
      </c>
      <c r="GN110">
        <v>99.558999999999997</v>
      </c>
      <c r="GO110">
        <v>97.831999999999994</v>
      </c>
      <c r="GP110">
        <v>95.168999999999997</v>
      </c>
      <c r="GQ110">
        <v>97.152000000000001</v>
      </c>
      <c r="GR110">
        <v>97.152000000000001</v>
      </c>
      <c r="GS110">
        <v>102.166</v>
      </c>
      <c r="GT110">
        <v>102.166</v>
      </c>
      <c r="GU110">
        <v>101.06</v>
      </c>
      <c r="GV110">
        <v>102.842</v>
      </c>
      <c r="GW110">
        <v>104.123</v>
      </c>
      <c r="GX110">
        <v>104.123</v>
      </c>
      <c r="GY110">
        <v>105.38800000000001</v>
      </c>
      <c r="GZ110">
        <v>101.676</v>
      </c>
      <c r="HA110">
        <v>101.676</v>
      </c>
      <c r="HB110">
        <v>116.383</v>
      </c>
      <c r="HC110">
        <v>108.373</v>
      </c>
      <c r="HD110">
        <v>100.196</v>
      </c>
      <c r="HE110">
        <v>93.376999999999995</v>
      </c>
      <c r="HF110">
        <v>102.18899999999999</v>
      </c>
      <c r="HG110">
        <v>101.529</v>
      </c>
      <c r="HH110">
        <v>100.71599999999999</v>
      </c>
      <c r="HI110">
        <v>100.71599999999999</v>
      </c>
      <c r="HJ110">
        <v>84.016999999999996</v>
      </c>
      <c r="HK110">
        <v>94.177999999999997</v>
      </c>
      <c r="HL110">
        <v>86.484999999999999</v>
      </c>
      <c r="HM110">
        <v>102.232</v>
      </c>
      <c r="HN110">
        <v>100.07599999999999</v>
      </c>
      <c r="HO110">
        <v>95.198999999999998</v>
      </c>
      <c r="HP110">
        <v>99.456000000000003</v>
      </c>
      <c r="HQ110">
        <v>109.544</v>
      </c>
      <c r="HR110">
        <v>98.15</v>
      </c>
      <c r="HS110">
        <v>114.547</v>
      </c>
      <c r="HT110">
        <v>86.751999999999995</v>
      </c>
      <c r="HU110">
        <v>100.229</v>
      </c>
      <c r="HV110">
        <v>100.229</v>
      </c>
      <c r="HW110">
        <v>102.64400000000001</v>
      </c>
      <c r="HX110">
        <v>102.64400000000001</v>
      </c>
      <c r="HY110">
        <v>101.248</v>
      </c>
      <c r="HZ110">
        <v>101.248</v>
      </c>
      <c r="IA110">
        <v>102.64400000000001</v>
      </c>
      <c r="IB110">
        <v>102.64400000000001</v>
      </c>
      <c r="IC110">
        <v>101.248</v>
      </c>
      <c r="ID110">
        <v>101.248</v>
      </c>
    </row>
    <row r="111" spans="1:238" x14ac:dyDescent="0.2">
      <c r="A111" s="3">
        <v>45509</v>
      </c>
      <c r="B111">
        <v>99.81</v>
      </c>
      <c r="C111">
        <v>99.382999999999996</v>
      </c>
      <c r="D111">
        <v>99.382999999999996</v>
      </c>
      <c r="E111">
        <v>119.69499999999999</v>
      </c>
      <c r="F111">
        <v>108.663</v>
      </c>
      <c r="H111">
        <v>98.605000000000004</v>
      </c>
      <c r="I111">
        <v>111.73399999999999</v>
      </c>
      <c r="J111">
        <v>111.73399999999999</v>
      </c>
      <c r="K111">
        <v>97.555999999999997</v>
      </c>
      <c r="L111">
        <v>96.634</v>
      </c>
      <c r="M111">
        <v>96.34</v>
      </c>
      <c r="N111">
        <v>96.34</v>
      </c>
      <c r="O111">
        <v>90.070999999999998</v>
      </c>
      <c r="P111">
        <v>90.070999999999998</v>
      </c>
      <c r="V111">
        <v>101.11199999999999</v>
      </c>
      <c r="W111">
        <v>101.11199999999999</v>
      </c>
      <c r="X111">
        <v>93.438000000000002</v>
      </c>
      <c r="Y111">
        <v>93.438000000000002</v>
      </c>
      <c r="Z111">
        <v>100.86499999999999</v>
      </c>
      <c r="AA111">
        <v>94.567999999999998</v>
      </c>
      <c r="AB111">
        <v>94.567999999999998</v>
      </c>
      <c r="AC111">
        <v>98.846999999999994</v>
      </c>
      <c r="AD111">
        <v>94.085999999999999</v>
      </c>
      <c r="AE111">
        <v>102.328</v>
      </c>
      <c r="AF111">
        <v>102.517</v>
      </c>
      <c r="AG111">
        <v>93.655000000000001</v>
      </c>
      <c r="AH111">
        <v>96.248999999999995</v>
      </c>
      <c r="AI111">
        <v>100.553</v>
      </c>
      <c r="AJ111">
        <v>98.504999999999995</v>
      </c>
      <c r="AK111">
        <v>100.548</v>
      </c>
      <c r="AL111">
        <v>99.968999999999994</v>
      </c>
      <c r="AM111">
        <v>94.712000000000003</v>
      </c>
      <c r="AP111">
        <v>99.879000000000005</v>
      </c>
      <c r="AQ111">
        <v>100.792</v>
      </c>
      <c r="AR111">
        <v>98.043000000000006</v>
      </c>
      <c r="AS111">
        <v>98.558999999999997</v>
      </c>
      <c r="AT111">
        <v>95.343999999999994</v>
      </c>
      <c r="AU111">
        <v>93.320999999999998</v>
      </c>
      <c r="AV111">
        <v>93.320999999999998</v>
      </c>
      <c r="AW111">
        <v>89.840999999999994</v>
      </c>
      <c r="AX111">
        <v>89.840999999999994</v>
      </c>
      <c r="AY111">
        <v>121.67100000000001</v>
      </c>
      <c r="AZ111" s="5">
        <v>89.915999999999997</v>
      </c>
      <c r="BA111">
        <v>105.128</v>
      </c>
      <c r="BB111">
        <v>106.611</v>
      </c>
      <c r="BC111">
        <v>101.428</v>
      </c>
      <c r="BD111">
        <v>99.757999999999996</v>
      </c>
      <c r="BE111">
        <v>99.757999999999996</v>
      </c>
      <c r="BF111">
        <v>100.923</v>
      </c>
      <c r="BG111">
        <v>100.923</v>
      </c>
      <c r="BJ111">
        <v>107.96599999999999</v>
      </c>
      <c r="BK111">
        <v>101.053</v>
      </c>
      <c r="BL111">
        <v>101.25</v>
      </c>
      <c r="BM111">
        <v>110.629</v>
      </c>
      <c r="BN111">
        <v>102.242</v>
      </c>
      <c r="BR111">
        <v>107.202</v>
      </c>
      <c r="BS111">
        <v>100.105</v>
      </c>
      <c r="BT111">
        <v>101.066</v>
      </c>
      <c r="BU111">
        <v>101.354</v>
      </c>
      <c r="BV111">
        <v>103.379</v>
      </c>
      <c r="BW111">
        <v>100.952</v>
      </c>
      <c r="BX111">
        <v>101.753</v>
      </c>
      <c r="BY111">
        <v>101.753</v>
      </c>
      <c r="BZ111">
        <v>102.80800000000001</v>
      </c>
      <c r="CA111">
        <v>106.018</v>
      </c>
      <c r="CB111">
        <v>100.80200000000001</v>
      </c>
      <c r="CC111">
        <v>101.664</v>
      </c>
      <c r="CD111">
        <v>99.629000000000005</v>
      </c>
      <c r="CE111">
        <v>99.629000000000005</v>
      </c>
      <c r="CF111">
        <v>94.697000000000003</v>
      </c>
      <c r="CG111">
        <v>94.697000000000003</v>
      </c>
      <c r="CH111">
        <v>92.043000000000006</v>
      </c>
      <c r="CI111">
        <v>92.043000000000006</v>
      </c>
      <c r="CK111">
        <v>84.650999999999996</v>
      </c>
      <c r="CL111">
        <v>96.686000000000007</v>
      </c>
      <c r="CM111">
        <v>95.26</v>
      </c>
      <c r="CO111">
        <v>94.414000000000001</v>
      </c>
      <c r="CP111">
        <v>101.783</v>
      </c>
      <c r="CQ111">
        <v>101.61799999999999</v>
      </c>
      <c r="CR111">
        <v>101.61799999999999</v>
      </c>
      <c r="CS111">
        <v>104.20399999999999</v>
      </c>
      <c r="CT111">
        <v>93.010999999999996</v>
      </c>
      <c r="CU111">
        <v>96.488</v>
      </c>
      <c r="CV111">
        <v>98.71</v>
      </c>
      <c r="CW111">
        <v>99.230999999999995</v>
      </c>
      <c r="CX111">
        <v>124.499</v>
      </c>
      <c r="CY111">
        <v>102.41</v>
      </c>
      <c r="CZ111">
        <v>92.481999999999999</v>
      </c>
      <c r="DA111">
        <v>102.395</v>
      </c>
      <c r="DB111">
        <v>102.395</v>
      </c>
      <c r="DC111">
        <v>103.384</v>
      </c>
      <c r="DD111">
        <v>103.384</v>
      </c>
      <c r="DE111">
        <v>101.18300000000001</v>
      </c>
      <c r="DF111">
        <v>102.467</v>
      </c>
      <c r="DG111">
        <v>101.31</v>
      </c>
      <c r="DI111">
        <v>99.006</v>
      </c>
      <c r="DJ111">
        <v>99.006</v>
      </c>
      <c r="DK111">
        <v>90.477999999999994</v>
      </c>
      <c r="DL111">
        <v>96.05</v>
      </c>
      <c r="DM111">
        <v>84.769000000000005</v>
      </c>
      <c r="DN111">
        <v>84.769000000000005</v>
      </c>
      <c r="DO111">
        <v>97.617000000000004</v>
      </c>
      <c r="DP111">
        <v>108.91800000000001</v>
      </c>
      <c r="DQ111">
        <v>107.04900000000001</v>
      </c>
      <c r="DR111">
        <v>98.393000000000001</v>
      </c>
      <c r="DS111">
        <v>95.475999999999999</v>
      </c>
      <c r="DT111">
        <v>101.476</v>
      </c>
      <c r="DU111">
        <v>101.476</v>
      </c>
      <c r="DV111">
        <v>96.605999999999995</v>
      </c>
      <c r="DW111">
        <v>96.605999999999995</v>
      </c>
      <c r="DX111">
        <v>99.738</v>
      </c>
      <c r="DY111">
        <v>99.738</v>
      </c>
      <c r="DZ111">
        <v>99.831999999999994</v>
      </c>
      <c r="EA111">
        <v>99.831999999999994</v>
      </c>
      <c r="EB111">
        <v>100.88800000000001</v>
      </c>
      <c r="EC111">
        <v>100.88800000000001</v>
      </c>
      <c r="ED111">
        <v>94.117999999999995</v>
      </c>
      <c r="EE111">
        <v>94.117999999999995</v>
      </c>
      <c r="EF111">
        <v>101.25700000000001</v>
      </c>
      <c r="EG111">
        <v>101.25700000000001</v>
      </c>
      <c r="EH111">
        <v>101.11499999999999</v>
      </c>
      <c r="EI111">
        <v>97.94</v>
      </c>
      <c r="EJ111">
        <v>97.94</v>
      </c>
      <c r="EK111">
        <v>86.569000000000003</v>
      </c>
      <c r="EL111">
        <v>86.768000000000001</v>
      </c>
      <c r="EM111">
        <v>86.768000000000001</v>
      </c>
      <c r="EN111">
        <v>101.514</v>
      </c>
      <c r="EO111">
        <v>101.372</v>
      </c>
      <c r="EQ111">
        <v>83.081000000000003</v>
      </c>
      <c r="ER111">
        <v>83.081000000000003</v>
      </c>
      <c r="ES111">
        <v>99.87</v>
      </c>
      <c r="ET111">
        <v>99.87</v>
      </c>
      <c r="EU111">
        <v>99.777000000000001</v>
      </c>
      <c r="EV111">
        <v>99.777000000000001</v>
      </c>
      <c r="EW111">
        <v>123.8</v>
      </c>
      <c r="EX111">
        <v>90.513999999999996</v>
      </c>
      <c r="EY111">
        <v>99.378</v>
      </c>
      <c r="EZ111">
        <v>98.766999999999996</v>
      </c>
      <c r="FA111">
        <v>92.512</v>
      </c>
      <c r="FB111">
        <v>92.512</v>
      </c>
      <c r="FC111">
        <v>81.38</v>
      </c>
      <c r="FD111">
        <v>81.38</v>
      </c>
      <c r="FE111">
        <v>94.076999999999998</v>
      </c>
      <c r="FF111">
        <v>94.076999999999998</v>
      </c>
      <c r="FG111">
        <v>99.721999999999994</v>
      </c>
      <c r="FH111">
        <v>99.721999999999994</v>
      </c>
      <c r="FI111">
        <v>102.315</v>
      </c>
      <c r="FJ111">
        <v>102.315</v>
      </c>
      <c r="FK111">
        <v>102.187</v>
      </c>
      <c r="FL111">
        <v>102.187</v>
      </c>
      <c r="FM111">
        <v>99.769000000000005</v>
      </c>
      <c r="FN111">
        <v>112.33199999999999</v>
      </c>
      <c r="FO111">
        <v>97.400999999999996</v>
      </c>
      <c r="FP111">
        <v>97.400999999999996</v>
      </c>
      <c r="FQ111">
        <v>94.47</v>
      </c>
      <c r="FR111">
        <v>110.88</v>
      </c>
      <c r="FS111">
        <v>100.783</v>
      </c>
      <c r="FT111">
        <v>88.828999999999994</v>
      </c>
      <c r="FU111">
        <v>88.828999999999994</v>
      </c>
      <c r="FV111">
        <v>96.393000000000001</v>
      </c>
      <c r="FW111">
        <v>96.171000000000006</v>
      </c>
      <c r="FX111">
        <v>97.119</v>
      </c>
      <c r="FY111">
        <v>92.174000000000007</v>
      </c>
      <c r="FZ111">
        <v>82.891000000000005</v>
      </c>
      <c r="GA111">
        <v>82.891000000000005</v>
      </c>
      <c r="GB111">
        <v>93.39</v>
      </c>
      <c r="GC111">
        <v>93.39</v>
      </c>
      <c r="GD111">
        <v>96.772999999999996</v>
      </c>
      <c r="GE111">
        <v>92.44</v>
      </c>
      <c r="GF111">
        <v>106.95099999999999</v>
      </c>
      <c r="GG111">
        <v>99.742000000000004</v>
      </c>
      <c r="GH111">
        <v>96.977000000000004</v>
      </c>
      <c r="GI111">
        <v>96.977000000000004</v>
      </c>
      <c r="GJ111">
        <v>93.603999999999999</v>
      </c>
      <c r="GK111">
        <v>93.603999999999999</v>
      </c>
      <c r="GL111">
        <v>107.914</v>
      </c>
      <c r="GM111">
        <v>99.304000000000002</v>
      </c>
      <c r="GN111">
        <v>99.304000000000002</v>
      </c>
      <c r="GO111">
        <v>97.834999999999994</v>
      </c>
      <c r="GP111">
        <v>94.968999999999994</v>
      </c>
      <c r="GQ111">
        <v>96.875</v>
      </c>
      <c r="GR111">
        <v>96.875</v>
      </c>
      <c r="GS111">
        <v>101.643</v>
      </c>
      <c r="GT111">
        <v>101.643</v>
      </c>
      <c r="GU111">
        <v>100.806</v>
      </c>
      <c r="GV111">
        <v>102.572</v>
      </c>
      <c r="GW111">
        <v>103.661</v>
      </c>
      <c r="GX111">
        <v>103.661</v>
      </c>
      <c r="GY111">
        <v>105.215</v>
      </c>
      <c r="GZ111">
        <v>101.492</v>
      </c>
      <c r="HA111">
        <v>101.492</v>
      </c>
      <c r="HB111">
        <v>116.117</v>
      </c>
      <c r="HC111">
        <v>108.015</v>
      </c>
      <c r="HD111">
        <v>100.20399999999999</v>
      </c>
      <c r="HE111">
        <v>93.346999999999994</v>
      </c>
      <c r="HF111">
        <v>102.116</v>
      </c>
      <c r="HG111">
        <v>101.47499999999999</v>
      </c>
      <c r="HH111">
        <v>100.617</v>
      </c>
      <c r="HI111">
        <v>100.617</v>
      </c>
      <c r="HJ111">
        <v>83.462000000000003</v>
      </c>
      <c r="HK111">
        <v>94.113</v>
      </c>
      <c r="HL111">
        <v>85.867000000000004</v>
      </c>
      <c r="HM111">
        <v>102.212</v>
      </c>
      <c r="HN111">
        <v>99.661000000000001</v>
      </c>
      <c r="HO111">
        <v>95.183999999999997</v>
      </c>
      <c r="HP111">
        <v>99.376000000000005</v>
      </c>
      <c r="HQ111">
        <v>109.00700000000001</v>
      </c>
      <c r="HR111">
        <v>98.021000000000001</v>
      </c>
      <c r="HS111">
        <v>114.187</v>
      </c>
      <c r="HT111">
        <v>86.212000000000003</v>
      </c>
      <c r="HU111">
        <v>99.921000000000006</v>
      </c>
      <c r="HV111">
        <v>99.921000000000006</v>
      </c>
      <c r="HW111">
        <v>102.276</v>
      </c>
      <c r="HX111">
        <v>102.276</v>
      </c>
      <c r="HY111">
        <v>100.93899999999999</v>
      </c>
      <c r="HZ111">
        <v>100.93899999999999</v>
      </c>
      <c r="IA111">
        <v>102.276</v>
      </c>
      <c r="IB111">
        <v>102.276</v>
      </c>
      <c r="IC111">
        <v>100.93899999999999</v>
      </c>
      <c r="ID111">
        <v>100.93899999999999</v>
      </c>
    </row>
    <row r="112" spans="1:238" x14ac:dyDescent="0.2">
      <c r="A112" s="3">
        <v>45510</v>
      </c>
      <c r="B112">
        <v>99.745999999999995</v>
      </c>
      <c r="C112">
        <v>99.346999999999994</v>
      </c>
      <c r="D112">
        <v>99.346999999999994</v>
      </c>
      <c r="E112">
        <v>119.82899999999999</v>
      </c>
      <c r="F112">
        <v>108.423</v>
      </c>
      <c r="H112">
        <v>98.456000000000003</v>
      </c>
      <c r="I112">
        <v>111.461</v>
      </c>
      <c r="J112">
        <v>111.461</v>
      </c>
      <c r="K112">
        <v>97.221999999999994</v>
      </c>
      <c r="L112">
        <v>96.667000000000002</v>
      </c>
      <c r="M112">
        <v>96.328000000000003</v>
      </c>
      <c r="N112">
        <v>96.328000000000003</v>
      </c>
      <c r="O112">
        <v>89.941000000000003</v>
      </c>
      <c r="P112">
        <v>89.941000000000003</v>
      </c>
      <c r="V112">
        <v>101.111</v>
      </c>
      <c r="W112">
        <v>101.111</v>
      </c>
      <c r="X112">
        <v>93.343000000000004</v>
      </c>
      <c r="Y112">
        <v>93.343000000000004</v>
      </c>
      <c r="Z112">
        <v>100.871</v>
      </c>
      <c r="AA112">
        <v>94.563999999999993</v>
      </c>
      <c r="AB112">
        <v>94.563999999999993</v>
      </c>
      <c r="AC112">
        <v>98.947000000000003</v>
      </c>
      <c r="AD112">
        <v>94.13</v>
      </c>
      <c r="AE112">
        <v>102.227</v>
      </c>
      <c r="AF112">
        <v>102.697</v>
      </c>
      <c r="AG112">
        <v>93.644999999999996</v>
      </c>
      <c r="AH112">
        <v>96.290999999999997</v>
      </c>
      <c r="AI112">
        <v>100.798</v>
      </c>
      <c r="AJ112">
        <v>98.352000000000004</v>
      </c>
      <c r="AK112">
        <v>100.529</v>
      </c>
      <c r="AL112">
        <v>99.991</v>
      </c>
      <c r="AM112">
        <v>94.789000000000001</v>
      </c>
      <c r="AP112">
        <v>99.878</v>
      </c>
      <c r="AQ112">
        <v>100.822</v>
      </c>
      <c r="AR112">
        <v>98.090999999999994</v>
      </c>
      <c r="AS112">
        <v>98.447999999999993</v>
      </c>
      <c r="AT112">
        <v>95.266999999999996</v>
      </c>
      <c r="AU112">
        <v>93.418999999999997</v>
      </c>
      <c r="AV112">
        <v>93.418999999999997</v>
      </c>
      <c r="AW112">
        <v>89.86</v>
      </c>
      <c r="AX112">
        <v>89.86</v>
      </c>
      <c r="AY112">
        <v>121.4</v>
      </c>
      <c r="AZ112" s="5">
        <v>89.688999999999993</v>
      </c>
      <c r="BA112">
        <v>105.33199999999999</v>
      </c>
      <c r="BB112">
        <v>106.622</v>
      </c>
      <c r="BC112">
        <v>101.512</v>
      </c>
      <c r="BD112">
        <v>99.703000000000003</v>
      </c>
      <c r="BE112">
        <v>99.703000000000003</v>
      </c>
      <c r="BF112">
        <v>100.898</v>
      </c>
      <c r="BG112">
        <v>100.898</v>
      </c>
      <c r="BJ112">
        <v>107.861</v>
      </c>
      <c r="BK112">
        <v>101.063</v>
      </c>
      <c r="BL112">
        <v>101.27200000000001</v>
      </c>
      <c r="BM112">
        <v>110.563</v>
      </c>
      <c r="BN112">
        <v>102.136</v>
      </c>
      <c r="BR112">
        <v>107.25700000000001</v>
      </c>
      <c r="BS112">
        <v>100.113</v>
      </c>
      <c r="BT112">
        <v>101.107</v>
      </c>
      <c r="BU112">
        <v>101.53100000000001</v>
      </c>
      <c r="BV112">
        <v>103.212</v>
      </c>
      <c r="BW112">
        <v>100.922</v>
      </c>
      <c r="BX112">
        <v>101.999</v>
      </c>
      <c r="BY112">
        <v>101.999</v>
      </c>
      <c r="BZ112">
        <v>102.83799999999999</v>
      </c>
      <c r="CA112">
        <v>105.95</v>
      </c>
      <c r="CB112">
        <v>100.834</v>
      </c>
      <c r="CC112">
        <v>101.66</v>
      </c>
      <c r="CD112">
        <v>99.596999999999994</v>
      </c>
      <c r="CE112">
        <v>99.596999999999994</v>
      </c>
      <c r="CF112">
        <v>94.771000000000001</v>
      </c>
      <c r="CG112">
        <v>94.771000000000001</v>
      </c>
      <c r="CH112">
        <v>92.022999999999996</v>
      </c>
      <c r="CI112">
        <v>92.022999999999996</v>
      </c>
      <c r="CK112">
        <v>84.406000000000006</v>
      </c>
      <c r="CL112">
        <v>96.981999999999999</v>
      </c>
      <c r="CM112">
        <v>95.415999999999997</v>
      </c>
      <c r="CO112">
        <v>93.864999999999995</v>
      </c>
      <c r="CP112">
        <v>101.827</v>
      </c>
      <c r="CQ112">
        <v>101.79</v>
      </c>
      <c r="CR112">
        <v>101.79</v>
      </c>
      <c r="CS112">
        <v>104.271</v>
      </c>
      <c r="CT112">
        <v>93.094999999999999</v>
      </c>
      <c r="CU112">
        <v>96.269000000000005</v>
      </c>
      <c r="CV112">
        <v>98.387</v>
      </c>
      <c r="CW112">
        <v>99.103999999999999</v>
      </c>
      <c r="CX112">
        <v>127.23</v>
      </c>
      <c r="CY112">
        <v>102.38</v>
      </c>
      <c r="CZ112">
        <v>92.388000000000005</v>
      </c>
      <c r="DA112">
        <v>102.20099999999999</v>
      </c>
      <c r="DB112">
        <v>102.20099999999999</v>
      </c>
      <c r="DC112">
        <v>103.15</v>
      </c>
      <c r="DD112">
        <v>103.15</v>
      </c>
      <c r="DE112">
        <v>100.825</v>
      </c>
      <c r="DF112">
        <v>102.078</v>
      </c>
      <c r="DG112">
        <v>101.32899999999999</v>
      </c>
      <c r="DI112">
        <v>99.24</v>
      </c>
      <c r="DJ112">
        <v>99.24</v>
      </c>
      <c r="DK112">
        <v>90.341999999999999</v>
      </c>
      <c r="DL112">
        <v>95.835999999999999</v>
      </c>
      <c r="DM112">
        <v>84.507000000000005</v>
      </c>
      <c r="DN112">
        <v>84.507000000000005</v>
      </c>
      <c r="DO112">
        <v>97.727000000000004</v>
      </c>
      <c r="DP112">
        <v>108.819</v>
      </c>
      <c r="DQ112">
        <v>107.122</v>
      </c>
      <c r="DR112">
        <v>98.454999999999998</v>
      </c>
      <c r="DS112">
        <v>95.471000000000004</v>
      </c>
      <c r="DT112">
        <v>101.238</v>
      </c>
      <c r="DU112">
        <v>101.238</v>
      </c>
      <c r="DV112">
        <v>96.906000000000006</v>
      </c>
      <c r="DW112">
        <v>96.906000000000006</v>
      </c>
      <c r="DX112">
        <v>99.751000000000005</v>
      </c>
      <c r="DY112">
        <v>99.751000000000005</v>
      </c>
      <c r="DZ112">
        <v>99.811000000000007</v>
      </c>
      <c r="EA112">
        <v>99.811000000000007</v>
      </c>
      <c r="EB112">
        <v>100.863</v>
      </c>
      <c r="EC112">
        <v>100.863</v>
      </c>
      <c r="ED112">
        <v>94.076999999999998</v>
      </c>
      <c r="EE112">
        <v>94.076999999999998</v>
      </c>
      <c r="EF112">
        <v>101.13200000000001</v>
      </c>
      <c r="EG112">
        <v>101.13200000000001</v>
      </c>
      <c r="EH112">
        <v>101.22</v>
      </c>
      <c r="EI112">
        <v>97.932000000000002</v>
      </c>
      <c r="EJ112">
        <v>97.932000000000002</v>
      </c>
      <c r="EK112">
        <v>86.465000000000003</v>
      </c>
      <c r="EL112">
        <v>86.667000000000002</v>
      </c>
      <c r="EM112">
        <v>86.667000000000002</v>
      </c>
      <c r="EN112">
        <v>101.354</v>
      </c>
      <c r="EO112">
        <v>101.423</v>
      </c>
      <c r="EQ112">
        <v>82.587999999999994</v>
      </c>
      <c r="ER112">
        <v>82.587999999999994</v>
      </c>
      <c r="ES112">
        <v>100.009</v>
      </c>
      <c r="ET112">
        <v>100.009</v>
      </c>
      <c r="EU112">
        <v>99.834999999999994</v>
      </c>
      <c r="EV112">
        <v>99.834999999999994</v>
      </c>
      <c r="EW112">
        <v>124.675</v>
      </c>
      <c r="EX112">
        <v>90.492000000000004</v>
      </c>
      <c r="EY112">
        <v>99.459000000000003</v>
      </c>
      <c r="EZ112">
        <v>98.798000000000002</v>
      </c>
      <c r="FA112">
        <v>92.546999999999997</v>
      </c>
      <c r="FB112">
        <v>92.546999999999997</v>
      </c>
      <c r="FC112">
        <v>81.262</v>
      </c>
      <c r="FD112">
        <v>81.262</v>
      </c>
      <c r="FE112">
        <v>94.033000000000001</v>
      </c>
      <c r="FF112">
        <v>94.033000000000001</v>
      </c>
      <c r="FG112">
        <v>99.718000000000004</v>
      </c>
      <c r="FH112">
        <v>99.718000000000004</v>
      </c>
      <c r="FI112">
        <v>102.06100000000001</v>
      </c>
      <c r="FJ112">
        <v>102.06100000000001</v>
      </c>
      <c r="FK112">
        <v>102.331</v>
      </c>
      <c r="FL112">
        <v>102.331</v>
      </c>
      <c r="FM112">
        <v>99.686000000000007</v>
      </c>
      <c r="FN112">
        <v>112.18</v>
      </c>
      <c r="FO112">
        <v>97.382999999999996</v>
      </c>
      <c r="FP112">
        <v>97.382999999999996</v>
      </c>
      <c r="FQ112">
        <v>94.186000000000007</v>
      </c>
      <c r="FR112">
        <v>110.583</v>
      </c>
      <c r="FS112">
        <v>100.801</v>
      </c>
      <c r="FT112">
        <v>88.79</v>
      </c>
      <c r="FU112">
        <v>88.79</v>
      </c>
      <c r="FV112">
        <v>96.417000000000002</v>
      </c>
      <c r="FW112">
        <v>96.269000000000005</v>
      </c>
      <c r="FX112">
        <v>97.144000000000005</v>
      </c>
      <c r="FY112">
        <v>92.450999999999993</v>
      </c>
      <c r="FZ112">
        <v>82.536000000000001</v>
      </c>
      <c r="GA112">
        <v>82.536000000000001</v>
      </c>
      <c r="GB112">
        <v>93.427999999999997</v>
      </c>
      <c r="GC112">
        <v>93.427999999999997</v>
      </c>
      <c r="GD112">
        <v>96.71</v>
      </c>
      <c r="GE112">
        <v>92.238</v>
      </c>
      <c r="GF112">
        <v>106.626</v>
      </c>
      <c r="GG112">
        <v>99.742000000000004</v>
      </c>
      <c r="GH112">
        <v>96.995000000000005</v>
      </c>
      <c r="GI112">
        <v>96.995000000000005</v>
      </c>
      <c r="GJ112">
        <v>93.613</v>
      </c>
      <c r="GK112">
        <v>93.613</v>
      </c>
      <c r="GL112">
        <v>107.733</v>
      </c>
      <c r="GM112">
        <v>99.408000000000001</v>
      </c>
      <c r="GN112">
        <v>99.408000000000001</v>
      </c>
      <c r="GO112">
        <v>97.85</v>
      </c>
      <c r="GP112">
        <v>95.02</v>
      </c>
      <c r="GQ112">
        <v>96.915999999999997</v>
      </c>
      <c r="GR112">
        <v>96.915999999999997</v>
      </c>
      <c r="GS112">
        <v>101.548</v>
      </c>
      <c r="GT112">
        <v>101.548</v>
      </c>
      <c r="GU112">
        <v>100.29900000000001</v>
      </c>
      <c r="GV112">
        <v>102.36</v>
      </c>
      <c r="GW112">
        <v>103.51</v>
      </c>
      <c r="GX112">
        <v>103.51</v>
      </c>
      <c r="GY112">
        <v>105.324</v>
      </c>
      <c r="GZ112">
        <v>101.59</v>
      </c>
      <c r="HA112">
        <v>101.59</v>
      </c>
      <c r="HB112">
        <v>115.92</v>
      </c>
      <c r="HC112">
        <v>107.86499999999999</v>
      </c>
      <c r="HD112">
        <v>100.205</v>
      </c>
      <c r="HE112">
        <v>93.341999999999999</v>
      </c>
      <c r="HF112">
        <v>102.419</v>
      </c>
      <c r="HG112">
        <v>101.554</v>
      </c>
      <c r="HH112">
        <v>100.645</v>
      </c>
      <c r="HI112">
        <v>100.645</v>
      </c>
      <c r="HJ112">
        <v>83.278999999999996</v>
      </c>
      <c r="HK112">
        <v>94.153999999999996</v>
      </c>
      <c r="HL112">
        <v>85.600999999999999</v>
      </c>
      <c r="HM112">
        <v>102.167</v>
      </c>
      <c r="HN112">
        <v>99.256</v>
      </c>
      <c r="HO112">
        <v>95.150999999999996</v>
      </c>
      <c r="HP112">
        <v>99.412999999999997</v>
      </c>
      <c r="HQ112">
        <v>108.70399999999999</v>
      </c>
      <c r="HR112">
        <v>98.061000000000007</v>
      </c>
      <c r="HS112">
        <v>114.09699999999999</v>
      </c>
      <c r="HT112">
        <v>85.963999999999999</v>
      </c>
      <c r="HU112">
        <v>99.950999999999993</v>
      </c>
      <c r="HV112">
        <v>99.950999999999993</v>
      </c>
      <c r="HW112">
        <v>102.167</v>
      </c>
      <c r="HX112">
        <v>102.167</v>
      </c>
      <c r="HY112">
        <v>100.84099999999999</v>
      </c>
      <c r="HZ112">
        <v>100.84099999999999</v>
      </c>
      <c r="IA112">
        <v>102.167</v>
      </c>
      <c r="IB112">
        <v>102.167</v>
      </c>
      <c r="IC112">
        <v>100.84099999999999</v>
      </c>
      <c r="ID112">
        <v>100.84099999999999</v>
      </c>
    </row>
    <row r="113" spans="1:238" x14ac:dyDescent="0.2">
      <c r="A113" s="3">
        <v>45511</v>
      </c>
      <c r="B113">
        <v>99.840999999999994</v>
      </c>
      <c r="C113">
        <v>99.224000000000004</v>
      </c>
      <c r="D113">
        <v>99.224000000000004</v>
      </c>
      <c r="E113">
        <v>119.64400000000001</v>
      </c>
      <c r="F113">
        <v>108.134</v>
      </c>
      <c r="H113">
        <v>98.274000000000001</v>
      </c>
      <c r="I113">
        <v>111.06100000000001</v>
      </c>
      <c r="J113">
        <v>111.06100000000001</v>
      </c>
      <c r="K113">
        <v>97.613</v>
      </c>
      <c r="L113">
        <v>96.808999999999997</v>
      </c>
      <c r="M113">
        <v>96.155000000000001</v>
      </c>
      <c r="N113">
        <v>96.155000000000001</v>
      </c>
      <c r="O113">
        <v>89.686999999999998</v>
      </c>
      <c r="P113">
        <v>89.686999999999998</v>
      </c>
      <c r="V113">
        <v>101.068</v>
      </c>
      <c r="W113">
        <v>101.068</v>
      </c>
      <c r="X113">
        <v>93.218000000000004</v>
      </c>
      <c r="Y113">
        <v>93.218000000000004</v>
      </c>
      <c r="Z113">
        <v>100.82</v>
      </c>
      <c r="AA113">
        <v>94.438999999999993</v>
      </c>
      <c r="AB113">
        <v>94.438999999999993</v>
      </c>
      <c r="AC113">
        <v>98.861000000000004</v>
      </c>
      <c r="AD113">
        <v>94.088999999999999</v>
      </c>
      <c r="AE113">
        <v>102.36799999999999</v>
      </c>
      <c r="AF113">
        <v>102.89700000000001</v>
      </c>
      <c r="AG113">
        <v>93.555000000000007</v>
      </c>
      <c r="AH113">
        <v>96.231999999999999</v>
      </c>
      <c r="AI113">
        <v>100.95</v>
      </c>
      <c r="AJ113">
        <v>98.293999999999997</v>
      </c>
      <c r="AK113">
        <v>100.377</v>
      </c>
      <c r="AL113">
        <v>99.855000000000004</v>
      </c>
      <c r="AM113">
        <v>94.884</v>
      </c>
      <c r="AP113">
        <v>99.887</v>
      </c>
      <c r="AQ113">
        <v>100.748</v>
      </c>
      <c r="AR113">
        <v>97.91</v>
      </c>
      <c r="AS113">
        <v>98.394999999999996</v>
      </c>
      <c r="AT113">
        <v>94.968000000000004</v>
      </c>
      <c r="AU113">
        <v>93.27</v>
      </c>
      <c r="AV113">
        <v>93.27</v>
      </c>
      <c r="AW113">
        <v>89.673000000000002</v>
      </c>
      <c r="AX113">
        <v>89.673000000000002</v>
      </c>
      <c r="AY113">
        <v>121.194</v>
      </c>
      <c r="AZ113" s="5">
        <v>89.543999999999997</v>
      </c>
      <c r="BA113">
        <v>105.051</v>
      </c>
      <c r="BB113">
        <v>106.511</v>
      </c>
      <c r="BC113">
        <v>101.345</v>
      </c>
      <c r="BD113">
        <v>99.728999999999999</v>
      </c>
      <c r="BE113">
        <v>99.728999999999999</v>
      </c>
      <c r="BF113">
        <v>100.941</v>
      </c>
      <c r="BG113">
        <v>100.941</v>
      </c>
      <c r="BJ113">
        <v>107.681</v>
      </c>
      <c r="BK113">
        <v>101.25</v>
      </c>
      <c r="BL113">
        <v>101.258</v>
      </c>
      <c r="BM113">
        <v>110.566</v>
      </c>
      <c r="BN113">
        <v>102.1</v>
      </c>
      <c r="BR113">
        <v>108.033</v>
      </c>
      <c r="BS113">
        <v>100.002</v>
      </c>
      <c r="BT113">
        <v>101.08</v>
      </c>
      <c r="BU113">
        <v>101.47</v>
      </c>
      <c r="BV113">
        <v>103.13500000000001</v>
      </c>
      <c r="BW113">
        <v>101.197</v>
      </c>
      <c r="BX113">
        <v>102.075</v>
      </c>
      <c r="BY113">
        <v>102.075</v>
      </c>
      <c r="BZ113">
        <v>102.749</v>
      </c>
      <c r="CA113">
        <v>105.92</v>
      </c>
      <c r="CB113">
        <v>100.762</v>
      </c>
      <c r="CC113">
        <v>101.517</v>
      </c>
      <c r="CD113">
        <v>99.447999999999993</v>
      </c>
      <c r="CE113">
        <v>99.447999999999993</v>
      </c>
      <c r="CF113">
        <v>94.596000000000004</v>
      </c>
      <c r="CG113">
        <v>94.596000000000004</v>
      </c>
      <c r="CH113">
        <v>91.736999999999995</v>
      </c>
      <c r="CI113">
        <v>91.736999999999995</v>
      </c>
      <c r="CK113">
        <v>84.677999999999997</v>
      </c>
      <c r="CL113">
        <v>96.515000000000001</v>
      </c>
      <c r="CM113">
        <v>95.825000000000003</v>
      </c>
      <c r="CO113">
        <v>94.1</v>
      </c>
      <c r="CP113">
        <v>101.822</v>
      </c>
      <c r="CQ113">
        <v>101.73399999999999</v>
      </c>
      <c r="CR113">
        <v>101.73399999999999</v>
      </c>
      <c r="CS113">
        <v>104.142</v>
      </c>
      <c r="CT113">
        <v>93.102999999999994</v>
      </c>
      <c r="CU113">
        <v>96.097999999999999</v>
      </c>
      <c r="CV113">
        <v>98.106999999999999</v>
      </c>
      <c r="CW113">
        <v>99.245000000000005</v>
      </c>
      <c r="CX113">
        <v>126.536</v>
      </c>
      <c r="CY113">
        <v>102.178</v>
      </c>
      <c r="CZ113">
        <v>92.873999999999995</v>
      </c>
      <c r="DA113">
        <v>102.328</v>
      </c>
      <c r="DB113">
        <v>102.328</v>
      </c>
      <c r="DC113">
        <v>103.205</v>
      </c>
      <c r="DD113">
        <v>103.205</v>
      </c>
      <c r="DE113">
        <v>100.89100000000001</v>
      </c>
      <c r="DF113">
        <v>101.917</v>
      </c>
      <c r="DG113">
        <v>101.23699999999999</v>
      </c>
      <c r="DI113">
        <v>99.043999999999997</v>
      </c>
      <c r="DJ113">
        <v>99.043999999999997</v>
      </c>
      <c r="DK113">
        <v>90.35</v>
      </c>
      <c r="DL113">
        <v>95.968000000000004</v>
      </c>
      <c r="DM113">
        <v>84.262</v>
      </c>
      <c r="DN113">
        <v>84.262</v>
      </c>
      <c r="DO113">
        <v>97.614000000000004</v>
      </c>
      <c r="DP113">
        <v>108.446</v>
      </c>
      <c r="DQ113">
        <v>106.952</v>
      </c>
      <c r="DR113">
        <v>98.632999999999996</v>
      </c>
      <c r="DS113">
        <v>95.406000000000006</v>
      </c>
      <c r="DT113">
        <v>101.26300000000001</v>
      </c>
      <c r="DU113">
        <v>101.26300000000001</v>
      </c>
      <c r="DV113">
        <v>97.111000000000004</v>
      </c>
      <c r="DW113">
        <v>97.111000000000004</v>
      </c>
      <c r="DX113">
        <v>100.212</v>
      </c>
      <c r="DY113">
        <v>100.212</v>
      </c>
      <c r="DZ113">
        <v>99.873000000000005</v>
      </c>
      <c r="EA113">
        <v>99.873000000000005</v>
      </c>
      <c r="EB113">
        <v>100.727</v>
      </c>
      <c r="EC113">
        <v>100.727</v>
      </c>
      <c r="ED113">
        <v>94.02</v>
      </c>
      <c r="EE113">
        <v>94.02</v>
      </c>
      <c r="EF113">
        <v>100.974</v>
      </c>
      <c r="EG113">
        <v>100.974</v>
      </c>
      <c r="EH113">
        <v>101.26</v>
      </c>
      <c r="EI113">
        <v>97.84</v>
      </c>
      <c r="EJ113">
        <v>97.84</v>
      </c>
      <c r="EK113">
        <v>86.218000000000004</v>
      </c>
      <c r="EL113">
        <v>86.483000000000004</v>
      </c>
      <c r="EM113">
        <v>86.483000000000004</v>
      </c>
      <c r="EN113">
        <v>101.23</v>
      </c>
      <c r="EO113">
        <v>101.259</v>
      </c>
      <c r="EQ113">
        <v>82.388999999999996</v>
      </c>
      <c r="ER113">
        <v>82.388999999999996</v>
      </c>
      <c r="ES113">
        <v>99.772999999999996</v>
      </c>
      <c r="ET113">
        <v>99.772999999999996</v>
      </c>
      <c r="EU113">
        <v>99.849000000000004</v>
      </c>
      <c r="EV113">
        <v>99.849000000000004</v>
      </c>
      <c r="EW113">
        <v>125.325</v>
      </c>
      <c r="EX113">
        <v>90.308000000000007</v>
      </c>
      <c r="EY113">
        <v>99.733999999999995</v>
      </c>
      <c r="EZ113">
        <v>98.852000000000004</v>
      </c>
      <c r="FA113">
        <v>92.417000000000002</v>
      </c>
      <c r="FB113">
        <v>92.417000000000002</v>
      </c>
      <c r="FC113">
        <v>81.131</v>
      </c>
      <c r="FD113">
        <v>81.131</v>
      </c>
      <c r="FE113">
        <v>93.891000000000005</v>
      </c>
      <c r="FF113">
        <v>93.891000000000005</v>
      </c>
      <c r="FG113">
        <v>99.581999999999994</v>
      </c>
      <c r="FH113">
        <v>99.581999999999994</v>
      </c>
      <c r="FI113">
        <v>102.191</v>
      </c>
      <c r="FJ113">
        <v>102.191</v>
      </c>
      <c r="FK113">
        <v>102.264</v>
      </c>
      <c r="FL113">
        <v>102.264</v>
      </c>
      <c r="FM113">
        <v>99.481999999999999</v>
      </c>
      <c r="FN113">
        <v>112.104</v>
      </c>
      <c r="FO113">
        <v>97.349000000000004</v>
      </c>
      <c r="FP113">
        <v>97.349000000000004</v>
      </c>
      <c r="FQ113">
        <v>94.093999999999994</v>
      </c>
      <c r="FR113">
        <v>110.286</v>
      </c>
      <c r="FS113">
        <v>100.69799999999999</v>
      </c>
      <c r="FT113">
        <v>88.65</v>
      </c>
      <c r="FU113">
        <v>88.65</v>
      </c>
      <c r="FV113">
        <v>96.683999999999997</v>
      </c>
      <c r="FW113">
        <v>96.311000000000007</v>
      </c>
      <c r="FX113">
        <v>97.046000000000006</v>
      </c>
      <c r="FY113">
        <v>92.256</v>
      </c>
      <c r="FZ113">
        <v>82.417000000000002</v>
      </c>
      <c r="GA113">
        <v>82.417000000000002</v>
      </c>
      <c r="GB113">
        <v>93.316000000000003</v>
      </c>
      <c r="GC113">
        <v>93.316000000000003</v>
      </c>
      <c r="GD113">
        <v>96.581999999999994</v>
      </c>
      <c r="GE113">
        <v>92.061999999999998</v>
      </c>
      <c r="GF113">
        <v>106.33499999999999</v>
      </c>
      <c r="GG113">
        <v>100.3</v>
      </c>
      <c r="GH113">
        <v>96.777000000000001</v>
      </c>
      <c r="GI113">
        <v>96.777000000000001</v>
      </c>
      <c r="GJ113">
        <v>93.477999999999994</v>
      </c>
      <c r="GK113">
        <v>93.477999999999994</v>
      </c>
      <c r="GL113">
        <v>107.51600000000001</v>
      </c>
      <c r="GM113">
        <v>99.400999999999996</v>
      </c>
      <c r="GN113">
        <v>99.400999999999996</v>
      </c>
      <c r="GO113">
        <v>97.873999999999995</v>
      </c>
      <c r="GP113">
        <v>94.884</v>
      </c>
      <c r="GQ113">
        <v>96.74</v>
      </c>
      <c r="GR113">
        <v>96.74</v>
      </c>
      <c r="GS113">
        <v>101.547</v>
      </c>
      <c r="GT113">
        <v>101.547</v>
      </c>
      <c r="GU113">
        <v>100.254</v>
      </c>
      <c r="GV113">
        <v>102.562</v>
      </c>
      <c r="GW113">
        <v>103.416</v>
      </c>
      <c r="GX113">
        <v>103.416</v>
      </c>
      <c r="GY113">
        <v>105.283</v>
      </c>
      <c r="GZ113">
        <v>101.488</v>
      </c>
      <c r="HA113">
        <v>101.488</v>
      </c>
      <c r="HB113">
        <v>115.702</v>
      </c>
      <c r="HC113">
        <v>107.624</v>
      </c>
      <c r="HD113">
        <v>100.193</v>
      </c>
      <c r="HE113">
        <v>93.322000000000003</v>
      </c>
      <c r="HF113">
        <v>102.34</v>
      </c>
      <c r="HG113">
        <v>101.777</v>
      </c>
      <c r="HH113">
        <v>100.506</v>
      </c>
      <c r="HI113">
        <v>100.506</v>
      </c>
      <c r="HJ113">
        <v>83.168999999999997</v>
      </c>
      <c r="HK113">
        <v>94.063000000000002</v>
      </c>
      <c r="HL113">
        <v>85.375</v>
      </c>
      <c r="HM113">
        <v>102.023</v>
      </c>
      <c r="HN113">
        <v>99.153999999999996</v>
      </c>
      <c r="HO113">
        <v>95.070999999999998</v>
      </c>
      <c r="HP113">
        <v>99.358000000000004</v>
      </c>
      <c r="HQ113">
        <v>108.479</v>
      </c>
      <c r="HR113">
        <v>97.941999999999993</v>
      </c>
      <c r="HS113">
        <v>113.9</v>
      </c>
      <c r="HT113">
        <v>85.757999999999996</v>
      </c>
      <c r="HU113">
        <v>99.765000000000001</v>
      </c>
      <c r="HV113">
        <v>99.765000000000001</v>
      </c>
      <c r="HW113">
        <v>101.947</v>
      </c>
      <c r="HX113">
        <v>101.947</v>
      </c>
      <c r="HY113">
        <v>100.61499999999999</v>
      </c>
      <c r="HZ113">
        <v>100.61499999999999</v>
      </c>
      <c r="IA113">
        <v>101.947</v>
      </c>
      <c r="IB113">
        <v>101.947</v>
      </c>
      <c r="IC113">
        <v>100.61499999999999</v>
      </c>
      <c r="ID113">
        <v>100.61499999999999</v>
      </c>
    </row>
    <row r="114" spans="1:238" x14ac:dyDescent="0.2">
      <c r="A114" s="3">
        <v>45512</v>
      </c>
      <c r="B114">
        <v>99.76</v>
      </c>
      <c r="C114">
        <v>99.328999999999994</v>
      </c>
      <c r="D114">
        <v>99.328999999999994</v>
      </c>
      <c r="E114">
        <v>119.86799999999999</v>
      </c>
      <c r="F114">
        <v>108.57299999999999</v>
      </c>
      <c r="H114">
        <v>98.286000000000001</v>
      </c>
      <c r="I114">
        <v>111.375</v>
      </c>
      <c r="J114">
        <v>111.375</v>
      </c>
      <c r="K114">
        <v>97.884</v>
      </c>
      <c r="L114">
        <v>96.938999999999993</v>
      </c>
      <c r="M114">
        <v>96.271000000000001</v>
      </c>
      <c r="N114">
        <v>96.271000000000001</v>
      </c>
      <c r="O114">
        <v>89.869</v>
      </c>
      <c r="P114">
        <v>89.869</v>
      </c>
      <c r="V114">
        <v>101.08</v>
      </c>
      <c r="W114">
        <v>101.08</v>
      </c>
      <c r="X114">
        <v>93.204999999999998</v>
      </c>
      <c r="Y114">
        <v>93.204999999999998</v>
      </c>
      <c r="Z114">
        <v>100.94499999999999</v>
      </c>
      <c r="AA114">
        <v>94.448999999999998</v>
      </c>
      <c r="AB114">
        <v>94.448999999999998</v>
      </c>
      <c r="AC114">
        <v>98.876999999999995</v>
      </c>
      <c r="AD114">
        <v>94.072000000000003</v>
      </c>
      <c r="AE114">
        <v>102.39100000000001</v>
      </c>
      <c r="AF114">
        <v>103.021</v>
      </c>
      <c r="AG114">
        <v>93.531999999999996</v>
      </c>
      <c r="AH114">
        <v>96.174999999999997</v>
      </c>
      <c r="AI114">
        <v>101.136</v>
      </c>
      <c r="AJ114">
        <v>98.346999999999994</v>
      </c>
      <c r="AK114">
        <v>100.387</v>
      </c>
      <c r="AL114">
        <v>99.83</v>
      </c>
      <c r="AM114">
        <v>94.88</v>
      </c>
      <c r="AP114">
        <v>99.875</v>
      </c>
      <c r="AQ114">
        <v>100.768</v>
      </c>
      <c r="AR114">
        <v>97.838999999999999</v>
      </c>
      <c r="AS114">
        <v>98.462000000000003</v>
      </c>
      <c r="AT114">
        <v>95.194000000000003</v>
      </c>
      <c r="AU114">
        <v>93.24</v>
      </c>
      <c r="AV114">
        <v>93.24</v>
      </c>
      <c r="AW114">
        <v>89.798000000000002</v>
      </c>
      <c r="AX114">
        <v>89.798000000000002</v>
      </c>
      <c r="AY114">
        <v>121.515</v>
      </c>
      <c r="AZ114" s="5">
        <v>89.712999999999994</v>
      </c>
      <c r="BA114">
        <v>105.02</v>
      </c>
      <c r="BB114">
        <v>106.42100000000001</v>
      </c>
      <c r="BC114">
        <v>101.40900000000001</v>
      </c>
      <c r="BD114">
        <v>99.793000000000006</v>
      </c>
      <c r="BE114">
        <v>99.793000000000006</v>
      </c>
      <c r="BF114">
        <v>101.05</v>
      </c>
      <c r="BG114">
        <v>101.05</v>
      </c>
      <c r="BJ114">
        <v>107.605</v>
      </c>
      <c r="BK114">
        <v>101.27200000000001</v>
      </c>
      <c r="BL114">
        <v>101.223</v>
      </c>
      <c r="BM114">
        <v>110.584</v>
      </c>
      <c r="BN114">
        <v>102.18300000000001</v>
      </c>
      <c r="BR114">
        <v>108.48699999999999</v>
      </c>
      <c r="BS114">
        <v>99.941999999999993</v>
      </c>
      <c r="BT114">
        <v>101.029</v>
      </c>
      <c r="BU114">
        <v>101.559</v>
      </c>
      <c r="BV114">
        <v>103.289</v>
      </c>
      <c r="BW114">
        <v>101.131</v>
      </c>
      <c r="BX114">
        <v>102.28</v>
      </c>
      <c r="BY114">
        <v>102.28</v>
      </c>
      <c r="BZ114">
        <v>102.80800000000001</v>
      </c>
      <c r="CA114">
        <v>106.04900000000001</v>
      </c>
      <c r="CB114">
        <v>100.86499999999999</v>
      </c>
      <c r="CC114">
        <v>101.599</v>
      </c>
      <c r="CD114">
        <v>99.713999999999999</v>
      </c>
      <c r="CE114">
        <v>99.713999999999999</v>
      </c>
      <c r="CF114">
        <v>94.655000000000001</v>
      </c>
      <c r="CG114">
        <v>94.655000000000001</v>
      </c>
      <c r="CH114">
        <v>91.9</v>
      </c>
      <c r="CI114">
        <v>91.9</v>
      </c>
      <c r="CK114">
        <v>84.900999999999996</v>
      </c>
      <c r="CL114">
        <v>96.314999999999998</v>
      </c>
      <c r="CM114">
        <v>96.001000000000005</v>
      </c>
      <c r="CO114">
        <v>94.251000000000005</v>
      </c>
      <c r="CP114">
        <v>101.754</v>
      </c>
      <c r="CQ114">
        <v>101.80500000000001</v>
      </c>
      <c r="CR114">
        <v>101.80500000000001</v>
      </c>
      <c r="CS114">
        <v>104.092</v>
      </c>
      <c r="CT114">
        <v>92.942999999999998</v>
      </c>
      <c r="CU114">
        <v>96.152000000000001</v>
      </c>
      <c r="CV114">
        <v>98.516999999999996</v>
      </c>
      <c r="CW114">
        <v>99.358999999999995</v>
      </c>
      <c r="CX114">
        <v>125.61799999999999</v>
      </c>
      <c r="CY114">
        <v>102.264</v>
      </c>
      <c r="CZ114">
        <v>92.966999999999999</v>
      </c>
      <c r="DA114">
        <v>102.13200000000001</v>
      </c>
      <c r="DB114">
        <v>102.13200000000001</v>
      </c>
      <c r="DC114">
        <v>102.98399999999999</v>
      </c>
      <c r="DD114">
        <v>102.98399999999999</v>
      </c>
      <c r="DE114">
        <v>100.905</v>
      </c>
      <c r="DF114">
        <v>101.81</v>
      </c>
      <c r="DG114">
        <v>101.143</v>
      </c>
      <c r="DI114">
        <v>98.930999999999997</v>
      </c>
      <c r="DJ114">
        <v>98.930999999999997</v>
      </c>
      <c r="DK114">
        <v>90.501999999999995</v>
      </c>
      <c r="DL114">
        <v>96.168000000000006</v>
      </c>
      <c r="DM114">
        <v>84.542000000000002</v>
      </c>
      <c r="DN114">
        <v>84.542000000000002</v>
      </c>
      <c r="DO114">
        <v>97.653000000000006</v>
      </c>
      <c r="DP114">
        <v>108.69499999999999</v>
      </c>
      <c r="DQ114">
        <v>106.955</v>
      </c>
      <c r="DR114">
        <v>98.661000000000001</v>
      </c>
      <c r="DS114">
        <v>95.445999999999998</v>
      </c>
      <c r="DT114">
        <v>101.389</v>
      </c>
      <c r="DU114">
        <v>101.389</v>
      </c>
      <c r="DV114">
        <v>97.616</v>
      </c>
      <c r="DW114">
        <v>97.616</v>
      </c>
      <c r="DX114">
        <v>100.50700000000001</v>
      </c>
      <c r="DY114">
        <v>100.50700000000001</v>
      </c>
      <c r="DZ114">
        <v>99.584999999999994</v>
      </c>
      <c r="EA114">
        <v>99.584999999999994</v>
      </c>
      <c r="EB114">
        <v>100.705</v>
      </c>
      <c r="EC114">
        <v>100.705</v>
      </c>
      <c r="ED114">
        <v>94.02</v>
      </c>
      <c r="EE114">
        <v>94.02</v>
      </c>
      <c r="EF114">
        <v>101.123</v>
      </c>
      <c r="EG114">
        <v>101.123</v>
      </c>
      <c r="EH114">
        <v>101.28700000000001</v>
      </c>
      <c r="EI114">
        <v>97.813999999999993</v>
      </c>
      <c r="EJ114">
        <v>97.813999999999993</v>
      </c>
      <c r="EK114">
        <v>86.337999999999994</v>
      </c>
      <c r="EL114">
        <v>86.742999999999995</v>
      </c>
      <c r="EM114">
        <v>86.742999999999995</v>
      </c>
      <c r="EN114">
        <v>101.34</v>
      </c>
      <c r="EO114">
        <v>101.23699999999999</v>
      </c>
      <c r="EQ114">
        <v>82.495999999999995</v>
      </c>
      <c r="ER114">
        <v>82.495999999999995</v>
      </c>
      <c r="ES114">
        <v>100.182</v>
      </c>
      <c r="ET114">
        <v>100.182</v>
      </c>
      <c r="EU114">
        <v>99.704999999999998</v>
      </c>
      <c r="EV114">
        <v>99.704999999999998</v>
      </c>
      <c r="EW114">
        <v>124.687</v>
      </c>
      <c r="EX114">
        <v>90.438999999999993</v>
      </c>
      <c r="EY114">
        <v>99.853999999999999</v>
      </c>
      <c r="EZ114">
        <v>98.718000000000004</v>
      </c>
      <c r="FA114">
        <v>92.388000000000005</v>
      </c>
      <c r="FB114">
        <v>92.388000000000005</v>
      </c>
      <c r="FC114">
        <v>81.317999999999998</v>
      </c>
      <c r="FD114">
        <v>81.317999999999998</v>
      </c>
      <c r="FE114">
        <v>93.947000000000003</v>
      </c>
      <c r="FF114">
        <v>93.947000000000003</v>
      </c>
      <c r="FG114">
        <v>99.596999999999994</v>
      </c>
      <c r="FH114">
        <v>99.596999999999994</v>
      </c>
      <c r="FI114">
        <v>101.89700000000001</v>
      </c>
      <c r="FJ114">
        <v>101.89700000000001</v>
      </c>
      <c r="FK114">
        <v>102.374</v>
      </c>
      <c r="FL114">
        <v>102.374</v>
      </c>
      <c r="FM114">
        <v>99.587000000000003</v>
      </c>
      <c r="FN114">
        <v>112.428</v>
      </c>
      <c r="FO114">
        <v>97.367999999999995</v>
      </c>
      <c r="FP114">
        <v>97.367999999999995</v>
      </c>
      <c r="FQ114">
        <v>94.393000000000001</v>
      </c>
      <c r="FR114">
        <v>110.57</v>
      </c>
      <c r="FS114">
        <v>100.535</v>
      </c>
      <c r="FT114">
        <v>88.721999999999994</v>
      </c>
      <c r="FU114">
        <v>88.721999999999994</v>
      </c>
      <c r="FV114">
        <v>96.881</v>
      </c>
      <c r="FW114">
        <v>96.322999999999993</v>
      </c>
      <c r="FX114">
        <v>97.072000000000003</v>
      </c>
      <c r="FY114">
        <v>92.373000000000005</v>
      </c>
      <c r="FZ114">
        <v>82.600999999999999</v>
      </c>
      <c r="GA114">
        <v>82.600999999999999</v>
      </c>
      <c r="GB114">
        <v>93.308000000000007</v>
      </c>
      <c r="GC114">
        <v>93.308000000000007</v>
      </c>
      <c r="GD114">
        <v>96.614999999999995</v>
      </c>
      <c r="GE114">
        <v>92.194000000000003</v>
      </c>
      <c r="GF114">
        <v>106.461</v>
      </c>
      <c r="GG114">
        <v>100.30200000000001</v>
      </c>
      <c r="GH114">
        <v>96.709000000000003</v>
      </c>
      <c r="GI114">
        <v>96.709000000000003</v>
      </c>
      <c r="GJ114">
        <v>93.47</v>
      </c>
      <c r="GK114">
        <v>93.47</v>
      </c>
      <c r="GL114">
        <v>107.65600000000001</v>
      </c>
      <c r="GM114">
        <v>99.459000000000003</v>
      </c>
      <c r="GN114">
        <v>99.459000000000003</v>
      </c>
      <c r="GO114">
        <v>97.912000000000006</v>
      </c>
      <c r="GP114">
        <v>94.876999999999995</v>
      </c>
      <c r="GQ114">
        <v>96.715000000000003</v>
      </c>
      <c r="GR114">
        <v>96.715000000000003</v>
      </c>
      <c r="GS114">
        <v>101.741</v>
      </c>
      <c r="GT114">
        <v>101.741</v>
      </c>
      <c r="GU114">
        <v>99.933999999999997</v>
      </c>
      <c r="GV114">
        <v>102.572</v>
      </c>
      <c r="GW114">
        <v>103.404</v>
      </c>
      <c r="GX114">
        <v>103.404</v>
      </c>
      <c r="GY114">
        <v>105.20399999999999</v>
      </c>
      <c r="GZ114">
        <v>101.477</v>
      </c>
      <c r="HA114">
        <v>101.477</v>
      </c>
      <c r="HB114">
        <v>115.837</v>
      </c>
      <c r="HC114">
        <v>107.727</v>
      </c>
      <c r="HD114">
        <v>100.232</v>
      </c>
      <c r="HE114">
        <v>93.29</v>
      </c>
      <c r="HF114">
        <v>101.944</v>
      </c>
      <c r="HG114">
        <v>101.818</v>
      </c>
      <c r="HH114">
        <v>100.495</v>
      </c>
      <c r="HI114">
        <v>100.495</v>
      </c>
      <c r="HJ114">
        <v>83.566000000000003</v>
      </c>
      <c r="HK114">
        <v>94.049000000000007</v>
      </c>
      <c r="HL114">
        <v>85.825999999999993</v>
      </c>
      <c r="HM114">
        <v>101.999</v>
      </c>
      <c r="HN114">
        <v>99.454999999999998</v>
      </c>
      <c r="HO114">
        <v>95.051000000000002</v>
      </c>
      <c r="HP114">
        <v>99.325000000000003</v>
      </c>
      <c r="HQ114">
        <v>108.73</v>
      </c>
      <c r="HR114">
        <v>97.948999999999998</v>
      </c>
      <c r="HS114">
        <v>113.95099999999999</v>
      </c>
      <c r="HT114">
        <v>86.057000000000002</v>
      </c>
      <c r="HU114">
        <v>99.805999999999997</v>
      </c>
      <c r="HV114">
        <v>99.805999999999997</v>
      </c>
      <c r="HW114">
        <v>102.04300000000001</v>
      </c>
      <c r="HX114">
        <v>102.04300000000001</v>
      </c>
      <c r="HY114">
        <v>100.735</v>
      </c>
      <c r="HZ114">
        <v>100.735</v>
      </c>
      <c r="IA114">
        <v>102.04300000000001</v>
      </c>
      <c r="IB114">
        <v>102.04300000000001</v>
      </c>
      <c r="IC114">
        <v>100.735</v>
      </c>
      <c r="ID114">
        <v>100.735</v>
      </c>
    </row>
    <row r="115" spans="1:238" x14ac:dyDescent="0.2">
      <c r="A115" s="3">
        <v>45513</v>
      </c>
      <c r="B115">
        <v>99.707999999999998</v>
      </c>
      <c r="C115">
        <v>99.49</v>
      </c>
      <c r="D115">
        <v>99.49</v>
      </c>
      <c r="E115">
        <v>120.327</v>
      </c>
      <c r="F115">
        <v>108.398</v>
      </c>
      <c r="H115">
        <v>98.388000000000005</v>
      </c>
      <c r="I115">
        <v>111.73699999999999</v>
      </c>
      <c r="J115">
        <v>111.73699999999999</v>
      </c>
      <c r="K115">
        <v>97.613</v>
      </c>
      <c r="L115">
        <v>96.953000000000003</v>
      </c>
      <c r="M115">
        <v>96.337999999999994</v>
      </c>
      <c r="N115">
        <v>96.337999999999994</v>
      </c>
      <c r="O115">
        <v>90.070999999999998</v>
      </c>
      <c r="P115">
        <v>90.070999999999998</v>
      </c>
      <c r="V115">
        <v>101.089</v>
      </c>
      <c r="W115">
        <v>101.089</v>
      </c>
      <c r="X115">
        <v>93.3</v>
      </c>
      <c r="Y115">
        <v>93.3</v>
      </c>
      <c r="Z115">
        <v>101.161</v>
      </c>
      <c r="AA115">
        <v>94.551000000000002</v>
      </c>
      <c r="AB115">
        <v>94.551000000000002</v>
      </c>
      <c r="AC115">
        <v>98.879000000000005</v>
      </c>
      <c r="AD115">
        <v>94.117999999999995</v>
      </c>
      <c r="AE115">
        <v>102.517</v>
      </c>
      <c r="AF115">
        <v>103.268</v>
      </c>
      <c r="AG115">
        <v>93.587000000000003</v>
      </c>
      <c r="AH115">
        <v>96.213999999999999</v>
      </c>
      <c r="AI115">
        <v>101.227</v>
      </c>
      <c r="AJ115">
        <v>98.709000000000003</v>
      </c>
      <c r="AK115">
        <v>100.44199999999999</v>
      </c>
      <c r="AL115">
        <v>99.852999999999994</v>
      </c>
      <c r="AM115">
        <v>94.897000000000006</v>
      </c>
      <c r="AP115">
        <v>99.906000000000006</v>
      </c>
      <c r="AQ115">
        <v>100.777</v>
      </c>
      <c r="AR115">
        <v>97.924999999999997</v>
      </c>
      <c r="AS115">
        <v>98.57</v>
      </c>
      <c r="AT115">
        <v>95.430999999999997</v>
      </c>
      <c r="AU115">
        <v>93.319000000000003</v>
      </c>
      <c r="AV115">
        <v>93.319000000000003</v>
      </c>
      <c r="AW115">
        <v>90.128</v>
      </c>
      <c r="AX115">
        <v>90.128</v>
      </c>
      <c r="AY115">
        <v>121.583</v>
      </c>
      <c r="AZ115" s="5">
        <v>89.855000000000004</v>
      </c>
      <c r="BA115">
        <v>105.023</v>
      </c>
      <c r="BB115">
        <v>106.566</v>
      </c>
      <c r="BC115">
        <v>101.538</v>
      </c>
      <c r="BD115">
        <v>99.665999999999997</v>
      </c>
      <c r="BE115">
        <v>99.665999999999997</v>
      </c>
      <c r="BF115">
        <v>101.051</v>
      </c>
      <c r="BG115">
        <v>101.051</v>
      </c>
      <c r="BJ115">
        <v>107.777</v>
      </c>
      <c r="BK115">
        <v>101.258</v>
      </c>
      <c r="BL115">
        <v>101.19199999999999</v>
      </c>
      <c r="BM115">
        <v>110.818</v>
      </c>
      <c r="BN115">
        <v>102.324</v>
      </c>
      <c r="BR115">
        <v>108.63</v>
      </c>
      <c r="BS115">
        <v>100.024</v>
      </c>
      <c r="BT115">
        <v>101.05800000000001</v>
      </c>
      <c r="BU115">
        <v>101.553</v>
      </c>
      <c r="BV115">
        <v>103.337</v>
      </c>
      <c r="BW115">
        <v>101.16200000000001</v>
      </c>
      <c r="BX115">
        <v>102.24299999999999</v>
      </c>
      <c r="BY115">
        <v>102.24299999999999</v>
      </c>
      <c r="BZ115">
        <v>102.899</v>
      </c>
      <c r="CA115">
        <v>106.244</v>
      </c>
      <c r="CB115">
        <v>101.089</v>
      </c>
      <c r="CC115">
        <v>101.664</v>
      </c>
      <c r="CD115">
        <v>99.611999999999995</v>
      </c>
      <c r="CE115">
        <v>99.611999999999995</v>
      </c>
      <c r="CF115">
        <v>94.626000000000005</v>
      </c>
      <c r="CG115">
        <v>94.626000000000005</v>
      </c>
      <c r="CH115">
        <v>92.102000000000004</v>
      </c>
      <c r="CI115">
        <v>92.102000000000004</v>
      </c>
      <c r="CK115">
        <v>85.230999999999995</v>
      </c>
      <c r="CL115">
        <v>96.353999999999999</v>
      </c>
      <c r="CM115">
        <v>96.596999999999994</v>
      </c>
      <c r="CO115">
        <v>94.557000000000002</v>
      </c>
      <c r="CP115">
        <v>101.75700000000001</v>
      </c>
      <c r="CQ115">
        <v>101.925</v>
      </c>
      <c r="CR115">
        <v>101.925</v>
      </c>
      <c r="CS115">
        <v>104.282</v>
      </c>
      <c r="CT115">
        <v>93.043000000000006</v>
      </c>
      <c r="CU115">
        <v>96.284999999999997</v>
      </c>
      <c r="CV115">
        <v>98.762</v>
      </c>
      <c r="CW115">
        <v>99.271000000000001</v>
      </c>
      <c r="CX115">
        <v>121.73399999999999</v>
      </c>
      <c r="CY115">
        <v>102.396</v>
      </c>
      <c r="CZ115">
        <v>93.305000000000007</v>
      </c>
      <c r="DA115">
        <v>102.313</v>
      </c>
      <c r="DB115">
        <v>102.313</v>
      </c>
      <c r="DC115">
        <v>103.07299999999999</v>
      </c>
      <c r="DD115">
        <v>103.07299999999999</v>
      </c>
      <c r="DE115">
        <v>101.149</v>
      </c>
      <c r="DF115">
        <v>101.892</v>
      </c>
      <c r="DG115">
        <v>101.20399999999999</v>
      </c>
      <c r="DI115">
        <v>99.013999999999996</v>
      </c>
      <c r="DJ115">
        <v>99.013999999999996</v>
      </c>
      <c r="DK115">
        <v>90.716999999999999</v>
      </c>
      <c r="DL115">
        <v>96.445999999999998</v>
      </c>
      <c r="DM115">
        <v>84.82</v>
      </c>
      <c r="DN115">
        <v>84.82</v>
      </c>
      <c r="DO115">
        <v>97.783000000000001</v>
      </c>
      <c r="DP115">
        <v>108.747</v>
      </c>
      <c r="DQ115">
        <v>107.104</v>
      </c>
      <c r="DR115">
        <v>98.834000000000003</v>
      </c>
      <c r="DS115">
        <v>95.537000000000006</v>
      </c>
      <c r="DT115">
        <v>101.28100000000001</v>
      </c>
      <c r="DU115">
        <v>101.28100000000001</v>
      </c>
      <c r="DV115">
        <v>97.805000000000007</v>
      </c>
      <c r="DW115">
        <v>97.805000000000007</v>
      </c>
      <c r="DX115">
        <v>100.762</v>
      </c>
      <c r="DY115">
        <v>100.762</v>
      </c>
      <c r="DZ115">
        <v>99.56</v>
      </c>
      <c r="EA115">
        <v>99.56</v>
      </c>
      <c r="EB115">
        <v>100.803</v>
      </c>
      <c r="EC115">
        <v>100.803</v>
      </c>
      <c r="ED115">
        <v>94.147000000000006</v>
      </c>
      <c r="EE115">
        <v>94.147000000000006</v>
      </c>
      <c r="EF115">
        <v>101.517</v>
      </c>
      <c r="EG115">
        <v>101.517</v>
      </c>
      <c r="EH115">
        <v>101.117</v>
      </c>
      <c r="EI115">
        <v>97.885000000000005</v>
      </c>
      <c r="EJ115">
        <v>97.885000000000005</v>
      </c>
      <c r="EK115">
        <v>86.524000000000001</v>
      </c>
      <c r="EL115">
        <v>86.93</v>
      </c>
      <c r="EM115">
        <v>86.93</v>
      </c>
      <c r="EN115">
        <v>101.514</v>
      </c>
      <c r="EO115">
        <v>101.254</v>
      </c>
      <c r="EQ115">
        <v>82.798000000000002</v>
      </c>
      <c r="ER115">
        <v>82.798000000000002</v>
      </c>
      <c r="ES115">
        <v>99.875</v>
      </c>
      <c r="ET115">
        <v>99.875</v>
      </c>
      <c r="EU115">
        <v>99.802000000000007</v>
      </c>
      <c r="EV115">
        <v>99.802000000000007</v>
      </c>
      <c r="EW115">
        <v>124.221</v>
      </c>
      <c r="EX115">
        <v>90.66</v>
      </c>
      <c r="EY115">
        <v>100.273</v>
      </c>
      <c r="EZ115">
        <v>99.141000000000005</v>
      </c>
      <c r="FA115">
        <v>92.498000000000005</v>
      </c>
      <c r="FB115">
        <v>92.498000000000005</v>
      </c>
      <c r="FC115">
        <v>81.522000000000006</v>
      </c>
      <c r="FD115">
        <v>81.522000000000006</v>
      </c>
      <c r="FE115">
        <v>94.055000000000007</v>
      </c>
      <c r="FF115">
        <v>94.055000000000007</v>
      </c>
      <c r="FG115">
        <v>99.724000000000004</v>
      </c>
      <c r="FH115">
        <v>99.724000000000004</v>
      </c>
      <c r="FI115">
        <v>101.815</v>
      </c>
      <c r="FJ115">
        <v>101.815</v>
      </c>
      <c r="FK115">
        <v>102.348</v>
      </c>
      <c r="FL115">
        <v>102.348</v>
      </c>
      <c r="FM115">
        <v>99.728999999999999</v>
      </c>
      <c r="FN115">
        <v>112.608</v>
      </c>
      <c r="FO115">
        <v>97.435000000000002</v>
      </c>
      <c r="FP115">
        <v>97.435000000000002</v>
      </c>
      <c r="FQ115">
        <v>94.486000000000004</v>
      </c>
      <c r="FR115">
        <v>110.568</v>
      </c>
      <c r="FS115">
        <v>100.53400000000001</v>
      </c>
      <c r="FT115">
        <v>88.921999999999997</v>
      </c>
      <c r="FU115">
        <v>88.921999999999997</v>
      </c>
      <c r="FV115">
        <v>96.837999999999994</v>
      </c>
      <c r="FW115">
        <v>96.320999999999998</v>
      </c>
      <c r="FX115">
        <v>97.128</v>
      </c>
      <c r="FY115">
        <v>92.346999999999994</v>
      </c>
      <c r="FZ115">
        <v>82.861999999999995</v>
      </c>
      <c r="GA115">
        <v>82.861999999999995</v>
      </c>
      <c r="GB115">
        <v>93.384</v>
      </c>
      <c r="GC115">
        <v>93.384</v>
      </c>
      <c r="GD115">
        <v>96.722999999999999</v>
      </c>
      <c r="GE115">
        <v>92.456999999999994</v>
      </c>
      <c r="GF115">
        <v>106.494</v>
      </c>
      <c r="GG115">
        <v>100.107</v>
      </c>
      <c r="GH115">
        <v>96.793000000000006</v>
      </c>
      <c r="GI115">
        <v>96.793000000000006</v>
      </c>
      <c r="GJ115">
        <v>93.536000000000001</v>
      </c>
      <c r="GK115">
        <v>93.536000000000001</v>
      </c>
      <c r="GL115">
        <v>107.684</v>
      </c>
      <c r="GM115">
        <v>99.533000000000001</v>
      </c>
      <c r="GN115">
        <v>99.533000000000001</v>
      </c>
      <c r="GO115">
        <v>97.986999999999995</v>
      </c>
      <c r="GP115">
        <v>94.911000000000001</v>
      </c>
      <c r="GQ115">
        <v>96.808000000000007</v>
      </c>
      <c r="GR115">
        <v>96.808000000000007</v>
      </c>
      <c r="GS115">
        <v>101.97</v>
      </c>
      <c r="GT115">
        <v>101.97</v>
      </c>
      <c r="GU115">
        <v>100.084</v>
      </c>
      <c r="GV115">
        <v>102.705</v>
      </c>
      <c r="GW115">
        <v>103.675</v>
      </c>
      <c r="GX115">
        <v>103.675</v>
      </c>
      <c r="GY115">
        <v>105.098</v>
      </c>
      <c r="GZ115">
        <v>101.48099999999999</v>
      </c>
      <c r="HA115">
        <v>101.48099999999999</v>
      </c>
      <c r="HB115">
        <v>116.07</v>
      </c>
      <c r="HC115">
        <v>107.73399999999999</v>
      </c>
      <c r="HD115">
        <v>100.253</v>
      </c>
      <c r="HE115">
        <v>93.408000000000001</v>
      </c>
      <c r="HF115">
        <v>101.91800000000001</v>
      </c>
      <c r="HG115">
        <v>102.011</v>
      </c>
      <c r="HH115">
        <v>100.535</v>
      </c>
      <c r="HI115">
        <v>100.535</v>
      </c>
      <c r="HJ115">
        <v>83.7</v>
      </c>
      <c r="HK115">
        <v>94.07</v>
      </c>
      <c r="HL115">
        <v>86.012</v>
      </c>
      <c r="HM115">
        <v>101.99299999999999</v>
      </c>
      <c r="HN115">
        <v>99.566000000000003</v>
      </c>
      <c r="HO115">
        <v>95.102999999999994</v>
      </c>
      <c r="HP115">
        <v>99.37</v>
      </c>
      <c r="HQ115">
        <v>108.866</v>
      </c>
      <c r="HR115">
        <v>97.991</v>
      </c>
      <c r="HS115">
        <v>114.13200000000001</v>
      </c>
      <c r="HT115">
        <v>86.228999999999999</v>
      </c>
      <c r="HU115">
        <v>99.867999999999995</v>
      </c>
      <c r="HV115">
        <v>99.867999999999995</v>
      </c>
      <c r="HW115">
        <v>102.163</v>
      </c>
      <c r="HX115">
        <v>102.163</v>
      </c>
      <c r="HY115">
        <v>100.84399999999999</v>
      </c>
      <c r="HZ115">
        <v>100.84399999999999</v>
      </c>
      <c r="IA115">
        <v>102.163</v>
      </c>
      <c r="IB115">
        <v>102.163</v>
      </c>
      <c r="IC115">
        <v>100.84399999999999</v>
      </c>
      <c r="ID115">
        <v>100.84399999999999</v>
      </c>
    </row>
    <row r="116" spans="1:238" x14ac:dyDescent="0.2">
      <c r="A116" s="3">
        <v>45516</v>
      </c>
      <c r="B116">
        <v>99.914000000000001</v>
      </c>
      <c r="C116">
        <v>99.662999999999997</v>
      </c>
      <c r="D116">
        <v>99.662999999999997</v>
      </c>
      <c r="E116">
        <v>120.483</v>
      </c>
      <c r="F116">
        <v>108.895</v>
      </c>
      <c r="H116">
        <v>98.578000000000003</v>
      </c>
      <c r="I116">
        <v>112.211</v>
      </c>
      <c r="J116">
        <v>112.211</v>
      </c>
      <c r="K116">
        <v>97.813999999999993</v>
      </c>
      <c r="L116">
        <v>96.933000000000007</v>
      </c>
      <c r="M116">
        <v>96.664000000000001</v>
      </c>
      <c r="N116">
        <v>96.664000000000001</v>
      </c>
      <c r="O116">
        <v>90.468000000000004</v>
      </c>
      <c r="P116">
        <v>90.468000000000004</v>
      </c>
      <c r="V116">
        <v>101.458</v>
      </c>
      <c r="W116">
        <v>101.458</v>
      </c>
      <c r="X116">
        <v>93.569000000000003</v>
      </c>
      <c r="Y116">
        <v>93.569000000000003</v>
      </c>
      <c r="Z116">
        <v>101.44499999999999</v>
      </c>
      <c r="AA116">
        <v>94.82</v>
      </c>
      <c r="AB116">
        <v>94.82</v>
      </c>
      <c r="AC116">
        <v>99.001999999999995</v>
      </c>
      <c r="AD116">
        <v>94.355999999999995</v>
      </c>
      <c r="AE116">
        <v>102.697</v>
      </c>
      <c r="AF116">
        <v>103.158</v>
      </c>
      <c r="AG116">
        <v>93.774000000000001</v>
      </c>
      <c r="AH116">
        <v>96.369</v>
      </c>
      <c r="AI116">
        <v>101.27</v>
      </c>
      <c r="AJ116">
        <v>98.777000000000001</v>
      </c>
      <c r="AK116">
        <v>100.64700000000001</v>
      </c>
      <c r="AL116">
        <v>99.998999999999995</v>
      </c>
      <c r="AM116">
        <v>94.927000000000007</v>
      </c>
      <c r="AP116">
        <v>99.906000000000006</v>
      </c>
      <c r="AQ116">
        <v>100.688</v>
      </c>
      <c r="AR116">
        <v>98.12</v>
      </c>
      <c r="AS116">
        <v>98.796999999999997</v>
      </c>
      <c r="AT116">
        <v>95.82</v>
      </c>
      <c r="AU116">
        <v>93.537999999999997</v>
      </c>
      <c r="AV116">
        <v>93.537999999999997</v>
      </c>
      <c r="AW116">
        <v>90.424000000000007</v>
      </c>
      <c r="AX116">
        <v>90.424000000000007</v>
      </c>
      <c r="AY116">
        <v>122.179</v>
      </c>
      <c r="AZ116" s="5">
        <v>90.221000000000004</v>
      </c>
      <c r="BA116">
        <v>105.252</v>
      </c>
      <c r="BB116">
        <v>106.762</v>
      </c>
      <c r="BC116">
        <v>101.75700000000001</v>
      </c>
      <c r="BD116">
        <v>99.73</v>
      </c>
      <c r="BE116">
        <v>99.73</v>
      </c>
      <c r="BF116">
        <v>101.075</v>
      </c>
      <c r="BG116">
        <v>101.075</v>
      </c>
      <c r="BJ116">
        <v>108.11499999999999</v>
      </c>
      <c r="BK116">
        <v>101.223</v>
      </c>
      <c r="BL116">
        <v>101.075</v>
      </c>
      <c r="BM116">
        <v>111.07599999999999</v>
      </c>
      <c r="BN116">
        <v>102.28400000000001</v>
      </c>
      <c r="BR116">
        <v>108.648</v>
      </c>
      <c r="BS116">
        <v>100.124</v>
      </c>
      <c r="BT116">
        <v>101.22499999999999</v>
      </c>
      <c r="BU116">
        <v>101.545</v>
      </c>
      <c r="BV116">
        <v>103.759</v>
      </c>
      <c r="BW116">
        <v>101.39100000000001</v>
      </c>
      <c r="BX116">
        <v>102.408</v>
      </c>
      <c r="BY116">
        <v>102.408</v>
      </c>
      <c r="BZ116">
        <v>103.15300000000001</v>
      </c>
      <c r="CA116">
        <v>106.54600000000001</v>
      </c>
      <c r="CB116">
        <v>101.473</v>
      </c>
      <c r="CC116">
        <v>101.869</v>
      </c>
      <c r="CD116">
        <v>99.775999999999996</v>
      </c>
      <c r="CE116">
        <v>99.775999999999996</v>
      </c>
      <c r="CF116">
        <v>94.8</v>
      </c>
      <c r="CG116">
        <v>94.8</v>
      </c>
      <c r="CH116">
        <v>92.468000000000004</v>
      </c>
      <c r="CI116">
        <v>92.468000000000004</v>
      </c>
      <c r="CK116">
        <v>85.363</v>
      </c>
      <c r="CL116">
        <v>96.233999999999995</v>
      </c>
      <c r="CM116">
        <v>96.408000000000001</v>
      </c>
      <c r="CO116">
        <v>94.647999999999996</v>
      </c>
      <c r="CP116">
        <v>101.813</v>
      </c>
      <c r="CQ116">
        <v>101.947</v>
      </c>
      <c r="CR116">
        <v>101.947</v>
      </c>
      <c r="CS116">
        <v>104.616</v>
      </c>
      <c r="CT116">
        <v>93.042000000000002</v>
      </c>
      <c r="CU116">
        <v>96.534000000000006</v>
      </c>
      <c r="CV116">
        <v>99.302999999999997</v>
      </c>
      <c r="CW116">
        <v>99.335999999999999</v>
      </c>
      <c r="CX116">
        <v>120.878</v>
      </c>
      <c r="CY116">
        <v>102.634</v>
      </c>
      <c r="CZ116">
        <v>93.462000000000003</v>
      </c>
      <c r="DA116">
        <v>102.28</v>
      </c>
      <c r="DB116">
        <v>102.28</v>
      </c>
      <c r="DC116">
        <v>103.057</v>
      </c>
      <c r="DD116">
        <v>103.057</v>
      </c>
      <c r="DE116">
        <v>101.256</v>
      </c>
      <c r="DF116">
        <v>101.755</v>
      </c>
      <c r="DG116">
        <v>101.369</v>
      </c>
      <c r="DI116">
        <v>98.867999999999995</v>
      </c>
      <c r="DJ116">
        <v>98.867999999999995</v>
      </c>
      <c r="DK116">
        <v>90.709000000000003</v>
      </c>
      <c r="DL116">
        <v>96.465999999999994</v>
      </c>
      <c r="DM116">
        <v>85.144999999999996</v>
      </c>
      <c r="DN116">
        <v>85.144999999999996</v>
      </c>
      <c r="DO116">
        <v>97.99</v>
      </c>
      <c r="DP116">
        <v>109.11199999999999</v>
      </c>
      <c r="DQ116">
        <v>107.51900000000001</v>
      </c>
      <c r="DR116">
        <v>98.947000000000003</v>
      </c>
      <c r="DS116">
        <v>95.781999999999996</v>
      </c>
      <c r="DT116">
        <v>101.375</v>
      </c>
      <c r="DU116">
        <v>101.375</v>
      </c>
      <c r="DV116">
        <v>97.858000000000004</v>
      </c>
      <c r="DW116">
        <v>97.858000000000004</v>
      </c>
      <c r="DX116">
        <v>100.92</v>
      </c>
      <c r="DY116">
        <v>100.92</v>
      </c>
      <c r="DZ116">
        <v>99.578999999999994</v>
      </c>
      <c r="EA116">
        <v>99.578999999999994</v>
      </c>
      <c r="EB116">
        <v>101.066</v>
      </c>
      <c r="EC116">
        <v>101.066</v>
      </c>
      <c r="ED116">
        <v>94.355999999999995</v>
      </c>
      <c r="EE116">
        <v>94.355999999999995</v>
      </c>
      <c r="EF116">
        <v>101.80500000000001</v>
      </c>
      <c r="EG116">
        <v>101.80500000000001</v>
      </c>
      <c r="EH116">
        <v>101.113</v>
      </c>
      <c r="EI116">
        <v>98.025999999999996</v>
      </c>
      <c r="EJ116">
        <v>98.025999999999996</v>
      </c>
      <c r="EK116">
        <v>86.881</v>
      </c>
      <c r="EL116">
        <v>87.275999999999996</v>
      </c>
      <c r="EM116">
        <v>87.275999999999996</v>
      </c>
      <c r="EN116">
        <v>101.852</v>
      </c>
      <c r="EO116">
        <v>101.43300000000001</v>
      </c>
      <c r="EQ116">
        <v>83.266000000000005</v>
      </c>
      <c r="ER116">
        <v>83.266000000000005</v>
      </c>
      <c r="ES116">
        <v>100.182</v>
      </c>
      <c r="ET116">
        <v>100.182</v>
      </c>
      <c r="EU116">
        <v>99.81</v>
      </c>
      <c r="EV116">
        <v>99.81</v>
      </c>
      <c r="EW116">
        <v>125.145</v>
      </c>
      <c r="EX116">
        <v>91.040999999999997</v>
      </c>
      <c r="EY116">
        <v>100.414</v>
      </c>
      <c r="EZ116">
        <v>99.037999999999997</v>
      </c>
      <c r="FA116">
        <v>92.667000000000002</v>
      </c>
      <c r="FB116">
        <v>92.667000000000002</v>
      </c>
      <c r="FC116">
        <v>81.894000000000005</v>
      </c>
      <c r="FD116">
        <v>81.894000000000005</v>
      </c>
      <c r="FE116">
        <v>94.272000000000006</v>
      </c>
      <c r="FF116">
        <v>94.272000000000006</v>
      </c>
      <c r="FG116">
        <v>99.963999999999999</v>
      </c>
      <c r="FH116">
        <v>99.963999999999999</v>
      </c>
      <c r="FI116">
        <v>101.41500000000001</v>
      </c>
      <c r="FJ116">
        <v>101.41500000000001</v>
      </c>
      <c r="FK116">
        <v>102.348</v>
      </c>
      <c r="FL116">
        <v>102.348</v>
      </c>
      <c r="FM116">
        <v>99.965999999999994</v>
      </c>
      <c r="FN116">
        <v>113.16</v>
      </c>
      <c r="FO116">
        <v>97.631</v>
      </c>
      <c r="FP116">
        <v>97.631</v>
      </c>
      <c r="FQ116">
        <v>94.963999999999999</v>
      </c>
      <c r="FR116">
        <v>111.20399999999999</v>
      </c>
      <c r="FS116">
        <v>100.58799999999999</v>
      </c>
      <c r="FT116">
        <v>89.171000000000006</v>
      </c>
      <c r="FU116">
        <v>89.171000000000006</v>
      </c>
      <c r="FV116">
        <v>96.869</v>
      </c>
      <c r="FW116">
        <v>96.31</v>
      </c>
      <c r="FX116">
        <v>97.254999999999995</v>
      </c>
      <c r="FY116">
        <v>92.507999999999996</v>
      </c>
      <c r="FZ116">
        <v>83.340999999999994</v>
      </c>
      <c r="GA116">
        <v>83.340999999999994</v>
      </c>
      <c r="GB116">
        <v>93.596999999999994</v>
      </c>
      <c r="GC116">
        <v>93.596999999999994</v>
      </c>
      <c r="GD116">
        <v>96.924000000000007</v>
      </c>
      <c r="GE116">
        <v>93.003</v>
      </c>
      <c r="GF116">
        <v>106.943</v>
      </c>
      <c r="GG116">
        <v>100.11499999999999</v>
      </c>
      <c r="GH116">
        <v>97.042000000000002</v>
      </c>
      <c r="GI116">
        <v>97.042000000000002</v>
      </c>
      <c r="GJ116">
        <v>93.692999999999998</v>
      </c>
      <c r="GK116">
        <v>93.692999999999998</v>
      </c>
      <c r="GL116">
        <v>108.042</v>
      </c>
      <c r="GM116">
        <v>99.766999999999996</v>
      </c>
      <c r="GN116">
        <v>99.766999999999996</v>
      </c>
      <c r="GO116">
        <v>97.96</v>
      </c>
      <c r="GP116">
        <v>95.114000000000004</v>
      </c>
      <c r="GQ116">
        <v>97.072999999999993</v>
      </c>
      <c r="GR116">
        <v>97.072999999999993</v>
      </c>
      <c r="GS116">
        <v>102.313</v>
      </c>
      <c r="GT116">
        <v>102.313</v>
      </c>
      <c r="GU116">
        <v>100.119</v>
      </c>
      <c r="GV116">
        <v>102.93</v>
      </c>
      <c r="GW116">
        <v>104.011</v>
      </c>
      <c r="GX116">
        <v>104.011</v>
      </c>
      <c r="GY116">
        <v>105.21899999999999</v>
      </c>
      <c r="GZ116">
        <v>101.68</v>
      </c>
      <c r="HA116">
        <v>101.68</v>
      </c>
      <c r="HB116">
        <v>116.559</v>
      </c>
      <c r="HC116">
        <v>108.27</v>
      </c>
      <c r="HD116">
        <v>100.188</v>
      </c>
      <c r="HE116">
        <v>93.575000000000003</v>
      </c>
      <c r="HF116">
        <v>101.67400000000001</v>
      </c>
      <c r="HG116">
        <v>102.023</v>
      </c>
      <c r="HH116">
        <v>100.71899999999999</v>
      </c>
      <c r="HI116">
        <v>100.71899999999999</v>
      </c>
      <c r="HJ116">
        <v>84.103999999999999</v>
      </c>
      <c r="HK116">
        <v>94.25</v>
      </c>
      <c r="HL116">
        <v>86.418000000000006</v>
      </c>
      <c r="HM116">
        <v>102.182</v>
      </c>
      <c r="HN116">
        <v>100.113</v>
      </c>
      <c r="HO116">
        <v>95.319000000000003</v>
      </c>
      <c r="HP116">
        <v>99.576999999999998</v>
      </c>
      <c r="HQ116">
        <v>109.40300000000001</v>
      </c>
      <c r="HR116">
        <v>98.14</v>
      </c>
      <c r="HS116">
        <v>114.55800000000001</v>
      </c>
      <c r="HT116">
        <v>86.578000000000003</v>
      </c>
      <c r="HU116">
        <v>100.172</v>
      </c>
      <c r="HV116">
        <v>100.172</v>
      </c>
      <c r="HW116">
        <v>102.681</v>
      </c>
      <c r="HX116">
        <v>102.681</v>
      </c>
      <c r="HY116">
        <v>101.143</v>
      </c>
      <c r="HZ116">
        <v>101.143</v>
      </c>
      <c r="IA116">
        <v>102.681</v>
      </c>
      <c r="IB116">
        <v>102.681</v>
      </c>
      <c r="IC116">
        <v>101.143</v>
      </c>
      <c r="ID116">
        <v>101.143</v>
      </c>
    </row>
    <row r="117" spans="1:238" x14ac:dyDescent="0.2">
      <c r="A117" s="3">
        <v>45517</v>
      </c>
      <c r="B117">
        <v>99.957999999999998</v>
      </c>
      <c r="C117">
        <v>99.697000000000003</v>
      </c>
      <c r="D117">
        <v>99.697000000000003</v>
      </c>
      <c r="E117">
        <v>120.486</v>
      </c>
      <c r="F117">
        <v>109.22</v>
      </c>
      <c r="H117">
        <v>98.540999999999997</v>
      </c>
      <c r="I117">
        <v>112.13</v>
      </c>
      <c r="J117">
        <v>112.13</v>
      </c>
      <c r="K117">
        <v>97.813999999999993</v>
      </c>
      <c r="L117">
        <v>96.894999999999996</v>
      </c>
      <c r="M117">
        <v>96.641000000000005</v>
      </c>
      <c r="N117">
        <v>96.641000000000005</v>
      </c>
      <c r="O117">
        <v>90.408000000000001</v>
      </c>
      <c r="P117">
        <v>90.408000000000001</v>
      </c>
      <c r="V117">
        <v>101.405</v>
      </c>
      <c r="W117">
        <v>101.405</v>
      </c>
      <c r="X117">
        <v>93.606999999999999</v>
      </c>
      <c r="Y117">
        <v>93.606999999999999</v>
      </c>
      <c r="Z117">
        <v>101.499</v>
      </c>
      <c r="AA117">
        <v>94.802999999999997</v>
      </c>
      <c r="AB117">
        <v>94.802999999999997</v>
      </c>
      <c r="AC117">
        <v>99.022999999999996</v>
      </c>
      <c r="AD117">
        <v>94.293000000000006</v>
      </c>
      <c r="AE117">
        <v>102.89700000000001</v>
      </c>
      <c r="AF117">
        <v>103.276</v>
      </c>
      <c r="AG117">
        <v>93.75</v>
      </c>
      <c r="AH117">
        <v>96.341999999999999</v>
      </c>
      <c r="AI117">
        <v>101.09</v>
      </c>
      <c r="AJ117">
        <v>98.698999999999998</v>
      </c>
      <c r="AK117">
        <v>100.68300000000001</v>
      </c>
      <c r="AL117">
        <v>99.986999999999995</v>
      </c>
      <c r="AM117">
        <v>95.013000000000005</v>
      </c>
      <c r="AP117">
        <v>99.897000000000006</v>
      </c>
      <c r="AQ117">
        <v>100.68300000000001</v>
      </c>
      <c r="AR117">
        <v>98.066000000000003</v>
      </c>
      <c r="AS117">
        <v>98.781999999999996</v>
      </c>
      <c r="AT117">
        <v>95.852000000000004</v>
      </c>
      <c r="AU117">
        <v>93.44</v>
      </c>
      <c r="AV117">
        <v>93.44</v>
      </c>
      <c r="AW117">
        <v>90.347999999999999</v>
      </c>
      <c r="AX117">
        <v>90.347999999999999</v>
      </c>
      <c r="AY117">
        <v>122.211</v>
      </c>
      <c r="AZ117" s="5">
        <v>90.266000000000005</v>
      </c>
      <c r="BA117">
        <v>105.08199999999999</v>
      </c>
      <c r="BB117">
        <v>106.64400000000001</v>
      </c>
      <c r="BC117">
        <v>101.74299999999999</v>
      </c>
      <c r="BD117">
        <v>99.792000000000002</v>
      </c>
      <c r="BE117">
        <v>99.792000000000002</v>
      </c>
      <c r="BF117">
        <v>101.16200000000001</v>
      </c>
      <c r="BG117">
        <v>101.16200000000001</v>
      </c>
      <c r="BJ117">
        <v>108.041</v>
      </c>
      <c r="BK117">
        <v>101.19199999999999</v>
      </c>
      <c r="BL117">
        <v>100.96</v>
      </c>
      <c r="BM117">
        <v>111.044</v>
      </c>
      <c r="BN117">
        <v>101.997</v>
      </c>
      <c r="BR117">
        <v>108.855</v>
      </c>
      <c r="BS117">
        <v>100.119</v>
      </c>
      <c r="BT117">
        <v>101.28</v>
      </c>
      <c r="BU117">
        <v>101.648</v>
      </c>
      <c r="BV117">
        <v>103.789</v>
      </c>
      <c r="BW117">
        <v>101.32299999999999</v>
      </c>
      <c r="BX117">
        <v>102.351</v>
      </c>
      <c r="BY117">
        <v>102.351</v>
      </c>
      <c r="BZ117">
        <v>103.01</v>
      </c>
      <c r="CA117">
        <v>106.67</v>
      </c>
      <c r="CB117">
        <v>101.482</v>
      </c>
      <c r="CC117">
        <v>101.879</v>
      </c>
      <c r="CD117">
        <v>99.781000000000006</v>
      </c>
      <c r="CE117">
        <v>99.781000000000006</v>
      </c>
      <c r="CF117">
        <v>94.781999999999996</v>
      </c>
      <c r="CG117">
        <v>94.781999999999996</v>
      </c>
      <c r="CH117">
        <v>92.614000000000004</v>
      </c>
      <c r="CI117">
        <v>92.614000000000004</v>
      </c>
      <c r="CK117">
        <v>84.738</v>
      </c>
      <c r="CL117">
        <v>96.757000000000005</v>
      </c>
      <c r="CM117">
        <v>96.373999999999995</v>
      </c>
      <c r="CO117">
        <v>94.823999999999998</v>
      </c>
      <c r="CP117">
        <v>101.783</v>
      </c>
      <c r="CQ117">
        <v>101.813</v>
      </c>
      <c r="CR117">
        <v>101.813</v>
      </c>
      <c r="CS117">
        <v>104.575</v>
      </c>
      <c r="CT117">
        <v>93.088999999999999</v>
      </c>
      <c r="CU117">
        <v>96.623999999999995</v>
      </c>
      <c r="CV117">
        <v>99.54</v>
      </c>
      <c r="CW117">
        <v>99.33</v>
      </c>
      <c r="CX117">
        <v>122.871</v>
      </c>
      <c r="CY117">
        <v>102.66800000000001</v>
      </c>
      <c r="CZ117">
        <v>93.501999999999995</v>
      </c>
      <c r="DA117">
        <v>102.34699999999999</v>
      </c>
      <c r="DB117">
        <v>102.34699999999999</v>
      </c>
      <c r="DC117">
        <v>103.13</v>
      </c>
      <c r="DD117">
        <v>103.13</v>
      </c>
      <c r="DE117">
        <v>101.03400000000001</v>
      </c>
      <c r="DF117">
        <v>101.556</v>
      </c>
      <c r="DG117">
        <v>101.354</v>
      </c>
      <c r="DI117">
        <v>98.808999999999997</v>
      </c>
      <c r="DJ117">
        <v>98.808999999999997</v>
      </c>
      <c r="DK117">
        <v>90.311999999999998</v>
      </c>
      <c r="DL117">
        <v>95.995999999999995</v>
      </c>
      <c r="DM117">
        <v>85.075000000000003</v>
      </c>
      <c r="DN117">
        <v>85.075000000000003</v>
      </c>
      <c r="DO117">
        <v>98.031000000000006</v>
      </c>
      <c r="DP117">
        <v>109.232</v>
      </c>
      <c r="DQ117">
        <v>107.455</v>
      </c>
      <c r="DR117">
        <v>99.221000000000004</v>
      </c>
      <c r="DS117">
        <v>95.769000000000005</v>
      </c>
      <c r="DT117">
        <v>101.577</v>
      </c>
      <c r="DU117">
        <v>101.577</v>
      </c>
      <c r="DV117">
        <v>98.084999999999994</v>
      </c>
      <c r="DW117">
        <v>98.084999999999994</v>
      </c>
      <c r="DX117">
        <v>100.976</v>
      </c>
      <c r="DY117">
        <v>100.976</v>
      </c>
      <c r="DZ117">
        <v>99.820999999999998</v>
      </c>
      <c r="EA117">
        <v>99.820999999999998</v>
      </c>
      <c r="EB117">
        <v>101.04600000000001</v>
      </c>
      <c r="EC117">
        <v>101.04600000000001</v>
      </c>
      <c r="ED117">
        <v>94.31</v>
      </c>
      <c r="EE117">
        <v>94.31</v>
      </c>
      <c r="EF117">
        <v>101.77200000000001</v>
      </c>
      <c r="EG117">
        <v>101.77200000000001</v>
      </c>
      <c r="EH117">
        <v>101.051</v>
      </c>
      <c r="EI117">
        <v>98.006</v>
      </c>
      <c r="EJ117">
        <v>98.006</v>
      </c>
      <c r="EK117">
        <v>86.947999999999993</v>
      </c>
      <c r="EL117">
        <v>87.367000000000004</v>
      </c>
      <c r="EM117">
        <v>87.367000000000004</v>
      </c>
      <c r="EN117">
        <v>101.82899999999999</v>
      </c>
      <c r="EO117">
        <v>101.376</v>
      </c>
      <c r="EQ117">
        <v>83.22</v>
      </c>
      <c r="ER117">
        <v>83.22</v>
      </c>
      <c r="ES117">
        <v>100.22199999999999</v>
      </c>
      <c r="ET117">
        <v>100.22199999999999</v>
      </c>
      <c r="EU117">
        <v>99.858999999999995</v>
      </c>
      <c r="EV117">
        <v>99.858999999999995</v>
      </c>
      <c r="EW117">
        <v>125.56100000000001</v>
      </c>
      <c r="EX117">
        <v>91.108999999999995</v>
      </c>
      <c r="EY117">
        <v>100.43899999999999</v>
      </c>
      <c r="EZ117">
        <v>99.090999999999994</v>
      </c>
      <c r="FA117">
        <v>92.641000000000005</v>
      </c>
      <c r="FB117">
        <v>92.641000000000005</v>
      </c>
      <c r="FC117">
        <v>81.962999999999994</v>
      </c>
      <c r="FD117">
        <v>81.962999999999994</v>
      </c>
      <c r="FE117">
        <v>94.248999999999995</v>
      </c>
      <c r="FF117">
        <v>94.248999999999995</v>
      </c>
      <c r="FG117">
        <v>99.956999999999994</v>
      </c>
      <c r="FH117">
        <v>99.956999999999994</v>
      </c>
      <c r="FI117">
        <v>101.899</v>
      </c>
      <c r="FJ117">
        <v>101.899</v>
      </c>
      <c r="FK117">
        <v>102.283</v>
      </c>
      <c r="FL117">
        <v>102.283</v>
      </c>
      <c r="FM117">
        <v>99.986999999999995</v>
      </c>
      <c r="FN117">
        <v>113.358</v>
      </c>
      <c r="FO117">
        <v>97.653999999999996</v>
      </c>
      <c r="FP117">
        <v>97.653999999999996</v>
      </c>
      <c r="FQ117">
        <v>95.16</v>
      </c>
      <c r="FR117">
        <v>111.328</v>
      </c>
      <c r="FS117">
        <v>100.59099999999999</v>
      </c>
      <c r="FT117">
        <v>89.191000000000003</v>
      </c>
      <c r="FU117">
        <v>89.191000000000003</v>
      </c>
      <c r="FV117">
        <v>96.835999999999999</v>
      </c>
      <c r="FW117">
        <v>96.424999999999997</v>
      </c>
      <c r="FX117">
        <v>97.180999999999997</v>
      </c>
      <c r="FY117">
        <v>92.995000000000005</v>
      </c>
      <c r="FZ117">
        <v>83.462999999999994</v>
      </c>
      <c r="GA117">
        <v>83.462999999999994</v>
      </c>
      <c r="GB117">
        <v>93.588999999999999</v>
      </c>
      <c r="GC117">
        <v>93.588999999999999</v>
      </c>
      <c r="GD117">
        <v>96.912999999999997</v>
      </c>
      <c r="GE117">
        <v>93.087000000000003</v>
      </c>
      <c r="GF117">
        <v>107.345</v>
      </c>
      <c r="GG117">
        <v>100.087</v>
      </c>
      <c r="GH117">
        <v>96.989000000000004</v>
      </c>
      <c r="GI117">
        <v>96.989000000000004</v>
      </c>
      <c r="GJ117">
        <v>93.635999999999996</v>
      </c>
      <c r="GK117">
        <v>93.635999999999996</v>
      </c>
      <c r="GL117">
        <v>108.164</v>
      </c>
      <c r="GM117">
        <v>99.801000000000002</v>
      </c>
      <c r="GN117">
        <v>99.801000000000002</v>
      </c>
      <c r="GO117">
        <v>97.986999999999995</v>
      </c>
      <c r="GP117">
        <v>95.066000000000003</v>
      </c>
      <c r="GQ117">
        <v>97.001999999999995</v>
      </c>
      <c r="GR117">
        <v>97.001999999999995</v>
      </c>
      <c r="GS117">
        <v>102.27500000000001</v>
      </c>
      <c r="GT117">
        <v>102.27500000000001</v>
      </c>
      <c r="GU117">
        <v>100.411</v>
      </c>
      <c r="GV117">
        <v>103.26</v>
      </c>
      <c r="GW117">
        <v>104.002</v>
      </c>
      <c r="GX117">
        <v>104.002</v>
      </c>
      <c r="GY117">
        <v>105.288</v>
      </c>
      <c r="GZ117">
        <v>101.68600000000001</v>
      </c>
      <c r="HA117">
        <v>101.68600000000001</v>
      </c>
      <c r="HB117">
        <v>116.605</v>
      </c>
      <c r="HC117">
        <v>108.34699999999999</v>
      </c>
      <c r="HD117">
        <v>100.22</v>
      </c>
      <c r="HE117">
        <v>93.587000000000003</v>
      </c>
      <c r="HF117">
        <v>101.96599999999999</v>
      </c>
      <c r="HG117">
        <v>102.167</v>
      </c>
      <c r="HH117">
        <v>100.68899999999999</v>
      </c>
      <c r="HI117">
        <v>100.68899999999999</v>
      </c>
      <c r="HJ117">
        <v>84.221999999999994</v>
      </c>
      <c r="HK117">
        <v>94.269000000000005</v>
      </c>
      <c r="HL117">
        <v>86.542000000000002</v>
      </c>
      <c r="HM117">
        <v>102.163</v>
      </c>
      <c r="HN117">
        <v>100.35299999999999</v>
      </c>
      <c r="HO117">
        <v>95.27</v>
      </c>
      <c r="HP117">
        <v>99.551000000000002</v>
      </c>
      <c r="HQ117">
        <v>109.736</v>
      </c>
      <c r="HR117">
        <v>98.126000000000005</v>
      </c>
      <c r="HS117">
        <v>114.515</v>
      </c>
      <c r="HT117">
        <v>86.832999999999998</v>
      </c>
      <c r="HU117">
        <v>100.151</v>
      </c>
      <c r="HV117">
        <v>100.151</v>
      </c>
      <c r="HW117">
        <v>102.61199999999999</v>
      </c>
      <c r="HX117">
        <v>102.61199999999999</v>
      </c>
      <c r="HY117">
        <v>101.136</v>
      </c>
      <c r="HZ117">
        <v>101.136</v>
      </c>
      <c r="IA117">
        <v>102.61199999999999</v>
      </c>
      <c r="IB117">
        <v>102.61199999999999</v>
      </c>
      <c r="IC117">
        <v>101.136</v>
      </c>
      <c r="ID117">
        <v>101.136</v>
      </c>
    </row>
    <row r="118" spans="1:238" x14ac:dyDescent="0.2">
      <c r="A118" s="3">
        <v>45518</v>
      </c>
      <c r="B118">
        <v>99.899000000000001</v>
      </c>
      <c r="C118">
        <v>99.515000000000001</v>
      </c>
      <c r="D118">
        <v>99.515000000000001</v>
      </c>
      <c r="E118">
        <v>120.499</v>
      </c>
      <c r="F118">
        <v>108.696</v>
      </c>
      <c r="H118">
        <v>98.882000000000005</v>
      </c>
      <c r="I118">
        <v>111.497</v>
      </c>
      <c r="J118">
        <v>111.497</v>
      </c>
      <c r="K118">
        <v>98.113</v>
      </c>
      <c r="L118">
        <v>96.933999999999997</v>
      </c>
      <c r="M118">
        <v>96.358999999999995</v>
      </c>
      <c r="N118">
        <v>96.358999999999995</v>
      </c>
      <c r="O118">
        <v>90.156999999999996</v>
      </c>
      <c r="P118">
        <v>90.156999999999996</v>
      </c>
      <c r="V118">
        <v>101.125</v>
      </c>
      <c r="W118">
        <v>101.125</v>
      </c>
      <c r="X118">
        <v>93.344999999999999</v>
      </c>
      <c r="Y118">
        <v>93.344999999999999</v>
      </c>
      <c r="Z118">
        <v>101.28</v>
      </c>
      <c r="AA118">
        <v>94.602000000000004</v>
      </c>
      <c r="AB118">
        <v>94.602000000000004</v>
      </c>
      <c r="AC118">
        <v>99.167000000000002</v>
      </c>
      <c r="AD118">
        <v>94.182000000000002</v>
      </c>
      <c r="AE118">
        <v>103.021</v>
      </c>
      <c r="AF118">
        <v>103.123</v>
      </c>
      <c r="AG118">
        <v>93.536000000000001</v>
      </c>
      <c r="AH118">
        <v>96.128</v>
      </c>
      <c r="AI118">
        <v>100.892</v>
      </c>
      <c r="AJ118">
        <v>98.78</v>
      </c>
      <c r="AK118">
        <v>100.438</v>
      </c>
      <c r="AL118">
        <v>99.781000000000006</v>
      </c>
      <c r="AM118">
        <v>94.938000000000002</v>
      </c>
      <c r="AP118">
        <v>99.885000000000005</v>
      </c>
      <c r="AQ118">
        <v>100.75</v>
      </c>
      <c r="AR118">
        <v>97.760999999999996</v>
      </c>
      <c r="AS118">
        <v>98.507000000000005</v>
      </c>
      <c r="AT118">
        <v>95.558999999999997</v>
      </c>
      <c r="AU118">
        <v>93.278999999999996</v>
      </c>
      <c r="AV118">
        <v>93.278999999999996</v>
      </c>
      <c r="AW118">
        <v>90.05</v>
      </c>
      <c r="AX118">
        <v>90.05</v>
      </c>
      <c r="AY118">
        <v>121.271</v>
      </c>
      <c r="AZ118" s="5">
        <v>90.007000000000005</v>
      </c>
      <c r="BA118">
        <v>104.801</v>
      </c>
      <c r="BB118">
        <v>106.252</v>
      </c>
      <c r="BC118">
        <v>101.446</v>
      </c>
      <c r="BD118">
        <v>99.707999999999998</v>
      </c>
      <c r="BE118">
        <v>99.707999999999998</v>
      </c>
      <c r="BF118">
        <v>101.128</v>
      </c>
      <c r="BG118">
        <v>101.128</v>
      </c>
      <c r="BJ118">
        <v>107.78400000000001</v>
      </c>
      <c r="BK118">
        <v>101.075</v>
      </c>
      <c r="BL118">
        <v>101.04</v>
      </c>
      <c r="BM118">
        <v>110.767</v>
      </c>
      <c r="BN118">
        <v>102.063</v>
      </c>
      <c r="BR118">
        <v>108.81</v>
      </c>
      <c r="BS118">
        <v>99.981999999999999</v>
      </c>
      <c r="BT118">
        <v>101.19199999999999</v>
      </c>
      <c r="BU118">
        <v>101.654</v>
      </c>
      <c r="BV118">
        <v>103.521</v>
      </c>
      <c r="BW118">
        <v>101.304</v>
      </c>
      <c r="BX118">
        <v>102.336</v>
      </c>
      <c r="BY118">
        <v>102.336</v>
      </c>
      <c r="BZ118">
        <v>102.711</v>
      </c>
      <c r="CA118">
        <v>106.387</v>
      </c>
      <c r="CB118">
        <v>101.157</v>
      </c>
      <c r="CC118">
        <v>101.60899999999999</v>
      </c>
      <c r="CD118">
        <v>99.784000000000006</v>
      </c>
      <c r="CE118">
        <v>99.784000000000006</v>
      </c>
      <c r="CF118">
        <v>94.567999999999998</v>
      </c>
      <c r="CG118">
        <v>94.567999999999998</v>
      </c>
      <c r="CH118">
        <v>92.16</v>
      </c>
      <c r="CI118">
        <v>92.16</v>
      </c>
      <c r="CK118">
        <v>84.905000000000001</v>
      </c>
      <c r="CL118">
        <v>96.343999999999994</v>
      </c>
      <c r="CM118">
        <v>96.686000000000007</v>
      </c>
      <c r="CO118">
        <v>94.299000000000007</v>
      </c>
      <c r="CP118">
        <v>101.77800000000001</v>
      </c>
      <c r="CQ118">
        <v>101.735</v>
      </c>
      <c r="CR118">
        <v>101.735</v>
      </c>
      <c r="CS118">
        <v>104.28</v>
      </c>
      <c r="CT118">
        <v>93.191999999999993</v>
      </c>
      <c r="CU118">
        <v>96.290999999999997</v>
      </c>
      <c r="CV118">
        <v>99.162000000000006</v>
      </c>
      <c r="CW118">
        <v>99.531999999999996</v>
      </c>
      <c r="CX118">
        <v>124.694</v>
      </c>
      <c r="CY118">
        <v>102.32</v>
      </c>
      <c r="CZ118">
        <v>93.320999999999998</v>
      </c>
      <c r="DA118">
        <v>102.357</v>
      </c>
      <c r="DB118">
        <v>102.357</v>
      </c>
      <c r="DC118">
        <v>103.18300000000001</v>
      </c>
      <c r="DD118">
        <v>103.18300000000001</v>
      </c>
      <c r="DE118">
        <v>101.283</v>
      </c>
      <c r="DF118">
        <v>101.70699999999999</v>
      </c>
      <c r="DG118">
        <v>101.124</v>
      </c>
      <c r="DI118">
        <v>98.811000000000007</v>
      </c>
      <c r="DJ118">
        <v>98.811000000000007</v>
      </c>
      <c r="DK118">
        <v>90.424000000000007</v>
      </c>
      <c r="DL118">
        <v>96.111999999999995</v>
      </c>
      <c r="DM118">
        <v>84.822999999999993</v>
      </c>
      <c r="DN118">
        <v>84.822999999999993</v>
      </c>
      <c r="DO118">
        <v>97.8</v>
      </c>
      <c r="DP118">
        <v>108.747</v>
      </c>
      <c r="DQ118">
        <v>107.086</v>
      </c>
      <c r="DR118">
        <v>99.284000000000006</v>
      </c>
      <c r="DS118">
        <v>95.638000000000005</v>
      </c>
      <c r="DT118">
        <v>101.81699999999999</v>
      </c>
      <c r="DU118">
        <v>101.81699999999999</v>
      </c>
      <c r="DV118">
        <v>98.396000000000001</v>
      </c>
      <c r="DW118">
        <v>98.396000000000001</v>
      </c>
      <c r="DX118">
        <v>100.57</v>
      </c>
      <c r="DY118">
        <v>100.57</v>
      </c>
      <c r="DZ118">
        <v>99.894999999999996</v>
      </c>
      <c r="EA118">
        <v>99.894999999999996</v>
      </c>
      <c r="EB118">
        <v>100.79900000000001</v>
      </c>
      <c r="EC118">
        <v>100.79900000000001</v>
      </c>
      <c r="ED118">
        <v>94.132000000000005</v>
      </c>
      <c r="EE118">
        <v>94.132000000000005</v>
      </c>
      <c r="EF118">
        <v>101.381</v>
      </c>
      <c r="EG118">
        <v>101.381</v>
      </c>
      <c r="EH118">
        <v>101.048</v>
      </c>
      <c r="EI118">
        <v>97.802999999999997</v>
      </c>
      <c r="EJ118">
        <v>97.802999999999997</v>
      </c>
      <c r="EK118">
        <v>86.465999999999994</v>
      </c>
      <c r="EL118">
        <v>87.043000000000006</v>
      </c>
      <c r="EM118">
        <v>87.043000000000006</v>
      </c>
      <c r="EN118">
        <v>101.46</v>
      </c>
      <c r="EO118">
        <v>101.172</v>
      </c>
      <c r="EQ118">
        <v>82.87</v>
      </c>
      <c r="ER118">
        <v>82.87</v>
      </c>
      <c r="ES118">
        <v>99.866</v>
      </c>
      <c r="ET118">
        <v>99.866</v>
      </c>
      <c r="EU118">
        <v>99.798000000000002</v>
      </c>
      <c r="EV118">
        <v>99.798000000000002</v>
      </c>
      <c r="EW118">
        <v>125.93</v>
      </c>
      <c r="EX118">
        <v>90.724999999999994</v>
      </c>
      <c r="EY118">
        <v>100.65600000000001</v>
      </c>
      <c r="EZ118">
        <v>98.929000000000002</v>
      </c>
      <c r="FA118">
        <v>92.491</v>
      </c>
      <c r="FB118">
        <v>92.491</v>
      </c>
      <c r="FC118">
        <v>81.537000000000006</v>
      </c>
      <c r="FD118">
        <v>81.537000000000006</v>
      </c>
      <c r="FE118">
        <v>94.054000000000002</v>
      </c>
      <c r="FF118">
        <v>94.054000000000002</v>
      </c>
      <c r="FG118">
        <v>99.656000000000006</v>
      </c>
      <c r="FH118">
        <v>99.656000000000006</v>
      </c>
      <c r="FI118">
        <v>101.991</v>
      </c>
      <c r="FJ118">
        <v>101.991</v>
      </c>
      <c r="FK118">
        <v>102.258</v>
      </c>
      <c r="FL118">
        <v>102.258</v>
      </c>
      <c r="FM118">
        <v>99.644000000000005</v>
      </c>
      <c r="FN118">
        <v>113.02200000000001</v>
      </c>
      <c r="FO118">
        <v>97.686000000000007</v>
      </c>
      <c r="FP118">
        <v>97.686000000000007</v>
      </c>
      <c r="FQ118">
        <v>94.724000000000004</v>
      </c>
      <c r="FR118">
        <v>110.883</v>
      </c>
      <c r="FS118">
        <v>100.46</v>
      </c>
      <c r="FT118">
        <v>88.855000000000004</v>
      </c>
      <c r="FU118">
        <v>88.855000000000004</v>
      </c>
      <c r="FV118">
        <v>96.792000000000002</v>
      </c>
      <c r="FW118">
        <v>96.393000000000001</v>
      </c>
      <c r="FX118">
        <v>97.058999999999997</v>
      </c>
      <c r="FY118">
        <v>92.733999999999995</v>
      </c>
      <c r="FZ118">
        <v>83.058000000000007</v>
      </c>
      <c r="GA118">
        <v>83.058000000000007</v>
      </c>
      <c r="GB118">
        <v>93.352999999999994</v>
      </c>
      <c r="GC118">
        <v>93.352999999999994</v>
      </c>
      <c r="GD118">
        <v>96.742000000000004</v>
      </c>
      <c r="GE118">
        <v>92.677999999999997</v>
      </c>
      <c r="GF118">
        <v>106.586</v>
      </c>
      <c r="GG118">
        <v>100.008</v>
      </c>
      <c r="GH118">
        <v>96.602000000000004</v>
      </c>
      <c r="GI118">
        <v>96.602000000000004</v>
      </c>
      <c r="GJ118">
        <v>93.406999999999996</v>
      </c>
      <c r="GK118">
        <v>93.406999999999996</v>
      </c>
      <c r="GL118">
        <v>107.82</v>
      </c>
      <c r="GM118">
        <v>99.727000000000004</v>
      </c>
      <c r="GN118">
        <v>99.727000000000004</v>
      </c>
      <c r="GO118">
        <v>98.027000000000001</v>
      </c>
      <c r="GP118">
        <v>94.828000000000003</v>
      </c>
      <c r="GQ118">
        <v>96.620999999999995</v>
      </c>
      <c r="GR118">
        <v>96.620999999999995</v>
      </c>
      <c r="GS118">
        <v>101.961</v>
      </c>
      <c r="GT118">
        <v>101.961</v>
      </c>
      <c r="GU118">
        <v>100.342</v>
      </c>
      <c r="GV118">
        <v>103.274</v>
      </c>
      <c r="GW118">
        <v>103.604</v>
      </c>
      <c r="GX118">
        <v>103.604</v>
      </c>
      <c r="GY118">
        <v>105.089</v>
      </c>
      <c r="GZ118">
        <v>101.49299999999999</v>
      </c>
      <c r="HA118">
        <v>101.49299999999999</v>
      </c>
      <c r="HB118">
        <v>116.22799999999999</v>
      </c>
      <c r="HC118">
        <v>108.018</v>
      </c>
      <c r="HD118">
        <v>100.182</v>
      </c>
      <c r="HE118">
        <v>93.370999999999995</v>
      </c>
      <c r="HF118">
        <v>102.004</v>
      </c>
      <c r="HG118">
        <v>102.09399999999999</v>
      </c>
      <c r="HH118">
        <v>100.414</v>
      </c>
      <c r="HI118">
        <v>100.414</v>
      </c>
      <c r="HJ118">
        <v>84.040999999999997</v>
      </c>
      <c r="HK118">
        <v>94.102999999999994</v>
      </c>
      <c r="HL118">
        <v>86.328999999999994</v>
      </c>
      <c r="HM118">
        <v>101.911</v>
      </c>
      <c r="HN118">
        <v>100.15300000000001</v>
      </c>
      <c r="HO118">
        <v>95.081000000000003</v>
      </c>
      <c r="HP118">
        <v>99.418000000000006</v>
      </c>
      <c r="HQ118">
        <v>109.35899999999999</v>
      </c>
      <c r="HR118">
        <v>97.980999999999995</v>
      </c>
      <c r="HS118">
        <v>114.158</v>
      </c>
      <c r="HT118">
        <v>86.480999999999995</v>
      </c>
      <c r="HU118">
        <v>99.7</v>
      </c>
      <c r="HV118">
        <v>99.7</v>
      </c>
      <c r="HW118">
        <v>102.259</v>
      </c>
      <c r="HX118">
        <v>102.259</v>
      </c>
      <c r="HY118">
        <v>100.80800000000001</v>
      </c>
      <c r="HZ118">
        <v>100.80800000000001</v>
      </c>
      <c r="IA118">
        <v>102.259</v>
      </c>
      <c r="IB118">
        <v>102.259</v>
      </c>
      <c r="IC118">
        <v>100.80800000000001</v>
      </c>
      <c r="ID118">
        <v>100.80800000000001</v>
      </c>
    </row>
    <row r="119" spans="1:238" x14ac:dyDescent="0.2">
      <c r="A119" s="3">
        <v>45519</v>
      </c>
      <c r="B119">
        <v>99.75</v>
      </c>
      <c r="C119">
        <v>99.659000000000006</v>
      </c>
      <c r="D119">
        <v>99.659000000000006</v>
      </c>
      <c r="E119">
        <v>120.821</v>
      </c>
      <c r="F119">
        <v>109.13500000000001</v>
      </c>
      <c r="H119">
        <v>98.989000000000004</v>
      </c>
      <c r="I119">
        <v>111.883</v>
      </c>
      <c r="J119">
        <v>111.883</v>
      </c>
      <c r="K119">
        <v>98.209000000000003</v>
      </c>
      <c r="L119">
        <v>96.941999999999993</v>
      </c>
      <c r="M119">
        <v>96.417000000000002</v>
      </c>
      <c r="N119">
        <v>96.417000000000002</v>
      </c>
      <c r="O119">
        <v>90.274000000000001</v>
      </c>
      <c r="P119">
        <v>90.274000000000001</v>
      </c>
      <c r="V119">
        <v>101.229</v>
      </c>
      <c r="W119">
        <v>101.229</v>
      </c>
      <c r="X119">
        <v>93.421000000000006</v>
      </c>
      <c r="Y119">
        <v>93.421000000000006</v>
      </c>
      <c r="Z119">
        <v>101.42100000000001</v>
      </c>
      <c r="AA119">
        <v>94.668999999999997</v>
      </c>
      <c r="AB119">
        <v>94.668999999999997</v>
      </c>
      <c r="AC119">
        <v>99.185000000000002</v>
      </c>
      <c r="AD119">
        <v>94.263000000000005</v>
      </c>
      <c r="AE119">
        <v>103.268</v>
      </c>
      <c r="AF119">
        <v>103.015</v>
      </c>
      <c r="AG119">
        <v>93.647999999999996</v>
      </c>
      <c r="AH119">
        <v>96.204999999999998</v>
      </c>
      <c r="AI119">
        <v>100.86199999999999</v>
      </c>
      <c r="AJ119">
        <v>98.778999999999996</v>
      </c>
      <c r="AK119">
        <v>100.52500000000001</v>
      </c>
      <c r="AL119">
        <v>99.858999999999995</v>
      </c>
      <c r="AM119">
        <v>95.064999999999998</v>
      </c>
      <c r="AP119">
        <v>99.879000000000005</v>
      </c>
      <c r="AQ119">
        <v>100.822</v>
      </c>
      <c r="AR119">
        <v>97.757000000000005</v>
      </c>
      <c r="AS119">
        <v>98.629000000000005</v>
      </c>
      <c r="AT119">
        <v>95.867999999999995</v>
      </c>
      <c r="AU119">
        <v>93.381</v>
      </c>
      <c r="AV119">
        <v>93.381</v>
      </c>
      <c r="AW119">
        <v>90.025000000000006</v>
      </c>
      <c r="AX119">
        <v>90.025000000000006</v>
      </c>
      <c r="AY119">
        <v>121.46899999999999</v>
      </c>
      <c r="AZ119" s="5">
        <v>90.132000000000005</v>
      </c>
      <c r="BA119">
        <v>104.929</v>
      </c>
      <c r="BB119">
        <v>106.295</v>
      </c>
      <c r="BC119">
        <v>101.505</v>
      </c>
      <c r="BD119">
        <v>99.513999999999996</v>
      </c>
      <c r="BE119">
        <v>99.513999999999996</v>
      </c>
      <c r="BF119">
        <v>101.194</v>
      </c>
      <c r="BG119">
        <v>101.194</v>
      </c>
      <c r="BJ119">
        <v>107.863</v>
      </c>
      <c r="BK119">
        <v>100.96</v>
      </c>
      <c r="BL119">
        <v>101.026</v>
      </c>
      <c r="BM119">
        <v>110.873</v>
      </c>
      <c r="BN119">
        <v>102.05800000000001</v>
      </c>
      <c r="BR119">
        <v>108.36499999999999</v>
      </c>
      <c r="BS119">
        <v>99.947999999999993</v>
      </c>
      <c r="BT119">
        <v>101.25700000000001</v>
      </c>
      <c r="BU119">
        <v>101.947</v>
      </c>
      <c r="BV119">
        <v>103.616</v>
      </c>
      <c r="BW119">
        <v>101.452</v>
      </c>
      <c r="BX119">
        <v>102.489</v>
      </c>
      <c r="BY119">
        <v>102.489</v>
      </c>
      <c r="BZ119">
        <v>102.756</v>
      </c>
      <c r="CA119">
        <v>106.401</v>
      </c>
      <c r="CB119">
        <v>101.36799999999999</v>
      </c>
      <c r="CC119">
        <v>101.73699999999999</v>
      </c>
      <c r="CD119">
        <v>99.700999999999993</v>
      </c>
      <c r="CE119">
        <v>99.700999999999993</v>
      </c>
      <c r="CF119">
        <v>94.653999999999996</v>
      </c>
      <c r="CG119">
        <v>94.653999999999996</v>
      </c>
      <c r="CH119">
        <v>92.346000000000004</v>
      </c>
      <c r="CI119">
        <v>92.346000000000004</v>
      </c>
      <c r="CK119">
        <v>85.036000000000001</v>
      </c>
      <c r="CL119">
        <v>96.221000000000004</v>
      </c>
      <c r="CM119">
        <v>96.981999999999999</v>
      </c>
      <c r="CO119">
        <v>94.22</v>
      </c>
      <c r="CP119">
        <v>101.745</v>
      </c>
      <c r="CQ119">
        <v>101.639</v>
      </c>
      <c r="CR119">
        <v>101.639</v>
      </c>
      <c r="CS119">
        <v>104.426</v>
      </c>
      <c r="CT119">
        <v>93.366</v>
      </c>
      <c r="CU119">
        <v>96.385999999999996</v>
      </c>
      <c r="CV119">
        <v>99.36</v>
      </c>
      <c r="CW119">
        <v>99.53</v>
      </c>
      <c r="CX119">
        <v>120.087</v>
      </c>
      <c r="CY119">
        <v>102.43600000000001</v>
      </c>
      <c r="CZ119">
        <v>93.16</v>
      </c>
      <c r="DA119">
        <v>102.27800000000001</v>
      </c>
      <c r="DB119">
        <v>102.27800000000001</v>
      </c>
      <c r="DC119">
        <v>102.944</v>
      </c>
      <c r="DD119">
        <v>102.944</v>
      </c>
      <c r="DE119">
        <v>101.27200000000001</v>
      </c>
      <c r="DF119">
        <v>101.39100000000001</v>
      </c>
      <c r="DG119">
        <v>101.17400000000001</v>
      </c>
      <c r="DI119">
        <v>98.902000000000001</v>
      </c>
      <c r="DJ119">
        <v>98.902000000000001</v>
      </c>
      <c r="DK119">
        <v>90.427000000000007</v>
      </c>
      <c r="DL119">
        <v>96.138000000000005</v>
      </c>
      <c r="DM119">
        <v>84.975999999999999</v>
      </c>
      <c r="DN119">
        <v>84.975999999999999</v>
      </c>
      <c r="DO119">
        <v>97.938000000000002</v>
      </c>
      <c r="DP119">
        <v>108.932</v>
      </c>
      <c r="DQ119">
        <v>107.2</v>
      </c>
      <c r="DR119">
        <v>99.275999999999996</v>
      </c>
      <c r="DS119">
        <v>95.772999999999996</v>
      </c>
      <c r="DT119">
        <v>101.846</v>
      </c>
      <c r="DU119">
        <v>101.846</v>
      </c>
      <c r="DV119">
        <v>97.897000000000006</v>
      </c>
      <c r="DW119">
        <v>97.897000000000006</v>
      </c>
      <c r="DX119">
        <v>100.339</v>
      </c>
      <c r="DY119">
        <v>100.339</v>
      </c>
      <c r="DZ119">
        <v>99.787999999999997</v>
      </c>
      <c r="EA119">
        <v>99.787999999999997</v>
      </c>
      <c r="EB119">
        <v>100.89</v>
      </c>
      <c r="EC119">
        <v>100.89</v>
      </c>
      <c r="ED119">
        <v>94.191000000000003</v>
      </c>
      <c r="EE119">
        <v>94.191000000000003</v>
      </c>
      <c r="EF119">
        <v>101.443</v>
      </c>
      <c r="EG119">
        <v>101.443</v>
      </c>
      <c r="EH119">
        <v>101.22799999999999</v>
      </c>
      <c r="EI119">
        <v>97.861999999999995</v>
      </c>
      <c r="EJ119">
        <v>97.861999999999995</v>
      </c>
      <c r="EK119">
        <v>86.566999999999993</v>
      </c>
      <c r="EL119">
        <v>87.248000000000005</v>
      </c>
      <c r="EM119">
        <v>87.248000000000005</v>
      </c>
      <c r="EN119">
        <v>101.613</v>
      </c>
      <c r="EO119">
        <v>101.21899999999999</v>
      </c>
      <c r="EQ119">
        <v>83.257000000000005</v>
      </c>
      <c r="ER119">
        <v>83.257000000000005</v>
      </c>
      <c r="ES119">
        <v>100.146</v>
      </c>
      <c r="ET119">
        <v>100.146</v>
      </c>
      <c r="EU119">
        <v>99.906999999999996</v>
      </c>
      <c r="EV119">
        <v>99.906999999999996</v>
      </c>
      <c r="EW119">
        <v>126.708</v>
      </c>
      <c r="EX119">
        <v>90.873999999999995</v>
      </c>
      <c r="EY119">
        <v>100.83199999999999</v>
      </c>
      <c r="EZ119">
        <v>98.936000000000007</v>
      </c>
      <c r="FA119">
        <v>92.585999999999999</v>
      </c>
      <c r="FB119">
        <v>92.585999999999999</v>
      </c>
      <c r="FC119">
        <v>81.695999999999998</v>
      </c>
      <c r="FD119">
        <v>81.695999999999998</v>
      </c>
      <c r="FE119">
        <v>94.143000000000001</v>
      </c>
      <c r="FF119">
        <v>94.143000000000001</v>
      </c>
      <c r="FG119">
        <v>99.83</v>
      </c>
      <c r="FH119">
        <v>99.83</v>
      </c>
      <c r="FI119">
        <v>101.244</v>
      </c>
      <c r="FJ119">
        <v>101.244</v>
      </c>
      <c r="FK119">
        <v>102.498</v>
      </c>
      <c r="FL119">
        <v>102.498</v>
      </c>
      <c r="FM119">
        <v>99.775999999999996</v>
      </c>
      <c r="FN119">
        <v>113.161</v>
      </c>
      <c r="FO119">
        <v>97.725999999999999</v>
      </c>
      <c r="FP119">
        <v>97.725999999999999</v>
      </c>
      <c r="FQ119">
        <v>94.897999999999996</v>
      </c>
      <c r="FR119">
        <v>110.989</v>
      </c>
      <c r="FS119">
        <v>100.444</v>
      </c>
      <c r="FT119">
        <v>88.962000000000003</v>
      </c>
      <c r="FU119">
        <v>88.962000000000003</v>
      </c>
      <c r="FV119">
        <v>96.796000000000006</v>
      </c>
      <c r="FW119">
        <v>96.417000000000002</v>
      </c>
      <c r="FX119">
        <v>97.141000000000005</v>
      </c>
      <c r="FY119">
        <v>92.707999999999998</v>
      </c>
      <c r="FZ119">
        <v>83.185000000000002</v>
      </c>
      <c r="GA119">
        <v>83.185000000000002</v>
      </c>
      <c r="GB119">
        <v>93.465999999999994</v>
      </c>
      <c r="GC119">
        <v>93.465999999999994</v>
      </c>
      <c r="GD119">
        <v>96.843000000000004</v>
      </c>
      <c r="GE119">
        <v>92.894000000000005</v>
      </c>
      <c r="GF119">
        <v>106.41200000000001</v>
      </c>
      <c r="GG119">
        <v>100.005</v>
      </c>
      <c r="GH119">
        <v>96.716999999999999</v>
      </c>
      <c r="GI119">
        <v>96.716999999999999</v>
      </c>
      <c r="GJ119">
        <v>93.49</v>
      </c>
      <c r="GK119">
        <v>93.49</v>
      </c>
      <c r="GL119">
        <v>107.852</v>
      </c>
      <c r="GM119">
        <v>99.863</v>
      </c>
      <c r="GN119">
        <v>99.863</v>
      </c>
      <c r="GO119">
        <v>97.995000000000005</v>
      </c>
      <c r="GP119">
        <v>94.918999999999997</v>
      </c>
      <c r="GQ119">
        <v>96.783000000000001</v>
      </c>
      <c r="GR119">
        <v>96.783000000000001</v>
      </c>
      <c r="GS119">
        <v>102.178</v>
      </c>
      <c r="GT119">
        <v>102.178</v>
      </c>
      <c r="GU119">
        <v>99.98</v>
      </c>
      <c r="GV119">
        <v>103.64</v>
      </c>
      <c r="GW119">
        <v>103.705</v>
      </c>
      <c r="GX119">
        <v>103.705</v>
      </c>
      <c r="GY119">
        <v>105.154</v>
      </c>
      <c r="GZ119">
        <v>101.569</v>
      </c>
      <c r="HA119">
        <v>101.569</v>
      </c>
      <c r="HB119">
        <v>116.40900000000001</v>
      </c>
      <c r="HC119">
        <v>108.02</v>
      </c>
      <c r="HD119">
        <v>100.193</v>
      </c>
      <c r="HE119">
        <v>93.471000000000004</v>
      </c>
      <c r="HF119">
        <v>102.28400000000001</v>
      </c>
      <c r="HG119">
        <v>102.095</v>
      </c>
      <c r="HH119">
        <v>100.465</v>
      </c>
      <c r="HI119">
        <v>100.465</v>
      </c>
      <c r="HJ119">
        <v>84.153000000000006</v>
      </c>
      <c r="HK119">
        <v>94.218999999999994</v>
      </c>
      <c r="HL119">
        <v>86.59</v>
      </c>
      <c r="HM119">
        <v>102.011</v>
      </c>
      <c r="HN119">
        <v>100.357</v>
      </c>
      <c r="HO119">
        <v>95.182000000000002</v>
      </c>
      <c r="HP119">
        <v>99.531999999999996</v>
      </c>
      <c r="HQ119">
        <v>109.864</v>
      </c>
      <c r="HR119">
        <v>98.054000000000002</v>
      </c>
      <c r="HS119">
        <v>114.23699999999999</v>
      </c>
      <c r="HT119">
        <v>86.742999999999995</v>
      </c>
      <c r="HU119">
        <v>99.875</v>
      </c>
      <c r="HV119">
        <v>99.875</v>
      </c>
      <c r="HW119">
        <v>102.373</v>
      </c>
      <c r="HX119">
        <v>102.373</v>
      </c>
      <c r="HY119">
        <v>100.895</v>
      </c>
      <c r="HZ119">
        <v>100.895</v>
      </c>
      <c r="IA119">
        <v>102.373</v>
      </c>
      <c r="IB119">
        <v>102.373</v>
      </c>
      <c r="IC119">
        <v>100.895</v>
      </c>
      <c r="ID119">
        <v>100.895</v>
      </c>
    </row>
    <row r="120" spans="1:238" x14ac:dyDescent="0.2">
      <c r="A120" s="3">
        <v>45520</v>
      </c>
      <c r="B120">
        <v>99.844999999999999</v>
      </c>
      <c r="C120">
        <v>99.634</v>
      </c>
      <c r="D120">
        <v>99.634</v>
      </c>
      <c r="E120">
        <v>120.553</v>
      </c>
      <c r="F120">
        <v>109.14700000000001</v>
      </c>
      <c r="H120">
        <v>98.962999999999994</v>
      </c>
      <c r="I120">
        <v>111.953</v>
      </c>
      <c r="J120">
        <v>111.953</v>
      </c>
      <c r="K120">
        <v>98.567999999999998</v>
      </c>
      <c r="L120">
        <v>96.995999999999995</v>
      </c>
      <c r="M120">
        <v>96.504999999999995</v>
      </c>
      <c r="N120">
        <v>96.504999999999995</v>
      </c>
      <c r="O120">
        <v>90.254000000000005</v>
      </c>
      <c r="P120">
        <v>90.254000000000005</v>
      </c>
      <c r="V120">
        <v>101.197</v>
      </c>
      <c r="W120">
        <v>101.197</v>
      </c>
      <c r="X120">
        <v>93.537999999999997</v>
      </c>
      <c r="Y120">
        <v>93.537999999999997</v>
      </c>
      <c r="Z120">
        <v>101.405</v>
      </c>
      <c r="AA120">
        <v>94.701999999999998</v>
      </c>
      <c r="AB120">
        <v>94.701999999999998</v>
      </c>
      <c r="AC120">
        <v>99.177000000000007</v>
      </c>
      <c r="AD120">
        <v>94.215999999999994</v>
      </c>
      <c r="AE120">
        <v>103.158</v>
      </c>
      <c r="AF120">
        <v>102.759</v>
      </c>
      <c r="AG120">
        <v>93.662999999999997</v>
      </c>
      <c r="AH120">
        <v>96.256</v>
      </c>
      <c r="AI120">
        <v>100.947</v>
      </c>
      <c r="AJ120">
        <v>98.575000000000003</v>
      </c>
      <c r="AK120">
        <v>100.539</v>
      </c>
      <c r="AL120">
        <v>99.837000000000003</v>
      </c>
      <c r="AM120">
        <v>95.001000000000005</v>
      </c>
      <c r="AP120">
        <v>99.911000000000001</v>
      </c>
      <c r="AQ120">
        <v>100.747</v>
      </c>
      <c r="AR120">
        <v>97.816999999999993</v>
      </c>
      <c r="AS120">
        <v>98.614000000000004</v>
      </c>
      <c r="AT120">
        <v>95.872</v>
      </c>
      <c r="AU120">
        <v>93.399000000000001</v>
      </c>
      <c r="AV120">
        <v>93.399000000000001</v>
      </c>
      <c r="AW120">
        <v>90.122</v>
      </c>
      <c r="AX120">
        <v>90.122</v>
      </c>
      <c r="AY120">
        <v>121.773</v>
      </c>
      <c r="AZ120" s="5">
        <v>90.117000000000004</v>
      </c>
      <c r="BA120">
        <v>104.911</v>
      </c>
      <c r="BB120">
        <v>106.19</v>
      </c>
      <c r="BC120">
        <v>101.499</v>
      </c>
      <c r="BD120">
        <v>99.554000000000002</v>
      </c>
      <c r="BE120">
        <v>99.554000000000002</v>
      </c>
      <c r="BF120">
        <v>101.169</v>
      </c>
      <c r="BG120">
        <v>101.169</v>
      </c>
      <c r="BJ120">
        <v>107.803</v>
      </c>
      <c r="BK120">
        <v>101.04</v>
      </c>
      <c r="BL120">
        <v>100.88200000000001</v>
      </c>
      <c r="BM120">
        <v>110.804</v>
      </c>
      <c r="BN120">
        <v>102.203</v>
      </c>
      <c r="BR120">
        <v>108.56699999999999</v>
      </c>
      <c r="BS120">
        <v>99.986999999999995</v>
      </c>
      <c r="BT120">
        <v>101.172</v>
      </c>
      <c r="BU120">
        <v>102.059</v>
      </c>
      <c r="BV120">
        <v>103.598</v>
      </c>
      <c r="BW120">
        <v>101.389</v>
      </c>
      <c r="BX120">
        <v>102.58499999999999</v>
      </c>
      <c r="BY120">
        <v>102.58499999999999</v>
      </c>
      <c r="BZ120">
        <v>102.794</v>
      </c>
      <c r="CA120">
        <v>106.444</v>
      </c>
      <c r="CB120">
        <v>101.379</v>
      </c>
      <c r="CC120">
        <v>101.7</v>
      </c>
      <c r="CD120">
        <v>99.47</v>
      </c>
      <c r="CE120">
        <v>99.47</v>
      </c>
      <c r="CF120">
        <v>94.673000000000002</v>
      </c>
      <c r="CG120">
        <v>94.673000000000002</v>
      </c>
      <c r="CH120">
        <v>92.430999999999997</v>
      </c>
      <c r="CI120">
        <v>92.430999999999997</v>
      </c>
      <c r="CK120">
        <v>85.251999999999995</v>
      </c>
      <c r="CL120">
        <v>96.393000000000001</v>
      </c>
      <c r="CM120">
        <v>96.515000000000001</v>
      </c>
      <c r="CO120">
        <v>94.350999999999999</v>
      </c>
      <c r="CP120">
        <v>101.66800000000001</v>
      </c>
      <c r="CQ120">
        <v>101.613</v>
      </c>
      <c r="CR120">
        <v>101.613</v>
      </c>
      <c r="CS120">
        <v>104.333</v>
      </c>
      <c r="CT120">
        <v>93.363</v>
      </c>
      <c r="CU120">
        <v>96.341999999999999</v>
      </c>
      <c r="CV120">
        <v>99.462999999999994</v>
      </c>
      <c r="CW120">
        <v>99.632999999999996</v>
      </c>
      <c r="CY120">
        <v>102.46599999999999</v>
      </c>
      <c r="CZ120">
        <v>93.555000000000007</v>
      </c>
      <c r="DA120">
        <v>102.324</v>
      </c>
      <c r="DB120">
        <v>102.324</v>
      </c>
      <c r="DC120">
        <v>103.08499999999999</v>
      </c>
      <c r="DD120">
        <v>103.08499999999999</v>
      </c>
      <c r="DE120">
        <v>101.318</v>
      </c>
      <c r="DF120">
        <v>101.39700000000001</v>
      </c>
      <c r="DG120">
        <v>101.154</v>
      </c>
      <c r="DI120">
        <v>98.956000000000003</v>
      </c>
      <c r="DJ120">
        <v>98.956000000000003</v>
      </c>
      <c r="DK120">
        <v>90.63</v>
      </c>
      <c r="DL120">
        <v>96.376999999999995</v>
      </c>
      <c r="DM120">
        <v>85.046999999999997</v>
      </c>
      <c r="DN120">
        <v>85.046999999999997</v>
      </c>
      <c r="DO120">
        <v>97.921999999999997</v>
      </c>
      <c r="DP120">
        <v>108.874</v>
      </c>
      <c r="DQ120">
        <v>107.185</v>
      </c>
      <c r="DR120">
        <v>99.378</v>
      </c>
      <c r="DS120">
        <v>95.738</v>
      </c>
      <c r="DT120">
        <v>102.13200000000001</v>
      </c>
      <c r="DU120">
        <v>102.13200000000001</v>
      </c>
      <c r="DV120">
        <v>97.715000000000003</v>
      </c>
      <c r="DW120">
        <v>97.715000000000003</v>
      </c>
      <c r="DX120">
        <v>100.218</v>
      </c>
      <c r="DY120">
        <v>100.218</v>
      </c>
      <c r="DZ120">
        <v>99.828999999999994</v>
      </c>
      <c r="EA120">
        <v>99.828999999999994</v>
      </c>
      <c r="EB120">
        <v>100.86799999999999</v>
      </c>
      <c r="EC120">
        <v>100.86799999999999</v>
      </c>
      <c r="ED120">
        <v>94.283000000000001</v>
      </c>
      <c r="EE120">
        <v>94.283000000000001</v>
      </c>
      <c r="EF120">
        <v>101.497</v>
      </c>
      <c r="EG120">
        <v>101.497</v>
      </c>
      <c r="EH120">
        <v>101.285</v>
      </c>
      <c r="EI120">
        <v>97.861999999999995</v>
      </c>
      <c r="EJ120">
        <v>97.861999999999995</v>
      </c>
      <c r="EK120">
        <v>86.572999999999993</v>
      </c>
      <c r="EL120">
        <v>87.411000000000001</v>
      </c>
      <c r="EM120">
        <v>87.411000000000001</v>
      </c>
      <c r="EN120">
        <v>101.649</v>
      </c>
      <c r="EO120">
        <v>101.107</v>
      </c>
      <c r="EQ120">
        <v>83.126000000000005</v>
      </c>
      <c r="ER120">
        <v>83.126000000000005</v>
      </c>
      <c r="ES120">
        <v>100.139</v>
      </c>
      <c r="ET120">
        <v>100.139</v>
      </c>
      <c r="EU120">
        <v>99.960999999999999</v>
      </c>
      <c r="EV120">
        <v>99.960999999999999</v>
      </c>
      <c r="EW120">
        <v>125.95699999999999</v>
      </c>
      <c r="EX120">
        <v>90.918000000000006</v>
      </c>
      <c r="EY120">
        <v>100.54300000000001</v>
      </c>
      <c r="EZ120">
        <v>98.807000000000002</v>
      </c>
      <c r="FA120">
        <v>92.597999999999999</v>
      </c>
      <c r="FB120">
        <v>92.597999999999999</v>
      </c>
      <c r="FC120">
        <v>81.855999999999995</v>
      </c>
      <c r="FD120">
        <v>81.855999999999995</v>
      </c>
      <c r="FE120">
        <v>94.114000000000004</v>
      </c>
      <c r="FF120">
        <v>94.114000000000004</v>
      </c>
      <c r="FG120">
        <v>99.754999999999995</v>
      </c>
      <c r="FH120">
        <v>99.754999999999995</v>
      </c>
      <c r="FI120">
        <v>101.955</v>
      </c>
      <c r="FJ120">
        <v>101.955</v>
      </c>
      <c r="FK120">
        <v>102.544</v>
      </c>
      <c r="FL120">
        <v>102.544</v>
      </c>
      <c r="FM120">
        <v>99.763000000000005</v>
      </c>
      <c r="FN120">
        <v>113.325</v>
      </c>
      <c r="FO120">
        <v>97.635999999999996</v>
      </c>
      <c r="FP120">
        <v>97.635999999999996</v>
      </c>
      <c r="FQ120">
        <v>94.820999999999998</v>
      </c>
      <c r="FR120">
        <v>110.904</v>
      </c>
      <c r="FS120">
        <v>100.34399999999999</v>
      </c>
      <c r="FT120">
        <v>89.02</v>
      </c>
      <c r="FU120">
        <v>89.02</v>
      </c>
      <c r="FV120">
        <v>96.850999999999999</v>
      </c>
      <c r="FW120">
        <v>96.683999999999997</v>
      </c>
      <c r="FX120">
        <v>97.195999999999998</v>
      </c>
      <c r="FY120">
        <v>93.507000000000005</v>
      </c>
      <c r="FZ120">
        <v>83.19</v>
      </c>
      <c r="GA120">
        <v>83.19</v>
      </c>
      <c r="GB120">
        <v>93.447000000000003</v>
      </c>
      <c r="GC120">
        <v>93.447000000000003</v>
      </c>
      <c r="GD120">
        <v>96.793000000000006</v>
      </c>
      <c r="GE120">
        <v>92.956999999999994</v>
      </c>
      <c r="GF120">
        <v>106.614</v>
      </c>
      <c r="GG120">
        <v>100.07899999999999</v>
      </c>
      <c r="GH120">
        <v>96.677000000000007</v>
      </c>
      <c r="GI120">
        <v>96.677000000000007</v>
      </c>
      <c r="GJ120">
        <v>93.513999999999996</v>
      </c>
      <c r="GK120">
        <v>93.513999999999996</v>
      </c>
      <c r="GL120">
        <v>107.76</v>
      </c>
      <c r="GM120">
        <v>99.804000000000002</v>
      </c>
      <c r="GN120">
        <v>99.804000000000002</v>
      </c>
      <c r="GO120">
        <v>98.016000000000005</v>
      </c>
      <c r="GP120">
        <v>94.861000000000004</v>
      </c>
      <c r="GQ120">
        <v>96.742999999999995</v>
      </c>
      <c r="GR120">
        <v>96.742999999999995</v>
      </c>
      <c r="GS120">
        <v>102.167</v>
      </c>
      <c r="GT120">
        <v>102.167</v>
      </c>
      <c r="GU120">
        <v>100.09</v>
      </c>
      <c r="GV120">
        <v>103.42</v>
      </c>
      <c r="GW120">
        <v>103.71899999999999</v>
      </c>
      <c r="GX120">
        <v>103.71899999999999</v>
      </c>
      <c r="GY120">
        <v>104.946</v>
      </c>
      <c r="GZ120">
        <v>101.54600000000001</v>
      </c>
      <c r="HA120">
        <v>101.54600000000001</v>
      </c>
      <c r="HB120">
        <v>116.527</v>
      </c>
      <c r="HC120">
        <v>107.988</v>
      </c>
      <c r="HD120">
        <v>100.22</v>
      </c>
      <c r="HE120">
        <v>93.507000000000005</v>
      </c>
      <c r="HF120">
        <v>102.503</v>
      </c>
      <c r="HG120">
        <v>102.221</v>
      </c>
      <c r="HH120">
        <v>100.461</v>
      </c>
      <c r="HI120">
        <v>100.461</v>
      </c>
      <c r="HJ120">
        <v>84.188000000000002</v>
      </c>
      <c r="HK120">
        <v>94.204999999999998</v>
      </c>
      <c r="HL120">
        <v>86.638000000000005</v>
      </c>
      <c r="HM120">
        <v>101.965</v>
      </c>
      <c r="HN120">
        <v>100.41</v>
      </c>
      <c r="HO120">
        <v>95.174000000000007</v>
      </c>
      <c r="HP120">
        <v>99.524000000000001</v>
      </c>
      <c r="HQ120">
        <v>109.88800000000001</v>
      </c>
      <c r="HR120">
        <v>97.98</v>
      </c>
      <c r="HS120">
        <v>114.429</v>
      </c>
      <c r="HT120">
        <v>86.728999999999999</v>
      </c>
      <c r="HU120">
        <v>99.852000000000004</v>
      </c>
      <c r="HV120">
        <v>99.852000000000004</v>
      </c>
      <c r="HW120">
        <v>102.387</v>
      </c>
      <c r="HX120">
        <v>102.387</v>
      </c>
      <c r="HY120">
        <v>100.96299999999999</v>
      </c>
      <c r="HZ120">
        <v>100.96299999999999</v>
      </c>
      <c r="IA120">
        <v>102.387</v>
      </c>
      <c r="IB120">
        <v>102.387</v>
      </c>
      <c r="IC120">
        <v>100.96299999999999</v>
      </c>
      <c r="ID120">
        <v>100.96299999999999</v>
      </c>
    </row>
    <row r="121" spans="1:238" x14ac:dyDescent="0.2">
      <c r="A121" s="3">
        <v>45523</v>
      </c>
      <c r="B121">
        <v>99.73</v>
      </c>
      <c r="C121">
        <v>100.014</v>
      </c>
      <c r="D121">
        <v>100.014</v>
      </c>
      <c r="E121">
        <v>120.867</v>
      </c>
      <c r="F121">
        <v>109.706</v>
      </c>
      <c r="H121">
        <v>99.245000000000005</v>
      </c>
      <c r="I121">
        <v>112.711</v>
      </c>
      <c r="J121">
        <v>112.711</v>
      </c>
      <c r="K121">
        <v>98.724000000000004</v>
      </c>
      <c r="L121">
        <v>97.043000000000006</v>
      </c>
      <c r="M121">
        <v>96.730999999999995</v>
      </c>
      <c r="N121">
        <v>96.730999999999995</v>
      </c>
      <c r="O121">
        <v>90.608999999999995</v>
      </c>
      <c r="P121">
        <v>90.608999999999995</v>
      </c>
      <c r="V121">
        <v>101.444</v>
      </c>
      <c r="W121">
        <v>101.444</v>
      </c>
      <c r="X121">
        <v>93.691000000000003</v>
      </c>
      <c r="Y121">
        <v>93.691000000000003</v>
      </c>
      <c r="Z121">
        <v>101.61</v>
      </c>
      <c r="AA121">
        <v>94.888000000000005</v>
      </c>
      <c r="AB121">
        <v>94.888000000000005</v>
      </c>
      <c r="AC121">
        <v>99.319000000000003</v>
      </c>
      <c r="AD121">
        <v>94.349000000000004</v>
      </c>
      <c r="AE121">
        <v>103.276</v>
      </c>
      <c r="AF121">
        <v>102.664</v>
      </c>
      <c r="AG121">
        <v>93.790999999999997</v>
      </c>
      <c r="AH121">
        <v>96.385999999999996</v>
      </c>
      <c r="AI121">
        <v>101.003</v>
      </c>
      <c r="AJ121">
        <v>98.753</v>
      </c>
      <c r="AK121">
        <v>100.676</v>
      </c>
      <c r="AL121">
        <v>99.942999999999998</v>
      </c>
      <c r="AM121">
        <v>95.016000000000005</v>
      </c>
      <c r="AP121">
        <v>99.896000000000001</v>
      </c>
      <c r="AQ121">
        <v>100.73099999999999</v>
      </c>
      <c r="AR121">
        <v>98.043000000000006</v>
      </c>
      <c r="AS121">
        <v>98.941999999999993</v>
      </c>
      <c r="AT121">
        <v>96.019000000000005</v>
      </c>
      <c r="AU121">
        <v>93.558999999999997</v>
      </c>
      <c r="AV121">
        <v>93.558999999999997</v>
      </c>
      <c r="AW121">
        <v>90.433999999999997</v>
      </c>
      <c r="AX121">
        <v>90.433999999999997</v>
      </c>
      <c r="AY121">
        <v>122.229</v>
      </c>
      <c r="AZ121" s="5">
        <v>90.268000000000001</v>
      </c>
      <c r="BA121">
        <v>105.136</v>
      </c>
      <c r="BB121">
        <v>106.425</v>
      </c>
      <c r="BC121">
        <v>101.694</v>
      </c>
      <c r="BD121">
        <v>99.536000000000001</v>
      </c>
      <c r="BE121">
        <v>99.536000000000001</v>
      </c>
      <c r="BF121">
        <v>101.134</v>
      </c>
      <c r="BG121">
        <v>101.134</v>
      </c>
      <c r="BJ121">
        <v>108.023</v>
      </c>
      <c r="BK121">
        <v>101.026</v>
      </c>
      <c r="BL121">
        <v>100.518</v>
      </c>
      <c r="BM121">
        <v>111.145</v>
      </c>
      <c r="BN121">
        <v>102.34</v>
      </c>
      <c r="BR121">
        <v>109.59699999999999</v>
      </c>
      <c r="BS121">
        <v>100.09399999999999</v>
      </c>
      <c r="BT121">
        <v>101.381</v>
      </c>
      <c r="BU121">
        <v>102.152</v>
      </c>
      <c r="BV121">
        <v>103.637</v>
      </c>
      <c r="BW121">
        <v>101.474</v>
      </c>
      <c r="BX121">
        <v>102.49</v>
      </c>
      <c r="BY121">
        <v>102.49</v>
      </c>
      <c r="BZ121">
        <v>102.935</v>
      </c>
      <c r="CA121">
        <v>106.66800000000001</v>
      </c>
      <c r="CB121">
        <v>101.68300000000001</v>
      </c>
      <c r="CC121">
        <v>101.84699999999999</v>
      </c>
      <c r="CD121">
        <v>99.668999999999997</v>
      </c>
      <c r="CE121">
        <v>99.668999999999997</v>
      </c>
      <c r="CF121">
        <v>94.802000000000007</v>
      </c>
      <c r="CG121">
        <v>94.802000000000007</v>
      </c>
      <c r="CH121">
        <v>92.745000000000005</v>
      </c>
      <c r="CI121">
        <v>92.745000000000005</v>
      </c>
      <c r="CK121">
        <v>85.561999999999998</v>
      </c>
      <c r="CL121">
        <v>96.114000000000004</v>
      </c>
      <c r="CM121">
        <v>96.314999999999998</v>
      </c>
      <c r="CO121">
        <v>94.378</v>
      </c>
      <c r="CP121">
        <v>101.67100000000001</v>
      </c>
      <c r="CQ121">
        <v>101.566</v>
      </c>
      <c r="CR121">
        <v>101.566</v>
      </c>
      <c r="CS121">
        <v>104.575</v>
      </c>
      <c r="CT121">
        <v>93.466999999999999</v>
      </c>
      <c r="CU121">
        <v>96.494</v>
      </c>
      <c r="CV121">
        <v>99.82</v>
      </c>
      <c r="CW121">
        <v>99.677000000000007</v>
      </c>
      <c r="CY121">
        <v>102.64</v>
      </c>
      <c r="CZ121">
        <v>93.78</v>
      </c>
      <c r="DA121">
        <v>102.145</v>
      </c>
      <c r="DB121">
        <v>102.145</v>
      </c>
      <c r="DC121">
        <v>102.643</v>
      </c>
      <c r="DD121">
        <v>102.643</v>
      </c>
      <c r="DE121">
        <v>101.267</v>
      </c>
      <c r="DF121">
        <v>101.139</v>
      </c>
      <c r="DG121">
        <v>101.28700000000001</v>
      </c>
      <c r="DI121">
        <v>98.986999999999995</v>
      </c>
      <c r="DJ121">
        <v>98.986999999999995</v>
      </c>
      <c r="DK121">
        <v>90.828999999999994</v>
      </c>
      <c r="DL121">
        <v>96.59</v>
      </c>
      <c r="DM121">
        <v>85.373999999999995</v>
      </c>
      <c r="DN121">
        <v>85.373999999999995</v>
      </c>
      <c r="DO121">
        <v>98.085999999999999</v>
      </c>
      <c r="DP121">
        <v>109.04</v>
      </c>
      <c r="DQ121">
        <v>107.35299999999999</v>
      </c>
      <c r="DR121">
        <v>99.405000000000001</v>
      </c>
      <c r="DS121">
        <v>95.936000000000007</v>
      </c>
      <c r="DT121">
        <v>102.021</v>
      </c>
      <c r="DU121">
        <v>102.021</v>
      </c>
      <c r="DV121">
        <v>97.757999999999996</v>
      </c>
      <c r="DW121">
        <v>97.757999999999996</v>
      </c>
      <c r="DX121">
        <v>100.55800000000001</v>
      </c>
      <c r="DY121">
        <v>100.55800000000001</v>
      </c>
      <c r="DZ121">
        <v>99.775000000000006</v>
      </c>
      <c r="EA121">
        <v>99.775000000000006</v>
      </c>
      <c r="EB121">
        <v>100.995</v>
      </c>
      <c r="EC121">
        <v>100.995</v>
      </c>
      <c r="ED121">
        <v>94.478999999999999</v>
      </c>
      <c r="EE121">
        <v>94.478999999999999</v>
      </c>
      <c r="EF121">
        <v>101.821</v>
      </c>
      <c r="EG121">
        <v>101.821</v>
      </c>
      <c r="EH121">
        <v>101.288</v>
      </c>
      <c r="EI121">
        <v>98.015000000000001</v>
      </c>
      <c r="EJ121">
        <v>98.015000000000001</v>
      </c>
      <c r="EK121">
        <v>86.933000000000007</v>
      </c>
      <c r="EL121">
        <v>87.731999999999999</v>
      </c>
      <c r="EM121">
        <v>87.731999999999999</v>
      </c>
      <c r="EN121">
        <v>101.905</v>
      </c>
      <c r="EO121">
        <v>101.30200000000001</v>
      </c>
      <c r="EQ121">
        <v>83.405000000000001</v>
      </c>
      <c r="ER121">
        <v>83.405000000000001</v>
      </c>
      <c r="ES121">
        <v>100.301</v>
      </c>
      <c r="ET121">
        <v>100.301</v>
      </c>
      <c r="EU121">
        <v>99.965000000000003</v>
      </c>
      <c r="EV121">
        <v>99.965000000000003</v>
      </c>
      <c r="EW121">
        <v>126.026</v>
      </c>
      <c r="EX121">
        <v>91.156999999999996</v>
      </c>
      <c r="EY121">
        <v>100.389</v>
      </c>
      <c r="EZ121">
        <v>98.709000000000003</v>
      </c>
      <c r="FA121">
        <v>92.724000000000004</v>
      </c>
      <c r="FB121">
        <v>92.724000000000004</v>
      </c>
      <c r="FC121">
        <v>82.293000000000006</v>
      </c>
      <c r="FD121">
        <v>82.293000000000006</v>
      </c>
      <c r="FE121">
        <v>94.281000000000006</v>
      </c>
      <c r="FF121">
        <v>94.281000000000006</v>
      </c>
      <c r="FG121">
        <v>99.99</v>
      </c>
      <c r="FH121">
        <v>99.99</v>
      </c>
      <c r="FI121">
        <v>102.035</v>
      </c>
      <c r="FJ121">
        <v>102.035</v>
      </c>
      <c r="FK121">
        <v>102.75</v>
      </c>
      <c r="FL121">
        <v>102.75</v>
      </c>
      <c r="FM121">
        <v>100.005</v>
      </c>
      <c r="FN121">
        <v>113.53</v>
      </c>
      <c r="FO121">
        <v>97.825999999999993</v>
      </c>
      <c r="FP121">
        <v>97.825999999999993</v>
      </c>
      <c r="FQ121">
        <v>94.971999999999994</v>
      </c>
      <c r="FR121">
        <v>111.36199999999999</v>
      </c>
      <c r="FS121">
        <v>100.431</v>
      </c>
      <c r="FT121">
        <v>89.387</v>
      </c>
      <c r="FU121">
        <v>89.387</v>
      </c>
      <c r="FV121">
        <v>96.991</v>
      </c>
      <c r="FW121">
        <v>96.881</v>
      </c>
      <c r="FX121">
        <v>97.230999999999995</v>
      </c>
      <c r="FY121">
        <v>93.578000000000003</v>
      </c>
      <c r="FZ121">
        <v>83.548000000000002</v>
      </c>
      <c r="GA121">
        <v>83.548000000000002</v>
      </c>
      <c r="GB121">
        <v>93.584000000000003</v>
      </c>
      <c r="GC121">
        <v>93.584000000000003</v>
      </c>
      <c r="GD121">
        <v>96.918000000000006</v>
      </c>
      <c r="GE121">
        <v>93.087999999999994</v>
      </c>
      <c r="GF121">
        <v>106.53100000000001</v>
      </c>
      <c r="GG121">
        <v>100.206</v>
      </c>
      <c r="GH121">
        <v>96.900999999999996</v>
      </c>
      <c r="GI121">
        <v>96.900999999999996</v>
      </c>
      <c r="GJ121">
        <v>93.614999999999995</v>
      </c>
      <c r="GK121">
        <v>93.614999999999995</v>
      </c>
      <c r="GL121">
        <v>107.973</v>
      </c>
      <c r="GM121">
        <v>99.936999999999998</v>
      </c>
      <c r="GN121">
        <v>99.936999999999998</v>
      </c>
      <c r="GO121">
        <v>98.116</v>
      </c>
      <c r="GP121">
        <v>95.034999999999997</v>
      </c>
      <c r="GQ121">
        <v>96.953999999999994</v>
      </c>
      <c r="GR121">
        <v>96.953999999999994</v>
      </c>
      <c r="GS121">
        <v>102.46</v>
      </c>
      <c r="GT121">
        <v>102.46</v>
      </c>
      <c r="GU121">
        <v>100.11199999999999</v>
      </c>
      <c r="GV121">
        <v>103.661</v>
      </c>
      <c r="GW121">
        <v>103.898</v>
      </c>
      <c r="GX121">
        <v>103.898</v>
      </c>
      <c r="GY121">
        <v>104.992</v>
      </c>
      <c r="GZ121">
        <v>101.681</v>
      </c>
      <c r="HA121">
        <v>101.681</v>
      </c>
      <c r="HB121">
        <v>116.776</v>
      </c>
      <c r="HC121">
        <v>108.15300000000001</v>
      </c>
      <c r="HD121">
        <v>100.208</v>
      </c>
      <c r="HE121">
        <v>93.659000000000006</v>
      </c>
      <c r="HF121">
        <v>102.669</v>
      </c>
      <c r="HG121">
        <v>102.361</v>
      </c>
      <c r="HH121">
        <v>100.60599999999999</v>
      </c>
      <c r="HI121">
        <v>100.60599999999999</v>
      </c>
      <c r="HJ121">
        <v>84.436000000000007</v>
      </c>
      <c r="HK121">
        <v>94.313000000000002</v>
      </c>
      <c r="HL121">
        <v>86.926000000000002</v>
      </c>
      <c r="HM121">
        <v>102.127</v>
      </c>
      <c r="HN121">
        <v>100.771</v>
      </c>
      <c r="HO121">
        <v>95.328999999999994</v>
      </c>
      <c r="HP121">
        <v>99.617000000000004</v>
      </c>
      <c r="HQ121">
        <v>110.258</v>
      </c>
      <c r="HR121">
        <v>98.119</v>
      </c>
      <c r="HS121">
        <v>114.548</v>
      </c>
      <c r="HT121">
        <v>87.007000000000005</v>
      </c>
      <c r="HU121">
        <v>100.062</v>
      </c>
      <c r="HV121">
        <v>100.062</v>
      </c>
      <c r="HW121">
        <v>102.642</v>
      </c>
      <c r="HX121">
        <v>102.642</v>
      </c>
      <c r="HY121">
        <v>101.21899999999999</v>
      </c>
      <c r="HZ121">
        <v>101.21899999999999</v>
      </c>
      <c r="IA121">
        <v>102.642</v>
      </c>
      <c r="IB121">
        <v>102.642</v>
      </c>
      <c r="IC121">
        <v>101.21899999999999</v>
      </c>
      <c r="ID121">
        <v>101.21899999999999</v>
      </c>
    </row>
    <row r="122" spans="1:238" x14ac:dyDescent="0.2">
      <c r="A122" s="3">
        <v>45524</v>
      </c>
      <c r="B122">
        <v>99.906000000000006</v>
      </c>
      <c r="C122">
        <v>100.119</v>
      </c>
      <c r="D122">
        <v>100.119</v>
      </c>
      <c r="E122">
        <v>120.76600000000001</v>
      </c>
      <c r="F122">
        <v>109.64100000000001</v>
      </c>
      <c r="H122">
        <v>99.356999999999999</v>
      </c>
      <c r="I122">
        <v>112.672</v>
      </c>
      <c r="J122">
        <v>112.672</v>
      </c>
      <c r="K122">
        <v>98.653000000000006</v>
      </c>
      <c r="L122">
        <v>97.037000000000006</v>
      </c>
      <c r="M122">
        <v>96.837999999999994</v>
      </c>
      <c r="N122">
        <v>96.837999999999994</v>
      </c>
      <c r="O122">
        <v>90.805999999999997</v>
      </c>
      <c r="P122">
        <v>90.805999999999997</v>
      </c>
      <c r="V122">
        <v>101.571</v>
      </c>
      <c r="W122">
        <v>101.571</v>
      </c>
      <c r="X122">
        <v>93.878</v>
      </c>
      <c r="Y122">
        <v>93.878</v>
      </c>
      <c r="Z122">
        <v>101.732</v>
      </c>
      <c r="AA122">
        <v>95.004000000000005</v>
      </c>
      <c r="AB122">
        <v>95.004000000000005</v>
      </c>
      <c r="AC122">
        <v>99.445999999999998</v>
      </c>
      <c r="AD122">
        <v>94.417000000000002</v>
      </c>
      <c r="AE122">
        <v>103.123</v>
      </c>
      <c r="AF122">
        <v>102.61199999999999</v>
      </c>
      <c r="AG122">
        <v>93.932000000000002</v>
      </c>
      <c r="AH122">
        <v>96.488</v>
      </c>
      <c r="AI122">
        <v>100.82299999999999</v>
      </c>
      <c r="AJ122">
        <v>99.03</v>
      </c>
      <c r="AK122">
        <v>100.82</v>
      </c>
      <c r="AL122">
        <v>100.06</v>
      </c>
      <c r="AM122">
        <v>95.001000000000005</v>
      </c>
      <c r="AP122">
        <v>99.872</v>
      </c>
      <c r="AQ122">
        <v>100.678</v>
      </c>
      <c r="AR122">
        <v>98.156999999999996</v>
      </c>
      <c r="AS122">
        <v>99.072000000000003</v>
      </c>
      <c r="AT122">
        <v>96.096999999999994</v>
      </c>
      <c r="AU122">
        <v>93.671999999999997</v>
      </c>
      <c r="AV122">
        <v>93.671999999999997</v>
      </c>
      <c r="AW122">
        <v>90.536000000000001</v>
      </c>
      <c r="AX122">
        <v>90.536000000000001</v>
      </c>
      <c r="AY122">
        <v>122.342</v>
      </c>
      <c r="AZ122" s="5">
        <v>90.375</v>
      </c>
      <c r="BA122">
        <v>105.14400000000001</v>
      </c>
      <c r="BB122">
        <v>106.544</v>
      </c>
      <c r="BC122">
        <v>101.77200000000001</v>
      </c>
      <c r="BD122">
        <v>99.412999999999997</v>
      </c>
      <c r="BE122">
        <v>99.412999999999997</v>
      </c>
      <c r="BF122">
        <v>101.116</v>
      </c>
      <c r="BG122">
        <v>101.116</v>
      </c>
      <c r="BJ122">
        <v>108.221</v>
      </c>
      <c r="BK122">
        <v>100.88200000000001</v>
      </c>
      <c r="BL122">
        <v>100.57599999999999</v>
      </c>
      <c r="BM122">
        <v>111.452</v>
      </c>
      <c r="BN122">
        <v>102.16500000000001</v>
      </c>
      <c r="BR122">
        <v>110.02800000000001</v>
      </c>
      <c r="BS122">
        <v>100.17100000000001</v>
      </c>
      <c r="BT122">
        <v>101.45</v>
      </c>
      <c r="BU122">
        <v>102.151</v>
      </c>
      <c r="BV122">
        <v>103.919</v>
      </c>
      <c r="BW122">
        <v>101.45399999999999</v>
      </c>
      <c r="BX122">
        <v>102.473</v>
      </c>
      <c r="BY122">
        <v>102.473</v>
      </c>
      <c r="BZ122">
        <v>103.033</v>
      </c>
      <c r="CA122">
        <v>106.745</v>
      </c>
      <c r="CB122">
        <v>101.762</v>
      </c>
      <c r="CC122">
        <v>101.953</v>
      </c>
      <c r="CD122">
        <v>99.82</v>
      </c>
      <c r="CE122">
        <v>99.82</v>
      </c>
      <c r="CF122">
        <v>94.998999999999995</v>
      </c>
      <c r="CG122">
        <v>94.998999999999995</v>
      </c>
      <c r="CH122">
        <v>92.914000000000001</v>
      </c>
      <c r="CI122">
        <v>92.914000000000001</v>
      </c>
      <c r="CK122">
        <v>85.103999999999999</v>
      </c>
      <c r="CL122">
        <v>96.134</v>
      </c>
      <c r="CM122">
        <v>96.353999999999999</v>
      </c>
      <c r="CO122">
        <v>94.778000000000006</v>
      </c>
      <c r="CP122">
        <v>101.673</v>
      </c>
      <c r="CQ122">
        <v>101.23</v>
      </c>
      <c r="CR122">
        <v>101.23</v>
      </c>
      <c r="CS122">
        <v>104.819</v>
      </c>
      <c r="CT122">
        <v>93.564999999999998</v>
      </c>
      <c r="CU122">
        <v>96.614000000000004</v>
      </c>
      <c r="CV122">
        <v>99.930999999999997</v>
      </c>
      <c r="CW122">
        <v>99.688999999999993</v>
      </c>
      <c r="CY122">
        <v>102.733</v>
      </c>
      <c r="CZ122">
        <v>93.995000000000005</v>
      </c>
      <c r="DA122">
        <v>102.093</v>
      </c>
      <c r="DB122">
        <v>102.093</v>
      </c>
      <c r="DC122">
        <v>102.565</v>
      </c>
      <c r="DD122">
        <v>102.565</v>
      </c>
      <c r="DE122">
        <v>101.217</v>
      </c>
      <c r="DF122">
        <v>101.465</v>
      </c>
      <c r="DG122">
        <v>101.405</v>
      </c>
      <c r="DI122">
        <v>98.775999999999996</v>
      </c>
      <c r="DJ122">
        <v>98.775999999999996</v>
      </c>
      <c r="DK122">
        <v>90.632000000000005</v>
      </c>
      <c r="DL122">
        <v>96.290999999999997</v>
      </c>
      <c r="DM122">
        <v>85.412000000000006</v>
      </c>
      <c r="DN122">
        <v>85.412000000000006</v>
      </c>
      <c r="DO122">
        <v>98.168000000000006</v>
      </c>
      <c r="DP122">
        <v>109.313</v>
      </c>
      <c r="DQ122">
        <v>107.456</v>
      </c>
      <c r="DR122">
        <v>99.582999999999998</v>
      </c>
      <c r="DS122">
        <v>96.126000000000005</v>
      </c>
      <c r="DT122">
        <v>102.191</v>
      </c>
      <c r="DU122">
        <v>102.191</v>
      </c>
      <c r="DV122">
        <v>97.635000000000005</v>
      </c>
      <c r="DW122">
        <v>97.635000000000005</v>
      </c>
      <c r="DX122">
        <v>100.779</v>
      </c>
      <c r="DY122">
        <v>100.779</v>
      </c>
      <c r="DZ122">
        <v>99.8</v>
      </c>
      <c r="EA122">
        <v>99.8</v>
      </c>
      <c r="EB122">
        <v>101.13500000000001</v>
      </c>
      <c r="EC122">
        <v>101.13500000000001</v>
      </c>
      <c r="ED122">
        <v>94.603999999999999</v>
      </c>
      <c r="EE122">
        <v>94.603999999999999</v>
      </c>
      <c r="EF122">
        <v>101.94799999999999</v>
      </c>
      <c r="EG122">
        <v>101.94799999999999</v>
      </c>
      <c r="EH122">
        <v>101.312</v>
      </c>
      <c r="EI122">
        <v>98.111000000000004</v>
      </c>
      <c r="EJ122">
        <v>98.111000000000004</v>
      </c>
      <c r="EK122">
        <v>87.117999999999995</v>
      </c>
      <c r="EL122">
        <v>87.813999999999993</v>
      </c>
      <c r="EM122">
        <v>87.813999999999993</v>
      </c>
      <c r="EN122">
        <v>102.048</v>
      </c>
      <c r="EO122">
        <v>101.465</v>
      </c>
      <c r="EQ122">
        <v>83.570999999999998</v>
      </c>
      <c r="ER122">
        <v>83.570999999999998</v>
      </c>
      <c r="ES122">
        <v>100.124</v>
      </c>
      <c r="ET122">
        <v>100.124</v>
      </c>
      <c r="EU122">
        <v>99.900999999999996</v>
      </c>
      <c r="EV122">
        <v>99.900999999999996</v>
      </c>
      <c r="EW122">
        <v>125.628</v>
      </c>
      <c r="EX122">
        <v>91.307000000000002</v>
      </c>
      <c r="EY122">
        <v>100.46899999999999</v>
      </c>
      <c r="EZ122">
        <v>98.712999999999994</v>
      </c>
      <c r="FA122">
        <v>92.870999999999995</v>
      </c>
      <c r="FB122">
        <v>92.870999999999995</v>
      </c>
      <c r="FC122">
        <v>82.332999999999998</v>
      </c>
      <c r="FD122">
        <v>82.332999999999998</v>
      </c>
      <c r="FE122">
        <v>94.400999999999996</v>
      </c>
      <c r="FF122">
        <v>94.400999999999996</v>
      </c>
      <c r="FG122">
        <v>100.128</v>
      </c>
      <c r="FH122">
        <v>100.128</v>
      </c>
      <c r="FI122">
        <v>101.67</v>
      </c>
      <c r="FJ122">
        <v>101.67</v>
      </c>
      <c r="FK122">
        <v>102.733</v>
      </c>
      <c r="FL122">
        <v>102.733</v>
      </c>
      <c r="FM122">
        <v>100.087</v>
      </c>
      <c r="FN122">
        <v>113.804</v>
      </c>
      <c r="FO122">
        <v>97.87</v>
      </c>
      <c r="FP122">
        <v>97.87</v>
      </c>
      <c r="FQ122">
        <v>95.040999999999997</v>
      </c>
      <c r="FR122">
        <v>111.661</v>
      </c>
      <c r="FS122">
        <v>100.37</v>
      </c>
      <c r="FT122">
        <v>89.525999999999996</v>
      </c>
      <c r="FU122">
        <v>89.525999999999996</v>
      </c>
      <c r="FV122">
        <v>97.04</v>
      </c>
      <c r="FW122">
        <v>96.837999999999994</v>
      </c>
      <c r="FX122">
        <v>97.36</v>
      </c>
      <c r="FY122">
        <v>93.39</v>
      </c>
      <c r="FZ122">
        <v>83.701999999999998</v>
      </c>
      <c r="GA122">
        <v>83.701999999999998</v>
      </c>
      <c r="GB122">
        <v>93.671999999999997</v>
      </c>
      <c r="GC122">
        <v>93.671999999999997</v>
      </c>
      <c r="GD122">
        <v>97.072999999999993</v>
      </c>
      <c r="GE122">
        <v>93.296999999999997</v>
      </c>
      <c r="GF122">
        <v>106.68899999999999</v>
      </c>
      <c r="GG122">
        <v>100.241</v>
      </c>
      <c r="GH122">
        <v>97.064999999999998</v>
      </c>
      <c r="GI122">
        <v>97.064999999999998</v>
      </c>
      <c r="GJ122">
        <v>93.763000000000005</v>
      </c>
      <c r="GK122">
        <v>93.763000000000005</v>
      </c>
      <c r="GL122">
        <v>108.11499999999999</v>
      </c>
      <c r="GM122">
        <v>100.11199999999999</v>
      </c>
      <c r="GN122">
        <v>100.11199999999999</v>
      </c>
      <c r="GO122">
        <v>98.088999999999999</v>
      </c>
      <c r="GP122">
        <v>95.155000000000001</v>
      </c>
      <c r="GQ122">
        <v>97.123999999999995</v>
      </c>
      <c r="GR122">
        <v>97.123999999999995</v>
      </c>
      <c r="GS122">
        <v>102.57599999999999</v>
      </c>
      <c r="GT122">
        <v>102.57599999999999</v>
      </c>
      <c r="GU122">
        <v>100.43600000000001</v>
      </c>
      <c r="GV122">
        <v>103.548</v>
      </c>
      <c r="GW122">
        <v>103.947</v>
      </c>
      <c r="GX122">
        <v>103.947</v>
      </c>
      <c r="GY122">
        <v>105.123</v>
      </c>
      <c r="GZ122">
        <v>101.785</v>
      </c>
      <c r="HA122">
        <v>101.785</v>
      </c>
      <c r="HB122">
        <v>116.96899999999999</v>
      </c>
      <c r="HC122">
        <v>108.348</v>
      </c>
      <c r="HD122">
        <v>100.19799999999999</v>
      </c>
      <c r="HE122">
        <v>93.774000000000001</v>
      </c>
      <c r="HF122">
        <v>102.479</v>
      </c>
      <c r="HG122">
        <v>102.227</v>
      </c>
      <c r="HH122">
        <v>100.703</v>
      </c>
      <c r="HI122">
        <v>100.703</v>
      </c>
      <c r="HJ122">
        <v>84.616</v>
      </c>
      <c r="HK122">
        <v>94.45</v>
      </c>
      <c r="HL122">
        <v>87.007000000000005</v>
      </c>
      <c r="HM122">
        <v>102.242</v>
      </c>
      <c r="HN122">
        <v>100.88800000000001</v>
      </c>
      <c r="HO122">
        <v>95.463999999999999</v>
      </c>
      <c r="HP122">
        <v>99.715000000000003</v>
      </c>
      <c r="HQ122">
        <v>110.417</v>
      </c>
      <c r="HR122">
        <v>98.29</v>
      </c>
      <c r="HS122">
        <v>114.81399999999999</v>
      </c>
      <c r="HT122">
        <v>87.149000000000001</v>
      </c>
      <c r="HU122">
        <v>100.113</v>
      </c>
      <c r="HV122">
        <v>100.113</v>
      </c>
      <c r="HW122">
        <v>102.801</v>
      </c>
      <c r="HX122">
        <v>102.801</v>
      </c>
      <c r="HY122">
        <v>101.34099999999999</v>
      </c>
      <c r="HZ122">
        <v>101.34099999999999</v>
      </c>
      <c r="IA122">
        <v>102.801</v>
      </c>
      <c r="IB122">
        <v>102.801</v>
      </c>
      <c r="IC122">
        <v>101.34099999999999</v>
      </c>
      <c r="ID122">
        <v>101.34099999999999</v>
      </c>
    </row>
    <row r="123" spans="1:238" x14ac:dyDescent="0.2">
      <c r="A123" s="3">
        <v>45525</v>
      </c>
      <c r="B123">
        <v>100.021</v>
      </c>
      <c r="C123">
        <v>100.093</v>
      </c>
      <c r="D123">
        <v>100.093</v>
      </c>
      <c r="E123">
        <v>121.205</v>
      </c>
      <c r="F123">
        <v>109.422</v>
      </c>
      <c r="H123">
        <v>99.200999999999993</v>
      </c>
      <c r="I123">
        <v>112.482</v>
      </c>
      <c r="J123">
        <v>112.482</v>
      </c>
      <c r="K123">
        <v>98.804000000000002</v>
      </c>
      <c r="L123">
        <v>97.057000000000002</v>
      </c>
      <c r="M123">
        <v>96.647000000000006</v>
      </c>
      <c r="N123">
        <v>96.647000000000006</v>
      </c>
      <c r="O123">
        <v>90.534000000000006</v>
      </c>
      <c r="P123">
        <v>90.534000000000006</v>
      </c>
      <c r="V123">
        <v>101.402</v>
      </c>
      <c r="W123">
        <v>101.402</v>
      </c>
      <c r="X123">
        <v>93.742000000000004</v>
      </c>
      <c r="Y123">
        <v>93.742000000000004</v>
      </c>
      <c r="Z123">
        <v>101.57299999999999</v>
      </c>
      <c r="AA123">
        <v>94.855000000000004</v>
      </c>
      <c r="AB123">
        <v>94.855000000000004</v>
      </c>
      <c r="AC123">
        <v>99.36</v>
      </c>
      <c r="AD123">
        <v>94.334999999999994</v>
      </c>
      <c r="AE123">
        <v>103.015</v>
      </c>
      <c r="AF123">
        <v>102.846</v>
      </c>
      <c r="AG123">
        <v>93.790999999999997</v>
      </c>
      <c r="AH123">
        <v>96.332999999999998</v>
      </c>
      <c r="AI123">
        <v>100.785</v>
      </c>
      <c r="AJ123">
        <v>98.884</v>
      </c>
      <c r="AK123">
        <v>100.68300000000001</v>
      </c>
      <c r="AL123">
        <v>99.953000000000003</v>
      </c>
      <c r="AM123">
        <v>95.018000000000001</v>
      </c>
      <c r="AP123">
        <v>99.891000000000005</v>
      </c>
      <c r="AQ123">
        <v>100.705</v>
      </c>
      <c r="AR123">
        <v>97.974999999999994</v>
      </c>
      <c r="AS123">
        <v>98.858999999999995</v>
      </c>
      <c r="AT123">
        <v>95.835999999999999</v>
      </c>
      <c r="AU123">
        <v>93.585999999999999</v>
      </c>
      <c r="AV123">
        <v>93.585999999999999</v>
      </c>
      <c r="AW123">
        <v>90.465999999999994</v>
      </c>
      <c r="AX123">
        <v>90.465999999999994</v>
      </c>
      <c r="AY123">
        <v>122.09699999999999</v>
      </c>
      <c r="AZ123" s="5">
        <v>90.227999999999994</v>
      </c>
      <c r="BA123">
        <v>105.002</v>
      </c>
      <c r="BB123">
        <v>106.389</v>
      </c>
      <c r="BC123">
        <v>101.63800000000001</v>
      </c>
      <c r="BD123">
        <v>99.558000000000007</v>
      </c>
      <c r="BE123">
        <v>99.558000000000007</v>
      </c>
      <c r="BF123">
        <v>101.044</v>
      </c>
      <c r="BG123">
        <v>101.044</v>
      </c>
      <c r="BJ123">
        <v>108.01600000000001</v>
      </c>
      <c r="BK123">
        <v>100.518</v>
      </c>
      <c r="BL123">
        <v>100.523</v>
      </c>
      <c r="BM123">
        <v>110.96299999999999</v>
      </c>
      <c r="BN123">
        <v>102.361</v>
      </c>
      <c r="BR123">
        <v>110.18899999999999</v>
      </c>
      <c r="BS123">
        <v>100.05</v>
      </c>
      <c r="BT123">
        <v>101.462</v>
      </c>
      <c r="BU123">
        <v>102.506</v>
      </c>
      <c r="BV123">
        <v>103.643</v>
      </c>
      <c r="BW123">
        <v>101.43</v>
      </c>
      <c r="BX123">
        <v>102.556</v>
      </c>
      <c r="BY123">
        <v>102.556</v>
      </c>
      <c r="BZ123">
        <v>102.93600000000001</v>
      </c>
      <c r="CA123">
        <v>106.55</v>
      </c>
      <c r="CB123">
        <v>101.488</v>
      </c>
      <c r="CC123">
        <v>101.804</v>
      </c>
      <c r="CD123">
        <v>99.977000000000004</v>
      </c>
      <c r="CE123">
        <v>99.977000000000004</v>
      </c>
      <c r="CF123">
        <v>94.843999999999994</v>
      </c>
      <c r="CG123">
        <v>94.843999999999994</v>
      </c>
      <c r="CH123">
        <v>92.587999999999994</v>
      </c>
      <c r="CI123">
        <v>92.587999999999994</v>
      </c>
      <c r="CK123">
        <v>85.454999999999998</v>
      </c>
      <c r="CL123">
        <v>96.204999999999998</v>
      </c>
      <c r="CM123">
        <v>96.233999999999995</v>
      </c>
      <c r="CO123">
        <v>94.444999999999993</v>
      </c>
      <c r="CP123">
        <v>101.70099999999999</v>
      </c>
      <c r="CQ123">
        <v>101.282</v>
      </c>
      <c r="CR123">
        <v>101.282</v>
      </c>
      <c r="CS123">
        <v>104.646</v>
      </c>
      <c r="CT123">
        <v>93.584999999999994</v>
      </c>
      <c r="CU123">
        <v>96.44</v>
      </c>
      <c r="CV123">
        <v>99.736000000000004</v>
      </c>
      <c r="CW123">
        <v>99.805000000000007</v>
      </c>
      <c r="CY123">
        <v>102.52200000000001</v>
      </c>
      <c r="CZ123">
        <v>93.69</v>
      </c>
      <c r="DA123">
        <v>102.002</v>
      </c>
      <c r="DB123">
        <v>102.002</v>
      </c>
      <c r="DC123">
        <v>102.31699999999999</v>
      </c>
      <c r="DD123">
        <v>102.31699999999999</v>
      </c>
      <c r="DE123">
        <v>101.145</v>
      </c>
      <c r="DF123">
        <v>101.416</v>
      </c>
      <c r="DG123">
        <v>101.261</v>
      </c>
      <c r="DI123">
        <v>98.811999999999998</v>
      </c>
      <c r="DJ123">
        <v>98.811999999999998</v>
      </c>
      <c r="DK123">
        <v>90.929000000000002</v>
      </c>
      <c r="DL123">
        <v>96.599000000000004</v>
      </c>
      <c r="DM123">
        <v>85.135999999999996</v>
      </c>
      <c r="DN123">
        <v>85.135999999999996</v>
      </c>
      <c r="DO123">
        <v>97.977999999999994</v>
      </c>
      <c r="DP123">
        <v>109.10299999999999</v>
      </c>
      <c r="DQ123">
        <v>107.185</v>
      </c>
      <c r="DR123">
        <v>99.463999999999999</v>
      </c>
      <c r="DS123">
        <v>95.921999999999997</v>
      </c>
      <c r="DT123">
        <v>102.026</v>
      </c>
      <c r="DU123">
        <v>102.026</v>
      </c>
      <c r="DV123">
        <v>98.143000000000001</v>
      </c>
      <c r="DW123">
        <v>98.143000000000001</v>
      </c>
      <c r="DX123">
        <v>100.48699999999999</v>
      </c>
      <c r="DY123">
        <v>100.48699999999999</v>
      </c>
      <c r="DZ123">
        <v>99.834999999999994</v>
      </c>
      <c r="EA123">
        <v>99.834999999999994</v>
      </c>
      <c r="EB123">
        <v>100.96</v>
      </c>
      <c r="EC123">
        <v>100.96</v>
      </c>
      <c r="ED123">
        <v>94.468000000000004</v>
      </c>
      <c r="EE123">
        <v>94.468000000000004</v>
      </c>
      <c r="EF123">
        <v>101.74</v>
      </c>
      <c r="EG123">
        <v>101.74</v>
      </c>
      <c r="EH123">
        <v>101.556</v>
      </c>
      <c r="EI123">
        <v>98.007000000000005</v>
      </c>
      <c r="EJ123">
        <v>98.007000000000005</v>
      </c>
      <c r="EK123">
        <v>86.891999999999996</v>
      </c>
      <c r="EL123">
        <v>87.600999999999999</v>
      </c>
      <c r="EM123">
        <v>87.600999999999999</v>
      </c>
      <c r="EN123">
        <v>101.857</v>
      </c>
      <c r="EO123">
        <v>101.246</v>
      </c>
      <c r="EQ123">
        <v>83.364000000000004</v>
      </c>
      <c r="ER123">
        <v>83.364000000000004</v>
      </c>
      <c r="ES123">
        <v>100.407</v>
      </c>
      <c r="ET123">
        <v>100.407</v>
      </c>
      <c r="EU123">
        <v>100.188</v>
      </c>
      <c r="EV123">
        <v>100.188</v>
      </c>
      <c r="EW123">
        <v>127.54600000000001</v>
      </c>
      <c r="EX123">
        <v>91.108999999999995</v>
      </c>
      <c r="EY123">
        <v>100.372</v>
      </c>
      <c r="EZ123">
        <v>98.37</v>
      </c>
      <c r="FA123">
        <v>92.721000000000004</v>
      </c>
      <c r="FB123">
        <v>92.721000000000004</v>
      </c>
      <c r="FC123">
        <v>82.061000000000007</v>
      </c>
      <c r="FD123">
        <v>82.061000000000007</v>
      </c>
      <c r="FE123">
        <v>94.28</v>
      </c>
      <c r="FF123">
        <v>94.28</v>
      </c>
      <c r="FG123">
        <v>100.003</v>
      </c>
      <c r="FH123">
        <v>100.003</v>
      </c>
      <c r="FI123">
        <v>101.587</v>
      </c>
      <c r="FJ123">
        <v>101.587</v>
      </c>
      <c r="FK123">
        <v>102.916</v>
      </c>
      <c r="FL123">
        <v>102.916</v>
      </c>
      <c r="FM123">
        <v>99.902000000000001</v>
      </c>
      <c r="FN123">
        <v>113.416</v>
      </c>
      <c r="FO123">
        <v>97.885000000000005</v>
      </c>
      <c r="FP123">
        <v>97.885000000000005</v>
      </c>
      <c r="FQ123">
        <v>94.814999999999998</v>
      </c>
      <c r="FR123">
        <v>111.261</v>
      </c>
      <c r="FS123">
        <v>100.494</v>
      </c>
      <c r="FT123">
        <v>89.313000000000002</v>
      </c>
      <c r="FU123">
        <v>89.313000000000002</v>
      </c>
      <c r="FV123">
        <v>97.042000000000002</v>
      </c>
      <c r="FW123">
        <v>96.869</v>
      </c>
      <c r="FX123">
        <v>97.265000000000001</v>
      </c>
      <c r="FY123">
        <v>93.289000000000001</v>
      </c>
      <c r="FZ123">
        <v>83.49</v>
      </c>
      <c r="GA123">
        <v>83.49</v>
      </c>
      <c r="GB123">
        <v>93.584999999999994</v>
      </c>
      <c r="GC123">
        <v>93.584999999999994</v>
      </c>
      <c r="GD123">
        <v>96.921000000000006</v>
      </c>
      <c r="GE123">
        <v>93.061000000000007</v>
      </c>
      <c r="GF123">
        <v>106.45399999999999</v>
      </c>
      <c r="GG123">
        <v>100.226</v>
      </c>
      <c r="GH123">
        <v>96.843000000000004</v>
      </c>
      <c r="GI123">
        <v>96.843000000000004</v>
      </c>
      <c r="GJ123">
        <v>93.668999999999997</v>
      </c>
      <c r="GK123">
        <v>93.668999999999997</v>
      </c>
      <c r="GL123">
        <v>107.919</v>
      </c>
      <c r="GM123">
        <v>100.051</v>
      </c>
      <c r="GN123">
        <v>100.051</v>
      </c>
      <c r="GO123">
        <v>98.14</v>
      </c>
      <c r="GP123">
        <v>95.013000000000005</v>
      </c>
      <c r="GQ123">
        <v>96.926000000000002</v>
      </c>
      <c r="GR123">
        <v>96.926000000000002</v>
      </c>
      <c r="GS123">
        <v>102.313</v>
      </c>
      <c r="GT123">
        <v>102.313</v>
      </c>
      <c r="GU123">
        <v>100.532</v>
      </c>
      <c r="GV123">
        <v>103.467</v>
      </c>
      <c r="GW123">
        <v>103.75</v>
      </c>
      <c r="GX123">
        <v>103.75</v>
      </c>
      <c r="GY123">
        <v>105.015</v>
      </c>
      <c r="GZ123">
        <v>101.651</v>
      </c>
      <c r="HA123">
        <v>101.651</v>
      </c>
      <c r="HB123">
        <v>116.667</v>
      </c>
      <c r="HC123">
        <v>108.042</v>
      </c>
      <c r="HD123">
        <v>100.19799999999999</v>
      </c>
      <c r="HE123">
        <v>93.650999999999996</v>
      </c>
      <c r="HF123">
        <v>102.40900000000001</v>
      </c>
      <c r="HG123">
        <v>102.182</v>
      </c>
      <c r="HH123">
        <v>100.595</v>
      </c>
      <c r="HI123">
        <v>100.595</v>
      </c>
      <c r="HJ123">
        <v>84.372</v>
      </c>
      <c r="HK123">
        <v>94.334000000000003</v>
      </c>
      <c r="HL123">
        <v>86.748000000000005</v>
      </c>
      <c r="HM123">
        <v>102.104</v>
      </c>
      <c r="HN123">
        <v>100.568</v>
      </c>
      <c r="HO123">
        <v>95.364999999999995</v>
      </c>
      <c r="HP123">
        <v>99.593000000000004</v>
      </c>
      <c r="HQ123">
        <v>110.107</v>
      </c>
      <c r="HR123">
        <v>98.171000000000006</v>
      </c>
      <c r="HS123">
        <v>114.51900000000001</v>
      </c>
      <c r="HT123">
        <v>86.903000000000006</v>
      </c>
      <c r="HU123">
        <v>99.959000000000003</v>
      </c>
      <c r="HV123">
        <v>99.959000000000003</v>
      </c>
      <c r="HW123">
        <v>102.557</v>
      </c>
      <c r="HX123">
        <v>102.557</v>
      </c>
      <c r="HY123">
        <v>101.157</v>
      </c>
      <c r="HZ123">
        <v>101.157</v>
      </c>
      <c r="IA123">
        <v>102.557</v>
      </c>
      <c r="IB123">
        <v>102.557</v>
      </c>
      <c r="IC123">
        <v>101.157</v>
      </c>
      <c r="ID123">
        <v>101.157</v>
      </c>
    </row>
    <row r="124" spans="1:238" x14ac:dyDescent="0.2">
      <c r="A124" s="3">
        <v>45526</v>
      </c>
      <c r="B124">
        <v>99.968000000000004</v>
      </c>
      <c r="C124">
        <v>100.17700000000001</v>
      </c>
      <c r="D124">
        <v>100.17700000000001</v>
      </c>
      <c r="E124">
        <v>121.52200000000001</v>
      </c>
      <c r="F124">
        <v>110.145</v>
      </c>
      <c r="H124">
        <v>99.406000000000006</v>
      </c>
      <c r="I124">
        <v>112.598</v>
      </c>
      <c r="J124">
        <v>112.598</v>
      </c>
      <c r="K124">
        <v>98.884</v>
      </c>
      <c r="L124">
        <v>97.046000000000006</v>
      </c>
      <c r="M124">
        <v>96.826999999999998</v>
      </c>
      <c r="N124">
        <v>96.826999999999998</v>
      </c>
      <c r="O124">
        <v>90.896000000000001</v>
      </c>
      <c r="P124">
        <v>90.896000000000001</v>
      </c>
      <c r="V124">
        <v>101.598</v>
      </c>
      <c r="W124">
        <v>101.598</v>
      </c>
      <c r="X124">
        <v>93.947999999999993</v>
      </c>
      <c r="Y124">
        <v>93.947999999999993</v>
      </c>
      <c r="Z124">
        <v>101.788</v>
      </c>
      <c r="AA124">
        <v>95.09</v>
      </c>
      <c r="AB124">
        <v>95.09</v>
      </c>
      <c r="AC124">
        <v>99.448999999999998</v>
      </c>
      <c r="AD124">
        <v>94.548000000000002</v>
      </c>
      <c r="AE124">
        <v>102.759</v>
      </c>
      <c r="AF124">
        <v>102.77800000000001</v>
      </c>
      <c r="AG124">
        <v>94.016999999999996</v>
      </c>
      <c r="AH124">
        <v>96.551000000000002</v>
      </c>
      <c r="AI124">
        <v>100.557</v>
      </c>
      <c r="AJ124">
        <v>98.585999999999999</v>
      </c>
      <c r="AK124">
        <v>100.878</v>
      </c>
      <c r="AL124">
        <v>100.116</v>
      </c>
      <c r="AM124">
        <v>95.018000000000001</v>
      </c>
      <c r="AP124">
        <v>99.888000000000005</v>
      </c>
      <c r="AQ124">
        <v>100.711</v>
      </c>
      <c r="AR124">
        <v>98.206999999999994</v>
      </c>
      <c r="AS124">
        <v>99.055000000000007</v>
      </c>
      <c r="AT124">
        <v>96.122</v>
      </c>
      <c r="AU124">
        <v>93.786000000000001</v>
      </c>
      <c r="AV124">
        <v>93.786000000000001</v>
      </c>
      <c r="AW124">
        <v>90.715000000000003</v>
      </c>
      <c r="AX124">
        <v>90.715000000000003</v>
      </c>
      <c r="AY124">
        <v>122.509</v>
      </c>
      <c r="AZ124" s="5">
        <v>90.533000000000001</v>
      </c>
      <c r="BA124">
        <v>105.212</v>
      </c>
      <c r="BB124">
        <v>106.601</v>
      </c>
      <c r="BC124">
        <v>101.89700000000001</v>
      </c>
      <c r="BD124">
        <v>99.674000000000007</v>
      </c>
      <c r="BE124">
        <v>99.674000000000007</v>
      </c>
      <c r="BF124">
        <v>100.95699999999999</v>
      </c>
      <c r="BG124">
        <v>100.95699999999999</v>
      </c>
      <c r="BJ124">
        <v>108.438</v>
      </c>
      <c r="BK124">
        <v>100.57599999999999</v>
      </c>
      <c r="BL124">
        <v>100.47199999999999</v>
      </c>
      <c r="BM124">
        <v>111.273</v>
      </c>
      <c r="BN124">
        <v>102.319</v>
      </c>
      <c r="BR124">
        <v>110.08199999999999</v>
      </c>
      <c r="BS124">
        <v>100.21</v>
      </c>
      <c r="BT124">
        <v>101.571</v>
      </c>
      <c r="BU124">
        <v>102.57</v>
      </c>
      <c r="BV124">
        <v>103.958</v>
      </c>
      <c r="BW124">
        <v>101.41</v>
      </c>
      <c r="BX124">
        <v>102.557</v>
      </c>
      <c r="BY124">
        <v>102.557</v>
      </c>
      <c r="BZ124">
        <v>103.221</v>
      </c>
      <c r="CA124">
        <v>106.708</v>
      </c>
      <c r="CB124">
        <v>101.896</v>
      </c>
      <c r="CC124">
        <v>102.045</v>
      </c>
      <c r="CD124">
        <v>100.072</v>
      </c>
      <c r="CE124">
        <v>100.072</v>
      </c>
      <c r="CF124">
        <v>95.081999999999994</v>
      </c>
      <c r="CG124">
        <v>95.081999999999994</v>
      </c>
      <c r="CH124">
        <v>92.864000000000004</v>
      </c>
      <c r="CI124">
        <v>92.864000000000004</v>
      </c>
      <c r="CK124">
        <v>85.457999999999998</v>
      </c>
      <c r="CL124">
        <v>96.813999999999993</v>
      </c>
      <c r="CM124">
        <v>96.757000000000005</v>
      </c>
      <c r="CO124">
        <v>95.091999999999999</v>
      </c>
      <c r="CP124">
        <v>101.60899999999999</v>
      </c>
      <c r="CQ124">
        <v>101.342</v>
      </c>
      <c r="CR124">
        <v>101.342</v>
      </c>
      <c r="CS124">
        <v>104.93</v>
      </c>
      <c r="CT124">
        <v>93.566000000000003</v>
      </c>
      <c r="CU124">
        <v>96.697999999999993</v>
      </c>
      <c r="CV124">
        <v>100.169</v>
      </c>
      <c r="CW124">
        <v>99.924000000000007</v>
      </c>
      <c r="CY124">
        <v>102.684</v>
      </c>
      <c r="CZ124">
        <v>94.001000000000005</v>
      </c>
      <c r="DA124">
        <v>102.01900000000001</v>
      </c>
      <c r="DB124">
        <v>102.01900000000001</v>
      </c>
      <c r="DC124">
        <v>102.414</v>
      </c>
      <c r="DD124">
        <v>102.414</v>
      </c>
      <c r="DE124">
        <v>101.25</v>
      </c>
      <c r="DF124">
        <v>100.988</v>
      </c>
      <c r="DG124">
        <v>101.43</v>
      </c>
      <c r="DI124">
        <v>98.751000000000005</v>
      </c>
      <c r="DJ124">
        <v>98.751000000000005</v>
      </c>
      <c r="DK124">
        <v>90.867999999999995</v>
      </c>
      <c r="DL124">
        <v>96.545000000000002</v>
      </c>
      <c r="DM124">
        <v>85.441999999999993</v>
      </c>
      <c r="DN124">
        <v>85.441999999999993</v>
      </c>
      <c r="DO124">
        <v>98.191999999999993</v>
      </c>
      <c r="DP124">
        <v>109.47799999999999</v>
      </c>
      <c r="DQ124">
        <v>107.39</v>
      </c>
      <c r="DR124">
        <v>99.754999999999995</v>
      </c>
      <c r="DS124">
        <v>96.150999999999996</v>
      </c>
      <c r="DT124">
        <v>101.961</v>
      </c>
      <c r="DU124">
        <v>101.961</v>
      </c>
      <c r="DV124">
        <v>97.641999999999996</v>
      </c>
      <c r="DW124">
        <v>97.641999999999996</v>
      </c>
      <c r="DX124">
        <v>100.449</v>
      </c>
      <c r="DY124">
        <v>100.449</v>
      </c>
      <c r="DZ124">
        <v>100.012</v>
      </c>
      <c r="EA124">
        <v>100.012</v>
      </c>
      <c r="EB124">
        <v>101.176</v>
      </c>
      <c r="EC124">
        <v>101.176</v>
      </c>
      <c r="ED124">
        <v>94.664000000000001</v>
      </c>
      <c r="EE124">
        <v>94.664000000000001</v>
      </c>
      <c r="EF124">
        <v>102.06399999999999</v>
      </c>
      <c r="EG124">
        <v>102.06399999999999</v>
      </c>
      <c r="EH124">
        <v>101.66200000000001</v>
      </c>
      <c r="EI124">
        <v>98.153000000000006</v>
      </c>
      <c r="EJ124">
        <v>98.153000000000006</v>
      </c>
      <c r="EK124">
        <v>87.2</v>
      </c>
      <c r="EL124">
        <v>87.941000000000003</v>
      </c>
      <c r="EM124">
        <v>87.941000000000003</v>
      </c>
      <c r="EN124">
        <v>102.16500000000001</v>
      </c>
      <c r="EO124">
        <v>101.437</v>
      </c>
      <c r="EQ124">
        <v>83.653000000000006</v>
      </c>
      <c r="ER124">
        <v>83.653000000000006</v>
      </c>
      <c r="ES124">
        <v>100.538</v>
      </c>
      <c r="ET124">
        <v>100.538</v>
      </c>
      <c r="EU124">
        <v>100.011</v>
      </c>
      <c r="EV124">
        <v>100.011</v>
      </c>
      <c r="EW124">
        <v>127.95</v>
      </c>
      <c r="EX124">
        <v>91.466999999999999</v>
      </c>
      <c r="EY124">
        <v>100.783</v>
      </c>
      <c r="EZ124">
        <v>98.278000000000006</v>
      </c>
      <c r="FA124">
        <v>92.93</v>
      </c>
      <c r="FB124">
        <v>92.93</v>
      </c>
      <c r="FC124">
        <v>82.477999999999994</v>
      </c>
      <c r="FD124">
        <v>82.477999999999994</v>
      </c>
      <c r="FE124">
        <v>94.480999999999995</v>
      </c>
      <c r="FF124">
        <v>94.480999999999995</v>
      </c>
      <c r="FG124">
        <v>100.334</v>
      </c>
      <c r="FH124">
        <v>100.334</v>
      </c>
      <c r="FI124">
        <v>101.515</v>
      </c>
      <c r="FJ124">
        <v>101.515</v>
      </c>
      <c r="FK124">
        <v>102.849</v>
      </c>
      <c r="FL124">
        <v>102.849</v>
      </c>
      <c r="FM124">
        <v>100.108</v>
      </c>
      <c r="FN124">
        <v>113.907</v>
      </c>
      <c r="FO124">
        <v>97.975999999999999</v>
      </c>
      <c r="FP124">
        <v>97.975999999999999</v>
      </c>
      <c r="FQ124">
        <v>95.325000000000003</v>
      </c>
      <c r="FR124">
        <v>111.84399999999999</v>
      </c>
      <c r="FS124">
        <v>100.455</v>
      </c>
      <c r="FT124">
        <v>89.611999999999995</v>
      </c>
      <c r="FU124">
        <v>89.611999999999995</v>
      </c>
      <c r="FV124">
        <v>97.055000000000007</v>
      </c>
      <c r="FW124">
        <v>96.835999999999999</v>
      </c>
      <c r="FX124">
        <v>97.436000000000007</v>
      </c>
      <c r="FY124">
        <v>93.171999999999997</v>
      </c>
      <c r="FZ124">
        <v>83.878</v>
      </c>
      <c r="GA124">
        <v>83.878</v>
      </c>
      <c r="GB124">
        <v>93.894000000000005</v>
      </c>
      <c r="GC124">
        <v>93.894000000000005</v>
      </c>
      <c r="GD124">
        <v>97.14</v>
      </c>
      <c r="GE124">
        <v>93.507999999999996</v>
      </c>
      <c r="GF124">
        <v>106.84099999999999</v>
      </c>
      <c r="GG124">
        <v>100.25700000000001</v>
      </c>
      <c r="GH124">
        <v>97.132000000000005</v>
      </c>
      <c r="GI124">
        <v>97.132000000000005</v>
      </c>
      <c r="GJ124">
        <v>93.825999999999993</v>
      </c>
      <c r="GK124">
        <v>93.825999999999993</v>
      </c>
      <c r="GL124">
        <v>108.211</v>
      </c>
      <c r="GM124">
        <v>100.232</v>
      </c>
      <c r="GN124">
        <v>100.232</v>
      </c>
      <c r="GO124">
        <v>98.108999999999995</v>
      </c>
      <c r="GP124">
        <v>95.213999999999999</v>
      </c>
      <c r="GQ124">
        <v>97.183999999999997</v>
      </c>
      <c r="GR124">
        <v>97.183999999999997</v>
      </c>
      <c r="GS124">
        <v>102.58499999999999</v>
      </c>
      <c r="GT124">
        <v>102.58499999999999</v>
      </c>
      <c r="GU124">
        <v>100.283</v>
      </c>
      <c r="GV124">
        <v>103.16200000000001</v>
      </c>
      <c r="GW124">
        <v>103.995</v>
      </c>
      <c r="GX124">
        <v>103.995</v>
      </c>
      <c r="GY124">
        <v>105.244</v>
      </c>
      <c r="GZ124">
        <v>101.80200000000001</v>
      </c>
      <c r="HA124">
        <v>101.80200000000001</v>
      </c>
      <c r="HB124">
        <v>117.17700000000001</v>
      </c>
      <c r="HC124">
        <v>108.364</v>
      </c>
      <c r="HD124">
        <v>100.208</v>
      </c>
      <c r="HE124">
        <v>93.891000000000005</v>
      </c>
      <c r="HF124">
        <v>102.535</v>
      </c>
      <c r="HG124">
        <v>102.313</v>
      </c>
      <c r="HH124">
        <v>100.69799999999999</v>
      </c>
      <c r="HI124">
        <v>100.69799999999999</v>
      </c>
      <c r="HJ124">
        <v>84.745999999999995</v>
      </c>
      <c r="HK124">
        <v>94.515000000000001</v>
      </c>
      <c r="HL124">
        <v>87.32</v>
      </c>
      <c r="HM124">
        <v>102.30500000000001</v>
      </c>
      <c r="HN124">
        <v>101.154</v>
      </c>
      <c r="HO124">
        <v>95.55</v>
      </c>
      <c r="HP124">
        <v>99.784000000000006</v>
      </c>
      <c r="HQ124">
        <v>110.431</v>
      </c>
      <c r="HR124">
        <v>98.317999999999998</v>
      </c>
      <c r="HS124">
        <v>114.89700000000001</v>
      </c>
      <c r="HT124">
        <v>87.222999999999999</v>
      </c>
      <c r="HU124">
        <v>100.21299999999999</v>
      </c>
      <c r="HV124">
        <v>100.21299999999999</v>
      </c>
      <c r="HW124">
        <v>102.726</v>
      </c>
      <c r="HX124">
        <v>102.726</v>
      </c>
      <c r="HY124">
        <v>101.367</v>
      </c>
      <c r="HZ124">
        <v>101.367</v>
      </c>
      <c r="IA124">
        <v>102.726</v>
      </c>
      <c r="IB124">
        <v>102.726</v>
      </c>
      <c r="IC124">
        <v>101.367</v>
      </c>
      <c r="ID124">
        <v>101.367</v>
      </c>
    </row>
    <row r="125" spans="1:238" x14ac:dyDescent="0.2">
      <c r="A125" s="3">
        <v>45527</v>
      </c>
      <c r="B125">
        <v>100.179</v>
      </c>
      <c r="C125">
        <v>100.157</v>
      </c>
      <c r="D125">
        <v>100.157</v>
      </c>
      <c r="E125">
        <v>121.474</v>
      </c>
      <c r="F125">
        <v>109.998</v>
      </c>
      <c r="H125">
        <v>99.358999999999995</v>
      </c>
      <c r="I125">
        <v>112.679</v>
      </c>
      <c r="J125">
        <v>112.679</v>
      </c>
      <c r="K125">
        <v>98.513000000000005</v>
      </c>
      <c r="L125">
        <v>97.087000000000003</v>
      </c>
      <c r="M125">
        <v>96.756</v>
      </c>
      <c r="N125">
        <v>96.756</v>
      </c>
      <c r="O125">
        <v>90.774000000000001</v>
      </c>
      <c r="P125">
        <v>90.774000000000001</v>
      </c>
      <c r="V125">
        <v>101.55200000000001</v>
      </c>
      <c r="W125">
        <v>101.55200000000001</v>
      </c>
      <c r="X125">
        <v>93.891000000000005</v>
      </c>
      <c r="Y125">
        <v>93.891000000000005</v>
      </c>
      <c r="Z125">
        <v>101.827</v>
      </c>
      <c r="AA125">
        <v>95.308999999999997</v>
      </c>
      <c r="AB125">
        <v>95.308999999999997</v>
      </c>
      <c r="AC125">
        <v>99.483000000000004</v>
      </c>
      <c r="AD125">
        <v>94.510999999999996</v>
      </c>
      <c r="AE125">
        <v>102.664</v>
      </c>
      <c r="AF125">
        <v>102.643</v>
      </c>
      <c r="AG125">
        <v>93.995000000000005</v>
      </c>
      <c r="AH125">
        <v>96.515000000000001</v>
      </c>
      <c r="AI125">
        <v>100.681</v>
      </c>
      <c r="AJ125">
        <v>98.703999999999994</v>
      </c>
      <c r="AK125">
        <v>100.861</v>
      </c>
      <c r="AL125">
        <v>100.072</v>
      </c>
      <c r="AM125">
        <v>95.025000000000006</v>
      </c>
      <c r="AP125">
        <v>99.876000000000005</v>
      </c>
      <c r="AQ125">
        <v>100.643</v>
      </c>
      <c r="AR125">
        <v>98.173000000000002</v>
      </c>
      <c r="AS125">
        <v>99.055000000000007</v>
      </c>
      <c r="AT125">
        <v>96.116</v>
      </c>
      <c r="AU125">
        <v>93.721000000000004</v>
      </c>
      <c r="AV125">
        <v>93.721000000000004</v>
      </c>
      <c r="AW125">
        <v>90.929000000000002</v>
      </c>
      <c r="AX125">
        <v>90.929000000000002</v>
      </c>
      <c r="AY125">
        <v>122.39400000000001</v>
      </c>
      <c r="AZ125" s="5">
        <v>90.507000000000005</v>
      </c>
      <c r="BA125">
        <v>105.113</v>
      </c>
      <c r="BB125">
        <v>106.521</v>
      </c>
      <c r="BC125">
        <v>101.82599999999999</v>
      </c>
      <c r="BD125">
        <v>99.572999999999993</v>
      </c>
      <c r="BE125">
        <v>99.572999999999993</v>
      </c>
      <c r="BF125">
        <v>100.96299999999999</v>
      </c>
      <c r="BG125">
        <v>100.96299999999999</v>
      </c>
      <c r="BJ125">
        <v>108.383</v>
      </c>
      <c r="BK125">
        <v>100.523</v>
      </c>
      <c r="BL125">
        <v>100.57299999999999</v>
      </c>
      <c r="BM125">
        <v>111.105</v>
      </c>
      <c r="BN125">
        <v>102.384</v>
      </c>
      <c r="BR125">
        <v>109.914</v>
      </c>
      <c r="BS125">
        <v>100.19199999999999</v>
      </c>
      <c r="BT125">
        <v>101.42700000000001</v>
      </c>
      <c r="BU125">
        <v>102.364</v>
      </c>
      <c r="BV125">
        <v>103.93600000000001</v>
      </c>
      <c r="BW125">
        <v>101.289</v>
      </c>
      <c r="BX125">
        <v>102.551</v>
      </c>
      <c r="BY125">
        <v>102.551</v>
      </c>
      <c r="BZ125">
        <v>103.16200000000001</v>
      </c>
      <c r="CA125">
        <v>106.642</v>
      </c>
      <c r="CB125">
        <v>101.83199999999999</v>
      </c>
      <c r="CC125">
        <v>102.003</v>
      </c>
      <c r="CD125">
        <v>100.14</v>
      </c>
      <c r="CE125">
        <v>100.14</v>
      </c>
      <c r="CF125">
        <v>94.995999999999995</v>
      </c>
      <c r="CG125">
        <v>94.995999999999995</v>
      </c>
      <c r="CH125">
        <v>92.852999999999994</v>
      </c>
      <c r="CI125">
        <v>92.852999999999994</v>
      </c>
      <c r="CK125">
        <v>85.347999999999999</v>
      </c>
      <c r="CL125">
        <v>96.852999999999994</v>
      </c>
      <c r="CM125">
        <v>96.343999999999994</v>
      </c>
      <c r="CO125">
        <v>94.745000000000005</v>
      </c>
      <c r="CP125">
        <v>101.587</v>
      </c>
      <c r="CQ125">
        <v>101.22799999999999</v>
      </c>
      <c r="CR125">
        <v>101.22799999999999</v>
      </c>
      <c r="CS125">
        <v>104.953</v>
      </c>
      <c r="CT125">
        <v>93.525999999999996</v>
      </c>
      <c r="CU125">
        <v>96.653000000000006</v>
      </c>
      <c r="CV125">
        <v>100.03400000000001</v>
      </c>
      <c r="CW125">
        <v>99.819000000000003</v>
      </c>
      <c r="CY125">
        <v>102.73699999999999</v>
      </c>
      <c r="CZ125">
        <v>93.986999999999995</v>
      </c>
      <c r="DA125">
        <v>101.93300000000001</v>
      </c>
      <c r="DB125">
        <v>101.93300000000001</v>
      </c>
      <c r="DC125">
        <v>102.35</v>
      </c>
      <c r="DD125">
        <v>102.35</v>
      </c>
      <c r="DE125">
        <v>101.67</v>
      </c>
      <c r="DF125">
        <v>101.42400000000001</v>
      </c>
      <c r="DG125">
        <v>101.4</v>
      </c>
      <c r="DI125">
        <v>98.826999999999998</v>
      </c>
      <c r="DJ125">
        <v>98.826999999999998</v>
      </c>
      <c r="DK125">
        <v>90.918999999999997</v>
      </c>
      <c r="DL125">
        <v>96.582999999999998</v>
      </c>
      <c r="DM125">
        <v>85.438000000000002</v>
      </c>
      <c r="DN125">
        <v>85.438000000000002</v>
      </c>
      <c r="DO125">
        <v>98.206000000000003</v>
      </c>
      <c r="DP125">
        <v>109.31399999999999</v>
      </c>
      <c r="DQ125">
        <v>107.367</v>
      </c>
      <c r="DR125">
        <v>99.623000000000005</v>
      </c>
      <c r="DS125">
        <v>96.152000000000001</v>
      </c>
      <c r="DT125">
        <v>101.786</v>
      </c>
      <c r="DU125">
        <v>101.786</v>
      </c>
      <c r="DV125">
        <v>97.412999999999997</v>
      </c>
      <c r="DW125">
        <v>97.412999999999997</v>
      </c>
      <c r="DX125">
        <v>100.246</v>
      </c>
      <c r="DY125">
        <v>100.246</v>
      </c>
      <c r="DZ125">
        <v>100.009</v>
      </c>
      <c r="EA125">
        <v>100.009</v>
      </c>
      <c r="EB125">
        <v>101.09099999999999</v>
      </c>
      <c r="EC125">
        <v>101.09099999999999</v>
      </c>
      <c r="ED125">
        <v>94.649000000000001</v>
      </c>
      <c r="EE125">
        <v>94.649000000000001</v>
      </c>
      <c r="EF125">
        <v>102.01600000000001</v>
      </c>
      <c r="EG125">
        <v>102.01600000000001</v>
      </c>
      <c r="EH125">
        <v>101.19499999999999</v>
      </c>
      <c r="EI125">
        <v>98.105000000000004</v>
      </c>
      <c r="EJ125">
        <v>98.105000000000004</v>
      </c>
      <c r="EK125">
        <v>87.203999999999994</v>
      </c>
      <c r="EL125">
        <v>87.825999999999993</v>
      </c>
      <c r="EM125">
        <v>87.825999999999993</v>
      </c>
      <c r="EN125">
        <v>102.08499999999999</v>
      </c>
      <c r="EO125">
        <v>101.414</v>
      </c>
      <c r="EQ125">
        <v>83.631</v>
      </c>
      <c r="ER125">
        <v>83.631</v>
      </c>
      <c r="ES125">
        <v>100.434</v>
      </c>
      <c r="ET125">
        <v>100.434</v>
      </c>
      <c r="EU125">
        <v>99.826999999999998</v>
      </c>
      <c r="EV125">
        <v>99.826999999999998</v>
      </c>
      <c r="EW125">
        <v>129.16900000000001</v>
      </c>
      <c r="EX125">
        <v>91.41</v>
      </c>
      <c r="EY125">
        <v>100.46299999999999</v>
      </c>
      <c r="EZ125">
        <v>98.284999999999997</v>
      </c>
      <c r="FA125">
        <v>92.884</v>
      </c>
      <c r="FB125">
        <v>92.884</v>
      </c>
      <c r="FC125">
        <v>82.45</v>
      </c>
      <c r="FD125">
        <v>82.45</v>
      </c>
      <c r="FE125">
        <v>94.430999999999997</v>
      </c>
      <c r="FF125">
        <v>94.430999999999997</v>
      </c>
      <c r="FG125">
        <v>100.21</v>
      </c>
      <c r="FH125">
        <v>100.21</v>
      </c>
      <c r="FI125">
        <v>101.523</v>
      </c>
      <c r="FJ125">
        <v>101.523</v>
      </c>
      <c r="FK125">
        <v>102.816</v>
      </c>
      <c r="FL125">
        <v>102.816</v>
      </c>
      <c r="FM125">
        <v>100.035</v>
      </c>
      <c r="FN125">
        <v>113.80200000000001</v>
      </c>
      <c r="FO125">
        <v>97.998000000000005</v>
      </c>
      <c r="FP125">
        <v>97.998000000000005</v>
      </c>
      <c r="FQ125">
        <v>95.117000000000004</v>
      </c>
      <c r="FR125">
        <v>111.764</v>
      </c>
      <c r="FS125">
        <v>100.499</v>
      </c>
      <c r="FT125">
        <v>89.572000000000003</v>
      </c>
      <c r="FU125">
        <v>89.572000000000003</v>
      </c>
      <c r="FV125">
        <v>97.075999999999993</v>
      </c>
      <c r="FW125">
        <v>96.792000000000002</v>
      </c>
      <c r="FX125">
        <v>97.385000000000005</v>
      </c>
      <c r="FY125">
        <v>92.927000000000007</v>
      </c>
      <c r="FZ125">
        <v>83.86</v>
      </c>
      <c r="GA125">
        <v>83.86</v>
      </c>
      <c r="GB125">
        <v>93.78</v>
      </c>
      <c r="GC125">
        <v>93.78</v>
      </c>
      <c r="GD125">
        <v>97.058000000000007</v>
      </c>
      <c r="GE125">
        <v>93.405000000000001</v>
      </c>
      <c r="GF125">
        <v>106.52500000000001</v>
      </c>
      <c r="GG125">
        <v>100.286</v>
      </c>
      <c r="GH125">
        <v>97.143000000000001</v>
      </c>
      <c r="GI125">
        <v>97.143000000000001</v>
      </c>
      <c r="GJ125">
        <v>93.828999999999994</v>
      </c>
      <c r="GK125">
        <v>93.828999999999994</v>
      </c>
      <c r="GL125">
        <v>107.997</v>
      </c>
      <c r="GM125">
        <v>100.31100000000001</v>
      </c>
      <c r="GN125">
        <v>100.31100000000001</v>
      </c>
      <c r="GO125">
        <v>98.224999999999994</v>
      </c>
      <c r="GP125">
        <v>95.2</v>
      </c>
      <c r="GQ125">
        <v>97.128</v>
      </c>
      <c r="GR125">
        <v>97.128</v>
      </c>
      <c r="GS125">
        <v>102.518</v>
      </c>
      <c r="GT125">
        <v>102.518</v>
      </c>
      <c r="GU125">
        <v>100.505</v>
      </c>
      <c r="GV125">
        <v>102.98699999999999</v>
      </c>
      <c r="GW125">
        <v>104.012</v>
      </c>
      <c r="GX125">
        <v>104.012</v>
      </c>
      <c r="GY125">
        <v>105.169</v>
      </c>
      <c r="GZ125">
        <v>101.745</v>
      </c>
      <c r="HA125">
        <v>101.745</v>
      </c>
      <c r="HB125">
        <v>117.08499999999999</v>
      </c>
      <c r="HC125">
        <v>108.357</v>
      </c>
      <c r="HD125">
        <v>100.194</v>
      </c>
      <c r="HE125">
        <v>93.843000000000004</v>
      </c>
      <c r="HF125">
        <v>102.378</v>
      </c>
      <c r="HG125">
        <v>102.255</v>
      </c>
      <c r="HH125">
        <v>100.727</v>
      </c>
      <c r="HI125">
        <v>100.727</v>
      </c>
      <c r="HJ125">
        <v>84.68</v>
      </c>
      <c r="HK125">
        <v>94.506</v>
      </c>
      <c r="HL125">
        <v>87.225999999999999</v>
      </c>
      <c r="HM125">
        <v>102.246</v>
      </c>
      <c r="HN125">
        <v>100.98099999999999</v>
      </c>
      <c r="HO125">
        <v>95.525999999999996</v>
      </c>
      <c r="HP125">
        <v>99.721999999999994</v>
      </c>
      <c r="HQ125">
        <v>110.348</v>
      </c>
      <c r="HR125">
        <v>98.3</v>
      </c>
      <c r="HS125">
        <v>114.77</v>
      </c>
      <c r="HT125">
        <v>87.153000000000006</v>
      </c>
      <c r="HU125">
        <v>100.16200000000001</v>
      </c>
      <c r="HV125">
        <v>100.16200000000001</v>
      </c>
      <c r="HW125">
        <v>102.754</v>
      </c>
      <c r="HX125">
        <v>102.754</v>
      </c>
      <c r="HY125">
        <v>101.35299999999999</v>
      </c>
      <c r="HZ125">
        <v>101.35299999999999</v>
      </c>
      <c r="IA125">
        <v>102.754</v>
      </c>
      <c r="IB125">
        <v>102.754</v>
      </c>
      <c r="IC125">
        <v>101.35299999999999</v>
      </c>
      <c r="ID125">
        <v>101.35299999999999</v>
      </c>
    </row>
    <row r="126" spans="1:238" x14ac:dyDescent="0.2">
      <c r="A126" s="3">
        <v>45530</v>
      </c>
      <c r="B126">
        <v>100.06</v>
      </c>
      <c r="C126">
        <v>100.18300000000001</v>
      </c>
      <c r="D126">
        <v>100.18300000000001</v>
      </c>
      <c r="E126">
        <v>121.55</v>
      </c>
      <c r="F126">
        <v>109.846</v>
      </c>
      <c r="H126">
        <v>99.436000000000007</v>
      </c>
      <c r="I126">
        <v>112.709</v>
      </c>
      <c r="J126">
        <v>112.709</v>
      </c>
      <c r="K126">
        <v>98.483000000000004</v>
      </c>
      <c r="L126">
        <v>97.06</v>
      </c>
      <c r="M126">
        <v>96.799000000000007</v>
      </c>
      <c r="N126">
        <v>96.799000000000007</v>
      </c>
      <c r="O126">
        <v>90.930999999999997</v>
      </c>
      <c r="P126">
        <v>90.930999999999997</v>
      </c>
      <c r="V126">
        <v>101.60299999999999</v>
      </c>
      <c r="W126">
        <v>101.60299999999999</v>
      </c>
      <c r="X126">
        <v>93.92</v>
      </c>
      <c r="Y126">
        <v>93.92</v>
      </c>
      <c r="Z126">
        <v>101.905</v>
      </c>
      <c r="AA126">
        <v>95.233999999999995</v>
      </c>
      <c r="AB126">
        <v>95.233999999999995</v>
      </c>
      <c r="AC126">
        <v>99.415000000000006</v>
      </c>
      <c r="AD126">
        <v>94.59</v>
      </c>
      <c r="AE126">
        <v>102.61199999999999</v>
      </c>
      <c r="AF126">
        <v>102.61</v>
      </c>
      <c r="AG126">
        <v>94.08</v>
      </c>
      <c r="AH126">
        <v>96.537999999999997</v>
      </c>
      <c r="AI126">
        <v>100.505</v>
      </c>
      <c r="AJ126">
        <v>98.58</v>
      </c>
      <c r="AK126">
        <v>100.928</v>
      </c>
      <c r="AL126">
        <v>100.134</v>
      </c>
      <c r="AM126">
        <v>95.07</v>
      </c>
      <c r="AP126">
        <v>99.885999999999996</v>
      </c>
      <c r="AQ126">
        <v>100.815</v>
      </c>
      <c r="AR126">
        <v>98.257999999999996</v>
      </c>
      <c r="AS126">
        <v>99.069000000000003</v>
      </c>
      <c r="AT126">
        <v>96.174999999999997</v>
      </c>
      <c r="AU126">
        <v>93.8</v>
      </c>
      <c r="AV126">
        <v>93.8</v>
      </c>
      <c r="AW126">
        <v>91.322000000000003</v>
      </c>
      <c r="AX126">
        <v>91.322000000000003</v>
      </c>
      <c r="AY126">
        <v>122.26300000000001</v>
      </c>
      <c r="AZ126" s="5">
        <v>90.551000000000002</v>
      </c>
      <c r="BA126">
        <v>105.21</v>
      </c>
      <c r="BB126">
        <v>106.489</v>
      </c>
      <c r="BC126">
        <v>101.858</v>
      </c>
      <c r="BD126">
        <v>99.664000000000001</v>
      </c>
      <c r="BE126">
        <v>99.664000000000001</v>
      </c>
      <c r="BF126">
        <v>100.96599999999999</v>
      </c>
      <c r="BG126">
        <v>100.96599999999999</v>
      </c>
      <c r="BJ126">
        <v>108.297</v>
      </c>
      <c r="BK126">
        <v>100.47199999999999</v>
      </c>
      <c r="BL126">
        <v>100.40600000000001</v>
      </c>
      <c r="BM126">
        <v>111.67700000000001</v>
      </c>
      <c r="BN126">
        <v>102.363</v>
      </c>
      <c r="BR126">
        <v>110.27500000000001</v>
      </c>
      <c r="BS126">
        <v>100.211</v>
      </c>
      <c r="BT126">
        <v>101.613</v>
      </c>
      <c r="BU126">
        <v>102.589</v>
      </c>
      <c r="BV126">
        <v>103.93</v>
      </c>
      <c r="BW126">
        <v>101.14100000000001</v>
      </c>
      <c r="BX126">
        <v>102.631</v>
      </c>
      <c r="BY126">
        <v>102.631</v>
      </c>
      <c r="BZ126">
        <v>103.19799999999999</v>
      </c>
      <c r="CA126">
        <v>106.706</v>
      </c>
      <c r="CB126">
        <v>101.961</v>
      </c>
      <c r="CC126">
        <v>102.05800000000001</v>
      </c>
      <c r="CD126">
        <v>99.971000000000004</v>
      </c>
      <c r="CE126">
        <v>99.971000000000004</v>
      </c>
      <c r="CF126">
        <v>95.138999999999996</v>
      </c>
      <c r="CG126">
        <v>95.138999999999996</v>
      </c>
      <c r="CH126">
        <v>92.941999999999993</v>
      </c>
      <c r="CI126">
        <v>92.941999999999993</v>
      </c>
      <c r="CK126">
        <v>85.307000000000002</v>
      </c>
      <c r="CL126">
        <v>96.866</v>
      </c>
      <c r="CM126">
        <v>96.221000000000004</v>
      </c>
      <c r="CO126">
        <v>94.789000000000001</v>
      </c>
      <c r="CP126">
        <v>101.583</v>
      </c>
      <c r="CQ126">
        <v>101.249</v>
      </c>
      <c r="CR126">
        <v>101.249</v>
      </c>
      <c r="CS126">
        <v>104.934</v>
      </c>
      <c r="CT126">
        <v>93.552000000000007</v>
      </c>
      <c r="CU126">
        <v>96.691999999999993</v>
      </c>
      <c r="CV126">
        <v>100.01600000000001</v>
      </c>
      <c r="CW126">
        <v>99.85</v>
      </c>
      <c r="CY126">
        <v>102.744</v>
      </c>
      <c r="CZ126">
        <v>94.173000000000002</v>
      </c>
      <c r="DA126">
        <v>101.848</v>
      </c>
      <c r="DB126">
        <v>101.848</v>
      </c>
      <c r="DC126">
        <v>102.123</v>
      </c>
      <c r="DD126">
        <v>102.123</v>
      </c>
      <c r="DE126">
        <v>101.68600000000001</v>
      </c>
      <c r="DF126">
        <v>101.411</v>
      </c>
      <c r="DG126">
        <v>101.428</v>
      </c>
      <c r="DI126">
        <v>99.069000000000003</v>
      </c>
      <c r="DJ126">
        <v>99.069000000000003</v>
      </c>
      <c r="DK126">
        <v>90.972999999999999</v>
      </c>
      <c r="DL126">
        <v>96.551000000000002</v>
      </c>
      <c r="DM126">
        <v>85.38</v>
      </c>
      <c r="DN126">
        <v>85.38</v>
      </c>
      <c r="DO126">
        <v>98.263000000000005</v>
      </c>
      <c r="DP126">
        <v>109.41200000000001</v>
      </c>
      <c r="DQ126">
        <v>107.505</v>
      </c>
      <c r="DR126">
        <v>99.712999999999994</v>
      </c>
      <c r="DS126">
        <v>96.108999999999995</v>
      </c>
      <c r="DT126">
        <v>101.54</v>
      </c>
      <c r="DU126">
        <v>101.54</v>
      </c>
      <c r="DV126">
        <v>97.524000000000001</v>
      </c>
      <c r="DW126">
        <v>97.524000000000001</v>
      </c>
      <c r="DX126">
        <v>100.405</v>
      </c>
      <c r="DY126">
        <v>100.405</v>
      </c>
      <c r="DZ126">
        <v>99.974999999999994</v>
      </c>
      <c r="EA126">
        <v>99.974999999999994</v>
      </c>
      <c r="EB126">
        <v>101.17400000000001</v>
      </c>
      <c r="EC126">
        <v>101.17400000000001</v>
      </c>
      <c r="ED126">
        <v>94.680999999999997</v>
      </c>
      <c r="EE126">
        <v>94.680999999999997</v>
      </c>
      <c r="EF126">
        <v>102.07599999999999</v>
      </c>
      <c r="EG126">
        <v>102.07599999999999</v>
      </c>
      <c r="EH126">
        <v>101.203</v>
      </c>
      <c r="EI126">
        <v>98.153000000000006</v>
      </c>
      <c r="EJ126">
        <v>98.153000000000006</v>
      </c>
      <c r="EK126">
        <v>87.123000000000005</v>
      </c>
      <c r="EL126">
        <v>87.966999999999999</v>
      </c>
      <c r="EM126">
        <v>87.966999999999999</v>
      </c>
      <c r="EN126">
        <v>102.148</v>
      </c>
      <c r="EO126">
        <v>101.471</v>
      </c>
      <c r="EQ126">
        <v>83.731999999999999</v>
      </c>
      <c r="ER126">
        <v>83.731999999999999</v>
      </c>
      <c r="ES126">
        <v>100.396</v>
      </c>
      <c r="ET126">
        <v>100.396</v>
      </c>
      <c r="EU126">
        <v>99.983999999999995</v>
      </c>
      <c r="EV126">
        <v>99.983999999999995</v>
      </c>
      <c r="EW126">
        <v>130.42599999999999</v>
      </c>
      <c r="EX126">
        <v>91.522000000000006</v>
      </c>
      <c r="EY126">
        <v>100.348</v>
      </c>
      <c r="EZ126">
        <v>98.846000000000004</v>
      </c>
      <c r="FA126">
        <v>92.941999999999993</v>
      </c>
      <c r="FB126">
        <v>92.941999999999993</v>
      </c>
      <c r="FC126">
        <v>82.4</v>
      </c>
      <c r="FD126">
        <v>82.4</v>
      </c>
      <c r="FE126">
        <v>94.516999999999996</v>
      </c>
      <c r="FF126">
        <v>94.516999999999996</v>
      </c>
      <c r="FG126">
        <v>100.453</v>
      </c>
      <c r="FH126">
        <v>100.453</v>
      </c>
      <c r="FI126">
        <v>101.685</v>
      </c>
      <c r="FJ126">
        <v>101.685</v>
      </c>
      <c r="FK126">
        <v>102.947</v>
      </c>
      <c r="FL126">
        <v>102.947</v>
      </c>
      <c r="FM126">
        <v>100.008</v>
      </c>
      <c r="FN126">
        <v>113.673</v>
      </c>
      <c r="FO126">
        <v>98.051000000000002</v>
      </c>
      <c r="FP126">
        <v>98.051000000000002</v>
      </c>
      <c r="FQ126">
        <v>95.225999999999999</v>
      </c>
      <c r="FR126">
        <v>111.666</v>
      </c>
      <c r="FS126">
        <v>100.51300000000001</v>
      </c>
      <c r="FT126">
        <v>89.673000000000002</v>
      </c>
      <c r="FU126">
        <v>89.673000000000002</v>
      </c>
      <c r="FV126">
        <v>97.102999999999994</v>
      </c>
      <c r="FW126">
        <v>96.796000000000006</v>
      </c>
      <c r="FX126">
        <v>97.438000000000002</v>
      </c>
      <c r="FY126">
        <v>93.037999999999997</v>
      </c>
      <c r="FZ126">
        <v>83.971999999999994</v>
      </c>
      <c r="GA126">
        <v>83.971999999999994</v>
      </c>
      <c r="GB126">
        <v>93.962000000000003</v>
      </c>
      <c r="GC126">
        <v>93.962000000000003</v>
      </c>
      <c r="GD126">
        <v>97.164000000000001</v>
      </c>
      <c r="GE126">
        <v>93.456000000000003</v>
      </c>
      <c r="GF126">
        <v>106.754</v>
      </c>
      <c r="GG126">
        <v>100.26600000000001</v>
      </c>
      <c r="GH126">
        <v>97.227000000000004</v>
      </c>
      <c r="GI126">
        <v>97.227000000000004</v>
      </c>
      <c r="GJ126">
        <v>93.873000000000005</v>
      </c>
      <c r="GK126">
        <v>93.873000000000005</v>
      </c>
      <c r="GL126">
        <v>108.11199999999999</v>
      </c>
      <c r="GM126">
        <v>100.24299999999999</v>
      </c>
      <c r="GN126">
        <v>100.24299999999999</v>
      </c>
      <c r="GO126">
        <v>98.179000000000002</v>
      </c>
      <c r="GP126">
        <v>95.247</v>
      </c>
      <c r="GQ126">
        <v>97.203000000000003</v>
      </c>
      <c r="GR126">
        <v>97.203000000000003</v>
      </c>
      <c r="GS126">
        <v>102.6</v>
      </c>
      <c r="GT126">
        <v>102.6</v>
      </c>
      <c r="GU126">
        <v>100.452</v>
      </c>
      <c r="GV126">
        <v>102.86199999999999</v>
      </c>
      <c r="GW126">
        <v>104.051</v>
      </c>
      <c r="GX126">
        <v>104.051</v>
      </c>
      <c r="GY126">
        <v>105.235</v>
      </c>
      <c r="GZ126">
        <v>101.807</v>
      </c>
      <c r="HA126">
        <v>101.807</v>
      </c>
      <c r="HB126">
        <v>117.20099999999999</v>
      </c>
      <c r="HC126">
        <v>108.35</v>
      </c>
      <c r="HD126">
        <v>100.218</v>
      </c>
      <c r="HE126">
        <v>93.963999999999999</v>
      </c>
      <c r="HF126">
        <v>102.84399999999999</v>
      </c>
      <c r="HG126">
        <v>104.884</v>
      </c>
      <c r="HH126">
        <v>100.748</v>
      </c>
      <c r="HI126">
        <v>100.748</v>
      </c>
      <c r="HJ126">
        <v>84.653000000000006</v>
      </c>
      <c r="HK126">
        <v>94.590999999999994</v>
      </c>
      <c r="HL126">
        <v>87.061999999999998</v>
      </c>
      <c r="HM126">
        <v>102.34099999999999</v>
      </c>
      <c r="HN126">
        <v>100.986</v>
      </c>
      <c r="HO126">
        <v>95.58</v>
      </c>
      <c r="HP126">
        <v>99.772000000000006</v>
      </c>
      <c r="HQ126">
        <v>110.374</v>
      </c>
      <c r="HR126">
        <v>98.331000000000003</v>
      </c>
      <c r="HS126">
        <v>114.971</v>
      </c>
      <c r="HT126">
        <v>87.19</v>
      </c>
      <c r="HU126">
        <v>100.18899999999999</v>
      </c>
      <c r="HV126">
        <v>100.18899999999999</v>
      </c>
      <c r="HW126">
        <v>102.797</v>
      </c>
      <c r="HX126">
        <v>102.797</v>
      </c>
      <c r="HY126">
        <v>101.352</v>
      </c>
      <c r="HZ126">
        <v>101.352</v>
      </c>
      <c r="IA126">
        <v>102.797</v>
      </c>
      <c r="IB126">
        <v>102.797</v>
      </c>
      <c r="IC126">
        <v>101.352</v>
      </c>
      <c r="ID126">
        <v>101.352</v>
      </c>
    </row>
    <row r="127" spans="1:238" x14ac:dyDescent="0.2">
      <c r="A127" s="3">
        <v>45531</v>
      </c>
      <c r="B127">
        <v>100.182</v>
      </c>
      <c r="C127">
        <v>100.152</v>
      </c>
      <c r="D127">
        <v>100.152</v>
      </c>
      <c r="E127">
        <v>121.52500000000001</v>
      </c>
      <c r="F127">
        <v>109.78700000000001</v>
      </c>
      <c r="H127">
        <v>99.400999999999996</v>
      </c>
      <c r="I127">
        <v>112.48099999999999</v>
      </c>
      <c r="J127">
        <v>112.48099999999999</v>
      </c>
      <c r="K127">
        <v>98.498999999999995</v>
      </c>
      <c r="L127">
        <v>97.076999999999998</v>
      </c>
      <c r="M127">
        <v>96.760999999999996</v>
      </c>
      <c r="N127">
        <v>96.760999999999996</v>
      </c>
      <c r="O127">
        <v>90.936999999999998</v>
      </c>
      <c r="P127">
        <v>90.936999999999998</v>
      </c>
      <c r="V127">
        <v>101.55500000000001</v>
      </c>
      <c r="W127">
        <v>101.55500000000001</v>
      </c>
      <c r="X127">
        <v>93.91</v>
      </c>
      <c r="Y127">
        <v>93.91</v>
      </c>
      <c r="Z127">
        <v>101.741</v>
      </c>
      <c r="AA127">
        <v>95.207999999999998</v>
      </c>
      <c r="AB127">
        <v>95.207999999999998</v>
      </c>
      <c r="AC127">
        <v>99.558999999999997</v>
      </c>
      <c r="AD127">
        <v>94.597999999999999</v>
      </c>
      <c r="AE127">
        <v>102.846</v>
      </c>
      <c r="AF127">
        <v>102.40600000000001</v>
      </c>
      <c r="AG127">
        <v>94.075000000000003</v>
      </c>
      <c r="AH127">
        <v>96.536000000000001</v>
      </c>
      <c r="AI127">
        <v>100.702</v>
      </c>
      <c r="AJ127">
        <v>98.251999999999995</v>
      </c>
      <c r="AK127">
        <v>100.92100000000001</v>
      </c>
      <c r="AL127">
        <v>100.127</v>
      </c>
      <c r="AM127">
        <v>94.988</v>
      </c>
      <c r="AP127">
        <v>99.876999999999995</v>
      </c>
      <c r="AQ127">
        <v>100.773</v>
      </c>
      <c r="AR127">
        <v>98.256</v>
      </c>
      <c r="AS127">
        <v>99.066999999999993</v>
      </c>
      <c r="AT127">
        <v>96.057000000000002</v>
      </c>
      <c r="AU127">
        <v>93.756</v>
      </c>
      <c r="AV127">
        <v>93.756</v>
      </c>
      <c r="AW127">
        <v>90.962999999999994</v>
      </c>
      <c r="AX127">
        <v>90.962999999999994</v>
      </c>
      <c r="AY127">
        <v>122.242</v>
      </c>
      <c r="AZ127" s="5">
        <v>90.495999999999995</v>
      </c>
      <c r="BA127">
        <v>105.169</v>
      </c>
      <c r="BB127">
        <v>106.48</v>
      </c>
      <c r="BC127">
        <v>101.858</v>
      </c>
      <c r="BD127">
        <v>99.673000000000002</v>
      </c>
      <c r="BE127">
        <v>99.673000000000002</v>
      </c>
      <c r="BF127">
        <v>100.786</v>
      </c>
      <c r="BG127">
        <v>100.786</v>
      </c>
      <c r="BJ127">
        <v>108.26300000000001</v>
      </c>
      <c r="BK127">
        <v>100.57299999999999</v>
      </c>
      <c r="BL127">
        <v>100.462</v>
      </c>
      <c r="BM127">
        <v>111.48699999999999</v>
      </c>
      <c r="BN127">
        <v>102.309</v>
      </c>
      <c r="BR127">
        <v>109.75</v>
      </c>
      <c r="BS127">
        <v>100.181</v>
      </c>
      <c r="BT127">
        <v>101.61799999999999</v>
      </c>
      <c r="BU127">
        <v>102.81100000000001</v>
      </c>
      <c r="BV127">
        <v>103.904</v>
      </c>
      <c r="BW127">
        <v>101.172</v>
      </c>
      <c r="BX127">
        <v>102.509</v>
      </c>
      <c r="BY127">
        <v>102.509</v>
      </c>
      <c r="BZ127">
        <v>103.134</v>
      </c>
      <c r="CA127">
        <v>106.627</v>
      </c>
      <c r="CB127">
        <v>101.911</v>
      </c>
      <c r="CC127">
        <v>102.026</v>
      </c>
      <c r="CD127">
        <v>99.721999999999994</v>
      </c>
      <c r="CE127">
        <v>99.721999999999994</v>
      </c>
      <c r="CF127">
        <v>95.073999999999998</v>
      </c>
      <c r="CG127">
        <v>95.073999999999998</v>
      </c>
      <c r="CH127">
        <v>92.950999999999993</v>
      </c>
      <c r="CI127">
        <v>92.950999999999993</v>
      </c>
      <c r="CK127">
        <v>85.201999999999998</v>
      </c>
      <c r="CL127">
        <v>96.698999999999998</v>
      </c>
      <c r="CM127">
        <v>96.393000000000001</v>
      </c>
      <c r="CO127">
        <v>95.025000000000006</v>
      </c>
      <c r="CP127">
        <v>101.592</v>
      </c>
      <c r="CQ127">
        <v>101.261</v>
      </c>
      <c r="CR127">
        <v>101.261</v>
      </c>
      <c r="CS127">
        <v>104.95399999999999</v>
      </c>
      <c r="CT127">
        <v>93.519000000000005</v>
      </c>
      <c r="CU127">
        <v>96.655000000000001</v>
      </c>
      <c r="CV127">
        <v>99.855999999999995</v>
      </c>
      <c r="CW127">
        <v>99.888000000000005</v>
      </c>
      <c r="CY127">
        <v>102.767</v>
      </c>
      <c r="CZ127">
        <v>94.242000000000004</v>
      </c>
      <c r="DA127">
        <v>101.938</v>
      </c>
      <c r="DB127">
        <v>101.938</v>
      </c>
      <c r="DC127">
        <v>102.292</v>
      </c>
      <c r="DD127">
        <v>102.292</v>
      </c>
      <c r="DE127">
        <v>101.89400000000001</v>
      </c>
      <c r="DF127">
        <v>100.983</v>
      </c>
      <c r="DG127">
        <v>101.45399999999999</v>
      </c>
      <c r="DI127">
        <v>99.075000000000003</v>
      </c>
      <c r="DJ127">
        <v>99.075000000000003</v>
      </c>
      <c r="DK127">
        <v>90.869</v>
      </c>
      <c r="DL127">
        <v>96.441000000000003</v>
      </c>
      <c r="DM127">
        <v>85.372</v>
      </c>
      <c r="DN127">
        <v>85.372</v>
      </c>
      <c r="DO127">
        <v>98.254999999999995</v>
      </c>
      <c r="DP127">
        <v>109.303</v>
      </c>
      <c r="DQ127">
        <v>107.389</v>
      </c>
      <c r="DR127">
        <v>99.706999999999994</v>
      </c>
      <c r="DS127">
        <v>96.162000000000006</v>
      </c>
      <c r="DT127">
        <v>101.509</v>
      </c>
      <c r="DU127">
        <v>101.509</v>
      </c>
      <c r="DV127">
        <v>97.421999999999997</v>
      </c>
      <c r="DW127">
        <v>97.421999999999997</v>
      </c>
      <c r="DX127">
        <v>100.271</v>
      </c>
      <c r="DY127">
        <v>100.271</v>
      </c>
      <c r="DZ127">
        <v>99.992999999999995</v>
      </c>
      <c r="EA127">
        <v>99.992999999999995</v>
      </c>
      <c r="EB127">
        <v>101.11499999999999</v>
      </c>
      <c r="EC127">
        <v>101.11499999999999</v>
      </c>
      <c r="ED127">
        <v>94.688999999999993</v>
      </c>
      <c r="EE127">
        <v>94.688999999999993</v>
      </c>
      <c r="EF127">
        <v>102.03</v>
      </c>
      <c r="EG127">
        <v>102.03</v>
      </c>
      <c r="EH127">
        <v>100.738</v>
      </c>
      <c r="EI127">
        <v>98.147999999999996</v>
      </c>
      <c r="EJ127">
        <v>98.147999999999996</v>
      </c>
      <c r="EK127">
        <v>87.24</v>
      </c>
      <c r="EL127">
        <v>87.936000000000007</v>
      </c>
      <c r="EM127">
        <v>87.936000000000007</v>
      </c>
      <c r="EN127">
        <v>102.07899999999999</v>
      </c>
      <c r="EO127">
        <v>101.499</v>
      </c>
      <c r="EQ127">
        <v>83.656000000000006</v>
      </c>
      <c r="ER127">
        <v>83.656000000000006</v>
      </c>
      <c r="ES127">
        <v>100.709</v>
      </c>
      <c r="ET127">
        <v>100.709</v>
      </c>
      <c r="EU127">
        <v>99.963999999999999</v>
      </c>
      <c r="EV127">
        <v>99.963999999999999</v>
      </c>
      <c r="EW127">
        <v>131</v>
      </c>
      <c r="EX127">
        <v>91.501999999999995</v>
      </c>
      <c r="EY127">
        <v>100.53100000000001</v>
      </c>
      <c r="EZ127">
        <v>99.067999999999998</v>
      </c>
      <c r="FA127">
        <v>92.960999999999999</v>
      </c>
      <c r="FB127">
        <v>92.960999999999999</v>
      </c>
      <c r="FC127">
        <v>82.367000000000004</v>
      </c>
      <c r="FD127">
        <v>82.367000000000004</v>
      </c>
      <c r="FE127">
        <v>94.513000000000005</v>
      </c>
      <c r="FF127">
        <v>94.513000000000005</v>
      </c>
      <c r="FG127">
        <v>100.35599999999999</v>
      </c>
      <c r="FH127">
        <v>100.35599999999999</v>
      </c>
      <c r="FI127">
        <v>101.678</v>
      </c>
      <c r="FJ127">
        <v>101.678</v>
      </c>
      <c r="FK127">
        <v>103.009</v>
      </c>
      <c r="FL127">
        <v>103.009</v>
      </c>
      <c r="FM127">
        <v>99.974999999999994</v>
      </c>
      <c r="FN127">
        <v>113.64700000000001</v>
      </c>
      <c r="FO127">
        <v>98.022999999999996</v>
      </c>
      <c r="FP127">
        <v>98.022999999999996</v>
      </c>
      <c r="FQ127">
        <v>95.138999999999996</v>
      </c>
      <c r="FR127">
        <v>111.508</v>
      </c>
      <c r="FS127">
        <v>100.423</v>
      </c>
      <c r="FT127">
        <v>89.620999999999995</v>
      </c>
      <c r="FU127">
        <v>89.620999999999995</v>
      </c>
      <c r="FV127">
        <v>97.099000000000004</v>
      </c>
      <c r="FW127">
        <v>96.850999999999999</v>
      </c>
      <c r="FX127">
        <v>97.45</v>
      </c>
      <c r="FY127">
        <v>93.096999999999994</v>
      </c>
      <c r="FZ127">
        <v>83.819000000000003</v>
      </c>
      <c r="GA127">
        <v>83.819000000000003</v>
      </c>
      <c r="GB127">
        <v>93.933999999999997</v>
      </c>
      <c r="GC127">
        <v>93.933999999999997</v>
      </c>
      <c r="GD127">
        <v>97.114999999999995</v>
      </c>
      <c r="GE127">
        <v>93.242000000000004</v>
      </c>
      <c r="GF127">
        <v>106.67700000000001</v>
      </c>
      <c r="GG127">
        <v>100.203</v>
      </c>
      <c r="GH127">
        <v>97.218999999999994</v>
      </c>
      <c r="GI127">
        <v>97.218999999999994</v>
      </c>
      <c r="GJ127">
        <v>93.873999999999995</v>
      </c>
      <c r="GK127">
        <v>93.873999999999995</v>
      </c>
      <c r="GL127">
        <v>108.063</v>
      </c>
      <c r="GM127">
        <v>100.205</v>
      </c>
      <c r="GN127">
        <v>100.205</v>
      </c>
      <c r="GO127">
        <v>98.167000000000002</v>
      </c>
      <c r="GP127">
        <v>95.262</v>
      </c>
      <c r="GQ127">
        <v>97.216999999999999</v>
      </c>
      <c r="GR127">
        <v>97.216999999999999</v>
      </c>
      <c r="GS127">
        <v>102.54600000000001</v>
      </c>
      <c r="GT127">
        <v>102.54600000000001</v>
      </c>
      <c r="GU127">
        <v>100.556</v>
      </c>
      <c r="GV127">
        <v>103.18600000000001</v>
      </c>
      <c r="GW127">
        <v>103.992</v>
      </c>
      <c r="GX127">
        <v>103.992</v>
      </c>
      <c r="GY127">
        <v>105.227</v>
      </c>
      <c r="GZ127">
        <v>101.801</v>
      </c>
      <c r="HA127">
        <v>101.801</v>
      </c>
      <c r="HB127">
        <v>117.113</v>
      </c>
      <c r="HC127">
        <v>108.29</v>
      </c>
      <c r="HD127">
        <v>100.27800000000001</v>
      </c>
      <c r="HE127">
        <v>93.992000000000004</v>
      </c>
      <c r="HF127">
        <v>102.607</v>
      </c>
      <c r="HG127">
        <v>102.367</v>
      </c>
      <c r="HH127">
        <v>100.71599999999999</v>
      </c>
      <c r="HI127">
        <v>100.71599999999999</v>
      </c>
      <c r="HJ127">
        <v>84.566000000000003</v>
      </c>
      <c r="HK127">
        <v>94.576999999999998</v>
      </c>
      <c r="HL127">
        <v>87.015000000000001</v>
      </c>
      <c r="HM127">
        <v>102.33499999999999</v>
      </c>
      <c r="HN127">
        <v>100.964</v>
      </c>
      <c r="HO127">
        <v>95.582999999999998</v>
      </c>
      <c r="HP127">
        <v>99.757999999999996</v>
      </c>
      <c r="HQ127">
        <v>110.10299999999999</v>
      </c>
      <c r="HR127">
        <v>98.331000000000003</v>
      </c>
      <c r="HS127">
        <v>114.69</v>
      </c>
      <c r="HT127">
        <v>87.046000000000006</v>
      </c>
      <c r="HU127">
        <v>100.154</v>
      </c>
      <c r="HV127">
        <v>100.154</v>
      </c>
      <c r="HW127">
        <v>102.747</v>
      </c>
      <c r="HX127">
        <v>102.747</v>
      </c>
      <c r="HY127">
        <v>101.321</v>
      </c>
      <c r="HZ127">
        <v>101.321</v>
      </c>
      <c r="IA127">
        <v>102.747</v>
      </c>
      <c r="IB127">
        <v>102.747</v>
      </c>
      <c r="IC127">
        <v>101.321</v>
      </c>
      <c r="ID127">
        <v>101.321</v>
      </c>
    </row>
    <row r="128" spans="1:238" x14ac:dyDescent="0.2">
      <c r="A128" s="3">
        <v>45532</v>
      </c>
      <c r="B128">
        <v>100.16800000000001</v>
      </c>
      <c r="C128">
        <v>100.129</v>
      </c>
      <c r="D128">
        <v>100.129</v>
      </c>
      <c r="E128">
        <v>121.779</v>
      </c>
      <c r="F128">
        <v>109.532</v>
      </c>
      <c r="H128">
        <v>99.346000000000004</v>
      </c>
      <c r="I128">
        <v>112.32899999999999</v>
      </c>
      <c r="J128">
        <v>112.32899999999999</v>
      </c>
      <c r="K128">
        <v>98.397999999999996</v>
      </c>
      <c r="L128">
        <v>97.128</v>
      </c>
      <c r="M128">
        <v>96.759</v>
      </c>
      <c r="N128">
        <v>96.759</v>
      </c>
      <c r="O128">
        <v>90.771000000000001</v>
      </c>
      <c r="P128">
        <v>90.771000000000001</v>
      </c>
      <c r="V128">
        <v>101.5</v>
      </c>
      <c r="W128">
        <v>101.5</v>
      </c>
      <c r="X128">
        <v>93.838999999999999</v>
      </c>
      <c r="Y128">
        <v>93.838999999999999</v>
      </c>
      <c r="Z128">
        <v>101.751</v>
      </c>
      <c r="AA128">
        <v>95.24</v>
      </c>
      <c r="AB128">
        <v>95.24</v>
      </c>
      <c r="AC128">
        <v>99.369</v>
      </c>
      <c r="AD128">
        <v>94.552000000000007</v>
      </c>
      <c r="AE128">
        <v>102.77800000000001</v>
      </c>
      <c r="AF128">
        <v>102.595</v>
      </c>
      <c r="AG128">
        <v>94.034999999999997</v>
      </c>
      <c r="AH128">
        <v>96.503</v>
      </c>
      <c r="AI128">
        <v>100.697</v>
      </c>
      <c r="AJ128">
        <v>98.584999999999994</v>
      </c>
      <c r="AK128">
        <v>100.839</v>
      </c>
      <c r="AL128">
        <v>100.089</v>
      </c>
      <c r="AM128">
        <v>94.962999999999994</v>
      </c>
      <c r="AP128">
        <v>99.881</v>
      </c>
      <c r="AQ128">
        <v>100.809</v>
      </c>
      <c r="AR128">
        <v>98.188999999999993</v>
      </c>
      <c r="AS128">
        <v>99.015000000000001</v>
      </c>
      <c r="AT128">
        <v>96.043999999999997</v>
      </c>
      <c r="AU128">
        <v>93.745000000000005</v>
      </c>
      <c r="AV128">
        <v>93.745000000000005</v>
      </c>
      <c r="AW128">
        <v>91.042000000000002</v>
      </c>
      <c r="AX128">
        <v>91.042000000000002</v>
      </c>
      <c r="AY128">
        <v>122.041</v>
      </c>
      <c r="AZ128" s="5">
        <v>90.450999999999993</v>
      </c>
      <c r="BA128">
        <v>105.07299999999999</v>
      </c>
      <c r="BB128">
        <v>106.27800000000001</v>
      </c>
      <c r="BC128">
        <v>101.81100000000001</v>
      </c>
      <c r="BD128">
        <v>99.826999999999998</v>
      </c>
      <c r="BE128">
        <v>99.826999999999998</v>
      </c>
      <c r="BF128">
        <v>100.825</v>
      </c>
      <c r="BG128">
        <v>100.825</v>
      </c>
      <c r="BJ128">
        <v>108.20099999999999</v>
      </c>
      <c r="BK128">
        <v>100.40600000000001</v>
      </c>
      <c r="BL128">
        <v>100.556</v>
      </c>
      <c r="BM128">
        <v>111.405</v>
      </c>
      <c r="BN128">
        <v>102.235</v>
      </c>
      <c r="BR128">
        <v>110.00700000000001</v>
      </c>
      <c r="BS128">
        <v>100.18899999999999</v>
      </c>
      <c r="BT128">
        <v>101.583</v>
      </c>
      <c r="BU128">
        <v>102.90900000000001</v>
      </c>
      <c r="BV128">
        <v>103.854</v>
      </c>
      <c r="BW128">
        <v>101.17100000000001</v>
      </c>
      <c r="BX128">
        <v>102.408</v>
      </c>
      <c r="BY128">
        <v>102.408</v>
      </c>
      <c r="BZ128">
        <v>103.122</v>
      </c>
      <c r="CA128">
        <v>106.607</v>
      </c>
      <c r="CB128">
        <v>101.83</v>
      </c>
      <c r="CC128">
        <v>101.985</v>
      </c>
      <c r="CD128">
        <v>99.716999999999999</v>
      </c>
      <c r="CE128">
        <v>99.716999999999999</v>
      </c>
      <c r="CF128">
        <v>95.037000000000006</v>
      </c>
      <c r="CG128">
        <v>95.037000000000006</v>
      </c>
      <c r="CH128">
        <v>92.849000000000004</v>
      </c>
      <c r="CI128">
        <v>92.849000000000004</v>
      </c>
      <c r="CK128">
        <v>85.013000000000005</v>
      </c>
      <c r="CL128">
        <v>96.906999999999996</v>
      </c>
      <c r="CM128">
        <v>96.114000000000004</v>
      </c>
      <c r="CO128">
        <v>94.641000000000005</v>
      </c>
      <c r="CP128">
        <v>101.548</v>
      </c>
      <c r="CQ128">
        <v>101.2</v>
      </c>
      <c r="CR128">
        <v>101.2</v>
      </c>
      <c r="CS128">
        <v>104.84399999999999</v>
      </c>
      <c r="CT128">
        <v>93.552000000000007</v>
      </c>
      <c r="CU128">
        <v>96.625</v>
      </c>
      <c r="CV128">
        <v>99.738</v>
      </c>
      <c r="CW128">
        <v>99.835999999999999</v>
      </c>
      <c r="CY128">
        <v>102.68600000000001</v>
      </c>
      <c r="CZ128">
        <v>94.460999999999999</v>
      </c>
      <c r="DA128">
        <v>101.736</v>
      </c>
      <c r="DB128">
        <v>101.736</v>
      </c>
      <c r="DC128">
        <v>101.907</v>
      </c>
      <c r="DD128">
        <v>101.907</v>
      </c>
      <c r="DE128">
        <v>101.869</v>
      </c>
      <c r="DF128">
        <v>101.04900000000001</v>
      </c>
      <c r="DG128">
        <v>101.428</v>
      </c>
      <c r="DI128">
        <v>99.085999999999999</v>
      </c>
      <c r="DJ128">
        <v>99.085999999999999</v>
      </c>
      <c r="DK128">
        <v>90.753</v>
      </c>
      <c r="DL128">
        <v>96.278000000000006</v>
      </c>
      <c r="DM128">
        <v>85.230999999999995</v>
      </c>
      <c r="DN128">
        <v>85.230999999999995</v>
      </c>
      <c r="DO128">
        <v>98.218000000000004</v>
      </c>
      <c r="DP128">
        <v>109.13800000000001</v>
      </c>
      <c r="DQ128">
        <v>107.334</v>
      </c>
      <c r="DR128">
        <v>99.745999999999995</v>
      </c>
      <c r="DS128">
        <v>96.224000000000004</v>
      </c>
      <c r="DT128">
        <v>101.833</v>
      </c>
      <c r="DU128">
        <v>101.833</v>
      </c>
      <c r="DV128">
        <v>97.406999999999996</v>
      </c>
      <c r="DW128">
        <v>97.406999999999996</v>
      </c>
      <c r="DX128">
        <v>100.727</v>
      </c>
      <c r="DY128">
        <v>100.727</v>
      </c>
      <c r="DZ128">
        <v>100.014</v>
      </c>
      <c r="EA128">
        <v>100.014</v>
      </c>
      <c r="EB128">
        <v>101.095</v>
      </c>
      <c r="EC128">
        <v>101.095</v>
      </c>
      <c r="ED128">
        <v>94.65</v>
      </c>
      <c r="EE128">
        <v>94.65</v>
      </c>
      <c r="EF128">
        <v>101.974</v>
      </c>
      <c r="EG128">
        <v>101.974</v>
      </c>
      <c r="EH128">
        <v>100.72</v>
      </c>
      <c r="EI128">
        <v>98.090999999999994</v>
      </c>
      <c r="EJ128">
        <v>98.090999999999994</v>
      </c>
      <c r="EK128">
        <v>87.096999999999994</v>
      </c>
      <c r="EL128">
        <v>87.864000000000004</v>
      </c>
      <c r="EM128">
        <v>87.864000000000004</v>
      </c>
      <c r="EN128">
        <v>102.02</v>
      </c>
      <c r="EO128">
        <v>101.485</v>
      </c>
      <c r="EQ128">
        <v>83.504000000000005</v>
      </c>
      <c r="ER128">
        <v>83.504000000000005</v>
      </c>
      <c r="ES128">
        <v>100.405</v>
      </c>
      <c r="ET128">
        <v>100.405</v>
      </c>
      <c r="EU128">
        <v>100.121</v>
      </c>
      <c r="EV128">
        <v>100.121</v>
      </c>
      <c r="EW128">
        <v>131.108</v>
      </c>
      <c r="EX128">
        <v>91.418999999999997</v>
      </c>
      <c r="EY128">
        <v>100.34399999999999</v>
      </c>
      <c r="EZ128">
        <v>99.025999999999996</v>
      </c>
      <c r="FA128">
        <v>92.888999999999996</v>
      </c>
      <c r="FB128">
        <v>92.888999999999996</v>
      </c>
      <c r="FC128">
        <v>82.231999999999999</v>
      </c>
      <c r="FD128">
        <v>82.231999999999999</v>
      </c>
      <c r="FE128">
        <v>94.516000000000005</v>
      </c>
      <c r="FF128">
        <v>94.516000000000005</v>
      </c>
      <c r="FG128">
        <v>100.36499999999999</v>
      </c>
      <c r="FH128">
        <v>100.36499999999999</v>
      </c>
      <c r="FI128">
        <v>101.51900000000001</v>
      </c>
      <c r="FJ128">
        <v>101.51900000000001</v>
      </c>
      <c r="FK128">
        <v>102.89</v>
      </c>
      <c r="FL128">
        <v>102.89</v>
      </c>
      <c r="FM128">
        <v>99.912999999999997</v>
      </c>
      <c r="FN128">
        <v>113.455</v>
      </c>
      <c r="FO128">
        <v>97.983000000000004</v>
      </c>
      <c r="FP128">
        <v>97.983000000000004</v>
      </c>
      <c r="FQ128">
        <v>95.08</v>
      </c>
      <c r="FR128">
        <v>111.46899999999999</v>
      </c>
      <c r="FS128">
        <v>100.499</v>
      </c>
      <c r="FT128">
        <v>89.599000000000004</v>
      </c>
      <c r="FU128">
        <v>89.599000000000004</v>
      </c>
      <c r="FV128">
        <v>97.257000000000005</v>
      </c>
      <c r="FW128">
        <v>96.991</v>
      </c>
      <c r="FX128">
        <v>97.408000000000001</v>
      </c>
      <c r="FY128">
        <v>93.52</v>
      </c>
      <c r="FZ128">
        <v>83.760999999999996</v>
      </c>
      <c r="GA128">
        <v>83.760999999999996</v>
      </c>
      <c r="GB128">
        <v>93.983999999999995</v>
      </c>
      <c r="GC128">
        <v>93.983999999999995</v>
      </c>
      <c r="GD128">
        <v>97.09</v>
      </c>
      <c r="GE128">
        <v>93.224000000000004</v>
      </c>
      <c r="GF128">
        <v>107.041</v>
      </c>
      <c r="GG128">
        <v>100.363</v>
      </c>
      <c r="GH128">
        <v>97.158000000000001</v>
      </c>
      <c r="GI128">
        <v>97.158000000000001</v>
      </c>
      <c r="GJ128">
        <v>93.867000000000004</v>
      </c>
      <c r="GK128">
        <v>93.867000000000004</v>
      </c>
      <c r="GL128">
        <v>108.15</v>
      </c>
      <c r="GM128">
        <v>100.182</v>
      </c>
      <c r="GN128">
        <v>100.182</v>
      </c>
      <c r="GO128">
        <v>98.174999999999997</v>
      </c>
      <c r="GP128">
        <v>95.227000000000004</v>
      </c>
      <c r="GQ128">
        <v>97.153999999999996</v>
      </c>
      <c r="GR128">
        <v>97.153999999999996</v>
      </c>
      <c r="GS128">
        <v>102.444</v>
      </c>
      <c r="GT128">
        <v>102.444</v>
      </c>
      <c r="GU128">
        <v>100.57299999999999</v>
      </c>
      <c r="GV128">
        <v>103.042</v>
      </c>
      <c r="GW128">
        <v>104.009</v>
      </c>
      <c r="GX128">
        <v>104.009</v>
      </c>
      <c r="GY128">
        <v>105.15900000000001</v>
      </c>
      <c r="GZ128">
        <v>101.76</v>
      </c>
      <c r="HA128">
        <v>101.76</v>
      </c>
      <c r="HB128">
        <v>116.91200000000001</v>
      </c>
      <c r="HC128">
        <v>108.295</v>
      </c>
      <c r="HD128">
        <v>100.273</v>
      </c>
      <c r="HE128">
        <v>93.97</v>
      </c>
      <c r="HF128">
        <v>102.60299999999999</v>
      </c>
      <c r="HG128">
        <v>102.253</v>
      </c>
      <c r="HH128">
        <v>100.696</v>
      </c>
      <c r="HI128">
        <v>100.696</v>
      </c>
      <c r="HJ128">
        <v>84.483000000000004</v>
      </c>
      <c r="HK128">
        <v>94.555999999999997</v>
      </c>
      <c r="HL128">
        <v>86.906000000000006</v>
      </c>
      <c r="HM128">
        <v>102.28100000000001</v>
      </c>
      <c r="HN128">
        <v>100.833</v>
      </c>
      <c r="HO128">
        <v>95.581999999999994</v>
      </c>
      <c r="HP128">
        <v>99.744</v>
      </c>
      <c r="HQ128">
        <v>110.075</v>
      </c>
      <c r="HR128">
        <v>98.298000000000002</v>
      </c>
      <c r="HS128">
        <v>114.795</v>
      </c>
      <c r="HT128">
        <v>86.947999999999993</v>
      </c>
      <c r="HU128">
        <v>100.23399999999999</v>
      </c>
      <c r="HV128">
        <v>100.23399999999999</v>
      </c>
      <c r="HW128">
        <v>102.587</v>
      </c>
      <c r="HX128">
        <v>102.587</v>
      </c>
      <c r="HY128">
        <v>101.235</v>
      </c>
      <c r="HZ128">
        <v>101.235</v>
      </c>
      <c r="IA128">
        <v>102.587</v>
      </c>
      <c r="IB128">
        <v>102.587</v>
      </c>
      <c r="IC128">
        <v>101.235</v>
      </c>
      <c r="ID128">
        <v>101.235</v>
      </c>
    </row>
    <row r="129" spans="1:238" x14ac:dyDescent="0.2">
      <c r="A129" s="3">
        <v>45533</v>
      </c>
      <c r="B129">
        <v>100.121</v>
      </c>
      <c r="C129">
        <v>100.129</v>
      </c>
      <c r="D129">
        <v>100.129</v>
      </c>
      <c r="E129">
        <v>121.64100000000001</v>
      </c>
      <c r="F129">
        <v>109.319</v>
      </c>
      <c r="H129">
        <v>99.289000000000001</v>
      </c>
      <c r="I129">
        <v>112.08799999999999</v>
      </c>
      <c r="J129">
        <v>112.08799999999999</v>
      </c>
      <c r="K129">
        <v>98.72</v>
      </c>
      <c r="L129">
        <v>97.126000000000005</v>
      </c>
      <c r="M129">
        <v>96.736000000000004</v>
      </c>
      <c r="N129">
        <v>96.736000000000004</v>
      </c>
      <c r="O129">
        <v>90.712999999999994</v>
      </c>
      <c r="P129">
        <v>90.712999999999994</v>
      </c>
      <c r="V129">
        <v>101.44499999999999</v>
      </c>
      <c r="W129">
        <v>101.44499999999999</v>
      </c>
      <c r="X129">
        <v>93.87</v>
      </c>
      <c r="Y129">
        <v>93.87</v>
      </c>
      <c r="Z129">
        <v>101.77</v>
      </c>
      <c r="AA129">
        <v>95.179000000000002</v>
      </c>
      <c r="AB129">
        <v>95.179000000000002</v>
      </c>
      <c r="AC129">
        <v>99.277000000000001</v>
      </c>
      <c r="AD129">
        <v>94.593000000000004</v>
      </c>
      <c r="AE129">
        <v>102.643</v>
      </c>
      <c r="AF129">
        <v>102.631</v>
      </c>
      <c r="AG129">
        <v>94.040999999999997</v>
      </c>
      <c r="AH129">
        <v>96.503</v>
      </c>
      <c r="AI129">
        <v>100.758</v>
      </c>
      <c r="AJ129">
        <v>98.820999999999998</v>
      </c>
      <c r="AK129">
        <v>100.792</v>
      </c>
      <c r="AL129">
        <v>100.081</v>
      </c>
      <c r="AM129">
        <v>95.025000000000006</v>
      </c>
      <c r="AP129">
        <v>99.869</v>
      </c>
      <c r="AQ129">
        <v>100.864</v>
      </c>
      <c r="AR129">
        <v>98.23</v>
      </c>
      <c r="AS129">
        <v>98.971999999999994</v>
      </c>
      <c r="AT129">
        <v>95.849000000000004</v>
      </c>
      <c r="AU129">
        <v>93.77</v>
      </c>
      <c r="AV129">
        <v>93.77</v>
      </c>
      <c r="AW129">
        <v>90.965999999999994</v>
      </c>
      <c r="AX129">
        <v>90.965999999999994</v>
      </c>
      <c r="AY129">
        <v>121.566</v>
      </c>
      <c r="AZ129" s="5">
        <v>90.463999999999999</v>
      </c>
      <c r="BA129">
        <v>105.083</v>
      </c>
      <c r="BB129">
        <v>106.33</v>
      </c>
      <c r="BC129">
        <v>101.788</v>
      </c>
      <c r="BD129">
        <v>99.891000000000005</v>
      </c>
      <c r="BE129">
        <v>99.891000000000005</v>
      </c>
      <c r="BF129">
        <v>100.842</v>
      </c>
      <c r="BG129">
        <v>100.842</v>
      </c>
      <c r="BJ129">
        <v>107.857</v>
      </c>
      <c r="BK129">
        <v>100.462</v>
      </c>
      <c r="BL129">
        <v>100.489</v>
      </c>
      <c r="BM129">
        <v>111.27</v>
      </c>
      <c r="BN129">
        <v>102.38</v>
      </c>
      <c r="BR129">
        <v>110.001</v>
      </c>
      <c r="BS129">
        <v>100.173</v>
      </c>
      <c r="BT129">
        <v>101.544</v>
      </c>
      <c r="BU129">
        <v>102.86499999999999</v>
      </c>
      <c r="BV129">
        <v>103.867</v>
      </c>
      <c r="BW129">
        <v>100.834</v>
      </c>
      <c r="BX129">
        <v>102.59</v>
      </c>
      <c r="BY129">
        <v>102.59</v>
      </c>
      <c r="BZ129">
        <v>103.107</v>
      </c>
      <c r="CA129">
        <v>106.563</v>
      </c>
      <c r="CB129">
        <v>101.78</v>
      </c>
      <c r="CC129">
        <v>101.928</v>
      </c>
      <c r="CD129">
        <v>99.855999999999995</v>
      </c>
      <c r="CE129">
        <v>99.855999999999995</v>
      </c>
      <c r="CF129">
        <v>95.025999999999996</v>
      </c>
      <c r="CG129">
        <v>95.025999999999996</v>
      </c>
      <c r="CH129">
        <v>92.784999999999997</v>
      </c>
      <c r="CI129">
        <v>92.784999999999997</v>
      </c>
      <c r="CK129">
        <v>85.370999999999995</v>
      </c>
      <c r="CL129">
        <v>96.688999999999993</v>
      </c>
      <c r="CM129">
        <v>96.134</v>
      </c>
      <c r="CO129">
        <v>94.564999999999998</v>
      </c>
      <c r="CP129">
        <v>101.565</v>
      </c>
      <c r="CQ129">
        <v>101.419</v>
      </c>
      <c r="CR129">
        <v>101.419</v>
      </c>
      <c r="CS129">
        <v>104.74299999999999</v>
      </c>
      <c r="CT129">
        <v>93.64</v>
      </c>
      <c r="CU129">
        <v>96.546999999999997</v>
      </c>
      <c r="CV129">
        <v>99.581999999999994</v>
      </c>
      <c r="CW129">
        <v>100.004</v>
      </c>
      <c r="CY129">
        <v>102.58499999999999</v>
      </c>
      <c r="CZ129">
        <v>93.840999999999994</v>
      </c>
      <c r="DA129">
        <v>101.78700000000001</v>
      </c>
      <c r="DB129">
        <v>101.78700000000001</v>
      </c>
      <c r="DC129">
        <v>102.047</v>
      </c>
      <c r="DD129">
        <v>102.047</v>
      </c>
      <c r="DE129">
        <v>102.093</v>
      </c>
      <c r="DF129">
        <v>101.145</v>
      </c>
      <c r="DG129">
        <v>101.458</v>
      </c>
      <c r="DI129">
        <v>99.138999999999996</v>
      </c>
      <c r="DJ129">
        <v>99.138999999999996</v>
      </c>
      <c r="DK129">
        <v>90.945999999999998</v>
      </c>
      <c r="DL129">
        <v>96.566999999999993</v>
      </c>
      <c r="DM129">
        <v>84.992000000000004</v>
      </c>
      <c r="DN129">
        <v>84.992000000000004</v>
      </c>
      <c r="DO129">
        <v>98.186999999999998</v>
      </c>
      <c r="DP129">
        <v>109.122</v>
      </c>
      <c r="DQ129">
        <v>107.312</v>
      </c>
      <c r="DR129">
        <v>99.712000000000003</v>
      </c>
      <c r="DS129">
        <v>96.254000000000005</v>
      </c>
      <c r="DT129">
        <v>101.751</v>
      </c>
      <c r="DU129">
        <v>101.751</v>
      </c>
      <c r="DV129">
        <v>97.445999999999998</v>
      </c>
      <c r="DW129">
        <v>97.445999999999998</v>
      </c>
      <c r="DX129">
        <v>100.545</v>
      </c>
      <c r="DY129">
        <v>100.545</v>
      </c>
      <c r="DZ129">
        <v>99.897000000000006</v>
      </c>
      <c r="EA129">
        <v>99.897000000000006</v>
      </c>
      <c r="EB129">
        <v>101.04900000000001</v>
      </c>
      <c r="EC129">
        <v>101.04900000000001</v>
      </c>
      <c r="ED129">
        <v>94.625</v>
      </c>
      <c r="EE129">
        <v>94.625</v>
      </c>
      <c r="EF129">
        <v>101.89</v>
      </c>
      <c r="EG129">
        <v>101.89</v>
      </c>
      <c r="EH129">
        <v>100.476</v>
      </c>
      <c r="EI129">
        <v>98.105000000000004</v>
      </c>
      <c r="EJ129">
        <v>98.105000000000004</v>
      </c>
      <c r="EK129">
        <v>87.064999999999998</v>
      </c>
      <c r="EL129">
        <v>87.722999999999999</v>
      </c>
      <c r="EM129">
        <v>87.722999999999999</v>
      </c>
      <c r="EN129">
        <v>102.02200000000001</v>
      </c>
      <c r="EO129">
        <v>101.51300000000001</v>
      </c>
      <c r="EQ129">
        <v>83.436000000000007</v>
      </c>
      <c r="ER129">
        <v>83.436000000000007</v>
      </c>
      <c r="ES129">
        <v>99.909000000000006</v>
      </c>
      <c r="ET129">
        <v>99.909000000000006</v>
      </c>
      <c r="EU129">
        <v>100.205</v>
      </c>
      <c r="EV129">
        <v>100.205</v>
      </c>
      <c r="EW129">
        <v>130.774</v>
      </c>
      <c r="EX129">
        <v>91.33</v>
      </c>
      <c r="EY129">
        <v>100.327</v>
      </c>
      <c r="EZ129">
        <v>99.18</v>
      </c>
      <c r="FA129">
        <v>92.965999999999994</v>
      </c>
      <c r="FB129">
        <v>92.965999999999994</v>
      </c>
      <c r="FC129">
        <v>81.994</v>
      </c>
      <c r="FD129">
        <v>81.994</v>
      </c>
      <c r="FE129">
        <v>94.429000000000002</v>
      </c>
      <c r="FF129">
        <v>94.429000000000002</v>
      </c>
      <c r="FG129">
        <v>100.285</v>
      </c>
      <c r="FH129">
        <v>100.285</v>
      </c>
      <c r="FI129">
        <v>101.491</v>
      </c>
      <c r="FJ129">
        <v>101.491</v>
      </c>
      <c r="FK129">
        <v>102.845</v>
      </c>
      <c r="FL129">
        <v>102.845</v>
      </c>
      <c r="FM129">
        <v>99.864999999999995</v>
      </c>
      <c r="FN129">
        <v>113.307</v>
      </c>
      <c r="FO129">
        <v>97.968999999999994</v>
      </c>
      <c r="FP129">
        <v>97.968999999999994</v>
      </c>
      <c r="FQ129">
        <v>94.757999999999996</v>
      </c>
      <c r="FR129">
        <v>111.271</v>
      </c>
      <c r="FS129">
        <v>100.48099999999999</v>
      </c>
      <c r="FT129">
        <v>89.510999999999996</v>
      </c>
      <c r="FU129">
        <v>89.510999999999996</v>
      </c>
      <c r="FV129">
        <v>97.319000000000003</v>
      </c>
      <c r="FW129">
        <v>97.04</v>
      </c>
      <c r="FX129">
        <v>97.448999999999998</v>
      </c>
      <c r="FY129">
        <v>93.757000000000005</v>
      </c>
      <c r="FZ129">
        <v>83.704999999999998</v>
      </c>
      <c r="GA129">
        <v>83.704999999999998</v>
      </c>
      <c r="GB129">
        <v>94.004000000000005</v>
      </c>
      <c r="GC129">
        <v>94.004000000000005</v>
      </c>
      <c r="GD129">
        <v>97.096999999999994</v>
      </c>
      <c r="GE129">
        <v>93.084000000000003</v>
      </c>
      <c r="GF129">
        <v>107.1</v>
      </c>
      <c r="GG129">
        <v>100.334</v>
      </c>
      <c r="GH129">
        <v>97.200999999999993</v>
      </c>
      <c r="GI129">
        <v>97.200999999999993</v>
      </c>
      <c r="GJ129">
        <v>93.855999999999995</v>
      </c>
      <c r="GK129">
        <v>93.855999999999995</v>
      </c>
      <c r="GL129">
        <v>107.99</v>
      </c>
      <c r="GM129">
        <v>100.229</v>
      </c>
      <c r="GN129">
        <v>100.229</v>
      </c>
      <c r="GO129">
        <v>98.192999999999998</v>
      </c>
      <c r="GP129">
        <v>95.234999999999999</v>
      </c>
      <c r="GQ129">
        <v>97.192999999999998</v>
      </c>
      <c r="GR129">
        <v>97.192999999999998</v>
      </c>
      <c r="GS129">
        <v>102.367</v>
      </c>
      <c r="GT129">
        <v>102.367</v>
      </c>
      <c r="GU129">
        <v>100.511</v>
      </c>
      <c r="GV129">
        <v>102.79300000000001</v>
      </c>
      <c r="GW129">
        <v>103.911</v>
      </c>
      <c r="GX129">
        <v>103.911</v>
      </c>
      <c r="GY129">
        <v>105.185</v>
      </c>
      <c r="GZ129">
        <v>101.752</v>
      </c>
      <c r="HA129">
        <v>101.752</v>
      </c>
      <c r="HB129">
        <v>116.843</v>
      </c>
      <c r="HC129">
        <v>108.181</v>
      </c>
      <c r="HD129">
        <v>100.277</v>
      </c>
      <c r="HE129">
        <v>94.010999999999996</v>
      </c>
      <c r="HF129">
        <v>103.506</v>
      </c>
      <c r="HG129">
        <v>102.107</v>
      </c>
      <c r="HH129">
        <v>100.666</v>
      </c>
      <c r="HI129">
        <v>100.666</v>
      </c>
      <c r="HJ129">
        <v>84.478999999999999</v>
      </c>
      <c r="HK129">
        <v>94.575000000000003</v>
      </c>
      <c r="HL129">
        <v>86.793999999999997</v>
      </c>
      <c r="HM129">
        <v>102.253</v>
      </c>
      <c r="HN129">
        <v>100.636</v>
      </c>
      <c r="HO129">
        <v>95.625</v>
      </c>
      <c r="HP129">
        <v>99.721999999999994</v>
      </c>
      <c r="HQ129">
        <v>109.937</v>
      </c>
      <c r="HR129">
        <v>98.363</v>
      </c>
      <c r="HS129">
        <v>114.723</v>
      </c>
      <c r="HT129">
        <v>86.819000000000003</v>
      </c>
      <c r="HU129">
        <v>100.117</v>
      </c>
      <c r="HV129">
        <v>100.117</v>
      </c>
      <c r="HW129">
        <v>102.628</v>
      </c>
      <c r="HX129">
        <v>102.628</v>
      </c>
      <c r="HY129">
        <v>101.18600000000001</v>
      </c>
      <c r="HZ129">
        <v>101.18600000000001</v>
      </c>
      <c r="IA129">
        <v>102.628</v>
      </c>
      <c r="IB129">
        <v>102.628</v>
      </c>
      <c r="IC129">
        <v>101.18600000000001</v>
      </c>
      <c r="ID129">
        <v>101.18600000000001</v>
      </c>
    </row>
    <row r="130" spans="1:238" x14ac:dyDescent="0.2">
      <c r="A130" s="3">
        <v>45534</v>
      </c>
      <c r="B130">
        <v>100.092</v>
      </c>
      <c r="C130">
        <v>100.492</v>
      </c>
      <c r="D130">
        <v>100.492</v>
      </c>
      <c r="E130">
        <v>121.77500000000001</v>
      </c>
      <c r="F130">
        <v>109.71899999999999</v>
      </c>
      <c r="H130">
        <v>99.700999999999993</v>
      </c>
      <c r="I130">
        <v>112.33199999999999</v>
      </c>
      <c r="J130">
        <v>112.33199999999999</v>
      </c>
      <c r="K130">
        <v>98.391000000000005</v>
      </c>
      <c r="L130">
        <v>97.135000000000005</v>
      </c>
      <c r="M130">
        <v>96.938000000000002</v>
      </c>
      <c r="N130">
        <v>96.938000000000002</v>
      </c>
      <c r="O130">
        <v>90.96</v>
      </c>
      <c r="P130">
        <v>90.96</v>
      </c>
      <c r="V130">
        <v>101.497</v>
      </c>
      <c r="W130">
        <v>101.497</v>
      </c>
      <c r="X130">
        <v>93.894000000000005</v>
      </c>
      <c r="Y130">
        <v>93.894000000000005</v>
      </c>
      <c r="Z130">
        <v>101.791</v>
      </c>
      <c r="AA130">
        <v>95.325999999999993</v>
      </c>
      <c r="AB130">
        <v>95.325999999999993</v>
      </c>
      <c r="AC130">
        <v>99.295000000000002</v>
      </c>
      <c r="AD130">
        <v>94.709000000000003</v>
      </c>
      <c r="AE130">
        <v>102.61</v>
      </c>
      <c r="AF130">
        <v>102.76900000000001</v>
      </c>
      <c r="AG130">
        <v>94.141000000000005</v>
      </c>
      <c r="AH130">
        <v>96.644000000000005</v>
      </c>
      <c r="AI130">
        <v>100.738</v>
      </c>
      <c r="AJ130">
        <v>98.504999999999995</v>
      </c>
      <c r="AK130">
        <v>100.88</v>
      </c>
      <c r="AL130">
        <v>100.142</v>
      </c>
      <c r="AM130">
        <v>95.075999999999993</v>
      </c>
      <c r="AP130">
        <v>99.867999999999995</v>
      </c>
      <c r="AQ130">
        <v>100.816</v>
      </c>
      <c r="AR130">
        <v>98.313999999999993</v>
      </c>
      <c r="AS130">
        <v>99.106999999999999</v>
      </c>
      <c r="AT130">
        <v>96.176000000000002</v>
      </c>
      <c r="AU130">
        <v>93.814999999999998</v>
      </c>
      <c r="AV130">
        <v>93.814999999999998</v>
      </c>
      <c r="AW130">
        <v>90.983999999999995</v>
      </c>
      <c r="AX130">
        <v>90.983999999999995</v>
      </c>
      <c r="AY130">
        <v>122.13800000000001</v>
      </c>
      <c r="AZ130" s="5">
        <v>90.623999999999995</v>
      </c>
      <c r="BA130">
        <v>105.29900000000001</v>
      </c>
      <c r="BB130">
        <v>106.334</v>
      </c>
      <c r="BC130">
        <v>101.833</v>
      </c>
      <c r="BD130">
        <v>100.03400000000001</v>
      </c>
      <c r="BE130">
        <v>100.03400000000001</v>
      </c>
      <c r="BF130">
        <v>100.76600000000001</v>
      </c>
      <c r="BG130">
        <v>100.76600000000001</v>
      </c>
      <c r="BJ130">
        <v>108.008</v>
      </c>
      <c r="BK130">
        <v>100.556</v>
      </c>
      <c r="BL130">
        <v>100.456</v>
      </c>
      <c r="BM130">
        <v>111.521</v>
      </c>
      <c r="BN130">
        <v>102.583</v>
      </c>
      <c r="BR130">
        <v>110.14700000000001</v>
      </c>
      <c r="BS130">
        <v>100.155</v>
      </c>
      <c r="BT130">
        <v>101.66200000000001</v>
      </c>
      <c r="BU130">
        <v>103.048</v>
      </c>
      <c r="BV130">
        <v>103.91500000000001</v>
      </c>
      <c r="BW130">
        <v>100.786</v>
      </c>
      <c r="BX130">
        <v>102.459</v>
      </c>
      <c r="BY130">
        <v>102.459</v>
      </c>
      <c r="BZ130">
        <v>103.129</v>
      </c>
      <c r="CA130">
        <v>106.687</v>
      </c>
      <c r="CB130">
        <v>101.914</v>
      </c>
      <c r="CC130">
        <v>102.003</v>
      </c>
      <c r="CD130">
        <v>99.88</v>
      </c>
      <c r="CE130">
        <v>99.88</v>
      </c>
      <c r="CF130">
        <v>95.268000000000001</v>
      </c>
      <c r="CG130">
        <v>95.268000000000001</v>
      </c>
      <c r="CH130">
        <v>93.028999999999996</v>
      </c>
      <c r="CI130">
        <v>93.028999999999996</v>
      </c>
      <c r="CK130">
        <v>85.808999999999997</v>
      </c>
      <c r="CL130">
        <v>96.614999999999995</v>
      </c>
      <c r="CM130">
        <v>96.204999999999998</v>
      </c>
      <c r="CO130">
        <v>94.69</v>
      </c>
      <c r="CP130">
        <v>101.575</v>
      </c>
      <c r="CQ130">
        <v>101.33499999999999</v>
      </c>
      <c r="CR130">
        <v>101.33499999999999</v>
      </c>
      <c r="CS130">
        <v>104.776</v>
      </c>
      <c r="CT130">
        <v>93.361000000000004</v>
      </c>
      <c r="CU130">
        <v>96.658000000000001</v>
      </c>
      <c r="CV130">
        <v>99.751000000000005</v>
      </c>
      <c r="CW130">
        <v>99.811000000000007</v>
      </c>
      <c r="CY130">
        <v>102.664</v>
      </c>
      <c r="CZ130">
        <v>94.111000000000004</v>
      </c>
      <c r="DA130">
        <v>101.672</v>
      </c>
      <c r="DB130">
        <v>101.672</v>
      </c>
      <c r="DC130">
        <v>101.863</v>
      </c>
      <c r="DD130">
        <v>101.863</v>
      </c>
      <c r="DE130">
        <v>102.027</v>
      </c>
      <c r="DF130">
        <v>101.143</v>
      </c>
      <c r="DG130">
        <v>101.464</v>
      </c>
      <c r="DI130">
        <v>99.519000000000005</v>
      </c>
      <c r="DJ130">
        <v>99.519000000000005</v>
      </c>
      <c r="DK130">
        <v>91.262</v>
      </c>
      <c r="DL130">
        <v>96.94</v>
      </c>
      <c r="DM130">
        <v>85.331999999999994</v>
      </c>
      <c r="DN130">
        <v>85.331999999999994</v>
      </c>
      <c r="DO130">
        <v>98.251000000000005</v>
      </c>
      <c r="DP130">
        <v>109.20699999999999</v>
      </c>
      <c r="DQ130">
        <v>107.42400000000001</v>
      </c>
      <c r="DR130">
        <v>99.867000000000004</v>
      </c>
      <c r="DS130">
        <v>96.477000000000004</v>
      </c>
      <c r="DT130">
        <v>101.598</v>
      </c>
      <c r="DU130">
        <v>101.598</v>
      </c>
      <c r="DV130">
        <v>97.783000000000001</v>
      </c>
      <c r="DW130">
        <v>97.783000000000001</v>
      </c>
      <c r="DX130">
        <v>100.672</v>
      </c>
      <c r="DY130">
        <v>100.672</v>
      </c>
      <c r="DZ130">
        <v>99.992999999999995</v>
      </c>
      <c r="EA130">
        <v>99.992999999999995</v>
      </c>
      <c r="EB130">
        <v>101.107</v>
      </c>
      <c r="EC130">
        <v>101.107</v>
      </c>
      <c r="ED130">
        <v>94.701999999999998</v>
      </c>
      <c r="EE130">
        <v>94.701999999999998</v>
      </c>
      <c r="EF130">
        <v>102.244</v>
      </c>
      <c r="EG130">
        <v>102.244</v>
      </c>
      <c r="EH130">
        <v>100.745</v>
      </c>
      <c r="EI130">
        <v>98.186999999999998</v>
      </c>
      <c r="EJ130">
        <v>98.186999999999998</v>
      </c>
      <c r="EK130">
        <v>87.393000000000001</v>
      </c>
      <c r="EL130">
        <v>87.983999999999995</v>
      </c>
      <c r="EM130">
        <v>87.983999999999995</v>
      </c>
      <c r="EN130">
        <v>102.08199999999999</v>
      </c>
      <c r="EO130">
        <v>101.52200000000001</v>
      </c>
      <c r="EQ130">
        <v>83.664000000000001</v>
      </c>
      <c r="ER130">
        <v>83.664000000000001</v>
      </c>
      <c r="ES130">
        <v>100.11</v>
      </c>
      <c r="ET130">
        <v>100.11</v>
      </c>
      <c r="EU130">
        <v>100.08799999999999</v>
      </c>
      <c r="EV130">
        <v>100.08799999999999</v>
      </c>
      <c r="EW130">
        <v>128.88</v>
      </c>
      <c r="EX130">
        <v>91.575999999999993</v>
      </c>
      <c r="EY130">
        <v>100.384</v>
      </c>
      <c r="EZ130">
        <v>99.024000000000001</v>
      </c>
      <c r="FA130">
        <v>93.093999999999994</v>
      </c>
      <c r="FB130">
        <v>93.093999999999994</v>
      </c>
      <c r="FC130">
        <v>82.444999999999993</v>
      </c>
      <c r="FD130">
        <v>82.444999999999993</v>
      </c>
      <c r="FE130">
        <v>94.531000000000006</v>
      </c>
      <c r="FF130">
        <v>94.531000000000006</v>
      </c>
      <c r="FG130">
        <v>100.29300000000001</v>
      </c>
      <c r="FH130">
        <v>100.29300000000001</v>
      </c>
      <c r="FI130">
        <v>101.617</v>
      </c>
      <c r="FJ130">
        <v>101.617</v>
      </c>
      <c r="FK130">
        <v>102.899</v>
      </c>
      <c r="FL130">
        <v>102.899</v>
      </c>
      <c r="FM130">
        <v>100.036</v>
      </c>
      <c r="FN130">
        <v>113.467</v>
      </c>
      <c r="FO130">
        <v>98.066000000000003</v>
      </c>
      <c r="FP130">
        <v>98.066000000000003</v>
      </c>
      <c r="FQ130">
        <v>95.09</v>
      </c>
      <c r="FR130">
        <v>111.41800000000001</v>
      </c>
      <c r="FS130">
        <v>100.482</v>
      </c>
      <c r="FT130">
        <v>89.539000000000001</v>
      </c>
      <c r="FU130">
        <v>89.539000000000001</v>
      </c>
      <c r="FV130">
        <v>97.331000000000003</v>
      </c>
      <c r="FW130">
        <v>97.042000000000002</v>
      </c>
      <c r="FX130">
        <v>97.542000000000002</v>
      </c>
      <c r="FY130">
        <v>93.912999999999997</v>
      </c>
      <c r="FZ130">
        <v>83.981999999999999</v>
      </c>
      <c r="GA130">
        <v>83.981999999999999</v>
      </c>
      <c r="GB130">
        <v>94.072000000000003</v>
      </c>
      <c r="GC130">
        <v>94.072000000000003</v>
      </c>
      <c r="GD130">
        <v>97.114000000000004</v>
      </c>
      <c r="GE130">
        <v>93.326999999999998</v>
      </c>
      <c r="GF130">
        <v>107.087</v>
      </c>
      <c r="GG130">
        <v>100.39700000000001</v>
      </c>
      <c r="GH130">
        <v>97.203000000000003</v>
      </c>
      <c r="GI130">
        <v>97.203000000000003</v>
      </c>
      <c r="GJ130">
        <v>93.947000000000003</v>
      </c>
      <c r="GK130">
        <v>93.947000000000003</v>
      </c>
      <c r="GL130">
        <v>108.25700000000001</v>
      </c>
      <c r="GM130">
        <v>100.18600000000001</v>
      </c>
      <c r="GN130">
        <v>100.18600000000001</v>
      </c>
      <c r="GO130">
        <v>98.2</v>
      </c>
      <c r="GP130">
        <v>95.433999999999997</v>
      </c>
      <c r="GQ130">
        <v>97.323999999999998</v>
      </c>
      <c r="GR130">
        <v>97.323999999999998</v>
      </c>
      <c r="GS130">
        <v>102.5</v>
      </c>
      <c r="GT130">
        <v>102.5</v>
      </c>
      <c r="GU130">
        <v>100.446</v>
      </c>
      <c r="GV130">
        <v>102.729</v>
      </c>
      <c r="GW130">
        <v>103.97799999999999</v>
      </c>
      <c r="GX130">
        <v>103.97799999999999</v>
      </c>
      <c r="GY130">
        <v>105.145</v>
      </c>
      <c r="GZ130">
        <v>101.88</v>
      </c>
      <c r="HA130">
        <v>101.88</v>
      </c>
      <c r="HB130">
        <v>117.06699999999999</v>
      </c>
      <c r="HC130">
        <v>108.48699999999999</v>
      </c>
      <c r="HD130">
        <v>100.271</v>
      </c>
      <c r="HE130">
        <v>94.088999999999999</v>
      </c>
      <c r="HF130">
        <v>103.676</v>
      </c>
      <c r="HG130">
        <v>102.27</v>
      </c>
      <c r="HH130">
        <v>100.79900000000001</v>
      </c>
      <c r="HI130">
        <v>100.79900000000001</v>
      </c>
      <c r="HJ130">
        <v>84.742999999999995</v>
      </c>
      <c r="HK130">
        <v>94.664000000000001</v>
      </c>
      <c r="HL130">
        <v>86.914000000000001</v>
      </c>
      <c r="HM130">
        <v>102.349</v>
      </c>
      <c r="HN130">
        <v>100.994</v>
      </c>
      <c r="HO130">
        <v>95.72</v>
      </c>
      <c r="HP130">
        <v>99.781999999999996</v>
      </c>
      <c r="HQ130">
        <v>110.351</v>
      </c>
      <c r="HR130">
        <v>98.418000000000006</v>
      </c>
      <c r="HS130">
        <v>114.937</v>
      </c>
      <c r="HT130">
        <v>87.126000000000005</v>
      </c>
      <c r="HU130">
        <v>100.361</v>
      </c>
      <c r="HV130">
        <v>100.361</v>
      </c>
      <c r="HW130">
        <v>102.848</v>
      </c>
      <c r="HX130">
        <v>102.848</v>
      </c>
      <c r="HY130">
        <v>101.473</v>
      </c>
      <c r="HZ130">
        <v>101.473</v>
      </c>
      <c r="IA130">
        <v>102.848</v>
      </c>
      <c r="IB130">
        <v>102.848</v>
      </c>
      <c r="IC130">
        <v>101.473</v>
      </c>
      <c r="ID130">
        <v>101.473</v>
      </c>
    </row>
    <row r="131" spans="1:238" x14ac:dyDescent="0.2">
      <c r="A131" s="3">
        <v>45538</v>
      </c>
      <c r="B131">
        <v>100.122</v>
      </c>
      <c r="C131">
        <v>100.639</v>
      </c>
      <c r="D131">
        <v>100.639</v>
      </c>
      <c r="E131">
        <v>121.949</v>
      </c>
      <c r="F131">
        <v>110.21599999999999</v>
      </c>
      <c r="H131">
        <v>99.936000000000007</v>
      </c>
      <c r="I131">
        <v>112.86</v>
      </c>
      <c r="J131">
        <v>112.86</v>
      </c>
      <c r="K131">
        <v>98.244</v>
      </c>
      <c r="L131">
        <v>97.183999999999997</v>
      </c>
      <c r="M131">
        <v>97.185000000000002</v>
      </c>
      <c r="N131">
        <v>97.185000000000002</v>
      </c>
      <c r="O131">
        <v>91.298000000000002</v>
      </c>
      <c r="P131">
        <v>91.298000000000002</v>
      </c>
      <c r="V131">
        <v>101.642</v>
      </c>
      <c r="W131">
        <v>101.642</v>
      </c>
      <c r="X131">
        <v>94.257000000000005</v>
      </c>
      <c r="Y131">
        <v>94.257000000000005</v>
      </c>
      <c r="Z131">
        <v>102.1</v>
      </c>
      <c r="AA131">
        <v>95.54</v>
      </c>
      <c r="AB131">
        <v>95.54</v>
      </c>
      <c r="AC131">
        <v>99.313000000000002</v>
      </c>
      <c r="AD131">
        <v>94.888000000000005</v>
      </c>
      <c r="AE131">
        <v>102.40600000000001</v>
      </c>
      <c r="AF131">
        <v>102.89400000000001</v>
      </c>
      <c r="AG131">
        <v>94.391000000000005</v>
      </c>
      <c r="AH131">
        <v>96.837999999999994</v>
      </c>
      <c r="AI131">
        <v>100.598</v>
      </c>
      <c r="AJ131">
        <v>98.67</v>
      </c>
      <c r="AK131">
        <v>101.095</v>
      </c>
      <c r="AL131">
        <v>100.322</v>
      </c>
      <c r="AM131">
        <v>95.132000000000005</v>
      </c>
      <c r="AP131">
        <v>99.888000000000005</v>
      </c>
      <c r="AQ131">
        <v>100.783</v>
      </c>
      <c r="AR131">
        <v>98.563999999999993</v>
      </c>
      <c r="AS131">
        <v>99.387</v>
      </c>
      <c r="AT131">
        <v>96.388999999999996</v>
      </c>
      <c r="AU131">
        <v>94.072999999999993</v>
      </c>
      <c r="AV131">
        <v>94.072999999999993</v>
      </c>
      <c r="AW131">
        <v>91.325999999999993</v>
      </c>
      <c r="AX131">
        <v>91.325999999999993</v>
      </c>
      <c r="AY131">
        <v>122.746</v>
      </c>
      <c r="AZ131" s="5">
        <v>90.856999999999999</v>
      </c>
      <c r="BA131">
        <v>105.501</v>
      </c>
      <c r="BB131">
        <v>106.60899999999999</v>
      </c>
      <c r="BC131">
        <v>102.074</v>
      </c>
      <c r="BD131">
        <v>100.146</v>
      </c>
      <c r="BE131">
        <v>100.146</v>
      </c>
      <c r="BF131">
        <v>100.78100000000001</v>
      </c>
      <c r="BG131">
        <v>100.78100000000001</v>
      </c>
      <c r="BJ131">
        <v>108.401</v>
      </c>
      <c r="BK131">
        <v>100.489</v>
      </c>
      <c r="BL131">
        <v>100.408</v>
      </c>
      <c r="BM131">
        <v>111.91800000000001</v>
      </c>
      <c r="BN131">
        <v>102.624</v>
      </c>
      <c r="BR131">
        <v>109.883</v>
      </c>
      <c r="BS131">
        <v>100.398</v>
      </c>
      <c r="BT131">
        <v>101.73399999999999</v>
      </c>
      <c r="BU131">
        <v>102.944</v>
      </c>
      <c r="BV131">
        <v>104.149</v>
      </c>
      <c r="BW131">
        <v>100.883</v>
      </c>
      <c r="BX131">
        <v>102.545</v>
      </c>
      <c r="BY131">
        <v>102.545</v>
      </c>
      <c r="BZ131">
        <v>103.28400000000001</v>
      </c>
      <c r="CA131">
        <v>106.932</v>
      </c>
      <c r="CB131">
        <v>102.345</v>
      </c>
      <c r="CC131">
        <v>102.21899999999999</v>
      </c>
      <c r="CD131">
        <v>99.692999999999998</v>
      </c>
      <c r="CE131">
        <v>99.692999999999998</v>
      </c>
      <c r="CF131">
        <v>95.453999999999994</v>
      </c>
      <c r="CG131">
        <v>95.453999999999994</v>
      </c>
      <c r="CH131">
        <v>93.406000000000006</v>
      </c>
      <c r="CI131">
        <v>93.406000000000006</v>
      </c>
      <c r="CK131">
        <v>86.024000000000001</v>
      </c>
      <c r="CL131">
        <v>97.188999999999993</v>
      </c>
      <c r="CM131">
        <v>96.813999999999993</v>
      </c>
      <c r="CO131">
        <v>95.031999999999996</v>
      </c>
      <c r="CP131">
        <v>101.59099999999999</v>
      </c>
      <c r="CQ131">
        <v>101.33</v>
      </c>
      <c r="CR131">
        <v>101.33</v>
      </c>
      <c r="CS131">
        <v>105.175</v>
      </c>
      <c r="CT131">
        <v>93.343999999999994</v>
      </c>
      <c r="CU131">
        <v>96.957999999999998</v>
      </c>
      <c r="CV131">
        <v>100.239</v>
      </c>
      <c r="CW131">
        <v>99.695999999999998</v>
      </c>
      <c r="CY131">
        <v>103.07599999999999</v>
      </c>
      <c r="CZ131">
        <v>94.484999999999999</v>
      </c>
      <c r="DA131">
        <v>101.79</v>
      </c>
      <c r="DB131">
        <v>101.79</v>
      </c>
      <c r="DC131">
        <v>102.182</v>
      </c>
      <c r="DD131">
        <v>102.182</v>
      </c>
      <c r="DE131">
        <v>101.926</v>
      </c>
      <c r="DF131">
        <v>101.206</v>
      </c>
      <c r="DG131">
        <v>101.672</v>
      </c>
      <c r="DI131">
        <v>99.599000000000004</v>
      </c>
      <c r="DJ131">
        <v>99.599000000000004</v>
      </c>
      <c r="DK131">
        <v>91.314999999999998</v>
      </c>
      <c r="DL131">
        <v>97.054000000000002</v>
      </c>
      <c r="DM131">
        <v>85.774000000000001</v>
      </c>
      <c r="DN131">
        <v>85.774000000000001</v>
      </c>
      <c r="DO131">
        <v>98.518000000000001</v>
      </c>
      <c r="DP131">
        <v>109.914</v>
      </c>
      <c r="DQ131">
        <v>107.657</v>
      </c>
      <c r="DR131">
        <v>100.13</v>
      </c>
      <c r="DS131">
        <v>96.736000000000004</v>
      </c>
      <c r="DT131">
        <v>101.55500000000001</v>
      </c>
      <c r="DU131">
        <v>101.55500000000001</v>
      </c>
      <c r="DV131">
        <v>97.710999999999999</v>
      </c>
      <c r="DW131">
        <v>97.710999999999999</v>
      </c>
      <c r="DX131">
        <v>100.71299999999999</v>
      </c>
      <c r="DY131">
        <v>100.71299999999999</v>
      </c>
      <c r="DZ131">
        <v>100.06</v>
      </c>
      <c r="EA131">
        <v>100.06</v>
      </c>
      <c r="EB131">
        <v>101.33499999999999</v>
      </c>
      <c r="EC131">
        <v>101.33499999999999</v>
      </c>
      <c r="ED131">
        <v>94.948999999999998</v>
      </c>
      <c r="EE131">
        <v>94.948999999999998</v>
      </c>
      <c r="EF131">
        <v>102.479</v>
      </c>
      <c r="EG131">
        <v>102.479</v>
      </c>
      <c r="EH131">
        <v>100.65900000000001</v>
      </c>
      <c r="EI131">
        <v>98.376999999999995</v>
      </c>
      <c r="EJ131">
        <v>98.376999999999995</v>
      </c>
      <c r="EK131">
        <v>87.828999999999994</v>
      </c>
      <c r="EL131">
        <v>88.429000000000002</v>
      </c>
      <c r="EM131">
        <v>88.429000000000002</v>
      </c>
      <c r="EN131">
        <v>102.458</v>
      </c>
      <c r="EO131">
        <v>101.758</v>
      </c>
      <c r="EQ131">
        <v>84.123999999999995</v>
      </c>
      <c r="ER131">
        <v>84.123999999999995</v>
      </c>
      <c r="ES131">
        <v>100.083</v>
      </c>
      <c r="ET131">
        <v>100.083</v>
      </c>
      <c r="EU131">
        <v>100.044</v>
      </c>
      <c r="EV131">
        <v>100.044</v>
      </c>
      <c r="EW131">
        <v>129.20500000000001</v>
      </c>
      <c r="EX131">
        <v>92.007999999999996</v>
      </c>
      <c r="EY131">
        <v>100.569</v>
      </c>
      <c r="EZ131">
        <v>99.004000000000005</v>
      </c>
      <c r="FA131">
        <v>93.224999999999994</v>
      </c>
      <c r="FB131">
        <v>93.224999999999994</v>
      </c>
      <c r="FC131">
        <v>82.816000000000003</v>
      </c>
      <c r="FD131">
        <v>82.816000000000003</v>
      </c>
      <c r="FE131">
        <v>94.754000000000005</v>
      </c>
      <c r="FF131">
        <v>94.754000000000005</v>
      </c>
      <c r="FG131">
        <v>100.617</v>
      </c>
      <c r="FH131">
        <v>100.617</v>
      </c>
      <c r="FI131">
        <v>102.34099999999999</v>
      </c>
      <c r="FJ131">
        <v>102.34099999999999</v>
      </c>
      <c r="FK131">
        <v>102.879</v>
      </c>
      <c r="FL131">
        <v>102.879</v>
      </c>
      <c r="FM131">
        <v>100.331</v>
      </c>
      <c r="FN131">
        <v>113.97499999999999</v>
      </c>
      <c r="FO131">
        <v>98.174999999999997</v>
      </c>
      <c r="FP131">
        <v>98.174999999999997</v>
      </c>
      <c r="FQ131">
        <v>95.557000000000002</v>
      </c>
      <c r="FR131">
        <v>111.80200000000001</v>
      </c>
      <c r="FS131">
        <v>100.429</v>
      </c>
      <c r="FT131">
        <v>90.152000000000001</v>
      </c>
      <c r="FU131">
        <v>90.152000000000001</v>
      </c>
      <c r="FV131">
        <v>97.337000000000003</v>
      </c>
      <c r="FW131">
        <v>97.055000000000007</v>
      </c>
      <c r="FX131">
        <v>97.722999999999999</v>
      </c>
      <c r="FY131">
        <v>93.951999999999998</v>
      </c>
      <c r="FZ131">
        <v>84.441999999999993</v>
      </c>
      <c r="GA131">
        <v>84.441999999999993</v>
      </c>
      <c r="GB131">
        <v>94.275000000000006</v>
      </c>
      <c r="GC131">
        <v>94.275000000000006</v>
      </c>
      <c r="GD131">
        <v>97.353999999999999</v>
      </c>
      <c r="GE131">
        <v>93.584000000000003</v>
      </c>
      <c r="GF131">
        <v>107.029</v>
      </c>
      <c r="GG131">
        <v>100.494</v>
      </c>
      <c r="GH131">
        <v>97.429000000000002</v>
      </c>
      <c r="GI131">
        <v>97.429000000000002</v>
      </c>
      <c r="GJ131">
        <v>94.16</v>
      </c>
      <c r="GK131">
        <v>94.16</v>
      </c>
      <c r="GL131">
        <v>108.51900000000001</v>
      </c>
      <c r="GM131">
        <v>100.28700000000001</v>
      </c>
      <c r="GN131">
        <v>100.28700000000001</v>
      </c>
      <c r="GO131">
        <v>98.257000000000005</v>
      </c>
      <c r="GP131">
        <v>95.629000000000005</v>
      </c>
      <c r="GQ131">
        <v>97.605000000000004</v>
      </c>
      <c r="GR131">
        <v>97.605000000000004</v>
      </c>
      <c r="GS131">
        <v>102.721</v>
      </c>
      <c r="GT131">
        <v>102.721</v>
      </c>
      <c r="GU131">
        <v>100.631</v>
      </c>
      <c r="GV131">
        <v>102.49299999999999</v>
      </c>
      <c r="GW131">
        <v>104.36</v>
      </c>
      <c r="GX131">
        <v>104.36</v>
      </c>
      <c r="GY131">
        <v>105.298</v>
      </c>
      <c r="GZ131">
        <v>102.078</v>
      </c>
      <c r="HA131">
        <v>102.078</v>
      </c>
      <c r="HB131">
        <v>117.607</v>
      </c>
      <c r="HC131">
        <v>108.85599999999999</v>
      </c>
      <c r="HD131">
        <v>100.274</v>
      </c>
      <c r="HE131">
        <v>94.334999999999994</v>
      </c>
      <c r="HF131">
        <v>103.545</v>
      </c>
      <c r="HG131">
        <v>102.16800000000001</v>
      </c>
      <c r="HH131">
        <v>100.96599999999999</v>
      </c>
      <c r="HI131">
        <v>100.96599999999999</v>
      </c>
      <c r="HJ131">
        <v>85.167000000000002</v>
      </c>
      <c r="HK131">
        <v>94.863</v>
      </c>
      <c r="HL131">
        <v>87.46</v>
      </c>
      <c r="HM131">
        <v>102.59</v>
      </c>
      <c r="HN131">
        <v>101.485</v>
      </c>
      <c r="HO131">
        <v>95.921000000000006</v>
      </c>
      <c r="HP131">
        <v>99.954999999999998</v>
      </c>
      <c r="HQ131">
        <v>110.97499999999999</v>
      </c>
      <c r="HR131">
        <v>98.614000000000004</v>
      </c>
      <c r="HS131">
        <v>115.184</v>
      </c>
      <c r="HT131">
        <v>87.555000000000007</v>
      </c>
      <c r="HU131">
        <v>100.679</v>
      </c>
      <c r="HV131">
        <v>100.679</v>
      </c>
      <c r="HW131">
        <v>103.26900000000001</v>
      </c>
      <c r="HX131">
        <v>103.26900000000001</v>
      </c>
      <c r="HY131">
        <v>101.733</v>
      </c>
      <c r="HZ131">
        <v>101.733</v>
      </c>
      <c r="IA131">
        <v>103.26900000000001</v>
      </c>
      <c r="IB131">
        <v>103.26900000000001</v>
      </c>
      <c r="IC131">
        <v>101.733</v>
      </c>
      <c r="ID131">
        <v>101.733</v>
      </c>
    </row>
    <row r="132" spans="1:238" x14ac:dyDescent="0.2">
      <c r="A132" s="3">
        <v>45539</v>
      </c>
      <c r="B132">
        <v>100.256</v>
      </c>
      <c r="C132">
        <v>100.72799999999999</v>
      </c>
      <c r="D132">
        <v>100.72799999999999</v>
      </c>
      <c r="E132">
        <v>122.039</v>
      </c>
      <c r="F132">
        <v>110.42400000000001</v>
      </c>
      <c r="H132">
        <v>99.975999999999999</v>
      </c>
      <c r="I132">
        <v>113.205</v>
      </c>
      <c r="J132">
        <v>113.205</v>
      </c>
      <c r="K132">
        <v>98.296999999999997</v>
      </c>
      <c r="L132">
        <v>97.191000000000003</v>
      </c>
      <c r="M132">
        <v>97.284000000000006</v>
      </c>
      <c r="N132">
        <v>97.284000000000006</v>
      </c>
      <c r="O132">
        <v>91.427000000000007</v>
      </c>
      <c r="P132">
        <v>91.427000000000007</v>
      </c>
      <c r="V132">
        <v>101.797</v>
      </c>
      <c r="W132">
        <v>101.797</v>
      </c>
      <c r="X132">
        <v>94.254999999999995</v>
      </c>
      <c r="Y132">
        <v>94.254999999999995</v>
      </c>
      <c r="Z132">
        <v>102.179</v>
      </c>
      <c r="AA132">
        <v>95.665999999999997</v>
      </c>
      <c r="AB132">
        <v>95.665999999999997</v>
      </c>
      <c r="AC132">
        <v>99.29</v>
      </c>
      <c r="AD132">
        <v>94.894999999999996</v>
      </c>
      <c r="AE132">
        <v>102.595</v>
      </c>
      <c r="AF132">
        <v>103.002</v>
      </c>
      <c r="AG132">
        <v>94.429000000000002</v>
      </c>
      <c r="AH132">
        <v>96.91</v>
      </c>
      <c r="AI132">
        <v>100.685</v>
      </c>
      <c r="AJ132">
        <v>98.753</v>
      </c>
      <c r="AK132">
        <v>101.16500000000001</v>
      </c>
      <c r="AL132">
        <v>100.38</v>
      </c>
      <c r="AM132">
        <v>95.162000000000006</v>
      </c>
      <c r="AP132">
        <v>99.900999999999996</v>
      </c>
      <c r="AQ132">
        <v>100.76</v>
      </c>
      <c r="AR132">
        <v>98.617999999999995</v>
      </c>
      <c r="AS132">
        <v>99.427999999999997</v>
      </c>
      <c r="AT132">
        <v>96.316000000000003</v>
      </c>
      <c r="AU132">
        <v>94.132999999999996</v>
      </c>
      <c r="AV132">
        <v>94.132999999999996</v>
      </c>
      <c r="AW132">
        <v>91.414000000000001</v>
      </c>
      <c r="AX132">
        <v>91.414000000000001</v>
      </c>
      <c r="AY132">
        <v>122.968</v>
      </c>
      <c r="AZ132" s="5">
        <v>90.900999999999996</v>
      </c>
      <c r="BA132">
        <v>105.56</v>
      </c>
      <c r="BB132">
        <v>106.68300000000001</v>
      </c>
      <c r="BC132">
        <v>102.098</v>
      </c>
      <c r="BD132">
        <v>100.151</v>
      </c>
      <c r="BE132">
        <v>100.151</v>
      </c>
      <c r="BF132">
        <v>100.80200000000001</v>
      </c>
      <c r="BG132">
        <v>100.80200000000001</v>
      </c>
      <c r="BJ132">
        <v>108.4</v>
      </c>
      <c r="BK132">
        <v>100.456</v>
      </c>
      <c r="BL132">
        <v>100.387</v>
      </c>
      <c r="BM132">
        <v>111.9</v>
      </c>
      <c r="BN132">
        <v>102.78</v>
      </c>
      <c r="BR132">
        <v>109.619</v>
      </c>
      <c r="BS132">
        <v>100.47</v>
      </c>
      <c r="BT132">
        <v>101.85899999999999</v>
      </c>
      <c r="BU132">
        <v>102.872</v>
      </c>
      <c r="BV132">
        <v>104.258</v>
      </c>
      <c r="BW132">
        <v>100.788</v>
      </c>
      <c r="BX132">
        <v>102.458</v>
      </c>
      <c r="BY132">
        <v>102.458</v>
      </c>
      <c r="BZ132">
        <v>103.42700000000001</v>
      </c>
      <c r="CA132">
        <v>106.971</v>
      </c>
      <c r="CB132">
        <v>102.43600000000001</v>
      </c>
      <c r="CC132">
        <v>102.27</v>
      </c>
      <c r="CD132">
        <v>99.653999999999996</v>
      </c>
      <c r="CE132">
        <v>99.653999999999996</v>
      </c>
      <c r="CF132">
        <v>95.513000000000005</v>
      </c>
      <c r="CG132">
        <v>95.513000000000005</v>
      </c>
      <c r="CH132">
        <v>93.421999999999997</v>
      </c>
      <c r="CI132">
        <v>93.421999999999997</v>
      </c>
      <c r="CK132">
        <v>86.186000000000007</v>
      </c>
      <c r="CL132">
        <v>97.27</v>
      </c>
      <c r="CM132">
        <v>96.852999999999994</v>
      </c>
      <c r="CO132">
        <v>95.435000000000002</v>
      </c>
      <c r="CP132">
        <v>101.596</v>
      </c>
      <c r="CQ132">
        <v>101.236</v>
      </c>
      <c r="CR132">
        <v>101.236</v>
      </c>
      <c r="CS132">
        <v>105.17700000000001</v>
      </c>
      <c r="CT132">
        <v>93.376000000000005</v>
      </c>
      <c r="CU132">
        <v>97.022000000000006</v>
      </c>
      <c r="CV132">
        <v>100.479</v>
      </c>
      <c r="CW132">
        <v>99.68</v>
      </c>
      <c r="CY132">
        <v>103.15</v>
      </c>
      <c r="CZ132">
        <v>94.543999999999997</v>
      </c>
      <c r="DA132">
        <v>101.754</v>
      </c>
      <c r="DB132">
        <v>101.754</v>
      </c>
      <c r="DC132">
        <v>102.161</v>
      </c>
      <c r="DD132">
        <v>102.161</v>
      </c>
      <c r="DE132">
        <v>102.137</v>
      </c>
      <c r="DF132">
        <v>101.282</v>
      </c>
      <c r="DG132">
        <v>101.69199999999999</v>
      </c>
      <c r="DI132">
        <v>99.141000000000005</v>
      </c>
      <c r="DJ132">
        <v>99.141000000000005</v>
      </c>
      <c r="DK132">
        <v>91.674999999999997</v>
      </c>
      <c r="DL132">
        <v>97.194000000000003</v>
      </c>
      <c r="DM132">
        <v>86.003</v>
      </c>
      <c r="DN132">
        <v>86.003</v>
      </c>
      <c r="DO132">
        <v>98.573999999999998</v>
      </c>
      <c r="DP132">
        <v>110.029</v>
      </c>
      <c r="DQ132">
        <v>107.675</v>
      </c>
      <c r="DR132">
        <v>100.11799999999999</v>
      </c>
      <c r="DS132">
        <v>96.796999999999997</v>
      </c>
      <c r="DT132">
        <v>101.38800000000001</v>
      </c>
      <c r="DU132">
        <v>101.38800000000001</v>
      </c>
      <c r="DV132">
        <v>97.698999999999998</v>
      </c>
      <c r="DW132">
        <v>97.698999999999998</v>
      </c>
      <c r="DX132">
        <v>100.229</v>
      </c>
      <c r="DY132">
        <v>100.229</v>
      </c>
      <c r="DZ132">
        <v>99.99</v>
      </c>
      <c r="EA132">
        <v>99.99</v>
      </c>
      <c r="EB132">
        <v>101.453</v>
      </c>
      <c r="EC132">
        <v>101.453</v>
      </c>
      <c r="ED132">
        <v>95.022000000000006</v>
      </c>
      <c r="EE132">
        <v>95.022000000000006</v>
      </c>
      <c r="EF132">
        <v>102.566</v>
      </c>
      <c r="EG132">
        <v>102.566</v>
      </c>
      <c r="EH132">
        <v>100.777</v>
      </c>
      <c r="EI132">
        <v>98.41</v>
      </c>
      <c r="EJ132">
        <v>98.41</v>
      </c>
      <c r="EK132">
        <v>87.917000000000002</v>
      </c>
      <c r="EL132">
        <v>88.635999999999996</v>
      </c>
      <c r="EM132">
        <v>88.635999999999996</v>
      </c>
      <c r="EN132">
        <v>102.52800000000001</v>
      </c>
      <c r="EO132">
        <v>101.794</v>
      </c>
      <c r="EQ132">
        <v>84.284999999999997</v>
      </c>
      <c r="ER132">
        <v>84.284999999999997</v>
      </c>
      <c r="ES132">
        <v>100.325</v>
      </c>
      <c r="ET132">
        <v>100.325</v>
      </c>
      <c r="EU132">
        <v>100.06100000000001</v>
      </c>
      <c r="EV132">
        <v>100.06100000000001</v>
      </c>
      <c r="EW132">
        <v>131.268</v>
      </c>
      <c r="EX132">
        <v>92.131</v>
      </c>
      <c r="EY132">
        <v>100.657</v>
      </c>
      <c r="EZ132">
        <v>99.063999999999993</v>
      </c>
      <c r="FA132">
        <v>93.3</v>
      </c>
      <c r="FB132">
        <v>93.3</v>
      </c>
      <c r="FC132">
        <v>83.146000000000001</v>
      </c>
      <c r="FD132">
        <v>83.146000000000001</v>
      </c>
      <c r="FE132">
        <v>94.823999999999998</v>
      </c>
      <c r="FF132">
        <v>94.823999999999998</v>
      </c>
      <c r="FG132">
        <v>100.729</v>
      </c>
      <c r="FH132">
        <v>100.729</v>
      </c>
      <c r="FI132">
        <v>101.907</v>
      </c>
      <c r="FJ132">
        <v>101.907</v>
      </c>
      <c r="FK132">
        <v>104.352</v>
      </c>
      <c r="FL132">
        <v>104.352</v>
      </c>
      <c r="FM132">
        <v>100.422</v>
      </c>
      <c r="FN132">
        <v>114.05200000000001</v>
      </c>
      <c r="FO132">
        <v>98.287999999999997</v>
      </c>
      <c r="FP132">
        <v>98.287999999999997</v>
      </c>
      <c r="FQ132">
        <v>95.606999999999999</v>
      </c>
      <c r="FR132">
        <v>112.121</v>
      </c>
      <c r="FS132">
        <v>100.527</v>
      </c>
      <c r="FT132">
        <v>90.138000000000005</v>
      </c>
      <c r="FU132">
        <v>90.138000000000005</v>
      </c>
      <c r="FV132">
        <v>97.305000000000007</v>
      </c>
      <c r="FW132">
        <v>97.075999999999993</v>
      </c>
      <c r="FX132">
        <v>97.828999999999994</v>
      </c>
      <c r="FY132">
        <v>94.043000000000006</v>
      </c>
      <c r="FZ132">
        <v>84.495000000000005</v>
      </c>
      <c r="GA132">
        <v>84.495000000000005</v>
      </c>
      <c r="GB132">
        <v>94.334999999999994</v>
      </c>
      <c r="GC132">
        <v>94.334999999999994</v>
      </c>
      <c r="GD132">
        <v>97.447999999999993</v>
      </c>
      <c r="GE132">
        <v>93.7</v>
      </c>
      <c r="GF132">
        <v>107.158</v>
      </c>
      <c r="GG132">
        <v>100.471</v>
      </c>
      <c r="GH132">
        <v>97.52</v>
      </c>
      <c r="GI132">
        <v>97.52</v>
      </c>
      <c r="GJ132">
        <v>94.192999999999998</v>
      </c>
      <c r="GK132">
        <v>94.192999999999998</v>
      </c>
      <c r="GL132">
        <v>108.619</v>
      </c>
      <c r="GM132">
        <v>100.294</v>
      </c>
      <c r="GN132">
        <v>100.294</v>
      </c>
      <c r="GO132">
        <v>98.231999999999999</v>
      </c>
      <c r="GP132">
        <v>95.703000000000003</v>
      </c>
      <c r="GQ132">
        <v>97.662999999999997</v>
      </c>
      <c r="GR132">
        <v>97.662999999999997</v>
      </c>
      <c r="GS132">
        <v>102.773</v>
      </c>
      <c r="GT132">
        <v>102.773</v>
      </c>
      <c r="GU132">
        <v>100.96599999999999</v>
      </c>
      <c r="GV132">
        <v>102.733</v>
      </c>
      <c r="GW132">
        <v>104.42400000000001</v>
      </c>
      <c r="GX132">
        <v>104.42400000000001</v>
      </c>
      <c r="GY132">
        <v>105.376</v>
      </c>
      <c r="GZ132">
        <v>102.087</v>
      </c>
      <c r="HA132">
        <v>102.087</v>
      </c>
      <c r="HB132">
        <v>117.76900000000001</v>
      </c>
      <c r="HC132">
        <v>108.944</v>
      </c>
      <c r="HD132">
        <v>100.316</v>
      </c>
      <c r="HE132">
        <v>94.355000000000004</v>
      </c>
      <c r="HF132">
        <v>103.563</v>
      </c>
      <c r="HG132">
        <v>102.236</v>
      </c>
      <c r="HH132">
        <v>101.009</v>
      </c>
      <c r="HI132">
        <v>101.009</v>
      </c>
      <c r="HJ132">
        <v>85.344999999999999</v>
      </c>
      <c r="HK132">
        <v>94.912999999999997</v>
      </c>
      <c r="HL132">
        <v>87.701999999999998</v>
      </c>
      <c r="HM132">
        <v>102.64700000000001</v>
      </c>
      <c r="HN132">
        <v>101.717</v>
      </c>
      <c r="HO132">
        <v>95.941000000000003</v>
      </c>
      <c r="HP132">
        <v>100.00700000000001</v>
      </c>
      <c r="HQ132">
        <v>111.32599999999999</v>
      </c>
      <c r="HR132">
        <v>98.650999999999996</v>
      </c>
      <c r="HS132">
        <v>115.352</v>
      </c>
      <c r="HT132">
        <v>87.766000000000005</v>
      </c>
      <c r="HU132">
        <v>100.82299999999999</v>
      </c>
      <c r="HV132">
        <v>100.82299999999999</v>
      </c>
      <c r="HW132">
        <v>103.367</v>
      </c>
      <c r="HX132">
        <v>103.367</v>
      </c>
      <c r="HY132">
        <v>101.751</v>
      </c>
      <c r="HZ132">
        <v>101.751</v>
      </c>
      <c r="IA132">
        <v>103.367</v>
      </c>
      <c r="IB132">
        <v>103.367</v>
      </c>
      <c r="IC132">
        <v>101.751</v>
      </c>
      <c r="ID132">
        <v>101.751</v>
      </c>
    </row>
    <row r="133" spans="1:238" x14ac:dyDescent="0.2">
      <c r="A133" s="3">
        <v>45540</v>
      </c>
      <c r="B133">
        <v>100.27200000000001</v>
      </c>
      <c r="C133">
        <v>100.77500000000001</v>
      </c>
      <c r="D133">
        <v>100.77500000000001</v>
      </c>
      <c r="E133">
        <v>121.889</v>
      </c>
      <c r="F133">
        <v>110.571</v>
      </c>
      <c r="H133">
        <v>100.166</v>
      </c>
      <c r="I133">
        <v>113.21599999999999</v>
      </c>
      <c r="J133">
        <v>113.21599999999999</v>
      </c>
      <c r="K133">
        <v>98.23</v>
      </c>
      <c r="L133">
        <v>97.197000000000003</v>
      </c>
      <c r="M133">
        <v>97.406000000000006</v>
      </c>
      <c r="N133">
        <v>97.406000000000006</v>
      </c>
      <c r="O133">
        <v>91.576999999999998</v>
      </c>
      <c r="P133">
        <v>91.576999999999998</v>
      </c>
      <c r="V133">
        <v>101.93300000000001</v>
      </c>
      <c r="W133">
        <v>101.93300000000001</v>
      </c>
      <c r="X133">
        <v>94.47</v>
      </c>
      <c r="Y133">
        <v>94.47</v>
      </c>
      <c r="Z133">
        <v>102.337</v>
      </c>
      <c r="AA133">
        <v>95.858999999999995</v>
      </c>
      <c r="AB133">
        <v>95.858999999999995</v>
      </c>
      <c r="AC133">
        <v>99.358999999999995</v>
      </c>
      <c r="AD133">
        <v>95.045000000000002</v>
      </c>
      <c r="AE133">
        <v>102.631</v>
      </c>
      <c r="AF133">
        <v>102.827</v>
      </c>
      <c r="AG133">
        <v>94.641000000000005</v>
      </c>
      <c r="AH133">
        <v>97.085999999999999</v>
      </c>
      <c r="AI133">
        <v>100.652</v>
      </c>
      <c r="AJ133">
        <v>98.927000000000007</v>
      </c>
      <c r="AK133">
        <v>101.35</v>
      </c>
      <c r="AL133">
        <v>100.514</v>
      </c>
      <c r="AM133">
        <v>95.245000000000005</v>
      </c>
      <c r="AP133">
        <v>99.894999999999996</v>
      </c>
      <c r="AQ133">
        <v>100.828</v>
      </c>
      <c r="AR133">
        <v>98.828999999999994</v>
      </c>
      <c r="AS133">
        <v>99.605999999999995</v>
      </c>
      <c r="AT133">
        <v>96.533000000000001</v>
      </c>
      <c r="AU133">
        <v>94.323999999999998</v>
      </c>
      <c r="AV133">
        <v>94.323999999999998</v>
      </c>
      <c r="AW133">
        <v>91.611999999999995</v>
      </c>
      <c r="AX133">
        <v>91.611999999999995</v>
      </c>
      <c r="AY133">
        <v>122.925</v>
      </c>
      <c r="AZ133" s="5">
        <v>91.117999999999995</v>
      </c>
      <c r="BA133">
        <v>105.539</v>
      </c>
      <c r="BB133">
        <v>106.837</v>
      </c>
      <c r="BC133">
        <v>102.267</v>
      </c>
      <c r="BD133">
        <v>100.26900000000001</v>
      </c>
      <c r="BE133">
        <v>100.26900000000001</v>
      </c>
      <c r="BF133">
        <v>100.797</v>
      </c>
      <c r="BG133">
        <v>100.797</v>
      </c>
      <c r="BJ133">
        <v>108.593</v>
      </c>
      <c r="BK133">
        <v>100.408</v>
      </c>
      <c r="BL133">
        <v>100.289</v>
      </c>
      <c r="BM133">
        <v>112.146</v>
      </c>
      <c r="BN133">
        <v>102.754</v>
      </c>
      <c r="BR133">
        <v>109.089</v>
      </c>
      <c r="BS133">
        <v>100.571</v>
      </c>
      <c r="BT133">
        <v>102.083</v>
      </c>
      <c r="BU133">
        <v>102.97199999999999</v>
      </c>
      <c r="BV133">
        <v>104.54900000000001</v>
      </c>
      <c r="BW133">
        <v>100.782</v>
      </c>
      <c r="BX133">
        <v>102.29300000000001</v>
      </c>
      <c r="BY133">
        <v>102.29300000000001</v>
      </c>
      <c r="BZ133">
        <v>103.577</v>
      </c>
      <c r="CA133">
        <v>107.129</v>
      </c>
      <c r="CB133">
        <v>102.61</v>
      </c>
      <c r="CC133">
        <v>102.43899999999999</v>
      </c>
      <c r="CD133">
        <v>99.49</v>
      </c>
      <c r="CE133">
        <v>99.49</v>
      </c>
      <c r="CF133">
        <v>95.72</v>
      </c>
      <c r="CG133">
        <v>95.72</v>
      </c>
      <c r="CH133">
        <v>93.632000000000005</v>
      </c>
      <c r="CI133">
        <v>93.632000000000005</v>
      </c>
      <c r="CK133">
        <v>86.224000000000004</v>
      </c>
      <c r="CL133">
        <v>97.474000000000004</v>
      </c>
      <c r="CM133">
        <v>96.866</v>
      </c>
      <c r="CO133">
        <v>95.77</v>
      </c>
      <c r="CP133">
        <v>101.61499999999999</v>
      </c>
      <c r="CQ133">
        <v>101.233</v>
      </c>
      <c r="CR133">
        <v>101.233</v>
      </c>
      <c r="CS133">
        <v>105.346</v>
      </c>
      <c r="CT133">
        <v>93.346999999999994</v>
      </c>
      <c r="CU133">
        <v>97.165000000000006</v>
      </c>
      <c r="CV133">
        <v>100.645</v>
      </c>
      <c r="CW133">
        <v>99.677999999999997</v>
      </c>
      <c r="CY133">
        <v>103.259</v>
      </c>
      <c r="CZ133">
        <v>94.741</v>
      </c>
      <c r="DA133">
        <v>101.569</v>
      </c>
      <c r="DB133">
        <v>101.569</v>
      </c>
      <c r="DC133">
        <v>101.688</v>
      </c>
      <c r="DD133">
        <v>101.688</v>
      </c>
      <c r="DE133">
        <v>102.143</v>
      </c>
      <c r="DF133">
        <v>101.20099999999999</v>
      </c>
      <c r="DG133">
        <v>101.911</v>
      </c>
      <c r="DI133">
        <v>99.141999999999996</v>
      </c>
      <c r="DJ133">
        <v>99.141999999999996</v>
      </c>
      <c r="DK133">
        <v>91.668999999999997</v>
      </c>
      <c r="DL133">
        <v>97.231999999999999</v>
      </c>
      <c r="DM133">
        <v>86.1</v>
      </c>
      <c r="DN133">
        <v>86.1</v>
      </c>
      <c r="DO133">
        <v>98.775999999999996</v>
      </c>
      <c r="DP133">
        <v>110.06399999999999</v>
      </c>
      <c r="DQ133">
        <v>107.875</v>
      </c>
      <c r="DR133">
        <v>100.146</v>
      </c>
      <c r="DS133">
        <v>96.984999999999999</v>
      </c>
      <c r="DT133">
        <v>101.602</v>
      </c>
      <c r="DU133">
        <v>101.602</v>
      </c>
      <c r="DV133">
        <v>97.263000000000005</v>
      </c>
      <c r="DW133">
        <v>97.263000000000005</v>
      </c>
      <c r="DX133">
        <v>100.51900000000001</v>
      </c>
      <c r="DY133">
        <v>100.51900000000001</v>
      </c>
      <c r="DZ133">
        <v>99.822000000000003</v>
      </c>
      <c r="EA133">
        <v>99.822000000000003</v>
      </c>
      <c r="EB133">
        <v>101.605</v>
      </c>
      <c r="EC133">
        <v>101.605</v>
      </c>
      <c r="ED133">
        <v>95.198999999999998</v>
      </c>
      <c r="EE133">
        <v>95.198999999999998</v>
      </c>
      <c r="EF133">
        <v>102.73099999999999</v>
      </c>
      <c r="EG133">
        <v>102.73099999999999</v>
      </c>
      <c r="EH133">
        <v>100.73099999999999</v>
      </c>
      <c r="EI133">
        <v>98.563999999999993</v>
      </c>
      <c r="EJ133">
        <v>98.563999999999993</v>
      </c>
      <c r="EK133">
        <v>88.153999999999996</v>
      </c>
      <c r="EL133">
        <v>88.747</v>
      </c>
      <c r="EM133">
        <v>88.747</v>
      </c>
      <c r="EN133">
        <v>102.711</v>
      </c>
      <c r="EO133">
        <v>101.931</v>
      </c>
      <c r="EQ133">
        <v>84.652000000000001</v>
      </c>
      <c r="ER133">
        <v>84.652000000000001</v>
      </c>
      <c r="ES133">
        <v>100.554</v>
      </c>
      <c r="ET133">
        <v>100.554</v>
      </c>
      <c r="EU133">
        <v>100.063</v>
      </c>
      <c r="EV133">
        <v>100.063</v>
      </c>
      <c r="EW133">
        <v>130.608</v>
      </c>
      <c r="EX133">
        <v>92.311000000000007</v>
      </c>
      <c r="EY133">
        <v>100.63500000000001</v>
      </c>
      <c r="EZ133">
        <v>99.450999999999993</v>
      </c>
      <c r="FA133">
        <v>93.454999999999998</v>
      </c>
      <c r="FB133">
        <v>93.454999999999998</v>
      </c>
      <c r="FC133">
        <v>83.227000000000004</v>
      </c>
      <c r="FD133">
        <v>83.227000000000004</v>
      </c>
      <c r="FE133">
        <v>94.956999999999994</v>
      </c>
      <c r="FF133">
        <v>94.956999999999994</v>
      </c>
      <c r="FG133">
        <v>100.916</v>
      </c>
      <c r="FH133">
        <v>100.916</v>
      </c>
      <c r="FI133">
        <v>102.081</v>
      </c>
      <c r="FJ133">
        <v>102.081</v>
      </c>
      <c r="FK133">
        <v>103.018</v>
      </c>
      <c r="FL133">
        <v>103.018</v>
      </c>
      <c r="FM133">
        <v>100.572</v>
      </c>
      <c r="FN133">
        <v>114.221</v>
      </c>
      <c r="FO133">
        <v>98.481999999999999</v>
      </c>
      <c r="FP133">
        <v>98.481999999999999</v>
      </c>
      <c r="FQ133">
        <v>95.617000000000004</v>
      </c>
      <c r="FR133">
        <v>112.26900000000001</v>
      </c>
      <c r="FS133">
        <v>100.53100000000001</v>
      </c>
      <c r="FT133">
        <v>90.304000000000002</v>
      </c>
      <c r="FU133">
        <v>90.304000000000002</v>
      </c>
      <c r="FV133">
        <v>97.263999999999996</v>
      </c>
      <c r="FW133">
        <v>97.102999999999994</v>
      </c>
      <c r="FX133">
        <v>97.96</v>
      </c>
      <c r="FY133">
        <v>93.99</v>
      </c>
      <c r="FZ133">
        <v>84.814999999999998</v>
      </c>
      <c r="GA133">
        <v>84.814999999999998</v>
      </c>
      <c r="GB133">
        <v>94.596999999999994</v>
      </c>
      <c r="GC133">
        <v>94.596999999999994</v>
      </c>
      <c r="GD133">
        <v>97.638000000000005</v>
      </c>
      <c r="GE133">
        <v>93.948999999999998</v>
      </c>
      <c r="GF133">
        <v>107.431</v>
      </c>
      <c r="GG133">
        <v>100.514</v>
      </c>
      <c r="GH133">
        <v>97.757999999999996</v>
      </c>
      <c r="GI133">
        <v>97.757999999999996</v>
      </c>
      <c r="GJ133">
        <v>94.4</v>
      </c>
      <c r="GK133">
        <v>94.4</v>
      </c>
      <c r="GL133">
        <v>108.752</v>
      </c>
      <c r="GM133">
        <v>100.315</v>
      </c>
      <c r="GN133">
        <v>100.315</v>
      </c>
      <c r="GO133">
        <v>98.203000000000003</v>
      </c>
      <c r="GP133">
        <v>95.884</v>
      </c>
      <c r="GQ133">
        <v>97.944999999999993</v>
      </c>
      <c r="GR133">
        <v>97.944999999999993</v>
      </c>
      <c r="GS133">
        <v>102.958</v>
      </c>
      <c r="GT133">
        <v>102.958</v>
      </c>
      <c r="GU133">
        <v>101.023</v>
      </c>
      <c r="GV133">
        <v>102.84399999999999</v>
      </c>
      <c r="GW133">
        <v>104.59099999999999</v>
      </c>
      <c r="GX133">
        <v>104.59099999999999</v>
      </c>
      <c r="GY133">
        <v>105.53700000000001</v>
      </c>
      <c r="GZ133">
        <v>102.22799999999999</v>
      </c>
      <c r="HA133">
        <v>102.22799999999999</v>
      </c>
      <c r="HB133">
        <v>117.97199999999999</v>
      </c>
      <c r="HC133">
        <v>109.069</v>
      </c>
      <c r="HD133">
        <v>100.30800000000001</v>
      </c>
      <c r="HE133">
        <v>94.546000000000006</v>
      </c>
      <c r="HF133">
        <v>103.569</v>
      </c>
      <c r="HG133">
        <v>102.199</v>
      </c>
      <c r="HH133">
        <v>101.13800000000001</v>
      </c>
      <c r="HI133">
        <v>101.13800000000001</v>
      </c>
      <c r="HJ133">
        <v>85.463999999999999</v>
      </c>
      <c r="HK133">
        <v>95.072999999999993</v>
      </c>
      <c r="HL133">
        <v>87.768000000000001</v>
      </c>
      <c r="HM133">
        <v>102.861</v>
      </c>
      <c r="HN133">
        <v>101.773</v>
      </c>
      <c r="HO133">
        <v>96.090999999999994</v>
      </c>
      <c r="HP133">
        <v>100.155</v>
      </c>
      <c r="HQ133">
        <v>111.474</v>
      </c>
      <c r="HR133">
        <v>98.814999999999998</v>
      </c>
      <c r="HS133">
        <v>115.518</v>
      </c>
      <c r="HT133">
        <v>87.887</v>
      </c>
      <c r="HU133">
        <v>101.096</v>
      </c>
      <c r="HV133">
        <v>101.096</v>
      </c>
      <c r="HW133">
        <v>103.419</v>
      </c>
      <c r="HX133">
        <v>103.419</v>
      </c>
      <c r="HY133">
        <v>101.929</v>
      </c>
      <c r="HZ133">
        <v>101.929</v>
      </c>
      <c r="IA133">
        <v>103.419</v>
      </c>
      <c r="IB133">
        <v>103.419</v>
      </c>
      <c r="IC133">
        <v>101.929</v>
      </c>
      <c r="ID133">
        <v>101.929</v>
      </c>
    </row>
    <row r="134" spans="1:238" x14ac:dyDescent="0.2">
      <c r="A134" s="3">
        <v>45541</v>
      </c>
      <c r="B134">
        <v>100.428</v>
      </c>
      <c r="C134">
        <v>100.642</v>
      </c>
      <c r="D134">
        <v>100.642</v>
      </c>
      <c r="E134">
        <v>121.864</v>
      </c>
      <c r="F134">
        <v>110.60599999999999</v>
      </c>
      <c r="H134">
        <v>100.14700000000001</v>
      </c>
      <c r="I134">
        <v>113.276</v>
      </c>
      <c r="J134">
        <v>113.276</v>
      </c>
      <c r="K134">
        <v>98.304000000000002</v>
      </c>
      <c r="L134">
        <v>97.194999999999993</v>
      </c>
      <c r="M134">
        <v>97.400999999999996</v>
      </c>
      <c r="N134">
        <v>97.400999999999996</v>
      </c>
      <c r="O134">
        <v>91.647999999999996</v>
      </c>
      <c r="P134">
        <v>91.647999999999996</v>
      </c>
      <c r="V134">
        <v>101.904</v>
      </c>
      <c r="W134">
        <v>101.904</v>
      </c>
      <c r="X134">
        <v>94.484999999999999</v>
      </c>
      <c r="Y134">
        <v>94.484999999999999</v>
      </c>
      <c r="Z134">
        <v>102.313</v>
      </c>
      <c r="AA134">
        <v>95.739000000000004</v>
      </c>
      <c r="AB134">
        <v>95.739000000000004</v>
      </c>
      <c r="AC134">
        <v>99.602000000000004</v>
      </c>
      <c r="AD134">
        <v>95.022999999999996</v>
      </c>
      <c r="AE134">
        <v>102.76900000000001</v>
      </c>
      <c r="AF134">
        <v>102.68899999999999</v>
      </c>
      <c r="AG134">
        <v>94.572000000000003</v>
      </c>
      <c r="AH134">
        <v>97.052999999999997</v>
      </c>
      <c r="AI134">
        <v>100.724</v>
      </c>
      <c r="AJ134">
        <v>99.067999999999998</v>
      </c>
      <c r="AK134">
        <v>101.31699999999999</v>
      </c>
      <c r="AL134">
        <v>100.46899999999999</v>
      </c>
      <c r="AM134">
        <v>95.394000000000005</v>
      </c>
      <c r="AP134">
        <v>99.867999999999995</v>
      </c>
      <c r="AQ134">
        <v>100.88</v>
      </c>
      <c r="AR134">
        <v>98.760999999999996</v>
      </c>
      <c r="AS134">
        <v>99.614000000000004</v>
      </c>
      <c r="AT134">
        <v>96.391000000000005</v>
      </c>
      <c r="AU134">
        <v>94.277000000000001</v>
      </c>
      <c r="AV134">
        <v>94.277000000000001</v>
      </c>
      <c r="AW134">
        <v>91.594999999999999</v>
      </c>
      <c r="AX134">
        <v>91.594999999999999</v>
      </c>
      <c r="AY134">
        <v>122.995</v>
      </c>
      <c r="AZ134" s="5">
        <v>91.156999999999996</v>
      </c>
      <c r="BA134">
        <v>105.502</v>
      </c>
      <c r="BB134">
        <v>106.782</v>
      </c>
      <c r="BC134">
        <v>102.259</v>
      </c>
      <c r="BD134">
        <v>100.40600000000001</v>
      </c>
      <c r="BE134">
        <v>100.40600000000001</v>
      </c>
      <c r="BF134">
        <v>100.917</v>
      </c>
      <c r="BG134">
        <v>100.917</v>
      </c>
      <c r="BJ134">
        <v>108.65300000000001</v>
      </c>
      <c r="BK134">
        <v>100.387</v>
      </c>
      <c r="BL134">
        <v>100.289</v>
      </c>
      <c r="BM134">
        <v>112.086</v>
      </c>
      <c r="BN134">
        <v>102.91</v>
      </c>
      <c r="BR134">
        <v>108.51600000000001</v>
      </c>
      <c r="BS134">
        <v>100.544</v>
      </c>
      <c r="BT134">
        <v>101.98099999999999</v>
      </c>
      <c r="BU134">
        <v>102.783</v>
      </c>
      <c r="BV134">
        <v>104.556</v>
      </c>
      <c r="BW134">
        <v>100.845</v>
      </c>
      <c r="BX134">
        <v>101.813</v>
      </c>
      <c r="BY134">
        <v>101.813</v>
      </c>
      <c r="BZ134">
        <v>103.57299999999999</v>
      </c>
      <c r="CA134">
        <v>106.999</v>
      </c>
      <c r="CB134">
        <v>102.57899999999999</v>
      </c>
      <c r="CC134">
        <v>102.425</v>
      </c>
      <c r="CD134">
        <v>99.555000000000007</v>
      </c>
      <c r="CE134">
        <v>99.555000000000007</v>
      </c>
      <c r="CF134">
        <v>95.662999999999997</v>
      </c>
      <c r="CG134">
        <v>95.662999999999997</v>
      </c>
      <c r="CH134">
        <v>93.647000000000006</v>
      </c>
      <c r="CI134">
        <v>93.647000000000006</v>
      </c>
      <c r="CK134">
        <v>86.545000000000002</v>
      </c>
      <c r="CL134">
        <v>97.718000000000004</v>
      </c>
      <c r="CM134">
        <v>96.698999999999998</v>
      </c>
      <c r="CO134">
        <v>95.710999999999999</v>
      </c>
      <c r="CP134">
        <v>101.64</v>
      </c>
      <c r="CQ134">
        <v>101.215</v>
      </c>
      <c r="CR134">
        <v>101.215</v>
      </c>
      <c r="CS134">
        <v>105.279</v>
      </c>
      <c r="CT134">
        <v>93.394999999999996</v>
      </c>
      <c r="CU134">
        <v>97.179000000000002</v>
      </c>
      <c r="CV134">
        <v>100.739</v>
      </c>
      <c r="CW134">
        <v>99.688999999999993</v>
      </c>
      <c r="CY134">
        <v>103.25700000000001</v>
      </c>
      <c r="CZ134">
        <v>94.822000000000003</v>
      </c>
      <c r="DA134">
        <v>101.712</v>
      </c>
      <c r="DB134">
        <v>101.712</v>
      </c>
      <c r="DC134">
        <v>102.14400000000001</v>
      </c>
      <c r="DD134">
        <v>102.14400000000001</v>
      </c>
      <c r="DE134">
        <v>102.02</v>
      </c>
      <c r="DF134">
        <v>101.13</v>
      </c>
      <c r="DG134">
        <v>101.809</v>
      </c>
      <c r="DI134">
        <v>98.688000000000002</v>
      </c>
      <c r="DJ134">
        <v>98.688000000000002</v>
      </c>
      <c r="DK134">
        <v>91.86</v>
      </c>
      <c r="DL134">
        <v>97.503</v>
      </c>
      <c r="DM134">
        <v>86.144000000000005</v>
      </c>
      <c r="DN134">
        <v>86.144000000000005</v>
      </c>
      <c r="DO134">
        <v>98.679000000000002</v>
      </c>
      <c r="DP134">
        <v>109.97799999999999</v>
      </c>
      <c r="DQ134">
        <v>107.777</v>
      </c>
      <c r="DR134">
        <v>100.163</v>
      </c>
      <c r="DS134">
        <v>97.001999999999995</v>
      </c>
      <c r="DT134">
        <v>101.605</v>
      </c>
      <c r="DU134">
        <v>101.605</v>
      </c>
      <c r="DV134">
        <v>97.46</v>
      </c>
      <c r="DW134">
        <v>97.46</v>
      </c>
      <c r="DX134">
        <v>100.49</v>
      </c>
      <c r="DY134">
        <v>100.49</v>
      </c>
      <c r="DZ134">
        <v>99.861000000000004</v>
      </c>
      <c r="EA134">
        <v>99.861000000000004</v>
      </c>
      <c r="EB134">
        <v>101.55800000000001</v>
      </c>
      <c r="EC134">
        <v>101.55800000000001</v>
      </c>
      <c r="ED134">
        <v>95.183000000000007</v>
      </c>
      <c r="EE134">
        <v>95.183000000000007</v>
      </c>
      <c r="EF134">
        <v>102.733</v>
      </c>
      <c r="EG134">
        <v>102.733</v>
      </c>
      <c r="EH134">
        <v>100.854</v>
      </c>
      <c r="EI134">
        <v>98.54</v>
      </c>
      <c r="EJ134">
        <v>98.54</v>
      </c>
      <c r="EK134">
        <v>88.141999999999996</v>
      </c>
      <c r="EL134">
        <v>88.82</v>
      </c>
      <c r="EM134">
        <v>88.82</v>
      </c>
      <c r="EN134">
        <v>102.78100000000001</v>
      </c>
      <c r="EO134">
        <v>101.904</v>
      </c>
      <c r="EQ134">
        <v>84.686999999999998</v>
      </c>
      <c r="ER134">
        <v>84.686999999999998</v>
      </c>
      <c r="ES134">
        <v>100.364</v>
      </c>
      <c r="ET134">
        <v>100.364</v>
      </c>
      <c r="EU134">
        <v>100.148</v>
      </c>
      <c r="EV134">
        <v>100.148</v>
      </c>
      <c r="EW134">
        <v>130.917</v>
      </c>
      <c r="EX134">
        <v>92.218999999999994</v>
      </c>
      <c r="EY134">
        <v>100.32299999999999</v>
      </c>
      <c r="EZ134">
        <v>99.495000000000005</v>
      </c>
      <c r="FA134">
        <v>93.442999999999998</v>
      </c>
      <c r="FB134">
        <v>93.442999999999998</v>
      </c>
      <c r="FC134">
        <v>83.304000000000002</v>
      </c>
      <c r="FD134">
        <v>83.304000000000002</v>
      </c>
      <c r="FE134">
        <v>94.972999999999999</v>
      </c>
      <c r="FF134">
        <v>94.972999999999999</v>
      </c>
      <c r="FG134">
        <v>100.91200000000001</v>
      </c>
      <c r="FH134">
        <v>100.91200000000001</v>
      </c>
      <c r="FI134">
        <v>102.524</v>
      </c>
      <c r="FJ134">
        <v>102.524</v>
      </c>
      <c r="FK134">
        <v>102.869</v>
      </c>
      <c r="FL134">
        <v>102.869</v>
      </c>
      <c r="FM134">
        <v>100.524</v>
      </c>
      <c r="FN134">
        <v>114.264</v>
      </c>
      <c r="FO134">
        <v>98.495000000000005</v>
      </c>
      <c r="FP134">
        <v>98.495000000000005</v>
      </c>
      <c r="FQ134">
        <v>95.637</v>
      </c>
      <c r="FR134">
        <v>112.28</v>
      </c>
      <c r="FS134">
        <v>100.506</v>
      </c>
      <c r="FT134">
        <v>90.328999999999994</v>
      </c>
      <c r="FU134">
        <v>90.328999999999994</v>
      </c>
      <c r="FV134">
        <v>97.188000000000002</v>
      </c>
      <c r="FW134">
        <v>97.099000000000004</v>
      </c>
      <c r="FX134">
        <v>97.915000000000006</v>
      </c>
      <c r="FY134">
        <v>93.789000000000001</v>
      </c>
      <c r="FZ134">
        <v>84.918999999999997</v>
      </c>
      <c r="GA134">
        <v>84.918999999999997</v>
      </c>
      <c r="GB134">
        <v>94.525999999999996</v>
      </c>
      <c r="GC134">
        <v>94.525999999999996</v>
      </c>
      <c r="GD134">
        <v>97.614999999999995</v>
      </c>
      <c r="GE134">
        <v>93.957999999999998</v>
      </c>
      <c r="GF134">
        <v>107.46299999999999</v>
      </c>
      <c r="GG134">
        <v>100.477</v>
      </c>
      <c r="GH134">
        <v>97.741</v>
      </c>
      <c r="GI134">
        <v>97.741</v>
      </c>
      <c r="GJ134">
        <v>94.399000000000001</v>
      </c>
      <c r="GK134">
        <v>94.399000000000001</v>
      </c>
      <c r="GL134">
        <v>108.822</v>
      </c>
      <c r="GM134">
        <v>100.24299999999999</v>
      </c>
      <c r="GN134">
        <v>100.24299999999999</v>
      </c>
      <c r="GO134">
        <v>98.22</v>
      </c>
      <c r="GP134">
        <v>95.891999999999996</v>
      </c>
      <c r="GQ134">
        <v>97.887</v>
      </c>
      <c r="GR134">
        <v>97.887</v>
      </c>
      <c r="GS134">
        <v>102.94</v>
      </c>
      <c r="GT134">
        <v>102.94</v>
      </c>
      <c r="GU134">
        <v>101.19499999999999</v>
      </c>
      <c r="GV134">
        <v>103.137</v>
      </c>
      <c r="GW134">
        <v>104.61499999999999</v>
      </c>
      <c r="GX134">
        <v>104.61499999999999</v>
      </c>
      <c r="GY134">
        <v>105.464</v>
      </c>
      <c r="GZ134">
        <v>102.152</v>
      </c>
      <c r="HA134">
        <v>102.152</v>
      </c>
      <c r="HB134">
        <v>118.03700000000001</v>
      </c>
      <c r="HC134">
        <v>109.2</v>
      </c>
      <c r="HD134">
        <v>100.29900000000001</v>
      </c>
      <c r="HE134">
        <v>94.489000000000004</v>
      </c>
      <c r="HF134">
        <v>103.36499999999999</v>
      </c>
      <c r="HG134">
        <v>102.06</v>
      </c>
      <c r="HH134">
        <v>101.137</v>
      </c>
      <c r="HI134">
        <v>101.137</v>
      </c>
      <c r="HJ134">
        <v>85.617999999999995</v>
      </c>
      <c r="HK134">
        <v>95.084000000000003</v>
      </c>
      <c r="HL134">
        <v>87.894000000000005</v>
      </c>
      <c r="HM134">
        <v>102.81100000000001</v>
      </c>
      <c r="HN134">
        <v>101.91800000000001</v>
      </c>
      <c r="HO134">
        <v>96.063000000000002</v>
      </c>
      <c r="HP134">
        <v>100.155</v>
      </c>
      <c r="HQ134">
        <v>111.553</v>
      </c>
      <c r="HR134">
        <v>98.789000000000001</v>
      </c>
      <c r="HS134">
        <v>115.413</v>
      </c>
      <c r="HT134">
        <v>87.975999999999999</v>
      </c>
      <c r="HU134">
        <v>101.11</v>
      </c>
      <c r="HV134">
        <v>101.11</v>
      </c>
      <c r="HW134">
        <v>103.49</v>
      </c>
      <c r="HX134">
        <v>103.49</v>
      </c>
      <c r="HY134">
        <v>101.89700000000001</v>
      </c>
      <c r="HZ134">
        <v>101.89700000000001</v>
      </c>
      <c r="IA134">
        <v>103.49</v>
      </c>
      <c r="IB134">
        <v>103.49</v>
      </c>
      <c r="IC134">
        <v>101.89700000000001</v>
      </c>
      <c r="ID134">
        <v>101.89700000000001</v>
      </c>
    </row>
    <row r="135" spans="1:238" x14ac:dyDescent="0.2">
      <c r="A135" s="3">
        <v>45544</v>
      </c>
      <c r="B135">
        <v>100.251</v>
      </c>
      <c r="C135">
        <v>100.839</v>
      </c>
      <c r="D135">
        <v>100.839</v>
      </c>
      <c r="E135">
        <v>122.194</v>
      </c>
      <c r="F135">
        <v>110.94799999999999</v>
      </c>
      <c r="H135">
        <v>100.33199999999999</v>
      </c>
      <c r="I135">
        <v>113.5</v>
      </c>
      <c r="J135">
        <v>113.5</v>
      </c>
      <c r="K135">
        <v>98.358000000000004</v>
      </c>
      <c r="L135">
        <v>97.23</v>
      </c>
      <c r="M135">
        <v>97.605000000000004</v>
      </c>
      <c r="N135">
        <v>97.605000000000004</v>
      </c>
      <c r="O135">
        <v>91.947000000000003</v>
      </c>
      <c r="P135">
        <v>91.947000000000003</v>
      </c>
      <c r="V135">
        <v>101.983</v>
      </c>
      <c r="W135">
        <v>101.983</v>
      </c>
      <c r="X135">
        <v>94.659000000000006</v>
      </c>
      <c r="Y135">
        <v>94.659000000000006</v>
      </c>
      <c r="Z135">
        <v>102.497</v>
      </c>
      <c r="AA135">
        <v>95.884</v>
      </c>
      <c r="AB135">
        <v>95.884</v>
      </c>
      <c r="AC135">
        <v>99.599000000000004</v>
      </c>
      <c r="AD135">
        <v>95.135999999999996</v>
      </c>
      <c r="AE135">
        <v>102.89400000000001</v>
      </c>
      <c r="AF135">
        <v>102.726</v>
      </c>
      <c r="AG135">
        <v>94.695999999999998</v>
      </c>
      <c r="AH135">
        <v>97.114000000000004</v>
      </c>
      <c r="AI135">
        <v>100.636</v>
      </c>
      <c r="AJ135">
        <v>99.361999999999995</v>
      </c>
      <c r="AK135">
        <v>101.46</v>
      </c>
      <c r="AL135">
        <v>100.569</v>
      </c>
      <c r="AM135">
        <v>95.415000000000006</v>
      </c>
      <c r="AP135">
        <v>99.897999999999996</v>
      </c>
      <c r="AQ135">
        <v>100.994</v>
      </c>
      <c r="AR135">
        <v>98.932000000000002</v>
      </c>
      <c r="AS135">
        <v>99.795000000000002</v>
      </c>
      <c r="AT135">
        <v>96.641000000000005</v>
      </c>
      <c r="AU135">
        <v>94.44</v>
      </c>
      <c r="AV135">
        <v>94.44</v>
      </c>
      <c r="AW135">
        <v>91.899000000000001</v>
      </c>
      <c r="AX135">
        <v>91.899000000000001</v>
      </c>
      <c r="AY135">
        <v>123.416</v>
      </c>
      <c r="AZ135" s="5">
        <v>91.355000000000004</v>
      </c>
      <c r="BA135">
        <v>105.54</v>
      </c>
      <c r="BB135">
        <v>106.96899999999999</v>
      </c>
      <c r="BC135">
        <v>102.444</v>
      </c>
      <c r="BD135">
        <v>100.316</v>
      </c>
      <c r="BE135">
        <v>100.316</v>
      </c>
      <c r="BF135">
        <v>100.92</v>
      </c>
      <c r="BG135">
        <v>100.92</v>
      </c>
      <c r="BJ135">
        <v>108.759</v>
      </c>
      <c r="BK135">
        <v>100.289</v>
      </c>
      <c r="BL135">
        <v>100.084</v>
      </c>
      <c r="BM135">
        <v>112.246</v>
      </c>
      <c r="BN135">
        <v>102.79600000000001</v>
      </c>
      <c r="BR135">
        <v>107.765</v>
      </c>
      <c r="BS135">
        <v>100.634</v>
      </c>
      <c r="BT135">
        <v>102.139</v>
      </c>
      <c r="BU135">
        <v>102.703</v>
      </c>
      <c r="BV135">
        <v>104.666</v>
      </c>
      <c r="BW135">
        <v>100.828</v>
      </c>
      <c r="BX135">
        <v>101.782</v>
      </c>
      <c r="BY135">
        <v>101.782</v>
      </c>
      <c r="BZ135">
        <v>103.708</v>
      </c>
      <c r="CA135">
        <v>107.02800000000001</v>
      </c>
      <c r="CB135">
        <v>102.777</v>
      </c>
      <c r="CC135">
        <v>102.587</v>
      </c>
      <c r="CD135">
        <v>99.457999999999998</v>
      </c>
      <c r="CE135">
        <v>99.457999999999998</v>
      </c>
      <c r="CF135">
        <v>95.866</v>
      </c>
      <c r="CG135">
        <v>95.866</v>
      </c>
      <c r="CH135">
        <v>93.911000000000001</v>
      </c>
      <c r="CI135">
        <v>93.911000000000001</v>
      </c>
      <c r="CK135">
        <v>86.388999999999996</v>
      </c>
      <c r="CL135">
        <v>98.372</v>
      </c>
      <c r="CM135">
        <v>96.906999999999996</v>
      </c>
      <c r="CO135">
        <v>95.869</v>
      </c>
      <c r="CP135">
        <v>101.575</v>
      </c>
      <c r="CQ135">
        <v>101.215</v>
      </c>
      <c r="CR135">
        <v>101.215</v>
      </c>
      <c r="CS135">
        <v>105.36799999999999</v>
      </c>
      <c r="CT135">
        <v>93.478999999999999</v>
      </c>
      <c r="CU135">
        <v>97.376999999999995</v>
      </c>
      <c r="CV135">
        <v>100.946</v>
      </c>
      <c r="CW135">
        <v>99.721999999999994</v>
      </c>
      <c r="CY135">
        <v>103.395</v>
      </c>
      <c r="CZ135">
        <v>95.227000000000004</v>
      </c>
      <c r="DA135">
        <v>101.652</v>
      </c>
      <c r="DB135">
        <v>101.652</v>
      </c>
      <c r="DC135">
        <v>102.07299999999999</v>
      </c>
      <c r="DD135">
        <v>102.07299999999999</v>
      </c>
      <c r="DE135">
        <v>101.85299999999999</v>
      </c>
      <c r="DF135">
        <v>101.19199999999999</v>
      </c>
      <c r="DG135">
        <v>101.968</v>
      </c>
      <c r="DI135">
        <v>98.668000000000006</v>
      </c>
      <c r="DJ135">
        <v>98.668000000000006</v>
      </c>
      <c r="DK135">
        <v>91.718999999999994</v>
      </c>
      <c r="DL135">
        <v>97.465999999999994</v>
      </c>
      <c r="DM135">
        <v>86.516000000000005</v>
      </c>
      <c r="DN135">
        <v>86.516000000000005</v>
      </c>
      <c r="DO135">
        <v>98.855000000000004</v>
      </c>
      <c r="DP135">
        <v>110.191</v>
      </c>
      <c r="DQ135">
        <v>107.955</v>
      </c>
      <c r="DR135">
        <v>100.35</v>
      </c>
      <c r="DS135">
        <v>97.212000000000003</v>
      </c>
      <c r="DT135">
        <v>101.70699999999999</v>
      </c>
      <c r="DU135">
        <v>101.70699999999999</v>
      </c>
      <c r="DV135">
        <v>97.230999999999995</v>
      </c>
      <c r="DW135">
        <v>97.230999999999995</v>
      </c>
      <c r="DX135">
        <v>100.81100000000001</v>
      </c>
      <c r="DY135">
        <v>100.81100000000001</v>
      </c>
      <c r="DZ135">
        <v>99.84</v>
      </c>
      <c r="EA135">
        <v>99.84</v>
      </c>
      <c r="EB135">
        <v>101.678</v>
      </c>
      <c r="EC135">
        <v>101.678</v>
      </c>
      <c r="ED135">
        <v>95.344999999999999</v>
      </c>
      <c r="EE135">
        <v>95.344999999999999</v>
      </c>
      <c r="EF135">
        <v>102.97499999999999</v>
      </c>
      <c r="EG135">
        <v>102.97499999999999</v>
      </c>
      <c r="EH135">
        <v>100.595</v>
      </c>
      <c r="EI135">
        <v>98.635000000000005</v>
      </c>
      <c r="EJ135">
        <v>98.635000000000005</v>
      </c>
      <c r="EK135">
        <v>88.46</v>
      </c>
      <c r="EL135">
        <v>89.135000000000005</v>
      </c>
      <c r="EM135">
        <v>89.135000000000005</v>
      </c>
      <c r="EN135">
        <v>103.009</v>
      </c>
      <c r="EO135">
        <v>102.071</v>
      </c>
      <c r="EQ135">
        <v>84.988</v>
      </c>
      <c r="ER135">
        <v>84.988</v>
      </c>
      <c r="ES135">
        <v>100.355</v>
      </c>
      <c r="ET135">
        <v>100.355</v>
      </c>
      <c r="EU135">
        <v>100.26900000000001</v>
      </c>
      <c r="EV135">
        <v>100.26900000000001</v>
      </c>
      <c r="EW135">
        <v>129.68799999999999</v>
      </c>
      <c r="EX135">
        <v>92.542000000000002</v>
      </c>
      <c r="EY135">
        <v>100.405</v>
      </c>
      <c r="EZ135">
        <v>99.424999999999997</v>
      </c>
      <c r="FA135">
        <v>93.59</v>
      </c>
      <c r="FB135">
        <v>93.59</v>
      </c>
      <c r="FC135">
        <v>83.629000000000005</v>
      </c>
      <c r="FD135">
        <v>83.629000000000005</v>
      </c>
      <c r="FE135">
        <v>95.207999999999998</v>
      </c>
      <c r="FF135">
        <v>95.207999999999998</v>
      </c>
      <c r="FG135">
        <v>101.14400000000001</v>
      </c>
      <c r="FH135">
        <v>101.14400000000001</v>
      </c>
      <c r="FI135">
        <v>102.404</v>
      </c>
      <c r="FJ135">
        <v>102.404</v>
      </c>
      <c r="FK135">
        <v>102.75</v>
      </c>
      <c r="FL135">
        <v>102.75</v>
      </c>
      <c r="FM135">
        <v>100.729</v>
      </c>
      <c r="FN135">
        <v>114.38800000000001</v>
      </c>
      <c r="FO135">
        <v>98.677999999999997</v>
      </c>
      <c r="FP135">
        <v>98.677999999999997</v>
      </c>
      <c r="FQ135">
        <v>95.991</v>
      </c>
      <c r="FR135">
        <v>112.67400000000001</v>
      </c>
      <c r="FS135">
        <v>100.535</v>
      </c>
      <c r="FT135">
        <v>90.582999999999998</v>
      </c>
      <c r="FU135">
        <v>90.582999999999998</v>
      </c>
      <c r="FV135">
        <v>97.231999999999999</v>
      </c>
      <c r="FW135">
        <v>97.257000000000005</v>
      </c>
      <c r="FX135">
        <v>97.971000000000004</v>
      </c>
      <c r="FY135">
        <v>94.113</v>
      </c>
      <c r="FZ135">
        <v>85.218999999999994</v>
      </c>
      <c r="GA135">
        <v>85.218999999999994</v>
      </c>
      <c r="GB135">
        <v>94.685000000000002</v>
      </c>
      <c r="GC135">
        <v>94.685000000000002</v>
      </c>
      <c r="GD135">
        <v>97.835999999999999</v>
      </c>
      <c r="GE135">
        <v>94.251000000000005</v>
      </c>
      <c r="GF135">
        <v>107.581</v>
      </c>
      <c r="GG135">
        <v>100.51900000000001</v>
      </c>
      <c r="GH135">
        <v>97.948999999999998</v>
      </c>
      <c r="GI135">
        <v>97.948999999999998</v>
      </c>
      <c r="GJ135">
        <v>94.528999999999996</v>
      </c>
      <c r="GK135">
        <v>94.528999999999996</v>
      </c>
      <c r="GL135">
        <v>108.96899999999999</v>
      </c>
      <c r="GM135">
        <v>100.32</v>
      </c>
      <c r="GN135">
        <v>100.32</v>
      </c>
      <c r="GO135">
        <v>98.195999999999998</v>
      </c>
      <c r="GP135">
        <v>96.022000000000006</v>
      </c>
      <c r="GQ135">
        <v>98.07</v>
      </c>
      <c r="GR135">
        <v>98.07</v>
      </c>
      <c r="GS135">
        <v>103.208</v>
      </c>
      <c r="GT135">
        <v>103.208</v>
      </c>
      <c r="GU135">
        <v>101.173</v>
      </c>
      <c r="GV135">
        <v>103.34399999999999</v>
      </c>
      <c r="GW135">
        <v>104.72799999999999</v>
      </c>
      <c r="GX135">
        <v>104.72799999999999</v>
      </c>
      <c r="GY135">
        <v>105.649</v>
      </c>
      <c r="GZ135">
        <v>102.30800000000001</v>
      </c>
      <c r="HA135">
        <v>102.30800000000001</v>
      </c>
      <c r="HB135">
        <v>118.345</v>
      </c>
      <c r="HC135">
        <v>109.429</v>
      </c>
      <c r="HD135">
        <v>100.337</v>
      </c>
      <c r="HE135">
        <v>94.628</v>
      </c>
      <c r="HF135">
        <v>103.384</v>
      </c>
      <c r="HG135">
        <v>101.711</v>
      </c>
      <c r="HH135">
        <v>101.218</v>
      </c>
      <c r="HI135">
        <v>101.218</v>
      </c>
      <c r="HJ135">
        <v>85.796999999999997</v>
      </c>
      <c r="HK135">
        <v>95.177999999999997</v>
      </c>
      <c r="HL135">
        <v>88.143000000000001</v>
      </c>
      <c r="HM135">
        <v>102.928</v>
      </c>
      <c r="HN135">
        <v>102.236</v>
      </c>
      <c r="HO135">
        <v>96.188000000000002</v>
      </c>
      <c r="HP135">
        <v>100.23099999999999</v>
      </c>
      <c r="HQ135">
        <v>111.866</v>
      </c>
      <c r="HR135">
        <v>98.917000000000002</v>
      </c>
      <c r="HS135">
        <v>115.64700000000001</v>
      </c>
      <c r="HT135">
        <v>88.323999999999998</v>
      </c>
      <c r="HU135">
        <v>101.18300000000001</v>
      </c>
      <c r="HV135">
        <v>101.18300000000001</v>
      </c>
      <c r="HW135">
        <v>103.73</v>
      </c>
      <c r="HX135">
        <v>103.73</v>
      </c>
      <c r="HY135">
        <v>102.10299999999999</v>
      </c>
      <c r="HZ135">
        <v>102.10299999999999</v>
      </c>
      <c r="IA135">
        <v>103.73</v>
      </c>
      <c r="IB135">
        <v>103.73</v>
      </c>
      <c r="IC135">
        <v>102.10299999999999</v>
      </c>
      <c r="ID135">
        <v>102.10299999999999</v>
      </c>
    </row>
    <row r="136" spans="1:238" x14ac:dyDescent="0.2">
      <c r="A136" s="3">
        <v>45545</v>
      </c>
      <c r="B136">
        <v>100.40900000000001</v>
      </c>
      <c r="C136">
        <v>100.83199999999999</v>
      </c>
      <c r="D136">
        <v>100.83199999999999</v>
      </c>
      <c r="E136">
        <v>122.086</v>
      </c>
      <c r="F136">
        <v>110.983</v>
      </c>
      <c r="H136">
        <v>100.321</v>
      </c>
      <c r="I136">
        <v>113.37</v>
      </c>
      <c r="J136">
        <v>113.37</v>
      </c>
      <c r="K136">
        <v>98.668999999999997</v>
      </c>
      <c r="L136">
        <v>97.263000000000005</v>
      </c>
      <c r="M136">
        <v>97.566999999999993</v>
      </c>
      <c r="N136">
        <v>97.566999999999993</v>
      </c>
      <c r="O136">
        <v>91.85</v>
      </c>
      <c r="P136">
        <v>91.85</v>
      </c>
      <c r="V136">
        <v>101.994</v>
      </c>
      <c r="W136">
        <v>101.994</v>
      </c>
      <c r="X136">
        <v>94.62</v>
      </c>
      <c r="Y136">
        <v>94.62</v>
      </c>
      <c r="Z136">
        <v>102.38500000000001</v>
      </c>
      <c r="AA136">
        <v>95.977999999999994</v>
      </c>
      <c r="AB136">
        <v>95.977999999999994</v>
      </c>
      <c r="AC136">
        <v>99.625</v>
      </c>
      <c r="AD136">
        <v>95.067999999999998</v>
      </c>
      <c r="AE136">
        <v>103.002</v>
      </c>
      <c r="AF136">
        <v>102.738</v>
      </c>
      <c r="AG136">
        <v>94.61</v>
      </c>
      <c r="AH136">
        <v>97.076999999999998</v>
      </c>
      <c r="AI136">
        <v>100.718</v>
      </c>
      <c r="AJ136">
        <v>99.540999999999997</v>
      </c>
      <c r="AK136">
        <v>101.43</v>
      </c>
      <c r="AL136">
        <v>100.506</v>
      </c>
      <c r="AM136">
        <v>95.337999999999994</v>
      </c>
      <c r="AP136">
        <v>99.887</v>
      </c>
      <c r="AQ136">
        <v>100.998</v>
      </c>
      <c r="AR136">
        <v>98.820999999999998</v>
      </c>
      <c r="AS136">
        <v>99.549000000000007</v>
      </c>
      <c r="AT136">
        <v>96.43</v>
      </c>
      <c r="AU136">
        <v>94.436000000000007</v>
      </c>
      <c r="AV136">
        <v>94.436000000000007</v>
      </c>
      <c r="AW136">
        <v>91.850999999999999</v>
      </c>
      <c r="AX136">
        <v>91.850999999999999</v>
      </c>
      <c r="AY136">
        <v>123.379</v>
      </c>
      <c r="AZ136" s="5">
        <v>91.301000000000002</v>
      </c>
      <c r="BA136">
        <v>105.44499999999999</v>
      </c>
      <c r="BB136">
        <v>106.86</v>
      </c>
      <c r="BC136">
        <v>102.233</v>
      </c>
      <c r="BD136">
        <v>100.26900000000001</v>
      </c>
      <c r="BE136">
        <v>100.26900000000001</v>
      </c>
      <c r="BF136">
        <v>100.93300000000001</v>
      </c>
      <c r="BG136">
        <v>100.93300000000001</v>
      </c>
      <c r="BJ136">
        <v>108.74299999999999</v>
      </c>
      <c r="BK136">
        <v>100.289</v>
      </c>
      <c r="BL136">
        <v>99.876000000000005</v>
      </c>
      <c r="BM136">
        <v>112.193</v>
      </c>
      <c r="BN136">
        <v>102.767</v>
      </c>
      <c r="BR136">
        <v>107.93</v>
      </c>
      <c r="BS136">
        <v>100.51900000000001</v>
      </c>
      <c r="BT136">
        <v>102.063</v>
      </c>
      <c r="BU136">
        <v>102.929</v>
      </c>
      <c r="BV136">
        <v>104.68</v>
      </c>
      <c r="BW136">
        <v>101.035</v>
      </c>
      <c r="BX136">
        <v>101.798</v>
      </c>
      <c r="BY136">
        <v>101.798</v>
      </c>
      <c r="BZ136">
        <v>103.62</v>
      </c>
      <c r="CA136">
        <v>107.056</v>
      </c>
      <c r="CB136">
        <v>102.64</v>
      </c>
      <c r="CC136">
        <v>102.545</v>
      </c>
      <c r="CD136">
        <v>99.644000000000005</v>
      </c>
      <c r="CE136">
        <v>99.644000000000005</v>
      </c>
      <c r="CF136">
        <v>95.741</v>
      </c>
      <c r="CG136">
        <v>95.741</v>
      </c>
      <c r="CH136">
        <v>93.786000000000001</v>
      </c>
      <c r="CI136">
        <v>93.786000000000001</v>
      </c>
      <c r="CK136">
        <v>86.319000000000003</v>
      </c>
      <c r="CL136">
        <v>98.483999999999995</v>
      </c>
      <c r="CM136">
        <v>96.688999999999993</v>
      </c>
      <c r="CO136">
        <v>95.858000000000004</v>
      </c>
      <c r="CP136">
        <v>101.574</v>
      </c>
      <c r="CQ136">
        <v>101.297</v>
      </c>
      <c r="CR136">
        <v>101.297</v>
      </c>
      <c r="CS136">
        <v>105.26300000000001</v>
      </c>
      <c r="CT136">
        <v>93.46</v>
      </c>
      <c r="CU136">
        <v>97.355000000000004</v>
      </c>
      <c r="CV136">
        <v>100.92</v>
      </c>
      <c r="CW136">
        <v>99.914000000000001</v>
      </c>
      <c r="CY136">
        <v>103.455</v>
      </c>
      <c r="CZ136">
        <v>95.241</v>
      </c>
      <c r="DA136">
        <v>101.44</v>
      </c>
      <c r="DB136">
        <v>101.44</v>
      </c>
      <c r="DC136">
        <v>101.59</v>
      </c>
      <c r="DD136">
        <v>101.59</v>
      </c>
      <c r="DE136">
        <v>101.876</v>
      </c>
      <c r="DF136">
        <v>101.66</v>
      </c>
      <c r="DG136">
        <v>101.905</v>
      </c>
      <c r="DI136">
        <v>98.497</v>
      </c>
      <c r="DJ136">
        <v>98.497</v>
      </c>
      <c r="DK136">
        <v>91.703000000000003</v>
      </c>
      <c r="DL136">
        <v>97.381</v>
      </c>
      <c r="DM136">
        <v>86.433999999999997</v>
      </c>
      <c r="DN136">
        <v>86.433999999999997</v>
      </c>
      <c r="DO136">
        <v>98.756</v>
      </c>
      <c r="DP136">
        <v>110.203</v>
      </c>
      <c r="DQ136">
        <v>107.893</v>
      </c>
      <c r="DR136">
        <v>100.18</v>
      </c>
      <c r="DS136">
        <v>97.204999999999998</v>
      </c>
      <c r="DT136">
        <v>101.77500000000001</v>
      </c>
      <c r="DU136">
        <v>101.77500000000001</v>
      </c>
      <c r="DV136">
        <v>97.158000000000001</v>
      </c>
      <c r="DW136">
        <v>97.158000000000001</v>
      </c>
      <c r="DX136">
        <v>100.749</v>
      </c>
      <c r="DY136">
        <v>100.749</v>
      </c>
      <c r="DZ136">
        <v>99.703999999999994</v>
      </c>
      <c r="EA136">
        <v>99.703999999999994</v>
      </c>
      <c r="EB136">
        <v>101.581</v>
      </c>
      <c r="EC136">
        <v>101.581</v>
      </c>
      <c r="ED136">
        <v>95.269000000000005</v>
      </c>
      <c r="EE136">
        <v>95.269000000000005</v>
      </c>
      <c r="EF136">
        <v>102.837</v>
      </c>
      <c r="EG136">
        <v>102.837</v>
      </c>
      <c r="EH136">
        <v>100.515</v>
      </c>
      <c r="EI136">
        <v>98.56</v>
      </c>
      <c r="EJ136">
        <v>98.56</v>
      </c>
      <c r="EK136">
        <v>88.387</v>
      </c>
      <c r="EL136">
        <v>88.971000000000004</v>
      </c>
      <c r="EM136">
        <v>88.971000000000004</v>
      </c>
      <c r="EN136">
        <v>102.92</v>
      </c>
      <c r="EO136">
        <v>101.996</v>
      </c>
      <c r="EQ136">
        <v>84.914000000000001</v>
      </c>
      <c r="ER136">
        <v>84.914000000000001</v>
      </c>
      <c r="ES136">
        <v>100.431</v>
      </c>
      <c r="ET136">
        <v>100.431</v>
      </c>
      <c r="EU136">
        <v>100.425</v>
      </c>
      <c r="EV136">
        <v>100.425</v>
      </c>
      <c r="EW136">
        <v>130.95099999999999</v>
      </c>
      <c r="EX136">
        <v>92.501000000000005</v>
      </c>
      <c r="EY136">
        <v>100.288</v>
      </c>
      <c r="EZ136">
        <v>99.521000000000001</v>
      </c>
      <c r="FA136">
        <v>93.534000000000006</v>
      </c>
      <c r="FB136">
        <v>93.534000000000006</v>
      </c>
      <c r="FC136">
        <v>83.546000000000006</v>
      </c>
      <c r="FD136">
        <v>83.546000000000006</v>
      </c>
      <c r="FE136">
        <v>95.161000000000001</v>
      </c>
      <c r="FF136">
        <v>95.161000000000001</v>
      </c>
      <c r="FG136">
        <v>101.072</v>
      </c>
      <c r="FH136">
        <v>101.072</v>
      </c>
      <c r="FI136">
        <v>102.22799999999999</v>
      </c>
      <c r="FJ136">
        <v>102.22799999999999</v>
      </c>
      <c r="FK136">
        <v>103.024</v>
      </c>
      <c r="FL136">
        <v>103.024</v>
      </c>
      <c r="FM136">
        <v>100.66200000000001</v>
      </c>
      <c r="FN136">
        <v>114.063</v>
      </c>
      <c r="FO136">
        <v>98.813000000000002</v>
      </c>
      <c r="FP136">
        <v>98.813000000000002</v>
      </c>
      <c r="FQ136">
        <v>95.968999999999994</v>
      </c>
      <c r="FR136">
        <v>112.68899999999999</v>
      </c>
      <c r="FS136">
        <v>100.633</v>
      </c>
      <c r="FT136">
        <v>90.503</v>
      </c>
      <c r="FU136">
        <v>90.503</v>
      </c>
      <c r="FV136">
        <v>97.343999999999994</v>
      </c>
      <c r="FW136">
        <v>97.319000000000003</v>
      </c>
      <c r="FX136">
        <v>97.927000000000007</v>
      </c>
      <c r="FY136">
        <v>94.129000000000005</v>
      </c>
      <c r="FZ136">
        <v>85.096000000000004</v>
      </c>
      <c r="GA136">
        <v>85.096000000000004</v>
      </c>
      <c r="GB136">
        <v>94.606999999999999</v>
      </c>
      <c r="GC136">
        <v>94.606999999999999</v>
      </c>
      <c r="GD136">
        <v>97.722999999999999</v>
      </c>
      <c r="GE136">
        <v>94.210999999999999</v>
      </c>
      <c r="GF136">
        <v>107.675</v>
      </c>
      <c r="GG136">
        <v>100.535</v>
      </c>
      <c r="GH136">
        <v>97.837000000000003</v>
      </c>
      <c r="GI136">
        <v>97.837000000000003</v>
      </c>
      <c r="GJ136">
        <v>94.45</v>
      </c>
      <c r="GK136">
        <v>94.45</v>
      </c>
      <c r="GL136">
        <v>108.867</v>
      </c>
      <c r="GM136">
        <v>100.21</v>
      </c>
      <c r="GN136">
        <v>100.21</v>
      </c>
      <c r="GO136">
        <v>98.239000000000004</v>
      </c>
      <c r="GP136">
        <v>95.94</v>
      </c>
      <c r="GQ136">
        <v>97.995000000000005</v>
      </c>
      <c r="GR136">
        <v>97.995000000000005</v>
      </c>
      <c r="GS136">
        <v>103.129</v>
      </c>
      <c r="GT136">
        <v>103.129</v>
      </c>
      <c r="GU136">
        <v>101.39400000000001</v>
      </c>
      <c r="GV136">
        <v>103.55800000000001</v>
      </c>
      <c r="GW136">
        <v>104.70399999999999</v>
      </c>
      <c r="GX136">
        <v>104.70399999999999</v>
      </c>
      <c r="GY136">
        <v>105.562</v>
      </c>
      <c r="GZ136">
        <v>102.235</v>
      </c>
      <c r="HA136">
        <v>102.235</v>
      </c>
      <c r="HB136">
        <v>118.127</v>
      </c>
      <c r="HC136">
        <v>109.408</v>
      </c>
      <c r="HD136">
        <v>100.31</v>
      </c>
      <c r="HE136">
        <v>94.549000000000007</v>
      </c>
      <c r="HF136">
        <v>103.491</v>
      </c>
      <c r="HG136">
        <v>101.581</v>
      </c>
      <c r="HH136">
        <v>101.14700000000001</v>
      </c>
      <c r="HI136">
        <v>101.14700000000001</v>
      </c>
      <c r="HJ136">
        <v>85.768000000000001</v>
      </c>
      <c r="HK136">
        <v>95.137</v>
      </c>
      <c r="HL136">
        <v>88.176000000000002</v>
      </c>
      <c r="HM136">
        <v>102.79300000000001</v>
      </c>
      <c r="HN136">
        <v>102.18600000000001</v>
      </c>
      <c r="HO136">
        <v>96.114999999999995</v>
      </c>
      <c r="HP136">
        <v>100.145</v>
      </c>
      <c r="HQ136">
        <v>111.78</v>
      </c>
      <c r="HR136">
        <v>98.837999999999994</v>
      </c>
      <c r="HS136">
        <v>115.82</v>
      </c>
      <c r="HT136">
        <v>88.263999999999996</v>
      </c>
      <c r="HU136">
        <v>101.07599999999999</v>
      </c>
      <c r="HV136">
        <v>101.07599999999999</v>
      </c>
      <c r="HW136">
        <v>103.66200000000001</v>
      </c>
      <c r="HX136">
        <v>103.66200000000001</v>
      </c>
      <c r="HY136">
        <v>102.057</v>
      </c>
      <c r="HZ136">
        <v>102.057</v>
      </c>
      <c r="IA136">
        <v>103.66200000000001</v>
      </c>
      <c r="IB136">
        <v>103.66200000000001</v>
      </c>
      <c r="IC136">
        <v>102.057</v>
      </c>
      <c r="ID136">
        <v>102.057</v>
      </c>
    </row>
    <row r="137" spans="1:238" x14ac:dyDescent="0.2">
      <c r="A137" s="3">
        <v>45546</v>
      </c>
      <c r="B137">
        <v>100.42</v>
      </c>
      <c r="C137">
        <v>100.824</v>
      </c>
      <c r="D137">
        <v>100.824</v>
      </c>
      <c r="E137">
        <v>122.2</v>
      </c>
      <c r="F137">
        <v>110.819</v>
      </c>
      <c r="H137">
        <v>100.27800000000001</v>
      </c>
      <c r="I137">
        <v>113.455</v>
      </c>
      <c r="J137">
        <v>113.455</v>
      </c>
      <c r="K137">
        <v>98.664000000000001</v>
      </c>
      <c r="L137">
        <v>97.281000000000006</v>
      </c>
      <c r="M137">
        <v>97.522999999999996</v>
      </c>
      <c r="N137">
        <v>97.522999999999996</v>
      </c>
      <c r="O137">
        <v>91.757999999999996</v>
      </c>
      <c r="P137">
        <v>91.757999999999996</v>
      </c>
      <c r="V137">
        <v>101.934</v>
      </c>
      <c r="W137">
        <v>101.934</v>
      </c>
      <c r="X137">
        <v>94.501000000000005</v>
      </c>
      <c r="Y137">
        <v>94.501000000000005</v>
      </c>
      <c r="Z137">
        <v>102.363</v>
      </c>
      <c r="AA137">
        <v>95.899000000000001</v>
      </c>
      <c r="AB137">
        <v>95.899000000000001</v>
      </c>
      <c r="AC137">
        <v>99.477000000000004</v>
      </c>
      <c r="AD137">
        <v>95.093999999999994</v>
      </c>
      <c r="AE137">
        <v>102.827</v>
      </c>
      <c r="AF137">
        <v>102.90300000000001</v>
      </c>
      <c r="AG137">
        <v>94.659000000000006</v>
      </c>
      <c r="AH137">
        <v>97.138999999999996</v>
      </c>
      <c r="AI137">
        <v>100.81</v>
      </c>
      <c r="AJ137">
        <v>99.494</v>
      </c>
      <c r="AK137">
        <v>101.40600000000001</v>
      </c>
      <c r="AL137">
        <v>100.506</v>
      </c>
      <c r="AM137">
        <v>95.486000000000004</v>
      </c>
      <c r="AP137">
        <v>99.893000000000001</v>
      </c>
      <c r="AQ137">
        <v>100.944</v>
      </c>
      <c r="AR137">
        <v>98.787999999999997</v>
      </c>
      <c r="AS137">
        <v>99.536000000000001</v>
      </c>
      <c r="AT137">
        <v>96.46</v>
      </c>
      <c r="AU137">
        <v>94.453999999999994</v>
      </c>
      <c r="AV137">
        <v>94.453999999999994</v>
      </c>
      <c r="AW137">
        <v>91.79</v>
      </c>
      <c r="AX137">
        <v>91.79</v>
      </c>
      <c r="AY137">
        <v>123.029</v>
      </c>
      <c r="AZ137" s="5">
        <v>91.31</v>
      </c>
      <c r="BA137">
        <v>105.54900000000001</v>
      </c>
      <c r="BB137">
        <v>106.85899999999999</v>
      </c>
      <c r="BC137">
        <v>102.258</v>
      </c>
      <c r="BD137">
        <v>100.349</v>
      </c>
      <c r="BE137">
        <v>100.349</v>
      </c>
      <c r="BF137">
        <v>100.858</v>
      </c>
      <c r="BG137">
        <v>100.858</v>
      </c>
      <c r="BJ137">
        <v>108.76900000000001</v>
      </c>
      <c r="BK137">
        <v>100.084</v>
      </c>
      <c r="BL137">
        <v>99.9</v>
      </c>
      <c r="BM137">
        <v>112.124</v>
      </c>
      <c r="BN137">
        <v>102.904</v>
      </c>
      <c r="BR137">
        <v>108.008</v>
      </c>
      <c r="BS137">
        <v>100.554</v>
      </c>
      <c r="BT137">
        <v>102.2</v>
      </c>
      <c r="BU137">
        <v>102.74</v>
      </c>
      <c r="BV137">
        <v>104.607</v>
      </c>
      <c r="BW137">
        <v>101.063</v>
      </c>
      <c r="BX137">
        <v>101.67700000000001</v>
      </c>
      <c r="BY137">
        <v>101.67700000000001</v>
      </c>
      <c r="BZ137">
        <v>103.586</v>
      </c>
      <c r="CA137">
        <v>107.066</v>
      </c>
      <c r="CB137">
        <v>102.63500000000001</v>
      </c>
      <c r="CC137">
        <v>102.514</v>
      </c>
      <c r="CD137">
        <v>99.611999999999995</v>
      </c>
      <c r="CE137">
        <v>99.611999999999995</v>
      </c>
      <c r="CF137">
        <v>95.736000000000004</v>
      </c>
      <c r="CG137">
        <v>95.736000000000004</v>
      </c>
      <c r="CH137">
        <v>93.635000000000005</v>
      </c>
      <c r="CI137">
        <v>93.635000000000005</v>
      </c>
      <c r="CK137">
        <v>86.59</v>
      </c>
      <c r="CL137">
        <v>97.816000000000003</v>
      </c>
      <c r="CM137">
        <v>96.614999999999995</v>
      </c>
      <c r="CO137">
        <v>95.355999999999995</v>
      </c>
      <c r="CP137">
        <v>101.593</v>
      </c>
      <c r="CQ137">
        <v>101.07</v>
      </c>
      <c r="CR137">
        <v>101.07</v>
      </c>
      <c r="CS137">
        <v>105.24299999999999</v>
      </c>
      <c r="CT137">
        <v>93.527000000000001</v>
      </c>
      <c r="CU137">
        <v>97.350999999999999</v>
      </c>
      <c r="CV137">
        <v>100.916</v>
      </c>
      <c r="CW137">
        <v>99.917000000000002</v>
      </c>
      <c r="CY137">
        <v>103.373</v>
      </c>
      <c r="CZ137">
        <v>95.38</v>
      </c>
      <c r="DA137">
        <v>101.55</v>
      </c>
      <c r="DB137">
        <v>101.55</v>
      </c>
      <c r="DC137">
        <v>101.601</v>
      </c>
      <c r="DD137">
        <v>101.601</v>
      </c>
      <c r="DE137">
        <v>101.911</v>
      </c>
      <c r="DF137">
        <v>101.61799999999999</v>
      </c>
      <c r="DG137">
        <v>101.879</v>
      </c>
      <c r="DI137">
        <v>98.561999999999998</v>
      </c>
      <c r="DJ137">
        <v>98.561999999999998</v>
      </c>
      <c r="DK137">
        <v>91.843999999999994</v>
      </c>
      <c r="DL137">
        <v>97.483999999999995</v>
      </c>
      <c r="DM137">
        <v>86.344999999999999</v>
      </c>
      <c r="DN137">
        <v>86.344999999999999</v>
      </c>
      <c r="DO137">
        <v>98.796000000000006</v>
      </c>
      <c r="DP137">
        <v>110.126</v>
      </c>
      <c r="DQ137">
        <v>107.848</v>
      </c>
      <c r="DR137">
        <v>100.19199999999999</v>
      </c>
      <c r="DS137">
        <v>97.11</v>
      </c>
      <c r="DT137">
        <v>102.002</v>
      </c>
      <c r="DU137">
        <v>102.002</v>
      </c>
      <c r="DV137">
        <v>97.573999999999998</v>
      </c>
      <c r="DW137">
        <v>97.573999999999998</v>
      </c>
      <c r="DX137">
        <v>100.986</v>
      </c>
      <c r="DY137">
        <v>100.986</v>
      </c>
      <c r="DZ137">
        <v>99.795000000000002</v>
      </c>
      <c r="EA137">
        <v>99.795000000000002</v>
      </c>
      <c r="EB137">
        <v>101.527</v>
      </c>
      <c r="EC137">
        <v>101.527</v>
      </c>
      <c r="ED137">
        <v>95.245000000000005</v>
      </c>
      <c r="EE137">
        <v>95.245000000000005</v>
      </c>
      <c r="EF137">
        <v>102.818</v>
      </c>
      <c r="EG137">
        <v>102.818</v>
      </c>
      <c r="EH137">
        <v>100.661</v>
      </c>
      <c r="EI137">
        <v>98.578999999999994</v>
      </c>
      <c r="EJ137">
        <v>98.578999999999994</v>
      </c>
      <c r="EK137">
        <v>88.313999999999993</v>
      </c>
      <c r="EL137">
        <v>88.938999999999993</v>
      </c>
      <c r="EM137">
        <v>88.938999999999993</v>
      </c>
      <c r="EN137">
        <v>102.821</v>
      </c>
      <c r="EO137">
        <v>102.027</v>
      </c>
      <c r="EQ137">
        <v>84.703000000000003</v>
      </c>
      <c r="ER137">
        <v>84.703000000000003</v>
      </c>
      <c r="ES137">
        <v>100.372</v>
      </c>
      <c r="ET137">
        <v>100.372</v>
      </c>
      <c r="EU137">
        <v>100.434</v>
      </c>
      <c r="EV137">
        <v>100.434</v>
      </c>
      <c r="EW137">
        <v>130.42500000000001</v>
      </c>
      <c r="EX137">
        <v>92.448999999999998</v>
      </c>
      <c r="EY137">
        <v>100.35299999999999</v>
      </c>
      <c r="EZ137">
        <v>99.460999999999999</v>
      </c>
      <c r="FA137">
        <v>93.537000000000006</v>
      </c>
      <c r="FB137">
        <v>93.537000000000006</v>
      </c>
      <c r="FC137">
        <v>83.483000000000004</v>
      </c>
      <c r="FD137">
        <v>83.483000000000004</v>
      </c>
      <c r="FE137">
        <v>95.135999999999996</v>
      </c>
      <c r="FF137">
        <v>95.135999999999996</v>
      </c>
      <c r="FG137">
        <v>101.09099999999999</v>
      </c>
      <c r="FH137">
        <v>101.09099999999999</v>
      </c>
      <c r="FI137">
        <v>102.578</v>
      </c>
      <c r="FJ137">
        <v>102.578</v>
      </c>
      <c r="FK137">
        <v>102.807</v>
      </c>
      <c r="FL137">
        <v>102.807</v>
      </c>
      <c r="FM137">
        <v>100.63200000000001</v>
      </c>
      <c r="FN137">
        <v>114.13200000000001</v>
      </c>
      <c r="FO137">
        <v>98.849000000000004</v>
      </c>
      <c r="FP137">
        <v>98.849000000000004</v>
      </c>
      <c r="FQ137">
        <v>95.906000000000006</v>
      </c>
      <c r="FR137">
        <v>112.652</v>
      </c>
      <c r="FS137">
        <v>100.526</v>
      </c>
      <c r="FT137">
        <v>90.417000000000002</v>
      </c>
      <c r="FU137">
        <v>90.417000000000002</v>
      </c>
      <c r="FV137">
        <v>97.47</v>
      </c>
      <c r="FW137">
        <v>97.331000000000003</v>
      </c>
      <c r="FX137">
        <v>97.988</v>
      </c>
      <c r="FY137">
        <v>94.18</v>
      </c>
      <c r="FZ137">
        <v>85.051000000000002</v>
      </c>
      <c r="GA137">
        <v>85.051000000000002</v>
      </c>
      <c r="GB137">
        <v>94.665000000000006</v>
      </c>
      <c r="GC137">
        <v>94.665000000000006</v>
      </c>
      <c r="GD137">
        <v>97.721999999999994</v>
      </c>
      <c r="GE137">
        <v>94.179000000000002</v>
      </c>
      <c r="GF137">
        <v>107.381</v>
      </c>
      <c r="GG137">
        <v>100.715</v>
      </c>
      <c r="GH137">
        <v>97.768000000000001</v>
      </c>
      <c r="GI137">
        <v>97.768000000000001</v>
      </c>
      <c r="GJ137">
        <v>94.472999999999999</v>
      </c>
      <c r="GK137">
        <v>94.472999999999999</v>
      </c>
      <c r="GL137">
        <v>108.836</v>
      </c>
      <c r="GM137">
        <v>100.33499999999999</v>
      </c>
      <c r="GN137">
        <v>100.33499999999999</v>
      </c>
      <c r="GO137">
        <v>98.251000000000005</v>
      </c>
      <c r="GP137">
        <v>95.941999999999993</v>
      </c>
      <c r="GQ137">
        <v>97.947000000000003</v>
      </c>
      <c r="GR137">
        <v>97.947000000000003</v>
      </c>
      <c r="GS137">
        <v>103.06100000000001</v>
      </c>
      <c r="GT137">
        <v>103.06100000000001</v>
      </c>
      <c r="GU137">
        <v>101.271</v>
      </c>
      <c r="GV137">
        <v>103.405</v>
      </c>
      <c r="GW137">
        <v>104.639</v>
      </c>
      <c r="GX137">
        <v>104.639</v>
      </c>
      <c r="GY137">
        <v>105.458</v>
      </c>
      <c r="GZ137">
        <v>102.224</v>
      </c>
      <c r="HA137">
        <v>102.224</v>
      </c>
      <c r="HB137">
        <v>118.09</v>
      </c>
      <c r="HC137">
        <v>109.363</v>
      </c>
      <c r="HD137">
        <v>100.30200000000001</v>
      </c>
      <c r="HE137">
        <v>94.576999999999998</v>
      </c>
      <c r="HF137">
        <v>103.89400000000001</v>
      </c>
      <c r="HG137">
        <v>101.631</v>
      </c>
      <c r="HH137">
        <v>101.148</v>
      </c>
      <c r="HI137">
        <v>101.148</v>
      </c>
      <c r="HJ137">
        <v>85.775999999999996</v>
      </c>
      <c r="HK137">
        <v>95.167000000000002</v>
      </c>
      <c r="HL137">
        <v>88.078000000000003</v>
      </c>
      <c r="HM137">
        <v>102.842</v>
      </c>
      <c r="HN137">
        <v>102.126</v>
      </c>
      <c r="HO137">
        <v>96.131</v>
      </c>
      <c r="HP137">
        <v>100.175</v>
      </c>
      <c r="HQ137">
        <v>111.66200000000001</v>
      </c>
      <c r="HR137">
        <v>98.828000000000003</v>
      </c>
      <c r="HS137">
        <v>115.58499999999999</v>
      </c>
      <c r="HT137">
        <v>88.177999999999997</v>
      </c>
      <c r="HU137">
        <v>101.12</v>
      </c>
      <c r="HV137">
        <v>101.12</v>
      </c>
      <c r="HW137">
        <v>103.59099999999999</v>
      </c>
      <c r="HX137">
        <v>103.59099999999999</v>
      </c>
      <c r="HY137">
        <v>101.959</v>
      </c>
      <c r="HZ137">
        <v>101.959</v>
      </c>
      <c r="IA137">
        <v>103.59099999999999</v>
      </c>
      <c r="IB137">
        <v>103.59099999999999</v>
      </c>
      <c r="IC137">
        <v>101.959</v>
      </c>
      <c r="ID137">
        <v>101.959</v>
      </c>
    </row>
    <row r="138" spans="1:238" x14ac:dyDescent="0.2">
      <c r="A138" s="3">
        <v>45547</v>
      </c>
      <c r="B138">
        <v>100.401</v>
      </c>
      <c r="C138">
        <v>100.919</v>
      </c>
      <c r="D138">
        <v>100.919</v>
      </c>
      <c r="E138">
        <v>122.502</v>
      </c>
      <c r="F138">
        <v>110.902</v>
      </c>
      <c r="H138">
        <v>100.371</v>
      </c>
      <c r="I138">
        <v>113.57599999999999</v>
      </c>
      <c r="J138">
        <v>113.57599999999999</v>
      </c>
      <c r="K138">
        <v>98.665999999999997</v>
      </c>
      <c r="L138">
        <v>97.363</v>
      </c>
      <c r="M138">
        <v>97.643000000000001</v>
      </c>
      <c r="N138">
        <v>97.643000000000001</v>
      </c>
      <c r="O138">
        <v>91.893000000000001</v>
      </c>
      <c r="P138">
        <v>91.893000000000001</v>
      </c>
      <c r="V138">
        <v>102.003</v>
      </c>
      <c r="W138">
        <v>102.003</v>
      </c>
      <c r="X138">
        <v>94.73</v>
      </c>
      <c r="Y138">
        <v>94.73</v>
      </c>
      <c r="Z138">
        <v>102.51600000000001</v>
      </c>
      <c r="AA138">
        <v>95.959000000000003</v>
      </c>
      <c r="AB138">
        <v>95.959000000000003</v>
      </c>
      <c r="AC138">
        <v>99.540999999999997</v>
      </c>
      <c r="AD138">
        <v>95.207999999999998</v>
      </c>
      <c r="AE138">
        <v>102.68899999999999</v>
      </c>
      <c r="AF138">
        <v>102.72</v>
      </c>
      <c r="AG138">
        <v>94.777000000000001</v>
      </c>
      <c r="AH138">
        <v>97.275999999999996</v>
      </c>
      <c r="AI138">
        <v>100.785</v>
      </c>
      <c r="AJ138">
        <v>99.546999999999997</v>
      </c>
      <c r="AK138">
        <v>101.532</v>
      </c>
      <c r="AL138">
        <v>100.637</v>
      </c>
      <c r="AM138">
        <v>95.554000000000002</v>
      </c>
      <c r="AP138">
        <v>99.906000000000006</v>
      </c>
      <c r="AQ138">
        <v>100.97</v>
      </c>
      <c r="AR138">
        <v>98.921999999999997</v>
      </c>
      <c r="AS138">
        <v>99.573999999999998</v>
      </c>
      <c r="AT138">
        <v>96.647000000000006</v>
      </c>
      <c r="AU138">
        <v>94.552999999999997</v>
      </c>
      <c r="AV138">
        <v>94.552999999999997</v>
      </c>
      <c r="AW138">
        <v>91.938999999999993</v>
      </c>
      <c r="AX138">
        <v>91.938999999999993</v>
      </c>
      <c r="AY138">
        <v>123.208</v>
      </c>
      <c r="AZ138" s="5">
        <v>91.484999999999999</v>
      </c>
      <c r="BA138">
        <v>105.70399999999999</v>
      </c>
      <c r="BB138">
        <v>106.976</v>
      </c>
      <c r="BC138">
        <v>102.38500000000001</v>
      </c>
      <c r="BD138">
        <v>100.121</v>
      </c>
      <c r="BE138">
        <v>100.121</v>
      </c>
      <c r="BF138">
        <v>100.84699999999999</v>
      </c>
      <c r="BG138">
        <v>100.84699999999999</v>
      </c>
      <c r="BJ138">
        <v>108.913</v>
      </c>
      <c r="BK138">
        <v>99.876000000000005</v>
      </c>
      <c r="BL138">
        <v>100.13200000000001</v>
      </c>
      <c r="BM138">
        <v>112.396</v>
      </c>
      <c r="BN138">
        <v>102.94</v>
      </c>
      <c r="BR138">
        <v>107.54600000000001</v>
      </c>
      <c r="BS138">
        <v>100.645</v>
      </c>
      <c r="BT138">
        <v>102.252</v>
      </c>
      <c r="BU138">
        <v>102.89</v>
      </c>
      <c r="BV138">
        <v>104.785</v>
      </c>
      <c r="BW138">
        <v>100.97799999999999</v>
      </c>
      <c r="BX138">
        <v>101.83</v>
      </c>
      <c r="BY138">
        <v>101.83</v>
      </c>
      <c r="BZ138">
        <v>103.77</v>
      </c>
      <c r="CA138">
        <v>107.14</v>
      </c>
      <c r="CB138">
        <v>102.82</v>
      </c>
      <c r="CC138">
        <v>102.62</v>
      </c>
      <c r="CD138">
        <v>99.661000000000001</v>
      </c>
      <c r="CE138">
        <v>99.661000000000001</v>
      </c>
      <c r="CF138">
        <v>95.885000000000005</v>
      </c>
      <c r="CG138">
        <v>95.885000000000005</v>
      </c>
      <c r="CH138">
        <v>93.844999999999999</v>
      </c>
      <c r="CI138">
        <v>93.844999999999999</v>
      </c>
      <c r="CK138">
        <v>86.665999999999997</v>
      </c>
      <c r="CL138">
        <v>97.424000000000007</v>
      </c>
      <c r="CM138">
        <v>97.188999999999993</v>
      </c>
      <c r="CO138">
        <v>95.572000000000003</v>
      </c>
      <c r="CP138">
        <v>101.776</v>
      </c>
      <c r="CQ138">
        <v>101.039</v>
      </c>
      <c r="CR138">
        <v>101.039</v>
      </c>
      <c r="CS138">
        <v>105.477</v>
      </c>
      <c r="CT138">
        <v>93.552999999999997</v>
      </c>
      <c r="CU138">
        <v>97.474999999999994</v>
      </c>
      <c r="CV138">
        <v>101.117</v>
      </c>
      <c r="CW138">
        <v>99.94</v>
      </c>
      <c r="CY138">
        <v>103.441</v>
      </c>
      <c r="CZ138">
        <v>95.561000000000007</v>
      </c>
      <c r="DA138">
        <v>101.45699999999999</v>
      </c>
      <c r="DB138">
        <v>101.45699999999999</v>
      </c>
      <c r="DC138">
        <v>101.538</v>
      </c>
      <c r="DD138">
        <v>101.538</v>
      </c>
      <c r="DE138">
        <v>101.85599999999999</v>
      </c>
      <c r="DF138">
        <v>101.742</v>
      </c>
      <c r="DG138">
        <v>101.985</v>
      </c>
      <c r="DI138">
        <v>98.653000000000006</v>
      </c>
      <c r="DJ138">
        <v>98.653000000000006</v>
      </c>
      <c r="DK138">
        <v>91.963999999999999</v>
      </c>
      <c r="DL138">
        <v>97.691000000000003</v>
      </c>
      <c r="DM138">
        <v>86.415999999999997</v>
      </c>
      <c r="DN138">
        <v>86.415999999999997</v>
      </c>
      <c r="DO138">
        <v>98.921000000000006</v>
      </c>
      <c r="DP138">
        <v>110.31399999999999</v>
      </c>
      <c r="DQ138">
        <v>107.902</v>
      </c>
      <c r="DR138">
        <v>100.206</v>
      </c>
      <c r="DS138">
        <v>97.207999999999998</v>
      </c>
      <c r="DT138">
        <v>101.842</v>
      </c>
      <c r="DU138">
        <v>101.842</v>
      </c>
      <c r="DV138">
        <v>97.748000000000005</v>
      </c>
      <c r="DW138">
        <v>97.748000000000005</v>
      </c>
      <c r="DX138">
        <v>101.096</v>
      </c>
      <c r="DY138">
        <v>101.096</v>
      </c>
      <c r="DZ138">
        <v>99.978999999999999</v>
      </c>
      <c r="EA138">
        <v>99.978999999999999</v>
      </c>
      <c r="EB138">
        <v>101.649</v>
      </c>
      <c r="EC138">
        <v>101.649</v>
      </c>
      <c r="ED138">
        <v>95.38</v>
      </c>
      <c r="EE138">
        <v>95.38</v>
      </c>
      <c r="EF138">
        <v>102.94799999999999</v>
      </c>
      <c r="EG138">
        <v>102.94799999999999</v>
      </c>
      <c r="EH138">
        <v>100.791</v>
      </c>
      <c r="EI138">
        <v>98.707999999999998</v>
      </c>
      <c r="EJ138">
        <v>98.707999999999998</v>
      </c>
      <c r="EK138">
        <v>88.5</v>
      </c>
      <c r="EL138">
        <v>89.085999999999999</v>
      </c>
      <c r="EM138">
        <v>89.085999999999999</v>
      </c>
      <c r="EN138">
        <v>102.965</v>
      </c>
      <c r="EO138">
        <v>102.158</v>
      </c>
      <c r="EQ138">
        <v>85.123999999999995</v>
      </c>
      <c r="ER138">
        <v>85.123999999999995</v>
      </c>
      <c r="ES138">
        <v>100.527</v>
      </c>
      <c r="ET138">
        <v>100.527</v>
      </c>
      <c r="EU138">
        <v>100.554</v>
      </c>
      <c r="EV138">
        <v>100.554</v>
      </c>
      <c r="EW138">
        <v>131</v>
      </c>
      <c r="EX138">
        <v>92.667000000000002</v>
      </c>
      <c r="EY138">
        <v>100.703</v>
      </c>
      <c r="EZ138">
        <v>99.346000000000004</v>
      </c>
      <c r="FA138">
        <v>93.658000000000001</v>
      </c>
      <c r="FB138">
        <v>93.658000000000001</v>
      </c>
      <c r="FC138">
        <v>83.641000000000005</v>
      </c>
      <c r="FD138">
        <v>83.641000000000005</v>
      </c>
      <c r="FE138">
        <v>95.245000000000005</v>
      </c>
      <c r="FF138">
        <v>95.245000000000005</v>
      </c>
      <c r="FG138">
        <v>101.20699999999999</v>
      </c>
      <c r="FH138">
        <v>101.20699999999999</v>
      </c>
      <c r="FI138">
        <v>102.504</v>
      </c>
      <c r="FJ138">
        <v>102.504</v>
      </c>
      <c r="FK138">
        <v>102.869</v>
      </c>
      <c r="FL138">
        <v>102.869</v>
      </c>
      <c r="FM138">
        <v>100.727</v>
      </c>
      <c r="FN138">
        <v>114.33</v>
      </c>
      <c r="FO138">
        <v>98.856999999999999</v>
      </c>
      <c r="FP138">
        <v>98.856999999999999</v>
      </c>
      <c r="FQ138">
        <v>96.024000000000001</v>
      </c>
      <c r="FR138">
        <v>112.50700000000001</v>
      </c>
      <c r="FS138">
        <v>100.348</v>
      </c>
      <c r="FT138">
        <v>90.578000000000003</v>
      </c>
      <c r="FU138">
        <v>90.578000000000003</v>
      </c>
      <c r="FV138">
        <v>97.588999999999999</v>
      </c>
      <c r="FW138">
        <v>97.337000000000003</v>
      </c>
      <c r="FX138">
        <v>98.106999999999999</v>
      </c>
      <c r="FY138">
        <v>94.341999999999999</v>
      </c>
      <c r="FZ138">
        <v>85.167000000000002</v>
      </c>
      <c r="GA138">
        <v>85.167000000000002</v>
      </c>
      <c r="GB138">
        <v>94.781999999999996</v>
      </c>
      <c r="GC138">
        <v>94.781999999999996</v>
      </c>
      <c r="GD138">
        <v>97.897999999999996</v>
      </c>
      <c r="GE138">
        <v>94.436999999999998</v>
      </c>
      <c r="GF138">
        <v>107.36799999999999</v>
      </c>
      <c r="GG138">
        <v>100.773</v>
      </c>
      <c r="GH138">
        <v>97.923000000000002</v>
      </c>
      <c r="GI138">
        <v>97.923000000000002</v>
      </c>
      <c r="GJ138">
        <v>94.600999999999999</v>
      </c>
      <c r="GK138">
        <v>94.600999999999999</v>
      </c>
      <c r="GL138">
        <v>108.965</v>
      </c>
      <c r="GM138">
        <v>100.462</v>
      </c>
      <c r="GN138">
        <v>100.462</v>
      </c>
      <c r="GO138">
        <v>98.251999999999995</v>
      </c>
      <c r="GP138">
        <v>96.072999999999993</v>
      </c>
      <c r="GQ138">
        <v>98.13</v>
      </c>
      <c r="GR138">
        <v>98.13</v>
      </c>
      <c r="GS138">
        <v>103.205</v>
      </c>
      <c r="GT138">
        <v>103.205</v>
      </c>
      <c r="GU138">
        <v>101.241</v>
      </c>
      <c r="GV138">
        <v>103.358</v>
      </c>
      <c r="GW138">
        <v>104.827</v>
      </c>
      <c r="GX138">
        <v>104.827</v>
      </c>
      <c r="GY138">
        <v>105.499</v>
      </c>
      <c r="GZ138">
        <v>102.32599999999999</v>
      </c>
      <c r="HA138">
        <v>102.32599999999999</v>
      </c>
      <c r="HB138">
        <v>118.321</v>
      </c>
      <c r="HC138">
        <v>109.465</v>
      </c>
      <c r="HD138">
        <v>100.313</v>
      </c>
      <c r="HE138">
        <v>94.748000000000005</v>
      </c>
      <c r="HF138">
        <v>103.65900000000001</v>
      </c>
      <c r="HG138">
        <v>101.50700000000001</v>
      </c>
      <c r="HH138">
        <v>101.22799999999999</v>
      </c>
      <c r="HI138">
        <v>101.22799999999999</v>
      </c>
      <c r="HJ138">
        <v>85.983999999999995</v>
      </c>
      <c r="HK138">
        <v>95.289000000000001</v>
      </c>
      <c r="HL138">
        <v>88.043999999999997</v>
      </c>
      <c r="HM138">
        <v>102.96899999999999</v>
      </c>
      <c r="HN138">
        <v>102.33</v>
      </c>
      <c r="HO138">
        <v>96.296999999999997</v>
      </c>
      <c r="HP138">
        <v>100.289</v>
      </c>
      <c r="HQ138">
        <v>111.88500000000001</v>
      </c>
      <c r="HR138">
        <v>98.915999999999997</v>
      </c>
      <c r="HS138">
        <v>115.795</v>
      </c>
      <c r="HT138">
        <v>88.388999999999996</v>
      </c>
      <c r="HU138">
        <v>101.256</v>
      </c>
      <c r="HV138">
        <v>101.256</v>
      </c>
      <c r="HW138">
        <v>103.71599999999999</v>
      </c>
      <c r="HX138">
        <v>103.71599999999999</v>
      </c>
      <c r="HY138">
        <v>102.063</v>
      </c>
      <c r="HZ138">
        <v>102.063</v>
      </c>
      <c r="IA138">
        <v>103.71599999999999</v>
      </c>
      <c r="IB138">
        <v>103.71599999999999</v>
      </c>
      <c r="IC138">
        <v>102.063</v>
      </c>
      <c r="ID138">
        <v>102.063</v>
      </c>
    </row>
    <row r="139" spans="1:238" x14ac:dyDescent="0.2">
      <c r="A139" s="3">
        <v>45548</v>
      </c>
      <c r="B139">
        <v>100.52500000000001</v>
      </c>
      <c r="C139">
        <v>101.068</v>
      </c>
      <c r="D139">
        <v>101.068</v>
      </c>
      <c r="E139">
        <v>122.621</v>
      </c>
      <c r="F139">
        <v>111.351</v>
      </c>
      <c r="H139">
        <v>100.41800000000001</v>
      </c>
      <c r="I139">
        <v>114.015</v>
      </c>
      <c r="J139">
        <v>114.015</v>
      </c>
      <c r="K139">
        <v>98.441000000000003</v>
      </c>
      <c r="L139">
        <v>97.350999999999999</v>
      </c>
      <c r="M139">
        <v>97.730999999999995</v>
      </c>
      <c r="N139">
        <v>97.730999999999995</v>
      </c>
      <c r="O139">
        <v>92.049000000000007</v>
      </c>
      <c r="P139">
        <v>92.049000000000007</v>
      </c>
      <c r="V139">
        <v>102.101</v>
      </c>
      <c r="W139">
        <v>102.101</v>
      </c>
      <c r="X139">
        <v>94.817999999999998</v>
      </c>
      <c r="Y139">
        <v>94.817999999999998</v>
      </c>
      <c r="Z139">
        <v>102.589</v>
      </c>
      <c r="AA139">
        <v>96.087000000000003</v>
      </c>
      <c r="AB139">
        <v>96.087000000000003</v>
      </c>
      <c r="AC139">
        <v>99.468000000000004</v>
      </c>
      <c r="AD139">
        <v>95.287000000000006</v>
      </c>
      <c r="AE139">
        <v>102.726</v>
      </c>
      <c r="AF139">
        <v>102.67400000000001</v>
      </c>
      <c r="AG139">
        <v>94.921999999999997</v>
      </c>
      <c r="AH139">
        <v>97.391999999999996</v>
      </c>
      <c r="AI139">
        <v>100.77</v>
      </c>
      <c r="AJ139">
        <v>99.781999999999996</v>
      </c>
      <c r="AK139">
        <v>101.675</v>
      </c>
      <c r="AL139">
        <v>100.71</v>
      </c>
      <c r="AM139">
        <v>95.725999999999999</v>
      </c>
      <c r="AP139">
        <v>99.902000000000001</v>
      </c>
      <c r="AQ139">
        <v>100.986</v>
      </c>
      <c r="AR139">
        <v>99.010999999999996</v>
      </c>
      <c r="AS139">
        <v>99.748000000000005</v>
      </c>
      <c r="AT139">
        <v>96.844999999999999</v>
      </c>
      <c r="AU139">
        <v>94.641000000000005</v>
      </c>
      <c r="AV139">
        <v>94.641000000000005</v>
      </c>
      <c r="AW139">
        <v>92.04</v>
      </c>
      <c r="AX139">
        <v>92.04</v>
      </c>
      <c r="AY139">
        <v>123.755</v>
      </c>
      <c r="AZ139" s="5">
        <v>91.602999999999994</v>
      </c>
      <c r="BA139">
        <v>105.654</v>
      </c>
      <c r="BB139">
        <v>107.041</v>
      </c>
      <c r="BC139">
        <v>102.58499999999999</v>
      </c>
      <c r="BD139">
        <v>100.361</v>
      </c>
      <c r="BE139">
        <v>100.361</v>
      </c>
      <c r="BF139">
        <v>100.818</v>
      </c>
      <c r="BG139">
        <v>100.818</v>
      </c>
      <c r="BJ139">
        <v>109.083</v>
      </c>
      <c r="BK139">
        <v>99.9</v>
      </c>
      <c r="BL139">
        <v>100.038</v>
      </c>
      <c r="BM139">
        <v>112.52800000000001</v>
      </c>
      <c r="BN139">
        <v>102.867</v>
      </c>
      <c r="BR139">
        <v>107.2</v>
      </c>
      <c r="BS139">
        <v>100.73099999999999</v>
      </c>
      <c r="BT139">
        <v>102.41500000000001</v>
      </c>
      <c r="BU139">
        <v>102.77</v>
      </c>
      <c r="BV139">
        <v>104.959</v>
      </c>
      <c r="BW139">
        <v>100.807</v>
      </c>
      <c r="BX139">
        <v>101.815</v>
      </c>
      <c r="BY139">
        <v>101.815</v>
      </c>
      <c r="BZ139">
        <v>103.821</v>
      </c>
      <c r="CA139">
        <v>107.22199999999999</v>
      </c>
      <c r="CB139">
        <v>102.952</v>
      </c>
      <c r="CC139">
        <v>102.789</v>
      </c>
      <c r="CD139">
        <v>99.713999999999999</v>
      </c>
      <c r="CE139">
        <v>99.713999999999999</v>
      </c>
      <c r="CF139">
        <v>96.004999999999995</v>
      </c>
      <c r="CG139">
        <v>96.004999999999995</v>
      </c>
      <c r="CH139">
        <v>93.97</v>
      </c>
      <c r="CI139">
        <v>93.97</v>
      </c>
      <c r="CK139">
        <v>86.552000000000007</v>
      </c>
      <c r="CL139">
        <v>96.93</v>
      </c>
      <c r="CM139">
        <v>97.27</v>
      </c>
      <c r="CO139">
        <v>95.795000000000002</v>
      </c>
      <c r="CP139">
        <v>101.681</v>
      </c>
      <c r="CQ139">
        <v>101.07899999999999</v>
      </c>
      <c r="CR139">
        <v>101.07899999999999</v>
      </c>
      <c r="CS139">
        <v>105.57899999999999</v>
      </c>
      <c r="CT139">
        <v>93.594999999999999</v>
      </c>
      <c r="CU139">
        <v>97.542000000000002</v>
      </c>
      <c r="CV139">
        <v>101.361</v>
      </c>
      <c r="CW139">
        <v>99.81</v>
      </c>
      <c r="CY139">
        <v>103.49</v>
      </c>
      <c r="CZ139">
        <v>95.515000000000001</v>
      </c>
      <c r="DA139">
        <v>101.574</v>
      </c>
      <c r="DB139">
        <v>101.574</v>
      </c>
      <c r="DC139">
        <v>101.61</v>
      </c>
      <c r="DD139">
        <v>101.61</v>
      </c>
      <c r="DE139">
        <v>101.983</v>
      </c>
      <c r="DF139">
        <v>102.128</v>
      </c>
      <c r="DG139">
        <v>102.01900000000001</v>
      </c>
      <c r="DI139">
        <v>98.703000000000003</v>
      </c>
      <c r="DJ139">
        <v>98.703000000000003</v>
      </c>
      <c r="DK139">
        <v>91.852000000000004</v>
      </c>
      <c r="DL139">
        <v>97.471999999999994</v>
      </c>
      <c r="DM139">
        <v>86.695999999999998</v>
      </c>
      <c r="DN139">
        <v>86.695999999999998</v>
      </c>
      <c r="DO139">
        <v>98.957999999999998</v>
      </c>
      <c r="DP139">
        <v>110.41</v>
      </c>
      <c r="DQ139">
        <v>108.065</v>
      </c>
      <c r="DR139">
        <v>100.354</v>
      </c>
      <c r="DS139">
        <v>97.477999999999994</v>
      </c>
      <c r="DT139">
        <v>101.688</v>
      </c>
      <c r="DU139">
        <v>101.688</v>
      </c>
      <c r="DV139">
        <v>97.908000000000001</v>
      </c>
      <c r="DW139">
        <v>97.908000000000001</v>
      </c>
      <c r="DX139">
        <v>100.90900000000001</v>
      </c>
      <c r="DY139">
        <v>100.90900000000001</v>
      </c>
      <c r="DZ139">
        <v>99.861999999999995</v>
      </c>
      <c r="EA139">
        <v>99.861999999999995</v>
      </c>
      <c r="EB139">
        <v>101.72799999999999</v>
      </c>
      <c r="EC139">
        <v>101.72799999999999</v>
      </c>
      <c r="ED139">
        <v>95.486000000000004</v>
      </c>
      <c r="EE139">
        <v>95.486000000000004</v>
      </c>
      <c r="EF139">
        <v>103.056</v>
      </c>
      <c r="EG139">
        <v>103.056</v>
      </c>
      <c r="EH139">
        <v>100.88200000000001</v>
      </c>
      <c r="EI139">
        <v>98.760999999999996</v>
      </c>
      <c r="EJ139">
        <v>98.760999999999996</v>
      </c>
      <c r="EK139">
        <v>88.674999999999997</v>
      </c>
      <c r="EL139">
        <v>89.305999999999997</v>
      </c>
      <c r="EM139">
        <v>89.305999999999997</v>
      </c>
      <c r="EN139">
        <v>103.113</v>
      </c>
      <c r="EO139">
        <v>102.172</v>
      </c>
      <c r="EQ139">
        <v>85.304000000000002</v>
      </c>
      <c r="ER139">
        <v>85.304000000000002</v>
      </c>
      <c r="ES139">
        <v>100.724</v>
      </c>
      <c r="ET139">
        <v>100.724</v>
      </c>
      <c r="EU139">
        <v>100.512</v>
      </c>
      <c r="EV139">
        <v>100.512</v>
      </c>
      <c r="EW139">
        <v>131.65100000000001</v>
      </c>
      <c r="EX139">
        <v>92.81</v>
      </c>
      <c r="EY139">
        <v>100.804</v>
      </c>
      <c r="EZ139">
        <v>99.506</v>
      </c>
      <c r="FA139">
        <v>93.722999999999999</v>
      </c>
      <c r="FB139">
        <v>93.722999999999999</v>
      </c>
      <c r="FC139">
        <v>83.972999999999999</v>
      </c>
      <c r="FD139">
        <v>83.972999999999999</v>
      </c>
      <c r="FE139">
        <v>95.328999999999994</v>
      </c>
      <c r="FF139">
        <v>95.328999999999994</v>
      </c>
      <c r="FG139">
        <v>101.34699999999999</v>
      </c>
      <c r="FH139">
        <v>101.34699999999999</v>
      </c>
      <c r="FI139">
        <v>102.721</v>
      </c>
      <c r="FJ139">
        <v>102.721</v>
      </c>
      <c r="FK139">
        <v>102.81699999999999</v>
      </c>
      <c r="FL139">
        <v>102.81699999999999</v>
      </c>
      <c r="FM139">
        <v>100.815</v>
      </c>
      <c r="FN139">
        <v>114.66200000000001</v>
      </c>
      <c r="FO139">
        <v>98.926000000000002</v>
      </c>
      <c r="FP139">
        <v>98.926000000000002</v>
      </c>
      <c r="FQ139">
        <v>96.253</v>
      </c>
      <c r="FR139">
        <v>112.47499999999999</v>
      </c>
      <c r="FS139">
        <v>100.43600000000001</v>
      </c>
      <c r="FT139">
        <v>90.962000000000003</v>
      </c>
      <c r="FU139">
        <v>90.962000000000003</v>
      </c>
      <c r="FV139">
        <v>97.489000000000004</v>
      </c>
      <c r="FW139">
        <v>97.305000000000007</v>
      </c>
      <c r="FX139">
        <v>98.147999999999996</v>
      </c>
      <c r="FY139">
        <v>94.39</v>
      </c>
      <c r="FZ139">
        <v>85.298000000000002</v>
      </c>
      <c r="GA139">
        <v>85.298000000000002</v>
      </c>
      <c r="GB139">
        <v>94.844999999999999</v>
      </c>
      <c r="GC139">
        <v>94.844999999999999</v>
      </c>
      <c r="GD139">
        <v>98.034000000000006</v>
      </c>
      <c r="GE139">
        <v>94.585999999999999</v>
      </c>
      <c r="GF139">
        <v>107.91200000000001</v>
      </c>
      <c r="GG139">
        <v>100.633</v>
      </c>
      <c r="GH139">
        <v>97.989000000000004</v>
      </c>
      <c r="GI139">
        <v>97.989000000000004</v>
      </c>
      <c r="GJ139">
        <v>94.710999999999999</v>
      </c>
      <c r="GK139">
        <v>94.710999999999999</v>
      </c>
      <c r="GL139">
        <v>109.077</v>
      </c>
      <c r="GM139">
        <v>100.559</v>
      </c>
      <c r="GN139">
        <v>100.559</v>
      </c>
      <c r="GO139">
        <v>98.262</v>
      </c>
      <c r="GP139">
        <v>96.093000000000004</v>
      </c>
      <c r="GQ139">
        <v>98.210999999999999</v>
      </c>
      <c r="GR139">
        <v>98.210999999999999</v>
      </c>
      <c r="GS139">
        <v>103.354</v>
      </c>
      <c r="GT139">
        <v>103.354</v>
      </c>
      <c r="GU139">
        <v>101.396</v>
      </c>
      <c r="GV139">
        <v>103.45099999999999</v>
      </c>
      <c r="GW139">
        <v>104.91800000000001</v>
      </c>
      <c r="GX139">
        <v>104.91800000000001</v>
      </c>
      <c r="GY139">
        <v>105.854</v>
      </c>
      <c r="GZ139">
        <v>102.376</v>
      </c>
      <c r="HA139">
        <v>102.376</v>
      </c>
      <c r="HB139">
        <v>118.495</v>
      </c>
      <c r="HC139">
        <v>109.557</v>
      </c>
      <c r="HD139">
        <v>100.315</v>
      </c>
      <c r="HE139">
        <v>94.858999999999995</v>
      </c>
      <c r="HF139">
        <v>103.61199999999999</v>
      </c>
      <c r="HG139">
        <v>101.60599999999999</v>
      </c>
      <c r="HH139">
        <v>101.29600000000001</v>
      </c>
      <c r="HI139">
        <v>101.29600000000001</v>
      </c>
      <c r="HJ139">
        <v>86.23</v>
      </c>
      <c r="HK139">
        <v>95.35</v>
      </c>
      <c r="HL139">
        <v>88.415999999999997</v>
      </c>
      <c r="HM139">
        <v>103.02800000000001</v>
      </c>
      <c r="HN139">
        <v>102.568</v>
      </c>
      <c r="HO139">
        <v>96.340999999999994</v>
      </c>
      <c r="HP139">
        <v>100.313</v>
      </c>
      <c r="HQ139">
        <v>112.223</v>
      </c>
      <c r="HR139">
        <v>98.97</v>
      </c>
      <c r="HS139">
        <v>116.19199999999999</v>
      </c>
      <c r="HT139">
        <v>88.614000000000004</v>
      </c>
      <c r="HU139">
        <v>101.407</v>
      </c>
      <c r="HV139">
        <v>101.407</v>
      </c>
      <c r="HW139">
        <v>103.81</v>
      </c>
      <c r="HX139">
        <v>103.81</v>
      </c>
      <c r="HY139">
        <v>102.15600000000001</v>
      </c>
      <c r="HZ139">
        <v>102.15600000000001</v>
      </c>
      <c r="IA139">
        <v>103.81</v>
      </c>
      <c r="IB139">
        <v>103.81</v>
      </c>
      <c r="IC139">
        <v>102.15600000000001</v>
      </c>
      <c r="ID139">
        <v>102.15600000000001</v>
      </c>
    </row>
    <row r="140" spans="1:238" x14ac:dyDescent="0.2">
      <c r="A140" s="3">
        <v>45551</v>
      </c>
      <c r="B140">
        <v>100.565</v>
      </c>
      <c r="C140">
        <v>101.161</v>
      </c>
      <c r="D140">
        <v>101.161</v>
      </c>
      <c r="E140">
        <v>122.556</v>
      </c>
      <c r="F140">
        <v>110.79300000000001</v>
      </c>
      <c r="H140">
        <v>100.29600000000001</v>
      </c>
      <c r="I140">
        <v>113.864</v>
      </c>
      <c r="J140">
        <v>113.864</v>
      </c>
      <c r="K140">
        <v>98.555999999999997</v>
      </c>
      <c r="L140">
        <v>97.355999999999995</v>
      </c>
      <c r="M140">
        <v>97.611999999999995</v>
      </c>
      <c r="N140">
        <v>97.611999999999995</v>
      </c>
      <c r="O140">
        <v>91.915999999999997</v>
      </c>
      <c r="P140">
        <v>91.915999999999997</v>
      </c>
      <c r="V140">
        <v>101.98099999999999</v>
      </c>
      <c r="W140">
        <v>101.98099999999999</v>
      </c>
      <c r="X140">
        <v>94.718999999999994</v>
      </c>
      <c r="Y140">
        <v>94.718999999999994</v>
      </c>
      <c r="Z140">
        <v>102.447</v>
      </c>
      <c r="AA140">
        <v>95.968000000000004</v>
      </c>
      <c r="AB140">
        <v>95.968000000000004</v>
      </c>
      <c r="AC140">
        <v>99.5</v>
      </c>
      <c r="AD140">
        <v>95.215000000000003</v>
      </c>
      <c r="AE140">
        <v>102.738</v>
      </c>
      <c r="AF140">
        <v>103.501</v>
      </c>
      <c r="AG140">
        <v>94.846000000000004</v>
      </c>
      <c r="AH140">
        <v>97.283000000000001</v>
      </c>
      <c r="AI140">
        <v>100.965</v>
      </c>
      <c r="AJ140">
        <v>99.447999999999993</v>
      </c>
      <c r="AK140">
        <v>101.59099999999999</v>
      </c>
      <c r="AL140">
        <v>100.642</v>
      </c>
      <c r="AM140">
        <v>95.632000000000005</v>
      </c>
      <c r="AP140">
        <v>99.906000000000006</v>
      </c>
      <c r="AQ140">
        <v>100.94499999999999</v>
      </c>
      <c r="AR140">
        <v>98.905000000000001</v>
      </c>
      <c r="AS140">
        <v>99.668000000000006</v>
      </c>
      <c r="AT140">
        <v>96.751000000000005</v>
      </c>
      <c r="AU140">
        <v>94.664000000000001</v>
      </c>
      <c r="AV140">
        <v>94.664000000000001</v>
      </c>
      <c r="AW140">
        <v>91.923000000000002</v>
      </c>
      <c r="AX140">
        <v>91.923000000000002</v>
      </c>
      <c r="AY140">
        <v>123.46599999999999</v>
      </c>
      <c r="AZ140" s="5">
        <v>91.456999999999994</v>
      </c>
      <c r="BA140">
        <v>105.556</v>
      </c>
      <c r="BB140">
        <v>106.925</v>
      </c>
      <c r="BC140">
        <v>102.479</v>
      </c>
      <c r="BD140">
        <v>100.193</v>
      </c>
      <c r="BE140">
        <v>100.193</v>
      </c>
      <c r="BF140">
        <v>100.83199999999999</v>
      </c>
      <c r="BG140">
        <v>100.83199999999999</v>
      </c>
      <c r="BJ140">
        <v>108.93600000000001</v>
      </c>
      <c r="BK140">
        <v>100.13200000000001</v>
      </c>
      <c r="BL140">
        <v>99.994</v>
      </c>
      <c r="BM140">
        <v>112.27</v>
      </c>
      <c r="BN140">
        <v>102.806</v>
      </c>
      <c r="BR140">
        <v>107.655</v>
      </c>
      <c r="BS140">
        <v>100.657</v>
      </c>
      <c r="BT140">
        <v>102.404</v>
      </c>
      <c r="BU140">
        <v>102.517</v>
      </c>
      <c r="BV140">
        <v>104.93600000000001</v>
      </c>
      <c r="BW140">
        <v>100.791</v>
      </c>
      <c r="BX140">
        <v>101.91500000000001</v>
      </c>
      <c r="BY140">
        <v>101.91500000000001</v>
      </c>
      <c r="BZ140">
        <v>103.738</v>
      </c>
      <c r="CA140">
        <v>107.039</v>
      </c>
      <c r="CB140">
        <v>102.78700000000001</v>
      </c>
      <c r="CC140">
        <v>102.62</v>
      </c>
      <c r="CD140">
        <v>99.622</v>
      </c>
      <c r="CE140">
        <v>99.622</v>
      </c>
      <c r="CF140">
        <v>95.888999999999996</v>
      </c>
      <c r="CG140">
        <v>95.888999999999996</v>
      </c>
      <c r="CH140">
        <v>93.831999999999994</v>
      </c>
      <c r="CI140">
        <v>93.831999999999994</v>
      </c>
      <c r="CK140">
        <v>86.375</v>
      </c>
      <c r="CL140">
        <v>96.481999999999999</v>
      </c>
      <c r="CM140">
        <v>97.474000000000004</v>
      </c>
      <c r="CO140">
        <v>95.234999999999999</v>
      </c>
      <c r="CP140">
        <v>101.712</v>
      </c>
      <c r="CQ140">
        <v>101.32599999999999</v>
      </c>
      <c r="CR140">
        <v>101.32599999999999</v>
      </c>
      <c r="CS140">
        <v>105.358</v>
      </c>
      <c r="CT140">
        <v>93.584000000000003</v>
      </c>
      <c r="CU140">
        <v>97.421000000000006</v>
      </c>
      <c r="CV140">
        <v>101.28400000000001</v>
      </c>
      <c r="CW140">
        <v>99.869</v>
      </c>
      <c r="CY140">
        <v>103.358</v>
      </c>
      <c r="CZ140">
        <v>95.334999999999994</v>
      </c>
      <c r="DA140">
        <v>101.607</v>
      </c>
      <c r="DB140">
        <v>101.607</v>
      </c>
      <c r="DC140">
        <v>101.751</v>
      </c>
      <c r="DD140">
        <v>101.751</v>
      </c>
      <c r="DE140">
        <v>101.818</v>
      </c>
      <c r="DF140">
        <v>101.98</v>
      </c>
      <c r="DG140">
        <v>101.916</v>
      </c>
      <c r="DI140">
        <v>98.706999999999994</v>
      </c>
      <c r="DJ140">
        <v>98.706999999999994</v>
      </c>
      <c r="DK140">
        <v>91.736999999999995</v>
      </c>
      <c r="DL140">
        <v>97.307000000000002</v>
      </c>
      <c r="DM140">
        <v>86.558999999999997</v>
      </c>
      <c r="DN140">
        <v>86.558999999999997</v>
      </c>
      <c r="DO140">
        <v>98.876999999999995</v>
      </c>
      <c r="DP140">
        <v>110.24299999999999</v>
      </c>
      <c r="DQ140">
        <v>107.875</v>
      </c>
      <c r="DR140">
        <v>100.441</v>
      </c>
      <c r="DS140">
        <v>97.334999999999994</v>
      </c>
      <c r="DT140">
        <v>101.756</v>
      </c>
      <c r="DU140">
        <v>101.756</v>
      </c>
      <c r="DV140">
        <v>98.192999999999998</v>
      </c>
      <c r="DW140">
        <v>98.192999999999998</v>
      </c>
      <c r="DX140">
        <v>100.901</v>
      </c>
      <c r="DY140">
        <v>100.901</v>
      </c>
      <c r="DZ140">
        <v>99.926000000000002</v>
      </c>
      <c r="EA140">
        <v>99.926000000000002</v>
      </c>
      <c r="EB140">
        <v>101.622</v>
      </c>
      <c r="EC140">
        <v>101.622</v>
      </c>
      <c r="ED140">
        <v>95.388999999999996</v>
      </c>
      <c r="EE140">
        <v>95.388999999999996</v>
      </c>
      <c r="EF140">
        <v>102.995</v>
      </c>
      <c r="EG140">
        <v>102.995</v>
      </c>
      <c r="EH140">
        <v>101.006</v>
      </c>
      <c r="EI140">
        <v>98.701999999999998</v>
      </c>
      <c r="EJ140">
        <v>98.701999999999998</v>
      </c>
      <c r="EK140">
        <v>88.488</v>
      </c>
      <c r="EL140">
        <v>89.093000000000004</v>
      </c>
      <c r="EM140">
        <v>89.093000000000004</v>
      </c>
      <c r="EN140">
        <v>102.938</v>
      </c>
      <c r="EO140">
        <v>102.142</v>
      </c>
      <c r="EQ140">
        <v>84.992000000000004</v>
      </c>
      <c r="ER140">
        <v>84.992000000000004</v>
      </c>
      <c r="ES140">
        <v>100.911</v>
      </c>
      <c r="ET140">
        <v>100.911</v>
      </c>
      <c r="EU140">
        <v>100.464</v>
      </c>
      <c r="EV140">
        <v>100.464</v>
      </c>
      <c r="EW140">
        <v>130.96700000000001</v>
      </c>
      <c r="EX140">
        <v>92.685000000000002</v>
      </c>
      <c r="EY140">
        <v>100.895</v>
      </c>
      <c r="EZ140">
        <v>99.766999999999996</v>
      </c>
      <c r="FA140">
        <v>93.673000000000002</v>
      </c>
      <c r="FB140">
        <v>93.673000000000002</v>
      </c>
      <c r="FC140">
        <v>83.831999999999994</v>
      </c>
      <c r="FD140">
        <v>83.831999999999994</v>
      </c>
      <c r="FE140">
        <v>95.25</v>
      </c>
      <c r="FF140">
        <v>95.25</v>
      </c>
      <c r="FG140">
        <v>101.202</v>
      </c>
      <c r="FH140">
        <v>101.202</v>
      </c>
      <c r="FI140">
        <v>102.468</v>
      </c>
      <c r="FJ140">
        <v>102.468</v>
      </c>
      <c r="FK140">
        <v>102.663</v>
      </c>
      <c r="FL140">
        <v>102.663</v>
      </c>
      <c r="FM140">
        <v>100.65900000000001</v>
      </c>
      <c r="FN140">
        <v>114.541</v>
      </c>
      <c r="FO140">
        <v>98.978999999999999</v>
      </c>
      <c r="FP140">
        <v>98.978999999999999</v>
      </c>
      <c r="FQ140">
        <v>96.134</v>
      </c>
      <c r="FR140">
        <v>112.352</v>
      </c>
      <c r="FS140">
        <v>100.423</v>
      </c>
      <c r="FT140">
        <v>90.774000000000001</v>
      </c>
      <c r="FU140">
        <v>90.774000000000001</v>
      </c>
      <c r="FV140">
        <v>97.600999999999999</v>
      </c>
      <c r="FW140">
        <v>97.263999999999996</v>
      </c>
      <c r="FX140">
        <v>98.100999999999999</v>
      </c>
      <c r="FY140">
        <v>94.378</v>
      </c>
      <c r="FZ140">
        <v>85.18</v>
      </c>
      <c r="GA140">
        <v>85.18</v>
      </c>
      <c r="GB140">
        <v>94.786000000000001</v>
      </c>
      <c r="GC140">
        <v>94.786000000000001</v>
      </c>
      <c r="GD140">
        <v>97.938999999999993</v>
      </c>
      <c r="GE140">
        <v>94.46</v>
      </c>
      <c r="GF140">
        <v>107.66</v>
      </c>
      <c r="GG140">
        <v>100.66800000000001</v>
      </c>
      <c r="GH140">
        <v>97.834000000000003</v>
      </c>
      <c r="GI140">
        <v>97.834000000000003</v>
      </c>
      <c r="GJ140">
        <v>94.617000000000004</v>
      </c>
      <c r="GK140">
        <v>94.617000000000004</v>
      </c>
      <c r="GL140">
        <v>108.858</v>
      </c>
      <c r="GM140">
        <v>100.53100000000001</v>
      </c>
      <c r="GN140">
        <v>100.53100000000001</v>
      </c>
      <c r="GO140">
        <v>98.266000000000005</v>
      </c>
      <c r="GP140">
        <v>95.989000000000004</v>
      </c>
      <c r="GQ140">
        <v>98.028000000000006</v>
      </c>
      <c r="GR140">
        <v>98.028000000000006</v>
      </c>
      <c r="GS140">
        <v>103.259</v>
      </c>
      <c r="GT140">
        <v>103.259</v>
      </c>
      <c r="GU140">
        <v>101.514</v>
      </c>
      <c r="GV140">
        <v>103.46899999999999</v>
      </c>
      <c r="GW140">
        <v>104.771</v>
      </c>
      <c r="GX140">
        <v>104.771</v>
      </c>
      <c r="GY140">
        <v>105.63500000000001</v>
      </c>
      <c r="GZ140">
        <v>102.288</v>
      </c>
      <c r="HA140">
        <v>102.288</v>
      </c>
      <c r="HB140">
        <v>118.325</v>
      </c>
      <c r="HC140">
        <v>109.536</v>
      </c>
      <c r="HD140">
        <v>100.339</v>
      </c>
      <c r="HE140">
        <v>94.754000000000005</v>
      </c>
      <c r="HF140">
        <v>103.557</v>
      </c>
      <c r="HG140">
        <v>101.596</v>
      </c>
      <c r="HH140">
        <v>101.232</v>
      </c>
      <c r="HI140">
        <v>101.232</v>
      </c>
      <c r="HJ140">
        <v>86.08</v>
      </c>
      <c r="HK140">
        <v>95.272999999999996</v>
      </c>
      <c r="HL140">
        <v>88.238</v>
      </c>
      <c r="HM140">
        <v>102.986</v>
      </c>
      <c r="HN140">
        <v>102.386</v>
      </c>
      <c r="HO140">
        <v>96.275999999999996</v>
      </c>
      <c r="HP140">
        <v>100.238</v>
      </c>
      <c r="HQ140">
        <v>112.11799999999999</v>
      </c>
      <c r="HR140">
        <v>98.876000000000005</v>
      </c>
      <c r="HS140">
        <v>116.092</v>
      </c>
      <c r="HT140">
        <v>88.430999999999997</v>
      </c>
      <c r="HU140">
        <v>101.28400000000001</v>
      </c>
      <c r="HV140">
        <v>101.28400000000001</v>
      </c>
      <c r="HW140">
        <v>103.664</v>
      </c>
      <c r="HX140">
        <v>103.664</v>
      </c>
      <c r="HY140">
        <v>102.09699999999999</v>
      </c>
      <c r="HZ140">
        <v>102.09699999999999</v>
      </c>
      <c r="IA140">
        <v>103.664</v>
      </c>
      <c r="IB140">
        <v>103.664</v>
      </c>
      <c r="IC140">
        <v>102.09699999999999</v>
      </c>
      <c r="ID140">
        <v>102.09699999999999</v>
      </c>
    </row>
    <row r="141" spans="1:238" x14ac:dyDescent="0.2">
      <c r="A141" s="3">
        <v>45552</v>
      </c>
      <c r="B141">
        <v>100.559</v>
      </c>
      <c r="C141">
        <v>101.036</v>
      </c>
      <c r="D141">
        <v>101.036</v>
      </c>
      <c r="E141">
        <v>122.544</v>
      </c>
      <c r="F141">
        <v>110.529</v>
      </c>
      <c r="H141">
        <v>100.244</v>
      </c>
      <c r="I141">
        <v>113.539</v>
      </c>
      <c r="J141">
        <v>113.539</v>
      </c>
      <c r="K141">
        <v>98.370999999999995</v>
      </c>
      <c r="L141">
        <v>97.367000000000004</v>
      </c>
      <c r="M141">
        <v>97.531999999999996</v>
      </c>
      <c r="N141">
        <v>97.531999999999996</v>
      </c>
      <c r="O141">
        <v>91.802000000000007</v>
      </c>
      <c r="P141">
        <v>91.802000000000007</v>
      </c>
      <c r="V141">
        <v>101.94</v>
      </c>
      <c r="W141">
        <v>101.94</v>
      </c>
      <c r="X141">
        <v>94.671999999999997</v>
      </c>
      <c r="Y141">
        <v>94.671999999999997</v>
      </c>
      <c r="Z141">
        <v>102.435</v>
      </c>
      <c r="AA141">
        <v>96.040999999999997</v>
      </c>
      <c r="AB141">
        <v>96.040999999999997</v>
      </c>
      <c r="AC141">
        <v>99.655000000000001</v>
      </c>
      <c r="AD141">
        <v>95.228999999999999</v>
      </c>
      <c r="AE141">
        <v>102.90300000000001</v>
      </c>
      <c r="AF141">
        <v>103.619</v>
      </c>
      <c r="AG141">
        <v>94.86</v>
      </c>
      <c r="AH141">
        <v>97.29</v>
      </c>
      <c r="AI141">
        <v>100.81399999999999</v>
      </c>
      <c r="AJ141">
        <v>99.338999999999999</v>
      </c>
      <c r="AK141">
        <v>101.575</v>
      </c>
      <c r="AL141">
        <v>100.639</v>
      </c>
      <c r="AM141">
        <v>95.709000000000003</v>
      </c>
      <c r="AP141">
        <v>99.914000000000001</v>
      </c>
      <c r="AQ141">
        <v>100.989</v>
      </c>
      <c r="AR141">
        <v>98.882999999999996</v>
      </c>
      <c r="AS141">
        <v>99.504999999999995</v>
      </c>
      <c r="AT141">
        <v>96.594999999999999</v>
      </c>
      <c r="AU141">
        <v>94.67</v>
      </c>
      <c r="AV141">
        <v>94.67</v>
      </c>
      <c r="AW141">
        <v>91.772000000000006</v>
      </c>
      <c r="AX141">
        <v>91.772000000000006</v>
      </c>
      <c r="AY141">
        <v>123.021</v>
      </c>
      <c r="AZ141" s="5">
        <v>91.435000000000002</v>
      </c>
      <c r="BA141">
        <v>105.61799999999999</v>
      </c>
      <c r="BB141">
        <v>106.88</v>
      </c>
      <c r="BC141">
        <v>102.46599999999999</v>
      </c>
      <c r="BD141">
        <v>100.124</v>
      </c>
      <c r="BE141">
        <v>100.124</v>
      </c>
      <c r="BF141">
        <v>100.85899999999999</v>
      </c>
      <c r="BG141">
        <v>100.85899999999999</v>
      </c>
      <c r="BJ141">
        <v>108.91500000000001</v>
      </c>
      <c r="BK141">
        <v>100.038</v>
      </c>
      <c r="BL141">
        <v>100.122</v>
      </c>
      <c r="BM141">
        <v>112.13</v>
      </c>
      <c r="BN141">
        <v>102.874</v>
      </c>
      <c r="BR141">
        <v>108.538</v>
      </c>
      <c r="BS141">
        <v>100.645</v>
      </c>
      <c r="BT141">
        <v>102.381</v>
      </c>
      <c r="BU141">
        <v>101.96599999999999</v>
      </c>
      <c r="BV141">
        <v>104.81</v>
      </c>
      <c r="BW141">
        <v>100.792</v>
      </c>
      <c r="BX141">
        <v>101.929</v>
      </c>
      <c r="BY141">
        <v>101.929</v>
      </c>
      <c r="BZ141">
        <v>103.70099999999999</v>
      </c>
      <c r="CA141">
        <v>107.152</v>
      </c>
      <c r="CB141">
        <v>102.678</v>
      </c>
      <c r="CC141">
        <v>102.617</v>
      </c>
      <c r="CD141">
        <v>99.724999999999994</v>
      </c>
      <c r="CE141">
        <v>99.724999999999994</v>
      </c>
      <c r="CF141">
        <v>95.861999999999995</v>
      </c>
      <c r="CG141">
        <v>95.861999999999995</v>
      </c>
      <c r="CH141">
        <v>93.67</v>
      </c>
      <c r="CI141">
        <v>93.67</v>
      </c>
      <c r="CK141">
        <v>86.122</v>
      </c>
      <c r="CL141">
        <v>96.004999999999995</v>
      </c>
      <c r="CM141">
        <v>97.718000000000004</v>
      </c>
      <c r="CO141">
        <v>95.516000000000005</v>
      </c>
      <c r="CP141">
        <v>101.777</v>
      </c>
      <c r="CQ141">
        <v>101.378</v>
      </c>
      <c r="CR141">
        <v>101.378</v>
      </c>
      <c r="CS141">
        <v>105.366</v>
      </c>
      <c r="CT141">
        <v>93.906999999999996</v>
      </c>
      <c r="CU141">
        <v>97.424000000000007</v>
      </c>
      <c r="CV141">
        <v>100.995</v>
      </c>
      <c r="CW141">
        <v>99.816000000000003</v>
      </c>
      <c r="CY141">
        <v>103.286</v>
      </c>
      <c r="CZ141">
        <v>95.31</v>
      </c>
      <c r="DA141">
        <v>101.60299999999999</v>
      </c>
      <c r="DB141">
        <v>101.60299999999999</v>
      </c>
      <c r="DC141">
        <v>101.812</v>
      </c>
      <c r="DD141">
        <v>101.812</v>
      </c>
      <c r="DE141">
        <v>101.699</v>
      </c>
      <c r="DF141">
        <v>101.877</v>
      </c>
      <c r="DG141">
        <v>101.86199999999999</v>
      </c>
      <c r="DI141">
        <v>99.022000000000006</v>
      </c>
      <c r="DJ141">
        <v>99.022000000000006</v>
      </c>
      <c r="DK141">
        <v>91.835999999999999</v>
      </c>
      <c r="DL141">
        <v>97.31</v>
      </c>
      <c r="DM141">
        <v>86.263000000000005</v>
      </c>
      <c r="DN141">
        <v>86.263000000000005</v>
      </c>
      <c r="DO141">
        <v>98.873999999999995</v>
      </c>
      <c r="DP141">
        <v>110.232</v>
      </c>
      <c r="DQ141">
        <v>107.89</v>
      </c>
      <c r="DR141">
        <v>100.254</v>
      </c>
      <c r="DS141">
        <v>97.15</v>
      </c>
      <c r="DT141">
        <v>101.72199999999999</v>
      </c>
      <c r="DU141">
        <v>101.72199999999999</v>
      </c>
      <c r="DV141">
        <v>98.616</v>
      </c>
      <c r="DW141">
        <v>98.616</v>
      </c>
      <c r="DX141">
        <v>101.26600000000001</v>
      </c>
      <c r="DY141">
        <v>101.26600000000001</v>
      </c>
      <c r="DZ141">
        <v>99.929000000000002</v>
      </c>
      <c r="EA141">
        <v>99.929000000000002</v>
      </c>
      <c r="EB141">
        <v>101.59099999999999</v>
      </c>
      <c r="EC141">
        <v>101.59099999999999</v>
      </c>
      <c r="ED141">
        <v>95.373000000000005</v>
      </c>
      <c r="EE141">
        <v>95.373000000000005</v>
      </c>
      <c r="EF141">
        <v>102.846</v>
      </c>
      <c r="EG141">
        <v>102.846</v>
      </c>
      <c r="EH141">
        <v>101.02</v>
      </c>
      <c r="EI141">
        <v>98.724999999999994</v>
      </c>
      <c r="EJ141">
        <v>98.724999999999994</v>
      </c>
      <c r="EK141">
        <v>88.293000000000006</v>
      </c>
      <c r="EL141">
        <v>88.998000000000005</v>
      </c>
      <c r="EM141">
        <v>88.998000000000005</v>
      </c>
      <c r="EN141">
        <v>102.825</v>
      </c>
      <c r="EO141">
        <v>102.14</v>
      </c>
      <c r="EQ141">
        <v>84.840999999999994</v>
      </c>
      <c r="ER141">
        <v>84.840999999999994</v>
      </c>
      <c r="ES141">
        <v>100.914</v>
      </c>
      <c r="ET141">
        <v>100.914</v>
      </c>
      <c r="EU141">
        <v>100.431</v>
      </c>
      <c r="EV141">
        <v>100.431</v>
      </c>
      <c r="EW141">
        <v>129.405</v>
      </c>
      <c r="EX141">
        <v>92.521000000000001</v>
      </c>
      <c r="EY141">
        <v>101.021</v>
      </c>
      <c r="EZ141">
        <v>99.658000000000001</v>
      </c>
      <c r="FA141">
        <v>93.754000000000005</v>
      </c>
      <c r="FB141">
        <v>93.754000000000005</v>
      </c>
      <c r="FC141">
        <v>83.616</v>
      </c>
      <c r="FD141">
        <v>83.616</v>
      </c>
      <c r="FE141">
        <v>95.236999999999995</v>
      </c>
      <c r="FF141">
        <v>95.236999999999995</v>
      </c>
      <c r="FG141">
        <v>101.152</v>
      </c>
      <c r="FH141">
        <v>101.152</v>
      </c>
      <c r="FI141">
        <v>102.298</v>
      </c>
      <c r="FJ141">
        <v>102.298</v>
      </c>
      <c r="FK141">
        <v>102.194</v>
      </c>
      <c r="FL141">
        <v>102.194</v>
      </c>
      <c r="FM141">
        <v>100.55</v>
      </c>
      <c r="FN141">
        <v>114.35299999999999</v>
      </c>
      <c r="FO141">
        <v>98.962999999999994</v>
      </c>
      <c r="FP141">
        <v>98.962999999999994</v>
      </c>
      <c r="FQ141">
        <v>95.832999999999998</v>
      </c>
      <c r="FR141">
        <v>112.136</v>
      </c>
      <c r="FS141">
        <v>100.486</v>
      </c>
      <c r="FT141">
        <v>90.704999999999998</v>
      </c>
      <c r="FU141">
        <v>90.704999999999998</v>
      </c>
      <c r="FV141">
        <v>97.626000000000005</v>
      </c>
      <c r="FW141">
        <v>97.188000000000002</v>
      </c>
      <c r="FX141">
        <v>98.117000000000004</v>
      </c>
      <c r="FY141">
        <v>94.176000000000002</v>
      </c>
      <c r="FZ141">
        <v>85.052000000000007</v>
      </c>
      <c r="GA141">
        <v>85.052000000000007</v>
      </c>
      <c r="GB141">
        <v>94.771000000000001</v>
      </c>
      <c r="GC141">
        <v>94.771000000000001</v>
      </c>
      <c r="GD141">
        <v>97.858999999999995</v>
      </c>
      <c r="GE141">
        <v>94.367000000000004</v>
      </c>
      <c r="GF141">
        <v>107.614</v>
      </c>
      <c r="GG141">
        <v>100.63800000000001</v>
      </c>
      <c r="GH141">
        <v>97.813999999999993</v>
      </c>
      <c r="GI141">
        <v>97.813999999999993</v>
      </c>
      <c r="GJ141">
        <v>94.572000000000003</v>
      </c>
      <c r="GK141">
        <v>94.572000000000003</v>
      </c>
      <c r="GL141">
        <v>108.789</v>
      </c>
      <c r="GM141">
        <v>100.447</v>
      </c>
      <c r="GN141">
        <v>100.447</v>
      </c>
      <c r="GO141">
        <v>98.259</v>
      </c>
      <c r="GP141">
        <v>95.94</v>
      </c>
      <c r="GQ141">
        <v>97.992000000000004</v>
      </c>
      <c r="GR141">
        <v>97.992000000000004</v>
      </c>
      <c r="GS141">
        <v>103.104</v>
      </c>
      <c r="GT141">
        <v>103.104</v>
      </c>
      <c r="GU141">
        <v>101.434</v>
      </c>
      <c r="GV141">
        <v>103.989</v>
      </c>
      <c r="GW141">
        <v>104.562</v>
      </c>
      <c r="GX141">
        <v>104.562</v>
      </c>
      <c r="GY141">
        <v>105.627</v>
      </c>
      <c r="GZ141">
        <v>102.294</v>
      </c>
      <c r="HA141">
        <v>102.294</v>
      </c>
      <c r="HB141">
        <v>118.131</v>
      </c>
      <c r="HC141">
        <v>109.42100000000001</v>
      </c>
      <c r="HD141">
        <v>100.325</v>
      </c>
      <c r="HE141">
        <v>94.774000000000001</v>
      </c>
      <c r="HF141">
        <v>103.62</v>
      </c>
      <c r="HG141">
        <v>101.625</v>
      </c>
      <c r="HH141">
        <v>101.196</v>
      </c>
      <c r="HI141">
        <v>101.196</v>
      </c>
      <c r="HJ141">
        <v>85.882999999999996</v>
      </c>
      <c r="HK141">
        <v>95.296000000000006</v>
      </c>
      <c r="HL141">
        <v>88.123999999999995</v>
      </c>
      <c r="HM141">
        <v>103.026</v>
      </c>
      <c r="HN141">
        <v>102.161</v>
      </c>
      <c r="HO141">
        <v>96.275999999999996</v>
      </c>
      <c r="HP141">
        <v>100.258</v>
      </c>
      <c r="HQ141">
        <v>111.73</v>
      </c>
      <c r="HR141">
        <v>98.864999999999995</v>
      </c>
      <c r="HS141">
        <v>115.889</v>
      </c>
      <c r="HT141">
        <v>88.241</v>
      </c>
      <c r="HU141">
        <v>101.211</v>
      </c>
      <c r="HV141">
        <v>101.211</v>
      </c>
      <c r="HW141">
        <v>103.574</v>
      </c>
      <c r="HX141">
        <v>103.574</v>
      </c>
      <c r="HY141">
        <v>101.976</v>
      </c>
      <c r="HZ141">
        <v>101.976</v>
      </c>
      <c r="IA141">
        <v>103.574</v>
      </c>
      <c r="IB141">
        <v>103.574</v>
      </c>
      <c r="IC141">
        <v>101.976</v>
      </c>
      <c r="ID141">
        <v>101.976</v>
      </c>
    </row>
    <row r="142" spans="1:238" x14ac:dyDescent="0.2">
      <c r="A142" s="3">
        <v>45553</v>
      </c>
      <c r="B142">
        <v>100.574</v>
      </c>
      <c r="C142">
        <v>101.11799999999999</v>
      </c>
      <c r="D142">
        <v>101.11799999999999</v>
      </c>
      <c r="E142">
        <v>122.735</v>
      </c>
      <c r="F142">
        <v>110.56699999999999</v>
      </c>
      <c r="H142">
        <v>100.289</v>
      </c>
      <c r="I142">
        <v>113.65300000000001</v>
      </c>
      <c r="J142">
        <v>113.65300000000001</v>
      </c>
      <c r="K142">
        <v>98.402000000000001</v>
      </c>
      <c r="L142">
        <v>97.385999999999996</v>
      </c>
      <c r="M142">
        <v>97.546999999999997</v>
      </c>
      <c r="N142">
        <v>97.546999999999997</v>
      </c>
      <c r="O142">
        <v>91.844999999999999</v>
      </c>
      <c r="P142">
        <v>91.844999999999999</v>
      </c>
      <c r="V142">
        <v>102.03700000000001</v>
      </c>
      <c r="W142">
        <v>102.03700000000001</v>
      </c>
      <c r="X142">
        <v>94.75</v>
      </c>
      <c r="Y142">
        <v>94.75</v>
      </c>
      <c r="Z142">
        <v>102.586</v>
      </c>
      <c r="AA142">
        <v>96.141000000000005</v>
      </c>
      <c r="AB142">
        <v>96.141000000000005</v>
      </c>
      <c r="AC142">
        <v>99.742000000000004</v>
      </c>
      <c r="AD142">
        <v>95.326999999999998</v>
      </c>
      <c r="AE142">
        <v>102.72</v>
      </c>
      <c r="AF142">
        <v>103.452</v>
      </c>
      <c r="AG142">
        <v>94.936000000000007</v>
      </c>
      <c r="AH142">
        <v>97.408000000000001</v>
      </c>
      <c r="AI142">
        <v>100.57</v>
      </c>
      <c r="AJ142">
        <v>99.287000000000006</v>
      </c>
      <c r="AK142">
        <v>101.626</v>
      </c>
      <c r="AL142">
        <v>100.70699999999999</v>
      </c>
      <c r="AM142">
        <v>95.799000000000007</v>
      </c>
      <c r="AP142">
        <v>99.911000000000001</v>
      </c>
      <c r="AQ142">
        <v>101.039</v>
      </c>
      <c r="AR142">
        <v>98.991</v>
      </c>
      <c r="AS142">
        <v>99.555999999999997</v>
      </c>
      <c r="AT142">
        <v>96.763999999999996</v>
      </c>
      <c r="AU142">
        <v>94.718999999999994</v>
      </c>
      <c r="AV142">
        <v>94.718999999999994</v>
      </c>
      <c r="AW142">
        <v>91.721999999999994</v>
      </c>
      <c r="AX142">
        <v>91.721999999999994</v>
      </c>
      <c r="AY142">
        <v>122.95699999999999</v>
      </c>
      <c r="AZ142" s="5">
        <v>91.472999999999999</v>
      </c>
      <c r="BA142">
        <v>105.56399999999999</v>
      </c>
      <c r="BB142">
        <v>106.962</v>
      </c>
      <c r="BC142">
        <v>102.58499999999999</v>
      </c>
      <c r="BD142">
        <v>100.136</v>
      </c>
      <c r="BE142">
        <v>100.136</v>
      </c>
      <c r="BF142">
        <v>100.69</v>
      </c>
      <c r="BG142">
        <v>100.69</v>
      </c>
      <c r="BJ142">
        <v>109.012</v>
      </c>
      <c r="BK142">
        <v>99.994</v>
      </c>
      <c r="BL142">
        <v>100.039</v>
      </c>
      <c r="BM142">
        <v>112.21599999999999</v>
      </c>
      <c r="BN142">
        <v>102.895</v>
      </c>
      <c r="BR142">
        <v>108.923</v>
      </c>
      <c r="BS142">
        <v>100.70099999999999</v>
      </c>
      <c r="BT142">
        <v>102.46899999999999</v>
      </c>
      <c r="BU142">
        <v>101.77</v>
      </c>
      <c r="BV142">
        <v>104.85</v>
      </c>
      <c r="BW142">
        <v>100.788</v>
      </c>
      <c r="BX142">
        <v>101.797</v>
      </c>
      <c r="BY142">
        <v>101.797</v>
      </c>
      <c r="BZ142">
        <v>103.83499999999999</v>
      </c>
      <c r="CA142">
        <v>107.13200000000001</v>
      </c>
      <c r="CB142">
        <v>102.812</v>
      </c>
      <c r="CC142">
        <v>102.694</v>
      </c>
      <c r="CD142">
        <v>99.716999999999999</v>
      </c>
      <c r="CE142">
        <v>99.716999999999999</v>
      </c>
      <c r="CF142">
        <v>95.984999999999999</v>
      </c>
      <c r="CG142">
        <v>95.984999999999999</v>
      </c>
      <c r="CH142">
        <v>93.771000000000001</v>
      </c>
      <c r="CI142">
        <v>93.771000000000001</v>
      </c>
      <c r="CK142">
        <v>86.221999999999994</v>
      </c>
      <c r="CL142">
        <v>96.84</v>
      </c>
      <c r="CM142">
        <v>98.372</v>
      </c>
      <c r="CO142">
        <v>95.543999999999997</v>
      </c>
      <c r="CP142">
        <v>101.673</v>
      </c>
      <c r="CQ142">
        <v>101.27</v>
      </c>
      <c r="CR142">
        <v>101.27</v>
      </c>
      <c r="CS142">
        <v>105.464</v>
      </c>
      <c r="CT142">
        <v>93.870999999999995</v>
      </c>
      <c r="CU142">
        <v>97.468999999999994</v>
      </c>
      <c r="CV142">
        <v>101.142</v>
      </c>
      <c r="CW142">
        <v>99.875</v>
      </c>
      <c r="CY142">
        <v>103.316</v>
      </c>
      <c r="CZ142">
        <v>95.722999999999999</v>
      </c>
      <c r="DA142">
        <v>101.527</v>
      </c>
      <c r="DB142">
        <v>101.527</v>
      </c>
      <c r="DC142">
        <v>101.73099999999999</v>
      </c>
      <c r="DD142">
        <v>101.73099999999999</v>
      </c>
      <c r="DE142">
        <v>101.931</v>
      </c>
      <c r="DF142">
        <v>102.011</v>
      </c>
      <c r="DG142">
        <v>101.964</v>
      </c>
      <c r="DI142">
        <v>98.896000000000001</v>
      </c>
      <c r="DJ142">
        <v>98.896000000000001</v>
      </c>
      <c r="DK142">
        <v>91.856999999999999</v>
      </c>
      <c r="DL142">
        <v>97.344999999999999</v>
      </c>
      <c r="DM142">
        <v>86.227000000000004</v>
      </c>
      <c r="DN142">
        <v>86.227000000000004</v>
      </c>
      <c r="DO142">
        <v>98.971999999999994</v>
      </c>
      <c r="DP142">
        <v>110.196</v>
      </c>
      <c r="DQ142">
        <v>107.91200000000001</v>
      </c>
      <c r="DR142">
        <v>100.331</v>
      </c>
      <c r="DS142">
        <v>97.308999999999997</v>
      </c>
      <c r="DT142">
        <v>102.001</v>
      </c>
      <c r="DU142">
        <v>102.001</v>
      </c>
      <c r="DV142">
        <v>98.566000000000003</v>
      </c>
      <c r="DW142">
        <v>98.566000000000003</v>
      </c>
      <c r="DX142">
        <v>100.95699999999999</v>
      </c>
      <c r="DY142">
        <v>100.95699999999999</v>
      </c>
      <c r="DZ142">
        <v>100.08499999999999</v>
      </c>
      <c r="EA142">
        <v>100.08499999999999</v>
      </c>
      <c r="EB142">
        <v>101.628</v>
      </c>
      <c r="EC142">
        <v>101.628</v>
      </c>
      <c r="ED142">
        <v>95.414000000000001</v>
      </c>
      <c r="EE142">
        <v>95.414000000000001</v>
      </c>
      <c r="EF142">
        <v>102.855</v>
      </c>
      <c r="EG142">
        <v>102.855</v>
      </c>
      <c r="EH142">
        <v>100.828</v>
      </c>
      <c r="EI142">
        <v>98.793999999999997</v>
      </c>
      <c r="EJ142">
        <v>98.793999999999997</v>
      </c>
      <c r="EK142">
        <v>88.331000000000003</v>
      </c>
      <c r="EL142">
        <v>89.067999999999998</v>
      </c>
      <c r="EM142">
        <v>89.067999999999998</v>
      </c>
      <c r="EN142">
        <v>102.857</v>
      </c>
      <c r="EO142">
        <v>102.26900000000001</v>
      </c>
      <c r="EQ142">
        <v>84.947999999999993</v>
      </c>
      <c r="ER142">
        <v>84.947999999999993</v>
      </c>
      <c r="ES142">
        <v>101.142</v>
      </c>
      <c r="ET142">
        <v>101.142</v>
      </c>
      <c r="EU142">
        <v>100.38500000000001</v>
      </c>
      <c r="EV142">
        <v>100.38500000000001</v>
      </c>
      <c r="EW142">
        <v>125.786</v>
      </c>
      <c r="EX142">
        <v>92.656999999999996</v>
      </c>
      <c r="EY142">
        <v>101.47499999999999</v>
      </c>
      <c r="EZ142">
        <v>99.373000000000005</v>
      </c>
      <c r="FA142">
        <v>93.878</v>
      </c>
      <c r="FB142">
        <v>93.878</v>
      </c>
      <c r="FC142">
        <v>83.557000000000002</v>
      </c>
      <c r="FD142">
        <v>83.557000000000002</v>
      </c>
      <c r="FE142">
        <v>95.346999999999994</v>
      </c>
      <c r="FF142">
        <v>95.346999999999994</v>
      </c>
      <c r="FG142">
        <v>101.30200000000001</v>
      </c>
      <c r="FH142">
        <v>101.30200000000001</v>
      </c>
      <c r="FI142">
        <v>102.158</v>
      </c>
      <c r="FJ142">
        <v>102.158</v>
      </c>
      <c r="FK142">
        <v>102.029</v>
      </c>
      <c r="FL142">
        <v>102.029</v>
      </c>
      <c r="FM142">
        <v>100.551</v>
      </c>
      <c r="FN142">
        <v>114.48099999999999</v>
      </c>
      <c r="FO142">
        <v>99.040999999999997</v>
      </c>
      <c r="FP142">
        <v>99.040999999999997</v>
      </c>
      <c r="FQ142">
        <v>95.728999999999999</v>
      </c>
      <c r="FR142">
        <v>112.14</v>
      </c>
      <c r="FS142">
        <v>100.56</v>
      </c>
      <c r="FT142">
        <v>90.826999999999998</v>
      </c>
      <c r="FU142">
        <v>90.826999999999998</v>
      </c>
      <c r="FV142">
        <v>97.650999999999996</v>
      </c>
      <c r="FW142">
        <v>97.231999999999999</v>
      </c>
      <c r="FX142">
        <v>98.177000000000007</v>
      </c>
      <c r="FY142">
        <v>94.12</v>
      </c>
      <c r="FZ142">
        <v>85.108999999999995</v>
      </c>
      <c r="GA142">
        <v>85.108999999999995</v>
      </c>
      <c r="GB142">
        <v>94.817999999999998</v>
      </c>
      <c r="GC142">
        <v>94.817999999999998</v>
      </c>
      <c r="GD142">
        <v>97.960999999999999</v>
      </c>
      <c r="GE142">
        <v>94.433000000000007</v>
      </c>
      <c r="GF142">
        <v>107.26300000000001</v>
      </c>
      <c r="GG142">
        <v>100.599</v>
      </c>
      <c r="GH142">
        <v>98.025999999999996</v>
      </c>
      <c r="GI142">
        <v>98.025999999999996</v>
      </c>
      <c r="GJ142">
        <v>94.668999999999997</v>
      </c>
      <c r="GK142">
        <v>94.668999999999997</v>
      </c>
      <c r="GL142">
        <v>108.803</v>
      </c>
      <c r="GM142">
        <v>100.575</v>
      </c>
      <c r="GN142">
        <v>100.575</v>
      </c>
      <c r="GO142">
        <v>98.32</v>
      </c>
      <c r="GP142">
        <v>96.037999999999997</v>
      </c>
      <c r="GQ142">
        <v>98.153000000000006</v>
      </c>
      <c r="GR142">
        <v>98.153000000000006</v>
      </c>
      <c r="GS142">
        <v>103.194</v>
      </c>
      <c r="GT142">
        <v>103.194</v>
      </c>
      <c r="GU142">
        <v>101.295</v>
      </c>
      <c r="GV142">
        <v>103.678</v>
      </c>
      <c r="GW142">
        <v>104.617</v>
      </c>
      <c r="GX142">
        <v>104.617</v>
      </c>
      <c r="GY142">
        <v>105.658</v>
      </c>
      <c r="GZ142">
        <v>102.35899999999999</v>
      </c>
      <c r="HA142">
        <v>102.35899999999999</v>
      </c>
      <c r="HB142">
        <v>118.29</v>
      </c>
      <c r="HC142">
        <v>109.47799999999999</v>
      </c>
      <c r="HD142">
        <v>100.325</v>
      </c>
      <c r="HE142">
        <v>94.876000000000005</v>
      </c>
      <c r="HF142">
        <v>103.6</v>
      </c>
      <c r="HG142">
        <v>101.602</v>
      </c>
      <c r="HH142">
        <v>101.30500000000001</v>
      </c>
      <c r="HI142">
        <v>101.30500000000001</v>
      </c>
      <c r="HJ142">
        <v>85.995000000000005</v>
      </c>
      <c r="HK142">
        <v>95.367999999999995</v>
      </c>
      <c r="HL142">
        <v>88.058000000000007</v>
      </c>
      <c r="HM142">
        <v>103.117</v>
      </c>
      <c r="HN142">
        <v>102.333</v>
      </c>
      <c r="HO142">
        <v>96.364000000000004</v>
      </c>
      <c r="HP142">
        <v>100.346</v>
      </c>
      <c r="HQ142">
        <v>111.61199999999999</v>
      </c>
      <c r="HR142">
        <v>98.918999999999997</v>
      </c>
      <c r="HS142">
        <v>115.83799999999999</v>
      </c>
      <c r="HT142">
        <v>88.188000000000002</v>
      </c>
      <c r="HU142">
        <v>101.254</v>
      </c>
      <c r="HV142">
        <v>101.254</v>
      </c>
      <c r="HW142">
        <v>103.575</v>
      </c>
      <c r="HX142">
        <v>103.575</v>
      </c>
      <c r="HY142">
        <v>101.983</v>
      </c>
      <c r="HZ142">
        <v>101.983</v>
      </c>
      <c r="IA142">
        <v>103.575</v>
      </c>
      <c r="IB142">
        <v>103.575</v>
      </c>
      <c r="IC142">
        <v>101.983</v>
      </c>
      <c r="ID142">
        <v>101.983</v>
      </c>
    </row>
    <row r="143" spans="1:238" x14ac:dyDescent="0.2">
      <c r="A143" s="3">
        <v>45554</v>
      </c>
      <c r="B143">
        <v>100.726</v>
      </c>
      <c r="C143">
        <v>101.03</v>
      </c>
      <c r="D143">
        <v>101.03</v>
      </c>
      <c r="E143">
        <v>122.712</v>
      </c>
      <c r="F143">
        <v>110.459</v>
      </c>
      <c r="H143">
        <v>100.26300000000001</v>
      </c>
      <c r="I143">
        <v>113.548</v>
      </c>
      <c r="J143">
        <v>113.548</v>
      </c>
      <c r="K143">
        <v>98.704999999999998</v>
      </c>
      <c r="L143">
        <v>97.4</v>
      </c>
      <c r="M143">
        <v>97.512</v>
      </c>
      <c r="N143">
        <v>97.512</v>
      </c>
      <c r="O143">
        <v>91.763999999999996</v>
      </c>
      <c r="P143">
        <v>91.763999999999996</v>
      </c>
      <c r="V143">
        <v>101.965</v>
      </c>
      <c r="W143">
        <v>101.965</v>
      </c>
      <c r="X143">
        <v>94.727000000000004</v>
      </c>
      <c r="Y143">
        <v>94.727000000000004</v>
      </c>
      <c r="Z143">
        <v>102.494</v>
      </c>
      <c r="AA143">
        <v>96.153999999999996</v>
      </c>
      <c r="AB143">
        <v>96.153999999999996</v>
      </c>
      <c r="AC143">
        <v>99.736999999999995</v>
      </c>
      <c r="AD143">
        <v>95.328999999999994</v>
      </c>
      <c r="AE143">
        <v>102.67400000000001</v>
      </c>
      <c r="AF143">
        <v>103.47</v>
      </c>
      <c r="AG143">
        <v>94.93</v>
      </c>
      <c r="AH143">
        <v>97.387</v>
      </c>
      <c r="AI143">
        <v>100.679</v>
      </c>
      <c r="AJ143">
        <v>99.206999999999994</v>
      </c>
      <c r="AK143">
        <v>101.608</v>
      </c>
      <c r="AL143">
        <v>100.721</v>
      </c>
      <c r="AM143">
        <v>95.81</v>
      </c>
      <c r="AP143">
        <v>99.894000000000005</v>
      </c>
      <c r="AQ143">
        <v>100.976</v>
      </c>
      <c r="AR143">
        <v>98.965000000000003</v>
      </c>
      <c r="AS143">
        <v>99.484999999999999</v>
      </c>
      <c r="AT143">
        <v>96.694999999999993</v>
      </c>
      <c r="AU143">
        <v>94.727999999999994</v>
      </c>
      <c r="AV143">
        <v>94.727999999999994</v>
      </c>
      <c r="AW143">
        <v>91.665000000000006</v>
      </c>
      <c r="AX143">
        <v>91.665000000000006</v>
      </c>
      <c r="AY143">
        <v>122.833</v>
      </c>
      <c r="AZ143" s="5">
        <v>91.460999999999999</v>
      </c>
      <c r="BA143">
        <v>105.486</v>
      </c>
      <c r="BB143">
        <v>106.94499999999999</v>
      </c>
      <c r="BC143">
        <v>102.547</v>
      </c>
      <c r="BD143">
        <v>100.06699999999999</v>
      </c>
      <c r="BE143">
        <v>100.06699999999999</v>
      </c>
      <c r="BF143">
        <v>100.69199999999999</v>
      </c>
      <c r="BG143">
        <v>100.69199999999999</v>
      </c>
      <c r="BJ143">
        <v>108.97</v>
      </c>
      <c r="BK143">
        <v>100.122</v>
      </c>
      <c r="BL143">
        <v>99.980999999999995</v>
      </c>
      <c r="BM143">
        <v>112.146</v>
      </c>
      <c r="BN143">
        <v>102.878</v>
      </c>
      <c r="BR143">
        <v>108.996</v>
      </c>
      <c r="BS143">
        <v>100.666</v>
      </c>
      <c r="BT143">
        <v>102.37</v>
      </c>
      <c r="BU143">
        <v>101.72499999999999</v>
      </c>
      <c r="BV143">
        <v>104.788</v>
      </c>
      <c r="BW143">
        <v>100.824</v>
      </c>
      <c r="BX143">
        <v>101.845</v>
      </c>
      <c r="BY143">
        <v>101.845</v>
      </c>
      <c r="BZ143">
        <v>103.837</v>
      </c>
      <c r="CA143">
        <v>107.06100000000001</v>
      </c>
      <c r="CB143">
        <v>102.76900000000001</v>
      </c>
      <c r="CC143">
        <v>102.642</v>
      </c>
      <c r="CD143">
        <v>99.738</v>
      </c>
      <c r="CE143">
        <v>99.738</v>
      </c>
      <c r="CF143">
        <v>95.918000000000006</v>
      </c>
      <c r="CG143">
        <v>95.918000000000006</v>
      </c>
      <c r="CH143">
        <v>93.798000000000002</v>
      </c>
      <c r="CI143">
        <v>93.798000000000002</v>
      </c>
      <c r="CK143">
        <v>86.137</v>
      </c>
      <c r="CL143">
        <v>96.974999999999994</v>
      </c>
      <c r="CM143">
        <v>98.483999999999995</v>
      </c>
      <c r="CO143">
        <v>95.725999999999999</v>
      </c>
      <c r="CP143">
        <v>101.76</v>
      </c>
      <c r="CQ143">
        <v>101.30500000000001</v>
      </c>
      <c r="CR143">
        <v>101.30500000000001</v>
      </c>
      <c r="CS143">
        <v>105.202</v>
      </c>
      <c r="CT143">
        <v>94.045000000000002</v>
      </c>
      <c r="CU143">
        <v>97.462999999999994</v>
      </c>
      <c r="CV143">
        <v>100.95099999999999</v>
      </c>
      <c r="CW143">
        <v>100.015</v>
      </c>
      <c r="CY143">
        <v>103.279</v>
      </c>
      <c r="CZ143">
        <v>95.596999999999994</v>
      </c>
      <c r="DA143">
        <v>101.456</v>
      </c>
      <c r="DB143">
        <v>101.456</v>
      </c>
      <c r="DC143">
        <v>101.67</v>
      </c>
      <c r="DD143">
        <v>101.67</v>
      </c>
      <c r="DE143">
        <v>101.746</v>
      </c>
      <c r="DF143">
        <v>102.005</v>
      </c>
      <c r="DG143">
        <v>101.94799999999999</v>
      </c>
      <c r="DI143">
        <v>98.73</v>
      </c>
      <c r="DJ143">
        <v>98.73</v>
      </c>
      <c r="DK143">
        <v>91.813000000000002</v>
      </c>
      <c r="DL143">
        <v>97.286000000000001</v>
      </c>
      <c r="DM143">
        <v>86.355999999999995</v>
      </c>
      <c r="DN143">
        <v>86.355999999999995</v>
      </c>
      <c r="DO143">
        <v>98.968999999999994</v>
      </c>
      <c r="DP143">
        <v>110.077</v>
      </c>
      <c r="DQ143">
        <v>107.836</v>
      </c>
      <c r="DR143">
        <v>100.34399999999999</v>
      </c>
      <c r="DS143">
        <v>97.361000000000004</v>
      </c>
      <c r="DT143">
        <v>101.797</v>
      </c>
      <c r="DU143">
        <v>101.797</v>
      </c>
      <c r="DV143">
        <v>97.423000000000002</v>
      </c>
      <c r="DW143">
        <v>97.423000000000002</v>
      </c>
      <c r="DX143">
        <v>100.514</v>
      </c>
      <c r="DY143">
        <v>100.514</v>
      </c>
      <c r="DZ143">
        <v>100.117</v>
      </c>
      <c r="EA143">
        <v>100.117</v>
      </c>
      <c r="EB143">
        <v>101.602</v>
      </c>
      <c r="EC143">
        <v>101.602</v>
      </c>
      <c r="ED143">
        <v>95.424999999999997</v>
      </c>
      <c r="EE143">
        <v>95.424999999999997</v>
      </c>
      <c r="EF143">
        <v>102.843</v>
      </c>
      <c r="EG143">
        <v>102.843</v>
      </c>
      <c r="EH143">
        <v>100.633</v>
      </c>
      <c r="EI143">
        <v>98.814999999999998</v>
      </c>
      <c r="EJ143">
        <v>98.814999999999998</v>
      </c>
      <c r="EK143">
        <v>88.245000000000005</v>
      </c>
      <c r="EL143">
        <v>88.986999999999995</v>
      </c>
      <c r="EM143">
        <v>88.986999999999995</v>
      </c>
      <c r="EN143">
        <v>102.79600000000001</v>
      </c>
      <c r="EO143">
        <v>102.21599999999999</v>
      </c>
      <c r="EQ143">
        <v>84.835999999999999</v>
      </c>
      <c r="ER143">
        <v>84.835999999999999</v>
      </c>
      <c r="ES143">
        <v>101.03100000000001</v>
      </c>
      <c r="ET143">
        <v>101.03100000000001</v>
      </c>
      <c r="EU143">
        <v>100.307</v>
      </c>
      <c r="EV143">
        <v>100.307</v>
      </c>
      <c r="EW143">
        <v>125.831</v>
      </c>
      <c r="EX143">
        <v>92.625</v>
      </c>
      <c r="EY143">
        <v>101.526</v>
      </c>
      <c r="EZ143">
        <v>99.403999999999996</v>
      </c>
      <c r="FA143">
        <v>93.885000000000005</v>
      </c>
      <c r="FB143">
        <v>93.885000000000005</v>
      </c>
      <c r="FC143">
        <v>83.486999999999995</v>
      </c>
      <c r="FD143">
        <v>83.486999999999995</v>
      </c>
      <c r="FE143">
        <v>95.347999999999999</v>
      </c>
      <c r="FF143">
        <v>95.347999999999999</v>
      </c>
      <c r="FG143">
        <v>101.28</v>
      </c>
      <c r="FH143">
        <v>101.28</v>
      </c>
      <c r="FI143">
        <v>101.67100000000001</v>
      </c>
      <c r="FJ143">
        <v>101.67100000000001</v>
      </c>
      <c r="FK143">
        <v>102.027</v>
      </c>
      <c r="FL143">
        <v>102.027</v>
      </c>
      <c r="FM143">
        <v>100.551</v>
      </c>
      <c r="FN143">
        <v>114.438</v>
      </c>
      <c r="FO143">
        <v>98.981999999999999</v>
      </c>
      <c r="FP143">
        <v>98.981999999999999</v>
      </c>
      <c r="FQ143">
        <v>95.733000000000004</v>
      </c>
      <c r="FR143">
        <v>111.92100000000001</v>
      </c>
      <c r="FS143">
        <v>100.495</v>
      </c>
      <c r="FT143">
        <v>90.734999999999999</v>
      </c>
      <c r="FU143">
        <v>90.734999999999999</v>
      </c>
      <c r="FV143">
        <v>97.688000000000002</v>
      </c>
      <c r="FW143">
        <v>97.343999999999994</v>
      </c>
      <c r="FX143">
        <v>98.185000000000002</v>
      </c>
      <c r="FY143">
        <v>94.326999999999998</v>
      </c>
      <c r="FZ143">
        <v>85.027000000000001</v>
      </c>
      <c r="GA143">
        <v>85.027000000000001</v>
      </c>
      <c r="GB143">
        <v>94.853999999999999</v>
      </c>
      <c r="GC143">
        <v>94.853999999999999</v>
      </c>
      <c r="GD143">
        <v>97.914000000000001</v>
      </c>
      <c r="GE143">
        <v>94.328999999999994</v>
      </c>
      <c r="GF143">
        <v>107.2</v>
      </c>
      <c r="GG143">
        <v>100.658</v>
      </c>
      <c r="GH143">
        <v>98.046999999999997</v>
      </c>
      <c r="GI143">
        <v>98.046999999999997</v>
      </c>
      <c r="GJ143">
        <v>94.65</v>
      </c>
      <c r="GK143">
        <v>94.65</v>
      </c>
      <c r="GL143">
        <v>108.83199999999999</v>
      </c>
      <c r="GM143">
        <v>100.53100000000001</v>
      </c>
      <c r="GN143">
        <v>100.53100000000001</v>
      </c>
      <c r="GO143">
        <v>98.296999999999997</v>
      </c>
      <c r="GP143">
        <v>96.036000000000001</v>
      </c>
      <c r="GQ143">
        <v>98.128</v>
      </c>
      <c r="GR143">
        <v>98.128</v>
      </c>
      <c r="GS143">
        <v>103.346</v>
      </c>
      <c r="GT143">
        <v>103.346</v>
      </c>
      <c r="GU143">
        <v>101.366</v>
      </c>
      <c r="GV143">
        <v>103.71</v>
      </c>
      <c r="GW143">
        <v>104.565</v>
      </c>
      <c r="GX143">
        <v>104.565</v>
      </c>
      <c r="GY143">
        <v>105.68300000000001</v>
      </c>
      <c r="GZ143">
        <v>102.34</v>
      </c>
      <c r="HA143">
        <v>102.34</v>
      </c>
      <c r="HB143">
        <v>118.081</v>
      </c>
      <c r="HC143">
        <v>109.45</v>
      </c>
      <c r="HD143">
        <v>100.31</v>
      </c>
      <c r="HE143">
        <v>94.915999999999997</v>
      </c>
      <c r="HF143">
        <v>103.30200000000001</v>
      </c>
      <c r="HG143">
        <v>101.461</v>
      </c>
      <c r="HH143">
        <v>101.277</v>
      </c>
      <c r="HI143">
        <v>101.277</v>
      </c>
      <c r="HJ143">
        <v>85.903999999999996</v>
      </c>
      <c r="HK143">
        <v>95.372</v>
      </c>
      <c r="HL143">
        <v>87.897000000000006</v>
      </c>
      <c r="HM143">
        <v>103.051</v>
      </c>
      <c r="HN143">
        <v>102.116</v>
      </c>
      <c r="HO143">
        <v>96.37</v>
      </c>
      <c r="HP143">
        <v>100.351</v>
      </c>
      <c r="HQ143">
        <v>111.432</v>
      </c>
      <c r="HR143">
        <v>98.918999999999997</v>
      </c>
      <c r="HS143">
        <v>115.666</v>
      </c>
      <c r="HT143">
        <v>88.138999999999996</v>
      </c>
      <c r="HU143">
        <v>101.21599999999999</v>
      </c>
      <c r="HV143">
        <v>101.21599999999999</v>
      </c>
      <c r="HW143">
        <v>103.533</v>
      </c>
      <c r="HX143">
        <v>103.533</v>
      </c>
      <c r="HY143">
        <v>101.941</v>
      </c>
      <c r="HZ143">
        <v>101.941</v>
      </c>
      <c r="IA143">
        <v>103.533</v>
      </c>
      <c r="IB143">
        <v>103.533</v>
      </c>
      <c r="IC143">
        <v>101.941</v>
      </c>
      <c r="ID143">
        <v>101.941</v>
      </c>
    </row>
    <row r="144" spans="1:238" x14ac:dyDescent="0.2">
      <c r="A144" s="3">
        <v>45555</v>
      </c>
      <c r="B144">
        <v>100.629</v>
      </c>
      <c r="C144">
        <v>98.424000000000007</v>
      </c>
      <c r="D144">
        <v>98.424000000000007</v>
      </c>
      <c r="E144">
        <v>122.66500000000001</v>
      </c>
      <c r="F144">
        <v>110.51</v>
      </c>
      <c r="H144">
        <v>100.258</v>
      </c>
      <c r="I144">
        <v>113.389</v>
      </c>
      <c r="J144">
        <v>113.389</v>
      </c>
      <c r="K144">
        <v>98.700999999999993</v>
      </c>
      <c r="L144">
        <v>97.402000000000001</v>
      </c>
      <c r="M144">
        <v>97.543999999999997</v>
      </c>
      <c r="N144">
        <v>97.543999999999997</v>
      </c>
      <c r="O144">
        <v>91.655000000000001</v>
      </c>
      <c r="P144">
        <v>91.655000000000001</v>
      </c>
      <c r="V144">
        <v>101.971</v>
      </c>
      <c r="W144">
        <v>101.971</v>
      </c>
      <c r="X144">
        <v>94.676000000000002</v>
      </c>
      <c r="Y144">
        <v>94.676000000000002</v>
      </c>
      <c r="Z144">
        <v>102.5</v>
      </c>
      <c r="AA144">
        <v>96.162999999999997</v>
      </c>
      <c r="AB144">
        <v>96.162999999999997</v>
      </c>
      <c r="AC144">
        <v>99.783000000000001</v>
      </c>
      <c r="AD144">
        <v>95.347999999999999</v>
      </c>
      <c r="AE144">
        <v>103.501</v>
      </c>
      <c r="AF144">
        <v>103.43300000000001</v>
      </c>
      <c r="AG144">
        <v>94.983000000000004</v>
      </c>
      <c r="AH144">
        <v>97.876999999999995</v>
      </c>
      <c r="AI144">
        <v>100.63500000000001</v>
      </c>
      <c r="AJ144">
        <v>99.486000000000004</v>
      </c>
      <c r="AK144">
        <v>101.59099999999999</v>
      </c>
      <c r="AL144">
        <v>100.754</v>
      </c>
      <c r="AM144">
        <v>95.733999999999995</v>
      </c>
      <c r="AP144">
        <v>99.921999999999997</v>
      </c>
      <c r="AQ144">
        <v>100.971</v>
      </c>
      <c r="AR144">
        <v>101.538</v>
      </c>
      <c r="AS144">
        <v>99.445999999999998</v>
      </c>
      <c r="AT144">
        <v>101.502</v>
      </c>
      <c r="AU144">
        <v>94.709000000000003</v>
      </c>
      <c r="AV144">
        <v>94.709000000000003</v>
      </c>
      <c r="AW144">
        <v>91.682000000000002</v>
      </c>
      <c r="AX144">
        <v>91.682000000000002</v>
      </c>
      <c r="AY144">
        <v>133.834</v>
      </c>
      <c r="AZ144" s="5">
        <v>93.543000000000006</v>
      </c>
      <c r="BA144">
        <v>105.548</v>
      </c>
      <c r="BB144">
        <v>106.88500000000001</v>
      </c>
      <c r="BC144">
        <v>102.55200000000001</v>
      </c>
      <c r="BD144">
        <v>100.01300000000001</v>
      </c>
      <c r="BE144">
        <v>100.01300000000001</v>
      </c>
      <c r="BF144">
        <v>100.726</v>
      </c>
      <c r="BG144">
        <v>100.726</v>
      </c>
      <c r="BJ144">
        <v>108.95099999999999</v>
      </c>
      <c r="BK144">
        <v>100.039</v>
      </c>
      <c r="BL144">
        <v>100.08499999999999</v>
      </c>
      <c r="BM144">
        <v>112.181</v>
      </c>
      <c r="BN144">
        <v>102.97</v>
      </c>
      <c r="BR144">
        <v>108.9</v>
      </c>
      <c r="BS144">
        <v>101.955</v>
      </c>
      <c r="BT144">
        <v>95.301000000000002</v>
      </c>
      <c r="BU144">
        <v>101.508</v>
      </c>
      <c r="BV144">
        <v>104.818</v>
      </c>
      <c r="BW144">
        <v>100.56</v>
      </c>
      <c r="BX144">
        <v>101.608</v>
      </c>
      <c r="BY144">
        <v>101.608</v>
      </c>
      <c r="BZ144">
        <v>103.801</v>
      </c>
      <c r="CA144">
        <v>113.191</v>
      </c>
      <c r="CB144">
        <v>102.76</v>
      </c>
      <c r="CC144">
        <v>102.697</v>
      </c>
      <c r="CD144">
        <v>99.688999999999993</v>
      </c>
      <c r="CE144">
        <v>99.688999999999993</v>
      </c>
      <c r="CF144">
        <v>95.936999999999998</v>
      </c>
      <c r="CG144">
        <v>95.936999999999998</v>
      </c>
      <c r="CH144">
        <v>93.793999999999997</v>
      </c>
      <c r="CI144">
        <v>93.793999999999997</v>
      </c>
      <c r="CK144">
        <v>86.222999999999999</v>
      </c>
      <c r="CL144">
        <v>97.432000000000002</v>
      </c>
      <c r="CM144">
        <v>97.816000000000003</v>
      </c>
      <c r="CO144">
        <v>95.623000000000005</v>
      </c>
      <c r="CP144">
        <v>101.869</v>
      </c>
      <c r="CQ144">
        <v>101.235</v>
      </c>
      <c r="CR144">
        <v>101.235</v>
      </c>
      <c r="CS144">
        <v>105.22199999999999</v>
      </c>
      <c r="CT144">
        <v>93.962999999999994</v>
      </c>
      <c r="CU144">
        <v>90.037000000000006</v>
      </c>
      <c r="CV144">
        <v>107.746</v>
      </c>
      <c r="CW144">
        <v>100.092</v>
      </c>
      <c r="CY144">
        <v>108.45</v>
      </c>
      <c r="CZ144">
        <v>95.641999999999996</v>
      </c>
      <c r="DA144">
        <v>101.4</v>
      </c>
      <c r="DB144">
        <v>101.4</v>
      </c>
      <c r="DC144">
        <v>101.703</v>
      </c>
      <c r="DD144">
        <v>101.703</v>
      </c>
      <c r="DE144">
        <v>101.93899999999999</v>
      </c>
      <c r="DF144">
        <v>102.116</v>
      </c>
      <c r="DG144">
        <v>102.005</v>
      </c>
      <c r="DI144">
        <v>98.823999999999998</v>
      </c>
      <c r="DJ144">
        <v>98.823999999999998</v>
      </c>
      <c r="DK144">
        <v>91.951999999999998</v>
      </c>
      <c r="DL144">
        <v>97.382999999999996</v>
      </c>
      <c r="DM144">
        <v>86.32</v>
      </c>
      <c r="DN144">
        <v>86.32</v>
      </c>
      <c r="DO144">
        <v>98.991</v>
      </c>
      <c r="DP144">
        <v>110.06</v>
      </c>
      <c r="DQ144">
        <v>107.843</v>
      </c>
      <c r="DR144">
        <v>100.274</v>
      </c>
      <c r="DS144">
        <v>97.346999999999994</v>
      </c>
      <c r="DT144">
        <v>101.715</v>
      </c>
      <c r="DU144">
        <v>101.715</v>
      </c>
      <c r="DV144">
        <v>97.24</v>
      </c>
      <c r="DW144">
        <v>97.24</v>
      </c>
      <c r="DX144">
        <v>100.68</v>
      </c>
      <c r="DY144">
        <v>100.68</v>
      </c>
      <c r="DZ144">
        <v>100.27200000000001</v>
      </c>
      <c r="EA144">
        <v>100.27200000000001</v>
      </c>
      <c r="EB144">
        <v>101.578</v>
      </c>
      <c r="EC144">
        <v>101.578</v>
      </c>
      <c r="ED144">
        <v>95.460999999999999</v>
      </c>
      <c r="EE144">
        <v>95.460999999999999</v>
      </c>
      <c r="EF144">
        <v>102.83799999999999</v>
      </c>
      <c r="EG144">
        <v>102.83799999999999</v>
      </c>
      <c r="EH144">
        <v>100.544</v>
      </c>
      <c r="EI144">
        <v>98.813000000000002</v>
      </c>
      <c r="EJ144">
        <v>98.813000000000002</v>
      </c>
      <c r="EK144">
        <v>88.234999999999999</v>
      </c>
      <c r="EL144">
        <v>89.001000000000005</v>
      </c>
      <c r="EM144">
        <v>89.001000000000005</v>
      </c>
      <c r="EN144">
        <v>102.767</v>
      </c>
      <c r="EO144">
        <v>102.274</v>
      </c>
      <c r="EQ144">
        <v>84.79</v>
      </c>
      <c r="ER144">
        <v>84.79</v>
      </c>
      <c r="ES144">
        <v>101.18</v>
      </c>
      <c r="ET144">
        <v>101.18</v>
      </c>
      <c r="EU144">
        <v>100.262</v>
      </c>
      <c r="EV144">
        <v>100.262</v>
      </c>
      <c r="EW144">
        <v>125.43899999999999</v>
      </c>
      <c r="EX144">
        <v>92.486000000000004</v>
      </c>
      <c r="EY144">
        <v>100.626</v>
      </c>
      <c r="EZ144">
        <v>99.28</v>
      </c>
      <c r="FA144">
        <v>93.896000000000001</v>
      </c>
      <c r="FB144">
        <v>93.896000000000001</v>
      </c>
      <c r="FC144">
        <v>83.492000000000004</v>
      </c>
      <c r="FD144">
        <v>83.492000000000004</v>
      </c>
      <c r="FE144">
        <v>95.33</v>
      </c>
      <c r="FF144">
        <v>95.33</v>
      </c>
      <c r="FG144">
        <v>101.276</v>
      </c>
      <c r="FH144">
        <v>101.276</v>
      </c>
      <c r="FI144">
        <v>101.255</v>
      </c>
      <c r="FJ144">
        <v>101.255</v>
      </c>
      <c r="FK144">
        <v>101.907</v>
      </c>
      <c r="FL144">
        <v>101.907</v>
      </c>
      <c r="FM144">
        <v>100.502</v>
      </c>
      <c r="FN144">
        <v>114.477</v>
      </c>
      <c r="FO144">
        <v>98.97</v>
      </c>
      <c r="FP144">
        <v>98.97</v>
      </c>
      <c r="FQ144">
        <v>95.632000000000005</v>
      </c>
      <c r="FR144">
        <v>111.761</v>
      </c>
      <c r="FS144">
        <v>100.488</v>
      </c>
      <c r="FT144">
        <v>90.671000000000006</v>
      </c>
      <c r="FU144">
        <v>90.671000000000006</v>
      </c>
      <c r="FV144">
        <v>97.674999999999997</v>
      </c>
      <c r="FW144">
        <v>97.47</v>
      </c>
      <c r="FX144">
        <v>98.194000000000003</v>
      </c>
      <c r="FY144">
        <v>94.528000000000006</v>
      </c>
      <c r="FZ144">
        <v>85.034000000000006</v>
      </c>
      <c r="GA144">
        <v>85.034000000000006</v>
      </c>
      <c r="GB144">
        <v>94.825000000000003</v>
      </c>
      <c r="GC144">
        <v>94.825000000000003</v>
      </c>
      <c r="GD144">
        <v>97.938999999999993</v>
      </c>
      <c r="GE144">
        <v>94.418999999999997</v>
      </c>
      <c r="GF144">
        <v>107.685</v>
      </c>
      <c r="GG144">
        <v>100.70699999999999</v>
      </c>
      <c r="GH144">
        <v>90.882999999999996</v>
      </c>
      <c r="GI144">
        <v>90.882999999999996</v>
      </c>
      <c r="GJ144">
        <v>94.677999999999997</v>
      </c>
      <c r="GK144">
        <v>94.677999999999997</v>
      </c>
      <c r="GL144">
        <v>115.88500000000001</v>
      </c>
      <c r="GM144">
        <v>100.38800000000001</v>
      </c>
      <c r="GN144">
        <v>100.38800000000001</v>
      </c>
      <c r="GO144">
        <v>98.331999999999994</v>
      </c>
      <c r="GP144">
        <v>96.055999999999997</v>
      </c>
      <c r="GQ144">
        <v>98.119</v>
      </c>
      <c r="GR144">
        <v>98.119</v>
      </c>
      <c r="GS144">
        <v>115.057</v>
      </c>
      <c r="GT144">
        <v>115.057</v>
      </c>
      <c r="GU144">
        <v>101.33</v>
      </c>
      <c r="GV144">
        <v>104.64700000000001</v>
      </c>
      <c r="GW144">
        <v>104.538</v>
      </c>
      <c r="GX144">
        <v>104.538</v>
      </c>
      <c r="GY144">
        <v>105.529</v>
      </c>
      <c r="GZ144">
        <v>102.349</v>
      </c>
      <c r="HA144">
        <v>102.349</v>
      </c>
      <c r="HB144">
        <v>118.089</v>
      </c>
      <c r="HC144">
        <v>109.405</v>
      </c>
      <c r="HD144">
        <v>100.36</v>
      </c>
      <c r="HE144">
        <v>94.960999999999999</v>
      </c>
      <c r="HF144">
        <v>103.86799999999999</v>
      </c>
      <c r="HG144">
        <v>101.479</v>
      </c>
      <c r="HH144">
        <v>101.29300000000001</v>
      </c>
      <c r="HI144">
        <v>101.29300000000001</v>
      </c>
      <c r="HJ144">
        <v>85.983999999999995</v>
      </c>
      <c r="HK144">
        <v>95.438999999999993</v>
      </c>
      <c r="HL144">
        <v>90.564999999999998</v>
      </c>
      <c r="HM144">
        <v>103.087</v>
      </c>
      <c r="HN144">
        <v>102.17</v>
      </c>
      <c r="HO144">
        <v>96.421000000000006</v>
      </c>
      <c r="HP144">
        <v>100.375</v>
      </c>
      <c r="HQ144">
        <v>111.422</v>
      </c>
      <c r="HR144">
        <v>98.942999999999998</v>
      </c>
      <c r="HS144">
        <v>119.639</v>
      </c>
      <c r="HT144">
        <v>88.191000000000003</v>
      </c>
      <c r="HU144">
        <v>101.23399999999999</v>
      </c>
      <c r="HV144">
        <v>101.23399999999999</v>
      </c>
      <c r="HW144">
        <v>103.42100000000001</v>
      </c>
      <c r="HX144">
        <v>103.42100000000001</v>
      </c>
      <c r="HY144">
        <v>101.86</v>
      </c>
      <c r="HZ144">
        <v>101.86</v>
      </c>
      <c r="IA144">
        <v>103.42100000000001</v>
      </c>
      <c r="IB144">
        <v>103.42100000000001</v>
      </c>
      <c r="IC144">
        <v>101.86</v>
      </c>
      <c r="ID144">
        <v>101.86</v>
      </c>
    </row>
    <row r="145" spans="1:238" x14ac:dyDescent="0.2">
      <c r="A145" s="3">
        <v>45558</v>
      </c>
      <c r="B145">
        <v>100.669</v>
      </c>
      <c r="C145">
        <v>101.03400000000001</v>
      </c>
      <c r="D145">
        <v>101.03400000000001</v>
      </c>
      <c r="E145">
        <v>122.77200000000001</v>
      </c>
      <c r="F145">
        <v>110.47499999999999</v>
      </c>
      <c r="H145">
        <v>100.366</v>
      </c>
      <c r="I145">
        <v>113.56100000000001</v>
      </c>
      <c r="J145">
        <v>113.56100000000001</v>
      </c>
      <c r="K145">
        <v>98.792000000000002</v>
      </c>
      <c r="L145">
        <v>97.397000000000006</v>
      </c>
      <c r="M145">
        <v>97.665000000000006</v>
      </c>
      <c r="N145">
        <v>97.665000000000006</v>
      </c>
      <c r="O145">
        <v>91.903999999999996</v>
      </c>
      <c r="P145">
        <v>91.903999999999996</v>
      </c>
      <c r="V145">
        <v>102.096</v>
      </c>
      <c r="W145">
        <v>102.096</v>
      </c>
      <c r="X145">
        <v>94.864999999999995</v>
      </c>
      <c r="Y145">
        <v>94.864999999999995</v>
      </c>
      <c r="Z145">
        <v>102.611</v>
      </c>
      <c r="AA145">
        <v>96.228999999999999</v>
      </c>
      <c r="AB145">
        <v>96.228999999999999</v>
      </c>
      <c r="AC145">
        <v>100.047</v>
      </c>
      <c r="AD145">
        <v>95.442999999999998</v>
      </c>
      <c r="AE145">
        <v>103.619</v>
      </c>
      <c r="AF145">
        <v>103.268</v>
      </c>
      <c r="AG145">
        <v>95.097999999999999</v>
      </c>
      <c r="AH145">
        <v>97.495999999999995</v>
      </c>
      <c r="AI145">
        <v>100.79300000000001</v>
      </c>
      <c r="AJ145">
        <v>99.155000000000001</v>
      </c>
      <c r="AK145">
        <v>101.721</v>
      </c>
      <c r="AL145">
        <v>100.816</v>
      </c>
      <c r="AM145">
        <v>95.81</v>
      </c>
      <c r="AP145">
        <v>99.912999999999997</v>
      </c>
      <c r="AQ145">
        <v>100.962</v>
      </c>
      <c r="AR145">
        <v>99.114999999999995</v>
      </c>
      <c r="AS145">
        <v>99.576999999999998</v>
      </c>
      <c r="AT145">
        <v>96.888000000000005</v>
      </c>
      <c r="AU145">
        <v>94.858000000000004</v>
      </c>
      <c r="AV145">
        <v>94.858000000000004</v>
      </c>
      <c r="AW145">
        <v>91.905000000000001</v>
      </c>
      <c r="AX145">
        <v>91.905000000000001</v>
      </c>
      <c r="AY145">
        <v>123.03700000000001</v>
      </c>
      <c r="AZ145" s="5">
        <v>91.623000000000005</v>
      </c>
      <c r="BA145">
        <v>105.637</v>
      </c>
      <c r="BB145">
        <v>107.04900000000001</v>
      </c>
      <c r="BC145">
        <v>102.68</v>
      </c>
      <c r="BD145">
        <v>100.017</v>
      </c>
      <c r="BE145">
        <v>100.017</v>
      </c>
      <c r="BF145">
        <v>100.85899999999999</v>
      </c>
      <c r="BG145">
        <v>100.85899999999999</v>
      </c>
      <c r="BJ145">
        <v>108.986</v>
      </c>
      <c r="BK145">
        <v>99.980999999999995</v>
      </c>
      <c r="BL145">
        <v>99.99</v>
      </c>
      <c r="BM145">
        <v>111.96599999999999</v>
      </c>
      <c r="BN145">
        <v>102.878</v>
      </c>
      <c r="BR145">
        <v>109.363</v>
      </c>
      <c r="BS145">
        <v>100.761</v>
      </c>
      <c r="BT145">
        <v>102.529</v>
      </c>
      <c r="BU145">
        <v>101.539</v>
      </c>
      <c r="BV145">
        <v>104.94499999999999</v>
      </c>
      <c r="BW145">
        <v>100.495</v>
      </c>
      <c r="BX145">
        <v>101.57</v>
      </c>
      <c r="BY145">
        <v>101.57</v>
      </c>
      <c r="BZ145">
        <v>103.884</v>
      </c>
      <c r="CA145">
        <v>107.26300000000001</v>
      </c>
      <c r="CB145">
        <v>102.923</v>
      </c>
      <c r="CC145">
        <v>102.86</v>
      </c>
      <c r="CD145">
        <v>99.816999999999993</v>
      </c>
      <c r="CE145">
        <v>99.816999999999993</v>
      </c>
      <c r="CF145">
        <v>96.043999999999997</v>
      </c>
      <c r="CG145">
        <v>96.043999999999997</v>
      </c>
      <c r="CH145">
        <v>93.96</v>
      </c>
      <c r="CI145">
        <v>93.96</v>
      </c>
      <c r="CK145">
        <v>86.054000000000002</v>
      </c>
      <c r="CL145">
        <v>97.168999999999997</v>
      </c>
      <c r="CM145">
        <v>97.424000000000007</v>
      </c>
      <c r="CO145">
        <v>95.573999999999998</v>
      </c>
      <c r="CP145">
        <v>101.803</v>
      </c>
      <c r="CQ145">
        <v>101.264</v>
      </c>
      <c r="CR145">
        <v>101.264</v>
      </c>
      <c r="CS145">
        <v>105.336</v>
      </c>
      <c r="CT145">
        <v>93.84</v>
      </c>
      <c r="CU145">
        <v>97.572000000000003</v>
      </c>
      <c r="CV145">
        <v>101.16</v>
      </c>
      <c r="CW145">
        <v>100.121</v>
      </c>
      <c r="CY145">
        <v>103.45099999999999</v>
      </c>
      <c r="CZ145">
        <v>95.775000000000006</v>
      </c>
      <c r="DA145">
        <v>101.623</v>
      </c>
      <c r="DB145">
        <v>101.623</v>
      </c>
      <c r="DC145">
        <v>102.16800000000001</v>
      </c>
      <c r="DD145">
        <v>102.16800000000001</v>
      </c>
      <c r="DE145">
        <v>101.758</v>
      </c>
      <c r="DF145">
        <v>102.002</v>
      </c>
      <c r="DG145">
        <v>102.001</v>
      </c>
      <c r="DI145">
        <v>98.980999999999995</v>
      </c>
      <c r="DJ145">
        <v>98.980999999999995</v>
      </c>
      <c r="DK145">
        <v>91.802999999999997</v>
      </c>
      <c r="DL145">
        <v>97.174000000000007</v>
      </c>
      <c r="DM145">
        <v>86.391999999999996</v>
      </c>
      <c r="DN145">
        <v>86.391999999999996</v>
      </c>
      <c r="DO145">
        <v>99.088999999999999</v>
      </c>
      <c r="DP145">
        <v>110.005</v>
      </c>
      <c r="DQ145">
        <v>107.965</v>
      </c>
      <c r="DR145">
        <v>100.387</v>
      </c>
      <c r="DS145">
        <v>97.528000000000006</v>
      </c>
      <c r="DT145">
        <v>102.444</v>
      </c>
      <c r="DU145">
        <v>102.444</v>
      </c>
      <c r="DV145">
        <v>96.778999999999996</v>
      </c>
      <c r="DW145">
        <v>96.778999999999996</v>
      </c>
      <c r="DX145">
        <v>100.639</v>
      </c>
      <c r="DY145">
        <v>100.639</v>
      </c>
      <c r="DZ145">
        <v>100.26900000000001</v>
      </c>
      <c r="EA145">
        <v>100.26900000000001</v>
      </c>
      <c r="EB145">
        <v>101.7</v>
      </c>
      <c r="EC145">
        <v>101.7</v>
      </c>
      <c r="ED145">
        <v>95.534999999999997</v>
      </c>
      <c r="EE145">
        <v>95.534999999999997</v>
      </c>
      <c r="EF145">
        <v>102.93300000000001</v>
      </c>
      <c r="EG145">
        <v>102.93300000000001</v>
      </c>
      <c r="EH145">
        <v>100.961</v>
      </c>
      <c r="EI145">
        <v>98.938000000000002</v>
      </c>
      <c r="EJ145">
        <v>98.938000000000002</v>
      </c>
      <c r="EK145">
        <v>88.411000000000001</v>
      </c>
      <c r="EL145">
        <v>89.16</v>
      </c>
      <c r="EM145">
        <v>89.16</v>
      </c>
      <c r="EN145">
        <v>102.901</v>
      </c>
      <c r="EO145">
        <v>102.304</v>
      </c>
      <c r="EQ145">
        <v>85.13</v>
      </c>
      <c r="ER145">
        <v>85.13</v>
      </c>
      <c r="ES145">
        <v>101.05200000000001</v>
      </c>
      <c r="ET145">
        <v>101.05200000000001</v>
      </c>
      <c r="EU145">
        <v>100.16800000000001</v>
      </c>
      <c r="EV145">
        <v>100.16800000000001</v>
      </c>
      <c r="EW145">
        <v>126.60899999999999</v>
      </c>
      <c r="EX145">
        <v>92.798000000000002</v>
      </c>
      <c r="EY145">
        <v>100.51600000000001</v>
      </c>
      <c r="EZ145">
        <v>98.94</v>
      </c>
      <c r="FA145">
        <v>94</v>
      </c>
      <c r="FB145">
        <v>94</v>
      </c>
      <c r="FC145">
        <v>83.438999999999993</v>
      </c>
      <c r="FD145">
        <v>83.438999999999993</v>
      </c>
      <c r="FE145">
        <v>95.436999999999998</v>
      </c>
      <c r="FF145">
        <v>95.436999999999998</v>
      </c>
      <c r="FG145">
        <v>101.39400000000001</v>
      </c>
      <c r="FH145">
        <v>101.39400000000001</v>
      </c>
      <c r="FI145">
        <v>101.238</v>
      </c>
      <c r="FJ145">
        <v>101.238</v>
      </c>
      <c r="FK145">
        <v>102.038</v>
      </c>
      <c r="FL145">
        <v>102.038</v>
      </c>
      <c r="FM145">
        <v>100.59699999999999</v>
      </c>
      <c r="FN145">
        <v>114.631</v>
      </c>
      <c r="FO145">
        <v>98.991</v>
      </c>
      <c r="FP145">
        <v>98.991</v>
      </c>
      <c r="FQ145">
        <v>95.742999999999995</v>
      </c>
      <c r="FR145">
        <v>111.967</v>
      </c>
      <c r="FS145">
        <v>100.46599999999999</v>
      </c>
      <c r="FT145">
        <v>90.846000000000004</v>
      </c>
      <c r="FU145">
        <v>90.846000000000004</v>
      </c>
      <c r="FV145">
        <v>97.608000000000004</v>
      </c>
      <c r="FW145">
        <v>97.588999999999999</v>
      </c>
      <c r="FX145">
        <v>98.293000000000006</v>
      </c>
      <c r="FY145">
        <v>94.62</v>
      </c>
      <c r="FZ145">
        <v>85.227000000000004</v>
      </c>
      <c r="GA145">
        <v>85.227000000000004</v>
      </c>
      <c r="GB145">
        <v>94.936999999999998</v>
      </c>
      <c r="GC145">
        <v>94.936999999999998</v>
      </c>
      <c r="GD145">
        <v>97.992000000000004</v>
      </c>
      <c r="GE145">
        <v>94.43</v>
      </c>
      <c r="GF145">
        <v>106.989</v>
      </c>
      <c r="GG145">
        <v>100.629</v>
      </c>
      <c r="GH145">
        <v>98.215999999999994</v>
      </c>
      <c r="GI145">
        <v>98.215999999999994</v>
      </c>
      <c r="GJ145">
        <v>94.769000000000005</v>
      </c>
      <c r="GK145">
        <v>94.769000000000005</v>
      </c>
      <c r="GL145">
        <v>108.85599999999999</v>
      </c>
      <c r="GM145">
        <v>100.512</v>
      </c>
      <c r="GN145">
        <v>100.512</v>
      </c>
      <c r="GO145">
        <v>98.349000000000004</v>
      </c>
      <c r="GP145">
        <v>96.146000000000001</v>
      </c>
      <c r="GQ145">
        <v>98.284000000000006</v>
      </c>
      <c r="GR145">
        <v>98.284000000000006</v>
      </c>
      <c r="GS145">
        <v>103.48699999999999</v>
      </c>
      <c r="GT145">
        <v>103.48699999999999</v>
      </c>
      <c r="GU145">
        <v>101.36199999999999</v>
      </c>
      <c r="GV145">
        <v>104.693</v>
      </c>
      <c r="GW145">
        <v>104.694</v>
      </c>
      <c r="GX145">
        <v>104.694</v>
      </c>
      <c r="GY145">
        <v>105.527</v>
      </c>
      <c r="GZ145">
        <v>102.42700000000001</v>
      </c>
      <c r="HA145">
        <v>102.42700000000001</v>
      </c>
      <c r="HB145">
        <v>118.29600000000001</v>
      </c>
      <c r="HC145">
        <v>109.411</v>
      </c>
      <c r="HD145">
        <v>100.387</v>
      </c>
      <c r="HE145">
        <v>95.054000000000002</v>
      </c>
      <c r="HF145">
        <v>103.735</v>
      </c>
      <c r="HG145">
        <v>101.215</v>
      </c>
      <c r="HH145">
        <v>101.364</v>
      </c>
      <c r="HI145">
        <v>101.364</v>
      </c>
      <c r="HJ145">
        <v>86.105000000000004</v>
      </c>
      <c r="HK145">
        <v>95.522000000000006</v>
      </c>
      <c r="HL145">
        <v>88.064999999999998</v>
      </c>
      <c r="HM145">
        <v>103.18</v>
      </c>
      <c r="HN145">
        <v>102.389</v>
      </c>
      <c r="HO145">
        <v>96.501999999999995</v>
      </c>
      <c r="HP145">
        <v>100.429</v>
      </c>
      <c r="HQ145">
        <v>111.667</v>
      </c>
      <c r="HR145">
        <v>99.022000000000006</v>
      </c>
      <c r="HS145">
        <v>115.455</v>
      </c>
      <c r="HT145">
        <v>88.212999999999994</v>
      </c>
      <c r="HU145">
        <v>101.349</v>
      </c>
      <c r="HV145">
        <v>101.349</v>
      </c>
      <c r="HW145">
        <v>103.637</v>
      </c>
      <c r="HX145">
        <v>103.637</v>
      </c>
      <c r="HY145">
        <v>102.11799999999999</v>
      </c>
      <c r="HZ145">
        <v>102.11799999999999</v>
      </c>
      <c r="IA145">
        <v>103.637</v>
      </c>
      <c r="IB145">
        <v>103.637</v>
      </c>
      <c r="IC145">
        <v>102.11799999999999</v>
      </c>
      <c r="ID145">
        <v>102.11799999999999</v>
      </c>
    </row>
    <row r="146" spans="1:238" x14ac:dyDescent="0.2">
      <c r="A146" s="3">
        <v>45559</v>
      </c>
      <c r="B146">
        <v>100.67</v>
      </c>
      <c r="C146">
        <v>100.828</v>
      </c>
      <c r="D146">
        <v>100.828</v>
      </c>
      <c r="E146">
        <v>122.46599999999999</v>
      </c>
      <c r="F146">
        <v>110.014</v>
      </c>
      <c r="H146">
        <v>100.244</v>
      </c>
      <c r="I146">
        <v>113.127</v>
      </c>
      <c r="J146">
        <v>113.127</v>
      </c>
      <c r="K146">
        <v>99.007000000000005</v>
      </c>
      <c r="L146">
        <v>97.403999999999996</v>
      </c>
      <c r="M146">
        <v>97.503</v>
      </c>
      <c r="N146">
        <v>97.503</v>
      </c>
      <c r="O146">
        <v>91.677999999999997</v>
      </c>
      <c r="P146">
        <v>91.677999999999997</v>
      </c>
      <c r="V146">
        <v>101.94799999999999</v>
      </c>
      <c r="W146">
        <v>101.94799999999999</v>
      </c>
      <c r="X146">
        <v>94.738</v>
      </c>
      <c r="Y146">
        <v>94.738</v>
      </c>
      <c r="Z146">
        <v>102.47199999999999</v>
      </c>
      <c r="AA146">
        <v>96.146000000000001</v>
      </c>
      <c r="AB146">
        <v>96.146000000000001</v>
      </c>
      <c r="AC146">
        <v>99.84</v>
      </c>
      <c r="AD146">
        <v>95.355999999999995</v>
      </c>
      <c r="AE146">
        <v>103.452</v>
      </c>
      <c r="AF146">
        <v>103.22</v>
      </c>
      <c r="AG146">
        <v>95.012</v>
      </c>
      <c r="AH146">
        <v>97.408000000000001</v>
      </c>
      <c r="AI146">
        <v>100.86</v>
      </c>
      <c r="AJ146">
        <v>99.013000000000005</v>
      </c>
      <c r="AK146">
        <v>101.611</v>
      </c>
      <c r="AL146">
        <v>100.736</v>
      </c>
      <c r="AM146">
        <v>95.772000000000006</v>
      </c>
      <c r="AP146">
        <v>99.921000000000006</v>
      </c>
      <c r="AQ146">
        <v>100.931</v>
      </c>
      <c r="AR146">
        <v>99.001000000000005</v>
      </c>
      <c r="AS146">
        <v>99.421000000000006</v>
      </c>
      <c r="AT146">
        <v>96.727999999999994</v>
      </c>
      <c r="AU146">
        <v>94.763000000000005</v>
      </c>
      <c r="AV146">
        <v>94.763000000000005</v>
      </c>
      <c r="AW146">
        <v>91.652000000000001</v>
      </c>
      <c r="AX146">
        <v>91.652000000000001</v>
      </c>
      <c r="AY146">
        <v>122.664</v>
      </c>
      <c r="AZ146" s="5">
        <v>91.400999999999996</v>
      </c>
      <c r="BA146">
        <v>105.523</v>
      </c>
      <c r="BB146">
        <v>106.905</v>
      </c>
      <c r="BC146">
        <v>102.538</v>
      </c>
      <c r="BD146">
        <v>100.226</v>
      </c>
      <c r="BE146">
        <v>100.226</v>
      </c>
      <c r="BF146">
        <v>100.895</v>
      </c>
      <c r="BG146">
        <v>100.895</v>
      </c>
      <c r="BJ146">
        <v>108.791</v>
      </c>
      <c r="BK146">
        <v>100.08499999999999</v>
      </c>
      <c r="BL146">
        <v>100.09099999999999</v>
      </c>
      <c r="BM146">
        <v>111.807</v>
      </c>
      <c r="BN146">
        <v>102.748</v>
      </c>
      <c r="BR146">
        <v>108.61</v>
      </c>
      <c r="BS146">
        <v>100.721</v>
      </c>
      <c r="BT146">
        <v>102.474</v>
      </c>
      <c r="BU146">
        <v>101.50700000000001</v>
      </c>
      <c r="BV146">
        <v>104.806</v>
      </c>
      <c r="BW146">
        <v>100.533</v>
      </c>
      <c r="BX146">
        <v>101.425</v>
      </c>
      <c r="BY146">
        <v>101.425</v>
      </c>
      <c r="BZ146">
        <v>103.748</v>
      </c>
      <c r="CA146">
        <v>106.952</v>
      </c>
      <c r="CB146">
        <v>102.691</v>
      </c>
      <c r="CC146">
        <v>102.645</v>
      </c>
      <c r="CD146">
        <v>99.912999999999997</v>
      </c>
      <c r="CE146">
        <v>99.912999999999997</v>
      </c>
      <c r="CF146">
        <v>95.953999999999994</v>
      </c>
      <c r="CG146">
        <v>95.953999999999994</v>
      </c>
      <c r="CH146">
        <v>93.77</v>
      </c>
      <c r="CI146">
        <v>93.77</v>
      </c>
      <c r="CK146">
        <v>85.915999999999997</v>
      </c>
      <c r="CL146">
        <v>96.566000000000003</v>
      </c>
      <c r="CM146">
        <v>96.93</v>
      </c>
      <c r="CO146">
        <v>95.445999999999998</v>
      </c>
      <c r="CP146">
        <v>101.74</v>
      </c>
      <c r="CQ146">
        <v>101.30500000000001</v>
      </c>
      <c r="CR146">
        <v>101.30500000000001</v>
      </c>
      <c r="CS146">
        <v>105.16200000000001</v>
      </c>
      <c r="CT146">
        <v>93.866</v>
      </c>
      <c r="CU146">
        <v>97.39</v>
      </c>
      <c r="CV146">
        <v>100.726</v>
      </c>
      <c r="CW146">
        <v>100.16</v>
      </c>
      <c r="CY146">
        <v>103.28100000000001</v>
      </c>
      <c r="CZ146">
        <v>95.734999999999999</v>
      </c>
      <c r="DA146">
        <v>101.56399999999999</v>
      </c>
      <c r="DB146">
        <v>101.56399999999999</v>
      </c>
      <c r="DC146">
        <v>102.10299999999999</v>
      </c>
      <c r="DD146">
        <v>102.10299999999999</v>
      </c>
      <c r="DE146">
        <v>101.58799999999999</v>
      </c>
      <c r="DF146">
        <v>101.70399999999999</v>
      </c>
      <c r="DG146">
        <v>101.94</v>
      </c>
      <c r="DI146">
        <v>99.075000000000003</v>
      </c>
      <c r="DJ146">
        <v>99.075000000000003</v>
      </c>
      <c r="DK146">
        <v>91.662000000000006</v>
      </c>
      <c r="DL146">
        <v>97.006</v>
      </c>
      <c r="DM146">
        <v>86.132000000000005</v>
      </c>
      <c r="DN146">
        <v>86.132000000000005</v>
      </c>
      <c r="DO146">
        <v>98.992000000000004</v>
      </c>
      <c r="DP146">
        <v>109.84399999999999</v>
      </c>
      <c r="DQ146">
        <v>107.779</v>
      </c>
      <c r="DR146">
        <v>100.199</v>
      </c>
      <c r="DS146">
        <v>97.33</v>
      </c>
      <c r="DT146">
        <v>102.47499999999999</v>
      </c>
      <c r="DU146">
        <v>102.47499999999999</v>
      </c>
      <c r="DV146">
        <v>96.328999999999994</v>
      </c>
      <c r="DW146">
        <v>96.328999999999994</v>
      </c>
      <c r="DX146">
        <v>100.90900000000001</v>
      </c>
      <c r="DY146">
        <v>100.90900000000001</v>
      </c>
      <c r="DZ146">
        <v>100.291</v>
      </c>
      <c r="EA146">
        <v>100.291</v>
      </c>
      <c r="EB146">
        <v>101.578</v>
      </c>
      <c r="EC146">
        <v>101.578</v>
      </c>
      <c r="ED146">
        <v>95.426000000000002</v>
      </c>
      <c r="EE146">
        <v>95.426000000000002</v>
      </c>
      <c r="EF146">
        <v>102.699</v>
      </c>
      <c r="EG146">
        <v>102.699</v>
      </c>
      <c r="EH146">
        <v>100.991</v>
      </c>
      <c r="EI146">
        <v>98.923000000000002</v>
      </c>
      <c r="EJ146">
        <v>98.923000000000002</v>
      </c>
      <c r="EK146">
        <v>88.198999999999998</v>
      </c>
      <c r="EL146">
        <v>88.921999999999997</v>
      </c>
      <c r="EM146">
        <v>88.921999999999997</v>
      </c>
      <c r="EN146">
        <v>102.715</v>
      </c>
      <c r="EO146">
        <v>102.179</v>
      </c>
      <c r="EQ146">
        <v>84.843999999999994</v>
      </c>
      <c r="ER146">
        <v>84.843999999999994</v>
      </c>
      <c r="ES146">
        <v>101.005</v>
      </c>
      <c r="ET146">
        <v>101.005</v>
      </c>
      <c r="EU146">
        <v>100.238</v>
      </c>
      <c r="EV146">
        <v>100.238</v>
      </c>
      <c r="EW146">
        <v>128.48699999999999</v>
      </c>
      <c r="EX146">
        <v>92.566000000000003</v>
      </c>
      <c r="EY146">
        <v>99.965999999999994</v>
      </c>
      <c r="EZ146">
        <v>99.272999999999996</v>
      </c>
      <c r="FA146">
        <v>93.855000000000004</v>
      </c>
      <c r="FB146">
        <v>93.855000000000004</v>
      </c>
      <c r="FC146">
        <v>83.203000000000003</v>
      </c>
      <c r="FD146">
        <v>83.203000000000003</v>
      </c>
      <c r="FE146">
        <v>95.320999999999998</v>
      </c>
      <c r="FF146">
        <v>95.320999999999998</v>
      </c>
      <c r="FG146">
        <v>101.24</v>
      </c>
      <c r="FH146">
        <v>101.24</v>
      </c>
      <c r="FI146">
        <v>101.13</v>
      </c>
      <c r="FJ146">
        <v>101.13</v>
      </c>
      <c r="FK146">
        <v>102.038</v>
      </c>
      <c r="FL146">
        <v>102.038</v>
      </c>
      <c r="FM146">
        <v>100.45</v>
      </c>
      <c r="FN146">
        <v>114.244</v>
      </c>
      <c r="FO146">
        <v>98.869</v>
      </c>
      <c r="FP146">
        <v>98.869</v>
      </c>
      <c r="FQ146">
        <v>95.48</v>
      </c>
      <c r="FR146">
        <v>111.788</v>
      </c>
      <c r="FS146">
        <v>100.48399999999999</v>
      </c>
      <c r="FT146">
        <v>90.653999999999996</v>
      </c>
      <c r="FU146">
        <v>90.653999999999996</v>
      </c>
      <c r="FV146">
        <v>97.619</v>
      </c>
      <c r="FW146">
        <v>97.489000000000004</v>
      </c>
      <c r="FX146">
        <v>98.206000000000003</v>
      </c>
      <c r="FY146">
        <v>94.408000000000001</v>
      </c>
      <c r="FZ146">
        <v>84.888999999999996</v>
      </c>
      <c r="GA146">
        <v>84.888999999999996</v>
      </c>
      <c r="GB146">
        <v>94.905000000000001</v>
      </c>
      <c r="GC146">
        <v>94.905000000000001</v>
      </c>
      <c r="GD146">
        <v>97.876999999999995</v>
      </c>
      <c r="GE146">
        <v>94.078999999999994</v>
      </c>
      <c r="GF146">
        <v>107.119</v>
      </c>
      <c r="GG146">
        <v>100.6</v>
      </c>
      <c r="GH146">
        <v>98.111999999999995</v>
      </c>
      <c r="GI146">
        <v>98.111999999999995</v>
      </c>
      <c r="GJ146">
        <v>94.709000000000003</v>
      </c>
      <c r="GK146">
        <v>94.709000000000003</v>
      </c>
      <c r="GL146">
        <v>108.66800000000001</v>
      </c>
      <c r="GM146">
        <v>100.351</v>
      </c>
      <c r="GN146">
        <v>100.351</v>
      </c>
      <c r="GO146">
        <v>98.376999999999995</v>
      </c>
      <c r="GP146">
        <v>96.102999999999994</v>
      </c>
      <c r="GQ146">
        <v>98.18</v>
      </c>
      <c r="GR146">
        <v>98.18</v>
      </c>
      <c r="GS146">
        <v>103.27200000000001</v>
      </c>
      <c r="GT146">
        <v>103.27200000000001</v>
      </c>
      <c r="GU146">
        <v>101.489</v>
      </c>
      <c r="GV146">
        <v>104.523</v>
      </c>
      <c r="GW146">
        <v>104.499</v>
      </c>
      <c r="GX146">
        <v>104.499</v>
      </c>
      <c r="GY146">
        <v>105.43899999999999</v>
      </c>
      <c r="GZ146">
        <v>102.321</v>
      </c>
      <c r="HA146">
        <v>102.321</v>
      </c>
      <c r="HB146">
        <v>117.98099999999999</v>
      </c>
      <c r="HC146">
        <v>109.242</v>
      </c>
      <c r="HD146">
        <v>100.27800000000001</v>
      </c>
      <c r="HE146">
        <v>94.974000000000004</v>
      </c>
      <c r="HF146">
        <v>103.845</v>
      </c>
      <c r="HG146">
        <v>101.17700000000001</v>
      </c>
      <c r="HH146">
        <v>101.289</v>
      </c>
      <c r="HI146">
        <v>101.289</v>
      </c>
      <c r="HJ146">
        <v>85.784000000000006</v>
      </c>
      <c r="HK146">
        <v>95.436000000000007</v>
      </c>
      <c r="HL146">
        <v>87.765000000000001</v>
      </c>
      <c r="HM146">
        <v>103.072</v>
      </c>
      <c r="HN146">
        <v>101.97799999999999</v>
      </c>
      <c r="HO146">
        <v>96.403999999999996</v>
      </c>
      <c r="HP146">
        <v>100.375</v>
      </c>
      <c r="HQ146">
        <v>111.15300000000001</v>
      </c>
      <c r="HR146">
        <v>98.844999999999999</v>
      </c>
      <c r="HS146">
        <v>115.435</v>
      </c>
      <c r="HT146">
        <v>87.881</v>
      </c>
      <c r="HU146">
        <v>101.212</v>
      </c>
      <c r="HV146">
        <v>101.212</v>
      </c>
      <c r="HW146">
        <v>103.441</v>
      </c>
      <c r="HX146">
        <v>103.441</v>
      </c>
      <c r="HY146">
        <v>101.904</v>
      </c>
      <c r="HZ146">
        <v>101.904</v>
      </c>
      <c r="IA146">
        <v>103.441</v>
      </c>
      <c r="IB146">
        <v>103.441</v>
      </c>
      <c r="IC146">
        <v>101.904</v>
      </c>
      <c r="ID146">
        <v>101.904</v>
      </c>
    </row>
    <row r="147" spans="1:238" x14ac:dyDescent="0.2">
      <c r="A147" s="3">
        <v>45560</v>
      </c>
      <c r="B147">
        <v>100.52200000000001</v>
      </c>
      <c r="C147">
        <v>100.827</v>
      </c>
      <c r="D147">
        <v>100.827</v>
      </c>
      <c r="E147">
        <v>122.62</v>
      </c>
      <c r="F147">
        <v>110.032</v>
      </c>
      <c r="H147">
        <v>100.10899999999999</v>
      </c>
      <c r="I147">
        <v>113.143</v>
      </c>
      <c r="J147">
        <v>113.143</v>
      </c>
      <c r="K147">
        <v>99.353999999999999</v>
      </c>
      <c r="L147">
        <v>97.412000000000006</v>
      </c>
      <c r="M147">
        <v>97.408000000000001</v>
      </c>
      <c r="N147">
        <v>97.408000000000001</v>
      </c>
      <c r="O147">
        <v>91.49</v>
      </c>
      <c r="P147">
        <v>91.49</v>
      </c>
      <c r="V147">
        <v>101.79600000000001</v>
      </c>
      <c r="W147">
        <v>101.79600000000001</v>
      </c>
      <c r="X147">
        <v>94.590999999999994</v>
      </c>
      <c r="Y147">
        <v>94.590999999999994</v>
      </c>
      <c r="Z147">
        <v>102.303</v>
      </c>
      <c r="AA147">
        <v>96.024000000000001</v>
      </c>
      <c r="AB147">
        <v>96.024000000000001</v>
      </c>
      <c r="AC147">
        <v>99.204999999999998</v>
      </c>
      <c r="AD147">
        <v>95.298000000000002</v>
      </c>
      <c r="AE147">
        <v>103.47</v>
      </c>
      <c r="AF147">
        <v>103.3</v>
      </c>
      <c r="AG147">
        <v>94.870999999999995</v>
      </c>
      <c r="AH147">
        <v>97.308000000000007</v>
      </c>
      <c r="AI147">
        <v>100.776</v>
      </c>
      <c r="AJ147">
        <v>99.081000000000003</v>
      </c>
      <c r="AK147">
        <v>101.45099999999999</v>
      </c>
      <c r="AL147">
        <v>100.643</v>
      </c>
      <c r="AM147">
        <v>95.787999999999997</v>
      </c>
      <c r="AP147">
        <v>99.917000000000002</v>
      </c>
      <c r="AQ147">
        <v>100.94</v>
      </c>
      <c r="AR147">
        <v>98.885000000000005</v>
      </c>
      <c r="AS147">
        <v>99.338999999999999</v>
      </c>
      <c r="AT147">
        <v>96.753</v>
      </c>
      <c r="AU147">
        <v>94.747</v>
      </c>
      <c r="AV147">
        <v>94.747</v>
      </c>
      <c r="AW147">
        <v>91.522000000000006</v>
      </c>
      <c r="AX147">
        <v>91.522000000000006</v>
      </c>
      <c r="AY147">
        <v>122.473</v>
      </c>
      <c r="AZ147" s="5">
        <v>91.262</v>
      </c>
      <c r="BA147">
        <v>105.379</v>
      </c>
      <c r="BB147">
        <v>106.85599999999999</v>
      </c>
      <c r="BC147">
        <v>102.411</v>
      </c>
      <c r="BD147">
        <v>100.214</v>
      </c>
      <c r="BE147">
        <v>100.214</v>
      </c>
      <c r="BF147">
        <v>100.815</v>
      </c>
      <c r="BG147">
        <v>100.815</v>
      </c>
      <c r="BJ147">
        <v>108.71899999999999</v>
      </c>
      <c r="BK147">
        <v>99.99</v>
      </c>
      <c r="BL147">
        <v>100.152</v>
      </c>
      <c r="BM147">
        <v>111.673</v>
      </c>
      <c r="BN147">
        <v>102.86199999999999</v>
      </c>
      <c r="BR147">
        <v>108.66200000000001</v>
      </c>
      <c r="BS147">
        <v>100.608</v>
      </c>
      <c r="BT147">
        <v>102.334</v>
      </c>
      <c r="BU147">
        <v>101.636</v>
      </c>
      <c r="BV147">
        <v>104.685</v>
      </c>
      <c r="BW147">
        <v>100.819</v>
      </c>
      <c r="BX147">
        <v>101.458</v>
      </c>
      <c r="BY147">
        <v>101.458</v>
      </c>
      <c r="BZ147">
        <v>103.622</v>
      </c>
      <c r="CA147">
        <v>106.983</v>
      </c>
      <c r="CB147">
        <v>102.505</v>
      </c>
      <c r="CC147">
        <v>102.524</v>
      </c>
      <c r="CD147">
        <v>99.875</v>
      </c>
      <c r="CE147">
        <v>99.875</v>
      </c>
      <c r="CF147">
        <v>95.825000000000003</v>
      </c>
      <c r="CG147">
        <v>95.825000000000003</v>
      </c>
      <c r="CH147">
        <v>93.619</v>
      </c>
      <c r="CI147">
        <v>93.619</v>
      </c>
      <c r="CK147">
        <v>86.233999999999995</v>
      </c>
      <c r="CL147">
        <v>96.710999999999999</v>
      </c>
      <c r="CM147">
        <v>96.481999999999999</v>
      </c>
      <c r="CO147">
        <v>95.316999999999993</v>
      </c>
      <c r="CP147">
        <v>101.74</v>
      </c>
      <c r="CQ147">
        <v>101.46</v>
      </c>
      <c r="CR147">
        <v>101.46</v>
      </c>
      <c r="CS147">
        <v>104.95399999999999</v>
      </c>
      <c r="CT147">
        <v>93.834000000000003</v>
      </c>
      <c r="CU147">
        <v>97.259</v>
      </c>
      <c r="CV147">
        <v>100.706</v>
      </c>
      <c r="CW147">
        <v>100.429</v>
      </c>
      <c r="CY147">
        <v>103.188</v>
      </c>
      <c r="CZ147">
        <v>95.63</v>
      </c>
      <c r="DA147">
        <v>101.627</v>
      </c>
      <c r="DB147">
        <v>101.627</v>
      </c>
      <c r="DC147">
        <v>102.26</v>
      </c>
      <c r="DD147">
        <v>102.26</v>
      </c>
      <c r="DE147">
        <v>100.976</v>
      </c>
      <c r="DF147">
        <v>101.60599999999999</v>
      </c>
      <c r="DG147">
        <v>101.858</v>
      </c>
      <c r="DI147">
        <v>99.27</v>
      </c>
      <c r="DJ147">
        <v>99.27</v>
      </c>
      <c r="DK147">
        <v>91.869</v>
      </c>
      <c r="DL147">
        <v>97.370999999999995</v>
      </c>
      <c r="DM147">
        <v>86.108000000000004</v>
      </c>
      <c r="DN147">
        <v>86.108000000000004</v>
      </c>
      <c r="DO147">
        <v>98.891000000000005</v>
      </c>
      <c r="DP147">
        <v>109.611</v>
      </c>
      <c r="DQ147">
        <v>107.67</v>
      </c>
      <c r="DR147">
        <v>100.24</v>
      </c>
      <c r="DS147">
        <v>97.198999999999998</v>
      </c>
      <c r="DT147">
        <v>102.346</v>
      </c>
      <c r="DU147">
        <v>102.346</v>
      </c>
      <c r="DV147">
        <v>96.06</v>
      </c>
      <c r="DW147">
        <v>96.06</v>
      </c>
      <c r="DX147">
        <v>101.187</v>
      </c>
      <c r="DY147">
        <v>101.187</v>
      </c>
      <c r="DZ147">
        <v>100.39700000000001</v>
      </c>
      <c r="EA147">
        <v>100.39700000000001</v>
      </c>
      <c r="EB147">
        <v>101.458</v>
      </c>
      <c r="EC147">
        <v>101.458</v>
      </c>
      <c r="ED147">
        <v>95.317999999999998</v>
      </c>
      <c r="EE147">
        <v>95.317999999999998</v>
      </c>
      <c r="EF147">
        <v>102.568</v>
      </c>
      <c r="EG147">
        <v>102.568</v>
      </c>
      <c r="EH147">
        <v>100.81699999999999</v>
      </c>
      <c r="EI147">
        <v>98.778000000000006</v>
      </c>
      <c r="EJ147">
        <v>98.778000000000006</v>
      </c>
      <c r="EK147">
        <v>88.036000000000001</v>
      </c>
      <c r="EL147">
        <v>88.840999999999994</v>
      </c>
      <c r="EM147">
        <v>88.840999999999994</v>
      </c>
      <c r="EN147">
        <v>102.574</v>
      </c>
      <c r="EO147">
        <v>102.078</v>
      </c>
      <c r="EQ147">
        <v>84.712000000000003</v>
      </c>
      <c r="ER147">
        <v>84.712000000000003</v>
      </c>
      <c r="ES147">
        <v>100.72799999999999</v>
      </c>
      <c r="ET147">
        <v>100.72799999999999</v>
      </c>
      <c r="EU147">
        <v>100.21</v>
      </c>
      <c r="EV147">
        <v>100.21</v>
      </c>
      <c r="EW147">
        <v>128.28399999999999</v>
      </c>
      <c r="EX147">
        <v>92.41</v>
      </c>
      <c r="EY147">
        <v>99.825000000000003</v>
      </c>
      <c r="EZ147">
        <v>99.486000000000004</v>
      </c>
      <c r="FA147">
        <v>93.789000000000001</v>
      </c>
      <c r="FB147">
        <v>93.789000000000001</v>
      </c>
      <c r="FC147">
        <v>83.159000000000006</v>
      </c>
      <c r="FD147">
        <v>83.159000000000006</v>
      </c>
      <c r="FE147">
        <v>95.221999999999994</v>
      </c>
      <c r="FF147">
        <v>95.221999999999994</v>
      </c>
      <c r="FG147">
        <v>101.152</v>
      </c>
      <c r="FH147">
        <v>101.152</v>
      </c>
      <c r="FI147">
        <v>100.357</v>
      </c>
      <c r="FJ147">
        <v>100.357</v>
      </c>
      <c r="FK147">
        <v>102.08499999999999</v>
      </c>
      <c r="FL147">
        <v>102.08499999999999</v>
      </c>
      <c r="FM147">
        <v>100.35299999999999</v>
      </c>
      <c r="FN147">
        <v>113.97199999999999</v>
      </c>
      <c r="FO147">
        <v>98.896000000000001</v>
      </c>
      <c r="FP147">
        <v>98.896000000000001</v>
      </c>
      <c r="FQ147">
        <v>95.378</v>
      </c>
      <c r="FR147">
        <v>111.63200000000001</v>
      </c>
      <c r="FS147">
        <v>100.521</v>
      </c>
      <c r="FT147">
        <v>90.540999999999997</v>
      </c>
      <c r="FU147">
        <v>90.540999999999997</v>
      </c>
      <c r="FV147">
        <v>97.623000000000005</v>
      </c>
      <c r="FW147">
        <v>97.600999999999999</v>
      </c>
      <c r="FX147">
        <v>98.111000000000004</v>
      </c>
      <c r="FY147">
        <v>94.441000000000003</v>
      </c>
      <c r="FZ147">
        <v>84.8</v>
      </c>
      <c r="GA147">
        <v>84.8</v>
      </c>
      <c r="GB147">
        <v>94.784999999999997</v>
      </c>
      <c r="GC147">
        <v>94.784999999999997</v>
      </c>
      <c r="GD147">
        <v>97.742999999999995</v>
      </c>
      <c r="GE147">
        <v>94.069000000000003</v>
      </c>
      <c r="GF147">
        <v>106.652</v>
      </c>
      <c r="GG147">
        <v>100.584</v>
      </c>
      <c r="GH147">
        <v>97.930999999999997</v>
      </c>
      <c r="GI147">
        <v>97.930999999999997</v>
      </c>
      <c r="GJ147">
        <v>94.594999999999999</v>
      </c>
      <c r="GK147">
        <v>94.594999999999999</v>
      </c>
      <c r="GL147">
        <v>108.527</v>
      </c>
      <c r="GM147">
        <v>100.33</v>
      </c>
      <c r="GN147">
        <v>100.33</v>
      </c>
      <c r="GO147">
        <v>98.369</v>
      </c>
      <c r="GP147">
        <v>95.980999999999995</v>
      </c>
      <c r="GQ147">
        <v>98.02</v>
      </c>
      <c r="GR147">
        <v>98.02</v>
      </c>
      <c r="GS147">
        <v>103.11799999999999</v>
      </c>
      <c r="GT147">
        <v>103.11799999999999</v>
      </c>
      <c r="GU147">
        <v>101.307</v>
      </c>
      <c r="GV147">
        <v>104.57299999999999</v>
      </c>
      <c r="GW147">
        <v>104.361</v>
      </c>
      <c r="GX147">
        <v>104.361</v>
      </c>
      <c r="GY147">
        <v>105.333</v>
      </c>
      <c r="GZ147">
        <v>102.21899999999999</v>
      </c>
      <c r="HA147">
        <v>102.21899999999999</v>
      </c>
      <c r="HB147">
        <v>117.735</v>
      </c>
      <c r="HC147">
        <v>109.01600000000001</v>
      </c>
      <c r="HD147">
        <v>100.35299999999999</v>
      </c>
      <c r="HE147">
        <v>94.896000000000001</v>
      </c>
      <c r="HF147">
        <v>104.047</v>
      </c>
      <c r="HG147">
        <v>101.03100000000001</v>
      </c>
      <c r="HH147">
        <v>101.187</v>
      </c>
      <c r="HI147">
        <v>101.187</v>
      </c>
      <c r="HJ147">
        <v>85.68</v>
      </c>
      <c r="HK147">
        <v>95.36</v>
      </c>
      <c r="HL147">
        <v>87.712000000000003</v>
      </c>
      <c r="HM147">
        <v>102.92100000000001</v>
      </c>
      <c r="HN147">
        <v>101.886</v>
      </c>
      <c r="HO147">
        <v>96.304000000000002</v>
      </c>
      <c r="HP147">
        <v>100.297</v>
      </c>
      <c r="HQ147">
        <v>111.041</v>
      </c>
      <c r="HR147">
        <v>98.744</v>
      </c>
      <c r="HS147">
        <v>115.229</v>
      </c>
      <c r="HT147">
        <v>87.924000000000007</v>
      </c>
      <c r="HU147">
        <v>101.01600000000001</v>
      </c>
      <c r="HV147">
        <v>101.01600000000001</v>
      </c>
      <c r="HW147">
        <v>103.324</v>
      </c>
      <c r="HX147">
        <v>103.324</v>
      </c>
      <c r="HY147">
        <v>101.816</v>
      </c>
      <c r="HZ147">
        <v>101.816</v>
      </c>
      <c r="IA147">
        <v>103.324</v>
      </c>
      <c r="IB147">
        <v>103.324</v>
      </c>
      <c r="IC147">
        <v>101.816</v>
      </c>
      <c r="ID147">
        <v>101.816</v>
      </c>
    </row>
    <row r="148" spans="1:238" x14ac:dyDescent="0.2">
      <c r="A148" s="3">
        <v>45561</v>
      </c>
      <c r="B148">
        <v>100.51</v>
      </c>
      <c r="C148">
        <v>100.875</v>
      </c>
      <c r="D148">
        <v>100.875</v>
      </c>
      <c r="E148">
        <v>122.685</v>
      </c>
      <c r="F148">
        <v>110.253</v>
      </c>
      <c r="H148">
        <v>100.267</v>
      </c>
      <c r="I148">
        <v>113.458</v>
      </c>
      <c r="J148">
        <v>113.458</v>
      </c>
      <c r="K148">
        <v>99.116</v>
      </c>
      <c r="L148">
        <v>97.396000000000001</v>
      </c>
      <c r="M148">
        <v>97.608000000000004</v>
      </c>
      <c r="N148">
        <v>97.608000000000004</v>
      </c>
      <c r="O148">
        <v>91.811999999999998</v>
      </c>
      <c r="P148">
        <v>91.811999999999998</v>
      </c>
      <c r="V148">
        <v>101.982</v>
      </c>
      <c r="W148">
        <v>101.982</v>
      </c>
      <c r="X148">
        <v>94.762</v>
      </c>
      <c r="Y148">
        <v>94.762</v>
      </c>
      <c r="Z148">
        <v>102.53100000000001</v>
      </c>
      <c r="AA148">
        <v>96.239000000000004</v>
      </c>
      <c r="AB148">
        <v>96.239000000000004</v>
      </c>
      <c r="AC148">
        <v>99.091999999999999</v>
      </c>
      <c r="AD148">
        <v>95.427999999999997</v>
      </c>
      <c r="AE148">
        <v>103.43300000000001</v>
      </c>
      <c r="AF148">
        <v>103.624</v>
      </c>
      <c r="AG148">
        <v>95.034999999999997</v>
      </c>
      <c r="AH148">
        <v>97.421000000000006</v>
      </c>
      <c r="AI148">
        <v>100.771</v>
      </c>
      <c r="AJ148">
        <v>99.07</v>
      </c>
      <c r="AK148">
        <v>101.59</v>
      </c>
      <c r="AL148">
        <v>100.76600000000001</v>
      </c>
      <c r="AM148">
        <v>95.849000000000004</v>
      </c>
      <c r="AP148">
        <v>99.93</v>
      </c>
      <c r="AQ148">
        <v>100.873</v>
      </c>
      <c r="AR148">
        <v>99.085999999999999</v>
      </c>
      <c r="AS148">
        <v>99.48</v>
      </c>
      <c r="AT148">
        <v>97.090999999999994</v>
      </c>
      <c r="AU148">
        <v>94.933999999999997</v>
      </c>
      <c r="AV148">
        <v>94.933999999999997</v>
      </c>
      <c r="AW148">
        <v>91.793000000000006</v>
      </c>
      <c r="AX148">
        <v>91.793000000000006</v>
      </c>
      <c r="AY148">
        <v>122.866</v>
      </c>
      <c r="AZ148" s="5">
        <v>91.536000000000001</v>
      </c>
      <c r="BA148">
        <v>105.526</v>
      </c>
      <c r="BB148">
        <v>106.96299999999999</v>
      </c>
      <c r="BC148">
        <v>102.58799999999999</v>
      </c>
      <c r="BD148">
        <v>100.209</v>
      </c>
      <c r="BE148">
        <v>100.209</v>
      </c>
      <c r="BF148">
        <v>100.81399999999999</v>
      </c>
      <c r="BG148">
        <v>100.81399999999999</v>
      </c>
      <c r="BJ148">
        <v>108.98</v>
      </c>
      <c r="BK148">
        <v>100.09099999999999</v>
      </c>
      <c r="BL148">
        <v>100.22</v>
      </c>
      <c r="BM148">
        <v>111.88200000000001</v>
      </c>
      <c r="BN148">
        <v>102.68</v>
      </c>
      <c r="BR148">
        <v>107.87</v>
      </c>
      <c r="BS148">
        <v>100.74299999999999</v>
      </c>
      <c r="BT148">
        <v>102.485</v>
      </c>
      <c r="BU148">
        <v>101.64700000000001</v>
      </c>
      <c r="BV148">
        <v>104.88</v>
      </c>
      <c r="BW148">
        <v>100.914</v>
      </c>
      <c r="BX148">
        <v>101.389</v>
      </c>
      <c r="BY148">
        <v>101.389</v>
      </c>
      <c r="BZ148">
        <v>103.77200000000001</v>
      </c>
      <c r="CA148">
        <v>107.113</v>
      </c>
      <c r="CB148">
        <v>102.83</v>
      </c>
      <c r="CC148">
        <v>102.705</v>
      </c>
      <c r="CD148">
        <v>99.834999999999994</v>
      </c>
      <c r="CE148">
        <v>99.834999999999994</v>
      </c>
      <c r="CF148">
        <v>96.013000000000005</v>
      </c>
      <c r="CG148">
        <v>96.013000000000005</v>
      </c>
      <c r="CH148">
        <v>93.891000000000005</v>
      </c>
      <c r="CI148">
        <v>93.891000000000005</v>
      </c>
      <c r="CK148">
        <v>85.945999999999998</v>
      </c>
      <c r="CL148">
        <v>96.665999999999997</v>
      </c>
      <c r="CM148">
        <v>96.004999999999995</v>
      </c>
      <c r="CO148">
        <v>95.331000000000003</v>
      </c>
      <c r="CP148">
        <v>101.694</v>
      </c>
      <c r="CQ148">
        <v>101.492</v>
      </c>
      <c r="CR148">
        <v>101.492</v>
      </c>
      <c r="CS148">
        <v>105.134</v>
      </c>
      <c r="CT148">
        <v>93.866</v>
      </c>
      <c r="CU148">
        <v>97.47</v>
      </c>
      <c r="CV148">
        <v>101.017</v>
      </c>
      <c r="CW148">
        <v>100.379</v>
      </c>
      <c r="CY148">
        <v>103.34399999999999</v>
      </c>
      <c r="CZ148">
        <v>96.022000000000006</v>
      </c>
      <c r="DA148">
        <v>101.82</v>
      </c>
      <c r="DB148">
        <v>101.82</v>
      </c>
      <c r="DC148">
        <v>102.617</v>
      </c>
      <c r="DD148">
        <v>102.617</v>
      </c>
      <c r="DE148">
        <v>100.761</v>
      </c>
      <c r="DF148">
        <v>101.435</v>
      </c>
      <c r="DG148">
        <v>101.93600000000001</v>
      </c>
      <c r="DI148">
        <v>99.331000000000003</v>
      </c>
      <c r="DJ148">
        <v>99.331000000000003</v>
      </c>
      <c r="DK148">
        <v>91.644000000000005</v>
      </c>
      <c r="DL148">
        <v>97.106999999999999</v>
      </c>
      <c r="DM148">
        <v>86.36</v>
      </c>
      <c r="DN148">
        <v>86.36</v>
      </c>
      <c r="DO148">
        <v>99.025999999999996</v>
      </c>
      <c r="DP148">
        <v>109.926</v>
      </c>
      <c r="DQ148">
        <v>107.752</v>
      </c>
      <c r="DR148">
        <v>100.34</v>
      </c>
      <c r="DS148">
        <v>97.406000000000006</v>
      </c>
      <c r="DT148">
        <v>102.474</v>
      </c>
      <c r="DU148">
        <v>102.474</v>
      </c>
      <c r="DV148">
        <v>96.897999999999996</v>
      </c>
      <c r="DW148">
        <v>96.897999999999996</v>
      </c>
      <c r="DX148">
        <v>101.012</v>
      </c>
      <c r="DY148">
        <v>101.012</v>
      </c>
      <c r="DZ148">
        <v>100.51300000000001</v>
      </c>
      <c r="EA148">
        <v>100.51300000000001</v>
      </c>
      <c r="EB148">
        <v>101.6</v>
      </c>
      <c r="EC148">
        <v>101.6</v>
      </c>
      <c r="ED148">
        <v>95.515000000000001</v>
      </c>
      <c r="EE148">
        <v>95.515000000000001</v>
      </c>
      <c r="EF148">
        <v>102.83499999999999</v>
      </c>
      <c r="EG148">
        <v>102.83499999999999</v>
      </c>
      <c r="EH148">
        <v>100.804</v>
      </c>
      <c r="EI148">
        <v>98.894999999999996</v>
      </c>
      <c r="EJ148">
        <v>98.894999999999996</v>
      </c>
      <c r="EK148">
        <v>88.299000000000007</v>
      </c>
      <c r="EL148">
        <v>89.134</v>
      </c>
      <c r="EM148">
        <v>89.134</v>
      </c>
      <c r="EN148">
        <v>102.86799999999999</v>
      </c>
      <c r="EO148">
        <v>102.24</v>
      </c>
      <c r="EQ148">
        <v>85.087000000000003</v>
      </c>
      <c r="ER148">
        <v>85.087000000000003</v>
      </c>
      <c r="ES148">
        <v>100.59</v>
      </c>
      <c r="ET148">
        <v>100.59</v>
      </c>
      <c r="EU148">
        <v>100.167</v>
      </c>
      <c r="EV148">
        <v>100.167</v>
      </c>
      <c r="EW148">
        <v>129.923</v>
      </c>
      <c r="EX148">
        <v>92.760999999999996</v>
      </c>
      <c r="EY148">
        <v>99.552999999999997</v>
      </c>
      <c r="EZ148">
        <v>99.254000000000005</v>
      </c>
      <c r="FA148">
        <v>93.930999999999997</v>
      </c>
      <c r="FB148">
        <v>93.930999999999997</v>
      </c>
      <c r="FC148">
        <v>83.391999999999996</v>
      </c>
      <c r="FD148">
        <v>83.391999999999996</v>
      </c>
      <c r="FE148">
        <v>95.358000000000004</v>
      </c>
      <c r="FF148">
        <v>95.358000000000004</v>
      </c>
      <c r="FG148">
        <v>101.374</v>
      </c>
      <c r="FH148">
        <v>101.374</v>
      </c>
      <c r="FI148">
        <v>100.101</v>
      </c>
      <c r="FJ148">
        <v>100.101</v>
      </c>
      <c r="FK148">
        <v>102.111</v>
      </c>
      <c r="FL148">
        <v>102.111</v>
      </c>
      <c r="FM148">
        <v>100.535</v>
      </c>
      <c r="FN148">
        <v>113.923</v>
      </c>
      <c r="FO148">
        <v>98.903000000000006</v>
      </c>
      <c r="FP148">
        <v>98.903000000000006</v>
      </c>
      <c r="FQ148">
        <v>95.688000000000002</v>
      </c>
      <c r="FR148">
        <v>111.982</v>
      </c>
      <c r="FS148">
        <v>100.583</v>
      </c>
      <c r="FT148">
        <v>90.775999999999996</v>
      </c>
      <c r="FU148">
        <v>90.775999999999996</v>
      </c>
      <c r="FV148">
        <v>97.582999999999998</v>
      </c>
      <c r="FW148">
        <v>97.626000000000005</v>
      </c>
      <c r="FX148">
        <v>98.244</v>
      </c>
      <c r="FY148">
        <v>94.468999999999994</v>
      </c>
      <c r="FZ148">
        <v>85.096999999999994</v>
      </c>
      <c r="GA148">
        <v>85.096999999999994</v>
      </c>
      <c r="GB148">
        <v>94.935000000000002</v>
      </c>
      <c r="GC148">
        <v>94.935000000000002</v>
      </c>
      <c r="GD148">
        <v>97.933000000000007</v>
      </c>
      <c r="GE148">
        <v>94.471000000000004</v>
      </c>
      <c r="GF148">
        <v>106.928</v>
      </c>
      <c r="GG148">
        <v>100.482</v>
      </c>
      <c r="GH148">
        <v>98.156000000000006</v>
      </c>
      <c r="GI148">
        <v>98.156000000000006</v>
      </c>
      <c r="GJ148">
        <v>94.74</v>
      </c>
      <c r="GK148">
        <v>94.74</v>
      </c>
      <c r="GL148">
        <v>108.773</v>
      </c>
      <c r="GM148">
        <v>100.526</v>
      </c>
      <c r="GN148">
        <v>100.526</v>
      </c>
      <c r="GO148">
        <v>98.369</v>
      </c>
      <c r="GP148">
        <v>96.126000000000005</v>
      </c>
      <c r="GQ148">
        <v>98.198999999999998</v>
      </c>
      <c r="GR148">
        <v>98.198999999999998</v>
      </c>
      <c r="GS148">
        <v>103.316</v>
      </c>
      <c r="GT148">
        <v>103.316</v>
      </c>
      <c r="GU148">
        <v>101.2</v>
      </c>
      <c r="GV148">
        <v>104.57299999999999</v>
      </c>
      <c r="GW148">
        <v>104.57899999999999</v>
      </c>
      <c r="GX148">
        <v>104.57899999999999</v>
      </c>
      <c r="GY148">
        <v>105.61199999999999</v>
      </c>
      <c r="GZ148">
        <v>102.342</v>
      </c>
      <c r="HA148">
        <v>102.342</v>
      </c>
      <c r="HB148">
        <v>118.152</v>
      </c>
      <c r="HC148">
        <v>109.282</v>
      </c>
      <c r="HD148">
        <v>100.351</v>
      </c>
      <c r="HE148">
        <v>95.034000000000006</v>
      </c>
      <c r="HF148">
        <v>104.143</v>
      </c>
      <c r="HG148">
        <v>101.069</v>
      </c>
      <c r="HH148">
        <v>101.309</v>
      </c>
      <c r="HI148">
        <v>101.309</v>
      </c>
      <c r="HJ148">
        <v>85.965999999999994</v>
      </c>
      <c r="HK148">
        <v>95.486999999999995</v>
      </c>
      <c r="HL148">
        <v>87.965000000000003</v>
      </c>
      <c r="HM148">
        <v>103.07599999999999</v>
      </c>
      <c r="HN148">
        <v>102.31</v>
      </c>
      <c r="HO148">
        <v>96.450999999999993</v>
      </c>
      <c r="HP148">
        <v>100.407</v>
      </c>
      <c r="HQ148">
        <v>111.36499999999999</v>
      </c>
      <c r="HR148">
        <v>98.882000000000005</v>
      </c>
      <c r="HS148">
        <v>115.348</v>
      </c>
      <c r="HT148">
        <v>88.183999999999997</v>
      </c>
      <c r="HU148">
        <v>101.22</v>
      </c>
      <c r="HV148">
        <v>101.22</v>
      </c>
      <c r="HW148">
        <v>103.57599999999999</v>
      </c>
      <c r="HX148">
        <v>103.57599999999999</v>
      </c>
      <c r="HY148">
        <v>102.015</v>
      </c>
      <c r="HZ148">
        <v>102.015</v>
      </c>
      <c r="IA148">
        <v>103.57599999999999</v>
      </c>
      <c r="IB148">
        <v>103.57599999999999</v>
      </c>
      <c r="IC148">
        <v>102.015</v>
      </c>
      <c r="ID148">
        <v>102.015</v>
      </c>
    </row>
    <row r="149" spans="1:238" x14ac:dyDescent="0.2">
      <c r="A149" s="3">
        <v>45562</v>
      </c>
      <c r="B149">
        <v>100.56399999999999</v>
      </c>
      <c r="C149">
        <v>100.77800000000001</v>
      </c>
      <c r="D149">
        <v>100.77800000000001</v>
      </c>
      <c r="E149">
        <v>122.47799999999999</v>
      </c>
      <c r="F149">
        <v>110.48399999999999</v>
      </c>
      <c r="H149">
        <v>100.11</v>
      </c>
      <c r="I149">
        <v>113.197</v>
      </c>
      <c r="J149">
        <v>113.197</v>
      </c>
      <c r="K149">
        <v>97.995000000000005</v>
      </c>
      <c r="L149">
        <v>97.405000000000001</v>
      </c>
      <c r="M149">
        <v>97.462000000000003</v>
      </c>
      <c r="N149">
        <v>97.462000000000003</v>
      </c>
      <c r="O149">
        <v>91.6</v>
      </c>
      <c r="P149">
        <v>91.6</v>
      </c>
      <c r="V149">
        <v>101.813</v>
      </c>
      <c r="W149">
        <v>101.813</v>
      </c>
      <c r="X149">
        <v>94.63</v>
      </c>
      <c r="Y149">
        <v>94.63</v>
      </c>
      <c r="Z149">
        <v>102.324</v>
      </c>
      <c r="AA149">
        <v>96.09</v>
      </c>
      <c r="AB149">
        <v>96.09</v>
      </c>
      <c r="AC149">
        <v>98.94</v>
      </c>
      <c r="AD149">
        <v>95.341999999999999</v>
      </c>
      <c r="AE149">
        <v>103.268</v>
      </c>
      <c r="AF149">
        <v>103.34399999999999</v>
      </c>
      <c r="AG149">
        <v>94.933000000000007</v>
      </c>
      <c r="AH149">
        <v>97.296999999999997</v>
      </c>
      <c r="AI149">
        <v>100.76900000000001</v>
      </c>
      <c r="AJ149">
        <v>99.120999999999995</v>
      </c>
      <c r="AK149">
        <v>101.498</v>
      </c>
      <c r="AL149">
        <v>100.675</v>
      </c>
      <c r="AM149">
        <v>95.787000000000006</v>
      </c>
      <c r="AP149">
        <v>99.933999999999997</v>
      </c>
      <c r="AQ149">
        <v>100.80800000000001</v>
      </c>
      <c r="AR149">
        <v>98.93</v>
      </c>
      <c r="AS149">
        <v>99.34</v>
      </c>
      <c r="AT149">
        <v>97.018000000000001</v>
      </c>
      <c r="AU149">
        <v>94.816000000000003</v>
      </c>
      <c r="AV149">
        <v>94.816000000000003</v>
      </c>
      <c r="AW149">
        <v>91.643000000000001</v>
      </c>
      <c r="AX149">
        <v>91.643000000000001</v>
      </c>
      <c r="AY149">
        <v>122.73</v>
      </c>
      <c r="AZ149" s="5">
        <v>91.361999999999995</v>
      </c>
      <c r="BA149">
        <v>105.458</v>
      </c>
      <c r="BB149">
        <v>106.837</v>
      </c>
      <c r="BC149">
        <v>102.474</v>
      </c>
      <c r="BD149">
        <v>100.041</v>
      </c>
      <c r="BE149">
        <v>100.041</v>
      </c>
      <c r="BF149">
        <v>100.818</v>
      </c>
      <c r="BG149">
        <v>100.818</v>
      </c>
      <c r="BJ149">
        <v>108.736</v>
      </c>
      <c r="BK149">
        <v>100.152</v>
      </c>
      <c r="BL149">
        <v>100.10599999999999</v>
      </c>
      <c r="BM149">
        <v>111.655</v>
      </c>
      <c r="BN149">
        <v>102.75700000000001</v>
      </c>
      <c r="BR149">
        <v>107.758</v>
      </c>
      <c r="BS149">
        <v>100.726</v>
      </c>
      <c r="BT149">
        <v>102.355</v>
      </c>
      <c r="BU149">
        <v>101.476</v>
      </c>
      <c r="BV149">
        <v>104.812</v>
      </c>
      <c r="BW149">
        <v>100.792</v>
      </c>
      <c r="BX149">
        <v>101.31</v>
      </c>
      <c r="BY149">
        <v>101.31</v>
      </c>
      <c r="BZ149">
        <v>103.673</v>
      </c>
      <c r="CA149">
        <v>106.98</v>
      </c>
      <c r="CB149">
        <v>102.56100000000001</v>
      </c>
      <c r="CC149">
        <v>102.53</v>
      </c>
      <c r="CD149">
        <v>100.08499999999999</v>
      </c>
      <c r="CE149">
        <v>100.08499999999999</v>
      </c>
      <c r="CF149">
        <v>95.858000000000004</v>
      </c>
      <c r="CG149">
        <v>95.858000000000004</v>
      </c>
      <c r="CH149">
        <v>93.682000000000002</v>
      </c>
      <c r="CI149">
        <v>93.682000000000002</v>
      </c>
      <c r="CK149">
        <v>86.245000000000005</v>
      </c>
      <c r="CL149">
        <v>97.105000000000004</v>
      </c>
      <c r="CM149">
        <v>96.84</v>
      </c>
      <c r="CO149">
        <v>96.363</v>
      </c>
      <c r="CP149">
        <v>101.76900000000001</v>
      </c>
      <c r="CQ149">
        <v>101.43899999999999</v>
      </c>
      <c r="CR149">
        <v>101.43899999999999</v>
      </c>
      <c r="CS149">
        <v>105.051</v>
      </c>
      <c r="CT149">
        <v>93.844999999999999</v>
      </c>
      <c r="CU149">
        <v>97.289000000000001</v>
      </c>
      <c r="CV149">
        <v>100.84699999999999</v>
      </c>
      <c r="CW149">
        <v>100.032</v>
      </c>
      <c r="CY149">
        <v>103.185</v>
      </c>
      <c r="CZ149">
        <v>95.662000000000006</v>
      </c>
      <c r="DA149">
        <v>101.752</v>
      </c>
      <c r="DB149">
        <v>101.752</v>
      </c>
      <c r="DC149">
        <v>102.499</v>
      </c>
      <c r="DD149">
        <v>102.499</v>
      </c>
      <c r="DE149">
        <v>100.82</v>
      </c>
      <c r="DF149">
        <v>101.167</v>
      </c>
      <c r="DG149">
        <v>101.83799999999999</v>
      </c>
      <c r="DI149">
        <v>99.125</v>
      </c>
      <c r="DJ149">
        <v>99.125</v>
      </c>
      <c r="DK149">
        <v>91.721000000000004</v>
      </c>
      <c r="DL149">
        <v>97.332999999999998</v>
      </c>
      <c r="DM149">
        <v>86.241</v>
      </c>
      <c r="DN149">
        <v>86.241</v>
      </c>
      <c r="DO149">
        <v>98.912999999999997</v>
      </c>
      <c r="DP149">
        <v>109.655</v>
      </c>
      <c r="DQ149">
        <v>107.55500000000001</v>
      </c>
      <c r="DR149">
        <v>100.298</v>
      </c>
      <c r="DS149">
        <v>97.287000000000006</v>
      </c>
      <c r="DT149">
        <v>102.47</v>
      </c>
      <c r="DU149">
        <v>102.47</v>
      </c>
      <c r="DV149">
        <v>97.061000000000007</v>
      </c>
      <c r="DW149">
        <v>97.061000000000007</v>
      </c>
      <c r="DX149">
        <v>100.886</v>
      </c>
      <c r="DY149">
        <v>100.886</v>
      </c>
      <c r="DZ149">
        <v>100.435</v>
      </c>
      <c r="EA149">
        <v>100.435</v>
      </c>
      <c r="EB149">
        <v>101.383</v>
      </c>
      <c r="EC149">
        <v>101.383</v>
      </c>
      <c r="ED149">
        <v>95.346000000000004</v>
      </c>
      <c r="EE149">
        <v>95.346000000000004</v>
      </c>
      <c r="EF149">
        <v>102.602</v>
      </c>
      <c r="EG149">
        <v>102.602</v>
      </c>
      <c r="EH149">
        <v>100.54600000000001</v>
      </c>
      <c r="EI149">
        <v>98.781999999999996</v>
      </c>
      <c r="EJ149">
        <v>98.781999999999996</v>
      </c>
      <c r="EK149">
        <v>88.076999999999998</v>
      </c>
      <c r="EL149">
        <v>89.04</v>
      </c>
      <c r="EM149">
        <v>89.04</v>
      </c>
      <c r="EN149">
        <v>102.69</v>
      </c>
      <c r="EO149">
        <v>102.072</v>
      </c>
      <c r="EQ149">
        <v>84.875</v>
      </c>
      <c r="ER149">
        <v>84.875</v>
      </c>
      <c r="ES149">
        <v>100.48399999999999</v>
      </c>
      <c r="ET149">
        <v>100.48399999999999</v>
      </c>
      <c r="EU149">
        <v>100.17</v>
      </c>
      <c r="EV149">
        <v>100.17</v>
      </c>
      <c r="EW149">
        <v>129.73500000000001</v>
      </c>
      <c r="EX149">
        <v>92.519000000000005</v>
      </c>
      <c r="EY149">
        <v>100.129</v>
      </c>
      <c r="EZ149">
        <v>99.378</v>
      </c>
      <c r="FA149">
        <v>93.801000000000002</v>
      </c>
      <c r="FB149">
        <v>93.801000000000002</v>
      </c>
      <c r="FC149">
        <v>83.266000000000005</v>
      </c>
      <c r="FD149">
        <v>83.266000000000005</v>
      </c>
      <c r="FE149">
        <v>95.203999999999994</v>
      </c>
      <c r="FF149">
        <v>95.203999999999994</v>
      </c>
      <c r="FG149">
        <v>101.149</v>
      </c>
      <c r="FH149">
        <v>101.149</v>
      </c>
      <c r="FI149">
        <v>100.39700000000001</v>
      </c>
      <c r="FJ149">
        <v>100.39700000000001</v>
      </c>
      <c r="FK149">
        <v>102.048</v>
      </c>
      <c r="FL149">
        <v>102.048</v>
      </c>
      <c r="FM149">
        <v>100.35899999999999</v>
      </c>
      <c r="FN149">
        <v>113.745</v>
      </c>
      <c r="FO149">
        <v>98.947000000000003</v>
      </c>
      <c r="FP149">
        <v>98.947000000000003</v>
      </c>
      <c r="FQ149">
        <v>95.436000000000007</v>
      </c>
      <c r="FR149">
        <v>111.715</v>
      </c>
      <c r="FS149">
        <v>100.626</v>
      </c>
      <c r="FT149">
        <v>90.637</v>
      </c>
      <c r="FU149">
        <v>90.637</v>
      </c>
      <c r="FV149">
        <v>97.617000000000004</v>
      </c>
      <c r="FW149">
        <v>97.650999999999996</v>
      </c>
      <c r="FX149">
        <v>98.08</v>
      </c>
      <c r="FY149">
        <v>94.314999999999998</v>
      </c>
      <c r="FZ149">
        <v>84.825999999999993</v>
      </c>
      <c r="GA149">
        <v>84.825999999999993</v>
      </c>
      <c r="GB149">
        <v>94.805000000000007</v>
      </c>
      <c r="GC149">
        <v>94.805000000000007</v>
      </c>
      <c r="GD149">
        <v>97.751999999999995</v>
      </c>
      <c r="GE149">
        <v>94.263000000000005</v>
      </c>
      <c r="GF149">
        <v>106.839</v>
      </c>
      <c r="GG149">
        <v>100.473</v>
      </c>
      <c r="GH149">
        <v>97.884</v>
      </c>
      <c r="GI149">
        <v>97.884</v>
      </c>
      <c r="GJ149">
        <v>94.596000000000004</v>
      </c>
      <c r="GK149">
        <v>94.596000000000004</v>
      </c>
      <c r="GL149">
        <v>108.601</v>
      </c>
      <c r="GM149">
        <v>100.36199999999999</v>
      </c>
      <c r="GN149">
        <v>100.36199999999999</v>
      </c>
      <c r="GO149">
        <v>98.375</v>
      </c>
      <c r="GP149">
        <v>95.983999999999995</v>
      </c>
      <c r="GQ149">
        <v>98.028999999999996</v>
      </c>
      <c r="GR149">
        <v>98.028999999999996</v>
      </c>
      <c r="GS149">
        <v>103.119</v>
      </c>
      <c r="GT149">
        <v>103.119</v>
      </c>
      <c r="GU149">
        <v>101.402</v>
      </c>
      <c r="GV149">
        <v>104.265</v>
      </c>
      <c r="GW149">
        <v>104.321</v>
      </c>
      <c r="GX149">
        <v>104.321</v>
      </c>
      <c r="GY149">
        <v>105.515</v>
      </c>
      <c r="GZ149">
        <v>102.217</v>
      </c>
      <c r="HA149">
        <v>102.217</v>
      </c>
      <c r="HB149">
        <v>117.886</v>
      </c>
      <c r="HC149">
        <v>109.096</v>
      </c>
      <c r="HD149">
        <v>100.303</v>
      </c>
      <c r="HE149">
        <v>94.944999999999993</v>
      </c>
      <c r="HF149">
        <v>103.929</v>
      </c>
      <c r="HG149">
        <v>100.977</v>
      </c>
      <c r="HH149">
        <v>101.16800000000001</v>
      </c>
      <c r="HI149">
        <v>101.16800000000001</v>
      </c>
      <c r="HJ149">
        <v>85.858000000000004</v>
      </c>
      <c r="HK149">
        <v>95.393000000000001</v>
      </c>
      <c r="HL149">
        <v>87.8</v>
      </c>
      <c r="HM149">
        <v>102.92</v>
      </c>
      <c r="HN149">
        <v>102.068</v>
      </c>
      <c r="HO149">
        <v>96.361000000000004</v>
      </c>
      <c r="HP149">
        <v>100.3</v>
      </c>
      <c r="HQ149">
        <v>111.301</v>
      </c>
      <c r="HR149">
        <v>98.82</v>
      </c>
      <c r="HS149">
        <v>115.03</v>
      </c>
      <c r="HT149">
        <v>88.07</v>
      </c>
      <c r="HU149">
        <v>101.01600000000001</v>
      </c>
      <c r="HV149">
        <v>101.01600000000001</v>
      </c>
      <c r="HW149">
        <v>103.322</v>
      </c>
      <c r="HX149">
        <v>103.322</v>
      </c>
      <c r="HY149">
        <v>101.848</v>
      </c>
      <c r="HZ149">
        <v>101.848</v>
      </c>
      <c r="IA149">
        <v>103.322</v>
      </c>
      <c r="IB149">
        <v>103.322</v>
      </c>
      <c r="IC149">
        <v>101.848</v>
      </c>
      <c r="ID149">
        <v>101.848</v>
      </c>
    </row>
    <row r="150" spans="1:238" x14ac:dyDescent="0.2">
      <c r="A150" s="3">
        <v>45565</v>
      </c>
      <c r="B150">
        <v>100.571</v>
      </c>
      <c r="C150">
        <v>100.929</v>
      </c>
      <c r="D150">
        <v>100.929</v>
      </c>
      <c r="E150">
        <v>122.599</v>
      </c>
      <c r="F150">
        <v>110.95699999999999</v>
      </c>
      <c r="H150">
        <v>100.193</v>
      </c>
      <c r="I150">
        <v>113.682</v>
      </c>
      <c r="J150">
        <v>113.682</v>
      </c>
      <c r="K150">
        <v>97.656000000000006</v>
      </c>
      <c r="L150">
        <v>97.394999999999996</v>
      </c>
      <c r="M150">
        <v>97.635999999999996</v>
      </c>
      <c r="N150">
        <v>97.635999999999996</v>
      </c>
      <c r="O150">
        <v>91.858999999999995</v>
      </c>
      <c r="P150">
        <v>91.858999999999995</v>
      </c>
      <c r="V150">
        <v>101.85899999999999</v>
      </c>
      <c r="W150">
        <v>101.85899999999999</v>
      </c>
      <c r="X150">
        <v>94.733999999999995</v>
      </c>
      <c r="Y150">
        <v>94.733999999999995</v>
      </c>
      <c r="Z150">
        <v>102.44499999999999</v>
      </c>
      <c r="AA150">
        <v>96.156999999999996</v>
      </c>
      <c r="AB150">
        <v>96.156999999999996</v>
      </c>
      <c r="AC150">
        <v>99.061000000000007</v>
      </c>
      <c r="AD150">
        <v>95.382999999999996</v>
      </c>
      <c r="AE150">
        <v>103.22</v>
      </c>
      <c r="AF150">
        <v>103.19</v>
      </c>
      <c r="AG150">
        <v>94.992999999999995</v>
      </c>
      <c r="AH150">
        <v>97.352000000000004</v>
      </c>
      <c r="AI150">
        <v>100.744</v>
      </c>
      <c r="AJ150">
        <v>99.296999999999997</v>
      </c>
      <c r="AK150">
        <v>101.577</v>
      </c>
      <c r="AL150">
        <v>100.721</v>
      </c>
      <c r="AM150">
        <v>95.828999999999994</v>
      </c>
      <c r="AP150">
        <v>99.95</v>
      </c>
      <c r="AQ150">
        <v>100.819</v>
      </c>
      <c r="AR150">
        <v>99.024000000000001</v>
      </c>
      <c r="AS150">
        <v>99.427999999999997</v>
      </c>
      <c r="AT150">
        <v>97.227000000000004</v>
      </c>
      <c r="AU150">
        <v>94.911000000000001</v>
      </c>
      <c r="AV150">
        <v>94.911000000000001</v>
      </c>
      <c r="AW150">
        <v>91.786000000000001</v>
      </c>
      <c r="AX150">
        <v>91.786000000000001</v>
      </c>
      <c r="AY150">
        <v>123.08</v>
      </c>
      <c r="AZ150" s="5">
        <v>91.477999999999994</v>
      </c>
      <c r="BA150">
        <v>105.494</v>
      </c>
      <c r="BB150">
        <v>106.956</v>
      </c>
      <c r="BC150">
        <v>102.54600000000001</v>
      </c>
      <c r="BD150">
        <v>100.117</v>
      </c>
      <c r="BE150">
        <v>100.117</v>
      </c>
      <c r="BF150">
        <v>100.83499999999999</v>
      </c>
      <c r="BG150">
        <v>100.83499999999999</v>
      </c>
      <c r="BJ150">
        <v>108.991</v>
      </c>
      <c r="BK150">
        <v>100.22</v>
      </c>
      <c r="BL150">
        <v>100.15600000000001</v>
      </c>
      <c r="BM150">
        <v>111.876</v>
      </c>
      <c r="BN150">
        <v>102.721</v>
      </c>
      <c r="BR150">
        <v>108.107</v>
      </c>
      <c r="BS150">
        <v>100.702</v>
      </c>
      <c r="BT150">
        <v>102.396</v>
      </c>
      <c r="BU150">
        <v>101.55200000000001</v>
      </c>
      <c r="BV150">
        <v>104.931</v>
      </c>
      <c r="BW150">
        <v>100.83799999999999</v>
      </c>
      <c r="BX150">
        <v>101.36799999999999</v>
      </c>
      <c r="BY150">
        <v>101.36799999999999</v>
      </c>
      <c r="BZ150">
        <v>103.735</v>
      </c>
      <c r="CA150">
        <v>107.131</v>
      </c>
      <c r="CB150">
        <v>102.816</v>
      </c>
      <c r="CC150">
        <v>102.58499999999999</v>
      </c>
      <c r="CD150">
        <v>99.941000000000003</v>
      </c>
      <c r="CE150">
        <v>99.941000000000003</v>
      </c>
      <c r="CF150">
        <v>95.941000000000003</v>
      </c>
      <c r="CG150">
        <v>95.941000000000003</v>
      </c>
      <c r="CH150">
        <v>93.909000000000006</v>
      </c>
      <c r="CI150">
        <v>93.909000000000006</v>
      </c>
      <c r="CK150">
        <v>86.096000000000004</v>
      </c>
      <c r="CL150">
        <v>97.492999999999995</v>
      </c>
      <c r="CM150">
        <v>96.974999999999994</v>
      </c>
      <c r="CO150">
        <v>96.647000000000006</v>
      </c>
      <c r="CP150">
        <v>101.767</v>
      </c>
      <c r="CQ150">
        <v>101.462</v>
      </c>
      <c r="CR150">
        <v>101.462</v>
      </c>
      <c r="CS150">
        <v>105.05</v>
      </c>
      <c r="CT150">
        <v>94.037999999999997</v>
      </c>
      <c r="CU150">
        <v>97.405000000000001</v>
      </c>
      <c r="CV150">
        <v>101.181</v>
      </c>
      <c r="CW150">
        <v>100.07</v>
      </c>
      <c r="CY150">
        <v>103.351</v>
      </c>
      <c r="CZ150">
        <v>95.881</v>
      </c>
      <c r="DA150">
        <v>101.746</v>
      </c>
      <c r="DB150">
        <v>101.746</v>
      </c>
      <c r="DC150">
        <v>102.417</v>
      </c>
      <c r="DD150">
        <v>102.417</v>
      </c>
      <c r="DE150">
        <v>100.598</v>
      </c>
      <c r="DF150">
        <v>101.133</v>
      </c>
      <c r="DG150">
        <v>101.869</v>
      </c>
      <c r="DI150">
        <v>98.867000000000004</v>
      </c>
      <c r="DJ150">
        <v>98.867000000000004</v>
      </c>
      <c r="DK150">
        <v>91.716999999999999</v>
      </c>
      <c r="DL150">
        <v>97.090999999999994</v>
      </c>
      <c r="DM150">
        <v>86.555000000000007</v>
      </c>
      <c r="DN150">
        <v>86.555000000000007</v>
      </c>
      <c r="DO150">
        <v>98.995000000000005</v>
      </c>
      <c r="DP150">
        <v>109.861</v>
      </c>
      <c r="DQ150">
        <v>107.64100000000001</v>
      </c>
      <c r="DR150">
        <v>100.441</v>
      </c>
      <c r="DS150">
        <v>97.341999999999999</v>
      </c>
      <c r="DT150">
        <v>102.208</v>
      </c>
      <c r="DU150">
        <v>102.208</v>
      </c>
      <c r="DV150">
        <v>97.346999999999994</v>
      </c>
      <c r="DW150">
        <v>97.346999999999994</v>
      </c>
      <c r="DX150">
        <v>101.07599999999999</v>
      </c>
      <c r="DY150">
        <v>101.07599999999999</v>
      </c>
      <c r="DZ150">
        <v>100.431</v>
      </c>
      <c r="EA150">
        <v>100.431</v>
      </c>
      <c r="EB150">
        <v>101.471</v>
      </c>
      <c r="EC150">
        <v>101.471</v>
      </c>
      <c r="ED150">
        <v>95.408000000000001</v>
      </c>
      <c r="EE150">
        <v>95.408000000000001</v>
      </c>
      <c r="EF150">
        <v>102.797</v>
      </c>
      <c r="EG150">
        <v>102.797</v>
      </c>
      <c r="EH150">
        <v>100.626</v>
      </c>
      <c r="EI150">
        <v>98.861999999999995</v>
      </c>
      <c r="EJ150">
        <v>98.861999999999995</v>
      </c>
      <c r="EK150">
        <v>88.319000000000003</v>
      </c>
      <c r="EL150">
        <v>89.355000000000004</v>
      </c>
      <c r="EM150">
        <v>89.355000000000004</v>
      </c>
      <c r="EN150">
        <v>102.889</v>
      </c>
      <c r="EO150">
        <v>102.12</v>
      </c>
      <c r="EQ150">
        <v>85.061000000000007</v>
      </c>
      <c r="ER150">
        <v>85.061000000000007</v>
      </c>
      <c r="ES150">
        <v>100.645</v>
      </c>
      <c r="ET150">
        <v>100.645</v>
      </c>
      <c r="EU150">
        <v>100.108</v>
      </c>
      <c r="EV150">
        <v>100.108</v>
      </c>
      <c r="EW150">
        <v>129.66900000000001</v>
      </c>
      <c r="EX150">
        <v>92.75</v>
      </c>
      <c r="EY150">
        <v>100.246</v>
      </c>
      <c r="EZ150">
        <v>99.459000000000003</v>
      </c>
      <c r="FA150">
        <v>93.855000000000004</v>
      </c>
      <c r="FB150">
        <v>93.855000000000004</v>
      </c>
      <c r="FC150">
        <v>83.543999999999997</v>
      </c>
      <c r="FD150">
        <v>83.543999999999997</v>
      </c>
      <c r="FE150">
        <v>95.307000000000002</v>
      </c>
      <c r="FF150">
        <v>95.307000000000002</v>
      </c>
      <c r="FG150">
        <v>101.28</v>
      </c>
      <c r="FH150">
        <v>101.28</v>
      </c>
      <c r="FI150">
        <v>100.113</v>
      </c>
      <c r="FJ150">
        <v>100.113</v>
      </c>
      <c r="FK150">
        <v>102.123</v>
      </c>
      <c r="FL150">
        <v>102.123</v>
      </c>
      <c r="FM150">
        <v>100.509</v>
      </c>
      <c r="FN150">
        <v>113.95</v>
      </c>
      <c r="FO150">
        <v>98.936000000000007</v>
      </c>
      <c r="FP150">
        <v>98.936000000000007</v>
      </c>
      <c r="FQ150">
        <v>95.763000000000005</v>
      </c>
      <c r="FR150">
        <v>112.235</v>
      </c>
      <c r="FS150">
        <v>100.599</v>
      </c>
      <c r="FT150">
        <v>90.817999999999998</v>
      </c>
      <c r="FU150">
        <v>90.817999999999998</v>
      </c>
      <c r="FV150">
        <v>97.588999999999999</v>
      </c>
      <c r="FW150">
        <v>97.688000000000002</v>
      </c>
      <c r="FX150">
        <v>98.18</v>
      </c>
      <c r="FY150">
        <v>94.387</v>
      </c>
      <c r="FZ150">
        <v>85.093999999999994</v>
      </c>
      <c r="GA150">
        <v>85.093999999999994</v>
      </c>
      <c r="GB150">
        <v>94.840999999999994</v>
      </c>
      <c r="GC150">
        <v>94.840999999999994</v>
      </c>
      <c r="GD150">
        <v>97.884</v>
      </c>
      <c r="GE150">
        <v>94.501999999999995</v>
      </c>
      <c r="GF150">
        <v>106.60299999999999</v>
      </c>
      <c r="GG150">
        <v>100.425</v>
      </c>
      <c r="GH150">
        <v>98.004999999999995</v>
      </c>
      <c r="GI150">
        <v>98.004999999999995</v>
      </c>
      <c r="GJ150">
        <v>94.686000000000007</v>
      </c>
      <c r="GK150">
        <v>94.686000000000007</v>
      </c>
      <c r="GL150">
        <v>108.758</v>
      </c>
      <c r="GM150">
        <v>100.483</v>
      </c>
      <c r="GN150">
        <v>100.483</v>
      </c>
      <c r="GO150">
        <v>98.384</v>
      </c>
      <c r="GP150">
        <v>96.037000000000006</v>
      </c>
      <c r="GQ150">
        <v>98.111999999999995</v>
      </c>
      <c r="GR150">
        <v>98.111999999999995</v>
      </c>
      <c r="GS150">
        <v>103.30200000000001</v>
      </c>
      <c r="GT150">
        <v>103.30200000000001</v>
      </c>
      <c r="GU150">
        <v>101.264</v>
      </c>
      <c r="GV150">
        <v>104.291</v>
      </c>
      <c r="GW150">
        <v>104.5</v>
      </c>
      <c r="GX150">
        <v>104.5</v>
      </c>
      <c r="GY150">
        <v>105.446</v>
      </c>
      <c r="GZ150">
        <v>102.265</v>
      </c>
      <c r="HA150">
        <v>102.265</v>
      </c>
      <c r="HB150">
        <v>118.217</v>
      </c>
      <c r="HC150">
        <v>109.325</v>
      </c>
      <c r="HD150">
        <v>100.36</v>
      </c>
      <c r="HE150">
        <v>95.063999999999993</v>
      </c>
      <c r="HF150">
        <v>103.789</v>
      </c>
      <c r="HG150">
        <v>100.879</v>
      </c>
      <c r="HH150">
        <v>101.224</v>
      </c>
      <c r="HI150">
        <v>101.224</v>
      </c>
      <c r="HJ150">
        <v>85.975999999999999</v>
      </c>
      <c r="HK150">
        <v>95.45</v>
      </c>
      <c r="HL150">
        <v>88.168999999999997</v>
      </c>
      <c r="HM150">
        <v>102.98399999999999</v>
      </c>
      <c r="HN150">
        <v>102.39700000000001</v>
      </c>
      <c r="HO150">
        <v>96.376999999999995</v>
      </c>
      <c r="HP150">
        <v>100.348</v>
      </c>
      <c r="HQ150">
        <v>111.73</v>
      </c>
      <c r="HR150">
        <v>98.891000000000005</v>
      </c>
      <c r="HS150">
        <v>115.264</v>
      </c>
      <c r="HT150">
        <v>88.320999999999998</v>
      </c>
      <c r="HU150">
        <v>101.203</v>
      </c>
      <c r="HV150">
        <v>101.203</v>
      </c>
      <c r="HW150">
        <v>103.572</v>
      </c>
      <c r="HX150">
        <v>103.572</v>
      </c>
      <c r="HY150">
        <v>102.015</v>
      </c>
      <c r="HZ150">
        <v>102.015</v>
      </c>
      <c r="IA150">
        <v>103.572</v>
      </c>
      <c r="IB150">
        <v>103.572</v>
      </c>
      <c r="IC150">
        <v>102.015</v>
      </c>
      <c r="ID150">
        <v>102.015</v>
      </c>
    </row>
    <row r="151" spans="1:238" x14ac:dyDescent="0.2">
      <c r="A151" s="3">
        <v>45566</v>
      </c>
      <c r="B151">
        <v>100.563</v>
      </c>
      <c r="C151">
        <v>100.73099999999999</v>
      </c>
      <c r="D151">
        <v>100.73099999999999</v>
      </c>
      <c r="E151">
        <v>122.46899999999999</v>
      </c>
      <c r="F151">
        <v>110.739</v>
      </c>
      <c r="H151">
        <v>100.10899999999999</v>
      </c>
      <c r="I151">
        <v>113.372</v>
      </c>
      <c r="J151">
        <v>113.372</v>
      </c>
      <c r="K151">
        <v>97.251999999999995</v>
      </c>
      <c r="L151">
        <v>97.391999999999996</v>
      </c>
      <c r="M151">
        <v>97.516000000000005</v>
      </c>
      <c r="N151">
        <v>97.516000000000005</v>
      </c>
      <c r="O151">
        <v>91.647999999999996</v>
      </c>
      <c r="P151">
        <v>91.647999999999996</v>
      </c>
      <c r="V151">
        <v>101.812</v>
      </c>
      <c r="W151">
        <v>101.812</v>
      </c>
      <c r="X151">
        <v>94.638000000000005</v>
      </c>
      <c r="Y151">
        <v>94.638000000000005</v>
      </c>
      <c r="Z151">
        <v>102.425</v>
      </c>
      <c r="AA151">
        <v>96.087000000000003</v>
      </c>
      <c r="AB151">
        <v>96.087000000000003</v>
      </c>
      <c r="AC151">
        <v>98.793000000000006</v>
      </c>
      <c r="AD151">
        <v>95.388999999999996</v>
      </c>
      <c r="AE151">
        <v>103.3</v>
      </c>
      <c r="AF151">
        <v>103.215</v>
      </c>
      <c r="AG151">
        <v>94.950999999999993</v>
      </c>
      <c r="AH151">
        <v>97.325999999999993</v>
      </c>
      <c r="AI151">
        <v>100.825</v>
      </c>
      <c r="AJ151">
        <v>99.578999999999994</v>
      </c>
      <c r="AK151">
        <v>101.53700000000001</v>
      </c>
      <c r="AL151">
        <v>100.705</v>
      </c>
      <c r="AM151">
        <v>95.768000000000001</v>
      </c>
      <c r="AP151">
        <v>99.953000000000003</v>
      </c>
      <c r="AQ151">
        <v>100.858</v>
      </c>
      <c r="AR151">
        <v>99</v>
      </c>
      <c r="AS151">
        <v>99.367999999999995</v>
      </c>
      <c r="AT151">
        <v>96.986999999999995</v>
      </c>
      <c r="AU151">
        <v>94.813999999999993</v>
      </c>
      <c r="AV151">
        <v>94.813999999999993</v>
      </c>
      <c r="AW151">
        <v>91.658000000000001</v>
      </c>
      <c r="AX151">
        <v>91.658000000000001</v>
      </c>
      <c r="AY151">
        <v>122.626</v>
      </c>
      <c r="AZ151" s="5">
        <v>91.421999999999997</v>
      </c>
      <c r="BA151">
        <v>105.497</v>
      </c>
      <c r="BB151">
        <v>106.89700000000001</v>
      </c>
      <c r="BC151">
        <v>102.5</v>
      </c>
      <c r="BD151">
        <v>100.04</v>
      </c>
      <c r="BE151">
        <v>100.04</v>
      </c>
      <c r="BF151">
        <v>100.84399999999999</v>
      </c>
      <c r="BG151">
        <v>100.84399999999999</v>
      </c>
      <c r="BJ151">
        <v>108.898</v>
      </c>
      <c r="BK151">
        <v>100.10599999999999</v>
      </c>
      <c r="BL151">
        <v>100.152</v>
      </c>
      <c r="BM151">
        <v>111.749</v>
      </c>
      <c r="BN151">
        <v>102.559</v>
      </c>
      <c r="BR151">
        <v>107.533</v>
      </c>
      <c r="BS151">
        <v>100.78100000000001</v>
      </c>
      <c r="BT151">
        <v>102.294</v>
      </c>
      <c r="BU151">
        <v>101.194</v>
      </c>
      <c r="BV151">
        <v>105.03400000000001</v>
      </c>
      <c r="BW151">
        <v>100.79600000000001</v>
      </c>
      <c r="BX151">
        <v>101.164</v>
      </c>
      <c r="BY151">
        <v>101.164</v>
      </c>
      <c r="BZ151">
        <v>103.73</v>
      </c>
      <c r="CA151">
        <v>107.02</v>
      </c>
      <c r="CB151">
        <v>102.651</v>
      </c>
      <c r="CC151">
        <v>102.511</v>
      </c>
      <c r="CD151">
        <v>99.724999999999994</v>
      </c>
      <c r="CE151">
        <v>99.724999999999994</v>
      </c>
      <c r="CF151">
        <v>95.882999999999996</v>
      </c>
      <c r="CG151">
        <v>95.882999999999996</v>
      </c>
      <c r="CH151">
        <v>93.724000000000004</v>
      </c>
      <c r="CI151">
        <v>93.724000000000004</v>
      </c>
      <c r="CK151">
        <v>85.748000000000005</v>
      </c>
      <c r="CL151">
        <v>97.629000000000005</v>
      </c>
      <c r="CM151">
        <v>97.432000000000002</v>
      </c>
      <c r="CO151">
        <v>96.638000000000005</v>
      </c>
      <c r="CP151">
        <v>101.75700000000001</v>
      </c>
      <c r="CQ151">
        <v>101.44199999999999</v>
      </c>
      <c r="CR151">
        <v>101.44199999999999</v>
      </c>
      <c r="CS151">
        <v>105.166</v>
      </c>
      <c r="CT151">
        <v>93.804000000000002</v>
      </c>
      <c r="CU151">
        <v>97.352999999999994</v>
      </c>
      <c r="CV151">
        <v>100.947</v>
      </c>
      <c r="CW151">
        <v>99.873000000000005</v>
      </c>
      <c r="CY151">
        <v>103.259</v>
      </c>
      <c r="CZ151">
        <v>95.796000000000006</v>
      </c>
      <c r="DA151">
        <v>101.886</v>
      </c>
      <c r="DB151">
        <v>101.886</v>
      </c>
      <c r="DC151">
        <v>102.563</v>
      </c>
      <c r="DD151">
        <v>102.563</v>
      </c>
      <c r="DE151">
        <v>100.663</v>
      </c>
      <c r="DF151">
        <v>101.105</v>
      </c>
      <c r="DG151">
        <v>101.82299999999999</v>
      </c>
      <c r="DI151">
        <v>98.792000000000002</v>
      </c>
      <c r="DJ151">
        <v>98.792000000000002</v>
      </c>
      <c r="DK151">
        <v>91.486999999999995</v>
      </c>
      <c r="DL151">
        <v>96.813000000000002</v>
      </c>
      <c r="DM151">
        <v>86.266999999999996</v>
      </c>
      <c r="DN151">
        <v>86.266999999999996</v>
      </c>
      <c r="DO151">
        <v>98.956000000000003</v>
      </c>
      <c r="DP151">
        <v>109.76</v>
      </c>
      <c r="DQ151">
        <v>107.66800000000001</v>
      </c>
      <c r="DR151">
        <v>100.23399999999999</v>
      </c>
      <c r="DS151">
        <v>97.29</v>
      </c>
      <c r="DT151">
        <v>102.218</v>
      </c>
      <c r="DU151">
        <v>102.218</v>
      </c>
      <c r="DV151">
        <v>97.358999999999995</v>
      </c>
      <c r="DW151">
        <v>97.358999999999995</v>
      </c>
      <c r="DX151">
        <v>101.06399999999999</v>
      </c>
      <c r="DY151">
        <v>101.06399999999999</v>
      </c>
      <c r="DZ151">
        <v>100.47199999999999</v>
      </c>
      <c r="EA151">
        <v>100.47199999999999</v>
      </c>
      <c r="EB151">
        <v>101.38</v>
      </c>
      <c r="EC151">
        <v>101.38</v>
      </c>
      <c r="ED151">
        <v>95.367000000000004</v>
      </c>
      <c r="EE151">
        <v>95.367000000000004</v>
      </c>
      <c r="EF151">
        <v>102.657</v>
      </c>
      <c r="EG151">
        <v>102.657</v>
      </c>
      <c r="EH151">
        <v>100.616</v>
      </c>
      <c r="EI151">
        <v>98.832999999999998</v>
      </c>
      <c r="EJ151">
        <v>98.832999999999998</v>
      </c>
      <c r="EK151">
        <v>88.058000000000007</v>
      </c>
      <c r="EL151">
        <v>89.302000000000007</v>
      </c>
      <c r="EM151">
        <v>89.302000000000007</v>
      </c>
      <c r="EN151">
        <v>102.76</v>
      </c>
      <c r="EO151">
        <v>102.059</v>
      </c>
      <c r="EQ151">
        <v>84.924000000000007</v>
      </c>
      <c r="ER151">
        <v>84.924000000000007</v>
      </c>
      <c r="ES151">
        <v>100.61199999999999</v>
      </c>
      <c r="ET151">
        <v>100.61199999999999</v>
      </c>
      <c r="EU151">
        <v>100.188</v>
      </c>
      <c r="EV151">
        <v>100.188</v>
      </c>
      <c r="EW151">
        <v>129.48599999999999</v>
      </c>
      <c r="EX151">
        <v>92.626999999999995</v>
      </c>
      <c r="EY151">
        <v>100.53100000000001</v>
      </c>
      <c r="EZ151">
        <v>99.733999999999995</v>
      </c>
      <c r="FA151">
        <v>93.804000000000002</v>
      </c>
      <c r="FB151">
        <v>93.804000000000002</v>
      </c>
      <c r="FC151">
        <v>83.302000000000007</v>
      </c>
      <c r="FD151">
        <v>83.302000000000007</v>
      </c>
      <c r="FE151">
        <v>95.266000000000005</v>
      </c>
      <c r="FF151">
        <v>95.266000000000005</v>
      </c>
      <c r="FG151">
        <v>101.17700000000001</v>
      </c>
      <c r="FH151">
        <v>101.17700000000001</v>
      </c>
      <c r="FI151">
        <v>100.17</v>
      </c>
      <c r="FJ151">
        <v>100.17</v>
      </c>
      <c r="FK151">
        <v>101.87</v>
      </c>
      <c r="FL151">
        <v>101.87</v>
      </c>
      <c r="FM151">
        <v>100.366</v>
      </c>
      <c r="FN151">
        <v>113.899</v>
      </c>
      <c r="FO151">
        <v>98.894000000000005</v>
      </c>
      <c r="FP151">
        <v>98.894000000000005</v>
      </c>
      <c r="FQ151">
        <v>95.489000000000004</v>
      </c>
      <c r="FR151">
        <v>112.087</v>
      </c>
      <c r="FS151">
        <v>100.688</v>
      </c>
      <c r="FT151">
        <v>90.674999999999997</v>
      </c>
      <c r="FU151">
        <v>90.674999999999997</v>
      </c>
      <c r="FV151">
        <v>97.509</v>
      </c>
      <c r="FW151">
        <v>97.674999999999997</v>
      </c>
      <c r="FX151">
        <v>98.186000000000007</v>
      </c>
      <c r="FY151">
        <v>94.498999999999995</v>
      </c>
      <c r="FZ151">
        <v>84.88</v>
      </c>
      <c r="GA151">
        <v>84.88</v>
      </c>
      <c r="GB151">
        <v>94.834999999999994</v>
      </c>
      <c r="GC151">
        <v>94.834999999999994</v>
      </c>
      <c r="GD151">
        <v>97.888000000000005</v>
      </c>
      <c r="GE151">
        <v>94.436999999999998</v>
      </c>
      <c r="GF151">
        <v>106.735</v>
      </c>
      <c r="GG151">
        <v>100.33</v>
      </c>
      <c r="GH151">
        <v>97.918000000000006</v>
      </c>
      <c r="GI151">
        <v>97.918000000000006</v>
      </c>
      <c r="GJ151">
        <v>94.62</v>
      </c>
      <c r="GK151">
        <v>94.62</v>
      </c>
      <c r="GL151">
        <v>108.72499999999999</v>
      </c>
      <c r="GM151">
        <v>100.434</v>
      </c>
      <c r="GN151">
        <v>100.434</v>
      </c>
      <c r="GO151">
        <v>98.394999999999996</v>
      </c>
      <c r="GP151">
        <v>95.959000000000003</v>
      </c>
      <c r="GQ151">
        <v>98.049000000000007</v>
      </c>
      <c r="GR151">
        <v>98.049000000000007</v>
      </c>
      <c r="GS151">
        <v>103.148</v>
      </c>
      <c r="GT151">
        <v>103.148</v>
      </c>
      <c r="GU151">
        <v>101.40300000000001</v>
      </c>
      <c r="GV151">
        <v>104.322</v>
      </c>
      <c r="GW151">
        <v>104.383</v>
      </c>
      <c r="GX151">
        <v>104.383</v>
      </c>
      <c r="GY151">
        <v>105.52200000000001</v>
      </c>
      <c r="GZ151">
        <v>102.31399999999999</v>
      </c>
      <c r="HA151">
        <v>102.31399999999999</v>
      </c>
      <c r="HB151">
        <v>117.999</v>
      </c>
      <c r="HC151">
        <v>109.169</v>
      </c>
      <c r="HD151">
        <v>100.31399999999999</v>
      </c>
      <c r="HE151">
        <v>95.052000000000007</v>
      </c>
      <c r="HF151">
        <v>104.114</v>
      </c>
      <c r="HG151">
        <v>100.98399999999999</v>
      </c>
      <c r="HH151">
        <v>101.18</v>
      </c>
      <c r="HI151">
        <v>101.18</v>
      </c>
      <c r="HJ151">
        <v>85.686000000000007</v>
      </c>
      <c r="HK151">
        <v>95.415999999999997</v>
      </c>
      <c r="HL151">
        <v>87.828999999999994</v>
      </c>
      <c r="HM151">
        <v>102.946</v>
      </c>
      <c r="HN151">
        <v>102.117</v>
      </c>
      <c r="HO151">
        <v>96.349000000000004</v>
      </c>
      <c r="HP151">
        <v>100.34699999999999</v>
      </c>
      <c r="HQ151">
        <v>111.342</v>
      </c>
      <c r="HR151">
        <v>98.846000000000004</v>
      </c>
      <c r="HS151">
        <v>115.24299999999999</v>
      </c>
      <c r="HT151">
        <v>88.125</v>
      </c>
      <c r="HU151">
        <v>101.002</v>
      </c>
      <c r="HV151">
        <v>101.002</v>
      </c>
      <c r="HW151">
        <v>103.41200000000001</v>
      </c>
      <c r="HX151">
        <v>103.41200000000001</v>
      </c>
      <c r="HY151">
        <v>101.893</v>
      </c>
      <c r="HZ151">
        <v>101.893</v>
      </c>
      <c r="IA151">
        <v>103.41200000000001</v>
      </c>
      <c r="IB151">
        <v>103.41200000000001</v>
      </c>
      <c r="IC151">
        <v>101.893</v>
      </c>
      <c r="ID151">
        <v>101.893</v>
      </c>
    </row>
    <row r="152" spans="1:238" x14ac:dyDescent="0.2">
      <c r="A152" s="3">
        <v>45567</v>
      </c>
      <c r="B152">
        <v>100.544</v>
      </c>
      <c r="C152">
        <v>100.42700000000001</v>
      </c>
      <c r="D152">
        <v>100.42700000000001</v>
      </c>
      <c r="E152">
        <v>122.352</v>
      </c>
      <c r="F152">
        <v>110.29</v>
      </c>
      <c r="H152">
        <v>100.17400000000001</v>
      </c>
      <c r="I152">
        <v>113.184</v>
      </c>
      <c r="J152">
        <v>113.184</v>
      </c>
      <c r="K152">
        <v>97.188999999999993</v>
      </c>
      <c r="L152">
        <v>97.406000000000006</v>
      </c>
      <c r="M152">
        <v>97.334999999999994</v>
      </c>
      <c r="N152">
        <v>97.334999999999994</v>
      </c>
      <c r="O152">
        <v>91.38</v>
      </c>
      <c r="P152">
        <v>91.38</v>
      </c>
      <c r="V152">
        <v>101.69199999999999</v>
      </c>
      <c r="W152">
        <v>101.69199999999999</v>
      </c>
      <c r="X152">
        <v>94.334999999999994</v>
      </c>
      <c r="Y152">
        <v>94.334999999999994</v>
      </c>
      <c r="Z152">
        <v>102.249</v>
      </c>
      <c r="AA152">
        <v>95.968000000000004</v>
      </c>
      <c r="AB152">
        <v>95.968000000000004</v>
      </c>
      <c r="AC152">
        <v>99.117999999999995</v>
      </c>
      <c r="AD152">
        <v>95.308000000000007</v>
      </c>
      <c r="AE152">
        <v>103.624</v>
      </c>
      <c r="AF152">
        <v>103.283</v>
      </c>
      <c r="AG152">
        <v>94.835999999999999</v>
      </c>
      <c r="AH152">
        <v>97.216999999999999</v>
      </c>
      <c r="AI152">
        <v>100.935</v>
      </c>
      <c r="AJ152">
        <v>99.623999999999995</v>
      </c>
      <c r="AK152">
        <v>101.42100000000001</v>
      </c>
      <c r="AL152">
        <v>100.642</v>
      </c>
      <c r="AM152">
        <v>95.852999999999994</v>
      </c>
      <c r="AP152">
        <v>99.938000000000002</v>
      </c>
      <c r="AQ152">
        <v>100.88</v>
      </c>
      <c r="AR152">
        <v>98.849000000000004</v>
      </c>
      <c r="AS152">
        <v>99.155000000000001</v>
      </c>
      <c r="AT152">
        <v>96.837000000000003</v>
      </c>
      <c r="AU152">
        <v>94.68</v>
      </c>
      <c r="AV152">
        <v>94.68</v>
      </c>
      <c r="AW152">
        <v>91.399000000000001</v>
      </c>
      <c r="AX152">
        <v>91.399000000000001</v>
      </c>
      <c r="AY152">
        <v>122.17400000000001</v>
      </c>
      <c r="AZ152" s="5">
        <v>91.162000000000006</v>
      </c>
      <c r="BA152">
        <v>105.351</v>
      </c>
      <c r="BB152">
        <v>106.70399999999999</v>
      </c>
      <c r="BC152">
        <v>102.348</v>
      </c>
      <c r="BD152">
        <v>100.09399999999999</v>
      </c>
      <c r="BE152">
        <v>100.09399999999999</v>
      </c>
      <c r="BF152">
        <v>100.941</v>
      </c>
      <c r="BG152">
        <v>100.941</v>
      </c>
      <c r="BJ152">
        <v>108.587</v>
      </c>
      <c r="BK152">
        <v>100.15600000000001</v>
      </c>
      <c r="BL152">
        <v>100.39100000000001</v>
      </c>
      <c r="BM152">
        <v>111.502</v>
      </c>
      <c r="BN152">
        <v>102.124</v>
      </c>
      <c r="BR152">
        <v>107.5</v>
      </c>
      <c r="BS152">
        <v>100.738</v>
      </c>
      <c r="BT152">
        <v>102.26300000000001</v>
      </c>
      <c r="BU152">
        <v>101.069</v>
      </c>
      <c r="BV152">
        <v>104.84399999999999</v>
      </c>
      <c r="BW152">
        <v>100.842</v>
      </c>
      <c r="BX152">
        <v>101.137</v>
      </c>
      <c r="BY152">
        <v>101.137</v>
      </c>
      <c r="BZ152">
        <v>103.589</v>
      </c>
      <c r="CA152">
        <v>106.938</v>
      </c>
      <c r="CB152">
        <v>102.357</v>
      </c>
      <c r="CC152">
        <v>102.396</v>
      </c>
      <c r="CD152">
        <v>99.817999999999998</v>
      </c>
      <c r="CE152">
        <v>99.817999999999998</v>
      </c>
      <c r="CF152">
        <v>95.823999999999998</v>
      </c>
      <c r="CG152">
        <v>95.823999999999998</v>
      </c>
      <c r="CH152">
        <v>93.456999999999994</v>
      </c>
      <c r="CI152">
        <v>93.456999999999994</v>
      </c>
      <c r="CK152">
        <v>84.956000000000003</v>
      </c>
      <c r="CL152">
        <v>97.528999999999996</v>
      </c>
      <c r="CM152">
        <v>97.168999999999997</v>
      </c>
      <c r="CO152">
        <v>96.001999999999995</v>
      </c>
      <c r="CP152">
        <v>101.79900000000001</v>
      </c>
      <c r="CQ152">
        <v>101.3</v>
      </c>
      <c r="CR152">
        <v>101.3</v>
      </c>
      <c r="CS152">
        <v>105.199</v>
      </c>
      <c r="CT152">
        <v>93.888999999999996</v>
      </c>
      <c r="CU152">
        <v>97.177000000000007</v>
      </c>
      <c r="CV152">
        <v>100.45099999999999</v>
      </c>
      <c r="CW152">
        <v>99.816999999999993</v>
      </c>
      <c r="CY152">
        <v>102.982</v>
      </c>
      <c r="CZ152">
        <v>95.474999999999994</v>
      </c>
      <c r="DA152">
        <v>101.82899999999999</v>
      </c>
      <c r="DB152">
        <v>101.82899999999999</v>
      </c>
      <c r="DC152">
        <v>102.479</v>
      </c>
      <c r="DD152">
        <v>102.479</v>
      </c>
      <c r="DE152">
        <v>100.63800000000001</v>
      </c>
      <c r="DF152">
        <v>100.559</v>
      </c>
      <c r="DG152">
        <v>101.73699999999999</v>
      </c>
      <c r="DI152">
        <v>98.938999999999993</v>
      </c>
      <c r="DJ152">
        <v>98.938999999999993</v>
      </c>
      <c r="DK152">
        <v>90.88</v>
      </c>
      <c r="DL152">
        <v>96.05</v>
      </c>
      <c r="DM152">
        <v>85.960999999999999</v>
      </c>
      <c r="DN152">
        <v>85.960999999999999</v>
      </c>
      <c r="DO152">
        <v>98.858999999999995</v>
      </c>
      <c r="DP152">
        <v>109.29900000000001</v>
      </c>
      <c r="DQ152">
        <v>107.44799999999999</v>
      </c>
      <c r="DR152">
        <v>100.167</v>
      </c>
      <c r="DS152">
        <v>97.138000000000005</v>
      </c>
      <c r="DT152">
        <v>102.351</v>
      </c>
      <c r="DU152">
        <v>102.351</v>
      </c>
      <c r="DV152">
        <v>96.932000000000002</v>
      </c>
      <c r="DW152">
        <v>96.932000000000002</v>
      </c>
      <c r="DX152">
        <v>101.205</v>
      </c>
      <c r="DY152">
        <v>101.205</v>
      </c>
      <c r="DZ152">
        <v>100.39700000000001</v>
      </c>
      <c r="EA152">
        <v>100.39700000000001</v>
      </c>
      <c r="EB152">
        <v>101.264</v>
      </c>
      <c r="EC152">
        <v>101.264</v>
      </c>
      <c r="ED152">
        <v>95.227999999999994</v>
      </c>
      <c r="EE152">
        <v>95.227999999999994</v>
      </c>
      <c r="EF152">
        <v>102.371</v>
      </c>
      <c r="EG152">
        <v>102.371</v>
      </c>
      <c r="EH152">
        <v>100.79</v>
      </c>
      <c r="EI152">
        <v>98.751999999999995</v>
      </c>
      <c r="EJ152">
        <v>98.751999999999995</v>
      </c>
      <c r="EK152">
        <v>87.763999999999996</v>
      </c>
      <c r="EL152">
        <v>89.069000000000003</v>
      </c>
      <c r="EM152">
        <v>89.069000000000003</v>
      </c>
      <c r="EN152">
        <v>102.474</v>
      </c>
      <c r="EO152">
        <v>101.94499999999999</v>
      </c>
      <c r="EQ152">
        <v>84.608999999999995</v>
      </c>
      <c r="ER152">
        <v>84.608999999999995</v>
      </c>
      <c r="ES152">
        <v>100.473</v>
      </c>
      <c r="ET152">
        <v>100.473</v>
      </c>
      <c r="EU152">
        <v>100.191</v>
      </c>
      <c r="EV152">
        <v>100.191</v>
      </c>
      <c r="EW152">
        <v>129.08199999999999</v>
      </c>
      <c r="EX152">
        <v>92.382000000000005</v>
      </c>
      <c r="EY152">
        <v>100.443</v>
      </c>
      <c r="EZ152">
        <v>99.853999999999999</v>
      </c>
      <c r="FA152">
        <v>93.751999999999995</v>
      </c>
      <c r="FB152">
        <v>93.751999999999995</v>
      </c>
      <c r="FC152">
        <v>82.960999999999999</v>
      </c>
      <c r="FD152">
        <v>82.960999999999999</v>
      </c>
      <c r="FE152">
        <v>95.14</v>
      </c>
      <c r="FF152">
        <v>95.14</v>
      </c>
      <c r="FG152">
        <v>100.994</v>
      </c>
      <c r="FH152">
        <v>100.994</v>
      </c>
      <c r="FI152">
        <v>100.205</v>
      </c>
      <c r="FJ152">
        <v>100.205</v>
      </c>
      <c r="FK152">
        <v>101.82</v>
      </c>
      <c r="FL152">
        <v>101.82</v>
      </c>
      <c r="FM152">
        <v>100.215</v>
      </c>
      <c r="FN152">
        <v>113.82599999999999</v>
      </c>
      <c r="FO152">
        <v>98.747</v>
      </c>
      <c r="FP152">
        <v>98.747</v>
      </c>
      <c r="FQ152">
        <v>95.207999999999998</v>
      </c>
      <c r="FR152">
        <v>111.944</v>
      </c>
      <c r="FS152">
        <v>100.68600000000001</v>
      </c>
      <c r="FT152">
        <v>90.337999999999994</v>
      </c>
      <c r="FU152">
        <v>90.337999999999994</v>
      </c>
      <c r="FV152">
        <v>97.497</v>
      </c>
      <c r="FW152">
        <v>97.608000000000004</v>
      </c>
      <c r="FX152">
        <v>98.051000000000002</v>
      </c>
      <c r="FY152">
        <v>94.274000000000001</v>
      </c>
      <c r="FZ152">
        <v>84.576999999999998</v>
      </c>
      <c r="GA152">
        <v>84.576999999999998</v>
      </c>
      <c r="GB152">
        <v>94.748000000000005</v>
      </c>
      <c r="GC152">
        <v>94.748000000000005</v>
      </c>
      <c r="GD152">
        <v>97.691999999999993</v>
      </c>
      <c r="GE152">
        <v>94.131</v>
      </c>
      <c r="GF152">
        <v>106.384</v>
      </c>
      <c r="GG152">
        <v>100.327</v>
      </c>
      <c r="GH152">
        <v>97.730999999999995</v>
      </c>
      <c r="GI152">
        <v>97.730999999999995</v>
      </c>
      <c r="GJ152">
        <v>94.525999999999996</v>
      </c>
      <c r="GK152">
        <v>94.525999999999996</v>
      </c>
      <c r="GL152">
        <v>108.575</v>
      </c>
      <c r="GM152">
        <v>100.19499999999999</v>
      </c>
      <c r="GN152">
        <v>100.19499999999999</v>
      </c>
      <c r="GO152">
        <v>98.394999999999996</v>
      </c>
      <c r="GP152">
        <v>95.875</v>
      </c>
      <c r="GQ152">
        <v>97.941999999999993</v>
      </c>
      <c r="GR152">
        <v>97.941999999999993</v>
      </c>
      <c r="GS152">
        <v>102.95</v>
      </c>
      <c r="GT152">
        <v>102.95</v>
      </c>
      <c r="GU152">
        <v>101.292</v>
      </c>
      <c r="GV152">
        <v>104.568</v>
      </c>
      <c r="GW152">
        <v>104.145</v>
      </c>
      <c r="GX152">
        <v>104.145</v>
      </c>
      <c r="GY152">
        <v>105.36199999999999</v>
      </c>
      <c r="GZ152">
        <v>102.202</v>
      </c>
      <c r="HA152">
        <v>102.202</v>
      </c>
      <c r="HB152">
        <v>117.709</v>
      </c>
      <c r="HC152">
        <v>109.03700000000001</v>
      </c>
      <c r="HD152">
        <v>100.29</v>
      </c>
      <c r="HE152">
        <v>94.96</v>
      </c>
      <c r="HF152">
        <v>104.486</v>
      </c>
      <c r="HG152">
        <v>100.74299999999999</v>
      </c>
      <c r="HH152">
        <v>101.05800000000001</v>
      </c>
      <c r="HI152">
        <v>101.05800000000001</v>
      </c>
      <c r="HJ152">
        <v>85.311000000000007</v>
      </c>
      <c r="HK152">
        <v>95.332999999999998</v>
      </c>
      <c r="HL152">
        <v>87.503</v>
      </c>
      <c r="HM152">
        <v>102.804</v>
      </c>
      <c r="HN152">
        <v>101.72</v>
      </c>
      <c r="HO152">
        <v>96.24</v>
      </c>
      <c r="HP152">
        <v>100.26</v>
      </c>
      <c r="HQ152">
        <v>110.94</v>
      </c>
      <c r="HR152">
        <v>98.805000000000007</v>
      </c>
      <c r="HS152">
        <v>114.762</v>
      </c>
      <c r="HT152">
        <v>87.847999999999999</v>
      </c>
      <c r="HU152">
        <v>100.625</v>
      </c>
      <c r="HV152">
        <v>100.625</v>
      </c>
      <c r="HW152">
        <v>103.143</v>
      </c>
      <c r="HX152">
        <v>103.143</v>
      </c>
      <c r="HY152">
        <v>101.679</v>
      </c>
      <c r="HZ152">
        <v>101.679</v>
      </c>
      <c r="IA152">
        <v>103.143</v>
      </c>
      <c r="IB152">
        <v>103.143</v>
      </c>
      <c r="IC152">
        <v>101.679</v>
      </c>
      <c r="ID152">
        <v>101.679</v>
      </c>
    </row>
    <row r="153" spans="1:238" x14ac:dyDescent="0.2">
      <c r="A153" s="3">
        <v>45568</v>
      </c>
      <c r="B153">
        <v>100.46</v>
      </c>
      <c r="C153">
        <v>100.075</v>
      </c>
      <c r="D153">
        <v>100.075</v>
      </c>
      <c r="E153">
        <v>122.11799999999999</v>
      </c>
      <c r="F153">
        <v>109.371</v>
      </c>
      <c r="H153">
        <v>99.698999999999998</v>
      </c>
      <c r="I153">
        <v>112.453</v>
      </c>
      <c r="J153">
        <v>112.453</v>
      </c>
      <c r="K153">
        <v>96.864999999999995</v>
      </c>
      <c r="L153">
        <v>97.421999999999997</v>
      </c>
      <c r="M153">
        <v>96.902000000000001</v>
      </c>
      <c r="N153">
        <v>96.902000000000001</v>
      </c>
      <c r="O153">
        <v>90.671999999999997</v>
      </c>
      <c r="P153">
        <v>90.671999999999997</v>
      </c>
      <c r="V153">
        <v>101.23099999999999</v>
      </c>
      <c r="W153">
        <v>101.23099999999999</v>
      </c>
      <c r="X153">
        <v>93.819000000000003</v>
      </c>
      <c r="Y153">
        <v>93.819000000000003</v>
      </c>
      <c r="Z153">
        <v>101.69199999999999</v>
      </c>
      <c r="AA153">
        <v>95.575000000000003</v>
      </c>
      <c r="AB153">
        <v>95.575000000000003</v>
      </c>
      <c r="AC153">
        <v>99.206999999999994</v>
      </c>
      <c r="AD153">
        <v>95.031999999999996</v>
      </c>
      <c r="AE153">
        <v>103.34399999999999</v>
      </c>
      <c r="AF153">
        <v>103.36</v>
      </c>
      <c r="AG153">
        <v>94.596999999999994</v>
      </c>
      <c r="AH153">
        <v>96.921999999999997</v>
      </c>
      <c r="AI153">
        <v>101.035</v>
      </c>
      <c r="AJ153">
        <v>99.620999999999995</v>
      </c>
      <c r="AK153">
        <v>100.952</v>
      </c>
      <c r="AL153">
        <v>100.31699999999999</v>
      </c>
      <c r="AM153">
        <v>95.688000000000002</v>
      </c>
      <c r="AP153">
        <v>99.951999999999998</v>
      </c>
      <c r="AQ153">
        <v>100.998</v>
      </c>
      <c r="AR153">
        <v>98.376999999999995</v>
      </c>
      <c r="AS153">
        <v>98.653000000000006</v>
      </c>
      <c r="AT153">
        <v>96.143000000000001</v>
      </c>
      <c r="AU153">
        <v>94.325999999999993</v>
      </c>
      <c r="AV153">
        <v>94.325999999999993</v>
      </c>
      <c r="AW153">
        <v>90.81</v>
      </c>
      <c r="AX153">
        <v>90.81</v>
      </c>
      <c r="AY153">
        <v>121.295</v>
      </c>
      <c r="AZ153" s="5">
        <v>90.787000000000006</v>
      </c>
      <c r="BA153">
        <v>105</v>
      </c>
      <c r="BB153">
        <v>106.211</v>
      </c>
      <c r="BC153">
        <v>101.86199999999999</v>
      </c>
      <c r="BD153">
        <v>100.255</v>
      </c>
      <c r="BE153">
        <v>100.255</v>
      </c>
      <c r="BF153">
        <v>100.946</v>
      </c>
      <c r="BG153">
        <v>100.946</v>
      </c>
      <c r="BJ153">
        <v>108.03400000000001</v>
      </c>
      <c r="BK153">
        <v>100.152</v>
      </c>
      <c r="BL153">
        <v>100.36</v>
      </c>
      <c r="BM153">
        <v>110.81</v>
      </c>
      <c r="BN153">
        <v>101.959</v>
      </c>
      <c r="BR153">
        <v>108.568</v>
      </c>
      <c r="BS153">
        <v>100.405</v>
      </c>
      <c r="BT153">
        <v>101.789</v>
      </c>
      <c r="BU153">
        <v>100.887</v>
      </c>
      <c r="BV153">
        <v>104.32</v>
      </c>
      <c r="BW153">
        <v>100.90300000000001</v>
      </c>
      <c r="BX153">
        <v>101.03100000000001</v>
      </c>
      <c r="BY153">
        <v>101.03100000000001</v>
      </c>
      <c r="BZ153">
        <v>103.15</v>
      </c>
      <c r="CA153">
        <v>106.366</v>
      </c>
      <c r="CB153">
        <v>101.67400000000001</v>
      </c>
      <c r="CC153">
        <v>101.916</v>
      </c>
      <c r="CD153">
        <v>99.792000000000002</v>
      </c>
      <c r="CE153">
        <v>99.792000000000002</v>
      </c>
      <c r="CF153">
        <v>95.311999999999998</v>
      </c>
      <c r="CG153">
        <v>95.311999999999998</v>
      </c>
      <c r="CH153">
        <v>92.695999999999998</v>
      </c>
      <c r="CI153">
        <v>92.695999999999998</v>
      </c>
      <c r="CK153">
        <v>84.692999999999998</v>
      </c>
      <c r="CL153">
        <v>97.659000000000006</v>
      </c>
      <c r="CM153">
        <v>96.566000000000003</v>
      </c>
      <c r="CO153">
        <v>95.697999999999993</v>
      </c>
      <c r="CP153">
        <v>101.86799999999999</v>
      </c>
      <c r="CQ153">
        <v>101.40300000000001</v>
      </c>
      <c r="CR153">
        <v>101.40300000000001</v>
      </c>
      <c r="CS153">
        <v>104.682</v>
      </c>
      <c r="CT153">
        <v>94.019000000000005</v>
      </c>
      <c r="CU153">
        <v>96.66</v>
      </c>
      <c r="CV153">
        <v>99.653000000000006</v>
      </c>
      <c r="CW153">
        <v>99.587000000000003</v>
      </c>
      <c r="CY153">
        <v>102.453</v>
      </c>
      <c r="CZ153">
        <v>94.93</v>
      </c>
      <c r="DA153">
        <v>101.93300000000001</v>
      </c>
      <c r="DB153">
        <v>101.93300000000001</v>
      </c>
      <c r="DC153">
        <v>102.65</v>
      </c>
      <c r="DD153">
        <v>102.65</v>
      </c>
      <c r="DE153">
        <v>100.825</v>
      </c>
      <c r="DF153">
        <v>100.465</v>
      </c>
      <c r="DG153">
        <v>101.31</v>
      </c>
      <c r="DI153">
        <v>98.962000000000003</v>
      </c>
      <c r="DJ153">
        <v>98.962000000000003</v>
      </c>
      <c r="DK153">
        <v>90.73</v>
      </c>
      <c r="DL153">
        <v>95.855000000000004</v>
      </c>
      <c r="DM153">
        <v>85.373000000000005</v>
      </c>
      <c r="DN153">
        <v>85.373000000000005</v>
      </c>
      <c r="DO153">
        <v>98.481999999999999</v>
      </c>
      <c r="DP153">
        <v>108.72</v>
      </c>
      <c r="DQ153">
        <v>106.88200000000001</v>
      </c>
      <c r="DR153">
        <v>99.93</v>
      </c>
      <c r="DS153">
        <v>96.644999999999996</v>
      </c>
      <c r="DT153">
        <v>102.645</v>
      </c>
      <c r="DU153">
        <v>102.645</v>
      </c>
      <c r="DV153">
        <v>97</v>
      </c>
      <c r="DW153">
        <v>97</v>
      </c>
      <c r="DX153">
        <v>101.30500000000001</v>
      </c>
      <c r="DY153">
        <v>101.30500000000001</v>
      </c>
      <c r="DZ153">
        <v>100.607</v>
      </c>
      <c r="EA153">
        <v>100.607</v>
      </c>
      <c r="EB153">
        <v>100.85299999999999</v>
      </c>
      <c r="EC153">
        <v>100.85299999999999</v>
      </c>
      <c r="ED153">
        <v>94.849000000000004</v>
      </c>
      <c r="EE153">
        <v>94.849000000000004</v>
      </c>
      <c r="EF153">
        <v>101.764</v>
      </c>
      <c r="EG153">
        <v>101.764</v>
      </c>
      <c r="EH153">
        <v>100.749</v>
      </c>
      <c r="EI153">
        <v>98.459000000000003</v>
      </c>
      <c r="EJ153">
        <v>98.459000000000003</v>
      </c>
      <c r="EK153">
        <v>86.953000000000003</v>
      </c>
      <c r="EL153">
        <v>88.494</v>
      </c>
      <c r="EM153">
        <v>88.494</v>
      </c>
      <c r="EN153">
        <v>101.872</v>
      </c>
      <c r="EO153">
        <v>101.551</v>
      </c>
      <c r="EQ153">
        <v>83.951999999999998</v>
      </c>
      <c r="ER153">
        <v>83.951999999999998</v>
      </c>
      <c r="ES153">
        <v>100.399</v>
      </c>
      <c r="ET153">
        <v>100.399</v>
      </c>
      <c r="EU153">
        <v>100.22799999999999</v>
      </c>
      <c r="EV153">
        <v>100.22799999999999</v>
      </c>
      <c r="EW153">
        <v>130.25299999999999</v>
      </c>
      <c r="EX153">
        <v>91.728999999999999</v>
      </c>
      <c r="EY153">
        <v>100.31699999999999</v>
      </c>
      <c r="EZ153">
        <v>100.273</v>
      </c>
      <c r="FA153">
        <v>93.412999999999997</v>
      </c>
      <c r="FB153">
        <v>93.412999999999997</v>
      </c>
      <c r="FC153">
        <v>82.340999999999994</v>
      </c>
      <c r="FD153">
        <v>82.340999999999994</v>
      </c>
      <c r="FE153">
        <v>94.75</v>
      </c>
      <c r="FF153">
        <v>94.75</v>
      </c>
      <c r="FG153">
        <v>100.48399999999999</v>
      </c>
      <c r="FH153">
        <v>100.48399999999999</v>
      </c>
      <c r="FI153">
        <v>100.004</v>
      </c>
      <c r="FJ153">
        <v>100.004</v>
      </c>
      <c r="FK153">
        <v>101.691</v>
      </c>
      <c r="FL153">
        <v>101.691</v>
      </c>
      <c r="FM153">
        <v>99.643000000000001</v>
      </c>
      <c r="FN153">
        <v>113.512</v>
      </c>
      <c r="FO153">
        <v>98.45</v>
      </c>
      <c r="FP153">
        <v>98.45</v>
      </c>
      <c r="FQ153">
        <v>94.5</v>
      </c>
      <c r="FR153">
        <v>111.262</v>
      </c>
      <c r="FS153">
        <v>100.74</v>
      </c>
      <c r="FT153">
        <v>89.953000000000003</v>
      </c>
      <c r="FU153">
        <v>89.953000000000003</v>
      </c>
      <c r="FV153">
        <v>97.545000000000002</v>
      </c>
      <c r="FW153">
        <v>97.619</v>
      </c>
      <c r="FX153">
        <v>97.745000000000005</v>
      </c>
      <c r="FY153">
        <v>94.234999999999999</v>
      </c>
      <c r="FZ153">
        <v>83.897999999999996</v>
      </c>
      <c r="GA153">
        <v>83.897999999999996</v>
      </c>
      <c r="GB153">
        <v>94.427999999999997</v>
      </c>
      <c r="GC153">
        <v>94.427999999999997</v>
      </c>
      <c r="GD153">
        <v>97.299000000000007</v>
      </c>
      <c r="GE153">
        <v>93.462999999999994</v>
      </c>
      <c r="GF153">
        <v>105.82899999999999</v>
      </c>
      <c r="GG153">
        <v>100.402</v>
      </c>
      <c r="GH153">
        <v>97.158000000000001</v>
      </c>
      <c r="GI153">
        <v>97.158000000000001</v>
      </c>
      <c r="GJ153">
        <v>94.186999999999998</v>
      </c>
      <c r="GK153">
        <v>94.186999999999998</v>
      </c>
      <c r="GL153">
        <v>107.943</v>
      </c>
      <c r="GM153">
        <v>99.974000000000004</v>
      </c>
      <c r="GN153">
        <v>99.974000000000004</v>
      </c>
      <c r="GO153">
        <v>98.403000000000006</v>
      </c>
      <c r="GP153">
        <v>95.478999999999999</v>
      </c>
      <c r="GQ153">
        <v>97.376999999999995</v>
      </c>
      <c r="GR153">
        <v>97.376999999999995</v>
      </c>
      <c r="GS153">
        <v>102.249</v>
      </c>
      <c r="GT153">
        <v>102.249</v>
      </c>
      <c r="GU153">
        <v>101.053</v>
      </c>
      <c r="GV153">
        <v>104.33</v>
      </c>
      <c r="GW153">
        <v>103.57299999999999</v>
      </c>
      <c r="GX153">
        <v>103.57299999999999</v>
      </c>
      <c r="GY153">
        <v>105.069</v>
      </c>
      <c r="GZ153">
        <v>101.86199999999999</v>
      </c>
      <c r="HA153">
        <v>101.86199999999999</v>
      </c>
      <c r="HB153">
        <v>116.798</v>
      </c>
      <c r="HC153">
        <v>108.376</v>
      </c>
      <c r="HD153">
        <v>100.28400000000001</v>
      </c>
      <c r="HE153">
        <v>94.646000000000001</v>
      </c>
      <c r="HF153">
        <v>104.961</v>
      </c>
      <c r="HG153">
        <v>100.774</v>
      </c>
      <c r="HH153">
        <v>100.735</v>
      </c>
      <c r="HI153">
        <v>100.735</v>
      </c>
      <c r="HJ153">
        <v>84.783000000000001</v>
      </c>
      <c r="HK153">
        <v>95.037000000000006</v>
      </c>
      <c r="HL153">
        <v>86.945999999999998</v>
      </c>
      <c r="HM153">
        <v>102.431</v>
      </c>
      <c r="HN153">
        <v>101.04900000000001</v>
      </c>
      <c r="HO153">
        <v>95.923000000000002</v>
      </c>
      <c r="HP153">
        <v>99.986000000000004</v>
      </c>
      <c r="HQ153">
        <v>110.194</v>
      </c>
      <c r="HR153">
        <v>98.403000000000006</v>
      </c>
      <c r="HS153">
        <v>114.009</v>
      </c>
      <c r="HT153">
        <v>87.305000000000007</v>
      </c>
      <c r="HU153">
        <v>99.997</v>
      </c>
      <c r="HV153">
        <v>99.997</v>
      </c>
      <c r="HW153">
        <v>102.438</v>
      </c>
      <c r="HX153">
        <v>102.438</v>
      </c>
      <c r="HY153">
        <v>101.17400000000001</v>
      </c>
      <c r="HZ153">
        <v>101.17400000000001</v>
      </c>
      <c r="IA153">
        <v>102.438</v>
      </c>
      <c r="IB153">
        <v>102.438</v>
      </c>
      <c r="IC153">
        <v>101.17400000000001</v>
      </c>
      <c r="ID153">
        <v>101.17400000000001</v>
      </c>
    </row>
    <row r="154" spans="1:238" x14ac:dyDescent="0.2">
      <c r="A154" s="3">
        <v>45569</v>
      </c>
      <c r="B154">
        <v>100.17700000000001</v>
      </c>
      <c r="C154">
        <v>99.766999999999996</v>
      </c>
      <c r="D154">
        <v>99.766999999999996</v>
      </c>
      <c r="E154">
        <v>121.691</v>
      </c>
      <c r="F154">
        <v>109.045</v>
      </c>
      <c r="H154">
        <v>99.558000000000007</v>
      </c>
      <c r="I154">
        <v>111.938</v>
      </c>
      <c r="J154">
        <v>111.938</v>
      </c>
      <c r="K154">
        <v>97.581000000000003</v>
      </c>
      <c r="L154">
        <v>97.4</v>
      </c>
      <c r="M154">
        <v>96.716999999999999</v>
      </c>
      <c r="N154">
        <v>96.716999999999999</v>
      </c>
      <c r="O154">
        <v>90.373999999999995</v>
      </c>
      <c r="P154">
        <v>90.373999999999995</v>
      </c>
      <c r="V154">
        <v>101.083</v>
      </c>
      <c r="W154">
        <v>101.083</v>
      </c>
      <c r="X154">
        <v>93.736000000000004</v>
      </c>
      <c r="Y154">
        <v>93.736000000000004</v>
      </c>
      <c r="Z154">
        <v>101.503</v>
      </c>
      <c r="AA154">
        <v>95.414000000000001</v>
      </c>
      <c r="AB154">
        <v>95.414000000000001</v>
      </c>
      <c r="AC154">
        <v>99.388999999999996</v>
      </c>
      <c r="AD154">
        <v>94.933999999999997</v>
      </c>
      <c r="AE154">
        <v>103.19</v>
      </c>
      <c r="AF154">
        <v>103.223</v>
      </c>
      <c r="AG154">
        <v>94.430999999999997</v>
      </c>
      <c r="AH154">
        <v>96.781999999999996</v>
      </c>
      <c r="AI154">
        <v>101.005</v>
      </c>
      <c r="AJ154">
        <v>99.316000000000003</v>
      </c>
      <c r="AK154">
        <v>100.83</v>
      </c>
      <c r="AL154">
        <v>100.212</v>
      </c>
      <c r="AM154">
        <v>95.570999999999998</v>
      </c>
      <c r="AP154">
        <v>99.963999999999999</v>
      </c>
      <c r="AQ154">
        <v>101.001</v>
      </c>
      <c r="AR154">
        <v>98.254000000000005</v>
      </c>
      <c r="AS154">
        <v>98.441000000000003</v>
      </c>
      <c r="AT154">
        <v>95.971000000000004</v>
      </c>
      <c r="AU154">
        <v>94.155000000000001</v>
      </c>
      <c r="AV154">
        <v>94.155000000000001</v>
      </c>
      <c r="AW154">
        <v>90.596999999999994</v>
      </c>
      <c r="AX154">
        <v>90.596999999999994</v>
      </c>
      <c r="AY154">
        <v>121.041</v>
      </c>
      <c r="AZ154" s="5">
        <v>90.644999999999996</v>
      </c>
      <c r="BA154">
        <v>104.831</v>
      </c>
      <c r="BB154">
        <v>106.029</v>
      </c>
      <c r="BC154">
        <v>101.715</v>
      </c>
      <c r="BD154">
        <v>100.33799999999999</v>
      </c>
      <c r="BE154">
        <v>100.33799999999999</v>
      </c>
      <c r="BF154">
        <v>100.916</v>
      </c>
      <c r="BG154">
        <v>100.916</v>
      </c>
      <c r="BJ154">
        <v>107.943</v>
      </c>
      <c r="BK154">
        <v>100.39100000000001</v>
      </c>
      <c r="BL154">
        <v>100.16</v>
      </c>
      <c r="BM154">
        <v>110.53</v>
      </c>
      <c r="BN154">
        <v>102.053</v>
      </c>
      <c r="BR154">
        <v>108.6</v>
      </c>
      <c r="BS154">
        <v>100.345</v>
      </c>
      <c r="BT154">
        <v>101.649</v>
      </c>
      <c r="BU154">
        <v>100.946</v>
      </c>
      <c r="BV154">
        <v>104.17100000000001</v>
      </c>
      <c r="BW154">
        <v>101.08799999999999</v>
      </c>
      <c r="BX154">
        <v>101.099</v>
      </c>
      <c r="BY154">
        <v>101.099</v>
      </c>
      <c r="BZ154">
        <v>103.084</v>
      </c>
      <c r="CA154">
        <v>106.137</v>
      </c>
      <c r="CB154">
        <v>101.425</v>
      </c>
      <c r="CC154">
        <v>101.824</v>
      </c>
      <c r="CD154">
        <v>99.978999999999999</v>
      </c>
      <c r="CE154">
        <v>99.978999999999999</v>
      </c>
      <c r="CF154">
        <v>95.16</v>
      </c>
      <c r="CG154">
        <v>95.16</v>
      </c>
      <c r="CH154">
        <v>92.486000000000004</v>
      </c>
      <c r="CI154">
        <v>92.486000000000004</v>
      </c>
      <c r="CK154">
        <v>84.685000000000002</v>
      </c>
      <c r="CL154">
        <v>97.316000000000003</v>
      </c>
      <c r="CM154">
        <v>96.710999999999999</v>
      </c>
      <c r="CO154">
        <v>95.286000000000001</v>
      </c>
      <c r="CQ154">
        <v>101.48</v>
      </c>
      <c r="CR154">
        <v>101.48</v>
      </c>
      <c r="CS154">
        <v>104.563</v>
      </c>
      <c r="CT154">
        <v>94.173000000000002</v>
      </c>
      <c r="CU154">
        <v>96.498999999999995</v>
      </c>
      <c r="CV154">
        <v>99.305000000000007</v>
      </c>
      <c r="CW154">
        <v>99.902000000000001</v>
      </c>
      <c r="CY154">
        <v>102.22199999999999</v>
      </c>
      <c r="CZ154">
        <v>94.647999999999996</v>
      </c>
      <c r="DA154">
        <v>101.877</v>
      </c>
      <c r="DB154">
        <v>101.877</v>
      </c>
      <c r="DC154">
        <v>102.509</v>
      </c>
      <c r="DD154">
        <v>102.509</v>
      </c>
      <c r="DE154">
        <v>100.879</v>
      </c>
      <c r="DF154">
        <v>100.631</v>
      </c>
      <c r="DG154">
        <v>101.176</v>
      </c>
      <c r="DI154">
        <v>98.733999999999995</v>
      </c>
      <c r="DJ154">
        <v>98.733999999999995</v>
      </c>
      <c r="DK154">
        <v>90.74</v>
      </c>
      <c r="DL154">
        <v>95.867000000000004</v>
      </c>
      <c r="DM154">
        <v>85.066999999999993</v>
      </c>
      <c r="DN154">
        <v>85.066999999999993</v>
      </c>
      <c r="DO154">
        <v>98.37</v>
      </c>
      <c r="DP154">
        <v>108.527</v>
      </c>
      <c r="DQ154">
        <v>106.771</v>
      </c>
      <c r="DR154">
        <v>99.783000000000001</v>
      </c>
      <c r="DS154">
        <v>96.433999999999997</v>
      </c>
      <c r="DT154">
        <v>102.441</v>
      </c>
      <c r="DU154">
        <v>102.441</v>
      </c>
      <c r="DV154">
        <v>96.853999999999999</v>
      </c>
      <c r="DW154">
        <v>96.853999999999999</v>
      </c>
      <c r="DX154">
        <v>101.47799999999999</v>
      </c>
      <c r="DY154">
        <v>101.47799999999999</v>
      </c>
      <c r="DZ154">
        <v>100.322</v>
      </c>
      <c r="EA154">
        <v>100.322</v>
      </c>
      <c r="EB154">
        <v>100.697</v>
      </c>
      <c r="EC154">
        <v>100.697</v>
      </c>
      <c r="ED154">
        <v>94.691000000000003</v>
      </c>
      <c r="EE154">
        <v>94.691000000000003</v>
      </c>
      <c r="EF154">
        <v>101.53700000000001</v>
      </c>
      <c r="EG154">
        <v>101.53700000000001</v>
      </c>
      <c r="EH154">
        <v>100.783</v>
      </c>
      <c r="EI154">
        <v>98.388000000000005</v>
      </c>
      <c r="EJ154">
        <v>98.388000000000005</v>
      </c>
      <c r="EK154">
        <v>86.665999999999997</v>
      </c>
      <c r="EL154">
        <v>88.266999999999996</v>
      </c>
      <c r="EM154">
        <v>88.266999999999996</v>
      </c>
      <c r="EN154">
        <v>101.616</v>
      </c>
      <c r="EO154">
        <v>101.42</v>
      </c>
      <c r="EQ154">
        <v>83.635999999999996</v>
      </c>
      <c r="ER154">
        <v>83.635999999999996</v>
      </c>
      <c r="ES154">
        <v>100.202</v>
      </c>
      <c r="ET154">
        <v>100.202</v>
      </c>
      <c r="EU154">
        <v>100.26300000000001</v>
      </c>
      <c r="EV154">
        <v>100.26300000000001</v>
      </c>
      <c r="EW154">
        <v>127.03400000000001</v>
      </c>
      <c r="EX154">
        <v>91.495999999999995</v>
      </c>
      <c r="EY154">
        <v>100.21</v>
      </c>
      <c r="EZ154">
        <v>100.414</v>
      </c>
      <c r="FA154">
        <v>93.268000000000001</v>
      </c>
      <c r="FB154">
        <v>93.268000000000001</v>
      </c>
      <c r="FC154">
        <v>82.128</v>
      </c>
      <c r="FD154">
        <v>82.128</v>
      </c>
      <c r="FE154">
        <v>94.611000000000004</v>
      </c>
      <c r="FF154">
        <v>94.611000000000004</v>
      </c>
      <c r="FG154">
        <v>100.233</v>
      </c>
      <c r="FH154">
        <v>100.233</v>
      </c>
      <c r="FI154">
        <v>100.455</v>
      </c>
      <c r="FJ154">
        <v>100.455</v>
      </c>
      <c r="FK154">
        <v>101.68899999999999</v>
      </c>
      <c r="FL154">
        <v>101.68899999999999</v>
      </c>
      <c r="FM154">
        <v>99.617999999999995</v>
      </c>
      <c r="FN154">
        <v>113.11499999999999</v>
      </c>
      <c r="FO154">
        <v>98.28</v>
      </c>
      <c r="FP154">
        <v>98.28</v>
      </c>
      <c r="FQ154">
        <v>94.197000000000003</v>
      </c>
      <c r="FR154">
        <v>110.946</v>
      </c>
      <c r="FS154">
        <v>100.66200000000001</v>
      </c>
      <c r="FT154">
        <v>89.757000000000005</v>
      </c>
      <c r="FU154">
        <v>89.757000000000005</v>
      </c>
      <c r="FV154">
        <v>97.594999999999999</v>
      </c>
      <c r="FW154">
        <v>97.623000000000005</v>
      </c>
      <c r="FX154">
        <v>97.677999999999997</v>
      </c>
      <c r="FY154">
        <v>94.067999999999998</v>
      </c>
      <c r="FZ154">
        <v>83.542000000000002</v>
      </c>
      <c r="GA154">
        <v>83.542000000000002</v>
      </c>
      <c r="GB154">
        <v>94.298000000000002</v>
      </c>
      <c r="GC154">
        <v>94.298000000000002</v>
      </c>
      <c r="GD154">
        <v>97.102999999999994</v>
      </c>
      <c r="GE154">
        <v>93.314999999999998</v>
      </c>
      <c r="GF154">
        <v>105.636</v>
      </c>
      <c r="GG154">
        <v>100.40900000000001</v>
      </c>
      <c r="GH154">
        <v>96.965999999999994</v>
      </c>
      <c r="GI154">
        <v>96.965999999999994</v>
      </c>
      <c r="GJ154">
        <v>94.082999999999998</v>
      </c>
      <c r="GK154">
        <v>94.082999999999998</v>
      </c>
      <c r="GL154">
        <v>107.739</v>
      </c>
      <c r="GM154">
        <v>99.805000000000007</v>
      </c>
      <c r="GN154">
        <v>99.805000000000007</v>
      </c>
      <c r="GO154">
        <v>98.429000000000002</v>
      </c>
      <c r="GP154">
        <v>95.34</v>
      </c>
      <c r="GQ154">
        <v>97.177999999999997</v>
      </c>
      <c r="GR154">
        <v>97.177999999999997</v>
      </c>
      <c r="GS154">
        <v>102.13500000000001</v>
      </c>
      <c r="GT154">
        <v>102.13500000000001</v>
      </c>
      <c r="GU154">
        <v>100.491</v>
      </c>
      <c r="GV154">
        <v>104.24</v>
      </c>
      <c r="GW154">
        <v>103.376</v>
      </c>
      <c r="GX154">
        <v>103.376</v>
      </c>
      <c r="GY154">
        <v>104.943</v>
      </c>
      <c r="GZ154">
        <v>101.756</v>
      </c>
      <c r="HA154">
        <v>101.756</v>
      </c>
      <c r="HB154">
        <v>116.544</v>
      </c>
      <c r="HC154">
        <v>108.184</v>
      </c>
      <c r="HD154">
        <v>100.27500000000001</v>
      </c>
      <c r="HE154">
        <v>94.494</v>
      </c>
      <c r="HF154">
        <v>105.027</v>
      </c>
      <c r="HG154">
        <v>100.658</v>
      </c>
      <c r="HH154">
        <v>100.64400000000001</v>
      </c>
      <c r="HI154">
        <v>100.64400000000001</v>
      </c>
      <c r="HJ154">
        <v>84.475999999999999</v>
      </c>
      <c r="HK154">
        <v>94.914000000000001</v>
      </c>
      <c r="HL154">
        <v>86.57</v>
      </c>
      <c r="HM154">
        <v>102.30500000000001</v>
      </c>
      <c r="HN154">
        <v>100.67700000000001</v>
      </c>
      <c r="HO154">
        <v>95.8</v>
      </c>
      <c r="HP154">
        <v>99.872</v>
      </c>
      <c r="HQ154">
        <v>109.764</v>
      </c>
      <c r="HR154">
        <v>98.352999999999994</v>
      </c>
      <c r="HS154">
        <v>113.495</v>
      </c>
      <c r="HT154">
        <v>86.948999999999998</v>
      </c>
      <c r="HU154">
        <v>99.923000000000002</v>
      </c>
      <c r="HV154">
        <v>99.923000000000002</v>
      </c>
      <c r="HW154">
        <v>102.23399999999999</v>
      </c>
      <c r="HX154">
        <v>102.23399999999999</v>
      </c>
      <c r="HY154">
        <v>101.03100000000001</v>
      </c>
      <c r="HZ154">
        <v>101.03100000000001</v>
      </c>
      <c r="IA154">
        <v>102.23399999999999</v>
      </c>
      <c r="IB154">
        <v>102.23399999999999</v>
      </c>
      <c r="IC154">
        <v>101.03100000000001</v>
      </c>
      <c r="ID154">
        <v>101.03100000000001</v>
      </c>
    </row>
    <row r="155" spans="1:238" x14ac:dyDescent="0.2">
      <c r="A155" s="3">
        <v>45572</v>
      </c>
      <c r="B155">
        <v>100.03700000000001</v>
      </c>
      <c r="C155">
        <v>99.704999999999998</v>
      </c>
      <c r="D155">
        <v>99.704999999999998</v>
      </c>
      <c r="E155">
        <v>121.776</v>
      </c>
      <c r="F155">
        <v>109.226</v>
      </c>
      <c r="H155">
        <v>99.628</v>
      </c>
      <c r="I155">
        <v>112.063</v>
      </c>
      <c r="J155">
        <v>112.063</v>
      </c>
      <c r="K155">
        <v>97.853999999999999</v>
      </c>
      <c r="L155">
        <v>97.426000000000002</v>
      </c>
      <c r="M155">
        <v>96.76</v>
      </c>
      <c r="N155">
        <v>96.76</v>
      </c>
      <c r="O155">
        <v>90.49</v>
      </c>
      <c r="P155">
        <v>90.49</v>
      </c>
      <c r="V155">
        <v>101.125</v>
      </c>
      <c r="W155">
        <v>101.125</v>
      </c>
      <c r="X155">
        <v>93.766000000000005</v>
      </c>
      <c r="Y155">
        <v>93.766000000000005</v>
      </c>
      <c r="Z155">
        <v>101.586</v>
      </c>
      <c r="AA155">
        <v>95.495999999999995</v>
      </c>
      <c r="AB155">
        <v>95.495999999999995</v>
      </c>
      <c r="AC155">
        <v>99.388999999999996</v>
      </c>
      <c r="AD155">
        <v>95.006</v>
      </c>
      <c r="AE155">
        <v>103.215</v>
      </c>
      <c r="AF155">
        <v>103.566</v>
      </c>
      <c r="AG155">
        <v>94.495000000000005</v>
      </c>
      <c r="AH155">
        <v>96.858999999999995</v>
      </c>
      <c r="AI155">
        <v>101.11799999999999</v>
      </c>
      <c r="AJ155">
        <v>99.486000000000004</v>
      </c>
      <c r="AK155">
        <v>100.887</v>
      </c>
      <c r="AL155">
        <v>100.291</v>
      </c>
      <c r="AM155">
        <v>95.603999999999999</v>
      </c>
      <c r="AP155">
        <v>99.96</v>
      </c>
      <c r="AQ155">
        <v>100.956</v>
      </c>
      <c r="AR155">
        <v>98.349000000000004</v>
      </c>
      <c r="AS155">
        <v>98.495000000000005</v>
      </c>
      <c r="AT155">
        <v>96.052000000000007</v>
      </c>
      <c r="AU155">
        <v>94.236000000000004</v>
      </c>
      <c r="AV155">
        <v>94.236000000000004</v>
      </c>
      <c r="AW155">
        <v>90.686999999999998</v>
      </c>
      <c r="AX155">
        <v>90.686999999999998</v>
      </c>
      <c r="AY155">
        <v>121.169</v>
      </c>
      <c r="AZ155" s="5">
        <v>90.694999999999993</v>
      </c>
      <c r="BA155">
        <v>104.869</v>
      </c>
      <c r="BB155">
        <v>106.15300000000001</v>
      </c>
      <c r="BC155">
        <v>101.762</v>
      </c>
      <c r="BD155">
        <v>100.327</v>
      </c>
      <c r="BE155">
        <v>100.327</v>
      </c>
      <c r="BF155">
        <v>100.931</v>
      </c>
      <c r="BG155">
        <v>100.931</v>
      </c>
      <c r="BJ155">
        <v>108.02500000000001</v>
      </c>
      <c r="BK155">
        <v>100.36</v>
      </c>
      <c r="BL155">
        <v>100.239</v>
      </c>
      <c r="BM155">
        <v>110.622</v>
      </c>
      <c r="BN155">
        <v>101.908</v>
      </c>
      <c r="BR155">
        <v>108.425</v>
      </c>
      <c r="BS155">
        <v>100.379</v>
      </c>
      <c r="BT155">
        <v>101.682</v>
      </c>
      <c r="BU155">
        <v>100.83799999999999</v>
      </c>
      <c r="BV155">
        <v>104.28</v>
      </c>
      <c r="BW155">
        <v>101.077</v>
      </c>
      <c r="BX155">
        <v>101.13200000000001</v>
      </c>
      <c r="BY155">
        <v>101.13200000000001</v>
      </c>
      <c r="BZ155">
        <v>103.16</v>
      </c>
      <c r="CA155">
        <v>106.27500000000001</v>
      </c>
      <c r="CB155">
        <v>101.492</v>
      </c>
      <c r="CC155">
        <v>101.91</v>
      </c>
      <c r="CD155">
        <v>100.081</v>
      </c>
      <c r="CE155">
        <v>100.081</v>
      </c>
      <c r="CF155">
        <v>95.251999999999995</v>
      </c>
      <c r="CG155">
        <v>95.251999999999995</v>
      </c>
      <c r="CH155">
        <v>92.658000000000001</v>
      </c>
      <c r="CI155">
        <v>92.658000000000001</v>
      </c>
      <c r="CK155">
        <v>84.483999999999995</v>
      </c>
      <c r="CL155">
        <v>96.792000000000002</v>
      </c>
      <c r="CM155">
        <v>96.665999999999997</v>
      </c>
      <c r="CO155">
        <v>95.284000000000006</v>
      </c>
      <c r="CQ155">
        <v>101.452</v>
      </c>
      <c r="CR155">
        <v>101.452</v>
      </c>
      <c r="CS155">
        <v>104.61499999999999</v>
      </c>
      <c r="CT155">
        <v>94.176000000000002</v>
      </c>
      <c r="CU155">
        <v>96.512</v>
      </c>
      <c r="CV155">
        <v>99.313999999999993</v>
      </c>
      <c r="CW155">
        <v>99.965000000000003</v>
      </c>
      <c r="CY155">
        <v>102.35899999999999</v>
      </c>
      <c r="CZ155">
        <v>94.84</v>
      </c>
      <c r="DA155">
        <v>101.827</v>
      </c>
      <c r="DB155">
        <v>101.827</v>
      </c>
      <c r="DC155">
        <v>102.398</v>
      </c>
      <c r="DD155">
        <v>102.398</v>
      </c>
      <c r="DE155">
        <v>100.699</v>
      </c>
      <c r="DF155">
        <v>100.423</v>
      </c>
      <c r="DG155">
        <v>101.264</v>
      </c>
      <c r="DI155">
        <v>98.688000000000002</v>
      </c>
      <c r="DJ155">
        <v>98.688000000000002</v>
      </c>
      <c r="DK155">
        <v>90.656999999999996</v>
      </c>
      <c r="DL155">
        <v>95.792000000000002</v>
      </c>
      <c r="DM155">
        <v>85.138000000000005</v>
      </c>
      <c r="DN155">
        <v>85.138000000000005</v>
      </c>
      <c r="DO155">
        <v>98.450999999999993</v>
      </c>
      <c r="DP155">
        <v>108.60299999999999</v>
      </c>
      <c r="DQ155">
        <v>106.842</v>
      </c>
      <c r="DR155">
        <v>99.516000000000005</v>
      </c>
      <c r="DS155">
        <v>96.563999999999993</v>
      </c>
      <c r="DT155">
        <v>102.34</v>
      </c>
      <c r="DU155">
        <v>102.34</v>
      </c>
      <c r="DV155">
        <v>97.564999999999998</v>
      </c>
      <c r="DW155">
        <v>97.564999999999998</v>
      </c>
      <c r="DX155">
        <v>101.48</v>
      </c>
      <c r="DY155">
        <v>101.48</v>
      </c>
      <c r="DZ155">
        <v>100.258</v>
      </c>
      <c r="EA155">
        <v>100.258</v>
      </c>
      <c r="EB155">
        <v>100.68300000000001</v>
      </c>
      <c r="EC155">
        <v>100.68300000000001</v>
      </c>
      <c r="ED155">
        <v>94.831999999999994</v>
      </c>
      <c r="EE155">
        <v>94.831999999999994</v>
      </c>
      <c r="EF155">
        <v>101.562</v>
      </c>
      <c r="EG155">
        <v>101.562</v>
      </c>
      <c r="EH155">
        <v>100.80800000000001</v>
      </c>
      <c r="EI155">
        <v>98.432000000000002</v>
      </c>
      <c r="EJ155">
        <v>98.432000000000002</v>
      </c>
      <c r="EK155">
        <v>86.832999999999998</v>
      </c>
      <c r="EL155">
        <v>88.393000000000001</v>
      </c>
      <c r="EM155">
        <v>88.393000000000001</v>
      </c>
      <c r="EN155">
        <v>101.693</v>
      </c>
      <c r="EO155">
        <v>101.471</v>
      </c>
      <c r="EQ155">
        <v>83.721999999999994</v>
      </c>
      <c r="ER155">
        <v>83.721999999999994</v>
      </c>
      <c r="ES155">
        <v>100.422</v>
      </c>
      <c r="ET155">
        <v>100.422</v>
      </c>
      <c r="EU155">
        <v>100.33199999999999</v>
      </c>
      <c r="EV155">
        <v>100.33199999999999</v>
      </c>
      <c r="EW155">
        <v>125.55</v>
      </c>
      <c r="EX155">
        <v>91.599000000000004</v>
      </c>
      <c r="EY155">
        <v>100.116</v>
      </c>
      <c r="EZ155">
        <v>100.43899999999999</v>
      </c>
      <c r="FA155">
        <v>93.355000000000004</v>
      </c>
      <c r="FB155">
        <v>93.355000000000004</v>
      </c>
      <c r="FC155">
        <v>82.146000000000001</v>
      </c>
      <c r="FD155">
        <v>82.146000000000001</v>
      </c>
      <c r="FE155">
        <v>94.704999999999998</v>
      </c>
      <c r="FF155">
        <v>94.704999999999998</v>
      </c>
      <c r="FG155">
        <v>100.358</v>
      </c>
      <c r="FH155">
        <v>100.358</v>
      </c>
      <c r="FI155">
        <v>100.26600000000001</v>
      </c>
      <c r="FJ155">
        <v>100.26600000000001</v>
      </c>
      <c r="FK155">
        <v>101.621</v>
      </c>
      <c r="FL155">
        <v>101.621</v>
      </c>
      <c r="FM155">
        <v>99.653999999999996</v>
      </c>
      <c r="FN155">
        <v>113.116</v>
      </c>
      <c r="FO155">
        <v>98.323999999999998</v>
      </c>
      <c r="FP155">
        <v>98.323999999999998</v>
      </c>
      <c r="FQ155">
        <v>94.358999999999995</v>
      </c>
      <c r="FR155">
        <v>110.99</v>
      </c>
      <c r="FS155">
        <v>100.65600000000001</v>
      </c>
      <c r="FT155">
        <v>89.86</v>
      </c>
      <c r="FU155">
        <v>89.86</v>
      </c>
      <c r="FV155">
        <v>97.66</v>
      </c>
      <c r="FW155">
        <v>97.582999999999998</v>
      </c>
      <c r="FX155">
        <v>97.727000000000004</v>
      </c>
      <c r="FY155">
        <v>94.031999999999996</v>
      </c>
      <c r="FZ155">
        <v>83.638000000000005</v>
      </c>
      <c r="GA155">
        <v>83.638000000000005</v>
      </c>
      <c r="GB155">
        <v>94.38</v>
      </c>
      <c r="GC155">
        <v>94.38</v>
      </c>
      <c r="GD155">
        <v>97.165000000000006</v>
      </c>
      <c r="GE155">
        <v>93.427999999999997</v>
      </c>
      <c r="GF155">
        <v>106.06399999999999</v>
      </c>
      <c r="GG155">
        <v>100.559</v>
      </c>
      <c r="GH155">
        <v>97.075000000000003</v>
      </c>
      <c r="GI155">
        <v>97.075000000000003</v>
      </c>
      <c r="GJ155">
        <v>94.152000000000001</v>
      </c>
      <c r="GK155">
        <v>94.152000000000001</v>
      </c>
      <c r="GL155">
        <v>107.697</v>
      </c>
      <c r="GM155">
        <v>99.725999999999999</v>
      </c>
      <c r="GN155">
        <v>99.725999999999999</v>
      </c>
      <c r="GO155">
        <v>98.248000000000005</v>
      </c>
      <c r="GP155">
        <v>95.418000000000006</v>
      </c>
      <c r="GQ155">
        <v>97.275000000000006</v>
      </c>
      <c r="GR155">
        <v>97.275000000000006</v>
      </c>
      <c r="GS155">
        <v>102.205</v>
      </c>
      <c r="GT155">
        <v>102.205</v>
      </c>
      <c r="GU155">
        <v>100.321</v>
      </c>
      <c r="GV155">
        <v>104.17100000000001</v>
      </c>
      <c r="GW155">
        <v>103.456</v>
      </c>
      <c r="GX155">
        <v>103.456</v>
      </c>
      <c r="GY155">
        <v>105.001</v>
      </c>
      <c r="GZ155">
        <v>101.81399999999999</v>
      </c>
      <c r="HA155">
        <v>101.81399999999999</v>
      </c>
      <c r="HB155">
        <v>116.63200000000001</v>
      </c>
      <c r="HC155">
        <v>108.304</v>
      </c>
      <c r="HD155">
        <v>100.283</v>
      </c>
      <c r="HE155">
        <v>94.578999999999994</v>
      </c>
      <c r="HF155">
        <v>104.771</v>
      </c>
      <c r="HG155">
        <v>100.75700000000001</v>
      </c>
      <c r="HH155">
        <v>100.66200000000001</v>
      </c>
      <c r="HI155">
        <v>100.66200000000001</v>
      </c>
      <c r="HJ155">
        <v>84.581000000000003</v>
      </c>
      <c r="HK155">
        <v>94.977000000000004</v>
      </c>
      <c r="HL155">
        <v>86.667000000000002</v>
      </c>
      <c r="HM155">
        <v>102.32299999999999</v>
      </c>
      <c r="HN155">
        <v>100.705</v>
      </c>
      <c r="HO155">
        <v>95.882999999999996</v>
      </c>
      <c r="HP155">
        <v>99.986000000000004</v>
      </c>
      <c r="HQ155">
        <v>110.042</v>
      </c>
      <c r="HR155">
        <v>98.486999999999995</v>
      </c>
      <c r="HS155">
        <v>113.685</v>
      </c>
      <c r="HT155">
        <v>87.006</v>
      </c>
      <c r="HU155">
        <v>99.991</v>
      </c>
      <c r="HV155">
        <v>99.991</v>
      </c>
      <c r="HW155">
        <v>102.32599999999999</v>
      </c>
      <c r="HX155">
        <v>102.32599999999999</v>
      </c>
      <c r="HY155">
        <v>101.11199999999999</v>
      </c>
      <c r="HZ155">
        <v>101.11199999999999</v>
      </c>
      <c r="IA155">
        <v>102.32599999999999</v>
      </c>
      <c r="IB155">
        <v>102.32599999999999</v>
      </c>
      <c r="IC155">
        <v>101.11199999999999</v>
      </c>
      <c r="ID155">
        <v>101.11199999999999</v>
      </c>
    </row>
    <row r="156" spans="1:238" x14ac:dyDescent="0.2">
      <c r="A156" s="3">
        <v>45573</v>
      </c>
      <c r="B156">
        <v>100.078</v>
      </c>
      <c r="C156">
        <v>99.659000000000006</v>
      </c>
      <c r="D156">
        <v>99.659000000000006</v>
      </c>
      <c r="E156">
        <v>121.758</v>
      </c>
      <c r="F156">
        <v>108.879</v>
      </c>
      <c r="H156">
        <v>99.483999999999995</v>
      </c>
      <c r="I156">
        <v>111.655</v>
      </c>
      <c r="J156">
        <v>111.655</v>
      </c>
      <c r="K156">
        <v>98.296000000000006</v>
      </c>
      <c r="L156">
        <v>97.456000000000003</v>
      </c>
      <c r="M156">
        <v>96.596000000000004</v>
      </c>
      <c r="N156">
        <v>96.596000000000004</v>
      </c>
      <c r="O156">
        <v>90.162000000000006</v>
      </c>
      <c r="P156">
        <v>90.162000000000006</v>
      </c>
      <c r="V156">
        <v>100.999</v>
      </c>
      <c r="W156">
        <v>100.999</v>
      </c>
      <c r="X156">
        <v>93.674999999999997</v>
      </c>
      <c r="Y156">
        <v>93.674999999999997</v>
      </c>
      <c r="Z156">
        <v>101.441</v>
      </c>
      <c r="AA156">
        <v>95.381</v>
      </c>
      <c r="AB156">
        <v>95.381</v>
      </c>
      <c r="AC156">
        <v>99.382999999999996</v>
      </c>
      <c r="AD156">
        <v>94.923000000000002</v>
      </c>
      <c r="AE156">
        <v>103.283</v>
      </c>
      <c r="AF156">
        <v>103.485</v>
      </c>
      <c r="AG156">
        <v>94.37</v>
      </c>
      <c r="AH156">
        <v>96.813000000000002</v>
      </c>
      <c r="AI156">
        <v>101.068</v>
      </c>
      <c r="AJ156">
        <v>99.307000000000002</v>
      </c>
      <c r="AK156">
        <v>100.733</v>
      </c>
      <c r="AL156">
        <v>100.22799999999999</v>
      </c>
      <c r="AM156">
        <v>95.543999999999997</v>
      </c>
      <c r="AP156">
        <v>99.96</v>
      </c>
      <c r="AQ156">
        <v>100.928</v>
      </c>
      <c r="AR156">
        <v>98.206000000000003</v>
      </c>
      <c r="AS156">
        <v>98.281000000000006</v>
      </c>
      <c r="AT156">
        <v>95.808999999999997</v>
      </c>
      <c r="AU156">
        <v>94.132000000000005</v>
      </c>
      <c r="AV156">
        <v>94.132000000000005</v>
      </c>
      <c r="AW156">
        <v>90.433999999999997</v>
      </c>
      <c r="AX156">
        <v>90.433999999999997</v>
      </c>
      <c r="AY156">
        <v>120.753</v>
      </c>
      <c r="AZ156" s="5">
        <v>90.501999999999995</v>
      </c>
      <c r="BA156">
        <v>104.751</v>
      </c>
      <c r="BB156">
        <v>105.97799999999999</v>
      </c>
      <c r="BC156">
        <v>101.623</v>
      </c>
      <c r="BD156">
        <v>100.39100000000001</v>
      </c>
      <c r="BE156">
        <v>100.39100000000001</v>
      </c>
      <c r="BF156">
        <v>100.93600000000001</v>
      </c>
      <c r="BG156">
        <v>100.93600000000001</v>
      </c>
      <c r="BJ156">
        <v>107.97499999999999</v>
      </c>
      <c r="BK156">
        <v>100.16</v>
      </c>
      <c r="BL156">
        <v>100.194</v>
      </c>
      <c r="BM156">
        <v>110.43</v>
      </c>
      <c r="BN156">
        <v>102.005</v>
      </c>
      <c r="BR156">
        <v>109.39400000000001</v>
      </c>
      <c r="BS156">
        <v>100.28400000000001</v>
      </c>
      <c r="BT156">
        <v>101.502</v>
      </c>
      <c r="BU156">
        <v>100.712</v>
      </c>
      <c r="BV156">
        <v>104.03400000000001</v>
      </c>
      <c r="BW156">
        <v>101.01300000000001</v>
      </c>
      <c r="BX156">
        <v>101.015</v>
      </c>
      <c r="BY156">
        <v>101.015</v>
      </c>
      <c r="BZ156">
        <v>103.086</v>
      </c>
      <c r="CA156">
        <v>106.292</v>
      </c>
      <c r="CB156">
        <v>101.14700000000001</v>
      </c>
      <c r="CC156">
        <v>101.81399999999999</v>
      </c>
      <c r="CD156">
        <v>99.966999999999999</v>
      </c>
      <c r="CE156">
        <v>99.966999999999999</v>
      </c>
      <c r="CF156">
        <v>95.147000000000006</v>
      </c>
      <c r="CG156">
        <v>95.147000000000006</v>
      </c>
      <c r="CH156">
        <v>92.414000000000001</v>
      </c>
      <c r="CI156">
        <v>92.414000000000001</v>
      </c>
      <c r="CK156">
        <v>84.370999999999995</v>
      </c>
      <c r="CL156">
        <v>96.616</v>
      </c>
      <c r="CM156">
        <v>97.105000000000004</v>
      </c>
      <c r="CO156">
        <v>95.064999999999998</v>
      </c>
      <c r="CQ156">
        <v>101.258</v>
      </c>
      <c r="CR156">
        <v>101.258</v>
      </c>
      <c r="CS156">
        <v>104.45</v>
      </c>
      <c r="CT156">
        <v>94.183000000000007</v>
      </c>
      <c r="CU156">
        <v>96.338999999999999</v>
      </c>
      <c r="CV156">
        <v>99.055000000000007</v>
      </c>
      <c r="CW156">
        <v>100.105</v>
      </c>
      <c r="CY156">
        <v>102.199</v>
      </c>
      <c r="CZ156">
        <v>94.503</v>
      </c>
      <c r="DA156">
        <v>101.803</v>
      </c>
      <c r="DB156">
        <v>101.803</v>
      </c>
      <c r="DC156">
        <v>102.23699999999999</v>
      </c>
      <c r="DD156">
        <v>102.23699999999999</v>
      </c>
      <c r="DE156">
        <v>100.764</v>
      </c>
      <c r="DF156">
        <v>100.39</v>
      </c>
      <c r="DG156">
        <v>101.18600000000001</v>
      </c>
      <c r="DI156">
        <v>98.433999999999997</v>
      </c>
      <c r="DJ156">
        <v>98.433999999999997</v>
      </c>
      <c r="DK156">
        <v>90.787000000000006</v>
      </c>
      <c r="DL156">
        <v>95.852000000000004</v>
      </c>
      <c r="DM156">
        <v>84.902000000000001</v>
      </c>
      <c r="DN156">
        <v>84.902000000000001</v>
      </c>
      <c r="DO156">
        <v>98.323999999999998</v>
      </c>
      <c r="DP156">
        <v>108.282</v>
      </c>
      <c r="DQ156">
        <v>106.773</v>
      </c>
      <c r="DR156">
        <v>99.685000000000002</v>
      </c>
      <c r="DS156">
        <v>96.406000000000006</v>
      </c>
      <c r="DT156">
        <v>102.313</v>
      </c>
      <c r="DU156">
        <v>102.313</v>
      </c>
      <c r="DV156">
        <v>98.01</v>
      </c>
      <c r="DW156">
        <v>98.01</v>
      </c>
      <c r="DX156">
        <v>101.768</v>
      </c>
      <c r="DY156">
        <v>101.768</v>
      </c>
      <c r="DZ156">
        <v>100.212</v>
      </c>
      <c r="EA156">
        <v>100.212</v>
      </c>
      <c r="EB156">
        <v>100.57</v>
      </c>
      <c r="EC156">
        <v>100.57</v>
      </c>
      <c r="ED156">
        <v>94.739000000000004</v>
      </c>
      <c r="EE156">
        <v>94.739000000000004</v>
      </c>
      <c r="EF156">
        <v>101.447</v>
      </c>
      <c r="EG156">
        <v>101.447</v>
      </c>
      <c r="EH156">
        <v>100.81399999999999</v>
      </c>
      <c r="EI156">
        <v>98.36</v>
      </c>
      <c r="EJ156">
        <v>98.36</v>
      </c>
      <c r="EK156">
        <v>86.52</v>
      </c>
      <c r="EL156">
        <v>88.227999999999994</v>
      </c>
      <c r="EM156">
        <v>88.227999999999994</v>
      </c>
      <c r="EN156">
        <v>101.43600000000001</v>
      </c>
      <c r="EO156">
        <v>101.474</v>
      </c>
      <c r="EQ156">
        <v>83.444999999999993</v>
      </c>
      <c r="ER156">
        <v>83.444999999999993</v>
      </c>
      <c r="ES156">
        <v>100.488</v>
      </c>
      <c r="ET156">
        <v>100.488</v>
      </c>
      <c r="EU156">
        <v>100.23</v>
      </c>
      <c r="EV156">
        <v>100.23</v>
      </c>
      <c r="EW156">
        <v>124.22499999999999</v>
      </c>
      <c r="EX156">
        <v>91.396000000000001</v>
      </c>
      <c r="EY156">
        <v>100.46</v>
      </c>
      <c r="EZ156">
        <v>100.65600000000001</v>
      </c>
      <c r="FA156">
        <v>93.311999999999998</v>
      </c>
      <c r="FB156">
        <v>93.311999999999998</v>
      </c>
      <c r="FC156">
        <v>82.328000000000003</v>
      </c>
      <c r="FD156">
        <v>82.328000000000003</v>
      </c>
      <c r="FE156">
        <v>94.590999999999994</v>
      </c>
      <c r="FF156">
        <v>94.590999999999994</v>
      </c>
      <c r="FG156">
        <v>100.23</v>
      </c>
      <c r="FH156">
        <v>100.23</v>
      </c>
      <c r="FI156">
        <v>100.511</v>
      </c>
      <c r="FJ156">
        <v>100.511</v>
      </c>
      <c r="FK156">
        <v>101.53700000000001</v>
      </c>
      <c r="FL156">
        <v>101.53700000000001</v>
      </c>
      <c r="FM156">
        <v>99.466999999999999</v>
      </c>
      <c r="FN156">
        <v>112.991</v>
      </c>
      <c r="FO156">
        <v>98.227999999999994</v>
      </c>
      <c r="FP156">
        <v>98.227999999999994</v>
      </c>
      <c r="FQ156">
        <v>94.067999999999998</v>
      </c>
      <c r="FR156">
        <v>110.58499999999999</v>
      </c>
      <c r="FS156">
        <v>100.539</v>
      </c>
      <c r="FT156">
        <v>89.566000000000003</v>
      </c>
      <c r="FU156">
        <v>89.566000000000003</v>
      </c>
      <c r="FV156">
        <v>97.688999999999993</v>
      </c>
      <c r="FW156">
        <v>97.617000000000004</v>
      </c>
      <c r="FX156">
        <v>97.637</v>
      </c>
      <c r="FY156">
        <v>94.102999999999994</v>
      </c>
      <c r="FZ156">
        <v>83.293999999999997</v>
      </c>
      <c r="GA156">
        <v>83.293999999999997</v>
      </c>
      <c r="GB156">
        <v>94.307000000000002</v>
      </c>
      <c r="GC156">
        <v>94.307000000000002</v>
      </c>
      <c r="GD156">
        <v>97.046999999999997</v>
      </c>
      <c r="GE156">
        <v>93.179000000000002</v>
      </c>
      <c r="GF156">
        <v>105.599</v>
      </c>
      <c r="GG156">
        <v>100.578</v>
      </c>
      <c r="GH156">
        <v>96.911000000000001</v>
      </c>
      <c r="GI156">
        <v>96.911000000000001</v>
      </c>
      <c r="GJ156">
        <v>94.043000000000006</v>
      </c>
      <c r="GK156">
        <v>94.043000000000006</v>
      </c>
      <c r="GL156">
        <v>107.789</v>
      </c>
      <c r="GM156">
        <v>99.715000000000003</v>
      </c>
      <c r="GN156">
        <v>99.715000000000003</v>
      </c>
      <c r="GO156">
        <v>98.233999999999995</v>
      </c>
      <c r="GP156">
        <v>95.367999999999995</v>
      </c>
      <c r="GQ156">
        <v>97.119</v>
      </c>
      <c r="GR156">
        <v>97.119</v>
      </c>
      <c r="GS156">
        <v>101.959</v>
      </c>
      <c r="GT156">
        <v>101.959</v>
      </c>
      <c r="GU156">
        <v>100.38500000000001</v>
      </c>
      <c r="GV156">
        <v>104.295</v>
      </c>
      <c r="GW156">
        <v>103.25700000000001</v>
      </c>
      <c r="GX156">
        <v>103.25700000000001</v>
      </c>
      <c r="GY156">
        <v>104.901</v>
      </c>
      <c r="GZ156">
        <v>101.78</v>
      </c>
      <c r="HA156">
        <v>101.78</v>
      </c>
      <c r="HB156">
        <v>116.28700000000001</v>
      </c>
      <c r="HC156">
        <v>108.03700000000001</v>
      </c>
      <c r="HD156">
        <v>100.285</v>
      </c>
      <c r="HE156">
        <v>94.512</v>
      </c>
      <c r="HF156">
        <v>105.02200000000001</v>
      </c>
      <c r="HG156">
        <v>100.78</v>
      </c>
      <c r="HH156">
        <v>100.59699999999999</v>
      </c>
      <c r="HI156">
        <v>100.59699999999999</v>
      </c>
      <c r="HJ156">
        <v>84.356999999999999</v>
      </c>
      <c r="HK156">
        <v>94.948999999999998</v>
      </c>
      <c r="HL156">
        <v>86.373999999999995</v>
      </c>
      <c r="HM156">
        <v>102.235</v>
      </c>
      <c r="HN156">
        <v>100.449</v>
      </c>
      <c r="HO156">
        <v>95.798000000000002</v>
      </c>
      <c r="HP156">
        <v>99.873999999999995</v>
      </c>
      <c r="HQ156">
        <v>109.77500000000001</v>
      </c>
      <c r="HR156">
        <v>98.38</v>
      </c>
      <c r="HS156">
        <v>113.459</v>
      </c>
      <c r="HT156">
        <v>86.82</v>
      </c>
      <c r="HU156">
        <v>99.786000000000001</v>
      </c>
      <c r="HV156">
        <v>99.786000000000001</v>
      </c>
      <c r="HW156">
        <v>102.125</v>
      </c>
      <c r="HX156">
        <v>102.125</v>
      </c>
      <c r="HY156">
        <v>100.926</v>
      </c>
      <c r="HZ156">
        <v>100.926</v>
      </c>
      <c r="IA156">
        <v>102.125</v>
      </c>
      <c r="IB156">
        <v>102.125</v>
      </c>
      <c r="IC156">
        <v>100.926</v>
      </c>
      <c r="ID156">
        <v>100.926</v>
      </c>
    </row>
    <row r="157" spans="1:238" x14ac:dyDescent="0.2">
      <c r="A157" s="3">
        <v>45574</v>
      </c>
      <c r="B157">
        <v>99.942999999999998</v>
      </c>
      <c r="C157">
        <v>99.555000000000007</v>
      </c>
      <c r="D157">
        <v>99.555000000000007</v>
      </c>
      <c r="E157">
        <v>121.69799999999999</v>
      </c>
      <c r="F157">
        <v>108.905</v>
      </c>
      <c r="H157">
        <v>99.617000000000004</v>
      </c>
      <c r="I157">
        <v>111.646</v>
      </c>
      <c r="J157">
        <v>111.646</v>
      </c>
      <c r="K157">
        <v>98.308000000000007</v>
      </c>
      <c r="L157">
        <v>97.453999999999994</v>
      </c>
      <c r="M157">
        <v>96.692999999999998</v>
      </c>
      <c r="N157">
        <v>96.692999999999998</v>
      </c>
      <c r="O157">
        <v>90.251999999999995</v>
      </c>
      <c r="P157">
        <v>90.251999999999995</v>
      </c>
      <c r="V157">
        <v>101.131</v>
      </c>
      <c r="W157">
        <v>101.131</v>
      </c>
      <c r="X157">
        <v>93.802000000000007</v>
      </c>
      <c r="Y157">
        <v>93.802000000000007</v>
      </c>
      <c r="Z157">
        <v>101.5</v>
      </c>
      <c r="AA157">
        <v>95.525000000000006</v>
      </c>
      <c r="AB157">
        <v>95.525000000000006</v>
      </c>
      <c r="AC157">
        <v>99.349000000000004</v>
      </c>
      <c r="AD157">
        <v>95.036000000000001</v>
      </c>
      <c r="AE157">
        <v>103.36</v>
      </c>
      <c r="AF157">
        <v>103.563</v>
      </c>
      <c r="AG157">
        <v>94.504999999999995</v>
      </c>
      <c r="AH157">
        <v>96.905000000000001</v>
      </c>
      <c r="AI157">
        <v>101.18600000000001</v>
      </c>
      <c r="AJ157">
        <v>99.402000000000001</v>
      </c>
      <c r="AK157">
        <v>100.85599999999999</v>
      </c>
      <c r="AL157">
        <v>100.379</v>
      </c>
      <c r="AM157">
        <v>95.588999999999999</v>
      </c>
      <c r="AP157">
        <v>99.963999999999999</v>
      </c>
      <c r="AQ157">
        <v>100.958</v>
      </c>
      <c r="AR157">
        <v>98.385000000000005</v>
      </c>
      <c r="AS157">
        <v>98.480999999999995</v>
      </c>
      <c r="AT157">
        <v>96.013999999999996</v>
      </c>
      <c r="AU157">
        <v>94.253</v>
      </c>
      <c r="AV157">
        <v>94.253</v>
      </c>
      <c r="AW157">
        <v>90.573999999999998</v>
      </c>
      <c r="AX157">
        <v>90.573999999999998</v>
      </c>
      <c r="AY157">
        <v>120.82299999999999</v>
      </c>
      <c r="AZ157" s="5">
        <v>90.643000000000001</v>
      </c>
      <c r="BA157">
        <v>104.851</v>
      </c>
      <c r="BB157">
        <v>106.117</v>
      </c>
      <c r="BC157">
        <v>101.768</v>
      </c>
      <c r="BD157">
        <v>100.666</v>
      </c>
      <c r="BE157">
        <v>100.666</v>
      </c>
      <c r="BF157">
        <v>100.867</v>
      </c>
      <c r="BG157">
        <v>100.867</v>
      </c>
      <c r="BJ157">
        <v>108.256</v>
      </c>
      <c r="BK157">
        <v>100.239</v>
      </c>
      <c r="BL157">
        <v>100.084</v>
      </c>
      <c r="BM157">
        <v>110.629</v>
      </c>
      <c r="BN157">
        <v>102.035</v>
      </c>
      <c r="BR157">
        <v>110.48699999999999</v>
      </c>
      <c r="BS157">
        <v>100.414</v>
      </c>
      <c r="BT157">
        <v>101.611</v>
      </c>
      <c r="BU157">
        <v>100.761</v>
      </c>
      <c r="BV157">
        <v>104.128</v>
      </c>
      <c r="BW157">
        <v>101.047</v>
      </c>
      <c r="BX157">
        <v>101.214</v>
      </c>
      <c r="BY157">
        <v>101.214</v>
      </c>
      <c r="BZ157">
        <v>103.25700000000001</v>
      </c>
      <c r="CA157">
        <v>106.423</v>
      </c>
      <c r="CB157">
        <v>101.407</v>
      </c>
      <c r="CC157">
        <v>101.958</v>
      </c>
      <c r="CD157">
        <v>99.938999999999993</v>
      </c>
      <c r="CE157">
        <v>99.938999999999993</v>
      </c>
      <c r="CF157">
        <v>95.281000000000006</v>
      </c>
      <c r="CG157">
        <v>95.281000000000006</v>
      </c>
      <c r="CH157">
        <v>92.587999999999994</v>
      </c>
      <c r="CI157">
        <v>92.587999999999994</v>
      </c>
      <c r="CK157">
        <v>84.546999999999997</v>
      </c>
      <c r="CL157">
        <v>96.572000000000003</v>
      </c>
      <c r="CM157">
        <v>97.492999999999995</v>
      </c>
      <c r="CO157">
        <v>95.379000000000005</v>
      </c>
      <c r="CQ157">
        <v>101.306</v>
      </c>
      <c r="CR157">
        <v>101.306</v>
      </c>
      <c r="CS157">
        <v>104.604</v>
      </c>
      <c r="CT157">
        <v>94.12</v>
      </c>
      <c r="CU157">
        <v>96.555000000000007</v>
      </c>
      <c r="CV157">
        <v>99.182000000000002</v>
      </c>
      <c r="CW157">
        <v>100.11</v>
      </c>
      <c r="CY157">
        <v>102.286</v>
      </c>
      <c r="CZ157">
        <v>94.622</v>
      </c>
      <c r="DA157">
        <v>101.721</v>
      </c>
      <c r="DB157">
        <v>101.721</v>
      </c>
      <c r="DC157">
        <v>101.90900000000001</v>
      </c>
      <c r="DD157">
        <v>101.90900000000001</v>
      </c>
      <c r="DE157">
        <v>100.45399999999999</v>
      </c>
      <c r="DF157">
        <v>100.44199999999999</v>
      </c>
      <c r="DG157">
        <v>101.246</v>
      </c>
      <c r="DI157">
        <v>98.46</v>
      </c>
      <c r="DJ157">
        <v>98.46</v>
      </c>
      <c r="DK157">
        <v>90.855000000000004</v>
      </c>
      <c r="DL157">
        <v>95.944999999999993</v>
      </c>
      <c r="DM157">
        <v>84.900999999999996</v>
      </c>
      <c r="DN157">
        <v>84.900999999999996</v>
      </c>
      <c r="DO157">
        <v>98.48</v>
      </c>
      <c r="DP157">
        <v>108.43300000000001</v>
      </c>
      <c r="DQ157">
        <v>106.916</v>
      </c>
      <c r="DR157">
        <v>99.81</v>
      </c>
      <c r="DS157">
        <v>96.540999999999997</v>
      </c>
      <c r="DT157">
        <v>102.239</v>
      </c>
      <c r="DU157">
        <v>102.239</v>
      </c>
      <c r="DV157">
        <v>98.01</v>
      </c>
      <c r="DW157">
        <v>98.01</v>
      </c>
      <c r="DX157">
        <v>101.634</v>
      </c>
      <c r="DY157">
        <v>101.634</v>
      </c>
      <c r="DZ157">
        <v>100.148</v>
      </c>
      <c r="EA157">
        <v>100.148</v>
      </c>
      <c r="EB157">
        <v>100.721</v>
      </c>
      <c r="EC157">
        <v>100.721</v>
      </c>
      <c r="ED157">
        <v>94.876999999999995</v>
      </c>
      <c r="EE157">
        <v>94.876999999999995</v>
      </c>
      <c r="EF157">
        <v>101.554</v>
      </c>
      <c r="EG157">
        <v>101.554</v>
      </c>
      <c r="EH157">
        <v>100.85899999999999</v>
      </c>
      <c r="EI157">
        <v>98.447999999999993</v>
      </c>
      <c r="EJ157">
        <v>98.447999999999993</v>
      </c>
      <c r="EK157">
        <v>86.831000000000003</v>
      </c>
      <c r="EL157">
        <v>88.44</v>
      </c>
      <c r="EM157">
        <v>88.44</v>
      </c>
      <c r="EN157">
        <v>101.627</v>
      </c>
      <c r="EO157">
        <v>101.657</v>
      </c>
      <c r="EQ157">
        <v>83.596000000000004</v>
      </c>
      <c r="ER157">
        <v>83.596000000000004</v>
      </c>
      <c r="ES157">
        <v>100.67100000000001</v>
      </c>
      <c r="ET157">
        <v>100.67100000000001</v>
      </c>
      <c r="EU157">
        <v>100.226</v>
      </c>
      <c r="EV157">
        <v>100.226</v>
      </c>
      <c r="EW157">
        <v>122.55500000000001</v>
      </c>
      <c r="EX157">
        <v>91.54</v>
      </c>
      <c r="EY157">
        <v>100.755</v>
      </c>
      <c r="EZ157">
        <v>100.83199999999999</v>
      </c>
      <c r="FA157">
        <v>93.477000000000004</v>
      </c>
      <c r="FB157">
        <v>93.477000000000004</v>
      </c>
      <c r="FC157">
        <v>82.695999999999998</v>
      </c>
      <c r="FD157">
        <v>82.695999999999998</v>
      </c>
      <c r="FE157">
        <v>94.682000000000002</v>
      </c>
      <c r="FF157">
        <v>94.682000000000002</v>
      </c>
      <c r="FG157">
        <v>100.4</v>
      </c>
      <c r="FH157">
        <v>100.4</v>
      </c>
      <c r="FI157">
        <v>100.261</v>
      </c>
      <c r="FJ157">
        <v>100.261</v>
      </c>
      <c r="FK157">
        <v>101.553</v>
      </c>
      <c r="FL157">
        <v>101.553</v>
      </c>
      <c r="FM157">
        <v>99.528000000000006</v>
      </c>
      <c r="FN157">
        <v>113.04</v>
      </c>
      <c r="FO157">
        <v>98.314999999999998</v>
      </c>
      <c r="FP157">
        <v>98.314999999999998</v>
      </c>
      <c r="FQ157">
        <v>94.034000000000006</v>
      </c>
      <c r="FR157">
        <v>110.869</v>
      </c>
      <c r="FS157">
        <v>100.48399999999999</v>
      </c>
      <c r="FT157">
        <v>89.694000000000003</v>
      </c>
      <c r="FU157">
        <v>89.694000000000003</v>
      </c>
      <c r="FV157">
        <v>97.691000000000003</v>
      </c>
      <c r="FW157">
        <v>97.588999999999999</v>
      </c>
      <c r="FX157">
        <v>97.763999999999996</v>
      </c>
      <c r="FY157">
        <v>94</v>
      </c>
      <c r="FZ157">
        <v>83.465000000000003</v>
      </c>
      <c r="GA157">
        <v>83.465000000000003</v>
      </c>
      <c r="GB157">
        <v>94.442999999999998</v>
      </c>
      <c r="GC157">
        <v>94.442999999999998</v>
      </c>
      <c r="GD157">
        <v>97.241</v>
      </c>
      <c r="GE157">
        <v>93.355999999999995</v>
      </c>
      <c r="GF157">
        <v>106.03</v>
      </c>
      <c r="GG157">
        <v>100.51900000000001</v>
      </c>
      <c r="GH157">
        <v>97.084000000000003</v>
      </c>
      <c r="GI157">
        <v>97.084000000000003</v>
      </c>
      <c r="GJ157">
        <v>94.111000000000004</v>
      </c>
      <c r="GK157">
        <v>94.111000000000004</v>
      </c>
      <c r="GL157">
        <v>107.62</v>
      </c>
      <c r="GM157">
        <v>99.736999999999995</v>
      </c>
      <c r="GN157">
        <v>99.736999999999995</v>
      </c>
      <c r="GO157">
        <v>98.238</v>
      </c>
      <c r="GP157">
        <v>95.516000000000005</v>
      </c>
      <c r="GQ157">
        <v>97.268000000000001</v>
      </c>
      <c r="GR157">
        <v>97.268000000000001</v>
      </c>
      <c r="GS157">
        <v>102.068</v>
      </c>
      <c r="GT157">
        <v>102.068</v>
      </c>
      <c r="GU157">
        <v>100.203</v>
      </c>
      <c r="GV157">
        <v>104.298</v>
      </c>
      <c r="GW157">
        <v>103.371</v>
      </c>
      <c r="GX157">
        <v>103.371</v>
      </c>
      <c r="GY157">
        <v>104.974</v>
      </c>
      <c r="GZ157">
        <v>101.877</v>
      </c>
      <c r="HA157">
        <v>101.877</v>
      </c>
      <c r="HB157">
        <v>116.568</v>
      </c>
      <c r="HC157">
        <v>108.166</v>
      </c>
      <c r="HD157">
        <v>100.283</v>
      </c>
      <c r="HE157">
        <v>94.635000000000005</v>
      </c>
      <c r="HF157">
        <v>105.137</v>
      </c>
      <c r="HG157">
        <v>100.682</v>
      </c>
      <c r="HH157">
        <v>100.652</v>
      </c>
      <c r="HI157">
        <v>100.652</v>
      </c>
      <c r="HJ157">
        <v>84.424000000000007</v>
      </c>
      <c r="HK157">
        <v>95.058000000000007</v>
      </c>
      <c r="HL157">
        <v>86.403999999999996</v>
      </c>
      <c r="HM157">
        <v>102.39700000000001</v>
      </c>
      <c r="HN157">
        <v>100.598</v>
      </c>
      <c r="HO157">
        <v>95.905000000000001</v>
      </c>
      <c r="HP157">
        <v>99.96</v>
      </c>
      <c r="HQ157">
        <v>109.82299999999999</v>
      </c>
      <c r="HR157">
        <v>98.489000000000004</v>
      </c>
      <c r="HS157">
        <v>113.548</v>
      </c>
      <c r="HT157">
        <v>86.816999999999993</v>
      </c>
      <c r="HU157">
        <v>99.997</v>
      </c>
      <c r="HV157">
        <v>99.997</v>
      </c>
      <c r="HW157">
        <v>102.259</v>
      </c>
      <c r="HX157">
        <v>102.259</v>
      </c>
      <c r="HY157">
        <v>101.04</v>
      </c>
      <c r="HZ157">
        <v>101.04</v>
      </c>
      <c r="IA157">
        <v>102.259</v>
      </c>
      <c r="IB157">
        <v>102.259</v>
      </c>
      <c r="IC157">
        <v>101.04</v>
      </c>
      <c r="ID157">
        <v>101.04</v>
      </c>
    </row>
    <row r="158" spans="1:238" x14ac:dyDescent="0.2">
      <c r="A158" s="3">
        <v>45575</v>
      </c>
      <c r="B158">
        <v>100.01600000000001</v>
      </c>
      <c r="C158">
        <v>99.474999999999994</v>
      </c>
      <c r="D158">
        <v>99.474999999999994</v>
      </c>
      <c r="E158">
        <v>121.742</v>
      </c>
      <c r="F158">
        <v>108.657</v>
      </c>
      <c r="H158">
        <v>99.605999999999995</v>
      </c>
      <c r="I158">
        <v>111.523</v>
      </c>
      <c r="J158">
        <v>111.523</v>
      </c>
      <c r="K158">
        <v>98.024000000000001</v>
      </c>
      <c r="L158">
        <v>97.441000000000003</v>
      </c>
      <c r="M158">
        <v>96.683999999999997</v>
      </c>
      <c r="N158">
        <v>96.683999999999997</v>
      </c>
      <c r="O158">
        <v>90.224999999999994</v>
      </c>
      <c r="P158">
        <v>90.224999999999994</v>
      </c>
      <c r="V158">
        <v>101.14100000000001</v>
      </c>
      <c r="W158">
        <v>101.14100000000001</v>
      </c>
      <c r="X158">
        <v>93.954999999999998</v>
      </c>
      <c r="Y158">
        <v>93.954999999999998</v>
      </c>
      <c r="Z158">
        <v>101.575</v>
      </c>
      <c r="AA158">
        <v>95.534000000000006</v>
      </c>
      <c r="AB158">
        <v>95.534000000000006</v>
      </c>
      <c r="AC158">
        <v>99.277000000000001</v>
      </c>
      <c r="AD158">
        <v>95.078999999999994</v>
      </c>
      <c r="AE158">
        <v>103.223</v>
      </c>
      <c r="AF158">
        <v>103.733</v>
      </c>
      <c r="AG158">
        <v>94.551000000000002</v>
      </c>
      <c r="AH158">
        <v>96.932000000000002</v>
      </c>
      <c r="AI158">
        <v>101.092</v>
      </c>
      <c r="AJ158">
        <v>99.793999999999997</v>
      </c>
      <c r="AK158">
        <v>100.89700000000001</v>
      </c>
      <c r="AL158">
        <v>100.411</v>
      </c>
      <c r="AM158">
        <v>95.733000000000004</v>
      </c>
      <c r="AP158">
        <v>99.965000000000003</v>
      </c>
      <c r="AQ158">
        <v>100.94</v>
      </c>
      <c r="AR158">
        <v>98.498999999999995</v>
      </c>
      <c r="AS158">
        <v>98.459000000000003</v>
      </c>
      <c r="AT158">
        <v>95.951999999999998</v>
      </c>
      <c r="AU158">
        <v>94.274000000000001</v>
      </c>
      <c r="AV158">
        <v>94.274000000000001</v>
      </c>
      <c r="AW158">
        <v>90.537000000000006</v>
      </c>
      <c r="AX158">
        <v>90.537000000000006</v>
      </c>
      <c r="AY158">
        <v>120.571</v>
      </c>
      <c r="AZ158" s="5">
        <v>90.631</v>
      </c>
      <c r="BA158">
        <v>104.848</v>
      </c>
      <c r="BB158">
        <v>106.105</v>
      </c>
      <c r="BC158">
        <v>101.74299999999999</v>
      </c>
      <c r="BD158">
        <v>100.575</v>
      </c>
      <c r="BE158">
        <v>100.575</v>
      </c>
      <c r="BF158">
        <v>100.92100000000001</v>
      </c>
      <c r="BG158">
        <v>100.92100000000001</v>
      </c>
      <c r="BJ158">
        <v>108.172</v>
      </c>
      <c r="BK158">
        <v>100.194</v>
      </c>
      <c r="BL158">
        <v>100.16500000000001</v>
      </c>
      <c r="BM158">
        <v>110.539</v>
      </c>
      <c r="BN158">
        <v>102.03700000000001</v>
      </c>
      <c r="BR158">
        <v>110.86</v>
      </c>
      <c r="BS158">
        <v>100.408</v>
      </c>
      <c r="BT158">
        <v>101.608</v>
      </c>
      <c r="BU158">
        <v>100.548</v>
      </c>
      <c r="BV158">
        <v>104.114</v>
      </c>
      <c r="BW158">
        <v>101.07899999999999</v>
      </c>
      <c r="BX158">
        <v>101.07899999999999</v>
      </c>
      <c r="BY158">
        <v>101.07899999999999</v>
      </c>
      <c r="BZ158">
        <v>103.282</v>
      </c>
      <c r="CA158">
        <v>106.393</v>
      </c>
      <c r="CB158">
        <v>101.325</v>
      </c>
      <c r="CC158">
        <v>101.92700000000001</v>
      </c>
      <c r="CD158">
        <v>99.927000000000007</v>
      </c>
      <c r="CE158">
        <v>99.927000000000007</v>
      </c>
      <c r="CF158">
        <v>95.335999999999999</v>
      </c>
      <c r="CG158">
        <v>95.335999999999999</v>
      </c>
      <c r="CH158">
        <v>92.561999999999998</v>
      </c>
      <c r="CI158">
        <v>92.561999999999998</v>
      </c>
      <c r="CK158">
        <v>84.718000000000004</v>
      </c>
      <c r="CL158">
        <v>96.805999999999997</v>
      </c>
      <c r="CM158">
        <v>97.629000000000005</v>
      </c>
      <c r="CO158">
        <v>95.305999999999997</v>
      </c>
      <c r="CQ158">
        <v>101.292</v>
      </c>
      <c r="CR158">
        <v>101.292</v>
      </c>
      <c r="CS158">
        <v>104.574</v>
      </c>
      <c r="CT158">
        <v>94.256</v>
      </c>
      <c r="CU158">
        <v>96.542000000000002</v>
      </c>
      <c r="CV158">
        <v>99.049000000000007</v>
      </c>
      <c r="CW158">
        <v>100.09699999999999</v>
      </c>
      <c r="CY158">
        <v>102.23399999999999</v>
      </c>
      <c r="CZ158">
        <v>94.834999999999994</v>
      </c>
      <c r="DA158">
        <v>101.605</v>
      </c>
      <c r="DB158">
        <v>101.605</v>
      </c>
      <c r="DC158">
        <v>101.663</v>
      </c>
      <c r="DD158">
        <v>101.663</v>
      </c>
      <c r="DE158">
        <v>100.349</v>
      </c>
      <c r="DF158">
        <v>100.337</v>
      </c>
      <c r="DG158">
        <v>101.259</v>
      </c>
      <c r="DI158">
        <v>98.325999999999993</v>
      </c>
      <c r="DJ158">
        <v>98.325999999999993</v>
      </c>
      <c r="DK158">
        <v>90.861999999999995</v>
      </c>
      <c r="DL158">
        <v>96.058000000000007</v>
      </c>
      <c r="DM158">
        <v>84.730999999999995</v>
      </c>
      <c r="DN158">
        <v>84.730999999999995</v>
      </c>
      <c r="DO158">
        <v>98.454999999999998</v>
      </c>
      <c r="DP158">
        <v>108.374</v>
      </c>
      <c r="DQ158">
        <v>106.877</v>
      </c>
      <c r="DR158">
        <v>99.575000000000003</v>
      </c>
      <c r="DS158">
        <v>96.509</v>
      </c>
      <c r="DT158">
        <v>102.25700000000001</v>
      </c>
      <c r="DU158">
        <v>102.25700000000001</v>
      </c>
      <c r="DV158">
        <v>98.254000000000005</v>
      </c>
      <c r="DW158">
        <v>98.254000000000005</v>
      </c>
      <c r="DX158">
        <v>101.79300000000001</v>
      </c>
      <c r="DY158">
        <v>101.79300000000001</v>
      </c>
      <c r="DZ158">
        <v>100.08</v>
      </c>
      <c r="EA158">
        <v>100.08</v>
      </c>
      <c r="EB158">
        <v>100.735</v>
      </c>
      <c r="EC158">
        <v>100.735</v>
      </c>
      <c r="ED158">
        <v>94.887</v>
      </c>
      <c r="EE158">
        <v>94.887</v>
      </c>
      <c r="EF158">
        <v>101.512</v>
      </c>
      <c r="EG158">
        <v>101.512</v>
      </c>
      <c r="EH158">
        <v>100.866</v>
      </c>
      <c r="EI158">
        <v>98.478999999999999</v>
      </c>
      <c r="EJ158">
        <v>98.478999999999999</v>
      </c>
      <c r="EK158">
        <v>86.781999999999996</v>
      </c>
      <c r="EL158">
        <v>88.325000000000003</v>
      </c>
      <c r="EM158">
        <v>88.325000000000003</v>
      </c>
      <c r="EN158">
        <v>101.663</v>
      </c>
      <c r="EO158">
        <v>101.68300000000001</v>
      </c>
      <c r="EQ158">
        <v>83.582999999999998</v>
      </c>
      <c r="ER158">
        <v>83.582999999999998</v>
      </c>
      <c r="ES158">
        <v>100.77800000000001</v>
      </c>
      <c r="ET158">
        <v>100.77800000000001</v>
      </c>
      <c r="EU158">
        <v>100.206</v>
      </c>
      <c r="EV158">
        <v>100.206</v>
      </c>
      <c r="EW158">
        <v>122.568</v>
      </c>
      <c r="EX158">
        <v>91.597999999999999</v>
      </c>
      <c r="EY158">
        <v>100.953</v>
      </c>
      <c r="EZ158">
        <v>100.54300000000001</v>
      </c>
      <c r="FA158">
        <v>93.558999999999997</v>
      </c>
      <c r="FB158">
        <v>93.558999999999997</v>
      </c>
      <c r="FC158">
        <v>82.572999999999993</v>
      </c>
      <c r="FD158">
        <v>82.572999999999993</v>
      </c>
      <c r="FE158">
        <v>94.736999999999995</v>
      </c>
      <c r="FF158">
        <v>94.736999999999995</v>
      </c>
      <c r="FG158">
        <v>100.39400000000001</v>
      </c>
      <c r="FH158">
        <v>100.39400000000001</v>
      </c>
      <c r="FI158">
        <v>100.163</v>
      </c>
      <c r="FJ158">
        <v>100.163</v>
      </c>
      <c r="FK158">
        <v>101.374</v>
      </c>
      <c r="FL158">
        <v>101.374</v>
      </c>
      <c r="FM158">
        <v>99.463999999999999</v>
      </c>
      <c r="FN158">
        <v>113.002</v>
      </c>
      <c r="FO158">
        <v>98.251999999999995</v>
      </c>
      <c r="FP158">
        <v>98.251999999999995</v>
      </c>
      <c r="FQ158">
        <v>93.966999999999999</v>
      </c>
      <c r="FR158">
        <v>110.708</v>
      </c>
      <c r="FS158">
        <v>100.462</v>
      </c>
      <c r="FT158">
        <v>89.656999999999996</v>
      </c>
      <c r="FU158">
        <v>89.656999999999996</v>
      </c>
      <c r="FV158">
        <v>97.608999999999995</v>
      </c>
      <c r="FW158">
        <v>97.509</v>
      </c>
      <c r="FX158">
        <v>97.762</v>
      </c>
      <c r="FY158">
        <v>93.766000000000005</v>
      </c>
      <c r="FZ158">
        <v>83.369</v>
      </c>
      <c r="GA158">
        <v>83.369</v>
      </c>
      <c r="GB158">
        <v>94.483000000000004</v>
      </c>
      <c r="GC158">
        <v>94.483000000000004</v>
      </c>
      <c r="GD158">
        <v>97.244</v>
      </c>
      <c r="GE158">
        <v>93.257999999999996</v>
      </c>
      <c r="GF158">
        <v>106.51900000000001</v>
      </c>
      <c r="GG158">
        <v>100.47</v>
      </c>
      <c r="GH158">
        <v>97.099000000000004</v>
      </c>
      <c r="GI158">
        <v>97.099000000000004</v>
      </c>
      <c r="GJ158">
        <v>94.188999999999993</v>
      </c>
      <c r="GK158">
        <v>94.188999999999993</v>
      </c>
      <c r="GL158">
        <v>107.51900000000001</v>
      </c>
      <c r="GM158">
        <v>99.686000000000007</v>
      </c>
      <c r="GN158">
        <v>99.686000000000007</v>
      </c>
      <c r="GO158">
        <v>98.245000000000005</v>
      </c>
      <c r="GP158">
        <v>95.540999999999997</v>
      </c>
      <c r="GQ158">
        <v>97.322999999999993</v>
      </c>
      <c r="GR158">
        <v>97.322999999999993</v>
      </c>
      <c r="GS158">
        <v>102.018</v>
      </c>
      <c r="GT158">
        <v>102.018</v>
      </c>
      <c r="GU158">
        <v>100.327</v>
      </c>
      <c r="GV158">
        <v>104.10899999999999</v>
      </c>
      <c r="GW158">
        <v>103.333</v>
      </c>
      <c r="GX158">
        <v>103.333</v>
      </c>
      <c r="GY158">
        <v>104.96299999999999</v>
      </c>
      <c r="GZ158">
        <v>101.871</v>
      </c>
      <c r="HA158">
        <v>101.871</v>
      </c>
      <c r="HB158">
        <v>116.452</v>
      </c>
      <c r="HC158">
        <v>108.212</v>
      </c>
      <c r="HD158">
        <v>100.26600000000001</v>
      </c>
      <c r="HE158">
        <v>94.644999999999996</v>
      </c>
      <c r="HF158">
        <v>104.914</v>
      </c>
      <c r="HG158">
        <v>100.893</v>
      </c>
      <c r="HH158">
        <v>100.652</v>
      </c>
      <c r="HI158">
        <v>100.652</v>
      </c>
      <c r="HJ158">
        <v>84.305999999999997</v>
      </c>
      <c r="HK158">
        <v>95.091999999999999</v>
      </c>
      <c r="HL158">
        <v>86.37</v>
      </c>
      <c r="HM158">
        <v>102.419</v>
      </c>
      <c r="HN158">
        <v>100.38200000000001</v>
      </c>
      <c r="HO158">
        <v>95.941000000000003</v>
      </c>
      <c r="HP158">
        <v>99.97</v>
      </c>
      <c r="HQ158">
        <v>109.63200000000001</v>
      </c>
      <c r="HR158">
        <v>98.504999999999995</v>
      </c>
      <c r="HS158">
        <v>113.57299999999999</v>
      </c>
      <c r="HT158">
        <v>86.888999999999996</v>
      </c>
      <c r="HU158">
        <v>99.914000000000001</v>
      </c>
      <c r="HV158">
        <v>99.914000000000001</v>
      </c>
      <c r="HW158">
        <v>102.133</v>
      </c>
      <c r="HX158">
        <v>102.133</v>
      </c>
      <c r="HY158">
        <v>101.01</v>
      </c>
      <c r="HZ158">
        <v>101.01</v>
      </c>
      <c r="IA158">
        <v>102.133</v>
      </c>
      <c r="IB158">
        <v>102.133</v>
      </c>
      <c r="IC158">
        <v>101.01</v>
      </c>
      <c r="ID158">
        <v>101.01</v>
      </c>
    </row>
    <row r="159" spans="1:238" x14ac:dyDescent="0.2">
      <c r="A159" s="3">
        <v>45576</v>
      </c>
      <c r="B159">
        <v>99.981999999999999</v>
      </c>
      <c r="C159">
        <v>99.688999999999993</v>
      </c>
      <c r="D159">
        <v>99.688999999999993</v>
      </c>
      <c r="E159">
        <v>121.852</v>
      </c>
      <c r="F159">
        <v>109.178</v>
      </c>
      <c r="H159">
        <v>99.894000000000005</v>
      </c>
      <c r="I159">
        <v>112.012</v>
      </c>
      <c r="J159">
        <v>112.012</v>
      </c>
      <c r="K159">
        <v>98.069000000000003</v>
      </c>
      <c r="L159">
        <v>97.445999999999998</v>
      </c>
      <c r="M159">
        <v>96.807000000000002</v>
      </c>
      <c r="N159">
        <v>96.807000000000002</v>
      </c>
      <c r="O159">
        <v>90.48</v>
      </c>
      <c r="P159">
        <v>90.48</v>
      </c>
      <c r="V159">
        <v>101.163</v>
      </c>
      <c r="W159">
        <v>101.163</v>
      </c>
      <c r="X159">
        <v>93.977000000000004</v>
      </c>
      <c r="Y159">
        <v>93.977000000000004</v>
      </c>
      <c r="Z159">
        <v>101.62</v>
      </c>
      <c r="AA159">
        <v>95.575999999999993</v>
      </c>
      <c r="AB159">
        <v>95.575999999999993</v>
      </c>
      <c r="AC159">
        <v>99.518000000000001</v>
      </c>
      <c r="AD159">
        <v>95.105000000000004</v>
      </c>
      <c r="AE159">
        <v>103.566</v>
      </c>
      <c r="AF159">
        <v>103.783</v>
      </c>
      <c r="AG159">
        <v>94.62</v>
      </c>
      <c r="AH159">
        <v>96.950999999999993</v>
      </c>
      <c r="AI159">
        <v>101.113</v>
      </c>
      <c r="AJ159">
        <v>99.822000000000003</v>
      </c>
      <c r="AK159">
        <v>100.964</v>
      </c>
      <c r="AL159">
        <v>100.435</v>
      </c>
      <c r="AM159">
        <v>95.710999999999999</v>
      </c>
      <c r="AP159">
        <v>99.962999999999994</v>
      </c>
      <c r="AQ159">
        <v>100.916</v>
      </c>
      <c r="AR159">
        <v>98.510999999999996</v>
      </c>
      <c r="AS159">
        <v>98.667000000000002</v>
      </c>
      <c r="AT159">
        <v>96.149000000000001</v>
      </c>
      <c r="AU159">
        <v>94.372</v>
      </c>
      <c r="AV159">
        <v>94.372</v>
      </c>
      <c r="AW159">
        <v>90.781000000000006</v>
      </c>
      <c r="AX159">
        <v>90.781000000000006</v>
      </c>
      <c r="AY159">
        <v>120.96</v>
      </c>
      <c r="AZ159" s="5">
        <v>90.775000000000006</v>
      </c>
      <c r="BA159">
        <v>104.812</v>
      </c>
      <c r="BB159">
        <v>106.157</v>
      </c>
      <c r="BC159">
        <v>101.777</v>
      </c>
      <c r="BD159">
        <v>100.137</v>
      </c>
      <c r="BE159">
        <v>100.137</v>
      </c>
      <c r="BF159">
        <v>100.956</v>
      </c>
      <c r="BG159">
        <v>100.956</v>
      </c>
      <c r="BJ159">
        <v>108.373</v>
      </c>
      <c r="BK159">
        <v>100.084</v>
      </c>
      <c r="BL159">
        <v>100.247</v>
      </c>
      <c r="BM159">
        <v>110.848</v>
      </c>
      <c r="BN159">
        <v>102.05</v>
      </c>
      <c r="BR159">
        <v>110.65</v>
      </c>
      <c r="BS159">
        <v>100.45399999999999</v>
      </c>
      <c r="BT159">
        <v>101.849</v>
      </c>
      <c r="BU159">
        <v>100.586</v>
      </c>
      <c r="BV159">
        <v>104.35</v>
      </c>
      <c r="BW159">
        <v>100.848</v>
      </c>
      <c r="BX159">
        <v>100.937</v>
      </c>
      <c r="BY159">
        <v>100.937</v>
      </c>
      <c r="BZ159">
        <v>103.306</v>
      </c>
      <c r="CA159">
        <v>106.372</v>
      </c>
      <c r="CB159">
        <v>101.66200000000001</v>
      </c>
      <c r="CC159">
        <v>101.968</v>
      </c>
      <c r="CD159">
        <v>99.962999999999994</v>
      </c>
      <c r="CE159">
        <v>99.962999999999994</v>
      </c>
      <c r="CF159">
        <v>95.436000000000007</v>
      </c>
      <c r="CG159">
        <v>95.436000000000007</v>
      </c>
      <c r="CH159">
        <v>92.798000000000002</v>
      </c>
      <c r="CI159">
        <v>92.798000000000002</v>
      </c>
      <c r="CK159">
        <v>84.813999999999993</v>
      </c>
      <c r="CL159">
        <v>96.132000000000005</v>
      </c>
      <c r="CM159">
        <v>97.528999999999996</v>
      </c>
      <c r="CO159">
        <v>95.474999999999994</v>
      </c>
      <c r="CQ159">
        <v>101.175</v>
      </c>
      <c r="CR159">
        <v>101.175</v>
      </c>
      <c r="CS159">
        <v>104.71299999999999</v>
      </c>
      <c r="CT159">
        <v>94.394999999999996</v>
      </c>
      <c r="CU159">
        <v>96.826999999999998</v>
      </c>
      <c r="CV159">
        <v>99.537999999999997</v>
      </c>
      <c r="CW159">
        <v>100.05200000000001</v>
      </c>
      <c r="CY159">
        <v>102.41</v>
      </c>
      <c r="CZ159">
        <v>95.055000000000007</v>
      </c>
      <c r="DA159">
        <v>101.58199999999999</v>
      </c>
      <c r="DB159">
        <v>101.58199999999999</v>
      </c>
      <c r="DC159">
        <v>101.61799999999999</v>
      </c>
      <c r="DD159">
        <v>101.61799999999999</v>
      </c>
      <c r="DE159">
        <v>100.203</v>
      </c>
      <c r="DF159">
        <v>100.714</v>
      </c>
      <c r="DG159">
        <v>101.292</v>
      </c>
      <c r="DI159">
        <v>98.537000000000006</v>
      </c>
      <c r="DJ159">
        <v>98.537000000000006</v>
      </c>
      <c r="DK159">
        <v>90.915999999999997</v>
      </c>
      <c r="DL159">
        <v>96.143000000000001</v>
      </c>
      <c r="DM159">
        <v>85.233999999999995</v>
      </c>
      <c r="DN159">
        <v>85.233999999999995</v>
      </c>
      <c r="DO159">
        <v>98.537000000000006</v>
      </c>
      <c r="DP159">
        <v>108.54300000000001</v>
      </c>
      <c r="DQ159">
        <v>106.877</v>
      </c>
      <c r="DR159">
        <v>99.915000000000006</v>
      </c>
      <c r="DS159">
        <v>96.673000000000002</v>
      </c>
      <c r="DT159">
        <v>102.11</v>
      </c>
      <c r="DU159">
        <v>102.11</v>
      </c>
      <c r="DV159">
        <v>98.367000000000004</v>
      </c>
      <c r="DW159">
        <v>98.367000000000004</v>
      </c>
      <c r="DX159">
        <v>101.70699999999999</v>
      </c>
      <c r="DY159">
        <v>101.70699999999999</v>
      </c>
      <c r="DZ159">
        <v>100.131</v>
      </c>
      <c r="EA159">
        <v>100.131</v>
      </c>
      <c r="EB159">
        <v>100.78</v>
      </c>
      <c r="EC159">
        <v>100.78</v>
      </c>
      <c r="ED159">
        <v>94.897999999999996</v>
      </c>
      <c r="EE159">
        <v>94.897999999999996</v>
      </c>
      <c r="EF159">
        <v>101.71599999999999</v>
      </c>
      <c r="EG159">
        <v>101.71599999999999</v>
      </c>
      <c r="EH159">
        <v>100.90900000000001</v>
      </c>
      <c r="EI159">
        <v>98.513000000000005</v>
      </c>
      <c r="EJ159">
        <v>98.513000000000005</v>
      </c>
      <c r="EK159">
        <v>87.09</v>
      </c>
      <c r="EL159">
        <v>88.695999999999998</v>
      </c>
      <c r="EM159">
        <v>88.695999999999998</v>
      </c>
      <c r="EN159">
        <v>101.876</v>
      </c>
      <c r="EO159">
        <v>101.679</v>
      </c>
      <c r="EQ159">
        <v>83.798000000000002</v>
      </c>
      <c r="ER159">
        <v>83.798000000000002</v>
      </c>
      <c r="ES159">
        <v>100.887</v>
      </c>
      <c r="ET159">
        <v>100.887</v>
      </c>
      <c r="EU159">
        <v>100.194</v>
      </c>
      <c r="EV159">
        <v>100.194</v>
      </c>
      <c r="EW159">
        <v>123.548</v>
      </c>
      <c r="EX159">
        <v>91.82</v>
      </c>
      <c r="EY159">
        <v>101.13500000000001</v>
      </c>
      <c r="EZ159">
        <v>100.389</v>
      </c>
      <c r="FA159">
        <v>93.628</v>
      </c>
      <c r="FB159">
        <v>93.628</v>
      </c>
      <c r="FC159">
        <v>82.977999999999994</v>
      </c>
      <c r="FD159">
        <v>82.977999999999994</v>
      </c>
      <c r="FE159">
        <v>94.778999999999996</v>
      </c>
      <c r="FF159">
        <v>94.778999999999996</v>
      </c>
      <c r="FG159">
        <v>100.444</v>
      </c>
      <c r="FH159">
        <v>100.444</v>
      </c>
      <c r="FI159">
        <v>99.978999999999999</v>
      </c>
      <c r="FJ159">
        <v>99.978999999999999</v>
      </c>
      <c r="FK159">
        <v>101.401</v>
      </c>
      <c r="FL159">
        <v>101.401</v>
      </c>
      <c r="FM159">
        <v>99.623999999999995</v>
      </c>
      <c r="FN159">
        <v>113.15</v>
      </c>
      <c r="FO159">
        <v>98.113</v>
      </c>
      <c r="FP159">
        <v>98.113</v>
      </c>
      <c r="FQ159">
        <v>94.438999999999993</v>
      </c>
      <c r="FR159">
        <v>111.169</v>
      </c>
      <c r="FS159">
        <v>100.523</v>
      </c>
      <c r="FT159">
        <v>90.01</v>
      </c>
      <c r="FU159">
        <v>90.01</v>
      </c>
      <c r="FV159">
        <v>97.620999999999995</v>
      </c>
      <c r="FW159">
        <v>97.497</v>
      </c>
      <c r="FX159">
        <v>97.766000000000005</v>
      </c>
      <c r="FY159">
        <v>93.74</v>
      </c>
      <c r="FZ159">
        <v>83.718000000000004</v>
      </c>
      <c r="GA159">
        <v>83.718000000000004</v>
      </c>
      <c r="GB159">
        <v>94.495000000000005</v>
      </c>
      <c r="GC159">
        <v>94.495000000000005</v>
      </c>
      <c r="GD159">
        <v>97.287999999999997</v>
      </c>
      <c r="GE159">
        <v>93.513999999999996</v>
      </c>
      <c r="GF159">
        <v>106.533</v>
      </c>
      <c r="GG159">
        <v>100.50700000000001</v>
      </c>
      <c r="GH159">
        <v>97.096000000000004</v>
      </c>
      <c r="GI159">
        <v>97.096000000000004</v>
      </c>
      <c r="GJ159">
        <v>94.200999999999993</v>
      </c>
      <c r="GK159">
        <v>94.200999999999993</v>
      </c>
      <c r="GL159">
        <v>107.67400000000001</v>
      </c>
      <c r="GM159">
        <v>99.784999999999997</v>
      </c>
      <c r="GN159">
        <v>99.784999999999997</v>
      </c>
      <c r="GO159">
        <v>98.262</v>
      </c>
      <c r="GP159">
        <v>95.558000000000007</v>
      </c>
      <c r="GQ159">
        <v>97.319000000000003</v>
      </c>
      <c r="GR159">
        <v>97.319000000000003</v>
      </c>
      <c r="GS159">
        <v>102.248</v>
      </c>
      <c r="GT159">
        <v>102.248</v>
      </c>
      <c r="GU159">
        <v>100.264</v>
      </c>
      <c r="GV159">
        <v>104.678</v>
      </c>
      <c r="GW159">
        <v>103.559</v>
      </c>
      <c r="GX159">
        <v>103.559</v>
      </c>
      <c r="GY159">
        <v>105.035</v>
      </c>
      <c r="GZ159">
        <v>101.854</v>
      </c>
      <c r="HA159">
        <v>101.854</v>
      </c>
      <c r="HB159">
        <v>116.786</v>
      </c>
      <c r="HC159">
        <v>108.51</v>
      </c>
      <c r="HD159">
        <v>100.261</v>
      </c>
      <c r="HE159">
        <v>94.68</v>
      </c>
      <c r="HF159">
        <v>105.126</v>
      </c>
      <c r="HG159">
        <v>100.80800000000001</v>
      </c>
      <c r="HH159">
        <v>100.66800000000001</v>
      </c>
      <c r="HI159">
        <v>100.66800000000001</v>
      </c>
      <c r="HJ159">
        <v>84.674999999999997</v>
      </c>
      <c r="HK159">
        <v>95.12</v>
      </c>
      <c r="HL159">
        <v>86.683000000000007</v>
      </c>
      <c r="HM159">
        <v>102.44799999999999</v>
      </c>
      <c r="HN159">
        <v>100.821</v>
      </c>
      <c r="HO159">
        <v>95.98</v>
      </c>
      <c r="HP159">
        <v>99.984999999999999</v>
      </c>
      <c r="HQ159">
        <v>110.074</v>
      </c>
      <c r="HR159">
        <v>98.534999999999997</v>
      </c>
      <c r="HS159">
        <v>114.3</v>
      </c>
      <c r="HT159">
        <v>87.206999999999994</v>
      </c>
      <c r="HU159">
        <v>100.086</v>
      </c>
      <c r="HV159">
        <v>100.086</v>
      </c>
      <c r="HW159">
        <v>102.446</v>
      </c>
      <c r="HX159">
        <v>102.446</v>
      </c>
      <c r="HY159">
        <v>101.124</v>
      </c>
      <c r="HZ159">
        <v>101.124</v>
      </c>
      <c r="IA159">
        <v>102.446</v>
      </c>
      <c r="IB159">
        <v>102.446</v>
      </c>
      <c r="IC159">
        <v>101.124</v>
      </c>
      <c r="ID159">
        <v>101.124</v>
      </c>
    </row>
    <row r="160" spans="1:238" x14ac:dyDescent="0.2">
      <c r="A160" s="3">
        <v>45580</v>
      </c>
      <c r="B160">
        <v>99.978999999999999</v>
      </c>
      <c r="C160">
        <v>99.77</v>
      </c>
      <c r="D160">
        <v>99.77</v>
      </c>
      <c r="E160">
        <v>122.134</v>
      </c>
      <c r="F160">
        <v>109.44799999999999</v>
      </c>
      <c r="H160">
        <v>99.918999999999997</v>
      </c>
      <c r="I160">
        <v>112.254</v>
      </c>
      <c r="J160">
        <v>112.254</v>
      </c>
      <c r="K160">
        <v>98.153999999999996</v>
      </c>
      <c r="L160">
        <v>97.457999999999998</v>
      </c>
      <c r="M160">
        <v>96.850999999999999</v>
      </c>
      <c r="N160">
        <v>96.850999999999999</v>
      </c>
      <c r="O160">
        <v>90.552000000000007</v>
      </c>
      <c r="P160">
        <v>90.552000000000007</v>
      </c>
      <c r="V160">
        <v>101.184</v>
      </c>
      <c r="W160">
        <v>101.184</v>
      </c>
      <c r="X160">
        <v>94.007999999999996</v>
      </c>
      <c r="Y160">
        <v>94.007999999999996</v>
      </c>
      <c r="Z160">
        <v>101.58799999999999</v>
      </c>
      <c r="AA160">
        <v>95.620999999999995</v>
      </c>
      <c r="AB160">
        <v>95.620999999999995</v>
      </c>
      <c r="AC160">
        <v>99.730999999999995</v>
      </c>
      <c r="AD160">
        <v>95.161000000000001</v>
      </c>
      <c r="AE160">
        <v>103.485</v>
      </c>
      <c r="AF160">
        <v>103.76</v>
      </c>
      <c r="AG160">
        <v>94.635000000000005</v>
      </c>
      <c r="AH160">
        <v>97.015000000000001</v>
      </c>
      <c r="AI160">
        <v>100.928</v>
      </c>
      <c r="AJ160">
        <v>99.938999999999993</v>
      </c>
      <c r="AK160">
        <v>100.95</v>
      </c>
      <c r="AL160">
        <v>100.425</v>
      </c>
      <c r="AM160">
        <v>95.733000000000004</v>
      </c>
      <c r="AP160">
        <v>99.965999999999994</v>
      </c>
      <c r="AQ160">
        <v>100.94499999999999</v>
      </c>
      <c r="AR160">
        <v>98.558999999999997</v>
      </c>
      <c r="AS160">
        <v>98.707999999999998</v>
      </c>
      <c r="AT160">
        <v>96.221999999999994</v>
      </c>
      <c r="AU160">
        <v>94.411000000000001</v>
      </c>
      <c r="AV160">
        <v>94.411000000000001</v>
      </c>
      <c r="AW160">
        <v>90.879000000000005</v>
      </c>
      <c r="AX160">
        <v>90.879000000000005</v>
      </c>
      <c r="AY160">
        <v>121.078</v>
      </c>
      <c r="AZ160" s="5">
        <v>90.81</v>
      </c>
      <c r="BA160">
        <v>104.889</v>
      </c>
      <c r="BB160">
        <v>105.97199999999999</v>
      </c>
      <c r="BC160">
        <v>101.81100000000001</v>
      </c>
      <c r="BD160">
        <v>100.233</v>
      </c>
      <c r="BE160">
        <v>100.233</v>
      </c>
      <c r="BF160">
        <v>100.913</v>
      </c>
      <c r="BG160">
        <v>100.913</v>
      </c>
      <c r="BJ160">
        <v>108.325</v>
      </c>
      <c r="BK160">
        <v>100.16500000000001</v>
      </c>
      <c r="BL160">
        <v>100.124</v>
      </c>
      <c r="BM160">
        <v>110.926</v>
      </c>
      <c r="BN160">
        <v>101.956</v>
      </c>
      <c r="BR160">
        <v>109.23</v>
      </c>
      <c r="BS160">
        <v>100.425</v>
      </c>
      <c r="BT160">
        <v>101.908</v>
      </c>
      <c r="BU160">
        <v>100.404</v>
      </c>
      <c r="BV160">
        <v>104.423</v>
      </c>
      <c r="BW160">
        <v>100.959</v>
      </c>
      <c r="BX160">
        <v>101.00700000000001</v>
      </c>
      <c r="BY160">
        <v>101.00700000000001</v>
      </c>
      <c r="BZ160">
        <v>103.298</v>
      </c>
      <c r="CA160">
        <v>106.506</v>
      </c>
      <c r="CB160">
        <v>101.678</v>
      </c>
      <c r="CC160">
        <v>102.006</v>
      </c>
      <c r="CD160">
        <v>100.09699999999999</v>
      </c>
      <c r="CE160">
        <v>100.09699999999999</v>
      </c>
      <c r="CF160">
        <v>95.462999999999994</v>
      </c>
      <c r="CG160">
        <v>95.462999999999994</v>
      </c>
      <c r="CH160">
        <v>92.850999999999999</v>
      </c>
      <c r="CI160">
        <v>92.850999999999999</v>
      </c>
      <c r="CK160">
        <v>84.432000000000002</v>
      </c>
      <c r="CL160">
        <v>97.1</v>
      </c>
      <c r="CM160">
        <v>97.659000000000006</v>
      </c>
      <c r="CO160">
        <v>95.751999999999995</v>
      </c>
      <c r="CQ160">
        <v>101.28400000000001</v>
      </c>
      <c r="CR160">
        <v>101.28400000000001</v>
      </c>
      <c r="CS160">
        <v>104.76300000000001</v>
      </c>
      <c r="CT160">
        <v>94.394999999999996</v>
      </c>
      <c r="CU160">
        <v>96.79</v>
      </c>
      <c r="CV160">
        <v>99.709000000000003</v>
      </c>
      <c r="CW160">
        <v>99.938000000000002</v>
      </c>
      <c r="CY160">
        <v>102.435</v>
      </c>
      <c r="CZ160">
        <v>95.177999999999997</v>
      </c>
      <c r="DA160">
        <v>101.593</v>
      </c>
      <c r="DB160">
        <v>101.593</v>
      </c>
      <c r="DC160">
        <v>101.598</v>
      </c>
      <c r="DD160">
        <v>101.598</v>
      </c>
      <c r="DE160">
        <v>100.259</v>
      </c>
      <c r="DF160">
        <v>100.652</v>
      </c>
      <c r="DG160">
        <v>101.31</v>
      </c>
      <c r="DI160">
        <v>98.462999999999994</v>
      </c>
      <c r="DJ160">
        <v>98.462999999999994</v>
      </c>
      <c r="DK160">
        <v>90.805000000000007</v>
      </c>
      <c r="DL160">
        <v>95.730999999999995</v>
      </c>
      <c r="DM160">
        <v>85.335999999999999</v>
      </c>
      <c r="DN160">
        <v>85.335999999999999</v>
      </c>
      <c r="DO160">
        <v>98.625</v>
      </c>
      <c r="DP160">
        <v>108.65600000000001</v>
      </c>
      <c r="DQ160">
        <v>106.947</v>
      </c>
      <c r="DR160">
        <v>99.834999999999994</v>
      </c>
      <c r="DS160">
        <v>96.686000000000007</v>
      </c>
      <c r="DT160">
        <v>102.602</v>
      </c>
      <c r="DU160">
        <v>102.602</v>
      </c>
      <c r="DV160">
        <v>97.953999999999994</v>
      </c>
      <c r="DW160">
        <v>97.953999999999994</v>
      </c>
      <c r="DX160">
        <v>101.69499999999999</v>
      </c>
      <c r="DY160">
        <v>101.69499999999999</v>
      </c>
      <c r="DZ160">
        <v>100.29300000000001</v>
      </c>
      <c r="EA160">
        <v>100.29300000000001</v>
      </c>
      <c r="EB160">
        <v>100.78700000000001</v>
      </c>
      <c r="EC160">
        <v>100.78700000000001</v>
      </c>
      <c r="ED160">
        <v>94.951999999999998</v>
      </c>
      <c r="EE160">
        <v>94.951999999999998</v>
      </c>
      <c r="EF160">
        <v>101.75</v>
      </c>
      <c r="EG160">
        <v>101.75</v>
      </c>
      <c r="EH160">
        <v>100.893</v>
      </c>
      <c r="EI160">
        <v>98.525999999999996</v>
      </c>
      <c r="EJ160">
        <v>98.525999999999996</v>
      </c>
      <c r="EK160">
        <v>87.116</v>
      </c>
      <c r="EL160">
        <v>88.843000000000004</v>
      </c>
      <c r="EM160">
        <v>88.843000000000004</v>
      </c>
      <c r="EN160">
        <v>101.976</v>
      </c>
      <c r="EO160">
        <v>101.693</v>
      </c>
      <c r="EQ160">
        <v>83.927000000000007</v>
      </c>
      <c r="ER160">
        <v>83.927000000000007</v>
      </c>
      <c r="ES160">
        <v>100.723</v>
      </c>
      <c r="ET160">
        <v>100.723</v>
      </c>
      <c r="EU160">
        <v>100.333</v>
      </c>
      <c r="EV160">
        <v>100.333</v>
      </c>
      <c r="EW160">
        <v>119.1</v>
      </c>
      <c r="EX160">
        <v>91.94</v>
      </c>
      <c r="EY160">
        <v>101.27200000000001</v>
      </c>
      <c r="EZ160">
        <v>100.46899999999999</v>
      </c>
      <c r="FA160">
        <v>93.643000000000001</v>
      </c>
      <c r="FB160">
        <v>93.643000000000001</v>
      </c>
      <c r="FC160">
        <v>83.21</v>
      </c>
      <c r="FD160">
        <v>83.21</v>
      </c>
      <c r="FE160">
        <v>94.808999999999997</v>
      </c>
      <c r="FF160">
        <v>94.808999999999997</v>
      </c>
      <c r="FG160">
        <v>100.574</v>
      </c>
      <c r="FH160">
        <v>100.574</v>
      </c>
      <c r="FI160">
        <v>99.986000000000004</v>
      </c>
      <c r="FJ160">
        <v>99.986000000000004</v>
      </c>
      <c r="FK160">
        <v>101.274</v>
      </c>
      <c r="FL160">
        <v>101.274</v>
      </c>
      <c r="FM160">
        <v>99.653999999999996</v>
      </c>
      <c r="FN160">
        <v>113.044</v>
      </c>
      <c r="FO160">
        <v>98.213999999999999</v>
      </c>
      <c r="FP160">
        <v>98.213999999999999</v>
      </c>
      <c r="FQ160">
        <v>94.698999999999998</v>
      </c>
      <c r="FR160">
        <v>111.22799999999999</v>
      </c>
      <c r="FS160">
        <v>100.51300000000001</v>
      </c>
      <c r="FT160">
        <v>90.063000000000002</v>
      </c>
      <c r="FU160">
        <v>90.063000000000002</v>
      </c>
      <c r="FV160">
        <v>97.662000000000006</v>
      </c>
      <c r="FW160">
        <v>97.545000000000002</v>
      </c>
      <c r="FX160">
        <v>97.793999999999997</v>
      </c>
      <c r="FY160">
        <v>93.84</v>
      </c>
      <c r="FZ160">
        <v>83.804000000000002</v>
      </c>
      <c r="GA160">
        <v>83.804000000000002</v>
      </c>
      <c r="GB160">
        <v>94.516999999999996</v>
      </c>
      <c r="GC160">
        <v>94.516999999999996</v>
      </c>
      <c r="GD160">
        <v>97.305999999999997</v>
      </c>
      <c r="GE160">
        <v>93.463999999999999</v>
      </c>
      <c r="GF160">
        <v>106.202</v>
      </c>
      <c r="GG160">
        <v>100.51600000000001</v>
      </c>
      <c r="GH160">
        <v>97.215000000000003</v>
      </c>
      <c r="GI160">
        <v>97.215000000000003</v>
      </c>
      <c r="GJ160">
        <v>94.224999999999994</v>
      </c>
      <c r="GK160">
        <v>94.224999999999994</v>
      </c>
      <c r="GL160">
        <v>107.85</v>
      </c>
      <c r="GM160">
        <v>99.757000000000005</v>
      </c>
      <c r="GN160">
        <v>99.757000000000005</v>
      </c>
      <c r="GO160">
        <v>98.277000000000001</v>
      </c>
      <c r="GP160">
        <v>95.59</v>
      </c>
      <c r="GQ160">
        <v>97.361999999999995</v>
      </c>
      <c r="GR160">
        <v>97.361999999999995</v>
      </c>
      <c r="GS160">
        <v>102.286</v>
      </c>
      <c r="GT160">
        <v>102.286</v>
      </c>
      <c r="GU160">
        <v>100.496</v>
      </c>
      <c r="GV160">
        <v>104.48399999999999</v>
      </c>
      <c r="GW160">
        <v>103.60899999999999</v>
      </c>
      <c r="GX160">
        <v>103.60899999999999</v>
      </c>
      <c r="GY160">
        <v>105.121</v>
      </c>
      <c r="GZ160">
        <v>101.881</v>
      </c>
      <c r="HA160">
        <v>101.881</v>
      </c>
      <c r="HB160">
        <v>116.854</v>
      </c>
      <c r="HC160">
        <v>108.526</v>
      </c>
      <c r="HD160">
        <v>100.282</v>
      </c>
      <c r="HE160">
        <v>94.686999999999998</v>
      </c>
      <c r="HF160">
        <v>105.188</v>
      </c>
      <c r="HG160">
        <v>100.59</v>
      </c>
      <c r="HH160">
        <v>100.684</v>
      </c>
      <c r="HI160">
        <v>100.684</v>
      </c>
      <c r="HJ160">
        <v>84.873000000000005</v>
      </c>
      <c r="HK160">
        <v>95.135000000000005</v>
      </c>
      <c r="HL160">
        <v>86.828999999999994</v>
      </c>
      <c r="HM160">
        <v>102.425</v>
      </c>
      <c r="HN160">
        <v>100.991</v>
      </c>
      <c r="HO160">
        <v>95.983000000000004</v>
      </c>
      <c r="HP160">
        <v>100.04</v>
      </c>
      <c r="HQ160">
        <v>110.292</v>
      </c>
      <c r="HR160">
        <v>98.605000000000004</v>
      </c>
      <c r="HS160">
        <v>114.223</v>
      </c>
      <c r="HT160">
        <v>87.486000000000004</v>
      </c>
      <c r="HU160">
        <v>100.08</v>
      </c>
      <c r="HV160">
        <v>100.08</v>
      </c>
      <c r="HW160">
        <v>102.51</v>
      </c>
      <c r="HX160">
        <v>102.51</v>
      </c>
      <c r="HY160">
        <v>101.03400000000001</v>
      </c>
      <c r="HZ160">
        <v>101.03400000000001</v>
      </c>
      <c r="IA160">
        <v>102.51</v>
      </c>
      <c r="IB160">
        <v>102.51</v>
      </c>
      <c r="IC160">
        <v>101.03400000000001</v>
      </c>
      <c r="ID160">
        <v>101.03400000000001</v>
      </c>
    </row>
    <row r="161" spans="1:238" x14ac:dyDescent="0.2">
      <c r="A161" s="3">
        <v>45581</v>
      </c>
      <c r="B161">
        <v>100.042</v>
      </c>
      <c r="C161">
        <v>99.585999999999999</v>
      </c>
      <c r="D161">
        <v>99.585999999999999</v>
      </c>
      <c r="E161">
        <v>122.408</v>
      </c>
      <c r="F161">
        <v>108.996</v>
      </c>
      <c r="H161">
        <v>99.82</v>
      </c>
      <c r="I161">
        <v>111.80200000000001</v>
      </c>
      <c r="J161">
        <v>111.80200000000001</v>
      </c>
      <c r="K161">
        <v>98.617000000000004</v>
      </c>
      <c r="L161">
        <v>97.486000000000004</v>
      </c>
      <c r="M161">
        <v>96.721999999999994</v>
      </c>
      <c r="N161">
        <v>96.721999999999994</v>
      </c>
      <c r="O161">
        <v>90.378</v>
      </c>
      <c r="P161">
        <v>90.378</v>
      </c>
      <c r="V161">
        <v>101.121</v>
      </c>
      <c r="W161">
        <v>101.121</v>
      </c>
      <c r="X161">
        <v>93.96</v>
      </c>
      <c r="Y161">
        <v>93.96</v>
      </c>
      <c r="Z161">
        <v>101.5</v>
      </c>
      <c r="AA161">
        <v>95.563000000000002</v>
      </c>
      <c r="AB161">
        <v>95.563000000000002</v>
      </c>
      <c r="AC161">
        <v>99.831000000000003</v>
      </c>
      <c r="AD161">
        <v>95.113</v>
      </c>
      <c r="AE161">
        <v>103.563</v>
      </c>
      <c r="AF161">
        <v>103.655</v>
      </c>
      <c r="AG161">
        <v>94.613</v>
      </c>
      <c r="AH161">
        <v>96.980999999999995</v>
      </c>
      <c r="AI161">
        <v>100.848</v>
      </c>
      <c r="AJ161">
        <v>100.172</v>
      </c>
      <c r="AK161">
        <v>100.84</v>
      </c>
      <c r="AL161">
        <v>100.33799999999999</v>
      </c>
      <c r="AM161">
        <v>95.73</v>
      </c>
      <c r="AP161">
        <v>99.971999999999994</v>
      </c>
      <c r="AQ161">
        <v>100.985</v>
      </c>
      <c r="AR161">
        <v>98.471999999999994</v>
      </c>
      <c r="AS161">
        <v>98.504000000000005</v>
      </c>
      <c r="AT161">
        <v>95.992000000000004</v>
      </c>
      <c r="AU161">
        <v>94.376000000000005</v>
      </c>
      <c r="AV161">
        <v>94.376000000000005</v>
      </c>
      <c r="AW161">
        <v>90.667000000000002</v>
      </c>
      <c r="AX161">
        <v>90.667000000000002</v>
      </c>
      <c r="AY161">
        <v>120.607</v>
      </c>
      <c r="AZ161" s="5">
        <v>90.667000000000002</v>
      </c>
      <c r="BA161">
        <v>104.709</v>
      </c>
      <c r="BB161">
        <v>105.95399999999999</v>
      </c>
      <c r="BC161">
        <v>101.86</v>
      </c>
      <c r="BD161">
        <v>99.882000000000005</v>
      </c>
      <c r="BE161">
        <v>99.882000000000005</v>
      </c>
      <c r="BF161">
        <v>100.815</v>
      </c>
      <c r="BG161">
        <v>100.815</v>
      </c>
      <c r="BJ161">
        <v>108.102</v>
      </c>
      <c r="BK161">
        <v>100.247</v>
      </c>
      <c r="BL161">
        <v>100.14100000000001</v>
      </c>
      <c r="BM161">
        <v>110.7</v>
      </c>
      <c r="BN161">
        <v>102.00700000000001</v>
      </c>
      <c r="BR161">
        <v>110.58799999999999</v>
      </c>
      <c r="BS161">
        <v>100.38800000000001</v>
      </c>
      <c r="BT161">
        <v>101.73</v>
      </c>
      <c r="BU161">
        <v>100.624</v>
      </c>
      <c r="BV161">
        <v>104.30800000000001</v>
      </c>
      <c r="BW161">
        <v>101.008</v>
      </c>
      <c r="BX161">
        <v>100.899</v>
      </c>
      <c r="BY161">
        <v>100.899</v>
      </c>
      <c r="BZ161">
        <v>103.182</v>
      </c>
      <c r="CA161">
        <v>106.49299999999999</v>
      </c>
      <c r="CB161">
        <v>101.514</v>
      </c>
      <c r="CC161">
        <v>101.919</v>
      </c>
      <c r="CD161">
        <v>100.19799999999999</v>
      </c>
      <c r="CE161">
        <v>100.19799999999999</v>
      </c>
      <c r="CF161">
        <v>95.516000000000005</v>
      </c>
      <c r="CG161">
        <v>95.516000000000005</v>
      </c>
      <c r="CH161">
        <v>92.677999999999997</v>
      </c>
      <c r="CI161">
        <v>92.677999999999997</v>
      </c>
      <c r="CK161">
        <v>84.581000000000003</v>
      </c>
      <c r="CL161">
        <v>96.302000000000007</v>
      </c>
      <c r="CM161">
        <v>97.316000000000003</v>
      </c>
      <c r="CO161">
        <v>95.491</v>
      </c>
      <c r="CQ161">
        <v>101.381</v>
      </c>
      <c r="CR161">
        <v>101.381</v>
      </c>
      <c r="CS161">
        <v>104.666</v>
      </c>
      <c r="CT161">
        <v>94.394000000000005</v>
      </c>
      <c r="CU161">
        <v>96.724999999999994</v>
      </c>
      <c r="CV161">
        <v>99.215999999999994</v>
      </c>
      <c r="CW161">
        <v>100.134</v>
      </c>
      <c r="CY161">
        <v>102.28100000000001</v>
      </c>
      <c r="CZ161">
        <v>95.004000000000005</v>
      </c>
      <c r="DA161">
        <v>101.328</v>
      </c>
      <c r="DB161">
        <v>101.328</v>
      </c>
      <c r="DC161">
        <v>101.139</v>
      </c>
      <c r="DD161">
        <v>101.139</v>
      </c>
      <c r="DE161">
        <v>100.15600000000001</v>
      </c>
      <c r="DF161">
        <v>100.697</v>
      </c>
      <c r="DG161">
        <v>101.244</v>
      </c>
      <c r="DI161">
        <v>98.528000000000006</v>
      </c>
      <c r="DJ161">
        <v>98.528000000000006</v>
      </c>
      <c r="DK161">
        <v>90.893000000000001</v>
      </c>
      <c r="DL161">
        <v>95.98</v>
      </c>
      <c r="DM161">
        <v>84.94</v>
      </c>
      <c r="DN161">
        <v>84.94</v>
      </c>
      <c r="DO161">
        <v>98.540999999999997</v>
      </c>
      <c r="DP161">
        <v>108.449</v>
      </c>
      <c r="DQ161">
        <v>106.80500000000001</v>
      </c>
      <c r="DR161">
        <v>99.647999999999996</v>
      </c>
      <c r="DS161">
        <v>96.524000000000001</v>
      </c>
      <c r="DT161">
        <v>102.53100000000001</v>
      </c>
      <c r="DU161">
        <v>102.53100000000001</v>
      </c>
      <c r="DV161">
        <v>97.438000000000002</v>
      </c>
      <c r="DW161">
        <v>97.438000000000002</v>
      </c>
      <c r="DX161">
        <v>101.50700000000001</v>
      </c>
      <c r="DY161">
        <v>101.50700000000001</v>
      </c>
      <c r="DZ161">
        <v>100.31399999999999</v>
      </c>
      <c r="EA161">
        <v>100.31399999999999</v>
      </c>
      <c r="EB161">
        <v>100.72199999999999</v>
      </c>
      <c r="EC161">
        <v>100.72199999999999</v>
      </c>
      <c r="ED161">
        <v>94.873000000000005</v>
      </c>
      <c r="EE161">
        <v>94.873000000000005</v>
      </c>
      <c r="EF161">
        <v>101.55200000000001</v>
      </c>
      <c r="EG161">
        <v>101.55200000000001</v>
      </c>
      <c r="EH161">
        <v>100.994</v>
      </c>
      <c r="EI161">
        <v>98.513000000000005</v>
      </c>
      <c r="EJ161">
        <v>98.513000000000005</v>
      </c>
      <c r="EK161">
        <v>86.864000000000004</v>
      </c>
      <c r="EL161">
        <v>88.480999999999995</v>
      </c>
      <c r="EM161">
        <v>88.480999999999995</v>
      </c>
      <c r="EN161">
        <v>101.726</v>
      </c>
      <c r="EO161">
        <v>101.645</v>
      </c>
      <c r="EQ161">
        <v>83.617000000000004</v>
      </c>
      <c r="ER161">
        <v>83.617000000000004</v>
      </c>
      <c r="ES161">
        <v>100.633</v>
      </c>
      <c r="ET161">
        <v>100.633</v>
      </c>
      <c r="EU161">
        <v>100.129</v>
      </c>
      <c r="EV161">
        <v>100.129</v>
      </c>
      <c r="EW161">
        <v>119.01900000000001</v>
      </c>
      <c r="EX161">
        <v>91.716999999999999</v>
      </c>
      <c r="EY161">
        <v>101.014</v>
      </c>
      <c r="EZ161">
        <v>100.372</v>
      </c>
      <c r="FA161">
        <v>93.611000000000004</v>
      </c>
      <c r="FB161">
        <v>93.611000000000004</v>
      </c>
      <c r="FC161">
        <v>82.867000000000004</v>
      </c>
      <c r="FD161">
        <v>82.867000000000004</v>
      </c>
      <c r="FE161">
        <v>94.728999999999999</v>
      </c>
      <c r="FF161">
        <v>94.728999999999999</v>
      </c>
      <c r="FG161">
        <v>100.40300000000001</v>
      </c>
      <c r="FH161">
        <v>100.40300000000001</v>
      </c>
      <c r="FI161">
        <v>99.923000000000002</v>
      </c>
      <c r="FJ161">
        <v>99.923000000000002</v>
      </c>
      <c r="FK161">
        <v>101.393</v>
      </c>
      <c r="FL161">
        <v>101.393</v>
      </c>
      <c r="FM161">
        <v>99.483999999999995</v>
      </c>
      <c r="FN161">
        <v>112.58199999999999</v>
      </c>
      <c r="FO161">
        <v>98.206000000000003</v>
      </c>
      <c r="FP161">
        <v>98.206000000000003</v>
      </c>
      <c r="FQ161">
        <v>94.135999999999996</v>
      </c>
      <c r="FR161">
        <v>110.489</v>
      </c>
      <c r="FS161">
        <v>100.48099999999999</v>
      </c>
      <c r="FT161">
        <v>89.867999999999995</v>
      </c>
      <c r="FU161">
        <v>89.867999999999995</v>
      </c>
      <c r="FV161">
        <v>97.498000000000005</v>
      </c>
      <c r="FW161">
        <v>97.594999999999999</v>
      </c>
      <c r="FX161">
        <v>97.757999999999996</v>
      </c>
      <c r="FY161">
        <v>93.841999999999999</v>
      </c>
      <c r="FZ161">
        <v>83.501000000000005</v>
      </c>
      <c r="GA161">
        <v>83.501000000000005</v>
      </c>
      <c r="GB161">
        <v>94.474999999999994</v>
      </c>
      <c r="GC161">
        <v>94.474999999999994</v>
      </c>
      <c r="GD161">
        <v>97.218999999999994</v>
      </c>
      <c r="GE161">
        <v>93.287999999999997</v>
      </c>
      <c r="GF161">
        <v>106.139</v>
      </c>
      <c r="GG161">
        <v>100.467</v>
      </c>
      <c r="GH161">
        <v>97.153000000000006</v>
      </c>
      <c r="GI161">
        <v>97.153000000000006</v>
      </c>
      <c r="GJ161">
        <v>94.176000000000002</v>
      </c>
      <c r="GK161">
        <v>94.176000000000002</v>
      </c>
      <c r="GL161">
        <v>107.70099999999999</v>
      </c>
      <c r="GM161">
        <v>99.587000000000003</v>
      </c>
      <c r="GN161">
        <v>99.587000000000003</v>
      </c>
      <c r="GO161">
        <v>98.316999999999993</v>
      </c>
      <c r="GP161">
        <v>95.543999999999997</v>
      </c>
      <c r="GQ161">
        <v>97.301000000000002</v>
      </c>
      <c r="GR161">
        <v>97.301000000000002</v>
      </c>
      <c r="GS161">
        <v>102.116</v>
      </c>
      <c r="GT161">
        <v>102.116</v>
      </c>
      <c r="GU161">
        <v>100.518</v>
      </c>
      <c r="GV161">
        <v>104.664</v>
      </c>
      <c r="GW161">
        <v>103.43300000000001</v>
      </c>
      <c r="GX161">
        <v>103.43300000000001</v>
      </c>
      <c r="GY161">
        <v>105</v>
      </c>
      <c r="GZ161">
        <v>101.82</v>
      </c>
      <c r="HA161">
        <v>101.82</v>
      </c>
      <c r="HB161">
        <v>116.587</v>
      </c>
      <c r="HC161">
        <v>108.345</v>
      </c>
      <c r="HD161">
        <v>100.267</v>
      </c>
      <c r="HE161">
        <v>94.575000000000003</v>
      </c>
      <c r="HF161">
        <v>104.815</v>
      </c>
      <c r="HG161">
        <v>100.623</v>
      </c>
      <c r="HH161">
        <v>100.624</v>
      </c>
      <c r="HI161">
        <v>100.624</v>
      </c>
      <c r="HJ161">
        <v>84.567999999999998</v>
      </c>
      <c r="HK161">
        <v>95.119</v>
      </c>
      <c r="HL161">
        <v>86.352000000000004</v>
      </c>
      <c r="HM161">
        <v>102.375</v>
      </c>
      <c r="HN161">
        <v>100.488</v>
      </c>
      <c r="HO161">
        <v>95.959000000000003</v>
      </c>
      <c r="HP161">
        <v>99.968000000000004</v>
      </c>
      <c r="HQ161">
        <v>109.66</v>
      </c>
      <c r="HR161">
        <v>98.545000000000002</v>
      </c>
      <c r="HS161">
        <v>113.996</v>
      </c>
      <c r="HT161">
        <v>87.251000000000005</v>
      </c>
      <c r="HU161">
        <v>99.915999999999997</v>
      </c>
      <c r="HV161">
        <v>99.915999999999997</v>
      </c>
      <c r="HW161">
        <v>102.271</v>
      </c>
      <c r="HX161">
        <v>102.271</v>
      </c>
      <c r="HY161">
        <v>100.98099999999999</v>
      </c>
      <c r="HZ161">
        <v>100.98099999999999</v>
      </c>
      <c r="IA161">
        <v>102.271</v>
      </c>
      <c r="IB161">
        <v>102.271</v>
      </c>
      <c r="IC161">
        <v>100.98099999999999</v>
      </c>
      <c r="ID161">
        <v>100.98099999999999</v>
      </c>
    </row>
    <row r="162" spans="1:238" x14ac:dyDescent="0.2">
      <c r="A162" s="3">
        <v>45582</v>
      </c>
      <c r="B162">
        <v>99.962000000000003</v>
      </c>
      <c r="C162">
        <v>99.572000000000003</v>
      </c>
      <c r="D162">
        <v>99.572000000000003</v>
      </c>
      <c r="E162">
        <v>122.373</v>
      </c>
      <c r="F162">
        <v>108.941</v>
      </c>
      <c r="H162">
        <v>99.89</v>
      </c>
      <c r="I162">
        <v>111.86499999999999</v>
      </c>
      <c r="J162">
        <v>111.86499999999999</v>
      </c>
      <c r="K162">
        <v>98.927999999999997</v>
      </c>
      <c r="L162">
        <v>97.522000000000006</v>
      </c>
      <c r="M162">
        <v>96.820999999999998</v>
      </c>
      <c r="N162">
        <v>96.820999999999998</v>
      </c>
      <c r="O162">
        <v>90.438000000000002</v>
      </c>
      <c r="P162">
        <v>90.438000000000002</v>
      </c>
      <c r="V162">
        <v>101.212</v>
      </c>
      <c r="W162">
        <v>101.212</v>
      </c>
      <c r="X162">
        <v>94.063999999999993</v>
      </c>
      <c r="Y162">
        <v>94.063999999999993</v>
      </c>
      <c r="Z162">
        <v>101.56399999999999</v>
      </c>
      <c r="AA162">
        <v>95.938999999999993</v>
      </c>
      <c r="AB162">
        <v>95.938999999999993</v>
      </c>
      <c r="AC162">
        <v>99.911000000000001</v>
      </c>
      <c r="AD162">
        <v>95.144999999999996</v>
      </c>
      <c r="AE162">
        <v>103.733</v>
      </c>
      <c r="AF162">
        <v>103.81399999999999</v>
      </c>
      <c r="AG162">
        <v>94.688000000000002</v>
      </c>
      <c r="AH162">
        <v>97.02</v>
      </c>
      <c r="AI162">
        <v>100.82899999999999</v>
      </c>
      <c r="AJ162">
        <v>100.441</v>
      </c>
      <c r="AK162">
        <v>100.87</v>
      </c>
      <c r="AL162">
        <v>100.322</v>
      </c>
      <c r="AM162">
        <v>95.734999999999999</v>
      </c>
      <c r="AP162">
        <v>99.968000000000004</v>
      </c>
      <c r="AQ162">
        <v>100.996</v>
      </c>
      <c r="AR162">
        <v>98.522999999999996</v>
      </c>
      <c r="AS162">
        <v>98.591999999999999</v>
      </c>
      <c r="AT162">
        <v>96.108999999999995</v>
      </c>
      <c r="AU162">
        <v>94.385000000000005</v>
      </c>
      <c r="AV162">
        <v>94.385000000000005</v>
      </c>
      <c r="AW162">
        <v>90.652000000000001</v>
      </c>
      <c r="AX162">
        <v>90.652000000000001</v>
      </c>
      <c r="AY162">
        <v>120.614</v>
      </c>
      <c r="AZ162" s="5">
        <v>90.691999999999993</v>
      </c>
      <c r="BA162">
        <v>104.691</v>
      </c>
      <c r="BB162">
        <v>106.01300000000001</v>
      </c>
      <c r="BC162">
        <v>101.93899999999999</v>
      </c>
      <c r="BD162">
        <v>99.731999999999999</v>
      </c>
      <c r="BE162">
        <v>99.731999999999999</v>
      </c>
      <c r="BF162">
        <v>100.809</v>
      </c>
      <c r="BG162">
        <v>100.809</v>
      </c>
      <c r="BJ162">
        <v>108.17</v>
      </c>
      <c r="BK162">
        <v>100.124</v>
      </c>
      <c r="BL162">
        <v>100.117</v>
      </c>
      <c r="BM162">
        <v>110.685</v>
      </c>
      <c r="BN162">
        <v>101.861</v>
      </c>
      <c r="BR162">
        <v>110.765</v>
      </c>
      <c r="BS162">
        <v>100.426</v>
      </c>
      <c r="BT162">
        <v>101.85299999999999</v>
      </c>
      <c r="BU162">
        <v>100.59099999999999</v>
      </c>
      <c r="BV162">
        <v>104.223</v>
      </c>
      <c r="BW162">
        <v>100.93</v>
      </c>
      <c r="BX162">
        <v>100.934</v>
      </c>
      <c r="BY162">
        <v>100.934</v>
      </c>
      <c r="BZ162">
        <v>103.23399999999999</v>
      </c>
      <c r="CA162">
        <v>106.441</v>
      </c>
      <c r="CB162">
        <v>101.565</v>
      </c>
      <c r="CC162">
        <v>101.98399999999999</v>
      </c>
      <c r="CD162">
        <v>100.30800000000001</v>
      </c>
      <c r="CE162">
        <v>100.30800000000001</v>
      </c>
      <c r="CF162">
        <v>95.4</v>
      </c>
      <c r="CG162">
        <v>95.4</v>
      </c>
      <c r="CH162">
        <v>92.783000000000001</v>
      </c>
      <c r="CI162">
        <v>92.783000000000001</v>
      </c>
      <c r="CK162">
        <v>84.078000000000003</v>
      </c>
      <c r="CL162">
        <v>96.709000000000003</v>
      </c>
      <c r="CM162">
        <v>96.792000000000002</v>
      </c>
      <c r="CO162">
        <v>95.846999999999994</v>
      </c>
      <c r="CQ162">
        <v>101.28700000000001</v>
      </c>
      <c r="CR162">
        <v>101.28700000000001</v>
      </c>
      <c r="CS162">
        <v>104.688</v>
      </c>
      <c r="CT162">
        <v>94.320999999999998</v>
      </c>
      <c r="CU162">
        <v>96.819000000000003</v>
      </c>
      <c r="CV162">
        <v>99.173000000000002</v>
      </c>
      <c r="CW162">
        <v>100.258</v>
      </c>
      <c r="CY162">
        <v>102.387</v>
      </c>
      <c r="CZ162">
        <v>95.06</v>
      </c>
      <c r="DA162">
        <v>101.389</v>
      </c>
      <c r="DB162">
        <v>101.389</v>
      </c>
      <c r="DC162">
        <v>101.01900000000001</v>
      </c>
      <c r="DD162">
        <v>101.01900000000001</v>
      </c>
      <c r="DE162">
        <v>99.980999999999995</v>
      </c>
      <c r="DF162">
        <v>100.55800000000001</v>
      </c>
      <c r="DG162">
        <v>101.28</v>
      </c>
      <c r="DI162">
        <v>98.554000000000002</v>
      </c>
      <c r="DJ162">
        <v>98.554000000000002</v>
      </c>
      <c r="DK162">
        <v>90.626000000000005</v>
      </c>
      <c r="DL162">
        <v>95.527000000000001</v>
      </c>
      <c r="DM162">
        <v>84.998000000000005</v>
      </c>
      <c r="DN162">
        <v>84.998000000000005</v>
      </c>
      <c r="DO162">
        <v>98.584999999999994</v>
      </c>
      <c r="DP162">
        <v>108.422</v>
      </c>
      <c r="DQ162">
        <v>106.84699999999999</v>
      </c>
      <c r="DR162">
        <v>99.751999999999995</v>
      </c>
      <c r="DS162">
        <v>96.653999999999996</v>
      </c>
      <c r="DT162">
        <v>102.599</v>
      </c>
      <c r="DU162">
        <v>102.599</v>
      </c>
      <c r="DV162">
        <v>97.346999999999994</v>
      </c>
      <c r="DW162">
        <v>97.346999999999994</v>
      </c>
      <c r="DX162">
        <v>101.36</v>
      </c>
      <c r="DY162">
        <v>101.36</v>
      </c>
      <c r="DZ162">
        <v>100.32899999999999</v>
      </c>
      <c r="EA162">
        <v>100.32899999999999</v>
      </c>
      <c r="EB162">
        <v>100.774</v>
      </c>
      <c r="EC162">
        <v>100.774</v>
      </c>
      <c r="ED162">
        <v>94.942999999999998</v>
      </c>
      <c r="EE162">
        <v>94.942999999999998</v>
      </c>
      <c r="EF162">
        <v>101.649</v>
      </c>
      <c r="EG162">
        <v>101.649</v>
      </c>
      <c r="EH162">
        <v>101.119</v>
      </c>
      <c r="EI162">
        <v>98.558999999999997</v>
      </c>
      <c r="EJ162">
        <v>98.558999999999997</v>
      </c>
      <c r="EK162">
        <v>86.971000000000004</v>
      </c>
      <c r="EL162">
        <v>88.522000000000006</v>
      </c>
      <c r="EM162">
        <v>88.522000000000006</v>
      </c>
      <c r="EN162">
        <v>101.83</v>
      </c>
      <c r="EO162">
        <v>101.642</v>
      </c>
      <c r="EQ162">
        <v>83.700999999999993</v>
      </c>
      <c r="ER162">
        <v>83.700999999999993</v>
      </c>
      <c r="ES162">
        <v>100.726</v>
      </c>
      <c r="ET162">
        <v>100.726</v>
      </c>
      <c r="EU162">
        <v>100.113</v>
      </c>
      <c r="EV162">
        <v>100.113</v>
      </c>
      <c r="EW162">
        <v>121.6</v>
      </c>
      <c r="EX162">
        <v>91.805999999999997</v>
      </c>
      <c r="EY162">
        <v>100.57599999999999</v>
      </c>
      <c r="EZ162">
        <v>100.783</v>
      </c>
      <c r="FA162">
        <v>93.668000000000006</v>
      </c>
      <c r="FB162">
        <v>93.668000000000006</v>
      </c>
      <c r="FC162">
        <v>82.908000000000001</v>
      </c>
      <c r="FD162">
        <v>82.908000000000001</v>
      </c>
      <c r="FE162">
        <v>94.792000000000002</v>
      </c>
      <c r="FF162">
        <v>94.792000000000002</v>
      </c>
      <c r="FG162">
        <v>100.46599999999999</v>
      </c>
      <c r="FH162">
        <v>100.46599999999999</v>
      </c>
      <c r="FI162">
        <v>99.35</v>
      </c>
      <c r="FJ162">
        <v>99.35</v>
      </c>
      <c r="FK162">
        <v>101.396</v>
      </c>
      <c r="FL162">
        <v>101.396</v>
      </c>
      <c r="FM162">
        <v>99.558000000000007</v>
      </c>
      <c r="FN162">
        <v>112.53700000000001</v>
      </c>
      <c r="FO162">
        <v>98.141999999999996</v>
      </c>
      <c r="FP162">
        <v>98.141999999999996</v>
      </c>
      <c r="FQ162">
        <v>94.216999999999999</v>
      </c>
      <c r="FR162">
        <v>110.511</v>
      </c>
      <c r="FS162">
        <v>100.474</v>
      </c>
      <c r="FT162">
        <v>89.974000000000004</v>
      </c>
      <c r="FU162">
        <v>89.974000000000004</v>
      </c>
      <c r="FV162">
        <v>97.516000000000005</v>
      </c>
      <c r="FW162">
        <v>97.66</v>
      </c>
      <c r="FX162">
        <v>97.804000000000002</v>
      </c>
      <c r="FY162">
        <v>94.018000000000001</v>
      </c>
      <c r="FZ162">
        <v>83.614999999999995</v>
      </c>
      <c r="GA162">
        <v>83.614999999999995</v>
      </c>
      <c r="GB162">
        <v>94.537999999999997</v>
      </c>
      <c r="GC162">
        <v>94.537999999999997</v>
      </c>
      <c r="GD162">
        <v>97.399000000000001</v>
      </c>
      <c r="GE162">
        <v>93.314999999999998</v>
      </c>
      <c r="GF162">
        <v>106.20699999999999</v>
      </c>
      <c r="GG162">
        <v>100.542</v>
      </c>
      <c r="GH162">
        <v>97.236000000000004</v>
      </c>
      <c r="GI162">
        <v>97.236000000000004</v>
      </c>
      <c r="GJ162">
        <v>94.234999999999999</v>
      </c>
      <c r="GK162">
        <v>94.234999999999999</v>
      </c>
      <c r="GL162">
        <v>107.797</v>
      </c>
      <c r="GM162">
        <v>99.665999999999997</v>
      </c>
      <c r="GN162">
        <v>99.665999999999997</v>
      </c>
      <c r="GO162">
        <v>98.298000000000002</v>
      </c>
      <c r="GP162">
        <v>95.590999999999994</v>
      </c>
      <c r="GQ162">
        <v>97.340999999999994</v>
      </c>
      <c r="GR162">
        <v>97.340999999999994</v>
      </c>
      <c r="GS162">
        <v>102.125</v>
      </c>
      <c r="GT162">
        <v>102.125</v>
      </c>
      <c r="GU162">
        <v>100.295</v>
      </c>
      <c r="GV162">
        <v>104.786</v>
      </c>
      <c r="GW162">
        <v>103.48699999999999</v>
      </c>
      <c r="GX162">
        <v>103.48699999999999</v>
      </c>
      <c r="GY162">
        <v>105.04600000000001</v>
      </c>
      <c r="GZ162">
        <v>101.85599999999999</v>
      </c>
      <c r="HA162">
        <v>101.85599999999999</v>
      </c>
      <c r="HB162">
        <v>116.629</v>
      </c>
      <c r="HC162">
        <v>108.36799999999999</v>
      </c>
      <c r="HD162">
        <v>100.28400000000001</v>
      </c>
      <c r="HE162">
        <v>94.59</v>
      </c>
      <c r="HF162">
        <v>104.83</v>
      </c>
      <c r="HG162">
        <v>100.502</v>
      </c>
      <c r="HH162">
        <v>100.65600000000001</v>
      </c>
      <c r="HI162">
        <v>100.65600000000001</v>
      </c>
      <c r="HJ162">
        <v>84.503</v>
      </c>
      <c r="HK162">
        <v>95.165999999999997</v>
      </c>
      <c r="HL162">
        <v>86.355999999999995</v>
      </c>
      <c r="HM162">
        <v>102.372</v>
      </c>
      <c r="HN162">
        <v>100.444</v>
      </c>
      <c r="HO162">
        <v>96.013000000000005</v>
      </c>
      <c r="HP162">
        <v>99.991</v>
      </c>
      <c r="HQ162">
        <v>109.708</v>
      </c>
      <c r="HR162">
        <v>98.58</v>
      </c>
      <c r="HS162">
        <v>114.01</v>
      </c>
      <c r="HT162">
        <v>87.063999999999993</v>
      </c>
      <c r="HU162">
        <v>100.01600000000001</v>
      </c>
      <c r="HV162">
        <v>100.01600000000001</v>
      </c>
      <c r="HW162">
        <v>102.36499999999999</v>
      </c>
      <c r="HX162">
        <v>102.36499999999999</v>
      </c>
      <c r="HY162">
        <v>101.035</v>
      </c>
      <c r="HZ162">
        <v>101.035</v>
      </c>
      <c r="IA162">
        <v>102.36499999999999</v>
      </c>
      <c r="IB162">
        <v>102.36499999999999</v>
      </c>
      <c r="IC162">
        <v>101.035</v>
      </c>
      <c r="ID162">
        <v>101.035</v>
      </c>
    </row>
    <row r="163" spans="1:238" x14ac:dyDescent="0.2">
      <c r="A163" s="3">
        <v>45583</v>
      </c>
      <c r="B163">
        <v>100.02500000000001</v>
      </c>
      <c r="C163">
        <v>99.210999999999999</v>
      </c>
      <c r="D163">
        <v>99.210999999999999</v>
      </c>
      <c r="E163">
        <v>121.943</v>
      </c>
      <c r="F163">
        <v>108.083</v>
      </c>
      <c r="H163">
        <v>99.503</v>
      </c>
      <c r="I163">
        <v>110.998</v>
      </c>
      <c r="J163">
        <v>110.998</v>
      </c>
      <c r="K163">
        <v>99.227000000000004</v>
      </c>
      <c r="L163">
        <v>97.563000000000002</v>
      </c>
      <c r="M163">
        <v>96.519000000000005</v>
      </c>
      <c r="N163">
        <v>96.519000000000005</v>
      </c>
      <c r="O163">
        <v>89.986000000000004</v>
      </c>
      <c r="P163">
        <v>89.986000000000004</v>
      </c>
      <c r="V163">
        <v>100.98399999999999</v>
      </c>
      <c r="W163">
        <v>100.98399999999999</v>
      </c>
      <c r="X163">
        <v>93.799000000000007</v>
      </c>
      <c r="Y163">
        <v>93.799000000000007</v>
      </c>
      <c r="Z163">
        <v>101.27</v>
      </c>
      <c r="AA163">
        <v>95.634</v>
      </c>
      <c r="AB163">
        <v>95.634</v>
      </c>
      <c r="AC163">
        <v>99.995000000000005</v>
      </c>
      <c r="AD163">
        <v>95.004000000000005</v>
      </c>
      <c r="AE163">
        <v>103.783</v>
      </c>
      <c r="AF163">
        <v>103.98699999999999</v>
      </c>
      <c r="AG163">
        <v>94.524000000000001</v>
      </c>
      <c r="AH163">
        <v>96.885999999999996</v>
      </c>
      <c r="AI163">
        <v>100.923</v>
      </c>
      <c r="AJ163">
        <v>100.215</v>
      </c>
      <c r="AK163">
        <v>100.608</v>
      </c>
      <c r="AL163">
        <v>100.188</v>
      </c>
      <c r="AM163">
        <v>95.686000000000007</v>
      </c>
      <c r="AP163">
        <v>100.008</v>
      </c>
      <c r="AQ163">
        <v>101.06699999999999</v>
      </c>
      <c r="AR163">
        <v>98.361999999999995</v>
      </c>
      <c r="AS163">
        <v>98.293999999999997</v>
      </c>
      <c r="AT163">
        <v>95.703999999999994</v>
      </c>
      <c r="AU163">
        <v>94.286000000000001</v>
      </c>
      <c r="AV163">
        <v>94.286000000000001</v>
      </c>
      <c r="AW163">
        <v>90.194999999999993</v>
      </c>
      <c r="AX163">
        <v>90.194999999999993</v>
      </c>
      <c r="AY163">
        <v>119.848</v>
      </c>
      <c r="AZ163" s="5">
        <v>90.346999999999994</v>
      </c>
      <c r="BA163">
        <v>104.67400000000001</v>
      </c>
      <c r="BB163">
        <v>105.861</v>
      </c>
      <c r="BC163">
        <v>101.711</v>
      </c>
      <c r="BD163">
        <v>99.611000000000004</v>
      </c>
      <c r="BE163">
        <v>99.611000000000004</v>
      </c>
      <c r="BF163">
        <v>100.801</v>
      </c>
      <c r="BG163">
        <v>100.801</v>
      </c>
      <c r="BJ163">
        <v>107.708</v>
      </c>
      <c r="BK163">
        <v>100.14100000000001</v>
      </c>
      <c r="BL163">
        <v>100.182</v>
      </c>
      <c r="BM163">
        <v>110.238</v>
      </c>
      <c r="BN163">
        <v>101.84399999999999</v>
      </c>
      <c r="BR163">
        <v>110.73099999999999</v>
      </c>
      <c r="BS163">
        <v>100.304</v>
      </c>
      <c r="BT163">
        <v>101.718</v>
      </c>
      <c r="BU163">
        <v>100.145</v>
      </c>
      <c r="BV163">
        <v>103.877</v>
      </c>
      <c r="BW163">
        <v>100.748</v>
      </c>
      <c r="BX163">
        <v>101.005</v>
      </c>
      <c r="BY163">
        <v>101.005</v>
      </c>
      <c r="BZ163">
        <v>102.971</v>
      </c>
      <c r="CA163">
        <v>106.209</v>
      </c>
      <c r="CB163">
        <v>100.946</v>
      </c>
      <c r="CC163">
        <v>101.738</v>
      </c>
      <c r="CD163">
        <v>100.333</v>
      </c>
      <c r="CE163">
        <v>100.333</v>
      </c>
      <c r="CF163">
        <v>95.209000000000003</v>
      </c>
      <c r="CG163">
        <v>95.209000000000003</v>
      </c>
      <c r="CH163">
        <v>92.343000000000004</v>
      </c>
      <c r="CI163">
        <v>92.343000000000004</v>
      </c>
      <c r="CK163">
        <v>83.983999999999995</v>
      </c>
      <c r="CL163">
        <v>96.135000000000005</v>
      </c>
      <c r="CM163">
        <v>96.616</v>
      </c>
      <c r="CO163">
        <v>95.28</v>
      </c>
      <c r="CQ163">
        <v>101.348</v>
      </c>
      <c r="CR163">
        <v>101.348</v>
      </c>
      <c r="CS163">
        <v>104.396</v>
      </c>
      <c r="CT163">
        <v>94.352999999999994</v>
      </c>
      <c r="CU163">
        <v>96.537000000000006</v>
      </c>
      <c r="CV163">
        <v>98.349000000000004</v>
      </c>
      <c r="CW163">
        <v>100.38500000000001</v>
      </c>
      <c r="CY163">
        <v>102.06</v>
      </c>
      <c r="CZ163">
        <v>94.606999999999999</v>
      </c>
      <c r="DA163">
        <v>101.413</v>
      </c>
      <c r="DB163">
        <v>101.413</v>
      </c>
      <c r="DC163">
        <v>101.23399999999999</v>
      </c>
      <c r="DD163">
        <v>101.23399999999999</v>
      </c>
      <c r="DE163">
        <v>100.087</v>
      </c>
      <c r="DF163">
        <v>100.455</v>
      </c>
      <c r="DG163">
        <v>101.131</v>
      </c>
      <c r="DI163">
        <v>98.534999999999997</v>
      </c>
      <c r="DJ163">
        <v>98.534999999999997</v>
      </c>
      <c r="DK163">
        <v>90.575000000000003</v>
      </c>
      <c r="DL163">
        <v>95.441000000000003</v>
      </c>
      <c r="DM163">
        <v>84.503</v>
      </c>
      <c r="DN163">
        <v>84.503</v>
      </c>
      <c r="DO163">
        <v>98.325000000000003</v>
      </c>
      <c r="DP163">
        <v>107.976</v>
      </c>
      <c r="DQ163">
        <v>106.6</v>
      </c>
      <c r="DR163">
        <v>99.700999999999993</v>
      </c>
      <c r="DS163">
        <v>96.15</v>
      </c>
      <c r="DT163">
        <v>102.732</v>
      </c>
      <c r="DU163">
        <v>102.732</v>
      </c>
      <c r="DV163">
        <v>97.626000000000005</v>
      </c>
      <c r="DW163">
        <v>97.626000000000005</v>
      </c>
      <c r="DX163">
        <v>101.352</v>
      </c>
      <c r="DY163">
        <v>101.352</v>
      </c>
      <c r="DZ163">
        <v>100.17100000000001</v>
      </c>
      <c r="EA163">
        <v>100.17100000000001</v>
      </c>
      <c r="EB163">
        <v>100.554</v>
      </c>
      <c r="EC163">
        <v>100.554</v>
      </c>
      <c r="ED163">
        <v>94.766000000000005</v>
      </c>
      <c r="EE163">
        <v>94.766000000000005</v>
      </c>
      <c r="EF163">
        <v>101.211</v>
      </c>
      <c r="EG163">
        <v>101.211</v>
      </c>
      <c r="EH163">
        <v>101.086</v>
      </c>
      <c r="EI163">
        <v>98.441999999999993</v>
      </c>
      <c r="EJ163">
        <v>98.441999999999993</v>
      </c>
      <c r="EK163">
        <v>86.423000000000002</v>
      </c>
      <c r="EL163">
        <v>87.820999999999998</v>
      </c>
      <c r="EM163">
        <v>87.820999999999998</v>
      </c>
      <c r="EN163">
        <v>101.416</v>
      </c>
      <c r="EO163">
        <v>101.48399999999999</v>
      </c>
      <c r="EQ163">
        <v>83.182000000000002</v>
      </c>
      <c r="ER163">
        <v>83.182000000000002</v>
      </c>
      <c r="ES163">
        <v>100.629</v>
      </c>
      <c r="ET163">
        <v>100.629</v>
      </c>
      <c r="EU163">
        <v>100.663</v>
      </c>
      <c r="EV163">
        <v>100.663</v>
      </c>
      <c r="EW163">
        <v>120.35</v>
      </c>
      <c r="EX163">
        <v>91.289000000000001</v>
      </c>
      <c r="EY163">
        <v>100.489</v>
      </c>
      <c r="EZ163">
        <v>100.46299999999999</v>
      </c>
      <c r="FA163">
        <v>93.543999999999997</v>
      </c>
      <c r="FB163">
        <v>93.543999999999997</v>
      </c>
      <c r="FC163">
        <v>82.322999999999993</v>
      </c>
      <c r="FD163">
        <v>82.322999999999993</v>
      </c>
      <c r="FE163">
        <v>94.581999999999994</v>
      </c>
      <c r="FF163">
        <v>94.581999999999994</v>
      </c>
      <c r="FG163">
        <v>100.21599999999999</v>
      </c>
      <c r="FH163">
        <v>100.21599999999999</v>
      </c>
      <c r="FI163">
        <v>99.143000000000001</v>
      </c>
      <c r="FJ163">
        <v>99.143000000000001</v>
      </c>
      <c r="FK163">
        <v>101.22799999999999</v>
      </c>
      <c r="FL163">
        <v>101.22799999999999</v>
      </c>
      <c r="FM163">
        <v>99.241</v>
      </c>
      <c r="FN163">
        <v>111.63200000000001</v>
      </c>
      <c r="FO163">
        <v>97.956999999999994</v>
      </c>
      <c r="FP163">
        <v>97.956999999999994</v>
      </c>
      <c r="FQ163">
        <v>93.412999999999997</v>
      </c>
      <c r="FR163">
        <v>109.872</v>
      </c>
      <c r="FS163">
        <v>100.42400000000001</v>
      </c>
      <c r="FT163">
        <v>89.572000000000003</v>
      </c>
      <c r="FU163">
        <v>89.572000000000003</v>
      </c>
      <c r="FV163">
        <v>97.575000000000003</v>
      </c>
      <c r="FW163">
        <v>97.688999999999993</v>
      </c>
      <c r="FX163">
        <v>97.626000000000005</v>
      </c>
      <c r="FY163">
        <v>94.138999999999996</v>
      </c>
      <c r="FZ163">
        <v>83.066000000000003</v>
      </c>
      <c r="GA163">
        <v>83.066000000000003</v>
      </c>
      <c r="GB163">
        <v>94.39</v>
      </c>
      <c r="GC163">
        <v>94.39</v>
      </c>
      <c r="GD163">
        <v>97.15</v>
      </c>
      <c r="GE163">
        <v>92.858999999999995</v>
      </c>
      <c r="GF163">
        <v>105.898</v>
      </c>
      <c r="GG163">
        <v>100.631</v>
      </c>
      <c r="GH163">
        <v>97.012</v>
      </c>
      <c r="GI163">
        <v>97.012</v>
      </c>
      <c r="GJ163">
        <v>94.105999999999995</v>
      </c>
      <c r="GK163">
        <v>94.105999999999995</v>
      </c>
      <c r="GL163">
        <v>107.30200000000001</v>
      </c>
      <c r="GM163">
        <v>99.42</v>
      </c>
      <c r="GN163">
        <v>99.42</v>
      </c>
      <c r="GO163">
        <v>98.326999999999998</v>
      </c>
      <c r="GP163">
        <v>95.44</v>
      </c>
      <c r="GQ163">
        <v>97.126999999999995</v>
      </c>
      <c r="GR163">
        <v>97.126999999999995</v>
      </c>
      <c r="GS163">
        <v>101.729</v>
      </c>
      <c r="GT163">
        <v>101.729</v>
      </c>
      <c r="GU163">
        <v>100.401</v>
      </c>
      <c r="GV163">
        <v>104.898</v>
      </c>
      <c r="GW163">
        <v>103.068</v>
      </c>
      <c r="GX163">
        <v>103.068</v>
      </c>
      <c r="GY163">
        <v>104.806</v>
      </c>
      <c r="GZ163">
        <v>101.717</v>
      </c>
      <c r="HA163">
        <v>101.717</v>
      </c>
      <c r="HB163">
        <v>116.071</v>
      </c>
      <c r="HC163">
        <v>108.003</v>
      </c>
      <c r="HD163">
        <v>100.28400000000001</v>
      </c>
      <c r="HE163">
        <v>94.406000000000006</v>
      </c>
      <c r="HF163">
        <v>104.87</v>
      </c>
      <c r="HG163">
        <v>100.56399999999999</v>
      </c>
      <c r="HH163">
        <v>100.53400000000001</v>
      </c>
      <c r="HI163">
        <v>100.53400000000001</v>
      </c>
      <c r="HJ163">
        <v>83.894000000000005</v>
      </c>
      <c r="HK163">
        <v>95.034999999999997</v>
      </c>
      <c r="HL163">
        <v>85.707999999999998</v>
      </c>
      <c r="HM163">
        <v>102.179</v>
      </c>
      <c r="HN163">
        <v>99.613</v>
      </c>
      <c r="HO163">
        <v>95.853999999999999</v>
      </c>
      <c r="HP163">
        <v>99.856999999999999</v>
      </c>
      <c r="HQ163">
        <v>108.88</v>
      </c>
      <c r="HR163">
        <v>98.445999999999998</v>
      </c>
      <c r="HS163">
        <v>113.607</v>
      </c>
      <c r="HT163">
        <v>86.483000000000004</v>
      </c>
      <c r="HU163">
        <v>99.692999999999998</v>
      </c>
      <c r="HV163">
        <v>99.692999999999998</v>
      </c>
      <c r="HW163">
        <v>101.90900000000001</v>
      </c>
      <c r="HX163">
        <v>101.90900000000001</v>
      </c>
      <c r="HY163">
        <v>100.685</v>
      </c>
      <c r="HZ163">
        <v>100.685</v>
      </c>
      <c r="IA163">
        <v>101.90900000000001</v>
      </c>
      <c r="IB163">
        <v>101.90900000000001</v>
      </c>
      <c r="IC163">
        <v>100.685</v>
      </c>
      <c r="ID163">
        <v>100.685</v>
      </c>
    </row>
    <row r="164" spans="1:238" x14ac:dyDescent="0.2">
      <c r="A164" s="3">
        <v>45586</v>
      </c>
      <c r="B164">
        <v>99.876000000000005</v>
      </c>
      <c r="C164">
        <v>99.102999999999994</v>
      </c>
      <c r="D164">
        <v>99.102999999999994</v>
      </c>
      <c r="E164">
        <v>122.38800000000001</v>
      </c>
      <c r="F164">
        <v>108.1</v>
      </c>
      <c r="H164">
        <v>99.623999999999995</v>
      </c>
      <c r="I164">
        <v>111.005</v>
      </c>
      <c r="J164">
        <v>111.005</v>
      </c>
      <c r="K164">
        <v>99.367999999999995</v>
      </c>
      <c r="L164">
        <v>97.617999999999995</v>
      </c>
      <c r="M164">
        <v>96.451999999999998</v>
      </c>
      <c r="N164">
        <v>96.451999999999998</v>
      </c>
      <c r="O164">
        <v>89.93</v>
      </c>
      <c r="P164">
        <v>89.93</v>
      </c>
      <c r="V164">
        <v>100.968</v>
      </c>
      <c r="W164">
        <v>100.968</v>
      </c>
      <c r="X164">
        <v>93.802000000000007</v>
      </c>
      <c r="Y164">
        <v>93.802000000000007</v>
      </c>
      <c r="Z164">
        <v>101.16</v>
      </c>
      <c r="AA164">
        <v>95.546999999999997</v>
      </c>
      <c r="AB164">
        <v>95.546999999999997</v>
      </c>
      <c r="AC164">
        <v>99.902000000000001</v>
      </c>
      <c r="AD164">
        <v>95.013999999999996</v>
      </c>
      <c r="AE164">
        <v>103.76</v>
      </c>
      <c r="AF164">
        <v>104.268</v>
      </c>
      <c r="AG164">
        <v>94.561999999999998</v>
      </c>
      <c r="AH164">
        <v>96.816000000000003</v>
      </c>
      <c r="AI164">
        <v>100.884</v>
      </c>
      <c r="AJ164">
        <v>99.302000000000007</v>
      </c>
      <c r="AK164">
        <v>100.60899999999999</v>
      </c>
      <c r="AL164">
        <v>100.18</v>
      </c>
      <c r="AM164">
        <v>95.686999999999998</v>
      </c>
      <c r="AP164">
        <v>99.995999999999995</v>
      </c>
      <c r="AQ164">
        <v>100.99299999999999</v>
      </c>
      <c r="AR164">
        <v>98.346000000000004</v>
      </c>
      <c r="AS164">
        <v>98.225999999999999</v>
      </c>
      <c r="AT164">
        <v>95.495000000000005</v>
      </c>
      <c r="AU164">
        <v>94.281000000000006</v>
      </c>
      <c r="AV164">
        <v>94.281000000000006</v>
      </c>
      <c r="AW164">
        <v>90.141999999999996</v>
      </c>
      <c r="AX164">
        <v>90.141999999999996</v>
      </c>
      <c r="AY164">
        <v>119.744</v>
      </c>
      <c r="AZ164" s="5">
        <v>90.311000000000007</v>
      </c>
      <c r="BA164">
        <v>104.678</v>
      </c>
      <c r="BB164">
        <v>105.905</v>
      </c>
      <c r="BC164">
        <v>101.663</v>
      </c>
      <c r="BD164">
        <v>99.828999999999994</v>
      </c>
      <c r="BE164">
        <v>99.828999999999994</v>
      </c>
      <c r="BF164">
        <v>100.73699999999999</v>
      </c>
      <c r="BG164">
        <v>100.73699999999999</v>
      </c>
      <c r="BJ164">
        <v>107.827</v>
      </c>
      <c r="BK164">
        <v>100.117</v>
      </c>
      <c r="BL164">
        <v>100.205</v>
      </c>
      <c r="BM164">
        <v>110.142</v>
      </c>
      <c r="BN164">
        <v>101.762</v>
      </c>
      <c r="BR164">
        <v>111.697</v>
      </c>
      <c r="BS164">
        <v>100.283</v>
      </c>
      <c r="BT164">
        <v>101.57299999999999</v>
      </c>
      <c r="BU164">
        <v>100.44199999999999</v>
      </c>
      <c r="BV164">
        <v>103.889</v>
      </c>
      <c r="BW164">
        <v>100.79</v>
      </c>
      <c r="BX164">
        <v>100.986</v>
      </c>
      <c r="BY164">
        <v>100.986</v>
      </c>
      <c r="BZ164">
        <v>102.934</v>
      </c>
      <c r="CA164">
        <v>106.251</v>
      </c>
      <c r="CB164">
        <v>100.866</v>
      </c>
      <c r="CC164">
        <v>101.742</v>
      </c>
      <c r="CD164">
        <v>100.43899999999999</v>
      </c>
      <c r="CE164">
        <v>100.43899999999999</v>
      </c>
      <c r="CF164">
        <v>95.182000000000002</v>
      </c>
      <c r="CG164">
        <v>95.182000000000002</v>
      </c>
      <c r="CH164">
        <v>92.218000000000004</v>
      </c>
      <c r="CI164">
        <v>92.218000000000004</v>
      </c>
      <c r="CK164">
        <v>83.733999999999995</v>
      </c>
      <c r="CL164">
        <v>96.718999999999994</v>
      </c>
      <c r="CM164">
        <v>96.572000000000003</v>
      </c>
      <c r="CO164">
        <v>95.138999999999996</v>
      </c>
      <c r="CQ164">
        <v>101.358</v>
      </c>
      <c r="CR164">
        <v>101.358</v>
      </c>
      <c r="CS164">
        <v>104.295</v>
      </c>
      <c r="CT164">
        <v>94.367999999999995</v>
      </c>
      <c r="CU164">
        <v>96.513000000000005</v>
      </c>
      <c r="CV164">
        <v>98.231999999999999</v>
      </c>
      <c r="CW164">
        <v>100.476</v>
      </c>
      <c r="CY164">
        <v>102.002</v>
      </c>
      <c r="CZ164">
        <v>94.521000000000001</v>
      </c>
      <c r="DA164">
        <v>101.32299999999999</v>
      </c>
      <c r="DB164">
        <v>101.32299999999999</v>
      </c>
      <c r="DC164">
        <v>101.017</v>
      </c>
      <c r="DD164">
        <v>101.017</v>
      </c>
      <c r="DE164">
        <v>99.891000000000005</v>
      </c>
      <c r="DF164">
        <v>100.33799999999999</v>
      </c>
      <c r="DG164">
        <v>101.129</v>
      </c>
      <c r="DI164">
        <v>98.587999999999994</v>
      </c>
      <c r="DJ164">
        <v>98.587999999999994</v>
      </c>
      <c r="DK164">
        <v>90.424999999999997</v>
      </c>
      <c r="DL164">
        <v>95.239000000000004</v>
      </c>
      <c r="DM164">
        <v>84.387</v>
      </c>
      <c r="DN164">
        <v>84.387</v>
      </c>
      <c r="DO164">
        <v>98.248000000000005</v>
      </c>
      <c r="DP164">
        <v>107.97199999999999</v>
      </c>
      <c r="DQ164">
        <v>106.563</v>
      </c>
      <c r="DR164">
        <v>99.506</v>
      </c>
      <c r="DS164">
        <v>96.073999999999998</v>
      </c>
      <c r="DT164">
        <v>102.685</v>
      </c>
      <c r="DU164">
        <v>102.685</v>
      </c>
      <c r="DV164">
        <v>97.843999999999994</v>
      </c>
      <c r="DW164">
        <v>97.843999999999994</v>
      </c>
      <c r="DX164">
        <v>101.581</v>
      </c>
      <c r="DY164">
        <v>101.581</v>
      </c>
      <c r="DZ164">
        <v>100.235</v>
      </c>
      <c r="EA164">
        <v>100.235</v>
      </c>
      <c r="EB164">
        <v>100.533</v>
      </c>
      <c r="EC164">
        <v>100.533</v>
      </c>
      <c r="ED164">
        <v>94.725999999999999</v>
      </c>
      <c r="EE164">
        <v>94.725999999999999</v>
      </c>
      <c r="EF164">
        <v>101.054</v>
      </c>
      <c r="EG164">
        <v>101.054</v>
      </c>
      <c r="EH164">
        <v>101.07599999999999</v>
      </c>
      <c r="EI164">
        <v>98.438000000000002</v>
      </c>
      <c r="EJ164">
        <v>98.438000000000002</v>
      </c>
      <c r="EK164">
        <v>86.373000000000005</v>
      </c>
      <c r="EL164">
        <v>87.792000000000002</v>
      </c>
      <c r="EM164">
        <v>87.792000000000002</v>
      </c>
      <c r="EN164">
        <v>101.339</v>
      </c>
      <c r="EO164">
        <v>101.502</v>
      </c>
      <c r="EQ164">
        <v>83.159000000000006</v>
      </c>
      <c r="ER164">
        <v>83.159000000000006</v>
      </c>
      <c r="ES164">
        <v>100.902</v>
      </c>
      <c r="ET164">
        <v>100.902</v>
      </c>
      <c r="EU164">
        <v>100.711</v>
      </c>
      <c r="EV164">
        <v>100.711</v>
      </c>
      <c r="EW164">
        <v>119.157</v>
      </c>
      <c r="EX164">
        <v>91.132999999999996</v>
      </c>
      <c r="EY164">
        <v>100.782</v>
      </c>
      <c r="EZ164">
        <v>100.348</v>
      </c>
      <c r="FA164">
        <v>93.551000000000002</v>
      </c>
      <c r="FB164">
        <v>93.551000000000002</v>
      </c>
      <c r="FC164">
        <v>82.251999999999995</v>
      </c>
      <c r="FD164">
        <v>82.251999999999995</v>
      </c>
      <c r="FE164">
        <v>94.578999999999994</v>
      </c>
      <c r="FF164">
        <v>94.578999999999994</v>
      </c>
      <c r="FG164">
        <v>100.142</v>
      </c>
      <c r="FH164">
        <v>100.142</v>
      </c>
      <c r="FI164">
        <v>99.165999999999997</v>
      </c>
      <c r="FJ164">
        <v>99.165999999999997</v>
      </c>
      <c r="FK164">
        <v>101.39400000000001</v>
      </c>
      <c r="FL164">
        <v>101.39400000000001</v>
      </c>
      <c r="FM164">
        <v>99.194000000000003</v>
      </c>
      <c r="FN164">
        <v>111.624</v>
      </c>
      <c r="FO164">
        <v>97.899000000000001</v>
      </c>
      <c r="FP164">
        <v>97.899000000000001</v>
      </c>
      <c r="FQ164">
        <v>93.332999999999998</v>
      </c>
      <c r="FR164">
        <v>109.691</v>
      </c>
      <c r="FS164">
        <v>100.482</v>
      </c>
      <c r="FT164">
        <v>89.509</v>
      </c>
      <c r="FU164">
        <v>89.509</v>
      </c>
      <c r="FV164">
        <v>97.602999999999994</v>
      </c>
      <c r="FW164">
        <v>97.691000000000003</v>
      </c>
      <c r="FX164">
        <v>97.638999999999996</v>
      </c>
      <c r="FY164">
        <v>94.022999999999996</v>
      </c>
      <c r="FZ164">
        <v>82.927000000000007</v>
      </c>
      <c r="GA164">
        <v>82.927000000000007</v>
      </c>
      <c r="GB164">
        <v>94.396000000000001</v>
      </c>
      <c r="GC164">
        <v>94.396000000000001</v>
      </c>
      <c r="GD164">
        <v>97.1</v>
      </c>
      <c r="GE164">
        <v>92.784999999999997</v>
      </c>
      <c r="GF164">
        <v>105.871</v>
      </c>
      <c r="GG164">
        <v>100.593</v>
      </c>
      <c r="GH164">
        <v>97.075000000000003</v>
      </c>
      <c r="GI164">
        <v>97.075000000000003</v>
      </c>
      <c r="GJ164">
        <v>94.113</v>
      </c>
      <c r="GK164">
        <v>94.113</v>
      </c>
      <c r="GL164">
        <v>107.209</v>
      </c>
      <c r="GM164">
        <v>99.283000000000001</v>
      </c>
      <c r="GN164">
        <v>99.283000000000001</v>
      </c>
      <c r="GO164">
        <v>98.349000000000004</v>
      </c>
      <c r="GP164">
        <v>95.444000000000003</v>
      </c>
      <c r="GQ164">
        <v>97.11</v>
      </c>
      <c r="GR164">
        <v>97.11</v>
      </c>
      <c r="GS164">
        <v>101.568</v>
      </c>
      <c r="GT164">
        <v>101.568</v>
      </c>
      <c r="GU164">
        <v>100.181</v>
      </c>
      <c r="GV164">
        <v>104.74</v>
      </c>
      <c r="GW164">
        <v>103.01600000000001</v>
      </c>
      <c r="GX164">
        <v>103.01600000000001</v>
      </c>
      <c r="GY164">
        <v>104.782</v>
      </c>
      <c r="GZ164">
        <v>101.714</v>
      </c>
      <c r="HA164">
        <v>101.714</v>
      </c>
      <c r="HB164">
        <v>115.98699999999999</v>
      </c>
      <c r="HC164">
        <v>107.913</v>
      </c>
      <c r="HD164">
        <v>100.288</v>
      </c>
      <c r="HE164">
        <v>94.316000000000003</v>
      </c>
      <c r="HF164">
        <v>104.77500000000001</v>
      </c>
      <c r="HG164">
        <v>100.639</v>
      </c>
      <c r="HH164">
        <v>100.539</v>
      </c>
      <c r="HI164">
        <v>100.539</v>
      </c>
      <c r="HJ164">
        <v>83.888000000000005</v>
      </c>
      <c r="HK164">
        <v>95.051000000000002</v>
      </c>
      <c r="HL164">
        <v>85.643000000000001</v>
      </c>
      <c r="HM164">
        <v>102.26300000000001</v>
      </c>
      <c r="HN164">
        <v>99.573999999999998</v>
      </c>
      <c r="HO164">
        <v>95.850999999999999</v>
      </c>
      <c r="HP164">
        <v>99.861999999999995</v>
      </c>
      <c r="HQ164">
        <v>108.82599999999999</v>
      </c>
      <c r="HR164">
        <v>98.472999999999999</v>
      </c>
      <c r="HS164">
        <v>113.539</v>
      </c>
      <c r="HT164">
        <v>86.465999999999994</v>
      </c>
      <c r="HU164">
        <v>99.628</v>
      </c>
      <c r="HV164">
        <v>99.628</v>
      </c>
      <c r="HW164">
        <v>101.80500000000001</v>
      </c>
      <c r="HX164">
        <v>101.80500000000001</v>
      </c>
      <c r="HY164">
        <v>100.65600000000001</v>
      </c>
      <c r="HZ164">
        <v>100.65600000000001</v>
      </c>
      <c r="IA164">
        <v>101.80500000000001</v>
      </c>
      <c r="IB164">
        <v>101.80500000000001</v>
      </c>
      <c r="IC164">
        <v>100.65600000000001</v>
      </c>
      <c r="ID164">
        <v>100.65600000000001</v>
      </c>
    </row>
    <row r="165" spans="1:238" x14ac:dyDescent="0.2">
      <c r="A165" s="3">
        <v>45587</v>
      </c>
      <c r="B165">
        <v>99.846000000000004</v>
      </c>
      <c r="C165">
        <v>98.902000000000001</v>
      </c>
      <c r="D165">
        <v>98.902000000000001</v>
      </c>
      <c r="E165">
        <v>122.102</v>
      </c>
      <c r="F165">
        <v>107.871</v>
      </c>
      <c r="H165">
        <v>99.343999999999994</v>
      </c>
      <c r="I165">
        <v>110.733</v>
      </c>
      <c r="J165">
        <v>110.733</v>
      </c>
      <c r="K165">
        <v>99.403999999999996</v>
      </c>
      <c r="L165">
        <v>97.677000000000007</v>
      </c>
      <c r="M165">
        <v>96.364000000000004</v>
      </c>
      <c r="N165">
        <v>96.364000000000004</v>
      </c>
      <c r="O165">
        <v>89.727000000000004</v>
      </c>
      <c r="P165">
        <v>89.727000000000004</v>
      </c>
      <c r="V165">
        <v>100.86499999999999</v>
      </c>
      <c r="W165">
        <v>100.86499999999999</v>
      </c>
      <c r="X165">
        <v>93.676000000000002</v>
      </c>
      <c r="Y165">
        <v>93.676000000000002</v>
      </c>
      <c r="Z165">
        <v>101.045</v>
      </c>
      <c r="AA165">
        <v>95.358000000000004</v>
      </c>
      <c r="AB165">
        <v>95.358000000000004</v>
      </c>
      <c r="AC165">
        <v>99.724999999999994</v>
      </c>
      <c r="AD165">
        <v>94.94</v>
      </c>
      <c r="AE165">
        <v>103.655</v>
      </c>
      <c r="AF165">
        <v>104.282</v>
      </c>
      <c r="AG165">
        <v>94.442999999999998</v>
      </c>
      <c r="AH165">
        <v>96.722999999999999</v>
      </c>
      <c r="AI165">
        <v>100.833</v>
      </c>
      <c r="AJ165">
        <v>99.081000000000003</v>
      </c>
      <c r="AK165">
        <v>100.553</v>
      </c>
      <c r="AL165">
        <v>100.086</v>
      </c>
      <c r="AM165">
        <v>95.655000000000001</v>
      </c>
      <c r="AP165">
        <v>100.011</v>
      </c>
      <c r="AQ165">
        <v>101.027</v>
      </c>
      <c r="AR165">
        <v>98.278000000000006</v>
      </c>
      <c r="AS165">
        <v>98.126999999999995</v>
      </c>
      <c r="AT165">
        <v>95.323999999999998</v>
      </c>
      <c r="AU165">
        <v>94.21</v>
      </c>
      <c r="AV165">
        <v>94.21</v>
      </c>
      <c r="AW165">
        <v>89.992000000000004</v>
      </c>
      <c r="AX165">
        <v>89.992000000000004</v>
      </c>
      <c r="AY165">
        <v>119.42400000000001</v>
      </c>
      <c r="AZ165" s="5">
        <v>90.15</v>
      </c>
      <c r="BA165">
        <v>104.56100000000001</v>
      </c>
      <c r="BB165">
        <v>105.729</v>
      </c>
      <c r="BC165">
        <v>101.595</v>
      </c>
      <c r="BD165">
        <v>99.841999999999999</v>
      </c>
      <c r="BE165">
        <v>99.841999999999999</v>
      </c>
      <c r="BF165">
        <v>100.80500000000001</v>
      </c>
      <c r="BG165">
        <v>100.80500000000001</v>
      </c>
      <c r="BJ165">
        <v>107.477</v>
      </c>
      <c r="BK165">
        <v>100.182</v>
      </c>
      <c r="BL165">
        <v>100.373</v>
      </c>
      <c r="BM165">
        <v>109.818</v>
      </c>
      <c r="BN165">
        <v>101.76300000000001</v>
      </c>
      <c r="BR165">
        <v>112.08799999999999</v>
      </c>
      <c r="BS165">
        <v>100.188</v>
      </c>
      <c r="BT165">
        <v>101.47</v>
      </c>
      <c r="BU165">
        <v>100.426</v>
      </c>
      <c r="BV165">
        <v>103.73099999999999</v>
      </c>
      <c r="BW165">
        <v>100.76300000000001</v>
      </c>
      <c r="BX165">
        <v>100.93600000000001</v>
      </c>
      <c r="BY165">
        <v>100.93600000000001</v>
      </c>
      <c r="BZ165">
        <v>102.842</v>
      </c>
      <c r="CA165">
        <v>106.035</v>
      </c>
      <c r="CB165">
        <v>100.678</v>
      </c>
      <c r="CC165">
        <v>101.569</v>
      </c>
      <c r="CD165">
        <v>100.392</v>
      </c>
      <c r="CE165">
        <v>100.392</v>
      </c>
      <c r="CF165">
        <v>95.087999999999994</v>
      </c>
      <c r="CG165">
        <v>95.087999999999994</v>
      </c>
      <c r="CH165">
        <v>92.006</v>
      </c>
      <c r="CI165">
        <v>92.006</v>
      </c>
      <c r="CK165">
        <v>83.963999999999999</v>
      </c>
      <c r="CL165">
        <v>96.436999999999998</v>
      </c>
      <c r="CM165">
        <v>96.805999999999997</v>
      </c>
      <c r="CO165">
        <v>94.637</v>
      </c>
      <c r="CQ165">
        <v>101.502</v>
      </c>
      <c r="CR165">
        <v>101.502</v>
      </c>
      <c r="CS165">
        <v>104.127</v>
      </c>
      <c r="CT165">
        <v>94.087999999999994</v>
      </c>
      <c r="CU165">
        <v>96.319000000000003</v>
      </c>
      <c r="CV165">
        <v>97.968999999999994</v>
      </c>
      <c r="CW165">
        <v>100.501</v>
      </c>
      <c r="CY165">
        <v>101.822</v>
      </c>
      <c r="CZ165">
        <v>94.242000000000004</v>
      </c>
      <c r="DA165">
        <v>101.336</v>
      </c>
      <c r="DB165">
        <v>101.336</v>
      </c>
      <c r="DC165">
        <v>101.02200000000001</v>
      </c>
      <c r="DD165">
        <v>101.02200000000001</v>
      </c>
      <c r="DE165">
        <v>99.747</v>
      </c>
      <c r="DF165">
        <v>100.35</v>
      </c>
      <c r="DG165">
        <v>101.042</v>
      </c>
      <c r="DI165">
        <v>98.569000000000003</v>
      </c>
      <c r="DJ165">
        <v>98.569000000000003</v>
      </c>
      <c r="DK165">
        <v>90.489000000000004</v>
      </c>
      <c r="DL165">
        <v>95.356999999999999</v>
      </c>
      <c r="DM165">
        <v>84.242999999999995</v>
      </c>
      <c r="DN165">
        <v>84.242999999999995</v>
      </c>
      <c r="DO165">
        <v>98.146000000000001</v>
      </c>
      <c r="DP165">
        <v>107.73699999999999</v>
      </c>
      <c r="DQ165">
        <v>106.414</v>
      </c>
      <c r="DR165">
        <v>99.433000000000007</v>
      </c>
      <c r="DS165">
        <v>96.007000000000005</v>
      </c>
      <c r="DT165">
        <v>102.64</v>
      </c>
      <c r="DU165">
        <v>102.64</v>
      </c>
      <c r="DV165">
        <v>97.355000000000004</v>
      </c>
      <c r="DW165">
        <v>97.355000000000004</v>
      </c>
      <c r="DX165">
        <v>101.562</v>
      </c>
      <c r="DY165">
        <v>101.562</v>
      </c>
      <c r="DZ165">
        <v>100.108</v>
      </c>
      <c r="EA165">
        <v>100.108</v>
      </c>
      <c r="EB165">
        <v>100.404</v>
      </c>
      <c r="EC165">
        <v>100.404</v>
      </c>
      <c r="ED165">
        <v>94.617000000000004</v>
      </c>
      <c r="EE165">
        <v>94.617000000000004</v>
      </c>
      <c r="EF165">
        <v>100.898</v>
      </c>
      <c r="EG165">
        <v>100.898</v>
      </c>
      <c r="EH165">
        <v>101.256</v>
      </c>
      <c r="EI165">
        <v>98.37</v>
      </c>
      <c r="EJ165">
        <v>98.37</v>
      </c>
      <c r="EK165">
        <v>86.143000000000001</v>
      </c>
      <c r="EL165">
        <v>87.512</v>
      </c>
      <c r="EM165">
        <v>87.512</v>
      </c>
      <c r="EN165">
        <v>101.185</v>
      </c>
      <c r="EO165">
        <v>101.38500000000001</v>
      </c>
      <c r="EQ165">
        <v>82.869</v>
      </c>
      <c r="ER165">
        <v>82.869</v>
      </c>
      <c r="ES165">
        <v>100.723</v>
      </c>
      <c r="ET165">
        <v>100.723</v>
      </c>
      <c r="EU165">
        <v>100.578</v>
      </c>
      <c r="EV165">
        <v>100.578</v>
      </c>
      <c r="EW165">
        <v>118.69</v>
      </c>
      <c r="EX165">
        <v>90.942999999999998</v>
      </c>
      <c r="EY165">
        <v>100.872</v>
      </c>
      <c r="EZ165">
        <v>100.53100000000001</v>
      </c>
      <c r="FA165">
        <v>93.477000000000004</v>
      </c>
      <c r="FB165">
        <v>93.477000000000004</v>
      </c>
      <c r="FC165">
        <v>81.899000000000001</v>
      </c>
      <c r="FD165">
        <v>81.899000000000001</v>
      </c>
      <c r="FE165">
        <v>94.429000000000002</v>
      </c>
      <c r="FF165">
        <v>94.429000000000002</v>
      </c>
      <c r="FG165">
        <v>99.974000000000004</v>
      </c>
      <c r="FH165">
        <v>99.974000000000004</v>
      </c>
      <c r="FI165">
        <v>99.908000000000001</v>
      </c>
      <c r="FJ165">
        <v>99.908000000000001</v>
      </c>
      <c r="FK165">
        <v>101.304</v>
      </c>
      <c r="FL165">
        <v>101.304</v>
      </c>
      <c r="FM165">
        <v>99.007999999999996</v>
      </c>
      <c r="FN165">
        <v>111.301</v>
      </c>
      <c r="FO165">
        <v>97.834999999999994</v>
      </c>
      <c r="FP165">
        <v>97.834999999999994</v>
      </c>
      <c r="FQ165">
        <v>93.117000000000004</v>
      </c>
      <c r="FR165">
        <v>109.407</v>
      </c>
      <c r="FS165">
        <v>100.476</v>
      </c>
      <c r="FT165">
        <v>89.278000000000006</v>
      </c>
      <c r="FU165">
        <v>89.278000000000006</v>
      </c>
      <c r="FV165">
        <v>97.671999999999997</v>
      </c>
      <c r="FW165">
        <v>97.608999999999995</v>
      </c>
      <c r="FX165">
        <v>97.582999999999998</v>
      </c>
      <c r="FY165">
        <v>93.849000000000004</v>
      </c>
      <c r="FZ165">
        <v>82.694000000000003</v>
      </c>
      <c r="GA165">
        <v>82.694000000000003</v>
      </c>
      <c r="GB165">
        <v>94.296999999999997</v>
      </c>
      <c r="GC165">
        <v>94.296999999999997</v>
      </c>
      <c r="GD165">
        <v>96.989000000000004</v>
      </c>
      <c r="GE165">
        <v>92.561999999999998</v>
      </c>
      <c r="GF165">
        <v>105.679</v>
      </c>
      <c r="GG165">
        <v>100.69499999999999</v>
      </c>
      <c r="GH165">
        <v>96.944000000000003</v>
      </c>
      <c r="GI165">
        <v>96.944000000000003</v>
      </c>
      <c r="GJ165">
        <v>94.037000000000006</v>
      </c>
      <c r="GK165">
        <v>94.037000000000006</v>
      </c>
      <c r="GL165">
        <v>107.01600000000001</v>
      </c>
      <c r="GM165">
        <v>99.18</v>
      </c>
      <c r="GN165">
        <v>99.18</v>
      </c>
      <c r="GO165">
        <v>98.421000000000006</v>
      </c>
      <c r="GP165">
        <v>95.363</v>
      </c>
      <c r="GQ165">
        <v>96.968000000000004</v>
      </c>
      <c r="GR165">
        <v>96.968000000000004</v>
      </c>
      <c r="GS165">
        <v>101.40300000000001</v>
      </c>
      <c r="GT165">
        <v>101.40300000000001</v>
      </c>
      <c r="GU165">
        <v>100.087</v>
      </c>
      <c r="GV165">
        <v>104.54</v>
      </c>
      <c r="GW165">
        <v>102.822</v>
      </c>
      <c r="GX165">
        <v>102.822</v>
      </c>
      <c r="GY165">
        <v>104.69499999999999</v>
      </c>
      <c r="GZ165">
        <v>101.616</v>
      </c>
      <c r="HA165">
        <v>101.616</v>
      </c>
      <c r="HB165">
        <v>115.69799999999999</v>
      </c>
      <c r="HC165">
        <v>107.836</v>
      </c>
      <c r="HD165">
        <v>100.283</v>
      </c>
      <c r="HE165">
        <v>94.228999999999999</v>
      </c>
      <c r="HF165">
        <v>105.02500000000001</v>
      </c>
      <c r="HG165">
        <v>100.636</v>
      </c>
      <c r="HH165">
        <v>100.474</v>
      </c>
      <c r="HI165">
        <v>100.474</v>
      </c>
      <c r="HJ165">
        <v>83.548000000000002</v>
      </c>
      <c r="HK165">
        <v>94.968999999999994</v>
      </c>
      <c r="HL165">
        <v>85.388000000000005</v>
      </c>
      <c r="HM165">
        <v>102.104</v>
      </c>
      <c r="HN165">
        <v>99.335999999999999</v>
      </c>
      <c r="HO165">
        <v>95.762</v>
      </c>
      <c r="HP165">
        <v>99.793999999999997</v>
      </c>
      <c r="HQ165">
        <v>108.52500000000001</v>
      </c>
      <c r="HR165">
        <v>98.427000000000007</v>
      </c>
      <c r="HS165">
        <v>113.2</v>
      </c>
      <c r="HT165">
        <v>86.251000000000005</v>
      </c>
      <c r="HU165">
        <v>99.466999999999999</v>
      </c>
      <c r="HV165">
        <v>99.466999999999999</v>
      </c>
      <c r="HW165">
        <v>101.66200000000001</v>
      </c>
      <c r="HX165">
        <v>101.66200000000001</v>
      </c>
      <c r="HY165">
        <v>100.498</v>
      </c>
      <c r="HZ165">
        <v>100.498</v>
      </c>
      <c r="IA165">
        <v>101.66200000000001</v>
      </c>
      <c r="IB165">
        <v>101.66200000000001</v>
      </c>
      <c r="IC165">
        <v>100.498</v>
      </c>
      <c r="ID165">
        <v>100.498</v>
      </c>
    </row>
    <row r="166" spans="1:238" x14ac:dyDescent="0.2">
      <c r="A166" s="3">
        <v>45588</v>
      </c>
      <c r="B166">
        <v>99.796999999999997</v>
      </c>
      <c r="C166">
        <v>98.902000000000001</v>
      </c>
      <c r="D166">
        <v>98.902000000000001</v>
      </c>
      <c r="E166">
        <v>122.151</v>
      </c>
      <c r="F166">
        <v>108.13200000000001</v>
      </c>
      <c r="H166">
        <v>99.537000000000006</v>
      </c>
      <c r="I166">
        <v>110.968</v>
      </c>
      <c r="J166">
        <v>110.968</v>
      </c>
      <c r="K166">
        <v>99.134</v>
      </c>
      <c r="L166">
        <v>97.682000000000002</v>
      </c>
      <c r="M166">
        <v>96.436000000000007</v>
      </c>
      <c r="N166">
        <v>96.436000000000007</v>
      </c>
      <c r="O166">
        <v>89.85</v>
      </c>
      <c r="P166">
        <v>89.85</v>
      </c>
      <c r="V166">
        <v>100.887</v>
      </c>
      <c r="W166">
        <v>100.887</v>
      </c>
      <c r="X166">
        <v>93.706999999999994</v>
      </c>
      <c r="Y166">
        <v>93.706999999999994</v>
      </c>
      <c r="Z166">
        <v>101.102</v>
      </c>
      <c r="AA166">
        <v>95.382000000000005</v>
      </c>
      <c r="AB166">
        <v>95.382000000000005</v>
      </c>
      <c r="AC166">
        <v>99.783000000000001</v>
      </c>
      <c r="AD166">
        <v>94.936999999999998</v>
      </c>
      <c r="AE166">
        <v>103.81399999999999</v>
      </c>
      <c r="AF166">
        <v>104.051</v>
      </c>
      <c r="AG166">
        <v>94.471999999999994</v>
      </c>
      <c r="AH166">
        <v>96.742999999999995</v>
      </c>
      <c r="AI166">
        <v>100.875</v>
      </c>
      <c r="AJ166">
        <v>98.605000000000004</v>
      </c>
      <c r="AK166">
        <v>100.562</v>
      </c>
      <c r="AL166">
        <v>100.096</v>
      </c>
      <c r="AM166">
        <v>95.668999999999997</v>
      </c>
      <c r="AP166">
        <v>100.009</v>
      </c>
      <c r="AQ166">
        <v>100.991</v>
      </c>
      <c r="AR166">
        <v>98.296999999999997</v>
      </c>
      <c r="AS166">
        <v>98.177000000000007</v>
      </c>
      <c r="AT166">
        <v>95.463999999999999</v>
      </c>
      <c r="AU166">
        <v>94.171999999999997</v>
      </c>
      <c r="AV166">
        <v>94.171999999999997</v>
      </c>
      <c r="AW166">
        <v>90.147000000000006</v>
      </c>
      <c r="AX166">
        <v>90.147000000000006</v>
      </c>
      <c r="AY166">
        <v>119.73399999999999</v>
      </c>
      <c r="AZ166" s="5">
        <v>90.257999999999996</v>
      </c>
      <c r="BA166">
        <v>104.54</v>
      </c>
      <c r="BB166">
        <v>105.66200000000001</v>
      </c>
      <c r="BC166">
        <v>101.628</v>
      </c>
      <c r="BD166">
        <v>99.971000000000004</v>
      </c>
      <c r="BE166">
        <v>99.971000000000004</v>
      </c>
      <c r="BF166">
        <v>100.848</v>
      </c>
      <c r="BG166">
        <v>100.848</v>
      </c>
      <c r="BJ166">
        <v>107.55500000000001</v>
      </c>
      <c r="BK166">
        <v>100.205</v>
      </c>
      <c r="BL166">
        <v>100.404</v>
      </c>
      <c r="BM166">
        <v>109.861</v>
      </c>
      <c r="BN166">
        <v>101.71599999999999</v>
      </c>
      <c r="BR166">
        <v>112.15</v>
      </c>
      <c r="BS166">
        <v>100.179</v>
      </c>
      <c r="BT166">
        <v>101.411</v>
      </c>
      <c r="BU166">
        <v>100.113</v>
      </c>
      <c r="BV166">
        <v>103.76300000000001</v>
      </c>
      <c r="BW166">
        <v>100.67</v>
      </c>
      <c r="BX166">
        <v>100.88</v>
      </c>
      <c r="BY166">
        <v>100.88</v>
      </c>
      <c r="BZ166">
        <v>102.878</v>
      </c>
      <c r="CA166">
        <v>106.07599999999999</v>
      </c>
      <c r="CB166">
        <v>100.748</v>
      </c>
      <c r="CC166">
        <v>101.602</v>
      </c>
      <c r="CD166">
        <v>100.55</v>
      </c>
      <c r="CE166">
        <v>100.55</v>
      </c>
      <c r="CF166">
        <v>95.22</v>
      </c>
      <c r="CG166">
        <v>95.22</v>
      </c>
      <c r="CH166">
        <v>92.096999999999994</v>
      </c>
      <c r="CI166">
        <v>92.096999999999994</v>
      </c>
      <c r="CK166">
        <v>83.805000000000007</v>
      </c>
      <c r="CL166">
        <v>96.433000000000007</v>
      </c>
      <c r="CM166">
        <v>96.132000000000005</v>
      </c>
      <c r="CO166">
        <v>94.65</v>
      </c>
      <c r="CQ166">
        <v>101.538</v>
      </c>
      <c r="CR166">
        <v>101.538</v>
      </c>
      <c r="CS166">
        <v>104.185</v>
      </c>
      <c r="CT166">
        <v>94.174000000000007</v>
      </c>
      <c r="CU166">
        <v>96.424000000000007</v>
      </c>
      <c r="CV166">
        <v>98.203000000000003</v>
      </c>
      <c r="CW166">
        <v>100.355</v>
      </c>
      <c r="CY166">
        <v>101.893</v>
      </c>
      <c r="CZ166">
        <v>94.364999999999995</v>
      </c>
      <c r="DA166">
        <v>101.35899999999999</v>
      </c>
      <c r="DB166">
        <v>101.35899999999999</v>
      </c>
      <c r="DC166">
        <v>101.026</v>
      </c>
      <c r="DD166">
        <v>101.026</v>
      </c>
      <c r="DE166">
        <v>99.584999999999994</v>
      </c>
      <c r="DF166">
        <v>100.35599999999999</v>
      </c>
      <c r="DG166">
        <v>101.041</v>
      </c>
      <c r="DI166">
        <v>98.599000000000004</v>
      </c>
      <c r="DJ166">
        <v>98.599000000000004</v>
      </c>
      <c r="DK166">
        <v>90.417000000000002</v>
      </c>
      <c r="DL166">
        <v>95.072999999999993</v>
      </c>
      <c r="DM166">
        <v>84.391999999999996</v>
      </c>
      <c r="DN166">
        <v>84.391999999999996</v>
      </c>
      <c r="DO166">
        <v>98.165000000000006</v>
      </c>
      <c r="DP166">
        <v>107.958</v>
      </c>
      <c r="DQ166">
        <v>106.438</v>
      </c>
      <c r="DR166">
        <v>99.631</v>
      </c>
      <c r="DS166">
        <v>95.923000000000002</v>
      </c>
      <c r="DT166">
        <v>102.592</v>
      </c>
      <c r="DU166">
        <v>102.592</v>
      </c>
      <c r="DV166">
        <v>97.387</v>
      </c>
      <c r="DW166">
        <v>97.387</v>
      </c>
      <c r="DX166">
        <v>101.435</v>
      </c>
      <c r="DY166">
        <v>101.435</v>
      </c>
      <c r="DZ166">
        <v>100.15</v>
      </c>
      <c r="EA166">
        <v>100.15</v>
      </c>
      <c r="EB166">
        <v>100.429</v>
      </c>
      <c r="EC166">
        <v>100.429</v>
      </c>
      <c r="ED166">
        <v>94.728999999999999</v>
      </c>
      <c r="EE166">
        <v>94.728999999999999</v>
      </c>
      <c r="EF166">
        <v>100.974</v>
      </c>
      <c r="EG166">
        <v>100.974</v>
      </c>
      <c r="EH166">
        <v>101.22499999999999</v>
      </c>
      <c r="EI166">
        <v>98.370999999999995</v>
      </c>
      <c r="EJ166">
        <v>98.370999999999995</v>
      </c>
      <c r="EK166">
        <v>86.31</v>
      </c>
      <c r="EL166">
        <v>87.853999999999999</v>
      </c>
      <c r="EM166">
        <v>87.853999999999999</v>
      </c>
      <c r="EN166">
        <v>101.261</v>
      </c>
      <c r="EO166">
        <v>101.333</v>
      </c>
      <c r="EQ166">
        <v>83.022000000000006</v>
      </c>
      <c r="ER166">
        <v>83.022000000000006</v>
      </c>
      <c r="ES166">
        <v>100.624</v>
      </c>
      <c r="ET166">
        <v>100.624</v>
      </c>
      <c r="EU166">
        <v>100.59399999999999</v>
      </c>
      <c r="EV166">
        <v>100.59399999999999</v>
      </c>
      <c r="EW166">
        <v>119.468</v>
      </c>
      <c r="EX166">
        <v>91.01</v>
      </c>
      <c r="EY166">
        <v>100.417</v>
      </c>
      <c r="EZ166">
        <v>100.34399999999999</v>
      </c>
      <c r="FA166">
        <v>93.474000000000004</v>
      </c>
      <c r="FB166">
        <v>93.474000000000004</v>
      </c>
      <c r="FC166">
        <v>82.087000000000003</v>
      </c>
      <c r="FD166">
        <v>82.087000000000003</v>
      </c>
      <c r="FE166">
        <v>94.471000000000004</v>
      </c>
      <c r="FF166">
        <v>94.471000000000004</v>
      </c>
      <c r="FG166">
        <v>99.965000000000003</v>
      </c>
      <c r="FH166">
        <v>99.965000000000003</v>
      </c>
      <c r="FI166">
        <v>100.169</v>
      </c>
      <c r="FJ166">
        <v>100.169</v>
      </c>
      <c r="FK166">
        <v>101.068</v>
      </c>
      <c r="FL166">
        <v>101.068</v>
      </c>
      <c r="FM166">
        <v>99.09</v>
      </c>
      <c r="FN166">
        <v>111.467</v>
      </c>
      <c r="FO166">
        <v>97.884</v>
      </c>
      <c r="FP166">
        <v>97.884</v>
      </c>
      <c r="FQ166">
        <v>93.438000000000002</v>
      </c>
      <c r="FR166">
        <v>109.52500000000001</v>
      </c>
      <c r="FS166">
        <v>100.521</v>
      </c>
      <c r="FT166">
        <v>89.453999999999994</v>
      </c>
      <c r="FU166">
        <v>89.453999999999994</v>
      </c>
      <c r="FV166">
        <v>97.649000000000001</v>
      </c>
      <c r="FW166">
        <v>97.620999999999995</v>
      </c>
      <c r="FX166">
        <v>97.578999999999994</v>
      </c>
      <c r="FY166">
        <v>93.932000000000002</v>
      </c>
      <c r="FZ166">
        <v>82.873999999999995</v>
      </c>
      <c r="GA166">
        <v>82.873999999999995</v>
      </c>
      <c r="GB166">
        <v>94.355999999999995</v>
      </c>
      <c r="GC166">
        <v>94.355999999999995</v>
      </c>
      <c r="GD166">
        <v>97.001000000000005</v>
      </c>
      <c r="GE166">
        <v>92.768000000000001</v>
      </c>
      <c r="GF166">
        <v>105.598</v>
      </c>
      <c r="GG166">
        <v>100.65</v>
      </c>
      <c r="GH166">
        <v>96.968000000000004</v>
      </c>
      <c r="GI166">
        <v>96.968000000000004</v>
      </c>
      <c r="GJ166">
        <v>94.052000000000007</v>
      </c>
      <c r="GK166">
        <v>94.052000000000007</v>
      </c>
      <c r="GL166">
        <v>107.05800000000001</v>
      </c>
      <c r="GM166">
        <v>99.245999999999995</v>
      </c>
      <c r="GN166">
        <v>99.245999999999995</v>
      </c>
      <c r="GO166">
        <v>98.424999999999997</v>
      </c>
      <c r="GP166">
        <v>95.38</v>
      </c>
      <c r="GQ166">
        <v>96.983000000000004</v>
      </c>
      <c r="GR166">
        <v>96.983000000000004</v>
      </c>
      <c r="GS166">
        <v>101.489</v>
      </c>
      <c r="GT166">
        <v>101.489</v>
      </c>
      <c r="GU166">
        <v>99.930999999999997</v>
      </c>
      <c r="GV166">
        <v>104.705</v>
      </c>
      <c r="GW166">
        <v>102.923</v>
      </c>
      <c r="GX166">
        <v>102.923</v>
      </c>
      <c r="GY166">
        <v>104.76900000000001</v>
      </c>
      <c r="GZ166">
        <v>101.611</v>
      </c>
      <c r="HA166">
        <v>101.611</v>
      </c>
      <c r="HB166">
        <v>115.825</v>
      </c>
      <c r="HC166">
        <v>107.89100000000001</v>
      </c>
      <c r="HD166">
        <v>100.286</v>
      </c>
      <c r="HE166">
        <v>94.278999999999996</v>
      </c>
      <c r="HF166">
        <v>104.66800000000001</v>
      </c>
      <c r="HG166">
        <v>100.544</v>
      </c>
      <c r="HH166">
        <v>100.474</v>
      </c>
      <c r="HI166">
        <v>100.474</v>
      </c>
      <c r="HJ166">
        <v>83.766999999999996</v>
      </c>
      <c r="HK166">
        <v>94.977999999999994</v>
      </c>
      <c r="HL166">
        <v>85.662000000000006</v>
      </c>
      <c r="HM166">
        <v>102.114</v>
      </c>
      <c r="HN166">
        <v>99.637</v>
      </c>
      <c r="HO166">
        <v>95.778999999999996</v>
      </c>
      <c r="HP166">
        <v>99.778000000000006</v>
      </c>
      <c r="HQ166">
        <v>108.768</v>
      </c>
      <c r="HR166">
        <v>98.432000000000002</v>
      </c>
      <c r="HS166">
        <v>113.431</v>
      </c>
      <c r="HT166">
        <v>86.45</v>
      </c>
      <c r="HU166">
        <v>99.525999999999996</v>
      </c>
      <c r="HV166">
        <v>99.525999999999996</v>
      </c>
      <c r="HW166">
        <v>101.77200000000001</v>
      </c>
      <c r="HX166">
        <v>101.77200000000001</v>
      </c>
      <c r="HY166">
        <v>100.55800000000001</v>
      </c>
      <c r="HZ166">
        <v>100.55800000000001</v>
      </c>
      <c r="IA166">
        <v>101.77200000000001</v>
      </c>
      <c r="IB166">
        <v>101.77200000000001</v>
      </c>
      <c r="IC166">
        <v>100.55800000000001</v>
      </c>
      <c r="ID166">
        <v>100.55800000000001</v>
      </c>
    </row>
    <row r="167" spans="1:238" x14ac:dyDescent="0.2">
      <c r="A167" s="3">
        <v>45589</v>
      </c>
      <c r="B167">
        <v>99.777000000000001</v>
      </c>
      <c r="C167">
        <v>98.891000000000005</v>
      </c>
      <c r="D167">
        <v>98.891000000000005</v>
      </c>
      <c r="E167">
        <v>122.31</v>
      </c>
      <c r="F167">
        <v>107.99</v>
      </c>
      <c r="H167">
        <v>99.475999999999999</v>
      </c>
      <c r="I167">
        <v>110.874</v>
      </c>
      <c r="J167">
        <v>110.874</v>
      </c>
      <c r="K167">
        <v>98.754999999999995</v>
      </c>
      <c r="L167">
        <v>97.677999999999997</v>
      </c>
      <c r="M167">
        <v>96.34</v>
      </c>
      <c r="N167">
        <v>96.34</v>
      </c>
      <c r="O167">
        <v>89.721000000000004</v>
      </c>
      <c r="P167">
        <v>89.721000000000004</v>
      </c>
      <c r="V167">
        <v>100.81399999999999</v>
      </c>
      <c r="W167">
        <v>100.81399999999999</v>
      </c>
      <c r="X167">
        <v>93.605000000000004</v>
      </c>
      <c r="Y167">
        <v>93.605000000000004</v>
      </c>
      <c r="Z167">
        <v>100.985</v>
      </c>
      <c r="AA167">
        <v>95.347999999999999</v>
      </c>
      <c r="AB167">
        <v>95.347999999999999</v>
      </c>
      <c r="AC167">
        <v>99.885000000000005</v>
      </c>
      <c r="AD167">
        <v>94.927000000000007</v>
      </c>
      <c r="AE167">
        <v>103.98699999999999</v>
      </c>
      <c r="AF167">
        <v>104.15600000000001</v>
      </c>
      <c r="AG167">
        <v>94.447000000000003</v>
      </c>
      <c r="AH167">
        <v>96.709000000000003</v>
      </c>
      <c r="AI167">
        <v>100.795</v>
      </c>
      <c r="AJ167">
        <v>98.626000000000005</v>
      </c>
      <c r="AK167">
        <v>100.5</v>
      </c>
      <c r="AL167">
        <v>100.063</v>
      </c>
      <c r="AM167">
        <v>95.614000000000004</v>
      </c>
      <c r="AP167">
        <v>100.01300000000001</v>
      </c>
      <c r="AQ167">
        <v>101.009</v>
      </c>
      <c r="AR167">
        <v>98.251000000000005</v>
      </c>
      <c r="AS167">
        <v>98.108999999999995</v>
      </c>
      <c r="AT167">
        <v>95.418999999999997</v>
      </c>
      <c r="AU167">
        <v>94.162000000000006</v>
      </c>
      <c r="AV167">
        <v>94.162000000000006</v>
      </c>
      <c r="AW167">
        <v>90.064999999999998</v>
      </c>
      <c r="AX167">
        <v>90.064999999999998</v>
      </c>
      <c r="AY167">
        <v>119.54</v>
      </c>
      <c r="AZ167" s="5">
        <v>90.17</v>
      </c>
      <c r="BA167">
        <v>104.42700000000001</v>
      </c>
      <c r="BB167">
        <v>105.629</v>
      </c>
      <c r="BC167">
        <v>101.548</v>
      </c>
      <c r="BD167">
        <v>99.936999999999998</v>
      </c>
      <c r="BE167">
        <v>99.936999999999998</v>
      </c>
      <c r="BF167">
        <v>100.786</v>
      </c>
      <c r="BG167">
        <v>100.786</v>
      </c>
      <c r="BJ167">
        <v>107.55800000000001</v>
      </c>
      <c r="BK167">
        <v>100.373</v>
      </c>
      <c r="BL167">
        <v>100.41800000000001</v>
      </c>
      <c r="BM167">
        <v>109.648</v>
      </c>
      <c r="BN167">
        <v>101.661</v>
      </c>
      <c r="BR167">
        <v>112.123</v>
      </c>
      <c r="BS167">
        <v>100.16500000000001</v>
      </c>
      <c r="BT167">
        <v>101.48699999999999</v>
      </c>
      <c r="BU167">
        <v>100.14</v>
      </c>
      <c r="BV167">
        <v>103.636</v>
      </c>
      <c r="BW167">
        <v>100.813</v>
      </c>
      <c r="BX167">
        <v>100.878</v>
      </c>
      <c r="BY167">
        <v>100.878</v>
      </c>
      <c r="BZ167">
        <v>102.85299999999999</v>
      </c>
      <c r="CA167">
        <v>106.04300000000001</v>
      </c>
      <c r="CB167">
        <v>100.66</v>
      </c>
      <c r="CC167">
        <v>101.523</v>
      </c>
      <c r="CD167">
        <v>100.479</v>
      </c>
      <c r="CE167">
        <v>100.479</v>
      </c>
      <c r="CF167">
        <v>95.192999999999998</v>
      </c>
      <c r="CG167">
        <v>95.192999999999998</v>
      </c>
      <c r="CH167">
        <v>91.968000000000004</v>
      </c>
      <c r="CI167">
        <v>91.968000000000004</v>
      </c>
      <c r="CK167">
        <v>83.55</v>
      </c>
      <c r="CL167">
        <v>96.257000000000005</v>
      </c>
      <c r="CM167">
        <v>97.1</v>
      </c>
      <c r="CO167">
        <v>94.558000000000007</v>
      </c>
      <c r="CQ167">
        <v>101.65300000000001</v>
      </c>
      <c r="CR167">
        <v>101.65300000000001</v>
      </c>
      <c r="CS167">
        <v>104.10899999999999</v>
      </c>
      <c r="CT167">
        <v>94.156999999999996</v>
      </c>
      <c r="CU167">
        <v>96.355000000000004</v>
      </c>
      <c r="CV167">
        <v>98.028999999999996</v>
      </c>
      <c r="CW167">
        <v>100.166</v>
      </c>
      <c r="CY167">
        <v>101.81</v>
      </c>
      <c r="CZ167">
        <v>94.344999999999999</v>
      </c>
      <c r="DA167">
        <v>101.346</v>
      </c>
      <c r="DB167">
        <v>101.346</v>
      </c>
      <c r="DC167">
        <v>100.931</v>
      </c>
      <c r="DD167">
        <v>100.931</v>
      </c>
      <c r="DE167">
        <v>99.822000000000003</v>
      </c>
      <c r="DF167">
        <v>99.933999999999997</v>
      </c>
      <c r="DG167">
        <v>100.992</v>
      </c>
      <c r="DI167">
        <v>98.563000000000002</v>
      </c>
      <c r="DJ167">
        <v>98.563000000000002</v>
      </c>
      <c r="DK167">
        <v>90.293999999999997</v>
      </c>
      <c r="DL167">
        <v>95.025999999999996</v>
      </c>
      <c r="DM167">
        <v>84.257000000000005</v>
      </c>
      <c r="DN167">
        <v>84.257000000000005</v>
      </c>
      <c r="DO167">
        <v>98.114999999999995</v>
      </c>
      <c r="DP167">
        <v>107.768</v>
      </c>
      <c r="DQ167">
        <v>106.346</v>
      </c>
      <c r="DR167">
        <v>99.406000000000006</v>
      </c>
      <c r="DS167">
        <v>95.882999999999996</v>
      </c>
      <c r="DT167">
        <v>102.741</v>
      </c>
      <c r="DU167">
        <v>102.741</v>
      </c>
      <c r="DV167">
        <v>96.972999999999999</v>
      </c>
      <c r="DW167">
        <v>96.972999999999999</v>
      </c>
      <c r="DX167">
        <v>101.352</v>
      </c>
      <c r="DY167">
        <v>101.352</v>
      </c>
      <c r="DZ167">
        <v>100.32299999999999</v>
      </c>
      <c r="EA167">
        <v>100.32299999999999</v>
      </c>
      <c r="EB167">
        <v>100.36799999999999</v>
      </c>
      <c r="EC167">
        <v>100.36799999999999</v>
      </c>
      <c r="ED167">
        <v>94.688000000000002</v>
      </c>
      <c r="EE167">
        <v>94.688000000000002</v>
      </c>
      <c r="EF167">
        <v>100.873</v>
      </c>
      <c r="EG167">
        <v>100.873</v>
      </c>
      <c r="EH167">
        <v>101.02800000000001</v>
      </c>
      <c r="EI167">
        <v>98.347999999999999</v>
      </c>
      <c r="EJ167">
        <v>98.347999999999999</v>
      </c>
      <c r="EK167">
        <v>86.194999999999993</v>
      </c>
      <c r="EL167">
        <v>87.638999999999996</v>
      </c>
      <c r="EM167">
        <v>87.638999999999996</v>
      </c>
      <c r="EN167">
        <v>101.15300000000001</v>
      </c>
      <c r="EO167">
        <v>101.298</v>
      </c>
      <c r="EQ167">
        <v>82.926000000000002</v>
      </c>
      <c r="ER167">
        <v>82.926000000000002</v>
      </c>
      <c r="ES167">
        <v>101.387</v>
      </c>
      <c r="ET167">
        <v>101.387</v>
      </c>
      <c r="EU167">
        <v>100.571</v>
      </c>
      <c r="EV167">
        <v>100.571</v>
      </c>
      <c r="EW167">
        <v>120.461</v>
      </c>
      <c r="EX167">
        <v>90.879000000000005</v>
      </c>
      <c r="EY167">
        <v>100.36499999999999</v>
      </c>
      <c r="EZ167">
        <v>100.327</v>
      </c>
      <c r="FA167">
        <v>93.46</v>
      </c>
      <c r="FB167">
        <v>93.46</v>
      </c>
      <c r="FC167">
        <v>82.010999999999996</v>
      </c>
      <c r="FD167">
        <v>82.010999999999996</v>
      </c>
      <c r="FE167">
        <v>94.453000000000003</v>
      </c>
      <c r="FF167">
        <v>94.453000000000003</v>
      </c>
      <c r="FG167">
        <v>99.899000000000001</v>
      </c>
      <c r="FH167">
        <v>99.899000000000001</v>
      </c>
      <c r="FI167">
        <v>99.968999999999994</v>
      </c>
      <c r="FJ167">
        <v>99.968999999999994</v>
      </c>
      <c r="FK167">
        <v>101.11499999999999</v>
      </c>
      <c r="FL167">
        <v>101.11499999999999</v>
      </c>
      <c r="FM167">
        <v>98.983999999999995</v>
      </c>
      <c r="FN167">
        <v>111.446</v>
      </c>
      <c r="FO167">
        <v>97.83</v>
      </c>
      <c r="FP167">
        <v>97.83</v>
      </c>
      <c r="FQ167">
        <v>93.201999999999998</v>
      </c>
      <c r="FR167">
        <v>109.343</v>
      </c>
      <c r="FS167">
        <v>100.53700000000001</v>
      </c>
      <c r="FT167">
        <v>89.343999999999994</v>
      </c>
      <c r="FU167">
        <v>89.343999999999994</v>
      </c>
      <c r="FV167">
        <v>97.647000000000006</v>
      </c>
      <c r="FW167">
        <v>97.662000000000006</v>
      </c>
      <c r="FX167">
        <v>97.576999999999998</v>
      </c>
      <c r="FY167">
        <v>93.971000000000004</v>
      </c>
      <c r="FZ167">
        <v>82.634</v>
      </c>
      <c r="GA167">
        <v>82.634</v>
      </c>
      <c r="GB167">
        <v>94.352999999999994</v>
      </c>
      <c r="GC167">
        <v>94.352999999999994</v>
      </c>
      <c r="GD167">
        <v>96.981999999999999</v>
      </c>
      <c r="GE167">
        <v>92.7</v>
      </c>
      <c r="GF167">
        <v>105.56</v>
      </c>
      <c r="GG167">
        <v>100.657</v>
      </c>
      <c r="GH167">
        <v>96.885999999999996</v>
      </c>
      <c r="GI167">
        <v>96.885999999999996</v>
      </c>
      <c r="GJ167">
        <v>94.027000000000001</v>
      </c>
      <c r="GK167">
        <v>94.027000000000001</v>
      </c>
      <c r="GL167">
        <v>106.953</v>
      </c>
      <c r="GM167">
        <v>98.926000000000002</v>
      </c>
      <c r="GN167">
        <v>98.926000000000002</v>
      </c>
      <c r="GO167">
        <v>98.426000000000002</v>
      </c>
      <c r="GP167">
        <v>95.355999999999995</v>
      </c>
      <c r="GQ167">
        <v>96.933000000000007</v>
      </c>
      <c r="GR167">
        <v>96.933000000000007</v>
      </c>
      <c r="GS167">
        <v>101.419</v>
      </c>
      <c r="GT167">
        <v>101.419</v>
      </c>
      <c r="GU167">
        <v>100.029</v>
      </c>
      <c r="GV167">
        <v>105.12</v>
      </c>
      <c r="GW167">
        <v>102.827</v>
      </c>
      <c r="GX167">
        <v>102.827</v>
      </c>
      <c r="GY167">
        <v>104.479</v>
      </c>
      <c r="GZ167">
        <v>101.566</v>
      </c>
      <c r="HA167">
        <v>101.566</v>
      </c>
      <c r="HB167">
        <v>115.75</v>
      </c>
      <c r="HC167">
        <v>107.791</v>
      </c>
      <c r="HD167">
        <v>100.276</v>
      </c>
      <c r="HE167">
        <v>94.242000000000004</v>
      </c>
      <c r="HF167">
        <v>104.398</v>
      </c>
      <c r="HG167">
        <v>100.467</v>
      </c>
      <c r="HH167">
        <v>100.441</v>
      </c>
      <c r="HI167">
        <v>100.441</v>
      </c>
      <c r="HJ167">
        <v>83.771000000000001</v>
      </c>
      <c r="HK167">
        <v>94.956999999999994</v>
      </c>
      <c r="HL167">
        <v>85.471000000000004</v>
      </c>
      <c r="HM167">
        <v>102.063</v>
      </c>
      <c r="HN167">
        <v>99.478999999999999</v>
      </c>
      <c r="HO167">
        <v>95.763999999999996</v>
      </c>
      <c r="HP167">
        <v>99.724000000000004</v>
      </c>
      <c r="HQ167">
        <v>108.703</v>
      </c>
      <c r="HR167">
        <v>98.396000000000001</v>
      </c>
      <c r="HS167">
        <v>113.301</v>
      </c>
      <c r="HT167">
        <v>86.337000000000003</v>
      </c>
      <c r="HU167">
        <v>99.447999999999993</v>
      </c>
      <c r="HV167">
        <v>99.447999999999993</v>
      </c>
      <c r="HW167">
        <v>101.661</v>
      </c>
      <c r="HX167">
        <v>101.661</v>
      </c>
      <c r="HY167">
        <v>100.48</v>
      </c>
      <c r="HZ167">
        <v>100.48</v>
      </c>
      <c r="IA167">
        <v>101.661</v>
      </c>
      <c r="IB167">
        <v>101.661</v>
      </c>
      <c r="IC167">
        <v>100.48</v>
      </c>
      <c r="ID167">
        <v>100.48</v>
      </c>
    </row>
    <row r="168" spans="1:238" x14ac:dyDescent="0.2">
      <c r="A168" s="3">
        <v>45590</v>
      </c>
      <c r="B168">
        <v>99.715000000000003</v>
      </c>
      <c r="C168">
        <v>98.792000000000002</v>
      </c>
      <c r="D168">
        <v>98.792000000000002</v>
      </c>
      <c r="E168">
        <v>121.715</v>
      </c>
      <c r="F168">
        <v>107.777</v>
      </c>
      <c r="H168">
        <v>99.384</v>
      </c>
      <c r="I168">
        <v>110.56</v>
      </c>
      <c r="J168">
        <v>110.56</v>
      </c>
      <c r="K168">
        <v>98.650999999999996</v>
      </c>
      <c r="L168">
        <v>97.695999999999998</v>
      </c>
      <c r="M168">
        <v>96.203999999999994</v>
      </c>
      <c r="N168">
        <v>96.203999999999994</v>
      </c>
      <c r="O168">
        <v>89.558999999999997</v>
      </c>
      <c r="P168">
        <v>89.558999999999997</v>
      </c>
      <c r="V168">
        <v>100.741</v>
      </c>
      <c r="W168">
        <v>100.741</v>
      </c>
      <c r="X168">
        <v>93.536000000000001</v>
      </c>
      <c r="Y168">
        <v>93.536000000000001</v>
      </c>
      <c r="Z168">
        <v>100.899</v>
      </c>
      <c r="AA168">
        <v>95.281999999999996</v>
      </c>
      <c r="AB168">
        <v>95.281999999999996</v>
      </c>
      <c r="AC168">
        <v>99.775000000000006</v>
      </c>
      <c r="AD168">
        <v>94.894000000000005</v>
      </c>
      <c r="AE168">
        <v>104.268</v>
      </c>
      <c r="AF168">
        <v>104.187</v>
      </c>
      <c r="AG168">
        <v>94.417000000000002</v>
      </c>
      <c r="AH168">
        <v>96.676000000000002</v>
      </c>
      <c r="AI168">
        <v>100.898</v>
      </c>
      <c r="AJ168">
        <v>98.337999999999994</v>
      </c>
      <c r="AK168">
        <v>100.441</v>
      </c>
      <c r="AL168">
        <v>100.024</v>
      </c>
      <c r="AM168">
        <v>95.596000000000004</v>
      </c>
      <c r="AP168">
        <v>100.01300000000001</v>
      </c>
      <c r="AQ168">
        <v>100.983</v>
      </c>
      <c r="AR168">
        <v>98.182000000000002</v>
      </c>
      <c r="AS168">
        <v>97.924999999999997</v>
      </c>
      <c r="AT168">
        <v>95.281999999999996</v>
      </c>
      <c r="AU168">
        <v>94.147000000000006</v>
      </c>
      <c r="AV168">
        <v>94.147000000000006</v>
      </c>
      <c r="AW168">
        <v>89.911000000000001</v>
      </c>
      <c r="AX168">
        <v>89.911000000000001</v>
      </c>
      <c r="AY168">
        <v>119.214</v>
      </c>
      <c r="AZ168" s="5">
        <v>90.07</v>
      </c>
      <c r="BA168">
        <v>104.492</v>
      </c>
      <c r="BB168">
        <v>105.572</v>
      </c>
      <c r="BC168">
        <v>101.45099999999999</v>
      </c>
      <c r="BD168">
        <v>99.953999999999994</v>
      </c>
      <c r="BE168">
        <v>99.953999999999994</v>
      </c>
      <c r="BF168">
        <v>100.824</v>
      </c>
      <c r="BG168">
        <v>100.824</v>
      </c>
      <c r="BJ168">
        <v>107.42</v>
      </c>
      <c r="BK168">
        <v>100.404</v>
      </c>
      <c r="BL168">
        <v>100.497</v>
      </c>
      <c r="BM168">
        <v>109.428</v>
      </c>
      <c r="BN168">
        <v>101.69499999999999</v>
      </c>
      <c r="BR168">
        <v>112.67700000000001</v>
      </c>
      <c r="BS168">
        <v>100.104</v>
      </c>
      <c r="BT168">
        <v>101.42700000000001</v>
      </c>
      <c r="BU168">
        <v>100.107</v>
      </c>
      <c r="BV168">
        <v>103.58</v>
      </c>
      <c r="BW168">
        <v>100.905</v>
      </c>
      <c r="BX168">
        <v>101.123</v>
      </c>
      <c r="BY168">
        <v>101.123</v>
      </c>
      <c r="BZ168">
        <v>102.79600000000001</v>
      </c>
      <c r="CA168">
        <v>105.947</v>
      </c>
      <c r="CB168">
        <v>100.34399999999999</v>
      </c>
      <c r="CC168">
        <v>101.486</v>
      </c>
      <c r="CD168">
        <v>100.52</v>
      </c>
      <c r="CE168">
        <v>100.52</v>
      </c>
      <c r="CF168">
        <v>95.094999999999999</v>
      </c>
      <c r="CG168">
        <v>95.094999999999999</v>
      </c>
      <c r="CH168">
        <v>91.756</v>
      </c>
      <c r="CI168">
        <v>91.756</v>
      </c>
      <c r="CK168">
        <v>83.620999999999995</v>
      </c>
      <c r="CL168">
        <v>96.013000000000005</v>
      </c>
      <c r="CM168">
        <v>96.302000000000007</v>
      </c>
      <c r="CO168">
        <v>94.668999999999997</v>
      </c>
      <c r="CQ168">
        <v>101.696</v>
      </c>
      <c r="CR168">
        <v>101.696</v>
      </c>
      <c r="CS168">
        <v>103.985</v>
      </c>
      <c r="CT168">
        <v>94.338999999999999</v>
      </c>
      <c r="CU168">
        <v>96.24</v>
      </c>
      <c r="CV168">
        <v>97.786000000000001</v>
      </c>
      <c r="CW168">
        <v>100.13500000000001</v>
      </c>
      <c r="CY168">
        <v>101.679</v>
      </c>
      <c r="CZ168">
        <v>94.218000000000004</v>
      </c>
      <c r="DA168">
        <v>101.52800000000001</v>
      </c>
      <c r="DB168">
        <v>101.52800000000001</v>
      </c>
      <c r="DC168">
        <v>101.3</v>
      </c>
      <c r="DD168">
        <v>101.3</v>
      </c>
      <c r="DE168">
        <v>99.83</v>
      </c>
      <c r="DF168">
        <v>99.816999999999993</v>
      </c>
      <c r="DG168">
        <v>100.92100000000001</v>
      </c>
      <c r="DI168">
        <v>98.66</v>
      </c>
      <c r="DJ168">
        <v>98.66</v>
      </c>
      <c r="DK168">
        <v>90.334000000000003</v>
      </c>
      <c r="DL168">
        <v>95.096000000000004</v>
      </c>
      <c r="DM168">
        <v>84.114000000000004</v>
      </c>
      <c r="DN168">
        <v>84.114000000000004</v>
      </c>
      <c r="DO168">
        <v>98.064999999999998</v>
      </c>
      <c r="DP168">
        <v>107.562</v>
      </c>
      <c r="DQ168">
        <v>106.23399999999999</v>
      </c>
      <c r="DR168">
        <v>99.111999999999995</v>
      </c>
      <c r="DS168">
        <v>95.801000000000002</v>
      </c>
      <c r="DT168">
        <v>102.93300000000001</v>
      </c>
      <c r="DU168">
        <v>102.93300000000001</v>
      </c>
      <c r="DV168">
        <v>97.08</v>
      </c>
      <c r="DW168">
        <v>97.08</v>
      </c>
      <c r="DX168">
        <v>101.238</v>
      </c>
      <c r="DY168">
        <v>101.238</v>
      </c>
      <c r="DZ168">
        <v>100.377</v>
      </c>
      <c r="EA168">
        <v>100.377</v>
      </c>
      <c r="EB168">
        <v>100.27</v>
      </c>
      <c r="EC168">
        <v>100.27</v>
      </c>
      <c r="ED168">
        <v>94.623999999999995</v>
      </c>
      <c r="EE168">
        <v>94.623999999999995</v>
      </c>
      <c r="EF168">
        <v>100.652</v>
      </c>
      <c r="EG168">
        <v>100.652</v>
      </c>
      <c r="EH168">
        <v>101.133</v>
      </c>
      <c r="EI168">
        <v>98.305000000000007</v>
      </c>
      <c r="EJ168">
        <v>98.305000000000007</v>
      </c>
      <c r="EK168">
        <v>85.968000000000004</v>
      </c>
      <c r="EL168">
        <v>87.441000000000003</v>
      </c>
      <c r="EM168">
        <v>87.441000000000003</v>
      </c>
      <c r="EN168">
        <v>100.98099999999999</v>
      </c>
      <c r="EO168">
        <v>101.258</v>
      </c>
      <c r="EQ168">
        <v>82.728999999999999</v>
      </c>
      <c r="ER168">
        <v>82.728999999999999</v>
      </c>
      <c r="ES168">
        <v>101.419</v>
      </c>
      <c r="ET168">
        <v>101.419</v>
      </c>
      <c r="EU168">
        <v>100.511</v>
      </c>
      <c r="EV168">
        <v>100.511</v>
      </c>
      <c r="EW168">
        <v>121.53</v>
      </c>
      <c r="EX168">
        <v>90.736000000000004</v>
      </c>
      <c r="EY168">
        <v>99.995000000000005</v>
      </c>
      <c r="EZ168">
        <v>100.384</v>
      </c>
      <c r="FA168">
        <v>93.412999999999997</v>
      </c>
      <c r="FB168">
        <v>93.412999999999997</v>
      </c>
      <c r="FC168">
        <v>81.835999999999999</v>
      </c>
      <c r="FD168">
        <v>81.835999999999999</v>
      </c>
      <c r="FE168">
        <v>94.388000000000005</v>
      </c>
      <c r="FF168">
        <v>94.388000000000005</v>
      </c>
      <c r="FG168">
        <v>99.78</v>
      </c>
      <c r="FH168">
        <v>99.78</v>
      </c>
      <c r="FI168">
        <v>100.146</v>
      </c>
      <c r="FJ168">
        <v>100.146</v>
      </c>
      <c r="FK168">
        <v>101.02500000000001</v>
      </c>
      <c r="FL168">
        <v>101.02500000000001</v>
      </c>
      <c r="FM168">
        <v>98.813999999999993</v>
      </c>
      <c r="FN168">
        <v>111.12</v>
      </c>
      <c r="FO168">
        <v>97.576999999999998</v>
      </c>
      <c r="FP168">
        <v>97.576999999999998</v>
      </c>
      <c r="FQ168">
        <v>93.051000000000002</v>
      </c>
      <c r="FR168">
        <v>109.041</v>
      </c>
      <c r="FS168">
        <v>100.53400000000001</v>
      </c>
      <c r="FT168">
        <v>89.238</v>
      </c>
      <c r="FU168">
        <v>89.238</v>
      </c>
      <c r="FV168">
        <v>97.748999999999995</v>
      </c>
      <c r="FW168">
        <v>97.498000000000005</v>
      </c>
      <c r="FX168">
        <v>97.518000000000001</v>
      </c>
      <c r="FY168">
        <v>93.876999999999995</v>
      </c>
      <c r="FZ168">
        <v>82.399000000000001</v>
      </c>
      <c r="GA168">
        <v>82.399000000000001</v>
      </c>
      <c r="GB168">
        <v>94.308000000000007</v>
      </c>
      <c r="GC168">
        <v>94.308000000000007</v>
      </c>
      <c r="GD168">
        <v>96.891999999999996</v>
      </c>
      <c r="GE168">
        <v>92.483000000000004</v>
      </c>
      <c r="GF168">
        <v>105.913</v>
      </c>
      <c r="GG168">
        <v>100.672</v>
      </c>
      <c r="GH168">
        <v>96.811000000000007</v>
      </c>
      <c r="GI168">
        <v>96.811000000000007</v>
      </c>
      <c r="GJ168">
        <v>93.974000000000004</v>
      </c>
      <c r="GK168">
        <v>93.974000000000004</v>
      </c>
      <c r="GL168">
        <v>106.803</v>
      </c>
      <c r="GM168">
        <v>98.870999999999995</v>
      </c>
      <c r="GN168">
        <v>98.870999999999995</v>
      </c>
      <c r="GO168">
        <v>98.445999999999998</v>
      </c>
      <c r="GP168">
        <v>95.281000000000006</v>
      </c>
      <c r="GQ168">
        <v>96.707999999999998</v>
      </c>
      <c r="GR168">
        <v>96.707999999999998</v>
      </c>
      <c r="GS168">
        <v>101.238</v>
      </c>
      <c r="GT168">
        <v>101.238</v>
      </c>
      <c r="GU168">
        <v>99.777000000000001</v>
      </c>
      <c r="GV168">
        <v>105.559</v>
      </c>
      <c r="GW168">
        <v>102.631</v>
      </c>
      <c r="GX168">
        <v>102.631</v>
      </c>
      <c r="GY168">
        <v>104.38200000000001</v>
      </c>
      <c r="GZ168">
        <v>101.52500000000001</v>
      </c>
      <c r="HA168">
        <v>101.52500000000001</v>
      </c>
      <c r="HB168">
        <v>115.504</v>
      </c>
      <c r="HC168">
        <v>107.574</v>
      </c>
      <c r="HD168">
        <v>100.28700000000001</v>
      </c>
      <c r="HE168">
        <v>94.203000000000003</v>
      </c>
      <c r="HF168">
        <v>104.375</v>
      </c>
      <c r="HG168">
        <v>100.43600000000001</v>
      </c>
      <c r="HH168">
        <v>100.376</v>
      </c>
      <c r="HI168">
        <v>100.376</v>
      </c>
      <c r="HJ168">
        <v>83.495000000000005</v>
      </c>
      <c r="HK168">
        <v>94.936999999999998</v>
      </c>
      <c r="HL168">
        <v>85.302999999999997</v>
      </c>
      <c r="HM168">
        <v>102.018</v>
      </c>
      <c r="HN168">
        <v>99.257000000000005</v>
      </c>
      <c r="HO168">
        <v>95.736000000000004</v>
      </c>
      <c r="HP168">
        <v>99.673000000000002</v>
      </c>
      <c r="HQ168">
        <v>108.723</v>
      </c>
      <c r="HR168">
        <v>98.307000000000002</v>
      </c>
      <c r="HS168">
        <v>113.04300000000001</v>
      </c>
      <c r="HT168">
        <v>86.144000000000005</v>
      </c>
      <c r="HU168">
        <v>99.334999999999994</v>
      </c>
      <c r="HV168">
        <v>99.334999999999994</v>
      </c>
      <c r="HW168">
        <v>101.461</v>
      </c>
      <c r="HX168">
        <v>101.461</v>
      </c>
      <c r="HY168">
        <v>100.32</v>
      </c>
      <c r="HZ168">
        <v>100.32</v>
      </c>
      <c r="IA168">
        <v>101.461</v>
      </c>
      <c r="IB168">
        <v>101.461</v>
      </c>
      <c r="IC168">
        <v>100.32</v>
      </c>
      <c r="ID168">
        <v>100.32</v>
      </c>
    </row>
    <row r="169" spans="1:238" x14ac:dyDescent="0.2">
      <c r="A169" s="3">
        <v>45593</v>
      </c>
      <c r="B169">
        <v>99.641000000000005</v>
      </c>
      <c r="C169">
        <v>98.911000000000001</v>
      </c>
      <c r="D169">
        <v>98.911000000000001</v>
      </c>
      <c r="E169">
        <v>122.08</v>
      </c>
      <c r="F169">
        <v>108.056</v>
      </c>
      <c r="H169">
        <v>99.471000000000004</v>
      </c>
      <c r="I169">
        <v>110.985</v>
      </c>
      <c r="J169">
        <v>110.985</v>
      </c>
      <c r="K169">
        <v>98.841999999999999</v>
      </c>
      <c r="L169">
        <v>97.71</v>
      </c>
      <c r="M169">
        <v>96.402000000000001</v>
      </c>
      <c r="N169">
        <v>96.402000000000001</v>
      </c>
      <c r="O169">
        <v>89.73</v>
      </c>
      <c r="P169">
        <v>89.73</v>
      </c>
      <c r="V169">
        <v>100.81100000000001</v>
      </c>
      <c r="W169">
        <v>100.81100000000001</v>
      </c>
      <c r="X169">
        <v>93.646000000000001</v>
      </c>
      <c r="Y169">
        <v>93.646000000000001</v>
      </c>
      <c r="Z169">
        <v>101.006</v>
      </c>
      <c r="AA169">
        <v>95.358000000000004</v>
      </c>
      <c r="AB169">
        <v>95.358000000000004</v>
      </c>
      <c r="AC169">
        <v>99.63</v>
      </c>
      <c r="AD169">
        <v>94.965999999999994</v>
      </c>
      <c r="AE169">
        <v>104.282</v>
      </c>
      <c r="AF169">
        <v>104.036</v>
      </c>
      <c r="AG169">
        <v>94.509</v>
      </c>
      <c r="AH169">
        <v>96.754999999999995</v>
      </c>
      <c r="AI169">
        <v>100.937</v>
      </c>
      <c r="AJ169">
        <v>99.153999999999996</v>
      </c>
      <c r="AK169">
        <v>100.51600000000001</v>
      </c>
      <c r="AL169">
        <v>100.084</v>
      </c>
      <c r="AM169">
        <v>95.635999999999996</v>
      </c>
      <c r="AP169">
        <v>100.014</v>
      </c>
      <c r="AQ169">
        <v>100.995</v>
      </c>
      <c r="AR169">
        <v>98.271000000000001</v>
      </c>
      <c r="AS169">
        <v>98.057000000000002</v>
      </c>
      <c r="AT169">
        <v>95.418000000000006</v>
      </c>
      <c r="AU169">
        <v>94.228999999999999</v>
      </c>
      <c r="AV169">
        <v>94.228999999999999</v>
      </c>
      <c r="AW169">
        <v>90.084999999999994</v>
      </c>
      <c r="AX169">
        <v>90.084999999999994</v>
      </c>
      <c r="AY169">
        <v>119.562</v>
      </c>
      <c r="AZ169" s="5">
        <v>90.159000000000006</v>
      </c>
      <c r="BA169">
        <v>104.52</v>
      </c>
      <c r="BB169">
        <v>105.577</v>
      </c>
      <c r="BC169">
        <v>101.526</v>
      </c>
      <c r="BD169">
        <v>99.906000000000006</v>
      </c>
      <c r="BE169">
        <v>99.906000000000006</v>
      </c>
      <c r="BF169">
        <v>100.816</v>
      </c>
      <c r="BG169">
        <v>100.816</v>
      </c>
      <c r="BJ169">
        <v>107.53700000000001</v>
      </c>
      <c r="BK169">
        <v>100.41800000000001</v>
      </c>
      <c r="BL169">
        <v>100.556</v>
      </c>
      <c r="BM169">
        <v>109.503</v>
      </c>
      <c r="BN169">
        <v>101.595</v>
      </c>
      <c r="BR169">
        <v>111.099</v>
      </c>
      <c r="BS169">
        <v>100.16</v>
      </c>
      <c r="BT169">
        <v>101.36</v>
      </c>
      <c r="BU169">
        <v>100.196</v>
      </c>
      <c r="BV169">
        <v>103.804</v>
      </c>
      <c r="BW169">
        <v>100.842</v>
      </c>
      <c r="BX169">
        <v>101.06</v>
      </c>
      <c r="BY169">
        <v>101.06</v>
      </c>
      <c r="BZ169">
        <v>102.88</v>
      </c>
      <c r="CA169">
        <v>105.96899999999999</v>
      </c>
      <c r="CB169">
        <v>100.536</v>
      </c>
      <c r="CC169">
        <v>101.66</v>
      </c>
      <c r="CD169">
        <v>100.32599999999999</v>
      </c>
      <c r="CE169">
        <v>100.32599999999999</v>
      </c>
      <c r="CF169">
        <v>95.146000000000001</v>
      </c>
      <c r="CG169">
        <v>95.146000000000001</v>
      </c>
      <c r="CH169">
        <v>91.917000000000002</v>
      </c>
      <c r="CI169">
        <v>91.917000000000002</v>
      </c>
      <c r="CK169">
        <v>83.448999999999998</v>
      </c>
      <c r="CL169">
        <v>96.456999999999994</v>
      </c>
      <c r="CM169">
        <v>96.709000000000003</v>
      </c>
      <c r="CO169">
        <v>94.894000000000005</v>
      </c>
      <c r="CQ169">
        <v>101.685</v>
      </c>
      <c r="CR169">
        <v>101.685</v>
      </c>
      <c r="CS169">
        <v>104.11199999999999</v>
      </c>
      <c r="CT169">
        <v>94.32</v>
      </c>
      <c r="CU169">
        <v>96.378</v>
      </c>
      <c r="CV169">
        <v>97.912999999999997</v>
      </c>
      <c r="CW169">
        <v>100.242</v>
      </c>
      <c r="CY169">
        <v>101.76600000000001</v>
      </c>
      <c r="CZ169">
        <v>94.257000000000005</v>
      </c>
      <c r="DA169">
        <v>101.535</v>
      </c>
      <c r="DB169">
        <v>101.535</v>
      </c>
      <c r="DC169">
        <v>101.264</v>
      </c>
      <c r="DD169">
        <v>101.264</v>
      </c>
      <c r="DE169">
        <v>99.468000000000004</v>
      </c>
      <c r="DF169">
        <v>99.831000000000003</v>
      </c>
      <c r="DG169">
        <v>100.989</v>
      </c>
      <c r="DI169">
        <v>98.82</v>
      </c>
      <c r="DJ169">
        <v>98.82</v>
      </c>
      <c r="DK169">
        <v>90.165999999999997</v>
      </c>
      <c r="DL169">
        <v>94.930999999999997</v>
      </c>
      <c r="DM169">
        <v>84.161000000000001</v>
      </c>
      <c r="DN169">
        <v>84.161000000000001</v>
      </c>
      <c r="DO169">
        <v>98.114999999999995</v>
      </c>
      <c r="DP169">
        <v>107.755</v>
      </c>
      <c r="DQ169">
        <v>106.30800000000001</v>
      </c>
      <c r="DR169">
        <v>99.191000000000003</v>
      </c>
      <c r="DS169">
        <v>95.994</v>
      </c>
      <c r="DT169">
        <v>103.188</v>
      </c>
      <c r="DU169">
        <v>103.188</v>
      </c>
      <c r="DV169">
        <v>96.602999999999994</v>
      </c>
      <c r="DW169">
        <v>96.602999999999994</v>
      </c>
      <c r="DX169">
        <v>101.455</v>
      </c>
      <c r="DY169">
        <v>101.455</v>
      </c>
      <c r="DZ169">
        <v>100.379</v>
      </c>
      <c r="EA169">
        <v>100.379</v>
      </c>
      <c r="EB169">
        <v>100.36799999999999</v>
      </c>
      <c r="EC169">
        <v>100.36799999999999</v>
      </c>
      <c r="ED169">
        <v>94.703000000000003</v>
      </c>
      <c r="EE169">
        <v>94.703000000000003</v>
      </c>
      <c r="EF169">
        <v>100.81100000000001</v>
      </c>
      <c r="EG169">
        <v>100.81100000000001</v>
      </c>
      <c r="EH169">
        <v>101.14100000000001</v>
      </c>
      <c r="EI169">
        <v>98.37</v>
      </c>
      <c r="EJ169">
        <v>98.37</v>
      </c>
      <c r="EK169">
        <v>86.096999999999994</v>
      </c>
      <c r="EL169">
        <v>87.531999999999996</v>
      </c>
      <c r="EM169">
        <v>87.531999999999996</v>
      </c>
      <c r="EN169">
        <v>101.127</v>
      </c>
      <c r="EO169">
        <v>101.292</v>
      </c>
      <c r="EQ169">
        <v>82.887</v>
      </c>
      <c r="ER169">
        <v>82.887</v>
      </c>
      <c r="ES169">
        <v>101.262</v>
      </c>
      <c r="ET169">
        <v>101.262</v>
      </c>
      <c r="EU169">
        <v>100.56399999999999</v>
      </c>
      <c r="EV169">
        <v>100.56399999999999</v>
      </c>
      <c r="EW169">
        <v>120.83799999999999</v>
      </c>
      <c r="EX169">
        <v>90.933999999999997</v>
      </c>
      <c r="EY169">
        <v>100.053</v>
      </c>
      <c r="EZ169">
        <v>100.569</v>
      </c>
      <c r="FA169">
        <v>93.492000000000004</v>
      </c>
      <c r="FB169">
        <v>93.492000000000004</v>
      </c>
      <c r="FC169">
        <v>81.95</v>
      </c>
      <c r="FD169">
        <v>81.95</v>
      </c>
      <c r="FE169">
        <v>94.474999999999994</v>
      </c>
      <c r="FF169">
        <v>94.474999999999994</v>
      </c>
      <c r="FG169">
        <v>99.915000000000006</v>
      </c>
      <c r="FH169">
        <v>99.915000000000006</v>
      </c>
      <c r="FI169">
        <v>99.99</v>
      </c>
      <c r="FJ169">
        <v>99.99</v>
      </c>
      <c r="FK169">
        <v>101.105</v>
      </c>
      <c r="FL169">
        <v>101.105</v>
      </c>
      <c r="FM169">
        <v>98.923000000000002</v>
      </c>
      <c r="FN169">
        <v>111.19199999999999</v>
      </c>
      <c r="FO169">
        <v>97.694999999999993</v>
      </c>
      <c r="FP169">
        <v>97.694999999999993</v>
      </c>
      <c r="FQ169">
        <v>93.263999999999996</v>
      </c>
      <c r="FR169">
        <v>109.197</v>
      </c>
      <c r="FS169">
        <v>100.52800000000001</v>
      </c>
      <c r="FT169">
        <v>89.195999999999998</v>
      </c>
      <c r="FU169">
        <v>89.195999999999998</v>
      </c>
      <c r="FV169">
        <v>97.781000000000006</v>
      </c>
      <c r="FW169">
        <v>97.516000000000005</v>
      </c>
      <c r="FX169">
        <v>97.59</v>
      </c>
      <c r="FY169">
        <v>94.084000000000003</v>
      </c>
      <c r="FZ169">
        <v>82.671000000000006</v>
      </c>
      <c r="GA169">
        <v>82.671000000000006</v>
      </c>
      <c r="GB169">
        <v>94.36</v>
      </c>
      <c r="GC169">
        <v>94.36</v>
      </c>
      <c r="GD169">
        <v>96.989000000000004</v>
      </c>
      <c r="GE169">
        <v>92.843999999999994</v>
      </c>
      <c r="GF169">
        <v>105.874</v>
      </c>
      <c r="GG169">
        <v>100.69199999999999</v>
      </c>
      <c r="GH169">
        <v>96.88</v>
      </c>
      <c r="GI169">
        <v>96.88</v>
      </c>
      <c r="GJ169">
        <v>94.043000000000006</v>
      </c>
      <c r="GK169">
        <v>94.043000000000006</v>
      </c>
      <c r="GL169">
        <v>106.88200000000001</v>
      </c>
      <c r="GM169">
        <v>99.132000000000005</v>
      </c>
      <c r="GN169">
        <v>99.132000000000005</v>
      </c>
      <c r="GO169">
        <v>98.477999999999994</v>
      </c>
      <c r="GP169">
        <v>95.34</v>
      </c>
      <c r="GQ169">
        <v>96.843000000000004</v>
      </c>
      <c r="GR169">
        <v>96.843000000000004</v>
      </c>
      <c r="GS169">
        <v>101.386</v>
      </c>
      <c r="GT169">
        <v>101.386</v>
      </c>
      <c r="GU169">
        <v>99.778000000000006</v>
      </c>
      <c r="GV169">
        <v>105.584</v>
      </c>
      <c r="GW169">
        <v>102.742</v>
      </c>
      <c r="GX169">
        <v>102.742</v>
      </c>
      <c r="GY169">
        <v>104.468</v>
      </c>
      <c r="GZ169">
        <v>101.59099999999999</v>
      </c>
      <c r="HA169">
        <v>101.59099999999999</v>
      </c>
      <c r="HB169">
        <v>115.783</v>
      </c>
      <c r="HC169">
        <v>107.697</v>
      </c>
      <c r="HD169">
        <v>100.283</v>
      </c>
      <c r="HE169">
        <v>94.277000000000001</v>
      </c>
      <c r="HF169">
        <v>104.601</v>
      </c>
      <c r="HG169">
        <v>100.651</v>
      </c>
      <c r="HH169">
        <v>100.429</v>
      </c>
      <c r="HI169">
        <v>100.429</v>
      </c>
      <c r="HJ169">
        <v>83.619</v>
      </c>
      <c r="HK169">
        <v>95.004999999999995</v>
      </c>
      <c r="HL169">
        <v>85.463999999999999</v>
      </c>
      <c r="HM169">
        <v>102.044</v>
      </c>
      <c r="HN169">
        <v>99.504000000000005</v>
      </c>
      <c r="HO169">
        <v>95.805999999999997</v>
      </c>
      <c r="HP169">
        <v>99.754999999999995</v>
      </c>
      <c r="HQ169">
        <v>108.79900000000001</v>
      </c>
      <c r="HR169">
        <v>98.388999999999996</v>
      </c>
      <c r="HS169">
        <v>113.20399999999999</v>
      </c>
      <c r="HT169">
        <v>86.302999999999997</v>
      </c>
      <c r="HU169">
        <v>99.438000000000002</v>
      </c>
      <c r="HV169">
        <v>99.438000000000002</v>
      </c>
      <c r="HW169">
        <v>101.586</v>
      </c>
      <c r="HX169">
        <v>101.586</v>
      </c>
      <c r="HY169">
        <v>100.455</v>
      </c>
      <c r="HZ169">
        <v>100.455</v>
      </c>
      <c r="IA169">
        <v>101.586</v>
      </c>
      <c r="IB169">
        <v>101.586</v>
      </c>
      <c r="IC169">
        <v>100.455</v>
      </c>
      <c r="ID169">
        <v>100.455</v>
      </c>
    </row>
    <row r="170" spans="1:238" x14ac:dyDescent="0.2">
      <c r="A170" s="3">
        <v>45594</v>
      </c>
      <c r="B170">
        <v>99.691000000000003</v>
      </c>
      <c r="C170">
        <v>98.792000000000002</v>
      </c>
      <c r="D170">
        <v>98.792000000000002</v>
      </c>
      <c r="E170">
        <v>122.149</v>
      </c>
      <c r="F170">
        <v>107.779</v>
      </c>
      <c r="H170">
        <v>99.106999999999999</v>
      </c>
      <c r="I170">
        <v>110.708</v>
      </c>
      <c r="J170">
        <v>110.708</v>
      </c>
      <c r="K170">
        <v>98.92</v>
      </c>
      <c r="L170">
        <v>97.727999999999994</v>
      </c>
      <c r="M170">
        <v>96.096999999999994</v>
      </c>
      <c r="N170">
        <v>96.096999999999994</v>
      </c>
      <c r="O170">
        <v>89.385999999999996</v>
      </c>
      <c r="P170">
        <v>89.385999999999996</v>
      </c>
      <c r="V170">
        <v>100.63</v>
      </c>
      <c r="W170">
        <v>100.63</v>
      </c>
      <c r="X170">
        <v>93.472999999999999</v>
      </c>
      <c r="Y170">
        <v>93.472999999999999</v>
      </c>
      <c r="Z170">
        <v>100.791</v>
      </c>
      <c r="AA170">
        <v>95.171999999999997</v>
      </c>
      <c r="AB170">
        <v>95.171999999999997</v>
      </c>
      <c r="AC170">
        <v>99.587999999999994</v>
      </c>
      <c r="AD170">
        <v>94.826999999999998</v>
      </c>
      <c r="AE170">
        <v>104.051</v>
      </c>
      <c r="AF170">
        <v>104.142</v>
      </c>
      <c r="AG170">
        <v>94.347999999999999</v>
      </c>
      <c r="AH170">
        <v>96.616</v>
      </c>
      <c r="AI170">
        <v>100.983</v>
      </c>
      <c r="AJ170">
        <v>99.406999999999996</v>
      </c>
      <c r="AK170">
        <v>100.31399999999999</v>
      </c>
      <c r="AL170">
        <v>99.953000000000003</v>
      </c>
      <c r="AM170">
        <v>95.623999999999995</v>
      </c>
      <c r="AP170">
        <v>100.02500000000001</v>
      </c>
      <c r="AQ170">
        <v>100.967</v>
      </c>
      <c r="AR170">
        <v>98.135999999999996</v>
      </c>
      <c r="AS170">
        <v>97.819000000000003</v>
      </c>
      <c r="AT170">
        <v>95.155000000000001</v>
      </c>
      <c r="AU170">
        <v>94.090999999999994</v>
      </c>
      <c r="AV170">
        <v>94.090999999999994</v>
      </c>
      <c r="AW170">
        <v>89.825000000000003</v>
      </c>
      <c r="AX170">
        <v>89.825000000000003</v>
      </c>
      <c r="AY170">
        <v>119.321</v>
      </c>
      <c r="AZ170" s="5">
        <v>89.900999999999996</v>
      </c>
      <c r="BA170">
        <v>104.379</v>
      </c>
      <c r="BB170">
        <v>105.456</v>
      </c>
      <c r="BC170">
        <v>101.29900000000001</v>
      </c>
      <c r="BD170">
        <v>99.777000000000001</v>
      </c>
      <c r="BE170">
        <v>99.777000000000001</v>
      </c>
      <c r="BF170">
        <v>100.913</v>
      </c>
      <c r="BG170">
        <v>100.913</v>
      </c>
      <c r="BJ170">
        <v>107.28400000000001</v>
      </c>
      <c r="BK170">
        <v>100.497</v>
      </c>
      <c r="BL170">
        <v>100.49299999999999</v>
      </c>
      <c r="BM170">
        <v>109.21599999999999</v>
      </c>
      <c r="BN170">
        <v>101.599</v>
      </c>
      <c r="BR170">
        <v>110.70099999999999</v>
      </c>
      <c r="BS170">
        <v>100.01900000000001</v>
      </c>
      <c r="BT170">
        <v>101.17700000000001</v>
      </c>
      <c r="BU170">
        <v>100.256</v>
      </c>
      <c r="BV170">
        <v>103.559</v>
      </c>
      <c r="BW170">
        <v>100.911</v>
      </c>
      <c r="BX170">
        <v>101.149</v>
      </c>
      <c r="BY170">
        <v>101.149</v>
      </c>
      <c r="BZ170">
        <v>102.675</v>
      </c>
      <c r="CA170">
        <v>105.62</v>
      </c>
      <c r="CB170">
        <v>100.12</v>
      </c>
      <c r="CC170">
        <v>101.51</v>
      </c>
      <c r="CD170">
        <v>100.30200000000001</v>
      </c>
      <c r="CE170">
        <v>100.30200000000001</v>
      </c>
      <c r="CF170">
        <v>94.988</v>
      </c>
      <c r="CG170">
        <v>94.988</v>
      </c>
      <c r="CH170">
        <v>91.620999999999995</v>
      </c>
      <c r="CI170">
        <v>91.620999999999995</v>
      </c>
      <c r="CK170">
        <v>83.412999999999997</v>
      </c>
      <c r="CL170">
        <v>96.576999999999998</v>
      </c>
      <c r="CM170">
        <v>96.135000000000005</v>
      </c>
      <c r="CO170">
        <v>94.453999999999994</v>
      </c>
      <c r="CQ170">
        <v>101.87</v>
      </c>
      <c r="CR170">
        <v>101.87</v>
      </c>
      <c r="CS170">
        <v>103.914</v>
      </c>
      <c r="CT170">
        <v>94.319000000000003</v>
      </c>
      <c r="CU170">
        <v>96.123999999999995</v>
      </c>
      <c r="CV170">
        <v>97.682000000000002</v>
      </c>
      <c r="CW170">
        <v>100.297</v>
      </c>
      <c r="CY170">
        <v>101.574</v>
      </c>
      <c r="CZ170">
        <v>93.927999999999997</v>
      </c>
      <c r="DA170">
        <v>101.551</v>
      </c>
      <c r="DB170">
        <v>101.551</v>
      </c>
      <c r="DC170">
        <v>101.27500000000001</v>
      </c>
      <c r="DD170">
        <v>101.27500000000001</v>
      </c>
      <c r="DE170">
        <v>99.816999999999993</v>
      </c>
      <c r="DF170">
        <v>100.399</v>
      </c>
      <c r="DG170">
        <v>100.846</v>
      </c>
      <c r="DI170">
        <v>98.757000000000005</v>
      </c>
      <c r="DJ170">
        <v>98.757000000000005</v>
      </c>
      <c r="DK170">
        <v>90.23</v>
      </c>
      <c r="DL170">
        <v>94.953999999999994</v>
      </c>
      <c r="DM170">
        <v>84.001999999999995</v>
      </c>
      <c r="DN170">
        <v>84.001999999999995</v>
      </c>
      <c r="DO170">
        <v>97.948999999999998</v>
      </c>
      <c r="DP170">
        <v>107.39700000000001</v>
      </c>
      <c r="DQ170">
        <v>106.12</v>
      </c>
      <c r="DR170">
        <v>99.04</v>
      </c>
      <c r="DS170">
        <v>95.724999999999994</v>
      </c>
      <c r="DT170">
        <v>103.129</v>
      </c>
      <c r="DU170">
        <v>103.129</v>
      </c>
      <c r="DV170">
        <v>97.233999999999995</v>
      </c>
      <c r="DW170">
        <v>97.233999999999995</v>
      </c>
      <c r="DX170">
        <v>101.55200000000001</v>
      </c>
      <c r="DY170">
        <v>101.55200000000001</v>
      </c>
      <c r="DZ170">
        <v>100.346</v>
      </c>
      <c r="EA170">
        <v>100.346</v>
      </c>
      <c r="EB170">
        <v>100.182</v>
      </c>
      <c r="EC170">
        <v>100.182</v>
      </c>
      <c r="ED170">
        <v>94.525999999999996</v>
      </c>
      <c r="EE170">
        <v>94.525999999999996</v>
      </c>
      <c r="EF170">
        <v>100.504</v>
      </c>
      <c r="EG170">
        <v>100.504</v>
      </c>
      <c r="EH170">
        <v>101.265</v>
      </c>
      <c r="EI170">
        <v>98.275999999999996</v>
      </c>
      <c r="EJ170">
        <v>98.275999999999996</v>
      </c>
      <c r="EK170">
        <v>85.807000000000002</v>
      </c>
      <c r="EL170">
        <v>87.35</v>
      </c>
      <c r="EM170">
        <v>87.35</v>
      </c>
      <c r="EN170">
        <v>100.82899999999999</v>
      </c>
      <c r="EO170">
        <v>101.2</v>
      </c>
      <c r="EQ170">
        <v>82.603999999999999</v>
      </c>
      <c r="ER170">
        <v>82.603999999999999</v>
      </c>
      <c r="ES170">
        <v>101.355</v>
      </c>
      <c r="ET170">
        <v>101.355</v>
      </c>
      <c r="EU170">
        <v>100.65900000000001</v>
      </c>
      <c r="EV170">
        <v>100.65900000000001</v>
      </c>
      <c r="EW170">
        <v>120.474</v>
      </c>
      <c r="EX170">
        <v>90.655000000000001</v>
      </c>
      <c r="EY170">
        <v>99.784999999999997</v>
      </c>
      <c r="EZ170">
        <v>100.657</v>
      </c>
      <c r="FA170">
        <v>93.356999999999999</v>
      </c>
      <c r="FB170">
        <v>93.356999999999999</v>
      </c>
      <c r="FC170">
        <v>81.808999999999997</v>
      </c>
      <c r="FD170">
        <v>81.808999999999997</v>
      </c>
      <c r="FE170">
        <v>94.296000000000006</v>
      </c>
      <c r="FF170">
        <v>94.296000000000006</v>
      </c>
      <c r="FG170">
        <v>99.617000000000004</v>
      </c>
      <c r="FH170">
        <v>99.617000000000004</v>
      </c>
      <c r="FI170">
        <v>99.894000000000005</v>
      </c>
      <c r="FJ170">
        <v>99.894000000000005</v>
      </c>
      <c r="FK170">
        <v>101.15900000000001</v>
      </c>
      <c r="FL170">
        <v>101.15900000000001</v>
      </c>
      <c r="FM170">
        <v>98.688000000000002</v>
      </c>
      <c r="FN170">
        <v>111.04600000000001</v>
      </c>
      <c r="FO170">
        <v>97.421999999999997</v>
      </c>
      <c r="FP170">
        <v>97.421999999999997</v>
      </c>
      <c r="FQ170">
        <v>93.015000000000001</v>
      </c>
      <c r="FR170">
        <v>109.04300000000001</v>
      </c>
      <c r="FS170">
        <v>100.482</v>
      </c>
      <c r="FT170">
        <v>88.888000000000005</v>
      </c>
      <c r="FU170">
        <v>88.888000000000005</v>
      </c>
      <c r="FV170">
        <v>97.781000000000006</v>
      </c>
      <c r="FW170">
        <v>97.575000000000003</v>
      </c>
      <c r="FX170">
        <v>97.46</v>
      </c>
      <c r="FY170">
        <v>94.308000000000007</v>
      </c>
      <c r="FZ170">
        <v>82.247</v>
      </c>
      <c r="GA170">
        <v>82.247</v>
      </c>
      <c r="GB170">
        <v>94.238</v>
      </c>
      <c r="GC170">
        <v>94.238</v>
      </c>
      <c r="GD170">
        <v>96.808000000000007</v>
      </c>
      <c r="GE170">
        <v>92.459000000000003</v>
      </c>
      <c r="GF170">
        <v>105.5</v>
      </c>
      <c r="GG170">
        <v>100.605</v>
      </c>
      <c r="GH170">
        <v>96.668000000000006</v>
      </c>
      <c r="GI170">
        <v>96.668000000000006</v>
      </c>
      <c r="GJ170">
        <v>93.924999999999997</v>
      </c>
      <c r="GK170">
        <v>93.924999999999997</v>
      </c>
      <c r="GL170">
        <v>106.60899999999999</v>
      </c>
      <c r="GM170">
        <v>98.881</v>
      </c>
      <c r="GN170">
        <v>98.881</v>
      </c>
      <c r="GO170">
        <v>98.442999999999998</v>
      </c>
      <c r="GP170">
        <v>95.224999999999994</v>
      </c>
      <c r="GQ170">
        <v>96.650999999999996</v>
      </c>
      <c r="GR170">
        <v>96.650999999999996</v>
      </c>
      <c r="GS170">
        <v>101.083</v>
      </c>
      <c r="GT170">
        <v>101.083</v>
      </c>
      <c r="GU170">
        <v>99.903999999999996</v>
      </c>
      <c r="GV170">
        <v>105.34699999999999</v>
      </c>
      <c r="GW170">
        <v>102.545</v>
      </c>
      <c r="GX170">
        <v>102.545</v>
      </c>
      <c r="GY170">
        <v>104.386</v>
      </c>
      <c r="GZ170">
        <v>101.453</v>
      </c>
      <c r="HA170">
        <v>101.453</v>
      </c>
      <c r="HB170">
        <v>115.27800000000001</v>
      </c>
      <c r="HC170">
        <v>107.345</v>
      </c>
      <c r="HD170">
        <v>100.30800000000001</v>
      </c>
      <c r="HE170">
        <v>94.105000000000004</v>
      </c>
      <c r="HF170">
        <v>104.501</v>
      </c>
      <c r="HG170">
        <v>100.601</v>
      </c>
      <c r="HH170">
        <v>100.318</v>
      </c>
      <c r="HI170">
        <v>100.318</v>
      </c>
      <c r="HJ170">
        <v>83.367999999999995</v>
      </c>
      <c r="HK170">
        <v>94.873999999999995</v>
      </c>
      <c r="HL170">
        <v>85.221999999999994</v>
      </c>
      <c r="HM170">
        <v>101.869</v>
      </c>
      <c r="HN170">
        <v>99.144999999999996</v>
      </c>
      <c r="HO170">
        <v>95.665000000000006</v>
      </c>
      <c r="HP170">
        <v>99.637</v>
      </c>
      <c r="HQ170">
        <v>108.51900000000001</v>
      </c>
      <c r="HR170">
        <v>98.248999999999995</v>
      </c>
      <c r="HS170">
        <v>112.617</v>
      </c>
      <c r="HT170">
        <v>86.141000000000005</v>
      </c>
      <c r="HU170">
        <v>99.122</v>
      </c>
      <c r="HV170">
        <v>99.122</v>
      </c>
      <c r="HW170">
        <v>101.383</v>
      </c>
      <c r="HX170">
        <v>101.383</v>
      </c>
      <c r="HY170">
        <v>100.16500000000001</v>
      </c>
      <c r="HZ170">
        <v>100.16500000000001</v>
      </c>
      <c r="IA170">
        <v>101.383</v>
      </c>
      <c r="IB170">
        <v>101.383</v>
      </c>
      <c r="IC170">
        <v>100.16500000000001</v>
      </c>
      <c r="ID170">
        <v>100.16500000000001</v>
      </c>
    </row>
    <row r="171" spans="1:238" x14ac:dyDescent="0.2">
      <c r="A171" s="3">
        <v>45595</v>
      </c>
      <c r="B171">
        <v>99.567999999999998</v>
      </c>
      <c r="C171">
        <v>98.825000000000003</v>
      </c>
      <c r="D171">
        <v>98.825000000000003</v>
      </c>
      <c r="E171">
        <v>122.051</v>
      </c>
      <c r="F171">
        <v>108.152</v>
      </c>
      <c r="H171">
        <v>99.19</v>
      </c>
      <c r="I171">
        <v>110.416</v>
      </c>
      <c r="J171">
        <v>110.416</v>
      </c>
      <c r="K171">
        <v>98.49</v>
      </c>
      <c r="L171">
        <v>97.739000000000004</v>
      </c>
      <c r="M171">
        <v>96.1</v>
      </c>
      <c r="N171">
        <v>96.1</v>
      </c>
      <c r="O171">
        <v>89.394999999999996</v>
      </c>
      <c r="P171">
        <v>89.394999999999996</v>
      </c>
      <c r="V171">
        <v>100.649</v>
      </c>
      <c r="W171">
        <v>100.649</v>
      </c>
      <c r="X171">
        <v>93.51</v>
      </c>
      <c r="Y171">
        <v>93.51</v>
      </c>
      <c r="Z171">
        <v>100.75700000000001</v>
      </c>
      <c r="AA171">
        <v>95.21</v>
      </c>
      <c r="AB171">
        <v>95.21</v>
      </c>
      <c r="AC171">
        <v>99.472999999999999</v>
      </c>
      <c r="AD171">
        <v>94.825000000000003</v>
      </c>
      <c r="AE171">
        <v>104.15600000000001</v>
      </c>
      <c r="AF171">
        <v>104.205</v>
      </c>
      <c r="AG171">
        <v>94.293999999999997</v>
      </c>
      <c r="AH171">
        <v>96.584999999999994</v>
      </c>
      <c r="AI171">
        <v>101.03</v>
      </c>
      <c r="AJ171">
        <v>99.58</v>
      </c>
      <c r="AK171">
        <v>100.31699999999999</v>
      </c>
      <c r="AL171">
        <v>99.927000000000007</v>
      </c>
      <c r="AM171">
        <v>95.501999999999995</v>
      </c>
      <c r="AP171">
        <v>100.02800000000001</v>
      </c>
      <c r="AQ171">
        <v>100.977</v>
      </c>
      <c r="AR171">
        <v>98.144999999999996</v>
      </c>
      <c r="AS171">
        <v>97.83</v>
      </c>
      <c r="AT171">
        <v>95.162999999999997</v>
      </c>
      <c r="AU171">
        <v>94.087000000000003</v>
      </c>
      <c r="AV171">
        <v>94.087000000000003</v>
      </c>
      <c r="AW171">
        <v>89.834000000000003</v>
      </c>
      <c r="AX171">
        <v>89.834000000000003</v>
      </c>
      <c r="AY171">
        <v>119.501</v>
      </c>
      <c r="AZ171" s="5">
        <v>89.844999999999999</v>
      </c>
      <c r="BA171">
        <v>104.393</v>
      </c>
      <c r="BB171">
        <v>105.40300000000001</v>
      </c>
      <c r="BC171">
        <v>101.366</v>
      </c>
      <c r="BD171">
        <v>100.069</v>
      </c>
      <c r="BE171">
        <v>100.069</v>
      </c>
      <c r="BF171">
        <v>100.94199999999999</v>
      </c>
      <c r="BG171">
        <v>100.94199999999999</v>
      </c>
      <c r="BJ171">
        <v>107.22</v>
      </c>
      <c r="BK171">
        <v>100.556</v>
      </c>
      <c r="BL171">
        <v>100.73</v>
      </c>
      <c r="BM171">
        <v>109.331</v>
      </c>
      <c r="BN171">
        <v>101.509</v>
      </c>
      <c r="BR171">
        <v>111.02200000000001</v>
      </c>
      <c r="BS171">
        <v>100.03700000000001</v>
      </c>
      <c r="BT171">
        <v>101.246</v>
      </c>
      <c r="BU171">
        <v>100.31699999999999</v>
      </c>
      <c r="BV171">
        <v>103.386</v>
      </c>
      <c r="BW171">
        <v>100.905</v>
      </c>
      <c r="BX171">
        <v>101.36499999999999</v>
      </c>
      <c r="BY171">
        <v>101.36499999999999</v>
      </c>
      <c r="BZ171">
        <v>102.608</v>
      </c>
      <c r="CA171">
        <v>105.542</v>
      </c>
      <c r="CB171">
        <v>100.04900000000001</v>
      </c>
      <c r="CC171">
        <v>101.42400000000001</v>
      </c>
      <c r="CD171">
        <v>100.291</v>
      </c>
      <c r="CE171">
        <v>100.291</v>
      </c>
      <c r="CF171">
        <v>94.986999999999995</v>
      </c>
      <c r="CG171">
        <v>94.986999999999995</v>
      </c>
      <c r="CH171">
        <v>91.647000000000006</v>
      </c>
      <c r="CI171">
        <v>91.647000000000006</v>
      </c>
      <c r="CK171">
        <v>83.075000000000003</v>
      </c>
      <c r="CL171">
        <v>96.841999999999999</v>
      </c>
      <c r="CM171">
        <v>96.718999999999994</v>
      </c>
      <c r="CO171">
        <v>94.927999999999997</v>
      </c>
      <c r="CQ171">
        <v>101.959</v>
      </c>
      <c r="CR171">
        <v>101.959</v>
      </c>
      <c r="CS171">
        <v>103.887</v>
      </c>
      <c r="CT171">
        <v>93.974000000000004</v>
      </c>
      <c r="CU171">
        <v>96.13</v>
      </c>
      <c r="CV171">
        <v>97.710999999999999</v>
      </c>
      <c r="CW171">
        <v>100.158</v>
      </c>
      <c r="CY171">
        <v>101.57</v>
      </c>
      <c r="CZ171">
        <v>93.921000000000006</v>
      </c>
      <c r="DA171">
        <v>101.458</v>
      </c>
      <c r="DB171">
        <v>101.458</v>
      </c>
      <c r="DC171">
        <v>101.14700000000001</v>
      </c>
      <c r="DD171">
        <v>101.14700000000001</v>
      </c>
      <c r="DE171">
        <v>99.771000000000001</v>
      </c>
      <c r="DF171">
        <v>100.595</v>
      </c>
      <c r="DG171">
        <v>100.74299999999999</v>
      </c>
      <c r="DI171">
        <v>98.739000000000004</v>
      </c>
      <c r="DJ171">
        <v>98.739000000000004</v>
      </c>
      <c r="DK171">
        <v>90.061000000000007</v>
      </c>
      <c r="DL171">
        <v>94.537999999999997</v>
      </c>
      <c r="DM171">
        <v>84.113</v>
      </c>
      <c r="DN171">
        <v>84.113</v>
      </c>
      <c r="DO171">
        <v>97.932000000000002</v>
      </c>
      <c r="DP171">
        <v>107.36799999999999</v>
      </c>
      <c r="DQ171">
        <v>106.062</v>
      </c>
      <c r="DR171">
        <v>99.135999999999996</v>
      </c>
      <c r="DS171">
        <v>95.861999999999995</v>
      </c>
      <c r="DT171">
        <v>103.002</v>
      </c>
      <c r="DU171">
        <v>103.002</v>
      </c>
      <c r="DV171">
        <v>97.049000000000007</v>
      </c>
      <c r="DW171">
        <v>97.049000000000007</v>
      </c>
      <c r="DX171">
        <v>101.72</v>
      </c>
      <c r="DY171">
        <v>101.72</v>
      </c>
      <c r="DZ171">
        <v>100.592</v>
      </c>
      <c r="EA171">
        <v>100.592</v>
      </c>
      <c r="EB171">
        <v>100.191</v>
      </c>
      <c r="EC171">
        <v>100.191</v>
      </c>
      <c r="ED171">
        <v>94.6</v>
      </c>
      <c r="EE171">
        <v>94.6</v>
      </c>
      <c r="EF171">
        <v>100.44799999999999</v>
      </c>
      <c r="EG171">
        <v>100.44799999999999</v>
      </c>
      <c r="EH171">
        <v>101.384</v>
      </c>
      <c r="EI171">
        <v>98.284999999999997</v>
      </c>
      <c r="EJ171">
        <v>98.284999999999997</v>
      </c>
      <c r="EK171">
        <v>85.792000000000002</v>
      </c>
      <c r="EL171">
        <v>87.42</v>
      </c>
      <c r="EM171">
        <v>87.42</v>
      </c>
      <c r="EN171">
        <v>100.884</v>
      </c>
      <c r="EO171">
        <v>101.294</v>
      </c>
      <c r="EQ171">
        <v>82.453000000000003</v>
      </c>
      <c r="ER171">
        <v>82.453000000000003</v>
      </c>
      <c r="ES171">
        <v>101.328</v>
      </c>
      <c r="ET171">
        <v>101.328</v>
      </c>
      <c r="EU171">
        <v>100.78</v>
      </c>
      <c r="EV171">
        <v>100.78</v>
      </c>
      <c r="EW171">
        <v>121.273</v>
      </c>
      <c r="EX171">
        <v>90.515000000000001</v>
      </c>
      <c r="EY171">
        <v>100.25</v>
      </c>
      <c r="EZ171">
        <v>100.63500000000001</v>
      </c>
      <c r="FA171">
        <v>93.38</v>
      </c>
      <c r="FB171">
        <v>93.38</v>
      </c>
      <c r="FC171">
        <v>81.751000000000005</v>
      </c>
      <c r="FD171">
        <v>81.751000000000005</v>
      </c>
      <c r="FE171">
        <v>94.298000000000002</v>
      </c>
      <c r="FF171">
        <v>94.298000000000002</v>
      </c>
      <c r="FG171">
        <v>99.594999999999999</v>
      </c>
      <c r="FH171">
        <v>99.594999999999999</v>
      </c>
      <c r="FI171">
        <v>100.012</v>
      </c>
      <c r="FJ171">
        <v>100.012</v>
      </c>
      <c r="FK171">
        <v>101.164</v>
      </c>
      <c r="FL171">
        <v>101.164</v>
      </c>
      <c r="FM171">
        <v>98.706999999999994</v>
      </c>
      <c r="FN171">
        <v>110.78</v>
      </c>
      <c r="FO171">
        <v>97.4</v>
      </c>
      <c r="FP171">
        <v>97.4</v>
      </c>
      <c r="FQ171">
        <v>92.99</v>
      </c>
      <c r="FR171">
        <v>108.98399999999999</v>
      </c>
      <c r="FS171">
        <v>100.464</v>
      </c>
      <c r="FT171">
        <v>88.92</v>
      </c>
      <c r="FU171">
        <v>88.92</v>
      </c>
      <c r="FV171">
        <v>97.787999999999997</v>
      </c>
      <c r="FW171">
        <v>97.602999999999994</v>
      </c>
      <c r="FX171">
        <v>97.426000000000002</v>
      </c>
      <c r="FY171">
        <v>94.331000000000003</v>
      </c>
      <c r="FZ171">
        <v>82.216999999999999</v>
      </c>
      <c r="GA171">
        <v>82.216999999999999</v>
      </c>
      <c r="GB171">
        <v>94.251999999999995</v>
      </c>
      <c r="GC171">
        <v>94.251999999999995</v>
      </c>
      <c r="GD171">
        <v>96.771000000000001</v>
      </c>
      <c r="GE171">
        <v>92.33</v>
      </c>
      <c r="GF171">
        <v>105.303</v>
      </c>
      <c r="GG171">
        <v>100.62</v>
      </c>
      <c r="GH171">
        <v>96.722999999999999</v>
      </c>
      <c r="GI171">
        <v>96.722999999999999</v>
      </c>
      <c r="GJ171">
        <v>93.980999999999995</v>
      </c>
      <c r="GK171">
        <v>93.980999999999995</v>
      </c>
      <c r="GL171">
        <v>106.586</v>
      </c>
      <c r="GM171">
        <v>98.891999999999996</v>
      </c>
      <c r="GN171">
        <v>98.891999999999996</v>
      </c>
      <c r="GO171">
        <v>98.453000000000003</v>
      </c>
      <c r="GP171">
        <v>95.283000000000001</v>
      </c>
      <c r="GQ171">
        <v>96.725999999999999</v>
      </c>
      <c r="GR171">
        <v>96.725999999999999</v>
      </c>
      <c r="GS171">
        <v>101.05200000000001</v>
      </c>
      <c r="GT171">
        <v>101.05200000000001</v>
      </c>
      <c r="GU171">
        <v>99.512</v>
      </c>
      <c r="GV171">
        <v>105.589</v>
      </c>
      <c r="GW171">
        <v>102.499</v>
      </c>
      <c r="GX171">
        <v>102.499</v>
      </c>
      <c r="GY171">
        <v>104.441</v>
      </c>
      <c r="GZ171">
        <v>101.477</v>
      </c>
      <c r="HA171">
        <v>101.477</v>
      </c>
      <c r="HB171">
        <v>115.137</v>
      </c>
      <c r="HC171">
        <v>107.26300000000001</v>
      </c>
      <c r="HD171">
        <v>100.298</v>
      </c>
      <c r="HE171">
        <v>94.090999999999994</v>
      </c>
      <c r="HF171">
        <v>104.851</v>
      </c>
      <c r="HG171">
        <v>100.663</v>
      </c>
      <c r="HH171">
        <v>100.343</v>
      </c>
      <c r="HI171">
        <v>100.343</v>
      </c>
      <c r="HJ171">
        <v>83.31</v>
      </c>
      <c r="HK171">
        <v>94.876999999999995</v>
      </c>
      <c r="HL171">
        <v>85.171999999999997</v>
      </c>
      <c r="HM171">
        <v>101.851</v>
      </c>
      <c r="HN171">
        <v>99.135000000000005</v>
      </c>
      <c r="HO171">
        <v>95.611000000000004</v>
      </c>
      <c r="HP171">
        <v>99.613</v>
      </c>
      <c r="HQ171">
        <v>108.601</v>
      </c>
      <c r="HR171">
        <v>98.212000000000003</v>
      </c>
      <c r="HS171">
        <v>112.684</v>
      </c>
      <c r="HT171">
        <v>85.959000000000003</v>
      </c>
      <c r="HU171">
        <v>99.191000000000003</v>
      </c>
      <c r="HV171">
        <v>99.191000000000003</v>
      </c>
      <c r="HW171">
        <v>101.378</v>
      </c>
      <c r="HX171">
        <v>101.378</v>
      </c>
      <c r="HY171">
        <v>100.151</v>
      </c>
      <c r="HZ171">
        <v>100.151</v>
      </c>
      <c r="IA171">
        <v>101.378</v>
      </c>
      <c r="IB171">
        <v>101.378</v>
      </c>
      <c r="IC171">
        <v>100.151</v>
      </c>
      <c r="ID171">
        <v>100.151</v>
      </c>
    </row>
    <row r="172" spans="1:238" x14ac:dyDescent="0.2">
      <c r="A172" s="3">
        <v>45596</v>
      </c>
      <c r="B172">
        <v>99.498999999999995</v>
      </c>
      <c r="C172">
        <v>98.757999999999996</v>
      </c>
      <c r="D172">
        <v>98.757999999999996</v>
      </c>
      <c r="E172">
        <v>121.896</v>
      </c>
      <c r="F172">
        <v>107.596</v>
      </c>
      <c r="H172">
        <v>99.084999999999994</v>
      </c>
      <c r="I172">
        <v>109.818</v>
      </c>
      <c r="J172">
        <v>109.818</v>
      </c>
      <c r="K172">
        <v>98.477000000000004</v>
      </c>
      <c r="L172">
        <v>97.734999999999999</v>
      </c>
      <c r="M172">
        <v>95.947999999999993</v>
      </c>
      <c r="N172">
        <v>95.947999999999993</v>
      </c>
      <c r="O172">
        <v>89.152000000000001</v>
      </c>
      <c r="P172">
        <v>89.152000000000001</v>
      </c>
      <c r="V172">
        <v>100.542</v>
      </c>
      <c r="W172">
        <v>100.542</v>
      </c>
      <c r="X172">
        <v>93.414000000000001</v>
      </c>
      <c r="Y172">
        <v>93.414000000000001</v>
      </c>
      <c r="Z172">
        <v>100.614</v>
      </c>
      <c r="AA172">
        <v>95.116</v>
      </c>
      <c r="AB172">
        <v>95.116</v>
      </c>
      <c r="AC172">
        <v>99.549000000000007</v>
      </c>
      <c r="AD172">
        <v>94.820999999999998</v>
      </c>
      <c r="AE172">
        <v>104.187</v>
      </c>
      <c r="AF172">
        <v>103.98399999999999</v>
      </c>
      <c r="AG172">
        <v>94.271000000000001</v>
      </c>
      <c r="AH172">
        <v>96.585999999999999</v>
      </c>
      <c r="AI172">
        <v>101.08799999999999</v>
      </c>
      <c r="AJ172">
        <v>99.584000000000003</v>
      </c>
      <c r="AK172">
        <v>100.202</v>
      </c>
      <c r="AL172">
        <v>99.872</v>
      </c>
      <c r="AM172">
        <v>95.494</v>
      </c>
      <c r="AP172">
        <v>100.02800000000001</v>
      </c>
      <c r="AQ172">
        <v>100.851</v>
      </c>
      <c r="AR172">
        <v>98.052000000000007</v>
      </c>
      <c r="AS172">
        <v>97.66</v>
      </c>
      <c r="AT172">
        <v>94.879000000000005</v>
      </c>
      <c r="AU172">
        <v>94.045000000000002</v>
      </c>
      <c r="AV172">
        <v>94.045000000000002</v>
      </c>
      <c r="AW172">
        <v>89.701999999999998</v>
      </c>
      <c r="AX172">
        <v>89.701999999999998</v>
      </c>
      <c r="AY172">
        <v>118.88200000000001</v>
      </c>
      <c r="AZ172" s="5">
        <v>89.76</v>
      </c>
      <c r="BA172">
        <v>104.318</v>
      </c>
      <c r="BB172">
        <v>105.312</v>
      </c>
      <c r="BC172">
        <v>101.166</v>
      </c>
      <c r="BD172">
        <v>100.227</v>
      </c>
      <c r="BE172">
        <v>100.227</v>
      </c>
      <c r="BF172">
        <v>101.006</v>
      </c>
      <c r="BG172">
        <v>101.006</v>
      </c>
      <c r="BJ172">
        <v>107.161</v>
      </c>
      <c r="BK172">
        <v>100.49299999999999</v>
      </c>
      <c r="BL172">
        <v>100.657</v>
      </c>
      <c r="BM172">
        <v>108.764</v>
      </c>
      <c r="BN172">
        <v>101.551</v>
      </c>
      <c r="BR172">
        <v>109.697</v>
      </c>
      <c r="BS172">
        <v>99.965999999999994</v>
      </c>
      <c r="BT172">
        <v>101.191</v>
      </c>
      <c r="BU172">
        <v>100.252</v>
      </c>
      <c r="BV172">
        <v>103.23099999999999</v>
      </c>
      <c r="BW172">
        <v>101</v>
      </c>
      <c r="BX172">
        <v>101.20699999999999</v>
      </c>
      <c r="BY172">
        <v>101.20699999999999</v>
      </c>
      <c r="BZ172">
        <v>102.661</v>
      </c>
      <c r="CA172">
        <v>105.404</v>
      </c>
      <c r="CB172">
        <v>99.885999999999996</v>
      </c>
      <c r="CC172">
        <v>101.399</v>
      </c>
      <c r="CD172">
        <v>100.374</v>
      </c>
      <c r="CE172">
        <v>100.374</v>
      </c>
      <c r="CF172">
        <v>94.933999999999997</v>
      </c>
      <c r="CG172">
        <v>94.933999999999997</v>
      </c>
      <c r="CH172">
        <v>91.36</v>
      </c>
      <c r="CI172">
        <v>91.36</v>
      </c>
      <c r="CK172">
        <v>83.382999999999996</v>
      </c>
      <c r="CL172">
        <v>96.662999999999997</v>
      </c>
      <c r="CM172">
        <v>96.436999999999998</v>
      </c>
      <c r="CO172">
        <v>94.551000000000002</v>
      </c>
      <c r="CQ172">
        <v>101.898</v>
      </c>
      <c r="CR172">
        <v>101.898</v>
      </c>
      <c r="CS172">
        <v>103.765</v>
      </c>
      <c r="CT172">
        <v>94.125</v>
      </c>
      <c r="CU172">
        <v>95.968000000000004</v>
      </c>
      <c r="CV172">
        <v>97.09</v>
      </c>
      <c r="CW172">
        <v>100.131</v>
      </c>
      <c r="CY172">
        <v>101.32</v>
      </c>
      <c r="CZ172">
        <v>93.751000000000005</v>
      </c>
      <c r="DA172">
        <v>101.44799999999999</v>
      </c>
      <c r="DB172">
        <v>101.44799999999999</v>
      </c>
      <c r="DC172">
        <v>101.036</v>
      </c>
      <c r="DD172">
        <v>101.036</v>
      </c>
      <c r="DE172">
        <v>99.424000000000007</v>
      </c>
      <c r="DF172">
        <v>100.489</v>
      </c>
      <c r="DG172">
        <v>100.751</v>
      </c>
      <c r="DI172">
        <v>98.894999999999996</v>
      </c>
      <c r="DJ172">
        <v>98.894999999999996</v>
      </c>
      <c r="DK172">
        <v>90.21</v>
      </c>
      <c r="DL172">
        <v>94.790999999999997</v>
      </c>
      <c r="DM172">
        <v>83.638999999999996</v>
      </c>
      <c r="DN172">
        <v>83.638999999999996</v>
      </c>
      <c r="DO172">
        <v>97.831000000000003</v>
      </c>
      <c r="DP172">
        <v>107.289</v>
      </c>
      <c r="DQ172">
        <v>106.017</v>
      </c>
      <c r="DR172">
        <v>99.010999999999996</v>
      </c>
      <c r="DS172">
        <v>95.721000000000004</v>
      </c>
      <c r="DT172">
        <v>103.114</v>
      </c>
      <c r="DU172">
        <v>103.114</v>
      </c>
      <c r="DV172">
        <v>97.221999999999994</v>
      </c>
      <c r="DW172">
        <v>97.221999999999994</v>
      </c>
      <c r="DX172">
        <v>101.879</v>
      </c>
      <c r="DY172">
        <v>101.879</v>
      </c>
      <c r="DZ172">
        <v>100.459</v>
      </c>
      <c r="EA172">
        <v>100.459</v>
      </c>
      <c r="EB172">
        <v>100.143</v>
      </c>
      <c r="EC172">
        <v>100.143</v>
      </c>
      <c r="ED172">
        <v>94.475999999999999</v>
      </c>
      <c r="EE172">
        <v>94.475999999999999</v>
      </c>
      <c r="EF172">
        <v>100.262</v>
      </c>
      <c r="EG172">
        <v>100.262</v>
      </c>
      <c r="EH172">
        <v>101.241</v>
      </c>
      <c r="EI172">
        <v>98.248999999999995</v>
      </c>
      <c r="EJ172">
        <v>98.248999999999995</v>
      </c>
      <c r="EK172">
        <v>85.51</v>
      </c>
      <c r="EL172">
        <v>86.93</v>
      </c>
      <c r="EM172">
        <v>86.93</v>
      </c>
      <c r="EN172">
        <v>100.578</v>
      </c>
      <c r="EO172">
        <v>101.157</v>
      </c>
      <c r="EQ172">
        <v>82.207999999999998</v>
      </c>
      <c r="ER172">
        <v>82.207999999999998</v>
      </c>
      <c r="ES172">
        <v>101.16</v>
      </c>
      <c r="ET172">
        <v>101.16</v>
      </c>
      <c r="EU172">
        <v>100.66200000000001</v>
      </c>
      <c r="EV172">
        <v>100.66200000000001</v>
      </c>
      <c r="EW172">
        <v>121.87</v>
      </c>
      <c r="EX172">
        <v>90.334000000000003</v>
      </c>
      <c r="EY172">
        <v>100.127</v>
      </c>
      <c r="EZ172">
        <v>100.32299999999999</v>
      </c>
      <c r="FA172">
        <v>93.366</v>
      </c>
      <c r="FB172">
        <v>93.366</v>
      </c>
      <c r="FC172">
        <v>81.338999999999999</v>
      </c>
      <c r="FD172">
        <v>81.338999999999999</v>
      </c>
      <c r="FE172">
        <v>94.234999999999999</v>
      </c>
      <c r="FF172">
        <v>94.234999999999999</v>
      </c>
      <c r="FG172">
        <v>99.561000000000007</v>
      </c>
      <c r="FH172">
        <v>99.561000000000007</v>
      </c>
      <c r="FI172">
        <v>100.497</v>
      </c>
      <c r="FJ172">
        <v>100.497</v>
      </c>
      <c r="FK172">
        <v>101.086</v>
      </c>
      <c r="FL172">
        <v>101.086</v>
      </c>
      <c r="FM172">
        <v>98.516000000000005</v>
      </c>
      <c r="FN172">
        <v>110.357</v>
      </c>
      <c r="FO172">
        <v>97.274000000000001</v>
      </c>
      <c r="FP172">
        <v>97.274000000000001</v>
      </c>
      <c r="FQ172">
        <v>92.53</v>
      </c>
      <c r="FR172">
        <v>108.43600000000001</v>
      </c>
      <c r="FS172">
        <v>100.44199999999999</v>
      </c>
      <c r="FT172">
        <v>88.697999999999993</v>
      </c>
      <c r="FU172">
        <v>88.697999999999993</v>
      </c>
      <c r="FV172">
        <v>97.784000000000006</v>
      </c>
      <c r="FW172">
        <v>97.671999999999997</v>
      </c>
      <c r="FX172">
        <v>97.447000000000003</v>
      </c>
      <c r="FY172">
        <v>94.524000000000001</v>
      </c>
      <c r="FZ172">
        <v>81.983000000000004</v>
      </c>
      <c r="GA172">
        <v>81.983000000000004</v>
      </c>
      <c r="GB172">
        <v>94.2</v>
      </c>
      <c r="GC172">
        <v>94.2</v>
      </c>
      <c r="GD172">
        <v>96.587000000000003</v>
      </c>
      <c r="GE172">
        <v>92.004000000000005</v>
      </c>
      <c r="GF172">
        <v>105.346</v>
      </c>
      <c r="GG172">
        <v>100.595</v>
      </c>
      <c r="GH172">
        <v>96.646000000000001</v>
      </c>
      <c r="GI172">
        <v>96.646000000000001</v>
      </c>
      <c r="GJ172">
        <v>93.918999999999997</v>
      </c>
      <c r="GK172">
        <v>93.918999999999997</v>
      </c>
      <c r="GL172">
        <v>106.366</v>
      </c>
      <c r="GM172">
        <v>98.789000000000001</v>
      </c>
      <c r="GN172">
        <v>98.789000000000001</v>
      </c>
      <c r="GO172">
        <v>98.444000000000003</v>
      </c>
      <c r="GP172">
        <v>95.23</v>
      </c>
      <c r="GQ172">
        <v>96.596000000000004</v>
      </c>
      <c r="GR172">
        <v>96.596000000000004</v>
      </c>
      <c r="GS172">
        <v>100.852</v>
      </c>
      <c r="GT172">
        <v>100.852</v>
      </c>
      <c r="GU172">
        <v>99.869</v>
      </c>
      <c r="GV172">
        <v>105.70099999999999</v>
      </c>
      <c r="GW172">
        <v>102.276</v>
      </c>
      <c r="GX172">
        <v>102.276</v>
      </c>
      <c r="GY172">
        <v>104.39</v>
      </c>
      <c r="GZ172">
        <v>101.4</v>
      </c>
      <c r="HA172">
        <v>101.4</v>
      </c>
      <c r="HB172">
        <v>114.78400000000001</v>
      </c>
      <c r="HC172">
        <v>107.006</v>
      </c>
      <c r="HD172">
        <v>100.30800000000001</v>
      </c>
      <c r="HE172">
        <v>94.105000000000004</v>
      </c>
      <c r="HF172">
        <v>104.935</v>
      </c>
      <c r="HG172">
        <v>100.837</v>
      </c>
      <c r="HH172">
        <v>100.28700000000001</v>
      </c>
      <c r="HI172">
        <v>100.28700000000001</v>
      </c>
      <c r="HJ172">
        <v>82.891000000000005</v>
      </c>
      <c r="HK172">
        <v>94.849000000000004</v>
      </c>
      <c r="HL172">
        <v>84.736999999999995</v>
      </c>
      <c r="HM172">
        <v>101.79300000000001</v>
      </c>
      <c r="HN172">
        <v>98.561000000000007</v>
      </c>
      <c r="HO172">
        <v>95.522999999999996</v>
      </c>
      <c r="HP172">
        <v>99.6</v>
      </c>
      <c r="HQ172">
        <v>108.03100000000001</v>
      </c>
      <c r="HR172">
        <v>98.156000000000006</v>
      </c>
      <c r="HS172">
        <v>112.465</v>
      </c>
      <c r="HT172">
        <v>85.521000000000001</v>
      </c>
      <c r="HU172">
        <v>99.204999999999998</v>
      </c>
      <c r="HV172">
        <v>99.204999999999998</v>
      </c>
      <c r="HW172">
        <v>101.127</v>
      </c>
      <c r="HX172">
        <v>101.127</v>
      </c>
      <c r="HY172">
        <v>99.974000000000004</v>
      </c>
      <c r="HZ172">
        <v>99.974000000000004</v>
      </c>
      <c r="IA172">
        <v>101.127</v>
      </c>
      <c r="IB172">
        <v>101.127</v>
      </c>
      <c r="IC172">
        <v>99.974000000000004</v>
      </c>
      <c r="ID172">
        <v>99.974000000000004</v>
      </c>
    </row>
    <row r="173" spans="1:238" x14ac:dyDescent="0.2">
      <c r="A173" s="3">
        <v>45597</v>
      </c>
      <c r="B173">
        <v>99.463999999999999</v>
      </c>
      <c r="C173">
        <v>98.909000000000006</v>
      </c>
      <c r="D173">
        <v>98.909000000000006</v>
      </c>
      <c r="E173">
        <v>121.959</v>
      </c>
      <c r="F173">
        <v>108.24299999999999</v>
      </c>
      <c r="H173">
        <v>99.19</v>
      </c>
      <c r="I173">
        <v>110.254</v>
      </c>
      <c r="J173">
        <v>110.254</v>
      </c>
      <c r="K173">
        <v>98.421999999999997</v>
      </c>
      <c r="L173">
        <v>97.736000000000004</v>
      </c>
      <c r="M173">
        <v>96.174000000000007</v>
      </c>
      <c r="N173">
        <v>96.174000000000007</v>
      </c>
      <c r="O173">
        <v>89.472999999999999</v>
      </c>
      <c r="P173">
        <v>89.472999999999999</v>
      </c>
      <c r="V173">
        <v>100.651</v>
      </c>
      <c r="W173">
        <v>100.651</v>
      </c>
      <c r="X173">
        <v>93.525000000000006</v>
      </c>
      <c r="Y173">
        <v>93.525000000000006</v>
      </c>
      <c r="Z173">
        <v>100.746</v>
      </c>
      <c r="AA173">
        <v>95.227999999999994</v>
      </c>
      <c r="AB173">
        <v>95.227999999999994</v>
      </c>
      <c r="AC173">
        <v>99.393000000000001</v>
      </c>
      <c r="AD173">
        <v>94.875</v>
      </c>
      <c r="AE173">
        <v>104.036</v>
      </c>
      <c r="AF173">
        <v>103.98699999999999</v>
      </c>
      <c r="AG173">
        <v>94.352000000000004</v>
      </c>
      <c r="AH173">
        <v>96.728999999999999</v>
      </c>
      <c r="AI173">
        <v>101.018</v>
      </c>
      <c r="AJ173">
        <v>99.379000000000005</v>
      </c>
      <c r="AK173">
        <v>100.31100000000001</v>
      </c>
      <c r="AL173">
        <v>99.954999999999998</v>
      </c>
      <c r="AM173">
        <v>95.504000000000005</v>
      </c>
      <c r="AP173">
        <v>100.04300000000001</v>
      </c>
      <c r="AQ173">
        <v>100.83</v>
      </c>
      <c r="AR173">
        <v>98.195999999999998</v>
      </c>
      <c r="AS173">
        <v>97.885999999999996</v>
      </c>
      <c r="AT173">
        <v>95.209000000000003</v>
      </c>
      <c r="AU173">
        <v>94.149000000000001</v>
      </c>
      <c r="AV173">
        <v>94.149000000000001</v>
      </c>
      <c r="AW173">
        <v>90.094999999999999</v>
      </c>
      <c r="AX173">
        <v>90.094999999999999</v>
      </c>
      <c r="AY173">
        <v>119.456</v>
      </c>
      <c r="AZ173" s="5">
        <v>89.972999999999999</v>
      </c>
      <c r="BA173">
        <v>104.461</v>
      </c>
      <c r="BB173">
        <v>105.55200000000001</v>
      </c>
      <c r="BC173">
        <v>101.36499999999999</v>
      </c>
      <c r="BD173">
        <v>100.41800000000001</v>
      </c>
      <c r="BE173">
        <v>100.41800000000001</v>
      </c>
      <c r="BF173">
        <v>101.01600000000001</v>
      </c>
      <c r="BG173">
        <v>101.01600000000001</v>
      </c>
      <c r="BJ173">
        <v>107.52200000000001</v>
      </c>
      <c r="BK173">
        <v>100.73</v>
      </c>
      <c r="BL173">
        <v>100.779</v>
      </c>
      <c r="BM173">
        <v>109.134</v>
      </c>
      <c r="BN173">
        <v>101.505</v>
      </c>
      <c r="BR173">
        <v>109.60899999999999</v>
      </c>
      <c r="BS173">
        <v>100.03700000000001</v>
      </c>
      <c r="BT173">
        <v>101.242</v>
      </c>
      <c r="BU173">
        <v>100.182</v>
      </c>
      <c r="BV173">
        <v>103.492</v>
      </c>
      <c r="BW173">
        <v>101.03400000000001</v>
      </c>
      <c r="BX173">
        <v>101.181</v>
      </c>
      <c r="BY173">
        <v>101.181</v>
      </c>
      <c r="BZ173">
        <v>102.77</v>
      </c>
      <c r="CA173">
        <v>105.553</v>
      </c>
      <c r="CB173">
        <v>100.22799999999999</v>
      </c>
      <c r="CC173">
        <v>101.61199999999999</v>
      </c>
      <c r="CD173">
        <v>100.32</v>
      </c>
      <c r="CE173">
        <v>100.32</v>
      </c>
      <c r="CF173">
        <v>95.037000000000006</v>
      </c>
      <c r="CG173">
        <v>95.037000000000006</v>
      </c>
      <c r="CH173">
        <v>91.694999999999993</v>
      </c>
      <c r="CI173">
        <v>91.694999999999993</v>
      </c>
      <c r="CK173">
        <v>83.459000000000003</v>
      </c>
      <c r="CL173">
        <v>96.992000000000004</v>
      </c>
      <c r="CM173">
        <v>96.433000000000007</v>
      </c>
      <c r="CO173">
        <v>95.069000000000003</v>
      </c>
      <c r="CQ173">
        <v>101.858</v>
      </c>
      <c r="CR173">
        <v>101.858</v>
      </c>
      <c r="CS173">
        <v>103.88500000000001</v>
      </c>
      <c r="CT173">
        <v>93.991</v>
      </c>
      <c r="CU173">
        <v>96.22</v>
      </c>
      <c r="CV173">
        <v>97.694999999999993</v>
      </c>
      <c r="CW173">
        <v>99.888999999999996</v>
      </c>
      <c r="CY173">
        <v>101.622</v>
      </c>
      <c r="CZ173">
        <v>94.102999999999994</v>
      </c>
      <c r="DA173">
        <v>101.414</v>
      </c>
      <c r="DB173">
        <v>101.414</v>
      </c>
      <c r="DC173">
        <v>100.89100000000001</v>
      </c>
      <c r="DD173">
        <v>100.89100000000001</v>
      </c>
      <c r="DE173">
        <v>99.679000000000002</v>
      </c>
      <c r="DF173">
        <v>100.605</v>
      </c>
      <c r="DG173">
        <v>100.82299999999999</v>
      </c>
      <c r="DI173">
        <v>98.784000000000006</v>
      </c>
      <c r="DJ173">
        <v>98.784000000000006</v>
      </c>
      <c r="DK173">
        <v>90.143000000000001</v>
      </c>
      <c r="DL173">
        <v>94.853999999999999</v>
      </c>
      <c r="DM173">
        <v>84.123000000000005</v>
      </c>
      <c r="DN173">
        <v>84.123000000000005</v>
      </c>
      <c r="DO173">
        <v>97.968000000000004</v>
      </c>
      <c r="DP173">
        <v>107.486</v>
      </c>
      <c r="DQ173">
        <v>106.081</v>
      </c>
      <c r="DR173">
        <v>99.156000000000006</v>
      </c>
      <c r="DS173">
        <v>95.902000000000001</v>
      </c>
      <c r="DT173">
        <v>103.136</v>
      </c>
      <c r="DU173">
        <v>103.136</v>
      </c>
      <c r="DV173">
        <v>97.162000000000006</v>
      </c>
      <c r="DW173">
        <v>97.162000000000006</v>
      </c>
      <c r="DX173">
        <v>101.983</v>
      </c>
      <c r="DY173">
        <v>101.983</v>
      </c>
      <c r="DZ173">
        <v>99.984999999999999</v>
      </c>
      <c r="EA173">
        <v>99.984999999999999</v>
      </c>
      <c r="EB173">
        <v>100.221</v>
      </c>
      <c r="EC173">
        <v>100.221</v>
      </c>
      <c r="ED173">
        <v>94.539000000000001</v>
      </c>
      <c r="EE173">
        <v>94.539000000000001</v>
      </c>
      <c r="EF173">
        <v>100.51900000000001</v>
      </c>
      <c r="EG173">
        <v>100.51900000000001</v>
      </c>
      <c r="EH173">
        <v>101.139</v>
      </c>
      <c r="EI173">
        <v>98.313000000000002</v>
      </c>
      <c r="EJ173">
        <v>98.313000000000002</v>
      </c>
      <c r="EK173">
        <v>85.861999999999995</v>
      </c>
      <c r="EL173">
        <v>87.403999999999996</v>
      </c>
      <c r="EM173">
        <v>87.403999999999996</v>
      </c>
      <c r="EN173">
        <v>100.90300000000001</v>
      </c>
      <c r="EO173">
        <v>101.267</v>
      </c>
      <c r="EQ173">
        <v>82.548000000000002</v>
      </c>
      <c r="ER173">
        <v>82.548000000000002</v>
      </c>
      <c r="ES173">
        <v>101.08799999999999</v>
      </c>
      <c r="ET173">
        <v>101.08799999999999</v>
      </c>
      <c r="EU173">
        <v>100.622</v>
      </c>
      <c r="EV173">
        <v>100.622</v>
      </c>
      <c r="EW173">
        <v>123.675</v>
      </c>
      <c r="EX173">
        <v>90.852999999999994</v>
      </c>
      <c r="EY173">
        <v>100.232</v>
      </c>
      <c r="EZ173">
        <v>100.405</v>
      </c>
      <c r="FA173">
        <v>93.468999999999994</v>
      </c>
      <c r="FB173">
        <v>93.468999999999994</v>
      </c>
      <c r="FC173">
        <v>81.822000000000003</v>
      </c>
      <c r="FD173">
        <v>81.822000000000003</v>
      </c>
      <c r="FE173">
        <v>94.331000000000003</v>
      </c>
      <c r="FF173">
        <v>94.331000000000003</v>
      </c>
      <c r="FG173">
        <v>99.731999999999999</v>
      </c>
      <c r="FH173">
        <v>99.731999999999999</v>
      </c>
      <c r="FI173">
        <v>100.592</v>
      </c>
      <c r="FJ173">
        <v>100.592</v>
      </c>
      <c r="FK173">
        <v>101.027</v>
      </c>
      <c r="FL173">
        <v>101.027</v>
      </c>
      <c r="FM173">
        <v>98.748999999999995</v>
      </c>
      <c r="FN173">
        <v>110.96</v>
      </c>
      <c r="FO173">
        <v>97.387</v>
      </c>
      <c r="FP173">
        <v>97.387</v>
      </c>
      <c r="FQ173">
        <v>93.042000000000002</v>
      </c>
      <c r="FR173">
        <v>109.244</v>
      </c>
      <c r="FS173">
        <v>100.5</v>
      </c>
      <c r="FT173">
        <v>88.991</v>
      </c>
      <c r="FU173">
        <v>88.991</v>
      </c>
      <c r="FV173">
        <v>97.881</v>
      </c>
      <c r="FW173">
        <v>97.649000000000001</v>
      </c>
      <c r="FX173">
        <v>97.498999999999995</v>
      </c>
      <c r="FY173">
        <v>94.337000000000003</v>
      </c>
      <c r="FZ173">
        <v>82.307000000000002</v>
      </c>
      <c r="GA173">
        <v>82.307000000000002</v>
      </c>
      <c r="GB173">
        <v>94.289000000000001</v>
      </c>
      <c r="GC173">
        <v>94.289000000000001</v>
      </c>
      <c r="GD173">
        <v>96.751000000000005</v>
      </c>
      <c r="GE173">
        <v>92.445999999999998</v>
      </c>
      <c r="GF173">
        <v>105.67</v>
      </c>
      <c r="GG173">
        <v>100.592</v>
      </c>
      <c r="GH173">
        <v>96.777000000000001</v>
      </c>
      <c r="GI173">
        <v>96.777000000000001</v>
      </c>
      <c r="GJ173">
        <v>94.103999999999999</v>
      </c>
      <c r="GK173">
        <v>94.103999999999999</v>
      </c>
      <c r="GL173">
        <v>106.61499999999999</v>
      </c>
      <c r="GM173">
        <v>98.894000000000005</v>
      </c>
      <c r="GN173">
        <v>98.894000000000005</v>
      </c>
      <c r="GO173">
        <v>98.465999999999994</v>
      </c>
      <c r="GP173">
        <v>95.307000000000002</v>
      </c>
      <c r="GQ173">
        <v>96.79</v>
      </c>
      <c r="GR173">
        <v>96.79</v>
      </c>
      <c r="GS173">
        <v>101.146</v>
      </c>
      <c r="GT173">
        <v>101.146</v>
      </c>
      <c r="GU173">
        <v>99.688999999999993</v>
      </c>
      <c r="GV173">
        <v>105.468</v>
      </c>
      <c r="GW173">
        <v>102.565</v>
      </c>
      <c r="GX173">
        <v>102.565</v>
      </c>
      <c r="GY173">
        <v>104.384</v>
      </c>
      <c r="GZ173">
        <v>101.5</v>
      </c>
      <c r="HA173">
        <v>101.5</v>
      </c>
      <c r="HB173">
        <v>115.242</v>
      </c>
      <c r="HC173">
        <v>107.36</v>
      </c>
      <c r="HD173">
        <v>100.3</v>
      </c>
      <c r="HE173">
        <v>94.158000000000001</v>
      </c>
      <c r="HF173">
        <v>104.752</v>
      </c>
      <c r="HG173">
        <v>100.753</v>
      </c>
      <c r="HH173">
        <v>100.363</v>
      </c>
      <c r="HI173">
        <v>100.363</v>
      </c>
      <c r="HJ173">
        <v>83.350999999999999</v>
      </c>
      <c r="HK173">
        <v>94.94</v>
      </c>
      <c r="HL173">
        <v>85.284999999999997</v>
      </c>
      <c r="HM173">
        <v>101.901</v>
      </c>
      <c r="HN173">
        <v>99.125</v>
      </c>
      <c r="HO173">
        <v>95.656000000000006</v>
      </c>
      <c r="HP173">
        <v>99.623000000000005</v>
      </c>
      <c r="HQ173">
        <v>108.602</v>
      </c>
      <c r="HR173">
        <v>98.278000000000006</v>
      </c>
      <c r="HS173">
        <v>112.809</v>
      </c>
      <c r="HT173">
        <v>85.957999999999998</v>
      </c>
      <c r="HU173">
        <v>99.399000000000001</v>
      </c>
      <c r="HV173">
        <v>99.399000000000001</v>
      </c>
      <c r="HW173">
        <v>101.422</v>
      </c>
      <c r="HX173">
        <v>101.422</v>
      </c>
      <c r="HY173">
        <v>100.221</v>
      </c>
      <c r="HZ173">
        <v>100.221</v>
      </c>
      <c r="IA173">
        <v>101.422</v>
      </c>
      <c r="IB173">
        <v>101.422</v>
      </c>
      <c r="IC173">
        <v>100.221</v>
      </c>
      <c r="ID173">
        <v>100.221</v>
      </c>
    </row>
    <row r="174" spans="1:238" x14ac:dyDescent="0.2">
      <c r="A174" s="3">
        <v>45600</v>
      </c>
      <c r="B174">
        <v>99.491</v>
      </c>
      <c r="C174">
        <v>98.918999999999997</v>
      </c>
      <c r="D174">
        <v>98.918999999999997</v>
      </c>
      <c r="E174">
        <v>121.613</v>
      </c>
      <c r="F174">
        <v>108.465</v>
      </c>
      <c r="H174">
        <v>99.191000000000003</v>
      </c>
      <c r="I174">
        <v>110.49299999999999</v>
      </c>
      <c r="J174">
        <v>110.49299999999999</v>
      </c>
      <c r="K174">
        <v>98.427000000000007</v>
      </c>
      <c r="L174">
        <v>97.741</v>
      </c>
      <c r="M174">
        <v>96.135999999999996</v>
      </c>
      <c r="N174">
        <v>96.135999999999996</v>
      </c>
      <c r="O174">
        <v>89.483000000000004</v>
      </c>
      <c r="P174">
        <v>89.483000000000004</v>
      </c>
      <c r="V174">
        <v>100.687</v>
      </c>
      <c r="W174">
        <v>100.687</v>
      </c>
      <c r="X174">
        <v>93.611999999999995</v>
      </c>
      <c r="Y174">
        <v>93.611999999999995</v>
      </c>
      <c r="Z174">
        <v>100.81</v>
      </c>
      <c r="AA174">
        <v>95.231999999999999</v>
      </c>
      <c r="AB174">
        <v>95.231999999999999</v>
      </c>
      <c r="AC174">
        <v>99.581999999999994</v>
      </c>
      <c r="AD174">
        <v>94.86</v>
      </c>
      <c r="AE174">
        <v>104.142</v>
      </c>
      <c r="AF174">
        <v>103.892</v>
      </c>
      <c r="AG174">
        <v>94.364999999999995</v>
      </c>
      <c r="AH174">
        <v>96.703999999999994</v>
      </c>
      <c r="AI174">
        <v>100.96599999999999</v>
      </c>
      <c r="AJ174">
        <v>99.355000000000004</v>
      </c>
      <c r="AK174">
        <v>100.307</v>
      </c>
      <c r="AL174">
        <v>99.944000000000003</v>
      </c>
      <c r="AM174">
        <v>95.522999999999996</v>
      </c>
      <c r="AP174">
        <v>100.03</v>
      </c>
      <c r="AQ174">
        <v>100.80800000000001</v>
      </c>
      <c r="AR174">
        <v>98.201999999999998</v>
      </c>
      <c r="AS174">
        <v>97.88</v>
      </c>
      <c r="AT174">
        <v>95.174999999999997</v>
      </c>
      <c r="AU174">
        <v>94.147000000000006</v>
      </c>
      <c r="AV174">
        <v>94.147000000000006</v>
      </c>
      <c r="AW174">
        <v>90.061999999999998</v>
      </c>
      <c r="AX174">
        <v>90.061999999999998</v>
      </c>
      <c r="AY174">
        <v>119.423</v>
      </c>
      <c r="AZ174" s="5">
        <v>90.051000000000002</v>
      </c>
      <c r="BA174">
        <v>104.40300000000001</v>
      </c>
      <c r="BB174">
        <v>105.54300000000001</v>
      </c>
      <c r="BC174">
        <v>101.44</v>
      </c>
      <c r="BD174">
        <v>100.476</v>
      </c>
      <c r="BE174">
        <v>100.476</v>
      </c>
      <c r="BF174">
        <v>101.035</v>
      </c>
      <c r="BG174">
        <v>101.035</v>
      </c>
      <c r="BJ174">
        <v>107.468</v>
      </c>
      <c r="BK174">
        <v>100.657</v>
      </c>
      <c r="BL174">
        <v>100.916</v>
      </c>
      <c r="BM174">
        <v>109.206</v>
      </c>
      <c r="BN174">
        <v>101.342</v>
      </c>
      <c r="BR174">
        <v>109.65</v>
      </c>
      <c r="BS174">
        <v>100.056</v>
      </c>
      <c r="BT174">
        <v>101.15300000000001</v>
      </c>
      <c r="BU174">
        <v>100.208</v>
      </c>
      <c r="BV174">
        <v>103.57899999999999</v>
      </c>
      <c r="BW174">
        <v>101.169</v>
      </c>
      <c r="BX174">
        <v>101.301</v>
      </c>
      <c r="BY174">
        <v>101.301</v>
      </c>
      <c r="BZ174">
        <v>102.86799999999999</v>
      </c>
      <c r="CA174">
        <v>105.57599999999999</v>
      </c>
      <c r="CB174">
        <v>100.244</v>
      </c>
      <c r="CC174">
        <v>101.61499999999999</v>
      </c>
      <c r="CD174">
        <v>100.283</v>
      </c>
      <c r="CE174">
        <v>100.283</v>
      </c>
      <c r="CF174">
        <v>95.012</v>
      </c>
      <c r="CG174">
        <v>95.012</v>
      </c>
      <c r="CH174">
        <v>91.671999999999997</v>
      </c>
      <c r="CI174">
        <v>91.671999999999997</v>
      </c>
      <c r="CK174">
        <v>82.822000000000003</v>
      </c>
      <c r="CL174">
        <v>97.266999999999996</v>
      </c>
      <c r="CM174">
        <v>96.257000000000005</v>
      </c>
      <c r="CO174">
        <v>94.706999999999994</v>
      </c>
      <c r="CQ174">
        <v>101.93899999999999</v>
      </c>
      <c r="CR174">
        <v>101.93899999999999</v>
      </c>
      <c r="CS174">
        <v>103.922</v>
      </c>
      <c r="CT174">
        <v>94.119</v>
      </c>
      <c r="CU174">
        <v>96.22</v>
      </c>
      <c r="CV174">
        <v>97.936000000000007</v>
      </c>
      <c r="CW174">
        <v>100.077</v>
      </c>
      <c r="CY174">
        <v>101.593</v>
      </c>
      <c r="CZ174">
        <v>94.147999999999996</v>
      </c>
      <c r="DA174">
        <v>101.452</v>
      </c>
      <c r="DB174">
        <v>101.452</v>
      </c>
      <c r="DC174">
        <v>100.895</v>
      </c>
      <c r="DD174">
        <v>100.895</v>
      </c>
      <c r="DE174">
        <v>99.643000000000001</v>
      </c>
      <c r="DF174">
        <v>100.467</v>
      </c>
      <c r="DG174">
        <v>100.848</v>
      </c>
      <c r="DI174">
        <v>98.5</v>
      </c>
      <c r="DJ174">
        <v>98.5</v>
      </c>
      <c r="DK174">
        <v>89.88</v>
      </c>
      <c r="DL174">
        <v>94.340999999999994</v>
      </c>
      <c r="DM174">
        <v>84.194999999999993</v>
      </c>
      <c r="DN174">
        <v>84.194999999999993</v>
      </c>
      <c r="DO174">
        <v>97.974999999999994</v>
      </c>
      <c r="DP174">
        <v>107.517</v>
      </c>
      <c r="DQ174">
        <v>106.098</v>
      </c>
      <c r="DR174">
        <v>99.096000000000004</v>
      </c>
      <c r="DS174">
        <v>95.956000000000003</v>
      </c>
      <c r="DT174">
        <v>103.069</v>
      </c>
      <c r="DU174">
        <v>103.069</v>
      </c>
      <c r="DV174">
        <v>96.662999999999997</v>
      </c>
      <c r="DW174">
        <v>96.662999999999997</v>
      </c>
      <c r="DX174">
        <v>101.881</v>
      </c>
      <c r="DY174">
        <v>101.881</v>
      </c>
      <c r="DZ174">
        <v>100.035</v>
      </c>
      <c r="EA174">
        <v>100.035</v>
      </c>
      <c r="EB174">
        <v>100.242</v>
      </c>
      <c r="EC174">
        <v>100.242</v>
      </c>
      <c r="ED174">
        <v>94.516999999999996</v>
      </c>
      <c r="EE174">
        <v>94.516999999999996</v>
      </c>
      <c r="EF174">
        <v>100.526</v>
      </c>
      <c r="EG174">
        <v>100.526</v>
      </c>
      <c r="EH174">
        <v>101.16</v>
      </c>
      <c r="EI174">
        <v>98.29</v>
      </c>
      <c r="EJ174">
        <v>98.29</v>
      </c>
      <c r="EK174">
        <v>85.831000000000003</v>
      </c>
      <c r="EL174">
        <v>87.491</v>
      </c>
      <c r="EM174">
        <v>87.491</v>
      </c>
      <c r="EN174">
        <v>100.95</v>
      </c>
      <c r="EO174">
        <v>101.248</v>
      </c>
      <c r="EQ174">
        <v>82.572000000000003</v>
      </c>
      <c r="ER174">
        <v>82.572000000000003</v>
      </c>
      <c r="ES174">
        <v>101.23099999999999</v>
      </c>
      <c r="ET174">
        <v>101.23099999999999</v>
      </c>
      <c r="EU174">
        <v>100.61</v>
      </c>
      <c r="EV174">
        <v>100.61</v>
      </c>
      <c r="EW174">
        <v>121.15</v>
      </c>
      <c r="EX174">
        <v>90.843000000000004</v>
      </c>
      <c r="EY174">
        <v>100.235</v>
      </c>
      <c r="EZ174">
        <v>100.288</v>
      </c>
      <c r="FA174">
        <v>93.45</v>
      </c>
      <c r="FB174">
        <v>93.45</v>
      </c>
      <c r="FC174">
        <v>81.921999999999997</v>
      </c>
      <c r="FD174">
        <v>81.921999999999997</v>
      </c>
      <c r="FE174">
        <v>94.316999999999993</v>
      </c>
      <c r="FF174">
        <v>94.316999999999993</v>
      </c>
      <c r="FG174">
        <v>99.712999999999994</v>
      </c>
      <c r="FH174">
        <v>99.712999999999994</v>
      </c>
      <c r="FI174">
        <v>100.554</v>
      </c>
      <c r="FJ174">
        <v>100.554</v>
      </c>
      <c r="FK174">
        <v>100.983</v>
      </c>
      <c r="FL174">
        <v>100.983</v>
      </c>
      <c r="FM174">
        <v>98.733000000000004</v>
      </c>
      <c r="FN174">
        <v>111.15600000000001</v>
      </c>
      <c r="FO174">
        <v>97.275000000000006</v>
      </c>
      <c r="FP174">
        <v>97.275000000000006</v>
      </c>
      <c r="FQ174">
        <v>93.150999999999996</v>
      </c>
      <c r="FR174">
        <v>109.143</v>
      </c>
      <c r="FS174">
        <v>100.404</v>
      </c>
      <c r="FT174">
        <v>88.954999999999998</v>
      </c>
      <c r="FU174">
        <v>88.954999999999998</v>
      </c>
      <c r="FV174">
        <v>97.775999999999996</v>
      </c>
      <c r="FW174">
        <v>97.647000000000006</v>
      </c>
      <c r="FX174">
        <v>97.509</v>
      </c>
      <c r="FY174">
        <v>94.266999999999996</v>
      </c>
      <c r="FZ174">
        <v>82.347999999999999</v>
      </c>
      <c r="GA174">
        <v>82.347999999999999</v>
      </c>
      <c r="GB174">
        <v>94.308000000000007</v>
      </c>
      <c r="GC174">
        <v>94.308000000000007</v>
      </c>
      <c r="GD174">
        <v>96.802000000000007</v>
      </c>
      <c r="GE174">
        <v>92.498999999999995</v>
      </c>
      <c r="GF174">
        <v>105.97199999999999</v>
      </c>
      <c r="GG174">
        <v>100.44199999999999</v>
      </c>
      <c r="GH174">
        <v>96.704999999999998</v>
      </c>
      <c r="GI174">
        <v>96.704999999999998</v>
      </c>
      <c r="GJ174">
        <v>94.061000000000007</v>
      </c>
      <c r="GK174">
        <v>94.061000000000007</v>
      </c>
      <c r="GL174">
        <v>106.68</v>
      </c>
      <c r="GM174">
        <v>98.906000000000006</v>
      </c>
      <c r="GN174">
        <v>98.906000000000006</v>
      </c>
      <c r="GO174">
        <v>98.507999999999996</v>
      </c>
      <c r="GP174">
        <v>95.269000000000005</v>
      </c>
      <c r="GQ174">
        <v>96.784000000000006</v>
      </c>
      <c r="GR174">
        <v>96.784000000000006</v>
      </c>
      <c r="GS174">
        <v>101.14</v>
      </c>
      <c r="GT174">
        <v>101.14</v>
      </c>
      <c r="GU174">
        <v>99.921999999999997</v>
      </c>
      <c r="GV174">
        <v>105.657</v>
      </c>
      <c r="GW174">
        <v>102.572</v>
      </c>
      <c r="GX174">
        <v>102.572</v>
      </c>
      <c r="GY174">
        <v>104.425</v>
      </c>
      <c r="GZ174">
        <v>101.533</v>
      </c>
      <c r="HA174">
        <v>101.533</v>
      </c>
      <c r="HB174">
        <v>115.276</v>
      </c>
      <c r="HC174">
        <v>107.41200000000001</v>
      </c>
      <c r="HD174">
        <v>100.316</v>
      </c>
      <c r="HE174">
        <v>94.147000000000006</v>
      </c>
      <c r="HF174">
        <v>104.467</v>
      </c>
      <c r="HG174">
        <v>100.73699999999999</v>
      </c>
      <c r="HH174">
        <v>100.32899999999999</v>
      </c>
      <c r="HI174">
        <v>100.32899999999999</v>
      </c>
      <c r="HJ174">
        <v>83.456000000000003</v>
      </c>
      <c r="HK174">
        <v>94.953000000000003</v>
      </c>
      <c r="HL174">
        <v>85.349000000000004</v>
      </c>
      <c r="HM174">
        <v>101.871</v>
      </c>
      <c r="HN174">
        <v>99.245000000000005</v>
      </c>
      <c r="HO174">
        <v>95.706000000000003</v>
      </c>
      <c r="HP174">
        <v>99.656000000000006</v>
      </c>
      <c r="HQ174">
        <v>108.688</v>
      </c>
      <c r="HR174">
        <v>98.266000000000005</v>
      </c>
      <c r="HS174">
        <v>112.884</v>
      </c>
      <c r="HT174">
        <v>86.066999999999993</v>
      </c>
      <c r="HU174">
        <v>99.367999999999995</v>
      </c>
      <c r="HV174">
        <v>99.367999999999995</v>
      </c>
      <c r="HW174">
        <v>101.396</v>
      </c>
      <c r="HX174">
        <v>101.396</v>
      </c>
      <c r="HY174">
        <v>100.238</v>
      </c>
      <c r="HZ174">
        <v>100.238</v>
      </c>
      <c r="IA174">
        <v>101.396</v>
      </c>
      <c r="IB174">
        <v>101.396</v>
      </c>
      <c r="IC174">
        <v>100.238</v>
      </c>
      <c r="ID174">
        <v>100.238</v>
      </c>
    </row>
    <row r="175" spans="1:238" x14ac:dyDescent="0.2">
      <c r="A175" s="3">
        <v>45601</v>
      </c>
      <c r="B175">
        <v>99.48</v>
      </c>
      <c r="C175">
        <v>98.447000000000003</v>
      </c>
      <c r="D175">
        <v>98.447000000000003</v>
      </c>
      <c r="E175">
        <v>121.453</v>
      </c>
      <c r="F175">
        <v>107.614</v>
      </c>
      <c r="H175">
        <v>98.980999999999995</v>
      </c>
      <c r="I175">
        <v>109.527</v>
      </c>
      <c r="J175">
        <v>109.527</v>
      </c>
      <c r="K175">
        <v>98.132999999999996</v>
      </c>
      <c r="L175">
        <v>97.745000000000005</v>
      </c>
      <c r="M175">
        <v>96.009</v>
      </c>
      <c r="N175">
        <v>96.009</v>
      </c>
      <c r="O175">
        <v>89.072999999999993</v>
      </c>
      <c r="P175">
        <v>89.072999999999993</v>
      </c>
      <c r="V175">
        <v>100.568</v>
      </c>
      <c r="W175">
        <v>100.568</v>
      </c>
      <c r="X175">
        <v>93.436000000000007</v>
      </c>
      <c r="Y175">
        <v>93.436000000000007</v>
      </c>
      <c r="Z175">
        <v>100.696</v>
      </c>
      <c r="AA175">
        <v>95.078000000000003</v>
      </c>
      <c r="AB175">
        <v>95.078000000000003</v>
      </c>
      <c r="AC175">
        <v>99.543000000000006</v>
      </c>
      <c r="AD175">
        <v>94.787000000000006</v>
      </c>
      <c r="AE175">
        <v>104.205</v>
      </c>
      <c r="AF175">
        <v>103.80500000000001</v>
      </c>
      <c r="AG175">
        <v>94.293000000000006</v>
      </c>
      <c r="AH175">
        <v>96.588999999999999</v>
      </c>
      <c r="AI175">
        <v>100.99299999999999</v>
      </c>
      <c r="AJ175">
        <v>99.4</v>
      </c>
      <c r="AK175">
        <v>100.214</v>
      </c>
      <c r="AL175">
        <v>99.878</v>
      </c>
      <c r="AM175">
        <v>95.495000000000005</v>
      </c>
      <c r="AP175">
        <v>100.01</v>
      </c>
      <c r="AQ175">
        <v>100.78</v>
      </c>
      <c r="AR175">
        <v>98.039000000000001</v>
      </c>
      <c r="AS175">
        <v>97.551000000000002</v>
      </c>
      <c r="AT175">
        <v>94.757999999999996</v>
      </c>
      <c r="AU175">
        <v>94.073999999999998</v>
      </c>
      <c r="AV175">
        <v>94.073999999999998</v>
      </c>
      <c r="AW175">
        <v>89.771000000000001</v>
      </c>
      <c r="AX175">
        <v>89.771000000000001</v>
      </c>
      <c r="AY175">
        <v>118.499</v>
      </c>
      <c r="AZ175" s="5">
        <v>89.808999999999997</v>
      </c>
      <c r="BA175">
        <v>104.36199999999999</v>
      </c>
      <c r="BB175">
        <v>105.42400000000001</v>
      </c>
      <c r="BC175">
        <v>101.264</v>
      </c>
      <c r="BD175">
        <v>100.596</v>
      </c>
      <c r="BE175">
        <v>100.596</v>
      </c>
      <c r="BF175">
        <v>101.098</v>
      </c>
      <c r="BG175">
        <v>101.098</v>
      </c>
      <c r="BJ175">
        <v>107.357</v>
      </c>
      <c r="BK175">
        <v>100.779</v>
      </c>
      <c r="BL175">
        <v>100.86499999999999</v>
      </c>
      <c r="BM175">
        <v>108.774</v>
      </c>
      <c r="BN175">
        <v>101.473</v>
      </c>
      <c r="BR175">
        <v>109.048</v>
      </c>
      <c r="BS175">
        <v>99.953000000000003</v>
      </c>
      <c r="BT175">
        <v>100.96</v>
      </c>
      <c r="BU175">
        <v>100.67</v>
      </c>
      <c r="BV175">
        <v>103.474</v>
      </c>
      <c r="BW175">
        <v>101.23</v>
      </c>
      <c r="BX175">
        <v>101.26300000000001</v>
      </c>
      <c r="BY175">
        <v>101.26300000000001</v>
      </c>
      <c r="BZ175">
        <v>102.755</v>
      </c>
      <c r="CA175">
        <v>105.378</v>
      </c>
      <c r="CB175">
        <v>99.837000000000003</v>
      </c>
      <c r="CC175">
        <v>101.416</v>
      </c>
      <c r="CD175">
        <v>100.26900000000001</v>
      </c>
      <c r="CE175">
        <v>100.26900000000001</v>
      </c>
      <c r="CF175">
        <v>94.837999999999994</v>
      </c>
      <c r="CG175">
        <v>94.837999999999994</v>
      </c>
      <c r="CH175">
        <v>91.171999999999997</v>
      </c>
      <c r="CI175">
        <v>91.171999999999997</v>
      </c>
      <c r="CK175">
        <v>83.415999999999997</v>
      </c>
      <c r="CL175">
        <v>97.147999999999996</v>
      </c>
      <c r="CM175">
        <v>96.013000000000005</v>
      </c>
      <c r="CO175">
        <v>94.42</v>
      </c>
      <c r="CQ175">
        <v>101.86</v>
      </c>
      <c r="CR175">
        <v>101.86</v>
      </c>
      <c r="CS175">
        <v>103.735</v>
      </c>
      <c r="CT175">
        <v>93.965999999999994</v>
      </c>
      <c r="CU175">
        <v>96.051000000000002</v>
      </c>
      <c r="CV175">
        <v>97.103999999999999</v>
      </c>
      <c r="CW175">
        <v>99.951999999999998</v>
      </c>
      <c r="CY175">
        <v>101.393</v>
      </c>
      <c r="CZ175">
        <v>93.781000000000006</v>
      </c>
      <c r="DA175">
        <v>101.488</v>
      </c>
      <c r="DB175">
        <v>101.488</v>
      </c>
      <c r="DC175">
        <v>100.926</v>
      </c>
      <c r="DD175">
        <v>100.926</v>
      </c>
      <c r="DE175">
        <v>99.704999999999998</v>
      </c>
      <c r="DF175">
        <v>100.40300000000001</v>
      </c>
      <c r="DG175">
        <v>100.70099999999999</v>
      </c>
      <c r="DI175">
        <v>98.620999999999995</v>
      </c>
      <c r="DJ175">
        <v>98.620999999999995</v>
      </c>
      <c r="DK175">
        <v>90.197000000000003</v>
      </c>
      <c r="DL175">
        <v>94.742000000000004</v>
      </c>
      <c r="DM175">
        <v>83.504000000000005</v>
      </c>
      <c r="DN175">
        <v>83.504000000000005</v>
      </c>
      <c r="DO175">
        <v>97.878</v>
      </c>
      <c r="DP175">
        <v>107.19799999999999</v>
      </c>
      <c r="DQ175">
        <v>105.93899999999999</v>
      </c>
      <c r="DR175">
        <v>98.629000000000005</v>
      </c>
      <c r="DS175">
        <v>95.840999999999994</v>
      </c>
      <c r="DT175">
        <v>103.188</v>
      </c>
      <c r="DU175">
        <v>103.188</v>
      </c>
      <c r="DV175">
        <v>96.909000000000006</v>
      </c>
      <c r="DW175">
        <v>96.909000000000006</v>
      </c>
      <c r="DX175">
        <v>101.81</v>
      </c>
      <c r="DY175">
        <v>101.81</v>
      </c>
      <c r="DZ175">
        <v>99.825999999999993</v>
      </c>
      <c r="EA175">
        <v>99.825999999999993</v>
      </c>
      <c r="EB175">
        <v>100.09399999999999</v>
      </c>
      <c r="EC175">
        <v>100.09399999999999</v>
      </c>
      <c r="ED175">
        <v>94.406999999999996</v>
      </c>
      <c r="EE175">
        <v>94.406999999999996</v>
      </c>
      <c r="EF175">
        <v>100.209</v>
      </c>
      <c r="EG175">
        <v>100.209</v>
      </c>
      <c r="EH175">
        <v>101.15900000000001</v>
      </c>
      <c r="EI175">
        <v>98.19</v>
      </c>
      <c r="EJ175">
        <v>98.19</v>
      </c>
      <c r="EK175">
        <v>85.251000000000005</v>
      </c>
      <c r="EL175">
        <v>86.855999999999995</v>
      </c>
      <c r="EM175">
        <v>86.855999999999995</v>
      </c>
      <c r="EN175">
        <v>100.571</v>
      </c>
      <c r="EO175">
        <v>101.19199999999999</v>
      </c>
      <c r="EQ175">
        <v>82.322000000000003</v>
      </c>
      <c r="ER175">
        <v>82.322000000000003</v>
      </c>
      <c r="ES175">
        <v>101.499</v>
      </c>
      <c r="ET175">
        <v>101.499</v>
      </c>
      <c r="EU175">
        <v>100.648</v>
      </c>
      <c r="EV175">
        <v>100.648</v>
      </c>
      <c r="EW175">
        <v>120.45</v>
      </c>
      <c r="EX175">
        <v>90.38</v>
      </c>
      <c r="EY175">
        <v>99.995000000000005</v>
      </c>
      <c r="EZ175">
        <v>100.35299999999999</v>
      </c>
      <c r="FA175">
        <v>93.343999999999994</v>
      </c>
      <c r="FB175">
        <v>93.343999999999994</v>
      </c>
      <c r="FC175">
        <v>81.225999999999999</v>
      </c>
      <c r="FD175">
        <v>81.225999999999999</v>
      </c>
      <c r="FE175">
        <v>94.191000000000003</v>
      </c>
      <c r="FF175">
        <v>94.191000000000003</v>
      </c>
      <c r="FG175">
        <v>99.569000000000003</v>
      </c>
      <c r="FH175">
        <v>99.569000000000003</v>
      </c>
      <c r="FI175">
        <v>100.626</v>
      </c>
      <c r="FJ175">
        <v>100.626</v>
      </c>
      <c r="FK175">
        <v>101.202</v>
      </c>
      <c r="FL175">
        <v>101.202</v>
      </c>
      <c r="FM175">
        <v>98.376000000000005</v>
      </c>
      <c r="FN175">
        <v>110.61</v>
      </c>
      <c r="FO175">
        <v>96.960999999999999</v>
      </c>
      <c r="FP175">
        <v>96.960999999999999</v>
      </c>
      <c r="FQ175">
        <v>92.316999999999993</v>
      </c>
      <c r="FR175">
        <v>108.303</v>
      </c>
      <c r="FS175">
        <v>100.387</v>
      </c>
      <c r="FT175">
        <v>88.745999999999995</v>
      </c>
      <c r="FU175">
        <v>88.745999999999995</v>
      </c>
      <c r="FV175">
        <v>97.703000000000003</v>
      </c>
      <c r="FW175">
        <v>97.748999999999995</v>
      </c>
      <c r="FX175">
        <v>97.438999999999993</v>
      </c>
      <c r="FY175">
        <v>94.372</v>
      </c>
      <c r="FZ175">
        <v>82.007000000000005</v>
      </c>
      <c r="GA175">
        <v>82.007000000000005</v>
      </c>
      <c r="GB175">
        <v>94.197999999999993</v>
      </c>
      <c r="GC175">
        <v>94.197999999999993</v>
      </c>
      <c r="GD175">
        <v>96.694999999999993</v>
      </c>
      <c r="GE175">
        <v>92.132000000000005</v>
      </c>
      <c r="GF175">
        <v>105.77200000000001</v>
      </c>
      <c r="GG175">
        <v>100.378</v>
      </c>
      <c r="GH175">
        <v>96.488</v>
      </c>
      <c r="GI175">
        <v>96.488</v>
      </c>
      <c r="GJ175">
        <v>93.938000000000002</v>
      </c>
      <c r="GK175">
        <v>93.938000000000002</v>
      </c>
      <c r="GL175">
        <v>106.408</v>
      </c>
      <c r="GM175">
        <v>98.503</v>
      </c>
      <c r="GN175">
        <v>98.503</v>
      </c>
      <c r="GO175">
        <v>98.537999999999997</v>
      </c>
      <c r="GP175">
        <v>95.126000000000005</v>
      </c>
      <c r="GQ175">
        <v>96.552000000000007</v>
      </c>
      <c r="GR175">
        <v>96.552000000000007</v>
      </c>
      <c r="GS175">
        <v>100.78</v>
      </c>
      <c r="GT175">
        <v>100.78</v>
      </c>
      <c r="GU175">
        <v>99.915999999999997</v>
      </c>
      <c r="GV175">
        <v>105.68</v>
      </c>
      <c r="GW175">
        <v>102.226</v>
      </c>
      <c r="GX175">
        <v>102.226</v>
      </c>
      <c r="GY175">
        <v>104.239</v>
      </c>
      <c r="GZ175">
        <v>101.408</v>
      </c>
      <c r="HA175">
        <v>101.408</v>
      </c>
      <c r="HB175">
        <v>114.843</v>
      </c>
      <c r="HC175">
        <v>107.12</v>
      </c>
      <c r="HD175">
        <v>100.313</v>
      </c>
      <c r="HE175">
        <v>94.087000000000003</v>
      </c>
      <c r="HF175">
        <v>104.623</v>
      </c>
      <c r="HG175">
        <v>100.852</v>
      </c>
      <c r="HH175">
        <v>100.20399999999999</v>
      </c>
      <c r="HI175">
        <v>100.20399999999999</v>
      </c>
      <c r="HJ175">
        <v>82.852999999999994</v>
      </c>
      <c r="HK175">
        <v>94.864000000000004</v>
      </c>
      <c r="HL175">
        <v>84.804000000000002</v>
      </c>
      <c r="HM175">
        <v>101.77500000000001</v>
      </c>
      <c r="HN175">
        <v>98.388000000000005</v>
      </c>
      <c r="HO175">
        <v>95.54</v>
      </c>
      <c r="HP175">
        <v>99.578000000000003</v>
      </c>
      <c r="HQ175">
        <v>107.95099999999999</v>
      </c>
      <c r="HR175">
        <v>98.212999999999994</v>
      </c>
      <c r="HS175">
        <v>112.649</v>
      </c>
      <c r="HT175">
        <v>85.349000000000004</v>
      </c>
      <c r="HU175">
        <v>99.064999999999998</v>
      </c>
      <c r="HV175">
        <v>99.064999999999998</v>
      </c>
      <c r="HW175">
        <v>101.012</v>
      </c>
      <c r="HX175">
        <v>101.012</v>
      </c>
      <c r="HY175">
        <v>99.935000000000002</v>
      </c>
      <c r="HZ175">
        <v>99.935000000000002</v>
      </c>
      <c r="IA175">
        <v>101.012</v>
      </c>
      <c r="IB175">
        <v>101.012</v>
      </c>
      <c r="IC175">
        <v>99.935000000000002</v>
      </c>
      <c r="ID175">
        <v>99.935000000000002</v>
      </c>
    </row>
    <row r="176" spans="1:238" x14ac:dyDescent="0.2">
      <c r="A176" s="3">
        <v>45602</v>
      </c>
      <c r="B176">
        <v>99.266000000000005</v>
      </c>
      <c r="C176">
        <v>98.69</v>
      </c>
      <c r="D176">
        <v>98.69</v>
      </c>
      <c r="E176">
        <v>121.672</v>
      </c>
      <c r="F176">
        <v>108.435</v>
      </c>
      <c r="H176">
        <v>99.143000000000001</v>
      </c>
      <c r="I176">
        <v>110.175</v>
      </c>
      <c r="J176">
        <v>110.175</v>
      </c>
      <c r="K176">
        <v>98.549000000000007</v>
      </c>
      <c r="L176">
        <v>97.75</v>
      </c>
      <c r="M176">
        <v>96.296000000000006</v>
      </c>
      <c r="N176">
        <v>96.296000000000006</v>
      </c>
      <c r="O176">
        <v>89.578000000000003</v>
      </c>
      <c r="P176">
        <v>89.578000000000003</v>
      </c>
      <c r="V176">
        <v>100.806</v>
      </c>
      <c r="W176">
        <v>100.806</v>
      </c>
      <c r="X176">
        <v>93.74</v>
      </c>
      <c r="Y176">
        <v>93.74</v>
      </c>
      <c r="Z176">
        <v>100.979</v>
      </c>
      <c r="AA176">
        <v>95.23</v>
      </c>
      <c r="AB176">
        <v>95.23</v>
      </c>
      <c r="AC176">
        <v>99.626000000000005</v>
      </c>
      <c r="AD176">
        <v>94.936999999999998</v>
      </c>
      <c r="AE176">
        <v>103.98399999999999</v>
      </c>
      <c r="AF176">
        <v>103.867</v>
      </c>
      <c r="AG176">
        <v>94.445999999999998</v>
      </c>
      <c r="AH176">
        <v>96.691000000000003</v>
      </c>
      <c r="AI176">
        <v>100.959</v>
      </c>
      <c r="AJ176">
        <v>99.914000000000001</v>
      </c>
      <c r="AK176">
        <v>100.36</v>
      </c>
      <c r="AL176">
        <v>99.945999999999998</v>
      </c>
      <c r="AM176">
        <v>95.546999999999997</v>
      </c>
      <c r="AP176">
        <v>100.04</v>
      </c>
      <c r="AQ176">
        <v>100.825</v>
      </c>
      <c r="AR176">
        <v>98.247</v>
      </c>
      <c r="AS176">
        <v>97.858000000000004</v>
      </c>
      <c r="AT176">
        <v>95.174000000000007</v>
      </c>
      <c r="AU176">
        <v>94.207999999999998</v>
      </c>
      <c r="AV176">
        <v>94.207999999999998</v>
      </c>
      <c r="AW176">
        <v>90.221999999999994</v>
      </c>
      <c r="AX176">
        <v>90.221999999999994</v>
      </c>
      <c r="AY176">
        <v>119.247</v>
      </c>
      <c r="AZ176" s="5">
        <v>90.168999999999997</v>
      </c>
      <c r="BA176">
        <v>104.46</v>
      </c>
      <c r="BB176">
        <v>105.608</v>
      </c>
      <c r="BC176">
        <v>101.437</v>
      </c>
      <c r="BD176">
        <v>100.423</v>
      </c>
      <c r="BE176">
        <v>100.423</v>
      </c>
      <c r="BF176">
        <v>101.146</v>
      </c>
      <c r="BG176">
        <v>101.146</v>
      </c>
      <c r="BJ176">
        <v>107.84</v>
      </c>
      <c r="BK176">
        <v>100.916</v>
      </c>
      <c r="BL176">
        <v>100.842</v>
      </c>
      <c r="BM176">
        <v>109.075</v>
      </c>
      <c r="BN176">
        <v>101.364</v>
      </c>
      <c r="BR176">
        <v>108.715</v>
      </c>
      <c r="BS176">
        <v>100.05</v>
      </c>
      <c r="BT176">
        <v>101.146</v>
      </c>
      <c r="BU176">
        <v>100.53400000000001</v>
      </c>
      <c r="BV176">
        <v>103.851</v>
      </c>
      <c r="BW176">
        <v>101.128</v>
      </c>
      <c r="BX176">
        <v>101.396</v>
      </c>
      <c r="BY176">
        <v>101.396</v>
      </c>
      <c r="BZ176">
        <v>103.06699999999999</v>
      </c>
      <c r="CA176">
        <v>105.73</v>
      </c>
      <c r="CB176">
        <v>100.419</v>
      </c>
      <c r="CC176">
        <v>101.587</v>
      </c>
      <c r="CD176">
        <v>100.142</v>
      </c>
      <c r="CE176">
        <v>100.142</v>
      </c>
      <c r="CF176">
        <v>95.147000000000006</v>
      </c>
      <c r="CG176">
        <v>95.147000000000006</v>
      </c>
      <c r="CH176">
        <v>91.671999999999997</v>
      </c>
      <c r="CI176">
        <v>91.671999999999997</v>
      </c>
      <c r="CK176">
        <v>83.396000000000001</v>
      </c>
      <c r="CL176">
        <v>97.072999999999993</v>
      </c>
      <c r="CM176">
        <v>96.456999999999994</v>
      </c>
      <c r="CO176">
        <v>94.623000000000005</v>
      </c>
      <c r="CQ176">
        <v>102.01</v>
      </c>
      <c r="CR176">
        <v>102.01</v>
      </c>
      <c r="CS176">
        <v>104.06399999999999</v>
      </c>
      <c r="CT176">
        <v>94.031999999999996</v>
      </c>
      <c r="CU176">
        <v>96.42</v>
      </c>
      <c r="CV176">
        <v>97.995000000000005</v>
      </c>
      <c r="CW176">
        <v>100.045</v>
      </c>
      <c r="CY176">
        <v>101.702</v>
      </c>
      <c r="CZ176">
        <v>94.344999999999999</v>
      </c>
      <c r="DA176">
        <v>101.232</v>
      </c>
      <c r="DB176">
        <v>101.232</v>
      </c>
      <c r="DC176">
        <v>100.47799999999999</v>
      </c>
      <c r="DD176">
        <v>100.47799999999999</v>
      </c>
      <c r="DE176">
        <v>99.912999999999997</v>
      </c>
      <c r="DF176">
        <v>100.51</v>
      </c>
      <c r="DG176">
        <v>100.78400000000001</v>
      </c>
      <c r="DI176">
        <v>98.617000000000004</v>
      </c>
      <c r="DJ176">
        <v>98.617000000000004</v>
      </c>
      <c r="DK176">
        <v>90.064999999999998</v>
      </c>
      <c r="DL176">
        <v>94.724000000000004</v>
      </c>
      <c r="DM176">
        <v>84.356999999999999</v>
      </c>
      <c r="DN176">
        <v>84.356999999999999</v>
      </c>
      <c r="DO176">
        <v>98.116</v>
      </c>
      <c r="DP176">
        <v>107.71</v>
      </c>
      <c r="DQ176">
        <v>106.09399999999999</v>
      </c>
      <c r="DR176">
        <v>98.819000000000003</v>
      </c>
      <c r="DS176">
        <v>96.058999999999997</v>
      </c>
      <c r="DT176">
        <v>103.283</v>
      </c>
      <c r="DU176">
        <v>103.283</v>
      </c>
      <c r="DV176">
        <v>97.025999999999996</v>
      </c>
      <c r="DW176">
        <v>97.025999999999996</v>
      </c>
      <c r="DX176">
        <v>101.877</v>
      </c>
      <c r="DY176">
        <v>101.877</v>
      </c>
      <c r="DZ176">
        <v>99.72</v>
      </c>
      <c r="EA176">
        <v>99.72</v>
      </c>
      <c r="EB176">
        <v>100.27500000000001</v>
      </c>
      <c r="EC176">
        <v>100.27500000000001</v>
      </c>
      <c r="ED176">
        <v>94.573999999999998</v>
      </c>
      <c r="EE176">
        <v>94.573999999999998</v>
      </c>
      <c r="EF176">
        <v>100.631</v>
      </c>
      <c r="EG176">
        <v>100.631</v>
      </c>
      <c r="EH176">
        <v>101.245</v>
      </c>
      <c r="EI176">
        <v>98.316000000000003</v>
      </c>
      <c r="EJ176">
        <v>98.316000000000003</v>
      </c>
      <c r="EK176">
        <v>85.796999999999997</v>
      </c>
      <c r="EL176">
        <v>87.56</v>
      </c>
      <c r="EM176">
        <v>87.56</v>
      </c>
      <c r="EN176">
        <v>101.054</v>
      </c>
      <c r="EO176">
        <v>101.30200000000001</v>
      </c>
      <c r="EQ176">
        <v>82.801000000000002</v>
      </c>
      <c r="ER176">
        <v>82.801000000000002</v>
      </c>
      <c r="ES176">
        <v>101.286</v>
      </c>
      <c r="ET176">
        <v>101.286</v>
      </c>
      <c r="EU176">
        <v>100.664</v>
      </c>
      <c r="EV176">
        <v>100.664</v>
      </c>
      <c r="EW176">
        <v>120.3</v>
      </c>
      <c r="EX176">
        <v>90.885000000000005</v>
      </c>
      <c r="EY176">
        <v>100.292</v>
      </c>
      <c r="EZ176">
        <v>100.703</v>
      </c>
      <c r="FA176">
        <v>93.435000000000002</v>
      </c>
      <c r="FB176">
        <v>93.435000000000002</v>
      </c>
      <c r="FC176">
        <v>81.789000000000001</v>
      </c>
      <c r="FD176">
        <v>81.789000000000001</v>
      </c>
      <c r="FE176">
        <v>94.373000000000005</v>
      </c>
      <c r="FF176">
        <v>94.373000000000005</v>
      </c>
      <c r="FG176">
        <v>99.793999999999997</v>
      </c>
      <c r="FH176">
        <v>99.793999999999997</v>
      </c>
      <c r="FI176">
        <v>100.598</v>
      </c>
      <c r="FJ176">
        <v>100.598</v>
      </c>
      <c r="FK176">
        <v>101.178</v>
      </c>
      <c r="FL176">
        <v>101.178</v>
      </c>
      <c r="FM176">
        <v>98.706999999999994</v>
      </c>
      <c r="FN176">
        <v>111.399</v>
      </c>
      <c r="FO176">
        <v>97.236999999999995</v>
      </c>
      <c r="FP176">
        <v>97.236999999999995</v>
      </c>
      <c r="FQ176">
        <v>92.997</v>
      </c>
      <c r="FR176">
        <v>109.306</v>
      </c>
      <c r="FS176">
        <v>100.687</v>
      </c>
      <c r="FT176">
        <v>89.153999999999996</v>
      </c>
      <c r="FU176">
        <v>89.153999999999996</v>
      </c>
      <c r="FV176">
        <v>97.745999999999995</v>
      </c>
      <c r="FW176">
        <v>97.781000000000006</v>
      </c>
      <c r="FX176">
        <v>97.552999999999997</v>
      </c>
      <c r="FY176">
        <v>94.406999999999996</v>
      </c>
      <c r="FZ176">
        <v>82.516000000000005</v>
      </c>
      <c r="GA176">
        <v>82.516000000000005</v>
      </c>
      <c r="GB176">
        <v>94.317999999999998</v>
      </c>
      <c r="GC176">
        <v>94.317999999999998</v>
      </c>
      <c r="GD176">
        <v>96.882000000000005</v>
      </c>
      <c r="GE176">
        <v>92.584999999999994</v>
      </c>
      <c r="GF176">
        <v>106.47</v>
      </c>
      <c r="GG176">
        <v>100.419</v>
      </c>
      <c r="GH176">
        <v>96.724999999999994</v>
      </c>
      <c r="GI176">
        <v>96.724999999999994</v>
      </c>
      <c r="GJ176">
        <v>94.04</v>
      </c>
      <c r="GK176">
        <v>94.04</v>
      </c>
      <c r="GL176">
        <v>106.804</v>
      </c>
      <c r="GM176">
        <v>98.757000000000005</v>
      </c>
      <c r="GN176">
        <v>98.757000000000005</v>
      </c>
      <c r="GO176">
        <v>98.531999999999996</v>
      </c>
      <c r="GP176">
        <v>95.265000000000001</v>
      </c>
      <c r="GQ176">
        <v>96.747</v>
      </c>
      <c r="GR176">
        <v>96.747</v>
      </c>
      <c r="GS176">
        <v>101.33</v>
      </c>
      <c r="GT176">
        <v>101.33</v>
      </c>
      <c r="GU176">
        <v>99.515000000000001</v>
      </c>
      <c r="GV176">
        <v>105.34699999999999</v>
      </c>
      <c r="GW176">
        <v>102.57299999999999</v>
      </c>
      <c r="GX176">
        <v>102.57299999999999</v>
      </c>
      <c r="GY176">
        <v>104.43300000000001</v>
      </c>
      <c r="GZ176">
        <v>101.547</v>
      </c>
      <c r="HA176">
        <v>101.547</v>
      </c>
      <c r="HB176">
        <v>115.54600000000001</v>
      </c>
      <c r="HC176">
        <v>107.60899999999999</v>
      </c>
      <c r="HD176">
        <v>100.30800000000001</v>
      </c>
      <c r="HE176">
        <v>94.233000000000004</v>
      </c>
      <c r="HF176">
        <v>104.489</v>
      </c>
      <c r="HG176">
        <v>100.822</v>
      </c>
      <c r="HH176">
        <v>100.301</v>
      </c>
      <c r="HI176">
        <v>100.301</v>
      </c>
      <c r="HJ176">
        <v>83.370999999999995</v>
      </c>
      <c r="HK176">
        <v>94.953000000000003</v>
      </c>
      <c r="HL176">
        <v>85.403999999999996</v>
      </c>
      <c r="HM176">
        <v>101.879</v>
      </c>
      <c r="HN176">
        <v>99.076999999999998</v>
      </c>
      <c r="HO176">
        <v>95.706999999999994</v>
      </c>
      <c r="HP176">
        <v>99.706999999999994</v>
      </c>
      <c r="HQ176">
        <v>108.801</v>
      </c>
      <c r="HR176">
        <v>98.355999999999995</v>
      </c>
      <c r="HS176">
        <v>113.13200000000001</v>
      </c>
      <c r="HT176">
        <v>85.984999999999999</v>
      </c>
      <c r="HU176">
        <v>99.293000000000006</v>
      </c>
      <c r="HV176">
        <v>99.293000000000006</v>
      </c>
      <c r="HW176">
        <v>101.44</v>
      </c>
      <c r="HX176">
        <v>101.44</v>
      </c>
      <c r="HY176">
        <v>100.276</v>
      </c>
      <c r="HZ176">
        <v>100.276</v>
      </c>
      <c r="IA176">
        <v>101.44</v>
      </c>
      <c r="IB176">
        <v>101.44</v>
      </c>
      <c r="IC176">
        <v>100.276</v>
      </c>
      <c r="ID176">
        <v>100.276</v>
      </c>
    </row>
    <row r="177" spans="1:238" x14ac:dyDescent="0.2">
      <c r="A177" s="3">
        <v>45603</v>
      </c>
      <c r="B177">
        <v>99.430999999999997</v>
      </c>
      <c r="C177">
        <v>98.730999999999995</v>
      </c>
      <c r="D177">
        <v>98.730999999999995</v>
      </c>
      <c r="E177">
        <v>121.122</v>
      </c>
      <c r="F177">
        <v>108.59699999999999</v>
      </c>
      <c r="H177">
        <v>99.057000000000002</v>
      </c>
      <c r="I177">
        <v>110.333</v>
      </c>
      <c r="J177">
        <v>110.333</v>
      </c>
      <c r="K177">
        <v>98.412000000000006</v>
      </c>
      <c r="L177">
        <v>97.754000000000005</v>
      </c>
      <c r="M177">
        <v>96.269000000000005</v>
      </c>
      <c r="N177">
        <v>96.269000000000005</v>
      </c>
      <c r="O177">
        <v>89.549000000000007</v>
      </c>
      <c r="P177">
        <v>89.549000000000007</v>
      </c>
      <c r="V177">
        <v>100.72799999999999</v>
      </c>
      <c r="W177">
        <v>100.72799999999999</v>
      </c>
      <c r="X177">
        <v>93.683999999999997</v>
      </c>
      <c r="Y177">
        <v>93.683999999999997</v>
      </c>
      <c r="Z177">
        <v>100.893</v>
      </c>
      <c r="AA177">
        <v>95.201999999999998</v>
      </c>
      <c r="AB177">
        <v>95.201999999999998</v>
      </c>
      <c r="AC177">
        <v>99.608000000000004</v>
      </c>
      <c r="AD177">
        <v>94.914000000000001</v>
      </c>
      <c r="AE177">
        <v>103.98699999999999</v>
      </c>
      <c r="AF177">
        <v>103.72499999999999</v>
      </c>
      <c r="AG177">
        <v>94.397999999999996</v>
      </c>
      <c r="AH177">
        <v>96.632999999999996</v>
      </c>
      <c r="AI177">
        <v>101.021</v>
      </c>
      <c r="AJ177">
        <v>100.29300000000001</v>
      </c>
      <c r="AK177">
        <v>100.285</v>
      </c>
      <c r="AL177">
        <v>99.891000000000005</v>
      </c>
      <c r="AM177">
        <v>95.527000000000001</v>
      </c>
      <c r="AP177">
        <v>99.998000000000005</v>
      </c>
      <c r="AQ177">
        <v>100.76300000000001</v>
      </c>
      <c r="AR177">
        <v>98.165000000000006</v>
      </c>
      <c r="AS177">
        <v>97.87</v>
      </c>
      <c r="AT177">
        <v>95.066999999999993</v>
      </c>
      <c r="AU177">
        <v>94.11</v>
      </c>
      <c r="AV177">
        <v>94.11</v>
      </c>
      <c r="AW177">
        <v>90.21</v>
      </c>
      <c r="AX177">
        <v>90.21</v>
      </c>
      <c r="AY177">
        <v>119.32599999999999</v>
      </c>
      <c r="AZ177" s="5">
        <v>90.126000000000005</v>
      </c>
      <c r="BA177">
        <v>104.309</v>
      </c>
      <c r="BB177">
        <v>105.532</v>
      </c>
      <c r="BC177">
        <v>101.336</v>
      </c>
      <c r="BD177">
        <v>100.169</v>
      </c>
      <c r="BE177">
        <v>100.169</v>
      </c>
      <c r="BF177">
        <v>101.105</v>
      </c>
      <c r="BG177">
        <v>101.105</v>
      </c>
      <c r="BJ177">
        <v>107.685</v>
      </c>
      <c r="BK177">
        <v>100.86499999999999</v>
      </c>
      <c r="BL177">
        <v>100.776</v>
      </c>
      <c r="BM177">
        <v>109.07299999999999</v>
      </c>
      <c r="BN177">
        <v>101.221</v>
      </c>
      <c r="BR177">
        <v>108.617</v>
      </c>
      <c r="BS177">
        <v>99.986999999999995</v>
      </c>
      <c r="BT177">
        <v>101.07899999999999</v>
      </c>
      <c r="BU177">
        <v>100.72799999999999</v>
      </c>
      <c r="BV177">
        <v>103.679</v>
      </c>
      <c r="BW177">
        <v>101.123</v>
      </c>
      <c r="BX177">
        <v>101.354</v>
      </c>
      <c r="BY177">
        <v>101.354</v>
      </c>
      <c r="BZ177">
        <v>102.955</v>
      </c>
      <c r="CA177">
        <v>105.605</v>
      </c>
      <c r="CB177">
        <v>100.45</v>
      </c>
      <c r="CC177">
        <v>101.464</v>
      </c>
      <c r="CD177">
        <v>100.251</v>
      </c>
      <c r="CE177">
        <v>100.251</v>
      </c>
      <c r="CF177">
        <v>95.087000000000003</v>
      </c>
      <c r="CG177">
        <v>95.087000000000003</v>
      </c>
      <c r="CH177">
        <v>91.671999999999997</v>
      </c>
      <c r="CI177">
        <v>91.671999999999997</v>
      </c>
      <c r="CK177">
        <v>82.759</v>
      </c>
      <c r="CL177">
        <v>97.629000000000005</v>
      </c>
      <c r="CM177">
        <v>96.576999999999998</v>
      </c>
      <c r="CO177">
        <v>94.691000000000003</v>
      </c>
      <c r="CQ177">
        <v>101.78400000000001</v>
      </c>
      <c r="CR177">
        <v>101.78400000000001</v>
      </c>
      <c r="CS177">
        <v>103.881</v>
      </c>
      <c r="CT177">
        <v>94.11</v>
      </c>
      <c r="CU177">
        <v>96.332999999999998</v>
      </c>
      <c r="CV177">
        <v>97.986999999999995</v>
      </c>
      <c r="CW177">
        <v>99.992999999999995</v>
      </c>
      <c r="CY177">
        <v>101.63800000000001</v>
      </c>
      <c r="CZ177">
        <v>94.141000000000005</v>
      </c>
      <c r="DA177">
        <v>101.22</v>
      </c>
      <c r="DB177">
        <v>101.22</v>
      </c>
      <c r="DC177">
        <v>100.392</v>
      </c>
      <c r="DD177">
        <v>100.392</v>
      </c>
      <c r="DE177">
        <v>99.884</v>
      </c>
      <c r="DF177">
        <v>100.85899999999999</v>
      </c>
      <c r="DG177">
        <v>100.61199999999999</v>
      </c>
      <c r="DI177">
        <v>98.745000000000005</v>
      </c>
      <c r="DJ177">
        <v>98.745000000000005</v>
      </c>
      <c r="DK177">
        <v>89.766000000000005</v>
      </c>
      <c r="DL177">
        <v>94.260999999999996</v>
      </c>
      <c r="DM177">
        <v>84.730999999999995</v>
      </c>
      <c r="DN177">
        <v>84.730999999999995</v>
      </c>
      <c r="DO177">
        <v>98.048000000000002</v>
      </c>
      <c r="DP177">
        <v>107.452</v>
      </c>
      <c r="DQ177">
        <v>106.002</v>
      </c>
      <c r="DR177">
        <v>98.784999999999997</v>
      </c>
      <c r="DS177">
        <v>95.942999999999998</v>
      </c>
      <c r="DT177">
        <v>103</v>
      </c>
      <c r="DU177">
        <v>103</v>
      </c>
      <c r="DV177">
        <v>97.27</v>
      </c>
      <c r="DW177">
        <v>97.27</v>
      </c>
      <c r="DX177">
        <v>101.806</v>
      </c>
      <c r="DY177">
        <v>101.806</v>
      </c>
      <c r="DZ177">
        <v>99.570999999999998</v>
      </c>
      <c r="EA177">
        <v>99.570999999999998</v>
      </c>
      <c r="EB177">
        <v>100.2</v>
      </c>
      <c r="EC177">
        <v>100.2</v>
      </c>
      <c r="ED177">
        <v>94.540999999999997</v>
      </c>
      <c r="EE177">
        <v>94.540999999999997</v>
      </c>
      <c r="EF177">
        <v>100.578</v>
      </c>
      <c r="EG177">
        <v>100.578</v>
      </c>
      <c r="EH177">
        <v>101.307</v>
      </c>
      <c r="EI177">
        <v>98.271000000000001</v>
      </c>
      <c r="EJ177">
        <v>98.271000000000001</v>
      </c>
      <c r="EK177">
        <v>85.727000000000004</v>
      </c>
      <c r="EL177">
        <v>87.713999999999999</v>
      </c>
      <c r="EM177">
        <v>87.713999999999999</v>
      </c>
      <c r="EN177">
        <v>101.002</v>
      </c>
      <c r="EO177">
        <v>101.166</v>
      </c>
      <c r="EQ177">
        <v>82.921999999999997</v>
      </c>
      <c r="ER177">
        <v>82.921999999999997</v>
      </c>
      <c r="ES177">
        <v>101.182</v>
      </c>
      <c r="ET177">
        <v>101.182</v>
      </c>
      <c r="EU177">
        <v>100.512</v>
      </c>
      <c r="EV177">
        <v>100.512</v>
      </c>
      <c r="EW177">
        <v>120.542</v>
      </c>
      <c r="EX177">
        <v>90.893000000000001</v>
      </c>
      <c r="EY177">
        <v>100.279</v>
      </c>
      <c r="EZ177">
        <v>100.804</v>
      </c>
      <c r="FA177">
        <v>93.399000000000001</v>
      </c>
      <c r="FB177">
        <v>93.399000000000001</v>
      </c>
      <c r="FC177">
        <v>81.956000000000003</v>
      </c>
      <c r="FD177">
        <v>81.956000000000003</v>
      </c>
      <c r="FE177">
        <v>94.296999999999997</v>
      </c>
      <c r="FF177">
        <v>94.296999999999997</v>
      </c>
      <c r="FG177">
        <v>99.701999999999998</v>
      </c>
      <c r="FH177">
        <v>99.701999999999998</v>
      </c>
      <c r="FI177">
        <v>100.369</v>
      </c>
      <c r="FJ177">
        <v>100.369</v>
      </c>
      <c r="FK177">
        <v>101.25700000000001</v>
      </c>
      <c r="FL177">
        <v>101.25700000000001</v>
      </c>
      <c r="FM177">
        <v>98.653999999999996</v>
      </c>
      <c r="FN177">
        <v>111.605</v>
      </c>
      <c r="FO177">
        <v>97.268000000000001</v>
      </c>
      <c r="FP177">
        <v>97.268000000000001</v>
      </c>
      <c r="FQ177">
        <v>93.397000000000006</v>
      </c>
      <c r="FR177">
        <v>109.249</v>
      </c>
      <c r="FS177">
        <v>100.688</v>
      </c>
      <c r="FT177">
        <v>89.075000000000003</v>
      </c>
      <c r="FU177">
        <v>89.075000000000003</v>
      </c>
      <c r="FV177">
        <v>97.698999999999998</v>
      </c>
      <c r="FW177">
        <v>97.781000000000006</v>
      </c>
      <c r="FX177">
        <v>97.477000000000004</v>
      </c>
      <c r="FY177">
        <v>94.311999999999998</v>
      </c>
      <c r="FZ177">
        <v>82.489000000000004</v>
      </c>
      <c r="GA177">
        <v>82.489000000000004</v>
      </c>
      <c r="GB177">
        <v>94.263000000000005</v>
      </c>
      <c r="GC177">
        <v>94.263000000000005</v>
      </c>
      <c r="GD177">
        <v>96.843999999999994</v>
      </c>
      <c r="GE177">
        <v>92.503</v>
      </c>
      <c r="GF177">
        <v>106.221</v>
      </c>
      <c r="GG177">
        <v>100.39700000000001</v>
      </c>
      <c r="GH177">
        <v>96.622</v>
      </c>
      <c r="GI177">
        <v>96.622</v>
      </c>
      <c r="GJ177">
        <v>93.986000000000004</v>
      </c>
      <c r="GK177">
        <v>93.986000000000004</v>
      </c>
      <c r="GL177">
        <v>106.605</v>
      </c>
      <c r="GM177">
        <v>98.697999999999993</v>
      </c>
      <c r="GN177">
        <v>98.697999999999993</v>
      </c>
      <c r="GO177">
        <v>98.539000000000001</v>
      </c>
      <c r="GP177">
        <v>95.177000000000007</v>
      </c>
      <c r="GQ177">
        <v>96.635999999999996</v>
      </c>
      <c r="GR177">
        <v>96.635999999999996</v>
      </c>
      <c r="GS177">
        <v>101.306</v>
      </c>
      <c r="GT177">
        <v>101.306</v>
      </c>
      <c r="GU177">
        <v>99.893000000000001</v>
      </c>
      <c r="GV177">
        <v>105.521</v>
      </c>
      <c r="GW177">
        <v>102.501</v>
      </c>
      <c r="GX177">
        <v>102.501</v>
      </c>
      <c r="GY177">
        <v>104.378</v>
      </c>
      <c r="GZ177">
        <v>101.46899999999999</v>
      </c>
      <c r="HA177">
        <v>101.46899999999999</v>
      </c>
      <c r="HB177">
        <v>115.45699999999999</v>
      </c>
      <c r="HC177">
        <v>107.46</v>
      </c>
      <c r="HD177">
        <v>100.27500000000001</v>
      </c>
      <c r="HE177">
        <v>94.192999999999998</v>
      </c>
      <c r="HF177">
        <v>104.355</v>
      </c>
      <c r="HG177">
        <v>100.931</v>
      </c>
      <c r="HH177">
        <v>100.21899999999999</v>
      </c>
      <c r="HI177">
        <v>100.21899999999999</v>
      </c>
      <c r="HJ177">
        <v>83.501999999999995</v>
      </c>
      <c r="HK177">
        <v>94.923000000000002</v>
      </c>
      <c r="HL177">
        <v>85.552999999999997</v>
      </c>
      <c r="HM177">
        <v>101.764</v>
      </c>
      <c r="HN177">
        <v>99.186999999999998</v>
      </c>
      <c r="HO177">
        <v>95.644999999999996</v>
      </c>
      <c r="HP177">
        <v>99.66</v>
      </c>
      <c r="HQ177">
        <v>109.017</v>
      </c>
      <c r="HR177">
        <v>98.313000000000002</v>
      </c>
      <c r="HS177">
        <v>113.06399999999999</v>
      </c>
      <c r="HT177">
        <v>86.131</v>
      </c>
      <c r="HU177">
        <v>99.16</v>
      </c>
      <c r="HV177">
        <v>99.16</v>
      </c>
      <c r="HW177">
        <v>101.35599999999999</v>
      </c>
      <c r="HX177">
        <v>101.35599999999999</v>
      </c>
      <c r="HY177">
        <v>100.24299999999999</v>
      </c>
      <c r="HZ177">
        <v>100.24299999999999</v>
      </c>
      <c r="IA177">
        <v>101.35599999999999</v>
      </c>
      <c r="IB177">
        <v>101.35599999999999</v>
      </c>
      <c r="IC177">
        <v>100.24299999999999</v>
      </c>
      <c r="ID177">
        <v>100.24299999999999</v>
      </c>
    </row>
    <row r="178" spans="1:238" x14ac:dyDescent="0.2">
      <c r="A178" s="3">
        <v>45604</v>
      </c>
      <c r="B178">
        <v>99.343000000000004</v>
      </c>
      <c r="C178">
        <v>98.457999999999998</v>
      </c>
      <c r="D178">
        <v>98.457999999999998</v>
      </c>
      <c r="E178">
        <v>121.029</v>
      </c>
      <c r="F178">
        <v>107.678</v>
      </c>
      <c r="H178">
        <v>98.825000000000003</v>
      </c>
      <c r="I178">
        <v>109.629</v>
      </c>
      <c r="J178">
        <v>109.629</v>
      </c>
      <c r="K178">
        <v>98.474999999999994</v>
      </c>
      <c r="L178">
        <v>97.763000000000005</v>
      </c>
      <c r="M178">
        <v>95.915000000000006</v>
      </c>
      <c r="N178">
        <v>95.915000000000006</v>
      </c>
      <c r="O178">
        <v>88.945999999999998</v>
      </c>
      <c r="P178">
        <v>88.945999999999998</v>
      </c>
      <c r="V178">
        <v>100.509</v>
      </c>
      <c r="W178">
        <v>100.509</v>
      </c>
      <c r="X178">
        <v>93.426000000000002</v>
      </c>
      <c r="Y178">
        <v>93.426000000000002</v>
      </c>
      <c r="Z178">
        <v>100.592</v>
      </c>
      <c r="AA178">
        <v>95.027000000000001</v>
      </c>
      <c r="AB178">
        <v>95.027000000000001</v>
      </c>
      <c r="AC178">
        <v>99.388000000000005</v>
      </c>
      <c r="AD178">
        <v>94.771000000000001</v>
      </c>
      <c r="AE178">
        <v>103.892</v>
      </c>
      <c r="AF178">
        <v>103.605</v>
      </c>
      <c r="AG178">
        <v>94.242999999999995</v>
      </c>
      <c r="AH178">
        <v>96.495999999999995</v>
      </c>
      <c r="AI178">
        <v>100.911</v>
      </c>
      <c r="AJ178">
        <v>100.446</v>
      </c>
      <c r="AK178">
        <v>100.041</v>
      </c>
      <c r="AL178">
        <v>99.789000000000001</v>
      </c>
      <c r="AM178">
        <v>95.498999999999995</v>
      </c>
      <c r="AP178">
        <v>100.006</v>
      </c>
      <c r="AQ178">
        <v>100.843</v>
      </c>
      <c r="AR178">
        <v>97.933999999999997</v>
      </c>
      <c r="AS178">
        <v>97.521000000000001</v>
      </c>
      <c r="AT178">
        <v>94.567999999999998</v>
      </c>
      <c r="AU178">
        <v>94.003</v>
      </c>
      <c r="AV178">
        <v>94.003</v>
      </c>
      <c r="AW178">
        <v>90.289000000000001</v>
      </c>
      <c r="AX178">
        <v>90.289000000000001</v>
      </c>
      <c r="AY178">
        <v>118.55800000000001</v>
      </c>
      <c r="AZ178" s="5">
        <v>89.748000000000005</v>
      </c>
      <c r="BA178">
        <v>104.036</v>
      </c>
      <c r="BB178">
        <v>105.218</v>
      </c>
      <c r="BC178">
        <v>101.124</v>
      </c>
      <c r="BD178">
        <v>100.154</v>
      </c>
      <c r="BE178">
        <v>100.154</v>
      </c>
      <c r="BF178">
        <v>101.045</v>
      </c>
      <c r="BG178">
        <v>101.045</v>
      </c>
      <c r="BJ178">
        <v>107.372</v>
      </c>
      <c r="BK178">
        <v>100.842</v>
      </c>
      <c r="BL178">
        <v>100.925</v>
      </c>
      <c r="BM178">
        <v>108.6</v>
      </c>
      <c r="BN178">
        <v>101.363</v>
      </c>
      <c r="BR178">
        <v>108.164</v>
      </c>
      <c r="BS178">
        <v>99.876999999999995</v>
      </c>
      <c r="BT178">
        <v>100.937</v>
      </c>
      <c r="BU178">
        <v>100.94499999999999</v>
      </c>
      <c r="BV178">
        <v>103.366</v>
      </c>
      <c r="BW178">
        <v>101.239</v>
      </c>
      <c r="BX178">
        <v>101.313</v>
      </c>
      <c r="BY178">
        <v>101.313</v>
      </c>
      <c r="BZ178">
        <v>102.756</v>
      </c>
      <c r="CA178">
        <v>105.244</v>
      </c>
      <c r="CB178">
        <v>100.07599999999999</v>
      </c>
      <c r="CC178">
        <v>101.282</v>
      </c>
      <c r="CD178">
        <v>100.25700000000001</v>
      </c>
      <c r="CE178">
        <v>100.25700000000001</v>
      </c>
      <c r="CF178">
        <v>94.926000000000002</v>
      </c>
      <c r="CG178">
        <v>94.926000000000002</v>
      </c>
      <c r="CH178">
        <v>91.272000000000006</v>
      </c>
      <c r="CI178">
        <v>91.272000000000006</v>
      </c>
      <c r="CK178">
        <v>82.775000000000006</v>
      </c>
      <c r="CL178">
        <v>97.302000000000007</v>
      </c>
      <c r="CM178">
        <v>96.841999999999999</v>
      </c>
      <c r="CO178">
        <v>94.408000000000001</v>
      </c>
      <c r="CQ178">
        <v>101.663</v>
      </c>
      <c r="CR178">
        <v>101.663</v>
      </c>
      <c r="CS178">
        <v>103.59399999999999</v>
      </c>
      <c r="CT178">
        <v>93.96</v>
      </c>
      <c r="CU178">
        <v>95.986999999999995</v>
      </c>
      <c r="CV178">
        <v>97.144999999999996</v>
      </c>
      <c r="CW178">
        <v>100.032</v>
      </c>
      <c r="CY178">
        <v>101.26</v>
      </c>
      <c r="CZ178">
        <v>93.914000000000001</v>
      </c>
      <c r="DA178">
        <v>101.256</v>
      </c>
      <c r="DB178">
        <v>101.256</v>
      </c>
      <c r="DC178">
        <v>100.4</v>
      </c>
      <c r="DD178">
        <v>100.4</v>
      </c>
      <c r="DE178">
        <v>99.837000000000003</v>
      </c>
      <c r="DF178">
        <v>100.877</v>
      </c>
      <c r="DG178">
        <v>100.51</v>
      </c>
      <c r="DI178">
        <v>98.875</v>
      </c>
      <c r="DJ178">
        <v>98.875</v>
      </c>
      <c r="DK178">
        <v>89.93</v>
      </c>
      <c r="DL178">
        <v>94.355999999999995</v>
      </c>
      <c r="DM178">
        <v>84.15</v>
      </c>
      <c r="DN178">
        <v>84.15</v>
      </c>
      <c r="DO178">
        <v>97.834999999999994</v>
      </c>
      <c r="DP178">
        <v>106.91500000000001</v>
      </c>
      <c r="DQ178">
        <v>105.774</v>
      </c>
      <c r="DR178">
        <v>98.551000000000002</v>
      </c>
      <c r="DS178">
        <v>95.665000000000006</v>
      </c>
      <c r="DT178">
        <v>102.992</v>
      </c>
      <c r="DU178">
        <v>102.992</v>
      </c>
      <c r="DV178">
        <v>97.155000000000001</v>
      </c>
      <c r="DW178">
        <v>97.155000000000001</v>
      </c>
      <c r="DX178">
        <v>102.104</v>
      </c>
      <c r="DY178">
        <v>102.104</v>
      </c>
      <c r="DZ178">
        <v>99.831999999999994</v>
      </c>
      <c r="EA178">
        <v>99.831999999999994</v>
      </c>
      <c r="EB178">
        <v>99.97</v>
      </c>
      <c r="EC178">
        <v>99.97</v>
      </c>
      <c r="ED178">
        <v>94.343999999999994</v>
      </c>
      <c r="EE178">
        <v>94.343999999999994</v>
      </c>
      <c r="EF178">
        <v>100.04900000000001</v>
      </c>
      <c r="EG178">
        <v>100.04900000000001</v>
      </c>
      <c r="EH178">
        <v>101.384</v>
      </c>
      <c r="EI178">
        <v>98.162000000000006</v>
      </c>
      <c r="EJ178">
        <v>98.162000000000006</v>
      </c>
      <c r="EK178">
        <v>85.307000000000002</v>
      </c>
      <c r="EL178">
        <v>87.13</v>
      </c>
      <c r="EM178">
        <v>87.13</v>
      </c>
      <c r="EN178">
        <v>100.54300000000001</v>
      </c>
      <c r="EO178">
        <v>100.964</v>
      </c>
      <c r="EQ178">
        <v>82.343999999999994</v>
      </c>
      <c r="ER178">
        <v>82.343999999999994</v>
      </c>
      <c r="ES178">
        <v>101.18899999999999</v>
      </c>
      <c r="ET178">
        <v>101.18899999999999</v>
      </c>
      <c r="EU178">
        <v>100.724</v>
      </c>
      <c r="EV178">
        <v>100.724</v>
      </c>
      <c r="EW178">
        <v>119.623</v>
      </c>
      <c r="EX178">
        <v>90.39</v>
      </c>
      <c r="EY178">
        <v>100.441</v>
      </c>
      <c r="EZ178">
        <v>100.895</v>
      </c>
      <c r="FA178">
        <v>93.248999999999995</v>
      </c>
      <c r="FB178">
        <v>93.248999999999995</v>
      </c>
      <c r="FC178">
        <v>81.388000000000005</v>
      </c>
      <c r="FD178">
        <v>81.388000000000005</v>
      </c>
      <c r="FE178">
        <v>94.150999999999996</v>
      </c>
      <c r="FF178">
        <v>94.150999999999996</v>
      </c>
      <c r="FG178">
        <v>99.325000000000003</v>
      </c>
      <c r="FH178">
        <v>99.325000000000003</v>
      </c>
      <c r="FI178">
        <v>100.601</v>
      </c>
      <c r="FJ178">
        <v>100.601</v>
      </c>
      <c r="FK178">
        <v>101.44199999999999</v>
      </c>
      <c r="FL178">
        <v>101.44199999999999</v>
      </c>
      <c r="FM178">
        <v>98.373000000000005</v>
      </c>
      <c r="FN178">
        <v>110.712</v>
      </c>
      <c r="FO178">
        <v>97.105999999999995</v>
      </c>
      <c r="FP178">
        <v>97.105999999999995</v>
      </c>
      <c r="FQ178">
        <v>92.905000000000001</v>
      </c>
      <c r="FR178">
        <v>108.464</v>
      </c>
      <c r="FS178">
        <v>100.642</v>
      </c>
      <c r="FT178">
        <v>88.656999999999996</v>
      </c>
      <c r="FU178">
        <v>88.656999999999996</v>
      </c>
      <c r="FV178">
        <v>97.706999999999994</v>
      </c>
      <c r="FW178">
        <v>97.787999999999997</v>
      </c>
      <c r="FX178">
        <v>97.352999999999994</v>
      </c>
      <c r="FY178">
        <v>94.311999999999998</v>
      </c>
      <c r="FZ178">
        <v>81.927999999999997</v>
      </c>
      <c r="GA178">
        <v>81.927999999999997</v>
      </c>
      <c r="GB178">
        <v>94.131</v>
      </c>
      <c r="GC178">
        <v>94.131</v>
      </c>
      <c r="GD178">
        <v>96.608999999999995</v>
      </c>
      <c r="GE178">
        <v>91.962999999999994</v>
      </c>
      <c r="GF178">
        <v>105.464</v>
      </c>
      <c r="GG178">
        <v>100.44499999999999</v>
      </c>
      <c r="GH178">
        <v>96.363</v>
      </c>
      <c r="GI178">
        <v>96.363</v>
      </c>
      <c r="GJ178">
        <v>93.869</v>
      </c>
      <c r="GK178">
        <v>93.869</v>
      </c>
      <c r="GL178">
        <v>106.20399999999999</v>
      </c>
      <c r="GM178">
        <v>98.494</v>
      </c>
      <c r="GN178">
        <v>98.494</v>
      </c>
      <c r="GO178">
        <v>98.494</v>
      </c>
      <c r="GP178">
        <v>95.046000000000006</v>
      </c>
      <c r="GQ178">
        <v>96.375</v>
      </c>
      <c r="GR178">
        <v>96.375</v>
      </c>
      <c r="GS178">
        <v>100.961</v>
      </c>
      <c r="GT178">
        <v>100.961</v>
      </c>
      <c r="GU178">
        <v>99.918999999999997</v>
      </c>
      <c r="GV178">
        <v>105.264</v>
      </c>
      <c r="GW178">
        <v>102.146</v>
      </c>
      <c r="GX178">
        <v>102.146</v>
      </c>
      <c r="GY178">
        <v>104.203</v>
      </c>
      <c r="GZ178">
        <v>101.319</v>
      </c>
      <c r="HA178">
        <v>101.319</v>
      </c>
      <c r="HB178">
        <v>114.84399999999999</v>
      </c>
      <c r="HC178">
        <v>107.045</v>
      </c>
      <c r="HD178">
        <v>100.28700000000001</v>
      </c>
      <c r="HE178">
        <v>94.013999999999996</v>
      </c>
      <c r="HF178">
        <v>104.69199999999999</v>
      </c>
      <c r="HG178">
        <v>100.857</v>
      </c>
      <c r="HH178">
        <v>100.08799999999999</v>
      </c>
      <c r="HI178">
        <v>100.08799999999999</v>
      </c>
      <c r="HJ178">
        <v>82.918000000000006</v>
      </c>
      <c r="HK178">
        <v>94.78</v>
      </c>
      <c r="HL178">
        <v>84.882999999999996</v>
      </c>
      <c r="HM178">
        <v>101.614</v>
      </c>
      <c r="HN178">
        <v>98.471999999999994</v>
      </c>
      <c r="HO178">
        <v>95.495999999999995</v>
      </c>
      <c r="HP178">
        <v>99.516000000000005</v>
      </c>
      <c r="HQ178">
        <v>108.139</v>
      </c>
      <c r="HR178">
        <v>98.165000000000006</v>
      </c>
      <c r="HS178">
        <v>112.517</v>
      </c>
      <c r="HT178">
        <v>85.561000000000007</v>
      </c>
      <c r="HU178">
        <v>98.849000000000004</v>
      </c>
      <c r="HV178">
        <v>98.849000000000004</v>
      </c>
      <c r="HW178">
        <v>100.88800000000001</v>
      </c>
      <c r="HX178">
        <v>100.88800000000001</v>
      </c>
      <c r="HY178">
        <v>99.873999999999995</v>
      </c>
      <c r="HZ178">
        <v>99.873999999999995</v>
      </c>
      <c r="IA178">
        <v>100.88800000000001</v>
      </c>
      <c r="IB178">
        <v>100.88800000000001</v>
      </c>
      <c r="IC178">
        <v>99.873999999999995</v>
      </c>
      <c r="ID178">
        <v>99.873999999999995</v>
      </c>
    </row>
    <row r="179" spans="1:238" x14ac:dyDescent="0.2">
      <c r="A179" s="3">
        <v>45608</v>
      </c>
      <c r="B179">
        <v>99.247</v>
      </c>
      <c r="C179">
        <v>98.460999999999999</v>
      </c>
      <c r="D179">
        <v>98.460999999999999</v>
      </c>
      <c r="E179">
        <v>121.209</v>
      </c>
      <c r="F179">
        <v>107.282</v>
      </c>
      <c r="H179">
        <v>98.908000000000001</v>
      </c>
      <c r="I179">
        <v>109.43</v>
      </c>
      <c r="J179">
        <v>109.43</v>
      </c>
      <c r="K179">
        <v>98.491</v>
      </c>
      <c r="L179">
        <v>97.766000000000005</v>
      </c>
      <c r="M179">
        <v>95.947999999999993</v>
      </c>
      <c r="N179">
        <v>95.947999999999993</v>
      </c>
      <c r="O179">
        <v>88.998000000000005</v>
      </c>
      <c r="P179">
        <v>88.998000000000005</v>
      </c>
      <c r="V179">
        <v>100.59399999999999</v>
      </c>
      <c r="W179">
        <v>100.59399999999999</v>
      </c>
      <c r="X179">
        <v>93.516000000000005</v>
      </c>
      <c r="Y179">
        <v>93.516000000000005</v>
      </c>
      <c r="Z179">
        <v>100.654</v>
      </c>
      <c r="AA179">
        <v>95.103999999999999</v>
      </c>
      <c r="AB179">
        <v>95.103999999999999</v>
      </c>
      <c r="AC179">
        <v>99.510999999999996</v>
      </c>
      <c r="AD179">
        <v>94.843000000000004</v>
      </c>
      <c r="AE179">
        <v>103.80500000000001</v>
      </c>
      <c r="AF179">
        <v>103.622</v>
      </c>
      <c r="AG179">
        <v>94.326999999999998</v>
      </c>
      <c r="AH179">
        <v>96.528000000000006</v>
      </c>
      <c r="AI179">
        <v>100.881</v>
      </c>
      <c r="AJ179">
        <v>100.565</v>
      </c>
      <c r="AK179">
        <v>100.057</v>
      </c>
      <c r="AL179">
        <v>99.831999999999994</v>
      </c>
      <c r="AM179">
        <v>95.501000000000005</v>
      </c>
      <c r="AP179">
        <v>100.006</v>
      </c>
      <c r="AQ179">
        <v>100.82299999999999</v>
      </c>
      <c r="AR179">
        <v>98.025000000000006</v>
      </c>
      <c r="AS179">
        <v>97.527000000000001</v>
      </c>
      <c r="AT179">
        <v>94.63</v>
      </c>
      <c r="AU179">
        <v>94.084999999999994</v>
      </c>
      <c r="AV179">
        <v>94.084999999999994</v>
      </c>
      <c r="AW179">
        <v>90.302999999999997</v>
      </c>
      <c r="AX179">
        <v>90.302999999999997</v>
      </c>
      <c r="AY179">
        <v>118.529</v>
      </c>
      <c r="AZ179" s="5">
        <v>89.66</v>
      </c>
      <c r="BA179">
        <v>104.142</v>
      </c>
      <c r="BB179">
        <v>105.361</v>
      </c>
      <c r="BC179">
        <v>101.187</v>
      </c>
      <c r="BD179">
        <v>100.238</v>
      </c>
      <c r="BE179">
        <v>100.238</v>
      </c>
      <c r="BF179">
        <v>101.104</v>
      </c>
      <c r="BG179">
        <v>101.104</v>
      </c>
      <c r="BJ179">
        <v>107.497</v>
      </c>
      <c r="BK179">
        <v>100.776</v>
      </c>
      <c r="BL179">
        <v>100.937</v>
      </c>
      <c r="BM179">
        <v>108.508</v>
      </c>
      <c r="BN179">
        <v>101.18899999999999</v>
      </c>
      <c r="BR179">
        <v>108.57899999999999</v>
      </c>
      <c r="BS179">
        <v>99.947999999999993</v>
      </c>
      <c r="BT179">
        <v>101.03700000000001</v>
      </c>
      <c r="BU179">
        <v>100.90600000000001</v>
      </c>
      <c r="BV179">
        <v>103.393</v>
      </c>
      <c r="BW179">
        <v>101.107</v>
      </c>
      <c r="BX179">
        <v>101.265</v>
      </c>
      <c r="BY179">
        <v>101.265</v>
      </c>
      <c r="BZ179">
        <v>102.771</v>
      </c>
      <c r="CA179">
        <v>105.16200000000001</v>
      </c>
      <c r="CB179">
        <v>100.08799999999999</v>
      </c>
      <c r="CC179">
        <v>101.389</v>
      </c>
      <c r="CD179">
        <v>100.364</v>
      </c>
      <c r="CE179">
        <v>100.364</v>
      </c>
      <c r="CF179">
        <v>95.01</v>
      </c>
      <c r="CG179">
        <v>95.01</v>
      </c>
      <c r="CH179">
        <v>91.355999999999995</v>
      </c>
      <c r="CI179">
        <v>91.355999999999995</v>
      </c>
      <c r="CK179">
        <v>82.745999999999995</v>
      </c>
      <c r="CL179">
        <v>96.616</v>
      </c>
      <c r="CM179">
        <v>96.662999999999997</v>
      </c>
      <c r="CO179">
        <v>94.167000000000002</v>
      </c>
      <c r="CQ179">
        <v>101.77200000000001</v>
      </c>
      <c r="CR179">
        <v>101.77200000000001</v>
      </c>
      <c r="CS179">
        <v>103.694</v>
      </c>
      <c r="CT179">
        <v>93.986000000000004</v>
      </c>
      <c r="CU179">
        <v>95.790999999999997</v>
      </c>
      <c r="CV179">
        <v>96.905000000000001</v>
      </c>
      <c r="CW179">
        <v>100.027</v>
      </c>
      <c r="CY179">
        <v>101.294</v>
      </c>
      <c r="CZ179">
        <v>93.9</v>
      </c>
      <c r="DA179">
        <v>101.482</v>
      </c>
      <c r="DB179">
        <v>101.482</v>
      </c>
      <c r="DC179">
        <v>101.154</v>
      </c>
      <c r="DD179">
        <v>101.154</v>
      </c>
      <c r="DE179">
        <v>99.733000000000004</v>
      </c>
      <c r="DF179">
        <v>100.871</v>
      </c>
      <c r="DG179">
        <v>100.661</v>
      </c>
      <c r="DI179">
        <v>98.796999999999997</v>
      </c>
      <c r="DJ179">
        <v>98.796999999999997</v>
      </c>
      <c r="DK179">
        <v>89.802999999999997</v>
      </c>
      <c r="DL179">
        <v>94.298000000000002</v>
      </c>
      <c r="DM179">
        <v>84.045000000000002</v>
      </c>
      <c r="DN179">
        <v>84.045000000000002</v>
      </c>
      <c r="DO179">
        <v>97.872</v>
      </c>
      <c r="DP179">
        <v>107.059</v>
      </c>
      <c r="DQ179">
        <v>105.84399999999999</v>
      </c>
      <c r="DR179">
        <v>98.82</v>
      </c>
      <c r="DS179">
        <v>95.784999999999997</v>
      </c>
      <c r="DT179">
        <v>103.026</v>
      </c>
      <c r="DU179">
        <v>103.026</v>
      </c>
      <c r="DV179">
        <v>97.481999999999999</v>
      </c>
      <c r="DW179">
        <v>97.481999999999999</v>
      </c>
      <c r="DX179">
        <v>101.855</v>
      </c>
      <c r="DY179">
        <v>101.855</v>
      </c>
      <c r="DZ179">
        <v>99.858000000000004</v>
      </c>
      <c r="EA179">
        <v>99.858000000000004</v>
      </c>
      <c r="EB179">
        <v>100.047</v>
      </c>
      <c r="EC179">
        <v>100.047</v>
      </c>
      <c r="ED179">
        <v>94.414000000000001</v>
      </c>
      <c r="EE179">
        <v>94.414000000000001</v>
      </c>
      <c r="EF179">
        <v>100.09099999999999</v>
      </c>
      <c r="EG179">
        <v>100.09099999999999</v>
      </c>
      <c r="EH179">
        <v>101.402</v>
      </c>
      <c r="EI179">
        <v>98.236999999999995</v>
      </c>
      <c r="EJ179">
        <v>98.236999999999995</v>
      </c>
      <c r="EK179">
        <v>85.353999999999999</v>
      </c>
      <c r="EL179">
        <v>86.962999999999994</v>
      </c>
      <c r="EM179">
        <v>86.962999999999994</v>
      </c>
      <c r="EN179">
        <v>100.56399999999999</v>
      </c>
      <c r="EO179">
        <v>101.068</v>
      </c>
      <c r="EQ179">
        <v>82.325999999999993</v>
      </c>
      <c r="ER179">
        <v>82.325999999999993</v>
      </c>
      <c r="ES179">
        <v>101.158</v>
      </c>
      <c r="ET179">
        <v>101.158</v>
      </c>
      <c r="EU179">
        <v>100.68899999999999</v>
      </c>
      <c r="EV179">
        <v>100.68899999999999</v>
      </c>
      <c r="EW179">
        <v>118.209</v>
      </c>
      <c r="EX179">
        <v>90.438999999999993</v>
      </c>
      <c r="EY179">
        <v>100.379</v>
      </c>
      <c r="EZ179">
        <v>101.021</v>
      </c>
      <c r="FA179">
        <v>93.353999999999999</v>
      </c>
      <c r="FB179">
        <v>93.353999999999999</v>
      </c>
      <c r="FC179">
        <v>81.271000000000001</v>
      </c>
      <c r="FD179">
        <v>81.271000000000001</v>
      </c>
      <c r="FE179">
        <v>94.2</v>
      </c>
      <c r="FF179">
        <v>94.2</v>
      </c>
      <c r="FG179">
        <v>99.454999999999998</v>
      </c>
      <c r="FH179">
        <v>99.454999999999998</v>
      </c>
      <c r="FI179">
        <v>100.996</v>
      </c>
      <c r="FJ179">
        <v>100.996</v>
      </c>
      <c r="FK179">
        <v>101.367</v>
      </c>
      <c r="FL179">
        <v>101.367</v>
      </c>
      <c r="FM179">
        <v>98.382000000000005</v>
      </c>
      <c r="FN179">
        <v>110.55500000000001</v>
      </c>
      <c r="FO179">
        <v>97.082999999999998</v>
      </c>
      <c r="FP179">
        <v>97.082999999999998</v>
      </c>
      <c r="FQ179">
        <v>92.537000000000006</v>
      </c>
      <c r="FR179">
        <v>108.233</v>
      </c>
      <c r="FS179">
        <v>100.657</v>
      </c>
      <c r="FT179">
        <v>88.67</v>
      </c>
      <c r="FU179">
        <v>88.67</v>
      </c>
      <c r="FV179">
        <v>97.665000000000006</v>
      </c>
      <c r="FW179">
        <v>97.784000000000006</v>
      </c>
      <c r="FX179">
        <v>97.41</v>
      </c>
      <c r="FY179">
        <v>94.301000000000002</v>
      </c>
      <c r="FZ179">
        <v>81.897000000000006</v>
      </c>
      <c r="GA179">
        <v>81.897000000000006</v>
      </c>
      <c r="GB179">
        <v>94.233999999999995</v>
      </c>
      <c r="GC179">
        <v>94.233999999999995</v>
      </c>
      <c r="GD179">
        <v>96.603999999999999</v>
      </c>
      <c r="GE179">
        <v>91.807000000000002</v>
      </c>
      <c r="GF179">
        <v>105.51600000000001</v>
      </c>
      <c r="GG179">
        <v>100.363</v>
      </c>
      <c r="GH179">
        <v>96.492999999999995</v>
      </c>
      <c r="GI179">
        <v>96.492999999999995</v>
      </c>
      <c r="GJ179">
        <v>93.962000000000003</v>
      </c>
      <c r="GK179">
        <v>93.962000000000003</v>
      </c>
      <c r="GL179">
        <v>106.16500000000001</v>
      </c>
      <c r="GM179">
        <v>98.477999999999994</v>
      </c>
      <c r="GN179">
        <v>98.477999999999994</v>
      </c>
      <c r="GO179">
        <v>98.501999999999995</v>
      </c>
      <c r="GP179">
        <v>95.135000000000005</v>
      </c>
      <c r="GQ179">
        <v>96.51</v>
      </c>
      <c r="GR179">
        <v>96.51</v>
      </c>
      <c r="GS179">
        <v>100.986</v>
      </c>
      <c r="GT179">
        <v>100.986</v>
      </c>
      <c r="GU179">
        <v>99.543999999999997</v>
      </c>
      <c r="GV179">
        <v>105.128</v>
      </c>
      <c r="GW179">
        <v>102.17100000000001</v>
      </c>
      <c r="GX179">
        <v>102.17100000000001</v>
      </c>
      <c r="GY179">
        <v>104.364</v>
      </c>
      <c r="GZ179">
        <v>101.35599999999999</v>
      </c>
      <c r="HA179">
        <v>101.35599999999999</v>
      </c>
      <c r="HB179">
        <v>114.852</v>
      </c>
      <c r="HC179">
        <v>107.023</v>
      </c>
      <c r="HD179">
        <v>100.283</v>
      </c>
      <c r="HE179">
        <v>94.117000000000004</v>
      </c>
      <c r="HF179">
        <v>104.90900000000001</v>
      </c>
      <c r="HG179">
        <v>100.831</v>
      </c>
      <c r="HH179">
        <v>100.17100000000001</v>
      </c>
      <c r="HI179">
        <v>100.17100000000001</v>
      </c>
      <c r="HJ179">
        <v>82.757000000000005</v>
      </c>
      <c r="HK179">
        <v>94.822999999999993</v>
      </c>
      <c r="HL179">
        <v>84.804000000000002</v>
      </c>
      <c r="HM179">
        <v>101.714</v>
      </c>
      <c r="HN179">
        <v>98.230999999999995</v>
      </c>
      <c r="HO179">
        <v>95.545000000000002</v>
      </c>
      <c r="HP179">
        <v>99.620999999999995</v>
      </c>
      <c r="HQ179">
        <v>108.02500000000001</v>
      </c>
      <c r="HR179">
        <v>98.203999999999994</v>
      </c>
      <c r="HS179">
        <v>112.721</v>
      </c>
      <c r="HT179">
        <v>85.447999999999993</v>
      </c>
      <c r="HU179">
        <v>98.95</v>
      </c>
      <c r="HV179">
        <v>98.95</v>
      </c>
      <c r="HW179">
        <v>100.934</v>
      </c>
      <c r="HX179">
        <v>100.934</v>
      </c>
      <c r="HY179">
        <v>99.948999999999998</v>
      </c>
      <c r="HZ179">
        <v>99.948999999999998</v>
      </c>
      <c r="IA179">
        <v>100.934</v>
      </c>
      <c r="IB179">
        <v>100.934</v>
      </c>
      <c r="IC179">
        <v>99.948999999999998</v>
      </c>
      <c r="ID179">
        <v>99.948999999999998</v>
      </c>
    </row>
    <row r="180" spans="1:238" x14ac:dyDescent="0.2">
      <c r="A180" s="3">
        <v>45609</v>
      </c>
      <c r="B180">
        <v>99.221000000000004</v>
      </c>
      <c r="C180">
        <v>98.29</v>
      </c>
      <c r="D180">
        <v>98.29</v>
      </c>
      <c r="E180">
        <v>121.22799999999999</v>
      </c>
      <c r="F180">
        <v>107.19199999999999</v>
      </c>
      <c r="H180">
        <v>99.23</v>
      </c>
      <c r="I180">
        <v>109.458</v>
      </c>
      <c r="J180">
        <v>109.458</v>
      </c>
      <c r="K180">
        <v>98.09</v>
      </c>
      <c r="L180">
        <v>97.777000000000001</v>
      </c>
      <c r="M180">
        <v>95.908000000000001</v>
      </c>
      <c r="N180">
        <v>95.908000000000001</v>
      </c>
      <c r="O180">
        <v>88.94</v>
      </c>
      <c r="P180">
        <v>88.94</v>
      </c>
      <c r="V180">
        <v>100.489</v>
      </c>
      <c r="W180">
        <v>100.489</v>
      </c>
      <c r="X180">
        <v>93.384</v>
      </c>
      <c r="Y180">
        <v>93.384</v>
      </c>
      <c r="Z180">
        <v>100.527</v>
      </c>
      <c r="AA180">
        <v>95.034000000000006</v>
      </c>
      <c r="AB180">
        <v>95.034000000000006</v>
      </c>
      <c r="AC180">
        <v>99.445999999999998</v>
      </c>
      <c r="AD180">
        <v>94.736999999999995</v>
      </c>
      <c r="AE180">
        <v>103.867</v>
      </c>
      <c r="AF180">
        <v>103.658</v>
      </c>
      <c r="AG180">
        <v>94.23</v>
      </c>
      <c r="AH180">
        <v>96.421999999999997</v>
      </c>
      <c r="AI180">
        <v>101.399</v>
      </c>
      <c r="AJ180">
        <v>100.542</v>
      </c>
      <c r="AK180">
        <v>100.03</v>
      </c>
      <c r="AL180">
        <v>99.715999999999994</v>
      </c>
      <c r="AM180">
        <v>95.56</v>
      </c>
      <c r="AP180">
        <v>100.015</v>
      </c>
      <c r="AQ180">
        <v>100.78</v>
      </c>
      <c r="AR180">
        <v>97.927999999999997</v>
      </c>
      <c r="AS180">
        <v>97.512</v>
      </c>
      <c r="AT180">
        <v>94.554000000000002</v>
      </c>
      <c r="AU180">
        <v>93.983999999999995</v>
      </c>
      <c r="AV180">
        <v>93.983999999999995</v>
      </c>
      <c r="AW180">
        <v>90.344999999999999</v>
      </c>
      <c r="AX180">
        <v>90.344999999999999</v>
      </c>
      <c r="AY180">
        <v>118.569</v>
      </c>
      <c r="AZ180" s="5">
        <v>89.628</v>
      </c>
      <c r="BA180">
        <v>104.075</v>
      </c>
      <c r="BB180">
        <v>105.265</v>
      </c>
      <c r="BC180">
        <v>101.09399999999999</v>
      </c>
      <c r="BD180">
        <v>100.26600000000001</v>
      </c>
      <c r="BE180">
        <v>100.26600000000001</v>
      </c>
      <c r="BF180">
        <v>101.06699999999999</v>
      </c>
      <c r="BG180">
        <v>101.06699999999999</v>
      </c>
      <c r="BJ180">
        <v>107.369</v>
      </c>
      <c r="BK180">
        <v>100.925</v>
      </c>
      <c r="BL180">
        <v>100.943</v>
      </c>
      <c r="BM180">
        <v>108.54600000000001</v>
      </c>
      <c r="BN180">
        <v>101.27800000000001</v>
      </c>
      <c r="BR180">
        <v>108.824</v>
      </c>
      <c r="BS180">
        <v>99.897999999999996</v>
      </c>
      <c r="BT180">
        <v>100.889</v>
      </c>
      <c r="BU180">
        <v>100.81399999999999</v>
      </c>
      <c r="BV180">
        <v>103.30500000000001</v>
      </c>
      <c r="BW180">
        <v>101.127</v>
      </c>
      <c r="BX180">
        <v>101.179</v>
      </c>
      <c r="BY180">
        <v>101.179</v>
      </c>
      <c r="BZ180">
        <v>102.613</v>
      </c>
      <c r="CA180">
        <v>104.96899999999999</v>
      </c>
      <c r="CB180">
        <v>99.733999999999995</v>
      </c>
      <c r="CC180">
        <v>101.309</v>
      </c>
      <c r="CD180">
        <v>100.413</v>
      </c>
      <c r="CE180">
        <v>100.413</v>
      </c>
      <c r="CF180">
        <v>94.838999999999999</v>
      </c>
      <c r="CG180">
        <v>94.838999999999999</v>
      </c>
      <c r="CH180">
        <v>91.299000000000007</v>
      </c>
      <c r="CI180">
        <v>91.299000000000007</v>
      </c>
      <c r="CK180">
        <v>82.945999999999998</v>
      </c>
      <c r="CL180">
        <v>96.957999999999998</v>
      </c>
      <c r="CM180">
        <v>96.992000000000004</v>
      </c>
      <c r="CO180">
        <v>94.165999999999997</v>
      </c>
      <c r="CQ180">
        <v>101.661</v>
      </c>
      <c r="CR180">
        <v>101.661</v>
      </c>
      <c r="CS180">
        <v>103.625</v>
      </c>
      <c r="CT180">
        <v>94.119</v>
      </c>
      <c r="CU180">
        <v>95.804000000000002</v>
      </c>
      <c r="CV180">
        <v>96.757999999999996</v>
      </c>
      <c r="CW180">
        <v>99.875</v>
      </c>
      <c r="CY180">
        <v>101.26600000000001</v>
      </c>
      <c r="CZ180">
        <v>93.763999999999996</v>
      </c>
      <c r="DA180">
        <v>101.56100000000001</v>
      </c>
      <c r="DB180">
        <v>101.56100000000001</v>
      </c>
      <c r="DC180">
        <v>101.28</v>
      </c>
      <c r="DD180">
        <v>101.28</v>
      </c>
      <c r="DE180">
        <v>99.597999999999999</v>
      </c>
      <c r="DF180">
        <v>100.98099999999999</v>
      </c>
      <c r="DG180">
        <v>100.553</v>
      </c>
      <c r="DI180">
        <v>98.801000000000002</v>
      </c>
      <c r="DJ180">
        <v>98.801000000000002</v>
      </c>
      <c r="DK180">
        <v>89.891999999999996</v>
      </c>
      <c r="DL180">
        <v>94.334999999999994</v>
      </c>
      <c r="DM180">
        <v>84.114000000000004</v>
      </c>
      <c r="DN180">
        <v>84.114000000000004</v>
      </c>
      <c r="DO180">
        <v>97.584000000000003</v>
      </c>
      <c r="DP180">
        <v>106.92700000000001</v>
      </c>
      <c r="DQ180">
        <v>105.72799999999999</v>
      </c>
      <c r="DR180">
        <v>98.655000000000001</v>
      </c>
      <c r="DS180">
        <v>95.69</v>
      </c>
      <c r="DT180">
        <v>102.99</v>
      </c>
      <c r="DU180">
        <v>102.99</v>
      </c>
      <c r="DV180">
        <v>97.602999999999994</v>
      </c>
      <c r="DW180">
        <v>97.602999999999994</v>
      </c>
      <c r="DX180">
        <v>101.818</v>
      </c>
      <c r="DY180">
        <v>101.818</v>
      </c>
      <c r="DZ180">
        <v>99.962999999999994</v>
      </c>
      <c r="EA180">
        <v>99.962999999999994</v>
      </c>
      <c r="EB180">
        <v>99.991</v>
      </c>
      <c r="EC180">
        <v>99.991</v>
      </c>
      <c r="ED180">
        <v>94.308999999999997</v>
      </c>
      <c r="EE180">
        <v>94.308999999999997</v>
      </c>
      <c r="EF180">
        <v>100.04</v>
      </c>
      <c r="EG180">
        <v>100.04</v>
      </c>
      <c r="EH180">
        <v>101.529</v>
      </c>
      <c r="EI180">
        <v>98.180999999999997</v>
      </c>
      <c r="EJ180">
        <v>98.180999999999997</v>
      </c>
      <c r="EK180">
        <v>85.186000000000007</v>
      </c>
      <c r="EL180">
        <v>86.965000000000003</v>
      </c>
      <c r="EM180">
        <v>86.965000000000003</v>
      </c>
      <c r="EN180">
        <v>100.539</v>
      </c>
      <c r="EO180">
        <v>100.956</v>
      </c>
      <c r="EQ180">
        <v>82.206000000000003</v>
      </c>
      <c r="ER180">
        <v>82.206000000000003</v>
      </c>
      <c r="ES180">
        <v>101.188</v>
      </c>
      <c r="ET180">
        <v>101.188</v>
      </c>
      <c r="EU180">
        <v>100.76</v>
      </c>
      <c r="EV180">
        <v>100.76</v>
      </c>
      <c r="EW180">
        <v>117.9</v>
      </c>
      <c r="EX180">
        <v>90.301000000000002</v>
      </c>
      <c r="EY180">
        <v>100.607</v>
      </c>
      <c r="EZ180">
        <v>101.47499999999999</v>
      </c>
      <c r="FA180">
        <v>93.334000000000003</v>
      </c>
      <c r="FB180">
        <v>93.334000000000003</v>
      </c>
      <c r="FC180">
        <v>81.399000000000001</v>
      </c>
      <c r="FD180">
        <v>81.399000000000001</v>
      </c>
      <c r="FE180">
        <v>94.111000000000004</v>
      </c>
      <c r="FF180">
        <v>94.111000000000004</v>
      </c>
      <c r="FG180">
        <v>99.304000000000002</v>
      </c>
      <c r="FH180">
        <v>99.304000000000002</v>
      </c>
      <c r="FI180">
        <v>100.831</v>
      </c>
      <c r="FJ180">
        <v>100.831</v>
      </c>
      <c r="FK180">
        <v>101.34</v>
      </c>
      <c r="FL180">
        <v>101.34</v>
      </c>
      <c r="FM180">
        <v>98.358000000000004</v>
      </c>
      <c r="FN180">
        <v>110.577</v>
      </c>
      <c r="FO180">
        <v>97.099000000000004</v>
      </c>
      <c r="FP180">
        <v>97.099000000000004</v>
      </c>
      <c r="FQ180">
        <v>92.567999999999998</v>
      </c>
      <c r="FR180">
        <v>108.23699999999999</v>
      </c>
      <c r="FS180">
        <v>100.666</v>
      </c>
      <c r="FT180">
        <v>88.614999999999995</v>
      </c>
      <c r="FU180">
        <v>88.614999999999995</v>
      </c>
      <c r="FV180">
        <v>97.561999999999998</v>
      </c>
      <c r="FW180">
        <v>97.881</v>
      </c>
      <c r="FX180">
        <v>97.325999999999993</v>
      </c>
      <c r="FY180">
        <v>94.358000000000004</v>
      </c>
      <c r="FZ180">
        <v>81.858000000000004</v>
      </c>
      <c r="GA180">
        <v>81.858000000000004</v>
      </c>
      <c r="GB180">
        <v>94.144000000000005</v>
      </c>
      <c r="GC180">
        <v>94.144000000000005</v>
      </c>
      <c r="GD180">
        <v>96.53</v>
      </c>
      <c r="GE180">
        <v>91.656999999999996</v>
      </c>
      <c r="GF180">
        <v>106.173</v>
      </c>
      <c r="GG180">
        <v>100.46299999999999</v>
      </c>
      <c r="GH180">
        <v>96.388999999999996</v>
      </c>
      <c r="GI180">
        <v>96.388999999999996</v>
      </c>
      <c r="GJ180">
        <v>93.867999999999995</v>
      </c>
      <c r="GK180">
        <v>93.867999999999995</v>
      </c>
      <c r="GL180">
        <v>106.062</v>
      </c>
      <c r="GM180">
        <v>98.444999999999993</v>
      </c>
      <c r="GN180">
        <v>98.444999999999993</v>
      </c>
      <c r="GO180">
        <v>98.525000000000006</v>
      </c>
      <c r="GP180">
        <v>95.037000000000006</v>
      </c>
      <c r="GQ180">
        <v>96.411000000000001</v>
      </c>
      <c r="GR180">
        <v>96.411000000000001</v>
      </c>
      <c r="GS180">
        <v>100.9</v>
      </c>
      <c r="GT180">
        <v>100.9</v>
      </c>
      <c r="GU180">
        <v>99.600999999999999</v>
      </c>
      <c r="GV180">
        <v>105.30800000000001</v>
      </c>
      <c r="GW180">
        <v>102.151</v>
      </c>
      <c r="GX180">
        <v>102.151</v>
      </c>
      <c r="GY180">
        <v>104.301</v>
      </c>
      <c r="GZ180">
        <v>101.273</v>
      </c>
      <c r="HA180">
        <v>101.273</v>
      </c>
      <c r="HB180">
        <v>114.67100000000001</v>
      </c>
      <c r="HC180">
        <v>106.873</v>
      </c>
      <c r="HD180">
        <v>100.288</v>
      </c>
      <c r="HE180">
        <v>94.001000000000005</v>
      </c>
      <c r="HF180">
        <v>104.94199999999999</v>
      </c>
      <c r="HG180">
        <v>100.846</v>
      </c>
      <c r="HH180">
        <v>100.124</v>
      </c>
      <c r="HI180">
        <v>100.124</v>
      </c>
      <c r="HJ180">
        <v>82.802999999999997</v>
      </c>
      <c r="HK180">
        <v>94.807000000000002</v>
      </c>
      <c r="HL180">
        <v>84.816999999999993</v>
      </c>
      <c r="HM180">
        <v>101.59399999999999</v>
      </c>
      <c r="HN180">
        <v>98.251000000000005</v>
      </c>
      <c r="HO180">
        <v>95.432000000000002</v>
      </c>
      <c r="HP180">
        <v>99.513000000000005</v>
      </c>
      <c r="HQ180">
        <v>108.075</v>
      </c>
      <c r="HR180">
        <v>98.078999999999994</v>
      </c>
      <c r="HS180">
        <v>112.667</v>
      </c>
      <c r="HT180">
        <v>85.429000000000002</v>
      </c>
      <c r="HU180">
        <v>98.647000000000006</v>
      </c>
      <c r="HV180">
        <v>98.647000000000006</v>
      </c>
      <c r="HW180">
        <v>100.858</v>
      </c>
      <c r="HX180">
        <v>100.858</v>
      </c>
      <c r="HY180">
        <v>99.906000000000006</v>
      </c>
      <c r="HZ180">
        <v>99.906000000000006</v>
      </c>
      <c r="IA180">
        <v>100.858</v>
      </c>
      <c r="IB180">
        <v>100.858</v>
      </c>
      <c r="IC180">
        <v>99.906000000000006</v>
      </c>
      <c r="ID180">
        <v>99.906000000000006</v>
      </c>
    </row>
    <row r="181" spans="1:238" x14ac:dyDescent="0.2">
      <c r="A181" s="3">
        <v>45610</v>
      </c>
      <c r="B181">
        <v>99.19</v>
      </c>
      <c r="C181">
        <v>98.278999999999996</v>
      </c>
      <c r="D181">
        <v>98.278999999999996</v>
      </c>
      <c r="E181">
        <v>121.43600000000001</v>
      </c>
      <c r="F181">
        <v>107.27500000000001</v>
      </c>
      <c r="H181">
        <v>99.290999999999997</v>
      </c>
      <c r="I181">
        <v>109.413</v>
      </c>
      <c r="J181">
        <v>109.413</v>
      </c>
      <c r="K181">
        <v>98.400999999999996</v>
      </c>
      <c r="L181">
        <v>97.807000000000002</v>
      </c>
      <c r="M181">
        <v>95.968999999999994</v>
      </c>
      <c r="N181">
        <v>95.968999999999994</v>
      </c>
      <c r="O181">
        <v>89.114000000000004</v>
      </c>
      <c r="P181">
        <v>89.114000000000004</v>
      </c>
      <c r="V181">
        <v>100.583</v>
      </c>
      <c r="W181">
        <v>100.583</v>
      </c>
      <c r="X181">
        <v>93.453999999999994</v>
      </c>
      <c r="Y181">
        <v>93.453999999999994</v>
      </c>
      <c r="Z181">
        <v>100.629</v>
      </c>
      <c r="AA181">
        <v>95.100999999999999</v>
      </c>
      <c r="AB181">
        <v>95.100999999999999</v>
      </c>
      <c r="AC181">
        <v>99.516999999999996</v>
      </c>
      <c r="AD181">
        <v>94.822000000000003</v>
      </c>
      <c r="AE181">
        <v>103.72499999999999</v>
      </c>
      <c r="AF181">
        <v>103.611</v>
      </c>
      <c r="AG181">
        <v>94.301000000000002</v>
      </c>
      <c r="AH181">
        <v>96.509</v>
      </c>
      <c r="AI181">
        <v>101.42400000000001</v>
      </c>
      <c r="AJ181">
        <v>100.279</v>
      </c>
      <c r="AK181">
        <v>100.03700000000001</v>
      </c>
      <c r="AL181">
        <v>99.819000000000003</v>
      </c>
      <c r="AM181">
        <v>95.59</v>
      </c>
      <c r="AP181">
        <v>100.00700000000001</v>
      </c>
      <c r="AQ181">
        <v>100.809</v>
      </c>
      <c r="AR181">
        <v>98.063999999999993</v>
      </c>
      <c r="AS181">
        <v>97.634</v>
      </c>
      <c r="AT181">
        <v>94.441000000000003</v>
      </c>
      <c r="AU181">
        <v>94.061000000000007</v>
      </c>
      <c r="AV181">
        <v>94.061000000000007</v>
      </c>
      <c r="AW181">
        <v>90.391999999999996</v>
      </c>
      <c r="AX181">
        <v>90.391999999999996</v>
      </c>
      <c r="AY181">
        <v>118.462</v>
      </c>
      <c r="AZ181" s="5">
        <v>89.662999999999997</v>
      </c>
      <c r="BA181">
        <v>104.19499999999999</v>
      </c>
      <c r="BB181">
        <v>105.373</v>
      </c>
      <c r="BC181">
        <v>101.18600000000001</v>
      </c>
      <c r="BD181">
        <v>100.057</v>
      </c>
      <c r="BE181">
        <v>100.057</v>
      </c>
      <c r="BF181">
        <v>101.16800000000001</v>
      </c>
      <c r="BG181">
        <v>101.16800000000001</v>
      </c>
      <c r="BJ181">
        <v>107.339</v>
      </c>
      <c r="BK181">
        <v>100.937</v>
      </c>
      <c r="BL181">
        <v>101.02</v>
      </c>
      <c r="BM181">
        <v>108.55</v>
      </c>
      <c r="BN181">
        <v>101.321</v>
      </c>
      <c r="BR181">
        <v>108.889</v>
      </c>
      <c r="BS181">
        <v>99.921000000000006</v>
      </c>
      <c r="BT181">
        <v>100.988</v>
      </c>
      <c r="BU181">
        <v>100.93899999999999</v>
      </c>
      <c r="BV181">
        <v>103.179</v>
      </c>
      <c r="BW181">
        <v>101.252</v>
      </c>
      <c r="BX181">
        <v>101.053</v>
      </c>
      <c r="BY181">
        <v>101.053</v>
      </c>
      <c r="BZ181">
        <v>102.646</v>
      </c>
      <c r="CA181">
        <v>105.133</v>
      </c>
      <c r="CB181">
        <v>99.677999999999997</v>
      </c>
      <c r="CC181">
        <v>101.322</v>
      </c>
      <c r="CD181">
        <v>100.47</v>
      </c>
      <c r="CE181">
        <v>100.47</v>
      </c>
      <c r="CF181">
        <v>94.951999999999998</v>
      </c>
      <c r="CG181">
        <v>94.951999999999998</v>
      </c>
      <c r="CH181">
        <v>91.367000000000004</v>
      </c>
      <c r="CI181">
        <v>91.367000000000004</v>
      </c>
      <c r="CK181">
        <v>82.994</v>
      </c>
      <c r="CL181">
        <v>96.971000000000004</v>
      </c>
      <c r="CM181">
        <v>97.266999999999996</v>
      </c>
      <c r="CO181">
        <v>94.353999999999999</v>
      </c>
      <c r="CQ181">
        <v>101.611</v>
      </c>
      <c r="CR181">
        <v>101.611</v>
      </c>
      <c r="CS181">
        <v>103.56</v>
      </c>
      <c r="CT181">
        <v>94.242000000000004</v>
      </c>
      <c r="CU181">
        <v>95.897999999999996</v>
      </c>
      <c r="CV181">
        <v>96.697999999999993</v>
      </c>
      <c r="CW181">
        <v>99.947000000000003</v>
      </c>
      <c r="CY181">
        <v>101.33499999999999</v>
      </c>
      <c r="CZ181">
        <v>93.841999999999999</v>
      </c>
      <c r="DA181">
        <v>101.437</v>
      </c>
      <c r="DB181">
        <v>101.437</v>
      </c>
      <c r="DC181">
        <v>101.146</v>
      </c>
      <c r="DD181">
        <v>101.146</v>
      </c>
      <c r="DE181">
        <v>99.963999999999999</v>
      </c>
      <c r="DF181">
        <v>100.93</v>
      </c>
      <c r="DG181">
        <v>100.658</v>
      </c>
      <c r="DI181">
        <v>98.856999999999999</v>
      </c>
      <c r="DJ181">
        <v>98.856999999999999</v>
      </c>
      <c r="DK181">
        <v>89.975999999999999</v>
      </c>
      <c r="DL181">
        <v>94.504999999999995</v>
      </c>
      <c r="DM181">
        <v>83.974000000000004</v>
      </c>
      <c r="DN181">
        <v>83.974000000000004</v>
      </c>
      <c r="DO181">
        <v>97.760999999999996</v>
      </c>
      <c r="DP181">
        <v>107.01600000000001</v>
      </c>
      <c r="DQ181">
        <v>105.696</v>
      </c>
      <c r="DR181">
        <v>98.772999999999996</v>
      </c>
      <c r="DS181">
        <v>95.816000000000003</v>
      </c>
      <c r="DT181">
        <v>102.9</v>
      </c>
      <c r="DU181">
        <v>102.9</v>
      </c>
      <c r="DV181">
        <v>97.513999999999996</v>
      </c>
      <c r="DW181">
        <v>97.513999999999996</v>
      </c>
      <c r="DX181">
        <v>102.55500000000001</v>
      </c>
      <c r="DY181">
        <v>102.55500000000001</v>
      </c>
      <c r="DZ181">
        <v>100.124</v>
      </c>
      <c r="EA181">
        <v>100.124</v>
      </c>
      <c r="EB181">
        <v>100.039</v>
      </c>
      <c r="EC181">
        <v>100.039</v>
      </c>
      <c r="ED181">
        <v>94.388000000000005</v>
      </c>
      <c r="EE181">
        <v>94.388000000000005</v>
      </c>
      <c r="EF181">
        <v>100.09099999999999</v>
      </c>
      <c r="EG181">
        <v>100.09099999999999</v>
      </c>
      <c r="EH181">
        <v>101.503</v>
      </c>
      <c r="EI181">
        <v>98.207999999999998</v>
      </c>
      <c r="EJ181">
        <v>98.207999999999998</v>
      </c>
      <c r="EK181">
        <v>85.242000000000004</v>
      </c>
      <c r="EL181">
        <v>86.962000000000003</v>
      </c>
      <c r="EM181">
        <v>86.962000000000003</v>
      </c>
      <c r="EN181">
        <v>100.587</v>
      </c>
      <c r="EO181">
        <v>101.027</v>
      </c>
      <c r="EQ181">
        <v>82.32</v>
      </c>
      <c r="ER181">
        <v>82.32</v>
      </c>
      <c r="ES181">
        <v>100.953</v>
      </c>
      <c r="ET181">
        <v>100.953</v>
      </c>
      <c r="EU181">
        <v>100.806</v>
      </c>
      <c r="EV181">
        <v>100.806</v>
      </c>
      <c r="EW181">
        <v>118.2</v>
      </c>
      <c r="EX181">
        <v>90.34</v>
      </c>
      <c r="EY181">
        <v>100.812</v>
      </c>
      <c r="EZ181">
        <v>101.526</v>
      </c>
      <c r="FA181">
        <v>93.451999999999998</v>
      </c>
      <c r="FB181">
        <v>93.451999999999998</v>
      </c>
      <c r="FC181">
        <v>81.367999999999995</v>
      </c>
      <c r="FD181">
        <v>81.367999999999995</v>
      </c>
      <c r="FE181">
        <v>94.2</v>
      </c>
      <c r="FF181">
        <v>94.2</v>
      </c>
      <c r="FG181">
        <v>99.414000000000001</v>
      </c>
      <c r="FH181">
        <v>99.414000000000001</v>
      </c>
      <c r="FI181">
        <v>100.491</v>
      </c>
      <c r="FJ181">
        <v>100.491</v>
      </c>
      <c r="FK181">
        <v>101.461</v>
      </c>
      <c r="FL181">
        <v>101.461</v>
      </c>
      <c r="FM181">
        <v>98.421000000000006</v>
      </c>
      <c r="FN181">
        <v>110.613</v>
      </c>
      <c r="FO181">
        <v>97.07</v>
      </c>
      <c r="FP181">
        <v>97.07</v>
      </c>
      <c r="FQ181">
        <v>92.536000000000001</v>
      </c>
      <c r="FR181">
        <v>108.191</v>
      </c>
      <c r="FS181">
        <v>100.631</v>
      </c>
      <c r="FT181">
        <v>88.659000000000006</v>
      </c>
      <c r="FU181">
        <v>88.659000000000006</v>
      </c>
      <c r="FV181">
        <v>97.593999999999994</v>
      </c>
      <c r="FW181">
        <v>97.775999999999996</v>
      </c>
      <c r="FX181">
        <v>97.385000000000005</v>
      </c>
      <c r="FY181">
        <v>94.081999999999994</v>
      </c>
      <c r="FZ181">
        <v>82.084999999999994</v>
      </c>
      <c r="GA181">
        <v>82.084999999999994</v>
      </c>
      <c r="GB181">
        <v>94.275000000000006</v>
      </c>
      <c r="GC181">
        <v>94.275000000000006</v>
      </c>
      <c r="GD181">
        <v>96.623999999999995</v>
      </c>
      <c r="GE181">
        <v>91.626999999999995</v>
      </c>
      <c r="GF181">
        <v>106.342</v>
      </c>
      <c r="GG181">
        <v>100.486</v>
      </c>
      <c r="GH181">
        <v>96.525000000000006</v>
      </c>
      <c r="GI181">
        <v>96.525000000000006</v>
      </c>
      <c r="GJ181">
        <v>93.918000000000006</v>
      </c>
      <c r="GK181">
        <v>93.918000000000006</v>
      </c>
      <c r="GL181">
        <v>106.15600000000001</v>
      </c>
      <c r="GM181">
        <v>98.47</v>
      </c>
      <c r="GN181">
        <v>98.47</v>
      </c>
      <c r="GO181">
        <v>98.52</v>
      </c>
      <c r="GP181">
        <v>95.16</v>
      </c>
      <c r="GQ181">
        <v>96.513000000000005</v>
      </c>
      <c r="GR181">
        <v>96.513000000000005</v>
      </c>
      <c r="GS181">
        <v>100.968</v>
      </c>
      <c r="GT181">
        <v>100.968</v>
      </c>
      <c r="GU181">
        <v>99.596999999999994</v>
      </c>
      <c r="GV181">
        <v>105.033</v>
      </c>
      <c r="GW181">
        <v>102.203</v>
      </c>
      <c r="GX181">
        <v>102.203</v>
      </c>
      <c r="GY181">
        <v>104.321</v>
      </c>
      <c r="GZ181">
        <v>101.331</v>
      </c>
      <c r="HA181">
        <v>101.331</v>
      </c>
      <c r="HB181">
        <v>114.81100000000001</v>
      </c>
      <c r="HC181">
        <v>107.033</v>
      </c>
      <c r="HD181">
        <v>100.25700000000001</v>
      </c>
      <c r="HE181">
        <v>94.093000000000004</v>
      </c>
      <c r="HF181">
        <v>105.215</v>
      </c>
      <c r="HG181">
        <v>100.74299999999999</v>
      </c>
      <c r="HH181">
        <v>100.152</v>
      </c>
      <c r="HI181">
        <v>100.152</v>
      </c>
      <c r="HJ181">
        <v>82.822000000000003</v>
      </c>
      <c r="HK181">
        <v>94.905000000000001</v>
      </c>
      <c r="HL181">
        <v>84.686000000000007</v>
      </c>
      <c r="HM181">
        <v>101.658</v>
      </c>
      <c r="HN181">
        <v>98.260999999999996</v>
      </c>
      <c r="HO181">
        <v>95.498999999999995</v>
      </c>
      <c r="HP181">
        <v>99.569000000000003</v>
      </c>
      <c r="HQ181">
        <v>108.02500000000001</v>
      </c>
      <c r="HR181">
        <v>98.134</v>
      </c>
      <c r="HS181">
        <v>112.767</v>
      </c>
      <c r="HT181">
        <v>85.385999999999996</v>
      </c>
      <c r="HU181">
        <v>98.837000000000003</v>
      </c>
      <c r="HV181">
        <v>98.837000000000003</v>
      </c>
      <c r="HW181">
        <v>100.914</v>
      </c>
      <c r="HX181">
        <v>100.914</v>
      </c>
      <c r="HY181">
        <v>99.863</v>
      </c>
      <c r="HZ181">
        <v>99.863</v>
      </c>
      <c r="IA181">
        <v>100.914</v>
      </c>
      <c r="IB181">
        <v>100.914</v>
      </c>
      <c r="IC181">
        <v>99.863</v>
      </c>
      <c r="ID181">
        <v>99.863</v>
      </c>
    </row>
    <row r="182" spans="1:238" x14ac:dyDescent="0.2">
      <c r="A182" s="3">
        <v>45611</v>
      </c>
      <c r="B182">
        <v>99.215999999999994</v>
      </c>
      <c r="C182">
        <v>98.317999999999998</v>
      </c>
      <c r="D182">
        <v>98.317999999999998</v>
      </c>
      <c r="E182">
        <v>121.423</v>
      </c>
      <c r="F182">
        <v>107.379</v>
      </c>
      <c r="H182">
        <v>99.081999999999994</v>
      </c>
      <c r="I182">
        <v>109.447</v>
      </c>
      <c r="J182">
        <v>109.447</v>
      </c>
      <c r="K182">
        <v>98.456999999999994</v>
      </c>
      <c r="L182">
        <v>97.813000000000002</v>
      </c>
      <c r="M182">
        <v>95.99</v>
      </c>
      <c r="N182">
        <v>95.99</v>
      </c>
      <c r="O182">
        <v>89.325000000000003</v>
      </c>
      <c r="P182">
        <v>89.325000000000003</v>
      </c>
      <c r="V182">
        <v>100.651</v>
      </c>
      <c r="W182">
        <v>100.651</v>
      </c>
      <c r="X182">
        <v>93.463999999999999</v>
      </c>
      <c r="Y182">
        <v>93.463999999999999</v>
      </c>
      <c r="Z182">
        <v>100.708</v>
      </c>
      <c r="AA182">
        <v>95.147000000000006</v>
      </c>
      <c r="AB182">
        <v>95.147000000000006</v>
      </c>
      <c r="AC182">
        <v>99.463999999999999</v>
      </c>
      <c r="AD182">
        <v>94.873000000000005</v>
      </c>
      <c r="AE182">
        <v>103.605</v>
      </c>
      <c r="AF182">
        <v>103.892</v>
      </c>
      <c r="AG182">
        <v>94.358000000000004</v>
      </c>
      <c r="AH182">
        <v>96.581999999999994</v>
      </c>
      <c r="AI182">
        <v>101.288</v>
      </c>
      <c r="AJ182">
        <v>100.002</v>
      </c>
      <c r="AK182">
        <v>100.11499999999999</v>
      </c>
      <c r="AL182">
        <v>99.870999999999995</v>
      </c>
      <c r="AM182">
        <v>95.575000000000003</v>
      </c>
      <c r="AP182">
        <v>100</v>
      </c>
      <c r="AQ182">
        <v>100.764</v>
      </c>
      <c r="AR182">
        <v>98.100999999999999</v>
      </c>
      <c r="AS182">
        <v>97.616</v>
      </c>
      <c r="AT182">
        <v>94.4</v>
      </c>
      <c r="AU182">
        <v>94.119</v>
      </c>
      <c r="AV182">
        <v>94.119</v>
      </c>
      <c r="AW182">
        <v>90.510999999999996</v>
      </c>
      <c r="AX182">
        <v>90.510999999999996</v>
      </c>
      <c r="AY182">
        <v>118.74</v>
      </c>
      <c r="AZ182" s="5">
        <v>89.742000000000004</v>
      </c>
      <c r="BA182">
        <v>104.19199999999999</v>
      </c>
      <c r="BB182">
        <v>105.395</v>
      </c>
      <c r="BC182">
        <v>101.298</v>
      </c>
      <c r="BD182">
        <v>100.056</v>
      </c>
      <c r="BE182">
        <v>100.056</v>
      </c>
      <c r="BF182">
        <v>101.04900000000001</v>
      </c>
      <c r="BG182">
        <v>101.04900000000001</v>
      </c>
      <c r="BJ182">
        <v>107.411</v>
      </c>
      <c r="BK182">
        <v>100.943</v>
      </c>
      <c r="BL182">
        <v>101.114</v>
      </c>
      <c r="BM182">
        <v>108.80200000000001</v>
      </c>
      <c r="BN182">
        <v>101.31699999999999</v>
      </c>
      <c r="BR182">
        <v>107.48699999999999</v>
      </c>
      <c r="BS182">
        <v>99.971000000000004</v>
      </c>
      <c r="BT182">
        <v>100.941</v>
      </c>
      <c r="BU182">
        <v>100.922</v>
      </c>
      <c r="BV182">
        <v>103.31100000000001</v>
      </c>
      <c r="BW182">
        <v>101.102</v>
      </c>
      <c r="BX182">
        <v>101.06100000000001</v>
      </c>
      <c r="BY182">
        <v>101.06100000000001</v>
      </c>
      <c r="BZ182">
        <v>102.70399999999999</v>
      </c>
      <c r="CA182">
        <v>105.27500000000001</v>
      </c>
      <c r="CB182">
        <v>99.783000000000001</v>
      </c>
      <c r="CC182">
        <v>101.41800000000001</v>
      </c>
      <c r="CD182">
        <v>100.419</v>
      </c>
      <c r="CE182">
        <v>100.419</v>
      </c>
      <c r="CF182">
        <v>94.989000000000004</v>
      </c>
      <c r="CG182">
        <v>94.989000000000004</v>
      </c>
      <c r="CH182">
        <v>91.494</v>
      </c>
      <c r="CI182">
        <v>91.494</v>
      </c>
      <c r="CK182">
        <v>83.156000000000006</v>
      </c>
      <c r="CL182">
        <v>97.296999999999997</v>
      </c>
      <c r="CM182">
        <v>97.147999999999996</v>
      </c>
      <c r="CO182">
        <v>94.497</v>
      </c>
      <c r="CQ182">
        <v>101.624</v>
      </c>
      <c r="CR182">
        <v>101.624</v>
      </c>
      <c r="CS182">
        <v>103.688</v>
      </c>
      <c r="CT182">
        <v>93.899000000000001</v>
      </c>
      <c r="CU182">
        <v>95.997</v>
      </c>
      <c r="CV182">
        <v>96.858999999999995</v>
      </c>
      <c r="CW182">
        <v>99.906999999999996</v>
      </c>
      <c r="CY182">
        <v>101.381</v>
      </c>
      <c r="CZ182">
        <v>94.001000000000005</v>
      </c>
      <c r="DA182">
        <v>101.47499999999999</v>
      </c>
      <c r="DB182">
        <v>101.47499999999999</v>
      </c>
      <c r="DC182">
        <v>101.25</v>
      </c>
      <c r="DD182">
        <v>101.25</v>
      </c>
      <c r="DE182">
        <v>99.954999999999998</v>
      </c>
      <c r="DF182">
        <v>100.806</v>
      </c>
      <c r="DG182">
        <v>100.71899999999999</v>
      </c>
      <c r="DI182">
        <v>98.912999999999997</v>
      </c>
      <c r="DJ182">
        <v>98.912999999999997</v>
      </c>
      <c r="DK182">
        <v>89.983999999999995</v>
      </c>
      <c r="DL182">
        <v>94.552999999999997</v>
      </c>
      <c r="DM182">
        <v>84.073999999999998</v>
      </c>
      <c r="DN182">
        <v>84.073999999999998</v>
      </c>
      <c r="DO182">
        <v>97.878</v>
      </c>
      <c r="DP182">
        <v>107.149</v>
      </c>
      <c r="DQ182">
        <v>105.77</v>
      </c>
      <c r="DR182">
        <v>99.105000000000004</v>
      </c>
      <c r="DS182">
        <v>95.882000000000005</v>
      </c>
      <c r="DT182">
        <v>102.694</v>
      </c>
      <c r="DU182">
        <v>102.694</v>
      </c>
      <c r="DV182">
        <v>97.492000000000004</v>
      </c>
      <c r="DW182">
        <v>97.492000000000004</v>
      </c>
      <c r="DX182">
        <v>102.572</v>
      </c>
      <c r="DY182">
        <v>102.572</v>
      </c>
      <c r="DZ182">
        <v>100.03400000000001</v>
      </c>
      <c r="EA182">
        <v>100.03400000000001</v>
      </c>
      <c r="EB182">
        <v>100.08499999999999</v>
      </c>
      <c r="EC182">
        <v>100.08499999999999</v>
      </c>
      <c r="ED182">
        <v>94.471000000000004</v>
      </c>
      <c r="EE182">
        <v>94.471000000000004</v>
      </c>
      <c r="EF182">
        <v>100.23099999999999</v>
      </c>
      <c r="EG182">
        <v>100.23099999999999</v>
      </c>
      <c r="EH182">
        <v>101.58</v>
      </c>
      <c r="EI182">
        <v>98.25</v>
      </c>
      <c r="EJ182">
        <v>98.25</v>
      </c>
      <c r="EK182">
        <v>85.355999999999995</v>
      </c>
      <c r="EL182">
        <v>87.119</v>
      </c>
      <c r="EM182">
        <v>87.119</v>
      </c>
      <c r="EN182">
        <v>100.71299999999999</v>
      </c>
      <c r="EO182">
        <v>101.089</v>
      </c>
      <c r="EQ182">
        <v>82.424000000000007</v>
      </c>
      <c r="ER182">
        <v>82.424000000000007</v>
      </c>
      <c r="ES182">
        <v>101.364</v>
      </c>
      <c r="ET182">
        <v>101.364</v>
      </c>
      <c r="EU182">
        <v>100.821</v>
      </c>
      <c r="EV182">
        <v>100.821</v>
      </c>
      <c r="EW182">
        <v>116.9</v>
      </c>
      <c r="EX182">
        <v>90.522000000000006</v>
      </c>
      <c r="EY182">
        <v>100.699</v>
      </c>
      <c r="EZ182">
        <v>100.626</v>
      </c>
      <c r="FA182">
        <v>93.465000000000003</v>
      </c>
      <c r="FB182">
        <v>93.465000000000003</v>
      </c>
      <c r="FC182">
        <v>81.483000000000004</v>
      </c>
      <c r="FD182">
        <v>81.483000000000004</v>
      </c>
      <c r="FE182">
        <v>94.248000000000005</v>
      </c>
      <c r="FF182">
        <v>94.248000000000005</v>
      </c>
      <c r="FG182">
        <v>99.414000000000001</v>
      </c>
      <c r="FH182">
        <v>99.414000000000001</v>
      </c>
      <c r="FI182">
        <v>100.446</v>
      </c>
      <c r="FJ182">
        <v>100.446</v>
      </c>
      <c r="FK182">
        <v>101.447</v>
      </c>
      <c r="FL182">
        <v>101.447</v>
      </c>
      <c r="FM182">
        <v>98.454999999999998</v>
      </c>
      <c r="FN182">
        <v>110.76900000000001</v>
      </c>
      <c r="FO182">
        <v>97.117000000000004</v>
      </c>
      <c r="FP182">
        <v>97.117000000000004</v>
      </c>
      <c r="FQ182">
        <v>92.668999999999997</v>
      </c>
      <c r="FR182">
        <v>108.361</v>
      </c>
      <c r="FS182">
        <v>100.598</v>
      </c>
      <c r="FT182">
        <v>88.775999999999996</v>
      </c>
      <c r="FU182">
        <v>88.775999999999996</v>
      </c>
      <c r="FV182">
        <v>97.555999999999997</v>
      </c>
      <c r="FW182">
        <v>97.703000000000003</v>
      </c>
      <c r="FX182">
        <v>97.432000000000002</v>
      </c>
      <c r="FY182">
        <v>93.885000000000005</v>
      </c>
      <c r="FZ182">
        <v>82.441999999999993</v>
      </c>
      <c r="GA182">
        <v>82.441999999999993</v>
      </c>
      <c r="GB182">
        <v>94.347999999999999</v>
      </c>
      <c r="GC182">
        <v>94.347999999999999</v>
      </c>
      <c r="GD182">
        <v>96.697999999999993</v>
      </c>
      <c r="GE182">
        <v>91.674000000000007</v>
      </c>
      <c r="GF182">
        <v>105.55500000000001</v>
      </c>
      <c r="GG182">
        <v>100.44</v>
      </c>
      <c r="GH182">
        <v>96.546000000000006</v>
      </c>
      <c r="GI182">
        <v>96.546000000000006</v>
      </c>
      <c r="GJ182">
        <v>93.96</v>
      </c>
      <c r="GK182">
        <v>93.96</v>
      </c>
      <c r="GL182">
        <v>106.264</v>
      </c>
      <c r="GM182">
        <v>98.528000000000006</v>
      </c>
      <c r="GN182">
        <v>98.528000000000006</v>
      </c>
      <c r="GO182">
        <v>98.572999999999993</v>
      </c>
      <c r="GP182">
        <v>95.182000000000002</v>
      </c>
      <c r="GQ182">
        <v>96.581000000000003</v>
      </c>
      <c r="GR182">
        <v>96.581000000000003</v>
      </c>
      <c r="GS182">
        <v>100.982</v>
      </c>
      <c r="GT182">
        <v>100.982</v>
      </c>
      <c r="GU182">
        <v>99.594999999999999</v>
      </c>
      <c r="GV182">
        <v>104.80800000000001</v>
      </c>
      <c r="GW182">
        <v>102.298</v>
      </c>
      <c r="GX182">
        <v>102.298</v>
      </c>
      <c r="GY182">
        <v>104.27800000000001</v>
      </c>
      <c r="GZ182">
        <v>101.371</v>
      </c>
      <c r="HA182">
        <v>101.371</v>
      </c>
      <c r="HB182">
        <v>115.012</v>
      </c>
      <c r="HC182">
        <v>107.291</v>
      </c>
      <c r="HD182">
        <v>100.28400000000001</v>
      </c>
      <c r="HE182">
        <v>94.150999999999996</v>
      </c>
      <c r="HF182">
        <v>105.003</v>
      </c>
      <c r="HG182">
        <v>100.621</v>
      </c>
      <c r="HH182">
        <v>100.19199999999999</v>
      </c>
      <c r="HI182">
        <v>100.19199999999999</v>
      </c>
      <c r="HJ182">
        <v>82.965999999999994</v>
      </c>
      <c r="HK182">
        <v>94.935000000000002</v>
      </c>
      <c r="HL182">
        <v>84.906999999999996</v>
      </c>
      <c r="HM182">
        <v>101.718</v>
      </c>
      <c r="HN182">
        <v>98.497</v>
      </c>
      <c r="HO182">
        <v>95.602999999999994</v>
      </c>
      <c r="HP182">
        <v>99.617999999999995</v>
      </c>
      <c r="HQ182">
        <v>108.15600000000001</v>
      </c>
      <c r="HR182">
        <v>98.183999999999997</v>
      </c>
      <c r="HS182">
        <v>113.036</v>
      </c>
      <c r="HT182">
        <v>85.527000000000001</v>
      </c>
      <c r="HU182">
        <v>98.9</v>
      </c>
      <c r="HV182">
        <v>98.9</v>
      </c>
      <c r="HW182">
        <v>101.008</v>
      </c>
      <c r="HX182">
        <v>101.008</v>
      </c>
      <c r="HY182">
        <v>99.977999999999994</v>
      </c>
      <c r="HZ182">
        <v>99.977999999999994</v>
      </c>
      <c r="IA182">
        <v>101.008</v>
      </c>
      <c r="IB182">
        <v>101.008</v>
      </c>
      <c r="IC182">
        <v>99.977999999999994</v>
      </c>
      <c r="ID182">
        <v>99.977999999999994</v>
      </c>
    </row>
    <row r="183" spans="1:238" x14ac:dyDescent="0.2">
      <c r="A183" s="3">
        <v>45614</v>
      </c>
      <c r="B183">
        <v>99.247</v>
      </c>
      <c r="C183">
        <v>98.286000000000001</v>
      </c>
      <c r="D183">
        <v>98.286000000000001</v>
      </c>
      <c r="E183">
        <v>121.175</v>
      </c>
      <c r="F183">
        <v>107.35299999999999</v>
      </c>
      <c r="H183">
        <v>99.094999999999999</v>
      </c>
      <c r="I183">
        <v>109.544</v>
      </c>
      <c r="J183">
        <v>109.544</v>
      </c>
      <c r="K183">
        <v>98.775000000000006</v>
      </c>
      <c r="L183">
        <v>97.850999999999999</v>
      </c>
      <c r="M183">
        <v>96.016000000000005</v>
      </c>
      <c r="N183">
        <v>96.016000000000005</v>
      </c>
      <c r="O183">
        <v>89.254000000000005</v>
      </c>
      <c r="P183">
        <v>89.254000000000005</v>
      </c>
      <c r="V183">
        <v>100.661</v>
      </c>
      <c r="W183">
        <v>100.661</v>
      </c>
      <c r="X183">
        <v>93.471999999999994</v>
      </c>
      <c r="Y183">
        <v>93.471999999999994</v>
      </c>
      <c r="Z183">
        <v>100.679</v>
      </c>
      <c r="AA183">
        <v>95.12</v>
      </c>
      <c r="AB183">
        <v>95.12</v>
      </c>
      <c r="AC183">
        <v>99.566000000000003</v>
      </c>
      <c r="AD183">
        <v>94.861999999999995</v>
      </c>
      <c r="AE183">
        <v>103.622</v>
      </c>
      <c r="AF183">
        <v>103.89400000000001</v>
      </c>
      <c r="AG183">
        <v>94.341999999999999</v>
      </c>
      <c r="AH183">
        <v>96.570999999999998</v>
      </c>
      <c r="AI183">
        <v>101.343</v>
      </c>
      <c r="AJ183">
        <v>99.974999999999994</v>
      </c>
      <c r="AK183">
        <v>100.101</v>
      </c>
      <c r="AL183">
        <v>99.888999999999996</v>
      </c>
      <c r="AM183">
        <v>95.509</v>
      </c>
      <c r="AP183">
        <v>100.015</v>
      </c>
      <c r="AQ183">
        <v>100.754</v>
      </c>
      <c r="AR183">
        <v>98.125</v>
      </c>
      <c r="AS183">
        <v>97.697000000000003</v>
      </c>
      <c r="AT183">
        <v>94.363</v>
      </c>
      <c r="AU183">
        <v>94.135000000000005</v>
      </c>
      <c r="AV183">
        <v>94.135000000000005</v>
      </c>
      <c r="AW183">
        <v>90.484999999999999</v>
      </c>
      <c r="AX183">
        <v>90.484999999999999</v>
      </c>
      <c r="AY183">
        <v>118.88200000000001</v>
      </c>
      <c r="AZ183" s="5">
        <v>89.747</v>
      </c>
      <c r="BA183">
        <v>104.26300000000001</v>
      </c>
      <c r="BB183">
        <v>105.334</v>
      </c>
      <c r="BC183">
        <v>101.264</v>
      </c>
      <c r="BD183">
        <v>99.869</v>
      </c>
      <c r="BE183">
        <v>99.869</v>
      </c>
      <c r="BF183">
        <v>100.997</v>
      </c>
      <c r="BG183">
        <v>100.997</v>
      </c>
      <c r="BJ183">
        <v>107.509</v>
      </c>
      <c r="BK183">
        <v>101.02</v>
      </c>
      <c r="BL183">
        <v>101.123</v>
      </c>
      <c r="BM183">
        <v>108.857</v>
      </c>
      <c r="BN183">
        <v>101.262</v>
      </c>
      <c r="BR183">
        <v>107.604</v>
      </c>
      <c r="BS183">
        <v>99.966999999999999</v>
      </c>
      <c r="BT183">
        <v>101.009</v>
      </c>
      <c r="BU183">
        <v>101.032</v>
      </c>
      <c r="BV183">
        <v>103.372</v>
      </c>
      <c r="BW183">
        <v>101.271</v>
      </c>
      <c r="BX183">
        <v>101.036</v>
      </c>
      <c r="BY183">
        <v>101.036</v>
      </c>
      <c r="BZ183">
        <v>102.64700000000001</v>
      </c>
      <c r="CA183">
        <v>105.255</v>
      </c>
      <c r="CB183">
        <v>99.85</v>
      </c>
      <c r="CC183">
        <v>101.404</v>
      </c>
      <c r="CD183">
        <v>100.384</v>
      </c>
      <c r="CE183">
        <v>100.384</v>
      </c>
      <c r="CF183">
        <v>95.015000000000001</v>
      </c>
      <c r="CG183">
        <v>95.015000000000001</v>
      </c>
      <c r="CH183">
        <v>91.572999999999993</v>
      </c>
      <c r="CI183">
        <v>91.572999999999993</v>
      </c>
      <c r="CK183">
        <v>83.013000000000005</v>
      </c>
      <c r="CL183">
        <v>97.650999999999996</v>
      </c>
      <c r="CM183">
        <v>97.072999999999993</v>
      </c>
      <c r="CO183">
        <v>94.531999999999996</v>
      </c>
      <c r="CQ183">
        <v>101.792</v>
      </c>
      <c r="CR183">
        <v>101.792</v>
      </c>
      <c r="CS183">
        <v>103.682</v>
      </c>
      <c r="CT183">
        <v>94.087000000000003</v>
      </c>
      <c r="CU183">
        <v>96.106999999999999</v>
      </c>
      <c r="CV183">
        <v>96.97</v>
      </c>
      <c r="CW183">
        <v>99.947000000000003</v>
      </c>
      <c r="CY183">
        <v>101.414</v>
      </c>
      <c r="CZ183">
        <v>93.971000000000004</v>
      </c>
      <c r="DA183">
        <v>101.428</v>
      </c>
      <c r="DB183">
        <v>101.428</v>
      </c>
      <c r="DC183">
        <v>101.089</v>
      </c>
      <c r="DD183">
        <v>101.089</v>
      </c>
      <c r="DE183">
        <v>100.104</v>
      </c>
      <c r="DF183">
        <v>100.96299999999999</v>
      </c>
      <c r="DG183">
        <v>100.699</v>
      </c>
      <c r="DI183">
        <v>98.989000000000004</v>
      </c>
      <c r="DJ183">
        <v>98.989000000000004</v>
      </c>
      <c r="DK183">
        <v>89.956000000000003</v>
      </c>
      <c r="DL183">
        <v>94.471999999999994</v>
      </c>
      <c r="DM183">
        <v>84.200999999999993</v>
      </c>
      <c r="DN183">
        <v>84.200999999999993</v>
      </c>
      <c r="DO183">
        <v>97.811000000000007</v>
      </c>
      <c r="DP183">
        <v>107.232</v>
      </c>
      <c r="DQ183">
        <v>105.804</v>
      </c>
      <c r="DR183">
        <v>99.034999999999997</v>
      </c>
      <c r="DS183">
        <v>95.912999999999997</v>
      </c>
      <c r="DT183">
        <v>102.575</v>
      </c>
      <c r="DU183">
        <v>102.575</v>
      </c>
      <c r="DV183">
        <v>97.935000000000002</v>
      </c>
      <c r="DW183">
        <v>97.935000000000002</v>
      </c>
      <c r="DX183">
        <v>102.61199999999999</v>
      </c>
      <c r="DY183">
        <v>102.61199999999999</v>
      </c>
      <c r="DZ183">
        <v>99.956000000000003</v>
      </c>
      <c r="EA183">
        <v>99.956000000000003</v>
      </c>
      <c r="EB183">
        <v>100.104</v>
      </c>
      <c r="EC183">
        <v>100.104</v>
      </c>
      <c r="ED183">
        <v>94.454999999999998</v>
      </c>
      <c r="EE183">
        <v>94.454999999999998</v>
      </c>
      <c r="EF183">
        <v>100.264</v>
      </c>
      <c r="EG183">
        <v>100.264</v>
      </c>
      <c r="EH183">
        <v>101.48399999999999</v>
      </c>
      <c r="EI183">
        <v>98.25</v>
      </c>
      <c r="EJ183">
        <v>98.25</v>
      </c>
      <c r="EK183">
        <v>85.475999999999999</v>
      </c>
      <c r="EL183">
        <v>87.200999999999993</v>
      </c>
      <c r="EM183">
        <v>87.200999999999993</v>
      </c>
      <c r="EN183">
        <v>100.73099999999999</v>
      </c>
      <c r="EO183">
        <v>101.081</v>
      </c>
      <c r="EQ183">
        <v>82.378</v>
      </c>
      <c r="ER183">
        <v>82.378</v>
      </c>
      <c r="ES183">
        <v>101.248</v>
      </c>
      <c r="ET183">
        <v>101.248</v>
      </c>
      <c r="EU183">
        <v>100.849</v>
      </c>
      <c r="EV183">
        <v>100.849</v>
      </c>
      <c r="EW183">
        <v>114.809</v>
      </c>
      <c r="EX183">
        <v>90.608000000000004</v>
      </c>
      <c r="EY183">
        <v>100.629</v>
      </c>
      <c r="EZ183">
        <v>100.51600000000001</v>
      </c>
      <c r="FA183">
        <v>93.462000000000003</v>
      </c>
      <c r="FB183">
        <v>93.462000000000003</v>
      </c>
      <c r="FC183">
        <v>81.519000000000005</v>
      </c>
      <c r="FD183">
        <v>81.519000000000005</v>
      </c>
      <c r="FE183">
        <v>94.275999999999996</v>
      </c>
      <c r="FF183">
        <v>94.275999999999996</v>
      </c>
      <c r="FG183">
        <v>99.44</v>
      </c>
      <c r="FH183">
        <v>99.44</v>
      </c>
      <c r="FI183">
        <v>100.33499999999999</v>
      </c>
      <c r="FJ183">
        <v>100.33499999999999</v>
      </c>
      <c r="FK183">
        <v>101.512</v>
      </c>
      <c r="FL183">
        <v>101.512</v>
      </c>
      <c r="FM183">
        <v>98.498999999999995</v>
      </c>
      <c r="FN183">
        <v>110.916</v>
      </c>
      <c r="FO183">
        <v>97.137</v>
      </c>
      <c r="FP183">
        <v>97.137</v>
      </c>
      <c r="FQ183">
        <v>92.81</v>
      </c>
      <c r="FR183">
        <v>108.54300000000001</v>
      </c>
      <c r="FS183">
        <v>100.67</v>
      </c>
      <c r="FT183">
        <v>88.817999999999998</v>
      </c>
      <c r="FU183">
        <v>88.817999999999998</v>
      </c>
      <c r="FV183">
        <v>97.626000000000005</v>
      </c>
      <c r="FW183">
        <v>97.745999999999995</v>
      </c>
      <c r="FX183">
        <v>97.399000000000001</v>
      </c>
      <c r="FY183">
        <v>93.899000000000001</v>
      </c>
      <c r="FZ183">
        <v>82.534000000000006</v>
      </c>
      <c r="GA183">
        <v>82.534000000000006</v>
      </c>
      <c r="GB183">
        <v>94.343999999999994</v>
      </c>
      <c r="GC183">
        <v>94.343999999999994</v>
      </c>
      <c r="GD183">
        <v>96.718000000000004</v>
      </c>
      <c r="GE183">
        <v>91.709000000000003</v>
      </c>
      <c r="GF183">
        <v>106.495</v>
      </c>
      <c r="GG183">
        <v>100.47499999999999</v>
      </c>
      <c r="GH183">
        <v>96.584999999999994</v>
      </c>
      <c r="GI183">
        <v>96.584999999999994</v>
      </c>
      <c r="GJ183">
        <v>93.950999999999993</v>
      </c>
      <c r="GK183">
        <v>93.950999999999993</v>
      </c>
      <c r="GL183">
        <v>106.363</v>
      </c>
      <c r="GM183">
        <v>98.53</v>
      </c>
      <c r="GN183">
        <v>98.53</v>
      </c>
      <c r="GO183">
        <v>98.594999999999999</v>
      </c>
      <c r="GP183">
        <v>95.188999999999993</v>
      </c>
      <c r="GQ183">
        <v>96.635999999999996</v>
      </c>
      <c r="GR183">
        <v>96.635999999999996</v>
      </c>
      <c r="GS183">
        <v>101.05500000000001</v>
      </c>
      <c r="GT183">
        <v>101.05500000000001</v>
      </c>
      <c r="GU183">
        <v>99.661000000000001</v>
      </c>
      <c r="GV183">
        <v>104.715</v>
      </c>
      <c r="GW183">
        <v>102.364</v>
      </c>
      <c r="GX183">
        <v>102.364</v>
      </c>
      <c r="GY183">
        <v>104.399</v>
      </c>
      <c r="GZ183">
        <v>101.357</v>
      </c>
      <c r="HA183">
        <v>101.357</v>
      </c>
      <c r="HB183">
        <v>114.995</v>
      </c>
      <c r="HC183">
        <v>107.322</v>
      </c>
      <c r="HD183">
        <v>100.291</v>
      </c>
      <c r="HE183">
        <v>94.156000000000006</v>
      </c>
      <c r="HF183">
        <v>105.16200000000001</v>
      </c>
      <c r="HG183">
        <v>100.593</v>
      </c>
      <c r="HH183">
        <v>100.18899999999999</v>
      </c>
      <c r="HI183">
        <v>100.18899999999999</v>
      </c>
      <c r="HJ183">
        <v>83.052000000000007</v>
      </c>
      <c r="HK183">
        <v>94.972999999999999</v>
      </c>
      <c r="HL183">
        <v>84.977000000000004</v>
      </c>
      <c r="HM183">
        <v>101.71299999999999</v>
      </c>
      <c r="HN183">
        <v>98.602000000000004</v>
      </c>
      <c r="HO183">
        <v>95.600999999999999</v>
      </c>
      <c r="HP183">
        <v>99.603999999999999</v>
      </c>
      <c r="HQ183">
        <v>108.28700000000001</v>
      </c>
      <c r="HR183">
        <v>98.242999999999995</v>
      </c>
      <c r="HS183">
        <v>113.053</v>
      </c>
      <c r="HT183">
        <v>85.631</v>
      </c>
      <c r="HU183">
        <v>98.906000000000006</v>
      </c>
      <c r="HV183">
        <v>98.906000000000006</v>
      </c>
      <c r="HW183">
        <v>101.08199999999999</v>
      </c>
      <c r="HX183">
        <v>101.08199999999999</v>
      </c>
      <c r="HY183">
        <v>100.017</v>
      </c>
      <c r="HZ183">
        <v>100.017</v>
      </c>
      <c r="IA183">
        <v>101.08199999999999</v>
      </c>
      <c r="IB183">
        <v>101.08199999999999</v>
      </c>
      <c r="IC183">
        <v>100.017</v>
      </c>
      <c r="ID183">
        <v>100.017</v>
      </c>
    </row>
    <row r="184" spans="1:238" x14ac:dyDescent="0.2">
      <c r="A184" s="3">
        <v>45615</v>
      </c>
      <c r="B184">
        <v>99.272000000000006</v>
      </c>
      <c r="C184">
        <v>98.242999999999995</v>
      </c>
      <c r="D184">
        <v>98.242999999999995</v>
      </c>
      <c r="E184">
        <v>121.066</v>
      </c>
      <c r="F184">
        <v>107.312</v>
      </c>
      <c r="H184">
        <v>98.97</v>
      </c>
      <c r="I184">
        <v>109.429</v>
      </c>
      <c r="J184">
        <v>109.429</v>
      </c>
      <c r="K184">
        <v>98.626999999999995</v>
      </c>
      <c r="L184">
        <v>97.861000000000004</v>
      </c>
      <c r="M184">
        <v>95.984999999999999</v>
      </c>
      <c r="N184">
        <v>95.984999999999999</v>
      </c>
      <c r="O184">
        <v>89.224000000000004</v>
      </c>
      <c r="P184">
        <v>89.224000000000004</v>
      </c>
      <c r="V184">
        <v>100.60599999999999</v>
      </c>
      <c r="W184">
        <v>100.60599999999999</v>
      </c>
      <c r="X184">
        <v>93.385999999999996</v>
      </c>
      <c r="Y184">
        <v>93.385999999999996</v>
      </c>
      <c r="Z184">
        <v>100.583</v>
      </c>
      <c r="AA184">
        <v>95.05</v>
      </c>
      <c r="AB184">
        <v>95.05</v>
      </c>
      <c r="AC184">
        <v>99.629000000000005</v>
      </c>
      <c r="AD184">
        <v>94.805000000000007</v>
      </c>
      <c r="AE184">
        <v>103.658</v>
      </c>
      <c r="AF184">
        <v>103.72799999999999</v>
      </c>
      <c r="AG184">
        <v>94.278000000000006</v>
      </c>
      <c r="AH184">
        <v>96.503</v>
      </c>
      <c r="AI184">
        <v>101.31399999999999</v>
      </c>
      <c r="AJ184">
        <v>100.17</v>
      </c>
      <c r="AK184">
        <v>100.06399999999999</v>
      </c>
      <c r="AL184">
        <v>99.811999999999998</v>
      </c>
      <c r="AM184">
        <v>95.491</v>
      </c>
      <c r="AP184">
        <v>100.02800000000001</v>
      </c>
      <c r="AQ184">
        <v>100.749</v>
      </c>
      <c r="AR184">
        <v>98.067999999999998</v>
      </c>
      <c r="AS184">
        <v>97.644000000000005</v>
      </c>
      <c r="AT184">
        <v>94.296000000000006</v>
      </c>
      <c r="AU184">
        <v>94.051000000000002</v>
      </c>
      <c r="AV184">
        <v>94.051000000000002</v>
      </c>
      <c r="AW184">
        <v>90.406999999999996</v>
      </c>
      <c r="AX184">
        <v>90.406999999999996</v>
      </c>
      <c r="AY184">
        <v>118.661</v>
      </c>
      <c r="AZ184" s="5">
        <v>89.691999999999993</v>
      </c>
      <c r="BA184">
        <v>104.211</v>
      </c>
      <c r="BB184">
        <v>105.321</v>
      </c>
      <c r="BC184">
        <v>101.21899999999999</v>
      </c>
      <c r="BD184">
        <v>99.974000000000004</v>
      </c>
      <c r="BE184">
        <v>99.974000000000004</v>
      </c>
      <c r="BF184">
        <v>101.012</v>
      </c>
      <c r="BG184">
        <v>101.012</v>
      </c>
      <c r="BJ184">
        <v>107.637</v>
      </c>
      <c r="BK184">
        <v>101.114</v>
      </c>
      <c r="BL184">
        <v>101.07299999999999</v>
      </c>
      <c r="BM184">
        <v>108.69799999999999</v>
      </c>
      <c r="BN184">
        <v>101.21</v>
      </c>
      <c r="BR184">
        <v>107.786</v>
      </c>
      <c r="BS184">
        <v>99.91</v>
      </c>
      <c r="BT184">
        <v>100.991</v>
      </c>
      <c r="BU184">
        <v>100.998</v>
      </c>
      <c r="BV184">
        <v>103.286</v>
      </c>
      <c r="BW184">
        <v>101.047</v>
      </c>
      <c r="BX184">
        <v>100.75</v>
      </c>
      <c r="BY184">
        <v>100.75</v>
      </c>
      <c r="BZ184">
        <v>102.586</v>
      </c>
      <c r="CA184">
        <v>105.161</v>
      </c>
      <c r="CB184">
        <v>99.747</v>
      </c>
      <c r="CC184">
        <v>101.331</v>
      </c>
      <c r="CD184">
        <v>100.339</v>
      </c>
      <c r="CE184">
        <v>100.339</v>
      </c>
      <c r="CF184">
        <v>94.957999999999998</v>
      </c>
      <c r="CG184">
        <v>94.957999999999998</v>
      </c>
      <c r="CH184">
        <v>91.46</v>
      </c>
      <c r="CI184">
        <v>91.46</v>
      </c>
      <c r="CK184">
        <v>82.930999999999997</v>
      </c>
      <c r="CL184">
        <v>97.409000000000006</v>
      </c>
      <c r="CM184">
        <v>97.629000000000005</v>
      </c>
      <c r="CO184">
        <v>94.445999999999998</v>
      </c>
      <c r="CQ184">
        <v>101.79600000000001</v>
      </c>
      <c r="CR184">
        <v>101.79600000000001</v>
      </c>
      <c r="CS184">
        <v>103.631</v>
      </c>
      <c r="CT184">
        <v>94.052999999999997</v>
      </c>
      <c r="CU184">
        <v>95.988</v>
      </c>
      <c r="CV184">
        <v>96.754999999999995</v>
      </c>
      <c r="CW184">
        <v>99.875</v>
      </c>
      <c r="CY184">
        <v>101.363</v>
      </c>
      <c r="CZ184">
        <v>93.885999999999996</v>
      </c>
      <c r="DA184">
        <v>101.42700000000001</v>
      </c>
      <c r="DB184">
        <v>101.42700000000001</v>
      </c>
      <c r="DC184">
        <v>101.05500000000001</v>
      </c>
      <c r="DD184">
        <v>101.05500000000001</v>
      </c>
      <c r="DE184">
        <v>100.393</v>
      </c>
      <c r="DF184">
        <v>101.23099999999999</v>
      </c>
      <c r="DG184">
        <v>100.64</v>
      </c>
      <c r="DI184">
        <v>99.108000000000004</v>
      </c>
      <c r="DJ184">
        <v>99.108000000000004</v>
      </c>
      <c r="DK184">
        <v>89.893000000000001</v>
      </c>
      <c r="DL184">
        <v>94.263999999999996</v>
      </c>
      <c r="DM184">
        <v>84.114999999999995</v>
      </c>
      <c r="DN184">
        <v>84.114999999999995</v>
      </c>
      <c r="DO184">
        <v>97.733999999999995</v>
      </c>
      <c r="DP184">
        <v>107.12</v>
      </c>
      <c r="DQ184">
        <v>105.694</v>
      </c>
      <c r="DR184">
        <v>98.971999999999994</v>
      </c>
      <c r="DS184">
        <v>95.823999999999998</v>
      </c>
      <c r="DT184">
        <v>102.58499999999999</v>
      </c>
      <c r="DU184">
        <v>102.58499999999999</v>
      </c>
      <c r="DV184">
        <v>97.531999999999996</v>
      </c>
      <c r="DW184">
        <v>97.531999999999996</v>
      </c>
      <c r="DX184">
        <v>102.663</v>
      </c>
      <c r="DY184">
        <v>102.663</v>
      </c>
      <c r="DZ184">
        <v>99.861000000000004</v>
      </c>
      <c r="EA184">
        <v>99.861000000000004</v>
      </c>
      <c r="EB184">
        <v>100.05500000000001</v>
      </c>
      <c r="EC184">
        <v>100.05500000000001</v>
      </c>
      <c r="ED184">
        <v>94.411000000000001</v>
      </c>
      <c r="EE184">
        <v>94.411000000000001</v>
      </c>
      <c r="EF184">
        <v>100.17</v>
      </c>
      <c r="EG184">
        <v>100.17</v>
      </c>
      <c r="EH184">
        <v>101.452</v>
      </c>
      <c r="EI184">
        <v>98.209000000000003</v>
      </c>
      <c r="EJ184">
        <v>98.209000000000003</v>
      </c>
      <c r="EK184">
        <v>85.379000000000005</v>
      </c>
      <c r="EL184">
        <v>87.132999999999996</v>
      </c>
      <c r="EM184">
        <v>87.132999999999996</v>
      </c>
      <c r="EN184">
        <v>100.664</v>
      </c>
      <c r="EO184">
        <v>101.05800000000001</v>
      </c>
      <c r="EQ184">
        <v>82.31</v>
      </c>
      <c r="ER184">
        <v>82.31</v>
      </c>
      <c r="ES184">
        <v>101.369</v>
      </c>
      <c r="ET184">
        <v>101.369</v>
      </c>
      <c r="EU184">
        <v>100.857</v>
      </c>
      <c r="EV184">
        <v>100.857</v>
      </c>
      <c r="EW184">
        <v>115.623</v>
      </c>
      <c r="EX184">
        <v>90.536000000000001</v>
      </c>
      <c r="EY184">
        <v>100.95099999999999</v>
      </c>
      <c r="EZ184">
        <v>99.965999999999994</v>
      </c>
      <c r="FA184">
        <v>93.406999999999996</v>
      </c>
      <c r="FB184">
        <v>93.406999999999996</v>
      </c>
      <c r="FC184">
        <v>81.325999999999993</v>
      </c>
      <c r="FD184">
        <v>81.325999999999993</v>
      </c>
      <c r="FE184">
        <v>94.233000000000004</v>
      </c>
      <c r="FF184">
        <v>94.233000000000004</v>
      </c>
      <c r="FG184">
        <v>99.323999999999998</v>
      </c>
      <c r="FH184">
        <v>99.323999999999998</v>
      </c>
      <c r="FI184">
        <v>99.878</v>
      </c>
      <c r="FJ184">
        <v>99.878</v>
      </c>
      <c r="FK184">
        <v>101.441</v>
      </c>
      <c r="FL184">
        <v>101.441</v>
      </c>
      <c r="FM184">
        <v>98.435000000000002</v>
      </c>
      <c r="FN184">
        <v>110.709</v>
      </c>
      <c r="FO184">
        <v>97.066000000000003</v>
      </c>
      <c r="FP184">
        <v>97.066000000000003</v>
      </c>
      <c r="FQ184">
        <v>92.680999999999997</v>
      </c>
      <c r="FR184">
        <v>108.28</v>
      </c>
      <c r="FS184">
        <v>100.73</v>
      </c>
      <c r="FT184">
        <v>88.796000000000006</v>
      </c>
      <c r="FU184">
        <v>88.796000000000006</v>
      </c>
      <c r="FV184">
        <v>97.611999999999995</v>
      </c>
      <c r="FW184">
        <v>97.698999999999998</v>
      </c>
      <c r="FX184">
        <v>97.340999999999994</v>
      </c>
      <c r="FY184">
        <v>93.88</v>
      </c>
      <c r="FZ184">
        <v>82.361999999999995</v>
      </c>
      <c r="GA184">
        <v>82.361999999999995</v>
      </c>
      <c r="GB184">
        <v>94.271000000000001</v>
      </c>
      <c r="GC184">
        <v>94.271000000000001</v>
      </c>
      <c r="GD184">
        <v>96.647000000000006</v>
      </c>
      <c r="GE184">
        <v>91.540999999999997</v>
      </c>
      <c r="GF184">
        <v>106.355</v>
      </c>
      <c r="GG184">
        <v>100.426</v>
      </c>
      <c r="GH184">
        <v>96.504000000000005</v>
      </c>
      <c r="GI184">
        <v>96.504000000000005</v>
      </c>
      <c r="GJ184">
        <v>93.89</v>
      </c>
      <c r="GK184">
        <v>93.89</v>
      </c>
      <c r="GL184">
        <v>106.194</v>
      </c>
      <c r="GM184">
        <v>98.495999999999995</v>
      </c>
      <c r="GN184">
        <v>98.495999999999995</v>
      </c>
      <c r="GO184">
        <v>98.603999999999999</v>
      </c>
      <c r="GP184">
        <v>95.13</v>
      </c>
      <c r="GQ184">
        <v>96.557000000000002</v>
      </c>
      <c r="GR184">
        <v>96.557000000000002</v>
      </c>
      <c r="GS184">
        <v>101.02500000000001</v>
      </c>
      <c r="GT184">
        <v>101.02500000000001</v>
      </c>
      <c r="GU184">
        <v>99.691999999999993</v>
      </c>
      <c r="GV184">
        <v>104.871</v>
      </c>
      <c r="GW184">
        <v>102.327</v>
      </c>
      <c r="GX184">
        <v>102.327</v>
      </c>
      <c r="GY184">
        <v>104.291</v>
      </c>
      <c r="GZ184">
        <v>101.29600000000001</v>
      </c>
      <c r="HA184">
        <v>101.29600000000001</v>
      </c>
      <c r="HB184">
        <v>114.77</v>
      </c>
      <c r="HC184">
        <v>107.194</v>
      </c>
      <c r="HD184">
        <v>100.28100000000001</v>
      </c>
      <c r="HE184">
        <v>94.082999999999998</v>
      </c>
      <c r="HF184">
        <v>105.236</v>
      </c>
      <c r="HG184">
        <v>100.57899999999999</v>
      </c>
      <c r="HH184">
        <v>100.137</v>
      </c>
      <c r="HI184">
        <v>100.137</v>
      </c>
      <c r="HJ184">
        <v>82.926000000000002</v>
      </c>
      <c r="HK184">
        <v>94.918999999999997</v>
      </c>
      <c r="HL184">
        <v>84.866</v>
      </c>
      <c r="HM184">
        <v>101.649</v>
      </c>
      <c r="HN184">
        <v>98.366</v>
      </c>
      <c r="HO184">
        <v>95.533000000000001</v>
      </c>
      <c r="HP184">
        <v>99.608999999999995</v>
      </c>
      <c r="HQ184">
        <v>108.152</v>
      </c>
      <c r="HR184">
        <v>98.17</v>
      </c>
      <c r="HS184">
        <v>113</v>
      </c>
      <c r="HT184">
        <v>85.468000000000004</v>
      </c>
      <c r="HU184">
        <v>98.814999999999998</v>
      </c>
      <c r="HV184">
        <v>98.814999999999998</v>
      </c>
      <c r="HW184">
        <v>101.008</v>
      </c>
      <c r="HX184">
        <v>101.008</v>
      </c>
      <c r="HY184">
        <v>100</v>
      </c>
      <c r="HZ184">
        <v>100</v>
      </c>
      <c r="IA184">
        <v>101.008</v>
      </c>
      <c r="IB184">
        <v>101.008</v>
      </c>
      <c r="IC184">
        <v>100</v>
      </c>
      <c r="ID184">
        <v>100</v>
      </c>
    </row>
    <row r="185" spans="1:238" x14ac:dyDescent="0.2">
      <c r="A185" s="3">
        <v>45616</v>
      </c>
      <c r="B185">
        <v>99.197999999999993</v>
      </c>
      <c r="C185">
        <v>98.194999999999993</v>
      </c>
      <c r="D185">
        <v>98.194999999999993</v>
      </c>
      <c r="E185">
        <v>121.167</v>
      </c>
      <c r="F185">
        <v>107.22</v>
      </c>
      <c r="H185">
        <v>98.902000000000001</v>
      </c>
      <c r="I185">
        <v>109.358</v>
      </c>
      <c r="J185">
        <v>109.358</v>
      </c>
      <c r="K185">
        <v>98.869</v>
      </c>
      <c r="L185">
        <v>97.843999999999994</v>
      </c>
      <c r="M185">
        <v>95.944000000000003</v>
      </c>
      <c r="N185">
        <v>95.944000000000003</v>
      </c>
      <c r="O185">
        <v>89.147999999999996</v>
      </c>
      <c r="P185">
        <v>89.147999999999996</v>
      </c>
      <c r="V185">
        <v>100.566</v>
      </c>
      <c r="W185">
        <v>100.566</v>
      </c>
      <c r="X185">
        <v>93.314999999999998</v>
      </c>
      <c r="Y185">
        <v>93.314999999999998</v>
      </c>
      <c r="Z185">
        <v>100.535</v>
      </c>
      <c r="AA185">
        <v>95.04</v>
      </c>
      <c r="AB185">
        <v>95.04</v>
      </c>
      <c r="AC185">
        <v>99.605999999999995</v>
      </c>
      <c r="AD185">
        <v>94.796000000000006</v>
      </c>
      <c r="AE185">
        <v>103.611</v>
      </c>
      <c r="AF185">
        <v>103.625</v>
      </c>
      <c r="AG185">
        <v>94.289000000000001</v>
      </c>
      <c r="AH185">
        <v>96.468999999999994</v>
      </c>
      <c r="AI185">
        <v>101.20399999999999</v>
      </c>
      <c r="AJ185">
        <v>100.277</v>
      </c>
      <c r="AK185">
        <v>100.01600000000001</v>
      </c>
      <c r="AL185">
        <v>99.769000000000005</v>
      </c>
      <c r="AM185">
        <v>95.486999999999995</v>
      </c>
      <c r="AP185">
        <v>100.036</v>
      </c>
      <c r="AQ185">
        <v>100.776</v>
      </c>
      <c r="AR185">
        <v>97.96</v>
      </c>
      <c r="AS185">
        <v>97.605999999999995</v>
      </c>
      <c r="AT185">
        <v>94.135999999999996</v>
      </c>
      <c r="AU185">
        <v>94.055999999999997</v>
      </c>
      <c r="AV185">
        <v>94.055999999999997</v>
      </c>
      <c r="AW185">
        <v>90.372</v>
      </c>
      <c r="AX185">
        <v>90.372</v>
      </c>
      <c r="AY185">
        <v>118.67</v>
      </c>
      <c r="AZ185" s="5">
        <v>89.67</v>
      </c>
      <c r="BA185">
        <v>104.057</v>
      </c>
      <c r="BB185">
        <v>105.252</v>
      </c>
      <c r="BC185">
        <v>101.181</v>
      </c>
      <c r="BD185">
        <v>99.838999999999999</v>
      </c>
      <c r="BE185">
        <v>99.838999999999999</v>
      </c>
      <c r="BF185">
        <v>100.956</v>
      </c>
      <c r="BG185">
        <v>100.956</v>
      </c>
      <c r="BJ185">
        <v>107.483</v>
      </c>
      <c r="BK185">
        <v>101.123</v>
      </c>
      <c r="BL185">
        <v>101.077</v>
      </c>
      <c r="BM185">
        <v>108.77800000000001</v>
      </c>
      <c r="BN185">
        <v>101.129</v>
      </c>
      <c r="BR185">
        <v>106.846</v>
      </c>
      <c r="BS185">
        <v>99.858000000000004</v>
      </c>
      <c r="BT185">
        <v>100.913</v>
      </c>
      <c r="BU185">
        <v>100.93899999999999</v>
      </c>
      <c r="BV185">
        <v>103.31399999999999</v>
      </c>
      <c r="BW185">
        <v>100.88500000000001</v>
      </c>
      <c r="BX185">
        <v>100.739</v>
      </c>
      <c r="BY185">
        <v>100.739</v>
      </c>
      <c r="BZ185">
        <v>102.492</v>
      </c>
      <c r="CA185">
        <v>105.071</v>
      </c>
      <c r="CB185">
        <v>99.534999999999997</v>
      </c>
      <c r="CC185">
        <v>101.256</v>
      </c>
      <c r="CD185">
        <v>100.36499999999999</v>
      </c>
      <c r="CE185">
        <v>100.36499999999999</v>
      </c>
      <c r="CF185">
        <v>94.929000000000002</v>
      </c>
      <c r="CG185">
        <v>94.929000000000002</v>
      </c>
      <c r="CH185">
        <v>91.356999999999999</v>
      </c>
      <c r="CI185">
        <v>91.356999999999999</v>
      </c>
      <c r="CK185">
        <v>83.02</v>
      </c>
      <c r="CL185">
        <v>97.025000000000006</v>
      </c>
      <c r="CM185">
        <v>97.302000000000007</v>
      </c>
      <c r="CO185">
        <v>94.367999999999995</v>
      </c>
      <c r="CQ185">
        <v>101.795</v>
      </c>
      <c r="CR185">
        <v>101.795</v>
      </c>
      <c r="CS185">
        <v>103.52200000000001</v>
      </c>
      <c r="CT185">
        <v>94.186000000000007</v>
      </c>
      <c r="CU185">
        <v>95.915999999999997</v>
      </c>
      <c r="CV185">
        <v>96.781999999999996</v>
      </c>
      <c r="CW185">
        <v>99.960999999999999</v>
      </c>
      <c r="CY185">
        <v>101.301</v>
      </c>
      <c r="CZ185">
        <v>93.8</v>
      </c>
      <c r="DA185">
        <v>101.482</v>
      </c>
      <c r="DB185">
        <v>101.482</v>
      </c>
      <c r="DC185">
        <v>101.11799999999999</v>
      </c>
      <c r="DD185">
        <v>101.11799999999999</v>
      </c>
      <c r="DE185">
        <v>100.267</v>
      </c>
      <c r="DF185">
        <v>101.126</v>
      </c>
      <c r="DG185">
        <v>100.587</v>
      </c>
      <c r="DI185">
        <v>99.257999999999996</v>
      </c>
      <c r="DJ185">
        <v>99.257999999999996</v>
      </c>
      <c r="DK185">
        <v>89.843000000000004</v>
      </c>
      <c r="DL185">
        <v>94.381</v>
      </c>
      <c r="DM185">
        <v>84.103999999999999</v>
      </c>
      <c r="DN185">
        <v>84.103999999999999</v>
      </c>
      <c r="DO185">
        <v>97.671999999999997</v>
      </c>
      <c r="DP185">
        <v>107.027</v>
      </c>
      <c r="DQ185">
        <v>105.61499999999999</v>
      </c>
      <c r="DR185">
        <v>98.984999999999999</v>
      </c>
      <c r="DS185">
        <v>95.772999999999996</v>
      </c>
      <c r="DT185">
        <v>102.636</v>
      </c>
      <c r="DU185">
        <v>102.636</v>
      </c>
      <c r="DV185">
        <v>96.894999999999996</v>
      </c>
      <c r="DW185">
        <v>96.894999999999996</v>
      </c>
      <c r="DX185">
        <v>102.633</v>
      </c>
      <c r="DY185">
        <v>102.633</v>
      </c>
      <c r="DZ185">
        <v>100.04600000000001</v>
      </c>
      <c r="EA185">
        <v>100.04600000000001</v>
      </c>
      <c r="EB185">
        <v>100.003</v>
      </c>
      <c r="EC185">
        <v>100.003</v>
      </c>
      <c r="ED185">
        <v>94.384</v>
      </c>
      <c r="EE185">
        <v>94.384</v>
      </c>
      <c r="EF185">
        <v>100.11199999999999</v>
      </c>
      <c r="EG185">
        <v>100.11199999999999</v>
      </c>
      <c r="EH185">
        <v>101.357</v>
      </c>
      <c r="EI185">
        <v>98.186999999999998</v>
      </c>
      <c r="EJ185">
        <v>98.186999999999998</v>
      </c>
      <c r="EK185">
        <v>85.406999999999996</v>
      </c>
      <c r="EL185">
        <v>87.037999999999997</v>
      </c>
      <c r="EM185">
        <v>87.037999999999997</v>
      </c>
      <c r="EN185">
        <v>100.569</v>
      </c>
      <c r="EO185">
        <v>100.973</v>
      </c>
      <c r="EQ185">
        <v>82.227999999999994</v>
      </c>
      <c r="ER185">
        <v>82.227999999999994</v>
      </c>
      <c r="ES185">
        <v>101.54900000000001</v>
      </c>
      <c r="ET185">
        <v>101.54900000000001</v>
      </c>
      <c r="EU185">
        <v>100.899</v>
      </c>
      <c r="EV185">
        <v>100.899</v>
      </c>
      <c r="EW185">
        <v>115.65</v>
      </c>
      <c r="EX185">
        <v>90.471000000000004</v>
      </c>
      <c r="EY185">
        <v>100.79</v>
      </c>
      <c r="EZ185">
        <v>99.825000000000003</v>
      </c>
      <c r="FA185">
        <v>93.394999999999996</v>
      </c>
      <c r="FB185">
        <v>93.394999999999996</v>
      </c>
      <c r="FC185">
        <v>81.274000000000001</v>
      </c>
      <c r="FD185">
        <v>81.274000000000001</v>
      </c>
      <c r="FE185">
        <v>94.213999999999999</v>
      </c>
      <c r="FF185">
        <v>94.213999999999999</v>
      </c>
      <c r="FG185">
        <v>99.313999999999993</v>
      </c>
      <c r="FH185">
        <v>99.313999999999993</v>
      </c>
      <c r="FI185">
        <v>100.34399999999999</v>
      </c>
      <c r="FJ185">
        <v>100.34399999999999</v>
      </c>
      <c r="FK185">
        <v>101.42</v>
      </c>
      <c r="FL185">
        <v>101.42</v>
      </c>
      <c r="FM185">
        <v>98.424999999999997</v>
      </c>
      <c r="FN185">
        <v>110.794</v>
      </c>
      <c r="FO185">
        <v>97.07</v>
      </c>
      <c r="FP185">
        <v>97.07</v>
      </c>
      <c r="FQ185">
        <v>92.655000000000001</v>
      </c>
      <c r="FR185">
        <v>108.285</v>
      </c>
      <c r="FS185">
        <v>100.65900000000001</v>
      </c>
      <c r="FT185">
        <v>88.680999999999997</v>
      </c>
      <c r="FU185">
        <v>88.680999999999997</v>
      </c>
      <c r="FV185">
        <v>97.591999999999999</v>
      </c>
      <c r="FW185">
        <v>97.706999999999994</v>
      </c>
      <c r="FX185">
        <v>97.328000000000003</v>
      </c>
      <c r="FY185">
        <v>93.94</v>
      </c>
      <c r="FZ185">
        <v>82.256</v>
      </c>
      <c r="GA185">
        <v>82.256</v>
      </c>
      <c r="GB185">
        <v>94.265000000000001</v>
      </c>
      <c r="GC185">
        <v>94.265000000000001</v>
      </c>
      <c r="GD185">
        <v>96.67</v>
      </c>
      <c r="GE185">
        <v>91.481999999999999</v>
      </c>
      <c r="GF185">
        <v>105.712</v>
      </c>
      <c r="GG185">
        <v>100.411</v>
      </c>
      <c r="GH185">
        <v>96.403000000000006</v>
      </c>
      <c r="GI185">
        <v>96.403000000000006</v>
      </c>
      <c r="GJ185">
        <v>93.846999999999994</v>
      </c>
      <c r="GK185">
        <v>93.846999999999994</v>
      </c>
      <c r="GL185">
        <v>106.14100000000001</v>
      </c>
      <c r="GM185">
        <v>98.411000000000001</v>
      </c>
      <c r="GN185">
        <v>98.411000000000001</v>
      </c>
      <c r="GO185">
        <v>98.531999999999996</v>
      </c>
      <c r="GP185">
        <v>95.084999999999994</v>
      </c>
      <c r="GQ185">
        <v>96.474999999999994</v>
      </c>
      <c r="GR185">
        <v>96.474999999999994</v>
      </c>
      <c r="GS185">
        <v>100.947</v>
      </c>
      <c r="GT185">
        <v>100.947</v>
      </c>
      <c r="GU185">
        <v>99.578999999999994</v>
      </c>
      <c r="GV185">
        <v>104.79300000000001</v>
      </c>
      <c r="GW185">
        <v>102.242</v>
      </c>
      <c r="GX185">
        <v>102.242</v>
      </c>
      <c r="GY185">
        <v>104.215</v>
      </c>
      <c r="GZ185">
        <v>101.249</v>
      </c>
      <c r="HA185">
        <v>101.249</v>
      </c>
      <c r="HB185">
        <v>114.73099999999999</v>
      </c>
      <c r="HC185">
        <v>107.128</v>
      </c>
      <c r="HD185">
        <v>100.288</v>
      </c>
      <c r="HE185">
        <v>94.03</v>
      </c>
      <c r="HF185">
        <v>105.277</v>
      </c>
      <c r="HG185">
        <v>100.251</v>
      </c>
      <c r="HH185">
        <v>100.1</v>
      </c>
      <c r="HI185">
        <v>100.1</v>
      </c>
      <c r="HJ185">
        <v>82.924000000000007</v>
      </c>
      <c r="HK185">
        <v>94.885999999999996</v>
      </c>
      <c r="HL185">
        <v>84.793000000000006</v>
      </c>
      <c r="HM185">
        <v>101.57899999999999</v>
      </c>
      <c r="HN185">
        <v>98.304000000000002</v>
      </c>
      <c r="HO185">
        <v>95.54</v>
      </c>
      <c r="HP185">
        <v>99.564999999999998</v>
      </c>
      <c r="HQ185">
        <v>108.08799999999999</v>
      </c>
      <c r="HR185">
        <v>98.164000000000001</v>
      </c>
      <c r="HS185">
        <v>113.027</v>
      </c>
      <c r="HT185">
        <v>85.444999999999993</v>
      </c>
      <c r="HU185">
        <v>98.738</v>
      </c>
      <c r="HV185">
        <v>98.738</v>
      </c>
      <c r="HW185">
        <v>100.931</v>
      </c>
      <c r="HX185">
        <v>100.931</v>
      </c>
      <c r="HY185">
        <v>99.926000000000002</v>
      </c>
      <c r="HZ185">
        <v>99.926000000000002</v>
      </c>
      <c r="IA185">
        <v>100.931</v>
      </c>
      <c r="IB185">
        <v>100.931</v>
      </c>
      <c r="IC185">
        <v>99.926000000000002</v>
      </c>
      <c r="ID185">
        <v>99.926000000000002</v>
      </c>
    </row>
    <row r="186" spans="1:238" x14ac:dyDescent="0.2">
      <c r="A186" s="3">
        <v>45617</v>
      </c>
      <c r="B186">
        <v>99.447999999999993</v>
      </c>
      <c r="C186">
        <v>98.186999999999998</v>
      </c>
      <c r="D186">
        <v>98.186999999999998</v>
      </c>
      <c r="E186">
        <v>121.26</v>
      </c>
      <c r="F186">
        <v>107.383</v>
      </c>
      <c r="H186">
        <v>98.768000000000001</v>
      </c>
      <c r="I186">
        <v>109.492</v>
      </c>
      <c r="J186">
        <v>109.492</v>
      </c>
      <c r="K186">
        <v>98.96</v>
      </c>
      <c r="L186">
        <v>97.828000000000003</v>
      </c>
      <c r="M186">
        <v>95.992000000000004</v>
      </c>
      <c r="N186">
        <v>95.992000000000004</v>
      </c>
      <c r="O186">
        <v>89.167000000000002</v>
      </c>
      <c r="P186">
        <v>89.167000000000002</v>
      </c>
      <c r="V186">
        <v>100.57299999999999</v>
      </c>
      <c r="W186">
        <v>100.57299999999999</v>
      </c>
      <c r="X186">
        <v>93.311000000000007</v>
      </c>
      <c r="Y186">
        <v>93.311000000000007</v>
      </c>
      <c r="Z186">
        <v>100.48</v>
      </c>
      <c r="AA186">
        <v>95.016000000000005</v>
      </c>
      <c r="AB186">
        <v>95.016000000000005</v>
      </c>
      <c r="AC186">
        <v>99.649000000000001</v>
      </c>
      <c r="AD186">
        <v>94.762</v>
      </c>
      <c r="AE186">
        <v>103.892</v>
      </c>
      <c r="AF186">
        <v>103.748</v>
      </c>
      <c r="AG186">
        <v>94.233000000000004</v>
      </c>
      <c r="AH186">
        <v>96.441999999999993</v>
      </c>
      <c r="AI186">
        <v>101.178</v>
      </c>
      <c r="AJ186">
        <v>99.944999999999993</v>
      </c>
      <c r="AK186">
        <v>99.991</v>
      </c>
      <c r="AL186">
        <v>99.748999999999995</v>
      </c>
      <c r="AM186">
        <v>95.475999999999999</v>
      </c>
      <c r="AP186">
        <v>100.03</v>
      </c>
      <c r="AQ186">
        <v>100.753</v>
      </c>
      <c r="AR186">
        <v>97.944000000000003</v>
      </c>
      <c r="AS186">
        <v>97.683999999999997</v>
      </c>
      <c r="AT186">
        <v>94.162000000000006</v>
      </c>
      <c r="AU186">
        <v>94.031999999999996</v>
      </c>
      <c r="AV186">
        <v>94.031999999999996</v>
      </c>
      <c r="AW186">
        <v>90.384</v>
      </c>
      <c r="AX186">
        <v>90.384</v>
      </c>
      <c r="AY186">
        <v>118.85599999999999</v>
      </c>
      <c r="AZ186" s="5">
        <v>89.733999999999995</v>
      </c>
      <c r="BA186">
        <v>103.992</v>
      </c>
      <c r="BB186">
        <v>105.22</v>
      </c>
      <c r="BC186">
        <v>101.10899999999999</v>
      </c>
      <c r="BD186">
        <v>100.059</v>
      </c>
      <c r="BE186">
        <v>100.059</v>
      </c>
      <c r="BF186">
        <v>100.925</v>
      </c>
      <c r="BG186">
        <v>100.925</v>
      </c>
      <c r="BJ186">
        <v>107.46599999999999</v>
      </c>
      <c r="BK186">
        <v>101.07299999999999</v>
      </c>
      <c r="BL186">
        <v>100.992</v>
      </c>
      <c r="BM186">
        <v>108.845</v>
      </c>
      <c r="BN186">
        <v>101.328</v>
      </c>
      <c r="BR186">
        <v>106.637</v>
      </c>
      <c r="BS186">
        <v>99.843999999999994</v>
      </c>
      <c r="BT186">
        <v>100.855</v>
      </c>
      <c r="BU186">
        <v>100.83199999999999</v>
      </c>
      <c r="BV186">
        <v>103.277</v>
      </c>
      <c r="BW186">
        <v>100.86499999999999</v>
      </c>
      <c r="BX186">
        <v>100.818</v>
      </c>
      <c r="BY186">
        <v>100.818</v>
      </c>
      <c r="BZ186">
        <v>102.48</v>
      </c>
      <c r="CA186">
        <v>105.194</v>
      </c>
      <c r="CB186">
        <v>99.531000000000006</v>
      </c>
      <c r="CC186">
        <v>101.21299999999999</v>
      </c>
      <c r="CD186">
        <v>100.43300000000001</v>
      </c>
      <c r="CE186">
        <v>100.43300000000001</v>
      </c>
      <c r="CF186">
        <v>94.878</v>
      </c>
      <c r="CG186">
        <v>94.878</v>
      </c>
      <c r="CH186">
        <v>91.397000000000006</v>
      </c>
      <c r="CI186">
        <v>91.397000000000006</v>
      </c>
      <c r="CK186">
        <v>83.655000000000001</v>
      </c>
      <c r="CL186">
        <v>97.263999999999996</v>
      </c>
      <c r="CM186">
        <v>96.616</v>
      </c>
      <c r="CO186">
        <v>94.53</v>
      </c>
      <c r="CQ186">
        <v>101.619</v>
      </c>
      <c r="CR186">
        <v>101.619</v>
      </c>
      <c r="CS186">
        <v>103.495</v>
      </c>
      <c r="CT186">
        <v>94.548000000000002</v>
      </c>
      <c r="CU186">
        <v>96.009</v>
      </c>
      <c r="CV186">
        <v>96.772999999999996</v>
      </c>
      <c r="CW186">
        <v>100.01600000000001</v>
      </c>
      <c r="CY186">
        <v>101.321</v>
      </c>
      <c r="CZ186">
        <v>93.834999999999994</v>
      </c>
      <c r="DA186">
        <v>101.616</v>
      </c>
      <c r="DB186">
        <v>101.616</v>
      </c>
      <c r="DC186">
        <v>101.47199999999999</v>
      </c>
      <c r="DD186">
        <v>101.47199999999999</v>
      </c>
      <c r="DE186">
        <v>100.193</v>
      </c>
      <c r="DF186">
        <v>100.87</v>
      </c>
      <c r="DG186">
        <v>100.551</v>
      </c>
      <c r="DI186">
        <v>99.289000000000001</v>
      </c>
      <c r="DJ186">
        <v>99.289000000000001</v>
      </c>
      <c r="DK186">
        <v>90.156999999999996</v>
      </c>
      <c r="DL186">
        <v>94.784000000000006</v>
      </c>
      <c r="DM186">
        <v>84.194000000000003</v>
      </c>
      <c r="DN186">
        <v>84.194000000000003</v>
      </c>
      <c r="DO186">
        <v>97.653000000000006</v>
      </c>
      <c r="DP186">
        <v>107.134</v>
      </c>
      <c r="DQ186">
        <v>105.601</v>
      </c>
      <c r="DR186">
        <v>98.951999999999998</v>
      </c>
      <c r="DS186">
        <v>95.762</v>
      </c>
      <c r="DT186">
        <v>102.598</v>
      </c>
      <c r="DU186">
        <v>102.598</v>
      </c>
      <c r="DV186">
        <v>97.17</v>
      </c>
      <c r="DW186">
        <v>97.17</v>
      </c>
      <c r="DX186">
        <v>102.517</v>
      </c>
      <c r="DY186">
        <v>102.517</v>
      </c>
      <c r="DZ186">
        <v>100.193</v>
      </c>
      <c r="EA186">
        <v>100.193</v>
      </c>
      <c r="EB186">
        <v>99.974000000000004</v>
      </c>
      <c r="EC186">
        <v>99.974000000000004</v>
      </c>
      <c r="ED186">
        <v>94.366</v>
      </c>
      <c r="EE186">
        <v>94.366</v>
      </c>
      <c r="EF186">
        <v>100.155</v>
      </c>
      <c r="EG186">
        <v>100.155</v>
      </c>
      <c r="EH186">
        <v>101.289</v>
      </c>
      <c r="EI186">
        <v>98.152000000000001</v>
      </c>
      <c r="EJ186">
        <v>98.152000000000001</v>
      </c>
      <c r="EK186">
        <v>85.338999999999999</v>
      </c>
      <c r="EL186">
        <v>87.14</v>
      </c>
      <c r="EM186">
        <v>87.14</v>
      </c>
      <c r="EN186">
        <v>100.587</v>
      </c>
      <c r="EO186">
        <v>100.886</v>
      </c>
      <c r="EQ186">
        <v>82.218000000000004</v>
      </c>
      <c r="ER186">
        <v>82.218000000000004</v>
      </c>
      <c r="ES186">
        <v>101.517</v>
      </c>
      <c r="ET186">
        <v>101.517</v>
      </c>
      <c r="EU186">
        <v>100.947</v>
      </c>
      <c r="EV186">
        <v>100.947</v>
      </c>
      <c r="EW186">
        <v>116.458</v>
      </c>
      <c r="EX186">
        <v>90.483999999999995</v>
      </c>
      <c r="EY186">
        <v>100.327</v>
      </c>
      <c r="EZ186">
        <v>99.552999999999997</v>
      </c>
      <c r="FA186">
        <v>93.353999999999999</v>
      </c>
      <c r="FB186">
        <v>93.353999999999999</v>
      </c>
      <c r="FC186">
        <v>81.403000000000006</v>
      </c>
      <c r="FD186">
        <v>81.403000000000006</v>
      </c>
      <c r="FE186">
        <v>94.183000000000007</v>
      </c>
      <c r="FF186">
        <v>94.183000000000007</v>
      </c>
      <c r="FG186">
        <v>99.284999999999997</v>
      </c>
      <c r="FH186">
        <v>99.284999999999997</v>
      </c>
      <c r="FI186">
        <v>100.66</v>
      </c>
      <c r="FJ186">
        <v>100.66</v>
      </c>
      <c r="FK186">
        <v>101.35899999999999</v>
      </c>
      <c r="FL186">
        <v>101.35899999999999</v>
      </c>
      <c r="FM186">
        <v>98.418999999999997</v>
      </c>
      <c r="FN186">
        <v>110.803</v>
      </c>
      <c r="FO186">
        <v>97.069000000000003</v>
      </c>
      <c r="FP186">
        <v>97.069000000000003</v>
      </c>
      <c r="FQ186">
        <v>92.796000000000006</v>
      </c>
      <c r="FR186">
        <v>108.4</v>
      </c>
      <c r="FS186">
        <v>100.64100000000001</v>
      </c>
      <c r="FT186">
        <v>88.662999999999997</v>
      </c>
      <c r="FU186">
        <v>88.662999999999997</v>
      </c>
      <c r="FV186">
        <v>97.537999999999997</v>
      </c>
      <c r="FW186">
        <v>97.665000000000006</v>
      </c>
      <c r="FX186">
        <v>97.28</v>
      </c>
      <c r="FY186">
        <v>93.694999999999993</v>
      </c>
      <c r="FZ186">
        <v>82.159000000000006</v>
      </c>
      <c r="GA186">
        <v>82.159000000000006</v>
      </c>
      <c r="GB186">
        <v>94.19</v>
      </c>
      <c r="GC186">
        <v>94.19</v>
      </c>
      <c r="GD186">
        <v>96.631</v>
      </c>
      <c r="GE186">
        <v>91.492999999999995</v>
      </c>
      <c r="GF186">
        <v>105.715</v>
      </c>
      <c r="GG186">
        <v>100.41</v>
      </c>
      <c r="GH186">
        <v>96.394000000000005</v>
      </c>
      <c r="GI186">
        <v>96.394000000000005</v>
      </c>
      <c r="GJ186">
        <v>93.831999999999994</v>
      </c>
      <c r="GK186">
        <v>93.831999999999994</v>
      </c>
      <c r="GL186">
        <v>106.126</v>
      </c>
      <c r="GM186">
        <v>98.406000000000006</v>
      </c>
      <c r="GN186">
        <v>98.406000000000006</v>
      </c>
      <c r="GO186">
        <v>98.516999999999996</v>
      </c>
      <c r="GP186">
        <v>95.06</v>
      </c>
      <c r="GQ186">
        <v>96.442999999999998</v>
      </c>
      <c r="GR186">
        <v>96.442999999999998</v>
      </c>
      <c r="GS186">
        <v>100.985</v>
      </c>
      <c r="GT186">
        <v>100.985</v>
      </c>
      <c r="GU186">
        <v>99.481999999999999</v>
      </c>
      <c r="GV186">
        <v>105.178</v>
      </c>
      <c r="GW186">
        <v>102.258</v>
      </c>
      <c r="GX186">
        <v>102.258</v>
      </c>
      <c r="GY186">
        <v>104.194</v>
      </c>
      <c r="GZ186">
        <v>101.179</v>
      </c>
      <c r="HA186">
        <v>101.179</v>
      </c>
      <c r="HB186">
        <v>114.80500000000001</v>
      </c>
      <c r="HC186">
        <v>107.117</v>
      </c>
      <c r="HD186">
        <v>100.27200000000001</v>
      </c>
      <c r="HE186">
        <v>94.013999999999996</v>
      </c>
      <c r="HF186">
        <v>105.11499999999999</v>
      </c>
      <c r="HG186">
        <v>100.21899999999999</v>
      </c>
      <c r="HH186">
        <v>100.059</v>
      </c>
      <c r="HI186">
        <v>100.059</v>
      </c>
      <c r="HJ186">
        <v>83.007999999999996</v>
      </c>
      <c r="HK186">
        <v>94.87</v>
      </c>
      <c r="HL186">
        <v>84.825000000000003</v>
      </c>
      <c r="HM186">
        <v>101.56100000000001</v>
      </c>
      <c r="HN186">
        <v>98.412999999999997</v>
      </c>
      <c r="HO186">
        <v>95.472999999999999</v>
      </c>
      <c r="HP186">
        <v>99.557000000000002</v>
      </c>
      <c r="HQ186">
        <v>108.22499999999999</v>
      </c>
      <c r="HR186">
        <v>98.117000000000004</v>
      </c>
      <c r="HS186">
        <v>113.018</v>
      </c>
      <c r="HT186">
        <v>85.527000000000001</v>
      </c>
      <c r="HU186">
        <v>98.665999999999997</v>
      </c>
      <c r="HV186">
        <v>98.665999999999997</v>
      </c>
      <c r="HW186">
        <v>100.97499999999999</v>
      </c>
      <c r="HX186">
        <v>100.97499999999999</v>
      </c>
      <c r="HY186">
        <v>99.97</v>
      </c>
      <c r="HZ186">
        <v>99.97</v>
      </c>
      <c r="IA186">
        <v>100.97499999999999</v>
      </c>
      <c r="IB186">
        <v>100.97499999999999</v>
      </c>
      <c r="IC186">
        <v>99.97</v>
      </c>
      <c r="ID186">
        <v>99.97</v>
      </c>
    </row>
    <row r="187" spans="1:238" x14ac:dyDescent="0.2">
      <c r="A187" s="3">
        <v>45618</v>
      </c>
      <c r="B187">
        <v>99.36</v>
      </c>
      <c r="C187">
        <v>98.575999999999993</v>
      </c>
      <c r="D187">
        <v>98.575999999999993</v>
      </c>
      <c r="E187">
        <v>121.40600000000001</v>
      </c>
      <c r="F187">
        <v>108.101</v>
      </c>
      <c r="H187">
        <v>98.98</v>
      </c>
      <c r="I187">
        <v>110.08799999999999</v>
      </c>
      <c r="J187">
        <v>110.08799999999999</v>
      </c>
      <c r="K187">
        <v>98.838999999999999</v>
      </c>
      <c r="L187">
        <v>97.825999999999993</v>
      </c>
      <c r="M187">
        <v>96.287000000000006</v>
      </c>
      <c r="N187">
        <v>96.287000000000006</v>
      </c>
      <c r="O187">
        <v>89.64</v>
      </c>
      <c r="P187">
        <v>89.64</v>
      </c>
      <c r="V187">
        <v>100.764</v>
      </c>
      <c r="W187">
        <v>100.764</v>
      </c>
      <c r="X187">
        <v>93.582999999999998</v>
      </c>
      <c r="Y187">
        <v>93.582999999999998</v>
      </c>
      <c r="Z187">
        <v>100.724</v>
      </c>
      <c r="AA187">
        <v>95.233000000000004</v>
      </c>
      <c r="AB187">
        <v>95.233000000000004</v>
      </c>
      <c r="AC187">
        <v>99.807000000000002</v>
      </c>
      <c r="AD187">
        <v>94.915000000000006</v>
      </c>
      <c r="AE187">
        <v>103.89400000000001</v>
      </c>
      <c r="AF187">
        <v>103.729</v>
      </c>
      <c r="AG187">
        <v>94.43</v>
      </c>
      <c r="AH187">
        <v>96.600999999999999</v>
      </c>
      <c r="AI187">
        <v>101.262</v>
      </c>
      <c r="AJ187">
        <v>99.847999999999999</v>
      </c>
      <c r="AK187">
        <v>100.191</v>
      </c>
      <c r="AL187">
        <v>99.887</v>
      </c>
      <c r="AM187">
        <v>95.584000000000003</v>
      </c>
      <c r="AP187">
        <v>100.033</v>
      </c>
      <c r="AQ187">
        <v>100.82</v>
      </c>
      <c r="AR187">
        <v>98.153999999999996</v>
      </c>
      <c r="AS187">
        <v>98.025000000000006</v>
      </c>
      <c r="AT187">
        <v>94.596999999999994</v>
      </c>
      <c r="AU187">
        <v>94.186999999999998</v>
      </c>
      <c r="AV187">
        <v>94.186999999999998</v>
      </c>
      <c r="AW187">
        <v>90.820999999999998</v>
      </c>
      <c r="AX187">
        <v>90.820999999999998</v>
      </c>
      <c r="AY187">
        <v>119.69</v>
      </c>
      <c r="AZ187" s="5">
        <v>90.076999999999998</v>
      </c>
      <c r="BA187">
        <v>104.142</v>
      </c>
      <c r="BB187">
        <v>105.40600000000001</v>
      </c>
      <c r="BC187">
        <v>101.34699999999999</v>
      </c>
      <c r="BD187">
        <v>99.995000000000005</v>
      </c>
      <c r="BE187">
        <v>99.995000000000005</v>
      </c>
      <c r="BF187">
        <v>100.925</v>
      </c>
      <c r="BG187">
        <v>100.925</v>
      </c>
      <c r="BJ187">
        <v>107.73699999999999</v>
      </c>
      <c r="BK187">
        <v>101.077</v>
      </c>
      <c r="BL187">
        <v>101.035</v>
      </c>
      <c r="BM187">
        <v>109.15600000000001</v>
      </c>
      <c r="BN187">
        <v>101.30800000000001</v>
      </c>
      <c r="BR187">
        <v>108.072</v>
      </c>
      <c r="BS187">
        <v>99.968000000000004</v>
      </c>
      <c r="BT187">
        <v>101.066</v>
      </c>
      <c r="BU187">
        <v>100.664</v>
      </c>
      <c r="BV187">
        <v>103.611</v>
      </c>
      <c r="BW187">
        <v>100.80200000000001</v>
      </c>
      <c r="BX187">
        <v>100.732</v>
      </c>
      <c r="BY187">
        <v>100.732</v>
      </c>
      <c r="BZ187">
        <v>102.67100000000001</v>
      </c>
      <c r="CA187">
        <v>105.551</v>
      </c>
      <c r="CB187">
        <v>100.133</v>
      </c>
      <c r="CC187">
        <v>101.402</v>
      </c>
      <c r="CD187">
        <v>100.318</v>
      </c>
      <c r="CE187">
        <v>100.318</v>
      </c>
      <c r="CF187">
        <v>94.988</v>
      </c>
      <c r="CG187">
        <v>94.988</v>
      </c>
      <c r="CH187">
        <v>91.701999999999998</v>
      </c>
      <c r="CI187">
        <v>91.701999999999998</v>
      </c>
      <c r="CK187">
        <v>83.513999999999996</v>
      </c>
      <c r="CL187">
        <v>97.274000000000001</v>
      </c>
      <c r="CM187">
        <v>96.957999999999998</v>
      </c>
      <c r="CO187">
        <v>94.84</v>
      </c>
      <c r="CQ187">
        <v>101.67100000000001</v>
      </c>
      <c r="CR187">
        <v>101.67100000000001</v>
      </c>
      <c r="CS187">
        <v>103.663</v>
      </c>
      <c r="CT187">
        <v>94.501000000000005</v>
      </c>
      <c r="CU187">
        <v>96.438000000000002</v>
      </c>
      <c r="CV187">
        <v>97.626999999999995</v>
      </c>
      <c r="CW187">
        <v>99.923000000000002</v>
      </c>
      <c r="CY187">
        <v>101.652</v>
      </c>
      <c r="CZ187">
        <v>94.301000000000002</v>
      </c>
      <c r="DA187">
        <v>101.614</v>
      </c>
      <c r="DB187">
        <v>101.614</v>
      </c>
      <c r="DC187">
        <v>101.47199999999999</v>
      </c>
      <c r="DD187">
        <v>101.47199999999999</v>
      </c>
      <c r="DE187">
        <v>100.251</v>
      </c>
      <c r="DF187">
        <v>100.88800000000001</v>
      </c>
      <c r="DG187">
        <v>100.718</v>
      </c>
      <c r="DI187">
        <v>99.459000000000003</v>
      </c>
      <c r="DJ187">
        <v>99.459000000000003</v>
      </c>
      <c r="DK187">
        <v>90.161000000000001</v>
      </c>
      <c r="DL187">
        <v>94.843000000000004</v>
      </c>
      <c r="DM187">
        <v>84.825000000000003</v>
      </c>
      <c r="DN187">
        <v>84.825000000000003</v>
      </c>
      <c r="DO187">
        <v>97.878</v>
      </c>
      <c r="DP187">
        <v>107.651</v>
      </c>
      <c r="DQ187">
        <v>105.8</v>
      </c>
      <c r="DR187">
        <v>99.075000000000003</v>
      </c>
      <c r="DS187">
        <v>96.192999999999998</v>
      </c>
      <c r="DT187">
        <v>102.889</v>
      </c>
      <c r="DU187">
        <v>102.889</v>
      </c>
      <c r="DV187">
        <v>97.14</v>
      </c>
      <c r="DW187">
        <v>97.14</v>
      </c>
      <c r="DX187">
        <v>102.42100000000001</v>
      </c>
      <c r="DY187">
        <v>102.42100000000001</v>
      </c>
      <c r="DZ187">
        <v>100.239</v>
      </c>
      <c r="EA187">
        <v>100.239</v>
      </c>
      <c r="EB187">
        <v>100.164</v>
      </c>
      <c r="EC187">
        <v>100.164</v>
      </c>
      <c r="ED187">
        <v>94.566000000000003</v>
      </c>
      <c r="EE187">
        <v>94.566000000000003</v>
      </c>
      <c r="EF187">
        <v>100.613</v>
      </c>
      <c r="EG187">
        <v>100.613</v>
      </c>
      <c r="EH187">
        <v>101.309</v>
      </c>
      <c r="EI187">
        <v>98.298000000000002</v>
      </c>
      <c r="EJ187">
        <v>98.298000000000002</v>
      </c>
      <c r="EK187">
        <v>85.881</v>
      </c>
      <c r="EL187">
        <v>87.745000000000005</v>
      </c>
      <c r="EM187">
        <v>87.745000000000005</v>
      </c>
      <c r="EN187">
        <v>101.015</v>
      </c>
      <c r="EO187">
        <v>101.053</v>
      </c>
      <c r="EQ187">
        <v>82.728999999999999</v>
      </c>
      <c r="ER187">
        <v>82.728999999999999</v>
      </c>
      <c r="ES187">
        <v>101.456</v>
      </c>
      <c r="ET187">
        <v>101.456</v>
      </c>
      <c r="EU187">
        <v>101.151</v>
      </c>
      <c r="EV187">
        <v>101.151</v>
      </c>
      <c r="EW187">
        <v>115.709</v>
      </c>
      <c r="EX187">
        <v>90.950999999999993</v>
      </c>
      <c r="EY187">
        <v>100.505</v>
      </c>
      <c r="EZ187">
        <v>100.129</v>
      </c>
      <c r="FA187">
        <v>93.534000000000006</v>
      </c>
      <c r="FB187">
        <v>93.534000000000006</v>
      </c>
      <c r="FC187">
        <v>82.009</v>
      </c>
      <c r="FD187">
        <v>82.009</v>
      </c>
      <c r="FE187">
        <v>94.358000000000004</v>
      </c>
      <c r="FF187">
        <v>94.358000000000004</v>
      </c>
      <c r="FG187">
        <v>99.540999999999997</v>
      </c>
      <c r="FH187">
        <v>99.540999999999997</v>
      </c>
      <c r="FI187">
        <v>100.28</v>
      </c>
      <c r="FJ187">
        <v>100.28</v>
      </c>
      <c r="FK187">
        <v>101.318</v>
      </c>
      <c r="FL187">
        <v>101.318</v>
      </c>
      <c r="FM187">
        <v>98.721000000000004</v>
      </c>
      <c r="FN187">
        <v>111.529</v>
      </c>
      <c r="FO187">
        <v>97.308000000000007</v>
      </c>
      <c r="FP187">
        <v>97.308000000000007</v>
      </c>
      <c r="FQ187">
        <v>93.545000000000002</v>
      </c>
      <c r="FR187">
        <v>109.169</v>
      </c>
      <c r="FS187">
        <v>100.619</v>
      </c>
      <c r="FT187">
        <v>89.075999999999993</v>
      </c>
      <c r="FU187">
        <v>89.075999999999993</v>
      </c>
      <c r="FV187">
        <v>97.533000000000001</v>
      </c>
      <c r="FW187">
        <v>97.561999999999998</v>
      </c>
      <c r="FX187">
        <v>97.454999999999998</v>
      </c>
      <c r="FY187">
        <v>93.938999999999993</v>
      </c>
      <c r="FZ187">
        <v>82.745000000000005</v>
      </c>
      <c r="GA187">
        <v>82.745000000000005</v>
      </c>
      <c r="GB187">
        <v>94.361999999999995</v>
      </c>
      <c r="GC187">
        <v>94.361999999999995</v>
      </c>
      <c r="GD187">
        <v>96.775999999999996</v>
      </c>
      <c r="GE187">
        <v>91.926000000000002</v>
      </c>
      <c r="GF187">
        <v>105.92100000000001</v>
      </c>
      <c r="GG187">
        <v>100.429</v>
      </c>
      <c r="GH187">
        <v>96.665000000000006</v>
      </c>
      <c r="GI187">
        <v>96.665000000000006</v>
      </c>
      <c r="GJ187">
        <v>93.997</v>
      </c>
      <c r="GK187">
        <v>93.997</v>
      </c>
      <c r="GL187">
        <v>106.55200000000001</v>
      </c>
      <c r="GM187">
        <v>98.77</v>
      </c>
      <c r="GN187">
        <v>98.77</v>
      </c>
      <c r="GO187">
        <v>98.510999999999996</v>
      </c>
      <c r="GP187">
        <v>95.242000000000004</v>
      </c>
      <c r="GQ187">
        <v>96.671000000000006</v>
      </c>
      <c r="GR187">
        <v>96.671000000000006</v>
      </c>
      <c r="GS187">
        <v>101.35299999999999</v>
      </c>
      <c r="GT187">
        <v>101.35299999999999</v>
      </c>
      <c r="GU187">
        <v>99.441000000000003</v>
      </c>
      <c r="GV187">
        <v>105.224</v>
      </c>
      <c r="GW187">
        <v>102.684</v>
      </c>
      <c r="GX187">
        <v>102.684</v>
      </c>
      <c r="GY187">
        <v>104.29600000000001</v>
      </c>
      <c r="GZ187">
        <v>101.34399999999999</v>
      </c>
      <c r="HA187">
        <v>101.34399999999999</v>
      </c>
      <c r="HB187">
        <v>115.36</v>
      </c>
      <c r="HC187">
        <v>107.514</v>
      </c>
      <c r="HD187">
        <v>100.288</v>
      </c>
      <c r="HE187">
        <v>94.17</v>
      </c>
      <c r="HF187">
        <v>105.206</v>
      </c>
      <c r="HG187">
        <v>100.3</v>
      </c>
      <c r="HH187">
        <v>100.199</v>
      </c>
      <c r="HI187">
        <v>100.199</v>
      </c>
      <c r="HJ187">
        <v>83.546999999999997</v>
      </c>
      <c r="HK187">
        <v>95.028999999999996</v>
      </c>
      <c r="HL187">
        <v>85.483000000000004</v>
      </c>
      <c r="HM187">
        <v>101.70699999999999</v>
      </c>
      <c r="HN187">
        <v>99.227999999999994</v>
      </c>
      <c r="HO187">
        <v>95.686000000000007</v>
      </c>
      <c r="HP187">
        <v>99.694999999999993</v>
      </c>
      <c r="HQ187">
        <v>109.04600000000001</v>
      </c>
      <c r="HR187">
        <v>98.268000000000001</v>
      </c>
      <c r="HS187">
        <v>113.41800000000001</v>
      </c>
      <c r="HT187">
        <v>86.093999999999994</v>
      </c>
      <c r="HU187">
        <v>98.956999999999994</v>
      </c>
      <c r="HV187">
        <v>98.956999999999994</v>
      </c>
      <c r="HW187">
        <v>101.41200000000001</v>
      </c>
      <c r="HX187">
        <v>101.41200000000001</v>
      </c>
      <c r="HY187">
        <v>100.297</v>
      </c>
      <c r="HZ187">
        <v>100.297</v>
      </c>
      <c r="IA187">
        <v>101.41200000000001</v>
      </c>
      <c r="IB187">
        <v>101.41200000000001</v>
      </c>
      <c r="IC187">
        <v>100.297</v>
      </c>
      <c r="ID187">
        <v>100.297</v>
      </c>
    </row>
    <row r="188" spans="1:238" x14ac:dyDescent="0.2">
      <c r="A188" s="3">
        <v>45621</v>
      </c>
      <c r="B188">
        <v>99.536000000000001</v>
      </c>
      <c r="C188">
        <v>98.528999999999996</v>
      </c>
      <c r="D188">
        <v>98.528999999999996</v>
      </c>
      <c r="E188">
        <v>121.26</v>
      </c>
      <c r="F188">
        <v>107.828</v>
      </c>
      <c r="H188">
        <v>98.948999999999998</v>
      </c>
      <c r="I188">
        <v>109.83499999999999</v>
      </c>
      <c r="J188">
        <v>109.83499999999999</v>
      </c>
      <c r="K188">
        <v>98.819000000000003</v>
      </c>
      <c r="L188">
        <v>97.828999999999994</v>
      </c>
      <c r="M188">
        <v>96.245999999999995</v>
      </c>
      <c r="N188">
        <v>96.245999999999995</v>
      </c>
      <c r="O188">
        <v>89.567999999999998</v>
      </c>
      <c r="P188">
        <v>89.567999999999998</v>
      </c>
      <c r="V188">
        <v>100.73699999999999</v>
      </c>
      <c r="W188">
        <v>100.73699999999999</v>
      </c>
      <c r="X188">
        <v>93.555999999999997</v>
      </c>
      <c r="Y188">
        <v>93.555999999999997</v>
      </c>
      <c r="Z188">
        <v>100.73</v>
      </c>
      <c r="AA188">
        <v>95.227999999999994</v>
      </c>
      <c r="AB188">
        <v>95.227999999999994</v>
      </c>
      <c r="AC188">
        <v>99.674000000000007</v>
      </c>
      <c r="AD188">
        <v>94.888000000000005</v>
      </c>
      <c r="AE188">
        <v>103.72799999999999</v>
      </c>
      <c r="AF188">
        <v>103.65300000000001</v>
      </c>
      <c r="AG188">
        <v>94.424999999999997</v>
      </c>
      <c r="AH188">
        <v>96.59</v>
      </c>
      <c r="AI188">
        <v>101.411</v>
      </c>
      <c r="AJ188">
        <v>99.597999999999999</v>
      </c>
      <c r="AK188">
        <v>100.199</v>
      </c>
      <c r="AL188">
        <v>99.870999999999995</v>
      </c>
      <c r="AM188">
        <v>95.590999999999994</v>
      </c>
      <c r="AP188">
        <v>100.01900000000001</v>
      </c>
      <c r="AQ188">
        <v>100.854</v>
      </c>
      <c r="AR188">
        <v>98.153999999999996</v>
      </c>
      <c r="AS188">
        <v>97.977000000000004</v>
      </c>
      <c r="AT188">
        <v>94.494</v>
      </c>
      <c r="AU188">
        <v>94.198999999999998</v>
      </c>
      <c r="AV188">
        <v>94.198999999999998</v>
      </c>
      <c r="AW188">
        <v>90.751999999999995</v>
      </c>
      <c r="AX188">
        <v>90.751999999999995</v>
      </c>
      <c r="AY188">
        <v>119.51</v>
      </c>
      <c r="AZ188" s="5">
        <v>89.983000000000004</v>
      </c>
      <c r="BA188">
        <v>104.157</v>
      </c>
      <c r="BB188">
        <v>105.253</v>
      </c>
      <c r="BC188">
        <v>101.29900000000001</v>
      </c>
      <c r="BD188">
        <v>100.108</v>
      </c>
      <c r="BE188">
        <v>100.108</v>
      </c>
      <c r="BF188">
        <v>101.002</v>
      </c>
      <c r="BG188">
        <v>101.002</v>
      </c>
      <c r="BJ188">
        <v>107.607</v>
      </c>
      <c r="BK188">
        <v>100.992</v>
      </c>
      <c r="BL188">
        <v>100.986</v>
      </c>
      <c r="BM188">
        <v>109.054</v>
      </c>
      <c r="BN188">
        <v>101.369</v>
      </c>
      <c r="BR188">
        <v>108.6</v>
      </c>
      <c r="BS188">
        <v>99.948999999999998</v>
      </c>
      <c r="BT188">
        <v>101.06699999999999</v>
      </c>
      <c r="BU188">
        <v>100.509</v>
      </c>
      <c r="BV188">
        <v>103.476</v>
      </c>
      <c r="BW188">
        <v>100.78</v>
      </c>
      <c r="BX188">
        <v>100.754</v>
      </c>
      <c r="BY188">
        <v>100.754</v>
      </c>
      <c r="BZ188">
        <v>102.61199999999999</v>
      </c>
      <c r="CA188">
        <v>105.506</v>
      </c>
      <c r="CB188">
        <v>99.992000000000004</v>
      </c>
      <c r="CC188">
        <v>101.389</v>
      </c>
      <c r="CD188">
        <v>100.294</v>
      </c>
      <c r="CE188">
        <v>100.294</v>
      </c>
      <c r="CF188">
        <v>94.99</v>
      </c>
      <c r="CG188">
        <v>94.99</v>
      </c>
      <c r="CH188">
        <v>91.606999999999999</v>
      </c>
      <c r="CI188">
        <v>91.606999999999999</v>
      </c>
      <c r="CK188">
        <v>83.804000000000002</v>
      </c>
      <c r="CL188">
        <v>97.403999999999996</v>
      </c>
      <c r="CM188">
        <v>96.971000000000004</v>
      </c>
      <c r="CO188">
        <v>94.759</v>
      </c>
      <c r="CQ188">
        <v>101.642</v>
      </c>
      <c r="CR188">
        <v>101.642</v>
      </c>
      <c r="CS188">
        <v>103.556</v>
      </c>
      <c r="CT188">
        <v>94.524000000000001</v>
      </c>
      <c r="CU188">
        <v>96.344999999999999</v>
      </c>
      <c r="CV188">
        <v>97.293999999999997</v>
      </c>
      <c r="CW188">
        <v>99.884</v>
      </c>
      <c r="CY188">
        <v>101.607</v>
      </c>
      <c r="CZ188">
        <v>94.135000000000005</v>
      </c>
      <c r="DA188">
        <v>101.572</v>
      </c>
      <c r="DB188">
        <v>101.572</v>
      </c>
      <c r="DC188">
        <v>101.461</v>
      </c>
      <c r="DD188">
        <v>101.461</v>
      </c>
      <c r="DE188">
        <v>100.247</v>
      </c>
      <c r="DF188">
        <v>100.765</v>
      </c>
      <c r="DG188">
        <v>100.70099999999999</v>
      </c>
      <c r="DI188">
        <v>99.453999999999994</v>
      </c>
      <c r="DJ188">
        <v>99.453999999999994</v>
      </c>
      <c r="DK188">
        <v>90.316999999999993</v>
      </c>
      <c r="DL188">
        <v>95.052000000000007</v>
      </c>
      <c r="DM188">
        <v>84.617999999999995</v>
      </c>
      <c r="DN188">
        <v>84.617999999999995</v>
      </c>
      <c r="DO188">
        <v>97.85</v>
      </c>
      <c r="DP188">
        <v>107.482</v>
      </c>
      <c r="DQ188">
        <v>105.81</v>
      </c>
      <c r="DR188">
        <v>99.025000000000006</v>
      </c>
      <c r="DS188">
        <v>96.287000000000006</v>
      </c>
      <c r="DT188">
        <v>102.898</v>
      </c>
      <c r="DU188">
        <v>102.898</v>
      </c>
      <c r="DV188">
        <v>97.534000000000006</v>
      </c>
      <c r="DW188">
        <v>97.534000000000006</v>
      </c>
      <c r="DX188">
        <v>102.539</v>
      </c>
      <c r="DY188">
        <v>102.539</v>
      </c>
      <c r="DZ188">
        <v>100.34399999999999</v>
      </c>
      <c r="EA188">
        <v>100.34399999999999</v>
      </c>
      <c r="EB188">
        <v>100.16200000000001</v>
      </c>
      <c r="EC188">
        <v>100.16200000000001</v>
      </c>
      <c r="ED188">
        <v>94.564999999999998</v>
      </c>
      <c r="EE188">
        <v>94.564999999999998</v>
      </c>
      <c r="EF188">
        <v>100.47799999999999</v>
      </c>
      <c r="EG188">
        <v>100.47799999999999</v>
      </c>
      <c r="EH188">
        <v>101.413</v>
      </c>
      <c r="EI188">
        <v>98.278000000000006</v>
      </c>
      <c r="EJ188">
        <v>98.278000000000006</v>
      </c>
      <c r="EK188">
        <v>85.822000000000003</v>
      </c>
      <c r="EL188">
        <v>87.545000000000002</v>
      </c>
      <c r="EM188">
        <v>87.545000000000002</v>
      </c>
      <c r="EN188">
        <v>100.92700000000001</v>
      </c>
      <c r="EO188">
        <v>101.03700000000001</v>
      </c>
      <c r="EQ188">
        <v>82.798000000000002</v>
      </c>
      <c r="ER188">
        <v>82.798000000000002</v>
      </c>
      <c r="ES188">
        <v>101.39100000000001</v>
      </c>
      <c r="ET188">
        <v>101.39100000000001</v>
      </c>
      <c r="EU188">
        <v>101.187</v>
      </c>
      <c r="EV188">
        <v>101.187</v>
      </c>
      <c r="EW188">
        <v>116.02</v>
      </c>
      <c r="EX188">
        <v>90.790999999999997</v>
      </c>
      <c r="EY188">
        <v>100.502</v>
      </c>
      <c r="EZ188">
        <v>100.246</v>
      </c>
      <c r="FA188">
        <v>93.521000000000001</v>
      </c>
      <c r="FB188">
        <v>93.521000000000001</v>
      </c>
      <c r="FC188">
        <v>81.855000000000004</v>
      </c>
      <c r="FD188">
        <v>81.855000000000004</v>
      </c>
      <c r="FE188">
        <v>94.361999999999995</v>
      </c>
      <c r="FF188">
        <v>94.361999999999995</v>
      </c>
      <c r="FG188">
        <v>99.536000000000001</v>
      </c>
      <c r="FH188">
        <v>99.536000000000001</v>
      </c>
      <c r="FI188">
        <v>100.44199999999999</v>
      </c>
      <c r="FJ188">
        <v>100.44199999999999</v>
      </c>
      <c r="FK188">
        <v>101.187</v>
      </c>
      <c r="FL188">
        <v>101.187</v>
      </c>
      <c r="FM188">
        <v>98.715999999999994</v>
      </c>
      <c r="FN188">
        <v>111.364</v>
      </c>
      <c r="FO188">
        <v>97.313999999999993</v>
      </c>
      <c r="FP188">
        <v>97.313999999999993</v>
      </c>
      <c r="FQ188">
        <v>93.206000000000003</v>
      </c>
      <c r="FR188">
        <v>108.995</v>
      </c>
      <c r="FS188">
        <v>100.621</v>
      </c>
      <c r="FT188">
        <v>89.019000000000005</v>
      </c>
      <c r="FU188">
        <v>89.019000000000005</v>
      </c>
      <c r="FV188">
        <v>97.521000000000001</v>
      </c>
      <c r="FW188">
        <v>97.593999999999994</v>
      </c>
      <c r="FX188">
        <v>97.426000000000002</v>
      </c>
      <c r="FY188">
        <v>93.971000000000004</v>
      </c>
      <c r="FZ188">
        <v>82.626000000000005</v>
      </c>
      <c r="GA188">
        <v>82.626000000000005</v>
      </c>
      <c r="GB188">
        <v>94.358999999999995</v>
      </c>
      <c r="GC188">
        <v>94.358999999999995</v>
      </c>
      <c r="GD188">
        <v>96.715000000000003</v>
      </c>
      <c r="GE188">
        <v>91.692999999999998</v>
      </c>
      <c r="GF188">
        <v>106.223</v>
      </c>
      <c r="GG188">
        <v>100.39100000000001</v>
      </c>
      <c r="GH188">
        <v>96.67</v>
      </c>
      <c r="GI188">
        <v>96.67</v>
      </c>
      <c r="GJ188">
        <v>94.009</v>
      </c>
      <c r="GK188">
        <v>94.009</v>
      </c>
      <c r="GL188">
        <v>106.499</v>
      </c>
      <c r="GM188">
        <v>98.703000000000003</v>
      </c>
      <c r="GN188">
        <v>98.703000000000003</v>
      </c>
      <c r="GO188">
        <v>98.518000000000001</v>
      </c>
      <c r="GP188">
        <v>95.236999999999995</v>
      </c>
      <c r="GQ188">
        <v>96.617999999999995</v>
      </c>
      <c r="GR188">
        <v>96.617999999999995</v>
      </c>
      <c r="GS188">
        <v>101.279</v>
      </c>
      <c r="GT188">
        <v>101.279</v>
      </c>
      <c r="GU188">
        <v>99.831999999999994</v>
      </c>
      <c r="GV188">
        <v>105.002</v>
      </c>
      <c r="GW188">
        <v>102.526</v>
      </c>
      <c r="GX188">
        <v>102.526</v>
      </c>
      <c r="GY188">
        <v>104.29900000000001</v>
      </c>
      <c r="GZ188">
        <v>101.295</v>
      </c>
      <c r="HA188">
        <v>101.295</v>
      </c>
      <c r="HB188">
        <v>115.105</v>
      </c>
      <c r="HC188">
        <v>107.432</v>
      </c>
      <c r="HD188">
        <v>100.283</v>
      </c>
      <c r="HE188">
        <v>94.146000000000001</v>
      </c>
      <c r="HF188">
        <v>105.33199999999999</v>
      </c>
      <c r="HG188">
        <v>100.217</v>
      </c>
      <c r="HH188">
        <v>100.202</v>
      </c>
      <c r="HI188">
        <v>100.202</v>
      </c>
      <c r="HJ188">
        <v>83.379000000000005</v>
      </c>
      <c r="HK188">
        <v>95.007000000000005</v>
      </c>
      <c r="HL188">
        <v>85.212999999999994</v>
      </c>
      <c r="HM188">
        <v>101.67700000000001</v>
      </c>
      <c r="HN188">
        <v>98.995999999999995</v>
      </c>
      <c r="HO188">
        <v>95.641999999999996</v>
      </c>
      <c r="HP188">
        <v>99.766999999999996</v>
      </c>
      <c r="HQ188">
        <v>108.51</v>
      </c>
      <c r="HR188">
        <v>98.206999999999994</v>
      </c>
      <c r="HS188">
        <v>112.949</v>
      </c>
      <c r="HT188">
        <v>85.903000000000006</v>
      </c>
      <c r="HU188">
        <v>98.950999999999993</v>
      </c>
      <c r="HV188">
        <v>98.950999999999993</v>
      </c>
      <c r="HW188">
        <v>101.32599999999999</v>
      </c>
      <c r="HX188">
        <v>101.32599999999999</v>
      </c>
      <c r="HY188">
        <v>100.236</v>
      </c>
      <c r="HZ188">
        <v>100.236</v>
      </c>
      <c r="IA188">
        <v>101.32599999999999</v>
      </c>
      <c r="IB188">
        <v>101.32599999999999</v>
      </c>
      <c r="IC188">
        <v>100.236</v>
      </c>
      <c r="ID188">
        <v>100.236</v>
      </c>
    </row>
    <row r="189" spans="1:238" x14ac:dyDescent="0.2">
      <c r="A189" s="3">
        <v>45622</v>
      </c>
      <c r="B189">
        <v>99.5</v>
      </c>
      <c r="C189">
        <v>98.622</v>
      </c>
      <c r="D189">
        <v>98.622</v>
      </c>
      <c r="E189">
        <v>121.414</v>
      </c>
      <c r="F189">
        <v>108.224</v>
      </c>
      <c r="H189">
        <v>99.031000000000006</v>
      </c>
      <c r="I189">
        <v>110.22</v>
      </c>
      <c r="J189">
        <v>110.22</v>
      </c>
      <c r="K189">
        <v>99.162000000000006</v>
      </c>
      <c r="L189">
        <v>97.846000000000004</v>
      </c>
      <c r="M189">
        <v>96.373999999999995</v>
      </c>
      <c r="N189">
        <v>96.373999999999995</v>
      </c>
      <c r="O189">
        <v>89.757999999999996</v>
      </c>
      <c r="P189">
        <v>89.757999999999996</v>
      </c>
      <c r="V189">
        <v>100.833</v>
      </c>
      <c r="W189">
        <v>100.833</v>
      </c>
      <c r="X189">
        <v>93.673000000000002</v>
      </c>
      <c r="Y189">
        <v>93.673000000000002</v>
      </c>
      <c r="Z189">
        <v>100.803</v>
      </c>
      <c r="AA189">
        <v>95.308000000000007</v>
      </c>
      <c r="AB189">
        <v>95.308000000000007</v>
      </c>
      <c r="AC189">
        <v>99.447000000000003</v>
      </c>
      <c r="AD189">
        <v>94.927999999999997</v>
      </c>
      <c r="AE189">
        <v>103.625</v>
      </c>
      <c r="AF189">
        <v>103.986</v>
      </c>
      <c r="AG189">
        <v>94.46</v>
      </c>
      <c r="AH189">
        <v>96.646000000000001</v>
      </c>
      <c r="AI189">
        <v>101.291</v>
      </c>
      <c r="AJ189">
        <v>99.84</v>
      </c>
      <c r="AK189">
        <v>100.255</v>
      </c>
      <c r="AL189">
        <v>99.882999999999996</v>
      </c>
      <c r="AM189">
        <v>95.626999999999995</v>
      </c>
      <c r="AP189">
        <v>100.02200000000001</v>
      </c>
      <c r="AQ189">
        <v>100.877</v>
      </c>
      <c r="AR189">
        <v>98.212000000000003</v>
      </c>
      <c r="AS189">
        <v>98.123999999999995</v>
      </c>
      <c r="AT189">
        <v>94.641000000000005</v>
      </c>
      <c r="AU189">
        <v>94.302999999999997</v>
      </c>
      <c r="AV189">
        <v>94.302999999999997</v>
      </c>
      <c r="AW189">
        <v>90.900999999999996</v>
      </c>
      <c r="AX189">
        <v>90.900999999999996</v>
      </c>
      <c r="AY189">
        <v>119.771</v>
      </c>
      <c r="AZ189" s="5">
        <v>90.106999999999999</v>
      </c>
      <c r="BA189">
        <v>104.145</v>
      </c>
      <c r="BB189">
        <v>105.27200000000001</v>
      </c>
      <c r="BC189">
        <v>101.363</v>
      </c>
      <c r="BD189">
        <v>100.149</v>
      </c>
      <c r="BE189">
        <v>100.149</v>
      </c>
      <c r="BF189">
        <v>101.01300000000001</v>
      </c>
      <c r="BG189">
        <v>101.01300000000001</v>
      </c>
      <c r="BJ189">
        <v>107.587</v>
      </c>
      <c r="BK189">
        <v>101.035</v>
      </c>
      <c r="BL189">
        <v>101.02</v>
      </c>
      <c r="BM189">
        <v>109.191</v>
      </c>
      <c r="BN189">
        <v>101.48399999999999</v>
      </c>
      <c r="BR189">
        <v>109.626</v>
      </c>
      <c r="BS189">
        <v>100.005</v>
      </c>
      <c r="BT189">
        <v>101.137</v>
      </c>
      <c r="BU189">
        <v>100.532</v>
      </c>
      <c r="BV189">
        <v>103.614</v>
      </c>
      <c r="BW189">
        <v>100.792</v>
      </c>
      <c r="BX189">
        <v>100.81100000000001</v>
      </c>
      <c r="BY189">
        <v>100.81100000000001</v>
      </c>
      <c r="BZ189">
        <v>102.634</v>
      </c>
      <c r="CA189">
        <v>105.624</v>
      </c>
      <c r="CB189">
        <v>100.151</v>
      </c>
      <c r="CC189">
        <v>101.43300000000001</v>
      </c>
      <c r="CD189">
        <v>100.79300000000001</v>
      </c>
      <c r="CE189">
        <v>100.79300000000001</v>
      </c>
      <c r="CF189">
        <v>95.057000000000002</v>
      </c>
      <c r="CG189">
        <v>95.057000000000002</v>
      </c>
      <c r="CH189">
        <v>91.727000000000004</v>
      </c>
      <c r="CI189">
        <v>91.727000000000004</v>
      </c>
      <c r="CK189">
        <v>84.126999999999995</v>
      </c>
      <c r="CL189">
        <v>97.911000000000001</v>
      </c>
      <c r="CM189">
        <v>97.296999999999997</v>
      </c>
      <c r="CO189">
        <v>95.036000000000001</v>
      </c>
      <c r="CQ189">
        <v>101.69799999999999</v>
      </c>
      <c r="CR189">
        <v>101.69799999999999</v>
      </c>
      <c r="CS189">
        <v>103.658</v>
      </c>
      <c r="CT189">
        <v>94.549000000000007</v>
      </c>
      <c r="CU189">
        <v>96.421000000000006</v>
      </c>
      <c r="CV189">
        <v>97.611000000000004</v>
      </c>
      <c r="CW189">
        <v>100.056</v>
      </c>
      <c r="CY189">
        <v>101.721</v>
      </c>
      <c r="CZ189">
        <v>94.228999999999999</v>
      </c>
      <c r="DA189">
        <v>101.58199999999999</v>
      </c>
      <c r="DB189">
        <v>101.58199999999999</v>
      </c>
      <c r="DC189">
        <v>101.533</v>
      </c>
      <c r="DD189">
        <v>101.533</v>
      </c>
      <c r="DE189">
        <v>100.4</v>
      </c>
      <c r="DF189">
        <v>100.476</v>
      </c>
      <c r="DG189">
        <v>100.759</v>
      </c>
      <c r="DI189">
        <v>99.537999999999997</v>
      </c>
      <c r="DJ189">
        <v>99.537999999999997</v>
      </c>
      <c r="DK189">
        <v>90.524000000000001</v>
      </c>
      <c r="DL189">
        <v>95.311999999999998</v>
      </c>
      <c r="DM189">
        <v>84.903999999999996</v>
      </c>
      <c r="DN189">
        <v>84.903999999999996</v>
      </c>
      <c r="DO189">
        <v>97.875</v>
      </c>
      <c r="DP189">
        <v>107.642</v>
      </c>
      <c r="DQ189">
        <v>105.874</v>
      </c>
      <c r="DR189">
        <v>99.03</v>
      </c>
      <c r="DS189">
        <v>96.316000000000003</v>
      </c>
      <c r="DT189">
        <v>102.765</v>
      </c>
      <c r="DU189">
        <v>102.765</v>
      </c>
      <c r="DV189">
        <v>97.796999999999997</v>
      </c>
      <c r="DW189">
        <v>97.796999999999997</v>
      </c>
      <c r="DX189">
        <v>102.742</v>
      </c>
      <c r="DY189">
        <v>102.742</v>
      </c>
      <c r="DZ189">
        <v>100.413</v>
      </c>
      <c r="EA189">
        <v>100.413</v>
      </c>
      <c r="EB189">
        <v>100.22499999999999</v>
      </c>
      <c r="EC189">
        <v>100.22499999999999</v>
      </c>
      <c r="ED189">
        <v>94.617999999999995</v>
      </c>
      <c r="EE189">
        <v>94.617999999999995</v>
      </c>
      <c r="EF189">
        <v>100.622</v>
      </c>
      <c r="EG189">
        <v>100.622</v>
      </c>
      <c r="EH189">
        <v>101.383</v>
      </c>
      <c r="EI189">
        <v>98.3</v>
      </c>
      <c r="EJ189">
        <v>98.3</v>
      </c>
      <c r="EK189">
        <v>86.07</v>
      </c>
      <c r="EL189">
        <v>87.733999999999995</v>
      </c>
      <c r="EM189">
        <v>87.733999999999995</v>
      </c>
      <c r="EN189">
        <v>101.062</v>
      </c>
      <c r="EO189">
        <v>101.083</v>
      </c>
      <c r="EQ189">
        <v>82.96</v>
      </c>
      <c r="ER189">
        <v>82.96</v>
      </c>
      <c r="ES189">
        <v>101.52500000000001</v>
      </c>
      <c r="ET189">
        <v>101.52500000000001</v>
      </c>
      <c r="EU189">
        <v>101.10299999999999</v>
      </c>
      <c r="EV189">
        <v>101.10299999999999</v>
      </c>
      <c r="EW189">
        <v>114.414</v>
      </c>
      <c r="EX189">
        <v>90.951999999999998</v>
      </c>
      <c r="EY189">
        <v>100.726</v>
      </c>
      <c r="EZ189">
        <v>100.53100000000001</v>
      </c>
      <c r="FA189">
        <v>93.572000000000003</v>
      </c>
      <c r="FB189">
        <v>93.572000000000003</v>
      </c>
      <c r="FC189">
        <v>82.004000000000005</v>
      </c>
      <c r="FD189">
        <v>82.004000000000005</v>
      </c>
      <c r="FE189">
        <v>94.447000000000003</v>
      </c>
      <c r="FF189">
        <v>94.447000000000003</v>
      </c>
      <c r="FG189">
        <v>99.625</v>
      </c>
      <c r="FH189">
        <v>99.625</v>
      </c>
      <c r="FI189">
        <v>100.568</v>
      </c>
      <c r="FJ189">
        <v>100.568</v>
      </c>
      <c r="FK189">
        <v>101.10299999999999</v>
      </c>
      <c r="FL189">
        <v>101.10299999999999</v>
      </c>
      <c r="FM189">
        <v>98.87</v>
      </c>
      <c r="FN189">
        <v>111.557</v>
      </c>
      <c r="FO189">
        <v>97.346999999999994</v>
      </c>
      <c r="FP189">
        <v>97.346999999999994</v>
      </c>
      <c r="FQ189">
        <v>93.465000000000003</v>
      </c>
      <c r="FR189">
        <v>109.176</v>
      </c>
      <c r="FS189">
        <v>100.651</v>
      </c>
      <c r="FT189">
        <v>89.135999999999996</v>
      </c>
      <c r="FU189">
        <v>89.135999999999996</v>
      </c>
      <c r="FV189">
        <v>97.516999999999996</v>
      </c>
      <c r="FW189">
        <v>97.555999999999997</v>
      </c>
      <c r="FX189">
        <v>97.471999999999994</v>
      </c>
      <c r="FY189">
        <v>93.873000000000005</v>
      </c>
      <c r="FZ189">
        <v>82.757999999999996</v>
      </c>
      <c r="GA189">
        <v>82.757999999999996</v>
      </c>
      <c r="GB189">
        <v>94.433000000000007</v>
      </c>
      <c r="GC189">
        <v>94.433000000000007</v>
      </c>
      <c r="GD189">
        <v>96.811000000000007</v>
      </c>
      <c r="GE189">
        <v>91.793999999999997</v>
      </c>
      <c r="GF189">
        <v>106.25700000000001</v>
      </c>
      <c r="GG189">
        <v>100.473</v>
      </c>
      <c r="GH189">
        <v>96.753</v>
      </c>
      <c r="GI189">
        <v>96.753</v>
      </c>
      <c r="GJ189">
        <v>94.075999999999993</v>
      </c>
      <c r="GK189">
        <v>94.075999999999993</v>
      </c>
      <c r="GL189">
        <v>106.667</v>
      </c>
      <c r="GM189">
        <v>98.805000000000007</v>
      </c>
      <c r="GN189">
        <v>98.805000000000007</v>
      </c>
      <c r="GO189">
        <v>98.513000000000005</v>
      </c>
      <c r="GP189">
        <v>95.304000000000002</v>
      </c>
      <c r="GQ189">
        <v>96.727999999999994</v>
      </c>
      <c r="GR189">
        <v>96.727999999999994</v>
      </c>
      <c r="GS189">
        <v>101.437</v>
      </c>
      <c r="GT189">
        <v>101.437</v>
      </c>
      <c r="GU189">
        <v>99.778999999999996</v>
      </c>
      <c r="GV189">
        <v>104.842</v>
      </c>
      <c r="GW189">
        <v>102.67400000000001</v>
      </c>
      <c r="GX189">
        <v>102.67400000000001</v>
      </c>
      <c r="GY189">
        <v>104.324</v>
      </c>
      <c r="GZ189">
        <v>101.316</v>
      </c>
      <c r="HA189">
        <v>101.316</v>
      </c>
      <c r="HB189">
        <v>115.253</v>
      </c>
      <c r="HC189">
        <v>107.633</v>
      </c>
      <c r="HD189">
        <v>100.29300000000001</v>
      </c>
      <c r="HE189">
        <v>94.200999999999993</v>
      </c>
      <c r="HF189">
        <v>105.262</v>
      </c>
      <c r="HG189">
        <v>100.239</v>
      </c>
      <c r="HH189">
        <v>100.247</v>
      </c>
      <c r="HI189">
        <v>100.247</v>
      </c>
      <c r="HJ189">
        <v>83.558999999999997</v>
      </c>
      <c r="HK189">
        <v>95.049000000000007</v>
      </c>
      <c r="HL189">
        <v>85.418999999999997</v>
      </c>
      <c r="HM189">
        <v>101.73</v>
      </c>
      <c r="HN189">
        <v>99.272000000000006</v>
      </c>
      <c r="HO189">
        <v>95.691999999999993</v>
      </c>
      <c r="HP189">
        <v>99.778000000000006</v>
      </c>
      <c r="HQ189">
        <v>108.64100000000001</v>
      </c>
      <c r="HR189">
        <v>98.247</v>
      </c>
      <c r="HS189">
        <v>113.032</v>
      </c>
      <c r="HT189">
        <v>86.075999999999993</v>
      </c>
      <c r="HU189">
        <v>99.117999999999995</v>
      </c>
      <c r="HV189">
        <v>99.117999999999995</v>
      </c>
      <c r="HW189">
        <v>101.49299999999999</v>
      </c>
      <c r="HX189">
        <v>101.49299999999999</v>
      </c>
      <c r="HY189">
        <v>100.371</v>
      </c>
      <c r="HZ189">
        <v>100.371</v>
      </c>
      <c r="IA189">
        <v>101.49299999999999</v>
      </c>
      <c r="IB189">
        <v>101.49299999999999</v>
      </c>
      <c r="IC189">
        <v>100.371</v>
      </c>
      <c r="ID189">
        <v>100.371</v>
      </c>
    </row>
    <row r="190" spans="1:238" x14ac:dyDescent="0.2">
      <c r="A190" s="3">
        <v>45623</v>
      </c>
      <c r="B190">
        <v>99.536000000000001</v>
      </c>
      <c r="C190">
        <v>98.945999999999998</v>
      </c>
      <c r="D190">
        <v>98.945999999999998</v>
      </c>
      <c r="E190">
        <v>121.72199999999999</v>
      </c>
      <c r="F190">
        <v>108.806</v>
      </c>
      <c r="H190">
        <v>99.228999999999999</v>
      </c>
      <c r="I190">
        <v>110.83</v>
      </c>
      <c r="J190">
        <v>110.83</v>
      </c>
      <c r="K190">
        <v>98.927999999999997</v>
      </c>
      <c r="L190">
        <v>97.826999999999998</v>
      </c>
      <c r="M190">
        <v>96.605999999999995</v>
      </c>
      <c r="N190">
        <v>96.605999999999995</v>
      </c>
      <c r="O190">
        <v>90.186000000000007</v>
      </c>
      <c r="P190">
        <v>90.186000000000007</v>
      </c>
      <c r="V190">
        <v>101.009</v>
      </c>
      <c r="W190">
        <v>101.009</v>
      </c>
      <c r="X190">
        <v>93.897999999999996</v>
      </c>
      <c r="Y190">
        <v>93.897999999999996</v>
      </c>
      <c r="Z190">
        <v>100.992</v>
      </c>
      <c r="AA190">
        <v>95.484999999999999</v>
      </c>
      <c r="AB190">
        <v>95.484999999999999</v>
      </c>
      <c r="AC190">
        <v>99.555999999999997</v>
      </c>
      <c r="AD190">
        <v>95.078000000000003</v>
      </c>
      <c r="AE190">
        <v>103.748</v>
      </c>
      <c r="AF190">
        <v>104.16800000000001</v>
      </c>
      <c r="AG190">
        <v>94.613</v>
      </c>
      <c r="AH190">
        <v>96.781999999999996</v>
      </c>
      <c r="AI190">
        <v>101.279</v>
      </c>
      <c r="AJ190">
        <v>99.427999999999997</v>
      </c>
      <c r="AK190">
        <v>100.428</v>
      </c>
      <c r="AL190">
        <v>99.995999999999995</v>
      </c>
      <c r="AM190">
        <v>95.674999999999997</v>
      </c>
      <c r="AP190">
        <v>100.027</v>
      </c>
      <c r="AQ190">
        <v>100.90300000000001</v>
      </c>
      <c r="AR190">
        <v>98.402000000000001</v>
      </c>
      <c r="AS190">
        <v>98.376000000000005</v>
      </c>
      <c r="AT190">
        <v>95.034999999999997</v>
      </c>
      <c r="AU190">
        <v>94.441000000000003</v>
      </c>
      <c r="AV190">
        <v>94.441000000000003</v>
      </c>
      <c r="AW190">
        <v>91.209000000000003</v>
      </c>
      <c r="AX190">
        <v>91.209000000000003</v>
      </c>
      <c r="AY190">
        <v>120.426</v>
      </c>
      <c r="AZ190" s="5">
        <v>90.4</v>
      </c>
      <c r="BA190">
        <v>104.288</v>
      </c>
      <c r="BB190">
        <v>105.50700000000001</v>
      </c>
      <c r="BC190">
        <v>101.54900000000001</v>
      </c>
      <c r="BD190">
        <v>99.983999999999995</v>
      </c>
      <c r="BE190">
        <v>99.983999999999995</v>
      </c>
      <c r="BF190">
        <v>101.018</v>
      </c>
      <c r="BG190">
        <v>101.018</v>
      </c>
      <c r="BJ190">
        <v>107.833</v>
      </c>
      <c r="BK190">
        <v>100.986</v>
      </c>
      <c r="BL190">
        <v>101.075</v>
      </c>
      <c r="BM190">
        <v>109.517</v>
      </c>
      <c r="BN190">
        <v>101.42700000000001</v>
      </c>
      <c r="BR190">
        <v>110.157</v>
      </c>
      <c r="BS190">
        <v>100.068</v>
      </c>
      <c r="BT190">
        <v>101.24299999999999</v>
      </c>
      <c r="BU190">
        <v>100.553</v>
      </c>
      <c r="BV190">
        <v>103.879</v>
      </c>
      <c r="BW190">
        <v>100.96</v>
      </c>
      <c r="BX190">
        <v>100.749</v>
      </c>
      <c r="BY190">
        <v>100.749</v>
      </c>
      <c r="BZ190">
        <v>102.795</v>
      </c>
      <c r="CA190">
        <v>105.905</v>
      </c>
      <c r="CB190">
        <v>100.58799999999999</v>
      </c>
      <c r="CC190">
        <v>101.61499999999999</v>
      </c>
      <c r="CD190">
        <v>100.818</v>
      </c>
      <c r="CE190">
        <v>100.818</v>
      </c>
      <c r="CF190">
        <v>95.244</v>
      </c>
      <c r="CG190">
        <v>95.244</v>
      </c>
      <c r="CH190">
        <v>92.100999999999999</v>
      </c>
      <c r="CI190">
        <v>92.100999999999999</v>
      </c>
      <c r="CK190">
        <v>83.972999999999999</v>
      </c>
      <c r="CL190">
        <v>98.182000000000002</v>
      </c>
      <c r="CM190">
        <v>97.650999999999996</v>
      </c>
      <c r="CO190">
        <v>95.332999999999998</v>
      </c>
      <c r="CQ190">
        <v>101.849</v>
      </c>
      <c r="CR190">
        <v>101.849</v>
      </c>
      <c r="CS190">
        <v>103.801</v>
      </c>
      <c r="CT190">
        <v>94.56</v>
      </c>
      <c r="CU190">
        <v>96.744</v>
      </c>
      <c r="CV190">
        <v>98.272999999999996</v>
      </c>
      <c r="CW190">
        <v>99.954999999999998</v>
      </c>
      <c r="CY190">
        <v>102.033</v>
      </c>
      <c r="CZ190">
        <v>94.570999999999998</v>
      </c>
      <c r="DA190">
        <v>101.60599999999999</v>
      </c>
      <c r="DB190">
        <v>101.60599999999999</v>
      </c>
      <c r="DC190">
        <v>101.502</v>
      </c>
      <c r="DD190">
        <v>101.502</v>
      </c>
      <c r="DE190">
        <v>100.285</v>
      </c>
      <c r="DF190">
        <v>100.818</v>
      </c>
      <c r="DG190">
        <v>100.913</v>
      </c>
      <c r="DI190">
        <v>99.361000000000004</v>
      </c>
      <c r="DJ190">
        <v>99.361000000000004</v>
      </c>
      <c r="DK190">
        <v>90.432000000000002</v>
      </c>
      <c r="DL190">
        <v>95.287000000000006</v>
      </c>
      <c r="DM190">
        <v>85.388999999999996</v>
      </c>
      <c r="DN190">
        <v>85.388999999999996</v>
      </c>
      <c r="DO190">
        <v>98.042000000000002</v>
      </c>
      <c r="DP190">
        <v>107.96299999999999</v>
      </c>
      <c r="DQ190">
        <v>106.06</v>
      </c>
      <c r="DR190">
        <v>99.04</v>
      </c>
      <c r="DS190">
        <v>96.488</v>
      </c>
      <c r="DT190">
        <v>102.66500000000001</v>
      </c>
      <c r="DU190">
        <v>102.66500000000001</v>
      </c>
      <c r="DV190">
        <v>97.509</v>
      </c>
      <c r="DW190">
        <v>97.509</v>
      </c>
      <c r="DX190">
        <v>102.592</v>
      </c>
      <c r="DY190">
        <v>102.592</v>
      </c>
      <c r="DZ190">
        <v>100.23399999999999</v>
      </c>
      <c r="EA190">
        <v>100.23399999999999</v>
      </c>
      <c r="EB190">
        <v>100.405</v>
      </c>
      <c r="EC190">
        <v>100.405</v>
      </c>
      <c r="ED190">
        <v>94.790999999999997</v>
      </c>
      <c r="EE190">
        <v>94.790999999999997</v>
      </c>
      <c r="EF190">
        <v>100.92400000000001</v>
      </c>
      <c r="EG190">
        <v>100.92400000000001</v>
      </c>
      <c r="EH190">
        <v>101.34099999999999</v>
      </c>
      <c r="EI190">
        <v>98.409000000000006</v>
      </c>
      <c r="EJ190">
        <v>98.409000000000006</v>
      </c>
      <c r="EK190">
        <v>86.488</v>
      </c>
      <c r="EL190">
        <v>88.203999999999994</v>
      </c>
      <c r="EM190">
        <v>88.203999999999994</v>
      </c>
      <c r="EN190">
        <v>101.35599999999999</v>
      </c>
      <c r="EO190">
        <v>101.22199999999999</v>
      </c>
      <c r="EQ190">
        <v>83.346000000000004</v>
      </c>
      <c r="ER190">
        <v>83.346000000000004</v>
      </c>
      <c r="ES190">
        <v>101.68300000000001</v>
      </c>
      <c r="ET190">
        <v>101.68300000000001</v>
      </c>
      <c r="EU190">
        <v>101.105</v>
      </c>
      <c r="EV190">
        <v>101.105</v>
      </c>
      <c r="EW190">
        <v>111.871</v>
      </c>
      <c r="EX190">
        <v>91.313999999999993</v>
      </c>
      <c r="EY190">
        <v>100.97</v>
      </c>
      <c r="EZ190">
        <v>100.443</v>
      </c>
      <c r="FA190">
        <v>93.72</v>
      </c>
      <c r="FB190">
        <v>93.72</v>
      </c>
      <c r="FC190">
        <v>82.522000000000006</v>
      </c>
      <c r="FD190">
        <v>82.522000000000006</v>
      </c>
      <c r="FE190">
        <v>94.650999999999996</v>
      </c>
      <c r="FF190">
        <v>94.650999999999996</v>
      </c>
      <c r="FG190">
        <v>99.825000000000003</v>
      </c>
      <c r="FH190">
        <v>99.825000000000003</v>
      </c>
      <c r="FI190">
        <v>100.971</v>
      </c>
      <c r="FJ190">
        <v>100.971</v>
      </c>
      <c r="FK190">
        <v>101.08799999999999</v>
      </c>
      <c r="FL190">
        <v>101.08799999999999</v>
      </c>
      <c r="FM190">
        <v>99.144000000000005</v>
      </c>
      <c r="FN190">
        <v>112.018</v>
      </c>
      <c r="FO190">
        <v>97.521000000000001</v>
      </c>
      <c r="FP190">
        <v>97.521000000000001</v>
      </c>
      <c r="FQ190">
        <v>94.021000000000001</v>
      </c>
      <c r="FR190">
        <v>109.79300000000001</v>
      </c>
      <c r="FS190">
        <v>100.59699999999999</v>
      </c>
      <c r="FT190">
        <v>89.42</v>
      </c>
      <c r="FU190">
        <v>89.42</v>
      </c>
      <c r="FV190">
        <v>97.501999999999995</v>
      </c>
      <c r="FW190">
        <v>97.626000000000005</v>
      </c>
      <c r="FX190">
        <v>97.596000000000004</v>
      </c>
      <c r="FY190">
        <v>94.09</v>
      </c>
      <c r="FZ190">
        <v>83.183000000000007</v>
      </c>
      <c r="GA190">
        <v>83.183000000000007</v>
      </c>
      <c r="GB190">
        <v>94.578999999999994</v>
      </c>
      <c r="GC190">
        <v>94.578999999999994</v>
      </c>
      <c r="GD190">
        <v>97.040999999999997</v>
      </c>
      <c r="GE190">
        <v>92.247</v>
      </c>
      <c r="GF190">
        <v>106.43300000000001</v>
      </c>
      <c r="GG190">
        <v>100.52200000000001</v>
      </c>
      <c r="GH190">
        <v>96.884</v>
      </c>
      <c r="GI190">
        <v>96.884</v>
      </c>
      <c r="GJ190">
        <v>94.224999999999994</v>
      </c>
      <c r="GK190">
        <v>94.224999999999994</v>
      </c>
      <c r="GL190">
        <v>106.983</v>
      </c>
      <c r="GM190">
        <v>98.948999999999998</v>
      </c>
      <c r="GN190">
        <v>98.948999999999998</v>
      </c>
      <c r="GO190">
        <v>98.513000000000005</v>
      </c>
      <c r="GP190">
        <v>95.466999999999999</v>
      </c>
      <c r="GQ190">
        <v>96.98</v>
      </c>
      <c r="GR190">
        <v>96.98</v>
      </c>
      <c r="GS190">
        <v>101.79600000000001</v>
      </c>
      <c r="GT190">
        <v>101.79600000000001</v>
      </c>
      <c r="GU190">
        <v>99.891999999999996</v>
      </c>
      <c r="GV190">
        <v>104.97499999999999</v>
      </c>
      <c r="GW190">
        <v>102.971</v>
      </c>
      <c r="GX190">
        <v>102.971</v>
      </c>
      <c r="GY190">
        <v>104.386</v>
      </c>
      <c r="GZ190">
        <v>101.43</v>
      </c>
      <c r="HA190">
        <v>101.43</v>
      </c>
      <c r="HB190">
        <v>115.79600000000001</v>
      </c>
      <c r="HC190">
        <v>108.017</v>
      </c>
      <c r="HD190">
        <v>100.28</v>
      </c>
      <c r="HE190">
        <v>94.364000000000004</v>
      </c>
      <c r="HF190">
        <v>104.69799999999999</v>
      </c>
      <c r="HG190">
        <v>100.31399999999999</v>
      </c>
      <c r="HH190">
        <v>100.348</v>
      </c>
      <c r="HI190">
        <v>100.348</v>
      </c>
      <c r="HJ190">
        <v>84.042000000000002</v>
      </c>
      <c r="HK190">
        <v>95.203999999999994</v>
      </c>
      <c r="HL190">
        <v>85.972999999999999</v>
      </c>
      <c r="HM190">
        <v>101.873</v>
      </c>
      <c r="HN190">
        <v>99.840999999999994</v>
      </c>
      <c r="HO190">
        <v>95.837999999999994</v>
      </c>
      <c r="HP190">
        <v>99.912000000000006</v>
      </c>
      <c r="HQ190">
        <v>109.495</v>
      </c>
      <c r="HR190">
        <v>98.400999999999996</v>
      </c>
      <c r="HS190">
        <v>113.465</v>
      </c>
      <c r="HT190">
        <v>86.611000000000004</v>
      </c>
      <c r="HU190">
        <v>99.328999999999994</v>
      </c>
      <c r="HV190">
        <v>99.328999999999994</v>
      </c>
      <c r="HW190">
        <v>101.81</v>
      </c>
      <c r="HX190">
        <v>101.81</v>
      </c>
      <c r="HY190">
        <v>100.67100000000001</v>
      </c>
      <c r="HZ190">
        <v>100.67100000000001</v>
      </c>
      <c r="IA190">
        <v>101.81</v>
      </c>
      <c r="IB190">
        <v>101.81</v>
      </c>
      <c r="IC190">
        <v>100.67100000000001</v>
      </c>
      <c r="ID190">
        <v>100.67100000000001</v>
      </c>
    </row>
    <row r="191" spans="1:238" x14ac:dyDescent="0.2">
      <c r="A191" s="3">
        <v>45625</v>
      </c>
      <c r="B191">
        <v>99.551000000000002</v>
      </c>
      <c r="C191">
        <v>98.838999999999999</v>
      </c>
      <c r="D191">
        <v>98.838999999999999</v>
      </c>
      <c r="E191">
        <v>121.62</v>
      </c>
      <c r="F191">
        <v>108.67700000000001</v>
      </c>
      <c r="H191">
        <v>99.131</v>
      </c>
      <c r="I191">
        <v>110.711</v>
      </c>
      <c r="J191">
        <v>110.711</v>
      </c>
      <c r="K191">
        <v>98.488</v>
      </c>
      <c r="L191">
        <v>97.846999999999994</v>
      </c>
      <c r="M191">
        <v>96.507000000000005</v>
      </c>
      <c r="N191">
        <v>96.507000000000005</v>
      </c>
      <c r="O191">
        <v>90.075000000000003</v>
      </c>
      <c r="P191">
        <v>90.075000000000003</v>
      </c>
      <c r="V191">
        <v>100.92400000000001</v>
      </c>
      <c r="W191">
        <v>100.92400000000001</v>
      </c>
      <c r="X191">
        <v>93.811999999999998</v>
      </c>
      <c r="Y191">
        <v>93.811999999999998</v>
      </c>
      <c r="Z191">
        <v>100.87</v>
      </c>
      <c r="AA191">
        <v>95.418999999999997</v>
      </c>
      <c r="AB191">
        <v>95.418999999999997</v>
      </c>
      <c r="AC191">
        <v>99.484999999999999</v>
      </c>
      <c r="AD191">
        <v>95.061999999999998</v>
      </c>
      <c r="AE191">
        <v>103.729</v>
      </c>
      <c r="AF191">
        <v>104.133</v>
      </c>
      <c r="AG191">
        <v>94.623999999999995</v>
      </c>
      <c r="AH191">
        <v>96.774000000000001</v>
      </c>
      <c r="AI191">
        <v>101.217</v>
      </c>
      <c r="AJ191">
        <v>99.81</v>
      </c>
      <c r="AK191">
        <v>100.36199999999999</v>
      </c>
      <c r="AL191">
        <v>99.977999999999994</v>
      </c>
      <c r="AM191">
        <v>95.691999999999993</v>
      </c>
      <c r="AP191">
        <v>100.02200000000001</v>
      </c>
      <c r="AQ191">
        <v>100.878</v>
      </c>
      <c r="AR191">
        <v>98.338999999999999</v>
      </c>
      <c r="AS191">
        <v>98.269000000000005</v>
      </c>
      <c r="AT191">
        <v>94.887</v>
      </c>
      <c r="AU191">
        <v>94.37</v>
      </c>
      <c r="AV191">
        <v>94.37</v>
      </c>
      <c r="AW191">
        <v>91.02</v>
      </c>
      <c r="AX191">
        <v>91.02</v>
      </c>
      <c r="AY191">
        <v>120.202</v>
      </c>
      <c r="AZ191" s="5">
        <v>90.296999999999997</v>
      </c>
      <c r="BA191">
        <v>104.214</v>
      </c>
      <c r="BB191">
        <v>105.428</v>
      </c>
      <c r="BC191">
        <v>101.392</v>
      </c>
      <c r="BD191">
        <v>100.075</v>
      </c>
      <c r="BE191">
        <v>100.075</v>
      </c>
      <c r="BF191">
        <v>100.92</v>
      </c>
      <c r="BG191">
        <v>100.92</v>
      </c>
      <c r="BJ191">
        <v>107.70399999999999</v>
      </c>
      <c r="BK191">
        <v>101.02</v>
      </c>
      <c r="BL191">
        <v>101.05800000000001</v>
      </c>
      <c r="BM191">
        <v>109.47199999999999</v>
      </c>
      <c r="BN191">
        <v>101.43600000000001</v>
      </c>
      <c r="BR191">
        <v>110.664</v>
      </c>
      <c r="BS191">
        <v>100.04600000000001</v>
      </c>
      <c r="BT191">
        <v>101.178</v>
      </c>
      <c r="BU191">
        <v>100.194</v>
      </c>
      <c r="BV191">
        <v>103.866</v>
      </c>
      <c r="BW191">
        <v>100.97799999999999</v>
      </c>
      <c r="BX191">
        <v>100.938</v>
      </c>
      <c r="BY191">
        <v>100.938</v>
      </c>
      <c r="BZ191">
        <v>102.702</v>
      </c>
      <c r="CA191">
        <v>105.80800000000001</v>
      </c>
      <c r="CB191">
        <v>100.471</v>
      </c>
      <c r="CC191">
        <v>101.55</v>
      </c>
      <c r="CD191">
        <v>100.777</v>
      </c>
      <c r="CE191">
        <v>100.777</v>
      </c>
      <c r="CF191">
        <v>95.213999999999999</v>
      </c>
      <c r="CG191">
        <v>95.213999999999999</v>
      </c>
      <c r="CH191">
        <v>91.951999999999998</v>
      </c>
      <c r="CI191">
        <v>91.951999999999998</v>
      </c>
      <c r="CK191">
        <v>83.873000000000005</v>
      </c>
      <c r="CL191">
        <v>98.244</v>
      </c>
      <c r="CM191">
        <v>97.409000000000006</v>
      </c>
      <c r="CO191">
        <v>95.301000000000002</v>
      </c>
      <c r="CQ191">
        <v>101.919</v>
      </c>
      <c r="CR191">
        <v>101.919</v>
      </c>
      <c r="CS191">
        <v>103.783</v>
      </c>
      <c r="CT191">
        <v>94.403999999999996</v>
      </c>
      <c r="CU191">
        <v>96.679000000000002</v>
      </c>
      <c r="CV191">
        <v>98.18</v>
      </c>
      <c r="CW191">
        <v>99.82</v>
      </c>
      <c r="CY191">
        <v>101.931</v>
      </c>
      <c r="CZ191">
        <v>94.451999999999998</v>
      </c>
      <c r="DA191">
        <v>101.505</v>
      </c>
      <c r="DB191">
        <v>101.505</v>
      </c>
      <c r="DC191">
        <v>101.39100000000001</v>
      </c>
      <c r="DD191">
        <v>101.39100000000001</v>
      </c>
      <c r="DE191">
        <v>100.15</v>
      </c>
      <c r="DF191">
        <v>101.083</v>
      </c>
      <c r="DG191">
        <v>100.87</v>
      </c>
      <c r="DI191">
        <v>99.334999999999994</v>
      </c>
      <c r="DJ191">
        <v>99.334999999999994</v>
      </c>
      <c r="DK191">
        <v>90.343999999999994</v>
      </c>
      <c r="DL191">
        <v>95.010999999999996</v>
      </c>
      <c r="DM191">
        <v>85.298000000000002</v>
      </c>
      <c r="DN191">
        <v>85.298000000000002</v>
      </c>
      <c r="DO191">
        <v>98.028999999999996</v>
      </c>
      <c r="DP191">
        <v>107.988</v>
      </c>
      <c r="DQ191">
        <v>105.91200000000001</v>
      </c>
      <c r="DR191">
        <v>99.218000000000004</v>
      </c>
      <c r="DS191">
        <v>96.402000000000001</v>
      </c>
      <c r="DT191">
        <v>102.77800000000001</v>
      </c>
      <c r="DU191">
        <v>102.77800000000001</v>
      </c>
      <c r="DV191">
        <v>97.468000000000004</v>
      </c>
      <c r="DW191">
        <v>97.468000000000004</v>
      </c>
      <c r="DX191">
        <v>102.621</v>
      </c>
      <c r="DY191">
        <v>102.621</v>
      </c>
      <c r="DZ191">
        <v>99.947000000000003</v>
      </c>
      <c r="EA191">
        <v>99.947000000000003</v>
      </c>
      <c r="EB191">
        <v>100.297</v>
      </c>
      <c r="EC191">
        <v>100.297</v>
      </c>
      <c r="ED191">
        <v>94.73</v>
      </c>
      <c r="EE191">
        <v>94.73</v>
      </c>
      <c r="EF191">
        <v>100.828</v>
      </c>
      <c r="EG191">
        <v>100.828</v>
      </c>
      <c r="EH191">
        <v>101.35</v>
      </c>
      <c r="EI191">
        <v>98.38</v>
      </c>
      <c r="EJ191">
        <v>98.38</v>
      </c>
      <c r="EK191">
        <v>86.314999999999998</v>
      </c>
      <c r="EL191">
        <v>88.117999999999995</v>
      </c>
      <c r="EM191">
        <v>88.117999999999995</v>
      </c>
      <c r="EN191">
        <v>101.27500000000001</v>
      </c>
      <c r="EO191">
        <v>101.214</v>
      </c>
      <c r="EQ191">
        <v>83.26</v>
      </c>
      <c r="ER191">
        <v>83.26</v>
      </c>
      <c r="ES191">
        <v>102.03400000000001</v>
      </c>
      <c r="ET191">
        <v>102.03400000000001</v>
      </c>
      <c r="EU191">
        <v>101.155</v>
      </c>
      <c r="EV191">
        <v>101.155</v>
      </c>
      <c r="EW191">
        <v>111.248</v>
      </c>
      <c r="EX191">
        <v>91.231999999999999</v>
      </c>
      <c r="EY191">
        <v>100.84</v>
      </c>
      <c r="EZ191">
        <v>100.31699999999999</v>
      </c>
      <c r="FA191">
        <v>93.72</v>
      </c>
      <c r="FB191">
        <v>93.72</v>
      </c>
      <c r="FC191">
        <v>82.438999999999993</v>
      </c>
      <c r="FD191">
        <v>82.438999999999993</v>
      </c>
      <c r="FE191">
        <v>94.569000000000003</v>
      </c>
      <c r="FF191">
        <v>94.569000000000003</v>
      </c>
      <c r="FG191">
        <v>99.753</v>
      </c>
      <c r="FH191">
        <v>99.753</v>
      </c>
      <c r="FI191">
        <v>101.19199999999999</v>
      </c>
      <c r="FJ191">
        <v>101.19199999999999</v>
      </c>
      <c r="FK191">
        <v>100.785</v>
      </c>
      <c r="FL191">
        <v>100.785</v>
      </c>
      <c r="FM191">
        <v>98.885000000000005</v>
      </c>
      <c r="FN191">
        <v>112.066</v>
      </c>
      <c r="FO191">
        <v>97.531999999999996</v>
      </c>
      <c r="FP191">
        <v>97.531999999999996</v>
      </c>
      <c r="FQ191">
        <v>93.864999999999995</v>
      </c>
      <c r="FR191">
        <v>109.74299999999999</v>
      </c>
      <c r="FS191">
        <v>100.714</v>
      </c>
      <c r="FT191">
        <v>89.367999999999995</v>
      </c>
      <c r="FU191">
        <v>89.367999999999995</v>
      </c>
      <c r="FV191">
        <v>97.475999999999999</v>
      </c>
      <c r="FW191">
        <v>97.611999999999995</v>
      </c>
      <c r="FX191">
        <v>97.602000000000004</v>
      </c>
      <c r="FY191">
        <v>93.95</v>
      </c>
      <c r="FZ191">
        <v>83.082999999999998</v>
      </c>
      <c r="GA191">
        <v>83.082999999999998</v>
      </c>
      <c r="GB191">
        <v>94.564999999999998</v>
      </c>
      <c r="GC191">
        <v>94.564999999999998</v>
      </c>
      <c r="GD191">
        <v>96.944999999999993</v>
      </c>
      <c r="GE191">
        <v>91.956999999999994</v>
      </c>
      <c r="GF191">
        <v>106.325</v>
      </c>
      <c r="GG191">
        <v>100.559</v>
      </c>
      <c r="GH191">
        <v>96.8</v>
      </c>
      <c r="GI191">
        <v>96.8</v>
      </c>
      <c r="GJ191">
        <v>94.191000000000003</v>
      </c>
      <c r="GK191">
        <v>94.191000000000003</v>
      </c>
      <c r="GL191">
        <v>106.871</v>
      </c>
      <c r="GM191">
        <v>98.826999999999998</v>
      </c>
      <c r="GN191">
        <v>98.826999999999998</v>
      </c>
      <c r="GO191">
        <v>98.551000000000002</v>
      </c>
      <c r="GP191">
        <v>95.438000000000002</v>
      </c>
      <c r="GQ191">
        <v>96.894000000000005</v>
      </c>
      <c r="GR191">
        <v>96.894000000000005</v>
      </c>
      <c r="GS191">
        <v>101.68300000000001</v>
      </c>
      <c r="GT191">
        <v>101.68300000000001</v>
      </c>
      <c r="GU191">
        <v>100.16200000000001</v>
      </c>
      <c r="GV191">
        <v>104.96299999999999</v>
      </c>
      <c r="GW191">
        <v>102.843</v>
      </c>
      <c r="GX191">
        <v>102.843</v>
      </c>
      <c r="GY191">
        <v>104.319</v>
      </c>
      <c r="GZ191">
        <v>101.402</v>
      </c>
      <c r="HA191">
        <v>101.402</v>
      </c>
      <c r="HB191">
        <v>115.69499999999999</v>
      </c>
      <c r="HC191">
        <v>107.979</v>
      </c>
      <c r="HD191">
        <v>100.27800000000001</v>
      </c>
      <c r="HE191">
        <v>94.36</v>
      </c>
      <c r="HF191">
        <v>104.444</v>
      </c>
      <c r="HG191">
        <v>100.236</v>
      </c>
      <c r="HH191">
        <v>100.31399999999999</v>
      </c>
      <c r="HI191">
        <v>100.31399999999999</v>
      </c>
      <c r="HJ191">
        <v>83.915999999999997</v>
      </c>
      <c r="HK191">
        <v>95.242999999999995</v>
      </c>
      <c r="HL191">
        <v>85.832999999999998</v>
      </c>
      <c r="HM191">
        <v>101.82899999999999</v>
      </c>
      <c r="HN191">
        <v>99.756</v>
      </c>
      <c r="HO191">
        <v>95.837000000000003</v>
      </c>
      <c r="HP191">
        <v>99.82</v>
      </c>
      <c r="HQ191">
        <v>109.384</v>
      </c>
      <c r="HR191">
        <v>98.361999999999995</v>
      </c>
      <c r="HS191">
        <v>113.276</v>
      </c>
      <c r="HT191">
        <v>86.555999999999997</v>
      </c>
      <c r="HU191">
        <v>99.123999999999995</v>
      </c>
      <c r="HV191">
        <v>99.123999999999995</v>
      </c>
      <c r="HW191">
        <v>101.739</v>
      </c>
      <c r="HX191">
        <v>101.739</v>
      </c>
      <c r="HY191">
        <v>100.601</v>
      </c>
      <c r="HZ191">
        <v>100.601</v>
      </c>
      <c r="IA191">
        <v>101.739</v>
      </c>
      <c r="IB191">
        <v>101.739</v>
      </c>
      <c r="IC191">
        <v>100.601</v>
      </c>
      <c r="ID191">
        <v>100.601</v>
      </c>
    </row>
    <row r="192" spans="1:238" x14ac:dyDescent="0.2">
      <c r="A192" s="3">
        <v>45628</v>
      </c>
      <c r="B192">
        <v>99.655000000000001</v>
      </c>
      <c r="C192">
        <v>98.8</v>
      </c>
      <c r="D192">
        <v>98.8</v>
      </c>
      <c r="E192">
        <v>121.306</v>
      </c>
      <c r="F192">
        <v>108.69499999999999</v>
      </c>
      <c r="H192">
        <v>99.105000000000004</v>
      </c>
      <c r="I192">
        <v>110.504</v>
      </c>
      <c r="J192">
        <v>110.504</v>
      </c>
      <c r="K192">
        <v>98.620999999999995</v>
      </c>
      <c r="L192">
        <v>97.88</v>
      </c>
      <c r="M192">
        <v>96.462999999999994</v>
      </c>
      <c r="N192">
        <v>96.462999999999994</v>
      </c>
      <c r="O192">
        <v>89.992000000000004</v>
      </c>
      <c r="P192">
        <v>89.992000000000004</v>
      </c>
      <c r="V192">
        <v>100.887</v>
      </c>
      <c r="W192">
        <v>100.887</v>
      </c>
      <c r="X192">
        <v>93.751999999999995</v>
      </c>
      <c r="Y192">
        <v>93.751999999999995</v>
      </c>
      <c r="Z192">
        <v>100.857</v>
      </c>
      <c r="AA192">
        <v>95.397999999999996</v>
      </c>
      <c r="AB192">
        <v>95.397999999999996</v>
      </c>
      <c r="AC192">
        <v>99.662999999999997</v>
      </c>
      <c r="AD192">
        <v>95.093000000000004</v>
      </c>
      <c r="AE192">
        <v>103.65300000000001</v>
      </c>
      <c r="AF192">
        <v>104.41800000000001</v>
      </c>
      <c r="AG192">
        <v>94.625</v>
      </c>
      <c r="AH192">
        <v>96.77</v>
      </c>
      <c r="AI192">
        <v>101.247</v>
      </c>
      <c r="AJ192">
        <v>99.76</v>
      </c>
      <c r="AK192">
        <v>100.364</v>
      </c>
      <c r="AL192">
        <v>99.960999999999999</v>
      </c>
      <c r="AM192">
        <v>95.691999999999993</v>
      </c>
      <c r="AP192">
        <v>100.023</v>
      </c>
      <c r="AQ192">
        <v>100.85899999999999</v>
      </c>
      <c r="AR192">
        <v>98.34</v>
      </c>
      <c r="AS192">
        <v>98.201999999999998</v>
      </c>
      <c r="AT192">
        <v>94.816999999999993</v>
      </c>
      <c r="AU192">
        <v>94.409000000000006</v>
      </c>
      <c r="AV192">
        <v>94.409000000000006</v>
      </c>
      <c r="AW192">
        <v>90.924000000000007</v>
      </c>
      <c r="AX192">
        <v>90.924000000000007</v>
      </c>
      <c r="AY192">
        <v>120.13200000000001</v>
      </c>
      <c r="AZ192" s="5">
        <v>90.26</v>
      </c>
      <c r="BA192">
        <v>104.18600000000001</v>
      </c>
      <c r="BB192">
        <v>105.44199999999999</v>
      </c>
      <c r="BC192">
        <v>101.379</v>
      </c>
      <c r="BD192">
        <v>100.056</v>
      </c>
      <c r="BE192">
        <v>100.056</v>
      </c>
      <c r="BF192">
        <v>100.94</v>
      </c>
      <c r="BG192">
        <v>100.94</v>
      </c>
      <c r="BJ192">
        <v>107.679</v>
      </c>
      <c r="BK192">
        <v>101.075</v>
      </c>
      <c r="BL192">
        <v>100.95</v>
      </c>
      <c r="BM192">
        <v>109.444</v>
      </c>
      <c r="BN192">
        <v>101.53100000000001</v>
      </c>
      <c r="BR192">
        <v>109.646</v>
      </c>
      <c r="BS192">
        <v>100.066</v>
      </c>
      <c r="BT192">
        <v>101.15300000000001</v>
      </c>
      <c r="BU192">
        <v>100.063</v>
      </c>
      <c r="BV192">
        <v>103.789</v>
      </c>
      <c r="BW192">
        <v>100.949</v>
      </c>
      <c r="BX192">
        <v>100.932</v>
      </c>
      <c r="BY192">
        <v>100.932</v>
      </c>
      <c r="BZ192">
        <v>102.72799999999999</v>
      </c>
      <c r="CA192">
        <v>105.78400000000001</v>
      </c>
      <c r="CB192">
        <v>100.46899999999999</v>
      </c>
      <c r="CC192">
        <v>101.53400000000001</v>
      </c>
      <c r="CD192">
        <v>100.821</v>
      </c>
      <c r="CE192">
        <v>100.821</v>
      </c>
      <c r="CF192">
        <v>95.22</v>
      </c>
      <c r="CG192">
        <v>95.22</v>
      </c>
      <c r="CH192">
        <v>91.828000000000003</v>
      </c>
      <c r="CI192">
        <v>91.828000000000003</v>
      </c>
      <c r="CK192">
        <v>84.066000000000003</v>
      </c>
      <c r="CL192">
        <v>98.545000000000002</v>
      </c>
      <c r="CM192">
        <v>97.025000000000006</v>
      </c>
      <c r="CO192">
        <v>95.206000000000003</v>
      </c>
      <c r="CQ192">
        <v>101.93899999999999</v>
      </c>
      <c r="CR192">
        <v>101.93899999999999</v>
      </c>
      <c r="CS192">
        <v>103.604</v>
      </c>
      <c r="CT192">
        <v>94.5</v>
      </c>
      <c r="CU192">
        <v>96.51</v>
      </c>
      <c r="CV192">
        <v>97.99</v>
      </c>
      <c r="CW192">
        <v>99.856999999999999</v>
      </c>
      <c r="CY192">
        <v>101.867</v>
      </c>
      <c r="CZ192">
        <v>94.561000000000007</v>
      </c>
      <c r="DA192">
        <v>101.58499999999999</v>
      </c>
      <c r="DB192">
        <v>101.58499999999999</v>
      </c>
      <c r="DC192">
        <v>101.55800000000001</v>
      </c>
      <c r="DD192">
        <v>101.55800000000001</v>
      </c>
      <c r="DE192">
        <v>100.051</v>
      </c>
      <c r="DF192">
        <v>100.86499999999999</v>
      </c>
      <c r="DG192">
        <v>100.878</v>
      </c>
      <c r="DI192">
        <v>99.2</v>
      </c>
      <c r="DJ192">
        <v>99.2</v>
      </c>
      <c r="DK192">
        <v>90.584000000000003</v>
      </c>
      <c r="DL192">
        <v>95.24</v>
      </c>
      <c r="DM192">
        <v>84.94</v>
      </c>
      <c r="DN192">
        <v>84.94</v>
      </c>
      <c r="DO192">
        <v>97.992000000000004</v>
      </c>
      <c r="DP192">
        <v>107.83499999999999</v>
      </c>
      <c r="DQ192">
        <v>105.916</v>
      </c>
      <c r="DR192">
        <v>99.066999999999993</v>
      </c>
      <c r="DS192">
        <v>96.381</v>
      </c>
      <c r="DT192">
        <v>102.729</v>
      </c>
      <c r="DU192">
        <v>102.729</v>
      </c>
      <c r="DV192">
        <v>97.594999999999999</v>
      </c>
      <c r="DW192">
        <v>97.594999999999999</v>
      </c>
      <c r="DX192">
        <v>102.473</v>
      </c>
      <c r="DY192">
        <v>102.473</v>
      </c>
      <c r="DZ192">
        <v>99.96</v>
      </c>
      <c r="EA192">
        <v>99.96</v>
      </c>
      <c r="EB192">
        <v>100.27800000000001</v>
      </c>
      <c r="EC192">
        <v>100.27800000000001</v>
      </c>
      <c r="ED192">
        <v>94.700999999999993</v>
      </c>
      <c r="EE192">
        <v>94.700999999999993</v>
      </c>
      <c r="EF192">
        <v>100.754</v>
      </c>
      <c r="EG192">
        <v>100.754</v>
      </c>
      <c r="EH192">
        <v>101.304</v>
      </c>
      <c r="EI192">
        <v>98.403000000000006</v>
      </c>
      <c r="EJ192">
        <v>98.403000000000006</v>
      </c>
      <c r="EK192">
        <v>86.094999999999999</v>
      </c>
      <c r="EL192">
        <v>87.962999999999994</v>
      </c>
      <c r="EM192">
        <v>87.962999999999994</v>
      </c>
      <c r="EN192">
        <v>101.20699999999999</v>
      </c>
      <c r="EO192">
        <v>101.21899999999999</v>
      </c>
      <c r="EQ192">
        <v>83.147000000000006</v>
      </c>
      <c r="ER192">
        <v>83.147000000000006</v>
      </c>
      <c r="ES192">
        <v>102.069</v>
      </c>
      <c r="ET192">
        <v>102.069</v>
      </c>
      <c r="EU192">
        <v>101.12</v>
      </c>
      <c r="EV192">
        <v>101.12</v>
      </c>
      <c r="EW192">
        <v>111.89</v>
      </c>
      <c r="EX192">
        <v>91.156000000000006</v>
      </c>
      <c r="EY192">
        <v>100.777</v>
      </c>
      <c r="EZ192">
        <v>100.21</v>
      </c>
      <c r="FA192">
        <v>93.753</v>
      </c>
      <c r="FB192">
        <v>93.753</v>
      </c>
      <c r="FC192">
        <v>82.334000000000003</v>
      </c>
      <c r="FD192">
        <v>82.334000000000003</v>
      </c>
      <c r="FE192">
        <v>94.524000000000001</v>
      </c>
      <c r="FF192">
        <v>94.524000000000001</v>
      </c>
      <c r="FG192">
        <v>99.707999999999998</v>
      </c>
      <c r="FH192">
        <v>99.707999999999998</v>
      </c>
      <c r="FI192">
        <v>101.709</v>
      </c>
      <c r="FJ192">
        <v>101.709</v>
      </c>
      <c r="FK192">
        <v>100.804</v>
      </c>
      <c r="FL192">
        <v>100.804</v>
      </c>
      <c r="FM192">
        <v>98.856999999999999</v>
      </c>
      <c r="FN192">
        <v>111.861</v>
      </c>
      <c r="FO192">
        <v>97.454999999999998</v>
      </c>
      <c r="FP192">
        <v>97.454999999999998</v>
      </c>
      <c r="FQ192">
        <v>93.811999999999998</v>
      </c>
      <c r="FR192">
        <v>109.592</v>
      </c>
      <c r="FS192">
        <v>100.68300000000001</v>
      </c>
      <c r="FT192">
        <v>89.331000000000003</v>
      </c>
      <c r="FU192">
        <v>89.331000000000003</v>
      </c>
      <c r="FV192">
        <v>97.475999999999999</v>
      </c>
      <c r="FW192">
        <v>97.591999999999999</v>
      </c>
      <c r="FX192">
        <v>97.582999999999998</v>
      </c>
      <c r="FY192">
        <v>93.930999999999997</v>
      </c>
      <c r="FZ192">
        <v>82.956000000000003</v>
      </c>
      <c r="GA192">
        <v>82.956000000000003</v>
      </c>
      <c r="GB192">
        <v>94.585999999999999</v>
      </c>
      <c r="GC192">
        <v>94.585999999999999</v>
      </c>
      <c r="GD192">
        <v>96.971000000000004</v>
      </c>
      <c r="GE192">
        <v>91.91</v>
      </c>
      <c r="GF192">
        <v>106.71299999999999</v>
      </c>
      <c r="GG192">
        <v>100.589</v>
      </c>
      <c r="GH192">
        <v>96.736000000000004</v>
      </c>
      <c r="GI192">
        <v>96.736000000000004</v>
      </c>
      <c r="GJ192">
        <v>94.22</v>
      </c>
      <c r="GK192">
        <v>94.22</v>
      </c>
      <c r="GL192">
        <v>106.77500000000001</v>
      </c>
      <c r="GM192">
        <v>98.766000000000005</v>
      </c>
      <c r="GN192">
        <v>98.766000000000005</v>
      </c>
      <c r="GO192">
        <v>98.578000000000003</v>
      </c>
      <c r="GP192">
        <v>95.385000000000005</v>
      </c>
      <c r="GQ192">
        <v>96.882000000000005</v>
      </c>
      <c r="GR192">
        <v>96.882000000000005</v>
      </c>
      <c r="GS192">
        <v>101.59</v>
      </c>
      <c r="GT192">
        <v>101.59</v>
      </c>
      <c r="GU192">
        <v>100.06100000000001</v>
      </c>
      <c r="GV192">
        <v>104.837</v>
      </c>
      <c r="GW192">
        <v>102.779</v>
      </c>
      <c r="GX192">
        <v>102.779</v>
      </c>
      <c r="GY192">
        <v>104.312</v>
      </c>
      <c r="GZ192">
        <v>101.407</v>
      </c>
      <c r="HA192">
        <v>101.407</v>
      </c>
      <c r="HB192">
        <v>115.682</v>
      </c>
      <c r="HC192">
        <v>107.86199999999999</v>
      </c>
      <c r="HD192">
        <v>100.273</v>
      </c>
      <c r="HE192">
        <v>94.358999999999995</v>
      </c>
      <c r="HF192">
        <v>104.455</v>
      </c>
      <c r="HG192">
        <v>100.398</v>
      </c>
      <c r="HH192">
        <v>100.327</v>
      </c>
      <c r="HI192">
        <v>100.327</v>
      </c>
      <c r="HJ192">
        <v>83.819000000000003</v>
      </c>
      <c r="HK192">
        <v>95.254000000000005</v>
      </c>
      <c r="HL192">
        <v>85.7</v>
      </c>
      <c r="HM192">
        <v>101.837</v>
      </c>
      <c r="HN192">
        <v>99.561999999999998</v>
      </c>
      <c r="HO192">
        <v>95.852999999999994</v>
      </c>
      <c r="HP192">
        <v>99.828000000000003</v>
      </c>
      <c r="HQ192">
        <v>109.15</v>
      </c>
      <c r="HR192">
        <v>98.361999999999995</v>
      </c>
      <c r="HS192">
        <v>112.73399999999999</v>
      </c>
      <c r="HT192">
        <v>86.394000000000005</v>
      </c>
      <c r="HU192">
        <v>99.087999999999994</v>
      </c>
      <c r="HV192">
        <v>99.087999999999994</v>
      </c>
      <c r="HW192">
        <v>101.67100000000001</v>
      </c>
      <c r="HX192">
        <v>101.67100000000001</v>
      </c>
      <c r="HY192">
        <v>100.545</v>
      </c>
      <c r="HZ192">
        <v>100.545</v>
      </c>
      <c r="IA192">
        <v>101.67100000000001</v>
      </c>
      <c r="IB192">
        <v>101.67100000000001</v>
      </c>
      <c r="IC192">
        <v>100.545</v>
      </c>
      <c r="ID192">
        <v>100.545</v>
      </c>
    </row>
    <row r="193" spans="1:238" x14ac:dyDescent="0.2">
      <c r="A193" s="3">
        <v>45629</v>
      </c>
      <c r="B193">
        <v>99.578000000000003</v>
      </c>
      <c r="C193">
        <v>98.855000000000004</v>
      </c>
      <c r="D193">
        <v>98.855000000000004</v>
      </c>
      <c r="E193">
        <v>121.357</v>
      </c>
      <c r="F193">
        <v>109.08199999999999</v>
      </c>
      <c r="H193">
        <v>99.245999999999995</v>
      </c>
      <c r="I193">
        <v>110.669</v>
      </c>
      <c r="J193">
        <v>110.669</v>
      </c>
      <c r="K193">
        <v>98.620999999999995</v>
      </c>
      <c r="L193">
        <v>97.917000000000002</v>
      </c>
      <c r="M193">
        <v>96.597999999999999</v>
      </c>
      <c r="N193">
        <v>96.597999999999999</v>
      </c>
      <c r="O193">
        <v>90.197999999999993</v>
      </c>
      <c r="P193">
        <v>90.197999999999993</v>
      </c>
      <c r="V193">
        <v>101.009</v>
      </c>
      <c r="W193">
        <v>101.009</v>
      </c>
      <c r="X193">
        <v>93.906999999999996</v>
      </c>
      <c r="Y193">
        <v>93.906999999999996</v>
      </c>
      <c r="Z193">
        <v>101.02500000000001</v>
      </c>
      <c r="AA193">
        <v>95.521000000000001</v>
      </c>
      <c r="AB193">
        <v>95.521000000000001</v>
      </c>
      <c r="AC193">
        <v>99.808000000000007</v>
      </c>
      <c r="AD193">
        <v>95.168999999999997</v>
      </c>
      <c r="AE193">
        <v>103.986</v>
      </c>
      <c r="AF193">
        <v>104.211</v>
      </c>
      <c r="AG193">
        <v>94.742000000000004</v>
      </c>
      <c r="AH193">
        <v>96.855000000000004</v>
      </c>
      <c r="AI193">
        <v>101.245</v>
      </c>
      <c r="AJ193">
        <v>99.921000000000006</v>
      </c>
      <c r="AK193">
        <v>100.46899999999999</v>
      </c>
      <c r="AL193">
        <v>100.05</v>
      </c>
      <c r="AM193">
        <v>95.772999999999996</v>
      </c>
      <c r="AP193">
        <v>100.026</v>
      </c>
      <c r="AQ193">
        <v>100.76</v>
      </c>
      <c r="AR193">
        <v>98.427000000000007</v>
      </c>
      <c r="AS193">
        <v>98.191999999999993</v>
      </c>
      <c r="AT193">
        <v>95.024000000000001</v>
      </c>
      <c r="AU193">
        <v>94.528999999999996</v>
      </c>
      <c r="AV193">
        <v>94.528999999999996</v>
      </c>
      <c r="AW193">
        <v>91.141000000000005</v>
      </c>
      <c r="AX193">
        <v>91.141000000000005</v>
      </c>
      <c r="AY193">
        <v>120.348</v>
      </c>
      <c r="AZ193" s="5">
        <v>90.399000000000001</v>
      </c>
      <c r="BA193">
        <v>104.283</v>
      </c>
      <c r="BB193">
        <v>105.58499999999999</v>
      </c>
      <c r="BC193">
        <v>101.48099999999999</v>
      </c>
      <c r="BD193">
        <v>100.154</v>
      </c>
      <c r="BE193">
        <v>100.154</v>
      </c>
      <c r="BF193">
        <v>100.90300000000001</v>
      </c>
      <c r="BG193">
        <v>100.90300000000001</v>
      </c>
      <c r="BJ193">
        <v>107.807</v>
      </c>
      <c r="BK193">
        <v>101.05800000000001</v>
      </c>
      <c r="BL193">
        <v>100.898</v>
      </c>
      <c r="BM193">
        <v>109.86799999999999</v>
      </c>
      <c r="BN193">
        <v>101.485</v>
      </c>
      <c r="BR193">
        <v>110.55500000000001</v>
      </c>
      <c r="BS193">
        <v>100.131</v>
      </c>
      <c r="BT193">
        <v>101.289</v>
      </c>
      <c r="BU193">
        <v>100.134</v>
      </c>
      <c r="BV193">
        <v>103.961</v>
      </c>
      <c r="BW193">
        <v>100.83</v>
      </c>
      <c r="BX193">
        <v>100.955</v>
      </c>
      <c r="BY193">
        <v>100.955</v>
      </c>
      <c r="BZ193">
        <v>102.8</v>
      </c>
      <c r="CA193">
        <v>105.94</v>
      </c>
      <c r="CB193">
        <v>100.654</v>
      </c>
      <c r="CC193">
        <v>101.646</v>
      </c>
      <c r="CD193">
        <v>100.831</v>
      </c>
      <c r="CE193">
        <v>100.831</v>
      </c>
      <c r="CF193">
        <v>95.316999999999993</v>
      </c>
      <c r="CG193">
        <v>95.316999999999993</v>
      </c>
      <c r="CH193">
        <v>92.004999999999995</v>
      </c>
      <c r="CI193">
        <v>92.004999999999995</v>
      </c>
      <c r="CK193">
        <v>84.067999999999998</v>
      </c>
      <c r="CL193">
        <v>98.269000000000005</v>
      </c>
      <c r="CM193">
        <v>97.263999999999996</v>
      </c>
      <c r="CO193">
        <v>95.415999999999997</v>
      </c>
      <c r="CQ193">
        <v>101.98399999999999</v>
      </c>
      <c r="CR193">
        <v>101.98399999999999</v>
      </c>
      <c r="CS193">
        <v>103.727</v>
      </c>
      <c r="CT193">
        <v>94.522999999999996</v>
      </c>
      <c r="CU193">
        <v>96.631</v>
      </c>
      <c r="CV193">
        <v>98.23</v>
      </c>
      <c r="CW193">
        <v>99.834000000000003</v>
      </c>
      <c r="CY193">
        <v>102.012</v>
      </c>
      <c r="CZ193">
        <v>94.731999999999999</v>
      </c>
      <c r="DA193">
        <v>101.639</v>
      </c>
      <c r="DB193">
        <v>101.639</v>
      </c>
      <c r="DC193">
        <v>101.821</v>
      </c>
      <c r="DD193">
        <v>101.821</v>
      </c>
      <c r="DE193">
        <v>100.006</v>
      </c>
      <c r="DF193">
        <v>101.02</v>
      </c>
      <c r="DG193">
        <v>100.952</v>
      </c>
      <c r="DI193">
        <v>99.116</v>
      </c>
      <c r="DJ193">
        <v>99.116</v>
      </c>
      <c r="DK193">
        <v>90.55</v>
      </c>
      <c r="DL193">
        <v>95.296000000000006</v>
      </c>
      <c r="DM193">
        <v>84.972999999999999</v>
      </c>
      <c r="DN193">
        <v>84.972999999999999</v>
      </c>
      <c r="DO193">
        <v>98.111999999999995</v>
      </c>
      <c r="DP193">
        <v>108.07</v>
      </c>
      <c r="DQ193">
        <v>106</v>
      </c>
      <c r="DR193">
        <v>99.15</v>
      </c>
      <c r="DS193">
        <v>96.498000000000005</v>
      </c>
      <c r="DT193">
        <v>102.58</v>
      </c>
      <c r="DU193">
        <v>102.58</v>
      </c>
      <c r="DV193">
        <v>97.6</v>
      </c>
      <c r="DW193">
        <v>97.6</v>
      </c>
      <c r="DX193">
        <v>102.56100000000001</v>
      </c>
      <c r="DY193">
        <v>102.56100000000001</v>
      </c>
      <c r="DZ193">
        <v>100.092</v>
      </c>
      <c r="EA193">
        <v>100.092</v>
      </c>
      <c r="EB193">
        <v>100.389</v>
      </c>
      <c r="EC193">
        <v>100.389</v>
      </c>
      <c r="ED193">
        <v>94.82</v>
      </c>
      <c r="EE193">
        <v>94.82</v>
      </c>
      <c r="EF193">
        <v>100.937</v>
      </c>
      <c r="EG193">
        <v>100.937</v>
      </c>
      <c r="EH193">
        <v>101.45</v>
      </c>
      <c r="EI193">
        <v>98.468999999999994</v>
      </c>
      <c r="EJ193">
        <v>98.468999999999994</v>
      </c>
      <c r="EK193">
        <v>86.408000000000001</v>
      </c>
      <c r="EL193">
        <v>88.19</v>
      </c>
      <c r="EM193">
        <v>88.19</v>
      </c>
      <c r="EN193">
        <v>101.376</v>
      </c>
      <c r="EO193">
        <v>101.322</v>
      </c>
      <c r="EQ193">
        <v>83.328999999999994</v>
      </c>
      <c r="ER193">
        <v>83.328999999999994</v>
      </c>
      <c r="ES193">
        <v>101.881</v>
      </c>
      <c r="ET193">
        <v>101.881</v>
      </c>
      <c r="EU193">
        <v>101.126</v>
      </c>
      <c r="EV193">
        <v>101.126</v>
      </c>
      <c r="EW193">
        <v>113.221</v>
      </c>
      <c r="EX193">
        <v>91.355000000000004</v>
      </c>
      <c r="EY193">
        <v>100.902</v>
      </c>
      <c r="EZ193">
        <v>100.116</v>
      </c>
      <c r="FA193">
        <v>93.843999999999994</v>
      </c>
      <c r="FB193">
        <v>93.843999999999994</v>
      </c>
      <c r="FC193">
        <v>82.593999999999994</v>
      </c>
      <c r="FD193">
        <v>82.593999999999994</v>
      </c>
      <c r="FE193">
        <v>94.635000000000005</v>
      </c>
      <c r="FF193">
        <v>94.635000000000005</v>
      </c>
      <c r="FG193">
        <v>99.805000000000007</v>
      </c>
      <c r="FH193">
        <v>99.805000000000007</v>
      </c>
      <c r="FI193">
        <v>101.88800000000001</v>
      </c>
      <c r="FJ193">
        <v>101.88800000000001</v>
      </c>
      <c r="FK193">
        <v>100.852</v>
      </c>
      <c r="FL193">
        <v>100.852</v>
      </c>
      <c r="FM193">
        <v>98.962999999999994</v>
      </c>
      <c r="FN193">
        <v>111.949</v>
      </c>
      <c r="FO193">
        <v>97.554000000000002</v>
      </c>
      <c r="FP193">
        <v>97.554000000000002</v>
      </c>
      <c r="FQ193">
        <v>94.025000000000006</v>
      </c>
      <c r="FR193">
        <v>109.907</v>
      </c>
      <c r="FS193">
        <v>100.72</v>
      </c>
      <c r="FT193">
        <v>89.494</v>
      </c>
      <c r="FU193">
        <v>89.494</v>
      </c>
      <c r="FV193">
        <v>97.552000000000007</v>
      </c>
      <c r="FW193">
        <v>97.537999999999997</v>
      </c>
      <c r="FX193">
        <v>97.686999999999998</v>
      </c>
      <c r="FY193">
        <v>93.864000000000004</v>
      </c>
      <c r="FZ193">
        <v>83.292000000000002</v>
      </c>
      <c r="GA193">
        <v>83.292000000000002</v>
      </c>
      <c r="GB193">
        <v>94.686000000000007</v>
      </c>
      <c r="GC193">
        <v>94.686000000000007</v>
      </c>
      <c r="GD193">
        <v>97.106999999999999</v>
      </c>
      <c r="GE193">
        <v>92.171999999999997</v>
      </c>
      <c r="GF193">
        <v>106.483</v>
      </c>
      <c r="GG193">
        <v>100.57299999999999</v>
      </c>
      <c r="GH193">
        <v>96.891000000000005</v>
      </c>
      <c r="GI193">
        <v>96.891000000000005</v>
      </c>
      <c r="GJ193">
        <v>94.311999999999998</v>
      </c>
      <c r="GK193">
        <v>94.311999999999998</v>
      </c>
      <c r="GL193">
        <v>106.79</v>
      </c>
      <c r="GM193">
        <v>98.787000000000006</v>
      </c>
      <c r="GN193">
        <v>98.787000000000006</v>
      </c>
      <c r="GO193">
        <v>98.626999999999995</v>
      </c>
      <c r="GP193">
        <v>95.483999999999995</v>
      </c>
      <c r="GQ193">
        <v>97.001000000000005</v>
      </c>
      <c r="GR193">
        <v>97.001000000000005</v>
      </c>
      <c r="GS193">
        <v>101.58199999999999</v>
      </c>
      <c r="GT193">
        <v>101.58199999999999</v>
      </c>
      <c r="GU193">
        <v>99.986999999999995</v>
      </c>
      <c r="GV193">
        <v>105.235</v>
      </c>
      <c r="GW193">
        <v>102.941</v>
      </c>
      <c r="GX193">
        <v>102.941</v>
      </c>
      <c r="GY193">
        <v>104.495</v>
      </c>
      <c r="GZ193">
        <v>101.486</v>
      </c>
      <c r="HA193">
        <v>101.486</v>
      </c>
      <c r="HB193">
        <v>115.962</v>
      </c>
      <c r="HC193">
        <v>107.866</v>
      </c>
      <c r="HD193">
        <v>100.274</v>
      </c>
      <c r="HE193">
        <v>94.462999999999994</v>
      </c>
      <c r="HF193">
        <v>104.22499999999999</v>
      </c>
      <c r="HG193">
        <v>100.405</v>
      </c>
      <c r="HH193">
        <v>100.40300000000001</v>
      </c>
      <c r="HI193">
        <v>100.40300000000001</v>
      </c>
      <c r="HJ193">
        <v>84.007000000000005</v>
      </c>
      <c r="HK193">
        <v>95.313999999999993</v>
      </c>
      <c r="HL193">
        <v>85.95</v>
      </c>
      <c r="HM193">
        <v>101.89100000000001</v>
      </c>
      <c r="HN193">
        <v>99.823999999999998</v>
      </c>
      <c r="HO193">
        <v>95.930999999999997</v>
      </c>
      <c r="HP193">
        <v>99.881</v>
      </c>
      <c r="HQ193">
        <v>109.488</v>
      </c>
      <c r="HR193">
        <v>98.564999999999998</v>
      </c>
      <c r="HS193">
        <v>112.881</v>
      </c>
      <c r="HT193">
        <v>86.679000000000002</v>
      </c>
      <c r="HU193">
        <v>99.259</v>
      </c>
      <c r="HV193">
        <v>99.259</v>
      </c>
      <c r="HW193">
        <v>101.861</v>
      </c>
      <c r="HX193">
        <v>101.861</v>
      </c>
      <c r="HY193">
        <v>100.657</v>
      </c>
      <c r="HZ193">
        <v>100.657</v>
      </c>
      <c r="IA193">
        <v>101.861</v>
      </c>
      <c r="IB193">
        <v>101.861</v>
      </c>
      <c r="IC193">
        <v>100.657</v>
      </c>
      <c r="ID193">
        <v>100.657</v>
      </c>
    </row>
    <row r="194" spans="1:238" x14ac:dyDescent="0.2">
      <c r="A194" s="3">
        <v>45630</v>
      </c>
      <c r="B194">
        <v>99.643000000000001</v>
      </c>
      <c r="C194">
        <v>98.906000000000006</v>
      </c>
      <c r="D194">
        <v>98.906000000000006</v>
      </c>
      <c r="E194">
        <v>121.324</v>
      </c>
      <c r="F194">
        <v>109.059</v>
      </c>
      <c r="H194">
        <v>99.186000000000007</v>
      </c>
      <c r="I194">
        <v>110.349</v>
      </c>
      <c r="J194">
        <v>110.349</v>
      </c>
      <c r="K194">
        <v>98.872</v>
      </c>
      <c r="L194">
        <v>97.924999999999997</v>
      </c>
      <c r="M194">
        <v>96.578000000000003</v>
      </c>
      <c r="N194">
        <v>96.578000000000003</v>
      </c>
      <c r="O194">
        <v>90.188999999999993</v>
      </c>
      <c r="P194">
        <v>90.188999999999993</v>
      </c>
      <c r="V194">
        <v>100.994</v>
      </c>
      <c r="W194">
        <v>100.994</v>
      </c>
      <c r="X194">
        <v>93.87</v>
      </c>
      <c r="Y194">
        <v>93.87</v>
      </c>
      <c r="Z194">
        <v>100.935</v>
      </c>
      <c r="AA194">
        <v>95.492999999999995</v>
      </c>
      <c r="AB194">
        <v>95.492999999999995</v>
      </c>
      <c r="AC194">
        <v>99.686999999999998</v>
      </c>
      <c r="AD194">
        <v>95.132999999999996</v>
      </c>
      <c r="AE194">
        <v>104.16800000000001</v>
      </c>
      <c r="AF194">
        <v>104.282</v>
      </c>
      <c r="AG194">
        <v>94.712999999999994</v>
      </c>
      <c r="AH194">
        <v>96.805000000000007</v>
      </c>
      <c r="AI194">
        <v>101.154</v>
      </c>
      <c r="AJ194">
        <v>99.879000000000005</v>
      </c>
      <c r="AK194">
        <v>100.39700000000001</v>
      </c>
      <c r="AL194">
        <v>99.977999999999994</v>
      </c>
      <c r="AM194">
        <v>95.751000000000005</v>
      </c>
      <c r="AP194">
        <v>100.02500000000001</v>
      </c>
      <c r="AQ194">
        <v>100.82</v>
      </c>
      <c r="AR194">
        <v>98.403999999999996</v>
      </c>
      <c r="AS194">
        <v>98.158000000000001</v>
      </c>
      <c r="AT194">
        <v>94.98</v>
      </c>
      <c r="AU194">
        <v>94.486000000000004</v>
      </c>
      <c r="AV194">
        <v>94.486000000000004</v>
      </c>
      <c r="AW194">
        <v>91.066000000000003</v>
      </c>
      <c r="AX194">
        <v>91.066000000000003</v>
      </c>
      <c r="AY194">
        <v>120.309</v>
      </c>
      <c r="AZ194" s="5">
        <v>90.326999999999998</v>
      </c>
      <c r="BA194">
        <v>104.169</v>
      </c>
      <c r="BB194">
        <v>105.486</v>
      </c>
      <c r="BC194">
        <v>101.432</v>
      </c>
      <c r="BD194">
        <v>100.063</v>
      </c>
      <c r="BE194">
        <v>100.063</v>
      </c>
      <c r="BF194">
        <v>100.93</v>
      </c>
      <c r="BG194">
        <v>100.93</v>
      </c>
      <c r="BJ194">
        <v>107.733</v>
      </c>
      <c r="BK194">
        <v>100.95</v>
      </c>
      <c r="BL194">
        <v>100.471</v>
      </c>
      <c r="BM194">
        <v>109.777</v>
      </c>
      <c r="BN194">
        <v>101.57299999999999</v>
      </c>
      <c r="BR194">
        <v>111.217</v>
      </c>
      <c r="BS194">
        <v>100.086</v>
      </c>
      <c r="BT194">
        <v>101.259</v>
      </c>
      <c r="BU194">
        <v>99.986999999999995</v>
      </c>
      <c r="BV194">
        <v>103.886</v>
      </c>
      <c r="BW194">
        <v>100.901</v>
      </c>
      <c r="BX194">
        <v>100.872</v>
      </c>
      <c r="BY194">
        <v>100.872</v>
      </c>
      <c r="BZ194">
        <v>102.794</v>
      </c>
      <c r="CA194">
        <v>105.989</v>
      </c>
      <c r="CB194">
        <v>100.63800000000001</v>
      </c>
      <c r="CC194">
        <v>101.617</v>
      </c>
      <c r="CD194">
        <v>100.77</v>
      </c>
      <c r="CE194">
        <v>100.77</v>
      </c>
      <c r="CF194">
        <v>95.305999999999997</v>
      </c>
      <c r="CG194">
        <v>95.305999999999997</v>
      </c>
      <c r="CH194">
        <v>91.975999999999999</v>
      </c>
      <c r="CI194">
        <v>91.975999999999999</v>
      </c>
      <c r="CK194">
        <v>84.313999999999993</v>
      </c>
      <c r="CL194">
        <v>98.525999999999996</v>
      </c>
      <c r="CM194">
        <v>97.274000000000001</v>
      </c>
      <c r="CO194">
        <v>95.31</v>
      </c>
      <c r="CQ194">
        <v>102.242</v>
      </c>
      <c r="CR194">
        <v>102.242</v>
      </c>
      <c r="CS194">
        <v>103.657</v>
      </c>
      <c r="CT194">
        <v>94.572000000000003</v>
      </c>
      <c r="CU194">
        <v>96.593999999999994</v>
      </c>
      <c r="CV194">
        <v>98.141000000000005</v>
      </c>
      <c r="CW194">
        <v>99.97</v>
      </c>
      <c r="CY194">
        <v>101.958</v>
      </c>
      <c r="CZ194">
        <v>94.908000000000001</v>
      </c>
      <c r="DA194">
        <v>101.58499999999999</v>
      </c>
      <c r="DB194">
        <v>101.58499999999999</v>
      </c>
      <c r="DC194">
        <v>101.712</v>
      </c>
      <c r="DD194">
        <v>101.712</v>
      </c>
      <c r="DE194">
        <v>99.765000000000001</v>
      </c>
      <c r="DF194">
        <v>101.018</v>
      </c>
      <c r="DG194">
        <v>100.905</v>
      </c>
      <c r="DI194">
        <v>99.131</v>
      </c>
      <c r="DJ194">
        <v>99.131</v>
      </c>
      <c r="DK194">
        <v>90.695999999999998</v>
      </c>
      <c r="DL194">
        <v>95.415000000000006</v>
      </c>
      <c r="DM194">
        <v>84.879000000000005</v>
      </c>
      <c r="DN194">
        <v>84.879000000000005</v>
      </c>
      <c r="DO194">
        <v>98.046999999999997</v>
      </c>
      <c r="DP194">
        <v>108.08499999999999</v>
      </c>
      <c r="DQ194">
        <v>105.959</v>
      </c>
      <c r="DR194">
        <v>99.031000000000006</v>
      </c>
      <c r="DS194">
        <v>96.503</v>
      </c>
      <c r="DT194">
        <v>102.84099999999999</v>
      </c>
      <c r="DU194">
        <v>102.84099999999999</v>
      </c>
      <c r="DV194">
        <v>97.805000000000007</v>
      </c>
      <c r="DW194">
        <v>97.805000000000007</v>
      </c>
      <c r="DX194">
        <v>102.599</v>
      </c>
      <c r="DY194">
        <v>102.599</v>
      </c>
      <c r="DZ194">
        <v>100.113</v>
      </c>
      <c r="EA194">
        <v>100.113</v>
      </c>
      <c r="EB194">
        <v>100.355</v>
      </c>
      <c r="EC194">
        <v>100.355</v>
      </c>
      <c r="ED194">
        <v>94.790999999999997</v>
      </c>
      <c r="EE194">
        <v>94.790999999999997</v>
      </c>
      <c r="EF194">
        <v>100.86799999999999</v>
      </c>
      <c r="EG194">
        <v>100.86799999999999</v>
      </c>
      <c r="EH194">
        <v>101.422</v>
      </c>
      <c r="EI194">
        <v>98.450999999999993</v>
      </c>
      <c r="EJ194">
        <v>98.450999999999993</v>
      </c>
      <c r="EK194">
        <v>86.356999999999999</v>
      </c>
      <c r="EL194">
        <v>88.146000000000001</v>
      </c>
      <c r="EM194">
        <v>88.146000000000001</v>
      </c>
      <c r="EN194">
        <v>101.324</v>
      </c>
      <c r="EO194">
        <v>101.19199999999999</v>
      </c>
      <c r="EQ194">
        <v>83.28</v>
      </c>
      <c r="ER194">
        <v>83.28</v>
      </c>
      <c r="ES194">
        <v>101.98699999999999</v>
      </c>
      <c r="ET194">
        <v>101.98699999999999</v>
      </c>
      <c r="EU194">
        <v>101.19199999999999</v>
      </c>
      <c r="EV194">
        <v>101.19199999999999</v>
      </c>
      <c r="EW194">
        <v>115.212</v>
      </c>
      <c r="EX194">
        <v>91.313000000000002</v>
      </c>
      <c r="EY194">
        <v>100.871</v>
      </c>
      <c r="EZ194">
        <v>100.46</v>
      </c>
      <c r="FA194">
        <v>93.82</v>
      </c>
      <c r="FB194">
        <v>93.82</v>
      </c>
      <c r="FC194">
        <v>82.64</v>
      </c>
      <c r="FD194">
        <v>82.64</v>
      </c>
      <c r="FE194">
        <v>94.656999999999996</v>
      </c>
      <c r="FF194">
        <v>94.656999999999996</v>
      </c>
      <c r="FG194">
        <v>99.757000000000005</v>
      </c>
      <c r="FH194">
        <v>99.757000000000005</v>
      </c>
      <c r="FI194">
        <v>101.895</v>
      </c>
      <c r="FJ194">
        <v>101.895</v>
      </c>
      <c r="FK194">
        <v>100.774</v>
      </c>
      <c r="FL194">
        <v>100.774</v>
      </c>
      <c r="FM194">
        <v>98.912000000000006</v>
      </c>
      <c r="FN194">
        <v>111.79300000000001</v>
      </c>
      <c r="FO194">
        <v>97.566000000000003</v>
      </c>
      <c r="FP194">
        <v>97.566000000000003</v>
      </c>
      <c r="FQ194">
        <v>94.069000000000003</v>
      </c>
      <c r="FR194">
        <v>109.682</v>
      </c>
      <c r="FS194">
        <v>100.765</v>
      </c>
      <c r="FT194">
        <v>89.444999999999993</v>
      </c>
      <c r="FU194">
        <v>89.444999999999993</v>
      </c>
      <c r="FV194">
        <v>97.465000000000003</v>
      </c>
      <c r="FW194">
        <v>97.533000000000001</v>
      </c>
      <c r="FX194">
        <v>97.697000000000003</v>
      </c>
      <c r="FY194">
        <v>93.944000000000003</v>
      </c>
      <c r="FZ194">
        <v>83.144000000000005</v>
      </c>
      <c r="GA194">
        <v>83.144000000000005</v>
      </c>
      <c r="GB194">
        <v>94.632000000000005</v>
      </c>
      <c r="GC194">
        <v>94.632000000000005</v>
      </c>
      <c r="GD194">
        <v>97.037999999999997</v>
      </c>
      <c r="GE194">
        <v>92.04</v>
      </c>
      <c r="GF194">
        <v>106.902</v>
      </c>
      <c r="GG194">
        <v>100.56699999999999</v>
      </c>
      <c r="GH194">
        <v>96.817999999999998</v>
      </c>
      <c r="GI194">
        <v>96.817999999999998</v>
      </c>
      <c r="GJ194">
        <v>94.281000000000006</v>
      </c>
      <c r="GK194">
        <v>94.281000000000006</v>
      </c>
      <c r="GL194">
        <v>106.73699999999999</v>
      </c>
      <c r="GM194">
        <v>98.781000000000006</v>
      </c>
      <c r="GN194">
        <v>98.781000000000006</v>
      </c>
      <c r="GO194">
        <v>98.629000000000005</v>
      </c>
      <c r="GP194">
        <v>95.480999999999995</v>
      </c>
      <c r="GQ194">
        <v>96.97</v>
      </c>
      <c r="GR194">
        <v>96.97</v>
      </c>
      <c r="GS194">
        <v>101.431</v>
      </c>
      <c r="GT194">
        <v>101.431</v>
      </c>
      <c r="GU194">
        <v>100.128</v>
      </c>
      <c r="GV194">
        <v>105.46599999999999</v>
      </c>
      <c r="GW194">
        <v>102.899</v>
      </c>
      <c r="GX194">
        <v>102.899</v>
      </c>
      <c r="GY194">
        <v>104.50700000000001</v>
      </c>
      <c r="GZ194">
        <v>101.44799999999999</v>
      </c>
      <c r="HA194">
        <v>101.44799999999999</v>
      </c>
      <c r="HB194">
        <v>115.82</v>
      </c>
      <c r="HC194">
        <v>107.732</v>
      </c>
      <c r="HD194">
        <v>100.26300000000001</v>
      </c>
      <c r="HE194">
        <v>94.44</v>
      </c>
      <c r="HF194">
        <v>104.38500000000001</v>
      </c>
      <c r="HG194">
        <v>100.41</v>
      </c>
      <c r="HH194">
        <v>100.36199999999999</v>
      </c>
      <c r="HI194">
        <v>100.36199999999999</v>
      </c>
      <c r="HJ194">
        <v>83.918000000000006</v>
      </c>
      <c r="HK194">
        <v>95.322999999999993</v>
      </c>
      <c r="HL194">
        <v>85.917000000000002</v>
      </c>
      <c r="HM194">
        <v>101.84</v>
      </c>
      <c r="HN194">
        <v>99.867999999999995</v>
      </c>
      <c r="HO194">
        <v>95.927000000000007</v>
      </c>
      <c r="HP194">
        <v>99.835999999999999</v>
      </c>
      <c r="HQ194">
        <v>109.47799999999999</v>
      </c>
      <c r="HR194">
        <v>98.55</v>
      </c>
      <c r="HS194">
        <v>113.02200000000001</v>
      </c>
      <c r="HT194">
        <v>86.62</v>
      </c>
      <c r="HU194">
        <v>99.194000000000003</v>
      </c>
      <c r="HV194">
        <v>99.194000000000003</v>
      </c>
      <c r="HW194">
        <v>101.816</v>
      </c>
      <c r="HX194">
        <v>101.816</v>
      </c>
      <c r="HY194">
        <v>100.61199999999999</v>
      </c>
      <c r="HZ194">
        <v>100.61199999999999</v>
      </c>
      <c r="IA194">
        <v>101.816</v>
      </c>
      <c r="IB194">
        <v>101.816</v>
      </c>
      <c r="IC194">
        <v>100.61199999999999</v>
      </c>
      <c r="ID194">
        <v>100.61199999999999</v>
      </c>
    </row>
    <row r="195" spans="1:238" x14ac:dyDescent="0.2">
      <c r="A195" s="3">
        <v>45631</v>
      </c>
      <c r="B195">
        <v>99.665999999999997</v>
      </c>
      <c r="C195">
        <v>99.067999999999998</v>
      </c>
      <c r="D195">
        <v>99.067999999999998</v>
      </c>
      <c r="E195">
        <v>121.42700000000001</v>
      </c>
      <c r="F195">
        <v>109.26</v>
      </c>
      <c r="H195">
        <v>99.275999999999996</v>
      </c>
      <c r="I195">
        <v>110.56100000000001</v>
      </c>
      <c r="J195">
        <v>110.56100000000001</v>
      </c>
      <c r="K195">
        <v>99.129000000000005</v>
      </c>
      <c r="L195">
        <v>97.94</v>
      </c>
      <c r="M195">
        <v>96.739000000000004</v>
      </c>
      <c r="N195">
        <v>96.739000000000004</v>
      </c>
      <c r="O195">
        <v>90.412000000000006</v>
      </c>
      <c r="P195">
        <v>90.412000000000006</v>
      </c>
      <c r="V195">
        <v>101.084</v>
      </c>
      <c r="W195">
        <v>101.084</v>
      </c>
      <c r="X195">
        <v>94.004999999999995</v>
      </c>
      <c r="Y195">
        <v>94.004999999999995</v>
      </c>
      <c r="Z195">
        <v>101.059</v>
      </c>
      <c r="AA195">
        <v>95.599000000000004</v>
      </c>
      <c r="AB195">
        <v>95.599000000000004</v>
      </c>
      <c r="AC195">
        <v>99.677000000000007</v>
      </c>
      <c r="AD195">
        <v>95.224999999999994</v>
      </c>
      <c r="AE195">
        <v>104.133</v>
      </c>
      <c r="AF195">
        <v>104.33</v>
      </c>
      <c r="AG195">
        <v>94.802999999999997</v>
      </c>
      <c r="AH195">
        <v>96.893000000000001</v>
      </c>
      <c r="AI195">
        <v>101.367</v>
      </c>
      <c r="AJ195">
        <v>99.382000000000005</v>
      </c>
      <c r="AK195">
        <v>100.496</v>
      </c>
      <c r="AL195">
        <v>100.051</v>
      </c>
      <c r="AM195">
        <v>95.83</v>
      </c>
      <c r="AP195">
        <v>100.024</v>
      </c>
      <c r="AQ195">
        <v>100.85899999999999</v>
      </c>
      <c r="AR195">
        <v>98.507000000000005</v>
      </c>
      <c r="AS195">
        <v>98.299000000000007</v>
      </c>
      <c r="AT195">
        <v>95.153000000000006</v>
      </c>
      <c r="AU195">
        <v>94.581999999999994</v>
      </c>
      <c r="AV195">
        <v>94.581999999999994</v>
      </c>
      <c r="AW195">
        <v>91.230999999999995</v>
      </c>
      <c r="AX195">
        <v>91.230999999999995</v>
      </c>
      <c r="AY195">
        <v>120.47199999999999</v>
      </c>
      <c r="AZ195" s="5">
        <v>90.518000000000001</v>
      </c>
      <c r="BA195">
        <v>104.33199999999999</v>
      </c>
      <c r="BB195">
        <v>105.52200000000001</v>
      </c>
      <c r="BC195">
        <v>101.541</v>
      </c>
      <c r="BD195">
        <v>100.15900000000001</v>
      </c>
      <c r="BE195">
        <v>100.15900000000001</v>
      </c>
      <c r="BF195">
        <v>101.00700000000001</v>
      </c>
      <c r="BG195">
        <v>101.00700000000001</v>
      </c>
      <c r="BJ195">
        <v>107.851</v>
      </c>
      <c r="BK195">
        <v>100.898</v>
      </c>
      <c r="BL195">
        <v>100.551</v>
      </c>
      <c r="BM195">
        <v>109.99</v>
      </c>
      <c r="BN195">
        <v>101.512</v>
      </c>
      <c r="BR195">
        <v>110.10299999999999</v>
      </c>
      <c r="BS195">
        <v>100.152</v>
      </c>
      <c r="BT195">
        <v>101.33199999999999</v>
      </c>
      <c r="BU195">
        <v>99.998000000000005</v>
      </c>
      <c r="BV195">
        <v>104.127</v>
      </c>
      <c r="BW195">
        <v>100.84099999999999</v>
      </c>
      <c r="BX195">
        <v>100.813</v>
      </c>
      <c r="BY195">
        <v>100.813</v>
      </c>
      <c r="BZ195">
        <v>102.845</v>
      </c>
      <c r="CA195">
        <v>106.18600000000001</v>
      </c>
      <c r="CB195">
        <v>100.852</v>
      </c>
      <c r="CC195">
        <v>101.727</v>
      </c>
      <c r="CD195">
        <v>100.746</v>
      </c>
      <c r="CE195">
        <v>100.746</v>
      </c>
      <c r="CF195">
        <v>95.388999999999996</v>
      </c>
      <c r="CG195">
        <v>95.388999999999996</v>
      </c>
      <c r="CH195">
        <v>92.096999999999994</v>
      </c>
      <c r="CI195">
        <v>92.096999999999994</v>
      </c>
      <c r="CK195">
        <v>84.088999999999999</v>
      </c>
      <c r="CL195">
        <v>99.358999999999995</v>
      </c>
      <c r="CM195">
        <v>97.403999999999996</v>
      </c>
      <c r="CO195">
        <v>95.522999999999996</v>
      </c>
      <c r="CQ195">
        <v>102.15900000000001</v>
      </c>
      <c r="CR195">
        <v>102.15900000000001</v>
      </c>
      <c r="CS195">
        <v>103.83199999999999</v>
      </c>
      <c r="CT195">
        <v>94.623999999999995</v>
      </c>
      <c r="CU195">
        <v>96.718000000000004</v>
      </c>
      <c r="CV195">
        <v>98.275999999999996</v>
      </c>
      <c r="CW195">
        <v>100.05</v>
      </c>
      <c r="CY195">
        <v>102.098</v>
      </c>
      <c r="CZ195">
        <v>95.063999999999993</v>
      </c>
      <c r="DA195">
        <v>101.432</v>
      </c>
      <c r="DB195">
        <v>101.432</v>
      </c>
      <c r="DC195">
        <v>101.446</v>
      </c>
      <c r="DD195">
        <v>101.446</v>
      </c>
      <c r="DE195">
        <v>99.727999999999994</v>
      </c>
      <c r="DF195">
        <v>101.286</v>
      </c>
      <c r="DG195">
        <v>100.973</v>
      </c>
      <c r="DI195">
        <v>99.233000000000004</v>
      </c>
      <c r="DJ195">
        <v>99.233000000000004</v>
      </c>
      <c r="DK195">
        <v>90.602999999999994</v>
      </c>
      <c r="DL195">
        <v>95.168000000000006</v>
      </c>
      <c r="DM195">
        <v>85.006</v>
      </c>
      <c r="DN195">
        <v>85.006</v>
      </c>
      <c r="DO195">
        <v>98.152000000000001</v>
      </c>
      <c r="DP195">
        <v>108.197</v>
      </c>
      <c r="DQ195">
        <v>106.035</v>
      </c>
      <c r="DR195">
        <v>99.100999999999999</v>
      </c>
      <c r="DS195">
        <v>96.69</v>
      </c>
      <c r="DT195">
        <v>102.88</v>
      </c>
      <c r="DU195">
        <v>102.88</v>
      </c>
      <c r="DV195">
        <v>97.942999999999998</v>
      </c>
      <c r="DW195">
        <v>97.942999999999998</v>
      </c>
      <c r="DX195">
        <v>102.477</v>
      </c>
      <c r="DY195">
        <v>102.477</v>
      </c>
      <c r="DZ195">
        <v>99.97</v>
      </c>
      <c r="EA195">
        <v>99.97</v>
      </c>
      <c r="EB195">
        <v>100.43600000000001</v>
      </c>
      <c r="EC195">
        <v>100.43600000000001</v>
      </c>
      <c r="ED195">
        <v>94.900999999999996</v>
      </c>
      <c r="EE195">
        <v>94.900999999999996</v>
      </c>
      <c r="EF195">
        <v>101.041</v>
      </c>
      <c r="EG195">
        <v>101.041</v>
      </c>
      <c r="EH195">
        <v>101.514</v>
      </c>
      <c r="EI195">
        <v>98.516000000000005</v>
      </c>
      <c r="EJ195">
        <v>98.516000000000005</v>
      </c>
      <c r="EK195">
        <v>86.575000000000003</v>
      </c>
      <c r="EL195">
        <v>88.332999999999998</v>
      </c>
      <c r="EM195">
        <v>88.332999999999998</v>
      </c>
      <c r="EN195">
        <v>101.491</v>
      </c>
      <c r="EO195">
        <v>101.26900000000001</v>
      </c>
      <c r="EQ195">
        <v>83.5</v>
      </c>
      <c r="ER195">
        <v>83.5</v>
      </c>
      <c r="ES195">
        <v>102.02200000000001</v>
      </c>
      <c r="ET195">
        <v>102.02200000000001</v>
      </c>
      <c r="EU195">
        <v>101.086</v>
      </c>
      <c r="EV195">
        <v>101.086</v>
      </c>
      <c r="EW195">
        <v>114.67</v>
      </c>
      <c r="EX195">
        <v>91.512</v>
      </c>
      <c r="EY195">
        <v>100.98699999999999</v>
      </c>
      <c r="EZ195">
        <v>100.755</v>
      </c>
      <c r="FA195">
        <v>93.933000000000007</v>
      </c>
      <c r="FB195">
        <v>93.933000000000007</v>
      </c>
      <c r="FC195">
        <v>82.844999999999999</v>
      </c>
      <c r="FD195">
        <v>82.844999999999999</v>
      </c>
      <c r="FE195">
        <v>94.739000000000004</v>
      </c>
      <c r="FF195">
        <v>94.739000000000004</v>
      </c>
      <c r="FG195">
        <v>99.881</v>
      </c>
      <c r="FH195">
        <v>99.881</v>
      </c>
      <c r="FI195">
        <v>102.134</v>
      </c>
      <c r="FJ195">
        <v>102.134</v>
      </c>
      <c r="FK195">
        <v>100.776</v>
      </c>
      <c r="FL195">
        <v>100.776</v>
      </c>
      <c r="FM195">
        <v>99.01</v>
      </c>
      <c r="FN195">
        <v>111.88</v>
      </c>
      <c r="FO195">
        <v>97.659000000000006</v>
      </c>
      <c r="FP195">
        <v>97.659000000000006</v>
      </c>
      <c r="FQ195">
        <v>94.231999999999999</v>
      </c>
      <c r="FR195">
        <v>109.965</v>
      </c>
      <c r="FS195">
        <v>100.73</v>
      </c>
      <c r="FT195">
        <v>89.62</v>
      </c>
      <c r="FU195">
        <v>89.62</v>
      </c>
      <c r="FV195">
        <v>97.352000000000004</v>
      </c>
      <c r="FW195">
        <v>97.521000000000001</v>
      </c>
      <c r="FX195">
        <v>97.775000000000006</v>
      </c>
      <c r="FY195">
        <v>93.894999999999996</v>
      </c>
      <c r="FZ195">
        <v>83.369</v>
      </c>
      <c r="GA195">
        <v>83.369</v>
      </c>
      <c r="GB195">
        <v>94.73</v>
      </c>
      <c r="GC195">
        <v>94.73</v>
      </c>
      <c r="GD195">
        <v>97.108999999999995</v>
      </c>
      <c r="GE195">
        <v>92.328000000000003</v>
      </c>
      <c r="GF195">
        <v>107.066</v>
      </c>
      <c r="GG195">
        <v>100.508</v>
      </c>
      <c r="GH195">
        <v>96.956000000000003</v>
      </c>
      <c r="GI195">
        <v>96.956000000000003</v>
      </c>
      <c r="GJ195">
        <v>94.382000000000005</v>
      </c>
      <c r="GK195">
        <v>94.382000000000005</v>
      </c>
      <c r="GL195">
        <v>106.896</v>
      </c>
      <c r="GM195">
        <v>98.899000000000001</v>
      </c>
      <c r="GN195">
        <v>98.899000000000001</v>
      </c>
      <c r="GO195">
        <v>98.62</v>
      </c>
      <c r="GP195">
        <v>95.575000000000003</v>
      </c>
      <c r="GQ195">
        <v>97.102000000000004</v>
      </c>
      <c r="GR195">
        <v>97.102000000000004</v>
      </c>
      <c r="GS195">
        <v>101.55500000000001</v>
      </c>
      <c r="GT195">
        <v>101.55500000000001</v>
      </c>
      <c r="GU195">
        <v>100.05200000000001</v>
      </c>
      <c r="GV195">
        <v>105.42400000000001</v>
      </c>
      <c r="GW195">
        <v>103.047</v>
      </c>
      <c r="GX195">
        <v>103.047</v>
      </c>
      <c r="GY195">
        <v>104.491</v>
      </c>
      <c r="GZ195">
        <v>101.517</v>
      </c>
      <c r="HA195">
        <v>101.517</v>
      </c>
      <c r="HB195">
        <v>116.083</v>
      </c>
      <c r="HC195">
        <v>107.95399999999999</v>
      </c>
      <c r="HD195">
        <v>100.26300000000001</v>
      </c>
      <c r="HE195">
        <v>94.545000000000002</v>
      </c>
      <c r="HF195">
        <v>104.05500000000001</v>
      </c>
      <c r="HG195">
        <v>100.32</v>
      </c>
      <c r="HH195">
        <v>100.435</v>
      </c>
      <c r="HI195">
        <v>100.435</v>
      </c>
      <c r="HJ195">
        <v>84.055000000000007</v>
      </c>
      <c r="HK195">
        <v>95.397000000000006</v>
      </c>
      <c r="HL195">
        <v>86.073999999999998</v>
      </c>
      <c r="HM195">
        <v>101.96899999999999</v>
      </c>
      <c r="HN195">
        <v>100.07899999999999</v>
      </c>
      <c r="HO195">
        <v>96.018000000000001</v>
      </c>
      <c r="HP195">
        <v>99.828000000000003</v>
      </c>
      <c r="HQ195">
        <v>109.67100000000001</v>
      </c>
      <c r="HR195">
        <v>98.558000000000007</v>
      </c>
      <c r="HS195">
        <v>113.218</v>
      </c>
      <c r="HT195">
        <v>86.789000000000001</v>
      </c>
      <c r="HU195">
        <v>99.328999999999994</v>
      </c>
      <c r="HV195">
        <v>99.328999999999994</v>
      </c>
      <c r="HW195">
        <v>101.965</v>
      </c>
      <c r="HX195">
        <v>101.965</v>
      </c>
      <c r="HY195">
        <v>100.753</v>
      </c>
      <c r="HZ195">
        <v>100.753</v>
      </c>
      <c r="IA195">
        <v>101.965</v>
      </c>
      <c r="IB195">
        <v>101.965</v>
      </c>
      <c r="IC195">
        <v>100.753</v>
      </c>
      <c r="ID195">
        <v>100.753</v>
      </c>
    </row>
    <row r="196" spans="1:238" x14ac:dyDescent="0.2">
      <c r="A196" s="3">
        <v>45632</v>
      </c>
      <c r="B196">
        <v>99.709000000000003</v>
      </c>
      <c r="C196">
        <v>99.02</v>
      </c>
      <c r="D196">
        <v>99.02</v>
      </c>
      <c r="E196">
        <v>121.4</v>
      </c>
      <c r="F196">
        <v>109.039</v>
      </c>
      <c r="H196">
        <v>99.230999999999995</v>
      </c>
      <c r="I196">
        <v>110.294</v>
      </c>
      <c r="J196">
        <v>110.294</v>
      </c>
      <c r="K196">
        <v>98.974999999999994</v>
      </c>
      <c r="L196">
        <v>97.944000000000003</v>
      </c>
      <c r="M196">
        <v>96.697000000000003</v>
      </c>
      <c r="N196">
        <v>96.697000000000003</v>
      </c>
      <c r="O196">
        <v>90.247</v>
      </c>
      <c r="P196">
        <v>90.247</v>
      </c>
      <c r="V196">
        <v>101.04600000000001</v>
      </c>
      <c r="W196">
        <v>101.04600000000001</v>
      </c>
      <c r="X196">
        <v>93.944000000000003</v>
      </c>
      <c r="Y196">
        <v>93.944000000000003</v>
      </c>
      <c r="Z196">
        <v>101.11799999999999</v>
      </c>
      <c r="AA196">
        <v>95.569000000000003</v>
      </c>
      <c r="AB196">
        <v>95.569000000000003</v>
      </c>
      <c r="AC196">
        <v>99.641999999999996</v>
      </c>
      <c r="AD196">
        <v>95.22</v>
      </c>
      <c r="AE196">
        <v>104.41800000000001</v>
      </c>
      <c r="AF196">
        <v>104.358</v>
      </c>
      <c r="AG196">
        <v>94.772000000000006</v>
      </c>
      <c r="AH196">
        <v>96.906999999999996</v>
      </c>
      <c r="AI196">
        <v>101.306</v>
      </c>
      <c r="AJ196">
        <v>99.578999999999994</v>
      </c>
      <c r="AK196">
        <v>100.511</v>
      </c>
      <c r="AL196">
        <v>100.026</v>
      </c>
      <c r="AM196">
        <v>95.795000000000002</v>
      </c>
      <c r="AP196">
        <v>100.026</v>
      </c>
      <c r="AQ196">
        <v>100.801</v>
      </c>
      <c r="AR196">
        <v>98.463999999999999</v>
      </c>
      <c r="AS196">
        <v>98.204999999999998</v>
      </c>
      <c r="AT196">
        <v>94.989000000000004</v>
      </c>
      <c r="AU196">
        <v>94.525000000000006</v>
      </c>
      <c r="AV196">
        <v>94.525000000000006</v>
      </c>
      <c r="AW196">
        <v>91.156000000000006</v>
      </c>
      <c r="AX196">
        <v>91.156000000000006</v>
      </c>
      <c r="AY196">
        <v>120.26900000000001</v>
      </c>
      <c r="AZ196" s="5">
        <v>90.432000000000002</v>
      </c>
      <c r="BA196">
        <v>104.19199999999999</v>
      </c>
      <c r="BB196">
        <v>105.583</v>
      </c>
      <c r="BC196">
        <v>101.459</v>
      </c>
      <c r="BD196">
        <v>100.226</v>
      </c>
      <c r="BE196">
        <v>100.226</v>
      </c>
      <c r="BF196">
        <v>101.03700000000001</v>
      </c>
      <c r="BG196">
        <v>101.03700000000001</v>
      </c>
      <c r="BJ196">
        <v>107.794</v>
      </c>
      <c r="BK196">
        <v>100.471</v>
      </c>
      <c r="BL196">
        <v>100.392</v>
      </c>
      <c r="BM196">
        <v>109.86199999999999</v>
      </c>
      <c r="BN196">
        <v>101.468</v>
      </c>
      <c r="BR196">
        <v>110.77</v>
      </c>
      <c r="BS196">
        <v>100.161</v>
      </c>
      <c r="BT196">
        <v>101.30500000000001</v>
      </c>
      <c r="BU196">
        <v>99.852999999999994</v>
      </c>
      <c r="BV196">
        <v>104.161</v>
      </c>
      <c r="BW196">
        <v>100.825</v>
      </c>
      <c r="BX196">
        <v>100.761</v>
      </c>
      <c r="BY196">
        <v>100.761</v>
      </c>
      <c r="BZ196">
        <v>102.86799999999999</v>
      </c>
      <c r="CA196">
        <v>106.065</v>
      </c>
      <c r="CB196">
        <v>100.733</v>
      </c>
      <c r="CC196">
        <v>101.643</v>
      </c>
      <c r="CD196">
        <v>100.84699999999999</v>
      </c>
      <c r="CE196">
        <v>100.84699999999999</v>
      </c>
      <c r="CF196">
        <v>95.358000000000004</v>
      </c>
      <c r="CG196">
        <v>95.358000000000004</v>
      </c>
      <c r="CH196">
        <v>91.959000000000003</v>
      </c>
      <c r="CI196">
        <v>91.959000000000003</v>
      </c>
      <c r="CK196">
        <v>83.929000000000002</v>
      </c>
      <c r="CL196">
        <v>99.203999999999994</v>
      </c>
      <c r="CM196">
        <v>97.911000000000001</v>
      </c>
      <c r="CO196">
        <v>95.36</v>
      </c>
      <c r="CQ196">
        <v>101.861</v>
      </c>
      <c r="CR196">
        <v>101.861</v>
      </c>
      <c r="CS196">
        <v>103.69799999999999</v>
      </c>
      <c r="CT196">
        <v>94.614999999999995</v>
      </c>
      <c r="CU196">
        <v>96.706999999999994</v>
      </c>
      <c r="CV196">
        <v>98.015000000000001</v>
      </c>
      <c r="CW196">
        <v>99.953000000000003</v>
      </c>
      <c r="CY196">
        <v>102.005</v>
      </c>
      <c r="CZ196">
        <v>94.927000000000007</v>
      </c>
      <c r="DA196">
        <v>101.452</v>
      </c>
      <c r="DB196">
        <v>101.452</v>
      </c>
      <c r="DC196">
        <v>101.41800000000001</v>
      </c>
      <c r="DD196">
        <v>101.41800000000001</v>
      </c>
      <c r="DE196">
        <v>99.715000000000003</v>
      </c>
      <c r="DF196">
        <v>101.42700000000001</v>
      </c>
      <c r="DG196">
        <v>100.947</v>
      </c>
      <c r="DI196">
        <v>99.186999999999998</v>
      </c>
      <c r="DJ196">
        <v>99.186999999999998</v>
      </c>
      <c r="DK196">
        <v>90.522999999999996</v>
      </c>
      <c r="DL196">
        <v>95.102999999999994</v>
      </c>
      <c r="DM196">
        <v>84.766000000000005</v>
      </c>
      <c r="DN196">
        <v>84.766000000000005</v>
      </c>
      <c r="DO196">
        <v>98.108000000000004</v>
      </c>
      <c r="DP196">
        <v>108.19199999999999</v>
      </c>
      <c r="DQ196">
        <v>106.086</v>
      </c>
      <c r="DR196">
        <v>99.081999999999994</v>
      </c>
      <c r="DS196">
        <v>96.492000000000004</v>
      </c>
      <c r="DT196">
        <v>102.982</v>
      </c>
      <c r="DU196">
        <v>102.982</v>
      </c>
      <c r="DV196">
        <v>98.311000000000007</v>
      </c>
      <c r="DW196">
        <v>98.311000000000007</v>
      </c>
      <c r="DX196">
        <v>102.836</v>
      </c>
      <c r="DY196">
        <v>102.836</v>
      </c>
      <c r="DZ196">
        <v>99.942999999999998</v>
      </c>
      <c r="EA196">
        <v>99.942999999999998</v>
      </c>
      <c r="EB196">
        <v>100.39700000000001</v>
      </c>
      <c r="EC196">
        <v>100.39700000000001</v>
      </c>
      <c r="ED196">
        <v>94.858999999999995</v>
      </c>
      <c r="EE196">
        <v>94.858999999999995</v>
      </c>
      <c r="EF196">
        <v>100.91</v>
      </c>
      <c r="EG196">
        <v>100.91</v>
      </c>
      <c r="EH196">
        <v>101.527</v>
      </c>
      <c r="EI196">
        <v>98.498000000000005</v>
      </c>
      <c r="EJ196">
        <v>98.498000000000005</v>
      </c>
      <c r="EK196">
        <v>86.441000000000003</v>
      </c>
      <c r="EL196">
        <v>88.113</v>
      </c>
      <c r="EM196">
        <v>88.113</v>
      </c>
      <c r="EN196">
        <v>101.396</v>
      </c>
      <c r="EO196">
        <v>101.24</v>
      </c>
      <c r="EQ196">
        <v>83.341999999999999</v>
      </c>
      <c r="ER196">
        <v>83.341999999999999</v>
      </c>
      <c r="ES196">
        <v>101.873</v>
      </c>
      <c r="ET196">
        <v>101.873</v>
      </c>
      <c r="EU196">
        <v>101.08799999999999</v>
      </c>
      <c r="EV196">
        <v>101.08799999999999</v>
      </c>
      <c r="EW196">
        <v>114.83799999999999</v>
      </c>
      <c r="EX196">
        <v>91.367999999999995</v>
      </c>
      <c r="EY196">
        <v>101.127</v>
      </c>
      <c r="EZ196">
        <v>100.953</v>
      </c>
      <c r="FA196">
        <v>93.912000000000006</v>
      </c>
      <c r="FB196">
        <v>93.912000000000006</v>
      </c>
      <c r="FC196">
        <v>82.668000000000006</v>
      </c>
      <c r="FD196">
        <v>82.668000000000006</v>
      </c>
      <c r="FE196">
        <v>94.722999999999999</v>
      </c>
      <c r="FF196">
        <v>94.722999999999999</v>
      </c>
      <c r="FG196">
        <v>99.900999999999996</v>
      </c>
      <c r="FH196">
        <v>99.900999999999996</v>
      </c>
      <c r="FI196">
        <v>102.46</v>
      </c>
      <c r="FJ196">
        <v>102.46</v>
      </c>
      <c r="FK196">
        <v>100.807</v>
      </c>
      <c r="FL196">
        <v>100.807</v>
      </c>
      <c r="FM196">
        <v>98.977000000000004</v>
      </c>
      <c r="FN196">
        <v>111.589</v>
      </c>
      <c r="FO196">
        <v>97.573999999999998</v>
      </c>
      <c r="FP196">
        <v>97.573999999999998</v>
      </c>
      <c r="FQ196">
        <v>94.183000000000007</v>
      </c>
      <c r="FR196">
        <v>109.73</v>
      </c>
      <c r="FS196">
        <v>100.732</v>
      </c>
      <c r="FT196">
        <v>89.533000000000001</v>
      </c>
      <c r="FU196">
        <v>89.533000000000001</v>
      </c>
      <c r="FV196">
        <v>97.376999999999995</v>
      </c>
      <c r="FW196">
        <v>97.516999999999996</v>
      </c>
      <c r="FX196">
        <v>97.722999999999999</v>
      </c>
      <c r="FY196">
        <v>94.033000000000001</v>
      </c>
      <c r="FZ196">
        <v>83.343999999999994</v>
      </c>
      <c r="GA196">
        <v>83.343999999999994</v>
      </c>
      <c r="GB196">
        <v>94.721999999999994</v>
      </c>
      <c r="GC196">
        <v>94.721999999999994</v>
      </c>
      <c r="GD196">
        <v>97.055999999999997</v>
      </c>
      <c r="GE196">
        <v>92.216999999999999</v>
      </c>
      <c r="GF196">
        <v>107.11799999999999</v>
      </c>
      <c r="GG196">
        <v>100.52800000000001</v>
      </c>
      <c r="GH196">
        <v>96.915999999999997</v>
      </c>
      <c r="GI196">
        <v>96.915999999999997</v>
      </c>
      <c r="GJ196">
        <v>94.4</v>
      </c>
      <c r="GK196">
        <v>94.4</v>
      </c>
      <c r="GL196">
        <v>106.85299999999999</v>
      </c>
      <c r="GM196">
        <v>98.784000000000006</v>
      </c>
      <c r="GN196">
        <v>98.784000000000006</v>
      </c>
      <c r="GO196">
        <v>98.632000000000005</v>
      </c>
      <c r="GP196">
        <v>95.549000000000007</v>
      </c>
      <c r="GQ196">
        <v>97.07</v>
      </c>
      <c r="GR196">
        <v>97.07</v>
      </c>
      <c r="GS196">
        <v>101.399</v>
      </c>
      <c r="GT196">
        <v>101.399</v>
      </c>
      <c r="GU196">
        <v>100.178</v>
      </c>
      <c r="GV196">
        <v>105.702</v>
      </c>
      <c r="GW196">
        <v>102.96</v>
      </c>
      <c r="GX196">
        <v>102.96</v>
      </c>
      <c r="GY196">
        <v>104.46299999999999</v>
      </c>
      <c r="GZ196">
        <v>101.492</v>
      </c>
      <c r="HA196">
        <v>101.492</v>
      </c>
      <c r="HB196">
        <v>115.83799999999999</v>
      </c>
      <c r="HC196">
        <v>107.83</v>
      </c>
      <c r="HD196">
        <v>100.276</v>
      </c>
      <c r="HE196">
        <v>94.531999999999996</v>
      </c>
      <c r="HF196">
        <v>104.527</v>
      </c>
      <c r="HG196">
        <v>100.348</v>
      </c>
      <c r="HH196">
        <v>100.398</v>
      </c>
      <c r="HI196">
        <v>100.398</v>
      </c>
      <c r="HJ196">
        <v>83.972999999999999</v>
      </c>
      <c r="HK196">
        <v>95.388999999999996</v>
      </c>
      <c r="HL196">
        <v>85.921000000000006</v>
      </c>
      <c r="HM196">
        <v>101.895</v>
      </c>
      <c r="HN196">
        <v>99.786000000000001</v>
      </c>
      <c r="HO196">
        <v>96.007999999999996</v>
      </c>
      <c r="HP196">
        <v>99.816000000000003</v>
      </c>
      <c r="HQ196">
        <v>109.447</v>
      </c>
      <c r="HR196">
        <v>98.551000000000002</v>
      </c>
      <c r="HS196">
        <v>112.663</v>
      </c>
      <c r="HT196">
        <v>86.641999999999996</v>
      </c>
      <c r="HU196">
        <v>99.304000000000002</v>
      </c>
      <c r="HV196">
        <v>99.304000000000002</v>
      </c>
      <c r="HW196">
        <v>101.84399999999999</v>
      </c>
      <c r="HX196">
        <v>101.84399999999999</v>
      </c>
      <c r="HY196">
        <v>100.655</v>
      </c>
      <c r="HZ196">
        <v>100.655</v>
      </c>
      <c r="IA196">
        <v>101.84399999999999</v>
      </c>
      <c r="IB196">
        <v>101.84399999999999</v>
      </c>
      <c r="IC196">
        <v>100.655</v>
      </c>
      <c r="ID196">
        <v>100.655</v>
      </c>
    </row>
    <row r="197" spans="1:238" x14ac:dyDescent="0.2">
      <c r="A197" s="3">
        <v>45635</v>
      </c>
      <c r="B197">
        <v>99.685000000000002</v>
      </c>
      <c r="C197">
        <v>98.96</v>
      </c>
      <c r="D197">
        <v>98.96</v>
      </c>
      <c r="E197">
        <v>121.43</v>
      </c>
      <c r="F197">
        <v>108.833</v>
      </c>
      <c r="H197">
        <v>98.311000000000007</v>
      </c>
      <c r="I197">
        <v>110.048</v>
      </c>
      <c r="J197">
        <v>110.048</v>
      </c>
      <c r="K197">
        <v>98.882999999999996</v>
      </c>
      <c r="L197">
        <v>97.957999999999998</v>
      </c>
      <c r="M197">
        <v>96.549000000000007</v>
      </c>
      <c r="N197">
        <v>96.549000000000007</v>
      </c>
      <c r="O197">
        <v>90.102999999999994</v>
      </c>
      <c r="P197">
        <v>90.102999999999994</v>
      </c>
      <c r="V197">
        <v>101.003</v>
      </c>
      <c r="W197">
        <v>101.003</v>
      </c>
      <c r="X197">
        <v>93.905000000000001</v>
      </c>
      <c r="Y197">
        <v>93.905000000000001</v>
      </c>
      <c r="Z197">
        <v>101.01300000000001</v>
      </c>
      <c r="AA197">
        <v>95.503</v>
      </c>
      <c r="AB197">
        <v>95.503</v>
      </c>
      <c r="AC197">
        <v>99.658000000000001</v>
      </c>
      <c r="AD197">
        <v>95.222999999999999</v>
      </c>
      <c r="AE197">
        <v>104.211</v>
      </c>
      <c r="AF197">
        <v>104.146</v>
      </c>
      <c r="AG197">
        <v>94.745000000000005</v>
      </c>
      <c r="AH197">
        <v>96.893000000000001</v>
      </c>
      <c r="AI197">
        <v>101.392</v>
      </c>
      <c r="AJ197">
        <v>99.582999999999998</v>
      </c>
      <c r="AK197">
        <v>100.49299999999999</v>
      </c>
      <c r="AL197">
        <v>99.983999999999995</v>
      </c>
      <c r="AM197">
        <v>95.706000000000003</v>
      </c>
      <c r="AP197">
        <v>100.042</v>
      </c>
      <c r="AQ197">
        <v>100.768</v>
      </c>
      <c r="AR197">
        <v>98.411000000000001</v>
      </c>
      <c r="AS197">
        <v>98.262</v>
      </c>
      <c r="AT197">
        <v>94.866</v>
      </c>
      <c r="AU197">
        <v>94.563000000000002</v>
      </c>
      <c r="AV197">
        <v>94.563000000000002</v>
      </c>
      <c r="AW197">
        <v>91.096999999999994</v>
      </c>
      <c r="AX197">
        <v>91.096999999999994</v>
      </c>
      <c r="AY197">
        <v>119.80200000000001</v>
      </c>
      <c r="AZ197" s="5">
        <v>90.352999999999994</v>
      </c>
      <c r="BA197">
        <v>104.262</v>
      </c>
      <c r="BB197">
        <v>105.471</v>
      </c>
      <c r="BC197">
        <v>101.431</v>
      </c>
      <c r="BD197">
        <v>100.241</v>
      </c>
      <c r="BE197">
        <v>100.241</v>
      </c>
      <c r="BF197">
        <v>101.024</v>
      </c>
      <c r="BG197">
        <v>101.024</v>
      </c>
      <c r="BJ197">
        <v>107.687</v>
      </c>
      <c r="BK197">
        <v>100.551</v>
      </c>
      <c r="BL197">
        <v>100.61</v>
      </c>
      <c r="BM197">
        <v>109.745</v>
      </c>
      <c r="BN197">
        <v>101.447</v>
      </c>
      <c r="BR197">
        <v>110.97199999999999</v>
      </c>
      <c r="BS197">
        <v>100.089</v>
      </c>
      <c r="BT197">
        <v>101.217</v>
      </c>
      <c r="BU197">
        <v>99.941000000000003</v>
      </c>
      <c r="BV197">
        <v>104.1</v>
      </c>
      <c r="BW197">
        <v>100.88</v>
      </c>
      <c r="BX197">
        <v>100.77200000000001</v>
      </c>
      <c r="BY197">
        <v>100.77200000000001</v>
      </c>
      <c r="BZ197">
        <v>102.849</v>
      </c>
      <c r="CA197">
        <v>105.932</v>
      </c>
      <c r="CB197">
        <v>100.64</v>
      </c>
      <c r="CC197">
        <v>101.61499999999999</v>
      </c>
      <c r="CD197">
        <v>100.971</v>
      </c>
      <c r="CE197">
        <v>100.971</v>
      </c>
      <c r="CF197">
        <v>95.334999999999994</v>
      </c>
      <c r="CG197">
        <v>95.334999999999994</v>
      </c>
      <c r="CH197">
        <v>91.84</v>
      </c>
      <c r="CI197">
        <v>91.84</v>
      </c>
      <c r="CK197">
        <v>83.754000000000005</v>
      </c>
      <c r="CL197">
        <v>97.728999999999999</v>
      </c>
      <c r="CM197">
        <v>98.182000000000002</v>
      </c>
      <c r="CO197">
        <v>95.248000000000005</v>
      </c>
      <c r="CQ197">
        <v>101.898</v>
      </c>
      <c r="CR197">
        <v>101.898</v>
      </c>
      <c r="CS197">
        <v>103.684</v>
      </c>
      <c r="CT197">
        <v>94.727000000000004</v>
      </c>
      <c r="CU197">
        <v>96.593999999999994</v>
      </c>
      <c r="CV197">
        <v>97.929000000000002</v>
      </c>
      <c r="CW197">
        <v>99.944999999999993</v>
      </c>
      <c r="CY197">
        <v>101.768</v>
      </c>
      <c r="CZ197">
        <v>94.998000000000005</v>
      </c>
      <c r="DA197">
        <v>101.437</v>
      </c>
      <c r="DB197">
        <v>101.437</v>
      </c>
      <c r="DC197">
        <v>101.289</v>
      </c>
      <c r="DD197">
        <v>101.289</v>
      </c>
      <c r="DE197">
        <v>99.283000000000001</v>
      </c>
      <c r="DF197">
        <v>101.82899999999999</v>
      </c>
      <c r="DG197">
        <v>100.895</v>
      </c>
      <c r="DI197">
        <v>99.156000000000006</v>
      </c>
      <c r="DJ197">
        <v>99.156000000000006</v>
      </c>
      <c r="DK197">
        <v>90.501999999999995</v>
      </c>
      <c r="DL197">
        <v>95.027000000000001</v>
      </c>
      <c r="DM197">
        <v>84.649000000000001</v>
      </c>
      <c r="DN197">
        <v>84.649000000000001</v>
      </c>
      <c r="DO197">
        <v>98.090999999999994</v>
      </c>
      <c r="DP197">
        <v>108.111</v>
      </c>
      <c r="DQ197">
        <v>105.89</v>
      </c>
      <c r="DR197">
        <v>99.018000000000001</v>
      </c>
      <c r="DS197">
        <v>96.442999999999998</v>
      </c>
      <c r="DT197">
        <v>103.187</v>
      </c>
      <c r="DU197">
        <v>103.187</v>
      </c>
      <c r="DV197">
        <v>98.25</v>
      </c>
      <c r="DW197">
        <v>98.25</v>
      </c>
      <c r="DX197">
        <v>102.721</v>
      </c>
      <c r="DY197">
        <v>102.721</v>
      </c>
      <c r="DZ197">
        <v>99.811000000000007</v>
      </c>
      <c r="EA197">
        <v>99.811000000000007</v>
      </c>
      <c r="EB197">
        <v>100.36</v>
      </c>
      <c r="EC197">
        <v>100.36</v>
      </c>
      <c r="ED197">
        <v>94.820999999999998</v>
      </c>
      <c r="EE197">
        <v>94.820999999999998</v>
      </c>
      <c r="EF197">
        <v>100.828</v>
      </c>
      <c r="EG197">
        <v>100.828</v>
      </c>
      <c r="EH197">
        <v>101.55500000000001</v>
      </c>
      <c r="EI197">
        <v>98.47</v>
      </c>
      <c r="EJ197">
        <v>98.47</v>
      </c>
      <c r="EK197">
        <v>86.260999999999996</v>
      </c>
      <c r="EL197">
        <v>87.997</v>
      </c>
      <c r="EM197">
        <v>87.997</v>
      </c>
      <c r="EN197">
        <v>101.29600000000001</v>
      </c>
      <c r="EO197">
        <v>101.233</v>
      </c>
      <c r="EQ197">
        <v>83.236000000000004</v>
      </c>
      <c r="ER197">
        <v>83.236000000000004</v>
      </c>
      <c r="ES197">
        <v>102.078</v>
      </c>
      <c r="ET197">
        <v>102.078</v>
      </c>
      <c r="EU197">
        <v>101.074</v>
      </c>
      <c r="EV197">
        <v>101.074</v>
      </c>
      <c r="EW197">
        <v>112.861</v>
      </c>
      <c r="EX197">
        <v>91.257000000000005</v>
      </c>
      <c r="EY197">
        <v>101.321</v>
      </c>
      <c r="EZ197">
        <v>101.13500000000001</v>
      </c>
      <c r="FA197">
        <v>93.83</v>
      </c>
      <c r="FB197">
        <v>93.83</v>
      </c>
      <c r="FC197">
        <v>82.474999999999994</v>
      </c>
      <c r="FD197">
        <v>82.474999999999994</v>
      </c>
      <c r="FE197">
        <v>94.683999999999997</v>
      </c>
      <c r="FF197">
        <v>94.683999999999997</v>
      </c>
      <c r="FG197">
        <v>99.876999999999995</v>
      </c>
      <c r="FH197">
        <v>99.876999999999995</v>
      </c>
      <c r="FI197">
        <v>101.997</v>
      </c>
      <c r="FJ197">
        <v>101.997</v>
      </c>
      <c r="FK197">
        <v>100.76600000000001</v>
      </c>
      <c r="FL197">
        <v>100.76600000000001</v>
      </c>
      <c r="FM197">
        <v>98.912000000000006</v>
      </c>
      <c r="FN197">
        <v>111.521</v>
      </c>
      <c r="FO197">
        <v>97.492000000000004</v>
      </c>
      <c r="FP197">
        <v>97.492000000000004</v>
      </c>
      <c r="FQ197">
        <v>94.057000000000002</v>
      </c>
      <c r="FR197">
        <v>109.574</v>
      </c>
      <c r="FS197">
        <v>100.718</v>
      </c>
      <c r="FT197">
        <v>89.457999999999998</v>
      </c>
      <c r="FU197">
        <v>89.457999999999998</v>
      </c>
      <c r="FV197">
        <v>97.414000000000001</v>
      </c>
      <c r="FW197">
        <v>97.501999999999995</v>
      </c>
      <c r="FX197">
        <v>97.796000000000006</v>
      </c>
      <c r="FY197">
        <v>94.186000000000007</v>
      </c>
      <c r="FZ197">
        <v>83.141999999999996</v>
      </c>
      <c r="GA197">
        <v>83.141999999999996</v>
      </c>
      <c r="GB197">
        <v>94.682000000000002</v>
      </c>
      <c r="GC197">
        <v>94.682000000000002</v>
      </c>
      <c r="GD197">
        <v>97.043000000000006</v>
      </c>
      <c r="GE197">
        <v>92.009</v>
      </c>
      <c r="GF197">
        <v>106.861</v>
      </c>
      <c r="GG197">
        <v>100.58</v>
      </c>
      <c r="GH197">
        <v>96.846000000000004</v>
      </c>
      <c r="GI197">
        <v>96.846000000000004</v>
      </c>
      <c r="GJ197">
        <v>94.325999999999993</v>
      </c>
      <c r="GK197">
        <v>94.325999999999993</v>
      </c>
      <c r="GL197">
        <v>106.88800000000001</v>
      </c>
      <c r="GM197">
        <v>98.739000000000004</v>
      </c>
      <c r="GN197">
        <v>98.739000000000004</v>
      </c>
      <c r="GO197">
        <v>98.704999999999998</v>
      </c>
      <c r="GP197">
        <v>95.521000000000001</v>
      </c>
      <c r="GQ197">
        <v>97.021000000000001</v>
      </c>
      <c r="GR197">
        <v>97.021000000000001</v>
      </c>
      <c r="GS197">
        <v>101.35899999999999</v>
      </c>
      <c r="GT197">
        <v>101.35899999999999</v>
      </c>
      <c r="GU197">
        <v>100.09699999999999</v>
      </c>
      <c r="GV197">
        <v>105.429</v>
      </c>
      <c r="GW197">
        <v>102.857</v>
      </c>
      <c r="GX197">
        <v>102.857</v>
      </c>
      <c r="GY197">
        <v>104.452</v>
      </c>
      <c r="GZ197">
        <v>101.44</v>
      </c>
      <c r="HA197">
        <v>101.44</v>
      </c>
      <c r="HB197">
        <v>115.76</v>
      </c>
      <c r="HC197">
        <v>107.747</v>
      </c>
      <c r="HD197">
        <v>100.277</v>
      </c>
      <c r="HE197">
        <v>94.528000000000006</v>
      </c>
      <c r="HF197">
        <v>104.423</v>
      </c>
      <c r="HG197">
        <v>100.303</v>
      </c>
      <c r="HH197">
        <v>100.349</v>
      </c>
      <c r="HI197">
        <v>100.349</v>
      </c>
      <c r="HJ197">
        <v>83.838999999999999</v>
      </c>
      <c r="HK197">
        <v>95.42</v>
      </c>
      <c r="HL197">
        <v>85.869</v>
      </c>
      <c r="HM197">
        <v>101.902</v>
      </c>
      <c r="HN197">
        <v>99.644000000000005</v>
      </c>
      <c r="HO197">
        <v>95.995999999999995</v>
      </c>
      <c r="HP197">
        <v>99.834999999999994</v>
      </c>
      <c r="HQ197">
        <v>109.342</v>
      </c>
      <c r="HR197">
        <v>98.481999999999999</v>
      </c>
      <c r="HS197">
        <v>112.79600000000001</v>
      </c>
      <c r="HT197">
        <v>86.453999999999994</v>
      </c>
      <c r="HU197">
        <v>99.188000000000002</v>
      </c>
      <c r="HV197">
        <v>99.188000000000002</v>
      </c>
      <c r="HW197">
        <v>101.73099999999999</v>
      </c>
      <c r="HX197">
        <v>101.73099999999999</v>
      </c>
      <c r="HY197">
        <v>100.56699999999999</v>
      </c>
      <c r="HZ197">
        <v>100.56699999999999</v>
      </c>
      <c r="IA197">
        <v>101.73099999999999</v>
      </c>
      <c r="IB197">
        <v>101.73099999999999</v>
      </c>
      <c r="IC197">
        <v>100.56699999999999</v>
      </c>
      <c r="ID197">
        <v>100.56699999999999</v>
      </c>
    </row>
    <row r="198" spans="1:238" x14ac:dyDescent="0.2">
      <c r="A198" s="3">
        <v>45636</v>
      </c>
      <c r="B198">
        <v>99.52</v>
      </c>
      <c r="C198">
        <v>98.832999999999998</v>
      </c>
      <c r="D198">
        <v>98.832999999999998</v>
      </c>
      <c r="E198">
        <v>121.38500000000001</v>
      </c>
      <c r="F198">
        <v>108.629</v>
      </c>
      <c r="H198">
        <v>98.299000000000007</v>
      </c>
      <c r="I198">
        <v>110.14700000000001</v>
      </c>
      <c r="J198">
        <v>110.14700000000001</v>
      </c>
      <c r="K198">
        <v>98.950999999999993</v>
      </c>
      <c r="L198">
        <v>97.965000000000003</v>
      </c>
      <c r="M198">
        <v>96.468000000000004</v>
      </c>
      <c r="N198">
        <v>96.468000000000004</v>
      </c>
      <c r="O198">
        <v>90.02</v>
      </c>
      <c r="P198">
        <v>90.02</v>
      </c>
      <c r="V198">
        <v>100.983</v>
      </c>
      <c r="W198">
        <v>100.983</v>
      </c>
      <c r="X198">
        <v>93.867000000000004</v>
      </c>
      <c r="Y198">
        <v>93.867000000000004</v>
      </c>
      <c r="Z198">
        <v>100.989</v>
      </c>
      <c r="AA198">
        <v>95.494</v>
      </c>
      <c r="AB198">
        <v>95.494</v>
      </c>
      <c r="AC198">
        <v>99.759</v>
      </c>
      <c r="AD198">
        <v>95.24</v>
      </c>
      <c r="AE198">
        <v>104.282</v>
      </c>
      <c r="AF198">
        <v>104.14</v>
      </c>
      <c r="AG198">
        <v>94.786000000000001</v>
      </c>
      <c r="AH198">
        <v>96.89</v>
      </c>
      <c r="AI198">
        <v>101.446</v>
      </c>
      <c r="AJ198">
        <v>99.88</v>
      </c>
      <c r="AK198">
        <v>100.48099999999999</v>
      </c>
      <c r="AL198">
        <v>99.99</v>
      </c>
      <c r="AM198">
        <v>95.757999999999996</v>
      </c>
      <c r="AP198">
        <v>100.047</v>
      </c>
      <c r="AQ198">
        <v>100.762</v>
      </c>
      <c r="AR198">
        <v>98.382999999999996</v>
      </c>
      <c r="AS198">
        <v>98.156999999999996</v>
      </c>
      <c r="AT198">
        <v>94.765000000000001</v>
      </c>
      <c r="AU198">
        <v>94.576999999999998</v>
      </c>
      <c r="AV198">
        <v>94.576999999999998</v>
      </c>
      <c r="AW198">
        <v>91.028999999999996</v>
      </c>
      <c r="AX198">
        <v>91.028999999999996</v>
      </c>
      <c r="AY198">
        <v>119.501</v>
      </c>
      <c r="AZ198" s="5">
        <v>90.311000000000007</v>
      </c>
      <c r="BA198">
        <v>104.26</v>
      </c>
      <c r="BB198">
        <v>105.57899999999999</v>
      </c>
      <c r="BC198">
        <v>101.43</v>
      </c>
      <c r="BD198">
        <v>100.21299999999999</v>
      </c>
      <c r="BE198">
        <v>100.21299999999999</v>
      </c>
      <c r="BF198">
        <v>101.054</v>
      </c>
      <c r="BG198">
        <v>101.054</v>
      </c>
      <c r="BJ198">
        <v>107.54300000000001</v>
      </c>
      <c r="BK198">
        <v>100.392</v>
      </c>
      <c r="BL198">
        <v>100.371</v>
      </c>
      <c r="BM198">
        <v>109.595</v>
      </c>
      <c r="BN198">
        <v>101.387</v>
      </c>
      <c r="BR198">
        <v>111.55</v>
      </c>
      <c r="BS198">
        <v>100.134</v>
      </c>
      <c r="BT198">
        <v>101.15300000000001</v>
      </c>
      <c r="BU198">
        <v>100.149</v>
      </c>
      <c r="BV198">
        <v>104.01300000000001</v>
      </c>
      <c r="BW198">
        <v>100.962</v>
      </c>
      <c r="BX198">
        <v>100.79600000000001</v>
      </c>
      <c r="BY198">
        <v>100.79600000000001</v>
      </c>
      <c r="BZ198">
        <v>102.85</v>
      </c>
      <c r="CA198">
        <v>105.854</v>
      </c>
      <c r="CB198">
        <v>100.54600000000001</v>
      </c>
      <c r="CC198">
        <v>101.583</v>
      </c>
      <c r="CD198">
        <v>100.88500000000001</v>
      </c>
      <c r="CE198">
        <v>100.88500000000001</v>
      </c>
      <c r="CF198">
        <v>95.317999999999998</v>
      </c>
      <c r="CG198">
        <v>95.317999999999998</v>
      </c>
      <c r="CH198">
        <v>91.715999999999994</v>
      </c>
      <c r="CI198">
        <v>91.715999999999994</v>
      </c>
      <c r="CK198">
        <v>83.537000000000006</v>
      </c>
      <c r="CL198">
        <v>97.747</v>
      </c>
      <c r="CM198">
        <v>98.244</v>
      </c>
      <c r="CO198">
        <v>95.152000000000001</v>
      </c>
      <c r="CQ198">
        <v>101.526</v>
      </c>
      <c r="CR198">
        <v>101.526</v>
      </c>
      <c r="CS198">
        <v>103.681</v>
      </c>
      <c r="CT198">
        <v>94.650999999999996</v>
      </c>
      <c r="CU198">
        <v>96.632000000000005</v>
      </c>
      <c r="CV198">
        <v>97.777000000000001</v>
      </c>
      <c r="CW198">
        <v>99.885000000000005</v>
      </c>
      <c r="CY198">
        <v>101.7</v>
      </c>
      <c r="CZ198">
        <v>95.087999999999994</v>
      </c>
      <c r="DA198">
        <v>101.3</v>
      </c>
      <c r="DB198">
        <v>101.3</v>
      </c>
      <c r="DC198">
        <v>100.929</v>
      </c>
      <c r="DD198">
        <v>100.929</v>
      </c>
      <c r="DE198">
        <v>99.194000000000003</v>
      </c>
      <c r="DF198">
        <v>101.99299999999999</v>
      </c>
      <c r="DG198">
        <v>100.884</v>
      </c>
      <c r="DI198">
        <v>99.117999999999995</v>
      </c>
      <c r="DJ198">
        <v>99.117999999999995</v>
      </c>
      <c r="DK198">
        <v>90.421999999999997</v>
      </c>
      <c r="DL198">
        <v>94.816000000000003</v>
      </c>
      <c r="DM198">
        <v>84.462000000000003</v>
      </c>
      <c r="DN198">
        <v>84.462000000000003</v>
      </c>
      <c r="DO198">
        <v>98.084000000000003</v>
      </c>
      <c r="DP198">
        <v>108.017</v>
      </c>
      <c r="DQ198">
        <v>105.827</v>
      </c>
      <c r="DR198">
        <v>98.77</v>
      </c>
      <c r="DS198">
        <v>96.417000000000002</v>
      </c>
      <c r="DT198">
        <v>103.068</v>
      </c>
      <c r="DU198">
        <v>103.068</v>
      </c>
      <c r="DV198">
        <v>98.573999999999998</v>
      </c>
      <c r="DW198">
        <v>98.573999999999998</v>
      </c>
      <c r="DX198">
        <v>102.81699999999999</v>
      </c>
      <c r="DY198">
        <v>102.81699999999999</v>
      </c>
      <c r="DZ198">
        <v>99.932000000000002</v>
      </c>
      <c r="EA198">
        <v>99.932000000000002</v>
      </c>
      <c r="EB198">
        <v>100.31100000000001</v>
      </c>
      <c r="EC198">
        <v>100.31100000000001</v>
      </c>
      <c r="ED198">
        <v>94.876999999999995</v>
      </c>
      <c r="EE198">
        <v>94.876999999999995</v>
      </c>
      <c r="EF198">
        <v>100.714</v>
      </c>
      <c r="EG198">
        <v>100.714</v>
      </c>
      <c r="EH198">
        <v>101.492</v>
      </c>
      <c r="EI198">
        <v>98.484999999999999</v>
      </c>
      <c r="EJ198">
        <v>98.484999999999999</v>
      </c>
      <c r="EK198">
        <v>86.183000000000007</v>
      </c>
      <c r="EL198">
        <v>87.847999999999999</v>
      </c>
      <c r="EM198">
        <v>87.847999999999999</v>
      </c>
      <c r="EN198">
        <v>101.22499999999999</v>
      </c>
      <c r="EO198">
        <v>101.199</v>
      </c>
      <c r="EQ198">
        <v>83.256</v>
      </c>
      <c r="ER198">
        <v>83.256</v>
      </c>
      <c r="ES198">
        <v>102.13</v>
      </c>
      <c r="ET198">
        <v>102.13</v>
      </c>
      <c r="EU198">
        <v>101.01600000000001</v>
      </c>
      <c r="EV198">
        <v>101.01600000000001</v>
      </c>
      <c r="EW198">
        <v>117.476</v>
      </c>
      <c r="EX198">
        <v>91.239000000000004</v>
      </c>
      <c r="EY198">
        <v>101.402</v>
      </c>
      <c r="EZ198">
        <v>101.27200000000001</v>
      </c>
      <c r="FA198">
        <v>93.873999999999995</v>
      </c>
      <c r="FB198">
        <v>93.873999999999995</v>
      </c>
      <c r="FC198">
        <v>82.307000000000002</v>
      </c>
      <c r="FD198">
        <v>82.307000000000002</v>
      </c>
      <c r="FE198">
        <v>94.691999999999993</v>
      </c>
      <c r="FF198">
        <v>94.691999999999993</v>
      </c>
      <c r="FG198">
        <v>99.799000000000007</v>
      </c>
      <c r="FH198">
        <v>99.799000000000007</v>
      </c>
      <c r="FI198">
        <v>101.87</v>
      </c>
      <c r="FJ198">
        <v>101.87</v>
      </c>
      <c r="FK198">
        <v>100.946</v>
      </c>
      <c r="FL198">
        <v>100.946</v>
      </c>
      <c r="FM198">
        <v>98.82</v>
      </c>
      <c r="FN198">
        <v>111.331</v>
      </c>
      <c r="FO198">
        <v>97.47</v>
      </c>
      <c r="FP198">
        <v>97.47</v>
      </c>
      <c r="FQ198">
        <v>93.724000000000004</v>
      </c>
      <c r="FR198">
        <v>109.348</v>
      </c>
      <c r="FS198">
        <v>100.744</v>
      </c>
      <c r="FT198">
        <v>89.376000000000005</v>
      </c>
      <c r="FU198">
        <v>89.376000000000005</v>
      </c>
      <c r="FV198">
        <v>97.385000000000005</v>
      </c>
      <c r="FW198">
        <v>97.475999999999999</v>
      </c>
      <c r="FX198">
        <v>97.744</v>
      </c>
      <c r="FY198">
        <v>94.262</v>
      </c>
      <c r="FZ198">
        <v>83.022000000000006</v>
      </c>
      <c r="GA198">
        <v>83.022000000000006</v>
      </c>
      <c r="GB198">
        <v>94.694999999999993</v>
      </c>
      <c r="GC198">
        <v>94.694999999999993</v>
      </c>
      <c r="GD198">
        <v>97.036000000000001</v>
      </c>
      <c r="GE198">
        <v>91.966999999999999</v>
      </c>
      <c r="GF198">
        <v>106.84399999999999</v>
      </c>
      <c r="GG198">
        <v>100.508</v>
      </c>
      <c r="GH198">
        <v>96.835999999999999</v>
      </c>
      <c r="GI198">
        <v>96.835999999999999</v>
      </c>
      <c r="GJ198">
        <v>94.32</v>
      </c>
      <c r="GK198">
        <v>94.32</v>
      </c>
      <c r="GL198">
        <v>106.842</v>
      </c>
      <c r="GM198">
        <v>98.644999999999996</v>
      </c>
      <c r="GN198">
        <v>98.644999999999996</v>
      </c>
      <c r="GO198">
        <v>98.67</v>
      </c>
      <c r="GP198">
        <v>95.543999999999997</v>
      </c>
      <c r="GQ198">
        <v>97.015000000000001</v>
      </c>
      <c r="GR198">
        <v>97.015000000000001</v>
      </c>
      <c r="GS198">
        <v>101.33</v>
      </c>
      <c r="GT198">
        <v>101.33</v>
      </c>
      <c r="GU198">
        <v>100.008</v>
      </c>
      <c r="GV198">
        <v>105.622</v>
      </c>
      <c r="GW198">
        <v>102.754</v>
      </c>
      <c r="GX198">
        <v>102.754</v>
      </c>
      <c r="GY198">
        <v>104.458</v>
      </c>
      <c r="GZ198">
        <v>101.41800000000001</v>
      </c>
      <c r="HA198">
        <v>101.41800000000001</v>
      </c>
      <c r="HB198">
        <v>115.71299999999999</v>
      </c>
      <c r="HC198">
        <v>107.67700000000001</v>
      </c>
      <c r="HD198">
        <v>100.282</v>
      </c>
      <c r="HE198">
        <v>94.543000000000006</v>
      </c>
      <c r="HF198">
        <v>104.364</v>
      </c>
      <c r="HG198">
        <v>100.36</v>
      </c>
      <c r="HH198">
        <v>100.343</v>
      </c>
      <c r="HI198">
        <v>100.343</v>
      </c>
      <c r="HJ198">
        <v>83.685000000000002</v>
      </c>
      <c r="HK198">
        <v>95.397999999999996</v>
      </c>
      <c r="HL198">
        <v>85.697000000000003</v>
      </c>
      <c r="HM198">
        <v>101.877</v>
      </c>
      <c r="HN198">
        <v>99.484999999999999</v>
      </c>
      <c r="HO198">
        <v>96.036000000000001</v>
      </c>
      <c r="HP198">
        <v>99.838999999999999</v>
      </c>
      <c r="HQ198">
        <v>109.166</v>
      </c>
      <c r="HR198">
        <v>98.522000000000006</v>
      </c>
      <c r="HS198">
        <v>112.63</v>
      </c>
      <c r="HT198">
        <v>86.363</v>
      </c>
      <c r="HU198">
        <v>99.125</v>
      </c>
      <c r="HV198">
        <v>99.125</v>
      </c>
      <c r="HW198">
        <v>101.62</v>
      </c>
      <c r="HX198">
        <v>101.62</v>
      </c>
      <c r="HY198">
        <v>100.47799999999999</v>
      </c>
      <c r="HZ198">
        <v>100.47799999999999</v>
      </c>
      <c r="IA198">
        <v>101.62</v>
      </c>
      <c r="IB198">
        <v>101.62</v>
      </c>
      <c r="IC198">
        <v>100.47799999999999</v>
      </c>
      <c r="ID198">
        <v>100.47799999999999</v>
      </c>
    </row>
    <row r="199" spans="1:238" x14ac:dyDescent="0.2">
      <c r="A199" s="3">
        <v>45637</v>
      </c>
      <c r="B199">
        <v>99.387</v>
      </c>
      <c r="C199">
        <v>98.644999999999996</v>
      </c>
      <c r="D199">
        <v>98.644999999999996</v>
      </c>
      <c r="E199">
        <v>121.184</v>
      </c>
      <c r="F199">
        <v>108.22799999999999</v>
      </c>
      <c r="H199">
        <v>98.840999999999994</v>
      </c>
      <c r="I199">
        <v>109.84099999999999</v>
      </c>
      <c r="J199">
        <v>109.84099999999999</v>
      </c>
      <c r="K199">
        <v>98.995000000000005</v>
      </c>
      <c r="L199">
        <v>97.986000000000004</v>
      </c>
      <c r="M199">
        <v>96.295000000000002</v>
      </c>
      <c r="N199">
        <v>96.295000000000002</v>
      </c>
      <c r="O199">
        <v>89.786000000000001</v>
      </c>
      <c r="P199">
        <v>89.786000000000001</v>
      </c>
      <c r="V199">
        <v>100.907</v>
      </c>
      <c r="W199">
        <v>100.907</v>
      </c>
      <c r="X199">
        <v>93.757999999999996</v>
      </c>
      <c r="Y199">
        <v>93.757999999999996</v>
      </c>
      <c r="Z199">
        <v>100.917</v>
      </c>
      <c r="AA199">
        <v>95.415999999999997</v>
      </c>
      <c r="AB199">
        <v>95.415999999999997</v>
      </c>
      <c r="AC199">
        <v>99.840999999999994</v>
      </c>
      <c r="AD199">
        <v>95.177999999999997</v>
      </c>
      <c r="AE199">
        <v>104.33</v>
      </c>
      <c r="AF199">
        <v>104.134</v>
      </c>
      <c r="AG199">
        <v>94.700999999999993</v>
      </c>
      <c r="AH199">
        <v>96.826999999999998</v>
      </c>
      <c r="AI199">
        <v>101.42100000000001</v>
      </c>
      <c r="AJ199">
        <v>99.712999999999994</v>
      </c>
      <c r="AK199">
        <v>100.358</v>
      </c>
      <c r="AL199">
        <v>99.962000000000003</v>
      </c>
      <c r="AM199">
        <v>95.653000000000006</v>
      </c>
      <c r="AP199">
        <v>100.041</v>
      </c>
      <c r="AQ199">
        <v>100.70699999999999</v>
      </c>
      <c r="AR199">
        <v>98.305999999999997</v>
      </c>
      <c r="AS199">
        <v>97.975999999999999</v>
      </c>
      <c r="AT199">
        <v>94.63</v>
      </c>
      <c r="AU199">
        <v>94.533000000000001</v>
      </c>
      <c r="AV199">
        <v>94.533000000000001</v>
      </c>
      <c r="AW199">
        <v>90.882000000000005</v>
      </c>
      <c r="AX199">
        <v>90.882000000000005</v>
      </c>
      <c r="AY199">
        <v>118.96299999999999</v>
      </c>
      <c r="AZ199" s="5">
        <v>90.216999999999999</v>
      </c>
      <c r="BA199">
        <v>104.259</v>
      </c>
      <c r="BB199">
        <v>105.426</v>
      </c>
      <c r="BC199">
        <v>101.348</v>
      </c>
      <c r="BD199">
        <v>100.373</v>
      </c>
      <c r="BE199">
        <v>100.373</v>
      </c>
      <c r="BF199">
        <v>101.209</v>
      </c>
      <c r="BG199">
        <v>101.209</v>
      </c>
      <c r="BJ199">
        <v>107.432</v>
      </c>
      <c r="BK199">
        <v>100.61</v>
      </c>
      <c r="BL199">
        <v>100.688</v>
      </c>
      <c r="BM199">
        <v>109.378</v>
      </c>
      <c r="BN199">
        <v>101.29</v>
      </c>
      <c r="BR199">
        <v>111.21299999999999</v>
      </c>
      <c r="BS199">
        <v>100</v>
      </c>
      <c r="BT199">
        <v>101.105</v>
      </c>
      <c r="BU199">
        <v>100.06699999999999</v>
      </c>
      <c r="BV199">
        <v>103.785</v>
      </c>
      <c r="BW199">
        <v>100.952</v>
      </c>
      <c r="BX199">
        <v>100.545</v>
      </c>
      <c r="BY199">
        <v>100.545</v>
      </c>
      <c r="BZ199">
        <v>102.732</v>
      </c>
      <c r="CA199">
        <v>105.688</v>
      </c>
      <c r="CB199">
        <v>100.307</v>
      </c>
      <c r="CC199">
        <v>101.47499999999999</v>
      </c>
      <c r="CD199">
        <v>100.848</v>
      </c>
      <c r="CE199">
        <v>100.848</v>
      </c>
      <c r="CF199">
        <v>95.256</v>
      </c>
      <c r="CG199">
        <v>95.256</v>
      </c>
      <c r="CH199">
        <v>91.537999999999997</v>
      </c>
      <c r="CI199">
        <v>91.537999999999997</v>
      </c>
      <c r="CK199">
        <v>83.183999999999997</v>
      </c>
      <c r="CL199">
        <v>97.820999999999998</v>
      </c>
      <c r="CM199">
        <v>98.545000000000002</v>
      </c>
      <c r="CO199">
        <v>94.927000000000007</v>
      </c>
      <c r="CQ199">
        <v>101.366</v>
      </c>
      <c r="CR199">
        <v>101.366</v>
      </c>
      <c r="CS199">
        <v>103.754</v>
      </c>
      <c r="CT199">
        <v>94.697000000000003</v>
      </c>
      <c r="CU199">
        <v>96.48</v>
      </c>
      <c r="CV199">
        <v>97.409000000000006</v>
      </c>
      <c r="CW199">
        <v>99.936000000000007</v>
      </c>
      <c r="CY199">
        <v>101.532</v>
      </c>
      <c r="CZ199">
        <v>94.881</v>
      </c>
      <c r="DA199">
        <v>101.395</v>
      </c>
      <c r="DB199">
        <v>101.395</v>
      </c>
      <c r="DC199">
        <v>101.23099999999999</v>
      </c>
      <c r="DD199">
        <v>101.23099999999999</v>
      </c>
      <c r="DE199">
        <v>99.352000000000004</v>
      </c>
      <c r="DF199">
        <v>102.021</v>
      </c>
      <c r="DG199">
        <v>100.783</v>
      </c>
      <c r="DI199">
        <v>99.021000000000001</v>
      </c>
      <c r="DJ199">
        <v>99.021000000000001</v>
      </c>
      <c r="DK199">
        <v>90.254000000000005</v>
      </c>
      <c r="DL199">
        <v>94.557000000000002</v>
      </c>
      <c r="DM199">
        <v>84.162000000000006</v>
      </c>
      <c r="DN199">
        <v>84.162000000000006</v>
      </c>
      <c r="DO199">
        <v>98.081999999999994</v>
      </c>
      <c r="DP199">
        <v>107.923</v>
      </c>
      <c r="DQ199">
        <v>105.782</v>
      </c>
      <c r="DR199">
        <v>98.647999999999996</v>
      </c>
      <c r="DS199">
        <v>96.313999999999993</v>
      </c>
      <c r="DT199">
        <v>103.176</v>
      </c>
      <c r="DU199">
        <v>103.176</v>
      </c>
      <c r="DV199">
        <v>98.418999999999997</v>
      </c>
      <c r="DW199">
        <v>98.418999999999997</v>
      </c>
      <c r="DX199">
        <v>102.96299999999999</v>
      </c>
      <c r="DY199">
        <v>102.96299999999999</v>
      </c>
      <c r="DZ199">
        <v>99.826999999999998</v>
      </c>
      <c r="EA199">
        <v>99.826999999999998</v>
      </c>
      <c r="EB199">
        <v>100.235</v>
      </c>
      <c r="EC199">
        <v>100.235</v>
      </c>
      <c r="ED199">
        <v>94.778999999999996</v>
      </c>
      <c r="EE199">
        <v>94.778999999999996</v>
      </c>
      <c r="EF199">
        <v>100.515</v>
      </c>
      <c r="EG199">
        <v>100.515</v>
      </c>
      <c r="EH199">
        <v>101.41500000000001</v>
      </c>
      <c r="EI199">
        <v>98.442999999999998</v>
      </c>
      <c r="EJ199">
        <v>98.442999999999998</v>
      </c>
      <c r="EK199">
        <v>85.965999999999994</v>
      </c>
      <c r="EL199">
        <v>87.558000000000007</v>
      </c>
      <c r="EM199">
        <v>87.558000000000007</v>
      </c>
      <c r="EN199">
        <v>101.02500000000001</v>
      </c>
      <c r="EO199">
        <v>101.096</v>
      </c>
      <c r="EQ199">
        <v>83.021000000000001</v>
      </c>
      <c r="ER199">
        <v>83.021000000000001</v>
      </c>
      <c r="ES199">
        <v>101.913</v>
      </c>
      <c r="ET199">
        <v>101.913</v>
      </c>
      <c r="EU199">
        <v>101.011</v>
      </c>
      <c r="EV199">
        <v>101.011</v>
      </c>
      <c r="EW199">
        <v>114.40300000000001</v>
      </c>
      <c r="EX199">
        <v>91.049000000000007</v>
      </c>
      <c r="EY199">
        <v>101.63500000000001</v>
      </c>
      <c r="EZ199">
        <v>101.014</v>
      </c>
      <c r="FA199">
        <v>93.828999999999994</v>
      </c>
      <c r="FB199">
        <v>93.828999999999994</v>
      </c>
      <c r="FC199">
        <v>82.055000000000007</v>
      </c>
      <c r="FD199">
        <v>82.055000000000007</v>
      </c>
      <c r="FE199">
        <v>94.614000000000004</v>
      </c>
      <c r="FF199">
        <v>94.614000000000004</v>
      </c>
      <c r="FG199">
        <v>99.694999999999993</v>
      </c>
      <c r="FH199">
        <v>99.694999999999993</v>
      </c>
      <c r="FI199">
        <v>101.92400000000001</v>
      </c>
      <c r="FJ199">
        <v>101.92400000000001</v>
      </c>
      <c r="FK199">
        <v>100.92400000000001</v>
      </c>
      <c r="FL199">
        <v>100.92400000000001</v>
      </c>
      <c r="FM199">
        <v>98.652000000000001</v>
      </c>
      <c r="FN199">
        <v>110.986</v>
      </c>
      <c r="FO199">
        <v>97.251000000000005</v>
      </c>
      <c r="FP199">
        <v>97.251000000000005</v>
      </c>
      <c r="FQ199">
        <v>93.454999999999998</v>
      </c>
      <c r="FR199">
        <v>109.017</v>
      </c>
      <c r="FS199">
        <v>100.785</v>
      </c>
      <c r="FT199">
        <v>89.295000000000002</v>
      </c>
      <c r="FU199">
        <v>89.295000000000002</v>
      </c>
      <c r="FV199">
        <v>97.372</v>
      </c>
      <c r="FW199">
        <v>97.475999999999999</v>
      </c>
      <c r="FX199">
        <v>97.668000000000006</v>
      </c>
      <c r="FY199">
        <v>94.340999999999994</v>
      </c>
      <c r="FZ199">
        <v>82.790999999999997</v>
      </c>
      <c r="GA199">
        <v>82.790999999999997</v>
      </c>
      <c r="GB199">
        <v>94.652000000000001</v>
      </c>
      <c r="GC199">
        <v>94.652000000000001</v>
      </c>
      <c r="GD199">
        <v>96.929000000000002</v>
      </c>
      <c r="GE199">
        <v>91.769000000000005</v>
      </c>
      <c r="GF199">
        <v>106.111</v>
      </c>
      <c r="GG199">
        <v>100.465</v>
      </c>
      <c r="GH199">
        <v>96.775999999999996</v>
      </c>
      <c r="GI199">
        <v>96.775999999999996</v>
      </c>
      <c r="GJ199">
        <v>94.25</v>
      </c>
      <c r="GK199">
        <v>94.25</v>
      </c>
      <c r="GL199">
        <v>106.36799999999999</v>
      </c>
      <c r="GM199">
        <v>98.512</v>
      </c>
      <c r="GN199">
        <v>98.512</v>
      </c>
      <c r="GO199">
        <v>98.781000000000006</v>
      </c>
      <c r="GP199">
        <v>95.503</v>
      </c>
      <c r="GQ199">
        <v>96.906999999999996</v>
      </c>
      <c r="GR199">
        <v>96.906999999999996</v>
      </c>
      <c r="GS199">
        <v>101.247</v>
      </c>
      <c r="GT199">
        <v>101.247</v>
      </c>
      <c r="GU199">
        <v>99.888999999999996</v>
      </c>
      <c r="GV199">
        <v>105.667</v>
      </c>
      <c r="GW199">
        <v>102.598</v>
      </c>
      <c r="GX199">
        <v>102.598</v>
      </c>
      <c r="GY199">
        <v>104.371</v>
      </c>
      <c r="GZ199">
        <v>101.37</v>
      </c>
      <c r="HA199">
        <v>101.37</v>
      </c>
      <c r="HB199">
        <v>115.387</v>
      </c>
      <c r="HC199">
        <v>107.499</v>
      </c>
      <c r="HD199">
        <v>100.282</v>
      </c>
      <c r="HE199">
        <v>94.474999999999994</v>
      </c>
      <c r="HF199">
        <v>104.58199999999999</v>
      </c>
      <c r="HG199">
        <v>100.363</v>
      </c>
      <c r="HH199">
        <v>100.292</v>
      </c>
      <c r="HI199">
        <v>100.292</v>
      </c>
      <c r="HJ199">
        <v>83.427000000000007</v>
      </c>
      <c r="HK199">
        <v>95.305000000000007</v>
      </c>
      <c r="HL199">
        <v>85.385999999999996</v>
      </c>
      <c r="HM199">
        <v>101.788</v>
      </c>
      <c r="HN199">
        <v>99.052000000000007</v>
      </c>
      <c r="HO199">
        <v>95.962999999999994</v>
      </c>
      <c r="HP199">
        <v>99.799000000000007</v>
      </c>
      <c r="HQ199">
        <v>108.762</v>
      </c>
      <c r="HR199">
        <v>98.378</v>
      </c>
      <c r="HS199">
        <v>112.40900000000001</v>
      </c>
      <c r="HT199">
        <v>86.05</v>
      </c>
      <c r="HU199">
        <v>98.981999999999999</v>
      </c>
      <c r="HV199">
        <v>98.981999999999999</v>
      </c>
      <c r="HW199">
        <v>101.41</v>
      </c>
      <c r="HX199">
        <v>101.41</v>
      </c>
      <c r="HY199">
        <v>100.32899999999999</v>
      </c>
      <c r="HZ199">
        <v>100.32899999999999</v>
      </c>
      <c r="IA199">
        <v>101.41</v>
      </c>
      <c r="IB199">
        <v>101.41</v>
      </c>
      <c r="IC199">
        <v>100.32899999999999</v>
      </c>
      <c r="ID199">
        <v>100.32899999999999</v>
      </c>
    </row>
    <row r="200" spans="1:238" x14ac:dyDescent="0.2">
      <c r="A200" s="3">
        <v>45638</v>
      </c>
      <c r="B200">
        <v>99.355999999999995</v>
      </c>
      <c r="C200">
        <v>98.406999999999996</v>
      </c>
      <c r="D200">
        <v>98.406999999999996</v>
      </c>
      <c r="E200">
        <v>121.131</v>
      </c>
      <c r="F200">
        <v>107.78100000000001</v>
      </c>
      <c r="H200">
        <v>98.808999999999997</v>
      </c>
      <c r="I200">
        <v>109.316</v>
      </c>
      <c r="J200">
        <v>109.316</v>
      </c>
      <c r="K200">
        <v>99.188000000000002</v>
      </c>
      <c r="L200">
        <v>97.96</v>
      </c>
      <c r="M200">
        <v>96.138000000000005</v>
      </c>
      <c r="N200">
        <v>96.138000000000005</v>
      </c>
      <c r="O200">
        <v>89.463999999999999</v>
      </c>
      <c r="P200">
        <v>89.463999999999999</v>
      </c>
      <c r="V200">
        <v>100.80200000000001</v>
      </c>
      <c r="W200">
        <v>100.80200000000001</v>
      </c>
      <c r="X200">
        <v>93.709000000000003</v>
      </c>
      <c r="Y200">
        <v>93.709000000000003</v>
      </c>
      <c r="Z200">
        <v>100.792</v>
      </c>
      <c r="AA200">
        <v>95.308000000000007</v>
      </c>
      <c r="AB200">
        <v>95.308000000000007</v>
      </c>
      <c r="AC200">
        <v>99.951999999999998</v>
      </c>
      <c r="AD200">
        <v>95.12</v>
      </c>
      <c r="AE200">
        <v>104.358</v>
      </c>
      <c r="AF200">
        <v>104.13800000000001</v>
      </c>
      <c r="AG200">
        <v>94.646000000000001</v>
      </c>
      <c r="AH200">
        <v>96.768000000000001</v>
      </c>
      <c r="AI200">
        <v>101.44499999999999</v>
      </c>
      <c r="AJ200">
        <v>99.933000000000007</v>
      </c>
      <c r="AK200">
        <v>100.254</v>
      </c>
      <c r="AL200">
        <v>99.876999999999995</v>
      </c>
      <c r="AM200">
        <v>95.622</v>
      </c>
      <c r="AP200">
        <v>100.04600000000001</v>
      </c>
      <c r="AQ200">
        <v>100.798</v>
      </c>
      <c r="AR200">
        <v>98.203000000000003</v>
      </c>
      <c r="AS200">
        <v>97.805000000000007</v>
      </c>
      <c r="AT200">
        <v>94.402000000000001</v>
      </c>
      <c r="AU200">
        <v>94.465999999999994</v>
      </c>
      <c r="AV200">
        <v>94.465999999999994</v>
      </c>
      <c r="AW200">
        <v>90.688999999999993</v>
      </c>
      <c r="AX200">
        <v>90.688999999999993</v>
      </c>
      <c r="AY200">
        <v>118.474</v>
      </c>
      <c r="AZ200" s="5">
        <v>90.073999999999998</v>
      </c>
      <c r="BA200">
        <v>104.16</v>
      </c>
      <c r="BB200">
        <v>105.306</v>
      </c>
      <c r="BC200">
        <v>101.221</v>
      </c>
      <c r="BD200">
        <v>100.268</v>
      </c>
      <c r="BE200">
        <v>100.268</v>
      </c>
      <c r="BF200">
        <v>101.2</v>
      </c>
      <c r="BG200">
        <v>101.2</v>
      </c>
      <c r="BJ200">
        <v>107.179</v>
      </c>
      <c r="BK200">
        <v>100.371</v>
      </c>
      <c r="BL200">
        <v>100.767</v>
      </c>
      <c r="BM200">
        <v>109.087</v>
      </c>
      <c r="BN200">
        <v>101.289</v>
      </c>
      <c r="BR200">
        <v>111.621</v>
      </c>
      <c r="BS200">
        <v>99.995000000000005</v>
      </c>
      <c r="BT200">
        <v>100.997</v>
      </c>
      <c r="BU200">
        <v>100.089</v>
      </c>
      <c r="BV200">
        <v>103.521</v>
      </c>
      <c r="BW200">
        <v>101.03400000000001</v>
      </c>
      <c r="BX200">
        <v>100.538</v>
      </c>
      <c r="BY200">
        <v>100.538</v>
      </c>
      <c r="BZ200">
        <v>102.643</v>
      </c>
      <c r="CA200">
        <v>105.465</v>
      </c>
      <c r="CB200">
        <v>100.003</v>
      </c>
      <c r="CC200">
        <v>101.38500000000001</v>
      </c>
      <c r="CD200">
        <v>100.81100000000001</v>
      </c>
      <c r="CE200">
        <v>100.81100000000001</v>
      </c>
      <c r="CF200">
        <v>95.158000000000001</v>
      </c>
      <c r="CG200">
        <v>95.158000000000001</v>
      </c>
      <c r="CH200">
        <v>91.266999999999996</v>
      </c>
      <c r="CI200">
        <v>91.266999999999996</v>
      </c>
      <c r="CK200">
        <v>83.194999999999993</v>
      </c>
      <c r="CL200">
        <v>97.828999999999994</v>
      </c>
      <c r="CM200">
        <v>98.269000000000005</v>
      </c>
      <c r="CO200">
        <v>94.597999999999999</v>
      </c>
      <c r="CQ200">
        <v>101.114</v>
      </c>
      <c r="CR200">
        <v>101.114</v>
      </c>
      <c r="CS200">
        <v>103.56100000000001</v>
      </c>
      <c r="CT200">
        <v>94.736999999999995</v>
      </c>
      <c r="CU200">
        <v>96.356999999999999</v>
      </c>
      <c r="CV200">
        <v>97.003</v>
      </c>
      <c r="CW200">
        <v>100.012</v>
      </c>
      <c r="CY200">
        <v>101.36199999999999</v>
      </c>
      <c r="CZ200">
        <v>94.632000000000005</v>
      </c>
      <c r="DA200">
        <v>101.485</v>
      </c>
      <c r="DB200">
        <v>101.485</v>
      </c>
      <c r="DC200">
        <v>101.48099999999999</v>
      </c>
      <c r="DD200">
        <v>101.48099999999999</v>
      </c>
      <c r="DE200">
        <v>99.149000000000001</v>
      </c>
      <c r="DF200">
        <v>102.209</v>
      </c>
      <c r="DG200">
        <v>100.69499999999999</v>
      </c>
      <c r="DI200">
        <v>99.167000000000002</v>
      </c>
      <c r="DJ200">
        <v>99.167000000000002</v>
      </c>
      <c r="DK200">
        <v>90.26</v>
      </c>
      <c r="DL200">
        <v>94.55</v>
      </c>
      <c r="DM200">
        <v>84.05</v>
      </c>
      <c r="DN200">
        <v>84.05</v>
      </c>
      <c r="DO200">
        <v>97.971999999999994</v>
      </c>
      <c r="DP200">
        <v>107.596</v>
      </c>
      <c r="DQ200">
        <v>105.70099999999999</v>
      </c>
      <c r="DR200">
        <v>98.555000000000007</v>
      </c>
      <c r="DS200">
        <v>96.186999999999998</v>
      </c>
      <c r="DT200">
        <v>103.242</v>
      </c>
      <c r="DU200">
        <v>103.242</v>
      </c>
      <c r="DV200">
        <v>98.527000000000001</v>
      </c>
      <c r="DW200">
        <v>98.527000000000001</v>
      </c>
      <c r="DX200">
        <v>102.997</v>
      </c>
      <c r="DY200">
        <v>102.997</v>
      </c>
      <c r="DZ200">
        <v>100.01</v>
      </c>
      <c r="EA200">
        <v>100.01</v>
      </c>
      <c r="EB200">
        <v>100.13800000000001</v>
      </c>
      <c r="EC200">
        <v>100.13800000000001</v>
      </c>
      <c r="ED200">
        <v>94.683999999999997</v>
      </c>
      <c r="EE200">
        <v>94.683999999999997</v>
      </c>
      <c r="EF200">
        <v>100.294</v>
      </c>
      <c r="EG200">
        <v>100.294</v>
      </c>
      <c r="EH200">
        <v>101.4</v>
      </c>
      <c r="EI200">
        <v>98.39</v>
      </c>
      <c r="EJ200">
        <v>98.39</v>
      </c>
      <c r="EK200">
        <v>85.688000000000002</v>
      </c>
      <c r="EL200">
        <v>87.230999999999995</v>
      </c>
      <c r="EM200">
        <v>87.230999999999995</v>
      </c>
      <c r="EN200">
        <v>100.76600000000001</v>
      </c>
      <c r="EO200">
        <v>101.005</v>
      </c>
      <c r="EQ200">
        <v>82.754999999999995</v>
      </c>
      <c r="ER200">
        <v>82.754999999999995</v>
      </c>
      <c r="ES200">
        <v>101.863</v>
      </c>
      <c r="ET200">
        <v>101.863</v>
      </c>
      <c r="EU200">
        <v>100.977</v>
      </c>
      <c r="EV200">
        <v>100.977</v>
      </c>
      <c r="EW200">
        <v>114.989</v>
      </c>
      <c r="EX200">
        <v>90.787000000000006</v>
      </c>
      <c r="EY200">
        <v>101.494</v>
      </c>
      <c r="EZ200">
        <v>100.57599999999999</v>
      </c>
      <c r="FA200">
        <v>93.77</v>
      </c>
      <c r="FB200">
        <v>93.77</v>
      </c>
      <c r="FC200">
        <v>81.766000000000005</v>
      </c>
      <c r="FD200">
        <v>81.766000000000005</v>
      </c>
      <c r="FE200">
        <v>94.513000000000005</v>
      </c>
      <c r="FF200">
        <v>94.513000000000005</v>
      </c>
      <c r="FG200">
        <v>99.537999999999997</v>
      </c>
      <c r="FH200">
        <v>99.537999999999997</v>
      </c>
      <c r="FI200">
        <v>101.71899999999999</v>
      </c>
      <c r="FJ200">
        <v>101.71899999999999</v>
      </c>
      <c r="FK200">
        <v>100.98399999999999</v>
      </c>
      <c r="FL200">
        <v>100.98399999999999</v>
      </c>
      <c r="FM200">
        <v>98.468999999999994</v>
      </c>
      <c r="FN200">
        <v>110.61199999999999</v>
      </c>
      <c r="FO200">
        <v>97.134</v>
      </c>
      <c r="FP200">
        <v>97.134</v>
      </c>
      <c r="FQ200">
        <v>93.063999999999993</v>
      </c>
      <c r="FR200">
        <v>108.71299999999999</v>
      </c>
      <c r="FS200">
        <v>100.854</v>
      </c>
      <c r="FT200">
        <v>89.114999999999995</v>
      </c>
      <c r="FU200">
        <v>89.114999999999995</v>
      </c>
      <c r="FV200">
        <v>97.352000000000004</v>
      </c>
      <c r="FW200">
        <v>97.552000000000007</v>
      </c>
      <c r="FX200">
        <v>97.602999999999994</v>
      </c>
      <c r="FY200">
        <v>94.361000000000004</v>
      </c>
      <c r="FZ200">
        <v>82.521000000000001</v>
      </c>
      <c r="GA200">
        <v>82.521000000000001</v>
      </c>
      <c r="GB200">
        <v>94.596999999999994</v>
      </c>
      <c r="GC200">
        <v>94.596999999999994</v>
      </c>
      <c r="GD200">
        <v>96.816999999999993</v>
      </c>
      <c r="GE200">
        <v>91.468999999999994</v>
      </c>
      <c r="GF200">
        <v>105.96299999999999</v>
      </c>
      <c r="GG200">
        <v>100.43300000000001</v>
      </c>
      <c r="GH200">
        <v>96.625</v>
      </c>
      <c r="GI200">
        <v>96.625</v>
      </c>
      <c r="GJ200">
        <v>94.191000000000003</v>
      </c>
      <c r="GK200">
        <v>94.191000000000003</v>
      </c>
      <c r="GL200">
        <v>106.196</v>
      </c>
      <c r="GM200">
        <v>98.363</v>
      </c>
      <c r="GN200">
        <v>98.363</v>
      </c>
      <c r="GO200">
        <v>98.813999999999993</v>
      </c>
      <c r="GP200">
        <v>95.435000000000002</v>
      </c>
      <c r="GQ200">
        <v>96.777000000000001</v>
      </c>
      <c r="GR200">
        <v>96.777000000000001</v>
      </c>
      <c r="GS200">
        <v>101.002</v>
      </c>
      <c r="GT200">
        <v>101.002</v>
      </c>
      <c r="GU200">
        <v>99.745999999999995</v>
      </c>
      <c r="GV200">
        <v>105.622</v>
      </c>
      <c r="GW200">
        <v>102.387</v>
      </c>
      <c r="GX200">
        <v>102.387</v>
      </c>
      <c r="GY200">
        <v>104.286</v>
      </c>
      <c r="GZ200">
        <v>101.289</v>
      </c>
      <c r="HA200">
        <v>101.289</v>
      </c>
      <c r="HB200">
        <v>115.039</v>
      </c>
      <c r="HC200">
        <v>107.23399999999999</v>
      </c>
      <c r="HD200">
        <v>100.273</v>
      </c>
      <c r="HE200">
        <v>94.438999999999993</v>
      </c>
      <c r="HF200">
        <v>104.303</v>
      </c>
      <c r="HG200">
        <v>100.151</v>
      </c>
      <c r="HH200">
        <v>100.218</v>
      </c>
      <c r="HI200">
        <v>100.218</v>
      </c>
      <c r="HJ200">
        <v>83.147000000000006</v>
      </c>
      <c r="HK200">
        <v>95.269000000000005</v>
      </c>
      <c r="HL200">
        <v>85.108000000000004</v>
      </c>
      <c r="HM200">
        <v>101.703</v>
      </c>
      <c r="HN200">
        <v>98.69</v>
      </c>
      <c r="HO200">
        <v>95.903000000000006</v>
      </c>
      <c r="HP200">
        <v>99.741</v>
      </c>
      <c r="HQ200">
        <v>108.32599999999999</v>
      </c>
      <c r="HR200">
        <v>98.308999999999997</v>
      </c>
      <c r="HS200">
        <v>112.149</v>
      </c>
      <c r="HT200">
        <v>85.712000000000003</v>
      </c>
      <c r="HU200">
        <v>98.759</v>
      </c>
      <c r="HV200">
        <v>98.759</v>
      </c>
      <c r="HW200">
        <v>101.143</v>
      </c>
      <c r="HX200">
        <v>101.143</v>
      </c>
      <c r="HY200">
        <v>100.14</v>
      </c>
      <c r="HZ200">
        <v>100.14</v>
      </c>
      <c r="IA200">
        <v>101.143</v>
      </c>
      <c r="IB200">
        <v>101.143</v>
      </c>
      <c r="IC200">
        <v>100.14</v>
      </c>
      <c r="ID200">
        <v>100.14</v>
      </c>
    </row>
    <row r="201" spans="1:238" x14ac:dyDescent="0.2">
      <c r="A201" s="3">
        <v>45639</v>
      </c>
      <c r="B201">
        <v>99.31</v>
      </c>
      <c r="C201">
        <v>98.349000000000004</v>
      </c>
      <c r="D201">
        <v>98.349000000000004</v>
      </c>
      <c r="E201">
        <v>120.884</v>
      </c>
      <c r="F201">
        <v>107.694</v>
      </c>
      <c r="H201">
        <v>98.805000000000007</v>
      </c>
      <c r="I201">
        <v>109.328</v>
      </c>
      <c r="J201">
        <v>109.328</v>
      </c>
      <c r="K201">
        <v>99.248000000000005</v>
      </c>
      <c r="L201">
        <v>97.956000000000003</v>
      </c>
      <c r="M201">
        <v>96.119</v>
      </c>
      <c r="N201">
        <v>96.119</v>
      </c>
      <c r="O201">
        <v>89.488</v>
      </c>
      <c r="P201">
        <v>89.488</v>
      </c>
      <c r="V201">
        <v>100.768</v>
      </c>
      <c r="W201">
        <v>100.768</v>
      </c>
      <c r="X201">
        <v>93.731999999999999</v>
      </c>
      <c r="Y201">
        <v>93.731999999999999</v>
      </c>
      <c r="Z201">
        <v>100.82299999999999</v>
      </c>
      <c r="AA201">
        <v>95.296999999999997</v>
      </c>
      <c r="AB201">
        <v>95.296999999999997</v>
      </c>
      <c r="AC201">
        <v>99.968000000000004</v>
      </c>
      <c r="AD201">
        <v>95.126000000000005</v>
      </c>
      <c r="AE201">
        <v>104.146</v>
      </c>
      <c r="AF201">
        <v>103.742</v>
      </c>
      <c r="AG201">
        <v>94.667000000000002</v>
      </c>
      <c r="AH201">
        <v>96.772000000000006</v>
      </c>
      <c r="AI201">
        <v>101.408</v>
      </c>
      <c r="AJ201">
        <v>100.077</v>
      </c>
      <c r="AK201">
        <v>100.253</v>
      </c>
      <c r="AL201">
        <v>99.876999999999995</v>
      </c>
      <c r="AM201">
        <v>95.656999999999996</v>
      </c>
      <c r="AP201">
        <v>100.054</v>
      </c>
      <c r="AQ201">
        <v>100.758</v>
      </c>
      <c r="AR201">
        <v>98.179000000000002</v>
      </c>
      <c r="AS201">
        <v>97.781999999999996</v>
      </c>
      <c r="AT201">
        <v>94.462999999999994</v>
      </c>
      <c r="AU201">
        <v>94.477999999999994</v>
      </c>
      <c r="AV201">
        <v>94.477999999999994</v>
      </c>
      <c r="AW201">
        <v>90.700999999999993</v>
      </c>
      <c r="AX201">
        <v>90.700999999999993</v>
      </c>
      <c r="AY201">
        <v>118.432</v>
      </c>
      <c r="AZ201" s="5">
        <v>90.084999999999994</v>
      </c>
      <c r="BA201">
        <v>104.137</v>
      </c>
      <c r="BB201">
        <v>105.279</v>
      </c>
      <c r="BC201">
        <v>101.203</v>
      </c>
      <c r="BD201">
        <v>100.09</v>
      </c>
      <c r="BE201">
        <v>100.09</v>
      </c>
      <c r="BF201">
        <v>101.062</v>
      </c>
      <c r="BG201">
        <v>101.062</v>
      </c>
      <c r="BJ201">
        <v>107.19799999999999</v>
      </c>
      <c r="BK201">
        <v>100.688</v>
      </c>
      <c r="BL201">
        <v>100.691</v>
      </c>
      <c r="BM201">
        <v>109.188</v>
      </c>
      <c r="BN201">
        <v>101.283</v>
      </c>
      <c r="BR201">
        <v>112.54300000000001</v>
      </c>
      <c r="BS201">
        <v>99.932000000000002</v>
      </c>
      <c r="BT201">
        <v>100.998</v>
      </c>
      <c r="BU201">
        <v>100.035</v>
      </c>
      <c r="BV201">
        <v>103.419</v>
      </c>
      <c r="BW201">
        <v>101.22199999999999</v>
      </c>
      <c r="BX201">
        <v>100.577</v>
      </c>
      <c r="BY201">
        <v>100.577</v>
      </c>
      <c r="BZ201">
        <v>102.648</v>
      </c>
      <c r="CA201">
        <v>105.345</v>
      </c>
      <c r="CB201">
        <v>99.99</v>
      </c>
      <c r="CC201">
        <v>101.38200000000001</v>
      </c>
      <c r="CD201">
        <v>100.843</v>
      </c>
      <c r="CE201">
        <v>100.843</v>
      </c>
      <c r="CF201">
        <v>95.156000000000006</v>
      </c>
      <c r="CG201">
        <v>95.156000000000006</v>
      </c>
      <c r="CH201">
        <v>91.227000000000004</v>
      </c>
      <c r="CI201">
        <v>91.227000000000004</v>
      </c>
      <c r="CK201">
        <v>83.256</v>
      </c>
      <c r="CL201">
        <v>97.826999999999998</v>
      </c>
      <c r="CM201">
        <v>98.525999999999996</v>
      </c>
      <c r="CO201">
        <v>94.59</v>
      </c>
      <c r="CQ201">
        <v>101.373</v>
      </c>
      <c r="CR201">
        <v>101.373</v>
      </c>
      <c r="CS201">
        <v>103.72199999999999</v>
      </c>
      <c r="CT201">
        <v>94.86</v>
      </c>
      <c r="CU201">
        <v>96.263000000000005</v>
      </c>
      <c r="CV201">
        <v>97.051000000000002</v>
      </c>
      <c r="CW201">
        <v>100.09099999999999</v>
      </c>
      <c r="CY201">
        <v>101.313</v>
      </c>
      <c r="CZ201">
        <v>94.611999999999995</v>
      </c>
      <c r="DA201">
        <v>101.404</v>
      </c>
      <c r="DB201">
        <v>101.404</v>
      </c>
      <c r="DC201">
        <v>101.206</v>
      </c>
      <c r="DD201">
        <v>101.206</v>
      </c>
      <c r="DE201">
        <v>99.182000000000002</v>
      </c>
      <c r="DF201">
        <v>102.45399999999999</v>
      </c>
      <c r="DG201">
        <v>100.691</v>
      </c>
      <c r="DI201">
        <v>99.135000000000005</v>
      </c>
      <c r="DJ201">
        <v>99.135000000000005</v>
      </c>
      <c r="DK201">
        <v>90.283000000000001</v>
      </c>
      <c r="DL201">
        <v>94.522000000000006</v>
      </c>
      <c r="DM201">
        <v>83.980999999999995</v>
      </c>
      <c r="DN201">
        <v>83.980999999999995</v>
      </c>
      <c r="DO201">
        <v>97.93</v>
      </c>
      <c r="DP201">
        <v>107.48099999999999</v>
      </c>
      <c r="DQ201">
        <v>105.67100000000001</v>
      </c>
      <c r="DR201">
        <v>98.543000000000006</v>
      </c>
      <c r="DS201">
        <v>96.209000000000003</v>
      </c>
      <c r="DT201">
        <v>103.28700000000001</v>
      </c>
      <c r="DU201">
        <v>103.28700000000001</v>
      </c>
      <c r="DV201">
        <v>98.418000000000006</v>
      </c>
      <c r="DW201">
        <v>98.418000000000006</v>
      </c>
      <c r="DX201">
        <v>102.937</v>
      </c>
      <c r="DY201">
        <v>102.937</v>
      </c>
      <c r="DZ201">
        <v>99.948999999999998</v>
      </c>
      <c r="EA201">
        <v>99.948999999999998</v>
      </c>
      <c r="EB201">
        <v>100.133</v>
      </c>
      <c r="EC201">
        <v>100.133</v>
      </c>
      <c r="ED201">
        <v>94.69</v>
      </c>
      <c r="EE201">
        <v>94.69</v>
      </c>
      <c r="EF201">
        <v>100.259</v>
      </c>
      <c r="EG201">
        <v>100.259</v>
      </c>
      <c r="EH201">
        <v>101.401</v>
      </c>
      <c r="EI201">
        <v>98.4</v>
      </c>
      <c r="EJ201">
        <v>98.4</v>
      </c>
      <c r="EK201">
        <v>85.688999999999993</v>
      </c>
      <c r="EL201">
        <v>87.25</v>
      </c>
      <c r="EM201">
        <v>87.25</v>
      </c>
      <c r="EN201">
        <v>100.782</v>
      </c>
      <c r="EO201">
        <v>100.96899999999999</v>
      </c>
      <c r="EQ201">
        <v>82.757000000000005</v>
      </c>
      <c r="ER201">
        <v>82.757000000000005</v>
      </c>
      <c r="ES201">
        <v>101.839</v>
      </c>
      <c r="ET201">
        <v>101.839</v>
      </c>
      <c r="EU201">
        <v>100.878</v>
      </c>
      <c r="EV201">
        <v>100.878</v>
      </c>
      <c r="EW201">
        <v>115.459</v>
      </c>
      <c r="EX201">
        <v>90.757999999999996</v>
      </c>
      <c r="EY201">
        <v>101.6</v>
      </c>
      <c r="EZ201">
        <v>100.489</v>
      </c>
      <c r="FA201">
        <v>93.781999999999996</v>
      </c>
      <c r="FB201">
        <v>93.781999999999996</v>
      </c>
      <c r="FC201">
        <v>81.722999999999999</v>
      </c>
      <c r="FD201">
        <v>81.722999999999999</v>
      </c>
      <c r="FE201">
        <v>94.51</v>
      </c>
      <c r="FF201">
        <v>94.51</v>
      </c>
      <c r="FG201">
        <v>99.539000000000001</v>
      </c>
      <c r="FH201">
        <v>99.539000000000001</v>
      </c>
      <c r="FI201">
        <v>102.238</v>
      </c>
      <c r="FJ201">
        <v>102.238</v>
      </c>
      <c r="FK201">
        <v>100.88800000000001</v>
      </c>
      <c r="FL201">
        <v>100.88800000000001</v>
      </c>
      <c r="FM201">
        <v>98.417000000000002</v>
      </c>
      <c r="FN201">
        <v>110.523</v>
      </c>
      <c r="FO201">
        <v>97.122</v>
      </c>
      <c r="FP201">
        <v>97.122</v>
      </c>
      <c r="FQ201">
        <v>93.054000000000002</v>
      </c>
      <c r="FR201">
        <v>108.711</v>
      </c>
      <c r="FS201">
        <v>100.88</v>
      </c>
      <c r="FT201">
        <v>89.135999999999996</v>
      </c>
      <c r="FU201">
        <v>89.135999999999996</v>
      </c>
      <c r="FV201">
        <v>97.275999999999996</v>
      </c>
      <c r="FW201">
        <v>97.465000000000003</v>
      </c>
      <c r="FX201">
        <v>97.622</v>
      </c>
      <c r="FY201">
        <v>94.295000000000002</v>
      </c>
      <c r="FZ201">
        <v>82.527000000000001</v>
      </c>
      <c r="GA201">
        <v>82.527000000000001</v>
      </c>
      <c r="GB201">
        <v>94.597999999999999</v>
      </c>
      <c r="GC201">
        <v>94.597999999999999</v>
      </c>
      <c r="GD201">
        <v>96.772000000000006</v>
      </c>
      <c r="GE201">
        <v>91.462999999999994</v>
      </c>
      <c r="GF201">
        <v>105.949</v>
      </c>
      <c r="GG201">
        <v>100.364</v>
      </c>
      <c r="GH201">
        <v>96.626000000000005</v>
      </c>
      <c r="GI201">
        <v>96.626000000000005</v>
      </c>
      <c r="GJ201">
        <v>94.186000000000007</v>
      </c>
      <c r="GK201">
        <v>94.186000000000007</v>
      </c>
      <c r="GL201">
        <v>106.203</v>
      </c>
      <c r="GM201">
        <v>98.462999999999994</v>
      </c>
      <c r="GN201">
        <v>98.462999999999994</v>
      </c>
      <c r="GO201">
        <v>98.792000000000002</v>
      </c>
      <c r="GP201">
        <v>95.418999999999997</v>
      </c>
      <c r="GQ201">
        <v>96.765000000000001</v>
      </c>
      <c r="GR201">
        <v>96.765000000000001</v>
      </c>
      <c r="GS201">
        <v>100.97499999999999</v>
      </c>
      <c r="GT201">
        <v>100.97499999999999</v>
      </c>
      <c r="GU201">
        <v>99.528999999999996</v>
      </c>
      <c r="GV201">
        <v>105.42400000000001</v>
      </c>
      <c r="GW201">
        <v>102.346</v>
      </c>
      <c r="GX201">
        <v>102.346</v>
      </c>
      <c r="GY201">
        <v>104.31100000000001</v>
      </c>
      <c r="GZ201">
        <v>101.291</v>
      </c>
      <c r="HA201">
        <v>101.291</v>
      </c>
      <c r="HB201">
        <v>115.01300000000001</v>
      </c>
      <c r="HC201">
        <v>107.273</v>
      </c>
      <c r="HD201">
        <v>100.27</v>
      </c>
      <c r="HE201">
        <v>94.453000000000003</v>
      </c>
      <c r="HF201">
        <v>104.176</v>
      </c>
      <c r="HG201">
        <v>100.10299999999999</v>
      </c>
      <c r="HH201">
        <v>100.214</v>
      </c>
      <c r="HI201">
        <v>100.214</v>
      </c>
      <c r="HJ201">
        <v>83.149000000000001</v>
      </c>
      <c r="HK201">
        <v>95.271000000000001</v>
      </c>
      <c r="HL201">
        <v>85.004000000000005</v>
      </c>
      <c r="HM201">
        <v>101.67100000000001</v>
      </c>
      <c r="HN201">
        <v>98.733000000000004</v>
      </c>
      <c r="HO201">
        <v>95.918999999999997</v>
      </c>
      <c r="HP201">
        <v>99.712999999999994</v>
      </c>
      <c r="HQ201">
        <v>108.313</v>
      </c>
      <c r="HR201">
        <v>98.356999999999999</v>
      </c>
      <c r="HS201">
        <v>112.008</v>
      </c>
      <c r="HT201">
        <v>85.704999999999998</v>
      </c>
      <c r="HU201">
        <v>98.730999999999995</v>
      </c>
      <c r="HV201">
        <v>98.730999999999995</v>
      </c>
      <c r="HW201">
        <v>101.134</v>
      </c>
      <c r="HX201">
        <v>101.134</v>
      </c>
      <c r="HY201">
        <v>100.14400000000001</v>
      </c>
      <c r="HZ201">
        <v>100.14400000000001</v>
      </c>
      <c r="IA201">
        <v>101.134</v>
      </c>
      <c r="IB201">
        <v>101.134</v>
      </c>
      <c r="IC201">
        <v>100.14400000000001</v>
      </c>
      <c r="ID201">
        <v>100.14400000000001</v>
      </c>
    </row>
    <row r="202" spans="1:238" x14ac:dyDescent="0.2">
      <c r="A202" s="3">
        <v>45642</v>
      </c>
      <c r="B202">
        <v>99.203000000000003</v>
      </c>
      <c r="C202">
        <v>98.253</v>
      </c>
      <c r="D202">
        <v>98.253</v>
      </c>
      <c r="E202">
        <v>120.84399999999999</v>
      </c>
      <c r="F202">
        <v>107.55</v>
      </c>
      <c r="H202">
        <v>98.772000000000006</v>
      </c>
      <c r="I202">
        <v>109.33799999999999</v>
      </c>
      <c r="J202">
        <v>109.33799999999999</v>
      </c>
      <c r="K202">
        <v>99.495000000000005</v>
      </c>
      <c r="L202">
        <v>97.981999999999999</v>
      </c>
      <c r="M202">
        <v>96.094999999999999</v>
      </c>
      <c r="N202">
        <v>96.094999999999999</v>
      </c>
      <c r="O202">
        <v>89.44</v>
      </c>
      <c r="P202">
        <v>89.44</v>
      </c>
      <c r="V202">
        <v>100.788</v>
      </c>
      <c r="W202">
        <v>100.788</v>
      </c>
      <c r="X202">
        <v>93.728999999999999</v>
      </c>
      <c r="Y202">
        <v>93.728999999999999</v>
      </c>
      <c r="Z202">
        <v>100.79300000000001</v>
      </c>
      <c r="AA202">
        <v>95.299000000000007</v>
      </c>
      <c r="AB202">
        <v>95.299000000000007</v>
      </c>
      <c r="AC202">
        <v>100.114</v>
      </c>
      <c r="AD202">
        <v>95.132000000000005</v>
      </c>
      <c r="AE202">
        <v>104.14</v>
      </c>
      <c r="AF202">
        <v>103.732</v>
      </c>
      <c r="AG202">
        <v>94.638999999999996</v>
      </c>
      <c r="AH202">
        <v>96.757999999999996</v>
      </c>
      <c r="AI202">
        <v>101.45399999999999</v>
      </c>
      <c r="AJ202">
        <v>99.924000000000007</v>
      </c>
      <c r="AK202">
        <v>100.212</v>
      </c>
      <c r="AL202">
        <v>99.864999999999995</v>
      </c>
      <c r="AM202">
        <v>95.662999999999997</v>
      </c>
      <c r="AP202">
        <v>100.057</v>
      </c>
      <c r="AQ202">
        <v>100.794</v>
      </c>
      <c r="AR202">
        <v>98.191000000000003</v>
      </c>
      <c r="AS202">
        <v>97.768000000000001</v>
      </c>
      <c r="AT202">
        <v>94.444000000000003</v>
      </c>
      <c r="AU202">
        <v>94.466999999999999</v>
      </c>
      <c r="AV202">
        <v>94.466999999999999</v>
      </c>
      <c r="AW202">
        <v>90.635000000000005</v>
      </c>
      <c r="AX202">
        <v>90.635000000000005</v>
      </c>
      <c r="AY202">
        <v>118.437</v>
      </c>
      <c r="AZ202" s="5">
        <v>90.021000000000001</v>
      </c>
      <c r="BA202">
        <v>104.081</v>
      </c>
      <c r="BB202">
        <v>105.27200000000001</v>
      </c>
      <c r="BC202">
        <v>101.18600000000001</v>
      </c>
      <c r="BD202">
        <v>100.161</v>
      </c>
      <c r="BE202">
        <v>100.161</v>
      </c>
      <c r="BF202">
        <v>101.107</v>
      </c>
      <c r="BG202">
        <v>101.107</v>
      </c>
      <c r="BJ202">
        <v>107.057</v>
      </c>
      <c r="BK202">
        <v>100.767</v>
      </c>
      <c r="BL202">
        <v>100.732</v>
      </c>
      <c r="BM202">
        <v>109.18899999999999</v>
      </c>
      <c r="BN202">
        <v>101.099</v>
      </c>
      <c r="BR202">
        <v>112.8</v>
      </c>
      <c r="BS202">
        <v>99.93</v>
      </c>
      <c r="BT202">
        <v>101.001</v>
      </c>
      <c r="BU202">
        <v>99.989000000000004</v>
      </c>
      <c r="BV202">
        <v>103.337</v>
      </c>
      <c r="BW202">
        <v>101.081</v>
      </c>
      <c r="BX202">
        <v>100.798</v>
      </c>
      <c r="BY202">
        <v>100.798</v>
      </c>
      <c r="BZ202">
        <v>102.629</v>
      </c>
      <c r="CA202">
        <v>105.19</v>
      </c>
      <c r="CB202">
        <v>99.915999999999997</v>
      </c>
      <c r="CC202">
        <v>101.35299999999999</v>
      </c>
      <c r="CD202">
        <v>100.85</v>
      </c>
      <c r="CE202">
        <v>100.85</v>
      </c>
      <c r="CF202">
        <v>95.164000000000001</v>
      </c>
      <c r="CG202">
        <v>95.164000000000001</v>
      </c>
      <c r="CH202">
        <v>91.221999999999994</v>
      </c>
      <c r="CI202">
        <v>91.221999999999994</v>
      </c>
      <c r="CK202">
        <v>82.655000000000001</v>
      </c>
      <c r="CL202">
        <v>97.799000000000007</v>
      </c>
      <c r="CM202">
        <v>99.358999999999995</v>
      </c>
      <c r="CO202">
        <v>94.597999999999999</v>
      </c>
      <c r="CQ202">
        <v>101.396</v>
      </c>
      <c r="CR202">
        <v>101.396</v>
      </c>
      <c r="CS202">
        <v>103.64700000000001</v>
      </c>
      <c r="CT202">
        <v>94.992000000000004</v>
      </c>
      <c r="CU202">
        <v>96.332999999999998</v>
      </c>
      <c r="CV202">
        <v>97.015000000000001</v>
      </c>
      <c r="CW202">
        <v>100.11499999999999</v>
      </c>
      <c r="CY202">
        <v>101.289</v>
      </c>
      <c r="CZ202">
        <v>94.662999999999997</v>
      </c>
      <c r="DA202">
        <v>101.46299999999999</v>
      </c>
      <c r="DB202">
        <v>101.46299999999999</v>
      </c>
      <c r="DC202">
        <v>101.34099999999999</v>
      </c>
      <c r="DD202">
        <v>101.34099999999999</v>
      </c>
      <c r="DE202">
        <v>99.2</v>
      </c>
      <c r="DF202">
        <v>102.169</v>
      </c>
      <c r="DG202">
        <v>100.69499999999999</v>
      </c>
      <c r="DI202">
        <v>99.204999999999998</v>
      </c>
      <c r="DJ202">
        <v>99.204999999999998</v>
      </c>
      <c r="DK202">
        <v>89.921000000000006</v>
      </c>
      <c r="DL202">
        <v>93.994</v>
      </c>
      <c r="DM202">
        <v>83.983000000000004</v>
      </c>
      <c r="DN202">
        <v>83.983000000000004</v>
      </c>
      <c r="DO202">
        <v>97.926000000000002</v>
      </c>
      <c r="DP202">
        <v>107.486</v>
      </c>
      <c r="DQ202">
        <v>105.655</v>
      </c>
      <c r="DR202">
        <v>98.513000000000005</v>
      </c>
      <c r="DS202">
        <v>96.209000000000003</v>
      </c>
      <c r="DT202">
        <v>103.101</v>
      </c>
      <c r="DU202">
        <v>103.101</v>
      </c>
      <c r="DV202">
        <v>98.317999999999998</v>
      </c>
      <c r="DW202">
        <v>98.317999999999998</v>
      </c>
      <c r="DX202">
        <v>102.78700000000001</v>
      </c>
      <c r="DY202">
        <v>102.78700000000001</v>
      </c>
      <c r="DZ202">
        <v>100.023</v>
      </c>
      <c r="EA202">
        <v>100.023</v>
      </c>
      <c r="EB202">
        <v>100.136</v>
      </c>
      <c r="EC202">
        <v>100.136</v>
      </c>
      <c r="ED202">
        <v>94.698999999999998</v>
      </c>
      <c r="EE202">
        <v>94.698999999999998</v>
      </c>
      <c r="EF202">
        <v>100.214</v>
      </c>
      <c r="EG202">
        <v>100.214</v>
      </c>
      <c r="EH202">
        <v>101.532</v>
      </c>
      <c r="EI202">
        <v>98.399000000000001</v>
      </c>
      <c r="EJ202">
        <v>98.399000000000001</v>
      </c>
      <c r="EK202">
        <v>85.674000000000007</v>
      </c>
      <c r="EL202">
        <v>87.242999999999995</v>
      </c>
      <c r="EM202">
        <v>87.242999999999995</v>
      </c>
      <c r="EN202">
        <v>100.70399999999999</v>
      </c>
      <c r="EO202">
        <v>100.86</v>
      </c>
      <c r="EQ202">
        <v>82.704999999999998</v>
      </c>
      <c r="ER202">
        <v>82.704999999999998</v>
      </c>
      <c r="ES202">
        <v>101.71599999999999</v>
      </c>
      <c r="ET202">
        <v>101.71599999999999</v>
      </c>
      <c r="EU202">
        <v>100.899</v>
      </c>
      <c r="EV202">
        <v>100.899</v>
      </c>
      <c r="EW202">
        <v>115.31399999999999</v>
      </c>
      <c r="EX202">
        <v>90.738</v>
      </c>
      <c r="EY202">
        <v>101.46599999999999</v>
      </c>
      <c r="EZ202">
        <v>100.782</v>
      </c>
      <c r="FA202">
        <v>93.641000000000005</v>
      </c>
      <c r="FB202">
        <v>93.641000000000005</v>
      </c>
      <c r="FC202">
        <v>81.727999999999994</v>
      </c>
      <c r="FD202">
        <v>81.727999999999994</v>
      </c>
      <c r="FE202">
        <v>94.507999999999996</v>
      </c>
      <c r="FF202">
        <v>94.507999999999996</v>
      </c>
      <c r="FG202">
        <v>99.522000000000006</v>
      </c>
      <c r="FH202">
        <v>99.522000000000006</v>
      </c>
      <c r="FI202">
        <v>101.8</v>
      </c>
      <c r="FJ202">
        <v>101.8</v>
      </c>
      <c r="FK202">
        <v>100.893</v>
      </c>
      <c r="FL202">
        <v>100.893</v>
      </c>
      <c r="FM202">
        <v>98.432000000000002</v>
      </c>
      <c r="FN202">
        <v>110.428</v>
      </c>
      <c r="FO202">
        <v>96.991</v>
      </c>
      <c r="FP202">
        <v>96.991</v>
      </c>
      <c r="FQ202">
        <v>93.010999999999996</v>
      </c>
      <c r="FR202">
        <v>108.643</v>
      </c>
      <c r="FS202">
        <v>100.818</v>
      </c>
      <c r="FT202">
        <v>89.063000000000002</v>
      </c>
      <c r="FU202">
        <v>89.063000000000002</v>
      </c>
      <c r="FV202">
        <v>97.311000000000007</v>
      </c>
      <c r="FW202">
        <v>97.352000000000004</v>
      </c>
      <c r="FX202">
        <v>97.629000000000005</v>
      </c>
      <c r="FY202">
        <v>94.024000000000001</v>
      </c>
      <c r="FZ202">
        <v>82.590999999999994</v>
      </c>
      <c r="GA202">
        <v>82.590999999999994</v>
      </c>
      <c r="GB202">
        <v>94.632000000000005</v>
      </c>
      <c r="GC202">
        <v>94.632000000000005</v>
      </c>
      <c r="GD202">
        <v>96.775999999999996</v>
      </c>
      <c r="GE202">
        <v>91.367999999999995</v>
      </c>
      <c r="GF202">
        <v>106.04600000000001</v>
      </c>
      <c r="GG202">
        <v>100.492</v>
      </c>
      <c r="GH202">
        <v>96.644000000000005</v>
      </c>
      <c r="GI202">
        <v>96.644000000000005</v>
      </c>
      <c r="GJ202">
        <v>94.191999999999993</v>
      </c>
      <c r="GK202">
        <v>94.191999999999993</v>
      </c>
      <c r="GL202">
        <v>106.089</v>
      </c>
      <c r="GM202">
        <v>98.405000000000001</v>
      </c>
      <c r="GN202">
        <v>98.405000000000001</v>
      </c>
      <c r="GO202">
        <v>98.798000000000002</v>
      </c>
      <c r="GP202">
        <v>95.41</v>
      </c>
      <c r="GQ202">
        <v>96.778999999999996</v>
      </c>
      <c r="GR202">
        <v>96.778999999999996</v>
      </c>
      <c r="GS202">
        <v>100.946</v>
      </c>
      <c r="GT202">
        <v>100.946</v>
      </c>
      <c r="GU202">
        <v>99.513999999999996</v>
      </c>
      <c r="GV202">
        <v>105.43</v>
      </c>
      <c r="GW202">
        <v>102.33199999999999</v>
      </c>
      <c r="GX202">
        <v>102.33199999999999</v>
      </c>
      <c r="GY202">
        <v>104.304</v>
      </c>
      <c r="GZ202">
        <v>101.298</v>
      </c>
      <c r="HA202">
        <v>101.298</v>
      </c>
      <c r="HB202">
        <v>114.867</v>
      </c>
      <c r="HC202">
        <v>107.244</v>
      </c>
      <c r="HD202">
        <v>100.249</v>
      </c>
      <c r="HE202">
        <v>94.462000000000003</v>
      </c>
      <c r="HF202">
        <v>104.24299999999999</v>
      </c>
      <c r="HG202">
        <v>100.149</v>
      </c>
      <c r="HH202">
        <v>100.211</v>
      </c>
      <c r="HI202">
        <v>100.211</v>
      </c>
      <c r="HJ202">
        <v>83.132000000000005</v>
      </c>
      <c r="HK202">
        <v>95.26</v>
      </c>
      <c r="HL202">
        <v>84.972999999999999</v>
      </c>
      <c r="HM202">
        <v>101.646</v>
      </c>
      <c r="HN202">
        <v>98.531000000000006</v>
      </c>
      <c r="HO202">
        <v>95.914000000000001</v>
      </c>
      <c r="HP202">
        <v>99.668000000000006</v>
      </c>
      <c r="HQ202">
        <v>108.298</v>
      </c>
      <c r="HR202">
        <v>98.343999999999994</v>
      </c>
      <c r="HS202">
        <v>112.004</v>
      </c>
      <c r="HT202">
        <v>85.659000000000006</v>
      </c>
      <c r="HU202">
        <v>98.762</v>
      </c>
      <c r="HV202">
        <v>98.762</v>
      </c>
      <c r="HW202">
        <v>101.13</v>
      </c>
      <c r="HX202">
        <v>101.13</v>
      </c>
      <c r="HY202">
        <v>100.104</v>
      </c>
      <c r="HZ202">
        <v>100.104</v>
      </c>
      <c r="IA202">
        <v>101.13</v>
      </c>
      <c r="IB202">
        <v>101.13</v>
      </c>
      <c r="IC202">
        <v>100.104</v>
      </c>
      <c r="ID202">
        <v>100.104</v>
      </c>
    </row>
    <row r="203" spans="1:238" x14ac:dyDescent="0.2">
      <c r="A203" s="3">
        <v>45643</v>
      </c>
      <c r="B203">
        <v>99.165999999999997</v>
      </c>
      <c r="C203">
        <v>97.986000000000004</v>
      </c>
      <c r="D203">
        <v>97.986000000000004</v>
      </c>
      <c r="E203">
        <v>120.36199999999999</v>
      </c>
      <c r="F203">
        <v>106.77200000000001</v>
      </c>
      <c r="H203">
        <v>98.516999999999996</v>
      </c>
      <c r="I203">
        <v>108.569</v>
      </c>
      <c r="J203">
        <v>108.569</v>
      </c>
      <c r="K203">
        <v>99.475999999999999</v>
      </c>
      <c r="L203">
        <v>97.995999999999995</v>
      </c>
      <c r="M203">
        <v>95.739000000000004</v>
      </c>
      <c r="N203">
        <v>95.739000000000004</v>
      </c>
      <c r="O203">
        <v>88.86</v>
      </c>
      <c r="P203">
        <v>88.86</v>
      </c>
      <c r="V203">
        <v>100.501</v>
      </c>
      <c r="W203">
        <v>100.501</v>
      </c>
      <c r="X203">
        <v>93.454999999999998</v>
      </c>
      <c r="Y203">
        <v>93.454999999999998</v>
      </c>
      <c r="Z203">
        <v>100.434</v>
      </c>
      <c r="AA203">
        <v>95.064999999999998</v>
      </c>
      <c r="AB203">
        <v>95.064999999999998</v>
      </c>
      <c r="AC203">
        <v>100.044</v>
      </c>
      <c r="AD203">
        <v>94.99</v>
      </c>
      <c r="AE203">
        <v>104.134</v>
      </c>
      <c r="AF203">
        <v>103.813</v>
      </c>
      <c r="AG203">
        <v>94.475999999999999</v>
      </c>
      <c r="AH203">
        <v>96.602999999999994</v>
      </c>
      <c r="AI203">
        <v>101.514</v>
      </c>
      <c r="AJ203">
        <v>99.888000000000005</v>
      </c>
      <c r="AK203">
        <v>99.899000000000001</v>
      </c>
      <c r="AL203">
        <v>99.731999999999999</v>
      </c>
      <c r="AM203">
        <v>95.647000000000006</v>
      </c>
      <c r="AP203">
        <v>100.05800000000001</v>
      </c>
      <c r="AQ203">
        <v>100.785</v>
      </c>
      <c r="AR203">
        <v>97.992999999999995</v>
      </c>
      <c r="AS203">
        <v>97.352000000000004</v>
      </c>
      <c r="AT203">
        <v>93.942999999999998</v>
      </c>
      <c r="AU203">
        <v>94.271000000000001</v>
      </c>
      <c r="AV203">
        <v>94.271000000000001</v>
      </c>
      <c r="AW203">
        <v>90.167000000000002</v>
      </c>
      <c r="AX203">
        <v>90.167000000000002</v>
      </c>
      <c r="AY203">
        <v>117.929</v>
      </c>
      <c r="AZ203" s="5">
        <v>89.677000000000007</v>
      </c>
      <c r="BA203">
        <v>103.822</v>
      </c>
      <c r="BB203">
        <v>105.001</v>
      </c>
      <c r="BC203">
        <v>100.919</v>
      </c>
      <c r="BD203">
        <v>100.123</v>
      </c>
      <c r="BE203">
        <v>100.123</v>
      </c>
      <c r="BF203">
        <v>100.876</v>
      </c>
      <c r="BG203">
        <v>100.876</v>
      </c>
      <c r="BJ203">
        <v>106.646</v>
      </c>
      <c r="BK203">
        <v>100.691</v>
      </c>
      <c r="BL203">
        <v>100.715</v>
      </c>
      <c r="BM203">
        <v>108.86799999999999</v>
      </c>
      <c r="BN203">
        <v>101.16200000000001</v>
      </c>
      <c r="BR203">
        <v>113.128</v>
      </c>
      <c r="BS203">
        <v>99.777000000000001</v>
      </c>
      <c r="BT203">
        <v>100.752</v>
      </c>
      <c r="BU203">
        <v>99.909000000000006</v>
      </c>
      <c r="BV203">
        <v>102.895</v>
      </c>
      <c r="BW203">
        <v>100.378</v>
      </c>
      <c r="BX203">
        <v>100.961</v>
      </c>
      <c r="BY203">
        <v>100.961</v>
      </c>
      <c r="BZ203">
        <v>102.345</v>
      </c>
      <c r="CA203">
        <v>104.762</v>
      </c>
      <c r="CB203">
        <v>99.13</v>
      </c>
      <c r="CC203">
        <v>101.069</v>
      </c>
      <c r="CD203">
        <v>100.767</v>
      </c>
      <c r="CE203">
        <v>100.767</v>
      </c>
      <c r="CF203">
        <v>94.947000000000003</v>
      </c>
      <c r="CG203">
        <v>94.947000000000003</v>
      </c>
      <c r="CH203">
        <v>90.635000000000005</v>
      </c>
      <c r="CI203">
        <v>90.635000000000005</v>
      </c>
      <c r="CK203">
        <v>82.3</v>
      </c>
      <c r="CL203">
        <v>97.775000000000006</v>
      </c>
      <c r="CM203">
        <v>99.203999999999994</v>
      </c>
      <c r="CO203">
        <v>94.120999999999995</v>
      </c>
      <c r="CQ203">
        <v>101.523</v>
      </c>
      <c r="CR203">
        <v>101.523</v>
      </c>
      <c r="CS203">
        <v>103.176</v>
      </c>
      <c r="CT203">
        <v>95.01</v>
      </c>
      <c r="CU203">
        <v>95.879000000000005</v>
      </c>
      <c r="CV203">
        <v>96.301000000000002</v>
      </c>
      <c r="CW203">
        <v>100.11</v>
      </c>
      <c r="CY203">
        <v>100.84699999999999</v>
      </c>
      <c r="CZ203">
        <v>93.921000000000006</v>
      </c>
      <c r="DA203">
        <v>101.47199999999999</v>
      </c>
      <c r="DB203">
        <v>101.47199999999999</v>
      </c>
      <c r="DC203">
        <v>101.432</v>
      </c>
      <c r="DD203">
        <v>101.432</v>
      </c>
      <c r="DE203">
        <v>99.116</v>
      </c>
      <c r="DF203">
        <v>102.039</v>
      </c>
      <c r="DG203">
        <v>100.52500000000001</v>
      </c>
      <c r="DI203">
        <v>99.251000000000005</v>
      </c>
      <c r="DJ203">
        <v>99.251000000000005</v>
      </c>
      <c r="DK203">
        <v>90.019000000000005</v>
      </c>
      <c r="DL203">
        <v>93.921000000000006</v>
      </c>
      <c r="DM203">
        <v>83.486999999999995</v>
      </c>
      <c r="DN203">
        <v>83.486999999999995</v>
      </c>
      <c r="DO203">
        <v>97.674999999999997</v>
      </c>
      <c r="DP203">
        <v>106.794</v>
      </c>
      <c r="DQ203">
        <v>105.60899999999999</v>
      </c>
      <c r="DR203">
        <v>98.236000000000004</v>
      </c>
      <c r="DS203">
        <v>95.915999999999997</v>
      </c>
      <c r="DT203">
        <v>103.06100000000001</v>
      </c>
      <c r="DU203">
        <v>103.06100000000001</v>
      </c>
      <c r="DV203">
        <v>98.122</v>
      </c>
      <c r="DW203">
        <v>98.122</v>
      </c>
      <c r="DX203">
        <v>102.935</v>
      </c>
      <c r="DY203">
        <v>102.935</v>
      </c>
      <c r="DZ203">
        <v>100.066</v>
      </c>
      <c r="EA203">
        <v>100.066</v>
      </c>
      <c r="EB203">
        <v>99.915999999999997</v>
      </c>
      <c r="EC203">
        <v>99.915999999999997</v>
      </c>
      <c r="ED203">
        <v>94.435000000000002</v>
      </c>
      <c r="EE203">
        <v>94.435000000000002</v>
      </c>
      <c r="EF203">
        <v>99.69</v>
      </c>
      <c r="EG203">
        <v>99.69</v>
      </c>
      <c r="EH203">
        <v>101.431</v>
      </c>
      <c r="EI203">
        <v>98.265000000000001</v>
      </c>
      <c r="EJ203">
        <v>98.265000000000001</v>
      </c>
      <c r="EK203">
        <v>85.048000000000002</v>
      </c>
      <c r="EL203">
        <v>86.646000000000001</v>
      </c>
      <c r="EM203">
        <v>86.646000000000001</v>
      </c>
      <c r="EN203">
        <v>100.178</v>
      </c>
      <c r="EO203">
        <v>100.634</v>
      </c>
      <c r="EQ203">
        <v>82.061000000000007</v>
      </c>
      <c r="ER203">
        <v>82.061000000000007</v>
      </c>
      <c r="ES203">
        <v>101.789</v>
      </c>
      <c r="ET203">
        <v>101.789</v>
      </c>
      <c r="EU203">
        <v>100.94</v>
      </c>
      <c r="EV203">
        <v>100.94</v>
      </c>
      <c r="EW203">
        <v>115.054</v>
      </c>
      <c r="EX203">
        <v>90.120999999999995</v>
      </c>
      <c r="EY203">
        <v>101.331</v>
      </c>
      <c r="EZ203">
        <v>100.872</v>
      </c>
      <c r="FA203">
        <v>93.525999999999996</v>
      </c>
      <c r="FB203">
        <v>93.525999999999996</v>
      </c>
      <c r="FC203">
        <v>81.197999999999993</v>
      </c>
      <c r="FD203">
        <v>81.197999999999993</v>
      </c>
      <c r="FE203">
        <v>94.257999999999996</v>
      </c>
      <c r="FF203">
        <v>94.257999999999996</v>
      </c>
      <c r="FG203">
        <v>99.176000000000002</v>
      </c>
      <c r="FH203">
        <v>99.176000000000002</v>
      </c>
      <c r="FI203">
        <v>101.569</v>
      </c>
      <c r="FJ203">
        <v>101.569</v>
      </c>
      <c r="FK203">
        <v>100.854</v>
      </c>
      <c r="FL203">
        <v>100.854</v>
      </c>
      <c r="FM203">
        <v>98.103999999999999</v>
      </c>
      <c r="FN203">
        <v>109.746</v>
      </c>
      <c r="FO203">
        <v>96.671999999999997</v>
      </c>
      <c r="FP203">
        <v>96.671999999999997</v>
      </c>
      <c r="FQ203">
        <v>92.411000000000001</v>
      </c>
      <c r="FR203">
        <v>107.93</v>
      </c>
      <c r="FS203">
        <v>100.818</v>
      </c>
      <c r="FT203">
        <v>88.603999999999999</v>
      </c>
      <c r="FU203">
        <v>88.603999999999999</v>
      </c>
      <c r="FV203">
        <v>97.350999999999999</v>
      </c>
      <c r="FW203">
        <v>97.376999999999995</v>
      </c>
      <c r="FX203">
        <v>97.445999999999998</v>
      </c>
      <c r="FY203">
        <v>94.037999999999997</v>
      </c>
      <c r="FZ203">
        <v>81.744</v>
      </c>
      <c r="GA203">
        <v>81.744</v>
      </c>
      <c r="GB203">
        <v>94.456000000000003</v>
      </c>
      <c r="GC203">
        <v>94.456000000000003</v>
      </c>
      <c r="GD203">
        <v>96.504999999999995</v>
      </c>
      <c r="GE203">
        <v>90.661000000000001</v>
      </c>
      <c r="GF203">
        <v>105.77500000000001</v>
      </c>
      <c r="GG203">
        <v>100.488</v>
      </c>
      <c r="GH203">
        <v>96.325999999999993</v>
      </c>
      <c r="GI203">
        <v>96.325999999999993</v>
      </c>
      <c r="GJ203">
        <v>94.03</v>
      </c>
      <c r="GK203">
        <v>94.03</v>
      </c>
      <c r="GL203">
        <v>105.559</v>
      </c>
      <c r="GM203">
        <v>97.951999999999998</v>
      </c>
      <c r="GN203">
        <v>97.951999999999998</v>
      </c>
      <c r="GO203">
        <v>98.834999999999994</v>
      </c>
      <c r="GP203">
        <v>95.227999999999994</v>
      </c>
      <c r="GQ203">
        <v>96.522000000000006</v>
      </c>
      <c r="GR203">
        <v>96.522000000000006</v>
      </c>
      <c r="GS203">
        <v>100.55200000000001</v>
      </c>
      <c r="GT203">
        <v>100.55200000000001</v>
      </c>
      <c r="GU203">
        <v>99.509</v>
      </c>
      <c r="GV203">
        <v>105.55500000000001</v>
      </c>
      <c r="GW203">
        <v>101.84699999999999</v>
      </c>
      <c r="GX203">
        <v>101.84699999999999</v>
      </c>
      <c r="GY203">
        <v>104.134</v>
      </c>
      <c r="GZ203">
        <v>101.13200000000001</v>
      </c>
      <c r="HA203">
        <v>101.13200000000001</v>
      </c>
      <c r="HB203">
        <v>113.996</v>
      </c>
      <c r="HC203">
        <v>106.631</v>
      </c>
      <c r="HD203">
        <v>100.25</v>
      </c>
      <c r="HE203">
        <v>94.257000000000005</v>
      </c>
      <c r="HF203">
        <v>104.39100000000001</v>
      </c>
      <c r="HG203">
        <v>100.389</v>
      </c>
      <c r="HH203">
        <v>100.084</v>
      </c>
      <c r="HI203">
        <v>100.084</v>
      </c>
      <c r="HJ203">
        <v>82.57</v>
      </c>
      <c r="HK203">
        <v>95.100999999999999</v>
      </c>
      <c r="HL203">
        <v>84.281999999999996</v>
      </c>
      <c r="HM203">
        <v>101.42100000000001</v>
      </c>
      <c r="HN203">
        <v>97.721999999999994</v>
      </c>
      <c r="HO203">
        <v>95.75</v>
      </c>
      <c r="HP203">
        <v>99.537999999999997</v>
      </c>
      <c r="HQ203">
        <v>107.595</v>
      </c>
      <c r="HR203">
        <v>98.150999999999996</v>
      </c>
      <c r="HS203">
        <v>111.354</v>
      </c>
      <c r="HT203">
        <v>85.040999999999997</v>
      </c>
      <c r="HU203">
        <v>98.326999999999998</v>
      </c>
      <c r="HV203">
        <v>98.326999999999998</v>
      </c>
      <c r="HW203">
        <v>100.569</v>
      </c>
      <c r="HX203">
        <v>100.569</v>
      </c>
      <c r="HY203">
        <v>99.68</v>
      </c>
      <c r="HZ203">
        <v>99.68</v>
      </c>
      <c r="IA203">
        <v>100.569</v>
      </c>
      <c r="IB203">
        <v>100.569</v>
      </c>
      <c r="IC203">
        <v>99.68</v>
      </c>
      <c r="ID203">
        <v>99.68</v>
      </c>
    </row>
    <row r="204" spans="1:238" x14ac:dyDescent="0.2">
      <c r="A204" s="3">
        <v>45644</v>
      </c>
      <c r="B204">
        <v>99.007999999999996</v>
      </c>
      <c r="C204">
        <v>97.733000000000004</v>
      </c>
      <c r="D204">
        <v>97.733000000000004</v>
      </c>
      <c r="E204">
        <v>119.78100000000001</v>
      </c>
      <c r="F204">
        <v>106.19</v>
      </c>
      <c r="H204">
        <v>98.858000000000004</v>
      </c>
      <c r="I204">
        <v>108.15600000000001</v>
      </c>
      <c r="J204">
        <v>108.15600000000001</v>
      </c>
      <c r="K204">
        <v>99.585999999999999</v>
      </c>
      <c r="L204">
        <v>98.03</v>
      </c>
      <c r="M204">
        <v>95.665000000000006</v>
      </c>
      <c r="N204">
        <v>95.665000000000006</v>
      </c>
      <c r="O204">
        <v>88.754000000000005</v>
      </c>
      <c r="P204">
        <v>88.754000000000005</v>
      </c>
      <c r="V204">
        <v>100.518</v>
      </c>
      <c r="W204">
        <v>100.518</v>
      </c>
      <c r="X204">
        <v>93.468999999999994</v>
      </c>
      <c r="Y204">
        <v>93.468999999999994</v>
      </c>
      <c r="Z204">
        <v>100.41200000000001</v>
      </c>
      <c r="AA204">
        <v>95.091999999999999</v>
      </c>
      <c r="AB204">
        <v>95.091999999999999</v>
      </c>
      <c r="AC204">
        <v>100.24</v>
      </c>
      <c r="AD204">
        <v>95.001000000000005</v>
      </c>
      <c r="AE204">
        <v>104.13800000000001</v>
      </c>
      <c r="AF204">
        <v>103.697</v>
      </c>
      <c r="AG204">
        <v>94.524000000000001</v>
      </c>
      <c r="AH204">
        <v>96.59</v>
      </c>
      <c r="AI204">
        <v>101.681</v>
      </c>
      <c r="AJ204">
        <v>100.22799999999999</v>
      </c>
      <c r="AK204">
        <v>99.972999999999999</v>
      </c>
      <c r="AL204">
        <v>99.745000000000005</v>
      </c>
      <c r="AM204">
        <v>95.608000000000004</v>
      </c>
      <c r="AP204">
        <v>100.056</v>
      </c>
      <c r="AQ204">
        <v>100.798</v>
      </c>
      <c r="AR204">
        <v>98.058000000000007</v>
      </c>
      <c r="AS204">
        <v>97.256</v>
      </c>
      <c r="AT204">
        <v>93.906000000000006</v>
      </c>
      <c r="AU204">
        <v>94.314999999999998</v>
      </c>
      <c r="AV204">
        <v>94.314999999999998</v>
      </c>
      <c r="AW204">
        <v>90.164000000000001</v>
      </c>
      <c r="AX204">
        <v>90.164000000000001</v>
      </c>
      <c r="AY204">
        <v>117.541</v>
      </c>
      <c r="AZ204" s="5">
        <v>89.510999999999996</v>
      </c>
      <c r="BA204">
        <v>103.878</v>
      </c>
      <c r="BB204">
        <v>105.053</v>
      </c>
      <c r="BC204">
        <v>100.87</v>
      </c>
      <c r="BD204">
        <v>100.242</v>
      </c>
      <c r="BE204">
        <v>100.242</v>
      </c>
      <c r="BF204">
        <v>100.803</v>
      </c>
      <c r="BG204">
        <v>100.803</v>
      </c>
      <c r="BJ204">
        <v>106.45099999999999</v>
      </c>
      <c r="BK204">
        <v>100.732</v>
      </c>
      <c r="BL204">
        <v>100.691</v>
      </c>
      <c r="BM204">
        <v>108.72799999999999</v>
      </c>
      <c r="BN204">
        <v>101.151</v>
      </c>
      <c r="BR204">
        <v>113.64</v>
      </c>
      <c r="BS204">
        <v>99.81</v>
      </c>
      <c r="BT204">
        <v>100.729</v>
      </c>
      <c r="BU204">
        <v>99.858000000000004</v>
      </c>
      <c r="BV204">
        <v>102.75</v>
      </c>
      <c r="BW204">
        <v>100.369</v>
      </c>
      <c r="BX204">
        <v>100.85</v>
      </c>
      <c r="BY204">
        <v>100.85</v>
      </c>
      <c r="BZ204">
        <v>102.32</v>
      </c>
      <c r="CA204">
        <v>104.601</v>
      </c>
      <c r="CB204">
        <v>98.96</v>
      </c>
      <c r="CC204">
        <v>101.114</v>
      </c>
      <c r="CD204">
        <v>100.967</v>
      </c>
      <c r="CE204">
        <v>100.967</v>
      </c>
      <c r="CF204">
        <v>95.004999999999995</v>
      </c>
      <c r="CG204">
        <v>95.004999999999995</v>
      </c>
      <c r="CH204">
        <v>90.548000000000002</v>
      </c>
      <c r="CI204">
        <v>90.548000000000002</v>
      </c>
      <c r="CK204">
        <v>82.715000000000003</v>
      </c>
      <c r="CL204">
        <v>97.75</v>
      </c>
      <c r="CM204">
        <v>97.728999999999999</v>
      </c>
      <c r="CO204">
        <v>93.879000000000005</v>
      </c>
      <c r="CQ204">
        <v>101.568</v>
      </c>
      <c r="CR204">
        <v>101.568</v>
      </c>
      <c r="CS204">
        <v>103.14</v>
      </c>
      <c r="CT204">
        <v>95.025000000000006</v>
      </c>
      <c r="CU204">
        <v>95.83</v>
      </c>
      <c r="CV204">
        <v>95.805999999999997</v>
      </c>
      <c r="CW204">
        <v>100.21899999999999</v>
      </c>
      <c r="CY204">
        <v>100.753</v>
      </c>
      <c r="CZ204">
        <v>93.781999999999996</v>
      </c>
      <c r="DA204">
        <v>101.58799999999999</v>
      </c>
      <c r="DB204">
        <v>101.58799999999999</v>
      </c>
      <c r="DC204">
        <v>101.68</v>
      </c>
      <c r="DD204">
        <v>101.68</v>
      </c>
      <c r="DE204">
        <v>99.423000000000002</v>
      </c>
      <c r="DF204">
        <v>102.078</v>
      </c>
      <c r="DG204">
        <v>100.583</v>
      </c>
      <c r="DI204">
        <v>99.295000000000002</v>
      </c>
      <c r="DJ204">
        <v>99.295000000000002</v>
      </c>
      <c r="DK204">
        <v>90.031000000000006</v>
      </c>
      <c r="DL204">
        <v>94.048000000000002</v>
      </c>
      <c r="DM204">
        <v>83.167000000000002</v>
      </c>
      <c r="DN204">
        <v>83.167000000000002</v>
      </c>
      <c r="DO204">
        <v>97.697000000000003</v>
      </c>
      <c r="DP204">
        <v>106.626</v>
      </c>
      <c r="DQ204">
        <v>105.622</v>
      </c>
      <c r="DR204">
        <v>97.99</v>
      </c>
      <c r="DS204">
        <v>95.944000000000003</v>
      </c>
      <c r="DT204">
        <v>103.095</v>
      </c>
      <c r="DU204">
        <v>103.095</v>
      </c>
      <c r="DV204">
        <v>97.850999999999999</v>
      </c>
      <c r="DW204">
        <v>97.850999999999999</v>
      </c>
      <c r="DX204">
        <v>103.175</v>
      </c>
      <c r="DY204">
        <v>103.175</v>
      </c>
      <c r="DZ204">
        <v>99.921999999999997</v>
      </c>
      <c r="EA204">
        <v>99.921999999999997</v>
      </c>
      <c r="EB204">
        <v>99.918999999999997</v>
      </c>
      <c r="EC204">
        <v>99.918999999999997</v>
      </c>
      <c r="ED204">
        <v>94.447000000000003</v>
      </c>
      <c r="EE204">
        <v>94.447000000000003</v>
      </c>
      <c r="EF204">
        <v>99.603999999999999</v>
      </c>
      <c r="EG204">
        <v>99.603999999999999</v>
      </c>
      <c r="EH204">
        <v>101.43899999999999</v>
      </c>
      <c r="EI204">
        <v>98.304000000000002</v>
      </c>
      <c r="EJ204">
        <v>98.304000000000002</v>
      </c>
      <c r="EK204">
        <v>84.962999999999994</v>
      </c>
      <c r="EL204">
        <v>86.399000000000001</v>
      </c>
      <c r="EM204">
        <v>86.399000000000001</v>
      </c>
      <c r="EN204">
        <v>100.063</v>
      </c>
      <c r="EO204">
        <v>100.68899999999999</v>
      </c>
      <c r="EQ204">
        <v>81.84</v>
      </c>
      <c r="ER204">
        <v>81.84</v>
      </c>
      <c r="ES204">
        <v>101.59</v>
      </c>
      <c r="ET204">
        <v>101.59</v>
      </c>
      <c r="EU204">
        <v>100.965</v>
      </c>
      <c r="EV204">
        <v>100.965</v>
      </c>
      <c r="EW204">
        <v>114.039</v>
      </c>
      <c r="EX204">
        <v>90</v>
      </c>
      <c r="EY204">
        <v>101.08</v>
      </c>
      <c r="EZ204">
        <v>100.417</v>
      </c>
      <c r="FA204">
        <v>93.542000000000002</v>
      </c>
      <c r="FB204">
        <v>93.542000000000002</v>
      </c>
      <c r="FC204">
        <v>80.894999999999996</v>
      </c>
      <c r="FD204">
        <v>80.894999999999996</v>
      </c>
      <c r="FE204">
        <v>94.266999999999996</v>
      </c>
      <c r="FF204">
        <v>94.266999999999996</v>
      </c>
      <c r="FG204">
        <v>99.171999999999997</v>
      </c>
      <c r="FH204">
        <v>99.171999999999997</v>
      </c>
      <c r="FI204">
        <v>101.63</v>
      </c>
      <c r="FJ204">
        <v>101.63</v>
      </c>
      <c r="FK204">
        <v>100.86799999999999</v>
      </c>
      <c r="FL204">
        <v>100.86799999999999</v>
      </c>
      <c r="FM204">
        <v>98.063000000000002</v>
      </c>
      <c r="FN204">
        <v>109.25700000000001</v>
      </c>
      <c r="FO204">
        <v>96.599000000000004</v>
      </c>
      <c r="FP204">
        <v>96.599000000000004</v>
      </c>
      <c r="FQ204">
        <v>92.11</v>
      </c>
      <c r="FR204">
        <v>107.532</v>
      </c>
      <c r="FS204">
        <v>100.843</v>
      </c>
      <c r="FT204">
        <v>88.494</v>
      </c>
      <c r="FU204">
        <v>88.494</v>
      </c>
      <c r="FV204">
        <v>97.353999999999999</v>
      </c>
      <c r="FW204">
        <v>97.414000000000001</v>
      </c>
      <c r="FX204">
        <v>97.503</v>
      </c>
      <c r="FY204">
        <v>94.188999999999993</v>
      </c>
      <c r="FZ204">
        <v>81.686999999999998</v>
      </c>
      <c r="GA204">
        <v>81.686999999999998</v>
      </c>
      <c r="GB204">
        <v>94.516999999999996</v>
      </c>
      <c r="GC204">
        <v>94.516999999999996</v>
      </c>
      <c r="GD204">
        <v>96.512</v>
      </c>
      <c r="GE204">
        <v>90.361999999999995</v>
      </c>
      <c r="GF204">
        <v>105.744</v>
      </c>
      <c r="GG204">
        <v>100.496</v>
      </c>
      <c r="GH204">
        <v>96.415999999999997</v>
      </c>
      <c r="GI204">
        <v>96.415999999999997</v>
      </c>
      <c r="GJ204">
        <v>94.093000000000004</v>
      </c>
      <c r="GK204">
        <v>94.093000000000004</v>
      </c>
      <c r="GL204">
        <v>105.47799999999999</v>
      </c>
      <c r="GM204">
        <v>98.010999999999996</v>
      </c>
      <c r="GN204">
        <v>98.010999999999996</v>
      </c>
      <c r="GO204">
        <v>98.840999999999994</v>
      </c>
      <c r="GP204">
        <v>95.301000000000002</v>
      </c>
      <c r="GQ204">
        <v>96.566999999999993</v>
      </c>
      <c r="GR204">
        <v>96.566999999999993</v>
      </c>
      <c r="GS204">
        <v>100.34399999999999</v>
      </c>
      <c r="GT204">
        <v>100.34399999999999</v>
      </c>
      <c r="GU204">
        <v>99.051000000000002</v>
      </c>
      <c r="GV204">
        <v>105.574</v>
      </c>
      <c r="GW204">
        <v>101.715</v>
      </c>
      <c r="GX204">
        <v>101.715</v>
      </c>
      <c r="GY204">
        <v>104.223</v>
      </c>
      <c r="GZ204">
        <v>101.133</v>
      </c>
      <c r="HA204">
        <v>101.133</v>
      </c>
      <c r="HB204">
        <v>113.756</v>
      </c>
      <c r="HC204">
        <v>106.477</v>
      </c>
      <c r="HD204">
        <v>100.259</v>
      </c>
      <c r="HE204">
        <v>94.31</v>
      </c>
      <c r="HF204">
        <v>104.27200000000001</v>
      </c>
      <c r="HG204">
        <v>100.45099999999999</v>
      </c>
      <c r="HH204">
        <v>100.121</v>
      </c>
      <c r="HI204">
        <v>100.121</v>
      </c>
      <c r="HJ204">
        <v>82.287000000000006</v>
      </c>
      <c r="HK204">
        <v>95.100999999999999</v>
      </c>
      <c r="HL204">
        <v>83.95</v>
      </c>
      <c r="HM204">
        <v>101.441</v>
      </c>
      <c r="HN204">
        <v>97.227999999999994</v>
      </c>
      <c r="HO204">
        <v>95.808000000000007</v>
      </c>
      <c r="HP204">
        <v>99.582999999999998</v>
      </c>
      <c r="HQ204">
        <v>107.221</v>
      </c>
      <c r="HR204">
        <v>98.26</v>
      </c>
      <c r="HS204">
        <v>110.995</v>
      </c>
      <c r="HT204">
        <v>84.751000000000005</v>
      </c>
      <c r="HU204">
        <v>98.367999999999995</v>
      </c>
      <c r="HV204">
        <v>98.367999999999995</v>
      </c>
      <c r="HW204">
        <v>100.47</v>
      </c>
      <c r="HX204">
        <v>100.47</v>
      </c>
      <c r="HY204">
        <v>99.614999999999995</v>
      </c>
      <c r="HZ204">
        <v>99.614999999999995</v>
      </c>
      <c r="IA204">
        <v>100.47</v>
      </c>
      <c r="IB204">
        <v>100.47</v>
      </c>
      <c r="IC204">
        <v>99.614999999999995</v>
      </c>
      <c r="ID204">
        <v>99.614999999999995</v>
      </c>
    </row>
    <row r="205" spans="1:238" x14ac:dyDescent="0.2">
      <c r="A205" s="3">
        <v>45645</v>
      </c>
      <c r="B205">
        <v>98.903999999999996</v>
      </c>
      <c r="C205">
        <v>97.817999999999998</v>
      </c>
      <c r="D205">
        <v>97.817999999999998</v>
      </c>
      <c r="E205">
        <v>119.714</v>
      </c>
      <c r="F205">
        <v>106.444</v>
      </c>
      <c r="H205">
        <v>98.62</v>
      </c>
      <c r="I205">
        <v>108.447</v>
      </c>
      <c r="J205">
        <v>108.447</v>
      </c>
      <c r="K205">
        <v>99.448999999999998</v>
      </c>
      <c r="L205">
        <v>98.033000000000001</v>
      </c>
      <c r="M205">
        <v>95.813999999999993</v>
      </c>
      <c r="N205">
        <v>95.813999999999993</v>
      </c>
      <c r="O205">
        <v>88.957999999999998</v>
      </c>
      <c r="P205">
        <v>88.957999999999998</v>
      </c>
      <c r="V205">
        <v>100.563</v>
      </c>
      <c r="W205">
        <v>100.563</v>
      </c>
      <c r="X205">
        <v>93.546999999999997</v>
      </c>
      <c r="Y205">
        <v>93.546999999999997</v>
      </c>
      <c r="Z205">
        <v>100.438</v>
      </c>
      <c r="AA205">
        <v>95.159000000000006</v>
      </c>
      <c r="AB205">
        <v>95.159000000000006</v>
      </c>
      <c r="AC205">
        <v>100.148</v>
      </c>
      <c r="AD205">
        <v>95.063000000000002</v>
      </c>
      <c r="AE205">
        <v>103.742</v>
      </c>
      <c r="AF205">
        <v>103.812</v>
      </c>
      <c r="AG205">
        <v>94.567999999999998</v>
      </c>
      <c r="AH205">
        <v>96.626999999999995</v>
      </c>
      <c r="AI205">
        <v>101.73099999999999</v>
      </c>
      <c r="AJ205">
        <v>99.995000000000005</v>
      </c>
      <c r="AK205">
        <v>100.04600000000001</v>
      </c>
      <c r="AL205">
        <v>99.796999999999997</v>
      </c>
      <c r="AM205">
        <v>95.632000000000005</v>
      </c>
      <c r="AP205">
        <v>100.04600000000001</v>
      </c>
      <c r="AQ205">
        <v>100.813</v>
      </c>
      <c r="AR205">
        <v>98.075000000000003</v>
      </c>
      <c r="AS205">
        <v>97.403999999999996</v>
      </c>
      <c r="AT205">
        <v>94.082999999999998</v>
      </c>
      <c r="AU205">
        <v>94.350999999999999</v>
      </c>
      <c r="AV205">
        <v>94.350999999999999</v>
      </c>
      <c r="AW205">
        <v>90.391000000000005</v>
      </c>
      <c r="AX205">
        <v>90.391000000000005</v>
      </c>
      <c r="AY205">
        <v>117.79900000000001</v>
      </c>
      <c r="AZ205" s="5">
        <v>89.697000000000003</v>
      </c>
      <c r="BA205">
        <v>103.91200000000001</v>
      </c>
      <c r="BB205">
        <v>105.047</v>
      </c>
      <c r="BC205">
        <v>100.92700000000001</v>
      </c>
      <c r="BD205">
        <v>100.355</v>
      </c>
      <c r="BE205">
        <v>100.355</v>
      </c>
      <c r="BF205">
        <v>100.733</v>
      </c>
      <c r="BG205">
        <v>100.733</v>
      </c>
      <c r="BJ205">
        <v>106.654</v>
      </c>
      <c r="BK205">
        <v>100.715</v>
      </c>
      <c r="BL205">
        <v>100.846</v>
      </c>
      <c r="BM205">
        <v>108.965</v>
      </c>
      <c r="BN205">
        <v>101.098</v>
      </c>
      <c r="BR205">
        <v>114.03400000000001</v>
      </c>
      <c r="BS205">
        <v>99.811999999999998</v>
      </c>
      <c r="BT205">
        <v>100.789</v>
      </c>
      <c r="BU205">
        <v>99.864000000000004</v>
      </c>
      <c r="BV205">
        <v>102.819</v>
      </c>
      <c r="BW205">
        <v>99.852000000000004</v>
      </c>
      <c r="BX205">
        <v>100.908</v>
      </c>
      <c r="BY205">
        <v>100.908</v>
      </c>
      <c r="BZ205">
        <v>102.44199999999999</v>
      </c>
      <c r="CA205">
        <v>104.76900000000001</v>
      </c>
      <c r="CB205">
        <v>99.078000000000003</v>
      </c>
      <c r="CC205">
        <v>101.16500000000001</v>
      </c>
      <c r="CD205">
        <v>100.898</v>
      </c>
      <c r="CE205">
        <v>100.898</v>
      </c>
      <c r="CF205">
        <v>95.045000000000002</v>
      </c>
      <c r="CG205">
        <v>95.045000000000002</v>
      </c>
      <c r="CH205">
        <v>90.760999999999996</v>
      </c>
      <c r="CI205">
        <v>90.760999999999996</v>
      </c>
      <c r="CK205">
        <v>82.31</v>
      </c>
      <c r="CL205">
        <v>97.754999999999995</v>
      </c>
      <c r="CM205">
        <v>97.747</v>
      </c>
      <c r="CO205">
        <v>94.119</v>
      </c>
      <c r="CQ205">
        <v>101.574</v>
      </c>
      <c r="CR205">
        <v>101.574</v>
      </c>
      <c r="CS205">
        <v>103.27</v>
      </c>
      <c r="CT205">
        <v>95.132999999999996</v>
      </c>
      <c r="CU205">
        <v>95.975999999999999</v>
      </c>
      <c r="CV205">
        <v>96.153000000000006</v>
      </c>
      <c r="CW205">
        <v>100.203</v>
      </c>
      <c r="CY205">
        <v>101.01300000000001</v>
      </c>
      <c r="CZ205">
        <v>94.019000000000005</v>
      </c>
      <c r="DA205">
        <v>101.625</v>
      </c>
      <c r="DB205">
        <v>101.625</v>
      </c>
      <c r="DC205">
        <v>101.806</v>
      </c>
      <c r="DD205">
        <v>101.806</v>
      </c>
      <c r="DE205">
        <v>99.412000000000006</v>
      </c>
      <c r="DF205">
        <v>102.003</v>
      </c>
      <c r="DG205">
        <v>100.586</v>
      </c>
      <c r="DI205">
        <v>99.22</v>
      </c>
      <c r="DJ205">
        <v>99.22</v>
      </c>
      <c r="DK205">
        <v>89.944000000000003</v>
      </c>
      <c r="DL205">
        <v>93.84</v>
      </c>
      <c r="DM205">
        <v>83.364999999999995</v>
      </c>
      <c r="DN205">
        <v>83.364999999999995</v>
      </c>
      <c r="DO205">
        <v>97.751000000000005</v>
      </c>
      <c r="DP205">
        <v>106.839</v>
      </c>
      <c r="DQ205">
        <v>105.676</v>
      </c>
      <c r="DR205">
        <v>97.997</v>
      </c>
      <c r="DS205">
        <v>95.989000000000004</v>
      </c>
      <c r="DT205">
        <v>103.093</v>
      </c>
      <c r="DU205">
        <v>103.093</v>
      </c>
      <c r="DV205">
        <v>97.733999999999995</v>
      </c>
      <c r="DW205">
        <v>97.733999999999995</v>
      </c>
      <c r="DX205">
        <v>103.43899999999999</v>
      </c>
      <c r="DY205">
        <v>103.43899999999999</v>
      </c>
      <c r="DZ205">
        <v>99.966999999999999</v>
      </c>
      <c r="EA205">
        <v>99.966999999999999</v>
      </c>
      <c r="EB205">
        <v>99.95</v>
      </c>
      <c r="EC205">
        <v>99.95</v>
      </c>
      <c r="ED205">
        <v>94.522000000000006</v>
      </c>
      <c r="EE205">
        <v>94.522000000000006</v>
      </c>
      <c r="EF205">
        <v>99.772000000000006</v>
      </c>
      <c r="EG205">
        <v>99.772000000000006</v>
      </c>
      <c r="EH205">
        <v>101.967</v>
      </c>
      <c r="EI205">
        <v>98.322000000000003</v>
      </c>
      <c r="EJ205">
        <v>98.322000000000003</v>
      </c>
      <c r="EK205">
        <v>85.197999999999993</v>
      </c>
      <c r="EL205">
        <v>86.63</v>
      </c>
      <c r="EM205">
        <v>86.63</v>
      </c>
      <c r="EN205">
        <v>100.22799999999999</v>
      </c>
      <c r="EO205">
        <v>100.736</v>
      </c>
      <c r="EQ205">
        <v>82.066999999999993</v>
      </c>
      <c r="ER205">
        <v>82.066999999999993</v>
      </c>
      <c r="ES205">
        <v>101.489</v>
      </c>
      <c r="ET205">
        <v>101.489</v>
      </c>
      <c r="EU205">
        <v>101.098</v>
      </c>
      <c r="EV205">
        <v>101.098</v>
      </c>
      <c r="EW205">
        <v>114.05</v>
      </c>
      <c r="EX205">
        <v>90.236000000000004</v>
      </c>
      <c r="EY205">
        <v>100.95099999999999</v>
      </c>
      <c r="EZ205">
        <v>100.36499999999999</v>
      </c>
      <c r="FA205">
        <v>93.6</v>
      </c>
      <c r="FB205">
        <v>93.6</v>
      </c>
      <c r="FC205">
        <v>81.113</v>
      </c>
      <c r="FD205">
        <v>81.113</v>
      </c>
      <c r="FE205">
        <v>94.352000000000004</v>
      </c>
      <c r="FF205">
        <v>94.352000000000004</v>
      </c>
      <c r="FG205">
        <v>99.247</v>
      </c>
      <c r="FH205">
        <v>99.247</v>
      </c>
      <c r="FI205">
        <v>101.467</v>
      </c>
      <c r="FJ205">
        <v>101.467</v>
      </c>
      <c r="FK205">
        <v>100.908</v>
      </c>
      <c r="FL205">
        <v>100.908</v>
      </c>
      <c r="FM205">
        <v>98.162999999999997</v>
      </c>
      <c r="FN205">
        <v>109.467</v>
      </c>
      <c r="FO205">
        <v>96.616</v>
      </c>
      <c r="FP205">
        <v>96.616</v>
      </c>
      <c r="FQ205">
        <v>92.338999999999999</v>
      </c>
      <c r="FR205">
        <v>107.626</v>
      </c>
      <c r="FS205">
        <v>100.827</v>
      </c>
      <c r="FT205">
        <v>88.706000000000003</v>
      </c>
      <c r="FU205">
        <v>88.706000000000003</v>
      </c>
      <c r="FV205">
        <v>97.350999999999999</v>
      </c>
      <c r="FW205">
        <v>97.385000000000005</v>
      </c>
      <c r="FX205">
        <v>97.563999999999993</v>
      </c>
      <c r="FY205">
        <v>94.010999999999996</v>
      </c>
      <c r="FZ205">
        <v>81.938000000000002</v>
      </c>
      <c r="GA205">
        <v>81.938000000000002</v>
      </c>
      <c r="GB205">
        <v>94.540999999999997</v>
      </c>
      <c r="GC205">
        <v>94.540999999999997</v>
      </c>
      <c r="GD205">
        <v>96.599000000000004</v>
      </c>
      <c r="GE205">
        <v>90.619</v>
      </c>
      <c r="GF205">
        <v>105.45099999999999</v>
      </c>
      <c r="GG205">
        <v>100.544</v>
      </c>
      <c r="GH205">
        <v>96.457999999999998</v>
      </c>
      <c r="GI205">
        <v>96.457999999999998</v>
      </c>
      <c r="GJ205">
        <v>94.13</v>
      </c>
      <c r="GK205">
        <v>94.13</v>
      </c>
      <c r="GL205">
        <v>105.61499999999999</v>
      </c>
      <c r="GM205">
        <v>98.057000000000002</v>
      </c>
      <c r="GN205">
        <v>98.057000000000002</v>
      </c>
      <c r="GO205">
        <v>98.884</v>
      </c>
      <c r="GP205">
        <v>95.347999999999999</v>
      </c>
      <c r="GQ205">
        <v>96.641000000000005</v>
      </c>
      <c r="GR205">
        <v>96.641000000000005</v>
      </c>
      <c r="GS205">
        <v>100.538</v>
      </c>
      <c r="GT205">
        <v>100.538</v>
      </c>
      <c r="GU205">
        <v>98.953999999999994</v>
      </c>
      <c r="GV205">
        <v>105.021</v>
      </c>
      <c r="GW205">
        <v>101.85599999999999</v>
      </c>
      <c r="GX205">
        <v>101.85599999999999</v>
      </c>
      <c r="GY205">
        <v>104.184</v>
      </c>
      <c r="GZ205">
        <v>101.13200000000001</v>
      </c>
      <c r="HA205">
        <v>101.13200000000001</v>
      </c>
      <c r="HB205">
        <v>114.014</v>
      </c>
      <c r="HC205">
        <v>106.51900000000001</v>
      </c>
      <c r="HD205">
        <v>100.21</v>
      </c>
      <c r="HE205">
        <v>94.353999999999999</v>
      </c>
      <c r="HF205">
        <v>104.58</v>
      </c>
      <c r="HG205">
        <v>100.358</v>
      </c>
      <c r="HH205">
        <v>100.14400000000001</v>
      </c>
      <c r="HI205">
        <v>100.14400000000001</v>
      </c>
      <c r="HJ205">
        <v>82.478999999999999</v>
      </c>
      <c r="HK205">
        <v>95.117999999999995</v>
      </c>
      <c r="HL205">
        <v>84.247</v>
      </c>
      <c r="HM205">
        <v>101.47499999999999</v>
      </c>
      <c r="HN205">
        <v>97.596999999999994</v>
      </c>
      <c r="HO205">
        <v>95.85</v>
      </c>
      <c r="HP205">
        <v>99.641000000000005</v>
      </c>
      <c r="HQ205">
        <v>107.542</v>
      </c>
      <c r="HR205">
        <v>98.292000000000002</v>
      </c>
      <c r="HS205">
        <v>111.292</v>
      </c>
      <c r="HT205">
        <v>84.998000000000005</v>
      </c>
      <c r="HU205">
        <v>98.460999999999999</v>
      </c>
      <c r="HV205">
        <v>98.460999999999999</v>
      </c>
      <c r="HW205">
        <v>100.65300000000001</v>
      </c>
      <c r="HX205">
        <v>100.65300000000001</v>
      </c>
      <c r="HY205">
        <v>99.739000000000004</v>
      </c>
      <c r="HZ205">
        <v>99.739000000000004</v>
      </c>
      <c r="IA205">
        <v>100.65300000000001</v>
      </c>
      <c r="IB205">
        <v>100.65300000000001</v>
      </c>
      <c r="IC205">
        <v>99.739000000000004</v>
      </c>
      <c r="ID205">
        <v>99.739000000000004</v>
      </c>
    </row>
    <row r="206" spans="1:238" x14ac:dyDescent="0.2">
      <c r="A206" s="3">
        <v>45646</v>
      </c>
      <c r="B206">
        <v>98.932000000000002</v>
      </c>
      <c r="C206">
        <v>97.715000000000003</v>
      </c>
      <c r="D206">
        <v>97.715000000000003</v>
      </c>
      <c r="E206">
        <v>119.553</v>
      </c>
      <c r="F206">
        <v>106.11</v>
      </c>
      <c r="H206">
        <v>98.718000000000004</v>
      </c>
      <c r="I206">
        <v>108.032</v>
      </c>
      <c r="J206">
        <v>108.032</v>
      </c>
      <c r="K206">
        <v>99.587000000000003</v>
      </c>
      <c r="L206">
        <v>98.04</v>
      </c>
      <c r="M206">
        <v>95.665999999999997</v>
      </c>
      <c r="N206">
        <v>95.665999999999997</v>
      </c>
      <c r="O206">
        <v>88.739000000000004</v>
      </c>
      <c r="P206">
        <v>88.739000000000004</v>
      </c>
      <c r="V206">
        <v>100.492</v>
      </c>
      <c r="W206">
        <v>100.492</v>
      </c>
      <c r="X206">
        <v>93.447000000000003</v>
      </c>
      <c r="Y206">
        <v>93.447000000000003</v>
      </c>
      <c r="Z206">
        <v>100.395</v>
      </c>
      <c r="AA206">
        <v>95.09</v>
      </c>
      <c r="AB206">
        <v>95.09</v>
      </c>
      <c r="AC206">
        <v>100.224</v>
      </c>
      <c r="AD206">
        <v>95.016999999999996</v>
      </c>
      <c r="AE206">
        <v>103.732</v>
      </c>
      <c r="AF206">
        <v>103.59399999999999</v>
      </c>
      <c r="AG206">
        <v>94.519000000000005</v>
      </c>
      <c r="AH206">
        <v>96.6</v>
      </c>
      <c r="AI206">
        <v>101.581</v>
      </c>
      <c r="AJ206">
        <v>99.539000000000001</v>
      </c>
      <c r="AK206">
        <v>99.974000000000004</v>
      </c>
      <c r="AL206">
        <v>99.741</v>
      </c>
      <c r="AM206">
        <v>95.671999999999997</v>
      </c>
      <c r="AP206">
        <v>100.048</v>
      </c>
      <c r="AQ206">
        <v>100.863</v>
      </c>
      <c r="AR206">
        <v>98.015000000000001</v>
      </c>
      <c r="AS206">
        <v>97.301000000000002</v>
      </c>
      <c r="AT206">
        <v>93.85</v>
      </c>
      <c r="AU206">
        <v>94.322000000000003</v>
      </c>
      <c r="AV206">
        <v>94.322000000000003</v>
      </c>
      <c r="AW206">
        <v>90.227999999999994</v>
      </c>
      <c r="AX206">
        <v>90.227999999999994</v>
      </c>
      <c r="AY206">
        <v>117.395</v>
      </c>
      <c r="AZ206" s="5">
        <v>89.582999999999998</v>
      </c>
      <c r="BA206">
        <v>103.846</v>
      </c>
      <c r="BB206">
        <v>105.004</v>
      </c>
      <c r="BC206">
        <v>100.83799999999999</v>
      </c>
      <c r="BD206">
        <v>100.261</v>
      </c>
      <c r="BE206">
        <v>100.261</v>
      </c>
      <c r="BF206">
        <v>100.89</v>
      </c>
      <c r="BG206">
        <v>100.89</v>
      </c>
      <c r="BJ206">
        <v>106.49</v>
      </c>
      <c r="BK206">
        <v>100.691</v>
      </c>
      <c r="BL206">
        <v>100.953</v>
      </c>
      <c r="BM206">
        <v>108.77</v>
      </c>
      <c r="BN206">
        <v>101.108</v>
      </c>
      <c r="BR206">
        <v>113.89700000000001</v>
      </c>
      <c r="BS206">
        <v>99.816000000000003</v>
      </c>
      <c r="BT206">
        <v>100.667</v>
      </c>
      <c r="BU206">
        <v>99.641999999999996</v>
      </c>
      <c r="BV206">
        <v>102.60299999999999</v>
      </c>
      <c r="BW206">
        <v>99.771000000000001</v>
      </c>
      <c r="BX206">
        <v>100.876</v>
      </c>
      <c r="BY206">
        <v>100.876</v>
      </c>
      <c r="BZ206">
        <v>102.386</v>
      </c>
      <c r="CA206">
        <v>104.67400000000001</v>
      </c>
      <c r="CB206">
        <v>98.736000000000004</v>
      </c>
      <c r="CC206">
        <v>101.066</v>
      </c>
      <c r="CD206">
        <v>100.983</v>
      </c>
      <c r="CE206">
        <v>100.983</v>
      </c>
      <c r="CF206">
        <v>94.998000000000005</v>
      </c>
      <c r="CG206">
        <v>94.998000000000005</v>
      </c>
      <c r="CH206">
        <v>90.5</v>
      </c>
      <c r="CI206">
        <v>90.5</v>
      </c>
      <c r="CK206">
        <v>82.311000000000007</v>
      </c>
      <c r="CL206">
        <v>97.775999999999996</v>
      </c>
      <c r="CM206">
        <v>97.820999999999998</v>
      </c>
      <c r="CO206">
        <v>93.944000000000003</v>
      </c>
      <c r="CQ206">
        <v>101.63500000000001</v>
      </c>
      <c r="CR206">
        <v>101.63500000000001</v>
      </c>
      <c r="CS206">
        <v>103.14</v>
      </c>
      <c r="CT206">
        <v>95.311000000000007</v>
      </c>
      <c r="CU206">
        <v>95.802999999999997</v>
      </c>
      <c r="CV206">
        <v>95.843000000000004</v>
      </c>
      <c r="CW206">
        <v>100.307</v>
      </c>
      <c r="CY206">
        <v>100.825</v>
      </c>
      <c r="CZ206">
        <v>93.813000000000002</v>
      </c>
      <c r="DA206">
        <v>101.782</v>
      </c>
      <c r="DB206">
        <v>101.782</v>
      </c>
      <c r="DC206">
        <v>102.23</v>
      </c>
      <c r="DD206">
        <v>102.23</v>
      </c>
      <c r="DE206">
        <v>99.558999999999997</v>
      </c>
      <c r="DF206">
        <v>102.384</v>
      </c>
      <c r="DG206">
        <v>100.538</v>
      </c>
      <c r="DI206">
        <v>99.188000000000002</v>
      </c>
      <c r="DJ206">
        <v>99.188000000000002</v>
      </c>
      <c r="DK206">
        <v>89.92</v>
      </c>
      <c r="DL206">
        <v>93.866</v>
      </c>
      <c r="DM206">
        <v>83.105999999999995</v>
      </c>
      <c r="DN206">
        <v>83.105999999999995</v>
      </c>
      <c r="DO206">
        <v>97.671000000000006</v>
      </c>
      <c r="DP206">
        <v>106.58199999999999</v>
      </c>
      <c r="DQ206">
        <v>105.523</v>
      </c>
      <c r="DR206">
        <v>97.853999999999999</v>
      </c>
      <c r="DS206">
        <v>95.98</v>
      </c>
      <c r="DT206">
        <v>102.752</v>
      </c>
      <c r="DU206">
        <v>102.752</v>
      </c>
      <c r="DV206">
        <v>98.052999999999997</v>
      </c>
      <c r="DW206">
        <v>98.052999999999997</v>
      </c>
      <c r="DX206">
        <v>103.501</v>
      </c>
      <c r="DY206">
        <v>103.501</v>
      </c>
      <c r="DZ206">
        <v>99.941000000000003</v>
      </c>
      <c r="EA206">
        <v>99.941000000000003</v>
      </c>
      <c r="EB206">
        <v>99.834000000000003</v>
      </c>
      <c r="EC206">
        <v>99.834000000000003</v>
      </c>
      <c r="ED206">
        <v>94.454999999999998</v>
      </c>
      <c r="EE206">
        <v>94.454999999999998</v>
      </c>
      <c r="EF206">
        <v>99.584999999999994</v>
      </c>
      <c r="EG206">
        <v>99.584999999999994</v>
      </c>
      <c r="EH206">
        <v>101.872</v>
      </c>
      <c r="EI206">
        <v>98.281999999999996</v>
      </c>
      <c r="EJ206">
        <v>98.281999999999996</v>
      </c>
      <c r="EK206">
        <v>84.927999999999997</v>
      </c>
      <c r="EL206">
        <v>86.332999999999998</v>
      </c>
      <c r="EM206">
        <v>86.332999999999998</v>
      </c>
      <c r="EN206">
        <v>100.045</v>
      </c>
      <c r="EO206">
        <v>100.66500000000001</v>
      </c>
      <c r="EQ206">
        <v>81.816000000000003</v>
      </c>
      <c r="ER206">
        <v>81.816000000000003</v>
      </c>
      <c r="ES206">
        <v>101.503</v>
      </c>
      <c r="ET206">
        <v>101.503</v>
      </c>
      <c r="EU206">
        <v>101.101</v>
      </c>
      <c r="EV206">
        <v>101.101</v>
      </c>
      <c r="EW206">
        <v>112.429</v>
      </c>
      <c r="EX206">
        <v>90.046999999999997</v>
      </c>
      <c r="EY206">
        <v>100.92100000000001</v>
      </c>
      <c r="EZ206">
        <v>99.995000000000005</v>
      </c>
      <c r="FA206">
        <v>93.534999999999997</v>
      </c>
      <c r="FB206">
        <v>93.534999999999997</v>
      </c>
      <c r="FC206">
        <v>80.817999999999998</v>
      </c>
      <c r="FD206">
        <v>80.817999999999998</v>
      </c>
      <c r="FE206">
        <v>94.316000000000003</v>
      </c>
      <c r="FF206">
        <v>94.316000000000003</v>
      </c>
      <c r="FG206">
        <v>99.123000000000005</v>
      </c>
      <c r="FH206">
        <v>99.123000000000005</v>
      </c>
      <c r="FI206">
        <v>101.465</v>
      </c>
      <c r="FJ206">
        <v>101.465</v>
      </c>
      <c r="FK206">
        <v>100.565</v>
      </c>
      <c r="FL206">
        <v>100.565</v>
      </c>
      <c r="FM206">
        <v>98.04</v>
      </c>
      <c r="FN206">
        <v>109.087</v>
      </c>
      <c r="FO206">
        <v>96.628</v>
      </c>
      <c r="FP206">
        <v>96.628</v>
      </c>
      <c r="FQ206">
        <v>92.05</v>
      </c>
      <c r="FR206">
        <v>107.35599999999999</v>
      </c>
      <c r="FS206">
        <v>100.849</v>
      </c>
      <c r="FT206">
        <v>88.38</v>
      </c>
      <c r="FU206">
        <v>88.38</v>
      </c>
      <c r="FV206">
        <v>97.405000000000001</v>
      </c>
      <c r="FW206">
        <v>97.372</v>
      </c>
      <c r="FX206">
        <v>97.509</v>
      </c>
      <c r="FY206">
        <v>93.891999999999996</v>
      </c>
      <c r="FZ206">
        <v>81.792000000000002</v>
      </c>
      <c r="GA206">
        <v>81.792000000000002</v>
      </c>
      <c r="GB206">
        <v>94.540999999999997</v>
      </c>
      <c r="GC206">
        <v>94.540999999999997</v>
      </c>
      <c r="GD206">
        <v>96.590999999999994</v>
      </c>
      <c r="GE206">
        <v>90.513000000000005</v>
      </c>
      <c r="GF206">
        <v>105.39100000000001</v>
      </c>
      <c r="GG206">
        <v>100.581</v>
      </c>
      <c r="GH206">
        <v>96.393000000000001</v>
      </c>
      <c r="GI206">
        <v>96.393000000000001</v>
      </c>
      <c r="GJ206">
        <v>94.094999999999999</v>
      </c>
      <c r="GK206">
        <v>94.094999999999999</v>
      </c>
      <c r="GL206">
        <v>105.426</v>
      </c>
      <c r="GM206">
        <v>97.846000000000004</v>
      </c>
      <c r="GN206">
        <v>97.846000000000004</v>
      </c>
      <c r="GO206">
        <v>98.894000000000005</v>
      </c>
      <c r="GP206">
        <v>95.283000000000001</v>
      </c>
      <c r="GQ206">
        <v>96.534000000000006</v>
      </c>
      <c r="GR206">
        <v>96.534000000000006</v>
      </c>
      <c r="GS206">
        <v>100.301</v>
      </c>
      <c r="GT206">
        <v>100.301</v>
      </c>
      <c r="GU206">
        <v>99.093000000000004</v>
      </c>
      <c r="GV206">
        <v>104.932</v>
      </c>
      <c r="GW206">
        <v>101.654</v>
      </c>
      <c r="GX206">
        <v>101.654</v>
      </c>
      <c r="GY206">
        <v>104.093</v>
      </c>
      <c r="GZ206">
        <v>101.07299999999999</v>
      </c>
      <c r="HA206">
        <v>101.07299999999999</v>
      </c>
      <c r="HB206">
        <v>113.797</v>
      </c>
      <c r="HC206">
        <v>106.27500000000001</v>
      </c>
      <c r="HD206">
        <v>100.21599999999999</v>
      </c>
      <c r="HE206">
        <v>94.3</v>
      </c>
      <c r="HF206">
        <v>104.69</v>
      </c>
      <c r="HG206">
        <v>100.431</v>
      </c>
      <c r="HH206">
        <v>100.102</v>
      </c>
      <c r="HI206">
        <v>100.102</v>
      </c>
      <c r="HJ206">
        <v>82.24</v>
      </c>
      <c r="HK206">
        <v>95.084000000000003</v>
      </c>
      <c r="HL206">
        <v>83.903999999999996</v>
      </c>
      <c r="HM206">
        <v>101.444</v>
      </c>
      <c r="HN206">
        <v>97.224999999999994</v>
      </c>
      <c r="HO206">
        <v>95.834000000000003</v>
      </c>
      <c r="HP206">
        <v>99.608000000000004</v>
      </c>
      <c r="HQ206">
        <v>107.251</v>
      </c>
      <c r="HR206">
        <v>98.245999999999995</v>
      </c>
      <c r="HS206">
        <v>111.035</v>
      </c>
      <c r="HT206">
        <v>84.733999999999995</v>
      </c>
      <c r="HU206">
        <v>98.375</v>
      </c>
      <c r="HV206">
        <v>98.375</v>
      </c>
      <c r="HW206">
        <v>100.431</v>
      </c>
      <c r="HX206">
        <v>100.431</v>
      </c>
      <c r="HY206">
        <v>99.58</v>
      </c>
      <c r="HZ206">
        <v>99.58</v>
      </c>
      <c r="IA206">
        <v>100.431</v>
      </c>
      <c r="IB206">
        <v>100.431</v>
      </c>
      <c r="IC206">
        <v>99.58</v>
      </c>
      <c r="ID206">
        <v>99.58</v>
      </c>
    </row>
    <row r="207" spans="1:238" x14ac:dyDescent="0.2">
      <c r="A207" s="3">
        <v>45649</v>
      </c>
      <c r="B207">
        <v>98.856999999999999</v>
      </c>
      <c r="C207">
        <v>97.721000000000004</v>
      </c>
      <c r="D207">
        <v>97.721000000000004</v>
      </c>
      <c r="E207">
        <v>119.679</v>
      </c>
      <c r="F207">
        <v>106.238</v>
      </c>
      <c r="H207">
        <v>98.828000000000003</v>
      </c>
      <c r="I207">
        <v>108.13800000000001</v>
      </c>
      <c r="J207">
        <v>108.13800000000001</v>
      </c>
      <c r="K207">
        <v>99.466999999999999</v>
      </c>
      <c r="L207">
        <v>98.043000000000006</v>
      </c>
      <c r="M207">
        <v>95.674000000000007</v>
      </c>
      <c r="N207">
        <v>95.674000000000007</v>
      </c>
      <c r="O207">
        <v>88.754999999999995</v>
      </c>
      <c r="P207">
        <v>88.754999999999995</v>
      </c>
      <c r="V207">
        <v>100.498</v>
      </c>
      <c r="W207">
        <v>100.498</v>
      </c>
      <c r="X207">
        <v>93.453999999999994</v>
      </c>
      <c r="Y207">
        <v>93.453999999999994</v>
      </c>
      <c r="Z207">
        <v>100.43899999999999</v>
      </c>
      <c r="AA207">
        <v>95.099000000000004</v>
      </c>
      <c r="AB207">
        <v>95.099000000000004</v>
      </c>
      <c r="AC207">
        <v>100.03400000000001</v>
      </c>
      <c r="AD207">
        <v>95.055000000000007</v>
      </c>
      <c r="AE207">
        <v>103.813</v>
      </c>
      <c r="AF207">
        <v>103.863</v>
      </c>
      <c r="AG207">
        <v>94.584999999999994</v>
      </c>
      <c r="AH207">
        <v>96.643000000000001</v>
      </c>
      <c r="AI207">
        <v>101.61799999999999</v>
      </c>
      <c r="AJ207">
        <v>99.715000000000003</v>
      </c>
      <c r="AK207">
        <v>100.001</v>
      </c>
      <c r="AL207">
        <v>99.784999999999997</v>
      </c>
      <c r="AM207">
        <v>95.671000000000006</v>
      </c>
      <c r="AP207">
        <v>100.04900000000001</v>
      </c>
      <c r="AQ207">
        <v>100.825</v>
      </c>
      <c r="AR207">
        <v>98.034999999999997</v>
      </c>
      <c r="AS207">
        <v>97.301000000000002</v>
      </c>
      <c r="AT207">
        <v>93.863</v>
      </c>
      <c r="AU207">
        <v>94.361999999999995</v>
      </c>
      <c r="AV207">
        <v>94.361999999999995</v>
      </c>
      <c r="AW207">
        <v>90.293999999999997</v>
      </c>
      <c r="AX207">
        <v>90.293999999999997</v>
      </c>
      <c r="AY207">
        <v>117.47</v>
      </c>
      <c r="AZ207" s="5">
        <v>89.64</v>
      </c>
      <c r="BA207">
        <v>103.875</v>
      </c>
      <c r="BB207">
        <v>105.123</v>
      </c>
      <c r="BC207">
        <v>100.83</v>
      </c>
      <c r="BD207">
        <v>100.206</v>
      </c>
      <c r="BE207">
        <v>100.206</v>
      </c>
      <c r="BF207">
        <v>100.848</v>
      </c>
      <c r="BG207">
        <v>100.848</v>
      </c>
      <c r="BJ207">
        <v>106.49299999999999</v>
      </c>
      <c r="BK207">
        <v>100.846</v>
      </c>
      <c r="BL207">
        <v>100.902</v>
      </c>
      <c r="BM207">
        <v>108.952</v>
      </c>
      <c r="BN207">
        <v>101.114</v>
      </c>
      <c r="BR207">
        <v>114.217</v>
      </c>
      <c r="BS207">
        <v>99.826999999999998</v>
      </c>
      <c r="BT207">
        <v>100.682</v>
      </c>
      <c r="BU207">
        <v>99.569000000000003</v>
      </c>
      <c r="BV207">
        <v>102.679</v>
      </c>
      <c r="BW207">
        <v>99.507999999999996</v>
      </c>
      <c r="BX207">
        <v>100.904</v>
      </c>
      <c r="BY207">
        <v>100.904</v>
      </c>
      <c r="BZ207">
        <v>102.41500000000001</v>
      </c>
      <c r="CA207">
        <v>104.63</v>
      </c>
      <c r="CB207">
        <v>98.822000000000003</v>
      </c>
      <c r="CC207">
        <v>101.069</v>
      </c>
      <c r="CD207">
        <v>101.05500000000001</v>
      </c>
      <c r="CE207">
        <v>101.05500000000001</v>
      </c>
      <c r="CF207">
        <v>95.004000000000005</v>
      </c>
      <c r="CG207">
        <v>95.004000000000005</v>
      </c>
      <c r="CH207">
        <v>90.492999999999995</v>
      </c>
      <c r="CI207">
        <v>90.492999999999995</v>
      </c>
      <c r="CK207">
        <v>82.275999999999996</v>
      </c>
      <c r="CL207">
        <v>97.545000000000002</v>
      </c>
      <c r="CM207">
        <v>97.828999999999994</v>
      </c>
      <c r="CO207">
        <v>93.882999999999996</v>
      </c>
      <c r="CQ207">
        <v>101.536</v>
      </c>
      <c r="CR207">
        <v>101.536</v>
      </c>
      <c r="CS207">
        <v>103.078</v>
      </c>
      <c r="CT207">
        <v>95.299000000000007</v>
      </c>
      <c r="CU207">
        <v>95.83</v>
      </c>
      <c r="CV207">
        <v>95.888000000000005</v>
      </c>
      <c r="CW207">
        <v>100.255</v>
      </c>
      <c r="CY207">
        <v>100.81</v>
      </c>
      <c r="CZ207">
        <v>93.918000000000006</v>
      </c>
      <c r="DA207">
        <v>101.824</v>
      </c>
      <c r="DB207">
        <v>101.824</v>
      </c>
      <c r="DC207">
        <v>102.342</v>
      </c>
      <c r="DD207">
        <v>102.342</v>
      </c>
      <c r="DE207">
        <v>99.424000000000007</v>
      </c>
      <c r="DF207">
        <v>102.02</v>
      </c>
      <c r="DG207">
        <v>100.557</v>
      </c>
      <c r="DI207">
        <v>99.173000000000002</v>
      </c>
      <c r="DJ207">
        <v>99.173000000000002</v>
      </c>
      <c r="DK207">
        <v>90.001000000000005</v>
      </c>
      <c r="DL207">
        <v>94.037999999999997</v>
      </c>
      <c r="DM207">
        <v>82.956000000000003</v>
      </c>
      <c r="DN207">
        <v>82.956000000000003</v>
      </c>
      <c r="DO207">
        <v>97.686999999999998</v>
      </c>
      <c r="DP207">
        <v>106.658</v>
      </c>
      <c r="DQ207">
        <v>105.593</v>
      </c>
      <c r="DR207">
        <v>97.988</v>
      </c>
      <c r="DS207">
        <v>96.034000000000006</v>
      </c>
      <c r="DT207">
        <v>102.596</v>
      </c>
      <c r="DU207">
        <v>102.596</v>
      </c>
      <c r="DV207">
        <v>97.972999999999999</v>
      </c>
      <c r="DW207">
        <v>97.972999999999999</v>
      </c>
      <c r="DX207">
        <v>103.322</v>
      </c>
      <c r="DY207">
        <v>103.322</v>
      </c>
      <c r="DZ207">
        <v>99.978999999999999</v>
      </c>
      <c r="EA207">
        <v>99.978999999999999</v>
      </c>
      <c r="EB207">
        <v>99.855000000000004</v>
      </c>
      <c r="EC207">
        <v>99.855000000000004</v>
      </c>
      <c r="ED207">
        <v>94.486999999999995</v>
      </c>
      <c r="EE207">
        <v>94.486999999999995</v>
      </c>
      <c r="EF207">
        <v>99.736000000000004</v>
      </c>
      <c r="EG207">
        <v>99.736000000000004</v>
      </c>
      <c r="EH207">
        <v>101.79900000000001</v>
      </c>
      <c r="EI207">
        <v>98.31</v>
      </c>
      <c r="EJ207">
        <v>98.31</v>
      </c>
      <c r="EK207">
        <v>84.941999999999993</v>
      </c>
      <c r="EL207">
        <v>86.361000000000004</v>
      </c>
      <c r="EM207">
        <v>86.361000000000004</v>
      </c>
      <c r="EN207">
        <v>100.056</v>
      </c>
      <c r="EO207">
        <v>100.735</v>
      </c>
      <c r="EQ207">
        <v>81.891999999999996</v>
      </c>
      <c r="ER207">
        <v>81.891999999999996</v>
      </c>
      <c r="ES207">
        <v>101.667</v>
      </c>
      <c r="ET207">
        <v>101.667</v>
      </c>
      <c r="EU207">
        <v>101.03100000000001</v>
      </c>
      <c r="EV207">
        <v>101.03100000000001</v>
      </c>
      <c r="EW207">
        <v>112.441</v>
      </c>
      <c r="EX207">
        <v>90.117000000000004</v>
      </c>
      <c r="EY207">
        <v>101.13200000000001</v>
      </c>
      <c r="EZ207">
        <v>100.053</v>
      </c>
      <c r="FA207">
        <v>93.665999999999997</v>
      </c>
      <c r="FB207">
        <v>93.665999999999997</v>
      </c>
      <c r="FC207">
        <v>80.819000000000003</v>
      </c>
      <c r="FD207">
        <v>80.819000000000003</v>
      </c>
      <c r="FE207">
        <v>94.328999999999994</v>
      </c>
      <c r="FF207">
        <v>94.328999999999994</v>
      </c>
      <c r="FG207">
        <v>99.132999999999996</v>
      </c>
      <c r="FH207">
        <v>99.132999999999996</v>
      </c>
      <c r="FI207">
        <v>101.55</v>
      </c>
      <c r="FJ207">
        <v>101.55</v>
      </c>
      <c r="FK207">
        <v>100.562</v>
      </c>
      <c r="FL207">
        <v>100.562</v>
      </c>
      <c r="FM207">
        <v>97.977000000000004</v>
      </c>
      <c r="FN207">
        <v>109.21299999999999</v>
      </c>
      <c r="FO207">
        <v>96.58</v>
      </c>
      <c r="FP207">
        <v>96.58</v>
      </c>
      <c r="FQ207">
        <v>92.022999999999996</v>
      </c>
      <c r="FR207">
        <v>107.423</v>
      </c>
      <c r="FS207">
        <v>100.879</v>
      </c>
      <c r="FT207">
        <v>88.549000000000007</v>
      </c>
      <c r="FU207">
        <v>88.549000000000007</v>
      </c>
      <c r="FV207">
        <v>97.400999999999996</v>
      </c>
      <c r="FW207">
        <v>97.352000000000004</v>
      </c>
      <c r="FX207">
        <v>97.563999999999993</v>
      </c>
      <c r="FY207">
        <v>93.734999999999999</v>
      </c>
      <c r="FZ207">
        <v>81.799000000000007</v>
      </c>
      <c r="GA207">
        <v>81.799000000000007</v>
      </c>
      <c r="GB207">
        <v>94.561000000000007</v>
      </c>
      <c r="GC207">
        <v>94.561000000000007</v>
      </c>
      <c r="GD207">
        <v>96.614000000000004</v>
      </c>
      <c r="GE207">
        <v>90.584999999999994</v>
      </c>
      <c r="GF207">
        <v>105.35299999999999</v>
      </c>
      <c r="GG207">
        <v>100.58799999999999</v>
      </c>
      <c r="GH207">
        <v>96.414000000000001</v>
      </c>
      <c r="GI207">
        <v>96.414000000000001</v>
      </c>
      <c r="GJ207">
        <v>94.135999999999996</v>
      </c>
      <c r="GK207">
        <v>94.135999999999996</v>
      </c>
      <c r="GL207">
        <v>105.44</v>
      </c>
      <c r="GM207">
        <v>97.837999999999994</v>
      </c>
      <c r="GN207">
        <v>97.837999999999994</v>
      </c>
      <c r="GO207">
        <v>98.942999999999998</v>
      </c>
      <c r="GP207">
        <v>95.322000000000003</v>
      </c>
      <c r="GQ207">
        <v>96.566999999999993</v>
      </c>
      <c r="GR207">
        <v>96.566999999999993</v>
      </c>
      <c r="GS207">
        <v>100.30200000000001</v>
      </c>
      <c r="GT207">
        <v>100.30200000000001</v>
      </c>
      <c r="GU207">
        <v>98.947999999999993</v>
      </c>
      <c r="GV207">
        <v>104.955</v>
      </c>
      <c r="GW207">
        <v>101.672</v>
      </c>
      <c r="GX207">
        <v>101.672</v>
      </c>
      <c r="GY207">
        <v>104.142</v>
      </c>
      <c r="GZ207">
        <v>101.105</v>
      </c>
      <c r="HA207">
        <v>101.105</v>
      </c>
      <c r="HB207">
        <v>113.79</v>
      </c>
      <c r="HC207">
        <v>106.441</v>
      </c>
      <c r="HD207">
        <v>100.205</v>
      </c>
      <c r="HE207">
        <v>94.381</v>
      </c>
      <c r="HF207">
        <v>104.964</v>
      </c>
      <c r="HG207">
        <v>100.39400000000001</v>
      </c>
      <c r="HH207">
        <v>100.12</v>
      </c>
      <c r="HI207">
        <v>100.12</v>
      </c>
      <c r="HJ207">
        <v>82.385999999999996</v>
      </c>
      <c r="HK207">
        <v>95.168000000000006</v>
      </c>
      <c r="HL207">
        <v>84.015000000000001</v>
      </c>
      <c r="HM207">
        <v>101.489</v>
      </c>
      <c r="HN207">
        <v>97.311000000000007</v>
      </c>
      <c r="HO207">
        <v>95.85</v>
      </c>
      <c r="HP207">
        <v>99.643000000000001</v>
      </c>
      <c r="HQ207">
        <v>107.321</v>
      </c>
      <c r="HR207">
        <v>98.278000000000006</v>
      </c>
      <c r="HS207">
        <v>110.956</v>
      </c>
      <c r="HT207">
        <v>84.748999999999995</v>
      </c>
      <c r="HU207">
        <v>98.388000000000005</v>
      </c>
      <c r="HV207">
        <v>98.388000000000005</v>
      </c>
      <c r="HW207">
        <v>100.432</v>
      </c>
      <c r="HX207">
        <v>100.432</v>
      </c>
      <c r="HY207">
        <v>99.597999999999999</v>
      </c>
      <c r="HZ207">
        <v>99.597999999999999</v>
      </c>
      <c r="IA207">
        <v>100.432</v>
      </c>
      <c r="IB207">
        <v>100.432</v>
      </c>
      <c r="IC207">
        <v>99.597999999999999</v>
      </c>
      <c r="ID207">
        <v>99.597999999999999</v>
      </c>
    </row>
    <row r="208" spans="1:238" x14ac:dyDescent="0.2">
      <c r="A208" s="3">
        <v>45650</v>
      </c>
      <c r="B208">
        <v>98.864999999999995</v>
      </c>
      <c r="C208">
        <v>97.77</v>
      </c>
      <c r="D208">
        <v>97.77</v>
      </c>
      <c r="E208">
        <v>119.842</v>
      </c>
      <c r="F208">
        <v>106.261</v>
      </c>
      <c r="H208">
        <v>98.787000000000006</v>
      </c>
      <c r="I208">
        <v>108.157</v>
      </c>
      <c r="J208">
        <v>108.157</v>
      </c>
      <c r="K208">
        <v>99.498999999999995</v>
      </c>
      <c r="L208">
        <v>98.100999999999999</v>
      </c>
      <c r="M208">
        <v>95.753</v>
      </c>
      <c r="N208">
        <v>95.753</v>
      </c>
      <c r="O208">
        <v>88.837000000000003</v>
      </c>
      <c r="P208">
        <v>88.837000000000003</v>
      </c>
      <c r="V208">
        <v>100.535</v>
      </c>
      <c r="W208">
        <v>100.535</v>
      </c>
      <c r="X208">
        <v>93.504000000000005</v>
      </c>
      <c r="Y208">
        <v>93.504000000000005</v>
      </c>
      <c r="Z208">
        <v>100.54</v>
      </c>
      <c r="AA208">
        <v>95.14</v>
      </c>
      <c r="AB208">
        <v>95.14</v>
      </c>
      <c r="AC208">
        <v>99.959000000000003</v>
      </c>
      <c r="AD208">
        <v>95.076999999999998</v>
      </c>
      <c r="AE208">
        <v>103.697</v>
      </c>
      <c r="AF208">
        <v>103.839</v>
      </c>
      <c r="AG208">
        <v>94.597999999999999</v>
      </c>
      <c r="AH208">
        <v>96.656000000000006</v>
      </c>
      <c r="AI208">
        <v>101.65600000000001</v>
      </c>
      <c r="AJ208">
        <v>99.727999999999994</v>
      </c>
      <c r="AK208">
        <v>100.021</v>
      </c>
      <c r="AL208">
        <v>99.813000000000002</v>
      </c>
      <c r="AM208">
        <v>95.631</v>
      </c>
      <c r="AP208">
        <v>100.04600000000001</v>
      </c>
      <c r="AQ208">
        <v>100.801</v>
      </c>
      <c r="AR208">
        <v>98.063999999999993</v>
      </c>
      <c r="AS208">
        <v>97.338999999999999</v>
      </c>
      <c r="AT208">
        <v>93.899000000000001</v>
      </c>
      <c r="AU208">
        <v>94.385000000000005</v>
      </c>
      <c r="AV208">
        <v>94.385000000000005</v>
      </c>
      <c r="AW208">
        <v>90.337999999999994</v>
      </c>
      <c r="AX208">
        <v>90.337999999999994</v>
      </c>
      <c r="AY208">
        <v>117.432</v>
      </c>
      <c r="AZ208" s="5">
        <v>89.668000000000006</v>
      </c>
      <c r="BA208">
        <v>103.874</v>
      </c>
      <c r="BB208">
        <v>105.21599999999999</v>
      </c>
      <c r="BC208">
        <v>100.86799999999999</v>
      </c>
      <c r="BD208">
        <v>100.239</v>
      </c>
      <c r="BE208">
        <v>100.239</v>
      </c>
      <c r="BF208">
        <v>100.92100000000001</v>
      </c>
      <c r="BG208">
        <v>100.92100000000001</v>
      </c>
      <c r="BJ208">
        <v>106.526</v>
      </c>
      <c r="BK208">
        <v>100.953</v>
      </c>
      <c r="BL208">
        <v>100.82899999999999</v>
      </c>
      <c r="BM208">
        <v>108.81399999999999</v>
      </c>
      <c r="BN208">
        <v>101.127</v>
      </c>
      <c r="BR208">
        <v>114.18899999999999</v>
      </c>
      <c r="BS208">
        <v>99.870999999999995</v>
      </c>
      <c r="BT208">
        <v>100.673</v>
      </c>
      <c r="BU208">
        <v>99.498000000000005</v>
      </c>
      <c r="BV208">
        <v>102.60299999999999</v>
      </c>
      <c r="BW208">
        <v>99.932000000000002</v>
      </c>
      <c r="BX208">
        <v>100.949</v>
      </c>
      <c r="BY208">
        <v>100.949</v>
      </c>
      <c r="BZ208">
        <v>102.45699999999999</v>
      </c>
      <c r="CA208">
        <v>104.68600000000001</v>
      </c>
      <c r="CB208">
        <v>98.944000000000003</v>
      </c>
      <c r="CC208">
        <v>101.116</v>
      </c>
      <c r="CD208">
        <v>101.024</v>
      </c>
      <c r="CE208">
        <v>101.024</v>
      </c>
      <c r="CF208">
        <v>95.061000000000007</v>
      </c>
      <c r="CG208">
        <v>95.061000000000007</v>
      </c>
      <c r="CH208">
        <v>90.539000000000001</v>
      </c>
      <c r="CI208">
        <v>90.539000000000001</v>
      </c>
      <c r="CK208">
        <v>82.641999999999996</v>
      </c>
      <c r="CL208">
        <v>97.506</v>
      </c>
      <c r="CM208">
        <v>97.826999999999998</v>
      </c>
      <c r="CO208">
        <v>94.167000000000002</v>
      </c>
      <c r="CQ208">
        <v>101.72499999999999</v>
      </c>
      <c r="CR208">
        <v>101.72499999999999</v>
      </c>
      <c r="CS208">
        <v>103.121</v>
      </c>
      <c r="CT208">
        <v>95.344999999999999</v>
      </c>
      <c r="CU208">
        <v>95.900999999999996</v>
      </c>
      <c r="CV208">
        <v>96.007999999999996</v>
      </c>
      <c r="CW208">
        <v>100.27500000000001</v>
      </c>
      <c r="CY208">
        <v>100.84099999999999</v>
      </c>
      <c r="CZ208">
        <v>93.995999999999995</v>
      </c>
      <c r="DA208">
        <v>101.866</v>
      </c>
      <c r="DB208">
        <v>101.866</v>
      </c>
      <c r="DC208">
        <v>102.348</v>
      </c>
      <c r="DD208">
        <v>102.348</v>
      </c>
      <c r="DE208">
        <v>99.447000000000003</v>
      </c>
      <c r="DF208">
        <v>101.913</v>
      </c>
      <c r="DG208">
        <v>100.55800000000001</v>
      </c>
      <c r="DI208">
        <v>99.167000000000002</v>
      </c>
      <c r="DJ208">
        <v>99.167000000000002</v>
      </c>
      <c r="DK208">
        <v>89.97</v>
      </c>
      <c r="DL208">
        <v>93.75</v>
      </c>
      <c r="DM208">
        <v>83.019000000000005</v>
      </c>
      <c r="DN208">
        <v>83.019000000000005</v>
      </c>
      <c r="DO208">
        <v>97.724999999999994</v>
      </c>
      <c r="DP208">
        <v>106.629</v>
      </c>
      <c r="DQ208">
        <v>105.691</v>
      </c>
      <c r="DR208">
        <v>97.863</v>
      </c>
      <c r="DS208">
        <v>96.082999999999998</v>
      </c>
      <c r="DT208">
        <v>102.61</v>
      </c>
      <c r="DU208">
        <v>102.61</v>
      </c>
      <c r="DV208">
        <v>97.775999999999996</v>
      </c>
      <c r="DW208">
        <v>97.775999999999996</v>
      </c>
      <c r="DX208">
        <v>103.398</v>
      </c>
      <c r="DY208">
        <v>103.398</v>
      </c>
      <c r="DZ208">
        <v>99.995000000000005</v>
      </c>
      <c r="EA208">
        <v>99.995000000000005</v>
      </c>
      <c r="EB208">
        <v>99.878</v>
      </c>
      <c r="EC208">
        <v>99.878</v>
      </c>
      <c r="ED208">
        <v>94.531000000000006</v>
      </c>
      <c r="EE208">
        <v>94.531000000000006</v>
      </c>
      <c r="EF208">
        <v>99.847999999999999</v>
      </c>
      <c r="EG208">
        <v>99.847999999999999</v>
      </c>
      <c r="EH208">
        <v>101.80500000000001</v>
      </c>
      <c r="EI208">
        <v>98.325999999999993</v>
      </c>
      <c r="EJ208">
        <v>98.325999999999993</v>
      </c>
      <c r="EK208">
        <v>85.010999999999996</v>
      </c>
      <c r="EL208">
        <v>86.421000000000006</v>
      </c>
      <c r="EM208">
        <v>86.421000000000006</v>
      </c>
      <c r="EN208">
        <v>100.11799999999999</v>
      </c>
      <c r="EO208">
        <v>100.678</v>
      </c>
      <c r="EQ208">
        <v>81.966999999999999</v>
      </c>
      <c r="ER208">
        <v>81.966999999999999</v>
      </c>
      <c r="ES208">
        <v>101.66500000000001</v>
      </c>
      <c r="ET208">
        <v>101.66500000000001</v>
      </c>
      <c r="EU208">
        <v>101.01600000000001</v>
      </c>
      <c r="EV208">
        <v>101.01600000000001</v>
      </c>
      <c r="EW208">
        <v>113.89</v>
      </c>
      <c r="EX208">
        <v>90.188000000000002</v>
      </c>
      <c r="EY208">
        <v>101.057</v>
      </c>
      <c r="EZ208">
        <v>99.784999999999997</v>
      </c>
      <c r="FA208">
        <v>93.665999999999997</v>
      </c>
      <c r="FB208">
        <v>93.665999999999997</v>
      </c>
      <c r="FC208">
        <v>80.906999999999996</v>
      </c>
      <c r="FD208">
        <v>80.906999999999996</v>
      </c>
      <c r="FE208">
        <v>94.387</v>
      </c>
      <c r="FF208">
        <v>94.387</v>
      </c>
      <c r="FG208">
        <v>99.125</v>
      </c>
      <c r="FH208">
        <v>99.125</v>
      </c>
      <c r="FI208">
        <v>101.929</v>
      </c>
      <c r="FJ208">
        <v>101.929</v>
      </c>
      <c r="FK208">
        <v>100.625</v>
      </c>
      <c r="FL208">
        <v>100.625</v>
      </c>
      <c r="FM208">
        <v>98.052999999999997</v>
      </c>
      <c r="FN208">
        <v>109.47799999999999</v>
      </c>
      <c r="FO208">
        <v>96.653000000000006</v>
      </c>
      <c r="FP208">
        <v>96.653000000000006</v>
      </c>
      <c r="FQ208">
        <v>92.084000000000003</v>
      </c>
      <c r="FR208">
        <v>107.544</v>
      </c>
      <c r="FS208">
        <v>100.83</v>
      </c>
      <c r="FT208">
        <v>88.602000000000004</v>
      </c>
      <c r="FU208">
        <v>88.602000000000004</v>
      </c>
      <c r="FV208">
        <v>97.399000000000001</v>
      </c>
      <c r="FW208">
        <v>97.275999999999996</v>
      </c>
      <c r="FX208">
        <v>97.578000000000003</v>
      </c>
      <c r="FY208">
        <v>93.576999999999998</v>
      </c>
      <c r="FZ208">
        <v>81.834999999999994</v>
      </c>
      <c r="GA208">
        <v>81.834999999999994</v>
      </c>
      <c r="GB208">
        <v>94.611000000000004</v>
      </c>
      <c r="GC208">
        <v>94.611000000000004</v>
      </c>
      <c r="GD208">
        <v>96.674999999999997</v>
      </c>
      <c r="GE208">
        <v>90.741</v>
      </c>
      <c r="GF208">
        <v>105.623</v>
      </c>
      <c r="GG208">
        <v>100.624</v>
      </c>
      <c r="GH208">
        <v>96.421999999999997</v>
      </c>
      <c r="GI208">
        <v>96.421999999999997</v>
      </c>
      <c r="GJ208">
        <v>94.155000000000001</v>
      </c>
      <c r="GK208">
        <v>94.155000000000001</v>
      </c>
      <c r="GL208">
        <v>105.577</v>
      </c>
      <c r="GM208">
        <v>97.853999999999999</v>
      </c>
      <c r="GN208">
        <v>97.853999999999999</v>
      </c>
      <c r="GO208">
        <v>98.960999999999999</v>
      </c>
      <c r="GP208">
        <v>95.353999999999999</v>
      </c>
      <c r="GQ208">
        <v>96.587999999999994</v>
      </c>
      <c r="GR208">
        <v>96.587999999999994</v>
      </c>
      <c r="GS208">
        <v>100.307</v>
      </c>
      <c r="GT208">
        <v>100.307</v>
      </c>
      <c r="GU208">
        <v>98.956000000000003</v>
      </c>
      <c r="GV208">
        <v>104.661</v>
      </c>
      <c r="GW208">
        <v>101.723</v>
      </c>
      <c r="GX208">
        <v>101.723</v>
      </c>
      <c r="GY208">
        <v>104.217</v>
      </c>
      <c r="GZ208">
        <v>101.119</v>
      </c>
      <c r="HA208">
        <v>101.119</v>
      </c>
      <c r="HB208">
        <v>113.916</v>
      </c>
      <c r="HC208">
        <v>106.538</v>
      </c>
      <c r="HD208">
        <v>100.2</v>
      </c>
      <c r="HE208">
        <v>94.391999999999996</v>
      </c>
      <c r="HF208">
        <v>105.194</v>
      </c>
      <c r="HG208">
        <v>100.453</v>
      </c>
      <c r="HH208">
        <v>100.16</v>
      </c>
      <c r="HI208">
        <v>100.16</v>
      </c>
      <c r="HJ208">
        <v>82.573999999999998</v>
      </c>
      <c r="HK208">
        <v>95.203000000000003</v>
      </c>
      <c r="HL208">
        <v>84.05</v>
      </c>
      <c r="HM208">
        <v>101.455</v>
      </c>
      <c r="HN208">
        <v>97.347999999999999</v>
      </c>
      <c r="HO208">
        <v>95.894000000000005</v>
      </c>
      <c r="HP208">
        <v>99.623999999999995</v>
      </c>
      <c r="HQ208">
        <v>107.398</v>
      </c>
      <c r="HR208">
        <v>98.284999999999997</v>
      </c>
      <c r="HS208">
        <v>111.089</v>
      </c>
      <c r="HT208">
        <v>84.838999999999999</v>
      </c>
      <c r="HU208">
        <v>98.445999999999998</v>
      </c>
      <c r="HV208">
        <v>98.445999999999998</v>
      </c>
      <c r="HW208">
        <v>100.512</v>
      </c>
      <c r="HX208">
        <v>100.512</v>
      </c>
      <c r="HY208">
        <v>99.631</v>
      </c>
      <c r="HZ208">
        <v>99.631</v>
      </c>
      <c r="IA208">
        <v>100.512</v>
      </c>
      <c r="IB208">
        <v>100.512</v>
      </c>
      <c r="IC208">
        <v>99.631</v>
      </c>
      <c r="ID208">
        <v>99.631</v>
      </c>
    </row>
    <row r="209" spans="1:238" x14ac:dyDescent="0.2">
      <c r="A209" s="3">
        <v>45652</v>
      </c>
      <c r="B209">
        <v>98.89</v>
      </c>
      <c r="C209">
        <v>97.712000000000003</v>
      </c>
      <c r="D209">
        <v>97.712000000000003</v>
      </c>
      <c r="E209">
        <v>119.58799999999999</v>
      </c>
      <c r="F209">
        <v>105.968</v>
      </c>
      <c r="H209">
        <v>98.736999999999995</v>
      </c>
      <c r="I209">
        <v>107.905</v>
      </c>
      <c r="J209">
        <v>107.905</v>
      </c>
      <c r="K209">
        <v>99.355000000000004</v>
      </c>
      <c r="L209">
        <v>98.108999999999995</v>
      </c>
      <c r="M209">
        <v>95.662000000000006</v>
      </c>
      <c r="N209">
        <v>95.662000000000006</v>
      </c>
      <c r="O209">
        <v>88.739000000000004</v>
      </c>
      <c r="P209">
        <v>88.739000000000004</v>
      </c>
      <c r="V209">
        <v>100.499</v>
      </c>
      <c r="W209">
        <v>100.499</v>
      </c>
      <c r="X209">
        <v>93.481999999999999</v>
      </c>
      <c r="Y209">
        <v>93.481999999999999</v>
      </c>
      <c r="Z209">
        <v>100.52500000000001</v>
      </c>
      <c r="AA209">
        <v>95.126999999999995</v>
      </c>
      <c r="AB209">
        <v>95.126999999999995</v>
      </c>
      <c r="AC209">
        <v>99.953000000000003</v>
      </c>
      <c r="AD209">
        <v>95.096999999999994</v>
      </c>
      <c r="AE209">
        <v>103.812</v>
      </c>
      <c r="AF209">
        <v>103.623</v>
      </c>
      <c r="AG209">
        <v>94.623999999999995</v>
      </c>
      <c r="AH209">
        <v>96.676000000000002</v>
      </c>
      <c r="AI209">
        <v>101.68899999999999</v>
      </c>
      <c r="AJ209">
        <v>99.98</v>
      </c>
      <c r="AK209">
        <v>100.008</v>
      </c>
      <c r="AL209">
        <v>99.808000000000007</v>
      </c>
      <c r="AM209">
        <v>95.637</v>
      </c>
      <c r="AP209">
        <v>100.035</v>
      </c>
      <c r="AQ209">
        <v>100.744</v>
      </c>
      <c r="AR209">
        <v>98.072999999999993</v>
      </c>
      <c r="AS209">
        <v>97.298000000000002</v>
      </c>
      <c r="AT209">
        <v>93.825000000000003</v>
      </c>
      <c r="AU209">
        <v>94.41</v>
      </c>
      <c r="AV209">
        <v>94.41</v>
      </c>
      <c r="AW209">
        <v>90.272000000000006</v>
      </c>
      <c r="AX209">
        <v>90.272000000000006</v>
      </c>
      <c r="AY209">
        <v>117.128</v>
      </c>
      <c r="AZ209" s="5">
        <v>89.564999999999998</v>
      </c>
      <c r="BA209">
        <v>103.84699999999999</v>
      </c>
      <c r="BB209">
        <v>105.21299999999999</v>
      </c>
      <c r="BC209">
        <v>100.831</v>
      </c>
      <c r="BD209">
        <v>100.271</v>
      </c>
      <c r="BE209">
        <v>100.271</v>
      </c>
      <c r="BF209">
        <v>100.91800000000001</v>
      </c>
      <c r="BG209">
        <v>100.91800000000001</v>
      </c>
      <c r="BJ209">
        <v>106.43300000000001</v>
      </c>
      <c r="BK209">
        <v>100.902</v>
      </c>
      <c r="BL209">
        <v>100.943</v>
      </c>
      <c r="BM209">
        <v>108.504</v>
      </c>
      <c r="BN209">
        <v>101.241</v>
      </c>
      <c r="BR209">
        <v>115.462</v>
      </c>
      <c r="BS209">
        <v>99.843999999999994</v>
      </c>
      <c r="BT209">
        <v>100.687</v>
      </c>
      <c r="BU209">
        <v>99.903000000000006</v>
      </c>
      <c r="BV209">
        <v>102.608</v>
      </c>
      <c r="BW209">
        <v>99.978999999999999</v>
      </c>
      <c r="BX209">
        <v>101.098</v>
      </c>
      <c r="BY209">
        <v>101.098</v>
      </c>
      <c r="BZ209">
        <v>102.42400000000001</v>
      </c>
      <c r="CA209">
        <v>104.596</v>
      </c>
      <c r="CB209">
        <v>98.837000000000003</v>
      </c>
      <c r="CC209">
        <v>101.072</v>
      </c>
      <c r="CD209">
        <v>101.04900000000001</v>
      </c>
      <c r="CE209">
        <v>101.04900000000001</v>
      </c>
      <c r="CF209">
        <v>95.016000000000005</v>
      </c>
      <c r="CG209">
        <v>95.016000000000005</v>
      </c>
      <c r="CH209">
        <v>90.45</v>
      </c>
      <c r="CI209">
        <v>90.45</v>
      </c>
      <c r="CK209">
        <v>82.515000000000001</v>
      </c>
      <c r="CL209">
        <v>97.664000000000001</v>
      </c>
      <c r="CM209">
        <v>97.799000000000007</v>
      </c>
      <c r="CO209">
        <v>93.807000000000002</v>
      </c>
      <c r="CQ209">
        <v>101.819</v>
      </c>
      <c r="CR209">
        <v>101.819</v>
      </c>
      <c r="CS209">
        <v>103.14400000000001</v>
      </c>
      <c r="CT209">
        <v>95.319000000000003</v>
      </c>
      <c r="CU209">
        <v>95.921000000000006</v>
      </c>
      <c r="CV209">
        <v>95.789000000000001</v>
      </c>
      <c r="CW209">
        <v>100.126</v>
      </c>
      <c r="CY209">
        <v>100.755</v>
      </c>
      <c r="CZ209">
        <v>93.893000000000001</v>
      </c>
      <c r="DA209">
        <v>101.94199999999999</v>
      </c>
      <c r="DB209">
        <v>101.94199999999999</v>
      </c>
      <c r="DC209">
        <v>102.51900000000001</v>
      </c>
      <c r="DD209">
        <v>102.51900000000001</v>
      </c>
      <c r="DE209">
        <v>99.429000000000002</v>
      </c>
      <c r="DF209">
        <v>102.04900000000001</v>
      </c>
      <c r="DG209">
        <v>100.54300000000001</v>
      </c>
      <c r="DI209">
        <v>99.227999999999994</v>
      </c>
      <c r="DJ209">
        <v>99.227999999999994</v>
      </c>
      <c r="DK209">
        <v>90.230999999999995</v>
      </c>
      <c r="DL209">
        <v>94.275999999999996</v>
      </c>
      <c r="DM209">
        <v>82.72</v>
      </c>
      <c r="DN209">
        <v>82.72</v>
      </c>
      <c r="DO209">
        <v>97.692999999999998</v>
      </c>
      <c r="DP209">
        <v>106.44799999999999</v>
      </c>
      <c r="DQ209">
        <v>105.47799999999999</v>
      </c>
      <c r="DR209">
        <v>97.95</v>
      </c>
      <c r="DS209">
        <v>96.046999999999997</v>
      </c>
      <c r="DT209">
        <v>102.452</v>
      </c>
      <c r="DU209">
        <v>102.452</v>
      </c>
      <c r="DV209">
        <v>97.804000000000002</v>
      </c>
      <c r="DW209">
        <v>97.804000000000002</v>
      </c>
      <c r="DX209">
        <v>103.455</v>
      </c>
      <c r="DY209">
        <v>103.455</v>
      </c>
      <c r="DZ209">
        <v>100.108</v>
      </c>
      <c r="EA209">
        <v>100.108</v>
      </c>
      <c r="EB209">
        <v>99.885000000000005</v>
      </c>
      <c r="EC209">
        <v>99.885000000000005</v>
      </c>
      <c r="ED209">
        <v>94.504000000000005</v>
      </c>
      <c r="EE209">
        <v>94.504000000000005</v>
      </c>
      <c r="EF209">
        <v>99.688000000000002</v>
      </c>
      <c r="EG209">
        <v>99.688000000000002</v>
      </c>
      <c r="EH209">
        <v>101.81</v>
      </c>
      <c r="EI209">
        <v>98.331000000000003</v>
      </c>
      <c r="EJ209">
        <v>98.331000000000003</v>
      </c>
      <c r="EK209">
        <v>84.893000000000001</v>
      </c>
      <c r="EL209">
        <v>86.234999999999999</v>
      </c>
      <c r="EM209">
        <v>86.234999999999999</v>
      </c>
      <c r="EN209">
        <v>100.017</v>
      </c>
      <c r="EO209">
        <v>100.738</v>
      </c>
      <c r="EQ209">
        <v>81.86</v>
      </c>
      <c r="ER209">
        <v>81.86</v>
      </c>
      <c r="ES209">
        <v>101.934</v>
      </c>
      <c r="ET209">
        <v>101.934</v>
      </c>
      <c r="EU209">
        <v>101.056</v>
      </c>
      <c r="EV209">
        <v>101.056</v>
      </c>
      <c r="EW209">
        <v>113.05800000000001</v>
      </c>
      <c r="EX209">
        <v>90.122</v>
      </c>
      <c r="EY209">
        <v>100.89700000000001</v>
      </c>
      <c r="EZ209">
        <v>100.25</v>
      </c>
      <c r="FA209">
        <v>93.7</v>
      </c>
      <c r="FB209">
        <v>93.7</v>
      </c>
      <c r="FC209">
        <v>80.718000000000004</v>
      </c>
      <c r="FD209">
        <v>80.718000000000004</v>
      </c>
      <c r="FE209">
        <v>94.355000000000004</v>
      </c>
      <c r="FF209">
        <v>94.355000000000004</v>
      </c>
      <c r="FG209">
        <v>99.085999999999999</v>
      </c>
      <c r="FH209">
        <v>99.085999999999999</v>
      </c>
      <c r="FI209">
        <v>101.861</v>
      </c>
      <c r="FJ209">
        <v>101.861</v>
      </c>
      <c r="FK209">
        <v>100.83199999999999</v>
      </c>
      <c r="FL209">
        <v>100.83199999999999</v>
      </c>
      <c r="FM209">
        <v>97.966999999999999</v>
      </c>
      <c r="FN209">
        <v>109.15</v>
      </c>
      <c r="FO209">
        <v>96.501000000000005</v>
      </c>
      <c r="FP209">
        <v>96.501000000000005</v>
      </c>
      <c r="FQ209">
        <v>91.885000000000005</v>
      </c>
      <c r="FR209">
        <v>107.233</v>
      </c>
      <c r="FS209">
        <v>100.845</v>
      </c>
      <c r="FT209">
        <v>88.527000000000001</v>
      </c>
      <c r="FU209">
        <v>88.527000000000001</v>
      </c>
      <c r="FV209">
        <v>97.391000000000005</v>
      </c>
      <c r="FW209">
        <v>97.311000000000007</v>
      </c>
      <c r="FX209">
        <v>97.582999999999998</v>
      </c>
      <c r="FY209">
        <v>93.724999999999994</v>
      </c>
      <c r="FZ209">
        <v>81.72</v>
      </c>
      <c r="GA209">
        <v>81.72</v>
      </c>
      <c r="GB209">
        <v>94.628</v>
      </c>
      <c r="GC209">
        <v>94.628</v>
      </c>
      <c r="GD209">
        <v>96.664000000000001</v>
      </c>
      <c r="GE209">
        <v>90.683000000000007</v>
      </c>
      <c r="GF209">
        <v>105.872</v>
      </c>
      <c r="GG209">
        <v>100.60299999999999</v>
      </c>
      <c r="GH209">
        <v>96.507000000000005</v>
      </c>
      <c r="GI209">
        <v>96.507000000000005</v>
      </c>
      <c r="GJ209">
        <v>94.162000000000006</v>
      </c>
      <c r="GK209">
        <v>94.162000000000006</v>
      </c>
      <c r="GL209">
        <v>105.51</v>
      </c>
      <c r="GM209">
        <v>98.224000000000004</v>
      </c>
      <c r="GN209">
        <v>98.224000000000004</v>
      </c>
      <c r="GO209">
        <v>98.968000000000004</v>
      </c>
      <c r="GP209">
        <v>95.349000000000004</v>
      </c>
      <c r="GQ209">
        <v>96.593999999999994</v>
      </c>
      <c r="GR209">
        <v>96.593999999999994</v>
      </c>
      <c r="GS209">
        <v>100.238</v>
      </c>
      <c r="GT209">
        <v>100.238</v>
      </c>
      <c r="GU209">
        <v>98.992999999999995</v>
      </c>
      <c r="GV209">
        <v>104.789</v>
      </c>
      <c r="GW209">
        <v>101.61799999999999</v>
      </c>
      <c r="GX209">
        <v>101.61799999999999</v>
      </c>
      <c r="GY209">
        <v>104.19199999999999</v>
      </c>
      <c r="GZ209">
        <v>101.113</v>
      </c>
      <c r="HA209">
        <v>101.113</v>
      </c>
      <c r="HB209">
        <v>113.729</v>
      </c>
      <c r="HC209">
        <v>106.319</v>
      </c>
      <c r="HD209">
        <v>100.21599999999999</v>
      </c>
      <c r="HE209">
        <v>94.411000000000001</v>
      </c>
      <c r="HF209">
        <v>105.21299999999999</v>
      </c>
      <c r="HG209">
        <v>100.502</v>
      </c>
      <c r="HH209">
        <v>100.154</v>
      </c>
      <c r="HI209">
        <v>100.154</v>
      </c>
      <c r="HJ209">
        <v>82.373999999999995</v>
      </c>
      <c r="HK209">
        <v>95.224999999999994</v>
      </c>
      <c r="HL209">
        <v>83.988</v>
      </c>
      <c r="HM209">
        <v>101.48</v>
      </c>
      <c r="HN209">
        <v>97.164000000000001</v>
      </c>
      <c r="HO209">
        <v>95.915999999999997</v>
      </c>
      <c r="HP209">
        <v>99.631</v>
      </c>
      <c r="HQ209">
        <v>107.122</v>
      </c>
      <c r="HR209">
        <v>98.29</v>
      </c>
      <c r="HS209">
        <v>110.78400000000001</v>
      </c>
      <c r="HT209">
        <v>84.66</v>
      </c>
      <c r="HU209">
        <v>98.375</v>
      </c>
      <c r="HV209">
        <v>98.375</v>
      </c>
      <c r="HW209">
        <v>100.39</v>
      </c>
      <c r="HX209">
        <v>100.39</v>
      </c>
      <c r="HY209">
        <v>99.611000000000004</v>
      </c>
      <c r="HZ209">
        <v>99.611000000000004</v>
      </c>
      <c r="IA209">
        <v>100.39</v>
      </c>
      <c r="IB209">
        <v>100.39</v>
      </c>
      <c r="IC209">
        <v>99.611000000000004</v>
      </c>
      <c r="ID209">
        <v>99.611000000000004</v>
      </c>
    </row>
    <row r="210" spans="1:238" x14ac:dyDescent="0.2">
      <c r="A210" s="3">
        <v>45653</v>
      </c>
      <c r="B210">
        <v>98.837999999999994</v>
      </c>
      <c r="C210">
        <v>97.927000000000007</v>
      </c>
      <c r="D210">
        <v>97.927000000000007</v>
      </c>
      <c r="E210">
        <v>119.636</v>
      </c>
      <c r="F210">
        <v>106.53400000000001</v>
      </c>
      <c r="H210">
        <v>99.058000000000007</v>
      </c>
      <c r="I210">
        <v>108.336</v>
      </c>
      <c r="J210">
        <v>108.336</v>
      </c>
      <c r="K210">
        <v>99.16</v>
      </c>
      <c r="L210">
        <v>98.108999999999995</v>
      </c>
      <c r="M210">
        <v>95.893000000000001</v>
      </c>
      <c r="N210">
        <v>95.893000000000001</v>
      </c>
      <c r="O210">
        <v>89.09</v>
      </c>
      <c r="P210">
        <v>89.09</v>
      </c>
      <c r="V210">
        <v>100.667</v>
      </c>
      <c r="W210">
        <v>100.667</v>
      </c>
      <c r="X210">
        <v>93.649000000000001</v>
      </c>
      <c r="Y210">
        <v>93.649000000000001</v>
      </c>
      <c r="Z210">
        <v>100.69499999999999</v>
      </c>
      <c r="AA210">
        <v>95.29</v>
      </c>
      <c r="AB210">
        <v>95.29</v>
      </c>
      <c r="AC210">
        <v>100.018</v>
      </c>
      <c r="AD210">
        <v>95.194999999999993</v>
      </c>
      <c r="AE210">
        <v>103.59399999999999</v>
      </c>
      <c r="AF210">
        <v>103.789</v>
      </c>
      <c r="AG210">
        <v>94.745999999999995</v>
      </c>
      <c r="AH210">
        <v>96.813999999999993</v>
      </c>
      <c r="AI210">
        <v>101.715</v>
      </c>
      <c r="AJ210">
        <v>100.155</v>
      </c>
      <c r="AK210">
        <v>100.182</v>
      </c>
      <c r="AL210">
        <v>99.906999999999996</v>
      </c>
      <c r="AM210">
        <v>95.677000000000007</v>
      </c>
      <c r="AP210">
        <v>100.03400000000001</v>
      </c>
      <c r="AQ210">
        <v>100.80200000000001</v>
      </c>
      <c r="AR210">
        <v>98.236000000000004</v>
      </c>
      <c r="AS210">
        <v>97.531000000000006</v>
      </c>
      <c r="AT210">
        <v>94.197000000000003</v>
      </c>
      <c r="AU210">
        <v>94.539000000000001</v>
      </c>
      <c r="AV210">
        <v>94.539000000000001</v>
      </c>
      <c r="AW210">
        <v>90.512</v>
      </c>
      <c r="AX210">
        <v>90.512</v>
      </c>
      <c r="AY210">
        <v>117.66500000000001</v>
      </c>
      <c r="AZ210" s="5">
        <v>89.826999999999998</v>
      </c>
      <c r="BA210">
        <v>103.967</v>
      </c>
      <c r="BB210">
        <v>105.378</v>
      </c>
      <c r="BC210">
        <v>101.01</v>
      </c>
      <c r="BD210">
        <v>100.34699999999999</v>
      </c>
      <c r="BE210">
        <v>100.34699999999999</v>
      </c>
      <c r="BF210">
        <v>100.953</v>
      </c>
      <c r="BG210">
        <v>100.953</v>
      </c>
      <c r="BJ210">
        <v>106.685</v>
      </c>
      <c r="BK210">
        <v>100.82899999999999</v>
      </c>
      <c r="BL210">
        <v>100.82</v>
      </c>
      <c r="BM210">
        <v>108.739</v>
      </c>
      <c r="BN210">
        <v>101.25700000000001</v>
      </c>
      <c r="BR210">
        <v>116.58799999999999</v>
      </c>
      <c r="BS210">
        <v>99.914000000000001</v>
      </c>
      <c r="BT210">
        <v>100.911</v>
      </c>
      <c r="BU210">
        <v>99.927999999999997</v>
      </c>
      <c r="BV210">
        <v>102.87</v>
      </c>
      <c r="BW210">
        <v>100.205</v>
      </c>
      <c r="BX210">
        <v>101.113</v>
      </c>
      <c r="BY210">
        <v>101.113</v>
      </c>
      <c r="BZ210">
        <v>102.529</v>
      </c>
      <c r="CA210">
        <v>104.73399999999999</v>
      </c>
      <c r="CB210">
        <v>99.182000000000002</v>
      </c>
      <c r="CC210">
        <v>101.24</v>
      </c>
      <c r="CD210">
        <v>101.032</v>
      </c>
      <c r="CE210">
        <v>101.032</v>
      </c>
      <c r="CF210">
        <v>95.203999999999994</v>
      </c>
      <c r="CG210">
        <v>95.203999999999994</v>
      </c>
      <c r="CH210">
        <v>90.852000000000004</v>
      </c>
      <c r="CI210">
        <v>90.852000000000004</v>
      </c>
      <c r="CK210">
        <v>82.585999999999999</v>
      </c>
      <c r="CL210">
        <v>97.671999999999997</v>
      </c>
      <c r="CM210">
        <v>97.775000000000006</v>
      </c>
      <c r="CO210">
        <v>94.165000000000006</v>
      </c>
      <c r="CQ210">
        <v>101.983</v>
      </c>
      <c r="CR210">
        <v>101.983</v>
      </c>
      <c r="CS210">
        <v>103.47499999999999</v>
      </c>
      <c r="CT210">
        <v>95.305999999999997</v>
      </c>
      <c r="CU210">
        <v>96.183000000000007</v>
      </c>
      <c r="CV210">
        <v>96.299000000000007</v>
      </c>
      <c r="CW210">
        <v>100.03</v>
      </c>
      <c r="CY210">
        <v>101.01900000000001</v>
      </c>
      <c r="CZ210">
        <v>94.174000000000007</v>
      </c>
      <c r="DA210">
        <v>102.07299999999999</v>
      </c>
      <c r="DB210">
        <v>102.07299999999999</v>
      </c>
      <c r="DC210">
        <v>102.77</v>
      </c>
      <c r="DD210">
        <v>102.77</v>
      </c>
      <c r="DE210">
        <v>99.343000000000004</v>
      </c>
      <c r="DF210">
        <v>101.839</v>
      </c>
      <c r="DG210">
        <v>100.694</v>
      </c>
      <c r="DI210">
        <v>99.168999999999997</v>
      </c>
      <c r="DJ210">
        <v>99.168999999999997</v>
      </c>
      <c r="DK210">
        <v>90.224999999999994</v>
      </c>
      <c r="DL210">
        <v>94.224999999999994</v>
      </c>
      <c r="DM210">
        <v>82.95</v>
      </c>
      <c r="DN210">
        <v>82.95</v>
      </c>
      <c r="DO210">
        <v>97.81</v>
      </c>
      <c r="DP210">
        <v>106.881</v>
      </c>
      <c r="DQ210">
        <v>105.752</v>
      </c>
      <c r="DR210">
        <v>98.11</v>
      </c>
      <c r="DS210">
        <v>96.263999999999996</v>
      </c>
      <c r="DT210">
        <v>102.595</v>
      </c>
      <c r="DU210">
        <v>102.595</v>
      </c>
      <c r="DV210">
        <v>97.602999999999994</v>
      </c>
      <c r="DW210">
        <v>97.602999999999994</v>
      </c>
      <c r="DX210">
        <v>103.358</v>
      </c>
      <c r="DY210">
        <v>103.358</v>
      </c>
      <c r="DZ210">
        <v>100.16500000000001</v>
      </c>
      <c r="EA210">
        <v>100.16500000000001</v>
      </c>
      <c r="EB210">
        <v>100.035</v>
      </c>
      <c r="EC210">
        <v>100.035</v>
      </c>
      <c r="ED210">
        <v>94.682000000000002</v>
      </c>
      <c r="EE210">
        <v>94.682000000000002</v>
      </c>
      <c r="EF210">
        <v>100</v>
      </c>
      <c r="EG210">
        <v>100</v>
      </c>
      <c r="EH210">
        <v>101.77</v>
      </c>
      <c r="EI210">
        <v>98.424999999999997</v>
      </c>
      <c r="EJ210">
        <v>98.424999999999997</v>
      </c>
      <c r="EK210">
        <v>85.304000000000002</v>
      </c>
      <c r="EL210">
        <v>86.61</v>
      </c>
      <c r="EM210">
        <v>86.61</v>
      </c>
      <c r="EN210">
        <v>100.32</v>
      </c>
      <c r="EO210">
        <v>100.81699999999999</v>
      </c>
      <c r="EQ210">
        <v>82.25</v>
      </c>
      <c r="ER210">
        <v>82.25</v>
      </c>
      <c r="ES210">
        <v>101.97499999999999</v>
      </c>
      <c r="ET210">
        <v>101.97499999999999</v>
      </c>
      <c r="EU210">
        <v>101.02500000000001</v>
      </c>
      <c r="EV210">
        <v>101.02500000000001</v>
      </c>
      <c r="EW210">
        <v>111.908</v>
      </c>
      <c r="EX210">
        <v>90.325000000000003</v>
      </c>
      <c r="EY210">
        <v>100.904</v>
      </c>
      <c r="EZ210">
        <v>100.127</v>
      </c>
      <c r="FA210">
        <v>93.834999999999994</v>
      </c>
      <c r="FB210">
        <v>93.834999999999994</v>
      </c>
      <c r="FC210">
        <v>81.099999999999994</v>
      </c>
      <c r="FD210">
        <v>81.099999999999994</v>
      </c>
      <c r="FE210">
        <v>94.545000000000002</v>
      </c>
      <c r="FF210">
        <v>94.545000000000002</v>
      </c>
      <c r="FG210">
        <v>99.27</v>
      </c>
      <c r="FH210">
        <v>99.27</v>
      </c>
      <c r="FI210">
        <v>101.857</v>
      </c>
      <c r="FJ210">
        <v>101.857</v>
      </c>
      <c r="FK210">
        <v>100.907</v>
      </c>
      <c r="FL210">
        <v>100.907</v>
      </c>
      <c r="FM210">
        <v>98.256</v>
      </c>
      <c r="FN210">
        <v>109.57899999999999</v>
      </c>
      <c r="FO210">
        <v>96.697000000000003</v>
      </c>
      <c r="FP210">
        <v>96.697000000000003</v>
      </c>
      <c r="FQ210">
        <v>92.391000000000005</v>
      </c>
      <c r="FR210">
        <v>107.667</v>
      </c>
      <c r="FS210">
        <v>100.818</v>
      </c>
      <c r="FT210">
        <v>88.8</v>
      </c>
      <c r="FU210">
        <v>88.8</v>
      </c>
      <c r="FV210">
        <v>97.358000000000004</v>
      </c>
      <c r="FW210">
        <v>97.350999999999999</v>
      </c>
      <c r="FX210">
        <v>97.695999999999998</v>
      </c>
      <c r="FY210">
        <v>93.816999999999993</v>
      </c>
      <c r="FZ210">
        <v>81.921000000000006</v>
      </c>
      <c r="GA210">
        <v>81.921000000000006</v>
      </c>
      <c r="GB210">
        <v>94.760999999999996</v>
      </c>
      <c r="GC210">
        <v>94.760999999999996</v>
      </c>
      <c r="GD210">
        <v>96.787999999999997</v>
      </c>
      <c r="GE210">
        <v>91.013999999999996</v>
      </c>
      <c r="GF210">
        <v>106.116</v>
      </c>
      <c r="GG210">
        <v>100.575</v>
      </c>
      <c r="GH210">
        <v>96.662999999999997</v>
      </c>
      <c r="GI210">
        <v>96.662999999999997</v>
      </c>
      <c r="GJ210">
        <v>94.308000000000007</v>
      </c>
      <c r="GK210">
        <v>94.308000000000007</v>
      </c>
      <c r="GL210">
        <v>105.73</v>
      </c>
      <c r="GM210">
        <v>98.272000000000006</v>
      </c>
      <c r="GN210">
        <v>98.272000000000006</v>
      </c>
      <c r="GO210">
        <v>98.965000000000003</v>
      </c>
      <c r="GP210">
        <v>95.498999999999995</v>
      </c>
      <c r="GQ210">
        <v>96.792000000000002</v>
      </c>
      <c r="GR210">
        <v>96.792000000000002</v>
      </c>
      <c r="GS210">
        <v>100.55</v>
      </c>
      <c r="GT210">
        <v>100.55</v>
      </c>
      <c r="GU210">
        <v>98.905000000000001</v>
      </c>
      <c r="GV210">
        <v>104.402</v>
      </c>
      <c r="GW210">
        <v>101.917</v>
      </c>
      <c r="GX210">
        <v>101.917</v>
      </c>
      <c r="GY210">
        <v>104.303</v>
      </c>
      <c r="GZ210">
        <v>101.211</v>
      </c>
      <c r="HA210">
        <v>101.211</v>
      </c>
      <c r="HB210">
        <v>114.32</v>
      </c>
      <c r="HC210">
        <v>106.598</v>
      </c>
      <c r="HD210">
        <v>100.19499999999999</v>
      </c>
      <c r="HE210">
        <v>94.537000000000006</v>
      </c>
      <c r="HF210">
        <v>105.05</v>
      </c>
      <c r="HG210">
        <v>100.639</v>
      </c>
      <c r="HH210">
        <v>100.248</v>
      </c>
      <c r="HI210">
        <v>100.248</v>
      </c>
      <c r="HJ210">
        <v>82.772999999999996</v>
      </c>
      <c r="HK210">
        <v>95.299000000000007</v>
      </c>
      <c r="HL210">
        <v>84.353999999999999</v>
      </c>
      <c r="HM210">
        <v>101.577</v>
      </c>
      <c r="HN210">
        <v>97.602999999999994</v>
      </c>
      <c r="HO210">
        <v>96.03</v>
      </c>
      <c r="HP210">
        <v>99.72</v>
      </c>
      <c r="HQ210">
        <v>107.566</v>
      </c>
      <c r="HR210">
        <v>98.41</v>
      </c>
      <c r="HS210">
        <v>111.227</v>
      </c>
      <c r="HT210">
        <v>85.042000000000002</v>
      </c>
      <c r="HU210">
        <v>98.655000000000001</v>
      </c>
      <c r="HV210">
        <v>98.655000000000001</v>
      </c>
      <c r="HW210">
        <v>100.688</v>
      </c>
      <c r="HX210">
        <v>100.688</v>
      </c>
      <c r="HY210">
        <v>99.85</v>
      </c>
      <c r="HZ210">
        <v>99.85</v>
      </c>
      <c r="IA210">
        <v>100.688</v>
      </c>
      <c r="IB210">
        <v>100.688</v>
      </c>
      <c r="IC210">
        <v>99.85</v>
      </c>
      <c r="ID210">
        <v>99.85</v>
      </c>
    </row>
    <row r="211" spans="1:238" x14ac:dyDescent="0.2">
      <c r="A211" s="3">
        <v>45656</v>
      </c>
      <c r="B211">
        <v>98.984999999999999</v>
      </c>
      <c r="C211">
        <v>97.894999999999996</v>
      </c>
      <c r="D211">
        <v>97.894999999999996</v>
      </c>
      <c r="E211">
        <v>119.58499999999999</v>
      </c>
      <c r="F211">
        <v>106.33499999999999</v>
      </c>
      <c r="H211">
        <v>99.114000000000004</v>
      </c>
      <c r="I211">
        <v>108.13800000000001</v>
      </c>
      <c r="J211">
        <v>108.13800000000001</v>
      </c>
      <c r="K211">
        <v>99.036000000000001</v>
      </c>
      <c r="L211">
        <v>98.108999999999995</v>
      </c>
      <c r="M211">
        <v>95.834999999999994</v>
      </c>
      <c r="N211">
        <v>95.834999999999994</v>
      </c>
      <c r="O211">
        <v>89.033000000000001</v>
      </c>
      <c r="P211">
        <v>89.033000000000001</v>
      </c>
      <c r="V211">
        <v>100.67</v>
      </c>
      <c r="W211">
        <v>100.67</v>
      </c>
      <c r="X211">
        <v>93.66</v>
      </c>
      <c r="Y211">
        <v>93.66</v>
      </c>
      <c r="Z211">
        <v>100.646</v>
      </c>
      <c r="AA211">
        <v>95.302999999999997</v>
      </c>
      <c r="AB211">
        <v>95.302999999999997</v>
      </c>
      <c r="AC211">
        <v>100.002</v>
      </c>
      <c r="AD211">
        <v>95.21</v>
      </c>
      <c r="AE211">
        <v>103.863</v>
      </c>
      <c r="AF211">
        <v>103.664</v>
      </c>
      <c r="AG211">
        <v>94.704999999999998</v>
      </c>
      <c r="AH211">
        <v>96.837000000000003</v>
      </c>
      <c r="AI211">
        <v>101.78700000000001</v>
      </c>
      <c r="AJ211">
        <v>100.047</v>
      </c>
      <c r="AK211">
        <v>100.19799999999999</v>
      </c>
      <c r="AL211">
        <v>99.89</v>
      </c>
      <c r="AM211">
        <v>95.709000000000003</v>
      </c>
      <c r="AP211">
        <v>100.03100000000001</v>
      </c>
      <c r="AQ211">
        <v>100.8</v>
      </c>
      <c r="AR211">
        <v>98.287000000000006</v>
      </c>
      <c r="AS211">
        <v>97.5</v>
      </c>
      <c r="AT211">
        <v>94.17</v>
      </c>
      <c r="AU211">
        <v>94.566999999999993</v>
      </c>
      <c r="AV211">
        <v>94.566999999999993</v>
      </c>
      <c r="AW211">
        <v>90.47</v>
      </c>
      <c r="AX211">
        <v>90.47</v>
      </c>
      <c r="AY211">
        <v>117.517</v>
      </c>
      <c r="AZ211" s="5">
        <v>89.781999999999996</v>
      </c>
      <c r="BA211">
        <v>104.029</v>
      </c>
      <c r="BB211">
        <v>105.38800000000001</v>
      </c>
      <c r="BC211">
        <v>101.003</v>
      </c>
      <c r="BD211">
        <v>100.456</v>
      </c>
      <c r="BE211">
        <v>100.456</v>
      </c>
      <c r="BF211">
        <v>100.886</v>
      </c>
      <c r="BG211">
        <v>100.886</v>
      </c>
      <c r="BJ211">
        <v>106.633</v>
      </c>
      <c r="BK211">
        <v>100.943</v>
      </c>
      <c r="BL211">
        <v>100.70099999999999</v>
      </c>
      <c r="BM211">
        <v>108.76300000000001</v>
      </c>
      <c r="BN211">
        <v>101.24</v>
      </c>
      <c r="BR211">
        <v>116.08799999999999</v>
      </c>
      <c r="BS211">
        <v>99.917000000000002</v>
      </c>
      <c r="BT211">
        <v>100.908</v>
      </c>
      <c r="BU211">
        <v>99.867999999999995</v>
      </c>
      <c r="BV211">
        <v>102.849</v>
      </c>
      <c r="BW211">
        <v>100.303</v>
      </c>
      <c r="BX211">
        <v>101.063</v>
      </c>
      <c r="BY211">
        <v>101.063</v>
      </c>
      <c r="BZ211">
        <v>102.544</v>
      </c>
      <c r="CA211">
        <v>104.825</v>
      </c>
      <c r="CB211">
        <v>99.042000000000002</v>
      </c>
      <c r="CC211">
        <v>101.253</v>
      </c>
      <c r="CD211">
        <v>101.09699999999999</v>
      </c>
      <c r="CE211">
        <v>101.09699999999999</v>
      </c>
      <c r="CF211">
        <v>95.215999999999994</v>
      </c>
      <c r="CG211">
        <v>95.215999999999994</v>
      </c>
      <c r="CH211">
        <v>90.790999999999997</v>
      </c>
      <c r="CI211">
        <v>90.790999999999997</v>
      </c>
      <c r="CK211">
        <v>82.48</v>
      </c>
      <c r="CL211">
        <v>97.698999999999998</v>
      </c>
      <c r="CM211">
        <v>97.75</v>
      </c>
      <c r="CO211">
        <v>94.286000000000001</v>
      </c>
      <c r="CQ211">
        <v>102.06699999999999</v>
      </c>
      <c r="CR211">
        <v>102.06699999999999</v>
      </c>
      <c r="CS211">
        <v>103.568</v>
      </c>
      <c r="CT211">
        <v>95.311000000000007</v>
      </c>
      <c r="CU211">
        <v>96.129000000000005</v>
      </c>
      <c r="CV211">
        <v>96.051000000000002</v>
      </c>
      <c r="CW211">
        <v>100.023</v>
      </c>
      <c r="CY211">
        <v>100.985</v>
      </c>
      <c r="CZ211">
        <v>94.113</v>
      </c>
      <c r="DA211">
        <v>102.014</v>
      </c>
      <c r="DB211">
        <v>102.014</v>
      </c>
      <c r="DC211">
        <v>102.496</v>
      </c>
      <c r="DD211">
        <v>102.496</v>
      </c>
      <c r="DE211">
        <v>99.39</v>
      </c>
      <c r="DF211">
        <v>101.85899999999999</v>
      </c>
      <c r="DG211">
        <v>100.70699999999999</v>
      </c>
      <c r="DI211">
        <v>99.149000000000001</v>
      </c>
      <c r="DJ211">
        <v>99.149000000000001</v>
      </c>
      <c r="DK211">
        <v>90.209000000000003</v>
      </c>
      <c r="DL211">
        <v>94.052999999999997</v>
      </c>
      <c r="DM211">
        <v>82.924999999999997</v>
      </c>
      <c r="DN211">
        <v>82.924999999999997</v>
      </c>
      <c r="DO211">
        <v>97.814999999999998</v>
      </c>
      <c r="DP211">
        <v>106.752</v>
      </c>
      <c r="DQ211">
        <v>105.68300000000001</v>
      </c>
      <c r="DR211">
        <v>98.037999999999997</v>
      </c>
      <c r="DS211">
        <v>96.259</v>
      </c>
      <c r="DT211">
        <v>102.438</v>
      </c>
      <c r="DU211">
        <v>102.438</v>
      </c>
      <c r="DV211">
        <v>97.847999999999999</v>
      </c>
      <c r="DW211">
        <v>97.847999999999999</v>
      </c>
      <c r="DX211">
        <v>103.48099999999999</v>
      </c>
      <c r="DY211">
        <v>103.48099999999999</v>
      </c>
      <c r="DZ211">
        <v>100.128</v>
      </c>
      <c r="EA211">
        <v>100.128</v>
      </c>
      <c r="EB211">
        <v>100.038</v>
      </c>
      <c r="EC211">
        <v>100.038</v>
      </c>
      <c r="ED211">
        <v>94.686000000000007</v>
      </c>
      <c r="EE211">
        <v>94.686000000000007</v>
      </c>
      <c r="EF211">
        <v>99.938999999999993</v>
      </c>
      <c r="EG211">
        <v>99.938999999999993</v>
      </c>
      <c r="EH211">
        <v>101.765</v>
      </c>
      <c r="EI211">
        <v>98.442999999999998</v>
      </c>
      <c r="EJ211">
        <v>98.442999999999998</v>
      </c>
      <c r="EK211">
        <v>85.239000000000004</v>
      </c>
      <c r="EL211">
        <v>86.488</v>
      </c>
      <c r="EM211">
        <v>86.488</v>
      </c>
      <c r="EN211">
        <v>100.245</v>
      </c>
      <c r="EO211">
        <v>100.83799999999999</v>
      </c>
      <c r="EQ211">
        <v>82.162999999999997</v>
      </c>
      <c r="ER211">
        <v>82.162999999999997</v>
      </c>
      <c r="ES211">
        <v>101.809</v>
      </c>
      <c r="ET211">
        <v>101.809</v>
      </c>
      <c r="EU211">
        <v>100.992</v>
      </c>
      <c r="EV211">
        <v>100.992</v>
      </c>
      <c r="EW211">
        <v>112.89400000000001</v>
      </c>
      <c r="EX211">
        <v>90.271000000000001</v>
      </c>
      <c r="EY211">
        <v>100.922</v>
      </c>
      <c r="EZ211">
        <v>100.232</v>
      </c>
      <c r="FA211">
        <v>93.856999999999999</v>
      </c>
      <c r="FB211">
        <v>93.856999999999999</v>
      </c>
      <c r="FC211">
        <v>80.92</v>
      </c>
      <c r="FD211">
        <v>80.92</v>
      </c>
      <c r="FE211">
        <v>94.540999999999997</v>
      </c>
      <c r="FF211">
        <v>94.540999999999997</v>
      </c>
      <c r="FG211">
        <v>99.268000000000001</v>
      </c>
      <c r="FH211">
        <v>99.268000000000001</v>
      </c>
      <c r="FI211">
        <v>101.32</v>
      </c>
      <c r="FJ211">
        <v>101.32</v>
      </c>
      <c r="FK211">
        <v>100.81399999999999</v>
      </c>
      <c r="FL211">
        <v>100.81399999999999</v>
      </c>
      <c r="FM211">
        <v>98.242999999999995</v>
      </c>
      <c r="FN211">
        <v>109.366</v>
      </c>
      <c r="FO211">
        <v>96.650999999999996</v>
      </c>
      <c r="FP211">
        <v>96.650999999999996</v>
      </c>
      <c r="FQ211">
        <v>92.177999999999997</v>
      </c>
      <c r="FR211">
        <v>107.41200000000001</v>
      </c>
      <c r="FS211">
        <v>100.821</v>
      </c>
      <c r="FT211">
        <v>88.742999999999995</v>
      </c>
      <c r="FU211">
        <v>88.742999999999995</v>
      </c>
      <c r="FV211">
        <v>97.36</v>
      </c>
      <c r="FW211">
        <v>97.353999999999999</v>
      </c>
      <c r="FX211">
        <v>97.706999999999994</v>
      </c>
      <c r="FY211">
        <v>93.728999999999999</v>
      </c>
      <c r="FZ211">
        <v>82.046000000000006</v>
      </c>
      <c r="GA211">
        <v>82.046000000000006</v>
      </c>
      <c r="GB211">
        <v>94.772000000000006</v>
      </c>
      <c r="GC211">
        <v>94.772000000000006</v>
      </c>
      <c r="GD211">
        <v>96.775999999999996</v>
      </c>
      <c r="GE211">
        <v>90.867000000000004</v>
      </c>
      <c r="GF211">
        <v>106.11</v>
      </c>
      <c r="GG211">
        <v>100.496</v>
      </c>
      <c r="GH211">
        <v>96.692999999999998</v>
      </c>
      <c r="GI211">
        <v>96.692999999999998</v>
      </c>
      <c r="GJ211">
        <v>94.346999999999994</v>
      </c>
      <c r="GK211">
        <v>94.346999999999994</v>
      </c>
      <c r="GL211">
        <v>105.774</v>
      </c>
      <c r="GM211">
        <v>98.225999999999999</v>
      </c>
      <c r="GN211">
        <v>98.225999999999999</v>
      </c>
      <c r="GO211">
        <v>98.975999999999999</v>
      </c>
      <c r="GP211">
        <v>95.507999999999996</v>
      </c>
      <c r="GQ211">
        <v>96.813000000000002</v>
      </c>
      <c r="GR211">
        <v>96.813000000000002</v>
      </c>
      <c r="GS211">
        <v>100.497</v>
      </c>
      <c r="GT211">
        <v>100.497</v>
      </c>
      <c r="GU211">
        <v>99.191000000000003</v>
      </c>
      <c r="GV211">
        <v>104.83499999999999</v>
      </c>
      <c r="GW211">
        <v>101.846</v>
      </c>
      <c r="GX211">
        <v>101.846</v>
      </c>
      <c r="GY211">
        <v>104.331</v>
      </c>
      <c r="GZ211">
        <v>101.22499999999999</v>
      </c>
      <c r="HA211">
        <v>101.22499999999999</v>
      </c>
      <c r="HB211">
        <v>114.158</v>
      </c>
      <c r="HC211">
        <v>106.431</v>
      </c>
      <c r="HD211">
        <v>100.208</v>
      </c>
      <c r="HE211">
        <v>94.512</v>
      </c>
      <c r="HF211">
        <v>104.61499999999999</v>
      </c>
      <c r="HG211">
        <v>100.61799999999999</v>
      </c>
      <c r="HH211">
        <v>100.262</v>
      </c>
      <c r="HI211">
        <v>100.262</v>
      </c>
      <c r="HJ211">
        <v>82.539000000000001</v>
      </c>
      <c r="HK211">
        <v>95.316000000000003</v>
      </c>
      <c r="HL211">
        <v>84.105999999999995</v>
      </c>
      <c r="HM211">
        <v>101.608</v>
      </c>
      <c r="HN211">
        <v>97.341999999999999</v>
      </c>
      <c r="HO211">
        <v>96.022999999999996</v>
      </c>
      <c r="HP211">
        <v>99.695999999999998</v>
      </c>
      <c r="HQ211">
        <v>107.307</v>
      </c>
      <c r="HR211">
        <v>98.415999999999997</v>
      </c>
      <c r="HS211">
        <v>111.14100000000001</v>
      </c>
      <c r="HT211">
        <v>84.863</v>
      </c>
      <c r="HU211">
        <v>98.667000000000002</v>
      </c>
      <c r="HV211">
        <v>98.667000000000002</v>
      </c>
      <c r="HW211">
        <v>100.62</v>
      </c>
      <c r="HX211">
        <v>100.62</v>
      </c>
      <c r="HY211">
        <v>99.798000000000002</v>
      </c>
      <c r="HZ211">
        <v>99.798000000000002</v>
      </c>
      <c r="IA211">
        <v>100.62</v>
      </c>
      <c r="IB211">
        <v>100.62</v>
      </c>
      <c r="IC211">
        <v>99.798000000000002</v>
      </c>
      <c r="ID211">
        <v>99.798000000000002</v>
      </c>
    </row>
    <row r="212" spans="1:238" x14ac:dyDescent="0.2">
      <c r="A212" s="3">
        <v>45657</v>
      </c>
      <c r="B212">
        <v>99.007000000000005</v>
      </c>
      <c r="C212">
        <v>97.921000000000006</v>
      </c>
      <c r="D212">
        <v>97.921000000000006</v>
      </c>
      <c r="E212">
        <v>119.494</v>
      </c>
      <c r="F212">
        <v>106.437</v>
      </c>
      <c r="H212">
        <v>99.034000000000006</v>
      </c>
      <c r="I212">
        <v>108.20399999999999</v>
      </c>
      <c r="J212">
        <v>108.20399999999999</v>
      </c>
      <c r="K212">
        <v>99.206000000000003</v>
      </c>
      <c r="L212">
        <v>98.14</v>
      </c>
      <c r="M212">
        <v>95.930999999999997</v>
      </c>
      <c r="N212">
        <v>95.930999999999997</v>
      </c>
      <c r="O212">
        <v>89.08</v>
      </c>
      <c r="P212">
        <v>89.08</v>
      </c>
      <c r="V212">
        <v>100.72499999999999</v>
      </c>
      <c r="W212">
        <v>100.72499999999999</v>
      </c>
      <c r="X212">
        <v>93.74</v>
      </c>
      <c r="Y212">
        <v>93.74</v>
      </c>
      <c r="Z212">
        <v>100.652</v>
      </c>
      <c r="AA212">
        <v>95.36</v>
      </c>
      <c r="AB212">
        <v>95.36</v>
      </c>
      <c r="AC212">
        <v>99.960999999999999</v>
      </c>
      <c r="AD212">
        <v>95.222999999999999</v>
      </c>
      <c r="AE212">
        <v>103.839</v>
      </c>
      <c r="AF212">
        <v>103.58499999999999</v>
      </c>
      <c r="AG212">
        <v>94.734999999999999</v>
      </c>
      <c r="AH212">
        <v>96.834999999999994</v>
      </c>
      <c r="AI212">
        <v>101.694</v>
      </c>
      <c r="AJ212">
        <v>99.965000000000003</v>
      </c>
      <c r="AK212">
        <v>100.196</v>
      </c>
      <c r="AL212">
        <v>99.905000000000001</v>
      </c>
      <c r="AM212">
        <v>95.747</v>
      </c>
      <c r="AP212">
        <v>100.041</v>
      </c>
      <c r="AQ212">
        <v>100.821</v>
      </c>
      <c r="AR212">
        <v>98.286000000000001</v>
      </c>
      <c r="AS212">
        <v>97.608000000000004</v>
      </c>
      <c r="AT212">
        <v>94.35</v>
      </c>
      <c r="AU212">
        <v>94.576999999999998</v>
      </c>
      <c r="AV212">
        <v>94.576999999999998</v>
      </c>
      <c r="AW212">
        <v>90.611999999999995</v>
      </c>
      <c r="AX212">
        <v>90.611999999999995</v>
      </c>
      <c r="AY212">
        <v>117.497</v>
      </c>
      <c r="AZ212" s="5">
        <v>89.838999999999999</v>
      </c>
      <c r="BA212">
        <v>103.991</v>
      </c>
      <c r="BB212">
        <v>105.163</v>
      </c>
      <c r="BC212">
        <v>100.98099999999999</v>
      </c>
      <c r="BD212">
        <v>100.544</v>
      </c>
      <c r="BE212">
        <v>100.544</v>
      </c>
      <c r="BF212">
        <v>100.798</v>
      </c>
      <c r="BG212">
        <v>100.798</v>
      </c>
      <c r="BJ212">
        <v>106.63</v>
      </c>
      <c r="BK212">
        <v>100.82</v>
      </c>
      <c r="BL212">
        <v>100.846</v>
      </c>
      <c r="BM212">
        <v>108.866</v>
      </c>
      <c r="BN212">
        <v>101.203</v>
      </c>
      <c r="BR212">
        <v>116.52</v>
      </c>
      <c r="BS212">
        <v>99.936999999999998</v>
      </c>
      <c r="BT212">
        <v>100.929</v>
      </c>
      <c r="BU212">
        <v>100.008</v>
      </c>
      <c r="BV212">
        <v>102.861</v>
      </c>
      <c r="BW212">
        <v>100.23399999999999</v>
      </c>
      <c r="BX212">
        <v>101.09399999999999</v>
      </c>
      <c r="BY212">
        <v>101.09399999999999</v>
      </c>
      <c r="BZ212">
        <v>102.523</v>
      </c>
      <c r="CA212">
        <v>104.94499999999999</v>
      </c>
      <c r="CB212">
        <v>99.119</v>
      </c>
      <c r="CC212">
        <v>101.3</v>
      </c>
      <c r="CD212">
        <v>101.09099999999999</v>
      </c>
      <c r="CE212">
        <v>101.09099999999999</v>
      </c>
      <c r="CF212">
        <v>95.253</v>
      </c>
      <c r="CG212">
        <v>95.253</v>
      </c>
      <c r="CH212">
        <v>90.816000000000003</v>
      </c>
      <c r="CI212">
        <v>90.816000000000003</v>
      </c>
      <c r="CK212">
        <v>82.436999999999998</v>
      </c>
      <c r="CL212">
        <v>97.706000000000003</v>
      </c>
      <c r="CM212">
        <v>97.754999999999995</v>
      </c>
      <c r="CO212">
        <v>94.227000000000004</v>
      </c>
      <c r="CQ212">
        <v>102.04300000000001</v>
      </c>
      <c r="CR212">
        <v>102.04300000000001</v>
      </c>
      <c r="CS212">
        <v>103.608</v>
      </c>
      <c r="CT212">
        <v>95.325000000000003</v>
      </c>
      <c r="CU212">
        <v>96.168999999999997</v>
      </c>
      <c r="CV212">
        <v>95.957999999999998</v>
      </c>
      <c r="CW212">
        <v>100.099</v>
      </c>
      <c r="CY212">
        <v>101.035</v>
      </c>
      <c r="CZ212">
        <v>94.105999999999995</v>
      </c>
      <c r="DA212">
        <v>101.965</v>
      </c>
      <c r="DB212">
        <v>101.965</v>
      </c>
      <c r="DC212">
        <v>102.33799999999999</v>
      </c>
      <c r="DD212">
        <v>102.33799999999999</v>
      </c>
      <c r="DE212">
        <v>99.058000000000007</v>
      </c>
      <c r="DF212">
        <v>101.925</v>
      </c>
      <c r="DG212">
        <v>100.702</v>
      </c>
      <c r="DI212">
        <v>99.652000000000001</v>
      </c>
      <c r="DJ212">
        <v>99.652000000000001</v>
      </c>
      <c r="DK212">
        <v>90.141999999999996</v>
      </c>
      <c r="DL212">
        <v>93.935000000000002</v>
      </c>
      <c r="DM212">
        <v>83.287999999999997</v>
      </c>
      <c r="DN212">
        <v>83.287999999999997</v>
      </c>
      <c r="DO212">
        <v>97.814999999999998</v>
      </c>
      <c r="DP212">
        <v>106.751</v>
      </c>
      <c r="DQ212">
        <v>105.71299999999999</v>
      </c>
      <c r="DR212">
        <v>98.034000000000006</v>
      </c>
      <c r="DS212">
        <v>96.266000000000005</v>
      </c>
      <c r="DT212">
        <v>102.69499999999999</v>
      </c>
      <c r="DU212">
        <v>102.69499999999999</v>
      </c>
      <c r="DV212">
        <v>97.933000000000007</v>
      </c>
      <c r="DW212">
        <v>97.933000000000007</v>
      </c>
      <c r="DX212">
        <v>103.583</v>
      </c>
      <c r="DY212">
        <v>103.583</v>
      </c>
      <c r="DZ212">
        <v>100.146</v>
      </c>
      <c r="EA212">
        <v>100.146</v>
      </c>
      <c r="EB212">
        <v>100.117</v>
      </c>
      <c r="EC212">
        <v>100.117</v>
      </c>
      <c r="ED212">
        <v>94.753</v>
      </c>
      <c r="EE212">
        <v>94.753</v>
      </c>
      <c r="EF212">
        <v>99.977000000000004</v>
      </c>
      <c r="EG212">
        <v>99.977000000000004</v>
      </c>
      <c r="EH212">
        <v>101.81100000000001</v>
      </c>
      <c r="EI212">
        <v>98.456000000000003</v>
      </c>
      <c r="EJ212">
        <v>98.456000000000003</v>
      </c>
      <c r="EK212">
        <v>85.313999999999993</v>
      </c>
      <c r="EL212">
        <v>86.808999999999997</v>
      </c>
      <c r="EM212">
        <v>86.808999999999997</v>
      </c>
      <c r="EN212">
        <v>100.289</v>
      </c>
      <c r="EO212">
        <v>100.88500000000001</v>
      </c>
      <c r="EQ212">
        <v>82.25</v>
      </c>
      <c r="ER212">
        <v>82.25</v>
      </c>
      <c r="ES212">
        <v>101.792</v>
      </c>
      <c r="ET212">
        <v>101.792</v>
      </c>
      <c r="EU212">
        <v>101.07299999999999</v>
      </c>
      <c r="EV212">
        <v>101.07299999999999</v>
      </c>
      <c r="EW212">
        <v>113.812</v>
      </c>
      <c r="EX212">
        <v>90.369</v>
      </c>
      <c r="EY212">
        <v>101.383</v>
      </c>
      <c r="EZ212">
        <v>100.235</v>
      </c>
      <c r="FA212">
        <v>93.882999999999996</v>
      </c>
      <c r="FB212">
        <v>93.882999999999996</v>
      </c>
      <c r="FC212">
        <v>81.277000000000001</v>
      </c>
      <c r="FD212">
        <v>81.277000000000001</v>
      </c>
      <c r="FE212">
        <v>94.593999999999994</v>
      </c>
      <c r="FF212">
        <v>94.593999999999994</v>
      </c>
      <c r="FG212">
        <v>99.308999999999997</v>
      </c>
      <c r="FH212">
        <v>99.308999999999997</v>
      </c>
      <c r="FI212">
        <v>101.43</v>
      </c>
      <c r="FJ212">
        <v>101.43</v>
      </c>
      <c r="FK212">
        <v>100.82299999999999</v>
      </c>
      <c r="FL212">
        <v>100.82299999999999</v>
      </c>
      <c r="FM212">
        <v>98.322000000000003</v>
      </c>
      <c r="FN212">
        <v>109.57599999999999</v>
      </c>
      <c r="FO212">
        <v>96.866</v>
      </c>
      <c r="FP212">
        <v>96.866</v>
      </c>
      <c r="FQ212">
        <v>92.116</v>
      </c>
      <c r="FR212">
        <v>107.971</v>
      </c>
      <c r="FS212">
        <v>100.795</v>
      </c>
      <c r="FT212">
        <v>89.137</v>
      </c>
      <c r="FU212">
        <v>89.137</v>
      </c>
      <c r="FV212">
        <v>97.397999999999996</v>
      </c>
      <c r="FW212">
        <v>97.350999999999999</v>
      </c>
      <c r="FX212">
        <v>97.709000000000003</v>
      </c>
      <c r="FY212">
        <v>93.808000000000007</v>
      </c>
      <c r="FZ212">
        <v>81.929000000000002</v>
      </c>
      <c r="GA212">
        <v>81.929000000000002</v>
      </c>
      <c r="GB212">
        <v>94.765000000000001</v>
      </c>
      <c r="GC212">
        <v>94.765000000000001</v>
      </c>
      <c r="GD212">
        <v>96.82</v>
      </c>
      <c r="GE212">
        <v>90.941000000000003</v>
      </c>
      <c r="GF212">
        <v>106.117</v>
      </c>
      <c r="GG212">
        <v>100.542</v>
      </c>
      <c r="GH212">
        <v>96.706000000000003</v>
      </c>
      <c r="GI212">
        <v>96.706000000000003</v>
      </c>
      <c r="GJ212">
        <v>94.341999999999999</v>
      </c>
      <c r="GK212">
        <v>94.341999999999999</v>
      </c>
      <c r="GL212">
        <v>105.749</v>
      </c>
      <c r="GM212">
        <v>98.337000000000003</v>
      </c>
      <c r="GN212">
        <v>98.337000000000003</v>
      </c>
      <c r="GO212">
        <v>98.992999999999995</v>
      </c>
      <c r="GP212">
        <v>95.537999999999997</v>
      </c>
      <c r="GQ212">
        <v>96.864000000000004</v>
      </c>
      <c r="GR212">
        <v>96.864000000000004</v>
      </c>
      <c r="GS212">
        <v>100.57</v>
      </c>
      <c r="GT212">
        <v>100.57</v>
      </c>
      <c r="GU212">
        <v>99.149000000000001</v>
      </c>
      <c r="GV212">
        <v>104.77200000000001</v>
      </c>
      <c r="GW212">
        <v>101.997</v>
      </c>
      <c r="GX212">
        <v>101.997</v>
      </c>
      <c r="GY212">
        <v>104.26</v>
      </c>
      <c r="GZ212">
        <v>101.23399999999999</v>
      </c>
      <c r="HA212">
        <v>101.23399999999999</v>
      </c>
      <c r="HB212">
        <v>114.259</v>
      </c>
      <c r="HC212">
        <v>106.325</v>
      </c>
      <c r="HD212">
        <v>100.21</v>
      </c>
      <c r="HE212">
        <v>94.543000000000006</v>
      </c>
      <c r="HF212">
        <v>104.676</v>
      </c>
      <c r="HG212">
        <v>100.55800000000001</v>
      </c>
      <c r="HH212">
        <v>100.245</v>
      </c>
      <c r="HI212">
        <v>100.245</v>
      </c>
      <c r="HJ212">
        <v>82.650999999999996</v>
      </c>
      <c r="HK212">
        <v>95.33</v>
      </c>
      <c r="HL212">
        <v>84.231999999999999</v>
      </c>
      <c r="HM212">
        <v>101.58799999999999</v>
      </c>
      <c r="HN212">
        <v>97.421000000000006</v>
      </c>
      <c r="HO212">
        <v>96.034000000000006</v>
      </c>
      <c r="HP212">
        <v>99.680999999999997</v>
      </c>
      <c r="HQ212">
        <v>107.36499999999999</v>
      </c>
      <c r="HR212">
        <v>98.379000000000005</v>
      </c>
      <c r="HS212">
        <v>111.2</v>
      </c>
      <c r="HT212">
        <v>85.004999999999995</v>
      </c>
      <c r="HU212">
        <v>98.590999999999994</v>
      </c>
      <c r="HV212">
        <v>98.590999999999994</v>
      </c>
      <c r="HW212">
        <v>100.646</v>
      </c>
      <c r="HX212">
        <v>100.646</v>
      </c>
      <c r="HY212">
        <v>99.923000000000002</v>
      </c>
      <c r="HZ212">
        <v>99.923000000000002</v>
      </c>
      <c r="IA212">
        <v>100.646</v>
      </c>
      <c r="IB212">
        <v>100.646</v>
      </c>
      <c r="IC212">
        <v>99.923000000000002</v>
      </c>
      <c r="ID212">
        <v>99.923000000000002</v>
      </c>
    </row>
    <row r="213" spans="1:238" x14ac:dyDescent="0.2">
      <c r="A213" s="3">
        <v>45659</v>
      </c>
      <c r="B213">
        <v>99.043000000000006</v>
      </c>
      <c r="C213">
        <v>97.643000000000001</v>
      </c>
      <c r="D213">
        <v>97.643000000000001</v>
      </c>
      <c r="E213">
        <v>119.464</v>
      </c>
      <c r="F213">
        <v>106.11</v>
      </c>
      <c r="H213">
        <v>98.912000000000006</v>
      </c>
      <c r="I213">
        <v>107.886</v>
      </c>
      <c r="J213">
        <v>107.886</v>
      </c>
      <c r="K213">
        <v>99.141999999999996</v>
      </c>
      <c r="L213">
        <v>98.147999999999996</v>
      </c>
      <c r="M213">
        <v>95.828999999999994</v>
      </c>
      <c r="N213">
        <v>95.828999999999994</v>
      </c>
      <c r="O213">
        <v>88.915000000000006</v>
      </c>
      <c r="P213">
        <v>88.915000000000006</v>
      </c>
      <c r="V213">
        <v>100.65300000000001</v>
      </c>
      <c r="W213">
        <v>100.65300000000001</v>
      </c>
      <c r="X213">
        <v>93.655000000000001</v>
      </c>
      <c r="Y213">
        <v>93.655000000000001</v>
      </c>
      <c r="Z213">
        <v>100.568</v>
      </c>
      <c r="AA213">
        <v>95.308000000000007</v>
      </c>
      <c r="AB213">
        <v>95.308000000000007</v>
      </c>
      <c r="AC213">
        <v>99.956999999999994</v>
      </c>
      <c r="AD213">
        <v>95.188999999999993</v>
      </c>
      <c r="AE213">
        <v>103.623</v>
      </c>
      <c r="AF213">
        <v>103.602</v>
      </c>
      <c r="AG213">
        <v>94.674000000000007</v>
      </c>
      <c r="AH213">
        <v>96.784000000000006</v>
      </c>
      <c r="AI213">
        <v>101.682</v>
      </c>
      <c r="AJ213">
        <v>100.041</v>
      </c>
      <c r="AK213">
        <v>100.10299999999999</v>
      </c>
      <c r="AL213">
        <v>99.838999999999999</v>
      </c>
      <c r="AM213">
        <v>95.706000000000003</v>
      </c>
      <c r="AP213">
        <v>100.03700000000001</v>
      </c>
      <c r="AQ213">
        <v>100.873</v>
      </c>
      <c r="AR213">
        <v>98.212000000000003</v>
      </c>
      <c r="AS213">
        <v>97.566000000000003</v>
      </c>
      <c r="AT213">
        <v>94.257000000000005</v>
      </c>
      <c r="AU213">
        <v>94.537000000000006</v>
      </c>
      <c r="AV213">
        <v>94.537000000000006</v>
      </c>
      <c r="AW213">
        <v>90.436000000000007</v>
      </c>
      <c r="AX213">
        <v>90.436000000000007</v>
      </c>
      <c r="AY213">
        <v>117.23</v>
      </c>
      <c r="AZ213" s="5">
        <v>89.697999999999993</v>
      </c>
      <c r="BA213">
        <v>103.911</v>
      </c>
      <c r="BB213">
        <v>105.101</v>
      </c>
      <c r="BC213">
        <v>100.883</v>
      </c>
      <c r="BD213">
        <v>100.504</v>
      </c>
      <c r="BE213">
        <v>100.504</v>
      </c>
      <c r="BF213">
        <v>100.89100000000001</v>
      </c>
      <c r="BG213">
        <v>100.89100000000001</v>
      </c>
      <c r="BJ213">
        <v>106.464</v>
      </c>
      <c r="BK213">
        <v>100.70099999999999</v>
      </c>
      <c r="BL213">
        <v>100.877</v>
      </c>
      <c r="BM213">
        <v>108.76600000000001</v>
      </c>
      <c r="BN213">
        <v>101.22</v>
      </c>
      <c r="BR213">
        <v>115.396</v>
      </c>
      <c r="BS213">
        <v>99.853999999999999</v>
      </c>
      <c r="BT213">
        <v>100.771</v>
      </c>
      <c r="BU213">
        <v>99.9</v>
      </c>
      <c r="BV213">
        <v>102.842</v>
      </c>
      <c r="BW213">
        <v>100.175</v>
      </c>
      <c r="BX213">
        <v>101.092</v>
      </c>
      <c r="BY213">
        <v>101.092</v>
      </c>
      <c r="BZ213">
        <v>102.413</v>
      </c>
      <c r="CA213">
        <v>104.83499999999999</v>
      </c>
      <c r="CB213">
        <v>98.915000000000006</v>
      </c>
      <c r="CC213">
        <v>101.232</v>
      </c>
      <c r="CD213">
        <v>101.276</v>
      </c>
      <c r="CE213">
        <v>101.276</v>
      </c>
      <c r="CF213">
        <v>95.206000000000003</v>
      </c>
      <c r="CG213">
        <v>95.206000000000003</v>
      </c>
      <c r="CH213">
        <v>90.66</v>
      </c>
      <c r="CI213">
        <v>90.66</v>
      </c>
      <c r="CK213">
        <v>82.200999999999993</v>
      </c>
      <c r="CL213">
        <v>99.058999999999997</v>
      </c>
      <c r="CM213">
        <v>97.775999999999996</v>
      </c>
      <c r="CO213">
        <v>94.212999999999994</v>
      </c>
      <c r="CQ213">
        <v>102.05</v>
      </c>
      <c r="CR213">
        <v>102.05</v>
      </c>
      <c r="CS213">
        <v>103.41</v>
      </c>
      <c r="CT213">
        <v>95.340999999999994</v>
      </c>
      <c r="CU213">
        <v>96.123000000000005</v>
      </c>
      <c r="CV213">
        <v>95.738</v>
      </c>
      <c r="CW213">
        <v>100.084</v>
      </c>
      <c r="CY213">
        <v>100.95</v>
      </c>
      <c r="CZ213">
        <v>93.962000000000003</v>
      </c>
      <c r="DA213">
        <v>102.032</v>
      </c>
      <c r="DB213">
        <v>102.032</v>
      </c>
      <c r="DC213">
        <v>102.40600000000001</v>
      </c>
      <c r="DD213">
        <v>102.40600000000001</v>
      </c>
      <c r="DE213">
        <v>99.048000000000002</v>
      </c>
      <c r="DF213">
        <v>102.074</v>
      </c>
      <c r="DG213">
        <v>100.633</v>
      </c>
      <c r="DI213">
        <v>99.614999999999995</v>
      </c>
      <c r="DJ213">
        <v>99.614999999999995</v>
      </c>
      <c r="DK213">
        <v>90.179000000000002</v>
      </c>
      <c r="DL213">
        <v>94.176000000000002</v>
      </c>
      <c r="DM213">
        <v>83.004999999999995</v>
      </c>
      <c r="DN213">
        <v>83.004999999999995</v>
      </c>
      <c r="DO213">
        <v>97.739000000000004</v>
      </c>
      <c r="DP213">
        <v>106.66200000000001</v>
      </c>
      <c r="DQ213">
        <v>105.56399999999999</v>
      </c>
      <c r="DR213">
        <v>97.834999999999994</v>
      </c>
      <c r="DS213">
        <v>96.201999999999998</v>
      </c>
      <c r="DT213">
        <v>102.595</v>
      </c>
      <c r="DU213">
        <v>102.595</v>
      </c>
      <c r="DV213">
        <v>98.111000000000004</v>
      </c>
      <c r="DW213">
        <v>98.111000000000004</v>
      </c>
      <c r="DX213">
        <v>103.34</v>
      </c>
      <c r="DY213">
        <v>103.34</v>
      </c>
      <c r="DZ213">
        <v>100.318</v>
      </c>
      <c r="EA213">
        <v>100.318</v>
      </c>
      <c r="EB213">
        <v>100.038</v>
      </c>
      <c r="EC213">
        <v>100.038</v>
      </c>
      <c r="ED213">
        <v>94.691000000000003</v>
      </c>
      <c r="EE213">
        <v>94.691000000000003</v>
      </c>
      <c r="EF213">
        <v>99.819000000000003</v>
      </c>
      <c r="EG213">
        <v>99.819000000000003</v>
      </c>
      <c r="EH213">
        <v>101.893</v>
      </c>
      <c r="EI213">
        <v>98.424000000000007</v>
      </c>
      <c r="EJ213">
        <v>98.424000000000007</v>
      </c>
      <c r="EK213">
        <v>85.206000000000003</v>
      </c>
      <c r="EL213">
        <v>86.590999999999994</v>
      </c>
      <c r="EM213">
        <v>86.590999999999994</v>
      </c>
      <c r="EN213">
        <v>100.131</v>
      </c>
      <c r="EO213">
        <v>100.756</v>
      </c>
      <c r="EQ213">
        <v>82.070999999999998</v>
      </c>
      <c r="ER213">
        <v>82.070999999999998</v>
      </c>
      <c r="ES213">
        <v>101.82599999999999</v>
      </c>
      <c r="ET213">
        <v>101.82599999999999</v>
      </c>
      <c r="EU213">
        <v>101.163</v>
      </c>
      <c r="EV213">
        <v>101.15900000000001</v>
      </c>
      <c r="EW213">
        <v>114.28700000000001</v>
      </c>
      <c r="EX213">
        <v>90.179000000000002</v>
      </c>
      <c r="EY213">
        <v>101.39</v>
      </c>
      <c r="EZ213">
        <v>99.995000000000005</v>
      </c>
      <c r="FA213">
        <v>93.852999999999994</v>
      </c>
      <c r="FB213">
        <v>93.852999999999994</v>
      </c>
      <c r="FC213">
        <v>81.052000000000007</v>
      </c>
      <c r="FD213">
        <v>81.052000000000007</v>
      </c>
      <c r="FE213">
        <v>94.542000000000002</v>
      </c>
      <c r="FF213">
        <v>94.542000000000002</v>
      </c>
      <c r="FG213">
        <v>99.183000000000007</v>
      </c>
      <c r="FH213">
        <v>99.183000000000007</v>
      </c>
      <c r="FI213">
        <v>101.248</v>
      </c>
      <c r="FJ213">
        <v>101.248</v>
      </c>
      <c r="FK213">
        <v>100.76900000000001</v>
      </c>
      <c r="FL213">
        <v>100.76900000000001</v>
      </c>
      <c r="FM213">
        <v>98.191999999999993</v>
      </c>
      <c r="FN213">
        <v>109.307</v>
      </c>
      <c r="FO213">
        <v>96.772000000000006</v>
      </c>
      <c r="FP213">
        <v>96.772000000000006</v>
      </c>
      <c r="FQ213">
        <v>91.945999999999998</v>
      </c>
      <c r="FR213">
        <v>107.717</v>
      </c>
      <c r="FS213">
        <v>100.74299999999999</v>
      </c>
      <c r="FT213">
        <v>89.055000000000007</v>
      </c>
      <c r="FU213">
        <v>89.055000000000007</v>
      </c>
      <c r="FV213">
        <v>97.397999999999996</v>
      </c>
      <c r="FW213">
        <v>97.405000000000001</v>
      </c>
      <c r="FX213">
        <v>97.653999999999996</v>
      </c>
      <c r="FY213">
        <v>93.941999999999993</v>
      </c>
      <c r="FZ213">
        <v>81.912999999999997</v>
      </c>
      <c r="GA213">
        <v>81.912999999999997</v>
      </c>
      <c r="GB213">
        <v>94.731999999999999</v>
      </c>
      <c r="GC213">
        <v>94.731999999999999</v>
      </c>
      <c r="GD213">
        <v>96.77</v>
      </c>
      <c r="GE213">
        <v>90.721000000000004</v>
      </c>
      <c r="GF213">
        <v>106.01</v>
      </c>
      <c r="GG213">
        <v>100.539</v>
      </c>
      <c r="GH213">
        <v>96.605000000000004</v>
      </c>
      <c r="GI213">
        <v>96.605000000000004</v>
      </c>
      <c r="GJ213">
        <v>94.29</v>
      </c>
      <c r="GK213">
        <v>94.29</v>
      </c>
      <c r="GL213">
        <v>105.78400000000001</v>
      </c>
      <c r="GM213">
        <v>98.156000000000006</v>
      </c>
      <c r="GN213">
        <v>98.156000000000006</v>
      </c>
      <c r="GO213">
        <v>99.004999999999995</v>
      </c>
      <c r="GP213">
        <v>95.477999999999994</v>
      </c>
      <c r="GQ213">
        <v>96.781999999999996</v>
      </c>
      <c r="GR213">
        <v>96.781999999999996</v>
      </c>
      <c r="GS213">
        <v>100.444</v>
      </c>
      <c r="GT213">
        <v>100.444</v>
      </c>
      <c r="GU213">
        <v>99.198999999999998</v>
      </c>
      <c r="GV213">
        <v>104.72799999999999</v>
      </c>
      <c r="GW213">
        <v>101.843</v>
      </c>
      <c r="GX213">
        <v>101.843</v>
      </c>
      <c r="GY213">
        <v>104.188</v>
      </c>
      <c r="GZ213">
        <v>101.16800000000001</v>
      </c>
      <c r="HA213">
        <v>101.16800000000001</v>
      </c>
      <c r="HB213">
        <v>114.03700000000001</v>
      </c>
      <c r="HC213">
        <v>106.17100000000001</v>
      </c>
      <c r="HD213">
        <v>100.203</v>
      </c>
      <c r="HE213">
        <v>94.491</v>
      </c>
      <c r="HF213">
        <v>104.866</v>
      </c>
      <c r="HG213">
        <v>100.54</v>
      </c>
      <c r="HH213">
        <v>100.202</v>
      </c>
      <c r="HI213">
        <v>100.202</v>
      </c>
      <c r="HJ213">
        <v>82.474000000000004</v>
      </c>
      <c r="HK213">
        <v>95.317999999999998</v>
      </c>
      <c r="HL213">
        <v>83.989000000000004</v>
      </c>
      <c r="HM213">
        <v>101.49299999999999</v>
      </c>
      <c r="HN213">
        <v>97.09</v>
      </c>
      <c r="HO213">
        <v>95.995000000000005</v>
      </c>
      <c r="HP213">
        <v>99.63</v>
      </c>
      <c r="HQ213">
        <v>107.14</v>
      </c>
      <c r="HR213">
        <v>98.334000000000003</v>
      </c>
      <c r="HS213">
        <v>111.214</v>
      </c>
      <c r="HT213">
        <v>84.825999999999993</v>
      </c>
      <c r="HU213">
        <v>98.501000000000005</v>
      </c>
      <c r="HV213">
        <v>98.501000000000005</v>
      </c>
      <c r="HW213">
        <v>100.502</v>
      </c>
      <c r="HX213">
        <v>100.502</v>
      </c>
      <c r="HY213">
        <v>99.796999999999997</v>
      </c>
      <c r="HZ213">
        <v>99.796999999999997</v>
      </c>
      <c r="IA213">
        <v>100.502</v>
      </c>
      <c r="IB213">
        <v>100.502</v>
      </c>
      <c r="IC213">
        <v>99.796999999999997</v>
      </c>
      <c r="ID213">
        <v>99.796999999999997</v>
      </c>
    </row>
    <row r="214" spans="1:238" x14ac:dyDescent="0.2">
      <c r="A214" s="3">
        <v>45660</v>
      </c>
      <c r="B214">
        <v>98.983999999999995</v>
      </c>
      <c r="C214">
        <v>97.543000000000006</v>
      </c>
      <c r="D214">
        <v>97.543000000000006</v>
      </c>
      <c r="E214">
        <v>119.351</v>
      </c>
      <c r="F214">
        <v>105.932</v>
      </c>
      <c r="H214">
        <v>98.792000000000002</v>
      </c>
      <c r="I214">
        <v>107.705</v>
      </c>
      <c r="J214">
        <v>107.705</v>
      </c>
      <c r="K214">
        <v>99.036000000000001</v>
      </c>
      <c r="L214">
        <v>98.182000000000002</v>
      </c>
      <c r="M214">
        <v>95.891000000000005</v>
      </c>
      <c r="N214">
        <v>95.891000000000005</v>
      </c>
      <c r="O214">
        <v>88.905000000000001</v>
      </c>
      <c r="P214">
        <v>88.905000000000001</v>
      </c>
      <c r="V214">
        <v>100.657</v>
      </c>
      <c r="W214">
        <v>100.657</v>
      </c>
      <c r="X214">
        <v>93.69</v>
      </c>
      <c r="Y214">
        <v>93.69</v>
      </c>
      <c r="Z214">
        <v>100.557</v>
      </c>
      <c r="AA214">
        <v>95.313000000000002</v>
      </c>
      <c r="AB214">
        <v>95.313000000000002</v>
      </c>
      <c r="AC214">
        <v>99.826999999999998</v>
      </c>
      <c r="AD214">
        <v>95.209000000000003</v>
      </c>
      <c r="AE214">
        <v>103.789</v>
      </c>
      <c r="AF214">
        <v>103.76</v>
      </c>
      <c r="AG214">
        <v>94.676000000000002</v>
      </c>
      <c r="AH214">
        <v>96.783000000000001</v>
      </c>
      <c r="AI214">
        <v>101.66800000000001</v>
      </c>
      <c r="AJ214">
        <v>100.015</v>
      </c>
      <c r="AK214">
        <v>100.086</v>
      </c>
      <c r="AL214">
        <v>99.82</v>
      </c>
      <c r="AM214">
        <v>95.734999999999999</v>
      </c>
      <c r="AP214">
        <v>100.033</v>
      </c>
      <c r="AQ214">
        <v>100.889</v>
      </c>
      <c r="AR214">
        <v>98.22</v>
      </c>
      <c r="AS214">
        <v>97.555000000000007</v>
      </c>
      <c r="AT214">
        <v>94.206999999999994</v>
      </c>
      <c r="AU214">
        <v>94.551000000000002</v>
      </c>
      <c r="AV214">
        <v>94.551000000000002</v>
      </c>
      <c r="AW214">
        <v>90.382999999999996</v>
      </c>
      <c r="AX214">
        <v>90.382999999999996</v>
      </c>
      <c r="AY214">
        <v>117.003</v>
      </c>
      <c r="AZ214" s="5">
        <v>89.715999999999994</v>
      </c>
      <c r="BA214">
        <v>103.846</v>
      </c>
      <c r="BB214">
        <v>105.142</v>
      </c>
      <c r="BC214">
        <v>100.887</v>
      </c>
      <c r="BD214">
        <v>100.642</v>
      </c>
      <c r="BE214">
        <v>100.642</v>
      </c>
      <c r="BF214">
        <v>100.982</v>
      </c>
      <c r="BG214">
        <v>100.982</v>
      </c>
      <c r="BJ214">
        <v>106.432</v>
      </c>
      <c r="BK214">
        <v>100.846</v>
      </c>
      <c r="BL214">
        <v>100.85599999999999</v>
      </c>
      <c r="BM214">
        <v>108.613</v>
      </c>
      <c r="BN214">
        <v>101.16200000000001</v>
      </c>
      <c r="BR214">
        <v>114.41800000000001</v>
      </c>
      <c r="BS214">
        <v>99.876999999999995</v>
      </c>
      <c r="BT214">
        <v>100.777</v>
      </c>
      <c r="BU214">
        <v>99.885999999999996</v>
      </c>
      <c r="BV214">
        <v>102.944</v>
      </c>
      <c r="BW214">
        <v>100.232</v>
      </c>
      <c r="BX214">
        <v>100.986</v>
      </c>
      <c r="BY214">
        <v>100.986</v>
      </c>
      <c r="BZ214">
        <v>102.459</v>
      </c>
      <c r="CA214">
        <v>104.845</v>
      </c>
      <c r="CB214">
        <v>98.792000000000002</v>
      </c>
      <c r="CC214">
        <v>101.221</v>
      </c>
      <c r="CD214">
        <v>101.31699999999999</v>
      </c>
      <c r="CE214">
        <v>101.31699999999999</v>
      </c>
      <c r="CF214">
        <v>95.224999999999994</v>
      </c>
      <c r="CG214">
        <v>95.224999999999994</v>
      </c>
      <c r="CH214">
        <v>90.543000000000006</v>
      </c>
      <c r="CI214">
        <v>90.543000000000006</v>
      </c>
      <c r="CK214">
        <v>82.238</v>
      </c>
      <c r="CL214">
        <v>99.512</v>
      </c>
      <c r="CM214">
        <v>97.545000000000002</v>
      </c>
      <c r="CO214">
        <v>94.040999999999997</v>
      </c>
      <c r="CQ214">
        <v>101.84399999999999</v>
      </c>
      <c r="CR214">
        <v>101.84399999999999</v>
      </c>
      <c r="CS214">
        <v>103.432</v>
      </c>
      <c r="CT214">
        <v>95.356999999999999</v>
      </c>
      <c r="CU214">
        <v>96.028000000000006</v>
      </c>
      <c r="CV214">
        <v>95.537999999999997</v>
      </c>
      <c r="CW214">
        <v>100.045</v>
      </c>
      <c r="CY214">
        <v>100.914</v>
      </c>
      <c r="CZ214">
        <v>93.980999999999995</v>
      </c>
      <c r="DA214">
        <v>101.96899999999999</v>
      </c>
      <c r="DB214">
        <v>101.96899999999999</v>
      </c>
      <c r="DC214">
        <v>102.30500000000001</v>
      </c>
      <c r="DD214">
        <v>102.30500000000001</v>
      </c>
      <c r="DE214">
        <v>99.114000000000004</v>
      </c>
      <c r="DF214">
        <v>102.108</v>
      </c>
      <c r="DG214">
        <v>100.642</v>
      </c>
      <c r="DI214">
        <v>99.575999999999993</v>
      </c>
      <c r="DJ214">
        <v>99.575999999999993</v>
      </c>
      <c r="DK214">
        <v>90.061000000000007</v>
      </c>
      <c r="DL214">
        <v>94.034000000000006</v>
      </c>
      <c r="DM214">
        <v>82.9</v>
      </c>
      <c r="DN214">
        <v>82.9</v>
      </c>
      <c r="DO214">
        <v>97.789000000000001</v>
      </c>
      <c r="DP214">
        <v>106.566</v>
      </c>
      <c r="DQ214">
        <v>105.533</v>
      </c>
      <c r="DR214">
        <v>97.781000000000006</v>
      </c>
      <c r="DS214">
        <v>96.135999999999996</v>
      </c>
      <c r="DT214">
        <v>102.539</v>
      </c>
      <c r="DU214">
        <v>102.539</v>
      </c>
      <c r="DV214">
        <v>98.289000000000001</v>
      </c>
      <c r="DW214">
        <v>98.289000000000001</v>
      </c>
      <c r="DX214">
        <v>103.375</v>
      </c>
      <c r="DY214">
        <v>103.375</v>
      </c>
      <c r="DZ214">
        <v>100.19199999999999</v>
      </c>
      <c r="EA214">
        <v>100.19199999999999</v>
      </c>
      <c r="EB214">
        <v>100.078</v>
      </c>
      <c r="EC214">
        <v>100.078</v>
      </c>
      <c r="ED214">
        <v>94.655000000000001</v>
      </c>
      <c r="EE214">
        <v>94.655000000000001</v>
      </c>
      <c r="EF214">
        <v>99.650999999999996</v>
      </c>
      <c r="EG214">
        <v>99.650999999999996</v>
      </c>
      <c r="EH214">
        <v>101.806</v>
      </c>
      <c r="EI214">
        <v>98.417000000000002</v>
      </c>
      <c r="EJ214">
        <v>98.417000000000002</v>
      </c>
      <c r="EK214">
        <v>85.082999999999998</v>
      </c>
      <c r="EL214">
        <v>86.373999999999995</v>
      </c>
      <c r="EM214">
        <v>86.373999999999995</v>
      </c>
      <c r="EN214">
        <v>100.051</v>
      </c>
      <c r="EO214">
        <v>100.824</v>
      </c>
      <c r="EQ214">
        <v>82.013999999999996</v>
      </c>
      <c r="ER214">
        <v>82.013999999999996</v>
      </c>
      <c r="ES214">
        <v>101.824</v>
      </c>
      <c r="ET214">
        <v>101.824</v>
      </c>
      <c r="EU214">
        <v>101.146</v>
      </c>
      <c r="EV214">
        <v>101.146</v>
      </c>
      <c r="EW214">
        <v>114.26</v>
      </c>
      <c r="EX214">
        <v>90.091999999999999</v>
      </c>
      <c r="EY214">
        <v>101.464</v>
      </c>
      <c r="EZ214">
        <v>100.292</v>
      </c>
      <c r="FA214">
        <v>93.861999999999995</v>
      </c>
      <c r="FB214">
        <v>93.861999999999995</v>
      </c>
      <c r="FC214">
        <v>81.019000000000005</v>
      </c>
      <c r="FD214">
        <v>81.019000000000005</v>
      </c>
      <c r="FE214">
        <v>94.546000000000006</v>
      </c>
      <c r="FF214">
        <v>94.546000000000006</v>
      </c>
      <c r="FG214">
        <v>99.173000000000002</v>
      </c>
      <c r="FH214">
        <v>99.173000000000002</v>
      </c>
      <c r="FI214">
        <v>101.495</v>
      </c>
      <c r="FJ214">
        <v>101.495</v>
      </c>
      <c r="FK214">
        <v>100.76600000000001</v>
      </c>
      <c r="FL214">
        <v>100.76600000000001</v>
      </c>
      <c r="FM214">
        <v>98.174999999999997</v>
      </c>
      <c r="FN214">
        <v>109.19199999999999</v>
      </c>
      <c r="FO214">
        <v>96.674000000000007</v>
      </c>
      <c r="FP214">
        <v>96.674000000000007</v>
      </c>
      <c r="FQ214">
        <v>91.677000000000007</v>
      </c>
      <c r="FR214">
        <v>107.218</v>
      </c>
      <c r="FS214">
        <v>100.68600000000001</v>
      </c>
      <c r="FT214">
        <v>89.046999999999997</v>
      </c>
      <c r="FU214">
        <v>89.046999999999997</v>
      </c>
      <c r="FV214">
        <v>97.372</v>
      </c>
      <c r="FW214">
        <v>97.400999999999996</v>
      </c>
      <c r="FX214">
        <v>97.656999999999996</v>
      </c>
      <c r="FY214">
        <v>93.944000000000003</v>
      </c>
      <c r="FZ214">
        <v>81.881</v>
      </c>
      <c r="GA214">
        <v>81.881</v>
      </c>
      <c r="GB214">
        <v>94.738</v>
      </c>
      <c r="GC214">
        <v>94.738</v>
      </c>
      <c r="GD214">
        <v>96.709000000000003</v>
      </c>
      <c r="GE214">
        <v>90.683000000000007</v>
      </c>
      <c r="GF214">
        <v>106.029</v>
      </c>
      <c r="GG214">
        <v>100.581</v>
      </c>
      <c r="GH214">
        <v>96.605000000000004</v>
      </c>
      <c r="GI214">
        <v>96.605000000000004</v>
      </c>
      <c r="GJ214">
        <v>94.335999999999999</v>
      </c>
      <c r="GK214">
        <v>94.335999999999999</v>
      </c>
      <c r="GL214">
        <v>105.348</v>
      </c>
      <c r="GM214">
        <v>97.926000000000002</v>
      </c>
      <c r="GN214">
        <v>97.926000000000002</v>
      </c>
      <c r="GO214">
        <v>99.015000000000001</v>
      </c>
      <c r="GP214">
        <v>95.513000000000005</v>
      </c>
      <c r="GQ214">
        <v>96.819000000000003</v>
      </c>
      <c r="GR214">
        <v>96.819000000000003</v>
      </c>
      <c r="GS214">
        <v>100.378</v>
      </c>
      <c r="GT214">
        <v>100.378</v>
      </c>
      <c r="GU214">
        <v>99.105000000000004</v>
      </c>
      <c r="GV214">
        <v>104.99299999999999</v>
      </c>
      <c r="GW214">
        <v>101.765</v>
      </c>
      <c r="GX214">
        <v>101.765</v>
      </c>
      <c r="GY214">
        <v>104.208</v>
      </c>
      <c r="GZ214">
        <v>101.17</v>
      </c>
      <c r="HA214">
        <v>101.17</v>
      </c>
      <c r="HB214">
        <v>113.876</v>
      </c>
      <c r="HC214">
        <v>106.154</v>
      </c>
      <c r="HD214">
        <v>100.217</v>
      </c>
      <c r="HE214">
        <v>94.498000000000005</v>
      </c>
      <c r="HF214">
        <v>104.70099999999999</v>
      </c>
      <c r="HG214">
        <v>100.58799999999999</v>
      </c>
      <c r="HH214">
        <v>100.194</v>
      </c>
      <c r="HI214">
        <v>100.194</v>
      </c>
      <c r="HJ214">
        <v>82.313000000000002</v>
      </c>
      <c r="HK214">
        <v>95.334000000000003</v>
      </c>
      <c r="HL214">
        <v>83.790999999999997</v>
      </c>
      <c r="HM214">
        <v>101.47499999999999</v>
      </c>
      <c r="HN214">
        <v>96.813999999999993</v>
      </c>
      <c r="HO214">
        <v>95.983000000000004</v>
      </c>
      <c r="HP214">
        <v>99.614000000000004</v>
      </c>
      <c r="HQ214">
        <v>106.82</v>
      </c>
      <c r="HR214">
        <v>98.344999999999999</v>
      </c>
      <c r="HS214">
        <v>110.863</v>
      </c>
      <c r="HT214">
        <v>84.691000000000003</v>
      </c>
      <c r="HU214">
        <v>98.480999999999995</v>
      </c>
      <c r="HV214">
        <v>98.480999999999995</v>
      </c>
      <c r="HW214">
        <v>100.428</v>
      </c>
      <c r="HX214">
        <v>100.428</v>
      </c>
      <c r="HY214">
        <v>99.795000000000002</v>
      </c>
      <c r="HZ214">
        <v>99.795000000000002</v>
      </c>
      <c r="IA214">
        <v>100.428</v>
      </c>
      <c r="IB214">
        <v>100.428</v>
      </c>
      <c r="IC214">
        <v>99.795000000000002</v>
      </c>
      <c r="ID214">
        <v>99.795000000000002</v>
      </c>
    </row>
    <row r="215" spans="1:238" x14ac:dyDescent="0.2">
      <c r="A215" s="3">
        <v>45663</v>
      </c>
      <c r="B215">
        <v>98.9</v>
      </c>
      <c r="C215">
        <v>97.444999999999993</v>
      </c>
      <c r="D215">
        <v>97.444999999999993</v>
      </c>
      <c r="E215">
        <v>119.1</v>
      </c>
      <c r="F215">
        <v>105.55500000000001</v>
      </c>
      <c r="H215">
        <v>98.811999999999998</v>
      </c>
      <c r="I215">
        <v>107.381</v>
      </c>
      <c r="J215">
        <v>107.381</v>
      </c>
      <c r="K215">
        <v>99.016000000000005</v>
      </c>
      <c r="L215">
        <v>98.185000000000002</v>
      </c>
      <c r="M215">
        <v>95.844999999999999</v>
      </c>
      <c r="N215">
        <v>95.844999999999999</v>
      </c>
      <c r="O215">
        <v>88.754000000000005</v>
      </c>
      <c r="P215">
        <v>88.754000000000005</v>
      </c>
      <c r="V215">
        <v>100.631</v>
      </c>
      <c r="W215">
        <v>100.631</v>
      </c>
      <c r="X215">
        <v>93.653000000000006</v>
      </c>
      <c r="Y215">
        <v>93.653000000000006</v>
      </c>
      <c r="Z215">
        <v>100.389</v>
      </c>
      <c r="AA215">
        <v>95.272999999999996</v>
      </c>
      <c r="AB215">
        <v>95.272999999999996</v>
      </c>
      <c r="AC215">
        <v>99.923000000000002</v>
      </c>
      <c r="AD215">
        <v>95.183999999999997</v>
      </c>
      <c r="AE215">
        <v>103.664</v>
      </c>
      <c r="AF215">
        <v>103.676</v>
      </c>
      <c r="AG215">
        <v>94.647999999999996</v>
      </c>
      <c r="AH215">
        <v>96.748000000000005</v>
      </c>
      <c r="AI215">
        <v>101.58</v>
      </c>
      <c r="AJ215">
        <v>100.13</v>
      </c>
      <c r="AK215">
        <v>100.071</v>
      </c>
      <c r="AL215">
        <v>99.801000000000002</v>
      </c>
      <c r="AM215">
        <v>95.742000000000004</v>
      </c>
      <c r="AP215">
        <v>100.02800000000001</v>
      </c>
      <c r="AQ215">
        <v>100.83199999999999</v>
      </c>
      <c r="AR215">
        <v>98.206000000000003</v>
      </c>
      <c r="AS215">
        <v>97.522999999999996</v>
      </c>
      <c r="AT215">
        <v>93.988</v>
      </c>
      <c r="AU215">
        <v>94.498000000000005</v>
      </c>
      <c r="AV215">
        <v>94.498000000000005</v>
      </c>
      <c r="AW215">
        <v>90.301000000000002</v>
      </c>
      <c r="AX215">
        <v>90.301000000000002</v>
      </c>
      <c r="AY215">
        <v>116.636</v>
      </c>
      <c r="AZ215" s="5">
        <v>89.691999999999993</v>
      </c>
      <c r="BA215">
        <v>103.81</v>
      </c>
      <c r="BB215">
        <v>105.136</v>
      </c>
      <c r="BC215">
        <v>100.895</v>
      </c>
      <c r="BD215">
        <v>100.61</v>
      </c>
      <c r="BE215">
        <v>100.61</v>
      </c>
      <c r="BF215">
        <v>101.07</v>
      </c>
      <c r="BG215">
        <v>101.07</v>
      </c>
      <c r="BJ215">
        <v>106.336</v>
      </c>
      <c r="BK215">
        <v>100.877</v>
      </c>
      <c r="BL215">
        <v>100.95699999999999</v>
      </c>
      <c r="BM215">
        <v>108.57</v>
      </c>
      <c r="BN215">
        <v>101.205</v>
      </c>
      <c r="BR215">
        <v>113.285</v>
      </c>
      <c r="BS215">
        <v>99.823999999999998</v>
      </c>
      <c r="BT215">
        <v>100.699</v>
      </c>
      <c r="BU215">
        <v>99.98</v>
      </c>
      <c r="BV215">
        <v>102.86</v>
      </c>
      <c r="BW215">
        <v>100.517</v>
      </c>
      <c r="BX215">
        <v>101.066</v>
      </c>
      <c r="BY215">
        <v>101.066</v>
      </c>
      <c r="BZ215">
        <v>102.381</v>
      </c>
      <c r="CA215">
        <v>104.952</v>
      </c>
      <c r="CB215">
        <v>98.709000000000003</v>
      </c>
      <c r="CC215">
        <v>101.19</v>
      </c>
      <c r="CD215">
        <v>101.176</v>
      </c>
      <c r="CE215">
        <v>101.176</v>
      </c>
      <c r="CF215">
        <v>95.2</v>
      </c>
      <c r="CG215">
        <v>95.2</v>
      </c>
      <c r="CH215">
        <v>90.427000000000007</v>
      </c>
      <c r="CI215">
        <v>90.427000000000007</v>
      </c>
      <c r="CK215">
        <v>82.272999999999996</v>
      </c>
      <c r="CL215">
        <v>99.724999999999994</v>
      </c>
      <c r="CM215">
        <v>97.506</v>
      </c>
      <c r="CO215">
        <v>93.945999999999998</v>
      </c>
      <c r="CQ215">
        <v>101.87</v>
      </c>
      <c r="CR215">
        <v>101.87</v>
      </c>
      <c r="CS215">
        <v>103.46299999999999</v>
      </c>
      <c r="CT215">
        <v>95.337999999999994</v>
      </c>
      <c r="CU215">
        <v>96.015000000000001</v>
      </c>
      <c r="CV215">
        <v>95.13</v>
      </c>
      <c r="CW215">
        <v>100.036</v>
      </c>
      <c r="CY215">
        <v>100.887</v>
      </c>
      <c r="CZ215">
        <v>93.832999999999998</v>
      </c>
      <c r="DA215">
        <v>102.17100000000001</v>
      </c>
      <c r="DB215">
        <v>102.17100000000001</v>
      </c>
      <c r="DC215">
        <v>102.685</v>
      </c>
      <c r="DD215">
        <v>102.685</v>
      </c>
      <c r="DE215">
        <v>99.427999999999997</v>
      </c>
      <c r="DF215">
        <v>102.127</v>
      </c>
      <c r="DG215">
        <v>100.613</v>
      </c>
      <c r="DI215">
        <v>99.561000000000007</v>
      </c>
      <c r="DJ215">
        <v>99.561000000000007</v>
      </c>
      <c r="DK215">
        <v>90.12</v>
      </c>
      <c r="DL215">
        <v>94.144999999999996</v>
      </c>
      <c r="DM215">
        <v>82.756</v>
      </c>
      <c r="DN215">
        <v>82.756</v>
      </c>
      <c r="DO215">
        <v>97.786000000000001</v>
      </c>
      <c r="DP215">
        <v>106.372</v>
      </c>
      <c r="DQ215">
        <v>105.48099999999999</v>
      </c>
      <c r="DR215">
        <v>97.629000000000005</v>
      </c>
      <c r="DS215">
        <v>96.126000000000005</v>
      </c>
      <c r="DT215">
        <v>102.67100000000001</v>
      </c>
      <c r="DU215">
        <v>102.67100000000001</v>
      </c>
      <c r="DV215">
        <v>98.427999999999997</v>
      </c>
      <c r="DW215">
        <v>98.427999999999997</v>
      </c>
      <c r="DX215">
        <v>103.34099999999999</v>
      </c>
      <c r="DY215">
        <v>103.34099999999999</v>
      </c>
      <c r="DZ215">
        <v>99.995000000000005</v>
      </c>
      <c r="EA215">
        <v>99.995000000000005</v>
      </c>
      <c r="EB215">
        <v>100.012</v>
      </c>
      <c r="EC215">
        <v>100.012</v>
      </c>
      <c r="ED215">
        <v>94.625</v>
      </c>
      <c r="EE215">
        <v>94.625</v>
      </c>
      <c r="EF215">
        <v>99.510999999999996</v>
      </c>
      <c r="EG215">
        <v>99.510999999999996</v>
      </c>
      <c r="EH215">
        <v>101.77</v>
      </c>
      <c r="EI215">
        <v>98.397999999999996</v>
      </c>
      <c r="EJ215">
        <v>98.397999999999996</v>
      </c>
      <c r="EK215">
        <v>84.930999999999997</v>
      </c>
      <c r="EL215">
        <v>86.251999999999995</v>
      </c>
      <c r="EM215">
        <v>86.251999999999995</v>
      </c>
      <c r="EN215">
        <v>99.957999999999998</v>
      </c>
      <c r="EO215">
        <v>100.795</v>
      </c>
      <c r="EQ215">
        <v>81.858000000000004</v>
      </c>
      <c r="ER215">
        <v>81.858000000000004</v>
      </c>
      <c r="ES215">
        <v>101.69199999999999</v>
      </c>
      <c r="ET215">
        <v>101.69199999999999</v>
      </c>
      <c r="EU215">
        <v>101.276</v>
      </c>
      <c r="EV215">
        <v>101.276</v>
      </c>
      <c r="EW215">
        <v>113.372</v>
      </c>
      <c r="EX215">
        <v>89.953999999999994</v>
      </c>
      <c r="EY215">
        <v>101.68</v>
      </c>
      <c r="EZ215">
        <v>100.279</v>
      </c>
      <c r="FA215">
        <v>93.843000000000004</v>
      </c>
      <c r="FB215">
        <v>93.843000000000004</v>
      </c>
      <c r="FC215">
        <v>80.837000000000003</v>
      </c>
      <c r="FD215">
        <v>80.837000000000003</v>
      </c>
      <c r="FE215">
        <v>94.447999999999993</v>
      </c>
      <c r="FF215">
        <v>94.447999999999993</v>
      </c>
      <c r="FG215">
        <v>99.141999999999996</v>
      </c>
      <c r="FH215">
        <v>99.141999999999996</v>
      </c>
      <c r="FI215">
        <v>101.977</v>
      </c>
      <c r="FJ215">
        <v>101.977</v>
      </c>
      <c r="FK215">
        <v>101.119</v>
      </c>
      <c r="FL215">
        <v>101.119</v>
      </c>
      <c r="FM215">
        <v>98.153999999999996</v>
      </c>
      <c r="FN215">
        <v>108.959</v>
      </c>
      <c r="FO215">
        <v>96.688000000000002</v>
      </c>
      <c r="FP215">
        <v>96.688000000000002</v>
      </c>
      <c r="FQ215">
        <v>91.495000000000005</v>
      </c>
      <c r="FR215">
        <v>107.087</v>
      </c>
      <c r="FS215">
        <v>100.71299999999999</v>
      </c>
      <c r="FT215">
        <v>88.968999999999994</v>
      </c>
      <c r="FU215">
        <v>88.968999999999994</v>
      </c>
      <c r="FV215">
        <v>97.412000000000006</v>
      </c>
      <c r="FW215">
        <v>97.399000000000001</v>
      </c>
      <c r="FX215">
        <v>97.644000000000005</v>
      </c>
      <c r="FY215">
        <v>94.087000000000003</v>
      </c>
      <c r="FZ215">
        <v>81.834999999999994</v>
      </c>
      <c r="GA215">
        <v>81.834999999999994</v>
      </c>
      <c r="GB215">
        <v>94.722999999999999</v>
      </c>
      <c r="GC215">
        <v>94.722999999999999</v>
      </c>
      <c r="GD215">
        <v>96.697000000000003</v>
      </c>
      <c r="GE215">
        <v>90.543999999999997</v>
      </c>
      <c r="GF215">
        <v>105.919</v>
      </c>
      <c r="GG215">
        <v>100.646</v>
      </c>
      <c r="GH215">
        <v>96.584000000000003</v>
      </c>
      <c r="GI215">
        <v>96.584000000000003</v>
      </c>
      <c r="GJ215">
        <v>94.311999999999998</v>
      </c>
      <c r="GK215">
        <v>94.311999999999998</v>
      </c>
      <c r="GL215">
        <v>105.32</v>
      </c>
      <c r="GM215">
        <v>97.847999999999999</v>
      </c>
      <c r="GN215">
        <v>97.847999999999999</v>
      </c>
      <c r="GO215">
        <v>98.992999999999995</v>
      </c>
      <c r="GP215">
        <v>95.457999999999998</v>
      </c>
      <c r="GQ215">
        <v>96.778999999999996</v>
      </c>
      <c r="GR215">
        <v>96.778999999999996</v>
      </c>
      <c r="GS215">
        <v>100.289</v>
      </c>
      <c r="GT215">
        <v>100.289</v>
      </c>
      <c r="GU215">
        <v>99.070999999999998</v>
      </c>
      <c r="GV215">
        <v>104.76900000000001</v>
      </c>
      <c r="GW215">
        <v>101.699</v>
      </c>
      <c r="GX215">
        <v>101.699</v>
      </c>
      <c r="GY215">
        <v>104.15900000000001</v>
      </c>
      <c r="GZ215">
        <v>101.11799999999999</v>
      </c>
      <c r="HA215">
        <v>101.11799999999999</v>
      </c>
      <c r="HB215">
        <v>113.68600000000001</v>
      </c>
      <c r="HC215">
        <v>105.961</v>
      </c>
      <c r="HD215">
        <v>100.238</v>
      </c>
      <c r="HE215">
        <v>94.481999999999999</v>
      </c>
      <c r="HF215">
        <v>104.54900000000001</v>
      </c>
      <c r="HG215">
        <v>100.395</v>
      </c>
      <c r="HH215">
        <v>100.167</v>
      </c>
      <c r="HI215">
        <v>100.167</v>
      </c>
      <c r="HJ215">
        <v>82.061000000000007</v>
      </c>
      <c r="HK215">
        <v>95.301000000000002</v>
      </c>
      <c r="HL215">
        <v>83.527000000000001</v>
      </c>
      <c r="HM215">
        <v>101.44199999999999</v>
      </c>
      <c r="HN215">
        <v>96.515000000000001</v>
      </c>
      <c r="HO215">
        <v>95.965999999999994</v>
      </c>
      <c r="HP215">
        <v>99.596999999999994</v>
      </c>
      <c r="HQ215">
        <v>106.405</v>
      </c>
      <c r="HR215">
        <v>98.355999999999995</v>
      </c>
      <c r="HS215">
        <v>110.943</v>
      </c>
      <c r="HT215">
        <v>84.527000000000001</v>
      </c>
      <c r="HU215">
        <v>98.397999999999996</v>
      </c>
      <c r="HV215">
        <v>98.397999999999996</v>
      </c>
      <c r="HW215">
        <v>100.32899999999999</v>
      </c>
      <c r="HX215">
        <v>100.32899999999999</v>
      </c>
      <c r="HY215">
        <v>99.75</v>
      </c>
      <c r="HZ215">
        <v>99.75</v>
      </c>
      <c r="IA215">
        <v>100.32899999999999</v>
      </c>
      <c r="IB215">
        <v>100.32899999999999</v>
      </c>
      <c r="IC215">
        <v>99.75</v>
      </c>
      <c r="ID215">
        <v>99.75</v>
      </c>
    </row>
    <row r="216" spans="1:238" x14ac:dyDescent="0.2">
      <c r="A216" s="3">
        <v>45664</v>
      </c>
      <c r="B216">
        <v>98.92</v>
      </c>
      <c r="C216">
        <v>97.472999999999999</v>
      </c>
      <c r="D216">
        <v>97.472999999999999</v>
      </c>
      <c r="E216">
        <v>118.92</v>
      </c>
      <c r="F216">
        <v>105.56</v>
      </c>
      <c r="H216">
        <v>98.673000000000002</v>
      </c>
      <c r="I216">
        <v>107.339</v>
      </c>
      <c r="J216">
        <v>107.339</v>
      </c>
      <c r="K216">
        <v>98.912000000000006</v>
      </c>
      <c r="L216">
        <v>98.197999999999993</v>
      </c>
      <c r="M216">
        <v>95.79</v>
      </c>
      <c r="N216">
        <v>95.79</v>
      </c>
      <c r="O216">
        <v>88.76</v>
      </c>
      <c r="P216">
        <v>88.76</v>
      </c>
      <c r="V216">
        <v>100.63500000000001</v>
      </c>
      <c r="W216">
        <v>100.63500000000001</v>
      </c>
      <c r="X216">
        <v>93.683000000000007</v>
      </c>
      <c r="Y216">
        <v>93.683000000000007</v>
      </c>
      <c r="Z216">
        <v>100.42100000000001</v>
      </c>
      <c r="AA216">
        <v>95.298000000000002</v>
      </c>
      <c r="AB216">
        <v>95.298000000000002</v>
      </c>
      <c r="AC216">
        <v>99.923000000000002</v>
      </c>
      <c r="AD216">
        <v>95.221000000000004</v>
      </c>
      <c r="AE216">
        <v>103.58499999999999</v>
      </c>
      <c r="AF216">
        <v>103.895</v>
      </c>
      <c r="AG216">
        <v>94.7</v>
      </c>
      <c r="AH216">
        <v>96.727000000000004</v>
      </c>
      <c r="AI216">
        <v>101.66200000000001</v>
      </c>
      <c r="AJ216">
        <v>100.301</v>
      </c>
      <c r="AK216">
        <v>100.066</v>
      </c>
      <c r="AL216">
        <v>99.807000000000002</v>
      </c>
      <c r="AM216">
        <v>95.725999999999999</v>
      </c>
      <c r="AP216">
        <v>100.04</v>
      </c>
      <c r="AQ216">
        <v>100.849</v>
      </c>
      <c r="AR216">
        <v>98.167000000000002</v>
      </c>
      <c r="AS216">
        <v>97.548000000000002</v>
      </c>
      <c r="AT216">
        <v>94.072000000000003</v>
      </c>
      <c r="AU216">
        <v>94.501000000000005</v>
      </c>
      <c r="AV216">
        <v>94.501000000000005</v>
      </c>
      <c r="AW216">
        <v>90.263000000000005</v>
      </c>
      <c r="AX216">
        <v>90.263000000000005</v>
      </c>
      <c r="AY216">
        <v>116.756</v>
      </c>
      <c r="AZ216" s="5">
        <v>89.716999999999999</v>
      </c>
      <c r="BA216">
        <v>103.786</v>
      </c>
      <c r="BB216">
        <v>105.032</v>
      </c>
      <c r="BC216">
        <v>100.923</v>
      </c>
      <c r="BD216">
        <v>100.76900000000001</v>
      </c>
      <c r="BE216">
        <v>100.76900000000001</v>
      </c>
      <c r="BF216">
        <v>101.123</v>
      </c>
      <c r="BG216">
        <v>101.123</v>
      </c>
      <c r="BJ216">
        <v>106.408</v>
      </c>
      <c r="BK216">
        <v>100.85599999999999</v>
      </c>
      <c r="BL216">
        <v>100.79900000000001</v>
      </c>
      <c r="BM216">
        <v>108.598</v>
      </c>
      <c r="BN216">
        <v>101.203</v>
      </c>
      <c r="BR216">
        <v>113.11199999999999</v>
      </c>
      <c r="BS216">
        <v>99.831999999999994</v>
      </c>
      <c r="BT216">
        <v>100.72199999999999</v>
      </c>
      <c r="BU216">
        <v>100.238</v>
      </c>
      <c r="BV216">
        <v>102.824</v>
      </c>
      <c r="BW216">
        <v>100.76900000000001</v>
      </c>
      <c r="BX216">
        <v>101.10299999999999</v>
      </c>
      <c r="BY216">
        <v>101.10299999999999</v>
      </c>
      <c r="BZ216">
        <v>102.398</v>
      </c>
      <c r="CA216">
        <v>105.024</v>
      </c>
      <c r="CB216">
        <v>98.772000000000006</v>
      </c>
      <c r="CC216">
        <v>101.163</v>
      </c>
      <c r="CD216">
        <v>101.221</v>
      </c>
      <c r="CE216">
        <v>101.221</v>
      </c>
      <c r="CF216">
        <v>95.185000000000002</v>
      </c>
      <c r="CG216">
        <v>95.185000000000002</v>
      </c>
      <c r="CH216">
        <v>90.448999999999998</v>
      </c>
      <c r="CI216">
        <v>90.448999999999998</v>
      </c>
      <c r="CK216">
        <v>81.67</v>
      </c>
      <c r="CL216">
        <v>99.676000000000002</v>
      </c>
      <c r="CM216">
        <v>97.664000000000001</v>
      </c>
      <c r="CO216">
        <v>93.814999999999998</v>
      </c>
      <c r="CQ216">
        <v>101.812</v>
      </c>
      <c r="CR216">
        <v>101.812</v>
      </c>
      <c r="CS216">
        <v>103.408</v>
      </c>
      <c r="CT216">
        <v>95.349000000000004</v>
      </c>
      <c r="CU216">
        <v>96.001000000000005</v>
      </c>
      <c r="CV216">
        <v>95.158000000000001</v>
      </c>
      <c r="CW216">
        <v>100.07299999999999</v>
      </c>
      <c r="CY216">
        <v>100.979</v>
      </c>
      <c r="CZ216">
        <v>93.811999999999998</v>
      </c>
      <c r="DA216">
        <v>102.047</v>
      </c>
      <c r="DB216">
        <v>102.047</v>
      </c>
      <c r="DC216">
        <v>102.42700000000001</v>
      </c>
      <c r="DD216">
        <v>102.42700000000001</v>
      </c>
      <c r="DE216">
        <v>99.536000000000001</v>
      </c>
      <c r="DF216">
        <v>101.762</v>
      </c>
      <c r="DG216">
        <v>100.56399999999999</v>
      </c>
      <c r="DI216">
        <v>99.55</v>
      </c>
      <c r="DJ216">
        <v>99.55</v>
      </c>
      <c r="DK216">
        <v>90.165999999999997</v>
      </c>
      <c r="DL216">
        <v>94.034999999999997</v>
      </c>
      <c r="DM216">
        <v>82.75</v>
      </c>
      <c r="DN216">
        <v>82.75</v>
      </c>
      <c r="DO216">
        <v>97.81</v>
      </c>
      <c r="DP216">
        <v>105.98</v>
      </c>
      <c r="DQ216">
        <v>105.532</v>
      </c>
      <c r="DR216">
        <v>97.745999999999995</v>
      </c>
      <c r="DS216">
        <v>96.141999999999996</v>
      </c>
      <c r="DT216">
        <v>102.468</v>
      </c>
      <c r="DU216">
        <v>102.468</v>
      </c>
      <c r="DV216">
        <v>98.331999999999994</v>
      </c>
      <c r="DW216">
        <v>98.331999999999994</v>
      </c>
      <c r="DX216">
        <v>103.27200000000001</v>
      </c>
      <c r="DY216">
        <v>103.27200000000001</v>
      </c>
      <c r="DZ216">
        <v>100.053</v>
      </c>
      <c r="EA216">
        <v>100.053</v>
      </c>
      <c r="EB216">
        <v>100.03400000000001</v>
      </c>
      <c r="EC216">
        <v>100.03400000000001</v>
      </c>
      <c r="ED216">
        <v>94.641999999999996</v>
      </c>
      <c r="EE216">
        <v>94.641999999999996</v>
      </c>
      <c r="EF216">
        <v>99.527000000000001</v>
      </c>
      <c r="EG216">
        <v>99.527000000000001</v>
      </c>
      <c r="EH216">
        <v>101.70699999999999</v>
      </c>
      <c r="EI216">
        <v>98.394999999999996</v>
      </c>
      <c r="EJ216">
        <v>98.394999999999996</v>
      </c>
      <c r="EK216">
        <v>84.953999999999994</v>
      </c>
      <c r="EL216">
        <v>86.174999999999997</v>
      </c>
      <c r="EM216">
        <v>86.174999999999997</v>
      </c>
      <c r="EN216">
        <v>99.95</v>
      </c>
      <c r="EO216">
        <v>100.771</v>
      </c>
      <c r="EQ216">
        <v>81.846000000000004</v>
      </c>
      <c r="ER216">
        <v>81.846000000000004</v>
      </c>
      <c r="ES216">
        <v>101.876</v>
      </c>
      <c r="ET216">
        <v>101.876</v>
      </c>
      <c r="EU216">
        <v>101.19799999999999</v>
      </c>
      <c r="EV216">
        <v>101.19799999999999</v>
      </c>
      <c r="EW216">
        <v>113.82</v>
      </c>
      <c r="EX216">
        <v>89.96</v>
      </c>
      <c r="EY216">
        <v>101.819</v>
      </c>
      <c r="EZ216">
        <v>100.441</v>
      </c>
      <c r="FA216">
        <v>93.861999999999995</v>
      </c>
      <c r="FB216">
        <v>93.861999999999995</v>
      </c>
      <c r="FC216">
        <v>80.677000000000007</v>
      </c>
      <c r="FD216">
        <v>80.677000000000007</v>
      </c>
      <c r="FE216">
        <v>94.468999999999994</v>
      </c>
      <c r="FF216">
        <v>94.468999999999994</v>
      </c>
      <c r="FG216">
        <v>99.135000000000005</v>
      </c>
      <c r="FH216">
        <v>99.135000000000005</v>
      </c>
      <c r="FI216">
        <v>102.041</v>
      </c>
      <c r="FJ216">
        <v>102.041</v>
      </c>
      <c r="FK216">
        <v>101.057</v>
      </c>
      <c r="FL216">
        <v>101.057</v>
      </c>
      <c r="FM216">
        <v>98.081000000000003</v>
      </c>
      <c r="FN216">
        <v>109.008</v>
      </c>
      <c r="FO216">
        <v>96.625</v>
      </c>
      <c r="FP216">
        <v>96.625</v>
      </c>
      <c r="FQ216">
        <v>91.412999999999997</v>
      </c>
      <c r="FR216">
        <v>107.22799999999999</v>
      </c>
      <c r="FS216">
        <v>100.809</v>
      </c>
      <c r="FT216">
        <v>88.912999999999997</v>
      </c>
      <c r="FU216">
        <v>88.912999999999997</v>
      </c>
      <c r="FV216">
        <v>97.376999999999995</v>
      </c>
      <c r="FW216">
        <v>97.391000000000005</v>
      </c>
      <c r="FX216">
        <v>97.668000000000006</v>
      </c>
      <c r="FY216">
        <v>93.986000000000004</v>
      </c>
      <c r="FZ216">
        <v>81.932000000000002</v>
      </c>
      <c r="GA216">
        <v>81.932000000000002</v>
      </c>
      <c r="GB216">
        <v>94.76</v>
      </c>
      <c r="GC216">
        <v>94.76</v>
      </c>
      <c r="GD216">
        <v>96.75</v>
      </c>
      <c r="GE216">
        <v>90.625</v>
      </c>
      <c r="GF216">
        <v>105.702</v>
      </c>
      <c r="GG216">
        <v>100.64700000000001</v>
      </c>
      <c r="GH216">
        <v>96.477999999999994</v>
      </c>
      <c r="GI216">
        <v>96.477999999999994</v>
      </c>
      <c r="GJ216">
        <v>94.313000000000002</v>
      </c>
      <c r="GK216">
        <v>94.313000000000002</v>
      </c>
      <c r="GL216">
        <v>105.376</v>
      </c>
      <c r="GM216">
        <v>97.629000000000005</v>
      </c>
      <c r="GN216">
        <v>97.629000000000005</v>
      </c>
      <c r="GO216">
        <v>99.015000000000001</v>
      </c>
      <c r="GP216">
        <v>95.513999999999996</v>
      </c>
      <c r="GQ216">
        <v>96.783000000000001</v>
      </c>
      <c r="GR216">
        <v>96.783000000000001</v>
      </c>
      <c r="GS216">
        <v>100.27800000000001</v>
      </c>
      <c r="GT216">
        <v>100.27800000000001</v>
      </c>
      <c r="GU216">
        <v>99.031000000000006</v>
      </c>
      <c r="GV216">
        <v>104.437</v>
      </c>
      <c r="GW216">
        <v>101.754</v>
      </c>
      <c r="GX216">
        <v>101.754</v>
      </c>
      <c r="GY216">
        <v>104.152</v>
      </c>
      <c r="GZ216">
        <v>101.133</v>
      </c>
      <c r="HA216">
        <v>101.133</v>
      </c>
      <c r="HB216">
        <v>113.651</v>
      </c>
      <c r="HC216">
        <v>106.04300000000001</v>
      </c>
      <c r="HD216">
        <v>100.23699999999999</v>
      </c>
      <c r="HE216">
        <v>94.53</v>
      </c>
      <c r="HF216">
        <v>104.36799999999999</v>
      </c>
      <c r="HG216">
        <v>100.494</v>
      </c>
      <c r="HH216">
        <v>100.161</v>
      </c>
      <c r="HI216">
        <v>100.161</v>
      </c>
      <c r="HJ216">
        <v>82.153999999999996</v>
      </c>
      <c r="HK216">
        <v>95.332999999999998</v>
      </c>
      <c r="HL216">
        <v>83.506</v>
      </c>
      <c r="HM216">
        <v>101.498</v>
      </c>
      <c r="HN216">
        <v>96.448999999999998</v>
      </c>
      <c r="HO216">
        <v>95.998000000000005</v>
      </c>
      <c r="HP216">
        <v>99.617000000000004</v>
      </c>
      <c r="HQ216">
        <v>106.42</v>
      </c>
      <c r="HR216">
        <v>98.367999999999995</v>
      </c>
      <c r="HS216">
        <v>110.42400000000001</v>
      </c>
      <c r="HT216">
        <v>84.537000000000006</v>
      </c>
      <c r="HU216">
        <v>98.393000000000001</v>
      </c>
      <c r="HV216">
        <v>98.393000000000001</v>
      </c>
      <c r="HW216">
        <v>100.36199999999999</v>
      </c>
      <c r="HX216">
        <v>100.36199999999999</v>
      </c>
      <c r="HY216">
        <v>99.772999999999996</v>
      </c>
      <c r="HZ216">
        <v>99.772999999999996</v>
      </c>
      <c r="IA216">
        <v>100.36199999999999</v>
      </c>
      <c r="IB216">
        <v>100.36199999999999</v>
      </c>
      <c r="IC216">
        <v>99.772999999999996</v>
      </c>
      <c r="ID216">
        <v>99.772999999999996</v>
      </c>
    </row>
    <row r="217" spans="1:238" x14ac:dyDescent="0.2">
      <c r="A217" s="3">
        <v>45665</v>
      </c>
      <c r="B217">
        <v>98.866</v>
      </c>
      <c r="C217">
        <v>97.478999999999999</v>
      </c>
      <c r="D217">
        <v>97.478999999999999</v>
      </c>
      <c r="E217">
        <v>118.9</v>
      </c>
      <c r="F217">
        <v>105.605</v>
      </c>
      <c r="H217">
        <v>98.82</v>
      </c>
      <c r="I217">
        <v>107.262</v>
      </c>
      <c r="J217">
        <v>107.262</v>
      </c>
      <c r="K217">
        <v>99.141000000000005</v>
      </c>
      <c r="L217">
        <v>98.17</v>
      </c>
      <c r="M217">
        <v>95.837999999999994</v>
      </c>
      <c r="N217">
        <v>95.837999999999994</v>
      </c>
      <c r="O217">
        <v>88.83</v>
      </c>
      <c r="P217">
        <v>88.83</v>
      </c>
      <c r="V217">
        <v>100.66800000000001</v>
      </c>
      <c r="W217">
        <v>100.66800000000001</v>
      </c>
      <c r="X217">
        <v>93.728999999999999</v>
      </c>
      <c r="Y217">
        <v>93.728999999999999</v>
      </c>
      <c r="Z217">
        <v>100.47499999999999</v>
      </c>
      <c r="AA217">
        <v>95.331999999999994</v>
      </c>
      <c r="AB217">
        <v>95.331999999999994</v>
      </c>
      <c r="AC217">
        <v>99.983999999999995</v>
      </c>
      <c r="AD217">
        <v>95.260999999999996</v>
      </c>
      <c r="AE217">
        <v>103.602</v>
      </c>
      <c r="AF217">
        <v>103.991</v>
      </c>
      <c r="AG217">
        <v>94.722999999999999</v>
      </c>
      <c r="AH217">
        <v>96.772999999999996</v>
      </c>
      <c r="AI217">
        <v>101.529</v>
      </c>
      <c r="AJ217">
        <v>100.51300000000001</v>
      </c>
      <c r="AK217">
        <v>100.095</v>
      </c>
      <c r="AL217">
        <v>99.840999999999994</v>
      </c>
      <c r="AM217">
        <v>95.756</v>
      </c>
      <c r="AP217">
        <v>100.041</v>
      </c>
      <c r="AQ217">
        <v>100.88800000000001</v>
      </c>
      <c r="AR217">
        <v>98.221999999999994</v>
      </c>
      <c r="AS217">
        <v>97.569000000000003</v>
      </c>
      <c r="AT217">
        <v>94.102000000000004</v>
      </c>
      <c r="AU217">
        <v>94.542000000000002</v>
      </c>
      <c r="AV217">
        <v>94.542000000000002</v>
      </c>
      <c r="AW217">
        <v>90.332999999999998</v>
      </c>
      <c r="AX217">
        <v>90.332999999999998</v>
      </c>
      <c r="AY217">
        <v>116.794</v>
      </c>
      <c r="AZ217" s="5">
        <v>89.787000000000006</v>
      </c>
      <c r="BA217">
        <v>103.842</v>
      </c>
      <c r="BB217">
        <v>105.09399999999999</v>
      </c>
      <c r="BC217">
        <v>100.97</v>
      </c>
      <c r="BD217">
        <v>100.678</v>
      </c>
      <c r="BE217">
        <v>100.678</v>
      </c>
      <c r="BF217">
        <v>101.161</v>
      </c>
      <c r="BG217">
        <v>101.161</v>
      </c>
      <c r="BJ217">
        <v>106.32299999999999</v>
      </c>
      <c r="BK217">
        <v>100.95699999999999</v>
      </c>
      <c r="BL217">
        <v>100.896</v>
      </c>
      <c r="BM217">
        <v>108.38200000000001</v>
      </c>
      <c r="BN217">
        <v>101.012</v>
      </c>
      <c r="BR217">
        <v>113.69199999999999</v>
      </c>
      <c r="BS217">
        <v>99.864999999999995</v>
      </c>
      <c r="BT217">
        <v>100.77200000000001</v>
      </c>
      <c r="BU217">
        <v>100.271</v>
      </c>
      <c r="BV217">
        <v>102.819</v>
      </c>
      <c r="BW217">
        <v>100.98699999999999</v>
      </c>
      <c r="BX217">
        <v>101.02800000000001</v>
      </c>
      <c r="BY217">
        <v>101.02800000000001</v>
      </c>
      <c r="BZ217">
        <v>102.399</v>
      </c>
      <c r="CA217">
        <v>105.01</v>
      </c>
      <c r="CB217">
        <v>98.718000000000004</v>
      </c>
      <c r="CC217">
        <v>101.191</v>
      </c>
      <c r="CD217">
        <v>101.251</v>
      </c>
      <c r="CE217">
        <v>101.251</v>
      </c>
      <c r="CF217">
        <v>95.238</v>
      </c>
      <c r="CG217">
        <v>95.238</v>
      </c>
      <c r="CH217">
        <v>90.421000000000006</v>
      </c>
      <c r="CI217">
        <v>90.421000000000006</v>
      </c>
      <c r="CK217">
        <v>81.567999999999998</v>
      </c>
      <c r="CL217">
        <v>100.027</v>
      </c>
      <c r="CM217">
        <v>97.671999999999997</v>
      </c>
      <c r="CO217">
        <v>93.813999999999993</v>
      </c>
      <c r="CQ217">
        <v>101.827</v>
      </c>
      <c r="CR217">
        <v>101.827</v>
      </c>
      <c r="CS217">
        <v>103.43899999999999</v>
      </c>
      <c r="CT217">
        <v>95.356999999999999</v>
      </c>
      <c r="CU217">
        <v>96.033000000000001</v>
      </c>
      <c r="CV217">
        <v>95.07</v>
      </c>
      <c r="CW217">
        <v>100.176</v>
      </c>
      <c r="CY217">
        <v>101.029</v>
      </c>
      <c r="CZ217">
        <v>93.835999999999999</v>
      </c>
      <c r="DA217">
        <v>101.96</v>
      </c>
      <c r="DB217">
        <v>101.96</v>
      </c>
      <c r="DC217">
        <v>102.30500000000001</v>
      </c>
      <c r="DD217">
        <v>102.30500000000001</v>
      </c>
      <c r="DE217">
        <v>99.388999999999996</v>
      </c>
      <c r="DF217">
        <v>101.876</v>
      </c>
      <c r="DG217">
        <v>100.63800000000001</v>
      </c>
      <c r="DI217">
        <v>99.483000000000004</v>
      </c>
      <c r="DJ217">
        <v>99.483000000000004</v>
      </c>
      <c r="DK217">
        <v>89.823999999999998</v>
      </c>
      <c r="DL217">
        <v>93.634</v>
      </c>
      <c r="DM217">
        <v>82.772000000000006</v>
      </c>
      <c r="DN217">
        <v>82.772000000000006</v>
      </c>
      <c r="DO217">
        <v>97.852000000000004</v>
      </c>
      <c r="DP217">
        <v>106.068</v>
      </c>
      <c r="DQ217">
        <v>105.529</v>
      </c>
      <c r="DR217">
        <v>97.709000000000003</v>
      </c>
      <c r="DS217">
        <v>96.188000000000002</v>
      </c>
      <c r="DT217">
        <v>102.386</v>
      </c>
      <c r="DU217">
        <v>102.386</v>
      </c>
      <c r="DV217">
        <v>98.153000000000006</v>
      </c>
      <c r="DW217">
        <v>98.153000000000006</v>
      </c>
      <c r="DX217">
        <v>103.345</v>
      </c>
      <c r="DY217">
        <v>103.345</v>
      </c>
      <c r="DZ217">
        <v>100.04600000000001</v>
      </c>
      <c r="EA217">
        <v>100.04600000000001</v>
      </c>
      <c r="EB217">
        <v>100.08499999999999</v>
      </c>
      <c r="EC217">
        <v>100.08499999999999</v>
      </c>
      <c r="ED217">
        <v>94.694000000000003</v>
      </c>
      <c r="EE217">
        <v>94.694000000000003</v>
      </c>
      <c r="EF217">
        <v>99.546999999999997</v>
      </c>
      <c r="EG217">
        <v>99.546999999999997</v>
      </c>
      <c r="EH217">
        <v>101.748</v>
      </c>
      <c r="EI217">
        <v>98.414000000000001</v>
      </c>
      <c r="EJ217">
        <v>98.414000000000001</v>
      </c>
      <c r="EK217">
        <v>84.945999999999998</v>
      </c>
      <c r="EL217">
        <v>86.191000000000003</v>
      </c>
      <c r="EM217">
        <v>86.191000000000003</v>
      </c>
      <c r="EN217">
        <v>99.968999999999994</v>
      </c>
      <c r="EO217">
        <v>100.79600000000001</v>
      </c>
      <c r="EQ217">
        <v>81.864000000000004</v>
      </c>
      <c r="ER217">
        <v>81.864000000000004</v>
      </c>
      <c r="ES217">
        <v>102.09</v>
      </c>
      <c r="ET217">
        <v>102.09</v>
      </c>
      <c r="EU217">
        <v>101.23</v>
      </c>
      <c r="EV217">
        <v>101.23</v>
      </c>
      <c r="EW217">
        <v>115.714</v>
      </c>
      <c r="EX217">
        <v>89.994</v>
      </c>
      <c r="EY217">
        <v>101.545</v>
      </c>
      <c r="EZ217">
        <v>100.379</v>
      </c>
      <c r="FA217">
        <v>93.9</v>
      </c>
      <c r="FB217">
        <v>93.9</v>
      </c>
      <c r="FC217">
        <v>80.635000000000005</v>
      </c>
      <c r="FD217">
        <v>80.635000000000005</v>
      </c>
      <c r="FE217">
        <v>94.509</v>
      </c>
      <c r="FF217">
        <v>94.509</v>
      </c>
      <c r="FG217">
        <v>99.209000000000003</v>
      </c>
      <c r="FH217">
        <v>99.209000000000003</v>
      </c>
      <c r="FI217">
        <v>102.13200000000001</v>
      </c>
      <c r="FJ217">
        <v>102.13200000000001</v>
      </c>
      <c r="FK217">
        <v>101.06</v>
      </c>
      <c r="FL217">
        <v>101.06</v>
      </c>
      <c r="FM217">
        <v>98.153000000000006</v>
      </c>
      <c r="FN217">
        <v>109.069</v>
      </c>
      <c r="FO217">
        <v>96.644000000000005</v>
      </c>
      <c r="FP217">
        <v>96.644000000000005</v>
      </c>
      <c r="FQ217">
        <v>91.385000000000005</v>
      </c>
      <c r="FR217">
        <v>107.20399999999999</v>
      </c>
      <c r="FS217">
        <v>100.79</v>
      </c>
      <c r="FT217">
        <v>88.953000000000003</v>
      </c>
      <c r="FU217">
        <v>88.953000000000003</v>
      </c>
      <c r="FV217">
        <v>97.381</v>
      </c>
      <c r="FW217">
        <v>97.358000000000004</v>
      </c>
      <c r="FX217">
        <v>97.706999999999994</v>
      </c>
      <c r="FY217">
        <v>93.900999999999996</v>
      </c>
      <c r="FZ217">
        <v>81.965000000000003</v>
      </c>
      <c r="GA217">
        <v>81.965000000000003</v>
      </c>
      <c r="GB217">
        <v>94.792000000000002</v>
      </c>
      <c r="GC217">
        <v>94.792000000000002</v>
      </c>
      <c r="GD217">
        <v>96.793000000000006</v>
      </c>
      <c r="GE217">
        <v>90.655000000000001</v>
      </c>
      <c r="GF217">
        <v>105.764</v>
      </c>
      <c r="GG217">
        <v>100.631</v>
      </c>
      <c r="GH217">
        <v>96.515000000000001</v>
      </c>
      <c r="GI217">
        <v>96.515000000000001</v>
      </c>
      <c r="GJ217">
        <v>94.382999999999996</v>
      </c>
      <c r="GK217">
        <v>94.382999999999996</v>
      </c>
      <c r="GL217">
        <v>105.447</v>
      </c>
      <c r="GM217">
        <v>97.704999999999998</v>
      </c>
      <c r="GN217">
        <v>97.704999999999998</v>
      </c>
      <c r="GO217">
        <v>99.040999999999997</v>
      </c>
      <c r="GP217">
        <v>95.564999999999998</v>
      </c>
      <c r="GQ217">
        <v>96.834000000000003</v>
      </c>
      <c r="GR217">
        <v>96.834000000000003</v>
      </c>
      <c r="GS217">
        <v>100.297</v>
      </c>
      <c r="GT217">
        <v>100.297</v>
      </c>
      <c r="GU217">
        <v>99.051000000000002</v>
      </c>
      <c r="GV217">
        <v>104.563</v>
      </c>
      <c r="GW217">
        <v>101.78700000000001</v>
      </c>
      <c r="GX217">
        <v>101.78700000000001</v>
      </c>
      <c r="GY217">
        <v>104.14100000000001</v>
      </c>
      <c r="GZ217">
        <v>101.16500000000001</v>
      </c>
      <c r="HA217">
        <v>101.16500000000001</v>
      </c>
      <c r="HB217">
        <v>113.646</v>
      </c>
      <c r="HC217">
        <v>106.11799999999999</v>
      </c>
      <c r="HD217">
        <v>100.223</v>
      </c>
      <c r="HE217">
        <v>94.576999999999998</v>
      </c>
      <c r="HF217">
        <v>104.169</v>
      </c>
      <c r="HG217">
        <v>100.545</v>
      </c>
      <c r="HH217">
        <v>100.184</v>
      </c>
      <c r="HI217">
        <v>100.184</v>
      </c>
      <c r="HJ217">
        <v>82.132000000000005</v>
      </c>
      <c r="HK217">
        <v>95.369</v>
      </c>
      <c r="HL217">
        <v>83.48</v>
      </c>
      <c r="HM217">
        <v>101.512</v>
      </c>
      <c r="HN217">
        <v>96.462000000000003</v>
      </c>
      <c r="HO217">
        <v>96.027000000000001</v>
      </c>
      <c r="HP217">
        <v>99.646000000000001</v>
      </c>
      <c r="HQ217">
        <v>106.387</v>
      </c>
      <c r="HR217">
        <v>98.388000000000005</v>
      </c>
      <c r="HS217">
        <v>110.69499999999999</v>
      </c>
      <c r="HT217">
        <v>84.575999999999993</v>
      </c>
      <c r="HU217">
        <v>98.432000000000002</v>
      </c>
      <c r="HV217">
        <v>98.432000000000002</v>
      </c>
      <c r="HW217">
        <v>100.379</v>
      </c>
      <c r="HX217">
        <v>100.379</v>
      </c>
      <c r="HY217">
        <v>99.816000000000003</v>
      </c>
      <c r="HZ217">
        <v>99.816000000000003</v>
      </c>
      <c r="IA217">
        <v>100.379</v>
      </c>
      <c r="IB217">
        <v>100.379</v>
      </c>
      <c r="IC217">
        <v>99.816000000000003</v>
      </c>
      <c r="ID217">
        <v>99.816000000000003</v>
      </c>
    </row>
    <row r="218" spans="1:238" x14ac:dyDescent="0.2">
      <c r="A218" s="3">
        <v>45666</v>
      </c>
      <c r="B218">
        <v>98.679000000000002</v>
      </c>
      <c r="C218">
        <v>97.29</v>
      </c>
      <c r="D218">
        <v>97.29</v>
      </c>
      <c r="E218">
        <v>118.496</v>
      </c>
      <c r="F218">
        <v>105.233</v>
      </c>
      <c r="H218">
        <v>98.7</v>
      </c>
      <c r="I218">
        <v>106.782</v>
      </c>
      <c r="J218">
        <v>106.782</v>
      </c>
      <c r="K218">
        <v>99.2</v>
      </c>
      <c r="L218">
        <v>98.19</v>
      </c>
      <c r="M218">
        <v>95.537999999999997</v>
      </c>
      <c r="N218">
        <v>95.537999999999997</v>
      </c>
      <c r="O218">
        <v>88.346000000000004</v>
      </c>
      <c r="P218">
        <v>88.346000000000004</v>
      </c>
      <c r="V218">
        <v>100.458</v>
      </c>
      <c r="W218">
        <v>100.458</v>
      </c>
      <c r="X218">
        <v>93.486999999999995</v>
      </c>
      <c r="Y218">
        <v>93.486999999999995</v>
      </c>
      <c r="Z218">
        <v>100.187</v>
      </c>
      <c r="AA218">
        <v>95.155000000000001</v>
      </c>
      <c r="AB218">
        <v>95.155000000000001</v>
      </c>
      <c r="AC218">
        <v>100.011</v>
      </c>
      <c r="AD218">
        <v>95.123999999999995</v>
      </c>
      <c r="AE218">
        <v>103.76</v>
      </c>
      <c r="AF218">
        <v>104.078</v>
      </c>
      <c r="AG218">
        <v>94.57</v>
      </c>
      <c r="AH218">
        <v>96.625</v>
      </c>
      <c r="AI218">
        <v>101.422</v>
      </c>
      <c r="AJ218">
        <v>100.509</v>
      </c>
      <c r="AK218">
        <v>99.873999999999995</v>
      </c>
      <c r="AL218">
        <v>99.682000000000002</v>
      </c>
      <c r="AM218">
        <v>95.674000000000007</v>
      </c>
      <c r="AP218">
        <v>100.045</v>
      </c>
      <c r="AQ218">
        <v>100.852</v>
      </c>
      <c r="AR218">
        <v>98.019000000000005</v>
      </c>
      <c r="AS218">
        <v>97.284000000000006</v>
      </c>
      <c r="AT218">
        <v>93.677000000000007</v>
      </c>
      <c r="AU218">
        <v>94.373999999999995</v>
      </c>
      <c r="AV218">
        <v>94.373999999999995</v>
      </c>
      <c r="AW218">
        <v>90.010999999999996</v>
      </c>
      <c r="AX218">
        <v>90.010999999999996</v>
      </c>
      <c r="AY218">
        <v>116.18</v>
      </c>
      <c r="AZ218" s="5">
        <v>89.524000000000001</v>
      </c>
      <c r="BA218">
        <v>103.566</v>
      </c>
      <c r="BB218">
        <v>104.89100000000001</v>
      </c>
      <c r="BC218">
        <v>100.735</v>
      </c>
      <c r="BD218">
        <v>100.672</v>
      </c>
      <c r="BE218">
        <v>100.672</v>
      </c>
      <c r="BF218">
        <v>101.131</v>
      </c>
      <c r="BG218">
        <v>101.131</v>
      </c>
      <c r="BJ218">
        <v>105.925</v>
      </c>
      <c r="BK218">
        <v>100.79900000000001</v>
      </c>
      <c r="BL218">
        <v>100.973</v>
      </c>
      <c r="BM218">
        <v>108.11799999999999</v>
      </c>
      <c r="BN218">
        <v>100.991</v>
      </c>
      <c r="BR218">
        <v>114.85</v>
      </c>
      <c r="BS218">
        <v>99.703000000000003</v>
      </c>
      <c r="BT218">
        <v>100.54600000000001</v>
      </c>
      <c r="BU218">
        <v>100.318</v>
      </c>
      <c r="BV218">
        <v>102.39100000000001</v>
      </c>
      <c r="BW218">
        <v>101.06100000000001</v>
      </c>
      <c r="BX218">
        <v>100.877</v>
      </c>
      <c r="BY218">
        <v>100.877</v>
      </c>
      <c r="BZ218">
        <v>102.139</v>
      </c>
      <c r="CA218">
        <v>104.58499999999999</v>
      </c>
      <c r="CB218">
        <v>98.218000000000004</v>
      </c>
      <c r="CC218">
        <v>100.95699999999999</v>
      </c>
      <c r="CD218">
        <v>101.221</v>
      </c>
      <c r="CE218">
        <v>101.221</v>
      </c>
      <c r="CF218">
        <v>95.043000000000006</v>
      </c>
      <c r="CG218">
        <v>95.043000000000006</v>
      </c>
      <c r="CH218">
        <v>89.997</v>
      </c>
      <c r="CI218">
        <v>89.997</v>
      </c>
      <c r="CK218">
        <v>81.66</v>
      </c>
      <c r="CL218">
        <v>99.787999999999997</v>
      </c>
      <c r="CM218">
        <v>97.698999999999998</v>
      </c>
      <c r="CO218">
        <v>93.462000000000003</v>
      </c>
      <c r="CQ218">
        <v>101.636</v>
      </c>
      <c r="CR218">
        <v>101.636</v>
      </c>
      <c r="CS218">
        <v>103.11</v>
      </c>
      <c r="CT218">
        <v>95.334999999999994</v>
      </c>
      <c r="CU218">
        <v>95.694000000000003</v>
      </c>
      <c r="CV218">
        <v>94.697000000000003</v>
      </c>
      <c r="CW218">
        <v>100.23099999999999</v>
      </c>
      <c r="CY218">
        <v>100.797</v>
      </c>
      <c r="CZ218">
        <v>93.412000000000006</v>
      </c>
      <c r="DA218">
        <v>102.011</v>
      </c>
      <c r="DB218">
        <v>102.011</v>
      </c>
      <c r="DC218">
        <v>102.431</v>
      </c>
      <c r="DD218">
        <v>102.431</v>
      </c>
      <c r="DE218">
        <v>99.403999999999996</v>
      </c>
      <c r="DF218">
        <v>101.776</v>
      </c>
      <c r="DG218">
        <v>100.489</v>
      </c>
      <c r="DI218">
        <v>99.468999999999994</v>
      </c>
      <c r="DJ218">
        <v>99.468999999999994</v>
      </c>
      <c r="DK218">
        <v>89.768000000000001</v>
      </c>
      <c r="DL218">
        <v>93.512</v>
      </c>
      <c r="DM218">
        <v>82.271000000000001</v>
      </c>
      <c r="DN218">
        <v>82.271000000000001</v>
      </c>
      <c r="DO218">
        <v>97.641999999999996</v>
      </c>
      <c r="DP218">
        <v>105.676</v>
      </c>
      <c r="DQ218">
        <v>105.309</v>
      </c>
      <c r="DR218">
        <v>97.578999999999994</v>
      </c>
      <c r="DS218">
        <v>95.933000000000007</v>
      </c>
      <c r="DT218">
        <v>102.396</v>
      </c>
      <c r="DU218">
        <v>102.396</v>
      </c>
      <c r="DV218">
        <v>98.298000000000002</v>
      </c>
      <c r="DW218">
        <v>98.298000000000002</v>
      </c>
      <c r="DX218">
        <v>103.139</v>
      </c>
      <c r="DY218">
        <v>103.139</v>
      </c>
      <c r="DZ218">
        <v>100.193</v>
      </c>
      <c r="EA218">
        <v>100.193</v>
      </c>
      <c r="EB218">
        <v>99.850999999999999</v>
      </c>
      <c r="EC218">
        <v>99.850999999999999</v>
      </c>
      <c r="ED218">
        <v>94.506</v>
      </c>
      <c r="EE218">
        <v>94.506</v>
      </c>
      <c r="EF218">
        <v>99.11</v>
      </c>
      <c r="EG218">
        <v>99.11</v>
      </c>
      <c r="EH218">
        <v>101.735</v>
      </c>
      <c r="EI218">
        <v>98.406000000000006</v>
      </c>
      <c r="EJ218">
        <v>98.406000000000006</v>
      </c>
      <c r="EK218">
        <v>84.566000000000003</v>
      </c>
      <c r="EL218">
        <v>85.733999999999995</v>
      </c>
      <c r="EM218">
        <v>85.733999999999995</v>
      </c>
      <c r="EN218">
        <v>99.575999999999993</v>
      </c>
      <c r="EO218">
        <v>100.607</v>
      </c>
      <c r="EQ218">
        <v>81.356999999999999</v>
      </c>
      <c r="ER218">
        <v>81.356999999999999</v>
      </c>
      <c r="ES218">
        <v>102.172</v>
      </c>
      <c r="ET218">
        <v>102.172</v>
      </c>
      <c r="EU218">
        <v>101.21</v>
      </c>
      <c r="EV218">
        <v>101.21</v>
      </c>
      <c r="EW218">
        <v>114.23099999999999</v>
      </c>
      <c r="EX218">
        <v>89.57</v>
      </c>
      <c r="EY218">
        <v>101.44799999999999</v>
      </c>
      <c r="EZ218">
        <v>100.607</v>
      </c>
      <c r="FA218">
        <v>93.766999999999996</v>
      </c>
      <c r="FB218">
        <v>93.766999999999996</v>
      </c>
      <c r="FC218">
        <v>80.132000000000005</v>
      </c>
      <c r="FD218">
        <v>80.132000000000005</v>
      </c>
      <c r="FE218">
        <v>94.33</v>
      </c>
      <c r="FF218">
        <v>94.33</v>
      </c>
      <c r="FG218">
        <v>98.905000000000001</v>
      </c>
      <c r="FH218">
        <v>98.905000000000001</v>
      </c>
      <c r="FI218">
        <v>102.35</v>
      </c>
      <c r="FJ218">
        <v>102.35</v>
      </c>
      <c r="FK218">
        <v>100.997</v>
      </c>
      <c r="FL218">
        <v>100.997</v>
      </c>
      <c r="FM218">
        <v>97.816999999999993</v>
      </c>
      <c r="FN218">
        <v>108.343</v>
      </c>
      <c r="FO218">
        <v>96.384</v>
      </c>
      <c r="FP218">
        <v>96.384</v>
      </c>
      <c r="FQ218">
        <v>91.099000000000004</v>
      </c>
      <c r="FR218">
        <v>106.55</v>
      </c>
      <c r="FS218">
        <v>100.857</v>
      </c>
      <c r="FT218">
        <v>88.537000000000006</v>
      </c>
      <c r="FU218">
        <v>88.537000000000006</v>
      </c>
      <c r="FV218">
        <v>97.373999999999995</v>
      </c>
      <c r="FW218">
        <v>97.36</v>
      </c>
      <c r="FX218">
        <v>97.558000000000007</v>
      </c>
      <c r="FY218">
        <v>93.822999999999993</v>
      </c>
      <c r="FZ218">
        <v>81.385999999999996</v>
      </c>
      <c r="GA218">
        <v>81.385999999999996</v>
      </c>
      <c r="GB218">
        <v>94.649000000000001</v>
      </c>
      <c r="GC218">
        <v>94.649000000000001</v>
      </c>
      <c r="GD218">
        <v>96.584000000000003</v>
      </c>
      <c r="GE218">
        <v>90.149000000000001</v>
      </c>
      <c r="GF218">
        <v>105.259</v>
      </c>
      <c r="GG218">
        <v>100.608</v>
      </c>
      <c r="GH218">
        <v>96.26</v>
      </c>
      <c r="GI218">
        <v>96.26</v>
      </c>
      <c r="GJ218">
        <v>94.227999999999994</v>
      </c>
      <c r="GK218">
        <v>94.227999999999994</v>
      </c>
      <c r="GL218">
        <v>105.05</v>
      </c>
      <c r="GM218">
        <v>97.42</v>
      </c>
      <c r="GN218">
        <v>97.42</v>
      </c>
      <c r="GO218">
        <v>99.039000000000001</v>
      </c>
      <c r="GP218">
        <v>95.406000000000006</v>
      </c>
      <c r="GQ218">
        <v>96.572999999999993</v>
      </c>
      <c r="GR218">
        <v>96.572999999999993</v>
      </c>
      <c r="GS218">
        <v>99.936000000000007</v>
      </c>
      <c r="GT218">
        <v>99.936000000000007</v>
      </c>
      <c r="GU218">
        <v>99.141999999999996</v>
      </c>
      <c r="GV218">
        <v>104.715</v>
      </c>
      <c r="GW218">
        <v>101.3</v>
      </c>
      <c r="GX218">
        <v>101.3</v>
      </c>
      <c r="GY218">
        <v>103.94799999999999</v>
      </c>
      <c r="GZ218">
        <v>100.996</v>
      </c>
      <c r="HA218">
        <v>100.996</v>
      </c>
      <c r="HB218">
        <v>113.07</v>
      </c>
      <c r="HC218">
        <v>105.65300000000001</v>
      </c>
      <c r="HD218">
        <v>100.224</v>
      </c>
      <c r="HE218">
        <v>94.409000000000006</v>
      </c>
      <c r="HF218">
        <v>104.43300000000001</v>
      </c>
      <c r="HG218">
        <v>100.502</v>
      </c>
      <c r="HH218">
        <v>100.035</v>
      </c>
      <c r="HI218">
        <v>100.035</v>
      </c>
      <c r="HJ218">
        <v>81.611999999999995</v>
      </c>
      <c r="HK218">
        <v>95.236000000000004</v>
      </c>
      <c r="HL218">
        <v>83.087999999999994</v>
      </c>
      <c r="HM218">
        <v>101.31699999999999</v>
      </c>
      <c r="HN218">
        <v>95.94</v>
      </c>
      <c r="HO218">
        <v>95.875</v>
      </c>
      <c r="HP218">
        <v>99.546999999999997</v>
      </c>
      <c r="HQ218">
        <v>105.871</v>
      </c>
      <c r="HR218">
        <v>98.248000000000005</v>
      </c>
      <c r="HS218">
        <v>110.057</v>
      </c>
      <c r="HT218">
        <v>84.063999999999993</v>
      </c>
      <c r="HU218">
        <v>98.091999999999999</v>
      </c>
      <c r="HV218">
        <v>98.091999999999999</v>
      </c>
      <c r="HW218">
        <v>99.968000000000004</v>
      </c>
      <c r="HX218">
        <v>99.968000000000004</v>
      </c>
      <c r="HY218">
        <v>99.484999999999999</v>
      </c>
      <c r="HZ218">
        <v>99.484999999999999</v>
      </c>
      <c r="IA218">
        <v>99.968000000000004</v>
      </c>
      <c r="IB218">
        <v>99.968000000000004</v>
      </c>
      <c r="IC218">
        <v>99.484999999999999</v>
      </c>
      <c r="ID218">
        <v>99.484999999999999</v>
      </c>
    </row>
    <row r="219" spans="1:238" x14ac:dyDescent="0.2">
      <c r="A219" s="3">
        <v>45667</v>
      </c>
      <c r="B219">
        <v>98.625</v>
      </c>
      <c r="C219">
        <v>97.128</v>
      </c>
      <c r="D219">
        <v>97.128</v>
      </c>
      <c r="E219">
        <v>118.452</v>
      </c>
      <c r="F219">
        <v>105.108</v>
      </c>
      <c r="H219">
        <v>98.48</v>
      </c>
      <c r="I219">
        <v>106.679</v>
      </c>
      <c r="J219">
        <v>106.679</v>
      </c>
      <c r="K219">
        <v>99.349000000000004</v>
      </c>
      <c r="L219">
        <v>98.210999999999999</v>
      </c>
      <c r="M219">
        <v>95.492999999999995</v>
      </c>
      <c r="N219">
        <v>95.492999999999995</v>
      </c>
      <c r="O219">
        <v>88.287999999999997</v>
      </c>
      <c r="P219">
        <v>88.287999999999997</v>
      </c>
      <c r="V219">
        <v>100.43600000000001</v>
      </c>
      <c r="W219">
        <v>100.43600000000001</v>
      </c>
      <c r="X219">
        <v>93.462000000000003</v>
      </c>
      <c r="Y219">
        <v>93.462000000000003</v>
      </c>
      <c r="Z219">
        <v>100.155</v>
      </c>
      <c r="AA219">
        <v>95.147000000000006</v>
      </c>
      <c r="AB219">
        <v>95.147000000000006</v>
      </c>
      <c r="AC219">
        <v>100.045</v>
      </c>
      <c r="AD219">
        <v>95.126999999999995</v>
      </c>
      <c r="AE219">
        <v>103.676</v>
      </c>
      <c r="AF219">
        <v>104.249</v>
      </c>
      <c r="AG219">
        <v>94.56</v>
      </c>
      <c r="AH219">
        <v>96.63</v>
      </c>
      <c r="AI219">
        <v>101.467</v>
      </c>
      <c r="AJ219">
        <v>100.735</v>
      </c>
      <c r="AK219">
        <v>99.861000000000004</v>
      </c>
      <c r="AL219">
        <v>99.674000000000007</v>
      </c>
      <c r="AM219">
        <v>95.68</v>
      </c>
      <c r="AP219">
        <v>100.054</v>
      </c>
      <c r="AQ219">
        <v>100.837</v>
      </c>
      <c r="AR219">
        <v>98.036000000000001</v>
      </c>
      <c r="AS219">
        <v>97.265000000000001</v>
      </c>
      <c r="AT219">
        <v>93.635000000000005</v>
      </c>
      <c r="AU219">
        <v>94.403000000000006</v>
      </c>
      <c r="AV219">
        <v>94.403000000000006</v>
      </c>
      <c r="AW219">
        <v>89.863</v>
      </c>
      <c r="AX219">
        <v>89.863</v>
      </c>
      <c r="AY219">
        <v>116.039</v>
      </c>
      <c r="AZ219" s="5">
        <v>89.421000000000006</v>
      </c>
      <c r="BA219">
        <v>103.59</v>
      </c>
      <c r="BB219">
        <v>104.878</v>
      </c>
      <c r="BC219">
        <v>100.73099999999999</v>
      </c>
      <c r="BD219">
        <v>100.56</v>
      </c>
      <c r="BE219">
        <v>100.56</v>
      </c>
      <c r="BF219">
        <v>100.97</v>
      </c>
      <c r="BG219">
        <v>100.97</v>
      </c>
      <c r="BJ219">
        <v>105.81</v>
      </c>
      <c r="BK219">
        <v>100.896</v>
      </c>
      <c r="BL219">
        <v>100.9</v>
      </c>
      <c r="BM219">
        <v>108.03700000000001</v>
      </c>
      <c r="BN219">
        <v>101.02500000000001</v>
      </c>
      <c r="BR219">
        <v>115.17400000000001</v>
      </c>
      <c r="BS219">
        <v>99.677999999999997</v>
      </c>
      <c r="BT219">
        <v>100.494</v>
      </c>
      <c r="BU219">
        <v>100.301</v>
      </c>
      <c r="BV219">
        <v>102.319</v>
      </c>
      <c r="BW219">
        <v>100.999</v>
      </c>
      <c r="BX219">
        <v>100.922</v>
      </c>
      <c r="BY219">
        <v>100.922</v>
      </c>
      <c r="BZ219">
        <v>102.092</v>
      </c>
      <c r="CA219">
        <v>104.545</v>
      </c>
      <c r="CB219">
        <v>98.016999999999996</v>
      </c>
      <c r="CC219">
        <v>100.922</v>
      </c>
      <c r="CD219">
        <v>101.248</v>
      </c>
      <c r="CE219">
        <v>101.248</v>
      </c>
      <c r="CF219">
        <v>95.046000000000006</v>
      </c>
      <c r="CG219">
        <v>95.046000000000006</v>
      </c>
      <c r="CH219">
        <v>89.923000000000002</v>
      </c>
      <c r="CI219">
        <v>89.923000000000002</v>
      </c>
      <c r="CK219">
        <v>82.338999999999999</v>
      </c>
      <c r="CL219">
        <v>99.897999999999996</v>
      </c>
      <c r="CM219">
        <v>97.706000000000003</v>
      </c>
      <c r="CO219">
        <v>93.076999999999998</v>
      </c>
      <c r="CQ219">
        <v>101.681</v>
      </c>
      <c r="CR219">
        <v>101.681</v>
      </c>
      <c r="CS219">
        <v>103.042</v>
      </c>
      <c r="CT219">
        <v>95.334000000000003</v>
      </c>
      <c r="CU219">
        <v>95.415999999999997</v>
      </c>
      <c r="CV219">
        <v>94.468000000000004</v>
      </c>
      <c r="CW219">
        <v>100.32</v>
      </c>
      <c r="CY219">
        <v>100.75</v>
      </c>
      <c r="CZ219">
        <v>93.325000000000003</v>
      </c>
      <c r="DA219">
        <v>101.886</v>
      </c>
      <c r="DB219">
        <v>101.886</v>
      </c>
      <c r="DC219">
        <v>102.241</v>
      </c>
      <c r="DD219">
        <v>102.241</v>
      </c>
      <c r="DE219">
        <v>99.346000000000004</v>
      </c>
      <c r="DF219">
        <v>101.768</v>
      </c>
      <c r="DG219">
        <v>100.48099999999999</v>
      </c>
      <c r="DI219">
        <v>99.52</v>
      </c>
      <c r="DJ219">
        <v>99.52</v>
      </c>
      <c r="DK219">
        <v>89.82</v>
      </c>
      <c r="DL219">
        <v>93.537999999999997</v>
      </c>
      <c r="DM219">
        <v>82.147999999999996</v>
      </c>
      <c r="DN219">
        <v>82.147999999999996</v>
      </c>
      <c r="DO219">
        <v>97.635999999999996</v>
      </c>
      <c r="DP219">
        <v>105.512</v>
      </c>
      <c r="DQ219">
        <v>105.283</v>
      </c>
      <c r="DR219">
        <v>97.451999999999998</v>
      </c>
      <c r="DS219">
        <v>95.915999999999997</v>
      </c>
      <c r="DT219">
        <v>102.389</v>
      </c>
      <c r="DU219">
        <v>102.389</v>
      </c>
      <c r="DV219">
        <v>98.213999999999999</v>
      </c>
      <c r="DW219">
        <v>98.213999999999999</v>
      </c>
      <c r="DX219">
        <v>102.996</v>
      </c>
      <c r="DY219">
        <v>102.996</v>
      </c>
      <c r="DZ219">
        <v>100.28400000000001</v>
      </c>
      <c r="EA219">
        <v>100.28400000000001</v>
      </c>
      <c r="EB219">
        <v>99.852000000000004</v>
      </c>
      <c r="EC219">
        <v>99.852000000000004</v>
      </c>
      <c r="ED219">
        <v>94.498999999999995</v>
      </c>
      <c r="EE219">
        <v>94.498999999999995</v>
      </c>
      <c r="EF219">
        <v>99.013000000000005</v>
      </c>
      <c r="EG219">
        <v>99.013000000000005</v>
      </c>
      <c r="EH219">
        <v>101.651</v>
      </c>
      <c r="EI219">
        <v>98.35</v>
      </c>
      <c r="EJ219">
        <v>98.35</v>
      </c>
      <c r="EK219">
        <v>84.414000000000001</v>
      </c>
      <c r="EL219">
        <v>85.528000000000006</v>
      </c>
      <c r="EM219">
        <v>85.528000000000006</v>
      </c>
      <c r="EN219">
        <v>99.448999999999998</v>
      </c>
      <c r="EO219">
        <v>100.59099999999999</v>
      </c>
      <c r="EQ219">
        <v>81.233999999999995</v>
      </c>
      <c r="ER219">
        <v>81.233999999999995</v>
      </c>
      <c r="ES219">
        <v>102.208</v>
      </c>
      <c r="ET219">
        <v>102.208</v>
      </c>
      <c r="EU219">
        <v>101.21</v>
      </c>
      <c r="EV219">
        <v>101.21</v>
      </c>
      <c r="EW219">
        <v>117.28</v>
      </c>
      <c r="EX219">
        <v>89.436000000000007</v>
      </c>
      <c r="EY219">
        <v>101.44799999999999</v>
      </c>
      <c r="EZ219">
        <v>100.812</v>
      </c>
      <c r="FA219">
        <v>93.748999999999995</v>
      </c>
      <c r="FB219">
        <v>93.748999999999995</v>
      </c>
      <c r="FC219">
        <v>79.938999999999993</v>
      </c>
      <c r="FD219">
        <v>79.938999999999993</v>
      </c>
      <c r="FE219">
        <v>94.328999999999994</v>
      </c>
      <c r="FF219">
        <v>94.328999999999994</v>
      </c>
      <c r="FG219">
        <v>98.905000000000001</v>
      </c>
      <c r="FH219">
        <v>98.905000000000001</v>
      </c>
      <c r="FI219">
        <v>102.932</v>
      </c>
      <c r="FJ219">
        <v>102.932</v>
      </c>
      <c r="FK219">
        <v>101.008</v>
      </c>
      <c r="FL219">
        <v>101.008</v>
      </c>
      <c r="FM219">
        <v>97.774000000000001</v>
      </c>
      <c r="FN219">
        <v>108.21599999999999</v>
      </c>
      <c r="FO219">
        <v>96.323999999999998</v>
      </c>
      <c r="FP219">
        <v>96.323999999999998</v>
      </c>
      <c r="FQ219">
        <v>90.885999999999996</v>
      </c>
      <c r="FR219">
        <v>106.399</v>
      </c>
      <c r="FS219">
        <v>100.854</v>
      </c>
      <c r="FT219">
        <v>88.447999999999993</v>
      </c>
      <c r="FU219">
        <v>88.447999999999993</v>
      </c>
      <c r="FV219">
        <v>97.403000000000006</v>
      </c>
      <c r="FW219">
        <v>97.397999999999996</v>
      </c>
      <c r="FX219">
        <v>97.55</v>
      </c>
      <c r="FY219">
        <v>93.966999999999999</v>
      </c>
      <c r="FZ219">
        <v>81.257000000000005</v>
      </c>
      <c r="GA219">
        <v>81.257000000000005</v>
      </c>
      <c r="GB219">
        <v>94.650999999999996</v>
      </c>
      <c r="GC219">
        <v>94.650999999999996</v>
      </c>
      <c r="GD219">
        <v>96.534999999999997</v>
      </c>
      <c r="GE219">
        <v>89.981999999999999</v>
      </c>
      <c r="GF219">
        <v>105.21</v>
      </c>
      <c r="GG219">
        <v>100.658</v>
      </c>
      <c r="GH219">
        <v>96.239000000000004</v>
      </c>
      <c r="GI219">
        <v>96.239000000000004</v>
      </c>
      <c r="GJ219">
        <v>94.241</v>
      </c>
      <c r="GK219">
        <v>94.241</v>
      </c>
      <c r="GL219">
        <v>104.992</v>
      </c>
      <c r="GM219">
        <v>97.338999999999999</v>
      </c>
      <c r="GN219">
        <v>97.338999999999999</v>
      </c>
      <c r="GO219">
        <v>99.067999999999998</v>
      </c>
      <c r="GP219">
        <v>95.42</v>
      </c>
      <c r="GQ219">
        <v>96.56</v>
      </c>
      <c r="GR219">
        <v>96.56</v>
      </c>
      <c r="GS219">
        <v>99.840999999999994</v>
      </c>
      <c r="GT219">
        <v>99.840999999999994</v>
      </c>
      <c r="GU219">
        <v>98.837000000000003</v>
      </c>
      <c r="GV219">
        <v>104.584</v>
      </c>
      <c r="GW219">
        <v>101.224</v>
      </c>
      <c r="GX219">
        <v>101.224</v>
      </c>
      <c r="GY219">
        <v>103.905</v>
      </c>
      <c r="GZ219">
        <v>101.001</v>
      </c>
      <c r="HA219">
        <v>101.001</v>
      </c>
      <c r="HB219">
        <v>112.871</v>
      </c>
      <c r="HC219">
        <v>105.566</v>
      </c>
      <c r="HD219">
        <v>100.241</v>
      </c>
      <c r="HE219">
        <v>94.42</v>
      </c>
      <c r="HF219">
        <v>104.44799999999999</v>
      </c>
      <c r="HG219">
        <v>100.346</v>
      </c>
      <c r="HH219">
        <v>100.05</v>
      </c>
      <c r="HI219">
        <v>100.05</v>
      </c>
      <c r="HJ219">
        <v>81.531999999999996</v>
      </c>
      <c r="HK219">
        <v>95.24</v>
      </c>
      <c r="HL219">
        <v>82.956999999999994</v>
      </c>
      <c r="HM219">
        <v>101.29300000000001</v>
      </c>
      <c r="HN219">
        <v>95.760999999999996</v>
      </c>
      <c r="HO219">
        <v>95.875</v>
      </c>
      <c r="HP219">
        <v>99.552999999999997</v>
      </c>
      <c r="HQ219">
        <v>105.727</v>
      </c>
      <c r="HR219">
        <v>98.238</v>
      </c>
      <c r="HS219">
        <v>109.98099999999999</v>
      </c>
      <c r="HT219">
        <v>83.918000000000006</v>
      </c>
      <c r="HU219">
        <v>98.052999999999997</v>
      </c>
      <c r="HV219">
        <v>98.052999999999997</v>
      </c>
      <c r="HW219">
        <v>99.834000000000003</v>
      </c>
      <c r="HX219">
        <v>99.834000000000003</v>
      </c>
      <c r="HY219">
        <v>99.400999999999996</v>
      </c>
      <c r="HZ219">
        <v>99.400999999999996</v>
      </c>
      <c r="IA219">
        <v>99.834000000000003</v>
      </c>
      <c r="IB219">
        <v>99.834000000000003</v>
      </c>
      <c r="IC219">
        <v>99.400999999999996</v>
      </c>
      <c r="ID219">
        <v>99.400999999999996</v>
      </c>
    </row>
    <row r="220" spans="1:238" x14ac:dyDescent="0.2">
      <c r="A220" s="3">
        <v>45670</v>
      </c>
      <c r="B220">
        <v>98.549000000000007</v>
      </c>
      <c r="C220">
        <v>97.120999999999995</v>
      </c>
      <c r="D220">
        <v>97.120999999999995</v>
      </c>
      <c r="E220">
        <v>118.169</v>
      </c>
      <c r="F220">
        <v>105.078</v>
      </c>
      <c r="H220">
        <v>98.725999999999999</v>
      </c>
      <c r="I220">
        <v>106.629</v>
      </c>
      <c r="J220">
        <v>106.629</v>
      </c>
      <c r="K220">
        <v>99.447999999999993</v>
      </c>
      <c r="L220">
        <v>98.221999999999994</v>
      </c>
      <c r="M220">
        <v>95.534000000000006</v>
      </c>
      <c r="N220">
        <v>95.534000000000006</v>
      </c>
      <c r="O220">
        <v>88.28</v>
      </c>
      <c r="P220">
        <v>88.28</v>
      </c>
      <c r="V220">
        <v>100.48099999999999</v>
      </c>
      <c r="W220">
        <v>100.48099999999999</v>
      </c>
      <c r="X220">
        <v>93.527000000000001</v>
      </c>
      <c r="Y220">
        <v>93.527000000000001</v>
      </c>
      <c r="Z220">
        <v>100.176</v>
      </c>
      <c r="AA220">
        <v>95.182000000000002</v>
      </c>
      <c r="AB220">
        <v>95.182000000000002</v>
      </c>
      <c r="AC220">
        <v>99.998000000000005</v>
      </c>
      <c r="AD220">
        <v>95.165999999999997</v>
      </c>
      <c r="AE220">
        <v>103.895</v>
      </c>
      <c r="AF220">
        <v>104.227</v>
      </c>
      <c r="AG220">
        <v>94.613</v>
      </c>
      <c r="AH220">
        <v>96.691999999999993</v>
      </c>
      <c r="AI220">
        <v>101.51300000000001</v>
      </c>
      <c r="AJ220">
        <v>100.654</v>
      </c>
      <c r="AK220">
        <v>99.897999999999996</v>
      </c>
      <c r="AL220">
        <v>99.703999999999994</v>
      </c>
      <c r="AM220">
        <v>95.747</v>
      </c>
      <c r="AP220">
        <v>100.053</v>
      </c>
      <c r="AQ220">
        <v>100.85299999999999</v>
      </c>
      <c r="AR220">
        <v>98.040999999999997</v>
      </c>
      <c r="AS220">
        <v>97.275000000000006</v>
      </c>
      <c r="AT220">
        <v>93.683000000000007</v>
      </c>
      <c r="AU220">
        <v>94.423000000000002</v>
      </c>
      <c r="AV220">
        <v>94.423000000000002</v>
      </c>
      <c r="AW220">
        <v>89.932000000000002</v>
      </c>
      <c r="AX220">
        <v>89.932000000000002</v>
      </c>
      <c r="AY220">
        <v>116.065</v>
      </c>
      <c r="AZ220" s="5">
        <v>89.450999999999993</v>
      </c>
      <c r="BA220">
        <v>103.595</v>
      </c>
      <c r="BB220">
        <v>104.908</v>
      </c>
      <c r="BC220">
        <v>100.752</v>
      </c>
      <c r="BD220">
        <v>100.467</v>
      </c>
      <c r="BE220">
        <v>100.467</v>
      </c>
      <c r="BF220">
        <v>100.949</v>
      </c>
      <c r="BG220">
        <v>100.949</v>
      </c>
      <c r="BJ220">
        <v>105.819</v>
      </c>
      <c r="BK220">
        <v>100.973</v>
      </c>
      <c r="BL220">
        <v>100.866</v>
      </c>
      <c r="BM220">
        <v>107.92700000000001</v>
      </c>
      <c r="BN220">
        <v>101.19499999999999</v>
      </c>
      <c r="BR220">
        <v>115.934</v>
      </c>
      <c r="BS220">
        <v>99.733999999999995</v>
      </c>
      <c r="BT220">
        <v>100.45399999999999</v>
      </c>
      <c r="BU220">
        <v>100.307</v>
      </c>
      <c r="BV220">
        <v>102.351</v>
      </c>
      <c r="BW220">
        <v>100.84699999999999</v>
      </c>
      <c r="BX220">
        <v>100.899</v>
      </c>
      <c r="BY220">
        <v>100.899</v>
      </c>
      <c r="BZ220">
        <v>102.108</v>
      </c>
      <c r="CA220">
        <v>104.51600000000001</v>
      </c>
      <c r="CB220">
        <v>97.997</v>
      </c>
      <c r="CC220">
        <v>100.964</v>
      </c>
      <c r="CD220">
        <v>101.33199999999999</v>
      </c>
      <c r="CE220">
        <v>101.33199999999999</v>
      </c>
      <c r="CF220">
        <v>95.122</v>
      </c>
      <c r="CG220">
        <v>95.122</v>
      </c>
      <c r="CH220">
        <v>89.968000000000004</v>
      </c>
      <c r="CI220">
        <v>89.968000000000004</v>
      </c>
      <c r="CK220">
        <v>82.588999999999999</v>
      </c>
      <c r="CL220">
        <v>99.957999999999998</v>
      </c>
      <c r="CM220">
        <v>99.058999999999997</v>
      </c>
      <c r="CO220">
        <v>93.331999999999994</v>
      </c>
      <c r="CQ220">
        <v>101.46299999999999</v>
      </c>
      <c r="CR220">
        <v>101.46299999999999</v>
      </c>
      <c r="CS220">
        <v>103.11</v>
      </c>
      <c r="CT220">
        <v>95.343999999999994</v>
      </c>
      <c r="CU220">
        <v>95.47</v>
      </c>
      <c r="CV220">
        <v>94.447999999999993</v>
      </c>
      <c r="CW220">
        <v>100.28400000000001</v>
      </c>
      <c r="CY220">
        <v>100.801</v>
      </c>
      <c r="CZ220">
        <v>93.37</v>
      </c>
      <c r="DA220">
        <v>101.82899999999999</v>
      </c>
      <c r="DB220">
        <v>101.82899999999999</v>
      </c>
      <c r="DC220">
        <v>102.22199999999999</v>
      </c>
      <c r="DD220">
        <v>102.22199999999999</v>
      </c>
      <c r="DE220">
        <v>99.408000000000001</v>
      </c>
      <c r="DF220">
        <v>102.15900000000001</v>
      </c>
      <c r="DG220">
        <v>100.476</v>
      </c>
      <c r="DI220">
        <v>99.671999999999997</v>
      </c>
      <c r="DJ220">
        <v>99.671999999999997</v>
      </c>
      <c r="DK220">
        <v>90.186999999999998</v>
      </c>
      <c r="DL220">
        <v>94.081999999999994</v>
      </c>
      <c r="DM220">
        <v>82.146000000000001</v>
      </c>
      <c r="DN220">
        <v>82.146000000000001</v>
      </c>
      <c r="DO220">
        <v>97.674000000000007</v>
      </c>
      <c r="DP220">
        <v>105.52</v>
      </c>
      <c r="DQ220">
        <v>105.276</v>
      </c>
      <c r="DR220">
        <v>97.433000000000007</v>
      </c>
      <c r="DS220">
        <v>95.944999999999993</v>
      </c>
      <c r="DT220">
        <v>102.29600000000001</v>
      </c>
      <c r="DU220">
        <v>102.29600000000001</v>
      </c>
      <c r="DV220">
        <v>98.561999999999998</v>
      </c>
      <c r="DW220">
        <v>98.561999999999998</v>
      </c>
      <c r="DX220">
        <v>103.005</v>
      </c>
      <c r="DY220">
        <v>103.005</v>
      </c>
      <c r="DZ220">
        <v>100.20099999999999</v>
      </c>
      <c r="EA220">
        <v>100.20099999999999</v>
      </c>
      <c r="EB220">
        <v>99.866</v>
      </c>
      <c r="EC220">
        <v>99.866</v>
      </c>
      <c r="ED220">
        <v>94.546000000000006</v>
      </c>
      <c r="EE220">
        <v>94.546000000000006</v>
      </c>
      <c r="EF220">
        <v>99.08</v>
      </c>
      <c r="EG220">
        <v>99.08</v>
      </c>
      <c r="EH220">
        <v>101.797</v>
      </c>
      <c r="EI220">
        <v>98.346000000000004</v>
      </c>
      <c r="EJ220">
        <v>98.346000000000004</v>
      </c>
      <c r="EK220">
        <v>84.396000000000001</v>
      </c>
      <c r="EL220">
        <v>85.513999999999996</v>
      </c>
      <c r="EM220">
        <v>85.513999999999996</v>
      </c>
      <c r="EN220">
        <v>99.465000000000003</v>
      </c>
      <c r="EO220">
        <v>100.583</v>
      </c>
      <c r="EQ220">
        <v>81.283000000000001</v>
      </c>
      <c r="ER220">
        <v>81.283000000000001</v>
      </c>
      <c r="ES220">
        <v>102.108</v>
      </c>
      <c r="ET220">
        <v>102.108</v>
      </c>
      <c r="EU220">
        <v>101.07</v>
      </c>
      <c r="EV220">
        <v>101.07</v>
      </c>
      <c r="EW220">
        <v>120.42</v>
      </c>
      <c r="EX220">
        <v>89.418000000000006</v>
      </c>
      <c r="EY220">
        <v>101.54300000000001</v>
      </c>
      <c r="EZ220">
        <v>100.699</v>
      </c>
      <c r="FA220">
        <v>93.792000000000002</v>
      </c>
      <c r="FB220">
        <v>93.792000000000002</v>
      </c>
      <c r="FC220">
        <v>80.036000000000001</v>
      </c>
      <c r="FD220">
        <v>80.036000000000001</v>
      </c>
      <c r="FE220">
        <v>94.37</v>
      </c>
      <c r="FF220">
        <v>94.37</v>
      </c>
      <c r="FG220">
        <v>98.924999999999997</v>
      </c>
      <c r="FH220">
        <v>98.924999999999997</v>
      </c>
      <c r="FI220">
        <v>102.56</v>
      </c>
      <c r="FJ220">
        <v>102.56</v>
      </c>
      <c r="FK220">
        <v>101.033</v>
      </c>
      <c r="FL220">
        <v>101.033</v>
      </c>
      <c r="FM220">
        <v>97.879000000000005</v>
      </c>
      <c r="FN220">
        <v>108.218</v>
      </c>
      <c r="FO220">
        <v>96.307000000000002</v>
      </c>
      <c r="FP220">
        <v>96.307000000000002</v>
      </c>
      <c r="FQ220">
        <v>90.790999999999997</v>
      </c>
      <c r="FR220">
        <v>106.437</v>
      </c>
      <c r="FS220">
        <v>100.821</v>
      </c>
      <c r="FT220">
        <v>88.468000000000004</v>
      </c>
      <c r="FU220">
        <v>88.468000000000004</v>
      </c>
      <c r="FV220">
        <v>97.415000000000006</v>
      </c>
      <c r="FW220">
        <v>97.397999999999996</v>
      </c>
      <c r="FX220">
        <v>97.591999999999999</v>
      </c>
      <c r="FY220">
        <v>93.974000000000004</v>
      </c>
      <c r="FZ220">
        <v>81.308999999999997</v>
      </c>
      <c r="GA220">
        <v>81.308999999999997</v>
      </c>
      <c r="GB220">
        <v>94.683000000000007</v>
      </c>
      <c r="GC220">
        <v>94.683000000000007</v>
      </c>
      <c r="GD220">
        <v>96.6</v>
      </c>
      <c r="GE220">
        <v>90.051000000000002</v>
      </c>
      <c r="GF220">
        <v>105.11499999999999</v>
      </c>
      <c r="GG220">
        <v>100.63</v>
      </c>
      <c r="GH220">
        <v>96.289000000000001</v>
      </c>
      <c r="GI220">
        <v>96.289000000000001</v>
      </c>
      <c r="GJ220">
        <v>94.284999999999997</v>
      </c>
      <c r="GK220">
        <v>94.284999999999997</v>
      </c>
      <c r="GL220">
        <v>104.98699999999999</v>
      </c>
      <c r="GM220">
        <v>97.271000000000001</v>
      </c>
      <c r="GN220">
        <v>97.271000000000001</v>
      </c>
      <c r="GO220">
        <v>99.070999999999998</v>
      </c>
      <c r="GP220">
        <v>95.47</v>
      </c>
      <c r="GQ220">
        <v>96.617000000000004</v>
      </c>
      <c r="GR220">
        <v>96.617000000000004</v>
      </c>
      <c r="GS220">
        <v>99.849000000000004</v>
      </c>
      <c r="GT220">
        <v>99.849000000000004</v>
      </c>
      <c r="GU220">
        <v>98.876000000000005</v>
      </c>
      <c r="GV220">
        <v>104.848</v>
      </c>
      <c r="GW220">
        <v>101.245</v>
      </c>
      <c r="GX220">
        <v>101.245</v>
      </c>
      <c r="GY220">
        <v>103.926</v>
      </c>
      <c r="GZ220">
        <v>101.021</v>
      </c>
      <c r="HA220">
        <v>101.021</v>
      </c>
      <c r="HB220">
        <v>112.876</v>
      </c>
      <c r="HC220">
        <v>105.679</v>
      </c>
      <c r="HD220">
        <v>100.235</v>
      </c>
      <c r="HE220">
        <v>94.486000000000004</v>
      </c>
      <c r="HF220">
        <v>104.286</v>
      </c>
      <c r="HG220">
        <v>100.381</v>
      </c>
      <c r="HH220">
        <v>100.05800000000001</v>
      </c>
      <c r="HI220">
        <v>100.05800000000001</v>
      </c>
      <c r="HJ220">
        <v>81.558999999999997</v>
      </c>
      <c r="HK220">
        <v>95.275000000000006</v>
      </c>
      <c r="HL220">
        <v>82.992999999999995</v>
      </c>
      <c r="HM220">
        <v>101.32</v>
      </c>
      <c r="HN220">
        <v>95.716999999999999</v>
      </c>
      <c r="HO220">
        <v>95.888999999999996</v>
      </c>
      <c r="HP220">
        <v>99.546000000000006</v>
      </c>
      <c r="HQ220">
        <v>105.73099999999999</v>
      </c>
      <c r="HR220">
        <v>98.242000000000004</v>
      </c>
      <c r="HS220">
        <v>109.782</v>
      </c>
      <c r="HT220">
        <v>83.954999999999998</v>
      </c>
      <c r="HU220">
        <v>98.084000000000003</v>
      </c>
      <c r="HV220">
        <v>98.084000000000003</v>
      </c>
      <c r="HW220">
        <v>99.93</v>
      </c>
      <c r="HX220">
        <v>99.93</v>
      </c>
      <c r="HY220">
        <v>99.430999999999997</v>
      </c>
      <c r="HZ220">
        <v>99.430999999999997</v>
      </c>
      <c r="IA220">
        <v>99.93</v>
      </c>
      <c r="IB220">
        <v>99.93</v>
      </c>
      <c r="IC220">
        <v>99.430999999999997</v>
      </c>
      <c r="ID220">
        <v>99.430999999999997</v>
      </c>
    </row>
    <row r="221" spans="1:238" x14ac:dyDescent="0.2">
      <c r="A221" s="3">
        <v>45671</v>
      </c>
      <c r="B221">
        <v>98.563000000000002</v>
      </c>
      <c r="C221">
        <v>97.52</v>
      </c>
      <c r="D221">
        <v>97.52</v>
      </c>
      <c r="E221">
        <v>118.251</v>
      </c>
      <c r="F221">
        <v>106.167</v>
      </c>
      <c r="H221">
        <v>98.783000000000001</v>
      </c>
      <c r="I221">
        <v>107.511</v>
      </c>
      <c r="J221">
        <v>107.511</v>
      </c>
      <c r="K221">
        <v>99.57</v>
      </c>
      <c r="L221">
        <v>98.242999999999995</v>
      </c>
      <c r="M221">
        <v>95.897999999999996</v>
      </c>
      <c r="N221">
        <v>95.897999999999996</v>
      </c>
      <c r="O221">
        <v>88.917000000000002</v>
      </c>
      <c r="P221">
        <v>88.917000000000002</v>
      </c>
      <c r="V221">
        <v>100.687</v>
      </c>
      <c r="W221">
        <v>100.687</v>
      </c>
      <c r="X221">
        <v>93.775000000000006</v>
      </c>
      <c r="Y221">
        <v>93.775000000000006</v>
      </c>
      <c r="Z221">
        <v>100.491</v>
      </c>
      <c r="AA221">
        <v>95.369</v>
      </c>
      <c r="AB221">
        <v>95.369</v>
      </c>
      <c r="AC221">
        <v>99.971000000000004</v>
      </c>
      <c r="AD221">
        <v>95.32</v>
      </c>
      <c r="AE221">
        <v>103.991</v>
      </c>
      <c r="AF221">
        <v>104.075</v>
      </c>
      <c r="AG221">
        <v>94.784000000000006</v>
      </c>
      <c r="AH221">
        <v>96.867999999999995</v>
      </c>
      <c r="AI221">
        <v>101.51600000000001</v>
      </c>
      <c r="AJ221">
        <v>100.76300000000001</v>
      </c>
      <c r="AK221">
        <v>100.11799999999999</v>
      </c>
      <c r="AL221">
        <v>99.867999999999995</v>
      </c>
      <c r="AM221">
        <v>95.772999999999996</v>
      </c>
      <c r="AP221">
        <v>100.048</v>
      </c>
      <c r="AQ221">
        <v>100.80500000000001</v>
      </c>
      <c r="AR221">
        <v>98.3</v>
      </c>
      <c r="AS221">
        <v>97.629000000000005</v>
      </c>
      <c r="AT221">
        <v>94.304000000000002</v>
      </c>
      <c r="AU221">
        <v>94.584999999999994</v>
      </c>
      <c r="AV221">
        <v>94.584999999999994</v>
      </c>
      <c r="AW221">
        <v>90.608999999999995</v>
      </c>
      <c r="AX221">
        <v>90.608999999999995</v>
      </c>
      <c r="AY221">
        <v>117.027</v>
      </c>
      <c r="AZ221" s="5">
        <v>89.834000000000003</v>
      </c>
      <c r="BA221">
        <v>103.768</v>
      </c>
      <c r="BB221">
        <v>105.10599999999999</v>
      </c>
      <c r="BC221">
        <v>100.964</v>
      </c>
      <c r="BD221">
        <v>100.468</v>
      </c>
      <c r="BE221">
        <v>100.468</v>
      </c>
      <c r="BF221">
        <v>100.977</v>
      </c>
      <c r="BG221">
        <v>100.977</v>
      </c>
      <c r="BJ221">
        <v>106.252</v>
      </c>
      <c r="BK221">
        <v>100.9</v>
      </c>
      <c r="BL221">
        <v>100.94199999999999</v>
      </c>
      <c r="BM221">
        <v>108.22799999999999</v>
      </c>
      <c r="BN221">
        <v>101.24</v>
      </c>
      <c r="BR221">
        <v>116.07599999999999</v>
      </c>
      <c r="BS221">
        <v>99.855999999999995</v>
      </c>
      <c r="BT221">
        <v>100.554</v>
      </c>
      <c r="BU221">
        <v>100.185</v>
      </c>
      <c r="BV221">
        <v>102.77</v>
      </c>
      <c r="BW221">
        <v>100.712</v>
      </c>
      <c r="BX221">
        <v>100.77500000000001</v>
      </c>
      <c r="BY221">
        <v>100.77500000000001</v>
      </c>
      <c r="BZ221">
        <v>102.398</v>
      </c>
      <c r="CA221">
        <v>105.051</v>
      </c>
      <c r="CB221">
        <v>98.769000000000005</v>
      </c>
      <c r="CC221">
        <v>101.176</v>
      </c>
      <c r="CD221">
        <v>101.218</v>
      </c>
      <c r="CE221">
        <v>101.218</v>
      </c>
      <c r="CF221">
        <v>95.305999999999997</v>
      </c>
      <c r="CG221">
        <v>95.305999999999997</v>
      </c>
      <c r="CH221">
        <v>90.606999999999999</v>
      </c>
      <c r="CI221">
        <v>90.606999999999999</v>
      </c>
      <c r="CK221">
        <v>82.525999999999996</v>
      </c>
      <c r="CL221">
        <v>99.981999999999999</v>
      </c>
      <c r="CM221">
        <v>99.512</v>
      </c>
      <c r="CO221">
        <v>93.981999999999999</v>
      </c>
      <c r="CQ221">
        <v>101.501</v>
      </c>
      <c r="CR221">
        <v>101.501</v>
      </c>
      <c r="CS221">
        <v>103.419</v>
      </c>
      <c r="CT221">
        <v>95.406999999999996</v>
      </c>
      <c r="CU221">
        <v>95.831999999999994</v>
      </c>
      <c r="CV221">
        <v>95.453000000000003</v>
      </c>
      <c r="CW221">
        <v>100.307</v>
      </c>
      <c r="CY221">
        <v>101.125</v>
      </c>
      <c r="CZ221">
        <v>94.105000000000004</v>
      </c>
      <c r="DA221">
        <v>101.825</v>
      </c>
      <c r="DB221">
        <v>101.825</v>
      </c>
      <c r="DC221">
        <v>102.274</v>
      </c>
      <c r="DD221">
        <v>102.274</v>
      </c>
      <c r="DE221">
        <v>99.478999999999999</v>
      </c>
      <c r="DF221">
        <v>102.248</v>
      </c>
      <c r="DG221">
        <v>100.636</v>
      </c>
      <c r="DI221">
        <v>99.552000000000007</v>
      </c>
      <c r="DJ221">
        <v>99.552000000000007</v>
      </c>
      <c r="DK221">
        <v>90.331000000000003</v>
      </c>
      <c r="DL221">
        <v>94.197999999999993</v>
      </c>
      <c r="DM221">
        <v>82.882000000000005</v>
      </c>
      <c r="DN221">
        <v>82.882000000000005</v>
      </c>
      <c r="DO221">
        <v>97.858999999999995</v>
      </c>
      <c r="DP221">
        <v>106.16800000000001</v>
      </c>
      <c r="DQ221">
        <v>105.485</v>
      </c>
      <c r="DR221">
        <v>97.551000000000002</v>
      </c>
      <c r="DS221">
        <v>96.215999999999994</v>
      </c>
      <c r="DT221">
        <v>102.458</v>
      </c>
      <c r="DU221">
        <v>102.458</v>
      </c>
      <c r="DV221">
        <v>98.319000000000003</v>
      </c>
      <c r="DW221">
        <v>98.319000000000003</v>
      </c>
      <c r="DX221">
        <v>103.137</v>
      </c>
      <c r="DY221">
        <v>103.137</v>
      </c>
      <c r="DZ221">
        <v>100.179</v>
      </c>
      <c r="EA221">
        <v>100.179</v>
      </c>
      <c r="EB221">
        <v>100.084</v>
      </c>
      <c r="EC221">
        <v>100.084</v>
      </c>
      <c r="ED221">
        <v>94.744</v>
      </c>
      <c r="EE221">
        <v>94.744</v>
      </c>
      <c r="EF221">
        <v>99.605000000000004</v>
      </c>
      <c r="EG221">
        <v>99.605000000000004</v>
      </c>
      <c r="EH221">
        <v>101.751</v>
      </c>
      <c r="EI221">
        <v>98.483999999999995</v>
      </c>
      <c r="EJ221">
        <v>98.483999999999995</v>
      </c>
      <c r="EK221">
        <v>85.114000000000004</v>
      </c>
      <c r="EL221">
        <v>86.268000000000001</v>
      </c>
      <c r="EM221">
        <v>86.268000000000001</v>
      </c>
      <c r="EN221">
        <v>100.004</v>
      </c>
      <c r="EO221">
        <v>100.77200000000001</v>
      </c>
      <c r="EQ221">
        <v>81.897000000000006</v>
      </c>
      <c r="ER221">
        <v>81.897000000000006</v>
      </c>
      <c r="ES221">
        <v>102.15600000000001</v>
      </c>
      <c r="ET221">
        <v>102.15600000000001</v>
      </c>
      <c r="EU221">
        <v>101.09699999999999</v>
      </c>
      <c r="EV221">
        <v>101.09699999999999</v>
      </c>
      <c r="EW221">
        <v>118.473</v>
      </c>
      <c r="EX221">
        <v>90.028999999999996</v>
      </c>
      <c r="EY221">
        <v>101.798</v>
      </c>
      <c r="EZ221">
        <v>100.629</v>
      </c>
      <c r="FA221">
        <v>93.956999999999994</v>
      </c>
      <c r="FB221">
        <v>93.956999999999994</v>
      </c>
      <c r="FC221">
        <v>80.703999999999994</v>
      </c>
      <c r="FD221">
        <v>80.703999999999994</v>
      </c>
      <c r="FE221">
        <v>94.554000000000002</v>
      </c>
      <c r="FF221">
        <v>94.554000000000002</v>
      </c>
      <c r="FG221">
        <v>99.207999999999998</v>
      </c>
      <c r="FH221">
        <v>99.207999999999998</v>
      </c>
      <c r="FI221">
        <v>101.401</v>
      </c>
      <c r="FJ221">
        <v>101.401</v>
      </c>
      <c r="FK221">
        <v>100.929</v>
      </c>
      <c r="FL221">
        <v>100.929</v>
      </c>
      <c r="FM221">
        <v>98.144999999999996</v>
      </c>
      <c r="FN221">
        <v>109.239</v>
      </c>
      <c r="FO221">
        <v>96.600999999999999</v>
      </c>
      <c r="FP221">
        <v>96.600999999999999</v>
      </c>
      <c r="FQ221">
        <v>91.546000000000006</v>
      </c>
      <c r="FR221">
        <v>107.384</v>
      </c>
      <c r="FS221">
        <v>100.806</v>
      </c>
      <c r="FT221">
        <v>88.887</v>
      </c>
      <c r="FU221">
        <v>88.887</v>
      </c>
      <c r="FV221">
        <v>97.391000000000005</v>
      </c>
      <c r="FW221">
        <v>97.372</v>
      </c>
      <c r="FX221">
        <v>97.728999999999999</v>
      </c>
      <c r="FY221">
        <v>94.016000000000005</v>
      </c>
      <c r="FZ221">
        <v>81.983999999999995</v>
      </c>
      <c r="GA221">
        <v>81.983999999999995</v>
      </c>
      <c r="GB221">
        <v>94.840999999999994</v>
      </c>
      <c r="GC221">
        <v>94.840999999999994</v>
      </c>
      <c r="GD221">
        <v>96.88</v>
      </c>
      <c r="GE221">
        <v>90.795000000000002</v>
      </c>
      <c r="GF221">
        <v>105.584</v>
      </c>
      <c r="GG221">
        <v>100.627</v>
      </c>
      <c r="GH221">
        <v>96.561999999999998</v>
      </c>
      <c r="GI221">
        <v>96.561999999999998</v>
      </c>
      <c r="GJ221">
        <v>94.432000000000002</v>
      </c>
      <c r="GK221">
        <v>94.432000000000002</v>
      </c>
      <c r="GL221">
        <v>105.574</v>
      </c>
      <c r="GM221">
        <v>97.682000000000002</v>
      </c>
      <c r="GN221">
        <v>97.682000000000002</v>
      </c>
      <c r="GO221">
        <v>99.078999999999994</v>
      </c>
      <c r="GP221">
        <v>95.647000000000006</v>
      </c>
      <c r="GQ221">
        <v>96.87</v>
      </c>
      <c r="GR221">
        <v>96.87</v>
      </c>
      <c r="GS221">
        <v>100.369</v>
      </c>
      <c r="GT221">
        <v>100.369</v>
      </c>
      <c r="GU221">
        <v>98.915999999999997</v>
      </c>
      <c r="GV221">
        <v>104.929</v>
      </c>
      <c r="GW221">
        <v>101.661</v>
      </c>
      <c r="GX221">
        <v>101.661</v>
      </c>
      <c r="GY221">
        <v>104.075</v>
      </c>
      <c r="GZ221">
        <v>101.161</v>
      </c>
      <c r="HA221">
        <v>101.161</v>
      </c>
      <c r="HB221">
        <v>113.634</v>
      </c>
      <c r="HC221">
        <v>106.21899999999999</v>
      </c>
      <c r="HD221">
        <v>100.229</v>
      </c>
      <c r="HE221">
        <v>94.631</v>
      </c>
      <c r="HF221">
        <v>104.355</v>
      </c>
      <c r="HG221">
        <v>100.33499999999999</v>
      </c>
      <c r="HH221">
        <v>100.185</v>
      </c>
      <c r="HI221">
        <v>100.185</v>
      </c>
      <c r="HJ221">
        <v>82.311999999999998</v>
      </c>
      <c r="HK221">
        <v>95.427000000000007</v>
      </c>
      <c r="HL221">
        <v>83.736999999999995</v>
      </c>
      <c r="HM221">
        <v>101.515</v>
      </c>
      <c r="HN221">
        <v>96.741</v>
      </c>
      <c r="HO221">
        <v>96.034000000000006</v>
      </c>
      <c r="HP221">
        <v>99.722999999999999</v>
      </c>
      <c r="HQ221">
        <v>106.673</v>
      </c>
      <c r="HR221">
        <v>98.409000000000006</v>
      </c>
      <c r="HS221">
        <v>110.556</v>
      </c>
      <c r="HT221">
        <v>84.686000000000007</v>
      </c>
      <c r="HU221">
        <v>98.481999999999999</v>
      </c>
      <c r="HV221">
        <v>98.481999999999999</v>
      </c>
      <c r="HW221">
        <v>100.43300000000001</v>
      </c>
      <c r="HX221">
        <v>100.43300000000001</v>
      </c>
      <c r="HY221">
        <v>99.89</v>
      </c>
      <c r="HZ221">
        <v>99.89</v>
      </c>
      <c r="IA221">
        <v>100.43300000000001</v>
      </c>
      <c r="IB221">
        <v>100.43300000000001</v>
      </c>
      <c r="IC221">
        <v>99.89</v>
      </c>
      <c r="ID221">
        <v>99.89</v>
      </c>
    </row>
    <row r="222" spans="1:238" x14ac:dyDescent="0.2">
      <c r="A222" s="3">
        <v>45672</v>
      </c>
      <c r="B222">
        <v>98.679000000000002</v>
      </c>
      <c r="C222">
        <v>97.671000000000006</v>
      </c>
      <c r="D222">
        <v>97.671000000000006</v>
      </c>
      <c r="E222">
        <v>118.24299999999999</v>
      </c>
      <c r="F222">
        <v>106.30800000000001</v>
      </c>
      <c r="H222">
        <v>98.861999999999995</v>
      </c>
      <c r="I222">
        <v>107.73099999999999</v>
      </c>
      <c r="J222">
        <v>107.73099999999999</v>
      </c>
      <c r="K222">
        <v>99.488</v>
      </c>
      <c r="L222">
        <v>98.242999999999995</v>
      </c>
      <c r="M222">
        <v>96.054000000000002</v>
      </c>
      <c r="N222">
        <v>96.054000000000002</v>
      </c>
      <c r="O222">
        <v>89.066000000000003</v>
      </c>
      <c r="P222">
        <v>89.066000000000003</v>
      </c>
      <c r="V222">
        <v>100.73399999999999</v>
      </c>
      <c r="W222">
        <v>100.73399999999999</v>
      </c>
      <c r="X222">
        <v>93.855999999999995</v>
      </c>
      <c r="Y222">
        <v>93.855999999999995</v>
      </c>
      <c r="Z222">
        <v>100.586</v>
      </c>
      <c r="AA222">
        <v>95.457999999999998</v>
      </c>
      <c r="AB222">
        <v>95.457999999999998</v>
      </c>
      <c r="AC222">
        <v>99.96</v>
      </c>
      <c r="AD222">
        <v>95.369</v>
      </c>
      <c r="AE222">
        <v>104.078</v>
      </c>
      <c r="AF222">
        <v>103.818</v>
      </c>
      <c r="AG222">
        <v>94.847999999999999</v>
      </c>
      <c r="AH222">
        <v>96.914000000000001</v>
      </c>
      <c r="AI222">
        <v>101.68</v>
      </c>
      <c r="AJ222">
        <v>100.664</v>
      </c>
      <c r="AK222">
        <v>100.175</v>
      </c>
      <c r="AL222">
        <v>99.905000000000001</v>
      </c>
      <c r="AM222">
        <v>95.808999999999997</v>
      </c>
      <c r="AP222">
        <v>100.05500000000001</v>
      </c>
      <c r="AQ222">
        <v>100.81100000000001</v>
      </c>
      <c r="AR222">
        <v>98.364000000000004</v>
      </c>
      <c r="AS222">
        <v>97.751999999999995</v>
      </c>
      <c r="AT222">
        <v>94.537999999999997</v>
      </c>
      <c r="AU222">
        <v>94.650999999999996</v>
      </c>
      <c r="AV222">
        <v>94.650999999999996</v>
      </c>
      <c r="AW222">
        <v>90.867999999999995</v>
      </c>
      <c r="AX222">
        <v>90.867999999999995</v>
      </c>
      <c r="AY222">
        <v>117.274</v>
      </c>
      <c r="AZ222" s="5">
        <v>89.944000000000003</v>
      </c>
      <c r="BA222">
        <v>103.85299999999999</v>
      </c>
      <c r="BB222">
        <v>105.148</v>
      </c>
      <c r="BC222">
        <v>101.018</v>
      </c>
      <c r="BD222">
        <v>100.55800000000001</v>
      </c>
      <c r="BE222">
        <v>100.55800000000001</v>
      </c>
      <c r="BF222">
        <v>100.97499999999999</v>
      </c>
      <c r="BG222">
        <v>100.97499999999999</v>
      </c>
      <c r="BJ222">
        <v>106.429</v>
      </c>
      <c r="BK222">
        <v>100.866</v>
      </c>
      <c r="BL222">
        <v>100.902</v>
      </c>
      <c r="BM222">
        <v>108.352</v>
      </c>
      <c r="BN222">
        <v>101.172</v>
      </c>
      <c r="BR222">
        <v>115.63200000000001</v>
      </c>
      <c r="BS222">
        <v>99.894000000000005</v>
      </c>
      <c r="BT222">
        <v>100.646</v>
      </c>
      <c r="BU222">
        <v>100.282</v>
      </c>
      <c r="BV222">
        <v>102.834</v>
      </c>
      <c r="BW222">
        <v>100.504</v>
      </c>
      <c r="BX222">
        <v>100.898</v>
      </c>
      <c r="BY222">
        <v>100.898</v>
      </c>
      <c r="BZ222">
        <v>102.44199999999999</v>
      </c>
      <c r="CA222">
        <v>105.10899999999999</v>
      </c>
      <c r="CB222">
        <v>98.963999999999999</v>
      </c>
      <c r="CC222">
        <v>101.23399999999999</v>
      </c>
      <c r="CD222">
        <v>101.221</v>
      </c>
      <c r="CE222">
        <v>101.221</v>
      </c>
      <c r="CF222">
        <v>95.382000000000005</v>
      </c>
      <c r="CG222">
        <v>95.382000000000005</v>
      </c>
      <c r="CH222">
        <v>90.846999999999994</v>
      </c>
      <c r="CI222">
        <v>90.846999999999994</v>
      </c>
      <c r="CK222">
        <v>82.516000000000005</v>
      </c>
      <c r="CL222">
        <v>99.751999999999995</v>
      </c>
      <c r="CM222">
        <v>99.724999999999994</v>
      </c>
      <c r="CO222">
        <v>93.962999999999994</v>
      </c>
      <c r="CQ222">
        <v>101.437</v>
      </c>
      <c r="CR222">
        <v>101.437</v>
      </c>
      <c r="CS222">
        <v>103.45399999999999</v>
      </c>
      <c r="CT222">
        <v>95.403000000000006</v>
      </c>
      <c r="CU222">
        <v>95.924999999999997</v>
      </c>
      <c r="CV222">
        <v>95.611999999999995</v>
      </c>
      <c r="CW222">
        <v>100.247</v>
      </c>
      <c r="CY222">
        <v>101.248</v>
      </c>
      <c r="CZ222">
        <v>94.388000000000005</v>
      </c>
      <c r="DA222">
        <v>101.943</v>
      </c>
      <c r="DB222">
        <v>101.943</v>
      </c>
      <c r="DC222">
        <v>102.49299999999999</v>
      </c>
      <c r="DD222">
        <v>102.49299999999999</v>
      </c>
      <c r="DE222">
        <v>99.772999999999996</v>
      </c>
      <c r="DF222">
        <v>102.34399999999999</v>
      </c>
      <c r="DG222">
        <v>100.71599999999999</v>
      </c>
      <c r="DI222">
        <v>99.543999999999997</v>
      </c>
      <c r="DJ222">
        <v>99.543999999999997</v>
      </c>
      <c r="DK222">
        <v>90.251999999999995</v>
      </c>
      <c r="DL222">
        <v>94.073999999999998</v>
      </c>
      <c r="DM222">
        <v>83.138000000000005</v>
      </c>
      <c r="DN222">
        <v>83.138000000000005</v>
      </c>
      <c r="DO222">
        <v>97.930999999999997</v>
      </c>
      <c r="DP222">
        <v>106.467</v>
      </c>
      <c r="DQ222">
        <v>105.545</v>
      </c>
      <c r="DR222">
        <v>97.53</v>
      </c>
      <c r="DS222">
        <v>96.369</v>
      </c>
      <c r="DT222">
        <v>102.542</v>
      </c>
      <c r="DU222">
        <v>102.542</v>
      </c>
      <c r="DV222">
        <v>98.284000000000006</v>
      </c>
      <c r="DW222">
        <v>98.284000000000006</v>
      </c>
      <c r="DX222">
        <v>103.13500000000001</v>
      </c>
      <c r="DY222">
        <v>103.13500000000001</v>
      </c>
      <c r="DZ222">
        <v>100.214</v>
      </c>
      <c r="EA222">
        <v>100.214</v>
      </c>
      <c r="EB222">
        <v>100.139</v>
      </c>
      <c r="EC222">
        <v>100.139</v>
      </c>
      <c r="ED222">
        <v>94.816999999999993</v>
      </c>
      <c r="EE222">
        <v>94.816999999999993</v>
      </c>
      <c r="EF222">
        <v>99.763999999999996</v>
      </c>
      <c r="EG222">
        <v>99.763999999999996</v>
      </c>
      <c r="EH222">
        <v>101.843</v>
      </c>
      <c r="EI222">
        <v>98.534000000000006</v>
      </c>
      <c r="EJ222">
        <v>98.534000000000006</v>
      </c>
      <c r="EK222">
        <v>85.373999999999995</v>
      </c>
      <c r="EL222">
        <v>86.495000000000005</v>
      </c>
      <c r="EM222">
        <v>86.495000000000005</v>
      </c>
      <c r="EN222">
        <v>100.20399999999999</v>
      </c>
      <c r="EO222">
        <v>100.854</v>
      </c>
      <c r="EQ222">
        <v>82.159000000000006</v>
      </c>
      <c r="ER222">
        <v>82.159000000000006</v>
      </c>
      <c r="ES222">
        <v>102.169</v>
      </c>
      <c r="ET222">
        <v>102.169</v>
      </c>
      <c r="EU222">
        <v>101.101</v>
      </c>
      <c r="EV222">
        <v>101.101</v>
      </c>
      <c r="EW222">
        <v>117.608</v>
      </c>
      <c r="EX222">
        <v>90.271000000000001</v>
      </c>
      <c r="EY222">
        <v>101.72799999999999</v>
      </c>
      <c r="EZ222">
        <v>100.95099999999999</v>
      </c>
      <c r="FA222">
        <v>94.051000000000002</v>
      </c>
      <c r="FB222">
        <v>94.051000000000002</v>
      </c>
      <c r="FC222">
        <v>81.054000000000002</v>
      </c>
      <c r="FD222">
        <v>81.054000000000002</v>
      </c>
      <c r="FE222">
        <v>94.652000000000001</v>
      </c>
      <c r="FF222">
        <v>94.652000000000001</v>
      </c>
      <c r="FG222">
        <v>99.293999999999997</v>
      </c>
      <c r="FH222">
        <v>99.293999999999997</v>
      </c>
      <c r="FI222">
        <v>100.693</v>
      </c>
      <c r="FJ222">
        <v>100.693</v>
      </c>
      <c r="FK222">
        <v>100.98699999999999</v>
      </c>
      <c r="FL222">
        <v>100.98699999999999</v>
      </c>
      <c r="FM222">
        <v>98.290999999999997</v>
      </c>
      <c r="FN222">
        <v>109.44</v>
      </c>
      <c r="FO222">
        <v>96.674999999999997</v>
      </c>
      <c r="FP222">
        <v>96.674999999999997</v>
      </c>
      <c r="FQ222">
        <v>91.887</v>
      </c>
      <c r="FR222">
        <v>107.66200000000001</v>
      </c>
      <c r="FS222">
        <v>100.815</v>
      </c>
      <c r="FT222">
        <v>89.027000000000001</v>
      </c>
      <c r="FU222">
        <v>89.027000000000001</v>
      </c>
      <c r="FV222">
        <v>97.412000000000006</v>
      </c>
      <c r="FW222">
        <v>97.412000000000006</v>
      </c>
      <c r="FX222">
        <v>97.763000000000005</v>
      </c>
      <c r="FY222">
        <v>94.159000000000006</v>
      </c>
      <c r="FZ222">
        <v>82.206000000000003</v>
      </c>
      <c r="GA222">
        <v>82.206000000000003</v>
      </c>
      <c r="GB222">
        <v>94.891999999999996</v>
      </c>
      <c r="GC222">
        <v>94.891999999999996</v>
      </c>
      <c r="GD222">
        <v>96.91</v>
      </c>
      <c r="GE222">
        <v>91.123999999999995</v>
      </c>
      <c r="GF222">
        <v>105.764</v>
      </c>
      <c r="GG222">
        <v>100.602</v>
      </c>
      <c r="GH222">
        <v>96.655000000000001</v>
      </c>
      <c r="GI222">
        <v>96.655000000000001</v>
      </c>
      <c r="GJ222">
        <v>94.498000000000005</v>
      </c>
      <c r="GK222">
        <v>94.498000000000005</v>
      </c>
      <c r="GL222">
        <v>105.727</v>
      </c>
      <c r="GM222">
        <v>97.765000000000001</v>
      </c>
      <c r="GN222">
        <v>97.765000000000001</v>
      </c>
      <c r="GO222">
        <v>99.088999999999999</v>
      </c>
      <c r="GP222">
        <v>95.727000000000004</v>
      </c>
      <c r="GQ222">
        <v>96.965000000000003</v>
      </c>
      <c r="GR222">
        <v>96.965000000000003</v>
      </c>
      <c r="GS222">
        <v>100.53700000000001</v>
      </c>
      <c r="GT222">
        <v>100.53700000000001</v>
      </c>
      <c r="GU222">
        <v>99.272000000000006</v>
      </c>
      <c r="GV222">
        <v>105.218</v>
      </c>
      <c r="GW222">
        <v>101.81100000000001</v>
      </c>
      <c r="GX222">
        <v>101.81100000000001</v>
      </c>
      <c r="GY222">
        <v>104.06399999999999</v>
      </c>
      <c r="GZ222">
        <v>101.196</v>
      </c>
      <c r="HA222">
        <v>101.196</v>
      </c>
      <c r="HB222">
        <v>113.84699999999999</v>
      </c>
      <c r="HC222">
        <v>106.29600000000001</v>
      </c>
      <c r="HD222">
        <v>100.214</v>
      </c>
      <c r="HE222">
        <v>94.691000000000003</v>
      </c>
      <c r="HF222">
        <v>104.53100000000001</v>
      </c>
      <c r="HG222">
        <v>100.27500000000001</v>
      </c>
      <c r="HH222">
        <v>100.239</v>
      </c>
      <c r="HI222">
        <v>100.239</v>
      </c>
      <c r="HJ222">
        <v>82.497</v>
      </c>
      <c r="HK222">
        <v>95.504000000000005</v>
      </c>
      <c r="HL222">
        <v>83.930999999999997</v>
      </c>
      <c r="HM222">
        <v>101.59099999999999</v>
      </c>
      <c r="HN222">
        <v>96.986000000000004</v>
      </c>
      <c r="HO222">
        <v>96.093000000000004</v>
      </c>
      <c r="HP222">
        <v>99.768000000000001</v>
      </c>
      <c r="HQ222">
        <v>106.977</v>
      </c>
      <c r="HR222">
        <v>98.453000000000003</v>
      </c>
      <c r="HS222">
        <v>110.857</v>
      </c>
      <c r="HT222">
        <v>84.945999999999998</v>
      </c>
      <c r="HU222">
        <v>98.617999999999995</v>
      </c>
      <c r="HV222">
        <v>98.617999999999995</v>
      </c>
      <c r="HW222">
        <v>100.63200000000001</v>
      </c>
      <c r="HX222">
        <v>100.63200000000001</v>
      </c>
      <c r="HY222">
        <v>99.995000000000005</v>
      </c>
      <c r="HZ222">
        <v>99.995000000000005</v>
      </c>
      <c r="IA222">
        <v>100.63200000000001</v>
      </c>
      <c r="IB222">
        <v>100.63200000000001</v>
      </c>
      <c r="IC222">
        <v>99.995000000000005</v>
      </c>
      <c r="ID222">
        <v>99.995000000000005</v>
      </c>
    </row>
    <row r="223" spans="1:238" x14ac:dyDescent="0.2">
      <c r="A223" s="3">
        <v>45673</v>
      </c>
      <c r="B223">
        <v>98.7</v>
      </c>
      <c r="C223">
        <v>97.712999999999994</v>
      </c>
      <c r="D223">
        <v>97.712999999999994</v>
      </c>
      <c r="E223">
        <v>118.07899999999999</v>
      </c>
      <c r="F223">
        <v>106.301</v>
      </c>
      <c r="H223">
        <v>98.76</v>
      </c>
      <c r="I223">
        <v>107.61499999999999</v>
      </c>
      <c r="J223">
        <v>107.61499999999999</v>
      </c>
      <c r="K223">
        <v>99.447000000000003</v>
      </c>
      <c r="L223">
        <v>98.228999999999999</v>
      </c>
      <c r="M223">
        <v>95.941999999999993</v>
      </c>
      <c r="N223">
        <v>95.941999999999993</v>
      </c>
      <c r="O223">
        <v>88.923000000000002</v>
      </c>
      <c r="P223">
        <v>88.923000000000002</v>
      </c>
      <c r="V223">
        <v>100.63500000000001</v>
      </c>
      <c r="W223">
        <v>100.63500000000001</v>
      </c>
      <c r="X223">
        <v>93.757999999999996</v>
      </c>
      <c r="Y223">
        <v>93.757999999999996</v>
      </c>
      <c r="Z223">
        <v>100.482</v>
      </c>
      <c r="AA223">
        <v>95.388999999999996</v>
      </c>
      <c r="AB223">
        <v>95.388999999999996</v>
      </c>
      <c r="AC223">
        <v>99.938999999999993</v>
      </c>
      <c r="AD223">
        <v>95.338999999999999</v>
      </c>
      <c r="AE223">
        <v>104.249</v>
      </c>
      <c r="AF223">
        <v>103.872</v>
      </c>
      <c r="AG223">
        <v>94.796999999999997</v>
      </c>
      <c r="AH223">
        <v>96.858000000000004</v>
      </c>
      <c r="AI223">
        <v>101.669</v>
      </c>
      <c r="AJ223">
        <v>100.636</v>
      </c>
      <c r="AK223">
        <v>100.071</v>
      </c>
      <c r="AL223">
        <v>99.837999999999994</v>
      </c>
      <c r="AM223">
        <v>95.760999999999996</v>
      </c>
      <c r="AP223">
        <v>100.048</v>
      </c>
      <c r="AQ223">
        <v>100.82299999999999</v>
      </c>
      <c r="AR223">
        <v>98.263000000000005</v>
      </c>
      <c r="AS223">
        <v>97.628</v>
      </c>
      <c r="AT223">
        <v>94.387</v>
      </c>
      <c r="AU223">
        <v>94.606999999999999</v>
      </c>
      <c r="AV223">
        <v>94.606999999999999</v>
      </c>
      <c r="AW223">
        <v>90.772999999999996</v>
      </c>
      <c r="AX223">
        <v>90.772999999999996</v>
      </c>
      <c r="AY223">
        <v>117.23</v>
      </c>
      <c r="AZ223" s="5">
        <v>89.813999999999993</v>
      </c>
      <c r="BA223">
        <v>103.72199999999999</v>
      </c>
      <c r="BB223">
        <v>105.06100000000001</v>
      </c>
      <c r="BC223">
        <v>100.899</v>
      </c>
      <c r="BD223">
        <v>100.515</v>
      </c>
      <c r="BE223">
        <v>100.515</v>
      </c>
      <c r="BF223">
        <v>100.911</v>
      </c>
      <c r="BG223">
        <v>100.911</v>
      </c>
      <c r="BJ223">
        <v>106.27200000000001</v>
      </c>
      <c r="BK223">
        <v>100.94199999999999</v>
      </c>
      <c r="BL223">
        <v>100.837</v>
      </c>
      <c r="BM223">
        <v>108.501</v>
      </c>
      <c r="BN223">
        <v>101.179</v>
      </c>
      <c r="BR223">
        <v>116.306</v>
      </c>
      <c r="BS223">
        <v>99.84</v>
      </c>
      <c r="BT223">
        <v>100.55800000000001</v>
      </c>
      <c r="BU223">
        <v>100.563</v>
      </c>
      <c r="BV223">
        <v>102.68600000000001</v>
      </c>
      <c r="BW223">
        <v>100.57899999999999</v>
      </c>
      <c r="BX223">
        <v>100.98399999999999</v>
      </c>
      <c r="BY223">
        <v>100.98399999999999</v>
      </c>
      <c r="BZ223">
        <v>102.36</v>
      </c>
      <c r="CA223">
        <v>104.938</v>
      </c>
      <c r="CB223">
        <v>98.858000000000004</v>
      </c>
      <c r="CC223">
        <v>101.137</v>
      </c>
      <c r="CD223">
        <v>101.19499999999999</v>
      </c>
      <c r="CE223">
        <v>101.19499999999999</v>
      </c>
      <c r="CF223">
        <v>95.314999999999998</v>
      </c>
      <c r="CG223">
        <v>95.314999999999998</v>
      </c>
      <c r="CH223">
        <v>90.691999999999993</v>
      </c>
      <c r="CI223">
        <v>90.691999999999993</v>
      </c>
      <c r="CK223">
        <v>82.638000000000005</v>
      </c>
      <c r="CL223">
        <v>99.748999999999995</v>
      </c>
      <c r="CM223">
        <v>99.676000000000002</v>
      </c>
      <c r="CO223">
        <v>94.070999999999998</v>
      </c>
      <c r="CQ223">
        <v>101.624</v>
      </c>
      <c r="CR223">
        <v>101.624</v>
      </c>
      <c r="CS223">
        <v>103.453</v>
      </c>
      <c r="CT223">
        <v>95.415000000000006</v>
      </c>
      <c r="CU223">
        <v>95.778999999999996</v>
      </c>
      <c r="CV223">
        <v>95.537000000000006</v>
      </c>
      <c r="CW223">
        <v>100.184</v>
      </c>
      <c r="CY223">
        <v>101.11</v>
      </c>
      <c r="CZ223">
        <v>94.224000000000004</v>
      </c>
      <c r="DA223">
        <v>101.971</v>
      </c>
      <c r="DB223">
        <v>101.971</v>
      </c>
      <c r="DC223">
        <v>102.544</v>
      </c>
      <c r="DD223">
        <v>102.544</v>
      </c>
      <c r="DE223">
        <v>99.801000000000002</v>
      </c>
      <c r="DF223">
        <v>102.538</v>
      </c>
      <c r="DG223">
        <v>100.65</v>
      </c>
      <c r="DI223">
        <v>99.533000000000001</v>
      </c>
      <c r="DJ223">
        <v>99.533000000000001</v>
      </c>
      <c r="DK223">
        <v>90.33</v>
      </c>
      <c r="DL223">
        <v>94.162000000000006</v>
      </c>
      <c r="DM223">
        <v>83.004000000000005</v>
      </c>
      <c r="DN223">
        <v>83.004000000000005</v>
      </c>
      <c r="DO223">
        <v>97.858000000000004</v>
      </c>
      <c r="DP223">
        <v>106.277</v>
      </c>
      <c r="DQ223">
        <v>105.39400000000001</v>
      </c>
      <c r="DR223">
        <v>97.367000000000004</v>
      </c>
      <c r="DS223">
        <v>96.224000000000004</v>
      </c>
      <c r="DT223">
        <v>102.736</v>
      </c>
      <c r="DU223">
        <v>102.736</v>
      </c>
      <c r="DV223">
        <v>99.266000000000005</v>
      </c>
      <c r="DW223">
        <v>99.266000000000005</v>
      </c>
      <c r="DX223">
        <v>103.369</v>
      </c>
      <c r="DY223">
        <v>103.369</v>
      </c>
      <c r="DZ223">
        <v>100.209</v>
      </c>
      <c r="EA223">
        <v>100.209</v>
      </c>
      <c r="EB223">
        <v>100.047</v>
      </c>
      <c r="EC223">
        <v>100.047</v>
      </c>
      <c r="ED223">
        <v>94.748000000000005</v>
      </c>
      <c r="EE223">
        <v>94.748000000000005</v>
      </c>
      <c r="EF223">
        <v>99.652000000000001</v>
      </c>
      <c r="EG223">
        <v>99.652000000000001</v>
      </c>
      <c r="EH223">
        <v>101.91800000000001</v>
      </c>
      <c r="EI223">
        <v>98.492999999999995</v>
      </c>
      <c r="EJ223">
        <v>98.492999999999995</v>
      </c>
      <c r="EK223">
        <v>85.206999999999994</v>
      </c>
      <c r="EL223">
        <v>86.332999999999998</v>
      </c>
      <c r="EM223">
        <v>86.332999999999998</v>
      </c>
      <c r="EN223">
        <v>100.101</v>
      </c>
      <c r="EO223">
        <v>100.758</v>
      </c>
      <c r="EQ223">
        <v>82.033000000000001</v>
      </c>
      <c r="ER223">
        <v>82.033000000000001</v>
      </c>
      <c r="ES223">
        <v>102.15300000000001</v>
      </c>
      <c r="ET223">
        <v>102.15300000000001</v>
      </c>
      <c r="EU223">
        <v>101.08499999999999</v>
      </c>
      <c r="EV223">
        <v>101.08499999999999</v>
      </c>
      <c r="EW223">
        <v>117.399</v>
      </c>
      <c r="EX223">
        <v>90.16</v>
      </c>
      <c r="EY223">
        <v>101.69199999999999</v>
      </c>
      <c r="EZ223">
        <v>100.79</v>
      </c>
      <c r="FA223">
        <v>94.001000000000005</v>
      </c>
      <c r="FB223">
        <v>94.001000000000005</v>
      </c>
      <c r="FC223">
        <v>81.022000000000006</v>
      </c>
      <c r="FD223">
        <v>81.022000000000006</v>
      </c>
      <c r="FE223">
        <v>94.596999999999994</v>
      </c>
      <c r="FF223">
        <v>94.596999999999994</v>
      </c>
      <c r="FG223">
        <v>99.162000000000006</v>
      </c>
      <c r="FH223">
        <v>99.162000000000006</v>
      </c>
      <c r="FI223">
        <v>100.44799999999999</v>
      </c>
      <c r="FJ223">
        <v>100.44799999999999</v>
      </c>
      <c r="FK223">
        <v>101.114</v>
      </c>
      <c r="FL223">
        <v>101.114</v>
      </c>
      <c r="FM223">
        <v>98.120999999999995</v>
      </c>
      <c r="FN223">
        <v>109.339</v>
      </c>
      <c r="FO223">
        <v>96.631</v>
      </c>
      <c r="FP223">
        <v>96.631</v>
      </c>
      <c r="FQ223">
        <v>91.819000000000003</v>
      </c>
      <c r="FR223">
        <v>107.408</v>
      </c>
      <c r="FS223">
        <v>100.80500000000001</v>
      </c>
      <c r="FT223">
        <v>88.938999999999993</v>
      </c>
      <c r="FU223">
        <v>88.938999999999993</v>
      </c>
      <c r="FV223">
        <v>97.375</v>
      </c>
      <c r="FW223">
        <v>97.376999999999995</v>
      </c>
      <c r="FX223">
        <v>97.745999999999995</v>
      </c>
      <c r="FY223">
        <v>94.123000000000005</v>
      </c>
      <c r="FZ223">
        <v>82.11</v>
      </c>
      <c r="GA223">
        <v>82.11</v>
      </c>
      <c r="GB223">
        <v>94.85</v>
      </c>
      <c r="GC223">
        <v>94.85</v>
      </c>
      <c r="GD223">
        <v>96.855999999999995</v>
      </c>
      <c r="GE223">
        <v>90.977000000000004</v>
      </c>
      <c r="GF223">
        <v>105.559</v>
      </c>
      <c r="GG223">
        <v>100.532</v>
      </c>
      <c r="GH223">
        <v>96.54</v>
      </c>
      <c r="GI223">
        <v>96.54</v>
      </c>
      <c r="GJ223">
        <v>94.456999999999994</v>
      </c>
      <c r="GK223">
        <v>94.456999999999994</v>
      </c>
      <c r="GL223">
        <v>105.58499999999999</v>
      </c>
      <c r="GM223">
        <v>97.581000000000003</v>
      </c>
      <c r="GN223">
        <v>97.581000000000003</v>
      </c>
      <c r="GO223">
        <v>99.125</v>
      </c>
      <c r="GP223">
        <v>95.638000000000005</v>
      </c>
      <c r="GQ223">
        <v>96.861000000000004</v>
      </c>
      <c r="GR223">
        <v>96.861000000000004</v>
      </c>
      <c r="GS223">
        <v>100.431</v>
      </c>
      <c r="GT223">
        <v>100.431</v>
      </c>
      <c r="GU223">
        <v>99.391999999999996</v>
      </c>
      <c r="GV223">
        <v>105.438</v>
      </c>
      <c r="GW223">
        <v>101.64100000000001</v>
      </c>
      <c r="GX223">
        <v>101.64100000000001</v>
      </c>
      <c r="GY223">
        <v>104.02</v>
      </c>
      <c r="GZ223">
        <v>101.131</v>
      </c>
      <c r="HA223">
        <v>101.131</v>
      </c>
      <c r="HB223">
        <v>113.614</v>
      </c>
      <c r="HC223">
        <v>106.15600000000001</v>
      </c>
      <c r="HD223">
        <v>100.21599999999999</v>
      </c>
      <c r="HE223">
        <v>94.66</v>
      </c>
      <c r="HF223">
        <v>104.509</v>
      </c>
      <c r="HG223">
        <v>100.438</v>
      </c>
      <c r="HH223">
        <v>100.161</v>
      </c>
      <c r="HI223">
        <v>100.161</v>
      </c>
      <c r="HJ223">
        <v>82.415999999999997</v>
      </c>
      <c r="HK223">
        <v>95.462999999999994</v>
      </c>
      <c r="HL223">
        <v>83.884</v>
      </c>
      <c r="HM223">
        <v>101.473</v>
      </c>
      <c r="HN223">
        <v>96.866</v>
      </c>
      <c r="HO223">
        <v>96.036000000000001</v>
      </c>
      <c r="HP223">
        <v>99.704999999999998</v>
      </c>
      <c r="HQ223">
        <v>106.876</v>
      </c>
      <c r="HR223">
        <v>98.393000000000001</v>
      </c>
      <c r="HS223">
        <v>110.559</v>
      </c>
      <c r="HT223">
        <v>84.777000000000001</v>
      </c>
      <c r="HU223">
        <v>98.465999999999994</v>
      </c>
      <c r="HV223">
        <v>98.465999999999994</v>
      </c>
      <c r="HW223">
        <v>100.474</v>
      </c>
      <c r="HX223">
        <v>100.474</v>
      </c>
      <c r="HY223">
        <v>99.858000000000004</v>
      </c>
      <c r="HZ223">
        <v>99.858000000000004</v>
      </c>
      <c r="IA223">
        <v>100.474</v>
      </c>
      <c r="IB223">
        <v>100.474</v>
      </c>
      <c r="IC223">
        <v>99.858000000000004</v>
      </c>
      <c r="ID223">
        <v>99.858000000000004</v>
      </c>
    </row>
    <row r="224" spans="1:238" x14ac:dyDescent="0.2">
      <c r="A224" s="3">
        <v>45674</v>
      </c>
      <c r="B224">
        <v>98.683999999999997</v>
      </c>
      <c r="C224">
        <v>97.641000000000005</v>
      </c>
      <c r="D224">
        <v>97.641000000000005</v>
      </c>
      <c r="E224">
        <v>118.422</v>
      </c>
      <c r="F224">
        <v>106.661</v>
      </c>
      <c r="H224">
        <v>98.953000000000003</v>
      </c>
      <c r="I224">
        <v>107.93600000000001</v>
      </c>
      <c r="J224">
        <v>107.93600000000001</v>
      </c>
      <c r="K224">
        <v>99.588999999999999</v>
      </c>
      <c r="L224">
        <v>98.251999999999995</v>
      </c>
      <c r="M224">
        <v>96.001999999999995</v>
      </c>
      <c r="N224">
        <v>96.001999999999995</v>
      </c>
      <c r="O224">
        <v>89.108999999999995</v>
      </c>
      <c r="P224">
        <v>89.108999999999995</v>
      </c>
      <c r="V224">
        <v>100.65300000000001</v>
      </c>
      <c r="W224">
        <v>100.65300000000001</v>
      </c>
      <c r="X224">
        <v>93.8</v>
      </c>
      <c r="Y224">
        <v>93.8</v>
      </c>
      <c r="Z224">
        <v>100.51300000000001</v>
      </c>
      <c r="AA224">
        <v>95.429000000000002</v>
      </c>
      <c r="AB224">
        <v>95.429000000000002</v>
      </c>
      <c r="AC224">
        <v>99.981999999999999</v>
      </c>
      <c r="AD224">
        <v>95.385000000000005</v>
      </c>
      <c r="AE224">
        <v>104.227</v>
      </c>
      <c r="AF224">
        <v>103.968</v>
      </c>
      <c r="AG224">
        <v>94.802000000000007</v>
      </c>
      <c r="AH224">
        <v>96.941000000000003</v>
      </c>
      <c r="AI224">
        <v>101.61199999999999</v>
      </c>
      <c r="AJ224">
        <v>100.41800000000001</v>
      </c>
      <c r="AK224">
        <v>100.09</v>
      </c>
      <c r="AL224">
        <v>99.88</v>
      </c>
      <c r="AM224">
        <v>95.951999999999998</v>
      </c>
      <c r="AP224">
        <v>100.047</v>
      </c>
      <c r="AQ224">
        <v>100.83199999999999</v>
      </c>
      <c r="AR224">
        <v>98.316000000000003</v>
      </c>
      <c r="AS224">
        <v>97.649000000000001</v>
      </c>
      <c r="AT224">
        <v>94.510999999999996</v>
      </c>
      <c r="AU224">
        <v>94.661000000000001</v>
      </c>
      <c r="AV224">
        <v>94.661000000000001</v>
      </c>
      <c r="AW224">
        <v>90.923000000000002</v>
      </c>
      <c r="AX224">
        <v>90.923000000000002</v>
      </c>
      <c r="AY224">
        <v>117.532</v>
      </c>
      <c r="AZ224" s="5">
        <v>89.903000000000006</v>
      </c>
      <c r="BA224">
        <v>103.754</v>
      </c>
      <c r="BB224">
        <v>104.93300000000001</v>
      </c>
      <c r="BC224">
        <v>100.96599999999999</v>
      </c>
      <c r="BD224">
        <v>100.49299999999999</v>
      </c>
      <c r="BE224">
        <v>100.49299999999999</v>
      </c>
      <c r="BF224">
        <v>100.896</v>
      </c>
      <c r="BG224">
        <v>100.896</v>
      </c>
      <c r="BJ224">
        <v>106.41500000000001</v>
      </c>
      <c r="BK224">
        <v>100.902</v>
      </c>
      <c r="BL224">
        <v>100.884</v>
      </c>
      <c r="BM224">
        <v>108.708</v>
      </c>
      <c r="BN224">
        <v>101.142</v>
      </c>
      <c r="BR224">
        <v>116.628</v>
      </c>
      <c r="BS224">
        <v>99.864000000000004</v>
      </c>
      <c r="BT224">
        <v>100.649</v>
      </c>
      <c r="BU224">
        <v>100.529</v>
      </c>
      <c r="BV224">
        <v>102.80500000000001</v>
      </c>
      <c r="BW224">
        <v>100.554</v>
      </c>
      <c r="BX224">
        <v>100.90600000000001</v>
      </c>
      <c r="BY224">
        <v>100.90600000000001</v>
      </c>
      <c r="BZ224">
        <v>102.42</v>
      </c>
      <c r="CA224">
        <v>105.18600000000001</v>
      </c>
      <c r="CB224">
        <v>99.013000000000005</v>
      </c>
      <c r="CC224">
        <v>101.2</v>
      </c>
      <c r="CD224">
        <v>101.15600000000001</v>
      </c>
      <c r="CE224">
        <v>101.15600000000001</v>
      </c>
      <c r="CF224">
        <v>95.340999999999994</v>
      </c>
      <c r="CG224">
        <v>95.340999999999994</v>
      </c>
      <c r="CH224">
        <v>90.891999999999996</v>
      </c>
      <c r="CI224">
        <v>90.891999999999996</v>
      </c>
      <c r="CK224">
        <v>82.433000000000007</v>
      </c>
      <c r="CL224">
        <v>99.727000000000004</v>
      </c>
      <c r="CM224">
        <v>100.027</v>
      </c>
      <c r="CO224">
        <v>94.021000000000001</v>
      </c>
      <c r="CQ224">
        <v>101.542</v>
      </c>
      <c r="CR224">
        <v>101.542</v>
      </c>
      <c r="CS224">
        <v>103.292</v>
      </c>
      <c r="CT224">
        <v>95.495000000000005</v>
      </c>
      <c r="CU224">
        <v>95.88</v>
      </c>
      <c r="CV224">
        <v>95.994</v>
      </c>
      <c r="CW224">
        <v>100.187</v>
      </c>
      <c r="CY224">
        <v>101.142</v>
      </c>
      <c r="CZ224">
        <v>94.215999999999994</v>
      </c>
      <c r="DA224">
        <v>101.98099999999999</v>
      </c>
      <c r="DB224">
        <v>101.98099999999999</v>
      </c>
      <c r="DC224">
        <v>102.554</v>
      </c>
      <c r="DD224">
        <v>102.554</v>
      </c>
      <c r="DE224">
        <v>99.698999999999998</v>
      </c>
      <c r="DF224">
        <v>102.967</v>
      </c>
      <c r="DG224">
        <v>100.66</v>
      </c>
      <c r="DI224">
        <v>99.614000000000004</v>
      </c>
      <c r="DJ224">
        <v>99.614000000000004</v>
      </c>
      <c r="DK224">
        <v>90.25</v>
      </c>
      <c r="DL224">
        <v>94.046999999999997</v>
      </c>
      <c r="DM224">
        <v>83.129000000000005</v>
      </c>
      <c r="DN224">
        <v>83.129000000000005</v>
      </c>
      <c r="DO224">
        <v>97.884</v>
      </c>
      <c r="DP224">
        <v>106.553</v>
      </c>
      <c r="DQ224">
        <v>105.41500000000001</v>
      </c>
      <c r="DR224">
        <v>97.325999999999993</v>
      </c>
      <c r="DS224">
        <v>96.245000000000005</v>
      </c>
      <c r="DT224">
        <v>102.857</v>
      </c>
      <c r="DU224">
        <v>102.857</v>
      </c>
      <c r="DV224">
        <v>99.302999999999997</v>
      </c>
      <c r="DW224">
        <v>99.302999999999997</v>
      </c>
      <c r="DX224">
        <v>103.375</v>
      </c>
      <c r="DY224">
        <v>103.375</v>
      </c>
      <c r="DZ224">
        <v>100.29900000000001</v>
      </c>
      <c r="EA224">
        <v>100.29900000000001</v>
      </c>
      <c r="EB224">
        <v>100.05800000000001</v>
      </c>
      <c r="EC224">
        <v>100.05800000000001</v>
      </c>
      <c r="ED224">
        <v>94.765000000000001</v>
      </c>
      <c r="EE224">
        <v>94.765000000000001</v>
      </c>
      <c r="EF224">
        <v>99.765000000000001</v>
      </c>
      <c r="EG224">
        <v>99.765000000000001</v>
      </c>
      <c r="EH224">
        <v>101.878</v>
      </c>
      <c r="EI224">
        <v>98.510999999999996</v>
      </c>
      <c r="EJ224">
        <v>98.510999999999996</v>
      </c>
      <c r="EK224">
        <v>85.364000000000004</v>
      </c>
      <c r="EL224">
        <v>86.471999999999994</v>
      </c>
      <c r="EM224">
        <v>86.471999999999994</v>
      </c>
      <c r="EN224">
        <v>100.245</v>
      </c>
      <c r="EO224">
        <v>100.83</v>
      </c>
      <c r="EQ224">
        <v>82.231999999999999</v>
      </c>
      <c r="ER224">
        <v>82.231999999999999</v>
      </c>
      <c r="ES224">
        <v>101.994</v>
      </c>
      <c r="ET224">
        <v>101.994</v>
      </c>
      <c r="EU224">
        <v>100.916</v>
      </c>
      <c r="EV224">
        <v>100.916</v>
      </c>
      <c r="EW224">
        <v>116.818</v>
      </c>
      <c r="EX224">
        <v>90.283000000000001</v>
      </c>
      <c r="EY224">
        <v>102.229</v>
      </c>
      <c r="EZ224">
        <v>100.327</v>
      </c>
      <c r="FA224">
        <v>94.016000000000005</v>
      </c>
      <c r="FB224">
        <v>94.016000000000005</v>
      </c>
      <c r="FC224">
        <v>81.108000000000004</v>
      </c>
      <c r="FD224">
        <v>81.108000000000004</v>
      </c>
      <c r="FE224">
        <v>94.616</v>
      </c>
      <c r="FF224">
        <v>94.616</v>
      </c>
      <c r="FG224">
        <v>99.207999999999998</v>
      </c>
      <c r="FH224">
        <v>99.207999999999998</v>
      </c>
      <c r="FI224">
        <v>100.009</v>
      </c>
      <c r="FJ224">
        <v>100.009</v>
      </c>
      <c r="FK224">
        <v>100.97799999999999</v>
      </c>
      <c r="FL224">
        <v>100.97799999999999</v>
      </c>
      <c r="FM224">
        <v>98.197999999999993</v>
      </c>
      <c r="FN224">
        <v>109.514</v>
      </c>
      <c r="FO224">
        <v>96.92</v>
      </c>
      <c r="FP224">
        <v>96.92</v>
      </c>
      <c r="FQ224">
        <v>92.111999999999995</v>
      </c>
      <c r="FR224">
        <v>107.663</v>
      </c>
      <c r="FS224">
        <v>100.777</v>
      </c>
      <c r="FT224">
        <v>88.983000000000004</v>
      </c>
      <c r="FU224">
        <v>88.983000000000004</v>
      </c>
      <c r="FV224">
        <v>97.381</v>
      </c>
      <c r="FW224">
        <v>97.381</v>
      </c>
      <c r="FX224">
        <v>97.74</v>
      </c>
      <c r="FY224">
        <v>94.004999999999995</v>
      </c>
      <c r="FZ224">
        <v>82.337000000000003</v>
      </c>
      <c r="GA224">
        <v>82.337000000000003</v>
      </c>
      <c r="GB224">
        <v>94.873000000000005</v>
      </c>
      <c r="GC224">
        <v>94.873000000000005</v>
      </c>
      <c r="GD224">
        <v>96.834999999999994</v>
      </c>
      <c r="GE224">
        <v>91.167000000000002</v>
      </c>
      <c r="GF224">
        <v>105.76600000000001</v>
      </c>
      <c r="GG224">
        <v>100.51300000000001</v>
      </c>
      <c r="GH224">
        <v>96.58</v>
      </c>
      <c r="GI224">
        <v>96.58</v>
      </c>
      <c r="GJ224">
        <v>94.486000000000004</v>
      </c>
      <c r="GK224">
        <v>94.486000000000004</v>
      </c>
      <c r="GL224">
        <v>105.782</v>
      </c>
      <c r="GM224">
        <v>97.64</v>
      </c>
      <c r="GN224">
        <v>97.64</v>
      </c>
      <c r="GO224">
        <v>99.141000000000005</v>
      </c>
      <c r="GP224">
        <v>95.674000000000007</v>
      </c>
      <c r="GQ224">
        <v>96.882999999999996</v>
      </c>
      <c r="GR224">
        <v>96.882999999999996</v>
      </c>
      <c r="GS224">
        <v>100.661</v>
      </c>
      <c r="GT224">
        <v>100.661</v>
      </c>
      <c r="GU224">
        <v>99.24</v>
      </c>
      <c r="GV224">
        <v>105.498</v>
      </c>
      <c r="GW224">
        <v>101.75</v>
      </c>
      <c r="GX224">
        <v>101.75</v>
      </c>
      <c r="GY224">
        <v>104.03400000000001</v>
      </c>
      <c r="GZ224">
        <v>101.143</v>
      </c>
      <c r="HA224">
        <v>101.143</v>
      </c>
      <c r="HB224">
        <v>113.732</v>
      </c>
      <c r="HC224">
        <v>106.322</v>
      </c>
      <c r="HD224">
        <v>100.199</v>
      </c>
      <c r="HE224">
        <v>94.71</v>
      </c>
      <c r="HF224">
        <v>104.715</v>
      </c>
      <c r="HG224">
        <v>100.52500000000001</v>
      </c>
      <c r="HH224">
        <v>100.17700000000001</v>
      </c>
      <c r="HI224">
        <v>100.17700000000001</v>
      </c>
      <c r="HJ224">
        <v>82.66</v>
      </c>
      <c r="HK224">
        <v>95.494</v>
      </c>
      <c r="HL224">
        <v>84.165000000000006</v>
      </c>
      <c r="HM224">
        <v>101.509</v>
      </c>
      <c r="HN224">
        <v>97.14</v>
      </c>
      <c r="HO224">
        <v>96.090999999999994</v>
      </c>
      <c r="HP224">
        <v>99.736999999999995</v>
      </c>
      <c r="HQ224">
        <v>107.26600000000001</v>
      </c>
      <c r="HR224">
        <v>98.447000000000003</v>
      </c>
      <c r="HS224">
        <v>110.944</v>
      </c>
      <c r="HT224">
        <v>85.028000000000006</v>
      </c>
      <c r="HU224">
        <v>98.555000000000007</v>
      </c>
      <c r="HV224">
        <v>98.555000000000007</v>
      </c>
      <c r="HW224">
        <v>100.637</v>
      </c>
      <c r="HX224">
        <v>100.637</v>
      </c>
      <c r="HY224">
        <v>99.951999999999998</v>
      </c>
      <c r="HZ224">
        <v>99.951999999999998</v>
      </c>
      <c r="IA224">
        <v>100.637</v>
      </c>
      <c r="IB224">
        <v>100.637</v>
      </c>
      <c r="IC224">
        <v>99.951999999999998</v>
      </c>
      <c r="ID224">
        <v>99.951999999999998</v>
      </c>
    </row>
    <row r="225" spans="1:238" x14ac:dyDescent="0.2">
      <c r="A225" s="3">
        <v>45678</v>
      </c>
      <c r="B225">
        <v>98.79</v>
      </c>
      <c r="C225">
        <v>97.635000000000005</v>
      </c>
      <c r="D225">
        <v>97.635000000000005</v>
      </c>
      <c r="E225">
        <v>117.926</v>
      </c>
      <c r="F225">
        <v>106.285</v>
      </c>
      <c r="H225">
        <v>98.75</v>
      </c>
      <c r="I225">
        <v>107.739</v>
      </c>
      <c r="J225">
        <v>107.739</v>
      </c>
      <c r="K225">
        <v>99.575999999999993</v>
      </c>
      <c r="L225">
        <v>98.265000000000001</v>
      </c>
      <c r="M225">
        <v>95.965999999999994</v>
      </c>
      <c r="N225">
        <v>95.965999999999994</v>
      </c>
      <c r="O225">
        <v>88.98</v>
      </c>
      <c r="P225">
        <v>88.98</v>
      </c>
      <c r="V225">
        <v>100.61</v>
      </c>
      <c r="W225">
        <v>100.61</v>
      </c>
      <c r="X225">
        <v>93.745000000000005</v>
      </c>
      <c r="Y225">
        <v>93.745000000000005</v>
      </c>
      <c r="Z225">
        <v>100.458</v>
      </c>
      <c r="AA225">
        <v>95.400999999999996</v>
      </c>
      <c r="AB225">
        <v>95.400999999999996</v>
      </c>
      <c r="AC225">
        <v>99.921999999999997</v>
      </c>
      <c r="AD225">
        <v>95.367000000000004</v>
      </c>
      <c r="AE225">
        <v>104.075</v>
      </c>
      <c r="AF225">
        <v>103.71299999999999</v>
      </c>
      <c r="AG225">
        <v>94.783000000000001</v>
      </c>
      <c r="AH225">
        <v>96.891000000000005</v>
      </c>
      <c r="AI225">
        <v>101.568</v>
      </c>
      <c r="AJ225">
        <v>100.26300000000001</v>
      </c>
      <c r="AK225">
        <v>100.051</v>
      </c>
      <c r="AL225">
        <v>99.87</v>
      </c>
      <c r="AM225">
        <v>95.998999999999995</v>
      </c>
      <c r="AP225">
        <v>100.086</v>
      </c>
      <c r="AQ225">
        <v>100.815</v>
      </c>
      <c r="AR225">
        <v>98.340999999999994</v>
      </c>
      <c r="AS225">
        <v>97.637</v>
      </c>
      <c r="AT225">
        <v>94.399000000000001</v>
      </c>
      <c r="AU225">
        <v>94.628</v>
      </c>
      <c r="AV225">
        <v>94.628</v>
      </c>
      <c r="AW225">
        <v>90.805999999999997</v>
      </c>
      <c r="AX225">
        <v>90.805999999999997</v>
      </c>
      <c r="AY225">
        <v>117.27200000000001</v>
      </c>
      <c r="AZ225" s="5">
        <v>89.822999999999993</v>
      </c>
      <c r="BA225">
        <v>103.697</v>
      </c>
      <c r="BB225">
        <v>104.822</v>
      </c>
      <c r="BC225">
        <v>100.943</v>
      </c>
      <c r="BD225">
        <v>100.53100000000001</v>
      </c>
      <c r="BE225">
        <v>100.53100000000001</v>
      </c>
      <c r="BF225">
        <v>100.812</v>
      </c>
      <c r="BG225">
        <v>100.812</v>
      </c>
      <c r="BJ225">
        <v>106.33</v>
      </c>
      <c r="BK225">
        <v>100.837</v>
      </c>
      <c r="BL225">
        <v>100.697</v>
      </c>
      <c r="BM225">
        <v>108.398</v>
      </c>
      <c r="BN225">
        <v>101.15900000000001</v>
      </c>
      <c r="BR225">
        <v>116</v>
      </c>
      <c r="BS225">
        <v>99.85</v>
      </c>
      <c r="BT225">
        <v>100.586</v>
      </c>
      <c r="BU225">
        <v>100.38500000000001</v>
      </c>
      <c r="BV225">
        <v>102.62</v>
      </c>
      <c r="BW225">
        <v>100.47</v>
      </c>
      <c r="BX225">
        <v>100.967</v>
      </c>
      <c r="BY225">
        <v>100.967</v>
      </c>
      <c r="BZ225">
        <v>102.342</v>
      </c>
      <c r="CA225">
        <v>105.161</v>
      </c>
      <c r="CB225">
        <v>98.974000000000004</v>
      </c>
      <c r="CC225">
        <v>101.158</v>
      </c>
      <c r="CD225">
        <v>101.161</v>
      </c>
      <c r="CE225">
        <v>101.161</v>
      </c>
      <c r="CF225">
        <v>95.361000000000004</v>
      </c>
      <c r="CG225">
        <v>95.361000000000004</v>
      </c>
      <c r="CH225">
        <v>90.734999999999999</v>
      </c>
      <c r="CI225">
        <v>90.734999999999999</v>
      </c>
      <c r="CK225">
        <v>82.400999999999996</v>
      </c>
      <c r="CL225">
        <v>99.728999999999999</v>
      </c>
      <c r="CM225">
        <v>99.787999999999997</v>
      </c>
      <c r="CO225">
        <v>93.941000000000003</v>
      </c>
      <c r="CQ225">
        <v>101.646</v>
      </c>
      <c r="CR225">
        <v>101.64</v>
      </c>
      <c r="CS225">
        <v>103.379</v>
      </c>
      <c r="CT225">
        <v>95.400999999999996</v>
      </c>
      <c r="CU225">
        <v>95.826999999999998</v>
      </c>
      <c r="CV225">
        <v>95.816000000000003</v>
      </c>
      <c r="CW225">
        <v>100.176</v>
      </c>
      <c r="CY225">
        <v>101.08199999999999</v>
      </c>
      <c r="CZ225">
        <v>93.933000000000007</v>
      </c>
      <c r="DA225">
        <v>101.82299999999999</v>
      </c>
      <c r="DB225">
        <v>101.82299999999999</v>
      </c>
      <c r="DC225">
        <v>102.21</v>
      </c>
      <c r="DD225">
        <v>102.21</v>
      </c>
      <c r="DE225">
        <v>99.762</v>
      </c>
      <c r="DF225">
        <v>103.014</v>
      </c>
      <c r="DG225">
        <v>100.63800000000001</v>
      </c>
      <c r="DI225">
        <v>99.591999999999999</v>
      </c>
      <c r="DJ225">
        <v>99.591999999999999</v>
      </c>
      <c r="DK225">
        <v>90.275000000000006</v>
      </c>
      <c r="DL225">
        <v>94.06</v>
      </c>
      <c r="DM225">
        <v>82.984999999999999</v>
      </c>
      <c r="DN225">
        <v>82.984999999999999</v>
      </c>
      <c r="DO225">
        <v>97.85</v>
      </c>
      <c r="DP225">
        <v>106.404</v>
      </c>
      <c r="DQ225">
        <v>105.36499999999999</v>
      </c>
      <c r="DR225">
        <v>97.358999999999995</v>
      </c>
      <c r="DS225">
        <v>96.17</v>
      </c>
      <c r="DT225">
        <v>102.89</v>
      </c>
      <c r="DU225">
        <v>102.89</v>
      </c>
      <c r="DV225">
        <v>99.1</v>
      </c>
      <c r="DW225">
        <v>99.1</v>
      </c>
      <c r="DX225">
        <v>103.241</v>
      </c>
      <c r="DY225">
        <v>103.241</v>
      </c>
      <c r="DZ225">
        <v>100.38</v>
      </c>
      <c r="EA225">
        <v>100.38</v>
      </c>
      <c r="EB225">
        <v>100.07599999999999</v>
      </c>
      <c r="EC225">
        <v>100.07599999999999</v>
      </c>
      <c r="ED225">
        <v>94.74</v>
      </c>
      <c r="EE225">
        <v>94.74</v>
      </c>
      <c r="EF225">
        <v>99.679000000000002</v>
      </c>
      <c r="EG225">
        <v>99.679000000000002</v>
      </c>
      <c r="EH225">
        <v>101.93899999999999</v>
      </c>
      <c r="EI225">
        <v>98.512</v>
      </c>
      <c r="EJ225">
        <v>98.512</v>
      </c>
      <c r="EK225">
        <v>85.204999999999998</v>
      </c>
      <c r="EL225">
        <v>86.343999999999994</v>
      </c>
      <c r="EM225">
        <v>86.343999999999994</v>
      </c>
      <c r="EN225">
        <v>100.117</v>
      </c>
      <c r="EO225">
        <v>100.78700000000001</v>
      </c>
      <c r="EQ225">
        <v>82.048000000000002</v>
      </c>
      <c r="ER225">
        <v>82.048000000000002</v>
      </c>
      <c r="ES225">
        <v>102.009</v>
      </c>
      <c r="ET225">
        <v>102.009</v>
      </c>
      <c r="EU225">
        <v>100.89700000000001</v>
      </c>
      <c r="EV225">
        <v>100.89700000000001</v>
      </c>
      <c r="EW225">
        <v>115.52</v>
      </c>
      <c r="EX225">
        <v>90.17</v>
      </c>
      <c r="EY225">
        <v>102.41500000000001</v>
      </c>
      <c r="EZ225">
        <v>100.505</v>
      </c>
      <c r="FA225">
        <v>94.013999999999996</v>
      </c>
      <c r="FB225">
        <v>94.013999999999996</v>
      </c>
      <c r="FC225">
        <v>81.117000000000004</v>
      </c>
      <c r="FD225">
        <v>81.117000000000004</v>
      </c>
      <c r="FE225">
        <v>94.588999999999999</v>
      </c>
      <c r="FF225">
        <v>94.588999999999999</v>
      </c>
      <c r="FG225">
        <v>99.141000000000005</v>
      </c>
      <c r="FH225">
        <v>99.141000000000005</v>
      </c>
      <c r="FI225">
        <v>99.698999999999998</v>
      </c>
      <c r="FJ225">
        <v>99.698999999999998</v>
      </c>
      <c r="FK225">
        <v>100.843</v>
      </c>
      <c r="FL225">
        <v>100.843</v>
      </c>
      <c r="FM225">
        <v>98.146000000000001</v>
      </c>
      <c r="FN225">
        <v>109.29900000000001</v>
      </c>
      <c r="FO225">
        <v>96.828999999999994</v>
      </c>
      <c r="FP225">
        <v>96.828999999999994</v>
      </c>
      <c r="FQ225">
        <v>91.962000000000003</v>
      </c>
      <c r="FR225">
        <v>107.428</v>
      </c>
      <c r="FS225">
        <v>100.816</v>
      </c>
      <c r="FT225">
        <v>88.921000000000006</v>
      </c>
      <c r="FU225">
        <v>88.921000000000006</v>
      </c>
      <c r="FV225">
        <v>97.363</v>
      </c>
      <c r="FW225">
        <v>97.373999999999995</v>
      </c>
      <c r="FX225">
        <v>97.722999999999999</v>
      </c>
      <c r="FY225">
        <v>93.876999999999995</v>
      </c>
      <c r="FZ225">
        <v>82.221000000000004</v>
      </c>
      <c r="GA225">
        <v>82.221000000000004</v>
      </c>
      <c r="GB225">
        <v>94.846000000000004</v>
      </c>
      <c r="GC225">
        <v>94.846000000000004</v>
      </c>
      <c r="GD225">
        <v>96.832999999999998</v>
      </c>
      <c r="GE225">
        <v>91.102000000000004</v>
      </c>
      <c r="GF225">
        <v>105.657</v>
      </c>
      <c r="GG225">
        <v>100.51</v>
      </c>
      <c r="GH225">
        <v>96.522000000000006</v>
      </c>
      <c r="GI225">
        <v>96.522000000000006</v>
      </c>
      <c r="GJ225">
        <v>94.456000000000003</v>
      </c>
      <c r="GK225">
        <v>94.456000000000003</v>
      </c>
      <c r="GL225">
        <v>105.783</v>
      </c>
      <c r="GM225">
        <v>97.626000000000005</v>
      </c>
      <c r="GN225">
        <v>97.626000000000005</v>
      </c>
      <c r="GO225">
        <v>99.138000000000005</v>
      </c>
      <c r="GP225">
        <v>95.638999999999996</v>
      </c>
      <c r="GQ225">
        <v>96.832999999999998</v>
      </c>
      <c r="GR225">
        <v>96.832999999999998</v>
      </c>
      <c r="GS225">
        <v>100.56100000000001</v>
      </c>
      <c r="GT225">
        <v>100.56100000000001</v>
      </c>
      <c r="GU225">
        <v>99.275999999999996</v>
      </c>
      <c r="GV225">
        <v>105.325</v>
      </c>
      <c r="GW225">
        <v>101.65</v>
      </c>
      <c r="GX225">
        <v>101.65</v>
      </c>
      <c r="GY225">
        <v>103.974</v>
      </c>
      <c r="GZ225">
        <v>101.104</v>
      </c>
      <c r="HA225">
        <v>101.104</v>
      </c>
      <c r="HB225">
        <v>113.508</v>
      </c>
      <c r="HC225">
        <v>106.208</v>
      </c>
      <c r="HD225">
        <v>100.215</v>
      </c>
      <c r="HE225">
        <v>94.66</v>
      </c>
      <c r="HF225">
        <v>104.53400000000001</v>
      </c>
      <c r="HG225">
        <v>100.459</v>
      </c>
      <c r="HH225">
        <v>100.148</v>
      </c>
      <c r="HI225">
        <v>100.148</v>
      </c>
      <c r="HJ225">
        <v>82.51</v>
      </c>
      <c r="HK225">
        <v>95.480999999999995</v>
      </c>
      <c r="HL225">
        <v>84.063999999999993</v>
      </c>
      <c r="HM225">
        <v>101.46899999999999</v>
      </c>
      <c r="HN225">
        <v>96.944999999999993</v>
      </c>
      <c r="HO225">
        <v>96.052000000000007</v>
      </c>
      <c r="HP225">
        <v>99.72</v>
      </c>
      <c r="HQ225">
        <v>107.036</v>
      </c>
      <c r="HR225">
        <v>98.405000000000001</v>
      </c>
      <c r="HS225">
        <v>110.77</v>
      </c>
      <c r="HT225">
        <v>84.89</v>
      </c>
      <c r="HU225">
        <v>98.462000000000003</v>
      </c>
      <c r="HV225">
        <v>98.462000000000003</v>
      </c>
      <c r="HW225">
        <v>100.524</v>
      </c>
      <c r="HX225">
        <v>100.524</v>
      </c>
      <c r="HY225">
        <v>99.924999999999997</v>
      </c>
      <c r="HZ225">
        <v>99.924999999999997</v>
      </c>
      <c r="IA225">
        <v>100.524</v>
      </c>
      <c r="IB225">
        <v>100.524</v>
      </c>
      <c r="IC225">
        <v>99.924999999999997</v>
      </c>
      <c r="ID225">
        <v>99.924999999999997</v>
      </c>
    </row>
    <row r="226" spans="1:238" x14ac:dyDescent="0.2">
      <c r="A226" s="3">
        <v>45679</v>
      </c>
      <c r="B226">
        <v>98.775999999999996</v>
      </c>
      <c r="C226">
        <v>97.6</v>
      </c>
      <c r="D226">
        <v>97.6</v>
      </c>
      <c r="E226">
        <v>117.58</v>
      </c>
      <c r="F226">
        <v>106.40900000000001</v>
      </c>
      <c r="H226">
        <v>98.941999999999993</v>
      </c>
      <c r="I226">
        <v>107.655</v>
      </c>
      <c r="J226">
        <v>107.655</v>
      </c>
      <c r="K226">
        <v>99.784000000000006</v>
      </c>
      <c r="L226">
        <v>98.317999999999998</v>
      </c>
      <c r="M226">
        <v>96.006</v>
      </c>
      <c r="N226">
        <v>96.006</v>
      </c>
      <c r="O226">
        <v>89.049000000000007</v>
      </c>
      <c r="P226">
        <v>89.049000000000007</v>
      </c>
      <c r="V226">
        <v>100.621</v>
      </c>
      <c r="W226">
        <v>100.621</v>
      </c>
      <c r="X226">
        <v>93.796000000000006</v>
      </c>
      <c r="Y226">
        <v>93.796000000000006</v>
      </c>
      <c r="Z226">
        <v>100.465</v>
      </c>
      <c r="AA226">
        <v>95.429000000000002</v>
      </c>
      <c r="AB226">
        <v>95.429000000000002</v>
      </c>
      <c r="AC226">
        <v>99.900999999999996</v>
      </c>
      <c r="AD226">
        <v>95.396000000000001</v>
      </c>
      <c r="AE226">
        <v>103.818</v>
      </c>
      <c r="AF226">
        <v>103.56699999999999</v>
      </c>
      <c r="AG226">
        <v>94.787000000000006</v>
      </c>
      <c r="AH226">
        <v>96.891999999999996</v>
      </c>
      <c r="AI226">
        <v>101.67400000000001</v>
      </c>
      <c r="AJ226">
        <v>100.194</v>
      </c>
      <c r="AK226">
        <v>100.09099999999999</v>
      </c>
      <c r="AL226">
        <v>99.9</v>
      </c>
      <c r="AM226">
        <v>96.192999999999998</v>
      </c>
      <c r="AP226">
        <v>100.086</v>
      </c>
      <c r="AQ226">
        <v>100.758</v>
      </c>
      <c r="AR226">
        <v>98.42</v>
      </c>
      <c r="AS226">
        <v>97.614999999999995</v>
      </c>
      <c r="AT226">
        <v>94.355999999999995</v>
      </c>
      <c r="AU226">
        <v>94.667000000000002</v>
      </c>
      <c r="AV226">
        <v>94.667000000000002</v>
      </c>
      <c r="AW226">
        <v>90.911000000000001</v>
      </c>
      <c r="AX226">
        <v>90.911000000000001</v>
      </c>
      <c r="AY226">
        <v>117.093</v>
      </c>
      <c r="AZ226" s="5">
        <v>89.819000000000003</v>
      </c>
      <c r="BA226">
        <v>103.687</v>
      </c>
      <c r="BB226">
        <v>104.884</v>
      </c>
      <c r="BC226">
        <v>100.934</v>
      </c>
      <c r="BD226">
        <v>100.485</v>
      </c>
      <c r="BE226">
        <v>100.485</v>
      </c>
      <c r="BF226">
        <v>100.819</v>
      </c>
      <c r="BG226">
        <v>100.819</v>
      </c>
      <c r="BJ226">
        <v>106.33799999999999</v>
      </c>
      <c r="BK226">
        <v>100.884</v>
      </c>
      <c r="BL226">
        <v>100.66500000000001</v>
      </c>
      <c r="BM226">
        <v>108.285</v>
      </c>
      <c r="BN226">
        <v>101.206</v>
      </c>
      <c r="BR226">
        <v>116.226</v>
      </c>
      <c r="BS226">
        <v>99.873999999999995</v>
      </c>
      <c r="BT226">
        <v>100.709</v>
      </c>
      <c r="BU226">
        <v>100.449</v>
      </c>
      <c r="BV226">
        <v>102.68300000000001</v>
      </c>
      <c r="BW226">
        <v>100.456</v>
      </c>
      <c r="BX226">
        <v>100.973</v>
      </c>
      <c r="BY226">
        <v>100.973</v>
      </c>
      <c r="BZ226">
        <v>102.355</v>
      </c>
      <c r="CA226">
        <v>105.24</v>
      </c>
      <c r="CB226">
        <v>98.891000000000005</v>
      </c>
      <c r="CC226">
        <v>101.15900000000001</v>
      </c>
      <c r="CD226">
        <v>101.104</v>
      </c>
      <c r="CE226">
        <v>101.104</v>
      </c>
      <c r="CF226">
        <v>95.406000000000006</v>
      </c>
      <c r="CG226">
        <v>95.406000000000006</v>
      </c>
      <c r="CH226">
        <v>90.662999999999997</v>
      </c>
      <c r="CI226">
        <v>90.662999999999997</v>
      </c>
      <c r="CK226">
        <v>82.537999999999997</v>
      </c>
      <c r="CL226">
        <v>99.198999999999998</v>
      </c>
      <c r="CM226">
        <v>99.897999999999996</v>
      </c>
      <c r="CO226">
        <v>94.075000000000003</v>
      </c>
      <c r="CQ226">
        <v>101.67</v>
      </c>
      <c r="CR226">
        <v>101.67</v>
      </c>
      <c r="CS226">
        <v>103.502</v>
      </c>
      <c r="CT226">
        <v>95.384</v>
      </c>
      <c r="CU226">
        <v>95.837999999999994</v>
      </c>
      <c r="CV226">
        <v>95.573999999999998</v>
      </c>
      <c r="CW226">
        <v>100.235</v>
      </c>
      <c r="CY226">
        <v>101.121</v>
      </c>
      <c r="CZ226">
        <v>94.22</v>
      </c>
      <c r="DA226">
        <v>101.849</v>
      </c>
      <c r="DB226">
        <v>101.849</v>
      </c>
      <c r="DC226">
        <v>102.274</v>
      </c>
      <c r="DD226">
        <v>102.274</v>
      </c>
      <c r="DE226">
        <v>99.754000000000005</v>
      </c>
      <c r="DF226">
        <v>102.31399999999999</v>
      </c>
      <c r="DG226">
        <v>100.675</v>
      </c>
      <c r="DI226">
        <v>99.578000000000003</v>
      </c>
      <c r="DJ226">
        <v>99.578000000000003</v>
      </c>
      <c r="DK226">
        <v>90.340999999999994</v>
      </c>
      <c r="DL226">
        <v>94.174000000000007</v>
      </c>
      <c r="DM226">
        <v>82.894999999999996</v>
      </c>
      <c r="DN226">
        <v>82.894999999999996</v>
      </c>
      <c r="DO226">
        <v>97.912000000000006</v>
      </c>
      <c r="DP226">
        <v>106.43600000000001</v>
      </c>
      <c r="DQ226">
        <v>105.38500000000001</v>
      </c>
      <c r="DR226">
        <v>97.462999999999994</v>
      </c>
      <c r="DS226">
        <v>96.197999999999993</v>
      </c>
      <c r="DT226">
        <v>102.789</v>
      </c>
      <c r="DU226">
        <v>102.789</v>
      </c>
      <c r="DV226">
        <v>99.251999999999995</v>
      </c>
      <c r="DW226">
        <v>99.251999999999995</v>
      </c>
      <c r="DX226">
        <v>103.14</v>
      </c>
      <c r="DY226">
        <v>103.14</v>
      </c>
      <c r="DZ226">
        <v>100.489</v>
      </c>
      <c r="EA226">
        <v>100.489</v>
      </c>
      <c r="EB226">
        <v>100.081</v>
      </c>
      <c r="EC226">
        <v>100.081</v>
      </c>
      <c r="ED226">
        <v>94.778000000000006</v>
      </c>
      <c r="EE226">
        <v>94.778000000000006</v>
      </c>
      <c r="EF226">
        <v>99.638999999999996</v>
      </c>
      <c r="EG226">
        <v>99.638999999999996</v>
      </c>
      <c r="EH226">
        <v>101.863</v>
      </c>
      <c r="EI226">
        <v>98.516000000000005</v>
      </c>
      <c r="EJ226">
        <v>98.516000000000005</v>
      </c>
      <c r="EK226">
        <v>85.08</v>
      </c>
      <c r="EL226">
        <v>86.31</v>
      </c>
      <c r="EM226">
        <v>86.31</v>
      </c>
      <c r="EN226">
        <v>100.092</v>
      </c>
      <c r="EO226">
        <v>100.801</v>
      </c>
      <c r="EQ226">
        <v>82.010999999999996</v>
      </c>
      <c r="ER226">
        <v>82.010999999999996</v>
      </c>
      <c r="ES226">
        <v>101.996</v>
      </c>
      <c r="ET226">
        <v>101.996</v>
      </c>
      <c r="EU226">
        <v>100.937</v>
      </c>
      <c r="EV226">
        <v>100.937</v>
      </c>
      <c r="EW226">
        <v>115.35</v>
      </c>
      <c r="EX226">
        <v>90.111999999999995</v>
      </c>
      <c r="EY226">
        <v>102.179</v>
      </c>
      <c r="EZ226">
        <v>100.502</v>
      </c>
      <c r="FA226">
        <v>94.067999999999998</v>
      </c>
      <c r="FB226">
        <v>94.067999999999998</v>
      </c>
      <c r="FC226">
        <v>81.168999999999997</v>
      </c>
      <c r="FD226">
        <v>81.168999999999997</v>
      </c>
      <c r="FE226">
        <v>94.617999999999995</v>
      </c>
      <c r="FF226">
        <v>94.617999999999995</v>
      </c>
      <c r="FG226">
        <v>99.159000000000006</v>
      </c>
      <c r="FH226">
        <v>99.159000000000006</v>
      </c>
      <c r="FI226">
        <v>100.571</v>
      </c>
      <c r="FJ226">
        <v>100.571</v>
      </c>
      <c r="FK226">
        <v>100.91500000000001</v>
      </c>
      <c r="FL226">
        <v>100.91500000000001</v>
      </c>
      <c r="FM226">
        <v>98.138999999999996</v>
      </c>
      <c r="FN226">
        <v>109.214</v>
      </c>
      <c r="FO226">
        <v>96.837000000000003</v>
      </c>
      <c r="FP226">
        <v>96.837000000000003</v>
      </c>
      <c r="FQ226">
        <v>91.796000000000006</v>
      </c>
      <c r="FR226">
        <v>107.35899999999999</v>
      </c>
      <c r="FS226">
        <v>100.851</v>
      </c>
      <c r="FT226">
        <v>88.897000000000006</v>
      </c>
      <c r="FU226">
        <v>88.897000000000006</v>
      </c>
      <c r="FV226">
        <v>97.433999999999997</v>
      </c>
      <c r="FW226">
        <v>97.403000000000006</v>
      </c>
      <c r="FX226">
        <v>97.748000000000005</v>
      </c>
      <c r="FY226">
        <v>93.986000000000004</v>
      </c>
      <c r="FZ226">
        <v>82.16</v>
      </c>
      <c r="GA226">
        <v>82.16</v>
      </c>
      <c r="GB226">
        <v>94.884</v>
      </c>
      <c r="GC226">
        <v>94.884</v>
      </c>
      <c r="GD226">
        <v>96.825000000000003</v>
      </c>
      <c r="GE226">
        <v>91.025999999999996</v>
      </c>
      <c r="GF226">
        <v>105.63500000000001</v>
      </c>
      <c r="GG226">
        <v>100.554</v>
      </c>
      <c r="GH226">
        <v>96.540999999999997</v>
      </c>
      <c r="GI226">
        <v>96.540999999999997</v>
      </c>
      <c r="GJ226">
        <v>94.463999999999999</v>
      </c>
      <c r="GK226">
        <v>94.463999999999999</v>
      </c>
      <c r="GL226">
        <v>105.785</v>
      </c>
      <c r="GM226">
        <v>97.665000000000006</v>
      </c>
      <c r="GN226">
        <v>97.665000000000006</v>
      </c>
      <c r="GO226">
        <v>99.117000000000004</v>
      </c>
      <c r="GP226">
        <v>95.688000000000002</v>
      </c>
      <c r="GQ226">
        <v>96.903000000000006</v>
      </c>
      <c r="GR226">
        <v>96.903000000000006</v>
      </c>
      <c r="GS226">
        <v>100.5</v>
      </c>
      <c r="GT226">
        <v>100.5</v>
      </c>
      <c r="GU226">
        <v>99.244</v>
      </c>
      <c r="GV226">
        <v>104.96299999999999</v>
      </c>
      <c r="GW226">
        <v>101.64700000000001</v>
      </c>
      <c r="GX226">
        <v>101.64700000000001</v>
      </c>
      <c r="GY226">
        <v>104.068</v>
      </c>
      <c r="GZ226">
        <v>101.11499999999999</v>
      </c>
      <c r="HA226">
        <v>101.11499999999999</v>
      </c>
      <c r="HB226">
        <v>113.35599999999999</v>
      </c>
      <c r="HC226">
        <v>106.28700000000001</v>
      </c>
      <c r="HD226">
        <v>100.206</v>
      </c>
      <c r="HE226">
        <v>94.710999999999999</v>
      </c>
      <c r="HF226">
        <v>104.47799999999999</v>
      </c>
      <c r="HG226">
        <v>100.504</v>
      </c>
      <c r="HH226">
        <v>100.136</v>
      </c>
      <c r="HI226">
        <v>100.136</v>
      </c>
      <c r="HJ226">
        <v>82.441999999999993</v>
      </c>
      <c r="HK226">
        <v>95.501999999999995</v>
      </c>
      <c r="HL226">
        <v>83.902000000000001</v>
      </c>
      <c r="HM226">
        <v>101.50700000000001</v>
      </c>
      <c r="HN226">
        <v>96.796999999999997</v>
      </c>
      <c r="HO226">
        <v>96.081000000000003</v>
      </c>
      <c r="HP226">
        <v>99.727999999999994</v>
      </c>
      <c r="HQ226">
        <v>106.919</v>
      </c>
      <c r="HR226">
        <v>98.438999999999993</v>
      </c>
      <c r="HS226">
        <v>110.71899999999999</v>
      </c>
      <c r="HT226">
        <v>84.799000000000007</v>
      </c>
      <c r="HU226">
        <v>98.436999999999998</v>
      </c>
      <c r="HV226">
        <v>98.436999999999998</v>
      </c>
      <c r="HW226">
        <v>100.482</v>
      </c>
      <c r="HX226">
        <v>100.482</v>
      </c>
      <c r="HY226">
        <v>99.891999999999996</v>
      </c>
      <c r="HZ226">
        <v>99.891999999999996</v>
      </c>
      <c r="IA226">
        <v>100.482</v>
      </c>
      <c r="IB226">
        <v>100.482</v>
      </c>
      <c r="IC226">
        <v>99.891999999999996</v>
      </c>
      <c r="ID226">
        <v>99.891999999999996</v>
      </c>
    </row>
    <row r="227" spans="1:238" x14ac:dyDescent="0.2">
      <c r="A227" s="3">
        <v>45680</v>
      </c>
      <c r="B227">
        <v>99.013999999999996</v>
      </c>
      <c r="C227">
        <v>97.572000000000003</v>
      </c>
      <c r="D227">
        <v>97.572000000000003</v>
      </c>
      <c r="E227">
        <v>117.381</v>
      </c>
      <c r="F227">
        <v>106.46599999999999</v>
      </c>
      <c r="H227">
        <v>98.834000000000003</v>
      </c>
      <c r="I227">
        <v>107.79600000000001</v>
      </c>
      <c r="J227">
        <v>107.79600000000001</v>
      </c>
      <c r="K227">
        <v>99.54</v>
      </c>
      <c r="L227">
        <v>98.331000000000003</v>
      </c>
      <c r="M227">
        <v>96.099000000000004</v>
      </c>
      <c r="N227">
        <v>96.099000000000004</v>
      </c>
      <c r="O227">
        <v>89.103999999999999</v>
      </c>
      <c r="P227">
        <v>89.103999999999999</v>
      </c>
      <c r="V227">
        <v>100.658</v>
      </c>
      <c r="W227">
        <v>100.658</v>
      </c>
      <c r="X227">
        <v>93.846000000000004</v>
      </c>
      <c r="Y227">
        <v>93.846000000000004</v>
      </c>
      <c r="Z227">
        <v>100.53400000000001</v>
      </c>
      <c r="AA227">
        <v>95.509</v>
      </c>
      <c r="AB227">
        <v>95.509</v>
      </c>
      <c r="AC227">
        <v>100.375</v>
      </c>
      <c r="AD227">
        <v>95.45</v>
      </c>
      <c r="AE227">
        <v>103.872</v>
      </c>
      <c r="AF227">
        <v>103.417</v>
      </c>
      <c r="AG227">
        <v>94.852000000000004</v>
      </c>
      <c r="AH227">
        <v>96.944000000000003</v>
      </c>
      <c r="AI227">
        <v>101.563</v>
      </c>
      <c r="AJ227">
        <v>100.479</v>
      </c>
      <c r="AK227">
        <v>100.133</v>
      </c>
      <c r="AL227">
        <v>99.941999999999993</v>
      </c>
      <c r="AM227">
        <v>96.183000000000007</v>
      </c>
      <c r="AP227">
        <v>100.08</v>
      </c>
      <c r="AQ227">
        <v>100.77</v>
      </c>
      <c r="AR227">
        <v>98.497</v>
      </c>
      <c r="AS227">
        <v>97.653000000000006</v>
      </c>
      <c r="AT227">
        <v>94.453000000000003</v>
      </c>
      <c r="AU227">
        <v>94.739000000000004</v>
      </c>
      <c r="AV227">
        <v>94.739000000000004</v>
      </c>
      <c r="AW227">
        <v>91.010999999999996</v>
      </c>
      <c r="AX227">
        <v>91.010999999999996</v>
      </c>
      <c r="AY227">
        <v>117.379</v>
      </c>
      <c r="AZ227" s="5">
        <v>89.899000000000001</v>
      </c>
      <c r="BA227">
        <v>103.72</v>
      </c>
      <c r="BB227">
        <v>104.946</v>
      </c>
      <c r="BC227">
        <v>100.976</v>
      </c>
      <c r="BD227">
        <v>100.58</v>
      </c>
      <c r="BE227">
        <v>100.58</v>
      </c>
      <c r="BF227">
        <v>100.828</v>
      </c>
      <c r="BG227">
        <v>100.828</v>
      </c>
      <c r="BJ227">
        <v>106.396</v>
      </c>
      <c r="BK227">
        <v>100.697</v>
      </c>
      <c r="BL227">
        <v>100.626</v>
      </c>
      <c r="BM227">
        <v>107.6</v>
      </c>
      <c r="BN227">
        <v>101.315</v>
      </c>
      <c r="BR227">
        <v>114.68899999999999</v>
      </c>
      <c r="BS227">
        <v>99.884</v>
      </c>
      <c r="BT227">
        <v>100.761</v>
      </c>
      <c r="BU227">
        <v>100.52500000000001</v>
      </c>
      <c r="BV227">
        <v>102.733</v>
      </c>
      <c r="BW227">
        <v>100.41</v>
      </c>
      <c r="BX227">
        <v>101.095</v>
      </c>
      <c r="BY227">
        <v>101.095</v>
      </c>
      <c r="BZ227">
        <v>102.38500000000001</v>
      </c>
      <c r="CA227">
        <v>105.285</v>
      </c>
      <c r="CB227">
        <v>99.070999999999998</v>
      </c>
      <c r="CC227">
        <v>101.22799999999999</v>
      </c>
      <c r="CD227">
        <v>101.032</v>
      </c>
      <c r="CE227">
        <v>101.032</v>
      </c>
      <c r="CF227">
        <v>95.468999999999994</v>
      </c>
      <c r="CG227">
        <v>95.468999999999994</v>
      </c>
      <c r="CH227">
        <v>90.789000000000001</v>
      </c>
      <c r="CI227">
        <v>90.789000000000001</v>
      </c>
      <c r="CK227">
        <v>82.983999999999995</v>
      </c>
      <c r="CL227">
        <v>99.191999999999993</v>
      </c>
      <c r="CM227">
        <v>99.957999999999998</v>
      </c>
      <c r="CO227">
        <v>94.132999999999996</v>
      </c>
      <c r="CQ227">
        <v>101.52500000000001</v>
      </c>
      <c r="CR227">
        <v>101.52500000000001</v>
      </c>
      <c r="CS227">
        <v>103.492</v>
      </c>
      <c r="CT227">
        <v>95.373000000000005</v>
      </c>
      <c r="CU227">
        <v>95.902000000000001</v>
      </c>
      <c r="CV227">
        <v>95.805000000000007</v>
      </c>
      <c r="CW227">
        <v>100.13800000000001</v>
      </c>
      <c r="CY227">
        <v>101.187</v>
      </c>
      <c r="CZ227">
        <v>94.278999999999996</v>
      </c>
      <c r="DA227">
        <v>101.809</v>
      </c>
      <c r="DB227">
        <v>101.809</v>
      </c>
      <c r="DC227">
        <v>102.18600000000001</v>
      </c>
      <c r="DD227">
        <v>102.18600000000001</v>
      </c>
      <c r="DE227">
        <v>99.641000000000005</v>
      </c>
      <c r="DF227">
        <v>102.017</v>
      </c>
      <c r="DG227">
        <v>100.724</v>
      </c>
      <c r="DI227">
        <v>99.67</v>
      </c>
      <c r="DJ227">
        <v>99.67</v>
      </c>
      <c r="DK227">
        <v>90.566000000000003</v>
      </c>
      <c r="DL227">
        <v>94.492999999999995</v>
      </c>
      <c r="DM227">
        <v>83.001000000000005</v>
      </c>
      <c r="DN227">
        <v>83.001000000000005</v>
      </c>
      <c r="DO227">
        <v>97.968999999999994</v>
      </c>
      <c r="DP227">
        <v>106.47499999999999</v>
      </c>
      <c r="DQ227">
        <v>105.46</v>
      </c>
      <c r="DR227">
        <v>97.412999999999997</v>
      </c>
      <c r="DS227">
        <v>96.248000000000005</v>
      </c>
      <c r="DT227">
        <v>102.542</v>
      </c>
      <c r="DU227">
        <v>102.542</v>
      </c>
      <c r="DV227">
        <v>99.376999999999995</v>
      </c>
      <c r="DW227">
        <v>99.376999999999995</v>
      </c>
      <c r="DX227">
        <v>103.26300000000001</v>
      </c>
      <c r="DY227">
        <v>103.26300000000001</v>
      </c>
      <c r="DZ227">
        <v>100.50700000000001</v>
      </c>
      <c r="EA227">
        <v>100.50700000000001</v>
      </c>
      <c r="EB227">
        <v>100.117</v>
      </c>
      <c r="EC227">
        <v>100.117</v>
      </c>
      <c r="ED227">
        <v>94.83</v>
      </c>
      <c r="EE227">
        <v>94.83</v>
      </c>
      <c r="EF227">
        <v>99.692999999999998</v>
      </c>
      <c r="EG227">
        <v>99.692999999999998</v>
      </c>
      <c r="EH227">
        <v>101.90600000000001</v>
      </c>
      <c r="EI227">
        <v>98.576999999999998</v>
      </c>
      <c r="EJ227">
        <v>98.576999999999998</v>
      </c>
      <c r="EK227">
        <v>85.177000000000007</v>
      </c>
      <c r="EL227">
        <v>86.441999999999993</v>
      </c>
      <c r="EM227">
        <v>86.441999999999993</v>
      </c>
      <c r="EN227">
        <v>100.203</v>
      </c>
      <c r="EO227">
        <v>100.798</v>
      </c>
      <c r="EQ227">
        <v>82.096000000000004</v>
      </c>
      <c r="ER227">
        <v>82.096000000000004</v>
      </c>
      <c r="ES227">
        <v>101.958</v>
      </c>
      <c r="ET227">
        <v>101.958</v>
      </c>
      <c r="EU227">
        <v>100.893</v>
      </c>
      <c r="EV227">
        <v>100.893</v>
      </c>
      <c r="EW227">
        <v>115.816</v>
      </c>
      <c r="EX227">
        <v>90.188000000000002</v>
      </c>
      <c r="EY227">
        <v>102.209</v>
      </c>
      <c r="EZ227">
        <v>100.726</v>
      </c>
      <c r="FA227">
        <v>94.155000000000001</v>
      </c>
      <c r="FB227">
        <v>94.155000000000001</v>
      </c>
      <c r="FC227">
        <v>81.308000000000007</v>
      </c>
      <c r="FD227">
        <v>81.308000000000007</v>
      </c>
      <c r="FE227">
        <v>94.683000000000007</v>
      </c>
      <c r="FF227">
        <v>94.683000000000007</v>
      </c>
      <c r="FG227">
        <v>99.414000000000001</v>
      </c>
      <c r="FH227">
        <v>99.414000000000001</v>
      </c>
      <c r="FI227">
        <v>100.714</v>
      </c>
      <c r="FJ227">
        <v>100.714</v>
      </c>
      <c r="FK227">
        <v>100.879</v>
      </c>
      <c r="FL227">
        <v>100.879</v>
      </c>
      <c r="FM227">
        <v>98.23</v>
      </c>
      <c r="FN227">
        <v>109.371</v>
      </c>
      <c r="FO227">
        <v>96.897000000000006</v>
      </c>
      <c r="FP227">
        <v>96.897000000000006</v>
      </c>
      <c r="FQ227">
        <v>91.843000000000004</v>
      </c>
      <c r="FR227">
        <v>107.477</v>
      </c>
      <c r="FS227">
        <v>100.88</v>
      </c>
      <c r="FT227">
        <v>89</v>
      </c>
      <c r="FU227">
        <v>89</v>
      </c>
      <c r="FV227">
        <v>97.39</v>
      </c>
      <c r="FW227">
        <v>97.415000000000006</v>
      </c>
      <c r="FX227">
        <v>97.802000000000007</v>
      </c>
      <c r="FY227">
        <v>93.944999999999993</v>
      </c>
      <c r="FZ227">
        <v>82.281000000000006</v>
      </c>
      <c r="GA227">
        <v>82.281000000000006</v>
      </c>
      <c r="GB227">
        <v>94.933000000000007</v>
      </c>
      <c r="GC227">
        <v>94.933000000000007</v>
      </c>
      <c r="GD227">
        <v>96.891000000000005</v>
      </c>
      <c r="GE227">
        <v>91.164000000000001</v>
      </c>
      <c r="GF227">
        <v>105.649</v>
      </c>
      <c r="GG227">
        <v>100.465</v>
      </c>
      <c r="GH227">
        <v>96.617000000000004</v>
      </c>
      <c r="GI227">
        <v>96.617000000000004</v>
      </c>
      <c r="GJ227">
        <v>94.525999999999996</v>
      </c>
      <c r="GK227">
        <v>94.525999999999996</v>
      </c>
      <c r="GL227">
        <v>105.886</v>
      </c>
      <c r="GM227">
        <v>97.783000000000001</v>
      </c>
      <c r="GN227">
        <v>97.783000000000001</v>
      </c>
      <c r="GO227">
        <v>99.144999999999996</v>
      </c>
      <c r="GP227">
        <v>95.725999999999999</v>
      </c>
      <c r="GQ227">
        <v>96.956000000000003</v>
      </c>
      <c r="GR227">
        <v>96.956000000000003</v>
      </c>
      <c r="GS227">
        <v>100.58799999999999</v>
      </c>
      <c r="GT227">
        <v>100.58799999999999</v>
      </c>
      <c r="GU227">
        <v>99.233999999999995</v>
      </c>
      <c r="GV227">
        <v>105</v>
      </c>
      <c r="GW227">
        <v>101.714</v>
      </c>
      <c r="GX227">
        <v>101.714</v>
      </c>
      <c r="GY227">
        <v>104.035</v>
      </c>
      <c r="GZ227">
        <v>101.142</v>
      </c>
      <c r="HA227">
        <v>101.142</v>
      </c>
      <c r="HB227">
        <v>113.416</v>
      </c>
      <c r="HC227">
        <v>106.321</v>
      </c>
      <c r="HD227">
        <v>100.202</v>
      </c>
      <c r="HE227">
        <v>94.762</v>
      </c>
      <c r="HF227">
        <v>104.459</v>
      </c>
      <c r="HG227">
        <v>100.526</v>
      </c>
      <c r="HH227">
        <v>100.166</v>
      </c>
      <c r="HI227">
        <v>100.166</v>
      </c>
      <c r="HJ227">
        <v>82.748999999999995</v>
      </c>
      <c r="HK227">
        <v>95.552000000000007</v>
      </c>
      <c r="HL227">
        <v>84.1</v>
      </c>
      <c r="HM227">
        <v>101.596</v>
      </c>
      <c r="HN227">
        <v>96.938000000000002</v>
      </c>
      <c r="HO227">
        <v>96.123000000000005</v>
      </c>
      <c r="HP227">
        <v>99.774000000000001</v>
      </c>
      <c r="HQ227">
        <v>107.077</v>
      </c>
      <c r="HR227">
        <v>98.478999999999999</v>
      </c>
      <c r="HS227">
        <v>110.985</v>
      </c>
      <c r="HT227">
        <v>84.956000000000003</v>
      </c>
      <c r="HU227">
        <v>98.492999999999995</v>
      </c>
      <c r="HV227">
        <v>98.492999999999995</v>
      </c>
      <c r="HW227">
        <v>100.529</v>
      </c>
      <c r="HX227">
        <v>100.529</v>
      </c>
      <c r="HY227">
        <v>99.988</v>
      </c>
      <c r="HZ227">
        <v>99.988</v>
      </c>
      <c r="IA227">
        <v>100.529</v>
      </c>
      <c r="IB227">
        <v>100.529</v>
      </c>
      <c r="IC227">
        <v>99.988</v>
      </c>
      <c r="ID227">
        <v>99.988</v>
      </c>
    </row>
    <row r="228" spans="1:238" x14ac:dyDescent="0.2">
      <c r="A228" s="3">
        <v>45681</v>
      </c>
      <c r="B228">
        <v>99.027000000000001</v>
      </c>
      <c r="C228">
        <v>97.841999999999999</v>
      </c>
      <c r="D228">
        <v>97.841999999999999</v>
      </c>
      <c r="E228">
        <v>117.43300000000001</v>
      </c>
      <c r="F228">
        <v>107.188</v>
      </c>
      <c r="H228">
        <v>99.022999999999996</v>
      </c>
      <c r="I228">
        <v>108.298</v>
      </c>
      <c r="J228">
        <v>108.298</v>
      </c>
      <c r="K228">
        <v>99.546999999999997</v>
      </c>
      <c r="L228">
        <v>98.355999999999995</v>
      </c>
      <c r="M228">
        <v>96.352999999999994</v>
      </c>
      <c r="N228">
        <v>96.352999999999994</v>
      </c>
      <c r="O228">
        <v>89.483999999999995</v>
      </c>
      <c r="P228">
        <v>89.483999999999995</v>
      </c>
      <c r="V228">
        <v>100.783</v>
      </c>
      <c r="W228">
        <v>100.783</v>
      </c>
      <c r="X228">
        <v>94.001000000000005</v>
      </c>
      <c r="Y228">
        <v>94.001000000000005</v>
      </c>
      <c r="Z228">
        <v>100.70699999999999</v>
      </c>
      <c r="AA228">
        <v>95.647999999999996</v>
      </c>
      <c r="AB228">
        <v>95.647999999999996</v>
      </c>
      <c r="AC228">
        <v>100.43600000000001</v>
      </c>
      <c r="AD228">
        <v>95.557000000000002</v>
      </c>
      <c r="AE228">
        <v>103.968</v>
      </c>
      <c r="AF228">
        <v>103.261</v>
      </c>
      <c r="AG228">
        <v>94.998999999999995</v>
      </c>
      <c r="AH228">
        <v>97.031999999999996</v>
      </c>
      <c r="AI228">
        <v>101.52200000000001</v>
      </c>
      <c r="AJ228">
        <v>100.378</v>
      </c>
      <c r="AK228">
        <v>100.24</v>
      </c>
      <c r="AL228">
        <v>100.014</v>
      </c>
      <c r="AM228">
        <v>96.248999999999995</v>
      </c>
      <c r="AP228">
        <v>100.07599999999999</v>
      </c>
      <c r="AQ228">
        <v>100.81</v>
      </c>
      <c r="AR228">
        <v>98.62</v>
      </c>
      <c r="AS228">
        <v>97.853999999999999</v>
      </c>
      <c r="AT228">
        <v>94.739000000000004</v>
      </c>
      <c r="AU228">
        <v>94.858000000000004</v>
      </c>
      <c r="AV228">
        <v>94.858000000000004</v>
      </c>
      <c r="AW228">
        <v>91.283000000000001</v>
      </c>
      <c r="AX228">
        <v>91.283000000000001</v>
      </c>
      <c r="AY228">
        <v>117.67</v>
      </c>
      <c r="AZ228" s="5">
        <v>90.114000000000004</v>
      </c>
      <c r="BA228">
        <v>103.79300000000001</v>
      </c>
      <c r="BB228">
        <v>105.127</v>
      </c>
      <c r="BC228">
        <v>101.107</v>
      </c>
      <c r="BD228">
        <v>100.56699999999999</v>
      </c>
      <c r="BE228">
        <v>100.56699999999999</v>
      </c>
      <c r="BF228">
        <v>100.88</v>
      </c>
      <c r="BG228">
        <v>100.88</v>
      </c>
      <c r="BJ228">
        <v>106.685</v>
      </c>
      <c r="BK228">
        <v>100.66500000000001</v>
      </c>
      <c r="BL228">
        <v>100.73</v>
      </c>
      <c r="BM228">
        <v>108.21299999999999</v>
      </c>
      <c r="BN228">
        <v>101.315</v>
      </c>
      <c r="BR228">
        <v>115.77200000000001</v>
      </c>
      <c r="BS228">
        <v>99.968999999999994</v>
      </c>
      <c r="BT228">
        <v>100.91200000000001</v>
      </c>
      <c r="BU228">
        <v>100.142</v>
      </c>
      <c r="BV228">
        <v>102.95099999999999</v>
      </c>
      <c r="BW228">
        <v>100.57599999999999</v>
      </c>
      <c r="BX228">
        <v>101.148</v>
      </c>
      <c r="BY228">
        <v>101.148</v>
      </c>
      <c r="BZ228">
        <v>102.511</v>
      </c>
      <c r="CA228">
        <v>105.48399999999999</v>
      </c>
      <c r="CB228">
        <v>99.456000000000003</v>
      </c>
      <c r="CC228">
        <v>101.34</v>
      </c>
      <c r="CD228">
        <v>101.04300000000001</v>
      </c>
      <c r="CE228">
        <v>101.04300000000001</v>
      </c>
      <c r="CF228">
        <v>95.608999999999995</v>
      </c>
      <c r="CG228">
        <v>95.608999999999995</v>
      </c>
      <c r="CH228">
        <v>91.2</v>
      </c>
      <c r="CI228">
        <v>91.2</v>
      </c>
      <c r="CK228">
        <v>82.998000000000005</v>
      </c>
      <c r="CL228">
        <v>99.298000000000002</v>
      </c>
      <c r="CM228">
        <v>99.981999999999999</v>
      </c>
      <c r="CO228">
        <v>94.472999999999999</v>
      </c>
      <c r="CQ228">
        <v>101.57299999999999</v>
      </c>
      <c r="CR228">
        <v>101.57299999999999</v>
      </c>
      <c r="CS228">
        <v>103.57</v>
      </c>
      <c r="CT228">
        <v>95.405000000000001</v>
      </c>
      <c r="CU228">
        <v>96.152000000000001</v>
      </c>
      <c r="CV228">
        <v>96.26</v>
      </c>
      <c r="CW228">
        <v>100.092</v>
      </c>
      <c r="CY228">
        <v>101.39400000000001</v>
      </c>
      <c r="CZ228">
        <v>94.516000000000005</v>
      </c>
      <c r="DA228">
        <v>101.84699999999999</v>
      </c>
      <c r="DB228">
        <v>101.84699999999999</v>
      </c>
      <c r="DC228">
        <v>102.18300000000001</v>
      </c>
      <c r="DD228">
        <v>102.18300000000001</v>
      </c>
      <c r="DE228">
        <v>99.715000000000003</v>
      </c>
      <c r="DF228">
        <v>101.58199999999999</v>
      </c>
      <c r="DG228">
        <v>100.819</v>
      </c>
      <c r="DI228">
        <v>99.626999999999995</v>
      </c>
      <c r="DJ228">
        <v>99.626999999999995</v>
      </c>
      <c r="DK228">
        <v>90.552999999999997</v>
      </c>
      <c r="DL228">
        <v>94.483999999999995</v>
      </c>
      <c r="DM228">
        <v>83.453000000000003</v>
      </c>
      <c r="DN228">
        <v>83.453000000000003</v>
      </c>
      <c r="DO228">
        <v>98.06</v>
      </c>
      <c r="DP228">
        <v>106.911</v>
      </c>
      <c r="DQ228">
        <v>105.479</v>
      </c>
      <c r="DR228">
        <v>97.605999999999995</v>
      </c>
      <c r="DS228">
        <v>96.411000000000001</v>
      </c>
      <c r="DT228">
        <v>102.575</v>
      </c>
      <c r="DU228">
        <v>102.575</v>
      </c>
      <c r="DV228">
        <v>99.165999999999997</v>
      </c>
      <c r="DW228">
        <v>99.165999999999997</v>
      </c>
      <c r="DX228">
        <v>103.208</v>
      </c>
      <c r="DY228">
        <v>103.208</v>
      </c>
      <c r="DZ228">
        <v>100.65</v>
      </c>
      <c r="EA228">
        <v>100.65</v>
      </c>
      <c r="EB228">
        <v>100.215</v>
      </c>
      <c r="EC228">
        <v>100.215</v>
      </c>
      <c r="ED228">
        <v>94.971000000000004</v>
      </c>
      <c r="EE228">
        <v>94.971000000000004</v>
      </c>
      <c r="EF228">
        <v>100.01600000000001</v>
      </c>
      <c r="EG228">
        <v>100.01600000000001</v>
      </c>
      <c r="EH228">
        <v>101.925</v>
      </c>
      <c r="EI228">
        <v>98.638000000000005</v>
      </c>
      <c r="EJ228">
        <v>98.638000000000005</v>
      </c>
      <c r="EK228">
        <v>85.611000000000004</v>
      </c>
      <c r="EL228">
        <v>86.85</v>
      </c>
      <c r="EM228">
        <v>86.85</v>
      </c>
      <c r="EN228">
        <v>100.536</v>
      </c>
      <c r="EO228">
        <v>100.876</v>
      </c>
      <c r="EQ228">
        <v>82.494</v>
      </c>
      <c r="ER228">
        <v>82.494</v>
      </c>
      <c r="ES228">
        <v>101.633</v>
      </c>
      <c r="ET228">
        <v>101.633</v>
      </c>
      <c r="EU228">
        <v>100.93300000000001</v>
      </c>
      <c r="EV228">
        <v>100.93300000000001</v>
      </c>
      <c r="EW228">
        <v>115.547</v>
      </c>
      <c r="EX228">
        <v>90.55</v>
      </c>
      <c r="EY228">
        <v>102.187</v>
      </c>
      <c r="EZ228">
        <v>100.97</v>
      </c>
      <c r="FA228">
        <v>94.251000000000005</v>
      </c>
      <c r="FB228">
        <v>94.251000000000005</v>
      </c>
      <c r="FC228">
        <v>81.772000000000006</v>
      </c>
      <c r="FD228">
        <v>81.772000000000006</v>
      </c>
      <c r="FE228">
        <v>94.817999999999998</v>
      </c>
      <c r="FF228">
        <v>94.817999999999998</v>
      </c>
      <c r="FG228">
        <v>99.382999999999996</v>
      </c>
      <c r="FH228">
        <v>99.382999999999996</v>
      </c>
      <c r="FI228">
        <v>101.078</v>
      </c>
      <c r="FJ228">
        <v>101.078</v>
      </c>
      <c r="FK228">
        <v>100.752</v>
      </c>
      <c r="FL228">
        <v>100.752</v>
      </c>
      <c r="FM228">
        <v>98.465999999999994</v>
      </c>
      <c r="FN228">
        <v>109.759</v>
      </c>
      <c r="FO228">
        <v>97.075999999999993</v>
      </c>
      <c r="FP228">
        <v>97.075999999999993</v>
      </c>
      <c r="FQ228">
        <v>92.341999999999999</v>
      </c>
      <c r="FR228">
        <v>107.946</v>
      </c>
      <c r="FS228">
        <v>100.935</v>
      </c>
      <c r="FT228">
        <v>89.281999999999996</v>
      </c>
      <c r="FU228">
        <v>89.281999999999996</v>
      </c>
      <c r="FV228">
        <v>97.391999999999996</v>
      </c>
      <c r="FW228">
        <v>97.391000000000005</v>
      </c>
      <c r="FX228">
        <v>97.873000000000005</v>
      </c>
      <c r="FY228">
        <v>94.03</v>
      </c>
      <c r="FZ228">
        <v>82.677000000000007</v>
      </c>
      <c r="GA228">
        <v>82.677000000000007</v>
      </c>
      <c r="GB228">
        <v>95.049000000000007</v>
      </c>
      <c r="GC228">
        <v>95.049000000000007</v>
      </c>
      <c r="GD228">
        <v>97.016999999999996</v>
      </c>
      <c r="GE228">
        <v>91.539000000000001</v>
      </c>
      <c r="GF228">
        <v>106.292</v>
      </c>
      <c r="GG228">
        <v>100.425</v>
      </c>
      <c r="GH228">
        <v>96.822000000000003</v>
      </c>
      <c r="GI228">
        <v>96.822000000000003</v>
      </c>
      <c r="GJ228">
        <v>94.644999999999996</v>
      </c>
      <c r="GK228">
        <v>94.644999999999996</v>
      </c>
      <c r="GL228">
        <v>106.123</v>
      </c>
      <c r="GM228">
        <v>97.897999999999996</v>
      </c>
      <c r="GN228">
        <v>97.897999999999996</v>
      </c>
      <c r="GO228">
        <v>99.155000000000001</v>
      </c>
      <c r="GP228">
        <v>95.863</v>
      </c>
      <c r="GQ228">
        <v>97.138999999999996</v>
      </c>
      <c r="GR228">
        <v>97.138999999999996</v>
      </c>
      <c r="GS228">
        <v>100.916</v>
      </c>
      <c r="GT228">
        <v>100.916</v>
      </c>
      <c r="GU228">
        <v>99.278999999999996</v>
      </c>
      <c r="GV228">
        <v>105.139</v>
      </c>
      <c r="GW228">
        <v>101.979</v>
      </c>
      <c r="GX228">
        <v>101.979</v>
      </c>
      <c r="GY228">
        <v>104.152</v>
      </c>
      <c r="GZ228">
        <v>101.236</v>
      </c>
      <c r="HA228">
        <v>101.236</v>
      </c>
      <c r="HB228">
        <v>113.887</v>
      </c>
      <c r="HC228">
        <v>106.479</v>
      </c>
      <c r="HD228">
        <v>100.20099999999999</v>
      </c>
      <c r="HE228">
        <v>94.867000000000004</v>
      </c>
      <c r="HF228">
        <v>104.678</v>
      </c>
      <c r="HG228">
        <v>100.63500000000001</v>
      </c>
      <c r="HH228">
        <v>100.239</v>
      </c>
      <c r="HI228">
        <v>100.239</v>
      </c>
      <c r="HJ228">
        <v>83.066999999999993</v>
      </c>
      <c r="HK228">
        <v>95.658000000000001</v>
      </c>
      <c r="HL228">
        <v>84.555000000000007</v>
      </c>
      <c r="HM228">
        <v>101.69</v>
      </c>
      <c r="HN228">
        <v>97.481999999999999</v>
      </c>
      <c r="HO228">
        <v>96.254000000000005</v>
      </c>
      <c r="HP228">
        <v>99.840999999999994</v>
      </c>
      <c r="HQ228">
        <v>107.627</v>
      </c>
      <c r="HR228">
        <v>98.55</v>
      </c>
      <c r="HS228">
        <v>111.26300000000001</v>
      </c>
      <c r="HT228">
        <v>85.364999999999995</v>
      </c>
      <c r="HU228">
        <v>98.766000000000005</v>
      </c>
      <c r="HV228">
        <v>98.766000000000005</v>
      </c>
      <c r="HW228">
        <v>101.01600000000001</v>
      </c>
      <c r="HX228">
        <v>101.01600000000001</v>
      </c>
      <c r="HY228">
        <v>100.223</v>
      </c>
      <c r="HZ228">
        <v>100.223</v>
      </c>
      <c r="IA228">
        <v>101.01600000000001</v>
      </c>
      <c r="IB228">
        <v>101.01600000000001</v>
      </c>
      <c r="IC228">
        <v>100.223</v>
      </c>
      <c r="ID228">
        <v>100.223</v>
      </c>
    </row>
    <row r="229" spans="1:238" x14ac:dyDescent="0.2">
      <c r="A229" s="3">
        <v>45684</v>
      </c>
      <c r="B229">
        <v>99.117000000000004</v>
      </c>
      <c r="C229">
        <v>97.855000000000004</v>
      </c>
      <c r="D229">
        <v>97.855000000000004</v>
      </c>
      <c r="E229">
        <v>117.32299999999999</v>
      </c>
      <c r="F229">
        <v>106.985</v>
      </c>
      <c r="H229">
        <v>99.042000000000002</v>
      </c>
      <c r="I229">
        <v>108.319</v>
      </c>
      <c r="J229">
        <v>108.319</v>
      </c>
      <c r="K229">
        <v>100.249</v>
      </c>
      <c r="L229">
        <v>98.363</v>
      </c>
      <c r="M229">
        <v>96.41</v>
      </c>
      <c r="N229">
        <v>96.41</v>
      </c>
      <c r="O229">
        <v>89.516000000000005</v>
      </c>
      <c r="P229">
        <v>89.516000000000005</v>
      </c>
      <c r="V229">
        <v>100.80500000000001</v>
      </c>
      <c r="W229">
        <v>100.80500000000001</v>
      </c>
      <c r="X229">
        <v>94.018000000000001</v>
      </c>
      <c r="Y229">
        <v>94.018000000000001</v>
      </c>
      <c r="Z229">
        <v>100.70699999999999</v>
      </c>
      <c r="AA229">
        <v>95.649000000000001</v>
      </c>
      <c r="AB229">
        <v>95.649000000000001</v>
      </c>
      <c r="AC229">
        <v>100.36</v>
      </c>
      <c r="AD229">
        <v>95.557000000000002</v>
      </c>
      <c r="AE229">
        <v>103.71299999999999</v>
      </c>
      <c r="AF229">
        <v>103.48099999999999</v>
      </c>
      <c r="AG229">
        <v>95.012</v>
      </c>
      <c r="AH229">
        <v>97.081000000000003</v>
      </c>
      <c r="AI229">
        <v>101.586</v>
      </c>
      <c r="AJ229">
        <v>100.221</v>
      </c>
      <c r="AK229">
        <v>100.259</v>
      </c>
      <c r="AL229">
        <v>100.026</v>
      </c>
      <c r="AM229">
        <v>96.29</v>
      </c>
      <c r="AP229">
        <v>100.07899999999999</v>
      </c>
      <c r="AQ229">
        <v>100.80500000000001</v>
      </c>
      <c r="AR229">
        <v>98.623000000000005</v>
      </c>
      <c r="AS229">
        <v>97.864999999999995</v>
      </c>
      <c r="AT229">
        <v>94.742000000000004</v>
      </c>
      <c r="AU229">
        <v>94.885999999999996</v>
      </c>
      <c r="AV229">
        <v>94.885999999999996</v>
      </c>
      <c r="AW229">
        <v>91.311000000000007</v>
      </c>
      <c r="AX229">
        <v>91.311000000000007</v>
      </c>
      <c r="AY229">
        <v>117.648</v>
      </c>
      <c r="AZ229" s="5">
        <v>90.141000000000005</v>
      </c>
      <c r="BA229">
        <v>103.79</v>
      </c>
      <c r="BB229">
        <v>104.977</v>
      </c>
      <c r="BC229">
        <v>101.113</v>
      </c>
      <c r="BD229">
        <v>100.621</v>
      </c>
      <c r="BE229">
        <v>100.621</v>
      </c>
      <c r="BF229">
        <v>100.845</v>
      </c>
      <c r="BG229">
        <v>100.845</v>
      </c>
      <c r="BJ229">
        <v>106.58</v>
      </c>
      <c r="BK229">
        <v>100.626</v>
      </c>
      <c r="BL229">
        <v>100.655</v>
      </c>
      <c r="BM229">
        <v>108.384</v>
      </c>
      <c r="BN229">
        <v>101.25</v>
      </c>
      <c r="BR229">
        <v>115.72</v>
      </c>
      <c r="BS229">
        <v>99.963999999999999</v>
      </c>
      <c r="BT229">
        <v>100.93300000000001</v>
      </c>
      <c r="BU229">
        <v>100.251</v>
      </c>
      <c r="BV229">
        <v>102.89</v>
      </c>
      <c r="BW229">
        <v>100.511</v>
      </c>
      <c r="BX229">
        <v>101.258</v>
      </c>
      <c r="BY229">
        <v>101.258</v>
      </c>
      <c r="BZ229">
        <v>102.504</v>
      </c>
      <c r="CA229">
        <v>105.58499999999999</v>
      </c>
      <c r="CB229">
        <v>99.549000000000007</v>
      </c>
      <c r="CC229">
        <v>101.34399999999999</v>
      </c>
      <c r="CD229">
        <v>101.09</v>
      </c>
      <c r="CE229">
        <v>101.09</v>
      </c>
      <c r="CF229">
        <v>95.551000000000002</v>
      </c>
      <c r="CG229">
        <v>95.551000000000002</v>
      </c>
      <c r="CH229">
        <v>91.225999999999999</v>
      </c>
      <c r="CI229">
        <v>91.225999999999999</v>
      </c>
      <c r="CK229">
        <v>82.983000000000004</v>
      </c>
      <c r="CL229">
        <v>99.15</v>
      </c>
      <c r="CM229">
        <v>99.751999999999995</v>
      </c>
      <c r="CO229">
        <v>94.492000000000004</v>
      </c>
      <c r="CQ229">
        <v>101.541</v>
      </c>
      <c r="CR229">
        <v>101.541</v>
      </c>
      <c r="CS229">
        <v>103.571</v>
      </c>
      <c r="CT229">
        <v>95.417000000000002</v>
      </c>
      <c r="CU229">
        <v>96.203000000000003</v>
      </c>
      <c r="CV229">
        <v>96.335999999999999</v>
      </c>
      <c r="CW229">
        <v>100.509</v>
      </c>
      <c r="CY229">
        <v>101.38500000000001</v>
      </c>
      <c r="CZ229">
        <v>94.534000000000006</v>
      </c>
      <c r="DA229">
        <v>102.04</v>
      </c>
      <c r="DB229">
        <v>102.04</v>
      </c>
      <c r="DC229">
        <v>102.542</v>
      </c>
      <c r="DD229">
        <v>102.542</v>
      </c>
      <c r="DE229">
        <v>99.819000000000003</v>
      </c>
      <c r="DF229">
        <v>101.499</v>
      </c>
      <c r="DG229">
        <v>100.80200000000001</v>
      </c>
      <c r="DI229">
        <v>99.748000000000005</v>
      </c>
      <c r="DJ229">
        <v>99.748000000000005</v>
      </c>
      <c r="DK229">
        <v>90.501999999999995</v>
      </c>
      <c r="DL229">
        <v>94.39</v>
      </c>
      <c r="DM229">
        <v>83.495000000000005</v>
      </c>
      <c r="DN229">
        <v>83.495000000000005</v>
      </c>
      <c r="DO229">
        <v>98.076999999999998</v>
      </c>
      <c r="DP229">
        <v>106.90600000000001</v>
      </c>
      <c r="DQ229">
        <v>105.462</v>
      </c>
      <c r="DR229">
        <v>97.694999999999993</v>
      </c>
      <c r="DS229">
        <v>96.370999999999995</v>
      </c>
      <c r="DT229">
        <v>102.684</v>
      </c>
      <c r="DU229">
        <v>102.684</v>
      </c>
      <c r="DV229">
        <v>99.001000000000005</v>
      </c>
      <c r="DW229">
        <v>99.001000000000005</v>
      </c>
      <c r="DX229">
        <v>103.113</v>
      </c>
      <c r="DY229">
        <v>103.113</v>
      </c>
      <c r="DZ229">
        <v>100.619</v>
      </c>
      <c r="EA229">
        <v>100.619</v>
      </c>
      <c r="EB229">
        <v>100.212</v>
      </c>
      <c r="EC229">
        <v>100.212</v>
      </c>
      <c r="ED229">
        <v>94.983999999999995</v>
      </c>
      <c r="EE229">
        <v>94.983999999999995</v>
      </c>
      <c r="EF229">
        <v>100.04300000000001</v>
      </c>
      <c r="EG229">
        <v>100.04300000000001</v>
      </c>
      <c r="EH229">
        <v>102.08499999999999</v>
      </c>
      <c r="EI229">
        <v>98.656000000000006</v>
      </c>
      <c r="EJ229">
        <v>98.656000000000006</v>
      </c>
      <c r="EK229">
        <v>85.644999999999996</v>
      </c>
      <c r="EL229">
        <v>86.897000000000006</v>
      </c>
      <c r="EM229">
        <v>86.897000000000006</v>
      </c>
      <c r="EN229">
        <v>100.559</v>
      </c>
      <c r="EO229">
        <v>100.914</v>
      </c>
      <c r="EQ229">
        <v>82.546999999999997</v>
      </c>
      <c r="ER229">
        <v>82.546999999999997</v>
      </c>
      <c r="ES229">
        <v>101.59699999999999</v>
      </c>
      <c r="ET229">
        <v>101.59699999999999</v>
      </c>
      <c r="EU229">
        <v>100.854</v>
      </c>
      <c r="EV229">
        <v>100.854</v>
      </c>
      <c r="EW229">
        <v>115.324</v>
      </c>
      <c r="EX229">
        <v>90.59</v>
      </c>
      <c r="EY229">
        <v>102.077</v>
      </c>
      <c r="EZ229">
        <v>100.84</v>
      </c>
      <c r="FA229">
        <v>94.216999999999999</v>
      </c>
      <c r="FB229">
        <v>94.216999999999999</v>
      </c>
      <c r="FC229">
        <v>81.888000000000005</v>
      </c>
      <c r="FD229">
        <v>81.888000000000005</v>
      </c>
      <c r="FE229">
        <v>94.820999999999998</v>
      </c>
      <c r="FF229">
        <v>94.820999999999998</v>
      </c>
      <c r="FG229">
        <v>99.391000000000005</v>
      </c>
      <c r="FH229">
        <v>99.391000000000005</v>
      </c>
      <c r="FI229">
        <v>101.075</v>
      </c>
      <c r="FJ229">
        <v>101.075</v>
      </c>
      <c r="FK229">
        <v>100.842</v>
      </c>
      <c r="FL229">
        <v>100.842</v>
      </c>
      <c r="FM229">
        <v>98.510999999999996</v>
      </c>
      <c r="FN229">
        <v>109.80200000000001</v>
      </c>
      <c r="FO229">
        <v>97.043999999999997</v>
      </c>
      <c r="FP229">
        <v>97.043999999999997</v>
      </c>
      <c r="FQ229">
        <v>92.454999999999998</v>
      </c>
      <c r="FR229">
        <v>107.944</v>
      </c>
      <c r="FS229">
        <v>100.85899999999999</v>
      </c>
      <c r="FT229">
        <v>89.305999999999997</v>
      </c>
      <c r="FU229">
        <v>89.305999999999997</v>
      </c>
      <c r="FV229">
        <v>97.284999999999997</v>
      </c>
      <c r="FW229">
        <v>97.412000000000006</v>
      </c>
      <c r="FX229">
        <v>97.893000000000001</v>
      </c>
      <c r="FY229">
        <v>93.966999999999999</v>
      </c>
      <c r="FZ229">
        <v>82.731999999999999</v>
      </c>
      <c r="GA229">
        <v>82.731999999999999</v>
      </c>
      <c r="GB229">
        <v>95.049000000000007</v>
      </c>
      <c r="GC229">
        <v>95.049000000000007</v>
      </c>
      <c r="GD229">
        <v>97.010999999999996</v>
      </c>
      <c r="GE229">
        <v>91.638999999999996</v>
      </c>
      <c r="GF229">
        <v>105.854</v>
      </c>
      <c r="GG229">
        <v>100.42400000000001</v>
      </c>
      <c r="GH229">
        <v>96.793999999999997</v>
      </c>
      <c r="GI229">
        <v>96.793999999999997</v>
      </c>
      <c r="GJ229">
        <v>94.652000000000001</v>
      </c>
      <c r="GK229">
        <v>94.652000000000001</v>
      </c>
      <c r="GL229">
        <v>106.271</v>
      </c>
      <c r="GM229">
        <v>97.927999999999997</v>
      </c>
      <c r="GN229">
        <v>97.927999999999997</v>
      </c>
      <c r="GO229">
        <v>99.24</v>
      </c>
      <c r="GP229">
        <v>95.858000000000004</v>
      </c>
      <c r="GQ229">
        <v>97.156999999999996</v>
      </c>
      <c r="GR229">
        <v>97.156999999999996</v>
      </c>
      <c r="GS229">
        <v>100.92700000000001</v>
      </c>
      <c r="GT229">
        <v>100.92700000000001</v>
      </c>
      <c r="GU229">
        <v>99.512</v>
      </c>
      <c r="GV229">
        <v>104.955</v>
      </c>
      <c r="GW229">
        <v>102.026</v>
      </c>
      <c r="GX229">
        <v>102.026</v>
      </c>
      <c r="GY229">
        <v>104.133</v>
      </c>
      <c r="GZ229">
        <v>101.242</v>
      </c>
      <c r="HA229">
        <v>101.242</v>
      </c>
      <c r="HB229">
        <v>113.877</v>
      </c>
      <c r="HC229">
        <v>106.514</v>
      </c>
      <c r="HD229">
        <v>100.199</v>
      </c>
      <c r="HE229">
        <v>94.878</v>
      </c>
      <c r="HF229">
        <v>104.709</v>
      </c>
      <c r="HG229">
        <v>100.684</v>
      </c>
      <c r="HH229">
        <v>100.248</v>
      </c>
      <c r="HI229">
        <v>100.248</v>
      </c>
      <c r="HJ229">
        <v>83.150999999999996</v>
      </c>
      <c r="HK229">
        <v>95.665999999999997</v>
      </c>
      <c r="HL229">
        <v>84.557000000000002</v>
      </c>
      <c r="HM229">
        <v>101.69199999999999</v>
      </c>
      <c r="HN229">
        <v>97.536000000000001</v>
      </c>
      <c r="HO229">
        <v>96.215000000000003</v>
      </c>
      <c r="HP229">
        <v>99.843999999999994</v>
      </c>
      <c r="HQ229">
        <v>107.758</v>
      </c>
      <c r="HR229">
        <v>98.527000000000001</v>
      </c>
      <c r="HS229">
        <v>111.334</v>
      </c>
      <c r="HT229">
        <v>85.459000000000003</v>
      </c>
      <c r="HU229">
        <v>98.784999999999997</v>
      </c>
      <c r="HV229">
        <v>98.784999999999997</v>
      </c>
      <c r="HW229">
        <v>101.008</v>
      </c>
      <c r="HX229">
        <v>101.008</v>
      </c>
      <c r="HY229">
        <v>100.28100000000001</v>
      </c>
      <c r="HZ229">
        <v>100.28100000000001</v>
      </c>
      <c r="IA229">
        <v>101.008</v>
      </c>
      <c r="IB229">
        <v>101.008</v>
      </c>
      <c r="IC229">
        <v>100.28100000000001</v>
      </c>
      <c r="ID229">
        <v>100.28100000000001</v>
      </c>
    </row>
    <row r="230" spans="1:238" x14ac:dyDescent="0.2">
      <c r="A230" s="3">
        <v>45685</v>
      </c>
      <c r="B230">
        <v>99.122</v>
      </c>
      <c r="C230">
        <v>97.945999999999998</v>
      </c>
      <c r="D230">
        <v>97.945999999999998</v>
      </c>
      <c r="E230">
        <v>117.239</v>
      </c>
      <c r="F230">
        <v>107.086</v>
      </c>
      <c r="H230">
        <v>99.08</v>
      </c>
      <c r="I230">
        <v>108.29</v>
      </c>
      <c r="J230">
        <v>108.29</v>
      </c>
      <c r="K230">
        <v>100.304</v>
      </c>
      <c r="L230">
        <v>98.367000000000004</v>
      </c>
      <c r="M230">
        <v>96.36</v>
      </c>
      <c r="N230">
        <v>96.36</v>
      </c>
      <c r="O230">
        <v>89.480999999999995</v>
      </c>
      <c r="P230">
        <v>89.480999999999995</v>
      </c>
      <c r="V230">
        <v>100.752</v>
      </c>
      <c r="W230">
        <v>100.752</v>
      </c>
      <c r="X230">
        <v>93.992000000000004</v>
      </c>
      <c r="Y230">
        <v>93.992000000000004</v>
      </c>
      <c r="Z230">
        <v>100.675</v>
      </c>
      <c r="AA230">
        <v>95.628</v>
      </c>
      <c r="AB230">
        <v>95.628</v>
      </c>
      <c r="AC230">
        <v>100.389</v>
      </c>
      <c r="AD230">
        <v>95.519000000000005</v>
      </c>
      <c r="AE230">
        <v>103.56699999999999</v>
      </c>
      <c r="AF230">
        <v>103.523</v>
      </c>
      <c r="AG230">
        <v>94.975999999999999</v>
      </c>
      <c r="AH230">
        <v>97.054000000000002</v>
      </c>
      <c r="AI230">
        <v>101.63</v>
      </c>
      <c r="AJ230">
        <v>100.188</v>
      </c>
      <c r="AK230">
        <v>100.24</v>
      </c>
      <c r="AL230">
        <v>99.975999999999999</v>
      </c>
      <c r="AM230">
        <v>96.284000000000006</v>
      </c>
      <c r="AP230">
        <v>100.07899999999999</v>
      </c>
      <c r="AQ230">
        <v>100.813</v>
      </c>
      <c r="AR230">
        <v>98.602000000000004</v>
      </c>
      <c r="AS230">
        <v>97.856999999999999</v>
      </c>
      <c r="AT230">
        <v>94.707999999999998</v>
      </c>
      <c r="AU230">
        <v>94.853999999999999</v>
      </c>
      <c r="AV230">
        <v>94.853999999999999</v>
      </c>
      <c r="AW230">
        <v>91.296000000000006</v>
      </c>
      <c r="AX230">
        <v>91.296000000000006</v>
      </c>
      <c r="AY230">
        <v>117.68899999999999</v>
      </c>
      <c r="AZ230" s="5">
        <v>90.103999999999999</v>
      </c>
      <c r="BA230">
        <v>103.73099999999999</v>
      </c>
      <c r="BB230">
        <v>104.964</v>
      </c>
      <c r="BC230">
        <v>101.068</v>
      </c>
      <c r="BD230">
        <v>100.63500000000001</v>
      </c>
      <c r="BE230">
        <v>100.63500000000001</v>
      </c>
      <c r="BF230">
        <v>100.88800000000001</v>
      </c>
      <c r="BG230">
        <v>100.88800000000001</v>
      </c>
      <c r="BJ230">
        <v>106.42</v>
      </c>
      <c r="BK230">
        <v>100.73</v>
      </c>
      <c r="BL230">
        <v>100.85899999999999</v>
      </c>
      <c r="BM230">
        <v>108.411</v>
      </c>
      <c r="BN230">
        <v>101.27500000000001</v>
      </c>
      <c r="BR230">
        <v>117.553</v>
      </c>
      <c r="BS230">
        <v>99.945999999999998</v>
      </c>
      <c r="BT230">
        <v>100.895</v>
      </c>
      <c r="BU230">
        <v>100.41500000000001</v>
      </c>
      <c r="BV230">
        <v>102.81</v>
      </c>
      <c r="BW230">
        <v>100.63800000000001</v>
      </c>
      <c r="BX230">
        <v>101.273</v>
      </c>
      <c r="BY230">
        <v>101.273</v>
      </c>
      <c r="BZ230">
        <v>102.453</v>
      </c>
      <c r="CA230">
        <v>105.532</v>
      </c>
      <c r="CB230">
        <v>99.537000000000006</v>
      </c>
      <c r="CC230">
        <v>101.288</v>
      </c>
      <c r="CD230">
        <v>101.125</v>
      </c>
      <c r="CE230">
        <v>101.125</v>
      </c>
      <c r="CF230">
        <v>95.527000000000001</v>
      </c>
      <c r="CG230">
        <v>95.527000000000001</v>
      </c>
      <c r="CH230">
        <v>91.197000000000003</v>
      </c>
      <c r="CI230">
        <v>91.197000000000003</v>
      </c>
      <c r="CK230">
        <v>83.039000000000001</v>
      </c>
      <c r="CL230">
        <v>99.304000000000002</v>
      </c>
      <c r="CM230">
        <v>99.748999999999995</v>
      </c>
      <c r="CO230">
        <v>94.44</v>
      </c>
      <c r="CQ230">
        <v>101.616</v>
      </c>
      <c r="CR230">
        <v>101.616</v>
      </c>
      <c r="CS230">
        <v>103.551</v>
      </c>
      <c r="CT230">
        <v>95.417000000000002</v>
      </c>
      <c r="CU230">
        <v>96.168999999999997</v>
      </c>
      <c r="CV230">
        <v>96.25</v>
      </c>
      <c r="CW230">
        <v>100.57</v>
      </c>
      <c r="CY230">
        <v>101.31699999999999</v>
      </c>
      <c r="CZ230">
        <v>94.543999999999997</v>
      </c>
      <c r="DA230">
        <v>102.10599999999999</v>
      </c>
      <c r="DB230">
        <v>102.10599999999999</v>
      </c>
      <c r="DC230">
        <v>102.667</v>
      </c>
      <c r="DD230">
        <v>102.667</v>
      </c>
      <c r="DE230">
        <v>99.74</v>
      </c>
      <c r="DF230">
        <v>101.175</v>
      </c>
      <c r="DG230">
        <v>100.76900000000001</v>
      </c>
      <c r="DI230">
        <v>99.843000000000004</v>
      </c>
      <c r="DJ230">
        <v>99.843000000000004</v>
      </c>
      <c r="DK230">
        <v>90.58</v>
      </c>
      <c r="DL230">
        <v>94.460999999999999</v>
      </c>
      <c r="DM230">
        <v>83.346000000000004</v>
      </c>
      <c r="DN230">
        <v>83.346000000000004</v>
      </c>
      <c r="DO230">
        <v>98.066000000000003</v>
      </c>
      <c r="DP230">
        <v>106.846</v>
      </c>
      <c r="DQ230">
        <v>105.44499999999999</v>
      </c>
      <c r="DR230">
        <v>97.665999999999997</v>
      </c>
      <c r="DS230">
        <v>96.335999999999999</v>
      </c>
      <c r="DT230">
        <v>102.53700000000001</v>
      </c>
      <c r="DU230">
        <v>102.53700000000001</v>
      </c>
      <c r="DV230">
        <v>99.113</v>
      </c>
      <c r="DW230">
        <v>99.113</v>
      </c>
      <c r="DX230">
        <v>103.354</v>
      </c>
      <c r="DY230">
        <v>103.354</v>
      </c>
      <c r="DZ230">
        <v>100.727</v>
      </c>
      <c r="EA230">
        <v>100.727</v>
      </c>
      <c r="EB230">
        <v>100.179</v>
      </c>
      <c r="EC230">
        <v>100.179</v>
      </c>
      <c r="ED230">
        <v>94.945999999999998</v>
      </c>
      <c r="EE230">
        <v>94.945999999999998</v>
      </c>
      <c r="EF230">
        <v>100.04</v>
      </c>
      <c r="EG230">
        <v>100.04</v>
      </c>
      <c r="EH230">
        <v>102.108</v>
      </c>
      <c r="EI230">
        <v>98.646000000000001</v>
      </c>
      <c r="EJ230">
        <v>98.646000000000001</v>
      </c>
      <c r="EK230">
        <v>85.600999999999999</v>
      </c>
      <c r="EL230">
        <v>86.866</v>
      </c>
      <c r="EM230">
        <v>86.866</v>
      </c>
      <c r="EN230">
        <v>100.54300000000001</v>
      </c>
      <c r="EO230">
        <v>100.895</v>
      </c>
      <c r="EQ230">
        <v>82.507999999999996</v>
      </c>
      <c r="ER230">
        <v>82.507999999999996</v>
      </c>
      <c r="ES230">
        <v>101.639</v>
      </c>
      <c r="ET230">
        <v>101.639</v>
      </c>
      <c r="EU230">
        <v>100.96899999999999</v>
      </c>
      <c r="EV230">
        <v>100.96899999999999</v>
      </c>
      <c r="EW230">
        <v>113.423</v>
      </c>
      <c r="EX230">
        <v>90.584000000000003</v>
      </c>
      <c r="EY230">
        <v>102.026</v>
      </c>
      <c r="EZ230">
        <v>100.777</v>
      </c>
      <c r="FA230">
        <v>94.224999999999994</v>
      </c>
      <c r="FB230">
        <v>94.224999999999994</v>
      </c>
      <c r="FC230">
        <v>81.903000000000006</v>
      </c>
      <c r="FD230">
        <v>81.903000000000006</v>
      </c>
      <c r="FE230">
        <v>94.778999999999996</v>
      </c>
      <c r="FF230">
        <v>94.778999999999996</v>
      </c>
      <c r="FG230">
        <v>99.352000000000004</v>
      </c>
      <c r="FH230">
        <v>99.352000000000004</v>
      </c>
      <c r="FI230">
        <v>100.82899999999999</v>
      </c>
      <c r="FJ230">
        <v>100.82899999999999</v>
      </c>
      <c r="FK230">
        <v>100.92700000000001</v>
      </c>
      <c r="FL230">
        <v>100.92700000000001</v>
      </c>
      <c r="FM230">
        <v>98.447999999999993</v>
      </c>
      <c r="FN230">
        <v>109.694</v>
      </c>
      <c r="FO230">
        <v>97.072999999999993</v>
      </c>
      <c r="FP230">
        <v>97.072999999999993</v>
      </c>
      <c r="FQ230">
        <v>92.457999999999998</v>
      </c>
      <c r="FR230">
        <v>107.901</v>
      </c>
      <c r="FS230">
        <v>100.884</v>
      </c>
      <c r="FT230">
        <v>89.227999999999994</v>
      </c>
      <c r="FU230">
        <v>89.227999999999994</v>
      </c>
      <c r="FV230">
        <v>97.307000000000002</v>
      </c>
      <c r="FW230">
        <v>97.375</v>
      </c>
      <c r="FX230">
        <v>97.855999999999995</v>
      </c>
      <c r="FY230">
        <v>93.866</v>
      </c>
      <c r="FZ230">
        <v>82.698999999999998</v>
      </c>
      <c r="GA230">
        <v>82.698999999999998</v>
      </c>
      <c r="GB230">
        <v>95.027000000000001</v>
      </c>
      <c r="GC230">
        <v>95.027000000000001</v>
      </c>
      <c r="GD230">
        <v>96.963999999999999</v>
      </c>
      <c r="GE230">
        <v>91.481999999999999</v>
      </c>
      <c r="GF230">
        <v>105.78400000000001</v>
      </c>
      <c r="GG230">
        <v>100.43899999999999</v>
      </c>
      <c r="GH230">
        <v>96.783000000000001</v>
      </c>
      <c r="GI230">
        <v>96.783000000000001</v>
      </c>
      <c r="GJ230">
        <v>94.631</v>
      </c>
      <c r="GK230">
        <v>94.631</v>
      </c>
      <c r="GL230">
        <v>106.486</v>
      </c>
      <c r="GM230">
        <v>97.936000000000007</v>
      </c>
      <c r="GN230">
        <v>97.936000000000007</v>
      </c>
      <c r="GO230">
        <v>99.236000000000004</v>
      </c>
      <c r="GP230">
        <v>95.834000000000003</v>
      </c>
      <c r="GQ230">
        <v>97.090999999999994</v>
      </c>
      <c r="GR230">
        <v>97.090999999999994</v>
      </c>
      <c r="GS230">
        <v>100.90600000000001</v>
      </c>
      <c r="GT230">
        <v>100.90600000000001</v>
      </c>
      <c r="GU230">
        <v>99.548000000000002</v>
      </c>
      <c r="GV230">
        <v>104.852</v>
      </c>
      <c r="GW230">
        <v>101.958</v>
      </c>
      <c r="GX230">
        <v>101.958</v>
      </c>
      <c r="GY230">
        <v>104.092</v>
      </c>
      <c r="GZ230">
        <v>101.212</v>
      </c>
      <c r="HA230">
        <v>101.212</v>
      </c>
      <c r="HB230">
        <v>113.845</v>
      </c>
      <c r="HC230">
        <v>106.35299999999999</v>
      </c>
      <c r="HD230">
        <v>100.203</v>
      </c>
      <c r="HE230">
        <v>94.846000000000004</v>
      </c>
      <c r="HF230">
        <v>104.744</v>
      </c>
      <c r="HG230">
        <v>100.767</v>
      </c>
      <c r="HH230">
        <v>100.22</v>
      </c>
      <c r="HI230">
        <v>100.22</v>
      </c>
      <c r="HJ230">
        <v>83.122</v>
      </c>
      <c r="HK230">
        <v>95.638999999999996</v>
      </c>
      <c r="HL230">
        <v>84.563000000000002</v>
      </c>
      <c r="HM230">
        <v>101.67100000000001</v>
      </c>
      <c r="HN230">
        <v>97.54</v>
      </c>
      <c r="HO230">
        <v>96.206000000000003</v>
      </c>
      <c r="HP230">
        <v>99.822999999999993</v>
      </c>
      <c r="HQ230">
        <v>107.727</v>
      </c>
      <c r="HR230">
        <v>98.537999999999997</v>
      </c>
      <c r="HS230">
        <v>111.333</v>
      </c>
      <c r="HT230">
        <v>85.441999999999993</v>
      </c>
      <c r="HU230">
        <v>98.731999999999999</v>
      </c>
      <c r="HV230">
        <v>98.731999999999999</v>
      </c>
      <c r="HW230">
        <v>100.994</v>
      </c>
      <c r="HX230">
        <v>100.994</v>
      </c>
      <c r="HY230">
        <v>100.224</v>
      </c>
      <c r="HZ230">
        <v>100.224</v>
      </c>
      <c r="IA230">
        <v>100.994</v>
      </c>
      <c r="IB230">
        <v>100.994</v>
      </c>
      <c r="IC230">
        <v>100.224</v>
      </c>
      <c r="ID230">
        <v>100.224</v>
      </c>
    </row>
    <row r="231" spans="1:238" x14ac:dyDescent="0.2">
      <c r="A231" s="3">
        <v>45686</v>
      </c>
      <c r="B231">
        <v>99.057000000000002</v>
      </c>
      <c r="C231">
        <v>97.959000000000003</v>
      </c>
      <c r="D231">
        <v>97.959000000000003</v>
      </c>
      <c r="E231">
        <v>117.19199999999999</v>
      </c>
      <c r="F231">
        <v>107.28100000000001</v>
      </c>
      <c r="H231">
        <v>99.12</v>
      </c>
      <c r="I231">
        <v>108.836</v>
      </c>
      <c r="J231">
        <v>108.836</v>
      </c>
      <c r="K231">
        <v>100.149</v>
      </c>
      <c r="L231">
        <v>98.382000000000005</v>
      </c>
      <c r="M231">
        <v>96.397000000000006</v>
      </c>
      <c r="N231">
        <v>96.397000000000006</v>
      </c>
      <c r="O231">
        <v>89.641000000000005</v>
      </c>
      <c r="P231">
        <v>89.641000000000005</v>
      </c>
      <c r="V231">
        <v>100.77800000000001</v>
      </c>
      <c r="W231">
        <v>100.77800000000001</v>
      </c>
      <c r="X231">
        <v>94.003</v>
      </c>
      <c r="Y231">
        <v>94.003</v>
      </c>
      <c r="Z231">
        <v>100.654</v>
      </c>
      <c r="AA231">
        <v>95.626000000000005</v>
      </c>
      <c r="AB231">
        <v>95.626000000000005</v>
      </c>
      <c r="AC231">
        <v>100.37</v>
      </c>
      <c r="AD231">
        <v>95.549000000000007</v>
      </c>
      <c r="AE231">
        <v>103.417</v>
      </c>
      <c r="AF231">
        <v>103.464</v>
      </c>
      <c r="AG231">
        <v>95.012</v>
      </c>
      <c r="AH231">
        <v>97.072000000000003</v>
      </c>
      <c r="AI231">
        <v>101.624</v>
      </c>
      <c r="AJ231">
        <v>100.012</v>
      </c>
      <c r="AK231">
        <v>100.262</v>
      </c>
      <c r="AL231">
        <v>99.981999999999999</v>
      </c>
      <c r="AM231">
        <v>96.266000000000005</v>
      </c>
      <c r="AP231">
        <v>100.077</v>
      </c>
      <c r="AQ231">
        <v>100.80800000000001</v>
      </c>
      <c r="AR231">
        <v>98.581000000000003</v>
      </c>
      <c r="AS231">
        <v>97.882000000000005</v>
      </c>
      <c r="AT231">
        <v>94.808999999999997</v>
      </c>
      <c r="AU231">
        <v>94.876999999999995</v>
      </c>
      <c r="AV231">
        <v>94.876999999999995</v>
      </c>
      <c r="AW231">
        <v>91.373000000000005</v>
      </c>
      <c r="AX231">
        <v>91.373000000000005</v>
      </c>
      <c r="AY231">
        <v>117.896</v>
      </c>
      <c r="AZ231" s="5">
        <v>90.144000000000005</v>
      </c>
      <c r="BA231">
        <v>103.726</v>
      </c>
      <c r="BB231">
        <v>104.995</v>
      </c>
      <c r="BC231">
        <v>101.086</v>
      </c>
      <c r="BD231">
        <v>100.679</v>
      </c>
      <c r="BE231">
        <v>100.679</v>
      </c>
      <c r="BF231">
        <v>100.855</v>
      </c>
      <c r="BG231">
        <v>100.855</v>
      </c>
      <c r="BJ231">
        <v>106.405</v>
      </c>
      <c r="BK231">
        <v>100.655</v>
      </c>
      <c r="BL231">
        <v>100.85899999999999</v>
      </c>
      <c r="BM231">
        <v>108.495</v>
      </c>
      <c r="BN231">
        <v>101.288</v>
      </c>
      <c r="BR231">
        <v>117.97199999999999</v>
      </c>
      <c r="BS231">
        <v>99.96</v>
      </c>
      <c r="BT231">
        <v>100.827</v>
      </c>
      <c r="BU231">
        <v>100.40300000000001</v>
      </c>
      <c r="BV231">
        <v>102.937</v>
      </c>
      <c r="BW231">
        <v>100.657</v>
      </c>
      <c r="BX231">
        <v>101.29600000000001</v>
      </c>
      <c r="BY231">
        <v>101.29600000000001</v>
      </c>
      <c r="BZ231">
        <v>102.417</v>
      </c>
      <c r="CA231">
        <v>105.58</v>
      </c>
      <c r="CB231">
        <v>99.73</v>
      </c>
      <c r="CC231">
        <v>101.31</v>
      </c>
      <c r="CD231">
        <v>101.25</v>
      </c>
      <c r="CE231">
        <v>101.25</v>
      </c>
      <c r="CF231">
        <v>95.546999999999997</v>
      </c>
      <c r="CG231">
        <v>95.546999999999997</v>
      </c>
      <c r="CH231">
        <v>91.296999999999997</v>
      </c>
      <c r="CI231">
        <v>91.296999999999997</v>
      </c>
      <c r="CK231">
        <v>82.888000000000005</v>
      </c>
      <c r="CL231">
        <v>98.960999999999999</v>
      </c>
      <c r="CM231">
        <v>99.727000000000004</v>
      </c>
      <c r="CO231">
        <v>94.718000000000004</v>
      </c>
      <c r="CQ231">
        <v>101.55</v>
      </c>
      <c r="CR231">
        <v>101.55</v>
      </c>
      <c r="CS231">
        <v>103.57299999999999</v>
      </c>
      <c r="CT231">
        <v>95.421000000000006</v>
      </c>
      <c r="CU231">
        <v>96.21</v>
      </c>
      <c r="CV231">
        <v>96.477000000000004</v>
      </c>
      <c r="CW231">
        <v>100.497</v>
      </c>
      <c r="CY231">
        <v>101.39700000000001</v>
      </c>
      <c r="CZ231">
        <v>94.634</v>
      </c>
      <c r="DA231">
        <v>102.09099999999999</v>
      </c>
      <c r="DB231">
        <v>102.09099999999999</v>
      </c>
      <c r="DC231">
        <v>102.754</v>
      </c>
      <c r="DD231">
        <v>102.754</v>
      </c>
      <c r="DE231">
        <v>99.501999999999995</v>
      </c>
      <c r="DF231">
        <v>101.693</v>
      </c>
      <c r="DG231">
        <v>100.791</v>
      </c>
      <c r="DI231">
        <v>99.820999999999998</v>
      </c>
      <c r="DJ231">
        <v>99.820999999999998</v>
      </c>
      <c r="DK231">
        <v>90.611000000000004</v>
      </c>
      <c r="DL231">
        <v>94.521000000000001</v>
      </c>
      <c r="DM231">
        <v>83.5</v>
      </c>
      <c r="DN231">
        <v>83.5</v>
      </c>
      <c r="DO231">
        <v>98.126000000000005</v>
      </c>
      <c r="DP231">
        <v>106.999</v>
      </c>
      <c r="DQ231">
        <v>105.474</v>
      </c>
      <c r="DR231">
        <v>97.745000000000005</v>
      </c>
      <c r="DS231">
        <v>96.358999999999995</v>
      </c>
      <c r="DT231">
        <v>102.465</v>
      </c>
      <c r="DU231">
        <v>102.465</v>
      </c>
      <c r="DV231">
        <v>99.637</v>
      </c>
      <c r="DW231">
        <v>99.637</v>
      </c>
      <c r="DX231">
        <v>103.523</v>
      </c>
      <c r="DY231">
        <v>103.523</v>
      </c>
      <c r="DZ231">
        <v>100.663</v>
      </c>
      <c r="EA231">
        <v>100.663</v>
      </c>
      <c r="EB231">
        <v>100.197</v>
      </c>
      <c r="EC231">
        <v>100.197</v>
      </c>
      <c r="ED231">
        <v>94.960999999999999</v>
      </c>
      <c r="EE231">
        <v>94.960999999999999</v>
      </c>
      <c r="EF231">
        <v>100.11499999999999</v>
      </c>
      <c r="EG231">
        <v>100.11499999999999</v>
      </c>
      <c r="EH231">
        <v>101.982</v>
      </c>
      <c r="EI231">
        <v>98.662999999999997</v>
      </c>
      <c r="EJ231">
        <v>98.662999999999997</v>
      </c>
      <c r="EK231">
        <v>85.733000000000004</v>
      </c>
      <c r="EL231">
        <v>86.992000000000004</v>
      </c>
      <c r="EM231">
        <v>86.992000000000004</v>
      </c>
      <c r="EN231">
        <v>100.59699999999999</v>
      </c>
      <c r="EO231">
        <v>100.917</v>
      </c>
      <c r="EQ231">
        <v>82.614999999999995</v>
      </c>
      <c r="ER231">
        <v>82.614999999999995</v>
      </c>
      <c r="ES231">
        <v>101.51900000000001</v>
      </c>
      <c r="ET231">
        <v>101.51900000000001</v>
      </c>
      <c r="EU231">
        <v>100.94199999999999</v>
      </c>
      <c r="EV231">
        <v>100.94199999999999</v>
      </c>
      <c r="EW231">
        <v>113.983</v>
      </c>
      <c r="EX231">
        <v>90.650999999999996</v>
      </c>
      <c r="EY231">
        <v>102.142</v>
      </c>
      <c r="EZ231">
        <v>100.902</v>
      </c>
      <c r="FA231">
        <v>94.263000000000005</v>
      </c>
      <c r="FB231">
        <v>94.263000000000005</v>
      </c>
      <c r="FC231">
        <v>82.046999999999997</v>
      </c>
      <c r="FD231">
        <v>82.046999999999997</v>
      </c>
      <c r="FE231">
        <v>94.844999999999999</v>
      </c>
      <c r="FF231">
        <v>94.844999999999999</v>
      </c>
      <c r="FG231">
        <v>99.355999999999995</v>
      </c>
      <c r="FH231">
        <v>99.355999999999995</v>
      </c>
      <c r="FI231">
        <v>100.82299999999999</v>
      </c>
      <c r="FJ231">
        <v>100.82299999999999</v>
      </c>
      <c r="FK231">
        <v>100.82899999999999</v>
      </c>
      <c r="FL231">
        <v>100.82899999999999</v>
      </c>
      <c r="FM231">
        <v>98.46</v>
      </c>
      <c r="FN231">
        <v>109.792</v>
      </c>
      <c r="FO231">
        <v>97.129000000000005</v>
      </c>
      <c r="FP231">
        <v>97.129000000000005</v>
      </c>
      <c r="FQ231">
        <v>92.641000000000005</v>
      </c>
      <c r="FR231">
        <v>108.008</v>
      </c>
      <c r="FS231">
        <v>100.875</v>
      </c>
      <c r="FT231">
        <v>89.316999999999993</v>
      </c>
      <c r="FU231">
        <v>89.316999999999993</v>
      </c>
      <c r="FV231">
        <v>97.216999999999999</v>
      </c>
      <c r="FW231">
        <v>97.381</v>
      </c>
      <c r="FX231">
        <v>97.873000000000005</v>
      </c>
      <c r="FY231">
        <v>93.84</v>
      </c>
      <c r="FZ231">
        <v>82.846999999999994</v>
      </c>
      <c r="GA231">
        <v>82.846999999999994</v>
      </c>
      <c r="GB231">
        <v>95.055000000000007</v>
      </c>
      <c r="GC231">
        <v>95.055000000000007</v>
      </c>
      <c r="GD231">
        <v>97.031000000000006</v>
      </c>
      <c r="GE231">
        <v>91.656000000000006</v>
      </c>
      <c r="GF231">
        <v>105.627</v>
      </c>
      <c r="GG231">
        <v>100.417</v>
      </c>
      <c r="GH231">
        <v>96.778000000000006</v>
      </c>
      <c r="GI231">
        <v>96.778000000000006</v>
      </c>
      <c r="GJ231">
        <v>94.664000000000001</v>
      </c>
      <c r="GK231">
        <v>94.664000000000001</v>
      </c>
      <c r="GL231">
        <v>106.544</v>
      </c>
      <c r="GM231">
        <v>97.98</v>
      </c>
      <c r="GN231">
        <v>97.98</v>
      </c>
      <c r="GO231">
        <v>99.263999999999996</v>
      </c>
      <c r="GP231">
        <v>95.876000000000005</v>
      </c>
      <c r="GQ231">
        <v>97.072000000000003</v>
      </c>
      <c r="GR231">
        <v>97.072000000000003</v>
      </c>
      <c r="GS231">
        <v>100.968</v>
      </c>
      <c r="GT231">
        <v>100.968</v>
      </c>
      <c r="GU231">
        <v>99.471999999999994</v>
      </c>
      <c r="GV231">
        <v>104.639</v>
      </c>
      <c r="GW231">
        <v>101.98699999999999</v>
      </c>
      <c r="GX231">
        <v>101.98699999999999</v>
      </c>
      <c r="GY231">
        <v>104.12</v>
      </c>
      <c r="GZ231">
        <v>101.223</v>
      </c>
      <c r="HA231">
        <v>101.223</v>
      </c>
      <c r="HB231">
        <v>113.99</v>
      </c>
      <c r="HC231">
        <v>106.395</v>
      </c>
      <c r="HD231">
        <v>100.203</v>
      </c>
      <c r="HE231">
        <v>94.870999999999995</v>
      </c>
      <c r="HF231">
        <v>104.813</v>
      </c>
      <c r="HG231">
        <v>100.821</v>
      </c>
      <c r="HH231">
        <v>100.229</v>
      </c>
      <c r="HI231">
        <v>100.229</v>
      </c>
      <c r="HJ231">
        <v>83.227999999999994</v>
      </c>
      <c r="HK231">
        <v>95.656000000000006</v>
      </c>
      <c r="HL231">
        <v>84.674999999999997</v>
      </c>
      <c r="HM231">
        <v>101.676</v>
      </c>
      <c r="HN231">
        <v>97.671999999999997</v>
      </c>
      <c r="HO231">
        <v>96.200999999999993</v>
      </c>
      <c r="HP231">
        <v>99.840999999999994</v>
      </c>
      <c r="HQ231">
        <v>107.836</v>
      </c>
      <c r="HR231">
        <v>98.545000000000002</v>
      </c>
      <c r="HS231">
        <v>111.414</v>
      </c>
      <c r="HT231">
        <v>85.569000000000003</v>
      </c>
      <c r="HU231">
        <v>98.844999999999999</v>
      </c>
      <c r="HV231">
        <v>98.844999999999999</v>
      </c>
      <c r="HW231">
        <v>101.06399999999999</v>
      </c>
      <c r="HX231">
        <v>101.06399999999999</v>
      </c>
      <c r="HY231">
        <v>100.253</v>
      </c>
      <c r="HZ231">
        <v>100.253</v>
      </c>
      <c r="IA231">
        <v>101.06399999999999</v>
      </c>
      <c r="IB231">
        <v>101.06399999999999</v>
      </c>
      <c r="IC231">
        <v>100.253</v>
      </c>
      <c r="ID231">
        <v>100.253</v>
      </c>
    </row>
    <row r="232" spans="1:238" x14ac:dyDescent="0.2">
      <c r="A232" s="3">
        <v>45687</v>
      </c>
      <c r="B232">
        <v>98.986000000000004</v>
      </c>
      <c r="C232">
        <v>97.950999999999993</v>
      </c>
      <c r="D232">
        <v>97.950999999999993</v>
      </c>
      <c r="E232">
        <v>117.13500000000001</v>
      </c>
      <c r="F232">
        <v>107.167</v>
      </c>
      <c r="H232">
        <v>99.126000000000005</v>
      </c>
      <c r="I232">
        <v>108.621</v>
      </c>
      <c r="J232">
        <v>108.621</v>
      </c>
      <c r="K232">
        <v>100.18</v>
      </c>
      <c r="L232">
        <v>98.394999999999996</v>
      </c>
      <c r="M232">
        <v>96.396000000000001</v>
      </c>
      <c r="N232">
        <v>96.396000000000001</v>
      </c>
      <c r="O232">
        <v>89.602999999999994</v>
      </c>
      <c r="P232">
        <v>89.602999999999994</v>
      </c>
      <c r="V232">
        <v>100.777</v>
      </c>
      <c r="W232">
        <v>100.777</v>
      </c>
      <c r="X232">
        <v>94.021000000000001</v>
      </c>
      <c r="Y232">
        <v>94.021000000000001</v>
      </c>
      <c r="Z232">
        <v>100.68899999999999</v>
      </c>
      <c r="AA232">
        <v>95.668000000000006</v>
      </c>
      <c r="AB232">
        <v>95.668000000000006</v>
      </c>
      <c r="AC232">
        <v>100.26600000000001</v>
      </c>
      <c r="AD232">
        <v>95.578000000000003</v>
      </c>
      <c r="AE232">
        <v>103.283</v>
      </c>
      <c r="AF232">
        <v>103.515</v>
      </c>
      <c r="AG232">
        <v>95.031999999999996</v>
      </c>
      <c r="AH232">
        <v>97.097999999999999</v>
      </c>
      <c r="AI232">
        <v>101.812</v>
      </c>
      <c r="AJ232">
        <v>100.29300000000001</v>
      </c>
      <c r="AK232">
        <v>100.289</v>
      </c>
      <c r="AL232">
        <v>100.01600000000001</v>
      </c>
      <c r="AM232">
        <v>96.292000000000002</v>
      </c>
      <c r="AP232">
        <v>100.072</v>
      </c>
      <c r="AQ232">
        <v>100.80200000000001</v>
      </c>
      <c r="AR232">
        <v>98.590999999999994</v>
      </c>
      <c r="AS232">
        <v>97.86</v>
      </c>
      <c r="AT232">
        <v>94.757000000000005</v>
      </c>
      <c r="AU232">
        <v>94.891000000000005</v>
      </c>
      <c r="AV232">
        <v>94.891000000000005</v>
      </c>
      <c r="AW232">
        <v>91.344999999999999</v>
      </c>
      <c r="AX232">
        <v>91.344999999999999</v>
      </c>
      <c r="AY232">
        <v>117.752</v>
      </c>
      <c r="AZ232" s="5">
        <v>90.180999999999997</v>
      </c>
      <c r="BA232">
        <v>103.746</v>
      </c>
      <c r="BB232">
        <v>104.932</v>
      </c>
      <c r="BC232">
        <v>101.11</v>
      </c>
      <c r="BD232">
        <v>100.61</v>
      </c>
      <c r="BE232">
        <v>100.61</v>
      </c>
      <c r="BF232">
        <v>100.83499999999999</v>
      </c>
      <c r="BG232">
        <v>100.83499999999999</v>
      </c>
      <c r="BJ232">
        <v>106.38500000000001</v>
      </c>
      <c r="BK232">
        <v>100.85899999999999</v>
      </c>
      <c r="BL232">
        <v>100.94199999999999</v>
      </c>
      <c r="BM232">
        <v>108.44</v>
      </c>
      <c r="BN232">
        <v>101.203</v>
      </c>
      <c r="BR232">
        <v>118.01900000000001</v>
      </c>
      <c r="BS232">
        <v>99.963999999999999</v>
      </c>
      <c r="BT232">
        <v>100.83799999999999</v>
      </c>
      <c r="BU232">
        <v>100.45</v>
      </c>
      <c r="BV232">
        <v>103.012</v>
      </c>
      <c r="BW232">
        <v>100.761</v>
      </c>
      <c r="BX232">
        <v>101.377</v>
      </c>
      <c r="BY232">
        <v>101.377</v>
      </c>
      <c r="BZ232">
        <v>102.491</v>
      </c>
      <c r="CA232">
        <v>105.593</v>
      </c>
      <c r="CB232">
        <v>99.646000000000001</v>
      </c>
      <c r="CC232">
        <v>101.402</v>
      </c>
      <c r="CD232">
        <v>101.267</v>
      </c>
      <c r="CE232">
        <v>101.267</v>
      </c>
      <c r="CF232">
        <v>95.575000000000003</v>
      </c>
      <c r="CG232">
        <v>95.575000000000003</v>
      </c>
      <c r="CH232">
        <v>91.227000000000004</v>
      </c>
      <c r="CI232">
        <v>91.227000000000004</v>
      </c>
      <c r="CK232">
        <v>82.875</v>
      </c>
      <c r="CL232">
        <v>99.382000000000005</v>
      </c>
      <c r="CM232">
        <v>99.728999999999999</v>
      </c>
      <c r="CO232">
        <v>94.626999999999995</v>
      </c>
      <c r="CQ232">
        <v>101.59099999999999</v>
      </c>
      <c r="CR232">
        <v>101.59099999999999</v>
      </c>
      <c r="CS232">
        <v>103.63</v>
      </c>
      <c r="CT232">
        <v>95.424000000000007</v>
      </c>
      <c r="CU232">
        <v>96.28</v>
      </c>
      <c r="CV232">
        <v>96.322999999999993</v>
      </c>
      <c r="CW232">
        <v>100.51</v>
      </c>
      <c r="CY232">
        <v>101.432</v>
      </c>
      <c r="CZ232">
        <v>94.649000000000001</v>
      </c>
      <c r="DA232">
        <v>102.125</v>
      </c>
      <c r="DB232">
        <v>102.125</v>
      </c>
      <c r="DC232">
        <v>102.89100000000001</v>
      </c>
      <c r="DD232">
        <v>102.89100000000001</v>
      </c>
      <c r="DE232">
        <v>99.522999999999996</v>
      </c>
      <c r="DF232">
        <v>101.79600000000001</v>
      </c>
      <c r="DG232">
        <v>100.806</v>
      </c>
      <c r="DI232">
        <v>99.85</v>
      </c>
      <c r="DJ232">
        <v>99.85</v>
      </c>
      <c r="DK232">
        <v>90.495000000000005</v>
      </c>
      <c r="DL232">
        <v>94.344999999999999</v>
      </c>
      <c r="DM232">
        <v>83.569000000000003</v>
      </c>
      <c r="DN232">
        <v>83.569000000000003</v>
      </c>
      <c r="DO232">
        <v>98.177999999999997</v>
      </c>
      <c r="DP232">
        <v>106.89100000000001</v>
      </c>
      <c r="DQ232">
        <v>105.512</v>
      </c>
      <c r="DR232">
        <v>97.668000000000006</v>
      </c>
      <c r="DS232">
        <v>96.406000000000006</v>
      </c>
      <c r="DT232">
        <v>102.351</v>
      </c>
      <c r="DU232">
        <v>102.351</v>
      </c>
      <c r="DV232">
        <v>99.17</v>
      </c>
      <c r="DW232">
        <v>99.17</v>
      </c>
      <c r="DX232">
        <v>103.56</v>
      </c>
      <c r="DY232">
        <v>103.56</v>
      </c>
      <c r="DZ232">
        <v>100.66800000000001</v>
      </c>
      <c r="EA232">
        <v>100.66800000000001</v>
      </c>
      <c r="EB232">
        <v>100.21</v>
      </c>
      <c r="EC232">
        <v>100.21</v>
      </c>
      <c r="ED232">
        <v>94.980999999999995</v>
      </c>
      <c r="EE232">
        <v>94.980999999999995</v>
      </c>
      <c r="EF232">
        <v>100.11</v>
      </c>
      <c r="EG232">
        <v>100.11</v>
      </c>
      <c r="EH232">
        <v>101.999</v>
      </c>
      <c r="EI232">
        <v>98.682000000000002</v>
      </c>
      <c r="EJ232">
        <v>98.682000000000002</v>
      </c>
      <c r="EK232">
        <v>85.694999999999993</v>
      </c>
      <c r="EL232">
        <v>86.921000000000006</v>
      </c>
      <c r="EM232">
        <v>86.921000000000006</v>
      </c>
      <c r="EN232">
        <v>100.56399999999999</v>
      </c>
      <c r="EO232">
        <v>100.922</v>
      </c>
      <c r="EQ232">
        <v>82.582999999999998</v>
      </c>
      <c r="ER232">
        <v>82.582999999999998</v>
      </c>
      <c r="ES232">
        <v>101.62</v>
      </c>
      <c r="ET232">
        <v>101.62</v>
      </c>
      <c r="EU232">
        <v>100.91800000000001</v>
      </c>
      <c r="EV232">
        <v>100.91800000000001</v>
      </c>
      <c r="EW232">
        <v>114.77</v>
      </c>
      <c r="EX232">
        <v>90.661000000000001</v>
      </c>
      <c r="EY232">
        <v>102.357</v>
      </c>
      <c r="EZ232">
        <v>100.871</v>
      </c>
      <c r="FA232">
        <v>94.296000000000006</v>
      </c>
      <c r="FB232">
        <v>94.296000000000006</v>
      </c>
      <c r="FC232">
        <v>82.007999999999996</v>
      </c>
      <c r="FD232">
        <v>82.007999999999996</v>
      </c>
      <c r="FE232">
        <v>94.87</v>
      </c>
      <c r="FF232">
        <v>94.87</v>
      </c>
      <c r="FG232">
        <v>99.373999999999995</v>
      </c>
      <c r="FH232">
        <v>99.373999999999995</v>
      </c>
      <c r="FI232">
        <v>100.783</v>
      </c>
      <c r="FJ232">
        <v>100.783</v>
      </c>
      <c r="FK232">
        <v>100.904</v>
      </c>
      <c r="FL232">
        <v>100.904</v>
      </c>
      <c r="FM232">
        <v>98.471999999999994</v>
      </c>
      <c r="FN232">
        <v>109.629</v>
      </c>
      <c r="FO232">
        <v>97.141000000000005</v>
      </c>
      <c r="FP232">
        <v>97.141000000000005</v>
      </c>
      <c r="FQ232">
        <v>92.481999999999999</v>
      </c>
      <c r="FR232">
        <v>107.923</v>
      </c>
      <c r="FS232">
        <v>100.879</v>
      </c>
      <c r="FT232">
        <v>89.320999999999998</v>
      </c>
      <c r="FU232">
        <v>89.320999999999998</v>
      </c>
      <c r="FV232">
        <v>97.23</v>
      </c>
      <c r="FW232">
        <v>97.363</v>
      </c>
      <c r="FX232">
        <v>97.885999999999996</v>
      </c>
      <c r="FY232">
        <v>93.891999999999996</v>
      </c>
      <c r="FZ232">
        <v>82.832999999999998</v>
      </c>
      <c r="GA232">
        <v>82.832999999999998</v>
      </c>
      <c r="GB232">
        <v>95.075999999999993</v>
      </c>
      <c r="GC232">
        <v>95.075999999999993</v>
      </c>
      <c r="GD232">
        <v>97.043999999999997</v>
      </c>
      <c r="GE232">
        <v>91.638999999999996</v>
      </c>
      <c r="GF232">
        <v>105.59099999999999</v>
      </c>
      <c r="GG232">
        <v>100.422</v>
      </c>
      <c r="GH232">
        <v>96.831000000000003</v>
      </c>
      <c r="GI232">
        <v>96.831000000000003</v>
      </c>
      <c r="GJ232">
        <v>94.692999999999998</v>
      </c>
      <c r="GK232">
        <v>94.692999999999998</v>
      </c>
      <c r="GL232">
        <v>106.809</v>
      </c>
      <c r="GM232">
        <v>97.963999999999999</v>
      </c>
      <c r="GN232">
        <v>97.963999999999999</v>
      </c>
      <c r="GO232">
        <v>99.251000000000005</v>
      </c>
      <c r="GP232">
        <v>95.894000000000005</v>
      </c>
      <c r="GQ232">
        <v>97.096000000000004</v>
      </c>
      <c r="GR232">
        <v>97.096000000000004</v>
      </c>
      <c r="GS232">
        <v>100.96299999999999</v>
      </c>
      <c r="GT232">
        <v>100.96299999999999</v>
      </c>
      <c r="GU232">
        <v>99.55</v>
      </c>
      <c r="GV232">
        <v>104.44799999999999</v>
      </c>
      <c r="GW232">
        <v>102.00700000000001</v>
      </c>
      <c r="GX232">
        <v>102.00700000000001</v>
      </c>
      <c r="GY232">
        <v>104.084</v>
      </c>
      <c r="GZ232">
        <v>101.22</v>
      </c>
      <c r="HA232">
        <v>101.22</v>
      </c>
      <c r="HB232">
        <v>113.913</v>
      </c>
      <c r="HC232">
        <v>106.45399999999999</v>
      </c>
      <c r="HD232">
        <v>100.206</v>
      </c>
      <c r="HE232">
        <v>94.906000000000006</v>
      </c>
      <c r="HF232">
        <v>104.81399999999999</v>
      </c>
      <c r="HG232">
        <v>100.83499999999999</v>
      </c>
      <c r="HH232">
        <v>100.233</v>
      </c>
      <c r="HI232">
        <v>100.233</v>
      </c>
      <c r="HJ232">
        <v>83.287000000000006</v>
      </c>
      <c r="HK232">
        <v>95.685000000000002</v>
      </c>
      <c r="HL232">
        <v>84.599000000000004</v>
      </c>
      <c r="HM232">
        <v>101.685</v>
      </c>
      <c r="HN232">
        <v>97.570999999999998</v>
      </c>
      <c r="HO232">
        <v>96.227000000000004</v>
      </c>
      <c r="HP232">
        <v>99.841999999999999</v>
      </c>
      <c r="HQ232">
        <v>107.623</v>
      </c>
      <c r="HR232">
        <v>98.58</v>
      </c>
      <c r="HS232">
        <v>111.339</v>
      </c>
      <c r="HT232">
        <v>85.552000000000007</v>
      </c>
      <c r="HU232">
        <v>98.867999999999995</v>
      </c>
      <c r="HV232">
        <v>98.867999999999995</v>
      </c>
      <c r="HW232">
        <v>101.047</v>
      </c>
      <c r="HX232">
        <v>101.047</v>
      </c>
      <c r="HY232">
        <v>100.261</v>
      </c>
      <c r="HZ232">
        <v>100.261</v>
      </c>
      <c r="IA232">
        <v>101.047</v>
      </c>
      <c r="IB232">
        <v>101.047</v>
      </c>
      <c r="IC232">
        <v>100.261</v>
      </c>
      <c r="ID232">
        <v>100.261</v>
      </c>
    </row>
    <row r="233" spans="1:238" x14ac:dyDescent="0.2">
      <c r="A233" s="3">
        <v>45688</v>
      </c>
      <c r="B233">
        <v>99.019000000000005</v>
      </c>
      <c r="C233">
        <v>97.855000000000004</v>
      </c>
      <c r="D233">
        <v>97.855000000000004</v>
      </c>
      <c r="E233">
        <v>116.872</v>
      </c>
      <c r="F233">
        <v>106.94</v>
      </c>
      <c r="H233">
        <v>98.914000000000001</v>
      </c>
      <c r="I233">
        <v>108.41500000000001</v>
      </c>
      <c r="J233">
        <v>108.41500000000001</v>
      </c>
      <c r="K233">
        <v>100.17400000000001</v>
      </c>
      <c r="L233">
        <v>98.403000000000006</v>
      </c>
      <c r="M233">
        <v>96.296999999999997</v>
      </c>
      <c r="N233">
        <v>96.296999999999997</v>
      </c>
      <c r="O233">
        <v>89.501000000000005</v>
      </c>
      <c r="P233">
        <v>89.501000000000005</v>
      </c>
      <c r="V233">
        <v>100.687</v>
      </c>
      <c r="W233">
        <v>100.687</v>
      </c>
      <c r="X233">
        <v>93.935000000000002</v>
      </c>
      <c r="Y233">
        <v>93.935000000000002</v>
      </c>
      <c r="Z233">
        <v>100.557</v>
      </c>
      <c r="AA233">
        <v>95.569000000000003</v>
      </c>
      <c r="AB233">
        <v>95.569000000000003</v>
      </c>
      <c r="AC233">
        <v>100.221</v>
      </c>
      <c r="AD233">
        <v>95.507000000000005</v>
      </c>
      <c r="AE233">
        <v>103.48099999999999</v>
      </c>
      <c r="AF233">
        <v>103.624</v>
      </c>
      <c r="AG233">
        <v>94.959000000000003</v>
      </c>
      <c r="AH233">
        <v>97.015000000000001</v>
      </c>
      <c r="AI233">
        <v>101.745</v>
      </c>
      <c r="AJ233">
        <v>100.291</v>
      </c>
      <c r="AK233">
        <v>100.182</v>
      </c>
      <c r="AL233">
        <v>99.918000000000006</v>
      </c>
      <c r="AM233">
        <v>96.266000000000005</v>
      </c>
      <c r="AP233">
        <v>100.072</v>
      </c>
      <c r="AQ233">
        <v>100.85299999999999</v>
      </c>
      <c r="AR233">
        <v>98.495999999999995</v>
      </c>
      <c r="AS233">
        <v>97.757999999999996</v>
      </c>
      <c r="AT233">
        <v>94.626000000000005</v>
      </c>
      <c r="AU233">
        <v>94.878</v>
      </c>
      <c r="AV233">
        <v>94.878</v>
      </c>
      <c r="AW233">
        <v>91.225999999999999</v>
      </c>
      <c r="AX233">
        <v>91.225999999999999</v>
      </c>
      <c r="AY233">
        <v>117.721</v>
      </c>
      <c r="AZ233" s="5">
        <v>90.021000000000001</v>
      </c>
      <c r="BA233">
        <v>103.642</v>
      </c>
      <c r="BB233">
        <v>104.935</v>
      </c>
      <c r="BC233">
        <v>100.98099999999999</v>
      </c>
      <c r="BD233">
        <v>100.527</v>
      </c>
      <c r="BE233">
        <v>100.527</v>
      </c>
      <c r="BF233">
        <v>100.884</v>
      </c>
      <c r="BG233">
        <v>100.884</v>
      </c>
      <c r="BJ233">
        <v>106.254</v>
      </c>
      <c r="BK233">
        <v>100.85899999999999</v>
      </c>
      <c r="BL233">
        <v>101.155</v>
      </c>
      <c r="BM233">
        <v>108.32599999999999</v>
      </c>
      <c r="BN233">
        <v>101.249</v>
      </c>
      <c r="BR233">
        <v>115.77500000000001</v>
      </c>
      <c r="BS233">
        <v>99.915999999999997</v>
      </c>
      <c r="BT233">
        <v>100.81100000000001</v>
      </c>
      <c r="BU233">
        <v>100.621</v>
      </c>
      <c r="BV233">
        <v>102.881</v>
      </c>
      <c r="BW233">
        <v>100.81699999999999</v>
      </c>
      <c r="BX233">
        <v>101.43600000000001</v>
      </c>
      <c r="BY233">
        <v>101.43600000000001</v>
      </c>
      <c r="BZ233">
        <v>102.369</v>
      </c>
      <c r="CA233">
        <v>105.429</v>
      </c>
      <c r="CB233">
        <v>99.436999999999998</v>
      </c>
      <c r="CC233">
        <v>101.27200000000001</v>
      </c>
      <c r="CD233">
        <v>101.209</v>
      </c>
      <c r="CE233">
        <v>101.209</v>
      </c>
      <c r="CF233">
        <v>95.501000000000005</v>
      </c>
      <c r="CG233">
        <v>95.501000000000005</v>
      </c>
      <c r="CH233">
        <v>91.13</v>
      </c>
      <c r="CI233">
        <v>91.13</v>
      </c>
      <c r="CK233">
        <v>83.090999999999994</v>
      </c>
      <c r="CL233">
        <v>99.355000000000004</v>
      </c>
      <c r="CM233">
        <v>99.198999999999998</v>
      </c>
      <c r="CO233">
        <v>94.305000000000007</v>
      </c>
      <c r="CQ233">
        <v>101.657</v>
      </c>
      <c r="CR233">
        <v>101.657</v>
      </c>
      <c r="CS233">
        <v>103.485</v>
      </c>
      <c r="CT233">
        <v>95.406999999999996</v>
      </c>
      <c r="CU233">
        <v>96.122</v>
      </c>
      <c r="CV233">
        <v>95.930999999999997</v>
      </c>
      <c r="CW233">
        <v>100.49299999999999</v>
      </c>
      <c r="CY233">
        <v>101.27200000000001</v>
      </c>
      <c r="CZ233">
        <v>94.543000000000006</v>
      </c>
      <c r="DA233">
        <v>102.392</v>
      </c>
      <c r="DB233">
        <v>102.392</v>
      </c>
      <c r="DC233">
        <v>103.345</v>
      </c>
      <c r="DD233">
        <v>103.345</v>
      </c>
      <c r="DE233">
        <v>99.503</v>
      </c>
      <c r="DF233">
        <v>102.084</v>
      </c>
      <c r="DG233">
        <v>100.768</v>
      </c>
      <c r="DI233">
        <v>99.852999999999994</v>
      </c>
      <c r="DJ233">
        <v>99.852999999999994</v>
      </c>
      <c r="DK233">
        <v>90.588999999999999</v>
      </c>
      <c r="DL233">
        <v>94.483000000000004</v>
      </c>
      <c r="DM233">
        <v>83.393000000000001</v>
      </c>
      <c r="DN233">
        <v>83.393000000000001</v>
      </c>
      <c r="DO233">
        <v>98.081000000000003</v>
      </c>
      <c r="DP233">
        <v>106.72199999999999</v>
      </c>
      <c r="DQ233">
        <v>105.375</v>
      </c>
      <c r="DR233">
        <v>97.602999999999994</v>
      </c>
      <c r="DS233">
        <v>96.331000000000003</v>
      </c>
      <c r="DT233">
        <v>102.20399999999999</v>
      </c>
      <c r="DU233">
        <v>102.20399999999999</v>
      </c>
      <c r="DV233">
        <v>99.225999999999999</v>
      </c>
      <c r="DW233">
        <v>99.225999999999999</v>
      </c>
      <c r="DX233">
        <v>103.74299999999999</v>
      </c>
      <c r="DY233">
        <v>103.74299999999999</v>
      </c>
      <c r="DZ233">
        <v>100.53400000000001</v>
      </c>
      <c r="EA233">
        <v>100.53400000000001</v>
      </c>
      <c r="EB233">
        <v>100.11199999999999</v>
      </c>
      <c r="EC233">
        <v>100.11199999999999</v>
      </c>
      <c r="ED233">
        <v>94.902000000000001</v>
      </c>
      <c r="EE233">
        <v>94.902000000000001</v>
      </c>
      <c r="EF233">
        <v>99.915999999999997</v>
      </c>
      <c r="EG233">
        <v>99.915999999999997</v>
      </c>
      <c r="EH233">
        <v>101.99299999999999</v>
      </c>
      <c r="EI233">
        <v>98.619</v>
      </c>
      <c r="EJ233">
        <v>98.619</v>
      </c>
      <c r="EK233">
        <v>85.57</v>
      </c>
      <c r="EL233">
        <v>86.775000000000006</v>
      </c>
      <c r="EM233">
        <v>86.775000000000006</v>
      </c>
      <c r="EN233">
        <v>100.39</v>
      </c>
      <c r="EO233">
        <v>100.854</v>
      </c>
      <c r="EQ233">
        <v>82.456000000000003</v>
      </c>
      <c r="ER233">
        <v>82.456000000000003</v>
      </c>
      <c r="ES233">
        <v>101.425</v>
      </c>
      <c r="ET233">
        <v>101.425</v>
      </c>
      <c r="EU233">
        <v>100.934</v>
      </c>
      <c r="EV233">
        <v>100.934</v>
      </c>
      <c r="EW233">
        <v>115.66</v>
      </c>
      <c r="EX233">
        <v>90.545000000000002</v>
      </c>
      <c r="EY233">
        <v>102.16200000000001</v>
      </c>
      <c r="EZ233">
        <v>100.98699999999999</v>
      </c>
      <c r="FA233">
        <v>94.233999999999995</v>
      </c>
      <c r="FB233">
        <v>94.233999999999995</v>
      </c>
      <c r="FC233">
        <v>81.852999999999994</v>
      </c>
      <c r="FD233">
        <v>81.852999999999994</v>
      </c>
      <c r="FE233">
        <v>94.787000000000006</v>
      </c>
      <c r="FF233">
        <v>94.787000000000006</v>
      </c>
      <c r="FG233">
        <v>99.281000000000006</v>
      </c>
      <c r="FH233">
        <v>99.281000000000006</v>
      </c>
      <c r="FI233">
        <v>101.45699999999999</v>
      </c>
      <c r="FJ233">
        <v>101.45699999999999</v>
      </c>
      <c r="FK233">
        <v>100.922</v>
      </c>
      <c r="FL233">
        <v>100.922</v>
      </c>
      <c r="FM233">
        <v>98.361000000000004</v>
      </c>
      <c r="FN233">
        <v>109.331</v>
      </c>
      <c r="FO233">
        <v>97.019000000000005</v>
      </c>
      <c r="FP233">
        <v>97.019000000000005</v>
      </c>
      <c r="FQ233">
        <v>92.382999999999996</v>
      </c>
      <c r="FR233">
        <v>107.71899999999999</v>
      </c>
      <c r="FS233">
        <v>100.848</v>
      </c>
      <c r="FT233">
        <v>89.212000000000003</v>
      </c>
      <c r="FU233">
        <v>89.212000000000003</v>
      </c>
      <c r="FV233">
        <v>97.238</v>
      </c>
      <c r="FW233">
        <v>97.433999999999997</v>
      </c>
      <c r="FX233">
        <v>97.831000000000003</v>
      </c>
      <c r="FY233">
        <v>93.986999999999995</v>
      </c>
      <c r="FZ233">
        <v>82.793999999999997</v>
      </c>
      <c r="GA233">
        <v>82.793999999999997</v>
      </c>
      <c r="GB233">
        <v>95.087999999999994</v>
      </c>
      <c r="GC233">
        <v>95.087999999999994</v>
      </c>
      <c r="GD233">
        <v>96.909000000000006</v>
      </c>
      <c r="GE233">
        <v>91.379000000000005</v>
      </c>
      <c r="GF233">
        <v>105.684</v>
      </c>
      <c r="GG233">
        <v>100.43600000000001</v>
      </c>
      <c r="GH233">
        <v>96.733000000000004</v>
      </c>
      <c r="GI233">
        <v>96.733000000000004</v>
      </c>
      <c r="GJ233">
        <v>94.625</v>
      </c>
      <c r="GK233">
        <v>94.625</v>
      </c>
      <c r="GL233">
        <v>106.699</v>
      </c>
      <c r="GM233">
        <v>97.769000000000005</v>
      </c>
      <c r="GN233">
        <v>97.769000000000005</v>
      </c>
      <c r="GO233">
        <v>99.254000000000005</v>
      </c>
      <c r="GP233">
        <v>95.828000000000003</v>
      </c>
      <c r="GQ233">
        <v>96.992999999999995</v>
      </c>
      <c r="GR233">
        <v>96.992999999999995</v>
      </c>
      <c r="GS233">
        <v>100.82</v>
      </c>
      <c r="GT233">
        <v>100.82</v>
      </c>
      <c r="GU233">
        <v>99.582999999999998</v>
      </c>
      <c r="GV233">
        <v>104.712</v>
      </c>
      <c r="GW233">
        <v>101.849</v>
      </c>
      <c r="GX233">
        <v>101.849</v>
      </c>
      <c r="GY233">
        <v>103.991</v>
      </c>
      <c r="GZ233">
        <v>101.154</v>
      </c>
      <c r="HA233">
        <v>101.154</v>
      </c>
      <c r="HB233">
        <v>113.696</v>
      </c>
      <c r="HC233">
        <v>106.291</v>
      </c>
      <c r="HD233">
        <v>100.22799999999999</v>
      </c>
      <c r="HE233">
        <v>94.805999999999997</v>
      </c>
      <c r="HF233">
        <v>104.578</v>
      </c>
      <c r="HG233">
        <v>100.934</v>
      </c>
      <c r="HH233">
        <v>100.166</v>
      </c>
      <c r="HI233">
        <v>100.166</v>
      </c>
      <c r="HJ233">
        <v>83.075000000000003</v>
      </c>
      <c r="HK233">
        <v>95.625</v>
      </c>
      <c r="HL233">
        <v>84.370999999999995</v>
      </c>
      <c r="HM233">
        <v>101.58</v>
      </c>
      <c r="HN233">
        <v>97.275000000000006</v>
      </c>
      <c r="HO233">
        <v>96.168999999999997</v>
      </c>
      <c r="HP233">
        <v>99.786000000000001</v>
      </c>
      <c r="HQ233">
        <v>107.47199999999999</v>
      </c>
      <c r="HR233">
        <v>98.506</v>
      </c>
      <c r="HS233">
        <v>111.15</v>
      </c>
      <c r="HT233">
        <v>85.350999999999999</v>
      </c>
      <c r="HU233">
        <v>98.713999999999999</v>
      </c>
      <c r="HV233">
        <v>98.713999999999999</v>
      </c>
      <c r="HW233">
        <v>100.935</v>
      </c>
      <c r="HX233">
        <v>100.935</v>
      </c>
      <c r="HY233">
        <v>100.146</v>
      </c>
      <c r="HZ233">
        <v>100.146</v>
      </c>
      <c r="IA233">
        <v>100.935</v>
      </c>
      <c r="IB233">
        <v>100.935</v>
      </c>
      <c r="IC233">
        <v>100.146</v>
      </c>
      <c r="ID233">
        <v>100.146</v>
      </c>
    </row>
    <row r="234" spans="1:238" x14ac:dyDescent="0.2">
      <c r="A234" s="3">
        <v>45691</v>
      </c>
      <c r="B234">
        <v>99.01</v>
      </c>
      <c r="C234">
        <v>97.936000000000007</v>
      </c>
      <c r="D234">
        <v>97.936000000000007</v>
      </c>
      <c r="E234">
        <v>117.00700000000001</v>
      </c>
      <c r="F234">
        <v>107.29300000000001</v>
      </c>
      <c r="H234">
        <v>98.867999999999995</v>
      </c>
      <c r="I234">
        <v>108.809</v>
      </c>
      <c r="J234">
        <v>108.809</v>
      </c>
      <c r="K234">
        <v>100.04600000000001</v>
      </c>
      <c r="L234">
        <v>98.492000000000004</v>
      </c>
      <c r="M234">
        <v>96.421000000000006</v>
      </c>
      <c r="N234">
        <v>96.421000000000006</v>
      </c>
      <c r="O234">
        <v>89.665999999999997</v>
      </c>
      <c r="P234">
        <v>89.665999999999997</v>
      </c>
      <c r="V234">
        <v>100.746</v>
      </c>
      <c r="W234">
        <v>100.746</v>
      </c>
      <c r="X234">
        <v>94.009</v>
      </c>
      <c r="Y234">
        <v>94.009</v>
      </c>
      <c r="Z234">
        <v>100.63200000000001</v>
      </c>
      <c r="AA234">
        <v>95.658000000000001</v>
      </c>
      <c r="AB234">
        <v>95.658000000000001</v>
      </c>
      <c r="AC234">
        <v>100.32599999999999</v>
      </c>
      <c r="AD234">
        <v>95.572000000000003</v>
      </c>
      <c r="AE234">
        <v>103.523</v>
      </c>
      <c r="AF234">
        <v>103.626</v>
      </c>
      <c r="AG234">
        <v>95.028999999999996</v>
      </c>
      <c r="AH234">
        <v>97.063000000000002</v>
      </c>
      <c r="AI234">
        <v>101.767</v>
      </c>
      <c r="AJ234">
        <v>100.428</v>
      </c>
      <c r="AK234">
        <v>100.252</v>
      </c>
      <c r="AL234">
        <v>99.99</v>
      </c>
      <c r="AM234">
        <v>96.308000000000007</v>
      </c>
      <c r="AP234">
        <v>100.066</v>
      </c>
      <c r="AQ234">
        <v>100.878</v>
      </c>
      <c r="AR234">
        <v>98.591999999999999</v>
      </c>
      <c r="AS234">
        <v>97.813999999999993</v>
      </c>
      <c r="AT234">
        <v>94.777000000000001</v>
      </c>
      <c r="AU234">
        <v>94.992000000000004</v>
      </c>
      <c r="AV234">
        <v>94.992000000000004</v>
      </c>
      <c r="AW234">
        <v>91.376000000000005</v>
      </c>
      <c r="AX234">
        <v>91.376000000000005</v>
      </c>
      <c r="AY234">
        <v>117.931</v>
      </c>
      <c r="AZ234" s="5">
        <v>90.17</v>
      </c>
      <c r="BA234">
        <v>103.754</v>
      </c>
      <c r="BB234">
        <v>104.97</v>
      </c>
      <c r="BC234">
        <v>101.06</v>
      </c>
      <c r="BD234">
        <v>100.529</v>
      </c>
      <c r="BE234">
        <v>100.529</v>
      </c>
      <c r="BF234">
        <v>100.83799999999999</v>
      </c>
      <c r="BG234">
        <v>100.83799999999999</v>
      </c>
      <c r="BJ234">
        <v>106.36799999999999</v>
      </c>
      <c r="BK234">
        <v>100.94199999999999</v>
      </c>
      <c r="BL234">
        <v>101.17</v>
      </c>
      <c r="BM234">
        <v>108.431</v>
      </c>
      <c r="BN234">
        <v>101.309</v>
      </c>
      <c r="BR234">
        <v>113.357</v>
      </c>
      <c r="BS234">
        <v>99.98</v>
      </c>
      <c r="BT234">
        <v>100.758</v>
      </c>
      <c r="BU234">
        <v>100.765</v>
      </c>
      <c r="BV234">
        <v>102.974</v>
      </c>
      <c r="BW234">
        <v>100.627</v>
      </c>
      <c r="BX234">
        <v>101.36799999999999</v>
      </c>
      <c r="BY234">
        <v>101.36799999999999</v>
      </c>
      <c r="BZ234">
        <v>102.43600000000001</v>
      </c>
      <c r="CA234">
        <v>105.55</v>
      </c>
      <c r="CB234">
        <v>99.730999999999995</v>
      </c>
      <c r="CC234">
        <v>101.36199999999999</v>
      </c>
      <c r="CD234">
        <v>101.218</v>
      </c>
      <c r="CE234">
        <v>101.218</v>
      </c>
      <c r="CF234">
        <v>95.585999999999999</v>
      </c>
      <c r="CG234">
        <v>95.585999999999999</v>
      </c>
      <c r="CH234">
        <v>91.299000000000007</v>
      </c>
      <c r="CI234">
        <v>91.299000000000007</v>
      </c>
      <c r="CK234">
        <v>83.435000000000002</v>
      </c>
      <c r="CL234">
        <v>99.21</v>
      </c>
      <c r="CM234">
        <v>99.191999999999993</v>
      </c>
      <c r="CO234">
        <v>94.376999999999995</v>
      </c>
      <c r="CQ234">
        <v>101.74299999999999</v>
      </c>
      <c r="CR234">
        <v>101.74299999999999</v>
      </c>
      <c r="CS234">
        <v>103.57299999999999</v>
      </c>
      <c r="CT234">
        <v>95.421999999999997</v>
      </c>
      <c r="CU234">
        <v>96.275999999999996</v>
      </c>
      <c r="CV234">
        <v>96.197000000000003</v>
      </c>
      <c r="CW234">
        <v>100.419</v>
      </c>
      <c r="CY234">
        <v>101.373</v>
      </c>
      <c r="CZ234">
        <v>94.703000000000003</v>
      </c>
      <c r="DA234">
        <v>102.458</v>
      </c>
      <c r="DB234">
        <v>102.458</v>
      </c>
      <c r="DC234">
        <v>103.313</v>
      </c>
      <c r="DD234">
        <v>103.313</v>
      </c>
      <c r="DE234">
        <v>99.405000000000001</v>
      </c>
      <c r="DF234">
        <v>101.964</v>
      </c>
      <c r="DG234">
        <v>100.80800000000001</v>
      </c>
      <c r="DI234">
        <v>99.832999999999998</v>
      </c>
      <c r="DJ234">
        <v>99.832999999999998</v>
      </c>
      <c r="DK234">
        <v>90.727000000000004</v>
      </c>
      <c r="DL234">
        <v>94.658000000000001</v>
      </c>
      <c r="DM234">
        <v>83.591999999999999</v>
      </c>
      <c r="DN234">
        <v>83.591999999999999</v>
      </c>
      <c r="DO234">
        <v>98.155000000000001</v>
      </c>
      <c r="DP234">
        <v>106.95699999999999</v>
      </c>
      <c r="DQ234">
        <v>105.43600000000001</v>
      </c>
      <c r="DR234">
        <v>97.706999999999994</v>
      </c>
      <c r="DS234">
        <v>96.454999999999998</v>
      </c>
      <c r="DT234">
        <v>102.358</v>
      </c>
      <c r="DU234">
        <v>102.358</v>
      </c>
      <c r="DV234">
        <v>99.210999999999999</v>
      </c>
      <c r="DW234">
        <v>99.210999999999999</v>
      </c>
      <c r="DX234">
        <v>103.611</v>
      </c>
      <c r="DY234">
        <v>103.611</v>
      </c>
      <c r="DZ234">
        <v>100.471</v>
      </c>
      <c r="EA234">
        <v>100.471</v>
      </c>
      <c r="EB234">
        <v>100.16500000000001</v>
      </c>
      <c r="EC234">
        <v>100.16500000000001</v>
      </c>
      <c r="ED234">
        <v>94.978999999999999</v>
      </c>
      <c r="EE234">
        <v>94.978999999999999</v>
      </c>
      <c r="EF234">
        <v>100.077</v>
      </c>
      <c r="EG234">
        <v>100.077</v>
      </c>
      <c r="EH234">
        <v>101.95399999999999</v>
      </c>
      <c r="EI234">
        <v>98.668999999999997</v>
      </c>
      <c r="EJ234">
        <v>98.668999999999997</v>
      </c>
      <c r="EK234">
        <v>85.753</v>
      </c>
      <c r="EL234">
        <v>86.966999999999999</v>
      </c>
      <c r="EM234">
        <v>86.966999999999999</v>
      </c>
      <c r="EN234">
        <v>100.539</v>
      </c>
      <c r="EO234">
        <v>100.9</v>
      </c>
      <c r="EQ234">
        <v>82.662999999999997</v>
      </c>
      <c r="ER234">
        <v>82.662999999999997</v>
      </c>
      <c r="ES234">
        <v>101.646</v>
      </c>
      <c r="ET234">
        <v>101.646</v>
      </c>
      <c r="EU234">
        <v>100.923</v>
      </c>
      <c r="EV234">
        <v>100.923</v>
      </c>
      <c r="EW234">
        <v>115.6</v>
      </c>
      <c r="EX234">
        <v>90.725999999999999</v>
      </c>
      <c r="EY234">
        <v>102.032</v>
      </c>
      <c r="EZ234">
        <v>101.127</v>
      </c>
      <c r="FA234">
        <v>94.31</v>
      </c>
      <c r="FB234">
        <v>94.31</v>
      </c>
      <c r="FC234">
        <v>82.072000000000003</v>
      </c>
      <c r="FD234">
        <v>82.072000000000003</v>
      </c>
      <c r="FE234">
        <v>94.89</v>
      </c>
      <c r="FF234">
        <v>94.89</v>
      </c>
      <c r="FG234">
        <v>99.378</v>
      </c>
      <c r="FH234">
        <v>99.378</v>
      </c>
      <c r="FI234">
        <v>101.947</v>
      </c>
      <c r="FJ234">
        <v>101.947</v>
      </c>
      <c r="FK234">
        <v>101.04600000000001</v>
      </c>
      <c r="FL234">
        <v>101.04600000000001</v>
      </c>
      <c r="FM234">
        <v>98.436000000000007</v>
      </c>
      <c r="FN234">
        <v>109.59</v>
      </c>
      <c r="FO234">
        <v>97.04</v>
      </c>
      <c r="FP234">
        <v>97.04</v>
      </c>
      <c r="FQ234">
        <v>92.703999999999994</v>
      </c>
      <c r="FR234">
        <v>107.94499999999999</v>
      </c>
      <c r="FS234">
        <v>100.86</v>
      </c>
      <c r="FT234">
        <v>89.313000000000002</v>
      </c>
      <c r="FU234">
        <v>89.313000000000002</v>
      </c>
      <c r="FV234">
        <v>97.224000000000004</v>
      </c>
      <c r="FW234">
        <v>97.39</v>
      </c>
      <c r="FX234">
        <v>97.894999999999996</v>
      </c>
      <c r="FY234">
        <v>93.817999999999998</v>
      </c>
      <c r="FZ234">
        <v>82.986999999999995</v>
      </c>
      <c r="GA234">
        <v>82.986999999999995</v>
      </c>
      <c r="GB234">
        <v>95.123000000000005</v>
      </c>
      <c r="GC234">
        <v>95.123000000000005</v>
      </c>
      <c r="GD234">
        <v>97.001999999999995</v>
      </c>
      <c r="GE234">
        <v>91.578999999999994</v>
      </c>
      <c r="GF234">
        <v>105.94199999999999</v>
      </c>
      <c r="GG234">
        <v>100.46899999999999</v>
      </c>
      <c r="GH234">
        <v>96.822000000000003</v>
      </c>
      <c r="GI234">
        <v>96.822000000000003</v>
      </c>
      <c r="GJ234">
        <v>94.685000000000002</v>
      </c>
      <c r="GK234">
        <v>94.685000000000002</v>
      </c>
      <c r="GL234">
        <v>106.48699999999999</v>
      </c>
      <c r="GM234">
        <v>97.9</v>
      </c>
      <c r="GN234">
        <v>97.9</v>
      </c>
      <c r="GO234">
        <v>99.257999999999996</v>
      </c>
      <c r="GP234">
        <v>95.891000000000005</v>
      </c>
      <c r="GQ234">
        <v>97.088999999999999</v>
      </c>
      <c r="GR234">
        <v>97.088999999999999</v>
      </c>
      <c r="GS234">
        <v>100.97799999999999</v>
      </c>
      <c r="GT234">
        <v>100.97799999999999</v>
      </c>
      <c r="GU234">
        <v>99.453000000000003</v>
      </c>
      <c r="GV234">
        <v>104.71599999999999</v>
      </c>
      <c r="GW234">
        <v>101.988</v>
      </c>
      <c r="GX234">
        <v>101.988</v>
      </c>
      <c r="GY234">
        <v>104.026</v>
      </c>
      <c r="GZ234">
        <v>101.149</v>
      </c>
      <c r="HA234">
        <v>101.149</v>
      </c>
      <c r="HB234">
        <v>113.947</v>
      </c>
      <c r="HC234">
        <v>106.456</v>
      </c>
      <c r="HD234">
        <v>100.206</v>
      </c>
      <c r="HE234">
        <v>94.894000000000005</v>
      </c>
      <c r="HF234">
        <v>104.477</v>
      </c>
      <c r="HG234">
        <v>101.02</v>
      </c>
      <c r="HH234">
        <v>100.217</v>
      </c>
      <c r="HI234">
        <v>100.217</v>
      </c>
      <c r="HJ234">
        <v>83.308999999999997</v>
      </c>
      <c r="HK234">
        <v>95.718999999999994</v>
      </c>
      <c r="HL234">
        <v>84.619</v>
      </c>
      <c r="HM234">
        <v>101.623</v>
      </c>
      <c r="HN234">
        <v>97.658000000000001</v>
      </c>
      <c r="HO234">
        <v>96.227000000000004</v>
      </c>
      <c r="HP234">
        <v>99.843999999999994</v>
      </c>
      <c r="HQ234">
        <v>107.71899999999999</v>
      </c>
      <c r="HR234">
        <v>98.515000000000001</v>
      </c>
      <c r="HS234">
        <v>111.155</v>
      </c>
      <c r="HT234">
        <v>85.566000000000003</v>
      </c>
      <c r="HU234">
        <v>98.834000000000003</v>
      </c>
      <c r="HV234">
        <v>98.834000000000003</v>
      </c>
      <c r="HW234">
        <v>101.096</v>
      </c>
      <c r="HX234">
        <v>101.096</v>
      </c>
      <c r="HY234">
        <v>100.251</v>
      </c>
      <c r="HZ234">
        <v>100.251</v>
      </c>
      <c r="IA234">
        <v>101.096</v>
      </c>
      <c r="IB234">
        <v>101.096</v>
      </c>
      <c r="IC234">
        <v>100.251</v>
      </c>
      <c r="ID234">
        <v>100.251</v>
      </c>
    </row>
    <row r="235" spans="1:238" x14ac:dyDescent="0.2">
      <c r="A235" s="3">
        <v>45692</v>
      </c>
      <c r="B235">
        <v>99.018000000000001</v>
      </c>
      <c r="C235">
        <v>98.141000000000005</v>
      </c>
      <c r="D235">
        <v>98.141000000000005</v>
      </c>
      <c r="E235">
        <v>116.819</v>
      </c>
      <c r="F235">
        <v>107.923</v>
      </c>
      <c r="H235">
        <v>99.046000000000006</v>
      </c>
      <c r="I235">
        <v>109.327</v>
      </c>
      <c r="J235">
        <v>109.327</v>
      </c>
      <c r="K235">
        <v>100.04600000000001</v>
      </c>
      <c r="L235">
        <v>98.507999999999996</v>
      </c>
      <c r="M235">
        <v>96.522000000000006</v>
      </c>
      <c r="N235">
        <v>96.522000000000006</v>
      </c>
      <c r="O235">
        <v>89.942999999999998</v>
      </c>
      <c r="P235">
        <v>89.942999999999998</v>
      </c>
      <c r="V235">
        <v>100.792</v>
      </c>
      <c r="W235">
        <v>100.792</v>
      </c>
      <c r="X235">
        <v>94.081999999999994</v>
      </c>
      <c r="Y235">
        <v>94.081999999999994</v>
      </c>
      <c r="Z235">
        <v>100.74299999999999</v>
      </c>
      <c r="AA235">
        <v>95.701999999999998</v>
      </c>
      <c r="AB235">
        <v>95.701999999999998</v>
      </c>
      <c r="AC235">
        <v>100.38500000000001</v>
      </c>
      <c r="AD235">
        <v>95.616</v>
      </c>
      <c r="AE235">
        <v>103.464</v>
      </c>
      <c r="AF235">
        <v>103.765</v>
      </c>
      <c r="AG235">
        <v>95.073999999999998</v>
      </c>
      <c r="AH235">
        <v>97.108999999999995</v>
      </c>
      <c r="AI235">
        <v>101.779</v>
      </c>
      <c r="AJ235">
        <v>100.551</v>
      </c>
      <c r="AK235">
        <v>100.318</v>
      </c>
      <c r="AL235">
        <v>99.998999999999995</v>
      </c>
      <c r="AM235">
        <v>96.313999999999993</v>
      </c>
      <c r="AP235">
        <v>100.06699999999999</v>
      </c>
      <c r="AQ235">
        <v>100.851</v>
      </c>
      <c r="AR235">
        <v>98.668999999999997</v>
      </c>
      <c r="AS235">
        <v>97.911000000000001</v>
      </c>
      <c r="AT235">
        <v>95.120999999999995</v>
      </c>
      <c r="AU235">
        <v>95.034000000000006</v>
      </c>
      <c r="AV235">
        <v>95.034000000000006</v>
      </c>
      <c r="AW235">
        <v>91.599000000000004</v>
      </c>
      <c r="AX235">
        <v>91.599000000000004</v>
      </c>
      <c r="AY235">
        <v>118.633</v>
      </c>
      <c r="AZ235" s="5">
        <v>90.272000000000006</v>
      </c>
      <c r="BA235">
        <v>103.774</v>
      </c>
      <c r="BB235">
        <v>105.03</v>
      </c>
      <c r="BC235">
        <v>101.11499999999999</v>
      </c>
      <c r="BD235">
        <v>100.465</v>
      </c>
      <c r="BE235">
        <v>100.465</v>
      </c>
      <c r="BF235">
        <v>100.871</v>
      </c>
      <c r="BG235">
        <v>100.871</v>
      </c>
      <c r="BJ235">
        <v>106.458</v>
      </c>
      <c r="BK235">
        <v>101.155</v>
      </c>
      <c r="BL235">
        <v>101.258</v>
      </c>
      <c r="BM235">
        <v>108.64400000000001</v>
      </c>
      <c r="BN235">
        <v>101.26600000000001</v>
      </c>
      <c r="BR235">
        <v>113.048</v>
      </c>
      <c r="BS235">
        <v>100.009</v>
      </c>
      <c r="BT235">
        <v>100.821</v>
      </c>
      <c r="BU235">
        <v>100.82299999999999</v>
      </c>
      <c r="BV235">
        <v>103.075</v>
      </c>
      <c r="BW235">
        <v>100.667</v>
      </c>
      <c r="BX235">
        <v>101.35299999999999</v>
      </c>
      <c r="BY235">
        <v>101.35299999999999</v>
      </c>
      <c r="BZ235">
        <v>102.494</v>
      </c>
      <c r="CA235">
        <v>105.721</v>
      </c>
      <c r="CB235">
        <v>100.051</v>
      </c>
      <c r="CC235">
        <v>101.352</v>
      </c>
      <c r="CD235">
        <v>101.22199999999999</v>
      </c>
      <c r="CE235">
        <v>101.22199999999999</v>
      </c>
      <c r="CF235">
        <v>95.649000000000001</v>
      </c>
      <c r="CG235">
        <v>95.649000000000001</v>
      </c>
      <c r="CH235">
        <v>91.623000000000005</v>
      </c>
      <c r="CI235">
        <v>91.623000000000005</v>
      </c>
      <c r="CK235">
        <v>83.314999999999998</v>
      </c>
      <c r="CL235">
        <v>99.418000000000006</v>
      </c>
      <c r="CM235">
        <v>99.298000000000002</v>
      </c>
      <c r="CO235">
        <v>95.024000000000001</v>
      </c>
      <c r="CQ235">
        <v>101.76</v>
      </c>
      <c r="CR235">
        <v>101.76</v>
      </c>
      <c r="CS235">
        <v>103.526</v>
      </c>
      <c r="CT235">
        <v>95.543999999999997</v>
      </c>
      <c r="CU235">
        <v>96.414000000000001</v>
      </c>
      <c r="CV235">
        <v>96.742999999999995</v>
      </c>
      <c r="CW235">
        <v>100.372</v>
      </c>
      <c r="CY235">
        <v>101.369</v>
      </c>
      <c r="CZ235">
        <v>94.896000000000001</v>
      </c>
      <c r="DA235">
        <v>102.154</v>
      </c>
      <c r="DB235">
        <v>102.154</v>
      </c>
      <c r="DC235">
        <v>102.605</v>
      </c>
      <c r="DD235">
        <v>102.605</v>
      </c>
      <c r="DE235">
        <v>99.537000000000006</v>
      </c>
      <c r="DF235">
        <v>101.85299999999999</v>
      </c>
      <c r="DG235">
        <v>100.858</v>
      </c>
      <c r="DI235">
        <v>99.918999999999997</v>
      </c>
      <c r="DJ235">
        <v>99.918999999999997</v>
      </c>
      <c r="DK235">
        <v>90.688000000000002</v>
      </c>
      <c r="DL235">
        <v>94.554000000000002</v>
      </c>
      <c r="DM235">
        <v>83.912000000000006</v>
      </c>
      <c r="DN235">
        <v>83.912000000000006</v>
      </c>
      <c r="DO235">
        <v>98.213999999999999</v>
      </c>
      <c r="DP235">
        <v>107.04300000000001</v>
      </c>
      <c r="DQ235">
        <v>105.55200000000001</v>
      </c>
      <c r="DR235">
        <v>97.757000000000005</v>
      </c>
      <c r="DS235">
        <v>96.5</v>
      </c>
      <c r="DT235">
        <v>102.34699999999999</v>
      </c>
      <c r="DU235">
        <v>102.34699999999999</v>
      </c>
      <c r="DV235">
        <v>99.244</v>
      </c>
      <c r="DW235">
        <v>99.244</v>
      </c>
      <c r="DX235">
        <v>103.715</v>
      </c>
      <c r="DY235">
        <v>103.715</v>
      </c>
      <c r="DZ235">
        <v>100.492</v>
      </c>
      <c r="EA235">
        <v>100.492</v>
      </c>
      <c r="EB235">
        <v>100.215</v>
      </c>
      <c r="EC235">
        <v>100.215</v>
      </c>
      <c r="ED235">
        <v>94.992000000000004</v>
      </c>
      <c r="EE235">
        <v>94.992000000000004</v>
      </c>
      <c r="EF235">
        <v>100.374</v>
      </c>
      <c r="EG235">
        <v>100.374</v>
      </c>
      <c r="EH235">
        <v>101.995</v>
      </c>
      <c r="EI235">
        <v>98.712000000000003</v>
      </c>
      <c r="EJ235">
        <v>98.712000000000003</v>
      </c>
      <c r="EK235">
        <v>86.08</v>
      </c>
      <c r="EL235">
        <v>87.308999999999997</v>
      </c>
      <c r="EM235">
        <v>87.308999999999997</v>
      </c>
      <c r="EN235">
        <v>100.761</v>
      </c>
      <c r="EO235">
        <v>100.88</v>
      </c>
      <c r="EQ235">
        <v>82.944000000000003</v>
      </c>
      <c r="ER235">
        <v>82.944000000000003</v>
      </c>
      <c r="ES235">
        <v>101.613</v>
      </c>
      <c r="ET235">
        <v>101.613</v>
      </c>
      <c r="EU235">
        <v>100.90300000000001</v>
      </c>
      <c r="EV235">
        <v>100.90300000000001</v>
      </c>
      <c r="EW235">
        <v>113.291</v>
      </c>
      <c r="EX235">
        <v>91.128</v>
      </c>
      <c r="EY235">
        <v>102.018</v>
      </c>
      <c r="EZ235">
        <v>101.321</v>
      </c>
      <c r="FA235">
        <v>94.358999999999995</v>
      </c>
      <c r="FB235">
        <v>94.358999999999995</v>
      </c>
      <c r="FC235">
        <v>82.438999999999993</v>
      </c>
      <c r="FD235">
        <v>82.438999999999993</v>
      </c>
      <c r="FE235">
        <v>94.897999999999996</v>
      </c>
      <c r="FF235">
        <v>94.897999999999996</v>
      </c>
      <c r="FG235">
        <v>99.593999999999994</v>
      </c>
      <c r="FH235">
        <v>99.593999999999994</v>
      </c>
      <c r="FI235">
        <v>102.015</v>
      </c>
      <c r="FJ235">
        <v>102.015</v>
      </c>
      <c r="FK235">
        <v>101.099</v>
      </c>
      <c r="FL235">
        <v>101.099</v>
      </c>
      <c r="FM235">
        <v>98.545000000000002</v>
      </c>
      <c r="FN235">
        <v>110.08199999999999</v>
      </c>
      <c r="FO235">
        <v>97.138000000000005</v>
      </c>
      <c r="FP235">
        <v>97.138000000000005</v>
      </c>
      <c r="FQ235">
        <v>93.176000000000002</v>
      </c>
      <c r="FR235">
        <v>108.358</v>
      </c>
      <c r="FS235">
        <v>100.848</v>
      </c>
      <c r="FT235">
        <v>89.459000000000003</v>
      </c>
      <c r="FU235">
        <v>89.459000000000003</v>
      </c>
      <c r="FV235">
        <v>97.266000000000005</v>
      </c>
      <c r="FW235">
        <v>97.391999999999996</v>
      </c>
      <c r="FX235">
        <v>97.91</v>
      </c>
      <c r="FY235">
        <v>93.637</v>
      </c>
      <c r="FZ235">
        <v>83.32</v>
      </c>
      <c r="GA235">
        <v>83.32</v>
      </c>
      <c r="GB235">
        <v>95.164000000000001</v>
      </c>
      <c r="GC235">
        <v>95.164000000000001</v>
      </c>
      <c r="GD235">
        <v>96.984999999999999</v>
      </c>
      <c r="GE235">
        <v>91.849000000000004</v>
      </c>
      <c r="GF235">
        <v>105.718</v>
      </c>
      <c r="GG235">
        <v>100.464</v>
      </c>
      <c r="GH235">
        <v>96.909000000000006</v>
      </c>
      <c r="GI235">
        <v>96.909000000000006</v>
      </c>
      <c r="GJ235">
        <v>94.728999999999999</v>
      </c>
      <c r="GK235">
        <v>94.728999999999999</v>
      </c>
      <c r="GL235">
        <v>106.577</v>
      </c>
      <c r="GM235">
        <v>98.007000000000005</v>
      </c>
      <c r="GN235">
        <v>98.007000000000005</v>
      </c>
      <c r="GO235">
        <v>99.269000000000005</v>
      </c>
      <c r="GP235">
        <v>95.938000000000002</v>
      </c>
      <c r="GQ235">
        <v>97.15</v>
      </c>
      <c r="GR235">
        <v>97.15</v>
      </c>
      <c r="GS235">
        <v>101.25</v>
      </c>
      <c r="GT235">
        <v>101.25</v>
      </c>
      <c r="GU235">
        <v>99.534999999999997</v>
      </c>
      <c r="GV235">
        <v>104.604</v>
      </c>
      <c r="GW235">
        <v>102.15600000000001</v>
      </c>
      <c r="GX235">
        <v>102.15600000000001</v>
      </c>
      <c r="GY235">
        <v>104.02200000000001</v>
      </c>
      <c r="GZ235">
        <v>101.194</v>
      </c>
      <c r="HA235">
        <v>101.194</v>
      </c>
      <c r="HB235">
        <v>114.304</v>
      </c>
      <c r="HC235">
        <v>106.621</v>
      </c>
      <c r="HD235">
        <v>100.238</v>
      </c>
      <c r="HE235">
        <v>94.941000000000003</v>
      </c>
      <c r="HF235">
        <v>104.66800000000001</v>
      </c>
      <c r="HG235">
        <v>100.929</v>
      </c>
      <c r="HH235">
        <v>100.24299999999999</v>
      </c>
      <c r="HI235">
        <v>100.24299999999999</v>
      </c>
      <c r="HJ235">
        <v>83.64</v>
      </c>
      <c r="HK235">
        <v>95.738</v>
      </c>
      <c r="HL235">
        <v>85.102000000000004</v>
      </c>
      <c r="HM235">
        <v>101.679</v>
      </c>
      <c r="HN235">
        <v>98.231999999999999</v>
      </c>
      <c r="HO235">
        <v>96.269000000000005</v>
      </c>
      <c r="HP235">
        <v>99.856999999999999</v>
      </c>
      <c r="HQ235">
        <v>108.352</v>
      </c>
      <c r="HR235">
        <v>98.555000000000007</v>
      </c>
      <c r="HS235">
        <v>111.64</v>
      </c>
      <c r="HT235">
        <v>85.908000000000001</v>
      </c>
      <c r="HU235">
        <v>98.956000000000003</v>
      </c>
      <c r="HV235">
        <v>98.956000000000003</v>
      </c>
      <c r="HW235">
        <v>101.363</v>
      </c>
      <c r="HX235">
        <v>101.363</v>
      </c>
      <c r="HY235">
        <v>100.358</v>
      </c>
      <c r="HZ235">
        <v>100.358</v>
      </c>
      <c r="IA235">
        <v>101.363</v>
      </c>
      <c r="IB235">
        <v>101.363</v>
      </c>
      <c r="IC235">
        <v>100.358</v>
      </c>
      <c r="ID235">
        <v>100.358</v>
      </c>
    </row>
    <row r="236" spans="1:238" x14ac:dyDescent="0.2">
      <c r="A236" s="3">
        <v>45693</v>
      </c>
      <c r="B236">
        <v>99.138000000000005</v>
      </c>
      <c r="C236">
        <v>98.081000000000003</v>
      </c>
      <c r="D236">
        <v>98.081000000000003</v>
      </c>
      <c r="E236">
        <v>116.887</v>
      </c>
      <c r="F236">
        <v>107.696</v>
      </c>
      <c r="H236">
        <v>98.831999999999994</v>
      </c>
      <c r="I236">
        <v>109.206</v>
      </c>
      <c r="J236">
        <v>109.206</v>
      </c>
      <c r="K236">
        <v>100.145</v>
      </c>
      <c r="L236">
        <v>98.552000000000007</v>
      </c>
      <c r="M236">
        <v>96.453999999999994</v>
      </c>
      <c r="N236">
        <v>96.453999999999994</v>
      </c>
      <c r="O236">
        <v>89.843000000000004</v>
      </c>
      <c r="P236">
        <v>89.843000000000004</v>
      </c>
      <c r="V236">
        <v>100.74</v>
      </c>
      <c r="W236">
        <v>100.74</v>
      </c>
      <c r="X236">
        <v>94.022000000000006</v>
      </c>
      <c r="Y236">
        <v>94.022000000000006</v>
      </c>
      <c r="Z236">
        <v>100.66200000000001</v>
      </c>
      <c r="AA236">
        <v>95.671999999999997</v>
      </c>
      <c r="AB236">
        <v>95.671999999999997</v>
      </c>
      <c r="AC236">
        <v>100.294</v>
      </c>
      <c r="AD236">
        <v>95.57</v>
      </c>
      <c r="AE236">
        <v>103.515</v>
      </c>
      <c r="AF236">
        <v>103.651</v>
      </c>
      <c r="AG236">
        <v>95.028000000000006</v>
      </c>
      <c r="AH236">
        <v>97.052999999999997</v>
      </c>
      <c r="AI236">
        <v>101.81699999999999</v>
      </c>
      <c r="AJ236">
        <v>100.616</v>
      </c>
      <c r="AK236">
        <v>100.235</v>
      </c>
      <c r="AL236">
        <v>99.956999999999994</v>
      </c>
      <c r="AM236">
        <v>96.322000000000003</v>
      </c>
      <c r="AP236">
        <v>100.053</v>
      </c>
      <c r="AQ236">
        <v>100.828</v>
      </c>
      <c r="AR236">
        <v>98.593999999999994</v>
      </c>
      <c r="AS236">
        <v>97.852999999999994</v>
      </c>
      <c r="AT236">
        <v>95.003</v>
      </c>
      <c r="AU236">
        <v>95.01</v>
      </c>
      <c r="AV236">
        <v>95.01</v>
      </c>
      <c r="AW236">
        <v>91.492999999999995</v>
      </c>
      <c r="AX236">
        <v>91.492999999999995</v>
      </c>
      <c r="AY236">
        <v>118.40300000000001</v>
      </c>
      <c r="AZ236" s="5">
        <v>90.18</v>
      </c>
      <c r="BA236">
        <v>103.756</v>
      </c>
      <c r="BB236">
        <v>104.961</v>
      </c>
      <c r="BC236">
        <v>101.057</v>
      </c>
      <c r="BD236">
        <v>100.554</v>
      </c>
      <c r="BE236">
        <v>100.554</v>
      </c>
      <c r="BF236">
        <v>100.83</v>
      </c>
      <c r="BG236">
        <v>100.83</v>
      </c>
      <c r="BJ236">
        <v>106.392</v>
      </c>
      <c r="BK236">
        <v>101.17</v>
      </c>
      <c r="BL236">
        <v>101.291</v>
      </c>
      <c r="BM236">
        <v>108.386</v>
      </c>
      <c r="BN236">
        <v>101.146</v>
      </c>
      <c r="BR236">
        <v>113.916</v>
      </c>
      <c r="BS236">
        <v>99.962999999999994</v>
      </c>
      <c r="BT236">
        <v>100.795</v>
      </c>
      <c r="BU236">
        <v>101.081</v>
      </c>
      <c r="BV236">
        <v>102.998</v>
      </c>
      <c r="BW236">
        <v>100.639</v>
      </c>
      <c r="BX236">
        <v>101.411</v>
      </c>
      <c r="BY236">
        <v>101.411</v>
      </c>
      <c r="BZ236">
        <v>102.429</v>
      </c>
      <c r="CA236">
        <v>105.642</v>
      </c>
      <c r="CB236">
        <v>99.897000000000006</v>
      </c>
      <c r="CC236">
        <v>101.306</v>
      </c>
      <c r="CD236">
        <v>101.209</v>
      </c>
      <c r="CE236">
        <v>101.209</v>
      </c>
      <c r="CF236">
        <v>95.617999999999995</v>
      </c>
      <c r="CG236">
        <v>95.617999999999995</v>
      </c>
      <c r="CH236">
        <v>91.495000000000005</v>
      </c>
      <c r="CI236">
        <v>91.495000000000005</v>
      </c>
      <c r="CK236">
        <v>82.995999999999995</v>
      </c>
      <c r="CL236">
        <v>99.257999999999996</v>
      </c>
      <c r="CM236">
        <v>99.15</v>
      </c>
      <c r="CO236">
        <v>94.820999999999998</v>
      </c>
      <c r="CQ236">
        <v>101.901</v>
      </c>
      <c r="CR236">
        <v>101.901</v>
      </c>
      <c r="CS236">
        <v>103.35</v>
      </c>
      <c r="CT236">
        <v>95.590999999999994</v>
      </c>
      <c r="CU236">
        <v>96.343000000000004</v>
      </c>
      <c r="CV236">
        <v>96.561999999999998</v>
      </c>
      <c r="CW236">
        <v>100.44799999999999</v>
      </c>
      <c r="CY236">
        <v>101.3</v>
      </c>
      <c r="CZ236">
        <v>94.87</v>
      </c>
      <c r="DA236">
        <v>102.2</v>
      </c>
      <c r="DB236">
        <v>102.2</v>
      </c>
      <c r="DC236">
        <v>102.375</v>
      </c>
      <c r="DD236">
        <v>102.375</v>
      </c>
      <c r="DE236">
        <v>99.661000000000001</v>
      </c>
      <c r="DF236">
        <v>101.69199999999999</v>
      </c>
      <c r="DG236">
        <v>100.816</v>
      </c>
      <c r="DI236">
        <v>100.09699999999999</v>
      </c>
      <c r="DJ236">
        <v>100.09699999999999</v>
      </c>
      <c r="DK236">
        <v>90.474999999999994</v>
      </c>
      <c r="DL236">
        <v>94.28</v>
      </c>
      <c r="DM236">
        <v>83.784000000000006</v>
      </c>
      <c r="DN236">
        <v>83.784000000000006</v>
      </c>
      <c r="DO236">
        <v>98.176000000000002</v>
      </c>
      <c r="DP236">
        <v>106.929</v>
      </c>
      <c r="DQ236">
        <v>105.49</v>
      </c>
      <c r="DR236">
        <v>97.727000000000004</v>
      </c>
      <c r="DS236">
        <v>96.447000000000003</v>
      </c>
      <c r="DT236">
        <v>102.32899999999999</v>
      </c>
      <c r="DU236">
        <v>102.32899999999999</v>
      </c>
      <c r="DV236">
        <v>99.38</v>
      </c>
      <c r="DW236">
        <v>99.38</v>
      </c>
      <c r="DX236">
        <v>103.72199999999999</v>
      </c>
      <c r="DY236">
        <v>103.72199999999999</v>
      </c>
      <c r="DZ236">
        <v>100.569</v>
      </c>
      <c r="EA236">
        <v>100.569</v>
      </c>
      <c r="EB236">
        <v>100.15</v>
      </c>
      <c r="EC236">
        <v>100.15</v>
      </c>
      <c r="ED236">
        <v>94.968000000000004</v>
      </c>
      <c r="EE236">
        <v>94.968000000000004</v>
      </c>
      <c r="EF236">
        <v>100.26600000000001</v>
      </c>
      <c r="EG236">
        <v>100.26600000000001</v>
      </c>
      <c r="EH236">
        <v>102.035</v>
      </c>
      <c r="EI236">
        <v>98.680999999999997</v>
      </c>
      <c r="EJ236">
        <v>98.680999999999997</v>
      </c>
      <c r="EK236">
        <v>85.965999999999994</v>
      </c>
      <c r="EL236">
        <v>87.216999999999999</v>
      </c>
      <c r="EM236">
        <v>87.216999999999999</v>
      </c>
      <c r="EN236">
        <v>100.611</v>
      </c>
      <c r="EO236">
        <v>100.879</v>
      </c>
      <c r="EQ236">
        <v>82.82</v>
      </c>
      <c r="ER236">
        <v>82.82</v>
      </c>
      <c r="ES236">
        <v>101.53100000000001</v>
      </c>
      <c r="ET236">
        <v>101.53100000000001</v>
      </c>
      <c r="EU236">
        <v>100.886</v>
      </c>
      <c r="EV236">
        <v>100.886</v>
      </c>
      <c r="EW236">
        <v>111.58799999999999</v>
      </c>
      <c r="EX236">
        <v>91.016000000000005</v>
      </c>
      <c r="EY236">
        <v>102.083</v>
      </c>
      <c r="EZ236">
        <v>101.402</v>
      </c>
      <c r="FA236">
        <v>94.332999999999998</v>
      </c>
      <c r="FB236">
        <v>94.332999999999998</v>
      </c>
      <c r="FC236">
        <v>82.311999999999998</v>
      </c>
      <c r="FD236">
        <v>82.311999999999998</v>
      </c>
      <c r="FE236">
        <v>94.855999999999995</v>
      </c>
      <c r="FF236">
        <v>94.855999999999995</v>
      </c>
      <c r="FG236">
        <v>99.462999999999994</v>
      </c>
      <c r="FH236">
        <v>99.462999999999994</v>
      </c>
      <c r="FI236">
        <v>102.355</v>
      </c>
      <c r="FJ236">
        <v>102.355</v>
      </c>
      <c r="FK236">
        <v>101.21299999999999</v>
      </c>
      <c r="FL236">
        <v>101.21299999999999</v>
      </c>
      <c r="FM236">
        <v>98.498000000000005</v>
      </c>
      <c r="FN236">
        <v>109.827</v>
      </c>
      <c r="FO236">
        <v>97.144999999999996</v>
      </c>
      <c r="FP236">
        <v>97.144999999999996</v>
      </c>
      <c r="FQ236">
        <v>93.064999999999998</v>
      </c>
      <c r="FR236">
        <v>108.176</v>
      </c>
      <c r="FS236">
        <v>100.843</v>
      </c>
      <c r="FT236">
        <v>89.396000000000001</v>
      </c>
      <c r="FU236">
        <v>89.396000000000001</v>
      </c>
      <c r="FV236">
        <v>97.265000000000001</v>
      </c>
      <c r="FW236">
        <v>97.284999999999997</v>
      </c>
      <c r="FX236">
        <v>97.88</v>
      </c>
      <c r="FY236">
        <v>93.498999999999995</v>
      </c>
      <c r="FZ236">
        <v>83.165000000000006</v>
      </c>
      <c r="GA236">
        <v>83.165000000000006</v>
      </c>
      <c r="GB236">
        <v>95.111999999999995</v>
      </c>
      <c r="GC236">
        <v>95.111999999999995</v>
      </c>
      <c r="GD236">
        <v>96.924999999999997</v>
      </c>
      <c r="GE236">
        <v>91.754999999999995</v>
      </c>
      <c r="GF236">
        <v>105.721</v>
      </c>
      <c r="GG236">
        <v>100.49</v>
      </c>
      <c r="GH236">
        <v>96.841999999999999</v>
      </c>
      <c r="GI236">
        <v>96.841999999999999</v>
      </c>
      <c r="GJ236">
        <v>94.703000000000003</v>
      </c>
      <c r="GK236">
        <v>94.703000000000003</v>
      </c>
      <c r="GL236">
        <v>106.473</v>
      </c>
      <c r="GM236">
        <v>97.962999999999994</v>
      </c>
      <c r="GN236">
        <v>97.962999999999994</v>
      </c>
      <c r="GO236">
        <v>99.328000000000003</v>
      </c>
      <c r="GP236">
        <v>95.912000000000006</v>
      </c>
      <c r="GQ236">
        <v>97.093999999999994</v>
      </c>
      <c r="GR236">
        <v>97.093999999999994</v>
      </c>
      <c r="GS236">
        <v>101.17400000000001</v>
      </c>
      <c r="GT236">
        <v>101.17400000000001</v>
      </c>
      <c r="GU236">
        <v>99.623000000000005</v>
      </c>
      <c r="GV236">
        <v>104.633</v>
      </c>
      <c r="GW236">
        <v>102.086</v>
      </c>
      <c r="GX236">
        <v>102.086</v>
      </c>
      <c r="GY236">
        <v>104.008</v>
      </c>
      <c r="GZ236">
        <v>101.158</v>
      </c>
      <c r="HA236">
        <v>101.158</v>
      </c>
      <c r="HB236">
        <v>114.06699999999999</v>
      </c>
      <c r="HC236">
        <v>106.43899999999999</v>
      </c>
      <c r="HD236">
        <v>100.23</v>
      </c>
      <c r="HE236">
        <v>94.887</v>
      </c>
      <c r="HF236">
        <v>104.64700000000001</v>
      </c>
      <c r="HG236">
        <v>100.91800000000001</v>
      </c>
      <c r="HH236">
        <v>100.22</v>
      </c>
      <c r="HI236">
        <v>100.22</v>
      </c>
      <c r="HJ236">
        <v>83.504000000000005</v>
      </c>
      <c r="HK236">
        <v>95.688999999999993</v>
      </c>
      <c r="HL236">
        <v>84.975999999999999</v>
      </c>
      <c r="HM236">
        <v>101.62</v>
      </c>
      <c r="HN236">
        <v>98.034000000000006</v>
      </c>
      <c r="HO236">
        <v>96.233999999999995</v>
      </c>
      <c r="HP236">
        <v>99.846000000000004</v>
      </c>
      <c r="HQ236">
        <v>108.03700000000001</v>
      </c>
      <c r="HR236">
        <v>98.545000000000002</v>
      </c>
      <c r="HS236">
        <v>111.42400000000001</v>
      </c>
      <c r="HT236">
        <v>85.768000000000001</v>
      </c>
      <c r="HU236">
        <v>98.887</v>
      </c>
      <c r="HV236">
        <v>98.887</v>
      </c>
      <c r="HW236">
        <v>101.22799999999999</v>
      </c>
      <c r="HX236">
        <v>101.22799999999999</v>
      </c>
      <c r="HY236">
        <v>100.291</v>
      </c>
      <c r="HZ236">
        <v>100.291</v>
      </c>
      <c r="IA236">
        <v>101.22799999999999</v>
      </c>
      <c r="IB236">
        <v>101.22799999999999</v>
      </c>
      <c r="IC236">
        <v>100.291</v>
      </c>
      <c r="ID236">
        <v>100.291</v>
      </c>
    </row>
    <row r="237" spans="1:238" x14ac:dyDescent="0.2">
      <c r="A237" s="3">
        <v>45694</v>
      </c>
      <c r="B237">
        <v>99.137</v>
      </c>
      <c r="C237">
        <v>97.92</v>
      </c>
      <c r="D237">
        <v>97.92</v>
      </c>
      <c r="E237">
        <v>116.617</v>
      </c>
      <c r="F237">
        <v>107.093</v>
      </c>
      <c r="H237">
        <v>98.715999999999994</v>
      </c>
      <c r="I237">
        <v>108.78400000000001</v>
      </c>
      <c r="J237">
        <v>108.78400000000001</v>
      </c>
      <c r="K237">
        <v>100.37</v>
      </c>
      <c r="L237">
        <v>98.528999999999996</v>
      </c>
      <c r="M237">
        <v>96.263999999999996</v>
      </c>
      <c r="N237">
        <v>96.263999999999996</v>
      </c>
      <c r="O237">
        <v>89.588999999999999</v>
      </c>
      <c r="P237">
        <v>89.588999999999999</v>
      </c>
      <c r="V237">
        <v>100.607</v>
      </c>
      <c r="W237">
        <v>100.607</v>
      </c>
      <c r="X237">
        <v>93.870999999999995</v>
      </c>
      <c r="Y237">
        <v>93.870999999999995</v>
      </c>
      <c r="Z237">
        <v>100.52</v>
      </c>
      <c r="AA237">
        <v>95.558000000000007</v>
      </c>
      <c r="AB237">
        <v>95.558000000000007</v>
      </c>
      <c r="AC237">
        <v>100.283</v>
      </c>
      <c r="AD237">
        <v>95.5</v>
      </c>
      <c r="AE237">
        <v>103.624</v>
      </c>
      <c r="AF237">
        <v>103.55500000000001</v>
      </c>
      <c r="AG237">
        <v>94.947999999999993</v>
      </c>
      <c r="AH237">
        <v>96.968999999999994</v>
      </c>
      <c r="AI237">
        <v>101.72799999999999</v>
      </c>
      <c r="AJ237">
        <v>100.492</v>
      </c>
      <c r="AK237">
        <v>100.083</v>
      </c>
      <c r="AL237">
        <v>99.864999999999995</v>
      </c>
      <c r="AM237">
        <v>96.316000000000003</v>
      </c>
      <c r="AP237">
        <v>100.053</v>
      </c>
      <c r="AQ237">
        <v>100.797</v>
      </c>
      <c r="AR237">
        <v>98.444999999999993</v>
      </c>
      <c r="AS237">
        <v>97.686000000000007</v>
      </c>
      <c r="AT237">
        <v>94.731999999999999</v>
      </c>
      <c r="AU237">
        <v>94.924000000000007</v>
      </c>
      <c r="AV237">
        <v>94.924000000000007</v>
      </c>
      <c r="AW237">
        <v>91.254999999999995</v>
      </c>
      <c r="AX237">
        <v>91.254999999999995</v>
      </c>
      <c r="AY237">
        <v>118.11199999999999</v>
      </c>
      <c r="AZ237" s="5">
        <v>89.986999999999995</v>
      </c>
      <c r="BA237">
        <v>103.611</v>
      </c>
      <c r="BB237">
        <v>104.767</v>
      </c>
      <c r="BC237">
        <v>100.90600000000001</v>
      </c>
      <c r="BD237">
        <v>100.496</v>
      </c>
      <c r="BE237">
        <v>100.496</v>
      </c>
      <c r="BF237">
        <v>100.83499999999999</v>
      </c>
      <c r="BG237">
        <v>100.83499999999999</v>
      </c>
      <c r="BJ237">
        <v>106.13800000000001</v>
      </c>
      <c r="BK237">
        <v>101.258</v>
      </c>
      <c r="BL237">
        <v>101.28</v>
      </c>
      <c r="BM237">
        <v>107.925</v>
      </c>
      <c r="BN237">
        <v>101.15600000000001</v>
      </c>
      <c r="BR237">
        <v>114.426</v>
      </c>
      <c r="BS237">
        <v>99.885999999999996</v>
      </c>
      <c r="BT237">
        <v>100.672</v>
      </c>
      <c r="BU237">
        <v>101.196</v>
      </c>
      <c r="BV237">
        <v>102.78</v>
      </c>
      <c r="BW237">
        <v>100.70699999999999</v>
      </c>
      <c r="BX237">
        <v>101.32</v>
      </c>
      <c r="BY237">
        <v>101.32</v>
      </c>
      <c r="BZ237">
        <v>102.264</v>
      </c>
      <c r="CA237">
        <v>105.34699999999999</v>
      </c>
      <c r="CB237">
        <v>99.486999999999995</v>
      </c>
      <c r="CC237">
        <v>101.161</v>
      </c>
      <c r="CD237">
        <v>101.19499999999999</v>
      </c>
      <c r="CE237">
        <v>101.19499999999999</v>
      </c>
      <c r="CF237">
        <v>95.507999999999996</v>
      </c>
      <c r="CG237">
        <v>95.507999999999996</v>
      </c>
      <c r="CH237">
        <v>91.241</v>
      </c>
      <c r="CI237">
        <v>91.241</v>
      </c>
      <c r="CK237">
        <v>83.048000000000002</v>
      </c>
      <c r="CL237">
        <v>99.129000000000005</v>
      </c>
      <c r="CM237">
        <v>99.304000000000002</v>
      </c>
      <c r="CO237">
        <v>94.736999999999995</v>
      </c>
      <c r="CQ237">
        <v>101.786</v>
      </c>
      <c r="CR237">
        <v>101.786</v>
      </c>
      <c r="CS237">
        <v>103.276</v>
      </c>
      <c r="CT237">
        <v>95.600999999999999</v>
      </c>
      <c r="CU237">
        <v>96.159000000000006</v>
      </c>
      <c r="CV237">
        <v>96.13</v>
      </c>
      <c r="CW237">
        <v>100.581</v>
      </c>
      <c r="CY237">
        <v>101.08799999999999</v>
      </c>
      <c r="CZ237">
        <v>94.620999999999995</v>
      </c>
      <c r="DA237">
        <v>101.842</v>
      </c>
      <c r="DB237">
        <v>101.842</v>
      </c>
      <c r="DC237">
        <v>101.86199999999999</v>
      </c>
      <c r="DD237">
        <v>101.86199999999999</v>
      </c>
      <c r="DE237">
        <v>99.634</v>
      </c>
      <c r="DF237">
        <v>101.626</v>
      </c>
      <c r="DG237">
        <v>100.717</v>
      </c>
      <c r="DI237">
        <v>100.14100000000001</v>
      </c>
      <c r="DJ237">
        <v>100.14100000000001</v>
      </c>
      <c r="DK237">
        <v>90.510999999999996</v>
      </c>
      <c r="DL237">
        <v>94.302999999999997</v>
      </c>
      <c r="DM237">
        <v>83.453000000000003</v>
      </c>
      <c r="DN237">
        <v>83.453000000000003</v>
      </c>
      <c r="DO237">
        <v>98.058000000000007</v>
      </c>
      <c r="DP237">
        <v>106.61499999999999</v>
      </c>
      <c r="DQ237">
        <v>105.351</v>
      </c>
      <c r="DR237">
        <v>97.738</v>
      </c>
      <c r="DS237">
        <v>96.328999999999994</v>
      </c>
      <c r="DT237">
        <v>102.39400000000001</v>
      </c>
      <c r="DU237">
        <v>102.39400000000001</v>
      </c>
      <c r="DV237">
        <v>99.201999999999998</v>
      </c>
      <c r="DW237">
        <v>99.201999999999998</v>
      </c>
      <c r="DX237">
        <v>103.804</v>
      </c>
      <c r="DY237">
        <v>103.804</v>
      </c>
      <c r="DZ237">
        <v>100.548</v>
      </c>
      <c r="EA237">
        <v>100.548</v>
      </c>
      <c r="EB237">
        <v>100.014</v>
      </c>
      <c r="EC237">
        <v>100.014</v>
      </c>
      <c r="ED237">
        <v>94.866</v>
      </c>
      <c r="EE237">
        <v>94.866</v>
      </c>
      <c r="EF237">
        <v>100</v>
      </c>
      <c r="EG237">
        <v>100</v>
      </c>
      <c r="EH237">
        <v>101.95099999999999</v>
      </c>
      <c r="EI237">
        <v>98.608999999999995</v>
      </c>
      <c r="EJ237">
        <v>98.608999999999995</v>
      </c>
      <c r="EK237">
        <v>85.655000000000001</v>
      </c>
      <c r="EL237">
        <v>86.887</v>
      </c>
      <c r="EM237">
        <v>86.887</v>
      </c>
      <c r="EN237">
        <v>100.39400000000001</v>
      </c>
      <c r="EO237">
        <v>100.758</v>
      </c>
      <c r="EQ237">
        <v>82.528000000000006</v>
      </c>
      <c r="ER237">
        <v>82.528000000000006</v>
      </c>
      <c r="ES237">
        <v>101.63500000000001</v>
      </c>
      <c r="ET237">
        <v>101.63500000000001</v>
      </c>
      <c r="EU237">
        <v>100.929</v>
      </c>
      <c r="EV237">
        <v>100.929</v>
      </c>
      <c r="EW237">
        <v>112.63500000000001</v>
      </c>
      <c r="EX237">
        <v>90.751999999999995</v>
      </c>
      <c r="EY237">
        <v>102.11799999999999</v>
      </c>
      <c r="EZ237">
        <v>101.63500000000001</v>
      </c>
      <c r="FA237">
        <v>94.257999999999996</v>
      </c>
      <c r="FB237">
        <v>94.257999999999996</v>
      </c>
      <c r="FC237">
        <v>82.02</v>
      </c>
      <c r="FD237">
        <v>82.02</v>
      </c>
      <c r="FE237">
        <v>94.831000000000003</v>
      </c>
      <c r="FF237">
        <v>94.831000000000003</v>
      </c>
      <c r="FG237">
        <v>99.257000000000005</v>
      </c>
      <c r="FH237">
        <v>99.257000000000005</v>
      </c>
      <c r="FI237">
        <v>102.449</v>
      </c>
      <c r="FJ237">
        <v>102.449</v>
      </c>
      <c r="FK237">
        <v>101.248</v>
      </c>
      <c r="FL237">
        <v>101.248</v>
      </c>
      <c r="FM237">
        <v>98.263999999999996</v>
      </c>
      <c r="FN237">
        <v>109.581</v>
      </c>
      <c r="FO237">
        <v>96.988</v>
      </c>
      <c r="FP237">
        <v>96.988</v>
      </c>
      <c r="FQ237">
        <v>92.820999999999998</v>
      </c>
      <c r="FR237">
        <v>107.726</v>
      </c>
      <c r="FS237">
        <v>100.738</v>
      </c>
      <c r="FT237">
        <v>89.161000000000001</v>
      </c>
      <c r="FU237">
        <v>89.161000000000001</v>
      </c>
      <c r="FV237">
        <v>97.257000000000005</v>
      </c>
      <c r="FW237">
        <v>97.307000000000002</v>
      </c>
      <c r="FX237">
        <v>97.793999999999997</v>
      </c>
      <c r="FY237">
        <v>93.584999999999994</v>
      </c>
      <c r="FZ237">
        <v>82.864999999999995</v>
      </c>
      <c r="GA237">
        <v>82.864999999999995</v>
      </c>
      <c r="GB237">
        <v>95.034000000000006</v>
      </c>
      <c r="GC237">
        <v>95.034000000000006</v>
      </c>
      <c r="GD237">
        <v>96.793999999999997</v>
      </c>
      <c r="GE237">
        <v>91.454999999999998</v>
      </c>
      <c r="GF237">
        <v>105.435</v>
      </c>
      <c r="GG237">
        <v>100.503</v>
      </c>
      <c r="GH237">
        <v>96.653000000000006</v>
      </c>
      <c r="GI237">
        <v>96.653000000000006</v>
      </c>
      <c r="GJ237">
        <v>94.623000000000005</v>
      </c>
      <c r="GK237">
        <v>94.623000000000005</v>
      </c>
      <c r="GL237">
        <v>106.211</v>
      </c>
      <c r="GM237">
        <v>97.822000000000003</v>
      </c>
      <c r="GN237">
        <v>97.822000000000003</v>
      </c>
      <c r="GO237">
        <v>99.323999999999998</v>
      </c>
      <c r="GP237">
        <v>95.844999999999999</v>
      </c>
      <c r="GQ237">
        <v>96.960999999999999</v>
      </c>
      <c r="GR237">
        <v>96.960999999999999</v>
      </c>
      <c r="GS237">
        <v>101.128</v>
      </c>
      <c r="GT237">
        <v>101.128</v>
      </c>
      <c r="GU237">
        <v>99.545000000000002</v>
      </c>
      <c r="GV237">
        <v>104.816</v>
      </c>
      <c r="GW237">
        <v>101.82299999999999</v>
      </c>
      <c r="GX237">
        <v>101.82299999999999</v>
      </c>
      <c r="GY237">
        <v>103.91200000000001</v>
      </c>
      <c r="GZ237">
        <v>101.06399999999999</v>
      </c>
      <c r="HA237">
        <v>101.06399999999999</v>
      </c>
      <c r="HB237">
        <v>113.67</v>
      </c>
      <c r="HC237">
        <v>106.179</v>
      </c>
      <c r="HD237">
        <v>100.221</v>
      </c>
      <c r="HE237">
        <v>94.813000000000002</v>
      </c>
      <c r="HF237">
        <v>104.636</v>
      </c>
      <c r="HG237">
        <v>101.002</v>
      </c>
      <c r="HH237">
        <v>100.12</v>
      </c>
      <c r="HI237">
        <v>100.12</v>
      </c>
      <c r="HJ237">
        <v>83.188000000000002</v>
      </c>
      <c r="HK237">
        <v>95.623000000000005</v>
      </c>
      <c r="HL237">
        <v>84.688999999999993</v>
      </c>
      <c r="HM237">
        <v>101.479</v>
      </c>
      <c r="HN237">
        <v>97.617999999999995</v>
      </c>
      <c r="HO237">
        <v>96.132000000000005</v>
      </c>
      <c r="HP237">
        <v>99.762</v>
      </c>
      <c r="HQ237">
        <v>107.608</v>
      </c>
      <c r="HR237">
        <v>98.483999999999995</v>
      </c>
      <c r="HS237">
        <v>111.127</v>
      </c>
      <c r="HT237">
        <v>85.512</v>
      </c>
      <c r="HU237">
        <v>98.674000000000007</v>
      </c>
      <c r="HV237">
        <v>98.674000000000007</v>
      </c>
      <c r="HW237">
        <v>100.977</v>
      </c>
      <c r="HX237">
        <v>100.977</v>
      </c>
      <c r="HY237">
        <v>100.084</v>
      </c>
      <c r="HZ237">
        <v>100.084</v>
      </c>
      <c r="IA237">
        <v>100.977</v>
      </c>
      <c r="IB237">
        <v>100.977</v>
      </c>
      <c r="IC237">
        <v>100.084</v>
      </c>
      <c r="ID237">
        <v>100.084</v>
      </c>
    </row>
    <row r="238" spans="1:238" x14ac:dyDescent="0.2">
      <c r="A238" s="3">
        <v>45695</v>
      </c>
      <c r="B238">
        <v>99.022000000000006</v>
      </c>
      <c r="C238">
        <v>97.975999999999999</v>
      </c>
      <c r="D238">
        <v>97.975999999999999</v>
      </c>
      <c r="E238">
        <v>117.146</v>
      </c>
      <c r="F238">
        <v>107.39100000000001</v>
      </c>
      <c r="H238">
        <v>99.046000000000006</v>
      </c>
      <c r="I238">
        <v>108.81100000000001</v>
      </c>
      <c r="J238">
        <v>108.81100000000001</v>
      </c>
      <c r="K238">
        <v>100.196</v>
      </c>
      <c r="L238">
        <v>98.54</v>
      </c>
      <c r="M238">
        <v>96.236000000000004</v>
      </c>
      <c r="N238">
        <v>96.236000000000004</v>
      </c>
      <c r="O238">
        <v>89.563000000000002</v>
      </c>
      <c r="P238">
        <v>89.563000000000002</v>
      </c>
      <c r="V238">
        <v>100.663</v>
      </c>
      <c r="W238">
        <v>100.663</v>
      </c>
      <c r="X238">
        <v>93.951999999999998</v>
      </c>
      <c r="Y238">
        <v>93.951999999999998</v>
      </c>
      <c r="Z238">
        <v>100.535</v>
      </c>
      <c r="AA238">
        <v>95.584999999999994</v>
      </c>
      <c r="AB238">
        <v>95.584999999999994</v>
      </c>
      <c r="AC238">
        <v>100.27800000000001</v>
      </c>
      <c r="AD238">
        <v>95.522999999999996</v>
      </c>
      <c r="AE238">
        <v>103.626</v>
      </c>
      <c r="AF238">
        <v>103.46899999999999</v>
      </c>
      <c r="AG238">
        <v>94.962999999999994</v>
      </c>
      <c r="AH238">
        <v>97.012</v>
      </c>
      <c r="AI238">
        <v>101.76600000000001</v>
      </c>
      <c r="AJ238">
        <v>100.40300000000001</v>
      </c>
      <c r="AK238">
        <v>100.136</v>
      </c>
      <c r="AL238">
        <v>99.882999999999996</v>
      </c>
      <c r="AM238">
        <v>96.308999999999997</v>
      </c>
      <c r="AP238">
        <v>100.05</v>
      </c>
      <c r="AQ238">
        <v>100.83499999999999</v>
      </c>
      <c r="AR238">
        <v>98.522999999999996</v>
      </c>
      <c r="AS238">
        <v>97.68</v>
      </c>
      <c r="AT238">
        <v>94.826999999999998</v>
      </c>
      <c r="AU238">
        <v>94.977000000000004</v>
      </c>
      <c r="AV238">
        <v>94.977000000000004</v>
      </c>
      <c r="AW238">
        <v>91.239000000000004</v>
      </c>
      <c r="AX238">
        <v>91.239000000000004</v>
      </c>
      <c r="AY238">
        <v>118.24299999999999</v>
      </c>
      <c r="AZ238" s="5">
        <v>90.078000000000003</v>
      </c>
      <c r="BA238">
        <v>103.601</v>
      </c>
      <c r="BB238">
        <v>104.801</v>
      </c>
      <c r="BC238">
        <v>100.94799999999999</v>
      </c>
      <c r="BD238">
        <v>100.402</v>
      </c>
      <c r="BE238">
        <v>100.402</v>
      </c>
      <c r="BF238">
        <v>100.84699999999999</v>
      </c>
      <c r="BG238">
        <v>100.84699999999999</v>
      </c>
      <c r="BJ238">
        <v>106.24299999999999</v>
      </c>
      <c r="BK238">
        <v>101.291</v>
      </c>
      <c r="BL238">
        <v>101.279</v>
      </c>
      <c r="BM238">
        <v>108.23099999999999</v>
      </c>
      <c r="BN238">
        <v>101.113</v>
      </c>
      <c r="BR238">
        <v>115.685</v>
      </c>
      <c r="BS238">
        <v>99.917000000000002</v>
      </c>
      <c r="BT238">
        <v>100.745</v>
      </c>
      <c r="BU238">
        <v>101.211</v>
      </c>
      <c r="BV238">
        <v>102.83199999999999</v>
      </c>
      <c r="BW238">
        <v>100.622</v>
      </c>
      <c r="BX238">
        <v>101.474</v>
      </c>
      <c r="BY238">
        <v>101.474</v>
      </c>
      <c r="BZ238">
        <v>102.29300000000001</v>
      </c>
      <c r="CA238">
        <v>105.458</v>
      </c>
      <c r="CB238">
        <v>99.551000000000002</v>
      </c>
      <c r="CC238">
        <v>101.19799999999999</v>
      </c>
      <c r="CD238">
        <v>101.282</v>
      </c>
      <c r="CE238">
        <v>101.282</v>
      </c>
      <c r="CF238">
        <v>95.537000000000006</v>
      </c>
      <c r="CG238">
        <v>95.537000000000006</v>
      </c>
      <c r="CH238">
        <v>91.248999999999995</v>
      </c>
      <c r="CI238">
        <v>91.248999999999995</v>
      </c>
      <c r="CK238">
        <v>82.882999999999996</v>
      </c>
      <c r="CL238">
        <v>99.146000000000001</v>
      </c>
      <c r="CM238">
        <v>98.960999999999999</v>
      </c>
      <c r="CO238">
        <v>95.015000000000001</v>
      </c>
      <c r="CQ238">
        <v>101.596</v>
      </c>
      <c r="CR238">
        <v>101.596</v>
      </c>
      <c r="CS238">
        <v>103.334</v>
      </c>
      <c r="CT238">
        <v>95.638000000000005</v>
      </c>
      <c r="CU238">
        <v>96.242999999999995</v>
      </c>
      <c r="CV238">
        <v>96.262</v>
      </c>
      <c r="CW238">
        <v>100.48</v>
      </c>
      <c r="CY238">
        <v>101.123</v>
      </c>
      <c r="CZ238">
        <v>94.667000000000002</v>
      </c>
      <c r="DA238">
        <v>101.851</v>
      </c>
      <c r="DB238">
        <v>101.851</v>
      </c>
      <c r="DC238">
        <v>101.762</v>
      </c>
      <c r="DD238">
        <v>101.762</v>
      </c>
      <c r="DE238">
        <v>99.772000000000006</v>
      </c>
      <c r="DF238">
        <v>101.931</v>
      </c>
      <c r="DG238">
        <v>100.77</v>
      </c>
      <c r="DI238">
        <v>99.971999999999994</v>
      </c>
      <c r="DJ238">
        <v>99.971999999999994</v>
      </c>
      <c r="DK238">
        <v>90.497</v>
      </c>
      <c r="DL238">
        <v>94.286000000000001</v>
      </c>
      <c r="DM238">
        <v>83.537999999999997</v>
      </c>
      <c r="DN238">
        <v>83.537999999999997</v>
      </c>
      <c r="DO238">
        <v>98.100999999999999</v>
      </c>
      <c r="DP238">
        <v>106.727</v>
      </c>
      <c r="DQ238">
        <v>105.354</v>
      </c>
      <c r="DR238">
        <v>97.706000000000003</v>
      </c>
      <c r="DS238">
        <v>96.384</v>
      </c>
      <c r="DT238">
        <v>102.491</v>
      </c>
      <c r="DU238">
        <v>102.491</v>
      </c>
      <c r="DV238">
        <v>99.808999999999997</v>
      </c>
      <c r="DW238">
        <v>99.808999999999997</v>
      </c>
      <c r="DX238">
        <v>103.61499999999999</v>
      </c>
      <c r="DY238">
        <v>103.61499999999999</v>
      </c>
      <c r="DZ238">
        <v>100.495</v>
      </c>
      <c r="EA238">
        <v>100.495</v>
      </c>
      <c r="EB238">
        <v>100.045</v>
      </c>
      <c r="EC238">
        <v>100.045</v>
      </c>
      <c r="ED238">
        <v>94.899000000000001</v>
      </c>
      <c r="EE238">
        <v>94.899000000000001</v>
      </c>
      <c r="EF238">
        <v>100.05800000000001</v>
      </c>
      <c r="EG238">
        <v>100.05800000000001</v>
      </c>
      <c r="EH238">
        <v>101.938</v>
      </c>
      <c r="EI238">
        <v>98.706999999999994</v>
      </c>
      <c r="EJ238">
        <v>98.706999999999994</v>
      </c>
      <c r="EK238">
        <v>85.728999999999999</v>
      </c>
      <c r="EL238">
        <v>86.902000000000001</v>
      </c>
      <c r="EM238">
        <v>86.902000000000001</v>
      </c>
      <c r="EN238">
        <v>100.44199999999999</v>
      </c>
      <c r="EO238">
        <v>100.81100000000001</v>
      </c>
      <c r="EQ238">
        <v>82.575999999999993</v>
      </c>
      <c r="ER238">
        <v>82.575999999999993</v>
      </c>
      <c r="ES238">
        <v>101.514</v>
      </c>
      <c r="ET238">
        <v>101.514</v>
      </c>
      <c r="EU238">
        <v>100.896</v>
      </c>
      <c r="EV238">
        <v>100.896</v>
      </c>
      <c r="EW238">
        <v>111.923</v>
      </c>
      <c r="EX238">
        <v>90.816000000000003</v>
      </c>
      <c r="EY238">
        <v>101.89100000000001</v>
      </c>
      <c r="EZ238">
        <v>101.494</v>
      </c>
      <c r="FA238">
        <v>94.281000000000006</v>
      </c>
      <c r="FB238">
        <v>94.281000000000006</v>
      </c>
      <c r="FC238">
        <v>82.1</v>
      </c>
      <c r="FD238">
        <v>82.1</v>
      </c>
      <c r="FE238">
        <v>94.834999999999994</v>
      </c>
      <c r="FF238">
        <v>94.834999999999994</v>
      </c>
      <c r="FG238">
        <v>99.302999999999997</v>
      </c>
      <c r="FH238">
        <v>99.302999999999997</v>
      </c>
      <c r="FI238">
        <v>102.07299999999999</v>
      </c>
      <c r="FJ238">
        <v>102.07299999999999</v>
      </c>
      <c r="FK238">
        <v>101.251</v>
      </c>
      <c r="FL238">
        <v>101.251</v>
      </c>
      <c r="FM238">
        <v>98.352000000000004</v>
      </c>
      <c r="FN238">
        <v>109.71299999999999</v>
      </c>
      <c r="FO238">
        <v>97.063999999999993</v>
      </c>
      <c r="FP238">
        <v>97.063999999999993</v>
      </c>
      <c r="FQ238">
        <v>92.766000000000005</v>
      </c>
      <c r="FR238">
        <v>107.85899999999999</v>
      </c>
      <c r="FS238">
        <v>100.72499999999999</v>
      </c>
      <c r="FT238">
        <v>89.22</v>
      </c>
      <c r="FU238">
        <v>89.22</v>
      </c>
      <c r="FV238">
        <v>97.242000000000004</v>
      </c>
      <c r="FW238">
        <v>97.216999999999999</v>
      </c>
      <c r="FX238">
        <v>97.828999999999994</v>
      </c>
      <c r="FY238">
        <v>93.543000000000006</v>
      </c>
      <c r="FZ238">
        <v>82.980999999999995</v>
      </c>
      <c r="GA238">
        <v>82.980999999999995</v>
      </c>
      <c r="GB238">
        <v>95.051000000000002</v>
      </c>
      <c r="GC238">
        <v>95.051000000000002</v>
      </c>
      <c r="GD238">
        <v>96.820999999999998</v>
      </c>
      <c r="GE238">
        <v>91.528000000000006</v>
      </c>
      <c r="GF238">
        <v>105.634</v>
      </c>
      <c r="GG238">
        <v>100.482</v>
      </c>
      <c r="GH238">
        <v>96.697999999999993</v>
      </c>
      <c r="GI238">
        <v>96.697999999999993</v>
      </c>
      <c r="GJ238">
        <v>94.656999999999996</v>
      </c>
      <c r="GK238">
        <v>94.656999999999996</v>
      </c>
      <c r="GL238">
        <v>106.304</v>
      </c>
      <c r="GM238">
        <v>97.885999999999996</v>
      </c>
      <c r="GN238">
        <v>97.885999999999996</v>
      </c>
      <c r="GO238">
        <v>99.307000000000002</v>
      </c>
      <c r="GP238">
        <v>95.855999999999995</v>
      </c>
      <c r="GQ238">
        <v>96.93</v>
      </c>
      <c r="GR238">
        <v>96.93</v>
      </c>
      <c r="GS238">
        <v>101.19199999999999</v>
      </c>
      <c r="GT238">
        <v>101.19199999999999</v>
      </c>
      <c r="GU238">
        <v>99.328000000000003</v>
      </c>
      <c r="GV238">
        <v>104.749</v>
      </c>
      <c r="GW238">
        <v>101.88500000000001</v>
      </c>
      <c r="GX238">
        <v>101.88500000000001</v>
      </c>
      <c r="GY238">
        <v>103.947</v>
      </c>
      <c r="GZ238">
        <v>101.092</v>
      </c>
      <c r="HA238">
        <v>101.092</v>
      </c>
      <c r="HB238">
        <v>113.82</v>
      </c>
      <c r="HC238">
        <v>106.30800000000001</v>
      </c>
      <c r="HD238">
        <v>100.206</v>
      </c>
      <c r="HE238">
        <v>94.856999999999999</v>
      </c>
      <c r="HF238">
        <v>104.52200000000001</v>
      </c>
      <c r="HG238">
        <v>100.938</v>
      </c>
      <c r="HH238">
        <v>100.137</v>
      </c>
      <c r="HI238">
        <v>100.137</v>
      </c>
      <c r="HJ238">
        <v>83.322000000000003</v>
      </c>
      <c r="HK238">
        <v>95.64</v>
      </c>
      <c r="HL238">
        <v>84.713999999999999</v>
      </c>
      <c r="HM238">
        <v>101.495</v>
      </c>
      <c r="HN238">
        <v>97.738</v>
      </c>
      <c r="HO238">
        <v>96.165000000000006</v>
      </c>
      <c r="HP238">
        <v>99.789000000000001</v>
      </c>
      <c r="HQ238">
        <v>107.776</v>
      </c>
      <c r="HR238">
        <v>98.503</v>
      </c>
      <c r="HS238">
        <v>111.258</v>
      </c>
      <c r="HT238">
        <v>85.591999999999999</v>
      </c>
      <c r="HU238">
        <v>98.662000000000006</v>
      </c>
      <c r="HV238">
        <v>98.662000000000006</v>
      </c>
      <c r="HW238">
        <v>101.023</v>
      </c>
      <c r="HX238">
        <v>101.023</v>
      </c>
      <c r="HY238">
        <v>100.14100000000001</v>
      </c>
      <c r="HZ238">
        <v>100.14100000000001</v>
      </c>
      <c r="IA238">
        <v>101.023</v>
      </c>
      <c r="IB238">
        <v>101.023</v>
      </c>
      <c r="IC238">
        <v>100.14100000000001</v>
      </c>
      <c r="ID238">
        <v>100.14100000000001</v>
      </c>
    </row>
    <row r="239" spans="1:238" x14ac:dyDescent="0.2">
      <c r="A239" s="3">
        <v>45698</v>
      </c>
      <c r="B239">
        <v>99.052999999999997</v>
      </c>
      <c r="C239">
        <v>97.856999999999999</v>
      </c>
      <c r="D239">
        <v>97.856999999999999</v>
      </c>
      <c r="E239">
        <v>117.03700000000001</v>
      </c>
      <c r="F239">
        <v>107.16200000000001</v>
      </c>
      <c r="H239">
        <v>98.771000000000001</v>
      </c>
      <c r="I239">
        <v>108.66500000000001</v>
      </c>
      <c r="J239">
        <v>108.66500000000001</v>
      </c>
      <c r="K239">
        <v>100.2</v>
      </c>
      <c r="L239">
        <v>98.555999999999997</v>
      </c>
      <c r="M239">
        <v>96.236000000000004</v>
      </c>
      <c r="N239">
        <v>96.236000000000004</v>
      </c>
      <c r="O239">
        <v>89.456999999999994</v>
      </c>
      <c r="P239">
        <v>89.456999999999994</v>
      </c>
      <c r="V239">
        <v>100.629</v>
      </c>
      <c r="W239">
        <v>100.629</v>
      </c>
      <c r="X239">
        <v>93.945999999999998</v>
      </c>
      <c r="Y239">
        <v>93.945999999999998</v>
      </c>
      <c r="Z239">
        <v>100.539</v>
      </c>
      <c r="AA239">
        <v>95.585999999999999</v>
      </c>
      <c r="AB239">
        <v>95.585999999999999</v>
      </c>
      <c r="AC239">
        <v>100.273</v>
      </c>
      <c r="AD239">
        <v>95.521000000000001</v>
      </c>
      <c r="AE239">
        <v>103.765</v>
      </c>
      <c r="AF239">
        <v>103.592</v>
      </c>
      <c r="AG239">
        <v>94.962999999999994</v>
      </c>
      <c r="AH239">
        <v>97.004000000000005</v>
      </c>
      <c r="AI239">
        <v>101.756</v>
      </c>
      <c r="AJ239">
        <v>100.44199999999999</v>
      </c>
      <c r="AK239">
        <v>100.13800000000001</v>
      </c>
      <c r="AL239">
        <v>99.873000000000005</v>
      </c>
      <c r="AM239">
        <v>96.313000000000002</v>
      </c>
      <c r="AP239">
        <v>100.051</v>
      </c>
      <c r="AQ239">
        <v>100.902</v>
      </c>
      <c r="AR239">
        <v>98.519000000000005</v>
      </c>
      <c r="AS239">
        <v>97.650999999999996</v>
      </c>
      <c r="AT239">
        <v>94.704999999999998</v>
      </c>
      <c r="AU239">
        <v>94.968999999999994</v>
      </c>
      <c r="AV239">
        <v>94.968999999999994</v>
      </c>
      <c r="AW239">
        <v>91.206999999999994</v>
      </c>
      <c r="AX239">
        <v>91.206999999999994</v>
      </c>
      <c r="AY239">
        <v>117.956</v>
      </c>
      <c r="AZ239" s="5">
        <v>90.081999999999994</v>
      </c>
      <c r="BA239">
        <v>103.625</v>
      </c>
      <c r="BB239">
        <v>104.717</v>
      </c>
      <c r="BC239">
        <v>100.925</v>
      </c>
      <c r="BD239">
        <v>100.866</v>
      </c>
      <c r="BE239">
        <v>100.866</v>
      </c>
      <c r="BF239">
        <v>100.851</v>
      </c>
      <c r="BG239">
        <v>100.851</v>
      </c>
      <c r="BJ239">
        <v>106.17700000000001</v>
      </c>
      <c r="BK239">
        <v>101.28</v>
      </c>
      <c r="BL239">
        <v>101.336</v>
      </c>
      <c r="BM239">
        <v>108.07599999999999</v>
      </c>
      <c r="BN239">
        <v>101.00700000000001</v>
      </c>
      <c r="BR239">
        <v>117.054</v>
      </c>
      <c r="BS239">
        <v>99.915999999999997</v>
      </c>
      <c r="BT239">
        <v>100.69499999999999</v>
      </c>
      <c r="BU239">
        <v>101.328</v>
      </c>
      <c r="BV239">
        <v>102.88200000000001</v>
      </c>
      <c r="BW239">
        <v>100.69199999999999</v>
      </c>
      <c r="BX239">
        <v>101.351</v>
      </c>
      <c r="BY239">
        <v>101.351</v>
      </c>
      <c r="BZ239">
        <v>102.255</v>
      </c>
      <c r="CA239">
        <v>105.389</v>
      </c>
      <c r="CB239">
        <v>99.566000000000003</v>
      </c>
      <c r="CC239">
        <v>101.202</v>
      </c>
      <c r="CD239">
        <v>101.36</v>
      </c>
      <c r="CE239">
        <v>101.36</v>
      </c>
      <c r="CF239">
        <v>95.53</v>
      </c>
      <c r="CG239">
        <v>95.53</v>
      </c>
      <c r="CH239">
        <v>91.182000000000002</v>
      </c>
      <c r="CI239">
        <v>91.182000000000002</v>
      </c>
      <c r="CK239">
        <v>82.427999999999997</v>
      </c>
      <c r="CL239">
        <v>99.346999999999994</v>
      </c>
      <c r="CM239">
        <v>99.382000000000005</v>
      </c>
      <c r="CO239">
        <v>94.891000000000005</v>
      </c>
      <c r="CQ239">
        <v>101.65600000000001</v>
      </c>
      <c r="CR239">
        <v>101.65600000000001</v>
      </c>
      <c r="CS239">
        <v>103.28400000000001</v>
      </c>
      <c r="CT239">
        <v>95.554000000000002</v>
      </c>
      <c r="CU239">
        <v>96.221000000000004</v>
      </c>
      <c r="CV239">
        <v>96.018000000000001</v>
      </c>
      <c r="CW239">
        <v>100.458</v>
      </c>
      <c r="CY239">
        <v>101.098</v>
      </c>
      <c r="CZ239">
        <v>94.564999999999998</v>
      </c>
      <c r="DA239">
        <v>101.66</v>
      </c>
      <c r="DB239">
        <v>101.66</v>
      </c>
      <c r="DC239">
        <v>101.44499999999999</v>
      </c>
      <c r="DD239">
        <v>101.44499999999999</v>
      </c>
      <c r="DE239">
        <v>99.823999999999998</v>
      </c>
      <c r="DF239">
        <v>102.18600000000001</v>
      </c>
      <c r="DG239">
        <v>100.747</v>
      </c>
      <c r="DI239">
        <v>99.995000000000005</v>
      </c>
      <c r="DJ239">
        <v>99.995000000000005</v>
      </c>
      <c r="DK239">
        <v>90.233999999999995</v>
      </c>
      <c r="DL239">
        <v>93.933000000000007</v>
      </c>
      <c r="DM239">
        <v>83.406000000000006</v>
      </c>
      <c r="DN239">
        <v>83.406000000000006</v>
      </c>
      <c r="DO239">
        <v>98.094999999999999</v>
      </c>
      <c r="DP239">
        <v>106.605</v>
      </c>
      <c r="DQ239">
        <v>105.33199999999999</v>
      </c>
      <c r="DR239">
        <v>97.613</v>
      </c>
      <c r="DS239">
        <v>96.341999999999999</v>
      </c>
      <c r="DT239">
        <v>102.45399999999999</v>
      </c>
      <c r="DU239">
        <v>102.45399999999999</v>
      </c>
      <c r="DV239">
        <v>99.611999999999995</v>
      </c>
      <c r="DW239">
        <v>99.611999999999995</v>
      </c>
      <c r="DX239">
        <v>103.661</v>
      </c>
      <c r="DY239">
        <v>103.661</v>
      </c>
      <c r="DZ239">
        <v>100.502</v>
      </c>
      <c r="EA239">
        <v>100.502</v>
      </c>
      <c r="EB239">
        <v>100.02800000000001</v>
      </c>
      <c r="EC239">
        <v>100.02800000000001</v>
      </c>
      <c r="ED239">
        <v>94.867000000000004</v>
      </c>
      <c r="EE239">
        <v>94.867000000000004</v>
      </c>
      <c r="EF239">
        <v>99.956999999999994</v>
      </c>
      <c r="EG239">
        <v>99.956999999999994</v>
      </c>
      <c r="EH239">
        <v>101.937</v>
      </c>
      <c r="EI239">
        <v>98.671999999999997</v>
      </c>
      <c r="EJ239">
        <v>98.671999999999997</v>
      </c>
      <c r="EK239">
        <v>85.591999999999999</v>
      </c>
      <c r="EL239">
        <v>86.787000000000006</v>
      </c>
      <c r="EM239">
        <v>86.787000000000006</v>
      </c>
      <c r="EN239">
        <v>100.333</v>
      </c>
      <c r="EO239">
        <v>100.727</v>
      </c>
      <c r="EQ239">
        <v>82.441000000000003</v>
      </c>
      <c r="ER239">
        <v>82.441000000000003</v>
      </c>
      <c r="ES239">
        <v>101.453</v>
      </c>
      <c r="ET239">
        <v>101.453</v>
      </c>
      <c r="EU239">
        <v>100.93899999999999</v>
      </c>
      <c r="EV239">
        <v>100.93899999999999</v>
      </c>
      <c r="EW239">
        <v>112.68</v>
      </c>
      <c r="EX239">
        <v>90.718000000000004</v>
      </c>
      <c r="EY239">
        <v>102.197</v>
      </c>
      <c r="EZ239">
        <v>101.6</v>
      </c>
      <c r="FA239">
        <v>94.27</v>
      </c>
      <c r="FB239">
        <v>94.27</v>
      </c>
      <c r="FC239">
        <v>81.924999999999997</v>
      </c>
      <c r="FD239">
        <v>81.924999999999997</v>
      </c>
      <c r="FE239">
        <v>94.84</v>
      </c>
      <c r="FF239">
        <v>94.84</v>
      </c>
      <c r="FG239">
        <v>99.298000000000002</v>
      </c>
      <c r="FH239">
        <v>99.298000000000002</v>
      </c>
      <c r="FI239">
        <v>101.639</v>
      </c>
      <c r="FJ239">
        <v>101.639</v>
      </c>
      <c r="FK239">
        <v>101.34099999999999</v>
      </c>
      <c r="FL239">
        <v>101.34099999999999</v>
      </c>
      <c r="FM239">
        <v>98.311000000000007</v>
      </c>
      <c r="FN239">
        <v>109.562</v>
      </c>
      <c r="FO239">
        <v>97.007000000000005</v>
      </c>
      <c r="FP239">
        <v>97.007000000000005</v>
      </c>
      <c r="FQ239">
        <v>92.585999999999999</v>
      </c>
      <c r="FR239">
        <v>107.70099999999999</v>
      </c>
      <c r="FS239">
        <v>100.724</v>
      </c>
      <c r="FT239">
        <v>89.183999999999997</v>
      </c>
      <c r="FU239">
        <v>89.183999999999997</v>
      </c>
      <c r="FV239">
        <v>97.25</v>
      </c>
      <c r="FW239">
        <v>97.23</v>
      </c>
      <c r="FX239">
        <v>97.838999999999999</v>
      </c>
      <c r="FY239">
        <v>93.575000000000003</v>
      </c>
      <c r="FZ239">
        <v>82.73</v>
      </c>
      <c r="GA239">
        <v>82.73</v>
      </c>
      <c r="GB239">
        <v>95.051000000000002</v>
      </c>
      <c r="GC239">
        <v>95.051000000000002</v>
      </c>
      <c r="GD239">
        <v>96.78</v>
      </c>
      <c r="GE239">
        <v>91.403000000000006</v>
      </c>
      <c r="GF239">
        <v>105.47799999999999</v>
      </c>
      <c r="GG239">
        <v>100.46299999999999</v>
      </c>
      <c r="GH239">
        <v>96.695999999999998</v>
      </c>
      <c r="GI239">
        <v>96.695999999999998</v>
      </c>
      <c r="GJ239">
        <v>94.641999999999996</v>
      </c>
      <c r="GK239">
        <v>94.641999999999996</v>
      </c>
      <c r="GL239">
        <v>106.197</v>
      </c>
      <c r="GM239">
        <v>97.942999999999998</v>
      </c>
      <c r="GN239">
        <v>97.942999999999998</v>
      </c>
      <c r="GO239">
        <v>99.313000000000002</v>
      </c>
      <c r="GP239">
        <v>95.855999999999995</v>
      </c>
      <c r="GQ239">
        <v>96.923000000000002</v>
      </c>
      <c r="GR239">
        <v>96.923000000000002</v>
      </c>
      <c r="GS239">
        <v>101.12</v>
      </c>
      <c r="GT239">
        <v>101.12</v>
      </c>
      <c r="GU239">
        <v>99.358999999999995</v>
      </c>
      <c r="GV239">
        <v>104.928</v>
      </c>
      <c r="GW239">
        <v>101.851</v>
      </c>
      <c r="GX239">
        <v>101.851</v>
      </c>
      <c r="GY239">
        <v>103.91800000000001</v>
      </c>
      <c r="GZ239">
        <v>101.11499999999999</v>
      </c>
      <c r="HA239">
        <v>101.11499999999999</v>
      </c>
      <c r="HB239">
        <v>113.702</v>
      </c>
      <c r="HC239">
        <v>106.248</v>
      </c>
      <c r="HD239">
        <v>100.22</v>
      </c>
      <c r="HE239">
        <v>94.838999999999999</v>
      </c>
      <c r="HF239">
        <v>104.447</v>
      </c>
      <c r="HG239">
        <v>101.09099999999999</v>
      </c>
      <c r="HH239">
        <v>100.11799999999999</v>
      </c>
      <c r="HI239">
        <v>100.11799999999999</v>
      </c>
      <c r="HJ239">
        <v>83.186999999999998</v>
      </c>
      <c r="HK239">
        <v>95.64</v>
      </c>
      <c r="HL239">
        <v>84.531999999999996</v>
      </c>
      <c r="HM239">
        <v>101.506</v>
      </c>
      <c r="HN239">
        <v>97.501999999999995</v>
      </c>
      <c r="HO239">
        <v>96.167000000000002</v>
      </c>
      <c r="HP239">
        <v>99.783000000000001</v>
      </c>
      <c r="HQ239">
        <v>107.496</v>
      </c>
      <c r="HR239">
        <v>98.501999999999995</v>
      </c>
      <c r="HS239">
        <v>111.22199999999999</v>
      </c>
      <c r="HT239">
        <v>85.459000000000003</v>
      </c>
      <c r="HU239">
        <v>98.641000000000005</v>
      </c>
      <c r="HV239">
        <v>98.641000000000005</v>
      </c>
      <c r="HW239">
        <v>100.917</v>
      </c>
      <c r="HX239">
        <v>100.917</v>
      </c>
      <c r="HY239">
        <v>100.124</v>
      </c>
      <c r="HZ239">
        <v>100.124</v>
      </c>
      <c r="IA239">
        <v>100.917</v>
      </c>
      <c r="IB239">
        <v>100.917</v>
      </c>
      <c r="IC239">
        <v>100.124</v>
      </c>
      <c r="ID239">
        <v>100.124</v>
      </c>
    </row>
    <row r="240" spans="1:238" x14ac:dyDescent="0.2">
      <c r="A240" s="3">
        <v>45699</v>
      </c>
      <c r="B240">
        <v>99.031000000000006</v>
      </c>
      <c r="C240">
        <v>97.626000000000005</v>
      </c>
      <c r="D240">
        <v>97.626000000000005</v>
      </c>
      <c r="E240">
        <v>117.06699999999999</v>
      </c>
      <c r="F240">
        <v>106.574</v>
      </c>
      <c r="H240">
        <v>98.718000000000004</v>
      </c>
      <c r="I240">
        <v>108.145</v>
      </c>
      <c r="J240">
        <v>108.145</v>
      </c>
      <c r="K240">
        <v>100.148</v>
      </c>
      <c r="L240">
        <v>98.548000000000002</v>
      </c>
      <c r="M240">
        <v>96.08</v>
      </c>
      <c r="N240">
        <v>96.08</v>
      </c>
      <c r="O240">
        <v>89.165000000000006</v>
      </c>
      <c r="P240">
        <v>89.165000000000006</v>
      </c>
      <c r="V240">
        <v>100.504</v>
      </c>
      <c r="W240">
        <v>100.504</v>
      </c>
      <c r="X240">
        <v>93.802000000000007</v>
      </c>
      <c r="Y240">
        <v>93.802000000000007</v>
      </c>
      <c r="Z240">
        <v>100.452</v>
      </c>
      <c r="AA240">
        <v>95.475999999999999</v>
      </c>
      <c r="AB240">
        <v>95.475999999999999</v>
      </c>
      <c r="AC240">
        <v>100.25</v>
      </c>
      <c r="AD240">
        <v>95.477000000000004</v>
      </c>
      <c r="AE240">
        <v>103.651</v>
      </c>
      <c r="AF240">
        <v>103.583</v>
      </c>
      <c r="AG240">
        <v>94.876999999999995</v>
      </c>
      <c r="AH240">
        <v>96.960999999999999</v>
      </c>
      <c r="AI240">
        <v>101.73</v>
      </c>
      <c r="AJ240">
        <v>100.379</v>
      </c>
      <c r="AK240">
        <v>99.986000000000004</v>
      </c>
      <c r="AL240">
        <v>99.814999999999998</v>
      </c>
      <c r="AM240">
        <v>96.381</v>
      </c>
      <c r="AP240">
        <v>100.05</v>
      </c>
      <c r="AQ240">
        <v>100.849</v>
      </c>
      <c r="AR240">
        <v>98.400999999999996</v>
      </c>
      <c r="AS240">
        <v>97.54</v>
      </c>
      <c r="AT240">
        <v>94.552999999999997</v>
      </c>
      <c r="AU240">
        <v>94.884</v>
      </c>
      <c r="AV240">
        <v>94.884</v>
      </c>
      <c r="AW240">
        <v>90.91</v>
      </c>
      <c r="AX240">
        <v>90.91</v>
      </c>
      <c r="AY240">
        <v>117.46</v>
      </c>
      <c r="AZ240" s="5">
        <v>89.988</v>
      </c>
      <c r="BA240">
        <v>103.533</v>
      </c>
      <c r="BB240">
        <v>104.628</v>
      </c>
      <c r="BC240">
        <v>100.80200000000001</v>
      </c>
      <c r="BD240">
        <v>100.89700000000001</v>
      </c>
      <c r="BE240">
        <v>100.89700000000001</v>
      </c>
      <c r="BF240">
        <v>100.804</v>
      </c>
      <c r="BG240">
        <v>100.804</v>
      </c>
      <c r="BJ240">
        <v>105.96299999999999</v>
      </c>
      <c r="BK240">
        <v>101.279</v>
      </c>
      <c r="BL240">
        <v>101.44499999999999</v>
      </c>
      <c r="BM240">
        <v>107.761</v>
      </c>
      <c r="BN240">
        <v>101.08</v>
      </c>
      <c r="BR240">
        <v>117.45</v>
      </c>
      <c r="BS240">
        <v>99.858000000000004</v>
      </c>
      <c r="BT240">
        <v>100.60599999999999</v>
      </c>
      <c r="BU240">
        <v>101.57299999999999</v>
      </c>
      <c r="BV240">
        <v>102.81699999999999</v>
      </c>
      <c r="BW240">
        <v>100.76</v>
      </c>
      <c r="BX240">
        <v>101.25700000000001</v>
      </c>
      <c r="BY240">
        <v>101.25700000000001</v>
      </c>
      <c r="BZ240">
        <v>102.125</v>
      </c>
      <c r="CA240">
        <v>105.268</v>
      </c>
      <c r="CB240">
        <v>99.191000000000003</v>
      </c>
      <c r="CC240">
        <v>101.104</v>
      </c>
      <c r="CD240">
        <v>101.35899999999999</v>
      </c>
      <c r="CE240">
        <v>101.35899999999999</v>
      </c>
      <c r="CF240">
        <v>95.427999999999997</v>
      </c>
      <c r="CG240">
        <v>95.427999999999997</v>
      </c>
      <c r="CH240">
        <v>90.825999999999993</v>
      </c>
      <c r="CI240">
        <v>90.825999999999993</v>
      </c>
      <c r="CK240">
        <v>82.828000000000003</v>
      </c>
      <c r="CL240">
        <v>99.23</v>
      </c>
      <c r="CM240">
        <v>99.355000000000004</v>
      </c>
      <c r="CO240">
        <v>94.531000000000006</v>
      </c>
      <c r="CQ240">
        <v>101.583</v>
      </c>
      <c r="CR240">
        <v>101.583</v>
      </c>
      <c r="CS240">
        <v>103.17400000000001</v>
      </c>
      <c r="CT240">
        <v>95.587999999999994</v>
      </c>
      <c r="CU240">
        <v>96.042000000000002</v>
      </c>
      <c r="CV240">
        <v>95.587000000000003</v>
      </c>
      <c r="CW240">
        <v>100.444</v>
      </c>
      <c r="CY240">
        <v>100.901</v>
      </c>
      <c r="CZ240">
        <v>94.26</v>
      </c>
      <c r="DA240">
        <v>101.875</v>
      </c>
      <c r="DB240">
        <v>101.875</v>
      </c>
      <c r="DC240">
        <v>102.00700000000001</v>
      </c>
      <c r="DD240">
        <v>102.00700000000001</v>
      </c>
      <c r="DE240">
        <v>99.974000000000004</v>
      </c>
      <c r="DF240">
        <v>102.36</v>
      </c>
      <c r="DG240">
        <v>100.664</v>
      </c>
      <c r="DI240">
        <v>100.004</v>
      </c>
      <c r="DJ240">
        <v>100.004</v>
      </c>
      <c r="DK240">
        <v>90.438999999999993</v>
      </c>
      <c r="DL240">
        <v>94.203999999999994</v>
      </c>
      <c r="DM240">
        <v>83.058000000000007</v>
      </c>
      <c r="DN240">
        <v>83.058000000000007</v>
      </c>
      <c r="DO240">
        <v>98.016999999999996</v>
      </c>
      <c r="DP240">
        <v>106.22199999999999</v>
      </c>
      <c r="DQ240">
        <v>105.164</v>
      </c>
      <c r="DR240">
        <v>97.433000000000007</v>
      </c>
      <c r="DS240">
        <v>96.215000000000003</v>
      </c>
      <c r="DT240">
        <v>102.575</v>
      </c>
      <c r="DU240">
        <v>102.575</v>
      </c>
      <c r="DV240">
        <v>99.722999999999999</v>
      </c>
      <c r="DW240">
        <v>99.722999999999999</v>
      </c>
      <c r="DX240">
        <v>103.613</v>
      </c>
      <c r="DY240">
        <v>103.613</v>
      </c>
      <c r="DZ240">
        <v>100.468</v>
      </c>
      <c r="EA240">
        <v>100.468</v>
      </c>
      <c r="EB240">
        <v>99.918999999999997</v>
      </c>
      <c r="EC240">
        <v>99.918999999999997</v>
      </c>
      <c r="ED240">
        <v>94.771000000000001</v>
      </c>
      <c r="EE240">
        <v>94.771000000000001</v>
      </c>
      <c r="EF240">
        <v>99.680999999999997</v>
      </c>
      <c r="EG240">
        <v>99.680999999999997</v>
      </c>
      <c r="EH240">
        <v>101.89</v>
      </c>
      <c r="EI240">
        <v>98.596000000000004</v>
      </c>
      <c r="EJ240">
        <v>98.596000000000004</v>
      </c>
      <c r="EK240">
        <v>85.195999999999998</v>
      </c>
      <c r="EL240">
        <v>86.379000000000005</v>
      </c>
      <c r="EM240">
        <v>86.379000000000005</v>
      </c>
      <c r="EN240">
        <v>100.02500000000001</v>
      </c>
      <c r="EO240">
        <v>100.66800000000001</v>
      </c>
      <c r="EQ240">
        <v>82.156999999999996</v>
      </c>
      <c r="ER240">
        <v>82.156999999999996</v>
      </c>
      <c r="ES240">
        <v>101.452</v>
      </c>
      <c r="ET240">
        <v>101.452</v>
      </c>
      <c r="EU240">
        <v>101.001</v>
      </c>
      <c r="EV240">
        <v>101.001</v>
      </c>
      <c r="EW240">
        <v>112.9</v>
      </c>
      <c r="EX240">
        <v>90.423000000000002</v>
      </c>
      <c r="EY240">
        <v>102.127</v>
      </c>
      <c r="EZ240">
        <v>101.46599999999999</v>
      </c>
      <c r="FA240">
        <v>94.191999999999993</v>
      </c>
      <c r="FB240">
        <v>94.191999999999993</v>
      </c>
      <c r="FC240">
        <v>81.492000000000004</v>
      </c>
      <c r="FD240">
        <v>81.492000000000004</v>
      </c>
      <c r="FE240">
        <v>94.742999999999995</v>
      </c>
      <c r="FF240">
        <v>94.742999999999995</v>
      </c>
      <c r="FG240">
        <v>99.153999999999996</v>
      </c>
      <c r="FH240">
        <v>99.153999999999996</v>
      </c>
      <c r="FI240">
        <v>101.538</v>
      </c>
      <c r="FJ240">
        <v>101.538</v>
      </c>
      <c r="FK240">
        <v>101.419</v>
      </c>
      <c r="FL240">
        <v>101.419</v>
      </c>
      <c r="FM240">
        <v>98.156999999999996</v>
      </c>
      <c r="FN240">
        <v>109.148</v>
      </c>
      <c r="FO240">
        <v>96.805999999999997</v>
      </c>
      <c r="FP240">
        <v>96.805999999999997</v>
      </c>
      <c r="FQ240">
        <v>92.105000000000004</v>
      </c>
      <c r="FR240">
        <v>107.16800000000001</v>
      </c>
      <c r="FS240">
        <v>100.666</v>
      </c>
      <c r="FT240">
        <v>88.998999999999995</v>
      </c>
      <c r="FU240">
        <v>88.998999999999995</v>
      </c>
      <c r="FV240">
        <v>97.293000000000006</v>
      </c>
      <c r="FW240">
        <v>97.238</v>
      </c>
      <c r="FX240">
        <v>97.775000000000006</v>
      </c>
      <c r="FY240">
        <v>93.718000000000004</v>
      </c>
      <c r="FZ240">
        <v>82.379000000000005</v>
      </c>
      <c r="GA240">
        <v>82.379000000000005</v>
      </c>
      <c r="GB240">
        <v>94.959000000000003</v>
      </c>
      <c r="GC240">
        <v>94.959000000000003</v>
      </c>
      <c r="GD240">
        <v>96.710999999999999</v>
      </c>
      <c r="GE240">
        <v>91.025999999999996</v>
      </c>
      <c r="GF240">
        <v>105.379</v>
      </c>
      <c r="GG240">
        <v>100.48099999999999</v>
      </c>
      <c r="GH240">
        <v>96.554000000000002</v>
      </c>
      <c r="GI240">
        <v>96.554000000000002</v>
      </c>
      <c r="GJ240">
        <v>94.552000000000007</v>
      </c>
      <c r="GK240">
        <v>94.552000000000007</v>
      </c>
      <c r="GL240">
        <v>105.86799999999999</v>
      </c>
      <c r="GM240">
        <v>97.86</v>
      </c>
      <c r="GN240">
        <v>97.86</v>
      </c>
      <c r="GO240">
        <v>99.319000000000003</v>
      </c>
      <c r="GP240">
        <v>95.772999999999996</v>
      </c>
      <c r="GQ240">
        <v>96.760999999999996</v>
      </c>
      <c r="GR240">
        <v>96.760999999999996</v>
      </c>
      <c r="GS240">
        <v>100.96899999999999</v>
      </c>
      <c r="GT240">
        <v>100.96899999999999</v>
      </c>
      <c r="GU240">
        <v>99.319000000000003</v>
      </c>
      <c r="GV240">
        <v>104.724</v>
      </c>
      <c r="GW240">
        <v>101.60899999999999</v>
      </c>
      <c r="GX240">
        <v>101.60899999999999</v>
      </c>
      <c r="GY240">
        <v>103.86799999999999</v>
      </c>
      <c r="GZ240">
        <v>101.01300000000001</v>
      </c>
      <c r="HA240">
        <v>101.01300000000001</v>
      </c>
      <c r="HB240">
        <v>113.372</v>
      </c>
      <c r="HC240">
        <v>106.041</v>
      </c>
      <c r="HD240">
        <v>100.227</v>
      </c>
      <c r="HE240">
        <v>94.771000000000001</v>
      </c>
      <c r="HF240">
        <v>104.407</v>
      </c>
      <c r="HG240">
        <v>100.91200000000001</v>
      </c>
      <c r="HH240">
        <v>100.033</v>
      </c>
      <c r="HI240">
        <v>100.033</v>
      </c>
      <c r="HJ240">
        <v>82.834000000000003</v>
      </c>
      <c r="HK240">
        <v>95.596000000000004</v>
      </c>
      <c r="HL240">
        <v>84.123999999999995</v>
      </c>
      <c r="HM240">
        <v>101.386</v>
      </c>
      <c r="HN240">
        <v>96.938999999999993</v>
      </c>
      <c r="HO240">
        <v>96.087999999999994</v>
      </c>
      <c r="HP240">
        <v>99.721999999999994</v>
      </c>
      <c r="HQ240">
        <v>106.999</v>
      </c>
      <c r="HR240">
        <v>98.426000000000002</v>
      </c>
      <c r="HS240">
        <v>110.992</v>
      </c>
      <c r="HT240">
        <v>85.025999999999996</v>
      </c>
      <c r="HU240">
        <v>98.408000000000001</v>
      </c>
      <c r="HV240">
        <v>98.408000000000001</v>
      </c>
      <c r="HW240">
        <v>100.85899999999999</v>
      </c>
      <c r="HX240">
        <v>100.85899999999999</v>
      </c>
      <c r="HY240">
        <v>99.912000000000006</v>
      </c>
      <c r="HZ240">
        <v>99.912000000000006</v>
      </c>
      <c r="IA240">
        <v>100.85899999999999</v>
      </c>
      <c r="IB240">
        <v>100.85899999999999</v>
      </c>
      <c r="IC240">
        <v>99.912000000000006</v>
      </c>
      <c r="ID240">
        <v>99.912000000000006</v>
      </c>
    </row>
    <row r="241" spans="1:238" x14ac:dyDescent="0.2">
      <c r="A241" s="3">
        <v>45700</v>
      </c>
      <c r="B241">
        <v>98.885999999999996</v>
      </c>
      <c r="C241">
        <v>97.805000000000007</v>
      </c>
      <c r="D241">
        <v>97.805000000000007</v>
      </c>
      <c r="E241">
        <v>117.44</v>
      </c>
      <c r="F241">
        <v>107.285</v>
      </c>
      <c r="H241">
        <v>98.909000000000006</v>
      </c>
      <c r="I241">
        <v>108.746</v>
      </c>
      <c r="J241">
        <v>108.746</v>
      </c>
      <c r="K241">
        <v>100.244</v>
      </c>
      <c r="L241">
        <v>98.585999999999999</v>
      </c>
      <c r="M241">
        <v>96.247</v>
      </c>
      <c r="N241">
        <v>96.247</v>
      </c>
      <c r="O241">
        <v>89.527000000000001</v>
      </c>
      <c r="P241">
        <v>89.527000000000001</v>
      </c>
      <c r="V241">
        <v>100.60299999999999</v>
      </c>
      <c r="W241">
        <v>100.60299999999999</v>
      </c>
      <c r="X241">
        <v>93.941000000000003</v>
      </c>
      <c r="Y241">
        <v>93.941000000000003</v>
      </c>
      <c r="Z241">
        <v>100.629</v>
      </c>
      <c r="AA241">
        <v>95.587000000000003</v>
      </c>
      <c r="AB241">
        <v>95.587000000000003</v>
      </c>
      <c r="AC241">
        <v>100.152</v>
      </c>
      <c r="AD241">
        <v>95.546999999999997</v>
      </c>
      <c r="AE241">
        <v>103.55500000000001</v>
      </c>
      <c r="AF241">
        <v>103.64100000000001</v>
      </c>
      <c r="AG241">
        <v>94.959000000000003</v>
      </c>
      <c r="AH241">
        <v>97.031000000000006</v>
      </c>
      <c r="AI241">
        <v>101.53400000000001</v>
      </c>
      <c r="AJ241">
        <v>100.553</v>
      </c>
      <c r="AK241">
        <v>100.096</v>
      </c>
      <c r="AL241">
        <v>99.903999999999996</v>
      </c>
      <c r="AM241">
        <v>96.307000000000002</v>
      </c>
      <c r="AP241">
        <v>100.065</v>
      </c>
      <c r="AQ241">
        <v>100.864</v>
      </c>
      <c r="AR241">
        <v>98.533000000000001</v>
      </c>
      <c r="AS241">
        <v>97.677000000000007</v>
      </c>
      <c r="AT241">
        <v>94.954999999999998</v>
      </c>
      <c r="AU241">
        <v>94.962999999999994</v>
      </c>
      <c r="AV241">
        <v>94.962999999999994</v>
      </c>
      <c r="AW241">
        <v>91.168000000000006</v>
      </c>
      <c r="AX241">
        <v>91.168000000000006</v>
      </c>
      <c r="AY241">
        <v>118.06</v>
      </c>
      <c r="AZ241" s="5">
        <v>90.141999999999996</v>
      </c>
      <c r="BA241">
        <v>103.574</v>
      </c>
      <c r="BB241">
        <v>104.7</v>
      </c>
      <c r="BC241">
        <v>100.904</v>
      </c>
      <c r="BD241">
        <v>100.907</v>
      </c>
      <c r="BE241">
        <v>100.907</v>
      </c>
      <c r="BF241">
        <v>100.88800000000001</v>
      </c>
      <c r="BG241">
        <v>100.88800000000001</v>
      </c>
      <c r="BJ241">
        <v>106.238</v>
      </c>
      <c r="BK241">
        <v>101.336</v>
      </c>
      <c r="BL241">
        <v>101.393</v>
      </c>
      <c r="BM241">
        <v>108.09399999999999</v>
      </c>
      <c r="BN241">
        <v>101.15600000000001</v>
      </c>
      <c r="BR241">
        <v>117.764</v>
      </c>
      <c r="BS241">
        <v>99.915000000000006</v>
      </c>
      <c r="BT241">
        <v>100.77200000000001</v>
      </c>
      <c r="BU241">
        <v>101.373</v>
      </c>
      <c r="BV241">
        <v>102.905</v>
      </c>
      <c r="BW241">
        <v>100.762</v>
      </c>
      <c r="BX241">
        <v>101.24</v>
      </c>
      <c r="BY241">
        <v>101.24</v>
      </c>
      <c r="BZ241">
        <v>102.223</v>
      </c>
      <c r="CA241">
        <v>105.392</v>
      </c>
      <c r="CB241">
        <v>99.634</v>
      </c>
      <c r="CC241">
        <v>101.223</v>
      </c>
      <c r="CD241">
        <v>101.503</v>
      </c>
      <c r="CE241">
        <v>101.503</v>
      </c>
      <c r="CF241">
        <v>95.552000000000007</v>
      </c>
      <c r="CG241">
        <v>95.552000000000007</v>
      </c>
      <c r="CH241">
        <v>91.212999999999994</v>
      </c>
      <c r="CI241">
        <v>91.212999999999994</v>
      </c>
      <c r="CK241">
        <v>83.072000000000003</v>
      </c>
      <c r="CL241">
        <v>99.509</v>
      </c>
      <c r="CM241">
        <v>99.21</v>
      </c>
      <c r="CO241">
        <v>94.825999999999993</v>
      </c>
      <c r="CQ241">
        <v>101.765</v>
      </c>
      <c r="CR241">
        <v>101.765</v>
      </c>
      <c r="CS241">
        <v>103.28700000000001</v>
      </c>
      <c r="CT241">
        <v>95.613</v>
      </c>
      <c r="CU241">
        <v>96.228999999999999</v>
      </c>
      <c r="CV241">
        <v>96.174000000000007</v>
      </c>
      <c r="CW241">
        <v>100.471</v>
      </c>
      <c r="CY241">
        <v>101.065</v>
      </c>
      <c r="CZ241">
        <v>94.472999999999999</v>
      </c>
      <c r="DA241">
        <v>101.88</v>
      </c>
      <c r="DB241">
        <v>101.88</v>
      </c>
      <c r="DC241">
        <v>102.122</v>
      </c>
      <c r="DD241">
        <v>102.122</v>
      </c>
      <c r="DE241">
        <v>100.07</v>
      </c>
      <c r="DF241">
        <v>102.554</v>
      </c>
      <c r="DG241">
        <v>100.736</v>
      </c>
      <c r="DI241">
        <v>100.004</v>
      </c>
      <c r="DJ241">
        <v>100.004</v>
      </c>
      <c r="DK241">
        <v>90.57</v>
      </c>
      <c r="DL241">
        <v>94.403000000000006</v>
      </c>
      <c r="DM241">
        <v>83.531999999999996</v>
      </c>
      <c r="DN241">
        <v>83.531999999999996</v>
      </c>
      <c r="DO241">
        <v>98.114000000000004</v>
      </c>
      <c r="DP241">
        <v>106.566</v>
      </c>
      <c r="DQ241">
        <v>105.286</v>
      </c>
      <c r="DR241">
        <v>97.626999999999995</v>
      </c>
      <c r="DS241">
        <v>96.33</v>
      </c>
      <c r="DT241">
        <v>102.468</v>
      </c>
      <c r="DU241">
        <v>102.468</v>
      </c>
      <c r="DV241">
        <v>99.881</v>
      </c>
      <c r="DW241">
        <v>99.881</v>
      </c>
      <c r="DX241">
        <v>103.63200000000001</v>
      </c>
      <c r="DY241">
        <v>103.63200000000001</v>
      </c>
      <c r="DZ241">
        <v>100.539</v>
      </c>
      <c r="EA241">
        <v>100.539</v>
      </c>
      <c r="EB241">
        <v>100.001</v>
      </c>
      <c r="EC241">
        <v>100.001</v>
      </c>
      <c r="ED241">
        <v>94.858000000000004</v>
      </c>
      <c r="EE241">
        <v>94.858000000000004</v>
      </c>
      <c r="EF241">
        <v>99.941999999999993</v>
      </c>
      <c r="EG241">
        <v>99.941999999999993</v>
      </c>
      <c r="EH241">
        <v>101.892</v>
      </c>
      <c r="EI241">
        <v>98.66</v>
      </c>
      <c r="EJ241">
        <v>98.66</v>
      </c>
      <c r="EK241">
        <v>85.558999999999997</v>
      </c>
      <c r="EL241">
        <v>86.804000000000002</v>
      </c>
      <c r="EM241">
        <v>86.804000000000002</v>
      </c>
      <c r="EN241">
        <v>100.3</v>
      </c>
      <c r="EO241">
        <v>100.75700000000001</v>
      </c>
      <c r="EQ241">
        <v>82.492000000000004</v>
      </c>
      <c r="ER241">
        <v>82.492000000000004</v>
      </c>
      <c r="ES241">
        <v>101.55</v>
      </c>
      <c r="ET241">
        <v>101.55</v>
      </c>
      <c r="EU241">
        <v>101.024</v>
      </c>
      <c r="EV241">
        <v>101.024</v>
      </c>
      <c r="EW241">
        <v>112.199</v>
      </c>
      <c r="EX241">
        <v>90.768000000000001</v>
      </c>
      <c r="EY241">
        <v>102.248</v>
      </c>
      <c r="EZ241">
        <v>101.331</v>
      </c>
      <c r="FA241">
        <v>94.265000000000001</v>
      </c>
      <c r="FB241">
        <v>94.265000000000001</v>
      </c>
      <c r="FC241">
        <v>81.912000000000006</v>
      </c>
      <c r="FD241">
        <v>81.912000000000006</v>
      </c>
      <c r="FE241">
        <v>94.835999999999999</v>
      </c>
      <c r="FF241">
        <v>94.835999999999999</v>
      </c>
      <c r="FG241">
        <v>99.257000000000005</v>
      </c>
      <c r="FH241">
        <v>99.257000000000005</v>
      </c>
      <c r="FI241">
        <v>101.759</v>
      </c>
      <c r="FJ241">
        <v>101.759</v>
      </c>
      <c r="FK241">
        <v>101.349</v>
      </c>
      <c r="FL241">
        <v>101.349</v>
      </c>
      <c r="FM241">
        <v>98.347999999999999</v>
      </c>
      <c r="FN241">
        <v>109.619</v>
      </c>
      <c r="FO241">
        <v>96.95</v>
      </c>
      <c r="FP241">
        <v>96.95</v>
      </c>
      <c r="FQ241">
        <v>92.677000000000007</v>
      </c>
      <c r="FR241">
        <v>107.66500000000001</v>
      </c>
      <c r="FS241">
        <v>100.70699999999999</v>
      </c>
      <c r="FT241">
        <v>89.153999999999996</v>
      </c>
      <c r="FU241">
        <v>89.153999999999996</v>
      </c>
      <c r="FV241">
        <v>97.337000000000003</v>
      </c>
      <c r="FW241">
        <v>97.224000000000004</v>
      </c>
      <c r="FX241">
        <v>97.841999999999999</v>
      </c>
      <c r="FY241">
        <v>93.74</v>
      </c>
      <c r="FZ241">
        <v>82.745999999999995</v>
      </c>
      <c r="GA241">
        <v>82.745999999999995</v>
      </c>
      <c r="GB241">
        <v>95.039000000000001</v>
      </c>
      <c r="GC241">
        <v>95.039000000000001</v>
      </c>
      <c r="GD241">
        <v>96.808000000000007</v>
      </c>
      <c r="GE241">
        <v>91.447000000000003</v>
      </c>
      <c r="GF241">
        <v>105.47499999999999</v>
      </c>
      <c r="GG241">
        <v>100.624</v>
      </c>
      <c r="GH241">
        <v>96.671999999999997</v>
      </c>
      <c r="GI241">
        <v>96.671999999999997</v>
      </c>
      <c r="GJ241">
        <v>94.632000000000005</v>
      </c>
      <c r="GK241">
        <v>94.632000000000005</v>
      </c>
      <c r="GL241">
        <v>106.048</v>
      </c>
      <c r="GM241">
        <v>98.037999999999997</v>
      </c>
      <c r="GN241">
        <v>98.037999999999997</v>
      </c>
      <c r="GO241">
        <v>99.338999999999999</v>
      </c>
      <c r="GP241">
        <v>95.858999999999995</v>
      </c>
      <c r="GQ241">
        <v>96.88</v>
      </c>
      <c r="GR241">
        <v>96.88</v>
      </c>
      <c r="GS241">
        <v>101.48399999999999</v>
      </c>
      <c r="GT241">
        <v>101.48399999999999</v>
      </c>
      <c r="GU241">
        <v>99.119</v>
      </c>
      <c r="GV241">
        <v>104.684</v>
      </c>
      <c r="GW241">
        <v>101.804</v>
      </c>
      <c r="GX241">
        <v>101.804</v>
      </c>
      <c r="GY241">
        <v>103.917</v>
      </c>
      <c r="GZ241">
        <v>101.072</v>
      </c>
      <c r="HA241">
        <v>101.072</v>
      </c>
      <c r="HB241">
        <v>113.81699999999999</v>
      </c>
      <c r="HC241">
        <v>106.175</v>
      </c>
      <c r="HD241">
        <v>100.22499999999999</v>
      </c>
      <c r="HE241">
        <v>94.867000000000004</v>
      </c>
      <c r="HF241">
        <v>104.509</v>
      </c>
      <c r="HG241">
        <v>100.819</v>
      </c>
      <c r="HH241">
        <v>100.101</v>
      </c>
      <c r="HI241">
        <v>100.101</v>
      </c>
      <c r="HJ241">
        <v>83.334000000000003</v>
      </c>
      <c r="HK241">
        <v>95.662999999999997</v>
      </c>
      <c r="HL241">
        <v>84.691999999999993</v>
      </c>
      <c r="HM241">
        <v>101.50700000000001</v>
      </c>
      <c r="HN241">
        <v>97.63</v>
      </c>
      <c r="HO241">
        <v>96.171999999999997</v>
      </c>
      <c r="HP241">
        <v>99.768000000000001</v>
      </c>
      <c r="HQ241">
        <v>107.66800000000001</v>
      </c>
      <c r="HR241">
        <v>98.509</v>
      </c>
      <c r="HS241">
        <v>111.191</v>
      </c>
      <c r="HT241">
        <v>85.427000000000007</v>
      </c>
      <c r="HU241">
        <v>98.578999999999994</v>
      </c>
      <c r="HV241">
        <v>98.578999999999994</v>
      </c>
      <c r="HW241">
        <v>101.182</v>
      </c>
      <c r="HX241">
        <v>101.182</v>
      </c>
      <c r="HY241">
        <v>100.114</v>
      </c>
      <c r="HZ241">
        <v>100.114</v>
      </c>
      <c r="IA241">
        <v>101.182</v>
      </c>
      <c r="IB241">
        <v>101.182</v>
      </c>
      <c r="IC241">
        <v>100.114</v>
      </c>
      <c r="ID241">
        <v>100.114</v>
      </c>
    </row>
    <row r="242" spans="1:238" x14ac:dyDescent="0.2">
      <c r="A242" s="3">
        <v>45701</v>
      </c>
      <c r="B242">
        <v>98.974000000000004</v>
      </c>
      <c r="C242">
        <v>97.998000000000005</v>
      </c>
      <c r="D242">
        <v>97.998000000000005</v>
      </c>
      <c r="E242">
        <v>117.577</v>
      </c>
      <c r="F242">
        <v>107.54300000000001</v>
      </c>
      <c r="H242">
        <v>99.122</v>
      </c>
      <c r="I242">
        <v>109.033</v>
      </c>
      <c r="J242">
        <v>109.033</v>
      </c>
      <c r="K242">
        <v>100.258</v>
      </c>
      <c r="L242">
        <v>98.587999999999994</v>
      </c>
      <c r="M242">
        <v>96.459000000000003</v>
      </c>
      <c r="N242">
        <v>96.459000000000003</v>
      </c>
      <c r="O242">
        <v>89.820999999999998</v>
      </c>
      <c r="P242">
        <v>89.820999999999998</v>
      </c>
      <c r="V242">
        <v>100.696</v>
      </c>
      <c r="W242">
        <v>100.696</v>
      </c>
      <c r="X242">
        <v>94.058999999999997</v>
      </c>
      <c r="Y242">
        <v>94.058999999999997</v>
      </c>
      <c r="Z242">
        <v>100.771</v>
      </c>
      <c r="AA242">
        <v>95.683000000000007</v>
      </c>
      <c r="AB242">
        <v>95.683000000000007</v>
      </c>
      <c r="AC242">
        <v>100.395</v>
      </c>
      <c r="AD242">
        <v>95.632999999999996</v>
      </c>
      <c r="AE242">
        <v>103.46899999999999</v>
      </c>
      <c r="AF242">
        <v>103.727</v>
      </c>
      <c r="AG242">
        <v>95.061000000000007</v>
      </c>
      <c r="AH242">
        <v>97.096999999999994</v>
      </c>
      <c r="AI242">
        <v>101.49299999999999</v>
      </c>
      <c r="AJ242">
        <v>100.416</v>
      </c>
      <c r="AK242">
        <v>100.17</v>
      </c>
      <c r="AL242">
        <v>99.947999999999993</v>
      </c>
      <c r="AM242">
        <v>96.36</v>
      </c>
      <c r="AP242">
        <v>100.063</v>
      </c>
      <c r="AQ242">
        <v>100.871</v>
      </c>
      <c r="AR242">
        <v>98.641000000000005</v>
      </c>
      <c r="AS242">
        <v>97.840999999999994</v>
      </c>
      <c r="AT242">
        <v>95.224999999999994</v>
      </c>
      <c r="AU242">
        <v>95.084000000000003</v>
      </c>
      <c r="AV242">
        <v>95.084000000000003</v>
      </c>
      <c r="AW242">
        <v>91.44</v>
      </c>
      <c r="AX242">
        <v>91.44</v>
      </c>
      <c r="AY242">
        <v>118.303</v>
      </c>
      <c r="AZ242" s="5">
        <v>90.323999999999998</v>
      </c>
      <c r="BA242">
        <v>103.65600000000001</v>
      </c>
      <c r="BB242">
        <v>104.758</v>
      </c>
      <c r="BC242">
        <v>100.99299999999999</v>
      </c>
      <c r="BD242">
        <v>100.9</v>
      </c>
      <c r="BE242">
        <v>100.9</v>
      </c>
      <c r="BF242">
        <v>100.84099999999999</v>
      </c>
      <c r="BG242">
        <v>100.84099999999999</v>
      </c>
      <c r="BJ242">
        <v>106.358</v>
      </c>
      <c r="BK242">
        <v>101.44499999999999</v>
      </c>
      <c r="BL242">
        <v>101.517</v>
      </c>
      <c r="BM242">
        <v>108.252</v>
      </c>
      <c r="BN242">
        <v>101.087</v>
      </c>
      <c r="BR242">
        <v>115.983</v>
      </c>
      <c r="BS242">
        <v>99.977000000000004</v>
      </c>
      <c r="BT242">
        <v>100.86499999999999</v>
      </c>
      <c r="BU242">
        <v>101.309</v>
      </c>
      <c r="BV242">
        <v>103.069</v>
      </c>
      <c r="BW242">
        <v>100.7</v>
      </c>
      <c r="BX242">
        <v>101.19</v>
      </c>
      <c r="BY242">
        <v>101.19</v>
      </c>
      <c r="BZ242">
        <v>102.282</v>
      </c>
      <c r="CA242">
        <v>105.545</v>
      </c>
      <c r="CB242">
        <v>99.903000000000006</v>
      </c>
      <c r="CC242">
        <v>101.381</v>
      </c>
      <c r="CD242">
        <v>101.43</v>
      </c>
      <c r="CE242">
        <v>101.43</v>
      </c>
      <c r="CF242">
        <v>95.658000000000001</v>
      </c>
      <c r="CG242">
        <v>95.658000000000001</v>
      </c>
      <c r="CH242">
        <v>91.521000000000001</v>
      </c>
      <c r="CI242">
        <v>91.521000000000001</v>
      </c>
      <c r="CK242">
        <v>82.772999999999996</v>
      </c>
      <c r="CL242">
        <v>99.703000000000003</v>
      </c>
      <c r="CM242">
        <v>99.418000000000006</v>
      </c>
      <c r="CO242">
        <v>95.006</v>
      </c>
      <c r="CQ242">
        <v>101.833</v>
      </c>
      <c r="CR242">
        <v>101.833</v>
      </c>
      <c r="CS242">
        <v>103.375</v>
      </c>
      <c r="CT242">
        <v>95.62</v>
      </c>
      <c r="CU242">
        <v>96.349000000000004</v>
      </c>
      <c r="CV242">
        <v>96.503</v>
      </c>
      <c r="CW242">
        <v>100.44799999999999</v>
      </c>
      <c r="CY242">
        <v>101.224</v>
      </c>
      <c r="CZ242">
        <v>94.9</v>
      </c>
      <c r="DA242">
        <v>102.003</v>
      </c>
      <c r="DB242">
        <v>102.003</v>
      </c>
      <c r="DC242">
        <v>102.36</v>
      </c>
      <c r="DD242">
        <v>102.36</v>
      </c>
      <c r="DE242">
        <v>100.499</v>
      </c>
      <c r="DF242">
        <v>102.709</v>
      </c>
      <c r="DG242">
        <v>100.79600000000001</v>
      </c>
      <c r="DI242">
        <v>100.04</v>
      </c>
      <c r="DJ242">
        <v>100.04</v>
      </c>
      <c r="DK242">
        <v>90.459000000000003</v>
      </c>
      <c r="DL242">
        <v>94.210999999999999</v>
      </c>
      <c r="DM242">
        <v>83.87</v>
      </c>
      <c r="DN242">
        <v>83.87</v>
      </c>
      <c r="DO242">
        <v>98.206999999999994</v>
      </c>
      <c r="DP242">
        <v>106.755</v>
      </c>
      <c r="DQ242">
        <v>105.34</v>
      </c>
      <c r="DR242">
        <v>97.721000000000004</v>
      </c>
      <c r="DS242">
        <v>96.441000000000003</v>
      </c>
      <c r="DT242">
        <v>102.428</v>
      </c>
      <c r="DU242">
        <v>102.428</v>
      </c>
      <c r="DV242">
        <v>99.835999999999999</v>
      </c>
      <c r="DW242">
        <v>99.835999999999999</v>
      </c>
      <c r="DX242">
        <v>103.29</v>
      </c>
      <c r="DY242">
        <v>103.29</v>
      </c>
      <c r="DZ242">
        <v>100.542</v>
      </c>
      <c r="EA242">
        <v>100.542</v>
      </c>
      <c r="EB242">
        <v>100.092</v>
      </c>
      <c r="EC242">
        <v>100.092</v>
      </c>
      <c r="ED242">
        <v>94.980999999999995</v>
      </c>
      <c r="EE242">
        <v>94.980999999999995</v>
      </c>
      <c r="EF242">
        <v>100.18600000000001</v>
      </c>
      <c r="EG242">
        <v>100.18600000000001</v>
      </c>
      <c r="EH242">
        <v>101.819</v>
      </c>
      <c r="EI242">
        <v>98.718999999999994</v>
      </c>
      <c r="EJ242">
        <v>98.718999999999994</v>
      </c>
      <c r="EK242">
        <v>85.843000000000004</v>
      </c>
      <c r="EL242">
        <v>87.088999999999999</v>
      </c>
      <c r="EM242">
        <v>87.088999999999999</v>
      </c>
      <c r="EN242">
        <v>100.533</v>
      </c>
      <c r="EO242">
        <v>100.851</v>
      </c>
      <c r="EQ242">
        <v>82.774000000000001</v>
      </c>
      <c r="ER242">
        <v>82.774000000000001</v>
      </c>
      <c r="ES242">
        <v>101.45699999999999</v>
      </c>
      <c r="ET242">
        <v>101.45699999999999</v>
      </c>
      <c r="EU242">
        <v>101.09699999999999</v>
      </c>
      <c r="EV242">
        <v>101.09699999999999</v>
      </c>
      <c r="EW242">
        <v>111.218</v>
      </c>
      <c r="EX242">
        <v>91.106999999999999</v>
      </c>
      <c r="EY242">
        <v>102.43600000000001</v>
      </c>
      <c r="EZ242">
        <v>101.08</v>
      </c>
      <c r="FA242">
        <v>94.358000000000004</v>
      </c>
      <c r="FB242">
        <v>94.358000000000004</v>
      </c>
      <c r="FC242">
        <v>82.218000000000004</v>
      </c>
      <c r="FD242">
        <v>82.218000000000004</v>
      </c>
      <c r="FE242">
        <v>94.938000000000002</v>
      </c>
      <c r="FF242">
        <v>94.938000000000002</v>
      </c>
      <c r="FG242">
        <v>99.387</v>
      </c>
      <c r="FH242">
        <v>99.387</v>
      </c>
      <c r="FI242">
        <v>101.992</v>
      </c>
      <c r="FJ242">
        <v>101.992</v>
      </c>
      <c r="FK242">
        <v>101.31100000000001</v>
      </c>
      <c r="FL242">
        <v>101.31100000000001</v>
      </c>
      <c r="FM242">
        <v>98.457999999999998</v>
      </c>
      <c r="FN242">
        <v>110.124</v>
      </c>
      <c r="FO242">
        <v>97.052999999999997</v>
      </c>
      <c r="FP242">
        <v>97.052999999999997</v>
      </c>
      <c r="FQ242">
        <v>92.94</v>
      </c>
      <c r="FR242">
        <v>108.169</v>
      </c>
      <c r="FS242">
        <v>100.685</v>
      </c>
      <c r="FT242">
        <v>89.391999999999996</v>
      </c>
      <c r="FU242">
        <v>89.391999999999996</v>
      </c>
      <c r="FV242">
        <v>97.373999999999995</v>
      </c>
      <c r="FW242">
        <v>97.266000000000005</v>
      </c>
      <c r="FX242">
        <v>97.926000000000002</v>
      </c>
      <c r="FY242">
        <v>93.686999999999998</v>
      </c>
      <c r="FZ242">
        <v>83.025999999999996</v>
      </c>
      <c r="GA242">
        <v>83.025999999999996</v>
      </c>
      <c r="GB242">
        <v>95.134</v>
      </c>
      <c r="GC242">
        <v>95.134</v>
      </c>
      <c r="GD242">
        <v>96.9</v>
      </c>
      <c r="GE242">
        <v>91.747</v>
      </c>
      <c r="GF242">
        <v>105.57599999999999</v>
      </c>
      <c r="GG242">
        <v>100.605</v>
      </c>
      <c r="GH242">
        <v>96.8</v>
      </c>
      <c r="GI242">
        <v>96.8</v>
      </c>
      <c r="GJ242">
        <v>94.739000000000004</v>
      </c>
      <c r="GK242">
        <v>94.739000000000004</v>
      </c>
      <c r="GL242">
        <v>106.161</v>
      </c>
      <c r="GM242">
        <v>98.137</v>
      </c>
      <c r="GN242">
        <v>98.137</v>
      </c>
      <c r="GO242">
        <v>99.340999999999994</v>
      </c>
      <c r="GP242">
        <v>95.938000000000002</v>
      </c>
      <c r="GQ242">
        <v>97.009</v>
      </c>
      <c r="GR242">
        <v>97.009</v>
      </c>
      <c r="GS242">
        <v>101.756</v>
      </c>
      <c r="GT242">
        <v>101.756</v>
      </c>
      <c r="GU242">
        <v>99.308000000000007</v>
      </c>
      <c r="GV242">
        <v>104.64</v>
      </c>
      <c r="GW242">
        <v>102.005</v>
      </c>
      <c r="GX242">
        <v>102.005</v>
      </c>
      <c r="GY242">
        <v>103.964</v>
      </c>
      <c r="GZ242">
        <v>101.253</v>
      </c>
      <c r="HA242">
        <v>101.253</v>
      </c>
      <c r="HB242">
        <v>114.107</v>
      </c>
      <c r="HC242">
        <v>106.36799999999999</v>
      </c>
      <c r="HD242">
        <v>100.23699999999999</v>
      </c>
      <c r="HE242">
        <v>94.983999999999995</v>
      </c>
      <c r="HF242">
        <v>104.726</v>
      </c>
      <c r="HG242">
        <v>100.848</v>
      </c>
      <c r="HH242">
        <v>100.15900000000001</v>
      </c>
      <c r="HI242">
        <v>100.15900000000001</v>
      </c>
      <c r="HJ242">
        <v>83.67</v>
      </c>
      <c r="HK242">
        <v>95.760999999999996</v>
      </c>
      <c r="HL242">
        <v>85.019000000000005</v>
      </c>
      <c r="HM242">
        <v>101.577</v>
      </c>
      <c r="HN242">
        <v>97.983999999999995</v>
      </c>
      <c r="HO242">
        <v>96.272000000000006</v>
      </c>
      <c r="HP242">
        <v>99.822999999999993</v>
      </c>
      <c r="HQ242">
        <v>107.97799999999999</v>
      </c>
      <c r="HR242">
        <v>98.572000000000003</v>
      </c>
      <c r="HS242">
        <v>111.517</v>
      </c>
      <c r="HT242">
        <v>85.778999999999996</v>
      </c>
      <c r="HU242">
        <v>98.754000000000005</v>
      </c>
      <c r="HV242">
        <v>98.754000000000005</v>
      </c>
      <c r="HW242">
        <v>101.369</v>
      </c>
      <c r="HX242">
        <v>101.369</v>
      </c>
      <c r="HY242">
        <v>100.289</v>
      </c>
      <c r="HZ242">
        <v>100.289</v>
      </c>
      <c r="IA242">
        <v>101.369</v>
      </c>
      <c r="IB242">
        <v>101.369</v>
      </c>
      <c r="IC242">
        <v>100.289</v>
      </c>
      <c r="ID242">
        <v>100.289</v>
      </c>
    </row>
    <row r="243" spans="1:238" x14ac:dyDescent="0.2">
      <c r="A243" s="3">
        <v>45702</v>
      </c>
      <c r="B243">
        <v>99.031000000000006</v>
      </c>
      <c r="C243">
        <v>97.885999999999996</v>
      </c>
      <c r="D243">
        <v>97.885999999999996</v>
      </c>
      <c r="E243">
        <v>117.384</v>
      </c>
      <c r="F243">
        <v>106.767</v>
      </c>
      <c r="H243">
        <v>98.494</v>
      </c>
      <c r="I243">
        <v>108.607</v>
      </c>
      <c r="J243">
        <v>108.607</v>
      </c>
      <c r="K243">
        <v>100.145</v>
      </c>
      <c r="L243">
        <v>98.6</v>
      </c>
      <c r="M243">
        <v>96.415000000000006</v>
      </c>
      <c r="N243">
        <v>96.415000000000006</v>
      </c>
      <c r="O243">
        <v>89.549000000000007</v>
      </c>
      <c r="P243">
        <v>89.549000000000007</v>
      </c>
      <c r="V243">
        <v>100.611</v>
      </c>
      <c r="W243">
        <v>100.611</v>
      </c>
      <c r="X243">
        <v>93.98</v>
      </c>
      <c r="Y243">
        <v>93.98</v>
      </c>
      <c r="Z243">
        <v>100.65</v>
      </c>
      <c r="AA243">
        <v>95.686000000000007</v>
      </c>
      <c r="AB243">
        <v>95.686000000000007</v>
      </c>
      <c r="AC243">
        <v>100.297</v>
      </c>
      <c r="AD243">
        <v>95.623000000000005</v>
      </c>
      <c r="AE243">
        <v>103.592</v>
      </c>
      <c r="AF243">
        <v>103.691</v>
      </c>
      <c r="AG243">
        <v>94.989000000000004</v>
      </c>
      <c r="AH243">
        <v>97.05</v>
      </c>
      <c r="AI243">
        <v>101.47199999999999</v>
      </c>
      <c r="AJ243">
        <v>100.36199999999999</v>
      </c>
      <c r="AK243">
        <v>100.06100000000001</v>
      </c>
      <c r="AL243">
        <v>99.885000000000005</v>
      </c>
      <c r="AM243">
        <v>96.415999999999997</v>
      </c>
      <c r="AP243">
        <v>100.062</v>
      </c>
      <c r="AQ243">
        <v>100.825</v>
      </c>
      <c r="AR243">
        <v>98.631</v>
      </c>
      <c r="AS243">
        <v>97.673000000000002</v>
      </c>
      <c r="AT243">
        <v>94.986999999999995</v>
      </c>
      <c r="AU243">
        <v>95.025000000000006</v>
      </c>
      <c r="AV243">
        <v>95.025000000000006</v>
      </c>
      <c r="AW243">
        <v>91.290999999999997</v>
      </c>
      <c r="AX243">
        <v>91.290999999999997</v>
      </c>
      <c r="AY243">
        <v>117.97499999999999</v>
      </c>
      <c r="AZ243" s="5">
        <v>90.239000000000004</v>
      </c>
      <c r="BA243">
        <v>103.589</v>
      </c>
      <c r="BB243">
        <v>104.712</v>
      </c>
      <c r="BC243">
        <v>100.914</v>
      </c>
      <c r="BD243">
        <v>100.873</v>
      </c>
      <c r="BE243">
        <v>100.873</v>
      </c>
      <c r="BF243">
        <v>100.773</v>
      </c>
      <c r="BG243">
        <v>100.773</v>
      </c>
      <c r="BJ243">
        <v>106.169</v>
      </c>
      <c r="BK243">
        <v>101.393</v>
      </c>
      <c r="BL243">
        <v>101.393</v>
      </c>
      <c r="BM243">
        <v>108.03400000000001</v>
      </c>
      <c r="BN243">
        <v>101.14100000000001</v>
      </c>
      <c r="BR243">
        <v>117.375</v>
      </c>
      <c r="BS243">
        <v>99.944000000000003</v>
      </c>
      <c r="BT243">
        <v>100.803</v>
      </c>
      <c r="BU243">
        <v>101.358</v>
      </c>
      <c r="BV243">
        <v>102.958</v>
      </c>
      <c r="BW243">
        <v>100.88800000000001</v>
      </c>
      <c r="BX243">
        <v>101.152</v>
      </c>
      <c r="BY243">
        <v>101.152</v>
      </c>
      <c r="BZ243">
        <v>102.248</v>
      </c>
      <c r="CA243">
        <v>105.372</v>
      </c>
      <c r="CB243">
        <v>99.587999999999994</v>
      </c>
      <c r="CC243">
        <v>101.324</v>
      </c>
      <c r="CD243">
        <v>101.43899999999999</v>
      </c>
      <c r="CE243">
        <v>101.43899999999999</v>
      </c>
      <c r="CF243">
        <v>95.584999999999994</v>
      </c>
      <c r="CG243">
        <v>95.584999999999994</v>
      </c>
      <c r="CH243">
        <v>91.239000000000004</v>
      </c>
      <c r="CI243">
        <v>91.239000000000004</v>
      </c>
      <c r="CK243">
        <v>82.936000000000007</v>
      </c>
      <c r="CL243">
        <v>99.846999999999994</v>
      </c>
      <c r="CM243">
        <v>99.257999999999996</v>
      </c>
      <c r="CO243">
        <v>94.734999999999999</v>
      </c>
      <c r="CQ243">
        <v>101.699</v>
      </c>
      <c r="CR243">
        <v>101.699</v>
      </c>
      <c r="CS243">
        <v>103.29900000000001</v>
      </c>
      <c r="CT243">
        <v>95.814999999999998</v>
      </c>
      <c r="CU243">
        <v>96.245999999999995</v>
      </c>
      <c r="CV243">
        <v>96.117000000000004</v>
      </c>
      <c r="CW243">
        <v>100.38</v>
      </c>
      <c r="CY243">
        <v>101.11199999999999</v>
      </c>
      <c r="CZ243">
        <v>94.775000000000006</v>
      </c>
      <c r="DA243">
        <v>101.91800000000001</v>
      </c>
      <c r="DB243">
        <v>101.91800000000001</v>
      </c>
      <c r="DC243">
        <v>102.27</v>
      </c>
      <c r="DD243">
        <v>102.27</v>
      </c>
      <c r="DE243">
        <v>100.514</v>
      </c>
      <c r="DF243">
        <v>102.45399999999999</v>
      </c>
      <c r="DG243">
        <v>100.73099999999999</v>
      </c>
      <c r="DI243">
        <v>100.104</v>
      </c>
      <c r="DJ243">
        <v>100.104</v>
      </c>
      <c r="DK243">
        <v>90.57</v>
      </c>
      <c r="DL243">
        <v>94.363</v>
      </c>
      <c r="DM243">
        <v>83.611000000000004</v>
      </c>
      <c r="DN243">
        <v>83.611000000000004</v>
      </c>
      <c r="DO243">
        <v>98.122</v>
      </c>
      <c r="DP243">
        <v>106.544</v>
      </c>
      <c r="DQ243">
        <v>105.247</v>
      </c>
      <c r="DR243">
        <v>97.590999999999994</v>
      </c>
      <c r="DS243">
        <v>96.402000000000001</v>
      </c>
      <c r="DT243">
        <v>102.366</v>
      </c>
      <c r="DU243">
        <v>102.366</v>
      </c>
      <c r="DV243">
        <v>99.661000000000001</v>
      </c>
      <c r="DW243">
        <v>99.661000000000001</v>
      </c>
      <c r="DX243">
        <v>103.27200000000001</v>
      </c>
      <c r="DY243">
        <v>103.27200000000001</v>
      </c>
      <c r="DZ243">
        <v>100.623</v>
      </c>
      <c r="EA243">
        <v>100.623</v>
      </c>
      <c r="EB243">
        <v>100.01300000000001</v>
      </c>
      <c r="EC243">
        <v>100.01300000000001</v>
      </c>
      <c r="ED243">
        <v>94.933000000000007</v>
      </c>
      <c r="EE243">
        <v>94.933000000000007</v>
      </c>
      <c r="EF243">
        <v>99.927000000000007</v>
      </c>
      <c r="EG243">
        <v>99.927000000000007</v>
      </c>
      <c r="EH243">
        <v>101.764</v>
      </c>
      <c r="EI243">
        <v>98.656999999999996</v>
      </c>
      <c r="EJ243">
        <v>98.656999999999996</v>
      </c>
      <c r="EK243">
        <v>85.492000000000004</v>
      </c>
      <c r="EL243">
        <v>86.793999999999997</v>
      </c>
      <c r="EM243">
        <v>86.793999999999997</v>
      </c>
      <c r="EN243">
        <v>100.28</v>
      </c>
      <c r="EO243">
        <v>100.771</v>
      </c>
      <c r="EQ243">
        <v>82.453999999999994</v>
      </c>
      <c r="ER243">
        <v>82.453999999999994</v>
      </c>
      <c r="ES243">
        <v>101.59699999999999</v>
      </c>
      <c r="ET243">
        <v>101.59699999999999</v>
      </c>
      <c r="EU243">
        <v>101.026</v>
      </c>
      <c r="EV243">
        <v>101.026</v>
      </c>
      <c r="EW243">
        <v>112.431</v>
      </c>
      <c r="EX243">
        <v>90.87</v>
      </c>
      <c r="EY243">
        <v>102.471</v>
      </c>
      <c r="EZ243">
        <v>100.95099999999999</v>
      </c>
      <c r="FA243">
        <v>94.334999999999994</v>
      </c>
      <c r="FB243">
        <v>94.334999999999994</v>
      </c>
      <c r="FC243">
        <v>81.929000000000002</v>
      </c>
      <c r="FD243">
        <v>81.929000000000002</v>
      </c>
      <c r="FE243">
        <v>94.89</v>
      </c>
      <c r="FF243">
        <v>94.89</v>
      </c>
      <c r="FG243">
        <v>99.274000000000001</v>
      </c>
      <c r="FH243">
        <v>99.274000000000001</v>
      </c>
      <c r="FI243">
        <v>101.447</v>
      </c>
      <c r="FJ243">
        <v>101.447</v>
      </c>
      <c r="FK243">
        <v>101.383</v>
      </c>
      <c r="FL243">
        <v>101.383</v>
      </c>
      <c r="FM243">
        <v>98.352999999999994</v>
      </c>
      <c r="FN243">
        <v>109.871</v>
      </c>
      <c r="FO243">
        <v>97</v>
      </c>
      <c r="FP243">
        <v>97</v>
      </c>
      <c r="FQ243">
        <v>92.53</v>
      </c>
      <c r="FR243">
        <v>107.739</v>
      </c>
      <c r="FS243">
        <v>100.72</v>
      </c>
      <c r="FT243">
        <v>89.24</v>
      </c>
      <c r="FU243">
        <v>89.24</v>
      </c>
      <c r="FV243">
        <v>97.399000000000001</v>
      </c>
      <c r="FW243">
        <v>97.265000000000001</v>
      </c>
      <c r="FX243">
        <v>97.891000000000005</v>
      </c>
      <c r="FY243">
        <v>93.804000000000002</v>
      </c>
      <c r="FZ243">
        <v>82.674000000000007</v>
      </c>
      <c r="GA243">
        <v>82.674000000000007</v>
      </c>
      <c r="GB243">
        <v>95.09</v>
      </c>
      <c r="GC243">
        <v>95.09</v>
      </c>
      <c r="GD243">
        <v>96.847999999999999</v>
      </c>
      <c r="GE243">
        <v>91.477999999999994</v>
      </c>
      <c r="GF243">
        <v>105.714</v>
      </c>
      <c r="GG243">
        <v>100.61799999999999</v>
      </c>
      <c r="GH243">
        <v>96.701999999999998</v>
      </c>
      <c r="GI243">
        <v>96.701999999999998</v>
      </c>
      <c r="GJ243">
        <v>94.709000000000003</v>
      </c>
      <c r="GK243">
        <v>94.709000000000003</v>
      </c>
      <c r="GL243">
        <v>105.895</v>
      </c>
      <c r="GM243">
        <v>98.061000000000007</v>
      </c>
      <c r="GN243">
        <v>98.061000000000007</v>
      </c>
      <c r="GO243">
        <v>99.352999999999994</v>
      </c>
      <c r="GP243">
        <v>95.891999999999996</v>
      </c>
      <c r="GQ243">
        <v>96.91</v>
      </c>
      <c r="GR243">
        <v>96.91</v>
      </c>
      <c r="GS243">
        <v>101.554</v>
      </c>
      <c r="GT243">
        <v>101.554</v>
      </c>
      <c r="GU243">
        <v>99.468000000000004</v>
      </c>
      <c r="GV243">
        <v>104.80500000000001</v>
      </c>
      <c r="GW243">
        <v>101.88800000000001</v>
      </c>
      <c r="GX243">
        <v>101.88800000000001</v>
      </c>
      <c r="GY243">
        <v>103.91200000000001</v>
      </c>
      <c r="GZ243">
        <v>101.07599999999999</v>
      </c>
      <c r="HA243">
        <v>101.07599999999999</v>
      </c>
      <c r="HB243">
        <v>113.83</v>
      </c>
      <c r="HC243">
        <v>106.288</v>
      </c>
      <c r="HD243">
        <v>100.227</v>
      </c>
      <c r="HE243">
        <v>94.926000000000002</v>
      </c>
      <c r="HF243">
        <v>104.575</v>
      </c>
      <c r="HG243">
        <v>100.76</v>
      </c>
      <c r="HH243">
        <v>100.1</v>
      </c>
      <c r="HI243">
        <v>100.1</v>
      </c>
      <c r="HJ243">
        <v>83.308999999999997</v>
      </c>
      <c r="HK243">
        <v>95.706999999999994</v>
      </c>
      <c r="HL243">
        <v>84.644000000000005</v>
      </c>
      <c r="HM243">
        <v>101.48099999999999</v>
      </c>
      <c r="HN243">
        <v>97.453999999999994</v>
      </c>
      <c r="HO243">
        <v>96.230999999999995</v>
      </c>
      <c r="HP243">
        <v>99.79</v>
      </c>
      <c r="HQ243">
        <v>107.59</v>
      </c>
      <c r="HR243">
        <v>98.554000000000002</v>
      </c>
      <c r="HS243">
        <v>111.247</v>
      </c>
      <c r="HT243">
        <v>85.436000000000007</v>
      </c>
      <c r="HU243">
        <v>98.572000000000003</v>
      </c>
      <c r="HV243">
        <v>98.572000000000003</v>
      </c>
      <c r="HW243">
        <v>101.14100000000001</v>
      </c>
      <c r="HX243">
        <v>101.14100000000001</v>
      </c>
      <c r="HY243">
        <v>100.172</v>
      </c>
      <c r="HZ243">
        <v>100.172</v>
      </c>
      <c r="IA243">
        <v>101.14100000000001</v>
      </c>
      <c r="IB243">
        <v>101.14100000000001</v>
      </c>
      <c r="IC243">
        <v>100.172</v>
      </c>
      <c r="ID243">
        <v>100.172</v>
      </c>
    </row>
    <row r="244" spans="1:238" x14ac:dyDescent="0.2">
      <c r="A244" s="3">
        <v>45706</v>
      </c>
      <c r="B244">
        <v>99</v>
      </c>
      <c r="C244">
        <v>97.909000000000006</v>
      </c>
      <c r="D244">
        <v>97.909000000000006</v>
      </c>
      <c r="E244">
        <v>117.593</v>
      </c>
      <c r="F244">
        <v>107.01300000000001</v>
      </c>
      <c r="H244">
        <v>98.995999999999995</v>
      </c>
      <c r="I244">
        <v>108.685</v>
      </c>
      <c r="J244">
        <v>108.685</v>
      </c>
      <c r="K244">
        <v>100.56</v>
      </c>
      <c r="L244">
        <v>98.613</v>
      </c>
      <c r="M244">
        <v>96.527000000000001</v>
      </c>
      <c r="N244">
        <v>96.527000000000001</v>
      </c>
      <c r="O244">
        <v>89.674000000000007</v>
      </c>
      <c r="P244">
        <v>89.674000000000007</v>
      </c>
      <c r="V244">
        <v>100.678</v>
      </c>
      <c r="W244">
        <v>100.678</v>
      </c>
      <c r="X244">
        <v>94.055000000000007</v>
      </c>
      <c r="Y244">
        <v>94.055000000000007</v>
      </c>
      <c r="Z244">
        <v>100.764</v>
      </c>
      <c r="AA244">
        <v>95.727000000000004</v>
      </c>
      <c r="AB244">
        <v>95.727000000000004</v>
      </c>
      <c r="AC244">
        <v>100.361</v>
      </c>
      <c r="AD244">
        <v>95.653999999999996</v>
      </c>
      <c r="AE244">
        <v>103.583</v>
      </c>
      <c r="AF244">
        <v>103.509</v>
      </c>
      <c r="AG244">
        <v>95.058000000000007</v>
      </c>
      <c r="AH244">
        <v>97.087999999999994</v>
      </c>
      <c r="AI244">
        <v>101.41</v>
      </c>
      <c r="AJ244">
        <v>101.05200000000001</v>
      </c>
      <c r="AK244">
        <v>100.137</v>
      </c>
      <c r="AL244">
        <v>99.94</v>
      </c>
      <c r="AM244">
        <v>96.451999999999998</v>
      </c>
      <c r="AP244">
        <v>100.06100000000001</v>
      </c>
      <c r="AQ244">
        <v>100.869</v>
      </c>
      <c r="AR244">
        <v>98.69</v>
      </c>
      <c r="AS244">
        <v>97.793000000000006</v>
      </c>
      <c r="AT244">
        <v>95.159000000000006</v>
      </c>
      <c r="AU244">
        <v>95.075000000000003</v>
      </c>
      <c r="AV244">
        <v>95.075000000000003</v>
      </c>
      <c r="AW244">
        <v>91.433999999999997</v>
      </c>
      <c r="AX244">
        <v>91.433999999999997</v>
      </c>
      <c r="AY244">
        <v>118.02200000000001</v>
      </c>
      <c r="AZ244" s="5">
        <v>90.328000000000003</v>
      </c>
      <c r="BA244">
        <v>103.646</v>
      </c>
      <c r="BB244">
        <v>104.729</v>
      </c>
      <c r="BC244">
        <v>100.976</v>
      </c>
      <c r="BD244">
        <v>100.785</v>
      </c>
      <c r="BE244">
        <v>100.785</v>
      </c>
      <c r="BF244">
        <v>100.788</v>
      </c>
      <c r="BG244">
        <v>100.788</v>
      </c>
      <c r="BJ244">
        <v>106.21599999999999</v>
      </c>
      <c r="BK244">
        <v>101.517</v>
      </c>
      <c r="BL244">
        <v>101.371</v>
      </c>
      <c r="BM244">
        <v>108.185</v>
      </c>
      <c r="BN244">
        <v>101.129</v>
      </c>
      <c r="BR244">
        <v>117.011</v>
      </c>
      <c r="BS244">
        <v>99.962000000000003</v>
      </c>
      <c r="BT244">
        <v>100.843</v>
      </c>
      <c r="BU244">
        <v>101.3</v>
      </c>
      <c r="BV244">
        <v>103.14700000000001</v>
      </c>
      <c r="BW244">
        <v>100.854</v>
      </c>
      <c r="BX244">
        <v>101.17700000000001</v>
      </c>
      <c r="BY244">
        <v>101.17700000000001</v>
      </c>
      <c r="BZ244">
        <v>102.28</v>
      </c>
      <c r="CA244">
        <v>105.453</v>
      </c>
      <c r="CB244">
        <v>99.683000000000007</v>
      </c>
      <c r="CC244">
        <v>101.392</v>
      </c>
      <c r="CD244">
        <v>101.434</v>
      </c>
      <c r="CE244">
        <v>101.434</v>
      </c>
      <c r="CF244">
        <v>95.656000000000006</v>
      </c>
      <c r="CG244">
        <v>95.656000000000006</v>
      </c>
      <c r="CH244">
        <v>91.373999999999995</v>
      </c>
      <c r="CI244">
        <v>91.373999999999995</v>
      </c>
      <c r="CK244">
        <v>83.03</v>
      </c>
      <c r="CL244">
        <v>100</v>
      </c>
      <c r="CM244">
        <v>99.129000000000005</v>
      </c>
      <c r="CO244">
        <v>94.715000000000003</v>
      </c>
      <c r="CQ244">
        <v>101.69199999999999</v>
      </c>
      <c r="CR244">
        <v>101.69199999999999</v>
      </c>
      <c r="CS244">
        <v>103.426</v>
      </c>
      <c r="CT244">
        <v>95.742000000000004</v>
      </c>
      <c r="CU244">
        <v>96.328999999999994</v>
      </c>
      <c r="CV244">
        <v>96.177999999999997</v>
      </c>
      <c r="CW244">
        <v>100.571</v>
      </c>
      <c r="CY244">
        <v>101.21599999999999</v>
      </c>
      <c r="CZ244">
        <v>94.826999999999998</v>
      </c>
      <c r="DA244">
        <v>101.968</v>
      </c>
      <c r="DB244">
        <v>101.968</v>
      </c>
      <c r="DC244">
        <v>102.113</v>
      </c>
      <c r="DD244">
        <v>102.113</v>
      </c>
      <c r="DE244">
        <v>100.52200000000001</v>
      </c>
      <c r="DF244">
        <v>102.07299999999999</v>
      </c>
      <c r="DG244">
        <v>100.78400000000001</v>
      </c>
      <c r="DI244">
        <v>99.998999999999995</v>
      </c>
      <c r="DJ244">
        <v>99.998999999999995</v>
      </c>
      <c r="DK244">
        <v>90.619</v>
      </c>
      <c r="DL244">
        <v>94.402000000000001</v>
      </c>
      <c r="DM244">
        <v>83.763999999999996</v>
      </c>
      <c r="DN244">
        <v>83.763999999999996</v>
      </c>
      <c r="DO244">
        <v>98.191000000000003</v>
      </c>
      <c r="DP244">
        <v>106.592</v>
      </c>
      <c r="DQ244">
        <v>105.333</v>
      </c>
      <c r="DR244">
        <v>97.5</v>
      </c>
      <c r="DS244">
        <v>96.451999999999998</v>
      </c>
      <c r="DT244">
        <v>102.48</v>
      </c>
      <c r="DU244">
        <v>102.48</v>
      </c>
      <c r="DV244">
        <v>99.525000000000006</v>
      </c>
      <c r="DW244">
        <v>99.525000000000006</v>
      </c>
      <c r="DX244">
        <v>103.29300000000001</v>
      </c>
      <c r="DY244">
        <v>103.29300000000001</v>
      </c>
      <c r="DZ244">
        <v>100.631</v>
      </c>
      <c r="EA244">
        <v>100.631</v>
      </c>
      <c r="EB244">
        <v>100.072</v>
      </c>
      <c r="EC244">
        <v>100.072</v>
      </c>
      <c r="ED244">
        <v>94.992999999999995</v>
      </c>
      <c r="EE244">
        <v>94.992999999999995</v>
      </c>
      <c r="EF244">
        <v>100.042</v>
      </c>
      <c r="EG244">
        <v>100.042</v>
      </c>
      <c r="EH244">
        <v>101.767</v>
      </c>
      <c r="EI244">
        <v>98.677999999999997</v>
      </c>
      <c r="EJ244">
        <v>98.677999999999997</v>
      </c>
      <c r="EK244">
        <v>85.617999999999995</v>
      </c>
      <c r="EL244">
        <v>86.965000000000003</v>
      </c>
      <c r="EM244">
        <v>86.965000000000003</v>
      </c>
      <c r="EN244">
        <v>100.39700000000001</v>
      </c>
      <c r="EO244">
        <v>100.807</v>
      </c>
      <c r="EQ244">
        <v>82.616</v>
      </c>
      <c r="ER244">
        <v>82.616</v>
      </c>
      <c r="ES244">
        <v>101.702</v>
      </c>
      <c r="ET244">
        <v>101.702</v>
      </c>
      <c r="EU244">
        <v>101.017</v>
      </c>
      <c r="EV244">
        <v>101.017</v>
      </c>
      <c r="EW244">
        <v>111.521</v>
      </c>
      <c r="EX244">
        <v>91.036000000000001</v>
      </c>
      <c r="EY244">
        <v>102.541</v>
      </c>
      <c r="EZ244">
        <v>100.92100000000001</v>
      </c>
      <c r="FA244">
        <v>94.382000000000005</v>
      </c>
      <c r="FB244">
        <v>94.382000000000005</v>
      </c>
      <c r="FC244">
        <v>82.058000000000007</v>
      </c>
      <c r="FD244">
        <v>82.058000000000007</v>
      </c>
      <c r="FE244">
        <v>94.918999999999997</v>
      </c>
      <c r="FF244">
        <v>94.918999999999997</v>
      </c>
      <c r="FG244">
        <v>99.367000000000004</v>
      </c>
      <c r="FH244">
        <v>99.367000000000004</v>
      </c>
      <c r="FI244">
        <v>101.307</v>
      </c>
      <c r="FJ244">
        <v>101.307</v>
      </c>
      <c r="FK244">
        <v>101.312</v>
      </c>
      <c r="FL244">
        <v>101.312</v>
      </c>
      <c r="FM244">
        <v>98.448999999999998</v>
      </c>
      <c r="FN244">
        <v>109.996</v>
      </c>
      <c r="FO244">
        <v>97.037999999999997</v>
      </c>
      <c r="FP244">
        <v>97.037999999999997</v>
      </c>
      <c r="FQ244">
        <v>92.656000000000006</v>
      </c>
      <c r="FR244">
        <v>107.902</v>
      </c>
      <c r="FS244">
        <v>100.73399999999999</v>
      </c>
      <c r="FT244">
        <v>89.411000000000001</v>
      </c>
      <c r="FU244">
        <v>89.411000000000001</v>
      </c>
      <c r="FV244">
        <v>97.394000000000005</v>
      </c>
      <c r="FW244">
        <v>97.257000000000005</v>
      </c>
      <c r="FX244">
        <v>97.942999999999998</v>
      </c>
      <c r="FY244">
        <v>93.826999999999998</v>
      </c>
      <c r="FZ244">
        <v>82.86</v>
      </c>
      <c r="GA244">
        <v>82.86</v>
      </c>
      <c r="GB244">
        <v>95.146000000000001</v>
      </c>
      <c r="GC244">
        <v>95.146000000000001</v>
      </c>
      <c r="GD244">
        <v>96.905000000000001</v>
      </c>
      <c r="GE244">
        <v>91.617000000000004</v>
      </c>
      <c r="GF244">
        <v>105.684</v>
      </c>
      <c r="GG244">
        <v>100.657</v>
      </c>
      <c r="GH244">
        <v>96.795000000000002</v>
      </c>
      <c r="GI244">
        <v>96.795000000000002</v>
      </c>
      <c r="GJ244">
        <v>94.744</v>
      </c>
      <c r="GK244">
        <v>94.744</v>
      </c>
      <c r="GL244">
        <v>105.965</v>
      </c>
      <c r="GM244">
        <v>98.122</v>
      </c>
      <c r="GN244">
        <v>98.122</v>
      </c>
      <c r="GO244">
        <v>99.358999999999995</v>
      </c>
      <c r="GP244">
        <v>96.049000000000007</v>
      </c>
      <c r="GQ244">
        <v>96.980999999999995</v>
      </c>
      <c r="GR244">
        <v>96.980999999999995</v>
      </c>
      <c r="GS244">
        <v>101.738</v>
      </c>
      <c r="GT244">
        <v>101.738</v>
      </c>
      <c r="GU244">
        <v>99.37</v>
      </c>
      <c r="GV244">
        <v>104.79900000000001</v>
      </c>
      <c r="GW244">
        <v>101.985</v>
      </c>
      <c r="GX244">
        <v>101.985</v>
      </c>
      <c r="GY244">
        <v>103.947</v>
      </c>
      <c r="GZ244">
        <v>101.126</v>
      </c>
      <c r="HA244">
        <v>101.126</v>
      </c>
      <c r="HB244">
        <v>113.93899999999999</v>
      </c>
      <c r="HC244">
        <v>106.279</v>
      </c>
      <c r="HD244">
        <v>100.236</v>
      </c>
      <c r="HE244">
        <v>94.974000000000004</v>
      </c>
      <c r="HF244">
        <v>104.267</v>
      </c>
      <c r="HG244">
        <v>100.72199999999999</v>
      </c>
      <c r="HH244">
        <v>100.166</v>
      </c>
      <c r="HI244">
        <v>100.166</v>
      </c>
      <c r="HJ244">
        <v>83.486999999999995</v>
      </c>
      <c r="HK244">
        <v>95.760999999999996</v>
      </c>
      <c r="HL244">
        <v>84.762</v>
      </c>
      <c r="HM244">
        <v>101.53400000000001</v>
      </c>
      <c r="HN244">
        <v>97.522999999999996</v>
      </c>
      <c r="HO244">
        <v>96.271000000000001</v>
      </c>
      <c r="HP244">
        <v>99.816999999999993</v>
      </c>
      <c r="HQ244">
        <v>107.756</v>
      </c>
      <c r="HR244">
        <v>98.582999999999998</v>
      </c>
      <c r="HS244">
        <v>111.48399999999999</v>
      </c>
      <c r="HT244">
        <v>85.622</v>
      </c>
      <c r="HU244">
        <v>98.691999999999993</v>
      </c>
      <c r="HV244">
        <v>98.691999999999993</v>
      </c>
      <c r="HW244">
        <v>101.256</v>
      </c>
      <c r="HX244">
        <v>101.256</v>
      </c>
      <c r="HY244">
        <v>100.351</v>
      </c>
      <c r="HZ244">
        <v>100.351</v>
      </c>
      <c r="IA244">
        <v>101.256</v>
      </c>
      <c r="IB244">
        <v>101.256</v>
      </c>
      <c r="IC244">
        <v>100.351</v>
      </c>
      <c r="ID244">
        <v>100.351</v>
      </c>
    </row>
    <row r="245" spans="1:238" x14ac:dyDescent="0.2">
      <c r="A245" s="3">
        <v>45707</v>
      </c>
      <c r="B245">
        <v>99.070999999999998</v>
      </c>
      <c r="C245">
        <v>98.001999999999995</v>
      </c>
      <c r="D245">
        <v>98.001999999999995</v>
      </c>
      <c r="E245">
        <v>117.581</v>
      </c>
      <c r="F245">
        <v>107.309</v>
      </c>
      <c r="H245">
        <v>99.064999999999998</v>
      </c>
      <c r="I245">
        <v>108.898</v>
      </c>
      <c r="J245">
        <v>108.898</v>
      </c>
      <c r="K245">
        <v>100.43</v>
      </c>
      <c r="L245">
        <v>98.61</v>
      </c>
      <c r="M245">
        <v>96.543999999999997</v>
      </c>
      <c r="N245">
        <v>96.543999999999997</v>
      </c>
      <c r="O245">
        <v>89.754000000000005</v>
      </c>
      <c r="P245">
        <v>89.754000000000005</v>
      </c>
      <c r="V245">
        <v>100.676</v>
      </c>
      <c r="W245">
        <v>100.676</v>
      </c>
      <c r="X245">
        <v>94.091999999999999</v>
      </c>
      <c r="Y245">
        <v>94.091999999999999</v>
      </c>
      <c r="Z245">
        <v>100.774</v>
      </c>
      <c r="AA245">
        <v>95.733999999999995</v>
      </c>
      <c r="AB245">
        <v>95.733999999999995</v>
      </c>
      <c r="AC245">
        <v>100.425</v>
      </c>
      <c r="AD245">
        <v>95.683000000000007</v>
      </c>
      <c r="AE245">
        <v>103.64100000000001</v>
      </c>
      <c r="AF245">
        <v>103.46</v>
      </c>
      <c r="AG245">
        <v>95.055999999999997</v>
      </c>
      <c r="AH245">
        <v>97.099000000000004</v>
      </c>
      <c r="AI245">
        <v>101.53100000000001</v>
      </c>
      <c r="AJ245">
        <v>101.129</v>
      </c>
      <c r="AK245">
        <v>100.08799999999999</v>
      </c>
      <c r="AL245">
        <v>99.924999999999997</v>
      </c>
      <c r="AM245">
        <v>96.457999999999998</v>
      </c>
      <c r="AP245">
        <v>100.068</v>
      </c>
      <c r="AQ245">
        <v>100.877</v>
      </c>
      <c r="AR245">
        <v>98.695999999999998</v>
      </c>
      <c r="AS245">
        <v>97.802999999999997</v>
      </c>
      <c r="AT245">
        <v>95.257999999999996</v>
      </c>
      <c r="AU245">
        <v>95.084999999999994</v>
      </c>
      <c r="AV245">
        <v>95.084999999999994</v>
      </c>
      <c r="AW245">
        <v>91.501000000000005</v>
      </c>
      <c r="AX245">
        <v>91.501000000000005</v>
      </c>
      <c r="AY245">
        <v>118.224</v>
      </c>
      <c r="AZ245" s="5">
        <v>90.317999999999998</v>
      </c>
      <c r="BA245">
        <v>103.669</v>
      </c>
      <c r="BB245">
        <v>104.72199999999999</v>
      </c>
      <c r="BC245">
        <v>100.958</v>
      </c>
      <c r="BD245">
        <v>100.785</v>
      </c>
      <c r="BE245">
        <v>100.785</v>
      </c>
      <c r="BF245">
        <v>100.76300000000001</v>
      </c>
      <c r="BG245">
        <v>100.76300000000001</v>
      </c>
      <c r="BJ245">
        <v>106.254</v>
      </c>
      <c r="BK245">
        <v>101.393</v>
      </c>
      <c r="BL245">
        <v>101.46899999999999</v>
      </c>
      <c r="BM245">
        <v>108.294</v>
      </c>
      <c r="BN245">
        <v>101.251</v>
      </c>
      <c r="BR245">
        <v>117.282</v>
      </c>
      <c r="BS245">
        <v>99.984999999999999</v>
      </c>
      <c r="BT245">
        <v>100.90900000000001</v>
      </c>
      <c r="BU245">
        <v>101.547</v>
      </c>
      <c r="BV245">
        <v>103.19</v>
      </c>
      <c r="BW245">
        <v>100.667</v>
      </c>
      <c r="BX245">
        <v>101.28100000000001</v>
      </c>
      <c r="BY245">
        <v>101.28100000000001</v>
      </c>
      <c r="BZ245">
        <v>102.29300000000001</v>
      </c>
      <c r="CA245">
        <v>105.422</v>
      </c>
      <c r="CB245">
        <v>99.7</v>
      </c>
      <c r="CC245">
        <v>101.348</v>
      </c>
      <c r="CD245">
        <v>101.429</v>
      </c>
      <c r="CE245">
        <v>101.429</v>
      </c>
      <c r="CF245">
        <v>95.677000000000007</v>
      </c>
      <c r="CG245">
        <v>95.677000000000007</v>
      </c>
      <c r="CH245">
        <v>91.519000000000005</v>
      </c>
      <c r="CI245">
        <v>91.519000000000005</v>
      </c>
      <c r="CK245">
        <v>83.454999999999998</v>
      </c>
      <c r="CL245">
        <v>99.998000000000005</v>
      </c>
      <c r="CM245">
        <v>99.146000000000001</v>
      </c>
      <c r="CO245">
        <v>95.067999999999998</v>
      </c>
      <c r="CQ245">
        <v>101.649</v>
      </c>
      <c r="CR245">
        <v>101.649</v>
      </c>
      <c r="CS245">
        <v>103.379</v>
      </c>
      <c r="CT245">
        <v>95.778999999999996</v>
      </c>
      <c r="CU245">
        <v>96.36</v>
      </c>
      <c r="CV245">
        <v>96.236000000000004</v>
      </c>
      <c r="CW245">
        <v>100.53400000000001</v>
      </c>
      <c r="CY245">
        <v>101.277</v>
      </c>
      <c r="CZ245">
        <v>94.91</v>
      </c>
      <c r="DA245">
        <v>101.944</v>
      </c>
      <c r="DB245">
        <v>101.944</v>
      </c>
      <c r="DC245">
        <v>102.157</v>
      </c>
      <c r="DD245">
        <v>102.157</v>
      </c>
      <c r="DE245">
        <v>100.717</v>
      </c>
      <c r="DF245">
        <v>102.002</v>
      </c>
      <c r="DG245">
        <v>100.801</v>
      </c>
      <c r="DI245">
        <v>100.023</v>
      </c>
      <c r="DJ245">
        <v>100.023</v>
      </c>
      <c r="DK245">
        <v>90.825000000000003</v>
      </c>
      <c r="DL245">
        <v>94.683999999999997</v>
      </c>
      <c r="DM245">
        <v>83.956999999999994</v>
      </c>
      <c r="DN245">
        <v>83.956999999999994</v>
      </c>
      <c r="DO245">
        <v>98.18</v>
      </c>
      <c r="DP245">
        <v>106.658</v>
      </c>
      <c r="DQ245">
        <v>105.32599999999999</v>
      </c>
      <c r="DR245">
        <v>97.548000000000002</v>
      </c>
      <c r="DS245">
        <v>96.457999999999998</v>
      </c>
      <c r="DT245">
        <v>102.47499999999999</v>
      </c>
      <c r="DU245">
        <v>102.47499999999999</v>
      </c>
      <c r="DV245">
        <v>99.74</v>
      </c>
      <c r="DW245">
        <v>99.74</v>
      </c>
      <c r="DX245">
        <v>103.09099999999999</v>
      </c>
      <c r="DY245">
        <v>103.09099999999999</v>
      </c>
      <c r="DZ245">
        <v>100.70399999999999</v>
      </c>
      <c r="EA245">
        <v>100.70399999999999</v>
      </c>
      <c r="EB245">
        <v>100.069</v>
      </c>
      <c r="EC245">
        <v>100.069</v>
      </c>
      <c r="ED245">
        <v>95.007000000000005</v>
      </c>
      <c r="EE245">
        <v>95.007000000000005</v>
      </c>
      <c r="EF245">
        <v>100.087</v>
      </c>
      <c r="EG245">
        <v>100.087</v>
      </c>
      <c r="EH245">
        <v>101.81</v>
      </c>
      <c r="EI245">
        <v>98.683999999999997</v>
      </c>
      <c r="EJ245">
        <v>98.683999999999997</v>
      </c>
      <c r="EK245">
        <v>85.760999999999996</v>
      </c>
      <c r="EL245">
        <v>87.070999999999998</v>
      </c>
      <c r="EM245">
        <v>87.070999999999998</v>
      </c>
      <c r="EN245">
        <v>100.461</v>
      </c>
      <c r="EO245">
        <v>100.797</v>
      </c>
      <c r="EQ245">
        <v>82.707999999999998</v>
      </c>
      <c r="ER245">
        <v>82.707999999999998</v>
      </c>
      <c r="ES245">
        <v>101.825</v>
      </c>
      <c r="ET245">
        <v>101.825</v>
      </c>
      <c r="EU245">
        <v>100.98399999999999</v>
      </c>
      <c r="EV245">
        <v>100.98399999999999</v>
      </c>
      <c r="EW245">
        <v>111.44199999999999</v>
      </c>
      <c r="EX245">
        <v>91.12</v>
      </c>
      <c r="EY245">
        <v>102.453</v>
      </c>
      <c r="EZ245">
        <v>101.13200000000001</v>
      </c>
      <c r="FA245">
        <v>94.399000000000001</v>
      </c>
      <c r="FB245">
        <v>94.399000000000001</v>
      </c>
      <c r="FC245">
        <v>82.174000000000007</v>
      </c>
      <c r="FD245">
        <v>82.174000000000007</v>
      </c>
      <c r="FE245">
        <v>94.929000000000002</v>
      </c>
      <c r="FF245">
        <v>94.929000000000002</v>
      </c>
      <c r="FG245">
        <v>99.370999999999995</v>
      </c>
      <c r="FH245">
        <v>99.370999999999995</v>
      </c>
      <c r="FI245">
        <v>101.002</v>
      </c>
      <c r="FJ245">
        <v>101.002</v>
      </c>
      <c r="FK245">
        <v>101.452</v>
      </c>
      <c r="FL245">
        <v>101.452</v>
      </c>
      <c r="FM245">
        <v>98.49</v>
      </c>
      <c r="FN245">
        <v>110.16800000000001</v>
      </c>
      <c r="FO245">
        <v>97.082999999999998</v>
      </c>
      <c r="FP245">
        <v>97.082999999999998</v>
      </c>
      <c r="FQ245">
        <v>92.781999999999996</v>
      </c>
      <c r="FR245">
        <v>108.04900000000001</v>
      </c>
      <c r="FS245">
        <v>100.714</v>
      </c>
      <c r="FT245">
        <v>89.484999999999999</v>
      </c>
      <c r="FU245">
        <v>89.484999999999999</v>
      </c>
      <c r="FV245">
        <v>97.498999999999995</v>
      </c>
      <c r="FW245">
        <v>97.242000000000004</v>
      </c>
      <c r="FX245">
        <v>97.936999999999998</v>
      </c>
      <c r="FY245">
        <v>93.763999999999996</v>
      </c>
      <c r="FZ245">
        <v>83.009</v>
      </c>
      <c r="GA245">
        <v>83.009</v>
      </c>
      <c r="GB245">
        <v>95.156000000000006</v>
      </c>
      <c r="GC245">
        <v>95.156000000000006</v>
      </c>
      <c r="GD245">
        <v>96.941000000000003</v>
      </c>
      <c r="GE245">
        <v>91.682000000000002</v>
      </c>
      <c r="GF245">
        <v>105.652</v>
      </c>
      <c r="GG245">
        <v>100.613</v>
      </c>
      <c r="GH245">
        <v>96.82</v>
      </c>
      <c r="GI245">
        <v>96.82</v>
      </c>
      <c r="GJ245">
        <v>94.751000000000005</v>
      </c>
      <c r="GK245">
        <v>94.751000000000005</v>
      </c>
      <c r="GL245">
        <v>105.91</v>
      </c>
      <c r="GM245">
        <v>98.084000000000003</v>
      </c>
      <c r="GN245">
        <v>98.084000000000003</v>
      </c>
      <c r="GO245">
        <v>99.352000000000004</v>
      </c>
      <c r="GP245">
        <v>96.039000000000001</v>
      </c>
      <c r="GQ245">
        <v>97.001000000000005</v>
      </c>
      <c r="GR245">
        <v>97.001000000000005</v>
      </c>
      <c r="GS245">
        <v>101.821</v>
      </c>
      <c r="GT245">
        <v>101.821</v>
      </c>
      <c r="GU245">
        <v>99.468000000000004</v>
      </c>
      <c r="GV245">
        <v>104.846</v>
      </c>
      <c r="GW245">
        <v>102.005</v>
      </c>
      <c r="GX245">
        <v>102.005</v>
      </c>
      <c r="GY245">
        <v>103.93300000000001</v>
      </c>
      <c r="GZ245">
        <v>101.07</v>
      </c>
      <c r="HA245">
        <v>101.07</v>
      </c>
      <c r="HB245">
        <v>114.036</v>
      </c>
      <c r="HC245">
        <v>106.288</v>
      </c>
      <c r="HD245">
        <v>100.223</v>
      </c>
      <c r="HE245">
        <v>94.978999999999999</v>
      </c>
      <c r="HF245">
        <v>103.991</v>
      </c>
      <c r="HG245">
        <v>100.733</v>
      </c>
      <c r="HH245">
        <v>100.16800000000001</v>
      </c>
      <c r="HI245">
        <v>100.16800000000001</v>
      </c>
      <c r="HJ245">
        <v>83.611000000000004</v>
      </c>
      <c r="HK245">
        <v>95.769000000000005</v>
      </c>
      <c r="HL245">
        <v>84.912000000000006</v>
      </c>
      <c r="HM245">
        <v>101.511</v>
      </c>
      <c r="HN245">
        <v>97.700999999999993</v>
      </c>
      <c r="HO245">
        <v>96.286000000000001</v>
      </c>
      <c r="HP245">
        <v>99.808000000000007</v>
      </c>
      <c r="HQ245">
        <v>107.86799999999999</v>
      </c>
      <c r="HR245">
        <v>98.572000000000003</v>
      </c>
      <c r="HS245">
        <v>111.741</v>
      </c>
      <c r="HT245">
        <v>85.706000000000003</v>
      </c>
      <c r="HU245">
        <v>98.728999999999999</v>
      </c>
      <c r="HV245">
        <v>98.728999999999999</v>
      </c>
      <c r="HW245">
        <v>101.313</v>
      </c>
      <c r="HX245">
        <v>101.313</v>
      </c>
      <c r="HY245">
        <v>100.355</v>
      </c>
      <c r="HZ245">
        <v>100.355</v>
      </c>
      <c r="IA245">
        <v>101.313</v>
      </c>
      <c r="IB245">
        <v>101.313</v>
      </c>
      <c r="IC245">
        <v>100.355</v>
      </c>
      <c r="ID245">
        <v>100.355</v>
      </c>
    </row>
    <row r="246" spans="1:238" x14ac:dyDescent="0.2">
      <c r="A246" s="3">
        <v>45708</v>
      </c>
      <c r="B246">
        <v>99.078000000000003</v>
      </c>
      <c r="C246">
        <v>98.200999999999993</v>
      </c>
      <c r="D246">
        <v>98.200999999999993</v>
      </c>
      <c r="E246">
        <v>117.545</v>
      </c>
      <c r="F246">
        <v>107.93300000000001</v>
      </c>
      <c r="H246">
        <v>99.126000000000005</v>
      </c>
      <c r="I246">
        <v>109.28700000000001</v>
      </c>
      <c r="J246">
        <v>109.28700000000001</v>
      </c>
      <c r="K246">
        <v>100.52500000000001</v>
      </c>
      <c r="L246">
        <v>98.632000000000005</v>
      </c>
      <c r="M246">
        <v>96.757999999999996</v>
      </c>
      <c r="N246">
        <v>96.757999999999996</v>
      </c>
      <c r="O246">
        <v>90.073999999999998</v>
      </c>
      <c r="P246">
        <v>90.073999999999998</v>
      </c>
      <c r="V246">
        <v>100.795</v>
      </c>
      <c r="W246">
        <v>100.795</v>
      </c>
      <c r="X246">
        <v>94.263000000000005</v>
      </c>
      <c r="Y246">
        <v>94.263000000000005</v>
      </c>
      <c r="Z246">
        <v>100.92400000000001</v>
      </c>
      <c r="AA246">
        <v>95.872</v>
      </c>
      <c r="AB246">
        <v>95.872</v>
      </c>
      <c r="AC246">
        <v>100.396</v>
      </c>
      <c r="AD246">
        <v>95.781000000000006</v>
      </c>
      <c r="AE246">
        <v>103.727</v>
      </c>
      <c r="AF246">
        <v>103.61</v>
      </c>
      <c r="AG246">
        <v>95.174000000000007</v>
      </c>
      <c r="AH246">
        <v>97.191000000000003</v>
      </c>
      <c r="AI246">
        <v>101.44199999999999</v>
      </c>
      <c r="AJ246">
        <v>100.982</v>
      </c>
      <c r="AK246">
        <v>100.21899999999999</v>
      </c>
      <c r="AL246">
        <v>100.002</v>
      </c>
      <c r="AM246">
        <v>96.497</v>
      </c>
      <c r="AP246">
        <v>100.068</v>
      </c>
      <c r="AQ246">
        <v>100.861</v>
      </c>
      <c r="AR246">
        <v>98.822000000000003</v>
      </c>
      <c r="AS246">
        <v>97.997</v>
      </c>
      <c r="AT246">
        <v>95.543999999999997</v>
      </c>
      <c r="AU246">
        <v>95.194000000000003</v>
      </c>
      <c r="AV246">
        <v>95.194000000000003</v>
      </c>
      <c r="AW246">
        <v>91.712000000000003</v>
      </c>
      <c r="AX246">
        <v>91.712000000000003</v>
      </c>
      <c r="AY246">
        <v>118.661</v>
      </c>
      <c r="AZ246" s="5">
        <v>90.480999999999995</v>
      </c>
      <c r="BA246">
        <v>103.68300000000001</v>
      </c>
      <c r="BB246">
        <v>104.798</v>
      </c>
      <c r="BC246">
        <v>101.04900000000001</v>
      </c>
      <c r="BD246">
        <v>100.848</v>
      </c>
      <c r="BE246">
        <v>100.848</v>
      </c>
      <c r="BF246">
        <v>100.816</v>
      </c>
      <c r="BG246">
        <v>100.816</v>
      </c>
      <c r="BJ246">
        <v>106.413</v>
      </c>
      <c r="BK246">
        <v>101.371</v>
      </c>
      <c r="BL246">
        <v>101.504</v>
      </c>
      <c r="BM246">
        <v>108.48399999999999</v>
      </c>
      <c r="BN246">
        <v>101.289</v>
      </c>
      <c r="BR246">
        <v>117.14</v>
      </c>
      <c r="BS246">
        <v>100.059</v>
      </c>
      <c r="BT246">
        <v>100.976</v>
      </c>
      <c r="BU246">
        <v>101.443</v>
      </c>
      <c r="BV246">
        <v>103.33</v>
      </c>
      <c r="BW246">
        <v>100.749</v>
      </c>
      <c r="BX246">
        <v>101.321</v>
      </c>
      <c r="BY246">
        <v>101.321</v>
      </c>
      <c r="BZ246">
        <v>102.384</v>
      </c>
      <c r="CA246">
        <v>105.538</v>
      </c>
      <c r="CB246">
        <v>100.015</v>
      </c>
      <c r="CC246">
        <v>101.453</v>
      </c>
      <c r="CD246">
        <v>101.357</v>
      </c>
      <c r="CE246">
        <v>101.357</v>
      </c>
      <c r="CF246">
        <v>95.8</v>
      </c>
      <c r="CG246">
        <v>95.8</v>
      </c>
      <c r="CH246">
        <v>91.825999999999993</v>
      </c>
      <c r="CI246">
        <v>91.825999999999993</v>
      </c>
      <c r="CK246">
        <v>83.58</v>
      </c>
      <c r="CL246">
        <v>99.837000000000003</v>
      </c>
      <c r="CM246">
        <v>99.346999999999994</v>
      </c>
      <c r="CO246">
        <v>95.177000000000007</v>
      </c>
      <c r="CQ246">
        <v>101.637</v>
      </c>
      <c r="CR246">
        <v>101.637</v>
      </c>
      <c r="CS246">
        <v>103.45099999999999</v>
      </c>
      <c r="CT246">
        <v>95.950999999999993</v>
      </c>
      <c r="CU246">
        <v>96.516999999999996</v>
      </c>
      <c r="CV246">
        <v>96.572000000000003</v>
      </c>
      <c r="CW246">
        <v>100.59699999999999</v>
      </c>
      <c r="CY246">
        <v>101.461</v>
      </c>
      <c r="CZ246">
        <v>95.105999999999995</v>
      </c>
      <c r="DA246">
        <v>101.82</v>
      </c>
      <c r="DB246">
        <v>101.82</v>
      </c>
      <c r="DC246">
        <v>102.03100000000001</v>
      </c>
      <c r="DD246">
        <v>102.03100000000001</v>
      </c>
      <c r="DE246">
        <v>100.86</v>
      </c>
      <c r="DF246">
        <v>102.211</v>
      </c>
      <c r="DG246">
        <v>100.876</v>
      </c>
      <c r="DI246">
        <v>99.991</v>
      </c>
      <c r="DJ246">
        <v>99.991</v>
      </c>
      <c r="DK246">
        <v>90.917000000000002</v>
      </c>
      <c r="DL246">
        <v>94.808999999999997</v>
      </c>
      <c r="DM246">
        <v>84.293000000000006</v>
      </c>
      <c r="DN246">
        <v>84.293000000000006</v>
      </c>
      <c r="DO246">
        <v>98.290999999999997</v>
      </c>
      <c r="DP246">
        <v>106.876</v>
      </c>
      <c r="DQ246">
        <v>105.40900000000001</v>
      </c>
      <c r="DR246">
        <v>97.634</v>
      </c>
      <c r="DS246">
        <v>96.590999999999994</v>
      </c>
      <c r="DT246">
        <v>102.52500000000001</v>
      </c>
      <c r="DU246">
        <v>102.52500000000001</v>
      </c>
      <c r="DV246">
        <v>100.032</v>
      </c>
      <c r="DW246">
        <v>100.032</v>
      </c>
      <c r="DX246">
        <v>103.172</v>
      </c>
      <c r="DY246">
        <v>103.172</v>
      </c>
      <c r="DZ246">
        <v>100.648</v>
      </c>
      <c r="EA246">
        <v>100.648</v>
      </c>
      <c r="EB246">
        <v>100.182</v>
      </c>
      <c r="EC246">
        <v>100.182</v>
      </c>
      <c r="ED246">
        <v>95.146000000000001</v>
      </c>
      <c r="EE246">
        <v>95.146000000000001</v>
      </c>
      <c r="EF246">
        <v>100.29600000000001</v>
      </c>
      <c r="EG246">
        <v>100.29600000000001</v>
      </c>
      <c r="EH246">
        <v>101.84099999999999</v>
      </c>
      <c r="EI246">
        <v>98.771000000000001</v>
      </c>
      <c r="EJ246">
        <v>98.771000000000001</v>
      </c>
      <c r="EK246">
        <v>86.034999999999997</v>
      </c>
      <c r="EL246">
        <v>87.385000000000005</v>
      </c>
      <c r="EM246">
        <v>87.385000000000005</v>
      </c>
      <c r="EN246">
        <v>100.71599999999999</v>
      </c>
      <c r="EO246">
        <v>100.904</v>
      </c>
      <c r="EQ246">
        <v>83.016000000000005</v>
      </c>
      <c r="ER246">
        <v>83.016000000000005</v>
      </c>
      <c r="ES246">
        <v>101.998</v>
      </c>
      <c r="ET246">
        <v>101.998</v>
      </c>
      <c r="EU246">
        <v>101.032</v>
      </c>
      <c r="EV246">
        <v>101.032</v>
      </c>
      <c r="EW246">
        <v>111.431</v>
      </c>
      <c r="EX246">
        <v>91.394999999999996</v>
      </c>
      <c r="EY246">
        <v>102.547</v>
      </c>
      <c r="EZ246">
        <v>101.057</v>
      </c>
      <c r="FA246">
        <v>94.519000000000005</v>
      </c>
      <c r="FB246">
        <v>94.519000000000005</v>
      </c>
      <c r="FC246">
        <v>82.524000000000001</v>
      </c>
      <c r="FD246">
        <v>82.524000000000001</v>
      </c>
      <c r="FE246">
        <v>95.06</v>
      </c>
      <c r="FF246">
        <v>95.06</v>
      </c>
      <c r="FG246">
        <v>99.54</v>
      </c>
      <c r="FH246">
        <v>99.54</v>
      </c>
      <c r="FI246">
        <v>101.176</v>
      </c>
      <c r="FJ246">
        <v>101.176</v>
      </c>
      <c r="FK246">
        <v>101.295</v>
      </c>
      <c r="FL246">
        <v>101.295</v>
      </c>
      <c r="FM246">
        <v>98.679000000000002</v>
      </c>
      <c r="FN246">
        <v>110.38200000000001</v>
      </c>
      <c r="FO246">
        <v>97.14</v>
      </c>
      <c r="FP246">
        <v>97.14</v>
      </c>
      <c r="FQ246">
        <v>93.192999999999998</v>
      </c>
      <c r="FR246">
        <v>108.407</v>
      </c>
      <c r="FS246">
        <v>100.738</v>
      </c>
      <c r="FT246">
        <v>89.694000000000003</v>
      </c>
      <c r="FU246">
        <v>89.694000000000003</v>
      </c>
      <c r="FV246">
        <v>97.509</v>
      </c>
      <c r="FW246">
        <v>97.25</v>
      </c>
      <c r="FX246">
        <v>98.04</v>
      </c>
      <c r="FY246">
        <v>93.831999999999994</v>
      </c>
      <c r="FZ246">
        <v>83.305999999999997</v>
      </c>
      <c r="GA246">
        <v>83.305999999999997</v>
      </c>
      <c r="GB246">
        <v>95.245999999999995</v>
      </c>
      <c r="GC246">
        <v>95.245999999999995</v>
      </c>
      <c r="GD246">
        <v>97.046000000000006</v>
      </c>
      <c r="GE246">
        <v>91.938000000000002</v>
      </c>
      <c r="GF246">
        <v>105.82</v>
      </c>
      <c r="GG246">
        <v>100.652</v>
      </c>
      <c r="GH246">
        <v>97.058999999999997</v>
      </c>
      <c r="GI246">
        <v>97.058999999999997</v>
      </c>
      <c r="GJ246">
        <v>94.873000000000005</v>
      </c>
      <c r="GK246">
        <v>94.873000000000005</v>
      </c>
      <c r="GL246">
        <v>106.102</v>
      </c>
      <c r="GM246">
        <v>98.289000000000001</v>
      </c>
      <c r="GN246">
        <v>98.289000000000001</v>
      </c>
      <c r="GO246">
        <v>99.406000000000006</v>
      </c>
      <c r="GP246">
        <v>96.128</v>
      </c>
      <c r="GQ246">
        <v>97.153999999999996</v>
      </c>
      <c r="GR246">
        <v>97.153999999999996</v>
      </c>
      <c r="GS246">
        <v>102.018</v>
      </c>
      <c r="GT246">
        <v>102.018</v>
      </c>
      <c r="GU246">
        <v>99.494</v>
      </c>
      <c r="GV246">
        <v>104.902</v>
      </c>
      <c r="GW246">
        <v>102.22199999999999</v>
      </c>
      <c r="GX246">
        <v>102.22199999999999</v>
      </c>
      <c r="GY246">
        <v>104.032</v>
      </c>
      <c r="GZ246">
        <v>101.15900000000001</v>
      </c>
      <c r="HA246">
        <v>101.15900000000001</v>
      </c>
      <c r="HB246">
        <v>114.322</v>
      </c>
      <c r="HC246">
        <v>106.477</v>
      </c>
      <c r="HD246">
        <v>100.251</v>
      </c>
      <c r="HE246">
        <v>95.091999999999999</v>
      </c>
      <c r="HF246">
        <v>104.361</v>
      </c>
      <c r="HG246">
        <v>100.907</v>
      </c>
      <c r="HH246">
        <v>100.25</v>
      </c>
      <c r="HI246">
        <v>100.25</v>
      </c>
      <c r="HJ246">
        <v>83.915999999999997</v>
      </c>
      <c r="HK246">
        <v>95.873000000000005</v>
      </c>
      <c r="HL246">
        <v>85.222999999999999</v>
      </c>
      <c r="HM246">
        <v>101.59699999999999</v>
      </c>
      <c r="HN246">
        <v>98.052999999999997</v>
      </c>
      <c r="HO246">
        <v>96.38</v>
      </c>
      <c r="HP246">
        <v>99.869</v>
      </c>
      <c r="HQ246">
        <v>108.217</v>
      </c>
      <c r="HR246">
        <v>98.653000000000006</v>
      </c>
      <c r="HS246">
        <v>112.127</v>
      </c>
      <c r="HT246">
        <v>86.013000000000005</v>
      </c>
      <c r="HU246">
        <v>98.933999999999997</v>
      </c>
      <c r="HV246">
        <v>98.933999999999997</v>
      </c>
      <c r="HW246">
        <v>101.563</v>
      </c>
      <c r="HX246">
        <v>101.563</v>
      </c>
      <c r="HY246">
        <v>100.53100000000001</v>
      </c>
      <c r="HZ246">
        <v>100.53100000000001</v>
      </c>
      <c r="IA246">
        <v>101.563</v>
      </c>
      <c r="IB246">
        <v>101.563</v>
      </c>
      <c r="IC246">
        <v>100.53100000000001</v>
      </c>
      <c r="ID246">
        <v>100.53100000000001</v>
      </c>
    </row>
    <row r="247" spans="1:238" x14ac:dyDescent="0.2">
      <c r="A247" s="3">
        <v>45709</v>
      </c>
      <c r="B247">
        <v>99.135000000000005</v>
      </c>
      <c r="C247">
        <v>98.289000000000001</v>
      </c>
      <c r="D247">
        <v>98.289000000000001</v>
      </c>
      <c r="E247">
        <v>117.783</v>
      </c>
      <c r="F247">
        <v>108.033</v>
      </c>
      <c r="H247">
        <v>99.158000000000001</v>
      </c>
      <c r="I247">
        <v>109.413</v>
      </c>
      <c r="J247">
        <v>109.413</v>
      </c>
      <c r="K247">
        <v>100.664</v>
      </c>
      <c r="L247">
        <v>98.647999999999996</v>
      </c>
      <c r="M247">
        <v>96.831000000000003</v>
      </c>
      <c r="N247">
        <v>96.831000000000003</v>
      </c>
      <c r="O247">
        <v>90.227999999999994</v>
      </c>
      <c r="P247">
        <v>90.227999999999994</v>
      </c>
      <c r="V247">
        <v>100.845</v>
      </c>
      <c r="W247">
        <v>100.845</v>
      </c>
      <c r="X247">
        <v>94.316999999999993</v>
      </c>
      <c r="Y247">
        <v>94.316999999999993</v>
      </c>
      <c r="Z247">
        <v>100.934</v>
      </c>
      <c r="AA247">
        <v>95.927000000000007</v>
      </c>
      <c r="AB247">
        <v>95.927000000000007</v>
      </c>
      <c r="AC247">
        <v>100.39</v>
      </c>
      <c r="AD247">
        <v>95.856999999999999</v>
      </c>
      <c r="AE247">
        <v>103.691</v>
      </c>
      <c r="AF247">
        <v>103.58199999999999</v>
      </c>
      <c r="AG247">
        <v>95.212999999999994</v>
      </c>
      <c r="AH247">
        <v>97.241</v>
      </c>
      <c r="AI247">
        <v>101.57599999999999</v>
      </c>
      <c r="AJ247">
        <v>101.048</v>
      </c>
      <c r="AK247">
        <v>100.247</v>
      </c>
      <c r="AL247">
        <v>100.03</v>
      </c>
      <c r="AM247">
        <v>96.534000000000006</v>
      </c>
      <c r="AP247">
        <v>100.06</v>
      </c>
      <c r="AQ247">
        <v>100.82</v>
      </c>
      <c r="AR247">
        <v>98.891000000000005</v>
      </c>
      <c r="AS247">
        <v>98.052000000000007</v>
      </c>
      <c r="AT247">
        <v>95.700999999999993</v>
      </c>
      <c r="AU247">
        <v>95.24</v>
      </c>
      <c r="AV247">
        <v>95.24</v>
      </c>
      <c r="AW247">
        <v>91.84</v>
      </c>
      <c r="AX247">
        <v>91.84</v>
      </c>
      <c r="AY247">
        <v>118.782</v>
      </c>
      <c r="AZ247" s="5">
        <v>90.57</v>
      </c>
      <c r="BA247">
        <v>103.70699999999999</v>
      </c>
      <c r="BB247">
        <v>104.84099999999999</v>
      </c>
      <c r="BC247">
        <v>101.117</v>
      </c>
      <c r="BD247">
        <v>100.96</v>
      </c>
      <c r="BE247">
        <v>100.96</v>
      </c>
      <c r="BF247">
        <v>100.861</v>
      </c>
      <c r="BG247">
        <v>100.861</v>
      </c>
      <c r="BJ247">
        <v>106.489</v>
      </c>
      <c r="BK247">
        <v>101.46899999999999</v>
      </c>
      <c r="BL247">
        <v>101.86499999999999</v>
      </c>
      <c r="BM247">
        <v>108.565</v>
      </c>
      <c r="BN247">
        <v>101.399</v>
      </c>
      <c r="BR247">
        <v>118.253</v>
      </c>
      <c r="BS247">
        <v>100.087</v>
      </c>
      <c r="BT247">
        <v>101.014</v>
      </c>
      <c r="BU247">
        <v>101.39100000000001</v>
      </c>
      <c r="BV247">
        <v>103.39100000000001</v>
      </c>
      <c r="BW247">
        <v>100.76600000000001</v>
      </c>
      <c r="BX247">
        <v>101.31</v>
      </c>
      <c r="BY247">
        <v>101.31</v>
      </c>
      <c r="BZ247">
        <v>102.441</v>
      </c>
      <c r="CA247">
        <v>105.631</v>
      </c>
      <c r="CB247">
        <v>100.10299999999999</v>
      </c>
      <c r="CC247">
        <v>101.58</v>
      </c>
      <c r="CD247">
        <v>101.369</v>
      </c>
      <c r="CE247">
        <v>101.369</v>
      </c>
      <c r="CF247">
        <v>95.861999999999995</v>
      </c>
      <c r="CG247">
        <v>95.861999999999995</v>
      </c>
      <c r="CH247">
        <v>91.991</v>
      </c>
      <c r="CI247">
        <v>91.991</v>
      </c>
      <c r="CK247">
        <v>84.049000000000007</v>
      </c>
      <c r="CL247">
        <v>99.497</v>
      </c>
      <c r="CM247">
        <v>99.23</v>
      </c>
      <c r="CO247">
        <v>95.415999999999997</v>
      </c>
      <c r="CQ247">
        <v>101.762</v>
      </c>
      <c r="CR247">
        <v>101.762</v>
      </c>
      <c r="CS247">
        <v>103.47499999999999</v>
      </c>
      <c r="CT247">
        <v>95.92</v>
      </c>
      <c r="CU247">
        <v>96.614000000000004</v>
      </c>
      <c r="CV247">
        <v>96.784000000000006</v>
      </c>
      <c r="CW247">
        <v>100.672</v>
      </c>
      <c r="CY247">
        <v>101.505</v>
      </c>
      <c r="CZ247">
        <v>95.153999999999996</v>
      </c>
      <c r="DA247">
        <v>101.947</v>
      </c>
      <c r="DB247">
        <v>101.947</v>
      </c>
      <c r="DC247">
        <v>102.377</v>
      </c>
      <c r="DD247">
        <v>102.377</v>
      </c>
      <c r="DE247">
        <v>100.74</v>
      </c>
      <c r="DF247">
        <v>102.312</v>
      </c>
      <c r="DG247">
        <v>100.931</v>
      </c>
      <c r="DI247">
        <v>99.927999999999997</v>
      </c>
      <c r="DJ247">
        <v>99.927999999999997</v>
      </c>
      <c r="DK247">
        <v>91.141999999999996</v>
      </c>
      <c r="DL247">
        <v>95.179000000000002</v>
      </c>
      <c r="DM247">
        <v>84.494</v>
      </c>
      <c r="DN247">
        <v>84.494</v>
      </c>
      <c r="DO247">
        <v>98.304000000000002</v>
      </c>
      <c r="DP247">
        <v>106.95399999999999</v>
      </c>
      <c r="DQ247">
        <v>105.45699999999999</v>
      </c>
      <c r="DR247">
        <v>97.698999999999998</v>
      </c>
      <c r="DS247">
        <v>96.66</v>
      </c>
      <c r="DT247">
        <v>102.654</v>
      </c>
      <c r="DU247">
        <v>102.654</v>
      </c>
      <c r="DV247">
        <v>100.396</v>
      </c>
      <c r="DW247">
        <v>100.396</v>
      </c>
      <c r="DX247">
        <v>102.974</v>
      </c>
      <c r="DY247">
        <v>102.974</v>
      </c>
      <c r="DZ247">
        <v>100.631</v>
      </c>
      <c r="EA247">
        <v>100.631</v>
      </c>
      <c r="EB247">
        <v>100.238</v>
      </c>
      <c r="EC247">
        <v>100.238</v>
      </c>
      <c r="ED247">
        <v>95.198999999999998</v>
      </c>
      <c r="EE247">
        <v>95.198999999999998</v>
      </c>
      <c r="EF247">
        <v>100.386</v>
      </c>
      <c r="EG247">
        <v>100.386</v>
      </c>
      <c r="EH247">
        <v>101.958</v>
      </c>
      <c r="EI247">
        <v>98.81</v>
      </c>
      <c r="EJ247">
        <v>98.81</v>
      </c>
      <c r="EK247">
        <v>86.236999999999995</v>
      </c>
      <c r="EL247">
        <v>87.575000000000003</v>
      </c>
      <c r="EM247">
        <v>87.575000000000003</v>
      </c>
      <c r="EN247">
        <v>100.851</v>
      </c>
      <c r="EO247">
        <v>100.929</v>
      </c>
      <c r="EQ247">
        <v>83.122</v>
      </c>
      <c r="ER247">
        <v>83.122</v>
      </c>
      <c r="ES247">
        <v>102.009</v>
      </c>
      <c r="ET247">
        <v>102.009</v>
      </c>
      <c r="EU247">
        <v>101.08799999999999</v>
      </c>
      <c r="EV247">
        <v>101.08799999999999</v>
      </c>
      <c r="EW247">
        <v>111.51</v>
      </c>
      <c r="EX247">
        <v>91.524000000000001</v>
      </c>
      <c r="EY247">
        <v>102.756</v>
      </c>
      <c r="EZ247">
        <v>100.89700000000001</v>
      </c>
      <c r="FA247">
        <v>94.569000000000003</v>
      </c>
      <c r="FB247">
        <v>94.569000000000003</v>
      </c>
      <c r="FC247">
        <v>82.796000000000006</v>
      </c>
      <c r="FD247">
        <v>82.796000000000006</v>
      </c>
      <c r="FE247">
        <v>95.103999999999999</v>
      </c>
      <c r="FF247">
        <v>95.103999999999999</v>
      </c>
      <c r="FG247">
        <v>99.588999999999999</v>
      </c>
      <c r="FH247">
        <v>99.588999999999999</v>
      </c>
      <c r="FI247">
        <v>100.83499999999999</v>
      </c>
      <c r="FJ247">
        <v>100.83499999999999</v>
      </c>
      <c r="FK247">
        <v>101.23</v>
      </c>
      <c r="FL247">
        <v>101.23</v>
      </c>
      <c r="FM247">
        <v>98.766000000000005</v>
      </c>
      <c r="FN247">
        <v>110.42700000000001</v>
      </c>
      <c r="FO247">
        <v>97.185000000000002</v>
      </c>
      <c r="FP247">
        <v>97.185000000000002</v>
      </c>
      <c r="FQ247">
        <v>93.335999999999999</v>
      </c>
      <c r="FR247">
        <v>108.52200000000001</v>
      </c>
      <c r="FS247">
        <v>100.72199999999999</v>
      </c>
      <c r="FT247">
        <v>89.802000000000007</v>
      </c>
      <c r="FU247">
        <v>89.802000000000007</v>
      </c>
      <c r="FV247">
        <v>97.597999999999999</v>
      </c>
      <c r="FW247">
        <v>97.293000000000006</v>
      </c>
      <c r="FX247">
        <v>98.076999999999998</v>
      </c>
      <c r="FY247">
        <v>93.835999999999999</v>
      </c>
      <c r="FZ247">
        <v>83.474999999999994</v>
      </c>
      <c r="GA247">
        <v>83.474999999999994</v>
      </c>
      <c r="GB247">
        <v>95.292000000000002</v>
      </c>
      <c r="GC247">
        <v>95.292000000000002</v>
      </c>
      <c r="GD247">
        <v>97.075999999999993</v>
      </c>
      <c r="GE247">
        <v>92.08</v>
      </c>
      <c r="GF247">
        <v>106.11199999999999</v>
      </c>
      <c r="GG247">
        <v>100.723</v>
      </c>
      <c r="GH247">
        <v>97.097999999999999</v>
      </c>
      <c r="GI247">
        <v>97.097999999999999</v>
      </c>
      <c r="GJ247">
        <v>94.930999999999997</v>
      </c>
      <c r="GK247">
        <v>94.930999999999997</v>
      </c>
      <c r="GL247">
        <v>106.05200000000001</v>
      </c>
      <c r="GM247">
        <v>98.322999999999993</v>
      </c>
      <c r="GN247">
        <v>98.322999999999993</v>
      </c>
      <c r="GO247">
        <v>99.408000000000001</v>
      </c>
      <c r="GP247">
        <v>96.173000000000002</v>
      </c>
      <c r="GQ247">
        <v>97.263999999999996</v>
      </c>
      <c r="GR247">
        <v>97.263999999999996</v>
      </c>
      <c r="GS247">
        <v>102.15900000000001</v>
      </c>
      <c r="GT247">
        <v>102.15900000000001</v>
      </c>
      <c r="GU247">
        <v>99.662999999999997</v>
      </c>
      <c r="GV247">
        <v>104.937</v>
      </c>
      <c r="GW247">
        <v>102.328</v>
      </c>
      <c r="GX247">
        <v>102.328</v>
      </c>
      <c r="GY247">
        <v>103.953</v>
      </c>
      <c r="GZ247">
        <v>101.19</v>
      </c>
      <c r="HA247">
        <v>101.19</v>
      </c>
      <c r="HB247">
        <v>114.467</v>
      </c>
      <c r="HC247">
        <v>106.512</v>
      </c>
      <c r="HD247">
        <v>100.24299999999999</v>
      </c>
      <c r="HE247">
        <v>95.125</v>
      </c>
      <c r="HF247">
        <v>104.251</v>
      </c>
      <c r="HG247">
        <v>100.91800000000001</v>
      </c>
      <c r="HH247">
        <v>100.276</v>
      </c>
      <c r="HI247">
        <v>100.276</v>
      </c>
      <c r="HJ247">
        <v>84.046000000000006</v>
      </c>
      <c r="HK247">
        <v>95.903000000000006</v>
      </c>
      <c r="HL247">
        <v>85.381</v>
      </c>
      <c r="HM247">
        <v>101.625</v>
      </c>
      <c r="HN247">
        <v>98.203000000000003</v>
      </c>
      <c r="HO247">
        <v>96.450999999999993</v>
      </c>
      <c r="HP247">
        <v>99.912999999999997</v>
      </c>
      <c r="HQ247">
        <v>108.373</v>
      </c>
      <c r="HR247">
        <v>98.688000000000002</v>
      </c>
      <c r="HS247">
        <v>111.938</v>
      </c>
      <c r="HT247">
        <v>86.2</v>
      </c>
      <c r="HU247">
        <v>99.034000000000006</v>
      </c>
      <c r="HV247">
        <v>99.034000000000006</v>
      </c>
      <c r="HW247">
        <v>101.71</v>
      </c>
      <c r="HX247">
        <v>101.71</v>
      </c>
      <c r="HY247">
        <v>100.631</v>
      </c>
      <c r="HZ247">
        <v>100.631</v>
      </c>
      <c r="IA247">
        <v>101.71</v>
      </c>
      <c r="IB247">
        <v>101.71</v>
      </c>
      <c r="IC247">
        <v>100.631</v>
      </c>
      <c r="ID247">
        <v>100.631</v>
      </c>
    </row>
    <row r="248" spans="1:238" x14ac:dyDescent="0.2">
      <c r="A248" s="3">
        <v>45712</v>
      </c>
      <c r="B248">
        <v>99.159000000000006</v>
      </c>
      <c r="C248">
        <v>98.575999999999993</v>
      </c>
      <c r="D248">
        <v>98.575999999999993</v>
      </c>
      <c r="E248">
        <v>118.074</v>
      </c>
      <c r="F248">
        <v>108.797</v>
      </c>
      <c r="H248">
        <v>99.295000000000002</v>
      </c>
      <c r="I248">
        <v>110.048</v>
      </c>
      <c r="J248">
        <v>110.048</v>
      </c>
      <c r="K248">
        <v>100.66800000000001</v>
      </c>
      <c r="L248">
        <v>98.656999999999996</v>
      </c>
      <c r="M248">
        <v>97.070999999999998</v>
      </c>
      <c r="N248">
        <v>97.070999999999998</v>
      </c>
      <c r="O248">
        <v>90.668999999999997</v>
      </c>
      <c r="P248">
        <v>90.668999999999997</v>
      </c>
      <c r="V248">
        <v>100.941</v>
      </c>
      <c r="W248">
        <v>100.941</v>
      </c>
      <c r="X248">
        <v>94.44</v>
      </c>
      <c r="Y248">
        <v>94.44</v>
      </c>
      <c r="Z248">
        <v>101.117</v>
      </c>
      <c r="AA248">
        <v>96.039000000000001</v>
      </c>
      <c r="AB248">
        <v>96.039000000000001</v>
      </c>
      <c r="AC248">
        <v>100.346</v>
      </c>
      <c r="AD248">
        <v>95.911000000000001</v>
      </c>
      <c r="AE248">
        <v>103.509</v>
      </c>
      <c r="AF248">
        <v>103.584</v>
      </c>
      <c r="AG248">
        <v>95.316000000000003</v>
      </c>
      <c r="AH248">
        <v>97.298000000000002</v>
      </c>
      <c r="AI248">
        <v>101.55200000000001</v>
      </c>
      <c r="AJ248">
        <v>101.03</v>
      </c>
      <c r="AK248">
        <v>100.351</v>
      </c>
      <c r="AL248">
        <v>100.08799999999999</v>
      </c>
      <c r="AM248">
        <v>96.555000000000007</v>
      </c>
      <c r="AP248">
        <v>100.066</v>
      </c>
      <c r="AQ248">
        <v>100.858</v>
      </c>
      <c r="AR248">
        <v>99</v>
      </c>
      <c r="AS248">
        <v>98.233999999999995</v>
      </c>
      <c r="AT248">
        <v>96.003</v>
      </c>
      <c r="AU248">
        <v>95.325999999999993</v>
      </c>
      <c r="AV248">
        <v>95.325999999999993</v>
      </c>
      <c r="AW248">
        <v>92.106999999999999</v>
      </c>
      <c r="AX248">
        <v>92.106999999999999</v>
      </c>
      <c r="AY248">
        <v>119.44499999999999</v>
      </c>
      <c r="AZ248" s="5">
        <v>90.724000000000004</v>
      </c>
      <c r="BA248">
        <v>103.831</v>
      </c>
      <c r="BB248">
        <v>104.899</v>
      </c>
      <c r="BC248">
        <v>101.241</v>
      </c>
      <c r="BD248">
        <v>100.85299999999999</v>
      </c>
      <c r="BE248">
        <v>100.85299999999999</v>
      </c>
      <c r="BF248">
        <v>100.813</v>
      </c>
      <c r="BG248">
        <v>100.813</v>
      </c>
      <c r="BJ248">
        <v>106.715</v>
      </c>
      <c r="BK248">
        <v>101.504</v>
      </c>
      <c r="BL248">
        <v>101.842</v>
      </c>
      <c r="BM248">
        <v>108.914</v>
      </c>
      <c r="BN248">
        <v>101.428</v>
      </c>
      <c r="BR248">
        <v>118.447</v>
      </c>
      <c r="BS248">
        <v>100.137</v>
      </c>
      <c r="BT248">
        <v>101.137</v>
      </c>
      <c r="BU248">
        <v>101.494</v>
      </c>
      <c r="BV248">
        <v>103.649</v>
      </c>
      <c r="BW248">
        <v>100.932</v>
      </c>
      <c r="BX248">
        <v>101.01900000000001</v>
      </c>
      <c r="BY248">
        <v>101.01900000000001</v>
      </c>
      <c r="BZ248">
        <v>102.506</v>
      </c>
      <c r="CA248">
        <v>105.80200000000001</v>
      </c>
      <c r="CB248">
        <v>100.449</v>
      </c>
      <c r="CC248">
        <v>101.69199999999999</v>
      </c>
      <c r="CD248">
        <v>101.366</v>
      </c>
      <c r="CE248">
        <v>101.366</v>
      </c>
      <c r="CF248">
        <v>95.989000000000004</v>
      </c>
      <c r="CG248">
        <v>95.989000000000004</v>
      </c>
      <c r="CH248">
        <v>92.364999999999995</v>
      </c>
      <c r="CI248">
        <v>92.364999999999995</v>
      </c>
      <c r="CK248">
        <v>84.304000000000002</v>
      </c>
      <c r="CL248">
        <v>99.503</v>
      </c>
      <c r="CM248">
        <v>99.509</v>
      </c>
      <c r="CO248">
        <v>95.653999999999996</v>
      </c>
      <c r="CQ248">
        <v>101.839</v>
      </c>
      <c r="CR248">
        <v>101.839</v>
      </c>
      <c r="CS248">
        <v>103.61199999999999</v>
      </c>
      <c r="CT248">
        <v>95.972999999999999</v>
      </c>
      <c r="CU248">
        <v>96.83</v>
      </c>
      <c r="CV248">
        <v>97.266000000000005</v>
      </c>
      <c r="CW248">
        <v>100.61499999999999</v>
      </c>
      <c r="CY248">
        <v>101.721</v>
      </c>
      <c r="CZ248">
        <v>95.539000000000001</v>
      </c>
      <c r="DA248">
        <v>102.03700000000001</v>
      </c>
      <c r="DB248">
        <v>102.03700000000001</v>
      </c>
      <c r="DC248">
        <v>102.66500000000001</v>
      </c>
      <c r="DD248">
        <v>102.66500000000001</v>
      </c>
      <c r="DE248">
        <v>100.679</v>
      </c>
      <c r="DF248">
        <v>101.925</v>
      </c>
      <c r="DG248">
        <v>101.02</v>
      </c>
      <c r="DI248">
        <v>99.972999999999999</v>
      </c>
      <c r="DJ248">
        <v>99.972999999999999</v>
      </c>
      <c r="DK248">
        <v>91.263000000000005</v>
      </c>
      <c r="DL248">
        <v>95.337000000000003</v>
      </c>
      <c r="DM248">
        <v>85.034999999999997</v>
      </c>
      <c r="DN248">
        <v>85.034999999999997</v>
      </c>
      <c r="DO248">
        <v>98.396000000000001</v>
      </c>
      <c r="DP248">
        <v>107.306</v>
      </c>
      <c r="DQ248">
        <v>105.58799999999999</v>
      </c>
      <c r="DR248">
        <v>97.908000000000001</v>
      </c>
      <c r="DS248">
        <v>96.724999999999994</v>
      </c>
      <c r="DT248">
        <v>102.58499999999999</v>
      </c>
      <c r="DU248">
        <v>102.58499999999999</v>
      </c>
      <c r="DV248">
        <v>100.428</v>
      </c>
      <c r="DW248">
        <v>100.428</v>
      </c>
      <c r="DX248">
        <v>103.22799999999999</v>
      </c>
      <c r="DY248">
        <v>103.22799999999999</v>
      </c>
      <c r="DZ248">
        <v>100.601</v>
      </c>
      <c r="EA248">
        <v>100.601</v>
      </c>
      <c r="EB248">
        <v>100.327</v>
      </c>
      <c r="EC248">
        <v>100.327</v>
      </c>
      <c r="ED248">
        <v>95.305999999999997</v>
      </c>
      <c r="EE248">
        <v>95.305999999999997</v>
      </c>
      <c r="EF248">
        <v>100.748</v>
      </c>
      <c r="EG248">
        <v>100.748</v>
      </c>
      <c r="EH248">
        <v>101.958</v>
      </c>
      <c r="EI248">
        <v>98.866</v>
      </c>
      <c r="EJ248">
        <v>98.866</v>
      </c>
      <c r="EK248">
        <v>86.692999999999998</v>
      </c>
      <c r="EL248">
        <v>88.087999999999994</v>
      </c>
      <c r="EM248">
        <v>88.087999999999994</v>
      </c>
      <c r="EN248">
        <v>101.206</v>
      </c>
      <c r="EO248">
        <v>101.038</v>
      </c>
      <c r="EQ248">
        <v>83.56</v>
      </c>
      <c r="ER248">
        <v>83.56</v>
      </c>
      <c r="ES248">
        <v>101.887</v>
      </c>
      <c r="ET248">
        <v>101.887</v>
      </c>
      <c r="EU248">
        <v>100.974</v>
      </c>
      <c r="EV248">
        <v>100.974</v>
      </c>
      <c r="EW248">
        <v>111.483</v>
      </c>
      <c r="EX248">
        <v>91.923000000000002</v>
      </c>
      <c r="EY248">
        <v>102.991</v>
      </c>
      <c r="EZ248">
        <v>100.904</v>
      </c>
      <c r="FA248">
        <v>94.656999999999996</v>
      </c>
      <c r="FB248">
        <v>94.656999999999996</v>
      </c>
      <c r="FC248">
        <v>83.263999999999996</v>
      </c>
      <c r="FD248">
        <v>83.263999999999996</v>
      </c>
      <c r="FE248">
        <v>95.221000000000004</v>
      </c>
      <c r="FF248">
        <v>95.221000000000004</v>
      </c>
      <c r="FG248">
        <v>99.716999999999999</v>
      </c>
      <c r="FH248">
        <v>99.716999999999999</v>
      </c>
      <c r="FI248">
        <v>101.502</v>
      </c>
      <c r="FJ248">
        <v>101.502</v>
      </c>
      <c r="FK248">
        <v>101.288</v>
      </c>
      <c r="FL248">
        <v>101.288</v>
      </c>
      <c r="FM248">
        <v>98.950999999999993</v>
      </c>
      <c r="FN248">
        <v>110.729</v>
      </c>
      <c r="FO248">
        <v>97.361000000000004</v>
      </c>
      <c r="FP248">
        <v>97.361000000000004</v>
      </c>
      <c r="FQ248">
        <v>93.861999999999995</v>
      </c>
      <c r="FR248">
        <v>109.03400000000001</v>
      </c>
      <c r="FS248">
        <v>100.69499999999999</v>
      </c>
      <c r="FT248">
        <v>90.046999999999997</v>
      </c>
      <c r="FU248">
        <v>90.046999999999997</v>
      </c>
      <c r="FV248">
        <v>97.623000000000005</v>
      </c>
      <c r="FW248">
        <v>97.337000000000003</v>
      </c>
      <c r="FX248">
        <v>98.146000000000001</v>
      </c>
      <c r="FY248">
        <v>94.179000000000002</v>
      </c>
      <c r="FZ248">
        <v>83.933999999999997</v>
      </c>
      <c r="GA248">
        <v>83.933999999999997</v>
      </c>
      <c r="GB248">
        <v>95.388000000000005</v>
      </c>
      <c r="GC248">
        <v>95.388000000000005</v>
      </c>
      <c r="GD248">
        <v>97.204999999999998</v>
      </c>
      <c r="GE248">
        <v>92.56</v>
      </c>
      <c r="GF248">
        <v>106.196</v>
      </c>
      <c r="GG248">
        <v>100.73</v>
      </c>
      <c r="GH248">
        <v>97.275000000000006</v>
      </c>
      <c r="GI248">
        <v>97.275000000000006</v>
      </c>
      <c r="GJ248">
        <v>95.045000000000002</v>
      </c>
      <c r="GK248">
        <v>95.045000000000002</v>
      </c>
      <c r="GL248">
        <v>106.277</v>
      </c>
      <c r="GM248">
        <v>98.444999999999993</v>
      </c>
      <c r="GN248">
        <v>98.444999999999993</v>
      </c>
      <c r="GO248">
        <v>99.418999999999997</v>
      </c>
      <c r="GP248">
        <v>96.284000000000006</v>
      </c>
      <c r="GQ248">
        <v>97.418000000000006</v>
      </c>
      <c r="GR248">
        <v>97.418000000000006</v>
      </c>
      <c r="GS248">
        <v>102.477</v>
      </c>
      <c r="GT248">
        <v>102.477</v>
      </c>
      <c r="GU248">
        <v>99.754000000000005</v>
      </c>
      <c r="GV248">
        <v>104.70699999999999</v>
      </c>
      <c r="GW248">
        <v>102.56699999999999</v>
      </c>
      <c r="GX248">
        <v>102.56699999999999</v>
      </c>
      <c r="GY248">
        <v>104.04</v>
      </c>
      <c r="GZ248">
        <v>101.27500000000001</v>
      </c>
      <c r="HA248">
        <v>101.27500000000001</v>
      </c>
      <c r="HB248">
        <v>114.884</v>
      </c>
      <c r="HC248">
        <v>106.85599999999999</v>
      </c>
      <c r="HD248">
        <v>100.24299999999999</v>
      </c>
      <c r="HE248">
        <v>95.21</v>
      </c>
      <c r="HF248">
        <v>104.262</v>
      </c>
      <c r="HG248">
        <v>100.95099999999999</v>
      </c>
      <c r="HH248">
        <v>100.37</v>
      </c>
      <c r="HI248">
        <v>100.37</v>
      </c>
      <c r="HJ248">
        <v>84.504000000000005</v>
      </c>
      <c r="HK248">
        <v>95.945999999999998</v>
      </c>
      <c r="HL248">
        <v>85.911000000000001</v>
      </c>
      <c r="HM248">
        <v>101.732</v>
      </c>
      <c r="HN248">
        <v>98.796000000000006</v>
      </c>
      <c r="HO248">
        <v>96.557000000000002</v>
      </c>
      <c r="HP248">
        <v>99.971000000000004</v>
      </c>
      <c r="HQ248">
        <v>108.965</v>
      </c>
      <c r="HR248">
        <v>98.766999999999996</v>
      </c>
      <c r="HS248">
        <v>112.301</v>
      </c>
      <c r="HT248">
        <v>86.631</v>
      </c>
      <c r="HU248">
        <v>99.301000000000002</v>
      </c>
      <c r="HV248">
        <v>99.301000000000002</v>
      </c>
      <c r="HW248">
        <v>101.973</v>
      </c>
      <c r="HX248">
        <v>101.973</v>
      </c>
      <c r="HY248">
        <v>100.866</v>
      </c>
      <c r="HZ248">
        <v>100.866</v>
      </c>
      <c r="IA248">
        <v>101.973</v>
      </c>
      <c r="IB248">
        <v>101.973</v>
      </c>
      <c r="IC248">
        <v>100.866</v>
      </c>
      <c r="ID248">
        <v>100.866</v>
      </c>
    </row>
    <row r="249" spans="1:238" x14ac:dyDescent="0.2">
      <c r="A249" s="3">
        <v>45713</v>
      </c>
      <c r="B249">
        <v>99.296999999999997</v>
      </c>
      <c r="C249">
        <v>98.724000000000004</v>
      </c>
      <c r="D249">
        <v>98.724000000000004</v>
      </c>
      <c r="E249">
        <v>118.071</v>
      </c>
      <c r="F249">
        <v>109.005</v>
      </c>
      <c r="H249">
        <v>99.417000000000002</v>
      </c>
      <c r="I249">
        <v>110.123</v>
      </c>
      <c r="J249">
        <v>110.123</v>
      </c>
      <c r="K249">
        <v>100.575</v>
      </c>
      <c r="L249">
        <v>98.66</v>
      </c>
      <c r="M249">
        <v>97.227999999999994</v>
      </c>
      <c r="N249">
        <v>97.227999999999994</v>
      </c>
      <c r="O249">
        <v>90.825000000000003</v>
      </c>
      <c r="P249">
        <v>90.825000000000003</v>
      </c>
      <c r="V249">
        <v>100.962</v>
      </c>
      <c r="W249">
        <v>100.962</v>
      </c>
      <c r="X249">
        <v>94.513000000000005</v>
      </c>
      <c r="Y249">
        <v>94.513000000000005</v>
      </c>
      <c r="Z249">
        <v>101.181</v>
      </c>
      <c r="AA249">
        <v>96.081000000000003</v>
      </c>
      <c r="AB249">
        <v>96.081000000000003</v>
      </c>
      <c r="AC249">
        <v>100.42400000000001</v>
      </c>
      <c r="AD249">
        <v>95.944000000000003</v>
      </c>
      <c r="AE249">
        <v>103.46</v>
      </c>
      <c r="AF249">
        <v>103.5</v>
      </c>
      <c r="AG249">
        <v>95.346999999999994</v>
      </c>
      <c r="AH249">
        <v>97.346999999999994</v>
      </c>
      <c r="AI249">
        <v>101.48699999999999</v>
      </c>
      <c r="AJ249">
        <v>100.86199999999999</v>
      </c>
      <c r="AK249">
        <v>100.40900000000001</v>
      </c>
      <c r="AL249">
        <v>100.09399999999999</v>
      </c>
      <c r="AM249">
        <v>96.593999999999994</v>
      </c>
      <c r="AP249">
        <v>100.06699999999999</v>
      </c>
      <c r="AQ249">
        <v>100.845</v>
      </c>
      <c r="AR249">
        <v>99.102999999999994</v>
      </c>
      <c r="AS249">
        <v>98.301000000000002</v>
      </c>
      <c r="AT249">
        <v>96.138999999999996</v>
      </c>
      <c r="AU249">
        <v>95.373000000000005</v>
      </c>
      <c r="AV249">
        <v>95.373000000000005</v>
      </c>
      <c r="AW249">
        <v>92.210999999999999</v>
      </c>
      <c r="AX249">
        <v>92.210999999999999</v>
      </c>
      <c r="AY249">
        <v>119.583</v>
      </c>
      <c r="AZ249" s="5">
        <v>90.823999999999998</v>
      </c>
      <c r="BA249">
        <v>103.84099999999999</v>
      </c>
      <c r="BB249">
        <v>104.91800000000001</v>
      </c>
      <c r="BC249">
        <v>101.283</v>
      </c>
      <c r="BD249">
        <v>100.848</v>
      </c>
      <c r="BE249">
        <v>100.848</v>
      </c>
      <c r="BF249">
        <v>100.798</v>
      </c>
      <c r="BG249">
        <v>100.798</v>
      </c>
      <c r="BJ249">
        <v>106.816</v>
      </c>
      <c r="BK249">
        <v>101.86499999999999</v>
      </c>
      <c r="BL249">
        <v>101.84699999999999</v>
      </c>
      <c r="BM249">
        <v>109.05200000000001</v>
      </c>
      <c r="BN249">
        <v>101.441</v>
      </c>
      <c r="BR249">
        <v>118.1</v>
      </c>
      <c r="BS249">
        <v>100.175</v>
      </c>
      <c r="BT249">
        <v>101.226</v>
      </c>
      <c r="BU249">
        <v>101.446</v>
      </c>
      <c r="BV249">
        <v>103.779</v>
      </c>
      <c r="BW249">
        <v>101.006</v>
      </c>
      <c r="BX249">
        <v>101.117</v>
      </c>
      <c r="BY249">
        <v>101.117</v>
      </c>
      <c r="BZ249">
        <v>102.55500000000001</v>
      </c>
      <c r="CA249">
        <v>105.86</v>
      </c>
      <c r="CB249">
        <v>100.369</v>
      </c>
      <c r="CC249">
        <v>101.65600000000001</v>
      </c>
      <c r="CD249">
        <v>101.33499999999999</v>
      </c>
      <c r="CE249">
        <v>101.33499999999999</v>
      </c>
      <c r="CF249">
        <v>96.028000000000006</v>
      </c>
      <c r="CG249">
        <v>96.028000000000006</v>
      </c>
      <c r="CH249">
        <v>92.54</v>
      </c>
      <c r="CI249">
        <v>92.54</v>
      </c>
      <c r="CK249">
        <v>84.311000000000007</v>
      </c>
      <c r="CL249">
        <v>99.638999999999996</v>
      </c>
      <c r="CM249">
        <v>99.703000000000003</v>
      </c>
      <c r="CO249">
        <v>95.85</v>
      </c>
      <c r="CQ249">
        <v>101.94</v>
      </c>
      <c r="CR249">
        <v>101.94</v>
      </c>
      <c r="CS249">
        <v>103.619</v>
      </c>
      <c r="CT249">
        <v>95.897999999999996</v>
      </c>
      <c r="CU249">
        <v>96.885999999999996</v>
      </c>
      <c r="CV249">
        <v>97.418000000000006</v>
      </c>
      <c r="CW249">
        <v>100.631</v>
      </c>
      <c r="CY249">
        <v>101.919</v>
      </c>
      <c r="CZ249">
        <v>95.665999999999997</v>
      </c>
      <c r="DA249">
        <v>102.11799999999999</v>
      </c>
      <c r="DB249">
        <v>102.11799999999999</v>
      </c>
      <c r="DC249">
        <v>102.837</v>
      </c>
      <c r="DD249">
        <v>102.837</v>
      </c>
      <c r="DE249">
        <v>100.773</v>
      </c>
      <c r="DF249">
        <v>101.955</v>
      </c>
      <c r="DG249">
        <v>101.084</v>
      </c>
      <c r="DI249">
        <v>99.915999999999997</v>
      </c>
      <c r="DJ249">
        <v>99.915999999999997</v>
      </c>
      <c r="DK249">
        <v>91.304000000000002</v>
      </c>
      <c r="DL249">
        <v>95.369</v>
      </c>
      <c r="DM249">
        <v>85.254000000000005</v>
      </c>
      <c r="DN249">
        <v>85.254000000000005</v>
      </c>
      <c r="DO249">
        <v>98.427999999999997</v>
      </c>
      <c r="DP249">
        <v>107.44199999999999</v>
      </c>
      <c r="DQ249">
        <v>105.506</v>
      </c>
      <c r="DR249">
        <v>98.106999999999999</v>
      </c>
      <c r="DS249">
        <v>96.771000000000001</v>
      </c>
      <c r="DT249">
        <v>102.383</v>
      </c>
      <c r="DU249">
        <v>102.383</v>
      </c>
      <c r="DV249">
        <v>100.16800000000001</v>
      </c>
      <c r="DW249">
        <v>100.16800000000001</v>
      </c>
      <c r="DX249">
        <v>103.20699999999999</v>
      </c>
      <c r="DY249">
        <v>103.20699999999999</v>
      </c>
      <c r="DZ249">
        <v>100.66200000000001</v>
      </c>
      <c r="EA249">
        <v>100.66200000000001</v>
      </c>
      <c r="EB249">
        <v>100.405</v>
      </c>
      <c r="EC249">
        <v>100.405</v>
      </c>
      <c r="ED249">
        <v>95.352999999999994</v>
      </c>
      <c r="EE249">
        <v>95.352999999999994</v>
      </c>
      <c r="EF249">
        <v>100.837</v>
      </c>
      <c r="EG249">
        <v>100.837</v>
      </c>
      <c r="EH249">
        <v>101.907</v>
      </c>
      <c r="EI249">
        <v>98.888999999999996</v>
      </c>
      <c r="EJ249">
        <v>98.888999999999996</v>
      </c>
      <c r="EK249">
        <v>86.960999999999999</v>
      </c>
      <c r="EL249">
        <v>88.227999999999994</v>
      </c>
      <c r="EM249">
        <v>88.227999999999994</v>
      </c>
      <c r="EN249">
        <v>101.318</v>
      </c>
      <c r="EO249">
        <v>101.101</v>
      </c>
      <c r="EQ249">
        <v>83.741</v>
      </c>
      <c r="ER249">
        <v>83.741</v>
      </c>
      <c r="ES249">
        <v>101.752</v>
      </c>
      <c r="ET249">
        <v>101.752</v>
      </c>
      <c r="EU249">
        <v>100.94</v>
      </c>
      <c r="EV249">
        <v>100.94</v>
      </c>
      <c r="EW249">
        <v>111.32899999999999</v>
      </c>
      <c r="EX249">
        <v>92.040999999999997</v>
      </c>
      <c r="EY249">
        <v>102.979</v>
      </c>
      <c r="EZ249">
        <v>100.922</v>
      </c>
      <c r="FA249">
        <v>94.721000000000004</v>
      </c>
      <c r="FB249">
        <v>94.721000000000004</v>
      </c>
      <c r="FC249">
        <v>83.421999999999997</v>
      </c>
      <c r="FD249">
        <v>83.421999999999997</v>
      </c>
      <c r="FE249">
        <v>95.269000000000005</v>
      </c>
      <c r="FF249">
        <v>95.269000000000005</v>
      </c>
      <c r="FG249">
        <v>99.751999999999995</v>
      </c>
      <c r="FH249">
        <v>99.751999999999995</v>
      </c>
      <c r="FI249">
        <v>101.29900000000001</v>
      </c>
      <c r="FJ249">
        <v>101.29900000000001</v>
      </c>
      <c r="FK249">
        <v>101.22</v>
      </c>
      <c r="FL249">
        <v>101.22</v>
      </c>
      <c r="FM249">
        <v>99.066999999999993</v>
      </c>
      <c r="FN249">
        <v>110.86499999999999</v>
      </c>
      <c r="FO249">
        <v>97.51</v>
      </c>
      <c r="FP249">
        <v>97.51</v>
      </c>
      <c r="FQ249">
        <v>94.048000000000002</v>
      </c>
      <c r="FR249">
        <v>109.209</v>
      </c>
      <c r="FS249">
        <v>100.667</v>
      </c>
      <c r="FT249">
        <v>90.188000000000002</v>
      </c>
      <c r="FU249">
        <v>90.188000000000002</v>
      </c>
      <c r="FV249">
        <v>97.626999999999995</v>
      </c>
      <c r="FW249">
        <v>97.373999999999995</v>
      </c>
      <c r="FX249">
        <v>98.164000000000001</v>
      </c>
      <c r="FY249">
        <v>94.156000000000006</v>
      </c>
      <c r="FZ249">
        <v>84.134</v>
      </c>
      <c r="GA249">
        <v>84.134</v>
      </c>
      <c r="GB249">
        <v>95.423000000000002</v>
      </c>
      <c r="GC249">
        <v>95.423000000000002</v>
      </c>
      <c r="GD249">
        <v>97.268000000000001</v>
      </c>
      <c r="GE249">
        <v>92.715000000000003</v>
      </c>
      <c r="GF249">
        <v>106.43899999999999</v>
      </c>
      <c r="GG249">
        <v>100.67100000000001</v>
      </c>
      <c r="GH249">
        <v>97.367999999999995</v>
      </c>
      <c r="GI249">
        <v>97.367999999999995</v>
      </c>
      <c r="GJ249">
        <v>95.085999999999999</v>
      </c>
      <c r="GK249">
        <v>95.085999999999999</v>
      </c>
      <c r="GL249">
        <v>106.34099999999999</v>
      </c>
      <c r="GM249">
        <v>98.619</v>
      </c>
      <c r="GN249">
        <v>98.619</v>
      </c>
      <c r="GO249">
        <v>99.421999999999997</v>
      </c>
      <c r="GP249">
        <v>96.394999999999996</v>
      </c>
      <c r="GQ249">
        <v>97.522000000000006</v>
      </c>
      <c r="GR249">
        <v>97.522000000000006</v>
      </c>
      <c r="GS249">
        <v>102.504</v>
      </c>
      <c r="GT249">
        <v>102.504</v>
      </c>
      <c r="GU249">
        <v>99.954999999999998</v>
      </c>
      <c r="GV249">
        <v>104.578</v>
      </c>
      <c r="GW249">
        <v>102.694</v>
      </c>
      <c r="GX249">
        <v>102.694</v>
      </c>
      <c r="GY249">
        <v>104.04</v>
      </c>
      <c r="GZ249">
        <v>101.303</v>
      </c>
      <c r="HA249">
        <v>101.303</v>
      </c>
      <c r="HB249">
        <v>115.05200000000001</v>
      </c>
      <c r="HC249">
        <v>106.965</v>
      </c>
      <c r="HD249">
        <v>100.23099999999999</v>
      </c>
      <c r="HE249">
        <v>95.244</v>
      </c>
      <c r="HF249">
        <v>104.30500000000001</v>
      </c>
      <c r="HG249">
        <v>100.809</v>
      </c>
      <c r="HH249">
        <v>100.383</v>
      </c>
      <c r="HI249">
        <v>100.383</v>
      </c>
      <c r="HJ249">
        <v>84.665999999999997</v>
      </c>
      <c r="HK249">
        <v>96.001999999999995</v>
      </c>
      <c r="HL249">
        <v>86.027000000000001</v>
      </c>
      <c r="HM249">
        <v>101.758</v>
      </c>
      <c r="HN249">
        <v>98.997</v>
      </c>
      <c r="HO249">
        <v>96.543999999999997</v>
      </c>
      <c r="HP249">
        <v>100.001</v>
      </c>
      <c r="HQ249">
        <v>109.006</v>
      </c>
      <c r="HR249">
        <v>98.81</v>
      </c>
      <c r="HS249">
        <v>112.53</v>
      </c>
      <c r="HT249">
        <v>86.783000000000001</v>
      </c>
      <c r="HU249">
        <v>99.436000000000007</v>
      </c>
      <c r="HV249">
        <v>99.436000000000007</v>
      </c>
      <c r="HW249">
        <v>102.08199999999999</v>
      </c>
      <c r="HX249">
        <v>102.08199999999999</v>
      </c>
      <c r="HY249">
        <v>100.952</v>
      </c>
      <c r="HZ249">
        <v>100.952</v>
      </c>
      <c r="IA249">
        <v>102.08199999999999</v>
      </c>
      <c r="IB249">
        <v>102.08199999999999</v>
      </c>
      <c r="IC249">
        <v>100.952</v>
      </c>
      <c r="ID249">
        <v>100.952</v>
      </c>
    </row>
    <row r="250" spans="1:238" x14ac:dyDescent="0.2">
      <c r="A250" s="3">
        <v>45714</v>
      </c>
      <c r="B250">
        <v>99.343000000000004</v>
      </c>
      <c r="C250">
        <v>98.781999999999996</v>
      </c>
      <c r="D250">
        <v>98.781999999999996</v>
      </c>
      <c r="E250">
        <v>118.08199999999999</v>
      </c>
      <c r="F250">
        <v>108.87</v>
      </c>
      <c r="H250">
        <v>99.369</v>
      </c>
      <c r="I250">
        <v>110.001</v>
      </c>
      <c r="J250">
        <v>110.001</v>
      </c>
      <c r="K250">
        <v>100.494</v>
      </c>
      <c r="L250">
        <v>98.683999999999997</v>
      </c>
      <c r="M250">
        <v>97.227000000000004</v>
      </c>
      <c r="N250">
        <v>97.227000000000004</v>
      </c>
      <c r="O250">
        <v>90.852000000000004</v>
      </c>
      <c r="P250">
        <v>90.852000000000004</v>
      </c>
      <c r="V250">
        <v>101.012</v>
      </c>
      <c r="W250">
        <v>101.012</v>
      </c>
      <c r="X250">
        <v>94.501000000000005</v>
      </c>
      <c r="Y250">
        <v>94.501000000000005</v>
      </c>
      <c r="Z250">
        <v>101.15600000000001</v>
      </c>
      <c r="AA250">
        <v>96.108999999999995</v>
      </c>
      <c r="AB250">
        <v>96.108999999999995</v>
      </c>
      <c r="AC250">
        <v>100.5</v>
      </c>
      <c r="AD250">
        <v>95.921000000000006</v>
      </c>
      <c r="AE250">
        <v>103.61</v>
      </c>
      <c r="AF250">
        <v>103.366</v>
      </c>
      <c r="AG250">
        <v>95.367000000000004</v>
      </c>
      <c r="AH250">
        <v>97.35</v>
      </c>
      <c r="AI250">
        <v>101.52500000000001</v>
      </c>
      <c r="AJ250">
        <v>100.85599999999999</v>
      </c>
      <c r="AK250">
        <v>100.405</v>
      </c>
      <c r="AL250">
        <v>100.093</v>
      </c>
      <c r="AM250">
        <v>96.626999999999995</v>
      </c>
      <c r="AP250">
        <v>100.069</v>
      </c>
      <c r="AQ250">
        <v>100.85</v>
      </c>
      <c r="AR250">
        <v>99.123999999999995</v>
      </c>
      <c r="AS250">
        <v>98.355999999999995</v>
      </c>
      <c r="AT250">
        <v>96.185000000000002</v>
      </c>
      <c r="AU250">
        <v>95.382999999999996</v>
      </c>
      <c r="AV250">
        <v>95.382999999999996</v>
      </c>
      <c r="AW250">
        <v>92.299000000000007</v>
      </c>
      <c r="AX250">
        <v>92.299000000000007</v>
      </c>
      <c r="AY250">
        <v>119.467</v>
      </c>
      <c r="AZ250" s="5">
        <v>90.834999999999994</v>
      </c>
      <c r="BA250">
        <v>103.846</v>
      </c>
      <c r="BB250">
        <v>104.917</v>
      </c>
      <c r="BC250">
        <v>101.307</v>
      </c>
      <c r="BD250">
        <v>100.785</v>
      </c>
      <c r="BE250">
        <v>100.785</v>
      </c>
      <c r="BF250">
        <v>100.821</v>
      </c>
      <c r="BG250">
        <v>100.821</v>
      </c>
      <c r="BJ250">
        <v>106.785</v>
      </c>
      <c r="BK250">
        <v>101.842</v>
      </c>
      <c r="BL250">
        <v>101.90900000000001</v>
      </c>
      <c r="BM250">
        <v>109.00700000000001</v>
      </c>
      <c r="BN250">
        <v>101.554</v>
      </c>
      <c r="BR250">
        <v>117.95</v>
      </c>
      <c r="BS250">
        <v>100.15</v>
      </c>
      <c r="BT250">
        <v>101.274</v>
      </c>
      <c r="BU250">
        <v>101.497</v>
      </c>
      <c r="BV250">
        <v>103.682</v>
      </c>
      <c r="BW250">
        <v>100.91500000000001</v>
      </c>
      <c r="BX250">
        <v>101.10899999999999</v>
      </c>
      <c r="BY250">
        <v>101.10899999999999</v>
      </c>
      <c r="BZ250">
        <v>102.53400000000001</v>
      </c>
      <c r="CA250">
        <v>105.80800000000001</v>
      </c>
      <c r="CB250">
        <v>100.297</v>
      </c>
      <c r="CC250">
        <v>101.636</v>
      </c>
      <c r="CD250">
        <v>101.208</v>
      </c>
      <c r="CE250">
        <v>101.208</v>
      </c>
      <c r="CF250">
        <v>96.07</v>
      </c>
      <c r="CG250">
        <v>96.07</v>
      </c>
      <c r="CH250">
        <v>92.59</v>
      </c>
      <c r="CI250">
        <v>92.59</v>
      </c>
      <c r="CK250">
        <v>84.611000000000004</v>
      </c>
      <c r="CL250">
        <v>99.480999999999995</v>
      </c>
      <c r="CM250">
        <v>99.846999999999994</v>
      </c>
      <c r="CO250">
        <v>95.795000000000002</v>
      </c>
      <c r="CQ250">
        <v>101.92700000000001</v>
      </c>
      <c r="CR250">
        <v>101.92700000000001</v>
      </c>
      <c r="CS250">
        <v>103.627</v>
      </c>
      <c r="CT250">
        <v>95.932000000000002</v>
      </c>
      <c r="CU250">
        <v>96.832999999999998</v>
      </c>
      <c r="CV250">
        <v>97.224999999999994</v>
      </c>
      <c r="CW250">
        <v>100.595</v>
      </c>
      <c r="CY250">
        <v>101.765</v>
      </c>
      <c r="CZ250">
        <v>95.662000000000006</v>
      </c>
      <c r="DA250">
        <v>102.224</v>
      </c>
      <c r="DB250">
        <v>102.224</v>
      </c>
      <c r="DC250">
        <v>103.02200000000001</v>
      </c>
      <c r="DD250">
        <v>103.02200000000001</v>
      </c>
      <c r="DE250">
        <v>100.753</v>
      </c>
      <c r="DF250">
        <v>101.623</v>
      </c>
      <c r="DG250">
        <v>101.104</v>
      </c>
      <c r="DI250">
        <v>99.847999999999999</v>
      </c>
      <c r="DJ250">
        <v>99.847999999999999</v>
      </c>
      <c r="DK250">
        <v>91.512</v>
      </c>
      <c r="DL250">
        <v>95.65</v>
      </c>
      <c r="DM250">
        <v>85.32</v>
      </c>
      <c r="DN250">
        <v>85.32</v>
      </c>
      <c r="DO250">
        <v>98.436999999999998</v>
      </c>
      <c r="DP250">
        <v>107.248</v>
      </c>
      <c r="DQ250">
        <v>105.545</v>
      </c>
      <c r="DR250">
        <v>98.135000000000005</v>
      </c>
      <c r="DS250">
        <v>96.754999999999995</v>
      </c>
      <c r="DT250">
        <v>102.32899999999999</v>
      </c>
      <c r="DU250">
        <v>102.32899999999999</v>
      </c>
      <c r="DV250">
        <v>100.31399999999999</v>
      </c>
      <c r="DW250">
        <v>100.31399999999999</v>
      </c>
      <c r="DX250">
        <v>103.121</v>
      </c>
      <c r="DY250">
        <v>103.121</v>
      </c>
      <c r="DZ250">
        <v>100.73399999999999</v>
      </c>
      <c r="EA250">
        <v>100.73399999999999</v>
      </c>
      <c r="EB250">
        <v>100.39</v>
      </c>
      <c r="EC250">
        <v>100.39</v>
      </c>
      <c r="ED250">
        <v>95.373999999999995</v>
      </c>
      <c r="EE250">
        <v>95.373999999999995</v>
      </c>
      <c r="EF250">
        <v>100.843</v>
      </c>
      <c r="EG250">
        <v>100.843</v>
      </c>
      <c r="EH250">
        <v>101.896</v>
      </c>
      <c r="EI250">
        <v>98.894999999999996</v>
      </c>
      <c r="EJ250">
        <v>98.894999999999996</v>
      </c>
      <c r="EK250">
        <v>87.009</v>
      </c>
      <c r="EL250">
        <v>88.233000000000004</v>
      </c>
      <c r="EM250">
        <v>88.233000000000004</v>
      </c>
      <c r="EN250">
        <v>101.32899999999999</v>
      </c>
      <c r="EO250">
        <v>101.107</v>
      </c>
      <c r="EQ250">
        <v>83.766000000000005</v>
      </c>
      <c r="ER250">
        <v>83.766000000000005</v>
      </c>
      <c r="ES250">
        <v>101.735</v>
      </c>
      <c r="ET250">
        <v>101.735</v>
      </c>
      <c r="EU250">
        <v>100.871</v>
      </c>
      <c r="EV250">
        <v>100.871</v>
      </c>
      <c r="EW250">
        <v>111.301</v>
      </c>
      <c r="EX250">
        <v>92.025000000000006</v>
      </c>
      <c r="EY250">
        <v>102.752</v>
      </c>
      <c r="EZ250">
        <v>101.383</v>
      </c>
      <c r="FA250">
        <v>94.76</v>
      </c>
      <c r="FB250">
        <v>94.76</v>
      </c>
      <c r="FC250">
        <v>83.492000000000004</v>
      </c>
      <c r="FD250">
        <v>83.492000000000004</v>
      </c>
      <c r="FE250">
        <v>95.278999999999996</v>
      </c>
      <c r="FF250">
        <v>95.278999999999996</v>
      </c>
      <c r="FG250">
        <v>99.751999999999995</v>
      </c>
      <c r="FH250">
        <v>99.751999999999995</v>
      </c>
      <c r="FI250">
        <v>101.498</v>
      </c>
      <c r="FJ250">
        <v>101.498</v>
      </c>
      <c r="FK250">
        <v>101.146</v>
      </c>
      <c r="FL250">
        <v>101.146</v>
      </c>
      <c r="FM250">
        <v>99.105000000000004</v>
      </c>
      <c r="FN250">
        <v>110.771</v>
      </c>
      <c r="FO250">
        <v>97.533000000000001</v>
      </c>
      <c r="FP250">
        <v>97.533000000000001</v>
      </c>
      <c r="FQ250">
        <v>94.103999999999999</v>
      </c>
      <c r="FR250">
        <v>109.133</v>
      </c>
      <c r="FS250">
        <v>100.703</v>
      </c>
      <c r="FT250">
        <v>90.218999999999994</v>
      </c>
      <c r="FU250">
        <v>90.218999999999994</v>
      </c>
      <c r="FV250">
        <v>97.600999999999999</v>
      </c>
      <c r="FW250">
        <v>97.399000000000001</v>
      </c>
      <c r="FX250">
        <v>98.156999999999996</v>
      </c>
      <c r="FY250">
        <v>94.207999999999998</v>
      </c>
      <c r="FZ250">
        <v>84.125</v>
      </c>
      <c r="GA250">
        <v>84.125</v>
      </c>
      <c r="GB250">
        <v>95.447000000000003</v>
      </c>
      <c r="GC250">
        <v>95.447000000000003</v>
      </c>
      <c r="GD250">
        <v>97.278000000000006</v>
      </c>
      <c r="GE250">
        <v>92.66</v>
      </c>
      <c r="GF250">
        <v>105.97799999999999</v>
      </c>
      <c r="GG250">
        <v>100.65600000000001</v>
      </c>
      <c r="GH250">
        <v>97.415999999999997</v>
      </c>
      <c r="GI250">
        <v>97.415999999999997</v>
      </c>
      <c r="GJ250">
        <v>95.111000000000004</v>
      </c>
      <c r="GK250">
        <v>95.111000000000004</v>
      </c>
      <c r="GL250">
        <v>106.3</v>
      </c>
      <c r="GM250">
        <v>98.608000000000004</v>
      </c>
      <c r="GN250">
        <v>98.608000000000004</v>
      </c>
      <c r="GO250">
        <v>99.438000000000002</v>
      </c>
      <c r="GP250">
        <v>96.441999999999993</v>
      </c>
      <c r="GQ250">
        <v>97.563000000000002</v>
      </c>
      <c r="GR250">
        <v>97.563000000000002</v>
      </c>
      <c r="GS250">
        <v>102.48699999999999</v>
      </c>
      <c r="GT250">
        <v>102.48699999999999</v>
      </c>
      <c r="GU250">
        <v>100.1</v>
      </c>
      <c r="GV250">
        <v>104.739</v>
      </c>
      <c r="GW250">
        <v>102.706</v>
      </c>
      <c r="GX250">
        <v>102.706</v>
      </c>
      <c r="GY250">
        <v>104.042</v>
      </c>
      <c r="GZ250">
        <v>101.3</v>
      </c>
      <c r="HA250">
        <v>101.3</v>
      </c>
      <c r="HB250">
        <v>114.998</v>
      </c>
      <c r="HC250">
        <v>106.976</v>
      </c>
      <c r="HD250">
        <v>100.23</v>
      </c>
      <c r="HE250">
        <v>95.257999999999996</v>
      </c>
      <c r="HF250">
        <v>104.315</v>
      </c>
      <c r="HG250">
        <v>100.86199999999999</v>
      </c>
      <c r="HH250">
        <v>100.395</v>
      </c>
      <c r="HI250">
        <v>100.395</v>
      </c>
      <c r="HJ250">
        <v>84.638999999999996</v>
      </c>
      <c r="HK250">
        <v>96.022000000000006</v>
      </c>
      <c r="HL250">
        <v>85.936000000000007</v>
      </c>
      <c r="HM250">
        <v>101.749</v>
      </c>
      <c r="HN250">
        <v>98.837999999999994</v>
      </c>
      <c r="HO250">
        <v>96.551000000000002</v>
      </c>
      <c r="HP250">
        <v>100.00700000000001</v>
      </c>
      <c r="HQ250">
        <v>108.776</v>
      </c>
      <c r="HR250">
        <v>98.733000000000004</v>
      </c>
      <c r="HS250">
        <v>112.65900000000001</v>
      </c>
      <c r="HT250">
        <v>86.793999999999997</v>
      </c>
      <c r="HU250">
        <v>99.466999999999999</v>
      </c>
      <c r="HV250">
        <v>99.466999999999999</v>
      </c>
      <c r="HW250">
        <v>102.089</v>
      </c>
      <c r="HX250">
        <v>102.089</v>
      </c>
      <c r="HY250">
        <v>100.977</v>
      </c>
      <c r="HZ250">
        <v>100.977</v>
      </c>
      <c r="IA250">
        <v>102.089</v>
      </c>
      <c r="IB250">
        <v>102.089</v>
      </c>
      <c r="IC250">
        <v>100.977</v>
      </c>
      <c r="ID250">
        <v>100.977</v>
      </c>
    </row>
    <row r="251" spans="1:238" x14ac:dyDescent="0.2">
      <c r="A251" s="3">
        <v>45715</v>
      </c>
      <c r="B251">
        <v>99.347999999999999</v>
      </c>
      <c r="C251">
        <v>98.885999999999996</v>
      </c>
      <c r="D251">
        <v>98.885999999999996</v>
      </c>
      <c r="E251">
        <v>118.188</v>
      </c>
      <c r="F251">
        <v>109.18</v>
      </c>
      <c r="H251">
        <v>99.412000000000006</v>
      </c>
      <c r="I251">
        <v>110.18</v>
      </c>
      <c r="J251">
        <v>110.18</v>
      </c>
      <c r="K251">
        <v>100.56399999999999</v>
      </c>
      <c r="L251">
        <v>98.683999999999997</v>
      </c>
      <c r="M251">
        <v>97.352000000000004</v>
      </c>
      <c r="N251">
        <v>97.352000000000004</v>
      </c>
      <c r="O251">
        <v>91.004000000000005</v>
      </c>
      <c r="P251">
        <v>91.004000000000005</v>
      </c>
      <c r="V251">
        <v>101.10899999999999</v>
      </c>
      <c r="W251">
        <v>101.10899999999999</v>
      </c>
      <c r="X251">
        <v>94.638000000000005</v>
      </c>
      <c r="Y251">
        <v>94.638000000000005</v>
      </c>
      <c r="Z251">
        <v>101.203</v>
      </c>
      <c r="AA251">
        <v>96.207999999999998</v>
      </c>
      <c r="AB251">
        <v>96.207999999999998</v>
      </c>
      <c r="AC251">
        <v>100.623</v>
      </c>
      <c r="AD251">
        <v>96.027000000000001</v>
      </c>
      <c r="AE251">
        <v>103.58199999999999</v>
      </c>
      <c r="AF251">
        <v>103.35899999999999</v>
      </c>
      <c r="AG251">
        <v>95.483000000000004</v>
      </c>
      <c r="AH251">
        <v>97.421999999999997</v>
      </c>
      <c r="AI251">
        <v>101.474</v>
      </c>
      <c r="AJ251">
        <v>100.976</v>
      </c>
      <c r="AK251">
        <v>100.464</v>
      </c>
      <c r="AL251">
        <v>100.145</v>
      </c>
      <c r="AM251">
        <v>96.682000000000002</v>
      </c>
      <c r="AP251">
        <v>100.066</v>
      </c>
      <c r="AQ251">
        <v>100.82</v>
      </c>
      <c r="AR251">
        <v>99.238</v>
      </c>
      <c r="AS251">
        <v>98.558000000000007</v>
      </c>
      <c r="AT251">
        <v>96.364000000000004</v>
      </c>
      <c r="AU251">
        <v>95.494</v>
      </c>
      <c r="AV251">
        <v>95.494</v>
      </c>
      <c r="AW251">
        <v>92.367999999999995</v>
      </c>
      <c r="AX251">
        <v>92.367999999999995</v>
      </c>
      <c r="AY251">
        <v>119.717</v>
      </c>
      <c r="AZ251" s="5">
        <v>91.003</v>
      </c>
      <c r="BA251">
        <v>103.9</v>
      </c>
      <c r="BB251">
        <v>105.002</v>
      </c>
      <c r="BC251">
        <v>101.393</v>
      </c>
      <c r="BD251">
        <v>100.80800000000001</v>
      </c>
      <c r="BE251">
        <v>100.80800000000001</v>
      </c>
      <c r="BF251">
        <v>100.789</v>
      </c>
      <c r="BG251">
        <v>100.789</v>
      </c>
      <c r="BJ251">
        <v>106.91200000000001</v>
      </c>
      <c r="BK251">
        <v>101.84699999999999</v>
      </c>
      <c r="BL251">
        <v>101.96299999999999</v>
      </c>
      <c r="BM251">
        <v>109.205</v>
      </c>
      <c r="BN251">
        <v>101.598</v>
      </c>
      <c r="BR251">
        <v>118.64</v>
      </c>
      <c r="BS251">
        <v>100.169</v>
      </c>
      <c r="BT251">
        <v>101.348</v>
      </c>
      <c r="BU251">
        <v>101.54600000000001</v>
      </c>
      <c r="BV251">
        <v>103.863</v>
      </c>
      <c r="BW251">
        <v>100.944</v>
      </c>
      <c r="BX251">
        <v>101.134</v>
      </c>
      <c r="BY251">
        <v>101.134</v>
      </c>
      <c r="BZ251">
        <v>102.626</v>
      </c>
      <c r="CA251">
        <v>105.869</v>
      </c>
      <c r="CB251">
        <v>100.345</v>
      </c>
      <c r="CC251">
        <v>101.706</v>
      </c>
      <c r="CD251">
        <v>101.128</v>
      </c>
      <c r="CE251">
        <v>101.128</v>
      </c>
      <c r="CF251">
        <v>96.203000000000003</v>
      </c>
      <c r="CG251">
        <v>96.203000000000003</v>
      </c>
      <c r="CH251">
        <v>92.796000000000006</v>
      </c>
      <c r="CI251">
        <v>92.796000000000006</v>
      </c>
      <c r="CK251">
        <v>84.808999999999997</v>
      </c>
      <c r="CL251">
        <v>99.263000000000005</v>
      </c>
      <c r="CM251">
        <v>100</v>
      </c>
      <c r="CO251">
        <v>95.978999999999999</v>
      </c>
      <c r="CQ251">
        <v>102.005</v>
      </c>
      <c r="CR251">
        <v>102.005</v>
      </c>
      <c r="CS251">
        <v>103.70099999999999</v>
      </c>
      <c r="CT251">
        <v>95.933000000000007</v>
      </c>
      <c r="CU251">
        <v>97.007000000000005</v>
      </c>
      <c r="CV251">
        <v>97.385999999999996</v>
      </c>
      <c r="CW251">
        <v>100.63200000000001</v>
      </c>
      <c r="CY251">
        <v>101.93300000000001</v>
      </c>
      <c r="CZ251">
        <v>95.847999999999999</v>
      </c>
      <c r="DA251">
        <v>102.29900000000001</v>
      </c>
      <c r="DB251">
        <v>102.29900000000001</v>
      </c>
      <c r="DC251">
        <v>103.133</v>
      </c>
      <c r="DD251">
        <v>103.133</v>
      </c>
      <c r="DE251">
        <v>100.99</v>
      </c>
      <c r="DF251">
        <v>101.673</v>
      </c>
      <c r="DG251">
        <v>101.19</v>
      </c>
      <c r="DI251">
        <v>99.875</v>
      </c>
      <c r="DJ251">
        <v>99.875</v>
      </c>
      <c r="DK251">
        <v>91.61</v>
      </c>
      <c r="DL251">
        <v>95.775999999999996</v>
      </c>
      <c r="DM251">
        <v>85.543000000000006</v>
      </c>
      <c r="DN251">
        <v>85.543000000000006</v>
      </c>
      <c r="DO251">
        <v>98.546999999999997</v>
      </c>
      <c r="DP251">
        <v>107.38500000000001</v>
      </c>
      <c r="DQ251">
        <v>105.633</v>
      </c>
      <c r="DR251">
        <v>98.340999999999994</v>
      </c>
      <c r="DS251">
        <v>96.856999999999999</v>
      </c>
      <c r="DT251">
        <v>102.417</v>
      </c>
      <c r="DU251">
        <v>102.417</v>
      </c>
      <c r="DV251">
        <v>100.395</v>
      </c>
      <c r="DW251">
        <v>100.395</v>
      </c>
      <c r="DX251">
        <v>103.261</v>
      </c>
      <c r="DY251">
        <v>103.261</v>
      </c>
      <c r="DZ251">
        <v>100.613</v>
      </c>
      <c r="EA251">
        <v>100.613</v>
      </c>
      <c r="EB251">
        <v>100.473</v>
      </c>
      <c r="EC251">
        <v>100.473</v>
      </c>
      <c r="ED251">
        <v>95.474999999999994</v>
      </c>
      <c r="EE251">
        <v>95.474999999999994</v>
      </c>
      <c r="EF251">
        <v>100.96299999999999</v>
      </c>
      <c r="EG251">
        <v>100.96299999999999</v>
      </c>
      <c r="EH251">
        <v>101.934</v>
      </c>
      <c r="EI251">
        <v>98.963999999999999</v>
      </c>
      <c r="EJ251">
        <v>98.963999999999999</v>
      </c>
      <c r="EK251">
        <v>87.185000000000002</v>
      </c>
      <c r="EL251">
        <v>88.409000000000006</v>
      </c>
      <c r="EM251">
        <v>88.409000000000006</v>
      </c>
      <c r="EN251">
        <v>101.453</v>
      </c>
      <c r="EO251">
        <v>101.2</v>
      </c>
      <c r="EQ251">
        <v>83.997</v>
      </c>
      <c r="ER251">
        <v>83.997</v>
      </c>
      <c r="ES251">
        <v>101.83</v>
      </c>
      <c r="ET251">
        <v>101.83</v>
      </c>
      <c r="EU251">
        <v>100.81699999999999</v>
      </c>
      <c r="EV251">
        <v>100.81699999999999</v>
      </c>
      <c r="EW251">
        <v>110.89100000000001</v>
      </c>
      <c r="EX251">
        <v>92.182000000000002</v>
      </c>
      <c r="EY251">
        <v>102.78100000000001</v>
      </c>
      <c r="EZ251">
        <v>101.39</v>
      </c>
      <c r="FA251">
        <v>94.870999999999995</v>
      </c>
      <c r="FB251">
        <v>94.870999999999995</v>
      </c>
      <c r="FC251">
        <v>83.701999999999998</v>
      </c>
      <c r="FD251">
        <v>83.701999999999998</v>
      </c>
      <c r="FE251">
        <v>95.433000000000007</v>
      </c>
      <c r="FF251">
        <v>95.433000000000007</v>
      </c>
      <c r="FG251">
        <v>99.873000000000005</v>
      </c>
      <c r="FH251">
        <v>99.873000000000005</v>
      </c>
      <c r="FI251">
        <v>101.42100000000001</v>
      </c>
      <c r="FJ251">
        <v>101.42100000000001</v>
      </c>
      <c r="FK251">
        <v>101.111</v>
      </c>
      <c r="FL251">
        <v>101.111</v>
      </c>
      <c r="FM251">
        <v>99.242000000000004</v>
      </c>
      <c r="FN251">
        <v>110.92400000000001</v>
      </c>
      <c r="FO251">
        <v>97.673000000000002</v>
      </c>
      <c r="FP251">
        <v>97.673000000000002</v>
      </c>
      <c r="FQ251">
        <v>94.326999999999998</v>
      </c>
      <c r="FR251">
        <v>109.379</v>
      </c>
      <c r="FS251">
        <v>100.68300000000001</v>
      </c>
      <c r="FT251">
        <v>90.32</v>
      </c>
      <c r="FU251">
        <v>90.32</v>
      </c>
      <c r="FV251">
        <v>97.679000000000002</v>
      </c>
      <c r="FW251">
        <v>97.394000000000005</v>
      </c>
      <c r="FX251">
        <v>98.224000000000004</v>
      </c>
      <c r="FY251">
        <v>94.754000000000005</v>
      </c>
      <c r="FZ251">
        <v>84.36</v>
      </c>
      <c r="GA251">
        <v>84.36</v>
      </c>
      <c r="GB251">
        <v>95.563000000000002</v>
      </c>
      <c r="GC251">
        <v>95.563000000000002</v>
      </c>
      <c r="GD251">
        <v>97.376000000000005</v>
      </c>
      <c r="GE251">
        <v>92.822999999999993</v>
      </c>
      <c r="GF251">
        <v>106.271</v>
      </c>
      <c r="GG251">
        <v>100.642</v>
      </c>
      <c r="GH251">
        <v>97.554000000000002</v>
      </c>
      <c r="GI251">
        <v>97.554000000000002</v>
      </c>
      <c r="GJ251">
        <v>95.245000000000005</v>
      </c>
      <c r="GK251">
        <v>95.245000000000005</v>
      </c>
      <c r="GL251">
        <v>106.43300000000001</v>
      </c>
      <c r="GM251">
        <v>98.727000000000004</v>
      </c>
      <c r="GN251">
        <v>98.727000000000004</v>
      </c>
      <c r="GO251">
        <v>99.447000000000003</v>
      </c>
      <c r="GP251">
        <v>96.484999999999999</v>
      </c>
      <c r="GQ251">
        <v>97.712000000000003</v>
      </c>
      <c r="GR251">
        <v>97.712000000000003</v>
      </c>
      <c r="GS251">
        <v>102.59</v>
      </c>
      <c r="GT251">
        <v>102.59</v>
      </c>
      <c r="GU251">
        <v>100.133</v>
      </c>
      <c r="GV251">
        <v>104.76</v>
      </c>
      <c r="GW251">
        <v>102.815</v>
      </c>
      <c r="GX251">
        <v>102.815</v>
      </c>
      <c r="GY251">
        <v>104.084</v>
      </c>
      <c r="GZ251">
        <v>101.37</v>
      </c>
      <c r="HA251">
        <v>101.37</v>
      </c>
      <c r="HB251">
        <v>115.218</v>
      </c>
      <c r="HC251">
        <v>107.036</v>
      </c>
      <c r="HD251">
        <v>100.232</v>
      </c>
      <c r="HE251">
        <v>95.334999999999994</v>
      </c>
      <c r="HF251">
        <v>104.343</v>
      </c>
      <c r="HG251">
        <v>100.86</v>
      </c>
      <c r="HH251">
        <v>100.47199999999999</v>
      </c>
      <c r="HI251">
        <v>100.47199999999999</v>
      </c>
      <c r="HJ251">
        <v>84.816999999999993</v>
      </c>
      <c r="HK251">
        <v>96.125</v>
      </c>
      <c r="HL251">
        <v>86.111000000000004</v>
      </c>
      <c r="HM251">
        <v>101.792</v>
      </c>
      <c r="HN251">
        <v>99.081000000000003</v>
      </c>
      <c r="HO251">
        <v>96.638999999999996</v>
      </c>
      <c r="HP251">
        <v>100.062</v>
      </c>
      <c r="HQ251">
        <v>108.997</v>
      </c>
      <c r="HR251">
        <v>98.807000000000002</v>
      </c>
      <c r="HS251">
        <v>112.866</v>
      </c>
      <c r="HT251">
        <v>87.024000000000001</v>
      </c>
      <c r="HU251">
        <v>99.653000000000006</v>
      </c>
      <c r="HV251">
        <v>99.653000000000006</v>
      </c>
      <c r="HW251">
        <v>102.223</v>
      </c>
      <c r="HX251">
        <v>102.223</v>
      </c>
      <c r="HY251">
        <v>101.1</v>
      </c>
      <c r="HZ251">
        <v>101.1</v>
      </c>
      <c r="IA251">
        <v>102.223</v>
      </c>
      <c r="IB251">
        <v>102.223</v>
      </c>
      <c r="IC251">
        <v>101.1</v>
      </c>
      <c r="ID251">
        <v>101.1</v>
      </c>
    </row>
    <row r="252" spans="1:238" x14ac:dyDescent="0.2">
      <c r="A252" s="3">
        <v>45716</v>
      </c>
      <c r="B252">
        <v>99.471999999999994</v>
      </c>
      <c r="C252">
        <v>99.087999999999994</v>
      </c>
      <c r="D252">
        <v>99.087999999999994</v>
      </c>
      <c r="E252">
        <v>118.28100000000001</v>
      </c>
      <c r="F252">
        <v>109.598</v>
      </c>
      <c r="H252">
        <v>99.543999999999997</v>
      </c>
      <c r="I252">
        <v>110.53</v>
      </c>
      <c r="J252">
        <v>110.53</v>
      </c>
      <c r="K252">
        <v>100.74</v>
      </c>
      <c r="L252">
        <v>98.694999999999993</v>
      </c>
      <c r="M252">
        <v>97.442999999999998</v>
      </c>
      <c r="N252">
        <v>97.442999999999998</v>
      </c>
      <c r="O252">
        <v>91.287000000000006</v>
      </c>
      <c r="P252">
        <v>91.287000000000006</v>
      </c>
      <c r="V252">
        <v>101.18</v>
      </c>
      <c r="W252">
        <v>101.18</v>
      </c>
      <c r="X252">
        <v>94.759</v>
      </c>
      <c r="Y252">
        <v>94.759</v>
      </c>
      <c r="Z252">
        <v>101.337</v>
      </c>
      <c r="AA252">
        <v>96.311000000000007</v>
      </c>
      <c r="AB252">
        <v>96.311000000000007</v>
      </c>
      <c r="AC252">
        <v>100.65300000000001</v>
      </c>
      <c r="AD252">
        <v>96.087000000000003</v>
      </c>
      <c r="AE252">
        <v>103.584</v>
      </c>
      <c r="AF252">
        <v>103.405</v>
      </c>
      <c r="AG252">
        <v>95.53</v>
      </c>
      <c r="AH252">
        <v>97.484999999999999</v>
      </c>
      <c r="AI252">
        <v>101.449</v>
      </c>
      <c r="AJ252">
        <v>101.248</v>
      </c>
      <c r="AK252">
        <v>100.548</v>
      </c>
      <c r="AL252">
        <v>100.17700000000001</v>
      </c>
      <c r="AM252">
        <v>96.725999999999999</v>
      </c>
      <c r="AP252">
        <v>100.068</v>
      </c>
      <c r="AQ252">
        <v>100.81699999999999</v>
      </c>
      <c r="AR252">
        <v>99.325999999999993</v>
      </c>
      <c r="AS252">
        <v>98.646000000000001</v>
      </c>
      <c r="AT252">
        <v>96.603999999999999</v>
      </c>
      <c r="AU252">
        <v>95.587000000000003</v>
      </c>
      <c r="AV252">
        <v>95.587000000000003</v>
      </c>
      <c r="AW252">
        <v>92.602000000000004</v>
      </c>
      <c r="AX252">
        <v>92.602000000000004</v>
      </c>
      <c r="AY252">
        <v>120.17400000000001</v>
      </c>
      <c r="AZ252" s="5">
        <v>91.131</v>
      </c>
      <c r="BA252">
        <v>103.992</v>
      </c>
      <c r="BB252">
        <v>105.041</v>
      </c>
      <c r="BC252">
        <v>101.48699999999999</v>
      </c>
      <c r="BD252">
        <v>100.783</v>
      </c>
      <c r="BE252">
        <v>100.783</v>
      </c>
      <c r="BF252">
        <v>100.81699999999999</v>
      </c>
      <c r="BG252">
        <v>100.81699999999999</v>
      </c>
      <c r="BJ252">
        <v>107.01300000000001</v>
      </c>
      <c r="BK252">
        <v>101.90900000000001</v>
      </c>
      <c r="BL252">
        <v>102.143</v>
      </c>
      <c r="BM252">
        <v>109.452</v>
      </c>
      <c r="BN252">
        <v>101.624</v>
      </c>
      <c r="BR252">
        <v>118.499</v>
      </c>
      <c r="BS252">
        <v>100.187</v>
      </c>
      <c r="BT252">
        <v>101.494</v>
      </c>
      <c r="BU252">
        <v>101.53700000000001</v>
      </c>
      <c r="BV252">
        <v>103.971</v>
      </c>
      <c r="BW252">
        <v>100.943</v>
      </c>
      <c r="BX252">
        <v>101.254</v>
      </c>
      <c r="BY252">
        <v>101.254</v>
      </c>
      <c r="BZ252">
        <v>102.676</v>
      </c>
      <c r="CA252">
        <v>105.971</v>
      </c>
      <c r="CB252">
        <v>100.61199999999999</v>
      </c>
      <c r="CC252">
        <v>101.768</v>
      </c>
      <c r="CD252">
        <v>101.166</v>
      </c>
      <c r="CE252">
        <v>101.166</v>
      </c>
      <c r="CF252">
        <v>96.293999999999997</v>
      </c>
      <c r="CG252">
        <v>96.293999999999997</v>
      </c>
      <c r="CH252">
        <v>92.998999999999995</v>
      </c>
      <c r="CI252">
        <v>92.998999999999995</v>
      </c>
      <c r="CK252">
        <v>84.724000000000004</v>
      </c>
      <c r="CL252">
        <v>99.078999999999994</v>
      </c>
      <c r="CM252">
        <v>99.998000000000005</v>
      </c>
      <c r="CO252">
        <v>96.251999999999995</v>
      </c>
      <c r="CQ252">
        <v>101.986</v>
      </c>
      <c r="CR252">
        <v>101.986</v>
      </c>
      <c r="CS252">
        <v>103.768</v>
      </c>
      <c r="CT252">
        <v>95.927999999999997</v>
      </c>
      <c r="CU252">
        <v>97.11</v>
      </c>
      <c r="CV252">
        <v>97.698999999999998</v>
      </c>
      <c r="CW252">
        <v>100.712</v>
      </c>
      <c r="CY252">
        <v>102.021</v>
      </c>
      <c r="CZ252">
        <v>96.081999999999994</v>
      </c>
      <c r="DA252">
        <v>102.152</v>
      </c>
      <c r="DB252">
        <v>102.152</v>
      </c>
      <c r="DC252">
        <v>102.905</v>
      </c>
      <c r="DD252">
        <v>102.905</v>
      </c>
      <c r="DE252">
        <v>100.76300000000001</v>
      </c>
      <c r="DF252">
        <v>101.31100000000001</v>
      </c>
      <c r="DG252">
        <v>101.283</v>
      </c>
      <c r="DI252">
        <v>99.929000000000002</v>
      </c>
      <c r="DJ252">
        <v>99.929000000000002</v>
      </c>
      <c r="DK252">
        <v>91.643000000000001</v>
      </c>
      <c r="DL252">
        <v>95.786000000000001</v>
      </c>
      <c r="DM252">
        <v>85.784000000000006</v>
      </c>
      <c r="DN252">
        <v>85.784000000000006</v>
      </c>
      <c r="DO252">
        <v>98.626000000000005</v>
      </c>
      <c r="DP252">
        <v>107.548</v>
      </c>
      <c r="DQ252">
        <v>105.753</v>
      </c>
      <c r="DR252">
        <v>98.516000000000005</v>
      </c>
      <c r="DS252">
        <v>96.945999999999998</v>
      </c>
      <c r="DT252">
        <v>102.42</v>
      </c>
      <c r="DU252">
        <v>102.42</v>
      </c>
      <c r="DV252">
        <v>100.20099999999999</v>
      </c>
      <c r="DW252">
        <v>100.20099999999999</v>
      </c>
      <c r="DX252">
        <v>103.117</v>
      </c>
      <c r="DY252">
        <v>103.117</v>
      </c>
      <c r="DZ252">
        <v>100.559</v>
      </c>
      <c r="EA252">
        <v>100.559</v>
      </c>
      <c r="EB252">
        <v>100.55800000000001</v>
      </c>
      <c r="EC252">
        <v>100.55800000000001</v>
      </c>
      <c r="ED252">
        <v>95.569000000000003</v>
      </c>
      <c r="EE252">
        <v>95.569000000000003</v>
      </c>
      <c r="EF252">
        <v>101.209</v>
      </c>
      <c r="EG252">
        <v>101.209</v>
      </c>
      <c r="EH252">
        <v>101.946</v>
      </c>
      <c r="EI252">
        <v>99.010999999999996</v>
      </c>
      <c r="EJ252">
        <v>99.010999999999996</v>
      </c>
      <c r="EK252">
        <v>87.46</v>
      </c>
      <c r="EL252">
        <v>88.704999999999998</v>
      </c>
      <c r="EM252">
        <v>88.704999999999998</v>
      </c>
      <c r="EN252">
        <v>101.652</v>
      </c>
      <c r="EO252">
        <v>101.239</v>
      </c>
      <c r="EQ252">
        <v>84.233999999999995</v>
      </c>
      <c r="ER252">
        <v>84.233999999999995</v>
      </c>
      <c r="ES252">
        <v>101.67400000000001</v>
      </c>
      <c r="ET252">
        <v>101.67400000000001</v>
      </c>
      <c r="EU252">
        <v>100.914</v>
      </c>
      <c r="EV252">
        <v>100.914</v>
      </c>
      <c r="EW252">
        <v>112.43</v>
      </c>
      <c r="EX252">
        <v>92.363</v>
      </c>
      <c r="EY252">
        <v>102.71</v>
      </c>
      <c r="EZ252">
        <v>101.464</v>
      </c>
      <c r="FA252">
        <v>94.938000000000002</v>
      </c>
      <c r="FB252">
        <v>94.938000000000002</v>
      </c>
      <c r="FC252">
        <v>84.076999999999998</v>
      </c>
      <c r="FD252">
        <v>84.076999999999998</v>
      </c>
      <c r="FE252">
        <v>95.522999999999996</v>
      </c>
      <c r="FF252">
        <v>95.522999999999996</v>
      </c>
      <c r="FG252">
        <v>99.966999999999999</v>
      </c>
      <c r="FH252">
        <v>99.966999999999999</v>
      </c>
      <c r="FI252">
        <v>100.928</v>
      </c>
      <c r="FJ252">
        <v>100.928</v>
      </c>
      <c r="FK252">
        <v>101.267</v>
      </c>
      <c r="FL252">
        <v>101.267</v>
      </c>
      <c r="FM252">
        <v>99.378</v>
      </c>
      <c r="FN252">
        <v>111.017</v>
      </c>
      <c r="FO252">
        <v>97.694000000000003</v>
      </c>
      <c r="FP252">
        <v>97.694000000000003</v>
      </c>
      <c r="FQ252">
        <v>94.635999999999996</v>
      </c>
      <c r="FR252">
        <v>109.697</v>
      </c>
      <c r="FS252">
        <v>100.70399999999999</v>
      </c>
      <c r="FT252">
        <v>90.570999999999998</v>
      </c>
      <c r="FU252">
        <v>90.570999999999998</v>
      </c>
      <c r="FV252">
        <v>97.691000000000003</v>
      </c>
      <c r="FW252">
        <v>97.498999999999995</v>
      </c>
      <c r="FX252">
        <v>98.296000000000006</v>
      </c>
      <c r="FY252">
        <v>95.43</v>
      </c>
      <c r="FZ252">
        <v>84.704999999999998</v>
      </c>
      <c r="GA252">
        <v>84.704999999999998</v>
      </c>
      <c r="GB252">
        <v>95.635000000000005</v>
      </c>
      <c r="GC252">
        <v>95.635000000000005</v>
      </c>
      <c r="GD252">
        <v>97.471999999999994</v>
      </c>
      <c r="GE252">
        <v>93.100999999999999</v>
      </c>
      <c r="GF252">
        <v>106.488</v>
      </c>
      <c r="GG252">
        <v>100.694</v>
      </c>
      <c r="GH252">
        <v>97.563999999999993</v>
      </c>
      <c r="GI252">
        <v>97.563999999999993</v>
      </c>
      <c r="GJ252">
        <v>95.305999999999997</v>
      </c>
      <c r="GK252">
        <v>95.305999999999997</v>
      </c>
      <c r="GL252">
        <v>106.476</v>
      </c>
      <c r="GM252">
        <v>98.87</v>
      </c>
      <c r="GN252">
        <v>98.87</v>
      </c>
      <c r="GO252">
        <v>99.456999999999994</v>
      </c>
      <c r="GP252">
        <v>96.590999999999994</v>
      </c>
      <c r="GQ252">
        <v>97.822000000000003</v>
      </c>
      <c r="GR252">
        <v>97.822000000000003</v>
      </c>
      <c r="GS252">
        <v>102.73099999999999</v>
      </c>
      <c r="GT252">
        <v>102.73099999999999</v>
      </c>
      <c r="GU252">
        <v>100.20699999999999</v>
      </c>
      <c r="GV252">
        <v>104.732</v>
      </c>
      <c r="GW252">
        <v>103.001</v>
      </c>
      <c r="GX252">
        <v>103.001</v>
      </c>
      <c r="GY252">
        <v>103.97199999999999</v>
      </c>
      <c r="GZ252">
        <v>101.39700000000001</v>
      </c>
      <c r="HA252">
        <v>101.39700000000001</v>
      </c>
      <c r="HB252">
        <v>115.54</v>
      </c>
      <c r="HC252">
        <v>107.247</v>
      </c>
      <c r="HD252">
        <v>100.232</v>
      </c>
      <c r="HE252">
        <v>95.394999999999996</v>
      </c>
      <c r="HF252">
        <v>104.366</v>
      </c>
      <c r="HG252">
        <v>100.895</v>
      </c>
      <c r="HH252">
        <v>100.52200000000001</v>
      </c>
      <c r="HI252">
        <v>100.52200000000001</v>
      </c>
      <c r="HJ252">
        <v>85.02</v>
      </c>
      <c r="HK252">
        <v>96.188999999999993</v>
      </c>
      <c r="HL252">
        <v>86.418999999999997</v>
      </c>
      <c r="HM252">
        <v>101.88500000000001</v>
      </c>
      <c r="HN252">
        <v>99.536000000000001</v>
      </c>
      <c r="HO252">
        <v>96.700999999999993</v>
      </c>
      <c r="HP252">
        <v>100.11</v>
      </c>
      <c r="HQ252">
        <v>109.377</v>
      </c>
      <c r="HR252">
        <v>98.846000000000004</v>
      </c>
      <c r="HS252">
        <v>112.907</v>
      </c>
      <c r="HT252">
        <v>87.344999999999999</v>
      </c>
      <c r="HU252">
        <v>99.793000000000006</v>
      </c>
      <c r="HV252">
        <v>99.793000000000006</v>
      </c>
      <c r="HW252">
        <v>102.38800000000001</v>
      </c>
      <c r="HX252">
        <v>102.38800000000001</v>
      </c>
      <c r="HY252">
        <v>101.167</v>
      </c>
      <c r="HZ252">
        <v>101.167</v>
      </c>
      <c r="IA252">
        <v>102.38800000000001</v>
      </c>
      <c r="IB252">
        <v>102.38800000000001</v>
      </c>
      <c r="IC252">
        <v>101.167</v>
      </c>
      <c r="ID252">
        <v>101.167</v>
      </c>
    </row>
    <row r="253" spans="1:238" x14ac:dyDescent="0.2">
      <c r="A253" s="3">
        <v>45719</v>
      </c>
      <c r="B253">
        <v>99.546999999999997</v>
      </c>
      <c r="C253">
        <v>99.073999999999998</v>
      </c>
      <c r="D253">
        <v>99.073999999999998</v>
      </c>
      <c r="E253">
        <v>118.38800000000001</v>
      </c>
      <c r="F253">
        <v>109.178</v>
      </c>
      <c r="H253">
        <v>99.358999999999995</v>
      </c>
      <c r="I253">
        <v>109.861</v>
      </c>
      <c r="J253">
        <v>109.861</v>
      </c>
      <c r="K253">
        <v>101.015</v>
      </c>
      <c r="L253">
        <v>98.665000000000006</v>
      </c>
      <c r="M253">
        <v>97.331999999999994</v>
      </c>
      <c r="N253">
        <v>97.331999999999994</v>
      </c>
      <c r="O253">
        <v>90.991</v>
      </c>
      <c r="P253">
        <v>90.991</v>
      </c>
      <c r="V253">
        <v>101.139</v>
      </c>
      <c r="W253">
        <v>101.139</v>
      </c>
      <c r="X253">
        <v>94.706999999999994</v>
      </c>
      <c r="Y253">
        <v>94.706999999999994</v>
      </c>
      <c r="Z253">
        <v>101.285</v>
      </c>
      <c r="AA253">
        <v>96.253</v>
      </c>
      <c r="AB253">
        <v>96.253</v>
      </c>
      <c r="AC253">
        <v>100.521</v>
      </c>
      <c r="AD253">
        <v>96.010999999999996</v>
      </c>
      <c r="AE253">
        <v>103.5</v>
      </c>
      <c r="AF253">
        <v>103.57599999999999</v>
      </c>
      <c r="AG253">
        <v>95.515000000000001</v>
      </c>
      <c r="AH253">
        <v>97.47</v>
      </c>
      <c r="AI253">
        <v>101.447</v>
      </c>
      <c r="AJ253">
        <v>100.967</v>
      </c>
      <c r="AK253">
        <v>100.54</v>
      </c>
      <c r="AL253">
        <v>100.175</v>
      </c>
      <c r="AM253">
        <v>96.781999999999996</v>
      </c>
      <c r="AP253">
        <v>100.06699999999999</v>
      </c>
      <c r="AQ253">
        <v>100.83199999999999</v>
      </c>
      <c r="AR253">
        <v>99.269000000000005</v>
      </c>
      <c r="AS253">
        <v>98.575999999999993</v>
      </c>
      <c r="AT253">
        <v>96.29</v>
      </c>
      <c r="AU253">
        <v>95.566999999999993</v>
      </c>
      <c r="AV253">
        <v>95.566999999999993</v>
      </c>
      <c r="AW253">
        <v>92.381</v>
      </c>
      <c r="AX253">
        <v>92.381</v>
      </c>
      <c r="AY253">
        <v>119.59099999999999</v>
      </c>
      <c r="AZ253" s="5">
        <v>91.028000000000006</v>
      </c>
      <c r="BA253">
        <v>103.949</v>
      </c>
      <c r="BB253">
        <v>105.021</v>
      </c>
      <c r="BC253">
        <v>101.423</v>
      </c>
      <c r="BD253">
        <v>100.71599999999999</v>
      </c>
      <c r="BE253">
        <v>100.71599999999999</v>
      </c>
      <c r="BF253">
        <v>100.845</v>
      </c>
      <c r="BG253">
        <v>100.845</v>
      </c>
      <c r="BJ253">
        <v>106.78</v>
      </c>
      <c r="BK253">
        <v>101.96299999999999</v>
      </c>
      <c r="BL253">
        <v>102.131</v>
      </c>
      <c r="BM253">
        <v>109.066</v>
      </c>
      <c r="BN253">
        <v>101.517</v>
      </c>
      <c r="BR253">
        <v>118.84</v>
      </c>
      <c r="BS253">
        <v>100.169</v>
      </c>
      <c r="BT253">
        <v>101.395</v>
      </c>
      <c r="BU253">
        <v>101.557</v>
      </c>
      <c r="BV253">
        <v>104</v>
      </c>
      <c r="BW253">
        <v>100.956</v>
      </c>
      <c r="BX253">
        <v>101.301</v>
      </c>
      <c r="BY253">
        <v>101.301</v>
      </c>
      <c r="BZ253">
        <v>102.598</v>
      </c>
      <c r="CA253">
        <v>105.89</v>
      </c>
      <c r="CB253">
        <v>100.07</v>
      </c>
      <c r="CC253">
        <v>101.717</v>
      </c>
      <c r="CD253">
        <v>101.10299999999999</v>
      </c>
      <c r="CE253">
        <v>101.10299999999999</v>
      </c>
      <c r="CF253">
        <v>96.238</v>
      </c>
      <c r="CG253">
        <v>96.238</v>
      </c>
      <c r="CH253">
        <v>92.677000000000007</v>
      </c>
      <c r="CI253">
        <v>92.677000000000007</v>
      </c>
      <c r="CK253">
        <v>84.466999999999999</v>
      </c>
      <c r="CL253">
        <v>98.882999999999996</v>
      </c>
      <c r="CM253">
        <v>99.837000000000003</v>
      </c>
      <c r="CO253">
        <v>95.986000000000004</v>
      </c>
      <c r="CQ253">
        <v>102.06699999999999</v>
      </c>
      <c r="CR253">
        <v>102.06699999999999</v>
      </c>
      <c r="CS253">
        <v>103.752</v>
      </c>
      <c r="CT253">
        <v>95.944999999999993</v>
      </c>
      <c r="CU253">
        <v>96.968000000000004</v>
      </c>
      <c r="CV253">
        <v>97.164000000000001</v>
      </c>
      <c r="CW253">
        <v>100.86</v>
      </c>
      <c r="CY253">
        <v>101.946</v>
      </c>
      <c r="CZ253">
        <v>95.882999999999996</v>
      </c>
      <c r="DA253">
        <v>101.892</v>
      </c>
      <c r="DB253">
        <v>101.892</v>
      </c>
      <c r="DC253">
        <v>102.474</v>
      </c>
      <c r="DD253">
        <v>102.474</v>
      </c>
      <c r="DE253">
        <v>100.663</v>
      </c>
      <c r="DF253">
        <v>101.694</v>
      </c>
      <c r="DG253">
        <v>101.166</v>
      </c>
      <c r="DI253">
        <v>99.921999999999997</v>
      </c>
      <c r="DJ253">
        <v>99.921999999999997</v>
      </c>
      <c r="DK253">
        <v>91.417000000000002</v>
      </c>
      <c r="DL253">
        <v>95.488</v>
      </c>
      <c r="DM253">
        <v>85.429000000000002</v>
      </c>
      <c r="DN253">
        <v>85.429000000000002</v>
      </c>
      <c r="DO253">
        <v>98.567999999999998</v>
      </c>
      <c r="DP253">
        <v>107.44199999999999</v>
      </c>
      <c r="DQ253">
        <v>105.70099999999999</v>
      </c>
      <c r="DR253">
        <v>98.328000000000003</v>
      </c>
      <c r="DS253">
        <v>96.850999999999999</v>
      </c>
      <c r="DT253">
        <v>102.42100000000001</v>
      </c>
      <c r="DU253">
        <v>102.42100000000001</v>
      </c>
      <c r="DV253">
        <v>100.32599999999999</v>
      </c>
      <c r="DW253">
        <v>100.32599999999999</v>
      </c>
      <c r="DX253">
        <v>103.03</v>
      </c>
      <c r="DY253">
        <v>103.03</v>
      </c>
      <c r="DZ253">
        <v>101.039</v>
      </c>
      <c r="EA253">
        <v>101.039</v>
      </c>
      <c r="EB253">
        <v>100.51900000000001</v>
      </c>
      <c r="EC253">
        <v>100.51900000000001</v>
      </c>
      <c r="ED253">
        <v>95.516000000000005</v>
      </c>
      <c r="EE253">
        <v>95.516000000000005</v>
      </c>
      <c r="EF253">
        <v>100.943</v>
      </c>
      <c r="EG253">
        <v>100.943</v>
      </c>
      <c r="EH253">
        <v>101.902</v>
      </c>
      <c r="EI253">
        <v>98.99</v>
      </c>
      <c r="EJ253">
        <v>98.99</v>
      </c>
      <c r="EK253">
        <v>87.137</v>
      </c>
      <c r="EL253">
        <v>88.337999999999994</v>
      </c>
      <c r="EM253">
        <v>88.337999999999994</v>
      </c>
      <c r="EN253">
        <v>101.358</v>
      </c>
      <c r="EO253">
        <v>101.124</v>
      </c>
      <c r="EQ253">
        <v>83.784000000000006</v>
      </c>
      <c r="ER253">
        <v>83.784000000000006</v>
      </c>
      <c r="ES253">
        <v>101.54</v>
      </c>
      <c r="ET253">
        <v>101.54</v>
      </c>
      <c r="EU253">
        <v>100.953</v>
      </c>
      <c r="EV253">
        <v>100.953</v>
      </c>
      <c r="EW253">
        <v>113.38800000000001</v>
      </c>
      <c r="EX253">
        <v>92.036000000000001</v>
      </c>
      <c r="EY253">
        <v>102.60599999999999</v>
      </c>
      <c r="EZ253">
        <v>101.68</v>
      </c>
      <c r="FA253">
        <v>94.909000000000006</v>
      </c>
      <c r="FB253">
        <v>94.909000000000006</v>
      </c>
      <c r="FC253">
        <v>83.677999999999997</v>
      </c>
      <c r="FD253">
        <v>83.677999999999997</v>
      </c>
      <c r="FE253">
        <v>95.474000000000004</v>
      </c>
      <c r="FF253">
        <v>95.474000000000004</v>
      </c>
      <c r="FG253">
        <v>99.867999999999995</v>
      </c>
      <c r="FH253">
        <v>99.867999999999995</v>
      </c>
      <c r="FI253">
        <v>101.33</v>
      </c>
      <c r="FJ253">
        <v>101.33</v>
      </c>
      <c r="FK253">
        <v>101.26600000000001</v>
      </c>
      <c r="FL253">
        <v>101.26600000000001</v>
      </c>
      <c r="FM253">
        <v>99.281000000000006</v>
      </c>
      <c r="FN253">
        <v>110.655</v>
      </c>
      <c r="FO253">
        <v>97.686000000000007</v>
      </c>
      <c r="FP253">
        <v>97.686000000000007</v>
      </c>
      <c r="FQ253">
        <v>94.272999999999996</v>
      </c>
      <c r="FR253">
        <v>109.413</v>
      </c>
      <c r="FS253">
        <v>100.72199999999999</v>
      </c>
      <c r="FT253">
        <v>90.334000000000003</v>
      </c>
      <c r="FU253">
        <v>90.334000000000003</v>
      </c>
      <c r="FV253">
        <v>97.703000000000003</v>
      </c>
      <c r="FW253">
        <v>97.509</v>
      </c>
      <c r="FX253">
        <v>98.263000000000005</v>
      </c>
      <c r="FY253">
        <v>95.534999999999997</v>
      </c>
      <c r="FZ253">
        <v>84.46</v>
      </c>
      <c r="GA253">
        <v>84.46</v>
      </c>
      <c r="GB253">
        <v>95.594999999999999</v>
      </c>
      <c r="GC253">
        <v>95.594999999999999</v>
      </c>
      <c r="GD253">
        <v>97.424999999999997</v>
      </c>
      <c r="GE253">
        <v>92.748000000000005</v>
      </c>
      <c r="GF253">
        <v>106.297</v>
      </c>
      <c r="GG253">
        <v>100.67400000000001</v>
      </c>
      <c r="GH253">
        <v>97.471999999999994</v>
      </c>
      <c r="GI253">
        <v>97.471999999999994</v>
      </c>
      <c r="GJ253">
        <v>95.272999999999996</v>
      </c>
      <c r="GK253">
        <v>95.272999999999996</v>
      </c>
      <c r="GL253">
        <v>106.35899999999999</v>
      </c>
      <c r="GM253">
        <v>98.884</v>
      </c>
      <c r="GN253">
        <v>98.884</v>
      </c>
      <c r="GO253">
        <v>99.491</v>
      </c>
      <c r="GP253">
        <v>96.537000000000006</v>
      </c>
      <c r="GQ253">
        <v>97.75</v>
      </c>
      <c r="GR253">
        <v>97.75</v>
      </c>
      <c r="GS253">
        <v>102.35</v>
      </c>
      <c r="GT253">
        <v>102.35</v>
      </c>
      <c r="GU253">
        <v>100.31100000000001</v>
      </c>
      <c r="GV253">
        <v>104.679</v>
      </c>
      <c r="GW253">
        <v>102.86199999999999</v>
      </c>
      <c r="GX253">
        <v>102.86199999999999</v>
      </c>
      <c r="GY253">
        <v>103.883</v>
      </c>
      <c r="GZ253">
        <v>101.30200000000001</v>
      </c>
      <c r="HA253">
        <v>101.30200000000001</v>
      </c>
      <c r="HB253">
        <v>115.37</v>
      </c>
      <c r="HC253">
        <v>107.099</v>
      </c>
      <c r="HD253">
        <v>100.22799999999999</v>
      </c>
      <c r="HE253">
        <v>95.338999999999999</v>
      </c>
      <c r="HF253">
        <v>104.438</v>
      </c>
      <c r="HG253">
        <v>101.002</v>
      </c>
      <c r="HH253">
        <v>100.48099999999999</v>
      </c>
      <c r="HI253">
        <v>100.48099999999999</v>
      </c>
      <c r="HJ253">
        <v>84.606999999999999</v>
      </c>
      <c r="HK253">
        <v>96.156000000000006</v>
      </c>
      <c r="HL253">
        <v>86.001999999999995</v>
      </c>
      <c r="HM253">
        <v>101.82599999999999</v>
      </c>
      <c r="HN253">
        <v>98.984999999999999</v>
      </c>
      <c r="HO253">
        <v>96.683000000000007</v>
      </c>
      <c r="HP253">
        <v>100.044</v>
      </c>
      <c r="HQ253">
        <v>108.70399999999999</v>
      </c>
      <c r="HR253">
        <v>98.805999999999997</v>
      </c>
      <c r="HS253">
        <v>112.69799999999999</v>
      </c>
      <c r="HT253">
        <v>86.954999999999998</v>
      </c>
      <c r="HU253">
        <v>99.629000000000005</v>
      </c>
      <c r="HV253">
        <v>99.629000000000005</v>
      </c>
      <c r="HW253">
        <v>102.155</v>
      </c>
      <c r="HX253">
        <v>102.155</v>
      </c>
      <c r="HY253">
        <v>101.03100000000001</v>
      </c>
      <c r="HZ253">
        <v>101.03100000000001</v>
      </c>
      <c r="IA253">
        <v>102.155</v>
      </c>
      <c r="IB253">
        <v>102.155</v>
      </c>
      <c r="IC253">
        <v>101.03100000000001</v>
      </c>
      <c r="ID253">
        <v>101.03100000000001</v>
      </c>
    </row>
    <row r="254" spans="1:238" x14ac:dyDescent="0.2">
      <c r="A254" s="3">
        <v>45720</v>
      </c>
      <c r="B254">
        <v>99.472999999999999</v>
      </c>
      <c r="C254">
        <v>98.921999999999997</v>
      </c>
      <c r="D254">
        <v>98.921999999999997</v>
      </c>
      <c r="E254">
        <v>118.5</v>
      </c>
      <c r="F254">
        <v>108.751</v>
      </c>
      <c r="H254">
        <v>99.238</v>
      </c>
      <c r="I254">
        <v>109.675</v>
      </c>
      <c r="J254">
        <v>109.675</v>
      </c>
      <c r="K254">
        <v>101.04600000000001</v>
      </c>
      <c r="L254">
        <v>98.709000000000003</v>
      </c>
      <c r="M254">
        <v>97.225999999999999</v>
      </c>
      <c r="N254">
        <v>97.225999999999999</v>
      </c>
      <c r="O254">
        <v>90.846999999999994</v>
      </c>
      <c r="P254">
        <v>90.846999999999994</v>
      </c>
      <c r="V254">
        <v>101.10299999999999</v>
      </c>
      <c r="W254">
        <v>101.10299999999999</v>
      </c>
      <c r="X254">
        <v>94.703999999999994</v>
      </c>
      <c r="Y254">
        <v>94.703999999999994</v>
      </c>
      <c r="Z254">
        <v>101.261</v>
      </c>
      <c r="AA254">
        <v>96.227999999999994</v>
      </c>
      <c r="AB254">
        <v>96.227999999999994</v>
      </c>
      <c r="AC254">
        <v>100.54</v>
      </c>
      <c r="AD254">
        <v>96</v>
      </c>
      <c r="AE254">
        <v>103.366</v>
      </c>
      <c r="AF254">
        <v>103.39700000000001</v>
      </c>
      <c r="AG254">
        <v>95.509</v>
      </c>
      <c r="AH254">
        <v>97.442999999999998</v>
      </c>
      <c r="AI254">
        <v>101.49299999999999</v>
      </c>
      <c r="AJ254">
        <v>101.015</v>
      </c>
      <c r="AK254">
        <v>100.52</v>
      </c>
      <c r="AL254">
        <v>100.139</v>
      </c>
      <c r="AM254">
        <v>96.763999999999996</v>
      </c>
      <c r="AP254">
        <v>100.062</v>
      </c>
      <c r="AQ254">
        <v>100.756</v>
      </c>
      <c r="AR254">
        <v>99.228999999999999</v>
      </c>
      <c r="AS254">
        <v>98.519000000000005</v>
      </c>
      <c r="AT254">
        <v>96.161000000000001</v>
      </c>
      <c r="AU254">
        <v>95.552000000000007</v>
      </c>
      <c r="AV254">
        <v>95.552000000000007</v>
      </c>
      <c r="AW254">
        <v>92.218999999999994</v>
      </c>
      <c r="AX254">
        <v>92.218999999999994</v>
      </c>
      <c r="AY254">
        <v>119.34699999999999</v>
      </c>
      <c r="AZ254" s="5">
        <v>90.951999999999998</v>
      </c>
      <c r="BA254">
        <v>103.92400000000001</v>
      </c>
      <c r="BB254">
        <v>104.982</v>
      </c>
      <c r="BC254">
        <v>101.371</v>
      </c>
      <c r="BD254">
        <v>100.90300000000001</v>
      </c>
      <c r="BE254">
        <v>100.90300000000001</v>
      </c>
      <c r="BF254">
        <v>100.9</v>
      </c>
      <c r="BG254">
        <v>100.9</v>
      </c>
      <c r="BJ254">
        <v>106.75</v>
      </c>
      <c r="BK254">
        <v>102.143</v>
      </c>
      <c r="BL254">
        <v>102.224</v>
      </c>
      <c r="BM254">
        <v>108.908</v>
      </c>
      <c r="BN254">
        <v>101.56699999999999</v>
      </c>
      <c r="BR254">
        <v>115.392</v>
      </c>
      <c r="BS254">
        <v>100.166</v>
      </c>
      <c r="BT254">
        <v>101.396</v>
      </c>
      <c r="BU254">
        <v>101.57299999999999</v>
      </c>
      <c r="BV254">
        <v>103.925</v>
      </c>
      <c r="BW254">
        <v>101.07</v>
      </c>
      <c r="BX254">
        <v>101.30200000000001</v>
      </c>
      <c r="BY254">
        <v>101.30200000000001</v>
      </c>
      <c r="BZ254">
        <v>102.608</v>
      </c>
      <c r="CA254">
        <v>105.79</v>
      </c>
      <c r="CB254">
        <v>100.05800000000001</v>
      </c>
      <c r="CC254">
        <v>101.696</v>
      </c>
      <c r="CD254">
        <v>101.163</v>
      </c>
      <c r="CE254">
        <v>101.163</v>
      </c>
      <c r="CF254">
        <v>96.206999999999994</v>
      </c>
      <c r="CG254">
        <v>96.206999999999994</v>
      </c>
      <c r="CH254">
        <v>92.495999999999995</v>
      </c>
      <c r="CI254">
        <v>92.495999999999995</v>
      </c>
      <c r="CK254">
        <v>84.430999999999997</v>
      </c>
      <c r="CL254">
        <v>99.13</v>
      </c>
      <c r="CM254">
        <v>99.497</v>
      </c>
      <c r="CO254">
        <v>95.888999999999996</v>
      </c>
      <c r="CQ254">
        <v>101.994</v>
      </c>
      <c r="CR254">
        <v>101.994</v>
      </c>
      <c r="CS254">
        <v>103.70399999999999</v>
      </c>
      <c r="CT254">
        <v>95.930999999999997</v>
      </c>
      <c r="CU254">
        <v>96.932000000000002</v>
      </c>
      <c r="CV254">
        <v>97.143000000000001</v>
      </c>
      <c r="CW254">
        <v>100.89400000000001</v>
      </c>
      <c r="CY254">
        <v>101.92700000000001</v>
      </c>
      <c r="CZ254">
        <v>95.831000000000003</v>
      </c>
      <c r="DA254">
        <v>101.777</v>
      </c>
      <c r="DB254">
        <v>101.777</v>
      </c>
      <c r="DC254">
        <v>102.376</v>
      </c>
      <c r="DD254">
        <v>102.376</v>
      </c>
      <c r="DE254">
        <v>100.74299999999999</v>
      </c>
      <c r="DF254">
        <v>101.61</v>
      </c>
      <c r="DG254">
        <v>101.154</v>
      </c>
      <c r="DI254">
        <v>100.045</v>
      </c>
      <c r="DJ254">
        <v>100.045</v>
      </c>
      <c r="DK254">
        <v>91.518000000000001</v>
      </c>
      <c r="DL254">
        <v>95.575999999999993</v>
      </c>
      <c r="DM254">
        <v>85.247</v>
      </c>
      <c r="DN254">
        <v>85.247</v>
      </c>
      <c r="DO254">
        <v>98.554000000000002</v>
      </c>
      <c r="DP254">
        <v>107.346</v>
      </c>
      <c r="DQ254">
        <v>105.714</v>
      </c>
      <c r="DR254">
        <v>98.402000000000001</v>
      </c>
      <c r="DS254">
        <v>96.802000000000007</v>
      </c>
      <c r="DT254">
        <v>102.413</v>
      </c>
      <c r="DU254">
        <v>102.413</v>
      </c>
      <c r="DV254">
        <v>100.373</v>
      </c>
      <c r="DW254">
        <v>100.373</v>
      </c>
      <c r="DX254">
        <v>102.998</v>
      </c>
      <c r="DY254">
        <v>102.998</v>
      </c>
      <c r="DZ254">
        <v>101.03100000000001</v>
      </c>
      <c r="EA254">
        <v>101.03100000000001</v>
      </c>
      <c r="EB254">
        <v>100.49</v>
      </c>
      <c r="EC254">
        <v>100.49</v>
      </c>
      <c r="ED254">
        <v>95.477999999999994</v>
      </c>
      <c r="EE254">
        <v>95.477999999999994</v>
      </c>
      <c r="EF254">
        <v>100.87</v>
      </c>
      <c r="EG254">
        <v>100.87</v>
      </c>
      <c r="EH254">
        <v>102.002</v>
      </c>
      <c r="EI254">
        <v>98.974999999999994</v>
      </c>
      <c r="EJ254">
        <v>98.974999999999994</v>
      </c>
      <c r="EK254">
        <v>86.953999999999994</v>
      </c>
      <c r="EL254">
        <v>88.167000000000002</v>
      </c>
      <c r="EM254">
        <v>88.167000000000002</v>
      </c>
      <c r="EN254">
        <v>101.27</v>
      </c>
      <c r="EO254">
        <v>101.134</v>
      </c>
      <c r="EQ254">
        <v>83.671999999999997</v>
      </c>
      <c r="ER254">
        <v>83.671999999999997</v>
      </c>
      <c r="ES254">
        <v>101.425</v>
      </c>
      <c r="ET254">
        <v>101.425</v>
      </c>
      <c r="EU254">
        <v>100.959</v>
      </c>
      <c r="EV254">
        <v>100.959</v>
      </c>
      <c r="EW254">
        <v>114.19</v>
      </c>
      <c r="EX254">
        <v>91.902000000000001</v>
      </c>
      <c r="EY254">
        <v>102.71299999999999</v>
      </c>
      <c r="EZ254">
        <v>101.819</v>
      </c>
      <c r="FA254">
        <v>94.902000000000001</v>
      </c>
      <c r="FB254">
        <v>94.902000000000001</v>
      </c>
      <c r="FC254">
        <v>83.457999999999998</v>
      </c>
      <c r="FD254">
        <v>83.457999999999998</v>
      </c>
      <c r="FE254">
        <v>95.424999999999997</v>
      </c>
      <c r="FF254">
        <v>95.424999999999997</v>
      </c>
      <c r="FG254">
        <v>99.808000000000007</v>
      </c>
      <c r="FH254">
        <v>99.808000000000007</v>
      </c>
      <c r="FI254">
        <v>101.286</v>
      </c>
      <c r="FJ254">
        <v>101.286</v>
      </c>
      <c r="FK254">
        <v>101.27500000000001</v>
      </c>
      <c r="FL254">
        <v>101.27500000000001</v>
      </c>
      <c r="FM254">
        <v>99.207999999999998</v>
      </c>
      <c r="FN254">
        <v>110.526</v>
      </c>
      <c r="FO254">
        <v>97.644999999999996</v>
      </c>
      <c r="FP254">
        <v>97.644999999999996</v>
      </c>
      <c r="FQ254">
        <v>94.037999999999997</v>
      </c>
      <c r="FR254">
        <v>109.21</v>
      </c>
      <c r="FS254">
        <v>100.70699999999999</v>
      </c>
      <c r="FT254">
        <v>90.281000000000006</v>
      </c>
      <c r="FU254">
        <v>90.281000000000006</v>
      </c>
      <c r="FV254">
        <v>97.677000000000007</v>
      </c>
      <c r="FW254">
        <v>97.597999999999999</v>
      </c>
      <c r="FX254">
        <v>98.247</v>
      </c>
      <c r="FY254">
        <v>95.343000000000004</v>
      </c>
      <c r="FZ254">
        <v>84.295000000000002</v>
      </c>
      <c r="GA254">
        <v>84.295000000000002</v>
      </c>
      <c r="GB254">
        <v>95.594999999999999</v>
      </c>
      <c r="GC254">
        <v>95.594999999999999</v>
      </c>
      <c r="GD254">
        <v>97.415999999999997</v>
      </c>
      <c r="GE254">
        <v>92.647000000000006</v>
      </c>
      <c r="GF254">
        <v>106.23</v>
      </c>
      <c r="GG254">
        <v>100.63500000000001</v>
      </c>
      <c r="GH254">
        <v>97.42</v>
      </c>
      <c r="GI254">
        <v>97.42</v>
      </c>
      <c r="GJ254">
        <v>95.25</v>
      </c>
      <c r="GK254">
        <v>95.25</v>
      </c>
      <c r="GL254">
        <v>106.41800000000001</v>
      </c>
      <c r="GM254">
        <v>98.855999999999995</v>
      </c>
      <c r="GN254">
        <v>98.855999999999995</v>
      </c>
      <c r="GO254">
        <v>99.49</v>
      </c>
      <c r="GP254">
        <v>96.510999999999996</v>
      </c>
      <c r="GQ254">
        <v>97.706999999999994</v>
      </c>
      <c r="GR254">
        <v>97.706999999999994</v>
      </c>
      <c r="GS254">
        <v>102.282</v>
      </c>
      <c r="GT254">
        <v>102.282</v>
      </c>
      <c r="GU254">
        <v>100.18</v>
      </c>
      <c r="GV254">
        <v>104.551</v>
      </c>
      <c r="GW254">
        <v>102.786</v>
      </c>
      <c r="GX254">
        <v>102.786</v>
      </c>
      <c r="GY254">
        <v>103.869</v>
      </c>
      <c r="GZ254">
        <v>101.259</v>
      </c>
      <c r="HA254">
        <v>101.259</v>
      </c>
      <c r="HB254">
        <v>115.125</v>
      </c>
      <c r="HC254">
        <v>107.155</v>
      </c>
      <c r="HD254">
        <v>100.233</v>
      </c>
      <c r="HE254">
        <v>95.328000000000003</v>
      </c>
      <c r="HF254">
        <v>104.279</v>
      </c>
      <c r="HG254">
        <v>101.074</v>
      </c>
      <c r="HH254">
        <v>100.455</v>
      </c>
      <c r="HI254">
        <v>100.455</v>
      </c>
      <c r="HJ254">
        <v>84.513000000000005</v>
      </c>
      <c r="HK254">
        <v>96.156999999999996</v>
      </c>
      <c r="HL254">
        <v>85.875</v>
      </c>
      <c r="HM254">
        <v>101.797</v>
      </c>
      <c r="HN254">
        <v>98.82</v>
      </c>
      <c r="HO254">
        <v>96.691999999999993</v>
      </c>
      <c r="HP254">
        <v>100.041</v>
      </c>
      <c r="HQ254">
        <v>108.70399999999999</v>
      </c>
      <c r="HR254">
        <v>98.837000000000003</v>
      </c>
      <c r="HS254">
        <v>112.691</v>
      </c>
      <c r="HT254">
        <v>86.771000000000001</v>
      </c>
      <c r="HU254">
        <v>99.55</v>
      </c>
      <c r="HV254">
        <v>99.55</v>
      </c>
      <c r="HW254">
        <v>102.012</v>
      </c>
      <c r="HX254">
        <v>102.012</v>
      </c>
      <c r="HY254">
        <v>100.95</v>
      </c>
      <c r="HZ254">
        <v>100.95</v>
      </c>
      <c r="IA254">
        <v>102.012</v>
      </c>
      <c r="IB254">
        <v>102.012</v>
      </c>
      <c r="IC254">
        <v>100.95</v>
      </c>
      <c r="ID254">
        <v>100.95</v>
      </c>
    </row>
    <row r="255" spans="1:238" x14ac:dyDescent="0.2">
      <c r="A255" s="3">
        <v>45721</v>
      </c>
      <c r="B255">
        <v>99.436999999999998</v>
      </c>
      <c r="C255">
        <v>98.852000000000004</v>
      </c>
      <c r="D255">
        <v>98.852000000000004</v>
      </c>
      <c r="E255">
        <v>118.26600000000001</v>
      </c>
      <c r="F255">
        <v>108.16500000000001</v>
      </c>
      <c r="H255">
        <v>99.397000000000006</v>
      </c>
      <c r="I255">
        <v>109.48</v>
      </c>
      <c r="J255">
        <v>109.48</v>
      </c>
      <c r="K255">
        <v>100.883</v>
      </c>
      <c r="L255">
        <v>98.738</v>
      </c>
      <c r="M255">
        <v>97.311999999999998</v>
      </c>
      <c r="N255">
        <v>97.311999999999998</v>
      </c>
      <c r="O255">
        <v>90.884</v>
      </c>
      <c r="P255">
        <v>90.884</v>
      </c>
      <c r="V255">
        <v>101.179</v>
      </c>
      <c r="W255">
        <v>101.179</v>
      </c>
      <c r="X255">
        <v>94.753</v>
      </c>
      <c r="Y255">
        <v>94.753</v>
      </c>
      <c r="Z255">
        <v>101.291</v>
      </c>
      <c r="AA255">
        <v>96.293000000000006</v>
      </c>
      <c r="AB255">
        <v>96.293000000000006</v>
      </c>
      <c r="AC255">
        <v>100.56699999999999</v>
      </c>
      <c r="AD255">
        <v>96.046000000000006</v>
      </c>
      <c r="AE255">
        <v>103.35899999999999</v>
      </c>
      <c r="AF255">
        <v>103.28700000000001</v>
      </c>
      <c r="AG255">
        <v>95.501000000000005</v>
      </c>
      <c r="AH255">
        <v>97.453999999999994</v>
      </c>
      <c r="AI255">
        <v>101.476</v>
      </c>
      <c r="AJ255">
        <v>100.967</v>
      </c>
      <c r="AK255">
        <v>100.56</v>
      </c>
      <c r="AL255">
        <v>100.164</v>
      </c>
      <c r="AM255">
        <v>96.771000000000001</v>
      </c>
      <c r="AP255">
        <v>100.059</v>
      </c>
      <c r="AR255">
        <v>99.304000000000002</v>
      </c>
      <c r="AS255">
        <v>98.643000000000001</v>
      </c>
      <c r="AT255">
        <v>96.24</v>
      </c>
      <c r="AU255">
        <v>95.578000000000003</v>
      </c>
      <c r="AV255">
        <v>95.578000000000003</v>
      </c>
      <c r="AW255">
        <v>92.277000000000001</v>
      </c>
      <c r="AX255">
        <v>92.277000000000001</v>
      </c>
      <c r="AY255">
        <v>119.349</v>
      </c>
      <c r="AZ255" s="5">
        <v>90.971000000000004</v>
      </c>
      <c r="BA255">
        <v>103.97799999999999</v>
      </c>
      <c r="BB255">
        <v>104.977</v>
      </c>
      <c r="BC255">
        <v>101.422</v>
      </c>
      <c r="BD255">
        <v>100.86499999999999</v>
      </c>
      <c r="BE255">
        <v>100.86499999999999</v>
      </c>
      <c r="BF255">
        <v>100.88</v>
      </c>
      <c r="BG255">
        <v>100.88</v>
      </c>
      <c r="BJ255">
        <v>106.77800000000001</v>
      </c>
      <c r="BK255">
        <v>102.131</v>
      </c>
      <c r="BL255">
        <v>102.215</v>
      </c>
      <c r="BM255">
        <v>108.956</v>
      </c>
      <c r="BN255">
        <v>101.526</v>
      </c>
      <c r="BR255">
        <v>115.127</v>
      </c>
      <c r="BS255">
        <v>100.151</v>
      </c>
      <c r="BT255">
        <v>101.44</v>
      </c>
      <c r="BU255">
        <v>101.405</v>
      </c>
      <c r="BV255">
        <v>103.98699999999999</v>
      </c>
      <c r="BW255">
        <v>101.167</v>
      </c>
      <c r="BX255">
        <v>101.33199999999999</v>
      </c>
      <c r="BY255">
        <v>101.33199999999999</v>
      </c>
      <c r="BZ255">
        <v>102.60599999999999</v>
      </c>
      <c r="CA255">
        <v>105.742</v>
      </c>
      <c r="CB255">
        <v>100.116</v>
      </c>
      <c r="CC255">
        <v>101.762</v>
      </c>
      <c r="CD255">
        <v>101.093</v>
      </c>
      <c r="CE255">
        <v>101.093</v>
      </c>
      <c r="CF255">
        <v>96.265000000000001</v>
      </c>
      <c r="CG255">
        <v>96.265000000000001</v>
      </c>
      <c r="CH255">
        <v>92.546000000000006</v>
      </c>
      <c r="CI255">
        <v>92.546000000000006</v>
      </c>
      <c r="CK255">
        <v>84.320999999999998</v>
      </c>
      <c r="CL255">
        <v>99.138999999999996</v>
      </c>
      <c r="CM255">
        <v>99.503</v>
      </c>
      <c r="CO255">
        <v>95.870999999999995</v>
      </c>
      <c r="CQ255">
        <v>102.006</v>
      </c>
      <c r="CR255">
        <v>102.006</v>
      </c>
      <c r="CS255">
        <v>103.786</v>
      </c>
      <c r="CT255">
        <v>95.933999999999997</v>
      </c>
      <c r="CU255">
        <v>96.975999999999999</v>
      </c>
      <c r="CV255">
        <v>96.980999999999995</v>
      </c>
      <c r="CW255">
        <v>100.78700000000001</v>
      </c>
      <c r="CY255">
        <v>101.998</v>
      </c>
      <c r="CZ255">
        <v>95.753</v>
      </c>
      <c r="DA255">
        <v>102.001</v>
      </c>
      <c r="DB255">
        <v>102.001</v>
      </c>
      <c r="DC255">
        <v>102.504</v>
      </c>
      <c r="DD255">
        <v>102.504</v>
      </c>
      <c r="DE255">
        <v>100.587</v>
      </c>
      <c r="DF255">
        <v>101.70099999999999</v>
      </c>
      <c r="DG255">
        <v>101.194</v>
      </c>
      <c r="DI255">
        <v>100.05800000000001</v>
      </c>
      <c r="DJ255">
        <v>100.05800000000001</v>
      </c>
      <c r="DK255">
        <v>91.453999999999994</v>
      </c>
      <c r="DL255">
        <v>95.48</v>
      </c>
      <c r="DM255">
        <v>85.227999999999994</v>
      </c>
      <c r="DN255">
        <v>85.227999999999994</v>
      </c>
      <c r="DO255">
        <v>98.596999999999994</v>
      </c>
      <c r="DP255">
        <v>107.274</v>
      </c>
      <c r="DQ255">
        <v>105.746</v>
      </c>
      <c r="DR255">
        <v>98.394000000000005</v>
      </c>
      <c r="DS255">
        <v>96.849000000000004</v>
      </c>
      <c r="DT255">
        <v>102.363</v>
      </c>
      <c r="DU255">
        <v>102.363</v>
      </c>
      <c r="DV255">
        <v>100.124</v>
      </c>
      <c r="DW255">
        <v>100.124</v>
      </c>
      <c r="DX255">
        <v>103.027</v>
      </c>
      <c r="DY255">
        <v>103.027</v>
      </c>
      <c r="DZ255">
        <v>100.973</v>
      </c>
      <c r="EA255">
        <v>100.973</v>
      </c>
      <c r="EB255">
        <v>100.535</v>
      </c>
      <c r="EC255">
        <v>100.535</v>
      </c>
      <c r="ED255">
        <v>95.537000000000006</v>
      </c>
      <c r="EE255">
        <v>95.537000000000006</v>
      </c>
      <c r="EF255">
        <v>100.869</v>
      </c>
      <c r="EG255">
        <v>100.869</v>
      </c>
      <c r="EH255">
        <v>102</v>
      </c>
      <c r="EI255">
        <v>98.977000000000004</v>
      </c>
      <c r="EJ255">
        <v>98.977000000000004</v>
      </c>
      <c r="EK255">
        <v>87.031000000000006</v>
      </c>
      <c r="EL255">
        <v>88.197000000000003</v>
      </c>
      <c r="EM255">
        <v>88.197000000000003</v>
      </c>
      <c r="EN255">
        <v>101.241</v>
      </c>
      <c r="EO255">
        <v>101.126</v>
      </c>
      <c r="EQ255">
        <v>83.7</v>
      </c>
      <c r="ER255">
        <v>83.7</v>
      </c>
      <c r="ES255">
        <v>101.312</v>
      </c>
      <c r="ET255">
        <v>101.312</v>
      </c>
      <c r="EU255">
        <v>101.02200000000001</v>
      </c>
      <c r="EV255">
        <v>101.02200000000001</v>
      </c>
      <c r="EW255">
        <v>113.744</v>
      </c>
      <c r="EX255">
        <v>91.923000000000002</v>
      </c>
      <c r="EY255">
        <v>102.756</v>
      </c>
      <c r="EZ255">
        <v>101.545</v>
      </c>
      <c r="FA255">
        <v>94.926000000000002</v>
      </c>
      <c r="FB255">
        <v>94.926000000000002</v>
      </c>
      <c r="FC255">
        <v>83.524000000000001</v>
      </c>
      <c r="FD255">
        <v>83.524000000000001</v>
      </c>
      <c r="FE255">
        <v>95.483000000000004</v>
      </c>
      <c r="FF255">
        <v>95.483000000000004</v>
      </c>
      <c r="FG255">
        <v>99.872</v>
      </c>
      <c r="FH255">
        <v>99.872</v>
      </c>
      <c r="FI255">
        <v>101.56399999999999</v>
      </c>
      <c r="FJ255">
        <v>101.56399999999999</v>
      </c>
      <c r="FK255">
        <v>101.14</v>
      </c>
      <c r="FL255">
        <v>101.14</v>
      </c>
      <c r="FM255">
        <v>99.320999999999998</v>
      </c>
      <c r="FN255">
        <v>110.196</v>
      </c>
      <c r="FO255">
        <v>97.67</v>
      </c>
      <c r="FP255">
        <v>97.67</v>
      </c>
      <c r="FQ255">
        <v>93.92</v>
      </c>
      <c r="FR255">
        <v>109.127</v>
      </c>
      <c r="FS255">
        <v>100.73099999999999</v>
      </c>
      <c r="FT255">
        <v>90.346999999999994</v>
      </c>
      <c r="FU255">
        <v>90.346999999999994</v>
      </c>
      <c r="FV255">
        <v>97.73</v>
      </c>
      <c r="FW255">
        <v>97.623000000000005</v>
      </c>
      <c r="FX255">
        <v>98.275000000000006</v>
      </c>
      <c r="FY255">
        <v>95.412000000000006</v>
      </c>
      <c r="FZ255">
        <v>84.27</v>
      </c>
      <c r="GA255">
        <v>84.27</v>
      </c>
      <c r="GB255">
        <v>95.619</v>
      </c>
      <c r="GC255">
        <v>95.619</v>
      </c>
      <c r="GD255">
        <v>97.460999999999999</v>
      </c>
      <c r="GE255">
        <v>92.590999999999994</v>
      </c>
      <c r="GF255">
        <v>106.291</v>
      </c>
      <c r="GG255">
        <v>100.654</v>
      </c>
      <c r="GH255">
        <v>97.51</v>
      </c>
      <c r="GI255">
        <v>97.51</v>
      </c>
      <c r="GJ255">
        <v>95.304000000000002</v>
      </c>
      <c r="GK255">
        <v>95.304000000000002</v>
      </c>
      <c r="GL255">
        <v>106.437</v>
      </c>
      <c r="GM255">
        <v>98.923000000000002</v>
      </c>
      <c r="GN255">
        <v>98.923000000000002</v>
      </c>
      <c r="GO255">
        <v>99.518000000000001</v>
      </c>
      <c r="GP255">
        <v>96.590999999999994</v>
      </c>
      <c r="GQ255">
        <v>97.754999999999995</v>
      </c>
      <c r="GR255">
        <v>97.754999999999995</v>
      </c>
      <c r="GS255">
        <v>102.374</v>
      </c>
      <c r="GT255">
        <v>102.374</v>
      </c>
      <c r="GU255">
        <v>100.089</v>
      </c>
      <c r="GV255">
        <v>104.52800000000001</v>
      </c>
      <c r="GW255">
        <v>102.872</v>
      </c>
      <c r="GX255">
        <v>102.872</v>
      </c>
      <c r="GY255">
        <v>103.96899999999999</v>
      </c>
      <c r="GZ255">
        <v>101.31100000000001</v>
      </c>
      <c r="HA255">
        <v>101.31100000000001</v>
      </c>
      <c r="HB255">
        <v>115.087</v>
      </c>
      <c r="HC255">
        <v>107.16</v>
      </c>
      <c r="HD255">
        <v>100.21899999999999</v>
      </c>
      <c r="HE255">
        <v>95.347999999999999</v>
      </c>
      <c r="HF255">
        <v>104.264</v>
      </c>
      <c r="HG255">
        <v>101.069</v>
      </c>
      <c r="HH255">
        <v>100.512</v>
      </c>
      <c r="HI255">
        <v>100.512</v>
      </c>
      <c r="HJ255">
        <v>84.489000000000004</v>
      </c>
      <c r="HK255">
        <v>96.182000000000002</v>
      </c>
      <c r="HL255">
        <v>85.820999999999998</v>
      </c>
      <c r="HM255">
        <v>101.83799999999999</v>
      </c>
      <c r="HN255">
        <v>98.725999999999999</v>
      </c>
      <c r="HO255">
        <v>96.697999999999993</v>
      </c>
      <c r="HP255">
        <v>100.08499999999999</v>
      </c>
      <c r="HQ255">
        <v>108.51300000000001</v>
      </c>
      <c r="HR255">
        <v>98.825999999999993</v>
      </c>
      <c r="HS255">
        <v>112.545</v>
      </c>
      <c r="HT255">
        <v>86.751999999999995</v>
      </c>
      <c r="HU255">
        <v>99.643000000000001</v>
      </c>
      <c r="HV255">
        <v>99.643000000000001</v>
      </c>
      <c r="HW255">
        <v>102.006</v>
      </c>
      <c r="HX255">
        <v>102.006</v>
      </c>
      <c r="HY255">
        <v>100.997</v>
      </c>
      <c r="HZ255">
        <v>100.997</v>
      </c>
      <c r="IA255">
        <v>102.006</v>
      </c>
      <c r="IB255">
        <v>102.006</v>
      </c>
      <c r="IC255">
        <v>100.997</v>
      </c>
      <c r="ID255">
        <v>100.997</v>
      </c>
    </row>
    <row r="256" spans="1:238" x14ac:dyDescent="0.2">
      <c r="A256" s="3">
        <v>45722</v>
      </c>
      <c r="B256">
        <v>99.471999999999994</v>
      </c>
      <c r="C256">
        <v>98.917000000000002</v>
      </c>
      <c r="D256">
        <v>98.917000000000002</v>
      </c>
      <c r="E256">
        <v>118.41500000000001</v>
      </c>
      <c r="F256">
        <v>108.176</v>
      </c>
      <c r="H256">
        <v>99.364000000000004</v>
      </c>
      <c r="I256">
        <v>109.343</v>
      </c>
      <c r="J256">
        <v>109.343</v>
      </c>
      <c r="K256">
        <v>100.977</v>
      </c>
      <c r="L256">
        <v>98.753</v>
      </c>
      <c r="M256">
        <v>97.188000000000002</v>
      </c>
      <c r="N256">
        <v>97.188000000000002</v>
      </c>
      <c r="O256">
        <v>90.748000000000005</v>
      </c>
      <c r="P256">
        <v>90.748000000000005</v>
      </c>
      <c r="V256">
        <v>101.11199999999999</v>
      </c>
      <c r="W256">
        <v>101.11199999999999</v>
      </c>
      <c r="X256">
        <v>94.724999999999994</v>
      </c>
      <c r="Y256">
        <v>94.724999999999994</v>
      </c>
      <c r="Z256">
        <v>101.262</v>
      </c>
      <c r="AA256">
        <v>96.254999999999995</v>
      </c>
      <c r="AB256">
        <v>96.254999999999995</v>
      </c>
      <c r="AC256">
        <v>100.56399999999999</v>
      </c>
      <c r="AD256">
        <v>96.031999999999996</v>
      </c>
      <c r="AE256">
        <v>103.405</v>
      </c>
      <c r="AF256">
        <v>103.28400000000001</v>
      </c>
      <c r="AG256">
        <v>95.48</v>
      </c>
      <c r="AH256">
        <v>97.417000000000002</v>
      </c>
      <c r="AI256">
        <v>101.544</v>
      </c>
      <c r="AJ256">
        <v>100.973</v>
      </c>
      <c r="AK256">
        <v>100.464</v>
      </c>
      <c r="AL256">
        <v>100.123</v>
      </c>
      <c r="AM256">
        <v>96.751999999999995</v>
      </c>
      <c r="AP256">
        <v>100.05800000000001</v>
      </c>
      <c r="AR256">
        <v>99.224999999999994</v>
      </c>
      <c r="AS256">
        <v>98.527000000000001</v>
      </c>
      <c r="AT256">
        <v>96.162999999999997</v>
      </c>
      <c r="AU256">
        <v>95.58</v>
      </c>
      <c r="AV256">
        <v>95.58</v>
      </c>
      <c r="AW256">
        <v>92.165000000000006</v>
      </c>
      <c r="AX256">
        <v>92.165000000000006</v>
      </c>
      <c r="AY256">
        <v>119.20699999999999</v>
      </c>
      <c r="AZ256" s="5">
        <v>90.954999999999998</v>
      </c>
      <c r="BA256">
        <v>103.874</v>
      </c>
      <c r="BB256">
        <v>104.89700000000001</v>
      </c>
      <c r="BC256">
        <v>101.33199999999999</v>
      </c>
      <c r="BD256">
        <v>100.92100000000001</v>
      </c>
      <c r="BE256">
        <v>100.92100000000001</v>
      </c>
      <c r="BF256">
        <v>100.947</v>
      </c>
      <c r="BG256">
        <v>100.947</v>
      </c>
      <c r="BJ256">
        <v>106.66500000000001</v>
      </c>
      <c r="BK256">
        <v>102.224</v>
      </c>
      <c r="BL256">
        <v>102.274</v>
      </c>
      <c r="BM256">
        <v>108.874</v>
      </c>
      <c r="BN256">
        <v>101.67400000000001</v>
      </c>
      <c r="BR256">
        <v>114.04600000000001</v>
      </c>
      <c r="BS256">
        <v>100.13</v>
      </c>
      <c r="BT256">
        <v>101.446</v>
      </c>
      <c r="BU256">
        <v>101.35599999999999</v>
      </c>
      <c r="BV256">
        <v>103.86799999999999</v>
      </c>
      <c r="BW256">
        <v>101.304</v>
      </c>
      <c r="BX256">
        <v>101.602</v>
      </c>
      <c r="BY256">
        <v>101.602</v>
      </c>
      <c r="BZ256">
        <v>102.56</v>
      </c>
      <c r="CA256">
        <v>105.589</v>
      </c>
      <c r="CB256">
        <v>100.006</v>
      </c>
      <c r="CC256">
        <v>101.687</v>
      </c>
      <c r="CD256">
        <v>101.208</v>
      </c>
      <c r="CE256">
        <v>101.208</v>
      </c>
      <c r="CF256">
        <v>96.236999999999995</v>
      </c>
      <c r="CG256">
        <v>96.236999999999995</v>
      </c>
      <c r="CH256">
        <v>92.468000000000004</v>
      </c>
      <c r="CI256">
        <v>92.468000000000004</v>
      </c>
      <c r="CK256">
        <v>84.828999999999994</v>
      </c>
      <c r="CL256">
        <v>99.119</v>
      </c>
      <c r="CM256">
        <v>99.638999999999996</v>
      </c>
      <c r="CO256">
        <v>95.834000000000003</v>
      </c>
      <c r="CQ256">
        <v>101.85599999999999</v>
      </c>
      <c r="CR256">
        <v>101.85599999999999</v>
      </c>
      <c r="CS256">
        <v>103.654</v>
      </c>
      <c r="CT256">
        <v>95.948999999999998</v>
      </c>
      <c r="CU256">
        <v>96.924999999999997</v>
      </c>
      <c r="CV256">
        <v>96.92</v>
      </c>
      <c r="CW256">
        <v>100.806</v>
      </c>
      <c r="CY256">
        <v>101.935</v>
      </c>
      <c r="CZ256">
        <v>95.623999999999995</v>
      </c>
      <c r="DA256">
        <v>102.02200000000001</v>
      </c>
      <c r="DB256">
        <v>102.02200000000001</v>
      </c>
      <c r="DC256">
        <v>102.627</v>
      </c>
      <c r="DD256">
        <v>102.627</v>
      </c>
      <c r="DE256">
        <v>100.52200000000001</v>
      </c>
      <c r="DF256">
        <v>101.721</v>
      </c>
      <c r="DG256">
        <v>101.176</v>
      </c>
      <c r="DI256">
        <v>99.972999999999999</v>
      </c>
      <c r="DJ256">
        <v>99.972999999999999</v>
      </c>
      <c r="DK256">
        <v>91.742999999999995</v>
      </c>
      <c r="DL256">
        <v>95.879000000000005</v>
      </c>
      <c r="DM256">
        <v>85.122</v>
      </c>
      <c r="DN256">
        <v>85.122</v>
      </c>
      <c r="DO256">
        <v>98.557000000000002</v>
      </c>
      <c r="DP256">
        <v>107.004</v>
      </c>
      <c r="DQ256">
        <v>105.61199999999999</v>
      </c>
      <c r="DR256">
        <v>98.382999999999996</v>
      </c>
      <c r="DS256">
        <v>96.82</v>
      </c>
      <c r="DT256">
        <v>102.292</v>
      </c>
      <c r="DU256">
        <v>102.292</v>
      </c>
      <c r="DV256">
        <v>100.1</v>
      </c>
      <c r="DW256">
        <v>100.1</v>
      </c>
      <c r="DX256">
        <v>102.917</v>
      </c>
      <c r="DY256">
        <v>102.917</v>
      </c>
      <c r="DZ256">
        <v>100.99299999999999</v>
      </c>
      <c r="EA256">
        <v>100.99299999999999</v>
      </c>
      <c r="EB256">
        <v>100.449</v>
      </c>
      <c r="EC256">
        <v>100.449</v>
      </c>
      <c r="ED256">
        <v>95.524000000000001</v>
      </c>
      <c r="EE256">
        <v>95.524000000000001</v>
      </c>
      <c r="EF256">
        <v>100.789</v>
      </c>
      <c r="EG256">
        <v>100.789</v>
      </c>
      <c r="EH256">
        <v>101.992</v>
      </c>
      <c r="EI256">
        <v>98.891999999999996</v>
      </c>
      <c r="EJ256">
        <v>98.891999999999996</v>
      </c>
      <c r="EK256">
        <v>86.94</v>
      </c>
      <c r="EL256">
        <v>88.125</v>
      </c>
      <c r="EM256">
        <v>88.125</v>
      </c>
      <c r="EN256">
        <v>101.17400000000001</v>
      </c>
      <c r="EO256">
        <v>101.074</v>
      </c>
      <c r="EQ256">
        <v>83.668000000000006</v>
      </c>
      <c r="ER256">
        <v>83.668000000000006</v>
      </c>
      <c r="ES256">
        <v>101.622</v>
      </c>
      <c r="ET256">
        <v>101.622</v>
      </c>
      <c r="EU256">
        <v>101.03100000000001</v>
      </c>
      <c r="EV256">
        <v>101.03100000000001</v>
      </c>
      <c r="EW256">
        <v>115.71599999999999</v>
      </c>
      <c r="EX256">
        <v>91.834000000000003</v>
      </c>
      <c r="EY256">
        <v>102.568</v>
      </c>
      <c r="EZ256">
        <v>101.44799999999999</v>
      </c>
      <c r="FA256">
        <v>94.933999999999997</v>
      </c>
      <c r="FB256">
        <v>94.933999999999997</v>
      </c>
      <c r="FC256">
        <v>83.432000000000002</v>
      </c>
      <c r="FD256">
        <v>83.432000000000002</v>
      </c>
      <c r="FE256">
        <v>95.430999999999997</v>
      </c>
      <c r="FF256">
        <v>95.430999999999997</v>
      </c>
      <c r="FG256">
        <v>99.790999999999997</v>
      </c>
      <c r="FH256">
        <v>99.790999999999997</v>
      </c>
      <c r="FI256">
        <v>101.41800000000001</v>
      </c>
      <c r="FJ256">
        <v>101.41800000000001</v>
      </c>
      <c r="FK256">
        <v>101.188</v>
      </c>
      <c r="FL256">
        <v>101.188</v>
      </c>
      <c r="FM256">
        <v>99.373000000000005</v>
      </c>
      <c r="FN256">
        <v>110.127</v>
      </c>
      <c r="FO256">
        <v>97.671000000000006</v>
      </c>
      <c r="FP256">
        <v>97.671000000000006</v>
      </c>
      <c r="FQ256">
        <v>93.832999999999998</v>
      </c>
      <c r="FR256">
        <v>109.032</v>
      </c>
      <c r="FS256">
        <v>100.718</v>
      </c>
      <c r="FT256">
        <v>90.263000000000005</v>
      </c>
      <c r="FU256">
        <v>90.263000000000005</v>
      </c>
      <c r="FV256">
        <v>97.799000000000007</v>
      </c>
      <c r="FW256">
        <v>97.626999999999995</v>
      </c>
      <c r="FX256">
        <v>98.251000000000005</v>
      </c>
      <c r="FY256">
        <v>95.35</v>
      </c>
      <c r="FZ256">
        <v>84.155000000000001</v>
      </c>
      <c r="GA256">
        <v>84.155000000000001</v>
      </c>
      <c r="GB256">
        <v>95.611999999999995</v>
      </c>
      <c r="GC256">
        <v>95.611999999999995</v>
      </c>
      <c r="GD256">
        <v>97.421999999999997</v>
      </c>
      <c r="GE256">
        <v>92.537000000000006</v>
      </c>
      <c r="GF256">
        <v>106.06</v>
      </c>
      <c r="GG256">
        <v>100.746</v>
      </c>
      <c r="GH256">
        <v>97.435000000000002</v>
      </c>
      <c r="GI256">
        <v>97.435000000000002</v>
      </c>
      <c r="GJ256">
        <v>95.313000000000002</v>
      </c>
      <c r="GK256">
        <v>95.313000000000002</v>
      </c>
      <c r="GL256">
        <v>106.28700000000001</v>
      </c>
      <c r="GM256">
        <v>98.908000000000001</v>
      </c>
      <c r="GN256">
        <v>98.908000000000001</v>
      </c>
      <c r="GO256">
        <v>99.528000000000006</v>
      </c>
      <c r="GP256">
        <v>96.528000000000006</v>
      </c>
      <c r="GQ256">
        <v>97.686999999999998</v>
      </c>
      <c r="GR256">
        <v>97.686999999999998</v>
      </c>
      <c r="GS256">
        <v>102.19799999999999</v>
      </c>
      <c r="GT256">
        <v>102.19799999999999</v>
      </c>
      <c r="GU256">
        <v>100.2</v>
      </c>
      <c r="GV256">
        <v>104.601</v>
      </c>
      <c r="GW256">
        <v>102.80200000000001</v>
      </c>
      <c r="GX256">
        <v>102.80200000000001</v>
      </c>
      <c r="GY256">
        <v>103.886</v>
      </c>
      <c r="GZ256">
        <v>101.286</v>
      </c>
      <c r="HA256">
        <v>101.286</v>
      </c>
      <c r="HB256">
        <v>114.845</v>
      </c>
      <c r="HC256">
        <v>106.998</v>
      </c>
      <c r="HD256">
        <v>100.23099999999999</v>
      </c>
      <c r="HE256">
        <v>95.346000000000004</v>
      </c>
      <c r="HF256">
        <v>104.137</v>
      </c>
      <c r="HG256">
        <v>101.123</v>
      </c>
      <c r="HH256">
        <v>100.464</v>
      </c>
      <c r="HI256">
        <v>100.464</v>
      </c>
      <c r="HJ256">
        <v>84.370999999999995</v>
      </c>
      <c r="HK256">
        <v>96.137</v>
      </c>
      <c r="HL256">
        <v>85.724999999999994</v>
      </c>
      <c r="HM256">
        <v>101.78100000000001</v>
      </c>
      <c r="HN256">
        <v>98.528000000000006</v>
      </c>
      <c r="HO256">
        <v>96.724000000000004</v>
      </c>
      <c r="HP256">
        <v>100.036</v>
      </c>
      <c r="HQ256">
        <v>108.343</v>
      </c>
      <c r="HR256">
        <v>98.805000000000007</v>
      </c>
      <c r="HS256">
        <v>112.524</v>
      </c>
      <c r="HT256">
        <v>86.674000000000007</v>
      </c>
      <c r="HU256">
        <v>99.539000000000001</v>
      </c>
      <c r="HV256">
        <v>99.539000000000001</v>
      </c>
      <c r="HW256">
        <v>101.919</v>
      </c>
      <c r="HX256">
        <v>101.919</v>
      </c>
      <c r="HY256">
        <v>100.898</v>
      </c>
      <c r="HZ256">
        <v>100.898</v>
      </c>
      <c r="IA256">
        <v>101.919</v>
      </c>
      <c r="IB256">
        <v>101.919</v>
      </c>
      <c r="IC256">
        <v>100.898</v>
      </c>
      <c r="ID256">
        <v>100.898</v>
      </c>
    </row>
    <row r="257" spans="1:238" x14ac:dyDescent="0.2">
      <c r="A257" s="3">
        <v>45723</v>
      </c>
      <c r="B257">
        <v>99.444999999999993</v>
      </c>
      <c r="C257">
        <v>99.081000000000003</v>
      </c>
      <c r="D257">
        <v>99.081000000000003</v>
      </c>
      <c r="E257">
        <v>118.605</v>
      </c>
      <c r="F257">
        <v>108.494</v>
      </c>
      <c r="H257">
        <v>99.781000000000006</v>
      </c>
      <c r="I257">
        <v>109.76</v>
      </c>
      <c r="J257">
        <v>109.76</v>
      </c>
      <c r="K257">
        <v>101.069</v>
      </c>
      <c r="M257">
        <v>97.394999999999996</v>
      </c>
      <c r="N257">
        <v>97.394999999999996</v>
      </c>
      <c r="O257">
        <v>91.117999999999995</v>
      </c>
      <c r="P257">
        <v>91.117999999999995</v>
      </c>
      <c r="V257">
        <v>101.265</v>
      </c>
      <c r="W257">
        <v>101.265</v>
      </c>
      <c r="X257">
        <v>94.915999999999997</v>
      </c>
      <c r="Y257">
        <v>94.915999999999997</v>
      </c>
      <c r="Z257">
        <v>101.386</v>
      </c>
      <c r="AA257">
        <v>96.435000000000002</v>
      </c>
      <c r="AB257">
        <v>96.435000000000002</v>
      </c>
      <c r="AC257">
        <v>100.617</v>
      </c>
      <c r="AD257">
        <v>96.146000000000001</v>
      </c>
      <c r="AE257">
        <v>103.57599999999999</v>
      </c>
      <c r="AF257">
        <v>103.327</v>
      </c>
      <c r="AG257">
        <v>95.543999999999997</v>
      </c>
      <c r="AH257">
        <v>97.498000000000005</v>
      </c>
      <c r="AI257">
        <v>101.6</v>
      </c>
      <c r="AJ257">
        <v>101.003</v>
      </c>
      <c r="AK257">
        <v>100.61199999999999</v>
      </c>
      <c r="AL257">
        <v>100.202</v>
      </c>
      <c r="AM257">
        <v>96.831999999999994</v>
      </c>
      <c r="AP257">
        <v>100.054</v>
      </c>
      <c r="AR257">
        <v>99.418000000000006</v>
      </c>
      <c r="AS257">
        <v>98.766999999999996</v>
      </c>
      <c r="AT257">
        <v>96.537000000000006</v>
      </c>
      <c r="AU257">
        <v>95.709000000000003</v>
      </c>
      <c r="AV257">
        <v>95.709000000000003</v>
      </c>
      <c r="AW257">
        <v>92.456000000000003</v>
      </c>
      <c r="AX257">
        <v>92.456000000000003</v>
      </c>
      <c r="AY257">
        <v>119.67</v>
      </c>
      <c r="AZ257" s="5">
        <v>91.191999999999993</v>
      </c>
      <c r="BA257">
        <v>104.06</v>
      </c>
      <c r="BB257">
        <v>105.02</v>
      </c>
      <c r="BC257">
        <v>101.49299999999999</v>
      </c>
      <c r="BD257">
        <v>100.97499999999999</v>
      </c>
      <c r="BE257">
        <v>100.97499999999999</v>
      </c>
      <c r="BF257">
        <v>100.899</v>
      </c>
      <c r="BG257">
        <v>100.899</v>
      </c>
      <c r="BJ257">
        <v>106.907</v>
      </c>
      <c r="BK257">
        <v>102.215</v>
      </c>
      <c r="BL257">
        <v>102.316</v>
      </c>
      <c r="BM257">
        <v>109.313</v>
      </c>
      <c r="BN257">
        <v>101.607</v>
      </c>
      <c r="BR257">
        <v>113.13</v>
      </c>
      <c r="BS257">
        <v>100.14</v>
      </c>
      <c r="BT257">
        <v>101.59099999999999</v>
      </c>
      <c r="BU257">
        <v>101.283</v>
      </c>
      <c r="BV257">
        <v>104.075</v>
      </c>
      <c r="BW257">
        <v>101.27</v>
      </c>
      <c r="BX257">
        <v>101.58199999999999</v>
      </c>
      <c r="BY257">
        <v>101.58199999999999</v>
      </c>
      <c r="BZ257">
        <v>102.66</v>
      </c>
      <c r="CA257">
        <v>105.789</v>
      </c>
      <c r="CB257">
        <v>100.26900000000001</v>
      </c>
      <c r="CC257">
        <v>101.81399999999999</v>
      </c>
      <c r="CD257">
        <v>101.197</v>
      </c>
      <c r="CE257">
        <v>101.197</v>
      </c>
      <c r="CF257">
        <v>96.405000000000001</v>
      </c>
      <c r="CG257">
        <v>96.405000000000001</v>
      </c>
      <c r="CH257">
        <v>92.825000000000003</v>
      </c>
      <c r="CI257">
        <v>92.825000000000003</v>
      </c>
      <c r="CK257">
        <v>84.614999999999995</v>
      </c>
      <c r="CL257">
        <v>99.206000000000003</v>
      </c>
      <c r="CM257">
        <v>99.480999999999995</v>
      </c>
      <c r="CO257">
        <v>96.111999999999995</v>
      </c>
      <c r="CQ257">
        <v>101.80200000000001</v>
      </c>
      <c r="CR257">
        <v>101.80200000000001</v>
      </c>
      <c r="CS257">
        <v>103.863</v>
      </c>
      <c r="CT257">
        <v>96.141999999999996</v>
      </c>
      <c r="CU257">
        <v>97.131</v>
      </c>
      <c r="CV257">
        <v>97.284999999999997</v>
      </c>
      <c r="CW257">
        <v>100.815</v>
      </c>
      <c r="CY257">
        <v>102.173</v>
      </c>
      <c r="CZ257">
        <v>95.933000000000007</v>
      </c>
      <c r="DA257">
        <v>101.84099999999999</v>
      </c>
      <c r="DB257">
        <v>101.84099999999999</v>
      </c>
      <c r="DC257">
        <v>102.203</v>
      </c>
      <c r="DD257">
        <v>102.203</v>
      </c>
      <c r="DE257">
        <v>100.498</v>
      </c>
      <c r="DF257">
        <v>101.575</v>
      </c>
      <c r="DG257">
        <v>101.307</v>
      </c>
      <c r="DI257">
        <v>100.01</v>
      </c>
      <c r="DJ257">
        <v>100.01</v>
      </c>
      <c r="DK257">
        <v>91.656999999999996</v>
      </c>
      <c r="DL257">
        <v>95.76</v>
      </c>
      <c r="DM257">
        <v>85.572999999999993</v>
      </c>
      <c r="DN257">
        <v>85.572999999999993</v>
      </c>
      <c r="DO257">
        <v>98.676000000000002</v>
      </c>
      <c r="DP257">
        <v>107.33799999999999</v>
      </c>
      <c r="DQ257">
        <v>105.782</v>
      </c>
      <c r="DR257">
        <v>98.546000000000006</v>
      </c>
      <c r="DS257">
        <v>96.998000000000005</v>
      </c>
      <c r="DT257">
        <v>102.345</v>
      </c>
      <c r="DU257">
        <v>102.345</v>
      </c>
      <c r="DV257">
        <v>100.081</v>
      </c>
      <c r="DW257">
        <v>100.081</v>
      </c>
      <c r="DX257">
        <v>103.098</v>
      </c>
      <c r="DY257">
        <v>103.098</v>
      </c>
      <c r="DZ257">
        <v>100.886</v>
      </c>
      <c r="EA257">
        <v>100.886</v>
      </c>
      <c r="EB257">
        <v>100.61199999999999</v>
      </c>
      <c r="EC257">
        <v>100.61199999999999</v>
      </c>
      <c r="ED257">
        <v>95.667000000000002</v>
      </c>
      <c r="EE257">
        <v>95.667000000000002</v>
      </c>
      <c r="EF257">
        <v>101.09699999999999</v>
      </c>
      <c r="EG257">
        <v>101.09699999999999</v>
      </c>
      <c r="EH257">
        <v>102.096</v>
      </c>
      <c r="EI257">
        <v>98.991</v>
      </c>
      <c r="EJ257">
        <v>98.991</v>
      </c>
      <c r="EK257">
        <v>87.388999999999996</v>
      </c>
      <c r="EL257">
        <v>88.561999999999998</v>
      </c>
      <c r="EM257">
        <v>88.561999999999998</v>
      </c>
      <c r="EN257">
        <v>101.483</v>
      </c>
      <c r="EO257">
        <v>101.232</v>
      </c>
      <c r="EQ257">
        <v>84.05</v>
      </c>
      <c r="ER257">
        <v>84.05</v>
      </c>
      <c r="ES257">
        <v>101.53700000000001</v>
      </c>
      <c r="ET257">
        <v>101.53700000000001</v>
      </c>
      <c r="EU257">
        <v>101.042</v>
      </c>
      <c r="EV257">
        <v>101.042</v>
      </c>
      <c r="EW257">
        <v>114.88200000000001</v>
      </c>
      <c r="EX257">
        <v>92.195999999999998</v>
      </c>
      <c r="EY257">
        <v>102.584</v>
      </c>
      <c r="EZ257">
        <v>101.44799999999999</v>
      </c>
      <c r="FA257">
        <v>95.037000000000006</v>
      </c>
      <c r="FB257">
        <v>95.037000000000006</v>
      </c>
      <c r="FC257">
        <v>83.82</v>
      </c>
      <c r="FD257">
        <v>83.82</v>
      </c>
      <c r="FE257">
        <v>95.564999999999998</v>
      </c>
      <c r="FF257">
        <v>95.564999999999998</v>
      </c>
      <c r="FG257">
        <v>100.003</v>
      </c>
      <c r="FH257">
        <v>100.003</v>
      </c>
      <c r="FI257">
        <v>101.809</v>
      </c>
      <c r="FJ257">
        <v>101.809</v>
      </c>
      <c r="FK257">
        <v>101.129</v>
      </c>
      <c r="FL257">
        <v>101.129</v>
      </c>
      <c r="FM257">
        <v>99.665000000000006</v>
      </c>
      <c r="FN257">
        <v>110.31699999999999</v>
      </c>
      <c r="FO257">
        <v>97.804000000000002</v>
      </c>
      <c r="FP257">
        <v>97.804000000000002</v>
      </c>
      <c r="FQ257">
        <v>94.225999999999999</v>
      </c>
      <c r="FR257">
        <v>109.44</v>
      </c>
      <c r="FS257">
        <v>100.721</v>
      </c>
      <c r="FT257">
        <v>90.521000000000001</v>
      </c>
      <c r="FU257">
        <v>90.521000000000001</v>
      </c>
      <c r="FW257">
        <v>97.600999999999999</v>
      </c>
      <c r="FX257">
        <v>98.341999999999999</v>
      </c>
      <c r="FY257">
        <v>95.245999999999995</v>
      </c>
      <c r="FZ257">
        <v>84.564999999999998</v>
      </c>
      <c r="GA257">
        <v>84.564999999999998</v>
      </c>
      <c r="GB257">
        <v>95.706000000000003</v>
      </c>
      <c r="GC257">
        <v>95.706000000000003</v>
      </c>
      <c r="GD257">
        <v>97.584000000000003</v>
      </c>
      <c r="GE257">
        <v>92.912999999999997</v>
      </c>
      <c r="GF257">
        <v>106.468</v>
      </c>
      <c r="GH257">
        <v>97.67</v>
      </c>
      <c r="GI257">
        <v>97.67</v>
      </c>
      <c r="GJ257">
        <v>95.463999999999999</v>
      </c>
      <c r="GK257">
        <v>95.463999999999999</v>
      </c>
      <c r="GL257">
        <v>106.477</v>
      </c>
      <c r="GM257">
        <v>99.096000000000004</v>
      </c>
      <c r="GN257">
        <v>99.096000000000004</v>
      </c>
      <c r="GP257">
        <v>96.688000000000002</v>
      </c>
      <c r="GQ257">
        <v>97.93</v>
      </c>
      <c r="GR257">
        <v>97.93</v>
      </c>
      <c r="GS257">
        <v>102.488</v>
      </c>
      <c r="GT257">
        <v>102.488</v>
      </c>
      <c r="GU257">
        <v>100.11</v>
      </c>
      <c r="GV257">
        <v>104.827</v>
      </c>
      <c r="GW257">
        <v>103.10299999999999</v>
      </c>
      <c r="GX257">
        <v>103.10299999999999</v>
      </c>
      <c r="GY257">
        <v>104.038</v>
      </c>
      <c r="GZ257">
        <v>101.381</v>
      </c>
      <c r="HA257">
        <v>101.381</v>
      </c>
      <c r="HB257">
        <v>115.294</v>
      </c>
      <c r="HC257">
        <v>107.252</v>
      </c>
      <c r="HD257">
        <v>100.20399999999999</v>
      </c>
      <c r="HE257">
        <v>95.438000000000002</v>
      </c>
      <c r="HF257">
        <v>104.67</v>
      </c>
      <c r="HG257">
        <v>101.32599999999999</v>
      </c>
      <c r="HH257">
        <v>100.593</v>
      </c>
      <c r="HI257">
        <v>100.593</v>
      </c>
      <c r="HJ257">
        <v>84.783000000000001</v>
      </c>
      <c r="HK257">
        <v>96.245999999999995</v>
      </c>
      <c r="HL257">
        <v>86.024000000000001</v>
      </c>
      <c r="HM257">
        <v>101.92400000000001</v>
      </c>
      <c r="HN257">
        <v>98.863</v>
      </c>
      <c r="HO257">
        <v>96.793000000000006</v>
      </c>
      <c r="HP257">
        <v>100.077</v>
      </c>
      <c r="HQ257">
        <v>108.831</v>
      </c>
      <c r="HR257">
        <v>98.864999999999995</v>
      </c>
      <c r="HS257">
        <v>112.818</v>
      </c>
      <c r="HT257">
        <v>87.081999999999994</v>
      </c>
      <c r="HU257">
        <v>99.908000000000001</v>
      </c>
      <c r="HV257">
        <v>99.908000000000001</v>
      </c>
      <c r="HW257">
        <v>102.23399999999999</v>
      </c>
      <c r="HX257">
        <v>102.23399999999999</v>
      </c>
      <c r="HY257">
        <v>101.125</v>
      </c>
      <c r="HZ257">
        <v>101.125</v>
      </c>
      <c r="IA257">
        <v>102.23399999999999</v>
      </c>
      <c r="IB257">
        <v>102.23399999999999</v>
      </c>
      <c r="IC257">
        <v>101.125</v>
      </c>
      <c r="ID257">
        <v>101.125</v>
      </c>
    </row>
    <row r="258" spans="1:238" x14ac:dyDescent="0.2">
      <c r="A258" s="3">
        <v>45726</v>
      </c>
      <c r="B258">
        <v>99.641000000000005</v>
      </c>
      <c r="C258">
        <v>98.899000000000001</v>
      </c>
      <c r="D258">
        <v>98.899000000000001</v>
      </c>
      <c r="E258">
        <v>118.08499999999999</v>
      </c>
      <c r="F258">
        <v>107.89</v>
      </c>
      <c r="H258">
        <v>99.367000000000004</v>
      </c>
      <c r="I258">
        <v>109.167</v>
      </c>
      <c r="J258">
        <v>109.167</v>
      </c>
      <c r="K258">
        <v>100.97799999999999</v>
      </c>
      <c r="M258">
        <v>97.224999999999994</v>
      </c>
      <c r="N258">
        <v>97.224999999999994</v>
      </c>
      <c r="O258">
        <v>90.807000000000002</v>
      </c>
      <c r="P258">
        <v>90.807000000000002</v>
      </c>
      <c r="V258">
        <v>101.172</v>
      </c>
      <c r="W258">
        <v>101.172</v>
      </c>
      <c r="X258">
        <v>94.753</v>
      </c>
      <c r="Y258">
        <v>94.753</v>
      </c>
      <c r="Z258">
        <v>101.15900000000001</v>
      </c>
      <c r="AA258">
        <v>96.286000000000001</v>
      </c>
      <c r="AB258">
        <v>96.286000000000001</v>
      </c>
      <c r="AC258">
        <v>100.672</v>
      </c>
      <c r="AD258">
        <v>96.058999999999997</v>
      </c>
      <c r="AE258">
        <v>103.39700000000001</v>
      </c>
      <c r="AF258">
        <v>103.29300000000001</v>
      </c>
      <c r="AG258">
        <v>95.453000000000003</v>
      </c>
      <c r="AH258">
        <v>97.418000000000006</v>
      </c>
      <c r="AI258">
        <v>101.634</v>
      </c>
      <c r="AJ258">
        <v>100.896</v>
      </c>
      <c r="AK258">
        <v>100.468</v>
      </c>
      <c r="AL258">
        <v>100.105</v>
      </c>
      <c r="AM258">
        <v>96.838999999999999</v>
      </c>
      <c r="AP258">
        <v>100.07</v>
      </c>
      <c r="AR258">
        <v>99.284999999999997</v>
      </c>
      <c r="AS258">
        <v>98.635999999999996</v>
      </c>
      <c r="AT258">
        <v>96.105000000000004</v>
      </c>
      <c r="AU258">
        <v>95.572000000000003</v>
      </c>
      <c r="AV258">
        <v>95.572000000000003</v>
      </c>
      <c r="AW258">
        <v>92.197999999999993</v>
      </c>
      <c r="AX258">
        <v>92.197999999999993</v>
      </c>
      <c r="AY258">
        <v>119.19799999999999</v>
      </c>
      <c r="AZ258" s="5">
        <v>90.957999999999998</v>
      </c>
      <c r="BA258">
        <v>103.94799999999999</v>
      </c>
      <c r="BB258">
        <v>104.889</v>
      </c>
      <c r="BC258">
        <v>101.361</v>
      </c>
      <c r="BD258">
        <v>100.96299999999999</v>
      </c>
      <c r="BE258">
        <v>100.96299999999999</v>
      </c>
      <c r="BF258">
        <v>100.964</v>
      </c>
      <c r="BG258">
        <v>100.964</v>
      </c>
      <c r="BJ258">
        <v>106.633</v>
      </c>
      <c r="BK258">
        <v>102.274</v>
      </c>
      <c r="BL258">
        <v>102.312</v>
      </c>
      <c r="BM258">
        <v>109.032</v>
      </c>
      <c r="BN258">
        <v>101.506</v>
      </c>
      <c r="BR258">
        <v>112.447</v>
      </c>
      <c r="BS258">
        <v>100.015</v>
      </c>
      <c r="BT258">
        <v>101.46899999999999</v>
      </c>
      <c r="BU258">
        <v>101.249</v>
      </c>
      <c r="BV258">
        <v>103.824</v>
      </c>
      <c r="BW258">
        <v>101.375</v>
      </c>
      <c r="BX258">
        <v>101.282</v>
      </c>
      <c r="BY258">
        <v>101.282</v>
      </c>
      <c r="BZ258">
        <v>102.452</v>
      </c>
      <c r="CA258">
        <v>105.624</v>
      </c>
      <c r="CB258">
        <v>99.795000000000002</v>
      </c>
      <c r="CC258">
        <v>101.605</v>
      </c>
      <c r="CD258">
        <v>101.149</v>
      </c>
      <c r="CE258">
        <v>101.149</v>
      </c>
      <c r="CF258">
        <v>96.295000000000002</v>
      </c>
      <c r="CG258">
        <v>96.295000000000002</v>
      </c>
      <c r="CH258">
        <v>92.38</v>
      </c>
      <c r="CI258">
        <v>92.38</v>
      </c>
      <c r="CK258">
        <v>84.441000000000003</v>
      </c>
      <c r="CL258">
        <v>99.325000000000003</v>
      </c>
      <c r="CM258">
        <v>99.263000000000005</v>
      </c>
      <c r="CO258">
        <v>95.8</v>
      </c>
      <c r="CQ258">
        <v>101.759</v>
      </c>
      <c r="CR258">
        <v>101.759</v>
      </c>
      <c r="CS258">
        <v>103.69199999999999</v>
      </c>
      <c r="CT258">
        <v>96.138999999999996</v>
      </c>
      <c r="CU258">
        <v>96.903999999999996</v>
      </c>
      <c r="CV258">
        <v>96.778000000000006</v>
      </c>
      <c r="CW258">
        <v>100.788</v>
      </c>
      <c r="CY258">
        <v>101.97</v>
      </c>
      <c r="CZ258">
        <v>95.61</v>
      </c>
      <c r="DA258">
        <v>101.798</v>
      </c>
      <c r="DB258">
        <v>101.798</v>
      </c>
      <c r="DC258">
        <v>102.158</v>
      </c>
      <c r="DD258">
        <v>102.158</v>
      </c>
      <c r="DE258">
        <v>100.687</v>
      </c>
      <c r="DF258">
        <v>101.798</v>
      </c>
      <c r="DG258">
        <v>101.217</v>
      </c>
      <c r="DI258">
        <v>100.054</v>
      </c>
      <c r="DJ258">
        <v>100.054</v>
      </c>
      <c r="DK258">
        <v>91.52</v>
      </c>
      <c r="DL258">
        <v>95.587999999999994</v>
      </c>
      <c r="DM258">
        <v>85.198999999999998</v>
      </c>
      <c r="DN258">
        <v>85.198999999999998</v>
      </c>
      <c r="DO258">
        <v>98.534000000000006</v>
      </c>
      <c r="DP258">
        <v>106.815</v>
      </c>
      <c r="DQ258">
        <v>105.61199999999999</v>
      </c>
      <c r="DR258">
        <v>98.423000000000002</v>
      </c>
      <c r="DS258">
        <v>96.792000000000002</v>
      </c>
      <c r="DT258">
        <v>102.47799999999999</v>
      </c>
      <c r="DU258">
        <v>102.47799999999999</v>
      </c>
      <c r="DV258">
        <v>99.915999999999997</v>
      </c>
      <c r="DW258">
        <v>99.915999999999997</v>
      </c>
      <c r="DX258">
        <v>103.169</v>
      </c>
      <c r="DY258">
        <v>103.169</v>
      </c>
      <c r="DZ258">
        <v>100.85599999999999</v>
      </c>
      <c r="EA258">
        <v>100.85599999999999</v>
      </c>
      <c r="EB258">
        <v>100.46599999999999</v>
      </c>
      <c r="EC258">
        <v>100.46599999999999</v>
      </c>
      <c r="ED258">
        <v>95.554000000000002</v>
      </c>
      <c r="EE258">
        <v>95.554000000000002</v>
      </c>
      <c r="EF258">
        <v>100.824</v>
      </c>
      <c r="EG258">
        <v>100.824</v>
      </c>
      <c r="EH258">
        <v>102.042</v>
      </c>
      <c r="EI258">
        <v>98.974999999999994</v>
      </c>
      <c r="EJ258">
        <v>98.974999999999994</v>
      </c>
      <c r="EK258">
        <v>87.144999999999996</v>
      </c>
      <c r="EL258">
        <v>88.114999999999995</v>
      </c>
      <c r="EM258">
        <v>88.114999999999995</v>
      </c>
      <c r="EN258">
        <v>101.2</v>
      </c>
      <c r="EO258">
        <v>101.07899999999999</v>
      </c>
      <c r="EQ258">
        <v>83.781999999999996</v>
      </c>
      <c r="ER258">
        <v>83.781999999999996</v>
      </c>
      <c r="ES258">
        <v>101.483</v>
      </c>
      <c r="ET258">
        <v>101.483</v>
      </c>
      <c r="EU258">
        <v>101.07</v>
      </c>
      <c r="EV258">
        <v>101.07</v>
      </c>
      <c r="EW258">
        <v>118.09</v>
      </c>
      <c r="EX258">
        <v>91.784000000000006</v>
      </c>
      <c r="EY258">
        <v>102.545</v>
      </c>
      <c r="EZ258">
        <v>101.54300000000001</v>
      </c>
      <c r="FA258">
        <v>94.96</v>
      </c>
      <c r="FB258">
        <v>94.96</v>
      </c>
      <c r="FC258">
        <v>83.43</v>
      </c>
      <c r="FD258">
        <v>83.43</v>
      </c>
      <c r="FE258">
        <v>95.385000000000005</v>
      </c>
      <c r="FF258">
        <v>95.385000000000005</v>
      </c>
      <c r="FG258">
        <v>99.799000000000007</v>
      </c>
      <c r="FH258">
        <v>99.799000000000007</v>
      </c>
      <c r="FI258">
        <v>102.015</v>
      </c>
      <c r="FJ258">
        <v>102.015</v>
      </c>
      <c r="FK258">
        <v>101.18</v>
      </c>
      <c r="FL258">
        <v>101.18</v>
      </c>
      <c r="FM258">
        <v>99.408000000000001</v>
      </c>
      <c r="FN258">
        <v>109.92100000000001</v>
      </c>
      <c r="FO258">
        <v>97.757000000000005</v>
      </c>
      <c r="FP258">
        <v>97.757000000000005</v>
      </c>
      <c r="FQ258">
        <v>93.694000000000003</v>
      </c>
      <c r="FR258">
        <v>108.89</v>
      </c>
      <c r="FS258">
        <v>100.684</v>
      </c>
      <c r="FT258">
        <v>90.358999999999995</v>
      </c>
      <c r="FU258">
        <v>90.358999999999995</v>
      </c>
      <c r="FW258">
        <v>97.679000000000002</v>
      </c>
      <c r="FX258">
        <v>98.248000000000005</v>
      </c>
      <c r="FY258">
        <v>95.239000000000004</v>
      </c>
      <c r="FZ258">
        <v>84.254000000000005</v>
      </c>
      <c r="GA258">
        <v>84.254000000000005</v>
      </c>
      <c r="GB258">
        <v>95.626999999999995</v>
      </c>
      <c r="GC258">
        <v>95.626999999999995</v>
      </c>
      <c r="GD258">
        <v>97.47</v>
      </c>
      <c r="GE258">
        <v>92.484999999999999</v>
      </c>
      <c r="GF258">
        <v>106.325</v>
      </c>
      <c r="GH258">
        <v>97.503</v>
      </c>
      <c r="GI258">
        <v>97.503</v>
      </c>
      <c r="GJ258">
        <v>95.397999999999996</v>
      </c>
      <c r="GK258">
        <v>95.397999999999996</v>
      </c>
      <c r="GL258">
        <v>106.26300000000001</v>
      </c>
      <c r="GM258">
        <v>98.945999999999998</v>
      </c>
      <c r="GN258">
        <v>98.945999999999998</v>
      </c>
      <c r="GP258">
        <v>96.608000000000004</v>
      </c>
      <c r="GQ258">
        <v>97.790999999999997</v>
      </c>
      <c r="GR258">
        <v>97.790999999999997</v>
      </c>
      <c r="GS258">
        <v>102.074</v>
      </c>
      <c r="GT258">
        <v>102.074</v>
      </c>
      <c r="GU258">
        <v>100.41</v>
      </c>
      <c r="GV258">
        <v>104.581</v>
      </c>
      <c r="GW258">
        <v>102.901</v>
      </c>
      <c r="GX258">
        <v>102.901</v>
      </c>
      <c r="GY258">
        <v>103.947</v>
      </c>
      <c r="GZ258">
        <v>101.256</v>
      </c>
      <c r="HA258">
        <v>101.256</v>
      </c>
      <c r="HB258">
        <v>114.783</v>
      </c>
      <c r="HC258">
        <v>106.99</v>
      </c>
      <c r="HD258">
        <v>100.209</v>
      </c>
      <c r="HE258">
        <v>95.313000000000002</v>
      </c>
      <c r="HF258">
        <v>104.51300000000001</v>
      </c>
      <c r="HG258">
        <v>101.254</v>
      </c>
      <c r="HH258">
        <v>100.512</v>
      </c>
      <c r="HI258">
        <v>100.512</v>
      </c>
      <c r="HJ258">
        <v>84.364000000000004</v>
      </c>
      <c r="HK258">
        <v>96.126999999999995</v>
      </c>
      <c r="HL258">
        <v>85.551000000000002</v>
      </c>
      <c r="HM258">
        <v>101.765</v>
      </c>
      <c r="HN258">
        <v>98.388999999999996</v>
      </c>
      <c r="HO258">
        <v>96.715000000000003</v>
      </c>
      <c r="HP258">
        <v>99.978999999999999</v>
      </c>
      <c r="HQ258">
        <v>108.304</v>
      </c>
      <c r="HR258">
        <v>98.777000000000001</v>
      </c>
      <c r="HS258">
        <v>112.517</v>
      </c>
      <c r="HT258">
        <v>86.585999999999999</v>
      </c>
      <c r="HU258">
        <v>99.742000000000004</v>
      </c>
      <c r="HV258">
        <v>99.742000000000004</v>
      </c>
      <c r="HW258">
        <v>101.863</v>
      </c>
      <c r="HX258">
        <v>101.863</v>
      </c>
      <c r="HY258">
        <v>100.96</v>
      </c>
      <c r="HZ258">
        <v>100.96</v>
      </c>
      <c r="IA258">
        <v>101.863</v>
      </c>
      <c r="IB258">
        <v>101.863</v>
      </c>
      <c r="IC258">
        <v>100.96</v>
      </c>
      <c r="ID258">
        <v>100.96</v>
      </c>
    </row>
    <row r="259" spans="1:238" x14ac:dyDescent="0.2">
      <c r="A259" s="3">
        <v>45727</v>
      </c>
      <c r="B259">
        <v>99.495000000000005</v>
      </c>
      <c r="C259">
        <v>98.831000000000003</v>
      </c>
      <c r="D259">
        <v>98.831000000000003</v>
      </c>
      <c r="E259">
        <v>118.208</v>
      </c>
      <c r="F259">
        <v>107.45</v>
      </c>
      <c r="H259">
        <v>99.28</v>
      </c>
      <c r="I259">
        <v>109.05</v>
      </c>
      <c r="J259">
        <v>109.05</v>
      </c>
      <c r="K259">
        <v>101.086</v>
      </c>
      <c r="M259">
        <v>97.108999999999995</v>
      </c>
      <c r="N259">
        <v>97.108999999999995</v>
      </c>
      <c r="O259">
        <v>90.653000000000006</v>
      </c>
      <c r="P259">
        <v>90.653000000000006</v>
      </c>
      <c r="V259">
        <v>101.098</v>
      </c>
      <c r="W259">
        <v>101.098</v>
      </c>
      <c r="X259">
        <v>94.659000000000006</v>
      </c>
      <c r="Y259">
        <v>94.659000000000006</v>
      </c>
      <c r="Z259">
        <v>101.033</v>
      </c>
      <c r="AA259">
        <v>96.218000000000004</v>
      </c>
      <c r="AB259">
        <v>96.218000000000004</v>
      </c>
      <c r="AC259">
        <v>100.574</v>
      </c>
      <c r="AD259">
        <v>96.013999999999996</v>
      </c>
      <c r="AE259">
        <v>103.28700000000001</v>
      </c>
      <c r="AF259">
        <v>103.28700000000001</v>
      </c>
      <c r="AG259">
        <v>95.414000000000001</v>
      </c>
      <c r="AH259">
        <v>97.373999999999995</v>
      </c>
      <c r="AI259">
        <v>101.703</v>
      </c>
      <c r="AJ259">
        <v>101.262</v>
      </c>
      <c r="AK259">
        <v>100.378</v>
      </c>
      <c r="AL259">
        <v>100.04600000000001</v>
      </c>
      <c r="AM259">
        <v>96.790999999999997</v>
      </c>
      <c r="AP259">
        <v>100.062</v>
      </c>
      <c r="AR259">
        <v>99.221000000000004</v>
      </c>
      <c r="AS259">
        <v>98.572000000000003</v>
      </c>
      <c r="AT259">
        <v>96.037000000000006</v>
      </c>
      <c r="AU259">
        <v>95.516999999999996</v>
      </c>
      <c r="AV259">
        <v>95.516999999999996</v>
      </c>
      <c r="AW259">
        <v>92.049000000000007</v>
      </c>
      <c r="AX259">
        <v>92.049000000000007</v>
      </c>
      <c r="AY259">
        <v>119.05800000000001</v>
      </c>
      <c r="AZ259" s="5">
        <v>90.876000000000005</v>
      </c>
      <c r="BA259">
        <v>103.845</v>
      </c>
      <c r="BB259">
        <v>104.79900000000001</v>
      </c>
      <c r="BC259">
        <v>101.239</v>
      </c>
      <c r="BD259">
        <v>100.968</v>
      </c>
      <c r="BE259">
        <v>100.968</v>
      </c>
      <c r="BF259">
        <v>100.941</v>
      </c>
      <c r="BG259">
        <v>100.941</v>
      </c>
      <c r="BJ259">
        <v>106.514</v>
      </c>
      <c r="BK259">
        <v>102.316</v>
      </c>
      <c r="BL259">
        <v>102.43600000000001</v>
      </c>
      <c r="BM259">
        <v>108.869</v>
      </c>
      <c r="BN259">
        <v>101.58</v>
      </c>
      <c r="BR259">
        <v>113.541</v>
      </c>
      <c r="BS259">
        <v>99.902000000000001</v>
      </c>
      <c r="BT259">
        <v>101.44499999999999</v>
      </c>
      <c r="BU259">
        <v>101.44</v>
      </c>
      <c r="BV259">
        <v>103.738</v>
      </c>
      <c r="BW259">
        <v>101.41200000000001</v>
      </c>
      <c r="BX259">
        <v>101.22199999999999</v>
      </c>
      <c r="BY259">
        <v>101.22199999999999</v>
      </c>
      <c r="BZ259">
        <v>102.419</v>
      </c>
      <c r="CA259">
        <v>105.502</v>
      </c>
      <c r="CB259">
        <v>99.623999999999995</v>
      </c>
      <c r="CC259">
        <v>101.47499999999999</v>
      </c>
      <c r="CD259">
        <v>101.202</v>
      </c>
      <c r="CE259">
        <v>101.202</v>
      </c>
      <c r="CF259">
        <v>96.213999999999999</v>
      </c>
      <c r="CG259">
        <v>96.213999999999999</v>
      </c>
      <c r="CH259">
        <v>92.241</v>
      </c>
      <c r="CI259">
        <v>92.241</v>
      </c>
      <c r="CK259">
        <v>84.656999999999996</v>
      </c>
      <c r="CL259">
        <v>99.334999999999994</v>
      </c>
      <c r="CM259">
        <v>99.078999999999994</v>
      </c>
      <c r="CO259">
        <v>95.753</v>
      </c>
      <c r="CQ259">
        <v>101.86799999999999</v>
      </c>
      <c r="CR259">
        <v>101.86799999999999</v>
      </c>
      <c r="CS259">
        <v>103.613</v>
      </c>
      <c r="CT259">
        <v>96.177999999999997</v>
      </c>
      <c r="CU259">
        <v>96.84</v>
      </c>
      <c r="CV259">
        <v>96.531999999999996</v>
      </c>
      <c r="CW259">
        <v>100.878</v>
      </c>
      <c r="CY259">
        <v>101.879</v>
      </c>
      <c r="CZ259">
        <v>95.555000000000007</v>
      </c>
      <c r="DA259">
        <v>101.58799999999999</v>
      </c>
      <c r="DB259">
        <v>101.58799999999999</v>
      </c>
      <c r="DC259">
        <v>101.73399999999999</v>
      </c>
      <c r="DD259">
        <v>101.73399999999999</v>
      </c>
      <c r="DE259">
        <v>100.70399999999999</v>
      </c>
      <c r="DF259">
        <v>101.804</v>
      </c>
      <c r="DG259">
        <v>101.16</v>
      </c>
      <c r="DI259">
        <v>100.02</v>
      </c>
      <c r="DJ259">
        <v>100.02</v>
      </c>
      <c r="DK259">
        <v>91.683000000000007</v>
      </c>
      <c r="DL259">
        <v>95.777000000000001</v>
      </c>
      <c r="DM259">
        <v>85.025999999999996</v>
      </c>
      <c r="DN259">
        <v>85.025999999999996</v>
      </c>
      <c r="DO259">
        <v>98.406000000000006</v>
      </c>
      <c r="DP259">
        <v>106.71299999999999</v>
      </c>
      <c r="DQ259">
        <v>105.52500000000001</v>
      </c>
      <c r="DR259">
        <v>98.382999999999996</v>
      </c>
      <c r="DS259">
        <v>96.677000000000007</v>
      </c>
      <c r="DT259">
        <v>102.313</v>
      </c>
      <c r="DU259">
        <v>102.313</v>
      </c>
      <c r="DV259">
        <v>100.03700000000001</v>
      </c>
      <c r="DW259">
        <v>100.03700000000001</v>
      </c>
      <c r="DX259">
        <v>103.3</v>
      </c>
      <c r="DY259">
        <v>103.3</v>
      </c>
      <c r="DZ259">
        <v>100.839</v>
      </c>
      <c r="EA259">
        <v>100.839</v>
      </c>
      <c r="EB259">
        <v>100.381</v>
      </c>
      <c r="EC259">
        <v>100.381</v>
      </c>
      <c r="ED259">
        <v>95.477999999999994</v>
      </c>
      <c r="EE259">
        <v>95.477999999999994</v>
      </c>
      <c r="EF259">
        <v>100.71</v>
      </c>
      <c r="EG259">
        <v>100.71</v>
      </c>
      <c r="EH259">
        <v>102.06</v>
      </c>
      <c r="EI259">
        <v>98.942999999999998</v>
      </c>
      <c r="EJ259">
        <v>98.942999999999998</v>
      </c>
      <c r="EK259">
        <v>86.983000000000004</v>
      </c>
      <c r="EL259">
        <v>87.838999999999999</v>
      </c>
      <c r="EM259">
        <v>87.838999999999999</v>
      </c>
      <c r="EN259">
        <v>101.003</v>
      </c>
      <c r="EO259">
        <v>100.95</v>
      </c>
      <c r="EQ259">
        <v>83.593000000000004</v>
      </c>
      <c r="ER259">
        <v>83.593000000000004</v>
      </c>
      <c r="ES259">
        <v>101.521</v>
      </c>
      <c r="ET259">
        <v>101.521</v>
      </c>
      <c r="EU259">
        <v>101.018</v>
      </c>
      <c r="EV259">
        <v>101.018</v>
      </c>
      <c r="EW259">
        <v>118.67400000000001</v>
      </c>
      <c r="EX259">
        <v>91.650999999999996</v>
      </c>
      <c r="EY259">
        <v>102.526</v>
      </c>
      <c r="EZ259">
        <v>101.798</v>
      </c>
      <c r="FA259">
        <v>94.888000000000005</v>
      </c>
      <c r="FB259">
        <v>94.888000000000005</v>
      </c>
      <c r="FC259">
        <v>83.268000000000001</v>
      </c>
      <c r="FD259">
        <v>83.268000000000001</v>
      </c>
      <c r="FE259">
        <v>95.281999999999996</v>
      </c>
      <c r="FF259">
        <v>95.281999999999996</v>
      </c>
      <c r="FG259">
        <v>99.668999999999997</v>
      </c>
      <c r="FH259">
        <v>99.668999999999997</v>
      </c>
      <c r="FI259">
        <v>101.88</v>
      </c>
      <c r="FJ259">
        <v>101.88</v>
      </c>
      <c r="FK259">
        <v>101.325</v>
      </c>
      <c r="FL259">
        <v>101.325</v>
      </c>
      <c r="FM259">
        <v>99.292000000000002</v>
      </c>
      <c r="FN259">
        <v>109.73099999999999</v>
      </c>
      <c r="FO259">
        <v>97.685000000000002</v>
      </c>
      <c r="FP259">
        <v>97.685000000000002</v>
      </c>
      <c r="FQ259">
        <v>93.498999999999995</v>
      </c>
      <c r="FR259">
        <v>108.774</v>
      </c>
      <c r="FS259">
        <v>100.70699999999999</v>
      </c>
      <c r="FT259">
        <v>90.242999999999995</v>
      </c>
      <c r="FU259">
        <v>90.242999999999995</v>
      </c>
      <c r="FW259">
        <v>97.691000000000003</v>
      </c>
      <c r="FX259">
        <v>98.177000000000007</v>
      </c>
      <c r="FY259">
        <v>95.400999999999996</v>
      </c>
      <c r="FZ259">
        <v>84.13</v>
      </c>
      <c r="GA259">
        <v>84.13</v>
      </c>
      <c r="GB259">
        <v>95.582999999999998</v>
      </c>
      <c r="GC259">
        <v>95.582999999999998</v>
      </c>
      <c r="GD259">
        <v>97.36</v>
      </c>
      <c r="GE259">
        <v>92.350999999999999</v>
      </c>
      <c r="GF259">
        <v>106.16800000000001</v>
      </c>
      <c r="GH259">
        <v>97.4</v>
      </c>
      <c r="GI259">
        <v>97.4</v>
      </c>
      <c r="GJ259">
        <v>95.343999999999994</v>
      </c>
      <c r="GK259">
        <v>95.343999999999994</v>
      </c>
      <c r="GL259">
        <v>106.054</v>
      </c>
      <c r="GM259">
        <v>98.903999999999996</v>
      </c>
      <c r="GN259">
        <v>98.903999999999996</v>
      </c>
      <c r="GP259">
        <v>96.56</v>
      </c>
      <c r="GQ259">
        <v>97.706000000000003</v>
      </c>
      <c r="GR259">
        <v>97.706000000000003</v>
      </c>
      <c r="GS259">
        <v>101.964</v>
      </c>
      <c r="GT259">
        <v>101.964</v>
      </c>
      <c r="GU259">
        <v>100.175</v>
      </c>
      <c r="GV259">
        <v>104.376</v>
      </c>
      <c r="GW259">
        <v>102.768</v>
      </c>
      <c r="GX259">
        <v>102.768</v>
      </c>
      <c r="GY259">
        <v>103.842</v>
      </c>
      <c r="GZ259">
        <v>101.212</v>
      </c>
      <c r="HA259">
        <v>101.212</v>
      </c>
      <c r="HB259">
        <v>114.58</v>
      </c>
      <c r="HC259">
        <v>106.85299999999999</v>
      </c>
      <c r="HD259">
        <v>100.22199999999999</v>
      </c>
      <c r="HE259">
        <v>95.248000000000005</v>
      </c>
      <c r="HF259">
        <v>104.554</v>
      </c>
      <c r="HG259">
        <v>100.861</v>
      </c>
      <c r="HH259">
        <v>100.476</v>
      </c>
      <c r="HI259">
        <v>100.476</v>
      </c>
      <c r="HJ259">
        <v>84.194000000000003</v>
      </c>
      <c r="HK259">
        <v>96.066999999999993</v>
      </c>
      <c r="HL259">
        <v>85.340999999999994</v>
      </c>
      <c r="HM259">
        <v>101.68600000000001</v>
      </c>
      <c r="HN259">
        <v>98.188000000000002</v>
      </c>
      <c r="HO259">
        <v>96.656999999999996</v>
      </c>
      <c r="HP259">
        <v>99.97</v>
      </c>
      <c r="HQ259">
        <v>108.105</v>
      </c>
      <c r="HR259">
        <v>98.742000000000004</v>
      </c>
      <c r="HS259">
        <v>112.37</v>
      </c>
      <c r="HT259">
        <v>86.451999999999998</v>
      </c>
      <c r="HU259">
        <v>99.608999999999995</v>
      </c>
      <c r="HV259">
        <v>99.608999999999995</v>
      </c>
      <c r="HW259">
        <v>101.676</v>
      </c>
      <c r="HX259">
        <v>101.676</v>
      </c>
      <c r="HY259">
        <v>100.85299999999999</v>
      </c>
      <c r="HZ259">
        <v>100.85299999999999</v>
      </c>
      <c r="IA259">
        <v>101.676</v>
      </c>
      <c r="IB259">
        <v>101.676</v>
      </c>
      <c r="IC259">
        <v>100.85299999999999</v>
      </c>
      <c r="ID259">
        <v>100.85299999999999</v>
      </c>
    </row>
    <row r="260" spans="1:238" x14ac:dyDescent="0.2">
      <c r="A260" s="3">
        <v>45728</v>
      </c>
      <c r="B260">
        <v>99.504999999999995</v>
      </c>
      <c r="C260">
        <v>98.872</v>
      </c>
      <c r="D260">
        <v>98.872</v>
      </c>
      <c r="E260">
        <v>118.131</v>
      </c>
      <c r="F260">
        <v>107.798</v>
      </c>
      <c r="H260">
        <v>99.323999999999998</v>
      </c>
      <c r="I260">
        <v>109.348</v>
      </c>
      <c r="J260">
        <v>109.348</v>
      </c>
      <c r="K260">
        <v>101.172</v>
      </c>
      <c r="M260">
        <v>97.191999999999993</v>
      </c>
      <c r="N260">
        <v>97.191999999999993</v>
      </c>
      <c r="O260">
        <v>90.802999999999997</v>
      </c>
      <c r="P260">
        <v>90.802999999999997</v>
      </c>
      <c r="V260">
        <v>101.111</v>
      </c>
      <c r="W260">
        <v>101.111</v>
      </c>
      <c r="X260">
        <v>94.619</v>
      </c>
      <c r="Y260">
        <v>94.619</v>
      </c>
      <c r="Z260">
        <v>100.95399999999999</v>
      </c>
      <c r="AA260">
        <v>96.254000000000005</v>
      </c>
      <c r="AB260">
        <v>96.254000000000005</v>
      </c>
      <c r="AC260">
        <v>100.602</v>
      </c>
      <c r="AD260">
        <v>96.013000000000005</v>
      </c>
      <c r="AE260">
        <v>103.28400000000001</v>
      </c>
      <c r="AF260">
        <v>103.285</v>
      </c>
      <c r="AG260">
        <v>95.426000000000002</v>
      </c>
      <c r="AH260">
        <v>97.366</v>
      </c>
      <c r="AI260">
        <v>101.672</v>
      </c>
      <c r="AJ260">
        <v>101.217</v>
      </c>
      <c r="AK260">
        <v>100.36</v>
      </c>
      <c r="AL260">
        <v>100.069</v>
      </c>
      <c r="AM260">
        <v>96.882999999999996</v>
      </c>
      <c r="AP260">
        <v>100.053</v>
      </c>
      <c r="AR260">
        <v>99.277000000000001</v>
      </c>
      <c r="AS260">
        <v>98.647999999999996</v>
      </c>
      <c r="AT260">
        <v>96.22</v>
      </c>
      <c r="AU260">
        <v>95.578000000000003</v>
      </c>
      <c r="AV260">
        <v>95.578000000000003</v>
      </c>
      <c r="AW260">
        <v>92.162999999999997</v>
      </c>
      <c r="AX260">
        <v>92.162999999999997</v>
      </c>
      <c r="AY260">
        <v>119.315</v>
      </c>
      <c r="AZ260" s="5">
        <v>90.876000000000005</v>
      </c>
      <c r="BA260">
        <v>103.864</v>
      </c>
      <c r="BB260">
        <v>104.857</v>
      </c>
      <c r="BC260">
        <v>101.26600000000001</v>
      </c>
      <c r="BD260">
        <v>100.99</v>
      </c>
      <c r="BE260">
        <v>100.99</v>
      </c>
      <c r="BF260">
        <v>100.926</v>
      </c>
      <c r="BG260">
        <v>100.926</v>
      </c>
      <c r="BJ260">
        <v>106.55800000000001</v>
      </c>
      <c r="BK260">
        <v>102.312</v>
      </c>
      <c r="BL260">
        <v>102.411</v>
      </c>
      <c r="BM260">
        <v>108.91800000000001</v>
      </c>
      <c r="BN260">
        <v>101.45699999999999</v>
      </c>
      <c r="BR260">
        <v>115.358</v>
      </c>
      <c r="BS260">
        <v>99.927999999999997</v>
      </c>
      <c r="BT260">
        <v>101.432</v>
      </c>
      <c r="BU260">
        <v>101.496</v>
      </c>
      <c r="BV260">
        <v>103.788</v>
      </c>
      <c r="BW260">
        <v>101.462</v>
      </c>
      <c r="BX260">
        <v>100.995</v>
      </c>
      <c r="BY260">
        <v>100.995</v>
      </c>
      <c r="BZ260">
        <v>102.407</v>
      </c>
      <c r="CA260">
        <v>105.54300000000001</v>
      </c>
      <c r="CB260">
        <v>99.680999999999997</v>
      </c>
      <c r="CC260">
        <v>101.499</v>
      </c>
      <c r="CD260">
        <v>101.13200000000001</v>
      </c>
      <c r="CE260">
        <v>101.13200000000001</v>
      </c>
      <c r="CF260">
        <v>96.259</v>
      </c>
      <c r="CG260">
        <v>96.259</v>
      </c>
      <c r="CH260">
        <v>92.373000000000005</v>
      </c>
      <c r="CI260">
        <v>92.373000000000005</v>
      </c>
      <c r="CK260">
        <v>84.38</v>
      </c>
      <c r="CL260">
        <v>99.537000000000006</v>
      </c>
      <c r="CM260">
        <v>98.882999999999996</v>
      </c>
      <c r="CO260">
        <v>95.826999999999998</v>
      </c>
      <c r="CQ260">
        <v>101.84</v>
      </c>
      <c r="CR260">
        <v>101.84</v>
      </c>
      <c r="CS260">
        <v>103.66</v>
      </c>
      <c r="CT260">
        <v>96.21</v>
      </c>
      <c r="CU260">
        <v>96.92</v>
      </c>
      <c r="CV260">
        <v>96.694000000000003</v>
      </c>
      <c r="CW260">
        <v>100.899</v>
      </c>
      <c r="CY260">
        <v>101.93899999999999</v>
      </c>
      <c r="CZ260">
        <v>95.68</v>
      </c>
      <c r="DA260">
        <v>101.61</v>
      </c>
      <c r="DB260">
        <v>101.61</v>
      </c>
      <c r="DC260">
        <v>101.8</v>
      </c>
      <c r="DD260">
        <v>101.8</v>
      </c>
      <c r="DE260">
        <v>100.77200000000001</v>
      </c>
      <c r="DF260">
        <v>102</v>
      </c>
      <c r="DG260">
        <v>101.19</v>
      </c>
      <c r="DI260">
        <v>100</v>
      </c>
      <c r="DJ260">
        <v>100</v>
      </c>
      <c r="DK260">
        <v>91.492999999999995</v>
      </c>
      <c r="DL260">
        <v>95.466999999999999</v>
      </c>
      <c r="DM260">
        <v>85.207999999999998</v>
      </c>
      <c r="DN260">
        <v>85.207999999999998</v>
      </c>
      <c r="DO260">
        <v>98.444999999999993</v>
      </c>
      <c r="DP260">
        <v>106.78700000000001</v>
      </c>
      <c r="DQ260">
        <v>105.586</v>
      </c>
      <c r="DR260">
        <v>98.399000000000001</v>
      </c>
      <c r="DS260">
        <v>96.76</v>
      </c>
      <c r="DT260">
        <v>102.18</v>
      </c>
      <c r="DU260">
        <v>102.18</v>
      </c>
      <c r="DV260">
        <v>99.75</v>
      </c>
      <c r="DW260">
        <v>99.75</v>
      </c>
      <c r="DX260">
        <v>103.47</v>
      </c>
      <c r="DY260">
        <v>103.47</v>
      </c>
      <c r="DZ260">
        <v>100.9</v>
      </c>
      <c r="EA260">
        <v>100.9</v>
      </c>
      <c r="EB260">
        <v>100.36499999999999</v>
      </c>
      <c r="EC260">
        <v>100.36499999999999</v>
      </c>
      <c r="ED260">
        <v>95.498999999999995</v>
      </c>
      <c r="EE260">
        <v>95.498999999999995</v>
      </c>
      <c r="EF260">
        <v>100.78700000000001</v>
      </c>
      <c r="EG260">
        <v>100.78700000000001</v>
      </c>
      <c r="EH260">
        <v>102.054</v>
      </c>
      <c r="EI260">
        <v>98.965000000000003</v>
      </c>
      <c r="EJ260">
        <v>98.965000000000003</v>
      </c>
      <c r="EK260">
        <v>87.164000000000001</v>
      </c>
      <c r="EL260">
        <v>87.884</v>
      </c>
      <c r="EM260">
        <v>87.884</v>
      </c>
      <c r="EN260">
        <v>101.092</v>
      </c>
      <c r="EO260">
        <v>101.006</v>
      </c>
      <c r="EQ260">
        <v>83.656000000000006</v>
      </c>
      <c r="ER260">
        <v>83.656000000000006</v>
      </c>
      <c r="ES260">
        <v>101.636</v>
      </c>
      <c r="ET260">
        <v>101.636</v>
      </c>
      <c r="EU260">
        <v>100.994</v>
      </c>
      <c r="EV260">
        <v>100.994</v>
      </c>
      <c r="EW260">
        <v>117.568</v>
      </c>
      <c r="EX260">
        <v>91.745000000000005</v>
      </c>
      <c r="EY260">
        <v>102.59</v>
      </c>
      <c r="EZ260">
        <v>101.72799999999999</v>
      </c>
      <c r="FA260">
        <v>94.918000000000006</v>
      </c>
      <c r="FB260">
        <v>94.918000000000006</v>
      </c>
      <c r="FC260">
        <v>83.403000000000006</v>
      </c>
      <c r="FD260">
        <v>83.403000000000006</v>
      </c>
      <c r="FE260">
        <v>95.305999999999997</v>
      </c>
      <c r="FF260">
        <v>95.305999999999997</v>
      </c>
      <c r="FG260">
        <v>99.668999999999997</v>
      </c>
      <c r="FH260">
        <v>99.668999999999997</v>
      </c>
      <c r="FI260">
        <v>101.80200000000001</v>
      </c>
      <c r="FJ260">
        <v>101.80200000000001</v>
      </c>
      <c r="FK260">
        <v>101.358</v>
      </c>
      <c r="FL260">
        <v>101.358</v>
      </c>
      <c r="FM260">
        <v>99.417000000000002</v>
      </c>
      <c r="FN260">
        <v>109.607</v>
      </c>
      <c r="FO260">
        <v>97.731999999999999</v>
      </c>
      <c r="FP260">
        <v>97.731999999999999</v>
      </c>
      <c r="FQ260">
        <v>93.694999999999993</v>
      </c>
      <c r="FR260">
        <v>108.77500000000001</v>
      </c>
      <c r="FS260">
        <v>100.73099999999999</v>
      </c>
      <c r="FT260">
        <v>90.314999999999998</v>
      </c>
      <c r="FU260">
        <v>90.314999999999998</v>
      </c>
      <c r="FW260">
        <v>97.703000000000003</v>
      </c>
      <c r="FX260">
        <v>98.149000000000001</v>
      </c>
      <c r="FY260">
        <v>95.4</v>
      </c>
      <c r="FZ260">
        <v>84.283000000000001</v>
      </c>
      <c r="GA260">
        <v>84.283000000000001</v>
      </c>
      <c r="GB260">
        <v>95.613</v>
      </c>
      <c r="GC260">
        <v>95.613</v>
      </c>
      <c r="GD260">
        <v>97.323999999999998</v>
      </c>
      <c r="GE260">
        <v>92.486000000000004</v>
      </c>
      <c r="GF260">
        <v>106.267</v>
      </c>
      <c r="GH260">
        <v>97.474000000000004</v>
      </c>
      <c r="GI260">
        <v>97.474000000000004</v>
      </c>
      <c r="GJ260">
        <v>95.376000000000005</v>
      </c>
      <c r="GK260">
        <v>95.376000000000005</v>
      </c>
      <c r="GL260">
        <v>106.11499999999999</v>
      </c>
      <c r="GM260">
        <v>99</v>
      </c>
      <c r="GN260">
        <v>99</v>
      </c>
      <c r="GP260">
        <v>96.619</v>
      </c>
      <c r="GQ260">
        <v>97.775999999999996</v>
      </c>
      <c r="GR260">
        <v>97.775999999999996</v>
      </c>
      <c r="GS260">
        <v>102.155</v>
      </c>
      <c r="GT260">
        <v>102.155</v>
      </c>
      <c r="GU260">
        <v>100.056</v>
      </c>
      <c r="GV260">
        <v>104.139</v>
      </c>
      <c r="GW260">
        <v>102.87</v>
      </c>
      <c r="GX260">
        <v>102.87</v>
      </c>
      <c r="GY260">
        <v>103.88500000000001</v>
      </c>
      <c r="GZ260">
        <v>101.226</v>
      </c>
      <c r="HA260">
        <v>101.226</v>
      </c>
      <c r="HB260">
        <v>114.73099999999999</v>
      </c>
      <c r="HC260">
        <v>106.84099999999999</v>
      </c>
      <c r="HD260">
        <v>100.215</v>
      </c>
      <c r="HE260">
        <v>95.27</v>
      </c>
      <c r="HF260">
        <v>104.732</v>
      </c>
      <c r="HG260">
        <v>100.863</v>
      </c>
      <c r="HH260">
        <v>100.496</v>
      </c>
      <c r="HI260">
        <v>100.496</v>
      </c>
      <c r="HJ260">
        <v>84.247</v>
      </c>
      <c r="HK260">
        <v>96.049000000000007</v>
      </c>
      <c r="HL260">
        <v>85.397999999999996</v>
      </c>
      <c r="HM260">
        <v>101.685</v>
      </c>
      <c r="HN260">
        <v>98.293999999999997</v>
      </c>
      <c r="HO260">
        <v>96.653000000000006</v>
      </c>
      <c r="HP260">
        <v>100.01</v>
      </c>
      <c r="HQ260">
        <v>108.303</v>
      </c>
      <c r="HR260">
        <v>98.789000000000001</v>
      </c>
      <c r="HS260">
        <v>112.504</v>
      </c>
      <c r="HT260">
        <v>86.506</v>
      </c>
      <c r="HU260">
        <v>99.742000000000004</v>
      </c>
      <c r="HV260">
        <v>99.742000000000004</v>
      </c>
      <c r="HW260">
        <v>101.75700000000001</v>
      </c>
      <c r="HX260">
        <v>101.75700000000001</v>
      </c>
      <c r="HY260">
        <v>100.925</v>
      </c>
      <c r="HZ260">
        <v>100.925</v>
      </c>
      <c r="IA260">
        <v>101.75700000000001</v>
      </c>
      <c r="IB260">
        <v>101.75700000000001</v>
      </c>
      <c r="IC260">
        <v>100.925</v>
      </c>
      <c r="ID260">
        <v>100.925</v>
      </c>
    </row>
    <row r="261" spans="1:238" x14ac:dyDescent="0.2">
      <c r="A261" s="3">
        <v>45729</v>
      </c>
      <c r="B261">
        <v>99.613</v>
      </c>
      <c r="C261">
        <v>98.75</v>
      </c>
      <c r="D261">
        <v>98.75</v>
      </c>
      <c r="E261">
        <v>118.09099999999999</v>
      </c>
      <c r="F261">
        <v>107.51600000000001</v>
      </c>
      <c r="H261">
        <v>99.326999999999998</v>
      </c>
      <c r="I261">
        <v>109.18899999999999</v>
      </c>
      <c r="J261">
        <v>109.18899999999999</v>
      </c>
      <c r="K261">
        <v>100.908</v>
      </c>
      <c r="M261">
        <v>97.085999999999999</v>
      </c>
      <c r="N261">
        <v>97.085999999999999</v>
      </c>
      <c r="O261">
        <v>90.617000000000004</v>
      </c>
      <c r="P261">
        <v>90.617000000000004</v>
      </c>
      <c r="V261">
        <v>101.021</v>
      </c>
      <c r="W261">
        <v>101.021</v>
      </c>
      <c r="X261">
        <v>94.483999999999995</v>
      </c>
      <c r="Y261">
        <v>94.483999999999995</v>
      </c>
      <c r="Z261">
        <v>100.887</v>
      </c>
      <c r="AA261">
        <v>96.180999999999997</v>
      </c>
      <c r="AB261">
        <v>96.180999999999997</v>
      </c>
      <c r="AC261">
        <v>100.605</v>
      </c>
      <c r="AD261">
        <v>95.991</v>
      </c>
      <c r="AE261">
        <v>103.327</v>
      </c>
      <c r="AF261">
        <v>103.31</v>
      </c>
      <c r="AG261">
        <v>95.435000000000002</v>
      </c>
      <c r="AH261">
        <v>97.355999999999995</v>
      </c>
      <c r="AI261">
        <v>101.648</v>
      </c>
      <c r="AJ261">
        <v>101.31699999999999</v>
      </c>
      <c r="AK261">
        <v>100.32599999999999</v>
      </c>
      <c r="AL261">
        <v>100.02200000000001</v>
      </c>
      <c r="AM261">
        <v>96.820999999999998</v>
      </c>
      <c r="AP261">
        <v>100.066</v>
      </c>
      <c r="AR261">
        <v>99.174000000000007</v>
      </c>
      <c r="AS261">
        <v>98.509</v>
      </c>
      <c r="AT261">
        <v>95.813999999999993</v>
      </c>
      <c r="AU261">
        <v>95.548000000000002</v>
      </c>
      <c r="AV261">
        <v>95.548000000000002</v>
      </c>
      <c r="AW261">
        <v>92.016999999999996</v>
      </c>
      <c r="AX261">
        <v>92.016999999999996</v>
      </c>
      <c r="AY261">
        <v>119.03400000000001</v>
      </c>
      <c r="AZ261" s="5">
        <v>90.927999999999997</v>
      </c>
      <c r="BA261">
        <v>103.67100000000001</v>
      </c>
      <c r="BB261">
        <v>104.752</v>
      </c>
      <c r="BC261">
        <v>101.202</v>
      </c>
      <c r="BD261">
        <v>101.044</v>
      </c>
      <c r="BE261">
        <v>101.044</v>
      </c>
      <c r="BF261">
        <v>100.871</v>
      </c>
      <c r="BG261">
        <v>100.871</v>
      </c>
      <c r="BJ261">
        <v>106.399</v>
      </c>
      <c r="BK261">
        <v>102.43600000000001</v>
      </c>
      <c r="BL261">
        <v>102.42100000000001</v>
      </c>
      <c r="BM261">
        <v>108.8</v>
      </c>
      <c r="BN261">
        <v>101.42</v>
      </c>
      <c r="BR261">
        <v>115.131</v>
      </c>
      <c r="BS261">
        <v>99.945999999999998</v>
      </c>
      <c r="BT261">
        <v>101.35899999999999</v>
      </c>
      <c r="BU261">
        <v>101.41200000000001</v>
      </c>
      <c r="BV261">
        <v>103.66500000000001</v>
      </c>
      <c r="BW261">
        <v>101.476</v>
      </c>
      <c r="BX261">
        <v>100.955</v>
      </c>
      <c r="BY261">
        <v>100.955</v>
      </c>
      <c r="BZ261">
        <v>102.386</v>
      </c>
      <c r="CA261">
        <v>105.488</v>
      </c>
      <c r="CB261">
        <v>99.543000000000006</v>
      </c>
      <c r="CC261">
        <v>101.43300000000001</v>
      </c>
      <c r="CD261">
        <v>101.101</v>
      </c>
      <c r="CE261">
        <v>101.101</v>
      </c>
      <c r="CF261">
        <v>96.191000000000003</v>
      </c>
      <c r="CG261">
        <v>96.191000000000003</v>
      </c>
      <c r="CH261">
        <v>92.153000000000006</v>
      </c>
      <c r="CI261">
        <v>92.153000000000006</v>
      </c>
      <c r="CK261">
        <v>84.367999999999995</v>
      </c>
      <c r="CL261">
        <v>99.397000000000006</v>
      </c>
      <c r="CM261">
        <v>99.13</v>
      </c>
      <c r="CO261">
        <v>95.712000000000003</v>
      </c>
      <c r="CQ261">
        <v>101.78100000000001</v>
      </c>
      <c r="CR261">
        <v>101.78100000000001</v>
      </c>
      <c r="CS261">
        <v>103.617</v>
      </c>
      <c r="CT261">
        <v>96.216999999999999</v>
      </c>
      <c r="CU261">
        <v>96.828000000000003</v>
      </c>
      <c r="CV261">
        <v>96.685000000000002</v>
      </c>
      <c r="CW261">
        <v>100.809</v>
      </c>
      <c r="CY261">
        <v>101.748</v>
      </c>
      <c r="CZ261">
        <v>95.522999999999996</v>
      </c>
      <c r="DA261">
        <v>101.545</v>
      </c>
      <c r="DB261">
        <v>101.545</v>
      </c>
      <c r="DC261">
        <v>101.553</v>
      </c>
      <c r="DD261">
        <v>101.553</v>
      </c>
      <c r="DE261">
        <v>100.511</v>
      </c>
      <c r="DF261">
        <v>101.91200000000001</v>
      </c>
      <c r="DG261">
        <v>101.11799999999999</v>
      </c>
      <c r="DI261">
        <v>100.136</v>
      </c>
      <c r="DJ261">
        <v>100.136</v>
      </c>
      <c r="DK261">
        <v>91.453000000000003</v>
      </c>
      <c r="DL261">
        <v>95.435000000000002</v>
      </c>
      <c r="DM261">
        <v>85.010999999999996</v>
      </c>
      <c r="DN261">
        <v>85.010999999999996</v>
      </c>
      <c r="DO261">
        <v>98.370999999999995</v>
      </c>
      <c r="DP261">
        <v>106.568</v>
      </c>
      <c r="DQ261">
        <v>105.515</v>
      </c>
      <c r="DR261">
        <v>98.417000000000002</v>
      </c>
      <c r="DS261">
        <v>96.650999999999996</v>
      </c>
      <c r="DT261">
        <v>102.02200000000001</v>
      </c>
      <c r="DU261">
        <v>102.02200000000001</v>
      </c>
      <c r="DV261">
        <v>99.578000000000003</v>
      </c>
      <c r="DW261">
        <v>99.578000000000003</v>
      </c>
      <c r="DX261">
        <v>103.477</v>
      </c>
      <c r="DY261">
        <v>103.477</v>
      </c>
      <c r="DZ261">
        <v>101.02</v>
      </c>
      <c r="EA261">
        <v>101.02</v>
      </c>
      <c r="EB261">
        <v>100.286</v>
      </c>
      <c r="EC261">
        <v>100.286</v>
      </c>
      <c r="ED261">
        <v>95.453000000000003</v>
      </c>
      <c r="EE261">
        <v>95.453000000000003</v>
      </c>
      <c r="EF261">
        <v>100.652</v>
      </c>
      <c r="EG261">
        <v>100.652</v>
      </c>
      <c r="EH261">
        <v>102.066</v>
      </c>
      <c r="EI261">
        <v>98.930999999999997</v>
      </c>
      <c r="EJ261">
        <v>98.930999999999997</v>
      </c>
      <c r="EK261">
        <v>86.948999999999998</v>
      </c>
      <c r="EL261">
        <v>87.715000000000003</v>
      </c>
      <c r="EM261">
        <v>87.715000000000003</v>
      </c>
      <c r="EN261">
        <v>100.898</v>
      </c>
      <c r="EO261">
        <v>100.93</v>
      </c>
      <c r="EQ261">
        <v>83.614000000000004</v>
      </c>
      <c r="ER261">
        <v>83.614000000000004</v>
      </c>
      <c r="ES261">
        <v>101.655</v>
      </c>
      <c r="ET261">
        <v>101.655</v>
      </c>
      <c r="EU261">
        <v>100.94</v>
      </c>
      <c r="EV261">
        <v>100.94</v>
      </c>
      <c r="EW261">
        <v>117.65600000000001</v>
      </c>
      <c r="EX261">
        <v>91.620999999999995</v>
      </c>
      <c r="EY261">
        <v>102.515</v>
      </c>
      <c r="EZ261">
        <v>101.69199999999999</v>
      </c>
      <c r="FA261">
        <v>94.914000000000001</v>
      </c>
      <c r="FB261">
        <v>94.914000000000001</v>
      </c>
      <c r="FC261">
        <v>83.262</v>
      </c>
      <c r="FD261">
        <v>83.262</v>
      </c>
      <c r="FE261">
        <v>95.266000000000005</v>
      </c>
      <c r="FF261">
        <v>95.266000000000005</v>
      </c>
      <c r="FG261">
        <v>99.632999999999996</v>
      </c>
      <c r="FH261">
        <v>99.632999999999996</v>
      </c>
      <c r="FI261">
        <v>102.30800000000001</v>
      </c>
      <c r="FJ261">
        <v>102.30800000000001</v>
      </c>
      <c r="FK261">
        <v>101.375</v>
      </c>
      <c r="FL261">
        <v>101.375</v>
      </c>
      <c r="FM261">
        <v>99.251999999999995</v>
      </c>
      <c r="FN261">
        <v>109.565</v>
      </c>
      <c r="FO261">
        <v>97.747</v>
      </c>
      <c r="FP261">
        <v>97.747</v>
      </c>
      <c r="FQ261">
        <v>93.495000000000005</v>
      </c>
      <c r="FR261">
        <v>108.547</v>
      </c>
      <c r="FS261">
        <v>100.718</v>
      </c>
      <c r="FT261">
        <v>90.224999999999994</v>
      </c>
      <c r="FU261">
        <v>90.224999999999994</v>
      </c>
      <c r="FW261">
        <v>97.677000000000007</v>
      </c>
      <c r="FX261">
        <v>98.156000000000006</v>
      </c>
      <c r="FY261">
        <v>95.373999999999995</v>
      </c>
      <c r="FZ261">
        <v>84.102999999999994</v>
      </c>
      <c r="GA261">
        <v>84.102999999999994</v>
      </c>
      <c r="GB261">
        <v>95.587000000000003</v>
      </c>
      <c r="GC261">
        <v>95.587000000000003</v>
      </c>
      <c r="GD261">
        <v>97.341999999999999</v>
      </c>
      <c r="GE261">
        <v>92.424000000000007</v>
      </c>
      <c r="GF261">
        <v>106.062</v>
      </c>
      <c r="GH261">
        <v>97.343000000000004</v>
      </c>
      <c r="GI261">
        <v>97.343000000000004</v>
      </c>
      <c r="GJ261">
        <v>95.343999999999994</v>
      </c>
      <c r="GK261">
        <v>95.343999999999994</v>
      </c>
      <c r="GL261">
        <v>105.962</v>
      </c>
      <c r="GM261">
        <v>98.884</v>
      </c>
      <c r="GN261">
        <v>98.884</v>
      </c>
      <c r="GP261">
        <v>96.515000000000001</v>
      </c>
      <c r="GQ261">
        <v>97.659000000000006</v>
      </c>
      <c r="GR261">
        <v>97.659000000000006</v>
      </c>
      <c r="GS261">
        <v>101.962</v>
      </c>
      <c r="GT261">
        <v>101.962</v>
      </c>
      <c r="GU261">
        <v>100.092</v>
      </c>
      <c r="GV261">
        <v>104.396</v>
      </c>
      <c r="GW261">
        <v>102.726</v>
      </c>
      <c r="GX261">
        <v>102.726</v>
      </c>
      <c r="GY261">
        <v>103.82599999999999</v>
      </c>
      <c r="GZ261">
        <v>101.17</v>
      </c>
      <c r="HA261">
        <v>101.17</v>
      </c>
      <c r="HB261">
        <v>114.55</v>
      </c>
      <c r="HC261">
        <v>106.691</v>
      </c>
      <c r="HD261">
        <v>100.22199999999999</v>
      </c>
      <c r="HE261">
        <v>95.245000000000005</v>
      </c>
      <c r="HF261">
        <v>104.482</v>
      </c>
      <c r="HG261">
        <v>100.45</v>
      </c>
      <c r="HH261">
        <v>100.431</v>
      </c>
      <c r="HI261">
        <v>100.431</v>
      </c>
      <c r="HJ261">
        <v>84.090999999999994</v>
      </c>
      <c r="HK261">
        <v>96.051000000000002</v>
      </c>
      <c r="HL261">
        <v>85.313000000000002</v>
      </c>
      <c r="HM261">
        <v>101.60599999999999</v>
      </c>
      <c r="HN261">
        <v>98.182000000000002</v>
      </c>
      <c r="HO261">
        <v>96.655000000000001</v>
      </c>
      <c r="HP261">
        <v>99.956000000000003</v>
      </c>
      <c r="HQ261">
        <v>108.19499999999999</v>
      </c>
      <c r="HR261">
        <v>98.74</v>
      </c>
      <c r="HS261">
        <v>112.185</v>
      </c>
      <c r="HT261">
        <v>86.358999999999995</v>
      </c>
      <c r="HU261">
        <v>99.557000000000002</v>
      </c>
      <c r="HV261">
        <v>99.557000000000002</v>
      </c>
      <c r="HW261">
        <v>101.44799999999999</v>
      </c>
      <c r="HX261">
        <v>101.44799999999999</v>
      </c>
      <c r="HY261">
        <v>100.73399999999999</v>
      </c>
      <c r="HZ261">
        <v>100.73399999999999</v>
      </c>
      <c r="IA261">
        <v>101.44799999999999</v>
      </c>
      <c r="IB261">
        <v>101.44799999999999</v>
      </c>
      <c r="IC261">
        <v>100.73399999999999</v>
      </c>
      <c r="ID261">
        <v>100.73399999999999</v>
      </c>
    </row>
    <row r="262" spans="1:238" x14ac:dyDescent="0.2">
      <c r="A262" s="3">
        <v>45730</v>
      </c>
      <c r="B262">
        <v>99.539000000000001</v>
      </c>
      <c r="C262">
        <v>98.724999999999994</v>
      </c>
      <c r="D262">
        <v>98.724999999999994</v>
      </c>
      <c r="E262">
        <v>118.32899999999999</v>
      </c>
      <c r="F262">
        <v>107.679</v>
      </c>
      <c r="H262">
        <v>99.281999999999996</v>
      </c>
      <c r="I262">
        <v>109.247</v>
      </c>
      <c r="J262">
        <v>109.247</v>
      </c>
      <c r="K262">
        <v>100.97199999999999</v>
      </c>
      <c r="M262">
        <v>97.05</v>
      </c>
      <c r="N262">
        <v>97.05</v>
      </c>
      <c r="O262">
        <v>90.572000000000003</v>
      </c>
      <c r="P262">
        <v>90.572000000000003</v>
      </c>
      <c r="V262">
        <v>100.991</v>
      </c>
      <c r="W262">
        <v>100.991</v>
      </c>
      <c r="X262">
        <v>94.468999999999994</v>
      </c>
      <c r="Y262">
        <v>94.468999999999994</v>
      </c>
      <c r="Z262">
        <v>100.89100000000001</v>
      </c>
      <c r="AA262">
        <v>96.15</v>
      </c>
      <c r="AB262">
        <v>96.15</v>
      </c>
      <c r="AC262">
        <v>100.556</v>
      </c>
      <c r="AD262">
        <v>95.971999999999994</v>
      </c>
      <c r="AE262">
        <v>103.29300000000001</v>
      </c>
      <c r="AF262">
        <v>103.316</v>
      </c>
      <c r="AG262">
        <v>95.448999999999998</v>
      </c>
      <c r="AH262">
        <v>97.334999999999994</v>
      </c>
      <c r="AI262">
        <v>101.598</v>
      </c>
      <c r="AJ262">
        <v>101.45099999999999</v>
      </c>
      <c r="AK262">
        <v>100.289</v>
      </c>
      <c r="AL262">
        <v>100.032</v>
      </c>
      <c r="AM262">
        <v>96.906999999999996</v>
      </c>
      <c r="AP262">
        <v>100.06</v>
      </c>
      <c r="AR262">
        <v>99.131</v>
      </c>
      <c r="AS262">
        <v>98.436999999999998</v>
      </c>
      <c r="AT262">
        <v>95.808000000000007</v>
      </c>
      <c r="AU262">
        <v>95.527000000000001</v>
      </c>
      <c r="AV262">
        <v>95.527000000000001</v>
      </c>
      <c r="AW262">
        <v>92.075000000000003</v>
      </c>
      <c r="AX262">
        <v>92.075000000000003</v>
      </c>
      <c r="AY262">
        <v>119.191</v>
      </c>
      <c r="AZ262" s="5">
        <v>90.927999999999997</v>
      </c>
      <c r="BA262">
        <v>103.697</v>
      </c>
      <c r="BB262">
        <v>104.732</v>
      </c>
      <c r="BC262">
        <v>101.152</v>
      </c>
      <c r="BD262">
        <v>101.11</v>
      </c>
      <c r="BE262">
        <v>101.11</v>
      </c>
      <c r="BF262">
        <v>100.875</v>
      </c>
      <c r="BG262">
        <v>100.875</v>
      </c>
      <c r="BJ262">
        <v>106.37</v>
      </c>
      <c r="BK262">
        <v>102.411</v>
      </c>
      <c r="BL262">
        <v>102.527</v>
      </c>
      <c r="BM262">
        <v>108.758</v>
      </c>
      <c r="BN262">
        <v>101.428</v>
      </c>
      <c r="BR262">
        <v>115.26</v>
      </c>
      <c r="BS262">
        <v>99.927999999999997</v>
      </c>
      <c r="BT262">
        <v>101.416</v>
      </c>
      <c r="BU262">
        <v>101.56100000000001</v>
      </c>
      <c r="BV262">
        <v>103.631</v>
      </c>
      <c r="BW262">
        <v>101.53</v>
      </c>
      <c r="BX262">
        <v>100.71899999999999</v>
      </c>
      <c r="BY262">
        <v>100.71899999999999</v>
      </c>
      <c r="BZ262">
        <v>102.383</v>
      </c>
      <c r="CA262">
        <v>105.532</v>
      </c>
      <c r="CB262">
        <v>99.679000000000002</v>
      </c>
      <c r="CC262">
        <v>101.407</v>
      </c>
      <c r="CD262">
        <v>101.12</v>
      </c>
      <c r="CE262">
        <v>101.12</v>
      </c>
      <c r="CF262">
        <v>96.16</v>
      </c>
      <c r="CG262">
        <v>96.16</v>
      </c>
      <c r="CH262">
        <v>92.073999999999998</v>
      </c>
      <c r="CI262">
        <v>92.073999999999998</v>
      </c>
      <c r="CK262">
        <v>84.460999999999999</v>
      </c>
      <c r="CL262">
        <v>99.29</v>
      </c>
      <c r="CM262">
        <v>99.138999999999996</v>
      </c>
      <c r="CO262">
        <v>95.721000000000004</v>
      </c>
      <c r="CQ262">
        <v>101.748</v>
      </c>
      <c r="CR262">
        <v>101.748</v>
      </c>
      <c r="CS262">
        <v>103.538</v>
      </c>
      <c r="CT262">
        <v>96.149000000000001</v>
      </c>
      <c r="CU262">
        <v>96.855000000000004</v>
      </c>
      <c r="CV262">
        <v>96.884</v>
      </c>
      <c r="CW262">
        <v>100.818</v>
      </c>
      <c r="CY262">
        <v>101.69</v>
      </c>
      <c r="CZ262">
        <v>95.543000000000006</v>
      </c>
      <c r="DA262">
        <v>101.702</v>
      </c>
      <c r="DB262">
        <v>101.702</v>
      </c>
      <c r="DC262">
        <v>101.96599999999999</v>
      </c>
      <c r="DD262">
        <v>101.96599999999999</v>
      </c>
      <c r="DE262">
        <v>100.538</v>
      </c>
      <c r="DF262">
        <v>102.12</v>
      </c>
      <c r="DG262">
        <v>101.078</v>
      </c>
      <c r="DI262">
        <v>100.23</v>
      </c>
      <c r="DJ262">
        <v>100.23</v>
      </c>
      <c r="DK262">
        <v>91.495999999999995</v>
      </c>
      <c r="DL262">
        <v>95.49</v>
      </c>
      <c r="DM262">
        <v>85.003</v>
      </c>
      <c r="DN262">
        <v>85.003</v>
      </c>
      <c r="DO262">
        <v>98.331000000000003</v>
      </c>
      <c r="DP262">
        <v>106.69499999999999</v>
      </c>
      <c r="DQ262">
        <v>105.60599999999999</v>
      </c>
      <c r="DR262">
        <v>98.510999999999996</v>
      </c>
      <c r="DS262">
        <v>96.646000000000001</v>
      </c>
      <c r="DT262">
        <v>102.17700000000001</v>
      </c>
      <c r="DU262">
        <v>102.17700000000001</v>
      </c>
      <c r="DV262">
        <v>99.453000000000003</v>
      </c>
      <c r="DW262">
        <v>99.453000000000003</v>
      </c>
      <c r="DX262">
        <v>103.361</v>
      </c>
      <c r="DY262">
        <v>103.361</v>
      </c>
      <c r="DZ262">
        <v>100.92700000000001</v>
      </c>
      <c r="EA262">
        <v>100.92700000000001</v>
      </c>
      <c r="EB262">
        <v>100.19799999999999</v>
      </c>
      <c r="EC262">
        <v>100.19799999999999</v>
      </c>
      <c r="ED262">
        <v>95.436000000000007</v>
      </c>
      <c r="EE262">
        <v>95.436000000000007</v>
      </c>
      <c r="EF262">
        <v>100.664</v>
      </c>
      <c r="EG262">
        <v>100.664</v>
      </c>
      <c r="EH262">
        <v>101.98399999999999</v>
      </c>
      <c r="EI262">
        <v>98.929000000000002</v>
      </c>
      <c r="EJ262">
        <v>98.929000000000002</v>
      </c>
      <c r="EK262">
        <v>86.933000000000007</v>
      </c>
      <c r="EL262">
        <v>87.738</v>
      </c>
      <c r="EM262">
        <v>87.738</v>
      </c>
      <c r="EN262">
        <v>100.908</v>
      </c>
      <c r="EO262">
        <v>100.872</v>
      </c>
      <c r="EQ262">
        <v>83.578000000000003</v>
      </c>
      <c r="ER262">
        <v>83.578000000000003</v>
      </c>
      <c r="ES262">
        <v>101.77800000000001</v>
      </c>
      <c r="ET262">
        <v>101.77800000000001</v>
      </c>
      <c r="EU262">
        <v>100.997</v>
      </c>
      <c r="EV262">
        <v>100.997</v>
      </c>
      <c r="EW262">
        <v>115.709</v>
      </c>
      <c r="EX262">
        <v>91.655000000000001</v>
      </c>
      <c r="EY262">
        <v>102.527</v>
      </c>
      <c r="EZ262">
        <v>102.229</v>
      </c>
      <c r="FA262">
        <v>94.912000000000006</v>
      </c>
      <c r="FB262">
        <v>94.912000000000006</v>
      </c>
      <c r="FC262">
        <v>83.302000000000007</v>
      </c>
      <c r="FD262">
        <v>83.302000000000007</v>
      </c>
      <c r="FE262">
        <v>95.221999999999994</v>
      </c>
      <c r="FF262">
        <v>95.221999999999994</v>
      </c>
      <c r="FG262">
        <v>99.635000000000005</v>
      </c>
      <c r="FH262">
        <v>99.635000000000005</v>
      </c>
      <c r="FI262">
        <v>101.806</v>
      </c>
      <c r="FJ262">
        <v>101.806</v>
      </c>
      <c r="FK262">
        <v>101.40600000000001</v>
      </c>
      <c r="FL262">
        <v>101.40600000000001</v>
      </c>
      <c r="FM262">
        <v>99.165999999999997</v>
      </c>
      <c r="FN262">
        <v>109.502</v>
      </c>
      <c r="FO262">
        <v>97.727000000000004</v>
      </c>
      <c r="FP262">
        <v>97.727000000000004</v>
      </c>
      <c r="FQ262">
        <v>93.632000000000005</v>
      </c>
      <c r="FR262">
        <v>108.54</v>
      </c>
      <c r="FS262">
        <v>100.703</v>
      </c>
      <c r="FT262">
        <v>90.257000000000005</v>
      </c>
      <c r="FU262">
        <v>90.257000000000005</v>
      </c>
      <c r="FW262">
        <v>97.73</v>
      </c>
      <c r="FX262">
        <v>98.147999999999996</v>
      </c>
      <c r="FY262">
        <v>95.488</v>
      </c>
      <c r="FZ262">
        <v>84.155000000000001</v>
      </c>
      <c r="GA262">
        <v>84.155000000000001</v>
      </c>
      <c r="GB262">
        <v>95.561999999999998</v>
      </c>
      <c r="GC262">
        <v>95.561999999999998</v>
      </c>
      <c r="GD262">
        <v>97.298000000000002</v>
      </c>
      <c r="GE262">
        <v>92.438000000000002</v>
      </c>
      <c r="GF262">
        <v>105.89100000000001</v>
      </c>
      <c r="GH262">
        <v>97.29</v>
      </c>
      <c r="GI262">
        <v>97.29</v>
      </c>
      <c r="GJ262">
        <v>95.316999999999993</v>
      </c>
      <c r="GK262">
        <v>95.316999999999993</v>
      </c>
      <c r="GL262">
        <v>105.976</v>
      </c>
      <c r="GM262">
        <v>98.878</v>
      </c>
      <c r="GN262">
        <v>98.878</v>
      </c>
      <c r="GP262">
        <v>96.513999999999996</v>
      </c>
      <c r="GQ262">
        <v>97.61</v>
      </c>
      <c r="GR262">
        <v>97.61</v>
      </c>
      <c r="GS262">
        <v>101.923</v>
      </c>
      <c r="GT262">
        <v>101.923</v>
      </c>
      <c r="GU262">
        <v>99.956999999999994</v>
      </c>
      <c r="GV262">
        <v>104.29600000000001</v>
      </c>
      <c r="GW262">
        <v>102.681</v>
      </c>
      <c r="GX262">
        <v>102.681</v>
      </c>
      <c r="GY262">
        <v>103.839</v>
      </c>
      <c r="GZ262">
        <v>101.163</v>
      </c>
      <c r="HA262">
        <v>101.163</v>
      </c>
      <c r="HB262">
        <v>114.574</v>
      </c>
      <c r="HC262">
        <v>106.655</v>
      </c>
      <c r="HD262">
        <v>100.20399999999999</v>
      </c>
      <c r="HE262">
        <v>95.247</v>
      </c>
      <c r="HF262">
        <v>104.871</v>
      </c>
      <c r="HG262">
        <v>100.423</v>
      </c>
      <c r="HH262">
        <v>100.39700000000001</v>
      </c>
      <c r="HI262">
        <v>100.39700000000001</v>
      </c>
      <c r="HJ262">
        <v>84.126999999999995</v>
      </c>
      <c r="HK262">
        <v>96.004000000000005</v>
      </c>
      <c r="HL262">
        <v>85.343999999999994</v>
      </c>
      <c r="HM262">
        <v>101.571</v>
      </c>
      <c r="HN262">
        <v>98.356999999999999</v>
      </c>
      <c r="HO262">
        <v>96.629000000000005</v>
      </c>
      <c r="HP262">
        <v>100.017</v>
      </c>
      <c r="HQ262">
        <v>108.282</v>
      </c>
      <c r="HR262">
        <v>98.733000000000004</v>
      </c>
      <c r="HS262">
        <v>112.264</v>
      </c>
      <c r="HT262">
        <v>86.403000000000006</v>
      </c>
      <c r="HU262">
        <v>99.519000000000005</v>
      </c>
      <c r="HV262">
        <v>99.519000000000005</v>
      </c>
      <c r="HW262">
        <v>101.52800000000001</v>
      </c>
      <c r="HX262">
        <v>101.52800000000001</v>
      </c>
      <c r="HY262">
        <v>100.69799999999999</v>
      </c>
      <c r="HZ262">
        <v>100.69799999999999</v>
      </c>
      <c r="IA262">
        <v>101.52800000000001</v>
      </c>
      <c r="IB262">
        <v>101.52800000000001</v>
      </c>
      <c r="IC262">
        <v>100.69799999999999</v>
      </c>
      <c r="ID262">
        <v>100.69799999999999</v>
      </c>
    </row>
    <row r="263" spans="1:238" x14ac:dyDescent="0.2">
      <c r="A263" s="3">
        <v>45733</v>
      </c>
      <c r="B263">
        <v>99.539000000000001</v>
      </c>
      <c r="C263">
        <v>98.783000000000001</v>
      </c>
      <c r="D263">
        <v>98.783000000000001</v>
      </c>
      <c r="E263">
        <v>118.23099999999999</v>
      </c>
      <c r="F263">
        <v>107.812</v>
      </c>
      <c r="H263">
        <v>99.203999999999994</v>
      </c>
      <c r="I263">
        <v>109.346</v>
      </c>
      <c r="J263">
        <v>109.346</v>
      </c>
      <c r="K263">
        <v>100.983</v>
      </c>
      <c r="M263">
        <v>97.073999999999998</v>
      </c>
      <c r="N263">
        <v>97.073999999999998</v>
      </c>
      <c r="O263">
        <v>90.632999999999996</v>
      </c>
      <c r="P263">
        <v>90.632999999999996</v>
      </c>
      <c r="V263">
        <v>100.99</v>
      </c>
      <c r="W263">
        <v>100.99</v>
      </c>
      <c r="X263">
        <v>94.48</v>
      </c>
      <c r="Y263">
        <v>94.48</v>
      </c>
      <c r="Z263">
        <v>100.95699999999999</v>
      </c>
      <c r="AA263">
        <v>96.147999999999996</v>
      </c>
      <c r="AB263">
        <v>96.147999999999996</v>
      </c>
      <c r="AC263">
        <v>100.526</v>
      </c>
      <c r="AD263">
        <v>96.013000000000005</v>
      </c>
      <c r="AE263">
        <v>103.28700000000001</v>
      </c>
      <c r="AF263">
        <v>103.339</v>
      </c>
      <c r="AG263">
        <v>95.45</v>
      </c>
      <c r="AH263">
        <v>97.343000000000004</v>
      </c>
      <c r="AI263">
        <v>101.6</v>
      </c>
      <c r="AJ263">
        <v>101.461</v>
      </c>
      <c r="AK263">
        <v>100.321</v>
      </c>
      <c r="AL263">
        <v>100.06</v>
      </c>
      <c r="AM263">
        <v>96.906000000000006</v>
      </c>
      <c r="AP263">
        <v>100.06</v>
      </c>
      <c r="AR263">
        <v>99.131</v>
      </c>
      <c r="AS263">
        <v>98.441000000000003</v>
      </c>
      <c r="AT263">
        <v>95.875</v>
      </c>
      <c r="AU263">
        <v>95.495999999999995</v>
      </c>
      <c r="AV263">
        <v>95.495999999999995</v>
      </c>
      <c r="AW263">
        <v>92.159000000000006</v>
      </c>
      <c r="AX263">
        <v>92.159000000000006</v>
      </c>
      <c r="AY263">
        <v>119.235</v>
      </c>
      <c r="AZ263" s="5">
        <v>90.986999999999995</v>
      </c>
      <c r="BA263">
        <v>103.69199999999999</v>
      </c>
      <c r="BB263">
        <v>104.733</v>
      </c>
      <c r="BC263">
        <v>101.229</v>
      </c>
      <c r="BD263">
        <v>101.255</v>
      </c>
      <c r="BE263">
        <v>101.255</v>
      </c>
      <c r="BF263">
        <v>100.849</v>
      </c>
      <c r="BG263">
        <v>100.849</v>
      </c>
      <c r="BJ263">
        <v>106.425</v>
      </c>
      <c r="BK263">
        <v>102.42100000000001</v>
      </c>
      <c r="BL263">
        <v>102.398</v>
      </c>
      <c r="BM263">
        <v>108.879</v>
      </c>
      <c r="BN263">
        <v>101.517</v>
      </c>
      <c r="BR263">
        <v>114.012</v>
      </c>
      <c r="BS263">
        <v>99.962999999999994</v>
      </c>
      <c r="BT263">
        <v>101.36499999999999</v>
      </c>
      <c r="BU263">
        <v>101.836</v>
      </c>
      <c r="BV263">
        <v>103.578</v>
      </c>
      <c r="BW263">
        <v>101.387</v>
      </c>
      <c r="BX263">
        <v>100.931</v>
      </c>
      <c r="BY263">
        <v>100.931</v>
      </c>
      <c r="BZ263">
        <v>102.398</v>
      </c>
      <c r="CA263">
        <v>105.529</v>
      </c>
      <c r="CB263">
        <v>99.805999999999997</v>
      </c>
      <c r="CC263">
        <v>101.43899999999999</v>
      </c>
      <c r="CD263">
        <v>101.157</v>
      </c>
      <c r="CE263">
        <v>101.157</v>
      </c>
      <c r="CF263">
        <v>96.16</v>
      </c>
      <c r="CG263">
        <v>96.16</v>
      </c>
      <c r="CH263">
        <v>92.132000000000005</v>
      </c>
      <c r="CI263">
        <v>92.132000000000005</v>
      </c>
      <c r="CK263">
        <v>84.718000000000004</v>
      </c>
      <c r="CL263">
        <v>99.183000000000007</v>
      </c>
      <c r="CM263">
        <v>99.119</v>
      </c>
      <c r="CO263">
        <v>95.777000000000001</v>
      </c>
      <c r="CQ263">
        <v>101.702</v>
      </c>
      <c r="CR263">
        <v>101.702</v>
      </c>
      <c r="CS263">
        <v>103.57899999999999</v>
      </c>
      <c r="CT263">
        <v>96.153999999999996</v>
      </c>
      <c r="CU263">
        <v>96.885999999999996</v>
      </c>
      <c r="CV263">
        <v>97.016000000000005</v>
      </c>
      <c r="CW263">
        <v>100.83499999999999</v>
      </c>
      <c r="CY263">
        <v>101.68899999999999</v>
      </c>
      <c r="CZ263">
        <v>95.561999999999998</v>
      </c>
      <c r="DA263">
        <v>101.64</v>
      </c>
      <c r="DB263">
        <v>101.64</v>
      </c>
      <c r="DC263">
        <v>101.886</v>
      </c>
      <c r="DD263">
        <v>101.886</v>
      </c>
      <c r="DE263">
        <v>100.473</v>
      </c>
      <c r="DF263">
        <v>102.274</v>
      </c>
      <c r="DG263">
        <v>101.081</v>
      </c>
      <c r="DI263">
        <v>100.19</v>
      </c>
      <c r="DJ263">
        <v>100.19</v>
      </c>
      <c r="DK263">
        <v>91.65</v>
      </c>
      <c r="DL263">
        <v>95.686999999999998</v>
      </c>
      <c r="DM263">
        <v>85.063000000000002</v>
      </c>
      <c r="DN263">
        <v>85.063000000000002</v>
      </c>
      <c r="DO263">
        <v>98.355999999999995</v>
      </c>
      <c r="DP263">
        <v>106.733</v>
      </c>
      <c r="DQ263">
        <v>105.57599999999999</v>
      </c>
      <c r="DR263">
        <v>98.528000000000006</v>
      </c>
      <c r="DS263">
        <v>96.664000000000001</v>
      </c>
      <c r="DT263">
        <v>102.10899999999999</v>
      </c>
      <c r="DU263">
        <v>102.10899999999999</v>
      </c>
      <c r="DV263">
        <v>99.63</v>
      </c>
      <c r="DW263">
        <v>99.63</v>
      </c>
      <c r="DX263">
        <v>103.095</v>
      </c>
      <c r="DY263">
        <v>103.095</v>
      </c>
      <c r="DZ263">
        <v>100.94499999999999</v>
      </c>
      <c r="EA263">
        <v>100.94499999999999</v>
      </c>
      <c r="EB263">
        <v>100.28</v>
      </c>
      <c r="EC263">
        <v>100.28</v>
      </c>
      <c r="ED263">
        <v>95.44</v>
      </c>
      <c r="EE263">
        <v>95.44</v>
      </c>
      <c r="EF263">
        <v>100.712</v>
      </c>
      <c r="EG263">
        <v>100.712</v>
      </c>
      <c r="EH263">
        <v>101.997</v>
      </c>
      <c r="EI263">
        <v>98.906000000000006</v>
      </c>
      <c r="EJ263">
        <v>98.906000000000006</v>
      </c>
      <c r="EK263">
        <v>86.971999999999994</v>
      </c>
      <c r="EL263">
        <v>87.834999999999994</v>
      </c>
      <c r="EM263">
        <v>87.834999999999994</v>
      </c>
      <c r="EN263">
        <v>100.97199999999999</v>
      </c>
      <c r="EO263">
        <v>100.878</v>
      </c>
      <c r="EQ263">
        <v>83.652000000000001</v>
      </c>
      <c r="ER263">
        <v>83.652000000000001</v>
      </c>
      <c r="ES263">
        <v>101.717</v>
      </c>
      <c r="ET263">
        <v>101.717</v>
      </c>
      <c r="EU263">
        <v>100.99299999999999</v>
      </c>
      <c r="EV263">
        <v>100.99299999999999</v>
      </c>
      <c r="EW263">
        <v>112.11799999999999</v>
      </c>
      <c r="EX263">
        <v>91.753</v>
      </c>
      <c r="EY263">
        <v>102.55500000000001</v>
      </c>
      <c r="EZ263">
        <v>102.41500000000001</v>
      </c>
      <c r="FA263">
        <v>94.926000000000002</v>
      </c>
      <c r="FB263">
        <v>94.926000000000002</v>
      </c>
      <c r="FC263">
        <v>83.4</v>
      </c>
      <c r="FD263">
        <v>83.4</v>
      </c>
      <c r="FE263">
        <v>95.213999999999999</v>
      </c>
      <c r="FF263">
        <v>95.213999999999999</v>
      </c>
      <c r="FG263">
        <v>99.637</v>
      </c>
      <c r="FH263">
        <v>99.637</v>
      </c>
      <c r="FI263">
        <v>101.264</v>
      </c>
      <c r="FJ263">
        <v>101.264</v>
      </c>
      <c r="FK263">
        <v>101.705</v>
      </c>
      <c r="FL263">
        <v>101.705</v>
      </c>
      <c r="FM263">
        <v>99.182000000000002</v>
      </c>
      <c r="FN263">
        <v>109.634</v>
      </c>
      <c r="FO263">
        <v>97.744</v>
      </c>
      <c r="FP263">
        <v>97.744</v>
      </c>
      <c r="FQ263">
        <v>93.751999999999995</v>
      </c>
      <c r="FR263">
        <v>108.429</v>
      </c>
      <c r="FS263">
        <v>100.70699999999999</v>
      </c>
      <c r="FT263">
        <v>90.302000000000007</v>
      </c>
      <c r="FU263">
        <v>90.302000000000007</v>
      </c>
      <c r="FW263">
        <v>97.799000000000007</v>
      </c>
      <c r="FX263">
        <v>98.174999999999997</v>
      </c>
      <c r="FY263">
        <v>95.73</v>
      </c>
      <c r="FZ263">
        <v>84.236999999999995</v>
      </c>
      <c r="GA263">
        <v>84.236999999999995</v>
      </c>
      <c r="GB263">
        <v>95.599000000000004</v>
      </c>
      <c r="GC263">
        <v>95.599000000000004</v>
      </c>
      <c r="GD263">
        <v>97.320999999999998</v>
      </c>
      <c r="GE263">
        <v>92.504999999999995</v>
      </c>
      <c r="GF263">
        <v>105.91500000000001</v>
      </c>
      <c r="GH263">
        <v>97.230999999999995</v>
      </c>
      <c r="GI263">
        <v>97.230999999999995</v>
      </c>
      <c r="GJ263">
        <v>95.325000000000003</v>
      </c>
      <c r="GK263">
        <v>95.325000000000003</v>
      </c>
      <c r="GL263">
        <v>105.973</v>
      </c>
      <c r="GM263">
        <v>98.906999999999996</v>
      </c>
      <c r="GN263">
        <v>98.906999999999996</v>
      </c>
      <c r="GP263">
        <v>96.528000000000006</v>
      </c>
      <c r="GQ263">
        <v>97.623000000000005</v>
      </c>
      <c r="GR263">
        <v>97.623000000000005</v>
      </c>
      <c r="GS263">
        <v>101.94799999999999</v>
      </c>
      <c r="GT263">
        <v>101.94799999999999</v>
      </c>
      <c r="GU263">
        <v>99.914000000000001</v>
      </c>
      <c r="GV263">
        <v>104.392</v>
      </c>
      <c r="GW263">
        <v>102.694</v>
      </c>
      <c r="GX263">
        <v>102.694</v>
      </c>
      <c r="GY263">
        <v>103.864</v>
      </c>
      <c r="GZ263">
        <v>101.184</v>
      </c>
      <c r="HA263">
        <v>101.184</v>
      </c>
      <c r="HB263">
        <v>114.642</v>
      </c>
      <c r="HC263">
        <v>106.67</v>
      </c>
      <c r="HD263">
        <v>100.214</v>
      </c>
      <c r="HE263">
        <v>95.272999999999996</v>
      </c>
      <c r="HF263">
        <v>105.099</v>
      </c>
      <c r="HG263">
        <v>100.22</v>
      </c>
      <c r="HH263">
        <v>100.4</v>
      </c>
      <c r="HI263">
        <v>100.4</v>
      </c>
      <c r="HJ263">
        <v>84.277000000000001</v>
      </c>
      <c r="HK263">
        <v>96.039000000000001</v>
      </c>
      <c r="HL263">
        <v>85.486000000000004</v>
      </c>
      <c r="HM263">
        <v>101.584</v>
      </c>
      <c r="HN263">
        <v>98.619</v>
      </c>
      <c r="HO263">
        <v>96.676000000000002</v>
      </c>
      <c r="HP263">
        <v>100.03100000000001</v>
      </c>
      <c r="HQ263">
        <v>108.396</v>
      </c>
      <c r="HR263">
        <v>98.757000000000005</v>
      </c>
      <c r="HS263">
        <v>112.285</v>
      </c>
      <c r="HT263">
        <v>86.543000000000006</v>
      </c>
      <c r="HU263">
        <v>99.543000000000006</v>
      </c>
      <c r="HV263">
        <v>99.543000000000006</v>
      </c>
      <c r="HW263">
        <v>101.586</v>
      </c>
      <c r="HX263">
        <v>101.586</v>
      </c>
      <c r="HY263">
        <v>100.71899999999999</v>
      </c>
      <c r="HZ263">
        <v>100.71899999999999</v>
      </c>
      <c r="IA263">
        <v>101.586</v>
      </c>
      <c r="IB263">
        <v>101.586</v>
      </c>
      <c r="IC263">
        <v>100.71899999999999</v>
      </c>
      <c r="ID263">
        <v>100.71899999999999</v>
      </c>
    </row>
    <row r="264" spans="1:238" x14ac:dyDescent="0.2">
      <c r="A264" s="3">
        <v>45734</v>
      </c>
      <c r="B264">
        <v>99.606999999999999</v>
      </c>
      <c r="C264">
        <v>98.891000000000005</v>
      </c>
      <c r="D264">
        <v>98.891000000000005</v>
      </c>
      <c r="E264">
        <v>118.65600000000001</v>
      </c>
      <c r="F264">
        <v>108.017</v>
      </c>
      <c r="H264">
        <v>99.477000000000004</v>
      </c>
      <c r="I264">
        <v>109.627</v>
      </c>
      <c r="J264">
        <v>109.627</v>
      </c>
      <c r="K264">
        <v>100.874</v>
      </c>
      <c r="M264">
        <v>97.2</v>
      </c>
      <c r="N264">
        <v>97.2</v>
      </c>
      <c r="O264">
        <v>90.9</v>
      </c>
      <c r="P264">
        <v>90.9</v>
      </c>
      <c r="V264">
        <v>101.134</v>
      </c>
      <c r="W264">
        <v>101.134</v>
      </c>
      <c r="X264">
        <v>94.628</v>
      </c>
      <c r="Y264">
        <v>94.628</v>
      </c>
      <c r="Z264">
        <v>101.203</v>
      </c>
      <c r="AA264">
        <v>96.236999999999995</v>
      </c>
      <c r="AB264">
        <v>96.236999999999995</v>
      </c>
      <c r="AC264">
        <v>100.477</v>
      </c>
      <c r="AD264">
        <v>96.106999999999999</v>
      </c>
      <c r="AE264">
        <v>103.285</v>
      </c>
      <c r="AF264">
        <v>103.455</v>
      </c>
      <c r="AG264">
        <v>95.563000000000002</v>
      </c>
      <c r="AH264">
        <v>97.432000000000002</v>
      </c>
      <c r="AI264">
        <v>101.66200000000001</v>
      </c>
      <c r="AJ264">
        <v>101.423</v>
      </c>
      <c r="AK264">
        <v>100.48099999999999</v>
      </c>
      <c r="AL264">
        <v>100.123</v>
      </c>
      <c r="AM264">
        <v>96.95</v>
      </c>
      <c r="AR264">
        <v>99.245000000000005</v>
      </c>
      <c r="AS264">
        <v>98.599000000000004</v>
      </c>
      <c r="AT264">
        <v>96.105999999999995</v>
      </c>
      <c r="AU264">
        <v>95.631</v>
      </c>
      <c r="AV264">
        <v>95.631</v>
      </c>
      <c r="AW264">
        <v>92.411000000000001</v>
      </c>
      <c r="AX264">
        <v>92.411000000000001</v>
      </c>
      <c r="AY264">
        <v>119.44</v>
      </c>
      <c r="AZ264" s="5">
        <v>91.222999999999999</v>
      </c>
      <c r="BA264">
        <v>103.80500000000001</v>
      </c>
      <c r="BB264">
        <v>104.819</v>
      </c>
      <c r="BC264">
        <v>101.375</v>
      </c>
      <c r="BD264">
        <v>101.244</v>
      </c>
      <c r="BE264">
        <v>101.244</v>
      </c>
      <c r="BF264">
        <v>100.86</v>
      </c>
      <c r="BG264">
        <v>100.86</v>
      </c>
      <c r="BJ264">
        <v>106.59699999999999</v>
      </c>
      <c r="BK264">
        <v>102.527</v>
      </c>
      <c r="BL264">
        <v>102.42700000000001</v>
      </c>
      <c r="BM264">
        <v>109.071</v>
      </c>
      <c r="BN264">
        <v>101.562</v>
      </c>
      <c r="BR264">
        <v>113.587</v>
      </c>
      <c r="BS264">
        <v>100.047</v>
      </c>
      <c r="BT264">
        <v>101.40300000000001</v>
      </c>
      <c r="BU264">
        <v>101.809</v>
      </c>
      <c r="BV264">
        <v>103.84</v>
      </c>
      <c r="BW264">
        <v>101.267</v>
      </c>
      <c r="BX264">
        <v>100.949</v>
      </c>
      <c r="BY264">
        <v>100.949</v>
      </c>
      <c r="BZ264">
        <v>102.608</v>
      </c>
      <c r="CA264">
        <v>105.758</v>
      </c>
      <c r="CB264">
        <v>100.157</v>
      </c>
      <c r="CC264">
        <v>101.59099999999999</v>
      </c>
      <c r="CD264">
        <v>101.114</v>
      </c>
      <c r="CE264">
        <v>101.114</v>
      </c>
      <c r="CF264">
        <v>96.248000000000005</v>
      </c>
      <c r="CG264">
        <v>96.248000000000005</v>
      </c>
      <c r="CH264">
        <v>92.334000000000003</v>
      </c>
      <c r="CI264">
        <v>92.334000000000003</v>
      </c>
      <c r="CK264">
        <v>84.772999999999996</v>
      </c>
      <c r="CL264">
        <v>99.381</v>
      </c>
      <c r="CM264">
        <v>99.206000000000003</v>
      </c>
      <c r="CO264">
        <v>95.873999999999995</v>
      </c>
      <c r="CQ264">
        <v>101.788</v>
      </c>
      <c r="CR264">
        <v>101.788</v>
      </c>
      <c r="CS264">
        <v>103.754</v>
      </c>
      <c r="CT264">
        <v>96.179000000000002</v>
      </c>
      <c r="CU264">
        <v>97.114000000000004</v>
      </c>
      <c r="CV264">
        <v>97.406999999999996</v>
      </c>
      <c r="CW264">
        <v>100.77800000000001</v>
      </c>
      <c r="CY264">
        <v>101.87</v>
      </c>
      <c r="CZ264">
        <v>95.784000000000006</v>
      </c>
      <c r="DA264">
        <v>101.678</v>
      </c>
      <c r="DB264">
        <v>101.678</v>
      </c>
      <c r="DC264">
        <v>102.04600000000001</v>
      </c>
      <c r="DD264">
        <v>102.04600000000001</v>
      </c>
      <c r="DE264">
        <v>100.486</v>
      </c>
      <c r="DF264">
        <v>102.145</v>
      </c>
      <c r="DG264">
        <v>101.14</v>
      </c>
      <c r="DI264">
        <v>100.30500000000001</v>
      </c>
      <c r="DJ264">
        <v>100.30500000000001</v>
      </c>
      <c r="DK264">
        <v>91.744</v>
      </c>
      <c r="DL264">
        <v>95.814999999999998</v>
      </c>
      <c r="DM264">
        <v>85.125</v>
      </c>
      <c r="DN264">
        <v>85.125</v>
      </c>
      <c r="DO264">
        <v>98.51</v>
      </c>
      <c r="DP264">
        <v>106.964</v>
      </c>
      <c r="DQ264">
        <v>105.666</v>
      </c>
      <c r="DR264">
        <v>98.727999999999994</v>
      </c>
      <c r="DS264">
        <v>96.751999999999995</v>
      </c>
      <c r="DT264">
        <v>102.126</v>
      </c>
      <c r="DU264">
        <v>102.126</v>
      </c>
      <c r="DV264">
        <v>99.548000000000002</v>
      </c>
      <c r="DW264">
        <v>99.548000000000002</v>
      </c>
      <c r="DX264">
        <v>103.137</v>
      </c>
      <c r="DY264">
        <v>103.137</v>
      </c>
      <c r="DZ264">
        <v>100.904</v>
      </c>
      <c r="EA264">
        <v>100.904</v>
      </c>
      <c r="EB264">
        <v>100.372</v>
      </c>
      <c r="EC264">
        <v>100.372</v>
      </c>
      <c r="ED264">
        <v>95.576999999999998</v>
      </c>
      <c r="EE264">
        <v>95.576999999999998</v>
      </c>
      <c r="EF264">
        <v>100.938</v>
      </c>
      <c r="EG264">
        <v>100.938</v>
      </c>
      <c r="EH264">
        <v>101.971</v>
      </c>
      <c r="EI264">
        <v>98.933999999999997</v>
      </c>
      <c r="EJ264">
        <v>98.933999999999997</v>
      </c>
      <c r="EK264">
        <v>87.192999999999998</v>
      </c>
      <c r="EL264">
        <v>88.138000000000005</v>
      </c>
      <c r="EM264">
        <v>88.138000000000005</v>
      </c>
      <c r="EN264">
        <v>101.155</v>
      </c>
      <c r="EO264">
        <v>100.97799999999999</v>
      </c>
      <c r="EQ264">
        <v>83.942999999999998</v>
      </c>
      <c r="ER264">
        <v>83.942999999999998</v>
      </c>
      <c r="ES264">
        <v>101.66500000000001</v>
      </c>
      <c r="ET264">
        <v>101.66500000000001</v>
      </c>
      <c r="EU264">
        <v>101.03100000000001</v>
      </c>
      <c r="EV264">
        <v>101.03100000000001</v>
      </c>
      <c r="EW264">
        <v>112.711</v>
      </c>
      <c r="EX264">
        <v>91.972999999999999</v>
      </c>
      <c r="EY264">
        <v>102.568</v>
      </c>
      <c r="EZ264">
        <v>102.179</v>
      </c>
      <c r="FA264">
        <v>94.992999999999995</v>
      </c>
      <c r="FB264">
        <v>94.992999999999995</v>
      </c>
      <c r="FC264">
        <v>83.578000000000003</v>
      </c>
      <c r="FD264">
        <v>83.578000000000003</v>
      </c>
      <c r="FE264">
        <v>95.403000000000006</v>
      </c>
      <c r="FF264">
        <v>95.403000000000006</v>
      </c>
      <c r="FG264">
        <v>99.876000000000005</v>
      </c>
      <c r="FH264">
        <v>99.876000000000005</v>
      </c>
      <c r="FI264">
        <v>101.541</v>
      </c>
      <c r="FJ264">
        <v>101.541</v>
      </c>
      <c r="FK264">
        <v>101.64700000000001</v>
      </c>
      <c r="FL264">
        <v>101.64700000000001</v>
      </c>
      <c r="FM264">
        <v>99.346000000000004</v>
      </c>
      <c r="FN264">
        <v>110.1</v>
      </c>
      <c r="FO264">
        <v>97.8</v>
      </c>
      <c r="FP264">
        <v>97.8</v>
      </c>
      <c r="FQ264">
        <v>94.024000000000001</v>
      </c>
      <c r="FR264">
        <v>108.67100000000001</v>
      </c>
      <c r="FS264">
        <v>100.678</v>
      </c>
      <c r="FT264">
        <v>90.472999999999999</v>
      </c>
      <c r="FU264">
        <v>90.472999999999999</v>
      </c>
      <c r="FX264">
        <v>98.289000000000001</v>
      </c>
      <c r="FZ264">
        <v>84.466999999999999</v>
      </c>
      <c r="GA264">
        <v>84.466999999999999</v>
      </c>
      <c r="GB264">
        <v>95.710999999999999</v>
      </c>
      <c r="GC264">
        <v>95.710999999999999</v>
      </c>
      <c r="GD264">
        <v>97.468999999999994</v>
      </c>
      <c r="GE264">
        <v>92.805999999999997</v>
      </c>
      <c r="GF264">
        <v>106.218</v>
      </c>
      <c r="GH264">
        <v>97.367999999999995</v>
      </c>
      <c r="GI264">
        <v>97.367999999999995</v>
      </c>
      <c r="GJ264">
        <v>95.393000000000001</v>
      </c>
      <c r="GK264">
        <v>95.393000000000001</v>
      </c>
      <c r="GL264">
        <v>106.268</v>
      </c>
      <c r="GM264">
        <v>99.093000000000004</v>
      </c>
      <c r="GN264">
        <v>99.093000000000004</v>
      </c>
      <c r="GP264">
        <v>96.575000000000003</v>
      </c>
      <c r="GQ264">
        <v>97.7</v>
      </c>
      <c r="GR264">
        <v>97.7</v>
      </c>
      <c r="GS264">
        <v>102.121</v>
      </c>
      <c r="GT264">
        <v>102.121</v>
      </c>
      <c r="GU264">
        <v>99.884</v>
      </c>
      <c r="GV264">
        <v>104.435</v>
      </c>
      <c r="GW264">
        <v>102.914</v>
      </c>
      <c r="GX264">
        <v>102.914</v>
      </c>
      <c r="GY264">
        <v>103.95699999999999</v>
      </c>
      <c r="GZ264">
        <v>101.22199999999999</v>
      </c>
      <c r="HA264">
        <v>101.22199999999999</v>
      </c>
      <c r="HB264">
        <v>115.033</v>
      </c>
      <c r="HC264">
        <v>107.038</v>
      </c>
      <c r="HE264">
        <v>95.381</v>
      </c>
      <c r="HF264">
        <v>105.066</v>
      </c>
      <c r="HG264">
        <v>100.47499999999999</v>
      </c>
      <c r="HH264">
        <v>100.458</v>
      </c>
      <c r="HI264">
        <v>100.458</v>
      </c>
      <c r="HJ264">
        <v>84.572000000000003</v>
      </c>
      <c r="HK264">
        <v>96.150999999999996</v>
      </c>
      <c r="HL264">
        <v>85.753</v>
      </c>
      <c r="HM264">
        <v>101.687</v>
      </c>
      <c r="HN264">
        <v>98.992999999999995</v>
      </c>
      <c r="HO264">
        <v>96.781999999999996</v>
      </c>
      <c r="HP264">
        <v>100.11</v>
      </c>
      <c r="HQ264">
        <v>108.705</v>
      </c>
      <c r="HR264">
        <v>98.861000000000004</v>
      </c>
      <c r="HS264">
        <v>112.708</v>
      </c>
      <c r="HT264">
        <v>86.870999999999995</v>
      </c>
      <c r="HU264">
        <v>99.703999999999994</v>
      </c>
      <c r="HV264">
        <v>99.703999999999994</v>
      </c>
      <c r="HW264">
        <v>101.80500000000001</v>
      </c>
      <c r="HX264">
        <v>101.80500000000001</v>
      </c>
      <c r="HY264">
        <v>100.89400000000001</v>
      </c>
      <c r="HZ264">
        <v>100.89400000000001</v>
      </c>
      <c r="IA264">
        <v>101.80500000000001</v>
      </c>
      <c r="IB264">
        <v>101.80500000000001</v>
      </c>
      <c r="IC264">
        <v>100.89400000000001</v>
      </c>
      <c r="ID264">
        <v>100.89400000000001</v>
      </c>
    </row>
    <row r="265" spans="1:238" x14ac:dyDescent="0.2">
      <c r="A265" s="3">
        <v>45735</v>
      </c>
      <c r="B265">
        <v>99.713999999999999</v>
      </c>
      <c r="C265">
        <v>98.957999999999998</v>
      </c>
      <c r="D265">
        <v>98.957999999999998</v>
      </c>
      <c r="E265">
        <v>118.45699999999999</v>
      </c>
      <c r="F265">
        <v>108.104</v>
      </c>
      <c r="H265">
        <v>99.504999999999995</v>
      </c>
      <c r="I265">
        <v>109.673</v>
      </c>
      <c r="J265">
        <v>109.673</v>
      </c>
      <c r="K265">
        <v>100.91</v>
      </c>
      <c r="M265">
        <v>97.251999999999995</v>
      </c>
      <c r="N265">
        <v>97.251999999999995</v>
      </c>
      <c r="O265">
        <v>90.938000000000002</v>
      </c>
      <c r="P265">
        <v>90.938000000000002</v>
      </c>
      <c r="V265">
        <v>101.149</v>
      </c>
      <c r="W265">
        <v>101.149</v>
      </c>
      <c r="X265">
        <v>94.644000000000005</v>
      </c>
      <c r="Y265">
        <v>94.644000000000005</v>
      </c>
      <c r="Z265">
        <v>101.209</v>
      </c>
      <c r="AA265">
        <v>96.254999999999995</v>
      </c>
      <c r="AB265">
        <v>96.254999999999995</v>
      </c>
      <c r="AC265">
        <v>100.35299999999999</v>
      </c>
      <c r="AD265">
        <v>96.123000000000005</v>
      </c>
      <c r="AE265">
        <v>103.31</v>
      </c>
      <c r="AF265">
        <v>103.294</v>
      </c>
      <c r="AG265">
        <v>95.561000000000007</v>
      </c>
      <c r="AH265">
        <v>97.427999999999997</v>
      </c>
      <c r="AI265">
        <v>101.596</v>
      </c>
      <c r="AJ265">
        <v>101.261</v>
      </c>
      <c r="AK265">
        <v>100.48</v>
      </c>
      <c r="AL265">
        <v>100.15300000000001</v>
      </c>
      <c r="AM265">
        <v>96.96</v>
      </c>
      <c r="AR265">
        <v>99.274000000000001</v>
      </c>
      <c r="AS265">
        <v>98.652000000000001</v>
      </c>
      <c r="AT265">
        <v>96.120999999999995</v>
      </c>
      <c r="AU265">
        <v>95.608999999999995</v>
      </c>
      <c r="AV265">
        <v>95.608999999999995</v>
      </c>
      <c r="AW265">
        <v>92.373000000000005</v>
      </c>
      <c r="AX265">
        <v>92.373000000000005</v>
      </c>
      <c r="AY265">
        <v>119.542</v>
      </c>
      <c r="AZ265" s="5">
        <v>91.287000000000006</v>
      </c>
      <c r="BA265">
        <v>103.78700000000001</v>
      </c>
      <c r="BB265">
        <v>104.82299999999999</v>
      </c>
      <c r="BC265">
        <v>101.405</v>
      </c>
      <c r="BD265">
        <v>101.15600000000001</v>
      </c>
      <c r="BE265">
        <v>101.15600000000001</v>
      </c>
      <c r="BF265">
        <v>100.848</v>
      </c>
      <c r="BG265">
        <v>100.848</v>
      </c>
      <c r="BJ265">
        <v>106.669</v>
      </c>
      <c r="BK265">
        <v>102.398</v>
      </c>
      <c r="BL265">
        <v>102.53</v>
      </c>
      <c r="BM265">
        <v>109.102</v>
      </c>
      <c r="BN265">
        <v>101.56</v>
      </c>
      <c r="BR265">
        <v>114.111</v>
      </c>
      <c r="BS265">
        <v>100.08799999999999</v>
      </c>
      <c r="BT265">
        <v>101.45099999999999</v>
      </c>
      <c r="BU265">
        <v>101.374</v>
      </c>
      <c r="BV265">
        <v>103.85</v>
      </c>
      <c r="BW265">
        <v>101.251</v>
      </c>
      <c r="BX265">
        <v>101.036</v>
      </c>
      <c r="BY265">
        <v>101.036</v>
      </c>
      <c r="BZ265">
        <v>102.60299999999999</v>
      </c>
      <c r="CA265">
        <v>105.786</v>
      </c>
      <c r="CB265">
        <v>100.133</v>
      </c>
      <c r="CC265">
        <v>101.61799999999999</v>
      </c>
      <c r="CD265">
        <v>101.2</v>
      </c>
      <c r="CE265">
        <v>101.2</v>
      </c>
      <c r="CF265">
        <v>96.263999999999996</v>
      </c>
      <c r="CG265">
        <v>96.263999999999996</v>
      </c>
      <c r="CH265">
        <v>92.405000000000001</v>
      </c>
      <c r="CI265">
        <v>92.405000000000001</v>
      </c>
      <c r="CK265">
        <v>84.82</v>
      </c>
      <c r="CL265">
        <v>99.363</v>
      </c>
      <c r="CM265">
        <v>99.325000000000003</v>
      </c>
      <c r="CO265">
        <v>95.929000000000002</v>
      </c>
      <c r="CQ265">
        <v>101.876</v>
      </c>
      <c r="CR265">
        <v>101.876</v>
      </c>
      <c r="CS265">
        <v>103.75</v>
      </c>
      <c r="CT265">
        <v>96.174000000000007</v>
      </c>
      <c r="CU265">
        <v>97.126000000000005</v>
      </c>
      <c r="CV265">
        <v>97.426000000000002</v>
      </c>
      <c r="CW265">
        <v>100.767</v>
      </c>
      <c r="CY265">
        <v>101.899</v>
      </c>
      <c r="CZ265">
        <v>95.75</v>
      </c>
      <c r="DA265">
        <v>101.678</v>
      </c>
      <c r="DB265">
        <v>101.678</v>
      </c>
      <c r="DC265">
        <v>102.03400000000001</v>
      </c>
      <c r="DD265">
        <v>102.03400000000001</v>
      </c>
      <c r="DE265">
        <v>100.789</v>
      </c>
      <c r="DF265">
        <v>102.122</v>
      </c>
      <c r="DG265">
        <v>101.148</v>
      </c>
      <c r="DI265">
        <v>100.251</v>
      </c>
      <c r="DJ265">
        <v>100.251</v>
      </c>
      <c r="DK265">
        <v>91.769000000000005</v>
      </c>
      <c r="DL265">
        <v>95.834999999999994</v>
      </c>
      <c r="DM265">
        <v>85.174999999999997</v>
      </c>
      <c r="DN265">
        <v>85.174999999999997</v>
      </c>
      <c r="DO265">
        <v>98.492999999999995</v>
      </c>
      <c r="DP265">
        <v>106.997</v>
      </c>
      <c r="DQ265">
        <v>105.67400000000001</v>
      </c>
      <c r="DR265">
        <v>98.774000000000001</v>
      </c>
      <c r="DS265">
        <v>96.766999999999996</v>
      </c>
      <c r="DT265">
        <v>102.15900000000001</v>
      </c>
      <c r="DU265">
        <v>102.15900000000001</v>
      </c>
      <c r="DV265">
        <v>99.91</v>
      </c>
      <c r="DW265">
        <v>99.91</v>
      </c>
      <c r="DX265">
        <v>103.267</v>
      </c>
      <c r="DY265">
        <v>103.267</v>
      </c>
      <c r="DZ265">
        <v>100.934</v>
      </c>
      <c r="EA265">
        <v>100.934</v>
      </c>
      <c r="EB265">
        <v>100.413</v>
      </c>
      <c r="EC265">
        <v>100.413</v>
      </c>
      <c r="ED265">
        <v>95.572999999999993</v>
      </c>
      <c r="EE265">
        <v>95.572999999999993</v>
      </c>
      <c r="EF265">
        <v>100.875</v>
      </c>
      <c r="EG265">
        <v>100.875</v>
      </c>
      <c r="EH265">
        <v>101.96299999999999</v>
      </c>
      <c r="EI265">
        <v>98.929000000000002</v>
      </c>
      <c r="EJ265">
        <v>98.929000000000002</v>
      </c>
      <c r="EK265">
        <v>87.326999999999998</v>
      </c>
      <c r="EL265">
        <v>88.158000000000001</v>
      </c>
      <c r="EM265">
        <v>88.158000000000001</v>
      </c>
      <c r="EN265">
        <v>101.181</v>
      </c>
      <c r="EO265">
        <v>100.98699999999999</v>
      </c>
      <c r="EQ265">
        <v>83.93</v>
      </c>
      <c r="ER265">
        <v>83.93</v>
      </c>
      <c r="ES265">
        <v>101.59699999999999</v>
      </c>
      <c r="ET265">
        <v>101.59699999999999</v>
      </c>
      <c r="EU265">
        <v>101.09099999999999</v>
      </c>
      <c r="EV265">
        <v>101.09099999999999</v>
      </c>
      <c r="EW265">
        <v>112.63500000000001</v>
      </c>
      <c r="EX265">
        <v>92.022999999999996</v>
      </c>
      <c r="EY265">
        <v>102.252</v>
      </c>
      <c r="EZ265">
        <v>102.209</v>
      </c>
      <c r="FA265">
        <v>95.001000000000005</v>
      </c>
      <c r="FB265">
        <v>95.001000000000005</v>
      </c>
      <c r="FC265">
        <v>83.677999999999997</v>
      </c>
      <c r="FD265">
        <v>83.677999999999997</v>
      </c>
      <c r="FE265">
        <v>95.372</v>
      </c>
      <c r="FF265">
        <v>95.372</v>
      </c>
      <c r="FG265">
        <v>99.882999999999996</v>
      </c>
      <c r="FH265">
        <v>99.882999999999996</v>
      </c>
      <c r="FI265">
        <v>101.486</v>
      </c>
      <c r="FJ265">
        <v>101.486</v>
      </c>
      <c r="FK265">
        <v>101.312</v>
      </c>
      <c r="FL265">
        <v>101.312</v>
      </c>
      <c r="FM265">
        <v>99.363</v>
      </c>
      <c r="FN265">
        <v>110.11199999999999</v>
      </c>
      <c r="FO265">
        <v>97.891000000000005</v>
      </c>
      <c r="FP265">
        <v>97.891000000000005</v>
      </c>
      <c r="FQ265">
        <v>94.025000000000006</v>
      </c>
      <c r="FR265">
        <v>108.684</v>
      </c>
      <c r="FS265">
        <v>100.708</v>
      </c>
      <c r="FT265">
        <v>90.409000000000006</v>
      </c>
      <c r="FU265">
        <v>90.409000000000006</v>
      </c>
      <c r="FX265">
        <v>98.281999999999996</v>
      </c>
      <c r="FZ265">
        <v>84.481999999999999</v>
      </c>
      <c r="GA265">
        <v>84.481999999999999</v>
      </c>
      <c r="GB265">
        <v>95.697000000000003</v>
      </c>
      <c r="GC265">
        <v>95.697000000000003</v>
      </c>
      <c r="GD265">
        <v>97.477000000000004</v>
      </c>
      <c r="GE265">
        <v>92.885999999999996</v>
      </c>
      <c r="GF265">
        <v>106.176</v>
      </c>
      <c r="GH265">
        <v>97.414000000000001</v>
      </c>
      <c r="GI265">
        <v>97.414000000000001</v>
      </c>
      <c r="GJ265">
        <v>95.396000000000001</v>
      </c>
      <c r="GK265">
        <v>95.396000000000001</v>
      </c>
      <c r="GL265">
        <v>106.271</v>
      </c>
      <c r="GM265">
        <v>99.158000000000001</v>
      </c>
      <c r="GN265">
        <v>99.158000000000001</v>
      </c>
      <c r="GP265">
        <v>96.62</v>
      </c>
      <c r="GQ265">
        <v>97.747</v>
      </c>
      <c r="GR265">
        <v>97.747</v>
      </c>
      <c r="GS265">
        <v>102.181</v>
      </c>
      <c r="GT265">
        <v>102.181</v>
      </c>
      <c r="GU265">
        <v>100.092</v>
      </c>
      <c r="GV265">
        <v>104.416</v>
      </c>
      <c r="GW265">
        <v>102.943</v>
      </c>
      <c r="GX265">
        <v>102.943</v>
      </c>
      <c r="GY265">
        <v>103.90300000000001</v>
      </c>
      <c r="GZ265">
        <v>101.238</v>
      </c>
      <c r="HA265">
        <v>101.238</v>
      </c>
      <c r="HB265">
        <v>114.996</v>
      </c>
      <c r="HC265">
        <v>107.027</v>
      </c>
      <c r="HE265">
        <v>95.388000000000005</v>
      </c>
      <c r="HF265">
        <v>104.874</v>
      </c>
      <c r="HG265">
        <v>100.518</v>
      </c>
      <c r="HH265">
        <v>100.488</v>
      </c>
      <c r="HI265">
        <v>100.488</v>
      </c>
      <c r="HJ265">
        <v>84.584999999999994</v>
      </c>
      <c r="HK265">
        <v>96.134</v>
      </c>
      <c r="HL265">
        <v>85.751999999999995</v>
      </c>
      <c r="HM265">
        <v>101.706</v>
      </c>
      <c r="HN265">
        <v>98.936000000000007</v>
      </c>
      <c r="HO265">
        <v>96.813999999999993</v>
      </c>
      <c r="HP265">
        <v>100.048</v>
      </c>
      <c r="HQ265">
        <v>108.66500000000001</v>
      </c>
      <c r="HR265">
        <v>98.84</v>
      </c>
      <c r="HS265">
        <v>112.651</v>
      </c>
      <c r="HT265">
        <v>86.911000000000001</v>
      </c>
      <c r="HU265">
        <v>99.74</v>
      </c>
      <c r="HV265">
        <v>99.74</v>
      </c>
      <c r="HW265">
        <v>101.837</v>
      </c>
      <c r="HX265">
        <v>101.837</v>
      </c>
      <c r="HY265">
        <v>100.90900000000001</v>
      </c>
      <c r="HZ265">
        <v>100.90900000000001</v>
      </c>
      <c r="IA265">
        <v>101.837</v>
      </c>
      <c r="IB265">
        <v>101.837</v>
      </c>
      <c r="IC265">
        <v>100.90900000000001</v>
      </c>
      <c r="ID265">
        <v>100.90900000000001</v>
      </c>
    </row>
    <row r="266" spans="1:238" x14ac:dyDescent="0.2">
      <c r="A266" s="3">
        <v>45736</v>
      </c>
      <c r="B266">
        <v>99.793999999999997</v>
      </c>
      <c r="C266">
        <v>98.998999999999995</v>
      </c>
      <c r="D266">
        <v>98.998999999999995</v>
      </c>
      <c r="E266">
        <v>118.566</v>
      </c>
      <c r="F266">
        <v>107.83199999999999</v>
      </c>
      <c r="H266">
        <v>99.558000000000007</v>
      </c>
      <c r="I266">
        <v>109.53</v>
      </c>
      <c r="J266">
        <v>109.53</v>
      </c>
      <c r="K266">
        <v>100.70099999999999</v>
      </c>
      <c r="M266">
        <v>97.263000000000005</v>
      </c>
      <c r="N266">
        <v>97.263000000000005</v>
      </c>
      <c r="O266">
        <v>90.989000000000004</v>
      </c>
      <c r="P266">
        <v>90.989000000000004</v>
      </c>
      <c r="V266">
        <v>101.143</v>
      </c>
      <c r="W266">
        <v>101.143</v>
      </c>
      <c r="X266">
        <v>94.698999999999998</v>
      </c>
      <c r="Y266">
        <v>94.698999999999998</v>
      </c>
      <c r="Z266">
        <v>101.22</v>
      </c>
      <c r="AA266">
        <v>96.3</v>
      </c>
      <c r="AB266">
        <v>96.3</v>
      </c>
      <c r="AC266">
        <v>100.42</v>
      </c>
      <c r="AD266">
        <v>96.177999999999997</v>
      </c>
      <c r="AE266">
        <v>103.316</v>
      </c>
      <c r="AF266">
        <v>103.304</v>
      </c>
      <c r="AG266">
        <v>95.62</v>
      </c>
      <c r="AH266">
        <v>97.462999999999994</v>
      </c>
      <c r="AI266">
        <v>101.55800000000001</v>
      </c>
      <c r="AJ266">
        <v>101.413</v>
      </c>
      <c r="AK266">
        <v>100.494</v>
      </c>
      <c r="AL266">
        <v>100.139</v>
      </c>
      <c r="AM266">
        <v>96.965000000000003</v>
      </c>
      <c r="AR266">
        <v>99.293999999999997</v>
      </c>
      <c r="AS266">
        <v>98.695999999999998</v>
      </c>
      <c r="AT266">
        <v>96.117999999999995</v>
      </c>
      <c r="AU266">
        <v>95.68</v>
      </c>
      <c r="AV266">
        <v>95.68</v>
      </c>
      <c r="AW266">
        <v>92.406999999999996</v>
      </c>
      <c r="AX266">
        <v>92.406999999999996</v>
      </c>
      <c r="AY266">
        <v>119.39</v>
      </c>
      <c r="AZ266" s="5">
        <v>91.350999999999999</v>
      </c>
      <c r="BA266">
        <v>103.815</v>
      </c>
      <c r="BB266">
        <v>104.876</v>
      </c>
      <c r="BC266">
        <v>101.395</v>
      </c>
      <c r="BD266">
        <v>101.18300000000001</v>
      </c>
      <c r="BE266">
        <v>101.18300000000001</v>
      </c>
      <c r="BF266">
        <v>100.82</v>
      </c>
      <c r="BG266">
        <v>100.82</v>
      </c>
      <c r="BJ266">
        <v>106.67100000000001</v>
      </c>
      <c r="BK266">
        <v>102.42700000000001</v>
      </c>
      <c r="BL266">
        <v>102.578</v>
      </c>
      <c r="BM266">
        <v>109.166</v>
      </c>
      <c r="BN266">
        <v>101.41500000000001</v>
      </c>
      <c r="BR266">
        <v>114.652</v>
      </c>
      <c r="BS266">
        <v>100.11199999999999</v>
      </c>
      <c r="BT266">
        <v>101.452</v>
      </c>
      <c r="BU266">
        <v>101.241</v>
      </c>
      <c r="BV266">
        <v>103.869</v>
      </c>
      <c r="BW266">
        <v>101.334</v>
      </c>
      <c r="BX266">
        <v>101.035</v>
      </c>
      <c r="BY266">
        <v>101.035</v>
      </c>
      <c r="BZ266">
        <v>102.583</v>
      </c>
      <c r="CA266">
        <v>105.761</v>
      </c>
      <c r="CB266">
        <v>100.20399999999999</v>
      </c>
      <c r="CC266">
        <v>101.592</v>
      </c>
      <c r="CD266">
        <v>101.23699999999999</v>
      </c>
      <c r="CE266">
        <v>101.23699999999999</v>
      </c>
      <c r="CF266">
        <v>96.311999999999998</v>
      </c>
      <c r="CG266">
        <v>96.311999999999998</v>
      </c>
      <c r="CH266">
        <v>92.438999999999993</v>
      </c>
      <c r="CI266">
        <v>92.438999999999993</v>
      </c>
      <c r="CK266">
        <v>84.391999999999996</v>
      </c>
      <c r="CL266">
        <v>99.417000000000002</v>
      </c>
      <c r="CM266">
        <v>99.334999999999994</v>
      </c>
      <c r="CO266">
        <v>95.933000000000007</v>
      </c>
      <c r="CQ266">
        <v>101.86199999999999</v>
      </c>
      <c r="CR266">
        <v>101.86199999999999</v>
      </c>
      <c r="CS266">
        <v>103.804</v>
      </c>
      <c r="CT266">
        <v>96.185000000000002</v>
      </c>
      <c r="CU266">
        <v>97.162999999999997</v>
      </c>
      <c r="CV266">
        <v>97.3</v>
      </c>
      <c r="CW266">
        <v>100.69499999999999</v>
      </c>
      <c r="CY266">
        <v>101.922</v>
      </c>
      <c r="CZ266">
        <v>95.75</v>
      </c>
      <c r="DA266">
        <v>101.574</v>
      </c>
      <c r="DB266">
        <v>101.574</v>
      </c>
      <c r="DC266">
        <v>101.85599999999999</v>
      </c>
      <c r="DD266">
        <v>101.85599999999999</v>
      </c>
      <c r="DE266">
        <v>100.77800000000001</v>
      </c>
      <c r="DF266">
        <v>102.41</v>
      </c>
      <c r="DG266">
        <v>101.15900000000001</v>
      </c>
      <c r="DI266">
        <v>100.28400000000001</v>
      </c>
      <c r="DJ266">
        <v>100.28400000000001</v>
      </c>
      <c r="DK266">
        <v>91.549000000000007</v>
      </c>
      <c r="DL266">
        <v>95.516999999999996</v>
      </c>
      <c r="DM266">
        <v>85.206000000000003</v>
      </c>
      <c r="DN266">
        <v>85.206000000000003</v>
      </c>
      <c r="DO266">
        <v>98.540999999999997</v>
      </c>
      <c r="DP266">
        <v>106.854</v>
      </c>
      <c r="DQ266">
        <v>105.645</v>
      </c>
      <c r="DR266">
        <v>98.813999999999993</v>
      </c>
      <c r="DS266">
        <v>96.787000000000006</v>
      </c>
      <c r="DT266">
        <v>102.145</v>
      </c>
      <c r="DU266">
        <v>102.145</v>
      </c>
      <c r="DV266">
        <v>99.944999999999993</v>
      </c>
      <c r="DW266">
        <v>99.944999999999993</v>
      </c>
      <c r="DX266">
        <v>103.14700000000001</v>
      </c>
      <c r="DY266">
        <v>103.14700000000001</v>
      </c>
      <c r="DZ266">
        <v>100.953</v>
      </c>
      <c r="EA266">
        <v>100.953</v>
      </c>
      <c r="EB266">
        <v>100.42700000000001</v>
      </c>
      <c r="EC266">
        <v>100.42700000000001</v>
      </c>
      <c r="ED266">
        <v>95.66</v>
      </c>
      <c r="EE266">
        <v>95.66</v>
      </c>
      <c r="EF266">
        <v>100.875</v>
      </c>
      <c r="EG266">
        <v>100.875</v>
      </c>
      <c r="EH266">
        <v>101.834</v>
      </c>
      <c r="EI266">
        <v>98.951999999999998</v>
      </c>
      <c r="EJ266">
        <v>98.951999999999998</v>
      </c>
      <c r="EK266">
        <v>87.337000000000003</v>
      </c>
      <c r="EL266">
        <v>88.218999999999994</v>
      </c>
      <c r="EM266">
        <v>88.218999999999994</v>
      </c>
      <c r="EN266">
        <v>101.21</v>
      </c>
      <c r="EO266">
        <v>101.011</v>
      </c>
      <c r="EQ266">
        <v>83.945999999999998</v>
      </c>
      <c r="ER266">
        <v>83.945999999999998</v>
      </c>
      <c r="ES266">
        <v>101.735</v>
      </c>
      <c r="ET266">
        <v>101.735</v>
      </c>
      <c r="EU266">
        <v>101.09099999999999</v>
      </c>
      <c r="EV266">
        <v>101.09099999999999</v>
      </c>
      <c r="EW266">
        <v>111.72499999999999</v>
      </c>
      <c r="EX266">
        <v>92.067999999999998</v>
      </c>
      <c r="EY266">
        <v>102.47499999999999</v>
      </c>
      <c r="EZ266">
        <v>102.187</v>
      </c>
      <c r="FA266">
        <v>95.037999999999997</v>
      </c>
      <c r="FB266">
        <v>95.037999999999997</v>
      </c>
      <c r="FC266">
        <v>83.778000000000006</v>
      </c>
      <c r="FD266">
        <v>83.778000000000006</v>
      </c>
      <c r="FE266">
        <v>95.409000000000006</v>
      </c>
      <c r="FF266">
        <v>95.409000000000006</v>
      </c>
      <c r="FG266">
        <v>99.887</v>
      </c>
      <c r="FH266">
        <v>99.887</v>
      </c>
      <c r="FI266">
        <v>101.792</v>
      </c>
      <c r="FJ266">
        <v>101.792</v>
      </c>
      <c r="FK266">
        <v>101.321</v>
      </c>
      <c r="FL266">
        <v>101.321</v>
      </c>
      <c r="FM266">
        <v>99.415000000000006</v>
      </c>
      <c r="FN266">
        <v>110.143</v>
      </c>
      <c r="FO266">
        <v>97.935000000000002</v>
      </c>
      <c r="FP266">
        <v>97.935000000000002</v>
      </c>
      <c r="FQ266">
        <v>93.911000000000001</v>
      </c>
      <c r="FR266">
        <v>108.53</v>
      </c>
      <c r="FS266">
        <v>100.682</v>
      </c>
      <c r="FT266">
        <v>90.48</v>
      </c>
      <c r="FU266">
        <v>90.48</v>
      </c>
      <c r="FX266">
        <v>98.305000000000007</v>
      </c>
      <c r="FZ266">
        <v>84.474999999999994</v>
      </c>
      <c r="GA266">
        <v>84.474999999999994</v>
      </c>
      <c r="GB266">
        <v>95.792000000000002</v>
      </c>
      <c r="GC266">
        <v>95.792000000000002</v>
      </c>
      <c r="GD266">
        <v>97.509</v>
      </c>
      <c r="GE266">
        <v>92.885999999999996</v>
      </c>
      <c r="GF266">
        <v>106.158</v>
      </c>
      <c r="GH266">
        <v>97.444000000000003</v>
      </c>
      <c r="GI266">
        <v>97.444000000000003</v>
      </c>
      <c r="GJ266">
        <v>95.46</v>
      </c>
      <c r="GK266">
        <v>95.46</v>
      </c>
      <c r="GL266">
        <v>106.261</v>
      </c>
      <c r="GM266">
        <v>99.180999999999997</v>
      </c>
      <c r="GN266">
        <v>99.180999999999997</v>
      </c>
      <c r="GP266">
        <v>96.623000000000005</v>
      </c>
      <c r="GQ266">
        <v>97.768000000000001</v>
      </c>
      <c r="GR266">
        <v>97.768000000000001</v>
      </c>
      <c r="GS266">
        <v>102.202</v>
      </c>
      <c r="GT266">
        <v>102.202</v>
      </c>
      <c r="GU266">
        <v>100.13800000000001</v>
      </c>
      <c r="GV266">
        <v>104.435</v>
      </c>
      <c r="GW266">
        <v>102.96299999999999</v>
      </c>
      <c r="GX266">
        <v>102.96299999999999</v>
      </c>
      <c r="GY266">
        <v>103.833</v>
      </c>
      <c r="GZ266">
        <v>101.248</v>
      </c>
      <c r="HA266">
        <v>101.248</v>
      </c>
      <c r="HB266">
        <v>114.964</v>
      </c>
      <c r="HC266">
        <v>106.961</v>
      </c>
      <c r="HE266">
        <v>95.441000000000003</v>
      </c>
      <c r="HF266">
        <v>104.93600000000001</v>
      </c>
      <c r="HG266">
        <v>100.681</v>
      </c>
      <c r="HH266">
        <v>100.496</v>
      </c>
      <c r="HI266">
        <v>100.496</v>
      </c>
      <c r="HJ266">
        <v>84.659000000000006</v>
      </c>
      <c r="HK266">
        <v>96.176000000000002</v>
      </c>
      <c r="HL266">
        <v>85.716999999999999</v>
      </c>
      <c r="HM266">
        <v>101.70099999999999</v>
      </c>
      <c r="HN266">
        <v>98.89</v>
      </c>
      <c r="HO266">
        <v>96.867999999999995</v>
      </c>
      <c r="HP266">
        <v>100.036</v>
      </c>
      <c r="HQ266">
        <v>108.497</v>
      </c>
      <c r="HR266">
        <v>98.843000000000004</v>
      </c>
      <c r="HS266">
        <v>112.50700000000001</v>
      </c>
      <c r="HT266">
        <v>86.936999999999998</v>
      </c>
      <c r="HU266">
        <v>99.772999999999996</v>
      </c>
      <c r="HV266">
        <v>99.772999999999996</v>
      </c>
      <c r="HW266">
        <v>101.879</v>
      </c>
      <c r="HX266">
        <v>101.879</v>
      </c>
      <c r="HY266">
        <v>100.949</v>
      </c>
      <c r="HZ266">
        <v>100.949</v>
      </c>
      <c r="IA266">
        <v>101.879</v>
      </c>
      <c r="IB266">
        <v>101.879</v>
      </c>
      <c r="IC266">
        <v>100.949</v>
      </c>
      <c r="ID266">
        <v>100.949</v>
      </c>
    </row>
    <row r="267" spans="1:238" x14ac:dyDescent="0.2">
      <c r="A267" s="3">
        <v>45737</v>
      </c>
      <c r="B267">
        <v>99.769000000000005</v>
      </c>
      <c r="C267">
        <v>98.85</v>
      </c>
      <c r="D267">
        <v>98.85</v>
      </c>
      <c r="E267">
        <v>118.268</v>
      </c>
      <c r="F267">
        <v>107.23</v>
      </c>
      <c r="H267">
        <v>99.340999999999994</v>
      </c>
      <c r="I267">
        <v>108.922</v>
      </c>
      <c r="J267">
        <v>108.922</v>
      </c>
      <c r="K267">
        <v>100.544</v>
      </c>
      <c r="M267">
        <v>97.069000000000003</v>
      </c>
      <c r="N267">
        <v>97.069000000000003</v>
      </c>
      <c r="O267">
        <v>90.664000000000001</v>
      </c>
      <c r="P267">
        <v>90.664000000000001</v>
      </c>
      <c r="V267">
        <v>101.01600000000001</v>
      </c>
      <c r="W267">
        <v>101.01600000000001</v>
      </c>
      <c r="X267">
        <v>94.545000000000002</v>
      </c>
      <c r="Y267">
        <v>94.545000000000002</v>
      </c>
      <c r="Z267">
        <v>101.054</v>
      </c>
      <c r="AA267">
        <v>96.167000000000002</v>
      </c>
      <c r="AB267">
        <v>96.167000000000002</v>
      </c>
      <c r="AC267">
        <v>100.45699999999999</v>
      </c>
      <c r="AD267">
        <v>96.108999999999995</v>
      </c>
      <c r="AE267">
        <v>103.339</v>
      </c>
      <c r="AF267">
        <v>103.33</v>
      </c>
      <c r="AG267">
        <v>95.512</v>
      </c>
      <c r="AH267">
        <v>97.393000000000001</v>
      </c>
      <c r="AI267">
        <v>101.52500000000001</v>
      </c>
      <c r="AJ267">
        <v>101.596</v>
      </c>
      <c r="AK267">
        <v>100.387</v>
      </c>
      <c r="AL267">
        <v>100.069</v>
      </c>
      <c r="AM267">
        <v>96.992000000000004</v>
      </c>
      <c r="AR267">
        <v>99.144000000000005</v>
      </c>
      <c r="AS267">
        <v>98.474000000000004</v>
      </c>
      <c r="AT267">
        <v>95.787999999999997</v>
      </c>
      <c r="AU267">
        <v>95.581999999999994</v>
      </c>
      <c r="AV267">
        <v>95.581999999999994</v>
      </c>
      <c r="AW267">
        <v>92.167000000000002</v>
      </c>
      <c r="AX267">
        <v>92.167000000000002</v>
      </c>
      <c r="AY267">
        <v>118.84399999999999</v>
      </c>
      <c r="AZ267" s="5">
        <v>91.159000000000006</v>
      </c>
      <c r="BA267">
        <v>103.68300000000001</v>
      </c>
      <c r="BB267">
        <v>104.77800000000001</v>
      </c>
      <c r="BC267">
        <v>101.254</v>
      </c>
      <c r="BD267">
        <v>101.22499999999999</v>
      </c>
      <c r="BE267">
        <v>101.22499999999999</v>
      </c>
      <c r="BF267">
        <v>100.81699999999999</v>
      </c>
      <c r="BG267">
        <v>100.81699999999999</v>
      </c>
      <c r="BJ267">
        <v>106.39100000000001</v>
      </c>
      <c r="BK267">
        <v>102.53</v>
      </c>
      <c r="BL267">
        <v>102.59</v>
      </c>
      <c r="BM267">
        <v>108.87</v>
      </c>
      <c r="BN267">
        <v>101.458</v>
      </c>
      <c r="BR267">
        <v>114.136</v>
      </c>
      <c r="BS267">
        <v>100.057</v>
      </c>
      <c r="BT267">
        <v>101.351</v>
      </c>
      <c r="BU267">
        <v>100.905</v>
      </c>
      <c r="BV267">
        <v>103.61</v>
      </c>
      <c r="BW267">
        <v>101.298</v>
      </c>
      <c r="BX267">
        <v>101.005</v>
      </c>
      <c r="BY267">
        <v>101.005</v>
      </c>
      <c r="BZ267">
        <v>102.46599999999999</v>
      </c>
      <c r="CA267">
        <v>105.581</v>
      </c>
      <c r="CB267">
        <v>99.926000000000002</v>
      </c>
      <c r="CC267">
        <v>101.542</v>
      </c>
      <c r="CD267">
        <v>101.265</v>
      </c>
      <c r="CE267">
        <v>101.265</v>
      </c>
      <c r="CF267">
        <v>96.168999999999997</v>
      </c>
      <c r="CG267">
        <v>96.168999999999997</v>
      </c>
      <c r="CH267">
        <v>92.096999999999994</v>
      </c>
      <c r="CI267">
        <v>92.096999999999994</v>
      </c>
      <c r="CK267">
        <v>84.548000000000002</v>
      </c>
      <c r="CL267">
        <v>99.549000000000007</v>
      </c>
      <c r="CM267">
        <v>99.537000000000006</v>
      </c>
      <c r="CO267">
        <v>95.478999999999999</v>
      </c>
      <c r="CQ267">
        <v>101.90300000000001</v>
      </c>
      <c r="CR267">
        <v>101.90300000000001</v>
      </c>
      <c r="CS267">
        <v>103.52500000000001</v>
      </c>
      <c r="CT267">
        <v>96.141000000000005</v>
      </c>
      <c r="CU267">
        <v>96.992999999999995</v>
      </c>
      <c r="CV267">
        <v>96.92</v>
      </c>
      <c r="CW267">
        <v>100.559</v>
      </c>
      <c r="CY267">
        <v>101.69199999999999</v>
      </c>
      <c r="CZ267">
        <v>95.480999999999995</v>
      </c>
      <c r="DA267">
        <v>101.61799999999999</v>
      </c>
      <c r="DB267">
        <v>101.61799999999999</v>
      </c>
      <c r="DC267">
        <v>102.09399999999999</v>
      </c>
      <c r="DD267">
        <v>102.09399999999999</v>
      </c>
      <c r="DE267">
        <v>100.81100000000001</v>
      </c>
      <c r="DF267">
        <v>102.324</v>
      </c>
      <c r="DG267">
        <v>101.045</v>
      </c>
      <c r="DI267">
        <v>100.291</v>
      </c>
      <c r="DJ267">
        <v>100.291</v>
      </c>
      <c r="DK267">
        <v>91.626000000000005</v>
      </c>
      <c r="DL267">
        <v>95.617000000000004</v>
      </c>
      <c r="DM267">
        <v>84.774000000000001</v>
      </c>
      <c r="DN267">
        <v>84.774000000000001</v>
      </c>
      <c r="DO267">
        <v>98.456999999999994</v>
      </c>
      <c r="DP267">
        <v>106.542</v>
      </c>
      <c r="DQ267">
        <v>105.492</v>
      </c>
      <c r="DR267">
        <v>98.707999999999998</v>
      </c>
      <c r="DS267">
        <v>96.606999999999999</v>
      </c>
      <c r="DT267">
        <v>102.173</v>
      </c>
      <c r="DU267">
        <v>102.173</v>
      </c>
      <c r="DV267">
        <v>99.734999999999999</v>
      </c>
      <c r="DW267">
        <v>99.734999999999999</v>
      </c>
      <c r="DX267">
        <v>103.036</v>
      </c>
      <c r="DY267">
        <v>103.036</v>
      </c>
      <c r="DZ267">
        <v>100.883</v>
      </c>
      <c r="EA267">
        <v>100.883</v>
      </c>
      <c r="EB267">
        <v>100.336</v>
      </c>
      <c r="EC267">
        <v>100.336</v>
      </c>
      <c r="ED267">
        <v>95.531999999999996</v>
      </c>
      <c r="EE267">
        <v>95.531999999999996</v>
      </c>
      <c r="EF267">
        <v>100.56399999999999</v>
      </c>
      <c r="EG267">
        <v>100.56399999999999</v>
      </c>
      <c r="EH267">
        <v>101.82</v>
      </c>
      <c r="EI267">
        <v>98.912000000000006</v>
      </c>
      <c r="EJ267">
        <v>98.912000000000006</v>
      </c>
      <c r="EK267">
        <v>86.894000000000005</v>
      </c>
      <c r="EL267">
        <v>87.736999999999995</v>
      </c>
      <c r="EM267">
        <v>87.736999999999995</v>
      </c>
      <c r="EN267">
        <v>100.955</v>
      </c>
      <c r="EO267">
        <v>100.92</v>
      </c>
      <c r="EQ267">
        <v>83.641000000000005</v>
      </c>
      <c r="ER267">
        <v>83.641000000000005</v>
      </c>
      <c r="ES267">
        <v>101.723</v>
      </c>
      <c r="ET267">
        <v>101.723</v>
      </c>
      <c r="EU267">
        <v>101.06399999999999</v>
      </c>
      <c r="EV267">
        <v>101.06399999999999</v>
      </c>
      <c r="EW267">
        <v>114.5</v>
      </c>
      <c r="EX267">
        <v>91.754000000000005</v>
      </c>
      <c r="EY267">
        <v>102.498</v>
      </c>
      <c r="EZ267">
        <v>102.077</v>
      </c>
      <c r="FA267">
        <v>94.942999999999998</v>
      </c>
      <c r="FB267">
        <v>94.942999999999998</v>
      </c>
      <c r="FC267">
        <v>83.302000000000007</v>
      </c>
      <c r="FD267">
        <v>83.302000000000007</v>
      </c>
      <c r="FE267">
        <v>95.347999999999999</v>
      </c>
      <c r="FF267">
        <v>95.347999999999999</v>
      </c>
      <c r="FG267">
        <v>99.718999999999994</v>
      </c>
      <c r="FH267">
        <v>99.718999999999994</v>
      </c>
      <c r="FI267">
        <v>102.074</v>
      </c>
      <c r="FJ267">
        <v>102.074</v>
      </c>
      <c r="FK267">
        <v>101.11499999999999</v>
      </c>
      <c r="FL267">
        <v>101.11499999999999</v>
      </c>
      <c r="FM267">
        <v>99.194000000000003</v>
      </c>
      <c r="FN267">
        <v>109.874</v>
      </c>
      <c r="FO267">
        <v>97.795000000000002</v>
      </c>
      <c r="FP267">
        <v>97.795000000000002</v>
      </c>
      <c r="FQ267">
        <v>93.525999999999996</v>
      </c>
      <c r="FR267">
        <v>108.04900000000001</v>
      </c>
      <c r="FS267">
        <v>100.699</v>
      </c>
      <c r="FT267">
        <v>90.313000000000002</v>
      </c>
      <c r="FU267">
        <v>90.313000000000002</v>
      </c>
      <c r="FX267">
        <v>98.263999999999996</v>
      </c>
      <c r="FZ267">
        <v>84.144999999999996</v>
      </c>
      <c r="GA267">
        <v>84.144999999999996</v>
      </c>
      <c r="GB267">
        <v>95.704999999999998</v>
      </c>
      <c r="GC267">
        <v>95.704999999999998</v>
      </c>
      <c r="GD267">
        <v>97.391999999999996</v>
      </c>
      <c r="GE267">
        <v>92.685000000000002</v>
      </c>
      <c r="GF267">
        <v>105.95099999999999</v>
      </c>
      <c r="GH267">
        <v>97.266000000000005</v>
      </c>
      <c r="GI267">
        <v>97.266000000000005</v>
      </c>
      <c r="GJ267">
        <v>95.356999999999999</v>
      </c>
      <c r="GK267">
        <v>95.356999999999999</v>
      </c>
      <c r="GL267">
        <v>106.102</v>
      </c>
      <c r="GM267">
        <v>99.055000000000007</v>
      </c>
      <c r="GN267">
        <v>99.055000000000007</v>
      </c>
      <c r="GP267">
        <v>96.513999999999996</v>
      </c>
      <c r="GQ267">
        <v>97.608000000000004</v>
      </c>
      <c r="GR267">
        <v>97.608000000000004</v>
      </c>
      <c r="GS267">
        <v>101.907</v>
      </c>
      <c r="GT267">
        <v>101.907</v>
      </c>
      <c r="GU267">
        <v>100.178</v>
      </c>
      <c r="GV267">
        <v>104.53400000000001</v>
      </c>
      <c r="GW267">
        <v>102.717</v>
      </c>
      <c r="GX267">
        <v>102.717</v>
      </c>
      <c r="GY267">
        <v>103.77800000000001</v>
      </c>
      <c r="GZ267">
        <v>101.17400000000001</v>
      </c>
      <c r="HA267">
        <v>101.17400000000001</v>
      </c>
      <c r="HB267">
        <v>114.491</v>
      </c>
      <c r="HC267">
        <v>106.72</v>
      </c>
      <c r="HE267">
        <v>95.34</v>
      </c>
      <c r="HF267">
        <v>104.92700000000001</v>
      </c>
      <c r="HG267">
        <v>100.681</v>
      </c>
      <c r="HH267">
        <v>100.398</v>
      </c>
      <c r="HI267">
        <v>100.398</v>
      </c>
      <c r="HJ267">
        <v>84.301000000000002</v>
      </c>
      <c r="HK267">
        <v>96.141999999999996</v>
      </c>
      <c r="HL267">
        <v>85.361999999999995</v>
      </c>
      <c r="HM267">
        <v>101.589</v>
      </c>
      <c r="HN267">
        <v>98.492000000000004</v>
      </c>
      <c r="HO267">
        <v>96.790999999999997</v>
      </c>
      <c r="HP267">
        <v>99.959000000000003</v>
      </c>
      <c r="HQ267">
        <v>107.996</v>
      </c>
      <c r="HR267">
        <v>98.756</v>
      </c>
      <c r="HS267">
        <v>112.24299999999999</v>
      </c>
      <c r="HT267">
        <v>86.543999999999997</v>
      </c>
      <c r="HU267">
        <v>99.501000000000005</v>
      </c>
      <c r="HV267">
        <v>99.501000000000005</v>
      </c>
      <c r="HW267">
        <v>101.562</v>
      </c>
      <c r="HX267">
        <v>101.562</v>
      </c>
      <c r="HY267">
        <v>100.715</v>
      </c>
      <c r="HZ267">
        <v>100.715</v>
      </c>
      <c r="IA267">
        <v>101.562</v>
      </c>
      <c r="IB267">
        <v>101.562</v>
      </c>
      <c r="IC267">
        <v>100.715</v>
      </c>
      <c r="ID267">
        <v>100.715</v>
      </c>
    </row>
    <row r="268" spans="1:238" x14ac:dyDescent="0.2">
      <c r="A268" s="3">
        <v>45740</v>
      </c>
      <c r="B268">
        <v>99.727000000000004</v>
      </c>
      <c r="C268">
        <v>98.852000000000004</v>
      </c>
      <c r="D268">
        <v>98.852000000000004</v>
      </c>
      <c r="E268">
        <v>118.441</v>
      </c>
      <c r="F268">
        <v>107.508</v>
      </c>
      <c r="H268">
        <v>99.29</v>
      </c>
      <c r="I268">
        <v>109.029</v>
      </c>
      <c r="J268">
        <v>109.029</v>
      </c>
      <c r="K268">
        <v>100.53700000000001</v>
      </c>
      <c r="M268">
        <v>97.141000000000005</v>
      </c>
      <c r="N268">
        <v>97.141000000000005</v>
      </c>
      <c r="O268">
        <v>90.772000000000006</v>
      </c>
      <c r="P268">
        <v>90.772000000000006</v>
      </c>
      <c r="V268">
        <v>101.051</v>
      </c>
      <c r="W268">
        <v>101.051</v>
      </c>
      <c r="X268">
        <v>94.611000000000004</v>
      </c>
      <c r="Y268">
        <v>94.611000000000004</v>
      </c>
      <c r="Z268">
        <v>101.137</v>
      </c>
      <c r="AA268">
        <v>96.213999999999999</v>
      </c>
      <c r="AB268">
        <v>96.213999999999999</v>
      </c>
      <c r="AC268">
        <v>100.46599999999999</v>
      </c>
      <c r="AD268">
        <v>96.134</v>
      </c>
      <c r="AE268">
        <v>103.455</v>
      </c>
      <c r="AF268">
        <v>103.72499999999999</v>
      </c>
      <c r="AG268">
        <v>95.582999999999998</v>
      </c>
      <c r="AH268">
        <v>97.451999999999998</v>
      </c>
      <c r="AI268">
        <v>101.438</v>
      </c>
      <c r="AJ268">
        <v>101.86799999999999</v>
      </c>
      <c r="AK268">
        <v>100.42100000000001</v>
      </c>
      <c r="AL268">
        <v>100.093</v>
      </c>
      <c r="AM268">
        <v>96.915000000000006</v>
      </c>
      <c r="AR268">
        <v>99.165999999999997</v>
      </c>
      <c r="AS268">
        <v>98.527000000000001</v>
      </c>
      <c r="AT268">
        <v>95.849000000000004</v>
      </c>
      <c r="AU268">
        <v>95.608999999999995</v>
      </c>
      <c r="AV268">
        <v>95.608999999999995</v>
      </c>
      <c r="AW268">
        <v>92.24</v>
      </c>
      <c r="AX268">
        <v>92.24</v>
      </c>
      <c r="AY268">
        <v>118.95</v>
      </c>
      <c r="AZ268" s="5">
        <v>91.295000000000002</v>
      </c>
      <c r="BA268">
        <v>103.699</v>
      </c>
      <c r="BB268">
        <v>104.79900000000001</v>
      </c>
      <c r="BC268">
        <v>101.285</v>
      </c>
      <c r="BD268">
        <v>101.178</v>
      </c>
      <c r="BE268">
        <v>101.178</v>
      </c>
      <c r="BF268">
        <v>100.803</v>
      </c>
      <c r="BG268">
        <v>100.803</v>
      </c>
      <c r="BJ268">
        <v>106.414</v>
      </c>
      <c r="BK268">
        <v>102.578</v>
      </c>
      <c r="BL268">
        <v>102.643</v>
      </c>
      <c r="BM268">
        <v>108.95399999999999</v>
      </c>
      <c r="BN268">
        <v>101.426</v>
      </c>
      <c r="BR268">
        <v>114.408</v>
      </c>
      <c r="BS268">
        <v>100.07899999999999</v>
      </c>
      <c r="BT268">
        <v>101.372</v>
      </c>
      <c r="BU268">
        <v>100.738</v>
      </c>
      <c r="BV268">
        <v>103.72199999999999</v>
      </c>
      <c r="BW268">
        <v>101.252</v>
      </c>
      <c r="BX268">
        <v>100.934</v>
      </c>
      <c r="BY268">
        <v>100.934</v>
      </c>
      <c r="BZ268">
        <v>102.51600000000001</v>
      </c>
      <c r="CA268">
        <v>105.563</v>
      </c>
      <c r="CB268">
        <v>100.136</v>
      </c>
      <c r="CC268">
        <v>101.568</v>
      </c>
      <c r="CD268">
        <v>101.328</v>
      </c>
      <c r="CE268">
        <v>101.328</v>
      </c>
      <c r="CF268">
        <v>96.213999999999999</v>
      </c>
      <c r="CG268">
        <v>96.213999999999999</v>
      </c>
      <c r="CH268">
        <v>92.186999999999998</v>
      </c>
      <c r="CI268">
        <v>92.186999999999998</v>
      </c>
      <c r="CK268">
        <v>84.399000000000001</v>
      </c>
      <c r="CL268">
        <v>99.515000000000001</v>
      </c>
      <c r="CM268">
        <v>99.397000000000006</v>
      </c>
      <c r="CO268">
        <v>95.617000000000004</v>
      </c>
      <c r="CQ268">
        <v>101.94</v>
      </c>
      <c r="CR268">
        <v>101.94</v>
      </c>
      <c r="CS268">
        <v>103.575</v>
      </c>
      <c r="CT268">
        <v>96.144000000000005</v>
      </c>
      <c r="CU268">
        <v>97.055000000000007</v>
      </c>
      <c r="CV268">
        <v>97.14</v>
      </c>
      <c r="CW268">
        <v>100.61199999999999</v>
      </c>
      <c r="CY268">
        <v>101.741</v>
      </c>
      <c r="CZ268">
        <v>95.575999999999993</v>
      </c>
      <c r="DA268">
        <v>101.60599999999999</v>
      </c>
      <c r="DB268">
        <v>101.60599999999999</v>
      </c>
      <c r="DC268">
        <v>102.15</v>
      </c>
      <c r="DD268">
        <v>102.15</v>
      </c>
      <c r="DE268">
        <v>100.887</v>
      </c>
      <c r="DF268">
        <v>101.884</v>
      </c>
      <c r="DG268">
        <v>101.072</v>
      </c>
      <c r="DI268">
        <v>100.307</v>
      </c>
      <c r="DJ268">
        <v>100.307</v>
      </c>
      <c r="DK268">
        <v>91.572999999999993</v>
      </c>
      <c r="DL268">
        <v>95.536000000000001</v>
      </c>
      <c r="DM268">
        <v>84.888999999999996</v>
      </c>
      <c r="DN268">
        <v>84.888999999999996</v>
      </c>
      <c r="DO268">
        <v>98.475999999999999</v>
      </c>
      <c r="DP268">
        <v>106.744</v>
      </c>
      <c r="DQ268">
        <v>105.541</v>
      </c>
      <c r="DR268">
        <v>98.781000000000006</v>
      </c>
      <c r="DS268">
        <v>96.635000000000005</v>
      </c>
      <c r="DT268">
        <v>102.178</v>
      </c>
      <c r="DU268">
        <v>102.178</v>
      </c>
      <c r="DV268">
        <v>99.632999999999996</v>
      </c>
      <c r="DW268">
        <v>99.632999999999996</v>
      </c>
      <c r="DX268">
        <v>102.94</v>
      </c>
      <c r="DY268">
        <v>102.94</v>
      </c>
      <c r="DZ268">
        <v>101.04</v>
      </c>
      <c r="EA268">
        <v>101.04</v>
      </c>
      <c r="EB268">
        <v>100.345</v>
      </c>
      <c r="EC268">
        <v>100.345</v>
      </c>
      <c r="ED268">
        <v>95.564999999999998</v>
      </c>
      <c r="EE268">
        <v>95.564999999999998</v>
      </c>
      <c r="EF268">
        <v>100.682</v>
      </c>
      <c r="EG268">
        <v>100.682</v>
      </c>
      <c r="EH268">
        <v>101.849</v>
      </c>
      <c r="EI268">
        <v>98.921999999999997</v>
      </c>
      <c r="EJ268">
        <v>98.921999999999997</v>
      </c>
      <c r="EK268">
        <v>86.858999999999995</v>
      </c>
      <c r="EL268">
        <v>87.92</v>
      </c>
      <c r="EM268">
        <v>87.92</v>
      </c>
      <c r="EN268">
        <v>101.048</v>
      </c>
      <c r="EO268">
        <v>101.011</v>
      </c>
      <c r="EQ268">
        <v>83.727999999999994</v>
      </c>
      <c r="ER268">
        <v>83.727999999999994</v>
      </c>
      <c r="ES268">
        <v>101.73699999999999</v>
      </c>
      <c r="ET268">
        <v>101.73699999999999</v>
      </c>
      <c r="EU268">
        <v>101.04900000000001</v>
      </c>
      <c r="EV268">
        <v>101.04900000000001</v>
      </c>
      <c r="EW268">
        <v>114.873</v>
      </c>
      <c r="EX268">
        <v>91.88</v>
      </c>
      <c r="EY268">
        <v>102.32299999999999</v>
      </c>
      <c r="EZ268">
        <v>102.026</v>
      </c>
      <c r="FA268">
        <v>94.978999999999999</v>
      </c>
      <c r="FB268">
        <v>94.978999999999999</v>
      </c>
      <c r="FC268">
        <v>83.44</v>
      </c>
      <c r="FD268">
        <v>83.44</v>
      </c>
      <c r="FE268">
        <v>95.382000000000005</v>
      </c>
      <c r="FF268">
        <v>95.382000000000005</v>
      </c>
      <c r="FG268">
        <v>99.769000000000005</v>
      </c>
      <c r="FH268">
        <v>99.769000000000005</v>
      </c>
      <c r="FI268">
        <v>101.843</v>
      </c>
      <c r="FJ268">
        <v>101.843</v>
      </c>
      <c r="FK268">
        <v>101.09099999999999</v>
      </c>
      <c r="FL268">
        <v>101.09099999999999</v>
      </c>
      <c r="FM268">
        <v>99.272999999999996</v>
      </c>
      <c r="FN268">
        <v>110.017</v>
      </c>
      <c r="FO268">
        <v>97.900999999999996</v>
      </c>
      <c r="FP268">
        <v>97.900999999999996</v>
      </c>
      <c r="FQ268">
        <v>93.662999999999997</v>
      </c>
      <c r="FR268">
        <v>108.271</v>
      </c>
      <c r="FS268">
        <v>100.697</v>
      </c>
      <c r="FT268">
        <v>90.415000000000006</v>
      </c>
      <c r="FU268">
        <v>90.415000000000006</v>
      </c>
      <c r="FX268">
        <v>98.277000000000001</v>
      </c>
      <c r="FZ268">
        <v>84.277000000000001</v>
      </c>
      <c r="GA268">
        <v>84.277000000000001</v>
      </c>
      <c r="GB268">
        <v>95.734999999999999</v>
      </c>
      <c r="GC268">
        <v>95.734999999999999</v>
      </c>
      <c r="GD268">
        <v>97.46</v>
      </c>
      <c r="GE268">
        <v>92.75</v>
      </c>
      <c r="GF268">
        <v>106.035</v>
      </c>
      <c r="GH268">
        <v>97.298000000000002</v>
      </c>
      <c r="GI268">
        <v>97.298000000000002</v>
      </c>
      <c r="GJ268">
        <v>95.375</v>
      </c>
      <c r="GK268">
        <v>95.375</v>
      </c>
      <c r="GL268">
        <v>106.167</v>
      </c>
      <c r="GM268">
        <v>99.182000000000002</v>
      </c>
      <c r="GN268">
        <v>99.182000000000002</v>
      </c>
      <c r="GP268">
        <v>96.569000000000003</v>
      </c>
      <c r="GQ268">
        <v>97.623999999999995</v>
      </c>
      <c r="GR268">
        <v>97.623999999999995</v>
      </c>
      <c r="GS268">
        <v>101.953</v>
      </c>
      <c r="GT268">
        <v>101.953</v>
      </c>
      <c r="GU268">
        <v>99.950999999999993</v>
      </c>
      <c r="GV268">
        <v>104.599</v>
      </c>
      <c r="GW268">
        <v>102.774</v>
      </c>
      <c r="GX268">
        <v>102.774</v>
      </c>
      <c r="GY268">
        <v>103.794</v>
      </c>
      <c r="GZ268">
        <v>101.20699999999999</v>
      </c>
      <c r="HA268">
        <v>101.20699999999999</v>
      </c>
      <c r="HB268">
        <v>114.706</v>
      </c>
      <c r="HC268">
        <v>106.834</v>
      </c>
      <c r="HE268">
        <v>95.391999999999996</v>
      </c>
      <c r="HF268">
        <v>105.20699999999999</v>
      </c>
      <c r="HG268">
        <v>100.681</v>
      </c>
      <c r="HH268">
        <v>100.41800000000001</v>
      </c>
      <c r="HI268">
        <v>100.41800000000001</v>
      </c>
      <c r="HJ268">
        <v>84.438000000000002</v>
      </c>
      <c r="HK268">
        <v>96.17</v>
      </c>
      <c r="HL268">
        <v>85.53</v>
      </c>
      <c r="HM268">
        <v>101.626</v>
      </c>
      <c r="HN268">
        <v>98.647000000000006</v>
      </c>
      <c r="HO268">
        <v>96.855000000000004</v>
      </c>
      <c r="HP268">
        <v>99.988</v>
      </c>
      <c r="HQ268">
        <v>108.26600000000001</v>
      </c>
      <c r="HR268">
        <v>98.772000000000006</v>
      </c>
      <c r="HS268">
        <v>112.324</v>
      </c>
      <c r="HT268">
        <v>86.691000000000003</v>
      </c>
      <c r="HU268">
        <v>99.575999999999993</v>
      </c>
      <c r="HV268">
        <v>99.575999999999993</v>
      </c>
      <c r="HW268">
        <v>101.688</v>
      </c>
      <c r="HX268">
        <v>101.688</v>
      </c>
      <c r="HY268">
        <v>100.788</v>
      </c>
      <c r="HZ268">
        <v>100.788</v>
      </c>
      <c r="IA268">
        <v>101.688</v>
      </c>
      <c r="IB268">
        <v>101.688</v>
      </c>
      <c r="IC268">
        <v>100.788</v>
      </c>
      <c r="ID268">
        <v>100.788</v>
      </c>
    </row>
    <row r="269" spans="1:238" x14ac:dyDescent="0.2">
      <c r="A269" s="3">
        <v>45741</v>
      </c>
      <c r="B269">
        <v>99.685000000000002</v>
      </c>
      <c r="C269">
        <v>98.811999999999998</v>
      </c>
      <c r="D269">
        <v>98.811999999999998</v>
      </c>
      <c r="E269">
        <v>118.304</v>
      </c>
      <c r="F269">
        <v>106.878</v>
      </c>
      <c r="H269">
        <v>99.292000000000002</v>
      </c>
      <c r="I269">
        <v>108.788</v>
      </c>
      <c r="J269">
        <v>108.788</v>
      </c>
      <c r="K269">
        <v>100.642</v>
      </c>
      <c r="M269">
        <v>97.06</v>
      </c>
      <c r="N269">
        <v>97.06</v>
      </c>
      <c r="O269">
        <v>90.643000000000001</v>
      </c>
      <c r="P269">
        <v>90.643000000000001</v>
      </c>
      <c r="V269">
        <v>100.98699999999999</v>
      </c>
      <c r="W269">
        <v>100.98699999999999</v>
      </c>
      <c r="X269">
        <v>94.554000000000002</v>
      </c>
      <c r="Y269">
        <v>94.554000000000002</v>
      </c>
      <c r="Z269">
        <v>101.07299999999999</v>
      </c>
      <c r="AA269">
        <v>96.161000000000001</v>
      </c>
      <c r="AB269">
        <v>96.161000000000001</v>
      </c>
      <c r="AC269">
        <v>100.593</v>
      </c>
      <c r="AD269">
        <v>96.114000000000004</v>
      </c>
      <c r="AE269">
        <v>103.294</v>
      </c>
      <c r="AF269">
        <v>103.56100000000001</v>
      </c>
      <c r="AG269">
        <v>95.548000000000002</v>
      </c>
      <c r="AH269">
        <v>97.4</v>
      </c>
      <c r="AI269">
        <v>101.596</v>
      </c>
      <c r="AJ269">
        <v>101.867</v>
      </c>
      <c r="AK269">
        <v>100.373</v>
      </c>
      <c r="AL269">
        <v>100.057</v>
      </c>
      <c r="AM269">
        <v>96.906000000000006</v>
      </c>
      <c r="AR269">
        <v>99.114999999999995</v>
      </c>
      <c r="AS269">
        <v>98.450999999999993</v>
      </c>
      <c r="AT269">
        <v>95.703999999999994</v>
      </c>
      <c r="AU269">
        <v>95.58</v>
      </c>
      <c r="AV269">
        <v>95.58</v>
      </c>
      <c r="AW269">
        <v>92.191000000000003</v>
      </c>
      <c r="AX269">
        <v>92.191000000000003</v>
      </c>
      <c r="AY269">
        <v>118.678</v>
      </c>
      <c r="AZ269" s="5">
        <v>91.206999999999994</v>
      </c>
      <c r="BA269">
        <v>103.60599999999999</v>
      </c>
      <c r="BB269">
        <v>104.729</v>
      </c>
      <c r="BC269">
        <v>101.252</v>
      </c>
      <c r="BD269">
        <v>101.233</v>
      </c>
      <c r="BE269">
        <v>101.233</v>
      </c>
      <c r="BF269">
        <v>100.79600000000001</v>
      </c>
      <c r="BG269">
        <v>100.79600000000001</v>
      </c>
      <c r="BJ269">
        <v>106.21299999999999</v>
      </c>
      <c r="BK269">
        <v>102.59</v>
      </c>
      <c r="BL269">
        <v>102.729</v>
      </c>
      <c r="BM269">
        <v>108.935</v>
      </c>
      <c r="BN269">
        <v>101.459</v>
      </c>
      <c r="BR269">
        <v>114.25</v>
      </c>
      <c r="BS269">
        <v>100.02800000000001</v>
      </c>
      <c r="BT269">
        <v>101.34399999999999</v>
      </c>
      <c r="BU269">
        <v>100.788</v>
      </c>
      <c r="BV269">
        <v>103.589</v>
      </c>
      <c r="BW269">
        <v>101.264</v>
      </c>
      <c r="BX269">
        <v>100.854</v>
      </c>
      <c r="BY269">
        <v>100.854</v>
      </c>
      <c r="BZ269">
        <v>102.456</v>
      </c>
      <c r="CA269">
        <v>105.491</v>
      </c>
      <c r="CB269">
        <v>99.960999999999999</v>
      </c>
      <c r="CC269">
        <v>101.485</v>
      </c>
      <c r="CD269">
        <v>101.313</v>
      </c>
      <c r="CE269">
        <v>101.313</v>
      </c>
      <c r="CF269">
        <v>96.156000000000006</v>
      </c>
      <c r="CG269">
        <v>96.156000000000006</v>
      </c>
      <c r="CH269">
        <v>92.055999999999997</v>
      </c>
      <c r="CI269">
        <v>92.055999999999997</v>
      </c>
      <c r="CK269">
        <v>84.484999999999999</v>
      </c>
      <c r="CL269">
        <v>99.269000000000005</v>
      </c>
      <c r="CM269">
        <v>99.29</v>
      </c>
      <c r="CO269">
        <v>95.519000000000005</v>
      </c>
      <c r="CQ269">
        <v>101.879</v>
      </c>
      <c r="CR269">
        <v>101.879</v>
      </c>
      <c r="CS269">
        <v>103.55</v>
      </c>
      <c r="CT269">
        <v>96.134</v>
      </c>
      <c r="CU269">
        <v>96.978999999999999</v>
      </c>
      <c r="CV269">
        <v>96.863</v>
      </c>
      <c r="CW269">
        <v>100.65900000000001</v>
      </c>
      <c r="CY269">
        <v>101.66200000000001</v>
      </c>
      <c r="CZ269">
        <v>95.531999999999996</v>
      </c>
      <c r="DA269">
        <v>101.64700000000001</v>
      </c>
      <c r="DB269">
        <v>101.64700000000001</v>
      </c>
      <c r="DC269">
        <v>102.342</v>
      </c>
      <c r="DD269">
        <v>102.342</v>
      </c>
      <c r="DE269">
        <v>101.28100000000001</v>
      </c>
      <c r="DF269">
        <v>102.096</v>
      </c>
      <c r="DG269">
        <v>101.038</v>
      </c>
      <c r="DI269">
        <v>100.20399999999999</v>
      </c>
      <c r="DJ269">
        <v>100.20399999999999</v>
      </c>
      <c r="DK269">
        <v>91.631</v>
      </c>
      <c r="DL269">
        <v>95.603999999999999</v>
      </c>
      <c r="DM269">
        <v>84.706000000000003</v>
      </c>
      <c r="DN269">
        <v>84.706000000000003</v>
      </c>
      <c r="DO269">
        <v>98.46</v>
      </c>
      <c r="DP269">
        <v>106.464</v>
      </c>
      <c r="DQ269">
        <v>105.517</v>
      </c>
      <c r="DR269">
        <v>98.753</v>
      </c>
      <c r="DS269">
        <v>96.703999999999994</v>
      </c>
      <c r="DT269">
        <v>102.264</v>
      </c>
      <c r="DU269">
        <v>102.264</v>
      </c>
      <c r="DV269">
        <v>99.754999999999995</v>
      </c>
      <c r="DW269">
        <v>99.754999999999995</v>
      </c>
      <c r="DX269">
        <v>102.8</v>
      </c>
      <c r="DY269">
        <v>102.8</v>
      </c>
      <c r="DZ269">
        <v>101.02</v>
      </c>
      <c r="EA269">
        <v>101.02</v>
      </c>
      <c r="EB269">
        <v>100.262</v>
      </c>
      <c r="EC269">
        <v>100.262</v>
      </c>
      <c r="ED269">
        <v>95.524000000000001</v>
      </c>
      <c r="EE269">
        <v>95.524000000000001</v>
      </c>
      <c r="EF269">
        <v>100.56399999999999</v>
      </c>
      <c r="EG269">
        <v>100.56399999999999</v>
      </c>
      <c r="EH269">
        <v>101.788</v>
      </c>
      <c r="EI269">
        <v>98.911000000000001</v>
      </c>
      <c r="EJ269">
        <v>98.911000000000001</v>
      </c>
      <c r="EK269">
        <v>86.665000000000006</v>
      </c>
      <c r="EL269">
        <v>87.802999999999997</v>
      </c>
      <c r="EM269">
        <v>87.802999999999997</v>
      </c>
      <c r="EN269">
        <v>100.923</v>
      </c>
      <c r="EO269">
        <v>100.95699999999999</v>
      </c>
      <c r="EQ269">
        <v>83.543000000000006</v>
      </c>
      <c r="ER269">
        <v>83.543000000000006</v>
      </c>
      <c r="ES269">
        <v>101.85299999999999</v>
      </c>
      <c r="ET269">
        <v>101.85299999999999</v>
      </c>
      <c r="EU269">
        <v>101.09</v>
      </c>
      <c r="EV269">
        <v>101.09</v>
      </c>
      <c r="EW269">
        <v>114.708</v>
      </c>
      <c r="EX269">
        <v>91.762</v>
      </c>
      <c r="EY269">
        <v>102.252</v>
      </c>
      <c r="EZ269">
        <v>102.142</v>
      </c>
      <c r="FA269">
        <v>94.966999999999999</v>
      </c>
      <c r="FB269">
        <v>94.966999999999999</v>
      </c>
      <c r="FC269">
        <v>83.361999999999995</v>
      </c>
      <c r="FD269">
        <v>83.361999999999995</v>
      </c>
      <c r="FE269">
        <v>95.346999999999994</v>
      </c>
      <c r="FF269">
        <v>95.346999999999994</v>
      </c>
      <c r="FG269">
        <v>99.686999999999998</v>
      </c>
      <c r="FH269">
        <v>99.686999999999998</v>
      </c>
      <c r="FI269">
        <v>101.705</v>
      </c>
      <c r="FJ269">
        <v>101.705</v>
      </c>
      <c r="FK269">
        <v>100.96</v>
      </c>
      <c r="FL269">
        <v>100.96</v>
      </c>
      <c r="FM269">
        <v>99.171000000000006</v>
      </c>
      <c r="FN269">
        <v>109.773</v>
      </c>
      <c r="FO269">
        <v>97.891999999999996</v>
      </c>
      <c r="FP269">
        <v>97.891999999999996</v>
      </c>
      <c r="FQ269">
        <v>93.447999999999993</v>
      </c>
      <c r="FR269">
        <v>108.038</v>
      </c>
      <c r="FS269">
        <v>100.691</v>
      </c>
      <c r="FT269">
        <v>90.287999999999997</v>
      </c>
      <c r="FU269">
        <v>90.287999999999997</v>
      </c>
      <c r="FX269">
        <v>98.24</v>
      </c>
      <c r="FZ269">
        <v>84.11</v>
      </c>
      <c r="GA269">
        <v>84.11</v>
      </c>
      <c r="GB269">
        <v>95.715000000000003</v>
      </c>
      <c r="GC269">
        <v>95.715000000000003</v>
      </c>
      <c r="GD269">
        <v>97.394999999999996</v>
      </c>
      <c r="GE269">
        <v>92.635999999999996</v>
      </c>
      <c r="GF269">
        <v>105.904</v>
      </c>
      <c r="GH269">
        <v>97.236000000000004</v>
      </c>
      <c r="GI269">
        <v>97.236000000000004</v>
      </c>
      <c r="GJ269">
        <v>95.367000000000004</v>
      </c>
      <c r="GK269">
        <v>95.367000000000004</v>
      </c>
      <c r="GL269">
        <v>106.11799999999999</v>
      </c>
      <c r="GM269">
        <v>99.05</v>
      </c>
      <c r="GN269">
        <v>99.05</v>
      </c>
      <c r="GP269">
        <v>96.536000000000001</v>
      </c>
      <c r="GQ269">
        <v>97.555000000000007</v>
      </c>
      <c r="GR269">
        <v>97.555000000000007</v>
      </c>
      <c r="GS269">
        <v>101.825</v>
      </c>
      <c r="GT269">
        <v>101.825</v>
      </c>
      <c r="GU269">
        <v>100</v>
      </c>
      <c r="GV269">
        <v>104.447</v>
      </c>
      <c r="GW269">
        <v>102.71599999999999</v>
      </c>
      <c r="GX269">
        <v>102.71599999999999</v>
      </c>
      <c r="GY269">
        <v>103.749</v>
      </c>
      <c r="GZ269">
        <v>101.175</v>
      </c>
      <c r="HA269">
        <v>101.175</v>
      </c>
      <c r="HB269">
        <v>114.46</v>
      </c>
      <c r="HC269">
        <v>106.711</v>
      </c>
      <c r="HE269">
        <v>95.501999999999995</v>
      </c>
      <c r="HF269">
        <v>105.08499999999999</v>
      </c>
      <c r="HG269">
        <v>100.675</v>
      </c>
      <c r="HH269">
        <v>100.40900000000001</v>
      </c>
      <c r="HI269">
        <v>100.40900000000001</v>
      </c>
      <c r="HJ269">
        <v>84.298000000000002</v>
      </c>
      <c r="HK269">
        <v>96.141999999999996</v>
      </c>
      <c r="HL269">
        <v>85.225999999999999</v>
      </c>
      <c r="HM269">
        <v>101.58499999999999</v>
      </c>
      <c r="HN269">
        <v>98.322000000000003</v>
      </c>
      <c r="HO269">
        <v>96.81</v>
      </c>
      <c r="HP269">
        <v>100.003</v>
      </c>
      <c r="HQ269">
        <v>107.90900000000001</v>
      </c>
      <c r="HR269">
        <v>98.751000000000005</v>
      </c>
      <c r="HS269">
        <v>112.245</v>
      </c>
      <c r="HT269">
        <v>86.563000000000002</v>
      </c>
      <c r="HU269">
        <v>99.510999999999996</v>
      </c>
      <c r="HV269">
        <v>99.510999999999996</v>
      </c>
      <c r="HW269">
        <v>101.581</v>
      </c>
      <c r="HX269">
        <v>101.581</v>
      </c>
      <c r="HY269">
        <v>100.72199999999999</v>
      </c>
      <c r="HZ269">
        <v>100.72199999999999</v>
      </c>
      <c r="IA269">
        <v>101.581</v>
      </c>
      <c r="IB269">
        <v>101.581</v>
      </c>
      <c r="IC269">
        <v>100.72199999999999</v>
      </c>
      <c r="ID269">
        <v>100.72199999999999</v>
      </c>
    </row>
    <row r="270" spans="1:238" x14ac:dyDescent="0.2">
      <c r="A270" s="3">
        <v>45742</v>
      </c>
      <c r="B270">
        <v>99.721000000000004</v>
      </c>
      <c r="C270">
        <v>98.843000000000004</v>
      </c>
      <c r="D270">
        <v>98.843000000000004</v>
      </c>
      <c r="E270">
        <v>118.715</v>
      </c>
      <c r="F270">
        <v>106.729</v>
      </c>
      <c r="H270">
        <v>99.352000000000004</v>
      </c>
      <c r="I270">
        <v>108.786</v>
      </c>
      <c r="J270">
        <v>108.786</v>
      </c>
      <c r="K270">
        <v>100.63</v>
      </c>
      <c r="M270">
        <v>97.126000000000005</v>
      </c>
      <c r="N270">
        <v>97.126000000000005</v>
      </c>
      <c r="O270">
        <v>90.691999999999993</v>
      </c>
      <c r="P270">
        <v>90.691999999999993</v>
      </c>
      <c r="V270">
        <v>100.98</v>
      </c>
      <c r="W270">
        <v>100.98</v>
      </c>
      <c r="X270">
        <v>94.596999999999994</v>
      </c>
      <c r="Y270">
        <v>94.596999999999994</v>
      </c>
      <c r="Z270">
        <v>101.11799999999999</v>
      </c>
      <c r="AA270">
        <v>96.221000000000004</v>
      </c>
      <c r="AB270">
        <v>96.221000000000004</v>
      </c>
      <c r="AC270">
        <v>100.619</v>
      </c>
      <c r="AD270">
        <v>96.132999999999996</v>
      </c>
      <c r="AE270">
        <v>103.304</v>
      </c>
      <c r="AF270">
        <v>103.625</v>
      </c>
      <c r="AG270">
        <v>95.573999999999998</v>
      </c>
      <c r="AH270">
        <v>97.400999999999996</v>
      </c>
      <c r="AI270">
        <v>101.58199999999999</v>
      </c>
      <c r="AJ270">
        <v>101.67100000000001</v>
      </c>
      <c r="AK270">
        <v>100.42400000000001</v>
      </c>
      <c r="AL270">
        <v>100.066</v>
      </c>
      <c r="AM270">
        <v>96.926000000000002</v>
      </c>
      <c r="AR270">
        <v>99.153000000000006</v>
      </c>
      <c r="AS270">
        <v>98.52</v>
      </c>
      <c r="AT270">
        <v>95.790999999999997</v>
      </c>
      <c r="AU270">
        <v>95.638999999999996</v>
      </c>
      <c r="AV270">
        <v>95.638999999999996</v>
      </c>
      <c r="AW270">
        <v>92.201999999999998</v>
      </c>
      <c r="AX270">
        <v>92.201999999999998</v>
      </c>
      <c r="AY270">
        <v>118.334</v>
      </c>
      <c r="AZ270" s="5">
        <v>91.254000000000005</v>
      </c>
      <c r="BA270">
        <v>103.63200000000001</v>
      </c>
      <c r="BB270">
        <v>104.736</v>
      </c>
      <c r="BC270">
        <v>101.30200000000001</v>
      </c>
      <c r="BD270">
        <v>101.285</v>
      </c>
      <c r="BE270">
        <v>101.285</v>
      </c>
      <c r="BF270">
        <v>100.81399999999999</v>
      </c>
      <c r="BG270">
        <v>100.81399999999999</v>
      </c>
      <c r="BJ270">
        <v>106.285</v>
      </c>
      <c r="BK270">
        <v>102.643</v>
      </c>
      <c r="BL270">
        <v>102.733</v>
      </c>
      <c r="BM270">
        <v>108.91200000000001</v>
      </c>
      <c r="BN270">
        <v>101.56100000000001</v>
      </c>
      <c r="BR270">
        <v>114.745</v>
      </c>
      <c r="BS270">
        <v>100.117</v>
      </c>
      <c r="BT270">
        <v>101.392</v>
      </c>
      <c r="BU270">
        <v>100.889</v>
      </c>
      <c r="BV270">
        <v>103.702</v>
      </c>
      <c r="BW270">
        <v>101.229</v>
      </c>
      <c r="BX270">
        <v>101.04300000000001</v>
      </c>
      <c r="BY270">
        <v>101.04300000000001</v>
      </c>
      <c r="BZ270">
        <v>102.48099999999999</v>
      </c>
      <c r="CA270">
        <v>105.577</v>
      </c>
      <c r="CB270">
        <v>100.009</v>
      </c>
      <c r="CC270">
        <v>101.57</v>
      </c>
      <c r="CD270">
        <v>101.29900000000001</v>
      </c>
      <c r="CE270">
        <v>101.29900000000001</v>
      </c>
      <c r="CF270">
        <v>96.210999999999999</v>
      </c>
      <c r="CG270">
        <v>96.210999999999999</v>
      </c>
      <c r="CH270">
        <v>91.942999999999998</v>
      </c>
      <c r="CI270">
        <v>91.942999999999998</v>
      </c>
      <c r="CK270">
        <v>85.037000000000006</v>
      </c>
      <c r="CL270">
        <v>99.168000000000006</v>
      </c>
      <c r="CM270">
        <v>99.183000000000007</v>
      </c>
      <c r="CO270">
        <v>95.677000000000007</v>
      </c>
      <c r="CQ270">
        <v>101.85599999999999</v>
      </c>
      <c r="CR270">
        <v>101.85599999999999</v>
      </c>
      <c r="CS270">
        <v>103.577</v>
      </c>
      <c r="CT270">
        <v>96.171000000000006</v>
      </c>
      <c r="CU270">
        <v>97</v>
      </c>
      <c r="CV270">
        <v>96.795000000000002</v>
      </c>
      <c r="CW270">
        <v>100.675</v>
      </c>
      <c r="CY270">
        <v>101.71599999999999</v>
      </c>
      <c r="CZ270">
        <v>95.582999999999998</v>
      </c>
      <c r="DA270">
        <v>101.652</v>
      </c>
      <c r="DB270">
        <v>101.652</v>
      </c>
      <c r="DC270">
        <v>102.268</v>
      </c>
      <c r="DD270">
        <v>102.268</v>
      </c>
      <c r="DE270">
        <v>101.352</v>
      </c>
      <c r="DF270">
        <v>102.086</v>
      </c>
      <c r="DG270">
        <v>101.10599999999999</v>
      </c>
      <c r="DI270">
        <v>100.218</v>
      </c>
      <c r="DJ270">
        <v>100.218</v>
      </c>
      <c r="DK270">
        <v>91.887</v>
      </c>
      <c r="DL270">
        <v>95.956000000000003</v>
      </c>
      <c r="DM270">
        <v>84.84</v>
      </c>
      <c r="DN270">
        <v>84.84</v>
      </c>
      <c r="DO270">
        <v>98.497</v>
      </c>
      <c r="DP270">
        <v>106.621</v>
      </c>
      <c r="DQ270">
        <v>105.547</v>
      </c>
      <c r="DR270">
        <v>98.736999999999995</v>
      </c>
      <c r="DS270">
        <v>96.777000000000001</v>
      </c>
      <c r="DT270">
        <v>102.178</v>
      </c>
      <c r="DU270">
        <v>102.178</v>
      </c>
      <c r="DV270">
        <v>99.703999999999994</v>
      </c>
      <c r="DW270">
        <v>99.703999999999994</v>
      </c>
      <c r="DX270">
        <v>103.03</v>
      </c>
      <c r="DY270">
        <v>103.03</v>
      </c>
      <c r="DZ270">
        <v>101.09399999999999</v>
      </c>
      <c r="EA270">
        <v>101.09399999999999</v>
      </c>
      <c r="EB270">
        <v>100.26</v>
      </c>
      <c r="EC270">
        <v>100.26</v>
      </c>
      <c r="ED270">
        <v>95.540999999999997</v>
      </c>
      <c r="EE270">
        <v>95.540999999999997</v>
      </c>
      <c r="EF270">
        <v>100.631</v>
      </c>
      <c r="EG270">
        <v>100.631</v>
      </c>
      <c r="EH270">
        <v>101.81399999999999</v>
      </c>
      <c r="EI270">
        <v>98.927999999999997</v>
      </c>
      <c r="EJ270">
        <v>98.927999999999997</v>
      </c>
      <c r="EK270">
        <v>86.754000000000005</v>
      </c>
      <c r="EL270">
        <v>87.772999999999996</v>
      </c>
      <c r="EM270">
        <v>87.772999999999996</v>
      </c>
      <c r="EN270">
        <v>100.968</v>
      </c>
      <c r="EO270">
        <v>101.056</v>
      </c>
      <c r="EQ270">
        <v>83.567999999999998</v>
      </c>
      <c r="ER270">
        <v>83.567999999999998</v>
      </c>
      <c r="ES270">
        <v>101.819</v>
      </c>
      <c r="ET270">
        <v>101.819</v>
      </c>
      <c r="EU270">
        <v>101.087</v>
      </c>
      <c r="EV270">
        <v>101.087</v>
      </c>
      <c r="EW270">
        <v>116.01900000000001</v>
      </c>
      <c r="EX270">
        <v>91.828999999999994</v>
      </c>
      <c r="EY270">
        <v>102.38500000000001</v>
      </c>
      <c r="EZ270">
        <v>102.357</v>
      </c>
      <c r="FA270">
        <v>94.995999999999995</v>
      </c>
      <c r="FB270">
        <v>94.995999999999995</v>
      </c>
      <c r="FC270">
        <v>83.385999999999996</v>
      </c>
      <c r="FD270">
        <v>83.385999999999996</v>
      </c>
      <c r="FE270">
        <v>95.403000000000006</v>
      </c>
      <c r="FF270">
        <v>95.403000000000006</v>
      </c>
      <c r="FG270">
        <v>99.766999999999996</v>
      </c>
      <c r="FH270">
        <v>99.766999999999996</v>
      </c>
      <c r="FI270">
        <v>101.883</v>
      </c>
      <c r="FJ270">
        <v>101.883</v>
      </c>
      <c r="FK270">
        <v>101.09399999999999</v>
      </c>
      <c r="FL270">
        <v>101.09399999999999</v>
      </c>
      <c r="FM270">
        <v>99.117000000000004</v>
      </c>
      <c r="FN270">
        <v>109.815</v>
      </c>
      <c r="FO270">
        <v>97.980999999999995</v>
      </c>
      <c r="FP270">
        <v>97.980999999999995</v>
      </c>
      <c r="FQ270">
        <v>93.337999999999994</v>
      </c>
      <c r="FR270">
        <v>108.142</v>
      </c>
      <c r="FS270">
        <v>100.715</v>
      </c>
      <c r="FT270">
        <v>90.385000000000005</v>
      </c>
      <c r="FU270">
        <v>90.385000000000005</v>
      </c>
      <c r="FX270">
        <v>98.266000000000005</v>
      </c>
      <c r="FZ270">
        <v>84.317999999999998</v>
      </c>
      <c r="GA270">
        <v>84.317999999999998</v>
      </c>
      <c r="GB270">
        <v>95.747</v>
      </c>
      <c r="GC270">
        <v>95.747</v>
      </c>
      <c r="GD270">
        <v>97.409000000000006</v>
      </c>
      <c r="GE270">
        <v>92.584999999999994</v>
      </c>
      <c r="GF270">
        <v>105.964</v>
      </c>
      <c r="GH270">
        <v>97.262</v>
      </c>
      <c r="GI270">
        <v>97.262</v>
      </c>
      <c r="GJ270">
        <v>95.396000000000001</v>
      </c>
      <c r="GK270">
        <v>95.396000000000001</v>
      </c>
      <c r="GL270">
        <v>106.261</v>
      </c>
      <c r="GM270">
        <v>99.03</v>
      </c>
      <c r="GN270">
        <v>99.03</v>
      </c>
      <c r="GP270">
        <v>96.563000000000002</v>
      </c>
      <c r="GQ270">
        <v>97.591999999999999</v>
      </c>
      <c r="GR270">
        <v>97.591999999999999</v>
      </c>
      <c r="GS270">
        <v>101.855</v>
      </c>
      <c r="GT270">
        <v>101.855</v>
      </c>
      <c r="GU270">
        <v>99.888000000000005</v>
      </c>
      <c r="GV270">
        <v>104.41800000000001</v>
      </c>
      <c r="GW270">
        <v>102.744</v>
      </c>
      <c r="GX270">
        <v>102.744</v>
      </c>
      <c r="GY270">
        <v>103.756</v>
      </c>
      <c r="GZ270">
        <v>101.193</v>
      </c>
      <c r="HA270">
        <v>101.193</v>
      </c>
      <c r="HB270">
        <v>114.46299999999999</v>
      </c>
      <c r="HC270">
        <v>106.771</v>
      </c>
      <c r="HE270">
        <v>95.486000000000004</v>
      </c>
      <c r="HF270">
        <v>104.961</v>
      </c>
      <c r="HG270">
        <v>100.637</v>
      </c>
      <c r="HH270">
        <v>100.40900000000001</v>
      </c>
      <c r="HI270">
        <v>100.40900000000001</v>
      </c>
      <c r="HJ270">
        <v>84.251999999999995</v>
      </c>
      <c r="HK270">
        <v>96.129000000000005</v>
      </c>
      <c r="HL270">
        <v>85.067999999999998</v>
      </c>
      <c r="HM270">
        <v>101.61799999999999</v>
      </c>
      <c r="HN270">
        <v>98.111000000000004</v>
      </c>
      <c r="HO270">
        <v>96.822000000000003</v>
      </c>
      <c r="HP270">
        <v>100.02</v>
      </c>
      <c r="HQ270">
        <v>107.694</v>
      </c>
      <c r="HR270">
        <v>98.744</v>
      </c>
      <c r="HS270">
        <v>112.438</v>
      </c>
      <c r="HT270">
        <v>86.581999999999994</v>
      </c>
      <c r="HU270">
        <v>99.582999999999998</v>
      </c>
      <c r="HV270">
        <v>99.582999999999998</v>
      </c>
      <c r="HW270">
        <v>101.623</v>
      </c>
      <c r="HX270">
        <v>101.623</v>
      </c>
      <c r="HY270">
        <v>100.742</v>
      </c>
      <c r="HZ270">
        <v>100.742</v>
      </c>
      <c r="IA270">
        <v>101.623</v>
      </c>
      <c r="IB270">
        <v>101.623</v>
      </c>
      <c r="IC270">
        <v>100.742</v>
      </c>
      <c r="ID270">
        <v>100.742</v>
      </c>
    </row>
    <row r="271" spans="1:238" x14ac:dyDescent="0.2">
      <c r="A271" s="3">
        <v>45743</v>
      </c>
      <c r="B271">
        <v>99.682000000000002</v>
      </c>
      <c r="C271">
        <v>98.927999999999997</v>
      </c>
      <c r="D271">
        <v>98.927999999999997</v>
      </c>
      <c r="E271">
        <v>119.158</v>
      </c>
      <c r="F271">
        <v>106.949</v>
      </c>
      <c r="H271">
        <v>99.492999999999995</v>
      </c>
      <c r="I271">
        <v>109.39</v>
      </c>
      <c r="J271">
        <v>109.39</v>
      </c>
      <c r="K271">
        <v>100.887</v>
      </c>
      <c r="M271">
        <v>97.352999999999994</v>
      </c>
      <c r="N271">
        <v>97.352999999999994</v>
      </c>
      <c r="O271">
        <v>91.111000000000004</v>
      </c>
      <c r="P271">
        <v>91.111000000000004</v>
      </c>
      <c r="V271">
        <v>101.11499999999999</v>
      </c>
      <c r="W271">
        <v>101.11499999999999</v>
      </c>
      <c r="X271">
        <v>94.802999999999997</v>
      </c>
      <c r="Y271">
        <v>94.802999999999997</v>
      </c>
      <c r="Z271">
        <v>101.264</v>
      </c>
      <c r="AA271">
        <v>96.358999999999995</v>
      </c>
      <c r="AB271">
        <v>96.358999999999995</v>
      </c>
      <c r="AC271">
        <v>100.542</v>
      </c>
      <c r="AD271">
        <v>96.257999999999996</v>
      </c>
      <c r="AE271">
        <v>103.33</v>
      </c>
      <c r="AF271">
        <v>103.753</v>
      </c>
      <c r="AG271">
        <v>95.7</v>
      </c>
      <c r="AH271">
        <v>97.501999999999995</v>
      </c>
      <c r="AI271">
        <v>101.589</v>
      </c>
      <c r="AJ271">
        <v>101.754</v>
      </c>
      <c r="AK271">
        <v>100.544</v>
      </c>
      <c r="AL271">
        <v>100.142</v>
      </c>
      <c r="AM271">
        <v>96.962999999999994</v>
      </c>
      <c r="AR271">
        <v>99.311000000000007</v>
      </c>
      <c r="AS271">
        <v>98.778999999999996</v>
      </c>
      <c r="AT271">
        <v>96.094999999999999</v>
      </c>
      <c r="AU271">
        <v>95.8</v>
      </c>
      <c r="AV271">
        <v>95.8</v>
      </c>
      <c r="AW271">
        <v>92.471999999999994</v>
      </c>
      <c r="AX271">
        <v>92.471999999999994</v>
      </c>
      <c r="AY271">
        <v>119.001</v>
      </c>
      <c r="AZ271" s="5">
        <v>91.509</v>
      </c>
      <c r="BA271">
        <v>103.637</v>
      </c>
      <c r="BB271">
        <v>104.827</v>
      </c>
      <c r="BC271">
        <v>101.401</v>
      </c>
      <c r="BD271">
        <v>101.202</v>
      </c>
      <c r="BE271">
        <v>101.202</v>
      </c>
      <c r="BF271">
        <v>100.804</v>
      </c>
      <c r="BG271">
        <v>100.804</v>
      </c>
      <c r="BJ271">
        <v>106.41200000000001</v>
      </c>
      <c r="BK271">
        <v>102.729</v>
      </c>
      <c r="BL271">
        <v>102.892</v>
      </c>
      <c r="BM271">
        <v>109.229</v>
      </c>
      <c r="BN271">
        <v>101.58499999999999</v>
      </c>
      <c r="BR271">
        <v>114.107</v>
      </c>
      <c r="BS271">
        <v>100.093</v>
      </c>
      <c r="BT271">
        <v>101.492</v>
      </c>
      <c r="BU271">
        <v>100.93300000000001</v>
      </c>
      <c r="BV271">
        <v>103.89700000000001</v>
      </c>
      <c r="BW271">
        <v>101.256</v>
      </c>
      <c r="BX271">
        <v>101.17400000000001</v>
      </c>
      <c r="BY271">
        <v>101.17400000000001</v>
      </c>
      <c r="BZ271">
        <v>102.536</v>
      </c>
      <c r="CA271">
        <v>105.75700000000001</v>
      </c>
      <c r="CB271">
        <v>100.38200000000001</v>
      </c>
      <c r="CC271">
        <v>101.706</v>
      </c>
      <c r="CD271">
        <v>101.244</v>
      </c>
      <c r="CE271">
        <v>101.244</v>
      </c>
      <c r="CF271">
        <v>96.369</v>
      </c>
      <c r="CG271">
        <v>96.369</v>
      </c>
      <c r="CH271">
        <v>92.394000000000005</v>
      </c>
      <c r="CI271">
        <v>92.394000000000005</v>
      </c>
      <c r="CK271">
        <v>85.045000000000002</v>
      </c>
      <c r="CL271">
        <v>99.343999999999994</v>
      </c>
      <c r="CM271">
        <v>99.381</v>
      </c>
      <c r="CO271">
        <v>96.049000000000007</v>
      </c>
      <c r="CQ271">
        <v>101.849</v>
      </c>
      <c r="CR271">
        <v>101.849</v>
      </c>
      <c r="CS271">
        <v>103.708</v>
      </c>
      <c r="CT271">
        <v>96.155000000000001</v>
      </c>
      <c r="CU271">
        <v>97.213999999999999</v>
      </c>
      <c r="CV271">
        <v>97.352999999999994</v>
      </c>
      <c r="CW271">
        <v>100.822</v>
      </c>
      <c r="CY271">
        <v>101.955</v>
      </c>
      <c r="CZ271">
        <v>95.906000000000006</v>
      </c>
      <c r="DA271">
        <v>101.72499999999999</v>
      </c>
      <c r="DB271">
        <v>101.72499999999999</v>
      </c>
      <c r="DC271">
        <v>102.504</v>
      </c>
      <c r="DD271">
        <v>102.504</v>
      </c>
      <c r="DE271">
        <v>100.839</v>
      </c>
      <c r="DF271">
        <v>102.315</v>
      </c>
      <c r="DG271">
        <v>101.18300000000001</v>
      </c>
      <c r="DI271">
        <v>100.21899999999999</v>
      </c>
      <c r="DJ271">
        <v>100.21899999999999</v>
      </c>
      <c r="DK271">
        <v>91.933000000000007</v>
      </c>
      <c r="DL271">
        <v>96.042000000000002</v>
      </c>
      <c r="DM271">
        <v>85.316000000000003</v>
      </c>
      <c r="DN271">
        <v>85.316000000000003</v>
      </c>
      <c r="DO271">
        <v>98.619</v>
      </c>
      <c r="DP271">
        <v>106.89700000000001</v>
      </c>
      <c r="DQ271">
        <v>105.57299999999999</v>
      </c>
      <c r="DR271">
        <v>98.914000000000001</v>
      </c>
      <c r="DS271">
        <v>96.968999999999994</v>
      </c>
      <c r="DT271">
        <v>102.173</v>
      </c>
      <c r="DU271">
        <v>102.173</v>
      </c>
      <c r="DV271">
        <v>99.373999999999995</v>
      </c>
      <c r="DW271">
        <v>99.373999999999995</v>
      </c>
      <c r="DX271">
        <v>103.015</v>
      </c>
      <c r="DY271">
        <v>103.015</v>
      </c>
      <c r="DZ271">
        <v>101.151</v>
      </c>
      <c r="EA271">
        <v>101.151</v>
      </c>
      <c r="EB271">
        <v>100.383</v>
      </c>
      <c r="EC271">
        <v>100.383</v>
      </c>
      <c r="ED271">
        <v>95.658000000000001</v>
      </c>
      <c r="EE271">
        <v>95.658000000000001</v>
      </c>
      <c r="EF271">
        <v>100.95099999999999</v>
      </c>
      <c r="EG271">
        <v>100.95099999999999</v>
      </c>
      <c r="EH271">
        <v>101.74299999999999</v>
      </c>
      <c r="EI271">
        <v>99.006</v>
      </c>
      <c r="EJ271">
        <v>99.006</v>
      </c>
      <c r="EK271">
        <v>87.165999999999997</v>
      </c>
      <c r="EL271">
        <v>88.203999999999994</v>
      </c>
      <c r="EM271">
        <v>88.203999999999994</v>
      </c>
      <c r="EN271">
        <v>101.31100000000001</v>
      </c>
      <c r="EO271">
        <v>101.13800000000001</v>
      </c>
      <c r="EQ271">
        <v>84.117000000000004</v>
      </c>
      <c r="ER271">
        <v>84.117000000000004</v>
      </c>
      <c r="ES271">
        <v>101.648</v>
      </c>
      <c r="ET271">
        <v>101.648</v>
      </c>
      <c r="EU271">
        <v>101.036</v>
      </c>
      <c r="EV271">
        <v>101.036</v>
      </c>
      <c r="EW271">
        <v>116.01</v>
      </c>
      <c r="EX271">
        <v>92.23</v>
      </c>
      <c r="EY271">
        <v>102.32299999999999</v>
      </c>
      <c r="EZ271">
        <v>102.16200000000001</v>
      </c>
      <c r="FA271">
        <v>95.125</v>
      </c>
      <c r="FB271">
        <v>95.125</v>
      </c>
      <c r="FC271">
        <v>83.918000000000006</v>
      </c>
      <c r="FD271">
        <v>83.918000000000006</v>
      </c>
      <c r="FE271">
        <v>95.567999999999998</v>
      </c>
      <c r="FF271">
        <v>95.567999999999998</v>
      </c>
      <c r="FG271">
        <v>99.947000000000003</v>
      </c>
      <c r="FH271">
        <v>99.947000000000003</v>
      </c>
      <c r="FI271">
        <v>101.88</v>
      </c>
      <c r="FJ271">
        <v>101.88</v>
      </c>
      <c r="FK271">
        <v>101.139</v>
      </c>
      <c r="FL271">
        <v>101.139</v>
      </c>
      <c r="FM271">
        <v>99.424000000000007</v>
      </c>
      <c r="FN271">
        <v>110.148</v>
      </c>
      <c r="FO271">
        <v>98.016999999999996</v>
      </c>
      <c r="FP271">
        <v>98.016999999999996</v>
      </c>
      <c r="FQ271">
        <v>93.887</v>
      </c>
      <c r="FR271">
        <v>108.377</v>
      </c>
      <c r="FS271">
        <v>100.73399999999999</v>
      </c>
      <c r="FT271">
        <v>90.616</v>
      </c>
      <c r="FU271">
        <v>90.616</v>
      </c>
      <c r="FX271">
        <v>98.331000000000003</v>
      </c>
      <c r="FZ271">
        <v>84.733999999999995</v>
      </c>
      <c r="GA271">
        <v>84.733999999999995</v>
      </c>
      <c r="GB271">
        <v>95.882999999999996</v>
      </c>
      <c r="GC271">
        <v>95.882999999999996</v>
      </c>
      <c r="GD271">
        <v>97.567999999999998</v>
      </c>
      <c r="GE271">
        <v>92.924000000000007</v>
      </c>
      <c r="GF271">
        <v>106.203</v>
      </c>
      <c r="GH271">
        <v>97.474000000000004</v>
      </c>
      <c r="GI271">
        <v>97.474000000000004</v>
      </c>
      <c r="GJ271">
        <v>95.534000000000006</v>
      </c>
      <c r="GK271">
        <v>95.534000000000006</v>
      </c>
      <c r="GL271">
        <v>106.42400000000001</v>
      </c>
      <c r="GM271">
        <v>99.19</v>
      </c>
      <c r="GN271">
        <v>99.19</v>
      </c>
      <c r="GP271">
        <v>96.694999999999993</v>
      </c>
      <c r="GQ271">
        <v>97.817999999999998</v>
      </c>
      <c r="GR271">
        <v>97.817999999999998</v>
      </c>
      <c r="GS271">
        <v>102.16200000000001</v>
      </c>
      <c r="GT271">
        <v>102.16200000000001</v>
      </c>
      <c r="GU271">
        <v>99.944000000000003</v>
      </c>
      <c r="GV271">
        <v>104.453</v>
      </c>
      <c r="GW271">
        <v>103.012</v>
      </c>
      <c r="GX271">
        <v>103.012</v>
      </c>
      <c r="GY271">
        <v>103.773</v>
      </c>
      <c r="GZ271">
        <v>101.29</v>
      </c>
      <c r="HA271">
        <v>101.29</v>
      </c>
      <c r="HB271">
        <v>114.88200000000001</v>
      </c>
      <c r="HC271">
        <v>106.992</v>
      </c>
      <c r="HE271">
        <v>95.643000000000001</v>
      </c>
      <c r="HF271">
        <v>105.145</v>
      </c>
      <c r="HG271">
        <v>100.89100000000001</v>
      </c>
      <c r="HH271">
        <v>100.479</v>
      </c>
      <c r="HI271">
        <v>100.479</v>
      </c>
      <c r="HJ271">
        <v>84.721000000000004</v>
      </c>
      <c r="HK271">
        <v>96.26</v>
      </c>
      <c r="HL271">
        <v>85.695999999999998</v>
      </c>
      <c r="HM271">
        <v>101.702</v>
      </c>
      <c r="HN271">
        <v>98.744</v>
      </c>
      <c r="HO271">
        <v>96.896000000000001</v>
      </c>
      <c r="HP271">
        <v>100.05</v>
      </c>
      <c r="HQ271">
        <v>108.247</v>
      </c>
      <c r="HR271">
        <v>98.861999999999995</v>
      </c>
      <c r="HS271">
        <v>112.717</v>
      </c>
      <c r="HT271">
        <v>87.061000000000007</v>
      </c>
      <c r="HU271">
        <v>99.840999999999994</v>
      </c>
      <c r="HV271">
        <v>99.840999999999994</v>
      </c>
      <c r="HW271">
        <v>101.944</v>
      </c>
      <c r="HX271">
        <v>101.944</v>
      </c>
      <c r="HY271">
        <v>100.97199999999999</v>
      </c>
      <c r="HZ271">
        <v>100.97199999999999</v>
      </c>
      <c r="IA271">
        <v>101.944</v>
      </c>
      <c r="IB271">
        <v>101.944</v>
      </c>
      <c r="IC271">
        <v>100.97199999999999</v>
      </c>
      <c r="ID271">
        <v>100.97199999999999</v>
      </c>
    </row>
    <row r="272" spans="1:238" x14ac:dyDescent="0.2">
      <c r="A272" s="3">
        <v>45744</v>
      </c>
      <c r="B272">
        <v>99.731999999999999</v>
      </c>
      <c r="C272">
        <v>99.054000000000002</v>
      </c>
      <c r="D272">
        <v>99.054000000000002</v>
      </c>
      <c r="E272">
        <v>119.373</v>
      </c>
      <c r="F272">
        <v>107.245</v>
      </c>
      <c r="H272">
        <v>99.429000000000002</v>
      </c>
      <c r="I272">
        <v>109.637</v>
      </c>
      <c r="J272">
        <v>109.637</v>
      </c>
      <c r="K272">
        <v>100.90600000000001</v>
      </c>
      <c r="M272">
        <v>97.403999999999996</v>
      </c>
      <c r="N272">
        <v>97.403999999999996</v>
      </c>
      <c r="O272">
        <v>91.191999999999993</v>
      </c>
      <c r="P272">
        <v>91.191999999999993</v>
      </c>
      <c r="V272">
        <v>101.157</v>
      </c>
      <c r="W272">
        <v>101.157</v>
      </c>
      <c r="X272">
        <v>94.834000000000003</v>
      </c>
      <c r="Y272">
        <v>94.834000000000003</v>
      </c>
      <c r="Z272">
        <v>101.322</v>
      </c>
      <c r="AA272">
        <v>96.415999999999997</v>
      </c>
      <c r="AB272">
        <v>96.415999999999997</v>
      </c>
      <c r="AC272">
        <v>100.526</v>
      </c>
      <c r="AD272">
        <v>96.28</v>
      </c>
      <c r="AE272">
        <v>103.72499999999999</v>
      </c>
      <c r="AF272">
        <v>103.524</v>
      </c>
      <c r="AG272">
        <v>95.744</v>
      </c>
      <c r="AH272">
        <v>97.537000000000006</v>
      </c>
      <c r="AI272">
        <v>101.63</v>
      </c>
      <c r="AJ272">
        <v>101.79300000000001</v>
      </c>
      <c r="AK272">
        <v>100.59699999999999</v>
      </c>
      <c r="AL272">
        <v>100.179</v>
      </c>
      <c r="AM272">
        <v>96.988</v>
      </c>
      <c r="AR272">
        <v>99.370999999999995</v>
      </c>
      <c r="AS272">
        <v>98.834000000000003</v>
      </c>
      <c r="AT272">
        <v>96.18</v>
      </c>
      <c r="AU272">
        <v>95.858999999999995</v>
      </c>
      <c r="AV272">
        <v>95.858999999999995</v>
      </c>
      <c r="AW272">
        <v>92.587000000000003</v>
      </c>
      <c r="AX272">
        <v>92.587000000000003</v>
      </c>
      <c r="AY272">
        <v>119.26600000000001</v>
      </c>
      <c r="AZ272" s="5">
        <v>91.551000000000002</v>
      </c>
      <c r="BA272">
        <v>103.682</v>
      </c>
      <c r="BB272">
        <v>104.874</v>
      </c>
      <c r="BC272">
        <v>101.455</v>
      </c>
      <c r="BD272">
        <v>101.20399999999999</v>
      </c>
      <c r="BE272">
        <v>101.20399999999999</v>
      </c>
      <c r="BF272">
        <v>100.8</v>
      </c>
      <c r="BG272">
        <v>100.8</v>
      </c>
      <c r="BJ272">
        <v>106.51300000000001</v>
      </c>
      <c r="BK272">
        <v>102.733</v>
      </c>
      <c r="BL272">
        <v>102.97499999999999</v>
      </c>
      <c r="BM272">
        <v>109.276</v>
      </c>
      <c r="BN272">
        <v>101.617</v>
      </c>
      <c r="BR272">
        <v>113.15</v>
      </c>
      <c r="BS272">
        <v>100.09699999999999</v>
      </c>
      <c r="BT272">
        <v>101.527</v>
      </c>
      <c r="BU272">
        <v>100.979</v>
      </c>
      <c r="BV272">
        <v>103.958</v>
      </c>
      <c r="BW272">
        <v>101.229</v>
      </c>
      <c r="BX272">
        <v>101.31399999999999</v>
      </c>
      <c r="BY272">
        <v>101.31399999999999</v>
      </c>
      <c r="BZ272">
        <v>102.619</v>
      </c>
      <c r="CA272">
        <v>105.818</v>
      </c>
      <c r="CB272">
        <v>100.41500000000001</v>
      </c>
      <c r="CC272">
        <v>101.76900000000001</v>
      </c>
      <c r="CD272">
        <v>101.29</v>
      </c>
      <c r="CE272">
        <v>101.29</v>
      </c>
      <c r="CF272">
        <v>96.358999999999995</v>
      </c>
      <c r="CG272">
        <v>96.358999999999995</v>
      </c>
      <c r="CH272">
        <v>92.506</v>
      </c>
      <c r="CI272">
        <v>92.506</v>
      </c>
      <c r="CK272">
        <v>85.35</v>
      </c>
      <c r="CL272">
        <v>99.344999999999999</v>
      </c>
      <c r="CM272">
        <v>99.363</v>
      </c>
      <c r="CO272">
        <v>96.07</v>
      </c>
      <c r="CQ272">
        <v>101.828</v>
      </c>
      <c r="CR272">
        <v>101.828</v>
      </c>
      <c r="CS272">
        <v>103.73</v>
      </c>
      <c r="CT272">
        <v>96.194000000000003</v>
      </c>
      <c r="CU272">
        <v>97.251999999999995</v>
      </c>
      <c r="CV272">
        <v>97.566000000000003</v>
      </c>
      <c r="CW272">
        <v>100.819</v>
      </c>
      <c r="CY272">
        <v>102.012</v>
      </c>
      <c r="CZ272">
        <v>96.049000000000007</v>
      </c>
      <c r="DA272">
        <v>101.81100000000001</v>
      </c>
      <c r="DB272">
        <v>101.81100000000001</v>
      </c>
      <c r="DC272">
        <v>102.66500000000001</v>
      </c>
      <c r="DD272">
        <v>102.66500000000001</v>
      </c>
      <c r="DE272">
        <v>100.858</v>
      </c>
      <c r="DF272">
        <v>102.58</v>
      </c>
      <c r="DG272">
        <v>101.224</v>
      </c>
      <c r="DI272">
        <v>100.203</v>
      </c>
      <c r="DJ272">
        <v>100.203</v>
      </c>
      <c r="DK272">
        <v>92.003</v>
      </c>
      <c r="DL272">
        <v>96.125</v>
      </c>
      <c r="DM272">
        <v>85.406999999999996</v>
      </c>
      <c r="DN272">
        <v>85.406999999999996</v>
      </c>
      <c r="DO272">
        <v>98.667000000000002</v>
      </c>
      <c r="DP272">
        <v>107.02500000000001</v>
      </c>
      <c r="DQ272">
        <v>105.648</v>
      </c>
      <c r="DR272">
        <v>99.063000000000002</v>
      </c>
      <c r="DS272">
        <v>96.99</v>
      </c>
      <c r="DT272">
        <v>102.203</v>
      </c>
      <c r="DU272">
        <v>102.203</v>
      </c>
      <c r="DV272">
        <v>99.721000000000004</v>
      </c>
      <c r="DW272">
        <v>99.721000000000004</v>
      </c>
      <c r="DX272">
        <v>102.958</v>
      </c>
      <c r="DY272">
        <v>102.958</v>
      </c>
      <c r="DZ272">
        <v>101.119</v>
      </c>
      <c r="EA272">
        <v>101.119</v>
      </c>
      <c r="EB272">
        <v>100.407</v>
      </c>
      <c r="EC272">
        <v>100.407</v>
      </c>
      <c r="ED272">
        <v>95.71</v>
      </c>
      <c r="EE272">
        <v>95.71</v>
      </c>
      <c r="EF272">
        <v>100.989</v>
      </c>
      <c r="EG272">
        <v>100.989</v>
      </c>
      <c r="EH272">
        <v>101.83199999999999</v>
      </c>
      <c r="EI272">
        <v>99.027000000000001</v>
      </c>
      <c r="EJ272">
        <v>99.027000000000001</v>
      </c>
      <c r="EK272">
        <v>87.227999999999994</v>
      </c>
      <c r="EL272">
        <v>88.305999999999997</v>
      </c>
      <c r="EM272">
        <v>88.305999999999997</v>
      </c>
      <c r="EN272">
        <v>101.383</v>
      </c>
      <c r="EO272">
        <v>101.193</v>
      </c>
      <c r="EQ272">
        <v>84.174999999999997</v>
      </c>
      <c r="ER272">
        <v>84.174999999999997</v>
      </c>
      <c r="ES272">
        <v>101.63500000000001</v>
      </c>
      <c r="ET272">
        <v>101.63500000000001</v>
      </c>
      <c r="EU272">
        <v>101.02200000000001</v>
      </c>
      <c r="EV272">
        <v>101.02200000000001</v>
      </c>
      <c r="EW272">
        <v>116.84399999999999</v>
      </c>
      <c r="EX272">
        <v>92.221000000000004</v>
      </c>
      <c r="EY272">
        <v>102.26300000000001</v>
      </c>
      <c r="EZ272">
        <v>102.032</v>
      </c>
      <c r="FA272">
        <v>95.171000000000006</v>
      </c>
      <c r="FB272">
        <v>95.171000000000006</v>
      </c>
      <c r="FC272">
        <v>83.972999999999999</v>
      </c>
      <c r="FD272">
        <v>83.972999999999999</v>
      </c>
      <c r="FE272">
        <v>95.614000000000004</v>
      </c>
      <c r="FF272">
        <v>95.614000000000004</v>
      </c>
      <c r="FG272">
        <v>100.008</v>
      </c>
      <c r="FH272">
        <v>100.008</v>
      </c>
      <c r="FI272">
        <v>102.071</v>
      </c>
      <c r="FJ272">
        <v>102.071</v>
      </c>
      <c r="FK272">
        <v>101.274</v>
      </c>
      <c r="FL272">
        <v>101.274</v>
      </c>
      <c r="FM272">
        <v>99.498999999999995</v>
      </c>
      <c r="FN272">
        <v>110.172</v>
      </c>
      <c r="FO272">
        <v>98.146000000000001</v>
      </c>
      <c r="FP272">
        <v>98.146000000000001</v>
      </c>
      <c r="FQ272">
        <v>94.024000000000001</v>
      </c>
      <c r="FR272">
        <v>108.669</v>
      </c>
      <c r="FS272">
        <v>100.711</v>
      </c>
      <c r="FT272">
        <v>90.67</v>
      </c>
      <c r="FU272">
        <v>90.67</v>
      </c>
      <c r="FX272">
        <v>98.361999999999995</v>
      </c>
      <c r="FZ272">
        <v>84.753</v>
      </c>
      <c r="GA272">
        <v>84.753</v>
      </c>
      <c r="GB272">
        <v>95.924000000000007</v>
      </c>
      <c r="GC272">
        <v>95.924000000000007</v>
      </c>
      <c r="GD272">
        <v>97.671000000000006</v>
      </c>
      <c r="GE272">
        <v>93.15</v>
      </c>
      <c r="GF272">
        <v>106.37</v>
      </c>
      <c r="GH272">
        <v>97.55</v>
      </c>
      <c r="GI272">
        <v>97.55</v>
      </c>
      <c r="GJ272">
        <v>95.581000000000003</v>
      </c>
      <c r="GK272">
        <v>95.581000000000003</v>
      </c>
      <c r="GL272">
        <v>106.553</v>
      </c>
      <c r="GM272">
        <v>99.284000000000006</v>
      </c>
      <c r="GN272">
        <v>99.284000000000006</v>
      </c>
      <c r="GP272">
        <v>96.739000000000004</v>
      </c>
      <c r="GQ272">
        <v>97.870999999999995</v>
      </c>
      <c r="GR272">
        <v>97.870999999999995</v>
      </c>
      <c r="GS272">
        <v>102.185</v>
      </c>
      <c r="GT272">
        <v>102.185</v>
      </c>
      <c r="GU272">
        <v>100.19499999999999</v>
      </c>
      <c r="GV272">
        <v>104.956</v>
      </c>
      <c r="GW272">
        <v>103.081</v>
      </c>
      <c r="GX272">
        <v>103.081</v>
      </c>
      <c r="GY272">
        <v>103.955</v>
      </c>
      <c r="GZ272">
        <v>101.31399999999999</v>
      </c>
      <c r="HA272">
        <v>101.31399999999999</v>
      </c>
      <c r="HB272">
        <v>114.971</v>
      </c>
      <c r="HC272">
        <v>107.081</v>
      </c>
      <c r="HE272">
        <v>95.662000000000006</v>
      </c>
      <c r="HF272">
        <v>105.34</v>
      </c>
      <c r="HG272">
        <v>100.998</v>
      </c>
      <c r="HH272">
        <v>100.51600000000001</v>
      </c>
      <c r="HI272">
        <v>100.51600000000001</v>
      </c>
      <c r="HJ272">
        <v>84.766999999999996</v>
      </c>
      <c r="HK272">
        <v>96.295000000000002</v>
      </c>
      <c r="HL272">
        <v>85.798000000000002</v>
      </c>
      <c r="HM272">
        <v>101.741</v>
      </c>
      <c r="HN272">
        <v>98.974000000000004</v>
      </c>
      <c r="HO272">
        <v>96.938999999999993</v>
      </c>
      <c r="HP272">
        <v>100.07899999999999</v>
      </c>
      <c r="HQ272">
        <v>108.489</v>
      </c>
      <c r="HR272">
        <v>98.876000000000005</v>
      </c>
      <c r="HS272">
        <v>112.892</v>
      </c>
      <c r="HT272">
        <v>87.194000000000003</v>
      </c>
      <c r="HU272">
        <v>99.912000000000006</v>
      </c>
      <c r="HV272">
        <v>99.912000000000006</v>
      </c>
      <c r="HW272">
        <v>102.002</v>
      </c>
      <c r="HX272">
        <v>102.002</v>
      </c>
      <c r="HY272">
        <v>100.997</v>
      </c>
      <c r="HZ272">
        <v>100.997</v>
      </c>
      <c r="IA272">
        <v>102.002</v>
      </c>
      <c r="IB272">
        <v>102.002</v>
      </c>
      <c r="IC272">
        <v>100.997</v>
      </c>
      <c r="ID272">
        <v>100.997</v>
      </c>
    </row>
    <row r="273" spans="1:238" x14ac:dyDescent="0.2">
      <c r="A273" s="3">
        <v>45747</v>
      </c>
      <c r="B273">
        <v>99.765000000000001</v>
      </c>
      <c r="C273">
        <v>99.231999999999999</v>
      </c>
      <c r="D273">
        <v>99.231999999999999</v>
      </c>
      <c r="E273">
        <v>119.172</v>
      </c>
      <c r="F273">
        <v>107.372</v>
      </c>
      <c r="H273">
        <v>99.491</v>
      </c>
      <c r="I273">
        <v>109.83799999999999</v>
      </c>
      <c r="J273">
        <v>109.83799999999999</v>
      </c>
      <c r="K273">
        <v>100.789</v>
      </c>
      <c r="M273">
        <v>97.412000000000006</v>
      </c>
      <c r="N273">
        <v>97.412000000000006</v>
      </c>
      <c r="O273">
        <v>91.266999999999996</v>
      </c>
      <c r="P273">
        <v>91.266999999999996</v>
      </c>
      <c r="V273">
        <v>101.17100000000001</v>
      </c>
      <c r="W273">
        <v>101.17100000000001</v>
      </c>
      <c r="X273">
        <v>94.850999999999999</v>
      </c>
      <c r="Y273">
        <v>94.850999999999999</v>
      </c>
      <c r="Z273">
        <v>101.32899999999999</v>
      </c>
      <c r="AA273">
        <v>96.412999999999997</v>
      </c>
      <c r="AB273">
        <v>96.412999999999997</v>
      </c>
      <c r="AC273">
        <v>100.58</v>
      </c>
      <c r="AD273">
        <v>96.302000000000007</v>
      </c>
      <c r="AE273">
        <v>103.56100000000001</v>
      </c>
      <c r="AF273">
        <v>103.82</v>
      </c>
      <c r="AG273">
        <v>95.754999999999995</v>
      </c>
      <c r="AH273">
        <v>97.54</v>
      </c>
      <c r="AI273">
        <v>101.685</v>
      </c>
      <c r="AJ273">
        <v>101.664</v>
      </c>
      <c r="AK273">
        <v>100.6</v>
      </c>
      <c r="AL273">
        <v>100.167</v>
      </c>
      <c r="AM273">
        <v>96.974999999999994</v>
      </c>
      <c r="AR273">
        <v>99.361000000000004</v>
      </c>
      <c r="AS273">
        <v>98.858000000000004</v>
      </c>
      <c r="AT273">
        <v>96.212999999999994</v>
      </c>
      <c r="AU273">
        <v>95.834999999999994</v>
      </c>
      <c r="AV273">
        <v>95.834999999999994</v>
      </c>
      <c r="AW273">
        <v>92.655000000000001</v>
      </c>
      <c r="AX273">
        <v>92.655000000000001</v>
      </c>
      <c r="AY273">
        <v>119.559</v>
      </c>
      <c r="AZ273" s="5">
        <v>91.6</v>
      </c>
      <c r="BA273">
        <v>103.679</v>
      </c>
      <c r="BB273">
        <v>104.90600000000001</v>
      </c>
      <c r="BC273">
        <v>101.47199999999999</v>
      </c>
      <c r="BD273">
        <v>101.187</v>
      </c>
      <c r="BE273">
        <v>101.187</v>
      </c>
      <c r="BF273">
        <v>100.824</v>
      </c>
      <c r="BG273">
        <v>100.824</v>
      </c>
      <c r="BJ273">
        <v>106.44199999999999</v>
      </c>
      <c r="BK273">
        <v>102.892</v>
      </c>
      <c r="BL273">
        <v>102.902</v>
      </c>
      <c r="BM273">
        <v>109.376</v>
      </c>
      <c r="BN273">
        <v>101.569</v>
      </c>
      <c r="BR273">
        <v>112.908</v>
      </c>
      <c r="BS273">
        <v>100.10899999999999</v>
      </c>
      <c r="BT273">
        <v>101.529</v>
      </c>
      <c r="BU273">
        <v>101.06399999999999</v>
      </c>
      <c r="BV273">
        <v>103.884</v>
      </c>
      <c r="BW273">
        <v>101.321</v>
      </c>
      <c r="BX273">
        <v>101.377</v>
      </c>
      <c r="BY273">
        <v>101.377</v>
      </c>
      <c r="BZ273">
        <v>102.624</v>
      </c>
      <c r="CA273">
        <v>105.80800000000001</v>
      </c>
      <c r="CB273">
        <v>100.57</v>
      </c>
      <c r="CC273">
        <v>101.785</v>
      </c>
      <c r="CD273">
        <v>101.346</v>
      </c>
      <c r="CE273">
        <v>101.346</v>
      </c>
      <c r="CF273">
        <v>96.367000000000004</v>
      </c>
      <c r="CG273">
        <v>96.367000000000004</v>
      </c>
      <c r="CH273">
        <v>92.596999999999994</v>
      </c>
      <c r="CI273">
        <v>92.596999999999994</v>
      </c>
      <c r="CK273">
        <v>85.17</v>
      </c>
      <c r="CL273">
        <v>99.37</v>
      </c>
      <c r="CM273">
        <v>99.417000000000002</v>
      </c>
      <c r="CO273">
        <v>96.236999999999995</v>
      </c>
      <c r="CQ273">
        <v>101.89400000000001</v>
      </c>
      <c r="CR273">
        <v>101.89400000000001</v>
      </c>
      <c r="CS273">
        <v>103.646</v>
      </c>
      <c r="CT273">
        <v>96.162999999999997</v>
      </c>
      <c r="CU273">
        <v>97.236999999999995</v>
      </c>
      <c r="CV273">
        <v>97.771000000000001</v>
      </c>
      <c r="CW273">
        <v>100.76600000000001</v>
      </c>
      <c r="CY273">
        <v>102</v>
      </c>
      <c r="CZ273">
        <v>96.138999999999996</v>
      </c>
      <c r="DA273">
        <v>101.76900000000001</v>
      </c>
      <c r="DB273">
        <v>101.76900000000001</v>
      </c>
      <c r="DC273">
        <v>102.495</v>
      </c>
      <c r="DD273">
        <v>102.495</v>
      </c>
      <c r="DE273">
        <v>100.336</v>
      </c>
      <c r="DF273">
        <v>102.44799999999999</v>
      </c>
      <c r="DG273">
        <v>101.224</v>
      </c>
      <c r="DI273">
        <v>100.11199999999999</v>
      </c>
      <c r="DJ273">
        <v>100.11199999999999</v>
      </c>
      <c r="DK273">
        <v>91.93</v>
      </c>
      <c r="DL273">
        <v>96.010999999999996</v>
      </c>
      <c r="DM273">
        <v>85.563000000000002</v>
      </c>
      <c r="DN273">
        <v>85.563000000000002</v>
      </c>
      <c r="DO273">
        <v>98.685000000000002</v>
      </c>
      <c r="DP273">
        <v>107.087</v>
      </c>
      <c r="DQ273">
        <v>105.666</v>
      </c>
      <c r="DR273">
        <v>99.072000000000003</v>
      </c>
      <c r="DS273">
        <v>96.995000000000005</v>
      </c>
      <c r="DT273">
        <v>102.565</v>
      </c>
      <c r="DU273">
        <v>102.565</v>
      </c>
      <c r="DV273">
        <v>99.869</v>
      </c>
      <c r="DW273">
        <v>99.869</v>
      </c>
      <c r="DX273">
        <v>102.99</v>
      </c>
      <c r="DY273">
        <v>102.99</v>
      </c>
      <c r="DZ273">
        <v>101.121</v>
      </c>
      <c r="EA273">
        <v>101.121</v>
      </c>
      <c r="EB273">
        <v>100.41800000000001</v>
      </c>
      <c r="EC273">
        <v>100.41800000000001</v>
      </c>
      <c r="ED273">
        <v>95.753</v>
      </c>
      <c r="EE273">
        <v>95.753</v>
      </c>
      <c r="EF273">
        <v>101.096</v>
      </c>
      <c r="EG273">
        <v>101.096</v>
      </c>
      <c r="EH273">
        <v>101.815</v>
      </c>
      <c r="EI273">
        <v>99.013999999999996</v>
      </c>
      <c r="EJ273">
        <v>99.013999999999996</v>
      </c>
      <c r="EK273">
        <v>87.355999999999995</v>
      </c>
      <c r="EL273">
        <v>88.424999999999997</v>
      </c>
      <c r="EM273">
        <v>88.424999999999997</v>
      </c>
      <c r="EN273">
        <v>101.489</v>
      </c>
      <c r="EO273">
        <v>101.13</v>
      </c>
      <c r="EQ273">
        <v>84.093000000000004</v>
      </c>
      <c r="ER273">
        <v>84.093000000000004</v>
      </c>
      <c r="ES273">
        <v>101.72799999999999</v>
      </c>
      <c r="ET273">
        <v>101.72799999999999</v>
      </c>
      <c r="EU273">
        <v>100.94199999999999</v>
      </c>
      <c r="EV273">
        <v>100.94199999999999</v>
      </c>
      <c r="EW273">
        <v>117.015</v>
      </c>
      <c r="EX273">
        <v>92.302000000000007</v>
      </c>
      <c r="EY273">
        <v>102.55200000000001</v>
      </c>
      <c r="EZ273">
        <v>102.018</v>
      </c>
      <c r="FA273">
        <v>95.177000000000007</v>
      </c>
      <c r="FB273">
        <v>95.177000000000007</v>
      </c>
      <c r="FC273">
        <v>84.097999999999999</v>
      </c>
      <c r="FD273">
        <v>84.097999999999999</v>
      </c>
      <c r="FE273">
        <v>95.632999999999996</v>
      </c>
      <c r="FF273">
        <v>95.632999999999996</v>
      </c>
      <c r="FG273">
        <v>99.981999999999999</v>
      </c>
      <c r="FH273">
        <v>99.981999999999999</v>
      </c>
      <c r="FI273">
        <v>102.188</v>
      </c>
      <c r="FJ273">
        <v>102.188</v>
      </c>
      <c r="FK273">
        <v>101.193</v>
      </c>
      <c r="FL273">
        <v>101.193</v>
      </c>
      <c r="FM273">
        <v>99.460999999999999</v>
      </c>
      <c r="FN273">
        <v>110.292</v>
      </c>
      <c r="FO273">
        <v>98.12</v>
      </c>
      <c r="FP273">
        <v>98.12</v>
      </c>
      <c r="FQ273">
        <v>94.289000000000001</v>
      </c>
      <c r="FR273">
        <v>108.636</v>
      </c>
      <c r="FS273">
        <v>100.73</v>
      </c>
      <c r="FT273">
        <v>90.709000000000003</v>
      </c>
      <c r="FU273">
        <v>90.709000000000003</v>
      </c>
      <c r="FX273">
        <v>98.353999999999999</v>
      </c>
      <c r="FZ273">
        <v>84.875</v>
      </c>
      <c r="GA273">
        <v>84.875</v>
      </c>
      <c r="GB273">
        <v>95.926000000000002</v>
      </c>
      <c r="GC273">
        <v>95.926000000000002</v>
      </c>
      <c r="GD273">
        <v>97.682000000000002</v>
      </c>
      <c r="GE273">
        <v>93.388999999999996</v>
      </c>
      <c r="GF273">
        <v>106.161</v>
      </c>
      <c r="GH273">
        <v>97.555999999999997</v>
      </c>
      <c r="GI273">
        <v>97.555999999999997</v>
      </c>
      <c r="GJ273">
        <v>95.593999999999994</v>
      </c>
      <c r="GK273">
        <v>95.593999999999994</v>
      </c>
      <c r="GL273">
        <v>106.601</v>
      </c>
      <c r="GM273">
        <v>99.313999999999993</v>
      </c>
      <c r="GN273">
        <v>99.313999999999993</v>
      </c>
      <c r="GP273">
        <v>96.756</v>
      </c>
      <c r="GQ273">
        <v>97.894000000000005</v>
      </c>
      <c r="GR273">
        <v>97.894000000000005</v>
      </c>
      <c r="GS273">
        <v>102.285</v>
      </c>
      <c r="GT273">
        <v>102.285</v>
      </c>
      <c r="GU273">
        <v>100.23</v>
      </c>
      <c r="GV273">
        <v>104.809</v>
      </c>
      <c r="GW273">
        <v>103.137</v>
      </c>
      <c r="GX273">
        <v>103.137</v>
      </c>
      <c r="GY273">
        <v>103.992</v>
      </c>
      <c r="GZ273">
        <v>101.316</v>
      </c>
      <c r="HA273">
        <v>101.316</v>
      </c>
      <c r="HB273">
        <v>115.045</v>
      </c>
      <c r="HC273">
        <v>107.098</v>
      </c>
      <c r="HE273">
        <v>95.664000000000001</v>
      </c>
      <c r="HG273">
        <v>101.121</v>
      </c>
      <c r="HH273">
        <v>100.52500000000001</v>
      </c>
      <c r="HI273">
        <v>100.52500000000001</v>
      </c>
      <c r="HJ273">
        <v>84.838999999999999</v>
      </c>
      <c r="HK273">
        <v>96.269000000000005</v>
      </c>
      <c r="HL273">
        <v>86.031000000000006</v>
      </c>
      <c r="HM273">
        <v>101.735</v>
      </c>
      <c r="HN273">
        <v>99.227999999999994</v>
      </c>
      <c r="HO273">
        <v>96.947000000000003</v>
      </c>
      <c r="HP273">
        <v>100.05</v>
      </c>
      <c r="HQ273">
        <v>108.744</v>
      </c>
      <c r="HR273">
        <v>98.863</v>
      </c>
      <c r="HS273">
        <v>113.044</v>
      </c>
      <c r="HT273">
        <v>87.335999999999999</v>
      </c>
      <c r="HU273">
        <v>99.917000000000002</v>
      </c>
      <c r="HV273">
        <v>99.917000000000002</v>
      </c>
      <c r="HW273">
        <v>102.09099999999999</v>
      </c>
      <c r="HX273">
        <v>102.09099999999999</v>
      </c>
      <c r="HY273">
        <v>100.992</v>
      </c>
      <c r="HZ273">
        <v>100.992</v>
      </c>
      <c r="IA273">
        <v>102.09099999999999</v>
      </c>
      <c r="IB273">
        <v>102.09099999999999</v>
      </c>
      <c r="IC273">
        <v>100.992</v>
      </c>
      <c r="ID273">
        <v>100.992</v>
      </c>
    </row>
    <row r="274" spans="1:238" x14ac:dyDescent="0.2">
      <c r="A274" s="3">
        <v>45748</v>
      </c>
      <c r="B274">
        <v>99.742000000000004</v>
      </c>
      <c r="C274">
        <v>99.341999999999999</v>
      </c>
      <c r="D274">
        <v>99.341999999999999</v>
      </c>
      <c r="E274">
        <v>119.316</v>
      </c>
      <c r="F274">
        <v>107.82899999999999</v>
      </c>
      <c r="H274">
        <v>99.53</v>
      </c>
      <c r="I274">
        <v>110.134</v>
      </c>
      <c r="J274">
        <v>110.134</v>
      </c>
      <c r="K274">
        <v>100.776</v>
      </c>
      <c r="M274">
        <v>97.501000000000005</v>
      </c>
      <c r="N274">
        <v>97.501000000000005</v>
      </c>
      <c r="O274">
        <v>91.44</v>
      </c>
      <c r="P274">
        <v>91.44</v>
      </c>
      <c r="V274">
        <v>101.21</v>
      </c>
      <c r="W274">
        <v>101.21</v>
      </c>
      <c r="X274">
        <v>94.951999999999998</v>
      </c>
      <c r="Y274">
        <v>94.951999999999998</v>
      </c>
      <c r="Z274">
        <v>101.43300000000001</v>
      </c>
      <c r="AA274">
        <v>96.45</v>
      </c>
      <c r="AB274">
        <v>96.45</v>
      </c>
      <c r="AC274">
        <v>100.58499999999999</v>
      </c>
      <c r="AD274">
        <v>96.352999999999994</v>
      </c>
      <c r="AE274">
        <v>103.625</v>
      </c>
      <c r="AF274">
        <v>104.03</v>
      </c>
      <c r="AG274">
        <v>95.814999999999998</v>
      </c>
      <c r="AH274">
        <v>97.563000000000002</v>
      </c>
      <c r="AI274">
        <v>101.691</v>
      </c>
      <c r="AJ274">
        <v>101.831</v>
      </c>
      <c r="AK274">
        <v>100.64100000000001</v>
      </c>
      <c r="AL274">
        <v>100.182</v>
      </c>
      <c r="AM274">
        <v>97.031000000000006</v>
      </c>
      <c r="AR274">
        <v>99.382000000000005</v>
      </c>
      <c r="AS274">
        <v>98.921000000000006</v>
      </c>
      <c r="AT274">
        <v>96.36</v>
      </c>
      <c r="AU274">
        <v>95.881</v>
      </c>
      <c r="AV274">
        <v>95.881</v>
      </c>
      <c r="AW274">
        <v>92.805000000000007</v>
      </c>
      <c r="AX274">
        <v>92.805000000000007</v>
      </c>
      <c r="AY274">
        <v>119.735</v>
      </c>
      <c r="AZ274" s="5">
        <v>91.722999999999999</v>
      </c>
      <c r="BA274">
        <v>103.69799999999999</v>
      </c>
      <c r="BB274">
        <v>104.863</v>
      </c>
      <c r="BC274">
        <v>101.56</v>
      </c>
      <c r="BD274">
        <v>101.152</v>
      </c>
      <c r="BE274">
        <v>101.152</v>
      </c>
      <c r="BF274">
        <v>100.801</v>
      </c>
      <c r="BG274">
        <v>100.801</v>
      </c>
      <c r="BJ274">
        <v>106.621</v>
      </c>
      <c r="BK274">
        <v>102.97499999999999</v>
      </c>
      <c r="BL274">
        <v>103.01</v>
      </c>
      <c r="BM274">
        <v>109.38200000000001</v>
      </c>
      <c r="BN274">
        <v>101.858</v>
      </c>
      <c r="BR274">
        <v>112.998</v>
      </c>
      <c r="BS274">
        <v>100.119</v>
      </c>
      <c r="BT274">
        <v>101.556</v>
      </c>
      <c r="BU274">
        <v>100.919</v>
      </c>
      <c r="BV274">
        <v>103.997</v>
      </c>
      <c r="BW274">
        <v>101.324</v>
      </c>
      <c r="BX274">
        <v>101.389</v>
      </c>
      <c r="BY274">
        <v>101.389</v>
      </c>
      <c r="BZ274">
        <v>102.703</v>
      </c>
      <c r="CA274">
        <v>105.905</v>
      </c>
      <c r="CB274">
        <v>100.661</v>
      </c>
      <c r="CC274">
        <v>101.818</v>
      </c>
      <c r="CD274">
        <v>101.273</v>
      </c>
      <c r="CE274">
        <v>101.273</v>
      </c>
      <c r="CF274">
        <v>96.405000000000001</v>
      </c>
      <c r="CG274">
        <v>96.405000000000001</v>
      </c>
      <c r="CH274">
        <v>92.786000000000001</v>
      </c>
      <c r="CI274">
        <v>92.786000000000001</v>
      </c>
      <c r="CK274">
        <v>86.174000000000007</v>
      </c>
      <c r="CL274">
        <v>99.275000000000006</v>
      </c>
      <c r="CM274">
        <v>99.549000000000007</v>
      </c>
      <c r="CO274">
        <v>96.373000000000005</v>
      </c>
      <c r="CQ274">
        <v>101.786</v>
      </c>
      <c r="CR274">
        <v>101.786</v>
      </c>
      <c r="CS274">
        <v>103.744</v>
      </c>
      <c r="CT274">
        <v>96.183000000000007</v>
      </c>
      <c r="CU274">
        <v>97.35</v>
      </c>
      <c r="CV274">
        <v>98.081999999999994</v>
      </c>
      <c r="CW274">
        <v>100.733</v>
      </c>
      <c r="CY274">
        <v>102.044</v>
      </c>
      <c r="CZ274">
        <v>96.212999999999994</v>
      </c>
      <c r="DA274">
        <v>101.741</v>
      </c>
      <c r="DB274">
        <v>101.741</v>
      </c>
      <c r="DC274">
        <v>102.48399999999999</v>
      </c>
      <c r="DD274">
        <v>102.48399999999999</v>
      </c>
      <c r="DE274">
        <v>100.346</v>
      </c>
      <c r="DF274">
        <v>102.17100000000001</v>
      </c>
      <c r="DG274">
        <v>101.24299999999999</v>
      </c>
      <c r="DI274">
        <v>100.089</v>
      </c>
      <c r="DJ274">
        <v>100.089</v>
      </c>
      <c r="DK274">
        <v>92.483999999999995</v>
      </c>
      <c r="DL274">
        <v>96.82</v>
      </c>
      <c r="DM274">
        <v>85.753</v>
      </c>
      <c r="DN274">
        <v>85.753</v>
      </c>
      <c r="DO274">
        <v>98.745000000000005</v>
      </c>
      <c r="DP274">
        <v>107.18899999999999</v>
      </c>
      <c r="DQ274">
        <v>105.628</v>
      </c>
      <c r="DR274">
        <v>99.191999999999993</v>
      </c>
      <c r="DS274">
        <v>97.024000000000001</v>
      </c>
      <c r="DT274">
        <v>102.456</v>
      </c>
      <c r="DU274">
        <v>102.456</v>
      </c>
      <c r="DV274">
        <v>99.869</v>
      </c>
      <c r="DW274">
        <v>99.869</v>
      </c>
      <c r="DX274">
        <v>103.062</v>
      </c>
      <c r="DY274">
        <v>103.062</v>
      </c>
      <c r="DZ274">
        <v>101.129</v>
      </c>
      <c r="EA274">
        <v>101.129</v>
      </c>
      <c r="EB274">
        <v>100.453</v>
      </c>
      <c r="EC274">
        <v>100.453</v>
      </c>
      <c r="ED274">
        <v>95.8</v>
      </c>
      <c r="EE274">
        <v>95.8</v>
      </c>
      <c r="EF274">
        <v>101.233</v>
      </c>
      <c r="EG274">
        <v>101.233</v>
      </c>
      <c r="EH274">
        <v>101.777</v>
      </c>
      <c r="EI274">
        <v>99.031000000000006</v>
      </c>
      <c r="EJ274">
        <v>99.031000000000006</v>
      </c>
      <c r="EK274">
        <v>87.52</v>
      </c>
      <c r="EL274">
        <v>88.587000000000003</v>
      </c>
      <c r="EM274">
        <v>88.587000000000003</v>
      </c>
      <c r="EN274">
        <v>101.621</v>
      </c>
      <c r="EO274">
        <v>101.146</v>
      </c>
      <c r="EQ274">
        <v>84.299000000000007</v>
      </c>
      <c r="ER274">
        <v>84.299000000000007</v>
      </c>
      <c r="ES274">
        <v>101.753</v>
      </c>
      <c r="ET274">
        <v>101.753</v>
      </c>
      <c r="EU274">
        <v>100.93899999999999</v>
      </c>
      <c r="EV274">
        <v>100.93899999999999</v>
      </c>
      <c r="EW274">
        <v>118.125</v>
      </c>
      <c r="EX274">
        <v>92.483999999999995</v>
      </c>
      <c r="EY274">
        <v>102.607</v>
      </c>
      <c r="EZ274">
        <v>102.083</v>
      </c>
      <c r="FA274">
        <v>95.210999999999999</v>
      </c>
      <c r="FB274">
        <v>95.210999999999999</v>
      </c>
      <c r="FC274">
        <v>84.290999999999997</v>
      </c>
      <c r="FD274">
        <v>84.290999999999997</v>
      </c>
      <c r="FE274">
        <v>95.671999999999997</v>
      </c>
      <c r="FF274">
        <v>95.671999999999997</v>
      </c>
      <c r="FG274">
        <v>100.027</v>
      </c>
      <c r="FH274">
        <v>100.027</v>
      </c>
      <c r="FI274">
        <v>102.42700000000001</v>
      </c>
      <c r="FJ274">
        <v>102.42700000000001</v>
      </c>
      <c r="FK274">
        <v>101.217</v>
      </c>
      <c r="FL274">
        <v>101.217</v>
      </c>
      <c r="FM274">
        <v>99.509</v>
      </c>
      <c r="FN274">
        <v>110.494</v>
      </c>
      <c r="FO274">
        <v>98.143000000000001</v>
      </c>
      <c r="FP274">
        <v>98.143000000000001</v>
      </c>
      <c r="FQ274">
        <v>94.436000000000007</v>
      </c>
      <c r="FR274">
        <v>109.02</v>
      </c>
      <c r="FS274">
        <v>100.679</v>
      </c>
      <c r="FT274">
        <v>90.751999999999995</v>
      </c>
      <c r="FU274">
        <v>90.751999999999995</v>
      </c>
      <c r="FX274">
        <v>98.378</v>
      </c>
      <c r="FZ274">
        <v>85.028000000000006</v>
      </c>
      <c r="GA274">
        <v>85.028000000000006</v>
      </c>
      <c r="GB274">
        <v>95.992999999999995</v>
      </c>
      <c r="GC274">
        <v>95.992999999999995</v>
      </c>
      <c r="GD274">
        <v>97.736999999999995</v>
      </c>
      <c r="GE274">
        <v>93.447999999999993</v>
      </c>
      <c r="GF274">
        <v>106.31</v>
      </c>
      <c r="GH274">
        <v>97.587000000000003</v>
      </c>
      <c r="GI274">
        <v>97.587000000000003</v>
      </c>
      <c r="GJ274">
        <v>95.641000000000005</v>
      </c>
      <c r="GK274">
        <v>95.641000000000005</v>
      </c>
      <c r="GL274">
        <v>106.723</v>
      </c>
      <c r="GM274">
        <v>99.361000000000004</v>
      </c>
      <c r="GN274">
        <v>99.361000000000004</v>
      </c>
      <c r="GP274">
        <v>96.775000000000006</v>
      </c>
      <c r="GQ274">
        <v>97.926000000000002</v>
      </c>
      <c r="GR274">
        <v>97.926000000000002</v>
      </c>
      <c r="GS274">
        <v>102.384</v>
      </c>
      <c r="GT274">
        <v>102.384</v>
      </c>
      <c r="GU274">
        <v>100.22199999999999</v>
      </c>
      <c r="GV274">
        <v>104.85599999999999</v>
      </c>
      <c r="GW274">
        <v>103.206</v>
      </c>
      <c r="GX274">
        <v>103.206</v>
      </c>
      <c r="GY274">
        <v>103.983</v>
      </c>
      <c r="GZ274">
        <v>101.345</v>
      </c>
      <c r="HA274">
        <v>101.345</v>
      </c>
      <c r="HB274">
        <v>115.277</v>
      </c>
      <c r="HC274">
        <v>107.20699999999999</v>
      </c>
      <c r="HE274">
        <v>95.706999999999994</v>
      </c>
      <c r="HG274">
        <v>101.19799999999999</v>
      </c>
      <c r="HH274">
        <v>100.56100000000001</v>
      </c>
      <c r="HI274">
        <v>100.56100000000001</v>
      </c>
      <c r="HJ274">
        <v>85.031000000000006</v>
      </c>
      <c r="HK274">
        <v>96.323999999999998</v>
      </c>
      <c r="HL274">
        <v>86.234999999999999</v>
      </c>
      <c r="HM274">
        <v>101.806</v>
      </c>
      <c r="HN274">
        <v>99.515000000000001</v>
      </c>
      <c r="HO274">
        <v>96.995999999999995</v>
      </c>
      <c r="HP274">
        <v>100.096</v>
      </c>
      <c r="HQ274">
        <v>108.827</v>
      </c>
      <c r="HR274">
        <v>98.954999999999998</v>
      </c>
      <c r="HS274">
        <v>113.30200000000001</v>
      </c>
      <c r="HT274">
        <v>87.537999999999997</v>
      </c>
      <c r="HU274">
        <v>99.992000000000004</v>
      </c>
      <c r="HV274">
        <v>99.992000000000004</v>
      </c>
      <c r="HW274">
        <v>102.227</v>
      </c>
      <c r="HX274">
        <v>102.227</v>
      </c>
      <c r="HY274">
        <v>101.102</v>
      </c>
      <c r="HZ274">
        <v>101.102</v>
      </c>
      <c r="IA274">
        <v>102.227</v>
      </c>
      <c r="IB274">
        <v>102.227</v>
      </c>
      <c r="IC274">
        <v>101.102</v>
      </c>
      <c r="ID274">
        <v>101.102</v>
      </c>
    </row>
    <row r="275" spans="1:238" x14ac:dyDescent="0.2">
      <c r="A275" s="3">
        <v>45749</v>
      </c>
      <c r="B275">
        <v>99.799000000000007</v>
      </c>
      <c r="C275">
        <v>99.605000000000004</v>
      </c>
      <c r="D275">
        <v>99.605000000000004</v>
      </c>
      <c r="E275">
        <v>119.246</v>
      </c>
      <c r="F275">
        <v>108.105</v>
      </c>
      <c r="H275">
        <v>99.74</v>
      </c>
      <c r="I275">
        <v>110.441</v>
      </c>
      <c r="J275">
        <v>110.441</v>
      </c>
      <c r="K275">
        <v>100.861</v>
      </c>
      <c r="M275">
        <v>97.844999999999999</v>
      </c>
      <c r="N275">
        <v>97.844999999999999</v>
      </c>
      <c r="O275">
        <v>91.867000000000004</v>
      </c>
      <c r="P275">
        <v>91.867000000000004</v>
      </c>
      <c r="V275">
        <v>101.456</v>
      </c>
      <c r="W275">
        <v>101.456</v>
      </c>
      <c r="X275">
        <v>95.201999999999998</v>
      </c>
      <c r="Y275">
        <v>95.201999999999998</v>
      </c>
      <c r="Z275">
        <v>101.61</v>
      </c>
      <c r="AA275">
        <v>96.676000000000002</v>
      </c>
      <c r="AB275">
        <v>96.676000000000002</v>
      </c>
      <c r="AC275">
        <v>100.529</v>
      </c>
      <c r="AD275">
        <v>96.47</v>
      </c>
      <c r="AE275">
        <v>103.753</v>
      </c>
      <c r="AF275">
        <v>103.98399999999999</v>
      </c>
      <c r="AG275">
        <v>95.971999999999994</v>
      </c>
      <c r="AH275">
        <v>97.700999999999993</v>
      </c>
      <c r="AI275">
        <v>101.67</v>
      </c>
      <c r="AJ275">
        <v>101.886</v>
      </c>
      <c r="AK275">
        <v>100.877</v>
      </c>
      <c r="AL275">
        <v>100.274</v>
      </c>
      <c r="AM275">
        <v>97.097999999999999</v>
      </c>
      <c r="AR275">
        <v>99.637</v>
      </c>
      <c r="AS275">
        <v>99.194999999999993</v>
      </c>
      <c r="AT275">
        <v>96.698999999999998</v>
      </c>
      <c r="AU275">
        <v>96.022000000000006</v>
      </c>
      <c r="AV275">
        <v>96.022000000000006</v>
      </c>
      <c r="AW275">
        <v>93.141000000000005</v>
      </c>
      <c r="AX275">
        <v>93.141000000000005</v>
      </c>
      <c r="AY275">
        <v>120.35599999999999</v>
      </c>
      <c r="AZ275" s="5">
        <v>92.042000000000002</v>
      </c>
      <c r="BA275">
        <v>103.786</v>
      </c>
      <c r="BB275">
        <v>105.087</v>
      </c>
      <c r="BC275">
        <v>101.78</v>
      </c>
      <c r="BD275">
        <v>101.133</v>
      </c>
      <c r="BE275">
        <v>101.133</v>
      </c>
      <c r="BF275">
        <v>100.8</v>
      </c>
      <c r="BG275">
        <v>100.8</v>
      </c>
      <c r="BJ275">
        <v>106.88200000000001</v>
      </c>
      <c r="BK275">
        <v>102.902</v>
      </c>
      <c r="BL275">
        <v>103.343</v>
      </c>
      <c r="BM275">
        <v>109.902</v>
      </c>
      <c r="BN275">
        <v>101.90600000000001</v>
      </c>
      <c r="BR275">
        <v>115.44499999999999</v>
      </c>
      <c r="BS275">
        <v>100.173</v>
      </c>
      <c r="BT275">
        <v>101.861</v>
      </c>
      <c r="BU275">
        <v>100.97499999999999</v>
      </c>
      <c r="BV275">
        <v>104.345</v>
      </c>
      <c r="BW275">
        <v>101.289</v>
      </c>
      <c r="BX275">
        <v>101.253</v>
      </c>
      <c r="BY275">
        <v>101.253</v>
      </c>
      <c r="BZ275">
        <v>102.863</v>
      </c>
      <c r="CA275">
        <v>106.202</v>
      </c>
      <c r="CB275">
        <v>101.154</v>
      </c>
      <c r="CC275">
        <v>102.054</v>
      </c>
      <c r="CD275">
        <v>101.254</v>
      </c>
      <c r="CE275">
        <v>101.254</v>
      </c>
      <c r="CF275">
        <v>96.635000000000005</v>
      </c>
      <c r="CG275">
        <v>96.635000000000005</v>
      </c>
      <c r="CH275">
        <v>93.168000000000006</v>
      </c>
      <c r="CI275">
        <v>93.168000000000006</v>
      </c>
      <c r="CK275">
        <v>86.266999999999996</v>
      </c>
      <c r="CL275">
        <v>99.165000000000006</v>
      </c>
      <c r="CM275">
        <v>99.515000000000001</v>
      </c>
      <c r="CO275">
        <v>96.83</v>
      </c>
      <c r="CQ275">
        <v>101.76900000000001</v>
      </c>
      <c r="CR275">
        <v>101.76900000000001</v>
      </c>
      <c r="CS275">
        <v>103.938</v>
      </c>
      <c r="CT275">
        <v>96.23</v>
      </c>
      <c r="CU275">
        <v>97.628</v>
      </c>
      <c r="CV275">
        <v>98.308999999999997</v>
      </c>
      <c r="CW275">
        <v>100.751</v>
      </c>
      <c r="CY275">
        <v>102.428</v>
      </c>
      <c r="CZ275">
        <v>96.468000000000004</v>
      </c>
      <c r="DA275">
        <v>101.88500000000001</v>
      </c>
      <c r="DB275">
        <v>101.88500000000001</v>
      </c>
      <c r="DC275">
        <v>102.80500000000001</v>
      </c>
      <c r="DD275">
        <v>102.80500000000001</v>
      </c>
      <c r="DE275">
        <v>100.069</v>
      </c>
      <c r="DF275">
        <v>102.26300000000001</v>
      </c>
      <c r="DG275">
        <v>101.43300000000001</v>
      </c>
      <c r="DI275">
        <v>100.09099999999999</v>
      </c>
      <c r="DJ275">
        <v>100.09099999999999</v>
      </c>
      <c r="DK275">
        <v>92.572999999999993</v>
      </c>
      <c r="DL275">
        <v>96.9</v>
      </c>
      <c r="DM275">
        <v>86.277000000000001</v>
      </c>
      <c r="DN275">
        <v>86.277000000000001</v>
      </c>
      <c r="DO275">
        <v>98.876999999999995</v>
      </c>
      <c r="DP275">
        <v>107.44799999999999</v>
      </c>
      <c r="DQ275">
        <v>105.834</v>
      </c>
      <c r="DR275">
        <v>99.168999999999997</v>
      </c>
      <c r="DS275">
        <v>97.259</v>
      </c>
      <c r="DT275">
        <v>102.437</v>
      </c>
      <c r="DU275">
        <v>102.437</v>
      </c>
      <c r="DV275">
        <v>100.16800000000001</v>
      </c>
      <c r="DW275">
        <v>100.16800000000001</v>
      </c>
      <c r="DX275">
        <v>103.03100000000001</v>
      </c>
      <c r="DY275">
        <v>103.03100000000001</v>
      </c>
      <c r="DZ275">
        <v>101.18300000000001</v>
      </c>
      <c r="EA275">
        <v>101.18300000000001</v>
      </c>
      <c r="EB275">
        <v>100.633</v>
      </c>
      <c r="EC275">
        <v>100.633</v>
      </c>
      <c r="ED275">
        <v>96.022999999999996</v>
      </c>
      <c r="EE275">
        <v>96.022999999999996</v>
      </c>
      <c r="EF275">
        <v>101.604</v>
      </c>
      <c r="EG275">
        <v>101.604</v>
      </c>
      <c r="EH275">
        <v>101.807</v>
      </c>
      <c r="EI275">
        <v>99.117000000000004</v>
      </c>
      <c r="EJ275">
        <v>99.117000000000004</v>
      </c>
      <c r="EK275">
        <v>88.078000000000003</v>
      </c>
      <c r="EL275">
        <v>88.984999999999999</v>
      </c>
      <c r="EM275">
        <v>88.984999999999999</v>
      </c>
      <c r="EN275">
        <v>101.997</v>
      </c>
      <c r="EO275">
        <v>101.249</v>
      </c>
      <c r="EQ275">
        <v>84.727000000000004</v>
      </c>
      <c r="ER275">
        <v>84.727000000000004</v>
      </c>
      <c r="ES275">
        <v>101.721</v>
      </c>
      <c r="ET275">
        <v>101.721</v>
      </c>
      <c r="EU275">
        <v>100.949</v>
      </c>
      <c r="EV275">
        <v>100.949</v>
      </c>
      <c r="EW275">
        <v>117.045</v>
      </c>
      <c r="EX275">
        <v>92.781000000000006</v>
      </c>
      <c r="EY275">
        <v>102.602</v>
      </c>
      <c r="EZ275">
        <v>102.11799999999999</v>
      </c>
      <c r="FA275">
        <v>95.405000000000001</v>
      </c>
      <c r="FB275">
        <v>95.405000000000001</v>
      </c>
      <c r="FC275">
        <v>84.838999999999999</v>
      </c>
      <c r="FD275">
        <v>84.838999999999999</v>
      </c>
      <c r="FE275">
        <v>95.888000000000005</v>
      </c>
      <c r="FF275">
        <v>95.888000000000005</v>
      </c>
      <c r="FG275">
        <v>100.366</v>
      </c>
      <c r="FH275">
        <v>100.366</v>
      </c>
      <c r="FI275">
        <v>102.429</v>
      </c>
      <c r="FJ275">
        <v>102.429</v>
      </c>
      <c r="FK275">
        <v>101.15300000000001</v>
      </c>
      <c r="FL275">
        <v>101.15300000000001</v>
      </c>
      <c r="FM275">
        <v>99.89</v>
      </c>
      <c r="FN275">
        <v>110.45099999999999</v>
      </c>
      <c r="FO275">
        <v>98.468999999999994</v>
      </c>
      <c r="FP275">
        <v>98.468999999999994</v>
      </c>
      <c r="FQ275">
        <v>94.67</v>
      </c>
      <c r="FR275">
        <v>109.46299999999999</v>
      </c>
      <c r="FS275">
        <v>100.699</v>
      </c>
      <c r="FT275">
        <v>91.138000000000005</v>
      </c>
      <c r="FU275">
        <v>91.138000000000005</v>
      </c>
      <c r="FX275">
        <v>98.483000000000004</v>
      </c>
      <c r="FZ275">
        <v>85.495000000000005</v>
      </c>
      <c r="GA275">
        <v>85.495000000000005</v>
      </c>
      <c r="GB275">
        <v>96.141999999999996</v>
      </c>
      <c r="GC275">
        <v>96.141999999999996</v>
      </c>
      <c r="GD275">
        <v>97.950999999999993</v>
      </c>
      <c r="GE275">
        <v>93.846999999999994</v>
      </c>
      <c r="GF275">
        <v>106.93600000000001</v>
      </c>
      <c r="GH275">
        <v>97.93</v>
      </c>
      <c r="GI275">
        <v>97.93</v>
      </c>
      <c r="GJ275">
        <v>95.834999999999994</v>
      </c>
      <c r="GK275">
        <v>95.834999999999994</v>
      </c>
      <c r="GL275">
        <v>107.051</v>
      </c>
      <c r="GM275">
        <v>99.585999999999999</v>
      </c>
      <c r="GN275">
        <v>99.585999999999999</v>
      </c>
      <c r="GP275">
        <v>96.981999999999999</v>
      </c>
      <c r="GQ275">
        <v>98.245000000000005</v>
      </c>
      <c r="GR275">
        <v>98.245000000000005</v>
      </c>
      <c r="GS275">
        <v>102.627</v>
      </c>
      <c r="GT275">
        <v>102.627</v>
      </c>
      <c r="GU275">
        <v>100.29300000000001</v>
      </c>
      <c r="GV275">
        <v>105.08199999999999</v>
      </c>
      <c r="GW275">
        <v>103.55</v>
      </c>
      <c r="GX275">
        <v>103.55</v>
      </c>
      <c r="GY275">
        <v>104.09099999999999</v>
      </c>
      <c r="GZ275">
        <v>101.46</v>
      </c>
      <c r="HA275">
        <v>101.46</v>
      </c>
      <c r="HB275">
        <v>115.724</v>
      </c>
      <c r="HC275">
        <v>107.572</v>
      </c>
      <c r="HE275">
        <v>95.808000000000007</v>
      </c>
      <c r="HG275">
        <v>101.20399999999999</v>
      </c>
      <c r="HH275">
        <v>100.717</v>
      </c>
      <c r="HI275">
        <v>100.717</v>
      </c>
      <c r="HJ275">
        <v>85.397999999999996</v>
      </c>
      <c r="HK275">
        <v>96.433999999999997</v>
      </c>
      <c r="HL275">
        <v>86.361000000000004</v>
      </c>
      <c r="HM275">
        <v>101.96</v>
      </c>
      <c r="HN275">
        <v>99.703000000000003</v>
      </c>
      <c r="HO275">
        <v>97.094999999999999</v>
      </c>
      <c r="HP275">
        <v>100.166</v>
      </c>
      <c r="HQ275">
        <v>109.133</v>
      </c>
      <c r="HR275">
        <v>99.072999999999993</v>
      </c>
      <c r="HS275">
        <v>113.794</v>
      </c>
      <c r="HT275">
        <v>87.977999999999994</v>
      </c>
      <c r="HU275">
        <v>100.48</v>
      </c>
      <c r="HV275">
        <v>100.48</v>
      </c>
      <c r="HW275">
        <v>102.617</v>
      </c>
      <c r="HX275">
        <v>102.617</v>
      </c>
      <c r="HY275">
        <v>101.444</v>
      </c>
      <c r="HZ275">
        <v>101.444</v>
      </c>
      <c r="IA275">
        <v>102.617</v>
      </c>
      <c r="IB275">
        <v>102.617</v>
      </c>
      <c r="IC275">
        <v>101.444</v>
      </c>
      <c r="ID275">
        <v>101.444</v>
      </c>
    </row>
    <row r="276" spans="1:238" x14ac:dyDescent="0.2">
      <c r="A276" s="3">
        <v>45750</v>
      </c>
      <c r="B276">
        <v>100.03</v>
      </c>
      <c r="C276">
        <v>99.427000000000007</v>
      </c>
      <c r="D276">
        <v>99.427000000000007</v>
      </c>
      <c r="E276">
        <v>119.05500000000001</v>
      </c>
      <c r="F276">
        <v>108.238</v>
      </c>
      <c r="H276">
        <v>99.685000000000002</v>
      </c>
      <c r="I276">
        <v>110.60299999999999</v>
      </c>
      <c r="J276">
        <v>110.60299999999999</v>
      </c>
      <c r="K276">
        <v>100.81699999999999</v>
      </c>
      <c r="M276">
        <v>97.843999999999994</v>
      </c>
      <c r="N276">
        <v>97.843999999999994</v>
      </c>
      <c r="O276">
        <v>91.757999999999996</v>
      </c>
      <c r="P276">
        <v>91.757999999999996</v>
      </c>
      <c r="V276">
        <v>101.42700000000001</v>
      </c>
      <c r="W276">
        <v>101.42700000000001</v>
      </c>
      <c r="X276">
        <v>95.134</v>
      </c>
      <c r="Y276">
        <v>95.134</v>
      </c>
      <c r="Z276">
        <v>101.429</v>
      </c>
      <c r="AA276">
        <v>96.728999999999999</v>
      </c>
      <c r="AB276">
        <v>96.728999999999999</v>
      </c>
      <c r="AC276">
        <v>100.595</v>
      </c>
      <c r="AD276">
        <v>96.46</v>
      </c>
      <c r="AE276">
        <v>103.524</v>
      </c>
      <c r="AF276">
        <v>103.89</v>
      </c>
      <c r="AG276">
        <v>95.930999999999997</v>
      </c>
      <c r="AH276">
        <v>97.68</v>
      </c>
      <c r="AI276">
        <v>101.65600000000001</v>
      </c>
      <c r="AJ276">
        <v>101.649</v>
      </c>
      <c r="AK276">
        <v>100.75</v>
      </c>
      <c r="AL276">
        <v>100.288</v>
      </c>
      <c r="AM276">
        <v>97.096999999999994</v>
      </c>
      <c r="AR276">
        <v>99.694999999999993</v>
      </c>
      <c r="AS276">
        <v>99.323999999999998</v>
      </c>
      <c r="AT276">
        <v>96.778000000000006</v>
      </c>
      <c r="AU276">
        <v>96.043999999999997</v>
      </c>
      <c r="AV276">
        <v>96.043999999999997</v>
      </c>
      <c r="AW276">
        <v>93.129000000000005</v>
      </c>
      <c r="AX276">
        <v>93.129000000000005</v>
      </c>
      <c r="AY276">
        <v>120.54600000000001</v>
      </c>
      <c r="AZ276" s="5">
        <v>91.96</v>
      </c>
      <c r="BA276">
        <v>103.663</v>
      </c>
      <c r="BB276">
        <v>104.95399999999999</v>
      </c>
      <c r="BC276">
        <v>101.709</v>
      </c>
      <c r="BD276">
        <v>101.07899999999999</v>
      </c>
      <c r="BE276">
        <v>101.07899999999999</v>
      </c>
      <c r="BF276">
        <v>100.79</v>
      </c>
      <c r="BG276">
        <v>100.79</v>
      </c>
      <c r="BJ276">
        <v>106.672</v>
      </c>
      <c r="BK276">
        <v>103.01</v>
      </c>
      <c r="BL276">
        <v>103.291</v>
      </c>
      <c r="BM276">
        <v>109.746</v>
      </c>
      <c r="BN276">
        <v>101.78400000000001</v>
      </c>
      <c r="BR276">
        <v>115.706</v>
      </c>
      <c r="BS276">
        <v>100.236</v>
      </c>
      <c r="BT276">
        <v>101.727</v>
      </c>
      <c r="BU276">
        <v>100.982</v>
      </c>
      <c r="BV276">
        <v>104.008</v>
      </c>
      <c r="BW276">
        <v>101.339</v>
      </c>
      <c r="BX276">
        <v>101.048</v>
      </c>
      <c r="BY276">
        <v>101.048</v>
      </c>
      <c r="BZ276">
        <v>102.81399999999999</v>
      </c>
      <c r="CA276">
        <v>105.965</v>
      </c>
      <c r="CB276">
        <v>100.746</v>
      </c>
      <c r="CC276">
        <v>102.006</v>
      </c>
      <c r="CD276">
        <v>101.18899999999999</v>
      </c>
      <c r="CE276">
        <v>101.18899999999999</v>
      </c>
      <c r="CF276">
        <v>96.685000000000002</v>
      </c>
      <c r="CG276">
        <v>96.685000000000002</v>
      </c>
      <c r="CH276">
        <v>93.212999999999994</v>
      </c>
      <c r="CI276">
        <v>93.212999999999994</v>
      </c>
      <c r="CK276">
        <v>85.781999999999996</v>
      </c>
      <c r="CL276">
        <v>99.123999999999995</v>
      </c>
      <c r="CM276">
        <v>99.269000000000005</v>
      </c>
      <c r="CO276">
        <v>96.903000000000006</v>
      </c>
      <c r="CQ276">
        <v>102.083</v>
      </c>
      <c r="CR276">
        <v>102.083</v>
      </c>
      <c r="CS276">
        <v>103.886</v>
      </c>
      <c r="CT276">
        <v>96.155000000000001</v>
      </c>
      <c r="CU276">
        <v>97.635000000000005</v>
      </c>
      <c r="CV276">
        <v>98.168999999999997</v>
      </c>
      <c r="CW276">
        <v>100.71299999999999</v>
      </c>
      <c r="CY276">
        <v>102.467</v>
      </c>
      <c r="CZ276">
        <v>96.19</v>
      </c>
      <c r="DA276">
        <v>101.822</v>
      </c>
      <c r="DB276">
        <v>101.822</v>
      </c>
      <c r="DC276">
        <v>102.708</v>
      </c>
      <c r="DD276">
        <v>102.708</v>
      </c>
      <c r="DE276">
        <v>100.37</v>
      </c>
      <c r="DF276">
        <v>102.456</v>
      </c>
      <c r="DG276">
        <v>101.47199999999999</v>
      </c>
      <c r="DI276">
        <v>100.062</v>
      </c>
      <c r="DJ276">
        <v>100.062</v>
      </c>
      <c r="DK276">
        <v>92.263000000000005</v>
      </c>
      <c r="DL276">
        <v>96.478999999999999</v>
      </c>
      <c r="DM276">
        <v>86.403000000000006</v>
      </c>
      <c r="DN276">
        <v>86.403000000000006</v>
      </c>
      <c r="DO276">
        <v>98.772999999999996</v>
      </c>
      <c r="DP276">
        <v>107.322</v>
      </c>
      <c r="DQ276">
        <v>105.79900000000001</v>
      </c>
      <c r="DR276">
        <v>99.088999999999999</v>
      </c>
      <c r="DS276">
        <v>97.308000000000007</v>
      </c>
      <c r="DT276">
        <v>102.547</v>
      </c>
      <c r="DU276">
        <v>102.547</v>
      </c>
      <c r="DV276">
        <v>100.122</v>
      </c>
      <c r="DW276">
        <v>100.122</v>
      </c>
      <c r="DX276">
        <v>103.16</v>
      </c>
      <c r="DY276">
        <v>103.16</v>
      </c>
      <c r="DZ276">
        <v>101.256</v>
      </c>
      <c r="EA276">
        <v>101.256</v>
      </c>
      <c r="EB276">
        <v>100.538</v>
      </c>
      <c r="EC276">
        <v>100.538</v>
      </c>
      <c r="ED276">
        <v>96.051000000000002</v>
      </c>
      <c r="EE276">
        <v>96.051000000000002</v>
      </c>
      <c r="EF276">
        <v>101.465</v>
      </c>
      <c r="EG276">
        <v>101.465</v>
      </c>
      <c r="EH276">
        <v>101.76600000000001</v>
      </c>
      <c r="EI276">
        <v>99.122</v>
      </c>
      <c r="EJ276">
        <v>99.122</v>
      </c>
      <c r="EK276">
        <v>88.198999999999998</v>
      </c>
      <c r="EL276">
        <v>88.747</v>
      </c>
      <c r="EM276">
        <v>88.747</v>
      </c>
      <c r="EN276">
        <v>101.889</v>
      </c>
      <c r="EO276">
        <v>101.181</v>
      </c>
      <c r="EQ276">
        <v>84.665999999999997</v>
      </c>
      <c r="ER276">
        <v>84.665999999999997</v>
      </c>
      <c r="ES276">
        <v>101.806</v>
      </c>
      <c r="ET276">
        <v>101.806</v>
      </c>
      <c r="EU276">
        <v>100.992</v>
      </c>
      <c r="EV276">
        <v>100.992</v>
      </c>
      <c r="EW276">
        <v>115.944</v>
      </c>
      <c r="EX276">
        <v>92.572999999999993</v>
      </c>
      <c r="EY276">
        <v>102.764</v>
      </c>
      <c r="EZ276">
        <v>101.89100000000001</v>
      </c>
      <c r="FA276">
        <v>95.457999999999998</v>
      </c>
      <c r="FB276">
        <v>95.457999999999998</v>
      </c>
      <c r="FC276">
        <v>84.771000000000001</v>
      </c>
      <c r="FD276">
        <v>84.771000000000001</v>
      </c>
      <c r="FE276">
        <v>95.816999999999993</v>
      </c>
      <c r="FF276">
        <v>95.816999999999993</v>
      </c>
      <c r="FG276">
        <v>100.328</v>
      </c>
      <c r="FH276">
        <v>100.328</v>
      </c>
      <c r="FI276">
        <v>102.732</v>
      </c>
      <c r="FJ276">
        <v>102.732</v>
      </c>
      <c r="FK276">
        <v>101.03</v>
      </c>
      <c r="FL276">
        <v>101.03</v>
      </c>
      <c r="FM276">
        <v>99.903999999999996</v>
      </c>
      <c r="FN276">
        <v>109.81399999999999</v>
      </c>
      <c r="FO276">
        <v>98.325000000000003</v>
      </c>
      <c r="FP276">
        <v>98.325000000000003</v>
      </c>
      <c r="FQ276">
        <v>94.67</v>
      </c>
      <c r="FR276">
        <v>109.426</v>
      </c>
      <c r="FS276">
        <v>100.684</v>
      </c>
      <c r="FT276">
        <v>91.084000000000003</v>
      </c>
      <c r="FU276">
        <v>91.084000000000003</v>
      </c>
      <c r="FX276">
        <v>98.468000000000004</v>
      </c>
      <c r="FZ276">
        <v>85.165999999999997</v>
      </c>
      <c r="GA276">
        <v>85.165999999999997</v>
      </c>
      <c r="GB276">
        <v>96.177999999999997</v>
      </c>
      <c r="GC276">
        <v>96.177999999999997</v>
      </c>
      <c r="GD276">
        <v>97.948999999999998</v>
      </c>
      <c r="GE276">
        <v>93.674000000000007</v>
      </c>
      <c r="GF276">
        <v>106.89400000000001</v>
      </c>
      <c r="GH276">
        <v>97.995999999999995</v>
      </c>
      <c r="GI276">
        <v>97.995999999999995</v>
      </c>
      <c r="GJ276">
        <v>95.929000000000002</v>
      </c>
      <c r="GK276">
        <v>95.929000000000002</v>
      </c>
      <c r="GL276">
        <v>106.627</v>
      </c>
      <c r="GM276">
        <v>99.350999999999999</v>
      </c>
      <c r="GN276">
        <v>99.350999999999999</v>
      </c>
      <c r="GP276">
        <v>97.046999999999997</v>
      </c>
      <c r="GQ276">
        <v>98.355000000000004</v>
      </c>
      <c r="GR276">
        <v>98.355000000000004</v>
      </c>
      <c r="GS276">
        <v>102.602</v>
      </c>
      <c r="GT276">
        <v>102.602</v>
      </c>
      <c r="GU276">
        <v>100.65600000000001</v>
      </c>
      <c r="GV276">
        <v>104.877</v>
      </c>
      <c r="GW276">
        <v>103.538</v>
      </c>
      <c r="GX276">
        <v>103.538</v>
      </c>
      <c r="GY276">
        <v>104.087</v>
      </c>
      <c r="GZ276">
        <v>101.422</v>
      </c>
      <c r="HA276">
        <v>101.422</v>
      </c>
      <c r="HB276">
        <v>115.625</v>
      </c>
      <c r="HC276">
        <v>107.288</v>
      </c>
      <c r="HE276">
        <v>95.802999999999997</v>
      </c>
      <c r="HG276">
        <v>101.101</v>
      </c>
      <c r="HH276">
        <v>100.77500000000001</v>
      </c>
      <c r="HI276">
        <v>100.77500000000001</v>
      </c>
      <c r="HJ276">
        <v>85.168000000000006</v>
      </c>
      <c r="HK276">
        <v>96.421000000000006</v>
      </c>
      <c r="HL276">
        <v>86.055000000000007</v>
      </c>
      <c r="HM276">
        <v>101.90300000000001</v>
      </c>
      <c r="HN276">
        <v>99.316999999999993</v>
      </c>
      <c r="HO276">
        <v>97.108000000000004</v>
      </c>
      <c r="HP276">
        <v>100.074</v>
      </c>
      <c r="HQ276">
        <v>108.996</v>
      </c>
      <c r="HR276">
        <v>98.986999999999995</v>
      </c>
      <c r="HS276">
        <v>113.27200000000001</v>
      </c>
      <c r="HT276">
        <v>87.813000000000002</v>
      </c>
      <c r="HU276">
        <v>100.52500000000001</v>
      </c>
      <c r="HV276">
        <v>100.52500000000001</v>
      </c>
      <c r="HW276">
        <v>102.5</v>
      </c>
      <c r="HX276">
        <v>102.5</v>
      </c>
      <c r="HY276">
        <v>101.38</v>
      </c>
      <c r="HZ276">
        <v>101.38</v>
      </c>
      <c r="IA276">
        <v>102.5</v>
      </c>
      <c r="IB276">
        <v>102.5</v>
      </c>
      <c r="IC276">
        <v>101.38</v>
      </c>
      <c r="ID276">
        <v>101.38</v>
      </c>
    </row>
    <row r="277" spans="1:238" x14ac:dyDescent="0.2">
      <c r="A277" s="3">
        <v>45751</v>
      </c>
      <c r="B277">
        <v>99.980999999999995</v>
      </c>
      <c r="C277">
        <v>98.887</v>
      </c>
      <c r="D277">
        <v>98.887</v>
      </c>
      <c r="E277">
        <v>118.42400000000001</v>
      </c>
      <c r="F277">
        <v>106.95099999999999</v>
      </c>
      <c r="H277">
        <v>99.45</v>
      </c>
      <c r="I277">
        <v>109.508</v>
      </c>
      <c r="J277">
        <v>109.508</v>
      </c>
      <c r="K277">
        <v>100.76600000000001</v>
      </c>
      <c r="M277">
        <v>97.375</v>
      </c>
      <c r="N277">
        <v>97.375</v>
      </c>
      <c r="O277">
        <v>90.772000000000006</v>
      </c>
      <c r="P277">
        <v>90.772000000000006</v>
      </c>
      <c r="V277">
        <v>101.238</v>
      </c>
      <c r="W277">
        <v>101.238</v>
      </c>
      <c r="X277">
        <v>94.721999999999994</v>
      </c>
      <c r="Y277">
        <v>94.721999999999994</v>
      </c>
      <c r="Z277">
        <v>100.78400000000001</v>
      </c>
      <c r="AA277">
        <v>96.393000000000001</v>
      </c>
      <c r="AB277">
        <v>96.393000000000001</v>
      </c>
      <c r="AC277">
        <v>100.74299999999999</v>
      </c>
      <c r="AD277">
        <v>96.278999999999996</v>
      </c>
      <c r="AE277">
        <v>103.82</v>
      </c>
      <c r="AF277">
        <v>103.896</v>
      </c>
      <c r="AG277">
        <v>95.662999999999997</v>
      </c>
      <c r="AH277">
        <v>97.459000000000003</v>
      </c>
      <c r="AI277">
        <v>101.628</v>
      </c>
      <c r="AJ277">
        <v>101.676</v>
      </c>
      <c r="AK277">
        <v>100.48699999999999</v>
      </c>
      <c r="AL277">
        <v>100.124</v>
      </c>
      <c r="AM277">
        <v>97.036000000000001</v>
      </c>
      <c r="AR277">
        <v>99.415000000000006</v>
      </c>
      <c r="AS277">
        <v>98.855999999999995</v>
      </c>
      <c r="AT277">
        <v>95.727999999999994</v>
      </c>
      <c r="AU277">
        <v>95.481999999999999</v>
      </c>
      <c r="AV277">
        <v>95.481999999999999</v>
      </c>
      <c r="AW277">
        <v>92.513999999999996</v>
      </c>
      <c r="AX277">
        <v>92.513999999999996</v>
      </c>
      <c r="AY277">
        <v>119.181</v>
      </c>
      <c r="AZ277" s="5">
        <v>91.349000000000004</v>
      </c>
      <c r="BA277">
        <v>102.999</v>
      </c>
      <c r="BB277">
        <v>104.79300000000001</v>
      </c>
      <c r="BC277">
        <v>101.44799999999999</v>
      </c>
      <c r="BD277">
        <v>101.01</v>
      </c>
      <c r="BE277">
        <v>101.01</v>
      </c>
      <c r="BF277">
        <v>100.78700000000001</v>
      </c>
      <c r="BG277">
        <v>100.78700000000001</v>
      </c>
      <c r="BJ277">
        <v>105.61799999999999</v>
      </c>
      <c r="BK277">
        <v>103.343</v>
      </c>
      <c r="BL277">
        <v>103.346</v>
      </c>
      <c r="BM277">
        <v>109.22199999999999</v>
      </c>
      <c r="BN277">
        <v>101.87</v>
      </c>
      <c r="BR277">
        <v>115.89400000000001</v>
      </c>
      <c r="BS277">
        <v>100.059</v>
      </c>
      <c r="BT277">
        <v>101.44</v>
      </c>
      <c r="BU277">
        <v>101.21599999999999</v>
      </c>
      <c r="BV277">
        <v>103.476</v>
      </c>
      <c r="BW277">
        <v>101.238</v>
      </c>
      <c r="BX277">
        <v>101.04300000000001</v>
      </c>
      <c r="BY277">
        <v>101.04300000000001</v>
      </c>
      <c r="BZ277">
        <v>102.47</v>
      </c>
      <c r="CA277">
        <v>105.376</v>
      </c>
      <c r="CB277">
        <v>99.706999999999994</v>
      </c>
      <c r="CC277">
        <v>101.486</v>
      </c>
      <c r="CD277">
        <v>101.136</v>
      </c>
      <c r="CE277">
        <v>101.136</v>
      </c>
      <c r="CF277">
        <v>96.41</v>
      </c>
      <c r="CG277">
        <v>96.41</v>
      </c>
      <c r="CH277">
        <v>92.025999999999996</v>
      </c>
      <c r="CI277">
        <v>92.025999999999996</v>
      </c>
      <c r="CK277">
        <v>85.403000000000006</v>
      </c>
      <c r="CL277">
        <v>99.155000000000001</v>
      </c>
      <c r="CM277">
        <v>99.168000000000006</v>
      </c>
      <c r="CO277">
        <v>96.186999999999998</v>
      </c>
      <c r="CQ277">
        <v>102.268</v>
      </c>
      <c r="CR277">
        <v>102.268</v>
      </c>
      <c r="CS277">
        <v>103.214</v>
      </c>
      <c r="CT277">
        <v>96.156999999999996</v>
      </c>
      <c r="CU277">
        <v>97.167000000000002</v>
      </c>
      <c r="CV277">
        <v>96.715000000000003</v>
      </c>
      <c r="CW277">
        <v>100.681</v>
      </c>
      <c r="CY277">
        <v>101.90300000000001</v>
      </c>
      <c r="CZ277">
        <v>95.361999999999995</v>
      </c>
      <c r="DA277">
        <v>101.605</v>
      </c>
      <c r="DB277">
        <v>101.605</v>
      </c>
      <c r="DC277">
        <v>102.258</v>
      </c>
      <c r="DD277">
        <v>102.258</v>
      </c>
      <c r="DE277">
        <v>100.358</v>
      </c>
      <c r="DF277">
        <v>102.54</v>
      </c>
      <c r="DG277">
        <v>101.26600000000001</v>
      </c>
      <c r="DI277">
        <v>100.095</v>
      </c>
      <c r="DJ277">
        <v>100.095</v>
      </c>
      <c r="DK277">
        <v>92.356999999999999</v>
      </c>
      <c r="DL277">
        <v>96.549000000000007</v>
      </c>
      <c r="DM277">
        <v>85.266999999999996</v>
      </c>
      <c r="DN277">
        <v>85.266999999999996</v>
      </c>
      <c r="DO277">
        <v>98.450999999999993</v>
      </c>
      <c r="DP277">
        <v>106.755</v>
      </c>
      <c r="DQ277">
        <v>105.46299999999999</v>
      </c>
      <c r="DR277">
        <v>98.813000000000002</v>
      </c>
      <c r="DS277">
        <v>97.022000000000006</v>
      </c>
      <c r="DT277">
        <v>102.465</v>
      </c>
      <c r="DU277">
        <v>102.465</v>
      </c>
      <c r="DV277">
        <v>100.139</v>
      </c>
      <c r="DW277">
        <v>100.139</v>
      </c>
      <c r="DX277">
        <v>103.05800000000001</v>
      </c>
      <c r="DY277">
        <v>103.05800000000001</v>
      </c>
      <c r="DZ277">
        <v>101.392</v>
      </c>
      <c r="EA277">
        <v>101.392</v>
      </c>
      <c r="EB277">
        <v>100.11199999999999</v>
      </c>
      <c r="EC277">
        <v>100.11199999999999</v>
      </c>
      <c r="ED277">
        <v>95.775000000000006</v>
      </c>
      <c r="EE277">
        <v>95.775000000000006</v>
      </c>
      <c r="EF277">
        <v>100.78700000000001</v>
      </c>
      <c r="EG277">
        <v>100.78700000000001</v>
      </c>
      <c r="EH277">
        <v>101.732</v>
      </c>
      <c r="EI277">
        <v>98.998000000000005</v>
      </c>
      <c r="EJ277">
        <v>98.998000000000005</v>
      </c>
      <c r="EK277">
        <v>87.126999999999995</v>
      </c>
      <c r="EL277">
        <v>87.525000000000006</v>
      </c>
      <c r="EM277">
        <v>87.525000000000006</v>
      </c>
      <c r="EN277">
        <v>101.114</v>
      </c>
      <c r="EO277">
        <v>100.804</v>
      </c>
      <c r="EQ277">
        <v>83.873000000000005</v>
      </c>
      <c r="ER277">
        <v>83.873000000000005</v>
      </c>
      <c r="ES277">
        <v>101.651</v>
      </c>
      <c r="ET277">
        <v>101.651</v>
      </c>
      <c r="EU277">
        <v>100.919</v>
      </c>
      <c r="EV277">
        <v>100.919</v>
      </c>
      <c r="EW277">
        <v>115.547</v>
      </c>
      <c r="EX277">
        <v>91.510999999999996</v>
      </c>
      <c r="EY277">
        <v>102.646</v>
      </c>
      <c r="EZ277">
        <v>102.197</v>
      </c>
      <c r="FA277">
        <v>95.194000000000003</v>
      </c>
      <c r="FB277">
        <v>95.194000000000003</v>
      </c>
      <c r="FC277">
        <v>83.694000000000003</v>
      </c>
      <c r="FD277">
        <v>83.694000000000003</v>
      </c>
      <c r="FE277">
        <v>95.596000000000004</v>
      </c>
      <c r="FF277">
        <v>95.596000000000004</v>
      </c>
      <c r="FG277">
        <v>99.995000000000005</v>
      </c>
      <c r="FH277">
        <v>99.995000000000005</v>
      </c>
      <c r="FI277">
        <v>102.499</v>
      </c>
      <c r="FJ277">
        <v>102.499</v>
      </c>
      <c r="FK277">
        <v>101.20699999999999</v>
      </c>
      <c r="FL277">
        <v>101.20699999999999</v>
      </c>
      <c r="FM277">
        <v>99.444000000000003</v>
      </c>
      <c r="FN277">
        <v>107.523</v>
      </c>
      <c r="FO277">
        <v>98.152000000000001</v>
      </c>
      <c r="FP277">
        <v>98.152000000000001</v>
      </c>
      <c r="FQ277">
        <v>93.361000000000004</v>
      </c>
      <c r="FR277">
        <v>108.504</v>
      </c>
      <c r="FS277">
        <v>100.69499999999999</v>
      </c>
      <c r="FT277">
        <v>90.543999999999997</v>
      </c>
      <c r="FU277">
        <v>90.543999999999997</v>
      </c>
      <c r="FX277">
        <v>98.179000000000002</v>
      </c>
      <c r="FZ277">
        <v>84.378</v>
      </c>
      <c r="GA277">
        <v>84.378</v>
      </c>
      <c r="GB277">
        <v>95.947999999999993</v>
      </c>
      <c r="GC277">
        <v>95.947999999999993</v>
      </c>
      <c r="GD277">
        <v>97.695999999999998</v>
      </c>
      <c r="GE277">
        <v>92.498999999999995</v>
      </c>
      <c r="GF277">
        <v>106.31</v>
      </c>
      <c r="GH277">
        <v>97.376000000000005</v>
      </c>
      <c r="GI277">
        <v>97.376000000000005</v>
      </c>
      <c r="GJ277">
        <v>95.783000000000001</v>
      </c>
      <c r="GK277">
        <v>95.783000000000001</v>
      </c>
      <c r="GL277">
        <v>106.13500000000001</v>
      </c>
      <c r="GM277">
        <v>99.192999999999998</v>
      </c>
      <c r="GN277">
        <v>99.192999999999998</v>
      </c>
      <c r="GP277">
        <v>96.84</v>
      </c>
      <c r="GQ277">
        <v>97.994</v>
      </c>
      <c r="GR277">
        <v>97.994</v>
      </c>
      <c r="GS277">
        <v>101.125</v>
      </c>
      <c r="GT277">
        <v>101.125</v>
      </c>
      <c r="GU277">
        <v>100.694</v>
      </c>
      <c r="GV277">
        <v>105.26</v>
      </c>
      <c r="GW277">
        <v>102.792</v>
      </c>
      <c r="GX277">
        <v>102.792</v>
      </c>
      <c r="GY277">
        <v>103.92700000000001</v>
      </c>
      <c r="GZ277">
        <v>101.206</v>
      </c>
      <c r="HA277">
        <v>101.206</v>
      </c>
      <c r="HB277">
        <v>114.042</v>
      </c>
      <c r="HC277">
        <v>106.486</v>
      </c>
      <c r="HE277">
        <v>95.495999999999995</v>
      </c>
      <c r="HG277">
        <v>100.91</v>
      </c>
      <c r="HH277">
        <v>100.68300000000001</v>
      </c>
      <c r="HI277">
        <v>100.68300000000001</v>
      </c>
      <c r="HJ277">
        <v>84.016999999999996</v>
      </c>
      <c r="HK277">
        <v>96.191000000000003</v>
      </c>
      <c r="HL277">
        <v>84.807000000000002</v>
      </c>
      <c r="HM277">
        <v>101.501</v>
      </c>
      <c r="HN277">
        <v>97.742999999999995</v>
      </c>
      <c r="HO277">
        <v>96.850999999999999</v>
      </c>
      <c r="HP277">
        <v>99.84</v>
      </c>
      <c r="HQ277">
        <v>107.61799999999999</v>
      </c>
      <c r="HR277">
        <v>98.796000000000006</v>
      </c>
      <c r="HS277">
        <v>112.874</v>
      </c>
      <c r="HT277">
        <v>86.730999999999995</v>
      </c>
      <c r="HU277">
        <v>100.215</v>
      </c>
      <c r="HV277">
        <v>100.215</v>
      </c>
      <c r="HW277">
        <v>101.58799999999999</v>
      </c>
      <c r="HX277">
        <v>101.58799999999999</v>
      </c>
      <c r="HY277">
        <v>100.864</v>
      </c>
      <c r="HZ277">
        <v>100.864</v>
      </c>
      <c r="IA277">
        <v>101.58799999999999</v>
      </c>
      <c r="IB277">
        <v>101.58799999999999</v>
      </c>
      <c r="IC277">
        <v>100.864</v>
      </c>
      <c r="ID277">
        <v>100.864</v>
      </c>
    </row>
    <row r="278" spans="1:238" x14ac:dyDescent="0.2">
      <c r="A278" s="3">
        <v>45754</v>
      </c>
      <c r="B278">
        <v>99.765000000000001</v>
      </c>
      <c r="C278">
        <v>98.73</v>
      </c>
      <c r="D278">
        <v>98.73</v>
      </c>
      <c r="E278">
        <v>118.649</v>
      </c>
      <c r="F278">
        <v>105.18300000000001</v>
      </c>
      <c r="H278">
        <v>99.510999999999996</v>
      </c>
      <c r="I278">
        <v>108.505</v>
      </c>
      <c r="J278">
        <v>108.505</v>
      </c>
      <c r="K278">
        <v>100.904</v>
      </c>
      <c r="M278">
        <v>97.352000000000004</v>
      </c>
      <c r="N278">
        <v>97.352000000000004</v>
      </c>
      <c r="O278">
        <v>90.468000000000004</v>
      </c>
      <c r="P278">
        <v>90.468000000000004</v>
      </c>
      <c r="V278">
        <v>101.245</v>
      </c>
      <c r="W278">
        <v>101.245</v>
      </c>
      <c r="X278">
        <v>94.816999999999993</v>
      </c>
      <c r="Y278">
        <v>94.816999999999993</v>
      </c>
      <c r="Z278">
        <v>100.697</v>
      </c>
      <c r="AA278">
        <v>96.430999999999997</v>
      </c>
      <c r="AB278">
        <v>96.430999999999997</v>
      </c>
      <c r="AC278">
        <v>100.748</v>
      </c>
      <c r="AD278">
        <v>96.186000000000007</v>
      </c>
      <c r="AE278">
        <v>104.03</v>
      </c>
      <c r="AF278">
        <v>103.86499999999999</v>
      </c>
      <c r="AG278">
        <v>95.668000000000006</v>
      </c>
      <c r="AH278">
        <v>97.436000000000007</v>
      </c>
      <c r="AI278">
        <v>101.59</v>
      </c>
      <c r="AJ278">
        <v>101.694</v>
      </c>
      <c r="AK278">
        <v>100.544</v>
      </c>
      <c r="AL278">
        <v>100.092</v>
      </c>
      <c r="AM278">
        <v>96.938999999999993</v>
      </c>
      <c r="AR278">
        <v>99.399000000000001</v>
      </c>
      <c r="AS278">
        <v>98.923000000000002</v>
      </c>
      <c r="AT278">
        <v>95.454999999999998</v>
      </c>
      <c r="AU278">
        <v>95.474999999999994</v>
      </c>
      <c r="AV278">
        <v>95.474999999999994</v>
      </c>
      <c r="AW278">
        <v>92.281000000000006</v>
      </c>
      <c r="AX278">
        <v>92.281000000000006</v>
      </c>
      <c r="AY278">
        <v>118.517</v>
      </c>
      <c r="AZ278" s="5">
        <v>91.266999999999996</v>
      </c>
      <c r="BA278">
        <v>103.428</v>
      </c>
      <c r="BB278">
        <v>104.70399999999999</v>
      </c>
      <c r="BC278">
        <v>101.465</v>
      </c>
      <c r="BD278">
        <v>101.071</v>
      </c>
      <c r="BE278">
        <v>101.071</v>
      </c>
      <c r="BF278">
        <v>100.81100000000001</v>
      </c>
      <c r="BG278">
        <v>100.81100000000001</v>
      </c>
      <c r="BJ278">
        <v>105.124</v>
      </c>
      <c r="BK278">
        <v>103.291</v>
      </c>
      <c r="BL278">
        <v>103.473</v>
      </c>
      <c r="BM278">
        <v>108.88</v>
      </c>
      <c r="BN278">
        <v>101.611</v>
      </c>
      <c r="BR278">
        <v>116.096</v>
      </c>
      <c r="BS278">
        <v>100.056</v>
      </c>
      <c r="BT278">
        <v>101.441</v>
      </c>
      <c r="BU278">
        <v>101.31</v>
      </c>
      <c r="BV278">
        <v>103.036</v>
      </c>
      <c r="BW278">
        <v>101.248</v>
      </c>
      <c r="BX278">
        <v>101.13</v>
      </c>
      <c r="BY278">
        <v>101.13</v>
      </c>
      <c r="BZ278">
        <v>102.47799999999999</v>
      </c>
      <c r="CA278">
        <v>105.084</v>
      </c>
      <c r="CB278">
        <v>99.289000000000001</v>
      </c>
      <c r="CC278">
        <v>101.498</v>
      </c>
      <c r="CD278">
        <v>101.223</v>
      </c>
      <c r="CE278">
        <v>101.223</v>
      </c>
      <c r="CF278">
        <v>96.406000000000006</v>
      </c>
      <c r="CG278">
        <v>96.406000000000006</v>
      </c>
      <c r="CH278">
        <v>91.808999999999997</v>
      </c>
      <c r="CI278">
        <v>91.808999999999997</v>
      </c>
      <c r="CK278">
        <v>84.635999999999996</v>
      </c>
      <c r="CL278">
        <v>99.338999999999999</v>
      </c>
      <c r="CM278">
        <v>99.343999999999994</v>
      </c>
      <c r="CO278">
        <v>95.945999999999998</v>
      </c>
      <c r="CQ278">
        <v>102.17100000000001</v>
      </c>
      <c r="CR278">
        <v>102.17100000000001</v>
      </c>
      <c r="CS278">
        <v>102.873</v>
      </c>
      <c r="CT278">
        <v>96.182000000000002</v>
      </c>
      <c r="CU278">
        <v>97.179000000000002</v>
      </c>
      <c r="CV278">
        <v>96.009</v>
      </c>
      <c r="CW278">
        <v>100.76</v>
      </c>
      <c r="CY278">
        <v>101.92100000000001</v>
      </c>
      <c r="CZ278">
        <v>95.088999999999999</v>
      </c>
      <c r="DA278">
        <v>101.682</v>
      </c>
      <c r="DB278">
        <v>101.682</v>
      </c>
      <c r="DC278">
        <v>102.386</v>
      </c>
      <c r="DD278">
        <v>102.386</v>
      </c>
      <c r="DE278">
        <v>100.61499999999999</v>
      </c>
      <c r="DF278">
        <v>102.702</v>
      </c>
      <c r="DG278">
        <v>101.28700000000001</v>
      </c>
      <c r="DI278">
        <v>100.054</v>
      </c>
      <c r="DJ278">
        <v>100.054</v>
      </c>
      <c r="DK278">
        <v>92.024000000000001</v>
      </c>
      <c r="DL278">
        <v>96.082999999999998</v>
      </c>
      <c r="DM278">
        <v>84.935000000000002</v>
      </c>
      <c r="DN278">
        <v>84.935000000000002</v>
      </c>
      <c r="DO278">
        <v>98.481999999999999</v>
      </c>
      <c r="DP278">
        <v>106.282</v>
      </c>
      <c r="DQ278">
        <v>105.426</v>
      </c>
      <c r="DR278">
        <v>98.674999999999997</v>
      </c>
      <c r="DS278">
        <v>96.793000000000006</v>
      </c>
      <c r="DT278">
        <v>102.65300000000001</v>
      </c>
      <c r="DU278">
        <v>102.65300000000001</v>
      </c>
      <c r="DV278">
        <v>100.087</v>
      </c>
      <c r="DW278">
        <v>100.087</v>
      </c>
      <c r="DX278">
        <v>103.203</v>
      </c>
      <c r="DY278">
        <v>103.203</v>
      </c>
      <c r="DZ278">
        <v>101.42100000000001</v>
      </c>
      <c r="EA278">
        <v>101.42100000000001</v>
      </c>
      <c r="EB278">
        <v>100.09399999999999</v>
      </c>
      <c r="EC278">
        <v>100.09399999999999</v>
      </c>
      <c r="ED278">
        <v>95.918000000000006</v>
      </c>
      <c r="EE278">
        <v>95.918000000000006</v>
      </c>
      <c r="EF278">
        <v>100.509</v>
      </c>
      <c r="EG278">
        <v>100.509</v>
      </c>
      <c r="EH278">
        <v>101.729</v>
      </c>
      <c r="EI278">
        <v>98.977999999999994</v>
      </c>
      <c r="EJ278">
        <v>98.977999999999994</v>
      </c>
      <c r="EK278">
        <v>86.962999999999994</v>
      </c>
      <c r="EL278">
        <v>87.125</v>
      </c>
      <c r="EM278">
        <v>87.125</v>
      </c>
      <c r="EN278">
        <v>100.614</v>
      </c>
      <c r="EO278">
        <v>100.669</v>
      </c>
      <c r="EQ278">
        <v>83.307000000000002</v>
      </c>
      <c r="ER278">
        <v>83.307000000000002</v>
      </c>
      <c r="ES278">
        <v>101.66</v>
      </c>
      <c r="ET278">
        <v>101.66</v>
      </c>
      <c r="EU278">
        <v>100.96899999999999</v>
      </c>
      <c r="EV278">
        <v>100.96899999999999</v>
      </c>
      <c r="EW278">
        <v>115.887</v>
      </c>
      <c r="EX278">
        <v>91.406000000000006</v>
      </c>
      <c r="EY278">
        <v>102.715</v>
      </c>
      <c r="EZ278">
        <v>102.127</v>
      </c>
      <c r="FA278">
        <v>95.257999999999996</v>
      </c>
      <c r="FB278">
        <v>95.257999999999996</v>
      </c>
      <c r="FC278">
        <v>83.259</v>
      </c>
      <c r="FD278">
        <v>83.259</v>
      </c>
      <c r="FE278">
        <v>95.652000000000001</v>
      </c>
      <c r="FF278">
        <v>95.652000000000001</v>
      </c>
      <c r="FG278">
        <v>100.063</v>
      </c>
      <c r="FH278">
        <v>100.063</v>
      </c>
      <c r="FI278">
        <v>102.729</v>
      </c>
      <c r="FJ278">
        <v>102.729</v>
      </c>
      <c r="FK278">
        <v>101.339</v>
      </c>
      <c r="FL278">
        <v>101.339</v>
      </c>
      <c r="FM278">
        <v>99.248999999999995</v>
      </c>
      <c r="FN278">
        <v>106.759</v>
      </c>
      <c r="FO278">
        <v>98.12</v>
      </c>
      <c r="FP278">
        <v>98.12</v>
      </c>
      <c r="FQ278">
        <v>92.548000000000002</v>
      </c>
      <c r="FR278">
        <v>107.511</v>
      </c>
      <c r="FS278">
        <v>100.71899999999999</v>
      </c>
      <c r="FT278">
        <v>90.465999999999994</v>
      </c>
      <c r="FU278">
        <v>90.465999999999994</v>
      </c>
      <c r="FX278">
        <v>98.293999999999997</v>
      </c>
      <c r="FZ278">
        <v>83.823999999999998</v>
      </c>
      <c r="GA278">
        <v>83.823999999999998</v>
      </c>
      <c r="GB278">
        <v>95.971999999999994</v>
      </c>
      <c r="GC278">
        <v>95.971999999999994</v>
      </c>
      <c r="GD278">
        <v>97.698999999999998</v>
      </c>
      <c r="GE278">
        <v>92.45</v>
      </c>
      <c r="GF278">
        <v>106.16500000000001</v>
      </c>
      <c r="GH278">
        <v>97.441999999999993</v>
      </c>
      <c r="GI278">
        <v>97.441999999999993</v>
      </c>
      <c r="GJ278">
        <v>95.802999999999997</v>
      </c>
      <c r="GK278">
        <v>95.802999999999997</v>
      </c>
      <c r="GL278">
        <v>105.93899999999999</v>
      </c>
      <c r="GM278">
        <v>99.228999999999999</v>
      </c>
      <c r="GN278">
        <v>99.228999999999999</v>
      </c>
      <c r="GP278">
        <v>96.831999999999994</v>
      </c>
      <c r="GQ278">
        <v>98.003</v>
      </c>
      <c r="GR278">
        <v>98.003</v>
      </c>
      <c r="GS278">
        <v>100.765</v>
      </c>
      <c r="GT278">
        <v>100.765</v>
      </c>
      <c r="GU278">
        <v>100.04300000000001</v>
      </c>
      <c r="GV278">
        <v>105.49299999999999</v>
      </c>
      <c r="GW278">
        <v>102.65900000000001</v>
      </c>
      <c r="GX278">
        <v>102.65900000000001</v>
      </c>
      <c r="GY278">
        <v>103.789</v>
      </c>
      <c r="GZ278">
        <v>101.217</v>
      </c>
      <c r="HA278">
        <v>101.217</v>
      </c>
      <c r="HB278">
        <v>113.486</v>
      </c>
      <c r="HC278">
        <v>106.7</v>
      </c>
      <c r="HE278">
        <v>95.492999999999995</v>
      </c>
      <c r="HG278">
        <v>100.937</v>
      </c>
      <c r="HH278">
        <v>100.679</v>
      </c>
      <c r="HI278">
        <v>100.679</v>
      </c>
      <c r="HJ278">
        <v>83.745000000000005</v>
      </c>
      <c r="HK278">
        <v>96.114999999999995</v>
      </c>
      <c r="HL278">
        <v>84.28</v>
      </c>
      <c r="HM278">
        <v>101.491</v>
      </c>
      <c r="HN278">
        <v>96.971000000000004</v>
      </c>
      <c r="HO278">
        <v>96.680999999999997</v>
      </c>
      <c r="HP278">
        <v>99.885000000000005</v>
      </c>
      <c r="HQ278">
        <v>106.473</v>
      </c>
      <c r="HR278">
        <v>98.769000000000005</v>
      </c>
      <c r="HS278">
        <v>112.496</v>
      </c>
      <c r="HT278">
        <v>86.34</v>
      </c>
      <c r="HU278">
        <v>100.10299999999999</v>
      </c>
      <c r="HV278">
        <v>100.10299999999999</v>
      </c>
      <c r="HW278">
        <v>101.387</v>
      </c>
      <c r="HX278">
        <v>101.387</v>
      </c>
      <c r="HY278">
        <v>100.854</v>
      </c>
      <c r="HZ278">
        <v>100.854</v>
      </c>
      <c r="IA278">
        <v>101.387</v>
      </c>
      <c r="IB278">
        <v>101.387</v>
      </c>
      <c r="IC278">
        <v>100.854</v>
      </c>
      <c r="ID278">
        <v>100.854</v>
      </c>
    </row>
    <row r="279" spans="1:238" x14ac:dyDescent="0.2">
      <c r="A279" s="3">
        <v>45755</v>
      </c>
      <c r="B279">
        <v>99.793000000000006</v>
      </c>
      <c r="C279">
        <v>98.361000000000004</v>
      </c>
      <c r="D279">
        <v>98.361000000000004</v>
      </c>
      <c r="E279">
        <v>118.672</v>
      </c>
      <c r="F279">
        <v>105.747</v>
      </c>
      <c r="H279">
        <v>99.201999999999998</v>
      </c>
      <c r="I279">
        <v>108.82599999999999</v>
      </c>
      <c r="J279">
        <v>108.82599999999999</v>
      </c>
      <c r="K279">
        <v>101.069</v>
      </c>
      <c r="M279">
        <v>96.932000000000002</v>
      </c>
      <c r="N279">
        <v>96.932000000000002</v>
      </c>
      <c r="O279">
        <v>89.953000000000003</v>
      </c>
      <c r="P279">
        <v>89.953000000000003</v>
      </c>
      <c r="V279">
        <v>101.045</v>
      </c>
      <c r="W279">
        <v>101.045</v>
      </c>
      <c r="X279">
        <v>94.619</v>
      </c>
      <c r="Y279">
        <v>94.619</v>
      </c>
      <c r="Z279">
        <v>100.27</v>
      </c>
      <c r="AA279">
        <v>96.143000000000001</v>
      </c>
      <c r="AB279">
        <v>96.143000000000001</v>
      </c>
      <c r="AC279">
        <v>100.806</v>
      </c>
      <c r="AD279">
        <v>96.063000000000002</v>
      </c>
      <c r="AE279">
        <v>103.98399999999999</v>
      </c>
      <c r="AF279">
        <v>104.06</v>
      </c>
      <c r="AG279">
        <v>95.548000000000002</v>
      </c>
      <c r="AH279">
        <v>97.344999999999999</v>
      </c>
      <c r="AI279">
        <v>101.639</v>
      </c>
      <c r="AJ279">
        <v>101.673</v>
      </c>
      <c r="AK279">
        <v>100.258</v>
      </c>
      <c r="AL279">
        <v>100.03</v>
      </c>
      <c r="AM279">
        <v>96.748000000000005</v>
      </c>
      <c r="AR279">
        <v>99.028999999999996</v>
      </c>
      <c r="AS279">
        <v>98.382000000000005</v>
      </c>
      <c r="AT279">
        <v>94.617000000000004</v>
      </c>
      <c r="AU279">
        <v>95.471000000000004</v>
      </c>
      <c r="AV279">
        <v>95.471000000000004</v>
      </c>
      <c r="AW279">
        <v>92.17</v>
      </c>
      <c r="AX279">
        <v>92.17</v>
      </c>
      <c r="AY279">
        <v>118.033</v>
      </c>
      <c r="AZ279" s="5">
        <v>91.048000000000002</v>
      </c>
      <c r="BA279">
        <v>103.242</v>
      </c>
      <c r="BB279">
        <v>104.69</v>
      </c>
      <c r="BC279">
        <v>101.14400000000001</v>
      </c>
      <c r="BD279">
        <v>101.148</v>
      </c>
      <c r="BE279">
        <v>101.148</v>
      </c>
      <c r="BF279">
        <v>100.788</v>
      </c>
      <c r="BG279">
        <v>100.788</v>
      </c>
      <c r="BJ279">
        <v>104.86499999999999</v>
      </c>
      <c r="BK279">
        <v>103.346</v>
      </c>
      <c r="BL279">
        <v>103.592</v>
      </c>
      <c r="BM279">
        <v>108.795</v>
      </c>
      <c r="BN279">
        <v>101.661</v>
      </c>
      <c r="BR279">
        <v>116.36199999999999</v>
      </c>
      <c r="BS279">
        <v>99.917000000000002</v>
      </c>
      <c r="BT279">
        <v>101.179</v>
      </c>
      <c r="BU279">
        <v>101.426</v>
      </c>
      <c r="BV279">
        <v>102.605</v>
      </c>
      <c r="BW279">
        <v>101.244</v>
      </c>
      <c r="BX279">
        <v>101.158</v>
      </c>
      <c r="BY279">
        <v>101.158</v>
      </c>
      <c r="BZ279">
        <v>102.056</v>
      </c>
      <c r="CA279">
        <v>104.86199999999999</v>
      </c>
      <c r="CB279">
        <v>98.808000000000007</v>
      </c>
      <c r="CC279">
        <v>101.14400000000001</v>
      </c>
      <c r="CD279">
        <v>101.254</v>
      </c>
      <c r="CE279">
        <v>101.254</v>
      </c>
      <c r="CF279">
        <v>96.063999999999993</v>
      </c>
      <c r="CG279">
        <v>96.063999999999993</v>
      </c>
      <c r="CH279">
        <v>91.14</v>
      </c>
      <c r="CI279">
        <v>91.14</v>
      </c>
      <c r="CK279">
        <v>84.835999999999999</v>
      </c>
      <c r="CL279">
        <v>99.113</v>
      </c>
      <c r="CM279">
        <v>99.344999999999999</v>
      </c>
      <c r="CO279">
        <v>95.539000000000001</v>
      </c>
      <c r="CQ279">
        <v>102.19199999999999</v>
      </c>
      <c r="CR279">
        <v>102.19199999999999</v>
      </c>
      <c r="CS279">
        <v>102.61799999999999</v>
      </c>
      <c r="CT279">
        <v>96.15</v>
      </c>
      <c r="CU279">
        <v>96.903000000000006</v>
      </c>
      <c r="CV279">
        <v>96.082999999999998</v>
      </c>
      <c r="CW279">
        <v>100.82599999999999</v>
      </c>
      <c r="CY279">
        <v>101.485</v>
      </c>
      <c r="CZ279">
        <v>95.058000000000007</v>
      </c>
      <c r="DA279">
        <v>101.64400000000001</v>
      </c>
      <c r="DB279">
        <v>101.64400000000001</v>
      </c>
      <c r="DC279">
        <v>102.441</v>
      </c>
      <c r="DD279">
        <v>102.441</v>
      </c>
      <c r="DE279">
        <v>100.54300000000001</v>
      </c>
      <c r="DF279">
        <v>102.90600000000001</v>
      </c>
      <c r="DG279">
        <v>101.02</v>
      </c>
      <c r="DI279">
        <v>100.11199999999999</v>
      </c>
      <c r="DJ279">
        <v>100.11199999999999</v>
      </c>
      <c r="DK279">
        <v>92.084999999999994</v>
      </c>
      <c r="DL279">
        <v>96.082999999999998</v>
      </c>
      <c r="DM279">
        <v>84.3</v>
      </c>
      <c r="DN279">
        <v>84.3</v>
      </c>
      <c r="DO279">
        <v>98.105000000000004</v>
      </c>
      <c r="DP279">
        <v>106.32</v>
      </c>
      <c r="DQ279">
        <v>105.261</v>
      </c>
      <c r="DR279">
        <v>98.724000000000004</v>
      </c>
      <c r="DS279">
        <v>96.512</v>
      </c>
      <c r="DT279">
        <v>102.946</v>
      </c>
      <c r="DU279">
        <v>102.946</v>
      </c>
      <c r="DV279">
        <v>100.13</v>
      </c>
      <c r="DW279">
        <v>100.13</v>
      </c>
      <c r="DX279">
        <v>103.121</v>
      </c>
      <c r="DY279">
        <v>103.121</v>
      </c>
      <c r="DZ279">
        <v>101.276</v>
      </c>
      <c r="EA279">
        <v>101.276</v>
      </c>
      <c r="EB279">
        <v>99.856999999999999</v>
      </c>
      <c r="EC279">
        <v>99.856999999999999</v>
      </c>
      <c r="ED279">
        <v>95.72</v>
      </c>
      <c r="EE279">
        <v>95.72</v>
      </c>
      <c r="EF279">
        <v>100.617</v>
      </c>
      <c r="EG279">
        <v>100.617</v>
      </c>
      <c r="EH279">
        <v>101.776</v>
      </c>
      <c r="EI279">
        <v>98.778000000000006</v>
      </c>
      <c r="EJ279">
        <v>98.778000000000006</v>
      </c>
      <c r="EK279">
        <v>86.424000000000007</v>
      </c>
      <c r="EL279">
        <v>86.302000000000007</v>
      </c>
      <c r="EM279">
        <v>86.302000000000007</v>
      </c>
      <c r="EN279">
        <v>100.273</v>
      </c>
      <c r="EO279">
        <v>100.59699999999999</v>
      </c>
      <c r="EQ279">
        <v>83.227000000000004</v>
      </c>
      <c r="ER279">
        <v>83.227000000000004</v>
      </c>
      <c r="ES279">
        <v>101.76900000000001</v>
      </c>
      <c r="ET279">
        <v>101.76900000000001</v>
      </c>
      <c r="EU279">
        <v>100.898</v>
      </c>
      <c r="EV279">
        <v>100.898</v>
      </c>
      <c r="EW279">
        <v>114.84699999999999</v>
      </c>
      <c r="EX279">
        <v>90.247</v>
      </c>
      <c r="EY279">
        <v>102.73399999999999</v>
      </c>
      <c r="EZ279">
        <v>102.248</v>
      </c>
      <c r="FA279">
        <v>94.992999999999995</v>
      </c>
      <c r="FB279">
        <v>94.992999999999995</v>
      </c>
      <c r="FC279">
        <v>82.411000000000001</v>
      </c>
      <c r="FD279">
        <v>82.411000000000001</v>
      </c>
      <c r="FE279">
        <v>95.415999999999997</v>
      </c>
      <c r="FF279">
        <v>95.415999999999997</v>
      </c>
      <c r="FG279">
        <v>99.856999999999999</v>
      </c>
      <c r="FH279">
        <v>99.856999999999999</v>
      </c>
      <c r="FI279">
        <v>102.35899999999999</v>
      </c>
      <c r="FJ279">
        <v>102.35899999999999</v>
      </c>
      <c r="FK279">
        <v>101.47</v>
      </c>
      <c r="FL279">
        <v>101.47</v>
      </c>
      <c r="FM279">
        <v>98.975999999999999</v>
      </c>
      <c r="FN279">
        <v>105.45</v>
      </c>
      <c r="FO279">
        <v>97.918999999999997</v>
      </c>
      <c r="FP279">
        <v>97.918999999999997</v>
      </c>
      <c r="FQ279">
        <v>92.003</v>
      </c>
      <c r="FR279">
        <v>105.688</v>
      </c>
      <c r="FS279">
        <v>100.724</v>
      </c>
      <c r="FT279">
        <v>90.32</v>
      </c>
      <c r="FU279">
        <v>90.32</v>
      </c>
      <c r="FX279">
        <v>98.119</v>
      </c>
      <c r="FZ279">
        <v>83.748000000000005</v>
      </c>
      <c r="GA279">
        <v>83.748000000000005</v>
      </c>
      <c r="GB279">
        <v>95.772000000000006</v>
      </c>
      <c r="GC279">
        <v>95.772000000000006</v>
      </c>
      <c r="GD279">
        <v>97.527000000000001</v>
      </c>
      <c r="GE279">
        <v>91.828999999999994</v>
      </c>
      <c r="GF279">
        <v>105.79900000000001</v>
      </c>
      <c r="GH279">
        <v>96.974999999999994</v>
      </c>
      <c r="GI279">
        <v>96.974999999999994</v>
      </c>
      <c r="GJ279">
        <v>95.622</v>
      </c>
      <c r="GK279">
        <v>95.622</v>
      </c>
      <c r="GL279">
        <v>105.699</v>
      </c>
      <c r="GM279">
        <v>98.793000000000006</v>
      </c>
      <c r="GN279">
        <v>98.793000000000006</v>
      </c>
      <c r="GP279">
        <v>96.611000000000004</v>
      </c>
      <c r="GQ279">
        <v>97.59</v>
      </c>
      <c r="GR279">
        <v>97.59</v>
      </c>
      <c r="GS279">
        <v>100.17400000000001</v>
      </c>
      <c r="GT279">
        <v>100.17400000000001</v>
      </c>
      <c r="GU279">
        <v>100.129</v>
      </c>
      <c r="GV279">
        <v>105.38500000000001</v>
      </c>
      <c r="GW279">
        <v>102.33499999999999</v>
      </c>
      <c r="GX279">
        <v>102.33499999999999</v>
      </c>
      <c r="GY279">
        <v>103.6</v>
      </c>
      <c r="GZ279">
        <v>101.029</v>
      </c>
      <c r="HA279">
        <v>101.029</v>
      </c>
      <c r="HB279">
        <v>113.29300000000001</v>
      </c>
      <c r="HC279">
        <v>106.36199999999999</v>
      </c>
      <c r="HE279">
        <v>95.263999999999996</v>
      </c>
      <c r="HG279">
        <v>101.017</v>
      </c>
      <c r="HH279">
        <v>100.511</v>
      </c>
      <c r="HI279">
        <v>100.511</v>
      </c>
      <c r="HJ279">
        <v>83.182000000000002</v>
      </c>
      <c r="HK279">
        <v>95.923000000000002</v>
      </c>
      <c r="HL279">
        <v>83.992999999999995</v>
      </c>
      <c r="HM279">
        <v>101.248</v>
      </c>
      <c r="HN279">
        <v>96.418000000000006</v>
      </c>
      <c r="HO279">
        <v>96.575000000000003</v>
      </c>
      <c r="HP279">
        <v>99.492000000000004</v>
      </c>
      <c r="HQ279">
        <v>106.374</v>
      </c>
      <c r="HR279">
        <v>98.453999999999994</v>
      </c>
      <c r="HS279">
        <v>111.84699999999999</v>
      </c>
      <c r="HT279">
        <v>85.643000000000001</v>
      </c>
      <c r="HU279">
        <v>99.733000000000004</v>
      </c>
      <c r="HV279">
        <v>99.733000000000004</v>
      </c>
      <c r="HW279">
        <v>100.759</v>
      </c>
      <c r="HX279">
        <v>100.759</v>
      </c>
      <c r="HY279">
        <v>100.367</v>
      </c>
      <c r="HZ279">
        <v>100.367</v>
      </c>
      <c r="IA279">
        <v>100.759</v>
      </c>
      <c r="IB279">
        <v>100.759</v>
      </c>
      <c r="IC279">
        <v>100.367</v>
      </c>
      <c r="ID279">
        <v>100.367</v>
      </c>
    </row>
    <row r="280" spans="1:238" x14ac:dyDescent="0.2">
      <c r="A280" s="3">
        <v>45756</v>
      </c>
      <c r="B280">
        <v>99.605000000000004</v>
      </c>
      <c r="C280">
        <v>98.194000000000003</v>
      </c>
      <c r="D280">
        <v>98.194000000000003</v>
      </c>
      <c r="E280">
        <v>118.26600000000001</v>
      </c>
      <c r="F280">
        <v>105.039</v>
      </c>
      <c r="H280">
        <v>99.353999999999999</v>
      </c>
      <c r="I280">
        <v>108.098</v>
      </c>
      <c r="J280">
        <v>108.098</v>
      </c>
      <c r="K280">
        <v>101.04900000000001</v>
      </c>
      <c r="M280">
        <v>97.037000000000006</v>
      </c>
      <c r="N280">
        <v>97.037000000000006</v>
      </c>
      <c r="O280">
        <v>89.995999999999995</v>
      </c>
      <c r="P280">
        <v>89.995999999999995</v>
      </c>
      <c r="V280">
        <v>100.81699999999999</v>
      </c>
      <c r="W280">
        <v>100.81699999999999</v>
      </c>
      <c r="X280">
        <v>94.643000000000001</v>
      </c>
      <c r="Y280">
        <v>94.643000000000001</v>
      </c>
      <c r="Z280">
        <v>100.44199999999999</v>
      </c>
      <c r="AA280">
        <v>96.100999999999999</v>
      </c>
      <c r="AB280">
        <v>96.100999999999999</v>
      </c>
      <c r="AC280">
        <v>100.761</v>
      </c>
      <c r="AD280">
        <v>96.024000000000001</v>
      </c>
      <c r="AE280">
        <v>103.89</v>
      </c>
      <c r="AF280">
        <v>103.992</v>
      </c>
      <c r="AG280">
        <v>95.528999999999996</v>
      </c>
      <c r="AH280">
        <v>97.281999999999996</v>
      </c>
      <c r="AI280">
        <v>101.629</v>
      </c>
      <c r="AJ280">
        <v>101.7</v>
      </c>
      <c r="AK280">
        <v>100.318</v>
      </c>
      <c r="AL280">
        <v>100.063</v>
      </c>
      <c r="AM280">
        <v>96.751999999999995</v>
      </c>
      <c r="AR280">
        <v>99.013000000000005</v>
      </c>
      <c r="AS280">
        <v>98.501000000000005</v>
      </c>
      <c r="AT280">
        <v>94.731999999999999</v>
      </c>
      <c r="AU280">
        <v>95.424000000000007</v>
      </c>
      <c r="AV280">
        <v>95.424000000000007</v>
      </c>
      <c r="AW280">
        <v>91.834000000000003</v>
      </c>
      <c r="AX280">
        <v>91.834000000000003</v>
      </c>
      <c r="AY280">
        <v>117.294</v>
      </c>
      <c r="AZ280" s="5">
        <v>91.022000000000006</v>
      </c>
      <c r="BA280">
        <v>103.002</v>
      </c>
      <c r="BB280">
        <v>104.67700000000001</v>
      </c>
      <c r="BC280">
        <v>101.13500000000001</v>
      </c>
      <c r="BD280">
        <v>101.173</v>
      </c>
      <c r="BE280">
        <v>101.173</v>
      </c>
      <c r="BF280">
        <v>100.776</v>
      </c>
      <c r="BG280">
        <v>100.776</v>
      </c>
      <c r="BJ280">
        <v>104.911</v>
      </c>
      <c r="BK280">
        <v>103.473</v>
      </c>
      <c r="BL280">
        <v>103.64700000000001</v>
      </c>
      <c r="BM280">
        <v>108.379</v>
      </c>
      <c r="BN280">
        <v>101.494</v>
      </c>
      <c r="BR280">
        <v>114.681</v>
      </c>
      <c r="BS280">
        <v>99.759</v>
      </c>
      <c r="BT280">
        <v>101.16</v>
      </c>
      <c r="BU280">
        <v>101.527</v>
      </c>
      <c r="BV280">
        <v>102.57599999999999</v>
      </c>
      <c r="BW280">
        <v>101.364</v>
      </c>
      <c r="BX280">
        <v>100.992</v>
      </c>
      <c r="BY280">
        <v>100.992</v>
      </c>
      <c r="BZ280">
        <v>101.977</v>
      </c>
      <c r="CA280">
        <v>104.601</v>
      </c>
      <c r="CB280">
        <v>98.742999999999995</v>
      </c>
      <c r="CC280">
        <v>101.16800000000001</v>
      </c>
      <c r="CD280">
        <v>101.276</v>
      </c>
      <c r="CE280">
        <v>101.276</v>
      </c>
      <c r="CF280">
        <v>95.992000000000004</v>
      </c>
      <c r="CG280">
        <v>95.992000000000004</v>
      </c>
      <c r="CH280">
        <v>91.105999999999995</v>
      </c>
      <c r="CI280">
        <v>91.105999999999995</v>
      </c>
      <c r="CK280">
        <v>84.328999999999994</v>
      </c>
      <c r="CL280">
        <v>98.92</v>
      </c>
      <c r="CM280">
        <v>99.37</v>
      </c>
      <c r="CO280">
        <v>95.006</v>
      </c>
      <c r="CQ280">
        <v>102.17100000000001</v>
      </c>
      <c r="CR280">
        <v>102.17100000000001</v>
      </c>
      <c r="CS280">
        <v>102.413</v>
      </c>
      <c r="CT280">
        <v>96.132000000000005</v>
      </c>
      <c r="CU280">
        <v>96.903999999999996</v>
      </c>
      <c r="CV280">
        <v>95.802000000000007</v>
      </c>
      <c r="CW280">
        <v>100.828</v>
      </c>
      <c r="CY280">
        <v>101.393</v>
      </c>
      <c r="CZ280">
        <v>94.918000000000006</v>
      </c>
      <c r="DA280">
        <v>101.76</v>
      </c>
      <c r="DB280">
        <v>101.76</v>
      </c>
      <c r="DC280">
        <v>102.67400000000001</v>
      </c>
      <c r="DD280">
        <v>102.67400000000001</v>
      </c>
      <c r="DE280">
        <v>100.634</v>
      </c>
      <c r="DF280">
        <v>102.95</v>
      </c>
      <c r="DG280">
        <v>101.01900000000001</v>
      </c>
      <c r="DI280">
        <v>100.10899999999999</v>
      </c>
      <c r="DJ280">
        <v>100.10899999999999</v>
      </c>
      <c r="DK280">
        <v>91.774000000000001</v>
      </c>
      <c r="DL280">
        <v>95.668999999999997</v>
      </c>
      <c r="DM280">
        <v>83.9</v>
      </c>
      <c r="DN280">
        <v>83.9</v>
      </c>
      <c r="DO280">
        <v>98.114000000000004</v>
      </c>
      <c r="DP280">
        <v>106.172</v>
      </c>
      <c r="DQ280">
        <v>105.11499999999999</v>
      </c>
      <c r="DR280">
        <v>98.498000000000005</v>
      </c>
      <c r="DS280">
        <v>96.486000000000004</v>
      </c>
      <c r="DT280">
        <v>102.861</v>
      </c>
      <c r="DU280">
        <v>102.861</v>
      </c>
      <c r="DV280">
        <v>99.971000000000004</v>
      </c>
      <c r="DW280">
        <v>99.971000000000004</v>
      </c>
      <c r="DX280">
        <v>103.276</v>
      </c>
      <c r="DY280">
        <v>103.276</v>
      </c>
      <c r="DZ280">
        <v>101.31100000000001</v>
      </c>
      <c r="EA280">
        <v>101.31100000000001</v>
      </c>
      <c r="EB280">
        <v>99.873000000000005</v>
      </c>
      <c r="EC280">
        <v>99.873000000000005</v>
      </c>
      <c r="ED280">
        <v>95.625</v>
      </c>
      <c r="EE280">
        <v>95.625</v>
      </c>
      <c r="EF280">
        <v>100.521</v>
      </c>
      <c r="EG280">
        <v>100.521</v>
      </c>
      <c r="EH280">
        <v>101.736</v>
      </c>
      <c r="EI280">
        <v>98.792000000000002</v>
      </c>
      <c r="EJ280">
        <v>98.792000000000002</v>
      </c>
      <c r="EK280">
        <v>86.474999999999994</v>
      </c>
      <c r="EL280">
        <v>86.325000000000003</v>
      </c>
      <c r="EM280">
        <v>86.325000000000003</v>
      </c>
      <c r="EN280">
        <v>100.30800000000001</v>
      </c>
      <c r="EO280">
        <v>100.548</v>
      </c>
      <c r="EQ280">
        <v>82.905000000000001</v>
      </c>
      <c r="ER280">
        <v>82.905000000000001</v>
      </c>
      <c r="ES280">
        <v>101.85599999999999</v>
      </c>
      <c r="ET280">
        <v>101.85599999999999</v>
      </c>
      <c r="EU280">
        <v>100.931</v>
      </c>
      <c r="EV280">
        <v>100.931</v>
      </c>
      <c r="EW280">
        <v>115.36</v>
      </c>
      <c r="EX280">
        <v>90.584999999999994</v>
      </c>
      <c r="EY280">
        <v>102.786</v>
      </c>
      <c r="EZ280">
        <v>102.43600000000001</v>
      </c>
      <c r="FA280">
        <v>94.950999999999993</v>
      </c>
      <c r="FB280">
        <v>94.950999999999993</v>
      </c>
      <c r="FC280">
        <v>82.239000000000004</v>
      </c>
      <c r="FD280">
        <v>82.239000000000004</v>
      </c>
      <c r="FE280">
        <v>95.304000000000002</v>
      </c>
      <c r="FF280">
        <v>95.304000000000002</v>
      </c>
      <c r="FG280">
        <v>99.763999999999996</v>
      </c>
      <c r="FH280">
        <v>99.763999999999996</v>
      </c>
      <c r="FI280">
        <v>102.47499999999999</v>
      </c>
      <c r="FJ280">
        <v>102.47499999999999</v>
      </c>
      <c r="FK280">
        <v>101.532</v>
      </c>
      <c r="FL280">
        <v>101.532</v>
      </c>
      <c r="FM280">
        <v>98.591999999999999</v>
      </c>
      <c r="FN280">
        <v>105.017</v>
      </c>
      <c r="FO280">
        <v>97.751999999999995</v>
      </c>
      <c r="FP280">
        <v>97.751999999999995</v>
      </c>
      <c r="FQ280">
        <v>91.423000000000002</v>
      </c>
      <c r="FR280">
        <v>105.45</v>
      </c>
      <c r="FS280">
        <v>100.709</v>
      </c>
      <c r="FT280">
        <v>90.081000000000003</v>
      </c>
      <c r="FU280">
        <v>90.081000000000003</v>
      </c>
      <c r="FX280">
        <v>98.113</v>
      </c>
      <c r="FZ280">
        <v>83.197000000000003</v>
      </c>
      <c r="GA280">
        <v>83.197000000000003</v>
      </c>
      <c r="GB280">
        <v>95.694000000000003</v>
      </c>
      <c r="GC280">
        <v>95.694000000000003</v>
      </c>
      <c r="GD280">
        <v>97.552000000000007</v>
      </c>
      <c r="GE280">
        <v>91.775000000000006</v>
      </c>
      <c r="GF280">
        <v>105.94499999999999</v>
      </c>
      <c r="GH280">
        <v>96.945999999999998</v>
      </c>
      <c r="GI280">
        <v>96.945999999999998</v>
      </c>
      <c r="GJ280">
        <v>95.686000000000007</v>
      </c>
      <c r="GK280">
        <v>95.686000000000007</v>
      </c>
      <c r="GL280">
        <v>105.782</v>
      </c>
      <c r="GM280">
        <v>98.727000000000004</v>
      </c>
      <c r="GN280">
        <v>98.727000000000004</v>
      </c>
      <c r="GP280">
        <v>96.631</v>
      </c>
      <c r="GQ280">
        <v>97.647999999999996</v>
      </c>
      <c r="GR280">
        <v>97.647999999999996</v>
      </c>
      <c r="GS280">
        <v>100.658</v>
      </c>
      <c r="GT280">
        <v>100.658</v>
      </c>
      <c r="GU280">
        <v>99.543000000000006</v>
      </c>
      <c r="GV280">
        <v>105.27500000000001</v>
      </c>
      <c r="GW280">
        <v>102.30800000000001</v>
      </c>
      <c r="GX280">
        <v>102.30800000000001</v>
      </c>
      <c r="GY280">
        <v>103.553</v>
      </c>
      <c r="GZ280">
        <v>100.988</v>
      </c>
      <c r="HA280">
        <v>100.988</v>
      </c>
      <c r="HB280">
        <v>112.747</v>
      </c>
      <c r="HC280">
        <v>105.711</v>
      </c>
      <c r="HE280">
        <v>95.213999999999999</v>
      </c>
      <c r="HG280">
        <v>101.024</v>
      </c>
      <c r="HH280">
        <v>100.529</v>
      </c>
      <c r="HI280">
        <v>100.529</v>
      </c>
      <c r="HJ280">
        <v>83.034999999999997</v>
      </c>
      <c r="HK280">
        <v>95.96</v>
      </c>
      <c r="HL280">
        <v>83.843999999999994</v>
      </c>
      <c r="HM280">
        <v>101.23399999999999</v>
      </c>
      <c r="HN280">
        <v>96.304000000000002</v>
      </c>
      <c r="HO280">
        <v>96.665999999999997</v>
      </c>
      <c r="HP280">
        <v>99.394000000000005</v>
      </c>
      <c r="HQ280">
        <v>105.923</v>
      </c>
      <c r="HR280">
        <v>98.275999999999996</v>
      </c>
      <c r="HS280">
        <v>111.346</v>
      </c>
      <c r="HT280">
        <v>85.626000000000005</v>
      </c>
      <c r="HU280">
        <v>99.763000000000005</v>
      </c>
      <c r="HV280">
        <v>99.763000000000005</v>
      </c>
      <c r="HW280">
        <v>100.798</v>
      </c>
      <c r="HX280">
        <v>100.798</v>
      </c>
      <c r="HY280">
        <v>100.374</v>
      </c>
      <c r="HZ280">
        <v>100.374</v>
      </c>
      <c r="IA280">
        <v>100.798</v>
      </c>
      <c r="IB280">
        <v>100.798</v>
      </c>
      <c r="IC280">
        <v>100.374</v>
      </c>
      <c r="ID280">
        <v>100.374</v>
      </c>
    </row>
    <row r="281" spans="1:238" x14ac:dyDescent="0.2">
      <c r="A281" s="3">
        <v>45757</v>
      </c>
      <c r="B281">
        <v>99.695999999999998</v>
      </c>
      <c r="C281">
        <v>97.936000000000007</v>
      </c>
      <c r="D281">
        <v>97.936000000000007</v>
      </c>
      <c r="E281">
        <v>118.56100000000001</v>
      </c>
      <c r="F281">
        <v>104.36799999999999</v>
      </c>
      <c r="H281">
        <v>99.257000000000005</v>
      </c>
      <c r="I281">
        <v>107.8</v>
      </c>
      <c r="J281">
        <v>107.8</v>
      </c>
      <c r="K281">
        <v>101.229</v>
      </c>
      <c r="M281">
        <v>96.799000000000007</v>
      </c>
      <c r="N281">
        <v>96.799000000000007</v>
      </c>
      <c r="O281">
        <v>89.754000000000005</v>
      </c>
      <c r="P281">
        <v>89.754000000000005</v>
      </c>
      <c r="V281">
        <v>100.874</v>
      </c>
      <c r="W281">
        <v>100.874</v>
      </c>
      <c r="X281">
        <v>94.418999999999997</v>
      </c>
      <c r="Y281">
        <v>94.418999999999997</v>
      </c>
      <c r="Z281">
        <v>100.233</v>
      </c>
      <c r="AA281">
        <v>96.001999999999995</v>
      </c>
      <c r="AB281">
        <v>96.001999999999995</v>
      </c>
      <c r="AC281">
        <v>100.803</v>
      </c>
      <c r="AD281">
        <v>95.974999999999994</v>
      </c>
      <c r="AE281">
        <v>103.896</v>
      </c>
      <c r="AF281">
        <v>103.889</v>
      </c>
      <c r="AG281">
        <v>95.421999999999997</v>
      </c>
      <c r="AH281">
        <v>97.222999999999999</v>
      </c>
      <c r="AI281">
        <v>101.65300000000001</v>
      </c>
      <c r="AJ281">
        <v>101.51600000000001</v>
      </c>
      <c r="AK281">
        <v>100.142</v>
      </c>
      <c r="AL281">
        <v>100.024</v>
      </c>
      <c r="AM281">
        <v>96.716999999999999</v>
      </c>
      <c r="AR281">
        <v>98.817999999999998</v>
      </c>
      <c r="AS281">
        <v>98.26</v>
      </c>
      <c r="AT281">
        <v>94.174999999999997</v>
      </c>
      <c r="AU281">
        <v>95.262</v>
      </c>
      <c r="AV281">
        <v>95.262</v>
      </c>
      <c r="AW281">
        <v>91.64</v>
      </c>
      <c r="AX281">
        <v>91.64</v>
      </c>
      <c r="AY281">
        <v>116.822</v>
      </c>
      <c r="AZ281" s="5">
        <v>90.953000000000003</v>
      </c>
      <c r="BA281">
        <v>102.571</v>
      </c>
      <c r="BB281">
        <v>104.557</v>
      </c>
      <c r="BC281">
        <v>100.96599999999999</v>
      </c>
      <c r="BD281">
        <v>101.29600000000001</v>
      </c>
      <c r="BE281">
        <v>101.29600000000001</v>
      </c>
      <c r="BF281">
        <v>100.85599999999999</v>
      </c>
      <c r="BG281">
        <v>100.85599999999999</v>
      </c>
      <c r="BJ281">
        <v>104.651</v>
      </c>
      <c r="BK281">
        <v>103.592</v>
      </c>
      <c r="BL281">
        <v>103.792</v>
      </c>
      <c r="BM281">
        <v>108.074</v>
      </c>
      <c r="BN281">
        <v>101.673</v>
      </c>
      <c r="BR281">
        <v>114.56100000000001</v>
      </c>
      <c r="BS281">
        <v>99.835999999999999</v>
      </c>
      <c r="BT281">
        <v>100.995</v>
      </c>
      <c r="BU281">
        <v>101.619</v>
      </c>
      <c r="BV281">
        <v>102.07</v>
      </c>
      <c r="BW281">
        <v>101.26900000000001</v>
      </c>
      <c r="BX281">
        <v>100.964</v>
      </c>
      <c r="BY281">
        <v>100.964</v>
      </c>
      <c r="BZ281">
        <v>101.932</v>
      </c>
      <c r="CA281">
        <v>104.43</v>
      </c>
      <c r="CB281">
        <v>98.337000000000003</v>
      </c>
      <c r="CC281">
        <v>101.08</v>
      </c>
      <c r="CD281">
        <v>101.31100000000001</v>
      </c>
      <c r="CE281">
        <v>101.31100000000001</v>
      </c>
      <c r="CF281">
        <v>95.861000000000004</v>
      </c>
      <c r="CG281">
        <v>95.861000000000004</v>
      </c>
      <c r="CH281">
        <v>90.715999999999994</v>
      </c>
      <c r="CI281">
        <v>90.715999999999994</v>
      </c>
      <c r="CK281">
        <v>85.003</v>
      </c>
      <c r="CL281">
        <v>98.652000000000001</v>
      </c>
      <c r="CM281">
        <v>99.275000000000006</v>
      </c>
      <c r="CO281">
        <v>94.695999999999998</v>
      </c>
      <c r="CQ281">
        <v>102.10899999999999</v>
      </c>
      <c r="CR281">
        <v>102.10899999999999</v>
      </c>
      <c r="CS281">
        <v>102.108</v>
      </c>
      <c r="CT281">
        <v>96.111000000000004</v>
      </c>
      <c r="CU281">
        <v>96.722999999999999</v>
      </c>
      <c r="CV281">
        <v>95.671999999999997</v>
      </c>
      <c r="CW281">
        <v>100.92400000000001</v>
      </c>
      <c r="CY281">
        <v>101.226</v>
      </c>
      <c r="CZ281">
        <v>93.968999999999994</v>
      </c>
      <c r="DA281">
        <v>101.846</v>
      </c>
      <c r="DB281">
        <v>101.846</v>
      </c>
      <c r="DC281">
        <v>102.916</v>
      </c>
      <c r="DD281">
        <v>102.916</v>
      </c>
      <c r="DE281">
        <v>100.58499999999999</v>
      </c>
      <c r="DF281">
        <v>103.324</v>
      </c>
      <c r="DG281">
        <v>100.881</v>
      </c>
      <c r="DI281">
        <v>100.09099999999999</v>
      </c>
      <c r="DJ281">
        <v>100.09099999999999</v>
      </c>
      <c r="DK281">
        <v>92.122</v>
      </c>
      <c r="DL281">
        <v>96.162999999999997</v>
      </c>
      <c r="DM281">
        <v>83.274000000000001</v>
      </c>
      <c r="DN281">
        <v>83.274000000000001</v>
      </c>
      <c r="DO281">
        <v>97.96</v>
      </c>
      <c r="DP281">
        <v>105.892</v>
      </c>
      <c r="DQ281">
        <v>105.096</v>
      </c>
      <c r="DR281">
        <v>98.596999999999994</v>
      </c>
      <c r="DS281">
        <v>96.322999999999993</v>
      </c>
      <c r="DT281">
        <v>102.878</v>
      </c>
      <c r="DU281">
        <v>102.878</v>
      </c>
      <c r="DV281">
        <v>99.989000000000004</v>
      </c>
      <c r="DW281">
        <v>99.989000000000004</v>
      </c>
      <c r="DX281">
        <v>103.261</v>
      </c>
      <c r="DY281">
        <v>103.261</v>
      </c>
      <c r="DZ281">
        <v>101.351</v>
      </c>
      <c r="EA281">
        <v>101.351</v>
      </c>
      <c r="EB281">
        <v>99.748000000000005</v>
      </c>
      <c r="EC281">
        <v>99.748000000000005</v>
      </c>
      <c r="ED281">
        <v>95.578000000000003</v>
      </c>
      <c r="EE281">
        <v>95.578000000000003</v>
      </c>
      <c r="EF281">
        <v>100.32</v>
      </c>
      <c r="EG281">
        <v>100.32</v>
      </c>
      <c r="EH281">
        <v>101.818</v>
      </c>
      <c r="EI281">
        <v>98.769000000000005</v>
      </c>
      <c r="EJ281">
        <v>98.769000000000005</v>
      </c>
      <c r="EK281">
        <v>86.138999999999996</v>
      </c>
      <c r="EL281">
        <v>85.911000000000001</v>
      </c>
      <c r="EM281">
        <v>85.911000000000001</v>
      </c>
      <c r="EN281">
        <v>100.05500000000001</v>
      </c>
      <c r="EO281">
        <v>100.55</v>
      </c>
      <c r="EQ281">
        <v>82.695999999999998</v>
      </c>
      <c r="ER281">
        <v>82.695999999999998</v>
      </c>
      <c r="ES281">
        <v>101.69799999999999</v>
      </c>
      <c r="ET281">
        <v>101.69799999999999</v>
      </c>
      <c r="EU281">
        <v>100.916</v>
      </c>
      <c r="EV281">
        <v>100.916</v>
      </c>
      <c r="EW281">
        <v>114.908</v>
      </c>
      <c r="EX281">
        <v>90.24</v>
      </c>
      <c r="EY281">
        <v>102.718</v>
      </c>
      <c r="EZ281">
        <v>102.471</v>
      </c>
      <c r="FA281">
        <v>94.864000000000004</v>
      </c>
      <c r="FB281">
        <v>94.864000000000004</v>
      </c>
      <c r="FC281">
        <v>81.659000000000006</v>
      </c>
      <c r="FD281">
        <v>81.659000000000006</v>
      </c>
      <c r="FE281">
        <v>95.299000000000007</v>
      </c>
      <c r="FF281">
        <v>95.299000000000007</v>
      </c>
      <c r="FG281">
        <v>99.573999999999998</v>
      </c>
      <c r="FH281">
        <v>99.573999999999998</v>
      </c>
      <c r="FI281">
        <v>102.297</v>
      </c>
      <c r="FJ281">
        <v>102.297</v>
      </c>
      <c r="FK281">
        <v>101.54</v>
      </c>
      <c r="FL281">
        <v>101.54</v>
      </c>
      <c r="FM281">
        <v>98.382000000000005</v>
      </c>
      <c r="FN281">
        <v>103.93600000000001</v>
      </c>
      <c r="FO281">
        <v>97.787999999999997</v>
      </c>
      <c r="FP281">
        <v>97.787999999999997</v>
      </c>
      <c r="FQ281">
        <v>91.129000000000005</v>
      </c>
      <c r="FR281">
        <v>104.70699999999999</v>
      </c>
      <c r="FS281">
        <v>100.709</v>
      </c>
      <c r="FT281">
        <v>89.997</v>
      </c>
      <c r="FU281">
        <v>89.997</v>
      </c>
      <c r="FX281">
        <v>98.051000000000002</v>
      </c>
      <c r="FZ281">
        <v>82.885000000000005</v>
      </c>
      <c r="GA281">
        <v>82.885000000000005</v>
      </c>
      <c r="GB281">
        <v>95.635000000000005</v>
      </c>
      <c r="GC281">
        <v>95.635000000000005</v>
      </c>
      <c r="GD281">
        <v>97.491</v>
      </c>
      <c r="GE281">
        <v>91.498999999999995</v>
      </c>
      <c r="GF281">
        <v>105.67100000000001</v>
      </c>
      <c r="GH281">
        <v>96.668999999999997</v>
      </c>
      <c r="GI281">
        <v>96.668999999999997</v>
      </c>
      <c r="GJ281">
        <v>95.588999999999999</v>
      </c>
      <c r="GK281">
        <v>95.588999999999999</v>
      </c>
      <c r="GL281">
        <v>105.44199999999999</v>
      </c>
      <c r="GM281">
        <v>98.73</v>
      </c>
      <c r="GN281">
        <v>98.73</v>
      </c>
      <c r="GP281">
        <v>96.52</v>
      </c>
      <c r="GQ281">
        <v>97.47</v>
      </c>
      <c r="GR281">
        <v>97.47</v>
      </c>
      <c r="GS281">
        <v>100.268</v>
      </c>
      <c r="GT281">
        <v>100.268</v>
      </c>
      <c r="GU281">
        <v>99.311000000000007</v>
      </c>
      <c r="GV281">
        <v>105.371</v>
      </c>
      <c r="GW281">
        <v>102.056</v>
      </c>
      <c r="GX281">
        <v>102.056</v>
      </c>
      <c r="GY281">
        <v>103.402</v>
      </c>
      <c r="GZ281">
        <v>100.879</v>
      </c>
      <c r="HA281">
        <v>100.879</v>
      </c>
      <c r="HB281">
        <v>112.27200000000001</v>
      </c>
      <c r="HC281">
        <v>105.355</v>
      </c>
      <c r="HE281">
        <v>95.165000000000006</v>
      </c>
      <c r="HG281">
        <v>100.871</v>
      </c>
      <c r="HH281">
        <v>100.43600000000001</v>
      </c>
      <c r="HI281">
        <v>100.43600000000001</v>
      </c>
      <c r="HJ281">
        <v>82.73</v>
      </c>
      <c r="HK281">
        <v>95.947000000000003</v>
      </c>
      <c r="HL281">
        <v>83.677000000000007</v>
      </c>
      <c r="HM281">
        <v>101.099</v>
      </c>
      <c r="HN281">
        <v>95.965999999999994</v>
      </c>
      <c r="HO281">
        <v>96.561999999999998</v>
      </c>
      <c r="HP281">
        <v>99.474999999999994</v>
      </c>
      <c r="HQ281">
        <v>105.44199999999999</v>
      </c>
      <c r="HR281">
        <v>98.253</v>
      </c>
      <c r="HS281">
        <v>111.107</v>
      </c>
      <c r="HT281">
        <v>85.350999999999999</v>
      </c>
      <c r="HU281">
        <v>99.317999999999998</v>
      </c>
      <c r="HV281">
        <v>99.317999999999998</v>
      </c>
      <c r="HW281">
        <v>100.471</v>
      </c>
      <c r="HX281">
        <v>100.471</v>
      </c>
      <c r="HY281">
        <v>100.15900000000001</v>
      </c>
      <c r="HZ281">
        <v>100.15900000000001</v>
      </c>
      <c r="IA281">
        <v>100.471</v>
      </c>
      <c r="IB281">
        <v>100.471</v>
      </c>
      <c r="IC281">
        <v>100.15900000000001</v>
      </c>
      <c r="ID281">
        <v>100.15900000000001</v>
      </c>
    </row>
    <row r="282" spans="1:238" x14ac:dyDescent="0.2">
      <c r="A282" s="3">
        <v>45758</v>
      </c>
      <c r="B282">
        <v>99.712000000000003</v>
      </c>
      <c r="C282">
        <v>98.26</v>
      </c>
      <c r="D282">
        <v>98.26</v>
      </c>
      <c r="E282">
        <v>118.497</v>
      </c>
      <c r="F282">
        <v>105.25</v>
      </c>
      <c r="H282">
        <v>99.492000000000004</v>
      </c>
      <c r="I282">
        <v>108.501</v>
      </c>
      <c r="J282">
        <v>108.501</v>
      </c>
      <c r="K282">
        <v>101.077</v>
      </c>
      <c r="M282">
        <v>97.099000000000004</v>
      </c>
      <c r="N282">
        <v>97.099000000000004</v>
      </c>
      <c r="O282">
        <v>90.347999999999999</v>
      </c>
      <c r="P282">
        <v>90.347999999999999</v>
      </c>
      <c r="V282">
        <v>101.029</v>
      </c>
      <c r="W282">
        <v>101.029</v>
      </c>
      <c r="X282">
        <v>94.667000000000002</v>
      </c>
      <c r="Y282">
        <v>94.667000000000002</v>
      </c>
      <c r="Z282">
        <v>100.47499999999999</v>
      </c>
      <c r="AA282">
        <v>96.203000000000003</v>
      </c>
      <c r="AB282">
        <v>96.203000000000003</v>
      </c>
      <c r="AC282">
        <v>100.726</v>
      </c>
      <c r="AD282">
        <v>96.117000000000004</v>
      </c>
      <c r="AE282">
        <v>103.86499999999999</v>
      </c>
      <c r="AF282">
        <v>104.062</v>
      </c>
      <c r="AG282">
        <v>95.644000000000005</v>
      </c>
      <c r="AH282">
        <v>97.456000000000003</v>
      </c>
      <c r="AI282">
        <v>101.70099999999999</v>
      </c>
      <c r="AJ282">
        <v>101.31100000000001</v>
      </c>
      <c r="AK282">
        <v>100.328</v>
      </c>
      <c r="AL282">
        <v>100.13200000000001</v>
      </c>
      <c r="AM282">
        <v>96.81</v>
      </c>
      <c r="AR282">
        <v>99.025000000000006</v>
      </c>
      <c r="AS282">
        <v>98.566999999999993</v>
      </c>
      <c r="AT282">
        <v>94.813999999999993</v>
      </c>
      <c r="AU282">
        <v>95.39</v>
      </c>
      <c r="AV282">
        <v>95.39</v>
      </c>
      <c r="AW282">
        <v>91.972999999999999</v>
      </c>
      <c r="AX282">
        <v>91.972999999999999</v>
      </c>
      <c r="AY282">
        <v>117.54</v>
      </c>
      <c r="AZ282" s="5">
        <v>91.417000000000002</v>
      </c>
      <c r="BA282">
        <v>102.741</v>
      </c>
      <c r="BB282">
        <v>104.711</v>
      </c>
      <c r="BC282">
        <v>101.206</v>
      </c>
      <c r="BD282">
        <v>101.325</v>
      </c>
      <c r="BE282">
        <v>101.325</v>
      </c>
      <c r="BF282">
        <v>100.855</v>
      </c>
      <c r="BG282">
        <v>100.855</v>
      </c>
      <c r="BJ282">
        <v>105.604</v>
      </c>
      <c r="BK282">
        <v>103.64700000000001</v>
      </c>
      <c r="BL282">
        <v>103.76600000000001</v>
      </c>
      <c r="BM282">
        <v>108.51600000000001</v>
      </c>
      <c r="BN282">
        <v>101.645</v>
      </c>
      <c r="BR282">
        <v>114.563</v>
      </c>
      <c r="BS282">
        <v>99.911000000000001</v>
      </c>
      <c r="BT282">
        <v>101.11499999999999</v>
      </c>
      <c r="BU282">
        <v>101.55500000000001</v>
      </c>
      <c r="BV282">
        <v>102.42400000000001</v>
      </c>
      <c r="BW282">
        <v>101.291</v>
      </c>
      <c r="BX282">
        <v>100.812</v>
      </c>
      <c r="BY282">
        <v>100.812</v>
      </c>
      <c r="BZ282">
        <v>102.14400000000001</v>
      </c>
      <c r="CA282">
        <v>104.48399999999999</v>
      </c>
      <c r="CB282">
        <v>99.207999999999998</v>
      </c>
      <c r="CC282">
        <v>101.306</v>
      </c>
      <c r="CD282">
        <v>101.32899999999999</v>
      </c>
      <c r="CE282">
        <v>101.32899999999999</v>
      </c>
      <c r="CF282">
        <v>96.084000000000003</v>
      </c>
      <c r="CG282">
        <v>96.084000000000003</v>
      </c>
      <c r="CH282">
        <v>91.387</v>
      </c>
      <c r="CI282">
        <v>91.387</v>
      </c>
      <c r="CK282">
        <v>85.176000000000002</v>
      </c>
      <c r="CL282">
        <v>98.823999999999998</v>
      </c>
      <c r="CM282">
        <v>99.165000000000006</v>
      </c>
      <c r="CO282">
        <v>95.558999999999997</v>
      </c>
      <c r="CQ282">
        <v>102.102</v>
      </c>
      <c r="CR282">
        <v>102.102</v>
      </c>
      <c r="CS282">
        <v>102.399</v>
      </c>
      <c r="CT282">
        <v>96.171000000000006</v>
      </c>
      <c r="CU282">
        <v>96.882999999999996</v>
      </c>
      <c r="CV282">
        <v>96.456000000000003</v>
      </c>
      <c r="CW282">
        <v>100.858</v>
      </c>
      <c r="CY282">
        <v>101.45099999999999</v>
      </c>
      <c r="CZ282">
        <v>94.325999999999993</v>
      </c>
      <c r="DA282">
        <v>101.759</v>
      </c>
      <c r="DB282">
        <v>101.759</v>
      </c>
      <c r="DC282">
        <v>102.77</v>
      </c>
      <c r="DD282">
        <v>102.77</v>
      </c>
      <c r="DE282">
        <v>100.4</v>
      </c>
      <c r="DF282">
        <v>103.18300000000001</v>
      </c>
      <c r="DG282">
        <v>101.033</v>
      </c>
      <c r="DI282">
        <v>100.122</v>
      </c>
      <c r="DJ282">
        <v>100.122</v>
      </c>
      <c r="DK282">
        <v>92.14</v>
      </c>
      <c r="DL282">
        <v>96.198999999999998</v>
      </c>
      <c r="DM282">
        <v>83.897000000000006</v>
      </c>
      <c r="DN282">
        <v>83.897000000000006</v>
      </c>
      <c r="DO282">
        <v>98.180999999999997</v>
      </c>
      <c r="DP282">
        <v>106.529</v>
      </c>
      <c r="DQ282">
        <v>105.324</v>
      </c>
      <c r="DR282">
        <v>98.620999999999995</v>
      </c>
      <c r="DS282">
        <v>96.516000000000005</v>
      </c>
      <c r="DT282">
        <v>102.84099999999999</v>
      </c>
      <c r="DU282">
        <v>102.84099999999999</v>
      </c>
      <c r="DV282">
        <v>99.912999999999997</v>
      </c>
      <c r="DW282">
        <v>99.912999999999997</v>
      </c>
      <c r="DX282">
        <v>103.292</v>
      </c>
      <c r="DY282">
        <v>103.292</v>
      </c>
      <c r="DZ282">
        <v>101.346</v>
      </c>
      <c r="EA282">
        <v>101.346</v>
      </c>
      <c r="EB282">
        <v>99.963999999999999</v>
      </c>
      <c r="EC282">
        <v>99.963999999999999</v>
      </c>
      <c r="ED282">
        <v>95.727999999999994</v>
      </c>
      <c r="EE282">
        <v>95.727999999999994</v>
      </c>
      <c r="EF282">
        <v>100.789</v>
      </c>
      <c r="EG282">
        <v>100.789</v>
      </c>
      <c r="EH282">
        <v>101.849</v>
      </c>
      <c r="EI282">
        <v>98.852999999999994</v>
      </c>
      <c r="EJ282">
        <v>98.852999999999994</v>
      </c>
      <c r="EK282">
        <v>86.831000000000003</v>
      </c>
      <c r="EL282">
        <v>86.629000000000005</v>
      </c>
      <c r="EM282">
        <v>86.629000000000005</v>
      </c>
      <c r="EN282">
        <v>100.663</v>
      </c>
      <c r="EO282">
        <v>100.81399999999999</v>
      </c>
      <c r="EQ282">
        <v>83.293999999999997</v>
      </c>
      <c r="ER282">
        <v>83.293999999999997</v>
      </c>
      <c r="ES282">
        <v>101.577</v>
      </c>
      <c r="ET282">
        <v>101.577</v>
      </c>
      <c r="EU282">
        <v>100.92100000000001</v>
      </c>
      <c r="EV282">
        <v>100.92100000000001</v>
      </c>
      <c r="EW282">
        <v>114.967</v>
      </c>
      <c r="EX282">
        <v>90.853999999999999</v>
      </c>
      <c r="EY282">
        <v>102.721</v>
      </c>
      <c r="EZ282">
        <v>102.541</v>
      </c>
      <c r="FA282">
        <v>94.998999999999995</v>
      </c>
      <c r="FB282">
        <v>94.998999999999995</v>
      </c>
      <c r="FC282">
        <v>82.247</v>
      </c>
      <c r="FD282">
        <v>82.247</v>
      </c>
      <c r="FE282">
        <v>95.43</v>
      </c>
      <c r="FF282">
        <v>95.43</v>
      </c>
      <c r="FG282">
        <v>99.742999999999995</v>
      </c>
      <c r="FH282">
        <v>99.742999999999995</v>
      </c>
      <c r="FI282">
        <v>101.926</v>
      </c>
      <c r="FJ282">
        <v>101.926</v>
      </c>
      <c r="FK282">
        <v>101.45</v>
      </c>
      <c r="FL282">
        <v>101.45</v>
      </c>
      <c r="FM282">
        <v>98.619</v>
      </c>
      <c r="FN282">
        <v>105.248</v>
      </c>
      <c r="FO282">
        <v>98.004000000000005</v>
      </c>
      <c r="FP282">
        <v>98.004000000000005</v>
      </c>
      <c r="FQ282">
        <v>91.804000000000002</v>
      </c>
      <c r="FR282">
        <v>105.428</v>
      </c>
      <c r="FS282">
        <v>100.68600000000001</v>
      </c>
      <c r="FT282">
        <v>90.4</v>
      </c>
      <c r="FU282">
        <v>90.4</v>
      </c>
      <c r="FX282">
        <v>98.218999999999994</v>
      </c>
      <c r="FZ282">
        <v>83.641000000000005</v>
      </c>
      <c r="GA282">
        <v>83.641000000000005</v>
      </c>
      <c r="GB282">
        <v>95.790999999999997</v>
      </c>
      <c r="GC282">
        <v>95.790999999999997</v>
      </c>
      <c r="GD282">
        <v>97.656000000000006</v>
      </c>
      <c r="GE282">
        <v>92.343999999999994</v>
      </c>
      <c r="GF282">
        <v>106.117</v>
      </c>
      <c r="GH282">
        <v>96.962999999999994</v>
      </c>
      <c r="GI282">
        <v>96.962999999999994</v>
      </c>
      <c r="GJ282">
        <v>95.745000000000005</v>
      </c>
      <c r="GK282">
        <v>95.745000000000005</v>
      </c>
      <c r="GL282">
        <v>105.895</v>
      </c>
      <c r="GM282">
        <v>98.953999999999994</v>
      </c>
      <c r="GN282">
        <v>98.953999999999994</v>
      </c>
      <c r="GP282">
        <v>96.671000000000006</v>
      </c>
      <c r="GQ282">
        <v>97.709000000000003</v>
      </c>
      <c r="GR282">
        <v>97.709000000000003</v>
      </c>
      <c r="GS282">
        <v>100.919</v>
      </c>
      <c r="GT282">
        <v>100.919</v>
      </c>
      <c r="GU282">
        <v>99.058999999999997</v>
      </c>
      <c r="GV282">
        <v>105.35</v>
      </c>
      <c r="GW282">
        <v>102.524</v>
      </c>
      <c r="GX282">
        <v>102.524</v>
      </c>
      <c r="GY282">
        <v>103.602</v>
      </c>
      <c r="GZ282">
        <v>101.039</v>
      </c>
      <c r="HA282">
        <v>101.039</v>
      </c>
      <c r="HB282">
        <v>113.032</v>
      </c>
      <c r="HC282">
        <v>105.767</v>
      </c>
      <c r="HE282">
        <v>95.34</v>
      </c>
      <c r="HG282">
        <v>100.861</v>
      </c>
      <c r="HH282">
        <v>100.54900000000001</v>
      </c>
      <c r="HI282">
        <v>100.54900000000001</v>
      </c>
      <c r="HJ282">
        <v>83.460999999999999</v>
      </c>
      <c r="HK282">
        <v>96.135000000000005</v>
      </c>
      <c r="HL282">
        <v>84.460999999999999</v>
      </c>
      <c r="HM282">
        <v>101.342</v>
      </c>
      <c r="HN282">
        <v>96.813999999999993</v>
      </c>
      <c r="HO282">
        <v>96.816999999999993</v>
      </c>
      <c r="HP282">
        <v>99.79</v>
      </c>
      <c r="HQ282">
        <v>106.407</v>
      </c>
      <c r="HR282">
        <v>98.486000000000004</v>
      </c>
      <c r="HS282">
        <v>111.837</v>
      </c>
      <c r="HT282">
        <v>86.087999999999994</v>
      </c>
      <c r="HU282">
        <v>99.718999999999994</v>
      </c>
      <c r="HV282">
        <v>99.718999999999994</v>
      </c>
      <c r="HW282">
        <v>101.027</v>
      </c>
      <c r="HX282">
        <v>101.027</v>
      </c>
      <c r="HY282">
        <v>100.47199999999999</v>
      </c>
      <c r="HZ282">
        <v>100.47199999999999</v>
      </c>
      <c r="IA282">
        <v>101.027</v>
      </c>
      <c r="IB282">
        <v>101.027</v>
      </c>
      <c r="IC282">
        <v>100.47199999999999</v>
      </c>
      <c r="ID282">
        <v>100.47199999999999</v>
      </c>
    </row>
    <row r="283" spans="1:238" x14ac:dyDescent="0.2">
      <c r="A283" s="3">
        <v>45761</v>
      </c>
      <c r="B283">
        <v>99.67</v>
      </c>
      <c r="C283">
        <v>98.35</v>
      </c>
      <c r="D283">
        <v>98.35</v>
      </c>
      <c r="E283">
        <v>118.73399999999999</v>
      </c>
      <c r="F283">
        <v>105.495</v>
      </c>
      <c r="H283">
        <v>99.63</v>
      </c>
      <c r="I283">
        <v>108.627</v>
      </c>
      <c r="J283">
        <v>108.627</v>
      </c>
      <c r="K283">
        <v>101.209</v>
      </c>
      <c r="M283">
        <v>97.191999999999993</v>
      </c>
      <c r="N283">
        <v>97.191999999999993</v>
      </c>
      <c r="O283">
        <v>90.480999999999995</v>
      </c>
      <c r="P283">
        <v>90.480999999999995</v>
      </c>
      <c r="V283">
        <v>100.96299999999999</v>
      </c>
      <c r="W283">
        <v>100.96299999999999</v>
      </c>
      <c r="X283">
        <v>94.686999999999998</v>
      </c>
      <c r="Y283">
        <v>94.686999999999998</v>
      </c>
      <c r="Z283">
        <v>100.621</v>
      </c>
      <c r="AA283">
        <v>96.210999999999999</v>
      </c>
      <c r="AB283">
        <v>96.210999999999999</v>
      </c>
      <c r="AC283">
        <v>100.715</v>
      </c>
      <c r="AD283">
        <v>96.123000000000005</v>
      </c>
      <c r="AE283">
        <v>104.06</v>
      </c>
      <c r="AF283">
        <v>104.20699999999999</v>
      </c>
      <c r="AG283">
        <v>95.634</v>
      </c>
      <c r="AH283">
        <v>97.478999999999999</v>
      </c>
      <c r="AI283">
        <v>101.71899999999999</v>
      </c>
      <c r="AJ283">
        <v>101.33799999999999</v>
      </c>
      <c r="AK283">
        <v>100.274</v>
      </c>
      <c r="AL283">
        <v>100.07299999999999</v>
      </c>
      <c r="AM283">
        <v>96.778000000000006</v>
      </c>
      <c r="AR283">
        <v>99.052000000000007</v>
      </c>
      <c r="AS283">
        <v>98.561000000000007</v>
      </c>
      <c r="AT283">
        <v>94.944000000000003</v>
      </c>
      <c r="AU283">
        <v>95.367999999999995</v>
      </c>
      <c r="AV283">
        <v>95.367999999999995</v>
      </c>
      <c r="AW283">
        <v>92.028999999999996</v>
      </c>
      <c r="AX283">
        <v>92.028999999999996</v>
      </c>
      <c r="AY283">
        <v>117.807</v>
      </c>
      <c r="AZ283" s="5">
        <v>91.510999999999996</v>
      </c>
      <c r="BA283">
        <v>102.747</v>
      </c>
      <c r="BB283">
        <v>104.73099999999999</v>
      </c>
      <c r="BC283">
        <v>101.232</v>
      </c>
      <c r="BD283">
        <v>101.31</v>
      </c>
      <c r="BE283">
        <v>101.31</v>
      </c>
      <c r="BF283">
        <v>100.845</v>
      </c>
      <c r="BG283">
        <v>100.845</v>
      </c>
      <c r="BJ283">
        <v>105.982</v>
      </c>
      <c r="BK283">
        <v>103.792</v>
      </c>
      <c r="BL283">
        <v>103.821</v>
      </c>
      <c r="BM283">
        <v>108.64700000000001</v>
      </c>
      <c r="BN283">
        <v>101.744</v>
      </c>
      <c r="BR283">
        <v>115.982</v>
      </c>
      <c r="BS283">
        <v>99.953000000000003</v>
      </c>
      <c r="BT283">
        <v>101.279</v>
      </c>
      <c r="BU283">
        <v>101.45</v>
      </c>
      <c r="BV283">
        <v>102.47799999999999</v>
      </c>
      <c r="BW283">
        <v>101.742</v>
      </c>
      <c r="BX283">
        <v>100.857</v>
      </c>
      <c r="BY283">
        <v>100.857</v>
      </c>
      <c r="BZ283">
        <v>102.28</v>
      </c>
      <c r="CA283">
        <v>104.643</v>
      </c>
      <c r="CB283">
        <v>99.457999999999998</v>
      </c>
      <c r="CC283">
        <v>101.30500000000001</v>
      </c>
      <c r="CD283">
        <v>101.33499999999999</v>
      </c>
      <c r="CE283">
        <v>101.33499999999999</v>
      </c>
      <c r="CF283">
        <v>96.114999999999995</v>
      </c>
      <c r="CG283">
        <v>96.114999999999995</v>
      </c>
      <c r="CH283">
        <v>91.637</v>
      </c>
      <c r="CI283">
        <v>91.637</v>
      </c>
      <c r="CK283">
        <v>85.522000000000006</v>
      </c>
      <c r="CL283">
        <v>98.709000000000003</v>
      </c>
      <c r="CM283">
        <v>99.123999999999995</v>
      </c>
      <c r="CO283">
        <v>95.456999999999994</v>
      </c>
      <c r="CQ283">
        <v>102.14</v>
      </c>
      <c r="CR283">
        <v>102.14</v>
      </c>
      <c r="CS283">
        <v>102.60899999999999</v>
      </c>
      <c r="CT283">
        <v>96.171999999999997</v>
      </c>
      <c r="CU283">
        <v>96.853999999999999</v>
      </c>
      <c r="CV283">
        <v>96.947000000000003</v>
      </c>
      <c r="CW283">
        <v>100.871</v>
      </c>
      <c r="CY283">
        <v>101.505</v>
      </c>
      <c r="CZ283">
        <v>94.244</v>
      </c>
      <c r="DA283">
        <v>101.732</v>
      </c>
      <c r="DB283">
        <v>101.732</v>
      </c>
      <c r="DC283">
        <v>102.56</v>
      </c>
      <c r="DD283">
        <v>102.56</v>
      </c>
      <c r="DE283">
        <v>100.535</v>
      </c>
      <c r="DF283">
        <v>103.312</v>
      </c>
      <c r="DG283">
        <v>101.002</v>
      </c>
      <c r="DI283">
        <v>100.084</v>
      </c>
      <c r="DJ283">
        <v>100.084</v>
      </c>
      <c r="DK283">
        <v>92.405000000000001</v>
      </c>
      <c r="DL283">
        <v>96.5</v>
      </c>
      <c r="DM283">
        <v>84.097999999999999</v>
      </c>
      <c r="DN283">
        <v>84.097999999999999</v>
      </c>
      <c r="DO283">
        <v>98.147000000000006</v>
      </c>
      <c r="DP283">
        <v>106.541</v>
      </c>
      <c r="DQ283">
        <v>105.402</v>
      </c>
      <c r="DR283">
        <v>98.602000000000004</v>
      </c>
      <c r="DS283">
        <v>96.596999999999994</v>
      </c>
      <c r="DT283">
        <v>102.91</v>
      </c>
      <c r="DU283">
        <v>102.91</v>
      </c>
      <c r="DV283">
        <v>99.941000000000003</v>
      </c>
      <c r="DW283">
        <v>99.941000000000003</v>
      </c>
      <c r="DX283">
        <v>103.393</v>
      </c>
      <c r="DY283">
        <v>103.393</v>
      </c>
      <c r="DZ283">
        <v>101.34699999999999</v>
      </c>
      <c r="EA283">
        <v>101.34699999999999</v>
      </c>
      <c r="EB283">
        <v>99.941999999999993</v>
      </c>
      <c r="EC283">
        <v>99.941999999999993</v>
      </c>
      <c r="ED283">
        <v>95.688999999999993</v>
      </c>
      <c r="EE283">
        <v>95.688999999999993</v>
      </c>
      <c r="EF283">
        <v>100.792</v>
      </c>
      <c r="EG283">
        <v>100.792</v>
      </c>
      <c r="EH283">
        <v>101.881</v>
      </c>
      <c r="EI283">
        <v>98.855000000000004</v>
      </c>
      <c r="EJ283">
        <v>98.855000000000004</v>
      </c>
      <c r="EK283">
        <v>87.052999999999997</v>
      </c>
      <c r="EL283">
        <v>86.942999999999998</v>
      </c>
      <c r="EM283">
        <v>86.942999999999998</v>
      </c>
      <c r="EN283">
        <v>100.771</v>
      </c>
      <c r="EO283">
        <v>100.798</v>
      </c>
      <c r="EQ283">
        <v>83.391000000000005</v>
      </c>
      <c r="ER283">
        <v>83.391000000000005</v>
      </c>
      <c r="ES283">
        <v>101.45399999999999</v>
      </c>
      <c r="ET283">
        <v>101.45399999999999</v>
      </c>
      <c r="EU283">
        <v>100.91500000000001</v>
      </c>
      <c r="EV283">
        <v>100.91500000000001</v>
      </c>
      <c r="EW283">
        <v>112.22799999999999</v>
      </c>
      <c r="EX283">
        <v>91.05</v>
      </c>
      <c r="EY283">
        <v>102.71899999999999</v>
      </c>
      <c r="EZ283">
        <v>102.453</v>
      </c>
      <c r="FA283">
        <v>94.945999999999998</v>
      </c>
      <c r="FB283">
        <v>94.945999999999998</v>
      </c>
      <c r="FC283">
        <v>82.436000000000007</v>
      </c>
      <c r="FD283">
        <v>82.436000000000007</v>
      </c>
      <c r="FE283">
        <v>95.468000000000004</v>
      </c>
      <c r="FF283">
        <v>95.468000000000004</v>
      </c>
      <c r="FG283">
        <v>99.793999999999997</v>
      </c>
      <c r="FH283">
        <v>99.793999999999997</v>
      </c>
      <c r="FI283">
        <v>101.803</v>
      </c>
      <c r="FJ283">
        <v>101.803</v>
      </c>
      <c r="FK283">
        <v>101.22499999999999</v>
      </c>
      <c r="FL283">
        <v>101.22499999999999</v>
      </c>
      <c r="FM283">
        <v>98.715000000000003</v>
      </c>
      <c r="FN283">
        <v>105.69799999999999</v>
      </c>
      <c r="FO283">
        <v>98.043000000000006</v>
      </c>
      <c r="FP283">
        <v>98.043000000000006</v>
      </c>
      <c r="FQ283">
        <v>92.094999999999999</v>
      </c>
      <c r="FR283">
        <v>105.297</v>
      </c>
      <c r="FS283">
        <v>100.645</v>
      </c>
      <c r="FT283">
        <v>90.326999999999998</v>
      </c>
      <c r="FU283">
        <v>90.326999999999998</v>
      </c>
      <c r="FX283">
        <v>98.293000000000006</v>
      </c>
      <c r="FZ283">
        <v>83.795000000000002</v>
      </c>
      <c r="GA283">
        <v>83.795000000000002</v>
      </c>
      <c r="GB283">
        <v>95.81</v>
      </c>
      <c r="GC283">
        <v>95.81</v>
      </c>
      <c r="GD283">
        <v>97.602999999999994</v>
      </c>
      <c r="GE283">
        <v>92.671000000000006</v>
      </c>
      <c r="GF283">
        <v>106.026</v>
      </c>
      <c r="GH283">
        <v>96.981999999999999</v>
      </c>
      <c r="GI283">
        <v>96.981999999999999</v>
      </c>
      <c r="GJ283">
        <v>95.748000000000005</v>
      </c>
      <c r="GK283">
        <v>95.748000000000005</v>
      </c>
      <c r="GL283">
        <v>105.925</v>
      </c>
      <c r="GM283">
        <v>99.070999999999998</v>
      </c>
      <c r="GN283">
        <v>99.070999999999998</v>
      </c>
      <c r="GP283">
        <v>96.667000000000002</v>
      </c>
      <c r="GQ283">
        <v>97.763999999999996</v>
      </c>
      <c r="GR283">
        <v>97.763999999999996</v>
      </c>
      <c r="GS283">
        <v>101.215</v>
      </c>
      <c r="GT283">
        <v>101.215</v>
      </c>
      <c r="GU283">
        <v>99.331000000000003</v>
      </c>
      <c r="GV283">
        <v>105.624</v>
      </c>
      <c r="GW283">
        <v>102.57299999999999</v>
      </c>
      <c r="GX283">
        <v>102.57299999999999</v>
      </c>
      <c r="GY283">
        <v>103.598</v>
      </c>
      <c r="GZ283">
        <v>101.068</v>
      </c>
      <c r="HA283">
        <v>101.068</v>
      </c>
      <c r="HB283">
        <v>113.401</v>
      </c>
      <c r="HC283">
        <v>105.875</v>
      </c>
      <c r="HE283">
        <v>95.373999999999995</v>
      </c>
      <c r="HG283">
        <v>100.71899999999999</v>
      </c>
      <c r="HH283">
        <v>100.536</v>
      </c>
      <c r="HI283">
        <v>100.536</v>
      </c>
      <c r="HJ283">
        <v>83.796999999999997</v>
      </c>
      <c r="HK283">
        <v>96.174000000000007</v>
      </c>
      <c r="HL283">
        <v>84.796999999999997</v>
      </c>
      <c r="HM283">
        <v>101.33499999999999</v>
      </c>
      <c r="HN283">
        <v>97.286000000000001</v>
      </c>
      <c r="HO283">
        <v>96.863</v>
      </c>
      <c r="HP283">
        <v>99.807000000000002</v>
      </c>
      <c r="HQ283">
        <v>106.88500000000001</v>
      </c>
      <c r="HR283">
        <v>98.543000000000006</v>
      </c>
      <c r="HS283">
        <v>111.76900000000001</v>
      </c>
      <c r="HT283">
        <v>86.188000000000002</v>
      </c>
      <c r="HU283">
        <v>99.816999999999993</v>
      </c>
      <c r="HV283">
        <v>99.816999999999993</v>
      </c>
      <c r="HW283">
        <v>101.136</v>
      </c>
      <c r="HX283">
        <v>101.136</v>
      </c>
      <c r="HY283">
        <v>100.504</v>
      </c>
      <c r="HZ283">
        <v>100.504</v>
      </c>
      <c r="IA283">
        <v>101.136</v>
      </c>
      <c r="IB283">
        <v>101.136</v>
      </c>
      <c r="IC283">
        <v>100.504</v>
      </c>
      <c r="ID283">
        <v>100.504</v>
      </c>
    </row>
    <row r="284" spans="1:238" x14ac:dyDescent="0.2">
      <c r="A284" s="3">
        <v>45762</v>
      </c>
      <c r="B284">
        <v>99.706000000000003</v>
      </c>
      <c r="C284">
        <v>98.594999999999999</v>
      </c>
      <c r="D284">
        <v>98.594999999999999</v>
      </c>
      <c r="E284">
        <v>118.563</v>
      </c>
      <c r="F284">
        <v>105.717</v>
      </c>
      <c r="H284">
        <v>99.661000000000001</v>
      </c>
      <c r="I284">
        <v>108.889</v>
      </c>
      <c r="J284">
        <v>108.889</v>
      </c>
      <c r="K284">
        <v>101.23099999999999</v>
      </c>
      <c r="M284">
        <v>97.350999999999999</v>
      </c>
      <c r="N284">
        <v>97.350999999999999</v>
      </c>
      <c r="O284">
        <v>90.795000000000002</v>
      </c>
      <c r="P284">
        <v>90.795000000000002</v>
      </c>
      <c r="V284">
        <v>101.068</v>
      </c>
      <c r="W284">
        <v>101.068</v>
      </c>
      <c r="X284">
        <v>94.623999999999995</v>
      </c>
      <c r="Y284">
        <v>94.623999999999995</v>
      </c>
      <c r="Z284">
        <v>100.739</v>
      </c>
      <c r="AA284">
        <v>96.325000000000003</v>
      </c>
      <c r="AB284">
        <v>96.325000000000003</v>
      </c>
      <c r="AC284">
        <v>100.663</v>
      </c>
      <c r="AD284">
        <v>96.24</v>
      </c>
      <c r="AE284">
        <v>103.992</v>
      </c>
      <c r="AG284">
        <v>95.766000000000005</v>
      </c>
      <c r="AH284">
        <v>97.554000000000002</v>
      </c>
      <c r="AI284">
        <v>101.68</v>
      </c>
      <c r="AJ284">
        <v>101.444</v>
      </c>
      <c r="AK284">
        <v>100.414</v>
      </c>
      <c r="AL284">
        <v>100.101</v>
      </c>
      <c r="AM284">
        <v>96.905000000000001</v>
      </c>
      <c r="AR284">
        <v>99.134</v>
      </c>
      <c r="AS284">
        <v>98.763000000000005</v>
      </c>
      <c r="AT284">
        <v>95.188999999999993</v>
      </c>
      <c r="AU284">
        <v>95.531000000000006</v>
      </c>
      <c r="AV284">
        <v>95.531000000000006</v>
      </c>
      <c r="AW284">
        <v>92.305000000000007</v>
      </c>
      <c r="AX284">
        <v>92.305000000000007</v>
      </c>
      <c r="AY284">
        <v>118.15600000000001</v>
      </c>
      <c r="AZ284" s="5">
        <v>91.718000000000004</v>
      </c>
      <c r="BA284">
        <v>102.89700000000001</v>
      </c>
      <c r="BB284">
        <v>104.876</v>
      </c>
      <c r="BC284">
        <v>101.349</v>
      </c>
      <c r="BD284">
        <v>101.254</v>
      </c>
      <c r="BE284">
        <v>101.254</v>
      </c>
      <c r="BF284">
        <v>100.938</v>
      </c>
      <c r="BG284">
        <v>100.938</v>
      </c>
      <c r="BJ284">
        <v>106.163</v>
      </c>
      <c r="BK284">
        <v>103.76600000000001</v>
      </c>
      <c r="BL284">
        <v>103.798</v>
      </c>
      <c r="BM284">
        <v>108.852</v>
      </c>
      <c r="BN284">
        <v>101.70399999999999</v>
      </c>
      <c r="BR284">
        <v>116.892</v>
      </c>
      <c r="BS284">
        <v>99.893000000000001</v>
      </c>
      <c r="BT284">
        <v>101.35599999999999</v>
      </c>
      <c r="BU284">
        <v>101.248</v>
      </c>
      <c r="BV284">
        <v>102.636</v>
      </c>
      <c r="BW284">
        <v>101.785</v>
      </c>
      <c r="BX284">
        <v>100.80500000000001</v>
      </c>
      <c r="BY284">
        <v>100.80500000000001</v>
      </c>
      <c r="BZ284">
        <v>102.254</v>
      </c>
      <c r="CA284">
        <v>104.818</v>
      </c>
      <c r="CB284">
        <v>99.855999999999995</v>
      </c>
      <c r="CC284">
        <v>101.42</v>
      </c>
      <c r="CD284">
        <v>101.386</v>
      </c>
      <c r="CE284">
        <v>101.386</v>
      </c>
      <c r="CF284">
        <v>96.179000000000002</v>
      </c>
      <c r="CG284">
        <v>96.179000000000002</v>
      </c>
      <c r="CH284">
        <v>91.897999999999996</v>
      </c>
      <c r="CI284">
        <v>91.897999999999996</v>
      </c>
      <c r="CK284">
        <v>85.343000000000004</v>
      </c>
      <c r="CL284">
        <v>98.813999999999993</v>
      </c>
      <c r="CM284">
        <v>99.155000000000001</v>
      </c>
      <c r="CO284">
        <v>95.903999999999996</v>
      </c>
      <c r="CQ284">
        <v>102.259</v>
      </c>
      <c r="CR284">
        <v>102.259</v>
      </c>
      <c r="CS284">
        <v>102.425</v>
      </c>
      <c r="CT284">
        <v>96.16</v>
      </c>
      <c r="CU284">
        <v>97.072000000000003</v>
      </c>
      <c r="CV284">
        <v>97.334000000000003</v>
      </c>
      <c r="CW284">
        <v>100.86</v>
      </c>
      <c r="CY284">
        <v>101.637</v>
      </c>
      <c r="CZ284">
        <v>94.412999999999997</v>
      </c>
      <c r="DA284">
        <v>101.759</v>
      </c>
      <c r="DB284">
        <v>101.759</v>
      </c>
      <c r="DC284">
        <v>102.697</v>
      </c>
      <c r="DD284">
        <v>102.697</v>
      </c>
      <c r="DE284">
        <v>100.76900000000001</v>
      </c>
      <c r="DF284">
        <v>103.17100000000001</v>
      </c>
      <c r="DG284">
        <v>101.069</v>
      </c>
      <c r="DI284">
        <v>100.077</v>
      </c>
      <c r="DJ284">
        <v>100.077</v>
      </c>
      <c r="DK284">
        <v>92.343999999999994</v>
      </c>
      <c r="DL284">
        <v>96.427999999999997</v>
      </c>
      <c r="DM284">
        <v>84.201999999999998</v>
      </c>
      <c r="DN284">
        <v>84.201999999999998</v>
      </c>
      <c r="DO284">
        <v>98.31</v>
      </c>
      <c r="DP284">
        <v>106.827</v>
      </c>
      <c r="DQ284">
        <v>105.542</v>
      </c>
      <c r="DR284">
        <v>98.715999999999994</v>
      </c>
      <c r="DS284">
        <v>96.855999999999995</v>
      </c>
      <c r="DT284">
        <v>102.845</v>
      </c>
      <c r="DU284">
        <v>102.845</v>
      </c>
      <c r="DV284">
        <v>99.525000000000006</v>
      </c>
      <c r="DW284">
        <v>99.525000000000006</v>
      </c>
      <c r="DX284">
        <v>103.36</v>
      </c>
      <c r="DY284">
        <v>103.36</v>
      </c>
      <c r="DZ284">
        <v>101.38800000000001</v>
      </c>
      <c r="EA284">
        <v>101.38800000000001</v>
      </c>
      <c r="EB284">
        <v>100.07599999999999</v>
      </c>
      <c r="EC284">
        <v>100.07599999999999</v>
      </c>
      <c r="ED284">
        <v>95.804000000000002</v>
      </c>
      <c r="EE284">
        <v>95.804000000000002</v>
      </c>
      <c r="EF284">
        <v>101.059</v>
      </c>
      <c r="EG284">
        <v>101.059</v>
      </c>
      <c r="EH284">
        <v>101.895</v>
      </c>
      <c r="EI284">
        <v>98.891999999999996</v>
      </c>
      <c r="EJ284">
        <v>98.891999999999996</v>
      </c>
      <c r="EK284">
        <v>87.472999999999999</v>
      </c>
      <c r="EL284">
        <v>87.364000000000004</v>
      </c>
      <c r="EM284">
        <v>87.364000000000004</v>
      </c>
      <c r="EN284">
        <v>101.05800000000001</v>
      </c>
      <c r="EO284">
        <v>100.825</v>
      </c>
      <c r="EQ284">
        <v>83.653999999999996</v>
      </c>
      <c r="ER284">
        <v>83.653999999999996</v>
      </c>
      <c r="ES284">
        <v>101.56399999999999</v>
      </c>
      <c r="ET284">
        <v>101.56399999999999</v>
      </c>
      <c r="EU284">
        <v>100.944</v>
      </c>
      <c r="EV284">
        <v>100.944</v>
      </c>
      <c r="EW284">
        <v>115.45399999999999</v>
      </c>
      <c r="EX284">
        <v>91.364000000000004</v>
      </c>
      <c r="EY284">
        <v>102.717</v>
      </c>
      <c r="EZ284">
        <v>102.547</v>
      </c>
      <c r="FA284">
        <v>95.081999999999994</v>
      </c>
      <c r="FB284">
        <v>95.081999999999994</v>
      </c>
      <c r="FC284">
        <v>82.915999999999997</v>
      </c>
      <c r="FD284">
        <v>82.915999999999997</v>
      </c>
      <c r="FE284">
        <v>95.543000000000006</v>
      </c>
      <c r="FF284">
        <v>95.543000000000006</v>
      </c>
      <c r="FG284">
        <v>99.914000000000001</v>
      </c>
      <c r="FH284">
        <v>99.914000000000001</v>
      </c>
      <c r="FI284">
        <v>102.03100000000001</v>
      </c>
      <c r="FJ284">
        <v>102.03100000000001</v>
      </c>
      <c r="FK284">
        <v>101.217</v>
      </c>
      <c r="FL284">
        <v>101.217</v>
      </c>
      <c r="FM284">
        <v>98.897000000000006</v>
      </c>
      <c r="FN284">
        <v>106.48099999999999</v>
      </c>
      <c r="FO284">
        <v>98.284999999999997</v>
      </c>
      <c r="FP284">
        <v>98.284999999999997</v>
      </c>
      <c r="FQ284">
        <v>92.418000000000006</v>
      </c>
      <c r="FR284">
        <v>105.63500000000001</v>
      </c>
      <c r="FS284">
        <v>100.651</v>
      </c>
      <c r="FT284">
        <v>90.58</v>
      </c>
      <c r="FU284">
        <v>90.58</v>
      </c>
      <c r="FX284">
        <v>98.528000000000006</v>
      </c>
      <c r="FZ284">
        <v>84.100999999999999</v>
      </c>
      <c r="GA284">
        <v>84.100999999999999</v>
      </c>
      <c r="GB284">
        <v>95.891000000000005</v>
      </c>
      <c r="GC284">
        <v>95.891000000000005</v>
      </c>
      <c r="GD284">
        <v>97.736999999999995</v>
      </c>
      <c r="GE284">
        <v>93.105000000000004</v>
      </c>
      <c r="GF284">
        <v>106.23399999999999</v>
      </c>
      <c r="GH284">
        <v>97.105999999999995</v>
      </c>
      <c r="GI284">
        <v>97.105999999999995</v>
      </c>
      <c r="GJ284">
        <v>95.84</v>
      </c>
      <c r="GK284">
        <v>95.84</v>
      </c>
      <c r="GL284">
        <v>106.191</v>
      </c>
      <c r="GM284">
        <v>99.090999999999994</v>
      </c>
      <c r="GN284">
        <v>99.090999999999994</v>
      </c>
      <c r="GP284">
        <v>96.804000000000002</v>
      </c>
      <c r="GQ284">
        <v>97.864999999999995</v>
      </c>
      <c r="GR284">
        <v>97.864999999999995</v>
      </c>
      <c r="GS284">
        <v>101.476</v>
      </c>
      <c r="GT284">
        <v>101.476</v>
      </c>
      <c r="GU284">
        <v>99.403999999999996</v>
      </c>
      <c r="GV284">
        <v>105.562</v>
      </c>
      <c r="GW284">
        <v>102.839</v>
      </c>
      <c r="GX284">
        <v>102.839</v>
      </c>
      <c r="GY284">
        <v>103.563</v>
      </c>
      <c r="GZ284">
        <v>101.08799999999999</v>
      </c>
      <c r="HA284">
        <v>101.08799999999999</v>
      </c>
      <c r="HB284">
        <v>113.764</v>
      </c>
      <c r="HC284">
        <v>106.077</v>
      </c>
      <c r="HE284">
        <v>95.465000000000003</v>
      </c>
      <c r="HG284">
        <v>100.82299999999999</v>
      </c>
      <c r="HH284">
        <v>100.616</v>
      </c>
      <c r="HI284">
        <v>100.616</v>
      </c>
      <c r="HJ284">
        <v>84.045000000000002</v>
      </c>
      <c r="HK284">
        <v>96.165999999999997</v>
      </c>
      <c r="HL284">
        <v>85.028999999999996</v>
      </c>
      <c r="HM284">
        <v>101.46599999999999</v>
      </c>
      <c r="HN284">
        <v>97.552000000000007</v>
      </c>
      <c r="HO284">
        <v>96.954999999999998</v>
      </c>
      <c r="HP284">
        <v>99.817999999999998</v>
      </c>
      <c r="HQ284">
        <v>107.038</v>
      </c>
      <c r="HR284">
        <v>98.549000000000007</v>
      </c>
      <c r="HS284">
        <v>112.084</v>
      </c>
      <c r="HT284">
        <v>86.605000000000004</v>
      </c>
      <c r="HU284">
        <v>100.035</v>
      </c>
      <c r="HV284">
        <v>100.035</v>
      </c>
      <c r="HW284">
        <v>101.438</v>
      </c>
      <c r="HX284">
        <v>101.438</v>
      </c>
      <c r="HY284">
        <v>100.73</v>
      </c>
      <c r="HZ284">
        <v>100.73</v>
      </c>
      <c r="IA284">
        <v>101.438</v>
      </c>
      <c r="IB284">
        <v>101.438</v>
      </c>
      <c r="IC284">
        <v>100.73</v>
      </c>
      <c r="ID284">
        <v>100.73</v>
      </c>
    </row>
    <row r="285" spans="1:238" x14ac:dyDescent="0.2">
      <c r="A285" s="3">
        <v>45763</v>
      </c>
      <c r="B285">
        <v>99.801000000000002</v>
      </c>
      <c r="C285">
        <v>98.587999999999994</v>
      </c>
      <c r="D285">
        <v>98.587999999999994</v>
      </c>
      <c r="E285">
        <v>118.601</v>
      </c>
      <c r="F285">
        <v>105.449</v>
      </c>
      <c r="H285">
        <v>99.677000000000007</v>
      </c>
      <c r="I285">
        <v>108.646</v>
      </c>
      <c r="J285">
        <v>108.646</v>
      </c>
      <c r="K285">
        <v>101.223</v>
      </c>
      <c r="M285">
        <v>97.355000000000004</v>
      </c>
      <c r="N285">
        <v>97.355000000000004</v>
      </c>
      <c r="O285">
        <v>90.771000000000001</v>
      </c>
      <c r="P285">
        <v>90.771000000000001</v>
      </c>
      <c r="V285">
        <v>101.062</v>
      </c>
      <c r="W285">
        <v>101.062</v>
      </c>
      <c r="X285">
        <v>94.611999999999995</v>
      </c>
      <c r="Y285">
        <v>94.611999999999995</v>
      </c>
      <c r="Z285">
        <v>100.739</v>
      </c>
      <c r="AA285">
        <v>96.323999999999998</v>
      </c>
      <c r="AB285">
        <v>96.323999999999998</v>
      </c>
      <c r="AC285">
        <v>100.726</v>
      </c>
      <c r="AD285">
        <v>96.334999999999994</v>
      </c>
      <c r="AE285">
        <v>103.889</v>
      </c>
      <c r="AG285">
        <v>95.852000000000004</v>
      </c>
      <c r="AH285">
        <v>97.606999999999999</v>
      </c>
      <c r="AI285">
        <v>101.667</v>
      </c>
      <c r="AJ285">
        <v>101.42100000000001</v>
      </c>
      <c r="AK285">
        <v>100.417</v>
      </c>
      <c r="AL285">
        <v>100.119</v>
      </c>
      <c r="AM285">
        <v>96.912000000000006</v>
      </c>
      <c r="AR285">
        <v>99.073999999999998</v>
      </c>
      <c r="AS285">
        <v>98.703999999999994</v>
      </c>
      <c r="AT285">
        <v>95.082999999999998</v>
      </c>
      <c r="AU285">
        <v>95.635000000000005</v>
      </c>
      <c r="AV285">
        <v>95.635000000000005</v>
      </c>
      <c r="AW285">
        <v>92.316000000000003</v>
      </c>
      <c r="AX285">
        <v>92.316000000000003</v>
      </c>
      <c r="AY285">
        <v>117.842</v>
      </c>
      <c r="AZ285" s="5">
        <v>91.843999999999994</v>
      </c>
      <c r="BA285">
        <v>102.833</v>
      </c>
      <c r="BB285">
        <v>104.815</v>
      </c>
      <c r="BC285">
        <v>101.369</v>
      </c>
      <c r="BD285">
        <v>101.285</v>
      </c>
      <c r="BE285">
        <v>101.285</v>
      </c>
      <c r="BF285">
        <v>100.953</v>
      </c>
      <c r="BG285">
        <v>100.953</v>
      </c>
      <c r="BJ285">
        <v>106.211</v>
      </c>
      <c r="BK285">
        <v>103.821</v>
      </c>
      <c r="BL285">
        <v>103.834</v>
      </c>
      <c r="BM285">
        <v>108.783</v>
      </c>
      <c r="BN285">
        <v>101.75700000000001</v>
      </c>
      <c r="BR285">
        <v>116.348</v>
      </c>
      <c r="BS285">
        <v>99.891000000000005</v>
      </c>
      <c r="BT285">
        <v>101.455</v>
      </c>
      <c r="BU285">
        <v>101.502</v>
      </c>
      <c r="BV285">
        <v>102.601</v>
      </c>
      <c r="BW285">
        <v>101.679</v>
      </c>
      <c r="BX285">
        <v>100.96899999999999</v>
      </c>
      <c r="BY285">
        <v>100.96899999999999</v>
      </c>
      <c r="BZ285">
        <v>102.431</v>
      </c>
      <c r="CA285">
        <v>104.83499999999999</v>
      </c>
      <c r="CB285">
        <v>99.900999999999996</v>
      </c>
      <c r="CC285">
        <v>101.649</v>
      </c>
      <c r="CD285">
        <v>101.337</v>
      </c>
      <c r="CE285">
        <v>101.337</v>
      </c>
      <c r="CF285">
        <v>96.222999999999999</v>
      </c>
      <c r="CG285">
        <v>96.222999999999999</v>
      </c>
      <c r="CH285">
        <v>91.804000000000002</v>
      </c>
      <c r="CI285">
        <v>91.804000000000002</v>
      </c>
      <c r="CK285">
        <v>85.256</v>
      </c>
      <c r="CL285">
        <v>98.834000000000003</v>
      </c>
      <c r="CM285">
        <v>99.338999999999999</v>
      </c>
      <c r="CO285">
        <v>95.646000000000001</v>
      </c>
      <c r="CQ285">
        <v>102.169</v>
      </c>
      <c r="CR285">
        <v>102.169</v>
      </c>
      <c r="CS285">
        <v>102.464</v>
      </c>
      <c r="CT285">
        <v>96.254999999999995</v>
      </c>
      <c r="CU285">
        <v>97.091999999999999</v>
      </c>
      <c r="CV285">
        <v>97.2</v>
      </c>
      <c r="CW285">
        <v>100.87</v>
      </c>
      <c r="CY285">
        <v>101.605</v>
      </c>
      <c r="CZ285">
        <v>94.39</v>
      </c>
      <c r="DA285">
        <v>101.76900000000001</v>
      </c>
      <c r="DB285">
        <v>101.76900000000001</v>
      </c>
      <c r="DC285">
        <v>102.681</v>
      </c>
      <c r="DD285">
        <v>102.681</v>
      </c>
      <c r="DE285">
        <v>100.90900000000001</v>
      </c>
      <c r="DF285">
        <v>103.151</v>
      </c>
      <c r="DG285">
        <v>101.042</v>
      </c>
      <c r="DI285">
        <v>100.10299999999999</v>
      </c>
      <c r="DJ285">
        <v>100.10299999999999</v>
      </c>
      <c r="DK285">
        <v>92.381</v>
      </c>
      <c r="DL285">
        <v>96.475999999999999</v>
      </c>
      <c r="DM285">
        <v>84.156000000000006</v>
      </c>
      <c r="DN285">
        <v>84.156000000000006</v>
      </c>
      <c r="DO285">
        <v>98.334000000000003</v>
      </c>
      <c r="DP285">
        <v>106.59</v>
      </c>
      <c r="DQ285">
        <v>105.47</v>
      </c>
      <c r="DR285">
        <v>98.712000000000003</v>
      </c>
      <c r="DS285">
        <v>96.926000000000002</v>
      </c>
      <c r="DT285">
        <v>103.01600000000001</v>
      </c>
      <c r="DU285">
        <v>103.01600000000001</v>
      </c>
      <c r="DV285">
        <v>99.418000000000006</v>
      </c>
      <c r="DW285">
        <v>99.418000000000006</v>
      </c>
      <c r="DX285">
        <v>103.21599999999999</v>
      </c>
      <c r="DY285">
        <v>103.21599999999999</v>
      </c>
      <c r="DZ285">
        <v>101.318</v>
      </c>
      <c r="EA285">
        <v>101.318</v>
      </c>
      <c r="EB285">
        <v>100.062</v>
      </c>
      <c r="EC285">
        <v>100.062</v>
      </c>
      <c r="ED285">
        <v>95.83</v>
      </c>
      <c r="EE285">
        <v>95.83</v>
      </c>
      <c r="EF285">
        <v>101.059</v>
      </c>
      <c r="EG285">
        <v>101.059</v>
      </c>
      <c r="EH285">
        <v>101.866</v>
      </c>
      <c r="EI285">
        <v>98.891999999999996</v>
      </c>
      <c r="EJ285">
        <v>98.891999999999996</v>
      </c>
      <c r="EK285">
        <v>87.340999999999994</v>
      </c>
      <c r="EL285">
        <v>87.289000000000001</v>
      </c>
      <c r="EM285">
        <v>87.289000000000001</v>
      </c>
      <c r="EN285">
        <v>101.008</v>
      </c>
      <c r="EO285">
        <v>100.874</v>
      </c>
      <c r="EQ285">
        <v>83.617999999999995</v>
      </c>
      <c r="ER285">
        <v>83.617999999999995</v>
      </c>
      <c r="ES285">
        <v>101.514</v>
      </c>
      <c r="ET285">
        <v>101.514</v>
      </c>
      <c r="EU285">
        <v>100.95</v>
      </c>
      <c r="EV285">
        <v>100.95</v>
      </c>
      <c r="EW285">
        <v>117.15</v>
      </c>
      <c r="EX285">
        <v>91.328999999999994</v>
      </c>
      <c r="EY285">
        <v>102.4</v>
      </c>
      <c r="EZ285">
        <v>102.756</v>
      </c>
      <c r="FA285">
        <v>95.135000000000005</v>
      </c>
      <c r="FB285">
        <v>95.135000000000005</v>
      </c>
      <c r="FC285">
        <v>82.766000000000005</v>
      </c>
      <c r="FD285">
        <v>82.766000000000005</v>
      </c>
      <c r="FE285">
        <v>95.594999999999999</v>
      </c>
      <c r="FF285">
        <v>95.594999999999999</v>
      </c>
      <c r="FG285">
        <v>99.941000000000003</v>
      </c>
      <c r="FH285">
        <v>99.941000000000003</v>
      </c>
      <c r="FI285">
        <v>102.08499999999999</v>
      </c>
      <c r="FJ285">
        <v>102.08499999999999</v>
      </c>
      <c r="FK285">
        <v>101.33499999999999</v>
      </c>
      <c r="FL285">
        <v>101.33499999999999</v>
      </c>
      <c r="FM285">
        <v>98.844999999999999</v>
      </c>
      <c r="FN285">
        <v>106.505</v>
      </c>
      <c r="FO285">
        <v>98.382999999999996</v>
      </c>
      <c r="FP285">
        <v>98.382999999999996</v>
      </c>
      <c r="FQ285">
        <v>92.263999999999996</v>
      </c>
      <c r="FR285">
        <v>105.809</v>
      </c>
      <c r="FS285">
        <v>100.63500000000001</v>
      </c>
      <c r="FT285">
        <v>90.590999999999994</v>
      </c>
      <c r="FU285">
        <v>90.590999999999994</v>
      </c>
      <c r="FX285">
        <v>98.453000000000003</v>
      </c>
      <c r="FZ285">
        <v>84.194999999999993</v>
      </c>
      <c r="GA285">
        <v>84.194999999999993</v>
      </c>
      <c r="GB285">
        <v>95.944999999999993</v>
      </c>
      <c r="GC285">
        <v>95.944999999999993</v>
      </c>
      <c r="GD285">
        <v>97.745999999999995</v>
      </c>
      <c r="GE285">
        <v>93.100999999999999</v>
      </c>
      <c r="GF285">
        <v>106.129</v>
      </c>
      <c r="GH285">
        <v>97.129000000000005</v>
      </c>
      <c r="GI285">
        <v>97.129000000000005</v>
      </c>
      <c r="GJ285">
        <v>95.861999999999995</v>
      </c>
      <c r="GK285">
        <v>95.861999999999995</v>
      </c>
      <c r="GL285">
        <v>106.224</v>
      </c>
      <c r="GM285">
        <v>99.072000000000003</v>
      </c>
      <c r="GN285">
        <v>99.072000000000003</v>
      </c>
      <c r="GP285">
        <v>96.802999999999997</v>
      </c>
      <c r="GQ285">
        <v>97.852000000000004</v>
      </c>
      <c r="GR285">
        <v>97.852000000000004</v>
      </c>
      <c r="GS285">
        <v>101.345</v>
      </c>
      <c r="GT285">
        <v>101.345</v>
      </c>
      <c r="GU285">
        <v>99.582999999999998</v>
      </c>
      <c r="GV285">
        <v>105.39100000000001</v>
      </c>
      <c r="GW285">
        <v>102.794</v>
      </c>
      <c r="GX285">
        <v>102.794</v>
      </c>
      <c r="GY285">
        <v>103.55800000000001</v>
      </c>
      <c r="GZ285">
        <v>101.11499999999999</v>
      </c>
      <c r="HA285">
        <v>101.11499999999999</v>
      </c>
      <c r="HB285">
        <v>113.806</v>
      </c>
      <c r="HC285">
        <v>106.133</v>
      </c>
      <c r="HE285">
        <v>95.58</v>
      </c>
      <c r="HG285">
        <v>100.73</v>
      </c>
      <c r="HH285">
        <v>100.58799999999999</v>
      </c>
      <c r="HI285">
        <v>100.58799999999999</v>
      </c>
      <c r="HJ285">
        <v>84.23</v>
      </c>
      <c r="HK285">
        <v>96.271000000000001</v>
      </c>
      <c r="HL285">
        <v>85.397000000000006</v>
      </c>
      <c r="HM285">
        <v>101.462</v>
      </c>
      <c r="HN285">
        <v>97.853999999999999</v>
      </c>
      <c r="HO285">
        <v>97.045000000000002</v>
      </c>
      <c r="HP285">
        <v>99.935000000000002</v>
      </c>
      <c r="HQ285">
        <v>106.979</v>
      </c>
      <c r="HR285">
        <v>98.575000000000003</v>
      </c>
      <c r="HS285">
        <v>111.98399999999999</v>
      </c>
      <c r="HT285">
        <v>86.655000000000001</v>
      </c>
      <c r="HU285">
        <v>99.99</v>
      </c>
      <c r="HV285">
        <v>99.99</v>
      </c>
      <c r="HW285">
        <v>101.345</v>
      </c>
      <c r="HX285">
        <v>101.345</v>
      </c>
      <c r="HY285">
        <v>100.684</v>
      </c>
      <c r="HZ285">
        <v>100.684</v>
      </c>
      <c r="IA285">
        <v>101.345</v>
      </c>
      <c r="IB285">
        <v>101.345</v>
      </c>
      <c r="IC285">
        <v>100.684</v>
      </c>
      <c r="ID285">
        <v>100.684</v>
      </c>
    </row>
    <row r="286" spans="1:238" x14ac:dyDescent="0.2">
      <c r="A286" s="3">
        <v>45764</v>
      </c>
      <c r="B286">
        <v>99.757000000000005</v>
      </c>
      <c r="C286">
        <v>98.5</v>
      </c>
      <c r="D286">
        <v>98.5</v>
      </c>
      <c r="E286">
        <v>118.163</v>
      </c>
      <c r="F286">
        <v>104.773</v>
      </c>
      <c r="H286">
        <v>99.616</v>
      </c>
      <c r="I286">
        <v>107.973</v>
      </c>
      <c r="J286">
        <v>107.973</v>
      </c>
      <c r="K286">
        <v>101.113</v>
      </c>
      <c r="M286">
        <v>97.41</v>
      </c>
      <c r="N286">
        <v>97.41</v>
      </c>
      <c r="O286">
        <v>90.622</v>
      </c>
      <c r="P286">
        <v>90.622</v>
      </c>
      <c r="V286">
        <v>101.089</v>
      </c>
      <c r="W286">
        <v>101.089</v>
      </c>
      <c r="X286">
        <v>94.665000000000006</v>
      </c>
      <c r="Y286">
        <v>94.665000000000006</v>
      </c>
      <c r="Z286">
        <v>100.70699999999999</v>
      </c>
      <c r="AA286">
        <v>96.447000000000003</v>
      </c>
      <c r="AB286">
        <v>96.447000000000003</v>
      </c>
      <c r="AC286">
        <v>100.688</v>
      </c>
      <c r="AD286">
        <v>96.343000000000004</v>
      </c>
      <c r="AE286">
        <v>104.062</v>
      </c>
      <c r="AG286">
        <v>95.838999999999999</v>
      </c>
      <c r="AH286">
        <v>97.632999999999996</v>
      </c>
      <c r="AI286">
        <v>101.688</v>
      </c>
      <c r="AJ286">
        <v>101.66500000000001</v>
      </c>
      <c r="AK286">
        <v>100.43</v>
      </c>
      <c r="AL286">
        <v>100.13</v>
      </c>
      <c r="AM286">
        <v>96.876999999999995</v>
      </c>
      <c r="AR286">
        <v>99.161000000000001</v>
      </c>
      <c r="AS286">
        <v>98.748999999999995</v>
      </c>
      <c r="AT286">
        <v>94.932000000000002</v>
      </c>
      <c r="AU286">
        <v>95.707999999999998</v>
      </c>
      <c r="AV286">
        <v>95.707999999999998</v>
      </c>
      <c r="AW286">
        <v>92</v>
      </c>
      <c r="AX286">
        <v>92</v>
      </c>
      <c r="AY286">
        <v>117.577</v>
      </c>
      <c r="AZ286" s="5">
        <v>91.819000000000003</v>
      </c>
      <c r="BA286">
        <v>102.873</v>
      </c>
      <c r="BB286">
        <v>104.768</v>
      </c>
      <c r="BC286">
        <v>101.383</v>
      </c>
      <c r="BD286">
        <v>101.227</v>
      </c>
      <c r="BE286">
        <v>101.227</v>
      </c>
      <c r="BF286">
        <v>100.86</v>
      </c>
      <c r="BG286">
        <v>100.86</v>
      </c>
      <c r="BJ286">
        <v>106.08799999999999</v>
      </c>
      <c r="BK286">
        <v>103.798</v>
      </c>
      <c r="BL286">
        <v>103.943</v>
      </c>
      <c r="BM286">
        <v>108.712</v>
      </c>
      <c r="BN286">
        <v>101.669</v>
      </c>
      <c r="BR286">
        <v>117.05800000000001</v>
      </c>
      <c r="BS286">
        <v>99.983000000000004</v>
      </c>
      <c r="BT286">
        <v>101.383</v>
      </c>
      <c r="BU286">
        <v>101.54</v>
      </c>
      <c r="BV286">
        <v>102.69199999999999</v>
      </c>
      <c r="BW286">
        <v>101.702</v>
      </c>
      <c r="BX286">
        <v>100.907</v>
      </c>
      <c r="BY286">
        <v>100.907</v>
      </c>
      <c r="BZ286">
        <v>102.377</v>
      </c>
      <c r="CA286">
        <v>104.645</v>
      </c>
      <c r="CB286">
        <v>99.540999999999997</v>
      </c>
      <c r="CC286">
        <v>101.482</v>
      </c>
      <c r="CD286">
        <v>101.307</v>
      </c>
      <c r="CE286">
        <v>101.307</v>
      </c>
      <c r="CF286">
        <v>96.266000000000005</v>
      </c>
      <c r="CG286">
        <v>96.266000000000005</v>
      </c>
      <c r="CH286">
        <v>91.686000000000007</v>
      </c>
      <c r="CI286">
        <v>91.686000000000007</v>
      </c>
      <c r="CK286">
        <v>85.204999999999998</v>
      </c>
      <c r="CL286">
        <v>98.834999999999994</v>
      </c>
      <c r="CM286">
        <v>99.113</v>
      </c>
      <c r="CO286">
        <v>95.305000000000007</v>
      </c>
      <c r="CQ286">
        <v>102.142</v>
      </c>
      <c r="CR286">
        <v>102.142</v>
      </c>
      <c r="CS286">
        <v>102.681</v>
      </c>
      <c r="CT286">
        <v>96.195999999999998</v>
      </c>
      <c r="CU286">
        <v>97.066000000000003</v>
      </c>
      <c r="CV286">
        <v>96.53</v>
      </c>
      <c r="CW286">
        <v>100.809</v>
      </c>
      <c r="CY286">
        <v>101.673</v>
      </c>
      <c r="CZ286">
        <v>94.188000000000002</v>
      </c>
      <c r="DA286">
        <v>101.83</v>
      </c>
      <c r="DB286">
        <v>101.83</v>
      </c>
      <c r="DC286">
        <v>102.809</v>
      </c>
      <c r="DD286">
        <v>102.809</v>
      </c>
      <c r="DE286">
        <v>101.09</v>
      </c>
      <c r="DF286">
        <v>102.959</v>
      </c>
      <c r="DG286">
        <v>101.095</v>
      </c>
      <c r="DI286">
        <v>100.008</v>
      </c>
      <c r="DJ286">
        <v>100.008</v>
      </c>
      <c r="DK286">
        <v>92.290999999999997</v>
      </c>
      <c r="DL286">
        <v>96.35</v>
      </c>
      <c r="DM286">
        <v>84.244</v>
      </c>
      <c r="DN286">
        <v>84.244</v>
      </c>
      <c r="DO286">
        <v>98.385000000000005</v>
      </c>
      <c r="DP286">
        <v>106.438</v>
      </c>
      <c r="DQ286">
        <v>105.554</v>
      </c>
      <c r="DR286">
        <v>98.924999999999997</v>
      </c>
      <c r="DS286">
        <v>96.896000000000001</v>
      </c>
      <c r="DT286">
        <v>102.84099999999999</v>
      </c>
      <c r="DU286">
        <v>102.84099999999999</v>
      </c>
      <c r="DV286">
        <v>99.41</v>
      </c>
      <c r="DW286">
        <v>99.41</v>
      </c>
      <c r="DX286">
        <v>103.131</v>
      </c>
      <c r="DY286">
        <v>103.131</v>
      </c>
      <c r="DZ286">
        <v>101.31699999999999</v>
      </c>
      <c r="EA286">
        <v>101.31699999999999</v>
      </c>
      <c r="EB286">
        <v>100.101</v>
      </c>
      <c r="EC286">
        <v>100.101</v>
      </c>
      <c r="ED286">
        <v>95.840999999999994</v>
      </c>
      <c r="EE286">
        <v>95.840999999999994</v>
      </c>
      <c r="EF286">
        <v>100.85299999999999</v>
      </c>
      <c r="EG286">
        <v>100.85299999999999</v>
      </c>
      <c r="EH286">
        <v>101.84</v>
      </c>
      <c r="EI286">
        <v>98.968999999999994</v>
      </c>
      <c r="EJ286">
        <v>98.968999999999994</v>
      </c>
      <c r="EK286">
        <v>87.156000000000006</v>
      </c>
      <c r="EL286">
        <v>87.054000000000002</v>
      </c>
      <c r="EM286">
        <v>87.054000000000002</v>
      </c>
      <c r="EN286">
        <v>100.816</v>
      </c>
      <c r="EO286">
        <v>100.874</v>
      </c>
      <c r="EQ286">
        <v>83.313000000000002</v>
      </c>
      <c r="ER286">
        <v>83.313000000000002</v>
      </c>
      <c r="ES286">
        <v>101.527</v>
      </c>
      <c r="ET286">
        <v>101.527</v>
      </c>
      <c r="EU286">
        <v>100.982</v>
      </c>
      <c r="EV286">
        <v>100.982</v>
      </c>
      <c r="EW286">
        <v>117.679</v>
      </c>
      <c r="EX286">
        <v>91.155000000000001</v>
      </c>
      <c r="EY286">
        <v>102.36</v>
      </c>
      <c r="EZ286">
        <v>102.991</v>
      </c>
      <c r="FA286">
        <v>95.182000000000002</v>
      </c>
      <c r="FB286">
        <v>95.182000000000002</v>
      </c>
      <c r="FC286">
        <v>82.557000000000002</v>
      </c>
      <c r="FD286">
        <v>82.557000000000002</v>
      </c>
      <c r="FE286">
        <v>95.649000000000001</v>
      </c>
      <c r="FF286">
        <v>95.649000000000001</v>
      </c>
      <c r="FG286">
        <v>99.96</v>
      </c>
      <c r="FH286">
        <v>99.96</v>
      </c>
      <c r="FI286">
        <v>102.023</v>
      </c>
      <c r="FJ286">
        <v>102.023</v>
      </c>
      <c r="FK286">
        <v>101.331</v>
      </c>
      <c r="FL286">
        <v>101.331</v>
      </c>
      <c r="FM286">
        <v>98.778999999999996</v>
      </c>
      <c r="FN286">
        <v>105.956</v>
      </c>
      <c r="FO286">
        <v>98.397000000000006</v>
      </c>
      <c r="FP286">
        <v>98.397000000000006</v>
      </c>
      <c r="FQ286">
        <v>91.84</v>
      </c>
      <c r="FR286">
        <v>105.017</v>
      </c>
      <c r="FS286">
        <v>100.664</v>
      </c>
      <c r="FT286">
        <v>90.528000000000006</v>
      </c>
      <c r="FU286">
        <v>90.528000000000006</v>
      </c>
      <c r="FX286">
        <v>98.414000000000001</v>
      </c>
      <c r="FZ286">
        <v>83.956000000000003</v>
      </c>
      <c r="GA286">
        <v>83.956000000000003</v>
      </c>
      <c r="GB286">
        <v>95.936000000000007</v>
      </c>
      <c r="GC286">
        <v>95.936000000000007</v>
      </c>
      <c r="GD286">
        <v>97.766999999999996</v>
      </c>
      <c r="GE286">
        <v>92.653999999999996</v>
      </c>
      <c r="GF286">
        <v>106.15900000000001</v>
      </c>
      <c r="GH286">
        <v>97.382000000000005</v>
      </c>
      <c r="GI286">
        <v>97.382000000000005</v>
      </c>
      <c r="GJ286">
        <v>95.878</v>
      </c>
      <c r="GK286">
        <v>95.878</v>
      </c>
      <c r="GL286">
        <v>106.114</v>
      </c>
      <c r="GM286">
        <v>99.117000000000004</v>
      </c>
      <c r="GN286">
        <v>99.117000000000004</v>
      </c>
      <c r="GP286">
        <v>96.834000000000003</v>
      </c>
      <c r="GQ286">
        <v>97.915000000000006</v>
      </c>
      <c r="GR286">
        <v>97.915000000000006</v>
      </c>
      <c r="GS286">
        <v>101.215</v>
      </c>
      <c r="GT286">
        <v>101.215</v>
      </c>
      <c r="GU286">
        <v>99.536000000000001</v>
      </c>
      <c r="GV286">
        <v>105.604</v>
      </c>
      <c r="GW286">
        <v>102.8</v>
      </c>
      <c r="GX286">
        <v>102.8</v>
      </c>
      <c r="GY286">
        <v>103.515</v>
      </c>
      <c r="GZ286">
        <v>101.143</v>
      </c>
      <c r="HA286">
        <v>101.143</v>
      </c>
      <c r="HB286">
        <v>113.28</v>
      </c>
      <c r="HC286">
        <v>106.226</v>
      </c>
      <c r="HE286">
        <v>95.569000000000003</v>
      </c>
      <c r="HG286">
        <v>100.913</v>
      </c>
      <c r="HH286">
        <v>100.61499999999999</v>
      </c>
      <c r="HI286">
        <v>100.61499999999999</v>
      </c>
      <c r="HJ286">
        <v>83.933999999999997</v>
      </c>
      <c r="HK286">
        <v>96.275999999999996</v>
      </c>
      <c r="HL286">
        <v>84.616</v>
      </c>
      <c r="HM286">
        <v>101.462</v>
      </c>
      <c r="HN286">
        <v>97.066999999999993</v>
      </c>
      <c r="HO286">
        <v>96.995000000000005</v>
      </c>
      <c r="HP286">
        <v>99.903000000000006</v>
      </c>
      <c r="HQ286">
        <v>106.045</v>
      </c>
      <c r="HR286">
        <v>98.566999999999993</v>
      </c>
      <c r="HS286">
        <v>111.68</v>
      </c>
      <c r="HT286">
        <v>86.373000000000005</v>
      </c>
      <c r="HU286">
        <v>100.07299999999999</v>
      </c>
      <c r="HV286">
        <v>100.07299999999999</v>
      </c>
      <c r="HW286">
        <v>101.283</v>
      </c>
      <c r="HX286">
        <v>101.283</v>
      </c>
      <c r="HY286">
        <v>100.70699999999999</v>
      </c>
      <c r="HZ286">
        <v>100.70699999999999</v>
      </c>
      <c r="IA286">
        <v>101.283</v>
      </c>
      <c r="IB286">
        <v>101.283</v>
      </c>
      <c r="IC286">
        <v>100.70699999999999</v>
      </c>
      <c r="ID286">
        <v>100.70699999999999</v>
      </c>
    </row>
    <row r="287" spans="1:238" x14ac:dyDescent="0.2">
      <c r="A287" s="3">
        <v>45768</v>
      </c>
      <c r="B287">
        <v>99.786000000000001</v>
      </c>
      <c r="C287">
        <v>98.478999999999999</v>
      </c>
      <c r="D287">
        <v>98.478999999999999</v>
      </c>
      <c r="E287">
        <v>118.386</v>
      </c>
      <c r="F287">
        <v>104.935</v>
      </c>
      <c r="H287">
        <v>99.534999999999997</v>
      </c>
      <c r="I287">
        <v>108.06</v>
      </c>
      <c r="J287">
        <v>108.06</v>
      </c>
      <c r="K287">
        <v>101.19</v>
      </c>
      <c r="M287">
        <v>97.289000000000001</v>
      </c>
      <c r="N287">
        <v>97.289000000000001</v>
      </c>
      <c r="O287">
        <v>90.576999999999998</v>
      </c>
      <c r="P287">
        <v>90.576999999999998</v>
      </c>
      <c r="V287">
        <v>100.97499999999999</v>
      </c>
      <c r="W287">
        <v>100.97499999999999</v>
      </c>
      <c r="X287">
        <v>94.543000000000006</v>
      </c>
      <c r="Y287">
        <v>94.543000000000006</v>
      </c>
      <c r="Z287">
        <v>100.669</v>
      </c>
      <c r="AA287">
        <v>96.332999999999998</v>
      </c>
      <c r="AB287">
        <v>96.332999999999998</v>
      </c>
      <c r="AC287">
        <v>100.672</v>
      </c>
      <c r="AD287">
        <v>96.322000000000003</v>
      </c>
      <c r="AE287">
        <v>104.20699999999999</v>
      </c>
      <c r="AG287">
        <v>95.820999999999998</v>
      </c>
      <c r="AH287">
        <v>97.591999999999999</v>
      </c>
      <c r="AI287">
        <v>101.68600000000001</v>
      </c>
      <c r="AJ287">
        <v>101.68</v>
      </c>
      <c r="AK287">
        <v>100.395</v>
      </c>
      <c r="AL287">
        <v>100.099</v>
      </c>
      <c r="AM287">
        <v>96.882999999999996</v>
      </c>
      <c r="AR287">
        <v>99.103999999999999</v>
      </c>
      <c r="AS287">
        <v>98.745999999999995</v>
      </c>
      <c r="AT287">
        <v>94.882000000000005</v>
      </c>
      <c r="AU287">
        <v>95.71</v>
      </c>
      <c r="AV287">
        <v>95.71</v>
      </c>
      <c r="AW287">
        <v>92.015000000000001</v>
      </c>
      <c r="AX287">
        <v>92.015000000000001</v>
      </c>
      <c r="AY287">
        <v>117.56</v>
      </c>
      <c r="AZ287" s="5">
        <v>91.731999999999999</v>
      </c>
      <c r="BA287">
        <v>102.76</v>
      </c>
      <c r="BB287">
        <v>104.617</v>
      </c>
      <c r="BC287">
        <v>101.31699999999999</v>
      </c>
      <c r="BD287">
        <v>101.176</v>
      </c>
      <c r="BE287">
        <v>101.176</v>
      </c>
      <c r="BF287">
        <v>100.89100000000001</v>
      </c>
      <c r="BG287">
        <v>100.89100000000001</v>
      </c>
      <c r="BJ287">
        <v>105.97199999999999</v>
      </c>
      <c r="BK287">
        <v>103.834</v>
      </c>
      <c r="BL287">
        <v>103.803</v>
      </c>
      <c r="BM287">
        <v>108.556</v>
      </c>
      <c r="BN287">
        <v>101.59099999999999</v>
      </c>
      <c r="BR287">
        <v>116.98099999999999</v>
      </c>
      <c r="BS287">
        <v>99.997</v>
      </c>
      <c r="BT287">
        <v>101.449</v>
      </c>
      <c r="BU287">
        <v>101.41</v>
      </c>
      <c r="BV287">
        <v>102.619</v>
      </c>
      <c r="BW287">
        <v>101.697</v>
      </c>
      <c r="BX287">
        <v>100.974</v>
      </c>
      <c r="BY287">
        <v>100.974</v>
      </c>
      <c r="BZ287">
        <v>102.25700000000001</v>
      </c>
      <c r="CA287">
        <v>104.57299999999999</v>
      </c>
      <c r="CB287">
        <v>99.634</v>
      </c>
      <c r="CC287">
        <v>101.392</v>
      </c>
      <c r="CD287">
        <v>101.256</v>
      </c>
      <c r="CE287">
        <v>101.256</v>
      </c>
      <c r="CF287">
        <v>96.177999999999997</v>
      </c>
      <c r="CG287">
        <v>96.177999999999997</v>
      </c>
      <c r="CH287">
        <v>91.616</v>
      </c>
      <c r="CI287">
        <v>91.616</v>
      </c>
      <c r="CK287">
        <v>85.072000000000003</v>
      </c>
      <c r="CL287">
        <v>98.866</v>
      </c>
      <c r="CM287">
        <v>98.92</v>
      </c>
      <c r="CO287">
        <v>95.397000000000006</v>
      </c>
      <c r="CQ287">
        <v>102.083</v>
      </c>
      <c r="CR287">
        <v>102.083</v>
      </c>
      <c r="CS287">
        <v>102.483</v>
      </c>
      <c r="CT287">
        <v>96.191000000000003</v>
      </c>
      <c r="CU287">
        <v>96.995999999999995</v>
      </c>
      <c r="CV287">
        <v>96.634</v>
      </c>
      <c r="CW287">
        <v>100.819</v>
      </c>
      <c r="CY287">
        <v>101.577</v>
      </c>
      <c r="CZ287">
        <v>94.138999999999996</v>
      </c>
      <c r="DA287">
        <v>101.90300000000001</v>
      </c>
      <c r="DB287">
        <v>101.90300000000001</v>
      </c>
      <c r="DC287">
        <v>102.91500000000001</v>
      </c>
      <c r="DD287">
        <v>102.91500000000001</v>
      </c>
      <c r="DE287">
        <v>101.205</v>
      </c>
      <c r="DF287">
        <v>102.86</v>
      </c>
      <c r="DG287">
        <v>101.033</v>
      </c>
      <c r="DI287">
        <v>99.974999999999994</v>
      </c>
      <c r="DJ287">
        <v>99.974999999999994</v>
      </c>
      <c r="DK287">
        <v>92.179000000000002</v>
      </c>
      <c r="DL287">
        <v>96.2</v>
      </c>
      <c r="DM287">
        <v>84.021000000000001</v>
      </c>
      <c r="DN287">
        <v>84.021000000000001</v>
      </c>
      <c r="DO287">
        <v>98.320999999999998</v>
      </c>
      <c r="DP287">
        <v>106.515</v>
      </c>
      <c r="DQ287">
        <v>105.477</v>
      </c>
      <c r="DR287">
        <v>98.751000000000005</v>
      </c>
      <c r="DS287">
        <v>96.826999999999998</v>
      </c>
      <c r="DT287">
        <v>102.73</v>
      </c>
      <c r="DU287">
        <v>102.73</v>
      </c>
      <c r="DV287">
        <v>99.206999999999994</v>
      </c>
      <c r="DW287">
        <v>99.206999999999994</v>
      </c>
      <c r="DX287">
        <v>103.23</v>
      </c>
      <c r="DY287">
        <v>103.23</v>
      </c>
      <c r="DZ287">
        <v>101.306</v>
      </c>
      <c r="EA287">
        <v>101.306</v>
      </c>
      <c r="EB287">
        <v>99.989000000000004</v>
      </c>
      <c r="EC287">
        <v>99.989000000000004</v>
      </c>
      <c r="ED287">
        <v>95.765000000000001</v>
      </c>
      <c r="EE287">
        <v>95.765000000000001</v>
      </c>
      <c r="EF287">
        <v>100.762</v>
      </c>
      <c r="EG287">
        <v>100.762</v>
      </c>
      <c r="EH287">
        <v>101.789</v>
      </c>
      <c r="EI287">
        <v>98.935000000000002</v>
      </c>
      <c r="EJ287">
        <v>98.935000000000002</v>
      </c>
      <c r="EK287">
        <v>87.105999999999995</v>
      </c>
      <c r="EL287">
        <v>87.081999999999994</v>
      </c>
      <c r="EM287">
        <v>87.081999999999994</v>
      </c>
      <c r="EN287">
        <v>100.818</v>
      </c>
      <c r="EO287">
        <v>100.807</v>
      </c>
      <c r="EQ287">
        <v>83.325000000000003</v>
      </c>
      <c r="ER287">
        <v>83.325000000000003</v>
      </c>
      <c r="ES287">
        <v>101.56</v>
      </c>
      <c r="ET287">
        <v>101.56</v>
      </c>
      <c r="EU287">
        <v>101.023</v>
      </c>
      <c r="EV287">
        <v>101.023</v>
      </c>
      <c r="EW287">
        <v>118.375</v>
      </c>
      <c r="EX287">
        <v>91.108000000000004</v>
      </c>
      <c r="EY287">
        <v>102.444</v>
      </c>
      <c r="EZ287">
        <v>102.979</v>
      </c>
      <c r="FA287">
        <v>95.096999999999994</v>
      </c>
      <c r="FB287">
        <v>95.096999999999994</v>
      </c>
      <c r="FC287">
        <v>82.611999999999995</v>
      </c>
      <c r="FD287">
        <v>82.611999999999995</v>
      </c>
      <c r="FE287">
        <v>95.552999999999997</v>
      </c>
      <c r="FF287">
        <v>95.552999999999997</v>
      </c>
      <c r="FG287">
        <v>99.88</v>
      </c>
      <c r="FH287">
        <v>99.88</v>
      </c>
      <c r="FI287">
        <v>101.905</v>
      </c>
      <c r="FJ287">
        <v>101.905</v>
      </c>
      <c r="FK287">
        <v>101.19199999999999</v>
      </c>
      <c r="FL287">
        <v>101.19199999999999</v>
      </c>
      <c r="FM287">
        <v>98.763000000000005</v>
      </c>
      <c r="FN287">
        <v>105.999</v>
      </c>
      <c r="FO287">
        <v>98.320999999999998</v>
      </c>
      <c r="FP287">
        <v>98.320999999999998</v>
      </c>
      <c r="FQ287">
        <v>91.957999999999998</v>
      </c>
      <c r="FR287">
        <v>105.374</v>
      </c>
      <c r="FS287">
        <v>100.639</v>
      </c>
      <c r="FT287">
        <v>90.744</v>
      </c>
      <c r="FU287">
        <v>90.744</v>
      </c>
      <c r="FX287">
        <v>98.406999999999996</v>
      </c>
      <c r="FZ287">
        <v>83.995000000000005</v>
      </c>
      <c r="GA287">
        <v>83.995000000000005</v>
      </c>
      <c r="GB287">
        <v>95.843999999999994</v>
      </c>
      <c r="GC287">
        <v>95.843999999999994</v>
      </c>
      <c r="GD287">
        <v>97.694999999999993</v>
      </c>
      <c r="GE287">
        <v>92.691000000000003</v>
      </c>
      <c r="GF287">
        <v>105.828</v>
      </c>
      <c r="GH287">
        <v>97.186999999999998</v>
      </c>
      <c r="GI287">
        <v>97.186999999999998</v>
      </c>
      <c r="GJ287">
        <v>95.831999999999994</v>
      </c>
      <c r="GK287">
        <v>95.831999999999994</v>
      </c>
      <c r="GL287">
        <v>106.081</v>
      </c>
      <c r="GM287">
        <v>99.111999999999995</v>
      </c>
      <c r="GN287">
        <v>99.111999999999995</v>
      </c>
      <c r="GP287">
        <v>96.725999999999999</v>
      </c>
      <c r="GQ287">
        <v>97.81</v>
      </c>
      <c r="GR287">
        <v>97.81</v>
      </c>
      <c r="GS287">
        <v>101.245</v>
      </c>
      <c r="GT287">
        <v>101.245</v>
      </c>
      <c r="GU287">
        <v>99.837999999999994</v>
      </c>
      <c r="GV287">
        <v>105.801</v>
      </c>
      <c r="GW287">
        <v>102.73399999999999</v>
      </c>
      <c r="GX287">
        <v>102.73399999999999</v>
      </c>
      <c r="GY287">
        <v>103.366</v>
      </c>
      <c r="GZ287">
        <v>101.07899999999999</v>
      </c>
      <c r="HA287">
        <v>101.07899999999999</v>
      </c>
      <c r="HB287">
        <v>113.562</v>
      </c>
      <c r="HC287">
        <v>106.066</v>
      </c>
      <c r="HE287">
        <v>95.519000000000005</v>
      </c>
      <c r="HG287">
        <v>100.85899999999999</v>
      </c>
      <c r="HH287">
        <v>100.515</v>
      </c>
      <c r="HI287">
        <v>100.515</v>
      </c>
      <c r="HJ287">
        <v>83.915999999999997</v>
      </c>
      <c r="HK287">
        <v>96.268000000000001</v>
      </c>
      <c r="HL287">
        <v>84.852999999999994</v>
      </c>
      <c r="HM287">
        <v>101.407</v>
      </c>
      <c r="HN287">
        <v>97.275999999999996</v>
      </c>
      <c r="HO287">
        <v>96.971999999999994</v>
      </c>
      <c r="HP287">
        <v>100.002</v>
      </c>
      <c r="HQ287">
        <v>106.19499999999999</v>
      </c>
      <c r="HR287">
        <v>98.58</v>
      </c>
      <c r="HS287">
        <v>111.714</v>
      </c>
      <c r="HT287">
        <v>86.426000000000002</v>
      </c>
      <c r="HU287">
        <v>99.926000000000002</v>
      </c>
      <c r="HV287">
        <v>99.926000000000002</v>
      </c>
      <c r="HW287">
        <v>100.99299999999999</v>
      </c>
      <c r="HX287">
        <v>100.99299999999999</v>
      </c>
      <c r="HY287">
        <v>100.60899999999999</v>
      </c>
      <c r="HZ287">
        <v>100.60899999999999</v>
      </c>
      <c r="IA287">
        <v>100.99299999999999</v>
      </c>
      <c r="IB287">
        <v>100.99299999999999</v>
      </c>
      <c r="IC287">
        <v>100.60899999999999</v>
      </c>
      <c r="ID287">
        <v>100.60899999999999</v>
      </c>
    </row>
    <row r="288" spans="1:238" x14ac:dyDescent="0.2">
      <c r="A288" s="3">
        <v>45769</v>
      </c>
      <c r="B288">
        <v>99.741</v>
      </c>
      <c r="C288">
        <v>98.614999999999995</v>
      </c>
      <c r="D288">
        <v>98.614999999999995</v>
      </c>
      <c r="E288">
        <v>118.503</v>
      </c>
      <c r="F288">
        <v>105.23699999999999</v>
      </c>
      <c r="H288">
        <v>99.498999999999995</v>
      </c>
      <c r="I288">
        <v>108.143</v>
      </c>
      <c r="J288">
        <v>108.143</v>
      </c>
      <c r="K288">
        <v>101.191</v>
      </c>
      <c r="M288">
        <v>97.203999999999994</v>
      </c>
      <c r="N288">
        <v>97.203999999999994</v>
      </c>
      <c r="O288">
        <v>90.483000000000004</v>
      </c>
      <c r="P288">
        <v>90.483000000000004</v>
      </c>
      <c r="V288">
        <v>100.851</v>
      </c>
      <c r="W288">
        <v>100.851</v>
      </c>
      <c r="X288">
        <v>94.356999999999999</v>
      </c>
      <c r="Y288">
        <v>94.356999999999999</v>
      </c>
      <c r="Z288">
        <v>100.607</v>
      </c>
      <c r="AA288">
        <v>96.251000000000005</v>
      </c>
      <c r="AB288">
        <v>96.251000000000005</v>
      </c>
      <c r="AC288">
        <v>100.517</v>
      </c>
      <c r="AD288">
        <v>96.257000000000005</v>
      </c>
      <c r="AG288">
        <v>95.790999999999997</v>
      </c>
      <c r="AH288">
        <v>97.509</v>
      </c>
      <c r="AI288">
        <v>101.669</v>
      </c>
      <c r="AJ288">
        <v>101.548</v>
      </c>
      <c r="AK288">
        <v>100.34399999999999</v>
      </c>
      <c r="AL288">
        <v>100.098</v>
      </c>
      <c r="AM288">
        <v>96.881</v>
      </c>
      <c r="AR288">
        <v>98.984999999999999</v>
      </c>
      <c r="AS288">
        <v>98.522000000000006</v>
      </c>
      <c r="AT288">
        <v>94.99</v>
      </c>
      <c r="AU288">
        <v>95.63</v>
      </c>
      <c r="AV288">
        <v>95.63</v>
      </c>
      <c r="AW288">
        <v>92.031999999999996</v>
      </c>
      <c r="AX288">
        <v>92.031999999999996</v>
      </c>
      <c r="AY288">
        <v>117.76300000000001</v>
      </c>
      <c r="AZ288" s="5">
        <v>91.765000000000001</v>
      </c>
      <c r="BA288">
        <v>102.697</v>
      </c>
      <c r="BB288">
        <v>104.432</v>
      </c>
      <c r="BC288">
        <v>101.211</v>
      </c>
      <c r="BD288">
        <v>101.223</v>
      </c>
      <c r="BE288">
        <v>101.223</v>
      </c>
      <c r="BF288">
        <v>100.983</v>
      </c>
      <c r="BG288">
        <v>100.983</v>
      </c>
      <c r="BJ288">
        <v>105.938</v>
      </c>
      <c r="BK288">
        <v>103.943</v>
      </c>
      <c r="BL288">
        <v>103.863</v>
      </c>
      <c r="BM288">
        <v>108.554</v>
      </c>
      <c r="BN288">
        <v>101.688</v>
      </c>
      <c r="BR288">
        <v>117.848</v>
      </c>
      <c r="BS288">
        <v>99.991</v>
      </c>
      <c r="BT288">
        <v>101.379</v>
      </c>
      <c r="BU288">
        <v>101.292</v>
      </c>
      <c r="BV288">
        <v>102.633</v>
      </c>
      <c r="BW288">
        <v>101.59399999999999</v>
      </c>
      <c r="BX288">
        <v>101.008</v>
      </c>
      <c r="BY288">
        <v>101.008</v>
      </c>
      <c r="BZ288">
        <v>102.212</v>
      </c>
      <c r="CA288">
        <v>104.47499999999999</v>
      </c>
      <c r="CB288">
        <v>99.793000000000006</v>
      </c>
      <c r="CC288">
        <v>101.405</v>
      </c>
      <c r="CD288">
        <v>101.309</v>
      </c>
      <c r="CE288">
        <v>101.309</v>
      </c>
      <c r="CF288">
        <v>96.042000000000002</v>
      </c>
      <c r="CG288">
        <v>96.042000000000002</v>
      </c>
      <c r="CH288">
        <v>91.77</v>
      </c>
      <c r="CI288">
        <v>91.77</v>
      </c>
      <c r="CK288">
        <v>85.480999999999995</v>
      </c>
      <c r="CL288">
        <v>98.912000000000006</v>
      </c>
      <c r="CM288">
        <v>98.652000000000001</v>
      </c>
      <c r="CO288">
        <v>95.061999999999998</v>
      </c>
      <c r="CQ288">
        <v>102.072</v>
      </c>
      <c r="CR288">
        <v>102.072</v>
      </c>
      <c r="CS288">
        <v>102.598</v>
      </c>
      <c r="CT288">
        <v>96.198999999999998</v>
      </c>
      <c r="CU288">
        <v>97.028000000000006</v>
      </c>
      <c r="CV288">
        <v>96.858999999999995</v>
      </c>
      <c r="CW288">
        <v>100.821</v>
      </c>
      <c r="CY288">
        <v>101.435</v>
      </c>
      <c r="CZ288">
        <v>94.15</v>
      </c>
      <c r="DA288">
        <v>101.97</v>
      </c>
      <c r="DB288">
        <v>101.97</v>
      </c>
      <c r="DC288">
        <v>103.12</v>
      </c>
      <c r="DD288">
        <v>103.12</v>
      </c>
      <c r="DE288">
        <v>100.95699999999999</v>
      </c>
      <c r="DF288">
        <v>102.785</v>
      </c>
      <c r="DG288">
        <v>100.971</v>
      </c>
      <c r="DI288">
        <v>100.054</v>
      </c>
      <c r="DJ288">
        <v>100.054</v>
      </c>
      <c r="DK288">
        <v>92.385999999999996</v>
      </c>
      <c r="DL288">
        <v>96.484999999999999</v>
      </c>
      <c r="DM288">
        <v>83.92</v>
      </c>
      <c r="DN288">
        <v>83.92</v>
      </c>
      <c r="DO288">
        <v>98.325999999999993</v>
      </c>
      <c r="DP288">
        <v>106.441</v>
      </c>
      <c r="DQ288">
        <v>105.395</v>
      </c>
      <c r="DR288">
        <v>98.772999999999996</v>
      </c>
      <c r="DS288">
        <v>96.733999999999995</v>
      </c>
      <c r="DT288">
        <v>102.896</v>
      </c>
      <c r="DU288">
        <v>102.896</v>
      </c>
      <c r="DV288">
        <v>99.373000000000005</v>
      </c>
      <c r="DW288">
        <v>99.373000000000005</v>
      </c>
      <c r="DX288">
        <v>103.244</v>
      </c>
      <c r="DY288">
        <v>103.244</v>
      </c>
      <c r="DZ288">
        <v>101.25700000000001</v>
      </c>
      <c r="EA288">
        <v>101.25700000000001</v>
      </c>
      <c r="EB288">
        <v>99.924000000000007</v>
      </c>
      <c r="EC288">
        <v>99.924000000000007</v>
      </c>
      <c r="ED288">
        <v>95.619</v>
      </c>
      <c r="EE288">
        <v>95.619</v>
      </c>
      <c r="EF288">
        <v>100.77200000000001</v>
      </c>
      <c r="EG288">
        <v>100.77200000000001</v>
      </c>
      <c r="EH288">
        <v>101.833</v>
      </c>
      <c r="EI288">
        <v>98.924999999999997</v>
      </c>
      <c r="EJ288">
        <v>98.924999999999997</v>
      </c>
      <c r="EK288">
        <v>87.04</v>
      </c>
      <c r="EL288">
        <v>87.177000000000007</v>
      </c>
      <c r="EM288">
        <v>87.177000000000007</v>
      </c>
      <c r="EN288">
        <v>100.779</v>
      </c>
      <c r="EO288">
        <v>100.788</v>
      </c>
      <c r="EQ288">
        <v>83.382999999999996</v>
      </c>
      <c r="ER288">
        <v>83.382999999999996</v>
      </c>
      <c r="ES288">
        <v>101.581</v>
      </c>
      <c r="ET288">
        <v>101.581</v>
      </c>
      <c r="EU288">
        <v>100.989</v>
      </c>
      <c r="EV288">
        <v>100.989</v>
      </c>
      <c r="EW288">
        <v>118.742</v>
      </c>
      <c r="EX288">
        <v>91.123000000000005</v>
      </c>
      <c r="EY288">
        <v>102.35</v>
      </c>
      <c r="EZ288">
        <v>102.752</v>
      </c>
      <c r="FA288">
        <v>95.039000000000001</v>
      </c>
      <c r="FB288">
        <v>95.039000000000001</v>
      </c>
      <c r="FC288">
        <v>82.658000000000001</v>
      </c>
      <c r="FD288">
        <v>82.658000000000001</v>
      </c>
      <c r="FE288">
        <v>95.570999999999998</v>
      </c>
      <c r="FF288">
        <v>95.570999999999998</v>
      </c>
      <c r="FG288">
        <v>99.727999999999994</v>
      </c>
      <c r="FH288">
        <v>99.727999999999994</v>
      </c>
      <c r="FI288">
        <v>101.72499999999999</v>
      </c>
      <c r="FJ288">
        <v>101.72499999999999</v>
      </c>
      <c r="FK288">
        <v>101.15</v>
      </c>
      <c r="FL288">
        <v>101.15</v>
      </c>
      <c r="FM288">
        <v>98.617000000000004</v>
      </c>
      <c r="FN288">
        <v>106.309</v>
      </c>
      <c r="FO288">
        <v>98.388999999999996</v>
      </c>
      <c r="FP288">
        <v>98.388999999999996</v>
      </c>
      <c r="FQ288">
        <v>92.129000000000005</v>
      </c>
      <c r="FR288">
        <v>105.056</v>
      </c>
      <c r="FS288">
        <v>100.646</v>
      </c>
      <c r="FT288">
        <v>90.53</v>
      </c>
      <c r="FU288">
        <v>90.53</v>
      </c>
      <c r="FX288">
        <v>98.376999999999995</v>
      </c>
      <c r="FZ288">
        <v>83.984999999999999</v>
      </c>
      <c r="GA288">
        <v>83.984999999999999</v>
      </c>
      <c r="GB288">
        <v>95.736999999999995</v>
      </c>
      <c r="GC288">
        <v>95.736999999999995</v>
      </c>
      <c r="GD288">
        <v>97.606999999999999</v>
      </c>
      <c r="GE288">
        <v>92.671000000000006</v>
      </c>
      <c r="GF288">
        <v>105.733</v>
      </c>
      <c r="GH288">
        <v>97.114000000000004</v>
      </c>
      <c r="GI288">
        <v>97.114000000000004</v>
      </c>
      <c r="GJ288">
        <v>95.738</v>
      </c>
      <c r="GK288">
        <v>95.738</v>
      </c>
      <c r="GL288">
        <v>105.916</v>
      </c>
      <c r="GM288">
        <v>99.239000000000004</v>
      </c>
      <c r="GN288">
        <v>99.239000000000004</v>
      </c>
      <c r="GP288">
        <v>96.622</v>
      </c>
      <c r="GQ288">
        <v>97.68</v>
      </c>
      <c r="GR288">
        <v>97.68</v>
      </c>
      <c r="GS288">
        <v>101.31100000000001</v>
      </c>
      <c r="GT288">
        <v>101.31100000000001</v>
      </c>
      <c r="GU288">
        <v>99.828000000000003</v>
      </c>
      <c r="GW288">
        <v>102.59699999999999</v>
      </c>
      <c r="GX288">
        <v>102.59699999999999</v>
      </c>
      <c r="GY288">
        <v>103.43600000000001</v>
      </c>
      <c r="GZ288">
        <v>101.04600000000001</v>
      </c>
      <c r="HA288">
        <v>101.04600000000001</v>
      </c>
      <c r="HB288">
        <v>113.538</v>
      </c>
      <c r="HC288">
        <v>106.1</v>
      </c>
      <c r="HE288">
        <v>95.494</v>
      </c>
      <c r="HG288">
        <v>100.898</v>
      </c>
      <c r="HH288">
        <v>100.428</v>
      </c>
      <c r="HI288">
        <v>100.428</v>
      </c>
      <c r="HJ288">
        <v>84.013999999999996</v>
      </c>
      <c r="HK288">
        <v>96.242999999999995</v>
      </c>
      <c r="HL288">
        <v>85.307000000000002</v>
      </c>
      <c r="HM288">
        <v>101.357</v>
      </c>
      <c r="HN288">
        <v>97.691000000000003</v>
      </c>
      <c r="HO288">
        <v>96.951999999999998</v>
      </c>
      <c r="HP288">
        <v>99.91</v>
      </c>
      <c r="HQ288">
        <v>106.628</v>
      </c>
      <c r="HR288">
        <v>98.531000000000006</v>
      </c>
      <c r="HS288">
        <v>111.86799999999999</v>
      </c>
      <c r="HT288">
        <v>86.367000000000004</v>
      </c>
      <c r="HU288">
        <v>99.847999999999999</v>
      </c>
      <c r="HV288">
        <v>99.847999999999999</v>
      </c>
      <c r="HW288">
        <v>101.128</v>
      </c>
      <c r="HX288">
        <v>101.128</v>
      </c>
      <c r="HY288">
        <v>100.52500000000001</v>
      </c>
      <c r="HZ288">
        <v>100.52500000000001</v>
      </c>
      <c r="IA288">
        <v>101.128</v>
      </c>
      <c r="IB288">
        <v>101.128</v>
      </c>
      <c r="IC288">
        <v>100.52500000000001</v>
      </c>
      <c r="ID288">
        <v>100.52500000000001</v>
      </c>
    </row>
    <row r="289" spans="1:238" x14ac:dyDescent="0.2">
      <c r="A289" s="3">
        <v>45770</v>
      </c>
      <c r="B289">
        <v>99.694999999999993</v>
      </c>
      <c r="C289">
        <v>98.744</v>
      </c>
      <c r="D289">
        <v>98.744</v>
      </c>
      <c r="E289">
        <v>118.43300000000001</v>
      </c>
      <c r="F289">
        <v>105.70399999999999</v>
      </c>
      <c r="H289">
        <v>99.673000000000002</v>
      </c>
      <c r="I289">
        <v>108.744</v>
      </c>
      <c r="J289">
        <v>108.744</v>
      </c>
      <c r="K289">
        <v>101.134</v>
      </c>
      <c r="M289">
        <v>97.436999999999998</v>
      </c>
      <c r="N289">
        <v>97.436999999999998</v>
      </c>
      <c r="O289">
        <v>90.94</v>
      </c>
      <c r="P289">
        <v>90.94</v>
      </c>
      <c r="V289">
        <v>100.983</v>
      </c>
      <c r="W289">
        <v>100.983</v>
      </c>
      <c r="X289">
        <v>94.585999999999999</v>
      </c>
      <c r="Y289">
        <v>94.585999999999999</v>
      </c>
      <c r="Z289">
        <v>100.901</v>
      </c>
      <c r="AA289">
        <v>96.355000000000004</v>
      </c>
      <c r="AB289">
        <v>96.355000000000004</v>
      </c>
      <c r="AC289">
        <v>100.322</v>
      </c>
      <c r="AD289">
        <v>96.394999999999996</v>
      </c>
      <c r="AG289">
        <v>95.900999999999996</v>
      </c>
      <c r="AH289">
        <v>97.641999999999996</v>
      </c>
      <c r="AI289">
        <v>101.64400000000001</v>
      </c>
      <c r="AJ289">
        <v>101.532</v>
      </c>
      <c r="AK289">
        <v>100.529</v>
      </c>
      <c r="AL289">
        <v>100.125</v>
      </c>
      <c r="AM289">
        <v>96.954999999999998</v>
      </c>
      <c r="AR289">
        <v>99.13</v>
      </c>
      <c r="AS289">
        <v>98.626999999999995</v>
      </c>
      <c r="AT289">
        <v>95.418999999999997</v>
      </c>
      <c r="AU289">
        <v>95.751999999999995</v>
      </c>
      <c r="AV289">
        <v>95.751999999999995</v>
      </c>
      <c r="AW289">
        <v>92.406000000000006</v>
      </c>
      <c r="AX289">
        <v>92.406000000000006</v>
      </c>
      <c r="AY289">
        <v>118.035</v>
      </c>
      <c r="AZ289" s="5">
        <v>92.027000000000001</v>
      </c>
      <c r="BA289">
        <v>102.86799999999999</v>
      </c>
      <c r="BB289">
        <v>104.76</v>
      </c>
      <c r="BC289">
        <v>101.41</v>
      </c>
      <c r="BD289">
        <v>101.274</v>
      </c>
      <c r="BE289">
        <v>101.274</v>
      </c>
      <c r="BF289">
        <v>100.96899999999999</v>
      </c>
      <c r="BG289">
        <v>100.96899999999999</v>
      </c>
      <c r="BJ289">
        <v>106.20399999999999</v>
      </c>
      <c r="BK289">
        <v>103.803</v>
      </c>
      <c r="BL289">
        <v>104.187</v>
      </c>
      <c r="BM289">
        <v>108.926</v>
      </c>
      <c r="BN289">
        <v>101.709</v>
      </c>
      <c r="BR289">
        <v>117.315</v>
      </c>
      <c r="BS289">
        <v>100.04900000000001</v>
      </c>
      <c r="BT289">
        <v>101.497</v>
      </c>
      <c r="BU289">
        <v>101.072</v>
      </c>
      <c r="BV289">
        <v>102.87</v>
      </c>
      <c r="BW289">
        <v>101.61499999999999</v>
      </c>
      <c r="BX289">
        <v>100.904</v>
      </c>
      <c r="BY289">
        <v>100.904</v>
      </c>
      <c r="BZ289">
        <v>102.392</v>
      </c>
      <c r="CA289">
        <v>104.965</v>
      </c>
      <c r="CB289">
        <v>100.282</v>
      </c>
      <c r="CC289">
        <v>101.58</v>
      </c>
      <c r="CD289">
        <v>101.30200000000001</v>
      </c>
      <c r="CE289">
        <v>101.30200000000001</v>
      </c>
      <c r="CF289">
        <v>96.176000000000002</v>
      </c>
      <c r="CG289">
        <v>96.176000000000002</v>
      </c>
      <c r="CH289">
        <v>92.174000000000007</v>
      </c>
      <c r="CI289">
        <v>92.174000000000007</v>
      </c>
      <c r="CK289">
        <v>85.704999999999998</v>
      </c>
      <c r="CL289">
        <v>99.004999999999995</v>
      </c>
      <c r="CM289">
        <v>98.823999999999998</v>
      </c>
      <c r="CO289">
        <v>95.875</v>
      </c>
      <c r="CQ289">
        <v>102.05800000000001</v>
      </c>
      <c r="CR289">
        <v>102.05800000000001</v>
      </c>
      <c r="CS289">
        <v>102.91500000000001</v>
      </c>
      <c r="CT289">
        <v>96.25</v>
      </c>
      <c r="CU289">
        <v>97.26</v>
      </c>
      <c r="CV289">
        <v>97.323999999999998</v>
      </c>
      <c r="CW289">
        <v>100.812</v>
      </c>
      <c r="CY289">
        <v>101.54600000000001</v>
      </c>
      <c r="CZ289">
        <v>94.43</v>
      </c>
      <c r="DA289">
        <v>101.992</v>
      </c>
      <c r="DB289">
        <v>101.992</v>
      </c>
      <c r="DC289">
        <v>103.184</v>
      </c>
      <c r="DD289">
        <v>103.184</v>
      </c>
      <c r="DE289">
        <v>100.64400000000001</v>
      </c>
      <c r="DF289">
        <v>103.012</v>
      </c>
      <c r="DG289">
        <v>101.027</v>
      </c>
      <c r="DI289">
        <v>100.134</v>
      </c>
      <c r="DJ289">
        <v>100.134</v>
      </c>
      <c r="DK289">
        <v>92.5</v>
      </c>
      <c r="DL289">
        <v>96.614999999999995</v>
      </c>
      <c r="DM289">
        <v>84.278999999999996</v>
      </c>
      <c r="DN289">
        <v>84.278999999999996</v>
      </c>
      <c r="DO289">
        <v>98.468999999999994</v>
      </c>
      <c r="DP289">
        <v>106.785</v>
      </c>
      <c r="DQ289">
        <v>105.53700000000001</v>
      </c>
      <c r="DR289">
        <v>98.813999999999993</v>
      </c>
      <c r="DS289">
        <v>96.918000000000006</v>
      </c>
      <c r="DT289">
        <v>102.96</v>
      </c>
      <c r="DU289">
        <v>102.96</v>
      </c>
      <c r="DV289">
        <v>99.091999999999999</v>
      </c>
      <c r="DW289">
        <v>99.091999999999999</v>
      </c>
      <c r="DX289">
        <v>103.223</v>
      </c>
      <c r="DY289">
        <v>103.223</v>
      </c>
      <c r="DZ289">
        <v>101.265</v>
      </c>
      <c r="EA289">
        <v>101.265</v>
      </c>
      <c r="EB289">
        <v>100.06699999999999</v>
      </c>
      <c r="EC289">
        <v>100.06699999999999</v>
      </c>
      <c r="ED289">
        <v>95.759</v>
      </c>
      <c r="EE289">
        <v>95.759</v>
      </c>
      <c r="EF289">
        <v>101.157</v>
      </c>
      <c r="EG289">
        <v>101.157</v>
      </c>
      <c r="EH289">
        <v>101.871</v>
      </c>
      <c r="EI289">
        <v>98.994</v>
      </c>
      <c r="EJ289">
        <v>98.994</v>
      </c>
      <c r="EK289">
        <v>87.44</v>
      </c>
      <c r="EL289">
        <v>87.619</v>
      </c>
      <c r="EM289">
        <v>87.619</v>
      </c>
      <c r="EN289">
        <v>101.154</v>
      </c>
      <c r="EO289">
        <v>100.90900000000001</v>
      </c>
      <c r="EQ289">
        <v>83.903000000000006</v>
      </c>
      <c r="ER289">
        <v>83.903000000000006</v>
      </c>
      <c r="ES289">
        <v>101.682</v>
      </c>
      <c r="ET289">
        <v>101.682</v>
      </c>
      <c r="EU289">
        <v>100.97799999999999</v>
      </c>
      <c r="EV289">
        <v>100.97799999999999</v>
      </c>
      <c r="EW289">
        <v>118.35</v>
      </c>
      <c r="EX289">
        <v>91.536000000000001</v>
      </c>
      <c r="EY289">
        <v>102.434</v>
      </c>
      <c r="EZ289">
        <v>102.78100000000001</v>
      </c>
      <c r="FA289">
        <v>95.129000000000005</v>
      </c>
      <c r="FB289">
        <v>95.129000000000005</v>
      </c>
      <c r="FC289">
        <v>83.049000000000007</v>
      </c>
      <c r="FD289">
        <v>83.049000000000007</v>
      </c>
      <c r="FE289">
        <v>95.67</v>
      </c>
      <c r="FF289">
        <v>95.67</v>
      </c>
      <c r="FG289">
        <v>99.944000000000003</v>
      </c>
      <c r="FH289">
        <v>99.944000000000003</v>
      </c>
      <c r="FI289">
        <v>101.94499999999999</v>
      </c>
      <c r="FJ289">
        <v>101.94499999999999</v>
      </c>
      <c r="FK289">
        <v>101.032</v>
      </c>
      <c r="FL289">
        <v>101.032</v>
      </c>
      <c r="FM289">
        <v>98.88</v>
      </c>
      <c r="FN289">
        <v>106.879</v>
      </c>
      <c r="FO289">
        <v>98.497</v>
      </c>
      <c r="FP289">
        <v>98.497</v>
      </c>
      <c r="FQ289">
        <v>92.593999999999994</v>
      </c>
      <c r="FR289">
        <v>105.54600000000001</v>
      </c>
      <c r="FS289">
        <v>100.64700000000001</v>
      </c>
      <c r="FT289">
        <v>90.823999999999998</v>
      </c>
      <c r="FU289">
        <v>90.823999999999998</v>
      </c>
      <c r="FX289">
        <v>98.474999999999994</v>
      </c>
      <c r="FZ289">
        <v>84.471999999999994</v>
      </c>
      <c r="GA289">
        <v>84.471999999999994</v>
      </c>
      <c r="GB289">
        <v>95.852999999999994</v>
      </c>
      <c r="GC289">
        <v>95.852999999999994</v>
      </c>
      <c r="GD289">
        <v>97.799000000000007</v>
      </c>
      <c r="GE289">
        <v>93.162999999999997</v>
      </c>
      <c r="GF289">
        <v>106.155</v>
      </c>
      <c r="GH289">
        <v>97.298000000000002</v>
      </c>
      <c r="GI289">
        <v>97.298000000000002</v>
      </c>
      <c r="GJ289">
        <v>95.828999999999994</v>
      </c>
      <c r="GK289">
        <v>95.828999999999994</v>
      </c>
      <c r="GL289">
        <v>106.224</v>
      </c>
      <c r="GM289">
        <v>99.41</v>
      </c>
      <c r="GN289">
        <v>99.41</v>
      </c>
      <c r="GP289">
        <v>96.748000000000005</v>
      </c>
      <c r="GQ289">
        <v>97.813000000000002</v>
      </c>
      <c r="GR289">
        <v>97.813000000000002</v>
      </c>
      <c r="GS289">
        <v>101.66</v>
      </c>
      <c r="GT289">
        <v>101.66</v>
      </c>
      <c r="GU289">
        <v>99.712999999999994</v>
      </c>
      <c r="GW289">
        <v>102.92100000000001</v>
      </c>
      <c r="GX289">
        <v>102.92100000000001</v>
      </c>
      <c r="GY289">
        <v>103.486</v>
      </c>
      <c r="GZ289">
        <v>101.128</v>
      </c>
      <c r="HA289">
        <v>101.128</v>
      </c>
      <c r="HB289">
        <v>114.09399999999999</v>
      </c>
      <c r="HC289">
        <v>106.458</v>
      </c>
      <c r="HE289">
        <v>95.625</v>
      </c>
      <c r="HG289">
        <v>100.949</v>
      </c>
      <c r="HH289">
        <v>100.46299999999999</v>
      </c>
      <c r="HI289">
        <v>100.46299999999999</v>
      </c>
      <c r="HJ289">
        <v>84.525999999999996</v>
      </c>
      <c r="HK289">
        <v>96.328000000000003</v>
      </c>
      <c r="HL289">
        <v>85.747</v>
      </c>
      <c r="HM289">
        <v>101.496</v>
      </c>
      <c r="HN289">
        <v>98.346999999999994</v>
      </c>
      <c r="HO289">
        <v>97.040999999999997</v>
      </c>
      <c r="HP289">
        <v>100.012</v>
      </c>
      <c r="HQ289">
        <v>107.187</v>
      </c>
      <c r="HR289">
        <v>98.590999999999994</v>
      </c>
      <c r="HS289">
        <v>112.256</v>
      </c>
      <c r="HT289">
        <v>86.879000000000005</v>
      </c>
      <c r="HU289">
        <v>100.081</v>
      </c>
      <c r="HV289">
        <v>100.081</v>
      </c>
      <c r="HW289">
        <v>101.486</v>
      </c>
      <c r="HX289">
        <v>101.486</v>
      </c>
      <c r="HY289">
        <v>100.81</v>
      </c>
      <c r="HZ289">
        <v>100.81</v>
      </c>
      <c r="IA289">
        <v>101.486</v>
      </c>
      <c r="IB289">
        <v>101.486</v>
      </c>
      <c r="IC289">
        <v>100.81</v>
      </c>
      <c r="ID289">
        <v>100.81</v>
      </c>
    </row>
    <row r="290" spans="1:238" x14ac:dyDescent="0.2">
      <c r="A290" s="3">
        <v>45771</v>
      </c>
      <c r="B290">
        <v>99.772999999999996</v>
      </c>
      <c r="C290">
        <v>98.951999999999998</v>
      </c>
      <c r="D290">
        <v>98.951999999999998</v>
      </c>
      <c r="E290">
        <v>118.846</v>
      </c>
      <c r="F290">
        <v>106.164</v>
      </c>
      <c r="H290">
        <v>99.81</v>
      </c>
      <c r="I290">
        <v>109.297</v>
      </c>
      <c r="J290">
        <v>109.297</v>
      </c>
      <c r="K290">
        <v>100.82899999999999</v>
      </c>
      <c r="M290">
        <v>97.625</v>
      </c>
      <c r="N290">
        <v>97.625</v>
      </c>
      <c r="O290">
        <v>91.266000000000005</v>
      </c>
      <c r="P290">
        <v>91.266000000000005</v>
      </c>
      <c r="V290">
        <v>101.096</v>
      </c>
      <c r="W290">
        <v>101.096</v>
      </c>
      <c r="X290">
        <v>94.843000000000004</v>
      </c>
      <c r="Y290">
        <v>94.843000000000004</v>
      </c>
      <c r="Z290">
        <v>101.111</v>
      </c>
      <c r="AA290">
        <v>96.525999999999996</v>
      </c>
      <c r="AB290">
        <v>96.525999999999996</v>
      </c>
      <c r="AC290">
        <v>100.345</v>
      </c>
      <c r="AD290">
        <v>96.510999999999996</v>
      </c>
      <c r="AG290">
        <v>96.031000000000006</v>
      </c>
      <c r="AH290">
        <v>97.778000000000006</v>
      </c>
      <c r="AI290">
        <v>101.622</v>
      </c>
      <c r="AJ290">
        <v>101.59099999999999</v>
      </c>
      <c r="AK290">
        <v>100.646</v>
      </c>
      <c r="AL290">
        <v>100.166</v>
      </c>
      <c r="AM290">
        <v>96.977999999999994</v>
      </c>
      <c r="AR290">
        <v>99.265000000000001</v>
      </c>
      <c r="AS290">
        <v>98.772000000000006</v>
      </c>
      <c r="AT290">
        <v>95.704999999999998</v>
      </c>
      <c r="AU290">
        <v>95.858000000000004</v>
      </c>
      <c r="AV290">
        <v>95.858000000000004</v>
      </c>
      <c r="AW290">
        <v>92.777000000000001</v>
      </c>
      <c r="AX290">
        <v>92.777000000000001</v>
      </c>
      <c r="AY290">
        <v>118.544</v>
      </c>
      <c r="AZ290" s="5">
        <v>92.245999999999995</v>
      </c>
      <c r="BA290">
        <v>102.901</v>
      </c>
      <c r="BB290">
        <v>104.82599999999999</v>
      </c>
      <c r="BC290">
        <v>101.517</v>
      </c>
      <c r="BD290">
        <v>101.271</v>
      </c>
      <c r="BE290">
        <v>101.271</v>
      </c>
      <c r="BF290">
        <v>100.925</v>
      </c>
      <c r="BG290">
        <v>100.925</v>
      </c>
      <c r="BJ290">
        <v>106.334</v>
      </c>
      <c r="BK290">
        <v>103.863</v>
      </c>
      <c r="BL290">
        <v>103.962</v>
      </c>
      <c r="BM290">
        <v>109.06100000000001</v>
      </c>
      <c r="BN290">
        <v>101.816</v>
      </c>
      <c r="BR290">
        <v>117.691</v>
      </c>
      <c r="BS290">
        <v>100.129</v>
      </c>
      <c r="BT290">
        <v>101.60299999999999</v>
      </c>
      <c r="BU290">
        <v>101.23399999999999</v>
      </c>
      <c r="BV290">
        <v>103.105</v>
      </c>
      <c r="BW290">
        <v>101.75700000000001</v>
      </c>
      <c r="BX290">
        <v>100.952</v>
      </c>
      <c r="BY290">
        <v>100.952</v>
      </c>
      <c r="BZ290">
        <v>102.574</v>
      </c>
      <c r="CA290">
        <v>105.264</v>
      </c>
      <c r="CB290">
        <v>100.71299999999999</v>
      </c>
      <c r="CC290">
        <v>101.71</v>
      </c>
      <c r="CD290">
        <v>101.316</v>
      </c>
      <c r="CE290">
        <v>101.316</v>
      </c>
      <c r="CF290">
        <v>96.269000000000005</v>
      </c>
      <c r="CG290">
        <v>96.269000000000005</v>
      </c>
      <c r="CH290">
        <v>92.445999999999998</v>
      </c>
      <c r="CI290">
        <v>92.445999999999998</v>
      </c>
      <c r="CK290">
        <v>86.049000000000007</v>
      </c>
      <c r="CL290">
        <v>98.867000000000004</v>
      </c>
      <c r="CM290">
        <v>98.709000000000003</v>
      </c>
      <c r="CO290">
        <v>96.024000000000001</v>
      </c>
      <c r="CQ290">
        <v>102.011</v>
      </c>
      <c r="CR290">
        <v>102.011</v>
      </c>
      <c r="CS290">
        <v>103.11499999999999</v>
      </c>
      <c r="CT290">
        <v>96.286000000000001</v>
      </c>
      <c r="CU290">
        <v>97.453999999999994</v>
      </c>
      <c r="CV290">
        <v>97.74</v>
      </c>
      <c r="CW290">
        <v>100.655</v>
      </c>
      <c r="CY290">
        <v>101.717</v>
      </c>
      <c r="CZ290">
        <v>94.736999999999995</v>
      </c>
      <c r="DA290">
        <v>102.105</v>
      </c>
      <c r="DB290">
        <v>102.105</v>
      </c>
      <c r="DC290">
        <v>103.387</v>
      </c>
      <c r="DD290">
        <v>103.387</v>
      </c>
      <c r="DE290">
        <v>100.544</v>
      </c>
      <c r="DF290">
        <v>102.964</v>
      </c>
      <c r="DG290">
        <v>101.09399999999999</v>
      </c>
      <c r="DI290">
        <v>100.169</v>
      </c>
      <c r="DJ290">
        <v>100.169</v>
      </c>
      <c r="DK290">
        <v>92.709000000000003</v>
      </c>
      <c r="DL290">
        <v>96.905000000000001</v>
      </c>
      <c r="DM290">
        <v>84.691999999999993</v>
      </c>
      <c r="DN290">
        <v>84.691999999999993</v>
      </c>
      <c r="DO290">
        <v>98.653999999999996</v>
      </c>
      <c r="DP290">
        <v>107.121</v>
      </c>
      <c r="DQ290">
        <v>105.622</v>
      </c>
      <c r="DR290">
        <v>99.11</v>
      </c>
      <c r="DS290">
        <v>97.048000000000002</v>
      </c>
      <c r="DV290">
        <v>99.373000000000005</v>
      </c>
      <c r="DW290">
        <v>99.373000000000005</v>
      </c>
      <c r="DX290">
        <v>103.218</v>
      </c>
      <c r="DY290">
        <v>103.218</v>
      </c>
      <c r="DZ290">
        <v>101.23399999999999</v>
      </c>
      <c r="EA290">
        <v>101.23399999999999</v>
      </c>
      <c r="EB290">
        <v>100.18</v>
      </c>
      <c r="EC290">
        <v>100.18</v>
      </c>
      <c r="ED290">
        <v>95.924000000000007</v>
      </c>
      <c r="EE290">
        <v>95.924000000000007</v>
      </c>
      <c r="EF290">
        <v>101.43600000000001</v>
      </c>
      <c r="EG290">
        <v>101.43600000000001</v>
      </c>
      <c r="EH290">
        <v>101.80200000000001</v>
      </c>
      <c r="EI290">
        <v>99.061999999999998</v>
      </c>
      <c r="EJ290">
        <v>99.061999999999998</v>
      </c>
      <c r="EK290">
        <v>87.753</v>
      </c>
      <c r="EL290">
        <v>87.974999999999994</v>
      </c>
      <c r="EM290">
        <v>87.974999999999994</v>
      </c>
      <c r="EN290">
        <v>101.44499999999999</v>
      </c>
      <c r="EO290">
        <v>100.999</v>
      </c>
      <c r="EQ290">
        <v>84.234999999999999</v>
      </c>
      <c r="ER290">
        <v>84.234999999999999</v>
      </c>
      <c r="ES290">
        <v>101.687</v>
      </c>
      <c r="ET290">
        <v>101.687</v>
      </c>
      <c r="EU290">
        <v>101.006</v>
      </c>
      <c r="EV290">
        <v>101.006</v>
      </c>
      <c r="EW290">
        <v>118.599</v>
      </c>
      <c r="EX290">
        <v>91.956000000000003</v>
      </c>
      <c r="EY290">
        <v>102.271</v>
      </c>
      <c r="EZ290">
        <v>102.71</v>
      </c>
      <c r="FA290">
        <v>95.257999999999996</v>
      </c>
      <c r="FB290">
        <v>95.257999999999996</v>
      </c>
      <c r="FC290">
        <v>83.486999999999995</v>
      </c>
      <c r="FD290">
        <v>83.486999999999995</v>
      </c>
      <c r="FE290">
        <v>95.825999999999993</v>
      </c>
      <c r="FF290">
        <v>95.825999999999993</v>
      </c>
      <c r="FG290">
        <v>100.11</v>
      </c>
      <c r="FH290">
        <v>100.11</v>
      </c>
      <c r="FI290">
        <v>102.13500000000001</v>
      </c>
      <c r="FJ290">
        <v>102.13500000000001</v>
      </c>
      <c r="FK290">
        <v>101.048</v>
      </c>
      <c r="FL290">
        <v>101.048</v>
      </c>
      <c r="FM290">
        <v>99.084999999999994</v>
      </c>
      <c r="FN290">
        <v>107.312</v>
      </c>
      <c r="FO290">
        <v>98.707999999999998</v>
      </c>
      <c r="FP290">
        <v>98.707999999999998</v>
      </c>
      <c r="FQ290">
        <v>93.171999999999997</v>
      </c>
      <c r="FR290">
        <v>105.871</v>
      </c>
      <c r="FS290">
        <v>100.697</v>
      </c>
      <c r="FT290">
        <v>91.09</v>
      </c>
      <c r="FU290">
        <v>91.09</v>
      </c>
      <c r="FX290">
        <v>98.572999999999993</v>
      </c>
      <c r="FZ290">
        <v>84.844999999999999</v>
      </c>
      <c r="GA290">
        <v>84.844999999999999</v>
      </c>
      <c r="GB290">
        <v>95.983000000000004</v>
      </c>
      <c r="GC290">
        <v>95.983000000000004</v>
      </c>
      <c r="GD290">
        <v>97.912000000000006</v>
      </c>
      <c r="GE290">
        <v>93.606999999999999</v>
      </c>
      <c r="GF290">
        <v>106.10899999999999</v>
      </c>
      <c r="GH290">
        <v>97.423000000000002</v>
      </c>
      <c r="GI290">
        <v>97.423000000000002</v>
      </c>
      <c r="GJ290">
        <v>95.944999999999993</v>
      </c>
      <c r="GK290">
        <v>95.944999999999993</v>
      </c>
      <c r="GL290">
        <v>106.39100000000001</v>
      </c>
      <c r="GM290">
        <v>99.478999999999999</v>
      </c>
      <c r="GN290">
        <v>99.478999999999999</v>
      </c>
      <c r="GP290">
        <v>96.828999999999994</v>
      </c>
      <c r="GQ290">
        <v>97.927999999999997</v>
      </c>
      <c r="GR290">
        <v>97.927999999999997</v>
      </c>
      <c r="GS290">
        <v>101.90300000000001</v>
      </c>
      <c r="GT290">
        <v>101.90300000000001</v>
      </c>
      <c r="GU290">
        <v>99.957999999999998</v>
      </c>
      <c r="GW290">
        <v>103.13</v>
      </c>
      <c r="GX290">
        <v>103.13</v>
      </c>
      <c r="GY290">
        <v>103.55500000000001</v>
      </c>
      <c r="GZ290">
        <v>101.21899999999999</v>
      </c>
      <c r="HA290">
        <v>101.21899999999999</v>
      </c>
      <c r="HB290">
        <v>114.569</v>
      </c>
      <c r="HC290">
        <v>106.68600000000001</v>
      </c>
      <c r="HE290">
        <v>95.876999999999995</v>
      </c>
      <c r="HG290">
        <v>100.82</v>
      </c>
      <c r="HH290">
        <v>100.54900000000001</v>
      </c>
      <c r="HI290">
        <v>100.54900000000001</v>
      </c>
      <c r="HJ290">
        <v>84.957999999999998</v>
      </c>
      <c r="HK290">
        <v>96.472999999999999</v>
      </c>
      <c r="HL290">
        <v>86.194999999999993</v>
      </c>
      <c r="HM290">
        <v>101.601</v>
      </c>
      <c r="HN290">
        <v>98.948999999999998</v>
      </c>
      <c r="HO290">
        <v>97.177000000000007</v>
      </c>
      <c r="HP290">
        <v>100.033</v>
      </c>
      <c r="HQ290">
        <v>107.72499999999999</v>
      </c>
      <c r="HR290">
        <v>98.882999999999996</v>
      </c>
      <c r="HS290">
        <v>112.242</v>
      </c>
      <c r="HT290">
        <v>87.364000000000004</v>
      </c>
      <c r="HU290">
        <v>100.236</v>
      </c>
      <c r="HV290">
        <v>100.236</v>
      </c>
      <c r="HW290">
        <v>101.774</v>
      </c>
      <c r="HX290">
        <v>101.774</v>
      </c>
      <c r="HY290">
        <v>100.983</v>
      </c>
      <c r="HZ290">
        <v>100.983</v>
      </c>
      <c r="IA290">
        <v>101.774</v>
      </c>
      <c r="IB290">
        <v>101.774</v>
      </c>
      <c r="IC290">
        <v>100.983</v>
      </c>
      <c r="ID290">
        <v>100.983</v>
      </c>
    </row>
    <row r="291" spans="1:238" x14ac:dyDescent="0.2">
      <c r="A291" s="3">
        <v>45772</v>
      </c>
      <c r="B291">
        <v>99.894000000000005</v>
      </c>
      <c r="C291">
        <v>99.013000000000005</v>
      </c>
      <c r="D291">
        <v>99.013000000000005</v>
      </c>
      <c r="E291">
        <v>118.89400000000001</v>
      </c>
      <c r="F291">
        <v>106.19499999999999</v>
      </c>
      <c r="H291">
        <v>99.825000000000003</v>
      </c>
      <c r="I291">
        <v>109.337</v>
      </c>
      <c r="J291">
        <v>109.337</v>
      </c>
      <c r="K291">
        <v>100.78100000000001</v>
      </c>
      <c r="M291">
        <v>97.753</v>
      </c>
      <c r="N291">
        <v>97.753</v>
      </c>
      <c r="O291">
        <v>91.492000000000004</v>
      </c>
      <c r="P291">
        <v>91.492000000000004</v>
      </c>
      <c r="V291">
        <v>101.26</v>
      </c>
      <c r="W291">
        <v>101.26</v>
      </c>
      <c r="X291">
        <v>94.984999999999999</v>
      </c>
      <c r="Y291">
        <v>94.984999999999999</v>
      </c>
      <c r="Z291">
        <v>101.258</v>
      </c>
      <c r="AA291">
        <v>96.652000000000001</v>
      </c>
      <c r="AB291">
        <v>96.652000000000001</v>
      </c>
      <c r="AC291">
        <v>100.298</v>
      </c>
      <c r="AD291">
        <v>96.597999999999999</v>
      </c>
      <c r="AG291">
        <v>96.114000000000004</v>
      </c>
      <c r="AH291">
        <v>97.834999999999994</v>
      </c>
      <c r="AI291">
        <v>101.625</v>
      </c>
      <c r="AJ291">
        <v>101.554</v>
      </c>
      <c r="AK291">
        <v>100.72</v>
      </c>
      <c r="AL291">
        <v>100.239</v>
      </c>
      <c r="AM291">
        <v>97.066999999999993</v>
      </c>
      <c r="AR291">
        <v>99.34</v>
      </c>
      <c r="AS291">
        <v>98.896000000000001</v>
      </c>
      <c r="AT291">
        <v>95.882000000000005</v>
      </c>
      <c r="AU291">
        <v>95.957999999999998</v>
      </c>
      <c r="AV291">
        <v>95.957999999999998</v>
      </c>
      <c r="AW291">
        <v>92.902000000000001</v>
      </c>
      <c r="AX291">
        <v>92.902000000000001</v>
      </c>
      <c r="AY291">
        <v>118.794</v>
      </c>
      <c r="AZ291" s="5">
        <v>92.350999999999999</v>
      </c>
      <c r="BA291">
        <v>102.971</v>
      </c>
      <c r="BB291">
        <v>104.587</v>
      </c>
      <c r="BC291">
        <v>101.60299999999999</v>
      </c>
      <c r="BD291">
        <v>101.408</v>
      </c>
      <c r="BE291">
        <v>101.408</v>
      </c>
      <c r="BF291">
        <v>100.919</v>
      </c>
      <c r="BG291">
        <v>100.919</v>
      </c>
      <c r="BJ291">
        <v>106.408</v>
      </c>
      <c r="BK291">
        <v>104.187</v>
      </c>
      <c r="BL291">
        <v>103.861</v>
      </c>
      <c r="BM291">
        <v>109.07</v>
      </c>
      <c r="BN291">
        <v>101.85</v>
      </c>
      <c r="BR291">
        <v>116.806</v>
      </c>
      <c r="BS291">
        <v>100.13</v>
      </c>
      <c r="BT291">
        <v>101.63200000000001</v>
      </c>
      <c r="BU291">
        <v>101.129</v>
      </c>
      <c r="BV291">
        <v>103.319</v>
      </c>
      <c r="BW291">
        <v>101.88200000000001</v>
      </c>
      <c r="BX291">
        <v>100.9</v>
      </c>
      <c r="BY291">
        <v>100.9</v>
      </c>
      <c r="BZ291">
        <v>102.70099999999999</v>
      </c>
      <c r="CA291">
        <v>105.357</v>
      </c>
      <c r="CB291">
        <v>100.94799999999999</v>
      </c>
      <c r="CC291">
        <v>101.803</v>
      </c>
      <c r="CD291">
        <v>101.345</v>
      </c>
      <c r="CE291">
        <v>101.345</v>
      </c>
      <c r="CF291">
        <v>96.388000000000005</v>
      </c>
      <c r="CG291">
        <v>96.388000000000005</v>
      </c>
      <c r="CH291">
        <v>92.730999999999995</v>
      </c>
      <c r="CI291">
        <v>92.730999999999995</v>
      </c>
      <c r="CK291">
        <v>86.320999999999998</v>
      </c>
      <c r="CL291">
        <v>98.870999999999995</v>
      </c>
      <c r="CM291">
        <v>98.813999999999993</v>
      </c>
      <c r="CO291">
        <v>96.287000000000006</v>
      </c>
      <c r="CQ291">
        <v>102.196</v>
      </c>
      <c r="CR291">
        <v>102.196</v>
      </c>
      <c r="CS291">
        <v>103.277</v>
      </c>
      <c r="CT291">
        <v>96.260999999999996</v>
      </c>
      <c r="CU291">
        <v>97.525999999999996</v>
      </c>
      <c r="CV291">
        <v>97.872</v>
      </c>
      <c r="CW291">
        <v>100.622</v>
      </c>
      <c r="CY291">
        <v>101.866</v>
      </c>
      <c r="CZ291">
        <v>94.93</v>
      </c>
      <c r="DA291">
        <v>102.081</v>
      </c>
      <c r="DB291">
        <v>102.081</v>
      </c>
      <c r="DC291">
        <v>103.246</v>
      </c>
      <c r="DD291">
        <v>103.246</v>
      </c>
      <c r="DE291">
        <v>100.70099999999999</v>
      </c>
      <c r="DF291">
        <v>102.767</v>
      </c>
      <c r="DG291">
        <v>101.191</v>
      </c>
      <c r="DI291">
        <v>100.209</v>
      </c>
      <c r="DJ291">
        <v>100.209</v>
      </c>
      <c r="DK291">
        <v>92.778999999999996</v>
      </c>
      <c r="DL291">
        <v>97.028000000000006</v>
      </c>
      <c r="DM291">
        <v>84.945999999999998</v>
      </c>
      <c r="DN291">
        <v>84.945999999999998</v>
      </c>
      <c r="DO291">
        <v>98.781999999999996</v>
      </c>
      <c r="DP291">
        <v>107.11799999999999</v>
      </c>
      <c r="DQ291">
        <v>105.71299999999999</v>
      </c>
      <c r="DR291">
        <v>98.956000000000003</v>
      </c>
      <c r="DS291">
        <v>97.135999999999996</v>
      </c>
      <c r="DV291">
        <v>99.358999999999995</v>
      </c>
      <c r="DW291">
        <v>99.358999999999995</v>
      </c>
      <c r="DX291">
        <v>103.098</v>
      </c>
      <c r="DY291">
        <v>103.098</v>
      </c>
      <c r="DZ291">
        <v>101.227</v>
      </c>
      <c r="EA291">
        <v>101.227</v>
      </c>
      <c r="EB291">
        <v>100.319</v>
      </c>
      <c r="EC291">
        <v>100.319</v>
      </c>
      <c r="ED291">
        <v>96.022999999999996</v>
      </c>
      <c r="EE291">
        <v>96.022999999999996</v>
      </c>
      <c r="EF291">
        <v>101.614</v>
      </c>
      <c r="EG291">
        <v>101.614</v>
      </c>
      <c r="EH291">
        <v>101.735</v>
      </c>
      <c r="EI291">
        <v>99.075999999999993</v>
      </c>
      <c r="EJ291">
        <v>99.075999999999993</v>
      </c>
      <c r="EK291">
        <v>87.962000000000003</v>
      </c>
      <c r="EL291">
        <v>88.152000000000001</v>
      </c>
      <c r="EM291">
        <v>88.152000000000001</v>
      </c>
      <c r="EN291">
        <v>101.62</v>
      </c>
      <c r="EO291">
        <v>101.026</v>
      </c>
      <c r="EQ291">
        <v>84.385999999999996</v>
      </c>
      <c r="ER291">
        <v>84.385999999999996</v>
      </c>
      <c r="ES291">
        <v>101.72499999999999</v>
      </c>
      <c r="ET291">
        <v>101.72499999999999</v>
      </c>
      <c r="EU291">
        <v>101.116</v>
      </c>
      <c r="EV291">
        <v>101.116</v>
      </c>
      <c r="EW291">
        <v>119.499</v>
      </c>
      <c r="EX291">
        <v>92.188999999999993</v>
      </c>
      <c r="EY291">
        <v>102.498</v>
      </c>
      <c r="EZ291">
        <v>102.60599999999999</v>
      </c>
      <c r="FA291">
        <v>95.352000000000004</v>
      </c>
      <c r="FB291">
        <v>95.352000000000004</v>
      </c>
      <c r="FC291">
        <v>83.843999999999994</v>
      </c>
      <c r="FD291">
        <v>83.843999999999994</v>
      </c>
      <c r="FE291">
        <v>95.906999999999996</v>
      </c>
      <c r="FF291">
        <v>95.906999999999996</v>
      </c>
      <c r="FG291">
        <v>100.209</v>
      </c>
      <c r="FH291">
        <v>100.209</v>
      </c>
      <c r="FI291">
        <v>102.35299999999999</v>
      </c>
      <c r="FJ291">
        <v>102.35299999999999</v>
      </c>
      <c r="FK291">
        <v>100.95699999999999</v>
      </c>
      <c r="FL291">
        <v>100.95699999999999</v>
      </c>
      <c r="FM291">
        <v>99.108000000000004</v>
      </c>
      <c r="FN291">
        <v>107.51</v>
      </c>
      <c r="FO291">
        <v>98.751000000000005</v>
      </c>
      <c r="FP291">
        <v>98.751000000000005</v>
      </c>
      <c r="FQ291">
        <v>93.289000000000001</v>
      </c>
      <c r="FR291">
        <v>105.867</v>
      </c>
      <c r="FS291">
        <v>100.67</v>
      </c>
      <c r="FT291">
        <v>91.242000000000004</v>
      </c>
      <c r="FU291">
        <v>91.242000000000004</v>
      </c>
      <c r="FX291">
        <v>98.596999999999994</v>
      </c>
      <c r="FZ291">
        <v>85.111999999999995</v>
      </c>
      <c r="GA291">
        <v>85.111999999999995</v>
      </c>
      <c r="GB291">
        <v>96.061999999999998</v>
      </c>
      <c r="GC291">
        <v>96.061999999999998</v>
      </c>
      <c r="GD291">
        <v>97.992000000000004</v>
      </c>
      <c r="GE291">
        <v>93.704999999999998</v>
      </c>
      <c r="GF291">
        <v>106.273</v>
      </c>
      <c r="GH291">
        <v>97.596000000000004</v>
      </c>
      <c r="GI291">
        <v>97.596000000000004</v>
      </c>
      <c r="GJ291">
        <v>96.013000000000005</v>
      </c>
      <c r="GK291">
        <v>96.013000000000005</v>
      </c>
      <c r="GL291">
        <v>106.544</v>
      </c>
      <c r="GM291">
        <v>99.576999999999998</v>
      </c>
      <c r="GN291">
        <v>99.576999999999998</v>
      </c>
      <c r="GP291">
        <v>96.918999999999997</v>
      </c>
      <c r="GQ291">
        <v>98.03</v>
      </c>
      <c r="GR291">
        <v>98.03</v>
      </c>
      <c r="GS291">
        <v>102.07899999999999</v>
      </c>
      <c r="GT291">
        <v>102.07899999999999</v>
      </c>
      <c r="GU291">
        <v>100.13200000000001</v>
      </c>
      <c r="GW291">
        <v>103.31100000000001</v>
      </c>
      <c r="GX291">
        <v>103.31100000000001</v>
      </c>
      <c r="GY291">
        <v>103.44499999999999</v>
      </c>
      <c r="GZ291">
        <v>101.291</v>
      </c>
      <c r="HA291">
        <v>101.291</v>
      </c>
      <c r="HB291">
        <v>114.849</v>
      </c>
      <c r="HC291">
        <v>106.78400000000001</v>
      </c>
      <c r="HE291">
        <v>95.875</v>
      </c>
      <c r="HG291">
        <v>100.879</v>
      </c>
      <c r="HH291">
        <v>100.58199999999999</v>
      </c>
      <c r="HI291">
        <v>100.58199999999999</v>
      </c>
      <c r="HJ291">
        <v>85.245999999999995</v>
      </c>
      <c r="HK291">
        <v>96.56</v>
      </c>
      <c r="HL291">
        <v>86.337000000000003</v>
      </c>
      <c r="HM291">
        <v>101.68899999999999</v>
      </c>
      <c r="HN291">
        <v>99.257999999999996</v>
      </c>
      <c r="HO291">
        <v>97.24</v>
      </c>
      <c r="HP291">
        <v>100.02800000000001</v>
      </c>
      <c r="HQ291">
        <v>107.821</v>
      </c>
      <c r="HR291">
        <v>98.927999999999997</v>
      </c>
      <c r="HS291">
        <v>112.25700000000001</v>
      </c>
      <c r="HT291">
        <v>87.638999999999996</v>
      </c>
      <c r="HU291">
        <v>100.423</v>
      </c>
      <c r="HV291">
        <v>100.423</v>
      </c>
      <c r="HW291">
        <v>101.973</v>
      </c>
      <c r="HX291">
        <v>101.973</v>
      </c>
      <c r="HY291">
        <v>101.157</v>
      </c>
      <c r="HZ291">
        <v>101.157</v>
      </c>
      <c r="IA291">
        <v>101.973</v>
      </c>
      <c r="IB291">
        <v>101.973</v>
      </c>
      <c r="IC291">
        <v>101.157</v>
      </c>
      <c r="ID291">
        <v>101.157</v>
      </c>
    </row>
    <row r="292" spans="1:238" x14ac:dyDescent="0.2">
      <c r="A292" s="3">
        <v>45775</v>
      </c>
      <c r="B292">
        <v>99.936999999999998</v>
      </c>
      <c r="C292">
        <v>99.135999999999996</v>
      </c>
      <c r="D292">
        <v>99.135999999999996</v>
      </c>
      <c r="E292">
        <v>118.596</v>
      </c>
      <c r="F292">
        <v>106.4</v>
      </c>
      <c r="H292">
        <v>99.825000000000003</v>
      </c>
      <c r="I292">
        <v>109.39700000000001</v>
      </c>
      <c r="J292">
        <v>109.39700000000001</v>
      </c>
      <c r="K292">
        <v>100.786</v>
      </c>
      <c r="M292">
        <v>97.867000000000004</v>
      </c>
      <c r="N292">
        <v>97.867000000000004</v>
      </c>
      <c r="O292">
        <v>91.64</v>
      </c>
      <c r="P292">
        <v>91.64</v>
      </c>
      <c r="V292">
        <v>101.29600000000001</v>
      </c>
      <c r="W292">
        <v>101.29600000000001</v>
      </c>
      <c r="X292">
        <v>95.082999999999998</v>
      </c>
      <c r="Y292">
        <v>95.082999999999998</v>
      </c>
      <c r="Z292">
        <v>101.36</v>
      </c>
      <c r="AA292">
        <v>96.754000000000005</v>
      </c>
      <c r="AB292">
        <v>96.754000000000005</v>
      </c>
      <c r="AC292">
        <v>100.32299999999999</v>
      </c>
      <c r="AD292">
        <v>96.635999999999996</v>
      </c>
      <c r="AG292">
        <v>96.165000000000006</v>
      </c>
      <c r="AH292">
        <v>97.86</v>
      </c>
      <c r="AI292">
        <v>101.577</v>
      </c>
      <c r="AJ292">
        <v>101.40900000000001</v>
      </c>
      <c r="AK292">
        <v>100.77</v>
      </c>
      <c r="AL292">
        <v>100.21</v>
      </c>
      <c r="AM292">
        <v>97.138999999999996</v>
      </c>
      <c r="AR292">
        <v>99.441000000000003</v>
      </c>
      <c r="AS292">
        <v>99.088999999999999</v>
      </c>
      <c r="AT292">
        <v>96.067999999999998</v>
      </c>
      <c r="AU292">
        <v>96.108999999999995</v>
      </c>
      <c r="AV292">
        <v>96.108999999999995</v>
      </c>
      <c r="AW292">
        <v>93.015000000000001</v>
      </c>
      <c r="AX292">
        <v>93.015000000000001</v>
      </c>
      <c r="AY292">
        <v>119.03700000000001</v>
      </c>
      <c r="AZ292" s="5">
        <v>92.403999999999996</v>
      </c>
      <c r="BA292">
        <v>103.07</v>
      </c>
      <c r="BB292">
        <v>104.66200000000001</v>
      </c>
      <c r="BC292">
        <v>101.664</v>
      </c>
      <c r="BD292">
        <v>101.28700000000001</v>
      </c>
      <c r="BE292">
        <v>101.28700000000001</v>
      </c>
      <c r="BF292">
        <v>100.893</v>
      </c>
      <c r="BG292">
        <v>100.893</v>
      </c>
      <c r="BJ292">
        <v>106.551</v>
      </c>
      <c r="BK292">
        <v>103.962</v>
      </c>
      <c r="BL292">
        <v>103.904</v>
      </c>
      <c r="BM292">
        <v>109.28</v>
      </c>
      <c r="BN292">
        <v>101.944</v>
      </c>
      <c r="BR292">
        <v>116.893</v>
      </c>
      <c r="BS292">
        <v>100.184</v>
      </c>
      <c r="BT292">
        <v>101.673</v>
      </c>
      <c r="BU292">
        <v>101.313</v>
      </c>
      <c r="BV292">
        <v>103.289</v>
      </c>
      <c r="BW292">
        <v>101.78400000000001</v>
      </c>
      <c r="BX292">
        <v>100.979</v>
      </c>
      <c r="BY292">
        <v>100.979</v>
      </c>
      <c r="BZ292">
        <v>102.768</v>
      </c>
      <c r="CA292">
        <v>105.458</v>
      </c>
      <c r="CB292">
        <v>101.121</v>
      </c>
      <c r="CC292">
        <v>101.867</v>
      </c>
      <c r="CD292">
        <v>101.37</v>
      </c>
      <c r="CE292">
        <v>101.37</v>
      </c>
      <c r="CF292">
        <v>96.486999999999995</v>
      </c>
      <c r="CG292">
        <v>96.486999999999995</v>
      </c>
      <c r="CH292">
        <v>92.930999999999997</v>
      </c>
      <c r="CI292">
        <v>92.930999999999997</v>
      </c>
      <c r="CK292">
        <v>86.388999999999996</v>
      </c>
      <c r="CL292">
        <v>98.881</v>
      </c>
      <c r="CM292">
        <v>98.834000000000003</v>
      </c>
      <c r="CO292">
        <v>96.408000000000001</v>
      </c>
      <c r="CQ292">
        <v>102.134</v>
      </c>
      <c r="CR292">
        <v>102.134</v>
      </c>
      <c r="CS292">
        <v>103.35299999999999</v>
      </c>
      <c r="CT292">
        <v>96.328000000000003</v>
      </c>
      <c r="CU292">
        <v>97.578999999999994</v>
      </c>
      <c r="CV292">
        <v>98.016999999999996</v>
      </c>
      <c r="CW292">
        <v>100.628</v>
      </c>
      <c r="CY292">
        <v>102.026</v>
      </c>
      <c r="CZ292">
        <v>94.994</v>
      </c>
      <c r="DA292">
        <v>102.14</v>
      </c>
      <c r="DB292">
        <v>102.14</v>
      </c>
      <c r="DC292">
        <v>103.628</v>
      </c>
      <c r="DD292">
        <v>103.628</v>
      </c>
      <c r="DE292">
        <v>100.70099999999999</v>
      </c>
      <c r="DF292">
        <v>102.73</v>
      </c>
      <c r="DG292">
        <v>101.249</v>
      </c>
      <c r="DI292">
        <v>100.17</v>
      </c>
      <c r="DJ292">
        <v>100.17</v>
      </c>
      <c r="DK292">
        <v>92.983000000000004</v>
      </c>
      <c r="DL292">
        <v>97.274000000000001</v>
      </c>
      <c r="DM292">
        <v>85.201999999999998</v>
      </c>
      <c r="DN292">
        <v>85.201999999999998</v>
      </c>
      <c r="DO292">
        <v>98.855000000000004</v>
      </c>
      <c r="DP292">
        <v>107.148</v>
      </c>
      <c r="DQ292">
        <v>105.786</v>
      </c>
      <c r="DR292">
        <v>99.141000000000005</v>
      </c>
      <c r="DS292">
        <v>97.242000000000004</v>
      </c>
      <c r="DV292">
        <v>99.236999999999995</v>
      </c>
      <c r="DW292">
        <v>99.236999999999995</v>
      </c>
      <c r="DX292">
        <v>103.038</v>
      </c>
      <c r="DY292">
        <v>103.038</v>
      </c>
      <c r="DZ292">
        <v>101.123</v>
      </c>
      <c r="EA292">
        <v>101.123</v>
      </c>
      <c r="EB292">
        <v>100.306</v>
      </c>
      <c r="EC292">
        <v>100.306</v>
      </c>
      <c r="ED292">
        <v>96.1</v>
      </c>
      <c r="EE292">
        <v>96.1</v>
      </c>
      <c r="EF292">
        <v>101.66200000000001</v>
      </c>
      <c r="EG292">
        <v>101.66200000000001</v>
      </c>
      <c r="EH292">
        <v>101.718</v>
      </c>
      <c r="EI292">
        <v>99.122</v>
      </c>
      <c r="EJ292">
        <v>99.122</v>
      </c>
      <c r="EK292">
        <v>88.191999999999993</v>
      </c>
      <c r="EL292">
        <v>88.456000000000003</v>
      </c>
      <c r="EM292">
        <v>88.456000000000003</v>
      </c>
      <c r="EN292">
        <v>101.807</v>
      </c>
      <c r="EO292">
        <v>101.083</v>
      </c>
      <c r="EQ292">
        <v>84.614000000000004</v>
      </c>
      <c r="ER292">
        <v>84.614000000000004</v>
      </c>
      <c r="ES292">
        <v>101.642</v>
      </c>
      <c r="ET292">
        <v>101.642</v>
      </c>
      <c r="EU292">
        <v>101.056</v>
      </c>
      <c r="EV292">
        <v>101.056</v>
      </c>
      <c r="EW292">
        <v>119.876</v>
      </c>
      <c r="EX292">
        <v>92.37</v>
      </c>
      <c r="EY292">
        <v>102.468</v>
      </c>
      <c r="EZ292">
        <v>102.71299999999999</v>
      </c>
      <c r="FA292">
        <v>95.403000000000006</v>
      </c>
      <c r="FB292">
        <v>95.403000000000006</v>
      </c>
      <c r="FC292">
        <v>83.998000000000005</v>
      </c>
      <c r="FD292">
        <v>83.998000000000005</v>
      </c>
      <c r="FE292">
        <v>95.99</v>
      </c>
      <c r="FF292">
        <v>95.99</v>
      </c>
      <c r="FG292">
        <v>100.307</v>
      </c>
      <c r="FH292">
        <v>100.307</v>
      </c>
      <c r="FI292">
        <v>102.509</v>
      </c>
      <c r="FJ292">
        <v>102.509</v>
      </c>
      <c r="FK292">
        <v>101.23099999999999</v>
      </c>
      <c r="FL292">
        <v>101.23099999999999</v>
      </c>
      <c r="FM292">
        <v>99.100999999999999</v>
      </c>
      <c r="FN292">
        <v>107.56</v>
      </c>
      <c r="FO292">
        <v>98.816000000000003</v>
      </c>
      <c r="FP292">
        <v>98.816000000000003</v>
      </c>
      <c r="FQ292">
        <v>93.55</v>
      </c>
      <c r="FR292">
        <v>105.334</v>
      </c>
      <c r="FS292">
        <v>100.65900000000001</v>
      </c>
      <c r="FT292">
        <v>91.373000000000005</v>
      </c>
      <c r="FU292">
        <v>91.373000000000005</v>
      </c>
      <c r="FX292">
        <v>98.647000000000006</v>
      </c>
      <c r="FZ292">
        <v>85.317999999999998</v>
      </c>
      <c r="GA292">
        <v>85.317999999999998</v>
      </c>
      <c r="GB292">
        <v>96.116</v>
      </c>
      <c r="GC292">
        <v>96.116</v>
      </c>
      <c r="GD292">
        <v>98.046999999999997</v>
      </c>
      <c r="GE292">
        <v>93.986999999999995</v>
      </c>
      <c r="GF292">
        <v>106.387</v>
      </c>
      <c r="GH292">
        <v>97.718000000000004</v>
      </c>
      <c r="GI292">
        <v>97.718000000000004</v>
      </c>
      <c r="GJ292">
        <v>96.069000000000003</v>
      </c>
      <c r="GK292">
        <v>96.069000000000003</v>
      </c>
      <c r="GL292">
        <v>106.66800000000001</v>
      </c>
      <c r="GM292">
        <v>99.721999999999994</v>
      </c>
      <c r="GN292">
        <v>99.721999999999994</v>
      </c>
      <c r="GP292">
        <v>96.995000000000005</v>
      </c>
      <c r="GQ292">
        <v>98.176000000000002</v>
      </c>
      <c r="GR292">
        <v>98.176000000000002</v>
      </c>
      <c r="GS292">
        <v>102.22199999999999</v>
      </c>
      <c r="GT292">
        <v>102.22199999999999</v>
      </c>
      <c r="GU292">
        <v>100.247</v>
      </c>
      <c r="GW292">
        <v>103.44</v>
      </c>
      <c r="GX292">
        <v>103.44</v>
      </c>
      <c r="GY292">
        <v>103.58199999999999</v>
      </c>
      <c r="GZ292">
        <v>101.34399999999999</v>
      </c>
      <c r="HA292">
        <v>101.34399999999999</v>
      </c>
      <c r="HB292">
        <v>114.842</v>
      </c>
      <c r="HC292">
        <v>106.893</v>
      </c>
      <c r="HE292">
        <v>95.963999999999999</v>
      </c>
      <c r="HG292">
        <v>100.84699999999999</v>
      </c>
      <c r="HH292">
        <v>100.636</v>
      </c>
      <c r="HI292">
        <v>100.636</v>
      </c>
      <c r="HJ292">
        <v>85.453000000000003</v>
      </c>
      <c r="HK292">
        <v>96.608999999999995</v>
      </c>
      <c r="HL292">
        <v>86.611999999999995</v>
      </c>
      <c r="HM292">
        <v>101.765</v>
      </c>
      <c r="HN292">
        <v>99.542000000000002</v>
      </c>
      <c r="HO292">
        <v>97.245999999999995</v>
      </c>
      <c r="HP292">
        <v>100.086</v>
      </c>
      <c r="HQ292">
        <v>107.991</v>
      </c>
      <c r="HR292">
        <v>98.974999999999994</v>
      </c>
      <c r="HS292">
        <v>112.458</v>
      </c>
      <c r="HT292">
        <v>87.879000000000005</v>
      </c>
      <c r="HU292">
        <v>100.53400000000001</v>
      </c>
      <c r="HV292">
        <v>100.53400000000001</v>
      </c>
      <c r="HW292">
        <v>102.149</v>
      </c>
      <c r="HX292">
        <v>102.149</v>
      </c>
      <c r="HY292">
        <v>101.268</v>
      </c>
      <c r="HZ292">
        <v>101.268</v>
      </c>
      <c r="IA292">
        <v>102.149</v>
      </c>
      <c r="IB292">
        <v>102.149</v>
      </c>
      <c r="IC292">
        <v>101.268</v>
      </c>
      <c r="ID292">
        <v>101.268</v>
      </c>
    </row>
    <row r="293" spans="1:238" x14ac:dyDescent="0.2">
      <c r="A293" s="3">
        <v>45776</v>
      </c>
      <c r="B293">
        <v>99.96</v>
      </c>
      <c r="C293">
        <v>99.221999999999994</v>
      </c>
      <c r="D293">
        <v>99.221999999999994</v>
      </c>
      <c r="E293">
        <v>118.965</v>
      </c>
      <c r="F293">
        <v>106.381</v>
      </c>
      <c r="H293">
        <v>99.882000000000005</v>
      </c>
      <c r="I293">
        <v>109.348</v>
      </c>
      <c r="J293">
        <v>109.348</v>
      </c>
      <c r="K293">
        <v>100.69199999999999</v>
      </c>
      <c r="M293">
        <v>97.947999999999993</v>
      </c>
      <c r="N293">
        <v>97.947999999999993</v>
      </c>
      <c r="O293">
        <v>91.781999999999996</v>
      </c>
      <c r="P293">
        <v>91.781999999999996</v>
      </c>
      <c r="V293">
        <v>101.373</v>
      </c>
      <c r="W293">
        <v>101.373</v>
      </c>
      <c r="X293">
        <v>95.164000000000001</v>
      </c>
      <c r="Y293">
        <v>95.164000000000001</v>
      </c>
      <c r="Z293">
        <v>101.357</v>
      </c>
      <c r="AA293">
        <v>96.831999999999994</v>
      </c>
      <c r="AB293">
        <v>96.831999999999994</v>
      </c>
      <c r="AC293">
        <v>100.239</v>
      </c>
      <c r="AD293">
        <v>96.662000000000006</v>
      </c>
      <c r="AG293">
        <v>96.165000000000006</v>
      </c>
      <c r="AH293">
        <v>97.841999999999999</v>
      </c>
      <c r="AI293">
        <v>101.623</v>
      </c>
      <c r="AJ293">
        <v>101.628</v>
      </c>
      <c r="AK293">
        <v>100.78100000000001</v>
      </c>
      <c r="AL293">
        <v>100.15300000000001</v>
      </c>
      <c r="AM293">
        <v>97.129000000000005</v>
      </c>
      <c r="AR293">
        <v>99.539000000000001</v>
      </c>
      <c r="AS293">
        <v>99.168000000000006</v>
      </c>
      <c r="AT293">
        <v>96.064999999999998</v>
      </c>
      <c r="AU293">
        <v>96.03</v>
      </c>
      <c r="AV293">
        <v>96.03</v>
      </c>
      <c r="AW293">
        <v>92.927999999999997</v>
      </c>
      <c r="AX293">
        <v>92.927999999999997</v>
      </c>
      <c r="AY293">
        <v>119.093</v>
      </c>
      <c r="AZ293" s="5">
        <v>92.460999999999999</v>
      </c>
      <c r="BA293">
        <v>102.949</v>
      </c>
      <c r="BB293">
        <v>104.649</v>
      </c>
      <c r="BC293">
        <v>101.746</v>
      </c>
      <c r="BD293">
        <v>101.295</v>
      </c>
      <c r="BE293">
        <v>101.295</v>
      </c>
      <c r="BF293">
        <v>100.893</v>
      </c>
      <c r="BG293">
        <v>100.893</v>
      </c>
      <c r="BJ293">
        <v>106.649</v>
      </c>
      <c r="BK293">
        <v>103.861</v>
      </c>
      <c r="BL293">
        <v>103.886</v>
      </c>
      <c r="BM293">
        <v>109.34099999999999</v>
      </c>
      <c r="BN293">
        <v>101.77800000000001</v>
      </c>
      <c r="BR293">
        <v>117</v>
      </c>
      <c r="BS293">
        <v>100.092</v>
      </c>
      <c r="BT293">
        <v>101.708</v>
      </c>
      <c r="BU293">
        <v>101.23699999999999</v>
      </c>
      <c r="BV293">
        <v>103.31100000000001</v>
      </c>
      <c r="BW293">
        <v>101.77500000000001</v>
      </c>
      <c r="BX293">
        <v>100.923</v>
      </c>
      <c r="BY293">
        <v>100.923</v>
      </c>
      <c r="BZ293">
        <v>102.80200000000001</v>
      </c>
      <c r="CA293">
        <v>105.511</v>
      </c>
      <c r="CB293">
        <v>101.041</v>
      </c>
      <c r="CC293">
        <v>101.864</v>
      </c>
      <c r="CD293">
        <v>101.315</v>
      </c>
      <c r="CE293">
        <v>101.315</v>
      </c>
      <c r="CF293">
        <v>96.551000000000002</v>
      </c>
      <c r="CG293">
        <v>96.551000000000002</v>
      </c>
      <c r="CH293">
        <v>92.963999999999999</v>
      </c>
      <c r="CI293">
        <v>92.963999999999999</v>
      </c>
      <c r="CK293">
        <v>86.153999999999996</v>
      </c>
      <c r="CL293">
        <v>99.272000000000006</v>
      </c>
      <c r="CM293">
        <v>98.834999999999994</v>
      </c>
      <c r="CO293">
        <v>96.463999999999999</v>
      </c>
      <c r="CQ293">
        <v>102.202</v>
      </c>
      <c r="CR293">
        <v>102.202</v>
      </c>
      <c r="CS293">
        <v>103.419</v>
      </c>
      <c r="CT293">
        <v>96.272000000000006</v>
      </c>
      <c r="CU293">
        <v>97.590999999999994</v>
      </c>
      <c r="CV293">
        <v>97.954999999999998</v>
      </c>
      <c r="CW293">
        <v>100.584</v>
      </c>
      <c r="CY293">
        <v>102.111</v>
      </c>
      <c r="CZ293">
        <v>95.003</v>
      </c>
      <c r="DA293">
        <v>102.045</v>
      </c>
      <c r="DB293">
        <v>102.045</v>
      </c>
      <c r="DC293">
        <v>103.47499999999999</v>
      </c>
      <c r="DD293">
        <v>103.47499999999999</v>
      </c>
      <c r="DE293">
        <v>100.434</v>
      </c>
      <c r="DF293">
        <v>102.599</v>
      </c>
      <c r="DG293">
        <v>101.325</v>
      </c>
      <c r="DI293">
        <v>100.149</v>
      </c>
      <c r="DJ293">
        <v>100.149</v>
      </c>
      <c r="DK293">
        <v>92.72</v>
      </c>
      <c r="DL293">
        <v>96.899000000000001</v>
      </c>
      <c r="DM293">
        <v>85.400999999999996</v>
      </c>
      <c r="DN293">
        <v>85.400999999999996</v>
      </c>
      <c r="DO293">
        <v>98.885999999999996</v>
      </c>
      <c r="DP293">
        <v>107.256</v>
      </c>
      <c r="DQ293">
        <v>105.828</v>
      </c>
      <c r="DR293">
        <v>99.207999999999998</v>
      </c>
      <c r="DS293">
        <v>97.073999999999998</v>
      </c>
      <c r="DV293">
        <v>99.391999999999996</v>
      </c>
      <c r="DW293">
        <v>99.391999999999996</v>
      </c>
      <c r="DX293">
        <v>103.10299999999999</v>
      </c>
      <c r="DY293">
        <v>103.10299999999999</v>
      </c>
      <c r="DZ293">
        <v>101.161</v>
      </c>
      <c r="EA293">
        <v>101.161</v>
      </c>
      <c r="EB293">
        <v>100.36199999999999</v>
      </c>
      <c r="EC293">
        <v>100.36199999999999</v>
      </c>
      <c r="ED293">
        <v>96.135000000000005</v>
      </c>
      <c r="EE293">
        <v>96.135000000000005</v>
      </c>
      <c r="EF293">
        <v>101.79900000000001</v>
      </c>
      <c r="EG293">
        <v>101.79900000000001</v>
      </c>
      <c r="EH293">
        <v>101.65600000000001</v>
      </c>
      <c r="EI293">
        <v>99.168999999999997</v>
      </c>
      <c r="EJ293">
        <v>99.168999999999997</v>
      </c>
      <c r="EK293">
        <v>88.236999999999995</v>
      </c>
      <c r="EL293">
        <v>88.525999999999996</v>
      </c>
      <c r="EM293">
        <v>88.525999999999996</v>
      </c>
      <c r="EN293">
        <v>101.86799999999999</v>
      </c>
      <c r="EO293">
        <v>101.13200000000001</v>
      </c>
      <c r="EQ293">
        <v>84.721999999999994</v>
      </c>
      <c r="ER293">
        <v>84.721999999999994</v>
      </c>
      <c r="ES293">
        <v>101.61199999999999</v>
      </c>
      <c r="ET293">
        <v>101.61199999999999</v>
      </c>
      <c r="EU293">
        <v>101.09</v>
      </c>
      <c r="EV293">
        <v>101.09</v>
      </c>
      <c r="EW293">
        <v>121.203</v>
      </c>
      <c r="EX293">
        <v>92.414000000000001</v>
      </c>
      <c r="EY293">
        <v>102.375</v>
      </c>
      <c r="EZ293">
        <v>102.756</v>
      </c>
      <c r="FA293">
        <v>95.492999999999995</v>
      </c>
      <c r="FB293">
        <v>95.492999999999995</v>
      </c>
      <c r="FC293">
        <v>84.138000000000005</v>
      </c>
      <c r="FD293">
        <v>84.138000000000005</v>
      </c>
      <c r="FE293">
        <v>96.057000000000002</v>
      </c>
      <c r="FF293">
        <v>96.057000000000002</v>
      </c>
      <c r="FG293">
        <v>100.377</v>
      </c>
      <c r="FH293">
        <v>100.377</v>
      </c>
      <c r="FI293">
        <v>102.667</v>
      </c>
      <c r="FJ293">
        <v>102.667</v>
      </c>
      <c r="FK293">
        <v>101.083</v>
      </c>
      <c r="FL293">
        <v>101.083</v>
      </c>
      <c r="FM293">
        <v>99.251999999999995</v>
      </c>
      <c r="FN293">
        <v>106.922</v>
      </c>
      <c r="FO293">
        <v>98.756</v>
      </c>
      <c r="FP293">
        <v>98.756</v>
      </c>
      <c r="FQ293">
        <v>93.468000000000004</v>
      </c>
      <c r="FR293">
        <v>105.53700000000001</v>
      </c>
      <c r="FS293">
        <v>100.667</v>
      </c>
      <c r="FT293">
        <v>91.531000000000006</v>
      </c>
      <c r="FU293">
        <v>91.531000000000006</v>
      </c>
      <c r="FX293">
        <v>98.662000000000006</v>
      </c>
      <c r="FZ293">
        <v>85.421000000000006</v>
      </c>
      <c r="GA293">
        <v>85.421000000000006</v>
      </c>
      <c r="GB293">
        <v>96.204999999999998</v>
      </c>
      <c r="GC293">
        <v>96.204999999999998</v>
      </c>
      <c r="GD293">
        <v>98.052999999999997</v>
      </c>
      <c r="GE293">
        <v>94.105999999999995</v>
      </c>
      <c r="GF293">
        <v>106.55500000000001</v>
      </c>
      <c r="GH293">
        <v>97.826999999999998</v>
      </c>
      <c r="GI293">
        <v>97.826999999999998</v>
      </c>
      <c r="GJ293">
        <v>96.128</v>
      </c>
      <c r="GK293">
        <v>96.128</v>
      </c>
      <c r="GL293">
        <v>106.694</v>
      </c>
      <c r="GM293">
        <v>99.796000000000006</v>
      </c>
      <c r="GN293">
        <v>99.796000000000006</v>
      </c>
      <c r="GP293">
        <v>97.040999999999997</v>
      </c>
      <c r="GQ293">
        <v>98.257999999999996</v>
      </c>
      <c r="GR293">
        <v>98.257999999999996</v>
      </c>
      <c r="GS293">
        <v>102.313</v>
      </c>
      <c r="GT293">
        <v>102.313</v>
      </c>
      <c r="GU293">
        <v>100.38500000000001</v>
      </c>
      <c r="GW293">
        <v>103.517</v>
      </c>
      <c r="GX293">
        <v>103.517</v>
      </c>
      <c r="GY293">
        <v>103.746</v>
      </c>
      <c r="GZ293">
        <v>101.377</v>
      </c>
      <c r="HA293">
        <v>101.377</v>
      </c>
      <c r="HB293">
        <v>114.911</v>
      </c>
      <c r="HC293">
        <v>106.85899999999999</v>
      </c>
      <c r="HE293">
        <v>95.980999999999995</v>
      </c>
      <c r="HG293">
        <v>100.875</v>
      </c>
      <c r="HH293">
        <v>100.67</v>
      </c>
      <c r="HI293">
        <v>100.67</v>
      </c>
      <c r="HJ293">
        <v>85.646000000000001</v>
      </c>
      <c r="HK293">
        <v>96.64</v>
      </c>
      <c r="HL293">
        <v>86.697000000000003</v>
      </c>
      <c r="HM293">
        <v>101.79900000000001</v>
      </c>
      <c r="HN293">
        <v>99.506</v>
      </c>
      <c r="HO293">
        <v>97.256</v>
      </c>
      <c r="HP293">
        <v>100.086</v>
      </c>
      <c r="HQ293">
        <v>107.874</v>
      </c>
      <c r="HR293">
        <v>99.052000000000007</v>
      </c>
      <c r="HS293">
        <v>112.29300000000001</v>
      </c>
      <c r="HT293">
        <v>87.995999999999995</v>
      </c>
      <c r="HU293">
        <v>100.642</v>
      </c>
      <c r="HV293">
        <v>100.642</v>
      </c>
      <c r="HW293">
        <v>102.264</v>
      </c>
      <c r="HX293">
        <v>102.264</v>
      </c>
      <c r="HY293">
        <v>101.36199999999999</v>
      </c>
      <c r="HZ293">
        <v>101.36199999999999</v>
      </c>
      <c r="IA293">
        <v>102.264</v>
      </c>
      <c r="IB293">
        <v>102.264</v>
      </c>
      <c r="IC293">
        <v>101.36199999999999</v>
      </c>
      <c r="ID293">
        <v>101.36199999999999</v>
      </c>
    </row>
    <row r="294" spans="1:238" x14ac:dyDescent="0.2">
      <c r="A294" s="3">
        <v>45777</v>
      </c>
      <c r="B294">
        <v>99.963999999999999</v>
      </c>
      <c r="C294">
        <v>99.057000000000002</v>
      </c>
      <c r="D294">
        <v>99.057000000000002</v>
      </c>
      <c r="E294">
        <v>118.86199999999999</v>
      </c>
      <c r="F294">
        <v>106.119</v>
      </c>
      <c r="H294">
        <v>99.745000000000005</v>
      </c>
      <c r="I294">
        <v>109.126</v>
      </c>
      <c r="J294">
        <v>109.126</v>
      </c>
      <c r="K294">
        <v>100.77500000000001</v>
      </c>
      <c r="M294">
        <v>97.777000000000001</v>
      </c>
      <c r="N294">
        <v>97.777000000000001</v>
      </c>
      <c r="O294">
        <v>91.501999999999995</v>
      </c>
      <c r="P294">
        <v>91.501999999999995</v>
      </c>
      <c r="V294">
        <v>101.23699999999999</v>
      </c>
      <c r="W294">
        <v>101.23699999999999</v>
      </c>
      <c r="X294">
        <v>94.983000000000004</v>
      </c>
      <c r="Y294">
        <v>94.983000000000004</v>
      </c>
      <c r="Z294">
        <v>101.17400000000001</v>
      </c>
      <c r="AA294">
        <v>96.674999999999997</v>
      </c>
      <c r="AB294">
        <v>96.674999999999997</v>
      </c>
      <c r="AC294">
        <v>100.32899999999999</v>
      </c>
      <c r="AD294">
        <v>96.56</v>
      </c>
      <c r="AG294">
        <v>96.07</v>
      </c>
      <c r="AH294">
        <v>97.76</v>
      </c>
      <c r="AI294">
        <v>101.532</v>
      </c>
      <c r="AJ294">
        <v>101.773</v>
      </c>
      <c r="AK294">
        <v>100.65</v>
      </c>
      <c r="AL294">
        <v>100.17</v>
      </c>
      <c r="AM294">
        <v>97.119</v>
      </c>
      <c r="AR294">
        <v>99.376999999999995</v>
      </c>
      <c r="AS294">
        <v>99.039000000000001</v>
      </c>
      <c r="AT294">
        <v>95.86</v>
      </c>
      <c r="AU294">
        <v>95.92</v>
      </c>
      <c r="AV294">
        <v>95.92</v>
      </c>
      <c r="AW294">
        <v>92.751000000000005</v>
      </c>
      <c r="AX294">
        <v>92.751000000000005</v>
      </c>
      <c r="AY294">
        <v>118.733</v>
      </c>
      <c r="AZ294" s="5">
        <v>92.23</v>
      </c>
      <c r="BA294">
        <v>102.94799999999999</v>
      </c>
      <c r="BB294">
        <v>104.505</v>
      </c>
      <c r="BC294">
        <v>101.57299999999999</v>
      </c>
      <c r="BD294">
        <v>101.28400000000001</v>
      </c>
      <c r="BE294">
        <v>101.28400000000001</v>
      </c>
      <c r="BF294">
        <v>100.89100000000001</v>
      </c>
      <c r="BG294">
        <v>100.89100000000001</v>
      </c>
      <c r="BJ294">
        <v>106.492</v>
      </c>
      <c r="BK294">
        <v>103.904</v>
      </c>
      <c r="BL294">
        <v>104.151</v>
      </c>
      <c r="BM294">
        <v>108.94</v>
      </c>
      <c r="BN294">
        <v>101.587</v>
      </c>
      <c r="BR294">
        <v>117.053</v>
      </c>
      <c r="BS294">
        <v>100.084</v>
      </c>
      <c r="BT294">
        <v>101.623</v>
      </c>
      <c r="BU294">
        <v>101.328</v>
      </c>
      <c r="BV294">
        <v>103.121</v>
      </c>
      <c r="BW294">
        <v>101.741</v>
      </c>
      <c r="BX294">
        <v>101.048</v>
      </c>
      <c r="BY294">
        <v>101.048</v>
      </c>
      <c r="BZ294">
        <v>102.724</v>
      </c>
      <c r="CA294">
        <v>105.374</v>
      </c>
      <c r="CB294">
        <v>100.738</v>
      </c>
      <c r="CC294">
        <v>101.735</v>
      </c>
      <c r="CD294">
        <v>101.30800000000001</v>
      </c>
      <c r="CE294">
        <v>101.30800000000001</v>
      </c>
      <c r="CF294">
        <v>96.406000000000006</v>
      </c>
      <c r="CG294">
        <v>96.406000000000006</v>
      </c>
      <c r="CH294">
        <v>92.700999999999993</v>
      </c>
      <c r="CI294">
        <v>92.700999999999993</v>
      </c>
      <c r="CK294">
        <v>85.638000000000005</v>
      </c>
      <c r="CL294">
        <v>99.210999999999999</v>
      </c>
      <c r="CM294">
        <v>98.866</v>
      </c>
      <c r="CO294">
        <v>96.156999999999996</v>
      </c>
      <c r="CQ294">
        <v>102.235</v>
      </c>
      <c r="CR294">
        <v>102.235</v>
      </c>
      <c r="CS294">
        <v>103.273</v>
      </c>
      <c r="CT294">
        <v>96.28</v>
      </c>
      <c r="CU294">
        <v>97.406999999999996</v>
      </c>
      <c r="CV294">
        <v>97.662000000000006</v>
      </c>
      <c r="CW294">
        <v>100.633</v>
      </c>
      <c r="CY294">
        <v>101.879</v>
      </c>
      <c r="CZ294">
        <v>94.66</v>
      </c>
      <c r="DA294">
        <v>102.032</v>
      </c>
      <c r="DB294">
        <v>102.032</v>
      </c>
      <c r="DC294">
        <v>103.38800000000001</v>
      </c>
      <c r="DD294">
        <v>103.38800000000001</v>
      </c>
      <c r="DE294">
        <v>100.392</v>
      </c>
      <c r="DF294">
        <v>102.64100000000001</v>
      </c>
      <c r="DG294">
        <v>101.172</v>
      </c>
      <c r="DI294">
        <v>100.078</v>
      </c>
      <c r="DJ294">
        <v>100.078</v>
      </c>
      <c r="DK294">
        <v>92.412999999999997</v>
      </c>
      <c r="DL294">
        <v>96.435000000000002</v>
      </c>
      <c r="DM294">
        <v>85.108000000000004</v>
      </c>
      <c r="DN294">
        <v>85.108000000000004</v>
      </c>
      <c r="DO294">
        <v>98.756</v>
      </c>
      <c r="DP294">
        <v>107.08799999999999</v>
      </c>
      <c r="DQ294">
        <v>105.657</v>
      </c>
      <c r="DR294">
        <v>99.122</v>
      </c>
      <c r="DS294">
        <v>97.004999999999995</v>
      </c>
      <c r="DV294">
        <v>99.084000000000003</v>
      </c>
      <c r="DW294">
        <v>99.084000000000003</v>
      </c>
      <c r="DX294">
        <v>103.17700000000001</v>
      </c>
      <c r="DY294">
        <v>103.17700000000001</v>
      </c>
      <c r="DZ294">
        <v>101.18</v>
      </c>
      <c r="EA294">
        <v>101.18</v>
      </c>
      <c r="EB294">
        <v>100.22799999999999</v>
      </c>
      <c r="EC294">
        <v>100.22799999999999</v>
      </c>
      <c r="ED294">
        <v>96.022999999999996</v>
      </c>
      <c r="EE294">
        <v>96.022999999999996</v>
      </c>
      <c r="EF294">
        <v>101.423</v>
      </c>
      <c r="EG294">
        <v>101.423</v>
      </c>
      <c r="EH294">
        <v>101.73699999999999</v>
      </c>
      <c r="EI294">
        <v>99.144999999999996</v>
      </c>
      <c r="EJ294">
        <v>99.144999999999996</v>
      </c>
      <c r="EK294">
        <v>87.974000000000004</v>
      </c>
      <c r="EL294">
        <v>88.191999999999993</v>
      </c>
      <c r="EM294">
        <v>88.191999999999993</v>
      </c>
      <c r="EN294">
        <v>101.65</v>
      </c>
      <c r="EO294">
        <v>101.065</v>
      </c>
      <c r="EQ294">
        <v>84.453999999999994</v>
      </c>
      <c r="ER294">
        <v>84.453999999999994</v>
      </c>
      <c r="ES294">
        <v>101.664</v>
      </c>
      <c r="ET294">
        <v>101.664</v>
      </c>
      <c r="EU294">
        <v>101.121</v>
      </c>
      <c r="EV294">
        <v>101.121</v>
      </c>
      <c r="EW294">
        <v>116.53</v>
      </c>
      <c r="EX294">
        <v>92.183000000000007</v>
      </c>
      <c r="EY294">
        <v>102.65600000000001</v>
      </c>
      <c r="EZ294">
        <v>102.568</v>
      </c>
      <c r="FA294">
        <v>95.376999999999995</v>
      </c>
      <c r="FB294">
        <v>95.376999999999995</v>
      </c>
      <c r="FC294">
        <v>83.828000000000003</v>
      </c>
      <c r="FD294">
        <v>83.828000000000003</v>
      </c>
      <c r="FE294">
        <v>95.902000000000001</v>
      </c>
      <c r="FF294">
        <v>95.902000000000001</v>
      </c>
      <c r="FG294">
        <v>100.17</v>
      </c>
      <c r="FH294">
        <v>100.17</v>
      </c>
      <c r="FI294">
        <v>102.53</v>
      </c>
      <c r="FJ294">
        <v>102.53</v>
      </c>
      <c r="FK294">
        <v>101.146</v>
      </c>
      <c r="FL294">
        <v>101.146</v>
      </c>
      <c r="FM294">
        <v>99.024000000000001</v>
      </c>
      <c r="FN294">
        <v>106.14</v>
      </c>
      <c r="FO294">
        <v>98.69</v>
      </c>
      <c r="FP294">
        <v>98.69</v>
      </c>
      <c r="FQ294">
        <v>93.22</v>
      </c>
      <c r="FR294">
        <v>105.17700000000001</v>
      </c>
      <c r="FS294">
        <v>100.65</v>
      </c>
      <c r="FT294">
        <v>91.24</v>
      </c>
      <c r="FU294">
        <v>91.24</v>
      </c>
      <c r="FX294">
        <v>98.596000000000004</v>
      </c>
      <c r="FZ294">
        <v>85.061000000000007</v>
      </c>
      <c r="GA294">
        <v>85.061000000000007</v>
      </c>
      <c r="GB294">
        <v>96.09</v>
      </c>
      <c r="GC294">
        <v>96.09</v>
      </c>
      <c r="GD294">
        <v>97.965000000000003</v>
      </c>
      <c r="GE294">
        <v>93.683000000000007</v>
      </c>
      <c r="GF294">
        <v>106.283</v>
      </c>
      <c r="GH294">
        <v>97.611999999999995</v>
      </c>
      <c r="GI294">
        <v>97.611999999999995</v>
      </c>
      <c r="GJ294">
        <v>96.012</v>
      </c>
      <c r="GK294">
        <v>96.012</v>
      </c>
      <c r="GL294">
        <v>106.486</v>
      </c>
      <c r="GM294">
        <v>99.674000000000007</v>
      </c>
      <c r="GN294">
        <v>99.674000000000007</v>
      </c>
      <c r="GP294">
        <v>96.953999999999994</v>
      </c>
      <c r="GQ294">
        <v>98.082999999999998</v>
      </c>
      <c r="GR294">
        <v>98.082999999999998</v>
      </c>
      <c r="GS294">
        <v>102.062</v>
      </c>
      <c r="GT294">
        <v>102.062</v>
      </c>
      <c r="GU294">
        <v>100.565</v>
      </c>
      <c r="GW294">
        <v>103.31100000000001</v>
      </c>
      <c r="GX294">
        <v>103.31100000000001</v>
      </c>
      <c r="GY294">
        <v>103.663</v>
      </c>
      <c r="GZ294">
        <v>101.27200000000001</v>
      </c>
      <c r="HA294">
        <v>101.27200000000001</v>
      </c>
      <c r="HB294">
        <v>114.58</v>
      </c>
      <c r="HC294">
        <v>106.569</v>
      </c>
      <c r="HE294">
        <v>95.88</v>
      </c>
      <c r="HG294">
        <v>100.779</v>
      </c>
      <c r="HH294">
        <v>100.56399999999999</v>
      </c>
      <c r="HI294">
        <v>100.56399999999999</v>
      </c>
      <c r="HJ294">
        <v>85.323999999999998</v>
      </c>
      <c r="HK294">
        <v>96.539000000000001</v>
      </c>
      <c r="HL294">
        <v>86.531000000000006</v>
      </c>
      <c r="HM294">
        <v>101.69799999999999</v>
      </c>
      <c r="HN294">
        <v>99.144999999999996</v>
      </c>
      <c r="HO294">
        <v>97.159000000000006</v>
      </c>
      <c r="HP294">
        <v>100.039</v>
      </c>
      <c r="HQ294">
        <v>107.58199999999999</v>
      </c>
      <c r="HR294">
        <v>98.902000000000001</v>
      </c>
      <c r="HS294">
        <v>112.41500000000001</v>
      </c>
      <c r="HT294">
        <v>87.697000000000003</v>
      </c>
      <c r="HU294">
        <v>100.43600000000001</v>
      </c>
      <c r="HV294">
        <v>100.43600000000001</v>
      </c>
      <c r="HW294">
        <v>102.068</v>
      </c>
      <c r="HX294">
        <v>102.068</v>
      </c>
      <c r="HY294">
        <v>101.166</v>
      </c>
      <c r="HZ294">
        <v>101.166</v>
      </c>
      <c r="IA294">
        <v>102.068</v>
      </c>
      <c r="IB294">
        <v>102.068</v>
      </c>
      <c r="IC294">
        <v>101.166</v>
      </c>
      <c r="ID294">
        <v>101.166</v>
      </c>
    </row>
    <row r="295" spans="1:238" x14ac:dyDescent="0.2">
      <c r="A295" s="3">
        <v>45778</v>
      </c>
      <c r="B295">
        <v>99.897000000000006</v>
      </c>
      <c r="C295">
        <v>98.957999999999998</v>
      </c>
      <c r="D295">
        <v>98.957999999999998</v>
      </c>
      <c r="E295">
        <v>118.99299999999999</v>
      </c>
      <c r="F295">
        <v>105.95699999999999</v>
      </c>
      <c r="H295">
        <v>99.58</v>
      </c>
      <c r="I295">
        <v>108.905</v>
      </c>
      <c r="J295">
        <v>108.905</v>
      </c>
      <c r="K295">
        <v>100.56699999999999</v>
      </c>
      <c r="M295">
        <v>97.484999999999999</v>
      </c>
      <c r="N295">
        <v>97.484999999999999</v>
      </c>
      <c r="O295">
        <v>91.081999999999994</v>
      </c>
      <c r="P295">
        <v>91.081999999999994</v>
      </c>
      <c r="V295">
        <v>101.113</v>
      </c>
      <c r="W295">
        <v>101.113</v>
      </c>
      <c r="X295">
        <v>94.793000000000006</v>
      </c>
      <c r="Y295">
        <v>94.793000000000006</v>
      </c>
      <c r="Z295">
        <v>100.979</v>
      </c>
      <c r="AA295">
        <v>96.516000000000005</v>
      </c>
      <c r="AB295">
        <v>96.516000000000005</v>
      </c>
      <c r="AC295">
        <v>100.35299999999999</v>
      </c>
      <c r="AD295">
        <v>96.527000000000001</v>
      </c>
      <c r="AG295">
        <v>95.983999999999995</v>
      </c>
      <c r="AH295">
        <v>97.688999999999993</v>
      </c>
      <c r="AI295">
        <v>101.499</v>
      </c>
      <c r="AJ295">
        <v>101.77500000000001</v>
      </c>
      <c r="AK295">
        <v>100.518</v>
      </c>
      <c r="AL295">
        <v>100.114</v>
      </c>
      <c r="AM295">
        <v>97.134</v>
      </c>
      <c r="AR295">
        <v>99.191000000000003</v>
      </c>
      <c r="AS295">
        <v>98.741</v>
      </c>
      <c r="AT295">
        <v>95.471999999999994</v>
      </c>
      <c r="AU295">
        <v>95.813000000000002</v>
      </c>
      <c r="AV295">
        <v>95.813000000000002</v>
      </c>
      <c r="AW295">
        <v>92.498000000000005</v>
      </c>
      <c r="AX295">
        <v>92.498000000000005</v>
      </c>
      <c r="AY295">
        <v>118.20699999999999</v>
      </c>
      <c r="AZ295" s="5">
        <v>92.097999999999999</v>
      </c>
      <c r="BA295">
        <v>102.807</v>
      </c>
      <c r="BB295">
        <v>104.322</v>
      </c>
      <c r="BC295">
        <v>101.383</v>
      </c>
      <c r="BD295">
        <v>101.33199999999999</v>
      </c>
      <c r="BE295">
        <v>101.33199999999999</v>
      </c>
      <c r="BF295">
        <v>100.896</v>
      </c>
      <c r="BG295">
        <v>100.896</v>
      </c>
      <c r="BJ295">
        <v>106.24299999999999</v>
      </c>
      <c r="BK295">
        <v>103.886</v>
      </c>
      <c r="BL295">
        <v>104.148</v>
      </c>
      <c r="BM295">
        <v>108.666</v>
      </c>
      <c r="BN295">
        <v>101.578</v>
      </c>
      <c r="BR295">
        <v>116.289</v>
      </c>
      <c r="BS295">
        <v>100.08499999999999</v>
      </c>
      <c r="BT295">
        <v>101.535</v>
      </c>
      <c r="BU295">
        <v>101.271</v>
      </c>
      <c r="BV295">
        <v>102.95399999999999</v>
      </c>
      <c r="BW295">
        <v>101.741</v>
      </c>
      <c r="BX295">
        <v>101.123</v>
      </c>
      <c r="BY295">
        <v>101.123</v>
      </c>
      <c r="BZ295">
        <v>102.604</v>
      </c>
      <c r="CA295">
        <v>105.15600000000001</v>
      </c>
      <c r="CB295">
        <v>100.404</v>
      </c>
      <c r="CC295">
        <v>101.584</v>
      </c>
      <c r="CD295">
        <v>101.376</v>
      </c>
      <c r="CE295">
        <v>101.376</v>
      </c>
      <c r="CF295">
        <v>96.241</v>
      </c>
      <c r="CG295">
        <v>96.241</v>
      </c>
      <c r="CH295">
        <v>92.257000000000005</v>
      </c>
      <c r="CI295">
        <v>92.257000000000005</v>
      </c>
      <c r="CK295">
        <v>85.522999999999996</v>
      </c>
      <c r="CL295">
        <v>99.251999999999995</v>
      </c>
      <c r="CM295">
        <v>98.912000000000006</v>
      </c>
      <c r="CO295">
        <v>95.77</v>
      </c>
      <c r="CQ295">
        <v>102.211</v>
      </c>
      <c r="CR295">
        <v>102.211</v>
      </c>
      <c r="CS295">
        <v>103.16</v>
      </c>
      <c r="CT295">
        <v>96.262</v>
      </c>
      <c r="CU295">
        <v>97.171000000000006</v>
      </c>
      <c r="CV295">
        <v>97.278999999999996</v>
      </c>
      <c r="CW295">
        <v>100.542</v>
      </c>
      <c r="CY295">
        <v>101.593</v>
      </c>
      <c r="CZ295">
        <v>94.498999999999995</v>
      </c>
      <c r="DA295">
        <v>101.801</v>
      </c>
      <c r="DB295">
        <v>101.801</v>
      </c>
      <c r="DC295">
        <v>103.13200000000001</v>
      </c>
      <c r="DD295">
        <v>103.13200000000001</v>
      </c>
      <c r="DE295">
        <v>100.131</v>
      </c>
      <c r="DF295">
        <v>102.63200000000001</v>
      </c>
      <c r="DG295">
        <v>101.03</v>
      </c>
      <c r="DI295">
        <v>100.113</v>
      </c>
      <c r="DJ295">
        <v>100.113</v>
      </c>
      <c r="DK295">
        <v>92.378</v>
      </c>
      <c r="DL295">
        <v>96.384</v>
      </c>
      <c r="DM295">
        <v>84.578999999999994</v>
      </c>
      <c r="DN295">
        <v>84.578999999999994</v>
      </c>
      <c r="DO295">
        <v>98.634</v>
      </c>
      <c r="DP295">
        <v>106.86199999999999</v>
      </c>
      <c r="DQ295">
        <v>105.479</v>
      </c>
      <c r="DR295">
        <v>99.254999999999995</v>
      </c>
      <c r="DS295">
        <v>96.911000000000001</v>
      </c>
      <c r="DV295">
        <v>99.025999999999996</v>
      </c>
      <c r="DW295">
        <v>99.025999999999996</v>
      </c>
      <c r="DX295">
        <v>103.02800000000001</v>
      </c>
      <c r="DY295">
        <v>103.02800000000001</v>
      </c>
      <c r="DZ295">
        <v>101.298</v>
      </c>
      <c r="EA295">
        <v>101.298</v>
      </c>
      <c r="EB295">
        <v>100.074</v>
      </c>
      <c r="EC295">
        <v>100.074</v>
      </c>
      <c r="ED295">
        <v>95.912999999999997</v>
      </c>
      <c r="EE295">
        <v>95.912999999999997</v>
      </c>
      <c r="EF295">
        <v>101.134</v>
      </c>
      <c r="EG295">
        <v>101.134</v>
      </c>
      <c r="EH295">
        <v>101.735</v>
      </c>
      <c r="EI295">
        <v>99.061999999999998</v>
      </c>
      <c r="EJ295">
        <v>99.061999999999998</v>
      </c>
      <c r="EK295">
        <v>87.498000000000005</v>
      </c>
      <c r="EL295">
        <v>87.757000000000005</v>
      </c>
      <c r="EM295">
        <v>87.757000000000005</v>
      </c>
      <c r="EN295">
        <v>101.307</v>
      </c>
      <c r="EO295">
        <v>100.94799999999999</v>
      </c>
      <c r="EQ295">
        <v>84.055000000000007</v>
      </c>
      <c r="ER295">
        <v>84.055000000000007</v>
      </c>
      <c r="ES295">
        <v>101.986</v>
      </c>
      <c r="ET295">
        <v>101.986</v>
      </c>
      <c r="EU295">
        <v>101.06699999999999</v>
      </c>
      <c r="EV295">
        <v>101.06699999999999</v>
      </c>
      <c r="EW295">
        <v>115.095</v>
      </c>
      <c r="EX295">
        <v>91.823999999999998</v>
      </c>
      <c r="EY295">
        <v>102.51900000000001</v>
      </c>
      <c r="EZ295">
        <v>102.584</v>
      </c>
      <c r="FA295">
        <v>95.26</v>
      </c>
      <c r="FB295">
        <v>95.26</v>
      </c>
      <c r="FC295">
        <v>83.391000000000005</v>
      </c>
      <c r="FD295">
        <v>83.391000000000005</v>
      </c>
      <c r="FE295">
        <v>95.772000000000006</v>
      </c>
      <c r="FF295">
        <v>95.772000000000006</v>
      </c>
      <c r="FG295">
        <v>99.977000000000004</v>
      </c>
      <c r="FH295">
        <v>99.977000000000004</v>
      </c>
      <c r="FI295">
        <v>102.367</v>
      </c>
      <c r="FJ295">
        <v>102.367</v>
      </c>
      <c r="FK295">
        <v>101.124</v>
      </c>
      <c r="FL295">
        <v>101.124</v>
      </c>
      <c r="FM295">
        <v>98.710999999999999</v>
      </c>
      <c r="FN295">
        <v>106.17700000000001</v>
      </c>
      <c r="FO295">
        <v>98.590999999999994</v>
      </c>
      <c r="FP295">
        <v>98.590999999999994</v>
      </c>
      <c r="FQ295">
        <v>92.894000000000005</v>
      </c>
      <c r="FR295">
        <v>104.874</v>
      </c>
      <c r="FS295">
        <v>100.645</v>
      </c>
      <c r="FT295">
        <v>90.965000000000003</v>
      </c>
      <c r="FU295">
        <v>90.965000000000003</v>
      </c>
      <c r="FX295">
        <v>98.489000000000004</v>
      </c>
      <c r="FZ295">
        <v>84.721000000000004</v>
      </c>
      <c r="GA295">
        <v>84.721000000000004</v>
      </c>
      <c r="GB295">
        <v>96.034000000000006</v>
      </c>
      <c r="GC295">
        <v>96.034000000000006</v>
      </c>
      <c r="GD295">
        <v>97.819000000000003</v>
      </c>
      <c r="GE295">
        <v>93.429000000000002</v>
      </c>
      <c r="GF295">
        <v>105.964</v>
      </c>
      <c r="GH295">
        <v>97.363</v>
      </c>
      <c r="GI295">
        <v>97.363</v>
      </c>
      <c r="GJ295">
        <v>95.926000000000002</v>
      </c>
      <c r="GK295">
        <v>95.926000000000002</v>
      </c>
      <c r="GL295">
        <v>106.19199999999999</v>
      </c>
      <c r="GM295">
        <v>99.561000000000007</v>
      </c>
      <c r="GN295">
        <v>99.561000000000007</v>
      </c>
      <c r="GP295">
        <v>96.775000000000006</v>
      </c>
      <c r="GQ295">
        <v>97.819000000000003</v>
      </c>
      <c r="GR295">
        <v>97.819000000000003</v>
      </c>
      <c r="GS295">
        <v>101.673</v>
      </c>
      <c r="GT295">
        <v>101.673</v>
      </c>
      <c r="GU295">
        <v>100.29600000000001</v>
      </c>
      <c r="GW295">
        <v>102.98099999999999</v>
      </c>
      <c r="GX295">
        <v>102.98099999999999</v>
      </c>
      <c r="GY295">
        <v>103.568</v>
      </c>
      <c r="GZ295">
        <v>101.21599999999999</v>
      </c>
      <c r="HA295">
        <v>101.21599999999999</v>
      </c>
      <c r="HB295">
        <v>114.238</v>
      </c>
      <c r="HC295">
        <v>106.36499999999999</v>
      </c>
      <c r="HE295">
        <v>95.82</v>
      </c>
      <c r="HG295">
        <v>100.83199999999999</v>
      </c>
      <c r="HH295">
        <v>100.459</v>
      </c>
      <c r="HI295">
        <v>100.459</v>
      </c>
      <c r="HJ295">
        <v>84.888999999999996</v>
      </c>
      <c r="HK295">
        <v>96.486000000000004</v>
      </c>
      <c r="HL295">
        <v>85.983000000000004</v>
      </c>
      <c r="HM295">
        <v>101.532</v>
      </c>
      <c r="HN295">
        <v>98.83</v>
      </c>
      <c r="HO295">
        <v>97.078999999999994</v>
      </c>
      <c r="HP295">
        <v>100.05500000000001</v>
      </c>
      <c r="HQ295">
        <v>107.136</v>
      </c>
      <c r="HR295">
        <v>98.876999999999995</v>
      </c>
      <c r="HS295">
        <v>112.142</v>
      </c>
      <c r="HT295">
        <v>87.236000000000004</v>
      </c>
      <c r="HU295">
        <v>100.11</v>
      </c>
      <c r="HV295">
        <v>100.11</v>
      </c>
      <c r="HW295">
        <v>101.67</v>
      </c>
      <c r="HX295">
        <v>101.67</v>
      </c>
      <c r="HY295">
        <v>100.85</v>
      </c>
      <c r="HZ295">
        <v>100.85</v>
      </c>
      <c r="IA295">
        <v>101.67</v>
      </c>
      <c r="IB295">
        <v>101.67</v>
      </c>
      <c r="IC295">
        <v>100.85</v>
      </c>
      <c r="ID295">
        <v>100.85</v>
      </c>
    </row>
    <row r="296" spans="1:238" x14ac:dyDescent="0.2">
      <c r="A296" s="3">
        <v>45779</v>
      </c>
      <c r="B296">
        <v>99.811000000000007</v>
      </c>
      <c r="C296">
        <v>98.912999999999997</v>
      </c>
      <c r="D296">
        <v>98.912999999999997</v>
      </c>
      <c r="E296">
        <v>118.694</v>
      </c>
      <c r="F296">
        <v>105.78400000000001</v>
      </c>
      <c r="H296">
        <v>99.546000000000006</v>
      </c>
      <c r="I296">
        <v>108.758</v>
      </c>
      <c r="J296">
        <v>108.758</v>
      </c>
      <c r="K296">
        <v>100.822</v>
      </c>
      <c r="M296">
        <v>97.474999999999994</v>
      </c>
      <c r="N296">
        <v>97.474999999999994</v>
      </c>
      <c r="O296">
        <v>91.024000000000001</v>
      </c>
      <c r="P296">
        <v>91.024000000000001</v>
      </c>
      <c r="V296">
        <v>101.054</v>
      </c>
      <c r="W296">
        <v>101.054</v>
      </c>
      <c r="X296">
        <v>94.79</v>
      </c>
      <c r="Y296">
        <v>94.79</v>
      </c>
      <c r="Z296">
        <v>101.032</v>
      </c>
      <c r="AA296">
        <v>96.551000000000002</v>
      </c>
      <c r="AB296">
        <v>96.551000000000002</v>
      </c>
      <c r="AC296">
        <v>100.303</v>
      </c>
      <c r="AD296">
        <v>96.593000000000004</v>
      </c>
      <c r="AG296">
        <v>95.995000000000005</v>
      </c>
      <c r="AH296">
        <v>97.733000000000004</v>
      </c>
      <c r="AI296">
        <v>101.48699999999999</v>
      </c>
      <c r="AJ296">
        <v>101.932</v>
      </c>
      <c r="AK296">
        <v>100.506</v>
      </c>
      <c r="AL296">
        <v>100.066</v>
      </c>
      <c r="AM296">
        <v>97.004999999999995</v>
      </c>
      <c r="AR296">
        <v>99.15</v>
      </c>
      <c r="AS296">
        <v>98.691999999999993</v>
      </c>
      <c r="AT296">
        <v>95.408000000000001</v>
      </c>
      <c r="AU296">
        <v>95.834000000000003</v>
      </c>
      <c r="AV296">
        <v>95.834000000000003</v>
      </c>
      <c r="AW296">
        <v>92.481999999999999</v>
      </c>
      <c r="AX296">
        <v>92.481999999999999</v>
      </c>
      <c r="AY296">
        <v>117.89400000000001</v>
      </c>
      <c r="AZ296" s="5">
        <v>92.09</v>
      </c>
      <c r="BA296">
        <v>102.812</v>
      </c>
      <c r="BB296">
        <v>104.28400000000001</v>
      </c>
      <c r="BC296">
        <v>101.369</v>
      </c>
      <c r="BD296">
        <v>101.25</v>
      </c>
      <c r="BE296">
        <v>101.25</v>
      </c>
      <c r="BF296">
        <v>100.874</v>
      </c>
      <c r="BG296">
        <v>100.874</v>
      </c>
      <c r="BJ296">
        <v>106.30500000000001</v>
      </c>
      <c r="BK296">
        <v>104.151</v>
      </c>
      <c r="BL296">
        <v>104.04900000000001</v>
      </c>
      <c r="BM296">
        <v>108.625</v>
      </c>
      <c r="BN296">
        <v>101.645</v>
      </c>
      <c r="BR296">
        <v>115.77</v>
      </c>
      <c r="BS296">
        <v>100.074</v>
      </c>
      <c r="BT296">
        <v>101.45</v>
      </c>
      <c r="BU296">
        <v>101.145</v>
      </c>
      <c r="BV296">
        <v>102.94799999999999</v>
      </c>
      <c r="BW296">
        <v>101.705</v>
      </c>
      <c r="BX296">
        <v>101.11799999999999</v>
      </c>
      <c r="BY296">
        <v>101.11799999999999</v>
      </c>
      <c r="BZ296">
        <v>102.604</v>
      </c>
      <c r="CA296">
        <v>105.041</v>
      </c>
      <c r="CB296">
        <v>100.32599999999999</v>
      </c>
      <c r="CC296">
        <v>101.556</v>
      </c>
      <c r="CD296">
        <v>101.36499999999999</v>
      </c>
      <c r="CE296">
        <v>101.36499999999999</v>
      </c>
      <c r="CF296">
        <v>96.206999999999994</v>
      </c>
      <c r="CG296">
        <v>96.206999999999994</v>
      </c>
      <c r="CH296">
        <v>92.182000000000002</v>
      </c>
      <c r="CI296">
        <v>92.182000000000002</v>
      </c>
      <c r="CK296">
        <v>85.730999999999995</v>
      </c>
      <c r="CL296">
        <v>99.539000000000001</v>
      </c>
      <c r="CM296">
        <v>99.004999999999995</v>
      </c>
      <c r="CO296">
        <v>95.739000000000004</v>
      </c>
      <c r="CQ296">
        <v>102.194</v>
      </c>
      <c r="CR296">
        <v>102.194</v>
      </c>
      <c r="CS296">
        <v>103.13</v>
      </c>
      <c r="CT296">
        <v>96.322000000000003</v>
      </c>
      <c r="CU296">
        <v>97.179000000000002</v>
      </c>
      <c r="CV296">
        <v>97.081999999999994</v>
      </c>
      <c r="CW296">
        <v>100.657</v>
      </c>
      <c r="CY296">
        <v>101.49299999999999</v>
      </c>
      <c r="CZ296">
        <v>94.516000000000005</v>
      </c>
      <c r="DA296">
        <v>101.794</v>
      </c>
      <c r="DB296">
        <v>101.794</v>
      </c>
      <c r="DC296">
        <v>103.03400000000001</v>
      </c>
      <c r="DD296">
        <v>103.03400000000001</v>
      </c>
      <c r="DE296">
        <v>100.151</v>
      </c>
      <c r="DF296">
        <v>102.651</v>
      </c>
      <c r="DG296">
        <v>100.98099999999999</v>
      </c>
      <c r="DI296">
        <v>100.169</v>
      </c>
      <c r="DJ296">
        <v>100.169</v>
      </c>
      <c r="DK296">
        <v>92.570999999999998</v>
      </c>
      <c r="DL296">
        <v>96.581999999999994</v>
      </c>
      <c r="DM296">
        <v>84.543999999999997</v>
      </c>
      <c r="DN296">
        <v>84.543999999999997</v>
      </c>
      <c r="DO296">
        <v>98.655000000000001</v>
      </c>
      <c r="DP296">
        <v>106.919</v>
      </c>
      <c r="DQ296">
        <v>105.46899999999999</v>
      </c>
      <c r="DR296">
        <v>99.102000000000004</v>
      </c>
      <c r="DS296">
        <v>96.914000000000001</v>
      </c>
      <c r="DV296">
        <v>99.043000000000006</v>
      </c>
      <c r="DW296">
        <v>99.043000000000006</v>
      </c>
      <c r="DX296">
        <v>102.935</v>
      </c>
      <c r="DY296">
        <v>102.935</v>
      </c>
      <c r="DZ296">
        <v>101.30800000000001</v>
      </c>
      <c r="EA296">
        <v>101.30800000000001</v>
      </c>
      <c r="EB296">
        <v>100.062</v>
      </c>
      <c r="EC296">
        <v>100.062</v>
      </c>
      <c r="ED296">
        <v>95.867999999999995</v>
      </c>
      <c r="EE296">
        <v>95.867999999999995</v>
      </c>
      <c r="EF296">
        <v>101.07599999999999</v>
      </c>
      <c r="EG296">
        <v>101.07599999999999</v>
      </c>
      <c r="EH296">
        <v>101.749</v>
      </c>
      <c r="EI296">
        <v>99.013000000000005</v>
      </c>
      <c r="EJ296">
        <v>99.013000000000005</v>
      </c>
      <c r="EK296">
        <v>87.400999999999996</v>
      </c>
      <c r="EL296">
        <v>87.683000000000007</v>
      </c>
      <c r="EM296">
        <v>87.683000000000007</v>
      </c>
      <c r="EN296">
        <v>101.271</v>
      </c>
      <c r="EO296">
        <v>100.946</v>
      </c>
      <c r="EQ296">
        <v>83.983999999999995</v>
      </c>
      <c r="ER296">
        <v>83.983999999999995</v>
      </c>
      <c r="ES296">
        <v>101.877</v>
      </c>
      <c r="ET296">
        <v>101.877</v>
      </c>
      <c r="EU296">
        <v>101.104</v>
      </c>
      <c r="EV296">
        <v>101.104</v>
      </c>
      <c r="EW296">
        <v>114.764</v>
      </c>
      <c r="EX296">
        <v>91.774000000000001</v>
      </c>
      <c r="EY296">
        <v>102.434</v>
      </c>
      <c r="EZ296">
        <v>102.545</v>
      </c>
      <c r="FA296">
        <v>95.251000000000005</v>
      </c>
      <c r="FB296">
        <v>95.251000000000005</v>
      </c>
      <c r="FC296">
        <v>83.138999999999996</v>
      </c>
      <c r="FD296">
        <v>83.138999999999996</v>
      </c>
      <c r="FE296">
        <v>95.753</v>
      </c>
      <c r="FF296">
        <v>95.753</v>
      </c>
      <c r="FG296">
        <v>99.95</v>
      </c>
      <c r="FH296">
        <v>99.95</v>
      </c>
      <c r="FI296">
        <v>102.461</v>
      </c>
      <c r="FJ296">
        <v>102.461</v>
      </c>
      <c r="FK296">
        <v>101.032</v>
      </c>
      <c r="FL296">
        <v>101.032</v>
      </c>
      <c r="FM296">
        <v>98.686999999999998</v>
      </c>
      <c r="FN296">
        <v>105.94</v>
      </c>
      <c r="FO296">
        <v>98.623000000000005</v>
      </c>
      <c r="FP296">
        <v>98.623000000000005</v>
      </c>
      <c r="FQ296">
        <v>92.668000000000006</v>
      </c>
      <c r="FR296">
        <v>104.758</v>
      </c>
      <c r="FS296">
        <v>100.658</v>
      </c>
      <c r="FT296">
        <v>90.885999999999996</v>
      </c>
      <c r="FU296">
        <v>90.885999999999996</v>
      </c>
      <c r="FX296">
        <v>98.509</v>
      </c>
      <c r="FZ296">
        <v>84.578000000000003</v>
      </c>
      <c r="GA296">
        <v>84.578000000000003</v>
      </c>
      <c r="GB296">
        <v>96.037999999999997</v>
      </c>
      <c r="GC296">
        <v>96.037999999999997</v>
      </c>
      <c r="GD296">
        <v>97.847999999999999</v>
      </c>
      <c r="GE296">
        <v>93.323999999999998</v>
      </c>
      <c r="GF296">
        <v>105.999</v>
      </c>
      <c r="GH296">
        <v>97.314999999999998</v>
      </c>
      <c r="GI296">
        <v>97.314999999999998</v>
      </c>
      <c r="GJ296">
        <v>95.927000000000007</v>
      </c>
      <c r="GK296">
        <v>95.927000000000007</v>
      </c>
      <c r="GL296">
        <v>106.121</v>
      </c>
      <c r="GM296">
        <v>99.584000000000003</v>
      </c>
      <c r="GN296">
        <v>99.584000000000003</v>
      </c>
      <c r="GP296">
        <v>96.745999999999995</v>
      </c>
      <c r="GQ296">
        <v>97.796999999999997</v>
      </c>
      <c r="GR296">
        <v>97.796999999999997</v>
      </c>
      <c r="GS296">
        <v>101.604</v>
      </c>
      <c r="GT296">
        <v>101.604</v>
      </c>
      <c r="GU296">
        <v>100.027</v>
      </c>
      <c r="GW296">
        <v>102.977</v>
      </c>
      <c r="GX296">
        <v>102.977</v>
      </c>
      <c r="GY296">
        <v>103.5</v>
      </c>
      <c r="GZ296">
        <v>101.242</v>
      </c>
      <c r="HA296">
        <v>101.242</v>
      </c>
      <c r="HB296">
        <v>114.164</v>
      </c>
      <c r="HC296">
        <v>106.38</v>
      </c>
      <c r="HE296">
        <v>95.876999999999995</v>
      </c>
      <c r="HG296">
        <v>100.88800000000001</v>
      </c>
      <c r="HH296">
        <v>100.46</v>
      </c>
      <c r="HI296">
        <v>100.46</v>
      </c>
      <c r="HJ296">
        <v>84.808000000000007</v>
      </c>
      <c r="HK296">
        <v>96.463999999999999</v>
      </c>
      <c r="HL296">
        <v>85.804000000000002</v>
      </c>
      <c r="HM296">
        <v>101.557</v>
      </c>
      <c r="HN296">
        <v>98.668000000000006</v>
      </c>
      <c r="HO296">
        <v>97.081000000000003</v>
      </c>
      <c r="HP296">
        <v>100.036</v>
      </c>
      <c r="HQ296">
        <v>106.788</v>
      </c>
      <c r="HR296">
        <v>98.91</v>
      </c>
      <c r="HS296">
        <v>111.962</v>
      </c>
      <c r="HT296">
        <v>87.248000000000005</v>
      </c>
      <c r="HU296">
        <v>100.113</v>
      </c>
      <c r="HV296">
        <v>100.113</v>
      </c>
      <c r="HW296">
        <v>101.596</v>
      </c>
      <c r="HX296">
        <v>101.596</v>
      </c>
      <c r="HY296">
        <v>100.827</v>
      </c>
      <c r="HZ296">
        <v>100.827</v>
      </c>
      <c r="IA296">
        <v>101.596</v>
      </c>
      <c r="IB296">
        <v>101.596</v>
      </c>
      <c r="IC296">
        <v>100.827</v>
      </c>
      <c r="ID296">
        <v>100.827</v>
      </c>
    </row>
    <row r="297" spans="1:238" x14ac:dyDescent="0.2">
      <c r="A297" s="3">
        <v>45782</v>
      </c>
      <c r="B297">
        <v>99.798000000000002</v>
      </c>
      <c r="C297">
        <v>98.897000000000006</v>
      </c>
      <c r="D297">
        <v>98.897000000000006</v>
      </c>
      <c r="E297">
        <v>118.821</v>
      </c>
      <c r="F297">
        <v>106.09</v>
      </c>
      <c r="H297">
        <v>99.611000000000004</v>
      </c>
      <c r="I297">
        <v>109.023</v>
      </c>
      <c r="J297">
        <v>109.023</v>
      </c>
      <c r="K297">
        <v>100.77800000000001</v>
      </c>
      <c r="M297">
        <v>97.59</v>
      </c>
      <c r="N297">
        <v>97.59</v>
      </c>
      <c r="O297">
        <v>91.221999999999994</v>
      </c>
      <c r="P297">
        <v>91.221999999999994</v>
      </c>
      <c r="V297">
        <v>101.14100000000001</v>
      </c>
      <c r="W297">
        <v>101.14100000000001</v>
      </c>
      <c r="X297">
        <v>94.853999999999999</v>
      </c>
      <c r="Y297">
        <v>94.853999999999999</v>
      </c>
      <c r="Z297">
        <v>101.149</v>
      </c>
      <c r="AA297">
        <v>96.703999999999994</v>
      </c>
      <c r="AB297">
        <v>96.703999999999994</v>
      </c>
      <c r="AC297">
        <v>100.34</v>
      </c>
      <c r="AD297">
        <v>96.596999999999994</v>
      </c>
      <c r="AG297">
        <v>96.058000000000007</v>
      </c>
      <c r="AH297">
        <v>97.763999999999996</v>
      </c>
      <c r="AI297">
        <v>101.539</v>
      </c>
      <c r="AJ297">
        <v>101.878</v>
      </c>
      <c r="AK297">
        <v>100.56699999999999</v>
      </c>
      <c r="AL297">
        <v>100.182</v>
      </c>
      <c r="AM297">
        <v>97.141000000000005</v>
      </c>
      <c r="AR297">
        <v>99.245999999999995</v>
      </c>
      <c r="AS297">
        <v>98.863</v>
      </c>
      <c r="AT297">
        <v>95.596999999999994</v>
      </c>
      <c r="AU297">
        <v>95.887</v>
      </c>
      <c r="AV297">
        <v>95.887</v>
      </c>
      <c r="AW297">
        <v>92.474000000000004</v>
      </c>
      <c r="AX297">
        <v>92.474000000000004</v>
      </c>
      <c r="AY297">
        <v>118.569</v>
      </c>
      <c r="AZ297" s="5">
        <v>92.198999999999998</v>
      </c>
      <c r="BA297">
        <v>102.932</v>
      </c>
      <c r="BB297">
        <v>104.34399999999999</v>
      </c>
      <c r="BC297">
        <v>101.452</v>
      </c>
      <c r="BD297">
        <v>101.252</v>
      </c>
      <c r="BE297">
        <v>101.252</v>
      </c>
      <c r="BF297">
        <v>100.889</v>
      </c>
      <c r="BG297">
        <v>100.889</v>
      </c>
      <c r="BJ297">
        <v>106.322</v>
      </c>
      <c r="BK297">
        <v>104.148</v>
      </c>
      <c r="BL297">
        <v>104.18</v>
      </c>
      <c r="BM297">
        <v>108.801</v>
      </c>
      <c r="BN297">
        <v>101.639</v>
      </c>
      <c r="BR297">
        <v>115.72199999999999</v>
      </c>
      <c r="BS297">
        <v>100.14400000000001</v>
      </c>
      <c r="BT297">
        <v>101.56699999999999</v>
      </c>
      <c r="BU297">
        <v>101.292</v>
      </c>
      <c r="BV297">
        <v>102.999</v>
      </c>
      <c r="BW297">
        <v>101.622</v>
      </c>
      <c r="BX297">
        <v>101.10299999999999</v>
      </c>
      <c r="BY297">
        <v>101.10299999999999</v>
      </c>
      <c r="BZ297">
        <v>102.703</v>
      </c>
      <c r="CA297">
        <v>105.315</v>
      </c>
      <c r="CB297">
        <v>100.482</v>
      </c>
      <c r="CC297">
        <v>101.639</v>
      </c>
      <c r="CD297">
        <v>101.33799999999999</v>
      </c>
      <c r="CE297">
        <v>101.33799999999999</v>
      </c>
      <c r="CF297">
        <v>96.358000000000004</v>
      </c>
      <c r="CG297">
        <v>96.358000000000004</v>
      </c>
      <c r="CH297">
        <v>92.400999999999996</v>
      </c>
      <c r="CI297">
        <v>92.400999999999996</v>
      </c>
      <c r="CK297">
        <v>85.831000000000003</v>
      </c>
      <c r="CL297">
        <v>99.337999999999994</v>
      </c>
      <c r="CM297">
        <v>98.867000000000004</v>
      </c>
      <c r="CO297">
        <v>95.909000000000006</v>
      </c>
      <c r="CQ297">
        <v>102.205</v>
      </c>
      <c r="CR297">
        <v>102.205</v>
      </c>
      <c r="CS297">
        <v>103.19</v>
      </c>
      <c r="CT297">
        <v>96.331999999999994</v>
      </c>
      <c r="CU297">
        <v>97.343000000000004</v>
      </c>
      <c r="CV297">
        <v>97.343999999999994</v>
      </c>
      <c r="CW297">
        <v>100.64400000000001</v>
      </c>
      <c r="CY297">
        <v>101.622</v>
      </c>
      <c r="CZ297">
        <v>94.674999999999997</v>
      </c>
      <c r="DA297">
        <v>101.786</v>
      </c>
      <c r="DB297">
        <v>101.786</v>
      </c>
      <c r="DC297">
        <v>102.996</v>
      </c>
      <c r="DD297">
        <v>102.996</v>
      </c>
      <c r="DE297">
        <v>100.026</v>
      </c>
      <c r="DF297">
        <v>102.76300000000001</v>
      </c>
      <c r="DG297">
        <v>101.07299999999999</v>
      </c>
      <c r="DI297">
        <v>100.08799999999999</v>
      </c>
      <c r="DJ297">
        <v>100.08799999999999</v>
      </c>
      <c r="DK297">
        <v>92.563000000000002</v>
      </c>
      <c r="DL297">
        <v>96.632999999999996</v>
      </c>
      <c r="DM297">
        <v>84.793999999999997</v>
      </c>
      <c r="DN297">
        <v>84.793999999999997</v>
      </c>
      <c r="DO297">
        <v>98.805999999999997</v>
      </c>
      <c r="DP297">
        <v>106.902</v>
      </c>
      <c r="DQ297">
        <v>105.544</v>
      </c>
      <c r="DR297">
        <v>98.998000000000005</v>
      </c>
      <c r="DS297">
        <v>96.972999999999999</v>
      </c>
      <c r="DV297">
        <v>99.19</v>
      </c>
      <c r="DW297">
        <v>99.19</v>
      </c>
      <c r="DX297">
        <v>102.73099999999999</v>
      </c>
      <c r="DY297">
        <v>102.73099999999999</v>
      </c>
      <c r="DZ297">
        <v>101.235</v>
      </c>
      <c r="EA297">
        <v>101.235</v>
      </c>
      <c r="EB297">
        <v>100.14700000000001</v>
      </c>
      <c r="EC297">
        <v>100.14700000000001</v>
      </c>
      <c r="ED297">
        <v>95.97</v>
      </c>
      <c r="EE297">
        <v>95.97</v>
      </c>
      <c r="EF297">
        <v>101.145</v>
      </c>
      <c r="EG297">
        <v>101.145</v>
      </c>
      <c r="EH297">
        <v>101.79</v>
      </c>
      <c r="EI297">
        <v>99.046000000000006</v>
      </c>
      <c r="EJ297">
        <v>99.046000000000006</v>
      </c>
      <c r="EK297">
        <v>87.608000000000004</v>
      </c>
      <c r="EL297">
        <v>87.968000000000004</v>
      </c>
      <c r="EM297">
        <v>87.968000000000004</v>
      </c>
      <c r="EN297">
        <v>101.46299999999999</v>
      </c>
      <c r="EO297">
        <v>100.964</v>
      </c>
      <c r="EQ297">
        <v>84.171999999999997</v>
      </c>
      <c r="ER297">
        <v>84.171999999999997</v>
      </c>
      <c r="ES297">
        <v>101.91200000000001</v>
      </c>
      <c r="ET297">
        <v>101.91200000000001</v>
      </c>
      <c r="EU297">
        <v>101.167</v>
      </c>
      <c r="EV297">
        <v>101.167</v>
      </c>
      <c r="EW297">
        <v>114.84</v>
      </c>
      <c r="EX297">
        <v>91.912999999999997</v>
      </c>
      <c r="EY297">
        <v>102.459</v>
      </c>
      <c r="EZ297">
        <v>102.526</v>
      </c>
      <c r="FA297">
        <v>95.352000000000004</v>
      </c>
      <c r="FB297">
        <v>95.352000000000004</v>
      </c>
      <c r="FC297">
        <v>83.492000000000004</v>
      </c>
      <c r="FD297">
        <v>83.492000000000004</v>
      </c>
      <c r="FE297">
        <v>95.814999999999998</v>
      </c>
      <c r="FF297">
        <v>95.814999999999998</v>
      </c>
      <c r="FG297">
        <v>100.06100000000001</v>
      </c>
      <c r="FH297">
        <v>100.06100000000001</v>
      </c>
      <c r="FI297">
        <v>102.316</v>
      </c>
      <c r="FJ297">
        <v>102.316</v>
      </c>
      <c r="FK297">
        <v>101.096</v>
      </c>
      <c r="FL297">
        <v>101.096</v>
      </c>
      <c r="FM297">
        <v>98.918000000000006</v>
      </c>
      <c r="FN297">
        <v>106.294</v>
      </c>
      <c r="FO297">
        <v>98.531999999999996</v>
      </c>
      <c r="FP297">
        <v>98.531999999999996</v>
      </c>
      <c r="FQ297">
        <v>92.882999999999996</v>
      </c>
      <c r="FR297">
        <v>105.065</v>
      </c>
      <c r="FS297">
        <v>100.65</v>
      </c>
      <c r="FT297">
        <v>91.007000000000005</v>
      </c>
      <c r="FU297">
        <v>91.007000000000005</v>
      </c>
      <c r="FX297">
        <v>98.557000000000002</v>
      </c>
      <c r="FZ297">
        <v>84.686999999999998</v>
      </c>
      <c r="GA297">
        <v>84.686999999999998</v>
      </c>
      <c r="GB297">
        <v>96.085999999999999</v>
      </c>
      <c r="GC297">
        <v>96.085999999999999</v>
      </c>
      <c r="GD297">
        <v>97.912000000000006</v>
      </c>
      <c r="GE297">
        <v>93.506</v>
      </c>
      <c r="GF297">
        <v>106.042</v>
      </c>
      <c r="GH297">
        <v>97.465000000000003</v>
      </c>
      <c r="GI297">
        <v>97.465000000000003</v>
      </c>
      <c r="GJ297">
        <v>95.980999999999995</v>
      </c>
      <c r="GK297">
        <v>95.980999999999995</v>
      </c>
      <c r="GL297">
        <v>106.35599999999999</v>
      </c>
      <c r="GM297">
        <v>99.567999999999998</v>
      </c>
      <c r="GN297">
        <v>99.567999999999998</v>
      </c>
      <c r="GP297">
        <v>96.903000000000006</v>
      </c>
      <c r="GQ297">
        <v>97.89</v>
      </c>
      <c r="GR297">
        <v>97.89</v>
      </c>
      <c r="GS297">
        <v>101.786</v>
      </c>
      <c r="GT297">
        <v>101.786</v>
      </c>
      <c r="GU297">
        <v>99.962999999999994</v>
      </c>
      <c r="GW297">
        <v>103.107</v>
      </c>
      <c r="GX297">
        <v>103.107</v>
      </c>
      <c r="GY297">
        <v>103.568</v>
      </c>
      <c r="GZ297">
        <v>101.236</v>
      </c>
      <c r="HA297">
        <v>101.236</v>
      </c>
      <c r="HB297">
        <v>114.285</v>
      </c>
      <c r="HC297">
        <v>106.568</v>
      </c>
      <c r="HE297">
        <v>95.912999999999997</v>
      </c>
      <c r="HG297">
        <v>100.876</v>
      </c>
      <c r="HH297">
        <v>100.499</v>
      </c>
      <c r="HI297">
        <v>100.499</v>
      </c>
      <c r="HJ297">
        <v>85.025000000000006</v>
      </c>
      <c r="HK297">
        <v>96.545000000000002</v>
      </c>
      <c r="HL297">
        <v>86.015000000000001</v>
      </c>
      <c r="HM297">
        <v>101.622</v>
      </c>
      <c r="HN297">
        <v>98.972999999999999</v>
      </c>
      <c r="HO297">
        <v>97.146000000000001</v>
      </c>
      <c r="HP297">
        <v>100.172</v>
      </c>
      <c r="HQ297">
        <v>107.054</v>
      </c>
      <c r="HR297">
        <v>98.984999999999999</v>
      </c>
      <c r="HS297">
        <v>112.009</v>
      </c>
      <c r="HT297">
        <v>87.492000000000004</v>
      </c>
      <c r="HU297">
        <v>100.191</v>
      </c>
      <c r="HV297">
        <v>100.191</v>
      </c>
      <c r="HW297">
        <v>101.80800000000001</v>
      </c>
      <c r="HX297">
        <v>101.80800000000001</v>
      </c>
      <c r="HY297">
        <v>100.97499999999999</v>
      </c>
      <c r="HZ297">
        <v>100.97499999999999</v>
      </c>
      <c r="IA297">
        <v>101.80800000000001</v>
      </c>
      <c r="IB297">
        <v>101.80800000000001</v>
      </c>
      <c r="IC297">
        <v>100.97499999999999</v>
      </c>
      <c r="ID297">
        <v>100.97499999999999</v>
      </c>
    </row>
    <row r="298" spans="1:238" x14ac:dyDescent="0.2">
      <c r="A298" s="3">
        <v>45783</v>
      </c>
      <c r="B298">
        <v>99.805000000000007</v>
      </c>
      <c r="C298">
        <v>98.988</v>
      </c>
      <c r="D298">
        <v>98.988</v>
      </c>
      <c r="E298">
        <v>118.806</v>
      </c>
      <c r="F298">
        <v>106.453</v>
      </c>
      <c r="H298">
        <v>99.570999999999998</v>
      </c>
      <c r="I298">
        <v>109.161</v>
      </c>
      <c r="J298">
        <v>109.161</v>
      </c>
      <c r="K298">
        <v>100.709</v>
      </c>
      <c r="M298">
        <v>97.647999999999996</v>
      </c>
      <c r="N298">
        <v>97.647999999999996</v>
      </c>
      <c r="O298">
        <v>91.352999999999994</v>
      </c>
      <c r="P298">
        <v>91.352999999999994</v>
      </c>
      <c r="V298">
        <v>101.158</v>
      </c>
      <c r="W298">
        <v>101.158</v>
      </c>
      <c r="X298">
        <v>94.938999999999993</v>
      </c>
      <c r="Y298">
        <v>94.938999999999993</v>
      </c>
      <c r="Z298">
        <v>101.169</v>
      </c>
      <c r="AA298">
        <v>96.715999999999994</v>
      </c>
      <c r="AB298">
        <v>96.715999999999994</v>
      </c>
      <c r="AC298">
        <v>100.315</v>
      </c>
      <c r="AD298">
        <v>96.614999999999995</v>
      </c>
      <c r="AG298">
        <v>96.076999999999998</v>
      </c>
      <c r="AH298">
        <v>97.781999999999996</v>
      </c>
      <c r="AI298">
        <v>101.508</v>
      </c>
      <c r="AJ298">
        <v>101.946</v>
      </c>
      <c r="AK298">
        <v>100.601</v>
      </c>
      <c r="AL298">
        <v>100.133</v>
      </c>
      <c r="AM298">
        <v>97.072000000000003</v>
      </c>
      <c r="AR298">
        <v>99.254000000000005</v>
      </c>
      <c r="AS298">
        <v>98.911000000000001</v>
      </c>
      <c r="AT298">
        <v>95.84</v>
      </c>
      <c r="AU298">
        <v>95.912999999999997</v>
      </c>
      <c r="AV298">
        <v>95.912999999999997</v>
      </c>
      <c r="AW298">
        <v>92.626000000000005</v>
      </c>
      <c r="AX298">
        <v>92.626000000000005</v>
      </c>
      <c r="AY298">
        <v>118.699</v>
      </c>
      <c r="AZ298" s="5">
        <v>92.245000000000005</v>
      </c>
      <c r="BA298">
        <v>102.958</v>
      </c>
      <c r="BB298">
        <v>104.4</v>
      </c>
      <c r="BC298">
        <v>101.48099999999999</v>
      </c>
      <c r="BD298">
        <v>101.253</v>
      </c>
      <c r="BE298">
        <v>101.253</v>
      </c>
      <c r="BF298">
        <v>100.86499999999999</v>
      </c>
      <c r="BG298">
        <v>100.86499999999999</v>
      </c>
      <c r="BJ298">
        <v>106.39700000000001</v>
      </c>
      <c r="BK298">
        <v>104.04900000000001</v>
      </c>
      <c r="BL298">
        <v>104.24</v>
      </c>
      <c r="BM298">
        <v>108.851</v>
      </c>
      <c r="BN298">
        <v>101.48</v>
      </c>
      <c r="BR298">
        <v>117.47799999999999</v>
      </c>
      <c r="BS298">
        <v>100.154</v>
      </c>
      <c r="BT298">
        <v>101.736</v>
      </c>
      <c r="BU298">
        <v>101.26300000000001</v>
      </c>
      <c r="BV298">
        <v>103.032</v>
      </c>
      <c r="BW298">
        <v>101.919</v>
      </c>
      <c r="BX298">
        <v>101.26</v>
      </c>
      <c r="BY298">
        <v>101.26</v>
      </c>
      <c r="BZ298">
        <v>102.71299999999999</v>
      </c>
      <c r="CA298">
        <v>105.559</v>
      </c>
      <c r="CB298">
        <v>100.629</v>
      </c>
      <c r="CC298">
        <v>101.639</v>
      </c>
      <c r="CD298">
        <v>101.328</v>
      </c>
      <c r="CE298">
        <v>101.328</v>
      </c>
      <c r="CF298">
        <v>96.363</v>
      </c>
      <c r="CG298">
        <v>96.363</v>
      </c>
      <c r="CH298">
        <v>92.567999999999998</v>
      </c>
      <c r="CI298">
        <v>92.567999999999998</v>
      </c>
      <c r="CK298">
        <v>85.316000000000003</v>
      </c>
      <c r="CL298">
        <v>99.668000000000006</v>
      </c>
      <c r="CM298">
        <v>98.870999999999995</v>
      </c>
      <c r="CO298">
        <v>96.063000000000002</v>
      </c>
      <c r="CQ298">
        <v>102.26900000000001</v>
      </c>
      <c r="CR298">
        <v>102.26900000000001</v>
      </c>
      <c r="CS298">
        <v>103.279</v>
      </c>
      <c r="CT298">
        <v>96.346999999999994</v>
      </c>
      <c r="CU298">
        <v>97.39</v>
      </c>
      <c r="CV298">
        <v>97.55</v>
      </c>
      <c r="CW298">
        <v>100.73</v>
      </c>
      <c r="CY298">
        <v>101.634</v>
      </c>
      <c r="CZ298">
        <v>94.763999999999996</v>
      </c>
      <c r="DA298">
        <v>101.857</v>
      </c>
      <c r="DB298">
        <v>101.857</v>
      </c>
      <c r="DC298">
        <v>103.20699999999999</v>
      </c>
      <c r="DD298">
        <v>103.20699999999999</v>
      </c>
      <c r="DE298">
        <v>100.27500000000001</v>
      </c>
      <c r="DF298">
        <v>102.896</v>
      </c>
      <c r="DG298">
        <v>101.081</v>
      </c>
      <c r="DI298">
        <v>100.03700000000001</v>
      </c>
      <c r="DJ298">
        <v>100.03700000000001</v>
      </c>
      <c r="DK298">
        <v>92.277000000000001</v>
      </c>
      <c r="DL298">
        <v>96.165999999999997</v>
      </c>
      <c r="DM298">
        <v>84.98</v>
      </c>
      <c r="DN298">
        <v>84.98</v>
      </c>
      <c r="DO298">
        <v>98.748999999999995</v>
      </c>
      <c r="DP298">
        <v>107.051</v>
      </c>
      <c r="DQ298">
        <v>105.511</v>
      </c>
      <c r="DR298">
        <v>99.027000000000001</v>
      </c>
      <c r="DS298">
        <v>96.988</v>
      </c>
      <c r="DV298">
        <v>99.081999999999994</v>
      </c>
      <c r="DW298">
        <v>99.081999999999994</v>
      </c>
      <c r="DX298">
        <v>102.81699999999999</v>
      </c>
      <c r="DY298">
        <v>102.81699999999999</v>
      </c>
      <c r="DZ298">
        <v>101.21299999999999</v>
      </c>
      <c r="EA298">
        <v>101.21299999999999</v>
      </c>
      <c r="EB298">
        <v>100.161</v>
      </c>
      <c r="EC298">
        <v>100.161</v>
      </c>
      <c r="ED298">
        <v>96.018000000000001</v>
      </c>
      <c r="EE298">
        <v>96.018000000000001</v>
      </c>
      <c r="EF298">
        <v>101.239</v>
      </c>
      <c r="EG298">
        <v>101.239</v>
      </c>
      <c r="EH298">
        <v>101.81699999999999</v>
      </c>
      <c r="EI298">
        <v>99.043999999999997</v>
      </c>
      <c r="EJ298">
        <v>99.043999999999997</v>
      </c>
      <c r="EK298">
        <v>87.715000000000003</v>
      </c>
      <c r="EL298">
        <v>88.213999999999999</v>
      </c>
      <c r="EM298">
        <v>88.213999999999999</v>
      </c>
      <c r="EN298">
        <v>101.58199999999999</v>
      </c>
      <c r="EO298">
        <v>100.988</v>
      </c>
      <c r="EQ298">
        <v>84.316000000000003</v>
      </c>
      <c r="ER298">
        <v>84.316000000000003</v>
      </c>
      <c r="ES298">
        <v>102.11499999999999</v>
      </c>
      <c r="ET298">
        <v>102.11499999999999</v>
      </c>
      <c r="EU298">
        <v>101.13500000000001</v>
      </c>
      <c r="EV298">
        <v>101.13500000000001</v>
      </c>
      <c r="EW298">
        <v>114.21</v>
      </c>
      <c r="EX298">
        <v>92.081999999999994</v>
      </c>
      <c r="EY298">
        <v>102.596</v>
      </c>
      <c r="EZ298">
        <v>102.59</v>
      </c>
      <c r="FA298">
        <v>95.391000000000005</v>
      </c>
      <c r="FB298">
        <v>95.391000000000005</v>
      </c>
      <c r="FC298">
        <v>83.63</v>
      </c>
      <c r="FD298">
        <v>83.63</v>
      </c>
      <c r="FE298">
        <v>95.837000000000003</v>
      </c>
      <c r="FF298">
        <v>95.837000000000003</v>
      </c>
      <c r="FG298">
        <v>100.066</v>
      </c>
      <c r="FH298">
        <v>100.066</v>
      </c>
      <c r="FI298">
        <v>102.634</v>
      </c>
      <c r="FJ298">
        <v>102.634</v>
      </c>
      <c r="FK298">
        <v>101.072</v>
      </c>
      <c r="FL298">
        <v>101.072</v>
      </c>
      <c r="FM298">
        <v>99.55</v>
      </c>
      <c r="FN298">
        <v>106.596</v>
      </c>
      <c r="FO298">
        <v>98.596999999999994</v>
      </c>
      <c r="FP298">
        <v>98.596999999999994</v>
      </c>
      <c r="FQ298">
        <v>93.117999999999995</v>
      </c>
      <c r="FR298">
        <v>105.19499999999999</v>
      </c>
      <c r="FS298">
        <v>100.655</v>
      </c>
      <c r="FT298">
        <v>91.048000000000002</v>
      </c>
      <c r="FU298">
        <v>91.048000000000002</v>
      </c>
      <c r="FX298">
        <v>98.576999999999998</v>
      </c>
      <c r="FZ298">
        <v>84.849000000000004</v>
      </c>
      <c r="GA298">
        <v>84.849000000000004</v>
      </c>
      <c r="GB298">
        <v>96.1</v>
      </c>
      <c r="GC298">
        <v>96.1</v>
      </c>
      <c r="GD298">
        <v>97.923000000000002</v>
      </c>
      <c r="GE298">
        <v>93.724000000000004</v>
      </c>
      <c r="GF298">
        <v>106.036</v>
      </c>
      <c r="GH298">
        <v>97.483999999999995</v>
      </c>
      <c r="GI298">
        <v>97.483999999999995</v>
      </c>
      <c r="GJ298">
        <v>95.977999999999994</v>
      </c>
      <c r="GK298">
        <v>95.977999999999994</v>
      </c>
      <c r="GL298">
        <v>106.446</v>
      </c>
      <c r="GM298">
        <v>99.694999999999993</v>
      </c>
      <c r="GN298">
        <v>99.694999999999993</v>
      </c>
      <c r="GP298">
        <v>96.897000000000006</v>
      </c>
      <c r="GQ298">
        <v>97.954999999999998</v>
      </c>
      <c r="GR298">
        <v>97.954999999999998</v>
      </c>
      <c r="GS298">
        <v>101.867</v>
      </c>
      <c r="GT298">
        <v>101.867</v>
      </c>
      <c r="GU298">
        <v>100.074</v>
      </c>
      <c r="GW298">
        <v>103.145</v>
      </c>
      <c r="GX298">
        <v>103.145</v>
      </c>
      <c r="GY298">
        <v>103.509</v>
      </c>
      <c r="GZ298">
        <v>101.346</v>
      </c>
      <c r="HA298">
        <v>101.346</v>
      </c>
      <c r="HB298">
        <v>114.52200000000001</v>
      </c>
      <c r="HC298">
        <v>106.616</v>
      </c>
      <c r="HE298">
        <v>95.933999999999997</v>
      </c>
      <c r="HG298">
        <v>100.88800000000001</v>
      </c>
      <c r="HH298">
        <v>100.498</v>
      </c>
      <c r="HI298">
        <v>100.498</v>
      </c>
      <c r="HJ298">
        <v>85.195999999999998</v>
      </c>
      <c r="HK298">
        <v>96.608999999999995</v>
      </c>
      <c r="HL298">
        <v>86.248000000000005</v>
      </c>
      <c r="HM298">
        <v>101.622</v>
      </c>
      <c r="HN298">
        <v>99.238</v>
      </c>
      <c r="HO298">
        <v>97.15</v>
      </c>
      <c r="HP298">
        <v>100.099</v>
      </c>
      <c r="HQ298">
        <v>107.264</v>
      </c>
      <c r="HR298">
        <v>98.924999999999997</v>
      </c>
      <c r="HS298">
        <v>112.468</v>
      </c>
      <c r="HT298">
        <v>87.683999999999997</v>
      </c>
      <c r="HU298">
        <v>100.23</v>
      </c>
      <c r="HV298">
        <v>100.23</v>
      </c>
      <c r="HW298">
        <v>101.947</v>
      </c>
      <c r="HX298">
        <v>101.947</v>
      </c>
      <c r="HY298">
        <v>101.018</v>
      </c>
      <c r="HZ298">
        <v>101.018</v>
      </c>
      <c r="IA298">
        <v>101.947</v>
      </c>
      <c r="IB298">
        <v>101.947</v>
      </c>
      <c r="IC298">
        <v>101.018</v>
      </c>
      <c r="ID298">
        <v>101.018</v>
      </c>
    </row>
    <row r="299" spans="1:238" x14ac:dyDescent="0.2">
      <c r="A299" s="3">
        <v>45784</v>
      </c>
      <c r="B299">
        <v>99.814999999999998</v>
      </c>
      <c r="C299">
        <v>98.768000000000001</v>
      </c>
      <c r="D299">
        <v>98.768000000000001</v>
      </c>
      <c r="E299">
        <v>119.023</v>
      </c>
      <c r="F299">
        <v>105.67400000000001</v>
      </c>
      <c r="H299">
        <v>99.399000000000001</v>
      </c>
      <c r="I299">
        <v>108.797</v>
      </c>
      <c r="J299">
        <v>108.797</v>
      </c>
      <c r="K299">
        <v>100.816</v>
      </c>
      <c r="M299">
        <v>97.406999999999996</v>
      </c>
      <c r="N299">
        <v>97.406999999999996</v>
      </c>
      <c r="O299">
        <v>90.947000000000003</v>
      </c>
      <c r="P299">
        <v>90.947000000000003</v>
      </c>
      <c r="V299">
        <v>101.001</v>
      </c>
      <c r="W299">
        <v>101.001</v>
      </c>
      <c r="X299">
        <v>94.823999999999998</v>
      </c>
      <c r="Y299">
        <v>94.823999999999998</v>
      </c>
      <c r="Z299">
        <v>100.968</v>
      </c>
      <c r="AA299">
        <v>96.596000000000004</v>
      </c>
      <c r="AB299">
        <v>96.596000000000004</v>
      </c>
      <c r="AC299">
        <v>100.288</v>
      </c>
      <c r="AD299">
        <v>96.561000000000007</v>
      </c>
      <c r="AG299">
        <v>96.003</v>
      </c>
      <c r="AH299">
        <v>97.727000000000004</v>
      </c>
      <c r="AI299">
        <v>101.526</v>
      </c>
      <c r="AJ299">
        <v>101.959</v>
      </c>
      <c r="AK299">
        <v>100.474</v>
      </c>
      <c r="AL299">
        <v>100.11</v>
      </c>
      <c r="AM299">
        <v>97.093000000000004</v>
      </c>
      <c r="AR299">
        <v>99.090999999999994</v>
      </c>
      <c r="AS299">
        <v>98.754000000000005</v>
      </c>
      <c r="AT299">
        <v>95.495999999999995</v>
      </c>
      <c r="AU299">
        <v>95.825000000000003</v>
      </c>
      <c r="AV299">
        <v>95.825000000000003</v>
      </c>
      <c r="AW299">
        <v>92.405000000000001</v>
      </c>
      <c r="AX299">
        <v>92.405000000000001</v>
      </c>
      <c r="AY299">
        <v>118.10899999999999</v>
      </c>
      <c r="AZ299" s="5">
        <v>91.995999999999995</v>
      </c>
      <c r="BA299">
        <v>102.97799999999999</v>
      </c>
      <c r="BB299">
        <v>104.27800000000001</v>
      </c>
      <c r="BC299">
        <v>101.32</v>
      </c>
      <c r="BD299">
        <v>101.21</v>
      </c>
      <c r="BE299">
        <v>101.21</v>
      </c>
      <c r="BF299">
        <v>100.9</v>
      </c>
      <c r="BG299">
        <v>100.9</v>
      </c>
      <c r="BJ299">
        <v>106.217</v>
      </c>
      <c r="BK299">
        <v>104.18</v>
      </c>
      <c r="BL299">
        <v>104.32899999999999</v>
      </c>
      <c r="BM299">
        <v>108.545</v>
      </c>
      <c r="BN299">
        <v>101.485</v>
      </c>
      <c r="BR299">
        <v>117.992</v>
      </c>
      <c r="BS299">
        <v>100.108</v>
      </c>
      <c r="BT299">
        <v>101.57299999999999</v>
      </c>
      <c r="BU299">
        <v>101.33199999999999</v>
      </c>
      <c r="BV299">
        <v>102.803</v>
      </c>
      <c r="BW299">
        <v>101.76300000000001</v>
      </c>
      <c r="BX299">
        <v>101.137</v>
      </c>
      <c r="BY299">
        <v>101.137</v>
      </c>
      <c r="BZ299">
        <v>102.617</v>
      </c>
      <c r="CA299">
        <v>105.485</v>
      </c>
      <c r="CB299">
        <v>100.164</v>
      </c>
      <c r="CC299">
        <v>101.49299999999999</v>
      </c>
      <c r="CD299">
        <v>101.252</v>
      </c>
      <c r="CE299">
        <v>101.252</v>
      </c>
      <c r="CF299">
        <v>96.238</v>
      </c>
      <c r="CG299">
        <v>96.238</v>
      </c>
      <c r="CH299">
        <v>92.111000000000004</v>
      </c>
      <c r="CI299">
        <v>92.111000000000004</v>
      </c>
      <c r="CK299">
        <v>85.341999999999999</v>
      </c>
      <c r="CL299">
        <v>99.941999999999993</v>
      </c>
      <c r="CM299">
        <v>98.881</v>
      </c>
      <c r="CO299">
        <v>95.593999999999994</v>
      </c>
      <c r="CQ299">
        <v>102.331</v>
      </c>
      <c r="CR299">
        <v>102.331</v>
      </c>
      <c r="CS299">
        <v>103.175</v>
      </c>
      <c r="CT299">
        <v>96.328000000000003</v>
      </c>
      <c r="CU299">
        <v>97.17</v>
      </c>
      <c r="CV299">
        <v>97.161000000000001</v>
      </c>
      <c r="CW299">
        <v>100.663</v>
      </c>
      <c r="CY299">
        <v>101.43</v>
      </c>
      <c r="CZ299">
        <v>94.417000000000002</v>
      </c>
      <c r="DA299">
        <v>101.81399999999999</v>
      </c>
      <c r="DB299">
        <v>101.81399999999999</v>
      </c>
      <c r="DC299">
        <v>103.123</v>
      </c>
      <c r="DD299">
        <v>103.123</v>
      </c>
      <c r="DE299">
        <v>100.175</v>
      </c>
      <c r="DF299">
        <v>102.76600000000001</v>
      </c>
      <c r="DG299">
        <v>100.961</v>
      </c>
      <c r="DI299">
        <v>100.02</v>
      </c>
      <c r="DJ299">
        <v>100.02</v>
      </c>
      <c r="DK299">
        <v>92.287000000000006</v>
      </c>
      <c r="DL299">
        <v>96.209000000000003</v>
      </c>
      <c r="DM299">
        <v>84.534999999999997</v>
      </c>
      <c r="DN299">
        <v>84.534999999999997</v>
      </c>
      <c r="DO299">
        <v>98.626999999999995</v>
      </c>
      <c r="DP299">
        <v>106.76</v>
      </c>
      <c r="DQ299">
        <v>105.373</v>
      </c>
      <c r="DR299">
        <v>99.253</v>
      </c>
      <c r="DS299">
        <v>96.840999999999994</v>
      </c>
      <c r="DV299">
        <v>99.266000000000005</v>
      </c>
      <c r="DW299">
        <v>99.266000000000005</v>
      </c>
      <c r="DX299">
        <v>102.898</v>
      </c>
      <c r="DY299">
        <v>102.898</v>
      </c>
      <c r="DZ299">
        <v>101.271</v>
      </c>
      <c r="EA299">
        <v>101.271</v>
      </c>
      <c r="EB299">
        <v>100.008</v>
      </c>
      <c r="EC299">
        <v>100.008</v>
      </c>
      <c r="ED299">
        <v>95.915999999999997</v>
      </c>
      <c r="EE299">
        <v>95.915999999999997</v>
      </c>
      <c r="EF299">
        <v>100.967</v>
      </c>
      <c r="EG299">
        <v>100.967</v>
      </c>
      <c r="EH299">
        <v>101.813</v>
      </c>
      <c r="EI299">
        <v>98.986999999999995</v>
      </c>
      <c r="EJ299">
        <v>98.986999999999995</v>
      </c>
      <c r="EK299">
        <v>87.296999999999997</v>
      </c>
      <c r="EL299">
        <v>87.831999999999994</v>
      </c>
      <c r="EM299">
        <v>87.831999999999994</v>
      </c>
      <c r="EN299">
        <v>101.193</v>
      </c>
      <c r="EO299">
        <v>100.84099999999999</v>
      </c>
      <c r="EQ299">
        <v>83.903000000000006</v>
      </c>
      <c r="ER299">
        <v>83.903000000000006</v>
      </c>
      <c r="ES299">
        <v>101.917</v>
      </c>
      <c r="ET299">
        <v>101.917</v>
      </c>
      <c r="EU299">
        <v>101.121</v>
      </c>
      <c r="EV299">
        <v>101.121</v>
      </c>
      <c r="EW299">
        <v>113.935</v>
      </c>
      <c r="EX299">
        <v>91.730999999999995</v>
      </c>
      <c r="EY299">
        <v>102.483</v>
      </c>
      <c r="EZ299">
        <v>102.515</v>
      </c>
      <c r="FA299">
        <v>95.313999999999993</v>
      </c>
      <c r="FB299">
        <v>95.313999999999993</v>
      </c>
      <c r="FC299">
        <v>83.162000000000006</v>
      </c>
      <c r="FD299">
        <v>83.162000000000006</v>
      </c>
      <c r="FE299">
        <v>95.742000000000004</v>
      </c>
      <c r="FF299">
        <v>95.742000000000004</v>
      </c>
      <c r="FG299">
        <v>99.944999999999993</v>
      </c>
      <c r="FH299">
        <v>99.944999999999993</v>
      </c>
      <c r="FI299">
        <v>102.476</v>
      </c>
      <c r="FJ299">
        <v>102.476</v>
      </c>
      <c r="FK299">
        <v>101.09699999999999</v>
      </c>
      <c r="FL299">
        <v>101.09699999999999</v>
      </c>
      <c r="FM299">
        <v>99.286000000000001</v>
      </c>
      <c r="FN299">
        <v>106.504</v>
      </c>
      <c r="FO299">
        <v>98.531999999999996</v>
      </c>
      <c r="FP299">
        <v>98.531999999999996</v>
      </c>
      <c r="FQ299">
        <v>92.808000000000007</v>
      </c>
      <c r="FR299">
        <v>104.462</v>
      </c>
      <c r="FS299">
        <v>100.642</v>
      </c>
      <c r="FT299">
        <v>90.774000000000001</v>
      </c>
      <c r="FU299">
        <v>90.774000000000001</v>
      </c>
      <c r="FX299">
        <v>98.510999999999996</v>
      </c>
      <c r="FZ299">
        <v>84.384</v>
      </c>
      <c r="GA299">
        <v>84.384</v>
      </c>
      <c r="GB299">
        <v>96.004000000000005</v>
      </c>
      <c r="GC299">
        <v>96.004000000000005</v>
      </c>
      <c r="GD299">
        <v>97.828000000000003</v>
      </c>
      <c r="GE299">
        <v>93.346000000000004</v>
      </c>
      <c r="GF299">
        <v>105.789</v>
      </c>
      <c r="GH299">
        <v>97.254999999999995</v>
      </c>
      <c r="GI299">
        <v>97.254999999999995</v>
      </c>
      <c r="GJ299">
        <v>95.884</v>
      </c>
      <c r="GK299">
        <v>95.884</v>
      </c>
      <c r="GL299">
        <v>106.121</v>
      </c>
      <c r="GM299">
        <v>99.552000000000007</v>
      </c>
      <c r="GN299">
        <v>99.552000000000007</v>
      </c>
      <c r="GP299">
        <v>96.825999999999993</v>
      </c>
      <c r="GQ299">
        <v>97.757999999999996</v>
      </c>
      <c r="GR299">
        <v>97.757999999999996</v>
      </c>
      <c r="GS299">
        <v>101.60299999999999</v>
      </c>
      <c r="GT299">
        <v>101.60299999999999</v>
      </c>
      <c r="GU299">
        <v>100.133</v>
      </c>
      <c r="GW299">
        <v>102.843</v>
      </c>
      <c r="GX299">
        <v>102.843</v>
      </c>
      <c r="GY299">
        <v>103.40900000000001</v>
      </c>
      <c r="GZ299">
        <v>101.238</v>
      </c>
      <c r="HA299">
        <v>101.238</v>
      </c>
      <c r="HB299">
        <v>114.05800000000001</v>
      </c>
      <c r="HC299">
        <v>106.29</v>
      </c>
      <c r="HE299">
        <v>95.869</v>
      </c>
      <c r="HG299">
        <v>101.027</v>
      </c>
      <c r="HH299">
        <v>100.393</v>
      </c>
      <c r="HI299">
        <v>100.393</v>
      </c>
      <c r="HJ299">
        <v>84.712000000000003</v>
      </c>
      <c r="HK299">
        <v>96.484999999999999</v>
      </c>
      <c r="HL299">
        <v>85.807000000000002</v>
      </c>
      <c r="HM299">
        <v>101.50700000000001</v>
      </c>
      <c r="HN299">
        <v>98.566000000000003</v>
      </c>
      <c r="HO299">
        <v>97.091999999999999</v>
      </c>
      <c r="HP299">
        <v>100.105</v>
      </c>
      <c r="HQ299">
        <v>106.682</v>
      </c>
      <c r="HR299">
        <v>98.929000000000002</v>
      </c>
      <c r="HS299">
        <v>111.858</v>
      </c>
      <c r="HT299">
        <v>87.213999999999999</v>
      </c>
      <c r="HU299">
        <v>99.992000000000004</v>
      </c>
      <c r="HV299">
        <v>99.992000000000004</v>
      </c>
      <c r="HW299">
        <v>101.619</v>
      </c>
      <c r="HX299">
        <v>101.619</v>
      </c>
      <c r="HY299">
        <v>100.78700000000001</v>
      </c>
      <c r="HZ299">
        <v>100.78700000000001</v>
      </c>
      <c r="IA299">
        <v>101.619</v>
      </c>
      <c r="IB299">
        <v>101.619</v>
      </c>
      <c r="IC299">
        <v>100.78700000000001</v>
      </c>
      <c r="ID299">
        <v>100.78700000000001</v>
      </c>
    </row>
    <row r="300" spans="1:238" x14ac:dyDescent="0.2">
      <c r="A300" s="3">
        <v>45785</v>
      </c>
      <c r="B300">
        <v>99.762</v>
      </c>
      <c r="C300">
        <v>98.712999999999994</v>
      </c>
      <c r="D300">
        <v>98.712999999999994</v>
      </c>
      <c r="E300">
        <v>119.001</v>
      </c>
      <c r="F300">
        <v>105.652</v>
      </c>
      <c r="H300">
        <v>99.465000000000003</v>
      </c>
      <c r="I300">
        <v>108.76900000000001</v>
      </c>
      <c r="J300">
        <v>108.76900000000001</v>
      </c>
      <c r="K300">
        <v>100.657</v>
      </c>
      <c r="M300">
        <v>97.361999999999995</v>
      </c>
      <c r="N300">
        <v>97.361999999999995</v>
      </c>
      <c r="O300">
        <v>90.885000000000005</v>
      </c>
      <c r="P300">
        <v>90.885000000000005</v>
      </c>
      <c r="V300">
        <v>100.968</v>
      </c>
      <c r="W300">
        <v>100.968</v>
      </c>
      <c r="X300">
        <v>94.789000000000001</v>
      </c>
      <c r="Y300">
        <v>94.789000000000001</v>
      </c>
      <c r="Z300">
        <v>100.95399999999999</v>
      </c>
      <c r="AA300">
        <v>96.566000000000003</v>
      </c>
      <c r="AB300">
        <v>96.566000000000003</v>
      </c>
      <c r="AC300">
        <v>100.227</v>
      </c>
      <c r="AD300">
        <v>96.554000000000002</v>
      </c>
      <c r="AG300">
        <v>95.986000000000004</v>
      </c>
      <c r="AH300">
        <v>97.69</v>
      </c>
      <c r="AI300">
        <v>101.527</v>
      </c>
      <c r="AJ300">
        <v>101.98</v>
      </c>
      <c r="AK300">
        <v>100.44199999999999</v>
      </c>
      <c r="AL300">
        <v>100.117</v>
      </c>
      <c r="AM300">
        <v>97.093000000000004</v>
      </c>
      <c r="AR300">
        <v>99.122</v>
      </c>
      <c r="AS300">
        <v>98.637</v>
      </c>
      <c r="AT300">
        <v>95.519000000000005</v>
      </c>
      <c r="AU300">
        <v>95.819000000000003</v>
      </c>
      <c r="AV300">
        <v>95.819000000000003</v>
      </c>
      <c r="AW300">
        <v>92.417000000000002</v>
      </c>
      <c r="AX300">
        <v>92.417000000000002</v>
      </c>
      <c r="AY300">
        <v>118.101</v>
      </c>
      <c r="AZ300" s="5">
        <v>91.974999999999994</v>
      </c>
      <c r="BA300">
        <v>102.845</v>
      </c>
      <c r="BB300">
        <v>104.212</v>
      </c>
      <c r="BC300">
        <v>101.306</v>
      </c>
      <c r="BD300">
        <v>101.06699999999999</v>
      </c>
      <c r="BE300">
        <v>101.06699999999999</v>
      </c>
      <c r="BF300">
        <v>100.892</v>
      </c>
      <c r="BG300">
        <v>100.892</v>
      </c>
      <c r="BJ300">
        <v>106.2</v>
      </c>
      <c r="BK300">
        <v>104.24</v>
      </c>
      <c r="BL300">
        <v>104.425</v>
      </c>
      <c r="BM300">
        <v>108.43</v>
      </c>
      <c r="BN300">
        <v>101.35899999999999</v>
      </c>
      <c r="BR300">
        <v>118.26</v>
      </c>
      <c r="BS300">
        <v>100.152</v>
      </c>
      <c r="BT300">
        <v>101.613</v>
      </c>
      <c r="BU300">
        <v>101.28400000000001</v>
      </c>
      <c r="BV300">
        <v>102.776</v>
      </c>
      <c r="BW300">
        <v>101.82599999999999</v>
      </c>
      <c r="BX300">
        <v>100.995</v>
      </c>
      <c r="BY300">
        <v>100.995</v>
      </c>
      <c r="BZ300">
        <v>102.57899999999999</v>
      </c>
      <c r="CA300">
        <v>105.318</v>
      </c>
      <c r="CB300">
        <v>100.125</v>
      </c>
      <c r="CC300">
        <v>101.456</v>
      </c>
      <c r="CD300">
        <v>101.26300000000001</v>
      </c>
      <c r="CE300">
        <v>101.26300000000001</v>
      </c>
      <c r="CF300">
        <v>96.253</v>
      </c>
      <c r="CG300">
        <v>96.253</v>
      </c>
      <c r="CH300">
        <v>91.962000000000003</v>
      </c>
      <c r="CI300">
        <v>91.962000000000003</v>
      </c>
      <c r="CK300">
        <v>84.858000000000004</v>
      </c>
      <c r="CL300">
        <v>99.905000000000001</v>
      </c>
      <c r="CM300">
        <v>99.272000000000006</v>
      </c>
      <c r="CO300">
        <v>95.590999999999994</v>
      </c>
      <c r="CQ300">
        <v>102.455</v>
      </c>
      <c r="CR300">
        <v>102.455</v>
      </c>
      <c r="CS300">
        <v>103.096</v>
      </c>
      <c r="CT300">
        <v>96.397999999999996</v>
      </c>
      <c r="CU300">
        <v>97.11</v>
      </c>
      <c r="CV300">
        <v>97.198999999999998</v>
      </c>
      <c r="CW300">
        <v>100.61499999999999</v>
      </c>
      <c r="CY300">
        <v>101.39700000000001</v>
      </c>
      <c r="CZ300">
        <v>94.638999999999996</v>
      </c>
      <c r="DA300">
        <v>101.798</v>
      </c>
      <c r="DB300">
        <v>101.798</v>
      </c>
      <c r="DC300">
        <v>102.97799999999999</v>
      </c>
      <c r="DD300">
        <v>102.97799999999999</v>
      </c>
      <c r="DE300">
        <v>100.23</v>
      </c>
      <c r="DF300">
        <v>102.706</v>
      </c>
      <c r="DG300">
        <v>100.96599999999999</v>
      </c>
      <c r="DI300">
        <v>99.953000000000003</v>
      </c>
      <c r="DJ300">
        <v>99.953000000000003</v>
      </c>
      <c r="DK300">
        <v>91.983999999999995</v>
      </c>
      <c r="DL300">
        <v>95.733000000000004</v>
      </c>
      <c r="DM300">
        <v>84.427999999999997</v>
      </c>
      <c r="DN300">
        <v>84.427999999999997</v>
      </c>
      <c r="DO300">
        <v>98.635000000000005</v>
      </c>
      <c r="DP300">
        <v>106.568</v>
      </c>
      <c r="DQ300">
        <v>105.289</v>
      </c>
      <c r="DR300">
        <v>99.176000000000002</v>
      </c>
      <c r="DS300">
        <v>96.471000000000004</v>
      </c>
      <c r="DV300">
        <v>99.251999999999995</v>
      </c>
      <c r="DW300">
        <v>99.251999999999995</v>
      </c>
      <c r="DX300">
        <v>102.898</v>
      </c>
      <c r="DY300">
        <v>102.898</v>
      </c>
      <c r="DZ300">
        <v>101.247</v>
      </c>
      <c r="EA300">
        <v>101.247</v>
      </c>
      <c r="EB300">
        <v>100.03400000000001</v>
      </c>
      <c r="EC300">
        <v>100.03400000000001</v>
      </c>
      <c r="ED300">
        <v>95.906000000000006</v>
      </c>
      <c r="EE300">
        <v>95.906000000000006</v>
      </c>
      <c r="EF300">
        <v>100.926</v>
      </c>
      <c r="EG300">
        <v>100.926</v>
      </c>
      <c r="EH300">
        <v>101.842</v>
      </c>
      <c r="EI300">
        <v>98.981999999999999</v>
      </c>
      <c r="EJ300">
        <v>98.981999999999999</v>
      </c>
      <c r="EK300">
        <v>87.254999999999995</v>
      </c>
      <c r="EL300">
        <v>87.832999999999998</v>
      </c>
      <c r="EM300">
        <v>87.832999999999998</v>
      </c>
      <c r="EN300">
        <v>101.166</v>
      </c>
      <c r="EO300">
        <v>100.84399999999999</v>
      </c>
      <c r="EQ300">
        <v>83.876000000000005</v>
      </c>
      <c r="ER300">
        <v>83.876000000000005</v>
      </c>
      <c r="ES300">
        <v>102.127</v>
      </c>
      <c r="ET300">
        <v>102.127</v>
      </c>
      <c r="EU300">
        <v>101.117</v>
      </c>
      <c r="EV300">
        <v>101.117</v>
      </c>
      <c r="EW300">
        <v>113.908</v>
      </c>
      <c r="EX300">
        <v>91.683000000000007</v>
      </c>
      <c r="EY300">
        <v>102.623</v>
      </c>
      <c r="EZ300">
        <v>102.527</v>
      </c>
      <c r="FA300">
        <v>95.311000000000007</v>
      </c>
      <c r="FB300">
        <v>95.311000000000007</v>
      </c>
      <c r="FC300">
        <v>83.028000000000006</v>
      </c>
      <c r="FD300">
        <v>83.028000000000006</v>
      </c>
      <c r="FE300">
        <v>95.707999999999998</v>
      </c>
      <c r="FF300">
        <v>95.707999999999998</v>
      </c>
      <c r="FG300">
        <v>99.875</v>
      </c>
      <c r="FH300">
        <v>99.875</v>
      </c>
      <c r="FI300">
        <v>102.352</v>
      </c>
      <c r="FJ300">
        <v>102.352</v>
      </c>
      <c r="FK300">
        <v>101.06399999999999</v>
      </c>
      <c r="FL300">
        <v>101.06399999999999</v>
      </c>
      <c r="FM300">
        <v>99.221999999999994</v>
      </c>
      <c r="FN300">
        <v>106.684</v>
      </c>
      <c r="FO300">
        <v>98.483999999999995</v>
      </c>
      <c r="FP300">
        <v>98.483999999999995</v>
      </c>
      <c r="FQ300">
        <v>92.724000000000004</v>
      </c>
      <c r="FR300">
        <v>104.375</v>
      </c>
      <c r="FS300">
        <v>100.676</v>
      </c>
      <c r="FT300">
        <v>90.728999999999999</v>
      </c>
      <c r="FU300">
        <v>90.728999999999999</v>
      </c>
      <c r="FX300">
        <v>98.521000000000001</v>
      </c>
      <c r="FZ300">
        <v>84.191999999999993</v>
      </c>
      <c r="GA300">
        <v>84.191999999999993</v>
      </c>
      <c r="GB300">
        <v>96.004999999999995</v>
      </c>
      <c r="GC300">
        <v>96.004999999999995</v>
      </c>
      <c r="GD300">
        <v>97.766999999999996</v>
      </c>
      <c r="GE300">
        <v>93.3</v>
      </c>
      <c r="GF300">
        <v>105.714</v>
      </c>
      <c r="GH300">
        <v>97.248000000000005</v>
      </c>
      <c r="GI300">
        <v>97.248000000000005</v>
      </c>
      <c r="GJ300">
        <v>95.887</v>
      </c>
      <c r="GK300">
        <v>95.887</v>
      </c>
      <c r="GL300">
        <v>106.075</v>
      </c>
      <c r="GM300">
        <v>99.46</v>
      </c>
      <c r="GN300">
        <v>99.46</v>
      </c>
      <c r="GP300">
        <v>96.820999999999998</v>
      </c>
      <c r="GQ300">
        <v>97.744</v>
      </c>
      <c r="GR300">
        <v>97.744</v>
      </c>
      <c r="GS300">
        <v>101.571</v>
      </c>
      <c r="GT300">
        <v>101.571</v>
      </c>
      <c r="GU300">
        <v>99.884</v>
      </c>
      <c r="GW300">
        <v>102.77800000000001</v>
      </c>
      <c r="GX300">
        <v>102.77800000000001</v>
      </c>
      <c r="GY300">
        <v>103.334</v>
      </c>
      <c r="GZ300">
        <v>101.22</v>
      </c>
      <c r="HA300">
        <v>101.22</v>
      </c>
      <c r="HB300">
        <v>113.86</v>
      </c>
      <c r="HC300">
        <v>106.331</v>
      </c>
      <c r="HE300">
        <v>95.89</v>
      </c>
      <c r="HG300">
        <v>100.92700000000001</v>
      </c>
      <c r="HH300">
        <v>100.39400000000001</v>
      </c>
      <c r="HI300">
        <v>100.39400000000001</v>
      </c>
      <c r="HJ300">
        <v>84.65</v>
      </c>
      <c r="HK300">
        <v>96.494</v>
      </c>
      <c r="HL300">
        <v>85.866</v>
      </c>
      <c r="HM300">
        <v>101.471</v>
      </c>
      <c r="HN300">
        <v>98.563000000000002</v>
      </c>
      <c r="HO300">
        <v>97.102000000000004</v>
      </c>
      <c r="HP300">
        <v>100.07299999999999</v>
      </c>
      <c r="HQ300">
        <v>106.637</v>
      </c>
      <c r="HR300">
        <v>98.856999999999999</v>
      </c>
      <c r="HS300">
        <v>111.839</v>
      </c>
      <c r="HT300">
        <v>87.135000000000005</v>
      </c>
      <c r="HU300">
        <v>99.927999999999997</v>
      </c>
      <c r="HV300">
        <v>99.927999999999997</v>
      </c>
      <c r="HW300">
        <v>101.626</v>
      </c>
      <c r="HX300">
        <v>101.626</v>
      </c>
      <c r="HY300">
        <v>100.747</v>
      </c>
      <c r="HZ300">
        <v>100.747</v>
      </c>
      <c r="IA300">
        <v>101.626</v>
      </c>
      <c r="IB300">
        <v>101.626</v>
      </c>
      <c r="IC300">
        <v>100.747</v>
      </c>
      <c r="ID300">
        <v>100.747</v>
      </c>
    </row>
    <row r="301" spans="1:238" x14ac:dyDescent="0.2">
      <c r="A301" s="3">
        <v>45786</v>
      </c>
      <c r="B301">
        <v>99.787000000000006</v>
      </c>
      <c r="C301">
        <v>98.316999999999993</v>
      </c>
      <c r="D301">
        <v>98.316999999999993</v>
      </c>
      <c r="E301">
        <v>118.661</v>
      </c>
      <c r="F301">
        <v>105.58499999999999</v>
      </c>
      <c r="H301">
        <v>99.361000000000004</v>
      </c>
      <c r="I301">
        <v>108.322</v>
      </c>
      <c r="J301">
        <v>108.322</v>
      </c>
      <c r="K301">
        <v>100.581</v>
      </c>
      <c r="M301">
        <v>97.158000000000001</v>
      </c>
      <c r="N301">
        <v>97.158000000000001</v>
      </c>
      <c r="O301">
        <v>90.608999999999995</v>
      </c>
      <c r="P301">
        <v>90.608999999999995</v>
      </c>
      <c r="V301">
        <v>100.76</v>
      </c>
      <c r="W301">
        <v>100.76</v>
      </c>
      <c r="X301">
        <v>94.628</v>
      </c>
      <c r="Y301">
        <v>94.628</v>
      </c>
      <c r="Z301">
        <v>100.789</v>
      </c>
      <c r="AA301">
        <v>96.403999999999996</v>
      </c>
      <c r="AB301">
        <v>96.403999999999996</v>
      </c>
      <c r="AC301">
        <v>100.304</v>
      </c>
      <c r="AD301">
        <v>96.5</v>
      </c>
      <c r="AG301">
        <v>95.861999999999995</v>
      </c>
      <c r="AH301">
        <v>97.587999999999994</v>
      </c>
      <c r="AI301">
        <v>101.57</v>
      </c>
      <c r="AJ301">
        <v>101.89100000000001</v>
      </c>
      <c r="AK301">
        <v>100.31699999999999</v>
      </c>
      <c r="AL301">
        <v>99.988</v>
      </c>
      <c r="AM301">
        <v>97.03</v>
      </c>
      <c r="AR301">
        <v>98.981999999999999</v>
      </c>
      <c r="AS301">
        <v>98.37</v>
      </c>
      <c r="AT301">
        <v>95.375</v>
      </c>
      <c r="AU301">
        <v>95.727999999999994</v>
      </c>
      <c r="AV301">
        <v>95.727999999999994</v>
      </c>
      <c r="AW301">
        <v>92.203999999999994</v>
      </c>
      <c r="AX301">
        <v>92.203999999999994</v>
      </c>
      <c r="AY301">
        <v>117.518</v>
      </c>
      <c r="AZ301" s="5">
        <v>91.813000000000002</v>
      </c>
      <c r="BA301">
        <v>102.782</v>
      </c>
      <c r="BB301">
        <v>104.17100000000001</v>
      </c>
      <c r="BC301">
        <v>101.09</v>
      </c>
      <c r="BD301">
        <v>101.047</v>
      </c>
      <c r="BE301">
        <v>101.047</v>
      </c>
      <c r="BF301">
        <v>100.877</v>
      </c>
      <c r="BG301">
        <v>100.877</v>
      </c>
      <c r="BJ301">
        <v>106.057</v>
      </c>
      <c r="BK301">
        <v>104.32899999999999</v>
      </c>
      <c r="BL301">
        <v>104.499</v>
      </c>
      <c r="BM301">
        <v>108.30800000000001</v>
      </c>
      <c r="BN301">
        <v>101.349</v>
      </c>
      <c r="BR301">
        <v>117.879</v>
      </c>
      <c r="BS301">
        <v>100.108</v>
      </c>
      <c r="BT301">
        <v>101.378</v>
      </c>
      <c r="BU301">
        <v>101.357</v>
      </c>
      <c r="BV301">
        <v>102.697</v>
      </c>
      <c r="BW301">
        <v>101.873</v>
      </c>
      <c r="BX301">
        <v>101.04600000000001</v>
      </c>
      <c r="BY301">
        <v>101.04600000000001</v>
      </c>
      <c r="BZ301">
        <v>102.495</v>
      </c>
      <c r="CA301">
        <v>105.273</v>
      </c>
      <c r="CB301">
        <v>99.975999999999999</v>
      </c>
      <c r="CC301">
        <v>101.31399999999999</v>
      </c>
      <c r="CD301">
        <v>101.26900000000001</v>
      </c>
      <c r="CE301">
        <v>101.26900000000001</v>
      </c>
      <c r="CF301">
        <v>96.14</v>
      </c>
      <c r="CG301">
        <v>96.14</v>
      </c>
      <c r="CH301">
        <v>91.594999999999999</v>
      </c>
      <c r="CI301">
        <v>91.594999999999999</v>
      </c>
      <c r="CK301">
        <v>84.754999999999995</v>
      </c>
      <c r="CL301">
        <v>99.801000000000002</v>
      </c>
      <c r="CM301">
        <v>99.210999999999999</v>
      </c>
      <c r="CO301">
        <v>95.191000000000003</v>
      </c>
      <c r="CQ301">
        <v>102.48399999999999</v>
      </c>
      <c r="CR301">
        <v>102.48399999999999</v>
      </c>
      <c r="CS301">
        <v>103.191</v>
      </c>
      <c r="CT301">
        <v>96.379000000000005</v>
      </c>
      <c r="CU301">
        <v>96.853999999999999</v>
      </c>
      <c r="CV301">
        <v>96.801000000000002</v>
      </c>
      <c r="CW301">
        <v>100.589</v>
      </c>
      <c r="CY301">
        <v>101.123</v>
      </c>
      <c r="CZ301">
        <v>94.745999999999995</v>
      </c>
      <c r="DA301">
        <v>101.774</v>
      </c>
      <c r="DB301">
        <v>101.774</v>
      </c>
      <c r="DC301">
        <v>102.931</v>
      </c>
      <c r="DD301">
        <v>102.931</v>
      </c>
      <c r="DE301">
        <v>100.256</v>
      </c>
      <c r="DF301">
        <v>102.69799999999999</v>
      </c>
      <c r="DG301">
        <v>100.81399999999999</v>
      </c>
      <c r="DI301">
        <v>100.083</v>
      </c>
      <c r="DJ301">
        <v>100.083</v>
      </c>
      <c r="DK301">
        <v>91.978999999999999</v>
      </c>
      <c r="DL301">
        <v>95.739000000000004</v>
      </c>
      <c r="DM301">
        <v>84.263999999999996</v>
      </c>
      <c r="DN301">
        <v>84.263999999999996</v>
      </c>
      <c r="DO301">
        <v>98.52</v>
      </c>
      <c r="DP301">
        <v>106.387</v>
      </c>
      <c r="DQ301">
        <v>105.122</v>
      </c>
      <c r="DR301">
        <v>99.043999999999997</v>
      </c>
      <c r="DS301">
        <v>96.603999999999999</v>
      </c>
      <c r="DV301">
        <v>99.445999999999998</v>
      </c>
      <c r="DW301">
        <v>99.445999999999998</v>
      </c>
      <c r="DX301">
        <v>102.85899999999999</v>
      </c>
      <c r="DY301">
        <v>102.85899999999999</v>
      </c>
      <c r="DZ301">
        <v>101.215</v>
      </c>
      <c r="EA301">
        <v>101.215</v>
      </c>
      <c r="EB301">
        <v>99.921999999999997</v>
      </c>
      <c r="EC301">
        <v>99.921999999999997</v>
      </c>
      <c r="ED301">
        <v>95.781999999999996</v>
      </c>
      <c r="EE301">
        <v>95.781999999999996</v>
      </c>
      <c r="EF301">
        <v>100.798</v>
      </c>
      <c r="EG301">
        <v>100.798</v>
      </c>
      <c r="EH301">
        <v>101.801</v>
      </c>
      <c r="EI301">
        <v>98.921000000000006</v>
      </c>
      <c r="EJ301">
        <v>98.921000000000006</v>
      </c>
      <c r="EK301">
        <v>86.915000000000006</v>
      </c>
      <c r="EL301">
        <v>87.614000000000004</v>
      </c>
      <c r="EM301">
        <v>87.614000000000004</v>
      </c>
      <c r="EN301">
        <v>100.92700000000001</v>
      </c>
      <c r="EO301">
        <v>100.735</v>
      </c>
      <c r="EQ301">
        <v>83.555000000000007</v>
      </c>
      <c r="ER301">
        <v>83.555000000000007</v>
      </c>
      <c r="ES301">
        <v>102.267</v>
      </c>
      <c r="ET301">
        <v>102.267</v>
      </c>
      <c r="EU301">
        <v>101.095</v>
      </c>
      <c r="EV301">
        <v>101.095</v>
      </c>
      <c r="EW301">
        <v>114.9</v>
      </c>
      <c r="EX301">
        <v>91.453999999999994</v>
      </c>
      <c r="EY301">
        <v>102.68600000000001</v>
      </c>
      <c r="EZ301">
        <v>102.55500000000001</v>
      </c>
      <c r="FA301">
        <v>95.206000000000003</v>
      </c>
      <c r="FB301">
        <v>95.206000000000003</v>
      </c>
      <c r="FC301">
        <v>82.629000000000005</v>
      </c>
      <c r="FD301">
        <v>82.629000000000005</v>
      </c>
      <c r="FE301">
        <v>95.593000000000004</v>
      </c>
      <c r="FF301">
        <v>95.593000000000004</v>
      </c>
      <c r="FG301">
        <v>99.733000000000004</v>
      </c>
      <c r="FH301">
        <v>99.733000000000004</v>
      </c>
      <c r="FI301">
        <v>103.248</v>
      </c>
      <c r="FJ301">
        <v>103.248</v>
      </c>
      <c r="FK301">
        <v>101.137</v>
      </c>
      <c r="FL301">
        <v>101.137</v>
      </c>
      <c r="FM301">
        <v>98.927999999999997</v>
      </c>
      <c r="FN301">
        <v>106.941</v>
      </c>
      <c r="FO301">
        <v>98.412000000000006</v>
      </c>
      <c r="FP301">
        <v>98.412000000000006</v>
      </c>
      <c r="FQ301">
        <v>92.341999999999999</v>
      </c>
      <c r="FR301">
        <v>104.476</v>
      </c>
      <c r="FS301">
        <v>100.66</v>
      </c>
      <c r="FT301">
        <v>90.518000000000001</v>
      </c>
      <c r="FU301">
        <v>90.518000000000001</v>
      </c>
      <c r="FX301">
        <v>98.4</v>
      </c>
      <c r="FZ301">
        <v>83.748999999999995</v>
      </c>
      <c r="GA301">
        <v>83.748999999999995</v>
      </c>
      <c r="GB301">
        <v>95.902000000000001</v>
      </c>
      <c r="GC301">
        <v>95.902000000000001</v>
      </c>
      <c r="GD301">
        <v>97.69</v>
      </c>
      <c r="GE301">
        <v>93.001000000000005</v>
      </c>
      <c r="GF301">
        <v>105.437</v>
      </c>
      <c r="GH301">
        <v>97.013999999999996</v>
      </c>
      <c r="GI301">
        <v>97.013999999999996</v>
      </c>
      <c r="GJ301">
        <v>95.682000000000002</v>
      </c>
      <c r="GK301">
        <v>95.682000000000002</v>
      </c>
      <c r="GL301">
        <v>105.807</v>
      </c>
      <c r="GM301">
        <v>99.3</v>
      </c>
      <c r="GN301">
        <v>99.3</v>
      </c>
      <c r="GP301">
        <v>96.659000000000006</v>
      </c>
      <c r="GQ301">
        <v>97.489000000000004</v>
      </c>
      <c r="GR301">
        <v>97.489000000000004</v>
      </c>
      <c r="GS301">
        <v>101.34</v>
      </c>
      <c r="GT301">
        <v>101.34</v>
      </c>
      <c r="GU301">
        <v>99.820999999999998</v>
      </c>
      <c r="GW301">
        <v>102.43600000000001</v>
      </c>
      <c r="GX301">
        <v>102.43600000000001</v>
      </c>
      <c r="GY301">
        <v>103.262</v>
      </c>
      <c r="GZ301">
        <v>101.104</v>
      </c>
      <c r="HA301">
        <v>101.104</v>
      </c>
      <c r="HB301">
        <v>113.59399999999999</v>
      </c>
      <c r="HC301">
        <v>105.952</v>
      </c>
      <c r="HE301">
        <v>95.789000000000001</v>
      </c>
      <c r="HG301">
        <v>100.76</v>
      </c>
      <c r="HH301">
        <v>100.288</v>
      </c>
      <c r="HI301">
        <v>100.288</v>
      </c>
      <c r="HJ301">
        <v>84.406999999999996</v>
      </c>
      <c r="HK301">
        <v>96.43</v>
      </c>
      <c r="HL301">
        <v>85.590999999999994</v>
      </c>
      <c r="HM301">
        <v>101.36199999999999</v>
      </c>
      <c r="HN301">
        <v>98.138000000000005</v>
      </c>
      <c r="HO301">
        <v>97.016999999999996</v>
      </c>
      <c r="HP301">
        <v>100.015</v>
      </c>
      <c r="HQ301">
        <v>106.14100000000001</v>
      </c>
      <c r="HR301">
        <v>98.941000000000003</v>
      </c>
      <c r="HS301">
        <v>111.504</v>
      </c>
      <c r="HT301">
        <v>86.807000000000002</v>
      </c>
      <c r="HU301">
        <v>99.507999999999996</v>
      </c>
      <c r="HV301">
        <v>99.507999999999996</v>
      </c>
      <c r="HW301">
        <v>101.31699999999999</v>
      </c>
      <c r="HX301">
        <v>101.31699999999999</v>
      </c>
      <c r="HY301">
        <v>100.53</v>
      </c>
      <c r="HZ301">
        <v>100.53</v>
      </c>
      <c r="IA301">
        <v>101.31699999999999</v>
      </c>
      <c r="IB301">
        <v>101.31699999999999</v>
      </c>
      <c r="IC301">
        <v>100.53</v>
      </c>
      <c r="ID301">
        <v>100.53</v>
      </c>
    </row>
    <row r="302" spans="1:238" x14ac:dyDescent="0.2">
      <c r="A302" s="3">
        <v>45789</v>
      </c>
      <c r="B302">
        <v>99.686000000000007</v>
      </c>
      <c r="C302">
        <v>98.355999999999995</v>
      </c>
      <c r="D302">
        <v>98.355999999999995</v>
      </c>
      <c r="E302">
        <v>118.995</v>
      </c>
      <c r="F302">
        <v>105.679</v>
      </c>
      <c r="H302">
        <v>99.432000000000002</v>
      </c>
      <c r="I302">
        <v>108.40300000000001</v>
      </c>
      <c r="J302">
        <v>108.40300000000001</v>
      </c>
      <c r="K302">
        <v>100.584</v>
      </c>
      <c r="M302">
        <v>97.227999999999994</v>
      </c>
      <c r="N302">
        <v>97.227999999999994</v>
      </c>
      <c r="O302">
        <v>90.778999999999996</v>
      </c>
      <c r="P302">
        <v>90.778999999999996</v>
      </c>
      <c r="V302">
        <v>100.79</v>
      </c>
      <c r="W302">
        <v>100.79</v>
      </c>
      <c r="X302">
        <v>94.665999999999997</v>
      </c>
      <c r="Y302">
        <v>94.665999999999997</v>
      </c>
      <c r="Z302">
        <v>100.931</v>
      </c>
      <c r="AA302">
        <v>96.450999999999993</v>
      </c>
      <c r="AB302">
        <v>96.450999999999993</v>
      </c>
      <c r="AC302">
        <v>100.264</v>
      </c>
      <c r="AD302">
        <v>96.536000000000001</v>
      </c>
      <c r="AG302">
        <v>95.977999999999994</v>
      </c>
      <c r="AH302">
        <v>97.64</v>
      </c>
      <c r="AI302">
        <v>101.57</v>
      </c>
      <c r="AJ302">
        <v>101.928</v>
      </c>
      <c r="AK302">
        <v>100.39100000000001</v>
      </c>
      <c r="AL302">
        <v>100.07599999999999</v>
      </c>
      <c r="AM302">
        <v>97.075000000000003</v>
      </c>
      <c r="AR302">
        <v>99.028000000000006</v>
      </c>
      <c r="AS302">
        <v>98.444999999999993</v>
      </c>
      <c r="AT302">
        <v>95.537999999999997</v>
      </c>
      <c r="AU302">
        <v>95.763000000000005</v>
      </c>
      <c r="AV302">
        <v>95.763000000000005</v>
      </c>
      <c r="AW302">
        <v>92.257999999999996</v>
      </c>
      <c r="AX302">
        <v>92.257999999999996</v>
      </c>
      <c r="AY302">
        <v>117.56699999999999</v>
      </c>
      <c r="AZ302" s="5">
        <v>91.932000000000002</v>
      </c>
      <c r="BA302">
        <v>102.863</v>
      </c>
      <c r="BB302">
        <v>104.101</v>
      </c>
      <c r="BC302">
        <v>101.19199999999999</v>
      </c>
      <c r="BD302">
        <v>101.05200000000001</v>
      </c>
      <c r="BE302">
        <v>101.05200000000001</v>
      </c>
      <c r="BF302">
        <v>100.88800000000001</v>
      </c>
      <c r="BG302">
        <v>100.88800000000001</v>
      </c>
      <c r="BJ302">
        <v>106.22799999999999</v>
      </c>
      <c r="BK302">
        <v>104.425</v>
      </c>
      <c r="BL302">
        <v>104.80800000000001</v>
      </c>
      <c r="BM302">
        <v>108.29600000000001</v>
      </c>
      <c r="BN302">
        <v>101.274</v>
      </c>
      <c r="BR302">
        <v>117.473</v>
      </c>
      <c r="BS302">
        <v>100.127</v>
      </c>
      <c r="BT302">
        <v>101.47499999999999</v>
      </c>
      <c r="BU302">
        <v>101.46</v>
      </c>
      <c r="BV302">
        <v>102.755</v>
      </c>
      <c r="BW302">
        <v>101.855</v>
      </c>
      <c r="BX302">
        <v>101.026</v>
      </c>
      <c r="BY302">
        <v>101.026</v>
      </c>
      <c r="BZ302">
        <v>102.53700000000001</v>
      </c>
      <c r="CA302">
        <v>105.267</v>
      </c>
      <c r="CB302">
        <v>100.22799999999999</v>
      </c>
      <c r="CC302">
        <v>101.386</v>
      </c>
      <c r="CD302">
        <v>101.331</v>
      </c>
      <c r="CE302">
        <v>101.331</v>
      </c>
      <c r="CF302">
        <v>96.155000000000001</v>
      </c>
      <c r="CG302">
        <v>96.155000000000001</v>
      </c>
      <c r="CH302">
        <v>91.804000000000002</v>
      </c>
      <c r="CI302">
        <v>91.804000000000002</v>
      </c>
      <c r="CK302">
        <v>84.561999999999998</v>
      </c>
      <c r="CL302">
        <v>99.819000000000003</v>
      </c>
      <c r="CM302">
        <v>99.251999999999995</v>
      </c>
      <c r="CO302">
        <v>95.228999999999999</v>
      </c>
      <c r="CQ302">
        <v>102.381</v>
      </c>
      <c r="CR302">
        <v>102.381</v>
      </c>
      <c r="CS302">
        <v>103.16800000000001</v>
      </c>
      <c r="CT302">
        <v>96.412000000000006</v>
      </c>
      <c r="CU302">
        <v>96.971000000000004</v>
      </c>
      <c r="CV302">
        <v>97.012</v>
      </c>
      <c r="CW302">
        <v>100.574</v>
      </c>
      <c r="CY302">
        <v>101.211</v>
      </c>
      <c r="CZ302">
        <v>94.855000000000004</v>
      </c>
      <c r="DA302">
        <v>101.72499999999999</v>
      </c>
      <c r="DB302">
        <v>101.72499999999999</v>
      </c>
      <c r="DC302">
        <v>102.76600000000001</v>
      </c>
      <c r="DD302">
        <v>102.76600000000001</v>
      </c>
      <c r="DE302">
        <v>100.167</v>
      </c>
      <c r="DF302">
        <v>102.65600000000001</v>
      </c>
      <c r="DG302">
        <v>100.842</v>
      </c>
      <c r="DI302">
        <v>100.07599999999999</v>
      </c>
      <c r="DJ302">
        <v>100.07599999999999</v>
      </c>
      <c r="DK302">
        <v>91.861999999999995</v>
      </c>
      <c r="DL302">
        <v>95.561000000000007</v>
      </c>
      <c r="DM302">
        <v>84.320999999999998</v>
      </c>
      <c r="DN302">
        <v>84.320999999999998</v>
      </c>
      <c r="DO302">
        <v>98.549000000000007</v>
      </c>
      <c r="DP302">
        <v>106.608</v>
      </c>
      <c r="DQ302">
        <v>105.28</v>
      </c>
      <c r="DR302">
        <v>98.983000000000004</v>
      </c>
      <c r="DS302">
        <v>96.635000000000005</v>
      </c>
      <c r="DV302">
        <v>99.623999999999995</v>
      </c>
      <c r="DW302">
        <v>99.623999999999995</v>
      </c>
      <c r="DX302">
        <v>102.90900000000001</v>
      </c>
      <c r="DY302">
        <v>102.90900000000001</v>
      </c>
      <c r="DZ302">
        <v>101.306</v>
      </c>
      <c r="EA302">
        <v>101.306</v>
      </c>
      <c r="EB302">
        <v>100.03400000000001</v>
      </c>
      <c r="EC302">
        <v>100.03400000000001</v>
      </c>
      <c r="ED302">
        <v>95.802000000000007</v>
      </c>
      <c r="EE302">
        <v>95.802000000000007</v>
      </c>
      <c r="EF302">
        <v>100.879</v>
      </c>
      <c r="EG302">
        <v>100.879</v>
      </c>
      <c r="EH302">
        <v>101.78100000000001</v>
      </c>
      <c r="EI302">
        <v>98.944999999999993</v>
      </c>
      <c r="EJ302">
        <v>98.944999999999993</v>
      </c>
      <c r="EK302">
        <v>87.001999999999995</v>
      </c>
      <c r="EL302">
        <v>87.813999999999993</v>
      </c>
      <c r="EM302">
        <v>87.813999999999993</v>
      </c>
      <c r="EN302">
        <v>101.012</v>
      </c>
      <c r="EO302">
        <v>100.886</v>
      </c>
      <c r="EQ302">
        <v>83.697000000000003</v>
      </c>
      <c r="ER302">
        <v>83.697000000000003</v>
      </c>
      <c r="ES302">
        <v>102.20699999999999</v>
      </c>
      <c r="ET302">
        <v>102.20699999999999</v>
      </c>
      <c r="EU302">
        <v>101.113</v>
      </c>
      <c r="EV302">
        <v>101.113</v>
      </c>
      <c r="EW302">
        <v>114.84099999999999</v>
      </c>
      <c r="EX302">
        <v>91.546000000000006</v>
      </c>
      <c r="EY302">
        <v>102.753</v>
      </c>
      <c r="EZ302">
        <v>102.568</v>
      </c>
      <c r="FA302">
        <v>95.266999999999996</v>
      </c>
      <c r="FB302">
        <v>95.266999999999996</v>
      </c>
      <c r="FC302">
        <v>82.849000000000004</v>
      </c>
      <c r="FD302">
        <v>82.849000000000004</v>
      </c>
      <c r="FE302">
        <v>95.652000000000001</v>
      </c>
      <c r="FF302">
        <v>95.652000000000001</v>
      </c>
      <c r="FG302">
        <v>99.811000000000007</v>
      </c>
      <c r="FH302">
        <v>99.811000000000007</v>
      </c>
      <c r="FI302">
        <v>103.413</v>
      </c>
      <c r="FJ302">
        <v>103.413</v>
      </c>
      <c r="FK302">
        <v>101.232</v>
      </c>
      <c r="FL302">
        <v>101.232</v>
      </c>
      <c r="FM302">
        <v>98.908000000000001</v>
      </c>
      <c r="FN302">
        <v>107.42400000000001</v>
      </c>
      <c r="FO302">
        <v>98.460999999999999</v>
      </c>
      <c r="FP302">
        <v>98.460999999999999</v>
      </c>
      <c r="FQ302">
        <v>92.441000000000003</v>
      </c>
      <c r="FR302">
        <v>104.605</v>
      </c>
      <c r="FS302">
        <v>100.63500000000001</v>
      </c>
      <c r="FT302">
        <v>90.629000000000005</v>
      </c>
      <c r="FU302">
        <v>90.629000000000005</v>
      </c>
      <c r="FX302">
        <v>98.484999999999999</v>
      </c>
      <c r="FZ302">
        <v>83.844999999999999</v>
      </c>
      <c r="GA302">
        <v>83.844999999999999</v>
      </c>
      <c r="GB302">
        <v>95.951999999999998</v>
      </c>
      <c r="GC302">
        <v>95.951999999999998</v>
      </c>
      <c r="GD302">
        <v>97.730999999999995</v>
      </c>
      <c r="GE302">
        <v>93.251999999999995</v>
      </c>
      <c r="GF302">
        <v>105.474</v>
      </c>
      <c r="GH302">
        <v>97.05</v>
      </c>
      <c r="GI302">
        <v>97.05</v>
      </c>
      <c r="GJ302">
        <v>95.724000000000004</v>
      </c>
      <c r="GK302">
        <v>95.724000000000004</v>
      </c>
      <c r="GL302">
        <v>105.953</v>
      </c>
      <c r="GM302">
        <v>99.427999999999997</v>
      </c>
      <c r="GN302">
        <v>99.427999999999997</v>
      </c>
      <c r="GP302">
        <v>96.698999999999998</v>
      </c>
      <c r="GQ302">
        <v>97.518000000000001</v>
      </c>
      <c r="GR302">
        <v>97.518000000000001</v>
      </c>
      <c r="GS302">
        <v>101.435</v>
      </c>
      <c r="GT302">
        <v>101.435</v>
      </c>
      <c r="GU302">
        <v>99.542000000000002</v>
      </c>
      <c r="GW302">
        <v>102.587</v>
      </c>
      <c r="GX302">
        <v>102.587</v>
      </c>
      <c r="GY302">
        <v>103.316</v>
      </c>
      <c r="GZ302">
        <v>101.127</v>
      </c>
      <c r="HA302">
        <v>101.127</v>
      </c>
      <c r="HB302">
        <v>113.76</v>
      </c>
      <c r="HC302">
        <v>105.98</v>
      </c>
      <c r="HE302">
        <v>95.884</v>
      </c>
      <c r="HG302">
        <v>100.827</v>
      </c>
      <c r="HH302">
        <v>100.274</v>
      </c>
      <c r="HI302">
        <v>100.274</v>
      </c>
      <c r="HJ302">
        <v>84.477999999999994</v>
      </c>
      <c r="HK302">
        <v>96.441999999999993</v>
      </c>
      <c r="HL302">
        <v>85.724000000000004</v>
      </c>
      <c r="HM302">
        <v>101.414</v>
      </c>
      <c r="HN302">
        <v>98.168000000000006</v>
      </c>
      <c r="HO302">
        <v>97.03</v>
      </c>
      <c r="HP302">
        <v>100.03100000000001</v>
      </c>
      <c r="HQ302">
        <v>106.328</v>
      </c>
      <c r="HR302">
        <v>98.953999999999994</v>
      </c>
      <c r="HS302">
        <v>111.492</v>
      </c>
      <c r="HT302">
        <v>87.013000000000005</v>
      </c>
      <c r="HU302">
        <v>99.591999999999999</v>
      </c>
      <c r="HV302">
        <v>99.591999999999999</v>
      </c>
      <c r="HW302">
        <v>101.399</v>
      </c>
      <c r="HX302">
        <v>101.399</v>
      </c>
      <c r="HY302">
        <v>100.601</v>
      </c>
      <c r="HZ302">
        <v>100.601</v>
      </c>
      <c r="IA302">
        <v>101.399</v>
      </c>
      <c r="IB302">
        <v>101.399</v>
      </c>
      <c r="IC302">
        <v>100.601</v>
      </c>
      <c r="ID302">
        <v>100.601</v>
      </c>
    </row>
    <row r="303" spans="1:238" x14ac:dyDescent="0.2">
      <c r="A303" s="3">
        <v>45790</v>
      </c>
      <c r="B303">
        <v>99.778999999999996</v>
      </c>
      <c r="C303">
        <v>98.192999999999998</v>
      </c>
      <c r="D303">
        <v>98.192999999999998</v>
      </c>
      <c r="E303">
        <v>118.812</v>
      </c>
      <c r="F303">
        <v>105.211</v>
      </c>
      <c r="H303">
        <v>99.224999999999994</v>
      </c>
      <c r="I303">
        <v>108.08</v>
      </c>
      <c r="J303">
        <v>108.08</v>
      </c>
      <c r="K303">
        <v>100.666</v>
      </c>
      <c r="M303">
        <v>97.114999999999995</v>
      </c>
      <c r="N303">
        <v>97.114999999999995</v>
      </c>
      <c r="O303">
        <v>90.501000000000005</v>
      </c>
      <c r="P303">
        <v>90.501000000000005</v>
      </c>
      <c r="V303">
        <v>100.724</v>
      </c>
      <c r="W303">
        <v>100.724</v>
      </c>
      <c r="X303">
        <v>94.566000000000003</v>
      </c>
      <c r="Y303">
        <v>94.566000000000003</v>
      </c>
      <c r="Z303">
        <v>100.85</v>
      </c>
      <c r="AA303">
        <v>96.378</v>
      </c>
      <c r="AB303">
        <v>96.378</v>
      </c>
      <c r="AC303">
        <v>100.321</v>
      </c>
      <c r="AD303">
        <v>96.488</v>
      </c>
      <c r="AG303">
        <v>95.894000000000005</v>
      </c>
      <c r="AH303">
        <v>97.59</v>
      </c>
      <c r="AI303">
        <v>101.58499999999999</v>
      </c>
      <c r="AJ303">
        <v>102.021</v>
      </c>
      <c r="AK303">
        <v>100.282</v>
      </c>
      <c r="AL303">
        <v>100.032</v>
      </c>
      <c r="AM303">
        <v>97.001000000000005</v>
      </c>
      <c r="AR303">
        <v>98.962999999999994</v>
      </c>
      <c r="AS303">
        <v>98.298000000000002</v>
      </c>
      <c r="AT303">
        <v>95.305000000000007</v>
      </c>
      <c r="AU303">
        <v>95.74</v>
      </c>
      <c r="AV303">
        <v>95.74</v>
      </c>
      <c r="AW303">
        <v>92.040999999999997</v>
      </c>
      <c r="AX303">
        <v>92.040999999999997</v>
      </c>
      <c r="AY303">
        <v>117.185</v>
      </c>
      <c r="AZ303" s="5">
        <v>91.811000000000007</v>
      </c>
      <c r="BA303">
        <v>102.703</v>
      </c>
      <c r="BB303">
        <v>104.17</v>
      </c>
      <c r="BC303">
        <v>101.11199999999999</v>
      </c>
      <c r="BD303">
        <v>101.004</v>
      </c>
      <c r="BE303">
        <v>101.004</v>
      </c>
      <c r="BF303">
        <v>100.911</v>
      </c>
      <c r="BG303">
        <v>100.911</v>
      </c>
      <c r="BJ303">
        <v>106.07899999999999</v>
      </c>
      <c r="BK303">
        <v>104.499</v>
      </c>
      <c r="BL303">
        <v>104.91500000000001</v>
      </c>
      <c r="BM303">
        <v>108.01900000000001</v>
      </c>
      <c r="BN303">
        <v>101.384</v>
      </c>
      <c r="BR303">
        <v>116.43300000000001</v>
      </c>
      <c r="BS303">
        <v>100.057</v>
      </c>
      <c r="BT303">
        <v>101.381</v>
      </c>
      <c r="BU303">
        <v>101.312</v>
      </c>
      <c r="BV303">
        <v>102.63800000000001</v>
      </c>
      <c r="BW303">
        <v>101.828</v>
      </c>
      <c r="BX303">
        <v>101.155</v>
      </c>
      <c r="BY303">
        <v>101.155</v>
      </c>
      <c r="BZ303">
        <v>102.446</v>
      </c>
      <c r="CA303">
        <v>105.12</v>
      </c>
      <c r="CB303">
        <v>99.92</v>
      </c>
      <c r="CC303">
        <v>101.297</v>
      </c>
      <c r="CD303">
        <v>101.285</v>
      </c>
      <c r="CE303">
        <v>101.285</v>
      </c>
      <c r="CF303">
        <v>96.09</v>
      </c>
      <c r="CG303">
        <v>96.09</v>
      </c>
      <c r="CH303">
        <v>91.734999999999999</v>
      </c>
      <c r="CI303">
        <v>91.734999999999999</v>
      </c>
      <c r="CK303">
        <v>85.006</v>
      </c>
      <c r="CL303">
        <v>99.799000000000007</v>
      </c>
      <c r="CM303">
        <v>99.539000000000001</v>
      </c>
      <c r="CO303">
        <v>94.826999999999998</v>
      </c>
      <c r="CQ303">
        <v>102.40300000000001</v>
      </c>
      <c r="CR303">
        <v>102.40300000000001</v>
      </c>
      <c r="CS303">
        <v>103.157</v>
      </c>
      <c r="CT303">
        <v>96.472999999999999</v>
      </c>
      <c r="CU303">
        <v>96.847999999999999</v>
      </c>
      <c r="CV303">
        <v>96.534999999999997</v>
      </c>
      <c r="CW303">
        <v>100.621</v>
      </c>
      <c r="CY303">
        <v>101.075</v>
      </c>
      <c r="CZ303">
        <v>94.456000000000003</v>
      </c>
      <c r="DA303">
        <v>101.776</v>
      </c>
      <c r="DB303">
        <v>101.776</v>
      </c>
      <c r="DC303">
        <v>102.94799999999999</v>
      </c>
      <c r="DD303">
        <v>102.94799999999999</v>
      </c>
      <c r="DE303">
        <v>100.242</v>
      </c>
      <c r="DF303">
        <v>102.946</v>
      </c>
      <c r="DG303">
        <v>100.774</v>
      </c>
      <c r="DI303">
        <v>100.111</v>
      </c>
      <c r="DJ303">
        <v>100.111</v>
      </c>
      <c r="DK303">
        <v>92.126000000000005</v>
      </c>
      <c r="DL303">
        <v>95.924999999999997</v>
      </c>
      <c r="DM303">
        <v>84.058000000000007</v>
      </c>
      <c r="DN303">
        <v>84.058000000000007</v>
      </c>
      <c r="DO303">
        <v>98.474999999999994</v>
      </c>
      <c r="DP303">
        <v>106.378</v>
      </c>
      <c r="DQ303">
        <v>105.15600000000001</v>
      </c>
      <c r="DR303">
        <v>99.007000000000005</v>
      </c>
      <c r="DS303">
        <v>96.58</v>
      </c>
      <c r="DV303">
        <v>99.671999999999997</v>
      </c>
      <c r="DW303">
        <v>99.671999999999997</v>
      </c>
      <c r="DX303">
        <v>103.005</v>
      </c>
      <c r="DY303">
        <v>103.005</v>
      </c>
      <c r="DZ303">
        <v>101.337</v>
      </c>
      <c r="EA303">
        <v>101.337</v>
      </c>
      <c r="EB303">
        <v>99.914000000000001</v>
      </c>
      <c r="EC303">
        <v>99.914000000000001</v>
      </c>
      <c r="ED303">
        <v>95.759</v>
      </c>
      <c r="EE303">
        <v>95.759</v>
      </c>
      <c r="EF303">
        <v>100.658</v>
      </c>
      <c r="EG303">
        <v>100.658</v>
      </c>
      <c r="EH303">
        <v>101.73699999999999</v>
      </c>
      <c r="EI303">
        <v>98.933999999999997</v>
      </c>
      <c r="EJ303">
        <v>98.933999999999997</v>
      </c>
      <c r="EK303">
        <v>86.718999999999994</v>
      </c>
      <c r="EL303">
        <v>87.483000000000004</v>
      </c>
      <c r="EM303">
        <v>87.483000000000004</v>
      </c>
      <c r="EN303">
        <v>100.875</v>
      </c>
      <c r="EO303">
        <v>100.748</v>
      </c>
      <c r="EQ303">
        <v>83.600999999999999</v>
      </c>
      <c r="ER303">
        <v>83.600999999999999</v>
      </c>
      <c r="ES303">
        <v>102.13200000000001</v>
      </c>
      <c r="ET303">
        <v>102.13200000000001</v>
      </c>
      <c r="EU303">
        <v>101.06399999999999</v>
      </c>
      <c r="EV303">
        <v>101.06399999999999</v>
      </c>
      <c r="EW303">
        <v>114.82299999999999</v>
      </c>
      <c r="EX303">
        <v>91.361000000000004</v>
      </c>
      <c r="EY303">
        <v>102.771</v>
      </c>
      <c r="EZ303">
        <v>102.252</v>
      </c>
      <c r="FA303">
        <v>95.221999999999994</v>
      </c>
      <c r="FB303">
        <v>95.221999999999994</v>
      </c>
      <c r="FC303">
        <v>82.623999999999995</v>
      </c>
      <c r="FD303">
        <v>82.623999999999995</v>
      </c>
      <c r="FE303">
        <v>95.563000000000002</v>
      </c>
      <c r="FF303">
        <v>95.563000000000002</v>
      </c>
      <c r="FG303">
        <v>99.677999999999997</v>
      </c>
      <c r="FH303">
        <v>99.677999999999997</v>
      </c>
      <c r="FI303">
        <v>103.26300000000001</v>
      </c>
      <c r="FJ303">
        <v>103.26300000000001</v>
      </c>
      <c r="FK303">
        <v>101.241</v>
      </c>
      <c r="FL303">
        <v>101.241</v>
      </c>
      <c r="FM303">
        <v>98.858999999999995</v>
      </c>
      <c r="FN303">
        <v>107.34099999999999</v>
      </c>
      <c r="FO303">
        <v>98.393000000000001</v>
      </c>
      <c r="FP303">
        <v>98.393000000000001</v>
      </c>
      <c r="FQ303">
        <v>92.072000000000003</v>
      </c>
      <c r="FR303">
        <v>104.958</v>
      </c>
      <c r="FS303">
        <v>100.63</v>
      </c>
      <c r="FT303">
        <v>90.436999999999998</v>
      </c>
      <c r="FU303">
        <v>90.436999999999998</v>
      </c>
      <c r="FX303">
        <v>98.355999999999995</v>
      </c>
      <c r="FZ303">
        <v>83.625</v>
      </c>
      <c r="GA303">
        <v>83.625</v>
      </c>
      <c r="GB303">
        <v>95.927000000000007</v>
      </c>
      <c r="GC303">
        <v>95.927000000000007</v>
      </c>
      <c r="GD303">
        <v>97.613</v>
      </c>
      <c r="GE303">
        <v>92.995999999999995</v>
      </c>
      <c r="GF303">
        <v>105.277</v>
      </c>
      <c r="GH303">
        <v>97.028000000000006</v>
      </c>
      <c r="GI303">
        <v>97.028000000000006</v>
      </c>
      <c r="GJ303">
        <v>95.682000000000002</v>
      </c>
      <c r="GK303">
        <v>95.682000000000002</v>
      </c>
      <c r="GL303">
        <v>105.66500000000001</v>
      </c>
      <c r="GM303">
        <v>99.385000000000005</v>
      </c>
      <c r="GN303">
        <v>99.385000000000005</v>
      </c>
      <c r="GP303">
        <v>96.619</v>
      </c>
      <c r="GQ303">
        <v>97.414000000000001</v>
      </c>
      <c r="GR303">
        <v>97.414000000000001</v>
      </c>
      <c r="GS303">
        <v>101.27800000000001</v>
      </c>
      <c r="GT303">
        <v>101.27800000000001</v>
      </c>
      <c r="GU303">
        <v>99.614999999999995</v>
      </c>
      <c r="GW303">
        <v>102.4</v>
      </c>
      <c r="GX303">
        <v>102.4</v>
      </c>
      <c r="GY303">
        <v>103.253</v>
      </c>
      <c r="GZ303">
        <v>101.095</v>
      </c>
      <c r="HA303">
        <v>101.095</v>
      </c>
      <c r="HB303">
        <v>113.006</v>
      </c>
      <c r="HC303">
        <v>105.831</v>
      </c>
      <c r="HE303">
        <v>95.825999999999993</v>
      </c>
      <c r="HG303">
        <v>100.76900000000001</v>
      </c>
      <c r="HH303">
        <v>100.24</v>
      </c>
      <c r="HI303">
        <v>100.24</v>
      </c>
      <c r="HJ303">
        <v>84.183999999999997</v>
      </c>
      <c r="HK303">
        <v>96.474999999999994</v>
      </c>
      <c r="HL303">
        <v>85.302000000000007</v>
      </c>
      <c r="HM303">
        <v>101.348</v>
      </c>
      <c r="HN303">
        <v>97.662000000000006</v>
      </c>
      <c r="HO303">
        <v>97.021000000000001</v>
      </c>
      <c r="HP303">
        <v>99.978999999999999</v>
      </c>
      <c r="HQ303">
        <v>105.90300000000001</v>
      </c>
      <c r="HR303">
        <v>98.887</v>
      </c>
      <c r="HS303">
        <v>111.23699999999999</v>
      </c>
      <c r="HT303">
        <v>86.623000000000005</v>
      </c>
      <c r="HU303">
        <v>99.412000000000006</v>
      </c>
      <c r="HV303">
        <v>99.412000000000006</v>
      </c>
      <c r="HW303">
        <v>101.212</v>
      </c>
      <c r="HX303">
        <v>101.212</v>
      </c>
      <c r="HY303">
        <v>100.468</v>
      </c>
      <c r="HZ303">
        <v>100.468</v>
      </c>
      <c r="IA303">
        <v>101.212</v>
      </c>
      <c r="IB303">
        <v>101.212</v>
      </c>
      <c r="IC303">
        <v>100.468</v>
      </c>
      <c r="ID303">
        <v>100.468</v>
      </c>
    </row>
    <row r="304" spans="1:238" x14ac:dyDescent="0.2">
      <c r="A304" s="3">
        <v>45791</v>
      </c>
      <c r="B304">
        <v>99.712000000000003</v>
      </c>
      <c r="C304">
        <v>98.436000000000007</v>
      </c>
      <c r="D304">
        <v>98.436000000000007</v>
      </c>
      <c r="E304">
        <v>118.857</v>
      </c>
      <c r="F304">
        <v>105.913</v>
      </c>
      <c r="H304">
        <v>99.311999999999998</v>
      </c>
      <c r="I304">
        <v>108.709</v>
      </c>
      <c r="J304">
        <v>108.709</v>
      </c>
      <c r="K304">
        <v>100.643</v>
      </c>
      <c r="M304">
        <v>97.337000000000003</v>
      </c>
      <c r="N304">
        <v>97.337000000000003</v>
      </c>
      <c r="O304">
        <v>90.938999999999993</v>
      </c>
      <c r="P304">
        <v>90.938999999999993</v>
      </c>
      <c r="V304">
        <v>100.873</v>
      </c>
      <c r="W304">
        <v>100.873</v>
      </c>
      <c r="X304">
        <v>94.745999999999995</v>
      </c>
      <c r="Y304">
        <v>94.745999999999995</v>
      </c>
      <c r="Z304">
        <v>101.04300000000001</v>
      </c>
      <c r="AA304">
        <v>96.498999999999995</v>
      </c>
      <c r="AB304">
        <v>96.498999999999995</v>
      </c>
      <c r="AC304">
        <v>100.393</v>
      </c>
      <c r="AD304">
        <v>96.561000000000007</v>
      </c>
      <c r="AG304">
        <v>96.001999999999995</v>
      </c>
      <c r="AH304">
        <v>97.677000000000007</v>
      </c>
      <c r="AI304">
        <v>101.639</v>
      </c>
      <c r="AJ304">
        <v>101.985</v>
      </c>
      <c r="AK304">
        <v>100.434</v>
      </c>
      <c r="AL304">
        <v>100.071</v>
      </c>
      <c r="AM304">
        <v>97.102999999999994</v>
      </c>
      <c r="AR304">
        <v>99.113</v>
      </c>
      <c r="AS304">
        <v>98.504000000000005</v>
      </c>
      <c r="AT304">
        <v>95.796999999999997</v>
      </c>
      <c r="AU304">
        <v>95.840999999999994</v>
      </c>
      <c r="AV304">
        <v>95.840999999999994</v>
      </c>
      <c r="AW304">
        <v>92.385999999999996</v>
      </c>
      <c r="AX304">
        <v>92.381</v>
      </c>
      <c r="AY304">
        <v>117.73099999999999</v>
      </c>
      <c r="AZ304" s="5">
        <v>92.025000000000006</v>
      </c>
      <c r="BA304">
        <v>102.81699999999999</v>
      </c>
      <c r="BB304">
        <v>104.322</v>
      </c>
      <c r="BC304">
        <v>101.358</v>
      </c>
      <c r="BD304">
        <v>101.04900000000001</v>
      </c>
      <c r="BE304">
        <v>101.04900000000001</v>
      </c>
      <c r="BF304">
        <v>100.925</v>
      </c>
      <c r="BG304">
        <v>100.925</v>
      </c>
      <c r="BJ304">
        <v>106.319</v>
      </c>
      <c r="BK304">
        <v>104.80800000000001</v>
      </c>
      <c r="BL304">
        <v>105.033</v>
      </c>
      <c r="BM304">
        <v>108.419</v>
      </c>
      <c r="BN304">
        <v>101.336</v>
      </c>
      <c r="BR304">
        <v>117.44499999999999</v>
      </c>
      <c r="BS304">
        <v>100.09699999999999</v>
      </c>
      <c r="BT304">
        <v>101.506</v>
      </c>
      <c r="BU304">
        <v>101.316</v>
      </c>
      <c r="BV304">
        <v>103.178</v>
      </c>
      <c r="BW304">
        <v>101.824</v>
      </c>
      <c r="BX304">
        <v>101.21</v>
      </c>
      <c r="BY304">
        <v>101.21</v>
      </c>
      <c r="BZ304">
        <v>102.639</v>
      </c>
      <c r="CA304">
        <v>105.301</v>
      </c>
      <c r="CB304">
        <v>100.45699999999999</v>
      </c>
      <c r="CC304">
        <v>101.473</v>
      </c>
      <c r="CD304">
        <v>101.22499999999999</v>
      </c>
      <c r="CE304">
        <v>101.22499999999999</v>
      </c>
      <c r="CF304">
        <v>96.200999999999993</v>
      </c>
      <c r="CG304">
        <v>96.200999999999993</v>
      </c>
      <c r="CH304">
        <v>92.156999999999996</v>
      </c>
      <c r="CI304">
        <v>92.156999999999996</v>
      </c>
      <c r="CK304">
        <v>85.085999999999999</v>
      </c>
      <c r="CL304">
        <v>100.09699999999999</v>
      </c>
      <c r="CM304">
        <v>99.337999999999994</v>
      </c>
      <c r="CO304">
        <v>95.347999999999999</v>
      </c>
      <c r="CQ304">
        <v>102.399</v>
      </c>
      <c r="CR304">
        <v>102.399</v>
      </c>
      <c r="CS304">
        <v>103.399</v>
      </c>
      <c r="CT304">
        <v>96.495000000000005</v>
      </c>
      <c r="CU304">
        <v>97.063999999999993</v>
      </c>
      <c r="CV304">
        <v>97.081999999999994</v>
      </c>
      <c r="CW304">
        <v>100.575</v>
      </c>
      <c r="CY304">
        <v>101.285</v>
      </c>
      <c r="CZ304">
        <v>94.921000000000006</v>
      </c>
      <c r="DA304">
        <v>101.79</v>
      </c>
      <c r="DB304">
        <v>101.79</v>
      </c>
      <c r="DC304">
        <v>102.97199999999999</v>
      </c>
      <c r="DD304">
        <v>102.97199999999999</v>
      </c>
      <c r="DE304">
        <v>100.242</v>
      </c>
      <c r="DF304">
        <v>102.785</v>
      </c>
      <c r="DG304">
        <v>100.87</v>
      </c>
      <c r="DI304">
        <v>100.14700000000001</v>
      </c>
      <c r="DJ304">
        <v>100.14700000000001</v>
      </c>
      <c r="DK304">
        <v>92.091999999999999</v>
      </c>
      <c r="DL304">
        <v>95.863</v>
      </c>
      <c r="DM304">
        <v>84.471999999999994</v>
      </c>
      <c r="DN304">
        <v>84.471999999999994</v>
      </c>
      <c r="DO304">
        <v>98.644999999999996</v>
      </c>
      <c r="DP304">
        <v>106.825</v>
      </c>
      <c r="DQ304">
        <v>105.32899999999999</v>
      </c>
      <c r="DR304">
        <v>99.001000000000005</v>
      </c>
      <c r="DS304">
        <v>96.757999999999996</v>
      </c>
      <c r="DV304">
        <v>99.44</v>
      </c>
      <c r="DW304">
        <v>99.44</v>
      </c>
      <c r="DX304">
        <v>102.999</v>
      </c>
      <c r="DY304">
        <v>102.999</v>
      </c>
      <c r="DZ304">
        <v>101.35</v>
      </c>
      <c r="EA304">
        <v>101.35</v>
      </c>
      <c r="EB304">
        <v>100.09399999999999</v>
      </c>
      <c r="EC304">
        <v>100.09399999999999</v>
      </c>
      <c r="ED304">
        <v>95.852000000000004</v>
      </c>
      <c r="EE304">
        <v>95.852000000000004</v>
      </c>
      <c r="EF304">
        <v>101.011</v>
      </c>
      <c r="EG304">
        <v>101.011</v>
      </c>
      <c r="EH304">
        <v>101.77200000000001</v>
      </c>
      <c r="EI304">
        <v>98.957999999999998</v>
      </c>
      <c r="EJ304">
        <v>98.957999999999998</v>
      </c>
      <c r="EK304">
        <v>87.186999999999998</v>
      </c>
      <c r="EL304">
        <v>88.022999999999996</v>
      </c>
      <c r="EM304">
        <v>88.022999999999996</v>
      </c>
      <c r="EN304">
        <v>101.238</v>
      </c>
      <c r="EO304">
        <v>100.904</v>
      </c>
      <c r="EQ304">
        <v>84.072999999999993</v>
      </c>
      <c r="ER304">
        <v>84.072999999999993</v>
      </c>
      <c r="ES304">
        <v>102.139</v>
      </c>
      <c r="ET304">
        <v>102.139</v>
      </c>
      <c r="EU304">
        <v>101.045</v>
      </c>
      <c r="EV304">
        <v>101.045</v>
      </c>
      <c r="EW304">
        <v>114.705</v>
      </c>
      <c r="EX304">
        <v>91.802999999999997</v>
      </c>
      <c r="EY304">
        <v>102.75700000000001</v>
      </c>
      <c r="EZ304">
        <v>102.47499999999999</v>
      </c>
      <c r="FA304">
        <v>95.311000000000007</v>
      </c>
      <c r="FB304">
        <v>95.311000000000007</v>
      </c>
      <c r="FC304">
        <v>83.159000000000006</v>
      </c>
      <c r="FD304">
        <v>83.159000000000006</v>
      </c>
      <c r="FE304">
        <v>95.7</v>
      </c>
      <c r="FF304">
        <v>95.7</v>
      </c>
      <c r="FG304">
        <v>99.912000000000006</v>
      </c>
      <c r="FH304">
        <v>99.912000000000006</v>
      </c>
      <c r="FI304">
        <v>103.306</v>
      </c>
      <c r="FJ304">
        <v>103.306</v>
      </c>
      <c r="FK304">
        <v>101.22199999999999</v>
      </c>
      <c r="FL304">
        <v>101.22199999999999</v>
      </c>
      <c r="FM304">
        <v>99.117000000000004</v>
      </c>
      <c r="FN304">
        <v>107.746</v>
      </c>
      <c r="FO304">
        <v>98.462000000000003</v>
      </c>
      <c r="FP304">
        <v>98.462000000000003</v>
      </c>
      <c r="FQ304">
        <v>92.576999999999998</v>
      </c>
      <c r="FR304">
        <v>105.80800000000001</v>
      </c>
      <c r="FS304">
        <v>100.687</v>
      </c>
      <c r="FT304">
        <v>90.744</v>
      </c>
      <c r="FU304">
        <v>90.744</v>
      </c>
      <c r="FX304">
        <v>98.415999999999997</v>
      </c>
      <c r="FZ304">
        <v>84.031000000000006</v>
      </c>
      <c r="GA304">
        <v>84.031000000000006</v>
      </c>
      <c r="GB304">
        <v>96.022000000000006</v>
      </c>
      <c r="GC304">
        <v>96.022000000000006</v>
      </c>
      <c r="GD304">
        <v>97.787000000000006</v>
      </c>
      <c r="GE304">
        <v>93.555999999999997</v>
      </c>
      <c r="GF304">
        <v>105.48099999999999</v>
      </c>
      <c r="GH304">
        <v>97.311999999999998</v>
      </c>
      <c r="GI304">
        <v>97.311999999999998</v>
      </c>
      <c r="GJ304">
        <v>95.775999999999996</v>
      </c>
      <c r="GK304">
        <v>95.775999999999996</v>
      </c>
      <c r="GL304">
        <v>106.078</v>
      </c>
      <c r="GM304">
        <v>99.486000000000004</v>
      </c>
      <c r="GN304">
        <v>99.486000000000004</v>
      </c>
      <c r="GP304">
        <v>96.813999999999993</v>
      </c>
      <c r="GQ304">
        <v>97.584000000000003</v>
      </c>
      <c r="GR304">
        <v>97.584000000000003</v>
      </c>
      <c r="GS304">
        <v>101.60899999999999</v>
      </c>
      <c r="GT304">
        <v>101.60899999999999</v>
      </c>
      <c r="GU304">
        <v>99.581999999999994</v>
      </c>
      <c r="GW304">
        <v>102.711</v>
      </c>
      <c r="GX304">
        <v>102.711</v>
      </c>
      <c r="GY304">
        <v>103.38800000000001</v>
      </c>
      <c r="GZ304">
        <v>101.127</v>
      </c>
      <c r="HA304">
        <v>101.127</v>
      </c>
      <c r="HB304">
        <v>113.622</v>
      </c>
      <c r="HC304">
        <v>106.301</v>
      </c>
      <c r="HE304">
        <v>95.921000000000006</v>
      </c>
      <c r="HG304">
        <v>100.92700000000001</v>
      </c>
      <c r="HH304">
        <v>100.307</v>
      </c>
      <c r="HI304">
        <v>100.307</v>
      </c>
      <c r="HJ304">
        <v>84.628</v>
      </c>
      <c r="HK304">
        <v>96.495999999999995</v>
      </c>
      <c r="HL304">
        <v>85.736999999999995</v>
      </c>
      <c r="HM304">
        <v>101.435</v>
      </c>
      <c r="HN304">
        <v>98.281999999999996</v>
      </c>
      <c r="HO304">
        <v>97.138000000000005</v>
      </c>
      <c r="HP304">
        <v>100.01</v>
      </c>
      <c r="HQ304">
        <v>106.53100000000001</v>
      </c>
      <c r="HR304">
        <v>98.944999999999993</v>
      </c>
      <c r="HS304">
        <v>111.631</v>
      </c>
      <c r="HT304">
        <v>87.153000000000006</v>
      </c>
      <c r="HU304">
        <v>99.686000000000007</v>
      </c>
      <c r="HV304">
        <v>99.686000000000007</v>
      </c>
      <c r="HW304">
        <v>101.56699999999999</v>
      </c>
      <c r="HX304">
        <v>101.56699999999999</v>
      </c>
      <c r="HY304">
        <v>100.72199999999999</v>
      </c>
      <c r="HZ304">
        <v>100.72199999999999</v>
      </c>
      <c r="IA304">
        <v>101.56699999999999</v>
      </c>
      <c r="IB304">
        <v>101.56699999999999</v>
      </c>
      <c r="IC304">
        <v>100.72199999999999</v>
      </c>
      <c r="ID304">
        <v>100.72199999999999</v>
      </c>
    </row>
    <row r="305" spans="1:238" x14ac:dyDescent="0.2">
      <c r="A305" s="3">
        <v>45792</v>
      </c>
      <c r="B305">
        <v>99.759</v>
      </c>
      <c r="C305">
        <v>99.13</v>
      </c>
      <c r="D305">
        <v>99.13</v>
      </c>
      <c r="E305">
        <v>119.163</v>
      </c>
      <c r="F305">
        <v>105.753</v>
      </c>
      <c r="H305">
        <v>99.373000000000005</v>
      </c>
      <c r="I305">
        <v>108.547</v>
      </c>
      <c r="J305">
        <v>108.547</v>
      </c>
      <c r="K305">
        <v>100.752</v>
      </c>
      <c r="M305">
        <v>97.322999999999993</v>
      </c>
      <c r="N305">
        <v>97.322999999999993</v>
      </c>
      <c r="O305">
        <v>90.85</v>
      </c>
      <c r="P305">
        <v>90.85</v>
      </c>
      <c r="V305">
        <v>100.789</v>
      </c>
      <c r="W305">
        <v>100.789</v>
      </c>
      <c r="X305">
        <v>94.706000000000003</v>
      </c>
      <c r="Y305">
        <v>94.706000000000003</v>
      </c>
      <c r="Z305">
        <v>101.018</v>
      </c>
      <c r="AA305">
        <v>96.5</v>
      </c>
      <c r="AB305">
        <v>96.5</v>
      </c>
      <c r="AC305">
        <v>100.422</v>
      </c>
      <c r="AD305">
        <v>96.546999999999997</v>
      </c>
      <c r="AG305">
        <v>96.031000000000006</v>
      </c>
      <c r="AH305">
        <v>97.694999999999993</v>
      </c>
      <c r="AI305">
        <v>101.571</v>
      </c>
      <c r="AJ305">
        <v>101.648</v>
      </c>
      <c r="AK305">
        <v>100.399</v>
      </c>
      <c r="AL305">
        <v>100.07299999999999</v>
      </c>
      <c r="AM305">
        <v>97.058000000000007</v>
      </c>
      <c r="AR305">
        <v>99.078000000000003</v>
      </c>
      <c r="AS305">
        <v>98.471000000000004</v>
      </c>
      <c r="AT305">
        <v>95.64</v>
      </c>
      <c r="AU305">
        <v>95.837000000000003</v>
      </c>
      <c r="AV305">
        <v>95.837000000000003</v>
      </c>
      <c r="AW305">
        <v>92.320999999999998</v>
      </c>
      <c r="AX305">
        <v>92.320999999999998</v>
      </c>
      <c r="AY305">
        <v>117.524</v>
      </c>
      <c r="AZ305" s="5">
        <v>92.033000000000001</v>
      </c>
      <c r="BA305">
        <v>102.81399999999999</v>
      </c>
      <c r="BB305">
        <v>104.253</v>
      </c>
      <c r="BC305">
        <v>101.261</v>
      </c>
      <c r="BD305">
        <v>100.979</v>
      </c>
      <c r="BE305">
        <v>100.979</v>
      </c>
      <c r="BF305">
        <v>100.96899999999999</v>
      </c>
      <c r="BG305">
        <v>100.96899999999999</v>
      </c>
      <c r="BJ305">
        <v>106.371</v>
      </c>
      <c r="BK305">
        <v>104.91500000000001</v>
      </c>
      <c r="BL305">
        <v>104.992</v>
      </c>
      <c r="BM305">
        <v>108.42700000000001</v>
      </c>
      <c r="BN305">
        <v>101.372</v>
      </c>
      <c r="BR305">
        <v>118.494</v>
      </c>
      <c r="BS305">
        <v>100.036</v>
      </c>
      <c r="BT305">
        <v>101.46899999999999</v>
      </c>
      <c r="BU305">
        <v>101.39</v>
      </c>
      <c r="BV305">
        <v>103.23099999999999</v>
      </c>
      <c r="BW305">
        <v>101.866</v>
      </c>
      <c r="BX305">
        <v>101.129</v>
      </c>
      <c r="BY305">
        <v>101.129</v>
      </c>
      <c r="BZ305">
        <v>102.568</v>
      </c>
      <c r="CA305">
        <v>105.23099999999999</v>
      </c>
      <c r="CB305">
        <v>100.48399999999999</v>
      </c>
      <c r="CC305">
        <v>101.45099999999999</v>
      </c>
      <c r="CD305">
        <v>101.19199999999999</v>
      </c>
      <c r="CE305">
        <v>101.19199999999999</v>
      </c>
      <c r="CF305">
        <v>96.179000000000002</v>
      </c>
      <c r="CG305">
        <v>96.179000000000002</v>
      </c>
      <c r="CH305">
        <v>92.063000000000002</v>
      </c>
      <c r="CI305">
        <v>92.063000000000002</v>
      </c>
      <c r="CK305">
        <v>85.043000000000006</v>
      </c>
      <c r="CL305">
        <v>100.07299999999999</v>
      </c>
      <c r="CM305">
        <v>99.668000000000006</v>
      </c>
      <c r="CO305">
        <v>95.259</v>
      </c>
      <c r="CQ305">
        <v>102.36799999999999</v>
      </c>
      <c r="CR305">
        <v>102.36799999999999</v>
      </c>
      <c r="CS305">
        <v>103.298</v>
      </c>
      <c r="CT305">
        <v>96.510999999999996</v>
      </c>
      <c r="CU305">
        <v>97.058000000000007</v>
      </c>
      <c r="CV305">
        <v>96.906999999999996</v>
      </c>
      <c r="CW305">
        <v>100.654</v>
      </c>
      <c r="CY305">
        <v>101.20699999999999</v>
      </c>
      <c r="CZ305">
        <v>94.918999999999997</v>
      </c>
      <c r="DA305">
        <v>101.81399999999999</v>
      </c>
      <c r="DB305">
        <v>101.81399999999999</v>
      </c>
      <c r="DC305">
        <v>103.102</v>
      </c>
      <c r="DD305">
        <v>103.102</v>
      </c>
      <c r="DE305">
        <v>100.282</v>
      </c>
      <c r="DF305">
        <v>102.758</v>
      </c>
      <c r="DG305">
        <v>100.852</v>
      </c>
      <c r="DI305">
        <v>100.17700000000001</v>
      </c>
      <c r="DJ305">
        <v>100.17700000000001</v>
      </c>
      <c r="DK305">
        <v>92.144000000000005</v>
      </c>
      <c r="DL305">
        <v>95.941000000000003</v>
      </c>
      <c r="DM305">
        <v>84.296000000000006</v>
      </c>
      <c r="DN305">
        <v>84.296000000000006</v>
      </c>
      <c r="DO305">
        <v>98.608999999999995</v>
      </c>
      <c r="DP305">
        <v>106.613</v>
      </c>
      <c r="DQ305">
        <v>105.229</v>
      </c>
      <c r="DR305">
        <v>99.016999999999996</v>
      </c>
      <c r="DS305">
        <v>96.76</v>
      </c>
      <c r="DV305">
        <v>99.22</v>
      </c>
      <c r="DW305">
        <v>99.22</v>
      </c>
      <c r="DX305">
        <v>103.09099999999999</v>
      </c>
      <c r="DY305">
        <v>103.09099999999999</v>
      </c>
      <c r="DZ305">
        <v>101.46599999999999</v>
      </c>
      <c r="EA305">
        <v>101.46599999999999</v>
      </c>
      <c r="EB305">
        <v>100.077</v>
      </c>
      <c r="EC305">
        <v>100.077</v>
      </c>
      <c r="ED305">
        <v>95.847999999999999</v>
      </c>
      <c r="EE305">
        <v>95.847999999999999</v>
      </c>
      <c r="EF305">
        <v>100.94799999999999</v>
      </c>
      <c r="EG305">
        <v>100.94799999999999</v>
      </c>
      <c r="EH305">
        <v>101.777</v>
      </c>
      <c r="EI305">
        <v>98.956000000000003</v>
      </c>
      <c r="EJ305">
        <v>98.956000000000003</v>
      </c>
      <c r="EK305">
        <v>87.034999999999997</v>
      </c>
      <c r="EL305">
        <v>87.897000000000006</v>
      </c>
      <c r="EM305">
        <v>87.897000000000006</v>
      </c>
      <c r="EN305">
        <v>101.124</v>
      </c>
      <c r="EO305">
        <v>100.887</v>
      </c>
      <c r="EQ305">
        <v>84.004999999999995</v>
      </c>
      <c r="ER305">
        <v>84.004999999999995</v>
      </c>
      <c r="ES305">
        <v>102.075</v>
      </c>
      <c r="ET305">
        <v>102.075</v>
      </c>
      <c r="EU305">
        <v>101.096</v>
      </c>
      <c r="EV305">
        <v>101.096</v>
      </c>
      <c r="EW305">
        <v>117.93600000000001</v>
      </c>
      <c r="EX305">
        <v>91.793999999999997</v>
      </c>
      <c r="EY305">
        <v>102.667</v>
      </c>
      <c r="EZ305">
        <v>102.498</v>
      </c>
      <c r="FA305">
        <v>95.299000000000007</v>
      </c>
      <c r="FB305">
        <v>95.299000000000007</v>
      </c>
      <c r="FC305">
        <v>83.061999999999998</v>
      </c>
      <c r="FD305">
        <v>83.061999999999998</v>
      </c>
      <c r="FE305">
        <v>95.688999999999993</v>
      </c>
      <c r="FF305">
        <v>95.688999999999993</v>
      </c>
      <c r="FG305">
        <v>99.852999999999994</v>
      </c>
      <c r="FH305">
        <v>99.852999999999994</v>
      </c>
      <c r="FI305">
        <v>103.27</v>
      </c>
      <c r="FJ305">
        <v>103.27</v>
      </c>
      <c r="FK305">
        <v>101.358</v>
      </c>
      <c r="FL305">
        <v>101.358</v>
      </c>
      <c r="FM305">
        <v>99.039000000000001</v>
      </c>
      <c r="FN305">
        <v>107.77200000000001</v>
      </c>
      <c r="FO305">
        <v>98.302999999999997</v>
      </c>
      <c r="FP305">
        <v>98.302999999999997</v>
      </c>
      <c r="FQ305">
        <v>92.427000000000007</v>
      </c>
      <c r="FR305">
        <v>105.71299999999999</v>
      </c>
      <c r="FS305">
        <v>100.64700000000001</v>
      </c>
      <c r="FT305">
        <v>90.692999999999998</v>
      </c>
      <c r="FU305">
        <v>90.692999999999998</v>
      </c>
      <c r="FX305">
        <v>98.421999999999997</v>
      </c>
      <c r="FZ305">
        <v>83.677999999999997</v>
      </c>
      <c r="GA305">
        <v>83.677999999999997</v>
      </c>
      <c r="GB305">
        <v>96.016999999999996</v>
      </c>
      <c r="GC305">
        <v>96.016999999999996</v>
      </c>
      <c r="GD305">
        <v>97.713999999999999</v>
      </c>
      <c r="GE305">
        <v>93.424000000000007</v>
      </c>
      <c r="GF305">
        <v>105.352</v>
      </c>
      <c r="GH305">
        <v>97.263000000000005</v>
      </c>
      <c r="GI305">
        <v>97.263000000000005</v>
      </c>
      <c r="GJ305">
        <v>95.771000000000001</v>
      </c>
      <c r="GK305">
        <v>95.771000000000001</v>
      </c>
      <c r="GL305">
        <v>106.018</v>
      </c>
      <c r="GM305">
        <v>99.471999999999994</v>
      </c>
      <c r="GN305">
        <v>99.471999999999994</v>
      </c>
      <c r="GP305">
        <v>96.766999999999996</v>
      </c>
      <c r="GQ305">
        <v>97.558000000000007</v>
      </c>
      <c r="GR305">
        <v>97.558000000000007</v>
      </c>
      <c r="GS305">
        <v>101.51600000000001</v>
      </c>
      <c r="GT305">
        <v>101.51600000000001</v>
      </c>
      <c r="GU305">
        <v>99.846999999999994</v>
      </c>
      <c r="GW305">
        <v>102.61799999999999</v>
      </c>
      <c r="GX305">
        <v>102.61799999999999</v>
      </c>
      <c r="GY305">
        <v>103.21599999999999</v>
      </c>
      <c r="GZ305">
        <v>101.098</v>
      </c>
      <c r="HA305">
        <v>101.098</v>
      </c>
      <c r="HB305">
        <v>113.57299999999999</v>
      </c>
      <c r="HC305">
        <v>106.26900000000001</v>
      </c>
      <c r="HE305">
        <v>95.935000000000002</v>
      </c>
      <c r="HG305">
        <v>101.03100000000001</v>
      </c>
      <c r="HH305">
        <v>100.274</v>
      </c>
      <c r="HI305">
        <v>100.274</v>
      </c>
      <c r="HJ305">
        <v>84.456000000000003</v>
      </c>
      <c r="HK305">
        <v>96.525999999999996</v>
      </c>
      <c r="HL305">
        <v>85.597999999999999</v>
      </c>
      <c r="HM305">
        <v>101.41800000000001</v>
      </c>
      <c r="HN305">
        <v>98.100999999999999</v>
      </c>
      <c r="HO305">
        <v>97.082999999999998</v>
      </c>
      <c r="HP305">
        <v>100.003</v>
      </c>
      <c r="HQ305">
        <v>106.215</v>
      </c>
      <c r="HR305">
        <v>98.852999999999994</v>
      </c>
      <c r="HS305">
        <v>111.34699999999999</v>
      </c>
      <c r="HT305">
        <v>87.119</v>
      </c>
      <c r="HU305">
        <v>99.587999999999994</v>
      </c>
      <c r="HV305">
        <v>99.587999999999994</v>
      </c>
      <c r="HW305">
        <v>101.473</v>
      </c>
      <c r="HX305">
        <v>101.473</v>
      </c>
      <c r="HY305">
        <v>100.682</v>
      </c>
      <c r="HZ305">
        <v>100.682</v>
      </c>
      <c r="IA305">
        <v>101.473</v>
      </c>
      <c r="IB305">
        <v>101.473</v>
      </c>
      <c r="IC305">
        <v>100.682</v>
      </c>
      <c r="ID305">
        <v>100.682</v>
      </c>
    </row>
    <row r="306" spans="1:238" x14ac:dyDescent="0.2">
      <c r="A306" s="3">
        <v>45793</v>
      </c>
      <c r="B306">
        <v>99.668000000000006</v>
      </c>
      <c r="C306">
        <v>99.186000000000007</v>
      </c>
      <c r="D306">
        <v>99.186000000000007</v>
      </c>
      <c r="E306">
        <v>119.48099999999999</v>
      </c>
      <c r="F306">
        <v>106.047</v>
      </c>
      <c r="H306">
        <v>99.441000000000003</v>
      </c>
      <c r="I306">
        <v>108.645</v>
      </c>
      <c r="J306">
        <v>108.645</v>
      </c>
      <c r="K306">
        <v>100.86499999999999</v>
      </c>
      <c r="M306">
        <v>97.366</v>
      </c>
      <c r="N306">
        <v>97.366</v>
      </c>
      <c r="O306">
        <v>90.972999999999999</v>
      </c>
      <c r="P306">
        <v>90.972999999999999</v>
      </c>
      <c r="V306">
        <v>100.822</v>
      </c>
      <c r="W306">
        <v>100.822</v>
      </c>
      <c r="X306">
        <v>94.8</v>
      </c>
      <c r="Y306">
        <v>94.8</v>
      </c>
      <c r="Z306">
        <v>101.09099999999999</v>
      </c>
      <c r="AA306">
        <v>96.525000000000006</v>
      </c>
      <c r="AB306">
        <v>96.525000000000006</v>
      </c>
      <c r="AC306">
        <v>100.482</v>
      </c>
      <c r="AD306">
        <v>96.575000000000003</v>
      </c>
      <c r="AG306">
        <v>96.07</v>
      </c>
      <c r="AH306">
        <v>97.727999999999994</v>
      </c>
      <c r="AI306">
        <v>101.571</v>
      </c>
      <c r="AJ306">
        <v>101.538</v>
      </c>
      <c r="AK306">
        <v>100.39700000000001</v>
      </c>
      <c r="AL306">
        <v>100.06699999999999</v>
      </c>
      <c r="AM306">
        <v>97.01</v>
      </c>
      <c r="AR306">
        <v>99.117000000000004</v>
      </c>
      <c r="AS306">
        <v>98.552000000000007</v>
      </c>
      <c r="AT306">
        <v>95.727000000000004</v>
      </c>
      <c r="AU306">
        <v>95.893000000000001</v>
      </c>
      <c r="AV306">
        <v>95.893000000000001</v>
      </c>
      <c r="AW306">
        <v>92.506</v>
      </c>
      <c r="AX306">
        <v>92.506</v>
      </c>
      <c r="AY306">
        <v>117.601</v>
      </c>
      <c r="AZ306" s="5">
        <v>92.123000000000005</v>
      </c>
      <c r="BA306">
        <v>102.762</v>
      </c>
      <c r="BB306">
        <v>104.27200000000001</v>
      </c>
      <c r="BC306">
        <v>101.289</v>
      </c>
      <c r="BD306">
        <v>101.059</v>
      </c>
      <c r="BE306">
        <v>101.059</v>
      </c>
      <c r="BF306">
        <v>100.93300000000001</v>
      </c>
      <c r="BG306">
        <v>100.93300000000001</v>
      </c>
      <c r="BJ306">
        <v>106.45399999999999</v>
      </c>
      <c r="BK306">
        <v>105.033</v>
      </c>
      <c r="BL306">
        <v>104.98699999999999</v>
      </c>
      <c r="BM306">
        <v>108.44799999999999</v>
      </c>
      <c r="BN306">
        <v>101.366</v>
      </c>
      <c r="BR306">
        <v>119.04600000000001</v>
      </c>
      <c r="BS306">
        <v>100.107</v>
      </c>
      <c r="BT306">
        <v>101.461</v>
      </c>
      <c r="BU306">
        <v>101.378</v>
      </c>
      <c r="BV306">
        <v>103.322</v>
      </c>
      <c r="BW306">
        <v>101.94799999999999</v>
      </c>
      <c r="BX306">
        <v>101.08199999999999</v>
      </c>
      <c r="BY306">
        <v>101.08199999999999</v>
      </c>
      <c r="BZ306">
        <v>102.608</v>
      </c>
      <c r="CA306">
        <v>105.32299999999999</v>
      </c>
      <c r="CB306">
        <v>100.577</v>
      </c>
      <c r="CC306">
        <v>101.533</v>
      </c>
      <c r="CD306">
        <v>101.256</v>
      </c>
      <c r="CE306">
        <v>101.256</v>
      </c>
      <c r="CF306">
        <v>96.221999999999994</v>
      </c>
      <c r="CG306">
        <v>96.221999999999994</v>
      </c>
      <c r="CH306">
        <v>92.165999999999997</v>
      </c>
      <c r="CI306">
        <v>92.165999999999997</v>
      </c>
      <c r="CK306">
        <v>85.081000000000003</v>
      </c>
      <c r="CL306">
        <v>99.95</v>
      </c>
      <c r="CM306">
        <v>99.941999999999993</v>
      </c>
      <c r="CO306">
        <v>95.491</v>
      </c>
      <c r="CQ306">
        <v>102.41200000000001</v>
      </c>
      <c r="CR306">
        <v>102.41200000000001</v>
      </c>
      <c r="CS306">
        <v>103.386</v>
      </c>
      <c r="CT306">
        <v>96.498000000000005</v>
      </c>
      <c r="CU306">
        <v>97.144999999999996</v>
      </c>
      <c r="CV306">
        <v>97.171999999999997</v>
      </c>
      <c r="CW306">
        <v>100.687</v>
      </c>
      <c r="CY306">
        <v>101.26900000000001</v>
      </c>
      <c r="CZ306">
        <v>95.09</v>
      </c>
      <c r="DA306">
        <v>101.82299999999999</v>
      </c>
      <c r="DB306">
        <v>101.82299999999999</v>
      </c>
      <c r="DC306">
        <v>103.203</v>
      </c>
      <c r="DD306">
        <v>103.203</v>
      </c>
      <c r="DE306">
        <v>100.22499999999999</v>
      </c>
      <c r="DF306">
        <v>103.31399999999999</v>
      </c>
      <c r="DG306">
        <v>100.886</v>
      </c>
      <c r="DI306">
        <v>100.179</v>
      </c>
      <c r="DJ306">
        <v>100.179</v>
      </c>
      <c r="DK306">
        <v>92.174999999999997</v>
      </c>
      <c r="DL306">
        <v>96.012</v>
      </c>
      <c r="DM306">
        <v>84.463999999999999</v>
      </c>
      <c r="DN306">
        <v>84.463999999999999</v>
      </c>
      <c r="DO306">
        <v>98.68</v>
      </c>
      <c r="DP306">
        <v>106.866</v>
      </c>
      <c r="DQ306">
        <v>105.28700000000001</v>
      </c>
      <c r="DR306">
        <v>99.024000000000001</v>
      </c>
      <c r="DS306">
        <v>96.838999999999999</v>
      </c>
      <c r="DV306">
        <v>99.402000000000001</v>
      </c>
      <c r="DW306">
        <v>99.402000000000001</v>
      </c>
      <c r="DX306">
        <v>103.004</v>
      </c>
      <c r="DY306">
        <v>103.004</v>
      </c>
      <c r="DZ306">
        <v>101.401</v>
      </c>
      <c r="EA306">
        <v>101.401</v>
      </c>
      <c r="EB306">
        <v>100.113</v>
      </c>
      <c r="EC306">
        <v>100.113</v>
      </c>
      <c r="ED306">
        <v>95.936999999999998</v>
      </c>
      <c r="EE306">
        <v>95.936999999999998</v>
      </c>
      <c r="EF306">
        <v>101.08499999999999</v>
      </c>
      <c r="EG306">
        <v>101.08499999999999</v>
      </c>
      <c r="EH306">
        <v>101.79</v>
      </c>
      <c r="EI306">
        <v>98.951999999999998</v>
      </c>
      <c r="EJ306">
        <v>98.951999999999998</v>
      </c>
      <c r="EK306">
        <v>87.179000000000002</v>
      </c>
      <c r="EL306">
        <v>88.042000000000002</v>
      </c>
      <c r="EM306">
        <v>88.042000000000002</v>
      </c>
      <c r="EN306">
        <v>101.267</v>
      </c>
      <c r="EO306">
        <v>100.93</v>
      </c>
      <c r="EQ306">
        <v>84.236999999999995</v>
      </c>
      <c r="ER306">
        <v>84.236999999999995</v>
      </c>
      <c r="ES306">
        <v>102.215</v>
      </c>
      <c r="ET306">
        <v>102.215</v>
      </c>
      <c r="EU306">
        <v>101.12</v>
      </c>
      <c r="EV306">
        <v>101.12</v>
      </c>
      <c r="EW306">
        <v>118.929</v>
      </c>
      <c r="EX306">
        <v>91.9</v>
      </c>
      <c r="EY306">
        <v>102.479</v>
      </c>
      <c r="EZ306">
        <v>102.32299999999999</v>
      </c>
      <c r="FA306">
        <v>95.313000000000002</v>
      </c>
      <c r="FB306">
        <v>95.313000000000002</v>
      </c>
      <c r="FC306">
        <v>83.234999999999999</v>
      </c>
      <c r="FD306">
        <v>83.234999999999999</v>
      </c>
      <c r="FE306">
        <v>95.766999999999996</v>
      </c>
      <c r="FF306">
        <v>95.766999999999996</v>
      </c>
      <c r="FG306">
        <v>99.929000000000002</v>
      </c>
      <c r="FH306">
        <v>99.929000000000002</v>
      </c>
      <c r="FI306">
        <v>103.08</v>
      </c>
      <c r="FJ306">
        <v>103.08</v>
      </c>
      <c r="FK306">
        <v>101.233</v>
      </c>
      <c r="FL306">
        <v>101.233</v>
      </c>
      <c r="FM306">
        <v>99.102000000000004</v>
      </c>
      <c r="FN306">
        <v>107.699</v>
      </c>
      <c r="FO306">
        <v>98.277000000000001</v>
      </c>
      <c r="FP306">
        <v>98.277000000000001</v>
      </c>
      <c r="FQ306">
        <v>92.552999999999997</v>
      </c>
      <c r="FR306">
        <v>105.794</v>
      </c>
      <c r="FS306">
        <v>100.643</v>
      </c>
      <c r="FT306">
        <v>90.858000000000004</v>
      </c>
      <c r="FU306">
        <v>90.858000000000004</v>
      </c>
      <c r="FX306">
        <v>98.444000000000003</v>
      </c>
      <c r="FZ306">
        <v>83.772999999999996</v>
      </c>
      <c r="GA306">
        <v>83.772999999999996</v>
      </c>
      <c r="GB306">
        <v>96.04</v>
      </c>
      <c r="GC306">
        <v>96.04</v>
      </c>
      <c r="GD306">
        <v>97.781999999999996</v>
      </c>
      <c r="GE306">
        <v>93.504999999999995</v>
      </c>
      <c r="GF306">
        <v>105.39400000000001</v>
      </c>
      <c r="GH306">
        <v>97.326999999999998</v>
      </c>
      <c r="GI306">
        <v>97.326999999999998</v>
      </c>
      <c r="GJ306">
        <v>95.811000000000007</v>
      </c>
      <c r="GK306">
        <v>95.811000000000007</v>
      </c>
      <c r="GL306">
        <v>106.06699999999999</v>
      </c>
      <c r="GM306">
        <v>99.462000000000003</v>
      </c>
      <c r="GN306">
        <v>99.462000000000003</v>
      </c>
      <c r="GP306">
        <v>96.796999999999997</v>
      </c>
      <c r="GQ306">
        <v>97.582999999999998</v>
      </c>
      <c r="GR306">
        <v>97.582999999999998</v>
      </c>
      <c r="GS306">
        <v>101.544</v>
      </c>
      <c r="GT306">
        <v>101.544</v>
      </c>
      <c r="GU306">
        <v>99.802000000000007</v>
      </c>
      <c r="GW306">
        <v>102.75</v>
      </c>
      <c r="GX306">
        <v>102.764</v>
      </c>
      <c r="GY306">
        <v>103.22799999999999</v>
      </c>
      <c r="GZ306">
        <v>101.114</v>
      </c>
      <c r="HA306">
        <v>101.114</v>
      </c>
      <c r="HB306">
        <v>114.111</v>
      </c>
      <c r="HC306">
        <v>106.57</v>
      </c>
      <c r="HE306">
        <v>96.013999999999996</v>
      </c>
      <c r="HG306">
        <v>100.926</v>
      </c>
      <c r="HH306">
        <v>100.29300000000001</v>
      </c>
      <c r="HI306">
        <v>100.29300000000001</v>
      </c>
      <c r="HJ306">
        <v>84.66</v>
      </c>
      <c r="HK306">
        <v>96.64</v>
      </c>
      <c r="HL306">
        <v>85.811000000000007</v>
      </c>
      <c r="HM306">
        <v>101.456</v>
      </c>
      <c r="HN306">
        <v>98.396000000000001</v>
      </c>
      <c r="HO306">
        <v>97.141999999999996</v>
      </c>
      <c r="HP306">
        <v>99.995000000000005</v>
      </c>
      <c r="HQ306">
        <v>106.47499999999999</v>
      </c>
      <c r="HR306">
        <v>98.900999999999996</v>
      </c>
      <c r="HS306">
        <v>111.53</v>
      </c>
      <c r="HT306">
        <v>87.23</v>
      </c>
      <c r="HU306">
        <v>99.694999999999993</v>
      </c>
      <c r="HV306">
        <v>99.694999999999993</v>
      </c>
      <c r="HW306">
        <v>101.53100000000001</v>
      </c>
      <c r="HX306">
        <v>101.53100000000001</v>
      </c>
      <c r="HY306">
        <v>100.717</v>
      </c>
      <c r="HZ306">
        <v>100.717</v>
      </c>
      <c r="IA306">
        <v>101.53100000000001</v>
      </c>
      <c r="IB306">
        <v>101.53100000000001</v>
      </c>
      <c r="IC306">
        <v>100.717</v>
      </c>
      <c r="ID306">
        <v>100.717</v>
      </c>
    </row>
    <row r="307" spans="1:238" x14ac:dyDescent="0.2">
      <c r="A307" s="3">
        <v>45796</v>
      </c>
      <c r="B307">
        <v>99.706000000000003</v>
      </c>
      <c r="C307">
        <v>99.117000000000004</v>
      </c>
      <c r="D307">
        <v>99.117000000000004</v>
      </c>
      <c r="E307">
        <v>119.411</v>
      </c>
      <c r="F307">
        <v>105.706</v>
      </c>
      <c r="H307">
        <v>99.447999999999993</v>
      </c>
      <c r="I307">
        <v>108.60299999999999</v>
      </c>
      <c r="J307">
        <v>108.60299999999999</v>
      </c>
      <c r="K307">
        <v>100.983</v>
      </c>
      <c r="M307">
        <v>97.415000000000006</v>
      </c>
      <c r="N307">
        <v>97.415000000000006</v>
      </c>
      <c r="O307">
        <v>90.935000000000002</v>
      </c>
      <c r="P307">
        <v>90.935000000000002</v>
      </c>
      <c r="V307">
        <v>100.866</v>
      </c>
      <c r="W307">
        <v>100.866</v>
      </c>
      <c r="X307">
        <v>94.793999999999997</v>
      </c>
      <c r="Y307">
        <v>94.793999999999997</v>
      </c>
      <c r="Z307">
        <v>101.14</v>
      </c>
      <c r="AA307">
        <v>96.561999999999998</v>
      </c>
      <c r="AB307">
        <v>96.561999999999998</v>
      </c>
      <c r="AC307">
        <v>100.464</v>
      </c>
      <c r="AD307">
        <v>96.581999999999994</v>
      </c>
      <c r="AG307">
        <v>96.075000000000003</v>
      </c>
      <c r="AH307">
        <v>97.748999999999995</v>
      </c>
      <c r="AI307">
        <v>101.57599999999999</v>
      </c>
      <c r="AJ307">
        <v>101.58199999999999</v>
      </c>
      <c r="AK307">
        <v>100.426</v>
      </c>
      <c r="AL307">
        <v>100.068</v>
      </c>
      <c r="AM307">
        <v>97.022000000000006</v>
      </c>
      <c r="AR307">
        <v>99.17</v>
      </c>
      <c r="AS307">
        <v>98.555999999999997</v>
      </c>
      <c r="AT307">
        <v>95.721000000000004</v>
      </c>
      <c r="AU307">
        <v>95.902000000000001</v>
      </c>
      <c r="AV307">
        <v>95.902000000000001</v>
      </c>
      <c r="AW307">
        <v>92.444000000000003</v>
      </c>
      <c r="AX307">
        <v>92.444000000000003</v>
      </c>
      <c r="AY307">
        <v>117.395</v>
      </c>
      <c r="AZ307" s="5">
        <v>92.137</v>
      </c>
      <c r="BA307">
        <v>102.795</v>
      </c>
      <c r="BB307">
        <v>104.277</v>
      </c>
      <c r="BC307">
        <v>101.325</v>
      </c>
      <c r="BD307">
        <v>101.03100000000001</v>
      </c>
      <c r="BE307">
        <v>101.03100000000001</v>
      </c>
      <c r="BF307">
        <v>100.93</v>
      </c>
      <c r="BG307">
        <v>100.93</v>
      </c>
      <c r="BJ307">
        <v>106.371</v>
      </c>
      <c r="BK307">
        <v>104.992</v>
      </c>
      <c r="BL307">
        <v>105.096</v>
      </c>
      <c r="BM307">
        <v>108.467</v>
      </c>
      <c r="BN307">
        <v>101.337</v>
      </c>
      <c r="BR307">
        <v>119.77800000000001</v>
      </c>
      <c r="BS307">
        <v>100.062</v>
      </c>
      <c r="BT307">
        <v>101.46</v>
      </c>
      <c r="BU307">
        <v>101.157</v>
      </c>
      <c r="BV307">
        <v>103.345</v>
      </c>
      <c r="BW307">
        <v>102.098</v>
      </c>
      <c r="BX307">
        <v>101.06399999999999</v>
      </c>
      <c r="BY307">
        <v>101.06399999999999</v>
      </c>
      <c r="BZ307">
        <v>102.642</v>
      </c>
      <c r="CA307">
        <v>105.29300000000001</v>
      </c>
      <c r="CB307">
        <v>100.547</v>
      </c>
      <c r="CC307">
        <v>101.514</v>
      </c>
      <c r="CD307">
        <v>101.214</v>
      </c>
      <c r="CE307">
        <v>101.214</v>
      </c>
      <c r="CF307">
        <v>96.23</v>
      </c>
      <c r="CG307">
        <v>96.23</v>
      </c>
      <c r="CH307">
        <v>92.155000000000001</v>
      </c>
      <c r="CI307">
        <v>92.155000000000001</v>
      </c>
      <c r="CK307">
        <v>84.724999999999994</v>
      </c>
      <c r="CL307">
        <v>100.18300000000001</v>
      </c>
      <c r="CM307">
        <v>99.905000000000001</v>
      </c>
      <c r="CO307">
        <v>95.385999999999996</v>
      </c>
      <c r="CQ307">
        <v>102.455</v>
      </c>
      <c r="CR307">
        <v>102.455</v>
      </c>
      <c r="CS307">
        <v>103.378</v>
      </c>
      <c r="CT307">
        <v>96.593999999999994</v>
      </c>
      <c r="CU307">
        <v>97.23</v>
      </c>
      <c r="CV307">
        <v>97.18</v>
      </c>
      <c r="CW307">
        <v>100.712</v>
      </c>
      <c r="CY307">
        <v>101.28700000000001</v>
      </c>
      <c r="CZ307">
        <v>95.058999999999997</v>
      </c>
      <c r="DA307">
        <v>101.88</v>
      </c>
      <c r="DB307">
        <v>101.88</v>
      </c>
      <c r="DC307">
        <v>103.328</v>
      </c>
      <c r="DD307">
        <v>103.331</v>
      </c>
      <c r="DE307">
        <v>100.35299999999999</v>
      </c>
      <c r="DF307">
        <v>103.376</v>
      </c>
      <c r="DG307">
        <v>100.879</v>
      </c>
      <c r="DI307">
        <v>100.233</v>
      </c>
      <c r="DJ307">
        <v>100.233</v>
      </c>
      <c r="DK307">
        <v>92.067999999999998</v>
      </c>
      <c r="DL307">
        <v>95.837000000000003</v>
      </c>
      <c r="DM307">
        <v>84.418999999999997</v>
      </c>
      <c r="DN307">
        <v>84.418999999999997</v>
      </c>
      <c r="DO307">
        <v>98.682000000000002</v>
      </c>
      <c r="DP307">
        <v>106.86799999999999</v>
      </c>
      <c r="DQ307">
        <v>105.303</v>
      </c>
      <c r="DR307">
        <v>99.063999999999993</v>
      </c>
      <c r="DS307">
        <v>96.867000000000004</v>
      </c>
      <c r="DV307">
        <v>99.507000000000005</v>
      </c>
      <c r="DW307">
        <v>99.507000000000005</v>
      </c>
      <c r="DX307">
        <v>103.012</v>
      </c>
      <c r="DY307">
        <v>103.012</v>
      </c>
      <c r="DZ307">
        <v>101.42</v>
      </c>
      <c r="EA307">
        <v>101.42</v>
      </c>
      <c r="EB307">
        <v>100.166</v>
      </c>
      <c r="EC307">
        <v>100.166</v>
      </c>
      <c r="ED307">
        <v>95.965000000000003</v>
      </c>
      <c r="EE307">
        <v>95.965000000000003</v>
      </c>
      <c r="EF307">
        <v>101.08799999999999</v>
      </c>
      <c r="EG307">
        <v>101.08799999999999</v>
      </c>
      <c r="EH307">
        <v>101.83199999999999</v>
      </c>
      <c r="EI307">
        <v>99.004000000000005</v>
      </c>
      <c r="EJ307">
        <v>99.004000000000005</v>
      </c>
      <c r="EK307">
        <v>87.296000000000006</v>
      </c>
      <c r="EL307">
        <v>88.128</v>
      </c>
      <c r="EM307">
        <v>88.128</v>
      </c>
      <c r="EN307">
        <v>101.19799999999999</v>
      </c>
      <c r="EO307">
        <v>100.82599999999999</v>
      </c>
      <c r="EQ307">
        <v>84.206999999999994</v>
      </c>
      <c r="ER307">
        <v>84.206999999999994</v>
      </c>
      <c r="ES307">
        <v>102.122</v>
      </c>
      <c r="ET307">
        <v>102.122</v>
      </c>
      <c r="EW307">
        <v>118.89</v>
      </c>
      <c r="EX307">
        <v>92.004999999999995</v>
      </c>
      <c r="EY307">
        <v>102.52200000000001</v>
      </c>
      <c r="EZ307">
        <v>102.252</v>
      </c>
      <c r="FA307">
        <v>95.34</v>
      </c>
      <c r="FB307">
        <v>95.34</v>
      </c>
      <c r="FC307">
        <v>83.263000000000005</v>
      </c>
      <c r="FD307">
        <v>83.263000000000005</v>
      </c>
      <c r="FE307">
        <v>95.784000000000006</v>
      </c>
      <c r="FF307">
        <v>95.784000000000006</v>
      </c>
      <c r="FG307">
        <v>100.001</v>
      </c>
      <c r="FH307">
        <v>100.001</v>
      </c>
      <c r="FI307">
        <v>103.038</v>
      </c>
      <c r="FJ307">
        <v>103.038</v>
      </c>
      <c r="FK307">
        <v>101.098</v>
      </c>
      <c r="FL307">
        <v>101.098</v>
      </c>
      <c r="FM307">
        <v>99.117999999999995</v>
      </c>
      <c r="FN307">
        <v>107.637</v>
      </c>
      <c r="FO307">
        <v>98.272000000000006</v>
      </c>
      <c r="FP307">
        <v>98.272000000000006</v>
      </c>
      <c r="FQ307">
        <v>92.498999999999995</v>
      </c>
      <c r="FR307">
        <v>105.699</v>
      </c>
      <c r="FS307">
        <v>100.65</v>
      </c>
      <c r="FT307">
        <v>90.837000000000003</v>
      </c>
      <c r="FU307">
        <v>90.837000000000003</v>
      </c>
      <c r="FX307">
        <v>98.444999999999993</v>
      </c>
      <c r="FZ307">
        <v>83.772000000000006</v>
      </c>
      <c r="GA307">
        <v>83.772000000000006</v>
      </c>
      <c r="GB307">
        <v>96.069000000000003</v>
      </c>
      <c r="GC307">
        <v>96.069000000000003</v>
      </c>
      <c r="GD307">
        <v>97.789000000000001</v>
      </c>
      <c r="GE307">
        <v>93.510999999999996</v>
      </c>
      <c r="GF307">
        <v>105.48699999999999</v>
      </c>
      <c r="GH307">
        <v>97.381</v>
      </c>
      <c r="GI307">
        <v>97.381</v>
      </c>
      <c r="GJ307">
        <v>95.825000000000003</v>
      </c>
      <c r="GK307">
        <v>95.825000000000003</v>
      </c>
      <c r="GL307">
        <v>106.111</v>
      </c>
      <c r="GM307">
        <v>99.463999999999999</v>
      </c>
      <c r="GN307">
        <v>99.463999999999999</v>
      </c>
      <c r="GP307">
        <v>96.820999999999998</v>
      </c>
      <c r="GQ307">
        <v>97.688999999999993</v>
      </c>
      <c r="GR307">
        <v>97.688999999999993</v>
      </c>
      <c r="GS307">
        <v>101.53</v>
      </c>
      <c r="GT307">
        <v>101.53</v>
      </c>
      <c r="GU307">
        <v>99.869</v>
      </c>
      <c r="GW307">
        <v>102.79300000000001</v>
      </c>
      <c r="GX307">
        <v>102.79300000000001</v>
      </c>
      <c r="GY307">
        <v>103.214</v>
      </c>
      <c r="GZ307">
        <v>101.104</v>
      </c>
      <c r="HA307">
        <v>101.104</v>
      </c>
      <c r="HB307">
        <v>114.27</v>
      </c>
      <c r="HC307">
        <v>106.477</v>
      </c>
      <c r="HE307">
        <v>96.015000000000001</v>
      </c>
      <c r="HG307">
        <v>100.88200000000001</v>
      </c>
      <c r="HH307">
        <v>100.303</v>
      </c>
      <c r="HI307">
        <v>100.303</v>
      </c>
      <c r="HJ307">
        <v>84.665999999999997</v>
      </c>
      <c r="HK307">
        <v>96.584000000000003</v>
      </c>
      <c r="HL307">
        <v>85.659000000000006</v>
      </c>
      <c r="HM307">
        <v>101.486</v>
      </c>
      <c r="HN307">
        <v>98.224000000000004</v>
      </c>
      <c r="HO307">
        <v>97.198999999999998</v>
      </c>
      <c r="HP307">
        <v>99.977999999999994</v>
      </c>
      <c r="HQ307">
        <v>106.22499999999999</v>
      </c>
      <c r="HR307">
        <v>98.941999999999993</v>
      </c>
      <c r="HS307">
        <v>111.47799999999999</v>
      </c>
      <c r="HT307">
        <v>87.27</v>
      </c>
      <c r="HU307">
        <v>99.71</v>
      </c>
      <c r="HV307">
        <v>99.71</v>
      </c>
      <c r="HW307">
        <v>101.566</v>
      </c>
      <c r="HX307">
        <v>101.566</v>
      </c>
      <c r="HY307">
        <v>100.75700000000001</v>
      </c>
      <c r="HZ307">
        <v>100.75700000000001</v>
      </c>
      <c r="IA307">
        <v>101.566</v>
      </c>
      <c r="IB307">
        <v>101.566</v>
      </c>
      <c r="IC307">
        <v>100.75700000000001</v>
      </c>
      <c r="ID307">
        <v>100.75700000000001</v>
      </c>
    </row>
    <row r="308" spans="1:238" x14ac:dyDescent="0.2">
      <c r="A308" s="3">
        <v>45797</v>
      </c>
      <c r="B308">
        <v>99.676000000000002</v>
      </c>
      <c r="C308">
        <v>99.001999999999995</v>
      </c>
      <c r="D308">
        <v>99.001999999999995</v>
      </c>
      <c r="E308">
        <v>119.09399999999999</v>
      </c>
      <c r="F308">
        <v>104.982</v>
      </c>
      <c r="H308">
        <v>99.394999999999996</v>
      </c>
      <c r="I308">
        <v>107.822</v>
      </c>
      <c r="J308">
        <v>107.822</v>
      </c>
      <c r="K308">
        <v>101.11799999999999</v>
      </c>
      <c r="M308">
        <v>97.256</v>
      </c>
      <c r="N308">
        <v>97.256</v>
      </c>
      <c r="O308">
        <v>90.597999999999999</v>
      </c>
      <c r="P308">
        <v>90.597999999999999</v>
      </c>
      <c r="V308">
        <v>100.76</v>
      </c>
      <c r="W308">
        <v>100.76</v>
      </c>
      <c r="X308">
        <v>94.734999999999999</v>
      </c>
      <c r="Y308">
        <v>94.734999999999999</v>
      </c>
      <c r="Z308">
        <v>100.973</v>
      </c>
      <c r="AA308">
        <v>96.546000000000006</v>
      </c>
      <c r="AB308">
        <v>96.546000000000006</v>
      </c>
      <c r="AC308">
        <v>100.48</v>
      </c>
      <c r="AD308">
        <v>96.57</v>
      </c>
      <c r="AG308">
        <v>96.001999999999995</v>
      </c>
      <c r="AH308">
        <v>97.667000000000002</v>
      </c>
      <c r="AI308">
        <v>101.70699999999999</v>
      </c>
      <c r="AJ308">
        <v>101.38800000000001</v>
      </c>
      <c r="AK308">
        <v>100.34099999999999</v>
      </c>
      <c r="AL308">
        <v>100.056</v>
      </c>
      <c r="AM308">
        <v>97.076999999999998</v>
      </c>
      <c r="AR308">
        <v>99.123999999999995</v>
      </c>
      <c r="AS308">
        <v>98.462000000000003</v>
      </c>
      <c r="AT308">
        <v>95.459000000000003</v>
      </c>
      <c r="AU308">
        <v>95.852999999999994</v>
      </c>
      <c r="AV308">
        <v>95.852999999999994</v>
      </c>
      <c r="AW308">
        <v>92.174999999999997</v>
      </c>
      <c r="AX308">
        <v>92.174999999999997</v>
      </c>
      <c r="AY308">
        <v>116.75</v>
      </c>
      <c r="AZ308" s="5">
        <v>91.938000000000002</v>
      </c>
      <c r="BA308">
        <v>102.73399999999999</v>
      </c>
      <c r="BB308">
        <v>104.24</v>
      </c>
      <c r="BC308">
        <v>101.23099999999999</v>
      </c>
      <c r="BD308">
        <v>100.998</v>
      </c>
      <c r="BE308">
        <v>100.998</v>
      </c>
      <c r="BF308">
        <v>100.923</v>
      </c>
      <c r="BG308">
        <v>100.923</v>
      </c>
      <c r="BJ308">
        <v>106.16200000000001</v>
      </c>
      <c r="BK308">
        <v>104.98699999999999</v>
      </c>
      <c r="BL308">
        <v>105.08499999999999</v>
      </c>
      <c r="BM308">
        <v>108.054</v>
      </c>
      <c r="BN308">
        <v>101.331</v>
      </c>
      <c r="BR308">
        <v>122.16500000000001</v>
      </c>
      <c r="BS308">
        <v>100.038</v>
      </c>
      <c r="BT308">
        <v>101.38800000000001</v>
      </c>
      <c r="BU308">
        <v>101.247</v>
      </c>
      <c r="BV308">
        <v>103.03400000000001</v>
      </c>
      <c r="BW308">
        <v>102.105</v>
      </c>
      <c r="BX308">
        <v>101.099</v>
      </c>
      <c r="BY308">
        <v>101.099</v>
      </c>
      <c r="BZ308">
        <v>102.512</v>
      </c>
      <c r="CA308">
        <v>105.18899999999999</v>
      </c>
      <c r="CB308">
        <v>100.047</v>
      </c>
      <c r="CC308">
        <v>101.432</v>
      </c>
      <c r="CD308">
        <v>101.227</v>
      </c>
      <c r="CE308">
        <v>101.227</v>
      </c>
      <c r="CF308">
        <v>96.287999999999997</v>
      </c>
      <c r="CG308">
        <v>96.287999999999997</v>
      </c>
      <c r="CH308">
        <v>91.856999999999999</v>
      </c>
      <c r="CI308">
        <v>91.856999999999999</v>
      </c>
      <c r="CK308">
        <v>84.906999999999996</v>
      </c>
      <c r="CL308">
        <v>100.453</v>
      </c>
      <c r="CM308">
        <v>99.801000000000002</v>
      </c>
      <c r="CO308">
        <v>94.885000000000005</v>
      </c>
      <c r="CQ308">
        <v>102.369</v>
      </c>
      <c r="CR308">
        <v>102.369</v>
      </c>
      <c r="CS308">
        <v>103.217</v>
      </c>
      <c r="CT308">
        <v>96.647999999999996</v>
      </c>
      <c r="CU308">
        <v>97.022999999999996</v>
      </c>
      <c r="CV308">
        <v>96.429000000000002</v>
      </c>
      <c r="CW308">
        <v>100.741</v>
      </c>
      <c r="CY308">
        <v>101.214</v>
      </c>
      <c r="CZ308">
        <v>94.747</v>
      </c>
      <c r="DA308">
        <v>101.837</v>
      </c>
      <c r="DB308">
        <v>101.837</v>
      </c>
      <c r="DC308">
        <v>103.173</v>
      </c>
      <c r="DD308">
        <v>103.173</v>
      </c>
      <c r="DE308">
        <v>100.499</v>
      </c>
      <c r="DF308">
        <v>103.444</v>
      </c>
      <c r="DG308">
        <v>100.831</v>
      </c>
      <c r="DI308">
        <v>100.2</v>
      </c>
      <c r="DJ308">
        <v>100.2</v>
      </c>
      <c r="DK308">
        <v>92.171000000000006</v>
      </c>
      <c r="DL308">
        <v>95.960999999999999</v>
      </c>
      <c r="DM308">
        <v>84.069000000000003</v>
      </c>
      <c r="DN308">
        <v>84.069000000000003</v>
      </c>
      <c r="DO308">
        <v>98.611999999999995</v>
      </c>
      <c r="DP308">
        <v>106.57</v>
      </c>
      <c r="DQ308">
        <v>105.188</v>
      </c>
      <c r="DR308">
        <v>98.966999999999999</v>
      </c>
      <c r="DS308">
        <v>96.734999999999999</v>
      </c>
      <c r="DV308">
        <v>99.338999999999999</v>
      </c>
      <c r="DW308">
        <v>99.338999999999999</v>
      </c>
      <c r="DX308">
        <v>103.02</v>
      </c>
      <c r="DY308">
        <v>103.02</v>
      </c>
      <c r="DZ308">
        <v>101.437</v>
      </c>
      <c r="EA308">
        <v>101.437</v>
      </c>
      <c r="EB308">
        <v>100.04</v>
      </c>
      <c r="EC308">
        <v>100.04</v>
      </c>
      <c r="ED308">
        <v>95.924000000000007</v>
      </c>
      <c r="EE308">
        <v>95.924000000000007</v>
      </c>
      <c r="EF308">
        <v>100.77500000000001</v>
      </c>
      <c r="EG308">
        <v>100.77500000000001</v>
      </c>
      <c r="EH308">
        <v>101.84099999999999</v>
      </c>
      <c r="EI308">
        <v>99.02</v>
      </c>
      <c r="EJ308">
        <v>99.02</v>
      </c>
      <c r="EK308">
        <v>86.983999999999995</v>
      </c>
      <c r="EL308">
        <v>87.716999999999999</v>
      </c>
      <c r="EM308">
        <v>87.716999999999999</v>
      </c>
      <c r="EN308">
        <v>101</v>
      </c>
      <c r="EO308">
        <v>100.72199999999999</v>
      </c>
      <c r="EQ308">
        <v>83.796999999999997</v>
      </c>
      <c r="ER308">
        <v>83.796999999999997</v>
      </c>
      <c r="ES308">
        <v>102.035</v>
      </c>
      <c r="ET308">
        <v>102.035</v>
      </c>
      <c r="EW308">
        <v>119.06699999999999</v>
      </c>
      <c r="EX308">
        <v>91.647000000000006</v>
      </c>
      <c r="EY308">
        <v>102.6</v>
      </c>
      <c r="EZ308">
        <v>102.38500000000001</v>
      </c>
      <c r="FA308">
        <v>95.325000000000003</v>
      </c>
      <c r="FB308">
        <v>95.325000000000003</v>
      </c>
      <c r="FC308">
        <v>82.864000000000004</v>
      </c>
      <c r="FD308">
        <v>82.864000000000004</v>
      </c>
      <c r="FE308">
        <v>95.703999999999994</v>
      </c>
      <c r="FF308">
        <v>95.703999999999994</v>
      </c>
      <c r="FG308">
        <v>99.849000000000004</v>
      </c>
      <c r="FH308">
        <v>99.849000000000004</v>
      </c>
      <c r="FI308">
        <v>103.163</v>
      </c>
      <c r="FJ308">
        <v>103.163</v>
      </c>
      <c r="FK308">
        <v>101.15600000000001</v>
      </c>
      <c r="FL308">
        <v>101.15600000000001</v>
      </c>
      <c r="FM308">
        <v>99.025999999999996</v>
      </c>
      <c r="FN308">
        <v>107.10899999999999</v>
      </c>
      <c r="FO308">
        <v>98.353999999999999</v>
      </c>
      <c r="FP308">
        <v>98.353999999999999</v>
      </c>
      <c r="FQ308">
        <v>91.876999999999995</v>
      </c>
      <c r="FR308">
        <v>104.998</v>
      </c>
      <c r="FS308">
        <v>100.629</v>
      </c>
      <c r="FT308">
        <v>90.634</v>
      </c>
      <c r="FU308">
        <v>90.634</v>
      </c>
      <c r="FX308">
        <v>98.427999999999997</v>
      </c>
      <c r="FZ308">
        <v>84.055000000000007</v>
      </c>
      <c r="GA308">
        <v>84.055000000000007</v>
      </c>
      <c r="GB308">
        <v>96.031999999999996</v>
      </c>
      <c r="GC308">
        <v>96.031999999999996</v>
      </c>
      <c r="GD308">
        <v>97.65</v>
      </c>
      <c r="GE308">
        <v>92.933999999999997</v>
      </c>
      <c r="GF308">
        <v>105.376</v>
      </c>
      <c r="GH308">
        <v>97.281999999999996</v>
      </c>
      <c r="GI308">
        <v>97.281999999999996</v>
      </c>
      <c r="GJ308">
        <v>95.837000000000003</v>
      </c>
      <c r="GK308">
        <v>95.837000000000003</v>
      </c>
      <c r="GL308">
        <v>105.899</v>
      </c>
      <c r="GM308">
        <v>99.331000000000003</v>
      </c>
      <c r="GN308">
        <v>99.331000000000003</v>
      </c>
      <c r="GP308">
        <v>96.846000000000004</v>
      </c>
      <c r="GQ308">
        <v>97.614999999999995</v>
      </c>
      <c r="GR308">
        <v>97.614999999999995</v>
      </c>
      <c r="GS308">
        <v>101.393</v>
      </c>
      <c r="GT308">
        <v>101.393</v>
      </c>
      <c r="GU308">
        <v>99.888999999999996</v>
      </c>
      <c r="GW308">
        <v>102.629</v>
      </c>
      <c r="GX308">
        <v>102.629</v>
      </c>
      <c r="GY308">
        <v>103.223</v>
      </c>
      <c r="GZ308">
        <v>101.124</v>
      </c>
      <c r="HA308">
        <v>101.124</v>
      </c>
      <c r="HB308">
        <v>113.965</v>
      </c>
      <c r="HC308">
        <v>106.316</v>
      </c>
      <c r="HE308">
        <v>95.926000000000002</v>
      </c>
      <c r="HG308">
        <v>100.892</v>
      </c>
      <c r="HH308">
        <v>100.28100000000001</v>
      </c>
      <c r="HI308">
        <v>100.28100000000001</v>
      </c>
      <c r="HJ308">
        <v>84.272000000000006</v>
      </c>
      <c r="HK308">
        <v>96.58</v>
      </c>
      <c r="HL308">
        <v>85.07</v>
      </c>
      <c r="HM308">
        <v>101.389</v>
      </c>
      <c r="HN308">
        <v>97.46</v>
      </c>
      <c r="HO308">
        <v>97.103999999999999</v>
      </c>
      <c r="HP308">
        <v>99.96</v>
      </c>
      <c r="HQ308">
        <v>105.501</v>
      </c>
      <c r="HR308">
        <v>98.95</v>
      </c>
      <c r="HS308">
        <v>110.855</v>
      </c>
      <c r="HT308">
        <v>86.814999999999998</v>
      </c>
      <c r="HU308">
        <v>99.536000000000001</v>
      </c>
      <c r="HV308">
        <v>99.536000000000001</v>
      </c>
      <c r="HW308">
        <v>101.286</v>
      </c>
      <c r="HX308">
        <v>101.286</v>
      </c>
      <c r="HY308">
        <v>100.596</v>
      </c>
      <c r="HZ308">
        <v>100.596</v>
      </c>
      <c r="IA308">
        <v>101.286</v>
      </c>
      <c r="IB308">
        <v>101.286</v>
      </c>
      <c r="IC308">
        <v>100.596</v>
      </c>
      <c r="ID308">
        <v>100.596</v>
      </c>
    </row>
    <row r="309" spans="1:238" x14ac:dyDescent="0.2">
      <c r="A309" s="3">
        <v>45798</v>
      </c>
      <c r="B309">
        <v>99.772999999999996</v>
      </c>
      <c r="C309">
        <v>99.105999999999995</v>
      </c>
      <c r="D309">
        <v>99.105999999999995</v>
      </c>
      <c r="E309">
        <v>119.42700000000001</v>
      </c>
      <c r="F309">
        <v>105.479</v>
      </c>
      <c r="H309">
        <v>99.465999999999994</v>
      </c>
      <c r="I309">
        <v>108.268</v>
      </c>
      <c r="J309">
        <v>108.268</v>
      </c>
      <c r="K309">
        <v>101.107</v>
      </c>
      <c r="M309">
        <v>97.406000000000006</v>
      </c>
      <c r="N309">
        <v>97.406000000000006</v>
      </c>
      <c r="O309">
        <v>90.844999999999999</v>
      </c>
      <c r="P309">
        <v>90.844999999999999</v>
      </c>
      <c r="V309">
        <v>100.82899999999999</v>
      </c>
      <c r="W309">
        <v>100.82899999999999</v>
      </c>
      <c r="X309">
        <v>94.807000000000002</v>
      </c>
      <c r="Y309">
        <v>94.807000000000002</v>
      </c>
      <c r="Z309">
        <v>101.017</v>
      </c>
      <c r="AA309">
        <v>96.561999999999998</v>
      </c>
      <c r="AB309">
        <v>96.561999999999998</v>
      </c>
      <c r="AC309">
        <v>100.453</v>
      </c>
      <c r="AD309">
        <v>96.555999999999997</v>
      </c>
      <c r="AG309">
        <v>96.031000000000006</v>
      </c>
      <c r="AH309">
        <v>97.772000000000006</v>
      </c>
      <c r="AI309">
        <v>101.61499999999999</v>
      </c>
      <c r="AJ309">
        <v>101.483</v>
      </c>
      <c r="AK309">
        <v>100.355</v>
      </c>
      <c r="AL309">
        <v>100.066</v>
      </c>
      <c r="AM309">
        <v>97.087999999999994</v>
      </c>
      <c r="AR309">
        <v>99.191999999999993</v>
      </c>
      <c r="AS309">
        <v>98.534999999999997</v>
      </c>
      <c r="AT309">
        <v>95.647000000000006</v>
      </c>
      <c r="AU309">
        <v>95.867999999999995</v>
      </c>
      <c r="AV309">
        <v>95.867999999999995</v>
      </c>
      <c r="AW309">
        <v>92.275000000000006</v>
      </c>
      <c r="AX309">
        <v>92.275000000000006</v>
      </c>
      <c r="AY309">
        <v>117.19499999999999</v>
      </c>
      <c r="AZ309" s="5">
        <v>92.028000000000006</v>
      </c>
      <c r="BA309">
        <v>102.929</v>
      </c>
      <c r="BB309">
        <v>104.301</v>
      </c>
      <c r="BC309">
        <v>101.337</v>
      </c>
      <c r="BD309">
        <v>100.995</v>
      </c>
      <c r="BE309">
        <v>100.995</v>
      </c>
      <c r="BF309">
        <v>100.937</v>
      </c>
      <c r="BG309">
        <v>100.937</v>
      </c>
      <c r="BJ309">
        <v>106.27</v>
      </c>
      <c r="BK309">
        <v>105.096</v>
      </c>
      <c r="BL309">
        <v>105.068</v>
      </c>
      <c r="BM309">
        <v>108.26</v>
      </c>
      <c r="BN309">
        <v>101.321</v>
      </c>
      <c r="BR309">
        <v>121.953</v>
      </c>
      <c r="BS309">
        <v>100.04</v>
      </c>
      <c r="BT309">
        <v>101.411</v>
      </c>
      <c r="BU309">
        <v>101.236</v>
      </c>
      <c r="BV309">
        <v>103.313</v>
      </c>
      <c r="BW309">
        <v>101.977</v>
      </c>
      <c r="BX309">
        <v>101.17</v>
      </c>
      <c r="BY309">
        <v>101.17</v>
      </c>
      <c r="BZ309">
        <v>102.574</v>
      </c>
      <c r="CA309">
        <v>105.379</v>
      </c>
      <c r="CB309">
        <v>100.419</v>
      </c>
      <c r="CC309">
        <v>101.468</v>
      </c>
      <c r="CD309">
        <v>101.212</v>
      </c>
      <c r="CE309">
        <v>101.212</v>
      </c>
      <c r="CF309">
        <v>96.304000000000002</v>
      </c>
      <c r="CG309">
        <v>96.304000000000002</v>
      </c>
      <c r="CH309">
        <v>92.134</v>
      </c>
      <c r="CI309">
        <v>92.134</v>
      </c>
      <c r="CK309">
        <v>85.073999999999998</v>
      </c>
      <c r="CM309">
        <v>99.819000000000003</v>
      </c>
      <c r="CO309">
        <v>95.491</v>
      </c>
      <c r="CQ309">
        <v>102.36199999999999</v>
      </c>
      <c r="CR309">
        <v>102.36199999999999</v>
      </c>
      <c r="CS309">
        <v>103.41500000000001</v>
      </c>
      <c r="CT309">
        <v>96.557000000000002</v>
      </c>
      <c r="CU309">
        <v>97.13</v>
      </c>
      <c r="CV309">
        <v>96.912999999999997</v>
      </c>
      <c r="CW309">
        <v>100.733</v>
      </c>
      <c r="CY309">
        <v>101.351</v>
      </c>
      <c r="CZ309">
        <v>94.885999999999996</v>
      </c>
      <c r="DA309">
        <v>101.77500000000001</v>
      </c>
      <c r="DB309">
        <v>101.77500000000001</v>
      </c>
      <c r="DC309">
        <v>103.117</v>
      </c>
      <c r="DD309">
        <v>103.117</v>
      </c>
      <c r="DE309">
        <v>100.40900000000001</v>
      </c>
      <c r="DF309">
        <v>103.48</v>
      </c>
      <c r="DG309">
        <v>100.843</v>
      </c>
      <c r="DI309">
        <v>100.15600000000001</v>
      </c>
      <c r="DJ309">
        <v>100.15600000000001</v>
      </c>
      <c r="DK309">
        <v>92.221999999999994</v>
      </c>
      <c r="DL309">
        <v>95.992999999999995</v>
      </c>
      <c r="DM309">
        <v>84.293999999999997</v>
      </c>
      <c r="DN309">
        <v>84.293999999999997</v>
      </c>
      <c r="DO309">
        <v>98.667000000000002</v>
      </c>
      <c r="DP309">
        <v>106.85599999999999</v>
      </c>
      <c r="DQ309">
        <v>105.30800000000001</v>
      </c>
      <c r="DR309">
        <v>99.072000000000003</v>
      </c>
      <c r="DS309">
        <v>96.771000000000001</v>
      </c>
      <c r="DV309">
        <v>99.268000000000001</v>
      </c>
      <c r="DW309">
        <v>99.268000000000001</v>
      </c>
      <c r="DX309">
        <v>103.33799999999999</v>
      </c>
      <c r="DY309">
        <v>103.33799999999999</v>
      </c>
      <c r="DZ309">
        <v>101.441</v>
      </c>
      <c r="EA309">
        <v>101.441</v>
      </c>
      <c r="EB309">
        <v>100.155</v>
      </c>
      <c r="EC309">
        <v>100.155</v>
      </c>
      <c r="ED309">
        <v>95.930999999999997</v>
      </c>
      <c r="EE309">
        <v>95.930999999999997</v>
      </c>
      <c r="EF309">
        <v>100.86499999999999</v>
      </c>
      <c r="EG309">
        <v>100.86499999999999</v>
      </c>
      <c r="EH309">
        <v>101.78400000000001</v>
      </c>
      <c r="EI309">
        <v>99.025000000000006</v>
      </c>
      <c r="EJ309">
        <v>99.025000000000006</v>
      </c>
      <c r="EK309">
        <v>87.275999999999996</v>
      </c>
      <c r="EL309">
        <v>87.972999999999999</v>
      </c>
      <c r="EM309">
        <v>87.972999999999999</v>
      </c>
      <c r="EN309">
        <v>101.188</v>
      </c>
      <c r="EO309">
        <v>100.751</v>
      </c>
      <c r="EQ309">
        <v>84.085999999999999</v>
      </c>
      <c r="ER309">
        <v>84.085999999999999</v>
      </c>
      <c r="ES309">
        <v>102.172</v>
      </c>
      <c r="ET309">
        <v>102.172</v>
      </c>
      <c r="EW309">
        <v>118.377</v>
      </c>
      <c r="EX309">
        <v>91.894999999999996</v>
      </c>
      <c r="EY309">
        <v>102.474</v>
      </c>
      <c r="EZ309">
        <v>102.32299999999999</v>
      </c>
      <c r="FA309">
        <v>95.323999999999998</v>
      </c>
      <c r="FB309">
        <v>95.323999999999998</v>
      </c>
      <c r="FC309">
        <v>83.138999999999996</v>
      </c>
      <c r="FD309">
        <v>83.138999999999996</v>
      </c>
      <c r="FE309">
        <v>95.745000000000005</v>
      </c>
      <c r="FF309">
        <v>95.745000000000005</v>
      </c>
      <c r="FG309">
        <v>99.92</v>
      </c>
      <c r="FH309">
        <v>99.92</v>
      </c>
      <c r="FI309">
        <v>103.485</v>
      </c>
      <c r="FJ309">
        <v>103.485</v>
      </c>
      <c r="FK309">
        <v>101.089</v>
      </c>
      <c r="FL309">
        <v>101.089</v>
      </c>
      <c r="FM309">
        <v>99.117000000000004</v>
      </c>
      <c r="FN309">
        <v>107.151</v>
      </c>
      <c r="FO309">
        <v>98.353999999999999</v>
      </c>
      <c r="FP309">
        <v>98.353999999999999</v>
      </c>
      <c r="FQ309">
        <v>92.296000000000006</v>
      </c>
      <c r="FR309">
        <v>105.5</v>
      </c>
      <c r="FS309">
        <v>100.625</v>
      </c>
      <c r="FT309">
        <v>90.795000000000002</v>
      </c>
      <c r="FU309">
        <v>90.795000000000002</v>
      </c>
      <c r="FX309">
        <v>98.441999999999993</v>
      </c>
      <c r="FZ309">
        <v>84.281000000000006</v>
      </c>
      <c r="GA309">
        <v>84.281000000000006</v>
      </c>
      <c r="GB309">
        <v>96.048000000000002</v>
      </c>
      <c r="GC309">
        <v>96.048000000000002</v>
      </c>
      <c r="GD309">
        <v>97.703000000000003</v>
      </c>
      <c r="GE309">
        <v>93.2</v>
      </c>
      <c r="GF309">
        <v>105.444</v>
      </c>
      <c r="GH309">
        <v>97.387</v>
      </c>
      <c r="GI309">
        <v>97.387</v>
      </c>
      <c r="GJ309">
        <v>95.858000000000004</v>
      </c>
      <c r="GK309">
        <v>95.858000000000004</v>
      </c>
      <c r="GL309">
        <v>106.036</v>
      </c>
      <c r="GM309">
        <v>99.465000000000003</v>
      </c>
      <c r="GN309">
        <v>99.465000000000003</v>
      </c>
      <c r="GP309">
        <v>96.891000000000005</v>
      </c>
      <c r="GQ309">
        <v>97.664000000000001</v>
      </c>
      <c r="GR309">
        <v>97.664000000000001</v>
      </c>
      <c r="GS309">
        <v>101.63800000000001</v>
      </c>
      <c r="GT309">
        <v>101.63800000000001</v>
      </c>
      <c r="GU309">
        <v>99.789000000000001</v>
      </c>
      <c r="GW309">
        <v>102.723</v>
      </c>
      <c r="GX309">
        <v>102.723</v>
      </c>
      <c r="GY309">
        <v>103.251</v>
      </c>
      <c r="GZ309">
        <v>101.134</v>
      </c>
      <c r="HA309">
        <v>101.134</v>
      </c>
      <c r="HB309">
        <v>114.25</v>
      </c>
      <c r="HC309">
        <v>106.551</v>
      </c>
      <c r="HE309">
        <v>95.924000000000007</v>
      </c>
      <c r="HG309">
        <v>100.911</v>
      </c>
      <c r="HH309">
        <v>100.30800000000001</v>
      </c>
      <c r="HI309">
        <v>100.30800000000001</v>
      </c>
      <c r="HJ309">
        <v>84.525000000000006</v>
      </c>
      <c r="HK309">
        <v>96.581000000000003</v>
      </c>
      <c r="HL309">
        <v>85.433000000000007</v>
      </c>
      <c r="HM309">
        <v>101.48099999999999</v>
      </c>
      <c r="HN309">
        <v>97.926000000000002</v>
      </c>
      <c r="HO309">
        <v>97.134</v>
      </c>
      <c r="HP309">
        <v>99.953000000000003</v>
      </c>
      <c r="HQ309">
        <v>106.032</v>
      </c>
      <c r="HR309">
        <v>98.971999999999994</v>
      </c>
      <c r="HS309">
        <v>111.102</v>
      </c>
      <c r="HT309">
        <v>87.158000000000001</v>
      </c>
      <c r="HU309">
        <v>99.668000000000006</v>
      </c>
      <c r="HV309">
        <v>99.668000000000006</v>
      </c>
      <c r="HW309">
        <v>101.506</v>
      </c>
      <c r="HX309">
        <v>101.506</v>
      </c>
      <c r="HY309">
        <v>100.69</v>
      </c>
      <c r="HZ309">
        <v>100.69</v>
      </c>
      <c r="IA309">
        <v>101.506</v>
      </c>
      <c r="IB309">
        <v>101.506</v>
      </c>
      <c r="IC309">
        <v>100.69</v>
      </c>
      <c r="ID309">
        <v>100.69</v>
      </c>
    </row>
    <row r="310" spans="1:238" x14ac:dyDescent="0.2">
      <c r="A310" s="3">
        <v>45799</v>
      </c>
      <c r="B310">
        <v>99.742000000000004</v>
      </c>
      <c r="C310">
        <v>99.12</v>
      </c>
      <c r="D310">
        <v>99.12</v>
      </c>
      <c r="E310">
        <v>119.227</v>
      </c>
      <c r="F310">
        <v>105.639</v>
      </c>
      <c r="H310">
        <v>99.406000000000006</v>
      </c>
      <c r="I310">
        <v>108.268</v>
      </c>
      <c r="J310">
        <v>108.268</v>
      </c>
      <c r="K310">
        <v>101.029</v>
      </c>
      <c r="M310">
        <v>97.370999999999995</v>
      </c>
      <c r="N310">
        <v>97.370999999999995</v>
      </c>
      <c r="O310">
        <v>90.858000000000004</v>
      </c>
      <c r="P310">
        <v>90.858000000000004</v>
      </c>
      <c r="V310">
        <v>100.79900000000001</v>
      </c>
      <c r="W310">
        <v>100.79900000000001</v>
      </c>
      <c r="X310">
        <v>94.834999999999994</v>
      </c>
      <c r="Y310">
        <v>94.834999999999994</v>
      </c>
      <c r="Z310">
        <v>100.992</v>
      </c>
      <c r="AA310">
        <v>96.581000000000003</v>
      </c>
      <c r="AB310">
        <v>96.581000000000003</v>
      </c>
      <c r="AC310">
        <v>100.479</v>
      </c>
      <c r="AD310">
        <v>96.6</v>
      </c>
      <c r="AG310">
        <v>96.085999999999999</v>
      </c>
      <c r="AH310">
        <v>97.744</v>
      </c>
      <c r="AI310">
        <v>101.63800000000001</v>
      </c>
      <c r="AJ310">
        <v>101.274</v>
      </c>
      <c r="AK310">
        <v>100.336</v>
      </c>
      <c r="AL310">
        <v>100.048</v>
      </c>
      <c r="AM310">
        <v>97.05</v>
      </c>
      <c r="AR310">
        <v>99.188000000000002</v>
      </c>
      <c r="AS310">
        <v>98.524000000000001</v>
      </c>
      <c r="AT310">
        <v>95.747</v>
      </c>
      <c r="AU310">
        <v>95.894999999999996</v>
      </c>
      <c r="AV310">
        <v>95.894999999999996</v>
      </c>
      <c r="AW310">
        <v>92.295000000000002</v>
      </c>
      <c r="AX310">
        <v>92.295000000000002</v>
      </c>
      <c r="AY310">
        <v>117.246</v>
      </c>
      <c r="AZ310" s="5">
        <v>92.043999999999997</v>
      </c>
      <c r="BA310">
        <v>102.852</v>
      </c>
      <c r="BB310">
        <v>104.224</v>
      </c>
      <c r="BC310">
        <v>101.304</v>
      </c>
      <c r="BD310">
        <v>100.946</v>
      </c>
      <c r="BE310">
        <v>100.946</v>
      </c>
      <c r="BF310">
        <v>100.944</v>
      </c>
      <c r="BG310">
        <v>100.944</v>
      </c>
      <c r="BJ310">
        <v>106.211</v>
      </c>
      <c r="BK310">
        <v>105.08499999999999</v>
      </c>
      <c r="BL310">
        <v>105.07899999999999</v>
      </c>
      <c r="BM310">
        <v>108.214</v>
      </c>
      <c r="BN310">
        <v>101.345</v>
      </c>
      <c r="BR310">
        <v>122.369</v>
      </c>
      <c r="BS310">
        <v>100.04900000000001</v>
      </c>
      <c r="BT310">
        <v>101.426</v>
      </c>
      <c r="BU310">
        <v>101.389</v>
      </c>
      <c r="BV310">
        <v>103.271</v>
      </c>
      <c r="BW310">
        <v>102.012</v>
      </c>
      <c r="BX310">
        <v>101.26</v>
      </c>
      <c r="BY310">
        <v>101.26</v>
      </c>
      <c r="BZ310">
        <v>102.55200000000001</v>
      </c>
      <c r="CA310">
        <v>105.241</v>
      </c>
      <c r="CB310">
        <v>100.381</v>
      </c>
      <c r="CC310">
        <v>101.41800000000001</v>
      </c>
      <c r="CD310">
        <v>101.261</v>
      </c>
      <c r="CE310">
        <v>101.261</v>
      </c>
      <c r="CF310">
        <v>96.334000000000003</v>
      </c>
      <c r="CG310">
        <v>96.334000000000003</v>
      </c>
      <c r="CH310">
        <v>92.191000000000003</v>
      </c>
      <c r="CI310">
        <v>92.191000000000003</v>
      </c>
      <c r="CK310">
        <v>85.343000000000004</v>
      </c>
      <c r="CM310">
        <v>99.799000000000007</v>
      </c>
      <c r="CO310">
        <v>95.673000000000002</v>
      </c>
      <c r="CQ310">
        <v>102.337</v>
      </c>
      <c r="CR310">
        <v>102.337</v>
      </c>
      <c r="CS310">
        <v>103.322</v>
      </c>
      <c r="CT310">
        <v>96.551000000000002</v>
      </c>
      <c r="CU310">
        <v>97.156000000000006</v>
      </c>
      <c r="CV310">
        <v>96.945999999999998</v>
      </c>
      <c r="CW310">
        <v>100.71299999999999</v>
      </c>
      <c r="CY310">
        <v>101.33499999999999</v>
      </c>
      <c r="CZ310">
        <v>94.914000000000001</v>
      </c>
      <c r="DA310">
        <v>101.761</v>
      </c>
      <c r="DB310">
        <v>101.761</v>
      </c>
      <c r="DC310">
        <v>103.154</v>
      </c>
      <c r="DD310">
        <v>103.154</v>
      </c>
      <c r="DE310">
        <v>100.541</v>
      </c>
      <c r="DF310">
        <v>103.42400000000001</v>
      </c>
      <c r="DG310">
        <v>100.839</v>
      </c>
      <c r="DI310">
        <v>100.099</v>
      </c>
      <c r="DJ310">
        <v>100.099</v>
      </c>
      <c r="DK310">
        <v>92.317999999999998</v>
      </c>
      <c r="DL310">
        <v>96.1</v>
      </c>
      <c r="DM310">
        <v>84.427999999999997</v>
      </c>
      <c r="DN310">
        <v>84.427999999999997</v>
      </c>
      <c r="DO310">
        <v>98.665999999999997</v>
      </c>
      <c r="DP310">
        <v>106.837</v>
      </c>
      <c r="DQ310">
        <v>105.259</v>
      </c>
      <c r="DR310">
        <v>98.992999999999995</v>
      </c>
      <c r="DS310">
        <v>96.744</v>
      </c>
      <c r="DV310">
        <v>99.087000000000003</v>
      </c>
      <c r="DW310">
        <v>99.087000000000003</v>
      </c>
      <c r="DX310">
        <v>103.212</v>
      </c>
      <c r="DY310">
        <v>103.212</v>
      </c>
      <c r="DZ310">
        <v>101.399</v>
      </c>
      <c r="EA310">
        <v>101.399</v>
      </c>
      <c r="EB310">
        <v>100.098</v>
      </c>
      <c r="EC310">
        <v>100.098</v>
      </c>
      <c r="ED310">
        <v>95.950999999999993</v>
      </c>
      <c r="EE310">
        <v>95.950999999999993</v>
      </c>
      <c r="EF310">
        <v>100.881</v>
      </c>
      <c r="EG310">
        <v>100.881</v>
      </c>
      <c r="EH310">
        <v>101.785</v>
      </c>
      <c r="EI310">
        <v>99.024000000000001</v>
      </c>
      <c r="EJ310">
        <v>99.024000000000001</v>
      </c>
      <c r="EK310">
        <v>87.391000000000005</v>
      </c>
      <c r="EL310">
        <v>87.935000000000002</v>
      </c>
      <c r="EM310">
        <v>87.935000000000002</v>
      </c>
      <c r="EN310">
        <v>101.197</v>
      </c>
      <c r="EO310">
        <v>100.70399999999999</v>
      </c>
      <c r="EQ310">
        <v>84.108000000000004</v>
      </c>
      <c r="ER310">
        <v>84.108000000000004</v>
      </c>
      <c r="ES310">
        <v>102.241</v>
      </c>
      <c r="ET310">
        <v>102.241</v>
      </c>
      <c r="EW310">
        <v>117.73399999999999</v>
      </c>
      <c r="EX310">
        <v>91.921999999999997</v>
      </c>
      <c r="EY310">
        <v>102.377</v>
      </c>
      <c r="EZ310">
        <v>102.26300000000001</v>
      </c>
      <c r="FA310">
        <v>95.387</v>
      </c>
      <c r="FB310">
        <v>95.387</v>
      </c>
      <c r="FC310">
        <v>83.17</v>
      </c>
      <c r="FD310">
        <v>83.17</v>
      </c>
      <c r="FE310">
        <v>95.756</v>
      </c>
      <c r="FF310">
        <v>95.756</v>
      </c>
      <c r="FG310">
        <v>99.879000000000005</v>
      </c>
      <c r="FH310">
        <v>99.879000000000005</v>
      </c>
      <c r="FI310">
        <v>103.23399999999999</v>
      </c>
      <c r="FJ310">
        <v>103.23399999999999</v>
      </c>
      <c r="FK310">
        <v>101.23399999999999</v>
      </c>
      <c r="FL310">
        <v>101.23399999999999</v>
      </c>
      <c r="FM310">
        <v>99.078999999999994</v>
      </c>
      <c r="FN310">
        <v>107.057</v>
      </c>
      <c r="FO310">
        <v>98.244</v>
      </c>
      <c r="FP310">
        <v>98.244</v>
      </c>
      <c r="FQ310">
        <v>92.311999999999998</v>
      </c>
      <c r="FR310">
        <v>105.446</v>
      </c>
      <c r="FS310">
        <v>100.61799999999999</v>
      </c>
      <c r="FT310">
        <v>90.805000000000007</v>
      </c>
      <c r="FU310">
        <v>90.805000000000007</v>
      </c>
      <c r="FX310">
        <v>98.453999999999994</v>
      </c>
      <c r="FZ310">
        <v>84.397000000000006</v>
      </c>
      <c r="GA310">
        <v>84.397000000000006</v>
      </c>
      <c r="GB310">
        <v>96.076999999999998</v>
      </c>
      <c r="GC310">
        <v>96.076999999999998</v>
      </c>
      <c r="GD310">
        <v>97.712999999999994</v>
      </c>
      <c r="GE310">
        <v>93.275000000000006</v>
      </c>
      <c r="GF310">
        <v>105.35599999999999</v>
      </c>
      <c r="GH310">
        <v>97.394000000000005</v>
      </c>
      <c r="GI310">
        <v>97.394000000000005</v>
      </c>
      <c r="GJ310">
        <v>95.912000000000006</v>
      </c>
      <c r="GK310">
        <v>95.912000000000006</v>
      </c>
      <c r="GL310">
        <v>106.036</v>
      </c>
      <c r="GM310">
        <v>99.369</v>
      </c>
      <c r="GN310">
        <v>99.369</v>
      </c>
      <c r="GP310">
        <v>96.918000000000006</v>
      </c>
      <c r="GQ310">
        <v>97.688000000000002</v>
      </c>
      <c r="GR310">
        <v>97.688000000000002</v>
      </c>
      <c r="GS310">
        <v>101.57299999999999</v>
      </c>
      <c r="GT310">
        <v>101.57299999999999</v>
      </c>
      <c r="GU310">
        <v>99.88</v>
      </c>
      <c r="GW310">
        <v>102.711</v>
      </c>
      <c r="GX310">
        <v>102.711</v>
      </c>
      <c r="GY310">
        <v>103.21</v>
      </c>
      <c r="GZ310">
        <v>101.117</v>
      </c>
      <c r="HA310">
        <v>101.117</v>
      </c>
      <c r="HB310">
        <v>114.20399999999999</v>
      </c>
      <c r="HC310">
        <v>106.523</v>
      </c>
      <c r="HE310">
        <v>95.945999999999998</v>
      </c>
      <c r="HG310">
        <v>100.98099999999999</v>
      </c>
      <c r="HH310">
        <v>100.29300000000001</v>
      </c>
      <c r="HI310">
        <v>100.29300000000001</v>
      </c>
      <c r="HJ310">
        <v>84.56</v>
      </c>
      <c r="HK310">
        <v>96.614999999999995</v>
      </c>
      <c r="HL310">
        <v>85.51</v>
      </c>
      <c r="HM310">
        <v>101.417</v>
      </c>
      <c r="HN310">
        <v>98.091999999999999</v>
      </c>
      <c r="HO310">
        <v>97.159000000000006</v>
      </c>
      <c r="HP310">
        <v>99.933999999999997</v>
      </c>
      <c r="HQ310">
        <v>106.15</v>
      </c>
      <c r="HR310">
        <v>98.917000000000002</v>
      </c>
      <c r="HS310">
        <v>110.864</v>
      </c>
      <c r="HT310">
        <v>87.236000000000004</v>
      </c>
      <c r="HU310">
        <v>99.679000000000002</v>
      </c>
      <c r="HV310">
        <v>99.679000000000002</v>
      </c>
      <c r="HW310">
        <v>101.54300000000001</v>
      </c>
      <c r="HX310">
        <v>101.54300000000001</v>
      </c>
      <c r="HY310">
        <v>100.68600000000001</v>
      </c>
      <c r="HZ310">
        <v>100.68600000000001</v>
      </c>
      <c r="IA310">
        <v>101.54300000000001</v>
      </c>
      <c r="IB310">
        <v>101.54300000000001</v>
      </c>
      <c r="IC310">
        <v>100.68600000000001</v>
      </c>
      <c r="ID310">
        <v>100.68600000000001</v>
      </c>
    </row>
    <row r="311" spans="1:238" x14ac:dyDescent="0.2">
      <c r="A311" s="3">
        <v>45800</v>
      </c>
      <c r="B311">
        <v>99.724000000000004</v>
      </c>
      <c r="C311">
        <v>99.28</v>
      </c>
      <c r="D311">
        <v>99.28</v>
      </c>
      <c r="E311">
        <v>119.151</v>
      </c>
      <c r="F311">
        <v>106.315</v>
      </c>
      <c r="H311">
        <v>99.448999999999998</v>
      </c>
      <c r="I311">
        <v>108.733</v>
      </c>
      <c r="J311">
        <v>108.733</v>
      </c>
      <c r="K311">
        <v>100.804</v>
      </c>
      <c r="M311">
        <v>97.488</v>
      </c>
      <c r="N311">
        <v>97.488</v>
      </c>
      <c r="O311">
        <v>91.117999999999995</v>
      </c>
      <c r="P311">
        <v>91.117999999999995</v>
      </c>
      <c r="V311">
        <v>100.855</v>
      </c>
      <c r="W311">
        <v>100.855</v>
      </c>
      <c r="X311">
        <v>94.861000000000004</v>
      </c>
      <c r="Y311">
        <v>94.861000000000004</v>
      </c>
      <c r="Z311">
        <v>101.071</v>
      </c>
      <c r="AA311">
        <v>96.605999999999995</v>
      </c>
      <c r="AB311">
        <v>96.605999999999995</v>
      </c>
      <c r="AC311">
        <v>100.496</v>
      </c>
      <c r="AD311">
        <v>96.608999999999995</v>
      </c>
      <c r="AG311">
        <v>96.072000000000003</v>
      </c>
      <c r="AH311">
        <v>97.748999999999995</v>
      </c>
      <c r="AI311">
        <v>101.65900000000001</v>
      </c>
      <c r="AJ311">
        <v>101.536</v>
      </c>
      <c r="AK311">
        <v>100.35899999999999</v>
      </c>
      <c r="AL311">
        <v>100.017</v>
      </c>
      <c r="AM311">
        <v>97.131</v>
      </c>
      <c r="AR311">
        <v>99.212999999999994</v>
      </c>
      <c r="AS311">
        <v>98.596999999999994</v>
      </c>
      <c r="AT311">
        <v>95.974999999999994</v>
      </c>
      <c r="AU311">
        <v>95.903000000000006</v>
      </c>
      <c r="AV311">
        <v>95.903000000000006</v>
      </c>
      <c r="AW311">
        <v>92.45</v>
      </c>
      <c r="AX311">
        <v>92.45</v>
      </c>
      <c r="AY311">
        <v>117.72199999999999</v>
      </c>
      <c r="AZ311" s="5">
        <v>92.224000000000004</v>
      </c>
      <c r="BA311">
        <v>102.93899999999999</v>
      </c>
      <c r="BB311">
        <v>104.253</v>
      </c>
      <c r="BC311">
        <v>101.34399999999999</v>
      </c>
      <c r="BD311">
        <v>100.92400000000001</v>
      </c>
      <c r="BE311">
        <v>100.92400000000001</v>
      </c>
      <c r="BF311">
        <v>100.949</v>
      </c>
      <c r="BG311">
        <v>100.949</v>
      </c>
      <c r="BJ311">
        <v>106.36799999999999</v>
      </c>
      <c r="BK311">
        <v>105.068</v>
      </c>
      <c r="BL311">
        <v>105.08799999999999</v>
      </c>
      <c r="BM311">
        <v>108.544</v>
      </c>
      <c r="BN311">
        <v>101.31</v>
      </c>
      <c r="BR311">
        <v>122.64</v>
      </c>
      <c r="BS311">
        <v>100.035</v>
      </c>
      <c r="BT311">
        <v>101.41200000000001</v>
      </c>
      <c r="BU311">
        <v>101.506</v>
      </c>
      <c r="BV311">
        <v>103.36199999999999</v>
      </c>
      <c r="BW311">
        <v>102.05200000000001</v>
      </c>
      <c r="BX311">
        <v>101.32599999999999</v>
      </c>
      <c r="BY311">
        <v>101.32599999999999</v>
      </c>
      <c r="BZ311">
        <v>102.64</v>
      </c>
      <c r="CA311">
        <v>105.25</v>
      </c>
      <c r="CB311">
        <v>100.633</v>
      </c>
      <c r="CC311">
        <v>101.46299999999999</v>
      </c>
      <c r="CD311">
        <v>101.277</v>
      </c>
      <c r="CE311">
        <v>101.277</v>
      </c>
      <c r="CF311">
        <v>96.36</v>
      </c>
      <c r="CG311">
        <v>96.36</v>
      </c>
      <c r="CH311">
        <v>92.623999999999995</v>
      </c>
      <c r="CI311">
        <v>92.623999999999995</v>
      </c>
      <c r="CK311">
        <v>85.144999999999996</v>
      </c>
      <c r="CM311">
        <v>100.09699999999999</v>
      </c>
      <c r="CO311">
        <v>95.88</v>
      </c>
      <c r="CQ311">
        <v>102.258</v>
      </c>
      <c r="CR311">
        <v>102.258</v>
      </c>
      <c r="CS311">
        <v>103.429</v>
      </c>
      <c r="CT311">
        <v>96.62</v>
      </c>
      <c r="CU311">
        <v>97.224000000000004</v>
      </c>
      <c r="CV311">
        <v>97.48</v>
      </c>
      <c r="CW311">
        <v>100.658</v>
      </c>
      <c r="CY311">
        <v>101.325</v>
      </c>
      <c r="CZ311">
        <v>95.143000000000001</v>
      </c>
      <c r="DA311">
        <v>101.729</v>
      </c>
      <c r="DB311">
        <v>101.729</v>
      </c>
      <c r="DC311">
        <v>103.095</v>
      </c>
      <c r="DD311">
        <v>103.095</v>
      </c>
      <c r="DE311">
        <v>100.937</v>
      </c>
      <c r="DF311">
        <v>103.453</v>
      </c>
      <c r="DG311">
        <v>100.842</v>
      </c>
      <c r="DI311">
        <v>100.172</v>
      </c>
      <c r="DJ311">
        <v>100.172</v>
      </c>
      <c r="DK311">
        <v>92.215000000000003</v>
      </c>
      <c r="DL311">
        <v>95.984999999999999</v>
      </c>
      <c r="DM311">
        <v>84.68</v>
      </c>
      <c r="DN311">
        <v>84.68</v>
      </c>
      <c r="DO311">
        <v>98.709000000000003</v>
      </c>
      <c r="DP311">
        <v>107.057</v>
      </c>
      <c r="DQ311">
        <v>105.30800000000001</v>
      </c>
      <c r="DR311">
        <v>99.153000000000006</v>
      </c>
      <c r="DS311">
        <v>96.828999999999994</v>
      </c>
      <c r="DV311">
        <v>98.888000000000005</v>
      </c>
      <c r="DW311">
        <v>98.888000000000005</v>
      </c>
      <c r="DX311">
        <v>103.294</v>
      </c>
      <c r="DY311">
        <v>103.294</v>
      </c>
      <c r="DZ311">
        <v>101.428</v>
      </c>
      <c r="EA311">
        <v>101.428</v>
      </c>
      <c r="EB311">
        <v>100.172</v>
      </c>
      <c r="EC311">
        <v>100.172</v>
      </c>
      <c r="ED311">
        <v>95.991</v>
      </c>
      <c r="EE311">
        <v>95.991</v>
      </c>
      <c r="EF311">
        <v>101.05500000000001</v>
      </c>
      <c r="EG311">
        <v>101.05500000000001</v>
      </c>
      <c r="EH311">
        <v>101.822</v>
      </c>
      <c r="EI311">
        <v>99.016000000000005</v>
      </c>
      <c r="EJ311">
        <v>99.016000000000005</v>
      </c>
      <c r="EK311">
        <v>87.641000000000005</v>
      </c>
      <c r="EL311">
        <v>88.262</v>
      </c>
      <c r="EM311">
        <v>88.262</v>
      </c>
      <c r="EN311">
        <v>101.42400000000001</v>
      </c>
      <c r="EO311">
        <v>100.749</v>
      </c>
      <c r="EQ311">
        <v>84.302000000000007</v>
      </c>
      <c r="ER311">
        <v>84.302000000000007</v>
      </c>
      <c r="EW311">
        <v>116.554</v>
      </c>
      <c r="EX311">
        <v>92.087000000000003</v>
      </c>
      <c r="EY311">
        <v>102.30800000000001</v>
      </c>
      <c r="EZ311">
        <v>102.55200000000001</v>
      </c>
      <c r="FA311">
        <v>95.417000000000002</v>
      </c>
      <c r="FB311">
        <v>95.417000000000002</v>
      </c>
      <c r="FC311">
        <v>83.501999999999995</v>
      </c>
      <c r="FD311">
        <v>83.501999999999995</v>
      </c>
      <c r="FE311">
        <v>95.813999999999993</v>
      </c>
      <c r="FF311">
        <v>95.813999999999993</v>
      </c>
      <c r="FG311">
        <v>99.95</v>
      </c>
      <c r="FH311">
        <v>99.95</v>
      </c>
      <c r="FI311">
        <v>103.128</v>
      </c>
      <c r="FJ311">
        <v>103.128</v>
      </c>
      <c r="FK311">
        <v>101.294</v>
      </c>
      <c r="FL311">
        <v>101.294</v>
      </c>
      <c r="FM311">
        <v>99.165000000000006</v>
      </c>
      <c r="FN311">
        <v>107.60599999999999</v>
      </c>
      <c r="FO311">
        <v>98.340999999999994</v>
      </c>
      <c r="FP311">
        <v>98.340999999999994</v>
      </c>
      <c r="FQ311">
        <v>92.775000000000006</v>
      </c>
      <c r="FR311">
        <v>105.91200000000001</v>
      </c>
      <c r="FS311">
        <v>100.602</v>
      </c>
      <c r="FT311">
        <v>90.927999999999997</v>
      </c>
      <c r="FU311">
        <v>90.927999999999997</v>
      </c>
      <c r="FX311">
        <v>98.411000000000001</v>
      </c>
      <c r="FZ311">
        <v>84.697000000000003</v>
      </c>
      <c r="GA311">
        <v>84.697000000000003</v>
      </c>
      <c r="GB311">
        <v>96.111000000000004</v>
      </c>
      <c r="GC311">
        <v>96.111000000000004</v>
      </c>
      <c r="GD311">
        <v>97.760999999999996</v>
      </c>
      <c r="GE311">
        <v>93.674999999999997</v>
      </c>
      <c r="GF311">
        <v>105.557</v>
      </c>
      <c r="GH311">
        <v>97.468999999999994</v>
      </c>
      <c r="GI311">
        <v>97.468999999999994</v>
      </c>
      <c r="GJ311">
        <v>95.933999999999997</v>
      </c>
      <c r="GK311">
        <v>95.933999999999997</v>
      </c>
      <c r="GL311">
        <v>106.205</v>
      </c>
      <c r="GM311">
        <v>99.450999999999993</v>
      </c>
      <c r="GN311">
        <v>99.450999999999993</v>
      </c>
      <c r="GP311">
        <v>96.94</v>
      </c>
      <c r="GQ311">
        <v>97.703000000000003</v>
      </c>
      <c r="GR311">
        <v>97.703000000000003</v>
      </c>
      <c r="GS311">
        <v>101.72799999999999</v>
      </c>
      <c r="GT311">
        <v>101.72799999999999</v>
      </c>
      <c r="GU311">
        <v>99.878</v>
      </c>
      <c r="GW311">
        <v>102.854</v>
      </c>
      <c r="GX311">
        <v>102.854</v>
      </c>
      <c r="GY311">
        <v>103.292</v>
      </c>
      <c r="GZ311">
        <v>101.12</v>
      </c>
      <c r="HA311">
        <v>101.12</v>
      </c>
      <c r="HB311">
        <v>114.631</v>
      </c>
      <c r="HC311">
        <v>106.77200000000001</v>
      </c>
      <c r="HE311">
        <v>95.981999999999999</v>
      </c>
      <c r="HG311">
        <v>101.069</v>
      </c>
      <c r="HH311">
        <v>100.31100000000001</v>
      </c>
      <c r="HI311">
        <v>100.31100000000001</v>
      </c>
      <c r="HJ311">
        <v>84.897999999999996</v>
      </c>
      <c r="HK311">
        <v>96.623000000000005</v>
      </c>
      <c r="HL311">
        <v>85.911000000000001</v>
      </c>
      <c r="HM311">
        <v>101.485</v>
      </c>
      <c r="HN311">
        <v>98.619</v>
      </c>
      <c r="HO311">
        <v>97.221999999999994</v>
      </c>
      <c r="HP311">
        <v>99.88</v>
      </c>
      <c r="HQ311">
        <v>106.795</v>
      </c>
      <c r="HR311">
        <v>98.978999999999999</v>
      </c>
      <c r="HS311">
        <v>111.23699999999999</v>
      </c>
      <c r="HT311">
        <v>87.569000000000003</v>
      </c>
      <c r="HU311">
        <v>99.728999999999999</v>
      </c>
      <c r="HV311">
        <v>99.728999999999999</v>
      </c>
      <c r="HW311">
        <v>101.714</v>
      </c>
      <c r="HX311">
        <v>101.714</v>
      </c>
      <c r="HY311">
        <v>100.813</v>
      </c>
      <c r="HZ311">
        <v>100.813</v>
      </c>
      <c r="IA311">
        <v>101.714</v>
      </c>
      <c r="IB311">
        <v>101.714</v>
      </c>
      <c r="IC311">
        <v>100.813</v>
      </c>
      <c r="ID311">
        <v>100.813</v>
      </c>
    </row>
    <row r="312" spans="1:238" x14ac:dyDescent="0.2">
      <c r="A312" s="3">
        <v>45804</v>
      </c>
      <c r="B312">
        <v>99.698999999999998</v>
      </c>
      <c r="C312">
        <v>99.242000000000004</v>
      </c>
      <c r="D312">
        <v>99.242000000000004</v>
      </c>
      <c r="E312">
        <v>119.004</v>
      </c>
      <c r="F312">
        <v>106.05200000000001</v>
      </c>
      <c r="H312">
        <v>99.488</v>
      </c>
      <c r="I312">
        <v>108.687</v>
      </c>
      <c r="J312">
        <v>108.687</v>
      </c>
      <c r="K312">
        <v>100.871</v>
      </c>
      <c r="M312">
        <v>97.438999999999993</v>
      </c>
      <c r="N312">
        <v>97.438999999999993</v>
      </c>
      <c r="O312">
        <v>91.034000000000006</v>
      </c>
      <c r="P312">
        <v>91.034000000000006</v>
      </c>
      <c r="V312">
        <v>100.815</v>
      </c>
      <c r="W312">
        <v>100.815</v>
      </c>
      <c r="X312">
        <v>94.778999999999996</v>
      </c>
      <c r="Y312">
        <v>94.778999999999996</v>
      </c>
      <c r="Z312">
        <v>101.07</v>
      </c>
      <c r="AA312">
        <v>96.561000000000007</v>
      </c>
      <c r="AB312">
        <v>96.563999999999993</v>
      </c>
      <c r="AC312">
        <v>100.449</v>
      </c>
      <c r="AD312">
        <v>96.634</v>
      </c>
      <c r="AG312">
        <v>96.043999999999997</v>
      </c>
      <c r="AH312">
        <v>97.724000000000004</v>
      </c>
      <c r="AI312">
        <v>101.54600000000001</v>
      </c>
      <c r="AJ312">
        <v>101.39700000000001</v>
      </c>
      <c r="AK312">
        <v>100.30200000000001</v>
      </c>
      <c r="AL312">
        <v>100.044</v>
      </c>
      <c r="AM312">
        <v>97.15</v>
      </c>
      <c r="AR312">
        <v>99.221000000000004</v>
      </c>
      <c r="AS312">
        <v>98.519000000000005</v>
      </c>
      <c r="AT312">
        <v>95.994</v>
      </c>
      <c r="AU312">
        <v>95.872</v>
      </c>
      <c r="AV312">
        <v>95.872</v>
      </c>
      <c r="AW312">
        <v>92.44</v>
      </c>
      <c r="AX312">
        <v>92.44</v>
      </c>
      <c r="AY312">
        <v>117.414</v>
      </c>
      <c r="AZ312" s="5">
        <v>92.147000000000006</v>
      </c>
      <c r="BA312">
        <v>102.776</v>
      </c>
      <c r="BB312">
        <v>104.196</v>
      </c>
      <c r="BC312">
        <v>101.288</v>
      </c>
      <c r="BD312">
        <v>100.89100000000001</v>
      </c>
      <c r="BE312">
        <v>100.89100000000001</v>
      </c>
      <c r="BF312">
        <v>100.953</v>
      </c>
      <c r="BG312">
        <v>100.953</v>
      </c>
      <c r="BJ312">
        <v>106.26600000000001</v>
      </c>
      <c r="BK312">
        <v>105.07899999999999</v>
      </c>
      <c r="BL312">
        <v>104.995</v>
      </c>
      <c r="BM312">
        <v>108.48099999999999</v>
      </c>
      <c r="BN312">
        <v>101.35899999999999</v>
      </c>
      <c r="BR312">
        <v>121.21899999999999</v>
      </c>
      <c r="BS312">
        <v>100.01600000000001</v>
      </c>
      <c r="BT312">
        <v>101.35599999999999</v>
      </c>
      <c r="BU312">
        <v>101.438</v>
      </c>
      <c r="BV312">
        <v>103.264</v>
      </c>
      <c r="BW312">
        <v>102.003</v>
      </c>
      <c r="BX312">
        <v>101.33499999999999</v>
      </c>
      <c r="BY312">
        <v>101.33499999999999</v>
      </c>
      <c r="BZ312">
        <v>102.57299999999999</v>
      </c>
      <c r="CA312">
        <v>105.283</v>
      </c>
      <c r="CB312">
        <v>100.45399999999999</v>
      </c>
      <c r="CC312">
        <v>101.363</v>
      </c>
      <c r="CD312">
        <v>101.29300000000001</v>
      </c>
      <c r="CE312">
        <v>101.29300000000001</v>
      </c>
      <c r="CF312">
        <v>96.322999999999993</v>
      </c>
      <c r="CG312">
        <v>96.322999999999993</v>
      </c>
      <c r="CH312">
        <v>92.575000000000003</v>
      </c>
      <c r="CI312">
        <v>92.575000000000003</v>
      </c>
      <c r="CK312">
        <v>85.415000000000006</v>
      </c>
      <c r="CM312">
        <v>100.07299999999999</v>
      </c>
      <c r="CO312">
        <v>95.763999999999996</v>
      </c>
      <c r="CQ312">
        <v>102.282</v>
      </c>
      <c r="CR312">
        <v>102.282</v>
      </c>
      <c r="CS312">
        <v>103.297</v>
      </c>
      <c r="CT312">
        <v>96.566999999999993</v>
      </c>
      <c r="CU312">
        <v>97.126000000000005</v>
      </c>
      <c r="CV312">
        <v>97.230999999999995</v>
      </c>
      <c r="CW312">
        <v>100.699</v>
      </c>
      <c r="CY312">
        <v>101.276</v>
      </c>
      <c r="CZ312">
        <v>95.021000000000001</v>
      </c>
      <c r="DA312">
        <v>101.81100000000001</v>
      </c>
      <c r="DB312">
        <v>101.81100000000001</v>
      </c>
      <c r="DC312">
        <v>103.333</v>
      </c>
      <c r="DD312">
        <v>103.333</v>
      </c>
      <c r="DE312">
        <v>100.886</v>
      </c>
      <c r="DF312">
        <v>103.322</v>
      </c>
      <c r="DG312">
        <v>100.81100000000001</v>
      </c>
      <c r="DI312">
        <v>100.152</v>
      </c>
      <c r="DJ312">
        <v>100.152</v>
      </c>
      <c r="DK312">
        <v>92.399000000000001</v>
      </c>
      <c r="DL312">
        <v>96.173000000000002</v>
      </c>
      <c r="DM312">
        <v>84.603999999999999</v>
      </c>
      <c r="DN312">
        <v>84.603999999999999</v>
      </c>
      <c r="DO312">
        <v>98.650999999999996</v>
      </c>
      <c r="DP312">
        <v>106.925</v>
      </c>
      <c r="DQ312">
        <v>105.218</v>
      </c>
      <c r="DR312">
        <v>99.093999999999994</v>
      </c>
      <c r="DS312">
        <v>96.825999999999993</v>
      </c>
      <c r="DV312">
        <v>99.143000000000001</v>
      </c>
      <c r="DW312">
        <v>99.143000000000001</v>
      </c>
      <c r="DX312">
        <v>103.39100000000001</v>
      </c>
      <c r="DY312">
        <v>103.39100000000001</v>
      </c>
      <c r="DZ312">
        <v>101.423</v>
      </c>
      <c r="EA312">
        <v>101.423</v>
      </c>
      <c r="EB312">
        <v>100.13800000000001</v>
      </c>
      <c r="EC312">
        <v>100.13800000000001</v>
      </c>
      <c r="ED312">
        <v>95.942999999999998</v>
      </c>
      <c r="EE312">
        <v>95.942999999999998</v>
      </c>
      <c r="EF312">
        <v>100.961</v>
      </c>
      <c r="EG312">
        <v>100.961</v>
      </c>
      <c r="EH312">
        <v>101.816</v>
      </c>
      <c r="EI312">
        <v>99.009</v>
      </c>
      <c r="EJ312">
        <v>99.009</v>
      </c>
      <c r="EK312">
        <v>87.591999999999999</v>
      </c>
      <c r="EL312">
        <v>88.150999999999996</v>
      </c>
      <c r="EM312">
        <v>88.150999999999996</v>
      </c>
      <c r="EN312">
        <v>101.352</v>
      </c>
      <c r="EO312">
        <v>100.709</v>
      </c>
      <c r="EQ312">
        <v>84.146000000000001</v>
      </c>
      <c r="ER312">
        <v>84.146000000000001</v>
      </c>
      <c r="EW312">
        <v>115.658</v>
      </c>
      <c r="EX312">
        <v>92.042000000000002</v>
      </c>
      <c r="EY312">
        <v>102.206</v>
      </c>
      <c r="EZ312">
        <v>102.607</v>
      </c>
      <c r="FA312">
        <v>95.403000000000006</v>
      </c>
      <c r="FB312">
        <v>95.403000000000006</v>
      </c>
      <c r="FC312">
        <v>83.376000000000005</v>
      </c>
      <c r="FD312">
        <v>83.376000000000005</v>
      </c>
      <c r="FE312">
        <v>95.754000000000005</v>
      </c>
      <c r="FF312">
        <v>95.754000000000005</v>
      </c>
      <c r="FG312">
        <v>99.894999999999996</v>
      </c>
      <c r="FH312">
        <v>99.894999999999996</v>
      </c>
      <c r="FI312">
        <v>103.048</v>
      </c>
      <c r="FJ312">
        <v>103.048</v>
      </c>
      <c r="FK312">
        <v>101.21599999999999</v>
      </c>
      <c r="FL312">
        <v>101.21599999999999</v>
      </c>
      <c r="FM312">
        <v>99.111999999999995</v>
      </c>
      <c r="FN312">
        <v>107.321</v>
      </c>
      <c r="FO312">
        <v>98.316000000000003</v>
      </c>
      <c r="FP312">
        <v>98.316000000000003</v>
      </c>
      <c r="FQ312">
        <v>92.698999999999998</v>
      </c>
      <c r="FR312">
        <v>105.699</v>
      </c>
      <c r="FS312">
        <v>100.637</v>
      </c>
      <c r="FT312">
        <v>90.858999999999995</v>
      </c>
      <c r="FU312">
        <v>90.858999999999995</v>
      </c>
      <c r="FX312">
        <v>98.417000000000002</v>
      </c>
      <c r="FZ312">
        <v>84.548000000000002</v>
      </c>
      <c r="GA312">
        <v>84.548000000000002</v>
      </c>
      <c r="GB312">
        <v>96.093999999999994</v>
      </c>
      <c r="GC312">
        <v>96.093999999999994</v>
      </c>
      <c r="GD312">
        <v>97.716999999999999</v>
      </c>
      <c r="GE312">
        <v>93.55</v>
      </c>
      <c r="GF312">
        <v>105.45699999999999</v>
      </c>
      <c r="GH312">
        <v>97.444000000000003</v>
      </c>
      <c r="GI312">
        <v>97.444000000000003</v>
      </c>
      <c r="GJ312">
        <v>95.915999999999997</v>
      </c>
      <c r="GK312">
        <v>95.915999999999997</v>
      </c>
      <c r="GL312">
        <v>106.11</v>
      </c>
      <c r="GM312">
        <v>99.412000000000006</v>
      </c>
      <c r="GN312">
        <v>99.412000000000006</v>
      </c>
      <c r="GP312">
        <v>96.936000000000007</v>
      </c>
      <c r="GQ312">
        <v>97.668000000000006</v>
      </c>
      <c r="GR312">
        <v>97.668000000000006</v>
      </c>
      <c r="GS312">
        <v>101.68</v>
      </c>
      <c r="GT312">
        <v>101.68</v>
      </c>
      <c r="GU312">
        <v>100.002</v>
      </c>
      <c r="GW312">
        <v>102.804</v>
      </c>
      <c r="GX312">
        <v>102.804</v>
      </c>
      <c r="GY312">
        <v>103.238</v>
      </c>
      <c r="GZ312">
        <v>101.078</v>
      </c>
      <c r="HA312">
        <v>101.078</v>
      </c>
      <c r="HB312">
        <v>114.50700000000001</v>
      </c>
      <c r="HC312">
        <v>106.68600000000001</v>
      </c>
      <c r="HE312">
        <v>95.950999999999993</v>
      </c>
      <c r="HG312">
        <v>101.125</v>
      </c>
      <c r="HH312">
        <v>100.29</v>
      </c>
      <c r="HI312">
        <v>100.29</v>
      </c>
      <c r="HJ312">
        <v>84.775999999999996</v>
      </c>
      <c r="HK312">
        <v>96.564999999999998</v>
      </c>
      <c r="HL312">
        <v>85.722999999999999</v>
      </c>
      <c r="HM312">
        <v>101.431</v>
      </c>
      <c r="HN312">
        <v>98.429000000000002</v>
      </c>
      <c r="HO312">
        <v>97.21</v>
      </c>
      <c r="HP312">
        <v>99.965999999999994</v>
      </c>
      <c r="HQ312">
        <v>106.64100000000001</v>
      </c>
      <c r="HR312">
        <v>99.018000000000001</v>
      </c>
      <c r="HS312">
        <v>111.179</v>
      </c>
      <c r="HT312">
        <v>87.435000000000002</v>
      </c>
      <c r="HU312">
        <v>99.644000000000005</v>
      </c>
      <c r="HV312">
        <v>99.644000000000005</v>
      </c>
      <c r="HW312">
        <v>101.608</v>
      </c>
      <c r="HX312">
        <v>101.608</v>
      </c>
      <c r="HY312">
        <v>100.73099999999999</v>
      </c>
      <c r="HZ312">
        <v>100.73099999999999</v>
      </c>
      <c r="IA312">
        <v>101.608</v>
      </c>
      <c r="IB312">
        <v>101.608</v>
      </c>
      <c r="IC312">
        <v>100.73099999999999</v>
      </c>
      <c r="ID312">
        <v>100.73099999999999</v>
      </c>
    </row>
    <row r="313" spans="1:238" x14ac:dyDescent="0.2">
      <c r="A313" s="3">
        <v>45805</v>
      </c>
      <c r="B313">
        <v>99.731999999999999</v>
      </c>
      <c r="C313">
        <v>99.337999999999994</v>
      </c>
      <c r="D313">
        <v>99.337999999999994</v>
      </c>
      <c r="E313">
        <v>119.33799999999999</v>
      </c>
      <c r="F313">
        <v>106.39400000000001</v>
      </c>
      <c r="H313">
        <v>99.533000000000001</v>
      </c>
      <c r="I313">
        <v>109.068</v>
      </c>
      <c r="J313">
        <v>109.068</v>
      </c>
      <c r="K313">
        <v>100.968</v>
      </c>
      <c r="M313">
        <v>97.545000000000002</v>
      </c>
      <c r="N313">
        <v>97.545000000000002</v>
      </c>
      <c r="O313">
        <v>91.242000000000004</v>
      </c>
      <c r="P313">
        <v>91.242000000000004</v>
      </c>
      <c r="V313">
        <v>100.864</v>
      </c>
      <c r="W313">
        <v>100.864</v>
      </c>
      <c r="X313">
        <v>94.864000000000004</v>
      </c>
      <c r="Y313">
        <v>94.864000000000004</v>
      </c>
      <c r="Z313">
        <v>101.169</v>
      </c>
      <c r="AA313">
        <v>96.632000000000005</v>
      </c>
      <c r="AB313">
        <v>96.632000000000005</v>
      </c>
      <c r="AC313">
        <v>100.404</v>
      </c>
      <c r="AD313">
        <v>96.641999999999996</v>
      </c>
      <c r="AG313">
        <v>96.078000000000003</v>
      </c>
      <c r="AH313">
        <v>97.747</v>
      </c>
      <c r="AI313">
        <v>101.61499999999999</v>
      </c>
      <c r="AJ313">
        <v>101.276</v>
      </c>
      <c r="AK313">
        <v>100.366</v>
      </c>
      <c r="AL313">
        <v>100.05800000000001</v>
      </c>
      <c r="AM313">
        <v>97.144999999999996</v>
      </c>
      <c r="AR313">
        <v>99.293999999999997</v>
      </c>
      <c r="AS313">
        <v>98.647999999999996</v>
      </c>
      <c r="AT313">
        <v>96.308999999999997</v>
      </c>
      <c r="AU313">
        <v>95.986000000000004</v>
      </c>
      <c r="AV313">
        <v>95.986000000000004</v>
      </c>
      <c r="AW313">
        <v>92.646000000000001</v>
      </c>
      <c r="AX313">
        <v>92.646000000000001</v>
      </c>
      <c r="AY313">
        <v>117.85599999999999</v>
      </c>
      <c r="AZ313" s="5">
        <v>92.268000000000001</v>
      </c>
      <c r="BA313">
        <v>102.833</v>
      </c>
      <c r="BB313">
        <v>104.29900000000001</v>
      </c>
      <c r="BC313">
        <v>101.35899999999999</v>
      </c>
      <c r="BD313">
        <v>100.91800000000001</v>
      </c>
      <c r="BE313">
        <v>100.91800000000001</v>
      </c>
      <c r="BF313">
        <v>100.93899999999999</v>
      </c>
      <c r="BG313">
        <v>100.93899999999999</v>
      </c>
      <c r="BJ313">
        <v>106.407</v>
      </c>
      <c r="BK313">
        <v>105.08799999999999</v>
      </c>
      <c r="BL313">
        <v>105.027</v>
      </c>
      <c r="BM313">
        <v>108.688</v>
      </c>
      <c r="BN313">
        <v>101.43300000000001</v>
      </c>
      <c r="BR313">
        <v>121.126</v>
      </c>
      <c r="BS313">
        <v>100.089</v>
      </c>
      <c r="BT313">
        <v>101.425</v>
      </c>
      <c r="BU313">
        <v>101.327</v>
      </c>
      <c r="BV313">
        <v>103.431</v>
      </c>
      <c r="BW313">
        <v>102.072</v>
      </c>
      <c r="BX313">
        <v>101.417</v>
      </c>
      <c r="BY313">
        <v>101.417</v>
      </c>
      <c r="BZ313">
        <v>102.631</v>
      </c>
      <c r="CA313">
        <v>105.429</v>
      </c>
      <c r="CB313">
        <v>100.746</v>
      </c>
      <c r="CC313">
        <v>101.42700000000001</v>
      </c>
      <c r="CD313">
        <v>101.355</v>
      </c>
      <c r="CE313">
        <v>101.355</v>
      </c>
      <c r="CF313">
        <v>96.403000000000006</v>
      </c>
      <c r="CG313">
        <v>96.403000000000006</v>
      </c>
      <c r="CH313">
        <v>92.846000000000004</v>
      </c>
      <c r="CI313">
        <v>92.846000000000004</v>
      </c>
      <c r="CK313">
        <v>85.543999999999997</v>
      </c>
      <c r="CM313">
        <v>99.95</v>
      </c>
      <c r="CO313">
        <v>95.974999999999994</v>
      </c>
      <c r="CQ313">
        <v>102.20699999999999</v>
      </c>
      <c r="CR313">
        <v>102.20699999999999</v>
      </c>
      <c r="CS313">
        <v>103.447</v>
      </c>
      <c r="CT313">
        <v>96.658000000000001</v>
      </c>
      <c r="CU313">
        <v>97.203999999999994</v>
      </c>
      <c r="CV313">
        <v>97.638000000000005</v>
      </c>
      <c r="CW313">
        <v>100.72499999999999</v>
      </c>
      <c r="CY313">
        <v>101.42100000000001</v>
      </c>
      <c r="CZ313">
        <v>95.248000000000005</v>
      </c>
      <c r="DA313">
        <v>101.741</v>
      </c>
      <c r="DB313">
        <v>101.741</v>
      </c>
      <c r="DC313">
        <v>103.14700000000001</v>
      </c>
      <c r="DD313">
        <v>103.14700000000001</v>
      </c>
      <c r="DE313">
        <v>100.614</v>
      </c>
      <c r="DF313">
        <v>103.38500000000001</v>
      </c>
      <c r="DG313">
        <v>100.866</v>
      </c>
      <c r="DI313">
        <v>100.2</v>
      </c>
      <c r="DJ313">
        <v>100.2</v>
      </c>
      <c r="DK313">
        <v>92.536000000000001</v>
      </c>
      <c r="DL313">
        <v>96.373999999999995</v>
      </c>
      <c r="DM313">
        <v>84.850999999999999</v>
      </c>
      <c r="DN313">
        <v>84.850999999999999</v>
      </c>
      <c r="DO313">
        <v>98.734999999999999</v>
      </c>
      <c r="DP313">
        <v>107.122</v>
      </c>
      <c r="DQ313">
        <v>105.273</v>
      </c>
      <c r="DR313">
        <v>99.179000000000002</v>
      </c>
      <c r="DS313">
        <v>96.938999999999993</v>
      </c>
      <c r="DV313">
        <v>99.239000000000004</v>
      </c>
      <c r="DW313">
        <v>99.239000000000004</v>
      </c>
      <c r="DX313">
        <v>103.26</v>
      </c>
      <c r="DY313">
        <v>103.26</v>
      </c>
      <c r="DZ313">
        <v>101.414</v>
      </c>
      <c r="EA313">
        <v>101.414</v>
      </c>
      <c r="EB313">
        <v>100.23099999999999</v>
      </c>
      <c r="EC313">
        <v>100.23099999999999</v>
      </c>
      <c r="ED313">
        <v>95.998000000000005</v>
      </c>
      <c r="EE313">
        <v>95.998000000000005</v>
      </c>
      <c r="EF313">
        <v>101.137</v>
      </c>
      <c r="EG313">
        <v>101.137</v>
      </c>
      <c r="EH313">
        <v>101.78100000000001</v>
      </c>
      <c r="EI313">
        <v>99.036000000000001</v>
      </c>
      <c r="EJ313">
        <v>99.036000000000001</v>
      </c>
      <c r="EK313">
        <v>87.864000000000004</v>
      </c>
      <c r="EL313">
        <v>88.429000000000002</v>
      </c>
      <c r="EM313">
        <v>88.429000000000002</v>
      </c>
      <c r="EN313">
        <v>101.55</v>
      </c>
      <c r="EO313">
        <v>100.776</v>
      </c>
      <c r="EQ313">
        <v>84.406000000000006</v>
      </c>
      <c r="ER313">
        <v>84.406000000000006</v>
      </c>
      <c r="EW313">
        <v>115.492</v>
      </c>
      <c r="EX313">
        <v>92.278000000000006</v>
      </c>
      <c r="EY313">
        <v>102.31399999999999</v>
      </c>
      <c r="EZ313">
        <v>102.602</v>
      </c>
      <c r="FA313">
        <v>95.454999999999998</v>
      </c>
      <c r="FB313">
        <v>95.454999999999998</v>
      </c>
      <c r="FC313">
        <v>83.679000000000002</v>
      </c>
      <c r="FD313">
        <v>83.679000000000002</v>
      </c>
      <c r="FE313">
        <v>95.82</v>
      </c>
      <c r="FF313">
        <v>95.82</v>
      </c>
      <c r="FG313">
        <v>99.99</v>
      </c>
      <c r="FH313">
        <v>99.99</v>
      </c>
      <c r="FI313">
        <v>103.09099999999999</v>
      </c>
      <c r="FJ313">
        <v>103.09099999999999</v>
      </c>
      <c r="FK313">
        <v>101.221</v>
      </c>
      <c r="FL313">
        <v>101.221</v>
      </c>
      <c r="FM313">
        <v>99.248999999999995</v>
      </c>
      <c r="FN313">
        <v>107.694</v>
      </c>
      <c r="FO313">
        <v>98.338999999999999</v>
      </c>
      <c r="FP313">
        <v>98.338999999999999</v>
      </c>
      <c r="FQ313">
        <v>93.054000000000002</v>
      </c>
      <c r="FR313">
        <v>106.08499999999999</v>
      </c>
      <c r="FS313">
        <v>100.584</v>
      </c>
      <c r="FT313">
        <v>90.97</v>
      </c>
      <c r="FU313">
        <v>90.97</v>
      </c>
      <c r="FX313">
        <v>98.426000000000002</v>
      </c>
      <c r="FZ313">
        <v>84.867999999999995</v>
      </c>
      <c r="GA313">
        <v>84.867999999999995</v>
      </c>
      <c r="GB313">
        <v>96.158000000000001</v>
      </c>
      <c r="GC313">
        <v>96.158000000000001</v>
      </c>
      <c r="GD313">
        <v>97.787000000000006</v>
      </c>
      <c r="GE313">
        <v>93.847999999999999</v>
      </c>
      <c r="GF313">
        <v>105.861</v>
      </c>
      <c r="GH313">
        <v>97.512</v>
      </c>
      <c r="GI313">
        <v>97.512</v>
      </c>
      <c r="GJ313">
        <v>95.963999999999999</v>
      </c>
      <c r="GK313">
        <v>95.963999999999999</v>
      </c>
      <c r="GL313">
        <v>106.27500000000001</v>
      </c>
      <c r="GM313">
        <v>99.492999999999995</v>
      </c>
      <c r="GN313">
        <v>99.492999999999995</v>
      </c>
      <c r="GP313">
        <v>96.989000000000004</v>
      </c>
      <c r="GQ313">
        <v>97.733999999999995</v>
      </c>
      <c r="GR313">
        <v>97.733999999999995</v>
      </c>
      <c r="GS313">
        <v>101.952</v>
      </c>
      <c r="GT313">
        <v>101.952</v>
      </c>
      <c r="GU313">
        <v>100.015</v>
      </c>
      <c r="GW313">
        <v>102.997</v>
      </c>
      <c r="GX313">
        <v>102.997</v>
      </c>
      <c r="GY313">
        <v>103.292</v>
      </c>
      <c r="GZ313">
        <v>101.108</v>
      </c>
      <c r="HA313">
        <v>101.108</v>
      </c>
      <c r="HB313">
        <v>114.889</v>
      </c>
      <c r="HC313">
        <v>106.86799999999999</v>
      </c>
      <c r="HE313">
        <v>95.950999999999993</v>
      </c>
      <c r="HG313">
        <v>101.119</v>
      </c>
      <c r="HH313">
        <v>100.34099999999999</v>
      </c>
      <c r="HI313">
        <v>100.34099999999999</v>
      </c>
      <c r="HJ313">
        <v>85.033000000000001</v>
      </c>
      <c r="HK313">
        <v>96.594999999999999</v>
      </c>
      <c r="HL313">
        <v>86.088999999999999</v>
      </c>
      <c r="HM313">
        <v>101.514</v>
      </c>
      <c r="HN313">
        <v>98.81</v>
      </c>
      <c r="HO313">
        <v>97.284999999999997</v>
      </c>
      <c r="HP313">
        <v>99.98</v>
      </c>
      <c r="HQ313">
        <v>107.136</v>
      </c>
      <c r="HR313">
        <v>99.061000000000007</v>
      </c>
      <c r="HS313">
        <v>111.44799999999999</v>
      </c>
      <c r="HT313">
        <v>87.724999999999994</v>
      </c>
      <c r="HU313">
        <v>99.816000000000003</v>
      </c>
      <c r="HV313">
        <v>99.816000000000003</v>
      </c>
      <c r="HW313">
        <v>101.828</v>
      </c>
      <c r="HX313">
        <v>101.828</v>
      </c>
      <c r="HY313">
        <v>100.852</v>
      </c>
      <c r="HZ313">
        <v>100.852</v>
      </c>
      <c r="IA313">
        <v>101.828</v>
      </c>
      <c r="IB313">
        <v>101.828</v>
      </c>
      <c r="IC313">
        <v>100.852</v>
      </c>
      <c r="ID313">
        <v>100.852</v>
      </c>
    </row>
    <row r="314" spans="1:238" x14ac:dyDescent="0.2">
      <c r="A314" s="3">
        <v>45806</v>
      </c>
      <c r="B314">
        <v>99.744</v>
      </c>
      <c r="C314">
        <v>99.412999999999997</v>
      </c>
      <c r="D314">
        <v>99.412999999999997</v>
      </c>
      <c r="E314">
        <v>119.411</v>
      </c>
      <c r="F314">
        <v>106.648</v>
      </c>
      <c r="H314">
        <v>99.626000000000005</v>
      </c>
      <c r="I314">
        <v>109.13200000000001</v>
      </c>
      <c r="J314">
        <v>109.13200000000001</v>
      </c>
      <c r="K314">
        <v>100.855</v>
      </c>
      <c r="M314">
        <v>97.682000000000002</v>
      </c>
      <c r="N314">
        <v>97.682000000000002</v>
      </c>
      <c r="O314">
        <v>91.433999999999997</v>
      </c>
      <c r="P314">
        <v>91.433999999999997</v>
      </c>
      <c r="V314">
        <v>100.935</v>
      </c>
      <c r="W314">
        <v>100.935</v>
      </c>
      <c r="X314">
        <v>94.97</v>
      </c>
      <c r="Y314">
        <v>94.97</v>
      </c>
      <c r="Z314">
        <v>101.273</v>
      </c>
      <c r="AA314">
        <v>96.715999999999994</v>
      </c>
      <c r="AB314">
        <v>96.715999999999994</v>
      </c>
      <c r="AC314">
        <v>100.36499999999999</v>
      </c>
      <c r="AD314">
        <v>96.703999999999994</v>
      </c>
      <c r="AG314">
        <v>96.144000000000005</v>
      </c>
      <c r="AH314">
        <v>97.793000000000006</v>
      </c>
      <c r="AI314">
        <v>101.666</v>
      </c>
      <c r="AJ314">
        <v>101.43600000000001</v>
      </c>
      <c r="AK314">
        <v>100.39700000000001</v>
      </c>
      <c r="AL314">
        <v>99.956000000000003</v>
      </c>
      <c r="AM314">
        <v>97.215999999999994</v>
      </c>
      <c r="AR314">
        <v>99.388999999999996</v>
      </c>
      <c r="AS314">
        <v>98.774000000000001</v>
      </c>
      <c r="AT314">
        <v>96.403999999999996</v>
      </c>
      <c r="AU314">
        <v>96.048000000000002</v>
      </c>
      <c r="AV314">
        <v>96.048000000000002</v>
      </c>
      <c r="AW314">
        <v>92.751000000000005</v>
      </c>
      <c r="AX314">
        <v>92.751000000000005</v>
      </c>
      <c r="AY314">
        <v>118.023</v>
      </c>
      <c r="AZ314" s="5">
        <v>92.364999999999995</v>
      </c>
      <c r="BA314">
        <v>102.946</v>
      </c>
      <c r="BB314">
        <v>104.14100000000001</v>
      </c>
      <c r="BC314">
        <v>101.396</v>
      </c>
      <c r="BD314">
        <v>100.89400000000001</v>
      </c>
      <c r="BE314">
        <v>100.89400000000001</v>
      </c>
      <c r="BF314">
        <v>100.92100000000001</v>
      </c>
      <c r="BG314">
        <v>100.92100000000001</v>
      </c>
      <c r="BJ314">
        <v>106.505</v>
      </c>
      <c r="BK314">
        <v>104.995</v>
      </c>
      <c r="BL314">
        <v>105.01900000000001</v>
      </c>
      <c r="BM314">
        <v>108.792</v>
      </c>
      <c r="BN314">
        <v>101.358</v>
      </c>
      <c r="BR314">
        <v>121.255</v>
      </c>
      <c r="BS314">
        <v>100.122</v>
      </c>
      <c r="BT314">
        <v>101.514</v>
      </c>
      <c r="BU314">
        <v>101.371</v>
      </c>
      <c r="BV314">
        <v>103.569</v>
      </c>
      <c r="BW314">
        <v>102.116</v>
      </c>
      <c r="BX314">
        <v>101.376</v>
      </c>
      <c r="BY314">
        <v>101.376</v>
      </c>
      <c r="BZ314">
        <v>102.625</v>
      </c>
      <c r="CA314">
        <v>105.54300000000001</v>
      </c>
      <c r="CB314">
        <v>100.872</v>
      </c>
      <c r="CC314">
        <v>101.502</v>
      </c>
      <c r="CD314">
        <v>101.31399999999999</v>
      </c>
      <c r="CE314">
        <v>101.31399999999999</v>
      </c>
      <c r="CF314">
        <v>96.494</v>
      </c>
      <c r="CG314">
        <v>96.494</v>
      </c>
      <c r="CH314">
        <v>92.981999999999999</v>
      </c>
      <c r="CI314">
        <v>92.981999999999999</v>
      </c>
      <c r="CK314">
        <v>85.448999999999998</v>
      </c>
      <c r="CM314">
        <v>100.18300000000001</v>
      </c>
      <c r="CO314">
        <v>96.182000000000002</v>
      </c>
      <c r="CQ314">
        <v>102.10599999999999</v>
      </c>
      <c r="CR314">
        <v>102.10599999999999</v>
      </c>
      <c r="CS314">
        <v>103.562</v>
      </c>
      <c r="CT314">
        <v>96.605000000000004</v>
      </c>
      <c r="CU314">
        <v>97.284999999999997</v>
      </c>
      <c r="CV314">
        <v>97.774000000000001</v>
      </c>
      <c r="CW314">
        <v>100.66500000000001</v>
      </c>
      <c r="CY314">
        <v>101.56699999999999</v>
      </c>
      <c r="CZ314">
        <v>95.409000000000006</v>
      </c>
      <c r="DA314">
        <v>101.71599999999999</v>
      </c>
      <c r="DB314">
        <v>101.71599999999999</v>
      </c>
      <c r="DC314">
        <v>103.121</v>
      </c>
      <c r="DD314">
        <v>103.121</v>
      </c>
      <c r="DE314">
        <v>100.76</v>
      </c>
      <c r="DF314">
        <v>103.55200000000001</v>
      </c>
      <c r="DG314">
        <v>100.93300000000001</v>
      </c>
      <c r="DI314">
        <v>100.241</v>
      </c>
      <c r="DJ314">
        <v>100.241</v>
      </c>
      <c r="DK314">
        <v>92.427999999999997</v>
      </c>
      <c r="DL314">
        <v>96.212000000000003</v>
      </c>
      <c r="DM314">
        <v>85.043999999999997</v>
      </c>
      <c r="DN314">
        <v>85.043999999999997</v>
      </c>
      <c r="DO314">
        <v>98.837000000000003</v>
      </c>
      <c r="DP314">
        <v>107.15600000000001</v>
      </c>
      <c r="DQ314">
        <v>105.19799999999999</v>
      </c>
      <c r="DR314">
        <v>99.135999999999996</v>
      </c>
      <c r="DS314">
        <v>97.06</v>
      </c>
      <c r="DV314">
        <v>99.144000000000005</v>
      </c>
      <c r="DW314">
        <v>99.144000000000005</v>
      </c>
      <c r="DX314">
        <v>103.40900000000001</v>
      </c>
      <c r="DY314">
        <v>103.40900000000001</v>
      </c>
      <c r="DZ314">
        <v>101.297</v>
      </c>
      <c r="EA314">
        <v>101.297</v>
      </c>
      <c r="EB314">
        <v>100.29300000000001</v>
      </c>
      <c r="EC314">
        <v>100.29300000000001</v>
      </c>
      <c r="ED314">
        <v>96.049000000000007</v>
      </c>
      <c r="EE314">
        <v>96.049000000000007</v>
      </c>
      <c r="EF314">
        <v>101.248</v>
      </c>
      <c r="EG314">
        <v>101.248</v>
      </c>
      <c r="EH314">
        <v>101.764</v>
      </c>
      <c r="EI314">
        <v>99.052000000000007</v>
      </c>
      <c r="EJ314">
        <v>99.052000000000007</v>
      </c>
      <c r="EK314">
        <v>88.049000000000007</v>
      </c>
      <c r="EL314">
        <v>88.665999999999997</v>
      </c>
      <c r="EM314">
        <v>88.665999999999997</v>
      </c>
      <c r="EN314">
        <v>101.71</v>
      </c>
      <c r="EO314">
        <v>100.834</v>
      </c>
      <c r="EQ314">
        <v>84.561999999999998</v>
      </c>
      <c r="ER314">
        <v>84.561999999999998</v>
      </c>
      <c r="EW314">
        <v>115.155</v>
      </c>
      <c r="EX314">
        <v>92.460999999999999</v>
      </c>
      <c r="EY314">
        <v>102.313</v>
      </c>
      <c r="EZ314">
        <v>102.764</v>
      </c>
      <c r="FA314">
        <v>95.534000000000006</v>
      </c>
      <c r="FB314">
        <v>95.534000000000006</v>
      </c>
      <c r="FC314">
        <v>83.984999999999999</v>
      </c>
      <c r="FD314">
        <v>83.984999999999999</v>
      </c>
      <c r="FE314">
        <v>95.894999999999996</v>
      </c>
      <c r="FF314">
        <v>95.894999999999996</v>
      </c>
      <c r="FG314">
        <v>100.063</v>
      </c>
      <c r="FH314">
        <v>100.063</v>
      </c>
      <c r="FI314">
        <v>103.157</v>
      </c>
      <c r="FJ314">
        <v>103.157</v>
      </c>
      <c r="FK314">
        <v>101.24299999999999</v>
      </c>
      <c r="FL314">
        <v>101.24299999999999</v>
      </c>
      <c r="FM314">
        <v>99.388999999999996</v>
      </c>
      <c r="FN314">
        <v>107.864</v>
      </c>
      <c r="FO314">
        <v>98.334999999999994</v>
      </c>
      <c r="FP314">
        <v>98.334999999999994</v>
      </c>
      <c r="FQ314">
        <v>93.286000000000001</v>
      </c>
      <c r="FR314">
        <v>106.16</v>
      </c>
      <c r="FS314">
        <v>100.596</v>
      </c>
      <c r="FT314">
        <v>91.141000000000005</v>
      </c>
      <c r="FU314">
        <v>91.141000000000005</v>
      </c>
      <c r="FX314">
        <v>98.477999999999994</v>
      </c>
      <c r="FZ314">
        <v>85.009</v>
      </c>
      <c r="GA314">
        <v>85.009</v>
      </c>
      <c r="GB314">
        <v>96.24</v>
      </c>
      <c r="GC314">
        <v>96.24</v>
      </c>
      <c r="GD314">
        <v>97.864000000000004</v>
      </c>
      <c r="GE314">
        <v>93.983999999999995</v>
      </c>
      <c r="GF314">
        <v>106.024</v>
      </c>
      <c r="GH314">
        <v>97.628</v>
      </c>
      <c r="GI314">
        <v>97.628</v>
      </c>
      <c r="GJ314">
        <v>96.031999999999996</v>
      </c>
      <c r="GK314">
        <v>96.031999999999996</v>
      </c>
      <c r="GL314">
        <v>106.35299999999999</v>
      </c>
      <c r="GM314">
        <v>99.491</v>
      </c>
      <c r="GN314">
        <v>99.491</v>
      </c>
      <c r="GP314">
        <v>97.045000000000002</v>
      </c>
      <c r="GQ314">
        <v>97.858000000000004</v>
      </c>
      <c r="GR314">
        <v>97.858000000000004</v>
      </c>
      <c r="GS314">
        <v>102.053</v>
      </c>
      <c r="GT314">
        <v>102.053</v>
      </c>
      <c r="GU314">
        <v>100.119</v>
      </c>
      <c r="GW314">
        <v>103.095</v>
      </c>
      <c r="GX314">
        <v>103.095</v>
      </c>
      <c r="GY314">
        <v>103.342</v>
      </c>
      <c r="GZ314">
        <v>101.14100000000001</v>
      </c>
      <c r="HA314">
        <v>101.14100000000001</v>
      </c>
      <c r="HB314">
        <v>115.377</v>
      </c>
      <c r="HC314">
        <v>107.033</v>
      </c>
      <c r="HE314">
        <v>96.006</v>
      </c>
      <c r="HG314">
        <v>101.246</v>
      </c>
      <c r="HH314">
        <v>100.379</v>
      </c>
      <c r="HI314">
        <v>100.379</v>
      </c>
      <c r="HJ314">
        <v>85.198999999999998</v>
      </c>
      <c r="HK314">
        <v>96.691999999999993</v>
      </c>
      <c r="HL314">
        <v>86.183999999999997</v>
      </c>
      <c r="HM314">
        <v>101.548</v>
      </c>
      <c r="HN314">
        <v>98.945999999999998</v>
      </c>
      <c r="HO314">
        <v>97.334000000000003</v>
      </c>
      <c r="HP314">
        <v>100.001</v>
      </c>
      <c r="HQ314">
        <v>107.197</v>
      </c>
      <c r="HR314">
        <v>99.087999999999994</v>
      </c>
      <c r="HS314">
        <v>111.455</v>
      </c>
      <c r="HT314">
        <v>87.951999999999998</v>
      </c>
      <c r="HU314">
        <v>99.941999999999993</v>
      </c>
      <c r="HV314">
        <v>99.941999999999993</v>
      </c>
      <c r="HW314">
        <v>101.926</v>
      </c>
      <c r="HX314">
        <v>101.926</v>
      </c>
      <c r="HY314">
        <v>100.96299999999999</v>
      </c>
      <c r="HZ314">
        <v>100.96299999999999</v>
      </c>
      <c r="IA314">
        <v>101.926</v>
      </c>
      <c r="IB314">
        <v>101.926</v>
      </c>
      <c r="IC314">
        <v>100.96299999999999</v>
      </c>
      <c r="ID314">
        <v>100.96299999999999</v>
      </c>
    </row>
    <row r="315" spans="1:238" x14ac:dyDescent="0.2">
      <c r="A315" s="3">
        <v>45807</v>
      </c>
      <c r="B315">
        <v>99.793000000000006</v>
      </c>
      <c r="C315">
        <v>99.396000000000001</v>
      </c>
      <c r="D315">
        <v>99.396000000000001</v>
      </c>
      <c r="E315">
        <v>119.349</v>
      </c>
      <c r="F315">
        <v>106.416</v>
      </c>
      <c r="H315">
        <v>99.613</v>
      </c>
      <c r="I315">
        <v>108.914</v>
      </c>
      <c r="J315">
        <v>108.914</v>
      </c>
      <c r="K315">
        <v>100.76300000000001</v>
      </c>
      <c r="M315">
        <v>97.608000000000004</v>
      </c>
      <c r="N315">
        <v>97.608000000000004</v>
      </c>
      <c r="O315">
        <v>91.334000000000003</v>
      </c>
      <c r="P315">
        <v>91.334000000000003</v>
      </c>
      <c r="V315">
        <v>100.89700000000001</v>
      </c>
      <c r="W315">
        <v>100.89700000000001</v>
      </c>
      <c r="X315">
        <v>94.96</v>
      </c>
      <c r="Y315">
        <v>94.96</v>
      </c>
      <c r="Z315">
        <v>101.262</v>
      </c>
      <c r="AA315">
        <v>96.674999999999997</v>
      </c>
      <c r="AB315">
        <v>96.674999999999997</v>
      </c>
      <c r="AC315">
        <v>100.258</v>
      </c>
      <c r="AD315">
        <v>96.721999999999994</v>
      </c>
      <c r="AG315">
        <v>96.105000000000004</v>
      </c>
      <c r="AH315">
        <v>97.802999999999997</v>
      </c>
      <c r="AI315">
        <v>101.595</v>
      </c>
      <c r="AJ315">
        <v>101.28400000000001</v>
      </c>
      <c r="AK315">
        <v>100.371</v>
      </c>
      <c r="AL315">
        <v>100.033</v>
      </c>
      <c r="AM315">
        <v>97.247</v>
      </c>
      <c r="AR315">
        <v>99.34</v>
      </c>
      <c r="AS315">
        <v>98.671000000000006</v>
      </c>
      <c r="AT315">
        <v>96.233000000000004</v>
      </c>
      <c r="AU315">
        <v>96.043999999999997</v>
      </c>
      <c r="AV315">
        <v>96.043999999999997</v>
      </c>
      <c r="AW315">
        <v>92.573999999999998</v>
      </c>
      <c r="AX315">
        <v>92.573999999999998</v>
      </c>
      <c r="AY315">
        <v>117.782</v>
      </c>
      <c r="AZ315" s="5">
        <v>92.302000000000007</v>
      </c>
      <c r="BA315">
        <v>102.929</v>
      </c>
      <c r="BB315">
        <v>104.12</v>
      </c>
      <c r="BC315">
        <v>101.361</v>
      </c>
      <c r="BD315">
        <v>100.95399999999999</v>
      </c>
      <c r="BE315">
        <v>100.95399999999999</v>
      </c>
      <c r="BF315">
        <v>100.916</v>
      </c>
      <c r="BG315">
        <v>100.916</v>
      </c>
      <c r="BJ315">
        <v>106.39400000000001</v>
      </c>
      <c r="BK315">
        <v>105.027</v>
      </c>
      <c r="BL315">
        <v>104.995</v>
      </c>
      <c r="BM315">
        <v>108.723</v>
      </c>
      <c r="BN315">
        <v>101.334</v>
      </c>
      <c r="BR315">
        <v>121.98699999999999</v>
      </c>
      <c r="BS315">
        <v>100.09099999999999</v>
      </c>
      <c r="BT315">
        <v>101.44</v>
      </c>
      <c r="BU315">
        <v>101.373</v>
      </c>
      <c r="BV315">
        <v>103.541</v>
      </c>
      <c r="BW315">
        <v>102.036</v>
      </c>
      <c r="BX315">
        <v>101.458</v>
      </c>
      <c r="BY315">
        <v>101.458</v>
      </c>
      <c r="BZ315">
        <v>102.613</v>
      </c>
      <c r="CA315">
        <v>105.517</v>
      </c>
      <c r="CB315">
        <v>100.754</v>
      </c>
      <c r="CC315">
        <v>101.485</v>
      </c>
      <c r="CD315">
        <v>101.315</v>
      </c>
      <c r="CE315">
        <v>101.315</v>
      </c>
      <c r="CF315">
        <v>96.475999999999999</v>
      </c>
      <c r="CG315">
        <v>96.475999999999999</v>
      </c>
      <c r="CH315">
        <v>92.831999999999994</v>
      </c>
      <c r="CI315">
        <v>92.831999999999994</v>
      </c>
      <c r="CK315">
        <v>85.375</v>
      </c>
      <c r="CM315">
        <v>100.453</v>
      </c>
      <c r="CO315">
        <v>96.022000000000006</v>
      </c>
      <c r="CQ315">
        <v>102.148</v>
      </c>
      <c r="CR315">
        <v>102.148</v>
      </c>
      <c r="CS315">
        <v>103.559</v>
      </c>
      <c r="CT315">
        <v>96.641000000000005</v>
      </c>
      <c r="CU315">
        <v>97.156000000000006</v>
      </c>
      <c r="CV315">
        <v>97.555999999999997</v>
      </c>
      <c r="CW315">
        <v>100.63</v>
      </c>
      <c r="CY315">
        <v>101.497</v>
      </c>
      <c r="CZ315">
        <v>95.491</v>
      </c>
      <c r="DA315">
        <v>102.155</v>
      </c>
      <c r="DB315">
        <v>102.155</v>
      </c>
      <c r="DC315">
        <v>103.696</v>
      </c>
      <c r="DD315">
        <v>103.696</v>
      </c>
      <c r="DE315">
        <v>100.68300000000001</v>
      </c>
      <c r="DF315">
        <v>103.47199999999999</v>
      </c>
      <c r="DG315">
        <v>100.91</v>
      </c>
      <c r="DI315">
        <v>100.25700000000001</v>
      </c>
      <c r="DJ315">
        <v>100.25700000000001</v>
      </c>
      <c r="DK315">
        <v>92.397000000000006</v>
      </c>
      <c r="DL315">
        <v>96.135000000000005</v>
      </c>
      <c r="DM315">
        <v>84.828999999999994</v>
      </c>
      <c r="DN315">
        <v>84.828999999999994</v>
      </c>
      <c r="DO315">
        <v>98.784999999999997</v>
      </c>
      <c r="DP315">
        <v>107.181</v>
      </c>
      <c r="DQ315">
        <v>105.193</v>
      </c>
      <c r="DR315">
        <v>99.02</v>
      </c>
      <c r="DS315">
        <v>97.048000000000002</v>
      </c>
      <c r="DV315">
        <v>99.149000000000001</v>
      </c>
      <c r="DW315">
        <v>99.149000000000001</v>
      </c>
      <c r="DX315">
        <v>103.495</v>
      </c>
      <c r="DY315">
        <v>103.495</v>
      </c>
      <c r="DZ315">
        <v>101.265</v>
      </c>
      <c r="EA315">
        <v>101.265</v>
      </c>
      <c r="EB315">
        <v>100.282</v>
      </c>
      <c r="EC315">
        <v>100.282</v>
      </c>
      <c r="ED315">
        <v>96.042000000000002</v>
      </c>
      <c r="EE315">
        <v>96.042000000000002</v>
      </c>
      <c r="EF315">
        <v>101.15300000000001</v>
      </c>
      <c r="EG315">
        <v>101.15300000000001</v>
      </c>
      <c r="EH315">
        <v>101.717</v>
      </c>
      <c r="EI315">
        <v>99.078000000000003</v>
      </c>
      <c r="EJ315">
        <v>99.078000000000003</v>
      </c>
      <c r="EK315">
        <v>87.867000000000004</v>
      </c>
      <c r="EL315">
        <v>88.504000000000005</v>
      </c>
      <c r="EM315">
        <v>88.504000000000005</v>
      </c>
      <c r="EN315">
        <v>101.55</v>
      </c>
      <c r="EO315">
        <v>100.979</v>
      </c>
      <c r="EQ315">
        <v>84.475999999999999</v>
      </c>
      <c r="ER315">
        <v>84.475999999999999</v>
      </c>
      <c r="EW315">
        <v>114.86499999999999</v>
      </c>
      <c r="EX315">
        <v>92.37</v>
      </c>
      <c r="EY315">
        <v>102.303</v>
      </c>
      <c r="EZ315">
        <v>102.646</v>
      </c>
      <c r="FA315">
        <v>95.504999999999995</v>
      </c>
      <c r="FB315">
        <v>95.504999999999995</v>
      </c>
      <c r="FC315">
        <v>83.697000000000003</v>
      </c>
      <c r="FD315">
        <v>83.697000000000003</v>
      </c>
      <c r="FE315">
        <v>95.947000000000003</v>
      </c>
      <c r="FF315">
        <v>95.947000000000003</v>
      </c>
      <c r="FG315">
        <v>100.03400000000001</v>
      </c>
      <c r="FH315">
        <v>100.03400000000001</v>
      </c>
      <c r="FI315">
        <v>102.961</v>
      </c>
      <c r="FJ315">
        <v>102.961</v>
      </c>
      <c r="FK315">
        <v>101.206</v>
      </c>
      <c r="FL315">
        <v>101.206</v>
      </c>
      <c r="FM315">
        <v>99.332999999999998</v>
      </c>
      <c r="FN315">
        <v>107.934</v>
      </c>
      <c r="FO315">
        <v>98.376999999999995</v>
      </c>
      <c r="FP315">
        <v>98.376999999999995</v>
      </c>
      <c r="FQ315">
        <v>93.111999999999995</v>
      </c>
      <c r="FR315">
        <v>105.89700000000001</v>
      </c>
      <c r="FS315">
        <v>100.595</v>
      </c>
      <c r="FT315">
        <v>91.066999999999993</v>
      </c>
      <c r="FU315">
        <v>91.066999999999993</v>
      </c>
      <c r="FX315">
        <v>98.475999999999999</v>
      </c>
      <c r="FZ315">
        <v>84.846999999999994</v>
      </c>
      <c r="GA315">
        <v>84.846999999999994</v>
      </c>
      <c r="GB315">
        <v>96.224999999999994</v>
      </c>
      <c r="GC315">
        <v>96.224999999999994</v>
      </c>
      <c r="GD315">
        <v>97.841999999999999</v>
      </c>
      <c r="GE315">
        <v>93.849000000000004</v>
      </c>
      <c r="GF315">
        <v>106.027</v>
      </c>
      <c r="GH315">
        <v>97.587000000000003</v>
      </c>
      <c r="GI315">
        <v>97.587000000000003</v>
      </c>
      <c r="GJ315">
        <v>96.013999999999996</v>
      </c>
      <c r="GK315">
        <v>96.013999999999996</v>
      </c>
      <c r="GL315">
        <v>106.288</v>
      </c>
      <c r="GM315">
        <v>99.498999999999995</v>
      </c>
      <c r="GN315">
        <v>99.498999999999995</v>
      </c>
      <c r="GP315">
        <v>97.033000000000001</v>
      </c>
      <c r="GQ315">
        <v>97.816999999999993</v>
      </c>
      <c r="GR315">
        <v>97.816999999999993</v>
      </c>
      <c r="GS315">
        <v>101.94499999999999</v>
      </c>
      <c r="GT315">
        <v>101.94499999999999</v>
      </c>
      <c r="GU315">
        <v>100.27</v>
      </c>
      <c r="GW315">
        <v>103.02200000000001</v>
      </c>
      <c r="GX315">
        <v>103.02200000000001</v>
      </c>
      <c r="GY315">
        <v>103.337</v>
      </c>
      <c r="GZ315">
        <v>101.164</v>
      </c>
      <c r="HA315">
        <v>101.164</v>
      </c>
      <c r="HB315">
        <v>115.27800000000001</v>
      </c>
      <c r="HC315">
        <v>107.023</v>
      </c>
      <c r="HE315">
        <v>95.995000000000005</v>
      </c>
      <c r="HG315">
        <v>101.188</v>
      </c>
      <c r="HH315">
        <v>100.35299999999999</v>
      </c>
      <c r="HI315">
        <v>100.35299999999999</v>
      </c>
      <c r="HJ315">
        <v>85.119</v>
      </c>
      <c r="HK315">
        <v>96.692999999999998</v>
      </c>
      <c r="HL315">
        <v>86.072999999999993</v>
      </c>
      <c r="HM315">
        <v>101.518</v>
      </c>
      <c r="HN315">
        <v>98.766000000000005</v>
      </c>
      <c r="HO315">
        <v>97.298000000000002</v>
      </c>
      <c r="HP315">
        <v>99.971999999999994</v>
      </c>
      <c r="HQ315">
        <v>107.078</v>
      </c>
      <c r="HR315">
        <v>99.14</v>
      </c>
      <c r="HS315">
        <v>111.355</v>
      </c>
      <c r="HT315">
        <v>87.789000000000001</v>
      </c>
      <c r="HU315">
        <v>99.872</v>
      </c>
      <c r="HV315">
        <v>99.872</v>
      </c>
      <c r="HW315">
        <v>101.798</v>
      </c>
      <c r="HX315">
        <v>101.798</v>
      </c>
      <c r="HY315">
        <v>100.858</v>
      </c>
      <c r="HZ315">
        <v>100.858</v>
      </c>
      <c r="IA315">
        <v>101.798</v>
      </c>
      <c r="IB315">
        <v>101.798</v>
      </c>
      <c r="IC315">
        <v>100.858</v>
      </c>
      <c r="ID315">
        <v>100.858</v>
      </c>
    </row>
    <row r="316" spans="1:238" x14ac:dyDescent="0.2">
      <c r="A316" s="3">
        <v>45810</v>
      </c>
      <c r="B316">
        <v>99.751999999999995</v>
      </c>
      <c r="C316">
        <v>99.4</v>
      </c>
      <c r="D316">
        <v>99.4</v>
      </c>
      <c r="E316">
        <v>119.328</v>
      </c>
      <c r="F316">
        <v>106.616</v>
      </c>
      <c r="H316">
        <v>99.563999999999993</v>
      </c>
      <c r="I316">
        <v>108.858</v>
      </c>
      <c r="J316">
        <v>108.858</v>
      </c>
      <c r="K316">
        <v>100.654</v>
      </c>
      <c r="M316">
        <v>97.596000000000004</v>
      </c>
      <c r="N316">
        <v>97.596000000000004</v>
      </c>
      <c r="O316">
        <v>91.29</v>
      </c>
      <c r="P316">
        <v>91.29</v>
      </c>
      <c r="V316">
        <v>100.84</v>
      </c>
      <c r="W316">
        <v>100.84</v>
      </c>
      <c r="X316">
        <v>94.974999999999994</v>
      </c>
      <c r="Y316">
        <v>94.974999999999994</v>
      </c>
      <c r="Z316">
        <v>101.29</v>
      </c>
      <c r="AA316">
        <v>96.662000000000006</v>
      </c>
      <c r="AB316">
        <v>96.662000000000006</v>
      </c>
      <c r="AC316">
        <v>100.38200000000001</v>
      </c>
      <c r="AD316">
        <v>96.728999999999999</v>
      </c>
      <c r="AG316">
        <v>96.135999999999996</v>
      </c>
      <c r="AH316">
        <v>97.79</v>
      </c>
      <c r="AI316">
        <v>101.596</v>
      </c>
      <c r="AJ316">
        <v>101.215</v>
      </c>
      <c r="AK316">
        <v>100.373</v>
      </c>
      <c r="AL316">
        <v>100.059</v>
      </c>
      <c r="AM316">
        <v>97.257999999999996</v>
      </c>
      <c r="AR316">
        <v>99.323999999999998</v>
      </c>
      <c r="AS316">
        <v>98.665999999999997</v>
      </c>
      <c r="AT316">
        <v>96.168999999999997</v>
      </c>
      <c r="AU316">
        <v>96.078999999999994</v>
      </c>
      <c r="AV316">
        <v>96.078999999999994</v>
      </c>
      <c r="AW316">
        <v>92.566000000000003</v>
      </c>
      <c r="AX316">
        <v>92.566000000000003</v>
      </c>
      <c r="AY316">
        <v>117.633</v>
      </c>
      <c r="AZ316" s="5">
        <v>92.286000000000001</v>
      </c>
      <c r="BA316">
        <v>102.884</v>
      </c>
      <c r="BB316">
        <v>104.18</v>
      </c>
      <c r="BC316">
        <v>101.312</v>
      </c>
      <c r="BD316">
        <v>101.00700000000001</v>
      </c>
      <c r="BE316">
        <v>101.00700000000001</v>
      </c>
      <c r="BF316">
        <v>100.896</v>
      </c>
      <c r="BG316">
        <v>100.896</v>
      </c>
      <c r="BJ316">
        <v>106.443</v>
      </c>
      <c r="BK316">
        <v>105.01900000000001</v>
      </c>
      <c r="BL316">
        <v>105.041</v>
      </c>
      <c r="BM316">
        <v>108.691</v>
      </c>
      <c r="BN316">
        <v>101.447</v>
      </c>
      <c r="BR316">
        <v>121.572</v>
      </c>
      <c r="BS316">
        <v>100.151</v>
      </c>
      <c r="BT316">
        <v>101.446</v>
      </c>
      <c r="BU316">
        <v>101.45</v>
      </c>
      <c r="BV316">
        <v>103.631</v>
      </c>
      <c r="BW316">
        <v>102.04600000000001</v>
      </c>
      <c r="BX316">
        <v>101.377</v>
      </c>
      <c r="BY316">
        <v>101.377</v>
      </c>
      <c r="BZ316">
        <v>102.629</v>
      </c>
      <c r="CA316">
        <v>105.551</v>
      </c>
      <c r="CB316">
        <v>100.804</v>
      </c>
      <c r="CC316">
        <v>101.453</v>
      </c>
      <c r="CD316">
        <v>101.36</v>
      </c>
      <c r="CE316">
        <v>101.36</v>
      </c>
      <c r="CF316">
        <v>96.46</v>
      </c>
      <c r="CG316">
        <v>96.46</v>
      </c>
      <c r="CH316">
        <v>92.787000000000006</v>
      </c>
      <c r="CI316">
        <v>92.787000000000006</v>
      </c>
      <c r="CK316">
        <v>85.781999999999996</v>
      </c>
      <c r="CO316">
        <v>95.938000000000002</v>
      </c>
      <c r="CQ316">
        <v>102.19499999999999</v>
      </c>
      <c r="CR316">
        <v>102.19499999999999</v>
      </c>
      <c r="CS316">
        <v>103.54900000000001</v>
      </c>
      <c r="CT316">
        <v>96.65</v>
      </c>
      <c r="CU316">
        <v>97.198999999999998</v>
      </c>
      <c r="CV316">
        <v>97.513000000000005</v>
      </c>
      <c r="CW316">
        <v>100.60899999999999</v>
      </c>
      <c r="CY316">
        <v>101.455</v>
      </c>
      <c r="CZ316">
        <v>95.768000000000001</v>
      </c>
      <c r="DA316">
        <v>102.128</v>
      </c>
      <c r="DB316">
        <v>102.128</v>
      </c>
      <c r="DC316">
        <v>103.723</v>
      </c>
      <c r="DD316">
        <v>103.723</v>
      </c>
      <c r="DE316">
        <v>100.881</v>
      </c>
      <c r="DF316">
        <v>103.386</v>
      </c>
      <c r="DG316">
        <v>100.90300000000001</v>
      </c>
      <c r="DI316">
        <v>100.21</v>
      </c>
      <c r="DJ316">
        <v>100.21</v>
      </c>
      <c r="DK316">
        <v>92.620999999999995</v>
      </c>
      <c r="DL316">
        <v>96.456000000000003</v>
      </c>
      <c r="DM316">
        <v>84.802000000000007</v>
      </c>
      <c r="DN316">
        <v>84.802000000000007</v>
      </c>
      <c r="DO316">
        <v>98.792000000000002</v>
      </c>
      <c r="DP316">
        <v>106.47199999999999</v>
      </c>
      <c r="DQ316">
        <v>105.22199999999999</v>
      </c>
      <c r="DR316">
        <v>99.094999999999999</v>
      </c>
      <c r="DS316">
        <v>97.001999999999995</v>
      </c>
      <c r="DV316">
        <v>99.271000000000001</v>
      </c>
      <c r="DW316">
        <v>99.271000000000001</v>
      </c>
      <c r="DX316">
        <v>103.462</v>
      </c>
      <c r="DY316">
        <v>103.462</v>
      </c>
      <c r="DZ316">
        <v>101.229</v>
      </c>
      <c r="EA316">
        <v>101.229</v>
      </c>
      <c r="EB316">
        <v>100.273</v>
      </c>
      <c r="EC316">
        <v>100.273</v>
      </c>
      <c r="ED316">
        <v>96.070999999999998</v>
      </c>
      <c r="EE316">
        <v>96.070999999999998</v>
      </c>
      <c r="EF316">
        <v>101.081</v>
      </c>
      <c r="EG316">
        <v>101.081</v>
      </c>
      <c r="EH316">
        <v>101.68</v>
      </c>
      <c r="EI316">
        <v>99.061999999999998</v>
      </c>
      <c r="EJ316">
        <v>99.061999999999998</v>
      </c>
      <c r="EK316">
        <v>87.837999999999994</v>
      </c>
      <c r="EL316">
        <v>88.603999999999999</v>
      </c>
      <c r="EM316">
        <v>88.603999999999999</v>
      </c>
      <c r="EN316">
        <v>101.508</v>
      </c>
      <c r="EO316">
        <v>100.923</v>
      </c>
      <c r="EQ316">
        <v>84.435000000000002</v>
      </c>
      <c r="ER316">
        <v>84.435000000000002</v>
      </c>
      <c r="EW316">
        <v>114.123</v>
      </c>
      <c r="EX316">
        <v>92.384</v>
      </c>
      <c r="EY316">
        <v>102.262</v>
      </c>
      <c r="EZ316">
        <v>102.715</v>
      </c>
      <c r="FA316">
        <v>95.543999999999997</v>
      </c>
      <c r="FB316">
        <v>95.543999999999997</v>
      </c>
      <c r="FC316">
        <v>83.680999999999997</v>
      </c>
      <c r="FD316">
        <v>83.688999999999993</v>
      </c>
      <c r="FE316">
        <v>95.950999999999993</v>
      </c>
      <c r="FF316">
        <v>95.950999999999993</v>
      </c>
      <c r="FG316">
        <v>99.997</v>
      </c>
      <c r="FH316">
        <v>99.997</v>
      </c>
      <c r="FI316">
        <v>103.46599999999999</v>
      </c>
      <c r="FJ316">
        <v>103.46599999999999</v>
      </c>
      <c r="FK316">
        <v>101.27</v>
      </c>
      <c r="FL316">
        <v>101.27</v>
      </c>
      <c r="FM316">
        <v>99.298000000000002</v>
      </c>
      <c r="FN316">
        <v>107.9</v>
      </c>
      <c r="FO316">
        <v>98.57</v>
      </c>
      <c r="FP316">
        <v>98.57</v>
      </c>
      <c r="FQ316">
        <v>93.111999999999995</v>
      </c>
      <c r="FR316">
        <v>105.991</v>
      </c>
      <c r="FS316">
        <v>100.581</v>
      </c>
      <c r="FT316">
        <v>91.045000000000002</v>
      </c>
      <c r="FU316">
        <v>91.045000000000002</v>
      </c>
      <c r="FX316">
        <v>98.504999999999995</v>
      </c>
      <c r="FZ316">
        <v>84.822000000000003</v>
      </c>
      <c r="GA316">
        <v>84.814999999999998</v>
      </c>
      <c r="GB316">
        <v>96.207999999999998</v>
      </c>
      <c r="GC316">
        <v>96.207999999999998</v>
      </c>
      <c r="GD316">
        <v>97.81</v>
      </c>
      <c r="GE316">
        <v>93.852000000000004</v>
      </c>
      <c r="GF316">
        <v>105.94</v>
      </c>
      <c r="GH316">
        <v>97.554000000000002</v>
      </c>
      <c r="GI316">
        <v>97.554000000000002</v>
      </c>
      <c r="GJ316">
        <v>95.995000000000005</v>
      </c>
      <c r="GK316">
        <v>95.995000000000005</v>
      </c>
      <c r="GL316">
        <v>106.084</v>
      </c>
      <c r="GM316">
        <v>99.5</v>
      </c>
      <c r="GN316">
        <v>99.5</v>
      </c>
      <c r="GP316">
        <v>96.998999999999995</v>
      </c>
      <c r="GQ316">
        <v>97.769000000000005</v>
      </c>
      <c r="GR316">
        <v>97.769000000000005</v>
      </c>
      <c r="GS316">
        <v>101.884</v>
      </c>
      <c r="GT316">
        <v>101.884</v>
      </c>
      <c r="GU316">
        <v>100.155</v>
      </c>
      <c r="GW316">
        <v>102.991</v>
      </c>
      <c r="GX316">
        <v>102.991</v>
      </c>
      <c r="GY316">
        <v>103.39400000000001</v>
      </c>
      <c r="GZ316">
        <v>101.139</v>
      </c>
      <c r="HA316">
        <v>101.139</v>
      </c>
      <c r="HB316">
        <v>115.239</v>
      </c>
      <c r="HC316">
        <v>106.977</v>
      </c>
      <c r="HE316">
        <v>96.007999999999996</v>
      </c>
      <c r="HG316">
        <v>101.33799999999999</v>
      </c>
      <c r="HH316">
        <v>100.336</v>
      </c>
      <c r="HI316">
        <v>100.336</v>
      </c>
      <c r="HJ316">
        <v>85.096999999999994</v>
      </c>
      <c r="HK316">
        <v>96.697999999999993</v>
      </c>
      <c r="HL316">
        <v>86.063000000000002</v>
      </c>
      <c r="HM316">
        <v>101.51</v>
      </c>
      <c r="HN316">
        <v>98.787000000000006</v>
      </c>
      <c r="HO316">
        <v>97.313999999999993</v>
      </c>
      <c r="HP316">
        <v>99.98</v>
      </c>
      <c r="HQ316">
        <v>107.11499999999999</v>
      </c>
      <c r="HR316">
        <v>99.043000000000006</v>
      </c>
      <c r="HS316">
        <v>111.27800000000001</v>
      </c>
      <c r="HT316">
        <v>87.816999999999993</v>
      </c>
      <c r="HU316">
        <v>99.813000000000002</v>
      </c>
      <c r="HV316">
        <v>99.813000000000002</v>
      </c>
      <c r="HW316">
        <v>101.76900000000001</v>
      </c>
      <c r="HX316">
        <v>101.76900000000001</v>
      </c>
      <c r="HY316">
        <v>100.84</v>
      </c>
      <c r="HZ316">
        <v>100.84</v>
      </c>
      <c r="IA316">
        <v>101.76900000000001</v>
      </c>
      <c r="IB316">
        <v>101.76900000000001</v>
      </c>
      <c r="IC316">
        <v>100.84</v>
      </c>
      <c r="ID316">
        <v>100.84</v>
      </c>
    </row>
    <row r="317" spans="1:238" x14ac:dyDescent="0.2">
      <c r="A317" s="3">
        <v>45811</v>
      </c>
      <c r="B317">
        <v>99.713999999999999</v>
      </c>
      <c r="C317">
        <v>99.597999999999999</v>
      </c>
      <c r="D317">
        <v>99.597999999999999</v>
      </c>
      <c r="E317">
        <v>119.36799999999999</v>
      </c>
      <c r="F317">
        <v>107.286</v>
      </c>
      <c r="H317">
        <v>99.751000000000005</v>
      </c>
      <c r="I317">
        <v>109.40900000000001</v>
      </c>
      <c r="J317">
        <v>109.40900000000001</v>
      </c>
      <c r="K317">
        <v>100.535</v>
      </c>
      <c r="M317">
        <v>97.802999999999997</v>
      </c>
      <c r="N317">
        <v>97.802999999999997</v>
      </c>
      <c r="O317">
        <v>91.706000000000003</v>
      </c>
      <c r="P317">
        <v>91.706000000000003</v>
      </c>
      <c r="V317">
        <v>100.98</v>
      </c>
      <c r="W317">
        <v>100.98</v>
      </c>
      <c r="X317">
        <v>95.129000000000005</v>
      </c>
      <c r="Y317">
        <v>95.129000000000005</v>
      </c>
      <c r="Z317">
        <v>101.508</v>
      </c>
      <c r="AA317">
        <v>96.804000000000002</v>
      </c>
      <c r="AB317">
        <v>96.804000000000002</v>
      </c>
      <c r="AC317">
        <v>100.474</v>
      </c>
      <c r="AD317">
        <v>96.781999999999996</v>
      </c>
      <c r="AG317">
        <v>96.23</v>
      </c>
      <c r="AH317">
        <v>97.87</v>
      </c>
      <c r="AI317">
        <v>101.6</v>
      </c>
      <c r="AJ317">
        <v>101.233</v>
      </c>
      <c r="AK317">
        <v>100.495</v>
      </c>
      <c r="AL317">
        <v>100.09399999999999</v>
      </c>
      <c r="AM317">
        <v>97.233999999999995</v>
      </c>
      <c r="AR317">
        <v>99.457999999999998</v>
      </c>
      <c r="AS317">
        <v>98.852999999999994</v>
      </c>
      <c r="AT317">
        <v>96.516000000000005</v>
      </c>
      <c r="AU317">
        <v>96.168999999999997</v>
      </c>
      <c r="AV317">
        <v>96.168999999999997</v>
      </c>
      <c r="AW317">
        <v>92.878</v>
      </c>
      <c r="AX317">
        <v>92.878</v>
      </c>
      <c r="AY317">
        <v>118.32</v>
      </c>
      <c r="AZ317" s="5">
        <v>92.444000000000003</v>
      </c>
      <c r="BA317">
        <v>103.119</v>
      </c>
      <c r="BB317">
        <v>104.32</v>
      </c>
      <c r="BC317">
        <v>101.44799999999999</v>
      </c>
      <c r="BD317">
        <v>101.033</v>
      </c>
      <c r="BE317">
        <v>101.033</v>
      </c>
      <c r="BF317">
        <v>100.901</v>
      </c>
      <c r="BG317">
        <v>100.901</v>
      </c>
      <c r="BJ317">
        <v>106.617</v>
      </c>
      <c r="BK317">
        <v>104.995</v>
      </c>
      <c r="BL317">
        <v>105.05</v>
      </c>
      <c r="BM317">
        <v>109.021</v>
      </c>
      <c r="BN317">
        <v>101.369</v>
      </c>
      <c r="BR317">
        <v>119.886</v>
      </c>
      <c r="BS317">
        <v>100.19199999999999</v>
      </c>
      <c r="BT317">
        <v>101.60299999999999</v>
      </c>
      <c r="BU317">
        <v>101.46299999999999</v>
      </c>
      <c r="BV317">
        <v>103.892</v>
      </c>
      <c r="BW317">
        <v>101.96</v>
      </c>
      <c r="BX317">
        <v>101.40600000000001</v>
      </c>
      <c r="BY317">
        <v>101.40600000000001</v>
      </c>
      <c r="BZ317">
        <v>102.732</v>
      </c>
      <c r="CA317">
        <v>105.604</v>
      </c>
      <c r="CB317">
        <v>101.218</v>
      </c>
      <c r="CC317">
        <v>101.598</v>
      </c>
      <c r="CD317">
        <v>101.48399999999999</v>
      </c>
      <c r="CE317">
        <v>101.48399999999999</v>
      </c>
      <c r="CF317">
        <v>96.602000000000004</v>
      </c>
      <c r="CG317">
        <v>96.602000000000004</v>
      </c>
      <c r="CH317">
        <v>93.173000000000002</v>
      </c>
      <c r="CI317">
        <v>93.173000000000002</v>
      </c>
      <c r="CK317">
        <v>85.519000000000005</v>
      </c>
      <c r="CO317">
        <v>96.296999999999997</v>
      </c>
      <c r="CQ317">
        <v>102.224</v>
      </c>
      <c r="CR317">
        <v>102.224</v>
      </c>
      <c r="CS317">
        <v>103.55500000000001</v>
      </c>
      <c r="CT317">
        <v>96.650999999999996</v>
      </c>
      <c r="CU317">
        <v>97.412000000000006</v>
      </c>
      <c r="CV317">
        <v>98.066000000000003</v>
      </c>
      <c r="CW317">
        <v>100.57</v>
      </c>
      <c r="CY317">
        <v>101.654</v>
      </c>
      <c r="CZ317">
        <v>96.081000000000003</v>
      </c>
      <c r="DA317">
        <v>102.02800000000001</v>
      </c>
      <c r="DB317">
        <v>102.02800000000001</v>
      </c>
      <c r="DC317">
        <v>103.60599999999999</v>
      </c>
      <c r="DD317">
        <v>103.60599999999999</v>
      </c>
      <c r="DE317">
        <v>101.02800000000001</v>
      </c>
      <c r="DF317">
        <v>103.378</v>
      </c>
      <c r="DG317">
        <v>100.991</v>
      </c>
      <c r="DI317">
        <v>100.212</v>
      </c>
      <c r="DJ317">
        <v>100.212</v>
      </c>
      <c r="DK317">
        <v>92.483999999999995</v>
      </c>
      <c r="DL317">
        <v>96.239000000000004</v>
      </c>
      <c r="DM317">
        <v>85.272999999999996</v>
      </c>
      <c r="DN317">
        <v>85.272999999999996</v>
      </c>
      <c r="DO317">
        <v>98.906999999999996</v>
      </c>
      <c r="DP317">
        <v>106.875</v>
      </c>
      <c r="DQ317">
        <v>105.404</v>
      </c>
      <c r="DR317">
        <v>99.251999999999995</v>
      </c>
      <c r="DS317">
        <v>97.174000000000007</v>
      </c>
      <c r="DV317">
        <v>99.224999999999994</v>
      </c>
      <c r="DW317">
        <v>99.224999999999994</v>
      </c>
      <c r="DX317">
        <v>103.384</v>
      </c>
      <c r="DY317">
        <v>103.384</v>
      </c>
      <c r="DZ317">
        <v>101.187</v>
      </c>
      <c r="EA317">
        <v>101.187</v>
      </c>
      <c r="EB317">
        <v>100.407</v>
      </c>
      <c r="EC317">
        <v>100.407</v>
      </c>
      <c r="ED317">
        <v>96.147999999999996</v>
      </c>
      <c r="EE317">
        <v>96.147999999999996</v>
      </c>
      <c r="EF317">
        <v>101.402</v>
      </c>
      <c r="EG317">
        <v>101.402</v>
      </c>
      <c r="EH317">
        <v>101.688</v>
      </c>
      <c r="EI317">
        <v>99.123000000000005</v>
      </c>
      <c r="EJ317">
        <v>99.123000000000005</v>
      </c>
      <c r="EK317">
        <v>88.251999999999995</v>
      </c>
      <c r="EL317">
        <v>89.007999999999996</v>
      </c>
      <c r="EM317">
        <v>89.007999999999996</v>
      </c>
      <c r="EN317">
        <v>101.875</v>
      </c>
      <c r="EO317">
        <v>101.003</v>
      </c>
      <c r="EQ317">
        <v>84.781000000000006</v>
      </c>
      <c r="ER317">
        <v>84.781000000000006</v>
      </c>
      <c r="EW317">
        <v>113.89100000000001</v>
      </c>
      <c r="EX317">
        <v>92.784000000000006</v>
      </c>
      <c r="EY317">
        <v>102.35899999999999</v>
      </c>
      <c r="EZ317">
        <v>102.73399999999999</v>
      </c>
      <c r="FA317">
        <v>95.649000000000001</v>
      </c>
      <c r="FB317">
        <v>95.649000000000001</v>
      </c>
      <c r="FC317">
        <v>84.128</v>
      </c>
      <c r="FD317">
        <v>84.128</v>
      </c>
      <c r="FE317">
        <v>96.055999999999997</v>
      </c>
      <c r="FF317">
        <v>96.055999999999997</v>
      </c>
      <c r="FG317">
        <v>100.18899999999999</v>
      </c>
      <c r="FH317">
        <v>100.18899999999999</v>
      </c>
      <c r="FI317">
        <v>103.288</v>
      </c>
      <c r="FJ317">
        <v>103.288</v>
      </c>
      <c r="FK317">
        <v>101.376</v>
      </c>
      <c r="FL317">
        <v>101.376</v>
      </c>
      <c r="FM317">
        <v>99.528000000000006</v>
      </c>
      <c r="FN317">
        <v>108.60299999999999</v>
      </c>
      <c r="FO317">
        <v>98.677000000000007</v>
      </c>
      <c r="FP317">
        <v>98.677000000000007</v>
      </c>
      <c r="FQ317">
        <v>93.588999999999999</v>
      </c>
      <c r="FR317">
        <v>106.57299999999999</v>
      </c>
      <c r="FS317">
        <v>100.577</v>
      </c>
      <c r="FT317">
        <v>91.278000000000006</v>
      </c>
      <c r="FU317">
        <v>91.278000000000006</v>
      </c>
      <c r="FX317">
        <v>98.522999999999996</v>
      </c>
      <c r="FZ317">
        <v>85.242999999999995</v>
      </c>
      <c r="GA317">
        <v>85.242999999999995</v>
      </c>
      <c r="GB317">
        <v>96.325999999999993</v>
      </c>
      <c r="GC317">
        <v>96.325999999999993</v>
      </c>
      <c r="GD317">
        <v>97.962999999999994</v>
      </c>
      <c r="GE317">
        <v>94.281000000000006</v>
      </c>
      <c r="GF317">
        <v>106.039</v>
      </c>
      <c r="GH317">
        <v>97.756</v>
      </c>
      <c r="GI317">
        <v>97.756</v>
      </c>
      <c r="GJ317">
        <v>96.111000000000004</v>
      </c>
      <c r="GK317">
        <v>96.111000000000004</v>
      </c>
      <c r="GL317">
        <v>106.527</v>
      </c>
      <c r="GM317">
        <v>99.647000000000006</v>
      </c>
      <c r="GN317">
        <v>99.647000000000006</v>
      </c>
      <c r="GP317">
        <v>97.087000000000003</v>
      </c>
      <c r="GQ317">
        <v>97.953999999999994</v>
      </c>
      <c r="GR317">
        <v>97.953999999999994</v>
      </c>
      <c r="GS317">
        <v>102.208</v>
      </c>
      <c r="GT317">
        <v>102.208</v>
      </c>
      <c r="GU317">
        <v>100.13200000000001</v>
      </c>
      <c r="GW317">
        <v>103.259</v>
      </c>
      <c r="GX317">
        <v>103.259</v>
      </c>
      <c r="GY317">
        <v>103.43</v>
      </c>
      <c r="GZ317">
        <v>101.197</v>
      </c>
      <c r="HA317">
        <v>101.197</v>
      </c>
      <c r="HB317">
        <v>115.626</v>
      </c>
      <c r="HC317">
        <v>107.123</v>
      </c>
      <c r="HE317">
        <v>96.117999999999995</v>
      </c>
      <c r="HG317">
        <v>101.238</v>
      </c>
      <c r="HH317">
        <v>100.41800000000001</v>
      </c>
      <c r="HI317">
        <v>100.41800000000001</v>
      </c>
      <c r="HJ317">
        <v>85.519000000000005</v>
      </c>
      <c r="HK317">
        <v>96.799000000000007</v>
      </c>
      <c r="HL317">
        <v>86.600999999999999</v>
      </c>
      <c r="HM317">
        <v>101.60599999999999</v>
      </c>
      <c r="HN317">
        <v>99.396000000000001</v>
      </c>
      <c r="HO317">
        <v>97.353999999999999</v>
      </c>
      <c r="HP317">
        <v>100.02200000000001</v>
      </c>
      <c r="HQ317">
        <v>107.67</v>
      </c>
      <c r="HR317">
        <v>99.138999999999996</v>
      </c>
      <c r="HS317">
        <v>111.828</v>
      </c>
      <c r="HT317">
        <v>88.277000000000001</v>
      </c>
      <c r="HU317">
        <v>100.07599999999999</v>
      </c>
      <c r="HV317">
        <v>100.07599999999999</v>
      </c>
      <c r="HW317">
        <v>102.14400000000001</v>
      </c>
      <c r="HX317">
        <v>102.14400000000001</v>
      </c>
      <c r="HY317">
        <v>101.10299999999999</v>
      </c>
      <c r="HZ317">
        <v>101.10299999999999</v>
      </c>
      <c r="IA317">
        <v>102.14400000000001</v>
      </c>
      <c r="IB317">
        <v>102.14400000000001</v>
      </c>
      <c r="IC317">
        <v>101.10299999999999</v>
      </c>
      <c r="ID317">
        <v>101.10299999999999</v>
      </c>
    </row>
    <row r="318" spans="1:238" x14ac:dyDescent="0.2">
      <c r="A318" s="3">
        <v>45812</v>
      </c>
      <c r="B318">
        <v>99.905000000000001</v>
      </c>
      <c r="C318">
        <v>99.527000000000001</v>
      </c>
      <c r="D318">
        <v>99.527000000000001</v>
      </c>
      <c r="E318">
        <v>119.28700000000001</v>
      </c>
      <c r="F318">
        <v>106.97499999999999</v>
      </c>
      <c r="H318">
        <v>99.578999999999994</v>
      </c>
      <c r="I318">
        <v>109.184</v>
      </c>
      <c r="J318">
        <v>109.184</v>
      </c>
      <c r="K318">
        <v>100.72799999999999</v>
      </c>
      <c r="M318">
        <v>97.674999999999997</v>
      </c>
      <c r="N318">
        <v>97.674999999999997</v>
      </c>
      <c r="O318">
        <v>91.445999999999998</v>
      </c>
      <c r="P318">
        <v>91.445999999999998</v>
      </c>
      <c r="V318">
        <v>100.905</v>
      </c>
      <c r="W318">
        <v>100.905</v>
      </c>
      <c r="X318">
        <v>95.037000000000006</v>
      </c>
      <c r="Y318">
        <v>95.037000000000006</v>
      </c>
      <c r="Z318">
        <v>101.34699999999999</v>
      </c>
      <c r="AA318">
        <v>96.784000000000006</v>
      </c>
      <c r="AB318">
        <v>96.784000000000006</v>
      </c>
      <c r="AC318">
        <v>100.44799999999999</v>
      </c>
      <c r="AD318">
        <v>96.765000000000001</v>
      </c>
      <c r="AG318">
        <v>96.186999999999998</v>
      </c>
      <c r="AH318">
        <v>97.882000000000005</v>
      </c>
      <c r="AI318">
        <v>101.57299999999999</v>
      </c>
      <c r="AJ318">
        <v>101.387</v>
      </c>
      <c r="AK318">
        <v>100.404</v>
      </c>
      <c r="AL318">
        <v>100.047</v>
      </c>
      <c r="AM318">
        <v>97.311999999999998</v>
      </c>
      <c r="AR318">
        <v>99.402000000000001</v>
      </c>
      <c r="AS318">
        <v>98.759</v>
      </c>
      <c r="AT318">
        <v>96.257000000000005</v>
      </c>
      <c r="AU318">
        <v>96.132000000000005</v>
      </c>
      <c r="AV318">
        <v>96.132000000000005</v>
      </c>
      <c r="AW318">
        <v>92.667000000000002</v>
      </c>
      <c r="AX318">
        <v>92.667000000000002</v>
      </c>
      <c r="AY318">
        <v>118.163</v>
      </c>
      <c r="AZ318" s="5">
        <v>92.266000000000005</v>
      </c>
      <c r="BA318">
        <v>102.899</v>
      </c>
      <c r="BB318">
        <v>104.208</v>
      </c>
      <c r="BC318">
        <v>101.31699999999999</v>
      </c>
      <c r="BD318">
        <v>101.08199999999999</v>
      </c>
      <c r="BE318">
        <v>101.08199999999999</v>
      </c>
      <c r="BF318">
        <v>100.917</v>
      </c>
      <c r="BG318">
        <v>100.917</v>
      </c>
      <c r="BJ318">
        <v>106.425</v>
      </c>
      <c r="BK318">
        <v>105.041</v>
      </c>
      <c r="BL318">
        <v>105.033</v>
      </c>
      <c r="BM318">
        <v>108.821</v>
      </c>
      <c r="BN318">
        <v>101.224</v>
      </c>
      <c r="BR318">
        <v>121.051</v>
      </c>
      <c r="BS318">
        <v>100.14700000000001</v>
      </c>
      <c r="BT318">
        <v>101.602</v>
      </c>
      <c r="BU318">
        <v>101.754</v>
      </c>
      <c r="BV318">
        <v>103.714</v>
      </c>
      <c r="BW318">
        <v>101.916</v>
      </c>
      <c r="BX318">
        <v>101.31100000000001</v>
      </c>
      <c r="BY318">
        <v>101.31100000000001</v>
      </c>
      <c r="BZ318">
        <v>102.614</v>
      </c>
      <c r="CA318">
        <v>105.48399999999999</v>
      </c>
      <c r="CB318">
        <v>100.881</v>
      </c>
      <c r="CC318">
        <v>101.46</v>
      </c>
      <c r="CD318">
        <v>101.413</v>
      </c>
      <c r="CE318">
        <v>101.413</v>
      </c>
      <c r="CF318">
        <v>96.576999999999998</v>
      </c>
      <c r="CG318">
        <v>96.576999999999998</v>
      </c>
      <c r="CH318">
        <v>92.927999999999997</v>
      </c>
      <c r="CI318">
        <v>92.927999999999997</v>
      </c>
      <c r="CK318">
        <v>84.923000000000002</v>
      </c>
      <c r="CO318">
        <v>96.135999999999996</v>
      </c>
      <c r="CQ318">
        <v>102.354</v>
      </c>
      <c r="CR318">
        <v>102.354</v>
      </c>
      <c r="CS318">
        <v>103.465</v>
      </c>
      <c r="CT318">
        <v>96.718999999999994</v>
      </c>
      <c r="CU318">
        <v>97.234999999999999</v>
      </c>
      <c r="CV318">
        <v>97.701999999999998</v>
      </c>
      <c r="CW318">
        <v>100.67</v>
      </c>
      <c r="CY318">
        <v>101.524</v>
      </c>
      <c r="CZ318">
        <v>95.866</v>
      </c>
      <c r="DA318">
        <v>102.09</v>
      </c>
      <c r="DB318">
        <v>102.09</v>
      </c>
      <c r="DC318">
        <v>103.63</v>
      </c>
      <c r="DD318">
        <v>103.63</v>
      </c>
      <c r="DE318">
        <v>100.938</v>
      </c>
      <c r="DF318">
        <v>103.40600000000001</v>
      </c>
      <c r="DG318">
        <v>100.971</v>
      </c>
      <c r="DI318">
        <v>100.247</v>
      </c>
      <c r="DJ318">
        <v>100.247</v>
      </c>
      <c r="DK318">
        <v>92.195999999999998</v>
      </c>
      <c r="DL318">
        <v>95.805999999999997</v>
      </c>
      <c r="DM318">
        <v>84.983000000000004</v>
      </c>
      <c r="DN318">
        <v>84.983000000000004</v>
      </c>
      <c r="DO318">
        <v>98.825000000000003</v>
      </c>
      <c r="DP318">
        <v>106.626</v>
      </c>
      <c r="DQ318">
        <v>105.358</v>
      </c>
      <c r="DR318">
        <v>99.203000000000003</v>
      </c>
      <c r="DS318">
        <v>97.061999999999998</v>
      </c>
      <c r="DV318">
        <v>99.42</v>
      </c>
      <c r="DW318">
        <v>99.42</v>
      </c>
      <c r="DX318">
        <v>103.437</v>
      </c>
      <c r="DY318">
        <v>103.437</v>
      </c>
      <c r="DZ318">
        <v>101.19</v>
      </c>
      <c r="EA318">
        <v>101.19</v>
      </c>
      <c r="EB318">
        <v>100.292</v>
      </c>
      <c r="EC318">
        <v>100.292</v>
      </c>
      <c r="ED318">
        <v>96.103999999999999</v>
      </c>
      <c r="EE318">
        <v>96.103999999999999</v>
      </c>
      <c r="EF318">
        <v>101.161</v>
      </c>
      <c r="EG318">
        <v>101.161</v>
      </c>
      <c r="EH318">
        <v>101.727</v>
      </c>
      <c r="EI318">
        <v>99.082999999999998</v>
      </c>
      <c r="EJ318">
        <v>99.082999999999998</v>
      </c>
      <c r="EK318">
        <v>87.97</v>
      </c>
      <c r="EL318">
        <v>88.679000000000002</v>
      </c>
      <c r="EM318">
        <v>88.679000000000002</v>
      </c>
      <c r="EN318">
        <v>101.637</v>
      </c>
      <c r="EO318">
        <v>100.94499999999999</v>
      </c>
      <c r="EQ318">
        <v>84.501000000000005</v>
      </c>
      <c r="ER318">
        <v>84.501000000000005</v>
      </c>
      <c r="EW318">
        <v>112.971</v>
      </c>
      <c r="EX318">
        <v>92.540999999999997</v>
      </c>
      <c r="EY318">
        <v>102.337</v>
      </c>
      <c r="EZ318">
        <v>102.786</v>
      </c>
      <c r="FA318">
        <v>95.616</v>
      </c>
      <c r="FB318">
        <v>95.616</v>
      </c>
      <c r="FC318">
        <v>83.915999999999997</v>
      </c>
      <c r="FD318">
        <v>83.915999999999997</v>
      </c>
      <c r="FE318">
        <v>95.980999999999995</v>
      </c>
      <c r="FF318">
        <v>95.980999999999995</v>
      </c>
      <c r="FG318">
        <v>100.053</v>
      </c>
      <c r="FH318">
        <v>100.053</v>
      </c>
      <c r="FI318">
        <v>103.428</v>
      </c>
      <c r="FJ318">
        <v>103.428</v>
      </c>
      <c r="FK318">
        <v>101.43300000000001</v>
      </c>
      <c r="FL318">
        <v>101.43300000000001</v>
      </c>
      <c r="FM318">
        <v>99.376000000000005</v>
      </c>
      <c r="FN318">
        <v>108.262</v>
      </c>
      <c r="FO318">
        <v>98.757999999999996</v>
      </c>
      <c r="FP318">
        <v>98.757999999999996</v>
      </c>
      <c r="FQ318">
        <v>93.424999999999997</v>
      </c>
      <c r="FR318">
        <v>106.117</v>
      </c>
      <c r="FS318">
        <v>100.602</v>
      </c>
      <c r="FT318">
        <v>91.117999999999995</v>
      </c>
      <c r="FU318">
        <v>91.117999999999995</v>
      </c>
      <c r="FX318">
        <v>98.501999999999995</v>
      </c>
      <c r="FZ318">
        <v>84.906000000000006</v>
      </c>
      <c r="GA318">
        <v>84.906000000000006</v>
      </c>
      <c r="GB318">
        <v>96.259</v>
      </c>
      <c r="GC318">
        <v>96.259</v>
      </c>
      <c r="GD318">
        <v>97.873000000000005</v>
      </c>
      <c r="GE318">
        <v>93.921000000000006</v>
      </c>
      <c r="GF318">
        <v>106.07899999999999</v>
      </c>
      <c r="GH318">
        <v>97.655000000000001</v>
      </c>
      <c r="GI318">
        <v>97.655000000000001</v>
      </c>
      <c r="GJ318">
        <v>96.069000000000003</v>
      </c>
      <c r="GK318">
        <v>96.069000000000003</v>
      </c>
      <c r="GL318">
        <v>106.32599999999999</v>
      </c>
      <c r="GM318">
        <v>99.614999999999995</v>
      </c>
      <c r="GN318">
        <v>99.614999999999995</v>
      </c>
      <c r="GP318">
        <v>97.099000000000004</v>
      </c>
      <c r="GQ318">
        <v>97.89</v>
      </c>
      <c r="GR318">
        <v>97.89</v>
      </c>
      <c r="GS318">
        <v>102.005</v>
      </c>
      <c r="GT318">
        <v>102.005</v>
      </c>
      <c r="GU318">
        <v>100.36799999999999</v>
      </c>
      <c r="GW318">
        <v>103.038</v>
      </c>
      <c r="GX318">
        <v>103.038</v>
      </c>
      <c r="GY318">
        <v>103.32299999999999</v>
      </c>
      <c r="GZ318">
        <v>101.08199999999999</v>
      </c>
      <c r="HA318">
        <v>101.08199999999999</v>
      </c>
      <c r="HB318">
        <v>115.131</v>
      </c>
      <c r="HC318">
        <v>106.938</v>
      </c>
      <c r="HE318">
        <v>96.146000000000001</v>
      </c>
      <c r="HG318">
        <v>101.21599999999999</v>
      </c>
      <c r="HH318">
        <v>100.378</v>
      </c>
      <c r="HI318">
        <v>100.378</v>
      </c>
      <c r="HJ318">
        <v>85.248999999999995</v>
      </c>
      <c r="HK318">
        <v>96.753</v>
      </c>
      <c r="HL318">
        <v>86.444000000000003</v>
      </c>
      <c r="HM318">
        <v>101.494</v>
      </c>
      <c r="HN318">
        <v>99.091999999999999</v>
      </c>
      <c r="HO318">
        <v>97.334999999999994</v>
      </c>
      <c r="HP318">
        <v>99.986000000000004</v>
      </c>
      <c r="HQ318">
        <v>107.376</v>
      </c>
      <c r="HR318">
        <v>99.087999999999994</v>
      </c>
      <c r="HS318">
        <v>111.462</v>
      </c>
      <c r="HT318">
        <v>87.909000000000006</v>
      </c>
      <c r="HU318">
        <v>100.06399999999999</v>
      </c>
      <c r="HV318">
        <v>100.06399999999999</v>
      </c>
      <c r="HW318">
        <v>101.94799999999999</v>
      </c>
      <c r="HX318">
        <v>101.94799999999999</v>
      </c>
      <c r="HY318">
        <v>100.937</v>
      </c>
      <c r="HZ318">
        <v>100.937</v>
      </c>
      <c r="IA318">
        <v>101.94799999999999</v>
      </c>
      <c r="IB318">
        <v>101.94799999999999</v>
      </c>
      <c r="IC318">
        <v>100.937</v>
      </c>
      <c r="ID318">
        <v>100.937</v>
      </c>
    </row>
    <row r="319" spans="1:238" x14ac:dyDescent="0.2">
      <c r="A319" s="3">
        <v>45813</v>
      </c>
      <c r="B319">
        <v>99.882999999999996</v>
      </c>
      <c r="C319">
        <v>99.412000000000006</v>
      </c>
      <c r="D319">
        <v>99.412000000000006</v>
      </c>
      <c r="E319">
        <v>118.98699999999999</v>
      </c>
      <c r="F319">
        <v>106.292</v>
      </c>
      <c r="H319">
        <v>99.385999999999996</v>
      </c>
      <c r="I319">
        <v>108.54600000000001</v>
      </c>
      <c r="J319">
        <v>108.54600000000001</v>
      </c>
      <c r="K319">
        <v>100.73099999999999</v>
      </c>
      <c r="M319">
        <v>97.376000000000005</v>
      </c>
      <c r="N319">
        <v>97.376000000000005</v>
      </c>
      <c r="O319">
        <v>90.974000000000004</v>
      </c>
      <c r="P319">
        <v>90.974000000000004</v>
      </c>
      <c r="V319">
        <v>100.73699999999999</v>
      </c>
      <c r="W319">
        <v>100.73699999999999</v>
      </c>
      <c r="X319">
        <v>94.846000000000004</v>
      </c>
      <c r="Y319">
        <v>94.846000000000004</v>
      </c>
      <c r="Z319">
        <v>101.146</v>
      </c>
      <c r="AA319">
        <v>96.614999999999995</v>
      </c>
      <c r="AB319">
        <v>96.614999999999995</v>
      </c>
      <c r="AC319">
        <v>100.485</v>
      </c>
      <c r="AD319">
        <v>96.68</v>
      </c>
      <c r="AG319">
        <v>96.088999999999999</v>
      </c>
      <c r="AH319">
        <v>97.736000000000004</v>
      </c>
      <c r="AI319">
        <v>101.595</v>
      </c>
      <c r="AJ319">
        <v>101.27800000000001</v>
      </c>
      <c r="AK319">
        <v>100.245</v>
      </c>
      <c r="AL319">
        <v>100.009</v>
      </c>
      <c r="AM319">
        <v>97.195999999999998</v>
      </c>
      <c r="AR319">
        <v>99.216999999999999</v>
      </c>
      <c r="AS319">
        <v>98.516999999999996</v>
      </c>
      <c r="AT319">
        <v>95.820999999999998</v>
      </c>
      <c r="AU319">
        <v>96.013999999999996</v>
      </c>
      <c r="AV319">
        <v>96.013999999999996</v>
      </c>
      <c r="AW319">
        <v>92.311999999999998</v>
      </c>
      <c r="AX319">
        <v>92.311999999999998</v>
      </c>
      <c r="AY319">
        <v>117.42</v>
      </c>
      <c r="AZ319" s="5">
        <v>92.022999999999996</v>
      </c>
      <c r="BA319">
        <v>102.73</v>
      </c>
      <c r="BB319">
        <v>104.05</v>
      </c>
      <c r="BC319">
        <v>101.13</v>
      </c>
      <c r="BD319">
        <v>101.07599999999999</v>
      </c>
      <c r="BE319">
        <v>101.07599999999999</v>
      </c>
      <c r="BF319">
        <v>100.904</v>
      </c>
      <c r="BG319">
        <v>100.904</v>
      </c>
      <c r="BJ319">
        <v>106.09</v>
      </c>
      <c r="BK319">
        <v>105.05</v>
      </c>
      <c r="BL319">
        <v>105.02200000000001</v>
      </c>
      <c r="BM319">
        <v>108.438</v>
      </c>
      <c r="BN319">
        <v>101.235</v>
      </c>
      <c r="BR319">
        <v>121.18600000000001</v>
      </c>
      <c r="BS319">
        <v>100.126</v>
      </c>
      <c r="BT319">
        <v>101.48</v>
      </c>
      <c r="BU319">
        <v>101.75700000000001</v>
      </c>
      <c r="BV319">
        <v>103.41</v>
      </c>
      <c r="BW319">
        <v>101.929</v>
      </c>
      <c r="BX319">
        <v>101.23</v>
      </c>
      <c r="BY319">
        <v>101.23</v>
      </c>
      <c r="BZ319">
        <v>102.458</v>
      </c>
      <c r="CA319">
        <v>105.268</v>
      </c>
      <c r="CB319">
        <v>100.417</v>
      </c>
      <c r="CC319">
        <v>101.301</v>
      </c>
      <c r="CD319">
        <v>101.428</v>
      </c>
      <c r="CE319">
        <v>101.428</v>
      </c>
      <c r="CF319">
        <v>96.399000000000001</v>
      </c>
      <c r="CG319">
        <v>96.399000000000001</v>
      </c>
      <c r="CH319">
        <v>92.427999999999997</v>
      </c>
      <c r="CI319">
        <v>92.427999999999997</v>
      </c>
      <c r="CK319">
        <v>85.099000000000004</v>
      </c>
      <c r="CO319">
        <v>96.192999999999998</v>
      </c>
      <c r="CQ319">
        <v>102.349</v>
      </c>
      <c r="CR319">
        <v>102.349</v>
      </c>
      <c r="CS319">
        <v>103.291</v>
      </c>
      <c r="CT319">
        <v>96.596000000000004</v>
      </c>
      <c r="CU319">
        <v>97</v>
      </c>
      <c r="CV319">
        <v>97.045000000000002</v>
      </c>
      <c r="CW319">
        <v>100.667</v>
      </c>
      <c r="CY319">
        <v>101.20099999999999</v>
      </c>
      <c r="CZ319">
        <v>95.512</v>
      </c>
      <c r="DA319">
        <v>102.078</v>
      </c>
      <c r="DB319">
        <v>102.078</v>
      </c>
      <c r="DC319">
        <v>103.66</v>
      </c>
      <c r="DD319">
        <v>103.66</v>
      </c>
      <c r="DE319">
        <v>100.89400000000001</v>
      </c>
      <c r="DF319">
        <v>103.458</v>
      </c>
      <c r="DG319">
        <v>100.83499999999999</v>
      </c>
      <c r="DI319">
        <v>100.229</v>
      </c>
      <c r="DJ319">
        <v>100.229</v>
      </c>
      <c r="DK319">
        <v>92.266999999999996</v>
      </c>
      <c r="DL319">
        <v>95.903000000000006</v>
      </c>
      <c r="DM319">
        <v>84.38</v>
      </c>
      <c r="DN319">
        <v>84.38</v>
      </c>
      <c r="DO319">
        <v>98.683000000000007</v>
      </c>
      <c r="DP319">
        <v>106.205</v>
      </c>
      <c r="DQ319">
        <v>105.178</v>
      </c>
      <c r="DR319">
        <v>99.177000000000007</v>
      </c>
      <c r="DS319">
        <v>96.909000000000006</v>
      </c>
      <c r="DV319">
        <v>99.260999999999996</v>
      </c>
      <c r="DW319">
        <v>99.260999999999996</v>
      </c>
      <c r="DX319">
        <v>103.38500000000001</v>
      </c>
      <c r="DY319">
        <v>103.38500000000001</v>
      </c>
      <c r="DZ319">
        <v>101.131</v>
      </c>
      <c r="EA319">
        <v>101.131</v>
      </c>
      <c r="EB319">
        <v>100.125</v>
      </c>
      <c r="EC319">
        <v>100.125</v>
      </c>
      <c r="ED319">
        <v>96.043999999999997</v>
      </c>
      <c r="EE319">
        <v>96.043999999999997</v>
      </c>
      <c r="EF319">
        <v>100.81100000000001</v>
      </c>
      <c r="EG319">
        <v>100.81100000000001</v>
      </c>
      <c r="EH319">
        <v>101.64700000000001</v>
      </c>
      <c r="EI319">
        <v>99.022999999999996</v>
      </c>
      <c r="EJ319">
        <v>99.022999999999996</v>
      </c>
      <c r="EK319">
        <v>87.48</v>
      </c>
      <c r="EL319">
        <v>88.100999999999999</v>
      </c>
      <c r="EM319">
        <v>88.100999999999999</v>
      </c>
      <c r="EN319">
        <v>101.265</v>
      </c>
      <c r="EO319">
        <v>100.914</v>
      </c>
      <c r="EQ319">
        <v>83.997</v>
      </c>
      <c r="ER319">
        <v>83.997</v>
      </c>
      <c r="EW319">
        <v>113.43</v>
      </c>
      <c r="EX319">
        <v>92.081000000000003</v>
      </c>
      <c r="EY319">
        <v>102.443</v>
      </c>
      <c r="EZ319">
        <v>102.718</v>
      </c>
      <c r="FA319">
        <v>95.513999999999996</v>
      </c>
      <c r="FB319">
        <v>95.513999999999996</v>
      </c>
      <c r="FC319">
        <v>83.325000000000003</v>
      </c>
      <c r="FD319">
        <v>83.325000000000003</v>
      </c>
      <c r="FE319">
        <v>95.867999999999995</v>
      </c>
      <c r="FF319">
        <v>95.867999999999995</v>
      </c>
      <c r="FG319">
        <v>99.832999999999998</v>
      </c>
      <c r="FH319">
        <v>99.832999999999998</v>
      </c>
      <c r="FI319">
        <v>103.709</v>
      </c>
      <c r="FJ319">
        <v>103.709</v>
      </c>
      <c r="FK319">
        <v>101.443</v>
      </c>
      <c r="FL319">
        <v>101.443</v>
      </c>
      <c r="FM319">
        <v>99.08</v>
      </c>
      <c r="FN319">
        <v>107.97499999999999</v>
      </c>
      <c r="FO319">
        <v>98.581999999999994</v>
      </c>
      <c r="FP319">
        <v>98.581999999999994</v>
      </c>
      <c r="FQ319">
        <v>92.813000000000002</v>
      </c>
      <c r="FR319">
        <v>105.485</v>
      </c>
      <c r="FS319">
        <v>100.571</v>
      </c>
      <c r="FT319">
        <v>90.849000000000004</v>
      </c>
      <c r="FU319">
        <v>90.849000000000004</v>
      </c>
      <c r="FX319">
        <v>98.433000000000007</v>
      </c>
      <c r="FZ319">
        <v>84.466999999999999</v>
      </c>
      <c r="GA319">
        <v>84.466999999999999</v>
      </c>
      <c r="GB319">
        <v>96.161000000000001</v>
      </c>
      <c r="GC319">
        <v>96.161000000000001</v>
      </c>
      <c r="GD319">
        <v>97.674999999999997</v>
      </c>
      <c r="GE319">
        <v>93.417000000000002</v>
      </c>
      <c r="GF319">
        <v>105.75</v>
      </c>
      <c r="GH319">
        <v>97.393000000000001</v>
      </c>
      <c r="GI319">
        <v>97.393000000000001</v>
      </c>
      <c r="GJ319">
        <v>95.957999999999998</v>
      </c>
      <c r="GK319">
        <v>95.957999999999998</v>
      </c>
      <c r="GL319">
        <v>105.96599999999999</v>
      </c>
      <c r="GM319">
        <v>99.536000000000001</v>
      </c>
      <c r="GN319">
        <v>99.536000000000001</v>
      </c>
      <c r="GP319">
        <v>96.95</v>
      </c>
      <c r="GQ319">
        <v>97.647999999999996</v>
      </c>
      <c r="GR319">
        <v>97.647999999999996</v>
      </c>
      <c r="GS319">
        <v>101.608</v>
      </c>
      <c r="GT319">
        <v>101.608</v>
      </c>
      <c r="GU319">
        <v>100.21899999999999</v>
      </c>
      <c r="GW319">
        <v>102.693</v>
      </c>
      <c r="GX319">
        <v>102.693</v>
      </c>
      <c r="GY319">
        <v>103.273</v>
      </c>
      <c r="GZ319">
        <v>101.011</v>
      </c>
      <c r="HA319">
        <v>101.011</v>
      </c>
      <c r="HB319">
        <v>114.407</v>
      </c>
      <c r="HC319">
        <v>106.578</v>
      </c>
      <c r="HE319">
        <v>95.989000000000004</v>
      </c>
      <c r="HG319">
        <v>101.09399999999999</v>
      </c>
      <c r="HH319">
        <v>100.265</v>
      </c>
      <c r="HI319">
        <v>100.265</v>
      </c>
      <c r="HJ319">
        <v>84.718999999999994</v>
      </c>
      <c r="HK319">
        <v>96.692999999999998</v>
      </c>
      <c r="HL319">
        <v>85.936000000000007</v>
      </c>
      <c r="HM319">
        <v>101.351</v>
      </c>
      <c r="HN319">
        <v>98.405000000000001</v>
      </c>
      <c r="HO319">
        <v>97.268000000000001</v>
      </c>
      <c r="HP319">
        <v>99.903999999999996</v>
      </c>
      <c r="HQ319">
        <v>106.76900000000001</v>
      </c>
      <c r="HR319">
        <v>99.067999999999998</v>
      </c>
      <c r="HS319">
        <v>111.13800000000001</v>
      </c>
      <c r="HT319">
        <v>87.352000000000004</v>
      </c>
      <c r="HU319">
        <v>99.680999999999997</v>
      </c>
      <c r="HV319">
        <v>99.680999999999997</v>
      </c>
      <c r="HW319">
        <v>101.52800000000001</v>
      </c>
      <c r="HX319">
        <v>101.52800000000001</v>
      </c>
      <c r="HY319">
        <v>100.625</v>
      </c>
      <c r="HZ319">
        <v>100.625</v>
      </c>
      <c r="IA319">
        <v>101.52800000000001</v>
      </c>
      <c r="IB319">
        <v>101.52800000000001</v>
      </c>
      <c r="IC319">
        <v>100.625</v>
      </c>
      <c r="ID319">
        <v>100.625</v>
      </c>
    </row>
    <row r="320" spans="1:238" x14ac:dyDescent="0.2">
      <c r="A320" s="3">
        <v>45814</v>
      </c>
      <c r="B320">
        <v>99.741</v>
      </c>
      <c r="C320">
        <v>99.421000000000006</v>
      </c>
      <c r="D320">
        <v>99.421000000000006</v>
      </c>
      <c r="E320">
        <v>119.33</v>
      </c>
      <c r="F320">
        <v>106.717</v>
      </c>
      <c r="H320">
        <v>99.527000000000001</v>
      </c>
      <c r="I320">
        <v>108.761</v>
      </c>
      <c r="J320">
        <v>108.761</v>
      </c>
      <c r="K320">
        <v>100.67700000000001</v>
      </c>
      <c r="M320">
        <v>97.488</v>
      </c>
      <c r="N320">
        <v>97.488</v>
      </c>
      <c r="O320">
        <v>91.260999999999996</v>
      </c>
      <c r="P320">
        <v>91.260999999999996</v>
      </c>
      <c r="V320">
        <v>100.807</v>
      </c>
      <c r="W320">
        <v>100.807</v>
      </c>
      <c r="X320">
        <v>94.909000000000006</v>
      </c>
      <c r="Y320">
        <v>94.909000000000006</v>
      </c>
      <c r="Z320">
        <v>101.197</v>
      </c>
      <c r="AA320">
        <v>96.647999999999996</v>
      </c>
      <c r="AB320">
        <v>96.647999999999996</v>
      </c>
      <c r="AC320">
        <v>100.53100000000001</v>
      </c>
      <c r="AD320">
        <v>96.712000000000003</v>
      </c>
      <c r="AG320">
        <v>96.114000000000004</v>
      </c>
      <c r="AH320">
        <v>97.792000000000002</v>
      </c>
      <c r="AI320">
        <v>101.562</v>
      </c>
      <c r="AJ320">
        <v>101.44</v>
      </c>
      <c r="AK320">
        <v>100.298</v>
      </c>
      <c r="AL320">
        <v>100.01300000000001</v>
      </c>
      <c r="AM320">
        <v>97.23</v>
      </c>
      <c r="AR320">
        <v>99.281999999999996</v>
      </c>
      <c r="AS320">
        <v>98.575000000000003</v>
      </c>
      <c r="AT320">
        <v>96.072999999999993</v>
      </c>
      <c r="AU320">
        <v>96.093999999999994</v>
      </c>
      <c r="AV320">
        <v>96.093999999999994</v>
      </c>
      <c r="AW320">
        <v>92.522000000000006</v>
      </c>
      <c r="AX320">
        <v>92.522000000000006</v>
      </c>
      <c r="AY320">
        <v>117.72499999999999</v>
      </c>
      <c r="AZ320" s="5">
        <v>92.17</v>
      </c>
      <c r="BA320">
        <v>102.821</v>
      </c>
      <c r="BB320">
        <v>104.125</v>
      </c>
      <c r="BC320">
        <v>101.18300000000001</v>
      </c>
      <c r="BD320">
        <v>101.018</v>
      </c>
      <c r="BE320">
        <v>101.018</v>
      </c>
      <c r="BF320">
        <v>100.858</v>
      </c>
      <c r="BG320">
        <v>100.858</v>
      </c>
      <c r="BJ320">
        <v>106.164</v>
      </c>
      <c r="BK320">
        <v>105.033</v>
      </c>
      <c r="BL320">
        <v>105.03400000000001</v>
      </c>
      <c r="BM320">
        <v>108.533</v>
      </c>
      <c r="BN320">
        <v>101.23399999999999</v>
      </c>
      <c r="BR320">
        <v>120.61799999999999</v>
      </c>
      <c r="BS320">
        <v>100.163</v>
      </c>
      <c r="BT320">
        <v>101.504</v>
      </c>
      <c r="BU320">
        <v>101.917</v>
      </c>
      <c r="BV320">
        <v>103.53</v>
      </c>
      <c r="BW320">
        <v>101.852</v>
      </c>
      <c r="BX320">
        <v>101.21899999999999</v>
      </c>
      <c r="BY320">
        <v>101.21899999999999</v>
      </c>
      <c r="BZ320">
        <v>102.497</v>
      </c>
      <c r="CA320">
        <v>105.319</v>
      </c>
      <c r="CB320">
        <v>100.514</v>
      </c>
      <c r="CC320">
        <v>101.364</v>
      </c>
      <c r="CD320">
        <v>101.45</v>
      </c>
      <c r="CE320">
        <v>101.45</v>
      </c>
      <c r="CF320">
        <v>96.486000000000004</v>
      </c>
      <c r="CG320">
        <v>96.486000000000004</v>
      </c>
      <c r="CH320">
        <v>92.703000000000003</v>
      </c>
      <c r="CI320">
        <v>92.703000000000003</v>
      </c>
      <c r="CK320">
        <v>85.131</v>
      </c>
      <c r="CO320">
        <v>96.320999999999998</v>
      </c>
      <c r="CQ320">
        <v>102.29</v>
      </c>
      <c r="CR320">
        <v>102.29</v>
      </c>
      <c r="CS320">
        <v>103.377</v>
      </c>
      <c r="CT320">
        <v>96.652000000000001</v>
      </c>
      <c r="CU320">
        <v>97.102000000000004</v>
      </c>
      <c r="CV320">
        <v>97.299000000000007</v>
      </c>
      <c r="CW320">
        <v>100.699</v>
      </c>
      <c r="CY320">
        <v>101.339</v>
      </c>
      <c r="CZ320">
        <v>95.769000000000005</v>
      </c>
      <c r="DA320">
        <v>101.986</v>
      </c>
      <c r="DB320">
        <v>101.986</v>
      </c>
      <c r="DC320">
        <v>103.53700000000001</v>
      </c>
      <c r="DD320">
        <v>103.53700000000001</v>
      </c>
      <c r="DE320">
        <v>100.95</v>
      </c>
      <c r="DF320">
        <v>103.355</v>
      </c>
      <c r="DG320">
        <v>100.871</v>
      </c>
      <c r="DI320">
        <v>100.19499999999999</v>
      </c>
      <c r="DJ320">
        <v>100.19499999999999</v>
      </c>
      <c r="DK320">
        <v>92.292000000000002</v>
      </c>
      <c r="DL320">
        <v>95.923000000000002</v>
      </c>
      <c r="DM320">
        <v>84.676000000000002</v>
      </c>
      <c r="DN320">
        <v>84.676000000000002</v>
      </c>
      <c r="DO320">
        <v>98.739000000000004</v>
      </c>
      <c r="DP320">
        <v>106.387</v>
      </c>
      <c r="DQ320">
        <v>105.22799999999999</v>
      </c>
      <c r="DR320">
        <v>99.135000000000005</v>
      </c>
      <c r="DS320">
        <v>97.165000000000006</v>
      </c>
      <c r="DV320">
        <v>99.194999999999993</v>
      </c>
      <c r="DW320">
        <v>99.194999999999993</v>
      </c>
      <c r="DX320">
        <v>103.515</v>
      </c>
      <c r="DY320">
        <v>103.515</v>
      </c>
      <c r="DZ320">
        <v>101.21299999999999</v>
      </c>
      <c r="EA320">
        <v>101.21299999999999</v>
      </c>
      <c r="EB320">
        <v>100.181</v>
      </c>
      <c r="EC320">
        <v>100.181</v>
      </c>
      <c r="ED320">
        <v>96.155000000000001</v>
      </c>
      <c r="EE320">
        <v>96.155000000000001</v>
      </c>
      <c r="EF320">
        <v>100.979</v>
      </c>
      <c r="EG320">
        <v>100.979</v>
      </c>
      <c r="EH320">
        <v>101.614</v>
      </c>
      <c r="EI320">
        <v>99.103999999999999</v>
      </c>
      <c r="EJ320">
        <v>99.103999999999999</v>
      </c>
      <c r="EK320">
        <v>87.706000000000003</v>
      </c>
      <c r="EL320">
        <v>88.334999999999994</v>
      </c>
      <c r="EM320">
        <v>88.334999999999994</v>
      </c>
      <c r="EN320">
        <v>101.364</v>
      </c>
      <c r="EO320">
        <v>100.989</v>
      </c>
      <c r="EQ320">
        <v>84.174000000000007</v>
      </c>
      <c r="ER320">
        <v>84.174000000000007</v>
      </c>
      <c r="EW320">
        <v>114.36</v>
      </c>
      <c r="EX320">
        <v>92.287000000000006</v>
      </c>
      <c r="EY320">
        <v>102.399</v>
      </c>
      <c r="EZ320">
        <v>102.721</v>
      </c>
      <c r="FA320">
        <v>95.558999999999997</v>
      </c>
      <c r="FB320">
        <v>95.558999999999997</v>
      </c>
      <c r="FC320">
        <v>83.488</v>
      </c>
      <c r="FD320">
        <v>83.488</v>
      </c>
      <c r="FE320">
        <v>95.947999999999993</v>
      </c>
      <c r="FF320">
        <v>95.947999999999993</v>
      </c>
      <c r="FG320">
        <v>99.915999999999997</v>
      </c>
      <c r="FH320">
        <v>99.915999999999997</v>
      </c>
      <c r="FI320">
        <v>103.706</v>
      </c>
      <c r="FJ320">
        <v>103.706</v>
      </c>
      <c r="FK320">
        <v>101.54600000000001</v>
      </c>
      <c r="FL320">
        <v>101.54600000000001</v>
      </c>
      <c r="FM320">
        <v>99.164000000000001</v>
      </c>
      <c r="FN320">
        <v>108.459</v>
      </c>
      <c r="FO320">
        <v>98.534000000000006</v>
      </c>
      <c r="FP320">
        <v>98.534000000000006</v>
      </c>
      <c r="FQ320">
        <v>93.102999999999994</v>
      </c>
      <c r="FR320">
        <v>105.813</v>
      </c>
      <c r="FT320">
        <v>90.954999999999998</v>
      </c>
      <c r="FU320">
        <v>90.954999999999998</v>
      </c>
      <c r="FX320">
        <v>98.495999999999995</v>
      </c>
      <c r="FZ320">
        <v>84.653999999999996</v>
      </c>
      <c r="GA320">
        <v>84.653999999999996</v>
      </c>
      <c r="GB320">
        <v>96.215000000000003</v>
      </c>
      <c r="GC320">
        <v>96.215000000000003</v>
      </c>
      <c r="GD320">
        <v>97.748000000000005</v>
      </c>
      <c r="GE320">
        <v>93.489000000000004</v>
      </c>
      <c r="GF320">
        <v>105.792</v>
      </c>
      <c r="GH320">
        <v>97.497</v>
      </c>
      <c r="GI320">
        <v>97.497</v>
      </c>
      <c r="GJ320">
        <v>96.022000000000006</v>
      </c>
      <c r="GK320">
        <v>96.022000000000006</v>
      </c>
      <c r="GL320">
        <v>106.121</v>
      </c>
      <c r="GM320">
        <v>99.555999999999997</v>
      </c>
      <c r="GN320">
        <v>99.555999999999997</v>
      </c>
      <c r="GP320">
        <v>97.007999999999996</v>
      </c>
      <c r="GQ320">
        <v>97.793999999999997</v>
      </c>
      <c r="GR320">
        <v>97.793999999999997</v>
      </c>
      <c r="GS320">
        <v>101.75700000000001</v>
      </c>
      <c r="GT320">
        <v>101.75700000000001</v>
      </c>
      <c r="GU320">
        <v>99.918000000000006</v>
      </c>
      <c r="GW320">
        <v>102.819</v>
      </c>
      <c r="GX320">
        <v>102.819</v>
      </c>
      <c r="GY320">
        <v>103.3</v>
      </c>
      <c r="GZ320">
        <v>101.059</v>
      </c>
      <c r="HA320">
        <v>101.059</v>
      </c>
      <c r="HB320">
        <v>114.634</v>
      </c>
      <c r="HC320">
        <v>106.821</v>
      </c>
      <c r="HE320">
        <v>96.057000000000002</v>
      </c>
      <c r="HG320">
        <v>101.024</v>
      </c>
      <c r="HH320">
        <v>100.3</v>
      </c>
      <c r="HI320">
        <v>100.3</v>
      </c>
      <c r="HJ320">
        <v>84.96</v>
      </c>
      <c r="HK320">
        <v>96.756</v>
      </c>
      <c r="HL320">
        <v>86.076999999999998</v>
      </c>
      <c r="HM320">
        <v>101.379</v>
      </c>
      <c r="HN320">
        <v>98.674999999999997</v>
      </c>
      <c r="HO320">
        <v>97.296999999999997</v>
      </c>
      <c r="HP320">
        <v>99.938999999999993</v>
      </c>
      <c r="HQ320">
        <v>106.93</v>
      </c>
      <c r="HR320">
        <v>99.078000000000003</v>
      </c>
      <c r="HS320">
        <v>111.16500000000001</v>
      </c>
      <c r="HT320">
        <v>87.578000000000003</v>
      </c>
      <c r="HU320">
        <v>99.822999999999993</v>
      </c>
      <c r="HV320">
        <v>99.822999999999993</v>
      </c>
      <c r="HW320">
        <v>101.66200000000001</v>
      </c>
      <c r="HX320">
        <v>101.66200000000001</v>
      </c>
      <c r="HY320">
        <v>100.708</v>
      </c>
      <c r="HZ320">
        <v>100.708</v>
      </c>
      <c r="IA320">
        <v>101.66200000000001</v>
      </c>
      <c r="IB320">
        <v>101.66200000000001</v>
      </c>
      <c r="IC320">
        <v>100.708</v>
      </c>
      <c r="ID320">
        <v>100.708</v>
      </c>
    </row>
    <row r="321" spans="1:238" x14ac:dyDescent="0.2">
      <c r="A321" s="3">
        <v>45817</v>
      </c>
      <c r="B321">
        <v>99.789000000000001</v>
      </c>
      <c r="C321">
        <v>99.477999999999994</v>
      </c>
      <c r="D321">
        <v>99.477999999999994</v>
      </c>
      <c r="E321">
        <v>119.123</v>
      </c>
      <c r="F321">
        <v>106.81</v>
      </c>
      <c r="H321">
        <v>99.468000000000004</v>
      </c>
      <c r="I321">
        <v>109.08199999999999</v>
      </c>
      <c r="J321">
        <v>109.08199999999999</v>
      </c>
      <c r="K321">
        <v>100.758</v>
      </c>
      <c r="M321">
        <v>97.468000000000004</v>
      </c>
      <c r="N321">
        <v>97.468000000000004</v>
      </c>
      <c r="O321">
        <v>91.176000000000002</v>
      </c>
      <c r="P321">
        <v>91.176000000000002</v>
      </c>
      <c r="V321">
        <v>100.815</v>
      </c>
      <c r="W321">
        <v>100.815</v>
      </c>
      <c r="X321">
        <v>95.004000000000005</v>
      </c>
      <c r="Y321">
        <v>95.004000000000005</v>
      </c>
      <c r="Z321">
        <v>101.15300000000001</v>
      </c>
      <c r="AA321">
        <v>96.617000000000004</v>
      </c>
      <c r="AB321">
        <v>96.617000000000004</v>
      </c>
      <c r="AC321">
        <v>100.52500000000001</v>
      </c>
      <c r="AD321">
        <v>96.71</v>
      </c>
      <c r="AG321">
        <v>96.103999999999999</v>
      </c>
      <c r="AH321">
        <v>97.793000000000006</v>
      </c>
      <c r="AI321">
        <v>101.553</v>
      </c>
      <c r="AJ321">
        <v>101.413</v>
      </c>
      <c r="AK321">
        <v>100.235</v>
      </c>
      <c r="AL321">
        <v>100.008</v>
      </c>
      <c r="AM321">
        <v>97.221000000000004</v>
      </c>
      <c r="AR321">
        <v>99.27</v>
      </c>
      <c r="AS321">
        <v>98.599000000000004</v>
      </c>
      <c r="AT321">
        <v>96.138999999999996</v>
      </c>
      <c r="AU321">
        <v>96.066000000000003</v>
      </c>
      <c r="AV321">
        <v>96.066000000000003</v>
      </c>
      <c r="AW321">
        <v>92.393000000000001</v>
      </c>
      <c r="AX321">
        <v>92.393000000000001</v>
      </c>
      <c r="AY321">
        <v>117.795</v>
      </c>
      <c r="AZ321" s="5">
        <v>92.087999999999994</v>
      </c>
      <c r="BA321">
        <v>102.822</v>
      </c>
      <c r="BB321">
        <v>104.086</v>
      </c>
      <c r="BC321">
        <v>101.14700000000001</v>
      </c>
      <c r="BD321">
        <v>100.964</v>
      </c>
      <c r="BE321">
        <v>100.964</v>
      </c>
      <c r="BF321">
        <v>100.85899999999999</v>
      </c>
      <c r="BG321">
        <v>100.85899999999999</v>
      </c>
      <c r="BJ321">
        <v>106.15900000000001</v>
      </c>
      <c r="BK321">
        <v>105.02200000000001</v>
      </c>
      <c r="BL321">
        <v>105.029</v>
      </c>
      <c r="BM321">
        <v>108.533</v>
      </c>
      <c r="BN321">
        <v>101.33</v>
      </c>
      <c r="BR321">
        <v>120.633</v>
      </c>
      <c r="BS321">
        <v>100.086</v>
      </c>
      <c r="BT321">
        <v>101.495</v>
      </c>
      <c r="BU321">
        <v>101.875</v>
      </c>
      <c r="BV321">
        <v>103.539</v>
      </c>
      <c r="BW321">
        <v>101.73</v>
      </c>
      <c r="BX321">
        <v>101.279</v>
      </c>
      <c r="BY321">
        <v>101.279</v>
      </c>
      <c r="BZ321">
        <v>102.46</v>
      </c>
      <c r="CA321">
        <v>105.27</v>
      </c>
      <c r="CB321">
        <v>100.52</v>
      </c>
      <c r="CC321">
        <v>101.334</v>
      </c>
      <c r="CD321">
        <v>101.355</v>
      </c>
      <c r="CE321">
        <v>101.355</v>
      </c>
      <c r="CF321">
        <v>96.468000000000004</v>
      </c>
      <c r="CG321">
        <v>96.468000000000004</v>
      </c>
      <c r="CH321">
        <v>92.75</v>
      </c>
      <c r="CI321">
        <v>92.75</v>
      </c>
      <c r="CK321">
        <v>85.471000000000004</v>
      </c>
      <c r="CO321">
        <v>96.195999999999998</v>
      </c>
      <c r="CQ321">
        <v>102.262</v>
      </c>
      <c r="CR321">
        <v>102.262</v>
      </c>
      <c r="CS321">
        <v>103.34399999999999</v>
      </c>
      <c r="CT321">
        <v>96.64</v>
      </c>
      <c r="CU321">
        <v>97.075000000000003</v>
      </c>
      <c r="CV321">
        <v>97.272999999999996</v>
      </c>
      <c r="CW321">
        <v>100.79900000000001</v>
      </c>
      <c r="CY321">
        <v>101.35</v>
      </c>
      <c r="CZ321">
        <v>95.721999999999994</v>
      </c>
      <c r="DA321">
        <v>101.96</v>
      </c>
      <c r="DB321">
        <v>101.96</v>
      </c>
      <c r="DC321">
        <v>103.49299999999999</v>
      </c>
      <c r="DD321">
        <v>103.49299999999999</v>
      </c>
      <c r="DE321">
        <v>100.962</v>
      </c>
      <c r="DF321">
        <v>103.616</v>
      </c>
      <c r="DG321">
        <v>100.88</v>
      </c>
      <c r="DI321">
        <v>100.19199999999999</v>
      </c>
      <c r="DJ321">
        <v>100.19199999999999</v>
      </c>
      <c r="DK321">
        <v>92.472999999999999</v>
      </c>
      <c r="DL321">
        <v>96.194000000000003</v>
      </c>
      <c r="DM321">
        <v>84.731999999999999</v>
      </c>
      <c r="DN321">
        <v>84.731999999999999</v>
      </c>
      <c r="DO321">
        <v>98.727999999999994</v>
      </c>
      <c r="DP321">
        <v>106.23399999999999</v>
      </c>
      <c r="DQ321">
        <v>105.20399999999999</v>
      </c>
      <c r="DR321">
        <v>99.081000000000003</v>
      </c>
      <c r="DS321">
        <v>97.078999999999994</v>
      </c>
      <c r="DV321">
        <v>99.122</v>
      </c>
      <c r="DW321">
        <v>99.122</v>
      </c>
      <c r="DX321">
        <v>103.376</v>
      </c>
      <c r="DY321">
        <v>103.376</v>
      </c>
      <c r="DZ321">
        <v>101.18300000000001</v>
      </c>
      <c r="EA321">
        <v>101.18300000000001</v>
      </c>
      <c r="EB321">
        <v>100.16200000000001</v>
      </c>
      <c r="EC321">
        <v>100.16200000000001</v>
      </c>
      <c r="ED321">
        <v>96.097999999999999</v>
      </c>
      <c r="EE321">
        <v>96.097999999999999</v>
      </c>
      <c r="EF321">
        <v>100.86799999999999</v>
      </c>
      <c r="EG321">
        <v>100.86799999999999</v>
      </c>
      <c r="EH321">
        <v>101.613</v>
      </c>
      <c r="EI321">
        <v>99.078999999999994</v>
      </c>
      <c r="EJ321">
        <v>99.078999999999994</v>
      </c>
      <c r="EK321">
        <v>87.881</v>
      </c>
      <c r="EL321">
        <v>88.317999999999998</v>
      </c>
      <c r="EM321">
        <v>88.317999999999998</v>
      </c>
      <c r="EN321">
        <v>101.346</v>
      </c>
      <c r="EO321">
        <v>100.962</v>
      </c>
      <c r="EQ321">
        <v>84.138999999999996</v>
      </c>
      <c r="ER321">
        <v>84.138999999999996</v>
      </c>
      <c r="EW321">
        <v>114.42700000000001</v>
      </c>
      <c r="EX321">
        <v>92.253</v>
      </c>
      <c r="EY321">
        <v>102.32299999999999</v>
      </c>
      <c r="EZ321">
        <v>102.71899999999999</v>
      </c>
      <c r="FA321">
        <v>95.552000000000007</v>
      </c>
      <c r="FB321">
        <v>95.552000000000007</v>
      </c>
      <c r="FC321">
        <v>83.522999999999996</v>
      </c>
      <c r="FD321">
        <v>83.522999999999996</v>
      </c>
      <c r="FE321">
        <v>95.936000000000007</v>
      </c>
      <c r="FF321">
        <v>95.936000000000007</v>
      </c>
      <c r="FG321">
        <v>99.867999999999995</v>
      </c>
      <c r="FH321">
        <v>99.867999999999995</v>
      </c>
      <c r="FI321">
        <v>103.592</v>
      </c>
      <c r="FJ321">
        <v>103.592</v>
      </c>
      <c r="FK321">
        <v>101.48</v>
      </c>
      <c r="FL321">
        <v>101.48</v>
      </c>
      <c r="FM321">
        <v>99.203000000000003</v>
      </c>
      <c r="FN321">
        <v>108.64</v>
      </c>
      <c r="FO321">
        <v>98.584999999999994</v>
      </c>
      <c r="FP321">
        <v>98.584999999999994</v>
      </c>
      <c r="FQ321">
        <v>93.105000000000004</v>
      </c>
      <c r="FR321">
        <v>106.206</v>
      </c>
      <c r="FT321">
        <v>90.929000000000002</v>
      </c>
      <c r="FU321">
        <v>90.929000000000002</v>
      </c>
      <c r="FX321">
        <v>98.426000000000002</v>
      </c>
      <c r="FZ321">
        <v>84.602000000000004</v>
      </c>
      <c r="GA321">
        <v>84.602000000000004</v>
      </c>
      <c r="GB321">
        <v>96.201999999999998</v>
      </c>
      <c r="GC321">
        <v>96.201999999999998</v>
      </c>
      <c r="GD321">
        <v>97.700999999999993</v>
      </c>
      <c r="GE321">
        <v>93.427000000000007</v>
      </c>
      <c r="GF321">
        <v>105.684</v>
      </c>
      <c r="GH321">
        <v>97.516999999999996</v>
      </c>
      <c r="GI321">
        <v>97.516999999999996</v>
      </c>
      <c r="GJ321">
        <v>96.004000000000005</v>
      </c>
      <c r="GK321">
        <v>96.004000000000005</v>
      </c>
      <c r="GL321">
        <v>106.113</v>
      </c>
      <c r="GM321">
        <v>99.566000000000003</v>
      </c>
      <c r="GN321">
        <v>99.566000000000003</v>
      </c>
      <c r="GP321">
        <v>96.977999999999994</v>
      </c>
      <c r="GQ321">
        <v>97.734999999999999</v>
      </c>
      <c r="GR321">
        <v>97.734999999999999</v>
      </c>
      <c r="GS321">
        <v>101.83199999999999</v>
      </c>
      <c r="GT321">
        <v>101.83199999999999</v>
      </c>
      <c r="GU321">
        <v>100.05</v>
      </c>
      <c r="GW321">
        <v>102.759</v>
      </c>
      <c r="GX321">
        <v>102.759</v>
      </c>
      <c r="GY321">
        <v>103.018</v>
      </c>
      <c r="GZ321">
        <v>101.038</v>
      </c>
      <c r="HA321">
        <v>101.038</v>
      </c>
      <c r="HB321">
        <v>114.568</v>
      </c>
      <c r="HC321">
        <v>106.691</v>
      </c>
      <c r="HE321">
        <v>96.070999999999998</v>
      </c>
      <c r="HG321">
        <v>101.03100000000001</v>
      </c>
      <c r="HH321">
        <v>100.28400000000001</v>
      </c>
      <c r="HI321">
        <v>100.28400000000001</v>
      </c>
      <c r="HJ321">
        <v>84.908000000000001</v>
      </c>
      <c r="HK321">
        <v>96.730999999999995</v>
      </c>
      <c r="HL321">
        <v>86.155000000000001</v>
      </c>
      <c r="HM321">
        <v>101.334</v>
      </c>
      <c r="HN321">
        <v>98.893000000000001</v>
      </c>
      <c r="HO321">
        <v>97.295000000000002</v>
      </c>
      <c r="HP321">
        <v>99.917000000000002</v>
      </c>
      <c r="HQ321">
        <v>106.913</v>
      </c>
      <c r="HR321">
        <v>99.081999999999994</v>
      </c>
      <c r="HS321">
        <v>111.1</v>
      </c>
      <c r="HT321">
        <v>87.497</v>
      </c>
      <c r="HU321">
        <v>99.802000000000007</v>
      </c>
      <c r="HV321">
        <v>99.802000000000007</v>
      </c>
      <c r="HW321">
        <v>101.664</v>
      </c>
      <c r="HX321">
        <v>101.664</v>
      </c>
      <c r="HY321">
        <v>100.717</v>
      </c>
      <c r="HZ321">
        <v>100.717</v>
      </c>
      <c r="IA321">
        <v>101.664</v>
      </c>
      <c r="IB321">
        <v>101.664</v>
      </c>
      <c r="IC321">
        <v>100.717</v>
      </c>
      <c r="ID321">
        <v>100.717</v>
      </c>
    </row>
    <row r="322" spans="1:238" x14ac:dyDescent="0.2">
      <c r="A322" s="3">
        <v>45818</v>
      </c>
      <c r="B322">
        <v>99.766000000000005</v>
      </c>
      <c r="C322">
        <v>99.552000000000007</v>
      </c>
      <c r="D322">
        <v>99.552000000000007</v>
      </c>
      <c r="E322">
        <v>119.494</v>
      </c>
      <c r="F322">
        <v>107.26300000000001</v>
      </c>
      <c r="H322">
        <v>99.585999999999999</v>
      </c>
      <c r="I322">
        <v>109.435</v>
      </c>
      <c r="J322">
        <v>109.435</v>
      </c>
      <c r="K322">
        <v>100.849</v>
      </c>
      <c r="M322">
        <v>97.617999999999995</v>
      </c>
      <c r="N322">
        <v>97.617999999999995</v>
      </c>
      <c r="O322">
        <v>91.436000000000007</v>
      </c>
      <c r="P322">
        <v>91.436000000000007</v>
      </c>
      <c r="V322">
        <v>100.922</v>
      </c>
      <c r="W322">
        <v>100.922</v>
      </c>
      <c r="X322">
        <v>95.168999999999997</v>
      </c>
      <c r="Y322">
        <v>95.168999999999997</v>
      </c>
      <c r="Z322">
        <v>101.29600000000001</v>
      </c>
      <c r="AA322">
        <v>96.72</v>
      </c>
      <c r="AB322">
        <v>96.72</v>
      </c>
      <c r="AC322">
        <v>100.56699999999999</v>
      </c>
      <c r="AD322">
        <v>96.816000000000003</v>
      </c>
      <c r="AG322">
        <v>96.188999999999993</v>
      </c>
      <c r="AH322">
        <v>97.873000000000005</v>
      </c>
      <c r="AI322">
        <v>101.60299999999999</v>
      </c>
      <c r="AJ322">
        <v>101.61</v>
      </c>
      <c r="AK322">
        <v>100.351</v>
      </c>
      <c r="AL322">
        <v>100.06699999999999</v>
      </c>
      <c r="AM322">
        <v>97.251999999999995</v>
      </c>
      <c r="AR322">
        <v>99.376999999999995</v>
      </c>
      <c r="AS322">
        <v>98.744</v>
      </c>
      <c r="AT322">
        <v>96.375</v>
      </c>
      <c r="AU322">
        <v>96.162000000000006</v>
      </c>
      <c r="AV322">
        <v>96.162000000000006</v>
      </c>
      <c r="AW322">
        <v>92.613</v>
      </c>
      <c r="AX322">
        <v>92.613</v>
      </c>
      <c r="AY322">
        <v>118.04300000000001</v>
      </c>
      <c r="AZ322" s="5">
        <v>92.316000000000003</v>
      </c>
      <c r="BA322">
        <v>102.893</v>
      </c>
      <c r="BB322">
        <v>104.161</v>
      </c>
      <c r="BC322">
        <v>101.258</v>
      </c>
      <c r="BD322">
        <v>101.008</v>
      </c>
      <c r="BE322">
        <v>101.008</v>
      </c>
      <c r="BF322">
        <v>100.869</v>
      </c>
      <c r="BG322">
        <v>100.869</v>
      </c>
      <c r="BJ322">
        <v>106.286</v>
      </c>
      <c r="BK322">
        <v>105.03400000000001</v>
      </c>
      <c r="BL322">
        <v>104.944</v>
      </c>
      <c r="BM322">
        <v>108.733</v>
      </c>
      <c r="BN322">
        <v>101.366</v>
      </c>
      <c r="BR322">
        <v>120.65900000000001</v>
      </c>
      <c r="BS322">
        <v>100.114</v>
      </c>
      <c r="BT322">
        <v>101.54900000000001</v>
      </c>
      <c r="BU322">
        <v>101.967</v>
      </c>
      <c r="BV322">
        <v>103.502</v>
      </c>
      <c r="BW322">
        <v>101.815</v>
      </c>
      <c r="BX322">
        <v>101.267</v>
      </c>
      <c r="BY322">
        <v>101.267</v>
      </c>
      <c r="BZ322">
        <v>102.581</v>
      </c>
      <c r="CA322">
        <v>105.449</v>
      </c>
      <c r="CB322">
        <v>100.82599999999999</v>
      </c>
      <c r="CC322">
        <v>101.464</v>
      </c>
      <c r="CD322">
        <v>101.429</v>
      </c>
      <c r="CE322">
        <v>101.429</v>
      </c>
      <c r="CF322">
        <v>96.575000000000003</v>
      </c>
      <c r="CG322">
        <v>96.575000000000003</v>
      </c>
      <c r="CH322">
        <v>93.046000000000006</v>
      </c>
      <c r="CI322">
        <v>93.046000000000006</v>
      </c>
      <c r="CK322">
        <v>85.676000000000002</v>
      </c>
      <c r="CO322">
        <v>96.63</v>
      </c>
      <c r="CQ322">
        <v>102.288</v>
      </c>
      <c r="CR322">
        <v>102.288</v>
      </c>
      <c r="CS322">
        <v>103.425</v>
      </c>
      <c r="CT322">
        <v>96.691999999999993</v>
      </c>
      <c r="CU322">
        <v>97.21</v>
      </c>
      <c r="CV322">
        <v>97.619</v>
      </c>
      <c r="CW322">
        <v>100.741</v>
      </c>
      <c r="CY322">
        <v>101.512</v>
      </c>
      <c r="CZ322">
        <v>95.915999999999997</v>
      </c>
      <c r="DA322">
        <v>102.056</v>
      </c>
      <c r="DB322">
        <v>102.056</v>
      </c>
      <c r="DC322">
        <v>103.503</v>
      </c>
      <c r="DD322">
        <v>103.503</v>
      </c>
      <c r="DE322">
        <v>101.054</v>
      </c>
      <c r="DF322">
        <v>103.539</v>
      </c>
      <c r="DG322">
        <v>100.955</v>
      </c>
      <c r="DI322">
        <v>100.12</v>
      </c>
      <c r="DJ322">
        <v>100.12</v>
      </c>
      <c r="DK322">
        <v>92.620999999999995</v>
      </c>
      <c r="DL322">
        <v>96.364999999999995</v>
      </c>
      <c r="DM322">
        <v>84.995999999999995</v>
      </c>
      <c r="DN322">
        <v>84.995999999999995</v>
      </c>
      <c r="DO322">
        <v>98.88</v>
      </c>
      <c r="DP322">
        <v>106.596</v>
      </c>
      <c r="DQ322">
        <v>105.29900000000001</v>
      </c>
      <c r="DR322">
        <v>99.126999999999995</v>
      </c>
      <c r="DS322">
        <v>97.183000000000007</v>
      </c>
      <c r="DV322">
        <v>99.343999999999994</v>
      </c>
      <c r="DW322">
        <v>99.343999999999994</v>
      </c>
      <c r="DX322">
        <v>103.26300000000001</v>
      </c>
      <c r="DY322">
        <v>103.26300000000001</v>
      </c>
      <c r="DZ322">
        <v>101.13500000000001</v>
      </c>
      <c r="EA322">
        <v>101.13500000000001</v>
      </c>
      <c r="EB322">
        <v>100.262</v>
      </c>
      <c r="EC322">
        <v>100.262</v>
      </c>
      <c r="ED322">
        <v>96.161000000000001</v>
      </c>
      <c r="EE322">
        <v>96.161000000000001</v>
      </c>
      <c r="EF322">
        <v>101.03400000000001</v>
      </c>
      <c r="EG322">
        <v>101.03400000000001</v>
      </c>
      <c r="EH322">
        <v>101.63</v>
      </c>
      <c r="EI322">
        <v>99.100999999999999</v>
      </c>
      <c r="EJ322">
        <v>99.100999999999999</v>
      </c>
      <c r="EK322">
        <v>88.1</v>
      </c>
      <c r="EL322">
        <v>88.644999999999996</v>
      </c>
      <c r="EM322">
        <v>88.644999999999996</v>
      </c>
      <c r="EN322">
        <v>101.57</v>
      </c>
      <c r="EO322">
        <v>101.039</v>
      </c>
      <c r="EQ322">
        <v>84.447999999999993</v>
      </c>
      <c r="ER322">
        <v>84.447999999999993</v>
      </c>
      <c r="EW322">
        <v>115.205</v>
      </c>
      <c r="EX322">
        <v>92.525999999999996</v>
      </c>
      <c r="EY322">
        <v>102.27200000000001</v>
      </c>
      <c r="EZ322">
        <v>102.717</v>
      </c>
      <c r="FA322">
        <v>95.628</v>
      </c>
      <c r="FB322">
        <v>95.628</v>
      </c>
      <c r="FC322">
        <v>83.847999999999999</v>
      </c>
      <c r="FD322">
        <v>83.847999999999999</v>
      </c>
      <c r="FE322">
        <v>96.01</v>
      </c>
      <c r="FF322">
        <v>96.01</v>
      </c>
      <c r="FG322">
        <v>100.024</v>
      </c>
      <c r="FH322">
        <v>100.024</v>
      </c>
      <c r="FI322">
        <v>103.527</v>
      </c>
      <c r="FJ322">
        <v>103.527</v>
      </c>
      <c r="FK322">
        <v>101.571</v>
      </c>
      <c r="FL322">
        <v>101.571</v>
      </c>
      <c r="FM322">
        <v>99.308000000000007</v>
      </c>
      <c r="FN322">
        <v>109.226</v>
      </c>
      <c r="FO322">
        <v>98.697999999999993</v>
      </c>
      <c r="FP322">
        <v>98.697999999999993</v>
      </c>
      <c r="FQ322">
        <v>93.438999999999993</v>
      </c>
      <c r="FR322">
        <v>106.498</v>
      </c>
      <c r="FT322">
        <v>91.206000000000003</v>
      </c>
      <c r="FU322">
        <v>91.206000000000003</v>
      </c>
      <c r="FX322">
        <v>98.474999999999994</v>
      </c>
      <c r="FZ322">
        <v>84.933999999999997</v>
      </c>
      <c r="GA322">
        <v>84.933999999999997</v>
      </c>
      <c r="GB322">
        <v>96.283000000000001</v>
      </c>
      <c r="GC322">
        <v>96.283000000000001</v>
      </c>
      <c r="GD322">
        <v>97.802000000000007</v>
      </c>
      <c r="GE322">
        <v>93.698999999999998</v>
      </c>
      <c r="GF322">
        <v>105.83</v>
      </c>
      <c r="GH322">
        <v>97.655000000000001</v>
      </c>
      <c r="GI322">
        <v>97.655000000000001</v>
      </c>
      <c r="GJ322">
        <v>96.091999999999999</v>
      </c>
      <c r="GK322">
        <v>96.091999999999999</v>
      </c>
      <c r="GL322">
        <v>106.28</v>
      </c>
      <c r="GM322">
        <v>99.591999999999999</v>
      </c>
      <c r="GN322">
        <v>99.591999999999999</v>
      </c>
      <c r="GP322">
        <v>97.052000000000007</v>
      </c>
      <c r="GQ322">
        <v>97.882000000000005</v>
      </c>
      <c r="GR322">
        <v>97.882000000000005</v>
      </c>
      <c r="GS322">
        <v>102.087</v>
      </c>
      <c r="GT322">
        <v>102.087</v>
      </c>
      <c r="GU322">
        <v>100.068</v>
      </c>
      <c r="GW322">
        <v>102.92700000000001</v>
      </c>
      <c r="GX322">
        <v>102.92700000000001</v>
      </c>
      <c r="GY322">
        <v>103.146</v>
      </c>
      <c r="GZ322">
        <v>101.105</v>
      </c>
      <c r="HA322">
        <v>101.105</v>
      </c>
      <c r="HB322">
        <v>114.887</v>
      </c>
      <c r="HC322">
        <v>107.017</v>
      </c>
      <c r="HE322">
        <v>96.105999999999995</v>
      </c>
      <c r="HG322">
        <v>101.069</v>
      </c>
      <c r="HH322">
        <v>100.35</v>
      </c>
      <c r="HI322">
        <v>100.35</v>
      </c>
      <c r="HJ322">
        <v>85.230999999999995</v>
      </c>
      <c r="HK322">
        <v>96.76</v>
      </c>
      <c r="HL322">
        <v>86.418999999999997</v>
      </c>
      <c r="HM322">
        <v>101.443</v>
      </c>
      <c r="HN322">
        <v>99.191999999999993</v>
      </c>
      <c r="HO322">
        <v>97.37</v>
      </c>
      <c r="HP322">
        <v>99.96</v>
      </c>
      <c r="HQ322">
        <v>107.318</v>
      </c>
      <c r="HR322">
        <v>99.108999999999995</v>
      </c>
      <c r="HS322">
        <v>111.36799999999999</v>
      </c>
      <c r="HT322">
        <v>87.786000000000001</v>
      </c>
      <c r="HU322">
        <v>99.992000000000004</v>
      </c>
      <c r="HV322">
        <v>99.992000000000004</v>
      </c>
      <c r="HW322">
        <v>101.815</v>
      </c>
      <c r="HX322">
        <v>101.815</v>
      </c>
      <c r="HY322">
        <v>100.848</v>
      </c>
      <c r="HZ322">
        <v>100.848</v>
      </c>
      <c r="IA322">
        <v>101.815</v>
      </c>
      <c r="IB322">
        <v>101.815</v>
      </c>
      <c r="IC322">
        <v>100.848</v>
      </c>
      <c r="ID322">
        <v>100.848</v>
      </c>
    </row>
    <row r="323" spans="1:238" x14ac:dyDescent="0.2">
      <c r="A323" s="3">
        <v>45819</v>
      </c>
      <c r="B323">
        <v>99.805999999999997</v>
      </c>
      <c r="C323">
        <v>99.674000000000007</v>
      </c>
      <c r="D323">
        <v>99.674000000000007</v>
      </c>
      <c r="E323">
        <v>119.627</v>
      </c>
      <c r="F323">
        <v>107.428</v>
      </c>
      <c r="H323">
        <v>99.671999999999997</v>
      </c>
      <c r="I323">
        <v>109.783</v>
      </c>
      <c r="J323">
        <v>109.783</v>
      </c>
      <c r="K323">
        <v>100.85</v>
      </c>
      <c r="M323">
        <v>97.716999999999999</v>
      </c>
      <c r="N323">
        <v>97.716999999999999</v>
      </c>
      <c r="O323">
        <v>91.647999999999996</v>
      </c>
      <c r="P323">
        <v>91.647999999999996</v>
      </c>
      <c r="V323">
        <v>100.982</v>
      </c>
      <c r="W323">
        <v>100.982</v>
      </c>
      <c r="X323">
        <v>95.245999999999995</v>
      </c>
      <c r="Y323">
        <v>95.245999999999995</v>
      </c>
      <c r="Z323">
        <v>101.405</v>
      </c>
      <c r="AA323">
        <v>96.799000000000007</v>
      </c>
      <c r="AB323">
        <v>96.799000000000007</v>
      </c>
      <c r="AC323">
        <v>100.54</v>
      </c>
      <c r="AD323">
        <v>96.838999999999999</v>
      </c>
      <c r="AG323">
        <v>96.259</v>
      </c>
      <c r="AH323">
        <v>97.924999999999997</v>
      </c>
      <c r="AI323">
        <v>101.562</v>
      </c>
      <c r="AJ323">
        <v>101.765</v>
      </c>
      <c r="AK323">
        <v>100.41</v>
      </c>
      <c r="AL323">
        <v>100.065</v>
      </c>
      <c r="AM323">
        <v>97.337999999999994</v>
      </c>
      <c r="AR323">
        <v>99.418999999999997</v>
      </c>
      <c r="AS323">
        <v>98.881</v>
      </c>
      <c r="AT323">
        <v>96.528999999999996</v>
      </c>
      <c r="AU323">
        <v>96.18</v>
      </c>
      <c r="AV323">
        <v>96.18</v>
      </c>
      <c r="AW323">
        <v>92.760999999999996</v>
      </c>
      <c r="AX323">
        <v>92.760999999999996</v>
      </c>
      <c r="AY323">
        <v>118.441</v>
      </c>
      <c r="AZ323" s="5">
        <v>92.451999999999998</v>
      </c>
      <c r="BA323">
        <v>102.98</v>
      </c>
      <c r="BB323">
        <v>104.251</v>
      </c>
      <c r="BC323">
        <v>101.334</v>
      </c>
      <c r="BD323">
        <v>101.03100000000001</v>
      </c>
      <c r="BE323">
        <v>101.03100000000001</v>
      </c>
      <c r="BF323">
        <v>100.876</v>
      </c>
      <c r="BG323">
        <v>100.876</v>
      </c>
      <c r="BJ323">
        <v>106.48399999999999</v>
      </c>
      <c r="BK323">
        <v>105.029</v>
      </c>
      <c r="BL323">
        <v>104.879</v>
      </c>
      <c r="BM323">
        <v>108.94499999999999</v>
      </c>
      <c r="BN323">
        <v>101.298</v>
      </c>
      <c r="BR323">
        <v>121.14100000000001</v>
      </c>
      <c r="BS323">
        <v>100.166</v>
      </c>
      <c r="BT323">
        <v>101.62</v>
      </c>
      <c r="BU323">
        <v>101.872</v>
      </c>
      <c r="BV323">
        <v>103.476</v>
      </c>
      <c r="BW323">
        <v>101.871</v>
      </c>
      <c r="BX323">
        <v>101.232</v>
      </c>
      <c r="BY323">
        <v>101.232</v>
      </c>
      <c r="BZ323">
        <v>102.667</v>
      </c>
      <c r="CA323">
        <v>105.59399999999999</v>
      </c>
      <c r="CB323">
        <v>101.063</v>
      </c>
      <c r="CC323">
        <v>101.509</v>
      </c>
      <c r="CD323">
        <v>101.47499999999999</v>
      </c>
      <c r="CE323">
        <v>101.47499999999999</v>
      </c>
      <c r="CF323">
        <v>96.652000000000001</v>
      </c>
      <c r="CG323">
        <v>96.652000000000001</v>
      </c>
      <c r="CH323">
        <v>93.262</v>
      </c>
      <c r="CI323">
        <v>93.262</v>
      </c>
      <c r="CK323">
        <v>85.448999999999998</v>
      </c>
      <c r="CO323">
        <v>96.878</v>
      </c>
      <c r="CQ323">
        <v>102.26300000000001</v>
      </c>
      <c r="CR323">
        <v>102.26300000000001</v>
      </c>
      <c r="CS323">
        <v>103.65</v>
      </c>
      <c r="CT323">
        <v>96.718000000000004</v>
      </c>
      <c r="CU323">
        <v>97.311000000000007</v>
      </c>
      <c r="CV323">
        <v>97.962000000000003</v>
      </c>
      <c r="CW323">
        <v>100.76600000000001</v>
      </c>
      <c r="CY323">
        <v>101.643</v>
      </c>
      <c r="CZ323">
        <v>96.046999999999997</v>
      </c>
      <c r="DA323">
        <v>102.14100000000001</v>
      </c>
      <c r="DB323">
        <v>102.14100000000001</v>
      </c>
      <c r="DC323">
        <v>103.666</v>
      </c>
      <c r="DD323">
        <v>103.666</v>
      </c>
      <c r="DE323">
        <v>101.215</v>
      </c>
      <c r="DF323">
        <v>103.633</v>
      </c>
      <c r="DG323">
        <v>101.018</v>
      </c>
      <c r="DI323">
        <v>100.11</v>
      </c>
      <c r="DJ323">
        <v>100.11</v>
      </c>
      <c r="DK323">
        <v>92.52</v>
      </c>
      <c r="DL323">
        <v>96.179000000000002</v>
      </c>
      <c r="DM323">
        <v>85.33</v>
      </c>
      <c r="DN323">
        <v>85.33</v>
      </c>
      <c r="DO323">
        <v>98.917000000000002</v>
      </c>
      <c r="DP323">
        <v>106.83199999999999</v>
      </c>
      <c r="DQ323">
        <v>105.374</v>
      </c>
      <c r="DR323">
        <v>99.308999999999997</v>
      </c>
      <c r="DS323">
        <v>97.134</v>
      </c>
      <c r="DV323">
        <v>99.286000000000001</v>
      </c>
      <c r="DW323">
        <v>99.286000000000001</v>
      </c>
      <c r="DX323">
        <v>103.40900000000001</v>
      </c>
      <c r="DY323">
        <v>103.40900000000001</v>
      </c>
      <c r="DZ323">
        <v>101.133</v>
      </c>
      <c r="EA323">
        <v>101.133</v>
      </c>
      <c r="EB323">
        <v>100.325</v>
      </c>
      <c r="EC323">
        <v>100.325</v>
      </c>
      <c r="ED323">
        <v>96.215000000000003</v>
      </c>
      <c r="EE323">
        <v>96.215000000000003</v>
      </c>
      <c r="EF323">
        <v>101.245</v>
      </c>
      <c r="EG323">
        <v>101.245</v>
      </c>
      <c r="EH323">
        <v>101.599</v>
      </c>
      <c r="EI323">
        <v>99.126999999999995</v>
      </c>
      <c r="EJ323">
        <v>99.126999999999995</v>
      </c>
      <c r="EK323">
        <v>88.400999999999996</v>
      </c>
      <c r="EL323">
        <v>89.037999999999997</v>
      </c>
      <c r="EM323">
        <v>89.037999999999997</v>
      </c>
      <c r="EN323">
        <v>101.732</v>
      </c>
      <c r="EO323">
        <v>101.164</v>
      </c>
      <c r="EQ323">
        <v>84.698999999999998</v>
      </c>
      <c r="ER323">
        <v>84.698999999999998</v>
      </c>
      <c r="EW323">
        <v>114.598</v>
      </c>
      <c r="EX323">
        <v>92.742000000000004</v>
      </c>
      <c r="EY323">
        <v>102.366</v>
      </c>
      <c r="EZ323">
        <v>102.4</v>
      </c>
      <c r="FA323">
        <v>95.704999999999998</v>
      </c>
      <c r="FB323">
        <v>95.704999999999998</v>
      </c>
      <c r="FC323">
        <v>84.138000000000005</v>
      </c>
      <c r="FD323">
        <v>84.138000000000005</v>
      </c>
      <c r="FE323">
        <v>96.08</v>
      </c>
      <c r="FF323">
        <v>96.08</v>
      </c>
      <c r="FG323">
        <v>100.06100000000001</v>
      </c>
      <c r="FH323">
        <v>100.06100000000001</v>
      </c>
      <c r="FI323">
        <v>103.73</v>
      </c>
      <c r="FJ323">
        <v>103.73</v>
      </c>
      <c r="FK323">
        <v>101.48099999999999</v>
      </c>
      <c r="FL323">
        <v>101.48099999999999</v>
      </c>
      <c r="FM323">
        <v>99.42</v>
      </c>
      <c r="FN323">
        <v>109.36</v>
      </c>
      <c r="FO323">
        <v>98.772000000000006</v>
      </c>
      <c r="FP323">
        <v>98.772000000000006</v>
      </c>
      <c r="FQ323">
        <v>93.852999999999994</v>
      </c>
      <c r="FR323">
        <v>107.068</v>
      </c>
      <c r="FT323">
        <v>91.281999999999996</v>
      </c>
      <c r="FU323">
        <v>91.281999999999996</v>
      </c>
      <c r="FX323">
        <v>98.539000000000001</v>
      </c>
      <c r="FZ323">
        <v>85.17</v>
      </c>
      <c r="GA323">
        <v>85.17</v>
      </c>
      <c r="GB323">
        <v>96.364999999999995</v>
      </c>
      <c r="GC323">
        <v>96.364999999999995</v>
      </c>
      <c r="GD323">
        <v>97.873000000000005</v>
      </c>
      <c r="GE323">
        <v>93.906999999999996</v>
      </c>
      <c r="GF323">
        <v>105.895</v>
      </c>
      <c r="GH323">
        <v>97.771000000000001</v>
      </c>
      <c r="GI323">
        <v>97.771000000000001</v>
      </c>
      <c r="GJ323">
        <v>96.141000000000005</v>
      </c>
      <c r="GK323">
        <v>96.141000000000005</v>
      </c>
      <c r="GL323">
        <v>106.45699999999999</v>
      </c>
      <c r="GM323">
        <v>99.718000000000004</v>
      </c>
      <c r="GN323">
        <v>99.718000000000004</v>
      </c>
      <c r="GP323">
        <v>97.132000000000005</v>
      </c>
      <c r="GQ323">
        <v>97.99</v>
      </c>
      <c r="GR323">
        <v>97.99</v>
      </c>
      <c r="GS323">
        <v>102.31</v>
      </c>
      <c r="GT323">
        <v>102.31</v>
      </c>
      <c r="GU323">
        <v>100.215</v>
      </c>
      <c r="GW323">
        <v>103.072</v>
      </c>
      <c r="GX323">
        <v>103.072</v>
      </c>
      <c r="GY323">
        <v>103.188</v>
      </c>
      <c r="GZ323">
        <v>101.125</v>
      </c>
      <c r="HA323">
        <v>101.125</v>
      </c>
      <c r="HB323">
        <v>115.221</v>
      </c>
      <c r="HC323">
        <v>107.209</v>
      </c>
      <c r="HE323">
        <v>96.156999999999996</v>
      </c>
      <c r="HG323">
        <v>101.054</v>
      </c>
      <c r="HH323">
        <v>100.39400000000001</v>
      </c>
      <c r="HI323">
        <v>100.39400000000001</v>
      </c>
      <c r="HJ323">
        <v>85.504999999999995</v>
      </c>
      <c r="HK323">
        <v>96.766000000000005</v>
      </c>
      <c r="HL323">
        <v>86.707999999999998</v>
      </c>
      <c r="HM323">
        <v>101.495</v>
      </c>
      <c r="HN323">
        <v>99.546000000000006</v>
      </c>
      <c r="HO323">
        <v>97.37</v>
      </c>
      <c r="HP323">
        <v>99.95</v>
      </c>
      <c r="HQ323">
        <v>107.80500000000001</v>
      </c>
      <c r="HR323">
        <v>99.093000000000004</v>
      </c>
      <c r="HS323">
        <v>111.61799999999999</v>
      </c>
      <c r="HT323">
        <v>88.063000000000002</v>
      </c>
      <c r="HU323">
        <v>100.07599999999999</v>
      </c>
      <c r="HV323">
        <v>100.07599999999999</v>
      </c>
      <c r="HW323">
        <v>102.035</v>
      </c>
      <c r="HX323">
        <v>102.035</v>
      </c>
      <c r="HY323">
        <v>100.989</v>
      </c>
      <c r="HZ323">
        <v>100.989</v>
      </c>
      <c r="IA323">
        <v>102.035</v>
      </c>
      <c r="IB323">
        <v>102.035</v>
      </c>
      <c r="IC323">
        <v>100.989</v>
      </c>
      <c r="ID323">
        <v>100.989</v>
      </c>
    </row>
    <row r="324" spans="1:238" x14ac:dyDescent="0.2">
      <c r="A324" s="3">
        <v>45820</v>
      </c>
      <c r="B324">
        <v>99.929000000000002</v>
      </c>
      <c r="C324">
        <v>99.555999999999997</v>
      </c>
      <c r="D324">
        <v>99.555999999999997</v>
      </c>
      <c r="E324">
        <v>119.357</v>
      </c>
      <c r="F324">
        <v>107.137</v>
      </c>
      <c r="H324">
        <v>99.61</v>
      </c>
      <c r="I324">
        <v>109.461</v>
      </c>
      <c r="J324">
        <v>109.461</v>
      </c>
      <c r="K324">
        <v>100.98699999999999</v>
      </c>
      <c r="M324">
        <v>97.638000000000005</v>
      </c>
      <c r="N324">
        <v>97.638000000000005</v>
      </c>
      <c r="O324">
        <v>91.503</v>
      </c>
      <c r="P324">
        <v>91.503</v>
      </c>
      <c r="V324">
        <v>100.899</v>
      </c>
      <c r="W324">
        <v>100.899</v>
      </c>
      <c r="X324">
        <v>95.15</v>
      </c>
      <c r="Y324">
        <v>95.15</v>
      </c>
      <c r="Z324">
        <v>101.285</v>
      </c>
      <c r="AA324">
        <v>96.757000000000005</v>
      </c>
      <c r="AB324">
        <v>96.757000000000005</v>
      </c>
      <c r="AC324">
        <v>100.515</v>
      </c>
      <c r="AD324">
        <v>96.807000000000002</v>
      </c>
      <c r="AG324">
        <v>96.242999999999995</v>
      </c>
      <c r="AH324">
        <v>97.89</v>
      </c>
      <c r="AJ324">
        <v>101.761</v>
      </c>
      <c r="AK324">
        <v>100.342</v>
      </c>
      <c r="AL324">
        <v>100.07899999999999</v>
      </c>
      <c r="AM324">
        <v>97.334999999999994</v>
      </c>
      <c r="AR324">
        <v>99.331000000000003</v>
      </c>
      <c r="AS324">
        <v>98.843000000000004</v>
      </c>
      <c r="AT324">
        <v>96.358999999999995</v>
      </c>
      <c r="AU324">
        <v>96.147000000000006</v>
      </c>
      <c r="AV324">
        <v>96.147000000000006</v>
      </c>
      <c r="AW324">
        <v>92.668000000000006</v>
      </c>
      <c r="AX324">
        <v>92.668000000000006</v>
      </c>
      <c r="AY324">
        <v>118.14100000000001</v>
      </c>
      <c r="AZ324" s="5">
        <v>92.379000000000005</v>
      </c>
      <c r="BA324">
        <v>102.88</v>
      </c>
      <c r="BB324">
        <v>104.11</v>
      </c>
      <c r="BC324">
        <v>101.271</v>
      </c>
      <c r="BD324">
        <v>100.98099999999999</v>
      </c>
      <c r="BE324">
        <v>100.98099999999999</v>
      </c>
      <c r="BF324">
        <v>100.863</v>
      </c>
      <c r="BG324">
        <v>100.863</v>
      </c>
      <c r="BJ324">
        <v>106.36499999999999</v>
      </c>
      <c r="BK324">
        <v>104.944</v>
      </c>
      <c r="BL324">
        <v>105.06100000000001</v>
      </c>
      <c r="BM324">
        <v>108.792</v>
      </c>
      <c r="BN324">
        <v>101.268</v>
      </c>
      <c r="BR324">
        <v>120.241</v>
      </c>
      <c r="BS324">
        <v>100.167</v>
      </c>
      <c r="BT324">
        <v>101.544</v>
      </c>
      <c r="BU324">
        <v>101.871</v>
      </c>
      <c r="BV324">
        <v>103.244</v>
      </c>
      <c r="BW324">
        <v>101.887</v>
      </c>
      <c r="BX324">
        <v>101.196</v>
      </c>
      <c r="BY324">
        <v>101.196</v>
      </c>
      <c r="BZ324">
        <v>102.539</v>
      </c>
      <c r="CA324">
        <v>105.468</v>
      </c>
      <c r="CB324">
        <v>100.824</v>
      </c>
      <c r="CC324">
        <v>101.404</v>
      </c>
      <c r="CD324">
        <v>101.43300000000001</v>
      </c>
      <c r="CE324">
        <v>101.43300000000001</v>
      </c>
      <c r="CF324">
        <v>96.605000000000004</v>
      </c>
      <c r="CG324">
        <v>96.605000000000004</v>
      </c>
      <c r="CH324">
        <v>93.129000000000005</v>
      </c>
      <c r="CI324">
        <v>93.129000000000005</v>
      </c>
      <c r="CK324">
        <v>85.384</v>
      </c>
      <c r="CO324">
        <v>96.566999999999993</v>
      </c>
      <c r="CQ324">
        <v>102.238</v>
      </c>
      <c r="CR324">
        <v>102.238</v>
      </c>
      <c r="CS324">
        <v>103.46899999999999</v>
      </c>
      <c r="CT324">
        <v>96.694999999999993</v>
      </c>
      <c r="CU324">
        <v>97.206999999999994</v>
      </c>
      <c r="CV324">
        <v>97.673000000000002</v>
      </c>
      <c r="CW324">
        <v>100.738</v>
      </c>
      <c r="CY324">
        <v>101.521</v>
      </c>
      <c r="CZ324">
        <v>95.894999999999996</v>
      </c>
      <c r="DA324">
        <v>102.03</v>
      </c>
      <c r="DB324">
        <v>102.03</v>
      </c>
      <c r="DC324">
        <v>103.568</v>
      </c>
      <c r="DD324">
        <v>103.568</v>
      </c>
      <c r="DE324">
        <v>101.30200000000001</v>
      </c>
      <c r="DF324">
        <v>103.80200000000001</v>
      </c>
      <c r="DG324">
        <v>100.967</v>
      </c>
      <c r="DI324">
        <v>100.11799999999999</v>
      </c>
      <c r="DJ324">
        <v>100.11799999999999</v>
      </c>
      <c r="DK324">
        <v>92.468999999999994</v>
      </c>
      <c r="DL324">
        <v>96.111000000000004</v>
      </c>
      <c r="DM324">
        <v>85.129000000000005</v>
      </c>
      <c r="DN324">
        <v>85.129000000000005</v>
      </c>
      <c r="DO324">
        <v>98.846999999999994</v>
      </c>
      <c r="DP324">
        <v>106.587</v>
      </c>
      <c r="DQ324">
        <v>105.241</v>
      </c>
      <c r="DR324">
        <v>99.185000000000002</v>
      </c>
      <c r="DS324">
        <v>97.055000000000007</v>
      </c>
      <c r="DV324">
        <v>99.38</v>
      </c>
      <c r="DW324">
        <v>99.38</v>
      </c>
      <c r="DX324">
        <v>103.515</v>
      </c>
      <c r="DY324">
        <v>103.515</v>
      </c>
      <c r="DZ324">
        <v>101.09399999999999</v>
      </c>
      <c r="EA324">
        <v>101.09399999999999</v>
      </c>
      <c r="EB324">
        <v>100.25</v>
      </c>
      <c r="EC324">
        <v>100.25</v>
      </c>
      <c r="ED324">
        <v>96.162999999999997</v>
      </c>
      <c r="EE324">
        <v>96.162999999999997</v>
      </c>
      <c r="EF324">
        <v>101.098</v>
      </c>
      <c r="EG324">
        <v>101.098</v>
      </c>
      <c r="EH324">
        <v>101.614</v>
      </c>
      <c r="EI324">
        <v>99.122</v>
      </c>
      <c r="EJ324">
        <v>99.122</v>
      </c>
      <c r="EK324">
        <v>88.18</v>
      </c>
      <c r="EL324">
        <v>88.664000000000001</v>
      </c>
      <c r="EM324">
        <v>88.664000000000001</v>
      </c>
      <c r="EN324">
        <v>101.57899999999999</v>
      </c>
      <c r="EO324">
        <v>101.099</v>
      </c>
      <c r="EQ324">
        <v>84.584000000000003</v>
      </c>
      <c r="ER324">
        <v>84.584000000000003</v>
      </c>
      <c r="EW324">
        <v>113.71599999999999</v>
      </c>
      <c r="EX324">
        <v>92.573999999999998</v>
      </c>
      <c r="EY324">
        <v>102.36499999999999</v>
      </c>
      <c r="EZ324">
        <v>102.36</v>
      </c>
      <c r="FA324">
        <v>95.700999999999993</v>
      </c>
      <c r="FB324">
        <v>95.700999999999993</v>
      </c>
      <c r="FC324">
        <v>84.006</v>
      </c>
      <c r="FD324">
        <v>84.006</v>
      </c>
      <c r="FE324">
        <v>96.04</v>
      </c>
      <c r="FF324">
        <v>96.04</v>
      </c>
      <c r="FG324">
        <v>99.945999999999998</v>
      </c>
      <c r="FH324">
        <v>99.945999999999998</v>
      </c>
      <c r="FI324">
        <v>104.01</v>
      </c>
      <c r="FJ324">
        <v>104.01</v>
      </c>
      <c r="FK324">
        <v>101.479</v>
      </c>
      <c r="FL324">
        <v>101.479</v>
      </c>
      <c r="FM324">
        <v>99.322000000000003</v>
      </c>
      <c r="FN324">
        <v>109.203</v>
      </c>
      <c r="FO324">
        <v>98.683000000000007</v>
      </c>
      <c r="FP324">
        <v>98.683000000000007</v>
      </c>
      <c r="FQ324">
        <v>93.454999999999998</v>
      </c>
      <c r="FR324">
        <v>107.006</v>
      </c>
      <c r="FT324">
        <v>91.227000000000004</v>
      </c>
      <c r="FU324">
        <v>91.227000000000004</v>
      </c>
      <c r="FX324">
        <v>98.501000000000005</v>
      </c>
      <c r="FZ324">
        <v>85.039000000000001</v>
      </c>
      <c r="GA324">
        <v>85.039000000000001</v>
      </c>
      <c r="GB324">
        <v>96.331000000000003</v>
      </c>
      <c r="GC324">
        <v>96.331000000000003</v>
      </c>
      <c r="GD324">
        <v>97.79</v>
      </c>
      <c r="GE324">
        <v>93.682000000000002</v>
      </c>
      <c r="GF324">
        <v>105.828</v>
      </c>
      <c r="GH324">
        <v>97.724000000000004</v>
      </c>
      <c r="GI324">
        <v>97.724000000000004</v>
      </c>
      <c r="GJ324">
        <v>96.132999999999996</v>
      </c>
      <c r="GK324">
        <v>96.132999999999996</v>
      </c>
      <c r="GL324">
        <v>106.30200000000001</v>
      </c>
      <c r="GM324">
        <v>99.649000000000001</v>
      </c>
      <c r="GN324">
        <v>99.649000000000001</v>
      </c>
      <c r="GP324">
        <v>97.088999999999999</v>
      </c>
      <c r="GQ324">
        <v>97.891999999999996</v>
      </c>
      <c r="GR324">
        <v>97.891999999999996</v>
      </c>
      <c r="GS324">
        <v>102.143</v>
      </c>
      <c r="GT324">
        <v>102.143</v>
      </c>
      <c r="GU324">
        <v>100.39100000000001</v>
      </c>
      <c r="GW324">
        <v>102.937</v>
      </c>
      <c r="GX324">
        <v>102.937</v>
      </c>
      <c r="GY324">
        <v>103.072</v>
      </c>
      <c r="GZ324">
        <v>101.069</v>
      </c>
      <c r="HA324">
        <v>101.069</v>
      </c>
      <c r="HB324">
        <v>114.94499999999999</v>
      </c>
      <c r="HC324">
        <v>107.11199999999999</v>
      </c>
      <c r="HE324">
        <v>96.147999999999996</v>
      </c>
      <c r="HG324">
        <v>101.02</v>
      </c>
      <c r="HH324">
        <v>100.354</v>
      </c>
      <c r="HI324">
        <v>100.354</v>
      </c>
      <c r="HJ324">
        <v>85.272000000000006</v>
      </c>
      <c r="HK324">
        <v>96.784000000000006</v>
      </c>
      <c r="HL324">
        <v>86.507999999999996</v>
      </c>
      <c r="HM324">
        <v>101.401</v>
      </c>
      <c r="HN324">
        <v>99.391000000000005</v>
      </c>
      <c r="HO324">
        <v>97.364999999999995</v>
      </c>
      <c r="HP324">
        <v>99.921999999999997</v>
      </c>
      <c r="HQ324">
        <v>107.411</v>
      </c>
      <c r="HR324">
        <v>99.064999999999998</v>
      </c>
      <c r="HS324">
        <v>111.43300000000001</v>
      </c>
      <c r="HT324">
        <v>87.837999999999994</v>
      </c>
      <c r="HU324">
        <v>99.978999999999999</v>
      </c>
      <c r="HV324">
        <v>99.978999999999999</v>
      </c>
      <c r="HW324">
        <v>101.875</v>
      </c>
      <c r="HX324">
        <v>101.875</v>
      </c>
      <c r="HY324">
        <v>100.889</v>
      </c>
      <c r="HZ324">
        <v>100.889</v>
      </c>
      <c r="IA324">
        <v>101.875</v>
      </c>
      <c r="IB324">
        <v>101.875</v>
      </c>
      <c r="IC324">
        <v>100.889</v>
      </c>
      <c r="ID324">
        <v>100.889</v>
      </c>
    </row>
    <row r="325" spans="1:238" x14ac:dyDescent="0.2">
      <c r="A325" s="3">
        <v>45821</v>
      </c>
      <c r="B325">
        <v>99.899000000000001</v>
      </c>
      <c r="C325">
        <v>99.504000000000005</v>
      </c>
      <c r="D325">
        <v>99.504000000000005</v>
      </c>
      <c r="E325">
        <v>119.139</v>
      </c>
      <c r="F325">
        <v>107.01600000000001</v>
      </c>
      <c r="H325">
        <v>99.543999999999997</v>
      </c>
      <c r="I325">
        <v>109.24299999999999</v>
      </c>
      <c r="J325">
        <v>109.24299999999999</v>
      </c>
      <c r="K325">
        <v>100.928</v>
      </c>
      <c r="M325">
        <v>97.56</v>
      </c>
      <c r="N325">
        <v>97.56</v>
      </c>
      <c r="O325">
        <v>91.411000000000001</v>
      </c>
      <c r="P325">
        <v>91.411000000000001</v>
      </c>
      <c r="V325">
        <v>100.902</v>
      </c>
      <c r="W325">
        <v>100.902</v>
      </c>
      <c r="X325">
        <v>95.146000000000001</v>
      </c>
      <c r="Y325">
        <v>95.146000000000001</v>
      </c>
      <c r="Z325">
        <v>101.245</v>
      </c>
      <c r="AA325">
        <v>96.781000000000006</v>
      </c>
      <c r="AB325">
        <v>96.781000000000006</v>
      </c>
      <c r="AC325">
        <v>100.495</v>
      </c>
      <c r="AD325">
        <v>96.831000000000003</v>
      </c>
      <c r="AG325">
        <v>96.230999999999995</v>
      </c>
      <c r="AH325">
        <v>97.888999999999996</v>
      </c>
      <c r="AJ325">
        <v>101.688</v>
      </c>
      <c r="AK325">
        <v>100.334</v>
      </c>
      <c r="AL325">
        <v>100.029</v>
      </c>
      <c r="AM325">
        <v>97.317999999999998</v>
      </c>
      <c r="AR325">
        <v>99.335999999999999</v>
      </c>
      <c r="AS325">
        <v>98.727000000000004</v>
      </c>
      <c r="AT325">
        <v>96.248000000000005</v>
      </c>
      <c r="AU325">
        <v>96.147999999999996</v>
      </c>
      <c r="AV325">
        <v>96.147999999999996</v>
      </c>
      <c r="AW325">
        <v>92.596000000000004</v>
      </c>
      <c r="AX325">
        <v>92.596000000000004</v>
      </c>
      <c r="AY325">
        <v>117.758</v>
      </c>
      <c r="AZ325" s="5">
        <v>92.335999999999999</v>
      </c>
      <c r="BA325">
        <v>102.913</v>
      </c>
      <c r="BB325">
        <v>104.00700000000001</v>
      </c>
      <c r="BC325">
        <v>101.215</v>
      </c>
      <c r="BD325">
        <v>100.928</v>
      </c>
      <c r="BE325">
        <v>100.928</v>
      </c>
      <c r="BF325">
        <v>100.86199999999999</v>
      </c>
      <c r="BG325">
        <v>100.86199999999999</v>
      </c>
      <c r="BJ325">
        <v>106.315</v>
      </c>
      <c r="BK325">
        <v>104.879</v>
      </c>
      <c r="BL325">
        <v>105.11499999999999</v>
      </c>
      <c r="BM325">
        <v>108.739</v>
      </c>
      <c r="BN325">
        <v>101.3</v>
      </c>
      <c r="BR325">
        <v>120.3</v>
      </c>
      <c r="BS325">
        <v>100.13800000000001</v>
      </c>
      <c r="BT325">
        <v>101.53700000000001</v>
      </c>
      <c r="BU325">
        <v>101.873</v>
      </c>
      <c r="BV325">
        <v>103.20099999999999</v>
      </c>
      <c r="BW325">
        <v>102.047</v>
      </c>
      <c r="BX325">
        <v>101.15</v>
      </c>
      <c r="BY325">
        <v>101.15</v>
      </c>
      <c r="BZ325">
        <v>102.491</v>
      </c>
      <c r="CA325">
        <v>105.33199999999999</v>
      </c>
      <c r="CB325">
        <v>100.751</v>
      </c>
      <c r="CC325">
        <v>101.40300000000001</v>
      </c>
      <c r="CD325">
        <v>101.408</v>
      </c>
      <c r="CE325">
        <v>101.408</v>
      </c>
      <c r="CF325">
        <v>96.61</v>
      </c>
      <c r="CG325">
        <v>96.61</v>
      </c>
      <c r="CH325">
        <v>93.03</v>
      </c>
      <c r="CI325">
        <v>93.03</v>
      </c>
      <c r="CK325">
        <v>85.611000000000004</v>
      </c>
      <c r="CO325">
        <v>96.344999999999999</v>
      </c>
      <c r="CQ325">
        <v>102.288</v>
      </c>
      <c r="CR325">
        <v>102.288</v>
      </c>
      <c r="CS325">
        <v>103.39400000000001</v>
      </c>
      <c r="CT325">
        <v>96.774000000000001</v>
      </c>
      <c r="CU325">
        <v>97.19</v>
      </c>
      <c r="CV325">
        <v>97.673000000000002</v>
      </c>
      <c r="CW325">
        <v>100.729</v>
      </c>
      <c r="CY325">
        <v>101.494</v>
      </c>
      <c r="CZ325">
        <v>95.828999999999994</v>
      </c>
      <c r="DA325">
        <v>101.974</v>
      </c>
      <c r="DB325">
        <v>101.974</v>
      </c>
      <c r="DC325">
        <v>103.452</v>
      </c>
      <c r="DD325">
        <v>103.452</v>
      </c>
      <c r="DE325">
        <v>101.38</v>
      </c>
      <c r="DF325">
        <v>103.809</v>
      </c>
      <c r="DG325">
        <v>100.93600000000001</v>
      </c>
      <c r="DI325">
        <v>100.184</v>
      </c>
      <c r="DJ325">
        <v>100.184</v>
      </c>
      <c r="DK325">
        <v>92.566999999999993</v>
      </c>
      <c r="DL325">
        <v>96.263999999999996</v>
      </c>
      <c r="DM325">
        <v>85.054000000000002</v>
      </c>
      <c r="DN325">
        <v>85.054000000000002</v>
      </c>
      <c r="DO325">
        <v>98.805999999999997</v>
      </c>
      <c r="DP325">
        <v>106.601</v>
      </c>
      <c r="DQ325">
        <v>105.211</v>
      </c>
      <c r="DR325">
        <v>99.194999999999993</v>
      </c>
      <c r="DS325">
        <v>97.078999999999994</v>
      </c>
      <c r="DV325">
        <v>99.513000000000005</v>
      </c>
      <c r="DW325">
        <v>99.513000000000005</v>
      </c>
      <c r="DZ325">
        <v>101.066</v>
      </c>
      <c r="EA325">
        <v>101.066</v>
      </c>
      <c r="EB325">
        <v>100.23099999999999</v>
      </c>
      <c r="EC325">
        <v>100.23099999999999</v>
      </c>
      <c r="ED325">
        <v>96.152000000000001</v>
      </c>
      <c r="EE325">
        <v>96.152000000000001</v>
      </c>
      <c r="EF325">
        <v>101.075</v>
      </c>
      <c r="EG325">
        <v>101.075</v>
      </c>
      <c r="EH325">
        <v>101.61799999999999</v>
      </c>
      <c r="EI325">
        <v>99.114999999999995</v>
      </c>
      <c r="EJ325">
        <v>99.114999999999995</v>
      </c>
      <c r="EK325">
        <v>88.093000000000004</v>
      </c>
      <c r="EL325">
        <v>88.57</v>
      </c>
      <c r="EM325">
        <v>88.57</v>
      </c>
      <c r="EN325">
        <v>101.498</v>
      </c>
      <c r="EO325">
        <v>101.06399999999999</v>
      </c>
      <c r="EQ325">
        <v>84.411000000000001</v>
      </c>
      <c r="ER325">
        <v>84.411000000000001</v>
      </c>
      <c r="EW325">
        <v>113.27200000000001</v>
      </c>
      <c r="EX325">
        <v>92.5</v>
      </c>
      <c r="EY325">
        <v>102.399</v>
      </c>
      <c r="EZ325">
        <v>102.444</v>
      </c>
      <c r="FA325">
        <v>95.688999999999993</v>
      </c>
      <c r="FB325">
        <v>95.688999999999993</v>
      </c>
      <c r="FC325">
        <v>83.894999999999996</v>
      </c>
      <c r="FD325">
        <v>83.894999999999996</v>
      </c>
      <c r="FE325">
        <v>96.040999999999997</v>
      </c>
      <c r="FF325">
        <v>96.040999999999997</v>
      </c>
      <c r="FG325">
        <v>99.957999999999998</v>
      </c>
      <c r="FH325">
        <v>99.957999999999998</v>
      </c>
      <c r="FI325">
        <v>104.277</v>
      </c>
      <c r="FJ325">
        <v>104.277</v>
      </c>
      <c r="FK325">
        <v>101.354</v>
      </c>
      <c r="FL325">
        <v>101.354</v>
      </c>
      <c r="FM325">
        <v>99.221999999999994</v>
      </c>
      <c r="FN325">
        <v>109.149</v>
      </c>
      <c r="FO325">
        <v>98.697000000000003</v>
      </c>
      <c r="FP325">
        <v>98.697000000000003</v>
      </c>
      <c r="FQ325">
        <v>93.358999999999995</v>
      </c>
      <c r="FR325">
        <v>106.60899999999999</v>
      </c>
      <c r="FT325">
        <v>91.179000000000002</v>
      </c>
      <c r="FU325">
        <v>91.179000000000002</v>
      </c>
      <c r="FX325">
        <v>98.516999999999996</v>
      </c>
      <c r="FZ325">
        <v>84.888000000000005</v>
      </c>
      <c r="GA325">
        <v>84.888000000000005</v>
      </c>
      <c r="GB325">
        <v>96.343000000000004</v>
      </c>
      <c r="GC325">
        <v>96.343000000000004</v>
      </c>
      <c r="GD325">
        <v>97.748000000000005</v>
      </c>
      <c r="GE325">
        <v>93.581999999999994</v>
      </c>
      <c r="GF325">
        <v>105.80200000000001</v>
      </c>
      <c r="GH325">
        <v>97.632000000000005</v>
      </c>
      <c r="GI325">
        <v>97.632000000000005</v>
      </c>
      <c r="GJ325">
        <v>96.116</v>
      </c>
      <c r="GK325">
        <v>96.116</v>
      </c>
      <c r="GL325">
        <v>106.199</v>
      </c>
      <c r="GM325">
        <v>99.66</v>
      </c>
      <c r="GN325">
        <v>99.66</v>
      </c>
      <c r="GP325">
        <v>97.052000000000007</v>
      </c>
      <c r="GQ325">
        <v>97.86</v>
      </c>
      <c r="GR325">
        <v>97.86</v>
      </c>
      <c r="GS325">
        <v>102.07299999999999</v>
      </c>
      <c r="GT325">
        <v>102.07299999999999</v>
      </c>
      <c r="GU325">
        <v>100.26900000000001</v>
      </c>
      <c r="GW325">
        <v>102.89100000000001</v>
      </c>
      <c r="GX325">
        <v>102.89100000000001</v>
      </c>
      <c r="GY325">
        <v>103.02200000000001</v>
      </c>
      <c r="GZ325">
        <v>101.03</v>
      </c>
      <c r="HA325">
        <v>101.03</v>
      </c>
      <c r="HB325">
        <v>114.801</v>
      </c>
      <c r="HC325">
        <v>107.16500000000001</v>
      </c>
      <c r="HE325">
        <v>96.186000000000007</v>
      </c>
      <c r="HG325">
        <v>100.996</v>
      </c>
      <c r="HH325">
        <v>100.348</v>
      </c>
      <c r="HI325">
        <v>100.348</v>
      </c>
      <c r="HJ325">
        <v>85.203000000000003</v>
      </c>
      <c r="HK325">
        <v>96.816999999999993</v>
      </c>
      <c r="HL325">
        <v>86.375</v>
      </c>
      <c r="HM325">
        <v>101.381</v>
      </c>
      <c r="HN325">
        <v>99.03</v>
      </c>
      <c r="HO325">
        <v>97.373000000000005</v>
      </c>
      <c r="HP325">
        <v>99.951999999999998</v>
      </c>
      <c r="HQ325">
        <v>107.226</v>
      </c>
      <c r="HR325">
        <v>99.08</v>
      </c>
      <c r="HS325">
        <v>111.301</v>
      </c>
      <c r="HT325">
        <v>87.751999999999995</v>
      </c>
      <c r="HU325">
        <v>99.900999999999996</v>
      </c>
      <c r="HV325">
        <v>99.900999999999996</v>
      </c>
      <c r="HW325">
        <v>101.807</v>
      </c>
      <c r="HX325">
        <v>101.807</v>
      </c>
      <c r="HY325">
        <v>100.80800000000001</v>
      </c>
      <c r="HZ325">
        <v>100.80800000000001</v>
      </c>
      <c r="IA325">
        <v>101.807</v>
      </c>
      <c r="IB325">
        <v>101.807</v>
      </c>
      <c r="IC325">
        <v>100.80800000000001</v>
      </c>
      <c r="ID325">
        <v>100.80800000000001</v>
      </c>
    </row>
    <row r="326" spans="1:238" x14ac:dyDescent="0.2">
      <c r="A326" s="3">
        <v>45824</v>
      </c>
      <c r="B326">
        <v>99.853999999999999</v>
      </c>
      <c r="C326">
        <v>99.539000000000001</v>
      </c>
      <c r="D326">
        <v>99.539000000000001</v>
      </c>
      <c r="E326">
        <v>119.373</v>
      </c>
      <c r="F326">
        <v>107.315</v>
      </c>
      <c r="H326">
        <v>99.510999999999996</v>
      </c>
      <c r="I326">
        <v>109.572</v>
      </c>
      <c r="J326">
        <v>109.572</v>
      </c>
      <c r="K326">
        <v>100.87</v>
      </c>
      <c r="M326">
        <v>97.664000000000001</v>
      </c>
      <c r="N326">
        <v>97.664000000000001</v>
      </c>
      <c r="O326">
        <v>91.540999999999997</v>
      </c>
      <c r="P326">
        <v>91.540999999999997</v>
      </c>
      <c r="V326">
        <v>100.90300000000001</v>
      </c>
      <c r="W326">
        <v>100.90300000000001</v>
      </c>
      <c r="X326">
        <v>95.135000000000005</v>
      </c>
      <c r="Y326">
        <v>95.135000000000005</v>
      </c>
      <c r="Z326">
        <v>101.271</v>
      </c>
      <c r="AA326">
        <v>96.795000000000002</v>
      </c>
      <c r="AB326">
        <v>96.795000000000002</v>
      </c>
      <c r="AC326">
        <v>100.542</v>
      </c>
      <c r="AD326">
        <v>96.826999999999998</v>
      </c>
      <c r="AG326">
        <v>96.215999999999994</v>
      </c>
      <c r="AH326">
        <v>97.882999999999996</v>
      </c>
      <c r="AJ326">
        <v>101.453</v>
      </c>
      <c r="AK326">
        <v>100.328</v>
      </c>
      <c r="AL326">
        <v>99.992000000000004</v>
      </c>
      <c r="AM326">
        <v>97.322000000000003</v>
      </c>
      <c r="AR326">
        <v>99.364000000000004</v>
      </c>
      <c r="AS326">
        <v>98.707999999999998</v>
      </c>
      <c r="AT326">
        <v>96.405000000000001</v>
      </c>
      <c r="AU326">
        <v>96.174999999999997</v>
      </c>
      <c r="AV326">
        <v>96.174999999999997</v>
      </c>
      <c r="AW326">
        <v>92.707999999999998</v>
      </c>
      <c r="AX326">
        <v>92.707999999999998</v>
      </c>
      <c r="AY326">
        <v>118.102</v>
      </c>
      <c r="AZ326" s="5">
        <v>92.37</v>
      </c>
      <c r="BA326">
        <v>102.874</v>
      </c>
      <c r="BB326">
        <v>104.08199999999999</v>
      </c>
      <c r="BC326">
        <v>101.22</v>
      </c>
      <c r="BD326">
        <v>100.892</v>
      </c>
      <c r="BE326">
        <v>100.892</v>
      </c>
      <c r="BF326">
        <v>100.849</v>
      </c>
      <c r="BG326">
        <v>100.849</v>
      </c>
      <c r="BJ326">
        <v>106.298</v>
      </c>
      <c r="BK326">
        <v>105.06100000000001</v>
      </c>
      <c r="BL326">
        <v>105.086</v>
      </c>
      <c r="BM326">
        <v>108.863</v>
      </c>
      <c r="BN326">
        <v>101.313</v>
      </c>
      <c r="BR326">
        <v>119.5</v>
      </c>
      <c r="BS326">
        <v>100.146</v>
      </c>
      <c r="BT326">
        <v>101.535</v>
      </c>
      <c r="BU326">
        <v>101.864</v>
      </c>
      <c r="BV326">
        <v>103.307</v>
      </c>
      <c r="BW326">
        <v>102.032</v>
      </c>
      <c r="BX326">
        <v>101.22499999999999</v>
      </c>
      <c r="BY326">
        <v>101.22499999999999</v>
      </c>
      <c r="BZ326">
        <v>102.476</v>
      </c>
      <c r="CA326">
        <v>105.318</v>
      </c>
      <c r="CB326">
        <v>100.837</v>
      </c>
      <c r="CC326">
        <v>101.379</v>
      </c>
      <c r="CD326">
        <v>101.416</v>
      </c>
      <c r="CE326">
        <v>101.416</v>
      </c>
      <c r="CF326">
        <v>96.629000000000005</v>
      </c>
      <c r="CG326">
        <v>96.629000000000005</v>
      </c>
      <c r="CH326">
        <v>93.168000000000006</v>
      </c>
      <c r="CI326">
        <v>93.168000000000006</v>
      </c>
      <c r="CK326">
        <v>85.622</v>
      </c>
      <c r="CO326">
        <v>96.421999999999997</v>
      </c>
      <c r="CQ326">
        <v>102.375</v>
      </c>
      <c r="CR326">
        <v>102.375</v>
      </c>
      <c r="CS326">
        <v>103.42700000000001</v>
      </c>
      <c r="CT326">
        <v>96.751999999999995</v>
      </c>
      <c r="CU326">
        <v>97.233999999999995</v>
      </c>
      <c r="CV326">
        <v>97.887</v>
      </c>
      <c r="CW326">
        <v>100.70699999999999</v>
      </c>
      <c r="CY326">
        <v>101.512</v>
      </c>
      <c r="CZ326">
        <v>95.986000000000004</v>
      </c>
      <c r="DA326">
        <v>101.959</v>
      </c>
      <c r="DB326">
        <v>101.959</v>
      </c>
      <c r="DC326">
        <v>103.44799999999999</v>
      </c>
      <c r="DD326">
        <v>103.44799999999999</v>
      </c>
      <c r="DE326">
        <v>101.551</v>
      </c>
      <c r="DF326">
        <v>103.786</v>
      </c>
      <c r="DG326">
        <v>100.953</v>
      </c>
      <c r="DI326">
        <v>100.119</v>
      </c>
      <c r="DJ326">
        <v>100.119</v>
      </c>
      <c r="DK326">
        <v>92.603999999999999</v>
      </c>
      <c r="DL326">
        <v>96.299000000000007</v>
      </c>
      <c r="DM326">
        <v>85.188999999999993</v>
      </c>
      <c r="DN326">
        <v>85.188999999999993</v>
      </c>
      <c r="DO326">
        <v>98.796999999999997</v>
      </c>
      <c r="DP326">
        <v>106.688</v>
      </c>
      <c r="DQ326">
        <v>105.27200000000001</v>
      </c>
      <c r="DR326">
        <v>99.269000000000005</v>
      </c>
      <c r="DS326">
        <v>97.075000000000003</v>
      </c>
      <c r="DV326">
        <v>99.459000000000003</v>
      </c>
      <c r="DW326">
        <v>99.459000000000003</v>
      </c>
      <c r="DZ326">
        <v>101.084</v>
      </c>
      <c r="EA326">
        <v>101.084</v>
      </c>
      <c r="EB326">
        <v>100.248</v>
      </c>
      <c r="EC326">
        <v>100.248</v>
      </c>
      <c r="ED326">
        <v>96.155000000000001</v>
      </c>
      <c r="EE326">
        <v>96.155000000000001</v>
      </c>
      <c r="EF326">
        <v>101.179</v>
      </c>
      <c r="EG326">
        <v>101.179</v>
      </c>
      <c r="EH326">
        <v>101.637</v>
      </c>
      <c r="EI326">
        <v>99.132000000000005</v>
      </c>
      <c r="EJ326">
        <v>99.132000000000005</v>
      </c>
      <c r="EK326">
        <v>88.198999999999998</v>
      </c>
      <c r="EL326">
        <v>88.742000000000004</v>
      </c>
      <c r="EM326">
        <v>88.742000000000004</v>
      </c>
      <c r="EN326">
        <v>101.59</v>
      </c>
      <c r="EO326">
        <v>101.009</v>
      </c>
      <c r="EQ326">
        <v>84.507000000000005</v>
      </c>
      <c r="ER326">
        <v>84.507000000000005</v>
      </c>
      <c r="EW326">
        <v>114.589</v>
      </c>
      <c r="EX326">
        <v>92.56</v>
      </c>
      <c r="EY326">
        <v>102.46599999999999</v>
      </c>
      <c r="EZ326">
        <v>102.35</v>
      </c>
      <c r="FA326">
        <v>95.688999999999993</v>
      </c>
      <c r="FB326">
        <v>95.688999999999993</v>
      </c>
      <c r="FC326">
        <v>84.093000000000004</v>
      </c>
      <c r="FD326">
        <v>84.093000000000004</v>
      </c>
      <c r="FE326">
        <v>96.055999999999997</v>
      </c>
      <c r="FF326">
        <v>96.055999999999997</v>
      </c>
      <c r="FG326">
        <v>99.971999999999994</v>
      </c>
      <c r="FH326">
        <v>99.971999999999994</v>
      </c>
      <c r="FI326">
        <v>104.31699999999999</v>
      </c>
      <c r="FJ326">
        <v>104.31699999999999</v>
      </c>
      <c r="FK326">
        <v>101.259</v>
      </c>
      <c r="FL326">
        <v>101.259</v>
      </c>
      <c r="FM326">
        <v>99.406000000000006</v>
      </c>
      <c r="FN326">
        <v>109.251</v>
      </c>
      <c r="FO326">
        <v>98.662999999999997</v>
      </c>
      <c r="FP326">
        <v>98.662999999999997</v>
      </c>
      <c r="FQ326">
        <v>93.634</v>
      </c>
      <c r="FR326">
        <v>106.777</v>
      </c>
      <c r="FT326">
        <v>91.128</v>
      </c>
      <c r="FU326">
        <v>91.128</v>
      </c>
      <c r="FX326">
        <v>98.498000000000005</v>
      </c>
      <c r="FZ326">
        <v>84.867999999999995</v>
      </c>
      <c r="GA326">
        <v>84.867999999999995</v>
      </c>
      <c r="GB326">
        <v>96.37</v>
      </c>
      <c r="GC326">
        <v>96.37</v>
      </c>
      <c r="GD326">
        <v>97.784000000000006</v>
      </c>
      <c r="GE326">
        <v>93.703999999999994</v>
      </c>
      <c r="GF326">
        <v>105.794</v>
      </c>
      <c r="GH326">
        <v>97.638000000000005</v>
      </c>
      <c r="GI326">
        <v>97.638000000000005</v>
      </c>
      <c r="GJ326">
        <v>96.132999999999996</v>
      </c>
      <c r="GK326">
        <v>96.132999999999996</v>
      </c>
      <c r="GL326">
        <v>106.339</v>
      </c>
      <c r="GM326">
        <v>99.674999999999997</v>
      </c>
      <c r="GN326">
        <v>99.674999999999997</v>
      </c>
      <c r="GP326">
        <v>97.174999999999997</v>
      </c>
      <c r="GQ326">
        <v>97.867999999999995</v>
      </c>
      <c r="GR326">
        <v>97.867999999999995</v>
      </c>
      <c r="GS326">
        <v>102.191</v>
      </c>
      <c r="GT326">
        <v>102.191</v>
      </c>
      <c r="GU326">
        <v>100.20399999999999</v>
      </c>
      <c r="GW326">
        <v>102.974</v>
      </c>
      <c r="GX326">
        <v>102.974</v>
      </c>
      <c r="GY326">
        <v>103.05500000000001</v>
      </c>
      <c r="GZ326">
        <v>101.012</v>
      </c>
      <c r="HA326">
        <v>101.012</v>
      </c>
      <c r="HB326">
        <v>114.866</v>
      </c>
      <c r="HC326">
        <v>107.09399999999999</v>
      </c>
      <c r="HE326">
        <v>96.162999999999997</v>
      </c>
      <c r="HG326">
        <v>100.952</v>
      </c>
      <c r="HH326">
        <v>100.35299999999999</v>
      </c>
      <c r="HI326">
        <v>100.35299999999999</v>
      </c>
      <c r="HJ326">
        <v>85.334999999999994</v>
      </c>
      <c r="HK326">
        <v>96.786000000000001</v>
      </c>
      <c r="HL326">
        <v>86.426000000000002</v>
      </c>
      <c r="HM326">
        <v>101.383</v>
      </c>
      <c r="HN326">
        <v>99.308999999999997</v>
      </c>
      <c r="HO326">
        <v>97.353999999999999</v>
      </c>
      <c r="HP326">
        <v>99.977000000000004</v>
      </c>
      <c r="HQ326">
        <v>107.486</v>
      </c>
      <c r="HR326">
        <v>99.045000000000002</v>
      </c>
      <c r="HS326">
        <v>111.459</v>
      </c>
      <c r="HT326">
        <v>87.852999999999994</v>
      </c>
      <c r="HU326">
        <v>99.986000000000004</v>
      </c>
      <c r="HV326">
        <v>99.986000000000004</v>
      </c>
      <c r="HW326">
        <v>101.92700000000001</v>
      </c>
      <c r="HX326">
        <v>101.92700000000001</v>
      </c>
      <c r="HY326">
        <v>100.87</v>
      </c>
      <c r="HZ326">
        <v>100.87</v>
      </c>
      <c r="IA326">
        <v>101.92700000000001</v>
      </c>
      <c r="IB326">
        <v>101.92700000000001</v>
      </c>
      <c r="IC326">
        <v>100.87</v>
      </c>
      <c r="ID326">
        <v>100.87</v>
      </c>
    </row>
    <row r="327" spans="1:238" x14ac:dyDescent="0.2">
      <c r="A327" s="3">
        <v>45825</v>
      </c>
      <c r="B327">
        <v>99.912999999999997</v>
      </c>
      <c r="C327">
        <v>99.557000000000002</v>
      </c>
      <c r="D327">
        <v>99.557000000000002</v>
      </c>
      <c r="E327">
        <v>119.26</v>
      </c>
      <c r="F327">
        <v>107.205</v>
      </c>
      <c r="H327">
        <v>99.549000000000007</v>
      </c>
      <c r="I327">
        <v>109.52</v>
      </c>
      <c r="J327">
        <v>109.52</v>
      </c>
      <c r="K327">
        <v>100.83</v>
      </c>
      <c r="M327">
        <v>97.679000000000002</v>
      </c>
      <c r="N327">
        <v>97.679000000000002</v>
      </c>
      <c r="O327">
        <v>91.557000000000002</v>
      </c>
      <c r="P327">
        <v>91.557000000000002</v>
      </c>
      <c r="V327">
        <v>100.91800000000001</v>
      </c>
      <c r="W327">
        <v>100.91800000000001</v>
      </c>
      <c r="X327">
        <v>95.159000000000006</v>
      </c>
      <c r="Y327">
        <v>95.159000000000006</v>
      </c>
      <c r="Z327">
        <v>101.261</v>
      </c>
      <c r="AA327">
        <v>96.820999999999998</v>
      </c>
      <c r="AB327">
        <v>96.820999999999998</v>
      </c>
      <c r="AC327">
        <v>100.541</v>
      </c>
      <c r="AD327">
        <v>96.846000000000004</v>
      </c>
      <c r="AG327">
        <v>96.271000000000001</v>
      </c>
      <c r="AH327">
        <v>97.9</v>
      </c>
      <c r="AJ327">
        <v>101.50700000000001</v>
      </c>
      <c r="AK327">
        <v>100.34</v>
      </c>
      <c r="AL327">
        <v>100.011</v>
      </c>
      <c r="AM327">
        <v>97.361000000000004</v>
      </c>
      <c r="AR327">
        <v>99.382999999999996</v>
      </c>
      <c r="AS327">
        <v>98.733000000000004</v>
      </c>
      <c r="AT327">
        <v>96.418000000000006</v>
      </c>
      <c r="AU327">
        <v>96.216999999999999</v>
      </c>
      <c r="AV327">
        <v>96.216999999999999</v>
      </c>
      <c r="AW327">
        <v>92.718999999999994</v>
      </c>
      <c r="AX327">
        <v>92.718999999999994</v>
      </c>
      <c r="AY327">
        <v>118.09399999999999</v>
      </c>
      <c r="AZ327" s="5">
        <v>92.391000000000005</v>
      </c>
      <c r="BA327">
        <v>102.88</v>
      </c>
      <c r="BB327">
        <v>104.018</v>
      </c>
      <c r="BC327">
        <v>101.22799999999999</v>
      </c>
      <c r="BD327">
        <v>100.83199999999999</v>
      </c>
      <c r="BE327">
        <v>100.83199999999999</v>
      </c>
      <c r="BF327">
        <v>100.846</v>
      </c>
      <c r="BG327">
        <v>100.846</v>
      </c>
      <c r="BJ327">
        <v>106.33199999999999</v>
      </c>
      <c r="BK327">
        <v>105.11499999999999</v>
      </c>
      <c r="BL327">
        <v>105.173</v>
      </c>
      <c r="BM327">
        <v>108.79</v>
      </c>
      <c r="BN327">
        <v>101.339</v>
      </c>
      <c r="BR327">
        <v>120.14400000000001</v>
      </c>
      <c r="BS327">
        <v>100.14400000000001</v>
      </c>
      <c r="BT327">
        <v>101.54</v>
      </c>
      <c r="BU327">
        <v>101.82299999999999</v>
      </c>
      <c r="BV327">
        <v>103.27800000000001</v>
      </c>
      <c r="BW327">
        <v>101.971</v>
      </c>
      <c r="BX327">
        <v>101.232</v>
      </c>
      <c r="BY327">
        <v>101.232</v>
      </c>
      <c r="BZ327">
        <v>102.489</v>
      </c>
      <c r="CA327">
        <v>105.309</v>
      </c>
      <c r="CB327">
        <v>100.82899999999999</v>
      </c>
      <c r="CC327">
        <v>101.36499999999999</v>
      </c>
      <c r="CD327">
        <v>101.379</v>
      </c>
      <c r="CE327">
        <v>101.379</v>
      </c>
      <c r="CF327">
        <v>96.650999999999996</v>
      </c>
      <c r="CG327">
        <v>96.650999999999996</v>
      </c>
      <c r="CH327">
        <v>93.197000000000003</v>
      </c>
      <c r="CI327">
        <v>93.197000000000003</v>
      </c>
      <c r="CK327">
        <v>85.775999999999996</v>
      </c>
      <c r="CO327">
        <v>96.396000000000001</v>
      </c>
      <c r="CQ327">
        <v>102.357</v>
      </c>
      <c r="CR327">
        <v>102.357</v>
      </c>
      <c r="CS327">
        <v>103.429</v>
      </c>
      <c r="CT327">
        <v>96.763000000000005</v>
      </c>
      <c r="CU327">
        <v>97.227000000000004</v>
      </c>
      <c r="CV327">
        <v>97.887</v>
      </c>
      <c r="CW327">
        <v>100.661</v>
      </c>
      <c r="CY327">
        <v>101.52800000000001</v>
      </c>
      <c r="CZ327">
        <v>95.984999999999999</v>
      </c>
      <c r="DA327">
        <v>102.03</v>
      </c>
      <c r="DB327">
        <v>102.03</v>
      </c>
      <c r="DC327">
        <v>103.693</v>
      </c>
      <c r="DD327">
        <v>103.693</v>
      </c>
      <c r="DE327">
        <v>101.503</v>
      </c>
      <c r="DF327">
        <v>103.68899999999999</v>
      </c>
      <c r="DG327">
        <v>100.956</v>
      </c>
      <c r="DI327">
        <v>100.108</v>
      </c>
      <c r="DJ327">
        <v>100.108</v>
      </c>
      <c r="DK327">
        <v>92.67</v>
      </c>
      <c r="DL327">
        <v>96.382999999999996</v>
      </c>
      <c r="DM327">
        <v>85.218000000000004</v>
      </c>
      <c r="DN327">
        <v>85.218000000000004</v>
      </c>
      <c r="DO327">
        <v>98.820999999999998</v>
      </c>
      <c r="DP327">
        <v>106.62</v>
      </c>
      <c r="DQ327">
        <v>105.23</v>
      </c>
      <c r="DR327">
        <v>99.274000000000001</v>
      </c>
      <c r="DS327">
        <v>97.183999999999997</v>
      </c>
      <c r="DV327">
        <v>99.248000000000005</v>
      </c>
      <c r="DW327">
        <v>99.248000000000005</v>
      </c>
      <c r="DZ327">
        <v>101.102</v>
      </c>
      <c r="EA327">
        <v>101.102</v>
      </c>
      <c r="EB327">
        <v>100.249</v>
      </c>
      <c r="EC327">
        <v>100.249</v>
      </c>
      <c r="ED327">
        <v>96.19</v>
      </c>
      <c r="EE327">
        <v>96.19</v>
      </c>
      <c r="EF327">
        <v>101.17400000000001</v>
      </c>
      <c r="EG327">
        <v>101.17400000000001</v>
      </c>
      <c r="EH327">
        <v>101.67700000000001</v>
      </c>
      <c r="EI327">
        <v>99.144000000000005</v>
      </c>
      <c r="EJ327">
        <v>99.144000000000005</v>
      </c>
      <c r="EK327">
        <v>88.216999999999999</v>
      </c>
      <c r="EL327">
        <v>88.757000000000005</v>
      </c>
      <c r="EM327">
        <v>88.757000000000005</v>
      </c>
      <c r="EN327">
        <v>101.586</v>
      </c>
      <c r="EO327">
        <v>101.03700000000001</v>
      </c>
      <c r="EQ327">
        <v>84.549000000000007</v>
      </c>
      <c r="ER327">
        <v>84.549000000000007</v>
      </c>
      <c r="EW327">
        <v>115.264</v>
      </c>
      <c r="EX327">
        <v>92.605000000000004</v>
      </c>
      <c r="EY327">
        <v>102.438</v>
      </c>
      <c r="EZ327">
        <v>102.434</v>
      </c>
      <c r="FA327">
        <v>95.744</v>
      </c>
      <c r="FB327">
        <v>95.744</v>
      </c>
      <c r="FC327">
        <v>84.206000000000003</v>
      </c>
      <c r="FD327">
        <v>84.206000000000003</v>
      </c>
      <c r="FE327">
        <v>96.072999999999993</v>
      </c>
      <c r="FF327">
        <v>96.072999999999993</v>
      </c>
      <c r="FG327">
        <v>99.99</v>
      </c>
      <c r="FH327">
        <v>99.99</v>
      </c>
      <c r="FI327">
        <v>104.105</v>
      </c>
      <c r="FJ327">
        <v>104.105</v>
      </c>
      <c r="FK327">
        <v>101.273</v>
      </c>
      <c r="FL327">
        <v>101.273</v>
      </c>
      <c r="FM327">
        <v>99.43</v>
      </c>
      <c r="FN327">
        <v>109.35599999999999</v>
      </c>
      <c r="FO327">
        <v>98.65</v>
      </c>
      <c r="FP327">
        <v>98.65</v>
      </c>
      <c r="FQ327">
        <v>93.665000000000006</v>
      </c>
      <c r="FR327">
        <v>106.80200000000001</v>
      </c>
      <c r="FT327">
        <v>91.153000000000006</v>
      </c>
      <c r="FU327">
        <v>91.153000000000006</v>
      </c>
      <c r="FX327">
        <v>98.509</v>
      </c>
      <c r="FZ327">
        <v>84.918000000000006</v>
      </c>
      <c r="GA327">
        <v>84.918000000000006</v>
      </c>
      <c r="GB327">
        <v>96.402000000000001</v>
      </c>
      <c r="GC327">
        <v>96.402000000000001</v>
      </c>
      <c r="GD327">
        <v>97.802000000000007</v>
      </c>
      <c r="GE327">
        <v>93.7</v>
      </c>
      <c r="GF327">
        <v>105.816</v>
      </c>
      <c r="GH327">
        <v>97.671000000000006</v>
      </c>
      <c r="GI327">
        <v>97.671000000000006</v>
      </c>
      <c r="GJ327">
        <v>96.161000000000001</v>
      </c>
      <c r="GK327">
        <v>96.161000000000001</v>
      </c>
      <c r="GL327">
        <v>106.328</v>
      </c>
      <c r="GM327">
        <v>99.692999999999998</v>
      </c>
      <c r="GN327">
        <v>99.692999999999998</v>
      </c>
      <c r="GP327">
        <v>97.225999999999999</v>
      </c>
      <c r="GQ327">
        <v>97.89</v>
      </c>
      <c r="GR327">
        <v>97.89</v>
      </c>
      <c r="GS327">
        <v>102.208</v>
      </c>
      <c r="GT327">
        <v>102.208</v>
      </c>
      <c r="GU327">
        <v>100.261</v>
      </c>
      <c r="GW327">
        <v>103.041</v>
      </c>
      <c r="GX327">
        <v>103.041</v>
      </c>
      <c r="GY327">
        <v>103.075</v>
      </c>
      <c r="GZ327">
        <v>101.023</v>
      </c>
      <c r="HA327">
        <v>101.023</v>
      </c>
      <c r="HB327">
        <v>114.69</v>
      </c>
      <c r="HC327">
        <v>107.05200000000001</v>
      </c>
      <c r="HE327">
        <v>96.218999999999994</v>
      </c>
      <c r="HG327">
        <v>101.03700000000001</v>
      </c>
      <c r="HH327">
        <v>100.355</v>
      </c>
      <c r="HI327">
        <v>100.355</v>
      </c>
      <c r="HJ327">
        <v>85.340999999999994</v>
      </c>
      <c r="HK327">
        <v>96.878</v>
      </c>
      <c r="HL327">
        <v>86.522000000000006</v>
      </c>
      <c r="HM327">
        <v>101.395</v>
      </c>
      <c r="HN327">
        <v>99.266999999999996</v>
      </c>
      <c r="HO327">
        <v>97.397000000000006</v>
      </c>
      <c r="HP327">
        <v>99.978999999999999</v>
      </c>
      <c r="HQ327">
        <v>107.48099999999999</v>
      </c>
      <c r="HR327">
        <v>99.049000000000007</v>
      </c>
      <c r="HS327">
        <v>111.468</v>
      </c>
      <c r="HT327">
        <v>87.852000000000004</v>
      </c>
      <c r="HU327">
        <v>99.995000000000005</v>
      </c>
      <c r="HV327">
        <v>99.995000000000005</v>
      </c>
      <c r="HW327">
        <v>101.926</v>
      </c>
      <c r="HX327">
        <v>101.926</v>
      </c>
      <c r="HY327">
        <v>100.884</v>
      </c>
      <c r="HZ327">
        <v>100.884</v>
      </c>
      <c r="IA327">
        <v>101.926</v>
      </c>
      <c r="IB327">
        <v>101.926</v>
      </c>
      <c r="IC327">
        <v>100.884</v>
      </c>
      <c r="ID327">
        <v>100.884</v>
      </c>
    </row>
    <row r="328" spans="1:238" x14ac:dyDescent="0.2">
      <c r="A328" s="3">
        <v>45826</v>
      </c>
      <c r="B328">
        <v>99.918999999999997</v>
      </c>
      <c r="C328">
        <v>99.637</v>
      </c>
      <c r="D328">
        <v>99.637</v>
      </c>
      <c r="E328">
        <v>119.08199999999999</v>
      </c>
      <c r="F328">
        <v>107.60599999999999</v>
      </c>
      <c r="H328">
        <v>99.566999999999993</v>
      </c>
      <c r="I328">
        <v>109.639</v>
      </c>
      <c r="J328">
        <v>109.639</v>
      </c>
      <c r="K328">
        <v>100.99</v>
      </c>
      <c r="M328">
        <v>97.734999999999999</v>
      </c>
      <c r="N328">
        <v>97.734999999999999</v>
      </c>
      <c r="O328">
        <v>91.697999999999993</v>
      </c>
      <c r="P328">
        <v>91.697999999999993</v>
      </c>
      <c r="V328">
        <v>100.967</v>
      </c>
      <c r="W328">
        <v>100.967</v>
      </c>
      <c r="X328">
        <v>95.212999999999994</v>
      </c>
      <c r="Y328">
        <v>95.212999999999994</v>
      </c>
      <c r="Z328">
        <v>101.35</v>
      </c>
      <c r="AA328">
        <v>96.900999999999996</v>
      </c>
      <c r="AB328">
        <v>96.900999999999996</v>
      </c>
      <c r="AC328">
        <v>100.57599999999999</v>
      </c>
      <c r="AD328">
        <v>96.903000000000006</v>
      </c>
      <c r="AG328">
        <v>96.343999999999994</v>
      </c>
      <c r="AH328">
        <v>97.953000000000003</v>
      </c>
      <c r="AJ328">
        <v>101.67100000000001</v>
      </c>
      <c r="AK328">
        <v>100.407</v>
      </c>
      <c r="AL328">
        <v>100.068</v>
      </c>
      <c r="AM328">
        <v>97.414000000000001</v>
      </c>
      <c r="AR328">
        <v>99.445999999999998</v>
      </c>
      <c r="AS328">
        <v>98.825000000000003</v>
      </c>
      <c r="AT328">
        <v>96.53</v>
      </c>
      <c r="AU328">
        <v>96.268000000000001</v>
      </c>
      <c r="AV328">
        <v>96.268000000000001</v>
      </c>
      <c r="AW328">
        <v>92.841999999999999</v>
      </c>
      <c r="AX328">
        <v>92.841999999999999</v>
      </c>
      <c r="AY328">
        <v>118.16200000000001</v>
      </c>
      <c r="AZ328" s="5">
        <v>92.49</v>
      </c>
      <c r="BA328">
        <v>102.90600000000001</v>
      </c>
      <c r="BB328">
        <v>103.937</v>
      </c>
      <c r="BC328">
        <v>101.288</v>
      </c>
      <c r="BD328">
        <v>100.943</v>
      </c>
      <c r="BE328">
        <v>100.943</v>
      </c>
      <c r="BF328">
        <v>100.85</v>
      </c>
      <c r="BG328">
        <v>100.85</v>
      </c>
      <c r="BJ328">
        <v>106.459</v>
      </c>
      <c r="BK328">
        <v>105.086</v>
      </c>
      <c r="BL328">
        <v>105.18300000000001</v>
      </c>
      <c r="BM328">
        <v>108.965</v>
      </c>
      <c r="BN328">
        <v>101.405</v>
      </c>
      <c r="BR328">
        <v>119.961</v>
      </c>
      <c r="BS328">
        <v>100.15900000000001</v>
      </c>
      <c r="BT328">
        <v>101.569</v>
      </c>
      <c r="BU328">
        <v>101.97199999999999</v>
      </c>
      <c r="BV328">
        <v>103.371</v>
      </c>
      <c r="BW328">
        <v>101.964</v>
      </c>
      <c r="BX328">
        <v>101.254</v>
      </c>
      <c r="BY328">
        <v>101.254</v>
      </c>
      <c r="BZ328">
        <v>102.54600000000001</v>
      </c>
      <c r="CA328">
        <v>105.348</v>
      </c>
      <c r="CB328">
        <v>100.96899999999999</v>
      </c>
      <c r="CC328">
        <v>101.44799999999999</v>
      </c>
      <c r="CD328">
        <v>101.404</v>
      </c>
      <c r="CE328">
        <v>101.404</v>
      </c>
      <c r="CF328">
        <v>96.721999999999994</v>
      </c>
      <c r="CG328">
        <v>96.721999999999994</v>
      </c>
      <c r="CH328">
        <v>93.332999999999998</v>
      </c>
      <c r="CI328">
        <v>93.332999999999998</v>
      </c>
      <c r="CK328">
        <v>86.093999999999994</v>
      </c>
      <c r="CO328">
        <v>96.492000000000004</v>
      </c>
      <c r="CQ328">
        <v>102.41500000000001</v>
      </c>
      <c r="CR328">
        <v>102.41500000000001</v>
      </c>
      <c r="CS328">
        <v>103.583</v>
      </c>
      <c r="CT328">
        <v>96.765000000000001</v>
      </c>
      <c r="CU328">
        <v>97.358999999999995</v>
      </c>
      <c r="CV328">
        <v>98.016000000000005</v>
      </c>
      <c r="CW328">
        <v>100.717</v>
      </c>
      <c r="CY328">
        <v>101.604</v>
      </c>
      <c r="CZ328">
        <v>96.116</v>
      </c>
      <c r="DA328">
        <v>102.021</v>
      </c>
      <c r="DB328">
        <v>102.021</v>
      </c>
      <c r="DC328">
        <v>103.72199999999999</v>
      </c>
      <c r="DD328">
        <v>103.72199999999999</v>
      </c>
      <c r="DE328">
        <v>101.57299999999999</v>
      </c>
      <c r="DF328">
        <v>103.764</v>
      </c>
      <c r="DG328">
        <v>100.999</v>
      </c>
      <c r="DI328">
        <v>100.102</v>
      </c>
      <c r="DJ328">
        <v>100.102</v>
      </c>
      <c r="DK328">
        <v>92.828000000000003</v>
      </c>
      <c r="DL328">
        <v>96.602999999999994</v>
      </c>
      <c r="DM328">
        <v>85.361000000000004</v>
      </c>
      <c r="DN328">
        <v>85.361000000000004</v>
      </c>
      <c r="DO328">
        <v>98.873000000000005</v>
      </c>
      <c r="DP328">
        <v>106.803</v>
      </c>
      <c r="DQ328">
        <v>105.28700000000001</v>
      </c>
      <c r="DR328">
        <v>99.396000000000001</v>
      </c>
      <c r="DS328">
        <v>97.257999999999996</v>
      </c>
      <c r="DV328">
        <v>99.141000000000005</v>
      </c>
      <c r="DW328">
        <v>99.141000000000005</v>
      </c>
      <c r="DZ328">
        <v>101.062</v>
      </c>
      <c r="EA328">
        <v>101.062</v>
      </c>
      <c r="EB328">
        <v>100.304</v>
      </c>
      <c r="EC328">
        <v>100.304</v>
      </c>
      <c r="ED328">
        <v>96.269000000000005</v>
      </c>
      <c r="EE328">
        <v>96.269000000000005</v>
      </c>
      <c r="EF328">
        <v>101.262</v>
      </c>
      <c r="EG328">
        <v>101.262</v>
      </c>
      <c r="EH328">
        <v>101.71299999999999</v>
      </c>
      <c r="EI328">
        <v>99.179000000000002</v>
      </c>
      <c r="EJ328">
        <v>99.179000000000002</v>
      </c>
      <c r="EK328">
        <v>88.352000000000004</v>
      </c>
      <c r="EL328">
        <v>88.933000000000007</v>
      </c>
      <c r="EM328">
        <v>88.933000000000007</v>
      </c>
      <c r="EN328">
        <v>101.7</v>
      </c>
      <c r="EO328">
        <v>101.068</v>
      </c>
      <c r="EQ328">
        <v>84.759</v>
      </c>
      <c r="ER328">
        <v>84.759</v>
      </c>
      <c r="EW328">
        <v>116.505</v>
      </c>
      <c r="EX328">
        <v>92.753</v>
      </c>
      <c r="EY328">
        <v>102.295</v>
      </c>
      <c r="EZ328">
        <v>102.271</v>
      </c>
      <c r="FA328">
        <v>95.78</v>
      </c>
      <c r="FB328">
        <v>95.78</v>
      </c>
      <c r="FC328">
        <v>84.352999999999994</v>
      </c>
      <c r="FD328">
        <v>84.352999999999994</v>
      </c>
      <c r="FE328">
        <v>96.174000000000007</v>
      </c>
      <c r="FF328">
        <v>96.174000000000007</v>
      </c>
      <c r="FG328">
        <v>100.096</v>
      </c>
      <c r="FH328">
        <v>100.096</v>
      </c>
      <c r="FI328">
        <v>104.24</v>
      </c>
      <c r="FJ328">
        <v>104.24</v>
      </c>
      <c r="FK328">
        <v>101.297</v>
      </c>
      <c r="FL328">
        <v>101.297</v>
      </c>
      <c r="FM328">
        <v>99.531000000000006</v>
      </c>
      <c r="FN328">
        <v>109.489</v>
      </c>
      <c r="FO328">
        <v>98.724000000000004</v>
      </c>
      <c r="FP328">
        <v>98.724000000000004</v>
      </c>
      <c r="FQ328">
        <v>93.83</v>
      </c>
      <c r="FR328">
        <v>107.35899999999999</v>
      </c>
      <c r="FT328">
        <v>91.290999999999997</v>
      </c>
      <c r="FU328">
        <v>91.290999999999997</v>
      </c>
      <c r="FX328">
        <v>98.57</v>
      </c>
      <c r="FZ328">
        <v>85.129000000000005</v>
      </c>
      <c r="GA328">
        <v>85.129000000000005</v>
      </c>
      <c r="GB328">
        <v>96.477000000000004</v>
      </c>
      <c r="GC328">
        <v>96.477000000000004</v>
      </c>
      <c r="GD328">
        <v>97.896000000000001</v>
      </c>
      <c r="GE328">
        <v>93.853999999999999</v>
      </c>
      <c r="GF328">
        <v>105.917</v>
      </c>
      <c r="GH328">
        <v>97.769000000000005</v>
      </c>
      <c r="GI328">
        <v>97.769000000000005</v>
      </c>
      <c r="GJ328">
        <v>96.27</v>
      </c>
      <c r="GK328">
        <v>96.27</v>
      </c>
      <c r="GL328">
        <v>106.27500000000001</v>
      </c>
      <c r="GM328">
        <v>99.855999999999995</v>
      </c>
      <c r="GN328">
        <v>99.855999999999995</v>
      </c>
      <c r="GP328">
        <v>97.278000000000006</v>
      </c>
      <c r="GQ328">
        <v>97.992000000000004</v>
      </c>
      <c r="GR328">
        <v>97.992000000000004</v>
      </c>
      <c r="GS328">
        <v>102.277</v>
      </c>
      <c r="GT328">
        <v>102.277</v>
      </c>
      <c r="GU328">
        <v>100.279</v>
      </c>
      <c r="GW328">
        <v>103.14400000000001</v>
      </c>
      <c r="GX328">
        <v>103.14400000000001</v>
      </c>
      <c r="GY328">
        <v>103.06</v>
      </c>
      <c r="GZ328">
        <v>101.04600000000001</v>
      </c>
      <c r="HA328">
        <v>101.04600000000001</v>
      </c>
      <c r="HB328">
        <v>114.741</v>
      </c>
      <c r="HC328">
        <v>107.265</v>
      </c>
      <c r="HE328">
        <v>96.278000000000006</v>
      </c>
      <c r="HG328">
        <v>101.048</v>
      </c>
      <c r="HH328">
        <v>100.393</v>
      </c>
      <c r="HI328">
        <v>100.393</v>
      </c>
      <c r="HJ328">
        <v>85.477000000000004</v>
      </c>
      <c r="HK328">
        <v>96.921999999999997</v>
      </c>
      <c r="HL328">
        <v>86.76</v>
      </c>
      <c r="HM328">
        <v>101.438</v>
      </c>
      <c r="HN328">
        <v>99.423000000000002</v>
      </c>
      <c r="HO328">
        <v>97.412999999999997</v>
      </c>
      <c r="HP328">
        <v>100.001</v>
      </c>
      <c r="HQ328">
        <v>107.504</v>
      </c>
      <c r="HR328">
        <v>99.082999999999998</v>
      </c>
      <c r="HS328">
        <v>111.496</v>
      </c>
      <c r="HT328">
        <v>88.025000000000006</v>
      </c>
      <c r="HU328">
        <v>100.119</v>
      </c>
      <c r="HV328">
        <v>100.119</v>
      </c>
      <c r="HW328">
        <v>102.02</v>
      </c>
      <c r="HX328">
        <v>102.02</v>
      </c>
      <c r="HY328">
        <v>100.965</v>
      </c>
      <c r="HZ328">
        <v>100.965</v>
      </c>
      <c r="IA328">
        <v>102.02</v>
      </c>
      <c r="IB328">
        <v>102.02</v>
      </c>
      <c r="IC328">
        <v>100.965</v>
      </c>
      <c r="ID328">
        <v>100.965</v>
      </c>
    </row>
    <row r="329" spans="1:238" x14ac:dyDescent="0.2">
      <c r="A329" s="3">
        <v>45828</v>
      </c>
      <c r="B329">
        <v>99.960999999999999</v>
      </c>
      <c r="C329">
        <v>99.741</v>
      </c>
      <c r="D329">
        <v>99.741</v>
      </c>
      <c r="E329">
        <v>119.33</v>
      </c>
      <c r="F329">
        <v>107.803</v>
      </c>
      <c r="H329">
        <v>99.655000000000001</v>
      </c>
      <c r="I329">
        <v>109.83499999999999</v>
      </c>
      <c r="J329">
        <v>109.83499999999999</v>
      </c>
      <c r="K329">
        <v>100.971</v>
      </c>
      <c r="M329">
        <v>97.855000000000004</v>
      </c>
      <c r="N329">
        <v>97.855000000000004</v>
      </c>
      <c r="O329">
        <v>91.893000000000001</v>
      </c>
      <c r="P329">
        <v>91.893000000000001</v>
      </c>
      <c r="V329">
        <v>101.02</v>
      </c>
      <c r="W329">
        <v>101.02</v>
      </c>
      <c r="X329">
        <v>95.283000000000001</v>
      </c>
      <c r="Y329">
        <v>95.283000000000001</v>
      </c>
      <c r="Z329">
        <v>101.419</v>
      </c>
      <c r="AA329">
        <v>96.971999999999994</v>
      </c>
      <c r="AB329">
        <v>96.971999999999994</v>
      </c>
      <c r="AC329">
        <v>100.622</v>
      </c>
      <c r="AD329">
        <v>96.935000000000002</v>
      </c>
      <c r="AG329">
        <v>96.381</v>
      </c>
      <c r="AH329">
        <v>98.016000000000005</v>
      </c>
      <c r="AJ329">
        <v>101.51</v>
      </c>
      <c r="AK329">
        <v>100.47799999999999</v>
      </c>
      <c r="AL329">
        <v>100.059</v>
      </c>
      <c r="AM329">
        <v>97.382999999999996</v>
      </c>
      <c r="AR329">
        <v>99.527000000000001</v>
      </c>
      <c r="AS329">
        <v>98.921999999999997</v>
      </c>
      <c r="AT329">
        <v>96.647999999999996</v>
      </c>
      <c r="AU329">
        <v>96.307000000000002</v>
      </c>
      <c r="AV329">
        <v>96.307000000000002</v>
      </c>
      <c r="AW329">
        <v>92.995000000000005</v>
      </c>
      <c r="AX329">
        <v>92.995000000000005</v>
      </c>
      <c r="AY329">
        <v>118.29</v>
      </c>
      <c r="AZ329" s="5">
        <v>92.548000000000002</v>
      </c>
      <c r="BA329">
        <v>102.836</v>
      </c>
      <c r="BB329">
        <v>104.05800000000001</v>
      </c>
      <c r="BC329">
        <v>101.366</v>
      </c>
      <c r="BD329">
        <v>100.94</v>
      </c>
      <c r="BE329">
        <v>100.94</v>
      </c>
      <c r="BF329">
        <v>100.845</v>
      </c>
      <c r="BG329">
        <v>100.845</v>
      </c>
      <c r="BJ329">
        <v>106.583</v>
      </c>
      <c r="BK329">
        <v>105.173</v>
      </c>
      <c r="BL329">
        <v>105.25700000000001</v>
      </c>
      <c r="BM329">
        <v>109.07599999999999</v>
      </c>
      <c r="BN329">
        <v>101.447</v>
      </c>
      <c r="BR329">
        <v>120.249</v>
      </c>
      <c r="BS329">
        <v>100.17700000000001</v>
      </c>
      <c r="BT329">
        <v>101.59</v>
      </c>
      <c r="BU329">
        <v>101.934</v>
      </c>
      <c r="BV329">
        <v>103.441</v>
      </c>
      <c r="BW329">
        <v>101.98099999999999</v>
      </c>
      <c r="BX329">
        <v>101.264</v>
      </c>
      <c r="BY329">
        <v>101.264</v>
      </c>
      <c r="BZ329">
        <v>102.59399999999999</v>
      </c>
      <c r="CA329">
        <v>105.363</v>
      </c>
      <c r="CB329">
        <v>101.136</v>
      </c>
      <c r="CC329">
        <v>101.512</v>
      </c>
      <c r="CD329">
        <v>101.361</v>
      </c>
      <c r="CE329">
        <v>101.361</v>
      </c>
      <c r="CF329">
        <v>96.808000000000007</v>
      </c>
      <c r="CG329">
        <v>96.808000000000007</v>
      </c>
      <c r="CH329">
        <v>93.531000000000006</v>
      </c>
      <c r="CI329">
        <v>93.531000000000006</v>
      </c>
      <c r="CK329">
        <v>86.254999999999995</v>
      </c>
      <c r="CO329">
        <v>96.664000000000001</v>
      </c>
      <c r="CQ329">
        <v>102.34099999999999</v>
      </c>
      <c r="CR329">
        <v>102.34099999999999</v>
      </c>
      <c r="CS329">
        <v>103.425</v>
      </c>
      <c r="CT329">
        <v>96.772999999999996</v>
      </c>
      <c r="CU329">
        <v>97.391000000000005</v>
      </c>
      <c r="CV329">
        <v>98.129000000000005</v>
      </c>
      <c r="CW329">
        <v>100.71</v>
      </c>
      <c r="CY329">
        <v>101.72499999999999</v>
      </c>
      <c r="CZ329">
        <v>96.191999999999993</v>
      </c>
      <c r="DA329">
        <v>101.979</v>
      </c>
      <c r="DB329">
        <v>101.979</v>
      </c>
      <c r="DC329">
        <v>103.441</v>
      </c>
      <c r="DD329">
        <v>103.441</v>
      </c>
      <c r="DE329">
        <v>101.428</v>
      </c>
      <c r="DF329">
        <v>103.91</v>
      </c>
      <c r="DG329">
        <v>101.05500000000001</v>
      </c>
      <c r="DI329">
        <v>100.12</v>
      </c>
      <c r="DJ329">
        <v>100.12</v>
      </c>
      <c r="DK329">
        <v>92.942999999999998</v>
      </c>
      <c r="DL329">
        <v>96.778999999999996</v>
      </c>
      <c r="DM329">
        <v>85.44</v>
      </c>
      <c r="DN329">
        <v>85.44</v>
      </c>
      <c r="DO329">
        <v>98.947000000000003</v>
      </c>
      <c r="DP329">
        <v>106.92</v>
      </c>
      <c r="DQ329">
        <v>105.38500000000001</v>
      </c>
      <c r="DR329">
        <v>99.486999999999995</v>
      </c>
      <c r="DS329">
        <v>97.378</v>
      </c>
      <c r="DV329">
        <v>99.284000000000006</v>
      </c>
      <c r="DW329">
        <v>99.284000000000006</v>
      </c>
      <c r="DZ329">
        <v>101.13200000000001</v>
      </c>
      <c r="EA329">
        <v>101.13200000000001</v>
      </c>
      <c r="EB329">
        <v>100.393</v>
      </c>
      <c r="EC329">
        <v>100.393</v>
      </c>
      <c r="ED329">
        <v>96.394000000000005</v>
      </c>
      <c r="EE329">
        <v>96.394000000000005</v>
      </c>
      <c r="EF329">
        <v>101.39100000000001</v>
      </c>
      <c r="EG329">
        <v>101.39100000000001</v>
      </c>
      <c r="EH329">
        <v>101.724</v>
      </c>
      <c r="EI329">
        <v>99.171000000000006</v>
      </c>
      <c r="EJ329">
        <v>99.171000000000006</v>
      </c>
      <c r="EK329">
        <v>88.575999999999993</v>
      </c>
      <c r="EL329">
        <v>89.126999999999995</v>
      </c>
      <c r="EM329">
        <v>89.126999999999995</v>
      </c>
      <c r="EN329">
        <v>101.846</v>
      </c>
      <c r="EO329">
        <v>101.124</v>
      </c>
      <c r="EQ329">
        <v>84.941000000000003</v>
      </c>
      <c r="ER329">
        <v>84.941000000000003</v>
      </c>
      <c r="EW329">
        <v>117.467</v>
      </c>
      <c r="EX329">
        <v>92.891999999999996</v>
      </c>
      <c r="EY329">
        <v>102.32299999999999</v>
      </c>
      <c r="EZ329">
        <v>102.498</v>
      </c>
      <c r="FA329">
        <v>95.864999999999995</v>
      </c>
      <c r="FB329">
        <v>95.864999999999995</v>
      </c>
      <c r="FC329">
        <v>84.614000000000004</v>
      </c>
      <c r="FD329">
        <v>84.614000000000004</v>
      </c>
      <c r="FE329">
        <v>96.239000000000004</v>
      </c>
      <c r="FF329">
        <v>96.239000000000004</v>
      </c>
      <c r="FG329">
        <v>100.197</v>
      </c>
      <c r="FH329">
        <v>100.197</v>
      </c>
      <c r="FI329">
        <v>104.32599999999999</v>
      </c>
      <c r="FJ329">
        <v>104.32599999999999</v>
      </c>
      <c r="FK329">
        <v>101.36799999999999</v>
      </c>
      <c r="FL329">
        <v>101.36799999999999</v>
      </c>
      <c r="FM329">
        <v>99.667000000000002</v>
      </c>
      <c r="FN329">
        <v>109.81</v>
      </c>
      <c r="FO329">
        <v>98.756</v>
      </c>
      <c r="FP329">
        <v>98.756</v>
      </c>
      <c r="FQ329">
        <v>94.016000000000005</v>
      </c>
      <c r="FR329">
        <v>107.52200000000001</v>
      </c>
      <c r="FT329">
        <v>91.51</v>
      </c>
      <c r="FU329">
        <v>91.51</v>
      </c>
      <c r="FX329">
        <v>98.545000000000002</v>
      </c>
      <c r="FZ329">
        <v>85.438000000000002</v>
      </c>
      <c r="GA329">
        <v>85.438000000000002</v>
      </c>
      <c r="GB329">
        <v>96.540999999999997</v>
      </c>
      <c r="GC329">
        <v>96.540999999999997</v>
      </c>
      <c r="GD329">
        <v>97.938999999999993</v>
      </c>
      <c r="GE329">
        <v>94.052000000000007</v>
      </c>
      <c r="GF329">
        <v>105.973</v>
      </c>
      <c r="GH329">
        <v>97.875</v>
      </c>
      <c r="GI329">
        <v>97.875</v>
      </c>
      <c r="GJ329">
        <v>96.332999999999998</v>
      </c>
      <c r="GK329">
        <v>96.332999999999998</v>
      </c>
      <c r="GL329">
        <v>106.30800000000001</v>
      </c>
      <c r="GM329">
        <v>99.885000000000005</v>
      </c>
      <c r="GN329">
        <v>99.885000000000005</v>
      </c>
      <c r="GP329">
        <v>97.344999999999999</v>
      </c>
      <c r="GQ329">
        <v>98.085999999999999</v>
      </c>
      <c r="GR329">
        <v>98.085999999999999</v>
      </c>
      <c r="GS329">
        <v>102.43300000000001</v>
      </c>
      <c r="GT329">
        <v>102.43300000000001</v>
      </c>
      <c r="GU329">
        <v>100.37</v>
      </c>
      <c r="GW329">
        <v>103.259</v>
      </c>
      <c r="GX329">
        <v>103.259</v>
      </c>
      <c r="GY329">
        <v>103.143</v>
      </c>
      <c r="GZ329">
        <v>101.084</v>
      </c>
      <c r="HA329">
        <v>101.084</v>
      </c>
      <c r="HB329">
        <v>114.941</v>
      </c>
      <c r="HC329">
        <v>107.352</v>
      </c>
      <c r="HE329">
        <v>96.319000000000003</v>
      </c>
      <c r="HG329">
        <v>101.092</v>
      </c>
      <c r="HH329">
        <v>100.435</v>
      </c>
      <c r="HI329">
        <v>100.435</v>
      </c>
      <c r="HJ329">
        <v>85.712999999999994</v>
      </c>
      <c r="HK329">
        <v>96.855999999999995</v>
      </c>
      <c r="HL329">
        <v>86.936999999999998</v>
      </c>
      <c r="HM329">
        <v>101.52200000000001</v>
      </c>
      <c r="HN329">
        <v>99.605000000000004</v>
      </c>
      <c r="HO329">
        <v>97.460999999999999</v>
      </c>
      <c r="HP329">
        <v>100.005</v>
      </c>
      <c r="HQ329">
        <v>107.682</v>
      </c>
      <c r="HR329">
        <v>99.09</v>
      </c>
      <c r="HS329">
        <v>111.675</v>
      </c>
      <c r="HT329">
        <v>88.209000000000003</v>
      </c>
      <c r="HU329">
        <v>100.248</v>
      </c>
      <c r="HV329">
        <v>100.248</v>
      </c>
      <c r="HW329">
        <v>102.16500000000001</v>
      </c>
      <c r="HX329">
        <v>102.16500000000001</v>
      </c>
      <c r="HY329">
        <v>101.104</v>
      </c>
      <c r="HZ329">
        <v>101.104</v>
      </c>
      <c r="IA329">
        <v>102.16500000000001</v>
      </c>
      <c r="IB329">
        <v>102.16500000000001</v>
      </c>
      <c r="IC329">
        <v>101.104</v>
      </c>
      <c r="ID329">
        <v>101.104</v>
      </c>
    </row>
    <row r="330" spans="1:238" x14ac:dyDescent="0.2">
      <c r="A330" s="3">
        <v>45831</v>
      </c>
      <c r="B330">
        <v>99.988</v>
      </c>
      <c r="C330">
        <v>99.927999999999997</v>
      </c>
      <c r="D330">
        <v>99.927999999999997</v>
      </c>
      <c r="E330">
        <v>119.494</v>
      </c>
      <c r="F330">
        <v>107.898</v>
      </c>
      <c r="H330">
        <v>99.748000000000005</v>
      </c>
      <c r="I330">
        <v>110.18</v>
      </c>
      <c r="J330">
        <v>110.18</v>
      </c>
      <c r="K330">
        <v>101.07299999999999</v>
      </c>
      <c r="M330">
        <v>97.966999999999999</v>
      </c>
      <c r="N330">
        <v>97.966999999999999</v>
      </c>
      <c r="O330">
        <v>91.915000000000006</v>
      </c>
      <c r="P330">
        <v>91.915000000000006</v>
      </c>
      <c r="V330">
        <v>101.099</v>
      </c>
      <c r="W330">
        <v>101.099</v>
      </c>
      <c r="X330">
        <v>95.427000000000007</v>
      </c>
      <c r="Y330">
        <v>95.427000000000007</v>
      </c>
      <c r="Z330">
        <v>101.465</v>
      </c>
      <c r="AA330">
        <v>97.045000000000002</v>
      </c>
      <c r="AB330">
        <v>97.045000000000002</v>
      </c>
      <c r="AC330">
        <v>100.666</v>
      </c>
      <c r="AD330">
        <v>96.992999999999995</v>
      </c>
      <c r="AG330">
        <v>96.483000000000004</v>
      </c>
      <c r="AH330">
        <v>98.043000000000006</v>
      </c>
      <c r="AJ330">
        <v>101.404</v>
      </c>
      <c r="AK330">
        <v>100.51300000000001</v>
      </c>
      <c r="AL330">
        <v>100.078</v>
      </c>
      <c r="AM330">
        <v>97.418000000000006</v>
      </c>
      <c r="AR330">
        <v>99.58</v>
      </c>
      <c r="AS330">
        <v>99.021000000000001</v>
      </c>
      <c r="AT330">
        <v>96.852999999999994</v>
      </c>
      <c r="AU330">
        <v>96.384</v>
      </c>
      <c r="AV330">
        <v>96.384</v>
      </c>
      <c r="AW330">
        <v>93.254999999999995</v>
      </c>
      <c r="AX330">
        <v>93.254999999999995</v>
      </c>
      <c r="AY330">
        <v>118.68300000000001</v>
      </c>
      <c r="AZ330" s="5">
        <v>92.694000000000003</v>
      </c>
      <c r="BA330">
        <v>102.91500000000001</v>
      </c>
      <c r="BB330">
        <v>104.059</v>
      </c>
      <c r="BC330">
        <v>101.43899999999999</v>
      </c>
      <c r="BD330">
        <v>100.95099999999999</v>
      </c>
      <c r="BE330">
        <v>100.95099999999999</v>
      </c>
      <c r="BF330">
        <v>100.851</v>
      </c>
      <c r="BG330">
        <v>100.851</v>
      </c>
      <c r="BJ330">
        <v>106.73</v>
      </c>
      <c r="BK330">
        <v>105.18300000000001</v>
      </c>
      <c r="BL330">
        <v>105.337</v>
      </c>
      <c r="BM330">
        <v>109.182</v>
      </c>
      <c r="BN330">
        <v>101.461</v>
      </c>
      <c r="BR330">
        <v>118.93600000000001</v>
      </c>
      <c r="BS330">
        <v>100.209</v>
      </c>
      <c r="BT330">
        <v>101.675</v>
      </c>
      <c r="BU330">
        <v>101.90900000000001</v>
      </c>
      <c r="BV330">
        <v>103.54</v>
      </c>
      <c r="BW330">
        <v>101.96899999999999</v>
      </c>
      <c r="BX330">
        <v>101.316</v>
      </c>
      <c r="BY330">
        <v>101.316</v>
      </c>
      <c r="BZ330">
        <v>102.69799999999999</v>
      </c>
      <c r="CA330">
        <v>105.485</v>
      </c>
      <c r="CB330">
        <v>101.41200000000001</v>
      </c>
      <c r="CC330">
        <v>101.57</v>
      </c>
      <c r="CD330">
        <v>101.331</v>
      </c>
      <c r="CE330">
        <v>101.331</v>
      </c>
      <c r="CF330">
        <v>96.876999999999995</v>
      </c>
      <c r="CG330">
        <v>96.876999999999995</v>
      </c>
      <c r="CH330">
        <v>93.716999999999999</v>
      </c>
      <c r="CI330">
        <v>93.716999999999999</v>
      </c>
      <c r="CK330">
        <v>86.334999999999994</v>
      </c>
      <c r="CO330">
        <v>96.897999999999996</v>
      </c>
      <c r="CQ330">
        <v>102.38500000000001</v>
      </c>
      <c r="CR330">
        <v>102.38500000000001</v>
      </c>
      <c r="CS330">
        <v>103.55500000000001</v>
      </c>
      <c r="CT330">
        <v>96.777000000000001</v>
      </c>
      <c r="CU330">
        <v>97.531999999999996</v>
      </c>
      <c r="CV330">
        <v>98.537000000000006</v>
      </c>
      <c r="CW330">
        <v>100.752</v>
      </c>
      <c r="CY330">
        <v>101.828</v>
      </c>
      <c r="CZ330">
        <v>96.447999999999993</v>
      </c>
      <c r="DA330">
        <v>102.096</v>
      </c>
      <c r="DB330">
        <v>102.096</v>
      </c>
      <c r="DC330">
        <v>103.735</v>
      </c>
      <c r="DD330">
        <v>103.735</v>
      </c>
      <c r="DE330">
        <v>101.46299999999999</v>
      </c>
      <c r="DF330">
        <v>104.15300000000001</v>
      </c>
      <c r="DG330">
        <v>101.102</v>
      </c>
      <c r="DI330">
        <v>100.10599999999999</v>
      </c>
      <c r="DJ330">
        <v>100.10599999999999</v>
      </c>
      <c r="DK330">
        <v>92.980999999999995</v>
      </c>
      <c r="DL330">
        <v>96.831999999999994</v>
      </c>
      <c r="DM330">
        <v>85.747</v>
      </c>
      <c r="DN330">
        <v>85.747</v>
      </c>
      <c r="DO330">
        <v>99.025000000000006</v>
      </c>
      <c r="DP330">
        <v>107.105</v>
      </c>
      <c r="DQ330">
        <v>105.441</v>
      </c>
      <c r="DR330">
        <v>99.641000000000005</v>
      </c>
      <c r="DS330">
        <v>97.489000000000004</v>
      </c>
      <c r="DV330">
        <v>99.254000000000005</v>
      </c>
      <c r="DW330">
        <v>99.254000000000005</v>
      </c>
      <c r="DZ330">
        <v>101.193</v>
      </c>
      <c r="EA330">
        <v>101.193</v>
      </c>
      <c r="EB330">
        <v>100.447</v>
      </c>
      <c r="EC330">
        <v>100.447</v>
      </c>
      <c r="ED330">
        <v>96.49</v>
      </c>
      <c r="EE330">
        <v>96.49</v>
      </c>
      <c r="EF330">
        <v>101.642</v>
      </c>
      <c r="EG330">
        <v>101.642</v>
      </c>
      <c r="EH330">
        <v>101.71</v>
      </c>
      <c r="EI330">
        <v>99.203000000000003</v>
      </c>
      <c r="EJ330">
        <v>99.203000000000003</v>
      </c>
      <c r="EK330">
        <v>88.694999999999993</v>
      </c>
      <c r="EL330">
        <v>89.361999999999995</v>
      </c>
      <c r="EM330">
        <v>89.361999999999995</v>
      </c>
      <c r="EN330">
        <v>102.026</v>
      </c>
      <c r="EO330">
        <v>101.139</v>
      </c>
      <c r="EQ330">
        <v>85.08</v>
      </c>
      <c r="ER330">
        <v>85.08</v>
      </c>
      <c r="EW330">
        <v>118.956</v>
      </c>
      <c r="EX330">
        <v>93.132999999999996</v>
      </c>
      <c r="EY330">
        <v>102.49299999999999</v>
      </c>
      <c r="EZ330">
        <v>102.468</v>
      </c>
      <c r="FA330">
        <v>95.930999999999997</v>
      </c>
      <c r="FB330">
        <v>95.930999999999997</v>
      </c>
      <c r="FC330">
        <v>84.852999999999994</v>
      </c>
      <c r="FD330">
        <v>84.852999999999994</v>
      </c>
      <c r="FE330">
        <v>96.316999999999993</v>
      </c>
      <c r="FF330">
        <v>96.316999999999993</v>
      </c>
      <c r="FG330">
        <v>100.285</v>
      </c>
      <c r="FH330">
        <v>100.285</v>
      </c>
      <c r="FI330">
        <v>104.16800000000001</v>
      </c>
      <c r="FJ330">
        <v>104.16800000000001</v>
      </c>
      <c r="FK330">
        <v>101.255</v>
      </c>
      <c r="FL330">
        <v>101.255</v>
      </c>
      <c r="FM330">
        <v>99.781999999999996</v>
      </c>
      <c r="FN330">
        <v>110.09399999999999</v>
      </c>
      <c r="FO330">
        <v>98.867999999999995</v>
      </c>
      <c r="FP330">
        <v>98.867999999999995</v>
      </c>
      <c r="FQ330">
        <v>94.311000000000007</v>
      </c>
      <c r="FR330">
        <v>108.03</v>
      </c>
      <c r="FT330">
        <v>91.665999999999997</v>
      </c>
      <c r="FU330">
        <v>91.665999999999997</v>
      </c>
      <c r="FX330">
        <v>98.629000000000005</v>
      </c>
      <c r="FZ330">
        <v>85.700999999999993</v>
      </c>
      <c r="GA330">
        <v>85.700999999999993</v>
      </c>
      <c r="GB330">
        <v>96.617000000000004</v>
      </c>
      <c r="GC330">
        <v>96.617000000000004</v>
      </c>
      <c r="GD330">
        <v>98.034000000000006</v>
      </c>
      <c r="GE330">
        <v>94.313999999999993</v>
      </c>
      <c r="GF330">
        <v>106.084</v>
      </c>
      <c r="GH330">
        <v>97.972999999999999</v>
      </c>
      <c r="GI330">
        <v>97.972999999999999</v>
      </c>
      <c r="GJ330">
        <v>96.393000000000001</v>
      </c>
      <c r="GK330">
        <v>96.393000000000001</v>
      </c>
      <c r="GL330">
        <v>106.44499999999999</v>
      </c>
      <c r="GM330">
        <v>100.053</v>
      </c>
      <c r="GN330">
        <v>100.053</v>
      </c>
      <c r="GP330">
        <v>97.405000000000001</v>
      </c>
      <c r="GQ330">
        <v>98.091999999999999</v>
      </c>
      <c r="GR330">
        <v>98.091999999999999</v>
      </c>
      <c r="GS330">
        <v>102.628</v>
      </c>
      <c r="GT330">
        <v>102.628</v>
      </c>
      <c r="GU330">
        <v>100.495</v>
      </c>
      <c r="GW330">
        <v>103.458</v>
      </c>
      <c r="GX330">
        <v>103.458</v>
      </c>
      <c r="GY330">
        <v>103.152</v>
      </c>
      <c r="GZ330">
        <v>101.09399999999999</v>
      </c>
      <c r="HA330">
        <v>101.09399999999999</v>
      </c>
      <c r="HB330">
        <v>115.328</v>
      </c>
      <c r="HC330">
        <v>107.486</v>
      </c>
      <c r="HE330">
        <v>96.394000000000005</v>
      </c>
      <c r="HG330">
        <v>101.105</v>
      </c>
      <c r="HH330">
        <v>100.462</v>
      </c>
      <c r="HI330">
        <v>100.462</v>
      </c>
      <c r="HJ330">
        <v>85.974000000000004</v>
      </c>
      <c r="HK330">
        <v>96.929000000000002</v>
      </c>
      <c r="HL330">
        <v>87.221000000000004</v>
      </c>
      <c r="HM330">
        <v>101.556</v>
      </c>
      <c r="HN330">
        <v>99.994</v>
      </c>
      <c r="HO330">
        <v>97.492000000000004</v>
      </c>
      <c r="HP330">
        <v>100.004</v>
      </c>
      <c r="HQ330">
        <v>108.003</v>
      </c>
      <c r="HR330">
        <v>99.108999999999995</v>
      </c>
      <c r="HS330">
        <v>111.937</v>
      </c>
      <c r="HT330">
        <v>88.527000000000001</v>
      </c>
      <c r="HU330">
        <v>100.407</v>
      </c>
      <c r="HV330">
        <v>100.407</v>
      </c>
      <c r="HW330">
        <v>102.377</v>
      </c>
      <c r="HX330">
        <v>102.377</v>
      </c>
      <c r="HY330">
        <v>101.223</v>
      </c>
      <c r="HZ330">
        <v>101.223</v>
      </c>
      <c r="IA330">
        <v>102.377</v>
      </c>
      <c r="IB330">
        <v>102.377</v>
      </c>
      <c r="IC330">
        <v>101.223</v>
      </c>
      <c r="ID330">
        <v>101.223</v>
      </c>
    </row>
    <row r="331" spans="1:238" x14ac:dyDescent="0.2">
      <c r="A331" s="3">
        <v>45832</v>
      </c>
      <c r="B331">
        <v>100.10299999999999</v>
      </c>
      <c r="C331">
        <v>100.005</v>
      </c>
      <c r="D331">
        <v>100.005</v>
      </c>
      <c r="E331">
        <v>119.372</v>
      </c>
      <c r="F331">
        <v>107.809</v>
      </c>
      <c r="H331">
        <v>99.805000000000007</v>
      </c>
      <c r="I331">
        <v>110.152</v>
      </c>
      <c r="J331">
        <v>110.152</v>
      </c>
      <c r="K331">
        <v>101.169</v>
      </c>
      <c r="M331">
        <v>98.004999999999995</v>
      </c>
      <c r="N331">
        <v>98.004999999999995</v>
      </c>
      <c r="O331">
        <v>92.027000000000001</v>
      </c>
      <c r="P331">
        <v>92.027000000000001</v>
      </c>
      <c r="V331">
        <v>101.09699999999999</v>
      </c>
      <c r="W331">
        <v>101.09699999999999</v>
      </c>
      <c r="X331">
        <v>95.415999999999997</v>
      </c>
      <c r="Y331">
        <v>95.415999999999997</v>
      </c>
      <c r="Z331">
        <v>101.48099999999999</v>
      </c>
      <c r="AA331">
        <v>97.07</v>
      </c>
      <c r="AB331">
        <v>97.07</v>
      </c>
      <c r="AC331">
        <v>100.626</v>
      </c>
      <c r="AD331">
        <v>96.986000000000004</v>
      </c>
      <c r="AG331">
        <v>96.46</v>
      </c>
      <c r="AH331">
        <v>98.034999999999997</v>
      </c>
      <c r="AJ331">
        <v>101.312</v>
      </c>
      <c r="AK331">
        <v>100.51900000000001</v>
      </c>
      <c r="AL331">
        <v>100.11499999999999</v>
      </c>
      <c r="AM331">
        <v>97.423000000000002</v>
      </c>
      <c r="AR331">
        <v>99.620999999999995</v>
      </c>
      <c r="AS331">
        <v>99.070999999999998</v>
      </c>
      <c r="AT331">
        <v>96.903000000000006</v>
      </c>
      <c r="AU331">
        <v>96.400999999999996</v>
      </c>
      <c r="AV331">
        <v>96.400999999999996</v>
      </c>
      <c r="AW331">
        <v>93.239000000000004</v>
      </c>
      <c r="AX331">
        <v>93.239000000000004</v>
      </c>
      <c r="AY331">
        <v>118.69799999999999</v>
      </c>
      <c r="AZ331" s="5">
        <v>92.67</v>
      </c>
      <c r="BA331">
        <v>102.925</v>
      </c>
      <c r="BB331">
        <v>103.992</v>
      </c>
      <c r="BC331">
        <v>101.444</v>
      </c>
      <c r="BD331">
        <v>100.997</v>
      </c>
      <c r="BE331">
        <v>100.997</v>
      </c>
      <c r="BF331">
        <v>100.828</v>
      </c>
      <c r="BG331">
        <v>100.828</v>
      </c>
      <c r="BJ331">
        <v>106.672</v>
      </c>
      <c r="BK331">
        <v>105.25700000000001</v>
      </c>
      <c r="BL331">
        <v>105.29900000000001</v>
      </c>
      <c r="BM331">
        <v>109.18</v>
      </c>
      <c r="BN331">
        <v>101.535</v>
      </c>
      <c r="BR331">
        <v>119.89</v>
      </c>
      <c r="BS331">
        <v>100.227</v>
      </c>
      <c r="BT331">
        <v>101.685</v>
      </c>
      <c r="BU331">
        <v>101.79</v>
      </c>
      <c r="BV331">
        <v>103.53400000000001</v>
      </c>
      <c r="BW331">
        <v>101.91500000000001</v>
      </c>
      <c r="BX331">
        <v>101.252</v>
      </c>
      <c r="BY331">
        <v>101.252</v>
      </c>
      <c r="BZ331">
        <v>102.676</v>
      </c>
      <c r="CA331">
        <v>105.411</v>
      </c>
      <c r="CB331">
        <v>101.444</v>
      </c>
      <c r="CC331">
        <v>101.55</v>
      </c>
      <c r="CD331">
        <v>101.374</v>
      </c>
      <c r="CE331">
        <v>101.374</v>
      </c>
      <c r="CF331">
        <v>96.906000000000006</v>
      </c>
      <c r="CG331">
        <v>96.906000000000006</v>
      </c>
      <c r="CH331">
        <v>93.787000000000006</v>
      </c>
      <c r="CI331">
        <v>93.787000000000006</v>
      </c>
      <c r="CK331">
        <v>86.606999999999999</v>
      </c>
      <c r="CO331">
        <v>97.167000000000002</v>
      </c>
      <c r="CQ331">
        <v>102.413</v>
      </c>
      <c r="CR331">
        <v>102.413</v>
      </c>
      <c r="CS331">
        <v>103.562</v>
      </c>
      <c r="CT331">
        <v>96.885000000000005</v>
      </c>
      <c r="CU331">
        <v>97.554000000000002</v>
      </c>
      <c r="CV331">
        <v>98.475999999999999</v>
      </c>
      <c r="CW331">
        <v>100.78100000000001</v>
      </c>
      <c r="CY331">
        <v>101.88500000000001</v>
      </c>
      <c r="CZ331">
        <v>96.44</v>
      </c>
      <c r="DA331">
        <v>102.05500000000001</v>
      </c>
      <c r="DB331">
        <v>102.05500000000001</v>
      </c>
      <c r="DC331">
        <v>103.661</v>
      </c>
      <c r="DD331">
        <v>103.661</v>
      </c>
      <c r="DE331">
        <v>101.22199999999999</v>
      </c>
      <c r="DF331">
        <v>104.18300000000001</v>
      </c>
      <c r="DG331">
        <v>101.10899999999999</v>
      </c>
      <c r="DI331">
        <v>100.11</v>
      </c>
      <c r="DJ331">
        <v>100.11</v>
      </c>
      <c r="DK331">
        <v>93.143000000000001</v>
      </c>
      <c r="DL331">
        <v>97.046999999999997</v>
      </c>
      <c r="DM331">
        <v>85.852000000000004</v>
      </c>
      <c r="DN331">
        <v>85.852000000000004</v>
      </c>
      <c r="DO331">
        <v>99.031000000000006</v>
      </c>
      <c r="DP331">
        <v>107.102</v>
      </c>
      <c r="DQ331">
        <v>105.444</v>
      </c>
      <c r="DR331">
        <v>99.695999999999998</v>
      </c>
      <c r="DS331">
        <v>97.518000000000001</v>
      </c>
      <c r="DV331">
        <v>99.26</v>
      </c>
      <c r="DW331">
        <v>99.26</v>
      </c>
      <c r="DZ331">
        <v>101.21899999999999</v>
      </c>
      <c r="EA331">
        <v>101.21899999999999</v>
      </c>
      <c r="EB331">
        <v>100.458</v>
      </c>
      <c r="EC331">
        <v>100.458</v>
      </c>
      <c r="ED331">
        <v>96.521000000000001</v>
      </c>
      <c r="EE331">
        <v>96.521000000000001</v>
      </c>
      <c r="EF331">
        <v>101.63500000000001</v>
      </c>
      <c r="EG331">
        <v>101.63500000000001</v>
      </c>
      <c r="EH331">
        <v>101.708</v>
      </c>
      <c r="EI331">
        <v>99.242999999999995</v>
      </c>
      <c r="EJ331">
        <v>99.242999999999995</v>
      </c>
      <c r="EK331">
        <v>88.784999999999997</v>
      </c>
      <c r="EL331">
        <v>89.385999999999996</v>
      </c>
      <c r="EM331">
        <v>89.385999999999996</v>
      </c>
      <c r="EN331">
        <v>102.039</v>
      </c>
      <c r="EO331">
        <v>101.071</v>
      </c>
      <c r="EQ331">
        <v>85.165000000000006</v>
      </c>
      <c r="ER331">
        <v>85.165000000000006</v>
      </c>
      <c r="EW331">
        <v>118.134</v>
      </c>
      <c r="EX331">
        <v>93.149000000000001</v>
      </c>
      <c r="EY331">
        <v>102.459</v>
      </c>
      <c r="EZ331">
        <v>102.375</v>
      </c>
      <c r="FA331">
        <v>95.959000000000003</v>
      </c>
      <c r="FB331">
        <v>95.959000000000003</v>
      </c>
      <c r="FC331">
        <v>84.885000000000005</v>
      </c>
      <c r="FD331">
        <v>84.885000000000005</v>
      </c>
      <c r="FE331">
        <v>96.352999999999994</v>
      </c>
      <c r="FF331">
        <v>96.352999999999994</v>
      </c>
      <c r="FG331">
        <v>100.273</v>
      </c>
      <c r="FH331">
        <v>100.273</v>
      </c>
      <c r="FI331">
        <v>104.378</v>
      </c>
      <c r="FJ331">
        <v>104.378</v>
      </c>
      <c r="FK331">
        <v>101.27500000000001</v>
      </c>
      <c r="FL331">
        <v>101.27500000000001</v>
      </c>
      <c r="FM331">
        <v>99.808999999999997</v>
      </c>
      <c r="FN331">
        <v>110.128</v>
      </c>
      <c r="FO331">
        <v>98.927000000000007</v>
      </c>
      <c r="FP331">
        <v>98.927000000000007</v>
      </c>
      <c r="FQ331">
        <v>94.307000000000002</v>
      </c>
      <c r="FR331">
        <v>108.146</v>
      </c>
      <c r="FT331">
        <v>91.674999999999997</v>
      </c>
      <c r="FU331">
        <v>91.674999999999997</v>
      </c>
      <c r="FX331">
        <v>98.587000000000003</v>
      </c>
      <c r="FZ331">
        <v>85.762</v>
      </c>
      <c r="GA331">
        <v>85.762</v>
      </c>
      <c r="GB331">
        <v>96.614999999999995</v>
      </c>
      <c r="GC331">
        <v>96.614999999999995</v>
      </c>
      <c r="GD331">
        <v>98.016000000000005</v>
      </c>
      <c r="GE331">
        <v>94.263999999999996</v>
      </c>
      <c r="GF331">
        <v>106.07599999999999</v>
      </c>
      <c r="GH331">
        <v>97.986999999999995</v>
      </c>
      <c r="GI331">
        <v>97.986999999999995</v>
      </c>
      <c r="GJ331">
        <v>96.423000000000002</v>
      </c>
      <c r="GK331">
        <v>96.423000000000002</v>
      </c>
      <c r="GL331">
        <v>106.566</v>
      </c>
      <c r="GM331">
        <v>100.07</v>
      </c>
      <c r="GN331">
        <v>100.07</v>
      </c>
      <c r="GP331">
        <v>97.433000000000007</v>
      </c>
      <c r="GQ331">
        <v>98.153999999999996</v>
      </c>
      <c r="GR331">
        <v>98.153999999999996</v>
      </c>
      <c r="GS331">
        <v>102.66</v>
      </c>
      <c r="GT331">
        <v>102.66</v>
      </c>
      <c r="GU331">
        <v>100.625</v>
      </c>
      <c r="GW331">
        <v>103.47499999999999</v>
      </c>
      <c r="GX331">
        <v>103.47499999999999</v>
      </c>
      <c r="GY331">
        <v>103.13</v>
      </c>
      <c r="GZ331">
        <v>101.078</v>
      </c>
      <c r="HA331">
        <v>101.078</v>
      </c>
      <c r="HB331">
        <v>115.328</v>
      </c>
      <c r="HC331">
        <v>107.53100000000001</v>
      </c>
      <c r="HE331">
        <v>96.399000000000001</v>
      </c>
      <c r="HG331">
        <v>101.139</v>
      </c>
      <c r="HH331">
        <v>100.48399999999999</v>
      </c>
      <c r="HI331">
        <v>100.48399999999999</v>
      </c>
      <c r="HJ331">
        <v>85.991</v>
      </c>
      <c r="HK331">
        <v>96.972999999999999</v>
      </c>
      <c r="HL331">
        <v>87.183000000000007</v>
      </c>
      <c r="HM331">
        <v>101.545</v>
      </c>
      <c r="HN331">
        <v>99.963999999999999</v>
      </c>
      <c r="HO331">
        <v>97.545000000000002</v>
      </c>
      <c r="HP331">
        <v>99.995000000000005</v>
      </c>
      <c r="HQ331">
        <v>107.96899999999999</v>
      </c>
      <c r="HR331">
        <v>99.128</v>
      </c>
      <c r="HS331">
        <v>111.95699999999999</v>
      </c>
      <c r="HT331">
        <v>88.552999999999997</v>
      </c>
      <c r="HU331">
        <v>100.413</v>
      </c>
      <c r="HV331">
        <v>100.413</v>
      </c>
      <c r="HW331">
        <v>102.41800000000001</v>
      </c>
      <c r="HX331">
        <v>102.41800000000001</v>
      </c>
      <c r="HY331">
        <v>101.27</v>
      </c>
      <c r="HZ331">
        <v>101.27</v>
      </c>
      <c r="IA331">
        <v>102.41800000000001</v>
      </c>
      <c r="IB331">
        <v>102.41800000000001</v>
      </c>
      <c r="IC331">
        <v>101.27</v>
      </c>
      <c r="ID331">
        <v>101.27</v>
      </c>
    </row>
    <row r="332" spans="1:238" x14ac:dyDescent="0.2">
      <c r="A332" s="3">
        <v>45833</v>
      </c>
      <c r="B332">
        <v>100.139</v>
      </c>
      <c r="C332">
        <v>100.148</v>
      </c>
      <c r="D332">
        <v>100.148</v>
      </c>
      <c r="E332">
        <v>119.562</v>
      </c>
      <c r="F332">
        <v>108.05200000000001</v>
      </c>
      <c r="H332">
        <v>99.941000000000003</v>
      </c>
      <c r="I332">
        <v>110.553</v>
      </c>
      <c r="J332">
        <v>110.553</v>
      </c>
      <c r="K332">
        <v>101.28</v>
      </c>
      <c r="M332">
        <v>98.168999999999997</v>
      </c>
      <c r="N332">
        <v>98.168999999999997</v>
      </c>
      <c r="O332">
        <v>92.277000000000001</v>
      </c>
      <c r="P332">
        <v>92.277000000000001</v>
      </c>
      <c r="V332">
        <v>101.194</v>
      </c>
      <c r="W332">
        <v>101.194</v>
      </c>
      <c r="X332">
        <v>95.534999999999997</v>
      </c>
      <c r="Y332">
        <v>95.534999999999997</v>
      </c>
      <c r="Z332">
        <v>101.53700000000001</v>
      </c>
      <c r="AA332">
        <v>97.168000000000006</v>
      </c>
      <c r="AB332">
        <v>97.168000000000006</v>
      </c>
      <c r="AC332">
        <v>100.61199999999999</v>
      </c>
      <c r="AD332">
        <v>97.013000000000005</v>
      </c>
      <c r="AG332">
        <v>96.510999999999996</v>
      </c>
      <c r="AH332">
        <v>98.081999999999994</v>
      </c>
      <c r="AJ332">
        <v>101.14</v>
      </c>
      <c r="AK332">
        <v>100.617</v>
      </c>
      <c r="AL332">
        <v>100.143</v>
      </c>
      <c r="AM332">
        <v>97.555000000000007</v>
      </c>
      <c r="AR332">
        <v>99.72</v>
      </c>
      <c r="AS332">
        <v>99.198999999999998</v>
      </c>
      <c r="AT332">
        <v>97.155000000000001</v>
      </c>
      <c r="AU332">
        <v>96.49</v>
      </c>
      <c r="AV332">
        <v>96.49</v>
      </c>
      <c r="AW332">
        <v>93.442999999999998</v>
      </c>
      <c r="AX332">
        <v>93.442999999999998</v>
      </c>
      <c r="AY332">
        <v>119.015</v>
      </c>
      <c r="AZ332" s="5">
        <v>92.762</v>
      </c>
      <c r="BA332">
        <v>103.048</v>
      </c>
      <c r="BB332">
        <v>104.108</v>
      </c>
      <c r="BC332">
        <v>101.521</v>
      </c>
      <c r="BD332">
        <v>101.006</v>
      </c>
      <c r="BE332">
        <v>101.006</v>
      </c>
      <c r="BF332">
        <v>100.85</v>
      </c>
      <c r="BG332">
        <v>100.85</v>
      </c>
      <c r="BJ332">
        <v>106.863</v>
      </c>
      <c r="BK332">
        <v>105.337</v>
      </c>
      <c r="BL332">
        <v>105.352</v>
      </c>
      <c r="BM332">
        <v>109.441</v>
      </c>
      <c r="BN332">
        <v>101.483</v>
      </c>
      <c r="BR332">
        <v>119.809</v>
      </c>
      <c r="BS332">
        <v>100.23699999999999</v>
      </c>
      <c r="BT332">
        <v>101.797</v>
      </c>
      <c r="BU332">
        <v>101.78700000000001</v>
      </c>
      <c r="BV332">
        <v>103.70399999999999</v>
      </c>
      <c r="BW332">
        <v>101.976</v>
      </c>
      <c r="BX332">
        <v>101.233</v>
      </c>
      <c r="BY332">
        <v>101.233</v>
      </c>
      <c r="BZ332">
        <v>102.804</v>
      </c>
      <c r="CA332">
        <v>105.57</v>
      </c>
      <c r="CB332">
        <v>101.74299999999999</v>
      </c>
      <c r="CC332">
        <v>101.642</v>
      </c>
      <c r="CD332">
        <v>101.423</v>
      </c>
      <c r="CE332">
        <v>101.423</v>
      </c>
      <c r="CF332">
        <v>96.992000000000004</v>
      </c>
      <c r="CG332">
        <v>96.992000000000004</v>
      </c>
      <c r="CH332">
        <v>94.001999999999995</v>
      </c>
      <c r="CI332">
        <v>94.001999999999995</v>
      </c>
      <c r="CK332">
        <v>86.444000000000003</v>
      </c>
      <c r="CO332">
        <v>97.247</v>
      </c>
      <c r="CQ332">
        <v>102.38200000000001</v>
      </c>
      <c r="CR332">
        <v>102.38200000000001</v>
      </c>
      <c r="CS332">
        <v>103.6</v>
      </c>
      <c r="CT332">
        <v>96.820999999999998</v>
      </c>
      <c r="CU332">
        <v>97.66</v>
      </c>
      <c r="CV332">
        <v>98.736000000000004</v>
      </c>
      <c r="CW332">
        <v>100.797</v>
      </c>
      <c r="CY332">
        <v>102.035</v>
      </c>
      <c r="CZ332">
        <v>96.584999999999994</v>
      </c>
      <c r="DA332">
        <v>102.113</v>
      </c>
      <c r="DB332">
        <v>102.113</v>
      </c>
      <c r="DC332">
        <v>103.81100000000001</v>
      </c>
      <c r="DD332">
        <v>103.81100000000001</v>
      </c>
      <c r="DE332">
        <v>101.19</v>
      </c>
      <c r="DF332">
        <v>104.081</v>
      </c>
      <c r="DG332">
        <v>101.181</v>
      </c>
      <c r="DI332">
        <v>100.11799999999999</v>
      </c>
      <c r="DJ332">
        <v>100.11799999999999</v>
      </c>
      <c r="DK332">
        <v>93.057000000000002</v>
      </c>
      <c r="DL332">
        <v>96.950999999999993</v>
      </c>
      <c r="DM332">
        <v>86.045000000000002</v>
      </c>
      <c r="DN332">
        <v>86.045000000000002</v>
      </c>
      <c r="DO332">
        <v>99.117000000000004</v>
      </c>
      <c r="DP332">
        <v>107.32899999999999</v>
      </c>
      <c r="DQ332">
        <v>105.563</v>
      </c>
      <c r="DR332">
        <v>99.894000000000005</v>
      </c>
      <c r="DS332">
        <v>97.531999999999996</v>
      </c>
      <c r="DV332">
        <v>99.171999999999997</v>
      </c>
      <c r="DW332">
        <v>99.171999999999997</v>
      </c>
      <c r="DZ332">
        <v>101.273</v>
      </c>
      <c r="EA332">
        <v>101.273</v>
      </c>
      <c r="EB332">
        <v>100.55</v>
      </c>
      <c r="EC332">
        <v>100.55</v>
      </c>
      <c r="ED332">
        <v>96.587000000000003</v>
      </c>
      <c r="EE332">
        <v>96.587000000000003</v>
      </c>
      <c r="EF332">
        <v>101.843</v>
      </c>
      <c r="EG332">
        <v>101.843</v>
      </c>
      <c r="EH332">
        <v>101.73099999999999</v>
      </c>
      <c r="EI332">
        <v>99.278999999999996</v>
      </c>
      <c r="EJ332">
        <v>99.278999999999996</v>
      </c>
      <c r="EK332">
        <v>89.05</v>
      </c>
      <c r="EL332">
        <v>89.76</v>
      </c>
      <c r="EM332">
        <v>89.76</v>
      </c>
      <c r="EN332">
        <v>102.254</v>
      </c>
      <c r="EO332">
        <v>101.139</v>
      </c>
      <c r="EQ332">
        <v>85.423000000000002</v>
      </c>
      <c r="ER332">
        <v>85.423000000000002</v>
      </c>
      <c r="EW332">
        <v>121.289</v>
      </c>
      <c r="EX332">
        <v>93.518000000000001</v>
      </c>
      <c r="EY332">
        <v>102.441</v>
      </c>
      <c r="EZ332">
        <v>102.65600000000001</v>
      </c>
      <c r="FA332">
        <v>96.010999999999996</v>
      </c>
      <c r="FB332">
        <v>96.010999999999996</v>
      </c>
      <c r="FC332">
        <v>85.141000000000005</v>
      </c>
      <c r="FD332">
        <v>85.141000000000005</v>
      </c>
      <c r="FE332">
        <v>96.423000000000002</v>
      </c>
      <c r="FF332">
        <v>96.423000000000002</v>
      </c>
      <c r="FG332">
        <v>100.399</v>
      </c>
      <c r="FH332">
        <v>100.399</v>
      </c>
      <c r="FI332">
        <v>104.53100000000001</v>
      </c>
      <c r="FJ332">
        <v>104.53100000000001</v>
      </c>
      <c r="FK332">
        <v>101.212</v>
      </c>
      <c r="FL332">
        <v>101.212</v>
      </c>
      <c r="FM332">
        <v>99.968000000000004</v>
      </c>
      <c r="FN332">
        <v>110.33</v>
      </c>
      <c r="FO332">
        <v>99.036000000000001</v>
      </c>
      <c r="FP332">
        <v>99.036000000000001</v>
      </c>
      <c r="FQ332">
        <v>94.585999999999999</v>
      </c>
      <c r="FR332">
        <v>108.505</v>
      </c>
      <c r="FT332">
        <v>91.813999999999993</v>
      </c>
      <c r="FU332">
        <v>91.813999999999993</v>
      </c>
      <c r="FX332">
        <v>98.587000000000003</v>
      </c>
      <c r="FZ332">
        <v>85.971999999999994</v>
      </c>
      <c r="GA332">
        <v>85.971999999999994</v>
      </c>
      <c r="GB332">
        <v>96.641000000000005</v>
      </c>
      <c r="GC332">
        <v>96.641000000000005</v>
      </c>
      <c r="GD332">
        <v>98.105999999999995</v>
      </c>
      <c r="GE332">
        <v>94.593999999999994</v>
      </c>
      <c r="GF332">
        <v>106.235</v>
      </c>
      <c r="GH332">
        <v>98.137</v>
      </c>
      <c r="GI332">
        <v>98.137</v>
      </c>
      <c r="GJ332">
        <v>96.480999999999995</v>
      </c>
      <c r="GK332">
        <v>96.480999999999995</v>
      </c>
      <c r="GL332">
        <v>106.72499999999999</v>
      </c>
      <c r="GM332">
        <v>100.283</v>
      </c>
      <c r="GN332">
        <v>100.283</v>
      </c>
      <c r="GP332">
        <v>97.519000000000005</v>
      </c>
      <c r="GQ332">
        <v>98.274000000000001</v>
      </c>
      <c r="GR332">
        <v>98.274000000000001</v>
      </c>
      <c r="GS332">
        <v>102.863</v>
      </c>
      <c r="GT332">
        <v>102.863</v>
      </c>
      <c r="GU332">
        <v>100.655</v>
      </c>
      <c r="GW332">
        <v>103.681</v>
      </c>
      <c r="GX332">
        <v>103.681</v>
      </c>
      <c r="GY332">
        <v>103.18899999999999</v>
      </c>
      <c r="GZ332">
        <v>101.114</v>
      </c>
      <c r="HA332">
        <v>101.114</v>
      </c>
      <c r="HB332">
        <v>115.682</v>
      </c>
      <c r="HC332">
        <v>107.687</v>
      </c>
      <c r="HE332">
        <v>96.45</v>
      </c>
      <c r="HG332">
        <v>101.078</v>
      </c>
      <c r="HH332">
        <v>100.541</v>
      </c>
      <c r="HI332">
        <v>100.541</v>
      </c>
      <c r="HJ332">
        <v>86.265000000000001</v>
      </c>
      <c r="HK332">
        <v>96.992999999999995</v>
      </c>
      <c r="HL332">
        <v>87.34</v>
      </c>
      <c r="HM332">
        <v>101.614</v>
      </c>
      <c r="HN332">
        <v>100.235</v>
      </c>
      <c r="HO332">
        <v>97.55</v>
      </c>
      <c r="HP332">
        <v>100.018</v>
      </c>
      <c r="HQ332">
        <v>108.282</v>
      </c>
      <c r="HR332">
        <v>99.165000000000006</v>
      </c>
      <c r="HS332">
        <v>112.283</v>
      </c>
      <c r="HT332">
        <v>88.802000000000007</v>
      </c>
      <c r="HU332">
        <v>100.581</v>
      </c>
      <c r="HV332">
        <v>100.581</v>
      </c>
      <c r="HW332">
        <v>102.664</v>
      </c>
      <c r="HX332">
        <v>102.664</v>
      </c>
      <c r="HY332">
        <v>101.44799999999999</v>
      </c>
      <c r="HZ332">
        <v>101.44799999999999</v>
      </c>
      <c r="IA332">
        <v>102.664</v>
      </c>
      <c r="IB332">
        <v>102.664</v>
      </c>
      <c r="IC332">
        <v>101.44799999999999</v>
      </c>
      <c r="ID332">
        <v>101.44799999999999</v>
      </c>
    </row>
    <row r="333" spans="1:238" x14ac:dyDescent="0.2">
      <c r="A333" s="3">
        <v>45834</v>
      </c>
      <c r="B333">
        <v>100.161</v>
      </c>
      <c r="C333">
        <v>100.048</v>
      </c>
      <c r="D333">
        <v>100.048</v>
      </c>
      <c r="E333">
        <v>119.434</v>
      </c>
      <c r="F333">
        <v>107.785</v>
      </c>
      <c r="H333">
        <v>99.891999999999996</v>
      </c>
      <c r="I333">
        <v>110.37</v>
      </c>
      <c r="J333">
        <v>110.37</v>
      </c>
      <c r="K333">
        <v>101.056</v>
      </c>
      <c r="M333">
        <v>98.108999999999995</v>
      </c>
      <c r="N333">
        <v>98.108999999999995</v>
      </c>
      <c r="O333">
        <v>92.191000000000003</v>
      </c>
      <c r="P333">
        <v>92.191000000000003</v>
      </c>
      <c r="V333">
        <v>101.154</v>
      </c>
      <c r="W333">
        <v>101.154</v>
      </c>
      <c r="X333">
        <v>95.522000000000006</v>
      </c>
      <c r="Y333">
        <v>95.522000000000006</v>
      </c>
      <c r="Z333">
        <v>101.595</v>
      </c>
      <c r="AA333">
        <v>97.135000000000005</v>
      </c>
      <c r="AB333">
        <v>97.135000000000005</v>
      </c>
      <c r="AC333">
        <v>100.633</v>
      </c>
      <c r="AD333">
        <v>97.05</v>
      </c>
      <c r="AG333">
        <v>96.537000000000006</v>
      </c>
      <c r="AH333">
        <v>98.081000000000003</v>
      </c>
      <c r="AJ333">
        <v>101.325</v>
      </c>
      <c r="AK333">
        <v>100.586</v>
      </c>
      <c r="AL333">
        <v>100.123</v>
      </c>
      <c r="AM333">
        <v>97.546000000000006</v>
      </c>
      <c r="AR333">
        <v>99.697000000000003</v>
      </c>
      <c r="AS333">
        <v>99.185000000000002</v>
      </c>
      <c r="AT333">
        <v>97.042000000000002</v>
      </c>
      <c r="AU333">
        <v>96.492999999999995</v>
      </c>
      <c r="AV333">
        <v>96.492999999999995</v>
      </c>
      <c r="AW333">
        <v>93.370999999999995</v>
      </c>
      <c r="AX333">
        <v>93.370999999999995</v>
      </c>
      <c r="AY333">
        <v>118.89700000000001</v>
      </c>
      <c r="AZ333" s="5">
        <v>92.707999999999998</v>
      </c>
      <c r="BA333">
        <v>102.998</v>
      </c>
      <c r="BB333">
        <v>104.011</v>
      </c>
      <c r="BC333">
        <v>101.47</v>
      </c>
      <c r="BD333">
        <v>101.027</v>
      </c>
      <c r="BE333">
        <v>101.027</v>
      </c>
      <c r="BF333">
        <v>100.892</v>
      </c>
      <c r="BG333">
        <v>100.892</v>
      </c>
      <c r="BJ333">
        <v>106.812</v>
      </c>
      <c r="BK333">
        <v>105.29900000000001</v>
      </c>
      <c r="BL333">
        <v>105.325</v>
      </c>
      <c r="BM333">
        <v>109.273</v>
      </c>
      <c r="BN333">
        <v>101.527</v>
      </c>
      <c r="BR333">
        <v>120.73699999999999</v>
      </c>
      <c r="BS333">
        <v>100.185</v>
      </c>
      <c r="BT333">
        <v>101.756</v>
      </c>
      <c r="BU333">
        <v>101.842</v>
      </c>
      <c r="BV333">
        <v>103.694</v>
      </c>
      <c r="BW333">
        <v>102.01900000000001</v>
      </c>
      <c r="BX333">
        <v>101.233</v>
      </c>
      <c r="BY333">
        <v>101.233</v>
      </c>
      <c r="BZ333">
        <v>102.741</v>
      </c>
      <c r="CA333">
        <v>105.501</v>
      </c>
      <c r="CB333">
        <v>101.532</v>
      </c>
      <c r="CC333">
        <v>101.59</v>
      </c>
      <c r="CF333">
        <v>96.984999999999999</v>
      </c>
      <c r="CG333">
        <v>96.984999999999999</v>
      </c>
      <c r="CH333">
        <v>93.906000000000006</v>
      </c>
      <c r="CI333">
        <v>93.906000000000006</v>
      </c>
      <c r="CK333">
        <v>86.623000000000005</v>
      </c>
      <c r="CO333">
        <v>97.147000000000006</v>
      </c>
      <c r="CQ333">
        <v>102.30500000000001</v>
      </c>
      <c r="CR333">
        <v>102.30500000000001</v>
      </c>
      <c r="CS333">
        <v>103.55800000000001</v>
      </c>
      <c r="CT333">
        <v>96.831999999999994</v>
      </c>
      <c r="CU333">
        <v>97.634</v>
      </c>
      <c r="CV333">
        <v>98.585999999999999</v>
      </c>
      <c r="CW333">
        <v>100.741</v>
      </c>
      <c r="CY333">
        <v>102.048</v>
      </c>
      <c r="CZ333">
        <v>96.507000000000005</v>
      </c>
      <c r="DA333">
        <v>102.163</v>
      </c>
      <c r="DB333">
        <v>102.163</v>
      </c>
      <c r="DC333">
        <v>103.94</v>
      </c>
      <c r="DD333">
        <v>103.94</v>
      </c>
      <c r="DE333">
        <v>101.221</v>
      </c>
      <c r="DF333">
        <v>104.143</v>
      </c>
      <c r="DG333">
        <v>101.155</v>
      </c>
      <c r="DI333">
        <v>100.08199999999999</v>
      </c>
      <c r="DJ333">
        <v>100.08199999999999</v>
      </c>
      <c r="DK333">
        <v>93.158000000000001</v>
      </c>
      <c r="DL333">
        <v>97.087999999999994</v>
      </c>
      <c r="DM333">
        <v>85.906000000000006</v>
      </c>
      <c r="DN333">
        <v>85.906000000000006</v>
      </c>
      <c r="DO333">
        <v>99.091999999999999</v>
      </c>
      <c r="DP333">
        <v>107.248</v>
      </c>
      <c r="DQ333">
        <v>105.47499999999999</v>
      </c>
      <c r="DR333">
        <v>99.814999999999998</v>
      </c>
      <c r="DS333">
        <v>97.558999999999997</v>
      </c>
      <c r="DV333">
        <v>99.087999999999994</v>
      </c>
      <c r="DW333">
        <v>99.087999999999994</v>
      </c>
      <c r="DZ333">
        <v>101.328</v>
      </c>
      <c r="EA333">
        <v>101.328</v>
      </c>
      <c r="EB333">
        <v>100.51600000000001</v>
      </c>
      <c r="EC333">
        <v>100.51600000000001</v>
      </c>
      <c r="ED333">
        <v>96.61</v>
      </c>
      <c r="EE333">
        <v>96.61</v>
      </c>
      <c r="EF333">
        <v>101.752</v>
      </c>
      <c r="EG333">
        <v>101.752</v>
      </c>
      <c r="EH333">
        <v>101.85</v>
      </c>
      <c r="EI333">
        <v>99.272000000000006</v>
      </c>
      <c r="EJ333">
        <v>99.272000000000006</v>
      </c>
      <c r="EK333">
        <v>88.91</v>
      </c>
      <c r="EL333">
        <v>89.65</v>
      </c>
      <c r="EM333">
        <v>89.65</v>
      </c>
      <c r="EN333">
        <v>102.134</v>
      </c>
      <c r="EO333">
        <v>101.084</v>
      </c>
      <c r="EQ333">
        <v>85.328000000000003</v>
      </c>
      <c r="ER333">
        <v>85.328000000000003</v>
      </c>
      <c r="EW333">
        <v>123.604</v>
      </c>
      <c r="EX333">
        <v>93.311999999999998</v>
      </c>
      <c r="EY333">
        <v>102.407</v>
      </c>
      <c r="EZ333">
        <v>102.51900000000001</v>
      </c>
      <c r="FA333">
        <v>96.036000000000001</v>
      </c>
      <c r="FB333">
        <v>96.036000000000001</v>
      </c>
      <c r="FC333">
        <v>85</v>
      </c>
      <c r="FD333">
        <v>85</v>
      </c>
      <c r="FE333">
        <v>96.412999999999997</v>
      </c>
      <c r="FF333">
        <v>96.412999999999997</v>
      </c>
      <c r="FG333">
        <v>100.36</v>
      </c>
      <c r="FH333">
        <v>100.36</v>
      </c>
      <c r="FI333">
        <v>104.26300000000001</v>
      </c>
      <c r="FJ333">
        <v>104.26300000000001</v>
      </c>
      <c r="FK333">
        <v>101.282</v>
      </c>
      <c r="FL333">
        <v>101.282</v>
      </c>
      <c r="FM333">
        <v>99.924000000000007</v>
      </c>
      <c r="FN333">
        <v>110</v>
      </c>
      <c r="FO333">
        <v>99.01</v>
      </c>
      <c r="FP333">
        <v>99.01</v>
      </c>
      <c r="FQ333">
        <v>94.546000000000006</v>
      </c>
      <c r="FR333">
        <v>108.363</v>
      </c>
      <c r="FT333">
        <v>91.847999999999999</v>
      </c>
      <c r="FU333">
        <v>91.847999999999999</v>
      </c>
      <c r="FX333">
        <v>98.65</v>
      </c>
      <c r="FZ333">
        <v>85.938999999999993</v>
      </c>
      <c r="GA333">
        <v>85.938999999999993</v>
      </c>
      <c r="GB333">
        <v>96.677999999999997</v>
      </c>
      <c r="GC333">
        <v>96.677999999999997</v>
      </c>
      <c r="GD333">
        <v>98.105000000000004</v>
      </c>
      <c r="GE333">
        <v>94.391999999999996</v>
      </c>
      <c r="GF333">
        <v>106.18</v>
      </c>
      <c r="GH333">
        <v>98.116</v>
      </c>
      <c r="GI333">
        <v>98.116</v>
      </c>
      <c r="GJ333">
        <v>96.471999999999994</v>
      </c>
      <c r="GK333">
        <v>96.471999999999994</v>
      </c>
      <c r="GL333">
        <v>106.623</v>
      </c>
      <c r="GM333">
        <v>100.191</v>
      </c>
      <c r="GN333">
        <v>100.191</v>
      </c>
      <c r="GP333">
        <v>97.489000000000004</v>
      </c>
      <c r="GQ333">
        <v>98.278000000000006</v>
      </c>
      <c r="GR333">
        <v>98.278000000000006</v>
      </c>
      <c r="GS333">
        <v>102.746</v>
      </c>
      <c r="GT333">
        <v>102.746</v>
      </c>
      <c r="GU333">
        <v>100.833</v>
      </c>
      <c r="GW333">
        <v>103.599</v>
      </c>
      <c r="GX333">
        <v>103.599</v>
      </c>
      <c r="GY333">
        <v>103.18</v>
      </c>
      <c r="GZ333">
        <v>101.104</v>
      </c>
      <c r="HA333">
        <v>101.104</v>
      </c>
      <c r="HB333">
        <v>115.553</v>
      </c>
      <c r="HC333">
        <v>107.56699999999999</v>
      </c>
      <c r="HE333">
        <v>96.472999999999999</v>
      </c>
      <c r="HG333">
        <v>101.041</v>
      </c>
      <c r="HH333">
        <v>100.521</v>
      </c>
      <c r="HI333">
        <v>100.521</v>
      </c>
      <c r="HJ333">
        <v>86.171999999999997</v>
      </c>
      <c r="HK333">
        <v>97.016000000000005</v>
      </c>
      <c r="HL333">
        <v>87.224000000000004</v>
      </c>
      <c r="HM333">
        <v>101.57899999999999</v>
      </c>
      <c r="HN333">
        <v>100.152</v>
      </c>
      <c r="HO333">
        <v>97.525999999999996</v>
      </c>
      <c r="HP333">
        <v>100.056</v>
      </c>
      <c r="HQ333">
        <v>108.02800000000001</v>
      </c>
      <c r="HR333">
        <v>99.158000000000001</v>
      </c>
      <c r="HS333">
        <v>112.11</v>
      </c>
      <c r="HT333">
        <v>88.641000000000005</v>
      </c>
      <c r="HU333">
        <v>100.48099999999999</v>
      </c>
      <c r="HV333">
        <v>100.48099999999999</v>
      </c>
      <c r="HW333">
        <v>102.52500000000001</v>
      </c>
      <c r="HX333">
        <v>102.52500000000001</v>
      </c>
      <c r="HY333">
        <v>101.318</v>
      </c>
      <c r="HZ333">
        <v>101.318</v>
      </c>
      <c r="IA333">
        <v>102.52500000000001</v>
      </c>
      <c r="IB333">
        <v>102.52500000000001</v>
      </c>
      <c r="IC333">
        <v>101.318</v>
      </c>
      <c r="ID333">
        <v>101.318</v>
      </c>
    </row>
    <row r="334" spans="1:238" x14ac:dyDescent="0.2">
      <c r="A334" s="3">
        <v>45835</v>
      </c>
      <c r="B334">
        <v>100.11199999999999</v>
      </c>
      <c r="C334">
        <v>99.98</v>
      </c>
      <c r="D334">
        <v>99.98</v>
      </c>
      <c r="E334">
        <v>119.553</v>
      </c>
      <c r="F334">
        <v>108.596</v>
      </c>
      <c r="H334">
        <v>99.92</v>
      </c>
      <c r="I334">
        <v>110.899</v>
      </c>
      <c r="J334">
        <v>110.899</v>
      </c>
      <c r="K334">
        <v>101.003</v>
      </c>
      <c r="M334">
        <v>98.135999999999996</v>
      </c>
      <c r="N334">
        <v>98.135999999999996</v>
      </c>
      <c r="O334">
        <v>92.350999999999999</v>
      </c>
      <c r="P334">
        <v>92.350999999999999</v>
      </c>
      <c r="V334">
        <v>101.22</v>
      </c>
      <c r="W334">
        <v>101.22</v>
      </c>
      <c r="X334">
        <v>95.626999999999995</v>
      </c>
      <c r="Y334">
        <v>95.626999999999995</v>
      </c>
      <c r="Z334">
        <v>101.65</v>
      </c>
      <c r="AA334">
        <v>97.207999999999998</v>
      </c>
      <c r="AB334">
        <v>97.207999999999998</v>
      </c>
      <c r="AC334">
        <v>100.59399999999999</v>
      </c>
      <c r="AD334">
        <v>97.069000000000003</v>
      </c>
      <c r="AG334">
        <v>96.599000000000004</v>
      </c>
      <c r="AH334">
        <v>98.138000000000005</v>
      </c>
      <c r="AJ334">
        <v>101.331</v>
      </c>
      <c r="AK334">
        <v>100.65600000000001</v>
      </c>
      <c r="AL334">
        <v>100.08199999999999</v>
      </c>
      <c r="AM334">
        <v>97.582999999999998</v>
      </c>
      <c r="AR334">
        <v>99.763999999999996</v>
      </c>
      <c r="AS334">
        <v>99.233000000000004</v>
      </c>
      <c r="AT334">
        <v>97.13</v>
      </c>
      <c r="AU334">
        <v>96.570999999999998</v>
      </c>
      <c r="AV334">
        <v>96.570999999999998</v>
      </c>
      <c r="AW334">
        <v>93.504999999999995</v>
      </c>
      <c r="AX334">
        <v>93.504999999999995</v>
      </c>
      <c r="AY334">
        <v>119.13</v>
      </c>
      <c r="AZ334" s="5">
        <v>92.82</v>
      </c>
      <c r="BA334">
        <v>103.068</v>
      </c>
      <c r="BB334">
        <v>104.07299999999999</v>
      </c>
      <c r="BC334">
        <v>101.56399999999999</v>
      </c>
      <c r="BD334">
        <v>101.051</v>
      </c>
      <c r="BE334">
        <v>101.051</v>
      </c>
      <c r="BF334">
        <v>100.863</v>
      </c>
      <c r="BG334">
        <v>100.863</v>
      </c>
      <c r="BJ334">
        <v>106.90900000000001</v>
      </c>
      <c r="BK334">
        <v>105.352</v>
      </c>
      <c r="BL334">
        <v>105.387</v>
      </c>
      <c r="BM334">
        <v>109.402</v>
      </c>
      <c r="BN334">
        <v>101.42400000000001</v>
      </c>
      <c r="BR334">
        <v>119.929</v>
      </c>
      <c r="BS334">
        <v>100.23099999999999</v>
      </c>
      <c r="BT334">
        <v>101.842</v>
      </c>
      <c r="BU334">
        <v>101.84</v>
      </c>
      <c r="BV334">
        <v>103.803</v>
      </c>
      <c r="BW334">
        <v>102.009</v>
      </c>
      <c r="BX334">
        <v>101.244</v>
      </c>
      <c r="BY334">
        <v>101.244</v>
      </c>
      <c r="BZ334">
        <v>102.807</v>
      </c>
      <c r="CA334">
        <v>105.583</v>
      </c>
      <c r="CB334">
        <v>101.65900000000001</v>
      </c>
      <c r="CC334">
        <v>101.687</v>
      </c>
      <c r="CF334">
        <v>97.061000000000007</v>
      </c>
      <c r="CG334">
        <v>97.061000000000007</v>
      </c>
      <c r="CH334">
        <v>94.048000000000002</v>
      </c>
      <c r="CI334">
        <v>94.048000000000002</v>
      </c>
      <c r="CK334">
        <v>86.448999999999998</v>
      </c>
      <c r="CO334">
        <v>97.263000000000005</v>
      </c>
      <c r="CQ334">
        <v>102.318</v>
      </c>
      <c r="CR334">
        <v>102.318</v>
      </c>
      <c r="CS334">
        <v>103.687</v>
      </c>
      <c r="CT334">
        <v>96.912000000000006</v>
      </c>
      <c r="CU334">
        <v>97.686999999999998</v>
      </c>
      <c r="CV334">
        <v>98.99</v>
      </c>
      <c r="CW334">
        <v>100.745</v>
      </c>
      <c r="CY334">
        <v>102.095</v>
      </c>
      <c r="CZ334">
        <v>96.683999999999997</v>
      </c>
      <c r="DA334">
        <v>102.155</v>
      </c>
      <c r="DB334">
        <v>102.155</v>
      </c>
      <c r="DC334">
        <v>103.999</v>
      </c>
      <c r="DD334">
        <v>103.999</v>
      </c>
      <c r="DE334">
        <v>101.321</v>
      </c>
      <c r="DF334">
        <v>104.146</v>
      </c>
      <c r="DG334">
        <v>101.21899999999999</v>
      </c>
      <c r="DI334">
        <v>100.087</v>
      </c>
      <c r="DJ334">
        <v>100.087</v>
      </c>
      <c r="DK334">
        <v>93.01</v>
      </c>
      <c r="DL334">
        <v>96.820999999999998</v>
      </c>
      <c r="DM334">
        <v>86.052000000000007</v>
      </c>
      <c r="DN334">
        <v>86.052000000000007</v>
      </c>
      <c r="DO334">
        <v>99.15</v>
      </c>
      <c r="DP334">
        <v>107.316</v>
      </c>
      <c r="DQ334">
        <v>105.604</v>
      </c>
      <c r="DR334">
        <v>99.876999999999995</v>
      </c>
      <c r="DS334">
        <v>97.686000000000007</v>
      </c>
      <c r="DV334">
        <v>99.06</v>
      </c>
      <c r="DW334">
        <v>99.06</v>
      </c>
      <c r="DZ334">
        <v>101.27500000000001</v>
      </c>
      <c r="EA334">
        <v>101.27500000000001</v>
      </c>
      <c r="EB334">
        <v>100.593</v>
      </c>
      <c r="EC334">
        <v>100.593</v>
      </c>
      <c r="ED334">
        <v>96.692999999999998</v>
      </c>
      <c r="EE334">
        <v>96.692999999999998</v>
      </c>
      <c r="EF334">
        <v>101.971</v>
      </c>
      <c r="EG334">
        <v>101.971</v>
      </c>
      <c r="EH334">
        <v>101.797</v>
      </c>
      <c r="EI334">
        <v>99.304000000000002</v>
      </c>
      <c r="EJ334">
        <v>99.304000000000002</v>
      </c>
      <c r="EK334">
        <v>89.03</v>
      </c>
      <c r="EL334">
        <v>89.801000000000002</v>
      </c>
      <c r="EM334">
        <v>89.801000000000002</v>
      </c>
      <c r="EN334">
        <v>102.268</v>
      </c>
      <c r="EO334">
        <v>101.137</v>
      </c>
      <c r="EQ334">
        <v>85.468000000000004</v>
      </c>
      <c r="ER334">
        <v>85.468000000000004</v>
      </c>
      <c r="EW334">
        <v>125.223</v>
      </c>
      <c r="EX334">
        <v>93.475999999999999</v>
      </c>
      <c r="EY334">
        <v>102.303</v>
      </c>
      <c r="EZ334">
        <v>102.434</v>
      </c>
      <c r="FA334">
        <v>96.081000000000003</v>
      </c>
      <c r="FB334">
        <v>96.081000000000003</v>
      </c>
      <c r="FC334">
        <v>85.108000000000004</v>
      </c>
      <c r="FD334">
        <v>85.108000000000004</v>
      </c>
      <c r="FE334">
        <v>96.491</v>
      </c>
      <c r="FF334">
        <v>96.491</v>
      </c>
      <c r="FG334">
        <v>100.499</v>
      </c>
      <c r="FH334">
        <v>100.499</v>
      </c>
      <c r="FI334">
        <v>104.19499999999999</v>
      </c>
      <c r="FJ334">
        <v>104.19499999999999</v>
      </c>
      <c r="FK334">
        <v>101.279</v>
      </c>
      <c r="FL334">
        <v>101.279</v>
      </c>
      <c r="FM334">
        <v>100.02200000000001</v>
      </c>
      <c r="FN334">
        <v>110.181</v>
      </c>
      <c r="FO334">
        <v>98.983000000000004</v>
      </c>
      <c r="FP334">
        <v>98.983000000000004</v>
      </c>
      <c r="FQ334">
        <v>94.77</v>
      </c>
      <c r="FR334">
        <v>108.932</v>
      </c>
      <c r="FT334">
        <v>91.947999999999993</v>
      </c>
      <c r="FU334">
        <v>91.947999999999993</v>
      </c>
      <c r="FX334">
        <v>98.653000000000006</v>
      </c>
      <c r="FZ334">
        <v>86.076999999999998</v>
      </c>
      <c r="GA334">
        <v>86.076999999999998</v>
      </c>
      <c r="GB334">
        <v>96.734999999999999</v>
      </c>
      <c r="GC334">
        <v>96.734999999999999</v>
      </c>
      <c r="GD334">
        <v>98.17</v>
      </c>
      <c r="GE334">
        <v>94.507000000000005</v>
      </c>
      <c r="GF334">
        <v>106.322</v>
      </c>
      <c r="GH334">
        <v>98.19</v>
      </c>
      <c r="GI334">
        <v>98.19</v>
      </c>
      <c r="GJ334">
        <v>96.528000000000006</v>
      </c>
      <c r="GK334">
        <v>96.528000000000006</v>
      </c>
      <c r="GL334">
        <v>106.792</v>
      </c>
      <c r="GM334">
        <v>100.27</v>
      </c>
      <c r="GN334">
        <v>100.27</v>
      </c>
      <c r="GP334">
        <v>97.558000000000007</v>
      </c>
      <c r="GQ334">
        <v>98.373000000000005</v>
      </c>
      <c r="GR334">
        <v>98.373000000000005</v>
      </c>
      <c r="GS334">
        <v>102.864</v>
      </c>
      <c r="GT334">
        <v>102.864</v>
      </c>
      <c r="GU334">
        <v>100.81100000000001</v>
      </c>
      <c r="GW334">
        <v>103.821</v>
      </c>
      <c r="GX334">
        <v>103.821</v>
      </c>
      <c r="GY334">
        <v>103.214</v>
      </c>
      <c r="GZ334">
        <v>101.093</v>
      </c>
      <c r="HA334">
        <v>101.093</v>
      </c>
      <c r="HB334">
        <v>115.816</v>
      </c>
      <c r="HC334">
        <v>107.667</v>
      </c>
      <c r="HE334">
        <v>96.54</v>
      </c>
      <c r="HG334">
        <v>101.026</v>
      </c>
      <c r="HH334">
        <v>100.53700000000001</v>
      </c>
      <c r="HI334">
        <v>100.53700000000001</v>
      </c>
      <c r="HJ334">
        <v>86.302999999999997</v>
      </c>
      <c r="HK334">
        <v>97.055000000000007</v>
      </c>
      <c r="HL334">
        <v>87.52</v>
      </c>
      <c r="HM334">
        <v>101.64400000000001</v>
      </c>
      <c r="HN334">
        <v>100.509</v>
      </c>
      <c r="HO334">
        <v>97.585999999999999</v>
      </c>
      <c r="HP334">
        <v>100.05800000000001</v>
      </c>
      <c r="HQ334">
        <v>108.533</v>
      </c>
      <c r="HR334">
        <v>99.147000000000006</v>
      </c>
      <c r="HS334">
        <v>112.39</v>
      </c>
      <c r="HT334">
        <v>88.802999999999997</v>
      </c>
      <c r="HU334">
        <v>100.586</v>
      </c>
      <c r="HV334">
        <v>100.586</v>
      </c>
      <c r="HW334">
        <v>102.61799999999999</v>
      </c>
      <c r="HX334">
        <v>102.61799999999999</v>
      </c>
      <c r="HY334">
        <v>101.375</v>
      </c>
      <c r="HZ334">
        <v>101.375</v>
      </c>
      <c r="IA334">
        <v>102.61799999999999</v>
      </c>
      <c r="IB334">
        <v>102.61799999999999</v>
      </c>
      <c r="IC334">
        <v>101.375</v>
      </c>
      <c r="ID334">
        <v>101.375</v>
      </c>
    </row>
    <row r="335" spans="1:238" x14ac:dyDescent="0.2">
      <c r="A335" s="3">
        <v>45838</v>
      </c>
      <c r="B335">
        <v>100.241</v>
      </c>
      <c r="C335">
        <v>99.906999999999996</v>
      </c>
      <c r="D335">
        <v>99.906999999999996</v>
      </c>
      <c r="E335">
        <v>119.70099999999999</v>
      </c>
      <c r="F335">
        <v>108.59</v>
      </c>
      <c r="H335">
        <v>99.841999999999999</v>
      </c>
      <c r="I335">
        <v>110.831</v>
      </c>
      <c r="J335">
        <v>110.831</v>
      </c>
      <c r="K335">
        <v>101.072</v>
      </c>
      <c r="M335">
        <v>98.052999999999997</v>
      </c>
      <c r="N335">
        <v>98.052999999999997</v>
      </c>
      <c r="O335">
        <v>92.210999999999999</v>
      </c>
      <c r="P335">
        <v>92.210999999999999</v>
      </c>
      <c r="V335">
        <v>101.14700000000001</v>
      </c>
      <c r="W335">
        <v>101.14700000000001</v>
      </c>
      <c r="X335">
        <v>95.549000000000007</v>
      </c>
      <c r="Y335">
        <v>95.549000000000007</v>
      </c>
      <c r="Z335">
        <v>101.624</v>
      </c>
      <c r="AA335">
        <v>97.138999999999996</v>
      </c>
      <c r="AB335">
        <v>97.138999999999996</v>
      </c>
      <c r="AC335">
        <v>100.55500000000001</v>
      </c>
      <c r="AD335">
        <v>97.099000000000004</v>
      </c>
      <c r="AG335">
        <v>96.548000000000002</v>
      </c>
      <c r="AH335">
        <v>98.102000000000004</v>
      </c>
      <c r="AJ335">
        <v>101.295</v>
      </c>
      <c r="AK335">
        <v>100.58499999999999</v>
      </c>
      <c r="AL335">
        <v>100.077</v>
      </c>
      <c r="AM335">
        <v>97.549000000000007</v>
      </c>
      <c r="AR335">
        <v>99.682000000000002</v>
      </c>
      <c r="AS335">
        <v>99.123000000000005</v>
      </c>
      <c r="AT335">
        <v>97.027000000000001</v>
      </c>
      <c r="AU335">
        <v>96.507999999999996</v>
      </c>
      <c r="AV335">
        <v>96.507999999999996</v>
      </c>
      <c r="AW335">
        <v>93.352000000000004</v>
      </c>
      <c r="AX335">
        <v>93.352000000000004</v>
      </c>
      <c r="AY335">
        <v>119.107</v>
      </c>
      <c r="AZ335" s="5">
        <v>92.762</v>
      </c>
      <c r="BA335">
        <v>102.982</v>
      </c>
      <c r="BB335">
        <v>103.974</v>
      </c>
      <c r="BC335">
        <v>101.48399999999999</v>
      </c>
      <c r="BD335">
        <v>101.024</v>
      </c>
      <c r="BE335">
        <v>101.024</v>
      </c>
      <c r="BF335">
        <v>100.86499999999999</v>
      </c>
      <c r="BG335">
        <v>100.86499999999999</v>
      </c>
      <c r="BJ335">
        <v>106.845</v>
      </c>
      <c r="BK335">
        <v>105.325</v>
      </c>
      <c r="BL335">
        <v>105.348</v>
      </c>
      <c r="BM335">
        <v>109.223</v>
      </c>
      <c r="BN335">
        <v>101.414</v>
      </c>
      <c r="BR335">
        <v>119.871</v>
      </c>
      <c r="BS335">
        <v>100.191</v>
      </c>
      <c r="BT335">
        <v>101.74299999999999</v>
      </c>
      <c r="BU335">
        <v>101.85</v>
      </c>
      <c r="BV335">
        <v>103.70699999999999</v>
      </c>
      <c r="BW335">
        <v>102.099</v>
      </c>
      <c r="BX335">
        <v>101.315</v>
      </c>
      <c r="BY335">
        <v>101.315</v>
      </c>
      <c r="BZ335">
        <v>102.755</v>
      </c>
      <c r="CA335">
        <v>105.48099999999999</v>
      </c>
      <c r="CB335">
        <v>101.67400000000001</v>
      </c>
      <c r="CC335">
        <v>101.631</v>
      </c>
      <c r="CF335">
        <v>96.981999999999999</v>
      </c>
      <c r="CG335">
        <v>96.981999999999999</v>
      </c>
      <c r="CH335">
        <v>93.94</v>
      </c>
      <c r="CI335">
        <v>93.94</v>
      </c>
      <c r="CK335">
        <v>86.334000000000003</v>
      </c>
      <c r="CO335">
        <v>97.097999999999999</v>
      </c>
      <c r="CQ335">
        <v>102.306</v>
      </c>
      <c r="CR335">
        <v>102.306</v>
      </c>
      <c r="CS335">
        <v>103.574</v>
      </c>
      <c r="CT335">
        <v>96.864999999999995</v>
      </c>
      <c r="CU335">
        <v>97.622</v>
      </c>
      <c r="CV335">
        <v>98.975999999999999</v>
      </c>
      <c r="CW335">
        <v>100.764</v>
      </c>
      <c r="CY335">
        <v>102.027</v>
      </c>
      <c r="CZ335">
        <v>96.572000000000003</v>
      </c>
      <c r="DA335">
        <v>102.217</v>
      </c>
      <c r="DB335">
        <v>102.217</v>
      </c>
      <c r="DC335">
        <v>103.96599999999999</v>
      </c>
      <c r="DD335">
        <v>103.96599999999999</v>
      </c>
      <c r="DE335">
        <v>101.259</v>
      </c>
      <c r="DF335">
        <v>104.021</v>
      </c>
      <c r="DG335">
        <v>101.154</v>
      </c>
      <c r="DI335">
        <v>100.10599999999999</v>
      </c>
      <c r="DJ335">
        <v>100.10599999999999</v>
      </c>
      <c r="DK335">
        <v>93.016000000000005</v>
      </c>
      <c r="DL335">
        <v>96.798000000000002</v>
      </c>
      <c r="DM335">
        <v>85.894999999999996</v>
      </c>
      <c r="DN335">
        <v>85.894999999999996</v>
      </c>
      <c r="DO335">
        <v>99.052999999999997</v>
      </c>
      <c r="DP335">
        <v>107.226</v>
      </c>
      <c r="DQ335">
        <v>105.508</v>
      </c>
      <c r="DR335">
        <v>99.781000000000006</v>
      </c>
      <c r="DS335">
        <v>97.647999999999996</v>
      </c>
      <c r="DV335">
        <v>99.263999999999996</v>
      </c>
      <c r="DW335">
        <v>99.263999999999996</v>
      </c>
      <c r="DZ335">
        <v>101.23699999999999</v>
      </c>
      <c r="EA335">
        <v>101.23699999999999</v>
      </c>
      <c r="EB335">
        <v>100.554</v>
      </c>
      <c r="EC335">
        <v>100.554</v>
      </c>
      <c r="ED335">
        <v>96.623000000000005</v>
      </c>
      <c r="EE335">
        <v>96.623000000000005</v>
      </c>
      <c r="EF335">
        <v>101.768</v>
      </c>
      <c r="EG335">
        <v>101.768</v>
      </c>
      <c r="EH335">
        <v>101.82</v>
      </c>
      <c r="EI335">
        <v>99.274000000000001</v>
      </c>
      <c r="EJ335">
        <v>99.274000000000001</v>
      </c>
      <c r="EK335">
        <v>88.878</v>
      </c>
      <c r="EL335">
        <v>89.637</v>
      </c>
      <c r="EM335">
        <v>89.637</v>
      </c>
      <c r="EN335">
        <v>102.14700000000001</v>
      </c>
      <c r="EO335">
        <v>101.08499999999999</v>
      </c>
      <c r="EQ335">
        <v>85.353999999999999</v>
      </c>
      <c r="ER335">
        <v>85.353999999999999</v>
      </c>
      <c r="EW335">
        <v>127.001</v>
      </c>
      <c r="EX335">
        <v>93.307000000000002</v>
      </c>
      <c r="EY335">
        <v>102.27</v>
      </c>
      <c r="EZ335">
        <v>102.459</v>
      </c>
      <c r="FA335">
        <v>96.03</v>
      </c>
      <c r="FB335">
        <v>96.03</v>
      </c>
      <c r="FC335">
        <v>84.930999999999997</v>
      </c>
      <c r="FD335">
        <v>84.930999999999997</v>
      </c>
      <c r="FE335">
        <v>96.391999999999996</v>
      </c>
      <c r="FF335">
        <v>96.391999999999996</v>
      </c>
      <c r="FG335">
        <v>100.398</v>
      </c>
      <c r="FH335">
        <v>100.398</v>
      </c>
      <c r="FI335">
        <v>104.196</v>
      </c>
      <c r="FJ335">
        <v>104.196</v>
      </c>
      <c r="FK335">
        <v>101.324</v>
      </c>
      <c r="FL335">
        <v>101.324</v>
      </c>
      <c r="FM335">
        <v>99.93</v>
      </c>
      <c r="FN335">
        <v>110.123</v>
      </c>
      <c r="FO335">
        <v>99.102000000000004</v>
      </c>
      <c r="FP335">
        <v>99.102000000000004</v>
      </c>
      <c r="FQ335">
        <v>94.736000000000004</v>
      </c>
      <c r="FR335">
        <v>108.843</v>
      </c>
      <c r="FT335">
        <v>91.763999999999996</v>
      </c>
      <c r="FU335">
        <v>91.763999999999996</v>
      </c>
      <c r="FX335">
        <v>98.671999999999997</v>
      </c>
      <c r="FZ335">
        <v>86.001999999999995</v>
      </c>
      <c r="GA335">
        <v>86.001999999999995</v>
      </c>
      <c r="GB335">
        <v>96.69</v>
      </c>
      <c r="GC335">
        <v>96.69</v>
      </c>
      <c r="GD335">
        <v>98.137</v>
      </c>
      <c r="GE335">
        <v>94.38</v>
      </c>
      <c r="GF335">
        <v>106.16200000000001</v>
      </c>
      <c r="GH335">
        <v>98.102000000000004</v>
      </c>
      <c r="GI335">
        <v>98.102000000000004</v>
      </c>
      <c r="GJ335">
        <v>96.480999999999995</v>
      </c>
      <c r="GK335">
        <v>96.480999999999995</v>
      </c>
      <c r="GL335">
        <v>106.706</v>
      </c>
      <c r="GM335">
        <v>100.21599999999999</v>
      </c>
      <c r="GN335">
        <v>100.21599999999999</v>
      </c>
      <c r="GP335">
        <v>97.486000000000004</v>
      </c>
      <c r="GQ335">
        <v>98.284999999999997</v>
      </c>
      <c r="GR335">
        <v>98.284999999999997</v>
      </c>
      <c r="GS335">
        <v>102.761</v>
      </c>
      <c r="GT335">
        <v>102.761</v>
      </c>
      <c r="GU335">
        <v>100.931</v>
      </c>
      <c r="GW335">
        <v>103.54</v>
      </c>
      <c r="GX335">
        <v>103.54</v>
      </c>
      <c r="GY335">
        <v>103.188</v>
      </c>
      <c r="GZ335">
        <v>101.06</v>
      </c>
      <c r="HA335">
        <v>101.06</v>
      </c>
      <c r="HB335">
        <v>115.715</v>
      </c>
      <c r="HC335">
        <v>107.529</v>
      </c>
      <c r="HE335">
        <v>96.513000000000005</v>
      </c>
      <c r="HG335">
        <v>101.00700000000001</v>
      </c>
      <c r="HH335">
        <v>100.45399999999999</v>
      </c>
      <c r="HI335">
        <v>100.45399999999999</v>
      </c>
      <c r="HJ335">
        <v>86.233999999999995</v>
      </c>
      <c r="HK335">
        <v>97.042000000000002</v>
      </c>
      <c r="HL335">
        <v>87.474999999999994</v>
      </c>
      <c r="HM335">
        <v>101.59699999999999</v>
      </c>
      <c r="HN335">
        <v>100.46</v>
      </c>
      <c r="HO335">
        <v>97.582999999999998</v>
      </c>
      <c r="HP335">
        <v>100.051</v>
      </c>
      <c r="HQ335">
        <v>108.462</v>
      </c>
      <c r="HR335">
        <v>99.207999999999998</v>
      </c>
      <c r="HS335">
        <v>112.166</v>
      </c>
      <c r="HT335">
        <v>88.704999999999998</v>
      </c>
      <c r="HU335">
        <v>100.455</v>
      </c>
      <c r="HV335">
        <v>100.455</v>
      </c>
      <c r="HW335">
        <v>102.40600000000001</v>
      </c>
      <c r="HX335">
        <v>102.40600000000001</v>
      </c>
      <c r="HY335">
        <v>101.27500000000001</v>
      </c>
      <c r="HZ335">
        <v>101.27500000000001</v>
      </c>
      <c r="IA335">
        <v>102.40600000000001</v>
      </c>
      <c r="IB335">
        <v>102.40600000000001</v>
      </c>
      <c r="IC335">
        <v>101.27500000000001</v>
      </c>
      <c r="ID335">
        <v>101.27500000000001</v>
      </c>
    </row>
    <row r="336" spans="1:238" x14ac:dyDescent="0.2">
      <c r="A336" s="3">
        <v>45839</v>
      </c>
      <c r="B336">
        <v>100.20699999999999</v>
      </c>
      <c r="C336">
        <v>99.965000000000003</v>
      </c>
      <c r="D336">
        <v>99.965000000000003</v>
      </c>
      <c r="E336">
        <v>119.72499999999999</v>
      </c>
      <c r="F336">
        <v>108.44</v>
      </c>
      <c r="H336">
        <v>99.855000000000004</v>
      </c>
      <c r="I336">
        <v>110.755</v>
      </c>
      <c r="J336">
        <v>110.755</v>
      </c>
      <c r="K336">
        <v>101.02500000000001</v>
      </c>
      <c r="M336">
        <v>98.022000000000006</v>
      </c>
      <c r="N336">
        <v>98.022000000000006</v>
      </c>
      <c r="O336">
        <v>92.165999999999997</v>
      </c>
      <c r="P336">
        <v>92.165999999999997</v>
      </c>
      <c r="V336">
        <v>101.146</v>
      </c>
      <c r="W336">
        <v>101.146</v>
      </c>
      <c r="X336">
        <v>95.561000000000007</v>
      </c>
      <c r="Y336">
        <v>95.561000000000007</v>
      </c>
      <c r="Z336">
        <v>101.625</v>
      </c>
      <c r="AA336">
        <v>97.132000000000005</v>
      </c>
      <c r="AB336">
        <v>97.132000000000005</v>
      </c>
      <c r="AC336">
        <v>100.52800000000001</v>
      </c>
      <c r="AD336">
        <v>97.08</v>
      </c>
      <c r="AG336">
        <v>96.543999999999997</v>
      </c>
      <c r="AH336">
        <v>98.087999999999994</v>
      </c>
      <c r="AJ336">
        <v>101.339</v>
      </c>
      <c r="AK336">
        <v>100.601</v>
      </c>
      <c r="AL336">
        <v>100.09</v>
      </c>
      <c r="AM336">
        <v>97.578000000000003</v>
      </c>
      <c r="AR336">
        <v>99.673000000000002</v>
      </c>
      <c r="AS336">
        <v>99.093999999999994</v>
      </c>
      <c r="AT336">
        <v>96.921000000000006</v>
      </c>
      <c r="AU336">
        <v>96.507999999999996</v>
      </c>
      <c r="AV336">
        <v>96.507999999999996</v>
      </c>
      <c r="AW336">
        <v>93.358000000000004</v>
      </c>
      <c r="AX336">
        <v>93.358000000000004</v>
      </c>
      <c r="AY336">
        <v>119.01600000000001</v>
      </c>
      <c r="AZ336" s="5">
        <v>92.778000000000006</v>
      </c>
      <c r="BA336">
        <v>103.02200000000001</v>
      </c>
      <c r="BB336">
        <v>104.10599999999999</v>
      </c>
      <c r="BC336">
        <v>101.502</v>
      </c>
      <c r="BD336">
        <v>100.995</v>
      </c>
      <c r="BE336">
        <v>100.995</v>
      </c>
      <c r="BF336">
        <v>100.836</v>
      </c>
      <c r="BG336">
        <v>100.836</v>
      </c>
      <c r="BJ336">
        <v>106.825</v>
      </c>
      <c r="BK336">
        <v>105.387</v>
      </c>
      <c r="BL336">
        <v>105.395</v>
      </c>
      <c r="BM336">
        <v>109.31699999999999</v>
      </c>
      <c r="BN336">
        <v>101.297</v>
      </c>
      <c r="BR336">
        <v>121.1</v>
      </c>
      <c r="BS336">
        <v>100.203</v>
      </c>
      <c r="BT336">
        <v>101.756</v>
      </c>
      <c r="BU336">
        <v>102.02</v>
      </c>
      <c r="BV336">
        <v>103.724</v>
      </c>
      <c r="BW336">
        <v>102.039</v>
      </c>
      <c r="BX336">
        <v>101.25</v>
      </c>
      <c r="BY336">
        <v>101.25</v>
      </c>
      <c r="BZ336">
        <v>102.795</v>
      </c>
      <c r="CA336">
        <v>105.491</v>
      </c>
      <c r="CB336">
        <v>101.59699999999999</v>
      </c>
      <c r="CC336">
        <v>101.652</v>
      </c>
      <c r="CF336">
        <v>96.941000000000003</v>
      </c>
      <c r="CG336">
        <v>96.941000000000003</v>
      </c>
      <c r="CH336">
        <v>93.822000000000003</v>
      </c>
      <c r="CI336">
        <v>93.822000000000003</v>
      </c>
      <c r="CK336">
        <v>86.024000000000001</v>
      </c>
      <c r="CO336">
        <v>97.358999999999995</v>
      </c>
      <c r="CQ336">
        <v>102.301</v>
      </c>
      <c r="CR336">
        <v>102.301</v>
      </c>
      <c r="CS336">
        <v>103.586</v>
      </c>
      <c r="CT336">
        <v>96.918000000000006</v>
      </c>
      <c r="CU336">
        <v>97.575000000000003</v>
      </c>
      <c r="CV336">
        <v>98.873000000000005</v>
      </c>
      <c r="CW336">
        <v>100.76</v>
      </c>
      <c r="CY336">
        <v>101.935</v>
      </c>
      <c r="CZ336">
        <v>96.552000000000007</v>
      </c>
      <c r="DA336">
        <v>102.15300000000001</v>
      </c>
      <c r="DB336">
        <v>102.15300000000001</v>
      </c>
      <c r="DC336">
        <v>103.878</v>
      </c>
      <c r="DD336">
        <v>103.878</v>
      </c>
      <c r="DE336">
        <v>101.18300000000001</v>
      </c>
      <c r="DF336">
        <v>104.16200000000001</v>
      </c>
      <c r="DG336">
        <v>101.07599999999999</v>
      </c>
      <c r="DI336">
        <v>100.16800000000001</v>
      </c>
      <c r="DJ336">
        <v>100.16800000000001</v>
      </c>
      <c r="DK336">
        <v>92.835999999999999</v>
      </c>
      <c r="DL336">
        <v>96.572000000000003</v>
      </c>
      <c r="DM336">
        <v>85.775000000000006</v>
      </c>
      <c r="DN336">
        <v>85.775000000000006</v>
      </c>
      <c r="DO336">
        <v>99.06</v>
      </c>
      <c r="DP336">
        <v>107.129</v>
      </c>
      <c r="DQ336">
        <v>105.50700000000001</v>
      </c>
      <c r="DR336">
        <v>99.656999999999996</v>
      </c>
      <c r="DS336">
        <v>97.701999999999998</v>
      </c>
      <c r="DV336">
        <v>99.507999999999996</v>
      </c>
      <c r="DW336">
        <v>99.507999999999996</v>
      </c>
      <c r="DZ336">
        <v>101.271</v>
      </c>
      <c r="EA336">
        <v>101.271</v>
      </c>
      <c r="EB336">
        <v>100.563</v>
      </c>
      <c r="EC336">
        <v>100.563</v>
      </c>
      <c r="ED336">
        <v>96.597999999999999</v>
      </c>
      <c r="EE336">
        <v>96.597999999999999</v>
      </c>
      <c r="EF336">
        <v>101.782</v>
      </c>
      <c r="EG336">
        <v>101.782</v>
      </c>
      <c r="EH336">
        <v>101.86</v>
      </c>
      <c r="EI336">
        <v>99.274000000000001</v>
      </c>
      <c r="EJ336">
        <v>99.274000000000001</v>
      </c>
      <c r="EK336">
        <v>88.921999999999997</v>
      </c>
      <c r="EL336">
        <v>89.525000000000006</v>
      </c>
      <c r="EM336">
        <v>89.525000000000006</v>
      </c>
      <c r="EN336">
        <v>102.047</v>
      </c>
      <c r="EO336">
        <v>101.12</v>
      </c>
      <c r="EQ336">
        <v>85.251000000000005</v>
      </c>
      <c r="ER336">
        <v>85.251000000000005</v>
      </c>
      <c r="EW336">
        <v>127.95099999999999</v>
      </c>
      <c r="EX336">
        <v>93.242000000000004</v>
      </c>
      <c r="EY336">
        <v>102.319</v>
      </c>
      <c r="EZ336">
        <v>102.596</v>
      </c>
      <c r="FA336">
        <v>96.013999999999996</v>
      </c>
      <c r="FB336">
        <v>96.013999999999996</v>
      </c>
      <c r="FC336">
        <v>84.784000000000006</v>
      </c>
      <c r="FD336">
        <v>84.784000000000006</v>
      </c>
      <c r="FE336">
        <v>96.394000000000005</v>
      </c>
      <c r="FF336">
        <v>96.394000000000005</v>
      </c>
      <c r="FG336">
        <v>100.371</v>
      </c>
      <c r="FH336">
        <v>100.371</v>
      </c>
      <c r="FI336">
        <v>104.063</v>
      </c>
      <c r="FJ336">
        <v>104.063</v>
      </c>
      <c r="FK336">
        <v>101.345</v>
      </c>
      <c r="FL336">
        <v>101.345</v>
      </c>
      <c r="FM336">
        <v>99.903000000000006</v>
      </c>
      <c r="FN336">
        <v>110.247</v>
      </c>
      <c r="FO336">
        <v>99.067999999999998</v>
      </c>
      <c r="FP336">
        <v>99.067999999999998</v>
      </c>
      <c r="FQ336">
        <v>94.703000000000003</v>
      </c>
      <c r="FR336">
        <v>109.27200000000001</v>
      </c>
      <c r="FT336">
        <v>91.74</v>
      </c>
      <c r="FU336">
        <v>91.74</v>
      </c>
      <c r="FX336">
        <v>98.680999999999997</v>
      </c>
      <c r="FZ336">
        <v>85.882000000000005</v>
      </c>
      <c r="GA336">
        <v>85.882000000000005</v>
      </c>
      <c r="GB336">
        <v>96.662999999999997</v>
      </c>
      <c r="GC336">
        <v>96.662999999999997</v>
      </c>
      <c r="GD336">
        <v>98.111000000000004</v>
      </c>
      <c r="GE336">
        <v>94.278999999999996</v>
      </c>
      <c r="GF336">
        <v>106.033</v>
      </c>
      <c r="GH336">
        <v>98.066999999999993</v>
      </c>
      <c r="GI336">
        <v>98.066999999999993</v>
      </c>
      <c r="GJ336">
        <v>96.471999999999994</v>
      </c>
      <c r="GK336">
        <v>96.471999999999994</v>
      </c>
      <c r="GL336">
        <v>106.84</v>
      </c>
      <c r="GM336">
        <v>100.172</v>
      </c>
      <c r="GN336">
        <v>100.172</v>
      </c>
      <c r="GP336">
        <v>97.509</v>
      </c>
      <c r="GQ336">
        <v>98.236999999999995</v>
      </c>
      <c r="GR336">
        <v>98.236999999999995</v>
      </c>
      <c r="GS336">
        <v>102.682</v>
      </c>
      <c r="GT336">
        <v>102.682</v>
      </c>
      <c r="GU336">
        <v>100.791</v>
      </c>
      <c r="GW336">
        <v>103.489</v>
      </c>
      <c r="GX336">
        <v>103.489</v>
      </c>
      <c r="GY336">
        <v>103.242</v>
      </c>
      <c r="GZ336">
        <v>101.027</v>
      </c>
      <c r="HA336">
        <v>101.027</v>
      </c>
      <c r="HB336">
        <v>115.681</v>
      </c>
      <c r="HC336">
        <v>107.45399999999999</v>
      </c>
      <c r="HE336">
        <v>96.519000000000005</v>
      </c>
      <c r="HG336">
        <v>101.071</v>
      </c>
      <c r="HH336">
        <v>100.461</v>
      </c>
      <c r="HI336">
        <v>100.461</v>
      </c>
      <c r="HJ336">
        <v>86.215000000000003</v>
      </c>
      <c r="HK336">
        <v>97.025999999999996</v>
      </c>
      <c r="HL336">
        <v>87.340999999999994</v>
      </c>
      <c r="HM336">
        <v>101.59699999999999</v>
      </c>
      <c r="HN336">
        <v>100.38800000000001</v>
      </c>
      <c r="HO336">
        <v>97.585999999999999</v>
      </c>
      <c r="HP336">
        <v>100.03100000000001</v>
      </c>
      <c r="HQ336">
        <v>108.333</v>
      </c>
      <c r="HR336">
        <v>99.215999999999994</v>
      </c>
      <c r="HS336">
        <v>112.176</v>
      </c>
      <c r="HT336">
        <v>88.64</v>
      </c>
      <c r="HU336">
        <v>100.407</v>
      </c>
      <c r="HV336">
        <v>100.407</v>
      </c>
      <c r="HW336">
        <v>102.327</v>
      </c>
      <c r="HX336">
        <v>102.327</v>
      </c>
      <c r="HY336">
        <v>101.249</v>
      </c>
      <c r="HZ336">
        <v>101.249</v>
      </c>
      <c r="IA336">
        <v>102.327</v>
      </c>
      <c r="IB336">
        <v>102.327</v>
      </c>
      <c r="IC336">
        <v>101.249</v>
      </c>
      <c r="ID336">
        <v>101.249</v>
      </c>
    </row>
    <row r="337" spans="1:238" x14ac:dyDescent="0.2">
      <c r="A337" s="3">
        <v>45840</v>
      </c>
      <c r="B337">
        <v>100.20099999999999</v>
      </c>
      <c r="C337">
        <v>99.855999999999995</v>
      </c>
      <c r="D337">
        <v>99.855999999999995</v>
      </c>
      <c r="E337">
        <v>119.449</v>
      </c>
      <c r="F337">
        <v>108.26600000000001</v>
      </c>
      <c r="H337">
        <v>99.153000000000006</v>
      </c>
      <c r="I337">
        <v>110.44</v>
      </c>
      <c r="J337">
        <v>110.44</v>
      </c>
      <c r="K337">
        <v>100.998</v>
      </c>
      <c r="M337">
        <v>97.89</v>
      </c>
      <c r="N337">
        <v>97.89</v>
      </c>
      <c r="O337">
        <v>91.97</v>
      </c>
      <c r="P337">
        <v>91.97</v>
      </c>
      <c r="V337">
        <v>101.035</v>
      </c>
      <c r="W337">
        <v>101.035</v>
      </c>
      <c r="X337">
        <v>95.498000000000005</v>
      </c>
      <c r="Y337">
        <v>95.498000000000005</v>
      </c>
      <c r="Z337">
        <v>101.432</v>
      </c>
      <c r="AA337">
        <v>96.927000000000007</v>
      </c>
      <c r="AB337">
        <v>96.927000000000007</v>
      </c>
      <c r="AC337">
        <v>100.462</v>
      </c>
      <c r="AD337">
        <v>97.084999999999994</v>
      </c>
      <c r="AG337">
        <v>96.537000000000006</v>
      </c>
      <c r="AH337">
        <v>98.054000000000002</v>
      </c>
      <c r="AJ337">
        <v>101.458</v>
      </c>
      <c r="AK337">
        <v>100.473</v>
      </c>
      <c r="AL337">
        <v>100.054</v>
      </c>
      <c r="AM337">
        <v>97.727999999999994</v>
      </c>
      <c r="AR337">
        <v>99.513000000000005</v>
      </c>
      <c r="AS337">
        <v>98.933000000000007</v>
      </c>
      <c r="AT337">
        <v>96.632999999999996</v>
      </c>
      <c r="AU337">
        <v>96.507000000000005</v>
      </c>
      <c r="AV337">
        <v>96.507000000000005</v>
      </c>
      <c r="AW337">
        <v>93.182000000000002</v>
      </c>
      <c r="AX337">
        <v>93.182000000000002</v>
      </c>
      <c r="AY337">
        <v>118.428</v>
      </c>
      <c r="AZ337" s="5">
        <v>92.707999999999998</v>
      </c>
      <c r="BA337">
        <v>102.878</v>
      </c>
      <c r="BB337">
        <v>103.991</v>
      </c>
      <c r="BC337">
        <v>101.381</v>
      </c>
      <c r="BD337">
        <v>100.95</v>
      </c>
      <c r="BE337">
        <v>100.95</v>
      </c>
      <c r="BF337">
        <v>100.77500000000001</v>
      </c>
      <c r="BG337">
        <v>100.77500000000001</v>
      </c>
      <c r="BJ337">
        <v>106.727</v>
      </c>
      <c r="BK337">
        <v>105.348</v>
      </c>
      <c r="BL337">
        <v>105.396</v>
      </c>
      <c r="BM337">
        <v>109.02800000000001</v>
      </c>
      <c r="BN337">
        <v>101.27</v>
      </c>
      <c r="BR337">
        <v>122.31399999999999</v>
      </c>
      <c r="BS337">
        <v>100.173</v>
      </c>
      <c r="BT337">
        <v>101.664</v>
      </c>
      <c r="BU337">
        <v>102.038</v>
      </c>
      <c r="BV337">
        <v>103.54900000000001</v>
      </c>
      <c r="BW337">
        <v>102.047</v>
      </c>
      <c r="BX337">
        <v>101.21599999999999</v>
      </c>
      <c r="BY337">
        <v>101.21599999999999</v>
      </c>
      <c r="BZ337">
        <v>102.65300000000001</v>
      </c>
      <c r="CA337">
        <v>105.36</v>
      </c>
      <c r="CB337">
        <v>101.41200000000001</v>
      </c>
      <c r="CC337">
        <v>101.52800000000001</v>
      </c>
      <c r="CF337">
        <v>96.787999999999997</v>
      </c>
      <c r="CG337">
        <v>96.787999999999997</v>
      </c>
      <c r="CH337">
        <v>93.617000000000004</v>
      </c>
      <c r="CI337">
        <v>93.617000000000004</v>
      </c>
      <c r="CK337">
        <v>85.956000000000003</v>
      </c>
      <c r="CO337">
        <v>97.179000000000002</v>
      </c>
      <c r="CQ337">
        <v>102.14</v>
      </c>
      <c r="CR337">
        <v>102.14</v>
      </c>
      <c r="CS337">
        <v>103.431</v>
      </c>
      <c r="CT337">
        <v>96.908000000000001</v>
      </c>
      <c r="CU337">
        <v>97.460999999999999</v>
      </c>
      <c r="CV337">
        <v>98.608000000000004</v>
      </c>
      <c r="CW337">
        <v>100.72499999999999</v>
      </c>
      <c r="CY337">
        <v>101.771</v>
      </c>
      <c r="CZ337">
        <v>96.504000000000005</v>
      </c>
      <c r="DA337">
        <v>102.182</v>
      </c>
      <c r="DB337">
        <v>102.182</v>
      </c>
      <c r="DC337">
        <v>103.99</v>
      </c>
      <c r="DD337">
        <v>103.99</v>
      </c>
      <c r="DE337">
        <v>101.181</v>
      </c>
      <c r="DF337">
        <v>104.209</v>
      </c>
      <c r="DG337">
        <v>100.961</v>
      </c>
      <c r="DI337">
        <v>100.127</v>
      </c>
      <c r="DJ337">
        <v>100.127</v>
      </c>
      <c r="DK337">
        <v>92.8</v>
      </c>
      <c r="DL337">
        <v>96.548000000000002</v>
      </c>
      <c r="DM337">
        <v>85.561000000000007</v>
      </c>
      <c r="DN337">
        <v>85.561000000000007</v>
      </c>
      <c r="DO337">
        <v>98.991</v>
      </c>
      <c r="DP337">
        <v>106.935</v>
      </c>
      <c r="DQ337">
        <v>105.34</v>
      </c>
      <c r="DR337">
        <v>99.623000000000005</v>
      </c>
      <c r="DS337">
        <v>97.576999999999998</v>
      </c>
      <c r="DV337">
        <v>99.248000000000005</v>
      </c>
      <c r="DW337">
        <v>99.248000000000005</v>
      </c>
      <c r="DZ337">
        <v>101.315</v>
      </c>
      <c r="EA337">
        <v>101.315</v>
      </c>
      <c r="EB337">
        <v>100.459</v>
      </c>
      <c r="EC337">
        <v>100.459</v>
      </c>
      <c r="ED337">
        <v>96.534999999999997</v>
      </c>
      <c r="EE337">
        <v>96.534999999999997</v>
      </c>
      <c r="EF337">
        <v>101.59</v>
      </c>
      <c r="EG337">
        <v>101.59</v>
      </c>
      <c r="EH337">
        <v>101.80500000000001</v>
      </c>
      <c r="EI337">
        <v>99.233000000000004</v>
      </c>
      <c r="EJ337">
        <v>99.233000000000004</v>
      </c>
      <c r="EK337">
        <v>88.72</v>
      </c>
      <c r="EL337">
        <v>89.427999999999997</v>
      </c>
      <c r="EM337">
        <v>89.427999999999997</v>
      </c>
      <c r="EN337">
        <v>101.849</v>
      </c>
      <c r="EO337">
        <v>101.01</v>
      </c>
      <c r="EQ337">
        <v>85.066999999999993</v>
      </c>
      <c r="ER337">
        <v>85.066999999999993</v>
      </c>
      <c r="EW337">
        <v>127.831</v>
      </c>
      <c r="EX337">
        <v>93.111000000000004</v>
      </c>
      <c r="EY337">
        <v>102.43899999999999</v>
      </c>
      <c r="EZ337">
        <v>102.483</v>
      </c>
      <c r="FA337">
        <v>96.025999999999996</v>
      </c>
      <c r="FB337">
        <v>96.025999999999996</v>
      </c>
      <c r="FC337">
        <v>84.736999999999995</v>
      </c>
      <c r="FD337">
        <v>84.736999999999995</v>
      </c>
      <c r="FE337">
        <v>96.340999999999994</v>
      </c>
      <c r="FF337">
        <v>96.340999999999994</v>
      </c>
      <c r="FG337">
        <v>100.24299999999999</v>
      </c>
      <c r="FH337">
        <v>100.24299999999999</v>
      </c>
      <c r="FI337">
        <v>104.151</v>
      </c>
      <c r="FJ337">
        <v>104.151</v>
      </c>
      <c r="FK337">
        <v>101.404</v>
      </c>
      <c r="FL337">
        <v>101.404</v>
      </c>
      <c r="FM337">
        <v>99.674999999999997</v>
      </c>
      <c r="FN337">
        <v>110.334</v>
      </c>
      <c r="FO337">
        <v>98.685000000000002</v>
      </c>
      <c r="FP337">
        <v>98.685000000000002</v>
      </c>
      <c r="FQ337">
        <v>94.409000000000006</v>
      </c>
      <c r="FR337">
        <v>108.693</v>
      </c>
      <c r="FT337">
        <v>91.680999999999997</v>
      </c>
      <c r="FU337">
        <v>91.680999999999997</v>
      </c>
      <c r="FX337">
        <v>98.68</v>
      </c>
      <c r="FZ337">
        <v>85.93</v>
      </c>
      <c r="GA337">
        <v>85.93</v>
      </c>
      <c r="GB337">
        <v>96.66</v>
      </c>
      <c r="GC337">
        <v>96.66</v>
      </c>
      <c r="GD337">
        <v>98.07</v>
      </c>
      <c r="GE337">
        <v>94.126000000000005</v>
      </c>
      <c r="GF337">
        <v>105.813</v>
      </c>
      <c r="GH337">
        <v>97.927000000000007</v>
      </c>
      <c r="GI337">
        <v>97.927000000000007</v>
      </c>
      <c r="GJ337">
        <v>96.406000000000006</v>
      </c>
      <c r="GK337">
        <v>96.406000000000006</v>
      </c>
      <c r="GL337">
        <v>106.58799999999999</v>
      </c>
      <c r="GM337">
        <v>100.07</v>
      </c>
      <c r="GN337">
        <v>100.07</v>
      </c>
      <c r="GP337">
        <v>97.25</v>
      </c>
      <c r="GQ337">
        <v>98.075999999999993</v>
      </c>
      <c r="GR337">
        <v>98.075999999999993</v>
      </c>
      <c r="GS337">
        <v>102.517</v>
      </c>
      <c r="GT337">
        <v>102.517</v>
      </c>
      <c r="GU337">
        <v>100.75</v>
      </c>
      <c r="GW337">
        <v>103.25700000000001</v>
      </c>
      <c r="GX337">
        <v>103.25700000000001</v>
      </c>
      <c r="GY337">
        <v>103.241</v>
      </c>
      <c r="GZ337">
        <v>100.99</v>
      </c>
      <c r="HA337">
        <v>100.99</v>
      </c>
      <c r="HB337">
        <v>115.396</v>
      </c>
      <c r="HC337">
        <v>107.282</v>
      </c>
      <c r="HE337">
        <v>96.503</v>
      </c>
      <c r="HG337">
        <v>100.959</v>
      </c>
      <c r="HH337">
        <v>100.376</v>
      </c>
      <c r="HI337">
        <v>100.376</v>
      </c>
      <c r="HJ337">
        <v>86.006</v>
      </c>
      <c r="HK337">
        <v>97.02</v>
      </c>
      <c r="HL337">
        <v>87.212999999999994</v>
      </c>
      <c r="HM337">
        <v>101.495</v>
      </c>
      <c r="HN337">
        <v>100.07299999999999</v>
      </c>
      <c r="HO337">
        <v>97.602000000000004</v>
      </c>
      <c r="HP337">
        <v>100.005</v>
      </c>
      <c r="HQ337">
        <v>108.11199999999999</v>
      </c>
      <c r="HR337">
        <v>99.149000000000001</v>
      </c>
      <c r="HS337">
        <v>111.892</v>
      </c>
      <c r="HT337">
        <v>88.388000000000005</v>
      </c>
      <c r="HU337">
        <v>100.23699999999999</v>
      </c>
      <c r="HV337">
        <v>100.23699999999999</v>
      </c>
      <c r="HW337">
        <v>102.104</v>
      </c>
      <c r="HX337">
        <v>102.104</v>
      </c>
      <c r="HY337">
        <v>101.13200000000001</v>
      </c>
      <c r="HZ337">
        <v>101.13200000000001</v>
      </c>
      <c r="IA337">
        <v>102.104</v>
      </c>
      <c r="IB337">
        <v>102.104</v>
      </c>
      <c r="IC337">
        <v>101.13200000000001</v>
      </c>
      <c r="ID337">
        <v>101.13200000000001</v>
      </c>
    </row>
    <row r="338" spans="1:238" x14ac:dyDescent="0.2">
      <c r="A338" s="3">
        <v>45841</v>
      </c>
      <c r="B338">
        <v>100.176</v>
      </c>
      <c r="C338">
        <v>99.802000000000007</v>
      </c>
      <c r="D338">
        <v>99.802000000000007</v>
      </c>
      <c r="E338">
        <v>119.411</v>
      </c>
      <c r="F338">
        <v>107.59399999999999</v>
      </c>
      <c r="H338">
        <v>99.033000000000001</v>
      </c>
      <c r="I338">
        <v>109.97499999999999</v>
      </c>
      <c r="J338">
        <v>109.97499999999999</v>
      </c>
      <c r="K338">
        <v>100.932</v>
      </c>
      <c r="M338">
        <v>97.793999999999997</v>
      </c>
      <c r="N338">
        <v>97.793999999999997</v>
      </c>
      <c r="O338">
        <v>91.686000000000007</v>
      </c>
      <c r="P338">
        <v>91.686000000000007</v>
      </c>
      <c r="V338">
        <v>101.002</v>
      </c>
      <c r="W338">
        <v>101.002</v>
      </c>
      <c r="X338">
        <v>95.424999999999997</v>
      </c>
      <c r="Y338">
        <v>95.424999999999997</v>
      </c>
      <c r="Z338">
        <v>101.36799999999999</v>
      </c>
      <c r="AA338">
        <v>96.900999999999996</v>
      </c>
      <c r="AB338">
        <v>96.900999999999996</v>
      </c>
      <c r="AC338">
        <v>100.444</v>
      </c>
      <c r="AD338">
        <v>97.042000000000002</v>
      </c>
      <c r="AG338">
        <v>96.483000000000004</v>
      </c>
      <c r="AH338">
        <v>98.022000000000006</v>
      </c>
      <c r="AJ338">
        <v>101.437</v>
      </c>
      <c r="AK338">
        <v>100.435</v>
      </c>
      <c r="AL338">
        <v>100.02200000000001</v>
      </c>
      <c r="AM338">
        <v>97.766999999999996</v>
      </c>
      <c r="AR338">
        <v>99.480999999999995</v>
      </c>
      <c r="AS338">
        <v>98.9</v>
      </c>
      <c r="AT338">
        <v>96.567999999999998</v>
      </c>
      <c r="AU338">
        <v>96.477000000000004</v>
      </c>
      <c r="AV338">
        <v>96.477000000000004</v>
      </c>
      <c r="AW338">
        <v>93.100999999999999</v>
      </c>
      <c r="AX338">
        <v>93.100999999999999</v>
      </c>
      <c r="AY338">
        <v>118.11499999999999</v>
      </c>
      <c r="AZ338" s="5">
        <v>92.602000000000004</v>
      </c>
      <c r="BA338">
        <v>102.88800000000001</v>
      </c>
      <c r="BB338">
        <v>103.901</v>
      </c>
      <c r="BC338">
        <v>101.298</v>
      </c>
      <c r="BD338">
        <v>101.002</v>
      </c>
      <c r="BE338">
        <v>101.002</v>
      </c>
      <c r="BF338">
        <v>100.833</v>
      </c>
      <c r="BG338">
        <v>100.833</v>
      </c>
      <c r="BJ338">
        <v>106.804</v>
      </c>
      <c r="BK338">
        <v>105.395</v>
      </c>
      <c r="BL338">
        <v>105.414</v>
      </c>
      <c r="BM338">
        <v>108.96</v>
      </c>
      <c r="BN338">
        <v>101.26600000000001</v>
      </c>
      <c r="BR338">
        <v>122.75</v>
      </c>
      <c r="BS338">
        <v>100.099</v>
      </c>
      <c r="BT338">
        <v>101.655</v>
      </c>
      <c r="BU338">
        <v>101.97499999999999</v>
      </c>
      <c r="BV338">
        <v>103.477</v>
      </c>
      <c r="BW338">
        <v>102.063</v>
      </c>
      <c r="BX338">
        <v>101.58199999999999</v>
      </c>
      <c r="BY338">
        <v>101.58199999999999</v>
      </c>
      <c r="BZ338">
        <v>102.57899999999999</v>
      </c>
      <c r="CA338">
        <v>105.214</v>
      </c>
      <c r="CB338">
        <v>101.232</v>
      </c>
      <c r="CC338">
        <v>101.491</v>
      </c>
      <c r="CF338">
        <v>96.763000000000005</v>
      </c>
      <c r="CG338">
        <v>96.763000000000005</v>
      </c>
      <c r="CH338">
        <v>93.483999999999995</v>
      </c>
      <c r="CI338">
        <v>93.483999999999995</v>
      </c>
      <c r="CK338">
        <v>85.902000000000001</v>
      </c>
      <c r="CO338">
        <v>97.024000000000001</v>
      </c>
      <c r="CQ338">
        <v>102.126</v>
      </c>
      <c r="CR338">
        <v>102.126</v>
      </c>
      <c r="CS338">
        <v>103.313</v>
      </c>
      <c r="CT338">
        <v>96.893000000000001</v>
      </c>
      <c r="CU338">
        <v>97.373999999999995</v>
      </c>
      <c r="CV338">
        <v>98.183999999999997</v>
      </c>
      <c r="CW338">
        <v>100.71599999999999</v>
      </c>
      <c r="CY338">
        <v>101.699</v>
      </c>
      <c r="CZ338">
        <v>96.418000000000006</v>
      </c>
      <c r="DA338">
        <v>102.193</v>
      </c>
      <c r="DB338">
        <v>102.193</v>
      </c>
      <c r="DC338">
        <v>104.11799999999999</v>
      </c>
      <c r="DD338">
        <v>104.11799999999999</v>
      </c>
      <c r="DE338">
        <v>101.032</v>
      </c>
      <c r="DF338">
        <v>103.96</v>
      </c>
      <c r="DG338">
        <v>100.941</v>
      </c>
      <c r="DI338">
        <v>100.13</v>
      </c>
      <c r="DJ338">
        <v>100.13</v>
      </c>
      <c r="DK338">
        <v>92.778999999999996</v>
      </c>
      <c r="DL338">
        <v>96.503</v>
      </c>
      <c r="DM338">
        <v>85.415999999999997</v>
      </c>
      <c r="DN338">
        <v>85.415999999999997</v>
      </c>
      <c r="DO338">
        <v>98.963999999999999</v>
      </c>
      <c r="DP338">
        <v>106.80200000000001</v>
      </c>
      <c r="DQ338">
        <v>105.321</v>
      </c>
      <c r="DR338">
        <v>99.588999999999999</v>
      </c>
      <c r="DS338">
        <v>97.45</v>
      </c>
      <c r="DV338">
        <v>98.962999999999994</v>
      </c>
      <c r="DW338">
        <v>98.962999999999994</v>
      </c>
      <c r="DZ338">
        <v>101.258</v>
      </c>
      <c r="EA338">
        <v>101.258</v>
      </c>
      <c r="EB338">
        <v>100.426</v>
      </c>
      <c r="EC338">
        <v>100.426</v>
      </c>
      <c r="ED338">
        <v>96.528999999999996</v>
      </c>
      <c r="EE338">
        <v>96.528999999999996</v>
      </c>
      <c r="EF338">
        <v>101.452</v>
      </c>
      <c r="EG338">
        <v>101.452</v>
      </c>
      <c r="EH338">
        <v>101.836</v>
      </c>
      <c r="EI338">
        <v>99.231999999999999</v>
      </c>
      <c r="EJ338">
        <v>99.231999999999999</v>
      </c>
      <c r="EK338">
        <v>88.596999999999994</v>
      </c>
      <c r="EL338">
        <v>89.311999999999998</v>
      </c>
      <c r="EM338">
        <v>89.311999999999998</v>
      </c>
      <c r="EN338">
        <v>101.691</v>
      </c>
      <c r="EO338">
        <v>100.953</v>
      </c>
      <c r="EQ338">
        <v>84.903999999999996</v>
      </c>
      <c r="ER338">
        <v>84.903999999999996</v>
      </c>
      <c r="EW338">
        <v>127.994</v>
      </c>
      <c r="EX338">
        <v>92.953999999999994</v>
      </c>
      <c r="EY338">
        <v>102.374</v>
      </c>
      <c r="EZ338">
        <v>102.623</v>
      </c>
      <c r="FA338">
        <v>95.998000000000005</v>
      </c>
      <c r="FB338">
        <v>95.998000000000005</v>
      </c>
      <c r="FC338">
        <v>84.62</v>
      </c>
      <c r="FD338">
        <v>84.62</v>
      </c>
      <c r="FE338">
        <v>96.295000000000002</v>
      </c>
      <c r="FF338">
        <v>96.295000000000002</v>
      </c>
      <c r="FG338">
        <v>100.20399999999999</v>
      </c>
      <c r="FH338">
        <v>100.20399999999999</v>
      </c>
      <c r="FI338">
        <v>103.90300000000001</v>
      </c>
      <c r="FJ338">
        <v>103.90300000000001</v>
      </c>
      <c r="FK338">
        <v>101.32299999999999</v>
      </c>
      <c r="FL338">
        <v>101.32299999999999</v>
      </c>
      <c r="FM338">
        <v>99.644000000000005</v>
      </c>
      <c r="FN338">
        <v>110.08199999999999</v>
      </c>
      <c r="FO338">
        <v>99.135000000000005</v>
      </c>
      <c r="FP338">
        <v>99.135000000000005</v>
      </c>
      <c r="FQ338">
        <v>94.222999999999999</v>
      </c>
      <c r="FR338">
        <v>108.46299999999999</v>
      </c>
      <c r="FT338">
        <v>91.525999999999996</v>
      </c>
      <c r="FU338">
        <v>91.525999999999996</v>
      </c>
      <c r="FX338">
        <v>98.674999999999997</v>
      </c>
      <c r="FZ338">
        <v>85.710999999999999</v>
      </c>
      <c r="GA338">
        <v>85.710999999999999</v>
      </c>
      <c r="GB338">
        <v>96.652000000000001</v>
      </c>
      <c r="GC338">
        <v>96.652000000000001</v>
      </c>
      <c r="GD338">
        <v>97.959000000000003</v>
      </c>
      <c r="GE338">
        <v>94.009</v>
      </c>
      <c r="GF338">
        <v>105.771</v>
      </c>
      <c r="GH338">
        <v>97.884</v>
      </c>
      <c r="GI338">
        <v>97.884</v>
      </c>
      <c r="GJ338">
        <v>96.378</v>
      </c>
      <c r="GK338">
        <v>96.378</v>
      </c>
      <c r="GL338">
        <v>106.503</v>
      </c>
      <c r="GM338">
        <v>99.897000000000006</v>
      </c>
      <c r="GN338">
        <v>99.897000000000006</v>
      </c>
      <c r="GP338">
        <v>97.311999999999998</v>
      </c>
      <c r="GQ338">
        <v>98.027000000000001</v>
      </c>
      <c r="GR338">
        <v>98.027000000000001</v>
      </c>
      <c r="GS338">
        <v>102.369</v>
      </c>
      <c r="GT338">
        <v>102.369</v>
      </c>
      <c r="GU338">
        <v>100.65300000000001</v>
      </c>
      <c r="GW338">
        <v>103.251</v>
      </c>
      <c r="GX338">
        <v>103.251</v>
      </c>
      <c r="GY338">
        <v>103.19799999999999</v>
      </c>
      <c r="GZ338">
        <v>100.985</v>
      </c>
      <c r="HA338">
        <v>100.985</v>
      </c>
      <c r="HB338">
        <v>115.131</v>
      </c>
      <c r="HC338">
        <v>107.172</v>
      </c>
      <c r="HE338">
        <v>96.477999999999994</v>
      </c>
      <c r="HG338">
        <v>100.934</v>
      </c>
      <c r="HH338">
        <v>100.376</v>
      </c>
      <c r="HI338">
        <v>100.376</v>
      </c>
      <c r="HJ338">
        <v>85.811000000000007</v>
      </c>
      <c r="HK338">
        <v>97.072000000000003</v>
      </c>
      <c r="HL338">
        <v>86.986000000000004</v>
      </c>
      <c r="HM338">
        <v>101.459</v>
      </c>
      <c r="HN338">
        <v>99.697999999999993</v>
      </c>
      <c r="HO338">
        <v>97.557000000000002</v>
      </c>
      <c r="HP338">
        <v>99.989000000000004</v>
      </c>
      <c r="HQ338">
        <v>107.71899999999999</v>
      </c>
      <c r="HR338">
        <v>99.159000000000006</v>
      </c>
      <c r="HS338">
        <v>111.738</v>
      </c>
      <c r="HT338">
        <v>88.209000000000003</v>
      </c>
      <c r="HU338">
        <v>100.19199999999999</v>
      </c>
      <c r="HV338">
        <v>100.19199999999999</v>
      </c>
      <c r="HW338">
        <v>102.033</v>
      </c>
      <c r="HX338">
        <v>102.033</v>
      </c>
      <c r="HY338">
        <v>101.084</v>
      </c>
      <c r="HZ338">
        <v>101.084</v>
      </c>
      <c r="IA338">
        <v>102.033</v>
      </c>
      <c r="IB338">
        <v>102.033</v>
      </c>
      <c r="IC338">
        <v>101.084</v>
      </c>
      <c r="ID338">
        <v>101.084</v>
      </c>
    </row>
    <row r="339" spans="1:238" x14ac:dyDescent="0.2">
      <c r="A339" s="3">
        <v>45845</v>
      </c>
      <c r="B339">
        <v>100.10599999999999</v>
      </c>
      <c r="C339">
        <v>99.75</v>
      </c>
      <c r="D339">
        <v>99.75</v>
      </c>
      <c r="E339">
        <v>119.468</v>
      </c>
      <c r="F339">
        <v>107.486</v>
      </c>
      <c r="H339">
        <v>99.007999999999996</v>
      </c>
      <c r="I339">
        <v>109.79600000000001</v>
      </c>
      <c r="J339">
        <v>109.79600000000001</v>
      </c>
      <c r="K339">
        <v>100.85599999999999</v>
      </c>
      <c r="M339">
        <v>97.808999999999997</v>
      </c>
      <c r="N339">
        <v>97.808999999999997</v>
      </c>
      <c r="O339">
        <v>91.674999999999997</v>
      </c>
      <c r="P339">
        <v>91.674999999999997</v>
      </c>
      <c r="V339">
        <v>101.005</v>
      </c>
      <c r="W339">
        <v>101.005</v>
      </c>
      <c r="X339">
        <v>95.445999999999998</v>
      </c>
      <c r="Y339">
        <v>95.445999999999998</v>
      </c>
      <c r="Z339">
        <v>101.354</v>
      </c>
      <c r="AA339">
        <v>96.921000000000006</v>
      </c>
      <c r="AB339">
        <v>96.921000000000006</v>
      </c>
      <c r="AC339">
        <v>100.479</v>
      </c>
      <c r="AD339">
        <v>97.04</v>
      </c>
      <c r="AG339">
        <v>96.501999999999995</v>
      </c>
      <c r="AH339">
        <v>98.01</v>
      </c>
      <c r="AJ339">
        <v>101.568</v>
      </c>
      <c r="AK339">
        <v>100.42400000000001</v>
      </c>
      <c r="AL339">
        <v>100.03700000000001</v>
      </c>
      <c r="AM339">
        <v>97.575999999999993</v>
      </c>
      <c r="AR339">
        <v>99.484999999999999</v>
      </c>
      <c r="AS339">
        <v>98.91</v>
      </c>
      <c r="AT339">
        <v>96.548000000000002</v>
      </c>
      <c r="AU339">
        <v>96.486999999999995</v>
      </c>
      <c r="AV339">
        <v>96.486999999999995</v>
      </c>
      <c r="AW339">
        <v>93.084999999999994</v>
      </c>
      <c r="AX339">
        <v>93.084999999999994</v>
      </c>
      <c r="AY339">
        <v>118.009</v>
      </c>
      <c r="AZ339" s="5">
        <v>92.573999999999998</v>
      </c>
      <c r="BA339">
        <v>102.905</v>
      </c>
      <c r="BB339">
        <v>103.96599999999999</v>
      </c>
      <c r="BC339">
        <v>101.31100000000001</v>
      </c>
      <c r="BD339">
        <v>101</v>
      </c>
      <c r="BE339">
        <v>101</v>
      </c>
      <c r="BF339">
        <v>100.81</v>
      </c>
      <c r="BG339">
        <v>100.81</v>
      </c>
      <c r="BJ339">
        <v>106.79600000000001</v>
      </c>
      <c r="BK339">
        <v>105.396</v>
      </c>
      <c r="BL339">
        <v>105.321</v>
      </c>
      <c r="BM339">
        <v>108.932</v>
      </c>
      <c r="BN339">
        <v>101.32599999999999</v>
      </c>
      <c r="BR339">
        <v>123.995</v>
      </c>
      <c r="BS339">
        <v>100.107</v>
      </c>
      <c r="BT339">
        <v>101.66200000000001</v>
      </c>
      <c r="BU339">
        <v>101.91800000000001</v>
      </c>
      <c r="BV339">
        <v>103.459</v>
      </c>
      <c r="BW339">
        <v>102.032</v>
      </c>
      <c r="BX339">
        <v>101.571</v>
      </c>
      <c r="BY339">
        <v>101.571</v>
      </c>
      <c r="BZ339">
        <v>102.554</v>
      </c>
      <c r="CA339">
        <v>105.199</v>
      </c>
      <c r="CB339">
        <v>101.193</v>
      </c>
      <c r="CC339">
        <v>101.521</v>
      </c>
      <c r="CF339">
        <v>96.778999999999996</v>
      </c>
      <c r="CG339">
        <v>96.778999999999996</v>
      </c>
      <c r="CH339">
        <v>93.463999999999999</v>
      </c>
      <c r="CI339">
        <v>93.463999999999999</v>
      </c>
      <c r="CK339">
        <v>86.200999999999993</v>
      </c>
      <c r="CO339">
        <v>96.96</v>
      </c>
      <c r="CQ339">
        <v>102.12</v>
      </c>
      <c r="CR339">
        <v>102.12</v>
      </c>
      <c r="CS339">
        <v>103.34699999999999</v>
      </c>
      <c r="CT339">
        <v>96.938000000000002</v>
      </c>
      <c r="CU339">
        <v>97.341999999999999</v>
      </c>
      <c r="CV339">
        <v>98.061000000000007</v>
      </c>
      <c r="CW339">
        <v>100.681</v>
      </c>
      <c r="CY339">
        <v>101.724</v>
      </c>
      <c r="CZ339">
        <v>96.506</v>
      </c>
      <c r="DA339">
        <v>102.337</v>
      </c>
      <c r="DB339">
        <v>102.337</v>
      </c>
      <c r="DC339">
        <v>104.334</v>
      </c>
      <c r="DD339">
        <v>104.334</v>
      </c>
      <c r="DE339">
        <v>101.22199999999999</v>
      </c>
      <c r="DF339">
        <v>103.926</v>
      </c>
      <c r="DG339">
        <v>100.94199999999999</v>
      </c>
      <c r="DI339">
        <v>100.14100000000001</v>
      </c>
      <c r="DJ339">
        <v>100.14100000000001</v>
      </c>
      <c r="DK339">
        <v>92.912999999999997</v>
      </c>
      <c r="DL339">
        <v>96.698999999999998</v>
      </c>
      <c r="DM339">
        <v>85.412000000000006</v>
      </c>
      <c r="DN339">
        <v>85.412000000000006</v>
      </c>
      <c r="DO339">
        <v>98.965000000000003</v>
      </c>
      <c r="DP339">
        <v>106.78400000000001</v>
      </c>
      <c r="DQ339">
        <v>105.30800000000001</v>
      </c>
      <c r="DR339">
        <v>99.680999999999997</v>
      </c>
      <c r="DS339">
        <v>97.489000000000004</v>
      </c>
      <c r="DV339">
        <v>98.762</v>
      </c>
      <c r="DW339">
        <v>98.762</v>
      </c>
      <c r="DZ339">
        <v>101.217</v>
      </c>
      <c r="EA339">
        <v>101.217</v>
      </c>
      <c r="EB339">
        <v>100.44</v>
      </c>
      <c r="EC339">
        <v>100.44</v>
      </c>
      <c r="ED339">
        <v>96.54</v>
      </c>
      <c r="EE339">
        <v>96.54</v>
      </c>
      <c r="EF339">
        <v>101.392</v>
      </c>
      <c r="EG339">
        <v>101.392</v>
      </c>
      <c r="EH339">
        <v>101.896</v>
      </c>
      <c r="EI339">
        <v>99.236000000000004</v>
      </c>
      <c r="EJ339">
        <v>99.236000000000004</v>
      </c>
      <c r="EK339">
        <v>88.524000000000001</v>
      </c>
      <c r="EL339">
        <v>89.25</v>
      </c>
      <c r="EM339">
        <v>89.25</v>
      </c>
      <c r="EN339">
        <v>101.646</v>
      </c>
      <c r="EO339">
        <v>100.82299999999999</v>
      </c>
      <c r="EQ339">
        <v>84.888999999999996</v>
      </c>
      <c r="ER339">
        <v>84.888999999999996</v>
      </c>
      <c r="EW339">
        <v>128.459</v>
      </c>
      <c r="EX339">
        <v>92.891000000000005</v>
      </c>
      <c r="EY339">
        <v>102.35599999999999</v>
      </c>
      <c r="EZ339">
        <v>102.68600000000001</v>
      </c>
      <c r="FA339">
        <v>96.024000000000001</v>
      </c>
      <c r="FB339">
        <v>96.024000000000001</v>
      </c>
      <c r="FC339">
        <v>84.519000000000005</v>
      </c>
      <c r="FD339">
        <v>84.519000000000005</v>
      </c>
      <c r="FE339">
        <v>96.293000000000006</v>
      </c>
      <c r="FF339">
        <v>96.293000000000006</v>
      </c>
      <c r="FG339">
        <v>100.203</v>
      </c>
      <c r="FH339">
        <v>100.203</v>
      </c>
      <c r="FI339">
        <v>103.654</v>
      </c>
      <c r="FJ339">
        <v>103.654</v>
      </c>
      <c r="FK339">
        <v>101.282</v>
      </c>
      <c r="FL339">
        <v>101.282</v>
      </c>
      <c r="FM339">
        <v>99.662000000000006</v>
      </c>
      <c r="FN339">
        <v>109.896</v>
      </c>
      <c r="FO339">
        <v>98.78</v>
      </c>
      <c r="FP339">
        <v>98.78</v>
      </c>
      <c r="FQ339">
        <v>94.17</v>
      </c>
      <c r="FR339">
        <v>108.515</v>
      </c>
      <c r="FT339">
        <v>91.537999999999997</v>
      </c>
      <c r="FU339">
        <v>91.537999999999997</v>
      </c>
      <c r="FX339">
        <v>98.653000000000006</v>
      </c>
      <c r="FZ339">
        <v>85.611000000000004</v>
      </c>
      <c r="GA339">
        <v>85.611000000000004</v>
      </c>
      <c r="GB339">
        <v>96.679000000000002</v>
      </c>
      <c r="GC339">
        <v>96.679000000000002</v>
      </c>
      <c r="GD339">
        <v>97.935000000000002</v>
      </c>
      <c r="GE339">
        <v>93.909000000000006</v>
      </c>
      <c r="GF339">
        <v>105.867</v>
      </c>
      <c r="GH339">
        <v>97.957999999999998</v>
      </c>
      <c r="GI339">
        <v>97.957999999999998</v>
      </c>
      <c r="GJ339">
        <v>96.402000000000001</v>
      </c>
      <c r="GK339">
        <v>96.402000000000001</v>
      </c>
      <c r="GL339">
        <v>106.392</v>
      </c>
      <c r="GM339">
        <v>99.878</v>
      </c>
      <c r="GN339">
        <v>99.878</v>
      </c>
      <c r="GP339">
        <v>97.320999999999998</v>
      </c>
      <c r="GQ339">
        <v>98.057000000000002</v>
      </c>
      <c r="GR339">
        <v>98.057000000000002</v>
      </c>
      <c r="GS339">
        <v>102.36</v>
      </c>
      <c r="GT339">
        <v>102.36</v>
      </c>
      <c r="GU339">
        <v>100.60599999999999</v>
      </c>
      <c r="GW339">
        <v>103.277</v>
      </c>
      <c r="GX339">
        <v>103.277</v>
      </c>
      <c r="GY339">
        <v>103.206</v>
      </c>
      <c r="GZ339">
        <v>100.973</v>
      </c>
      <c r="HA339">
        <v>100.973</v>
      </c>
      <c r="HB339">
        <v>115.026</v>
      </c>
      <c r="HC339">
        <v>107.041</v>
      </c>
      <c r="HE339">
        <v>96.5</v>
      </c>
      <c r="HG339">
        <v>101.322</v>
      </c>
      <c r="HH339">
        <v>100.36799999999999</v>
      </c>
      <c r="HI339">
        <v>100.36799999999999</v>
      </c>
      <c r="HJ339">
        <v>85.710999999999999</v>
      </c>
      <c r="HK339">
        <v>97.05</v>
      </c>
      <c r="HL339">
        <v>86.841999999999999</v>
      </c>
      <c r="HM339">
        <v>101.456</v>
      </c>
      <c r="HN339">
        <v>99.576999999999998</v>
      </c>
      <c r="HO339">
        <v>97.567999999999998</v>
      </c>
      <c r="HP339">
        <v>100.005</v>
      </c>
      <c r="HQ339">
        <v>107.583</v>
      </c>
      <c r="HR339">
        <v>99.176000000000002</v>
      </c>
      <c r="HS339">
        <v>111.61499999999999</v>
      </c>
      <c r="HT339">
        <v>88.153000000000006</v>
      </c>
      <c r="HU339">
        <v>100.167</v>
      </c>
      <c r="HV339">
        <v>100.167</v>
      </c>
      <c r="HW339">
        <v>102.018</v>
      </c>
      <c r="HX339">
        <v>102.018</v>
      </c>
      <c r="HY339">
        <v>101.011</v>
      </c>
      <c r="HZ339">
        <v>101.011</v>
      </c>
      <c r="IA339">
        <v>102.018</v>
      </c>
      <c r="IB339">
        <v>102.018</v>
      </c>
      <c r="IC339">
        <v>101.011</v>
      </c>
      <c r="ID339">
        <v>101.011</v>
      </c>
    </row>
    <row r="340" spans="1:238" x14ac:dyDescent="0.2">
      <c r="A340" s="3">
        <v>45846</v>
      </c>
      <c r="B340">
        <v>100.202</v>
      </c>
      <c r="C340">
        <v>99.802999999999997</v>
      </c>
      <c r="D340">
        <v>99.802999999999997</v>
      </c>
      <c r="E340">
        <v>119.592</v>
      </c>
      <c r="F340">
        <v>107.93300000000001</v>
      </c>
      <c r="H340">
        <v>98.775999999999996</v>
      </c>
      <c r="I340">
        <v>110.166</v>
      </c>
      <c r="J340">
        <v>110.166</v>
      </c>
      <c r="K340">
        <v>100.837</v>
      </c>
      <c r="M340">
        <v>97.917000000000002</v>
      </c>
      <c r="N340">
        <v>97.917000000000002</v>
      </c>
      <c r="O340">
        <v>91.893000000000001</v>
      </c>
      <c r="P340">
        <v>91.893000000000001</v>
      </c>
      <c r="V340">
        <v>101.065</v>
      </c>
      <c r="W340">
        <v>101.065</v>
      </c>
      <c r="X340">
        <v>95.504999999999995</v>
      </c>
      <c r="Y340">
        <v>95.504999999999995</v>
      </c>
      <c r="Z340">
        <v>101.40300000000001</v>
      </c>
      <c r="AA340">
        <v>96.975999999999999</v>
      </c>
      <c r="AB340">
        <v>96.975999999999999</v>
      </c>
      <c r="AC340">
        <v>100.505</v>
      </c>
      <c r="AD340">
        <v>97.081000000000003</v>
      </c>
      <c r="AG340">
        <v>96.549000000000007</v>
      </c>
      <c r="AH340">
        <v>98.063000000000002</v>
      </c>
      <c r="AJ340">
        <v>101.488</v>
      </c>
      <c r="AK340">
        <v>100.488</v>
      </c>
      <c r="AL340">
        <v>100.039</v>
      </c>
      <c r="AM340">
        <v>97.638999999999996</v>
      </c>
      <c r="AR340">
        <v>99.552000000000007</v>
      </c>
      <c r="AS340">
        <v>99.01</v>
      </c>
      <c r="AT340">
        <v>96.790999999999997</v>
      </c>
      <c r="AU340">
        <v>96.509</v>
      </c>
      <c r="AV340">
        <v>96.509</v>
      </c>
      <c r="AW340">
        <v>93.248000000000005</v>
      </c>
      <c r="AX340">
        <v>93.248000000000005</v>
      </c>
      <c r="AY340">
        <v>118.387</v>
      </c>
      <c r="AZ340" s="5">
        <v>92.635000000000005</v>
      </c>
      <c r="BA340">
        <v>102.90900000000001</v>
      </c>
      <c r="BB340">
        <v>103.96599999999999</v>
      </c>
      <c r="BC340">
        <v>101.366</v>
      </c>
      <c r="BD340">
        <v>101.033</v>
      </c>
      <c r="BE340">
        <v>101.033</v>
      </c>
      <c r="BF340">
        <v>100.81</v>
      </c>
      <c r="BG340">
        <v>100.81</v>
      </c>
      <c r="BJ340">
        <v>106.86199999999999</v>
      </c>
      <c r="BK340">
        <v>105.414</v>
      </c>
      <c r="BL340">
        <v>105.252</v>
      </c>
      <c r="BM340">
        <v>109.045</v>
      </c>
      <c r="BN340">
        <v>101.31</v>
      </c>
      <c r="BR340">
        <v>125.41200000000001</v>
      </c>
      <c r="BS340">
        <v>100.14400000000001</v>
      </c>
      <c r="BT340">
        <v>101.682</v>
      </c>
      <c r="BU340">
        <v>101.91</v>
      </c>
      <c r="BV340">
        <v>103.622</v>
      </c>
      <c r="BW340">
        <v>101.996</v>
      </c>
      <c r="BX340">
        <v>101.50700000000001</v>
      </c>
      <c r="BY340">
        <v>101.50700000000001</v>
      </c>
      <c r="BZ340">
        <v>102.621</v>
      </c>
      <c r="CA340">
        <v>105.31699999999999</v>
      </c>
      <c r="CB340">
        <v>101.43899999999999</v>
      </c>
      <c r="CC340">
        <v>101.54300000000001</v>
      </c>
      <c r="CF340">
        <v>96.838999999999999</v>
      </c>
      <c r="CG340">
        <v>96.838999999999999</v>
      </c>
      <c r="CH340">
        <v>93.662999999999997</v>
      </c>
      <c r="CI340">
        <v>93.662999999999997</v>
      </c>
      <c r="CK340">
        <v>86.082999999999998</v>
      </c>
      <c r="CO340">
        <v>97.203999999999994</v>
      </c>
      <c r="CQ340">
        <v>102.102</v>
      </c>
      <c r="CR340">
        <v>102.102</v>
      </c>
      <c r="CS340">
        <v>103.414</v>
      </c>
      <c r="CT340">
        <v>96.944999999999993</v>
      </c>
      <c r="CU340">
        <v>97.465999999999994</v>
      </c>
      <c r="CV340">
        <v>98.495999999999995</v>
      </c>
      <c r="CW340">
        <v>100.666</v>
      </c>
      <c r="CY340">
        <v>101.776</v>
      </c>
      <c r="CZ340">
        <v>96.608999999999995</v>
      </c>
      <c r="DA340">
        <v>102.34699999999999</v>
      </c>
      <c r="DB340">
        <v>102.34699999999999</v>
      </c>
      <c r="DC340">
        <v>104.364</v>
      </c>
      <c r="DD340">
        <v>104.364</v>
      </c>
      <c r="DE340">
        <v>101.17700000000001</v>
      </c>
      <c r="DF340">
        <v>103.884</v>
      </c>
      <c r="DG340">
        <v>100.994</v>
      </c>
      <c r="DI340">
        <v>100.303</v>
      </c>
      <c r="DJ340">
        <v>100.303</v>
      </c>
      <c r="DK340">
        <v>92.899000000000001</v>
      </c>
      <c r="DL340">
        <v>96.665999999999997</v>
      </c>
      <c r="DM340">
        <v>85.63</v>
      </c>
      <c r="DN340">
        <v>85.63</v>
      </c>
      <c r="DO340">
        <v>98.995999999999995</v>
      </c>
      <c r="DP340">
        <v>106.928</v>
      </c>
      <c r="DQ340">
        <v>105.309</v>
      </c>
      <c r="DR340">
        <v>99.79</v>
      </c>
      <c r="DS340">
        <v>97.558000000000007</v>
      </c>
      <c r="DV340">
        <v>99.031000000000006</v>
      </c>
      <c r="DW340">
        <v>99.031000000000006</v>
      </c>
      <c r="DZ340">
        <v>101.18600000000001</v>
      </c>
      <c r="EA340">
        <v>101.18600000000001</v>
      </c>
      <c r="EB340">
        <v>100.498</v>
      </c>
      <c r="EC340">
        <v>100.498</v>
      </c>
      <c r="ED340">
        <v>96.569000000000003</v>
      </c>
      <c r="EE340">
        <v>96.569000000000003</v>
      </c>
      <c r="EF340">
        <v>101.563</v>
      </c>
      <c r="EG340">
        <v>101.563</v>
      </c>
      <c r="EH340">
        <v>101.864</v>
      </c>
      <c r="EI340">
        <v>99.225999999999999</v>
      </c>
      <c r="EJ340">
        <v>99.225999999999999</v>
      </c>
      <c r="EK340">
        <v>88.734999999999999</v>
      </c>
      <c r="EL340">
        <v>89.433000000000007</v>
      </c>
      <c r="EM340">
        <v>89.433000000000007</v>
      </c>
      <c r="EN340">
        <v>101.845</v>
      </c>
      <c r="EO340">
        <v>100.748</v>
      </c>
      <c r="EQ340">
        <v>85.12</v>
      </c>
      <c r="ER340">
        <v>85.12</v>
      </c>
      <c r="EW340">
        <v>130.33799999999999</v>
      </c>
      <c r="EX340">
        <v>93.064999999999998</v>
      </c>
      <c r="EY340">
        <v>102.35</v>
      </c>
      <c r="EZ340">
        <v>102.753</v>
      </c>
      <c r="FA340">
        <v>96.051000000000002</v>
      </c>
      <c r="FB340">
        <v>96.051000000000002</v>
      </c>
      <c r="FC340">
        <v>84.784000000000006</v>
      </c>
      <c r="FD340">
        <v>84.784000000000006</v>
      </c>
      <c r="FE340">
        <v>96.384</v>
      </c>
      <c r="FF340">
        <v>96.384</v>
      </c>
      <c r="FG340">
        <v>100.30500000000001</v>
      </c>
      <c r="FH340">
        <v>100.30500000000001</v>
      </c>
      <c r="FI340">
        <v>103.648</v>
      </c>
      <c r="FJ340">
        <v>103.648</v>
      </c>
      <c r="FK340">
        <v>101.271</v>
      </c>
      <c r="FL340">
        <v>101.271</v>
      </c>
      <c r="FM340">
        <v>99.778000000000006</v>
      </c>
      <c r="FN340">
        <v>110.13200000000001</v>
      </c>
      <c r="FO340">
        <v>98.87</v>
      </c>
      <c r="FP340">
        <v>98.87</v>
      </c>
      <c r="FQ340">
        <v>94.617999999999995</v>
      </c>
      <c r="FR340">
        <v>108.75</v>
      </c>
      <c r="FT340">
        <v>91.650999999999996</v>
      </c>
      <c r="FU340">
        <v>91.650999999999996</v>
      </c>
      <c r="FX340">
        <v>98.644000000000005</v>
      </c>
      <c r="FZ340">
        <v>85.885000000000005</v>
      </c>
      <c r="GA340">
        <v>85.885000000000005</v>
      </c>
      <c r="GB340">
        <v>96.691000000000003</v>
      </c>
      <c r="GC340">
        <v>96.691000000000003</v>
      </c>
      <c r="GD340">
        <v>97.983000000000004</v>
      </c>
      <c r="GE340">
        <v>94.158000000000001</v>
      </c>
      <c r="GF340">
        <v>105.819</v>
      </c>
      <c r="GH340">
        <v>98.054000000000002</v>
      </c>
      <c r="GI340">
        <v>98.054000000000002</v>
      </c>
      <c r="GJ340">
        <v>96.376999999999995</v>
      </c>
      <c r="GK340">
        <v>96.376999999999995</v>
      </c>
      <c r="GL340">
        <v>106.556</v>
      </c>
      <c r="GM340">
        <v>100</v>
      </c>
      <c r="GN340">
        <v>100</v>
      </c>
      <c r="GP340">
        <v>97.346000000000004</v>
      </c>
      <c r="GQ340">
        <v>98.141999999999996</v>
      </c>
      <c r="GR340">
        <v>98.141999999999996</v>
      </c>
      <c r="GS340">
        <v>102.536</v>
      </c>
      <c r="GT340">
        <v>102.536</v>
      </c>
      <c r="GU340">
        <v>100.63</v>
      </c>
      <c r="GW340">
        <v>103.33199999999999</v>
      </c>
      <c r="GX340">
        <v>103.33199999999999</v>
      </c>
      <c r="GY340">
        <v>103.22</v>
      </c>
      <c r="GZ340">
        <v>101.01300000000001</v>
      </c>
      <c r="HA340">
        <v>101.01300000000001</v>
      </c>
      <c r="HB340">
        <v>115.319</v>
      </c>
      <c r="HC340">
        <v>107.21599999999999</v>
      </c>
      <c r="HE340">
        <v>96.531000000000006</v>
      </c>
      <c r="HG340">
        <v>101.352</v>
      </c>
      <c r="HH340">
        <v>100.40300000000001</v>
      </c>
      <c r="HI340">
        <v>100.40300000000001</v>
      </c>
      <c r="HJ340">
        <v>85.965000000000003</v>
      </c>
      <c r="HK340">
        <v>97.066999999999993</v>
      </c>
      <c r="HL340">
        <v>87.245000000000005</v>
      </c>
      <c r="HM340">
        <v>101.514</v>
      </c>
      <c r="HN340">
        <v>99.938000000000002</v>
      </c>
      <c r="HO340">
        <v>97.608999999999995</v>
      </c>
      <c r="HP340">
        <v>99.98</v>
      </c>
      <c r="HQ340">
        <v>108.062</v>
      </c>
      <c r="HR340">
        <v>99.156000000000006</v>
      </c>
      <c r="HS340">
        <v>111.69799999999999</v>
      </c>
      <c r="HT340">
        <v>88.42</v>
      </c>
      <c r="HU340">
        <v>100.29900000000001</v>
      </c>
      <c r="HV340">
        <v>100.29900000000001</v>
      </c>
      <c r="HW340">
        <v>102.20399999999999</v>
      </c>
      <c r="HX340">
        <v>102.20399999999999</v>
      </c>
      <c r="HY340">
        <v>101.125</v>
      </c>
      <c r="HZ340">
        <v>101.125</v>
      </c>
      <c r="IA340">
        <v>102.20399999999999</v>
      </c>
      <c r="IB340">
        <v>102.20399999999999</v>
      </c>
      <c r="IC340">
        <v>101.125</v>
      </c>
      <c r="ID340">
        <v>101.125</v>
      </c>
    </row>
    <row r="341" spans="1:238" x14ac:dyDescent="0.2">
      <c r="A341" s="3">
        <v>45847</v>
      </c>
      <c r="B341">
        <v>100.187</v>
      </c>
      <c r="C341">
        <v>99.805999999999997</v>
      </c>
      <c r="D341">
        <v>99.805999999999997</v>
      </c>
      <c r="E341">
        <v>119.709</v>
      </c>
      <c r="F341">
        <v>107.881</v>
      </c>
      <c r="H341">
        <v>98.688999999999993</v>
      </c>
      <c r="I341">
        <v>110.14400000000001</v>
      </c>
      <c r="J341">
        <v>110.14400000000001</v>
      </c>
      <c r="K341">
        <v>100.907</v>
      </c>
      <c r="M341">
        <v>97.879000000000005</v>
      </c>
      <c r="N341">
        <v>97.879000000000005</v>
      </c>
      <c r="O341">
        <v>91.82</v>
      </c>
      <c r="P341">
        <v>91.82</v>
      </c>
      <c r="V341">
        <v>101.04300000000001</v>
      </c>
      <c r="W341">
        <v>101.04300000000001</v>
      </c>
      <c r="X341">
        <v>95.462999999999994</v>
      </c>
      <c r="Y341">
        <v>95.462999999999994</v>
      </c>
      <c r="Z341">
        <v>101.39100000000001</v>
      </c>
      <c r="AA341">
        <v>96.968000000000004</v>
      </c>
      <c r="AB341">
        <v>96.968000000000004</v>
      </c>
      <c r="AC341">
        <v>100.413</v>
      </c>
      <c r="AD341">
        <v>97.043000000000006</v>
      </c>
      <c r="AG341">
        <v>96.528999999999996</v>
      </c>
      <c r="AH341">
        <v>98.028999999999996</v>
      </c>
      <c r="AJ341">
        <v>101.435</v>
      </c>
      <c r="AK341">
        <v>100.468</v>
      </c>
      <c r="AL341">
        <v>100.045</v>
      </c>
      <c r="AM341">
        <v>97.620999999999995</v>
      </c>
      <c r="AR341">
        <v>99.524000000000001</v>
      </c>
      <c r="AS341">
        <v>98.959000000000003</v>
      </c>
      <c r="AT341">
        <v>96.757999999999996</v>
      </c>
      <c r="AU341">
        <v>96.491</v>
      </c>
      <c r="AV341">
        <v>96.491</v>
      </c>
      <c r="AW341">
        <v>93.195999999999998</v>
      </c>
      <c r="AX341">
        <v>93.195999999999998</v>
      </c>
      <c r="AY341">
        <v>118.288</v>
      </c>
      <c r="AZ341" s="5">
        <v>92.665000000000006</v>
      </c>
      <c r="BA341">
        <v>102.916</v>
      </c>
      <c r="BB341">
        <v>104.214</v>
      </c>
      <c r="BC341">
        <v>101.348</v>
      </c>
      <c r="BD341">
        <v>101.06100000000001</v>
      </c>
      <c r="BE341">
        <v>101.06100000000001</v>
      </c>
      <c r="BF341">
        <v>100.824</v>
      </c>
      <c r="BG341">
        <v>100.824</v>
      </c>
      <c r="BJ341">
        <v>106.786</v>
      </c>
      <c r="BK341">
        <v>105.321</v>
      </c>
      <c r="BL341">
        <v>105.13</v>
      </c>
      <c r="BM341">
        <v>109.027</v>
      </c>
      <c r="BN341">
        <v>101.29</v>
      </c>
      <c r="BR341">
        <v>125.268</v>
      </c>
      <c r="BS341">
        <v>100.161</v>
      </c>
      <c r="BT341">
        <v>101.651</v>
      </c>
      <c r="BU341">
        <v>101.872</v>
      </c>
      <c r="BV341">
        <v>103.623</v>
      </c>
      <c r="BW341">
        <v>102.01900000000001</v>
      </c>
      <c r="BX341">
        <v>101.524</v>
      </c>
      <c r="BY341">
        <v>101.524</v>
      </c>
      <c r="BZ341">
        <v>102.605</v>
      </c>
      <c r="CA341">
        <v>105.256</v>
      </c>
      <c r="CB341">
        <v>101.37</v>
      </c>
      <c r="CC341">
        <v>101.509</v>
      </c>
      <c r="CF341">
        <v>96.808000000000007</v>
      </c>
      <c r="CG341">
        <v>96.808000000000007</v>
      </c>
      <c r="CH341">
        <v>93.644000000000005</v>
      </c>
      <c r="CI341">
        <v>93.644000000000005</v>
      </c>
      <c r="CK341">
        <v>85.847999999999999</v>
      </c>
      <c r="CO341">
        <v>97.132999999999996</v>
      </c>
      <c r="CQ341">
        <v>102.148</v>
      </c>
      <c r="CR341">
        <v>102.148</v>
      </c>
      <c r="CS341">
        <v>103.371</v>
      </c>
      <c r="CT341">
        <v>96.986999999999995</v>
      </c>
      <c r="CU341">
        <v>97.438000000000002</v>
      </c>
      <c r="CV341">
        <v>98.382999999999996</v>
      </c>
      <c r="CW341">
        <v>100.61799999999999</v>
      </c>
      <c r="CY341">
        <v>101.72199999999999</v>
      </c>
      <c r="CZ341">
        <v>96.546000000000006</v>
      </c>
      <c r="DA341">
        <v>102.29300000000001</v>
      </c>
      <c r="DB341">
        <v>102.29300000000001</v>
      </c>
      <c r="DC341">
        <v>104.166</v>
      </c>
      <c r="DD341">
        <v>104.166</v>
      </c>
      <c r="DE341">
        <v>101.194</v>
      </c>
      <c r="DF341">
        <v>103.819</v>
      </c>
      <c r="DG341">
        <v>100.958</v>
      </c>
      <c r="DI341">
        <v>100.245</v>
      </c>
      <c r="DJ341">
        <v>100.245</v>
      </c>
      <c r="DK341">
        <v>92.811000000000007</v>
      </c>
      <c r="DL341">
        <v>96.549000000000007</v>
      </c>
      <c r="DM341">
        <v>85.546000000000006</v>
      </c>
      <c r="DN341">
        <v>85.546000000000006</v>
      </c>
      <c r="DO341">
        <v>98.97</v>
      </c>
      <c r="DP341">
        <v>106.959</v>
      </c>
      <c r="DQ341">
        <v>105.273</v>
      </c>
      <c r="DR341">
        <v>99.777000000000001</v>
      </c>
      <c r="DS341">
        <v>97.444000000000003</v>
      </c>
      <c r="DV341">
        <v>98.986999999999995</v>
      </c>
      <c r="DW341">
        <v>98.986999999999995</v>
      </c>
      <c r="DZ341">
        <v>101.121</v>
      </c>
      <c r="EA341">
        <v>101.121</v>
      </c>
      <c r="EB341">
        <v>100.476</v>
      </c>
      <c r="EC341">
        <v>100.476</v>
      </c>
      <c r="ED341">
        <v>96.554000000000002</v>
      </c>
      <c r="EE341">
        <v>96.554000000000002</v>
      </c>
      <c r="EF341">
        <v>101.55800000000001</v>
      </c>
      <c r="EG341">
        <v>101.55800000000001</v>
      </c>
      <c r="EH341">
        <v>101.828</v>
      </c>
      <c r="EI341">
        <v>99.224999999999994</v>
      </c>
      <c r="EJ341">
        <v>99.224999999999994</v>
      </c>
      <c r="EK341">
        <v>88.698999999999998</v>
      </c>
      <c r="EL341">
        <v>89.275999999999996</v>
      </c>
      <c r="EM341">
        <v>89.275999999999996</v>
      </c>
      <c r="EN341">
        <v>101.8</v>
      </c>
      <c r="EO341">
        <v>100.747</v>
      </c>
      <c r="EQ341">
        <v>85.063000000000002</v>
      </c>
      <c r="ER341">
        <v>85.063000000000002</v>
      </c>
      <c r="EW341">
        <v>129.53800000000001</v>
      </c>
      <c r="EX341">
        <v>93.022000000000006</v>
      </c>
      <c r="EY341">
        <v>102.381</v>
      </c>
      <c r="EZ341">
        <v>102.771</v>
      </c>
      <c r="FA341">
        <v>96.033000000000001</v>
      </c>
      <c r="FB341">
        <v>96.033000000000001</v>
      </c>
      <c r="FC341">
        <v>84.682000000000002</v>
      </c>
      <c r="FD341">
        <v>84.682000000000002</v>
      </c>
      <c r="FE341">
        <v>96.323999999999998</v>
      </c>
      <c r="FF341">
        <v>96.323999999999998</v>
      </c>
      <c r="FG341">
        <v>100.319</v>
      </c>
      <c r="FH341">
        <v>100.319</v>
      </c>
      <c r="FI341">
        <v>103.809</v>
      </c>
      <c r="FJ341">
        <v>103.809</v>
      </c>
      <c r="FK341">
        <v>101.24</v>
      </c>
      <c r="FL341">
        <v>101.24</v>
      </c>
      <c r="FM341">
        <v>99.715000000000003</v>
      </c>
      <c r="FN341">
        <v>109.996</v>
      </c>
      <c r="FO341">
        <v>98.837999999999994</v>
      </c>
      <c r="FP341">
        <v>98.837999999999994</v>
      </c>
      <c r="FQ341">
        <v>94.483999999999995</v>
      </c>
      <c r="FR341">
        <v>108.563</v>
      </c>
      <c r="FT341">
        <v>91.614000000000004</v>
      </c>
      <c r="FU341">
        <v>91.614000000000004</v>
      </c>
      <c r="FX341">
        <v>98.63</v>
      </c>
      <c r="FZ341">
        <v>85.834000000000003</v>
      </c>
      <c r="GA341">
        <v>85.834000000000003</v>
      </c>
      <c r="GB341">
        <v>96.674999999999997</v>
      </c>
      <c r="GC341">
        <v>96.674999999999997</v>
      </c>
      <c r="GD341">
        <v>97.953000000000003</v>
      </c>
      <c r="GE341">
        <v>94.114999999999995</v>
      </c>
      <c r="GF341">
        <v>105.80800000000001</v>
      </c>
      <c r="GH341">
        <v>98.004000000000005</v>
      </c>
      <c r="GI341">
        <v>98.004000000000005</v>
      </c>
      <c r="GJ341">
        <v>96.382000000000005</v>
      </c>
      <c r="GK341">
        <v>96.382000000000005</v>
      </c>
      <c r="GL341">
        <v>106.56399999999999</v>
      </c>
      <c r="GM341">
        <v>99.998999999999995</v>
      </c>
      <c r="GN341">
        <v>99.998999999999995</v>
      </c>
      <c r="GP341">
        <v>97.340999999999994</v>
      </c>
      <c r="GQ341">
        <v>98.117000000000004</v>
      </c>
      <c r="GR341">
        <v>98.117000000000004</v>
      </c>
      <c r="GS341">
        <v>102.47799999999999</v>
      </c>
      <c r="GT341">
        <v>102.47799999999999</v>
      </c>
      <c r="GU341">
        <v>100.563</v>
      </c>
      <c r="GW341">
        <v>103.295</v>
      </c>
      <c r="GX341">
        <v>103.295</v>
      </c>
      <c r="GY341">
        <v>103.241</v>
      </c>
      <c r="GZ341">
        <v>100.985</v>
      </c>
      <c r="HA341">
        <v>100.985</v>
      </c>
      <c r="HB341">
        <v>115.279</v>
      </c>
      <c r="HC341">
        <v>107.236</v>
      </c>
      <c r="HE341">
        <v>96.515000000000001</v>
      </c>
      <c r="HG341">
        <v>101.28</v>
      </c>
      <c r="HH341">
        <v>100.399</v>
      </c>
      <c r="HI341">
        <v>100.399</v>
      </c>
      <c r="HJ341">
        <v>86</v>
      </c>
      <c r="HK341">
        <v>97.067999999999998</v>
      </c>
      <c r="HL341">
        <v>87.141000000000005</v>
      </c>
      <c r="HM341">
        <v>101.494</v>
      </c>
      <c r="HN341">
        <v>99.867999999999995</v>
      </c>
      <c r="HO341">
        <v>97.572000000000003</v>
      </c>
      <c r="HP341">
        <v>99.986999999999995</v>
      </c>
      <c r="HQ341">
        <v>108.012</v>
      </c>
      <c r="HR341">
        <v>99.164000000000001</v>
      </c>
      <c r="HS341">
        <v>111.673</v>
      </c>
      <c r="HT341">
        <v>88.326999999999998</v>
      </c>
      <c r="HU341">
        <v>100.249</v>
      </c>
      <c r="HV341">
        <v>100.249</v>
      </c>
      <c r="HW341">
        <v>102.145</v>
      </c>
      <c r="HX341">
        <v>102.145</v>
      </c>
      <c r="HY341">
        <v>101.065</v>
      </c>
      <c r="HZ341">
        <v>101.065</v>
      </c>
      <c r="IA341">
        <v>102.145</v>
      </c>
      <c r="IB341">
        <v>102.145</v>
      </c>
      <c r="IC341">
        <v>101.065</v>
      </c>
      <c r="ID341">
        <v>101.065</v>
      </c>
    </row>
    <row r="342" spans="1:238" x14ac:dyDescent="0.2">
      <c r="A342" s="3">
        <v>45848</v>
      </c>
      <c r="B342">
        <v>100.164</v>
      </c>
      <c r="C342">
        <v>99.784999999999997</v>
      </c>
      <c r="D342">
        <v>99.784999999999997</v>
      </c>
      <c r="E342">
        <v>119.646</v>
      </c>
      <c r="F342">
        <v>107.489</v>
      </c>
      <c r="H342">
        <v>98.814999999999998</v>
      </c>
      <c r="I342">
        <v>109.765</v>
      </c>
      <c r="J342">
        <v>109.765</v>
      </c>
      <c r="K342">
        <v>101.026</v>
      </c>
      <c r="M342">
        <v>97.844999999999999</v>
      </c>
      <c r="N342">
        <v>97.844999999999999</v>
      </c>
      <c r="O342">
        <v>91.713999999999999</v>
      </c>
      <c r="P342">
        <v>91.713999999999999</v>
      </c>
      <c r="V342">
        <v>101.032</v>
      </c>
      <c r="W342">
        <v>101.032</v>
      </c>
      <c r="X342">
        <v>95.462000000000003</v>
      </c>
      <c r="Y342">
        <v>95.462000000000003</v>
      </c>
      <c r="Z342">
        <v>101.34099999999999</v>
      </c>
      <c r="AA342">
        <v>96.959000000000003</v>
      </c>
      <c r="AB342">
        <v>96.959000000000003</v>
      </c>
      <c r="AC342">
        <v>100.384</v>
      </c>
      <c r="AD342">
        <v>97.072000000000003</v>
      </c>
      <c r="AG342">
        <v>96.558999999999997</v>
      </c>
      <c r="AH342">
        <v>98.046000000000006</v>
      </c>
      <c r="AJ342">
        <v>101.39</v>
      </c>
      <c r="AK342">
        <v>100.458</v>
      </c>
      <c r="AL342">
        <v>100.032</v>
      </c>
      <c r="AM342">
        <v>97.644000000000005</v>
      </c>
      <c r="AR342">
        <v>99.497</v>
      </c>
      <c r="AS342">
        <v>98.921999999999997</v>
      </c>
      <c r="AT342">
        <v>96.763000000000005</v>
      </c>
      <c r="AU342">
        <v>96.51</v>
      </c>
      <c r="AV342">
        <v>96.51</v>
      </c>
      <c r="AW342">
        <v>93.108000000000004</v>
      </c>
      <c r="AX342">
        <v>93.108000000000004</v>
      </c>
      <c r="AY342">
        <v>118.008</v>
      </c>
      <c r="AZ342" s="5">
        <v>92.614000000000004</v>
      </c>
      <c r="BA342">
        <v>102.849</v>
      </c>
      <c r="BB342">
        <v>104.13</v>
      </c>
      <c r="BC342">
        <v>101.30800000000001</v>
      </c>
      <c r="BD342">
        <v>101.08199999999999</v>
      </c>
      <c r="BE342">
        <v>101.08199999999999</v>
      </c>
      <c r="BF342">
        <v>100.81399999999999</v>
      </c>
      <c r="BG342">
        <v>100.81399999999999</v>
      </c>
      <c r="BJ342">
        <v>106.706</v>
      </c>
      <c r="BK342">
        <v>105.252</v>
      </c>
      <c r="BL342">
        <v>105.08</v>
      </c>
      <c r="BM342">
        <v>108.929</v>
      </c>
      <c r="BN342">
        <v>101.26900000000001</v>
      </c>
      <c r="BR342">
        <v>128.24700000000001</v>
      </c>
      <c r="BS342">
        <v>100.107</v>
      </c>
      <c r="BT342">
        <v>101.65900000000001</v>
      </c>
      <c r="BU342">
        <v>102.086</v>
      </c>
      <c r="BV342">
        <v>103.524</v>
      </c>
      <c r="BW342">
        <v>102.002</v>
      </c>
      <c r="BX342">
        <v>101.518</v>
      </c>
      <c r="BY342">
        <v>101.518</v>
      </c>
      <c r="BZ342">
        <v>102.53</v>
      </c>
      <c r="CA342">
        <v>105.242</v>
      </c>
      <c r="CB342">
        <v>101.18899999999999</v>
      </c>
      <c r="CC342">
        <v>101.464</v>
      </c>
      <c r="CF342">
        <v>96.81</v>
      </c>
      <c r="CG342">
        <v>96.81</v>
      </c>
      <c r="CH342">
        <v>93.504999999999995</v>
      </c>
      <c r="CI342">
        <v>93.504999999999995</v>
      </c>
      <c r="CK342">
        <v>85.888999999999996</v>
      </c>
      <c r="CO342">
        <v>96.983000000000004</v>
      </c>
      <c r="CQ342">
        <v>102.072</v>
      </c>
      <c r="CR342">
        <v>102.072</v>
      </c>
      <c r="CS342">
        <v>103.301</v>
      </c>
      <c r="CT342">
        <v>96.923000000000002</v>
      </c>
      <c r="CU342">
        <v>97.373999999999995</v>
      </c>
      <c r="CV342">
        <v>98.031000000000006</v>
      </c>
      <c r="CW342">
        <v>100.73699999999999</v>
      </c>
      <c r="CY342">
        <v>101.69</v>
      </c>
      <c r="CZ342">
        <v>96.34</v>
      </c>
      <c r="DA342">
        <v>102.3</v>
      </c>
      <c r="DB342">
        <v>102.3</v>
      </c>
      <c r="DC342">
        <v>104.232</v>
      </c>
      <c r="DD342">
        <v>104.232</v>
      </c>
      <c r="DE342">
        <v>101.203</v>
      </c>
      <c r="DF342">
        <v>103.9</v>
      </c>
      <c r="DG342">
        <v>100.93600000000001</v>
      </c>
      <c r="DI342">
        <v>100.25</v>
      </c>
      <c r="DJ342">
        <v>100.25</v>
      </c>
      <c r="DK342">
        <v>92.813000000000002</v>
      </c>
      <c r="DL342">
        <v>96.525999999999996</v>
      </c>
      <c r="DM342">
        <v>85.415000000000006</v>
      </c>
      <c r="DN342">
        <v>85.415000000000006</v>
      </c>
      <c r="DO342">
        <v>98.957999999999998</v>
      </c>
      <c r="DP342">
        <v>106.78400000000001</v>
      </c>
      <c r="DQ342">
        <v>105.241</v>
      </c>
      <c r="DR342">
        <v>99.706000000000003</v>
      </c>
      <c r="DS342">
        <v>97.555999999999997</v>
      </c>
      <c r="DV342">
        <v>99.081000000000003</v>
      </c>
      <c r="DW342">
        <v>99.081000000000003</v>
      </c>
      <c r="DZ342">
        <v>101.23</v>
      </c>
      <c r="EA342">
        <v>101.23</v>
      </c>
      <c r="EB342">
        <v>100.444</v>
      </c>
      <c r="EC342">
        <v>100.444</v>
      </c>
      <c r="ED342">
        <v>96.558999999999997</v>
      </c>
      <c r="EE342">
        <v>96.558999999999997</v>
      </c>
      <c r="EF342">
        <v>101.444</v>
      </c>
      <c r="EG342">
        <v>101.444</v>
      </c>
      <c r="EH342">
        <v>101.81699999999999</v>
      </c>
      <c r="EI342">
        <v>99.238</v>
      </c>
      <c r="EJ342">
        <v>99.238</v>
      </c>
      <c r="EK342">
        <v>88.552000000000007</v>
      </c>
      <c r="EL342">
        <v>89.153000000000006</v>
      </c>
      <c r="EM342">
        <v>89.153000000000006</v>
      </c>
      <c r="EN342">
        <v>101.64</v>
      </c>
      <c r="EO342">
        <v>100.688</v>
      </c>
      <c r="EQ342">
        <v>84.924999999999997</v>
      </c>
      <c r="ER342">
        <v>84.924999999999997</v>
      </c>
      <c r="EW342">
        <v>128.501</v>
      </c>
      <c r="EX342">
        <v>92.844999999999999</v>
      </c>
      <c r="EY342">
        <v>102.33799999999999</v>
      </c>
      <c r="EZ342">
        <v>102.75700000000001</v>
      </c>
      <c r="FA342">
        <v>96.064999999999998</v>
      </c>
      <c r="FB342">
        <v>96.064999999999998</v>
      </c>
      <c r="FC342">
        <v>84.436999999999998</v>
      </c>
      <c r="FD342">
        <v>84.436999999999998</v>
      </c>
      <c r="FE342">
        <v>96.331999999999994</v>
      </c>
      <c r="FF342">
        <v>96.331999999999994</v>
      </c>
      <c r="FG342">
        <v>100.254</v>
      </c>
      <c r="FH342">
        <v>100.254</v>
      </c>
      <c r="FI342">
        <v>103.827</v>
      </c>
      <c r="FJ342">
        <v>103.827</v>
      </c>
      <c r="FK342">
        <v>101.36499999999999</v>
      </c>
      <c r="FL342">
        <v>101.36499999999999</v>
      </c>
      <c r="FM342">
        <v>99.692999999999998</v>
      </c>
      <c r="FN342">
        <v>109.783</v>
      </c>
      <c r="FO342">
        <v>98.84</v>
      </c>
      <c r="FP342">
        <v>98.84</v>
      </c>
      <c r="FQ342">
        <v>94.465999999999994</v>
      </c>
      <c r="FR342">
        <v>108.261</v>
      </c>
      <c r="FT342">
        <v>91.572000000000003</v>
      </c>
      <c r="FU342">
        <v>91.572000000000003</v>
      </c>
      <c r="FX342">
        <v>98.650999999999996</v>
      </c>
      <c r="FZ342">
        <v>85.614999999999995</v>
      </c>
      <c r="GA342">
        <v>85.614999999999995</v>
      </c>
      <c r="GB342">
        <v>96.695999999999998</v>
      </c>
      <c r="GC342">
        <v>96.695999999999998</v>
      </c>
      <c r="GD342">
        <v>97.942999999999998</v>
      </c>
      <c r="GE342">
        <v>93.94</v>
      </c>
      <c r="GF342">
        <v>105.78700000000001</v>
      </c>
      <c r="GH342">
        <v>98.009</v>
      </c>
      <c r="GI342">
        <v>98.009</v>
      </c>
      <c r="GJ342">
        <v>96.41</v>
      </c>
      <c r="GK342">
        <v>96.41</v>
      </c>
      <c r="GL342">
        <v>106.44499999999999</v>
      </c>
      <c r="GM342">
        <v>99.912000000000006</v>
      </c>
      <c r="GN342">
        <v>99.912000000000006</v>
      </c>
      <c r="GP342">
        <v>97.34</v>
      </c>
      <c r="GQ342">
        <v>98.066999999999993</v>
      </c>
      <c r="GR342">
        <v>98.066999999999993</v>
      </c>
      <c r="GS342">
        <v>102.33</v>
      </c>
      <c r="GT342">
        <v>102.33</v>
      </c>
      <c r="GU342">
        <v>100.50700000000001</v>
      </c>
      <c r="GW342">
        <v>103.22799999999999</v>
      </c>
      <c r="GX342">
        <v>103.22799999999999</v>
      </c>
      <c r="GY342">
        <v>103.182</v>
      </c>
      <c r="GZ342">
        <v>100.989</v>
      </c>
      <c r="HA342">
        <v>100.989</v>
      </c>
      <c r="HB342">
        <v>115.124</v>
      </c>
      <c r="HC342">
        <v>107.056</v>
      </c>
      <c r="HE342">
        <v>96.518000000000001</v>
      </c>
      <c r="HG342">
        <v>101.288</v>
      </c>
      <c r="HH342">
        <v>100.38</v>
      </c>
      <c r="HI342">
        <v>100.38</v>
      </c>
      <c r="HJ342">
        <v>85.805999999999997</v>
      </c>
      <c r="HK342">
        <v>97.082999999999998</v>
      </c>
      <c r="HL342">
        <v>86.825000000000003</v>
      </c>
      <c r="HM342">
        <v>101.413</v>
      </c>
      <c r="HN342">
        <v>99.478999999999999</v>
      </c>
      <c r="HO342">
        <v>97.578999999999994</v>
      </c>
      <c r="HP342">
        <v>99.972999999999999</v>
      </c>
      <c r="HQ342">
        <v>107.374</v>
      </c>
      <c r="HR342">
        <v>99.149000000000001</v>
      </c>
      <c r="HS342">
        <v>111.545</v>
      </c>
      <c r="HT342">
        <v>88.138999999999996</v>
      </c>
      <c r="HU342">
        <v>100.16800000000001</v>
      </c>
      <c r="HV342">
        <v>100.16800000000001</v>
      </c>
      <c r="HW342">
        <v>102.02</v>
      </c>
      <c r="HX342">
        <v>102.02</v>
      </c>
      <c r="HY342">
        <v>101.027</v>
      </c>
      <c r="HZ342">
        <v>101.027</v>
      </c>
      <c r="IA342">
        <v>102.02</v>
      </c>
      <c r="IB342">
        <v>102.02</v>
      </c>
      <c r="IC342">
        <v>101.027</v>
      </c>
      <c r="ID342">
        <v>101.027</v>
      </c>
    </row>
    <row r="343" spans="1:238" x14ac:dyDescent="0.2">
      <c r="A343" s="3">
        <v>45849</v>
      </c>
      <c r="B343">
        <v>100.268</v>
      </c>
      <c r="C343">
        <v>99.757999999999996</v>
      </c>
      <c r="D343">
        <v>99.757999999999996</v>
      </c>
      <c r="E343">
        <v>119.36199999999999</v>
      </c>
      <c r="F343">
        <v>107.349</v>
      </c>
      <c r="H343">
        <v>98.691999999999993</v>
      </c>
      <c r="I343">
        <v>109.681</v>
      </c>
      <c r="J343">
        <v>109.681</v>
      </c>
      <c r="K343">
        <v>100.825</v>
      </c>
      <c r="M343">
        <v>97.817999999999998</v>
      </c>
      <c r="N343">
        <v>97.817999999999998</v>
      </c>
      <c r="O343">
        <v>91.653999999999996</v>
      </c>
      <c r="P343">
        <v>91.653999999999996</v>
      </c>
      <c r="V343">
        <v>101.01</v>
      </c>
      <c r="W343">
        <v>101.01</v>
      </c>
      <c r="X343">
        <v>95.525999999999996</v>
      </c>
      <c r="Y343">
        <v>95.525999999999996</v>
      </c>
      <c r="Z343">
        <v>101.31699999999999</v>
      </c>
      <c r="AA343">
        <v>96.953000000000003</v>
      </c>
      <c r="AB343">
        <v>96.953000000000003</v>
      </c>
      <c r="AC343">
        <v>100.38200000000001</v>
      </c>
      <c r="AD343">
        <v>97.099000000000004</v>
      </c>
      <c r="AG343">
        <v>96.570999999999998</v>
      </c>
      <c r="AH343">
        <v>98.040999999999997</v>
      </c>
      <c r="AJ343">
        <v>101.51900000000001</v>
      </c>
      <c r="AK343">
        <v>100.453</v>
      </c>
      <c r="AL343">
        <v>100.033</v>
      </c>
      <c r="AM343">
        <v>97.614000000000004</v>
      </c>
      <c r="AR343">
        <v>99.475999999999999</v>
      </c>
      <c r="AS343">
        <v>98.897000000000006</v>
      </c>
      <c r="AT343">
        <v>96.731999999999999</v>
      </c>
      <c r="AU343">
        <v>96.498999999999995</v>
      </c>
      <c r="AV343">
        <v>96.498999999999995</v>
      </c>
      <c r="AW343">
        <v>93.067999999999998</v>
      </c>
      <c r="AX343">
        <v>93.067999999999998</v>
      </c>
      <c r="AY343">
        <v>117.849</v>
      </c>
      <c r="AZ343" s="5">
        <v>92.573999999999998</v>
      </c>
      <c r="BA343">
        <v>102.92700000000001</v>
      </c>
      <c r="BB343">
        <v>104.191</v>
      </c>
      <c r="BC343">
        <v>101.29600000000001</v>
      </c>
      <c r="BD343">
        <v>101.03</v>
      </c>
      <c r="BE343">
        <v>101.03</v>
      </c>
      <c r="BF343">
        <v>100.786</v>
      </c>
      <c r="BG343">
        <v>100.786</v>
      </c>
      <c r="BJ343">
        <v>106.663</v>
      </c>
      <c r="BK343">
        <v>105.13</v>
      </c>
      <c r="BL343">
        <v>104.999</v>
      </c>
      <c r="BM343">
        <v>108.85599999999999</v>
      </c>
      <c r="BN343">
        <v>101.20099999999999</v>
      </c>
      <c r="BR343">
        <v>128.42099999999999</v>
      </c>
      <c r="BS343">
        <v>100.13500000000001</v>
      </c>
      <c r="BT343">
        <v>101.599</v>
      </c>
      <c r="BU343">
        <v>101.968</v>
      </c>
      <c r="BV343">
        <v>103.53400000000001</v>
      </c>
      <c r="BW343">
        <v>101.98399999999999</v>
      </c>
      <c r="BX343">
        <v>101.45099999999999</v>
      </c>
      <c r="BY343">
        <v>101.45099999999999</v>
      </c>
      <c r="BZ343">
        <v>102.535</v>
      </c>
      <c r="CA343">
        <v>105.194</v>
      </c>
      <c r="CB343">
        <v>101.154</v>
      </c>
      <c r="CC343">
        <v>101.435</v>
      </c>
      <c r="CF343">
        <v>96.838999999999999</v>
      </c>
      <c r="CG343">
        <v>96.838999999999999</v>
      </c>
      <c r="CH343">
        <v>93.49</v>
      </c>
      <c r="CI343">
        <v>93.49</v>
      </c>
      <c r="CK343">
        <v>85.593999999999994</v>
      </c>
      <c r="CO343">
        <v>96.899000000000001</v>
      </c>
      <c r="CQ343">
        <v>102.17700000000001</v>
      </c>
      <c r="CR343">
        <v>102.17700000000001</v>
      </c>
      <c r="CS343">
        <v>103.276</v>
      </c>
      <c r="CT343">
        <v>96.968000000000004</v>
      </c>
      <c r="CU343">
        <v>97.344999999999999</v>
      </c>
      <c r="CV343">
        <v>97.899000000000001</v>
      </c>
      <c r="CW343">
        <v>100.703</v>
      </c>
      <c r="CY343">
        <v>101.666</v>
      </c>
      <c r="CZ343">
        <v>96.242999999999995</v>
      </c>
      <c r="DA343">
        <v>102.297</v>
      </c>
      <c r="DB343">
        <v>102.297</v>
      </c>
      <c r="DC343">
        <v>104.229</v>
      </c>
      <c r="DD343">
        <v>104.23399999999999</v>
      </c>
      <c r="DE343">
        <v>101.273</v>
      </c>
      <c r="DF343">
        <v>103.786</v>
      </c>
      <c r="DG343">
        <v>100.925</v>
      </c>
      <c r="DI343">
        <v>100.321</v>
      </c>
      <c r="DJ343">
        <v>100.321</v>
      </c>
      <c r="DK343">
        <v>92.694999999999993</v>
      </c>
      <c r="DL343">
        <v>96.346000000000004</v>
      </c>
      <c r="DM343">
        <v>85.292000000000002</v>
      </c>
      <c r="DN343">
        <v>85.292000000000002</v>
      </c>
      <c r="DO343">
        <v>98.935000000000002</v>
      </c>
      <c r="DP343">
        <v>106.705</v>
      </c>
      <c r="DQ343">
        <v>105.227</v>
      </c>
      <c r="DR343">
        <v>99.721000000000004</v>
      </c>
      <c r="DS343">
        <v>97.525000000000006</v>
      </c>
      <c r="DV343">
        <v>99.05</v>
      </c>
      <c r="DW343">
        <v>99.05</v>
      </c>
      <c r="DZ343">
        <v>101.22199999999999</v>
      </c>
      <c r="EA343">
        <v>101.22199999999999</v>
      </c>
      <c r="EB343">
        <v>100.44499999999999</v>
      </c>
      <c r="EC343">
        <v>100.44499999999999</v>
      </c>
      <c r="ED343">
        <v>96.552000000000007</v>
      </c>
      <c r="EE343">
        <v>96.552000000000007</v>
      </c>
      <c r="EF343">
        <v>101.405</v>
      </c>
      <c r="EG343">
        <v>101.405</v>
      </c>
      <c r="EH343">
        <v>101.798</v>
      </c>
      <c r="EI343">
        <v>99.295000000000002</v>
      </c>
      <c r="EJ343">
        <v>99.295000000000002</v>
      </c>
      <c r="EK343">
        <v>88.494</v>
      </c>
      <c r="EL343">
        <v>89.117000000000004</v>
      </c>
      <c r="EM343">
        <v>89.117000000000004</v>
      </c>
      <c r="EN343">
        <v>101.65600000000001</v>
      </c>
      <c r="EO343">
        <v>100.66200000000001</v>
      </c>
      <c r="EQ343">
        <v>84.849000000000004</v>
      </c>
      <c r="ER343">
        <v>84.849000000000004</v>
      </c>
      <c r="EW343">
        <v>129.45599999999999</v>
      </c>
      <c r="EX343">
        <v>92.816999999999993</v>
      </c>
      <c r="EY343">
        <v>102.36</v>
      </c>
      <c r="EZ343">
        <v>102.667</v>
      </c>
      <c r="FA343">
        <v>96.070999999999998</v>
      </c>
      <c r="FB343">
        <v>96.070999999999998</v>
      </c>
      <c r="FC343">
        <v>84.174999999999997</v>
      </c>
      <c r="FD343">
        <v>84.174999999999997</v>
      </c>
      <c r="FE343">
        <v>96.284999999999997</v>
      </c>
      <c r="FF343">
        <v>96.284999999999997</v>
      </c>
      <c r="FG343">
        <v>100.29600000000001</v>
      </c>
      <c r="FH343">
        <v>100.29600000000001</v>
      </c>
      <c r="FI343">
        <v>104.127</v>
      </c>
      <c r="FJ343">
        <v>104.127</v>
      </c>
      <c r="FK343">
        <v>101.264</v>
      </c>
      <c r="FL343">
        <v>101.264</v>
      </c>
      <c r="FM343">
        <v>99.668999999999997</v>
      </c>
      <c r="FN343">
        <v>109.693</v>
      </c>
      <c r="FO343">
        <v>98.754999999999995</v>
      </c>
      <c r="FP343">
        <v>98.754999999999995</v>
      </c>
      <c r="FQ343">
        <v>94.186999999999998</v>
      </c>
      <c r="FR343">
        <v>108.212</v>
      </c>
      <c r="FT343">
        <v>91.572000000000003</v>
      </c>
      <c r="FU343">
        <v>91.572000000000003</v>
      </c>
      <c r="FX343">
        <v>98.637</v>
      </c>
      <c r="FZ343">
        <v>85.516000000000005</v>
      </c>
      <c r="GA343">
        <v>85.516000000000005</v>
      </c>
      <c r="GB343">
        <v>96.727000000000004</v>
      </c>
      <c r="GC343">
        <v>96.727000000000004</v>
      </c>
      <c r="GD343">
        <v>97.945999999999998</v>
      </c>
      <c r="GE343">
        <v>93.97</v>
      </c>
      <c r="GF343">
        <v>105.822</v>
      </c>
      <c r="GH343">
        <v>97.995000000000005</v>
      </c>
      <c r="GI343">
        <v>97.995000000000005</v>
      </c>
      <c r="GJ343">
        <v>96.408000000000001</v>
      </c>
      <c r="GK343">
        <v>96.408000000000001</v>
      </c>
      <c r="GL343">
        <v>106.375</v>
      </c>
      <c r="GM343">
        <v>99.960999999999999</v>
      </c>
      <c r="GN343">
        <v>99.960999999999999</v>
      </c>
      <c r="GP343">
        <v>97.340999999999994</v>
      </c>
      <c r="GQ343">
        <v>98.070999999999998</v>
      </c>
      <c r="GR343">
        <v>98.070999999999998</v>
      </c>
      <c r="GS343">
        <v>102.297</v>
      </c>
      <c r="GT343">
        <v>102.297</v>
      </c>
      <c r="GU343">
        <v>100.477</v>
      </c>
      <c r="GW343">
        <v>103.214</v>
      </c>
      <c r="GX343">
        <v>103.214</v>
      </c>
      <c r="GY343">
        <v>103.193</v>
      </c>
      <c r="GZ343">
        <v>100.98</v>
      </c>
      <c r="HA343">
        <v>100.98</v>
      </c>
      <c r="HB343">
        <v>115.008</v>
      </c>
      <c r="HC343">
        <v>107.027</v>
      </c>
      <c r="HE343">
        <v>96.513999999999996</v>
      </c>
      <c r="HG343">
        <v>101.294</v>
      </c>
      <c r="HH343">
        <v>100.372</v>
      </c>
      <c r="HI343">
        <v>100.372</v>
      </c>
      <c r="HJ343">
        <v>85.763999999999996</v>
      </c>
      <c r="HK343">
        <v>97.114000000000004</v>
      </c>
      <c r="HL343">
        <v>86.756</v>
      </c>
      <c r="HM343">
        <v>101.41800000000001</v>
      </c>
      <c r="HN343">
        <v>99.313000000000002</v>
      </c>
      <c r="HO343">
        <v>97.611999999999995</v>
      </c>
      <c r="HP343">
        <v>99.981999999999999</v>
      </c>
      <c r="HQ343">
        <v>107.254</v>
      </c>
      <c r="HR343">
        <v>99.165999999999997</v>
      </c>
      <c r="HS343">
        <v>111.41500000000001</v>
      </c>
      <c r="HT343">
        <v>88.081999999999994</v>
      </c>
      <c r="HU343">
        <v>100.149</v>
      </c>
      <c r="HV343">
        <v>100.149</v>
      </c>
      <c r="HW343">
        <v>101.983</v>
      </c>
      <c r="HX343">
        <v>101.983</v>
      </c>
      <c r="HY343">
        <v>101.009</v>
      </c>
      <c r="HZ343">
        <v>101.009</v>
      </c>
      <c r="IA343">
        <v>101.983</v>
      </c>
      <c r="IB343">
        <v>101.983</v>
      </c>
      <c r="IC343">
        <v>101.009</v>
      </c>
      <c r="ID343">
        <v>101.009</v>
      </c>
    </row>
    <row r="344" spans="1:238" x14ac:dyDescent="0.2">
      <c r="A344" s="3">
        <v>45852</v>
      </c>
      <c r="B344">
        <v>100.18300000000001</v>
      </c>
      <c r="C344">
        <v>99.667000000000002</v>
      </c>
      <c r="D344">
        <v>99.667000000000002</v>
      </c>
      <c r="E344">
        <v>119.541</v>
      </c>
      <c r="F344">
        <v>107.059</v>
      </c>
      <c r="H344">
        <v>98.492999999999995</v>
      </c>
      <c r="I344">
        <v>109.452</v>
      </c>
      <c r="J344">
        <v>109.452</v>
      </c>
      <c r="K344">
        <v>100.70099999999999</v>
      </c>
      <c r="M344">
        <v>97.787000000000006</v>
      </c>
      <c r="N344">
        <v>97.787000000000006</v>
      </c>
      <c r="O344">
        <v>91.614999999999995</v>
      </c>
      <c r="P344">
        <v>91.614999999999995</v>
      </c>
      <c r="V344">
        <v>100.968</v>
      </c>
      <c r="W344">
        <v>100.968</v>
      </c>
      <c r="X344">
        <v>95.456000000000003</v>
      </c>
      <c r="Y344">
        <v>95.456000000000003</v>
      </c>
      <c r="Z344">
        <v>101.23699999999999</v>
      </c>
      <c r="AA344">
        <v>96.927999999999997</v>
      </c>
      <c r="AB344">
        <v>96.927999999999997</v>
      </c>
      <c r="AC344">
        <v>100.383</v>
      </c>
      <c r="AD344">
        <v>97.055000000000007</v>
      </c>
      <c r="AG344">
        <v>96.515000000000001</v>
      </c>
      <c r="AH344">
        <v>98.019000000000005</v>
      </c>
      <c r="AJ344">
        <v>101.509</v>
      </c>
      <c r="AK344">
        <v>100.348</v>
      </c>
      <c r="AL344">
        <v>100.015</v>
      </c>
      <c r="AM344">
        <v>97.704999999999998</v>
      </c>
      <c r="AR344">
        <v>99.424000000000007</v>
      </c>
      <c r="AS344">
        <v>98.817999999999998</v>
      </c>
      <c r="AT344">
        <v>96.623999999999995</v>
      </c>
      <c r="AU344">
        <v>96.468000000000004</v>
      </c>
      <c r="AV344">
        <v>96.468000000000004</v>
      </c>
      <c r="AW344">
        <v>92.918000000000006</v>
      </c>
      <c r="AX344">
        <v>92.918000000000006</v>
      </c>
      <c r="AY344">
        <v>117.517</v>
      </c>
      <c r="AZ344" s="5">
        <v>92.491</v>
      </c>
      <c r="BA344">
        <v>102.877</v>
      </c>
      <c r="BB344">
        <v>104.104</v>
      </c>
      <c r="BC344">
        <v>101.242</v>
      </c>
      <c r="BD344">
        <v>101.02500000000001</v>
      </c>
      <c r="BE344">
        <v>101.02500000000001</v>
      </c>
      <c r="BF344">
        <v>100.767</v>
      </c>
      <c r="BG344">
        <v>100.767</v>
      </c>
      <c r="BJ344">
        <v>106.617</v>
      </c>
      <c r="BK344">
        <v>105.08</v>
      </c>
      <c r="BL344">
        <v>105.053</v>
      </c>
      <c r="BM344">
        <v>108.79900000000001</v>
      </c>
      <c r="BN344">
        <v>101.242</v>
      </c>
      <c r="BR344">
        <v>126.883</v>
      </c>
      <c r="BS344">
        <v>100.121</v>
      </c>
      <c r="BT344">
        <v>101.57299999999999</v>
      </c>
      <c r="BU344">
        <v>101.958</v>
      </c>
      <c r="BV344">
        <v>103.39700000000001</v>
      </c>
      <c r="BW344">
        <v>101.82</v>
      </c>
      <c r="BX344">
        <v>101.44</v>
      </c>
      <c r="BY344">
        <v>101.44</v>
      </c>
      <c r="BZ344">
        <v>102.492</v>
      </c>
      <c r="CA344">
        <v>105.06699999999999</v>
      </c>
      <c r="CB344">
        <v>100.983</v>
      </c>
      <c r="CC344">
        <v>101.405</v>
      </c>
      <c r="CF344">
        <v>96.787000000000006</v>
      </c>
      <c r="CG344">
        <v>96.787000000000006</v>
      </c>
      <c r="CH344">
        <v>93.388000000000005</v>
      </c>
      <c r="CI344">
        <v>93.388000000000005</v>
      </c>
      <c r="CK344">
        <v>85.917000000000002</v>
      </c>
      <c r="CO344">
        <v>96.823999999999998</v>
      </c>
      <c r="CQ344">
        <v>102.145</v>
      </c>
      <c r="CR344">
        <v>102.145</v>
      </c>
      <c r="CS344">
        <v>103.21299999999999</v>
      </c>
      <c r="CT344">
        <v>96.941000000000003</v>
      </c>
      <c r="CU344">
        <v>97.275000000000006</v>
      </c>
      <c r="CV344">
        <v>97.674000000000007</v>
      </c>
      <c r="CW344">
        <v>100.672</v>
      </c>
      <c r="CY344">
        <v>101.623</v>
      </c>
      <c r="CZ344">
        <v>96.316000000000003</v>
      </c>
      <c r="DA344">
        <v>102.27500000000001</v>
      </c>
      <c r="DB344">
        <v>102.27500000000001</v>
      </c>
      <c r="DC344">
        <v>104.137</v>
      </c>
      <c r="DD344">
        <v>104.137</v>
      </c>
      <c r="DE344">
        <v>101.157</v>
      </c>
      <c r="DF344">
        <v>103.643</v>
      </c>
      <c r="DG344">
        <v>100.89</v>
      </c>
      <c r="DI344">
        <v>100.232</v>
      </c>
      <c r="DJ344">
        <v>100.232</v>
      </c>
      <c r="DK344">
        <v>92.866</v>
      </c>
      <c r="DL344">
        <v>96.575999999999993</v>
      </c>
      <c r="DM344">
        <v>85.100999999999999</v>
      </c>
      <c r="DN344">
        <v>85.100999999999999</v>
      </c>
      <c r="DO344">
        <v>98.897000000000006</v>
      </c>
      <c r="DP344">
        <v>106.517</v>
      </c>
      <c r="DQ344">
        <v>105.18899999999999</v>
      </c>
      <c r="DR344">
        <v>99.703000000000003</v>
      </c>
      <c r="DS344">
        <v>97.581999999999994</v>
      </c>
      <c r="DV344">
        <v>99.07</v>
      </c>
      <c r="DW344">
        <v>99.07</v>
      </c>
      <c r="DZ344">
        <v>101.23099999999999</v>
      </c>
      <c r="EA344">
        <v>101.23099999999999</v>
      </c>
      <c r="EB344">
        <v>100.42700000000001</v>
      </c>
      <c r="EC344">
        <v>100.42700000000001</v>
      </c>
      <c r="ED344">
        <v>96.494</v>
      </c>
      <c r="EE344">
        <v>96.494</v>
      </c>
      <c r="EF344">
        <v>101.345</v>
      </c>
      <c r="EG344">
        <v>101.345</v>
      </c>
      <c r="EH344">
        <v>101.845</v>
      </c>
      <c r="EI344">
        <v>99.248000000000005</v>
      </c>
      <c r="EJ344">
        <v>99.248000000000005</v>
      </c>
      <c r="EK344">
        <v>88.311000000000007</v>
      </c>
      <c r="EL344">
        <v>88.900999999999996</v>
      </c>
      <c r="EM344">
        <v>88.900999999999996</v>
      </c>
      <c r="EN344">
        <v>101.467</v>
      </c>
      <c r="EO344">
        <v>100.637</v>
      </c>
      <c r="EQ344">
        <v>84.677999999999997</v>
      </c>
      <c r="ER344">
        <v>84.677999999999997</v>
      </c>
      <c r="EW344">
        <v>127.81</v>
      </c>
      <c r="EX344">
        <v>92.638000000000005</v>
      </c>
      <c r="EY344">
        <v>102.364</v>
      </c>
      <c r="EZ344">
        <v>102.479</v>
      </c>
      <c r="FA344">
        <v>96.051000000000002</v>
      </c>
      <c r="FB344">
        <v>96.051000000000002</v>
      </c>
      <c r="FC344">
        <v>84.06</v>
      </c>
      <c r="FD344">
        <v>84.06</v>
      </c>
      <c r="FE344">
        <v>96.257999999999996</v>
      </c>
      <c r="FF344">
        <v>96.257999999999996</v>
      </c>
      <c r="FG344">
        <v>100.23099999999999</v>
      </c>
      <c r="FH344">
        <v>100.23099999999999</v>
      </c>
      <c r="FI344">
        <v>104.193</v>
      </c>
      <c r="FJ344">
        <v>104.193</v>
      </c>
      <c r="FK344">
        <v>101.16200000000001</v>
      </c>
      <c r="FL344">
        <v>101.16200000000001</v>
      </c>
      <c r="FM344">
        <v>99.57</v>
      </c>
      <c r="FN344">
        <v>109.42400000000001</v>
      </c>
      <c r="FO344">
        <v>98.781999999999996</v>
      </c>
      <c r="FP344">
        <v>98.781999999999996</v>
      </c>
      <c r="FQ344">
        <v>94.146000000000001</v>
      </c>
      <c r="FR344">
        <v>108.069</v>
      </c>
      <c r="FT344">
        <v>91.486000000000004</v>
      </c>
      <c r="FU344">
        <v>91.486000000000004</v>
      </c>
      <c r="FX344">
        <v>98.656000000000006</v>
      </c>
      <c r="FZ344">
        <v>85.349000000000004</v>
      </c>
      <c r="GA344">
        <v>85.349000000000004</v>
      </c>
      <c r="GB344">
        <v>96.694999999999993</v>
      </c>
      <c r="GC344">
        <v>96.694999999999993</v>
      </c>
      <c r="GD344">
        <v>97.872</v>
      </c>
      <c r="GE344">
        <v>93.819000000000003</v>
      </c>
      <c r="GF344">
        <v>105.773</v>
      </c>
      <c r="GH344">
        <v>97.941000000000003</v>
      </c>
      <c r="GI344">
        <v>97.941000000000003</v>
      </c>
      <c r="GJ344">
        <v>96.379000000000005</v>
      </c>
      <c r="GK344">
        <v>96.379000000000005</v>
      </c>
      <c r="GL344">
        <v>106.30200000000001</v>
      </c>
      <c r="GM344">
        <v>99.933999999999997</v>
      </c>
      <c r="GN344">
        <v>99.933999999999997</v>
      </c>
      <c r="GP344">
        <v>97.307000000000002</v>
      </c>
      <c r="GQ344">
        <v>98.018000000000001</v>
      </c>
      <c r="GR344">
        <v>98.018000000000001</v>
      </c>
      <c r="GS344">
        <v>102.175</v>
      </c>
      <c r="GT344">
        <v>102.175</v>
      </c>
      <c r="GU344">
        <v>100.46899999999999</v>
      </c>
      <c r="GW344">
        <v>103.11799999999999</v>
      </c>
      <c r="GX344">
        <v>103.11799999999999</v>
      </c>
      <c r="GY344">
        <v>103.133</v>
      </c>
      <c r="GZ344">
        <v>100.97</v>
      </c>
      <c r="HA344">
        <v>100.97</v>
      </c>
      <c r="HB344">
        <v>114.815</v>
      </c>
      <c r="HC344">
        <v>106.797</v>
      </c>
      <c r="HE344">
        <v>96.472999999999999</v>
      </c>
      <c r="HG344">
        <v>101.273</v>
      </c>
      <c r="HH344">
        <v>100.337</v>
      </c>
      <c r="HI344">
        <v>100.337</v>
      </c>
      <c r="HJ344">
        <v>85.668000000000006</v>
      </c>
      <c r="HK344">
        <v>97.08</v>
      </c>
      <c r="HL344">
        <v>86.564999999999998</v>
      </c>
      <c r="HM344">
        <v>101.35299999999999</v>
      </c>
      <c r="HN344">
        <v>99.075999999999993</v>
      </c>
      <c r="HO344">
        <v>97.572000000000003</v>
      </c>
      <c r="HP344">
        <v>99.962000000000003</v>
      </c>
      <c r="HQ344">
        <v>107.054</v>
      </c>
      <c r="HR344">
        <v>99.152000000000001</v>
      </c>
      <c r="HS344">
        <v>111.387</v>
      </c>
      <c r="HT344">
        <v>87.856999999999999</v>
      </c>
      <c r="HU344">
        <v>100.099</v>
      </c>
      <c r="HV344">
        <v>100.099</v>
      </c>
      <c r="HW344">
        <v>101.831</v>
      </c>
      <c r="HX344">
        <v>101.831</v>
      </c>
      <c r="HY344">
        <v>100.91500000000001</v>
      </c>
      <c r="HZ344">
        <v>100.91500000000001</v>
      </c>
      <c r="IA344">
        <v>101.831</v>
      </c>
      <c r="IB344">
        <v>101.831</v>
      </c>
      <c r="IC344">
        <v>100.91500000000001</v>
      </c>
      <c r="ID344">
        <v>100.91500000000001</v>
      </c>
    </row>
    <row r="345" spans="1:238" x14ac:dyDescent="0.2">
      <c r="A345" s="3">
        <v>45853</v>
      </c>
      <c r="B345">
        <v>100.127</v>
      </c>
      <c r="C345">
        <v>99.727000000000004</v>
      </c>
      <c r="D345">
        <v>99.727000000000004</v>
      </c>
      <c r="E345">
        <v>119.392</v>
      </c>
      <c r="F345">
        <v>107.419</v>
      </c>
      <c r="H345">
        <v>98.840999999999994</v>
      </c>
      <c r="I345">
        <v>109.584</v>
      </c>
      <c r="J345">
        <v>109.584</v>
      </c>
      <c r="K345">
        <v>100.616</v>
      </c>
      <c r="M345">
        <v>97.884</v>
      </c>
      <c r="N345">
        <v>97.884</v>
      </c>
      <c r="O345">
        <v>91.75</v>
      </c>
      <c r="P345">
        <v>91.75</v>
      </c>
      <c r="V345">
        <v>101.042</v>
      </c>
      <c r="W345">
        <v>101.042</v>
      </c>
      <c r="X345">
        <v>95.683999999999997</v>
      </c>
      <c r="Y345">
        <v>95.683999999999997</v>
      </c>
      <c r="Z345">
        <v>101.349</v>
      </c>
      <c r="AA345">
        <v>96.983000000000004</v>
      </c>
      <c r="AB345">
        <v>96.983000000000004</v>
      </c>
      <c r="AC345">
        <v>100.35299999999999</v>
      </c>
      <c r="AD345">
        <v>97.105999999999995</v>
      </c>
      <c r="AG345">
        <v>96.581999999999994</v>
      </c>
      <c r="AH345">
        <v>98.093000000000004</v>
      </c>
      <c r="AJ345">
        <v>101.54300000000001</v>
      </c>
      <c r="AK345">
        <v>100.435</v>
      </c>
      <c r="AL345">
        <v>100.048</v>
      </c>
      <c r="AM345">
        <v>97.724000000000004</v>
      </c>
      <c r="AR345">
        <v>99.491</v>
      </c>
      <c r="AS345">
        <v>98.917000000000002</v>
      </c>
      <c r="AT345">
        <v>96.802000000000007</v>
      </c>
      <c r="AU345">
        <v>96.522000000000006</v>
      </c>
      <c r="AV345">
        <v>96.522000000000006</v>
      </c>
      <c r="AW345">
        <v>93.054000000000002</v>
      </c>
      <c r="AX345">
        <v>93.054000000000002</v>
      </c>
      <c r="AY345">
        <v>117.723</v>
      </c>
      <c r="AZ345" s="5">
        <v>92.631</v>
      </c>
      <c r="BA345">
        <v>102.67100000000001</v>
      </c>
      <c r="BB345">
        <v>104.101</v>
      </c>
      <c r="BC345">
        <v>101.309</v>
      </c>
      <c r="BD345">
        <v>101.063</v>
      </c>
      <c r="BE345">
        <v>101.063</v>
      </c>
      <c r="BF345">
        <v>100.78</v>
      </c>
      <c r="BG345">
        <v>100.78</v>
      </c>
      <c r="BJ345">
        <v>106.70399999999999</v>
      </c>
      <c r="BK345">
        <v>104.999</v>
      </c>
      <c r="BL345">
        <v>104.956</v>
      </c>
      <c r="BM345">
        <v>108.874</v>
      </c>
      <c r="BN345">
        <v>101.242</v>
      </c>
      <c r="BR345">
        <v>127.758</v>
      </c>
      <c r="BS345">
        <v>100.131</v>
      </c>
      <c r="BT345">
        <v>101.622</v>
      </c>
      <c r="BU345">
        <v>102.21599999999999</v>
      </c>
      <c r="BV345">
        <v>103.539</v>
      </c>
      <c r="BW345">
        <v>101.78700000000001</v>
      </c>
      <c r="BX345">
        <v>101.501</v>
      </c>
      <c r="BY345">
        <v>101.501</v>
      </c>
      <c r="BZ345">
        <v>102.563</v>
      </c>
      <c r="CA345">
        <v>105.18600000000001</v>
      </c>
      <c r="CB345">
        <v>101.226</v>
      </c>
      <c r="CC345">
        <v>101.468</v>
      </c>
      <c r="CF345">
        <v>96.873999999999995</v>
      </c>
      <c r="CG345">
        <v>96.873999999999995</v>
      </c>
      <c r="CH345">
        <v>93.626999999999995</v>
      </c>
      <c r="CI345">
        <v>93.626999999999995</v>
      </c>
      <c r="CK345">
        <v>85.844999999999999</v>
      </c>
      <c r="CO345">
        <v>97.027000000000001</v>
      </c>
      <c r="CQ345">
        <v>102.111</v>
      </c>
      <c r="CR345">
        <v>102.111</v>
      </c>
      <c r="CS345">
        <v>103.309</v>
      </c>
      <c r="CT345">
        <v>96.974000000000004</v>
      </c>
      <c r="CU345">
        <v>97.423000000000002</v>
      </c>
      <c r="CV345">
        <v>97.912000000000006</v>
      </c>
      <c r="CW345">
        <v>100.657</v>
      </c>
      <c r="CY345">
        <v>101.699</v>
      </c>
      <c r="CZ345">
        <v>96.465999999999994</v>
      </c>
      <c r="DA345">
        <v>102.258</v>
      </c>
      <c r="DB345">
        <v>102.258</v>
      </c>
      <c r="DC345">
        <v>104.232</v>
      </c>
      <c r="DD345">
        <v>104.232</v>
      </c>
      <c r="DE345">
        <v>101.086</v>
      </c>
      <c r="DF345">
        <v>103.642</v>
      </c>
      <c r="DG345">
        <v>100.932</v>
      </c>
      <c r="DI345">
        <v>100.29900000000001</v>
      </c>
      <c r="DJ345">
        <v>100.29900000000001</v>
      </c>
      <c r="DK345">
        <v>92.826999999999998</v>
      </c>
      <c r="DL345">
        <v>96.510999999999996</v>
      </c>
      <c r="DM345">
        <v>85.266999999999996</v>
      </c>
      <c r="DN345">
        <v>85.266999999999996</v>
      </c>
      <c r="DO345">
        <v>98.965999999999994</v>
      </c>
      <c r="DP345">
        <v>106.681</v>
      </c>
      <c r="DQ345">
        <v>105.249</v>
      </c>
      <c r="DR345">
        <v>99.775999999999996</v>
      </c>
      <c r="DS345">
        <v>97.659000000000006</v>
      </c>
      <c r="DV345">
        <v>99.11</v>
      </c>
      <c r="DW345">
        <v>99.11</v>
      </c>
      <c r="DZ345">
        <v>101.264</v>
      </c>
      <c r="EA345">
        <v>101.264</v>
      </c>
      <c r="EB345">
        <v>100.483</v>
      </c>
      <c r="EC345">
        <v>100.483</v>
      </c>
      <c r="ED345">
        <v>96.558000000000007</v>
      </c>
      <c r="EE345">
        <v>96.558000000000007</v>
      </c>
      <c r="EF345">
        <v>101.55200000000001</v>
      </c>
      <c r="EG345">
        <v>101.55200000000001</v>
      </c>
      <c r="EH345">
        <v>101.827</v>
      </c>
      <c r="EI345">
        <v>99.242000000000004</v>
      </c>
      <c r="EJ345">
        <v>99.242000000000004</v>
      </c>
      <c r="EK345">
        <v>88.504000000000005</v>
      </c>
      <c r="EL345">
        <v>89.155000000000001</v>
      </c>
      <c r="EM345">
        <v>89.155000000000001</v>
      </c>
      <c r="EN345">
        <v>101.637</v>
      </c>
      <c r="EO345">
        <v>100.76300000000001</v>
      </c>
      <c r="EQ345">
        <v>84.89</v>
      </c>
      <c r="ER345">
        <v>84.89</v>
      </c>
      <c r="EW345">
        <v>126.955</v>
      </c>
      <c r="EX345">
        <v>92.856999999999999</v>
      </c>
      <c r="EY345">
        <v>102.376</v>
      </c>
      <c r="EZ345">
        <v>102.52200000000001</v>
      </c>
      <c r="FA345">
        <v>96.094999999999999</v>
      </c>
      <c r="FB345">
        <v>96.094999999999999</v>
      </c>
      <c r="FC345">
        <v>84.272999999999996</v>
      </c>
      <c r="FD345">
        <v>84.272999999999996</v>
      </c>
      <c r="FE345">
        <v>96.328999999999994</v>
      </c>
      <c r="FF345">
        <v>96.328999999999994</v>
      </c>
      <c r="FG345">
        <v>100.30800000000001</v>
      </c>
      <c r="FH345">
        <v>100.30800000000001</v>
      </c>
      <c r="FI345">
        <v>104.036</v>
      </c>
      <c r="FJ345">
        <v>104.036</v>
      </c>
      <c r="FK345">
        <v>101.548</v>
      </c>
      <c r="FL345">
        <v>101.548</v>
      </c>
      <c r="FM345">
        <v>99.69</v>
      </c>
      <c r="FN345">
        <v>109.642</v>
      </c>
      <c r="FO345">
        <v>98.775000000000006</v>
      </c>
      <c r="FP345">
        <v>98.775000000000006</v>
      </c>
      <c r="FQ345">
        <v>94.156999999999996</v>
      </c>
      <c r="FR345">
        <v>108.169</v>
      </c>
      <c r="FT345">
        <v>91.59</v>
      </c>
      <c r="FU345">
        <v>91.59</v>
      </c>
      <c r="FX345">
        <v>98.686999999999998</v>
      </c>
      <c r="FZ345">
        <v>85.552999999999997</v>
      </c>
      <c r="GA345">
        <v>85.552999999999997</v>
      </c>
      <c r="GB345">
        <v>96.730999999999995</v>
      </c>
      <c r="GC345">
        <v>96.730999999999995</v>
      </c>
      <c r="GD345">
        <v>97.989000000000004</v>
      </c>
      <c r="GE345">
        <v>94.05</v>
      </c>
      <c r="GF345">
        <v>105.84699999999999</v>
      </c>
      <c r="GH345">
        <v>98.055999999999997</v>
      </c>
      <c r="GI345">
        <v>98.055999999999997</v>
      </c>
      <c r="GJ345">
        <v>96.436999999999998</v>
      </c>
      <c r="GK345">
        <v>96.436999999999998</v>
      </c>
      <c r="GL345">
        <v>106.46</v>
      </c>
      <c r="GM345">
        <v>99.932000000000002</v>
      </c>
      <c r="GN345">
        <v>99.932000000000002</v>
      </c>
      <c r="GP345">
        <v>97.347999999999999</v>
      </c>
      <c r="GQ345">
        <v>98.12</v>
      </c>
      <c r="GR345">
        <v>98.12</v>
      </c>
      <c r="GS345">
        <v>102.333</v>
      </c>
      <c r="GT345">
        <v>102.333</v>
      </c>
      <c r="GU345">
        <v>100.393</v>
      </c>
      <c r="GW345">
        <v>103.29300000000001</v>
      </c>
      <c r="GX345">
        <v>103.29300000000001</v>
      </c>
      <c r="GY345">
        <v>103.19499999999999</v>
      </c>
      <c r="GZ345">
        <v>100.992</v>
      </c>
      <c r="HA345">
        <v>100.992</v>
      </c>
      <c r="HB345">
        <v>115.047</v>
      </c>
      <c r="HC345">
        <v>107.023</v>
      </c>
      <c r="HE345">
        <v>96.545000000000002</v>
      </c>
      <c r="HG345">
        <v>101.233</v>
      </c>
      <c r="HH345">
        <v>100.364</v>
      </c>
      <c r="HI345">
        <v>100.364</v>
      </c>
      <c r="HJ345">
        <v>85.873000000000005</v>
      </c>
      <c r="HK345">
        <v>97.126999999999995</v>
      </c>
      <c r="HL345">
        <v>86.710999999999999</v>
      </c>
      <c r="HM345">
        <v>101.42400000000001</v>
      </c>
      <c r="HN345">
        <v>99.274000000000001</v>
      </c>
      <c r="HO345">
        <v>97.606999999999999</v>
      </c>
      <c r="HP345">
        <v>99.98</v>
      </c>
      <c r="HQ345">
        <v>107.039</v>
      </c>
      <c r="HR345">
        <v>99.221999999999994</v>
      </c>
      <c r="HS345">
        <v>111.40900000000001</v>
      </c>
      <c r="HT345">
        <v>88.08</v>
      </c>
      <c r="HU345">
        <v>100.121</v>
      </c>
      <c r="HV345">
        <v>100.121</v>
      </c>
      <c r="HW345">
        <v>101.994</v>
      </c>
      <c r="HX345">
        <v>101.994</v>
      </c>
      <c r="HY345">
        <v>101.063</v>
      </c>
      <c r="HZ345">
        <v>101.063</v>
      </c>
      <c r="IA345">
        <v>101.994</v>
      </c>
      <c r="IB345">
        <v>101.994</v>
      </c>
      <c r="IC345">
        <v>101.063</v>
      </c>
      <c r="ID345">
        <v>101.063</v>
      </c>
    </row>
    <row r="346" spans="1:238" x14ac:dyDescent="0.2">
      <c r="A346" s="3">
        <v>45854</v>
      </c>
      <c r="B346">
        <v>100.14100000000001</v>
      </c>
      <c r="C346">
        <v>99.751000000000005</v>
      </c>
      <c r="D346">
        <v>99.751000000000005</v>
      </c>
      <c r="E346">
        <v>119.586</v>
      </c>
      <c r="F346">
        <v>107.55500000000001</v>
      </c>
      <c r="H346">
        <v>98.465999999999994</v>
      </c>
      <c r="I346">
        <v>109.666</v>
      </c>
      <c r="J346">
        <v>109.666</v>
      </c>
      <c r="K346">
        <v>100.736</v>
      </c>
      <c r="M346">
        <v>97.893000000000001</v>
      </c>
      <c r="N346">
        <v>97.893000000000001</v>
      </c>
      <c r="O346">
        <v>91.841999999999999</v>
      </c>
      <c r="P346">
        <v>91.841999999999999</v>
      </c>
      <c r="V346">
        <v>100.982</v>
      </c>
      <c r="W346">
        <v>100.982</v>
      </c>
      <c r="X346">
        <v>95.576999999999998</v>
      </c>
      <c r="Y346">
        <v>95.576999999999998</v>
      </c>
      <c r="Z346">
        <v>101.364</v>
      </c>
      <c r="AA346">
        <v>96.984999999999999</v>
      </c>
      <c r="AB346">
        <v>96.984999999999999</v>
      </c>
      <c r="AC346">
        <v>100.327</v>
      </c>
      <c r="AD346">
        <v>97.085999999999999</v>
      </c>
      <c r="AG346">
        <v>96.558000000000007</v>
      </c>
      <c r="AH346">
        <v>98.048000000000002</v>
      </c>
      <c r="AJ346">
        <v>101.664</v>
      </c>
      <c r="AK346">
        <v>100.438</v>
      </c>
      <c r="AL346">
        <v>100.035</v>
      </c>
      <c r="AM346">
        <v>97.765000000000001</v>
      </c>
      <c r="AR346">
        <v>99.498000000000005</v>
      </c>
      <c r="AS346">
        <v>98.924000000000007</v>
      </c>
      <c r="AT346">
        <v>96.840999999999994</v>
      </c>
      <c r="AU346">
        <v>96.528000000000006</v>
      </c>
      <c r="AV346">
        <v>96.528000000000006</v>
      </c>
      <c r="AW346">
        <v>93.122</v>
      </c>
      <c r="AX346">
        <v>93.122</v>
      </c>
      <c r="AY346">
        <v>117.82</v>
      </c>
      <c r="AZ346" s="5">
        <v>92.631</v>
      </c>
      <c r="BA346">
        <v>102.768</v>
      </c>
      <c r="BB346">
        <v>104.122</v>
      </c>
      <c r="BC346">
        <v>101.279</v>
      </c>
      <c r="BD346">
        <v>101.03700000000001</v>
      </c>
      <c r="BE346">
        <v>101.03700000000001</v>
      </c>
      <c r="BF346">
        <v>100.788</v>
      </c>
      <c r="BG346">
        <v>100.788</v>
      </c>
      <c r="BJ346">
        <v>106.712</v>
      </c>
      <c r="BK346">
        <v>105.053</v>
      </c>
      <c r="BL346">
        <v>104.86799999999999</v>
      </c>
      <c r="BM346">
        <v>108.968</v>
      </c>
      <c r="BN346">
        <v>101.294</v>
      </c>
      <c r="BR346">
        <v>128.05000000000001</v>
      </c>
      <c r="BS346">
        <v>100.172</v>
      </c>
      <c r="BT346">
        <v>101.587</v>
      </c>
      <c r="BU346">
        <v>102.328</v>
      </c>
      <c r="BV346">
        <v>103.584</v>
      </c>
      <c r="BW346">
        <v>101.79300000000001</v>
      </c>
      <c r="BX346">
        <v>101.598</v>
      </c>
      <c r="BY346">
        <v>101.598</v>
      </c>
      <c r="BZ346">
        <v>102.577</v>
      </c>
      <c r="CA346">
        <v>105.23</v>
      </c>
      <c r="CB346">
        <v>101.325</v>
      </c>
      <c r="CC346">
        <v>101.438</v>
      </c>
      <c r="CF346">
        <v>96.867000000000004</v>
      </c>
      <c r="CG346">
        <v>96.867000000000004</v>
      </c>
      <c r="CH346">
        <v>93.635999999999996</v>
      </c>
      <c r="CI346">
        <v>93.635999999999996</v>
      </c>
      <c r="CK346">
        <v>86.13</v>
      </c>
      <c r="CO346">
        <v>97.075000000000003</v>
      </c>
      <c r="CQ346">
        <v>102.117</v>
      </c>
      <c r="CR346">
        <v>102.117</v>
      </c>
      <c r="CS346">
        <v>103.29900000000001</v>
      </c>
      <c r="CT346">
        <v>96.994</v>
      </c>
      <c r="CU346">
        <v>97.444000000000003</v>
      </c>
      <c r="CV346">
        <v>98.058000000000007</v>
      </c>
      <c r="CW346">
        <v>100.712</v>
      </c>
      <c r="CY346">
        <v>101.684</v>
      </c>
      <c r="CZ346">
        <v>96.509</v>
      </c>
      <c r="DA346">
        <v>102.27800000000001</v>
      </c>
      <c r="DB346">
        <v>102.27800000000001</v>
      </c>
      <c r="DC346">
        <v>104.264</v>
      </c>
      <c r="DD346">
        <v>104.264</v>
      </c>
      <c r="DE346">
        <v>101.10599999999999</v>
      </c>
      <c r="DF346">
        <v>103.724</v>
      </c>
      <c r="DG346">
        <v>100.916</v>
      </c>
      <c r="DI346">
        <v>100.39100000000001</v>
      </c>
      <c r="DJ346">
        <v>100.39100000000001</v>
      </c>
      <c r="DK346">
        <v>92.932000000000002</v>
      </c>
      <c r="DL346">
        <v>96.66</v>
      </c>
      <c r="DM346">
        <v>85.328999999999994</v>
      </c>
      <c r="DN346">
        <v>85.328999999999994</v>
      </c>
      <c r="DO346">
        <v>98.960999999999999</v>
      </c>
      <c r="DP346">
        <v>106.709</v>
      </c>
      <c r="DQ346">
        <v>105.214</v>
      </c>
      <c r="DR346">
        <v>99.756</v>
      </c>
      <c r="DS346">
        <v>97.614999999999995</v>
      </c>
      <c r="DV346">
        <v>99.096999999999994</v>
      </c>
      <c r="DW346">
        <v>99.096999999999994</v>
      </c>
      <c r="DZ346">
        <v>101.288</v>
      </c>
      <c r="EA346">
        <v>101.288</v>
      </c>
      <c r="EB346">
        <v>100.476</v>
      </c>
      <c r="EC346">
        <v>100.476</v>
      </c>
      <c r="ED346">
        <v>96.546000000000006</v>
      </c>
      <c r="EE346">
        <v>96.546000000000006</v>
      </c>
      <c r="EF346">
        <v>101.55200000000001</v>
      </c>
      <c r="EG346">
        <v>101.55200000000001</v>
      </c>
      <c r="EH346">
        <v>101.83499999999999</v>
      </c>
      <c r="EI346">
        <v>99.233000000000004</v>
      </c>
      <c r="EJ346">
        <v>99.233000000000004</v>
      </c>
      <c r="EK346">
        <v>88.588999999999999</v>
      </c>
      <c r="EL346">
        <v>89.245000000000005</v>
      </c>
      <c r="EM346">
        <v>89.245000000000005</v>
      </c>
      <c r="EN346">
        <v>101.684</v>
      </c>
      <c r="EO346">
        <v>100.723</v>
      </c>
      <c r="EQ346">
        <v>84.923000000000002</v>
      </c>
      <c r="ER346">
        <v>84.923000000000002</v>
      </c>
      <c r="EW346">
        <v>127.77</v>
      </c>
      <c r="EX346">
        <v>92.876000000000005</v>
      </c>
      <c r="EY346">
        <v>102.42</v>
      </c>
      <c r="EZ346">
        <v>102.6</v>
      </c>
      <c r="FA346">
        <v>96.093999999999994</v>
      </c>
      <c r="FB346">
        <v>96.093999999999994</v>
      </c>
      <c r="FC346">
        <v>84.346999999999994</v>
      </c>
      <c r="FD346">
        <v>84.346999999999994</v>
      </c>
      <c r="FE346">
        <v>96.313000000000002</v>
      </c>
      <c r="FF346">
        <v>96.313000000000002</v>
      </c>
      <c r="FG346">
        <v>100.307</v>
      </c>
      <c r="FH346">
        <v>100.307</v>
      </c>
      <c r="FI346">
        <v>103.887</v>
      </c>
      <c r="FJ346">
        <v>103.887</v>
      </c>
      <c r="FK346">
        <v>101.57</v>
      </c>
      <c r="FL346">
        <v>101.57</v>
      </c>
      <c r="FM346">
        <v>99.691000000000003</v>
      </c>
      <c r="FN346">
        <v>109.63800000000001</v>
      </c>
      <c r="FO346">
        <v>98.793999999999997</v>
      </c>
      <c r="FP346">
        <v>98.793999999999997</v>
      </c>
      <c r="FQ346">
        <v>94.236000000000004</v>
      </c>
      <c r="FR346">
        <v>108.371</v>
      </c>
      <c r="FT346">
        <v>91.649000000000001</v>
      </c>
      <c r="FU346">
        <v>91.649000000000001</v>
      </c>
      <c r="FX346">
        <v>98.656999999999996</v>
      </c>
      <c r="FZ346">
        <v>85.656999999999996</v>
      </c>
      <c r="GA346">
        <v>85.656999999999996</v>
      </c>
      <c r="GB346">
        <v>96.704999999999998</v>
      </c>
      <c r="GC346">
        <v>96.704999999999998</v>
      </c>
      <c r="GD346">
        <v>97.944000000000003</v>
      </c>
      <c r="GE346">
        <v>94.06</v>
      </c>
      <c r="GF346">
        <v>106</v>
      </c>
      <c r="GH346">
        <v>98.058999999999997</v>
      </c>
      <c r="GI346">
        <v>98.058999999999997</v>
      </c>
      <c r="GJ346">
        <v>96.424999999999997</v>
      </c>
      <c r="GK346">
        <v>96.424999999999997</v>
      </c>
      <c r="GL346">
        <v>106.494</v>
      </c>
      <c r="GM346">
        <v>100.044</v>
      </c>
      <c r="GN346">
        <v>100.044</v>
      </c>
      <c r="GP346">
        <v>97.372</v>
      </c>
      <c r="GQ346">
        <v>98.103999999999999</v>
      </c>
      <c r="GR346">
        <v>98.103999999999999</v>
      </c>
      <c r="GS346">
        <v>102.351</v>
      </c>
      <c r="GT346">
        <v>102.351</v>
      </c>
      <c r="GU346">
        <v>100.50700000000001</v>
      </c>
      <c r="GW346">
        <v>103.316</v>
      </c>
      <c r="GX346">
        <v>103.316</v>
      </c>
      <c r="GY346">
        <v>103.21299999999999</v>
      </c>
      <c r="GZ346">
        <v>100.96599999999999</v>
      </c>
      <c r="HA346">
        <v>100.96599999999999</v>
      </c>
      <c r="HB346">
        <v>115.101</v>
      </c>
      <c r="HC346">
        <v>107.065</v>
      </c>
      <c r="HE346">
        <v>96.504000000000005</v>
      </c>
      <c r="HG346">
        <v>101.3</v>
      </c>
      <c r="HH346">
        <v>100.358</v>
      </c>
      <c r="HI346">
        <v>100.358</v>
      </c>
      <c r="HJ346">
        <v>85.957999999999998</v>
      </c>
      <c r="HK346">
        <v>97.132000000000005</v>
      </c>
      <c r="HL346">
        <v>86.72</v>
      </c>
      <c r="HM346">
        <v>101.42100000000001</v>
      </c>
      <c r="HN346">
        <v>99.322000000000003</v>
      </c>
      <c r="HO346">
        <v>97.605999999999995</v>
      </c>
      <c r="HP346">
        <v>99.983000000000004</v>
      </c>
      <c r="HQ346">
        <v>107.224</v>
      </c>
      <c r="HR346">
        <v>99.183000000000007</v>
      </c>
      <c r="HS346">
        <v>111.45099999999999</v>
      </c>
      <c r="HT346">
        <v>88.131</v>
      </c>
      <c r="HU346">
        <v>100.114</v>
      </c>
      <c r="HV346">
        <v>100.114</v>
      </c>
      <c r="HW346">
        <v>102.06100000000001</v>
      </c>
      <c r="HX346">
        <v>102.06100000000001</v>
      </c>
      <c r="HY346">
        <v>101.05</v>
      </c>
      <c r="HZ346">
        <v>101.05</v>
      </c>
      <c r="IA346">
        <v>102.06100000000001</v>
      </c>
      <c r="IB346">
        <v>102.06100000000001</v>
      </c>
      <c r="IC346">
        <v>101.05</v>
      </c>
      <c r="ID346">
        <v>101.05</v>
      </c>
    </row>
    <row r="347" spans="1:238" x14ac:dyDescent="0.2">
      <c r="A347" s="3">
        <v>45855</v>
      </c>
      <c r="B347">
        <v>100.146</v>
      </c>
      <c r="C347">
        <v>99.852000000000004</v>
      </c>
      <c r="D347">
        <v>99.852000000000004</v>
      </c>
      <c r="E347">
        <v>119.57</v>
      </c>
      <c r="F347">
        <v>107.767</v>
      </c>
      <c r="H347">
        <v>99.947000000000003</v>
      </c>
      <c r="I347">
        <v>109.798</v>
      </c>
      <c r="J347">
        <v>109.798</v>
      </c>
      <c r="K347">
        <v>100.666</v>
      </c>
      <c r="M347">
        <v>98.01</v>
      </c>
      <c r="N347">
        <v>98.01</v>
      </c>
      <c r="O347">
        <v>92.03</v>
      </c>
      <c r="P347">
        <v>92.03</v>
      </c>
      <c r="V347">
        <v>101.012</v>
      </c>
      <c r="W347">
        <v>101.012</v>
      </c>
      <c r="X347">
        <v>95.7</v>
      </c>
      <c r="Y347">
        <v>95.7</v>
      </c>
      <c r="Z347">
        <v>101.438</v>
      </c>
      <c r="AA347">
        <v>97.031000000000006</v>
      </c>
      <c r="AB347">
        <v>97.031000000000006</v>
      </c>
      <c r="AC347">
        <v>100.336</v>
      </c>
      <c r="AD347">
        <v>97.167000000000002</v>
      </c>
      <c r="AG347">
        <v>96.665999999999997</v>
      </c>
      <c r="AH347">
        <v>98.084000000000003</v>
      </c>
      <c r="AJ347">
        <v>101.637</v>
      </c>
      <c r="AK347">
        <v>100.47199999999999</v>
      </c>
      <c r="AL347">
        <v>100.026</v>
      </c>
      <c r="AM347">
        <v>97.844999999999999</v>
      </c>
      <c r="AR347">
        <v>99.602000000000004</v>
      </c>
      <c r="AS347">
        <v>98.975999999999999</v>
      </c>
      <c r="AT347">
        <v>96.936000000000007</v>
      </c>
      <c r="AU347">
        <v>96.585999999999999</v>
      </c>
      <c r="AV347">
        <v>96.585999999999999</v>
      </c>
      <c r="AW347">
        <v>93.245000000000005</v>
      </c>
      <c r="AX347">
        <v>93.245000000000005</v>
      </c>
      <c r="AY347">
        <v>118.001</v>
      </c>
      <c r="AZ347" s="5">
        <v>92.766999999999996</v>
      </c>
      <c r="BA347">
        <v>102.71299999999999</v>
      </c>
      <c r="BB347">
        <v>104.152</v>
      </c>
      <c r="BC347">
        <v>101.327</v>
      </c>
      <c r="BD347">
        <v>101.01300000000001</v>
      </c>
      <c r="BE347">
        <v>101.01300000000001</v>
      </c>
      <c r="BF347">
        <v>100.77</v>
      </c>
      <c r="BG347">
        <v>100.77</v>
      </c>
      <c r="BJ347">
        <v>106.812</v>
      </c>
      <c r="BK347">
        <v>104.956</v>
      </c>
      <c r="BL347">
        <v>104.83</v>
      </c>
      <c r="BM347">
        <v>108.97</v>
      </c>
      <c r="BN347">
        <v>101.31</v>
      </c>
      <c r="BR347">
        <v>128.95400000000001</v>
      </c>
      <c r="BS347">
        <v>100.191</v>
      </c>
      <c r="BT347">
        <v>101.66</v>
      </c>
      <c r="BU347">
        <v>102.226</v>
      </c>
      <c r="BV347">
        <v>103.633</v>
      </c>
      <c r="BW347">
        <v>101.727</v>
      </c>
      <c r="BX347">
        <v>101.446</v>
      </c>
      <c r="BY347">
        <v>101.446</v>
      </c>
      <c r="BZ347">
        <v>102.58</v>
      </c>
      <c r="CA347">
        <v>105.252</v>
      </c>
      <c r="CB347">
        <v>101.50700000000001</v>
      </c>
      <c r="CC347">
        <v>101.48399999999999</v>
      </c>
      <c r="CF347">
        <v>96.957999999999998</v>
      </c>
      <c r="CG347">
        <v>96.957999999999998</v>
      </c>
      <c r="CH347">
        <v>93.831999999999994</v>
      </c>
      <c r="CI347">
        <v>93.831999999999994</v>
      </c>
      <c r="CK347">
        <v>86.28</v>
      </c>
      <c r="CO347">
        <v>97.254000000000005</v>
      </c>
      <c r="CQ347">
        <v>102.033</v>
      </c>
      <c r="CR347">
        <v>102.033</v>
      </c>
      <c r="CS347">
        <v>103.316</v>
      </c>
      <c r="CT347">
        <v>97.128</v>
      </c>
      <c r="CU347">
        <v>97.525000000000006</v>
      </c>
      <c r="CV347">
        <v>98.328999999999994</v>
      </c>
      <c r="CW347">
        <v>100.67400000000001</v>
      </c>
      <c r="CY347">
        <v>101.73699999999999</v>
      </c>
      <c r="CZ347">
        <v>96.594999999999999</v>
      </c>
      <c r="DA347">
        <v>102.239</v>
      </c>
      <c r="DB347">
        <v>102.239</v>
      </c>
      <c r="DC347">
        <v>104.09</v>
      </c>
      <c r="DD347">
        <v>104.09</v>
      </c>
      <c r="DE347">
        <v>101.093</v>
      </c>
      <c r="DF347">
        <v>103.801</v>
      </c>
      <c r="DG347">
        <v>101.003</v>
      </c>
      <c r="DI347">
        <v>100.36199999999999</v>
      </c>
      <c r="DJ347">
        <v>100.36199999999999</v>
      </c>
      <c r="DK347">
        <v>93.013000000000005</v>
      </c>
      <c r="DL347">
        <v>96.775999999999996</v>
      </c>
      <c r="DM347">
        <v>85.516999999999996</v>
      </c>
      <c r="DN347">
        <v>85.516999999999996</v>
      </c>
      <c r="DO347">
        <v>99.025000000000006</v>
      </c>
      <c r="DP347">
        <v>106.889</v>
      </c>
      <c r="DQ347">
        <v>105.254</v>
      </c>
      <c r="DR347">
        <v>99.763999999999996</v>
      </c>
      <c r="DS347">
        <v>97.700999999999993</v>
      </c>
      <c r="DV347">
        <v>99.201999999999998</v>
      </c>
      <c r="DW347">
        <v>99.201999999999998</v>
      </c>
      <c r="DZ347">
        <v>101.292</v>
      </c>
      <c r="EA347">
        <v>101.292</v>
      </c>
      <c r="EB347">
        <v>100.533</v>
      </c>
      <c r="EC347">
        <v>100.533</v>
      </c>
      <c r="ED347">
        <v>96.614000000000004</v>
      </c>
      <c r="EE347">
        <v>96.614000000000004</v>
      </c>
      <c r="EF347">
        <v>101.69199999999999</v>
      </c>
      <c r="EG347">
        <v>101.69199999999999</v>
      </c>
      <c r="EH347">
        <v>101.839</v>
      </c>
      <c r="EI347">
        <v>99.248999999999995</v>
      </c>
      <c r="EJ347">
        <v>99.248999999999995</v>
      </c>
      <c r="EK347">
        <v>88.641000000000005</v>
      </c>
      <c r="EL347">
        <v>89.516000000000005</v>
      </c>
      <c r="EM347">
        <v>89.516000000000005</v>
      </c>
      <c r="EN347">
        <v>101.812</v>
      </c>
      <c r="EO347">
        <v>100.788</v>
      </c>
      <c r="EQ347">
        <v>85.1</v>
      </c>
      <c r="ER347">
        <v>85.1</v>
      </c>
      <c r="EW347">
        <v>128.828</v>
      </c>
      <c r="EX347">
        <v>93.126000000000005</v>
      </c>
      <c r="EY347">
        <v>102.35899999999999</v>
      </c>
      <c r="EZ347">
        <v>102.474</v>
      </c>
      <c r="FA347">
        <v>96.191000000000003</v>
      </c>
      <c r="FB347">
        <v>96.191000000000003</v>
      </c>
      <c r="FC347">
        <v>84.597999999999999</v>
      </c>
      <c r="FD347">
        <v>84.597999999999999</v>
      </c>
      <c r="FE347">
        <v>96.427999999999997</v>
      </c>
      <c r="FF347">
        <v>96.427999999999997</v>
      </c>
      <c r="FG347">
        <v>100.407</v>
      </c>
      <c r="FH347">
        <v>100.407</v>
      </c>
      <c r="FI347">
        <v>104.024</v>
      </c>
      <c r="FJ347">
        <v>104.024</v>
      </c>
      <c r="FK347">
        <v>101.514</v>
      </c>
      <c r="FL347">
        <v>101.514</v>
      </c>
      <c r="FM347">
        <v>99.814999999999998</v>
      </c>
      <c r="FN347">
        <v>109.873</v>
      </c>
      <c r="FO347">
        <v>98.933999999999997</v>
      </c>
      <c r="FP347">
        <v>98.933999999999997</v>
      </c>
      <c r="FQ347">
        <v>94.457999999999998</v>
      </c>
      <c r="FR347">
        <v>108.33799999999999</v>
      </c>
      <c r="FT347">
        <v>91.727999999999994</v>
      </c>
      <c r="FU347">
        <v>91.727999999999994</v>
      </c>
      <c r="FX347">
        <v>98.647000000000006</v>
      </c>
      <c r="FZ347">
        <v>85.727000000000004</v>
      </c>
      <c r="GA347">
        <v>85.727000000000004</v>
      </c>
      <c r="GB347">
        <v>96.739000000000004</v>
      </c>
      <c r="GC347">
        <v>96.739000000000004</v>
      </c>
      <c r="GD347">
        <v>98.001999999999995</v>
      </c>
      <c r="GE347">
        <v>94.302000000000007</v>
      </c>
      <c r="GF347">
        <v>106.004</v>
      </c>
      <c r="GH347">
        <v>98.090999999999994</v>
      </c>
      <c r="GI347">
        <v>98.090999999999994</v>
      </c>
      <c r="GJ347">
        <v>96.468000000000004</v>
      </c>
      <c r="GK347">
        <v>96.468000000000004</v>
      </c>
      <c r="GL347">
        <v>106.557</v>
      </c>
      <c r="GM347">
        <v>100.02</v>
      </c>
      <c r="GN347">
        <v>100.02</v>
      </c>
      <c r="GP347">
        <v>97.382000000000005</v>
      </c>
      <c r="GQ347">
        <v>98.204999999999998</v>
      </c>
      <c r="GR347">
        <v>98.204999999999998</v>
      </c>
      <c r="GS347">
        <v>102.563</v>
      </c>
      <c r="GT347">
        <v>102.563</v>
      </c>
      <c r="GU347">
        <v>100.49</v>
      </c>
      <c r="GW347">
        <v>103.32599999999999</v>
      </c>
      <c r="GX347">
        <v>103.32599999999999</v>
      </c>
      <c r="GY347">
        <v>103.191</v>
      </c>
      <c r="GZ347">
        <v>100.97799999999999</v>
      </c>
      <c r="HA347">
        <v>100.97799999999999</v>
      </c>
      <c r="HB347">
        <v>115.252</v>
      </c>
      <c r="HC347">
        <v>107.125</v>
      </c>
      <c r="HE347">
        <v>96.570999999999998</v>
      </c>
      <c r="HG347">
        <v>101.411</v>
      </c>
      <c r="HH347">
        <v>100.358</v>
      </c>
      <c r="HI347">
        <v>100.358</v>
      </c>
      <c r="HJ347">
        <v>86.158000000000001</v>
      </c>
      <c r="HK347">
        <v>97.153000000000006</v>
      </c>
      <c r="HL347">
        <v>86.968999999999994</v>
      </c>
      <c r="HM347">
        <v>101.46599999999999</v>
      </c>
      <c r="HN347">
        <v>99.585999999999999</v>
      </c>
      <c r="HO347">
        <v>97.644000000000005</v>
      </c>
      <c r="HP347">
        <v>100.02200000000001</v>
      </c>
      <c r="HQ347">
        <v>107.435</v>
      </c>
      <c r="HR347">
        <v>99.195999999999998</v>
      </c>
      <c r="HS347">
        <v>111.56399999999999</v>
      </c>
      <c r="HT347">
        <v>88.350999999999999</v>
      </c>
      <c r="HU347">
        <v>100.19799999999999</v>
      </c>
      <c r="HV347">
        <v>100.19799999999999</v>
      </c>
      <c r="HW347">
        <v>102.19499999999999</v>
      </c>
      <c r="HX347">
        <v>102.19499999999999</v>
      </c>
      <c r="HY347">
        <v>101.095</v>
      </c>
      <c r="HZ347">
        <v>101.095</v>
      </c>
      <c r="IA347">
        <v>102.19499999999999</v>
      </c>
      <c r="IB347">
        <v>102.19499999999999</v>
      </c>
      <c r="IC347">
        <v>101.095</v>
      </c>
      <c r="ID347">
        <v>101.095</v>
      </c>
    </row>
    <row r="348" spans="1:238" x14ac:dyDescent="0.2">
      <c r="A348" s="3">
        <v>45856</v>
      </c>
      <c r="B348">
        <v>100.06399999999999</v>
      </c>
      <c r="C348">
        <v>99.855000000000004</v>
      </c>
      <c r="D348">
        <v>99.855000000000004</v>
      </c>
      <c r="E348">
        <v>119.533</v>
      </c>
      <c r="F348">
        <v>108.06699999999999</v>
      </c>
      <c r="H348">
        <v>100.233</v>
      </c>
      <c r="I348">
        <v>110.14100000000001</v>
      </c>
      <c r="J348">
        <v>110.14100000000001</v>
      </c>
      <c r="K348">
        <v>100.76</v>
      </c>
      <c r="M348">
        <v>98.072999999999993</v>
      </c>
      <c r="N348">
        <v>98.072999999999993</v>
      </c>
      <c r="O348">
        <v>92.135999999999996</v>
      </c>
      <c r="P348">
        <v>92.135999999999996</v>
      </c>
      <c r="V348">
        <v>101.029</v>
      </c>
      <c r="W348">
        <v>101.029</v>
      </c>
      <c r="X348">
        <v>95.712999999999994</v>
      </c>
      <c r="Y348">
        <v>95.712999999999994</v>
      </c>
      <c r="Z348">
        <v>101.48099999999999</v>
      </c>
      <c r="AA348">
        <v>97.052999999999997</v>
      </c>
      <c r="AB348">
        <v>97.052999999999997</v>
      </c>
      <c r="AC348">
        <v>100.417</v>
      </c>
      <c r="AD348">
        <v>97.171999999999997</v>
      </c>
      <c r="AG348">
        <v>96.682000000000002</v>
      </c>
      <c r="AH348">
        <v>98.111999999999995</v>
      </c>
      <c r="AJ348">
        <v>101.503</v>
      </c>
      <c r="AK348">
        <v>100.486</v>
      </c>
      <c r="AL348">
        <v>100.03400000000001</v>
      </c>
      <c r="AM348">
        <v>97.858999999999995</v>
      </c>
      <c r="AR348">
        <v>99.608000000000004</v>
      </c>
      <c r="AS348">
        <v>99.010999999999996</v>
      </c>
      <c r="AT348">
        <v>97.049000000000007</v>
      </c>
      <c r="AU348">
        <v>96.617999999999995</v>
      </c>
      <c r="AV348">
        <v>96.617999999999995</v>
      </c>
      <c r="AW348">
        <v>93.430999999999997</v>
      </c>
      <c r="AX348">
        <v>93.430999999999997</v>
      </c>
      <c r="AY348">
        <v>118.16200000000001</v>
      </c>
      <c r="AZ348" s="5">
        <v>92.817999999999998</v>
      </c>
      <c r="BA348">
        <v>102.702</v>
      </c>
      <c r="BB348">
        <v>104.155</v>
      </c>
      <c r="BC348">
        <v>101.36</v>
      </c>
      <c r="BD348">
        <v>100.99</v>
      </c>
      <c r="BE348">
        <v>100.99</v>
      </c>
      <c r="BF348">
        <v>100.789</v>
      </c>
      <c r="BG348">
        <v>100.789</v>
      </c>
      <c r="BJ348">
        <v>106.973</v>
      </c>
      <c r="BK348">
        <v>104.86799999999999</v>
      </c>
      <c r="BL348">
        <v>104.886</v>
      </c>
      <c r="BM348">
        <v>108.94</v>
      </c>
      <c r="BN348">
        <v>101.337</v>
      </c>
      <c r="BR348">
        <v>129.77699999999999</v>
      </c>
      <c r="BS348">
        <v>100.137</v>
      </c>
      <c r="BT348">
        <v>101.64700000000001</v>
      </c>
      <c r="BU348">
        <v>102.26</v>
      </c>
      <c r="BV348">
        <v>103.693</v>
      </c>
      <c r="BW348">
        <v>101.779</v>
      </c>
      <c r="BX348">
        <v>101.45399999999999</v>
      </c>
      <c r="BY348">
        <v>101.45399999999999</v>
      </c>
      <c r="BZ348">
        <v>102.595</v>
      </c>
      <c r="CA348">
        <v>105.33499999999999</v>
      </c>
      <c r="CB348">
        <v>101.586</v>
      </c>
      <c r="CC348">
        <v>101.49299999999999</v>
      </c>
      <c r="CF348">
        <v>97</v>
      </c>
      <c r="CG348">
        <v>97</v>
      </c>
      <c r="CH348">
        <v>93.924000000000007</v>
      </c>
      <c r="CI348">
        <v>93.924000000000007</v>
      </c>
      <c r="CK348">
        <v>86.424000000000007</v>
      </c>
      <c r="CO348">
        <v>97.259</v>
      </c>
      <c r="CQ348">
        <v>102.024</v>
      </c>
      <c r="CR348">
        <v>102.024</v>
      </c>
      <c r="CS348">
        <v>103.334</v>
      </c>
      <c r="CT348">
        <v>97.153999999999996</v>
      </c>
      <c r="CU348">
        <v>97.614000000000004</v>
      </c>
      <c r="CV348">
        <v>98.581999999999994</v>
      </c>
      <c r="CW348">
        <v>100.69199999999999</v>
      </c>
      <c r="CY348">
        <v>101.789</v>
      </c>
      <c r="CZ348">
        <v>96.716999999999999</v>
      </c>
      <c r="DA348">
        <v>102.23699999999999</v>
      </c>
      <c r="DB348">
        <v>102.23699999999999</v>
      </c>
      <c r="DC348">
        <v>104.093</v>
      </c>
      <c r="DD348">
        <v>104.093</v>
      </c>
      <c r="DE348">
        <v>101.212</v>
      </c>
      <c r="DF348">
        <v>103.959</v>
      </c>
      <c r="DG348">
        <v>100.995</v>
      </c>
      <c r="DI348">
        <v>100.289</v>
      </c>
      <c r="DJ348">
        <v>100.289</v>
      </c>
      <c r="DK348">
        <v>93.09</v>
      </c>
      <c r="DL348">
        <v>96.882999999999996</v>
      </c>
      <c r="DM348">
        <v>85.713999999999999</v>
      </c>
      <c r="DN348">
        <v>85.713999999999999</v>
      </c>
      <c r="DO348">
        <v>99.046000000000006</v>
      </c>
      <c r="DP348">
        <v>107.03100000000001</v>
      </c>
      <c r="DQ348">
        <v>105.229</v>
      </c>
      <c r="DR348">
        <v>99.835999999999999</v>
      </c>
      <c r="DS348">
        <v>97.762</v>
      </c>
      <c r="DV348">
        <v>99.022000000000006</v>
      </c>
      <c r="DW348">
        <v>99.022000000000006</v>
      </c>
      <c r="DZ348">
        <v>101.325</v>
      </c>
      <c r="EA348">
        <v>101.325</v>
      </c>
      <c r="EB348">
        <v>100.544</v>
      </c>
      <c r="EC348">
        <v>100.544</v>
      </c>
      <c r="ED348">
        <v>96.655000000000001</v>
      </c>
      <c r="EE348">
        <v>96.655000000000001</v>
      </c>
      <c r="EF348">
        <v>101.76900000000001</v>
      </c>
      <c r="EG348">
        <v>101.76900000000001</v>
      </c>
      <c r="EH348">
        <v>101.869</v>
      </c>
      <c r="EI348">
        <v>99.265000000000001</v>
      </c>
      <c r="EJ348">
        <v>99.265000000000001</v>
      </c>
      <c r="EK348">
        <v>88.793999999999997</v>
      </c>
      <c r="EL348">
        <v>89.63</v>
      </c>
      <c r="EM348">
        <v>89.63</v>
      </c>
      <c r="EN348">
        <v>101.91</v>
      </c>
      <c r="EO348">
        <v>100.80500000000001</v>
      </c>
      <c r="EQ348">
        <v>85.242000000000004</v>
      </c>
      <c r="ER348">
        <v>85.242000000000004</v>
      </c>
      <c r="EW348">
        <v>129.88499999999999</v>
      </c>
      <c r="EX348">
        <v>93.254999999999995</v>
      </c>
      <c r="EY348">
        <v>102.342</v>
      </c>
      <c r="EZ348">
        <v>102.377</v>
      </c>
      <c r="FA348">
        <v>96.213999999999999</v>
      </c>
      <c r="FB348">
        <v>96.213999999999999</v>
      </c>
      <c r="FC348">
        <v>84.733999999999995</v>
      </c>
      <c r="FD348">
        <v>84.733999999999995</v>
      </c>
      <c r="FE348">
        <v>96.456000000000003</v>
      </c>
      <c r="FF348">
        <v>96.456000000000003</v>
      </c>
      <c r="FG348">
        <v>100.47199999999999</v>
      </c>
      <c r="FH348">
        <v>100.47199999999999</v>
      </c>
      <c r="FI348">
        <v>103.96899999999999</v>
      </c>
      <c r="FJ348">
        <v>103.96899999999999</v>
      </c>
      <c r="FK348">
        <v>101.539</v>
      </c>
      <c r="FL348">
        <v>101.539</v>
      </c>
      <c r="FM348">
        <v>99.814999999999998</v>
      </c>
      <c r="FN348">
        <v>110.029</v>
      </c>
      <c r="FO348">
        <v>98.98</v>
      </c>
      <c r="FP348">
        <v>98.98</v>
      </c>
      <c r="FQ348">
        <v>94.771000000000001</v>
      </c>
      <c r="FR348">
        <v>108.44</v>
      </c>
      <c r="FT348">
        <v>91.816000000000003</v>
      </c>
      <c r="FU348">
        <v>91.816000000000003</v>
      </c>
      <c r="FX348">
        <v>98.671999999999997</v>
      </c>
      <c r="FZ348">
        <v>85.974000000000004</v>
      </c>
      <c r="GA348">
        <v>85.974000000000004</v>
      </c>
      <c r="GB348">
        <v>96.769000000000005</v>
      </c>
      <c r="GC348">
        <v>96.769000000000005</v>
      </c>
      <c r="GD348">
        <v>98.036000000000001</v>
      </c>
      <c r="GE348">
        <v>94.460999999999999</v>
      </c>
      <c r="GF348">
        <v>105.815</v>
      </c>
      <c r="GH348">
        <v>98.117000000000004</v>
      </c>
      <c r="GI348">
        <v>98.117000000000004</v>
      </c>
      <c r="GJ348">
        <v>96.48</v>
      </c>
      <c r="GK348">
        <v>96.48</v>
      </c>
      <c r="GL348">
        <v>106.505</v>
      </c>
      <c r="GM348">
        <v>100.08</v>
      </c>
      <c r="GN348">
        <v>100.08</v>
      </c>
      <c r="GP348">
        <v>97.429000000000002</v>
      </c>
      <c r="GQ348">
        <v>98.36</v>
      </c>
      <c r="GR348">
        <v>98.36</v>
      </c>
      <c r="GS348">
        <v>102.621</v>
      </c>
      <c r="GT348">
        <v>102.621</v>
      </c>
      <c r="GU348">
        <v>100.55800000000001</v>
      </c>
      <c r="GW348">
        <v>103.386</v>
      </c>
      <c r="GX348">
        <v>103.386</v>
      </c>
      <c r="GY348">
        <v>103.185</v>
      </c>
      <c r="GZ348">
        <v>100.971</v>
      </c>
      <c r="HA348">
        <v>100.971</v>
      </c>
      <c r="HB348">
        <v>115.348</v>
      </c>
      <c r="HC348">
        <v>107.261</v>
      </c>
      <c r="HE348">
        <v>96.608999999999995</v>
      </c>
      <c r="HG348">
        <v>101.321</v>
      </c>
      <c r="HH348">
        <v>100.369</v>
      </c>
      <c r="HI348">
        <v>100.369</v>
      </c>
      <c r="HJ348">
        <v>86.317999999999998</v>
      </c>
      <c r="HK348">
        <v>97.203999999999994</v>
      </c>
      <c r="HL348">
        <v>87.192999999999998</v>
      </c>
      <c r="HM348">
        <v>101.464</v>
      </c>
      <c r="HN348">
        <v>99.834000000000003</v>
      </c>
      <c r="HO348">
        <v>97.658000000000001</v>
      </c>
      <c r="HP348">
        <v>100.036</v>
      </c>
      <c r="HQ348">
        <v>107.694</v>
      </c>
      <c r="HR348">
        <v>99.210999999999999</v>
      </c>
      <c r="HS348">
        <v>111.77</v>
      </c>
      <c r="HT348">
        <v>88.483000000000004</v>
      </c>
      <c r="HU348">
        <v>100.241</v>
      </c>
      <c r="HV348">
        <v>100.241</v>
      </c>
      <c r="HW348">
        <v>102.28400000000001</v>
      </c>
      <c r="HX348">
        <v>102.28400000000001</v>
      </c>
      <c r="HY348">
        <v>101.13500000000001</v>
      </c>
      <c r="HZ348">
        <v>101.13500000000001</v>
      </c>
      <c r="IA348">
        <v>102.28400000000001</v>
      </c>
      <c r="IB348">
        <v>102.28400000000001</v>
      </c>
      <c r="IC348">
        <v>101.13500000000001</v>
      </c>
      <c r="ID348">
        <v>101.13500000000001</v>
      </c>
    </row>
    <row r="349" spans="1:238" x14ac:dyDescent="0.2">
      <c r="A349" s="3">
        <v>45859</v>
      </c>
      <c r="B349">
        <v>100.154</v>
      </c>
      <c r="C349">
        <v>99.924999999999997</v>
      </c>
      <c r="D349">
        <v>99.924999999999997</v>
      </c>
      <c r="E349">
        <v>119.68600000000001</v>
      </c>
      <c r="F349">
        <v>108.164</v>
      </c>
      <c r="H349">
        <v>100.214</v>
      </c>
      <c r="I349">
        <v>110.428</v>
      </c>
      <c r="J349">
        <v>110.428</v>
      </c>
      <c r="K349">
        <v>100.726</v>
      </c>
      <c r="M349">
        <v>98.144000000000005</v>
      </c>
      <c r="N349">
        <v>98.144000000000005</v>
      </c>
      <c r="O349">
        <v>92.263000000000005</v>
      </c>
      <c r="P349">
        <v>92.263000000000005</v>
      </c>
      <c r="V349">
        <v>101.05800000000001</v>
      </c>
      <c r="W349">
        <v>101.05800000000001</v>
      </c>
      <c r="X349">
        <v>95.772999999999996</v>
      </c>
      <c r="Y349">
        <v>95.772999999999996</v>
      </c>
      <c r="Z349">
        <v>101.502</v>
      </c>
      <c r="AA349">
        <v>97.096000000000004</v>
      </c>
      <c r="AB349">
        <v>97.096000000000004</v>
      </c>
      <c r="AC349">
        <v>100.434</v>
      </c>
      <c r="AD349">
        <v>97.165000000000006</v>
      </c>
      <c r="AG349">
        <v>96.709000000000003</v>
      </c>
      <c r="AH349">
        <v>98.111000000000004</v>
      </c>
      <c r="AJ349">
        <v>101.48</v>
      </c>
      <c r="AK349">
        <v>100.50700000000001</v>
      </c>
      <c r="AL349">
        <v>100.021</v>
      </c>
      <c r="AM349">
        <v>97.86</v>
      </c>
      <c r="AR349">
        <v>99.659000000000006</v>
      </c>
      <c r="AS349">
        <v>99.122</v>
      </c>
      <c r="AT349">
        <v>97.186000000000007</v>
      </c>
      <c r="AU349">
        <v>96.649000000000001</v>
      </c>
      <c r="AV349">
        <v>96.649000000000001</v>
      </c>
      <c r="AW349">
        <v>93.5</v>
      </c>
      <c r="AX349">
        <v>93.5</v>
      </c>
      <c r="AY349">
        <v>118.396</v>
      </c>
      <c r="AZ349" s="5">
        <v>92.876999999999995</v>
      </c>
      <c r="BA349">
        <v>102.71</v>
      </c>
      <c r="BB349">
        <v>104.13</v>
      </c>
      <c r="BC349">
        <v>101.404</v>
      </c>
      <c r="BD349">
        <v>100.95699999999999</v>
      </c>
      <c r="BE349">
        <v>100.95699999999999</v>
      </c>
      <c r="BF349">
        <v>100.75700000000001</v>
      </c>
      <c r="BG349">
        <v>100.75700000000001</v>
      </c>
      <c r="BJ349">
        <v>106.976</v>
      </c>
      <c r="BK349">
        <v>104.83</v>
      </c>
      <c r="BL349">
        <v>104.874</v>
      </c>
      <c r="BM349">
        <v>108.974</v>
      </c>
      <c r="BN349">
        <v>101.235</v>
      </c>
      <c r="BR349">
        <v>128.78899999999999</v>
      </c>
      <c r="BS349">
        <v>100.114</v>
      </c>
      <c r="BT349">
        <v>101.682</v>
      </c>
      <c r="BU349">
        <v>102.26300000000001</v>
      </c>
      <c r="BV349">
        <v>103.71</v>
      </c>
      <c r="BW349">
        <v>101.699</v>
      </c>
      <c r="BX349">
        <v>101.432</v>
      </c>
      <c r="BY349">
        <v>101.432</v>
      </c>
      <c r="BZ349">
        <v>102.636</v>
      </c>
      <c r="CA349">
        <v>105.38500000000001</v>
      </c>
      <c r="CB349">
        <v>101.67100000000001</v>
      </c>
      <c r="CC349">
        <v>101.527</v>
      </c>
      <c r="CF349">
        <v>97.055000000000007</v>
      </c>
      <c r="CG349">
        <v>97.055000000000007</v>
      </c>
      <c r="CH349">
        <v>94.069000000000003</v>
      </c>
      <c r="CI349">
        <v>94.069000000000003</v>
      </c>
      <c r="CK349">
        <v>86.206000000000003</v>
      </c>
      <c r="CO349">
        <v>97.387</v>
      </c>
      <c r="CQ349">
        <v>102.01300000000001</v>
      </c>
      <c r="CR349">
        <v>102.01300000000001</v>
      </c>
      <c r="CS349">
        <v>103.375</v>
      </c>
      <c r="CT349">
        <v>97.147000000000006</v>
      </c>
      <c r="CU349">
        <v>97.668000000000006</v>
      </c>
      <c r="CV349">
        <v>98.733999999999995</v>
      </c>
      <c r="CW349">
        <v>100.69799999999999</v>
      </c>
      <c r="CY349">
        <v>101.83499999999999</v>
      </c>
      <c r="CZ349">
        <v>96.772000000000006</v>
      </c>
      <c r="DA349">
        <v>102.22499999999999</v>
      </c>
      <c r="DB349">
        <v>102.22499999999999</v>
      </c>
      <c r="DC349">
        <v>104.05500000000001</v>
      </c>
      <c r="DD349">
        <v>104.05500000000001</v>
      </c>
      <c r="DE349">
        <v>101.08499999999999</v>
      </c>
      <c r="DF349">
        <v>103.952</v>
      </c>
      <c r="DG349">
        <v>101.014</v>
      </c>
      <c r="DI349">
        <v>100.306</v>
      </c>
      <c r="DJ349">
        <v>100.306</v>
      </c>
      <c r="DK349">
        <v>92.965000000000003</v>
      </c>
      <c r="DL349">
        <v>96.679000000000002</v>
      </c>
      <c r="DM349">
        <v>85.867000000000004</v>
      </c>
      <c r="DN349">
        <v>85.867000000000004</v>
      </c>
      <c r="DO349">
        <v>99.072999999999993</v>
      </c>
      <c r="DP349">
        <v>107.101</v>
      </c>
      <c r="DQ349">
        <v>105.23699999999999</v>
      </c>
      <c r="DR349">
        <v>99.817999999999998</v>
      </c>
      <c r="DS349">
        <v>97.790999999999997</v>
      </c>
      <c r="DV349">
        <v>99.063999999999993</v>
      </c>
      <c r="DW349">
        <v>99.063999999999993</v>
      </c>
      <c r="DZ349">
        <v>101.276</v>
      </c>
      <c r="EA349">
        <v>101.276</v>
      </c>
      <c r="EB349">
        <v>100.566</v>
      </c>
      <c r="EC349">
        <v>100.566</v>
      </c>
      <c r="ED349">
        <v>96.694999999999993</v>
      </c>
      <c r="EE349">
        <v>96.694999999999993</v>
      </c>
      <c r="EF349">
        <v>101.88500000000001</v>
      </c>
      <c r="EG349">
        <v>101.88500000000001</v>
      </c>
      <c r="EI349">
        <v>99.263000000000005</v>
      </c>
      <c r="EJ349">
        <v>99.263000000000005</v>
      </c>
      <c r="EK349">
        <v>88.995000000000005</v>
      </c>
      <c r="EL349">
        <v>89.793000000000006</v>
      </c>
      <c r="EM349">
        <v>89.793000000000006</v>
      </c>
      <c r="EN349">
        <v>102.004</v>
      </c>
      <c r="EO349">
        <v>100.806</v>
      </c>
      <c r="EQ349">
        <v>85.367000000000004</v>
      </c>
      <c r="ER349">
        <v>85.367000000000004</v>
      </c>
      <c r="EW349">
        <v>128.10300000000001</v>
      </c>
      <c r="EX349">
        <v>93.340999999999994</v>
      </c>
      <c r="EY349">
        <v>102.22499999999999</v>
      </c>
      <c r="EZ349">
        <v>102.30800000000001</v>
      </c>
      <c r="FA349">
        <v>96.25</v>
      </c>
      <c r="FB349">
        <v>96.25</v>
      </c>
      <c r="FC349">
        <v>84.96</v>
      </c>
      <c r="FD349">
        <v>84.96</v>
      </c>
      <c r="FE349">
        <v>96.497</v>
      </c>
      <c r="FF349">
        <v>96.497</v>
      </c>
      <c r="FG349">
        <v>100.508</v>
      </c>
      <c r="FH349">
        <v>100.508</v>
      </c>
      <c r="FI349">
        <v>103.852</v>
      </c>
      <c r="FJ349">
        <v>103.852</v>
      </c>
      <c r="FK349">
        <v>101.505</v>
      </c>
      <c r="FL349">
        <v>101.505</v>
      </c>
      <c r="FM349">
        <v>99.867999999999995</v>
      </c>
      <c r="FN349">
        <v>110.239</v>
      </c>
      <c r="FO349">
        <v>99.028999999999996</v>
      </c>
      <c r="FP349">
        <v>99.028999999999996</v>
      </c>
      <c r="FQ349">
        <v>95.013999999999996</v>
      </c>
      <c r="FR349">
        <v>108.708</v>
      </c>
      <c r="FT349">
        <v>91.908000000000001</v>
      </c>
      <c r="FU349">
        <v>91.908000000000001</v>
      </c>
      <c r="FX349">
        <v>98.677999999999997</v>
      </c>
      <c r="FZ349">
        <v>86.126000000000005</v>
      </c>
      <c r="GA349">
        <v>86.126000000000005</v>
      </c>
      <c r="GB349">
        <v>96.795000000000002</v>
      </c>
      <c r="GC349">
        <v>96.795000000000002</v>
      </c>
      <c r="GD349">
        <v>98.055000000000007</v>
      </c>
      <c r="GE349">
        <v>94.587999999999994</v>
      </c>
      <c r="GF349">
        <v>106.05500000000001</v>
      </c>
      <c r="GH349">
        <v>98.171999999999997</v>
      </c>
      <c r="GI349">
        <v>98.171999999999997</v>
      </c>
      <c r="GJ349">
        <v>96.507000000000005</v>
      </c>
      <c r="GK349">
        <v>96.507000000000005</v>
      </c>
      <c r="GL349">
        <v>106.636</v>
      </c>
      <c r="GM349">
        <v>100.107</v>
      </c>
      <c r="GN349">
        <v>100.107</v>
      </c>
      <c r="GP349">
        <v>97.462999999999994</v>
      </c>
      <c r="GQ349">
        <v>98.405000000000001</v>
      </c>
      <c r="GR349">
        <v>98.405000000000001</v>
      </c>
      <c r="GS349">
        <v>102.71299999999999</v>
      </c>
      <c r="GT349">
        <v>102.71299999999999</v>
      </c>
      <c r="GU349">
        <v>100.58499999999999</v>
      </c>
      <c r="GW349">
        <v>103.482</v>
      </c>
      <c r="GX349">
        <v>103.482</v>
      </c>
      <c r="GY349">
        <v>103.212</v>
      </c>
      <c r="GZ349">
        <v>100.988</v>
      </c>
      <c r="HA349">
        <v>100.988</v>
      </c>
      <c r="HB349">
        <v>115.40900000000001</v>
      </c>
      <c r="HC349">
        <v>107.30200000000001</v>
      </c>
      <c r="HE349">
        <v>96.614999999999995</v>
      </c>
      <c r="HG349">
        <v>101.28700000000001</v>
      </c>
      <c r="HH349">
        <v>100.378</v>
      </c>
      <c r="HI349">
        <v>100.378</v>
      </c>
      <c r="HJ349">
        <v>86.411000000000001</v>
      </c>
      <c r="HK349">
        <v>97.192999999999998</v>
      </c>
      <c r="HL349">
        <v>87.331000000000003</v>
      </c>
      <c r="HM349">
        <v>101.556</v>
      </c>
      <c r="HN349">
        <v>99.972999999999999</v>
      </c>
      <c r="HO349">
        <v>97.647000000000006</v>
      </c>
      <c r="HP349">
        <v>100.033</v>
      </c>
      <c r="HQ349">
        <v>107.843</v>
      </c>
      <c r="HR349">
        <v>99.212999999999994</v>
      </c>
      <c r="HS349">
        <v>111.69799999999999</v>
      </c>
      <c r="HT349">
        <v>88.620999999999995</v>
      </c>
      <c r="HU349">
        <v>100.35299999999999</v>
      </c>
      <c r="HV349">
        <v>100.35299999999999</v>
      </c>
      <c r="HW349">
        <v>102.33199999999999</v>
      </c>
      <c r="HX349">
        <v>102.33199999999999</v>
      </c>
      <c r="HY349">
        <v>101.22499999999999</v>
      </c>
      <c r="HZ349">
        <v>101.22499999999999</v>
      </c>
      <c r="IA349">
        <v>102.33199999999999</v>
      </c>
      <c r="IB349">
        <v>102.33199999999999</v>
      </c>
      <c r="IC349">
        <v>101.22499999999999</v>
      </c>
      <c r="ID349">
        <v>101.22499999999999</v>
      </c>
    </row>
    <row r="350" spans="1:238" x14ac:dyDescent="0.2">
      <c r="A350" s="3">
        <v>45860</v>
      </c>
      <c r="B350">
        <v>100.182</v>
      </c>
      <c r="C350">
        <v>99.872</v>
      </c>
      <c r="D350">
        <v>99.872</v>
      </c>
      <c r="E350">
        <v>119.68899999999999</v>
      </c>
      <c r="F350">
        <v>108.033</v>
      </c>
      <c r="H350">
        <v>100.206</v>
      </c>
      <c r="I350">
        <v>110.29</v>
      </c>
      <c r="J350">
        <v>110.29</v>
      </c>
      <c r="K350">
        <v>100.78400000000001</v>
      </c>
      <c r="M350">
        <v>98.055999999999997</v>
      </c>
      <c r="N350">
        <v>98.055999999999997</v>
      </c>
      <c r="O350">
        <v>92.093999999999994</v>
      </c>
      <c r="P350">
        <v>92.093999999999994</v>
      </c>
      <c r="V350">
        <v>101.041</v>
      </c>
      <c r="W350">
        <v>101.041</v>
      </c>
      <c r="X350">
        <v>95.697000000000003</v>
      </c>
      <c r="Y350">
        <v>95.697000000000003</v>
      </c>
      <c r="Z350">
        <v>101.441</v>
      </c>
      <c r="AA350">
        <v>97.045000000000002</v>
      </c>
      <c r="AB350">
        <v>97.045000000000002</v>
      </c>
      <c r="AC350">
        <v>100.452</v>
      </c>
      <c r="AD350">
        <v>97.171999999999997</v>
      </c>
      <c r="AG350">
        <v>96.67</v>
      </c>
      <c r="AH350">
        <v>98.085999999999999</v>
      </c>
      <c r="AJ350">
        <v>101.55200000000001</v>
      </c>
      <c r="AK350">
        <v>100.44799999999999</v>
      </c>
      <c r="AL350">
        <v>100.01600000000001</v>
      </c>
      <c r="AM350">
        <v>97.873999999999995</v>
      </c>
      <c r="AR350">
        <v>99.581000000000003</v>
      </c>
      <c r="AS350">
        <v>99.073999999999998</v>
      </c>
      <c r="AT350">
        <v>97.069000000000003</v>
      </c>
      <c r="AU350">
        <v>96.691999999999993</v>
      </c>
      <c r="AV350">
        <v>96.691999999999993</v>
      </c>
      <c r="AW350">
        <v>93.442999999999998</v>
      </c>
      <c r="AX350">
        <v>93.442999999999998</v>
      </c>
      <c r="AY350">
        <v>118.163</v>
      </c>
      <c r="AZ350" s="5">
        <v>92.781000000000006</v>
      </c>
      <c r="BA350">
        <v>102.723</v>
      </c>
      <c r="BB350">
        <v>104.072</v>
      </c>
      <c r="BC350">
        <v>101.346</v>
      </c>
      <c r="BD350">
        <v>100.917</v>
      </c>
      <c r="BE350">
        <v>100.917</v>
      </c>
      <c r="BF350">
        <v>100.747</v>
      </c>
      <c r="BG350">
        <v>100.747</v>
      </c>
      <c r="BJ350">
        <v>106.919</v>
      </c>
      <c r="BK350">
        <v>104.886</v>
      </c>
      <c r="BL350">
        <v>104.88500000000001</v>
      </c>
      <c r="BM350">
        <v>108.979</v>
      </c>
      <c r="BN350">
        <v>101.229</v>
      </c>
      <c r="BR350">
        <v>128.02099999999999</v>
      </c>
      <c r="BS350">
        <v>100.13500000000001</v>
      </c>
      <c r="BT350">
        <v>101.627</v>
      </c>
      <c r="BU350">
        <v>102.236</v>
      </c>
      <c r="BV350">
        <v>103.676</v>
      </c>
      <c r="BW350">
        <v>101.809</v>
      </c>
      <c r="BX350">
        <v>101.449</v>
      </c>
      <c r="BY350">
        <v>101.449</v>
      </c>
      <c r="BZ350">
        <v>102.629</v>
      </c>
      <c r="CA350">
        <v>105.29</v>
      </c>
      <c r="CB350">
        <v>101.52200000000001</v>
      </c>
      <c r="CC350">
        <v>101.483</v>
      </c>
      <c r="CF350">
        <v>97.028999999999996</v>
      </c>
      <c r="CG350">
        <v>97.028999999999996</v>
      </c>
      <c r="CH350">
        <v>93.930999999999997</v>
      </c>
      <c r="CI350">
        <v>93.930999999999997</v>
      </c>
      <c r="CK350">
        <v>86.106999999999999</v>
      </c>
      <c r="CO350">
        <v>97.275999999999996</v>
      </c>
      <c r="CQ350">
        <v>102.032</v>
      </c>
      <c r="CR350">
        <v>102.032</v>
      </c>
      <c r="CS350">
        <v>103.29900000000001</v>
      </c>
      <c r="CT350">
        <v>97.177000000000007</v>
      </c>
      <c r="CU350">
        <v>97.569000000000003</v>
      </c>
      <c r="CV350">
        <v>98.539000000000001</v>
      </c>
      <c r="CW350">
        <v>100.71299999999999</v>
      </c>
      <c r="CY350">
        <v>101.767</v>
      </c>
      <c r="CZ350">
        <v>96.58</v>
      </c>
      <c r="DA350">
        <v>102.19799999999999</v>
      </c>
      <c r="DB350">
        <v>102.19799999999999</v>
      </c>
      <c r="DC350">
        <v>104.018</v>
      </c>
      <c r="DD350">
        <v>104.018</v>
      </c>
      <c r="DE350">
        <v>101.05500000000001</v>
      </c>
      <c r="DF350">
        <v>103.863</v>
      </c>
      <c r="DG350">
        <v>101.003</v>
      </c>
      <c r="DI350">
        <v>100.292</v>
      </c>
      <c r="DJ350">
        <v>100.292</v>
      </c>
      <c r="DK350">
        <v>92.908000000000001</v>
      </c>
      <c r="DL350">
        <v>96.566999999999993</v>
      </c>
      <c r="DM350">
        <v>85.695999999999998</v>
      </c>
      <c r="DN350">
        <v>85.695999999999998</v>
      </c>
      <c r="DO350">
        <v>99.022999999999996</v>
      </c>
      <c r="DP350">
        <v>107.01</v>
      </c>
      <c r="DQ350">
        <v>105.176</v>
      </c>
      <c r="DR350">
        <v>99.813000000000002</v>
      </c>
      <c r="DS350">
        <v>97.742999999999995</v>
      </c>
      <c r="DV350">
        <v>99.054000000000002</v>
      </c>
      <c r="DW350">
        <v>99.054000000000002</v>
      </c>
      <c r="DZ350">
        <v>101.309</v>
      </c>
      <c r="EA350">
        <v>101.309</v>
      </c>
      <c r="EB350">
        <v>100.54900000000001</v>
      </c>
      <c r="EC350">
        <v>100.54900000000001</v>
      </c>
      <c r="ED350">
        <v>96.658000000000001</v>
      </c>
      <c r="EE350">
        <v>96.658000000000001</v>
      </c>
      <c r="EF350">
        <v>101.765</v>
      </c>
      <c r="EG350">
        <v>101.765</v>
      </c>
      <c r="EI350">
        <v>99.260999999999996</v>
      </c>
      <c r="EJ350">
        <v>99.260999999999996</v>
      </c>
      <c r="EK350">
        <v>88.795000000000002</v>
      </c>
      <c r="EL350">
        <v>89.638000000000005</v>
      </c>
      <c r="EM350">
        <v>89.638000000000005</v>
      </c>
      <c r="EN350">
        <v>101.97499999999999</v>
      </c>
      <c r="EO350">
        <v>100.76600000000001</v>
      </c>
      <c r="EQ350">
        <v>85.251000000000005</v>
      </c>
      <c r="ER350">
        <v>85.251000000000005</v>
      </c>
      <c r="EW350">
        <v>125.556</v>
      </c>
      <c r="EX350">
        <v>93.225999999999999</v>
      </c>
      <c r="EY350">
        <v>102.244</v>
      </c>
      <c r="EZ350">
        <v>102.206</v>
      </c>
      <c r="FA350">
        <v>96.201999999999998</v>
      </c>
      <c r="FB350">
        <v>96.201999999999998</v>
      </c>
      <c r="FC350">
        <v>84.914000000000001</v>
      </c>
      <c r="FD350">
        <v>84.914000000000001</v>
      </c>
      <c r="FE350">
        <v>96.453000000000003</v>
      </c>
      <c r="FF350">
        <v>96.453000000000003</v>
      </c>
      <c r="FG350">
        <v>100.428</v>
      </c>
      <c r="FH350">
        <v>100.428</v>
      </c>
      <c r="FI350">
        <v>104.149</v>
      </c>
      <c r="FJ350">
        <v>104.149</v>
      </c>
      <c r="FK350">
        <v>101.446</v>
      </c>
      <c r="FL350">
        <v>101.446</v>
      </c>
      <c r="FM350">
        <v>99.79</v>
      </c>
      <c r="FN350">
        <v>110.038</v>
      </c>
      <c r="FO350">
        <v>98.93</v>
      </c>
      <c r="FP350">
        <v>98.93</v>
      </c>
      <c r="FQ350">
        <v>94.841999999999999</v>
      </c>
      <c r="FR350">
        <v>108.703</v>
      </c>
      <c r="FT350">
        <v>91.820999999999998</v>
      </c>
      <c r="FU350">
        <v>91.820999999999998</v>
      </c>
      <c r="FX350">
        <v>98.673000000000002</v>
      </c>
      <c r="FZ350">
        <v>85.962999999999994</v>
      </c>
      <c r="GA350">
        <v>85.962999999999994</v>
      </c>
      <c r="GB350">
        <v>96.766999999999996</v>
      </c>
      <c r="GC350">
        <v>96.766999999999996</v>
      </c>
      <c r="GD350">
        <v>97.992000000000004</v>
      </c>
      <c r="GE350">
        <v>94.468000000000004</v>
      </c>
      <c r="GF350">
        <v>105.902</v>
      </c>
      <c r="GH350">
        <v>98.100999999999999</v>
      </c>
      <c r="GI350">
        <v>98.100999999999999</v>
      </c>
      <c r="GJ350">
        <v>96.497</v>
      </c>
      <c r="GK350">
        <v>96.497</v>
      </c>
      <c r="GL350">
        <v>106.553</v>
      </c>
      <c r="GM350">
        <v>100.101</v>
      </c>
      <c r="GN350">
        <v>100.101</v>
      </c>
      <c r="GP350">
        <v>97.433999999999997</v>
      </c>
      <c r="GQ350">
        <v>98.421999999999997</v>
      </c>
      <c r="GR350">
        <v>98.421999999999997</v>
      </c>
      <c r="GS350">
        <v>102.60899999999999</v>
      </c>
      <c r="GT350">
        <v>102.60899999999999</v>
      </c>
      <c r="GU350">
        <v>100.66500000000001</v>
      </c>
      <c r="GW350">
        <v>103.371</v>
      </c>
      <c r="GX350">
        <v>103.371</v>
      </c>
      <c r="GY350">
        <v>103.08</v>
      </c>
      <c r="GZ350">
        <v>100.962</v>
      </c>
      <c r="HA350">
        <v>100.962</v>
      </c>
      <c r="HB350">
        <v>115.224</v>
      </c>
      <c r="HC350">
        <v>107.203</v>
      </c>
      <c r="HE350">
        <v>96.578999999999994</v>
      </c>
      <c r="HG350">
        <v>101.268</v>
      </c>
      <c r="HH350">
        <v>100.358</v>
      </c>
      <c r="HI350">
        <v>100.358</v>
      </c>
      <c r="HJ350">
        <v>86.367000000000004</v>
      </c>
      <c r="HK350">
        <v>97.212000000000003</v>
      </c>
      <c r="HL350">
        <v>87.337000000000003</v>
      </c>
      <c r="HM350">
        <v>101.502</v>
      </c>
      <c r="HN350">
        <v>99.897999999999996</v>
      </c>
      <c r="HO350">
        <v>97.650999999999996</v>
      </c>
      <c r="HP350">
        <v>100.023</v>
      </c>
      <c r="HQ350">
        <v>107.711</v>
      </c>
      <c r="HR350">
        <v>99.179000000000002</v>
      </c>
      <c r="HS350">
        <v>111.621</v>
      </c>
      <c r="HT350">
        <v>88.462000000000003</v>
      </c>
      <c r="HU350">
        <v>100.27</v>
      </c>
      <c r="HV350">
        <v>100.27</v>
      </c>
      <c r="HW350">
        <v>102.23699999999999</v>
      </c>
      <c r="HX350">
        <v>102.23699999999999</v>
      </c>
      <c r="HY350">
        <v>101.128</v>
      </c>
      <c r="HZ350">
        <v>101.128</v>
      </c>
      <c r="IA350">
        <v>102.23699999999999</v>
      </c>
      <c r="IB350">
        <v>102.23699999999999</v>
      </c>
      <c r="IC350">
        <v>101.128</v>
      </c>
      <c r="ID350">
        <v>101.128</v>
      </c>
    </row>
    <row r="351" spans="1:238" x14ac:dyDescent="0.2">
      <c r="A351" s="3">
        <v>45861</v>
      </c>
      <c r="B351">
        <v>100.149</v>
      </c>
      <c r="C351">
        <v>99.869</v>
      </c>
      <c r="D351">
        <v>99.869</v>
      </c>
      <c r="E351">
        <v>119.60899999999999</v>
      </c>
      <c r="F351">
        <v>108.023</v>
      </c>
      <c r="H351">
        <v>100.23699999999999</v>
      </c>
      <c r="I351">
        <v>110.286</v>
      </c>
      <c r="J351">
        <v>110.286</v>
      </c>
      <c r="K351">
        <v>100.821</v>
      </c>
      <c r="M351">
        <v>98.009</v>
      </c>
      <c r="N351">
        <v>98.009</v>
      </c>
      <c r="O351">
        <v>92.013999999999996</v>
      </c>
      <c r="P351">
        <v>92.013999999999996</v>
      </c>
      <c r="V351">
        <v>101.024</v>
      </c>
      <c r="W351">
        <v>101.024</v>
      </c>
      <c r="X351">
        <v>95.707999999999998</v>
      </c>
      <c r="Y351">
        <v>95.707999999999998</v>
      </c>
      <c r="Z351">
        <v>101.381</v>
      </c>
      <c r="AA351">
        <v>97.01</v>
      </c>
      <c r="AB351">
        <v>97.01</v>
      </c>
      <c r="AC351">
        <v>100.492</v>
      </c>
      <c r="AD351">
        <v>97.150999999999996</v>
      </c>
      <c r="AG351">
        <v>96.658000000000001</v>
      </c>
      <c r="AH351">
        <v>98.08</v>
      </c>
      <c r="AJ351">
        <v>101.568</v>
      </c>
      <c r="AK351">
        <v>100.431</v>
      </c>
      <c r="AL351">
        <v>100.004</v>
      </c>
      <c r="AM351">
        <v>97.891000000000005</v>
      </c>
      <c r="AR351">
        <v>99.540999999999997</v>
      </c>
      <c r="AS351">
        <v>99.09</v>
      </c>
      <c r="AT351">
        <v>96.97</v>
      </c>
      <c r="AU351">
        <v>96.67</v>
      </c>
      <c r="AV351">
        <v>96.67</v>
      </c>
      <c r="AW351">
        <v>93.363</v>
      </c>
      <c r="AX351">
        <v>93.363</v>
      </c>
      <c r="AY351">
        <v>118.139</v>
      </c>
      <c r="AZ351" s="5">
        <v>92.706000000000003</v>
      </c>
      <c r="BA351">
        <v>102.64</v>
      </c>
      <c r="BB351">
        <v>104.081</v>
      </c>
      <c r="BC351">
        <v>101.31</v>
      </c>
      <c r="BD351">
        <v>100.962</v>
      </c>
      <c r="BE351">
        <v>100.962</v>
      </c>
      <c r="BF351">
        <v>100.752</v>
      </c>
      <c r="BG351">
        <v>100.752</v>
      </c>
      <c r="BJ351">
        <v>106.831</v>
      </c>
      <c r="BK351">
        <v>104.874</v>
      </c>
      <c r="BL351">
        <v>104.86499999999999</v>
      </c>
      <c r="BM351">
        <v>108.911</v>
      </c>
      <c r="BN351">
        <v>101.223</v>
      </c>
      <c r="BR351">
        <v>129.774</v>
      </c>
      <c r="BS351">
        <v>100.08499999999999</v>
      </c>
      <c r="BT351">
        <v>101.631</v>
      </c>
      <c r="BU351">
        <v>102.184</v>
      </c>
      <c r="BV351">
        <v>103.56399999999999</v>
      </c>
      <c r="BW351">
        <v>101.78</v>
      </c>
      <c r="BX351">
        <v>101.423</v>
      </c>
      <c r="BY351">
        <v>101.423</v>
      </c>
      <c r="BZ351">
        <v>102.556</v>
      </c>
      <c r="CA351">
        <v>105.333</v>
      </c>
      <c r="CB351">
        <v>101.43</v>
      </c>
      <c r="CC351">
        <v>101.435</v>
      </c>
      <c r="CF351">
        <v>96.986999999999995</v>
      </c>
      <c r="CG351">
        <v>96.986999999999995</v>
      </c>
      <c r="CH351">
        <v>93.841999999999999</v>
      </c>
      <c r="CI351">
        <v>93.841999999999999</v>
      </c>
      <c r="CK351">
        <v>86.135000000000005</v>
      </c>
      <c r="CO351">
        <v>97.18</v>
      </c>
      <c r="CQ351">
        <v>101.982</v>
      </c>
      <c r="CR351">
        <v>101.982</v>
      </c>
      <c r="CS351">
        <v>103.26900000000001</v>
      </c>
      <c r="CT351">
        <v>97.164000000000001</v>
      </c>
      <c r="CU351">
        <v>97.498999999999995</v>
      </c>
      <c r="CV351">
        <v>98.498000000000005</v>
      </c>
      <c r="CW351">
        <v>100.744</v>
      </c>
      <c r="CY351">
        <v>101.71299999999999</v>
      </c>
      <c r="CZ351">
        <v>96.492999999999995</v>
      </c>
      <c r="DA351">
        <v>102.2</v>
      </c>
      <c r="DB351">
        <v>102.2</v>
      </c>
      <c r="DC351">
        <v>104.089</v>
      </c>
      <c r="DD351">
        <v>104.089</v>
      </c>
      <c r="DE351">
        <v>101.624</v>
      </c>
      <c r="DF351">
        <v>103.833</v>
      </c>
      <c r="DG351">
        <v>100.96899999999999</v>
      </c>
      <c r="DI351">
        <v>100.33499999999999</v>
      </c>
      <c r="DJ351">
        <v>100.33499999999999</v>
      </c>
      <c r="DK351">
        <v>92.936999999999998</v>
      </c>
      <c r="DL351">
        <v>96.606999999999999</v>
      </c>
      <c r="DM351">
        <v>85.653000000000006</v>
      </c>
      <c r="DN351">
        <v>85.653000000000006</v>
      </c>
      <c r="DO351">
        <v>99.004000000000005</v>
      </c>
      <c r="DP351">
        <v>106.922</v>
      </c>
      <c r="DQ351">
        <v>105.16800000000001</v>
      </c>
      <c r="DR351">
        <v>99.864999999999995</v>
      </c>
      <c r="DS351">
        <v>97.694000000000003</v>
      </c>
      <c r="DV351">
        <v>99.563999999999993</v>
      </c>
      <c r="DW351">
        <v>99.563999999999993</v>
      </c>
      <c r="DZ351">
        <v>101.26300000000001</v>
      </c>
      <c r="EA351">
        <v>101.26300000000001</v>
      </c>
      <c r="EB351">
        <v>100.52</v>
      </c>
      <c r="EC351">
        <v>100.52</v>
      </c>
      <c r="ED351">
        <v>96.605999999999995</v>
      </c>
      <c r="EE351">
        <v>96.605999999999995</v>
      </c>
      <c r="EF351">
        <v>101.691</v>
      </c>
      <c r="EG351">
        <v>101.691</v>
      </c>
      <c r="EI351">
        <v>99.251000000000005</v>
      </c>
      <c r="EJ351">
        <v>99.251000000000005</v>
      </c>
      <c r="EK351">
        <v>88.694999999999993</v>
      </c>
      <c r="EL351">
        <v>89.531999999999996</v>
      </c>
      <c r="EM351">
        <v>89.531999999999996</v>
      </c>
      <c r="EN351">
        <v>101.852</v>
      </c>
      <c r="EO351">
        <v>100.736</v>
      </c>
      <c r="EQ351">
        <v>85.146000000000001</v>
      </c>
      <c r="ER351">
        <v>85.146000000000001</v>
      </c>
      <c r="EW351">
        <v>125.723</v>
      </c>
      <c r="EX351">
        <v>93.108000000000004</v>
      </c>
      <c r="EY351">
        <v>102.29</v>
      </c>
      <c r="EZ351">
        <v>102.31399999999999</v>
      </c>
      <c r="FA351">
        <v>96.18</v>
      </c>
      <c r="FB351">
        <v>96.18</v>
      </c>
      <c r="FC351">
        <v>84.846999999999994</v>
      </c>
      <c r="FD351">
        <v>84.846999999999994</v>
      </c>
      <c r="FE351">
        <v>96.376000000000005</v>
      </c>
      <c r="FF351">
        <v>96.376000000000005</v>
      </c>
      <c r="FG351">
        <v>100.35599999999999</v>
      </c>
      <c r="FH351">
        <v>100.35599999999999</v>
      </c>
      <c r="FI351">
        <v>104.532</v>
      </c>
      <c r="FJ351">
        <v>104.532</v>
      </c>
      <c r="FK351">
        <v>101.419</v>
      </c>
      <c r="FL351">
        <v>101.419</v>
      </c>
      <c r="FM351">
        <v>99.700999999999993</v>
      </c>
      <c r="FN351">
        <v>109.93600000000001</v>
      </c>
      <c r="FO351">
        <v>98.903999999999996</v>
      </c>
      <c r="FP351">
        <v>98.903999999999996</v>
      </c>
      <c r="FQ351">
        <v>94.81</v>
      </c>
      <c r="FR351">
        <v>108.625</v>
      </c>
      <c r="FT351">
        <v>91.703000000000003</v>
      </c>
      <c r="FU351">
        <v>91.703000000000003</v>
      </c>
      <c r="FX351">
        <v>98.66</v>
      </c>
      <c r="FZ351">
        <v>85.832999999999998</v>
      </c>
      <c r="GA351">
        <v>85.832999999999998</v>
      </c>
      <c r="GB351">
        <v>96.76</v>
      </c>
      <c r="GC351">
        <v>96.76</v>
      </c>
      <c r="GD351">
        <v>97.957999999999998</v>
      </c>
      <c r="GE351">
        <v>94.366</v>
      </c>
      <c r="GF351">
        <v>106.035</v>
      </c>
      <c r="GH351">
        <v>98.022000000000006</v>
      </c>
      <c r="GI351">
        <v>98.022000000000006</v>
      </c>
      <c r="GJ351">
        <v>96.465000000000003</v>
      </c>
      <c r="GK351">
        <v>96.465000000000003</v>
      </c>
      <c r="GL351">
        <v>106.479</v>
      </c>
      <c r="GM351">
        <v>100.045</v>
      </c>
      <c r="GN351">
        <v>100.045</v>
      </c>
      <c r="GP351">
        <v>97.453000000000003</v>
      </c>
      <c r="GQ351">
        <v>98.405000000000001</v>
      </c>
      <c r="GR351">
        <v>98.405000000000001</v>
      </c>
      <c r="GS351">
        <v>102.548</v>
      </c>
      <c r="GT351">
        <v>102.548</v>
      </c>
      <c r="GU351">
        <v>100.568</v>
      </c>
      <c r="GW351">
        <v>103.298</v>
      </c>
      <c r="GX351">
        <v>103.298</v>
      </c>
      <c r="GY351">
        <v>103.06100000000001</v>
      </c>
      <c r="GZ351">
        <v>100.961</v>
      </c>
      <c r="HA351">
        <v>100.961</v>
      </c>
      <c r="HB351">
        <v>115.137</v>
      </c>
      <c r="HC351">
        <v>107.071</v>
      </c>
      <c r="HE351">
        <v>96.539000000000001</v>
      </c>
      <c r="HG351">
        <v>101.271</v>
      </c>
      <c r="HH351">
        <v>100.35</v>
      </c>
      <c r="HI351">
        <v>100.35</v>
      </c>
      <c r="HJ351">
        <v>86.266000000000005</v>
      </c>
      <c r="HK351">
        <v>97.192999999999998</v>
      </c>
      <c r="HL351">
        <v>87.337000000000003</v>
      </c>
      <c r="HM351">
        <v>101.476</v>
      </c>
      <c r="HN351">
        <v>99.876000000000005</v>
      </c>
      <c r="HO351">
        <v>97.622</v>
      </c>
      <c r="HP351">
        <v>100.038</v>
      </c>
      <c r="HQ351">
        <v>107.672</v>
      </c>
      <c r="HR351">
        <v>99.209000000000003</v>
      </c>
      <c r="HS351">
        <v>111.58</v>
      </c>
      <c r="HT351">
        <v>88.364000000000004</v>
      </c>
      <c r="HU351">
        <v>100.181</v>
      </c>
      <c r="HV351">
        <v>100.181</v>
      </c>
      <c r="HW351">
        <v>102.191</v>
      </c>
      <c r="HX351">
        <v>102.191</v>
      </c>
      <c r="HY351">
        <v>101.062</v>
      </c>
      <c r="HZ351">
        <v>101.062</v>
      </c>
      <c r="IA351">
        <v>102.191</v>
      </c>
      <c r="IB351">
        <v>102.191</v>
      </c>
      <c r="IC351">
        <v>101.062</v>
      </c>
      <c r="ID351">
        <v>101.062</v>
      </c>
    </row>
    <row r="352" spans="1:238" x14ac:dyDescent="0.2">
      <c r="A352" s="3">
        <v>45862</v>
      </c>
      <c r="B352">
        <v>100.251</v>
      </c>
      <c r="C352">
        <v>99.840999999999994</v>
      </c>
      <c r="D352">
        <v>99.840999999999994</v>
      </c>
      <c r="E352">
        <v>119.491</v>
      </c>
      <c r="F352">
        <v>108.224</v>
      </c>
      <c r="H352">
        <v>100.191</v>
      </c>
      <c r="I352">
        <v>110.35299999999999</v>
      </c>
      <c r="J352">
        <v>110.35299999999999</v>
      </c>
      <c r="K352">
        <v>100.857</v>
      </c>
      <c r="M352">
        <v>98.016000000000005</v>
      </c>
      <c r="N352">
        <v>98.016000000000005</v>
      </c>
      <c r="O352">
        <v>92.084000000000003</v>
      </c>
      <c r="P352">
        <v>92.084000000000003</v>
      </c>
      <c r="V352">
        <v>100.999</v>
      </c>
      <c r="W352">
        <v>100.999</v>
      </c>
      <c r="X352">
        <v>95.736999999999995</v>
      </c>
      <c r="Y352">
        <v>95.736999999999995</v>
      </c>
      <c r="Z352">
        <v>101.375</v>
      </c>
      <c r="AA352">
        <v>97.03</v>
      </c>
      <c r="AB352">
        <v>97.03</v>
      </c>
      <c r="AC352">
        <v>100.456</v>
      </c>
      <c r="AD352">
        <v>97.180999999999997</v>
      </c>
      <c r="AG352">
        <v>96.674999999999997</v>
      </c>
      <c r="AH352">
        <v>98.097999999999999</v>
      </c>
      <c r="AJ352">
        <v>101.535</v>
      </c>
      <c r="AK352">
        <v>100.416</v>
      </c>
      <c r="AL352">
        <v>99.99</v>
      </c>
      <c r="AM352">
        <v>97.876000000000005</v>
      </c>
      <c r="AR352">
        <v>99.548000000000002</v>
      </c>
      <c r="AS352">
        <v>99.088999999999999</v>
      </c>
      <c r="AT352">
        <v>96.96</v>
      </c>
      <c r="AU352">
        <v>96.677999999999997</v>
      </c>
      <c r="AV352">
        <v>96.677999999999997</v>
      </c>
      <c r="AW352">
        <v>93.406999999999996</v>
      </c>
      <c r="AX352">
        <v>93.406999999999996</v>
      </c>
      <c r="AY352">
        <v>118.211</v>
      </c>
      <c r="AZ352" s="5">
        <v>92.712000000000003</v>
      </c>
      <c r="BA352">
        <v>102.648</v>
      </c>
      <c r="BB352">
        <v>104.05</v>
      </c>
      <c r="BC352">
        <v>101.29600000000001</v>
      </c>
      <c r="BD352">
        <v>101.03400000000001</v>
      </c>
      <c r="BE352">
        <v>101.03400000000001</v>
      </c>
      <c r="BF352">
        <v>100.749</v>
      </c>
      <c r="BG352">
        <v>100.749</v>
      </c>
      <c r="BJ352">
        <v>106.827</v>
      </c>
      <c r="BK352">
        <v>104.88500000000001</v>
      </c>
      <c r="BL352">
        <v>104.861</v>
      </c>
      <c r="BM352">
        <v>108.904</v>
      </c>
      <c r="BN352">
        <v>101.20399999999999</v>
      </c>
      <c r="BR352">
        <v>129.30099999999999</v>
      </c>
      <c r="BS352">
        <v>100.102</v>
      </c>
      <c r="BT352">
        <v>101.587</v>
      </c>
      <c r="BU352">
        <v>102.212</v>
      </c>
      <c r="BV352">
        <v>103.599</v>
      </c>
      <c r="BW352">
        <v>101.735</v>
      </c>
      <c r="BX352">
        <v>101.32599999999999</v>
      </c>
      <c r="BY352">
        <v>101.32599999999999</v>
      </c>
      <c r="BZ352">
        <v>102.56100000000001</v>
      </c>
      <c r="CA352">
        <v>105.23099999999999</v>
      </c>
      <c r="CB352">
        <v>101.524</v>
      </c>
      <c r="CC352">
        <v>101.419</v>
      </c>
      <c r="CF352">
        <v>96.983999999999995</v>
      </c>
      <c r="CG352">
        <v>96.983999999999995</v>
      </c>
      <c r="CH352">
        <v>93.876999999999995</v>
      </c>
      <c r="CI352">
        <v>93.876999999999995</v>
      </c>
      <c r="CK352">
        <v>86.078999999999994</v>
      </c>
      <c r="CO352">
        <v>97.257999999999996</v>
      </c>
      <c r="CQ352">
        <v>102.059</v>
      </c>
      <c r="CR352">
        <v>102.059</v>
      </c>
      <c r="CS352">
        <v>103.19499999999999</v>
      </c>
      <c r="CT352">
        <v>97.168000000000006</v>
      </c>
      <c r="CU352">
        <v>97.507000000000005</v>
      </c>
      <c r="CV352">
        <v>98.573999999999998</v>
      </c>
      <c r="CW352">
        <v>100.752</v>
      </c>
      <c r="CY352">
        <v>101.691</v>
      </c>
      <c r="CZ352">
        <v>96.55</v>
      </c>
      <c r="DA352">
        <v>102.16800000000001</v>
      </c>
      <c r="DB352">
        <v>102.16800000000001</v>
      </c>
      <c r="DC352">
        <v>103.98399999999999</v>
      </c>
      <c r="DD352">
        <v>103.98399999999999</v>
      </c>
      <c r="DE352">
        <v>101.65600000000001</v>
      </c>
      <c r="DF352">
        <v>103.896</v>
      </c>
      <c r="DG352">
        <v>100.96</v>
      </c>
      <c r="DI352">
        <v>100.33</v>
      </c>
      <c r="DJ352">
        <v>100.33</v>
      </c>
      <c r="DK352">
        <v>92.909000000000006</v>
      </c>
      <c r="DL352">
        <v>96.566000000000003</v>
      </c>
      <c r="DM352">
        <v>85.853999999999999</v>
      </c>
      <c r="DN352">
        <v>85.853999999999999</v>
      </c>
      <c r="DO352">
        <v>99.024000000000001</v>
      </c>
      <c r="DP352">
        <v>106.98399999999999</v>
      </c>
      <c r="DQ352">
        <v>105.087</v>
      </c>
      <c r="DR352">
        <v>99.816000000000003</v>
      </c>
      <c r="DS352">
        <v>97.844999999999999</v>
      </c>
      <c r="DV352">
        <v>99.453000000000003</v>
      </c>
      <c r="DW352">
        <v>99.453000000000003</v>
      </c>
      <c r="DZ352">
        <v>101.288</v>
      </c>
      <c r="EA352">
        <v>101.288</v>
      </c>
      <c r="EB352">
        <v>100.51300000000001</v>
      </c>
      <c r="EC352">
        <v>100.51300000000001</v>
      </c>
      <c r="ED352">
        <v>96.6</v>
      </c>
      <c r="EE352">
        <v>96.6</v>
      </c>
      <c r="EF352">
        <v>101.726</v>
      </c>
      <c r="EG352">
        <v>101.726</v>
      </c>
      <c r="EI352">
        <v>99.26</v>
      </c>
      <c r="EJ352">
        <v>99.26</v>
      </c>
      <c r="EK352">
        <v>88.724000000000004</v>
      </c>
      <c r="EL352">
        <v>89.596000000000004</v>
      </c>
      <c r="EM352">
        <v>89.596000000000004</v>
      </c>
      <c r="EN352">
        <v>101.874</v>
      </c>
      <c r="EO352">
        <v>100.785</v>
      </c>
      <c r="EQ352">
        <v>85.23</v>
      </c>
      <c r="ER352">
        <v>85.23</v>
      </c>
      <c r="EW352">
        <v>125.13200000000001</v>
      </c>
      <c r="EX352">
        <v>93.179000000000002</v>
      </c>
      <c r="EY352">
        <v>102.56399999999999</v>
      </c>
      <c r="EZ352">
        <v>102.313</v>
      </c>
      <c r="FA352">
        <v>96.215000000000003</v>
      </c>
      <c r="FB352">
        <v>96.215000000000003</v>
      </c>
      <c r="FC352">
        <v>84.837000000000003</v>
      </c>
      <c r="FD352">
        <v>84.837000000000003</v>
      </c>
      <c r="FE352">
        <v>96.41</v>
      </c>
      <c r="FF352">
        <v>96.41</v>
      </c>
      <c r="FG352">
        <v>100.35</v>
      </c>
      <c r="FH352">
        <v>100.35</v>
      </c>
      <c r="FI352">
        <v>104.498</v>
      </c>
      <c r="FJ352">
        <v>104.498</v>
      </c>
      <c r="FK352">
        <v>101.495</v>
      </c>
      <c r="FL352">
        <v>101.495</v>
      </c>
      <c r="FM352">
        <v>99.727000000000004</v>
      </c>
      <c r="FN352">
        <v>110.114</v>
      </c>
      <c r="FO352">
        <v>98.893000000000001</v>
      </c>
      <c r="FP352">
        <v>98.893000000000001</v>
      </c>
      <c r="FQ352">
        <v>94.852000000000004</v>
      </c>
      <c r="FR352">
        <v>108.774</v>
      </c>
      <c r="FT352">
        <v>91.721000000000004</v>
      </c>
      <c r="FU352">
        <v>91.721000000000004</v>
      </c>
      <c r="FX352">
        <v>98.671000000000006</v>
      </c>
      <c r="FZ352">
        <v>85.930999999999997</v>
      </c>
      <c r="GA352">
        <v>85.930999999999997</v>
      </c>
      <c r="GB352">
        <v>96.789000000000001</v>
      </c>
      <c r="GC352">
        <v>96.789000000000001</v>
      </c>
      <c r="GD352">
        <v>97.974000000000004</v>
      </c>
      <c r="GE352">
        <v>94.445999999999998</v>
      </c>
      <c r="GF352">
        <v>106.04300000000001</v>
      </c>
      <c r="GH352">
        <v>98.046999999999997</v>
      </c>
      <c r="GI352">
        <v>98.046999999999997</v>
      </c>
      <c r="GJ352">
        <v>96.498999999999995</v>
      </c>
      <c r="GK352">
        <v>96.498999999999995</v>
      </c>
      <c r="GL352">
        <v>106.49</v>
      </c>
      <c r="GM352">
        <v>100.093</v>
      </c>
      <c r="GN352">
        <v>100.093</v>
      </c>
      <c r="GP352">
        <v>97.433000000000007</v>
      </c>
      <c r="GQ352">
        <v>98.397000000000006</v>
      </c>
      <c r="GR352">
        <v>98.397000000000006</v>
      </c>
      <c r="GS352">
        <v>102.545</v>
      </c>
      <c r="GT352">
        <v>102.545</v>
      </c>
      <c r="GU352">
        <v>100.53400000000001</v>
      </c>
      <c r="GW352">
        <v>103.312</v>
      </c>
      <c r="GX352">
        <v>103.312</v>
      </c>
      <c r="GY352">
        <v>103.042</v>
      </c>
      <c r="GZ352">
        <v>100.931</v>
      </c>
      <c r="HA352">
        <v>100.931</v>
      </c>
      <c r="HB352">
        <v>115.063</v>
      </c>
      <c r="HC352">
        <v>107.114</v>
      </c>
      <c r="HE352">
        <v>96.57</v>
      </c>
      <c r="HG352">
        <v>101.255</v>
      </c>
      <c r="HH352">
        <v>100.327</v>
      </c>
      <c r="HI352">
        <v>100.327</v>
      </c>
      <c r="HJ352">
        <v>86.326999999999998</v>
      </c>
      <c r="HK352">
        <v>97.206000000000003</v>
      </c>
      <c r="HL352">
        <v>87.363</v>
      </c>
      <c r="HM352">
        <v>101.45399999999999</v>
      </c>
      <c r="HN352">
        <v>99.933000000000007</v>
      </c>
      <c r="HO352">
        <v>97.658000000000001</v>
      </c>
      <c r="HP352">
        <v>100.026</v>
      </c>
      <c r="HQ352">
        <v>107.77</v>
      </c>
      <c r="HR352">
        <v>99.245999999999995</v>
      </c>
      <c r="HS352">
        <v>111.61</v>
      </c>
      <c r="HT352">
        <v>88.412999999999997</v>
      </c>
      <c r="HU352">
        <v>100.17</v>
      </c>
      <c r="HV352">
        <v>100.17</v>
      </c>
      <c r="HW352">
        <v>102.205</v>
      </c>
      <c r="HX352">
        <v>102.205</v>
      </c>
      <c r="HY352">
        <v>101.06399999999999</v>
      </c>
      <c r="HZ352">
        <v>101.06399999999999</v>
      </c>
      <c r="IA352">
        <v>102.205</v>
      </c>
      <c r="IB352">
        <v>102.205</v>
      </c>
      <c r="IC352">
        <v>101.06399999999999</v>
      </c>
      <c r="ID352">
        <v>101.06399999999999</v>
      </c>
    </row>
    <row r="353" spans="1:238" x14ac:dyDescent="0.2">
      <c r="A353" s="3">
        <v>45863</v>
      </c>
      <c r="B353">
        <v>100.218</v>
      </c>
      <c r="C353">
        <v>99.885000000000005</v>
      </c>
      <c r="D353">
        <v>99.885000000000005</v>
      </c>
      <c r="E353">
        <v>119.693</v>
      </c>
      <c r="F353">
        <v>108.05</v>
      </c>
      <c r="H353">
        <v>100.511</v>
      </c>
      <c r="I353">
        <v>110.161</v>
      </c>
      <c r="J353">
        <v>110.161</v>
      </c>
      <c r="K353">
        <v>100.95699999999999</v>
      </c>
      <c r="M353">
        <v>97.986999999999995</v>
      </c>
      <c r="N353">
        <v>97.986999999999995</v>
      </c>
      <c r="O353">
        <v>92.043999999999997</v>
      </c>
      <c r="P353">
        <v>92.043999999999997</v>
      </c>
      <c r="V353">
        <v>101</v>
      </c>
      <c r="W353">
        <v>101</v>
      </c>
      <c r="X353">
        <v>95.731999999999999</v>
      </c>
      <c r="Y353">
        <v>95.731999999999999</v>
      </c>
      <c r="Z353">
        <v>101.37</v>
      </c>
      <c r="AA353">
        <v>97.024000000000001</v>
      </c>
      <c r="AB353">
        <v>97.024000000000001</v>
      </c>
      <c r="AC353">
        <v>100.45399999999999</v>
      </c>
      <c r="AD353">
        <v>97.204999999999998</v>
      </c>
      <c r="AG353">
        <v>96.63</v>
      </c>
      <c r="AH353">
        <v>98.043999999999997</v>
      </c>
      <c r="AJ353">
        <v>101.47499999999999</v>
      </c>
      <c r="AK353">
        <v>100.401</v>
      </c>
      <c r="AL353">
        <v>99.995000000000005</v>
      </c>
      <c r="AM353">
        <v>97.896000000000001</v>
      </c>
      <c r="AR353">
        <v>99.545000000000002</v>
      </c>
      <c r="AS353">
        <v>99.063999999999993</v>
      </c>
      <c r="AT353">
        <v>96.926000000000002</v>
      </c>
      <c r="AU353">
        <v>96.665999999999997</v>
      </c>
      <c r="AV353">
        <v>96.665999999999997</v>
      </c>
      <c r="AW353">
        <v>93.307000000000002</v>
      </c>
      <c r="AX353">
        <v>93.307000000000002</v>
      </c>
      <c r="AY353">
        <v>118.098</v>
      </c>
      <c r="AZ353" s="5">
        <v>92.626999999999995</v>
      </c>
      <c r="BA353">
        <v>102.581</v>
      </c>
      <c r="BB353">
        <v>104.071</v>
      </c>
      <c r="BC353">
        <v>101.268</v>
      </c>
      <c r="BD353">
        <v>100.94199999999999</v>
      </c>
      <c r="BE353">
        <v>100.94199999999999</v>
      </c>
      <c r="BF353">
        <v>100.741</v>
      </c>
      <c r="BG353">
        <v>100.741</v>
      </c>
      <c r="BJ353">
        <v>106.80500000000001</v>
      </c>
      <c r="BK353">
        <v>104.86499999999999</v>
      </c>
      <c r="BL353">
        <v>104.788</v>
      </c>
      <c r="BM353">
        <v>108.867</v>
      </c>
      <c r="BN353">
        <v>101.258</v>
      </c>
      <c r="BR353">
        <v>129.93799999999999</v>
      </c>
      <c r="BS353">
        <v>100.096</v>
      </c>
      <c r="BT353">
        <v>101.629</v>
      </c>
      <c r="BU353">
        <v>102.482</v>
      </c>
      <c r="BV353">
        <v>103.54300000000001</v>
      </c>
      <c r="BW353">
        <v>101.777</v>
      </c>
      <c r="BX353">
        <v>101.494</v>
      </c>
      <c r="BY353">
        <v>101.494</v>
      </c>
      <c r="BZ353">
        <v>102.51300000000001</v>
      </c>
      <c r="CA353">
        <v>105.089</v>
      </c>
      <c r="CB353">
        <v>101.45099999999999</v>
      </c>
      <c r="CC353">
        <v>101.443</v>
      </c>
      <c r="CF353">
        <v>96.968000000000004</v>
      </c>
      <c r="CG353">
        <v>96.968000000000004</v>
      </c>
      <c r="CH353">
        <v>93.802000000000007</v>
      </c>
      <c r="CI353">
        <v>93.802000000000007</v>
      </c>
      <c r="CK353">
        <v>86.43</v>
      </c>
      <c r="CO353">
        <v>97.081000000000003</v>
      </c>
      <c r="CQ353">
        <v>102.09399999999999</v>
      </c>
      <c r="CR353">
        <v>102.09399999999999</v>
      </c>
      <c r="CS353">
        <v>103.23</v>
      </c>
      <c r="CT353">
        <v>97.161000000000001</v>
      </c>
      <c r="CU353">
        <v>97.492000000000004</v>
      </c>
      <c r="CV353">
        <v>98.406999999999996</v>
      </c>
      <c r="CW353">
        <v>100.807</v>
      </c>
      <c r="CY353">
        <v>101.67700000000001</v>
      </c>
      <c r="CZ353">
        <v>96.492000000000004</v>
      </c>
      <c r="DA353">
        <v>102.157</v>
      </c>
      <c r="DB353">
        <v>102.157</v>
      </c>
      <c r="DC353">
        <v>103.874</v>
      </c>
      <c r="DD353">
        <v>103.874</v>
      </c>
      <c r="DE353">
        <v>101.654</v>
      </c>
      <c r="DF353">
        <v>103.875</v>
      </c>
      <c r="DG353">
        <v>100.94199999999999</v>
      </c>
      <c r="DI353">
        <v>100.309</v>
      </c>
      <c r="DJ353">
        <v>100.309</v>
      </c>
      <c r="DK353">
        <v>93.042000000000002</v>
      </c>
      <c r="DL353">
        <v>96.742999999999995</v>
      </c>
      <c r="DM353">
        <v>86.153999999999996</v>
      </c>
      <c r="DN353">
        <v>86.153999999999996</v>
      </c>
      <c r="DO353">
        <v>99.016000000000005</v>
      </c>
      <c r="DP353">
        <v>106.946</v>
      </c>
      <c r="DQ353">
        <v>105.163</v>
      </c>
      <c r="DR353">
        <v>99.698999999999998</v>
      </c>
      <c r="DS353">
        <v>97.762</v>
      </c>
      <c r="DV353">
        <v>99.462999999999994</v>
      </c>
      <c r="DW353">
        <v>99.462999999999994</v>
      </c>
      <c r="DZ353">
        <v>101.271</v>
      </c>
      <c r="EA353">
        <v>101.271</v>
      </c>
      <c r="EB353">
        <v>100.496</v>
      </c>
      <c r="EC353">
        <v>100.496</v>
      </c>
      <c r="ED353">
        <v>96.606999999999999</v>
      </c>
      <c r="EE353">
        <v>96.606999999999999</v>
      </c>
      <c r="EF353">
        <v>101.651</v>
      </c>
      <c r="EG353">
        <v>101.651</v>
      </c>
      <c r="EI353">
        <v>99.263999999999996</v>
      </c>
      <c r="EJ353">
        <v>99.263999999999996</v>
      </c>
      <c r="EK353">
        <v>88.692999999999998</v>
      </c>
      <c r="EL353">
        <v>89.582999999999998</v>
      </c>
      <c r="EM353">
        <v>89.582999999999998</v>
      </c>
      <c r="EN353">
        <v>101.84699999999999</v>
      </c>
      <c r="EO353">
        <v>100.839</v>
      </c>
      <c r="EQ353">
        <v>85.128</v>
      </c>
      <c r="ER353">
        <v>85.128</v>
      </c>
      <c r="EW353">
        <v>125.42</v>
      </c>
      <c r="EX353">
        <v>93.138999999999996</v>
      </c>
      <c r="EY353">
        <v>102.456</v>
      </c>
      <c r="EZ353">
        <v>102.303</v>
      </c>
      <c r="FA353">
        <v>96.22</v>
      </c>
      <c r="FB353">
        <v>96.22</v>
      </c>
      <c r="FC353">
        <v>84.792000000000002</v>
      </c>
      <c r="FD353">
        <v>84.792000000000002</v>
      </c>
      <c r="FE353">
        <v>96.394999999999996</v>
      </c>
      <c r="FF353">
        <v>96.394999999999996</v>
      </c>
      <c r="FG353">
        <v>100.33799999999999</v>
      </c>
      <c r="FH353">
        <v>100.33799999999999</v>
      </c>
      <c r="FI353">
        <v>104.75700000000001</v>
      </c>
      <c r="FJ353">
        <v>104.75700000000001</v>
      </c>
      <c r="FK353">
        <v>101.55</v>
      </c>
      <c r="FL353">
        <v>101.55</v>
      </c>
      <c r="FM353">
        <v>99.716999999999999</v>
      </c>
      <c r="FN353">
        <v>110.04600000000001</v>
      </c>
      <c r="FO353">
        <v>98.882000000000005</v>
      </c>
      <c r="FP353">
        <v>98.882000000000005</v>
      </c>
      <c r="FQ353">
        <v>94.947999999999993</v>
      </c>
      <c r="FR353">
        <v>108.816</v>
      </c>
      <c r="FT353">
        <v>91.695999999999998</v>
      </c>
      <c r="FU353">
        <v>91.695999999999998</v>
      </c>
      <c r="FX353">
        <v>98.683999999999997</v>
      </c>
      <c r="FZ353">
        <v>85.921999999999997</v>
      </c>
      <c r="GA353">
        <v>85.921999999999997</v>
      </c>
      <c r="GB353">
        <v>96.796000000000006</v>
      </c>
      <c r="GC353">
        <v>96.796000000000006</v>
      </c>
      <c r="GD353">
        <v>97.986000000000004</v>
      </c>
      <c r="GE353">
        <v>94.391000000000005</v>
      </c>
      <c r="GF353">
        <v>106</v>
      </c>
      <c r="GH353">
        <v>98.05</v>
      </c>
      <c r="GI353">
        <v>98.05</v>
      </c>
      <c r="GJ353">
        <v>96.492999999999995</v>
      </c>
      <c r="GK353">
        <v>96.492999999999995</v>
      </c>
      <c r="GL353">
        <v>106.496</v>
      </c>
      <c r="GM353">
        <v>100.008</v>
      </c>
      <c r="GN353">
        <v>100.008</v>
      </c>
      <c r="GP353">
        <v>97.430999999999997</v>
      </c>
      <c r="GQ353">
        <v>98.376999999999995</v>
      </c>
      <c r="GR353">
        <v>98.376999999999995</v>
      </c>
      <c r="GS353">
        <v>102.504</v>
      </c>
      <c r="GT353">
        <v>102.504</v>
      </c>
      <c r="GU353">
        <v>100.514</v>
      </c>
      <c r="GW353">
        <v>103.41</v>
      </c>
      <c r="GX353">
        <v>103.41</v>
      </c>
      <c r="GY353">
        <v>103.051</v>
      </c>
      <c r="GZ353">
        <v>100.917</v>
      </c>
      <c r="HA353">
        <v>100.917</v>
      </c>
      <c r="HB353">
        <v>115.036</v>
      </c>
      <c r="HC353">
        <v>107.10299999999999</v>
      </c>
      <c r="HE353">
        <v>96.564999999999998</v>
      </c>
      <c r="HG353">
        <v>101.181</v>
      </c>
      <c r="HH353">
        <v>100.30500000000001</v>
      </c>
      <c r="HI353">
        <v>100.30500000000001</v>
      </c>
      <c r="HJ353">
        <v>86.367000000000004</v>
      </c>
      <c r="HK353">
        <v>97.203000000000003</v>
      </c>
      <c r="HL353">
        <v>87.272000000000006</v>
      </c>
      <c r="HM353">
        <v>101.458</v>
      </c>
      <c r="HN353">
        <v>99.802999999999997</v>
      </c>
      <c r="HO353">
        <v>97.644000000000005</v>
      </c>
      <c r="HP353">
        <v>100.003</v>
      </c>
      <c r="HQ353">
        <v>107.67100000000001</v>
      </c>
      <c r="HR353">
        <v>99.23</v>
      </c>
      <c r="HS353">
        <v>111.611</v>
      </c>
      <c r="HT353">
        <v>88.343999999999994</v>
      </c>
      <c r="HU353">
        <v>100.254</v>
      </c>
      <c r="HV353">
        <v>100.254</v>
      </c>
      <c r="HW353">
        <v>102.17</v>
      </c>
      <c r="HX353">
        <v>102.17</v>
      </c>
      <c r="HY353">
        <v>101.092</v>
      </c>
      <c r="HZ353">
        <v>101.092</v>
      </c>
      <c r="IA353">
        <v>102.17</v>
      </c>
      <c r="IB353">
        <v>102.17</v>
      </c>
      <c r="IC353">
        <v>101.092</v>
      </c>
      <c r="ID353">
        <v>101.092</v>
      </c>
    </row>
    <row r="354" spans="1:238" x14ac:dyDescent="0.2">
      <c r="A354" s="3">
        <v>45866</v>
      </c>
      <c r="B354">
        <v>100.20099999999999</v>
      </c>
      <c r="C354">
        <v>99.974000000000004</v>
      </c>
      <c r="D354">
        <v>99.974000000000004</v>
      </c>
      <c r="E354">
        <v>119.80500000000001</v>
      </c>
      <c r="F354">
        <v>108.586</v>
      </c>
      <c r="H354">
        <v>100.619</v>
      </c>
      <c r="I354">
        <v>110.614</v>
      </c>
      <c r="J354">
        <v>110.614</v>
      </c>
      <c r="K354">
        <v>100.84099999999999</v>
      </c>
      <c r="M354">
        <v>98.108000000000004</v>
      </c>
      <c r="N354">
        <v>98.108000000000004</v>
      </c>
      <c r="O354">
        <v>92.241</v>
      </c>
      <c r="P354">
        <v>92.241</v>
      </c>
      <c r="V354">
        <v>101.041</v>
      </c>
      <c r="W354">
        <v>101.041</v>
      </c>
      <c r="X354">
        <v>95.820999999999998</v>
      </c>
      <c r="Y354">
        <v>95.820999999999998</v>
      </c>
      <c r="Z354">
        <v>101.428</v>
      </c>
      <c r="AA354">
        <v>97.093999999999994</v>
      </c>
      <c r="AB354">
        <v>97.093999999999994</v>
      </c>
      <c r="AC354">
        <v>100.416</v>
      </c>
      <c r="AD354">
        <v>97.209000000000003</v>
      </c>
      <c r="AG354">
        <v>96.718999999999994</v>
      </c>
      <c r="AH354">
        <v>98.143000000000001</v>
      </c>
      <c r="AJ354">
        <v>101.40600000000001</v>
      </c>
      <c r="AK354">
        <v>100.474</v>
      </c>
      <c r="AL354">
        <v>100.014</v>
      </c>
      <c r="AM354">
        <v>97.903999999999996</v>
      </c>
      <c r="AR354">
        <v>99.625</v>
      </c>
      <c r="AS354">
        <v>99.075000000000003</v>
      </c>
      <c r="AT354">
        <v>97.174000000000007</v>
      </c>
      <c r="AU354">
        <v>96.718000000000004</v>
      </c>
      <c r="AV354">
        <v>96.718000000000004</v>
      </c>
      <c r="AW354">
        <v>93.462000000000003</v>
      </c>
      <c r="AX354">
        <v>93.462000000000003</v>
      </c>
      <c r="AY354">
        <v>118.74299999999999</v>
      </c>
      <c r="AZ354" s="5">
        <v>92.754000000000005</v>
      </c>
      <c r="BA354">
        <v>102.702</v>
      </c>
      <c r="BB354">
        <v>104.166</v>
      </c>
      <c r="BC354">
        <v>101.33799999999999</v>
      </c>
      <c r="BD354">
        <v>100.905</v>
      </c>
      <c r="BE354">
        <v>100.905</v>
      </c>
      <c r="BF354">
        <v>100.706</v>
      </c>
      <c r="BG354">
        <v>100.706</v>
      </c>
      <c r="BJ354">
        <v>106.91500000000001</v>
      </c>
      <c r="BK354">
        <v>104.861</v>
      </c>
      <c r="BL354">
        <v>104.88500000000001</v>
      </c>
      <c r="BM354">
        <v>109.105</v>
      </c>
      <c r="BN354">
        <v>101.18300000000001</v>
      </c>
      <c r="BR354">
        <v>129.13499999999999</v>
      </c>
      <c r="BS354">
        <v>100.063</v>
      </c>
      <c r="BT354">
        <v>101.625</v>
      </c>
      <c r="BU354">
        <v>102.33499999999999</v>
      </c>
      <c r="BV354">
        <v>103.607</v>
      </c>
      <c r="BW354">
        <v>101.717</v>
      </c>
      <c r="BX354">
        <v>101.482</v>
      </c>
      <c r="BY354">
        <v>101.482</v>
      </c>
      <c r="BZ354">
        <v>102.568</v>
      </c>
      <c r="CA354">
        <v>105.26300000000001</v>
      </c>
      <c r="CB354">
        <v>101.74299999999999</v>
      </c>
      <c r="CC354">
        <v>101.509</v>
      </c>
      <c r="CF354">
        <v>97.049000000000007</v>
      </c>
      <c r="CG354">
        <v>97.049000000000007</v>
      </c>
      <c r="CH354">
        <v>94.122</v>
      </c>
      <c r="CI354">
        <v>94.122</v>
      </c>
      <c r="CK354">
        <v>86.144000000000005</v>
      </c>
      <c r="CO354">
        <v>97.361000000000004</v>
      </c>
      <c r="CQ354">
        <v>102.121</v>
      </c>
      <c r="CR354">
        <v>102.121</v>
      </c>
      <c r="CS354">
        <v>103.205</v>
      </c>
      <c r="CT354">
        <v>97.162999999999997</v>
      </c>
      <c r="CU354">
        <v>97.637</v>
      </c>
      <c r="CV354">
        <v>98.864000000000004</v>
      </c>
      <c r="CW354">
        <v>100.75700000000001</v>
      </c>
      <c r="CY354">
        <v>101.774</v>
      </c>
      <c r="CZ354">
        <v>96.641999999999996</v>
      </c>
      <c r="DA354">
        <v>102.178</v>
      </c>
      <c r="DB354">
        <v>102.178</v>
      </c>
      <c r="DC354">
        <v>103.887</v>
      </c>
      <c r="DD354">
        <v>103.887</v>
      </c>
      <c r="DE354">
        <v>101.651</v>
      </c>
      <c r="DF354">
        <v>103.81</v>
      </c>
      <c r="DG354">
        <v>100.965</v>
      </c>
      <c r="DI354">
        <v>100.378</v>
      </c>
      <c r="DJ354">
        <v>100.378</v>
      </c>
      <c r="DK354">
        <v>92.899000000000001</v>
      </c>
      <c r="DL354">
        <v>96.531999999999996</v>
      </c>
      <c r="DM354">
        <v>86.531999999999996</v>
      </c>
      <c r="DN354">
        <v>86.531999999999996</v>
      </c>
      <c r="DO354">
        <v>99.069000000000003</v>
      </c>
      <c r="DP354">
        <v>107.069</v>
      </c>
      <c r="DQ354">
        <v>105.22</v>
      </c>
      <c r="DR354">
        <v>99.956000000000003</v>
      </c>
      <c r="DS354">
        <v>97.763999999999996</v>
      </c>
      <c r="DV354">
        <v>99.62</v>
      </c>
      <c r="DW354">
        <v>99.62</v>
      </c>
      <c r="DZ354">
        <v>101.28</v>
      </c>
      <c r="EA354">
        <v>101.28</v>
      </c>
      <c r="EB354">
        <v>100.56399999999999</v>
      </c>
      <c r="EC354">
        <v>100.56399999999999</v>
      </c>
      <c r="ED354">
        <v>96.661000000000001</v>
      </c>
      <c r="EE354">
        <v>96.661000000000001</v>
      </c>
      <c r="EF354">
        <v>101.846</v>
      </c>
      <c r="EG354">
        <v>101.846</v>
      </c>
      <c r="EI354">
        <v>99.275999999999996</v>
      </c>
      <c r="EJ354">
        <v>99.275999999999996</v>
      </c>
      <c r="EK354">
        <v>88.971999999999994</v>
      </c>
      <c r="EL354">
        <v>89.956999999999994</v>
      </c>
      <c r="EM354">
        <v>89.956999999999994</v>
      </c>
      <c r="EN354">
        <v>102.033</v>
      </c>
      <c r="EO354">
        <v>100.99299999999999</v>
      </c>
      <c r="EQ354">
        <v>85.379000000000005</v>
      </c>
      <c r="ER354">
        <v>85.379000000000005</v>
      </c>
      <c r="EW354">
        <v>125.708</v>
      </c>
      <c r="EX354">
        <v>93.37</v>
      </c>
      <c r="EY354">
        <v>102.517</v>
      </c>
      <c r="EZ354">
        <v>102.262</v>
      </c>
      <c r="FA354">
        <v>96.283000000000001</v>
      </c>
      <c r="FB354">
        <v>96.283000000000001</v>
      </c>
      <c r="FC354">
        <v>85.185000000000002</v>
      </c>
      <c r="FD354">
        <v>85.185000000000002</v>
      </c>
      <c r="FE354">
        <v>96.454999999999998</v>
      </c>
      <c r="FF354">
        <v>96.454999999999998</v>
      </c>
      <c r="FG354">
        <v>100.41500000000001</v>
      </c>
      <c r="FH354">
        <v>100.41500000000001</v>
      </c>
      <c r="FI354">
        <v>104.566</v>
      </c>
      <c r="FJ354">
        <v>104.566</v>
      </c>
      <c r="FK354">
        <v>101.491</v>
      </c>
      <c r="FL354">
        <v>101.491</v>
      </c>
      <c r="FM354">
        <v>99.796000000000006</v>
      </c>
      <c r="FN354">
        <v>110.291</v>
      </c>
      <c r="FO354">
        <v>98.977000000000004</v>
      </c>
      <c r="FP354">
        <v>98.977000000000004</v>
      </c>
      <c r="FQ354">
        <v>95.432000000000002</v>
      </c>
      <c r="FR354">
        <v>109.252</v>
      </c>
      <c r="FT354">
        <v>91.844999999999999</v>
      </c>
      <c r="FU354">
        <v>91.844999999999999</v>
      </c>
      <c r="FX354">
        <v>98.694000000000003</v>
      </c>
      <c r="FZ354">
        <v>86.210999999999999</v>
      </c>
      <c r="GA354">
        <v>86.210999999999999</v>
      </c>
      <c r="GB354">
        <v>96.855999999999995</v>
      </c>
      <c r="GC354">
        <v>96.855999999999995</v>
      </c>
      <c r="GD354">
        <v>98.03</v>
      </c>
      <c r="GE354">
        <v>94.593999999999994</v>
      </c>
      <c r="GF354">
        <v>105.898</v>
      </c>
      <c r="GH354">
        <v>98.134</v>
      </c>
      <c r="GI354">
        <v>98.134</v>
      </c>
      <c r="GJ354">
        <v>96.534000000000006</v>
      </c>
      <c r="GK354">
        <v>96.534000000000006</v>
      </c>
      <c r="GL354">
        <v>106.669</v>
      </c>
      <c r="GM354">
        <v>100.2</v>
      </c>
      <c r="GN354">
        <v>100.2</v>
      </c>
      <c r="GP354">
        <v>97.448999999999998</v>
      </c>
      <c r="GQ354">
        <v>98.385000000000005</v>
      </c>
      <c r="GR354">
        <v>98.385000000000005</v>
      </c>
      <c r="GS354">
        <v>102.723</v>
      </c>
      <c r="GT354">
        <v>102.723</v>
      </c>
      <c r="GU354">
        <v>100.46299999999999</v>
      </c>
      <c r="GW354">
        <v>103.517</v>
      </c>
      <c r="GX354">
        <v>103.517</v>
      </c>
      <c r="GY354">
        <v>103.063</v>
      </c>
      <c r="GZ354">
        <v>100.953</v>
      </c>
      <c r="HA354">
        <v>100.953</v>
      </c>
      <c r="HB354">
        <v>115.172</v>
      </c>
      <c r="HC354">
        <v>107.262</v>
      </c>
      <c r="HE354">
        <v>96.623999999999995</v>
      </c>
      <c r="HG354">
        <v>101.387</v>
      </c>
      <c r="HH354">
        <v>100.33</v>
      </c>
      <c r="HI354">
        <v>100.33</v>
      </c>
      <c r="HJ354">
        <v>86.503</v>
      </c>
      <c r="HK354">
        <v>97.245000000000005</v>
      </c>
      <c r="HL354">
        <v>87.662000000000006</v>
      </c>
      <c r="HM354">
        <v>101.49299999999999</v>
      </c>
      <c r="HN354">
        <v>100.21899999999999</v>
      </c>
      <c r="HO354">
        <v>97.686999999999998</v>
      </c>
      <c r="HP354">
        <v>99.995999999999995</v>
      </c>
      <c r="HQ354">
        <v>107.895</v>
      </c>
      <c r="HR354">
        <v>99.266999999999996</v>
      </c>
      <c r="HS354">
        <v>111.71899999999999</v>
      </c>
      <c r="HT354">
        <v>88.65</v>
      </c>
      <c r="HU354">
        <v>100.294</v>
      </c>
      <c r="HV354">
        <v>100.294</v>
      </c>
      <c r="HW354">
        <v>102.398</v>
      </c>
      <c r="HX354">
        <v>102.398</v>
      </c>
      <c r="HY354">
        <v>101.229</v>
      </c>
      <c r="HZ354">
        <v>101.229</v>
      </c>
      <c r="IA354">
        <v>102.398</v>
      </c>
      <c r="IB354">
        <v>102.398</v>
      </c>
      <c r="IC354">
        <v>101.229</v>
      </c>
      <c r="ID354">
        <v>101.229</v>
      </c>
    </row>
    <row r="355" spans="1:238" x14ac:dyDescent="0.2">
      <c r="A355" s="3">
        <v>45867</v>
      </c>
      <c r="B355">
        <v>100.235</v>
      </c>
      <c r="C355">
        <v>99.843999999999994</v>
      </c>
      <c r="D355">
        <v>99.843999999999994</v>
      </c>
      <c r="E355">
        <v>119.601</v>
      </c>
      <c r="F355">
        <v>108.459</v>
      </c>
      <c r="H355">
        <v>100.67100000000001</v>
      </c>
      <c r="I355">
        <v>110.44499999999999</v>
      </c>
      <c r="J355">
        <v>110.44499999999999</v>
      </c>
      <c r="K355">
        <v>100.845</v>
      </c>
      <c r="M355">
        <v>97.97</v>
      </c>
      <c r="N355">
        <v>97.97</v>
      </c>
      <c r="O355">
        <v>92.016000000000005</v>
      </c>
      <c r="P355">
        <v>92.016000000000005</v>
      </c>
      <c r="V355">
        <v>100.95</v>
      </c>
      <c r="W355">
        <v>100.95</v>
      </c>
      <c r="X355">
        <v>95.745999999999995</v>
      </c>
      <c r="Y355">
        <v>95.745999999999995</v>
      </c>
      <c r="Z355">
        <v>101.33</v>
      </c>
      <c r="AA355">
        <v>97.022000000000006</v>
      </c>
      <c r="AB355">
        <v>97.022000000000006</v>
      </c>
      <c r="AC355">
        <v>100.56699999999999</v>
      </c>
      <c r="AD355">
        <v>97.225999999999999</v>
      </c>
      <c r="AG355">
        <v>96.664000000000001</v>
      </c>
      <c r="AH355">
        <v>98.081999999999994</v>
      </c>
      <c r="AJ355">
        <v>101.39100000000001</v>
      </c>
      <c r="AK355">
        <v>100.38500000000001</v>
      </c>
      <c r="AL355">
        <v>100</v>
      </c>
      <c r="AM355">
        <v>97.876999999999995</v>
      </c>
      <c r="AR355">
        <v>99.558000000000007</v>
      </c>
      <c r="AS355">
        <v>99.013999999999996</v>
      </c>
      <c r="AT355">
        <v>96.924000000000007</v>
      </c>
      <c r="AU355">
        <v>96.667000000000002</v>
      </c>
      <c r="AV355">
        <v>96.667000000000002</v>
      </c>
      <c r="AW355">
        <v>93.349000000000004</v>
      </c>
      <c r="AX355">
        <v>93.349000000000004</v>
      </c>
      <c r="AY355">
        <v>118.456</v>
      </c>
      <c r="AZ355" s="5">
        <v>92.597999999999999</v>
      </c>
      <c r="BA355">
        <v>102.598</v>
      </c>
      <c r="BB355">
        <v>103.967</v>
      </c>
      <c r="BC355">
        <v>101.233</v>
      </c>
      <c r="BD355">
        <v>100.887</v>
      </c>
      <c r="BE355">
        <v>100.887</v>
      </c>
      <c r="BF355">
        <v>100.746</v>
      </c>
      <c r="BG355">
        <v>100.746</v>
      </c>
      <c r="BJ355">
        <v>106.756</v>
      </c>
      <c r="BK355">
        <v>104.788</v>
      </c>
      <c r="BL355">
        <v>104.843</v>
      </c>
      <c r="BM355">
        <v>108.983</v>
      </c>
      <c r="BN355">
        <v>101.157</v>
      </c>
      <c r="BR355">
        <v>128.34299999999999</v>
      </c>
      <c r="BS355">
        <v>100.11499999999999</v>
      </c>
      <c r="BT355">
        <v>101.52</v>
      </c>
      <c r="BU355">
        <v>102.35299999999999</v>
      </c>
      <c r="BV355">
        <v>103.438</v>
      </c>
      <c r="BW355">
        <v>101.696</v>
      </c>
      <c r="BX355">
        <v>101.536</v>
      </c>
      <c r="BY355">
        <v>101.536</v>
      </c>
      <c r="BZ355">
        <v>102.5</v>
      </c>
      <c r="CA355">
        <v>105.111</v>
      </c>
      <c r="CB355">
        <v>101.6</v>
      </c>
      <c r="CC355">
        <v>101.40600000000001</v>
      </c>
      <c r="CF355">
        <v>96.977999999999994</v>
      </c>
      <c r="CG355">
        <v>96.977999999999994</v>
      </c>
      <c r="CH355">
        <v>93.872</v>
      </c>
      <c r="CI355">
        <v>93.872</v>
      </c>
      <c r="CK355">
        <v>86.102000000000004</v>
      </c>
      <c r="CO355">
        <v>97.156999999999996</v>
      </c>
      <c r="CQ355">
        <v>102.17700000000001</v>
      </c>
      <c r="CR355">
        <v>102.17700000000001</v>
      </c>
      <c r="CS355">
        <v>103.119</v>
      </c>
      <c r="CT355">
        <v>97.150999999999996</v>
      </c>
      <c r="CU355">
        <v>97.527000000000001</v>
      </c>
      <c r="CV355">
        <v>98.57</v>
      </c>
      <c r="CW355">
        <v>100.758</v>
      </c>
      <c r="CY355">
        <v>101.684</v>
      </c>
      <c r="CZ355">
        <v>96.495000000000005</v>
      </c>
      <c r="DA355">
        <v>102.184</v>
      </c>
      <c r="DB355">
        <v>102.184</v>
      </c>
      <c r="DC355">
        <v>103.952</v>
      </c>
      <c r="DD355">
        <v>103.952</v>
      </c>
      <c r="DE355">
        <v>101.63</v>
      </c>
      <c r="DF355">
        <v>103.95699999999999</v>
      </c>
      <c r="DG355">
        <v>100.917</v>
      </c>
      <c r="DI355">
        <v>100.441</v>
      </c>
      <c r="DJ355">
        <v>100.441</v>
      </c>
      <c r="DK355">
        <v>92.923000000000002</v>
      </c>
      <c r="DL355">
        <v>96.55</v>
      </c>
      <c r="DM355">
        <v>86.415999999999997</v>
      </c>
      <c r="DN355">
        <v>86.415999999999997</v>
      </c>
      <c r="DO355">
        <v>99.021000000000001</v>
      </c>
      <c r="DP355">
        <v>106.938</v>
      </c>
      <c r="DQ355">
        <v>105.087</v>
      </c>
      <c r="DR355">
        <v>99.909000000000006</v>
      </c>
      <c r="DS355">
        <v>97.82</v>
      </c>
      <c r="DV355">
        <v>99.459000000000003</v>
      </c>
      <c r="DW355">
        <v>99.459000000000003</v>
      </c>
      <c r="DZ355">
        <v>101.319</v>
      </c>
      <c r="EA355">
        <v>101.319</v>
      </c>
      <c r="EB355">
        <v>100.467</v>
      </c>
      <c r="EC355">
        <v>100.467</v>
      </c>
      <c r="ED355">
        <v>96.602999999999994</v>
      </c>
      <c r="EE355">
        <v>96.602999999999994</v>
      </c>
      <c r="EF355">
        <v>101.71599999999999</v>
      </c>
      <c r="EG355">
        <v>101.71599999999999</v>
      </c>
      <c r="EI355">
        <v>99.244</v>
      </c>
      <c r="EJ355">
        <v>99.244</v>
      </c>
      <c r="EK355">
        <v>88.72</v>
      </c>
      <c r="EL355">
        <v>89.741</v>
      </c>
      <c r="EM355">
        <v>89.741</v>
      </c>
      <c r="EN355">
        <v>101.85899999999999</v>
      </c>
      <c r="EO355">
        <v>100.965</v>
      </c>
      <c r="EQ355">
        <v>85.233000000000004</v>
      </c>
      <c r="ER355">
        <v>85.233000000000004</v>
      </c>
      <c r="EW355">
        <v>125.902</v>
      </c>
      <c r="EX355">
        <v>93.18</v>
      </c>
      <c r="EY355">
        <v>102.62</v>
      </c>
      <c r="EZ355">
        <v>102.35899999999999</v>
      </c>
      <c r="FA355">
        <v>96.21</v>
      </c>
      <c r="FB355">
        <v>96.21</v>
      </c>
      <c r="FC355">
        <v>84.912000000000006</v>
      </c>
      <c r="FD355">
        <v>84.912000000000006</v>
      </c>
      <c r="FE355">
        <v>96.381</v>
      </c>
      <c r="FF355">
        <v>96.381</v>
      </c>
      <c r="FG355">
        <v>100.285</v>
      </c>
      <c r="FH355">
        <v>100.285</v>
      </c>
      <c r="FI355">
        <v>104.661</v>
      </c>
      <c r="FJ355">
        <v>104.661</v>
      </c>
      <c r="FK355">
        <v>101.45399999999999</v>
      </c>
      <c r="FL355">
        <v>101.45399999999999</v>
      </c>
      <c r="FM355">
        <v>99.682000000000002</v>
      </c>
      <c r="FN355">
        <v>110.033</v>
      </c>
      <c r="FO355">
        <v>98.858000000000004</v>
      </c>
      <c r="FP355">
        <v>98.858000000000004</v>
      </c>
      <c r="FQ355">
        <v>95.111999999999995</v>
      </c>
      <c r="FR355">
        <v>109.014</v>
      </c>
      <c r="FT355">
        <v>91.811999999999998</v>
      </c>
      <c r="FU355">
        <v>91.811999999999998</v>
      </c>
      <c r="FX355">
        <v>98.677000000000007</v>
      </c>
      <c r="FZ355">
        <v>86.076999999999998</v>
      </c>
      <c r="GA355">
        <v>86.076999999999998</v>
      </c>
      <c r="GB355">
        <v>96.813000000000002</v>
      </c>
      <c r="GC355">
        <v>96.813000000000002</v>
      </c>
      <c r="GD355">
        <v>97.941999999999993</v>
      </c>
      <c r="GE355">
        <v>94.387</v>
      </c>
      <c r="GF355">
        <v>105.931</v>
      </c>
      <c r="GH355">
        <v>98.01</v>
      </c>
      <c r="GI355">
        <v>98.01</v>
      </c>
      <c r="GJ355">
        <v>96.480999999999995</v>
      </c>
      <c r="GK355">
        <v>96.480999999999995</v>
      </c>
      <c r="GL355">
        <v>106.56</v>
      </c>
      <c r="GM355">
        <v>100.17</v>
      </c>
      <c r="GN355">
        <v>100.17</v>
      </c>
      <c r="GP355">
        <v>97.412000000000006</v>
      </c>
      <c r="GQ355">
        <v>98.361999999999995</v>
      </c>
      <c r="GR355">
        <v>98.361999999999995</v>
      </c>
      <c r="GS355">
        <v>102.598</v>
      </c>
      <c r="GT355">
        <v>102.598</v>
      </c>
      <c r="GU355">
        <v>100.629</v>
      </c>
      <c r="GW355">
        <v>103.376</v>
      </c>
      <c r="GX355">
        <v>103.376</v>
      </c>
      <c r="GY355">
        <v>103.06100000000001</v>
      </c>
      <c r="GZ355">
        <v>100.925</v>
      </c>
      <c r="HA355">
        <v>100.925</v>
      </c>
      <c r="HB355">
        <v>114.879</v>
      </c>
      <c r="HC355">
        <v>107.059</v>
      </c>
      <c r="HE355">
        <v>96.599000000000004</v>
      </c>
      <c r="HG355">
        <v>101.301</v>
      </c>
      <c r="HH355">
        <v>100.30200000000001</v>
      </c>
      <c r="HI355">
        <v>100.30200000000001</v>
      </c>
      <c r="HJ355">
        <v>86.350999999999999</v>
      </c>
      <c r="HK355">
        <v>97.198999999999998</v>
      </c>
      <c r="HL355">
        <v>87.421000000000006</v>
      </c>
      <c r="HM355">
        <v>101.422</v>
      </c>
      <c r="HN355">
        <v>99.981999999999999</v>
      </c>
      <c r="HO355">
        <v>97.625</v>
      </c>
      <c r="HP355">
        <v>100.014</v>
      </c>
      <c r="HQ355">
        <v>107.627</v>
      </c>
      <c r="HR355">
        <v>99.259</v>
      </c>
      <c r="HS355">
        <v>111.39400000000001</v>
      </c>
      <c r="HT355">
        <v>88.459000000000003</v>
      </c>
      <c r="HU355">
        <v>100.203</v>
      </c>
      <c r="HV355">
        <v>100.203</v>
      </c>
      <c r="HW355">
        <v>102.212</v>
      </c>
      <c r="HX355">
        <v>102.212</v>
      </c>
      <c r="HY355">
        <v>101.14100000000001</v>
      </c>
      <c r="HZ355">
        <v>101.14100000000001</v>
      </c>
      <c r="IA355">
        <v>102.212</v>
      </c>
      <c r="IB355">
        <v>102.212</v>
      </c>
      <c r="IC355">
        <v>101.14100000000001</v>
      </c>
      <c r="ID355">
        <v>101.14100000000001</v>
      </c>
    </row>
    <row r="356" spans="1:238" x14ac:dyDescent="0.2">
      <c r="A356" s="3">
        <v>45868</v>
      </c>
      <c r="B356">
        <v>100.095</v>
      </c>
      <c r="C356">
        <v>99.86</v>
      </c>
      <c r="D356">
        <v>99.86</v>
      </c>
      <c r="E356">
        <v>119.544</v>
      </c>
      <c r="F356">
        <v>108.434</v>
      </c>
      <c r="H356">
        <v>100.68</v>
      </c>
      <c r="I356">
        <v>110.455</v>
      </c>
      <c r="J356">
        <v>110.455</v>
      </c>
      <c r="K356">
        <v>100.843</v>
      </c>
      <c r="M356">
        <v>97.921999999999997</v>
      </c>
      <c r="N356">
        <v>97.921999999999997</v>
      </c>
      <c r="O356">
        <v>91.992000000000004</v>
      </c>
      <c r="P356">
        <v>91.992000000000004</v>
      </c>
      <c r="V356">
        <v>100.92700000000001</v>
      </c>
      <c r="W356">
        <v>100.92700000000001</v>
      </c>
      <c r="X356">
        <v>95.707999999999998</v>
      </c>
      <c r="Y356">
        <v>95.707999999999998</v>
      </c>
      <c r="Z356">
        <v>101.291</v>
      </c>
      <c r="AA356">
        <v>97.015000000000001</v>
      </c>
      <c r="AB356">
        <v>97.015000000000001</v>
      </c>
      <c r="AC356">
        <v>100.492</v>
      </c>
      <c r="AD356">
        <v>97.197000000000003</v>
      </c>
      <c r="AG356">
        <v>96.644000000000005</v>
      </c>
      <c r="AH356">
        <v>98.097999999999999</v>
      </c>
      <c r="AJ356">
        <v>101.474</v>
      </c>
      <c r="AK356">
        <v>100.35299999999999</v>
      </c>
      <c r="AL356">
        <v>99.983000000000004</v>
      </c>
      <c r="AM356">
        <v>97.915000000000006</v>
      </c>
      <c r="AR356">
        <v>99.557000000000002</v>
      </c>
      <c r="AS356">
        <v>98.968999999999994</v>
      </c>
      <c r="AT356">
        <v>96.900999999999996</v>
      </c>
      <c r="AU356">
        <v>96.656999999999996</v>
      </c>
      <c r="AV356">
        <v>96.656999999999996</v>
      </c>
      <c r="AW356">
        <v>93.468000000000004</v>
      </c>
      <c r="AX356">
        <v>93.468000000000004</v>
      </c>
      <c r="AY356">
        <v>118.46299999999999</v>
      </c>
      <c r="AZ356" s="5">
        <v>92.51</v>
      </c>
      <c r="BA356">
        <v>102.63200000000001</v>
      </c>
      <c r="BB356">
        <v>103.952</v>
      </c>
      <c r="BC356">
        <v>101.21299999999999</v>
      </c>
      <c r="BD356">
        <v>100.964</v>
      </c>
      <c r="BE356">
        <v>100.964</v>
      </c>
      <c r="BF356">
        <v>100.727</v>
      </c>
      <c r="BG356">
        <v>100.727</v>
      </c>
      <c r="BJ356">
        <v>106.745</v>
      </c>
      <c r="BK356">
        <v>104.88500000000001</v>
      </c>
      <c r="BL356">
        <v>104.86199999999999</v>
      </c>
      <c r="BM356">
        <v>108.964</v>
      </c>
      <c r="BN356">
        <v>101.467</v>
      </c>
      <c r="BR356">
        <v>127.476</v>
      </c>
      <c r="BS356">
        <v>100.06100000000001</v>
      </c>
      <c r="BT356">
        <v>101.51</v>
      </c>
      <c r="BU356">
        <v>102.354</v>
      </c>
      <c r="BV356">
        <v>103.444</v>
      </c>
      <c r="BW356">
        <v>101.67700000000001</v>
      </c>
      <c r="BX356">
        <v>101.58</v>
      </c>
      <c r="BY356">
        <v>101.58</v>
      </c>
      <c r="BZ356">
        <v>102.47499999999999</v>
      </c>
      <c r="CA356">
        <v>105.07</v>
      </c>
      <c r="CB356">
        <v>101.51900000000001</v>
      </c>
      <c r="CC356">
        <v>101.41200000000001</v>
      </c>
      <c r="CF356">
        <v>96.960999999999999</v>
      </c>
      <c r="CG356">
        <v>96.960999999999999</v>
      </c>
      <c r="CH356">
        <v>93.843000000000004</v>
      </c>
      <c r="CI356">
        <v>93.843000000000004</v>
      </c>
      <c r="CK356">
        <v>87.043000000000006</v>
      </c>
      <c r="CO356">
        <v>97.084000000000003</v>
      </c>
      <c r="CQ356">
        <v>102.143</v>
      </c>
      <c r="CR356">
        <v>102.143</v>
      </c>
      <c r="CS356">
        <v>103.121</v>
      </c>
      <c r="CT356">
        <v>97.17</v>
      </c>
      <c r="CU356">
        <v>97.423000000000002</v>
      </c>
      <c r="CV356">
        <v>98.527000000000001</v>
      </c>
      <c r="CW356">
        <v>100.756</v>
      </c>
      <c r="CY356">
        <v>101.684</v>
      </c>
      <c r="CZ356">
        <v>96.403000000000006</v>
      </c>
      <c r="DA356">
        <v>102.102</v>
      </c>
      <c r="DB356">
        <v>102.102</v>
      </c>
      <c r="DC356">
        <v>103.89700000000001</v>
      </c>
      <c r="DD356">
        <v>103.89700000000001</v>
      </c>
      <c r="DE356">
        <v>101.568</v>
      </c>
      <c r="DF356">
        <v>104.113</v>
      </c>
      <c r="DG356">
        <v>100.892</v>
      </c>
      <c r="DK356">
        <v>93.451999999999998</v>
      </c>
      <c r="DL356">
        <v>97.328000000000003</v>
      </c>
      <c r="DM356">
        <v>86.546000000000006</v>
      </c>
      <c r="DN356">
        <v>86.546000000000006</v>
      </c>
      <c r="DO356">
        <v>98.981999999999999</v>
      </c>
      <c r="DP356">
        <v>106.992</v>
      </c>
      <c r="DQ356">
        <v>105.092</v>
      </c>
      <c r="DR356">
        <v>99.978999999999999</v>
      </c>
      <c r="DS356">
        <v>97.75</v>
      </c>
      <c r="DV356">
        <v>99.777000000000001</v>
      </c>
      <c r="DW356">
        <v>99.777000000000001</v>
      </c>
      <c r="DZ356">
        <v>101.331</v>
      </c>
      <c r="EA356">
        <v>101.331</v>
      </c>
      <c r="EB356">
        <v>100.47</v>
      </c>
      <c r="EC356">
        <v>100.47</v>
      </c>
      <c r="ED356">
        <v>96.545000000000002</v>
      </c>
      <c r="EE356">
        <v>96.545000000000002</v>
      </c>
      <c r="EF356">
        <v>101.69</v>
      </c>
      <c r="EG356">
        <v>101.69</v>
      </c>
      <c r="EI356">
        <v>99.26</v>
      </c>
      <c r="EJ356">
        <v>99.26</v>
      </c>
      <c r="EK356">
        <v>88.774000000000001</v>
      </c>
      <c r="EL356">
        <v>89.655000000000001</v>
      </c>
      <c r="EM356">
        <v>89.655000000000001</v>
      </c>
      <c r="EN356">
        <v>101.789</v>
      </c>
      <c r="EO356">
        <v>100.884</v>
      </c>
      <c r="EQ356">
        <v>85.16</v>
      </c>
      <c r="ER356">
        <v>85.16</v>
      </c>
      <c r="EW356">
        <v>126.05</v>
      </c>
      <c r="EX356">
        <v>93.168000000000006</v>
      </c>
      <c r="EY356">
        <v>102.441</v>
      </c>
      <c r="EZ356">
        <v>102.337</v>
      </c>
      <c r="FA356">
        <v>96.19</v>
      </c>
      <c r="FB356">
        <v>96.19</v>
      </c>
      <c r="FC356">
        <v>84.837000000000003</v>
      </c>
      <c r="FD356">
        <v>84.837000000000003</v>
      </c>
      <c r="FE356">
        <v>96.33</v>
      </c>
      <c r="FF356">
        <v>96.33</v>
      </c>
      <c r="FG356">
        <v>100.24299999999999</v>
      </c>
      <c r="FH356">
        <v>100.24299999999999</v>
      </c>
      <c r="FI356">
        <v>104.65300000000001</v>
      </c>
      <c r="FJ356">
        <v>104.65300000000001</v>
      </c>
      <c r="FK356">
        <v>101.429</v>
      </c>
      <c r="FL356">
        <v>101.429</v>
      </c>
      <c r="FM356">
        <v>99.661000000000001</v>
      </c>
      <c r="FN356">
        <v>109.932</v>
      </c>
      <c r="FO356">
        <v>98.909000000000006</v>
      </c>
      <c r="FP356">
        <v>98.909000000000006</v>
      </c>
      <c r="FQ356">
        <v>95.149000000000001</v>
      </c>
      <c r="FR356">
        <v>108.849</v>
      </c>
      <c r="FT356">
        <v>91.748999999999995</v>
      </c>
      <c r="FU356">
        <v>91.748999999999995</v>
      </c>
      <c r="FX356">
        <v>98.67</v>
      </c>
      <c r="FZ356">
        <v>86.09</v>
      </c>
      <c r="GA356">
        <v>86.09</v>
      </c>
      <c r="GB356">
        <v>96.801000000000002</v>
      </c>
      <c r="GC356">
        <v>96.801000000000002</v>
      </c>
      <c r="GD356">
        <v>97.911000000000001</v>
      </c>
      <c r="GE356">
        <v>94.433000000000007</v>
      </c>
      <c r="GF356">
        <v>105.616</v>
      </c>
      <c r="GH356">
        <v>98.004999999999995</v>
      </c>
      <c r="GI356">
        <v>98.004999999999995</v>
      </c>
      <c r="GJ356">
        <v>96.435000000000002</v>
      </c>
      <c r="GK356">
        <v>96.435000000000002</v>
      </c>
      <c r="GL356">
        <v>106.437</v>
      </c>
      <c r="GM356">
        <v>100.191</v>
      </c>
      <c r="GN356">
        <v>100.191</v>
      </c>
      <c r="GP356">
        <v>97.376000000000005</v>
      </c>
      <c r="GQ356">
        <v>98.302000000000007</v>
      </c>
      <c r="GR356">
        <v>98.302000000000007</v>
      </c>
      <c r="GS356">
        <v>102.764</v>
      </c>
      <c r="GT356">
        <v>102.764</v>
      </c>
      <c r="GU356">
        <v>100.5</v>
      </c>
      <c r="GW356">
        <v>103.354</v>
      </c>
      <c r="GX356">
        <v>103.354</v>
      </c>
      <c r="GY356">
        <v>103.036</v>
      </c>
      <c r="GZ356">
        <v>100.9</v>
      </c>
      <c r="HA356">
        <v>100.9</v>
      </c>
      <c r="HB356">
        <v>114.81100000000001</v>
      </c>
      <c r="HC356">
        <v>107.06</v>
      </c>
      <c r="HE356">
        <v>96.563999999999993</v>
      </c>
      <c r="HG356">
        <v>101.334</v>
      </c>
      <c r="HH356">
        <v>100.267</v>
      </c>
      <c r="HI356">
        <v>100.267</v>
      </c>
      <c r="HJ356">
        <v>86.287000000000006</v>
      </c>
      <c r="HK356">
        <v>97.176000000000002</v>
      </c>
      <c r="HL356">
        <v>87.356999999999999</v>
      </c>
      <c r="HM356">
        <v>101.374</v>
      </c>
      <c r="HN356">
        <v>99.977999999999994</v>
      </c>
      <c r="HO356">
        <v>97.652000000000001</v>
      </c>
      <c r="HP356">
        <v>99.981999999999999</v>
      </c>
      <c r="HQ356">
        <v>107.496</v>
      </c>
      <c r="HR356">
        <v>99.241</v>
      </c>
      <c r="HS356">
        <v>111.15</v>
      </c>
      <c r="HT356">
        <v>88.358000000000004</v>
      </c>
      <c r="HU356">
        <v>100.157</v>
      </c>
      <c r="HV356">
        <v>100.157</v>
      </c>
      <c r="HW356">
        <v>102.172</v>
      </c>
      <c r="HX356">
        <v>102.172</v>
      </c>
      <c r="HY356">
        <v>101.121</v>
      </c>
      <c r="HZ356">
        <v>101.121</v>
      </c>
      <c r="IA356">
        <v>102.172</v>
      </c>
      <c r="IB356">
        <v>102.172</v>
      </c>
      <c r="IC356">
        <v>101.121</v>
      </c>
      <c r="ID356">
        <v>101.121</v>
      </c>
    </row>
    <row r="357" spans="1:238" x14ac:dyDescent="0.2">
      <c r="A357" s="3">
        <v>45869</v>
      </c>
      <c r="B357">
        <v>100.117</v>
      </c>
      <c r="C357">
        <v>100.20399999999999</v>
      </c>
      <c r="D357">
        <v>100.20399999999999</v>
      </c>
      <c r="E357">
        <v>119.881</v>
      </c>
      <c r="F357">
        <v>109.47199999999999</v>
      </c>
      <c r="H357">
        <v>100.739</v>
      </c>
      <c r="I357">
        <v>111.319</v>
      </c>
      <c r="J357">
        <v>111.319</v>
      </c>
      <c r="K357">
        <v>101.087</v>
      </c>
      <c r="M357">
        <v>98.435000000000002</v>
      </c>
      <c r="N357">
        <v>98.435000000000002</v>
      </c>
      <c r="O357">
        <v>92.718000000000004</v>
      </c>
      <c r="P357">
        <v>92.718000000000004</v>
      </c>
      <c r="V357">
        <v>101.259</v>
      </c>
      <c r="W357">
        <v>101.259</v>
      </c>
      <c r="X357">
        <v>96.165000000000006</v>
      </c>
      <c r="Y357">
        <v>96.165000000000006</v>
      </c>
      <c r="Z357">
        <v>101.732</v>
      </c>
      <c r="AA357">
        <v>97.328000000000003</v>
      </c>
      <c r="AB357">
        <v>97.328000000000003</v>
      </c>
      <c r="AC357">
        <v>100.514</v>
      </c>
      <c r="AD357">
        <v>97.375</v>
      </c>
      <c r="AG357">
        <v>96.861000000000004</v>
      </c>
      <c r="AH357">
        <v>98.319000000000003</v>
      </c>
      <c r="AJ357">
        <v>101.57</v>
      </c>
      <c r="AK357">
        <v>100.65300000000001</v>
      </c>
      <c r="AL357">
        <v>100.048</v>
      </c>
      <c r="AM357">
        <v>97.977000000000004</v>
      </c>
      <c r="AR357">
        <v>99.882000000000005</v>
      </c>
      <c r="AS357">
        <v>99.441000000000003</v>
      </c>
      <c r="AT357">
        <v>97.546000000000006</v>
      </c>
      <c r="AU357">
        <v>96.918999999999997</v>
      </c>
      <c r="AV357">
        <v>96.918999999999997</v>
      </c>
      <c r="AW357">
        <v>93.941000000000003</v>
      </c>
      <c r="AX357">
        <v>93.941000000000003</v>
      </c>
      <c r="AY357">
        <v>119.396</v>
      </c>
      <c r="AZ357" s="5">
        <v>93.05</v>
      </c>
      <c r="BA357">
        <v>102.78</v>
      </c>
      <c r="BB357">
        <v>104.197</v>
      </c>
      <c r="BC357">
        <v>101.575</v>
      </c>
      <c r="BD357">
        <v>100.94499999999999</v>
      </c>
      <c r="BE357">
        <v>100.94499999999999</v>
      </c>
      <c r="BF357">
        <v>100.717</v>
      </c>
      <c r="BG357">
        <v>100.717</v>
      </c>
      <c r="BJ357">
        <v>107.20699999999999</v>
      </c>
      <c r="BK357">
        <v>104.843</v>
      </c>
      <c r="BL357">
        <v>104.88500000000001</v>
      </c>
      <c r="BM357">
        <v>109.38500000000001</v>
      </c>
      <c r="BN357">
        <v>101.467</v>
      </c>
      <c r="BR357">
        <v>128.709</v>
      </c>
      <c r="BS357">
        <v>100.137</v>
      </c>
      <c r="BT357">
        <v>101.855</v>
      </c>
      <c r="BU357">
        <v>102.331</v>
      </c>
      <c r="BV357">
        <v>103.917</v>
      </c>
      <c r="BW357">
        <v>101.70399999999999</v>
      </c>
      <c r="BX357">
        <v>101.545</v>
      </c>
      <c r="BY357">
        <v>101.545</v>
      </c>
      <c r="BZ357">
        <v>102.703</v>
      </c>
      <c r="CA357">
        <v>105.566</v>
      </c>
      <c r="CB357">
        <v>102.221</v>
      </c>
      <c r="CC357">
        <v>101.828</v>
      </c>
      <c r="CF357">
        <v>97.314999999999998</v>
      </c>
      <c r="CG357">
        <v>97.314999999999998</v>
      </c>
      <c r="CH357">
        <v>94.543999999999997</v>
      </c>
      <c r="CI357">
        <v>94.543999999999997</v>
      </c>
      <c r="CK357">
        <v>87.194999999999993</v>
      </c>
      <c r="CO357">
        <v>97.677999999999997</v>
      </c>
      <c r="CQ357">
        <v>102.134</v>
      </c>
      <c r="CR357">
        <v>102.134</v>
      </c>
      <c r="CS357">
        <v>103.506</v>
      </c>
      <c r="CT357">
        <v>97.173000000000002</v>
      </c>
      <c r="CU357">
        <v>97.793999999999997</v>
      </c>
      <c r="CV357">
        <v>99.334999999999994</v>
      </c>
      <c r="CW357">
        <v>100.85</v>
      </c>
      <c r="CY357">
        <v>102.20699999999999</v>
      </c>
      <c r="CZ357">
        <v>96.986999999999995</v>
      </c>
      <c r="DA357">
        <v>102.215</v>
      </c>
      <c r="DB357">
        <v>102.215</v>
      </c>
      <c r="DC357">
        <v>104.139</v>
      </c>
      <c r="DD357">
        <v>104.139</v>
      </c>
      <c r="DE357">
        <v>101.494</v>
      </c>
      <c r="DF357">
        <v>104.11199999999999</v>
      </c>
      <c r="DG357">
        <v>101.16</v>
      </c>
      <c r="DK357">
        <v>93.468999999999994</v>
      </c>
      <c r="DL357">
        <v>97.304000000000002</v>
      </c>
      <c r="DM357">
        <v>87.349000000000004</v>
      </c>
      <c r="DN357">
        <v>87.349000000000004</v>
      </c>
      <c r="DO357">
        <v>99.289000000000001</v>
      </c>
      <c r="DP357">
        <v>107.569</v>
      </c>
      <c r="DQ357">
        <v>105.33199999999999</v>
      </c>
      <c r="DR357">
        <v>100.084</v>
      </c>
      <c r="DS357">
        <v>98.3</v>
      </c>
      <c r="DV357">
        <v>99.986000000000004</v>
      </c>
      <c r="DW357">
        <v>99.986000000000004</v>
      </c>
      <c r="DZ357">
        <v>101.297</v>
      </c>
      <c r="EA357">
        <v>101.297</v>
      </c>
      <c r="EB357">
        <v>100.753</v>
      </c>
      <c r="EC357">
        <v>100.753</v>
      </c>
      <c r="ED357">
        <v>96.950999999999993</v>
      </c>
      <c r="EE357">
        <v>96.950999999999993</v>
      </c>
      <c r="EF357">
        <v>102.30800000000001</v>
      </c>
      <c r="EG357">
        <v>102.30800000000001</v>
      </c>
      <c r="EI357">
        <v>99.35</v>
      </c>
      <c r="EJ357">
        <v>99.35</v>
      </c>
      <c r="EK357">
        <v>89.54</v>
      </c>
      <c r="EL357">
        <v>90.543999999999997</v>
      </c>
      <c r="EM357">
        <v>90.543999999999997</v>
      </c>
      <c r="EN357">
        <v>102.547</v>
      </c>
      <c r="EO357">
        <v>101.09699999999999</v>
      </c>
      <c r="EQ357">
        <v>85.963999999999999</v>
      </c>
      <c r="ER357">
        <v>85.963999999999999</v>
      </c>
      <c r="EW357">
        <v>129.45099999999999</v>
      </c>
      <c r="EX357">
        <v>93.968999999999994</v>
      </c>
      <c r="EY357">
        <v>102.622</v>
      </c>
      <c r="EZ357">
        <v>102.443</v>
      </c>
      <c r="FA357">
        <v>96.436999999999998</v>
      </c>
      <c r="FB357">
        <v>96.436999999999998</v>
      </c>
      <c r="FC357">
        <v>85.844999999999999</v>
      </c>
      <c r="FD357">
        <v>85.844999999999999</v>
      </c>
      <c r="FE357">
        <v>96.698999999999998</v>
      </c>
      <c r="FF357">
        <v>96.698999999999998</v>
      </c>
      <c r="FG357">
        <v>100.724</v>
      </c>
      <c r="FH357">
        <v>100.724</v>
      </c>
      <c r="FI357">
        <v>104.696</v>
      </c>
      <c r="FJ357">
        <v>104.696</v>
      </c>
      <c r="FK357">
        <v>101.44499999999999</v>
      </c>
      <c r="FL357">
        <v>101.44499999999999</v>
      </c>
      <c r="FM357">
        <v>100.176</v>
      </c>
      <c r="FN357">
        <v>110.721</v>
      </c>
      <c r="FO357">
        <v>99.191000000000003</v>
      </c>
      <c r="FP357">
        <v>99.191000000000003</v>
      </c>
      <c r="FQ357">
        <v>96.045000000000002</v>
      </c>
      <c r="FR357">
        <v>109.702</v>
      </c>
      <c r="FT357">
        <v>92.346000000000004</v>
      </c>
      <c r="FU357">
        <v>92.346000000000004</v>
      </c>
      <c r="FX357">
        <v>98.850999999999999</v>
      </c>
      <c r="FZ357">
        <v>86.795000000000002</v>
      </c>
      <c r="GA357">
        <v>86.795000000000002</v>
      </c>
      <c r="GB357">
        <v>97.001999999999995</v>
      </c>
      <c r="GC357">
        <v>97.001999999999995</v>
      </c>
      <c r="GD357">
        <v>98.22</v>
      </c>
      <c r="GE357">
        <v>95.212000000000003</v>
      </c>
      <c r="GF357">
        <v>106.15300000000001</v>
      </c>
      <c r="GH357">
        <v>98.498000000000005</v>
      </c>
      <c r="GI357">
        <v>98.498000000000005</v>
      </c>
      <c r="GJ357">
        <v>96.757000000000005</v>
      </c>
      <c r="GK357">
        <v>96.757000000000005</v>
      </c>
      <c r="GL357">
        <v>106.97</v>
      </c>
      <c r="GM357">
        <v>100.47799999999999</v>
      </c>
      <c r="GN357">
        <v>100.47799999999999</v>
      </c>
      <c r="GP357">
        <v>97.626999999999995</v>
      </c>
      <c r="GQ357">
        <v>98.616</v>
      </c>
      <c r="GR357">
        <v>98.616</v>
      </c>
      <c r="GS357">
        <v>103.212</v>
      </c>
      <c r="GT357">
        <v>103.212</v>
      </c>
      <c r="GU357">
        <v>100.456</v>
      </c>
      <c r="GW357">
        <v>103.93300000000001</v>
      </c>
      <c r="GX357">
        <v>103.93300000000001</v>
      </c>
      <c r="GY357">
        <v>103.134</v>
      </c>
      <c r="GZ357">
        <v>101.012</v>
      </c>
      <c r="HA357">
        <v>101.012</v>
      </c>
      <c r="HB357">
        <v>115.65300000000001</v>
      </c>
      <c r="HC357">
        <v>107.67400000000001</v>
      </c>
      <c r="HE357">
        <v>96.825999999999993</v>
      </c>
      <c r="HG357">
        <v>101.39</v>
      </c>
      <c r="HH357">
        <v>100.39</v>
      </c>
      <c r="HI357">
        <v>100.39</v>
      </c>
      <c r="HJ357">
        <v>87.162999999999997</v>
      </c>
      <c r="HK357">
        <v>97.293000000000006</v>
      </c>
      <c r="HL357">
        <v>88.155000000000001</v>
      </c>
      <c r="HM357">
        <v>101.67700000000001</v>
      </c>
      <c r="HN357">
        <v>100.80200000000001</v>
      </c>
      <c r="HO357">
        <v>97.778000000000006</v>
      </c>
      <c r="HP357">
        <v>100.054</v>
      </c>
      <c r="HQ357">
        <v>108.205</v>
      </c>
      <c r="HR357">
        <v>99.251000000000005</v>
      </c>
      <c r="HS357">
        <v>111.629</v>
      </c>
      <c r="HT357">
        <v>89.338999999999999</v>
      </c>
      <c r="HU357">
        <v>100.64700000000001</v>
      </c>
      <c r="HV357">
        <v>100.64700000000001</v>
      </c>
      <c r="HW357">
        <v>102.78700000000001</v>
      </c>
      <c r="HX357">
        <v>102.78700000000001</v>
      </c>
      <c r="HY357">
        <v>101.577</v>
      </c>
      <c r="HZ357">
        <v>101.577</v>
      </c>
      <c r="IA357">
        <v>102.78700000000001</v>
      </c>
      <c r="IB357">
        <v>102.78700000000001</v>
      </c>
      <c r="IC357">
        <v>101.577</v>
      </c>
      <c r="ID357">
        <v>101.577</v>
      </c>
    </row>
    <row r="358" spans="1:238" x14ac:dyDescent="0.2">
      <c r="A358" s="3">
        <v>45870</v>
      </c>
      <c r="B358">
        <v>100.33199999999999</v>
      </c>
      <c r="C358">
        <v>100.297</v>
      </c>
      <c r="D358">
        <v>100.297</v>
      </c>
      <c r="E358">
        <v>119.941</v>
      </c>
      <c r="F358">
        <v>109.64100000000001</v>
      </c>
      <c r="H358">
        <v>100.70099999999999</v>
      </c>
      <c r="I358">
        <v>111.452</v>
      </c>
      <c r="J358">
        <v>111.452</v>
      </c>
      <c r="K358">
        <v>101.01600000000001</v>
      </c>
      <c r="M358">
        <v>98.450999999999993</v>
      </c>
      <c r="N358">
        <v>98.450999999999993</v>
      </c>
      <c r="O358">
        <v>92.79</v>
      </c>
      <c r="P358">
        <v>92.79</v>
      </c>
      <c r="V358">
        <v>101.26</v>
      </c>
      <c r="W358">
        <v>101.26</v>
      </c>
      <c r="X358">
        <v>96.162000000000006</v>
      </c>
      <c r="Y358">
        <v>96.162000000000006</v>
      </c>
      <c r="Z358">
        <v>101.78400000000001</v>
      </c>
      <c r="AA358">
        <v>97.344999999999999</v>
      </c>
      <c r="AB358">
        <v>97.344999999999999</v>
      </c>
      <c r="AC358">
        <v>100.428</v>
      </c>
      <c r="AD358">
        <v>97.403000000000006</v>
      </c>
      <c r="AG358">
        <v>96.945999999999998</v>
      </c>
      <c r="AH358">
        <v>98.317999999999998</v>
      </c>
      <c r="AJ358">
        <v>101.423</v>
      </c>
      <c r="AK358">
        <v>100.687</v>
      </c>
      <c r="AL358">
        <v>100.101</v>
      </c>
      <c r="AM358">
        <v>98.001999999999995</v>
      </c>
      <c r="AR358">
        <v>99.861999999999995</v>
      </c>
      <c r="AS358">
        <v>99.448999999999998</v>
      </c>
      <c r="AT358">
        <v>97.600999999999999</v>
      </c>
      <c r="AU358">
        <v>96.950999999999993</v>
      </c>
      <c r="AV358">
        <v>96.950999999999993</v>
      </c>
      <c r="AW358">
        <v>94.03</v>
      </c>
      <c r="AX358">
        <v>94.03</v>
      </c>
      <c r="AY358">
        <v>119.23399999999999</v>
      </c>
      <c r="AZ358" s="5">
        <v>93.085999999999999</v>
      </c>
      <c r="BA358">
        <v>102.71899999999999</v>
      </c>
      <c r="BB358">
        <v>104.123</v>
      </c>
      <c r="BC358">
        <v>101.586</v>
      </c>
      <c r="BD358">
        <v>100.95699999999999</v>
      </c>
      <c r="BE358">
        <v>100.95699999999999</v>
      </c>
      <c r="BF358">
        <v>100.724</v>
      </c>
      <c r="BG358">
        <v>100.724</v>
      </c>
      <c r="BJ358">
        <v>107.271</v>
      </c>
      <c r="BK358">
        <v>104.86199999999999</v>
      </c>
      <c r="BL358">
        <v>104.937</v>
      </c>
      <c r="BM358">
        <v>109.598</v>
      </c>
      <c r="BN358">
        <v>101.41500000000001</v>
      </c>
      <c r="BR358">
        <v>127.276</v>
      </c>
      <c r="BS358">
        <v>100.16</v>
      </c>
      <c r="BT358">
        <v>101.837</v>
      </c>
      <c r="BU358">
        <v>102.327</v>
      </c>
      <c r="BV358">
        <v>103.958</v>
      </c>
      <c r="BW358">
        <v>101.669</v>
      </c>
      <c r="BX358">
        <v>101.535</v>
      </c>
      <c r="BY358">
        <v>101.535</v>
      </c>
      <c r="BZ358">
        <v>102.747</v>
      </c>
      <c r="CA358">
        <v>105.61799999999999</v>
      </c>
      <c r="CB358">
        <v>102.294</v>
      </c>
      <c r="CC358">
        <v>101.818</v>
      </c>
      <c r="CF358">
        <v>97.322000000000003</v>
      </c>
      <c r="CG358">
        <v>97.322000000000003</v>
      </c>
      <c r="CH358">
        <v>94.629000000000005</v>
      </c>
      <c r="CI358">
        <v>94.629000000000005</v>
      </c>
      <c r="CK358">
        <v>87.054000000000002</v>
      </c>
      <c r="CO358">
        <v>97.710999999999999</v>
      </c>
      <c r="CQ358">
        <v>102.08499999999999</v>
      </c>
      <c r="CR358">
        <v>102.08499999999999</v>
      </c>
      <c r="CS358">
        <v>103.592</v>
      </c>
      <c r="CT358">
        <v>97.256</v>
      </c>
      <c r="CU358">
        <v>97.948999999999998</v>
      </c>
      <c r="CV358">
        <v>99.361999999999995</v>
      </c>
      <c r="CW358">
        <v>100.80500000000001</v>
      </c>
      <c r="CY358">
        <v>102.25</v>
      </c>
      <c r="CZ358">
        <v>97.131</v>
      </c>
      <c r="DA358">
        <v>102.206</v>
      </c>
      <c r="DB358">
        <v>102.206</v>
      </c>
      <c r="DC358">
        <v>104.137</v>
      </c>
      <c r="DD358">
        <v>104.137</v>
      </c>
      <c r="DE358">
        <v>101.51300000000001</v>
      </c>
      <c r="DF358">
        <v>104.264</v>
      </c>
      <c r="DG358">
        <v>101.151</v>
      </c>
      <c r="DK358">
        <v>93.412000000000006</v>
      </c>
      <c r="DL358">
        <v>97.256</v>
      </c>
      <c r="DM358">
        <v>87.563000000000002</v>
      </c>
      <c r="DN358">
        <v>87.563000000000002</v>
      </c>
      <c r="DO358">
        <v>99.355999999999995</v>
      </c>
      <c r="DP358">
        <v>107.68300000000001</v>
      </c>
      <c r="DQ358">
        <v>105.369</v>
      </c>
      <c r="DR358">
        <v>100.199</v>
      </c>
      <c r="DS358">
        <v>98.353999999999999</v>
      </c>
      <c r="DV358">
        <v>99.866</v>
      </c>
      <c r="DW358">
        <v>99.866</v>
      </c>
      <c r="DZ358">
        <v>101.28100000000001</v>
      </c>
      <c r="EA358">
        <v>101.28100000000001</v>
      </c>
      <c r="EB358">
        <v>100.76300000000001</v>
      </c>
      <c r="EC358">
        <v>100.76300000000001</v>
      </c>
      <c r="ED358">
        <v>96.94</v>
      </c>
      <c r="EE358">
        <v>96.94</v>
      </c>
      <c r="EF358">
        <v>102.363</v>
      </c>
      <c r="EG358">
        <v>102.363</v>
      </c>
      <c r="EI358">
        <v>99.373999999999995</v>
      </c>
      <c r="EJ358">
        <v>99.373999999999995</v>
      </c>
      <c r="EK358">
        <v>89.662999999999997</v>
      </c>
      <c r="EL358">
        <v>90.668000000000006</v>
      </c>
      <c r="EM358">
        <v>90.668000000000006</v>
      </c>
      <c r="EN358">
        <v>102.491</v>
      </c>
      <c r="EO358">
        <v>101.214</v>
      </c>
      <c r="EQ358">
        <v>86.093000000000004</v>
      </c>
      <c r="ER358">
        <v>86.093000000000004</v>
      </c>
      <c r="EW358">
        <v>130.07</v>
      </c>
      <c r="EX358">
        <v>94.015000000000001</v>
      </c>
      <c r="EY358">
        <v>102.82899999999999</v>
      </c>
      <c r="EZ358">
        <v>102.399</v>
      </c>
      <c r="FA358">
        <v>96.474999999999994</v>
      </c>
      <c r="FB358">
        <v>96.474999999999994</v>
      </c>
      <c r="FC358">
        <v>85.801000000000002</v>
      </c>
      <c r="FD358">
        <v>85.801000000000002</v>
      </c>
      <c r="FE358">
        <v>96.745999999999995</v>
      </c>
      <c r="FF358">
        <v>96.745999999999995</v>
      </c>
      <c r="FG358">
        <v>100.71299999999999</v>
      </c>
      <c r="FH358">
        <v>100.71299999999999</v>
      </c>
      <c r="FI358">
        <v>104.518</v>
      </c>
      <c r="FJ358">
        <v>104.518</v>
      </c>
      <c r="FK358">
        <v>101.416</v>
      </c>
      <c r="FL358">
        <v>101.416</v>
      </c>
      <c r="FM358">
        <v>100.18899999999999</v>
      </c>
      <c r="FN358">
        <v>110.87</v>
      </c>
      <c r="FO358">
        <v>99.302000000000007</v>
      </c>
      <c r="FP358">
        <v>99.302000000000007</v>
      </c>
      <c r="FQ358">
        <v>95.736999999999995</v>
      </c>
      <c r="FR358">
        <v>109.68</v>
      </c>
      <c r="FT358">
        <v>92.406000000000006</v>
      </c>
      <c r="FU358">
        <v>92.406000000000006</v>
      </c>
      <c r="FX358">
        <v>98.872</v>
      </c>
      <c r="FZ358">
        <v>86.878</v>
      </c>
      <c r="GA358">
        <v>86.878</v>
      </c>
      <c r="GB358">
        <v>97.058999999999997</v>
      </c>
      <c r="GC358">
        <v>97.058999999999997</v>
      </c>
      <c r="GD358">
        <v>98.266999999999996</v>
      </c>
      <c r="GE358">
        <v>95.311000000000007</v>
      </c>
      <c r="GF358">
        <v>106.327</v>
      </c>
      <c r="GH358">
        <v>98.546000000000006</v>
      </c>
      <c r="GI358">
        <v>98.546000000000006</v>
      </c>
      <c r="GJ358">
        <v>96.766999999999996</v>
      </c>
      <c r="GK358">
        <v>96.766999999999996</v>
      </c>
      <c r="GL358">
        <v>107.02800000000001</v>
      </c>
      <c r="GM358">
        <v>100.604</v>
      </c>
      <c r="GN358">
        <v>100.604</v>
      </c>
      <c r="GP358">
        <v>97.662000000000006</v>
      </c>
      <c r="GQ358">
        <v>98.611000000000004</v>
      </c>
      <c r="GR358">
        <v>98.611000000000004</v>
      </c>
      <c r="GS358">
        <v>103.255</v>
      </c>
      <c r="GT358">
        <v>103.255</v>
      </c>
      <c r="GU358">
        <v>101.083</v>
      </c>
      <c r="GW358">
        <v>103.958</v>
      </c>
      <c r="GX358">
        <v>103.958</v>
      </c>
      <c r="GY358">
        <v>103.087</v>
      </c>
      <c r="GZ358">
        <v>101.032</v>
      </c>
      <c r="HA358">
        <v>101.032</v>
      </c>
      <c r="HB358">
        <v>115.74299999999999</v>
      </c>
      <c r="HC358">
        <v>107.782</v>
      </c>
      <c r="HE358">
        <v>96.879000000000005</v>
      </c>
      <c r="HG358">
        <v>101.343</v>
      </c>
      <c r="HH358">
        <v>100.41</v>
      </c>
      <c r="HI358">
        <v>100.41</v>
      </c>
      <c r="HJ358">
        <v>87.212999999999994</v>
      </c>
      <c r="HK358">
        <v>97.358999999999995</v>
      </c>
      <c r="HL358">
        <v>88.242000000000004</v>
      </c>
      <c r="HM358">
        <v>101.69499999999999</v>
      </c>
      <c r="HN358">
        <v>100.93300000000001</v>
      </c>
      <c r="HO358">
        <v>97.792000000000002</v>
      </c>
      <c r="HP358">
        <v>100.029</v>
      </c>
      <c r="HQ358">
        <v>108.54600000000001</v>
      </c>
      <c r="HR358">
        <v>99.305000000000007</v>
      </c>
      <c r="HS358">
        <v>112.015</v>
      </c>
      <c r="HT358">
        <v>89.457999999999998</v>
      </c>
      <c r="HU358">
        <v>100.69499999999999</v>
      </c>
      <c r="HV358">
        <v>100.69499999999999</v>
      </c>
      <c r="HW358">
        <v>102.83</v>
      </c>
      <c r="HX358">
        <v>102.83</v>
      </c>
      <c r="HY358">
        <v>101.581</v>
      </c>
      <c r="HZ358">
        <v>101.581</v>
      </c>
      <c r="IA358">
        <v>102.83</v>
      </c>
      <c r="IB358">
        <v>102.83</v>
      </c>
      <c r="IC358">
        <v>101.581</v>
      </c>
      <c r="ID358">
        <v>101.581</v>
      </c>
    </row>
    <row r="359" spans="1:238" x14ac:dyDescent="0.2">
      <c r="A359" s="3">
        <v>45873</v>
      </c>
      <c r="B359">
        <v>100.318</v>
      </c>
      <c r="C359">
        <v>100.184</v>
      </c>
      <c r="D359">
        <v>100.184</v>
      </c>
      <c r="E359">
        <v>119.655</v>
      </c>
      <c r="F359">
        <v>109.651</v>
      </c>
      <c r="H359">
        <v>100.693</v>
      </c>
      <c r="I359">
        <v>111.349</v>
      </c>
      <c r="J359">
        <v>111.349</v>
      </c>
      <c r="K359">
        <v>101.029</v>
      </c>
      <c r="M359">
        <v>98.352000000000004</v>
      </c>
      <c r="N359">
        <v>98.352000000000004</v>
      </c>
      <c r="O359">
        <v>92.694999999999993</v>
      </c>
      <c r="P359">
        <v>92.694999999999993</v>
      </c>
      <c r="V359">
        <v>101.23</v>
      </c>
      <c r="W359">
        <v>101.23</v>
      </c>
      <c r="X359">
        <v>96.096000000000004</v>
      </c>
      <c r="Y359">
        <v>96.096000000000004</v>
      </c>
      <c r="Z359">
        <v>101.711</v>
      </c>
      <c r="AA359">
        <v>97.293000000000006</v>
      </c>
      <c r="AB359">
        <v>97.293000000000006</v>
      </c>
      <c r="AC359">
        <v>100.38800000000001</v>
      </c>
      <c r="AD359">
        <v>97.397000000000006</v>
      </c>
      <c r="AG359">
        <v>96.921000000000006</v>
      </c>
      <c r="AH359">
        <v>98.304000000000002</v>
      </c>
      <c r="AJ359">
        <v>101.32299999999999</v>
      </c>
      <c r="AK359">
        <v>100.64400000000001</v>
      </c>
      <c r="AL359">
        <v>100.1</v>
      </c>
      <c r="AM359">
        <v>98.022999999999996</v>
      </c>
      <c r="AR359">
        <v>99.796999999999997</v>
      </c>
      <c r="AS359">
        <v>99.352000000000004</v>
      </c>
      <c r="AT359">
        <v>97.510999999999996</v>
      </c>
      <c r="AU359">
        <v>96.899000000000001</v>
      </c>
      <c r="AV359">
        <v>96.899000000000001</v>
      </c>
      <c r="AW359">
        <v>93.914000000000001</v>
      </c>
      <c r="AX359">
        <v>93.914000000000001</v>
      </c>
      <c r="AY359">
        <v>119.19199999999999</v>
      </c>
      <c r="AZ359" s="5">
        <v>93.013999999999996</v>
      </c>
      <c r="BA359">
        <v>102.73399999999999</v>
      </c>
      <c r="BB359">
        <v>104.12</v>
      </c>
      <c r="BC359">
        <v>101.504</v>
      </c>
      <c r="BD359">
        <v>100.959</v>
      </c>
      <c r="BE359">
        <v>100.959</v>
      </c>
      <c r="BF359">
        <v>100.742</v>
      </c>
      <c r="BG359">
        <v>100.742</v>
      </c>
      <c r="BJ359">
        <v>107.096</v>
      </c>
      <c r="BK359">
        <v>104.88500000000001</v>
      </c>
      <c r="BL359">
        <v>104.82299999999999</v>
      </c>
      <c r="BM359">
        <v>109.486</v>
      </c>
      <c r="BN359">
        <v>101.441</v>
      </c>
      <c r="BR359">
        <v>128.63999999999999</v>
      </c>
      <c r="BS359">
        <v>100.182</v>
      </c>
      <c r="BT359">
        <v>101.849</v>
      </c>
      <c r="BU359">
        <v>102.196</v>
      </c>
      <c r="BV359">
        <v>103.798</v>
      </c>
      <c r="BW359">
        <v>101.702</v>
      </c>
      <c r="BX359">
        <v>101.56399999999999</v>
      </c>
      <c r="BY359">
        <v>101.56399999999999</v>
      </c>
      <c r="BZ359">
        <v>102.64100000000001</v>
      </c>
      <c r="CA359">
        <v>105.574</v>
      </c>
      <c r="CB359">
        <v>102.14700000000001</v>
      </c>
      <c r="CC359">
        <v>101.776</v>
      </c>
      <c r="CF359">
        <v>97.28</v>
      </c>
      <c r="CG359">
        <v>97.28</v>
      </c>
      <c r="CH359">
        <v>94.477999999999994</v>
      </c>
      <c r="CI359">
        <v>94.477999999999994</v>
      </c>
      <c r="CK359">
        <v>87.042000000000002</v>
      </c>
      <c r="CO359">
        <v>97.906000000000006</v>
      </c>
      <c r="CQ359">
        <v>102.104</v>
      </c>
      <c r="CR359">
        <v>102.104</v>
      </c>
      <c r="CS359">
        <v>103.524</v>
      </c>
      <c r="CT359">
        <v>97.218000000000004</v>
      </c>
      <c r="CU359">
        <v>97.856999999999999</v>
      </c>
      <c r="CV359">
        <v>99.27</v>
      </c>
      <c r="CW359">
        <v>100.812</v>
      </c>
      <c r="CY359">
        <v>102.179</v>
      </c>
      <c r="CZ359">
        <v>97.034000000000006</v>
      </c>
      <c r="DA359">
        <v>102.142</v>
      </c>
      <c r="DB359">
        <v>102.142</v>
      </c>
      <c r="DC359">
        <v>104.00700000000001</v>
      </c>
      <c r="DD359">
        <v>104.00700000000001</v>
      </c>
      <c r="DE359">
        <v>101.67</v>
      </c>
      <c r="DF359">
        <v>104.113</v>
      </c>
      <c r="DG359">
        <v>101.131</v>
      </c>
      <c r="DK359">
        <v>93.465999999999994</v>
      </c>
      <c r="DL359">
        <v>97.301000000000002</v>
      </c>
      <c r="DM359">
        <v>87.474000000000004</v>
      </c>
      <c r="DN359">
        <v>87.474000000000004</v>
      </c>
      <c r="DO359">
        <v>99.311000000000007</v>
      </c>
      <c r="DP359">
        <v>107.557</v>
      </c>
      <c r="DQ359">
        <v>105.271</v>
      </c>
      <c r="DR359">
        <v>100.133</v>
      </c>
      <c r="DS359">
        <v>98.287999999999997</v>
      </c>
      <c r="DV359">
        <v>99.802999999999997</v>
      </c>
      <c r="DW359">
        <v>99.802999999999997</v>
      </c>
      <c r="DZ359">
        <v>101.30500000000001</v>
      </c>
      <c r="EA359">
        <v>101.30500000000001</v>
      </c>
      <c r="EB359">
        <v>100.76</v>
      </c>
      <c r="EC359">
        <v>100.76</v>
      </c>
      <c r="ED359">
        <v>96.864000000000004</v>
      </c>
      <c r="EE359">
        <v>96.864000000000004</v>
      </c>
      <c r="EF359">
        <v>102.258</v>
      </c>
      <c r="EG359">
        <v>102.258</v>
      </c>
      <c r="EI359">
        <v>99.361000000000004</v>
      </c>
      <c r="EJ359">
        <v>99.361000000000004</v>
      </c>
      <c r="EK359">
        <v>89.483000000000004</v>
      </c>
      <c r="EL359">
        <v>90.516000000000005</v>
      </c>
      <c r="EM359">
        <v>90.516000000000005</v>
      </c>
      <c r="EN359">
        <v>102.389</v>
      </c>
      <c r="EO359">
        <v>101.15600000000001</v>
      </c>
      <c r="EQ359">
        <v>85.971999999999994</v>
      </c>
      <c r="ER359">
        <v>85.971999999999994</v>
      </c>
      <c r="EW359">
        <v>129.80600000000001</v>
      </c>
      <c r="EX359">
        <v>93.888999999999996</v>
      </c>
      <c r="EY359">
        <v>102.742</v>
      </c>
      <c r="EZ359">
        <v>102.32299999999999</v>
      </c>
      <c r="FA359">
        <v>96.468000000000004</v>
      </c>
      <c r="FB359">
        <v>96.468000000000004</v>
      </c>
      <c r="FC359">
        <v>85.637</v>
      </c>
      <c r="FD359">
        <v>85.637</v>
      </c>
      <c r="FE359">
        <v>96.677999999999997</v>
      </c>
      <c r="FF359">
        <v>96.677999999999997</v>
      </c>
      <c r="FG359">
        <v>100.587</v>
      </c>
      <c r="FH359">
        <v>100.587</v>
      </c>
      <c r="FI359">
        <v>104.54</v>
      </c>
      <c r="FJ359">
        <v>104.54</v>
      </c>
      <c r="FK359">
        <v>101.37</v>
      </c>
      <c r="FL359">
        <v>101.37</v>
      </c>
      <c r="FM359">
        <v>100.11199999999999</v>
      </c>
      <c r="FN359">
        <v>110.685</v>
      </c>
      <c r="FO359">
        <v>99.266999999999996</v>
      </c>
      <c r="FP359">
        <v>99.266999999999996</v>
      </c>
      <c r="FQ359">
        <v>95.873999999999995</v>
      </c>
      <c r="FR359">
        <v>109.51900000000001</v>
      </c>
      <c r="FT359">
        <v>92.275999999999996</v>
      </c>
      <c r="FU359">
        <v>92.275999999999996</v>
      </c>
      <c r="FX359">
        <v>98.867000000000004</v>
      </c>
      <c r="FZ359">
        <v>86.724000000000004</v>
      </c>
      <c r="GA359">
        <v>86.724000000000004</v>
      </c>
      <c r="GB359">
        <v>97.013999999999996</v>
      </c>
      <c r="GC359">
        <v>97.013999999999996</v>
      </c>
      <c r="GD359">
        <v>98.234999999999999</v>
      </c>
      <c r="GE359">
        <v>95.188000000000002</v>
      </c>
      <c r="GF359">
        <v>106.247</v>
      </c>
      <c r="GH359">
        <v>98.450999999999993</v>
      </c>
      <c r="GI359">
        <v>98.450999999999993</v>
      </c>
      <c r="GJ359">
        <v>96.736000000000004</v>
      </c>
      <c r="GK359">
        <v>96.736000000000004</v>
      </c>
      <c r="GL359">
        <v>106.842</v>
      </c>
      <c r="GM359">
        <v>100.504</v>
      </c>
      <c r="GN359">
        <v>100.504</v>
      </c>
      <c r="GP359">
        <v>97.611000000000004</v>
      </c>
      <c r="GQ359">
        <v>98.552999999999997</v>
      </c>
      <c r="GR359">
        <v>98.552999999999997</v>
      </c>
      <c r="GS359">
        <v>103.23099999999999</v>
      </c>
      <c r="GT359">
        <v>103.23099999999999</v>
      </c>
      <c r="GU359">
        <v>101.03400000000001</v>
      </c>
      <c r="GW359">
        <v>103.80200000000001</v>
      </c>
      <c r="GX359">
        <v>103.80200000000001</v>
      </c>
      <c r="GY359">
        <v>102.998</v>
      </c>
      <c r="GZ359">
        <v>101.011</v>
      </c>
      <c r="HA359">
        <v>101.011</v>
      </c>
      <c r="HB359">
        <v>115.58</v>
      </c>
      <c r="HC359">
        <v>107.593</v>
      </c>
      <c r="HE359">
        <v>96.834000000000003</v>
      </c>
      <c r="HG359">
        <v>101.32899999999999</v>
      </c>
      <c r="HH359">
        <v>100.381</v>
      </c>
      <c r="HI359">
        <v>100.381</v>
      </c>
      <c r="HJ359">
        <v>86.95</v>
      </c>
      <c r="HK359">
        <v>97.367999999999995</v>
      </c>
      <c r="HL359">
        <v>88.204999999999998</v>
      </c>
      <c r="HM359">
        <v>101.684</v>
      </c>
      <c r="HN359">
        <v>100.842</v>
      </c>
      <c r="HO359">
        <v>97.792000000000002</v>
      </c>
      <c r="HP359">
        <v>100.07299999999999</v>
      </c>
      <c r="HQ359">
        <v>108.34099999999999</v>
      </c>
      <c r="HR359">
        <v>99.323999999999998</v>
      </c>
      <c r="HS359">
        <v>111.877</v>
      </c>
      <c r="HT359">
        <v>89.248999999999995</v>
      </c>
      <c r="HU359">
        <v>100.63</v>
      </c>
      <c r="HV359">
        <v>100.63</v>
      </c>
      <c r="HW359">
        <v>102.771</v>
      </c>
      <c r="HX359">
        <v>102.771</v>
      </c>
      <c r="HY359">
        <v>101.529</v>
      </c>
      <c r="HZ359">
        <v>101.529</v>
      </c>
      <c r="IA359">
        <v>102.771</v>
      </c>
      <c r="IB359">
        <v>102.771</v>
      </c>
      <c r="IC359">
        <v>101.529</v>
      </c>
      <c r="ID359">
        <v>101.529</v>
      </c>
    </row>
    <row r="360" spans="1:238" x14ac:dyDescent="0.2">
      <c r="A360" s="3">
        <v>45874</v>
      </c>
      <c r="B360">
        <v>100.25</v>
      </c>
      <c r="C360">
        <v>100.14100000000001</v>
      </c>
      <c r="D360">
        <v>100.14100000000001</v>
      </c>
      <c r="E360">
        <v>119.726</v>
      </c>
      <c r="F360">
        <v>109.71899999999999</v>
      </c>
      <c r="H360">
        <v>100.70099999999999</v>
      </c>
      <c r="I360">
        <v>111.31699999999999</v>
      </c>
      <c r="J360">
        <v>111.31699999999999</v>
      </c>
      <c r="K360">
        <v>101.117</v>
      </c>
      <c r="M360">
        <v>98.376999999999995</v>
      </c>
      <c r="N360">
        <v>98.376999999999995</v>
      </c>
      <c r="O360">
        <v>92.766000000000005</v>
      </c>
      <c r="P360">
        <v>92.766000000000005</v>
      </c>
      <c r="V360">
        <v>101.246</v>
      </c>
      <c r="W360">
        <v>101.246</v>
      </c>
      <c r="X360">
        <v>96.162000000000006</v>
      </c>
      <c r="Y360">
        <v>96.162000000000006</v>
      </c>
      <c r="Z360">
        <v>101.779</v>
      </c>
      <c r="AA360">
        <v>97.326999999999998</v>
      </c>
      <c r="AB360">
        <v>97.326999999999998</v>
      </c>
      <c r="AC360">
        <v>100.441</v>
      </c>
      <c r="AD360">
        <v>97.421999999999997</v>
      </c>
      <c r="AG360">
        <v>96.936000000000007</v>
      </c>
      <c r="AH360">
        <v>98.33</v>
      </c>
      <c r="AJ360">
        <v>101.242</v>
      </c>
      <c r="AK360">
        <v>100.676</v>
      </c>
      <c r="AL360">
        <v>100.116</v>
      </c>
      <c r="AM360">
        <v>98.034999999999997</v>
      </c>
      <c r="AR360">
        <v>99.811999999999998</v>
      </c>
      <c r="AS360">
        <v>99.38</v>
      </c>
      <c r="AT360">
        <v>97.558000000000007</v>
      </c>
      <c r="AU360">
        <v>96.944000000000003</v>
      </c>
      <c r="AV360">
        <v>96.944000000000003</v>
      </c>
      <c r="AW360">
        <v>93.97</v>
      </c>
      <c r="AX360">
        <v>93.97</v>
      </c>
      <c r="AY360">
        <v>119.096</v>
      </c>
      <c r="AZ360" s="5">
        <v>93.078999999999994</v>
      </c>
      <c r="BA360">
        <v>102.798</v>
      </c>
      <c r="BB360">
        <v>104.123</v>
      </c>
      <c r="BC360">
        <v>101.553</v>
      </c>
      <c r="BD360">
        <v>100.98099999999999</v>
      </c>
      <c r="BE360">
        <v>100.98099999999999</v>
      </c>
      <c r="BF360">
        <v>100.746</v>
      </c>
      <c r="BG360">
        <v>100.746</v>
      </c>
      <c r="BJ360">
        <v>107.15300000000001</v>
      </c>
      <c r="BK360">
        <v>104.937</v>
      </c>
      <c r="BL360">
        <v>104.86199999999999</v>
      </c>
      <c r="BM360">
        <v>109.52200000000001</v>
      </c>
      <c r="BN360">
        <v>101.405</v>
      </c>
      <c r="BR360">
        <v>127.172</v>
      </c>
      <c r="BS360">
        <v>100.193</v>
      </c>
      <c r="BT360">
        <v>101.852</v>
      </c>
      <c r="BU360">
        <v>102.398</v>
      </c>
      <c r="BV360">
        <v>103.861</v>
      </c>
      <c r="BW360">
        <v>101.755</v>
      </c>
      <c r="BX360">
        <v>101.58199999999999</v>
      </c>
      <c r="BY360">
        <v>101.58199999999999</v>
      </c>
      <c r="BZ360">
        <v>102.64400000000001</v>
      </c>
      <c r="CA360">
        <v>105.627</v>
      </c>
      <c r="CB360">
        <v>102.245</v>
      </c>
      <c r="CC360">
        <v>101.79600000000001</v>
      </c>
      <c r="CF360">
        <v>97.293000000000006</v>
      </c>
      <c r="CG360">
        <v>97.293000000000006</v>
      </c>
      <c r="CH360">
        <v>94.471999999999994</v>
      </c>
      <c r="CI360">
        <v>94.471999999999994</v>
      </c>
      <c r="CK360">
        <v>86.968999999999994</v>
      </c>
      <c r="CO360">
        <v>97.852000000000004</v>
      </c>
      <c r="CQ360">
        <v>102.131</v>
      </c>
      <c r="CR360">
        <v>102.131</v>
      </c>
      <c r="CS360">
        <v>103.568</v>
      </c>
      <c r="CT360">
        <v>97.256</v>
      </c>
      <c r="CU360">
        <v>97.924999999999997</v>
      </c>
      <c r="CV360">
        <v>99.224000000000004</v>
      </c>
      <c r="CW360">
        <v>100.79</v>
      </c>
      <c r="CY360">
        <v>102.19799999999999</v>
      </c>
      <c r="CZ360">
        <v>97.081999999999994</v>
      </c>
      <c r="DA360">
        <v>102.133</v>
      </c>
      <c r="DB360">
        <v>102.133</v>
      </c>
      <c r="DC360">
        <v>103.938</v>
      </c>
      <c r="DD360">
        <v>103.938</v>
      </c>
      <c r="DE360">
        <v>101.524</v>
      </c>
      <c r="DF360">
        <v>104.221</v>
      </c>
      <c r="DG360">
        <v>101.11799999999999</v>
      </c>
      <c r="DK360">
        <v>93.435000000000002</v>
      </c>
      <c r="DL360">
        <v>97.241</v>
      </c>
      <c r="DM360">
        <v>87.494</v>
      </c>
      <c r="DN360">
        <v>87.494</v>
      </c>
      <c r="DO360">
        <v>99.313000000000002</v>
      </c>
      <c r="DP360">
        <v>107.688</v>
      </c>
      <c r="DQ360">
        <v>105.28</v>
      </c>
      <c r="DR360">
        <v>100.235</v>
      </c>
      <c r="DS360">
        <v>98.215999999999994</v>
      </c>
      <c r="DV360">
        <v>99.819000000000003</v>
      </c>
      <c r="DW360">
        <v>99.819000000000003</v>
      </c>
      <c r="DZ360">
        <v>101.306</v>
      </c>
      <c r="EA360">
        <v>101.306</v>
      </c>
      <c r="EB360">
        <v>100.801</v>
      </c>
      <c r="EC360">
        <v>100.801</v>
      </c>
      <c r="ED360">
        <v>96.912000000000006</v>
      </c>
      <c r="EE360">
        <v>96.912000000000006</v>
      </c>
      <c r="EF360">
        <v>102.238</v>
      </c>
      <c r="EG360">
        <v>102.238</v>
      </c>
      <c r="EI360">
        <v>99.37</v>
      </c>
      <c r="EJ360">
        <v>99.37</v>
      </c>
      <c r="EK360">
        <v>89.501999999999995</v>
      </c>
      <c r="EL360">
        <v>90.527000000000001</v>
      </c>
      <c r="EM360">
        <v>90.527000000000001</v>
      </c>
      <c r="EN360">
        <v>102.41</v>
      </c>
      <c r="EO360">
        <v>101.20399999999999</v>
      </c>
      <c r="EQ360">
        <v>86.206999999999994</v>
      </c>
      <c r="ER360">
        <v>86.206999999999994</v>
      </c>
      <c r="EW360">
        <v>128.69800000000001</v>
      </c>
      <c r="EX360">
        <v>93.94</v>
      </c>
      <c r="EY360">
        <v>102.639</v>
      </c>
      <c r="EZ360">
        <v>102.27200000000001</v>
      </c>
      <c r="FA360">
        <v>96.501999999999995</v>
      </c>
      <c r="FB360">
        <v>96.501999999999995</v>
      </c>
      <c r="FC360">
        <v>85.697000000000003</v>
      </c>
      <c r="FD360">
        <v>85.697000000000003</v>
      </c>
      <c r="FE360">
        <v>96.701999999999998</v>
      </c>
      <c r="FF360">
        <v>96.701999999999998</v>
      </c>
      <c r="FG360">
        <v>100.63500000000001</v>
      </c>
      <c r="FH360">
        <v>100.63500000000001</v>
      </c>
      <c r="FI360">
        <v>104.614</v>
      </c>
      <c r="FJ360">
        <v>104.614</v>
      </c>
      <c r="FK360">
        <v>101.51</v>
      </c>
      <c r="FL360">
        <v>101.51</v>
      </c>
      <c r="FM360">
        <v>100.1</v>
      </c>
      <c r="FN360">
        <v>110.752</v>
      </c>
      <c r="FO360">
        <v>99.233000000000004</v>
      </c>
      <c r="FP360">
        <v>99.233000000000004</v>
      </c>
      <c r="FQ360">
        <v>95.879000000000005</v>
      </c>
      <c r="FR360">
        <v>109.684</v>
      </c>
      <c r="FT360">
        <v>92.361000000000004</v>
      </c>
      <c r="FU360">
        <v>92.361000000000004</v>
      </c>
      <c r="FX360">
        <v>98.861000000000004</v>
      </c>
      <c r="FZ360">
        <v>86.703999999999994</v>
      </c>
      <c r="GA360">
        <v>86.703999999999994</v>
      </c>
      <c r="GB360">
        <v>97.042000000000002</v>
      </c>
      <c r="GC360">
        <v>97.042000000000002</v>
      </c>
      <c r="GD360">
        <v>98.227000000000004</v>
      </c>
      <c r="GE360">
        <v>95.248000000000005</v>
      </c>
      <c r="GF360">
        <v>106.358</v>
      </c>
      <c r="GH360">
        <v>98.460999999999999</v>
      </c>
      <c r="GI360">
        <v>98.460999999999999</v>
      </c>
      <c r="GJ360">
        <v>96.748999999999995</v>
      </c>
      <c r="GK360">
        <v>96.748999999999995</v>
      </c>
      <c r="GL360">
        <v>106.971</v>
      </c>
      <c r="GM360">
        <v>100.465</v>
      </c>
      <c r="GN360">
        <v>100.465</v>
      </c>
      <c r="GP360">
        <v>97.632999999999996</v>
      </c>
      <c r="GQ360">
        <v>98.58</v>
      </c>
      <c r="GR360">
        <v>98.58</v>
      </c>
      <c r="GS360">
        <v>103.238</v>
      </c>
      <c r="GT360">
        <v>103.238</v>
      </c>
      <c r="GU360">
        <v>100.931</v>
      </c>
      <c r="GW360">
        <v>103.83799999999999</v>
      </c>
      <c r="GX360">
        <v>103.83799999999999</v>
      </c>
      <c r="GY360">
        <v>103.029</v>
      </c>
      <c r="GZ360">
        <v>101.001</v>
      </c>
      <c r="HA360">
        <v>101.001</v>
      </c>
      <c r="HB360">
        <v>115.53</v>
      </c>
      <c r="HC360">
        <v>107.68600000000001</v>
      </c>
      <c r="HE360">
        <v>96.852000000000004</v>
      </c>
      <c r="HG360">
        <v>101.31699999999999</v>
      </c>
      <c r="HH360">
        <v>100.392</v>
      </c>
      <c r="HI360">
        <v>100.392</v>
      </c>
      <c r="HJ360">
        <v>87.042000000000002</v>
      </c>
      <c r="HK360">
        <v>97.37</v>
      </c>
      <c r="HL360">
        <v>88.200999999999993</v>
      </c>
      <c r="HM360">
        <v>101.67700000000001</v>
      </c>
      <c r="HN360">
        <v>100.751</v>
      </c>
      <c r="HO360">
        <v>97.876999999999995</v>
      </c>
      <c r="HP360">
        <v>100.09399999999999</v>
      </c>
      <c r="HQ360">
        <v>108.364</v>
      </c>
      <c r="HR360">
        <v>99.301000000000002</v>
      </c>
      <c r="HS360">
        <v>111.65900000000001</v>
      </c>
      <c r="HT360">
        <v>89.296999999999997</v>
      </c>
      <c r="HU360">
        <v>100.65</v>
      </c>
      <c r="HV360">
        <v>100.65</v>
      </c>
      <c r="HW360">
        <v>102.803</v>
      </c>
      <c r="HX360">
        <v>102.803</v>
      </c>
      <c r="HY360">
        <v>101.559</v>
      </c>
      <c r="HZ360">
        <v>101.559</v>
      </c>
      <c r="IA360">
        <v>102.803</v>
      </c>
      <c r="IB360">
        <v>102.803</v>
      </c>
      <c r="IC360">
        <v>101.559</v>
      </c>
      <c r="ID360">
        <v>101.559</v>
      </c>
    </row>
    <row r="361" spans="1:238" x14ac:dyDescent="0.2">
      <c r="A361" s="3">
        <v>45875</v>
      </c>
      <c r="B361">
        <v>100.30800000000001</v>
      </c>
      <c r="C361">
        <v>100.221</v>
      </c>
      <c r="D361">
        <v>100.221</v>
      </c>
      <c r="E361">
        <v>119.68300000000001</v>
      </c>
      <c r="F361">
        <v>109.693</v>
      </c>
      <c r="H361">
        <v>100.694</v>
      </c>
      <c r="I361">
        <v>111.26600000000001</v>
      </c>
      <c r="J361">
        <v>111.26600000000001</v>
      </c>
      <c r="K361">
        <v>100.944</v>
      </c>
      <c r="M361">
        <v>98.375</v>
      </c>
      <c r="N361">
        <v>98.375</v>
      </c>
      <c r="O361">
        <v>92.745000000000005</v>
      </c>
      <c r="P361">
        <v>92.745000000000005</v>
      </c>
      <c r="V361">
        <v>101.242</v>
      </c>
      <c r="W361">
        <v>101.242</v>
      </c>
      <c r="X361">
        <v>96.123999999999995</v>
      </c>
      <c r="Y361">
        <v>96.123999999999995</v>
      </c>
      <c r="Z361">
        <v>101.74299999999999</v>
      </c>
      <c r="AA361">
        <v>97.344999999999999</v>
      </c>
      <c r="AB361">
        <v>97.344999999999999</v>
      </c>
      <c r="AC361">
        <v>100.483</v>
      </c>
      <c r="AD361">
        <v>97.412000000000006</v>
      </c>
      <c r="AG361">
        <v>96.938999999999993</v>
      </c>
      <c r="AH361">
        <v>98.332999999999998</v>
      </c>
      <c r="AJ361">
        <v>101.357</v>
      </c>
      <c r="AK361">
        <v>100.678</v>
      </c>
      <c r="AL361">
        <v>100.107</v>
      </c>
      <c r="AM361">
        <v>98.040999999999997</v>
      </c>
      <c r="AR361">
        <v>99.817999999999998</v>
      </c>
      <c r="AS361">
        <v>99.347999999999999</v>
      </c>
      <c r="AT361">
        <v>97.546999999999997</v>
      </c>
      <c r="AU361">
        <v>96.903000000000006</v>
      </c>
      <c r="AV361">
        <v>96.903000000000006</v>
      </c>
      <c r="AW361">
        <v>93.891999999999996</v>
      </c>
      <c r="AX361">
        <v>93.891999999999996</v>
      </c>
      <c r="AY361">
        <v>119.14</v>
      </c>
      <c r="AZ361" s="5">
        <v>93.058000000000007</v>
      </c>
      <c r="BA361">
        <v>102.82299999999999</v>
      </c>
      <c r="BB361">
        <v>104.158</v>
      </c>
      <c r="BC361">
        <v>101.55200000000001</v>
      </c>
      <c r="BD361">
        <v>101.005</v>
      </c>
      <c r="BE361">
        <v>101.005</v>
      </c>
      <c r="BF361">
        <v>100.739</v>
      </c>
      <c r="BG361">
        <v>100.739</v>
      </c>
      <c r="BJ361">
        <v>107.1</v>
      </c>
      <c r="BK361">
        <v>104.82299999999999</v>
      </c>
      <c r="BL361">
        <v>104.878</v>
      </c>
      <c r="BM361">
        <v>109.542</v>
      </c>
      <c r="BN361">
        <v>101.354</v>
      </c>
      <c r="BR361">
        <v>125.221</v>
      </c>
      <c r="BS361">
        <v>100.28100000000001</v>
      </c>
      <c r="BT361">
        <v>101.848</v>
      </c>
      <c r="BU361">
        <v>102.428</v>
      </c>
      <c r="BV361">
        <v>103.88</v>
      </c>
      <c r="BW361">
        <v>101.794</v>
      </c>
      <c r="BX361">
        <v>101.60599999999999</v>
      </c>
      <c r="BY361">
        <v>101.60599999999999</v>
      </c>
      <c r="BZ361">
        <v>102.633</v>
      </c>
      <c r="CA361">
        <v>105.575</v>
      </c>
      <c r="CB361">
        <v>102.236</v>
      </c>
      <c r="CC361">
        <v>101.755</v>
      </c>
      <c r="CF361">
        <v>97.275999999999996</v>
      </c>
      <c r="CG361">
        <v>97.275999999999996</v>
      </c>
      <c r="CH361">
        <v>94.411000000000001</v>
      </c>
      <c r="CI361">
        <v>94.411000000000001</v>
      </c>
      <c r="CK361">
        <v>86.817999999999998</v>
      </c>
      <c r="CO361">
        <v>97.77</v>
      </c>
      <c r="CQ361">
        <v>102.089</v>
      </c>
      <c r="CR361">
        <v>102.089</v>
      </c>
      <c r="CS361">
        <v>103.535</v>
      </c>
      <c r="CT361">
        <v>97.25</v>
      </c>
      <c r="CU361">
        <v>97.896000000000001</v>
      </c>
      <c r="CV361">
        <v>99.182000000000002</v>
      </c>
      <c r="CW361">
        <v>100.749</v>
      </c>
      <c r="CY361">
        <v>102.16500000000001</v>
      </c>
      <c r="CZ361">
        <v>97.048000000000002</v>
      </c>
      <c r="DA361">
        <v>102.16800000000001</v>
      </c>
      <c r="DB361">
        <v>102.16800000000001</v>
      </c>
      <c r="DC361">
        <v>104.041</v>
      </c>
      <c r="DD361">
        <v>104.041</v>
      </c>
      <c r="DE361">
        <v>101.646</v>
      </c>
      <c r="DF361">
        <v>104.182</v>
      </c>
      <c r="DG361">
        <v>101.107</v>
      </c>
      <c r="DK361">
        <v>93.337999999999994</v>
      </c>
      <c r="DL361">
        <v>97.072999999999993</v>
      </c>
      <c r="DM361">
        <v>87.415999999999997</v>
      </c>
      <c r="DN361">
        <v>87.415999999999997</v>
      </c>
      <c r="DO361">
        <v>99.335999999999999</v>
      </c>
      <c r="DP361">
        <v>107.71899999999999</v>
      </c>
      <c r="DQ361">
        <v>105.389</v>
      </c>
      <c r="DR361">
        <v>100.206</v>
      </c>
      <c r="DS361">
        <v>98.22</v>
      </c>
      <c r="DV361">
        <v>99.83</v>
      </c>
      <c r="DW361">
        <v>99.83</v>
      </c>
      <c r="DZ361">
        <v>101.277</v>
      </c>
      <c r="EA361">
        <v>101.277</v>
      </c>
      <c r="EB361">
        <v>100.774</v>
      </c>
      <c r="EC361">
        <v>100.774</v>
      </c>
      <c r="ED361">
        <v>96.888999999999996</v>
      </c>
      <c r="EE361">
        <v>96.888999999999996</v>
      </c>
      <c r="EF361">
        <v>102.24299999999999</v>
      </c>
      <c r="EG361">
        <v>102.24299999999999</v>
      </c>
      <c r="EI361">
        <v>99.355000000000004</v>
      </c>
      <c r="EJ361">
        <v>99.355000000000004</v>
      </c>
      <c r="EK361">
        <v>89.492000000000004</v>
      </c>
      <c r="EL361">
        <v>90.513000000000005</v>
      </c>
      <c r="EM361">
        <v>90.513000000000005</v>
      </c>
      <c r="EN361">
        <v>102.372</v>
      </c>
      <c r="EO361">
        <v>101.214</v>
      </c>
      <c r="EQ361">
        <v>86.081999999999994</v>
      </c>
      <c r="ER361">
        <v>86.081999999999994</v>
      </c>
      <c r="EW361">
        <v>127.72</v>
      </c>
      <c r="EX361">
        <v>93.906999999999996</v>
      </c>
      <c r="EY361">
        <v>102.65</v>
      </c>
      <c r="EZ361">
        <v>102.366</v>
      </c>
      <c r="FA361">
        <v>96.484999999999999</v>
      </c>
      <c r="FB361">
        <v>96.484999999999999</v>
      </c>
      <c r="FC361">
        <v>85.680999999999997</v>
      </c>
      <c r="FD361">
        <v>85.680999999999997</v>
      </c>
      <c r="FE361">
        <v>96.703999999999994</v>
      </c>
      <c r="FF361">
        <v>96.703999999999994</v>
      </c>
      <c r="FG361">
        <v>100.583</v>
      </c>
      <c r="FH361">
        <v>100.583</v>
      </c>
      <c r="FI361">
        <v>104.508</v>
      </c>
      <c r="FJ361">
        <v>104.508</v>
      </c>
      <c r="FK361">
        <v>101.473</v>
      </c>
      <c r="FL361">
        <v>101.473</v>
      </c>
      <c r="FM361">
        <v>100.07599999999999</v>
      </c>
      <c r="FN361">
        <v>110.642</v>
      </c>
      <c r="FO361">
        <v>99.296999999999997</v>
      </c>
      <c r="FP361">
        <v>99.296999999999997</v>
      </c>
      <c r="FQ361">
        <v>95.847999999999999</v>
      </c>
      <c r="FR361">
        <v>109.593</v>
      </c>
      <c r="FT361">
        <v>92.33</v>
      </c>
      <c r="FU361">
        <v>92.33</v>
      </c>
      <c r="FX361">
        <v>98.858000000000004</v>
      </c>
      <c r="FZ361">
        <v>86.691000000000003</v>
      </c>
      <c r="GA361">
        <v>86.691000000000003</v>
      </c>
      <c r="GB361">
        <v>97.028000000000006</v>
      </c>
      <c r="GC361">
        <v>97.028000000000006</v>
      </c>
      <c r="GD361">
        <v>98.227000000000004</v>
      </c>
      <c r="GE361">
        <v>95.200999999999993</v>
      </c>
      <c r="GF361">
        <v>106.319</v>
      </c>
      <c r="GH361">
        <v>98.384</v>
      </c>
      <c r="GI361">
        <v>98.384</v>
      </c>
      <c r="GJ361">
        <v>96.73</v>
      </c>
      <c r="GK361">
        <v>96.73</v>
      </c>
      <c r="GL361">
        <v>106.93300000000001</v>
      </c>
      <c r="GM361">
        <v>100.444</v>
      </c>
      <c r="GN361">
        <v>100.444</v>
      </c>
      <c r="GP361">
        <v>97.617999999999995</v>
      </c>
      <c r="GQ361">
        <v>98.555000000000007</v>
      </c>
      <c r="GR361">
        <v>98.555000000000007</v>
      </c>
      <c r="GS361">
        <v>103.23</v>
      </c>
      <c r="GT361">
        <v>103.23</v>
      </c>
      <c r="GU361">
        <v>100.95099999999999</v>
      </c>
      <c r="GW361">
        <v>103.78400000000001</v>
      </c>
      <c r="GX361">
        <v>103.78400000000001</v>
      </c>
      <c r="GY361">
        <v>103.09099999999999</v>
      </c>
      <c r="GZ361">
        <v>101.023</v>
      </c>
      <c r="HA361">
        <v>101.023</v>
      </c>
      <c r="HB361">
        <v>115.40300000000001</v>
      </c>
      <c r="HC361">
        <v>107.672</v>
      </c>
      <c r="HE361">
        <v>96.808000000000007</v>
      </c>
      <c r="HG361">
        <v>101.364</v>
      </c>
      <c r="HH361">
        <v>100.393</v>
      </c>
      <c r="HI361">
        <v>100.393</v>
      </c>
      <c r="HJ361">
        <v>86.995999999999995</v>
      </c>
      <c r="HK361">
        <v>97.367000000000004</v>
      </c>
      <c r="HL361">
        <v>88.13</v>
      </c>
      <c r="HM361">
        <v>101.664</v>
      </c>
      <c r="HN361">
        <v>100.752</v>
      </c>
      <c r="HO361">
        <v>97.869</v>
      </c>
      <c r="HP361">
        <v>100.093</v>
      </c>
      <c r="HQ361">
        <v>108.325</v>
      </c>
      <c r="HR361">
        <v>99.352000000000004</v>
      </c>
      <c r="HS361">
        <v>111.80500000000001</v>
      </c>
      <c r="HT361">
        <v>89.248000000000005</v>
      </c>
      <c r="HU361">
        <v>100.611</v>
      </c>
      <c r="HV361">
        <v>100.611</v>
      </c>
      <c r="HW361">
        <v>102.795</v>
      </c>
      <c r="HX361">
        <v>102.795</v>
      </c>
      <c r="HY361">
        <v>101.566</v>
      </c>
      <c r="HZ361">
        <v>101.566</v>
      </c>
      <c r="IA361">
        <v>102.795</v>
      </c>
      <c r="IB361">
        <v>102.795</v>
      </c>
      <c r="IC361">
        <v>101.566</v>
      </c>
      <c r="ID361">
        <v>101.566</v>
      </c>
    </row>
    <row r="362" spans="1:238" x14ac:dyDescent="0.2">
      <c r="A362" s="3">
        <v>45876</v>
      </c>
      <c r="B362">
        <v>100.321</v>
      </c>
      <c r="C362">
        <v>100.09399999999999</v>
      </c>
      <c r="D362">
        <v>100.09399999999999</v>
      </c>
      <c r="E362">
        <v>119.55800000000001</v>
      </c>
      <c r="F362">
        <v>109.366</v>
      </c>
      <c r="H362">
        <v>100.64700000000001</v>
      </c>
      <c r="I362">
        <v>111.122</v>
      </c>
      <c r="J362">
        <v>111.122</v>
      </c>
      <c r="K362">
        <v>101.11499999999999</v>
      </c>
      <c r="M362">
        <v>98.263999999999996</v>
      </c>
      <c r="N362">
        <v>98.263999999999996</v>
      </c>
      <c r="O362">
        <v>92.665999999999997</v>
      </c>
      <c r="P362">
        <v>92.665999999999997</v>
      </c>
      <c r="V362">
        <v>101.199</v>
      </c>
      <c r="W362">
        <v>101.199</v>
      </c>
      <c r="X362">
        <v>96.102999999999994</v>
      </c>
      <c r="Y362">
        <v>96.102999999999994</v>
      </c>
      <c r="Z362">
        <v>101.684</v>
      </c>
      <c r="AA362">
        <v>97.319000000000003</v>
      </c>
      <c r="AB362">
        <v>97.319000000000003</v>
      </c>
      <c r="AC362">
        <v>100.46299999999999</v>
      </c>
      <c r="AD362">
        <v>97.457999999999998</v>
      </c>
      <c r="AG362">
        <v>96.921000000000006</v>
      </c>
      <c r="AH362">
        <v>98.326999999999998</v>
      </c>
      <c r="AJ362">
        <v>101.328</v>
      </c>
      <c r="AK362">
        <v>100.631</v>
      </c>
      <c r="AL362">
        <v>100.11799999999999</v>
      </c>
      <c r="AM362">
        <v>98.061000000000007</v>
      </c>
      <c r="AR362">
        <v>99.796999999999997</v>
      </c>
      <c r="AS362">
        <v>99.238</v>
      </c>
      <c r="AT362">
        <v>97.39</v>
      </c>
      <c r="AU362">
        <v>96.924000000000007</v>
      </c>
      <c r="AV362">
        <v>96.924000000000007</v>
      </c>
      <c r="AW362">
        <v>93.813000000000002</v>
      </c>
      <c r="AX362">
        <v>93.813000000000002</v>
      </c>
      <c r="AY362">
        <v>119.051</v>
      </c>
      <c r="AZ362" s="5">
        <v>92.98</v>
      </c>
      <c r="BA362">
        <v>102.831</v>
      </c>
      <c r="BB362">
        <v>104.059</v>
      </c>
      <c r="BC362">
        <v>101.5</v>
      </c>
      <c r="BD362">
        <v>101.004</v>
      </c>
      <c r="BE362">
        <v>101.004</v>
      </c>
      <c r="BF362">
        <v>100.72499999999999</v>
      </c>
      <c r="BG362">
        <v>100.72499999999999</v>
      </c>
      <c r="BJ362">
        <v>106.92400000000001</v>
      </c>
      <c r="BK362">
        <v>104.86199999999999</v>
      </c>
      <c r="BL362">
        <v>104.794</v>
      </c>
      <c r="BM362">
        <v>109.455</v>
      </c>
      <c r="BN362">
        <v>101.367</v>
      </c>
      <c r="BR362">
        <v>126.554</v>
      </c>
      <c r="BS362">
        <v>100.24299999999999</v>
      </c>
      <c r="BT362">
        <v>101.813</v>
      </c>
      <c r="BU362">
        <v>102.413</v>
      </c>
      <c r="BV362">
        <v>103.742</v>
      </c>
      <c r="BW362">
        <v>101.846</v>
      </c>
      <c r="BX362">
        <v>101.729</v>
      </c>
      <c r="BY362">
        <v>101.729</v>
      </c>
      <c r="BZ362">
        <v>102.538</v>
      </c>
      <c r="CA362">
        <v>105.49</v>
      </c>
      <c r="CB362">
        <v>102.092</v>
      </c>
      <c r="CC362">
        <v>101.694</v>
      </c>
      <c r="CF362">
        <v>97.281000000000006</v>
      </c>
      <c r="CG362">
        <v>97.281000000000006</v>
      </c>
      <c r="CH362">
        <v>94.283000000000001</v>
      </c>
      <c r="CI362">
        <v>94.283000000000001</v>
      </c>
      <c r="CK362">
        <v>86.777000000000001</v>
      </c>
      <c r="CO362">
        <v>97.698999999999998</v>
      </c>
      <c r="CQ362">
        <v>102.035</v>
      </c>
      <c r="CR362">
        <v>102.035</v>
      </c>
      <c r="CS362">
        <v>103.444</v>
      </c>
      <c r="CT362">
        <v>97.251000000000005</v>
      </c>
      <c r="CU362">
        <v>97.790999999999997</v>
      </c>
      <c r="CV362">
        <v>98.944000000000003</v>
      </c>
      <c r="CW362">
        <v>100.806</v>
      </c>
      <c r="CY362">
        <v>102.068</v>
      </c>
      <c r="CZ362">
        <v>96.933000000000007</v>
      </c>
      <c r="DA362">
        <v>102.155</v>
      </c>
      <c r="DB362">
        <v>102.155</v>
      </c>
      <c r="DC362">
        <v>104.01</v>
      </c>
      <c r="DD362">
        <v>104.01</v>
      </c>
      <c r="DE362">
        <v>101.563</v>
      </c>
      <c r="DF362">
        <v>104.26900000000001</v>
      </c>
      <c r="DG362">
        <v>101.10299999999999</v>
      </c>
      <c r="DK362">
        <v>93.319000000000003</v>
      </c>
      <c r="DL362">
        <v>97.054000000000002</v>
      </c>
      <c r="DM362">
        <v>87.28</v>
      </c>
      <c r="DN362">
        <v>87.28</v>
      </c>
      <c r="DO362">
        <v>99.304000000000002</v>
      </c>
      <c r="DP362">
        <v>107.611</v>
      </c>
      <c r="DQ362">
        <v>105.307</v>
      </c>
      <c r="DR362">
        <v>100.221</v>
      </c>
      <c r="DS362">
        <v>98.182000000000002</v>
      </c>
      <c r="DV362">
        <v>100.004</v>
      </c>
      <c r="DW362">
        <v>100.004</v>
      </c>
      <c r="DZ362">
        <v>101.254</v>
      </c>
      <c r="EA362">
        <v>101.254</v>
      </c>
      <c r="EB362">
        <v>100.736</v>
      </c>
      <c r="EC362">
        <v>100.736</v>
      </c>
      <c r="ED362">
        <v>96.888999999999996</v>
      </c>
      <c r="EE362">
        <v>96.888999999999996</v>
      </c>
      <c r="EF362">
        <v>102.10599999999999</v>
      </c>
      <c r="EG362">
        <v>102.10599999999999</v>
      </c>
      <c r="EI362">
        <v>99.364000000000004</v>
      </c>
      <c r="EJ362">
        <v>99.364000000000004</v>
      </c>
      <c r="EK362">
        <v>89.337000000000003</v>
      </c>
      <c r="EL362">
        <v>90.266999999999996</v>
      </c>
      <c r="EM362">
        <v>90.266999999999996</v>
      </c>
      <c r="EN362">
        <v>102.27</v>
      </c>
      <c r="EO362">
        <v>101.175</v>
      </c>
      <c r="EQ362">
        <v>85.965999999999994</v>
      </c>
      <c r="ER362">
        <v>85.965999999999994</v>
      </c>
      <c r="EW362">
        <v>128.971</v>
      </c>
      <c r="EX362">
        <v>93.774000000000001</v>
      </c>
      <c r="EY362">
        <v>102.57599999999999</v>
      </c>
      <c r="EZ362">
        <v>102.36499999999999</v>
      </c>
      <c r="FA362">
        <v>96.507999999999996</v>
      </c>
      <c r="FB362">
        <v>96.507999999999996</v>
      </c>
      <c r="FC362">
        <v>85.572999999999993</v>
      </c>
      <c r="FD362">
        <v>85.572999999999993</v>
      </c>
      <c r="FE362">
        <v>96.686999999999998</v>
      </c>
      <c r="FF362">
        <v>96.686999999999998</v>
      </c>
      <c r="FG362">
        <v>100.545</v>
      </c>
      <c r="FH362">
        <v>100.545</v>
      </c>
      <c r="FI362">
        <v>104.072</v>
      </c>
      <c r="FJ362">
        <v>104.072</v>
      </c>
      <c r="FK362">
        <v>101.544</v>
      </c>
      <c r="FL362">
        <v>101.544</v>
      </c>
      <c r="FM362">
        <v>99.995000000000005</v>
      </c>
      <c r="FN362">
        <v>110.623</v>
      </c>
      <c r="FO362">
        <v>99.206000000000003</v>
      </c>
      <c r="FP362">
        <v>99.206000000000003</v>
      </c>
      <c r="FQ362">
        <v>95.768000000000001</v>
      </c>
      <c r="FR362">
        <v>109.551</v>
      </c>
      <c r="FT362">
        <v>92.302999999999997</v>
      </c>
      <c r="FU362">
        <v>92.302999999999997</v>
      </c>
      <c r="FX362">
        <v>98.903000000000006</v>
      </c>
      <c r="FZ362">
        <v>86.501000000000005</v>
      </c>
      <c r="GA362">
        <v>86.501000000000005</v>
      </c>
      <c r="GB362">
        <v>97.055999999999997</v>
      </c>
      <c r="GC362">
        <v>97.055999999999997</v>
      </c>
      <c r="GD362">
        <v>98.106999999999999</v>
      </c>
      <c r="GE362">
        <v>95.049000000000007</v>
      </c>
      <c r="GF362">
        <v>106.26</v>
      </c>
      <c r="GH362">
        <v>98.356999999999999</v>
      </c>
      <c r="GI362">
        <v>98.356999999999999</v>
      </c>
      <c r="GJ362">
        <v>96.734999999999999</v>
      </c>
      <c r="GK362">
        <v>96.734999999999999</v>
      </c>
      <c r="GL362">
        <v>106.75700000000001</v>
      </c>
      <c r="GM362">
        <v>100.46</v>
      </c>
      <c r="GN362">
        <v>100.46</v>
      </c>
      <c r="GP362">
        <v>97.594999999999999</v>
      </c>
      <c r="GQ362">
        <v>98.459000000000003</v>
      </c>
      <c r="GR362">
        <v>98.459000000000003</v>
      </c>
      <c r="GS362">
        <v>103.054</v>
      </c>
      <c r="GT362">
        <v>103.054</v>
      </c>
      <c r="GU362">
        <v>100.901</v>
      </c>
      <c r="GW362">
        <v>103.67400000000001</v>
      </c>
      <c r="GX362">
        <v>103.67400000000001</v>
      </c>
      <c r="GY362">
        <v>103.015</v>
      </c>
      <c r="GZ362">
        <v>100.994</v>
      </c>
      <c r="HA362">
        <v>100.994</v>
      </c>
      <c r="HB362">
        <v>115.122</v>
      </c>
      <c r="HC362">
        <v>107.343</v>
      </c>
      <c r="HE362">
        <v>96.823999999999998</v>
      </c>
      <c r="HG362">
        <v>101.425</v>
      </c>
      <c r="HH362">
        <v>100.402</v>
      </c>
      <c r="HI362">
        <v>100.402</v>
      </c>
      <c r="HJ362">
        <v>86.882999999999996</v>
      </c>
      <c r="HK362">
        <v>97.387</v>
      </c>
      <c r="HL362">
        <v>87.944999999999993</v>
      </c>
      <c r="HM362">
        <v>101.57599999999999</v>
      </c>
      <c r="HN362">
        <v>100.477</v>
      </c>
      <c r="HO362">
        <v>97.834000000000003</v>
      </c>
      <c r="HP362">
        <v>100.086</v>
      </c>
      <c r="HQ362">
        <v>108.15900000000001</v>
      </c>
      <c r="HR362">
        <v>99.344999999999999</v>
      </c>
      <c r="HS362">
        <v>111.703</v>
      </c>
      <c r="HT362">
        <v>89.069000000000003</v>
      </c>
      <c r="HU362">
        <v>100.476</v>
      </c>
      <c r="HV362">
        <v>100.476</v>
      </c>
      <c r="HW362">
        <v>102.646</v>
      </c>
      <c r="HX362">
        <v>102.646</v>
      </c>
      <c r="HY362">
        <v>101.435</v>
      </c>
      <c r="HZ362">
        <v>101.435</v>
      </c>
      <c r="IA362">
        <v>102.646</v>
      </c>
      <c r="IB362">
        <v>102.646</v>
      </c>
      <c r="IC362">
        <v>101.435</v>
      </c>
      <c r="ID362">
        <v>101.435</v>
      </c>
    </row>
    <row r="363" spans="1:238" x14ac:dyDescent="0.2">
      <c r="A363" s="3">
        <v>45877</v>
      </c>
      <c r="B363">
        <v>100.251</v>
      </c>
      <c r="C363">
        <v>100.273</v>
      </c>
      <c r="D363">
        <v>100.273</v>
      </c>
      <c r="E363">
        <v>119.502</v>
      </c>
      <c r="F363">
        <v>109.348</v>
      </c>
      <c r="H363">
        <v>100.64100000000001</v>
      </c>
      <c r="I363">
        <v>111.083</v>
      </c>
      <c r="J363">
        <v>111.083</v>
      </c>
      <c r="K363">
        <v>101.267</v>
      </c>
      <c r="M363">
        <v>98.286000000000001</v>
      </c>
      <c r="N363">
        <v>98.286000000000001</v>
      </c>
      <c r="O363">
        <v>92.661000000000001</v>
      </c>
      <c r="P363">
        <v>92.661000000000001</v>
      </c>
      <c r="V363">
        <v>101.16</v>
      </c>
      <c r="W363">
        <v>101.16</v>
      </c>
      <c r="X363">
        <v>96.144000000000005</v>
      </c>
      <c r="Y363">
        <v>96.144000000000005</v>
      </c>
      <c r="Z363">
        <v>101.684</v>
      </c>
      <c r="AA363">
        <v>97.283000000000001</v>
      </c>
      <c r="AB363">
        <v>97.283000000000001</v>
      </c>
      <c r="AC363">
        <v>100.429</v>
      </c>
      <c r="AD363">
        <v>97.441000000000003</v>
      </c>
      <c r="AG363">
        <v>96.909000000000006</v>
      </c>
      <c r="AH363">
        <v>98.335999999999999</v>
      </c>
      <c r="AJ363">
        <v>101.358</v>
      </c>
      <c r="AK363">
        <v>100.655</v>
      </c>
      <c r="AL363">
        <v>100.10899999999999</v>
      </c>
      <c r="AM363">
        <v>98.073999999999998</v>
      </c>
      <c r="AR363">
        <v>99.795000000000002</v>
      </c>
      <c r="AS363">
        <v>99.23</v>
      </c>
      <c r="AT363">
        <v>97.421000000000006</v>
      </c>
      <c r="AU363">
        <v>96.941000000000003</v>
      </c>
      <c r="AV363">
        <v>96.941000000000003</v>
      </c>
      <c r="AW363">
        <v>93.826999999999998</v>
      </c>
      <c r="AX363">
        <v>93.826999999999998</v>
      </c>
      <c r="AY363">
        <v>118.974</v>
      </c>
      <c r="AZ363" s="5">
        <v>92.995000000000005</v>
      </c>
      <c r="BA363">
        <v>102.843</v>
      </c>
      <c r="BB363">
        <v>104.05500000000001</v>
      </c>
      <c r="BC363">
        <v>101.474</v>
      </c>
      <c r="BD363">
        <v>101.047</v>
      </c>
      <c r="BE363">
        <v>101.047</v>
      </c>
      <c r="BF363">
        <v>100.73099999999999</v>
      </c>
      <c r="BG363">
        <v>100.73099999999999</v>
      </c>
      <c r="BJ363">
        <v>106.931</v>
      </c>
      <c r="BK363">
        <v>104.878</v>
      </c>
      <c r="BL363">
        <v>104.714</v>
      </c>
      <c r="BM363">
        <v>109.43899999999999</v>
      </c>
      <c r="BN363">
        <v>101.38</v>
      </c>
      <c r="BR363">
        <v>126.89700000000001</v>
      </c>
      <c r="BS363">
        <v>100.247</v>
      </c>
      <c r="BT363">
        <v>101.827</v>
      </c>
      <c r="BU363">
        <v>102.518</v>
      </c>
      <c r="BV363">
        <v>103.771</v>
      </c>
      <c r="BW363">
        <v>101.821</v>
      </c>
      <c r="BX363">
        <v>101.76</v>
      </c>
      <c r="BY363">
        <v>101.76</v>
      </c>
      <c r="BZ363">
        <v>102.524</v>
      </c>
      <c r="CA363">
        <v>105.456</v>
      </c>
      <c r="CB363">
        <v>102.06399999999999</v>
      </c>
      <c r="CC363">
        <v>101.702</v>
      </c>
      <c r="CF363">
        <v>97.272999999999996</v>
      </c>
      <c r="CG363">
        <v>97.272999999999996</v>
      </c>
      <c r="CH363">
        <v>94.245999999999995</v>
      </c>
      <c r="CI363">
        <v>94.245999999999995</v>
      </c>
      <c r="CK363">
        <v>86.869</v>
      </c>
      <c r="CO363">
        <v>97.671999999999997</v>
      </c>
      <c r="CQ363">
        <v>102.011</v>
      </c>
      <c r="CR363">
        <v>102.011</v>
      </c>
      <c r="CS363">
        <v>103.446</v>
      </c>
      <c r="CT363">
        <v>97.278000000000006</v>
      </c>
      <c r="CU363">
        <v>97.744</v>
      </c>
      <c r="CV363">
        <v>98.87</v>
      </c>
      <c r="CW363">
        <v>100.813</v>
      </c>
      <c r="CY363">
        <v>102.10899999999999</v>
      </c>
      <c r="CZ363">
        <v>97.021000000000001</v>
      </c>
      <c r="DA363">
        <v>102.143</v>
      </c>
      <c r="DB363">
        <v>102.143</v>
      </c>
      <c r="DC363">
        <v>103.925</v>
      </c>
      <c r="DD363">
        <v>103.925</v>
      </c>
      <c r="DE363">
        <v>101.628</v>
      </c>
      <c r="DF363">
        <v>104.127</v>
      </c>
      <c r="DG363">
        <v>101.075</v>
      </c>
      <c r="DK363">
        <v>93.405000000000001</v>
      </c>
      <c r="DL363">
        <v>97.159000000000006</v>
      </c>
      <c r="DM363">
        <v>87.242999999999995</v>
      </c>
      <c r="DN363">
        <v>87.242999999999995</v>
      </c>
      <c r="DO363">
        <v>99.302999999999997</v>
      </c>
      <c r="DP363">
        <v>107.60599999999999</v>
      </c>
      <c r="DQ363">
        <v>105.252</v>
      </c>
      <c r="DR363">
        <v>100.251</v>
      </c>
      <c r="DS363">
        <v>98.144999999999996</v>
      </c>
      <c r="DV363">
        <v>99.927999999999997</v>
      </c>
      <c r="DW363">
        <v>99.927999999999997</v>
      </c>
      <c r="DZ363">
        <v>101.218</v>
      </c>
      <c r="EA363">
        <v>101.218</v>
      </c>
      <c r="EB363">
        <v>100.724</v>
      </c>
      <c r="EC363">
        <v>100.724</v>
      </c>
      <c r="ED363">
        <v>96.87</v>
      </c>
      <c r="EE363">
        <v>96.87</v>
      </c>
      <c r="EF363">
        <v>102.08</v>
      </c>
      <c r="EG363">
        <v>102.08</v>
      </c>
      <c r="EI363">
        <v>99.364999999999995</v>
      </c>
      <c r="EJ363">
        <v>99.364999999999995</v>
      </c>
      <c r="EK363">
        <v>89.337000000000003</v>
      </c>
      <c r="EL363">
        <v>90.304000000000002</v>
      </c>
      <c r="EM363">
        <v>90.304000000000002</v>
      </c>
      <c r="EN363">
        <v>102.217</v>
      </c>
      <c r="EO363">
        <v>101.152</v>
      </c>
      <c r="EQ363">
        <v>85.994</v>
      </c>
      <c r="ER363">
        <v>85.994</v>
      </c>
      <c r="EW363">
        <v>130.18</v>
      </c>
      <c r="EX363">
        <v>93.75</v>
      </c>
      <c r="EY363">
        <v>102.66</v>
      </c>
      <c r="EZ363">
        <v>102.399</v>
      </c>
      <c r="FA363">
        <v>96.513000000000005</v>
      </c>
      <c r="FB363">
        <v>96.513000000000005</v>
      </c>
      <c r="FC363">
        <v>85.554000000000002</v>
      </c>
      <c r="FD363">
        <v>85.554000000000002</v>
      </c>
      <c r="FE363">
        <v>96.682000000000002</v>
      </c>
      <c r="FF363">
        <v>96.682000000000002</v>
      </c>
      <c r="FG363">
        <v>100.53700000000001</v>
      </c>
      <c r="FH363">
        <v>100.53700000000001</v>
      </c>
      <c r="FI363">
        <v>103.979</v>
      </c>
      <c r="FJ363">
        <v>103.979</v>
      </c>
      <c r="FK363">
        <v>101.57</v>
      </c>
      <c r="FL363">
        <v>101.57</v>
      </c>
      <c r="FM363">
        <v>99.912999999999997</v>
      </c>
      <c r="FN363">
        <v>110.82599999999999</v>
      </c>
      <c r="FO363">
        <v>99.191999999999993</v>
      </c>
      <c r="FP363">
        <v>99.191999999999993</v>
      </c>
      <c r="FQ363">
        <v>95.756</v>
      </c>
      <c r="FR363">
        <v>109.38</v>
      </c>
      <c r="FT363">
        <v>92.301000000000002</v>
      </c>
      <c r="FU363">
        <v>92.301000000000002</v>
      </c>
      <c r="FX363">
        <v>98.861999999999995</v>
      </c>
      <c r="FZ363">
        <v>86.507000000000005</v>
      </c>
      <c r="GA363">
        <v>86.507000000000005</v>
      </c>
      <c r="GB363">
        <v>97.05</v>
      </c>
      <c r="GC363">
        <v>97.05</v>
      </c>
      <c r="GD363">
        <v>98.155000000000001</v>
      </c>
      <c r="GE363">
        <v>95.021000000000001</v>
      </c>
      <c r="GF363">
        <v>106.239</v>
      </c>
      <c r="GH363">
        <v>98.332999999999998</v>
      </c>
      <c r="GI363">
        <v>98.332999999999998</v>
      </c>
      <c r="GJ363">
        <v>96.760999999999996</v>
      </c>
      <c r="GK363">
        <v>96.760999999999996</v>
      </c>
      <c r="GL363">
        <v>106.758</v>
      </c>
      <c r="GM363">
        <v>100.42700000000001</v>
      </c>
      <c r="GN363">
        <v>100.42700000000001</v>
      </c>
      <c r="GP363">
        <v>97.599000000000004</v>
      </c>
      <c r="GQ363">
        <v>98.513999999999996</v>
      </c>
      <c r="GR363">
        <v>98.513999999999996</v>
      </c>
      <c r="GS363">
        <v>103.03</v>
      </c>
      <c r="GT363">
        <v>103.03</v>
      </c>
      <c r="GU363">
        <v>100.828</v>
      </c>
      <c r="GW363">
        <v>103.693</v>
      </c>
      <c r="GX363">
        <v>103.693</v>
      </c>
      <c r="GY363">
        <v>102.983</v>
      </c>
      <c r="GZ363">
        <v>100.988</v>
      </c>
      <c r="HA363">
        <v>100.988</v>
      </c>
      <c r="HB363">
        <v>115.249</v>
      </c>
      <c r="HC363">
        <v>107.471</v>
      </c>
      <c r="HE363">
        <v>96.843000000000004</v>
      </c>
      <c r="HG363">
        <v>101.56399999999999</v>
      </c>
      <c r="HH363">
        <v>100.402</v>
      </c>
      <c r="HI363">
        <v>100.402</v>
      </c>
      <c r="HJ363">
        <v>86.86</v>
      </c>
      <c r="HK363">
        <v>97.397000000000006</v>
      </c>
      <c r="HL363">
        <v>87.911000000000001</v>
      </c>
      <c r="HM363">
        <v>101.611</v>
      </c>
      <c r="HN363">
        <v>100.453</v>
      </c>
      <c r="HO363">
        <v>97.846000000000004</v>
      </c>
      <c r="HP363">
        <v>100.086</v>
      </c>
      <c r="HQ363">
        <v>108.128</v>
      </c>
      <c r="HR363">
        <v>99.400999999999996</v>
      </c>
      <c r="HS363">
        <v>111.648</v>
      </c>
      <c r="HT363">
        <v>89.081999999999994</v>
      </c>
      <c r="HU363">
        <v>100.46899999999999</v>
      </c>
      <c r="HV363">
        <v>100.46899999999999</v>
      </c>
      <c r="HW363">
        <v>102.616</v>
      </c>
      <c r="HX363">
        <v>102.616</v>
      </c>
      <c r="HY363">
        <v>101.447</v>
      </c>
      <c r="HZ363">
        <v>101.447</v>
      </c>
      <c r="IA363">
        <v>102.616</v>
      </c>
      <c r="IB363">
        <v>102.616</v>
      </c>
      <c r="IC363">
        <v>101.447</v>
      </c>
      <c r="ID363">
        <v>101.447</v>
      </c>
    </row>
    <row r="364" spans="1:238" x14ac:dyDescent="0.2">
      <c r="A364" s="3">
        <v>45880</v>
      </c>
      <c r="B364">
        <v>100.251</v>
      </c>
      <c r="C364">
        <v>100.244</v>
      </c>
      <c r="D364">
        <v>100.244</v>
      </c>
      <c r="E364">
        <v>119.605</v>
      </c>
      <c r="F364">
        <v>109.43300000000001</v>
      </c>
      <c r="H364">
        <v>100.636</v>
      </c>
      <c r="I364">
        <v>111.05</v>
      </c>
      <c r="J364">
        <v>111.05</v>
      </c>
      <c r="K364">
        <v>101.19199999999999</v>
      </c>
      <c r="M364">
        <v>98.396000000000001</v>
      </c>
      <c r="N364">
        <v>98.396000000000001</v>
      </c>
      <c r="O364">
        <v>92.733999999999995</v>
      </c>
      <c r="P364">
        <v>92.733999999999995</v>
      </c>
      <c r="V364">
        <v>101.21</v>
      </c>
      <c r="W364">
        <v>101.21</v>
      </c>
      <c r="X364">
        <v>96.207999999999998</v>
      </c>
      <c r="Y364">
        <v>96.207999999999998</v>
      </c>
      <c r="Z364">
        <v>101.75</v>
      </c>
      <c r="AA364">
        <v>97.331000000000003</v>
      </c>
      <c r="AB364">
        <v>97.331000000000003</v>
      </c>
      <c r="AC364">
        <v>100.446</v>
      </c>
      <c r="AD364">
        <v>97.457999999999998</v>
      </c>
      <c r="AG364">
        <v>96.965999999999994</v>
      </c>
      <c r="AH364">
        <v>98.353999999999999</v>
      </c>
      <c r="AJ364">
        <v>101.395</v>
      </c>
      <c r="AK364">
        <v>100.7</v>
      </c>
      <c r="AL364">
        <v>100.133</v>
      </c>
      <c r="AM364">
        <v>98.08</v>
      </c>
      <c r="AR364">
        <v>99.843000000000004</v>
      </c>
      <c r="AS364">
        <v>99.325000000000003</v>
      </c>
      <c r="AT364">
        <v>97.534000000000006</v>
      </c>
      <c r="AU364">
        <v>96.986000000000004</v>
      </c>
      <c r="AV364">
        <v>96.986000000000004</v>
      </c>
      <c r="AW364">
        <v>93.915000000000006</v>
      </c>
      <c r="AX364">
        <v>93.915000000000006</v>
      </c>
      <c r="AY364">
        <v>118.914</v>
      </c>
      <c r="AZ364" s="5">
        <v>93.099000000000004</v>
      </c>
      <c r="BA364">
        <v>102.824</v>
      </c>
      <c r="BB364">
        <v>104.071</v>
      </c>
      <c r="BC364">
        <v>101.55</v>
      </c>
      <c r="BD364">
        <v>100.98399999999999</v>
      </c>
      <c r="BE364">
        <v>100.98399999999999</v>
      </c>
      <c r="BF364">
        <v>100.709</v>
      </c>
      <c r="BG364">
        <v>100.709</v>
      </c>
      <c r="BJ364">
        <v>107.02800000000001</v>
      </c>
      <c r="BK364">
        <v>104.794</v>
      </c>
      <c r="BL364">
        <v>104.498</v>
      </c>
      <c r="BM364">
        <v>109.307</v>
      </c>
      <c r="BN364">
        <v>101.44799999999999</v>
      </c>
      <c r="BR364">
        <v>126.077</v>
      </c>
      <c r="BS364">
        <v>100.21299999999999</v>
      </c>
      <c r="BT364">
        <v>101.831</v>
      </c>
      <c r="BU364">
        <v>102.473</v>
      </c>
      <c r="BV364">
        <v>103.904</v>
      </c>
      <c r="BW364">
        <v>101.801</v>
      </c>
      <c r="BX364">
        <v>101.66800000000001</v>
      </c>
      <c r="BY364">
        <v>101.66800000000001</v>
      </c>
      <c r="BZ364">
        <v>102.554</v>
      </c>
      <c r="CA364">
        <v>105.598</v>
      </c>
      <c r="CB364">
        <v>102.193</v>
      </c>
      <c r="CC364">
        <v>101.75</v>
      </c>
      <c r="CF364">
        <v>97.337999999999994</v>
      </c>
      <c r="CG364">
        <v>97.337999999999994</v>
      </c>
      <c r="CH364">
        <v>94.31</v>
      </c>
      <c r="CI364">
        <v>94.31</v>
      </c>
      <c r="CK364">
        <v>87.081999999999994</v>
      </c>
      <c r="CO364">
        <v>97.745999999999995</v>
      </c>
      <c r="CQ364">
        <v>101.946</v>
      </c>
      <c r="CR364">
        <v>101.946</v>
      </c>
      <c r="CS364">
        <v>103.46899999999999</v>
      </c>
      <c r="CT364">
        <v>97.28</v>
      </c>
      <c r="CU364">
        <v>97.843000000000004</v>
      </c>
      <c r="CV364">
        <v>99.045000000000002</v>
      </c>
      <c r="CW364">
        <v>100.792</v>
      </c>
      <c r="CY364">
        <v>102.26600000000001</v>
      </c>
      <c r="CZ364">
        <v>97.248999999999995</v>
      </c>
      <c r="DA364">
        <v>102.215</v>
      </c>
      <c r="DB364">
        <v>102.215</v>
      </c>
      <c r="DC364">
        <v>104.176</v>
      </c>
      <c r="DD364">
        <v>104.176</v>
      </c>
      <c r="DE364">
        <v>101.637</v>
      </c>
      <c r="DF364">
        <v>104.157</v>
      </c>
      <c r="DG364">
        <v>101.08799999999999</v>
      </c>
      <c r="DK364">
        <v>93.543000000000006</v>
      </c>
      <c r="DL364">
        <v>97.37</v>
      </c>
      <c r="DM364">
        <v>87.28</v>
      </c>
      <c r="DN364">
        <v>87.28</v>
      </c>
      <c r="DO364">
        <v>99.363</v>
      </c>
      <c r="DP364">
        <v>107.745</v>
      </c>
      <c r="DQ364">
        <v>105.321</v>
      </c>
      <c r="DR364">
        <v>100.331</v>
      </c>
      <c r="DS364">
        <v>98.233000000000004</v>
      </c>
      <c r="DV364">
        <v>99.811999999999998</v>
      </c>
      <c r="DW364">
        <v>99.811999999999998</v>
      </c>
      <c r="DZ364">
        <v>101.199</v>
      </c>
      <c r="EA364">
        <v>101.199</v>
      </c>
      <c r="EB364">
        <v>100.753</v>
      </c>
      <c r="EC364">
        <v>100.753</v>
      </c>
      <c r="ED364">
        <v>96.936999999999998</v>
      </c>
      <c r="EE364">
        <v>96.936999999999998</v>
      </c>
      <c r="EF364">
        <v>102.083</v>
      </c>
      <c r="EG364">
        <v>102.083</v>
      </c>
      <c r="EI364">
        <v>99.427000000000007</v>
      </c>
      <c r="EJ364">
        <v>99.427000000000007</v>
      </c>
      <c r="EK364">
        <v>89.397999999999996</v>
      </c>
      <c r="EL364">
        <v>90.421999999999997</v>
      </c>
      <c r="EM364">
        <v>90.421999999999997</v>
      </c>
      <c r="EN364">
        <v>102.274</v>
      </c>
      <c r="EO364">
        <v>101.217</v>
      </c>
      <c r="EQ364">
        <v>86.1</v>
      </c>
      <c r="ER364">
        <v>86.1</v>
      </c>
      <c r="EW364">
        <v>128.39599999999999</v>
      </c>
      <c r="EX364">
        <v>94.138999999999996</v>
      </c>
      <c r="EY364">
        <v>102.559</v>
      </c>
      <c r="EZ364">
        <v>102.46599999999999</v>
      </c>
      <c r="FA364">
        <v>96.552000000000007</v>
      </c>
      <c r="FB364">
        <v>96.552000000000007</v>
      </c>
      <c r="FC364">
        <v>85.667000000000002</v>
      </c>
      <c r="FD364">
        <v>85.667000000000002</v>
      </c>
      <c r="FE364">
        <v>96.852000000000004</v>
      </c>
      <c r="FF364">
        <v>96.852000000000004</v>
      </c>
      <c r="FG364">
        <v>100.61499999999999</v>
      </c>
      <c r="FH364">
        <v>100.61499999999999</v>
      </c>
      <c r="FI364">
        <v>104.03700000000001</v>
      </c>
      <c r="FJ364">
        <v>104.03700000000001</v>
      </c>
      <c r="FK364">
        <v>101.568</v>
      </c>
      <c r="FL364">
        <v>101.568</v>
      </c>
      <c r="FM364">
        <v>100.01300000000001</v>
      </c>
      <c r="FN364">
        <v>111.182</v>
      </c>
      <c r="FO364">
        <v>99.259</v>
      </c>
      <c r="FP364">
        <v>99.259</v>
      </c>
      <c r="FQ364">
        <v>95.71</v>
      </c>
      <c r="FR364">
        <v>109.351</v>
      </c>
      <c r="FT364">
        <v>92.424000000000007</v>
      </c>
      <c r="FU364">
        <v>92.424000000000007</v>
      </c>
      <c r="FX364">
        <v>98.921999999999997</v>
      </c>
      <c r="FZ364">
        <v>86.566999999999993</v>
      </c>
      <c r="GA364">
        <v>86.566999999999993</v>
      </c>
      <c r="GB364">
        <v>97.096000000000004</v>
      </c>
      <c r="GC364">
        <v>97.096000000000004</v>
      </c>
      <c r="GD364">
        <v>98.221999999999994</v>
      </c>
      <c r="GE364">
        <v>95.176000000000002</v>
      </c>
      <c r="GF364">
        <v>106.276</v>
      </c>
      <c r="GH364">
        <v>98.375</v>
      </c>
      <c r="GI364">
        <v>98.375</v>
      </c>
      <c r="GJ364">
        <v>96.813000000000002</v>
      </c>
      <c r="GK364">
        <v>96.813000000000002</v>
      </c>
      <c r="GL364">
        <v>106.82299999999999</v>
      </c>
      <c r="GM364">
        <v>100.48</v>
      </c>
      <c r="GN364">
        <v>100.48</v>
      </c>
      <c r="GP364">
        <v>97.641000000000005</v>
      </c>
      <c r="GQ364">
        <v>98.644999999999996</v>
      </c>
      <c r="GR364">
        <v>98.644999999999996</v>
      </c>
      <c r="GS364">
        <v>103.083</v>
      </c>
      <c r="GT364">
        <v>103.083</v>
      </c>
      <c r="GU364">
        <v>100.785</v>
      </c>
      <c r="GW364">
        <v>103.779</v>
      </c>
      <c r="GX364">
        <v>103.779</v>
      </c>
      <c r="GY364">
        <v>102.904</v>
      </c>
      <c r="GZ364">
        <v>101.006</v>
      </c>
      <c r="HA364">
        <v>101.006</v>
      </c>
      <c r="HB364">
        <v>115.476</v>
      </c>
      <c r="HC364">
        <v>107.474</v>
      </c>
      <c r="HE364">
        <v>96.906999999999996</v>
      </c>
      <c r="HG364">
        <v>101.58499999999999</v>
      </c>
      <c r="HH364">
        <v>100.432</v>
      </c>
      <c r="HI364">
        <v>100.432</v>
      </c>
      <c r="HJ364">
        <v>86.968000000000004</v>
      </c>
      <c r="HK364">
        <v>97.45</v>
      </c>
      <c r="HL364">
        <v>88</v>
      </c>
      <c r="HM364">
        <v>101.675</v>
      </c>
      <c r="HN364">
        <v>100.54</v>
      </c>
      <c r="HO364">
        <v>97.881</v>
      </c>
      <c r="HP364">
        <v>100.125</v>
      </c>
      <c r="HQ364">
        <v>107.995</v>
      </c>
      <c r="HR364">
        <v>99.396000000000001</v>
      </c>
      <c r="HS364">
        <v>111.747</v>
      </c>
      <c r="HT364">
        <v>89.281000000000006</v>
      </c>
      <c r="HU364">
        <v>100.58</v>
      </c>
      <c r="HV364">
        <v>100.58</v>
      </c>
      <c r="HW364">
        <v>102.684</v>
      </c>
      <c r="HX364">
        <v>102.684</v>
      </c>
      <c r="HY364">
        <v>101.52800000000001</v>
      </c>
      <c r="HZ364">
        <v>101.52800000000001</v>
      </c>
      <c r="IA364">
        <v>102.684</v>
      </c>
      <c r="IB364">
        <v>102.684</v>
      </c>
      <c r="IC364">
        <v>101.52800000000001</v>
      </c>
      <c r="ID364">
        <v>101.52800000000001</v>
      </c>
    </row>
    <row r="365" spans="1:238" x14ac:dyDescent="0.2">
      <c r="A365" s="3">
        <v>45881</v>
      </c>
      <c r="B365">
        <v>100.357</v>
      </c>
      <c r="C365">
        <v>100.444</v>
      </c>
      <c r="D365">
        <v>100.444</v>
      </c>
      <c r="E365">
        <v>119.874</v>
      </c>
      <c r="F365">
        <v>109.732</v>
      </c>
      <c r="H365">
        <v>100.633</v>
      </c>
      <c r="I365">
        <v>111.444</v>
      </c>
      <c r="J365">
        <v>111.444</v>
      </c>
      <c r="K365">
        <v>101.15</v>
      </c>
      <c r="M365">
        <v>98.483000000000004</v>
      </c>
      <c r="N365">
        <v>98.483000000000004</v>
      </c>
      <c r="O365">
        <v>92.947000000000003</v>
      </c>
      <c r="P365">
        <v>92.947000000000003</v>
      </c>
      <c r="V365">
        <v>101.295</v>
      </c>
      <c r="W365">
        <v>101.295</v>
      </c>
      <c r="X365">
        <v>96.361000000000004</v>
      </c>
      <c r="Y365">
        <v>96.361000000000004</v>
      </c>
      <c r="Z365">
        <v>101.913</v>
      </c>
      <c r="AA365">
        <v>97.42</v>
      </c>
      <c r="AB365">
        <v>97.42</v>
      </c>
      <c r="AC365">
        <v>100.43300000000001</v>
      </c>
      <c r="AD365">
        <v>97.51</v>
      </c>
      <c r="AG365">
        <v>97.007999999999996</v>
      </c>
      <c r="AH365">
        <v>98.435000000000002</v>
      </c>
      <c r="AJ365">
        <v>101.462</v>
      </c>
      <c r="AK365">
        <v>100.788</v>
      </c>
      <c r="AL365">
        <v>100.17</v>
      </c>
      <c r="AM365">
        <v>98.132000000000005</v>
      </c>
      <c r="AR365">
        <v>99.924999999999997</v>
      </c>
      <c r="AS365">
        <v>99.457999999999998</v>
      </c>
      <c r="AT365">
        <v>97.725999999999999</v>
      </c>
      <c r="AU365">
        <v>97.052000000000007</v>
      </c>
      <c r="AV365">
        <v>97.052000000000007</v>
      </c>
      <c r="AW365">
        <v>94.150999999999996</v>
      </c>
      <c r="AX365">
        <v>94.150999999999996</v>
      </c>
      <c r="AY365">
        <v>119.273</v>
      </c>
      <c r="AZ365" s="5">
        <v>93.304000000000002</v>
      </c>
      <c r="BA365">
        <v>102.806</v>
      </c>
      <c r="BB365">
        <v>104.042</v>
      </c>
      <c r="BC365">
        <v>101.63</v>
      </c>
      <c r="BD365">
        <v>100.96599999999999</v>
      </c>
      <c r="BE365">
        <v>100.96599999999999</v>
      </c>
      <c r="BF365">
        <v>100.721</v>
      </c>
      <c r="BG365">
        <v>100.721</v>
      </c>
      <c r="BJ365">
        <v>107.111</v>
      </c>
      <c r="BK365">
        <v>104.714</v>
      </c>
      <c r="BL365">
        <v>104.535</v>
      </c>
      <c r="BM365">
        <v>109.645</v>
      </c>
      <c r="BN365">
        <v>101.373</v>
      </c>
      <c r="BR365">
        <v>126.14700000000001</v>
      </c>
      <c r="BS365">
        <v>100.23099999999999</v>
      </c>
      <c r="BT365">
        <v>101.938</v>
      </c>
      <c r="BU365">
        <v>102.529</v>
      </c>
      <c r="BV365">
        <v>104.02</v>
      </c>
      <c r="BW365">
        <v>101.699</v>
      </c>
      <c r="BX365">
        <v>101.69499999999999</v>
      </c>
      <c r="BY365">
        <v>101.69499999999999</v>
      </c>
      <c r="BZ365">
        <v>102.611</v>
      </c>
      <c r="CA365">
        <v>105.81</v>
      </c>
      <c r="CB365">
        <v>102.488</v>
      </c>
      <c r="CC365">
        <v>101.831</v>
      </c>
      <c r="CF365">
        <v>97.447000000000003</v>
      </c>
      <c r="CG365">
        <v>97.447000000000003</v>
      </c>
      <c r="CH365">
        <v>94.62</v>
      </c>
      <c r="CI365">
        <v>94.62</v>
      </c>
      <c r="CK365">
        <v>86.911000000000001</v>
      </c>
      <c r="CO365">
        <v>98.341999999999999</v>
      </c>
      <c r="CQ365">
        <v>102.05</v>
      </c>
      <c r="CR365">
        <v>102.05</v>
      </c>
      <c r="CS365">
        <v>103.58499999999999</v>
      </c>
      <c r="CT365">
        <v>97.328999999999994</v>
      </c>
      <c r="CU365">
        <v>97.983000000000004</v>
      </c>
      <c r="CV365">
        <v>99.411000000000001</v>
      </c>
      <c r="CW365">
        <v>100.767</v>
      </c>
      <c r="CY365">
        <v>102.315</v>
      </c>
      <c r="CZ365">
        <v>97.494</v>
      </c>
      <c r="DA365">
        <v>102.248</v>
      </c>
      <c r="DB365">
        <v>102.248</v>
      </c>
      <c r="DC365">
        <v>104.23</v>
      </c>
      <c r="DD365">
        <v>104.23</v>
      </c>
      <c r="DE365">
        <v>101.619</v>
      </c>
      <c r="DF365">
        <v>104.14700000000001</v>
      </c>
      <c r="DG365">
        <v>101.164</v>
      </c>
      <c r="DK365">
        <v>93.438000000000002</v>
      </c>
      <c r="DL365">
        <v>97.179000000000002</v>
      </c>
      <c r="DM365">
        <v>87.605000000000004</v>
      </c>
      <c r="DN365">
        <v>87.605000000000004</v>
      </c>
      <c r="DO365">
        <v>99.45</v>
      </c>
      <c r="DP365">
        <v>107.94499999999999</v>
      </c>
      <c r="DQ365">
        <v>105.42700000000001</v>
      </c>
      <c r="DR365">
        <v>100.503</v>
      </c>
      <c r="DS365">
        <v>98.33</v>
      </c>
      <c r="DV365">
        <v>99.953999999999994</v>
      </c>
      <c r="DW365">
        <v>99.953999999999994</v>
      </c>
      <c r="DZ365">
        <v>101.215</v>
      </c>
      <c r="EA365">
        <v>101.215</v>
      </c>
      <c r="EB365">
        <v>100.816</v>
      </c>
      <c r="EC365">
        <v>100.816</v>
      </c>
      <c r="ED365">
        <v>97.02</v>
      </c>
      <c r="EE365">
        <v>97.02</v>
      </c>
      <c r="EF365">
        <v>102.25</v>
      </c>
      <c r="EG365">
        <v>102.25</v>
      </c>
      <c r="EI365">
        <v>99.415000000000006</v>
      </c>
      <c r="EJ365">
        <v>99.415000000000006</v>
      </c>
      <c r="EK365">
        <v>89.683000000000007</v>
      </c>
      <c r="EL365">
        <v>90.766000000000005</v>
      </c>
      <c r="EM365">
        <v>90.766000000000005</v>
      </c>
      <c r="EN365">
        <v>102.488</v>
      </c>
      <c r="EO365">
        <v>101.16</v>
      </c>
      <c r="EQ365">
        <v>86.373000000000005</v>
      </c>
      <c r="ER365">
        <v>86.373000000000005</v>
      </c>
      <c r="EW365">
        <v>129.40700000000001</v>
      </c>
      <c r="EX365">
        <v>94.290999999999997</v>
      </c>
      <c r="EY365">
        <v>102.533</v>
      </c>
      <c r="EZ365">
        <v>102.438</v>
      </c>
      <c r="FA365">
        <v>96.644000000000005</v>
      </c>
      <c r="FB365">
        <v>96.644000000000005</v>
      </c>
      <c r="FC365">
        <v>86.063000000000002</v>
      </c>
      <c r="FD365">
        <v>86.063000000000002</v>
      </c>
      <c r="FE365">
        <v>96.841999999999999</v>
      </c>
      <c r="FF365">
        <v>96.841999999999999</v>
      </c>
      <c r="FG365">
        <v>100.74299999999999</v>
      </c>
      <c r="FH365">
        <v>100.74299999999999</v>
      </c>
      <c r="FI365">
        <v>103.84</v>
      </c>
      <c r="FJ365">
        <v>103.84</v>
      </c>
      <c r="FK365">
        <v>101.616</v>
      </c>
      <c r="FL365">
        <v>101.616</v>
      </c>
      <c r="FM365">
        <v>100.13200000000001</v>
      </c>
      <c r="FN365">
        <v>111.486</v>
      </c>
      <c r="FO365">
        <v>99.325000000000003</v>
      </c>
      <c r="FP365">
        <v>99.325000000000003</v>
      </c>
      <c r="FQ365">
        <v>96.058999999999997</v>
      </c>
      <c r="FR365">
        <v>109.809</v>
      </c>
      <c r="FT365">
        <v>92.63</v>
      </c>
      <c r="FU365">
        <v>92.63</v>
      </c>
      <c r="FX365">
        <v>98.963999999999999</v>
      </c>
      <c r="FZ365">
        <v>86.89</v>
      </c>
      <c r="GA365">
        <v>86.89</v>
      </c>
      <c r="GB365">
        <v>97.153999999999996</v>
      </c>
      <c r="GC365">
        <v>97.153999999999996</v>
      </c>
      <c r="GD365">
        <v>98.317999999999998</v>
      </c>
      <c r="GE365">
        <v>95.462999999999994</v>
      </c>
      <c r="GF365">
        <v>106.506</v>
      </c>
      <c r="GH365">
        <v>98.497</v>
      </c>
      <c r="GI365">
        <v>98.497</v>
      </c>
      <c r="GJ365">
        <v>96.891999999999996</v>
      </c>
      <c r="GK365">
        <v>96.891999999999996</v>
      </c>
      <c r="GL365">
        <v>106.93300000000001</v>
      </c>
      <c r="GM365">
        <v>100.584</v>
      </c>
      <c r="GN365">
        <v>100.584</v>
      </c>
      <c r="GP365">
        <v>97.715999999999994</v>
      </c>
      <c r="GQ365">
        <v>98.647000000000006</v>
      </c>
      <c r="GR365">
        <v>98.647000000000006</v>
      </c>
      <c r="GS365">
        <v>103.252</v>
      </c>
      <c r="GT365">
        <v>103.252</v>
      </c>
      <c r="GU365">
        <v>100.907</v>
      </c>
      <c r="GW365">
        <v>103.958</v>
      </c>
      <c r="GX365">
        <v>103.958</v>
      </c>
      <c r="GY365">
        <v>102.962</v>
      </c>
      <c r="GZ365">
        <v>101.03700000000001</v>
      </c>
      <c r="HA365">
        <v>101.03700000000001</v>
      </c>
      <c r="HB365">
        <v>115.62</v>
      </c>
      <c r="HC365">
        <v>107.627</v>
      </c>
      <c r="HE365">
        <v>96.956999999999994</v>
      </c>
      <c r="HG365">
        <v>101.468</v>
      </c>
      <c r="HH365">
        <v>100.452</v>
      </c>
      <c r="HI365">
        <v>100.452</v>
      </c>
      <c r="HJ365">
        <v>87.272999999999996</v>
      </c>
      <c r="HK365">
        <v>97.506</v>
      </c>
      <c r="HL365">
        <v>88.457999999999998</v>
      </c>
      <c r="HM365">
        <v>101.693</v>
      </c>
      <c r="HN365">
        <v>100.94199999999999</v>
      </c>
      <c r="HO365">
        <v>97.924000000000007</v>
      </c>
      <c r="HP365">
        <v>100.14400000000001</v>
      </c>
      <c r="HQ365">
        <v>108.47</v>
      </c>
      <c r="HR365">
        <v>99.451999999999998</v>
      </c>
      <c r="HS365">
        <v>111.98399999999999</v>
      </c>
      <c r="HT365">
        <v>89.536000000000001</v>
      </c>
      <c r="HU365">
        <v>100.717</v>
      </c>
      <c r="HV365">
        <v>100.717</v>
      </c>
      <c r="HW365">
        <v>102.839</v>
      </c>
      <c r="HX365">
        <v>102.839</v>
      </c>
      <c r="HY365">
        <v>101.68300000000001</v>
      </c>
      <c r="HZ365">
        <v>101.68300000000001</v>
      </c>
      <c r="IA365">
        <v>102.839</v>
      </c>
      <c r="IB365">
        <v>102.839</v>
      </c>
      <c r="IC365">
        <v>101.68300000000001</v>
      </c>
      <c r="ID365">
        <v>101.68300000000001</v>
      </c>
    </row>
    <row r="366" spans="1:238" x14ac:dyDescent="0.2">
      <c r="A366" s="3">
        <v>45882</v>
      </c>
      <c r="B366">
        <v>100.407</v>
      </c>
      <c r="C366">
        <v>100.40900000000001</v>
      </c>
      <c r="D366">
        <v>100.40900000000001</v>
      </c>
      <c r="E366">
        <v>119.84399999999999</v>
      </c>
      <c r="F366">
        <v>109.417</v>
      </c>
      <c r="H366">
        <v>100.515</v>
      </c>
      <c r="I366">
        <v>111.221</v>
      </c>
      <c r="J366">
        <v>111.221</v>
      </c>
      <c r="K366">
        <v>101.202</v>
      </c>
      <c r="M366">
        <v>98.384</v>
      </c>
      <c r="N366">
        <v>98.384</v>
      </c>
      <c r="O366">
        <v>92.82</v>
      </c>
      <c r="P366">
        <v>92.82</v>
      </c>
      <c r="V366">
        <v>101.22</v>
      </c>
      <c r="W366">
        <v>101.22</v>
      </c>
      <c r="X366">
        <v>96.251999999999995</v>
      </c>
      <c r="Y366">
        <v>96.251999999999995</v>
      </c>
      <c r="Z366">
        <v>101.848</v>
      </c>
      <c r="AA366">
        <v>97.349000000000004</v>
      </c>
      <c r="AB366">
        <v>97.349000000000004</v>
      </c>
      <c r="AC366">
        <v>100.46599999999999</v>
      </c>
      <c r="AD366">
        <v>97.483999999999995</v>
      </c>
      <c r="AG366">
        <v>96.945999999999998</v>
      </c>
      <c r="AH366">
        <v>98.41</v>
      </c>
      <c r="AJ366">
        <v>101.474</v>
      </c>
      <c r="AK366">
        <v>100.758</v>
      </c>
      <c r="AL366">
        <v>100.152</v>
      </c>
      <c r="AM366">
        <v>98.224999999999994</v>
      </c>
      <c r="AR366">
        <v>99.876999999999995</v>
      </c>
      <c r="AS366">
        <v>99.332999999999998</v>
      </c>
      <c r="AT366">
        <v>97.584999999999994</v>
      </c>
      <c r="AU366">
        <v>97.001999999999995</v>
      </c>
      <c r="AV366">
        <v>97.001999999999995</v>
      </c>
      <c r="AW366">
        <v>93.975999999999999</v>
      </c>
      <c r="AX366">
        <v>93.975999999999999</v>
      </c>
      <c r="AY366">
        <v>118.96299999999999</v>
      </c>
      <c r="AZ366" s="5">
        <v>93.192999999999998</v>
      </c>
      <c r="BA366">
        <v>102.77200000000001</v>
      </c>
      <c r="BB366">
        <v>104.045</v>
      </c>
      <c r="BC366">
        <v>101.57</v>
      </c>
      <c r="BD366">
        <v>100.973</v>
      </c>
      <c r="BE366">
        <v>100.973</v>
      </c>
      <c r="BF366">
        <v>100.71</v>
      </c>
      <c r="BG366">
        <v>100.71</v>
      </c>
      <c r="BJ366">
        <v>106.98399999999999</v>
      </c>
      <c r="BK366">
        <v>104.498</v>
      </c>
      <c r="BL366">
        <v>104.56100000000001</v>
      </c>
      <c r="BM366">
        <v>109.589</v>
      </c>
      <c r="BN366">
        <v>101.345</v>
      </c>
      <c r="BR366">
        <v>126.5</v>
      </c>
      <c r="BS366">
        <v>100.217</v>
      </c>
      <c r="BT366">
        <v>101.893</v>
      </c>
      <c r="BU366">
        <v>102.453</v>
      </c>
      <c r="BV366">
        <v>103.878</v>
      </c>
      <c r="BW366">
        <v>101.771</v>
      </c>
      <c r="BX366">
        <v>101.708</v>
      </c>
      <c r="BY366">
        <v>101.708</v>
      </c>
      <c r="BZ366">
        <v>102.55500000000001</v>
      </c>
      <c r="CA366">
        <v>105.71299999999999</v>
      </c>
      <c r="CB366">
        <v>102.422</v>
      </c>
      <c r="CC366">
        <v>101.774</v>
      </c>
      <c r="CF366">
        <v>97.385000000000005</v>
      </c>
      <c r="CG366">
        <v>97.385000000000005</v>
      </c>
      <c r="CH366">
        <v>94.724999999999994</v>
      </c>
      <c r="CI366">
        <v>94.724999999999994</v>
      </c>
      <c r="CK366">
        <v>86.808000000000007</v>
      </c>
      <c r="CO366">
        <v>98.058000000000007</v>
      </c>
      <c r="CQ366">
        <v>102.035</v>
      </c>
      <c r="CR366">
        <v>102.035</v>
      </c>
      <c r="CS366">
        <v>103.46</v>
      </c>
      <c r="CT366">
        <v>97.340999999999994</v>
      </c>
      <c r="CU366">
        <v>97.85</v>
      </c>
      <c r="CV366">
        <v>99.075000000000003</v>
      </c>
      <c r="CW366">
        <v>100.751</v>
      </c>
      <c r="CY366">
        <v>102.23399999999999</v>
      </c>
      <c r="CZ366">
        <v>97.308999999999997</v>
      </c>
      <c r="DA366">
        <v>102.22499999999999</v>
      </c>
      <c r="DB366">
        <v>102.22499999999999</v>
      </c>
      <c r="DC366">
        <v>104.21599999999999</v>
      </c>
      <c r="DD366">
        <v>104.21599999999999</v>
      </c>
      <c r="DE366">
        <v>101.709</v>
      </c>
      <c r="DF366">
        <v>104.15900000000001</v>
      </c>
      <c r="DG366">
        <v>101.102</v>
      </c>
      <c r="DK366">
        <v>93.396000000000001</v>
      </c>
      <c r="DL366">
        <v>97.12</v>
      </c>
      <c r="DM366">
        <v>87.543000000000006</v>
      </c>
      <c r="DN366">
        <v>87.543000000000006</v>
      </c>
      <c r="DO366">
        <v>99.384</v>
      </c>
      <c r="DP366">
        <v>107.813</v>
      </c>
      <c r="DQ366">
        <v>105.325</v>
      </c>
      <c r="DR366">
        <v>100.486</v>
      </c>
      <c r="DS366">
        <v>98.298000000000002</v>
      </c>
      <c r="DV366">
        <v>100.07</v>
      </c>
      <c r="DW366">
        <v>100.07</v>
      </c>
      <c r="DZ366">
        <v>101.255</v>
      </c>
      <c r="EA366">
        <v>101.255</v>
      </c>
      <c r="EB366">
        <v>100.786</v>
      </c>
      <c r="EC366">
        <v>100.786</v>
      </c>
      <c r="ED366">
        <v>96.94</v>
      </c>
      <c r="EE366">
        <v>96.94</v>
      </c>
      <c r="EF366">
        <v>102.07</v>
      </c>
      <c r="EG366">
        <v>102.07</v>
      </c>
      <c r="EI366">
        <v>99.382000000000005</v>
      </c>
      <c r="EJ366">
        <v>99.382000000000005</v>
      </c>
      <c r="EK366">
        <v>89.501000000000005</v>
      </c>
      <c r="EL366">
        <v>90.534999999999997</v>
      </c>
      <c r="EM366">
        <v>90.534999999999997</v>
      </c>
      <c r="EN366">
        <v>102.30800000000001</v>
      </c>
      <c r="EO366">
        <v>101.127</v>
      </c>
      <c r="EQ366">
        <v>86.162999999999997</v>
      </c>
      <c r="ER366">
        <v>86.162999999999997</v>
      </c>
      <c r="EW366">
        <v>129.845</v>
      </c>
      <c r="EX366">
        <v>93.951999999999998</v>
      </c>
      <c r="EY366">
        <v>102.66800000000001</v>
      </c>
      <c r="EZ366">
        <v>102.295</v>
      </c>
      <c r="FA366">
        <v>96.614999999999995</v>
      </c>
      <c r="FB366">
        <v>96.614999999999995</v>
      </c>
      <c r="FC366">
        <v>85.855999999999995</v>
      </c>
      <c r="FD366">
        <v>85.855999999999995</v>
      </c>
      <c r="FE366">
        <v>96.771000000000001</v>
      </c>
      <c r="FF366">
        <v>96.771000000000001</v>
      </c>
      <c r="FG366">
        <v>100.622</v>
      </c>
      <c r="FH366">
        <v>100.622</v>
      </c>
      <c r="FI366">
        <v>103.943</v>
      </c>
      <c r="FJ366">
        <v>103.943</v>
      </c>
      <c r="FK366">
        <v>101.595</v>
      </c>
      <c r="FL366">
        <v>101.595</v>
      </c>
      <c r="FM366">
        <v>100.14700000000001</v>
      </c>
      <c r="FN366">
        <v>111.108</v>
      </c>
      <c r="FO366">
        <v>99.343000000000004</v>
      </c>
      <c r="FP366">
        <v>99.343000000000004</v>
      </c>
      <c r="FQ366">
        <v>95.74</v>
      </c>
      <c r="FR366">
        <v>109.541</v>
      </c>
      <c r="FT366">
        <v>92.356999999999999</v>
      </c>
      <c r="FU366">
        <v>92.356999999999999</v>
      </c>
      <c r="FX366">
        <v>98.938999999999993</v>
      </c>
      <c r="FZ366">
        <v>86.730999999999995</v>
      </c>
      <c r="GA366">
        <v>86.730999999999995</v>
      </c>
      <c r="GB366">
        <v>97.117999999999995</v>
      </c>
      <c r="GC366">
        <v>97.117999999999995</v>
      </c>
      <c r="GD366">
        <v>98.233999999999995</v>
      </c>
      <c r="GE366">
        <v>95.233000000000004</v>
      </c>
      <c r="GF366">
        <v>106.321</v>
      </c>
      <c r="GH366">
        <v>98.576999999999998</v>
      </c>
      <c r="GI366">
        <v>98.576999999999998</v>
      </c>
      <c r="GJ366">
        <v>96.813000000000002</v>
      </c>
      <c r="GK366">
        <v>96.813000000000002</v>
      </c>
      <c r="GL366">
        <v>106.874</v>
      </c>
      <c r="GM366">
        <v>100.536</v>
      </c>
      <c r="GN366">
        <v>100.536</v>
      </c>
      <c r="GP366">
        <v>97.674999999999997</v>
      </c>
      <c r="GQ366">
        <v>98.603999999999999</v>
      </c>
      <c r="GR366">
        <v>98.603999999999999</v>
      </c>
      <c r="GS366">
        <v>103.14700000000001</v>
      </c>
      <c r="GT366">
        <v>103.14700000000001</v>
      </c>
      <c r="GU366">
        <v>101.05200000000001</v>
      </c>
      <c r="GW366">
        <v>103.837</v>
      </c>
      <c r="GX366">
        <v>103.837</v>
      </c>
      <c r="GY366">
        <v>102.91</v>
      </c>
      <c r="GZ366">
        <v>100.996</v>
      </c>
      <c r="HA366">
        <v>100.996</v>
      </c>
      <c r="HB366">
        <v>115.34</v>
      </c>
      <c r="HC366">
        <v>107.514</v>
      </c>
      <c r="HE366">
        <v>96.954999999999998</v>
      </c>
      <c r="HG366">
        <v>101.49</v>
      </c>
      <c r="HH366">
        <v>100.425</v>
      </c>
      <c r="HI366">
        <v>100.425</v>
      </c>
      <c r="HJ366">
        <v>87.001000000000005</v>
      </c>
      <c r="HK366">
        <v>97.453000000000003</v>
      </c>
      <c r="HL366">
        <v>88.453000000000003</v>
      </c>
      <c r="HM366">
        <v>101.639</v>
      </c>
      <c r="HN366">
        <v>100.6</v>
      </c>
      <c r="HO366">
        <v>97.896000000000001</v>
      </c>
      <c r="HP366">
        <v>100.13200000000001</v>
      </c>
      <c r="HQ366">
        <v>108.084</v>
      </c>
      <c r="HR366">
        <v>99.403000000000006</v>
      </c>
      <c r="HS366">
        <v>111.64</v>
      </c>
      <c r="HT366">
        <v>89.296000000000006</v>
      </c>
      <c r="HU366">
        <v>100.596</v>
      </c>
      <c r="HV366">
        <v>100.596</v>
      </c>
      <c r="HW366">
        <v>102.81100000000001</v>
      </c>
      <c r="HX366">
        <v>102.81100000000001</v>
      </c>
      <c r="HY366">
        <v>101.58499999999999</v>
      </c>
      <c r="HZ366">
        <v>101.58499999999999</v>
      </c>
      <c r="IA366">
        <v>102.81100000000001</v>
      </c>
      <c r="IB366">
        <v>102.81100000000001</v>
      </c>
      <c r="IC366">
        <v>101.58499999999999</v>
      </c>
      <c r="ID366">
        <v>101.58499999999999</v>
      </c>
    </row>
    <row r="367" spans="1:238" x14ac:dyDescent="0.2">
      <c r="A367" s="3">
        <v>45883</v>
      </c>
      <c r="B367">
        <v>100.357</v>
      </c>
      <c r="C367">
        <v>100.41</v>
      </c>
      <c r="D367">
        <v>100.41</v>
      </c>
      <c r="E367">
        <v>119.755</v>
      </c>
      <c r="F367">
        <v>109.12</v>
      </c>
      <c r="H367">
        <v>100.496</v>
      </c>
      <c r="I367">
        <v>111.114</v>
      </c>
      <c r="J367">
        <v>111.114</v>
      </c>
      <c r="K367">
        <v>101.17400000000001</v>
      </c>
      <c r="M367">
        <v>98.391000000000005</v>
      </c>
      <c r="N367">
        <v>98.391000000000005</v>
      </c>
      <c r="O367">
        <v>92.8</v>
      </c>
      <c r="P367">
        <v>92.8</v>
      </c>
      <c r="V367">
        <v>101.232</v>
      </c>
      <c r="W367">
        <v>101.232</v>
      </c>
      <c r="X367">
        <v>96.245000000000005</v>
      </c>
      <c r="Y367">
        <v>96.245000000000005</v>
      </c>
      <c r="Z367">
        <v>101.803</v>
      </c>
      <c r="AA367">
        <v>97.346999999999994</v>
      </c>
      <c r="AB367">
        <v>97.346999999999994</v>
      </c>
      <c r="AC367">
        <v>100.44199999999999</v>
      </c>
      <c r="AD367">
        <v>97.513999999999996</v>
      </c>
      <c r="AG367">
        <v>96.97</v>
      </c>
      <c r="AH367">
        <v>98.376999999999995</v>
      </c>
      <c r="AJ367">
        <v>101.455</v>
      </c>
      <c r="AK367">
        <v>100.71899999999999</v>
      </c>
      <c r="AL367">
        <v>100.125</v>
      </c>
      <c r="AM367">
        <v>98.168000000000006</v>
      </c>
      <c r="AR367">
        <v>99.856999999999999</v>
      </c>
      <c r="AS367">
        <v>99.289000000000001</v>
      </c>
      <c r="AT367">
        <v>97.570999999999998</v>
      </c>
      <c r="AU367">
        <v>97.043000000000006</v>
      </c>
      <c r="AV367">
        <v>97.043000000000006</v>
      </c>
      <c r="AW367">
        <v>93.960999999999999</v>
      </c>
      <c r="AX367">
        <v>93.960999999999999</v>
      </c>
      <c r="AY367">
        <v>118.744</v>
      </c>
      <c r="AZ367" s="5">
        <v>93.245999999999995</v>
      </c>
      <c r="BA367">
        <v>102.80200000000001</v>
      </c>
      <c r="BB367">
        <v>104.03700000000001</v>
      </c>
      <c r="BC367">
        <v>101.55</v>
      </c>
      <c r="BD367">
        <v>101.083</v>
      </c>
      <c r="BE367">
        <v>101.083</v>
      </c>
      <c r="BF367">
        <v>100.693</v>
      </c>
      <c r="BG367">
        <v>100.693</v>
      </c>
      <c r="BJ367">
        <v>106.983</v>
      </c>
      <c r="BK367">
        <v>104.535</v>
      </c>
      <c r="BL367">
        <v>104.651</v>
      </c>
      <c r="BM367">
        <v>109.54</v>
      </c>
      <c r="BN367">
        <v>101.322</v>
      </c>
      <c r="BR367">
        <v>126.619</v>
      </c>
      <c r="BS367">
        <v>100.24</v>
      </c>
      <c r="BT367">
        <v>101.843</v>
      </c>
      <c r="BU367">
        <v>102.492</v>
      </c>
      <c r="BV367">
        <v>103.943</v>
      </c>
      <c r="BW367">
        <v>101.82299999999999</v>
      </c>
      <c r="BX367">
        <v>101.67700000000001</v>
      </c>
      <c r="BY367">
        <v>101.67700000000001</v>
      </c>
      <c r="BZ367">
        <v>102.533</v>
      </c>
      <c r="CA367">
        <v>105.60899999999999</v>
      </c>
      <c r="CB367">
        <v>102.39</v>
      </c>
      <c r="CC367">
        <v>101.748</v>
      </c>
      <c r="CF367">
        <v>97.372</v>
      </c>
      <c r="CG367">
        <v>97.372</v>
      </c>
      <c r="CH367">
        <v>94.673000000000002</v>
      </c>
      <c r="CI367">
        <v>94.673000000000002</v>
      </c>
      <c r="CK367">
        <v>86.754000000000005</v>
      </c>
      <c r="CO367">
        <v>97.903000000000006</v>
      </c>
      <c r="CQ367">
        <v>102.047</v>
      </c>
      <c r="CR367">
        <v>102.047</v>
      </c>
      <c r="CS367">
        <v>103.474</v>
      </c>
      <c r="CT367">
        <v>97.352000000000004</v>
      </c>
      <c r="CU367">
        <v>97.882999999999996</v>
      </c>
      <c r="CV367">
        <v>99.034000000000006</v>
      </c>
      <c r="CW367">
        <v>100.742</v>
      </c>
      <c r="CY367">
        <v>102.21599999999999</v>
      </c>
      <c r="CZ367">
        <v>97.350999999999999</v>
      </c>
      <c r="DA367">
        <v>102.327</v>
      </c>
      <c r="DB367">
        <v>102.327</v>
      </c>
      <c r="DC367">
        <v>104.422</v>
      </c>
      <c r="DD367">
        <v>104.422</v>
      </c>
      <c r="DE367">
        <v>101.66200000000001</v>
      </c>
      <c r="DF367">
        <v>103.86</v>
      </c>
      <c r="DG367">
        <v>101.083</v>
      </c>
      <c r="DK367">
        <v>93.367999999999995</v>
      </c>
      <c r="DL367">
        <v>97.08</v>
      </c>
      <c r="DM367">
        <v>87.497</v>
      </c>
      <c r="DN367">
        <v>87.497</v>
      </c>
      <c r="DO367">
        <v>99.391000000000005</v>
      </c>
      <c r="DP367">
        <v>107.741</v>
      </c>
      <c r="DQ367">
        <v>105.34</v>
      </c>
      <c r="DR367">
        <v>100.47799999999999</v>
      </c>
      <c r="DS367">
        <v>98.231999999999999</v>
      </c>
      <c r="DZ367">
        <v>101.235</v>
      </c>
      <c r="EA367">
        <v>101.235</v>
      </c>
      <c r="EB367">
        <v>100.78700000000001</v>
      </c>
      <c r="EC367">
        <v>100.78700000000001</v>
      </c>
      <c r="ED367">
        <v>96.971000000000004</v>
      </c>
      <c r="EE367">
        <v>96.971000000000004</v>
      </c>
      <c r="EF367">
        <v>102.09399999999999</v>
      </c>
      <c r="EG367">
        <v>102.09399999999999</v>
      </c>
      <c r="EI367">
        <v>99.382000000000005</v>
      </c>
      <c r="EJ367">
        <v>99.382000000000005</v>
      </c>
      <c r="EK367">
        <v>89.388000000000005</v>
      </c>
      <c r="EL367">
        <v>90.503</v>
      </c>
      <c r="EM367">
        <v>90.503</v>
      </c>
      <c r="EN367">
        <v>102.221</v>
      </c>
      <c r="EO367">
        <v>101.127</v>
      </c>
      <c r="EQ367">
        <v>86.135999999999996</v>
      </c>
      <c r="ER367">
        <v>86.135999999999996</v>
      </c>
      <c r="EW367">
        <v>131.12899999999999</v>
      </c>
      <c r="EX367">
        <v>93.912000000000006</v>
      </c>
      <c r="EY367">
        <v>102.774</v>
      </c>
      <c r="EZ367">
        <v>102.32299999999999</v>
      </c>
      <c r="FA367">
        <v>96.628</v>
      </c>
      <c r="FB367">
        <v>96.628</v>
      </c>
      <c r="FC367">
        <v>85.853999999999999</v>
      </c>
      <c r="FD367">
        <v>85.853999999999999</v>
      </c>
      <c r="FE367">
        <v>96.796999999999997</v>
      </c>
      <c r="FF367">
        <v>96.796999999999997</v>
      </c>
      <c r="FG367">
        <v>100.601</v>
      </c>
      <c r="FH367">
        <v>100.601</v>
      </c>
      <c r="FI367">
        <v>103.708</v>
      </c>
      <c r="FJ367">
        <v>103.708</v>
      </c>
      <c r="FK367">
        <v>101.608</v>
      </c>
      <c r="FL367">
        <v>101.608</v>
      </c>
      <c r="FM367">
        <v>100.105</v>
      </c>
      <c r="FN367">
        <v>111.208</v>
      </c>
      <c r="FO367">
        <v>99.28</v>
      </c>
      <c r="FP367">
        <v>99.28</v>
      </c>
      <c r="FQ367">
        <v>95.647000000000006</v>
      </c>
      <c r="FR367">
        <v>109.465</v>
      </c>
      <c r="FT367">
        <v>92.394999999999996</v>
      </c>
      <c r="FU367">
        <v>92.394999999999996</v>
      </c>
      <c r="FX367">
        <v>98.951999999999998</v>
      </c>
      <c r="FZ367">
        <v>86.721999999999994</v>
      </c>
      <c r="GA367">
        <v>86.721999999999994</v>
      </c>
      <c r="GB367">
        <v>97.147999999999996</v>
      </c>
      <c r="GC367">
        <v>97.147999999999996</v>
      </c>
      <c r="GD367">
        <v>98.257999999999996</v>
      </c>
      <c r="GE367">
        <v>95.215999999999994</v>
      </c>
      <c r="GF367">
        <v>106.291</v>
      </c>
      <c r="GH367">
        <v>98.590999999999994</v>
      </c>
      <c r="GI367">
        <v>98.590999999999994</v>
      </c>
      <c r="GJ367">
        <v>96.850999999999999</v>
      </c>
      <c r="GK367">
        <v>96.850999999999999</v>
      </c>
      <c r="GL367">
        <v>106.836</v>
      </c>
      <c r="GM367">
        <v>100.55200000000001</v>
      </c>
      <c r="GN367">
        <v>100.55200000000001</v>
      </c>
      <c r="GP367">
        <v>97.659000000000006</v>
      </c>
      <c r="GQ367">
        <v>98.593999999999994</v>
      </c>
      <c r="GR367">
        <v>98.593999999999994</v>
      </c>
      <c r="GS367">
        <v>103.101</v>
      </c>
      <c r="GT367">
        <v>103.101</v>
      </c>
      <c r="GU367">
        <v>101</v>
      </c>
      <c r="GW367">
        <v>103.77500000000001</v>
      </c>
      <c r="GX367">
        <v>103.77500000000001</v>
      </c>
      <c r="GY367">
        <v>102.961</v>
      </c>
      <c r="GZ367">
        <v>100.997</v>
      </c>
      <c r="HA367">
        <v>100.997</v>
      </c>
      <c r="HB367">
        <v>115.276</v>
      </c>
      <c r="HC367">
        <v>107.446</v>
      </c>
      <c r="HE367">
        <v>96.975999999999999</v>
      </c>
      <c r="HG367">
        <v>101.506</v>
      </c>
      <c r="HH367">
        <v>100.401</v>
      </c>
      <c r="HI367">
        <v>100.401</v>
      </c>
      <c r="HJ367">
        <v>87.066999999999993</v>
      </c>
      <c r="HK367">
        <v>97.471999999999994</v>
      </c>
      <c r="HL367">
        <v>88.174000000000007</v>
      </c>
      <c r="HM367">
        <v>101.61499999999999</v>
      </c>
      <c r="HN367">
        <v>100.578</v>
      </c>
      <c r="HO367">
        <v>97.891999999999996</v>
      </c>
      <c r="HP367">
        <v>100.124</v>
      </c>
      <c r="HQ367">
        <v>107.931</v>
      </c>
      <c r="HR367">
        <v>99.403999999999996</v>
      </c>
      <c r="HS367">
        <v>111.506</v>
      </c>
      <c r="HT367">
        <v>89.242999999999995</v>
      </c>
      <c r="HU367">
        <v>100.589</v>
      </c>
      <c r="HV367">
        <v>100.589</v>
      </c>
      <c r="HW367">
        <v>102.712</v>
      </c>
      <c r="HX367">
        <v>102.712</v>
      </c>
      <c r="HY367">
        <v>101.538</v>
      </c>
      <c r="HZ367">
        <v>101.538</v>
      </c>
      <c r="IA367">
        <v>102.712</v>
      </c>
      <c r="IB367">
        <v>102.712</v>
      </c>
      <c r="IC367">
        <v>101.538</v>
      </c>
      <c r="ID367">
        <v>101.538</v>
      </c>
    </row>
    <row r="368" spans="1:238" x14ac:dyDescent="0.2">
      <c r="A368" s="3">
        <v>45884</v>
      </c>
      <c r="B368">
        <v>100.363</v>
      </c>
      <c r="C368">
        <v>100.38200000000001</v>
      </c>
      <c r="D368">
        <v>100.38200000000001</v>
      </c>
      <c r="E368">
        <v>119.916</v>
      </c>
      <c r="F368">
        <v>108.995</v>
      </c>
      <c r="H368">
        <v>100.518</v>
      </c>
      <c r="I368">
        <v>110.996</v>
      </c>
      <c r="J368">
        <v>110.996</v>
      </c>
      <c r="K368">
        <v>101.259</v>
      </c>
      <c r="M368">
        <v>98.379000000000005</v>
      </c>
      <c r="N368">
        <v>98.379000000000005</v>
      </c>
      <c r="O368">
        <v>92.703000000000003</v>
      </c>
      <c r="P368">
        <v>92.703000000000003</v>
      </c>
      <c r="V368">
        <v>101.185</v>
      </c>
      <c r="W368">
        <v>101.185</v>
      </c>
      <c r="X368">
        <v>96.23</v>
      </c>
      <c r="Y368">
        <v>96.23</v>
      </c>
      <c r="Z368">
        <v>101.822</v>
      </c>
      <c r="AA368">
        <v>97.388999999999996</v>
      </c>
      <c r="AB368">
        <v>97.388999999999996</v>
      </c>
      <c r="AC368">
        <v>100.42400000000001</v>
      </c>
      <c r="AD368">
        <v>97.528000000000006</v>
      </c>
      <c r="AG368">
        <v>96.992000000000004</v>
      </c>
      <c r="AH368">
        <v>98.43</v>
      </c>
      <c r="AJ368">
        <v>101.56699999999999</v>
      </c>
      <c r="AK368">
        <v>100.673</v>
      </c>
      <c r="AL368">
        <v>100.15300000000001</v>
      </c>
      <c r="AM368">
        <v>98.18</v>
      </c>
      <c r="AR368">
        <v>99.856999999999999</v>
      </c>
      <c r="AS368">
        <v>99.271000000000001</v>
      </c>
      <c r="AT368">
        <v>97.727000000000004</v>
      </c>
      <c r="AU368">
        <v>97.027000000000001</v>
      </c>
      <c r="AV368">
        <v>97.027000000000001</v>
      </c>
      <c r="AW368">
        <v>93.96</v>
      </c>
      <c r="AX368">
        <v>93.96</v>
      </c>
      <c r="AY368">
        <v>118.63800000000001</v>
      </c>
      <c r="AZ368" s="5">
        <v>93.195999999999998</v>
      </c>
      <c r="BA368">
        <v>102.652</v>
      </c>
      <c r="BB368">
        <v>103.955</v>
      </c>
      <c r="BC368">
        <v>101.517</v>
      </c>
      <c r="BD368">
        <v>101.021</v>
      </c>
      <c r="BE368">
        <v>101.021</v>
      </c>
      <c r="BF368">
        <v>100.673</v>
      </c>
      <c r="BG368">
        <v>100.673</v>
      </c>
      <c r="BJ368">
        <v>106.895</v>
      </c>
      <c r="BK368">
        <v>104.56100000000001</v>
      </c>
      <c r="BL368">
        <v>104.57899999999999</v>
      </c>
      <c r="BM368">
        <v>109.24</v>
      </c>
      <c r="BN368">
        <v>101.33199999999999</v>
      </c>
      <c r="BR368">
        <v>128.125</v>
      </c>
      <c r="BS368">
        <v>100.212</v>
      </c>
      <c r="BT368">
        <v>101.864</v>
      </c>
      <c r="BU368">
        <v>102.58799999999999</v>
      </c>
      <c r="BV368">
        <v>103.845</v>
      </c>
      <c r="BW368">
        <v>101.77500000000001</v>
      </c>
      <c r="BX368">
        <v>101.715</v>
      </c>
      <c r="BY368">
        <v>101.715</v>
      </c>
      <c r="BZ368">
        <v>102.47</v>
      </c>
      <c r="CA368">
        <v>105.58499999999999</v>
      </c>
      <c r="CB368">
        <v>102.32299999999999</v>
      </c>
      <c r="CC368">
        <v>101.742</v>
      </c>
      <c r="CF368">
        <v>97.366</v>
      </c>
      <c r="CG368">
        <v>97.366</v>
      </c>
      <c r="CH368">
        <v>94.715999999999994</v>
      </c>
      <c r="CI368">
        <v>94.715999999999994</v>
      </c>
      <c r="CK368">
        <v>86.861000000000004</v>
      </c>
      <c r="CO368">
        <v>97.906999999999996</v>
      </c>
      <c r="CQ368">
        <v>102.104</v>
      </c>
      <c r="CR368">
        <v>102.104</v>
      </c>
      <c r="CS368">
        <v>103.4</v>
      </c>
      <c r="CT368">
        <v>97.495000000000005</v>
      </c>
      <c r="CU368">
        <v>97.856999999999999</v>
      </c>
      <c r="CV368">
        <v>98.908000000000001</v>
      </c>
      <c r="CW368">
        <v>100.76900000000001</v>
      </c>
      <c r="CY368">
        <v>102.227</v>
      </c>
      <c r="CZ368">
        <v>97.245999999999995</v>
      </c>
      <c r="DA368">
        <v>102.27200000000001</v>
      </c>
      <c r="DB368">
        <v>102.27200000000001</v>
      </c>
      <c r="DC368">
        <v>104.26</v>
      </c>
      <c r="DD368">
        <v>104.26</v>
      </c>
      <c r="DE368">
        <v>101.715</v>
      </c>
      <c r="DF368">
        <v>103.854</v>
      </c>
      <c r="DG368">
        <v>101.057</v>
      </c>
      <c r="DK368">
        <v>93.433999999999997</v>
      </c>
      <c r="DL368">
        <v>97.155000000000001</v>
      </c>
      <c r="DM368">
        <v>87.507000000000005</v>
      </c>
      <c r="DN368">
        <v>87.507000000000005</v>
      </c>
      <c r="DO368">
        <v>99.378</v>
      </c>
      <c r="DP368">
        <v>107.655</v>
      </c>
      <c r="DQ368">
        <v>105.21</v>
      </c>
      <c r="DR368">
        <v>100.48399999999999</v>
      </c>
      <c r="DS368">
        <v>98.269000000000005</v>
      </c>
      <c r="DZ368">
        <v>101.18300000000001</v>
      </c>
      <c r="EA368">
        <v>101.18300000000001</v>
      </c>
      <c r="EB368">
        <v>100.755</v>
      </c>
      <c r="EC368">
        <v>100.755</v>
      </c>
      <c r="ED368">
        <v>96.962000000000003</v>
      </c>
      <c r="EE368">
        <v>96.962000000000003</v>
      </c>
      <c r="EF368">
        <v>101.998</v>
      </c>
      <c r="EG368">
        <v>101.998</v>
      </c>
      <c r="EI368">
        <v>99.396000000000001</v>
      </c>
      <c r="EJ368">
        <v>99.396000000000001</v>
      </c>
      <c r="EK368">
        <v>89.350999999999999</v>
      </c>
      <c r="EL368">
        <v>90.491</v>
      </c>
      <c r="EM368">
        <v>90.491</v>
      </c>
      <c r="EN368">
        <v>102.173</v>
      </c>
      <c r="EO368">
        <v>101.077</v>
      </c>
      <c r="EQ368">
        <v>86.108999999999995</v>
      </c>
      <c r="ER368">
        <v>86.108999999999995</v>
      </c>
      <c r="EW368">
        <v>129.155</v>
      </c>
      <c r="EX368">
        <v>93.864999999999995</v>
      </c>
      <c r="EZ368">
        <v>102.49299999999999</v>
      </c>
      <c r="FA368">
        <v>96.608999999999995</v>
      </c>
      <c r="FB368">
        <v>96.608999999999995</v>
      </c>
      <c r="FC368">
        <v>85.781999999999996</v>
      </c>
      <c r="FD368">
        <v>85.781999999999996</v>
      </c>
      <c r="FE368">
        <v>96.766999999999996</v>
      </c>
      <c r="FF368">
        <v>96.766999999999996</v>
      </c>
      <c r="FG368">
        <v>100.556</v>
      </c>
      <c r="FH368">
        <v>100.556</v>
      </c>
      <c r="FI368">
        <v>103.996</v>
      </c>
      <c r="FJ368">
        <v>103.996</v>
      </c>
      <c r="FK368">
        <v>101.652</v>
      </c>
      <c r="FL368">
        <v>101.652</v>
      </c>
      <c r="FM368">
        <v>100.211</v>
      </c>
      <c r="FN368">
        <v>110.958</v>
      </c>
      <c r="FO368">
        <v>99.341999999999999</v>
      </c>
      <c r="FP368">
        <v>99.341999999999999</v>
      </c>
      <c r="FQ368">
        <v>95.415999999999997</v>
      </c>
      <c r="FR368">
        <v>109.437</v>
      </c>
      <c r="FT368">
        <v>92.436999999999998</v>
      </c>
      <c r="FU368">
        <v>92.436999999999998</v>
      </c>
      <c r="FX368">
        <v>98.986999999999995</v>
      </c>
      <c r="FZ368">
        <v>86.71</v>
      </c>
      <c r="GA368">
        <v>86.71</v>
      </c>
      <c r="GB368">
        <v>97.171000000000006</v>
      </c>
      <c r="GC368">
        <v>97.171000000000006</v>
      </c>
      <c r="GD368">
        <v>98.259</v>
      </c>
      <c r="GE368">
        <v>95.234999999999999</v>
      </c>
      <c r="GF368">
        <v>106.16800000000001</v>
      </c>
      <c r="GH368">
        <v>98.594999999999999</v>
      </c>
      <c r="GI368">
        <v>98.594999999999999</v>
      </c>
      <c r="GJ368">
        <v>96.838999999999999</v>
      </c>
      <c r="GK368">
        <v>96.838999999999999</v>
      </c>
      <c r="GL368">
        <v>106.66800000000001</v>
      </c>
      <c r="GM368">
        <v>100.512</v>
      </c>
      <c r="GN368">
        <v>100.512</v>
      </c>
      <c r="GP368">
        <v>97.674000000000007</v>
      </c>
      <c r="GQ368">
        <v>98.539000000000001</v>
      </c>
      <c r="GR368">
        <v>98.539000000000001</v>
      </c>
      <c r="GS368">
        <v>103.042</v>
      </c>
      <c r="GT368">
        <v>103.042</v>
      </c>
      <c r="GU368">
        <v>100.998</v>
      </c>
      <c r="GW368">
        <v>103.732</v>
      </c>
      <c r="GX368">
        <v>103.732</v>
      </c>
      <c r="GY368">
        <v>102.93300000000001</v>
      </c>
      <c r="GZ368">
        <v>101.01900000000001</v>
      </c>
      <c r="HA368">
        <v>101.01900000000001</v>
      </c>
      <c r="HB368">
        <v>115.247</v>
      </c>
      <c r="HC368">
        <v>107.395</v>
      </c>
      <c r="HE368">
        <v>96.995999999999995</v>
      </c>
      <c r="HG368">
        <v>101.48399999999999</v>
      </c>
      <c r="HH368">
        <v>100.39700000000001</v>
      </c>
      <c r="HI368">
        <v>100.39700000000001</v>
      </c>
      <c r="HJ368">
        <v>86.977000000000004</v>
      </c>
      <c r="HK368">
        <v>97.504000000000005</v>
      </c>
      <c r="HL368">
        <v>88.102000000000004</v>
      </c>
      <c r="HM368">
        <v>101.58499999999999</v>
      </c>
      <c r="HN368">
        <v>100.474</v>
      </c>
      <c r="HO368">
        <v>97.941999999999993</v>
      </c>
      <c r="HP368">
        <v>100.11799999999999</v>
      </c>
      <c r="HQ368">
        <v>107.794</v>
      </c>
      <c r="HR368">
        <v>99.387</v>
      </c>
      <c r="HS368">
        <v>111.462</v>
      </c>
      <c r="HT368">
        <v>89.215999999999994</v>
      </c>
      <c r="HU368">
        <v>100.545</v>
      </c>
      <c r="HV368">
        <v>100.545</v>
      </c>
      <c r="HW368">
        <v>102.684</v>
      </c>
      <c r="HX368">
        <v>102.684</v>
      </c>
      <c r="HY368">
        <v>101.511</v>
      </c>
      <c r="HZ368">
        <v>101.511</v>
      </c>
      <c r="IA368">
        <v>102.684</v>
      </c>
      <c r="IB368">
        <v>102.684</v>
      </c>
      <c r="IC368">
        <v>101.511</v>
      </c>
      <c r="ID368">
        <v>101.511</v>
      </c>
    </row>
    <row r="369" spans="1:238" x14ac:dyDescent="0.2">
      <c r="A369" s="3">
        <v>45887</v>
      </c>
      <c r="B369">
        <v>100.364</v>
      </c>
      <c r="C369">
        <v>100.479</v>
      </c>
      <c r="D369">
        <v>100.479</v>
      </c>
      <c r="E369">
        <v>120.059</v>
      </c>
      <c r="F369">
        <v>109.047</v>
      </c>
      <c r="H369">
        <v>100.471</v>
      </c>
      <c r="I369">
        <v>111.047</v>
      </c>
      <c r="J369">
        <v>111.047</v>
      </c>
      <c r="K369">
        <v>101.203</v>
      </c>
      <c r="M369">
        <v>98.388999999999996</v>
      </c>
      <c r="N369">
        <v>98.388999999999996</v>
      </c>
      <c r="O369">
        <v>92.715999999999994</v>
      </c>
      <c r="P369">
        <v>92.715999999999994</v>
      </c>
      <c r="V369">
        <v>101.206</v>
      </c>
      <c r="W369">
        <v>101.206</v>
      </c>
      <c r="X369">
        <v>96.257999999999996</v>
      </c>
      <c r="Y369">
        <v>96.257999999999996</v>
      </c>
      <c r="Z369">
        <v>101.81399999999999</v>
      </c>
      <c r="AA369">
        <v>97.417000000000002</v>
      </c>
      <c r="AB369">
        <v>97.417000000000002</v>
      </c>
      <c r="AC369">
        <v>100.473</v>
      </c>
      <c r="AD369">
        <v>97.549000000000007</v>
      </c>
      <c r="AG369">
        <v>97.022999999999996</v>
      </c>
      <c r="AH369">
        <v>98.465000000000003</v>
      </c>
      <c r="AJ369">
        <v>101.45099999999999</v>
      </c>
      <c r="AK369">
        <v>100.67100000000001</v>
      </c>
      <c r="AL369">
        <v>100.163</v>
      </c>
      <c r="AM369">
        <v>98.191999999999993</v>
      </c>
      <c r="AR369">
        <v>99.900999999999996</v>
      </c>
      <c r="AS369">
        <v>99.302999999999997</v>
      </c>
      <c r="AT369">
        <v>97.878</v>
      </c>
      <c r="AU369">
        <v>97.001000000000005</v>
      </c>
      <c r="AV369">
        <v>97.001000000000005</v>
      </c>
      <c r="AW369">
        <v>94.016000000000005</v>
      </c>
      <c r="AX369">
        <v>94.016000000000005</v>
      </c>
      <c r="AY369">
        <v>118.83199999999999</v>
      </c>
      <c r="AZ369" s="5">
        <v>93.173000000000002</v>
      </c>
      <c r="BA369">
        <v>102.73699999999999</v>
      </c>
      <c r="BB369">
        <v>103.93</v>
      </c>
      <c r="BC369">
        <v>101.518</v>
      </c>
      <c r="BD369">
        <v>101.06</v>
      </c>
      <c r="BE369">
        <v>101.06</v>
      </c>
      <c r="BF369">
        <v>100.67100000000001</v>
      </c>
      <c r="BG369">
        <v>100.67100000000001</v>
      </c>
      <c r="BJ369">
        <v>106.904</v>
      </c>
      <c r="BK369">
        <v>104.651</v>
      </c>
      <c r="BL369">
        <v>104.741</v>
      </c>
      <c r="BM369">
        <v>109.334</v>
      </c>
      <c r="BN369">
        <v>101.34399999999999</v>
      </c>
      <c r="BR369">
        <v>126.327</v>
      </c>
      <c r="BS369">
        <v>100.236</v>
      </c>
      <c r="BT369">
        <v>101.93</v>
      </c>
      <c r="BU369">
        <v>102.682</v>
      </c>
      <c r="BV369">
        <v>103.892</v>
      </c>
      <c r="BW369">
        <v>101.723</v>
      </c>
      <c r="BX369">
        <v>101.746</v>
      </c>
      <c r="BY369">
        <v>101.746</v>
      </c>
      <c r="BZ369">
        <v>102.473</v>
      </c>
      <c r="CA369">
        <v>105.60599999999999</v>
      </c>
      <c r="CB369">
        <v>102.28</v>
      </c>
      <c r="CC369">
        <v>101.756</v>
      </c>
      <c r="CF369">
        <v>97.364999999999995</v>
      </c>
      <c r="CG369">
        <v>97.364999999999995</v>
      </c>
      <c r="CH369">
        <v>94.813000000000002</v>
      </c>
      <c r="CI369">
        <v>94.813000000000002</v>
      </c>
      <c r="CK369">
        <v>86.929000000000002</v>
      </c>
      <c r="CO369">
        <v>97.885000000000005</v>
      </c>
      <c r="CQ369">
        <v>102.10599999999999</v>
      </c>
      <c r="CR369">
        <v>102.10599999999999</v>
      </c>
      <c r="CS369">
        <v>103.44</v>
      </c>
      <c r="CT369">
        <v>97.509</v>
      </c>
      <c r="CU369">
        <v>97.897999999999996</v>
      </c>
      <c r="CV369">
        <v>99</v>
      </c>
      <c r="CW369">
        <v>100.717</v>
      </c>
      <c r="CY369">
        <v>102.312</v>
      </c>
      <c r="CZ369">
        <v>97.396000000000001</v>
      </c>
      <c r="DA369">
        <v>102.279</v>
      </c>
      <c r="DB369">
        <v>102.279</v>
      </c>
      <c r="DC369">
        <v>104.31100000000001</v>
      </c>
      <c r="DD369">
        <v>104.31100000000001</v>
      </c>
      <c r="DE369">
        <v>101.806</v>
      </c>
      <c r="DF369">
        <v>103.932</v>
      </c>
      <c r="DG369">
        <v>101.09099999999999</v>
      </c>
      <c r="DK369">
        <v>93.462000000000003</v>
      </c>
      <c r="DL369">
        <v>97.197999999999993</v>
      </c>
      <c r="DM369">
        <v>87.61</v>
      </c>
      <c r="DN369">
        <v>87.61</v>
      </c>
      <c r="DO369">
        <v>99.387</v>
      </c>
      <c r="DP369">
        <v>107.726</v>
      </c>
      <c r="DQ369">
        <v>105.274</v>
      </c>
      <c r="DR369">
        <v>100.55500000000001</v>
      </c>
      <c r="DS369">
        <v>98.245000000000005</v>
      </c>
      <c r="DZ369">
        <v>101.16500000000001</v>
      </c>
      <c r="EA369">
        <v>101.16500000000001</v>
      </c>
      <c r="EB369">
        <v>100.771</v>
      </c>
      <c r="EC369">
        <v>100.771</v>
      </c>
      <c r="ED369">
        <v>96.944000000000003</v>
      </c>
      <c r="EE369">
        <v>96.944000000000003</v>
      </c>
      <c r="EF369">
        <v>102.038</v>
      </c>
      <c r="EG369">
        <v>102.038</v>
      </c>
      <c r="EI369">
        <v>99.41</v>
      </c>
      <c r="EJ369">
        <v>99.41</v>
      </c>
      <c r="EK369">
        <v>89.463999999999999</v>
      </c>
      <c r="EL369">
        <v>90.593999999999994</v>
      </c>
      <c r="EM369">
        <v>90.593999999999994</v>
      </c>
      <c r="EN369">
        <v>102.199</v>
      </c>
      <c r="EO369">
        <v>101.06699999999999</v>
      </c>
      <c r="EQ369">
        <v>86.09</v>
      </c>
      <c r="ER369">
        <v>86.09</v>
      </c>
      <c r="EW369">
        <v>129.53800000000001</v>
      </c>
      <c r="EX369">
        <v>93.91</v>
      </c>
      <c r="EZ369">
        <v>102.459</v>
      </c>
      <c r="FA369">
        <v>96.665000000000006</v>
      </c>
      <c r="FB369">
        <v>96.665000000000006</v>
      </c>
      <c r="FC369">
        <v>85.825000000000003</v>
      </c>
      <c r="FD369">
        <v>85.825000000000003</v>
      </c>
      <c r="FE369">
        <v>96.808000000000007</v>
      </c>
      <c r="FF369">
        <v>96.808000000000007</v>
      </c>
      <c r="FG369">
        <v>100.547</v>
      </c>
      <c r="FH369">
        <v>100.547</v>
      </c>
      <c r="FI369">
        <v>103.97799999999999</v>
      </c>
      <c r="FJ369">
        <v>103.97799999999999</v>
      </c>
      <c r="FK369">
        <v>101.77200000000001</v>
      </c>
      <c r="FL369">
        <v>101.77200000000001</v>
      </c>
      <c r="FM369">
        <v>100.24299999999999</v>
      </c>
      <c r="FN369">
        <v>110.999</v>
      </c>
      <c r="FO369">
        <v>99.418999999999997</v>
      </c>
      <c r="FP369">
        <v>99.418999999999997</v>
      </c>
      <c r="FQ369">
        <v>95.552000000000007</v>
      </c>
      <c r="FR369">
        <v>109.14</v>
      </c>
      <c r="FT369">
        <v>92.384</v>
      </c>
      <c r="FU369">
        <v>92.384</v>
      </c>
      <c r="FX369">
        <v>98.984999999999999</v>
      </c>
      <c r="FZ369">
        <v>86.772000000000006</v>
      </c>
      <c r="GA369">
        <v>86.772000000000006</v>
      </c>
      <c r="GB369">
        <v>97.188999999999993</v>
      </c>
      <c r="GC369">
        <v>97.188999999999993</v>
      </c>
      <c r="GD369">
        <v>98.266999999999996</v>
      </c>
      <c r="GE369">
        <v>95.287999999999997</v>
      </c>
      <c r="GF369">
        <v>106.273</v>
      </c>
      <c r="GH369">
        <v>98.628</v>
      </c>
      <c r="GI369">
        <v>98.628</v>
      </c>
      <c r="GJ369">
        <v>96.858000000000004</v>
      </c>
      <c r="GK369">
        <v>96.858000000000004</v>
      </c>
      <c r="GL369">
        <v>106.691</v>
      </c>
      <c r="GM369">
        <v>100.592</v>
      </c>
      <c r="GN369">
        <v>100.592</v>
      </c>
      <c r="GP369">
        <v>97.68</v>
      </c>
      <c r="GQ369">
        <v>98.600999999999999</v>
      </c>
      <c r="GR369">
        <v>98.600999999999999</v>
      </c>
      <c r="GS369">
        <v>103.1</v>
      </c>
      <c r="GT369">
        <v>103.1</v>
      </c>
      <c r="GU369">
        <v>101.152</v>
      </c>
      <c r="GW369">
        <v>103.82299999999999</v>
      </c>
      <c r="GX369">
        <v>103.82299999999999</v>
      </c>
      <c r="GY369">
        <v>102.90300000000001</v>
      </c>
      <c r="GZ369">
        <v>101.024</v>
      </c>
      <c r="HA369">
        <v>101.024</v>
      </c>
      <c r="HB369">
        <v>115.316</v>
      </c>
      <c r="HC369">
        <v>107.461</v>
      </c>
      <c r="HE369">
        <v>97</v>
      </c>
      <c r="HG369">
        <v>101.52800000000001</v>
      </c>
      <c r="HH369">
        <v>100.428</v>
      </c>
      <c r="HI369">
        <v>100.428</v>
      </c>
      <c r="HJ369">
        <v>86.975999999999999</v>
      </c>
      <c r="HK369">
        <v>97.537999999999997</v>
      </c>
      <c r="HL369">
        <v>88.266000000000005</v>
      </c>
      <c r="HM369">
        <v>101.589</v>
      </c>
      <c r="HN369">
        <v>100.605</v>
      </c>
      <c r="HO369">
        <v>97.965999999999994</v>
      </c>
      <c r="HP369">
        <v>100.122</v>
      </c>
      <c r="HQ369">
        <v>107.86</v>
      </c>
      <c r="HR369">
        <v>99.427999999999997</v>
      </c>
      <c r="HS369">
        <v>111.54900000000001</v>
      </c>
      <c r="HT369">
        <v>89.325999999999993</v>
      </c>
      <c r="HU369">
        <v>100.559</v>
      </c>
      <c r="HV369">
        <v>100.559</v>
      </c>
      <c r="HW369">
        <v>102.711</v>
      </c>
      <c r="HX369">
        <v>102.711</v>
      </c>
      <c r="HY369">
        <v>101.563</v>
      </c>
      <c r="HZ369">
        <v>101.563</v>
      </c>
      <c r="IA369">
        <v>102.711</v>
      </c>
      <c r="IB369">
        <v>102.711</v>
      </c>
      <c r="IC369">
        <v>101.563</v>
      </c>
      <c r="ID369">
        <v>101.563</v>
      </c>
    </row>
    <row r="370" spans="1:238" x14ac:dyDescent="0.2">
      <c r="A370" s="3">
        <v>45888</v>
      </c>
      <c r="B370">
        <v>100.42700000000001</v>
      </c>
      <c r="C370">
        <v>100.47499999999999</v>
      </c>
      <c r="D370">
        <v>100.47499999999999</v>
      </c>
      <c r="E370">
        <v>119.994</v>
      </c>
      <c r="F370">
        <v>109.123</v>
      </c>
      <c r="H370">
        <v>100.517</v>
      </c>
      <c r="I370">
        <v>111.101</v>
      </c>
      <c r="J370">
        <v>111.101</v>
      </c>
      <c r="K370">
        <v>101.18</v>
      </c>
      <c r="M370">
        <v>98.412999999999997</v>
      </c>
      <c r="N370">
        <v>98.412999999999997</v>
      </c>
      <c r="O370">
        <v>92.707999999999998</v>
      </c>
      <c r="P370">
        <v>92.707999999999998</v>
      </c>
      <c r="V370">
        <v>101.19499999999999</v>
      </c>
      <c r="W370">
        <v>101.19499999999999</v>
      </c>
      <c r="X370">
        <v>96.32</v>
      </c>
      <c r="Y370">
        <v>96.32</v>
      </c>
      <c r="Z370">
        <v>101.779</v>
      </c>
      <c r="AA370">
        <v>97.400999999999996</v>
      </c>
      <c r="AB370">
        <v>97.400999999999996</v>
      </c>
      <c r="AC370">
        <v>100.56</v>
      </c>
      <c r="AD370">
        <v>97.543000000000006</v>
      </c>
      <c r="AG370">
        <v>97.013000000000005</v>
      </c>
      <c r="AH370">
        <v>98.483000000000004</v>
      </c>
      <c r="AJ370">
        <v>101.437</v>
      </c>
      <c r="AK370">
        <v>100.676</v>
      </c>
      <c r="AL370">
        <v>100.142</v>
      </c>
      <c r="AM370">
        <v>98.176000000000002</v>
      </c>
      <c r="AR370">
        <v>99.900999999999996</v>
      </c>
      <c r="AS370">
        <v>99.311000000000007</v>
      </c>
      <c r="AT370">
        <v>97.891000000000005</v>
      </c>
      <c r="AU370">
        <v>97.05</v>
      </c>
      <c r="AV370">
        <v>97.05</v>
      </c>
      <c r="AW370">
        <v>93.984999999999999</v>
      </c>
      <c r="AX370">
        <v>93.984999999999999</v>
      </c>
      <c r="AY370">
        <v>118.904</v>
      </c>
      <c r="AZ370" s="5">
        <v>93.159000000000006</v>
      </c>
      <c r="BA370">
        <v>102.83</v>
      </c>
      <c r="BB370">
        <v>103.861</v>
      </c>
      <c r="BC370">
        <v>101.458</v>
      </c>
      <c r="BD370">
        <v>101.062</v>
      </c>
      <c r="BE370">
        <v>101.062</v>
      </c>
      <c r="BF370">
        <v>100.682</v>
      </c>
      <c r="BG370">
        <v>100.682</v>
      </c>
      <c r="BJ370">
        <v>106.901</v>
      </c>
      <c r="BK370">
        <v>104.57899999999999</v>
      </c>
      <c r="BL370">
        <v>104.67</v>
      </c>
      <c r="BM370">
        <v>109.419</v>
      </c>
      <c r="BN370">
        <v>101.286</v>
      </c>
      <c r="BR370">
        <v>124.628</v>
      </c>
      <c r="BS370">
        <v>100.241</v>
      </c>
      <c r="BT370">
        <v>101.86499999999999</v>
      </c>
      <c r="BU370">
        <v>102.76300000000001</v>
      </c>
      <c r="BV370">
        <v>103.836</v>
      </c>
      <c r="BW370">
        <v>101.7</v>
      </c>
      <c r="BX370">
        <v>101.685</v>
      </c>
      <c r="BY370">
        <v>101.685</v>
      </c>
      <c r="BZ370">
        <v>102.46299999999999</v>
      </c>
      <c r="CA370">
        <v>105.569</v>
      </c>
      <c r="CB370">
        <v>102.21299999999999</v>
      </c>
      <c r="CC370">
        <v>101.73699999999999</v>
      </c>
      <c r="CF370">
        <v>97.36</v>
      </c>
      <c r="CG370">
        <v>97.36</v>
      </c>
      <c r="CH370">
        <v>94.792000000000002</v>
      </c>
      <c r="CI370">
        <v>94.792000000000002</v>
      </c>
      <c r="CK370">
        <v>86.751999999999995</v>
      </c>
      <c r="CO370">
        <v>97.751000000000005</v>
      </c>
      <c r="CQ370">
        <v>102.122</v>
      </c>
      <c r="CR370">
        <v>102.122</v>
      </c>
      <c r="CS370">
        <v>103.4</v>
      </c>
      <c r="CT370">
        <v>97.478999999999999</v>
      </c>
      <c r="CU370">
        <v>97.884</v>
      </c>
      <c r="CV370">
        <v>99.01</v>
      </c>
      <c r="CW370">
        <v>100.711</v>
      </c>
      <c r="CY370">
        <v>102.29</v>
      </c>
      <c r="CZ370">
        <v>97.335999999999999</v>
      </c>
      <c r="DA370">
        <v>102.274</v>
      </c>
      <c r="DB370">
        <v>102.274</v>
      </c>
      <c r="DC370">
        <v>104.336</v>
      </c>
      <c r="DD370">
        <v>104.336</v>
      </c>
      <c r="DE370">
        <v>101.747</v>
      </c>
      <c r="DF370">
        <v>103.809</v>
      </c>
      <c r="DG370">
        <v>101.08499999999999</v>
      </c>
      <c r="DK370">
        <v>93.373999999999995</v>
      </c>
      <c r="DL370">
        <v>97.054000000000002</v>
      </c>
      <c r="DM370">
        <v>87.576999999999998</v>
      </c>
      <c r="DN370">
        <v>87.576999999999998</v>
      </c>
      <c r="DO370">
        <v>99.385000000000005</v>
      </c>
      <c r="DP370">
        <v>107.67700000000001</v>
      </c>
      <c r="DQ370">
        <v>105.26900000000001</v>
      </c>
      <c r="DR370">
        <v>100.498</v>
      </c>
      <c r="DS370">
        <v>98.221999999999994</v>
      </c>
      <c r="DZ370">
        <v>101.197</v>
      </c>
      <c r="EA370">
        <v>101.197</v>
      </c>
      <c r="EB370">
        <v>100.76</v>
      </c>
      <c r="EC370">
        <v>100.76</v>
      </c>
      <c r="ED370">
        <v>96.917000000000002</v>
      </c>
      <c r="EE370">
        <v>96.917000000000002</v>
      </c>
      <c r="EF370">
        <v>102.038</v>
      </c>
      <c r="EG370">
        <v>102.038</v>
      </c>
      <c r="EI370">
        <v>99.391000000000005</v>
      </c>
      <c r="EJ370">
        <v>99.391000000000005</v>
      </c>
      <c r="EK370">
        <v>89.484999999999999</v>
      </c>
      <c r="EL370">
        <v>90.617000000000004</v>
      </c>
      <c r="EM370">
        <v>90.617000000000004</v>
      </c>
      <c r="EN370">
        <v>102.20399999999999</v>
      </c>
      <c r="EO370">
        <v>101.105</v>
      </c>
      <c r="EQ370">
        <v>86.093999999999994</v>
      </c>
      <c r="ER370">
        <v>86.093999999999994</v>
      </c>
      <c r="EW370">
        <v>129.5</v>
      </c>
      <c r="EX370">
        <v>93.820999999999998</v>
      </c>
      <c r="EZ370">
        <v>102.441</v>
      </c>
      <c r="FA370">
        <v>96.605999999999995</v>
      </c>
      <c r="FB370">
        <v>96.605999999999995</v>
      </c>
      <c r="FC370">
        <v>85.89</v>
      </c>
      <c r="FD370">
        <v>85.89</v>
      </c>
      <c r="FE370">
        <v>96.793999999999997</v>
      </c>
      <c r="FF370">
        <v>96.793999999999997</v>
      </c>
      <c r="FG370">
        <v>100.512</v>
      </c>
      <c r="FH370">
        <v>100.512</v>
      </c>
      <c r="FI370">
        <v>103.855</v>
      </c>
      <c r="FJ370">
        <v>103.855</v>
      </c>
      <c r="FK370">
        <v>101.798</v>
      </c>
      <c r="FL370">
        <v>101.798</v>
      </c>
      <c r="FM370">
        <v>100.23</v>
      </c>
      <c r="FN370">
        <v>111.002</v>
      </c>
      <c r="FO370">
        <v>99.384</v>
      </c>
      <c r="FP370">
        <v>99.384</v>
      </c>
      <c r="FQ370">
        <v>95.692999999999998</v>
      </c>
      <c r="FR370">
        <v>109.208</v>
      </c>
      <c r="FT370">
        <v>92.36</v>
      </c>
      <c r="FU370">
        <v>92.36</v>
      </c>
      <c r="FX370">
        <v>98.98</v>
      </c>
      <c r="FZ370">
        <v>86.903000000000006</v>
      </c>
      <c r="GA370">
        <v>86.903000000000006</v>
      </c>
      <c r="GB370">
        <v>97.141000000000005</v>
      </c>
      <c r="GC370">
        <v>97.141000000000005</v>
      </c>
      <c r="GD370">
        <v>98.253</v>
      </c>
      <c r="GE370">
        <v>95.296999999999997</v>
      </c>
      <c r="GF370">
        <v>106.28400000000001</v>
      </c>
      <c r="GH370">
        <v>98.602999999999994</v>
      </c>
      <c r="GI370">
        <v>98.602999999999994</v>
      </c>
      <c r="GJ370">
        <v>96.849000000000004</v>
      </c>
      <c r="GK370">
        <v>96.849000000000004</v>
      </c>
      <c r="GL370">
        <v>106.717</v>
      </c>
      <c r="GM370">
        <v>100.529</v>
      </c>
      <c r="GN370">
        <v>100.529</v>
      </c>
      <c r="GP370">
        <v>97.664000000000001</v>
      </c>
      <c r="GQ370">
        <v>98.587000000000003</v>
      </c>
      <c r="GR370">
        <v>98.587000000000003</v>
      </c>
      <c r="GS370">
        <v>103.15</v>
      </c>
      <c r="GT370">
        <v>103.15</v>
      </c>
      <c r="GU370">
        <v>101.209</v>
      </c>
      <c r="GW370">
        <v>103.825</v>
      </c>
      <c r="GX370">
        <v>103.825</v>
      </c>
      <c r="GY370">
        <v>102.866</v>
      </c>
      <c r="GZ370">
        <v>101.01300000000001</v>
      </c>
      <c r="HA370">
        <v>101.01300000000001</v>
      </c>
      <c r="HB370">
        <v>115.37</v>
      </c>
      <c r="HC370">
        <v>107.44199999999999</v>
      </c>
      <c r="HE370">
        <v>97.006</v>
      </c>
      <c r="HG370">
        <v>101.56699999999999</v>
      </c>
      <c r="HH370">
        <v>100.417</v>
      </c>
      <c r="HI370">
        <v>100.417</v>
      </c>
      <c r="HJ370">
        <v>86.974999999999994</v>
      </c>
      <c r="HK370">
        <v>97.513999999999996</v>
      </c>
      <c r="HL370">
        <v>88.3</v>
      </c>
      <c r="HM370">
        <v>101.566</v>
      </c>
      <c r="HN370">
        <v>100.54300000000001</v>
      </c>
      <c r="HO370">
        <v>97.977999999999994</v>
      </c>
      <c r="HP370">
        <v>100.11</v>
      </c>
      <c r="HQ370">
        <v>107.89700000000001</v>
      </c>
      <c r="HR370">
        <v>99.394999999999996</v>
      </c>
      <c r="HS370">
        <v>111.554</v>
      </c>
      <c r="HT370">
        <v>89.343999999999994</v>
      </c>
      <c r="HU370">
        <v>100.55500000000001</v>
      </c>
      <c r="HV370">
        <v>100.55500000000001</v>
      </c>
      <c r="HW370">
        <v>102.718</v>
      </c>
      <c r="HX370">
        <v>102.718</v>
      </c>
      <c r="HY370">
        <v>101.57899999999999</v>
      </c>
      <c r="HZ370">
        <v>101.57899999999999</v>
      </c>
      <c r="IA370">
        <v>102.718</v>
      </c>
      <c r="IB370">
        <v>102.718</v>
      </c>
      <c r="IC370">
        <v>101.57899999999999</v>
      </c>
      <c r="ID370">
        <v>101.57899999999999</v>
      </c>
    </row>
    <row r="371" spans="1:238" x14ac:dyDescent="0.2">
      <c r="A371" s="3">
        <v>45889</v>
      </c>
      <c r="B371">
        <v>100.419</v>
      </c>
      <c r="C371">
        <v>100.414</v>
      </c>
      <c r="D371">
        <v>100.414</v>
      </c>
      <c r="E371">
        <v>120.05800000000001</v>
      </c>
      <c r="F371">
        <v>108.96599999999999</v>
      </c>
      <c r="H371">
        <v>100.446</v>
      </c>
      <c r="I371">
        <v>110.922</v>
      </c>
      <c r="J371">
        <v>110.922</v>
      </c>
      <c r="K371">
        <v>101.30500000000001</v>
      </c>
      <c r="M371">
        <v>98.278000000000006</v>
      </c>
      <c r="N371">
        <v>98.278000000000006</v>
      </c>
      <c r="O371">
        <v>92.545000000000002</v>
      </c>
      <c r="P371">
        <v>92.545000000000002</v>
      </c>
      <c r="V371">
        <v>101.17400000000001</v>
      </c>
      <c r="W371">
        <v>101.17400000000001</v>
      </c>
      <c r="X371">
        <v>96.272999999999996</v>
      </c>
      <c r="Y371">
        <v>96.272999999999996</v>
      </c>
      <c r="Z371">
        <v>101.694</v>
      </c>
      <c r="AA371">
        <v>97.363</v>
      </c>
      <c r="AB371">
        <v>97.363</v>
      </c>
      <c r="AD371">
        <v>97.534999999999997</v>
      </c>
      <c r="AG371">
        <v>97.004999999999995</v>
      </c>
      <c r="AH371">
        <v>98.433999999999997</v>
      </c>
      <c r="AJ371">
        <v>101.389</v>
      </c>
      <c r="AK371">
        <v>100.65300000000001</v>
      </c>
      <c r="AL371">
        <v>100.123</v>
      </c>
      <c r="AM371">
        <v>98.209000000000003</v>
      </c>
      <c r="AR371">
        <v>99.869</v>
      </c>
      <c r="AS371">
        <v>99.241</v>
      </c>
      <c r="AT371">
        <v>97.793000000000006</v>
      </c>
      <c r="AU371">
        <v>97</v>
      </c>
      <c r="AV371">
        <v>97</v>
      </c>
      <c r="AW371">
        <v>93.93</v>
      </c>
      <c r="AX371">
        <v>93.93</v>
      </c>
      <c r="AY371">
        <v>118.797</v>
      </c>
      <c r="AZ371" s="5">
        <v>93.070999999999998</v>
      </c>
      <c r="BA371">
        <v>102.651</v>
      </c>
      <c r="BB371">
        <v>103.797</v>
      </c>
      <c r="BC371">
        <v>101.41500000000001</v>
      </c>
      <c r="BD371">
        <v>101.014</v>
      </c>
      <c r="BE371">
        <v>101.014</v>
      </c>
      <c r="BF371">
        <v>100.67</v>
      </c>
      <c r="BG371">
        <v>100.67</v>
      </c>
      <c r="BJ371">
        <v>106.79</v>
      </c>
      <c r="BK371">
        <v>104.741</v>
      </c>
      <c r="BL371">
        <v>104.596</v>
      </c>
      <c r="BM371">
        <v>109.3</v>
      </c>
      <c r="BN371">
        <v>101.384</v>
      </c>
      <c r="BR371">
        <v>124.47499999999999</v>
      </c>
      <c r="BS371">
        <v>100.229</v>
      </c>
      <c r="BT371">
        <v>101.815</v>
      </c>
      <c r="BU371">
        <v>102.756</v>
      </c>
      <c r="BV371">
        <v>103.79</v>
      </c>
      <c r="BW371">
        <v>101.634</v>
      </c>
      <c r="BX371">
        <v>101.691</v>
      </c>
      <c r="BY371">
        <v>101.691</v>
      </c>
      <c r="BZ371">
        <v>102.396</v>
      </c>
      <c r="CA371">
        <v>105.48399999999999</v>
      </c>
      <c r="CB371">
        <v>102.05500000000001</v>
      </c>
      <c r="CC371">
        <v>101.664</v>
      </c>
      <c r="CF371">
        <v>97.331999999999994</v>
      </c>
      <c r="CG371">
        <v>97.331999999999994</v>
      </c>
      <c r="CH371">
        <v>94.638000000000005</v>
      </c>
      <c r="CI371">
        <v>94.638000000000005</v>
      </c>
      <c r="CK371">
        <v>87.204999999999998</v>
      </c>
      <c r="CO371">
        <v>97.638000000000005</v>
      </c>
      <c r="CQ371">
        <v>102.154</v>
      </c>
      <c r="CR371">
        <v>102.154</v>
      </c>
      <c r="CS371">
        <v>103.303</v>
      </c>
      <c r="CT371">
        <v>97.466999999999999</v>
      </c>
      <c r="CU371">
        <v>97.808000000000007</v>
      </c>
      <c r="CV371">
        <v>98.796000000000006</v>
      </c>
      <c r="CW371">
        <v>100.745</v>
      </c>
      <c r="CY371">
        <v>102.18</v>
      </c>
      <c r="CZ371">
        <v>97.197999999999993</v>
      </c>
      <c r="DA371">
        <v>102.286</v>
      </c>
      <c r="DB371">
        <v>102.286</v>
      </c>
      <c r="DC371">
        <v>104.405</v>
      </c>
      <c r="DD371">
        <v>104.405</v>
      </c>
      <c r="DE371">
        <v>101.806</v>
      </c>
      <c r="DF371">
        <v>103.815</v>
      </c>
      <c r="DG371">
        <v>101.056</v>
      </c>
      <c r="DK371">
        <v>93.605999999999995</v>
      </c>
      <c r="DL371">
        <v>97.385999999999996</v>
      </c>
      <c r="DM371">
        <v>87.453000000000003</v>
      </c>
      <c r="DN371">
        <v>87.453000000000003</v>
      </c>
      <c r="DO371">
        <v>99.31</v>
      </c>
      <c r="DP371">
        <v>107.587</v>
      </c>
      <c r="DQ371">
        <v>105.136</v>
      </c>
      <c r="DR371">
        <v>100.428</v>
      </c>
      <c r="DS371">
        <v>98.185000000000002</v>
      </c>
      <c r="DZ371">
        <v>101.176</v>
      </c>
      <c r="EA371">
        <v>101.176</v>
      </c>
      <c r="EB371">
        <v>100.72</v>
      </c>
      <c r="EC371">
        <v>100.72</v>
      </c>
      <c r="ED371">
        <v>96.885999999999996</v>
      </c>
      <c r="EE371">
        <v>96.885999999999996</v>
      </c>
      <c r="EF371">
        <v>101.892</v>
      </c>
      <c r="EG371">
        <v>101.892</v>
      </c>
      <c r="EI371">
        <v>99.372</v>
      </c>
      <c r="EJ371">
        <v>99.372</v>
      </c>
      <c r="EK371">
        <v>89.347999999999999</v>
      </c>
      <c r="EL371">
        <v>90.391999999999996</v>
      </c>
      <c r="EM371">
        <v>90.391999999999996</v>
      </c>
      <c r="EN371">
        <v>102.08199999999999</v>
      </c>
      <c r="EO371">
        <v>100.989</v>
      </c>
      <c r="EQ371">
        <v>85.926000000000002</v>
      </c>
      <c r="ER371">
        <v>85.926000000000002</v>
      </c>
      <c r="EW371">
        <v>127.36199999999999</v>
      </c>
      <c r="EX371">
        <v>93.741</v>
      </c>
      <c r="EZ371">
        <v>102.407</v>
      </c>
      <c r="FA371">
        <v>96.56</v>
      </c>
      <c r="FB371">
        <v>96.56</v>
      </c>
      <c r="FC371">
        <v>85.655000000000001</v>
      </c>
      <c r="FD371">
        <v>85.655000000000001</v>
      </c>
      <c r="FE371">
        <v>96.760999999999996</v>
      </c>
      <c r="FF371">
        <v>96.760999999999996</v>
      </c>
      <c r="FG371">
        <v>100.438</v>
      </c>
      <c r="FH371">
        <v>100.438</v>
      </c>
      <c r="FI371">
        <v>104.113</v>
      </c>
      <c r="FJ371">
        <v>104.113</v>
      </c>
      <c r="FK371">
        <v>101.70099999999999</v>
      </c>
      <c r="FL371">
        <v>101.70099999999999</v>
      </c>
      <c r="FM371">
        <v>100.102</v>
      </c>
      <c r="FN371">
        <v>110.747</v>
      </c>
      <c r="FO371">
        <v>99.305000000000007</v>
      </c>
      <c r="FP371">
        <v>99.305000000000007</v>
      </c>
      <c r="FQ371">
        <v>95.497</v>
      </c>
      <c r="FR371">
        <v>109.078</v>
      </c>
      <c r="FT371">
        <v>92.260999999999996</v>
      </c>
      <c r="FU371">
        <v>92.260999999999996</v>
      </c>
      <c r="FX371">
        <v>98.96</v>
      </c>
      <c r="FZ371">
        <v>86.813000000000002</v>
      </c>
      <c r="GA371">
        <v>86.813000000000002</v>
      </c>
      <c r="GB371">
        <v>97.135999999999996</v>
      </c>
      <c r="GC371">
        <v>97.135999999999996</v>
      </c>
      <c r="GD371">
        <v>98.201999999999998</v>
      </c>
      <c r="GE371">
        <v>95.195999999999998</v>
      </c>
      <c r="GF371">
        <v>106.286</v>
      </c>
      <c r="GH371">
        <v>98.525999999999996</v>
      </c>
      <c r="GI371">
        <v>98.525999999999996</v>
      </c>
      <c r="GJ371">
        <v>96.82</v>
      </c>
      <c r="GK371">
        <v>96.82</v>
      </c>
      <c r="GL371">
        <v>106.592</v>
      </c>
      <c r="GM371">
        <v>100.43899999999999</v>
      </c>
      <c r="GN371">
        <v>100.43899999999999</v>
      </c>
      <c r="GP371">
        <v>97.652000000000001</v>
      </c>
      <c r="GQ371">
        <v>98.540999999999997</v>
      </c>
      <c r="GR371">
        <v>98.540999999999997</v>
      </c>
      <c r="GS371">
        <v>103.01600000000001</v>
      </c>
      <c r="GT371">
        <v>103.01600000000001</v>
      </c>
      <c r="GU371">
        <v>101.18300000000001</v>
      </c>
      <c r="GW371">
        <v>103.723</v>
      </c>
      <c r="GX371">
        <v>103.723</v>
      </c>
      <c r="GY371">
        <v>102.87</v>
      </c>
      <c r="GZ371">
        <v>100.991</v>
      </c>
      <c r="HA371">
        <v>100.991</v>
      </c>
      <c r="HB371">
        <v>115.23</v>
      </c>
      <c r="HC371">
        <v>107.286</v>
      </c>
      <c r="HE371">
        <v>97.007999999999996</v>
      </c>
      <c r="HG371">
        <v>101.497</v>
      </c>
      <c r="HH371">
        <v>100.393</v>
      </c>
      <c r="HI371">
        <v>100.393</v>
      </c>
      <c r="HJ371">
        <v>86.772000000000006</v>
      </c>
      <c r="HK371">
        <v>97.494</v>
      </c>
      <c r="HL371">
        <v>88.093000000000004</v>
      </c>
      <c r="HM371">
        <v>101.51300000000001</v>
      </c>
      <c r="HN371">
        <v>100.363</v>
      </c>
      <c r="HO371">
        <v>97.927000000000007</v>
      </c>
      <c r="HP371">
        <v>100.134</v>
      </c>
      <c r="HQ371">
        <v>107.709</v>
      </c>
      <c r="HR371">
        <v>99.424000000000007</v>
      </c>
      <c r="HS371">
        <v>111.432</v>
      </c>
      <c r="HT371">
        <v>89.105999999999995</v>
      </c>
      <c r="HU371">
        <v>100.529</v>
      </c>
      <c r="HV371">
        <v>100.529</v>
      </c>
      <c r="HW371">
        <v>102.64400000000001</v>
      </c>
      <c r="HX371">
        <v>102.64400000000001</v>
      </c>
      <c r="HY371">
        <v>101.523</v>
      </c>
      <c r="HZ371">
        <v>101.523</v>
      </c>
      <c r="IA371">
        <v>102.64400000000001</v>
      </c>
      <c r="IB371">
        <v>102.64400000000001</v>
      </c>
      <c r="IC371">
        <v>101.523</v>
      </c>
      <c r="ID371">
        <v>101.523</v>
      </c>
    </row>
    <row r="372" spans="1:238" x14ac:dyDescent="0.2">
      <c r="A372" s="3">
        <v>45890</v>
      </c>
      <c r="B372">
        <v>100.39700000000001</v>
      </c>
      <c r="C372">
        <v>100.587</v>
      </c>
      <c r="D372">
        <v>100.587</v>
      </c>
      <c r="E372">
        <v>120.38500000000001</v>
      </c>
      <c r="F372">
        <v>109.72199999999999</v>
      </c>
      <c r="H372">
        <v>100.52800000000001</v>
      </c>
      <c r="I372">
        <v>111.444</v>
      </c>
      <c r="J372">
        <v>111.444</v>
      </c>
      <c r="K372">
        <v>101.38800000000001</v>
      </c>
      <c r="M372">
        <v>98.501999999999995</v>
      </c>
      <c r="N372">
        <v>98.501999999999995</v>
      </c>
      <c r="O372">
        <v>92.965999999999994</v>
      </c>
      <c r="P372">
        <v>92.965999999999994</v>
      </c>
      <c r="V372">
        <v>101.258</v>
      </c>
      <c r="W372">
        <v>101.258</v>
      </c>
      <c r="X372">
        <v>96.427999999999997</v>
      </c>
      <c r="Y372">
        <v>96.427999999999997</v>
      </c>
      <c r="Z372">
        <v>101.869</v>
      </c>
      <c r="AA372">
        <v>97.460999999999999</v>
      </c>
      <c r="AB372">
        <v>97.460999999999999</v>
      </c>
      <c r="AD372">
        <v>97.605000000000004</v>
      </c>
      <c r="AG372">
        <v>97.093000000000004</v>
      </c>
      <c r="AH372">
        <v>98.462999999999994</v>
      </c>
      <c r="AJ372">
        <v>101.708</v>
      </c>
      <c r="AK372">
        <v>100.776</v>
      </c>
      <c r="AL372">
        <v>100.169</v>
      </c>
      <c r="AM372">
        <v>98.224999999999994</v>
      </c>
      <c r="AR372">
        <v>99.995999999999995</v>
      </c>
      <c r="AS372">
        <v>99.453999999999994</v>
      </c>
      <c r="AT372">
        <v>98.108000000000004</v>
      </c>
      <c r="AU372">
        <v>97.114000000000004</v>
      </c>
      <c r="AV372">
        <v>97.114000000000004</v>
      </c>
      <c r="AW372">
        <v>94.287000000000006</v>
      </c>
      <c r="AX372">
        <v>94.287000000000006</v>
      </c>
      <c r="AY372">
        <v>119.2</v>
      </c>
      <c r="AZ372" s="5">
        <v>93.335999999999999</v>
      </c>
      <c r="BA372">
        <v>102.664</v>
      </c>
      <c r="BB372">
        <v>103.881</v>
      </c>
      <c r="BC372">
        <v>101.52800000000001</v>
      </c>
      <c r="BD372">
        <v>101.054</v>
      </c>
      <c r="BE372">
        <v>101.054</v>
      </c>
      <c r="BF372">
        <v>100.68899999999999</v>
      </c>
      <c r="BG372">
        <v>100.68899999999999</v>
      </c>
      <c r="BJ372">
        <v>107.048</v>
      </c>
      <c r="BK372">
        <v>104.67</v>
      </c>
      <c r="BL372">
        <v>104.49299999999999</v>
      </c>
      <c r="BM372">
        <v>109.578</v>
      </c>
      <c r="BN372">
        <v>101.349</v>
      </c>
      <c r="BR372">
        <v>123.626</v>
      </c>
      <c r="BS372">
        <v>100.242</v>
      </c>
      <c r="BT372">
        <v>102.004</v>
      </c>
      <c r="BU372">
        <v>102.774</v>
      </c>
      <c r="BV372">
        <v>104.041</v>
      </c>
      <c r="BW372">
        <v>101.76600000000001</v>
      </c>
      <c r="BX372">
        <v>101.67400000000001</v>
      </c>
      <c r="BY372">
        <v>101.67400000000001</v>
      </c>
      <c r="BZ372">
        <v>102.559</v>
      </c>
      <c r="CA372">
        <v>105.727</v>
      </c>
      <c r="CB372">
        <v>102.535</v>
      </c>
      <c r="CC372">
        <v>101.795</v>
      </c>
      <c r="CF372">
        <v>97.394999999999996</v>
      </c>
      <c r="CG372">
        <v>97.394999999999996</v>
      </c>
      <c r="CH372">
        <v>95.007000000000005</v>
      </c>
      <c r="CI372">
        <v>95.007000000000005</v>
      </c>
      <c r="CK372">
        <v>87.090999999999994</v>
      </c>
      <c r="CO372">
        <v>98.045000000000002</v>
      </c>
      <c r="CQ372">
        <v>102.116</v>
      </c>
      <c r="CR372">
        <v>102.116</v>
      </c>
      <c r="CS372">
        <v>103.482</v>
      </c>
      <c r="CT372">
        <v>97.537999999999997</v>
      </c>
      <c r="CU372">
        <v>98.078000000000003</v>
      </c>
      <c r="CV372">
        <v>99.369</v>
      </c>
      <c r="CW372">
        <v>100.77</v>
      </c>
      <c r="CY372">
        <v>102.29</v>
      </c>
      <c r="CZ372">
        <v>97.581000000000003</v>
      </c>
      <c r="DA372">
        <v>102.252</v>
      </c>
      <c r="DB372">
        <v>102.252</v>
      </c>
      <c r="DC372">
        <v>104.288</v>
      </c>
      <c r="DD372">
        <v>104.288</v>
      </c>
      <c r="DE372">
        <v>101.8</v>
      </c>
      <c r="DF372">
        <v>103.648</v>
      </c>
      <c r="DG372">
        <v>101.10899999999999</v>
      </c>
      <c r="DK372">
        <v>93.552999999999997</v>
      </c>
      <c r="DL372">
        <v>97.271000000000001</v>
      </c>
      <c r="DM372">
        <v>87.88</v>
      </c>
      <c r="DN372">
        <v>87.88</v>
      </c>
      <c r="DO372">
        <v>99.457999999999998</v>
      </c>
      <c r="DP372">
        <v>107.91500000000001</v>
      </c>
      <c r="DQ372">
        <v>105.227</v>
      </c>
      <c r="DR372">
        <v>100.666</v>
      </c>
      <c r="DS372">
        <v>98.361000000000004</v>
      </c>
      <c r="DZ372">
        <v>101.2</v>
      </c>
      <c r="EA372">
        <v>101.2</v>
      </c>
      <c r="EB372">
        <v>100.845</v>
      </c>
      <c r="EC372">
        <v>100.845</v>
      </c>
      <c r="ED372">
        <v>97.003</v>
      </c>
      <c r="EE372">
        <v>97.003</v>
      </c>
      <c r="EF372">
        <v>102.23</v>
      </c>
      <c r="EG372">
        <v>102.23</v>
      </c>
      <c r="EI372">
        <v>99.417000000000002</v>
      </c>
      <c r="EJ372">
        <v>99.417000000000002</v>
      </c>
      <c r="EK372">
        <v>89.741</v>
      </c>
      <c r="EL372">
        <v>90.846999999999994</v>
      </c>
      <c r="EM372">
        <v>90.846999999999994</v>
      </c>
      <c r="EN372">
        <v>102.364</v>
      </c>
      <c r="EO372">
        <v>101.06100000000001</v>
      </c>
      <c r="EQ372">
        <v>86.471000000000004</v>
      </c>
      <c r="ER372">
        <v>86.471000000000004</v>
      </c>
      <c r="EW372">
        <v>124.619</v>
      </c>
      <c r="EX372">
        <v>94.135999999999996</v>
      </c>
      <c r="EZ372">
        <v>102.303</v>
      </c>
      <c r="FA372">
        <v>96.694999999999993</v>
      </c>
      <c r="FB372">
        <v>96.694999999999993</v>
      </c>
      <c r="FC372">
        <v>86.15</v>
      </c>
      <c r="FD372">
        <v>86.15</v>
      </c>
      <c r="FE372">
        <v>96.878</v>
      </c>
      <c r="FF372">
        <v>96.878</v>
      </c>
      <c r="FG372">
        <v>100.65</v>
      </c>
      <c r="FH372">
        <v>100.65</v>
      </c>
      <c r="FI372">
        <v>103.875</v>
      </c>
      <c r="FJ372">
        <v>103.875</v>
      </c>
      <c r="FK372">
        <v>101.727</v>
      </c>
      <c r="FL372">
        <v>101.727</v>
      </c>
      <c r="FM372">
        <v>100.295</v>
      </c>
      <c r="FN372">
        <v>111.479</v>
      </c>
      <c r="FO372">
        <v>99.444999999999993</v>
      </c>
      <c r="FP372">
        <v>99.444999999999993</v>
      </c>
      <c r="FQ372">
        <v>95.972999999999999</v>
      </c>
      <c r="FR372">
        <v>109.664</v>
      </c>
      <c r="FT372">
        <v>92.542000000000002</v>
      </c>
      <c r="FU372">
        <v>92.542000000000002</v>
      </c>
      <c r="FX372">
        <v>99.001999999999995</v>
      </c>
      <c r="FZ372">
        <v>87.29</v>
      </c>
      <c r="GA372">
        <v>87.29</v>
      </c>
      <c r="GB372">
        <v>97.194999999999993</v>
      </c>
      <c r="GC372">
        <v>97.194999999999993</v>
      </c>
      <c r="GD372">
        <v>98.364000000000004</v>
      </c>
      <c r="GE372">
        <v>95.575999999999993</v>
      </c>
      <c r="GF372">
        <v>106.446</v>
      </c>
      <c r="GH372">
        <v>98.716999999999999</v>
      </c>
      <c r="GI372">
        <v>98.716999999999999</v>
      </c>
      <c r="GJ372">
        <v>96.93</v>
      </c>
      <c r="GK372">
        <v>96.93</v>
      </c>
      <c r="GL372">
        <v>106.822</v>
      </c>
      <c r="GM372">
        <v>100.65</v>
      </c>
      <c r="GN372">
        <v>100.65</v>
      </c>
      <c r="GP372">
        <v>97.762</v>
      </c>
      <c r="GQ372">
        <v>98.641000000000005</v>
      </c>
      <c r="GR372">
        <v>98.641000000000005</v>
      </c>
      <c r="GS372">
        <v>103.27500000000001</v>
      </c>
      <c r="GT372">
        <v>103.27500000000001</v>
      </c>
      <c r="GU372">
        <v>101.107</v>
      </c>
      <c r="GW372">
        <v>104.01300000000001</v>
      </c>
      <c r="GX372">
        <v>104.01300000000001</v>
      </c>
      <c r="GY372">
        <v>102.854</v>
      </c>
      <c r="GZ372">
        <v>101.009</v>
      </c>
      <c r="HA372">
        <v>101.009</v>
      </c>
      <c r="HB372">
        <v>115.593</v>
      </c>
      <c r="HC372">
        <v>107.57599999999999</v>
      </c>
      <c r="HE372">
        <v>97.09</v>
      </c>
      <c r="HG372">
        <v>101.497</v>
      </c>
      <c r="HH372">
        <v>100.429</v>
      </c>
      <c r="HI372">
        <v>100.429</v>
      </c>
      <c r="HJ372">
        <v>87.224999999999994</v>
      </c>
      <c r="HK372">
        <v>97.594999999999999</v>
      </c>
      <c r="HL372">
        <v>88.584000000000003</v>
      </c>
      <c r="HM372">
        <v>101.63200000000001</v>
      </c>
      <c r="HN372">
        <v>100.919</v>
      </c>
      <c r="HO372">
        <v>98.013000000000005</v>
      </c>
      <c r="HP372">
        <v>100.139</v>
      </c>
      <c r="HQ372">
        <v>108.327</v>
      </c>
      <c r="HR372">
        <v>99.494</v>
      </c>
      <c r="HS372">
        <v>111.925</v>
      </c>
      <c r="HT372">
        <v>89.66</v>
      </c>
      <c r="HU372">
        <v>100.745</v>
      </c>
      <c r="HV372">
        <v>100.745</v>
      </c>
      <c r="HW372">
        <v>102.949</v>
      </c>
      <c r="HX372">
        <v>102.949</v>
      </c>
      <c r="HY372">
        <v>101.789</v>
      </c>
      <c r="HZ372">
        <v>101.789</v>
      </c>
      <c r="IA372">
        <v>102.949</v>
      </c>
      <c r="IB372">
        <v>102.949</v>
      </c>
      <c r="IC372">
        <v>101.789</v>
      </c>
      <c r="ID372">
        <v>101.789</v>
      </c>
    </row>
    <row r="373" spans="1:238" x14ac:dyDescent="0.2">
      <c r="A373" s="3">
        <v>45891</v>
      </c>
      <c r="B373">
        <v>100.483</v>
      </c>
      <c r="C373">
        <v>100.514</v>
      </c>
      <c r="D373">
        <v>100.514</v>
      </c>
      <c r="E373">
        <v>120.276</v>
      </c>
      <c r="F373">
        <v>109.54</v>
      </c>
      <c r="H373">
        <v>100.51900000000001</v>
      </c>
      <c r="I373">
        <v>111.32599999999999</v>
      </c>
      <c r="J373">
        <v>111.32599999999999</v>
      </c>
      <c r="M373">
        <v>98.466999999999999</v>
      </c>
      <c r="N373">
        <v>98.466999999999999</v>
      </c>
      <c r="O373">
        <v>92.91</v>
      </c>
      <c r="P373">
        <v>92.91</v>
      </c>
      <c r="V373">
        <v>101.249</v>
      </c>
      <c r="W373">
        <v>101.249</v>
      </c>
      <c r="X373">
        <v>96.387</v>
      </c>
      <c r="Y373">
        <v>96.387</v>
      </c>
      <c r="Z373">
        <v>101.812</v>
      </c>
      <c r="AA373">
        <v>97.453999999999994</v>
      </c>
      <c r="AB373">
        <v>97.453999999999994</v>
      </c>
      <c r="AD373">
        <v>97.600999999999999</v>
      </c>
      <c r="AG373">
        <v>97.082999999999998</v>
      </c>
      <c r="AH373">
        <v>98.474000000000004</v>
      </c>
      <c r="AJ373">
        <v>101.553</v>
      </c>
      <c r="AK373">
        <v>100.77200000000001</v>
      </c>
      <c r="AL373">
        <v>100.098</v>
      </c>
      <c r="AM373">
        <v>98.307000000000002</v>
      </c>
      <c r="AR373">
        <v>99.954999999999998</v>
      </c>
      <c r="AS373">
        <v>99.399000000000001</v>
      </c>
      <c r="AT373">
        <v>97.99</v>
      </c>
      <c r="AU373">
        <v>97.120999999999995</v>
      </c>
      <c r="AV373">
        <v>97.120999999999995</v>
      </c>
      <c r="AW373">
        <v>94.144999999999996</v>
      </c>
      <c r="AX373">
        <v>94.144999999999996</v>
      </c>
      <c r="AY373">
        <v>119.051</v>
      </c>
      <c r="AZ373" s="5">
        <v>93.292000000000002</v>
      </c>
      <c r="BA373">
        <v>102.773</v>
      </c>
      <c r="BB373">
        <v>103.898</v>
      </c>
      <c r="BC373">
        <v>101.51900000000001</v>
      </c>
      <c r="BD373">
        <v>101.104</v>
      </c>
      <c r="BE373">
        <v>101.104</v>
      </c>
      <c r="BF373">
        <v>100.687</v>
      </c>
      <c r="BG373">
        <v>100.687</v>
      </c>
      <c r="BJ373">
        <v>106.996</v>
      </c>
      <c r="BK373">
        <v>104.596</v>
      </c>
      <c r="BL373">
        <v>104.648</v>
      </c>
      <c r="BM373">
        <v>109.432</v>
      </c>
      <c r="BN373">
        <v>101.395</v>
      </c>
      <c r="BR373">
        <v>123.43899999999999</v>
      </c>
      <c r="BS373">
        <v>100.221</v>
      </c>
      <c r="BT373">
        <v>101.949</v>
      </c>
      <c r="BU373">
        <v>102.816</v>
      </c>
      <c r="BV373">
        <v>103.932</v>
      </c>
      <c r="BW373">
        <v>101.765</v>
      </c>
      <c r="BX373">
        <v>101.629</v>
      </c>
      <c r="BY373">
        <v>101.629</v>
      </c>
      <c r="BZ373">
        <v>102.515</v>
      </c>
      <c r="CA373">
        <v>105.596</v>
      </c>
      <c r="CB373">
        <v>102.383</v>
      </c>
      <c r="CC373">
        <v>101.75700000000001</v>
      </c>
      <c r="CF373">
        <v>97.370999999999995</v>
      </c>
      <c r="CG373">
        <v>97.370999999999995</v>
      </c>
      <c r="CH373">
        <v>94.936000000000007</v>
      </c>
      <c r="CI373">
        <v>94.936000000000007</v>
      </c>
      <c r="CK373">
        <v>87.271000000000001</v>
      </c>
      <c r="CO373">
        <v>98.081000000000003</v>
      </c>
      <c r="CQ373">
        <v>102.077</v>
      </c>
      <c r="CR373">
        <v>102.077</v>
      </c>
      <c r="CS373">
        <v>103.464</v>
      </c>
      <c r="CT373">
        <v>97.501999999999995</v>
      </c>
      <c r="CU373">
        <v>98.015000000000001</v>
      </c>
      <c r="CV373">
        <v>99.242999999999995</v>
      </c>
      <c r="CY373">
        <v>102.247</v>
      </c>
      <c r="CZ373">
        <v>97.551000000000002</v>
      </c>
      <c r="DA373">
        <v>102.246</v>
      </c>
      <c r="DB373">
        <v>102.246</v>
      </c>
      <c r="DC373">
        <v>104.301</v>
      </c>
      <c r="DD373">
        <v>104.301</v>
      </c>
      <c r="DE373">
        <v>101.84699999999999</v>
      </c>
      <c r="DF373">
        <v>103.83</v>
      </c>
      <c r="DG373">
        <v>101.09399999999999</v>
      </c>
      <c r="DK373">
        <v>93.680999999999997</v>
      </c>
      <c r="DL373">
        <v>97.459000000000003</v>
      </c>
      <c r="DM373">
        <v>87.819000000000003</v>
      </c>
      <c r="DN373">
        <v>87.819000000000003</v>
      </c>
      <c r="DO373">
        <v>99.412000000000006</v>
      </c>
      <c r="DP373">
        <v>107.81399999999999</v>
      </c>
      <c r="DQ373">
        <v>105.203</v>
      </c>
      <c r="DR373">
        <v>100.825</v>
      </c>
      <c r="DS373">
        <v>98.337000000000003</v>
      </c>
      <c r="DZ373">
        <v>101.203</v>
      </c>
      <c r="EA373">
        <v>101.203</v>
      </c>
      <c r="EB373">
        <v>100.828</v>
      </c>
      <c r="EC373">
        <v>100.828</v>
      </c>
      <c r="ED373">
        <v>97.012</v>
      </c>
      <c r="EE373">
        <v>97.012</v>
      </c>
      <c r="EF373">
        <v>102.108</v>
      </c>
      <c r="EG373">
        <v>102.108</v>
      </c>
      <c r="EI373">
        <v>99.421000000000006</v>
      </c>
      <c r="EJ373">
        <v>99.421000000000006</v>
      </c>
      <c r="EK373">
        <v>89.69</v>
      </c>
      <c r="EL373">
        <v>90.715999999999994</v>
      </c>
      <c r="EM373">
        <v>90.715999999999994</v>
      </c>
      <c r="EN373">
        <v>102.30800000000001</v>
      </c>
      <c r="EO373">
        <v>101.051</v>
      </c>
      <c r="EQ373">
        <v>86.311999999999998</v>
      </c>
      <c r="ER373">
        <v>86.311999999999998</v>
      </c>
      <c r="EW373">
        <v>123.36799999999999</v>
      </c>
      <c r="EX373">
        <v>94.058999999999997</v>
      </c>
      <c r="EZ373">
        <v>102.27</v>
      </c>
      <c r="FA373">
        <v>96.683000000000007</v>
      </c>
      <c r="FB373">
        <v>96.683000000000007</v>
      </c>
      <c r="FC373">
        <v>86.108000000000004</v>
      </c>
      <c r="FD373">
        <v>86.108000000000004</v>
      </c>
      <c r="FE373">
        <v>96.866</v>
      </c>
      <c r="FF373">
        <v>96.866</v>
      </c>
      <c r="FG373">
        <v>100.589</v>
      </c>
      <c r="FH373">
        <v>100.589</v>
      </c>
      <c r="FI373">
        <v>103.72499999999999</v>
      </c>
      <c r="FJ373">
        <v>103.72499999999999</v>
      </c>
      <c r="FK373">
        <v>101.745</v>
      </c>
      <c r="FL373">
        <v>101.745</v>
      </c>
      <c r="FM373">
        <v>100.258</v>
      </c>
      <c r="FN373">
        <v>111.33499999999999</v>
      </c>
      <c r="FO373">
        <v>99.576999999999998</v>
      </c>
      <c r="FP373">
        <v>99.576999999999998</v>
      </c>
      <c r="FQ373">
        <v>95.99</v>
      </c>
      <c r="FR373">
        <v>109.483</v>
      </c>
      <c r="FT373">
        <v>92.497</v>
      </c>
      <c r="FU373">
        <v>92.497</v>
      </c>
      <c r="FX373">
        <v>99.001999999999995</v>
      </c>
      <c r="FZ373">
        <v>87.028000000000006</v>
      </c>
      <c r="GA373">
        <v>87.028000000000006</v>
      </c>
      <c r="GB373">
        <v>97.24</v>
      </c>
      <c r="GC373">
        <v>97.24</v>
      </c>
      <c r="GD373">
        <v>98.338999999999999</v>
      </c>
      <c r="GE373">
        <v>95.462000000000003</v>
      </c>
      <c r="GF373">
        <v>106.45</v>
      </c>
      <c r="GH373">
        <v>98.676000000000002</v>
      </c>
      <c r="GI373">
        <v>98.676000000000002</v>
      </c>
      <c r="GJ373">
        <v>96.936999999999998</v>
      </c>
      <c r="GK373">
        <v>96.936999999999998</v>
      </c>
      <c r="GL373">
        <v>106.807</v>
      </c>
      <c r="GM373">
        <v>100.613</v>
      </c>
      <c r="GN373">
        <v>100.613</v>
      </c>
      <c r="GP373">
        <v>97.745999999999995</v>
      </c>
      <c r="GQ373">
        <v>98.635000000000005</v>
      </c>
      <c r="GR373">
        <v>98.635000000000005</v>
      </c>
      <c r="GS373">
        <v>103.224</v>
      </c>
      <c r="GT373">
        <v>103.224</v>
      </c>
      <c r="GU373">
        <v>101.282</v>
      </c>
      <c r="GW373">
        <v>103.94199999999999</v>
      </c>
      <c r="GX373">
        <v>103.94199999999999</v>
      </c>
      <c r="GY373">
        <v>102.791</v>
      </c>
      <c r="GZ373">
        <v>100.994</v>
      </c>
      <c r="HA373">
        <v>100.994</v>
      </c>
      <c r="HB373">
        <v>115.378</v>
      </c>
      <c r="HC373">
        <v>107.51600000000001</v>
      </c>
      <c r="HE373">
        <v>97.051000000000002</v>
      </c>
      <c r="HG373">
        <v>101.47</v>
      </c>
      <c r="HH373">
        <v>100.41200000000001</v>
      </c>
      <c r="HI373">
        <v>100.41200000000001</v>
      </c>
      <c r="HJ373">
        <v>87.105000000000004</v>
      </c>
      <c r="HK373">
        <v>97.557000000000002</v>
      </c>
      <c r="HL373">
        <v>88.521000000000001</v>
      </c>
      <c r="HM373">
        <v>101.59399999999999</v>
      </c>
      <c r="HN373">
        <v>100.672</v>
      </c>
      <c r="HO373">
        <v>97.98</v>
      </c>
      <c r="HP373">
        <v>100.128</v>
      </c>
      <c r="HQ373">
        <v>108.157</v>
      </c>
      <c r="HR373">
        <v>99.471999999999994</v>
      </c>
      <c r="HS373">
        <v>111.78700000000001</v>
      </c>
      <c r="HT373">
        <v>89.534999999999997</v>
      </c>
      <c r="HU373">
        <v>100.681</v>
      </c>
      <c r="HV373">
        <v>100.681</v>
      </c>
      <c r="HW373">
        <v>102.88200000000001</v>
      </c>
      <c r="HX373">
        <v>102.88200000000001</v>
      </c>
      <c r="HY373">
        <v>101.705</v>
      </c>
      <c r="HZ373">
        <v>101.705</v>
      </c>
      <c r="IA373">
        <v>102.88200000000001</v>
      </c>
      <c r="IB373">
        <v>102.88200000000001</v>
      </c>
      <c r="IC373">
        <v>101.705</v>
      </c>
      <c r="ID373">
        <v>101.705</v>
      </c>
    </row>
    <row r="374" spans="1:238" x14ac:dyDescent="0.2">
      <c r="A374" s="3">
        <v>45894</v>
      </c>
      <c r="B374">
        <v>100.444</v>
      </c>
      <c r="C374">
        <v>100.523</v>
      </c>
      <c r="D374">
        <v>100.523</v>
      </c>
      <c r="E374">
        <v>120.395</v>
      </c>
      <c r="F374">
        <v>109.473</v>
      </c>
      <c r="H374">
        <v>100.491</v>
      </c>
      <c r="I374">
        <v>111.261</v>
      </c>
      <c r="J374">
        <v>111.261</v>
      </c>
      <c r="M374">
        <v>98.581000000000003</v>
      </c>
      <c r="N374">
        <v>98.581000000000003</v>
      </c>
      <c r="O374">
        <v>93.075999999999993</v>
      </c>
      <c r="P374">
        <v>93.075999999999993</v>
      </c>
      <c r="V374">
        <v>101.291</v>
      </c>
      <c r="W374">
        <v>101.291</v>
      </c>
      <c r="X374">
        <v>96.41</v>
      </c>
      <c r="Y374">
        <v>96.41</v>
      </c>
      <c r="Z374">
        <v>101.867</v>
      </c>
      <c r="AA374">
        <v>97.501000000000005</v>
      </c>
      <c r="AB374">
        <v>97.501000000000005</v>
      </c>
      <c r="AD374">
        <v>97.626999999999995</v>
      </c>
      <c r="AG374">
        <v>97.099000000000004</v>
      </c>
      <c r="AH374">
        <v>98.471000000000004</v>
      </c>
      <c r="AJ374">
        <v>101.587</v>
      </c>
      <c r="AK374">
        <v>100.81399999999999</v>
      </c>
      <c r="AL374">
        <v>100.098</v>
      </c>
      <c r="AM374">
        <v>98.287000000000006</v>
      </c>
      <c r="AR374">
        <v>100.01600000000001</v>
      </c>
      <c r="AS374">
        <v>99.506</v>
      </c>
      <c r="AT374">
        <v>98.061000000000007</v>
      </c>
      <c r="AU374">
        <v>97.135000000000005</v>
      </c>
      <c r="AV374">
        <v>97.135000000000005</v>
      </c>
      <c r="AW374">
        <v>94.242000000000004</v>
      </c>
      <c r="AX374">
        <v>94.242000000000004</v>
      </c>
      <c r="AY374">
        <v>119.08199999999999</v>
      </c>
      <c r="AZ374" s="5">
        <v>93.385000000000005</v>
      </c>
      <c r="BA374">
        <v>102.762</v>
      </c>
      <c r="BB374">
        <v>103.992</v>
      </c>
      <c r="BC374">
        <v>101.526</v>
      </c>
      <c r="BD374">
        <v>101.06699999999999</v>
      </c>
      <c r="BE374">
        <v>101.06699999999999</v>
      </c>
      <c r="BF374">
        <v>100.681</v>
      </c>
      <c r="BG374">
        <v>100.681</v>
      </c>
      <c r="BJ374">
        <v>107.069</v>
      </c>
      <c r="BK374">
        <v>104.49299999999999</v>
      </c>
      <c r="BL374">
        <v>104.623</v>
      </c>
      <c r="BM374">
        <v>109.61799999999999</v>
      </c>
      <c r="BN374">
        <v>101.42400000000001</v>
      </c>
      <c r="BR374">
        <v>122.86799999999999</v>
      </c>
      <c r="BS374">
        <v>100.218</v>
      </c>
      <c r="BT374">
        <v>101.996</v>
      </c>
      <c r="BU374">
        <v>102.74</v>
      </c>
      <c r="BV374">
        <v>103.961</v>
      </c>
      <c r="BW374">
        <v>101.759</v>
      </c>
      <c r="BX374">
        <v>101.664</v>
      </c>
      <c r="BY374">
        <v>101.664</v>
      </c>
      <c r="BZ374">
        <v>102.53700000000001</v>
      </c>
      <c r="CA374">
        <v>105.68300000000001</v>
      </c>
      <c r="CB374">
        <v>102.45099999999999</v>
      </c>
      <c r="CC374">
        <v>101.807</v>
      </c>
      <c r="CF374">
        <v>97.429000000000002</v>
      </c>
      <c r="CG374">
        <v>97.429000000000002</v>
      </c>
      <c r="CH374">
        <v>95.055999999999997</v>
      </c>
      <c r="CI374">
        <v>95.055999999999997</v>
      </c>
      <c r="CK374">
        <v>87.507999999999996</v>
      </c>
      <c r="CO374">
        <v>98.022000000000006</v>
      </c>
      <c r="CQ374">
        <v>102.048</v>
      </c>
      <c r="CR374">
        <v>102.048</v>
      </c>
      <c r="CS374">
        <v>103.441</v>
      </c>
      <c r="CT374">
        <v>97.516999999999996</v>
      </c>
      <c r="CU374">
        <v>98.081000000000003</v>
      </c>
      <c r="CV374">
        <v>99.247</v>
      </c>
      <c r="CY374">
        <v>102.352</v>
      </c>
      <c r="CZ374">
        <v>97.602999999999994</v>
      </c>
      <c r="DA374">
        <v>102.23399999999999</v>
      </c>
      <c r="DB374">
        <v>102.23399999999999</v>
      </c>
      <c r="DC374">
        <v>104.271</v>
      </c>
      <c r="DD374">
        <v>104.271</v>
      </c>
      <c r="DE374">
        <v>101.883</v>
      </c>
      <c r="DF374">
        <v>103.812</v>
      </c>
      <c r="DG374">
        <v>101.11199999999999</v>
      </c>
      <c r="DK374">
        <v>93.76</v>
      </c>
      <c r="DL374">
        <v>97.570999999999998</v>
      </c>
      <c r="DM374">
        <v>87.994</v>
      </c>
      <c r="DN374">
        <v>87.994</v>
      </c>
      <c r="DO374">
        <v>99.453999999999994</v>
      </c>
      <c r="DP374">
        <v>107.952</v>
      </c>
      <c r="DQ374">
        <v>105.22</v>
      </c>
      <c r="DR374">
        <v>100.48699999999999</v>
      </c>
      <c r="DS374">
        <v>98.369</v>
      </c>
      <c r="DZ374">
        <v>101.23699999999999</v>
      </c>
      <c r="EA374">
        <v>101.23699999999999</v>
      </c>
      <c r="EB374">
        <v>100.86799999999999</v>
      </c>
      <c r="EC374">
        <v>100.86799999999999</v>
      </c>
      <c r="ED374">
        <v>97.046999999999997</v>
      </c>
      <c r="EE374">
        <v>97.046999999999997</v>
      </c>
      <c r="EF374">
        <v>102.194</v>
      </c>
      <c r="EG374">
        <v>102.194</v>
      </c>
      <c r="EI374">
        <v>99.426000000000002</v>
      </c>
      <c r="EJ374">
        <v>99.426000000000002</v>
      </c>
      <c r="EK374">
        <v>89.849000000000004</v>
      </c>
      <c r="EL374">
        <v>90.935000000000002</v>
      </c>
      <c r="EM374">
        <v>90.935000000000002</v>
      </c>
      <c r="EN374">
        <v>102.407</v>
      </c>
      <c r="EO374">
        <v>101.09</v>
      </c>
      <c r="EQ374">
        <v>86.450999999999993</v>
      </c>
      <c r="ER374">
        <v>86.450999999999993</v>
      </c>
      <c r="EW374">
        <v>125.746</v>
      </c>
      <c r="EX374">
        <v>94.182000000000002</v>
      </c>
      <c r="EZ374">
        <v>102.319</v>
      </c>
      <c r="FA374">
        <v>96.730999999999995</v>
      </c>
      <c r="FB374">
        <v>96.730999999999995</v>
      </c>
      <c r="FC374">
        <v>86.332999999999998</v>
      </c>
      <c r="FD374">
        <v>86.332999999999998</v>
      </c>
      <c r="FE374">
        <v>96.93</v>
      </c>
      <c r="FF374">
        <v>96.93</v>
      </c>
      <c r="FG374">
        <v>100.67400000000001</v>
      </c>
      <c r="FH374">
        <v>100.67400000000001</v>
      </c>
      <c r="FI374">
        <v>103.797</v>
      </c>
      <c r="FJ374">
        <v>103.797</v>
      </c>
      <c r="FK374">
        <v>101.717</v>
      </c>
      <c r="FL374">
        <v>101.717</v>
      </c>
      <c r="FM374">
        <v>100.369</v>
      </c>
      <c r="FN374">
        <v>111.47799999999999</v>
      </c>
      <c r="FO374">
        <v>99.546000000000006</v>
      </c>
      <c r="FP374">
        <v>99.546000000000006</v>
      </c>
      <c r="FQ374">
        <v>96.03</v>
      </c>
      <c r="FR374">
        <v>109.551</v>
      </c>
      <c r="FT374">
        <v>92.606999999999999</v>
      </c>
      <c r="FU374">
        <v>92.606999999999999</v>
      </c>
      <c r="FX374">
        <v>99.021000000000001</v>
      </c>
      <c r="FZ374">
        <v>86.790999999999997</v>
      </c>
      <c r="GA374">
        <v>86.790999999999997</v>
      </c>
      <c r="GB374">
        <v>97.266000000000005</v>
      </c>
      <c r="GC374">
        <v>97.266000000000005</v>
      </c>
      <c r="GD374">
        <v>98.418999999999997</v>
      </c>
      <c r="GE374">
        <v>95.567999999999998</v>
      </c>
      <c r="GF374">
        <v>106.375</v>
      </c>
      <c r="GH374">
        <v>98.781000000000006</v>
      </c>
      <c r="GI374">
        <v>98.781000000000006</v>
      </c>
      <c r="GJ374">
        <v>96.968000000000004</v>
      </c>
      <c r="GK374">
        <v>96.968000000000004</v>
      </c>
      <c r="GL374">
        <v>106.866</v>
      </c>
      <c r="GM374">
        <v>100.61499999999999</v>
      </c>
      <c r="GN374">
        <v>100.61499999999999</v>
      </c>
      <c r="GP374">
        <v>97.775999999999996</v>
      </c>
      <c r="GQ374">
        <v>98.703000000000003</v>
      </c>
      <c r="GR374">
        <v>98.703000000000003</v>
      </c>
      <c r="GS374">
        <v>103.34699999999999</v>
      </c>
      <c r="GT374">
        <v>103.34699999999999</v>
      </c>
      <c r="GU374">
        <v>101.22199999999999</v>
      </c>
      <c r="GW374">
        <v>104.056</v>
      </c>
      <c r="GX374">
        <v>104.056</v>
      </c>
      <c r="GY374">
        <v>102.81</v>
      </c>
      <c r="GZ374">
        <v>101</v>
      </c>
      <c r="HA374">
        <v>101</v>
      </c>
      <c r="HB374">
        <v>115.535</v>
      </c>
      <c r="HC374">
        <v>107.59</v>
      </c>
      <c r="HE374">
        <v>97.088999999999999</v>
      </c>
      <c r="HG374">
        <v>101.434</v>
      </c>
      <c r="HH374">
        <v>100.435</v>
      </c>
      <c r="HI374">
        <v>100.435</v>
      </c>
      <c r="HJ374">
        <v>87.231999999999999</v>
      </c>
      <c r="HK374">
        <v>97.582999999999998</v>
      </c>
      <c r="HL374">
        <v>88.527000000000001</v>
      </c>
      <c r="HM374">
        <v>101.634</v>
      </c>
      <c r="HN374">
        <v>100.587</v>
      </c>
      <c r="HO374">
        <v>97.992000000000004</v>
      </c>
      <c r="HP374">
        <v>100.124</v>
      </c>
      <c r="HQ374">
        <v>108.27500000000001</v>
      </c>
      <c r="HR374">
        <v>99.510999999999996</v>
      </c>
      <c r="HS374">
        <v>111.89400000000001</v>
      </c>
      <c r="HT374">
        <v>89.685000000000002</v>
      </c>
      <c r="HU374">
        <v>100.818</v>
      </c>
      <c r="HV374">
        <v>100.818</v>
      </c>
      <c r="HW374">
        <v>102.971</v>
      </c>
      <c r="HX374">
        <v>102.971</v>
      </c>
      <c r="HY374">
        <v>101.74299999999999</v>
      </c>
      <c r="HZ374">
        <v>101.74299999999999</v>
      </c>
      <c r="IA374">
        <v>102.971</v>
      </c>
      <c r="IB374">
        <v>102.971</v>
      </c>
      <c r="IC374">
        <v>101.74299999999999</v>
      </c>
      <c r="ID374">
        <v>101.74299999999999</v>
      </c>
    </row>
    <row r="375" spans="1:238" x14ac:dyDescent="0.2">
      <c r="A375" s="3">
        <v>45895</v>
      </c>
      <c r="B375">
        <v>100.407</v>
      </c>
      <c r="C375">
        <v>100.52</v>
      </c>
      <c r="D375">
        <v>100.52</v>
      </c>
      <c r="E375">
        <v>120.438</v>
      </c>
      <c r="F375">
        <v>109.545</v>
      </c>
      <c r="H375">
        <v>100.509</v>
      </c>
      <c r="I375">
        <v>111.51600000000001</v>
      </c>
      <c r="J375">
        <v>111.51600000000001</v>
      </c>
      <c r="M375">
        <v>98.674000000000007</v>
      </c>
      <c r="N375">
        <v>98.674000000000007</v>
      </c>
      <c r="O375">
        <v>93.274000000000001</v>
      </c>
      <c r="P375">
        <v>93.274000000000001</v>
      </c>
      <c r="V375">
        <v>101.294</v>
      </c>
      <c r="W375">
        <v>101.294</v>
      </c>
      <c r="X375">
        <v>96.465999999999994</v>
      </c>
      <c r="Y375">
        <v>96.465999999999994</v>
      </c>
      <c r="Z375">
        <v>101.907</v>
      </c>
      <c r="AA375">
        <v>97.552000000000007</v>
      </c>
      <c r="AB375">
        <v>97.552000000000007</v>
      </c>
      <c r="AD375">
        <v>97.661000000000001</v>
      </c>
      <c r="AG375">
        <v>97.128</v>
      </c>
      <c r="AH375">
        <v>98.515000000000001</v>
      </c>
      <c r="AJ375">
        <v>101.682</v>
      </c>
      <c r="AK375">
        <v>100.843</v>
      </c>
      <c r="AL375">
        <v>100.107</v>
      </c>
      <c r="AM375">
        <v>98.284999999999997</v>
      </c>
      <c r="AR375">
        <v>100.068</v>
      </c>
      <c r="AS375">
        <v>99.588999999999999</v>
      </c>
      <c r="AT375">
        <v>98.224000000000004</v>
      </c>
      <c r="AU375">
        <v>97.185000000000002</v>
      </c>
      <c r="AV375">
        <v>97.185000000000002</v>
      </c>
      <c r="AW375">
        <v>94.403000000000006</v>
      </c>
      <c r="AX375">
        <v>94.403000000000006</v>
      </c>
      <c r="AY375">
        <v>119.245</v>
      </c>
      <c r="AZ375" s="5">
        <v>93.495000000000005</v>
      </c>
      <c r="BA375">
        <v>102.78700000000001</v>
      </c>
      <c r="BB375">
        <v>103.97199999999999</v>
      </c>
      <c r="BC375">
        <v>101.574</v>
      </c>
      <c r="BD375">
        <v>101.053</v>
      </c>
      <c r="BE375">
        <v>101.053</v>
      </c>
      <c r="BF375">
        <v>100.688</v>
      </c>
      <c r="BG375">
        <v>100.688</v>
      </c>
      <c r="BJ375">
        <v>107.152</v>
      </c>
      <c r="BK375">
        <v>104.648</v>
      </c>
      <c r="BL375">
        <v>104.61</v>
      </c>
      <c r="BM375">
        <v>109.55200000000001</v>
      </c>
      <c r="BN375">
        <v>101.392</v>
      </c>
      <c r="BR375">
        <v>123.282</v>
      </c>
      <c r="BS375">
        <v>100.224</v>
      </c>
      <c r="BT375">
        <v>102.027</v>
      </c>
      <c r="BU375">
        <v>102.78400000000001</v>
      </c>
      <c r="BV375">
        <v>104.092</v>
      </c>
      <c r="BW375">
        <v>101.78</v>
      </c>
      <c r="BX375">
        <v>101.593</v>
      </c>
      <c r="BY375">
        <v>101.593</v>
      </c>
      <c r="BZ375">
        <v>102.538</v>
      </c>
      <c r="CA375">
        <v>105.70099999999999</v>
      </c>
      <c r="CB375">
        <v>102.61499999999999</v>
      </c>
      <c r="CC375">
        <v>101.83</v>
      </c>
      <c r="CF375">
        <v>97.492000000000004</v>
      </c>
      <c r="CG375">
        <v>97.498000000000005</v>
      </c>
      <c r="CH375">
        <v>95.210999999999999</v>
      </c>
      <c r="CI375">
        <v>95.210999999999999</v>
      </c>
      <c r="CK375">
        <v>87.534000000000006</v>
      </c>
      <c r="CO375">
        <v>98.045000000000002</v>
      </c>
      <c r="CQ375">
        <v>102.08499999999999</v>
      </c>
      <c r="CR375">
        <v>102.08499999999999</v>
      </c>
      <c r="CS375">
        <v>103.53400000000001</v>
      </c>
      <c r="CT375">
        <v>97.515000000000001</v>
      </c>
      <c r="CU375">
        <v>98.135999999999996</v>
      </c>
      <c r="CV375">
        <v>99.322000000000003</v>
      </c>
      <c r="CY375">
        <v>102.43</v>
      </c>
      <c r="CZ375">
        <v>97.643000000000001</v>
      </c>
      <c r="DA375">
        <v>102.23099999999999</v>
      </c>
      <c r="DB375">
        <v>102.23099999999999</v>
      </c>
      <c r="DC375">
        <v>104.26</v>
      </c>
      <c r="DD375">
        <v>104.26</v>
      </c>
      <c r="DE375">
        <v>102.04900000000001</v>
      </c>
      <c r="DF375">
        <v>103.76900000000001</v>
      </c>
      <c r="DG375">
        <v>101.134</v>
      </c>
      <c r="DK375">
        <v>93.76</v>
      </c>
      <c r="DL375">
        <v>97.605000000000004</v>
      </c>
      <c r="DM375">
        <v>88.174999999999997</v>
      </c>
      <c r="DN375">
        <v>88.174999999999997</v>
      </c>
      <c r="DO375">
        <v>99.504000000000005</v>
      </c>
      <c r="DP375">
        <v>108.033</v>
      </c>
      <c r="DQ375">
        <v>105.245</v>
      </c>
      <c r="DR375">
        <v>100.526</v>
      </c>
      <c r="DS375">
        <v>98.247</v>
      </c>
      <c r="DZ375">
        <v>101.245</v>
      </c>
      <c r="EA375">
        <v>101.245</v>
      </c>
      <c r="EB375">
        <v>100.89100000000001</v>
      </c>
      <c r="EC375">
        <v>100.89100000000001</v>
      </c>
      <c r="ED375">
        <v>97.087999999999994</v>
      </c>
      <c r="EE375">
        <v>97.087999999999994</v>
      </c>
      <c r="EF375">
        <v>102.324</v>
      </c>
      <c r="EG375">
        <v>102.324</v>
      </c>
      <c r="EI375">
        <v>99.441999999999993</v>
      </c>
      <c r="EJ375">
        <v>99.441999999999993</v>
      </c>
      <c r="EK375">
        <v>90.055000000000007</v>
      </c>
      <c r="EL375">
        <v>91.149000000000001</v>
      </c>
      <c r="EM375">
        <v>91.149000000000001</v>
      </c>
      <c r="EN375">
        <v>102.536</v>
      </c>
      <c r="EO375">
        <v>101.124</v>
      </c>
      <c r="EQ375">
        <v>86.622</v>
      </c>
      <c r="ER375">
        <v>86.622</v>
      </c>
      <c r="EW375">
        <v>125.247</v>
      </c>
      <c r="EX375">
        <v>94.367999999999995</v>
      </c>
      <c r="EZ375">
        <v>102.43899999999999</v>
      </c>
      <c r="FA375">
        <v>96.783000000000001</v>
      </c>
      <c r="FB375">
        <v>96.783000000000001</v>
      </c>
      <c r="FC375">
        <v>86.4</v>
      </c>
      <c r="FD375">
        <v>86.4</v>
      </c>
      <c r="FE375">
        <v>96.97</v>
      </c>
      <c r="FF375">
        <v>96.97</v>
      </c>
      <c r="FG375">
        <v>100.733</v>
      </c>
      <c r="FH375">
        <v>100.733</v>
      </c>
      <c r="FI375">
        <v>103.94799999999999</v>
      </c>
      <c r="FJ375">
        <v>103.94799999999999</v>
      </c>
      <c r="FK375">
        <v>101.748</v>
      </c>
      <c r="FL375">
        <v>101.748</v>
      </c>
      <c r="FM375">
        <v>100.441</v>
      </c>
      <c r="FN375">
        <v>111.71599999999999</v>
      </c>
      <c r="FO375">
        <v>99.578999999999994</v>
      </c>
      <c r="FP375">
        <v>99.578999999999994</v>
      </c>
      <c r="FQ375">
        <v>96.061999999999998</v>
      </c>
      <c r="FR375">
        <v>109.883</v>
      </c>
      <c r="FT375">
        <v>92.68</v>
      </c>
      <c r="FU375">
        <v>92.68</v>
      </c>
      <c r="FX375">
        <v>99.039000000000001</v>
      </c>
      <c r="FZ375">
        <v>86.798000000000002</v>
      </c>
      <c r="GA375">
        <v>86.798000000000002</v>
      </c>
      <c r="GB375">
        <v>97.271000000000001</v>
      </c>
      <c r="GC375">
        <v>97.271000000000001</v>
      </c>
      <c r="GD375">
        <v>98.45</v>
      </c>
      <c r="GE375">
        <v>95.664000000000001</v>
      </c>
      <c r="GF375">
        <v>106.437</v>
      </c>
      <c r="GH375">
        <v>98.796999999999997</v>
      </c>
      <c r="GI375">
        <v>98.796999999999997</v>
      </c>
      <c r="GJ375">
        <v>97.019000000000005</v>
      </c>
      <c r="GK375">
        <v>97.019000000000005</v>
      </c>
      <c r="GL375">
        <v>107.001</v>
      </c>
      <c r="GM375">
        <v>100.646</v>
      </c>
      <c r="GN375">
        <v>100.646</v>
      </c>
      <c r="GP375">
        <v>97.823999999999998</v>
      </c>
      <c r="GQ375">
        <v>98.724999999999994</v>
      </c>
      <c r="GR375">
        <v>98.724999999999994</v>
      </c>
      <c r="GS375">
        <v>103.468</v>
      </c>
      <c r="GT375">
        <v>103.468</v>
      </c>
      <c r="GU375">
        <v>101.32</v>
      </c>
      <c r="GW375">
        <v>104.126</v>
      </c>
      <c r="GX375">
        <v>104.126</v>
      </c>
      <c r="GY375">
        <v>102.786</v>
      </c>
      <c r="GZ375">
        <v>101.012</v>
      </c>
      <c r="HA375">
        <v>101.012</v>
      </c>
      <c r="HB375">
        <v>115.72</v>
      </c>
      <c r="HC375">
        <v>107.74299999999999</v>
      </c>
      <c r="HE375">
        <v>97.152000000000001</v>
      </c>
      <c r="HG375">
        <v>101.443</v>
      </c>
      <c r="HH375">
        <v>100.46</v>
      </c>
      <c r="HI375">
        <v>100.46</v>
      </c>
      <c r="HJ375">
        <v>87.421999999999997</v>
      </c>
      <c r="HK375">
        <v>97.632999999999996</v>
      </c>
      <c r="HL375">
        <v>88.622</v>
      </c>
      <c r="HM375">
        <v>101.676</v>
      </c>
      <c r="HN375">
        <v>100.748</v>
      </c>
      <c r="HO375">
        <v>98.058999999999997</v>
      </c>
      <c r="HP375">
        <v>100.133</v>
      </c>
      <c r="HQ375">
        <v>108.384</v>
      </c>
      <c r="HR375">
        <v>99.503</v>
      </c>
      <c r="HS375">
        <v>112.093</v>
      </c>
      <c r="HT375">
        <v>89.91</v>
      </c>
      <c r="HU375">
        <v>100.88500000000001</v>
      </c>
      <c r="HV375">
        <v>100.88500000000001</v>
      </c>
      <c r="HW375">
        <v>103.104</v>
      </c>
      <c r="HX375">
        <v>103.104</v>
      </c>
      <c r="HY375">
        <v>101.84</v>
      </c>
      <c r="HZ375">
        <v>101.84</v>
      </c>
      <c r="IA375">
        <v>103.104</v>
      </c>
      <c r="IB375">
        <v>103.104</v>
      </c>
      <c r="IC375">
        <v>101.84</v>
      </c>
      <c r="ID375">
        <v>101.84</v>
      </c>
    </row>
    <row r="376" spans="1:238" x14ac:dyDescent="0.2">
      <c r="A376" s="3">
        <v>45896</v>
      </c>
      <c r="B376">
        <v>100.38500000000001</v>
      </c>
      <c r="C376">
        <v>100.524</v>
      </c>
      <c r="D376">
        <v>100.524</v>
      </c>
      <c r="E376">
        <v>120.68</v>
      </c>
      <c r="F376">
        <v>109.73</v>
      </c>
      <c r="H376">
        <v>100.486</v>
      </c>
      <c r="I376">
        <v>111.55800000000001</v>
      </c>
      <c r="J376">
        <v>111.55800000000001</v>
      </c>
      <c r="M376">
        <v>98.66</v>
      </c>
      <c r="N376">
        <v>98.66</v>
      </c>
      <c r="O376">
        <v>93.302999999999997</v>
      </c>
      <c r="P376">
        <v>93.302999999999997</v>
      </c>
      <c r="V376">
        <v>101.298</v>
      </c>
      <c r="W376">
        <v>101.298</v>
      </c>
      <c r="X376">
        <v>96.456999999999994</v>
      </c>
      <c r="Y376">
        <v>96.456999999999994</v>
      </c>
      <c r="Z376">
        <v>101.861</v>
      </c>
      <c r="AA376">
        <v>97.519000000000005</v>
      </c>
      <c r="AB376">
        <v>97.519000000000005</v>
      </c>
      <c r="AD376">
        <v>97.63</v>
      </c>
      <c r="AG376">
        <v>97.117000000000004</v>
      </c>
      <c r="AH376">
        <v>98.486999999999995</v>
      </c>
      <c r="AJ376">
        <v>101.53700000000001</v>
      </c>
      <c r="AK376">
        <v>100.758</v>
      </c>
      <c r="AL376">
        <v>100.122</v>
      </c>
      <c r="AM376">
        <v>98.308000000000007</v>
      </c>
      <c r="AR376">
        <v>100.048</v>
      </c>
      <c r="AS376">
        <v>99.558999999999997</v>
      </c>
      <c r="AT376">
        <v>98.195999999999998</v>
      </c>
      <c r="AU376">
        <v>97.144000000000005</v>
      </c>
      <c r="AV376">
        <v>97.144000000000005</v>
      </c>
      <c r="AW376">
        <v>94.438999999999993</v>
      </c>
      <c r="AX376">
        <v>94.438999999999993</v>
      </c>
      <c r="AY376">
        <v>119.477</v>
      </c>
      <c r="AZ376" s="5">
        <v>93.448999999999998</v>
      </c>
      <c r="BA376">
        <v>102.79300000000001</v>
      </c>
      <c r="BB376">
        <v>103.94499999999999</v>
      </c>
      <c r="BC376">
        <v>101.551</v>
      </c>
      <c r="BD376">
        <v>101.05</v>
      </c>
      <c r="BE376">
        <v>101.05</v>
      </c>
      <c r="BF376">
        <v>100.694</v>
      </c>
      <c r="BG376">
        <v>100.694</v>
      </c>
      <c r="BJ376">
        <v>107.157</v>
      </c>
      <c r="BK376">
        <v>104.623</v>
      </c>
      <c r="BL376">
        <v>104.648</v>
      </c>
      <c r="BM376">
        <v>109.667</v>
      </c>
      <c r="BN376">
        <v>101.40900000000001</v>
      </c>
      <c r="BR376">
        <v>123.232</v>
      </c>
      <c r="BS376">
        <v>100.226</v>
      </c>
      <c r="BT376">
        <v>102.027</v>
      </c>
      <c r="BU376">
        <v>102.863</v>
      </c>
      <c r="BV376">
        <v>103.986</v>
      </c>
      <c r="BW376">
        <v>101.80500000000001</v>
      </c>
      <c r="BX376">
        <v>101.52200000000001</v>
      </c>
      <c r="BY376">
        <v>101.52200000000001</v>
      </c>
      <c r="BZ376">
        <v>102.498</v>
      </c>
      <c r="CA376">
        <v>105.73399999999999</v>
      </c>
      <c r="CB376">
        <v>102.565</v>
      </c>
      <c r="CC376">
        <v>101.783</v>
      </c>
      <c r="CF376">
        <v>97.48</v>
      </c>
      <c r="CG376">
        <v>97.48</v>
      </c>
      <c r="CH376">
        <v>95.236000000000004</v>
      </c>
      <c r="CI376">
        <v>95.236000000000004</v>
      </c>
      <c r="CK376">
        <v>87.507999999999996</v>
      </c>
      <c r="CO376">
        <v>98.105000000000004</v>
      </c>
      <c r="CQ376">
        <v>102.07299999999999</v>
      </c>
      <c r="CR376">
        <v>102.07299999999999</v>
      </c>
      <c r="CS376">
        <v>103.501</v>
      </c>
      <c r="CT376">
        <v>97.488</v>
      </c>
      <c r="CU376">
        <v>98.090999999999994</v>
      </c>
      <c r="CV376">
        <v>99.400999999999996</v>
      </c>
      <c r="CY376">
        <v>102.42700000000001</v>
      </c>
      <c r="CZ376">
        <v>97.63</v>
      </c>
      <c r="DA376">
        <v>102.126</v>
      </c>
      <c r="DB376">
        <v>102.126</v>
      </c>
      <c r="DC376">
        <v>104.01300000000001</v>
      </c>
      <c r="DD376">
        <v>104.01300000000001</v>
      </c>
      <c r="DE376">
        <v>102.122</v>
      </c>
      <c r="DF376">
        <v>103.872</v>
      </c>
      <c r="DG376">
        <v>101.10899999999999</v>
      </c>
      <c r="DK376">
        <v>93.802000000000007</v>
      </c>
      <c r="DL376">
        <v>97.623000000000005</v>
      </c>
      <c r="DM376">
        <v>88.227000000000004</v>
      </c>
      <c r="DN376">
        <v>88.227000000000004</v>
      </c>
      <c r="DO376">
        <v>99.466999999999999</v>
      </c>
      <c r="DP376">
        <v>108.051</v>
      </c>
      <c r="DQ376">
        <v>105.242</v>
      </c>
      <c r="DR376">
        <v>100.648</v>
      </c>
      <c r="DS376">
        <v>98.212999999999994</v>
      </c>
      <c r="DZ376">
        <v>101.23699999999999</v>
      </c>
      <c r="EA376">
        <v>101.23699999999999</v>
      </c>
      <c r="EB376">
        <v>100.872</v>
      </c>
      <c r="EC376">
        <v>100.872</v>
      </c>
      <c r="ED376">
        <v>97.040999999999997</v>
      </c>
      <c r="EE376">
        <v>97.040999999999997</v>
      </c>
      <c r="EF376">
        <v>102.31399999999999</v>
      </c>
      <c r="EG376">
        <v>102.31399999999999</v>
      </c>
      <c r="EI376">
        <v>99.435000000000002</v>
      </c>
      <c r="EJ376">
        <v>99.435000000000002</v>
      </c>
      <c r="EK376">
        <v>90.123000000000005</v>
      </c>
      <c r="EL376">
        <v>91.174000000000007</v>
      </c>
      <c r="EM376">
        <v>91.174000000000007</v>
      </c>
      <c r="EN376">
        <v>102.554</v>
      </c>
      <c r="EO376">
        <v>101.105</v>
      </c>
      <c r="EQ376">
        <v>86.558999999999997</v>
      </c>
      <c r="ER376">
        <v>86.558999999999997</v>
      </c>
      <c r="EW376">
        <v>125.754</v>
      </c>
      <c r="EX376">
        <v>94.367000000000004</v>
      </c>
      <c r="EZ376">
        <v>102.374</v>
      </c>
      <c r="FA376">
        <v>96.721000000000004</v>
      </c>
      <c r="FB376">
        <v>96.721000000000004</v>
      </c>
      <c r="FC376">
        <v>86.433000000000007</v>
      </c>
      <c r="FD376">
        <v>86.433000000000007</v>
      </c>
      <c r="FE376">
        <v>96.941999999999993</v>
      </c>
      <c r="FF376">
        <v>96.941999999999993</v>
      </c>
      <c r="FG376">
        <v>100.68899999999999</v>
      </c>
      <c r="FH376">
        <v>100.68899999999999</v>
      </c>
      <c r="FI376">
        <v>103.79900000000001</v>
      </c>
      <c r="FJ376">
        <v>103.79900000000001</v>
      </c>
      <c r="FK376">
        <v>101.78100000000001</v>
      </c>
      <c r="FL376">
        <v>101.78100000000001</v>
      </c>
      <c r="FM376">
        <v>100.402</v>
      </c>
      <c r="FN376">
        <v>111.682</v>
      </c>
      <c r="FO376">
        <v>99.548000000000002</v>
      </c>
      <c r="FP376">
        <v>99.548000000000002</v>
      </c>
      <c r="FQ376">
        <v>96.326999999999998</v>
      </c>
      <c r="FR376">
        <v>109.946</v>
      </c>
      <c r="FT376">
        <v>92.671999999999997</v>
      </c>
      <c r="FU376">
        <v>92.671999999999997</v>
      </c>
      <c r="FX376">
        <v>98.992000000000004</v>
      </c>
      <c r="FZ376">
        <v>86.847999999999999</v>
      </c>
      <c r="GA376">
        <v>86.847999999999999</v>
      </c>
      <c r="GB376">
        <v>97.259</v>
      </c>
      <c r="GC376">
        <v>97.259</v>
      </c>
      <c r="GD376">
        <v>98.424000000000007</v>
      </c>
      <c r="GE376">
        <v>95.694999999999993</v>
      </c>
      <c r="GF376">
        <v>106.405</v>
      </c>
      <c r="GH376">
        <v>98.754999999999995</v>
      </c>
      <c r="GI376">
        <v>98.754999999999995</v>
      </c>
      <c r="GJ376">
        <v>96.992999999999995</v>
      </c>
      <c r="GK376">
        <v>96.992999999999995</v>
      </c>
      <c r="GL376">
        <v>107.023</v>
      </c>
      <c r="GM376">
        <v>100.67</v>
      </c>
      <c r="GN376">
        <v>100.67</v>
      </c>
      <c r="GP376">
        <v>97.814999999999998</v>
      </c>
      <c r="GQ376">
        <v>98.738</v>
      </c>
      <c r="GR376">
        <v>98.738</v>
      </c>
      <c r="GS376">
        <v>103.498</v>
      </c>
      <c r="GT376">
        <v>103.498</v>
      </c>
      <c r="GU376">
        <v>101.39100000000001</v>
      </c>
      <c r="GW376">
        <v>104.14100000000001</v>
      </c>
      <c r="GX376">
        <v>104.14100000000001</v>
      </c>
      <c r="GY376">
        <v>102.79600000000001</v>
      </c>
      <c r="GZ376">
        <v>101.004</v>
      </c>
      <c r="HA376">
        <v>101.004</v>
      </c>
      <c r="HB376">
        <v>115.636</v>
      </c>
      <c r="HC376">
        <v>107.74</v>
      </c>
      <c r="HE376">
        <v>97.099000000000004</v>
      </c>
      <c r="HG376">
        <v>101.384</v>
      </c>
      <c r="HH376">
        <v>100.46</v>
      </c>
      <c r="HI376">
        <v>100.46</v>
      </c>
      <c r="HJ376">
        <v>87.418999999999997</v>
      </c>
      <c r="HK376">
        <v>97.608999999999995</v>
      </c>
      <c r="HL376">
        <v>88.784000000000006</v>
      </c>
      <c r="HM376">
        <v>101.65</v>
      </c>
      <c r="HN376">
        <v>100.86499999999999</v>
      </c>
      <c r="HO376">
        <v>98.046000000000006</v>
      </c>
      <c r="HP376">
        <v>100.161</v>
      </c>
      <c r="HQ376">
        <v>108.57</v>
      </c>
      <c r="HR376">
        <v>99.521000000000001</v>
      </c>
      <c r="HS376">
        <v>112.08199999999999</v>
      </c>
      <c r="HT376">
        <v>89.908000000000001</v>
      </c>
      <c r="HU376">
        <v>100.851</v>
      </c>
      <c r="HV376">
        <v>100.851</v>
      </c>
      <c r="HW376">
        <v>103.14</v>
      </c>
      <c r="HX376">
        <v>103.14</v>
      </c>
      <c r="HY376">
        <v>101.80800000000001</v>
      </c>
      <c r="HZ376">
        <v>101.80800000000001</v>
      </c>
      <c r="IA376">
        <v>103.14</v>
      </c>
      <c r="IB376">
        <v>103.14</v>
      </c>
      <c r="IC376">
        <v>101.80800000000001</v>
      </c>
      <c r="ID376">
        <v>101.80800000000001</v>
      </c>
    </row>
    <row r="377" spans="1:238" x14ac:dyDescent="0.2">
      <c r="A377" s="3">
        <v>45897</v>
      </c>
      <c r="B377">
        <v>100.36499999999999</v>
      </c>
      <c r="C377">
        <v>100.52500000000001</v>
      </c>
      <c r="D377">
        <v>100.52500000000001</v>
      </c>
      <c r="E377">
        <v>120.733</v>
      </c>
      <c r="F377">
        <v>109.376</v>
      </c>
      <c r="H377">
        <v>100.473</v>
      </c>
      <c r="I377">
        <v>111.31399999999999</v>
      </c>
      <c r="J377">
        <v>111.31399999999999</v>
      </c>
      <c r="M377">
        <v>98.662000000000006</v>
      </c>
      <c r="N377">
        <v>98.662000000000006</v>
      </c>
      <c r="O377">
        <v>93.299000000000007</v>
      </c>
      <c r="P377">
        <v>93.299000000000007</v>
      </c>
      <c r="V377">
        <v>101.28</v>
      </c>
      <c r="W377">
        <v>101.28</v>
      </c>
      <c r="X377">
        <v>96.489000000000004</v>
      </c>
      <c r="Y377">
        <v>96.489000000000004</v>
      </c>
      <c r="Z377">
        <v>101.851</v>
      </c>
      <c r="AA377">
        <v>97.563999999999993</v>
      </c>
      <c r="AB377">
        <v>97.563999999999993</v>
      </c>
      <c r="AD377">
        <v>97.665999999999997</v>
      </c>
      <c r="AG377">
        <v>97.153000000000006</v>
      </c>
      <c r="AH377">
        <v>98.52</v>
      </c>
      <c r="AJ377">
        <v>101.66800000000001</v>
      </c>
      <c r="AK377">
        <v>100.774</v>
      </c>
      <c r="AL377">
        <v>100.124</v>
      </c>
      <c r="AM377">
        <v>98.292000000000002</v>
      </c>
      <c r="AR377">
        <v>100.06399999999999</v>
      </c>
      <c r="AS377">
        <v>99.602999999999994</v>
      </c>
      <c r="AT377">
        <v>98.168000000000006</v>
      </c>
      <c r="AU377">
        <v>97.218000000000004</v>
      </c>
      <c r="AV377">
        <v>97.218000000000004</v>
      </c>
      <c r="AW377">
        <v>94.397000000000006</v>
      </c>
      <c r="AX377">
        <v>94.397000000000006</v>
      </c>
      <c r="AY377">
        <v>119.476</v>
      </c>
      <c r="AZ377" s="5">
        <v>93.444999999999993</v>
      </c>
      <c r="BA377">
        <v>102.81</v>
      </c>
      <c r="BB377">
        <v>103.941</v>
      </c>
      <c r="BC377">
        <v>101.571</v>
      </c>
      <c r="BD377">
        <v>101.026</v>
      </c>
      <c r="BE377">
        <v>101.026</v>
      </c>
      <c r="BF377">
        <v>100.672</v>
      </c>
      <c r="BG377">
        <v>100.672</v>
      </c>
      <c r="BJ377">
        <v>107.063</v>
      </c>
      <c r="BK377">
        <v>104.61</v>
      </c>
      <c r="BL377">
        <v>104.72199999999999</v>
      </c>
      <c r="BM377">
        <v>109.61799999999999</v>
      </c>
      <c r="BN377">
        <v>101.379</v>
      </c>
      <c r="BR377">
        <v>122.83</v>
      </c>
      <c r="BS377">
        <v>100.256</v>
      </c>
      <c r="BT377">
        <v>102.033</v>
      </c>
      <c r="BU377">
        <v>102.759</v>
      </c>
      <c r="BV377">
        <v>103.893</v>
      </c>
      <c r="BW377">
        <v>101.77200000000001</v>
      </c>
      <c r="BX377">
        <v>101.538</v>
      </c>
      <c r="BY377">
        <v>101.538</v>
      </c>
      <c r="BZ377">
        <v>102.458</v>
      </c>
      <c r="CA377">
        <v>105.688</v>
      </c>
      <c r="CB377">
        <v>102.495</v>
      </c>
      <c r="CC377">
        <v>101.773</v>
      </c>
      <c r="CF377">
        <v>97.548000000000002</v>
      </c>
      <c r="CG377">
        <v>97.548000000000002</v>
      </c>
      <c r="CH377">
        <v>95.218000000000004</v>
      </c>
      <c r="CI377">
        <v>95.218000000000004</v>
      </c>
      <c r="CK377">
        <v>87.402000000000001</v>
      </c>
      <c r="CO377">
        <v>97.953999999999994</v>
      </c>
      <c r="CQ377">
        <v>102.104</v>
      </c>
      <c r="CR377">
        <v>102.104</v>
      </c>
      <c r="CS377">
        <v>103.496</v>
      </c>
      <c r="CT377">
        <v>97.557000000000002</v>
      </c>
      <c r="CU377">
        <v>98.096000000000004</v>
      </c>
      <c r="CV377">
        <v>99.134</v>
      </c>
      <c r="CY377">
        <v>102.476</v>
      </c>
      <c r="CZ377">
        <v>97.566999999999993</v>
      </c>
      <c r="DA377">
        <v>102.131</v>
      </c>
      <c r="DB377">
        <v>102.131</v>
      </c>
      <c r="DC377">
        <v>104.017</v>
      </c>
      <c r="DD377">
        <v>104.017</v>
      </c>
      <c r="DE377">
        <v>101.962</v>
      </c>
      <c r="DF377">
        <v>103.78</v>
      </c>
      <c r="DG377">
        <v>101.143</v>
      </c>
      <c r="DK377">
        <v>93.73</v>
      </c>
      <c r="DL377">
        <v>97.503</v>
      </c>
      <c r="DM377">
        <v>88.116</v>
      </c>
      <c r="DN377">
        <v>88.116</v>
      </c>
      <c r="DO377">
        <v>99.474999999999994</v>
      </c>
      <c r="DP377">
        <v>108.021</v>
      </c>
      <c r="DQ377">
        <v>105.19499999999999</v>
      </c>
      <c r="DR377">
        <v>100.578</v>
      </c>
      <c r="DS377">
        <v>98.25</v>
      </c>
      <c r="DZ377">
        <v>101.27500000000001</v>
      </c>
      <c r="EA377">
        <v>101.27500000000001</v>
      </c>
      <c r="EB377">
        <v>100.86199999999999</v>
      </c>
      <c r="EC377">
        <v>100.86199999999999</v>
      </c>
      <c r="ED377">
        <v>97.1</v>
      </c>
      <c r="EE377">
        <v>97.1</v>
      </c>
      <c r="EF377">
        <v>102.23699999999999</v>
      </c>
      <c r="EG377">
        <v>102.23699999999999</v>
      </c>
      <c r="EI377">
        <v>99.463999999999999</v>
      </c>
      <c r="EJ377">
        <v>99.463999999999999</v>
      </c>
      <c r="EK377">
        <v>90.081999999999994</v>
      </c>
      <c r="EL377">
        <v>91.153999999999996</v>
      </c>
      <c r="EM377">
        <v>91.153999999999996</v>
      </c>
      <c r="EN377">
        <v>102.51300000000001</v>
      </c>
      <c r="EO377">
        <v>101.095</v>
      </c>
      <c r="EQ377">
        <v>86.524000000000001</v>
      </c>
      <c r="ER377">
        <v>86.524000000000001</v>
      </c>
      <c r="EW377">
        <v>125.502</v>
      </c>
      <c r="EX377">
        <v>94.311999999999998</v>
      </c>
      <c r="EZ377">
        <v>102.35599999999999</v>
      </c>
      <c r="FA377">
        <v>96.78</v>
      </c>
      <c r="FB377">
        <v>96.78</v>
      </c>
      <c r="FC377">
        <v>86.438999999999993</v>
      </c>
      <c r="FD377">
        <v>86.438999999999993</v>
      </c>
      <c r="FE377">
        <v>97.004999999999995</v>
      </c>
      <c r="FF377">
        <v>97.004999999999995</v>
      </c>
      <c r="FG377">
        <v>100.657</v>
      </c>
      <c r="FH377">
        <v>100.657</v>
      </c>
      <c r="FI377">
        <v>103.995</v>
      </c>
      <c r="FJ377">
        <v>103.995</v>
      </c>
      <c r="FK377">
        <v>101.708</v>
      </c>
      <c r="FL377">
        <v>101.708</v>
      </c>
      <c r="FM377">
        <v>100.44499999999999</v>
      </c>
      <c r="FN377">
        <v>111.761</v>
      </c>
      <c r="FO377">
        <v>99.497</v>
      </c>
      <c r="FP377">
        <v>99.497</v>
      </c>
      <c r="FQ377">
        <v>96.152000000000001</v>
      </c>
      <c r="FR377">
        <v>109.813</v>
      </c>
      <c r="FT377">
        <v>92.754000000000005</v>
      </c>
      <c r="FU377">
        <v>92.754000000000005</v>
      </c>
      <c r="FX377">
        <v>98.994</v>
      </c>
      <c r="FZ377">
        <v>86.745000000000005</v>
      </c>
      <c r="GA377">
        <v>86.745000000000005</v>
      </c>
      <c r="GB377">
        <v>97.283000000000001</v>
      </c>
      <c r="GC377">
        <v>97.283000000000001</v>
      </c>
      <c r="GD377">
        <v>98.45</v>
      </c>
      <c r="GE377">
        <v>95.543000000000006</v>
      </c>
      <c r="GF377">
        <v>106.425</v>
      </c>
      <c r="GH377">
        <v>98.843000000000004</v>
      </c>
      <c r="GI377">
        <v>98.843000000000004</v>
      </c>
      <c r="GJ377">
        <v>97.013000000000005</v>
      </c>
      <c r="GK377">
        <v>97.013000000000005</v>
      </c>
      <c r="GL377">
        <v>107.01300000000001</v>
      </c>
      <c r="GM377">
        <v>100.64100000000001</v>
      </c>
      <c r="GN377">
        <v>100.64100000000001</v>
      </c>
      <c r="GP377">
        <v>97.867999999999995</v>
      </c>
      <c r="GQ377">
        <v>98.724000000000004</v>
      </c>
      <c r="GR377">
        <v>98.724000000000004</v>
      </c>
      <c r="GS377">
        <v>103.38800000000001</v>
      </c>
      <c r="GT377">
        <v>103.38800000000001</v>
      </c>
      <c r="GU377">
        <v>101.331</v>
      </c>
      <c r="GW377">
        <v>104.087</v>
      </c>
      <c r="GX377">
        <v>104.087</v>
      </c>
      <c r="GY377">
        <v>102.738</v>
      </c>
      <c r="GZ377">
        <v>100.96</v>
      </c>
      <c r="HA377">
        <v>100.96</v>
      </c>
      <c r="HB377">
        <v>115.664</v>
      </c>
      <c r="HC377">
        <v>107.712</v>
      </c>
      <c r="HE377">
        <v>97.138000000000005</v>
      </c>
      <c r="HG377">
        <v>101.313</v>
      </c>
      <c r="HH377">
        <v>100.447</v>
      </c>
      <c r="HI377">
        <v>100.447</v>
      </c>
      <c r="HJ377">
        <v>87.364999999999995</v>
      </c>
      <c r="HK377">
        <v>97.638000000000005</v>
      </c>
      <c r="HL377">
        <v>88.576999999999998</v>
      </c>
      <c r="HM377">
        <v>101.63500000000001</v>
      </c>
      <c r="HN377">
        <v>100.65900000000001</v>
      </c>
      <c r="HO377">
        <v>98.05</v>
      </c>
      <c r="HP377">
        <v>100.13500000000001</v>
      </c>
      <c r="HQ377">
        <v>108.276</v>
      </c>
      <c r="HR377">
        <v>99.563999999999993</v>
      </c>
      <c r="HS377">
        <v>111.98</v>
      </c>
      <c r="HT377">
        <v>89.856999999999999</v>
      </c>
      <c r="HU377">
        <v>100.887</v>
      </c>
      <c r="HV377">
        <v>100.887</v>
      </c>
      <c r="HW377">
        <v>103.185</v>
      </c>
      <c r="HX377">
        <v>103.185</v>
      </c>
      <c r="HY377">
        <v>101.79600000000001</v>
      </c>
      <c r="HZ377">
        <v>101.79600000000001</v>
      </c>
      <c r="IA377">
        <v>103.185</v>
      </c>
      <c r="IB377">
        <v>103.185</v>
      </c>
      <c r="IC377">
        <v>101.79600000000001</v>
      </c>
      <c r="ID377">
        <v>101.79600000000001</v>
      </c>
    </row>
    <row r="378" spans="1:238" x14ac:dyDescent="0.2">
      <c r="A378" s="3">
        <v>45898</v>
      </c>
      <c r="B378">
        <v>100.37</v>
      </c>
      <c r="C378">
        <v>100.544</v>
      </c>
      <c r="D378">
        <v>100.544</v>
      </c>
      <c r="E378">
        <v>120.60599999999999</v>
      </c>
      <c r="F378">
        <v>109.157</v>
      </c>
      <c r="H378">
        <v>100.46599999999999</v>
      </c>
      <c r="I378">
        <v>111.27500000000001</v>
      </c>
      <c r="J378">
        <v>111.27500000000001</v>
      </c>
      <c r="M378">
        <v>98.646000000000001</v>
      </c>
      <c r="N378">
        <v>98.646000000000001</v>
      </c>
      <c r="O378">
        <v>93.2</v>
      </c>
      <c r="P378">
        <v>93.2</v>
      </c>
      <c r="V378">
        <v>101.235</v>
      </c>
      <c r="W378">
        <v>101.235</v>
      </c>
      <c r="X378">
        <v>96.483999999999995</v>
      </c>
      <c r="Y378">
        <v>96.483999999999995</v>
      </c>
      <c r="Z378">
        <v>101.85</v>
      </c>
      <c r="AA378">
        <v>97.552999999999997</v>
      </c>
      <c r="AB378">
        <v>97.552999999999997</v>
      </c>
      <c r="AD378">
        <v>97.65</v>
      </c>
      <c r="AG378">
        <v>97.137</v>
      </c>
      <c r="AH378">
        <v>98.49</v>
      </c>
      <c r="AJ378">
        <v>101.786</v>
      </c>
      <c r="AK378">
        <v>100.75700000000001</v>
      </c>
      <c r="AL378">
        <v>100.12</v>
      </c>
      <c r="AM378">
        <v>98.248000000000005</v>
      </c>
      <c r="AR378">
        <v>100.05</v>
      </c>
      <c r="AS378">
        <v>99.581999999999994</v>
      </c>
      <c r="AT378">
        <v>98.105999999999995</v>
      </c>
      <c r="AU378">
        <v>97.215000000000003</v>
      </c>
      <c r="AV378">
        <v>97.215000000000003</v>
      </c>
      <c r="AW378">
        <v>94.364000000000004</v>
      </c>
      <c r="AX378">
        <v>94.364000000000004</v>
      </c>
      <c r="AY378">
        <v>119.238</v>
      </c>
      <c r="AZ378" s="5">
        <v>93.408000000000001</v>
      </c>
      <c r="BA378">
        <v>102.789</v>
      </c>
      <c r="BB378">
        <v>103.88200000000001</v>
      </c>
      <c r="BC378">
        <v>101.53100000000001</v>
      </c>
      <c r="BD378">
        <v>101.035</v>
      </c>
      <c r="BE378">
        <v>101.035</v>
      </c>
      <c r="BF378">
        <v>100.67400000000001</v>
      </c>
      <c r="BG378">
        <v>100.67400000000001</v>
      </c>
      <c r="BJ378">
        <v>106.996</v>
      </c>
      <c r="BK378">
        <v>104.648</v>
      </c>
      <c r="BL378">
        <v>104.697</v>
      </c>
      <c r="BM378">
        <v>109.59399999999999</v>
      </c>
      <c r="BN378">
        <v>101.39100000000001</v>
      </c>
      <c r="BR378">
        <v>123.40300000000001</v>
      </c>
      <c r="BS378">
        <v>100.277</v>
      </c>
      <c r="BT378">
        <v>102.02</v>
      </c>
      <c r="BU378">
        <v>102.797</v>
      </c>
      <c r="BV378">
        <v>103.877</v>
      </c>
      <c r="BW378">
        <v>101.83199999999999</v>
      </c>
      <c r="BX378">
        <v>101.583</v>
      </c>
      <c r="BY378">
        <v>101.583</v>
      </c>
      <c r="BZ378">
        <v>102.444</v>
      </c>
      <c r="CA378">
        <v>105.60599999999999</v>
      </c>
      <c r="CB378">
        <v>102.405</v>
      </c>
      <c r="CC378">
        <v>101.80500000000001</v>
      </c>
      <c r="CF378">
        <v>97.537000000000006</v>
      </c>
      <c r="CG378">
        <v>97.537000000000006</v>
      </c>
      <c r="CH378">
        <v>95.084999999999994</v>
      </c>
      <c r="CI378">
        <v>95.084999999999994</v>
      </c>
      <c r="CK378">
        <v>87.551000000000002</v>
      </c>
      <c r="CO378">
        <v>97.971000000000004</v>
      </c>
      <c r="CQ378">
        <v>102.123</v>
      </c>
      <c r="CR378">
        <v>102.123</v>
      </c>
      <c r="CS378">
        <v>103.473</v>
      </c>
      <c r="CT378">
        <v>97.575999999999993</v>
      </c>
      <c r="CU378">
        <v>97.977000000000004</v>
      </c>
      <c r="CV378">
        <v>98.918999999999997</v>
      </c>
      <c r="CY378">
        <v>102.47</v>
      </c>
      <c r="CZ378">
        <v>97.531999999999996</v>
      </c>
      <c r="DA378">
        <v>102.161</v>
      </c>
      <c r="DB378">
        <v>102.161</v>
      </c>
      <c r="DC378">
        <v>104.066</v>
      </c>
      <c r="DD378">
        <v>104.066</v>
      </c>
      <c r="DE378">
        <v>101.96899999999999</v>
      </c>
      <c r="DF378">
        <v>103.70399999999999</v>
      </c>
      <c r="DG378">
        <v>101.139</v>
      </c>
      <c r="DK378">
        <v>93.796000000000006</v>
      </c>
      <c r="DL378">
        <v>97.62</v>
      </c>
      <c r="DM378">
        <v>88.037999999999997</v>
      </c>
      <c r="DN378">
        <v>88.037999999999997</v>
      </c>
      <c r="DO378">
        <v>99.44</v>
      </c>
      <c r="DP378">
        <v>107.944</v>
      </c>
      <c r="DQ378">
        <v>105.289</v>
      </c>
      <c r="DR378">
        <v>100.622</v>
      </c>
      <c r="DS378">
        <v>98.356999999999999</v>
      </c>
      <c r="DZ378">
        <v>101.239</v>
      </c>
      <c r="EA378">
        <v>101.239</v>
      </c>
      <c r="EB378">
        <v>100.84399999999999</v>
      </c>
      <c r="EC378">
        <v>100.84399999999999</v>
      </c>
      <c r="ED378">
        <v>97.076999999999998</v>
      </c>
      <c r="EE378">
        <v>97.076999999999998</v>
      </c>
      <c r="EF378">
        <v>102.202</v>
      </c>
      <c r="EG378">
        <v>102.202</v>
      </c>
      <c r="EI378">
        <v>99.494</v>
      </c>
      <c r="EJ378">
        <v>99.494</v>
      </c>
      <c r="EK378">
        <v>90.016999999999996</v>
      </c>
      <c r="EL378">
        <v>91.034999999999997</v>
      </c>
      <c r="EM378">
        <v>91.034999999999997</v>
      </c>
      <c r="EN378">
        <v>102.43600000000001</v>
      </c>
      <c r="EO378">
        <v>101.053</v>
      </c>
      <c r="EQ378">
        <v>86.372</v>
      </c>
      <c r="ER378">
        <v>86.372</v>
      </c>
      <c r="EW378">
        <v>125.509</v>
      </c>
      <c r="EX378">
        <v>94.224000000000004</v>
      </c>
      <c r="EZ378">
        <v>102.35</v>
      </c>
      <c r="FA378">
        <v>96.784999999999997</v>
      </c>
      <c r="FB378">
        <v>96.784999999999997</v>
      </c>
      <c r="FC378">
        <v>86.227000000000004</v>
      </c>
      <c r="FD378">
        <v>86.227000000000004</v>
      </c>
      <c r="FE378">
        <v>96.963999999999999</v>
      </c>
      <c r="FF378">
        <v>96.963999999999999</v>
      </c>
      <c r="FG378">
        <v>100.688</v>
      </c>
      <c r="FH378">
        <v>100.688</v>
      </c>
      <c r="FI378">
        <v>104.123</v>
      </c>
      <c r="FJ378">
        <v>104.123</v>
      </c>
      <c r="FK378">
        <v>101.706</v>
      </c>
      <c r="FL378">
        <v>101.706</v>
      </c>
      <c r="FM378">
        <v>100.386</v>
      </c>
      <c r="FN378">
        <v>111.596</v>
      </c>
      <c r="FO378">
        <v>99.501999999999995</v>
      </c>
      <c r="FP378">
        <v>99.501999999999995</v>
      </c>
      <c r="FQ378">
        <v>95.858000000000004</v>
      </c>
      <c r="FR378">
        <v>109.798</v>
      </c>
      <c r="FT378">
        <v>92.734999999999999</v>
      </c>
      <c r="FU378">
        <v>92.734999999999999</v>
      </c>
      <c r="FX378">
        <v>99.001999999999995</v>
      </c>
      <c r="FZ378">
        <v>86.744</v>
      </c>
      <c r="GA378">
        <v>86.744</v>
      </c>
      <c r="GB378">
        <v>97.257000000000005</v>
      </c>
      <c r="GC378">
        <v>97.257000000000005</v>
      </c>
      <c r="GD378">
        <v>98.445999999999998</v>
      </c>
      <c r="GE378">
        <v>95.444999999999993</v>
      </c>
      <c r="GF378">
        <v>106.262</v>
      </c>
      <c r="GH378">
        <v>98.778999999999996</v>
      </c>
      <c r="GI378">
        <v>98.778999999999996</v>
      </c>
      <c r="GJ378">
        <v>96.998000000000005</v>
      </c>
      <c r="GK378">
        <v>96.998000000000005</v>
      </c>
      <c r="GL378">
        <v>106.93</v>
      </c>
      <c r="GM378">
        <v>100.628</v>
      </c>
      <c r="GN378">
        <v>100.628</v>
      </c>
      <c r="GP378">
        <v>97.855000000000004</v>
      </c>
      <c r="GQ378">
        <v>98.710999999999999</v>
      </c>
      <c r="GR378">
        <v>98.710999999999999</v>
      </c>
      <c r="GS378">
        <v>103.211</v>
      </c>
      <c r="GT378">
        <v>103.211</v>
      </c>
      <c r="GU378">
        <v>101.34699999999999</v>
      </c>
      <c r="GW378">
        <v>104.01</v>
      </c>
      <c r="GX378">
        <v>104.01</v>
      </c>
      <c r="GY378">
        <v>102.754</v>
      </c>
      <c r="GZ378">
        <v>100.946</v>
      </c>
      <c r="HA378">
        <v>100.946</v>
      </c>
      <c r="HB378">
        <v>115.413</v>
      </c>
      <c r="HC378">
        <v>107.63500000000001</v>
      </c>
      <c r="HE378">
        <v>97.126999999999995</v>
      </c>
      <c r="HG378">
        <v>101.374</v>
      </c>
      <c r="HH378">
        <v>100.44</v>
      </c>
      <c r="HI378">
        <v>100.44</v>
      </c>
      <c r="HJ378">
        <v>87.284000000000006</v>
      </c>
      <c r="HK378">
        <v>97.631</v>
      </c>
      <c r="HL378">
        <v>88.412999999999997</v>
      </c>
      <c r="HM378">
        <v>101.59699999999999</v>
      </c>
      <c r="HN378">
        <v>100.398</v>
      </c>
      <c r="HO378">
        <v>98.063000000000002</v>
      </c>
      <c r="HP378">
        <v>100.11499999999999</v>
      </c>
      <c r="HQ378">
        <v>108.10299999999999</v>
      </c>
      <c r="HR378">
        <v>99.528999999999996</v>
      </c>
      <c r="HS378">
        <v>111.86799999999999</v>
      </c>
      <c r="HT378">
        <v>89.76</v>
      </c>
      <c r="HU378">
        <v>100.839</v>
      </c>
      <c r="HV378">
        <v>100.839</v>
      </c>
      <c r="HW378">
        <v>103.026</v>
      </c>
      <c r="HX378">
        <v>103.026</v>
      </c>
      <c r="HY378">
        <v>101.751</v>
      </c>
      <c r="HZ378">
        <v>101.751</v>
      </c>
      <c r="IA378">
        <v>103.026</v>
      </c>
      <c r="IB378">
        <v>103.026</v>
      </c>
      <c r="IC378">
        <v>101.751</v>
      </c>
      <c r="ID378">
        <v>101.751</v>
      </c>
    </row>
    <row r="379" spans="1:238" x14ac:dyDescent="0.2">
      <c r="A379" s="3">
        <v>45902</v>
      </c>
      <c r="B379">
        <v>100.444</v>
      </c>
      <c r="C379">
        <v>100.566</v>
      </c>
      <c r="D379">
        <v>100.566</v>
      </c>
      <c r="E379">
        <v>120.62</v>
      </c>
      <c r="F379">
        <v>109.482</v>
      </c>
      <c r="H379">
        <v>100.5</v>
      </c>
      <c r="I379">
        <v>111.453</v>
      </c>
      <c r="J379">
        <v>111.453</v>
      </c>
      <c r="M379">
        <v>98.676000000000002</v>
      </c>
      <c r="N379">
        <v>98.676000000000002</v>
      </c>
      <c r="O379">
        <v>93.275999999999996</v>
      </c>
      <c r="P379">
        <v>93.275999999999996</v>
      </c>
      <c r="V379">
        <v>101.298</v>
      </c>
      <c r="W379">
        <v>101.298</v>
      </c>
      <c r="X379">
        <v>96.569000000000003</v>
      </c>
      <c r="Y379">
        <v>96.569000000000003</v>
      </c>
      <c r="Z379">
        <v>101.89400000000001</v>
      </c>
      <c r="AA379">
        <v>97.594999999999999</v>
      </c>
      <c r="AB379">
        <v>97.594999999999999</v>
      </c>
      <c r="AD379">
        <v>97.718999999999994</v>
      </c>
      <c r="AG379">
        <v>97.144999999999996</v>
      </c>
      <c r="AH379">
        <v>98.528000000000006</v>
      </c>
      <c r="AJ379">
        <v>101.729</v>
      </c>
      <c r="AK379">
        <v>100.73699999999999</v>
      </c>
      <c r="AL379">
        <v>100.167</v>
      </c>
      <c r="AM379">
        <v>98.239000000000004</v>
      </c>
      <c r="AR379">
        <v>100.081</v>
      </c>
      <c r="AS379">
        <v>99.656000000000006</v>
      </c>
      <c r="AT379">
        <v>98.164000000000001</v>
      </c>
      <c r="AU379">
        <v>97.242999999999995</v>
      </c>
      <c r="AV379">
        <v>97.242999999999995</v>
      </c>
      <c r="AW379">
        <v>94.460999999999999</v>
      </c>
      <c r="AX379">
        <v>94.460999999999999</v>
      </c>
      <c r="AY379">
        <v>119.574</v>
      </c>
      <c r="AZ379" s="5">
        <v>93.498999999999995</v>
      </c>
      <c r="BA379">
        <v>102.741</v>
      </c>
      <c r="BB379">
        <v>103.934</v>
      </c>
      <c r="BC379">
        <v>101.607</v>
      </c>
      <c r="BD379">
        <v>101.004</v>
      </c>
      <c r="BE379">
        <v>101.004</v>
      </c>
      <c r="BF379">
        <v>100.675</v>
      </c>
      <c r="BG379">
        <v>100.675</v>
      </c>
      <c r="BJ379">
        <v>106.935</v>
      </c>
      <c r="BK379">
        <v>104.72199999999999</v>
      </c>
      <c r="BL379">
        <v>104.61799999999999</v>
      </c>
      <c r="BM379">
        <v>109.782</v>
      </c>
      <c r="BN379">
        <v>101.42</v>
      </c>
      <c r="BR379">
        <v>123.036</v>
      </c>
      <c r="BS379">
        <v>100.292</v>
      </c>
      <c r="BT379">
        <v>101.968</v>
      </c>
      <c r="BU379">
        <v>102.77500000000001</v>
      </c>
      <c r="BV379">
        <v>103.98</v>
      </c>
      <c r="BW379">
        <v>101.8</v>
      </c>
      <c r="BX379">
        <v>101.59699999999999</v>
      </c>
      <c r="BY379">
        <v>101.59699999999999</v>
      </c>
      <c r="BZ379">
        <v>102.498</v>
      </c>
      <c r="CA379">
        <v>105.813</v>
      </c>
      <c r="CB379">
        <v>102.566</v>
      </c>
      <c r="CC379">
        <v>101.83499999999999</v>
      </c>
      <c r="CF379">
        <v>97.563999999999993</v>
      </c>
      <c r="CG379">
        <v>97.563999999999993</v>
      </c>
      <c r="CH379">
        <v>95.183999999999997</v>
      </c>
      <c r="CI379">
        <v>95.183999999999997</v>
      </c>
      <c r="CK379">
        <v>87.734999999999999</v>
      </c>
      <c r="CO379">
        <v>98.082999999999998</v>
      </c>
      <c r="CQ379">
        <v>102.133</v>
      </c>
      <c r="CR379">
        <v>102.133</v>
      </c>
      <c r="CS379">
        <v>103.53100000000001</v>
      </c>
      <c r="CT379">
        <v>97.572000000000003</v>
      </c>
      <c r="CU379">
        <v>98.096000000000004</v>
      </c>
      <c r="CV379">
        <v>99.283000000000001</v>
      </c>
      <c r="CY379">
        <v>102.521</v>
      </c>
      <c r="CZ379">
        <v>97.644000000000005</v>
      </c>
      <c r="DA379">
        <v>102.122</v>
      </c>
      <c r="DB379">
        <v>102.122</v>
      </c>
      <c r="DC379">
        <v>104.03400000000001</v>
      </c>
      <c r="DD379">
        <v>104.03400000000001</v>
      </c>
      <c r="DE379">
        <v>102.001</v>
      </c>
      <c r="DF379">
        <v>103.70399999999999</v>
      </c>
      <c r="DG379">
        <v>101.11</v>
      </c>
      <c r="DK379">
        <v>93.945999999999998</v>
      </c>
      <c r="DL379">
        <v>97.76</v>
      </c>
      <c r="DM379">
        <v>88.192999999999998</v>
      </c>
      <c r="DN379">
        <v>88.192999999999998</v>
      </c>
      <c r="DO379">
        <v>99.471999999999994</v>
      </c>
      <c r="DP379">
        <v>108.07599999999999</v>
      </c>
      <c r="DQ379">
        <v>105.34099999999999</v>
      </c>
      <c r="DR379">
        <v>100.511</v>
      </c>
      <c r="DS379">
        <v>98.460999999999999</v>
      </c>
      <c r="DZ379">
        <v>101.258</v>
      </c>
      <c r="EA379">
        <v>101.258</v>
      </c>
      <c r="EB379">
        <v>100.893</v>
      </c>
      <c r="EC379">
        <v>100.893</v>
      </c>
      <c r="ED379">
        <v>97.122</v>
      </c>
      <c r="EE379">
        <v>97.122</v>
      </c>
      <c r="EF379">
        <v>102.32899999999999</v>
      </c>
      <c r="EG379">
        <v>102.32899999999999</v>
      </c>
      <c r="EI379">
        <v>99.49</v>
      </c>
      <c r="EJ379">
        <v>99.49</v>
      </c>
      <c r="EK379">
        <v>90.091999999999999</v>
      </c>
      <c r="EL379">
        <v>91.185000000000002</v>
      </c>
      <c r="EM379">
        <v>91.185000000000002</v>
      </c>
      <c r="EN379">
        <v>102.547</v>
      </c>
      <c r="EO379">
        <v>101.07599999999999</v>
      </c>
      <c r="EQ379">
        <v>86.515000000000001</v>
      </c>
      <c r="ER379">
        <v>86.515000000000001</v>
      </c>
      <c r="EW379">
        <v>125.023</v>
      </c>
      <c r="EX379">
        <v>94.319000000000003</v>
      </c>
      <c r="EZ379">
        <v>102.381</v>
      </c>
      <c r="FA379">
        <v>96.828000000000003</v>
      </c>
      <c r="FB379">
        <v>96.828000000000003</v>
      </c>
      <c r="FC379">
        <v>86.332999999999998</v>
      </c>
      <c r="FD379">
        <v>86.332999999999998</v>
      </c>
      <c r="FE379">
        <v>97.022000000000006</v>
      </c>
      <c r="FF379">
        <v>97.022000000000006</v>
      </c>
      <c r="FG379">
        <v>100.715</v>
      </c>
      <c r="FH379">
        <v>100.715</v>
      </c>
      <c r="FI379">
        <v>104.37</v>
      </c>
      <c r="FJ379">
        <v>104.37</v>
      </c>
      <c r="FK379">
        <v>101.688</v>
      </c>
      <c r="FL379">
        <v>101.688</v>
      </c>
      <c r="FM379">
        <v>100.42400000000001</v>
      </c>
      <c r="FN379">
        <v>111.807</v>
      </c>
      <c r="FO379">
        <v>99.543999999999997</v>
      </c>
      <c r="FP379">
        <v>99.543999999999997</v>
      </c>
      <c r="FQ379">
        <v>96.215000000000003</v>
      </c>
      <c r="FR379">
        <v>110.039</v>
      </c>
      <c r="FT379">
        <v>92.774000000000001</v>
      </c>
      <c r="FU379">
        <v>92.774000000000001</v>
      </c>
      <c r="FX379">
        <v>99.016000000000005</v>
      </c>
      <c r="FZ379">
        <v>86.88</v>
      </c>
      <c r="GA379">
        <v>86.88</v>
      </c>
      <c r="GB379">
        <v>97.316000000000003</v>
      </c>
      <c r="GC379">
        <v>97.316000000000003</v>
      </c>
      <c r="GD379">
        <v>98.537999999999997</v>
      </c>
      <c r="GE379">
        <v>95.62</v>
      </c>
      <c r="GF379">
        <v>106.249</v>
      </c>
      <c r="GH379">
        <v>98.844999999999999</v>
      </c>
      <c r="GI379">
        <v>98.844999999999999</v>
      </c>
      <c r="GJ379">
        <v>97.039000000000001</v>
      </c>
      <c r="GK379">
        <v>97.039000000000001</v>
      </c>
      <c r="GL379">
        <v>107.047</v>
      </c>
      <c r="GM379">
        <v>100.70099999999999</v>
      </c>
      <c r="GN379">
        <v>100.70099999999999</v>
      </c>
      <c r="GP379">
        <v>97.876000000000005</v>
      </c>
      <c r="GQ379">
        <v>98.736999999999995</v>
      </c>
      <c r="GR379">
        <v>98.736999999999995</v>
      </c>
      <c r="GS379">
        <v>103.277</v>
      </c>
      <c r="GT379">
        <v>103.277</v>
      </c>
      <c r="GU379">
        <v>101.3</v>
      </c>
      <c r="GW379">
        <v>104.083</v>
      </c>
      <c r="GX379">
        <v>104.083</v>
      </c>
      <c r="GY379">
        <v>102.72499999999999</v>
      </c>
      <c r="GZ379">
        <v>100.971</v>
      </c>
      <c r="HA379">
        <v>100.971</v>
      </c>
      <c r="HB379">
        <v>115.491</v>
      </c>
      <c r="HC379">
        <v>107.71</v>
      </c>
      <c r="HE379">
        <v>97.165000000000006</v>
      </c>
      <c r="HG379">
        <v>101.42400000000001</v>
      </c>
      <c r="HH379">
        <v>100.447</v>
      </c>
      <c r="HI379">
        <v>100.447</v>
      </c>
      <c r="HJ379">
        <v>87.453000000000003</v>
      </c>
      <c r="HK379">
        <v>97.650999999999996</v>
      </c>
      <c r="HL379">
        <v>88.710999999999999</v>
      </c>
      <c r="HM379">
        <v>101.64100000000001</v>
      </c>
      <c r="HN379">
        <v>100.76900000000001</v>
      </c>
      <c r="HO379">
        <v>98.100999999999999</v>
      </c>
      <c r="HP379">
        <v>100.134</v>
      </c>
      <c r="HQ379">
        <v>108.43899999999999</v>
      </c>
      <c r="HR379">
        <v>99.533000000000001</v>
      </c>
      <c r="HS379">
        <v>111.989</v>
      </c>
      <c r="HT379">
        <v>89.905000000000001</v>
      </c>
      <c r="HU379">
        <v>100.876</v>
      </c>
      <c r="HV379">
        <v>100.876</v>
      </c>
      <c r="HW379">
        <v>103.137</v>
      </c>
      <c r="HX379">
        <v>103.137</v>
      </c>
      <c r="HY379">
        <v>101.77200000000001</v>
      </c>
      <c r="HZ379">
        <v>101.77200000000001</v>
      </c>
      <c r="IA379">
        <v>103.137</v>
      </c>
      <c r="IB379">
        <v>103.137</v>
      </c>
      <c r="IC379">
        <v>101.77200000000001</v>
      </c>
      <c r="ID379">
        <v>101.77200000000001</v>
      </c>
    </row>
    <row r="380" spans="1:238" x14ac:dyDescent="0.2">
      <c r="A380" s="3">
        <v>45903</v>
      </c>
      <c r="B380">
        <v>100.402</v>
      </c>
      <c r="C380">
        <v>100.705</v>
      </c>
      <c r="D380">
        <v>100.705</v>
      </c>
      <c r="E380">
        <v>120.967</v>
      </c>
      <c r="F380">
        <v>110.131</v>
      </c>
      <c r="H380">
        <v>100.492</v>
      </c>
      <c r="I380">
        <v>111.779</v>
      </c>
      <c r="J380">
        <v>111.779</v>
      </c>
      <c r="M380">
        <v>98.765000000000001</v>
      </c>
      <c r="N380">
        <v>98.765000000000001</v>
      </c>
      <c r="O380">
        <v>93.462999999999994</v>
      </c>
      <c r="P380">
        <v>93.462999999999994</v>
      </c>
      <c r="V380">
        <v>101.33799999999999</v>
      </c>
      <c r="W380">
        <v>101.33799999999999</v>
      </c>
      <c r="X380">
        <v>96.614999999999995</v>
      </c>
      <c r="Y380">
        <v>96.614999999999995</v>
      </c>
      <c r="Z380">
        <v>102.001</v>
      </c>
      <c r="AA380">
        <v>97.647999999999996</v>
      </c>
      <c r="AB380">
        <v>97.647999999999996</v>
      </c>
      <c r="AD380">
        <v>97.75</v>
      </c>
      <c r="AG380">
        <v>97.197000000000003</v>
      </c>
      <c r="AH380">
        <v>98.570999999999998</v>
      </c>
      <c r="AJ380">
        <v>101.675</v>
      </c>
      <c r="AK380">
        <v>100.791</v>
      </c>
      <c r="AL380">
        <v>100.172</v>
      </c>
      <c r="AM380">
        <v>98.203999999999994</v>
      </c>
      <c r="AR380">
        <v>100.13200000000001</v>
      </c>
      <c r="AS380">
        <v>99.715000000000003</v>
      </c>
      <c r="AT380">
        <v>98.343999999999994</v>
      </c>
      <c r="AU380">
        <v>97.304000000000002</v>
      </c>
      <c r="AV380">
        <v>97.304000000000002</v>
      </c>
      <c r="AW380">
        <v>94.665999999999997</v>
      </c>
      <c r="AX380">
        <v>94.665999999999997</v>
      </c>
      <c r="AY380">
        <v>119.776</v>
      </c>
      <c r="AZ380" s="5">
        <v>93.593000000000004</v>
      </c>
      <c r="BA380">
        <v>102.745</v>
      </c>
      <c r="BB380">
        <v>104.03</v>
      </c>
      <c r="BC380">
        <v>101.627</v>
      </c>
      <c r="BD380">
        <v>100.977</v>
      </c>
      <c r="BE380">
        <v>100.977</v>
      </c>
      <c r="BF380">
        <v>100.669</v>
      </c>
      <c r="BG380">
        <v>100.669</v>
      </c>
      <c r="BJ380">
        <v>107.054</v>
      </c>
      <c r="BK380">
        <v>104.697</v>
      </c>
      <c r="BL380">
        <v>104.626</v>
      </c>
      <c r="BM380">
        <v>109.76</v>
      </c>
      <c r="BN380">
        <v>101.497</v>
      </c>
      <c r="BR380">
        <v>121.849</v>
      </c>
      <c r="BS380">
        <v>100.285</v>
      </c>
      <c r="BT380">
        <v>102.03</v>
      </c>
      <c r="BU380">
        <v>102.724</v>
      </c>
      <c r="BV380">
        <v>104.095</v>
      </c>
      <c r="BW380">
        <v>101.768</v>
      </c>
      <c r="BX380">
        <v>101.708</v>
      </c>
      <c r="BY380">
        <v>101.708</v>
      </c>
      <c r="BZ380">
        <v>102.563</v>
      </c>
      <c r="CA380">
        <v>105.858</v>
      </c>
      <c r="CB380">
        <v>102.83199999999999</v>
      </c>
      <c r="CC380">
        <v>101.863</v>
      </c>
      <c r="CF380">
        <v>97.602999999999994</v>
      </c>
      <c r="CG380">
        <v>97.602999999999994</v>
      </c>
      <c r="CH380">
        <v>95.31</v>
      </c>
      <c r="CI380">
        <v>95.31</v>
      </c>
      <c r="CK380">
        <v>88.087000000000003</v>
      </c>
      <c r="CO380">
        <v>98.456000000000003</v>
      </c>
      <c r="CQ380">
        <v>102.096</v>
      </c>
      <c r="CR380">
        <v>102.096</v>
      </c>
      <c r="CS380">
        <v>103.648</v>
      </c>
      <c r="CT380">
        <v>97.578000000000003</v>
      </c>
      <c r="CU380">
        <v>98.203000000000003</v>
      </c>
      <c r="CV380">
        <v>99.756</v>
      </c>
      <c r="CY380">
        <v>102.565</v>
      </c>
      <c r="CZ380">
        <v>97.84</v>
      </c>
      <c r="DA380">
        <v>102.15900000000001</v>
      </c>
      <c r="DB380">
        <v>102.15900000000001</v>
      </c>
      <c r="DC380">
        <v>104.095</v>
      </c>
      <c r="DD380">
        <v>104.095</v>
      </c>
      <c r="DE380">
        <v>101.96299999999999</v>
      </c>
      <c r="DF380">
        <v>103.791</v>
      </c>
      <c r="DG380">
        <v>101.128</v>
      </c>
      <c r="DK380">
        <v>94.037000000000006</v>
      </c>
      <c r="DL380">
        <v>97.897000000000006</v>
      </c>
      <c r="DM380">
        <v>88.43</v>
      </c>
      <c r="DN380">
        <v>88.43</v>
      </c>
      <c r="DO380">
        <v>99.516999999999996</v>
      </c>
      <c r="DP380">
        <v>108.273</v>
      </c>
      <c r="DQ380">
        <v>105.312</v>
      </c>
      <c r="DR380">
        <v>100.563</v>
      </c>
      <c r="DS380">
        <v>98.572999999999993</v>
      </c>
      <c r="DZ380">
        <v>101.252</v>
      </c>
      <c r="EA380">
        <v>101.252</v>
      </c>
      <c r="EB380">
        <v>100.91500000000001</v>
      </c>
      <c r="EC380">
        <v>100.91500000000001</v>
      </c>
      <c r="ED380">
        <v>97.174999999999997</v>
      </c>
      <c r="EE380">
        <v>97.174999999999997</v>
      </c>
      <c r="EF380">
        <v>102.446</v>
      </c>
      <c r="EG380">
        <v>102.446</v>
      </c>
      <c r="EI380">
        <v>99.491</v>
      </c>
      <c r="EJ380">
        <v>99.491</v>
      </c>
      <c r="EK380">
        <v>90.307000000000002</v>
      </c>
      <c r="EL380">
        <v>91.474000000000004</v>
      </c>
      <c r="EM380">
        <v>91.474000000000004</v>
      </c>
      <c r="EN380">
        <v>102.679</v>
      </c>
      <c r="EO380">
        <v>101.07899999999999</v>
      </c>
      <c r="EQ380">
        <v>86.784999999999997</v>
      </c>
      <c r="ER380">
        <v>86.784999999999997</v>
      </c>
      <c r="EW380">
        <v>124.598</v>
      </c>
      <c r="EX380">
        <v>94.555000000000007</v>
      </c>
      <c r="EZ380">
        <v>102.33799999999999</v>
      </c>
      <c r="FA380">
        <v>96.843999999999994</v>
      </c>
      <c r="FB380">
        <v>96.843999999999994</v>
      </c>
      <c r="FC380">
        <v>86.635000000000005</v>
      </c>
      <c r="FD380">
        <v>86.635000000000005</v>
      </c>
      <c r="FE380">
        <v>97.063000000000002</v>
      </c>
      <c r="FF380">
        <v>97.063000000000002</v>
      </c>
      <c r="FG380">
        <v>100.79900000000001</v>
      </c>
      <c r="FH380">
        <v>100.758</v>
      </c>
      <c r="FI380">
        <v>104.6</v>
      </c>
      <c r="FJ380">
        <v>104.6</v>
      </c>
      <c r="FK380">
        <v>101.64700000000001</v>
      </c>
      <c r="FL380">
        <v>101.64700000000001</v>
      </c>
      <c r="FM380">
        <v>100.46599999999999</v>
      </c>
      <c r="FN380">
        <v>112.101</v>
      </c>
      <c r="FO380">
        <v>99.573999999999998</v>
      </c>
      <c r="FP380">
        <v>99.573999999999998</v>
      </c>
      <c r="FQ380">
        <v>96.497</v>
      </c>
      <c r="FR380">
        <v>110.33799999999999</v>
      </c>
      <c r="FT380">
        <v>92.900999999999996</v>
      </c>
      <c r="FU380">
        <v>92.900999999999996</v>
      </c>
      <c r="FX380">
        <v>99.001000000000005</v>
      </c>
      <c r="FZ380">
        <v>87.099000000000004</v>
      </c>
      <c r="GA380">
        <v>87.099000000000004</v>
      </c>
      <c r="GB380">
        <v>97.355000000000004</v>
      </c>
      <c r="GC380">
        <v>97.355000000000004</v>
      </c>
      <c r="GD380">
        <v>98.599000000000004</v>
      </c>
      <c r="GE380">
        <v>95.858000000000004</v>
      </c>
      <c r="GF380">
        <v>106.23</v>
      </c>
      <c r="GH380">
        <v>98.847999999999999</v>
      </c>
      <c r="GI380">
        <v>98.847999999999999</v>
      </c>
      <c r="GJ380">
        <v>97.061999999999998</v>
      </c>
      <c r="GK380">
        <v>97.061999999999998</v>
      </c>
      <c r="GL380">
        <v>107.02800000000001</v>
      </c>
      <c r="GM380">
        <v>100.83199999999999</v>
      </c>
      <c r="GN380">
        <v>100.83199999999999</v>
      </c>
      <c r="GP380">
        <v>97.924000000000007</v>
      </c>
      <c r="GQ380">
        <v>98.784999999999997</v>
      </c>
      <c r="GR380">
        <v>98.784999999999997</v>
      </c>
      <c r="GS380">
        <v>103.419</v>
      </c>
      <c r="GT380">
        <v>103.419</v>
      </c>
      <c r="GU380">
        <v>101.32899999999999</v>
      </c>
      <c r="GW380">
        <v>104.19799999999999</v>
      </c>
      <c r="GX380">
        <v>104.19799999999999</v>
      </c>
      <c r="GY380">
        <v>102.735</v>
      </c>
      <c r="GZ380">
        <v>101.002</v>
      </c>
      <c r="HA380">
        <v>101.002</v>
      </c>
      <c r="HB380">
        <v>115.82299999999999</v>
      </c>
      <c r="HC380">
        <v>107.83199999999999</v>
      </c>
      <c r="HE380">
        <v>97.192999999999998</v>
      </c>
      <c r="HG380">
        <v>101.45699999999999</v>
      </c>
      <c r="HH380">
        <v>100.449</v>
      </c>
      <c r="HI380">
        <v>100.449</v>
      </c>
      <c r="HJ380">
        <v>87.727000000000004</v>
      </c>
      <c r="HK380">
        <v>97.632999999999996</v>
      </c>
      <c r="HL380">
        <v>89.031000000000006</v>
      </c>
      <c r="HM380">
        <v>101.676</v>
      </c>
      <c r="HN380">
        <v>101.161</v>
      </c>
      <c r="HO380">
        <v>98.141000000000005</v>
      </c>
      <c r="HP380">
        <v>100.2</v>
      </c>
      <c r="HQ380">
        <v>108.851</v>
      </c>
      <c r="HR380">
        <v>99.563000000000002</v>
      </c>
      <c r="HS380">
        <v>112.214</v>
      </c>
      <c r="HT380">
        <v>90.149000000000001</v>
      </c>
      <c r="HU380">
        <v>101.004</v>
      </c>
      <c r="HV380">
        <v>101.004</v>
      </c>
      <c r="HW380">
        <v>103.322</v>
      </c>
      <c r="HX380">
        <v>103.322</v>
      </c>
      <c r="HY380">
        <v>101.866</v>
      </c>
      <c r="HZ380">
        <v>101.866</v>
      </c>
      <c r="IA380">
        <v>103.322</v>
      </c>
      <c r="IB380">
        <v>103.322</v>
      </c>
      <c r="IC380">
        <v>101.866</v>
      </c>
      <c r="ID380">
        <v>101.866</v>
      </c>
    </row>
    <row r="381" spans="1:238" x14ac:dyDescent="0.2">
      <c r="A381" s="3">
        <v>45904</v>
      </c>
      <c r="B381">
        <v>100.593</v>
      </c>
      <c r="C381">
        <v>100.91500000000001</v>
      </c>
      <c r="D381">
        <v>100.91500000000001</v>
      </c>
      <c r="E381">
        <v>121.053</v>
      </c>
      <c r="F381">
        <v>110.702</v>
      </c>
      <c r="H381">
        <v>100.538</v>
      </c>
      <c r="I381">
        <v>112.37</v>
      </c>
      <c r="J381">
        <v>112.37</v>
      </c>
      <c r="M381">
        <v>98.918999999999997</v>
      </c>
      <c r="N381">
        <v>98.918999999999997</v>
      </c>
      <c r="O381">
        <v>93.748000000000005</v>
      </c>
      <c r="P381">
        <v>93.748000000000005</v>
      </c>
      <c r="V381">
        <v>101.425</v>
      </c>
      <c r="W381">
        <v>101.425</v>
      </c>
      <c r="X381">
        <v>96.813000000000002</v>
      </c>
      <c r="Y381">
        <v>96.813000000000002</v>
      </c>
      <c r="Z381">
        <v>102.122</v>
      </c>
      <c r="AA381">
        <v>97.771000000000001</v>
      </c>
      <c r="AB381">
        <v>97.771000000000001</v>
      </c>
      <c r="AD381">
        <v>97.816000000000003</v>
      </c>
      <c r="AG381">
        <v>97.253</v>
      </c>
      <c r="AH381">
        <v>98.683000000000007</v>
      </c>
      <c r="AJ381">
        <v>101.646</v>
      </c>
      <c r="AK381">
        <v>100.91</v>
      </c>
      <c r="AL381">
        <v>100.20699999999999</v>
      </c>
      <c r="AM381">
        <v>98.263999999999996</v>
      </c>
      <c r="AR381">
        <v>100.23099999999999</v>
      </c>
      <c r="AS381">
        <v>99.885000000000005</v>
      </c>
      <c r="AT381">
        <v>98.543999999999997</v>
      </c>
      <c r="AU381">
        <v>97.373000000000005</v>
      </c>
      <c r="AV381">
        <v>97.373000000000005</v>
      </c>
      <c r="AW381">
        <v>94.834000000000003</v>
      </c>
      <c r="AX381">
        <v>94.834000000000003</v>
      </c>
      <c r="AY381">
        <v>120.218</v>
      </c>
      <c r="AZ381" s="5">
        <v>93.781999999999996</v>
      </c>
      <c r="BA381">
        <v>102.902</v>
      </c>
      <c r="BB381">
        <v>104.07899999999999</v>
      </c>
      <c r="BC381">
        <v>101.738</v>
      </c>
      <c r="BD381">
        <v>100.97499999999999</v>
      </c>
      <c r="BE381">
        <v>100.97499999999999</v>
      </c>
      <c r="BF381">
        <v>100.657</v>
      </c>
      <c r="BG381">
        <v>100.657</v>
      </c>
      <c r="BJ381">
        <v>107.203</v>
      </c>
      <c r="BK381">
        <v>104.61799999999999</v>
      </c>
      <c r="BL381">
        <v>104.663</v>
      </c>
      <c r="BM381">
        <v>110.035</v>
      </c>
      <c r="BN381">
        <v>101.526</v>
      </c>
      <c r="BR381">
        <v>122.61799999999999</v>
      </c>
      <c r="BS381">
        <v>100.28400000000001</v>
      </c>
      <c r="BT381">
        <v>102.09699999999999</v>
      </c>
      <c r="BU381">
        <v>102.732</v>
      </c>
      <c r="BV381">
        <v>104.18300000000001</v>
      </c>
      <c r="BW381">
        <v>101.72799999999999</v>
      </c>
      <c r="BX381">
        <v>101.71</v>
      </c>
      <c r="BY381">
        <v>101.71</v>
      </c>
      <c r="BZ381">
        <v>102.636</v>
      </c>
      <c r="CA381">
        <v>105.92400000000001</v>
      </c>
      <c r="CB381">
        <v>103.139</v>
      </c>
      <c r="CC381">
        <v>101.989</v>
      </c>
      <c r="CF381">
        <v>97.721999999999994</v>
      </c>
      <c r="CG381">
        <v>97.721999999999994</v>
      </c>
      <c r="CH381">
        <v>95.617999999999995</v>
      </c>
      <c r="CI381">
        <v>95.617999999999995</v>
      </c>
      <c r="CK381">
        <v>88.183999999999997</v>
      </c>
      <c r="CO381">
        <v>98.704999999999998</v>
      </c>
      <c r="CQ381">
        <v>102.1</v>
      </c>
      <c r="CR381">
        <v>102.1</v>
      </c>
      <c r="CS381">
        <v>103.76</v>
      </c>
      <c r="CT381">
        <v>97.61</v>
      </c>
      <c r="CU381">
        <v>98.367999999999995</v>
      </c>
      <c r="CV381">
        <v>100.34099999999999</v>
      </c>
      <c r="CY381">
        <v>102.72499999999999</v>
      </c>
      <c r="CZ381">
        <v>98.05</v>
      </c>
      <c r="DA381">
        <v>102.08199999999999</v>
      </c>
      <c r="DB381">
        <v>102.08199999999999</v>
      </c>
      <c r="DC381">
        <v>103.97199999999999</v>
      </c>
      <c r="DD381">
        <v>103.97199999999999</v>
      </c>
      <c r="DE381">
        <v>102.017</v>
      </c>
      <c r="DF381">
        <v>103.73399999999999</v>
      </c>
      <c r="DG381">
        <v>101.184</v>
      </c>
      <c r="DK381">
        <v>94.113</v>
      </c>
      <c r="DL381">
        <v>98.042000000000002</v>
      </c>
      <c r="DM381">
        <v>88.783000000000001</v>
      </c>
      <c r="DN381">
        <v>88.783000000000001</v>
      </c>
      <c r="DO381">
        <v>99.623999999999995</v>
      </c>
      <c r="DP381">
        <v>108.529</v>
      </c>
      <c r="DQ381">
        <v>105.383</v>
      </c>
      <c r="DR381">
        <v>100.736</v>
      </c>
      <c r="DS381">
        <v>98.703000000000003</v>
      </c>
      <c r="DZ381">
        <v>101.379</v>
      </c>
      <c r="EA381">
        <v>101.379</v>
      </c>
      <c r="EB381">
        <v>101.038</v>
      </c>
      <c r="EC381">
        <v>101.038</v>
      </c>
      <c r="ED381">
        <v>97.278999999999996</v>
      </c>
      <c r="EE381">
        <v>97.278999999999996</v>
      </c>
      <c r="EF381">
        <v>102.60599999999999</v>
      </c>
      <c r="EG381">
        <v>102.60599999999999</v>
      </c>
      <c r="EI381">
        <v>99.53</v>
      </c>
      <c r="EJ381">
        <v>99.53</v>
      </c>
      <c r="EK381">
        <v>90.6</v>
      </c>
      <c r="EL381">
        <v>91.784000000000006</v>
      </c>
      <c r="EM381">
        <v>91.784000000000006</v>
      </c>
      <c r="EN381">
        <v>102.878</v>
      </c>
      <c r="EO381">
        <v>101.181</v>
      </c>
      <c r="EQ381">
        <v>87.076999999999998</v>
      </c>
      <c r="ER381">
        <v>87.076999999999998</v>
      </c>
      <c r="EW381">
        <v>124.536</v>
      </c>
      <c r="EX381">
        <v>94.775999999999996</v>
      </c>
      <c r="EZ381">
        <v>102.36</v>
      </c>
      <c r="FA381">
        <v>96.995000000000005</v>
      </c>
      <c r="FB381">
        <v>96.995000000000005</v>
      </c>
      <c r="FC381">
        <v>86.989000000000004</v>
      </c>
      <c r="FD381">
        <v>86.989000000000004</v>
      </c>
      <c r="FE381">
        <v>97.161000000000001</v>
      </c>
      <c r="FF381">
        <v>97.161000000000001</v>
      </c>
      <c r="FG381">
        <v>100.935</v>
      </c>
      <c r="FH381">
        <v>100.935</v>
      </c>
      <c r="FI381">
        <v>104.577</v>
      </c>
      <c r="FJ381">
        <v>104.577</v>
      </c>
      <c r="FK381">
        <v>101.65900000000001</v>
      </c>
      <c r="FL381">
        <v>101.65900000000001</v>
      </c>
      <c r="FM381">
        <v>100.66</v>
      </c>
      <c r="FN381">
        <v>112.29900000000001</v>
      </c>
      <c r="FO381">
        <v>99.683000000000007</v>
      </c>
      <c r="FP381">
        <v>99.683000000000007</v>
      </c>
      <c r="FQ381">
        <v>97.090999999999994</v>
      </c>
      <c r="FR381">
        <v>110.57899999999999</v>
      </c>
      <c r="FT381">
        <v>93.034999999999997</v>
      </c>
      <c r="FU381">
        <v>93.034999999999997</v>
      </c>
      <c r="FX381">
        <v>99.072999999999993</v>
      </c>
      <c r="FZ381">
        <v>87.39</v>
      </c>
      <c r="GA381">
        <v>87.39</v>
      </c>
      <c r="GB381">
        <v>97.465000000000003</v>
      </c>
      <c r="GC381">
        <v>97.465000000000003</v>
      </c>
      <c r="GD381">
        <v>98.724000000000004</v>
      </c>
      <c r="GE381">
        <v>96.146000000000001</v>
      </c>
      <c r="GF381">
        <v>106.379</v>
      </c>
      <c r="GH381">
        <v>99.049000000000007</v>
      </c>
      <c r="GI381">
        <v>99.049000000000007</v>
      </c>
      <c r="GJ381">
        <v>97.174999999999997</v>
      </c>
      <c r="GK381">
        <v>97.174999999999997</v>
      </c>
      <c r="GL381">
        <v>107.245</v>
      </c>
      <c r="GM381">
        <v>100.89700000000001</v>
      </c>
      <c r="GN381">
        <v>100.89700000000001</v>
      </c>
      <c r="GP381">
        <v>97.975999999999999</v>
      </c>
      <c r="GQ381">
        <v>98.938999999999993</v>
      </c>
      <c r="GR381">
        <v>98.938999999999993</v>
      </c>
      <c r="GS381">
        <v>103.776</v>
      </c>
      <c r="GT381">
        <v>103.776</v>
      </c>
      <c r="GU381">
        <v>101.379</v>
      </c>
      <c r="GW381">
        <v>104.374</v>
      </c>
      <c r="GX381">
        <v>104.374</v>
      </c>
      <c r="GY381">
        <v>102.749</v>
      </c>
      <c r="GZ381">
        <v>101.04900000000001</v>
      </c>
      <c r="HA381">
        <v>101.04900000000001</v>
      </c>
      <c r="HB381">
        <v>116.111</v>
      </c>
      <c r="HC381">
        <v>108.065</v>
      </c>
      <c r="HE381">
        <v>97.278999999999996</v>
      </c>
      <c r="HG381">
        <v>101.554</v>
      </c>
      <c r="HH381">
        <v>100.494</v>
      </c>
      <c r="HI381">
        <v>100.494</v>
      </c>
      <c r="HJ381">
        <v>88.043999999999997</v>
      </c>
      <c r="HK381">
        <v>97.738</v>
      </c>
      <c r="HL381">
        <v>89.557000000000002</v>
      </c>
      <c r="HM381">
        <v>101.767</v>
      </c>
      <c r="HN381">
        <v>101.792</v>
      </c>
      <c r="HO381">
        <v>98.24</v>
      </c>
      <c r="HP381">
        <v>100.206</v>
      </c>
      <c r="HQ381">
        <v>109.32299999999999</v>
      </c>
      <c r="HR381">
        <v>99.623000000000005</v>
      </c>
      <c r="HS381">
        <v>112.441</v>
      </c>
      <c r="HT381">
        <v>90.558999999999997</v>
      </c>
      <c r="HU381">
        <v>101.18</v>
      </c>
      <c r="HV381">
        <v>101.18</v>
      </c>
      <c r="HW381">
        <v>103.514</v>
      </c>
      <c r="HX381">
        <v>103.514</v>
      </c>
      <c r="HY381">
        <v>102.041</v>
      </c>
      <c r="HZ381">
        <v>102.041</v>
      </c>
      <c r="IA381">
        <v>103.514</v>
      </c>
      <c r="IB381">
        <v>103.514</v>
      </c>
      <c r="IC381">
        <v>102.041</v>
      </c>
      <c r="ID381">
        <v>102.041</v>
      </c>
    </row>
    <row r="382" spans="1:238" x14ac:dyDescent="0.2">
      <c r="A382" s="3">
        <v>45905</v>
      </c>
      <c r="B382">
        <v>100.639</v>
      </c>
      <c r="C382">
        <v>101.021</v>
      </c>
      <c r="D382">
        <v>101.021</v>
      </c>
      <c r="E382">
        <v>120.93600000000001</v>
      </c>
      <c r="F382">
        <v>110.786</v>
      </c>
      <c r="H382">
        <v>100.574</v>
      </c>
      <c r="I382">
        <v>112.38</v>
      </c>
      <c r="J382">
        <v>112.38</v>
      </c>
      <c r="M382">
        <v>98.986000000000004</v>
      </c>
      <c r="N382">
        <v>98.986000000000004</v>
      </c>
      <c r="O382">
        <v>93.796999999999997</v>
      </c>
      <c r="P382">
        <v>93.796999999999997</v>
      </c>
      <c r="V382">
        <v>101.431</v>
      </c>
      <c r="W382">
        <v>101.431</v>
      </c>
      <c r="X382">
        <v>96.822000000000003</v>
      </c>
      <c r="Y382">
        <v>96.822000000000003</v>
      </c>
      <c r="Z382">
        <v>102.13500000000001</v>
      </c>
      <c r="AA382">
        <v>97.781999999999996</v>
      </c>
      <c r="AB382">
        <v>97.781999999999996</v>
      </c>
      <c r="AD382">
        <v>97.894000000000005</v>
      </c>
      <c r="AG382">
        <v>97.319000000000003</v>
      </c>
      <c r="AH382">
        <v>98.72</v>
      </c>
      <c r="AJ382">
        <v>101.65</v>
      </c>
      <c r="AK382">
        <v>100.926</v>
      </c>
      <c r="AL382">
        <v>100.229</v>
      </c>
      <c r="AM382">
        <v>98.286000000000001</v>
      </c>
      <c r="AR382">
        <v>100.249</v>
      </c>
      <c r="AS382">
        <v>99.926000000000002</v>
      </c>
      <c r="AT382">
        <v>98.6</v>
      </c>
      <c r="AU382">
        <v>97.394999999999996</v>
      </c>
      <c r="AV382">
        <v>97.394999999999996</v>
      </c>
      <c r="AW382">
        <v>94.944000000000003</v>
      </c>
      <c r="AX382">
        <v>94.944000000000003</v>
      </c>
      <c r="AY382">
        <v>120.399</v>
      </c>
      <c r="AZ382" s="5">
        <v>93.831000000000003</v>
      </c>
      <c r="BA382">
        <v>102.85599999999999</v>
      </c>
      <c r="BB382">
        <v>104.05500000000001</v>
      </c>
      <c r="BC382">
        <v>101.759</v>
      </c>
      <c r="BD382">
        <v>100.9</v>
      </c>
      <c r="BE382">
        <v>100.9</v>
      </c>
      <c r="BF382">
        <v>100.652</v>
      </c>
      <c r="BG382">
        <v>100.652</v>
      </c>
      <c r="BJ382">
        <v>107.202</v>
      </c>
      <c r="BK382">
        <v>104.626</v>
      </c>
      <c r="BL382">
        <v>104.604</v>
      </c>
      <c r="BM382">
        <v>109.783</v>
      </c>
      <c r="BN382">
        <v>101.464</v>
      </c>
      <c r="BR382">
        <v>122.675</v>
      </c>
      <c r="BS382">
        <v>100.32299999999999</v>
      </c>
      <c r="BT382">
        <v>102.173</v>
      </c>
      <c r="BU382">
        <v>102.661</v>
      </c>
      <c r="BV382">
        <v>104.21599999999999</v>
      </c>
      <c r="BW382">
        <v>101.782</v>
      </c>
      <c r="BX382">
        <v>101.667</v>
      </c>
      <c r="BY382">
        <v>101.667</v>
      </c>
      <c r="BZ382">
        <v>102.634</v>
      </c>
      <c r="CA382">
        <v>105.976</v>
      </c>
      <c r="CB382">
        <v>103.14400000000001</v>
      </c>
      <c r="CC382">
        <v>101.98699999999999</v>
      </c>
      <c r="CF382">
        <v>97.771000000000001</v>
      </c>
      <c r="CG382">
        <v>97.771000000000001</v>
      </c>
      <c r="CH382">
        <v>95.66</v>
      </c>
      <c r="CI382">
        <v>95.66</v>
      </c>
      <c r="CK382">
        <v>87.96</v>
      </c>
      <c r="CO382">
        <v>98.614000000000004</v>
      </c>
      <c r="CQ382">
        <v>102.09399999999999</v>
      </c>
      <c r="CR382">
        <v>102.09399999999999</v>
      </c>
      <c r="CS382">
        <v>103.81100000000001</v>
      </c>
      <c r="CT382">
        <v>97.623000000000005</v>
      </c>
      <c r="CU382">
        <v>98.409000000000006</v>
      </c>
      <c r="CV382">
        <v>100.55200000000001</v>
      </c>
      <c r="CY382">
        <v>102.81399999999999</v>
      </c>
      <c r="CZ382">
        <v>98.105000000000004</v>
      </c>
      <c r="DA382">
        <v>102.197</v>
      </c>
      <c r="DB382">
        <v>102.197</v>
      </c>
      <c r="DC382">
        <v>104.133</v>
      </c>
      <c r="DD382">
        <v>104.133</v>
      </c>
      <c r="DE382">
        <v>102.074</v>
      </c>
      <c r="DF382">
        <v>103.874</v>
      </c>
      <c r="DG382">
        <v>101.223</v>
      </c>
      <c r="DK382">
        <v>94.013999999999996</v>
      </c>
      <c r="DL382">
        <v>97.867999999999995</v>
      </c>
      <c r="DM382">
        <v>88.863</v>
      </c>
      <c r="DN382">
        <v>88.863</v>
      </c>
      <c r="DO382">
        <v>99.643000000000001</v>
      </c>
      <c r="DP382">
        <v>108.5</v>
      </c>
      <c r="DQ382">
        <v>105.371</v>
      </c>
      <c r="DR382">
        <v>100.834</v>
      </c>
      <c r="DS382">
        <v>98.76</v>
      </c>
      <c r="DZ382">
        <v>101.328</v>
      </c>
      <c r="EA382">
        <v>101.328</v>
      </c>
      <c r="EB382">
        <v>101.05500000000001</v>
      </c>
      <c r="EC382">
        <v>101.05500000000001</v>
      </c>
      <c r="ED382">
        <v>97.305000000000007</v>
      </c>
      <c r="EE382">
        <v>97.305000000000007</v>
      </c>
      <c r="EF382">
        <v>102.645</v>
      </c>
      <c r="EG382">
        <v>102.645</v>
      </c>
      <c r="EI382">
        <v>99.611999999999995</v>
      </c>
      <c r="EJ382">
        <v>99.611999999999995</v>
      </c>
      <c r="EK382">
        <v>90.662999999999997</v>
      </c>
      <c r="EL382">
        <v>91.864000000000004</v>
      </c>
      <c r="EM382">
        <v>91.852000000000004</v>
      </c>
      <c r="EN382">
        <v>102.916</v>
      </c>
      <c r="EO382">
        <v>101.17700000000001</v>
      </c>
      <c r="EQ382">
        <v>87.183999999999997</v>
      </c>
      <c r="ER382">
        <v>87.183999999999997</v>
      </c>
      <c r="EW382">
        <v>124.946</v>
      </c>
      <c r="EX382">
        <v>94.846999999999994</v>
      </c>
      <c r="EZ382">
        <v>102.364</v>
      </c>
      <c r="FA382">
        <v>97.039000000000001</v>
      </c>
      <c r="FB382">
        <v>97.039000000000001</v>
      </c>
      <c r="FC382">
        <v>86.981999999999999</v>
      </c>
      <c r="FD382">
        <v>86.981999999999999</v>
      </c>
      <c r="FE382">
        <v>97.2</v>
      </c>
      <c r="FF382">
        <v>97.2</v>
      </c>
      <c r="FG382">
        <v>100.94799999999999</v>
      </c>
      <c r="FH382">
        <v>100.94799999999999</v>
      </c>
      <c r="FI382">
        <v>104.42100000000001</v>
      </c>
      <c r="FJ382">
        <v>104.42100000000001</v>
      </c>
      <c r="FK382">
        <v>101.592</v>
      </c>
      <c r="FL382">
        <v>101.592</v>
      </c>
      <c r="FM382">
        <v>100.71299999999999</v>
      </c>
      <c r="FN382">
        <v>112.247</v>
      </c>
      <c r="FO382">
        <v>99.738</v>
      </c>
      <c r="FP382">
        <v>99.738</v>
      </c>
      <c r="FQ382">
        <v>97.14</v>
      </c>
      <c r="FR382">
        <v>110.557</v>
      </c>
      <c r="FT382">
        <v>92.971000000000004</v>
      </c>
      <c r="FU382">
        <v>92.971000000000004</v>
      </c>
      <c r="FX382">
        <v>99.138000000000005</v>
      </c>
      <c r="FZ382">
        <v>87.450999999999993</v>
      </c>
      <c r="GA382">
        <v>87.450999999999993</v>
      </c>
      <c r="GB382">
        <v>97.512</v>
      </c>
      <c r="GC382">
        <v>97.512</v>
      </c>
      <c r="GD382">
        <v>98.757000000000005</v>
      </c>
      <c r="GE382">
        <v>96.23</v>
      </c>
      <c r="GF382">
        <v>106.283</v>
      </c>
      <c r="GH382">
        <v>99.091999999999999</v>
      </c>
      <c r="GI382">
        <v>99.091999999999999</v>
      </c>
      <c r="GJ382">
        <v>97.263999999999996</v>
      </c>
      <c r="GK382">
        <v>97.263999999999996</v>
      </c>
      <c r="GL382">
        <v>107.235</v>
      </c>
      <c r="GM382">
        <v>101.02800000000001</v>
      </c>
      <c r="GN382">
        <v>101.02800000000001</v>
      </c>
      <c r="GP382">
        <v>98.028999999999996</v>
      </c>
      <c r="GQ382">
        <v>98.995000000000005</v>
      </c>
      <c r="GR382">
        <v>98.995000000000005</v>
      </c>
      <c r="GS382">
        <v>103.804</v>
      </c>
      <c r="GT382">
        <v>103.804</v>
      </c>
      <c r="GU382">
        <v>101.569</v>
      </c>
      <c r="GW382">
        <v>104.45399999999999</v>
      </c>
      <c r="GX382">
        <v>104.45399999999999</v>
      </c>
      <c r="GY382">
        <v>102.729</v>
      </c>
      <c r="GZ382">
        <v>101.039</v>
      </c>
      <c r="HA382">
        <v>101.039</v>
      </c>
      <c r="HB382">
        <v>116.15300000000001</v>
      </c>
      <c r="HC382">
        <v>108.09699999999999</v>
      </c>
      <c r="HE382">
        <v>97.337000000000003</v>
      </c>
      <c r="HG382">
        <v>101.551</v>
      </c>
      <c r="HH382">
        <v>100.494</v>
      </c>
      <c r="HI382">
        <v>100.494</v>
      </c>
      <c r="HJ382">
        <v>88.055999999999997</v>
      </c>
      <c r="HK382">
        <v>97.813000000000002</v>
      </c>
      <c r="HL382">
        <v>89.635000000000005</v>
      </c>
      <c r="HM382">
        <v>101.776</v>
      </c>
      <c r="HN382">
        <v>101.941</v>
      </c>
      <c r="HO382">
        <v>98.257000000000005</v>
      </c>
      <c r="HP382">
        <v>100.21</v>
      </c>
      <c r="HQ382">
        <v>109.58</v>
      </c>
      <c r="HR382">
        <v>99.597999999999999</v>
      </c>
      <c r="HS382">
        <v>112.494</v>
      </c>
      <c r="HT382">
        <v>90.620999999999995</v>
      </c>
      <c r="HU382">
        <v>101.224</v>
      </c>
      <c r="HV382">
        <v>101.224</v>
      </c>
      <c r="HW382">
        <v>103.523</v>
      </c>
      <c r="HX382">
        <v>103.523</v>
      </c>
      <c r="HY382">
        <v>102.111</v>
      </c>
      <c r="HZ382">
        <v>102.111</v>
      </c>
      <c r="IA382">
        <v>103.523</v>
      </c>
      <c r="IB382">
        <v>103.523</v>
      </c>
      <c r="IC382">
        <v>102.111</v>
      </c>
      <c r="ID382">
        <v>102.111</v>
      </c>
    </row>
    <row r="383" spans="1:238" x14ac:dyDescent="0.2">
      <c r="A383" s="3">
        <v>45908</v>
      </c>
      <c r="B383">
        <v>100.639</v>
      </c>
      <c r="C383">
        <v>100.937</v>
      </c>
      <c r="D383">
        <v>100.937</v>
      </c>
      <c r="E383">
        <v>120.901</v>
      </c>
      <c r="F383">
        <v>110.64400000000001</v>
      </c>
      <c r="H383">
        <v>100.581</v>
      </c>
      <c r="I383">
        <v>112.303</v>
      </c>
      <c r="J383">
        <v>112.303</v>
      </c>
      <c r="M383">
        <v>98.843999999999994</v>
      </c>
      <c r="N383">
        <v>98.843999999999994</v>
      </c>
      <c r="O383">
        <v>93.622</v>
      </c>
      <c r="P383">
        <v>93.622</v>
      </c>
      <c r="V383">
        <v>101.375</v>
      </c>
      <c r="W383">
        <v>101.375</v>
      </c>
      <c r="X383">
        <v>96.712000000000003</v>
      </c>
      <c r="Y383">
        <v>96.712000000000003</v>
      </c>
      <c r="Z383">
        <v>102.026</v>
      </c>
      <c r="AA383">
        <v>97.738</v>
      </c>
      <c r="AB383">
        <v>97.738</v>
      </c>
      <c r="AD383">
        <v>97.846999999999994</v>
      </c>
      <c r="AG383">
        <v>97.268000000000001</v>
      </c>
      <c r="AH383">
        <v>98.706999999999994</v>
      </c>
      <c r="AJ383">
        <v>101.756</v>
      </c>
      <c r="AK383">
        <v>100.857</v>
      </c>
      <c r="AL383">
        <v>100.22</v>
      </c>
      <c r="AM383">
        <v>98.295000000000002</v>
      </c>
      <c r="AR383">
        <v>100.167</v>
      </c>
      <c r="AS383">
        <v>99.763000000000005</v>
      </c>
      <c r="AT383">
        <v>98.411000000000001</v>
      </c>
      <c r="AU383">
        <v>97.352000000000004</v>
      </c>
      <c r="AV383">
        <v>97.352000000000004</v>
      </c>
      <c r="AW383">
        <v>94.834999999999994</v>
      </c>
      <c r="AX383">
        <v>94.834999999999994</v>
      </c>
      <c r="AY383">
        <v>120.077</v>
      </c>
      <c r="AZ383" s="5">
        <v>93.701999999999998</v>
      </c>
      <c r="BA383">
        <v>102.81100000000001</v>
      </c>
      <c r="BB383">
        <v>104.063</v>
      </c>
      <c r="BC383">
        <v>101.67</v>
      </c>
      <c r="BF383">
        <v>100.654</v>
      </c>
      <c r="BG383">
        <v>100.654</v>
      </c>
      <c r="BJ383">
        <v>107.129</v>
      </c>
      <c r="BK383">
        <v>104.663</v>
      </c>
      <c r="BL383">
        <v>104.624</v>
      </c>
      <c r="BM383">
        <v>109.651</v>
      </c>
      <c r="BN383">
        <v>101.46899999999999</v>
      </c>
      <c r="BR383">
        <v>122.361</v>
      </c>
      <c r="BS383">
        <v>100.27200000000001</v>
      </c>
      <c r="BT383">
        <v>102.117</v>
      </c>
      <c r="BU383">
        <v>102.569</v>
      </c>
      <c r="BV383">
        <v>104.027</v>
      </c>
      <c r="BW383">
        <v>101.77200000000001</v>
      </c>
      <c r="BX383">
        <v>101.651</v>
      </c>
      <c r="BY383">
        <v>101.651</v>
      </c>
      <c r="BZ383">
        <v>102.556</v>
      </c>
      <c r="CA383">
        <v>105.89700000000001</v>
      </c>
      <c r="CB383">
        <v>102.922</v>
      </c>
      <c r="CC383">
        <v>101.88200000000001</v>
      </c>
      <c r="CF383">
        <v>97.673000000000002</v>
      </c>
      <c r="CG383">
        <v>97.673000000000002</v>
      </c>
      <c r="CH383">
        <v>95.405000000000001</v>
      </c>
      <c r="CI383">
        <v>95.405000000000001</v>
      </c>
      <c r="CK383">
        <v>88.045000000000002</v>
      </c>
      <c r="CO383">
        <v>98.570999999999998</v>
      </c>
      <c r="CQ383">
        <v>102.075</v>
      </c>
      <c r="CR383">
        <v>102.075</v>
      </c>
      <c r="CS383">
        <v>103.68899999999999</v>
      </c>
      <c r="CT383">
        <v>97.501000000000005</v>
      </c>
      <c r="CU383">
        <v>98.301000000000002</v>
      </c>
      <c r="CV383">
        <v>100.354</v>
      </c>
      <c r="CY383">
        <v>102.676</v>
      </c>
      <c r="CZ383">
        <v>98.078000000000003</v>
      </c>
      <c r="DA383">
        <v>102.179</v>
      </c>
      <c r="DB383">
        <v>102.179</v>
      </c>
      <c r="DC383">
        <v>104.116</v>
      </c>
      <c r="DD383">
        <v>104.116</v>
      </c>
      <c r="DE383">
        <v>101.943</v>
      </c>
      <c r="DF383">
        <v>103.931</v>
      </c>
      <c r="DG383">
        <v>101.15900000000001</v>
      </c>
      <c r="DK383">
        <v>94.057000000000002</v>
      </c>
      <c r="DL383">
        <v>97.897000000000006</v>
      </c>
      <c r="DM383">
        <v>88.721000000000004</v>
      </c>
      <c r="DN383">
        <v>88.721000000000004</v>
      </c>
      <c r="DO383">
        <v>99.551000000000002</v>
      </c>
      <c r="DP383">
        <v>108.32599999999999</v>
      </c>
      <c r="DQ383">
        <v>105.349</v>
      </c>
      <c r="DR383">
        <v>100.846</v>
      </c>
      <c r="DS383">
        <v>98.546999999999997</v>
      </c>
      <c r="DZ383">
        <v>101.369</v>
      </c>
      <c r="EA383">
        <v>101.369</v>
      </c>
      <c r="EB383">
        <v>100.96299999999999</v>
      </c>
      <c r="EC383">
        <v>100.96299999999999</v>
      </c>
      <c r="ED383">
        <v>97.241</v>
      </c>
      <c r="EE383">
        <v>97.241</v>
      </c>
      <c r="EF383">
        <v>102.509</v>
      </c>
      <c r="EG383">
        <v>102.509</v>
      </c>
      <c r="EI383">
        <v>99.575000000000003</v>
      </c>
      <c r="EJ383">
        <v>99.575000000000003</v>
      </c>
      <c r="EK383">
        <v>90.424000000000007</v>
      </c>
      <c r="EL383">
        <v>91.694000000000003</v>
      </c>
      <c r="EM383">
        <v>91.694000000000003</v>
      </c>
      <c r="EN383">
        <v>102.762</v>
      </c>
      <c r="EO383">
        <v>101.108</v>
      </c>
      <c r="EQ383">
        <v>86.906999999999996</v>
      </c>
      <c r="ER383">
        <v>86.906999999999996</v>
      </c>
      <c r="EW383">
        <v>125.233</v>
      </c>
      <c r="EX383">
        <v>94.653999999999996</v>
      </c>
      <c r="EZ383">
        <v>102.376</v>
      </c>
      <c r="FA383">
        <v>96.983000000000004</v>
      </c>
      <c r="FB383">
        <v>96.983000000000004</v>
      </c>
      <c r="FC383">
        <v>86.793000000000006</v>
      </c>
      <c r="FD383">
        <v>86.793000000000006</v>
      </c>
      <c r="FE383">
        <v>97.126000000000005</v>
      </c>
      <c r="FF383">
        <v>97.126000000000005</v>
      </c>
      <c r="FG383">
        <v>100.81399999999999</v>
      </c>
      <c r="FH383">
        <v>100.81399999999999</v>
      </c>
      <c r="FI383">
        <v>104.13</v>
      </c>
      <c r="FJ383">
        <v>104.13</v>
      </c>
      <c r="FK383">
        <v>101.54300000000001</v>
      </c>
      <c r="FL383">
        <v>101.54300000000001</v>
      </c>
      <c r="FM383">
        <v>100.54</v>
      </c>
      <c r="FN383">
        <v>112.14</v>
      </c>
      <c r="FO383">
        <v>99.655000000000001</v>
      </c>
      <c r="FP383">
        <v>99.655000000000001</v>
      </c>
      <c r="FQ383">
        <v>96.938000000000002</v>
      </c>
      <c r="FR383">
        <v>110.425</v>
      </c>
      <c r="FT383">
        <v>92.924999999999997</v>
      </c>
      <c r="FU383">
        <v>92.924999999999997</v>
      </c>
      <c r="FX383">
        <v>99.105999999999995</v>
      </c>
      <c r="FZ383">
        <v>87.328999999999994</v>
      </c>
      <c r="GA383">
        <v>87.328999999999994</v>
      </c>
      <c r="GB383">
        <v>97.506</v>
      </c>
      <c r="GC383">
        <v>97.506</v>
      </c>
      <c r="GD383">
        <v>98.646000000000001</v>
      </c>
      <c r="GE383">
        <v>96.096999999999994</v>
      </c>
      <c r="GF383">
        <v>106.18300000000001</v>
      </c>
      <c r="GH383">
        <v>98.938000000000002</v>
      </c>
      <c r="GI383">
        <v>98.938000000000002</v>
      </c>
      <c r="GJ383">
        <v>97.234999999999999</v>
      </c>
      <c r="GK383">
        <v>97.234999999999999</v>
      </c>
      <c r="GL383">
        <v>106.893</v>
      </c>
      <c r="GM383">
        <v>100.995</v>
      </c>
      <c r="GN383">
        <v>100.995</v>
      </c>
      <c r="GP383">
        <v>97.975999999999999</v>
      </c>
      <c r="GQ383">
        <v>98.856999999999999</v>
      </c>
      <c r="GR383">
        <v>98.856999999999999</v>
      </c>
      <c r="GS383">
        <v>103.633</v>
      </c>
      <c r="GT383">
        <v>103.633</v>
      </c>
      <c r="GU383">
        <v>101.608</v>
      </c>
      <c r="GW383">
        <v>104.28400000000001</v>
      </c>
      <c r="GX383">
        <v>104.28400000000001</v>
      </c>
      <c r="GY383">
        <v>102.703</v>
      </c>
      <c r="GZ383">
        <v>101.03</v>
      </c>
      <c r="HA383">
        <v>101.03</v>
      </c>
      <c r="HB383">
        <v>115.883</v>
      </c>
      <c r="HC383">
        <v>107.929</v>
      </c>
      <c r="HE383">
        <v>97.278999999999996</v>
      </c>
      <c r="HG383">
        <v>101.502</v>
      </c>
      <c r="HH383">
        <v>100.49</v>
      </c>
      <c r="HI383">
        <v>100.49</v>
      </c>
      <c r="HJ383">
        <v>87.866</v>
      </c>
      <c r="HK383">
        <v>97.817999999999998</v>
      </c>
      <c r="HL383">
        <v>89.463999999999999</v>
      </c>
      <c r="HM383">
        <v>101.70699999999999</v>
      </c>
      <c r="HN383">
        <v>101.71599999999999</v>
      </c>
      <c r="HO383">
        <v>98.239000000000004</v>
      </c>
      <c r="HP383">
        <v>100.226</v>
      </c>
      <c r="HQ383">
        <v>109.407</v>
      </c>
      <c r="HR383">
        <v>99.578000000000003</v>
      </c>
      <c r="HS383">
        <v>112.32</v>
      </c>
      <c r="HT383">
        <v>90.4</v>
      </c>
      <c r="HU383">
        <v>101.08</v>
      </c>
      <c r="HV383">
        <v>101.08</v>
      </c>
      <c r="HW383">
        <v>103.395</v>
      </c>
      <c r="HX383">
        <v>103.395</v>
      </c>
      <c r="HY383">
        <v>102.004</v>
      </c>
      <c r="HZ383">
        <v>102.004</v>
      </c>
      <c r="IA383">
        <v>103.395</v>
      </c>
      <c r="IB383">
        <v>103.395</v>
      </c>
      <c r="IC383">
        <v>102.004</v>
      </c>
      <c r="ID383">
        <v>102.004</v>
      </c>
    </row>
    <row r="384" spans="1:238" x14ac:dyDescent="0.2">
      <c r="A384" s="3">
        <v>45909</v>
      </c>
      <c r="B384">
        <v>100.596</v>
      </c>
      <c r="C384">
        <v>100.983</v>
      </c>
      <c r="D384">
        <v>100.983</v>
      </c>
      <c r="E384">
        <v>121.14100000000001</v>
      </c>
      <c r="F384">
        <v>110.848</v>
      </c>
      <c r="H384">
        <v>100.613</v>
      </c>
      <c r="I384">
        <v>112.435</v>
      </c>
      <c r="J384">
        <v>112.435</v>
      </c>
      <c r="M384">
        <v>98.866</v>
      </c>
      <c r="N384">
        <v>98.866</v>
      </c>
      <c r="O384">
        <v>93.701999999999998</v>
      </c>
      <c r="P384">
        <v>93.701999999999998</v>
      </c>
      <c r="V384">
        <v>101.336</v>
      </c>
      <c r="W384">
        <v>101.336</v>
      </c>
      <c r="X384">
        <v>96.734999999999999</v>
      </c>
      <c r="Y384">
        <v>96.734999999999999</v>
      </c>
      <c r="Z384">
        <v>102.04</v>
      </c>
      <c r="AA384">
        <v>97.748999999999995</v>
      </c>
      <c r="AB384">
        <v>97.748999999999995</v>
      </c>
      <c r="AD384">
        <v>97.864999999999995</v>
      </c>
      <c r="AG384">
        <v>97.311999999999998</v>
      </c>
      <c r="AH384">
        <v>98.712000000000003</v>
      </c>
      <c r="AJ384">
        <v>101.72199999999999</v>
      </c>
      <c r="AK384">
        <v>100.877</v>
      </c>
      <c r="AL384">
        <v>100.235</v>
      </c>
      <c r="AM384">
        <v>98.316999999999993</v>
      </c>
      <c r="AR384">
        <v>100.18</v>
      </c>
      <c r="AS384">
        <v>99.79</v>
      </c>
      <c r="AT384">
        <v>98.492999999999995</v>
      </c>
      <c r="AU384">
        <v>97.382999999999996</v>
      </c>
      <c r="AV384">
        <v>97.382999999999996</v>
      </c>
      <c r="AW384">
        <v>94.903999999999996</v>
      </c>
      <c r="AX384">
        <v>94.903999999999996</v>
      </c>
      <c r="AY384">
        <v>120.292</v>
      </c>
      <c r="AZ384" s="5">
        <v>93.753</v>
      </c>
      <c r="BA384">
        <v>102.803</v>
      </c>
      <c r="BB384">
        <v>104.04300000000001</v>
      </c>
      <c r="BC384">
        <v>101.67400000000001</v>
      </c>
      <c r="BF384">
        <v>100.652</v>
      </c>
      <c r="BG384">
        <v>100.652</v>
      </c>
      <c r="BJ384">
        <v>107.133</v>
      </c>
      <c r="BK384">
        <v>104.604</v>
      </c>
      <c r="BL384">
        <v>104.64</v>
      </c>
      <c r="BM384">
        <v>109.986</v>
      </c>
      <c r="BN384">
        <v>101.45099999999999</v>
      </c>
      <c r="BR384">
        <v>121.75700000000001</v>
      </c>
      <c r="BS384">
        <v>100.29</v>
      </c>
      <c r="BT384">
        <v>102.126</v>
      </c>
      <c r="BU384">
        <v>102.571</v>
      </c>
      <c r="BV384">
        <v>103.997</v>
      </c>
      <c r="BW384">
        <v>101.819</v>
      </c>
      <c r="BX384">
        <v>101.67400000000001</v>
      </c>
      <c r="BY384">
        <v>101.67400000000001</v>
      </c>
      <c r="BZ384">
        <v>102.586</v>
      </c>
      <c r="CA384">
        <v>106.018</v>
      </c>
      <c r="CB384">
        <v>103.03</v>
      </c>
      <c r="CC384">
        <v>101.9</v>
      </c>
      <c r="CF384">
        <v>97.688000000000002</v>
      </c>
      <c r="CG384">
        <v>97.688000000000002</v>
      </c>
      <c r="CH384">
        <v>95.478999999999999</v>
      </c>
      <c r="CI384">
        <v>95.478999999999999</v>
      </c>
      <c r="CK384">
        <v>88.042000000000002</v>
      </c>
      <c r="CO384">
        <v>98.581999999999994</v>
      </c>
      <c r="CQ384">
        <v>102.06699999999999</v>
      </c>
      <c r="CR384">
        <v>102.06699999999999</v>
      </c>
      <c r="CS384">
        <v>103.631</v>
      </c>
      <c r="CT384">
        <v>97.513999999999996</v>
      </c>
      <c r="CU384">
        <v>98.337999999999994</v>
      </c>
      <c r="CV384">
        <v>100.72199999999999</v>
      </c>
      <c r="CY384">
        <v>102.684</v>
      </c>
      <c r="CZ384">
        <v>98.120999999999995</v>
      </c>
      <c r="DA384">
        <v>102.133</v>
      </c>
      <c r="DB384">
        <v>102.133</v>
      </c>
      <c r="DC384">
        <v>104.01300000000001</v>
      </c>
      <c r="DD384">
        <v>104.01300000000001</v>
      </c>
      <c r="DE384">
        <v>101.947</v>
      </c>
      <c r="DF384">
        <v>104.018</v>
      </c>
      <c r="DG384">
        <v>101.17400000000001</v>
      </c>
      <c r="DK384">
        <v>94.072999999999993</v>
      </c>
      <c r="DL384">
        <v>97.885999999999996</v>
      </c>
      <c r="DM384">
        <v>88.697999999999993</v>
      </c>
      <c r="DN384">
        <v>88.697999999999993</v>
      </c>
      <c r="DO384">
        <v>99.578999999999994</v>
      </c>
      <c r="DP384">
        <v>108.383</v>
      </c>
      <c r="DQ384">
        <v>105.354</v>
      </c>
      <c r="DR384">
        <v>100.78700000000001</v>
      </c>
      <c r="DS384">
        <v>98.551000000000002</v>
      </c>
      <c r="DZ384">
        <v>101.393</v>
      </c>
      <c r="EA384">
        <v>101.393</v>
      </c>
      <c r="EB384">
        <v>100.976</v>
      </c>
      <c r="EC384">
        <v>100.976</v>
      </c>
      <c r="ED384">
        <v>97.260999999999996</v>
      </c>
      <c r="EE384">
        <v>97.260999999999996</v>
      </c>
      <c r="EF384">
        <v>102.527</v>
      </c>
      <c r="EG384">
        <v>102.527</v>
      </c>
      <c r="EI384">
        <v>99.572000000000003</v>
      </c>
      <c r="EJ384">
        <v>99.572000000000003</v>
      </c>
      <c r="EK384">
        <v>90.519000000000005</v>
      </c>
      <c r="EL384">
        <v>91.728999999999999</v>
      </c>
      <c r="EM384">
        <v>91.728999999999999</v>
      </c>
      <c r="EN384">
        <v>102.819</v>
      </c>
      <c r="EO384">
        <v>101.14</v>
      </c>
      <c r="EQ384">
        <v>86.959000000000003</v>
      </c>
      <c r="ER384">
        <v>86.959000000000003</v>
      </c>
      <c r="EW384">
        <v>125.123</v>
      </c>
      <c r="EX384">
        <v>94.712999999999994</v>
      </c>
      <c r="EZ384">
        <v>102.42</v>
      </c>
      <c r="FA384">
        <v>96.994</v>
      </c>
      <c r="FB384">
        <v>96.994</v>
      </c>
      <c r="FC384">
        <v>86.882999999999996</v>
      </c>
      <c r="FD384">
        <v>86.882999999999996</v>
      </c>
      <c r="FE384">
        <v>97.150999999999996</v>
      </c>
      <c r="FF384">
        <v>97.150999999999996</v>
      </c>
      <c r="FG384">
        <v>100.84399999999999</v>
      </c>
      <c r="FH384">
        <v>100.84399999999999</v>
      </c>
      <c r="FI384">
        <v>104.13200000000001</v>
      </c>
      <c r="FJ384">
        <v>104.13200000000001</v>
      </c>
      <c r="FK384">
        <v>101.542</v>
      </c>
      <c r="FL384">
        <v>101.542</v>
      </c>
      <c r="FM384">
        <v>100.56699999999999</v>
      </c>
      <c r="FN384">
        <v>112.355</v>
      </c>
      <c r="FO384">
        <v>99.688000000000002</v>
      </c>
      <c r="FP384">
        <v>99.688000000000002</v>
      </c>
      <c r="FQ384">
        <v>97.126000000000005</v>
      </c>
      <c r="FR384">
        <v>110.515</v>
      </c>
      <c r="FT384">
        <v>92.947999999999993</v>
      </c>
      <c r="FU384">
        <v>92.947999999999993</v>
      </c>
      <c r="FX384">
        <v>99.116</v>
      </c>
      <c r="FZ384">
        <v>87.418000000000006</v>
      </c>
      <c r="GA384">
        <v>87.418000000000006</v>
      </c>
      <c r="GB384">
        <v>97.492999999999995</v>
      </c>
      <c r="GC384">
        <v>97.492999999999995</v>
      </c>
      <c r="GD384">
        <v>98.665999999999997</v>
      </c>
      <c r="GE384">
        <v>96.227999999999994</v>
      </c>
      <c r="GF384">
        <v>106.265</v>
      </c>
      <c r="GH384">
        <v>98.991</v>
      </c>
      <c r="GI384">
        <v>98.991</v>
      </c>
      <c r="GJ384">
        <v>97.259</v>
      </c>
      <c r="GK384">
        <v>97.259</v>
      </c>
      <c r="GL384">
        <v>107.063</v>
      </c>
      <c r="GM384">
        <v>100.965</v>
      </c>
      <c r="GN384">
        <v>100.965</v>
      </c>
      <c r="GP384">
        <v>97.983000000000004</v>
      </c>
      <c r="GQ384">
        <v>98.876000000000005</v>
      </c>
      <c r="GR384">
        <v>98.876000000000005</v>
      </c>
      <c r="GS384">
        <v>103.703</v>
      </c>
      <c r="GT384">
        <v>103.703</v>
      </c>
      <c r="GU384">
        <v>101.446</v>
      </c>
      <c r="GW384">
        <v>104.312</v>
      </c>
      <c r="GX384">
        <v>104.312</v>
      </c>
      <c r="GY384">
        <v>102.721</v>
      </c>
      <c r="GZ384">
        <v>101.027</v>
      </c>
      <c r="HA384">
        <v>101.027</v>
      </c>
      <c r="HB384">
        <v>116.066</v>
      </c>
      <c r="HC384">
        <v>107.94799999999999</v>
      </c>
      <c r="HE384">
        <v>97.311999999999998</v>
      </c>
      <c r="HG384">
        <v>101.47199999999999</v>
      </c>
      <c r="HH384">
        <v>100.506</v>
      </c>
      <c r="HI384">
        <v>100.506</v>
      </c>
      <c r="HJ384">
        <v>87.986999999999995</v>
      </c>
      <c r="HK384">
        <v>97.795000000000002</v>
      </c>
      <c r="HL384">
        <v>89.69</v>
      </c>
      <c r="HM384">
        <v>101.71299999999999</v>
      </c>
      <c r="HN384">
        <v>101.991</v>
      </c>
      <c r="HO384">
        <v>98.213999999999999</v>
      </c>
      <c r="HP384">
        <v>100.23399999999999</v>
      </c>
      <c r="HQ384">
        <v>109.70399999999999</v>
      </c>
      <c r="HR384">
        <v>99.555999999999997</v>
      </c>
      <c r="HS384">
        <v>112.35899999999999</v>
      </c>
      <c r="HT384">
        <v>90.548000000000002</v>
      </c>
      <c r="HU384">
        <v>101.102</v>
      </c>
      <c r="HV384">
        <v>101.102</v>
      </c>
      <c r="HW384">
        <v>103.482</v>
      </c>
      <c r="HX384">
        <v>103.482</v>
      </c>
      <c r="HY384">
        <v>101.994</v>
      </c>
      <c r="HZ384">
        <v>101.994</v>
      </c>
      <c r="IA384">
        <v>103.482</v>
      </c>
      <c r="IB384">
        <v>103.482</v>
      </c>
      <c r="IC384">
        <v>101.994</v>
      </c>
      <c r="ID384">
        <v>101.994</v>
      </c>
    </row>
    <row r="385" spans="1:238" x14ac:dyDescent="0.2">
      <c r="A385" s="3">
        <v>45910</v>
      </c>
      <c r="B385">
        <v>100.601</v>
      </c>
      <c r="C385">
        <v>101.035</v>
      </c>
      <c r="D385">
        <v>101.035</v>
      </c>
      <c r="E385">
        <v>121.07599999999999</v>
      </c>
      <c r="F385">
        <v>111.136</v>
      </c>
      <c r="H385">
        <v>100.587</v>
      </c>
      <c r="I385">
        <v>112.767</v>
      </c>
      <c r="J385">
        <v>112.767</v>
      </c>
      <c r="M385">
        <v>98.873999999999995</v>
      </c>
      <c r="N385">
        <v>98.873999999999995</v>
      </c>
      <c r="O385">
        <v>93.751999999999995</v>
      </c>
      <c r="P385">
        <v>93.751999999999995</v>
      </c>
      <c r="V385">
        <v>101.401</v>
      </c>
      <c r="W385">
        <v>101.401</v>
      </c>
      <c r="X385">
        <v>96.816000000000003</v>
      </c>
      <c r="Y385">
        <v>96.816000000000003</v>
      </c>
      <c r="Z385">
        <v>102.071</v>
      </c>
      <c r="AA385">
        <v>97.747</v>
      </c>
      <c r="AB385">
        <v>97.747</v>
      </c>
      <c r="AD385">
        <v>97.891999999999996</v>
      </c>
      <c r="AG385">
        <v>97.317999999999998</v>
      </c>
      <c r="AH385">
        <v>98.72</v>
      </c>
      <c r="AJ385">
        <v>101.71599999999999</v>
      </c>
      <c r="AK385">
        <v>100.9</v>
      </c>
      <c r="AL385">
        <v>100.22499999999999</v>
      </c>
      <c r="AM385">
        <v>98.322000000000003</v>
      </c>
      <c r="AR385">
        <v>100.184</v>
      </c>
      <c r="AS385">
        <v>99.804000000000002</v>
      </c>
      <c r="AT385">
        <v>98.498000000000005</v>
      </c>
      <c r="AU385">
        <v>97.411000000000001</v>
      </c>
      <c r="AV385">
        <v>97.411000000000001</v>
      </c>
      <c r="AW385">
        <v>94.927000000000007</v>
      </c>
      <c r="AX385">
        <v>94.927000000000007</v>
      </c>
      <c r="AY385">
        <v>120.485</v>
      </c>
      <c r="AZ385" s="5">
        <v>93.789000000000001</v>
      </c>
      <c r="BA385">
        <v>102.69</v>
      </c>
      <c r="BB385">
        <v>104.038</v>
      </c>
      <c r="BC385">
        <v>101.688</v>
      </c>
      <c r="BF385">
        <v>100.646</v>
      </c>
      <c r="BG385">
        <v>100.646</v>
      </c>
      <c r="BJ385">
        <v>107.14700000000001</v>
      </c>
      <c r="BK385">
        <v>104.624</v>
      </c>
      <c r="BL385">
        <v>104.592</v>
      </c>
      <c r="BM385">
        <v>110</v>
      </c>
      <c r="BN385">
        <v>101.437</v>
      </c>
      <c r="BR385">
        <v>122.386</v>
      </c>
      <c r="BS385">
        <v>100.29300000000001</v>
      </c>
      <c r="BT385">
        <v>102.173</v>
      </c>
      <c r="BU385">
        <v>102.547</v>
      </c>
      <c r="BV385">
        <v>104.063</v>
      </c>
      <c r="BW385">
        <v>101.83499999999999</v>
      </c>
      <c r="BX385">
        <v>101.658</v>
      </c>
      <c r="BY385">
        <v>101.658</v>
      </c>
      <c r="BZ385">
        <v>102.63500000000001</v>
      </c>
      <c r="CA385">
        <v>106.14</v>
      </c>
      <c r="CB385">
        <v>103.127</v>
      </c>
      <c r="CC385">
        <v>101.90900000000001</v>
      </c>
      <c r="CF385">
        <v>97.771000000000001</v>
      </c>
      <c r="CG385">
        <v>97.771000000000001</v>
      </c>
      <c r="CH385">
        <v>95.504999999999995</v>
      </c>
      <c r="CI385">
        <v>95.504999999999995</v>
      </c>
      <c r="CK385">
        <v>87.91</v>
      </c>
      <c r="CO385">
        <v>98.646000000000001</v>
      </c>
      <c r="CQ385">
        <v>102.07299999999999</v>
      </c>
      <c r="CR385">
        <v>102.07299999999999</v>
      </c>
      <c r="CS385">
        <v>103.786</v>
      </c>
      <c r="CT385">
        <v>97.561000000000007</v>
      </c>
      <c r="CU385">
        <v>98.337999999999994</v>
      </c>
      <c r="CV385">
        <v>100.93300000000001</v>
      </c>
      <c r="CY385">
        <v>102.67700000000001</v>
      </c>
      <c r="CZ385">
        <v>98.31</v>
      </c>
      <c r="DA385">
        <v>102.164</v>
      </c>
      <c r="DB385">
        <v>102.164</v>
      </c>
      <c r="DC385">
        <v>104.172</v>
      </c>
      <c r="DD385">
        <v>104.172</v>
      </c>
      <c r="DE385">
        <v>101.92100000000001</v>
      </c>
      <c r="DF385">
        <v>104.11</v>
      </c>
      <c r="DG385">
        <v>101.16500000000001</v>
      </c>
      <c r="DK385">
        <v>94.018000000000001</v>
      </c>
      <c r="DL385">
        <v>97.793999999999997</v>
      </c>
      <c r="DM385">
        <v>88.734999999999999</v>
      </c>
      <c r="DN385">
        <v>88.734999999999999</v>
      </c>
      <c r="DO385">
        <v>99.593999999999994</v>
      </c>
      <c r="DP385">
        <v>108.46</v>
      </c>
      <c r="DQ385">
        <v>105.37</v>
      </c>
      <c r="DR385">
        <v>100.851</v>
      </c>
      <c r="DS385">
        <v>98.588999999999999</v>
      </c>
      <c r="DZ385">
        <v>101.315</v>
      </c>
      <c r="EA385">
        <v>101.315</v>
      </c>
      <c r="EB385">
        <v>100.988</v>
      </c>
      <c r="EC385">
        <v>100.988</v>
      </c>
      <c r="ED385">
        <v>97.269000000000005</v>
      </c>
      <c r="EE385">
        <v>97.269000000000005</v>
      </c>
      <c r="EF385">
        <v>102.581</v>
      </c>
      <c r="EG385">
        <v>102.581</v>
      </c>
      <c r="EI385">
        <v>99.578999999999994</v>
      </c>
      <c r="EJ385">
        <v>99.578999999999994</v>
      </c>
      <c r="EK385">
        <v>90.548000000000002</v>
      </c>
      <c r="EL385">
        <v>91.778000000000006</v>
      </c>
      <c r="EM385">
        <v>91.778000000000006</v>
      </c>
      <c r="EN385">
        <v>102.833</v>
      </c>
      <c r="EO385">
        <v>101.14400000000001</v>
      </c>
      <c r="EQ385">
        <v>87.021000000000001</v>
      </c>
      <c r="ER385">
        <v>87.021000000000001</v>
      </c>
      <c r="EW385">
        <v>122.667</v>
      </c>
      <c r="EX385">
        <v>94.78</v>
      </c>
      <c r="EZ385">
        <v>102.35899999999999</v>
      </c>
      <c r="FA385">
        <v>97.004000000000005</v>
      </c>
      <c r="FB385">
        <v>97.004000000000005</v>
      </c>
      <c r="FC385">
        <v>86.962999999999994</v>
      </c>
      <c r="FD385">
        <v>86.962999999999994</v>
      </c>
      <c r="FE385">
        <v>97.177000000000007</v>
      </c>
      <c r="FF385">
        <v>97.177000000000007</v>
      </c>
      <c r="FG385">
        <v>100.895</v>
      </c>
      <c r="FH385">
        <v>100.895</v>
      </c>
      <c r="FI385">
        <v>104.289</v>
      </c>
      <c r="FJ385">
        <v>104.289</v>
      </c>
      <c r="FK385">
        <v>101.59099999999999</v>
      </c>
      <c r="FL385">
        <v>101.59099999999999</v>
      </c>
      <c r="FM385">
        <v>100.568</v>
      </c>
      <c r="FN385">
        <v>112.45099999999999</v>
      </c>
      <c r="FO385">
        <v>99.762</v>
      </c>
      <c r="FP385">
        <v>99.762</v>
      </c>
      <c r="FQ385">
        <v>97.287000000000006</v>
      </c>
      <c r="FR385">
        <v>110.63800000000001</v>
      </c>
      <c r="FT385">
        <v>92.947000000000003</v>
      </c>
      <c r="FU385">
        <v>92.947000000000003</v>
      </c>
      <c r="FX385">
        <v>99.126000000000005</v>
      </c>
      <c r="FZ385">
        <v>87.444999999999993</v>
      </c>
      <c r="GA385">
        <v>87.444999999999993</v>
      </c>
      <c r="GB385">
        <v>97.489000000000004</v>
      </c>
      <c r="GC385">
        <v>97.489000000000004</v>
      </c>
      <c r="GD385">
        <v>98.706999999999994</v>
      </c>
      <c r="GE385">
        <v>96.266999999999996</v>
      </c>
      <c r="GF385">
        <v>106.268</v>
      </c>
      <c r="GH385">
        <v>99.001999999999995</v>
      </c>
      <c r="GI385">
        <v>99.001999999999995</v>
      </c>
      <c r="GJ385">
        <v>97.269000000000005</v>
      </c>
      <c r="GK385">
        <v>97.269000000000005</v>
      </c>
      <c r="GL385">
        <v>107.146</v>
      </c>
      <c r="GM385">
        <v>101.006</v>
      </c>
      <c r="GN385">
        <v>101.006</v>
      </c>
      <c r="GP385">
        <v>98.016000000000005</v>
      </c>
      <c r="GQ385">
        <v>98.881</v>
      </c>
      <c r="GR385">
        <v>98.881</v>
      </c>
      <c r="GS385">
        <v>103.702</v>
      </c>
      <c r="GT385">
        <v>103.702</v>
      </c>
      <c r="GU385">
        <v>101.47</v>
      </c>
      <c r="GW385">
        <v>104.355</v>
      </c>
      <c r="GX385">
        <v>104.33199999999999</v>
      </c>
      <c r="GY385">
        <v>102.783</v>
      </c>
      <c r="GZ385">
        <v>101.018</v>
      </c>
      <c r="HA385">
        <v>101.018</v>
      </c>
      <c r="HB385">
        <v>116.19499999999999</v>
      </c>
      <c r="HC385">
        <v>107.943</v>
      </c>
      <c r="HE385">
        <v>97.319000000000003</v>
      </c>
      <c r="HG385">
        <v>101.489</v>
      </c>
      <c r="HH385">
        <v>100.523</v>
      </c>
      <c r="HI385">
        <v>100.523</v>
      </c>
      <c r="HJ385">
        <v>88.05</v>
      </c>
      <c r="HK385">
        <v>97.792000000000002</v>
      </c>
      <c r="HL385">
        <v>89.843999999999994</v>
      </c>
      <c r="HM385">
        <v>101.73</v>
      </c>
      <c r="HN385">
        <v>102.184</v>
      </c>
      <c r="HO385">
        <v>98.224000000000004</v>
      </c>
      <c r="HP385">
        <v>100.218</v>
      </c>
      <c r="HQ385">
        <v>109.873</v>
      </c>
      <c r="HR385">
        <v>99.58</v>
      </c>
      <c r="HS385">
        <v>112.477</v>
      </c>
      <c r="HT385">
        <v>90.576999999999998</v>
      </c>
      <c r="HU385">
        <v>101.10599999999999</v>
      </c>
      <c r="HV385">
        <v>101.10599999999999</v>
      </c>
      <c r="HW385">
        <v>103.489</v>
      </c>
      <c r="HX385">
        <v>103.489</v>
      </c>
      <c r="HY385">
        <v>101.985</v>
      </c>
      <c r="HZ385">
        <v>101.985</v>
      </c>
      <c r="IA385">
        <v>103.489</v>
      </c>
      <c r="IB385">
        <v>103.489</v>
      </c>
      <c r="IC385">
        <v>101.985</v>
      </c>
      <c r="ID385">
        <v>101.985</v>
      </c>
    </row>
    <row r="386" spans="1:238" x14ac:dyDescent="0.2">
      <c r="A386" s="3">
        <v>45911</v>
      </c>
      <c r="B386">
        <v>100.596</v>
      </c>
      <c r="C386">
        <v>101.04</v>
      </c>
      <c r="D386">
        <v>101.04</v>
      </c>
      <c r="E386">
        <v>120.989</v>
      </c>
      <c r="F386">
        <v>110.99299999999999</v>
      </c>
      <c r="H386">
        <v>100.562</v>
      </c>
      <c r="I386">
        <v>112.608</v>
      </c>
      <c r="J386">
        <v>112.608</v>
      </c>
      <c r="M386">
        <v>98.825999999999993</v>
      </c>
      <c r="N386">
        <v>98.825999999999993</v>
      </c>
      <c r="O386">
        <v>93.614000000000004</v>
      </c>
      <c r="P386">
        <v>93.614000000000004</v>
      </c>
      <c r="V386">
        <v>101.374</v>
      </c>
      <c r="W386">
        <v>101.374</v>
      </c>
      <c r="X386">
        <v>96.932000000000002</v>
      </c>
      <c r="Y386">
        <v>96.932000000000002</v>
      </c>
      <c r="Z386">
        <v>102.00700000000001</v>
      </c>
      <c r="AA386">
        <v>97.78</v>
      </c>
      <c r="AB386">
        <v>97.78</v>
      </c>
      <c r="AD386">
        <v>97.924000000000007</v>
      </c>
      <c r="AG386">
        <v>97.335999999999999</v>
      </c>
      <c r="AH386">
        <v>98.709000000000003</v>
      </c>
      <c r="AJ386">
        <v>101.86199999999999</v>
      </c>
      <c r="AK386">
        <v>100.869</v>
      </c>
      <c r="AL386">
        <v>100.23399999999999</v>
      </c>
      <c r="AM386">
        <v>98.347999999999999</v>
      </c>
      <c r="AR386">
        <v>100.157</v>
      </c>
      <c r="AS386">
        <v>99.75</v>
      </c>
      <c r="AT386">
        <v>98.414000000000001</v>
      </c>
      <c r="AU386">
        <v>97.441999999999993</v>
      </c>
      <c r="AV386">
        <v>97.441999999999993</v>
      </c>
      <c r="AW386">
        <v>94.850999999999999</v>
      </c>
      <c r="AX386">
        <v>94.850999999999999</v>
      </c>
      <c r="AY386">
        <v>120.21</v>
      </c>
      <c r="AZ386" s="5">
        <v>93.730999999999995</v>
      </c>
      <c r="BA386">
        <v>102.79900000000001</v>
      </c>
      <c r="BB386">
        <v>103.994</v>
      </c>
      <c r="BC386">
        <v>101.643</v>
      </c>
      <c r="BF386">
        <v>100.65</v>
      </c>
      <c r="BG386">
        <v>100.65</v>
      </c>
      <c r="BJ386">
        <v>107.11</v>
      </c>
      <c r="BK386">
        <v>104.64</v>
      </c>
      <c r="BL386">
        <v>104.428</v>
      </c>
      <c r="BM386">
        <v>109.87</v>
      </c>
      <c r="BN386">
        <v>101.45</v>
      </c>
      <c r="BR386">
        <v>122.24</v>
      </c>
      <c r="BS386">
        <v>100.28700000000001</v>
      </c>
      <c r="BT386">
        <v>102.18300000000001</v>
      </c>
      <c r="BU386">
        <v>102.57899999999999</v>
      </c>
      <c r="BV386">
        <v>103.988</v>
      </c>
      <c r="BW386">
        <v>101.852</v>
      </c>
      <c r="BX386">
        <v>101.64100000000001</v>
      </c>
      <c r="BY386">
        <v>101.64100000000001</v>
      </c>
      <c r="BZ386">
        <v>102.595</v>
      </c>
      <c r="CA386">
        <v>106.068</v>
      </c>
      <c r="CB386">
        <v>103.018</v>
      </c>
      <c r="CC386">
        <v>101.89</v>
      </c>
      <c r="CF386">
        <v>97.778000000000006</v>
      </c>
      <c r="CG386">
        <v>97.778000000000006</v>
      </c>
      <c r="CH386">
        <v>95.355000000000004</v>
      </c>
      <c r="CI386">
        <v>95.355000000000004</v>
      </c>
      <c r="CK386">
        <v>88.025999999999996</v>
      </c>
      <c r="CO386">
        <v>98.522000000000006</v>
      </c>
      <c r="CQ386">
        <v>102.017</v>
      </c>
      <c r="CR386">
        <v>102.017</v>
      </c>
      <c r="CS386">
        <v>103.794</v>
      </c>
      <c r="CT386">
        <v>97.57</v>
      </c>
      <c r="CU386">
        <v>98.308999999999997</v>
      </c>
      <c r="CV386">
        <v>100.74</v>
      </c>
      <c r="CY386">
        <v>102.66</v>
      </c>
      <c r="CZ386">
        <v>98.25</v>
      </c>
      <c r="DA386">
        <v>102.122</v>
      </c>
      <c r="DB386">
        <v>102.122</v>
      </c>
      <c r="DC386">
        <v>104.01900000000001</v>
      </c>
      <c r="DD386">
        <v>104.01900000000001</v>
      </c>
      <c r="DE386">
        <v>101.922</v>
      </c>
      <c r="DF386">
        <v>104.07899999999999</v>
      </c>
      <c r="DG386">
        <v>101.157</v>
      </c>
      <c r="DK386">
        <v>94.066999999999993</v>
      </c>
      <c r="DL386">
        <v>97.88</v>
      </c>
      <c r="DM386">
        <v>88.626999999999995</v>
      </c>
      <c r="DN386">
        <v>88.626999999999995</v>
      </c>
      <c r="DO386">
        <v>99.585999999999999</v>
      </c>
      <c r="DP386">
        <v>108.339</v>
      </c>
      <c r="DQ386">
        <v>105.31699999999999</v>
      </c>
      <c r="DR386">
        <v>100.872</v>
      </c>
      <c r="DS386">
        <v>98.561999999999998</v>
      </c>
      <c r="DZ386">
        <v>101.377</v>
      </c>
      <c r="EA386">
        <v>101.377</v>
      </c>
      <c r="EB386">
        <v>100.955</v>
      </c>
      <c r="EC386">
        <v>100.955</v>
      </c>
      <c r="ED386">
        <v>97.277000000000001</v>
      </c>
      <c r="EE386">
        <v>97.277000000000001</v>
      </c>
      <c r="EF386">
        <v>102.473</v>
      </c>
      <c r="EG386">
        <v>102.473</v>
      </c>
      <c r="EI386">
        <v>99.576999999999998</v>
      </c>
      <c r="EJ386">
        <v>99.576999999999998</v>
      </c>
      <c r="EK386">
        <v>90.415000000000006</v>
      </c>
      <c r="EL386">
        <v>91.67</v>
      </c>
      <c r="EM386">
        <v>91.67</v>
      </c>
      <c r="EN386">
        <v>102.721</v>
      </c>
      <c r="EO386">
        <v>101.143</v>
      </c>
      <c r="EQ386">
        <v>86.9</v>
      </c>
      <c r="ER386">
        <v>86.9</v>
      </c>
      <c r="EW386">
        <v>124.843</v>
      </c>
      <c r="EX386">
        <v>94.756</v>
      </c>
      <c r="EZ386">
        <v>102.342</v>
      </c>
      <c r="FA386">
        <v>97.11</v>
      </c>
      <c r="FB386">
        <v>97.11</v>
      </c>
      <c r="FC386">
        <v>86.84</v>
      </c>
      <c r="FD386">
        <v>86.84</v>
      </c>
      <c r="FE386">
        <v>97.185000000000002</v>
      </c>
      <c r="FF386">
        <v>97.185000000000002</v>
      </c>
      <c r="FG386">
        <v>100.869</v>
      </c>
      <c r="FH386">
        <v>100.869</v>
      </c>
      <c r="FI386">
        <v>104.17700000000001</v>
      </c>
      <c r="FJ386">
        <v>104.17700000000001</v>
      </c>
      <c r="FK386">
        <v>101.59399999999999</v>
      </c>
      <c r="FL386">
        <v>101.59399999999999</v>
      </c>
      <c r="FM386">
        <v>100.53100000000001</v>
      </c>
      <c r="FN386">
        <v>112.286</v>
      </c>
      <c r="FO386">
        <v>99.781000000000006</v>
      </c>
      <c r="FP386">
        <v>99.781000000000006</v>
      </c>
      <c r="FQ386">
        <v>97.233000000000004</v>
      </c>
      <c r="FR386">
        <v>110.41500000000001</v>
      </c>
      <c r="FT386">
        <v>92.921999999999997</v>
      </c>
      <c r="FU386">
        <v>92.921999999999997</v>
      </c>
      <c r="FX386">
        <v>99.135000000000005</v>
      </c>
      <c r="FZ386">
        <v>87.366</v>
      </c>
      <c r="GA386">
        <v>87.366</v>
      </c>
      <c r="GB386">
        <v>97.516000000000005</v>
      </c>
      <c r="GC386">
        <v>97.516000000000005</v>
      </c>
      <c r="GD386">
        <v>98.668999999999997</v>
      </c>
      <c r="GE386">
        <v>96.203999999999994</v>
      </c>
      <c r="GF386">
        <v>106.27500000000001</v>
      </c>
      <c r="GH386">
        <v>98.974999999999994</v>
      </c>
      <c r="GI386">
        <v>98.974999999999994</v>
      </c>
      <c r="GJ386">
        <v>97.299000000000007</v>
      </c>
      <c r="GK386">
        <v>97.299000000000007</v>
      </c>
      <c r="GL386">
        <v>107.102</v>
      </c>
      <c r="GM386">
        <v>100.96</v>
      </c>
      <c r="GN386">
        <v>100.96</v>
      </c>
      <c r="GP386">
        <v>97.986000000000004</v>
      </c>
      <c r="GQ386">
        <v>98.87</v>
      </c>
      <c r="GR386">
        <v>98.87</v>
      </c>
      <c r="GS386">
        <v>103.604</v>
      </c>
      <c r="GT386">
        <v>103.604</v>
      </c>
      <c r="GU386">
        <v>101.474</v>
      </c>
      <c r="GW386">
        <v>104.30200000000001</v>
      </c>
      <c r="GX386">
        <v>104.30200000000001</v>
      </c>
      <c r="GY386">
        <v>102.727</v>
      </c>
      <c r="GZ386">
        <v>101.003</v>
      </c>
      <c r="HA386">
        <v>101.003</v>
      </c>
      <c r="HB386">
        <v>116.001</v>
      </c>
      <c r="HC386">
        <v>107.884</v>
      </c>
      <c r="HE386">
        <v>97.415000000000006</v>
      </c>
      <c r="HG386">
        <v>101.467</v>
      </c>
      <c r="HH386">
        <v>100.497</v>
      </c>
      <c r="HI386">
        <v>100.497</v>
      </c>
      <c r="HJ386">
        <v>87.906000000000006</v>
      </c>
      <c r="HK386">
        <v>97.841999999999999</v>
      </c>
      <c r="HL386">
        <v>89.63</v>
      </c>
      <c r="HM386">
        <v>101.71</v>
      </c>
      <c r="HN386">
        <v>102.07</v>
      </c>
      <c r="HO386">
        <v>98.248999999999995</v>
      </c>
      <c r="HP386">
        <v>100.23399999999999</v>
      </c>
      <c r="HQ386">
        <v>109.652</v>
      </c>
      <c r="HR386">
        <v>99.590999999999994</v>
      </c>
      <c r="HS386">
        <v>112.367</v>
      </c>
      <c r="HT386">
        <v>90.405000000000001</v>
      </c>
      <c r="HU386">
        <v>101.027</v>
      </c>
      <c r="HV386">
        <v>101.027</v>
      </c>
      <c r="HW386">
        <v>103.36499999999999</v>
      </c>
      <c r="HX386">
        <v>103.36499999999999</v>
      </c>
      <c r="HY386">
        <v>101.934</v>
      </c>
      <c r="HZ386">
        <v>101.934</v>
      </c>
      <c r="IA386">
        <v>103.36499999999999</v>
      </c>
      <c r="IB386">
        <v>103.36499999999999</v>
      </c>
      <c r="IC386">
        <v>101.934</v>
      </c>
      <c r="ID386">
        <v>101.934</v>
      </c>
    </row>
    <row r="387" spans="1:238" x14ac:dyDescent="0.2">
      <c r="A387" s="3">
        <v>45912</v>
      </c>
      <c r="B387">
        <v>100.619</v>
      </c>
      <c r="C387">
        <v>101.08499999999999</v>
      </c>
      <c r="D387">
        <v>101.08499999999999</v>
      </c>
      <c r="E387">
        <v>121.157</v>
      </c>
      <c r="F387">
        <v>111.033</v>
      </c>
      <c r="H387">
        <v>100.52</v>
      </c>
      <c r="I387">
        <v>112.611</v>
      </c>
      <c r="J387">
        <v>112.611</v>
      </c>
      <c r="M387">
        <v>98.953999999999994</v>
      </c>
      <c r="N387">
        <v>98.953999999999994</v>
      </c>
      <c r="O387">
        <v>93.747</v>
      </c>
      <c r="P387">
        <v>93.747</v>
      </c>
      <c r="V387">
        <v>101.39</v>
      </c>
      <c r="W387">
        <v>101.39</v>
      </c>
      <c r="X387">
        <v>96.95</v>
      </c>
      <c r="Y387">
        <v>96.95</v>
      </c>
      <c r="Z387">
        <v>102.084</v>
      </c>
      <c r="AA387">
        <v>97.798000000000002</v>
      </c>
      <c r="AB387">
        <v>97.798000000000002</v>
      </c>
      <c r="AD387">
        <v>97.935000000000002</v>
      </c>
      <c r="AG387">
        <v>97.397999999999996</v>
      </c>
      <c r="AH387">
        <v>98.722999999999999</v>
      </c>
      <c r="AJ387">
        <v>102</v>
      </c>
      <c r="AK387">
        <v>100.908</v>
      </c>
      <c r="AL387">
        <v>100.254</v>
      </c>
      <c r="AM387">
        <v>98.406000000000006</v>
      </c>
      <c r="AR387">
        <v>100.18600000000001</v>
      </c>
      <c r="AS387">
        <v>99.820999999999998</v>
      </c>
      <c r="AT387">
        <v>98.501999999999995</v>
      </c>
      <c r="AU387">
        <v>97.46</v>
      </c>
      <c r="AV387">
        <v>97.46</v>
      </c>
      <c r="AW387">
        <v>94.956000000000003</v>
      </c>
      <c r="AX387">
        <v>94.956000000000003</v>
      </c>
      <c r="AY387">
        <v>120.339</v>
      </c>
      <c r="AZ387" s="5">
        <v>93.843000000000004</v>
      </c>
      <c r="BA387">
        <v>102.863</v>
      </c>
      <c r="BB387">
        <v>104.01900000000001</v>
      </c>
      <c r="BC387">
        <v>101.676</v>
      </c>
      <c r="BF387">
        <v>100.64400000000001</v>
      </c>
      <c r="BG387">
        <v>100.64400000000001</v>
      </c>
      <c r="BJ387">
        <v>107.20699999999999</v>
      </c>
      <c r="BK387">
        <v>104.592</v>
      </c>
      <c r="BL387">
        <v>104.476</v>
      </c>
      <c r="BM387">
        <v>109.87</v>
      </c>
      <c r="BN387">
        <v>101.48099999999999</v>
      </c>
      <c r="BR387">
        <v>122.684</v>
      </c>
      <c r="BS387">
        <v>100.276</v>
      </c>
      <c r="BT387">
        <v>102.167</v>
      </c>
      <c r="BU387">
        <v>102.703</v>
      </c>
      <c r="BV387">
        <v>104.098</v>
      </c>
      <c r="BW387">
        <v>101.80200000000001</v>
      </c>
      <c r="BX387">
        <v>101.68300000000001</v>
      </c>
      <c r="BY387">
        <v>101.68300000000001</v>
      </c>
      <c r="BZ387">
        <v>102.61</v>
      </c>
      <c r="CA387">
        <v>106.194</v>
      </c>
      <c r="CB387">
        <v>103.185</v>
      </c>
      <c r="CC387">
        <v>101.91800000000001</v>
      </c>
      <c r="CF387">
        <v>97.783000000000001</v>
      </c>
      <c r="CG387">
        <v>97.783000000000001</v>
      </c>
      <c r="CH387">
        <v>95.471999999999994</v>
      </c>
      <c r="CI387">
        <v>95.471999999999994</v>
      </c>
      <c r="CK387">
        <v>88.11</v>
      </c>
      <c r="CO387">
        <v>98.700999999999993</v>
      </c>
      <c r="CQ387">
        <v>101.98</v>
      </c>
      <c r="CR387">
        <v>101.98</v>
      </c>
      <c r="CS387">
        <v>103.803</v>
      </c>
      <c r="CT387">
        <v>97.599000000000004</v>
      </c>
      <c r="CU387">
        <v>98.433999999999997</v>
      </c>
      <c r="CV387">
        <v>100.974</v>
      </c>
      <c r="CY387">
        <v>102.71</v>
      </c>
      <c r="CZ387">
        <v>98.516000000000005</v>
      </c>
      <c r="DA387">
        <v>102.09099999999999</v>
      </c>
      <c r="DB387">
        <v>102.09099999999999</v>
      </c>
      <c r="DC387">
        <v>103.955</v>
      </c>
      <c r="DD387">
        <v>103.955</v>
      </c>
      <c r="DE387">
        <v>101.923</v>
      </c>
      <c r="DF387">
        <v>103.98399999999999</v>
      </c>
      <c r="DG387">
        <v>101.16500000000001</v>
      </c>
      <c r="DK387">
        <v>94.134</v>
      </c>
      <c r="DL387">
        <v>97.971000000000004</v>
      </c>
      <c r="DM387">
        <v>88.745999999999995</v>
      </c>
      <c r="DN387">
        <v>88.745999999999995</v>
      </c>
      <c r="DO387">
        <v>99.638000000000005</v>
      </c>
      <c r="DP387">
        <v>108.45</v>
      </c>
      <c r="DQ387">
        <v>105.324</v>
      </c>
      <c r="DR387">
        <v>100.836</v>
      </c>
      <c r="DS387">
        <v>98.59</v>
      </c>
      <c r="DZ387">
        <v>101.432</v>
      </c>
      <c r="EA387">
        <v>101.432</v>
      </c>
      <c r="EB387">
        <v>100.98099999999999</v>
      </c>
      <c r="EC387">
        <v>100.98099999999999</v>
      </c>
      <c r="ED387">
        <v>97.364999999999995</v>
      </c>
      <c r="EE387">
        <v>97.364999999999995</v>
      </c>
      <c r="EF387">
        <v>102.54</v>
      </c>
      <c r="EG387">
        <v>102.54</v>
      </c>
      <c r="EI387">
        <v>99.605000000000004</v>
      </c>
      <c r="EJ387">
        <v>99.605000000000004</v>
      </c>
      <c r="EK387">
        <v>90.444000000000003</v>
      </c>
      <c r="EL387">
        <v>91.795000000000002</v>
      </c>
      <c r="EM387">
        <v>91.795000000000002</v>
      </c>
      <c r="EN387">
        <v>102.777</v>
      </c>
      <c r="EO387">
        <v>101.197</v>
      </c>
      <c r="EQ387">
        <v>87.004999999999995</v>
      </c>
      <c r="ER387">
        <v>87.004999999999995</v>
      </c>
      <c r="EW387">
        <v>124.33199999999999</v>
      </c>
      <c r="EX387">
        <v>94.867999999999995</v>
      </c>
      <c r="EZ387">
        <v>102.22499999999999</v>
      </c>
      <c r="FA387">
        <v>97.131</v>
      </c>
      <c r="FB387">
        <v>97.131</v>
      </c>
      <c r="FC387">
        <v>87.031000000000006</v>
      </c>
      <c r="FD387">
        <v>87.031000000000006</v>
      </c>
      <c r="FE387">
        <v>97.233000000000004</v>
      </c>
      <c r="FF387">
        <v>97.233000000000004</v>
      </c>
      <c r="FG387">
        <v>100.928</v>
      </c>
      <c r="FH387">
        <v>100.928</v>
      </c>
      <c r="FI387">
        <v>104.024</v>
      </c>
      <c r="FJ387">
        <v>104.024</v>
      </c>
      <c r="FK387">
        <v>101.69</v>
      </c>
      <c r="FL387">
        <v>101.69</v>
      </c>
      <c r="FM387">
        <v>100.657</v>
      </c>
      <c r="FN387">
        <v>112.593</v>
      </c>
      <c r="FO387">
        <v>99.843999999999994</v>
      </c>
      <c r="FP387">
        <v>99.843999999999994</v>
      </c>
      <c r="FQ387">
        <v>97.376000000000005</v>
      </c>
      <c r="FR387">
        <v>110.60599999999999</v>
      </c>
      <c r="FT387">
        <v>93.022999999999996</v>
      </c>
      <c r="FU387">
        <v>93.022999999999996</v>
      </c>
      <c r="FX387">
        <v>99.206999999999994</v>
      </c>
      <c r="FZ387">
        <v>87.453000000000003</v>
      </c>
      <c r="GA387">
        <v>87.453000000000003</v>
      </c>
      <c r="GB387">
        <v>97.543000000000006</v>
      </c>
      <c r="GC387">
        <v>97.543000000000006</v>
      </c>
      <c r="GD387">
        <v>98.733999999999995</v>
      </c>
      <c r="GE387">
        <v>96.408000000000001</v>
      </c>
      <c r="GF387">
        <v>106.28400000000001</v>
      </c>
      <c r="GH387">
        <v>99.015000000000001</v>
      </c>
      <c r="GI387">
        <v>99.015000000000001</v>
      </c>
      <c r="GJ387">
        <v>97.313999999999993</v>
      </c>
      <c r="GK387">
        <v>97.313999999999993</v>
      </c>
      <c r="GL387">
        <v>107.22799999999999</v>
      </c>
      <c r="GM387">
        <v>101.08499999999999</v>
      </c>
      <c r="GN387">
        <v>101.08499999999999</v>
      </c>
      <c r="GP387">
        <v>98.01</v>
      </c>
      <c r="GQ387">
        <v>98.929000000000002</v>
      </c>
      <c r="GR387">
        <v>98.929000000000002</v>
      </c>
      <c r="GS387">
        <v>103.70099999999999</v>
      </c>
      <c r="GT387">
        <v>103.70099999999999</v>
      </c>
      <c r="GU387">
        <v>101.441</v>
      </c>
      <c r="GW387">
        <v>104.36799999999999</v>
      </c>
      <c r="GX387">
        <v>104.36799999999999</v>
      </c>
      <c r="GY387">
        <v>102.785</v>
      </c>
      <c r="GZ387">
        <v>101.009</v>
      </c>
      <c r="HA387">
        <v>101.009</v>
      </c>
      <c r="HB387">
        <v>116.16200000000001</v>
      </c>
      <c r="HC387">
        <v>108.011</v>
      </c>
      <c r="HE387">
        <v>97.376000000000005</v>
      </c>
      <c r="HG387">
        <v>101.452</v>
      </c>
      <c r="HH387">
        <v>100.52800000000001</v>
      </c>
      <c r="HI387">
        <v>100.52800000000001</v>
      </c>
      <c r="HJ387">
        <v>88.106999999999999</v>
      </c>
      <c r="HK387">
        <v>97.882999999999996</v>
      </c>
      <c r="HL387">
        <v>89.864000000000004</v>
      </c>
      <c r="HM387">
        <v>101.73699999999999</v>
      </c>
      <c r="HN387">
        <v>102.31699999999999</v>
      </c>
      <c r="HO387">
        <v>98.283000000000001</v>
      </c>
      <c r="HP387">
        <v>100.24</v>
      </c>
      <c r="HQ387">
        <v>109.83799999999999</v>
      </c>
      <c r="HR387">
        <v>99.63</v>
      </c>
      <c r="HS387">
        <v>112.508</v>
      </c>
      <c r="HT387">
        <v>90.605999999999995</v>
      </c>
      <c r="HU387">
        <v>101.10299999999999</v>
      </c>
      <c r="HV387">
        <v>101.10299999999999</v>
      </c>
      <c r="HW387">
        <v>103.438</v>
      </c>
      <c r="HX387">
        <v>103.438</v>
      </c>
      <c r="HY387">
        <v>101.96</v>
      </c>
      <c r="HZ387">
        <v>101.96</v>
      </c>
      <c r="IA387">
        <v>103.438</v>
      </c>
      <c r="IB387">
        <v>103.438</v>
      </c>
      <c r="IC387">
        <v>101.96</v>
      </c>
      <c r="ID387">
        <v>101.96</v>
      </c>
    </row>
    <row r="388" spans="1:238" x14ac:dyDescent="0.2">
      <c r="A388" s="3">
        <v>45915</v>
      </c>
      <c r="B388">
        <v>100.61</v>
      </c>
      <c r="C388">
        <v>101.16800000000001</v>
      </c>
      <c r="D388">
        <v>101.16800000000001</v>
      </c>
      <c r="E388">
        <v>121.31100000000001</v>
      </c>
      <c r="F388">
        <v>111.245</v>
      </c>
      <c r="H388">
        <v>100.538</v>
      </c>
      <c r="I388">
        <v>112.6</v>
      </c>
      <c r="J388">
        <v>112.6</v>
      </c>
      <c r="M388">
        <v>99.024000000000001</v>
      </c>
      <c r="N388">
        <v>99.024000000000001</v>
      </c>
      <c r="O388">
        <v>93.831999999999994</v>
      </c>
      <c r="P388">
        <v>93.831999999999994</v>
      </c>
      <c r="V388">
        <v>101.41200000000001</v>
      </c>
      <c r="W388">
        <v>101.41200000000001</v>
      </c>
      <c r="X388">
        <v>96.983000000000004</v>
      </c>
      <c r="Y388">
        <v>96.983000000000004</v>
      </c>
      <c r="Z388">
        <v>102.127</v>
      </c>
      <c r="AA388">
        <v>97.834999999999994</v>
      </c>
      <c r="AB388">
        <v>97.834999999999994</v>
      </c>
      <c r="AD388">
        <v>97.936000000000007</v>
      </c>
      <c r="AG388">
        <v>97.424000000000007</v>
      </c>
      <c r="AH388">
        <v>98.731999999999999</v>
      </c>
      <c r="AK388">
        <v>100.93</v>
      </c>
      <c r="AL388">
        <v>100.261</v>
      </c>
      <c r="AM388">
        <v>98.397999999999996</v>
      </c>
      <c r="AR388">
        <v>100.224</v>
      </c>
      <c r="AS388">
        <v>99.878</v>
      </c>
      <c r="AT388">
        <v>98.602999999999994</v>
      </c>
      <c r="AU388">
        <v>97.474999999999994</v>
      </c>
      <c r="AV388">
        <v>97.474999999999994</v>
      </c>
      <c r="AW388">
        <v>95.02</v>
      </c>
      <c r="AX388">
        <v>95.02</v>
      </c>
      <c r="AY388">
        <v>120.337</v>
      </c>
      <c r="AZ388" s="5">
        <v>93.908000000000001</v>
      </c>
      <c r="BA388">
        <v>102.884</v>
      </c>
      <c r="BB388">
        <v>104.021</v>
      </c>
      <c r="BC388">
        <v>101.72199999999999</v>
      </c>
      <c r="BF388">
        <v>100.625</v>
      </c>
      <c r="BG388">
        <v>100.625</v>
      </c>
      <c r="BJ388">
        <v>107.258</v>
      </c>
      <c r="BK388">
        <v>104.428</v>
      </c>
      <c r="BL388">
        <v>104.361</v>
      </c>
      <c r="BM388">
        <v>109.871</v>
      </c>
      <c r="BN388">
        <v>101.44499999999999</v>
      </c>
      <c r="BR388">
        <v>123.38</v>
      </c>
      <c r="BS388">
        <v>100.316</v>
      </c>
      <c r="BT388">
        <v>102.212</v>
      </c>
      <c r="BU388">
        <v>102.69</v>
      </c>
      <c r="BV388">
        <v>104.202</v>
      </c>
      <c r="BW388">
        <v>101.798</v>
      </c>
      <c r="BX388">
        <v>101.76</v>
      </c>
      <c r="BY388">
        <v>101.76</v>
      </c>
      <c r="BZ388">
        <v>102.614</v>
      </c>
      <c r="CA388">
        <v>106.199</v>
      </c>
      <c r="CB388">
        <v>103.261</v>
      </c>
      <c r="CC388">
        <v>101.95099999999999</v>
      </c>
      <c r="CF388">
        <v>97.822999999999993</v>
      </c>
      <c r="CG388">
        <v>97.822999999999993</v>
      </c>
      <c r="CH388">
        <v>95.546999999999997</v>
      </c>
      <c r="CI388">
        <v>95.546999999999997</v>
      </c>
      <c r="CK388">
        <v>87.82</v>
      </c>
      <c r="CO388">
        <v>98.903999999999996</v>
      </c>
      <c r="CQ388">
        <v>102.002</v>
      </c>
      <c r="CR388">
        <v>102.002</v>
      </c>
      <c r="CS388">
        <v>103.831</v>
      </c>
      <c r="CT388">
        <v>97.6</v>
      </c>
      <c r="CU388">
        <v>98.447000000000003</v>
      </c>
      <c r="CV388">
        <v>100.974</v>
      </c>
      <c r="CY388">
        <v>102.79600000000001</v>
      </c>
      <c r="CZ388">
        <v>98.36</v>
      </c>
      <c r="DA388">
        <v>102.086</v>
      </c>
      <c r="DB388">
        <v>102.086</v>
      </c>
      <c r="DC388">
        <v>103.96599999999999</v>
      </c>
      <c r="DD388">
        <v>103.96599999999999</v>
      </c>
      <c r="DE388">
        <v>101.89400000000001</v>
      </c>
      <c r="DF388">
        <v>103.818</v>
      </c>
      <c r="DG388">
        <v>101.181</v>
      </c>
      <c r="DK388">
        <v>94.028000000000006</v>
      </c>
      <c r="DL388">
        <v>97.796999999999997</v>
      </c>
      <c r="DM388">
        <v>88.881</v>
      </c>
      <c r="DN388">
        <v>88.881</v>
      </c>
      <c r="DO388">
        <v>99.683000000000007</v>
      </c>
      <c r="DP388">
        <v>108.47199999999999</v>
      </c>
      <c r="DQ388">
        <v>105.404</v>
      </c>
      <c r="DR388">
        <v>100.971</v>
      </c>
      <c r="DS388">
        <v>98.644000000000005</v>
      </c>
      <c r="DZ388">
        <v>101.40900000000001</v>
      </c>
      <c r="EA388">
        <v>101.40900000000001</v>
      </c>
      <c r="EB388">
        <v>101.017</v>
      </c>
      <c r="EC388">
        <v>101.017</v>
      </c>
      <c r="ED388">
        <v>97.385999999999996</v>
      </c>
      <c r="EE388">
        <v>97.385999999999996</v>
      </c>
      <c r="EF388">
        <v>102.583</v>
      </c>
      <c r="EG388">
        <v>102.583</v>
      </c>
      <c r="EI388">
        <v>99.614999999999995</v>
      </c>
      <c r="EJ388">
        <v>99.614999999999995</v>
      </c>
      <c r="EK388">
        <v>90.552999999999997</v>
      </c>
      <c r="EL388">
        <v>91.887</v>
      </c>
      <c r="EM388">
        <v>91.887</v>
      </c>
      <c r="EN388">
        <v>102.831</v>
      </c>
      <c r="EO388">
        <v>101.191</v>
      </c>
      <c r="EQ388">
        <v>87.134</v>
      </c>
      <c r="ER388">
        <v>87.134</v>
      </c>
      <c r="EW388">
        <v>125.946</v>
      </c>
      <c r="EX388">
        <v>94.957999999999998</v>
      </c>
      <c r="EZ388">
        <v>102.244</v>
      </c>
      <c r="FA388">
        <v>97.126999999999995</v>
      </c>
      <c r="FB388">
        <v>97.126999999999995</v>
      </c>
      <c r="FC388">
        <v>87.132999999999996</v>
      </c>
      <c r="FD388">
        <v>87.132999999999996</v>
      </c>
      <c r="FE388">
        <v>97.26</v>
      </c>
      <c r="FF388">
        <v>97.26</v>
      </c>
      <c r="FG388">
        <v>100.967</v>
      </c>
      <c r="FH388">
        <v>100.967</v>
      </c>
      <c r="FI388">
        <v>103.876</v>
      </c>
      <c r="FJ388">
        <v>103.876</v>
      </c>
      <c r="FK388">
        <v>101.706</v>
      </c>
      <c r="FL388">
        <v>101.706</v>
      </c>
      <c r="FM388">
        <v>100.652</v>
      </c>
      <c r="FN388">
        <v>112.642</v>
      </c>
      <c r="FO388">
        <v>99.84</v>
      </c>
      <c r="FP388">
        <v>99.84</v>
      </c>
      <c r="FQ388">
        <v>97.373000000000005</v>
      </c>
      <c r="FR388">
        <v>110.831</v>
      </c>
      <c r="FT388">
        <v>93.106999999999999</v>
      </c>
      <c r="FU388">
        <v>93.106999999999999</v>
      </c>
      <c r="FX388">
        <v>99.216999999999999</v>
      </c>
      <c r="FZ388">
        <v>87.507000000000005</v>
      </c>
      <c r="GA388">
        <v>87.507000000000005</v>
      </c>
      <c r="GB388">
        <v>97.555999999999997</v>
      </c>
      <c r="GC388">
        <v>97.555999999999997</v>
      </c>
      <c r="GD388">
        <v>98.73</v>
      </c>
      <c r="GE388">
        <v>96.423000000000002</v>
      </c>
      <c r="GF388">
        <v>106.387</v>
      </c>
      <c r="GH388">
        <v>99.061999999999998</v>
      </c>
      <c r="GI388">
        <v>99.061999999999998</v>
      </c>
      <c r="GJ388">
        <v>97.331999999999994</v>
      </c>
      <c r="GK388">
        <v>97.331999999999994</v>
      </c>
      <c r="GL388">
        <v>107.34</v>
      </c>
      <c r="GM388">
        <v>101.101</v>
      </c>
      <c r="GN388">
        <v>101.101</v>
      </c>
      <c r="GP388">
        <v>98.039000000000001</v>
      </c>
      <c r="GQ388">
        <v>98.959000000000003</v>
      </c>
      <c r="GR388">
        <v>98.959000000000003</v>
      </c>
      <c r="GS388">
        <v>103.779</v>
      </c>
      <c r="GT388">
        <v>103.779</v>
      </c>
      <c r="GU388">
        <v>101.504</v>
      </c>
      <c r="GW388">
        <v>104.348</v>
      </c>
      <c r="GX388">
        <v>104.348</v>
      </c>
      <c r="GY388">
        <v>102.78100000000001</v>
      </c>
      <c r="GZ388">
        <v>101.012</v>
      </c>
      <c r="HA388">
        <v>101.012</v>
      </c>
      <c r="HB388">
        <v>116.282</v>
      </c>
      <c r="HC388">
        <v>108.04300000000001</v>
      </c>
      <c r="HE388">
        <v>97.403999999999996</v>
      </c>
      <c r="HG388">
        <v>101.489</v>
      </c>
      <c r="HH388">
        <v>100.53400000000001</v>
      </c>
      <c r="HI388">
        <v>100.53400000000001</v>
      </c>
      <c r="HJ388">
        <v>88.171999999999997</v>
      </c>
      <c r="HK388">
        <v>97.872</v>
      </c>
      <c r="HL388">
        <v>89.918999999999997</v>
      </c>
      <c r="HM388">
        <v>101.774</v>
      </c>
      <c r="HN388">
        <v>102.31699999999999</v>
      </c>
      <c r="HO388">
        <v>98.317999999999998</v>
      </c>
      <c r="HP388">
        <v>100.27</v>
      </c>
      <c r="HQ388">
        <v>109.80500000000001</v>
      </c>
      <c r="HR388">
        <v>99.655000000000001</v>
      </c>
      <c r="HS388">
        <v>112.485</v>
      </c>
      <c r="HT388">
        <v>90.644000000000005</v>
      </c>
      <c r="HU388">
        <v>101.178</v>
      </c>
      <c r="HV388">
        <v>101.178</v>
      </c>
      <c r="HW388">
        <v>103.468</v>
      </c>
      <c r="HX388">
        <v>103.468</v>
      </c>
      <c r="HY388">
        <v>102.047</v>
      </c>
      <c r="HZ388">
        <v>102.047</v>
      </c>
      <c r="IA388">
        <v>103.468</v>
      </c>
      <c r="IB388">
        <v>103.468</v>
      </c>
      <c r="IC388">
        <v>102.047</v>
      </c>
      <c r="ID388">
        <v>102.047</v>
      </c>
    </row>
    <row r="389" spans="1:238" x14ac:dyDescent="0.2">
      <c r="A389" s="3">
        <v>45916</v>
      </c>
      <c r="B389">
        <v>100.634</v>
      </c>
      <c r="C389">
        <v>101.107</v>
      </c>
      <c r="D389">
        <v>101.107</v>
      </c>
      <c r="E389">
        <v>121.04600000000001</v>
      </c>
      <c r="F389">
        <v>110.84</v>
      </c>
      <c r="H389">
        <v>100.571</v>
      </c>
      <c r="I389">
        <v>112.29</v>
      </c>
      <c r="J389">
        <v>112.29</v>
      </c>
      <c r="M389">
        <v>98.866</v>
      </c>
      <c r="N389">
        <v>98.866</v>
      </c>
      <c r="O389">
        <v>93.620999999999995</v>
      </c>
      <c r="P389">
        <v>93.620999999999995</v>
      </c>
      <c r="V389">
        <v>101.42</v>
      </c>
      <c r="W389">
        <v>101.42</v>
      </c>
      <c r="X389">
        <v>96.953000000000003</v>
      </c>
      <c r="Y389">
        <v>96.953000000000003</v>
      </c>
      <c r="Z389">
        <v>102.045</v>
      </c>
      <c r="AA389">
        <v>97.783000000000001</v>
      </c>
      <c r="AB389">
        <v>97.783000000000001</v>
      </c>
      <c r="AD389">
        <v>97.926000000000002</v>
      </c>
      <c r="AG389">
        <v>97.430999999999997</v>
      </c>
      <c r="AH389">
        <v>98.753</v>
      </c>
      <c r="AK389">
        <v>100.881</v>
      </c>
      <c r="AL389">
        <v>100.254</v>
      </c>
      <c r="AM389">
        <v>98.408000000000001</v>
      </c>
      <c r="AR389">
        <v>100.146</v>
      </c>
      <c r="AS389">
        <v>99.759</v>
      </c>
      <c r="AT389">
        <v>98.373000000000005</v>
      </c>
      <c r="AU389">
        <v>97.447000000000003</v>
      </c>
      <c r="AV389">
        <v>97.447000000000003</v>
      </c>
      <c r="AW389">
        <v>94.867000000000004</v>
      </c>
      <c r="AX389">
        <v>94.867000000000004</v>
      </c>
      <c r="AY389">
        <v>120.08499999999999</v>
      </c>
      <c r="AZ389" s="5">
        <v>93.781000000000006</v>
      </c>
      <c r="BA389">
        <v>102.82899999999999</v>
      </c>
      <c r="BB389">
        <v>103.97799999999999</v>
      </c>
      <c r="BC389">
        <v>101.65</v>
      </c>
      <c r="BF389">
        <v>100.61499999999999</v>
      </c>
      <c r="BG389">
        <v>100.61499999999999</v>
      </c>
      <c r="BJ389">
        <v>107.123</v>
      </c>
      <c r="BK389">
        <v>104.476</v>
      </c>
      <c r="BL389">
        <v>104.238</v>
      </c>
      <c r="BM389">
        <v>109.72199999999999</v>
      </c>
      <c r="BN389">
        <v>101.414</v>
      </c>
      <c r="BR389">
        <v>125.551</v>
      </c>
      <c r="BS389">
        <v>100.309</v>
      </c>
      <c r="BT389">
        <v>102.117</v>
      </c>
      <c r="BU389">
        <v>102.66500000000001</v>
      </c>
      <c r="BV389">
        <v>104.143</v>
      </c>
      <c r="BW389">
        <v>101.80500000000001</v>
      </c>
      <c r="BX389">
        <v>101.75</v>
      </c>
      <c r="BY389">
        <v>101.75</v>
      </c>
      <c r="BZ389">
        <v>102.55800000000001</v>
      </c>
      <c r="CA389">
        <v>106.09699999999999</v>
      </c>
      <c r="CB389">
        <v>102.955</v>
      </c>
      <c r="CC389">
        <v>101.886</v>
      </c>
      <c r="CF389">
        <v>97.730999999999995</v>
      </c>
      <c r="CG389">
        <v>97.730999999999995</v>
      </c>
      <c r="CH389">
        <v>95.311999999999998</v>
      </c>
      <c r="CI389">
        <v>95.311999999999998</v>
      </c>
      <c r="CK389">
        <v>87.792000000000002</v>
      </c>
      <c r="CO389">
        <v>98.616</v>
      </c>
      <c r="CQ389">
        <v>102.009</v>
      </c>
      <c r="CR389">
        <v>102.009</v>
      </c>
      <c r="CS389">
        <v>103.70399999999999</v>
      </c>
      <c r="CT389">
        <v>97.606999999999999</v>
      </c>
      <c r="CU389">
        <v>98.349000000000004</v>
      </c>
      <c r="CV389">
        <v>100.639</v>
      </c>
      <c r="CY389">
        <v>102.682</v>
      </c>
      <c r="CZ389">
        <v>98.25</v>
      </c>
      <c r="DA389">
        <v>102.129</v>
      </c>
      <c r="DB389">
        <v>102.129</v>
      </c>
      <c r="DC389">
        <v>104.07899999999999</v>
      </c>
      <c r="DD389">
        <v>104.07899999999999</v>
      </c>
      <c r="DE389">
        <v>101.869</v>
      </c>
      <c r="DF389">
        <v>103.836</v>
      </c>
      <c r="DG389">
        <v>101.136</v>
      </c>
      <c r="DK389">
        <v>93.988</v>
      </c>
      <c r="DL389">
        <v>97.695999999999998</v>
      </c>
      <c r="DM389">
        <v>88.623000000000005</v>
      </c>
      <c r="DN389">
        <v>88.623000000000005</v>
      </c>
      <c r="DO389">
        <v>99.611000000000004</v>
      </c>
      <c r="DP389">
        <v>108.267</v>
      </c>
      <c r="DQ389">
        <v>105.322</v>
      </c>
      <c r="DR389">
        <v>100.74299999999999</v>
      </c>
      <c r="DS389">
        <v>98.596999999999994</v>
      </c>
      <c r="DZ389">
        <v>101.373</v>
      </c>
      <c r="EA389">
        <v>101.373</v>
      </c>
      <c r="EB389">
        <v>100.95099999999999</v>
      </c>
      <c r="EC389">
        <v>100.95099999999999</v>
      </c>
      <c r="ED389">
        <v>97.349000000000004</v>
      </c>
      <c r="EE389">
        <v>97.349000000000004</v>
      </c>
      <c r="EF389">
        <v>102.414</v>
      </c>
      <c r="EG389">
        <v>102.414</v>
      </c>
      <c r="EI389">
        <v>99.608000000000004</v>
      </c>
      <c r="EJ389">
        <v>99.608000000000004</v>
      </c>
      <c r="EK389">
        <v>90.253</v>
      </c>
      <c r="EL389">
        <v>91.596999999999994</v>
      </c>
      <c r="EM389">
        <v>91.596999999999994</v>
      </c>
      <c r="EN389">
        <v>102.611</v>
      </c>
      <c r="EO389">
        <v>101.19499999999999</v>
      </c>
      <c r="EQ389">
        <v>86.894999999999996</v>
      </c>
      <c r="ER389">
        <v>86.894999999999996</v>
      </c>
      <c r="EW389">
        <v>126.246</v>
      </c>
      <c r="EX389">
        <v>94.691999999999993</v>
      </c>
      <c r="EZ389">
        <v>102.29</v>
      </c>
      <c r="FA389">
        <v>97.125</v>
      </c>
      <c r="FB389">
        <v>97.125</v>
      </c>
      <c r="FC389">
        <v>86.816999999999993</v>
      </c>
      <c r="FD389">
        <v>86.816999999999993</v>
      </c>
      <c r="FE389">
        <v>97.212000000000003</v>
      </c>
      <c r="FF389">
        <v>97.212000000000003</v>
      </c>
      <c r="FG389">
        <v>100.949</v>
      </c>
      <c r="FH389">
        <v>100.949</v>
      </c>
      <c r="FI389">
        <v>103.779</v>
      </c>
      <c r="FJ389">
        <v>103.779</v>
      </c>
      <c r="FK389">
        <v>101.65</v>
      </c>
      <c r="FL389">
        <v>101.65</v>
      </c>
      <c r="FM389">
        <v>100.548</v>
      </c>
      <c r="FN389">
        <v>112.44</v>
      </c>
      <c r="FO389">
        <v>99.85</v>
      </c>
      <c r="FP389">
        <v>99.85</v>
      </c>
      <c r="FQ389">
        <v>97.028999999999996</v>
      </c>
      <c r="FR389">
        <v>110.637</v>
      </c>
      <c r="FT389">
        <v>92.921999999999997</v>
      </c>
      <c r="FU389">
        <v>92.921999999999997</v>
      </c>
      <c r="FX389">
        <v>99.198999999999998</v>
      </c>
      <c r="FZ389">
        <v>87.251999999999995</v>
      </c>
      <c r="GA389">
        <v>87.251999999999995</v>
      </c>
      <c r="GB389">
        <v>97.54</v>
      </c>
      <c r="GC389">
        <v>97.54</v>
      </c>
      <c r="GD389">
        <v>98.683000000000007</v>
      </c>
      <c r="GE389">
        <v>96.108999999999995</v>
      </c>
      <c r="GF389">
        <v>106.336</v>
      </c>
      <c r="GH389">
        <v>98.962000000000003</v>
      </c>
      <c r="GI389">
        <v>98.962000000000003</v>
      </c>
      <c r="GJ389">
        <v>97.328999999999994</v>
      </c>
      <c r="GK389">
        <v>97.328999999999994</v>
      </c>
      <c r="GL389">
        <v>107.164</v>
      </c>
      <c r="GM389">
        <v>100.979</v>
      </c>
      <c r="GN389">
        <v>100.979</v>
      </c>
      <c r="GP389">
        <v>98.010999999999996</v>
      </c>
      <c r="GQ389">
        <v>98.929000000000002</v>
      </c>
      <c r="GR389">
        <v>98.929000000000002</v>
      </c>
      <c r="GS389">
        <v>103.55500000000001</v>
      </c>
      <c r="GT389">
        <v>103.55500000000001</v>
      </c>
      <c r="GU389">
        <v>101.548</v>
      </c>
      <c r="GW389">
        <v>104.172</v>
      </c>
      <c r="GX389">
        <v>104.172</v>
      </c>
      <c r="GY389">
        <v>102.783</v>
      </c>
      <c r="GZ389">
        <v>100.995</v>
      </c>
      <c r="HA389">
        <v>100.995</v>
      </c>
      <c r="HB389">
        <v>115.97799999999999</v>
      </c>
      <c r="HC389">
        <v>107.864</v>
      </c>
      <c r="HE389">
        <v>97.388999999999996</v>
      </c>
      <c r="HG389">
        <v>101.565</v>
      </c>
      <c r="HH389">
        <v>100.5</v>
      </c>
      <c r="HI389">
        <v>100.5</v>
      </c>
      <c r="HJ389">
        <v>87.918000000000006</v>
      </c>
      <c r="HK389">
        <v>97.908000000000001</v>
      </c>
      <c r="HL389">
        <v>89.671000000000006</v>
      </c>
      <c r="HM389">
        <v>101.718</v>
      </c>
      <c r="HN389">
        <v>101.91500000000001</v>
      </c>
      <c r="HO389">
        <v>98.313000000000002</v>
      </c>
      <c r="HP389">
        <v>100.26900000000001</v>
      </c>
      <c r="HQ389">
        <v>109.45</v>
      </c>
      <c r="HR389">
        <v>99.626000000000005</v>
      </c>
      <c r="HS389">
        <v>112.342</v>
      </c>
      <c r="HT389">
        <v>90.307000000000002</v>
      </c>
      <c r="HU389">
        <v>101.00700000000001</v>
      </c>
      <c r="HV389">
        <v>101.00700000000001</v>
      </c>
      <c r="HW389">
        <v>103.29900000000001</v>
      </c>
      <c r="HX389">
        <v>103.29900000000001</v>
      </c>
      <c r="HY389">
        <v>101.90900000000001</v>
      </c>
      <c r="HZ389">
        <v>101.90900000000001</v>
      </c>
      <c r="IA389">
        <v>103.29900000000001</v>
      </c>
      <c r="IB389">
        <v>103.29900000000001</v>
      </c>
      <c r="IC389">
        <v>101.90900000000001</v>
      </c>
      <c r="ID389">
        <v>101.90900000000001</v>
      </c>
    </row>
    <row r="390" spans="1:238" x14ac:dyDescent="0.2">
      <c r="A390" s="3">
        <v>45917</v>
      </c>
      <c r="B390">
        <v>100.66800000000001</v>
      </c>
      <c r="C390">
        <v>101.107</v>
      </c>
      <c r="D390">
        <v>101.107</v>
      </c>
      <c r="E390">
        <v>121.05500000000001</v>
      </c>
      <c r="F390">
        <v>110.81399999999999</v>
      </c>
      <c r="H390">
        <v>100.535</v>
      </c>
      <c r="I390">
        <v>112.248</v>
      </c>
      <c r="J390">
        <v>112.248</v>
      </c>
      <c r="M390">
        <v>98.872</v>
      </c>
      <c r="N390">
        <v>98.872</v>
      </c>
      <c r="O390">
        <v>93.582999999999998</v>
      </c>
      <c r="P390">
        <v>93.582999999999998</v>
      </c>
      <c r="V390">
        <v>101.396</v>
      </c>
      <c r="W390">
        <v>101.396</v>
      </c>
      <c r="X390">
        <v>96.924999999999997</v>
      </c>
      <c r="Y390">
        <v>96.924999999999997</v>
      </c>
      <c r="Z390">
        <v>102.05200000000001</v>
      </c>
      <c r="AA390">
        <v>97.778999999999996</v>
      </c>
      <c r="AB390">
        <v>97.778999999999996</v>
      </c>
      <c r="AD390">
        <v>97.915999999999997</v>
      </c>
      <c r="AG390">
        <v>97.44</v>
      </c>
      <c r="AH390">
        <v>98.747</v>
      </c>
      <c r="AK390">
        <v>100.88</v>
      </c>
      <c r="AL390">
        <v>100.261</v>
      </c>
      <c r="AM390">
        <v>98.391000000000005</v>
      </c>
      <c r="AR390">
        <v>100.16</v>
      </c>
      <c r="AS390">
        <v>100.017</v>
      </c>
      <c r="AT390">
        <v>98.483999999999995</v>
      </c>
      <c r="AU390">
        <v>97.507999999999996</v>
      </c>
      <c r="AV390">
        <v>97.507999999999996</v>
      </c>
      <c r="AW390">
        <v>94.87</v>
      </c>
      <c r="AX390">
        <v>94.87</v>
      </c>
      <c r="AY390">
        <v>119.96599999999999</v>
      </c>
      <c r="AZ390" s="5">
        <v>93.771000000000001</v>
      </c>
      <c r="BA390">
        <v>103.08</v>
      </c>
      <c r="BB390">
        <v>103.95699999999999</v>
      </c>
      <c r="BC390">
        <v>101.652</v>
      </c>
      <c r="BF390">
        <v>100.60899999999999</v>
      </c>
      <c r="BG390">
        <v>100.60899999999999</v>
      </c>
      <c r="BJ390">
        <v>107.221</v>
      </c>
      <c r="BK390">
        <v>104.361</v>
      </c>
      <c r="BL390">
        <v>103.94499999999999</v>
      </c>
      <c r="BM390">
        <v>109.80200000000001</v>
      </c>
      <c r="BN390">
        <v>101.408</v>
      </c>
      <c r="BR390">
        <v>126.505</v>
      </c>
      <c r="BS390">
        <v>100.357</v>
      </c>
      <c r="BT390">
        <v>102.14700000000001</v>
      </c>
      <c r="BU390">
        <v>102.629</v>
      </c>
      <c r="BV390">
        <v>104.187</v>
      </c>
      <c r="BW390">
        <v>101.81399999999999</v>
      </c>
      <c r="BX390">
        <v>101.825</v>
      </c>
      <c r="BY390">
        <v>101.825</v>
      </c>
      <c r="BZ390">
        <v>102.57299999999999</v>
      </c>
      <c r="CA390">
        <v>106.131</v>
      </c>
      <c r="CB390">
        <v>102.94199999999999</v>
      </c>
      <c r="CC390">
        <v>101.88200000000001</v>
      </c>
      <c r="CF390">
        <v>97.728999999999999</v>
      </c>
      <c r="CG390">
        <v>97.728999999999999</v>
      </c>
      <c r="CH390">
        <v>95.307000000000002</v>
      </c>
      <c r="CI390">
        <v>95.307000000000002</v>
      </c>
      <c r="CK390">
        <v>87.676000000000002</v>
      </c>
      <c r="CO390">
        <v>98.668000000000006</v>
      </c>
      <c r="CQ390">
        <v>101.95399999999999</v>
      </c>
      <c r="CR390">
        <v>101.95399999999999</v>
      </c>
      <c r="CS390">
        <v>103.76600000000001</v>
      </c>
      <c r="CT390">
        <v>97.569000000000003</v>
      </c>
      <c r="CU390">
        <v>98.322000000000003</v>
      </c>
      <c r="CV390">
        <v>100.63</v>
      </c>
      <c r="CY390">
        <v>102.645</v>
      </c>
      <c r="CZ390">
        <v>98.200999999999993</v>
      </c>
      <c r="DA390">
        <v>102.089</v>
      </c>
      <c r="DB390">
        <v>102.089</v>
      </c>
      <c r="DC390">
        <v>104.017</v>
      </c>
      <c r="DD390">
        <v>104.017</v>
      </c>
      <c r="DE390">
        <v>101.861</v>
      </c>
      <c r="DF390">
        <v>103.88800000000001</v>
      </c>
      <c r="DG390">
        <v>101.125</v>
      </c>
      <c r="DK390">
        <v>94.004999999999995</v>
      </c>
      <c r="DL390">
        <v>97.709000000000003</v>
      </c>
      <c r="DM390">
        <v>88.626999999999995</v>
      </c>
      <c r="DN390">
        <v>88.626999999999995</v>
      </c>
      <c r="DO390">
        <v>99.622</v>
      </c>
      <c r="DP390">
        <v>108.334</v>
      </c>
      <c r="DQ390">
        <v>105.33799999999999</v>
      </c>
      <c r="DR390">
        <v>100.89400000000001</v>
      </c>
      <c r="DS390">
        <v>98.619</v>
      </c>
      <c r="DZ390">
        <v>101.367</v>
      </c>
      <c r="EA390">
        <v>101.367</v>
      </c>
      <c r="EB390">
        <v>100.95699999999999</v>
      </c>
      <c r="EC390">
        <v>100.95699999999999</v>
      </c>
      <c r="ED390">
        <v>97.335999999999999</v>
      </c>
      <c r="EE390">
        <v>97.335999999999999</v>
      </c>
      <c r="EF390">
        <v>102.438</v>
      </c>
      <c r="EG390">
        <v>102.438</v>
      </c>
      <c r="EI390">
        <v>99.617999999999995</v>
      </c>
      <c r="EJ390">
        <v>99.617999999999995</v>
      </c>
      <c r="EK390">
        <v>90.293999999999997</v>
      </c>
      <c r="EL390">
        <v>91.572999999999993</v>
      </c>
      <c r="EM390">
        <v>91.572999999999993</v>
      </c>
      <c r="EN390">
        <v>102.60299999999999</v>
      </c>
      <c r="EO390">
        <v>101.16500000000001</v>
      </c>
      <c r="EQ390">
        <v>86.933999999999997</v>
      </c>
      <c r="ER390">
        <v>86.933999999999997</v>
      </c>
      <c r="EW390">
        <v>127.85</v>
      </c>
      <c r="EX390">
        <v>94.703000000000003</v>
      </c>
      <c r="EZ390">
        <v>102.56399999999999</v>
      </c>
      <c r="FA390">
        <v>97.111000000000004</v>
      </c>
      <c r="FB390">
        <v>97.111000000000004</v>
      </c>
      <c r="FC390">
        <v>86.927000000000007</v>
      </c>
      <c r="FD390">
        <v>86.927000000000007</v>
      </c>
      <c r="FE390">
        <v>97.192999999999998</v>
      </c>
      <c r="FF390">
        <v>97.192999999999998</v>
      </c>
      <c r="FG390">
        <v>100.923</v>
      </c>
      <c r="FH390">
        <v>100.923</v>
      </c>
      <c r="FI390">
        <v>103.95099999999999</v>
      </c>
      <c r="FJ390">
        <v>103.95099999999999</v>
      </c>
      <c r="FK390">
        <v>101.629</v>
      </c>
      <c r="FL390">
        <v>101.629</v>
      </c>
      <c r="FM390">
        <v>100.545</v>
      </c>
      <c r="FN390">
        <v>112.372</v>
      </c>
      <c r="FO390">
        <v>99.855000000000004</v>
      </c>
      <c r="FP390">
        <v>99.855000000000004</v>
      </c>
      <c r="FQ390">
        <v>97.052000000000007</v>
      </c>
      <c r="FR390">
        <v>110.648</v>
      </c>
      <c r="FT390">
        <v>92.983000000000004</v>
      </c>
      <c r="FU390">
        <v>92.983000000000004</v>
      </c>
      <c r="FX390">
        <v>99.206000000000003</v>
      </c>
      <c r="FZ390">
        <v>87.165999999999997</v>
      </c>
      <c r="GA390">
        <v>87.165999999999997</v>
      </c>
      <c r="GB390">
        <v>97.498000000000005</v>
      </c>
      <c r="GC390">
        <v>97.498000000000005</v>
      </c>
      <c r="GD390">
        <v>98.677000000000007</v>
      </c>
      <c r="GE390">
        <v>96.231999999999999</v>
      </c>
      <c r="GF390">
        <v>106.34399999999999</v>
      </c>
      <c r="GH390">
        <v>98.956000000000003</v>
      </c>
      <c r="GI390">
        <v>98.956000000000003</v>
      </c>
      <c r="GJ390">
        <v>97.338999999999999</v>
      </c>
      <c r="GK390">
        <v>97.338999999999999</v>
      </c>
      <c r="GL390">
        <v>107.089</v>
      </c>
      <c r="GM390">
        <v>100.97799999999999</v>
      </c>
      <c r="GN390">
        <v>100.97799999999999</v>
      </c>
      <c r="GP390">
        <v>98.03</v>
      </c>
      <c r="GQ390">
        <v>98.899000000000001</v>
      </c>
      <c r="GR390">
        <v>98.899000000000001</v>
      </c>
      <c r="GS390">
        <v>103.672</v>
      </c>
      <c r="GT390">
        <v>103.672</v>
      </c>
      <c r="GU390">
        <v>101.455</v>
      </c>
      <c r="GW390">
        <v>104.18899999999999</v>
      </c>
      <c r="GX390">
        <v>104.18899999999999</v>
      </c>
      <c r="GY390">
        <v>102.792</v>
      </c>
      <c r="GZ390">
        <v>100.996</v>
      </c>
      <c r="HA390">
        <v>100.996</v>
      </c>
      <c r="HB390">
        <v>116.163</v>
      </c>
      <c r="HC390">
        <v>107.846</v>
      </c>
      <c r="HE390">
        <v>97.41</v>
      </c>
      <c r="HG390">
        <v>101.545</v>
      </c>
      <c r="HH390">
        <v>100.50700000000001</v>
      </c>
      <c r="HI390">
        <v>100.50700000000001</v>
      </c>
      <c r="HJ390">
        <v>87.89</v>
      </c>
      <c r="HK390">
        <v>97.914000000000001</v>
      </c>
      <c r="HL390">
        <v>89.668000000000006</v>
      </c>
      <c r="HM390">
        <v>101.72799999999999</v>
      </c>
      <c r="HN390">
        <v>101.887</v>
      </c>
      <c r="HO390">
        <v>98.343000000000004</v>
      </c>
      <c r="HP390">
        <v>100.27200000000001</v>
      </c>
      <c r="HQ390">
        <v>109.375</v>
      </c>
      <c r="HR390">
        <v>99.662000000000006</v>
      </c>
      <c r="HS390">
        <v>112.503</v>
      </c>
      <c r="HT390">
        <v>90.305000000000007</v>
      </c>
      <c r="HU390">
        <v>101.01300000000001</v>
      </c>
      <c r="HV390">
        <v>101.01300000000001</v>
      </c>
      <c r="HW390">
        <v>103.26300000000001</v>
      </c>
      <c r="HX390">
        <v>103.26300000000001</v>
      </c>
      <c r="HY390">
        <v>101.907</v>
      </c>
      <c r="HZ390">
        <v>101.907</v>
      </c>
      <c r="IA390">
        <v>103.26300000000001</v>
      </c>
      <c r="IB390">
        <v>103.26300000000001</v>
      </c>
      <c r="IC390">
        <v>101.907</v>
      </c>
      <c r="ID390">
        <v>101.907</v>
      </c>
    </row>
    <row r="391" spans="1:238" x14ac:dyDescent="0.2">
      <c r="A391" s="3">
        <v>45918</v>
      </c>
      <c r="B391">
        <v>100.654</v>
      </c>
      <c r="C391">
        <v>101.081</v>
      </c>
      <c r="D391">
        <v>101.081</v>
      </c>
      <c r="E391">
        <v>121.041</v>
      </c>
      <c r="F391">
        <v>110.858</v>
      </c>
      <c r="H391">
        <v>100.497</v>
      </c>
      <c r="I391">
        <v>112.151</v>
      </c>
      <c r="J391">
        <v>112.151</v>
      </c>
      <c r="M391">
        <v>98.849000000000004</v>
      </c>
      <c r="N391">
        <v>98.849000000000004</v>
      </c>
      <c r="O391">
        <v>93.531000000000006</v>
      </c>
      <c r="P391">
        <v>93.531000000000006</v>
      </c>
      <c r="V391">
        <v>101.426</v>
      </c>
      <c r="W391">
        <v>101.426</v>
      </c>
      <c r="X391">
        <v>96.838999999999999</v>
      </c>
      <c r="Y391">
        <v>96.838999999999999</v>
      </c>
      <c r="Z391">
        <v>102.038</v>
      </c>
      <c r="AA391">
        <v>97.811999999999998</v>
      </c>
      <c r="AB391">
        <v>97.811999999999998</v>
      </c>
      <c r="AD391">
        <v>97.957999999999998</v>
      </c>
      <c r="AG391">
        <v>97.462000000000003</v>
      </c>
      <c r="AH391">
        <v>98.725999999999999</v>
      </c>
      <c r="AK391">
        <v>100.86</v>
      </c>
      <c r="AL391">
        <v>100.261</v>
      </c>
      <c r="AM391">
        <v>98.451999999999998</v>
      </c>
      <c r="AR391">
        <v>100.15</v>
      </c>
      <c r="AS391">
        <v>100.018</v>
      </c>
      <c r="AT391">
        <v>98.491</v>
      </c>
      <c r="AU391">
        <v>97.528999999999996</v>
      </c>
      <c r="AV391">
        <v>97.528999999999996</v>
      </c>
      <c r="AW391">
        <v>94.891000000000005</v>
      </c>
      <c r="AX391">
        <v>94.891000000000005</v>
      </c>
      <c r="AY391">
        <v>119.708</v>
      </c>
      <c r="AZ391" s="5">
        <v>93.805999999999997</v>
      </c>
      <c r="BA391">
        <v>102.86199999999999</v>
      </c>
      <c r="BB391">
        <v>103.943</v>
      </c>
      <c r="BC391">
        <v>101.636</v>
      </c>
      <c r="BF391">
        <v>100.562</v>
      </c>
      <c r="BG391">
        <v>100.562</v>
      </c>
      <c r="BJ391">
        <v>107.154</v>
      </c>
      <c r="BK391">
        <v>104.238</v>
      </c>
      <c r="BL391">
        <v>104.084</v>
      </c>
      <c r="BM391">
        <v>109.71599999999999</v>
      </c>
      <c r="BN391">
        <v>101.357</v>
      </c>
      <c r="BR391">
        <v>127.43600000000001</v>
      </c>
      <c r="BS391">
        <v>100.334</v>
      </c>
      <c r="BT391">
        <v>102.13200000000001</v>
      </c>
      <c r="BU391">
        <v>102.688</v>
      </c>
      <c r="BV391">
        <v>104.07599999999999</v>
      </c>
      <c r="BW391">
        <v>101.804</v>
      </c>
      <c r="BX391">
        <v>101.751</v>
      </c>
      <c r="BY391">
        <v>101.751</v>
      </c>
      <c r="BZ391">
        <v>102.541</v>
      </c>
      <c r="CA391">
        <v>106.1</v>
      </c>
      <c r="CB391">
        <v>102.934</v>
      </c>
      <c r="CC391">
        <v>101.855</v>
      </c>
      <c r="CF391">
        <v>97.747</v>
      </c>
      <c r="CG391">
        <v>97.747</v>
      </c>
      <c r="CH391">
        <v>95.27</v>
      </c>
      <c r="CI391">
        <v>95.27</v>
      </c>
      <c r="CK391">
        <v>87.623000000000005</v>
      </c>
      <c r="CO391">
        <v>98.668000000000006</v>
      </c>
      <c r="CQ391">
        <v>101.923</v>
      </c>
      <c r="CR391">
        <v>101.923</v>
      </c>
      <c r="CS391">
        <v>103.742</v>
      </c>
      <c r="CT391">
        <v>97.622</v>
      </c>
      <c r="CU391">
        <v>98.296999999999997</v>
      </c>
      <c r="CV391">
        <v>100.639</v>
      </c>
      <c r="CY391">
        <v>102.66500000000001</v>
      </c>
      <c r="CZ391">
        <v>98.22</v>
      </c>
      <c r="DA391">
        <v>102.151</v>
      </c>
      <c r="DB391">
        <v>102.151</v>
      </c>
      <c r="DC391">
        <v>104.181</v>
      </c>
      <c r="DD391">
        <v>104.181</v>
      </c>
      <c r="DE391">
        <v>102.11799999999999</v>
      </c>
      <c r="DF391">
        <v>103.72</v>
      </c>
      <c r="DG391">
        <v>101.12</v>
      </c>
      <c r="DK391">
        <v>93.933000000000007</v>
      </c>
      <c r="DL391">
        <v>97.596999999999994</v>
      </c>
      <c r="DM391">
        <v>88.602000000000004</v>
      </c>
      <c r="DN391">
        <v>88.602000000000004</v>
      </c>
      <c r="DO391">
        <v>99.638999999999996</v>
      </c>
      <c r="DP391">
        <v>108.26300000000001</v>
      </c>
      <c r="DQ391">
        <v>105.28100000000001</v>
      </c>
      <c r="DR391">
        <v>100.836</v>
      </c>
      <c r="DS391">
        <v>98.628</v>
      </c>
      <c r="DZ391">
        <v>101.337</v>
      </c>
      <c r="EA391">
        <v>101.337</v>
      </c>
      <c r="EB391">
        <v>100.956</v>
      </c>
      <c r="EC391">
        <v>100.956</v>
      </c>
      <c r="ED391">
        <v>97.358999999999995</v>
      </c>
      <c r="EE391">
        <v>97.358999999999995</v>
      </c>
      <c r="EF391">
        <v>102.389</v>
      </c>
      <c r="EG391">
        <v>102.389</v>
      </c>
      <c r="EI391">
        <v>99.614999999999995</v>
      </c>
      <c r="EJ391">
        <v>99.614999999999995</v>
      </c>
      <c r="EK391">
        <v>90.256</v>
      </c>
      <c r="EL391">
        <v>91.551000000000002</v>
      </c>
      <c r="EM391">
        <v>91.551000000000002</v>
      </c>
      <c r="EN391">
        <v>102.539</v>
      </c>
      <c r="EO391">
        <v>101.14400000000001</v>
      </c>
      <c r="EQ391">
        <v>86.899000000000001</v>
      </c>
      <c r="ER391">
        <v>86.899000000000001</v>
      </c>
      <c r="EW391">
        <v>127.52200000000001</v>
      </c>
      <c r="EX391">
        <v>94.683999999999997</v>
      </c>
      <c r="EZ391">
        <v>102.456</v>
      </c>
      <c r="FA391">
        <v>97.152000000000001</v>
      </c>
      <c r="FB391">
        <v>97.152000000000001</v>
      </c>
      <c r="FC391">
        <v>86.882000000000005</v>
      </c>
      <c r="FD391">
        <v>86.882000000000005</v>
      </c>
      <c r="FE391">
        <v>97.203000000000003</v>
      </c>
      <c r="FF391">
        <v>97.203000000000003</v>
      </c>
      <c r="FG391">
        <v>100.938</v>
      </c>
      <c r="FH391">
        <v>100.938</v>
      </c>
      <c r="FI391">
        <v>103.911</v>
      </c>
      <c r="FJ391">
        <v>103.911</v>
      </c>
      <c r="FK391">
        <v>101.655</v>
      </c>
      <c r="FL391">
        <v>101.655</v>
      </c>
      <c r="FM391">
        <v>100.515</v>
      </c>
      <c r="FN391">
        <v>112.511</v>
      </c>
      <c r="FO391">
        <v>99.831000000000003</v>
      </c>
      <c r="FP391">
        <v>99.831000000000003</v>
      </c>
      <c r="FQ391">
        <v>96.881</v>
      </c>
      <c r="FR391">
        <v>110.586</v>
      </c>
      <c r="FT391">
        <v>93.004999999999995</v>
      </c>
      <c r="FU391">
        <v>93.004999999999995</v>
      </c>
      <c r="FX391">
        <v>99.180999999999997</v>
      </c>
      <c r="FZ391">
        <v>87.215000000000003</v>
      </c>
      <c r="GA391">
        <v>87.215000000000003</v>
      </c>
      <c r="GB391">
        <v>97.542000000000002</v>
      </c>
      <c r="GC391">
        <v>97.542000000000002</v>
      </c>
      <c r="GD391">
        <v>98.674000000000007</v>
      </c>
      <c r="GE391">
        <v>96.215000000000003</v>
      </c>
      <c r="GF391">
        <v>106.31</v>
      </c>
      <c r="GH391">
        <v>98.962000000000003</v>
      </c>
      <c r="GI391">
        <v>98.962000000000003</v>
      </c>
      <c r="GJ391">
        <v>97.355000000000004</v>
      </c>
      <c r="GK391">
        <v>97.355000000000004</v>
      </c>
      <c r="GL391">
        <v>107.045</v>
      </c>
      <c r="GM391">
        <v>100.91500000000001</v>
      </c>
      <c r="GN391">
        <v>100.91500000000001</v>
      </c>
      <c r="GP391">
        <v>98.022999999999996</v>
      </c>
      <c r="GQ391">
        <v>98.908000000000001</v>
      </c>
      <c r="GR391">
        <v>98.908000000000001</v>
      </c>
      <c r="GS391">
        <v>103.48699999999999</v>
      </c>
      <c r="GT391">
        <v>103.48699999999999</v>
      </c>
      <c r="GU391">
        <v>101.443</v>
      </c>
      <c r="GW391">
        <v>104.14400000000001</v>
      </c>
      <c r="GX391">
        <v>104.14400000000001</v>
      </c>
      <c r="GY391">
        <v>102.736</v>
      </c>
      <c r="GZ391">
        <v>100.98699999999999</v>
      </c>
      <c r="HA391">
        <v>100.98699999999999</v>
      </c>
      <c r="HB391">
        <v>116.104</v>
      </c>
      <c r="HC391">
        <v>107.812</v>
      </c>
      <c r="HE391">
        <v>97.409000000000006</v>
      </c>
      <c r="HG391">
        <v>101.59099999999999</v>
      </c>
      <c r="HH391">
        <v>100.506</v>
      </c>
      <c r="HI391">
        <v>100.506</v>
      </c>
      <c r="HJ391">
        <v>87.9</v>
      </c>
      <c r="HK391">
        <v>97.915000000000006</v>
      </c>
      <c r="HL391">
        <v>89.48</v>
      </c>
      <c r="HM391">
        <v>101.709</v>
      </c>
      <c r="HN391">
        <v>101.786</v>
      </c>
      <c r="HO391">
        <v>98.347999999999999</v>
      </c>
      <c r="HP391">
        <v>100.28400000000001</v>
      </c>
      <c r="HQ391">
        <v>109.27</v>
      </c>
      <c r="HR391">
        <v>99.68</v>
      </c>
      <c r="HS391">
        <v>112.565</v>
      </c>
      <c r="HT391">
        <v>90.284999999999997</v>
      </c>
      <c r="HU391">
        <v>100.98</v>
      </c>
      <c r="HV391">
        <v>100.98</v>
      </c>
      <c r="HW391">
        <v>103.23699999999999</v>
      </c>
      <c r="HX391">
        <v>103.23699999999999</v>
      </c>
      <c r="HY391">
        <v>101.878</v>
      </c>
      <c r="HZ391">
        <v>101.878</v>
      </c>
      <c r="IA391">
        <v>103.23699999999999</v>
      </c>
      <c r="IB391">
        <v>103.23699999999999</v>
      </c>
      <c r="IC391">
        <v>101.878</v>
      </c>
      <c r="ID391">
        <v>101.878</v>
      </c>
    </row>
    <row r="392" spans="1:238" x14ac:dyDescent="0.2">
      <c r="A392" s="3">
        <v>45919</v>
      </c>
      <c r="B392">
        <v>100.7</v>
      </c>
      <c r="C392">
        <v>101.08199999999999</v>
      </c>
      <c r="D392">
        <v>101.08199999999999</v>
      </c>
      <c r="E392">
        <v>120.93600000000001</v>
      </c>
      <c r="F392">
        <v>110.649</v>
      </c>
      <c r="H392">
        <v>100.473</v>
      </c>
      <c r="I392">
        <v>112.04600000000001</v>
      </c>
      <c r="J392">
        <v>112.04600000000001</v>
      </c>
      <c r="M392">
        <v>98.843999999999994</v>
      </c>
      <c r="N392">
        <v>98.843999999999994</v>
      </c>
      <c r="O392">
        <v>93.475999999999999</v>
      </c>
      <c r="P392">
        <v>93.475999999999999</v>
      </c>
      <c r="V392">
        <v>101.389</v>
      </c>
      <c r="W392">
        <v>101.389</v>
      </c>
      <c r="X392">
        <v>96.784000000000006</v>
      </c>
      <c r="Y392">
        <v>96.784000000000006</v>
      </c>
      <c r="Z392">
        <v>101.96899999999999</v>
      </c>
      <c r="AA392">
        <v>97.784000000000006</v>
      </c>
      <c r="AB392">
        <v>97.784000000000006</v>
      </c>
      <c r="AD392">
        <v>97.974000000000004</v>
      </c>
      <c r="AG392">
        <v>97.44</v>
      </c>
      <c r="AH392">
        <v>98.733000000000004</v>
      </c>
      <c r="AK392">
        <v>100.842</v>
      </c>
      <c r="AL392">
        <v>100.264</v>
      </c>
      <c r="AM392">
        <v>98.447000000000003</v>
      </c>
      <c r="AR392">
        <v>100.11799999999999</v>
      </c>
      <c r="AS392">
        <v>99.983000000000004</v>
      </c>
      <c r="AT392">
        <v>98.435000000000002</v>
      </c>
      <c r="AU392">
        <v>97.506</v>
      </c>
      <c r="AV392">
        <v>97.506</v>
      </c>
      <c r="AW392">
        <v>94.856999999999999</v>
      </c>
      <c r="AX392">
        <v>94.856999999999999</v>
      </c>
      <c r="AY392">
        <v>119.61199999999999</v>
      </c>
      <c r="AZ392" s="5">
        <v>93.691999999999993</v>
      </c>
      <c r="BA392">
        <v>102.76600000000001</v>
      </c>
      <c r="BB392">
        <v>103.922</v>
      </c>
      <c r="BC392">
        <v>101.624</v>
      </c>
      <c r="BF392">
        <v>100.59</v>
      </c>
      <c r="BG392">
        <v>100.59</v>
      </c>
      <c r="BJ392">
        <v>107.13500000000001</v>
      </c>
      <c r="BK392">
        <v>103.94499999999999</v>
      </c>
      <c r="BL392">
        <v>104.015</v>
      </c>
      <c r="BM392">
        <v>109.575</v>
      </c>
      <c r="BN392">
        <v>101.379</v>
      </c>
      <c r="BR392">
        <v>126.63500000000001</v>
      </c>
      <c r="BS392">
        <v>100.3</v>
      </c>
      <c r="BT392">
        <v>102.081</v>
      </c>
      <c r="BU392">
        <v>102.699</v>
      </c>
      <c r="BV392">
        <v>104</v>
      </c>
      <c r="BW392">
        <v>101.78</v>
      </c>
      <c r="BX392">
        <v>101.758</v>
      </c>
      <c r="BY392">
        <v>101.758</v>
      </c>
      <c r="BZ392">
        <v>102.501</v>
      </c>
      <c r="CA392">
        <v>106.04900000000001</v>
      </c>
      <c r="CB392">
        <v>102.842</v>
      </c>
      <c r="CC392">
        <v>101.807</v>
      </c>
      <c r="CF392">
        <v>97.727999999999994</v>
      </c>
      <c r="CG392">
        <v>97.727999999999994</v>
      </c>
      <c r="CH392">
        <v>95.17</v>
      </c>
      <c r="CI392">
        <v>95.17</v>
      </c>
      <c r="CK392">
        <v>87.778000000000006</v>
      </c>
      <c r="CO392">
        <v>98.662999999999997</v>
      </c>
      <c r="CQ392">
        <v>101.925</v>
      </c>
      <c r="CR392">
        <v>101.925</v>
      </c>
      <c r="CS392">
        <v>103.652</v>
      </c>
      <c r="CT392">
        <v>97.644000000000005</v>
      </c>
      <c r="CU392">
        <v>98.295000000000002</v>
      </c>
      <c r="CV392">
        <v>100.512</v>
      </c>
      <c r="CY392">
        <v>102.598</v>
      </c>
      <c r="CZ392">
        <v>98.158000000000001</v>
      </c>
      <c r="DA392">
        <v>102.176</v>
      </c>
      <c r="DB392">
        <v>102.176</v>
      </c>
      <c r="DC392">
        <v>104.242</v>
      </c>
      <c r="DD392">
        <v>104.242</v>
      </c>
      <c r="DE392">
        <v>101.961</v>
      </c>
      <c r="DF392">
        <v>103.63800000000001</v>
      </c>
      <c r="DG392">
        <v>101.1</v>
      </c>
      <c r="DK392">
        <v>93.986999999999995</v>
      </c>
      <c r="DL392">
        <v>97.680999999999997</v>
      </c>
      <c r="DM392">
        <v>88.534999999999997</v>
      </c>
      <c r="DN392">
        <v>88.534999999999997</v>
      </c>
      <c r="DO392">
        <v>99.600999999999999</v>
      </c>
      <c r="DP392">
        <v>108.081</v>
      </c>
      <c r="DQ392">
        <v>105.227</v>
      </c>
      <c r="DR392">
        <v>100.916</v>
      </c>
      <c r="DS392">
        <v>98.55</v>
      </c>
      <c r="DZ392">
        <v>101.357</v>
      </c>
      <c r="EA392">
        <v>101.357</v>
      </c>
      <c r="EB392">
        <v>100.923</v>
      </c>
      <c r="EC392">
        <v>100.923</v>
      </c>
      <c r="ED392">
        <v>97.382999999999996</v>
      </c>
      <c r="EE392">
        <v>97.382999999999996</v>
      </c>
      <c r="EF392">
        <v>102.41800000000001</v>
      </c>
      <c r="EG392">
        <v>102.41800000000001</v>
      </c>
      <c r="EI392">
        <v>99.614000000000004</v>
      </c>
      <c r="EJ392">
        <v>99.614000000000004</v>
      </c>
      <c r="EK392">
        <v>90.2</v>
      </c>
      <c r="EL392">
        <v>91.45</v>
      </c>
      <c r="EM392">
        <v>91.45</v>
      </c>
      <c r="EN392">
        <v>102.46899999999999</v>
      </c>
      <c r="EO392">
        <v>101.124</v>
      </c>
      <c r="EQ392">
        <v>86.837999999999994</v>
      </c>
      <c r="ER392">
        <v>86.837999999999994</v>
      </c>
      <c r="EW392">
        <v>128.11799999999999</v>
      </c>
      <c r="EX392">
        <v>94.608999999999995</v>
      </c>
      <c r="EZ392">
        <v>102.517</v>
      </c>
      <c r="FA392">
        <v>97.174000000000007</v>
      </c>
      <c r="FB392">
        <v>97.174000000000007</v>
      </c>
      <c r="FC392">
        <v>86.802000000000007</v>
      </c>
      <c r="FD392">
        <v>86.802000000000007</v>
      </c>
      <c r="FE392">
        <v>97.177999999999997</v>
      </c>
      <c r="FF392">
        <v>97.177999999999997</v>
      </c>
      <c r="FG392">
        <v>100.896</v>
      </c>
      <c r="FH392">
        <v>100.896</v>
      </c>
      <c r="FI392">
        <v>103.857</v>
      </c>
      <c r="FJ392">
        <v>103.857</v>
      </c>
      <c r="FK392">
        <v>101.636</v>
      </c>
      <c r="FL392">
        <v>101.636</v>
      </c>
      <c r="FM392">
        <v>100.51</v>
      </c>
      <c r="FN392">
        <v>112.343</v>
      </c>
      <c r="FO392">
        <v>99.808999999999997</v>
      </c>
      <c r="FP392">
        <v>99.808999999999997</v>
      </c>
      <c r="FQ392">
        <v>96.844999999999999</v>
      </c>
      <c r="FR392">
        <v>110.572</v>
      </c>
      <c r="FT392">
        <v>92.915000000000006</v>
      </c>
      <c r="FU392">
        <v>92.915000000000006</v>
      </c>
      <c r="FX392">
        <v>99.183999999999997</v>
      </c>
      <c r="FZ392">
        <v>87.105999999999995</v>
      </c>
      <c r="GA392">
        <v>87.105999999999995</v>
      </c>
      <c r="GB392">
        <v>97.531000000000006</v>
      </c>
      <c r="GC392">
        <v>97.531000000000006</v>
      </c>
      <c r="GD392">
        <v>98.631</v>
      </c>
      <c r="GE392">
        <v>96.063000000000002</v>
      </c>
      <c r="GF392">
        <v>106.247</v>
      </c>
      <c r="GH392">
        <v>98.92</v>
      </c>
      <c r="GI392">
        <v>98.92</v>
      </c>
      <c r="GJ392">
        <v>97.361000000000004</v>
      </c>
      <c r="GK392">
        <v>97.361000000000004</v>
      </c>
      <c r="GL392">
        <v>106.875</v>
      </c>
      <c r="GM392">
        <v>100.81699999999999</v>
      </c>
      <c r="GN392">
        <v>100.81699999999999</v>
      </c>
      <c r="GP392">
        <v>98.025000000000006</v>
      </c>
      <c r="GQ392">
        <v>98.885000000000005</v>
      </c>
      <c r="GR392">
        <v>98.885000000000005</v>
      </c>
      <c r="GS392">
        <v>103.4</v>
      </c>
      <c r="GT392">
        <v>103.4</v>
      </c>
      <c r="GU392">
        <v>101.396</v>
      </c>
      <c r="GW392">
        <v>104.078</v>
      </c>
      <c r="GX392">
        <v>104.078</v>
      </c>
      <c r="GY392">
        <v>102.696</v>
      </c>
      <c r="GZ392">
        <v>101.071</v>
      </c>
      <c r="HA392">
        <v>101.071</v>
      </c>
      <c r="HB392">
        <v>115.953</v>
      </c>
      <c r="HC392">
        <v>107.703</v>
      </c>
      <c r="HE392">
        <v>97.421000000000006</v>
      </c>
      <c r="HG392">
        <v>101.53</v>
      </c>
      <c r="HH392">
        <v>100.509</v>
      </c>
      <c r="HI392">
        <v>100.509</v>
      </c>
      <c r="HJ392">
        <v>87.825000000000003</v>
      </c>
      <c r="HK392">
        <v>97.909000000000006</v>
      </c>
      <c r="HL392">
        <v>89.42</v>
      </c>
      <c r="HM392">
        <v>101.663</v>
      </c>
      <c r="HN392">
        <v>101.633</v>
      </c>
      <c r="HO392">
        <v>98.295000000000002</v>
      </c>
      <c r="HP392">
        <v>100.283</v>
      </c>
      <c r="HQ392">
        <v>109.09399999999999</v>
      </c>
      <c r="HR392">
        <v>99.682000000000002</v>
      </c>
      <c r="HS392">
        <v>112.504</v>
      </c>
      <c r="HT392">
        <v>90.194000000000003</v>
      </c>
      <c r="HU392">
        <v>100.91200000000001</v>
      </c>
      <c r="HV392">
        <v>100.91200000000001</v>
      </c>
      <c r="HW392">
        <v>103.16</v>
      </c>
      <c r="HX392">
        <v>103.16</v>
      </c>
      <c r="HY392">
        <v>101.876</v>
      </c>
      <c r="HZ392">
        <v>101.876</v>
      </c>
      <c r="IA392">
        <v>103.16</v>
      </c>
      <c r="IB392">
        <v>103.16</v>
      </c>
      <c r="IC392">
        <v>101.876</v>
      </c>
      <c r="ID392">
        <v>101.876</v>
      </c>
    </row>
    <row r="393" spans="1:238" x14ac:dyDescent="0.2">
      <c r="A393" s="3">
        <v>45922</v>
      </c>
      <c r="B393">
        <v>100.619</v>
      </c>
      <c r="C393">
        <v>101.102</v>
      </c>
      <c r="D393">
        <v>101.102</v>
      </c>
      <c r="E393">
        <v>121.087</v>
      </c>
      <c r="F393">
        <v>110.71299999999999</v>
      </c>
      <c r="H393">
        <v>100.434</v>
      </c>
      <c r="I393">
        <v>112.124</v>
      </c>
      <c r="J393">
        <v>112.124</v>
      </c>
      <c r="M393">
        <v>98.841999999999999</v>
      </c>
      <c r="N393">
        <v>98.841999999999999</v>
      </c>
      <c r="O393">
        <v>93.68</v>
      </c>
      <c r="P393">
        <v>93.68</v>
      </c>
      <c r="V393">
        <v>101.396</v>
      </c>
      <c r="W393">
        <v>101.396</v>
      </c>
      <c r="X393">
        <v>96.775999999999996</v>
      </c>
      <c r="Y393">
        <v>96.775999999999996</v>
      </c>
      <c r="Z393">
        <v>101.977</v>
      </c>
      <c r="AA393">
        <v>97.798000000000002</v>
      </c>
      <c r="AB393">
        <v>97.798000000000002</v>
      </c>
      <c r="AD393">
        <v>97.978999999999999</v>
      </c>
      <c r="AG393">
        <v>97.478999999999999</v>
      </c>
      <c r="AH393">
        <v>98.745000000000005</v>
      </c>
      <c r="AK393">
        <v>100.839</v>
      </c>
      <c r="AL393">
        <v>100.259</v>
      </c>
      <c r="AM393">
        <v>98.483000000000004</v>
      </c>
      <c r="AR393">
        <v>100.127</v>
      </c>
      <c r="AS393">
        <v>99.866</v>
      </c>
      <c r="AT393">
        <v>98.539000000000001</v>
      </c>
      <c r="AU393">
        <v>97.498999999999995</v>
      </c>
      <c r="AV393">
        <v>97.498999999999995</v>
      </c>
      <c r="AW393">
        <v>94.885000000000005</v>
      </c>
      <c r="AX393">
        <v>94.885000000000005</v>
      </c>
      <c r="AY393">
        <v>119.77</v>
      </c>
      <c r="AZ393" s="5">
        <v>93.734999999999999</v>
      </c>
      <c r="BA393">
        <v>102.917</v>
      </c>
      <c r="BB393">
        <v>103.93600000000001</v>
      </c>
      <c r="BC393">
        <v>101.626</v>
      </c>
      <c r="BF393">
        <v>100.58799999999999</v>
      </c>
      <c r="BG393">
        <v>100.58799999999999</v>
      </c>
      <c r="BJ393">
        <v>107.13500000000001</v>
      </c>
      <c r="BK393">
        <v>104.084</v>
      </c>
      <c r="BL393">
        <v>104.095</v>
      </c>
      <c r="BM393">
        <v>109.593</v>
      </c>
      <c r="BN393">
        <v>101.348</v>
      </c>
      <c r="BR393">
        <v>126.901</v>
      </c>
      <c r="BS393">
        <v>100.336</v>
      </c>
      <c r="BT393">
        <v>102.131</v>
      </c>
      <c r="BU393">
        <v>102.676</v>
      </c>
      <c r="BV393">
        <v>104.08</v>
      </c>
      <c r="BW393">
        <v>101.723</v>
      </c>
      <c r="BX393">
        <v>101.76600000000001</v>
      </c>
      <c r="BY393">
        <v>101.76600000000001</v>
      </c>
      <c r="BZ393">
        <v>102.51</v>
      </c>
      <c r="CA393">
        <v>106.032</v>
      </c>
      <c r="CB393">
        <v>102.968</v>
      </c>
      <c r="CC393">
        <v>101.81100000000001</v>
      </c>
      <c r="CF393">
        <v>97.744</v>
      </c>
      <c r="CG393">
        <v>97.744</v>
      </c>
      <c r="CH393">
        <v>95.224999999999994</v>
      </c>
      <c r="CI393">
        <v>95.224999999999994</v>
      </c>
      <c r="CK393">
        <v>87.566000000000003</v>
      </c>
      <c r="CO393">
        <v>98.585999999999999</v>
      </c>
      <c r="CQ393">
        <v>101.919</v>
      </c>
      <c r="CR393">
        <v>101.919</v>
      </c>
      <c r="CS393">
        <v>103.657</v>
      </c>
      <c r="CT393">
        <v>97.658000000000001</v>
      </c>
      <c r="CU393">
        <v>98.341999999999999</v>
      </c>
      <c r="CV393">
        <v>100.667</v>
      </c>
      <c r="CY393">
        <v>102.601</v>
      </c>
      <c r="CZ393">
        <v>98.23</v>
      </c>
      <c r="DA393">
        <v>102.062</v>
      </c>
      <c r="DB393">
        <v>102.062</v>
      </c>
      <c r="DC393">
        <v>104.342</v>
      </c>
      <c r="DD393">
        <v>104.342</v>
      </c>
      <c r="DE393">
        <v>102.06699999999999</v>
      </c>
      <c r="DF393">
        <v>103.563</v>
      </c>
      <c r="DG393">
        <v>101.09699999999999</v>
      </c>
      <c r="DK393">
        <v>93.902000000000001</v>
      </c>
      <c r="DL393">
        <v>97.558999999999997</v>
      </c>
      <c r="DM393">
        <v>88.597999999999999</v>
      </c>
      <c r="DN393">
        <v>88.597999999999999</v>
      </c>
      <c r="DO393">
        <v>99.606999999999999</v>
      </c>
      <c r="DP393">
        <v>108.093</v>
      </c>
      <c r="DQ393">
        <v>105.238</v>
      </c>
      <c r="DR393">
        <v>100.85599999999999</v>
      </c>
      <c r="DS393">
        <v>98.6</v>
      </c>
      <c r="DZ393">
        <v>101.318</v>
      </c>
      <c r="EA393">
        <v>101.318</v>
      </c>
      <c r="EB393">
        <v>100.92400000000001</v>
      </c>
      <c r="EC393">
        <v>100.92400000000001</v>
      </c>
      <c r="ED393">
        <v>97.361000000000004</v>
      </c>
      <c r="EE393">
        <v>97.361000000000004</v>
      </c>
      <c r="EF393">
        <v>102.29</v>
      </c>
      <c r="EG393">
        <v>102.29</v>
      </c>
      <c r="EI393">
        <v>99.606999999999999</v>
      </c>
      <c r="EJ393">
        <v>99.606999999999999</v>
      </c>
      <c r="EK393">
        <v>90.311000000000007</v>
      </c>
      <c r="EL393">
        <v>91.569000000000003</v>
      </c>
      <c r="EM393">
        <v>91.569000000000003</v>
      </c>
      <c r="EN393">
        <v>102.571</v>
      </c>
      <c r="EO393">
        <v>101.157</v>
      </c>
      <c r="EQ393">
        <v>86.942999999999998</v>
      </c>
      <c r="ER393">
        <v>86.942999999999998</v>
      </c>
      <c r="EW393">
        <v>128.929</v>
      </c>
      <c r="EX393">
        <v>94.698999999999998</v>
      </c>
      <c r="EZ393">
        <v>102.62</v>
      </c>
      <c r="FA393">
        <v>97.19</v>
      </c>
      <c r="FB393">
        <v>97.19</v>
      </c>
      <c r="FC393">
        <v>86.950999999999993</v>
      </c>
      <c r="FD393">
        <v>86.950999999999993</v>
      </c>
      <c r="FE393">
        <v>97.209000000000003</v>
      </c>
      <c r="FF393">
        <v>97.209000000000003</v>
      </c>
      <c r="FG393">
        <v>100.913</v>
      </c>
      <c r="FH393">
        <v>100.913</v>
      </c>
      <c r="FI393">
        <v>103.95</v>
      </c>
      <c r="FJ393">
        <v>103.95</v>
      </c>
      <c r="FK393">
        <v>101.611</v>
      </c>
      <c r="FL393">
        <v>101.611</v>
      </c>
      <c r="FM393">
        <v>100.521</v>
      </c>
      <c r="FN393">
        <v>112.316</v>
      </c>
      <c r="FO393">
        <v>99.819000000000003</v>
      </c>
      <c r="FP393">
        <v>99.819000000000003</v>
      </c>
      <c r="FQ393">
        <v>96.953000000000003</v>
      </c>
      <c r="FR393">
        <v>110.627</v>
      </c>
      <c r="FT393">
        <v>92.951999999999998</v>
      </c>
      <c r="FU393">
        <v>92.951999999999998</v>
      </c>
      <c r="FX393">
        <v>99.197000000000003</v>
      </c>
      <c r="FZ393">
        <v>87.2</v>
      </c>
      <c r="GA393">
        <v>87.2</v>
      </c>
      <c r="GB393">
        <v>97.561000000000007</v>
      </c>
      <c r="GC393">
        <v>97.561000000000007</v>
      </c>
      <c r="GD393">
        <v>98.649000000000001</v>
      </c>
      <c r="GE393">
        <v>96.176000000000002</v>
      </c>
      <c r="GF393">
        <v>106.256</v>
      </c>
      <c r="GH393">
        <v>98.93</v>
      </c>
      <c r="GI393">
        <v>98.93</v>
      </c>
      <c r="GJ393">
        <v>97.37</v>
      </c>
      <c r="GK393">
        <v>97.37</v>
      </c>
      <c r="GL393">
        <v>106.949</v>
      </c>
      <c r="GM393">
        <v>100.863</v>
      </c>
      <c r="GN393">
        <v>100.863</v>
      </c>
      <c r="GP393">
        <v>98.037000000000006</v>
      </c>
      <c r="GQ393">
        <v>98.912000000000006</v>
      </c>
      <c r="GR393">
        <v>98.912000000000006</v>
      </c>
      <c r="GS393">
        <v>103.483</v>
      </c>
      <c r="GT393">
        <v>103.483</v>
      </c>
      <c r="GU393">
        <v>101.346</v>
      </c>
      <c r="GW393">
        <v>104.108</v>
      </c>
      <c r="GX393">
        <v>104.108</v>
      </c>
      <c r="GY393">
        <v>102.64400000000001</v>
      </c>
      <c r="GZ393">
        <v>100.994</v>
      </c>
      <c r="HA393">
        <v>100.994</v>
      </c>
      <c r="HB393">
        <v>116.137</v>
      </c>
      <c r="HC393">
        <v>107.771</v>
      </c>
      <c r="HE393">
        <v>97.423000000000002</v>
      </c>
      <c r="HG393">
        <v>101.548</v>
      </c>
      <c r="HH393">
        <v>100.501</v>
      </c>
      <c r="HI393">
        <v>100.501</v>
      </c>
      <c r="HJ393">
        <v>87.927000000000007</v>
      </c>
      <c r="HK393">
        <v>97.921000000000006</v>
      </c>
      <c r="HL393">
        <v>89.569000000000003</v>
      </c>
      <c r="HM393">
        <v>101.66</v>
      </c>
      <c r="HN393">
        <v>101.806</v>
      </c>
      <c r="HO393">
        <v>98.350999999999999</v>
      </c>
      <c r="HP393">
        <v>100.244</v>
      </c>
      <c r="HQ393">
        <v>109.29300000000001</v>
      </c>
      <c r="HR393">
        <v>99.658000000000001</v>
      </c>
      <c r="HS393">
        <v>112.441</v>
      </c>
      <c r="HT393">
        <v>90.272000000000006</v>
      </c>
      <c r="HU393">
        <v>100.91500000000001</v>
      </c>
      <c r="HV393">
        <v>100.91500000000001</v>
      </c>
      <c r="HW393">
        <v>103.21</v>
      </c>
      <c r="HX393">
        <v>103.21</v>
      </c>
      <c r="HY393">
        <v>101.88200000000001</v>
      </c>
      <c r="HZ393">
        <v>101.88200000000001</v>
      </c>
      <c r="IA393">
        <v>103.21</v>
      </c>
      <c r="IB393">
        <v>103.21</v>
      </c>
      <c r="IC393">
        <v>101.88200000000001</v>
      </c>
      <c r="ID393">
        <v>101.88200000000001</v>
      </c>
    </row>
    <row r="394" spans="1:238" x14ac:dyDescent="0.2">
      <c r="A394" s="3">
        <v>45923</v>
      </c>
      <c r="B394">
        <v>100.658</v>
      </c>
      <c r="C394">
        <v>101.017</v>
      </c>
      <c r="D394">
        <v>101.017</v>
      </c>
      <c r="E394">
        <v>120.89</v>
      </c>
      <c r="F394">
        <v>110.536</v>
      </c>
      <c r="H394">
        <v>100.51600000000001</v>
      </c>
      <c r="I394">
        <v>111.80200000000001</v>
      </c>
      <c r="J394">
        <v>111.80200000000001</v>
      </c>
      <c r="M394">
        <v>98.781000000000006</v>
      </c>
      <c r="N394">
        <v>98.781000000000006</v>
      </c>
      <c r="O394">
        <v>93.498000000000005</v>
      </c>
      <c r="P394">
        <v>93.498000000000005</v>
      </c>
      <c r="V394">
        <v>101.358</v>
      </c>
      <c r="W394">
        <v>101.358</v>
      </c>
      <c r="X394">
        <v>96.74</v>
      </c>
      <c r="Y394">
        <v>96.74</v>
      </c>
      <c r="Z394">
        <v>101.904</v>
      </c>
      <c r="AA394">
        <v>97.751000000000005</v>
      </c>
      <c r="AB394">
        <v>97.751000000000005</v>
      </c>
      <c r="AD394">
        <v>97.98</v>
      </c>
      <c r="AG394">
        <v>97.417000000000002</v>
      </c>
      <c r="AH394">
        <v>98.724000000000004</v>
      </c>
      <c r="AK394">
        <v>100.79900000000001</v>
      </c>
      <c r="AL394">
        <v>100.239</v>
      </c>
      <c r="AM394">
        <v>98.429000000000002</v>
      </c>
      <c r="AR394">
        <v>100.121</v>
      </c>
      <c r="AS394">
        <v>99.811000000000007</v>
      </c>
      <c r="AT394">
        <v>98.406000000000006</v>
      </c>
      <c r="AU394">
        <v>97.507000000000005</v>
      </c>
      <c r="AV394">
        <v>97.507000000000005</v>
      </c>
      <c r="AW394">
        <v>94.828999999999994</v>
      </c>
      <c r="AX394">
        <v>94.828999999999994</v>
      </c>
      <c r="AY394">
        <v>119.554</v>
      </c>
      <c r="AZ394" s="5">
        <v>93.658000000000001</v>
      </c>
      <c r="BA394">
        <v>102.77800000000001</v>
      </c>
      <c r="BB394">
        <v>103.89100000000001</v>
      </c>
      <c r="BC394">
        <v>101.58</v>
      </c>
      <c r="BF394">
        <v>100.583</v>
      </c>
      <c r="BG394">
        <v>100.583</v>
      </c>
      <c r="BJ394">
        <v>107.051</v>
      </c>
      <c r="BK394">
        <v>104.015</v>
      </c>
      <c r="BL394">
        <v>104.08199999999999</v>
      </c>
      <c r="BM394">
        <v>109.54300000000001</v>
      </c>
      <c r="BN394">
        <v>101.261</v>
      </c>
      <c r="BR394">
        <v>127.70699999999999</v>
      </c>
      <c r="BS394">
        <v>100.325</v>
      </c>
      <c r="BT394">
        <v>102.02500000000001</v>
      </c>
      <c r="BU394">
        <v>102.77200000000001</v>
      </c>
      <c r="BV394">
        <v>103.96599999999999</v>
      </c>
      <c r="BW394">
        <v>101.71599999999999</v>
      </c>
      <c r="BX394">
        <v>101.777</v>
      </c>
      <c r="BY394">
        <v>101.777</v>
      </c>
      <c r="BZ394">
        <v>102.426</v>
      </c>
      <c r="CA394">
        <v>105.79600000000001</v>
      </c>
      <c r="CB394">
        <v>102.73</v>
      </c>
      <c r="CC394">
        <v>101.75700000000001</v>
      </c>
      <c r="CF394">
        <v>97.742000000000004</v>
      </c>
      <c r="CG394">
        <v>97.742000000000004</v>
      </c>
      <c r="CH394">
        <v>95.078000000000003</v>
      </c>
      <c r="CI394">
        <v>95.078000000000003</v>
      </c>
      <c r="CK394">
        <v>87.373000000000005</v>
      </c>
      <c r="CO394">
        <v>98.444000000000003</v>
      </c>
      <c r="CQ394">
        <v>101.90900000000001</v>
      </c>
      <c r="CR394">
        <v>101.90900000000001</v>
      </c>
      <c r="CS394">
        <v>103.63</v>
      </c>
      <c r="CT394">
        <v>97.64</v>
      </c>
      <c r="CU394">
        <v>98.233000000000004</v>
      </c>
      <c r="CV394">
        <v>100.35299999999999</v>
      </c>
      <c r="CY394">
        <v>102.53400000000001</v>
      </c>
      <c r="CZ394">
        <v>98.027000000000001</v>
      </c>
      <c r="DA394">
        <v>102.102</v>
      </c>
      <c r="DB394">
        <v>102.102</v>
      </c>
      <c r="DC394">
        <v>104.45399999999999</v>
      </c>
      <c r="DD394">
        <v>104.45399999999999</v>
      </c>
      <c r="DE394">
        <v>102.057</v>
      </c>
      <c r="DF394">
        <v>103.441</v>
      </c>
      <c r="DG394">
        <v>101.087</v>
      </c>
      <c r="DK394">
        <v>93.816000000000003</v>
      </c>
      <c r="DL394">
        <v>97.367000000000004</v>
      </c>
      <c r="DM394">
        <v>88.468999999999994</v>
      </c>
      <c r="DN394">
        <v>88.468999999999994</v>
      </c>
      <c r="DO394">
        <v>99.543000000000006</v>
      </c>
      <c r="DP394">
        <v>107.913</v>
      </c>
      <c r="DQ394">
        <v>105.08499999999999</v>
      </c>
      <c r="DR394">
        <v>100.709</v>
      </c>
      <c r="DS394">
        <v>98.573999999999998</v>
      </c>
      <c r="DZ394">
        <v>101.28400000000001</v>
      </c>
      <c r="EA394">
        <v>101.28400000000001</v>
      </c>
      <c r="EB394">
        <v>100.884</v>
      </c>
      <c r="EC394">
        <v>100.884</v>
      </c>
      <c r="ED394">
        <v>97.352999999999994</v>
      </c>
      <c r="EE394">
        <v>97.352999999999994</v>
      </c>
      <c r="EF394">
        <v>102.17100000000001</v>
      </c>
      <c r="EG394">
        <v>102.17100000000001</v>
      </c>
      <c r="EI394">
        <v>99.594999999999999</v>
      </c>
      <c r="EJ394">
        <v>99.594999999999999</v>
      </c>
      <c r="EK394">
        <v>90.138000000000005</v>
      </c>
      <c r="EL394">
        <v>91.356999999999999</v>
      </c>
      <c r="EM394">
        <v>91.356999999999999</v>
      </c>
      <c r="EN394">
        <v>102.42700000000001</v>
      </c>
      <c r="EO394">
        <v>101.123</v>
      </c>
      <c r="EQ394">
        <v>86.808000000000007</v>
      </c>
      <c r="ER394">
        <v>86.808000000000007</v>
      </c>
      <c r="EW394">
        <v>129.036</v>
      </c>
      <c r="EX394">
        <v>94.515000000000001</v>
      </c>
      <c r="EZ394">
        <v>102.441</v>
      </c>
      <c r="FA394">
        <v>97.162999999999997</v>
      </c>
      <c r="FB394">
        <v>97.162999999999997</v>
      </c>
      <c r="FC394">
        <v>86.855000000000004</v>
      </c>
      <c r="FD394">
        <v>86.855000000000004</v>
      </c>
      <c r="FE394">
        <v>97.167000000000002</v>
      </c>
      <c r="FF394">
        <v>97.167000000000002</v>
      </c>
      <c r="FG394">
        <v>100.863</v>
      </c>
      <c r="FH394">
        <v>100.863</v>
      </c>
      <c r="FI394">
        <v>104.041</v>
      </c>
      <c r="FJ394">
        <v>104.041</v>
      </c>
      <c r="FK394">
        <v>101.66500000000001</v>
      </c>
      <c r="FL394">
        <v>101.66500000000001</v>
      </c>
      <c r="FM394">
        <v>100.502</v>
      </c>
      <c r="FN394">
        <v>112.029</v>
      </c>
      <c r="FO394">
        <v>99.825000000000003</v>
      </c>
      <c r="FP394">
        <v>99.825000000000003</v>
      </c>
      <c r="FQ394">
        <v>96.915999999999997</v>
      </c>
      <c r="FR394">
        <v>110.66800000000001</v>
      </c>
      <c r="FT394">
        <v>92.876999999999995</v>
      </c>
      <c r="FU394">
        <v>92.876999999999995</v>
      </c>
      <c r="FX394">
        <v>99.186000000000007</v>
      </c>
      <c r="FZ394">
        <v>86.992000000000004</v>
      </c>
      <c r="GA394">
        <v>86.992000000000004</v>
      </c>
      <c r="GB394">
        <v>97.552999999999997</v>
      </c>
      <c r="GC394">
        <v>97.552999999999997</v>
      </c>
      <c r="GD394">
        <v>98.594999999999999</v>
      </c>
      <c r="GE394">
        <v>96.004000000000005</v>
      </c>
      <c r="GF394">
        <v>106.208</v>
      </c>
      <c r="GH394">
        <v>98.900999999999996</v>
      </c>
      <c r="GI394">
        <v>98.900999999999996</v>
      </c>
      <c r="GJ394">
        <v>97.376000000000005</v>
      </c>
      <c r="GK394">
        <v>97.376000000000005</v>
      </c>
      <c r="GL394">
        <v>106.86199999999999</v>
      </c>
      <c r="GM394">
        <v>100.79</v>
      </c>
      <c r="GN394">
        <v>100.79</v>
      </c>
      <c r="GP394">
        <v>98.031000000000006</v>
      </c>
      <c r="GQ394">
        <v>98.893000000000001</v>
      </c>
      <c r="GR394">
        <v>98.893000000000001</v>
      </c>
      <c r="GS394">
        <v>103.35599999999999</v>
      </c>
      <c r="GT394">
        <v>103.35599999999999</v>
      </c>
      <c r="GU394">
        <v>101.36799999999999</v>
      </c>
      <c r="GW394">
        <v>104.01300000000001</v>
      </c>
      <c r="GX394">
        <v>104.01300000000001</v>
      </c>
      <c r="GY394">
        <v>102.607</v>
      </c>
      <c r="GZ394">
        <v>100.95099999999999</v>
      </c>
      <c r="HA394">
        <v>100.95099999999999</v>
      </c>
      <c r="HB394">
        <v>115.803</v>
      </c>
      <c r="HC394">
        <v>107.574</v>
      </c>
      <c r="HE394">
        <v>97.429000000000002</v>
      </c>
      <c r="HG394">
        <v>101.544</v>
      </c>
      <c r="HH394">
        <v>100.499</v>
      </c>
      <c r="HI394">
        <v>100.499</v>
      </c>
      <c r="HJ394">
        <v>87.731999999999999</v>
      </c>
      <c r="HK394">
        <v>97.927000000000007</v>
      </c>
      <c r="HL394">
        <v>89.396000000000001</v>
      </c>
      <c r="HM394">
        <v>101.61499999999999</v>
      </c>
      <c r="HN394">
        <v>101.512</v>
      </c>
      <c r="HO394">
        <v>98.328999999999994</v>
      </c>
      <c r="HP394">
        <v>100.235</v>
      </c>
      <c r="HQ394">
        <v>109.012</v>
      </c>
      <c r="HR394">
        <v>99.667000000000002</v>
      </c>
      <c r="HS394">
        <v>112.241</v>
      </c>
      <c r="HT394">
        <v>90.081999999999994</v>
      </c>
      <c r="HU394">
        <v>100.861</v>
      </c>
      <c r="HV394">
        <v>100.861</v>
      </c>
      <c r="HW394">
        <v>103.12</v>
      </c>
      <c r="HX394">
        <v>103.12</v>
      </c>
      <c r="HY394">
        <v>101.85299999999999</v>
      </c>
      <c r="HZ394">
        <v>101.85299999999999</v>
      </c>
      <c r="IA394">
        <v>103.12</v>
      </c>
      <c r="IB394">
        <v>103.12</v>
      </c>
      <c r="IC394">
        <v>101.85299999999999</v>
      </c>
      <c r="ID394">
        <v>101.85299999999999</v>
      </c>
    </row>
    <row r="395" spans="1:238" x14ac:dyDescent="0.2">
      <c r="A395" s="3">
        <v>45924</v>
      </c>
      <c r="B395">
        <v>100.663</v>
      </c>
      <c r="C395">
        <v>100.99299999999999</v>
      </c>
      <c r="D395">
        <v>100.99299999999999</v>
      </c>
      <c r="E395">
        <v>120.877</v>
      </c>
      <c r="F395">
        <v>110.331</v>
      </c>
      <c r="H395">
        <v>100.518</v>
      </c>
      <c r="I395">
        <v>111.511</v>
      </c>
      <c r="J395">
        <v>111.511</v>
      </c>
      <c r="M395">
        <v>98.71</v>
      </c>
      <c r="N395">
        <v>98.71</v>
      </c>
      <c r="O395">
        <v>93.311999999999998</v>
      </c>
      <c r="P395">
        <v>93.311999999999998</v>
      </c>
      <c r="V395">
        <v>101.325</v>
      </c>
      <c r="W395">
        <v>101.325</v>
      </c>
      <c r="X395">
        <v>96.585999999999999</v>
      </c>
      <c r="Y395">
        <v>96.585999999999999</v>
      </c>
      <c r="Z395">
        <v>101.80800000000001</v>
      </c>
      <c r="AA395">
        <v>97.653000000000006</v>
      </c>
      <c r="AB395">
        <v>97.653000000000006</v>
      </c>
      <c r="AD395">
        <v>97.98</v>
      </c>
      <c r="AG395">
        <v>97.385000000000005</v>
      </c>
      <c r="AH395">
        <v>98.716999999999999</v>
      </c>
      <c r="AK395">
        <v>100.752</v>
      </c>
      <c r="AL395">
        <v>100.21299999999999</v>
      </c>
      <c r="AM395">
        <v>98.441999999999993</v>
      </c>
      <c r="AR395">
        <v>100.11199999999999</v>
      </c>
      <c r="AS395">
        <v>99.71</v>
      </c>
      <c r="AT395">
        <v>98.278999999999996</v>
      </c>
      <c r="AU395">
        <v>97.504000000000005</v>
      </c>
      <c r="AV395">
        <v>97.504000000000005</v>
      </c>
      <c r="AW395">
        <v>94.572000000000003</v>
      </c>
      <c r="AX395">
        <v>94.572000000000003</v>
      </c>
      <c r="AY395">
        <v>119.43</v>
      </c>
      <c r="AZ395" s="5">
        <v>93.581000000000003</v>
      </c>
      <c r="BA395">
        <v>102.748</v>
      </c>
      <c r="BB395">
        <v>103.878</v>
      </c>
      <c r="BC395">
        <v>101.506</v>
      </c>
      <c r="BF395">
        <v>100.58199999999999</v>
      </c>
      <c r="BG395">
        <v>100.58199999999999</v>
      </c>
      <c r="BJ395">
        <v>106.86499999999999</v>
      </c>
      <c r="BK395">
        <v>104.095</v>
      </c>
      <c r="BL395">
        <v>104.047</v>
      </c>
      <c r="BM395">
        <v>109.523</v>
      </c>
      <c r="BN395">
        <v>101.27800000000001</v>
      </c>
      <c r="BR395">
        <v>126.73099999999999</v>
      </c>
      <c r="BS395">
        <v>100.3</v>
      </c>
      <c r="BT395">
        <v>101.96299999999999</v>
      </c>
      <c r="BU395">
        <v>102.715</v>
      </c>
      <c r="BV395">
        <v>103.81399999999999</v>
      </c>
      <c r="BW395">
        <v>101.736</v>
      </c>
      <c r="BX395">
        <v>101.73399999999999</v>
      </c>
      <c r="BY395">
        <v>101.73399999999999</v>
      </c>
      <c r="BZ395">
        <v>102.401</v>
      </c>
      <c r="CA395">
        <v>105.681</v>
      </c>
      <c r="CB395">
        <v>102.495</v>
      </c>
      <c r="CC395">
        <v>101.691</v>
      </c>
      <c r="CF395">
        <v>97.757000000000005</v>
      </c>
      <c r="CG395">
        <v>97.757000000000005</v>
      </c>
      <c r="CH395">
        <v>94.906999999999996</v>
      </c>
      <c r="CI395">
        <v>94.906999999999996</v>
      </c>
      <c r="CK395">
        <v>87.388000000000005</v>
      </c>
      <c r="CO395">
        <v>98.340999999999994</v>
      </c>
      <c r="CQ395">
        <v>101.90300000000001</v>
      </c>
      <c r="CR395">
        <v>101.90300000000001</v>
      </c>
      <c r="CS395">
        <v>103.47499999999999</v>
      </c>
      <c r="CT395">
        <v>97.587999999999994</v>
      </c>
      <c r="CU395">
        <v>98.132999999999996</v>
      </c>
      <c r="CV395">
        <v>100.1</v>
      </c>
      <c r="CY395">
        <v>102.377</v>
      </c>
      <c r="CZ395">
        <v>97.965000000000003</v>
      </c>
      <c r="DA395">
        <v>102.071</v>
      </c>
      <c r="DB395">
        <v>102.071</v>
      </c>
      <c r="DC395">
        <v>104.40300000000001</v>
      </c>
      <c r="DD395">
        <v>104.40300000000001</v>
      </c>
      <c r="DE395">
        <v>101.834</v>
      </c>
      <c r="DF395">
        <v>103.592</v>
      </c>
      <c r="DG395">
        <v>101.048</v>
      </c>
      <c r="DK395">
        <v>93.835999999999999</v>
      </c>
      <c r="DL395">
        <v>97.397000000000006</v>
      </c>
      <c r="DM395">
        <v>88.343000000000004</v>
      </c>
      <c r="DN395">
        <v>88.343000000000004</v>
      </c>
      <c r="DO395">
        <v>99.460999999999999</v>
      </c>
      <c r="DP395">
        <v>107.718</v>
      </c>
      <c r="DQ395">
        <v>105.035</v>
      </c>
      <c r="DR395">
        <v>100.678</v>
      </c>
      <c r="DS395">
        <v>98.427000000000007</v>
      </c>
      <c r="DZ395">
        <v>101.32</v>
      </c>
      <c r="EA395">
        <v>101.32</v>
      </c>
      <c r="EB395">
        <v>100.848</v>
      </c>
      <c r="EC395">
        <v>100.848</v>
      </c>
      <c r="ED395">
        <v>97.247</v>
      </c>
      <c r="EE395">
        <v>97.247</v>
      </c>
      <c r="EF395">
        <v>102.017</v>
      </c>
      <c r="EG395">
        <v>102.017</v>
      </c>
      <c r="EI395">
        <v>99.588999999999999</v>
      </c>
      <c r="EJ395">
        <v>99.588999999999999</v>
      </c>
      <c r="EK395">
        <v>90.055000000000007</v>
      </c>
      <c r="EL395">
        <v>91.103999999999999</v>
      </c>
      <c r="EM395">
        <v>91.103999999999999</v>
      </c>
      <c r="EN395">
        <v>102.306</v>
      </c>
      <c r="EO395">
        <v>101.11799999999999</v>
      </c>
      <c r="EQ395">
        <v>86.638999999999996</v>
      </c>
      <c r="ER395">
        <v>86.638999999999996</v>
      </c>
      <c r="EW395">
        <v>130.328</v>
      </c>
      <c r="EX395">
        <v>94.37</v>
      </c>
      <c r="EZ395">
        <v>102.622</v>
      </c>
      <c r="FA395">
        <v>97.159000000000006</v>
      </c>
      <c r="FB395">
        <v>97.159000000000006</v>
      </c>
      <c r="FC395">
        <v>86.727999999999994</v>
      </c>
      <c r="FD395">
        <v>86.727999999999994</v>
      </c>
      <c r="FE395">
        <v>97.116</v>
      </c>
      <c r="FF395">
        <v>97.116</v>
      </c>
      <c r="FG395">
        <v>100.724</v>
      </c>
      <c r="FH395">
        <v>100.724</v>
      </c>
      <c r="FI395">
        <v>104.01</v>
      </c>
      <c r="FJ395">
        <v>104.01</v>
      </c>
      <c r="FK395">
        <v>101.717</v>
      </c>
      <c r="FL395">
        <v>101.717</v>
      </c>
      <c r="FM395">
        <v>100.398</v>
      </c>
      <c r="FN395">
        <v>111.748</v>
      </c>
      <c r="FO395">
        <v>99.793000000000006</v>
      </c>
      <c r="FP395">
        <v>99.793000000000006</v>
      </c>
      <c r="FQ395">
        <v>96.628</v>
      </c>
      <c r="FR395">
        <v>110.468</v>
      </c>
      <c r="FT395">
        <v>92.733999999999995</v>
      </c>
      <c r="FU395">
        <v>92.733999999999995</v>
      </c>
      <c r="FX395">
        <v>99.197000000000003</v>
      </c>
      <c r="FZ395">
        <v>87.085999999999999</v>
      </c>
      <c r="GA395">
        <v>87.085999999999999</v>
      </c>
      <c r="GB395">
        <v>97.552000000000007</v>
      </c>
      <c r="GC395">
        <v>97.552000000000007</v>
      </c>
      <c r="GD395">
        <v>98.539000000000001</v>
      </c>
      <c r="GE395">
        <v>95.825000000000003</v>
      </c>
      <c r="GF395">
        <v>106.17100000000001</v>
      </c>
      <c r="GH395">
        <v>98.899000000000001</v>
      </c>
      <c r="GI395">
        <v>98.899000000000001</v>
      </c>
      <c r="GJ395">
        <v>97.343999999999994</v>
      </c>
      <c r="GK395">
        <v>97.343999999999994</v>
      </c>
      <c r="GL395">
        <v>106.673</v>
      </c>
      <c r="GM395">
        <v>100.746</v>
      </c>
      <c r="GN395">
        <v>100.746</v>
      </c>
      <c r="GP395">
        <v>98.001000000000005</v>
      </c>
      <c r="GQ395">
        <v>98.834000000000003</v>
      </c>
      <c r="GR395">
        <v>98.834000000000003</v>
      </c>
      <c r="GS395">
        <v>103.273</v>
      </c>
      <c r="GT395">
        <v>103.273</v>
      </c>
      <c r="GU395">
        <v>101.301</v>
      </c>
      <c r="GW395">
        <v>103.883</v>
      </c>
      <c r="GX395">
        <v>103.883</v>
      </c>
      <c r="GY395">
        <v>102.602</v>
      </c>
      <c r="GZ395">
        <v>100.92400000000001</v>
      </c>
      <c r="HA395">
        <v>100.92400000000001</v>
      </c>
      <c r="HB395">
        <v>115.553</v>
      </c>
      <c r="HC395">
        <v>107.523</v>
      </c>
      <c r="HE395">
        <v>97.394000000000005</v>
      </c>
      <c r="HG395">
        <v>101.539</v>
      </c>
      <c r="HH395">
        <v>100.494</v>
      </c>
      <c r="HI395">
        <v>100.494</v>
      </c>
      <c r="HJ395">
        <v>87.531999999999996</v>
      </c>
      <c r="HK395">
        <v>97.912000000000006</v>
      </c>
      <c r="HL395">
        <v>89.247</v>
      </c>
      <c r="HM395">
        <v>101.565</v>
      </c>
      <c r="HN395">
        <v>101.28400000000001</v>
      </c>
      <c r="HO395">
        <v>98.272999999999996</v>
      </c>
      <c r="HP395">
        <v>100.258</v>
      </c>
      <c r="HQ395">
        <v>108.714</v>
      </c>
      <c r="HR395">
        <v>99.650999999999996</v>
      </c>
      <c r="HS395">
        <v>112.136</v>
      </c>
      <c r="HT395">
        <v>89.813000000000002</v>
      </c>
      <c r="HU395">
        <v>100.789</v>
      </c>
      <c r="HV395">
        <v>100.789</v>
      </c>
      <c r="HW395">
        <v>103.06</v>
      </c>
      <c r="HX395">
        <v>103.06</v>
      </c>
      <c r="HY395">
        <v>101.825</v>
      </c>
      <c r="HZ395">
        <v>101.825</v>
      </c>
      <c r="IA395">
        <v>103.06</v>
      </c>
      <c r="IB395">
        <v>103.06</v>
      </c>
      <c r="IC395">
        <v>101.825</v>
      </c>
      <c r="ID395">
        <v>101.825</v>
      </c>
    </row>
    <row r="396" spans="1:238" x14ac:dyDescent="0.2">
      <c r="A396" s="3">
        <v>45925</v>
      </c>
      <c r="B396">
        <v>100.654</v>
      </c>
      <c r="C396">
        <v>100.97</v>
      </c>
      <c r="D396">
        <v>100.97</v>
      </c>
      <c r="E396">
        <v>120.77200000000001</v>
      </c>
      <c r="F396">
        <v>110.52</v>
      </c>
      <c r="H396">
        <v>100.527</v>
      </c>
      <c r="I396">
        <v>111.598</v>
      </c>
      <c r="J396">
        <v>111.598</v>
      </c>
      <c r="M396">
        <v>98.596999999999994</v>
      </c>
      <c r="N396">
        <v>98.596999999999994</v>
      </c>
      <c r="O396">
        <v>93.331999999999994</v>
      </c>
      <c r="P396">
        <v>93.331999999999994</v>
      </c>
      <c r="V396">
        <v>101.342</v>
      </c>
      <c r="W396">
        <v>101.342</v>
      </c>
      <c r="X396">
        <v>96.673000000000002</v>
      </c>
      <c r="Y396">
        <v>96.673000000000002</v>
      </c>
      <c r="Z396">
        <v>101.857</v>
      </c>
      <c r="AA396">
        <v>97.704999999999998</v>
      </c>
      <c r="AB396">
        <v>97.704999999999998</v>
      </c>
      <c r="AD396">
        <v>98.001999999999995</v>
      </c>
      <c r="AG396">
        <v>97.453000000000003</v>
      </c>
      <c r="AH396">
        <v>98.771000000000001</v>
      </c>
      <c r="AK396">
        <v>100.767</v>
      </c>
      <c r="AL396">
        <v>100.21899999999999</v>
      </c>
      <c r="AM396">
        <v>98.427000000000007</v>
      </c>
      <c r="AR396">
        <v>100.14700000000001</v>
      </c>
      <c r="AS396">
        <v>99.765000000000001</v>
      </c>
      <c r="AT396">
        <v>98.293000000000006</v>
      </c>
      <c r="AU396">
        <v>97.546000000000006</v>
      </c>
      <c r="AV396">
        <v>97.546000000000006</v>
      </c>
      <c r="AW396">
        <v>94.653999999999996</v>
      </c>
      <c r="AX396">
        <v>94.653999999999996</v>
      </c>
      <c r="AY396">
        <v>119.392</v>
      </c>
      <c r="AZ396" s="5">
        <v>93.603999999999999</v>
      </c>
      <c r="BA396">
        <v>102.753</v>
      </c>
      <c r="BB396">
        <v>103.857</v>
      </c>
      <c r="BC396">
        <v>101.56100000000001</v>
      </c>
      <c r="BF396">
        <v>100.547</v>
      </c>
      <c r="BG396">
        <v>100.547</v>
      </c>
      <c r="BJ396">
        <v>106.876</v>
      </c>
      <c r="BK396">
        <v>104.08199999999999</v>
      </c>
      <c r="BL396">
        <v>104.123</v>
      </c>
      <c r="BM396">
        <v>109.501</v>
      </c>
      <c r="BN396">
        <v>101.283</v>
      </c>
      <c r="BR396">
        <v>127.25700000000001</v>
      </c>
      <c r="BS396">
        <v>100.297</v>
      </c>
      <c r="BT396">
        <v>101.988</v>
      </c>
      <c r="BU396">
        <v>102.739</v>
      </c>
      <c r="BV396">
        <v>103.867</v>
      </c>
      <c r="BW396">
        <v>101.77</v>
      </c>
      <c r="BX396">
        <v>101.751</v>
      </c>
      <c r="BY396">
        <v>101.751</v>
      </c>
      <c r="BZ396">
        <v>102.447</v>
      </c>
      <c r="CA396">
        <v>105.72</v>
      </c>
      <c r="CB396">
        <v>102.504</v>
      </c>
      <c r="CC396">
        <v>101.714</v>
      </c>
      <c r="CF396">
        <v>97.79</v>
      </c>
      <c r="CG396">
        <v>97.79</v>
      </c>
      <c r="CH396">
        <v>94.927000000000007</v>
      </c>
      <c r="CI396">
        <v>94.927000000000007</v>
      </c>
      <c r="CK396">
        <v>87.525999999999996</v>
      </c>
      <c r="CO396">
        <v>98.370999999999995</v>
      </c>
      <c r="CQ396">
        <v>101.901</v>
      </c>
      <c r="CR396">
        <v>101.901</v>
      </c>
      <c r="CS396">
        <v>103.527</v>
      </c>
      <c r="CT396">
        <v>97.674000000000007</v>
      </c>
      <c r="CU396">
        <v>98.114000000000004</v>
      </c>
      <c r="CV396">
        <v>100.17400000000001</v>
      </c>
      <c r="CY396">
        <v>102.429</v>
      </c>
      <c r="CZ396">
        <v>97.903999999999996</v>
      </c>
      <c r="DA396">
        <v>102.05200000000001</v>
      </c>
      <c r="DB396">
        <v>102.05200000000001</v>
      </c>
      <c r="DC396">
        <v>104.312</v>
      </c>
      <c r="DD396">
        <v>104.312</v>
      </c>
      <c r="DE396">
        <v>101.815</v>
      </c>
      <c r="DF396">
        <v>103.575</v>
      </c>
      <c r="DG396">
        <v>101.051</v>
      </c>
      <c r="DK396">
        <v>93.873999999999995</v>
      </c>
      <c r="DL396">
        <v>97.453999999999994</v>
      </c>
      <c r="DM396">
        <v>88.186000000000007</v>
      </c>
      <c r="DN396">
        <v>88.186000000000007</v>
      </c>
      <c r="DO396">
        <v>99.512</v>
      </c>
      <c r="DP396">
        <v>107.694</v>
      </c>
      <c r="DQ396">
        <v>105.015</v>
      </c>
      <c r="DR396">
        <v>100.65</v>
      </c>
      <c r="DS396">
        <v>98.501999999999995</v>
      </c>
      <c r="DZ396">
        <v>101.315</v>
      </c>
      <c r="EA396">
        <v>101.315</v>
      </c>
      <c r="EB396">
        <v>100.85299999999999</v>
      </c>
      <c r="EC396">
        <v>100.85299999999999</v>
      </c>
      <c r="ED396">
        <v>97.302000000000007</v>
      </c>
      <c r="EE396">
        <v>97.302000000000007</v>
      </c>
      <c r="EF396">
        <v>102.059</v>
      </c>
      <c r="EG396">
        <v>102.059</v>
      </c>
      <c r="EI396">
        <v>99.591999999999999</v>
      </c>
      <c r="EJ396">
        <v>99.591999999999999</v>
      </c>
      <c r="EK396">
        <v>90.066999999999993</v>
      </c>
      <c r="EL396">
        <v>91.15</v>
      </c>
      <c r="EM396">
        <v>91.15</v>
      </c>
      <c r="EN396">
        <v>102.295</v>
      </c>
      <c r="EO396">
        <v>101.1</v>
      </c>
      <c r="EQ396">
        <v>86.665000000000006</v>
      </c>
      <c r="ER396">
        <v>86.665000000000006</v>
      </c>
      <c r="EW396">
        <v>131.92699999999999</v>
      </c>
      <c r="EX396">
        <v>94.341999999999999</v>
      </c>
      <c r="EZ396">
        <v>102.82899999999999</v>
      </c>
      <c r="FA396">
        <v>97.191000000000003</v>
      </c>
      <c r="FB396">
        <v>97.191000000000003</v>
      </c>
      <c r="FC396">
        <v>86.600999999999999</v>
      </c>
      <c r="FD396">
        <v>86.600999999999999</v>
      </c>
      <c r="FE396">
        <v>97.171999999999997</v>
      </c>
      <c r="FF396">
        <v>97.171999999999997</v>
      </c>
      <c r="FG396">
        <v>100.776</v>
      </c>
      <c r="FH396">
        <v>100.776</v>
      </c>
      <c r="FI396">
        <v>104.13800000000001</v>
      </c>
      <c r="FJ396">
        <v>104.13800000000001</v>
      </c>
      <c r="FK396">
        <v>101.69</v>
      </c>
      <c r="FL396">
        <v>101.69</v>
      </c>
      <c r="FM396">
        <v>100.41</v>
      </c>
      <c r="FN396">
        <v>111.804</v>
      </c>
      <c r="FO396">
        <v>99.802000000000007</v>
      </c>
      <c r="FP396">
        <v>99.802000000000007</v>
      </c>
      <c r="FQ396">
        <v>96.608000000000004</v>
      </c>
      <c r="FR396">
        <v>110.529</v>
      </c>
      <c r="FT396">
        <v>92.731999999999999</v>
      </c>
      <c r="FU396">
        <v>92.731999999999999</v>
      </c>
      <c r="FX396">
        <v>99.200999999999993</v>
      </c>
      <c r="FZ396">
        <v>87.123999999999995</v>
      </c>
      <c r="GA396">
        <v>87.123999999999995</v>
      </c>
      <c r="GB396">
        <v>97.6</v>
      </c>
      <c r="GC396">
        <v>97.6</v>
      </c>
      <c r="GD396">
        <v>98.573999999999998</v>
      </c>
      <c r="GE396">
        <v>95.894999999999996</v>
      </c>
      <c r="GF396">
        <v>106.175</v>
      </c>
      <c r="GH396">
        <v>98.917000000000002</v>
      </c>
      <c r="GI396">
        <v>98.917000000000002</v>
      </c>
      <c r="GJ396">
        <v>97.403999999999996</v>
      </c>
      <c r="GK396">
        <v>97.403999999999996</v>
      </c>
      <c r="GL396">
        <v>106.751</v>
      </c>
      <c r="GM396">
        <v>100.78100000000001</v>
      </c>
      <c r="GN396">
        <v>100.78100000000001</v>
      </c>
      <c r="GP396">
        <v>98.02</v>
      </c>
      <c r="GQ396">
        <v>98.870999999999995</v>
      </c>
      <c r="GR396">
        <v>98.870999999999995</v>
      </c>
      <c r="GS396">
        <v>103.22499999999999</v>
      </c>
      <c r="GT396">
        <v>103.22499999999999</v>
      </c>
      <c r="GU396">
        <v>101.185</v>
      </c>
      <c r="GW396">
        <v>103.88500000000001</v>
      </c>
      <c r="GX396">
        <v>103.88500000000001</v>
      </c>
      <c r="GY396">
        <v>102.59699999999999</v>
      </c>
      <c r="GZ396">
        <v>100.97</v>
      </c>
      <c r="HA396">
        <v>100.97</v>
      </c>
      <c r="HB396">
        <v>115.458</v>
      </c>
      <c r="HC396">
        <v>107.49</v>
      </c>
      <c r="HE396">
        <v>97.436999999999998</v>
      </c>
      <c r="HG396">
        <v>101.496</v>
      </c>
      <c r="HH396">
        <v>100.504</v>
      </c>
      <c r="HI396">
        <v>100.504</v>
      </c>
      <c r="HJ396">
        <v>87.593999999999994</v>
      </c>
      <c r="HK396">
        <v>97.929000000000002</v>
      </c>
      <c r="HL396">
        <v>89.230999999999995</v>
      </c>
      <c r="HM396">
        <v>101.575</v>
      </c>
      <c r="HN396">
        <v>101.32</v>
      </c>
      <c r="HO396">
        <v>98.313000000000002</v>
      </c>
      <c r="HP396">
        <v>100.26300000000001</v>
      </c>
      <c r="HQ396">
        <v>108.708</v>
      </c>
      <c r="HR396">
        <v>99.64</v>
      </c>
      <c r="HS396">
        <v>112.124</v>
      </c>
      <c r="HT396">
        <v>89.870999999999995</v>
      </c>
      <c r="HU396">
        <v>100.80800000000001</v>
      </c>
      <c r="HV396">
        <v>100.80800000000001</v>
      </c>
      <c r="HW396">
        <v>103.116</v>
      </c>
      <c r="HX396">
        <v>103.116</v>
      </c>
      <c r="HY396">
        <v>101.812</v>
      </c>
      <c r="HZ396">
        <v>101.812</v>
      </c>
      <c r="IA396">
        <v>103.116</v>
      </c>
      <c r="IB396">
        <v>103.116</v>
      </c>
      <c r="IC396">
        <v>101.812</v>
      </c>
      <c r="ID396">
        <v>101.812</v>
      </c>
    </row>
    <row r="397" spans="1:238" x14ac:dyDescent="0.2">
      <c r="A397" s="3">
        <v>45926</v>
      </c>
      <c r="B397">
        <v>100.654</v>
      </c>
      <c r="C397">
        <v>101.017</v>
      </c>
      <c r="D397">
        <v>101.017</v>
      </c>
      <c r="E397">
        <v>120.752</v>
      </c>
      <c r="F397">
        <v>110.685</v>
      </c>
      <c r="H397">
        <v>100.55</v>
      </c>
      <c r="I397">
        <v>111.724</v>
      </c>
      <c r="J397">
        <v>111.724</v>
      </c>
      <c r="M397">
        <v>98.643000000000001</v>
      </c>
      <c r="N397">
        <v>98.643000000000001</v>
      </c>
      <c r="O397">
        <v>93.394999999999996</v>
      </c>
      <c r="P397">
        <v>93.394999999999996</v>
      </c>
      <c r="V397">
        <v>101.373</v>
      </c>
      <c r="W397">
        <v>101.373</v>
      </c>
      <c r="X397">
        <v>96.721000000000004</v>
      </c>
      <c r="Y397">
        <v>96.721000000000004</v>
      </c>
      <c r="Z397">
        <v>101.959</v>
      </c>
      <c r="AA397">
        <v>97.748000000000005</v>
      </c>
      <c r="AB397">
        <v>97.748000000000005</v>
      </c>
      <c r="AD397">
        <v>97.988</v>
      </c>
      <c r="AG397">
        <v>97.483999999999995</v>
      </c>
      <c r="AH397">
        <v>98.826999999999998</v>
      </c>
      <c r="AK397">
        <v>100.79300000000001</v>
      </c>
      <c r="AL397">
        <v>100.22499999999999</v>
      </c>
      <c r="AM397">
        <v>98.465000000000003</v>
      </c>
      <c r="AR397">
        <v>100.15600000000001</v>
      </c>
      <c r="AS397">
        <v>99.816000000000003</v>
      </c>
      <c r="AT397">
        <v>98.356999999999999</v>
      </c>
      <c r="AU397">
        <v>97.570999999999998</v>
      </c>
      <c r="AV397">
        <v>97.570999999999998</v>
      </c>
      <c r="AW397">
        <v>94.712999999999994</v>
      </c>
      <c r="AX397">
        <v>94.712999999999994</v>
      </c>
      <c r="AY397">
        <v>119.547</v>
      </c>
      <c r="AZ397" s="5">
        <v>93.668000000000006</v>
      </c>
      <c r="BA397">
        <v>102.723</v>
      </c>
      <c r="BB397">
        <v>103.845</v>
      </c>
      <c r="BC397">
        <v>101.577</v>
      </c>
      <c r="BF397">
        <v>100.553</v>
      </c>
      <c r="BG397">
        <v>100.553</v>
      </c>
      <c r="BJ397">
        <v>106.928</v>
      </c>
      <c r="BK397">
        <v>104.047</v>
      </c>
      <c r="BL397">
        <v>103.992</v>
      </c>
      <c r="BM397">
        <v>109.47499999999999</v>
      </c>
      <c r="BN397">
        <v>101.3</v>
      </c>
      <c r="BR397">
        <v>125.999</v>
      </c>
      <c r="BS397">
        <v>100.297</v>
      </c>
      <c r="BT397">
        <v>101.986</v>
      </c>
      <c r="BU397">
        <v>102.794</v>
      </c>
      <c r="BV397">
        <v>103.881</v>
      </c>
      <c r="BW397">
        <v>101.71</v>
      </c>
      <c r="BX397">
        <v>101.729</v>
      </c>
      <c r="BY397">
        <v>101.729</v>
      </c>
      <c r="BZ397">
        <v>102.477</v>
      </c>
      <c r="CA397">
        <v>105.822</v>
      </c>
      <c r="CB397">
        <v>102.586</v>
      </c>
      <c r="CC397">
        <v>101.746</v>
      </c>
      <c r="CF397">
        <v>97.79</v>
      </c>
      <c r="CG397">
        <v>97.79</v>
      </c>
      <c r="CH397">
        <v>95.037999999999997</v>
      </c>
      <c r="CI397">
        <v>95.037999999999997</v>
      </c>
      <c r="CK397">
        <v>87.521000000000001</v>
      </c>
      <c r="CO397">
        <v>98.231999999999999</v>
      </c>
      <c r="CQ397">
        <v>101.926</v>
      </c>
      <c r="CR397">
        <v>101.926</v>
      </c>
      <c r="CS397">
        <v>103.53400000000001</v>
      </c>
      <c r="CT397">
        <v>97.674000000000007</v>
      </c>
      <c r="CU397">
        <v>98.201999999999998</v>
      </c>
      <c r="CV397">
        <v>100.369</v>
      </c>
      <c r="CY397">
        <v>102.494</v>
      </c>
      <c r="CZ397">
        <v>97.980999999999995</v>
      </c>
      <c r="DA397">
        <v>101.99299999999999</v>
      </c>
      <c r="DB397">
        <v>101.99299999999999</v>
      </c>
      <c r="DC397">
        <v>104.152</v>
      </c>
      <c r="DD397">
        <v>104.152</v>
      </c>
      <c r="DE397">
        <v>101.85299999999999</v>
      </c>
      <c r="DF397">
        <v>103.532</v>
      </c>
      <c r="DG397">
        <v>101.07</v>
      </c>
      <c r="DK397">
        <v>93.869</v>
      </c>
      <c r="DL397">
        <v>97.5</v>
      </c>
      <c r="DM397">
        <v>88.296999999999997</v>
      </c>
      <c r="DN397">
        <v>88.296999999999997</v>
      </c>
      <c r="DO397">
        <v>99.578999999999994</v>
      </c>
      <c r="DP397">
        <v>107.709</v>
      </c>
      <c r="DQ397">
        <v>105.048</v>
      </c>
      <c r="DR397">
        <v>100.64100000000001</v>
      </c>
      <c r="DS397">
        <v>98.534999999999997</v>
      </c>
      <c r="EB397">
        <v>100.929</v>
      </c>
      <c r="EC397">
        <v>100.929</v>
      </c>
      <c r="ED397">
        <v>97.373000000000005</v>
      </c>
      <c r="EE397">
        <v>97.373000000000005</v>
      </c>
      <c r="EF397">
        <v>102.13500000000001</v>
      </c>
      <c r="EG397">
        <v>102.13500000000001</v>
      </c>
      <c r="EI397">
        <v>99.616</v>
      </c>
      <c r="EJ397">
        <v>99.616</v>
      </c>
      <c r="EK397">
        <v>90.113</v>
      </c>
      <c r="EL397">
        <v>91.29</v>
      </c>
      <c r="EM397">
        <v>91.29</v>
      </c>
      <c r="EN397">
        <v>102.364</v>
      </c>
      <c r="EO397">
        <v>101.099</v>
      </c>
      <c r="EQ397">
        <v>86.802999999999997</v>
      </c>
      <c r="ER397">
        <v>86.802999999999997</v>
      </c>
      <c r="EW397">
        <v>132.78700000000001</v>
      </c>
      <c r="EX397">
        <v>94.460999999999999</v>
      </c>
      <c r="EZ397">
        <v>102.742</v>
      </c>
      <c r="FA397">
        <v>97.123999999999995</v>
      </c>
      <c r="FB397">
        <v>97.123999999999995</v>
      </c>
      <c r="FC397">
        <v>86.727000000000004</v>
      </c>
      <c r="FD397">
        <v>86.727000000000004</v>
      </c>
      <c r="FE397">
        <v>97.221999999999994</v>
      </c>
      <c r="FF397">
        <v>97.221999999999994</v>
      </c>
      <c r="FG397">
        <v>100.84</v>
      </c>
      <c r="FH397">
        <v>100.84</v>
      </c>
      <c r="FI397">
        <v>104.04900000000001</v>
      </c>
      <c r="FJ397">
        <v>104.04900000000001</v>
      </c>
      <c r="FK397">
        <v>101.78400000000001</v>
      </c>
      <c r="FL397">
        <v>101.78400000000001</v>
      </c>
      <c r="FM397">
        <v>100.40900000000001</v>
      </c>
      <c r="FN397">
        <v>112.45099999999999</v>
      </c>
      <c r="FO397">
        <v>99.838999999999999</v>
      </c>
      <c r="FP397">
        <v>99.838999999999999</v>
      </c>
      <c r="FQ397">
        <v>97.046999999999997</v>
      </c>
      <c r="FR397">
        <v>110.679</v>
      </c>
      <c r="FT397">
        <v>92.837000000000003</v>
      </c>
      <c r="FU397">
        <v>92.837000000000003</v>
      </c>
      <c r="FX397">
        <v>99.2</v>
      </c>
      <c r="FZ397">
        <v>87.117000000000004</v>
      </c>
      <c r="GA397">
        <v>87.117000000000004</v>
      </c>
      <c r="GB397">
        <v>97.587000000000003</v>
      </c>
      <c r="GC397">
        <v>97.587000000000003</v>
      </c>
      <c r="GD397">
        <v>98.617999999999995</v>
      </c>
      <c r="GE397">
        <v>96.010999999999996</v>
      </c>
      <c r="GF397">
        <v>106.14</v>
      </c>
      <c r="GH397">
        <v>98.938999999999993</v>
      </c>
      <c r="GI397">
        <v>98.938999999999993</v>
      </c>
      <c r="GJ397">
        <v>97.406000000000006</v>
      </c>
      <c r="GK397">
        <v>97.406000000000006</v>
      </c>
      <c r="GL397">
        <v>106.85</v>
      </c>
      <c r="GM397">
        <v>100.785</v>
      </c>
      <c r="GN397">
        <v>100.785</v>
      </c>
      <c r="GP397">
        <v>98.046000000000006</v>
      </c>
      <c r="GQ397">
        <v>98.918999999999997</v>
      </c>
      <c r="GR397">
        <v>98.918999999999997</v>
      </c>
      <c r="GS397">
        <v>103.285</v>
      </c>
      <c r="GT397">
        <v>103.285</v>
      </c>
      <c r="GU397">
        <v>101.17700000000001</v>
      </c>
      <c r="GW397">
        <v>103.955</v>
      </c>
      <c r="GX397">
        <v>103.955</v>
      </c>
      <c r="GY397">
        <v>102.59399999999999</v>
      </c>
      <c r="GZ397">
        <v>100.962</v>
      </c>
      <c r="HA397">
        <v>100.962</v>
      </c>
      <c r="HB397">
        <v>115.64100000000001</v>
      </c>
      <c r="HC397">
        <v>107.508</v>
      </c>
      <c r="HE397">
        <v>97.453999999999994</v>
      </c>
      <c r="HG397">
        <v>101.502</v>
      </c>
      <c r="HH397">
        <v>100.498</v>
      </c>
      <c r="HI397">
        <v>100.498</v>
      </c>
      <c r="HJ397">
        <v>87.682000000000002</v>
      </c>
      <c r="HK397">
        <v>97.959000000000003</v>
      </c>
      <c r="HL397">
        <v>89.367999999999995</v>
      </c>
      <c r="HM397">
        <v>101.592</v>
      </c>
      <c r="HN397">
        <v>101.471</v>
      </c>
      <c r="HO397">
        <v>98.322999999999993</v>
      </c>
      <c r="HP397">
        <v>100.22499999999999</v>
      </c>
      <c r="HQ397">
        <v>108.947</v>
      </c>
      <c r="HR397">
        <v>99.647999999999996</v>
      </c>
      <c r="HS397">
        <v>112.235</v>
      </c>
      <c r="HT397">
        <v>90.027000000000001</v>
      </c>
      <c r="HU397">
        <v>100.836</v>
      </c>
      <c r="HV397">
        <v>100.836</v>
      </c>
      <c r="HW397">
        <v>103.024</v>
      </c>
      <c r="HX397">
        <v>103.024</v>
      </c>
      <c r="HY397">
        <v>101.732</v>
      </c>
      <c r="HZ397">
        <v>101.732</v>
      </c>
      <c r="IA397">
        <v>103.024</v>
      </c>
      <c r="IB397">
        <v>103.024</v>
      </c>
      <c r="IC397">
        <v>101.732</v>
      </c>
      <c r="ID397">
        <v>101.732</v>
      </c>
    </row>
    <row r="398" spans="1:238" x14ac:dyDescent="0.2">
      <c r="A398" s="3">
        <v>45929</v>
      </c>
      <c r="B398">
        <v>100.601</v>
      </c>
      <c r="C398">
        <v>100.94499999999999</v>
      </c>
      <c r="D398">
        <v>100.94499999999999</v>
      </c>
      <c r="E398">
        <v>120.819</v>
      </c>
      <c r="F398">
        <v>110.405</v>
      </c>
      <c r="H398">
        <v>100.566</v>
      </c>
      <c r="I398">
        <v>111.663</v>
      </c>
      <c r="J398">
        <v>111.663</v>
      </c>
      <c r="M398">
        <v>98.679000000000002</v>
      </c>
      <c r="N398">
        <v>98.679000000000002</v>
      </c>
      <c r="O398">
        <v>93.480999999999995</v>
      </c>
      <c r="P398">
        <v>93.480999999999995</v>
      </c>
      <c r="V398">
        <v>101.371</v>
      </c>
      <c r="W398">
        <v>101.376</v>
      </c>
      <c r="X398">
        <v>96.73</v>
      </c>
      <c r="Y398">
        <v>96.73</v>
      </c>
      <c r="Z398">
        <v>101.947</v>
      </c>
      <c r="AA398">
        <v>97.768000000000001</v>
      </c>
      <c r="AB398">
        <v>97.768000000000001</v>
      </c>
      <c r="AD398">
        <v>98.028999999999996</v>
      </c>
      <c r="AG398">
        <v>97.552999999999997</v>
      </c>
      <c r="AH398">
        <v>98.825999999999993</v>
      </c>
      <c r="AK398">
        <v>100.815</v>
      </c>
      <c r="AL398">
        <v>100.285</v>
      </c>
      <c r="AM398">
        <v>98.51</v>
      </c>
      <c r="AR398">
        <v>100.142</v>
      </c>
      <c r="AS398">
        <v>99.86</v>
      </c>
      <c r="AT398">
        <v>98.378</v>
      </c>
      <c r="AU398">
        <v>97.590999999999994</v>
      </c>
      <c r="AV398">
        <v>97.590999999999994</v>
      </c>
      <c r="AW398">
        <v>94.638999999999996</v>
      </c>
      <c r="AX398">
        <v>94.638999999999996</v>
      </c>
      <c r="AY398">
        <v>119.697</v>
      </c>
      <c r="AZ398" s="5">
        <v>93.712999999999994</v>
      </c>
      <c r="BA398">
        <v>102.874</v>
      </c>
      <c r="BB398">
        <v>103.852</v>
      </c>
      <c r="BC398">
        <v>101.60299999999999</v>
      </c>
      <c r="BF398">
        <v>100.556</v>
      </c>
      <c r="BG398">
        <v>100.556</v>
      </c>
      <c r="BJ398">
        <v>106.884</v>
      </c>
      <c r="BK398">
        <v>104.123</v>
      </c>
      <c r="BL398">
        <v>104.105</v>
      </c>
      <c r="BM398">
        <v>109.42400000000001</v>
      </c>
      <c r="BN398">
        <v>101.38500000000001</v>
      </c>
      <c r="BR398">
        <v>128.61500000000001</v>
      </c>
      <c r="BS398">
        <v>100.319</v>
      </c>
      <c r="BT398">
        <v>101.98099999999999</v>
      </c>
      <c r="BU398">
        <v>102.831</v>
      </c>
      <c r="BV398">
        <v>103.886</v>
      </c>
      <c r="BW398">
        <v>101.67</v>
      </c>
      <c r="BX398">
        <v>101.72199999999999</v>
      </c>
      <c r="BY398">
        <v>101.72199999999999</v>
      </c>
      <c r="BZ398">
        <v>102.494</v>
      </c>
      <c r="CA398">
        <v>105.785</v>
      </c>
      <c r="CB398">
        <v>102.581</v>
      </c>
      <c r="CC398">
        <v>101.768</v>
      </c>
      <c r="CF398">
        <v>97.759</v>
      </c>
      <c r="CG398">
        <v>97.759</v>
      </c>
      <c r="CH398">
        <v>95.034000000000006</v>
      </c>
      <c r="CI398">
        <v>95.034000000000006</v>
      </c>
      <c r="CK398">
        <v>87.825000000000003</v>
      </c>
      <c r="CO398">
        <v>98.561999999999998</v>
      </c>
      <c r="CQ398">
        <v>101.941</v>
      </c>
      <c r="CR398">
        <v>101.941</v>
      </c>
      <c r="CS398">
        <v>103.532</v>
      </c>
      <c r="CT398">
        <v>97.709000000000003</v>
      </c>
      <c r="CU398">
        <v>98.248999999999995</v>
      </c>
      <c r="CV398">
        <v>100.238</v>
      </c>
      <c r="CY398">
        <v>102.503</v>
      </c>
      <c r="CZ398">
        <v>97.926000000000002</v>
      </c>
      <c r="DA398">
        <v>102.027</v>
      </c>
      <c r="DB398">
        <v>102.027</v>
      </c>
      <c r="DC398">
        <v>104.176</v>
      </c>
      <c r="DD398">
        <v>104.176</v>
      </c>
      <c r="DE398">
        <v>101.879</v>
      </c>
      <c r="DF398">
        <v>103.574</v>
      </c>
      <c r="DG398">
        <v>101.066</v>
      </c>
      <c r="DK398">
        <v>94.061999999999998</v>
      </c>
      <c r="DL398">
        <v>97.754999999999995</v>
      </c>
      <c r="DM398">
        <v>88.341999999999999</v>
      </c>
      <c r="DN398">
        <v>88.341999999999999</v>
      </c>
      <c r="DO398">
        <v>99.626000000000005</v>
      </c>
      <c r="DP398">
        <v>107.715</v>
      </c>
      <c r="DQ398">
        <v>104.928</v>
      </c>
      <c r="DR398">
        <v>100.59399999999999</v>
      </c>
      <c r="DS398">
        <v>98.545000000000002</v>
      </c>
      <c r="EB398">
        <v>100.89700000000001</v>
      </c>
      <c r="EC398">
        <v>100.89700000000001</v>
      </c>
      <c r="ED398">
        <v>97.4</v>
      </c>
      <c r="EE398">
        <v>97.4</v>
      </c>
      <c r="EF398">
        <v>102.105</v>
      </c>
      <c r="EG398">
        <v>102.105</v>
      </c>
      <c r="EI398">
        <v>99.602999999999994</v>
      </c>
      <c r="EJ398">
        <v>99.623000000000005</v>
      </c>
      <c r="EK398">
        <v>90.123000000000005</v>
      </c>
      <c r="EL398">
        <v>91.266999999999996</v>
      </c>
      <c r="EM398">
        <v>91.266999999999996</v>
      </c>
      <c r="EN398">
        <v>102.35</v>
      </c>
      <c r="EO398">
        <v>101.102</v>
      </c>
      <c r="EQ398">
        <v>86.744</v>
      </c>
      <c r="ER398">
        <v>86.744</v>
      </c>
      <c r="EW398">
        <v>133.405</v>
      </c>
      <c r="EX398">
        <v>94.445999999999998</v>
      </c>
      <c r="EZ398">
        <v>102.639</v>
      </c>
      <c r="FA398">
        <v>97.171000000000006</v>
      </c>
      <c r="FB398">
        <v>97.171000000000006</v>
      </c>
      <c r="FC398">
        <v>86.691000000000003</v>
      </c>
      <c r="FD398">
        <v>86.691000000000003</v>
      </c>
      <c r="FE398">
        <v>97.236999999999995</v>
      </c>
      <c r="FF398">
        <v>97.236999999999995</v>
      </c>
      <c r="FG398">
        <v>100.872</v>
      </c>
      <c r="FH398">
        <v>100.872</v>
      </c>
      <c r="FI398">
        <v>103.95399999999999</v>
      </c>
      <c r="FJ398">
        <v>103.95399999999999</v>
      </c>
      <c r="FK398">
        <v>101.72799999999999</v>
      </c>
      <c r="FL398">
        <v>101.72799999999999</v>
      </c>
      <c r="FM398">
        <v>100.39</v>
      </c>
      <c r="FN398">
        <v>112.21599999999999</v>
      </c>
      <c r="FO398">
        <v>99.724999999999994</v>
      </c>
      <c r="FP398">
        <v>99.727999999999994</v>
      </c>
      <c r="FQ398">
        <v>96.84</v>
      </c>
      <c r="FR398">
        <v>110.753</v>
      </c>
      <c r="FT398">
        <v>92.805999999999997</v>
      </c>
      <c r="FU398">
        <v>92.805999999999997</v>
      </c>
      <c r="FX398">
        <v>99.218000000000004</v>
      </c>
      <c r="FZ398">
        <v>87.01</v>
      </c>
      <c r="GA398">
        <v>87.01</v>
      </c>
      <c r="GB398">
        <v>97.6</v>
      </c>
      <c r="GC398">
        <v>97.6</v>
      </c>
      <c r="GD398">
        <v>98.628</v>
      </c>
      <c r="GE398">
        <v>95.954999999999998</v>
      </c>
      <c r="GF398">
        <v>106.232</v>
      </c>
      <c r="GH398">
        <v>98.909000000000006</v>
      </c>
      <c r="GI398">
        <v>98.909000000000006</v>
      </c>
      <c r="GJ398">
        <v>97.38</v>
      </c>
      <c r="GK398">
        <v>97.38</v>
      </c>
      <c r="GL398">
        <v>106.913</v>
      </c>
      <c r="GM398">
        <v>100.782</v>
      </c>
      <c r="GN398">
        <v>100.782</v>
      </c>
      <c r="GP398">
        <v>98.024000000000001</v>
      </c>
      <c r="GQ398">
        <v>98.869</v>
      </c>
      <c r="GR398">
        <v>98.869</v>
      </c>
      <c r="GS398">
        <v>103.288</v>
      </c>
      <c r="GT398">
        <v>103.288</v>
      </c>
      <c r="GU398">
        <v>101.223</v>
      </c>
      <c r="GW398">
        <v>103.96599999999999</v>
      </c>
      <c r="GX398">
        <v>103.96599999999999</v>
      </c>
      <c r="GY398">
        <v>102.60299999999999</v>
      </c>
      <c r="GZ398">
        <v>100.983</v>
      </c>
      <c r="HA398">
        <v>100.983</v>
      </c>
      <c r="HB398">
        <v>115.649</v>
      </c>
      <c r="HC398">
        <v>107.54900000000001</v>
      </c>
      <c r="HE398">
        <v>97.53</v>
      </c>
      <c r="HG398">
        <v>101.506</v>
      </c>
      <c r="HH398">
        <v>100.461</v>
      </c>
      <c r="HI398">
        <v>100.461</v>
      </c>
      <c r="HJ398">
        <v>87.66</v>
      </c>
      <c r="HK398">
        <v>97.951999999999998</v>
      </c>
      <c r="HL398">
        <v>89.343000000000004</v>
      </c>
      <c r="HM398">
        <v>101.645</v>
      </c>
      <c r="HN398">
        <v>101.355</v>
      </c>
      <c r="HO398">
        <v>98.340999999999994</v>
      </c>
      <c r="HP398">
        <v>100.254</v>
      </c>
      <c r="HQ398">
        <v>108.866</v>
      </c>
      <c r="HR398">
        <v>99.738</v>
      </c>
      <c r="HS398">
        <v>112.18899999999999</v>
      </c>
      <c r="HT398">
        <v>89.965999999999994</v>
      </c>
      <c r="HU398">
        <v>100.801</v>
      </c>
      <c r="HV398">
        <v>100.801</v>
      </c>
      <c r="HW398">
        <v>102.995</v>
      </c>
      <c r="HX398">
        <v>102.995</v>
      </c>
      <c r="HY398">
        <v>101.717</v>
      </c>
      <c r="HZ398">
        <v>101.717</v>
      </c>
      <c r="IA398">
        <v>102.995</v>
      </c>
      <c r="IB398">
        <v>102.995</v>
      </c>
      <c r="IC398">
        <v>101.717</v>
      </c>
      <c r="ID398">
        <v>101.717</v>
      </c>
    </row>
    <row r="399" spans="1:238" x14ac:dyDescent="0.2">
      <c r="A399" s="3">
        <v>45930</v>
      </c>
      <c r="B399">
        <v>100.587</v>
      </c>
      <c r="C399">
        <v>101.06</v>
      </c>
      <c r="D399">
        <v>101.06</v>
      </c>
      <c r="E399">
        <v>120.989</v>
      </c>
      <c r="F399">
        <v>110.82599999999999</v>
      </c>
      <c r="H399">
        <v>100.57</v>
      </c>
      <c r="I399">
        <v>111.947</v>
      </c>
      <c r="J399">
        <v>111.947</v>
      </c>
      <c r="M399">
        <v>98.843000000000004</v>
      </c>
      <c r="N399">
        <v>98.843000000000004</v>
      </c>
      <c r="O399">
        <v>93.617999999999995</v>
      </c>
      <c r="P399">
        <v>93.617999999999995</v>
      </c>
      <c r="V399">
        <v>101.425</v>
      </c>
      <c r="W399">
        <v>101.425</v>
      </c>
      <c r="X399">
        <v>96.86</v>
      </c>
      <c r="Y399">
        <v>96.86</v>
      </c>
      <c r="Z399">
        <v>102.06100000000001</v>
      </c>
      <c r="AA399">
        <v>97.869</v>
      </c>
      <c r="AB399">
        <v>97.869</v>
      </c>
      <c r="AD399">
        <v>98.061000000000007</v>
      </c>
      <c r="AG399">
        <v>97.555999999999997</v>
      </c>
      <c r="AH399">
        <v>98.852000000000004</v>
      </c>
      <c r="AK399">
        <v>100.895</v>
      </c>
      <c r="AL399">
        <v>100.279</v>
      </c>
      <c r="AM399">
        <v>98.527000000000001</v>
      </c>
      <c r="AR399">
        <v>100.193</v>
      </c>
      <c r="AS399">
        <v>99.911000000000001</v>
      </c>
      <c r="AT399">
        <v>98.587999999999994</v>
      </c>
      <c r="AU399">
        <v>97.623000000000005</v>
      </c>
      <c r="AV399">
        <v>97.623000000000005</v>
      </c>
      <c r="AW399">
        <v>94.847999999999999</v>
      </c>
      <c r="AX399">
        <v>94.847999999999999</v>
      </c>
      <c r="AY399">
        <v>119.922</v>
      </c>
      <c r="AZ399" s="5">
        <v>93.867999999999995</v>
      </c>
      <c r="BA399">
        <v>102.96599999999999</v>
      </c>
      <c r="BB399">
        <v>103.95399999999999</v>
      </c>
      <c r="BC399">
        <v>101.69799999999999</v>
      </c>
      <c r="BF399">
        <v>100.569</v>
      </c>
      <c r="BG399">
        <v>100.569</v>
      </c>
      <c r="BJ399">
        <v>107.02500000000001</v>
      </c>
      <c r="BK399">
        <v>103.992</v>
      </c>
      <c r="BL399">
        <v>104.054</v>
      </c>
      <c r="BM399">
        <v>109.592</v>
      </c>
      <c r="BN399">
        <v>101.355</v>
      </c>
      <c r="BR399">
        <v>127.27200000000001</v>
      </c>
      <c r="BS399">
        <v>100.336</v>
      </c>
      <c r="BT399">
        <v>102.072</v>
      </c>
      <c r="BU399">
        <v>102.83199999999999</v>
      </c>
      <c r="BV399">
        <v>104.02</v>
      </c>
      <c r="BW399">
        <v>101.69199999999999</v>
      </c>
      <c r="BX399">
        <v>101.595</v>
      </c>
      <c r="BY399">
        <v>101.595</v>
      </c>
      <c r="BZ399">
        <v>102.575</v>
      </c>
      <c r="CA399">
        <v>105.94199999999999</v>
      </c>
      <c r="CB399">
        <v>102.876</v>
      </c>
      <c r="CC399">
        <v>101.85599999999999</v>
      </c>
      <c r="CF399">
        <v>97.816000000000003</v>
      </c>
      <c r="CG399">
        <v>97.816000000000003</v>
      </c>
      <c r="CH399">
        <v>95.305999999999997</v>
      </c>
      <c r="CI399">
        <v>95.305999999999997</v>
      </c>
      <c r="CK399">
        <v>87.84</v>
      </c>
      <c r="CO399">
        <v>98.492999999999995</v>
      </c>
      <c r="CQ399">
        <v>101.976</v>
      </c>
      <c r="CR399">
        <v>101.976</v>
      </c>
      <c r="CS399">
        <v>103.66800000000001</v>
      </c>
      <c r="CT399">
        <v>97.727999999999994</v>
      </c>
      <c r="CU399">
        <v>98.418999999999997</v>
      </c>
      <c r="CV399">
        <v>100.59699999999999</v>
      </c>
      <c r="CY399">
        <v>102.666</v>
      </c>
      <c r="CZ399">
        <v>98.131</v>
      </c>
      <c r="DA399">
        <v>102.05800000000001</v>
      </c>
      <c r="DB399">
        <v>102.05800000000001</v>
      </c>
      <c r="DC399">
        <v>104.217</v>
      </c>
      <c r="DD399">
        <v>104.217</v>
      </c>
      <c r="DE399">
        <v>101.785</v>
      </c>
      <c r="DF399">
        <v>103.652</v>
      </c>
      <c r="DG399">
        <v>101.10899999999999</v>
      </c>
      <c r="DK399">
        <v>94.064999999999998</v>
      </c>
      <c r="DL399">
        <v>97.763999999999996</v>
      </c>
      <c r="DM399">
        <v>88.572999999999993</v>
      </c>
      <c r="DN399">
        <v>88.572999999999993</v>
      </c>
      <c r="DO399">
        <v>99.700999999999993</v>
      </c>
      <c r="DP399">
        <v>107.93</v>
      </c>
      <c r="DQ399">
        <v>105.015</v>
      </c>
      <c r="DR399">
        <v>100.65600000000001</v>
      </c>
      <c r="DS399">
        <v>98.674000000000007</v>
      </c>
      <c r="EB399">
        <v>100.97799999999999</v>
      </c>
      <c r="EC399">
        <v>100.97799999999999</v>
      </c>
      <c r="ED399">
        <v>97.484999999999999</v>
      </c>
      <c r="EE399">
        <v>97.484999999999999</v>
      </c>
      <c r="EF399">
        <v>102.358</v>
      </c>
      <c r="EG399">
        <v>102.358</v>
      </c>
      <c r="EI399">
        <v>99.658000000000001</v>
      </c>
      <c r="EJ399">
        <v>99.658000000000001</v>
      </c>
      <c r="EK399">
        <v>90.38</v>
      </c>
      <c r="EL399">
        <v>91.608999999999995</v>
      </c>
      <c r="EM399">
        <v>91.608999999999995</v>
      </c>
      <c r="EN399">
        <v>102.569</v>
      </c>
      <c r="EO399">
        <v>101.179</v>
      </c>
      <c r="EQ399">
        <v>87.105000000000004</v>
      </c>
      <c r="ER399">
        <v>87.105000000000004</v>
      </c>
      <c r="EW399">
        <v>132.809</v>
      </c>
      <c r="EX399">
        <v>94.71</v>
      </c>
      <c r="EZ399">
        <v>102.65</v>
      </c>
      <c r="FA399">
        <v>97.221000000000004</v>
      </c>
      <c r="FB399">
        <v>97.221000000000004</v>
      </c>
      <c r="FC399">
        <v>87.051000000000002</v>
      </c>
      <c r="FD399">
        <v>87.051000000000002</v>
      </c>
      <c r="FE399">
        <v>97.346999999999994</v>
      </c>
      <c r="FF399">
        <v>97.346999999999994</v>
      </c>
      <c r="FG399">
        <v>101.015</v>
      </c>
      <c r="FH399">
        <v>101.015</v>
      </c>
      <c r="FI399">
        <v>103.861</v>
      </c>
      <c r="FJ399">
        <v>103.861</v>
      </c>
      <c r="FK399">
        <v>101.75700000000001</v>
      </c>
      <c r="FL399">
        <v>101.75700000000001</v>
      </c>
      <c r="FM399">
        <v>100.52800000000001</v>
      </c>
      <c r="FN399">
        <v>112.361</v>
      </c>
      <c r="FO399">
        <v>99.826999999999998</v>
      </c>
      <c r="FP399">
        <v>99.826999999999998</v>
      </c>
      <c r="FQ399">
        <v>97.051000000000002</v>
      </c>
      <c r="FR399">
        <v>111.053</v>
      </c>
      <c r="FT399">
        <v>93.004000000000005</v>
      </c>
      <c r="FU399">
        <v>93.004000000000005</v>
      </c>
      <c r="FX399">
        <v>99.254999999999995</v>
      </c>
      <c r="FZ399">
        <v>87.352999999999994</v>
      </c>
      <c r="GA399">
        <v>87.352999999999994</v>
      </c>
      <c r="GB399">
        <v>97.643000000000001</v>
      </c>
      <c r="GC399">
        <v>97.643000000000001</v>
      </c>
      <c r="GD399">
        <v>98.744</v>
      </c>
      <c r="GE399">
        <v>96.231999999999999</v>
      </c>
      <c r="GF399">
        <v>106.358</v>
      </c>
      <c r="GH399">
        <v>99.004999999999995</v>
      </c>
      <c r="GI399">
        <v>99.004999999999995</v>
      </c>
      <c r="GJ399">
        <v>97.433999999999997</v>
      </c>
      <c r="GK399">
        <v>97.433999999999997</v>
      </c>
      <c r="GL399">
        <v>107.03400000000001</v>
      </c>
      <c r="GM399">
        <v>100.88500000000001</v>
      </c>
      <c r="GN399">
        <v>100.88500000000001</v>
      </c>
      <c r="GP399">
        <v>98.111999999999995</v>
      </c>
      <c r="GQ399">
        <v>98.960999999999999</v>
      </c>
      <c r="GR399">
        <v>98.960999999999999</v>
      </c>
      <c r="GS399">
        <v>103.477</v>
      </c>
      <c r="GT399">
        <v>103.477</v>
      </c>
      <c r="GU399">
        <v>101.277</v>
      </c>
      <c r="GW399">
        <v>104.18</v>
      </c>
      <c r="GX399">
        <v>104.18</v>
      </c>
      <c r="GY399">
        <v>102.598</v>
      </c>
      <c r="GZ399">
        <v>100.991</v>
      </c>
      <c r="HA399">
        <v>100.991</v>
      </c>
      <c r="HB399">
        <v>115.879</v>
      </c>
      <c r="HC399">
        <v>107.77</v>
      </c>
      <c r="HE399">
        <v>97.548000000000002</v>
      </c>
      <c r="HG399">
        <v>101.483</v>
      </c>
      <c r="HH399">
        <v>100.504</v>
      </c>
      <c r="HI399">
        <v>100.504</v>
      </c>
      <c r="HJ399">
        <v>88.016000000000005</v>
      </c>
      <c r="HK399">
        <v>98.037999999999997</v>
      </c>
      <c r="HL399">
        <v>89.584999999999994</v>
      </c>
      <c r="HM399">
        <v>101.702</v>
      </c>
      <c r="HN399">
        <v>101.717</v>
      </c>
      <c r="HO399">
        <v>98.366</v>
      </c>
      <c r="HP399">
        <v>100.26900000000001</v>
      </c>
      <c r="HQ399">
        <v>109.193</v>
      </c>
      <c r="HR399">
        <v>99.718999999999994</v>
      </c>
      <c r="HS399">
        <v>112.492</v>
      </c>
      <c r="HT399">
        <v>90.355000000000004</v>
      </c>
      <c r="HU399">
        <v>100.99</v>
      </c>
      <c r="HV399">
        <v>100.99</v>
      </c>
      <c r="HW399">
        <v>103.19799999999999</v>
      </c>
      <c r="HX399">
        <v>103.19799999999999</v>
      </c>
      <c r="HY399">
        <v>101.873</v>
      </c>
      <c r="HZ399">
        <v>101.873</v>
      </c>
      <c r="IA399">
        <v>103.19799999999999</v>
      </c>
      <c r="IB399">
        <v>103.19799999999999</v>
      </c>
      <c r="IC399">
        <v>101.873</v>
      </c>
      <c r="ID399">
        <v>101.873</v>
      </c>
    </row>
    <row r="400" spans="1:238" x14ac:dyDescent="0.2">
      <c r="A400" s="3">
        <v>45931</v>
      </c>
      <c r="B400">
        <v>100.596</v>
      </c>
      <c r="C400">
        <v>101.01300000000001</v>
      </c>
      <c r="D400">
        <v>101.01300000000001</v>
      </c>
      <c r="E400">
        <v>121.00700000000001</v>
      </c>
      <c r="F400">
        <v>111.009</v>
      </c>
      <c r="H400">
        <v>100.58799999999999</v>
      </c>
      <c r="I400">
        <v>112.033</v>
      </c>
      <c r="J400">
        <v>112.033</v>
      </c>
      <c r="M400">
        <v>98.843000000000004</v>
      </c>
      <c r="N400">
        <v>98.843000000000004</v>
      </c>
      <c r="O400">
        <v>93.635000000000005</v>
      </c>
      <c r="P400">
        <v>93.635000000000005</v>
      </c>
      <c r="V400">
        <v>101.444</v>
      </c>
      <c r="W400">
        <v>101.444</v>
      </c>
      <c r="X400">
        <v>96.864999999999995</v>
      </c>
      <c r="Y400">
        <v>96.864999999999995</v>
      </c>
      <c r="Z400">
        <v>102.05</v>
      </c>
      <c r="AA400">
        <v>97.869</v>
      </c>
      <c r="AB400">
        <v>97.869</v>
      </c>
      <c r="AD400">
        <v>98.075000000000003</v>
      </c>
      <c r="AG400">
        <v>97.572000000000003</v>
      </c>
      <c r="AH400">
        <v>98.85</v>
      </c>
      <c r="AK400">
        <v>100.892</v>
      </c>
      <c r="AL400">
        <v>100.274</v>
      </c>
      <c r="AM400">
        <v>98.591999999999999</v>
      </c>
      <c r="AR400">
        <v>100.19799999999999</v>
      </c>
      <c r="AS400">
        <v>99.936000000000007</v>
      </c>
      <c r="AT400">
        <v>98.652000000000001</v>
      </c>
      <c r="AU400">
        <v>97.616</v>
      </c>
      <c r="AV400">
        <v>97.616</v>
      </c>
      <c r="AW400">
        <v>94.926000000000002</v>
      </c>
      <c r="AX400">
        <v>94.926000000000002</v>
      </c>
      <c r="AY400">
        <v>120.057</v>
      </c>
      <c r="AZ400" s="5">
        <v>93.853999999999999</v>
      </c>
      <c r="BA400">
        <v>102.893</v>
      </c>
      <c r="BB400">
        <v>104.074</v>
      </c>
      <c r="BC400">
        <v>101.70099999999999</v>
      </c>
      <c r="BF400">
        <v>100.57299999999999</v>
      </c>
      <c r="BG400">
        <v>100.57299999999999</v>
      </c>
      <c r="BJ400">
        <v>107.068</v>
      </c>
      <c r="BK400">
        <v>104.105</v>
      </c>
      <c r="BL400">
        <v>104.066</v>
      </c>
      <c r="BM400">
        <v>109.56699999999999</v>
      </c>
      <c r="BN400">
        <v>101.32</v>
      </c>
      <c r="BR400">
        <v>127.37</v>
      </c>
      <c r="BS400">
        <v>100.34399999999999</v>
      </c>
      <c r="BT400">
        <v>102.068</v>
      </c>
      <c r="BU400">
        <v>102.836</v>
      </c>
      <c r="BV400">
        <v>104.03100000000001</v>
      </c>
      <c r="BW400">
        <v>101.732</v>
      </c>
      <c r="BX400">
        <v>101.551</v>
      </c>
      <c r="BY400">
        <v>101.551</v>
      </c>
      <c r="BZ400">
        <v>102.577</v>
      </c>
      <c r="CA400">
        <v>105.92</v>
      </c>
      <c r="CB400">
        <v>102.90300000000001</v>
      </c>
      <c r="CC400">
        <v>101.855</v>
      </c>
      <c r="CF400">
        <v>97.823999999999998</v>
      </c>
      <c r="CG400">
        <v>97.823999999999998</v>
      </c>
      <c r="CH400">
        <v>95.326999999999998</v>
      </c>
      <c r="CI400">
        <v>95.326999999999998</v>
      </c>
      <c r="CK400">
        <v>87.679000000000002</v>
      </c>
      <c r="CO400">
        <v>98.784000000000006</v>
      </c>
      <c r="CQ400">
        <v>101.98399999999999</v>
      </c>
      <c r="CR400">
        <v>101.98399999999999</v>
      </c>
      <c r="CS400">
        <v>103.699</v>
      </c>
      <c r="CT400">
        <v>97.730999999999995</v>
      </c>
      <c r="CU400">
        <v>98.406999999999996</v>
      </c>
      <c r="CV400">
        <v>100.759</v>
      </c>
      <c r="CY400">
        <v>102.657</v>
      </c>
      <c r="CZ400">
        <v>98.131</v>
      </c>
      <c r="DA400">
        <v>101.971</v>
      </c>
      <c r="DB400">
        <v>101.971</v>
      </c>
      <c r="DC400">
        <v>103.941</v>
      </c>
      <c r="DD400">
        <v>103.941</v>
      </c>
      <c r="DE400">
        <v>101.96</v>
      </c>
      <c r="DF400">
        <v>103.639</v>
      </c>
      <c r="DG400">
        <v>101.098</v>
      </c>
      <c r="DK400">
        <v>94.004999999999995</v>
      </c>
      <c r="DL400">
        <v>97.659000000000006</v>
      </c>
      <c r="DM400">
        <v>88.632000000000005</v>
      </c>
      <c r="DN400">
        <v>88.632000000000005</v>
      </c>
      <c r="DO400">
        <v>99.700999999999993</v>
      </c>
      <c r="DP400">
        <v>107.937</v>
      </c>
      <c r="DQ400">
        <v>105.03100000000001</v>
      </c>
      <c r="DR400">
        <v>100.666</v>
      </c>
      <c r="DS400">
        <v>98.671999999999997</v>
      </c>
      <c r="EB400">
        <v>100.974</v>
      </c>
      <c r="EC400">
        <v>100.974</v>
      </c>
      <c r="ED400">
        <v>97.497</v>
      </c>
      <c r="EE400">
        <v>97.497</v>
      </c>
      <c r="EF400">
        <v>102.372</v>
      </c>
      <c r="EG400">
        <v>102.372</v>
      </c>
      <c r="EI400">
        <v>99.659000000000006</v>
      </c>
      <c r="EJ400">
        <v>99.659000000000006</v>
      </c>
      <c r="EK400">
        <v>90.415999999999997</v>
      </c>
      <c r="EL400">
        <v>91.644999999999996</v>
      </c>
      <c r="EM400">
        <v>91.644999999999996</v>
      </c>
      <c r="EN400">
        <v>102.565</v>
      </c>
      <c r="EO400">
        <v>101.16500000000001</v>
      </c>
      <c r="EQ400">
        <v>87.167000000000002</v>
      </c>
      <c r="ER400">
        <v>87.167000000000002</v>
      </c>
      <c r="EW400">
        <v>133.995</v>
      </c>
      <c r="EX400">
        <v>94.754000000000005</v>
      </c>
      <c r="EZ400">
        <v>102.57599999999999</v>
      </c>
      <c r="FA400">
        <v>97.242000000000004</v>
      </c>
      <c r="FB400">
        <v>97.242000000000004</v>
      </c>
      <c r="FC400">
        <v>87.046999999999997</v>
      </c>
      <c r="FD400">
        <v>87.046999999999997</v>
      </c>
      <c r="FE400">
        <v>97.355000000000004</v>
      </c>
      <c r="FF400">
        <v>97.355000000000004</v>
      </c>
      <c r="FG400">
        <v>100.988</v>
      </c>
      <c r="FH400">
        <v>100.988</v>
      </c>
      <c r="FI400">
        <v>104.01900000000001</v>
      </c>
      <c r="FJ400">
        <v>104.01900000000001</v>
      </c>
      <c r="FK400">
        <v>101.73099999999999</v>
      </c>
      <c r="FL400">
        <v>101.73099999999999</v>
      </c>
      <c r="FM400">
        <v>100.536</v>
      </c>
      <c r="FN400">
        <v>112.59399999999999</v>
      </c>
      <c r="FO400">
        <v>99.804000000000002</v>
      </c>
      <c r="FP400">
        <v>99.804000000000002</v>
      </c>
      <c r="FQ400">
        <v>97.200999999999993</v>
      </c>
      <c r="FR400">
        <v>111.092</v>
      </c>
      <c r="FT400">
        <v>93.025000000000006</v>
      </c>
      <c r="FU400">
        <v>93.025000000000006</v>
      </c>
      <c r="FX400">
        <v>99.244</v>
      </c>
      <c r="FZ400">
        <v>87.388000000000005</v>
      </c>
      <c r="GA400">
        <v>87.388000000000005</v>
      </c>
      <c r="GB400">
        <v>97.659000000000006</v>
      </c>
      <c r="GC400">
        <v>97.659000000000006</v>
      </c>
      <c r="GD400">
        <v>98.734999999999999</v>
      </c>
      <c r="GE400">
        <v>96.192999999999998</v>
      </c>
      <c r="GF400">
        <v>106.337</v>
      </c>
      <c r="GH400">
        <v>99.003</v>
      </c>
      <c r="GI400">
        <v>99.003</v>
      </c>
      <c r="GJ400">
        <v>97.433999999999997</v>
      </c>
      <c r="GK400">
        <v>97.433999999999997</v>
      </c>
      <c r="GL400">
        <v>107.01600000000001</v>
      </c>
      <c r="GM400">
        <v>100.911</v>
      </c>
      <c r="GN400">
        <v>100.911</v>
      </c>
      <c r="GP400">
        <v>98.117000000000004</v>
      </c>
      <c r="GQ400">
        <v>98.989000000000004</v>
      </c>
      <c r="GR400">
        <v>98.989000000000004</v>
      </c>
      <c r="GS400">
        <v>103.547</v>
      </c>
      <c r="GT400">
        <v>103.547</v>
      </c>
      <c r="GU400">
        <v>101.43600000000001</v>
      </c>
      <c r="GW400">
        <v>104.16200000000001</v>
      </c>
      <c r="GX400">
        <v>104.16200000000001</v>
      </c>
      <c r="GY400">
        <v>102.621</v>
      </c>
      <c r="GZ400">
        <v>100.988</v>
      </c>
      <c r="HA400">
        <v>100.988</v>
      </c>
      <c r="HB400">
        <v>115.9</v>
      </c>
      <c r="HC400">
        <v>107.72799999999999</v>
      </c>
      <c r="HE400">
        <v>97.569000000000003</v>
      </c>
      <c r="HG400">
        <v>101.34</v>
      </c>
      <c r="HH400">
        <v>100.501</v>
      </c>
      <c r="HI400">
        <v>100.501</v>
      </c>
      <c r="HJ400">
        <v>88.066000000000003</v>
      </c>
      <c r="HK400">
        <v>98.033000000000001</v>
      </c>
      <c r="HL400">
        <v>89.66</v>
      </c>
      <c r="HM400">
        <v>101.691</v>
      </c>
      <c r="HN400">
        <v>101.77500000000001</v>
      </c>
      <c r="HO400">
        <v>98.38</v>
      </c>
      <c r="HP400">
        <v>100.283</v>
      </c>
      <c r="HQ400">
        <v>109.334</v>
      </c>
      <c r="HR400">
        <v>99.691999999999993</v>
      </c>
      <c r="HS400">
        <v>112.527</v>
      </c>
      <c r="HT400">
        <v>90.387</v>
      </c>
      <c r="HU400">
        <v>100.968</v>
      </c>
      <c r="HV400">
        <v>100.968</v>
      </c>
      <c r="HW400">
        <v>103.22</v>
      </c>
      <c r="HX400">
        <v>103.22</v>
      </c>
      <c r="HY400">
        <v>101.864</v>
      </c>
      <c r="HZ400">
        <v>101.864</v>
      </c>
      <c r="IA400">
        <v>103.22</v>
      </c>
      <c r="IB400">
        <v>103.22</v>
      </c>
      <c r="IC400">
        <v>101.864</v>
      </c>
      <c r="ID400">
        <v>101.864</v>
      </c>
    </row>
    <row r="401" spans="1:238" x14ac:dyDescent="0.2">
      <c r="A401" s="3">
        <v>45932</v>
      </c>
      <c r="B401">
        <v>100.557</v>
      </c>
      <c r="C401">
        <v>100.99299999999999</v>
      </c>
      <c r="D401">
        <v>100.99299999999999</v>
      </c>
      <c r="E401">
        <v>120.989</v>
      </c>
      <c r="F401">
        <v>110.985</v>
      </c>
      <c r="H401">
        <v>100.563</v>
      </c>
      <c r="I401">
        <v>111.83799999999999</v>
      </c>
      <c r="J401">
        <v>111.83799999999999</v>
      </c>
      <c r="M401">
        <v>98.771000000000001</v>
      </c>
      <c r="N401">
        <v>98.771000000000001</v>
      </c>
      <c r="O401">
        <v>93.512</v>
      </c>
      <c r="P401">
        <v>93.512</v>
      </c>
      <c r="V401">
        <v>101.423</v>
      </c>
      <c r="W401">
        <v>101.423</v>
      </c>
      <c r="X401">
        <v>96.828999999999994</v>
      </c>
      <c r="Y401">
        <v>96.828999999999994</v>
      </c>
      <c r="Z401">
        <v>101.995</v>
      </c>
      <c r="AA401">
        <v>97.864000000000004</v>
      </c>
      <c r="AB401">
        <v>97.864000000000004</v>
      </c>
      <c r="AD401">
        <v>98.043999999999997</v>
      </c>
      <c r="AG401">
        <v>97.57</v>
      </c>
      <c r="AH401">
        <v>98.847999999999999</v>
      </c>
      <c r="AK401">
        <v>100.85599999999999</v>
      </c>
      <c r="AL401">
        <v>100.26900000000001</v>
      </c>
      <c r="AM401">
        <v>98.558999999999997</v>
      </c>
      <c r="AR401">
        <v>100.17400000000001</v>
      </c>
      <c r="AS401">
        <v>99.905000000000001</v>
      </c>
      <c r="AT401">
        <v>98.501999999999995</v>
      </c>
      <c r="AU401">
        <v>97.620999999999995</v>
      </c>
      <c r="AV401">
        <v>97.620999999999995</v>
      </c>
      <c r="AW401">
        <v>94.825000000000003</v>
      </c>
      <c r="AX401">
        <v>94.825000000000003</v>
      </c>
      <c r="AY401">
        <v>119.90900000000001</v>
      </c>
      <c r="AZ401" s="5">
        <v>93.819000000000003</v>
      </c>
      <c r="BA401">
        <v>102.949</v>
      </c>
      <c r="BB401">
        <v>104.035</v>
      </c>
      <c r="BC401">
        <v>101.646</v>
      </c>
      <c r="BF401">
        <v>100.56100000000001</v>
      </c>
      <c r="BG401">
        <v>100.56100000000001</v>
      </c>
      <c r="BJ401">
        <v>106.959</v>
      </c>
      <c r="BK401">
        <v>104.054</v>
      </c>
      <c r="BL401">
        <v>104.114</v>
      </c>
      <c r="BM401">
        <v>109.509</v>
      </c>
      <c r="BN401">
        <v>101.312</v>
      </c>
      <c r="BR401">
        <v>129.964</v>
      </c>
      <c r="BS401">
        <v>100.339</v>
      </c>
      <c r="BT401">
        <v>102.04600000000001</v>
      </c>
      <c r="BU401">
        <v>102.86199999999999</v>
      </c>
      <c r="BV401">
        <v>103.96299999999999</v>
      </c>
      <c r="BW401">
        <v>101.735</v>
      </c>
      <c r="BX401">
        <v>101.568</v>
      </c>
      <c r="BY401">
        <v>101.568</v>
      </c>
      <c r="BZ401">
        <v>102.497</v>
      </c>
      <c r="CA401">
        <v>105.822</v>
      </c>
      <c r="CB401">
        <v>102.777</v>
      </c>
      <c r="CC401">
        <v>101.822</v>
      </c>
      <c r="CF401">
        <v>97.784999999999997</v>
      </c>
      <c r="CG401">
        <v>97.784999999999997</v>
      </c>
      <c r="CH401">
        <v>95.173000000000002</v>
      </c>
      <c r="CI401">
        <v>95.173000000000002</v>
      </c>
      <c r="CK401">
        <v>87.567999999999998</v>
      </c>
      <c r="CO401">
        <v>98.861000000000004</v>
      </c>
      <c r="CQ401">
        <v>101.98099999999999</v>
      </c>
      <c r="CR401">
        <v>101.98099999999999</v>
      </c>
      <c r="CS401">
        <v>103.636</v>
      </c>
      <c r="CT401">
        <v>97.72</v>
      </c>
      <c r="CU401">
        <v>98.316999999999993</v>
      </c>
      <c r="CV401">
        <v>100.57299999999999</v>
      </c>
      <c r="CY401">
        <v>102.571</v>
      </c>
      <c r="CZ401">
        <v>98.043999999999997</v>
      </c>
      <c r="DA401">
        <v>101.911</v>
      </c>
      <c r="DB401">
        <v>101.911</v>
      </c>
      <c r="DC401">
        <v>103.861</v>
      </c>
      <c r="DD401">
        <v>103.861</v>
      </c>
      <c r="DE401">
        <v>102.018</v>
      </c>
      <c r="DF401">
        <v>103.66800000000001</v>
      </c>
      <c r="DG401">
        <v>101.09399999999999</v>
      </c>
      <c r="DK401">
        <v>93.96</v>
      </c>
      <c r="DL401">
        <v>97.555999999999997</v>
      </c>
      <c r="DM401">
        <v>88.5</v>
      </c>
      <c r="DN401">
        <v>88.5</v>
      </c>
      <c r="DO401">
        <v>99.656000000000006</v>
      </c>
      <c r="DP401">
        <v>107.89700000000001</v>
      </c>
      <c r="DQ401">
        <v>105.001</v>
      </c>
      <c r="DR401">
        <v>100.69799999999999</v>
      </c>
      <c r="DS401">
        <v>98.623999999999995</v>
      </c>
      <c r="EB401">
        <v>100.923</v>
      </c>
      <c r="EC401">
        <v>100.923</v>
      </c>
      <c r="ED401">
        <v>97.478999999999999</v>
      </c>
      <c r="EE401">
        <v>97.478999999999999</v>
      </c>
      <c r="EF401">
        <v>102.253</v>
      </c>
      <c r="EG401">
        <v>102.253</v>
      </c>
      <c r="EI401">
        <v>99.656000000000006</v>
      </c>
      <c r="EJ401">
        <v>99.656000000000006</v>
      </c>
      <c r="EK401">
        <v>90.241</v>
      </c>
      <c r="EL401">
        <v>91.462000000000003</v>
      </c>
      <c r="EM401">
        <v>91.462000000000003</v>
      </c>
      <c r="EN401">
        <v>102.435</v>
      </c>
      <c r="EO401">
        <v>101.194</v>
      </c>
      <c r="EQ401">
        <v>86.968000000000004</v>
      </c>
      <c r="ER401">
        <v>86.968000000000004</v>
      </c>
      <c r="EW401">
        <v>135.262</v>
      </c>
      <c r="EX401">
        <v>94.643000000000001</v>
      </c>
      <c r="EZ401">
        <v>102.66</v>
      </c>
      <c r="FA401">
        <v>97.225999999999999</v>
      </c>
      <c r="FB401">
        <v>97.225999999999999</v>
      </c>
      <c r="FC401">
        <v>86.924000000000007</v>
      </c>
      <c r="FD401">
        <v>86.924000000000007</v>
      </c>
      <c r="FE401">
        <v>97.32</v>
      </c>
      <c r="FF401">
        <v>97.32</v>
      </c>
      <c r="FG401">
        <v>100.949</v>
      </c>
      <c r="FH401">
        <v>100.949</v>
      </c>
      <c r="FI401">
        <v>104.027</v>
      </c>
      <c r="FJ401">
        <v>104.027</v>
      </c>
      <c r="FK401">
        <v>101.742</v>
      </c>
      <c r="FL401">
        <v>101.742</v>
      </c>
      <c r="FM401">
        <v>100.465</v>
      </c>
      <c r="FN401">
        <v>112.535</v>
      </c>
      <c r="FO401">
        <v>99.793999999999997</v>
      </c>
      <c r="FP401">
        <v>99.793999999999997</v>
      </c>
      <c r="FQ401">
        <v>97.025000000000006</v>
      </c>
      <c r="FR401">
        <v>110.947</v>
      </c>
      <c r="FT401">
        <v>92.951999999999998</v>
      </c>
      <c r="FU401">
        <v>92.951999999999998</v>
      </c>
      <c r="FX401">
        <v>99.233000000000004</v>
      </c>
      <c r="FZ401">
        <v>87.194000000000003</v>
      </c>
      <c r="GA401">
        <v>87.194000000000003</v>
      </c>
      <c r="GB401">
        <v>97.656999999999996</v>
      </c>
      <c r="GC401">
        <v>97.656999999999996</v>
      </c>
      <c r="GD401">
        <v>98.69</v>
      </c>
      <c r="GE401">
        <v>96.1</v>
      </c>
      <c r="GF401">
        <v>106.274</v>
      </c>
      <c r="GH401">
        <v>98.936999999999998</v>
      </c>
      <c r="GI401">
        <v>98.936999999999998</v>
      </c>
      <c r="GJ401">
        <v>97.427000000000007</v>
      </c>
      <c r="GK401">
        <v>97.427000000000007</v>
      </c>
      <c r="GL401">
        <v>106.964</v>
      </c>
      <c r="GM401">
        <v>100.815</v>
      </c>
      <c r="GN401">
        <v>100.815</v>
      </c>
      <c r="GP401">
        <v>98.085999999999999</v>
      </c>
      <c r="GQ401">
        <v>98.929000000000002</v>
      </c>
      <c r="GR401">
        <v>98.929000000000002</v>
      </c>
      <c r="GS401">
        <v>103.44799999999999</v>
      </c>
      <c r="GT401">
        <v>103.44799999999999</v>
      </c>
      <c r="GU401">
        <v>101.443</v>
      </c>
      <c r="GW401">
        <v>104.065</v>
      </c>
      <c r="GX401">
        <v>104.065</v>
      </c>
      <c r="GY401">
        <v>102.578</v>
      </c>
      <c r="GZ401">
        <v>100.982</v>
      </c>
      <c r="HA401">
        <v>100.982</v>
      </c>
      <c r="HB401">
        <v>115.723</v>
      </c>
      <c r="HC401">
        <v>107.67700000000001</v>
      </c>
      <c r="HE401">
        <v>97.558999999999997</v>
      </c>
      <c r="HG401">
        <v>101.327</v>
      </c>
      <c r="HH401">
        <v>100.48399999999999</v>
      </c>
      <c r="HI401">
        <v>100.48399999999999</v>
      </c>
      <c r="HJ401">
        <v>87.941999999999993</v>
      </c>
      <c r="HK401">
        <v>98.048000000000002</v>
      </c>
      <c r="HL401">
        <v>89.516999999999996</v>
      </c>
      <c r="HM401">
        <v>101.685</v>
      </c>
      <c r="HN401">
        <v>101.598</v>
      </c>
      <c r="HO401">
        <v>98.37</v>
      </c>
      <c r="HP401">
        <v>100.26</v>
      </c>
      <c r="HQ401">
        <v>109.071</v>
      </c>
      <c r="HR401">
        <v>99.691000000000003</v>
      </c>
      <c r="HS401">
        <v>112.307</v>
      </c>
      <c r="HT401">
        <v>90.231999999999999</v>
      </c>
      <c r="HU401">
        <v>100.877</v>
      </c>
      <c r="HV401">
        <v>100.877</v>
      </c>
      <c r="HW401">
        <v>103.083</v>
      </c>
      <c r="HX401">
        <v>103.083</v>
      </c>
      <c r="HY401">
        <v>101.776</v>
      </c>
      <c r="HZ401">
        <v>101.776</v>
      </c>
      <c r="IA401">
        <v>103.083</v>
      </c>
      <c r="IB401">
        <v>103.083</v>
      </c>
      <c r="IC401">
        <v>101.776</v>
      </c>
      <c r="ID401">
        <v>101.776</v>
      </c>
    </row>
    <row r="402" spans="1:238" x14ac:dyDescent="0.2">
      <c r="A402" s="3">
        <v>45933</v>
      </c>
      <c r="B402">
        <v>100.514</v>
      </c>
      <c r="C402">
        <v>100.926</v>
      </c>
      <c r="D402">
        <v>100.926</v>
      </c>
      <c r="E402">
        <v>120.925</v>
      </c>
      <c r="F402">
        <v>110.72199999999999</v>
      </c>
      <c r="H402">
        <v>100.541</v>
      </c>
      <c r="I402">
        <v>111.614</v>
      </c>
      <c r="J402">
        <v>111.614</v>
      </c>
      <c r="M402">
        <v>98.799000000000007</v>
      </c>
      <c r="N402">
        <v>98.799000000000007</v>
      </c>
      <c r="O402">
        <v>93.447999999999993</v>
      </c>
      <c r="P402">
        <v>93.447999999999993</v>
      </c>
      <c r="V402">
        <v>101.44499999999999</v>
      </c>
      <c r="W402">
        <v>101.44499999999999</v>
      </c>
      <c r="X402">
        <v>96.822000000000003</v>
      </c>
      <c r="Y402">
        <v>96.822000000000003</v>
      </c>
      <c r="Z402">
        <v>101.96299999999999</v>
      </c>
      <c r="AA402">
        <v>97.858999999999995</v>
      </c>
      <c r="AB402">
        <v>97.858999999999995</v>
      </c>
      <c r="AD402">
        <v>98.078999999999994</v>
      </c>
      <c r="AG402">
        <v>97.587000000000003</v>
      </c>
      <c r="AH402">
        <v>98.855999999999995</v>
      </c>
      <c r="AK402">
        <v>100.874</v>
      </c>
      <c r="AL402">
        <v>100.255</v>
      </c>
      <c r="AM402">
        <v>98.531000000000006</v>
      </c>
      <c r="AR402">
        <v>100.173</v>
      </c>
      <c r="AS402">
        <v>99.885999999999996</v>
      </c>
      <c r="AT402">
        <v>98.418999999999997</v>
      </c>
      <c r="AU402">
        <v>97.658000000000001</v>
      </c>
      <c r="AV402">
        <v>97.658000000000001</v>
      </c>
      <c r="AW402">
        <v>94.763999999999996</v>
      </c>
      <c r="AX402">
        <v>94.763999999999996</v>
      </c>
      <c r="AY402">
        <v>119.623</v>
      </c>
      <c r="AZ402" s="5">
        <v>93.772000000000006</v>
      </c>
      <c r="BA402">
        <v>102.979</v>
      </c>
      <c r="BB402">
        <v>103.84699999999999</v>
      </c>
      <c r="BC402">
        <v>101.621</v>
      </c>
      <c r="BF402">
        <v>100.556</v>
      </c>
      <c r="BG402">
        <v>100.556</v>
      </c>
      <c r="BJ402">
        <v>106.86</v>
      </c>
      <c r="BK402">
        <v>104.066</v>
      </c>
      <c r="BL402">
        <v>104.29300000000001</v>
      </c>
      <c r="BM402">
        <v>109.51300000000001</v>
      </c>
      <c r="BN402">
        <v>101.318</v>
      </c>
      <c r="BR402">
        <v>130.148</v>
      </c>
      <c r="BS402">
        <v>100.33799999999999</v>
      </c>
      <c r="BT402">
        <v>102.003</v>
      </c>
      <c r="BU402">
        <v>102.83499999999999</v>
      </c>
      <c r="BV402">
        <v>103.846</v>
      </c>
      <c r="BW402">
        <v>101.736</v>
      </c>
      <c r="BX402">
        <v>101.53400000000001</v>
      </c>
      <c r="BY402">
        <v>101.53400000000001</v>
      </c>
      <c r="BZ402">
        <v>102.462</v>
      </c>
      <c r="CA402">
        <v>105.81</v>
      </c>
      <c r="CB402">
        <v>102.694</v>
      </c>
      <c r="CC402">
        <v>101.789</v>
      </c>
      <c r="CF402">
        <v>97.783000000000001</v>
      </c>
      <c r="CG402">
        <v>97.783000000000001</v>
      </c>
      <c r="CH402">
        <v>95.097999999999999</v>
      </c>
      <c r="CI402">
        <v>95.097999999999999</v>
      </c>
      <c r="CK402">
        <v>87.718999999999994</v>
      </c>
      <c r="CO402">
        <v>98.888999999999996</v>
      </c>
      <c r="CQ402">
        <v>101.97199999999999</v>
      </c>
      <c r="CR402">
        <v>101.97199999999999</v>
      </c>
      <c r="CS402">
        <v>103.617</v>
      </c>
      <c r="CT402">
        <v>97.671999999999997</v>
      </c>
      <c r="CU402">
        <v>98.284999999999997</v>
      </c>
      <c r="CV402">
        <v>100.324</v>
      </c>
      <c r="CY402">
        <v>102.553</v>
      </c>
      <c r="CZ402">
        <v>97.884</v>
      </c>
      <c r="DA402">
        <v>101.892</v>
      </c>
      <c r="DB402">
        <v>101.892</v>
      </c>
      <c r="DC402">
        <v>103.935</v>
      </c>
      <c r="DD402">
        <v>103.935</v>
      </c>
      <c r="DE402">
        <v>102.03100000000001</v>
      </c>
      <c r="DF402">
        <v>103.598</v>
      </c>
      <c r="DG402">
        <v>101.093</v>
      </c>
      <c r="DK402">
        <v>94.001999999999995</v>
      </c>
      <c r="DL402">
        <v>97.635999999999996</v>
      </c>
      <c r="DM402">
        <v>88.474000000000004</v>
      </c>
      <c r="DN402">
        <v>88.474000000000004</v>
      </c>
      <c r="DO402">
        <v>99.638999999999996</v>
      </c>
      <c r="DP402">
        <v>107.77800000000001</v>
      </c>
      <c r="DQ402">
        <v>104.96899999999999</v>
      </c>
      <c r="DR402">
        <v>100.63</v>
      </c>
      <c r="DS402">
        <v>98.572999999999993</v>
      </c>
      <c r="EB402">
        <v>100.902</v>
      </c>
      <c r="EC402">
        <v>100.902</v>
      </c>
      <c r="ED402">
        <v>97.471000000000004</v>
      </c>
      <c r="EE402">
        <v>97.471000000000004</v>
      </c>
      <c r="EF402">
        <v>102.173</v>
      </c>
      <c r="EG402">
        <v>102.173</v>
      </c>
      <c r="EI402">
        <v>99.668999999999997</v>
      </c>
      <c r="EJ402">
        <v>99.668999999999997</v>
      </c>
      <c r="EK402">
        <v>90.132999999999996</v>
      </c>
      <c r="EL402">
        <v>91.344999999999999</v>
      </c>
      <c r="EM402">
        <v>91.344999999999999</v>
      </c>
      <c r="EN402">
        <v>102.357</v>
      </c>
      <c r="EO402">
        <v>101.273</v>
      </c>
      <c r="EQ402">
        <v>86.879000000000005</v>
      </c>
      <c r="ER402">
        <v>86.879000000000005</v>
      </c>
      <c r="EW402">
        <v>134.33600000000001</v>
      </c>
      <c r="EX402">
        <v>94.572999999999993</v>
      </c>
      <c r="EZ402">
        <v>102.559</v>
      </c>
      <c r="FA402">
        <v>97.254000000000005</v>
      </c>
      <c r="FB402">
        <v>97.254000000000005</v>
      </c>
      <c r="FC402">
        <v>86.784000000000006</v>
      </c>
      <c r="FD402">
        <v>86.784000000000006</v>
      </c>
      <c r="FE402">
        <v>97.284999999999997</v>
      </c>
      <c r="FF402">
        <v>97.284999999999997</v>
      </c>
      <c r="FG402">
        <v>100.898</v>
      </c>
      <c r="FH402">
        <v>100.898</v>
      </c>
      <c r="FI402">
        <v>104.04900000000001</v>
      </c>
      <c r="FJ402">
        <v>104.04900000000001</v>
      </c>
      <c r="FK402">
        <v>101.71899999999999</v>
      </c>
      <c r="FL402">
        <v>101.71899999999999</v>
      </c>
      <c r="FM402">
        <v>100.509</v>
      </c>
      <c r="FN402">
        <v>112.392</v>
      </c>
      <c r="FO402">
        <v>99.724000000000004</v>
      </c>
      <c r="FP402">
        <v>99.724000000000004</v>
      </c>
      <c r="FQ402">
        <v>96.902000000000001</v>
      </c>
      <c r="FR402">
        <v>110.857</v>
      </c>
      <c r="FT402">
        <v>92.927000000000007</v>
      </c>
      <c r="FU402">
        <v>92.927000000000007</v>
      </c>
      <c r="FX402">
        <v>99.228999999999999</v>
      </c>
      <c r="FZ402">
        <v>87.165000000000006</v>
      </c>
      <c r="GA402">
        <v>87.165000000000006</v>
      </c>
      <c r="GB402">
        <v>97.64</v>
      </c>
      <c r="GC402">
        <v>97.64</v>
      </c>
      <c r="GD402">
        <v>98.677000000000007</v>
      </c>
      <c r="GE402">
        <v>96.070999999999998</v>
      </c>
      <c r="GF402">
        <v>106.155</v>
      </c>
      <c r="GH402">
        <v>98.918999999999997</v>
      </c>
      <c r="GI402">
        <v>98.918999999999997</v>
      </c>
      <c r="GJ402">
        <v>97.408000000000001</v>
      </c>
      <c r="GK402">
        <v>97.408000000000001</v>
      </c>
      <c r="GL402">
        <v>106.92</v>
      </c>
      <c r="GM402">
        <v>100.809</v>
      </c>
      <c r="GN402">
        <v>100.809</v>
      </c>
      <c r="GP402">
        <v>98.096999999999994</v>
      </c>
      <c r="GQ402">
        <v>98.995999999999995</v>
      </c>
      <c r="GR402">
        <v>98.995999999999995</v>
      </c>
      <c r="GS402">
        <v>103.376</v>
      </c>
      <c r="GT402">
        <v>103.376</v>
      </c>
      <c r="GU402">
        <v>101.35599999999999</v>
      </c>
      <c r="GW402">
        <v>104.004</v>
      </c>
      <c r="GX402">
        <v>104.004</v>
      </c>
      <c r="GY402">
        <v>102.54600000000001</v>
      </c>
      <c r="GZ402">
        <v>100.98</v>
      </c>
      <c r="HA402">
        <v>100.98</v>
      </c>
      <c r="HB402">
        <v>115.66800000000001</v>
      </c>
      <c r="HC402">
        <v>107.604</v>
      </c>
      <c r="HE402">
        <v>97.531999999999996</v>
      </c>
      <c r="HG402">
        <v>101.33499999999999</v>
      </c>
      <c r="HH402">
        <v>100.46299999999999</v>
      </c>
      <c r="HI402">
        <v>100.46299999999999</v>
      </c>
      <c r="HJ402">
        <v>87.86</v>
      </c>
      <c r="HK402">
        <v>98.04</v>
      </c>
      <c r="HL402">
        <v>89.332999999999998</v>
      </c>
      <c r="HM402">
        <v>101.663</v>
      </c>
      <c r="HN402">
        <v>101.41800000000001</v>
      </c>
      <c r="HO402">
        <v>98.364999999999995</v>
      </c>
      <c r="HP402">
        <v>100.26</v>
      </c>
      <c r="HQ402">
        <v>108.955</v>
      </c>
      <c r="HR402">
        <v>99.734999999999999</v>
      </c>
      <c r="HS402">
        <v>112.449</v>
      </c>
      <c r="HT402">
        <v>90.1</v>
      </c>
      <c r="HU402">
        <v>100.87</v>
      </c>
      <c r="HV402">
        <v>100.87</v>
      </c>
      <c r="HW402">
        <v>103.033</v>
      </c>
      <c r="HX402">
        <v>103.033</v>
      </c>
      <c r="HY402">
        <v>101.768</v>
      </c>
      <c r="HZ402">
        <v>101.768</v>
      </c>
      <c r="IA402">
        <v>103.033</v>
      </c>
      <c r="IB402">
        <v>103.033</v>
      </c>
      <c r="IC402">
        <v>101.768</v>
      </c>
      <c r="ID402">
        <v>101.768</v>
      </c>
    </row>
    <row r="403" spans="1:238" x14ac:dyDescent="0.2">
      <c r="A403" s="3">
        <v>45936</v>
      </c>
      <c r="B403">
        <v>100.514</v>
      </c>
      <c r="C403">
        <v>100.95099999999999</v>
      </c>
      <c r="D403">
        <v>100.95099999999999</v>
      </c>
      <c r="E403">
        <v>121.101</v>
      </c>
      <c r="F403">
        <v>110.748</v>
      </c>
      <c r="H403">
        <v>100.512</v>
      </c>
      <c r="I403">
        <v>111.78</v>
      </c>
      <c r="J403">
        <v>111.78</v>
      </c>
      <c r="M403">
        <v>98.826999999999998</v>
      </c>
      <c r="N403">
        <v>98.826999999999998</v>
      </c>
      <c r="O403">
        <v>93.564999999999998</v>
      </c>
      <c r="P403">
        <v>93.564999999999998</v>
      </c>
      <c r="V403">
        <v>101.44799999999999</v>
      </c>
      <c r="W403">
        <v>101.44799999999999</v>
      </c>
      <c r="X403">
        <v>96.879000000000005</v>
      </c>
      <c r="Y403">
        <v>96.879000000000005</v>
      </c>
      <c r="Z403">
        <v>101.989</v>
      </c>
      <c r="AA403">
        <v>97.887</v>
      </c>
      <c r="AB403">
        <v>97.887</v>
      </c>
      <c r="AD403">
        <v>98.097999999999999</v>
      </c>
      <c r="AG403">
        <v>97.600999999999999</v>
      </c>
      <c r="AH403">
        <v>98.873000000000005</v>
      </c>
      <c r="AK403">
        <v>100.854</v>
      </c>
      <c r="AL403">
        <v>100.264</v>
      </c>
      <c r="AM403">
        <v>98.537000000000006</v>
      </c>
      <c r="AR403">
        <v>100.18600000000001</v>
      </c>
      <c r="AS403">
        <v>99.915999999999997</v>
      </c>
      <c r="AT403">
        <v>98.509</v>
      </c>
      <c r="AU403">
        <v>97.680999999999997</v>
      </c>
      <c r="AV403">
        <v>97.680999999999997</v>
      </c>
      <c r="AW403">
        <v>94.855000000000004</v>
      </c>
      <c r="AX403">
        <v>94.855000000000004</v>
      </c>
      <c r="AY403">
        <v>119.721</v>
      </c>
      <c r="AZ403" s="5">
        <v>93.811999999999998</v>
      </c>
      <c r="BA403">
        <v>102.926</v>
      </c>
      <c r="BB403">
        <v>103.88</v>
      </c>
      <c r="BC403">
        <v>101.636</v>
      </c>
      <c r="BF403">
        <v>100.554</v>
      </c>
      <c r="BG403">
        <v>100.554</v>
      </c>
      <c r="BJ403">
        <v>106.905</v>
      </c>
      <c r="BK403">
        <v>104.114</v>
      </c>
      <c r="BL403">
        <v>104.172</v>
      </c>
      <c r="BM403">
        <v>109.553</v>
      </c>
      <c r="BN403">
        <v>101.3</v>
      </c>
      <c r="BR403">
        <v>132.977</v>
      </c>
      <c r="BS403">
        <v>100.32299999999999</v>
      </c>
      <c r="BT403">
        <v>102.04</v>
      </c>
      <c r="BU403">
        <v>102.82299999999999</v>
      </c>
      <c r="BV403">
        <v>103.907</v>
      </c>
      <c r="BW403">
        <v>101.73699999999999</v>
      </c>
      <c r="BX403">
        <v>101.577</v>
      </c>
      <c r="BY403">
        <v>101.577</v>
      </c>
      <c r="BZ403">
        <v>102.523</v>
      </c>
      <c r="CA403">
        <v>105.83</v>
      </c>
      <c r="CB403">
        <v>102.798</v>
      </c>
      <c r="CC403">
        <v>101.81399999999999</v>
      </c>
      <c r="CF403">
        <v>97.84</v>
      </c>
      <c r="CG403">
        <v>97.84</v>
      </c>
      <c r="CH403">
        <v>95.222999999999999</v>
      </c>
      <c r="CI403">
        <v>95.222999999999999</v>
      </c>
      <c r="CK403">
        <v>87.677000000000007</v>
      </c>
      <c r="CO403">
        <v>99.058000000000007</v>
      </c>
      <c r="CQ403">
        <v>101.968</v>
      </c>
      <c r="CR403">
        <v>101.968</v>
      </c>
      <c r="CS403">
        <v>103.57599999999999</v>
      </c>
      <c r="CT403">
        <v>97.77</v>
      </c>
      <c r="CU403">
        <v>98.340999999999994</v>
      </c>
      <c r="CV403">
        <v>100.44</v>
      </c>
      <c r="CY403">
        <v>102.607</v>
      </c>
      <c r="CZ403">
        <v>97.918000000000006</v>
      </c>
      <c r="DA403">
        <v>101.842</v>
      </c>
      <c r="DB403">
        <v>101.842</v>
      </c>
      <c r="DC403">
        <v>103.931</v>
      </c>
      <c r="DD403">
        <v>103.931</v>
      </c>
      <c r="DE403">
        <v>102.17400000000001</v>
      </c>
      <c r="DF403">
        <v>103.56399999999999</v>
      </c>
      <c r="DG403">
        <v>101.098</v>
      </c>
      <c r="DK403">
        <v>93.998999999999995</v>
      </c>
      <c r="DL403">
        <v>97.597999999999999</v>
      </c>
      <c r="DM403">
        <v>88.631</v>
      </c>
      <c r="DN403">
        <v>88.631</v>
      </c>
      <c r="DO403">
        <v>99.718999999999994</v>
      </c>
      <c r="DP403">
        <v>107.91500000000001</v>
      </c>
      <c r="DQ403">
        <v>104.959</v>
      </c>
      <c r="DR403">
        <v>100.667</v>
      </c>
      <c r="DS403">
        <v>98.647000000000006</v>
      </c>
      <c r="EB403">
        <v>100.928</v>
      </c>
      <c r="EC403">
        <v>100.928</v>
      </c>
      <c r="ED403">
        <v>97.497</v>
      </c>
      <c r="EE403">
        <v>97.497</v>
      </c>
      <c r="EF403">
        <v>102.26</v>
      </c>
      <c r="EG403">
        <v>102.26</v>
      </c>
      <c r="EI403">
        <v>99.674000000000007</v>
      </c>
      <c r="EJ403">
        <v>99.674000000000007</v>
      </c>
      <c r="EK403">
        <v>90.266000000000005</v>
      </c>
      <c r="EL403">
        <v>91.504999999999995</v>
      </c>
      <c r="EM403">
        <v>91.504999999999995</v>
      </c>
      <c r="EN403">
        <v>102.456</v>
      </c>
      <c r="EO403">
        <v>101.175</v>
      </c>
      <c r="EQ403">
        <v>87.043000000000006</v>
      </c>
      <c r="ER403">
        <v>87.043000000000006</v>
      </c>
      <c r="EW403">
        <v>135.22800000000001</v>
      </c>
      <c r="EX403">
        <v>94.703999999999994</v>
      </c>
      <c r="EZ403">
        <v>102.533</v>
      </c>
      <c r="FA403">
        <v>97.278000000000006</v>
      </c>
      <c r="FB403">
        <v>97.278000000000006</v>
      </c>
      <c r="FC403">
        <v>86.918000000000006</v>
      </c>
      <c r="FD403">
        <v>86.918000000000006</v>
      </c>
      <c r="FE403">
        <v>97.34</v>
      </c>
      <c r="FF403">
        <v>97.34</v>
      </c>
      <c r="FG403">
        <v>101.029</v>
      </c>
      <c r="FH403">
        <v>101.029</v>
      </c>
      <c r="FI403">
        <v>104.15900000000001</v>
      </c>
      <c r="FJ403">
        <v>104.15900000000001</v>
      </c>
      <c r="FK403">
        <v>101.712</v>
      </c>
      <c r="FL403">
        <v>101.712</v>
      </c>
      <c r="FM403">
        <v>100.515</v>
      </c>
      <c r="FN403">
        <v>112.752</v>
      </c>
      <c r="FO403">
        <v>99.766000000000005</v>
      </c>
      <c r="FP403">
        <v>99.766000000000005</v>
      </c>
      <c r="FQ403">
        <v>97.036000000000001</v>
      </c>
      <c r="FR403">
        <v>111.01600000000001</v>
      </c>
      <c r="FT403">
        <v>93.007999999999996</v>
      </c>
      <c r="FU403">
        <v>93.007999999999996</v>
      </c>
      <c r="FX403">
        <v>99.254999999999995</v>
      </c>
      <c r="FZ403">
        <v>87.29</v>
      </c>
      <c r="GA403">
        <v>87.29</v>
      </c>
      <c r="GB403">
        <v>97.682000000000002</v>
      </c>
      <c r="GC403">
        <v>97.682000000000002</v>
      </c>
      <c r="GD403">
        <v>98.736000000000004</v>
      </c>
      <c r="GE403">
        <v>96.209000000000003</v>
      </c>
      <c r="GF403">
        <v>106.133</v>
      </c>
      <c r="GH403">
        <v>98.962999999999994</v>
      </c>
      <c r="GI403">
        <v>98.962999999999994</v>
      </c>
      <c r="GJ403">
        <v>97.444999999999993</v>
      </c>
      <c r="GK403">
        <v>97.444999999999993</v>
      </c>
      <c r="GL403">
        <v>106.94499999999999</v>
      </c>
      <c r="GM403">
        <v>100.91200000000001</v>
      </c>
      <c r="GN403">
        <v>100.91200000000001</v>
      </c>
      <c r="GP403">
        <v>98.126999999999995</v>
      </c>
      <c r="GQ403">
        <v>99.018000000000001</v>
      </c>
      <c r="GR403">
        <v>99.018000000000001</v>
      </c>
      <c r="GS403">
        <v>103.47</v>
      </c>
      <c r="GT403">
        <v>103.47</v>
      </c>
      <c r="GU403">
        <v>101.312</v>
      </c>
      <c r="GW403">
        <v>104.074</v>
      </c>
      <c r="GX403">
        <v>104.074</v>
      </c>
      <c r="GY403">
        <v>102.52200000000001</v>
      </c>
      <c r="GZ403">
        <v>100.97799999999999</v>
      </c>
      <c r="HA403">
        <v>100.97799999999999</v>
      </c>
      <c r="HB403">
        <v>115.758</v>
      </c>
      <c r="HC403">
        <v>107.654</v>
      </c>
      <c r="HE403">
        <v>97.57</v>
      </c>
      <c r="HG403">
        <v>101.292</v>
      </c>
      <c r="HH403">
        <v>100.479</v>
      </c>
      <c r="HI403">
        <v>100.479</v>
      </c>
      <c r="HJ403">
        <v>87.998999999999995</v>
      </c>
      <c r="HK403">
        <v>98.08</v>
      </c>
      <c r="HL403">
        <v>89.498000000000005</v>
      </c>
      <c r="HM403">
        <v>101.69199999999999</v>
      </c>
      <c r="HN403">
        <v>101.61799999999999</v>
      </c>
      <c r="HO403">
        <v>98.423000000000002</v>
      </c>
      <c r="HP403">
        <v>100.267</v>
      </c>
      <c r="HQ403">
        <v>109.032</v>
      </c>
      <c r="HR403">
        <v>99.759</v>
      </c>
      <c r="HS403">
        <v>112.6</v>
      </c>
      <c r="HT403">
        <v>90.248999999999995</v>
      </c>
      <c r="HU403">
        <v>100.92700000000001</v>
      </c>
      <c r="HV403">
        <v>100.92700000000001</v>
      </c>
      <c r="HW403">
        <v>103.14400000000001</v>
      </c>
      <c r="HX403">
        <v>103.14400000000001</v>
      </c>
      <c r="HY403">
        <v>101.83199999999999</v>
      </c>
      <c r="HZ403">
        <v>101.83199999999999</v>
      </c>
      <c r="IA403">
        <v>103.14400000000001</v>
      </c>
      <c r="IB403">
        <v>103.14400000000001</v>
      </c>
      <c r="IC403">
        <v>101.83199999999999</v>
      </c>
      <c r="ID403">
        <v>101.83199999999999</v>
      </c>
    </row>
    <row r="404" spans="1:238" x14ac:dyDescent="0.2">
      <c r="A404" s="3">
        <v>45937</v>
      </c>
      <c r="B404">
        <v>100.57</v>
      </c>
      <c r="C404">
        <v>100.976</v>
      </c>
      <c r="D404">
        <v>100.976</v>
      </c>
      <c r="E404">
        <v>121.131</v>
      </c>
      <c r="F404">
        <v>110.73399999999999</v>
      </c>
      <c r="H404">
        <v>100.54</v>
      </c>
      <c r="I404">
        <v>111.797</v>
      </c>
      <c r="J404">
        <v>111.797</v>
      </c>
      <c r="M404">
        <v>98.772000000000006</v>
      </c>
      <c r="N404">
        <v>98.772000000000006</v>
      </c>
      <c r="O404">
        <v>93.561000000000007</v>
      </c>
      <c r="P404">
        <v>93.561000000000007</v>
      </c>
      <c r="V404">
        <v>101.453</v>
      </c>
      <c r="W404">
        <v>101.453</v>
      </c>
      <c r="X404">
        <v>96.856999999999999</v>
      </c>
      <c r="Y404">
        <v>96.856999999999999</v>
      </c>
      <c r="Z404">
        <v>101.973</v>
      </c>
      <c r="AA404">
        <v>97.872</v>
      </c>
      <c r="AB404">
        <v>97.872</v>
      </c>
      <c r="AD404">
        <v>98.100999999999999</v>
      </c>
      <c r="AG404">
        <v>97.584999999999994</v>
      </c>
      <c r="AH404">
        <v>98.858999999999995</v>
      </c>
      <c r="AK404">
        <v>100.855</v>
      </c>
      <c r="AL404">
        <v>100.268</v>
      </c>
      <c r="AM404">
        <v>98.575000000000003</v>
      </c>
      <c r="AR404">
        <v>100.14100000000001</v>
      </c>
      <c r="AS404">
        <v>99.88</v>
      </c>
      <c r="AT404">
        <v>98.488</v>
      </c>
      <c r="AU404">
        <v>97.664000000000001</v>
      </c>
      <c r="AV404">
        <v>97.664000000000001</v>
      </c>
      <c r="AW404">
        <v>94.912000000000006</v>
      </c>
      <c r="AX404">
        <v>94.912000000000006</v>
      </c>
      <c r="AY404">
        <v>119.789</v>
      </c>
      <c r="AZ404" s="5">
        <v>93.802999999999997</v>
      </c>
      <c r="BA404">
        <v>102.846</v>
      </c>
      <c r="BB404">
        <v>103.887</v>
      </c>
      <c r="BC404">
        <v>101.621</v>
      </c>
      <c r="BF404">
        <v>100.559</v>
      </c>
      <c r="BG404">
        <v>100.559</v>
      </c>
      <c r="BJ404">
        <v>106.959</v>
      </c>
      <c r="BK404">
        <v>104.29300000000001</v>
      </c>
      <c r="BL404">
        <v>104.22799999999999</v>
      </c>
      <c r="BM404">
        <v>109.47199999999999</v>
      </c>
      <c r="BN404">
        <v>101.422</v>
      </c>
      <c r="BR404">
        <v>133.785</v>
      </c>
      <c r="BS404">
        <v>100.318</v>
      </c>
      <c r="BT404">
        <v>102.02200000000001</v>
      </c>
      <c r="BU404">
        <v>102.907</v>
      </c>
      <c r="BV404">
        <v>103.925</v>
      </c>
      <c r="BW404">
        <v>101.774</v>
      </c>
      <c r="BX404">
        <v>101.571</v>
      </c>
      <c r="BY404">
        <v>101.571</v>
      </c>
      <c r="BZ404">
        <v>102.465</v>
      </c>
      <c r="CA404">
        <v>105.764</v>
      </c>
      <c r="CB404">
        <v>102.759</v>
      </c>
      <c r="CC404">
        <v>101.788</v>
      </c>
      <c r="CF404">
        <v>97.828000000000003</v>
      </c>
      <c r="CG404">
        <v>97.828000000000003</v>
      </c>
      <c r="CH404">
        <v>95.206999999999994</v>
      </c>
      <c r="CI404">
        <v>95.206999999999994</v>
      </c>
      <c r="CK404">
        <v>87.599000000000004</v>
      </c>
      <c r="CO404">
        <v>98.956000000000003</v>
      </c>
      <c r="CQ404">
        <v>102.065</v>
      </c>
      <c r="CR404">
        <v>102.065</v>
      </c>
      <c r="CS404">
        <v>103.583</v>
      </c>
      <c r="CT404">
        <v>97.626999999999995</v>
      </c>
      <c r="CU404">
        <v>98.32</v>
      </c>
      <c r="CV404">
        <v>100.42400000000001</v>
      </c>
      <c r="CY404">
        <v>102.57599999999999</v>
      </c>
      <c r="CZ404">
        <v>98.019000000000005</v>
      </c>
      <c r="DA404">
        <v>101.926</v>
      </c>
      <c r="DB404">
        <v>101.926</v>
      </c>
      <c r="DC404">
        <v>103.871</v>
      </c>
      <c r="DD404">
        <v>103.871</v>
      </c>
      <c r="DE404">
        <v>102.134</v>
      </c>
      <c r="DF404">
        <v>103.514</v>
      </c>
      <c r="DG404">
        <v>101.102</v>
      </c>
      <c r="DK404">
        <v>94.305000000000007</v>
      </c>
      <c r="DL404">
        <v>97.975999999999999</v>
      </c>
      <c r="DM404">
        <v>88.623000000000005</v>
      </c>
      <c r="DN404">
        <v>88.623000000000005</v>
      </c>
      <c r="DO404">
        <v>99.665999999999997</v>
      </c>
      <c r="DP404">
        <v>107.88800000000001</v>
      </c>
      <c r="DQ404">
        <v>104.965</v>
      </c>
      <c r="DR404">
        <v>100.675</v>
      </c>
      <c r="DS404">
        <v>98.593000000000004</v>
      </c>
      <c r="EB404">
        <v>100.92</v>
      </c>
      <c r="EC404">
        <v>100.92</v>
      </c>
      <c r="ED404">
        <v>97.477000000000004</v>
      </c>
      <c r="EE404">
        <v>97.477000000000004</v>
      </c>
      <c r="EF404">
        <v>102.23399999999999</v>
      </c>
      <c r="EG404">
        <v>102.23399999999999</v>
      </c>
      <c r="EI404">
        <v>99.673000000000002</v>
      </c>
      <c r="EJ404">
        <v>99.673000000000002</v>
      </c>
      <c r="EK404">
        <v>90.244</v>
      </c>
      <c r="EL404">
        <v>91.408000000000001</v>
      </c>
      <c r="EM404">
        <v>91.408000000000001</v>
      </c>
      <c r="EN404">
        <v>102.42700000000001</v>
      </c>
      <c r="EO404">
        <v>101.193</v>
      </c>
      <c r="EQ404">
        <v>87.063999999999993</v>
      </c>
      <c r="ER404">
        <v>87.063999999999993</v>
      </c>
      <c r="EW404">
        <v>136.721</v>
      </c>
      <c r="EX404">
        <v>94.676000000000002</v>
      </c>
      <c r="EZ404">
        <v>102.66800000000001</v>
      </c>
      <c r="FA404">
        <v>97.272999999999996</v>
      </c>
      <c r="FB404">
        <v>97.272999999999996</v>
      </c>
      <c r="FC404">
        <v>86.858000000000004</v>
      </c>
      <c r="FD404">
        <v>86.858000000000004</v>
      </c>
      <c r="FE404">
        <v>97.320999999999998</v>
      </c>
      <c r="FF404">
        <v>97.320999999999998</v>
      </c>
      <c r="FG404">
        <v>100.965</v>
      </c>
      <c r="FH404">
        <v>100.965</v>
      </c>
      <c r="FI404">
        <v>104.102</v>
      </c>
      <c r="FJ404">
        <v>104.102</v>
      </c>
      <c r="FK404">
        <v>101.70399999999999</v>
      </c>
      <c r="FL404">
        <v>101.70399999999999</v>
      </c>
      <c r="FM404">
        <v>100.503</v>
      </c>
      <c r="FN404">
        <v>112.714</v>
      </c>
      <c r="FO404">
        <v>99.734999999999999</v>
      </c>
      <c r="FP404">
        <v>99.734999999999999</v>
      </c>
      <c r="FQ404">
        <v>97.052000000000007</v>
      </c>
      <c r="FR404">
        <v>110.84099999999999</v>
      </c>
      <c r="FT404">
        <v>92.991</v>
      </c>
      <c r="FU404">
        <v>92.991</v>
      </c>
      <c r="FX404">
        <v>99.263000000000005</v>
      </c>
      <c r="FZ404">
        <v>87.256</v>
      </c>
      <c r="GA404">
        <v>87.256</v>
      </c>
      <c r="GB404">
        <v>97.674000000000007</v>
      </c>
      <c r="GC404">
        <v>97.674000000000007</v>
      </c>
      <c r="GD404">
        <v>98.724000000000004</v>
      </c>
      <c r="GE404">
        <v>96.159000000000006</v>
      </c>
      <c r="GF404">
        <v>106.155</v>
      </c>
      <c r="GH404">
        <v>98.936999999999998</v>
      </c>
      <c r="GI404">
        <v>98.936999999999998</v>
      </c>
      <c r="GJ404">
        <v>97.436999999999998</v>
      </c>
      <c r="GK404">
        <v>97.436999999999998</v>
      </c>
      <c r="GL404">
        <v>106.934</v>
      </c>
      <c r="GM404">
        <v>100.91500000000001</v>
      </c>
      <c r="GN404">
        <v>100.91500000000001</v>
      </c>
      <c r="GP404">
        <v>98.120999999999995</v>
      </c>
      <c r="GQ404">
        <v>98.983000000000004</v>
      </c>
      <c r="GR404">
        <v>98.983000000000004</v>
      </c>
      <c r="GS404">
        <v>103.462</v>
      </c>
      <c r="GT404">
        <v>103.462</v>
      </c>
      <c r="GU404">
        <v>101.372</v>
      </c>
      <c r="GW404">
        <v>104.11499999999999</v>
      </c>
      <c r="GX404">
        <v>104.11499999999999</v>
      </c>
      <c r="GY404">
        <v>102.54600000000001</v>
      </c>
      <c r="GZ404">
        <v>100.964</v>
      </c>
      <c r="HA404">
        <v>100.964</v>
      </c>
      <c r="HB404">
        <v>115.699</v>
      </c>
      <c r="HC404">
        <v>107.65900000000001</v>
      </c>
      <c r="HE404">
        <v>97.582999999999998</v>
      </c>
      <c r="HG404">
        <v>101.33199999999999</v>
      </c>
      <c r="HH404">
        <v>100.47499999999999</v>
      </c>
      <c r="HI404">
        <v>100.47499999999999</v>
      </c>
      <c r="HJ404">
        <v>87.998999999999995</v>
      </c>
      <c r="HK404">
        <v>98.078999999999994</v>
      </c>
      <c r="HL404">
        <v>89.527000000000001</v>
      </c>
      <c r="HM404">
        <v>101.703</v>
      </c>
      <c r="HN404">
        <v>101.648</v>
      </c>
      <c r="HO404">
        <v>98.415999999999997</v>
      </c>
      <c r="HP404">
        <v>100.256</v>
      </c>
      <c r="HQ404">
        <v>109.089</v>
      </c>
      <c r="HR404">
        <v>99.718000000000004</v>
      </c>
      <c r="HS404">
        <v>112.489</v>
      </c>
      <c r="HT404">
        <v>90.179000000000002</v>
      </c>
      <c r="HU404">
        <v>100.89</v>
      </c>
      <c r="HV404">
        <v>100.89</v>
      </c>
      <c r="HW404">
        <v>103.098</v>
      </c>
      <c r="HX404">
        <v>103.098</v>
      </c>
      <c r="HY404">
        <v>101.80200000000001</v>
      </c>
      <c r="HZ404">
        <v>101.80200000000001</v>
      </c>
      <c r="IA404">
        <v>103.098</v>
      </c>
      <c r="IB404">
        <v>103.098</v>
      </c>
      <c r="IC404">
        <v>101.80200000000001</v>
      </c>
      <c r="ID404">
        <v>101.80200000000001</v>
      </c>
    </row>
    <row r="405" spans="1:238" x14ac:dyDescent="0.2">
      <c r="A405" s="3">
        <v>45938</v>
      </c>
      <c r="B405">
        <v>100.565</v>
      </c>
      <c r="C405">
        <v>100.946</v>
      </c>
      <c r="D405">
        <v>100.946</v>
      </c>
      <c r="E405">
        <v>120.999</v>
      </c>
      <c r="F405">
        <v>110.68</v>
      </c>
      <c r="H405">
        <v>100.538</v>
      </c>
      <c r="I405">
        <v>111.566</v>
      </c>
      <c r="J405">
        <v>111.566</v>
      </c>
      <c r="M405">
        <v>98.734999999999999</v>
      </c>
      <c r="N405">
        <v>98.734999999999999</v>
      </c>
      <c r="O405">
        <v>93.436000000000007</v>
      </c>
      <c r="P405">
        <v>93.436000000000007</v>
      </c>
      <c r="V405">
        <v>101.449</v>
      </c>
      <c r="W405">
        <v>101.449</v>
      </c>
      <c r="X405">
        <v>96.796999999999997</v>
      </c>
      <c r="Y405">
        <v>96.796999999999997</v>
      </c>
      <c r="Z405">
        <v>101.94499999999999</v>
      </c>
      <c r="AA405">
        <v>97.85</v>
      </c>
      <c r="AB405">
        <v>97.85</v>
      </c>
      <c r="AD405">
        <v>98.091999999999999</v>
      </c>
      <c r="AG405">
        <v>97.566000000000003</v>
      </c>
      <c r="AH405">
        <v>98.855000000000004</v>
      </c>
      <c r="AK405">
        <v>100.843</v>
      </c>
      <c r="AL405">
        <v>100.27200000000001</v>
      </c>
      <c r="AM405">
        <v>98.606999999999999</v>
      </c>
      <c r="AR405">
        <v>100.086</v>
      </c>
      <c r="AS405">
        <v>99.876000000000005</v>
      </c>
      <c r="AT405">
        <v>98.42</v>
      </c>
      <c r="AU405">
        <v>97.656000000000006</v>
      </c>
      <c r="AV405">
        <v>97.656000000000006</v>
      </c>
      <c r="AW405">
        <v>94.817999999999998</v>
      </c>
      <c r="AX405">
        <v>94.817999999999998</v>
      </c>
      <c r="AY405">
        <v>119.84</v>
      </c>
      <c r="AZ405" s="5">
        <v>93.712000000000003</v>
      </c>
      <c r="BA405">
        <v>102.79</v>
      </c>
      <c r="BB405">
        <v>103.87</v>
      </c>
      <c r="BC405">
        <v>101.60899999999999</v>
      </c>
      <c r="BF405">
        <v>100.56</v>
      </c>
      <c r="BG405">
        <v>100.56</v>
      </c>
      <c r="BJ405">
        <v>106.804</v>
      </c>
      <c r="BK405">
        <v>104.172</v>
      </c>
      <c r="BL405">
        <v>104.242</v>
      </c>
      <c r="BM405">
        <v>109.223</v>
      </c>
      <c r="BN405">
        <v>101.408</v>
      </c>
      <c r="BR405">
        <v>132.41</v>
      </c>
      <c r="BS405">
        <v>100.32599999999999</v>
      </c>
      <c r="BT405">
        <v>102.017</v>
      </c>
      <c r="BU405">
        <v>102.91200000000001</v>
      </c>
      <c r="BV405">
        <v>103.73</v>
      </c>
      <c r="BW405">
        <v>101.777</v>
      </c>
      <c r="BX405">
        <v>101.628</v>
      </c>
      <c r="BY405">
        <v>101.628</v>
      </c>
      <c r="BZ405">
        <v>102.444</v>
      </c>
      <c r="CA405">
        <v>105.664</v>
      </c>
      <c r="CB405">
        <v>102.622</v>
      </c>
      <c r="CC405">
        <v>101.76600000000001</v>
      </c>
      <c r="CF405">
        <v>97.813000000000002</v>
      </c>
      <c r="CG405">
        <v>97.813000000000002</v>
      </c>
      <c r="CH405">
        <v>95.120999999999995</v>
      </c>
      <c r="CI405">
        <v>95.120999999999995</v>
      </c>
      <c r="CK405">
        <v>88.028000000000006</v>
      </c>
      <c r="CO405">
        <v>98.84</v>
      </c>
      <c r="CQ405">
        <v>102.02200000000001</v>
      </c>
      <c r="CR405">
        <v>102.02200000000001</v>
      </c>
      <c r="CS405">
        <v>103.444</v>
      </c>
      <c r="CT405">
        <v>97.671000000000006</v>
      </c>
      <c r="CU405">
        <v>98.259</v>
      </c>
      <c r="CV405">
        <v>100.227</v>
      </c>
      <c r="CY405">
        <v>102.524</v>
      </c>
      <c r="CZ405">
        <v>97.933000000000007</v>
      </c>
      <c r="DA405">
        <v>101.91800000000001</v>
      </c>
      <c r="DB405">
        <v>101.91800000000001</v>
      </c>
      <c r="DC405">
        <v>103.779</v>
      </c>
      <c r="DD405">
        <v>103.779</v>
      </c>
      <c r="DE405">
        <v>102.13</v>
      </c>
      <c r="DF405">
        <v>103.574</v>
      </c>
      <c r="DG405">
        <v>101.071</v>
      </c>
      <c r="DK405">
        <v>94.290999999999997</v>
      </c>
      <c r="DL405">
        <v>97.957999999999998</v>
      </c>
      <c r="DM405">
        <v>88.521000000000001</v>
      </c>
      <c r="DN405">
        <v>88.521000000000001</v>
      </c>
      <c r="DO405">
        <v>99.647000000000006</v>
      </c>
      <c r="DP405">
        <v>107.648</v>
      </c>
      <c r="DQ405">
        <v>104.932</v>
      </c>
      <c r="DR405">
        <v>100.672</v>
      </c>
      <c r="DS405">
        <v>98.576999999999998</v>
      </c>
      <c r="EB405">
        <v>100.90300000000001</v>
      </c>
      <c r="EC405">
        <v>100.90300000000001</v>
      </c>
      <c r="ED405">
        <v>97.448999999999998</v>
      </c>
      <c r="EE405">
        <v>97.448999999999998</v>
      </c>
      <c r="EF405">
        <v>102.19799999999999</v>
      </c>
      <c r="EG405">
        <v>102.19799999999999</v>
      </c>
      <c r="EI405">
        <v>99.656999999999996</v>
      </c>
      <c r="EJ405">
        <v>99.656999999999996</v>
      </c>
      <c r="EK405">
        <v>90.16</v>
      </c>
      <c r="EL405">
        <v>91.31</v>
      </c>
      <c r="EM405">
        <v>91.31</v>
      </c>
      <c r="EN405">
        <v>102.34399999999999</v>
      </c>
      <c r="EO405">
        <v>101.072</v>
      </c>
      <c r="EQ405">
        <v>86.915000000000006</v>
      </c>
      <c r="ER405">
        <v>86.915000000000006</v>
      </c>
      <c r="EW405">
        <v>137.47399999999999</v>
      </c>
      <c r="EX405">
        <v>94.551000000000002</v>
      </c>
      <c r="EZ405">
        <v>102.774</v>
      </c>
      <c r="FA405">
        <v>97.251999999999995</v>
      </c>
      <c r="FB405">
        <v>97.251999999999995</v>
      </c>
      <c r="FC405">
        <v>86.721999999999994</v>
      </c>
      <c r="FD405">
        <v>86.721999999999994</v>
      </c>
      <c r="FE405">
        <v>97.277000000000001</v>
      </c>
      <c r="FF405">
        <v>97.277000000000001</v>
      </c>
      <c r="FG405">
        <v>100.9</v>
      </c>
      <c r="FH405">
        <v>100.9</v>
      </c>
      <c r="FI405">
        <v>103.85899999999999</v>
      </c>
      <c r="FJ405">
        <v>103.85899999999999</v>
      </c>
      <c r="FK405">
        <v>101.697</v>
      </c>
      <c r="FL405">
        <v>101.697</v>
      </c>
      <c r="FM405">
        <v>100.464</v>
      </c>
      <c r="FN405">
        <v>112.42400000000001</v>
      </c>
      <c r="FO405">
        <v>99.713999999999999</v>
      </c>
      <c r="FP405">
        <v>99.713999999999999</v>
      </c>
      <c r="FQ405">
        <v>96.881</v>
      </c>
      <c r="FR405">
        <v>110.63500000000001</v>
      </c>
      <c r="FT405">
        <v>92.950999999999993</v>
      </c>
      <c r="FU405">
        <v>92.950999999999993</v>
      </c>
      <c r="FX405">
        <v>99.25</v>
      </c>
      <c r="FZ405">
        <v>87.158000000000001</v>
      </c>
      <c r="GA405">
        <v>87.158000000000001</v>
      </c>
      <c r="GB405">
        <v>97.662000000000006</v>
      </c>
      <c r="GC405">
        <v>97.662000000000006</v>
      </c>
      <c r="GD405">
        <v>98.650999999999996</v>
      </c>
      <c r="GE405">
        <v>96.01</v>
      </c>
      <c r="GF405">
        <v>106.145</v>
      </c>
      <c r="GH405">
        <v>98.894999999999996</v>
      </c>
      <c r="GI405">
        <v>98.894999999999996</v>
      </c>
      <c r="GJ405">
        <v>97.42</v>
      </c>
      <c r="GK405">
        <v>97.42</v>
      </c>
      <c r="GL405">
        <v>106.822</v>
      </c>
      <c r="GM405">
        <v>100.923</v>
      </c>
      <c r="GN405">
        <v>100.923</v>
      </c>
      <c r="GP405">
        <v>98.138999999999996</v>
      </c>
      <c r="GQ405">
        <v>98.989000000000004</v>
      </c>
      <c r="GR405">
        <v>98.989000000000004</v>
      </c>
      <c r="GS405">
        <v>103.399</v>
      </c>
      <c r="GT405">
        <v>103.399</v>
      </c>
      <c r="GU405">
        <v>101.333</v>
      </c>
      <c r="GW405">
        <v>104.054</v>
      </c>
      <c r="GX405">
        <v>104.054</v>
      </c>
      <c r="GY405">
        <v>102.506</v>
      </c>
      <c r="GZ405">
        <v>100.956</v>
      </c>
      <c r="HA405">
        <v>100.956</v>
      </c>
      <c r="HB405">
        <v>115.535</v>
      </c>
      <c r="HC405">
        <v>107.544</v>
      </c>
      <c r="HE405">
        <v>97.542000000000002</v>
      </c>
      <c r="HG405">
        <v>101.26</v>
      </c>
      <c r="HH405">
        <v>100.411</v>
      </c>
      <c r="HI405">
        <v>100.411</v>
      </c>
      <c r="HJ405">
        <v>87.896000000000001</v>
      </c>
      <c r="HK405">
        <v>98.048000000000002</v>
      </c>
      <c r="HL405">
        <v>89.366</v>
      </c>
      <c r="HM405">
        <v>101.678</v>
      </c>
      <c r="HN405">
        <v>101.46</v>
      </c>
      <c r="HO405">
        <v>98.421999999999997</v>
      </c>
      <c r="HP405">
        <v>100.233</v>
      </c>
      <c r="HQ405">
        <v>108.80200000000001</v>
      </c>
      <c r="HR405">
        <v>99.677000000000007</v>
      </c>
      <c r="HS405">
        <v>112.467</v>
      </c>
      <c r="HT405">
        <v>90.037999999999997</v>
      </c>
      <c r="HU405">
        <v>100.901</v>
      </c>
      <c r="HV405">
        <v>100.901</v>
      </c>
      <c r="HW405">
        <v>103.03</v>
      </c>
      <c r="HX405">
        <v>103.03</v>
      </c>
      <c r="HY405">
        <v>101.765</v>
      </c>
      <c r="HZ405">
        <v>101.765</v>
      </c>
      <c r="IA405">
        <v>103.03</v>
      </c>
      <c r="IB405">
        <v>103.03</v>
      </c>
      <c r="IC405">
        <v>101.765</v>
      </c>
      <c r="ID405">
        <v>101.765</v>
      </c>
    </row>
    <row r="406" spans="1:238" x14ac:dyDescent="0.2">
      <c r="A406" s="3">
        <v>45939</v>
      </c>
      <c r="B406">
        <v>100.554</v>
      </c>
      <c r="C406">
        <v>101.01300000000001</v>
      </c>
      <c r="D406">
        <v>101.01300000000001</v>
      </c>
      <c r="E406">
        <v>121.005</v>
      </c>
      <c r="F406">
        <v>110.822</v>
      </c>
      <c r="H406">
        <v>100.551</v>
      </c>
      <c r="I406">
        <v>111.845</v>
      </c>
      <c r="J406">
        <v>111.845</v>
      </c>
      <c r="M406">
        <v>98.861000000000004</v>
      </c>
      <c r="N406">
        <v>98.861000000000004</v>
      </c>
      <c r="O406">
        <v>93.751999999999995</v>
      </c>
      <c r="P406">
        <v>93.751999999999995</v>
      </c>
      <c r="V406">
        <v>101.489</v>
      </c>
      <c r="W406">
        <v>101.489</v>
      </c>
      <c r="X406">
        <v>96.881</v>
      </c>
      <c r="Y406">
        <v>96.881</v>
      </c>
      <c r="Z406">
        <v>102.02800000000001</v>
      </c>
      <c r="AA406">
        <v>97.933999999999997</v>
      </c>
      <c r="AB406">
        <v>97.933999999999997</v>
      </c>
      <c r="AD406">
        <v>98.146000000000001</v>
      </c>
      <c r="AG406">
        <v>97.632000000000005</v>
      </c>
      <c r="AH406">
        <v>98.852000000000004</v>
      </c>
      <c r="AK406">
        <v>100.893</v>
      </c>
      <c r="AL406">
        <v>100.27800000000001</v>
      </c>
      <c r="AM406">
        <v>98.631</v>
      </c>
      <c r="AR406">
        <v>100.18300000000001</v>
      </c>
      <c r="AS406">
        <v>99.950999999999993</v>
      </c>
      <c r="AT406">
        <v>98.686999999999998</v>
      </c>
      <c r="AU406">
        <v>97.713999999999999</v>
      </c>
      <c r="AV406">
        <v>97.713999999999999</v>
      </c>
      <c r="AW406">
        <v>94.921999999999997</v>
      </c>
      <c r="AX406">
        <v>94.921999999999997</v>
      </c>
      <c r="AY406">
        <v>120.16200000000001</v>
      </c>
      <c r="AZ406" s="5">
        <v>93.881</v>
      </c>
      <c r="BA406">
        <v>102.759</v>
      </c>
      <c r="BB406">
        <v>103.86199999999999</v>
      </c>
      <c r="BC406">
        <v>101.65900000000001</v>
      </c>
      <c r="BF406">
        <v>100.55</v>
      </c>
      <c r="BG406">
        <v>100.55</v>
      </c>
      <c r="BJ406">
        <v>106.88200000000001</v>
      </c>
      <c r="BK406">
        <v>104.22799999999999</v>
      </c>
      <c r="BL406">
        <v>104.252</v>
      </c>
      <c r="BM406">
        <v>109.349</v>
      </c>
      <c r="BN406">
        <v>101.461</v>
      </c>
      <c r="BR406">
        <v>130.66300000000001</v>
      </c>
      <c r="BS406">
        <v>100.30500000000001</v>
      </c>
      <c r="BT406">
        <v>102.06</v>
      </c>
      <c r="BU406">
        <v>102.82899999999999</v>
      </c>
      <c r="BV406">
        <v>103.831</v>
      </c>
      <c r="BW406">
        <v>101.797</v>
      </c>
      <c r="BX406">
        <v>101.608</v>
      </c>
      <c r="BY406">
        <v>101.608</v>
      </c>
      <c r="BZ406">
        <v>102.44199999999999</v>
      </c>
      <c r="CA406">
        <v>105.63200000000001</v>
      </c>
      <c r="CB406">
        <v>102.82599999999999</v>
      </c>
      <c r="CC406">
        <v>101.8</v>
      </c>
      <c r="CF406">
        <v>97.899000000000001</v>
      </c>
      <c r="CG406">
        <v>97.899000000000001</v>
      </c>
      <c r="CH406">
        <v>95.463999999999999</v>
      </c>
      <c r="CI406">
        <v>95.463999999999999</v>
      </c>
      <c r="CK406">
        <v>88.194999999999993</v>
      </c>
      <c r="CO406">
        <v>99.167000000000002</v>
      </c>
      <c r="CQ406">
        <v>102.02200000000001</v>
      </c>
      <c r="CR406">
        <v>102.02200000000001</v>
      </c>
      <c r="CS406">
        <v>103.05500000000001</v>
      </c>
      <c r="CT406">
        <v>97.741</v>
      </c>
      <c r="CU406">
        <v>98.399000000000001</v>
      </c>
      <c r="CV406">
        <v>100.56100000000001</v>
      </c>
      <c r="CY406">
        <v>102.703</v>
      </c>
      <c r="CZ406">
        <v>98.102999999999994</v>
      </c>
      <c r="DA406">
        <v>101.93600000000001</v>
      </c>
      <c r="DB406">
        <v>101.93600000000001</v>
      </c>
      <c r="DC406">
        <v>103.779</v>
      </c>
      <c r="DD406">
        <v>103.779</v>
      </c>
      <c r="DE406">
        <v>102.126</v>
      </c>
      <c r="DF406">
        <v>103.574</v>
      </c>
      <c r="DG406">
        <v>101.108</v>
      </c>
      <c r="DK406">
        <v>94.471000000000004</v>
      </c>
      <c r="DL406">
        <v>98.171000000000006</v>
      </c>
      <c r="DM406">
        <v>88.894999999999996</v>
      </c>
      <c r="DN406">
        <v>88.894999999999996</v>
      </c>
      <c r="DO406">
        <v>99.700999999999993</v>
      </c>
      <c r="DP406">
        <v>107.727</v>
      </c>
      <c r="DQ406">
        <v>104.971</v>
      </c>
      <c r="DR406">
        <v>100.73</v>
      </c>
      <c r="DS406">
        <v>98.659000000000006</v>
      </c>
      <c r="EB406">
        <v>100.94799999999999</v>
      </c>
      <c r="EC406">
        <v>100.94799999999999</v>
      </c>
      <c r="ED406">
        <v>97.516999999999996</v>
      </c>
      <c r="EE406">
        <v>97.516999999999996</v>
      </c>
      <c r="EF406">
        <v>102.35299999999999</v>
      </c>
      <c r="EG406">
        <v>102.35299999999999</v>
      </c>
      <c r="EI406">
        <v>99.683999999999997</v>
      </c>
      <c r="EJ406">
        <v>99.683999999999997</v>
      </c>
      <c r="EK406">
        <v>90.528999999999996</v>
      </c>
      <c r="EL406">
        <v>91.662999999999997</v>
      </c>
      <c r="EM406">
        <v>91.662999999999997</v>
      </c>
      <c r="EN406">
        <v>102.559</v>
      </c>
      <c r="EO406">
        <v>101.113</v>
      </c>
      <c r="EQ406">
        <v>87.165000000000006</v>
      </c>
      <c r="ER406">
        <v>87.165000000000006</v>
      </c>
      <c r="EW406">
        <v>138.60900000000001</v>
      </c>
      <c r="EX406">
        <v>94.787999999999997</v>
      </c>
      <c r="FA406">
        <v>97.305999999999997</v>
      </c>
      <c r="FB406">
        <v>97.305999999999997</v>
      </c>
      <c r="FC406">
        <v>86.994</v>
      </c>
      <c r="FD406">
        <v>86.994</v>
      </c>
      <c r="FE406">
        <v>97.381</v>
      </c>
      <c r="FF406">
        <v>97.381</v>
      </c>
      <c r="FG406">
        <v>100.976</v>
      </c>
      <c r="FH406">
        <v>100.976</v>
      </c>
      <c r="FI406">
        <v>103.744</v>
      </c>
      <c r="FJ406">
        <v>103.744</v>
      </c>
      <c r="FK406">
        <v>101.58499999999999</v>
      </c>
      <c r="FL406">
        <v>101.58499999999999</v>
      </c>
      <c r="FM406">
        <v>100.59099999999999</v>
      </c>
      <c r="FN406">
        <v>112.301</v>
      </c>
      <c r="FO406">
        <v>99.787999999999997</v>
      </c>
      <c r="FP406">
        <v>99.787999999999997</v>
      </c>
      <c r="FQ406">
        <v>97.256</v>
      </c>
      <c r="FR406">
        <v>110.854</v>
      </c>
      <c r="FT406">
        <v>93.114999999999995</v>
      </c>
      <c r="FU406">
        <v>93.114999999999995</v>
      </c>
      <c r="FX406">
        <v>99.251000000000005</v>
      </c>
      <c r="FZ406">
        <v>87.290999999999997</v>
      </c>
      <c r="GA406">
        <v>87.290999999999997</v>
      </c>
      <c r="GB406">
        <v>97.721000000000004</v>
      </c>
      <c r="GC406">
        <v>97.721000000000004</v>
      </c>
      <c r="GD406">
        <v>98.725999999999999</v>
      </c>
      <c r="GE406">
        <v>96.271000000000001</v>
      </c>
      <c r="GF406">
        <v>106.217</v>
      </c>
      <c r="GH406">
        <v>99.034000000000006</v>
      </c>
      <c r="GI406">
        <v>99.034000000000006</v>
      </c>
      <c r="GJ406">
        <v>97.512</v>
      </c>
      <c r="GK406">
        <v>97.512</v>
      </c>
      <c r="GL406">
        <v>106.86499999999999</v>
      </c>
      <c r="GM406">
        <v>100.955</v>
      </c>
      <c r="GN406">
        <v>100.955</v>
      </c>
      <c r="GP406">
        <v>98.149000000000001</v>
      </c>
      <c r="GQ406">
        <v>99.02</v>
      </c>
      <c r="GR406">
        <v>99.02</v>
      </c>
      <c r="GS406">
        <v>103.608</v>
      </c>
      <c r="GT406">
        <v>103.608</v>
      </c>
      <c r="GU406">
        <v>101.29300000000001</v>
      </c>
      <c r="GW406">
        <v>104.19</v>
      </c>
      <c r="GX406">
        <v>104.19</v>
      </c>
      <c r="GY406">
        <v>102.46899999999999</v>
      </c>
      <c r="GZ406">
        <v>100.95399999999999</v>
      </c>
      <c r="HA406">
        <v>100.95399999999999</v>
      </c>
      <c r="HB406">
        <v>115.76600000000001</v>
      </c>
      <c r="HC406">
        <v>107.51900000000001</v>
      </c>
      <c r="HE406">
        <v>97.631</v>
      </c>
      <c r="HG406">
        <v>101.364</v>
      </c>
      <c r="HH406">
        <v>100.473</v>
      </c>
      <c r="HI406">
        <v>100.473</v>
      </c>
      <c r="HJ406">
        <v>88.230999999999995</v>
      </c>
      <c r="HK406">
        <v>98.14</v>
      </c>
      <c r="HL406">
        <v>89.730999999999995</v>
      </c>
      <c r="HM406">
        <v>101.688</v>
      </c>
      <c r="HN406">
        <v>101.837</v>
      </c>
      <c r="HO406">
        <v>98.385999999999996</v>
      </c>
      <c r="HP406">
        <v>100.206</v>
      </c>
      <c r="HQ406">
        <v>109.101</v>
      </c>
      <c r="HR406">
        <v>99.69</v>
      </c>
      <c r="HS406">
        <v>112.64700000000001</v>
      </c>
      <c r="HT406">
        <v>90.450999999999993</v>
      </c>
      <c r="HU406">
        <v>101.066</v>
      </c>
      <c r="HV406">
        <v>101.066</v>
      </c>
      <c r="HW406">
        <v>103.273</v>
      </c>
      <c r="HX406">
        <v>103.273</v>
      </c>
      <c r="HY406">
        <v>101.878</v>
      </c>
      <c r="HZ406">
        <v>101.878</v>
      </c>
      <c r="IA406">
        <v>103.273</v>
      </c>
      <c r="IB406">
        <v>103.273</v>
      </c>
      <c r="IC406">
        <v>101.878</v>
      </c>
      <c r="ID406">
        <v>101.878</v>
      </c>
    </row>
    <row r="407" spans="1:238" x14ac:dyDescent="0.2">
      <c r="A407" s="3">
        <v>45940</v>
      </c>
      <c r="B407">
        <v>100.589</v>
      </c>
      <c r="C407">
        <v>100.995</v>
      </c>
      <c r="D407">
        <v>100.995</v>
      </c>
      <c r="E407">
        <v>121.05200000000001</v>
      </c>
      <c r="F407">
        <v>111.4</v>
      </c>
      <c r="H407">
        <v>100.574</v>
      </c>
      <c r="I407">
        <v>112.149</v>
      </c>
      <c r="J407">
        <v>112.149</v>
      </c>
      <c r="M407">
        <v>98.929000000000002</v>
      </c>
      <c r="N407">
        <v>98.929000000000002</v>
      </c>
      <c r="O407">
        <v>93.87</v>
      </c>
      <c r="P407">
        <v>93.87</v>
      </c>
      <c r="V407">
        <v>101.52800000000001</v>
      </c>
      <c r="W407">
        <v>101.52800000000001</v>
      </c>
      <c r="X407">
        <v>96.924999999999997</v>
      </c>
      <c r="Y407">
        <v>96.924999999999997</v>
      </c>
      <c r="Z407">
        <v>101.995</v>
      </c>
      <c r="AA407">
        <v>97.971999999999994</v>
      </c>
      <c r="AB407">
        <v>97.971999999999994</v>
      </c>
      <c r="AD407">
        <v>98.150999999999996</v>
      </c>
      <c r="AG407">
        <v>97.677999999999997</v>
      </c>
      <c r="AH407">
        <v>98.847999999999999</v>
      </c>
      <c r="AK407">
        <v>100.923</v>
      </c>
      <c r="AL407">
        <v>100.283</v>
      </c>
      <c r="AM407">
        <v>98.638000000000005</v>
      </c>
      <c r="AR407">
        <v>100.22</v>
      </c>
      <c r="AS407">
        <v>100.009</v>
      </c>
      <c r="AT407">
        <v>98.793999999999997</v>
      </c>
      <c r="AU407">
        <v>97.712000000000003</v>
      </c>
      <c r="AV407">
        <v>97.712000000000003</v>
      </c>
      <c r="AW407">
        <v>95.117000000000004</v>
      </c>
      <c r="AX407">
        <v>95.117000000000004</v>
      </c>
      <c r="AY407">
        <v>120.319</v>
      </c>
      <c r="AZ407" s="5">
        <v>94.046000000000006</v>
      </c>
      <c r="BA407">
        <v>102.75700000000001</v>
      </c>
      <c r="BB407">
        <v>103.952</v>
      </c>
      <c r="BC407">
        <v>101.702</v>
      </c>
      <c r="BF407">
        <v>100.569</v>
      </c>
      <c r="BG407">
        <v>100.569</v>
      </c>
      <c r="BJ407">
        <v>106.968</v>
      </c>
      <c r="BK407">
        <v>104.242</v>
      </c>
      <c r="BL407">
        <v>104.366</v>
      </c>
      <c r="BM407">
        <v>109.34</v>
      </c>
      <c r="BN407">
        <v>101.443</v>
      </c>
      <c r="BR407">
        <v>131.989</v>
      </c>
      <c r="BS407">
        <v>100.321</v>
      </c>
      <c r="BT407">
        <v>102.146</v>
      </c>
      <c r="BU407">
        <v>102.84</v>
      </c>
      <c r="BV407">
        <v>104.038</v>
      </c>
      <c r="BW407">
        <v>101.78100000000001</v>
      </c>
      <c r="BX407">
        <v>101.571</v>
      </c>
      <c r="BY407">
        <v>101.571</v>
      </c>
      <c r="BZ407">
        <v>102.46899999999999</v>
      </c>
      <c r="CA407">
        <v>105.70399999999999</v>
      </c>
      <c r="CB407">
        <v>102.96299999999999</v>
      </c>
      <c r="CC407">
        <v>101.877</v>
      </c>
      <c r="CF407">
        <v>97.926000000000002</v>
      </c>
      <c r="CG407">
        <v>97.926000000000002</v>
      </c>
      <c r="CH407">
        <v>95.478999999999999</v>
      </c>
      <c r="CI407">
        <v>95.478999999999999</v>
      </c>
      <c r="CK407">
        <v>88.150999999999996</v>
      </c>
      <c r="CO407">
        <v>98.933999999999997</v>
      </c>
      <c r="CQ407">
        <v>102.03100000000001</v>
      </c>
      <c r="CR407">
        <v>102.03100000000001</v>
      </c>
      <c r="CS407">
        <v>103.048</v>
      </c>
      <c r="CT407">
        <v>97.775000000000006</v>
      </c>
      <c r="CU407">
        <v>98.477000000000004</v>
      </c>
      <c r="CV407">
        <v>100.732</v>
      </c>
      <c r="CY407">
        <v>102.762</v>
      </c>
      <c r="CZ407">
        <v>98.018000000000001</v>
      </c>
      <c r="DA407">
        <v>101.988</v>
      </c>
      <c r="DB407">
        <v>101.988</v>
      </c>
      <c r="DC407">
        <v>103.806</v>
      </c>
      <c r="DD407">
        <v>103.806</v>
      </c>
      <c r="DE407">
        <v>102.157</v>
      </c>
      <c r="DF407">
        <v>103.596</v>
      </c>
      <c r="DG407">
        <v>101.136</v>
      </c>
      <c r="DK407">
        <v>94.450999999999993</v>
      </c>
      <c r="DL407">
        <v>98.05</v>
      </c>
      <c r="DM407">
        <v>89.08</v>
      </c>
      <c r="DN407">
        <v>89.08</v>
      </c>
      <c r="DO407">
        <v>99.744</v>
      </c>
      <c r="DP407">
        <v>107.929</v>
      </c>
      <c r="DQ407">
        <v>105.053</v>
      </c>
      <c r="DR407">
        <v>100.681</v>
      </c>
      <c r="DS407">
        <v>98.683000000000007</v>
      </c>
      <c r="EB407">
        <v>100.98</v>
      </c>
      <c r="EC407">
        <v>100.98</v>
      </c>
      <c r="ED407">
        <v>97.558000000000007</v>
      </c>
      <c r="EE407">
        <v>97.558000000000007</v>
      </c>
      <c r="EF407">
        <v>102.45699999999999</v>
      </c>
      <c r="EG407">
        <v>102.45699999999999</v>
      </c>
      <c r="EI407">
        <v>99.686999999999998</v>
      </c>
      <c r="EJ407">
        <v>99.69</v>
      </c>
      <c r="EK407">
        <v>90.662999999999997</v>
      </c>
      <c r="EL407">
        <v>91.850999999999999</v>
      </c>
      <c r="EM407">
        <v>91.850999999999999</v>
      </c>
      <c r="EN407">
        <v>102.658</v>
      </c>
      <c r="EO407">
        <v>101.128</v>
      </c>
      <c r="EQ407">
        <v>87.296000000000006</v>
      </c>
      <c r="ER407">
        <v>87.296000000000006</v>
      </c>
      <c r="EW407">
        <v>140.447</v>
      </c>
      <c r="EX407">
        <v>94.938999999999993</v>
      </c>
      <c r="FA407">
        <v>97.347999999999999</v>
      </c>
      <c r="FB407">
        <v>97.347999999999999</v>
      </c>
      <c r="FC407">
        <v>87.119</v>
      </c>
      <c r="FD407">
        <v>87.119</v>
      </c>
      <c r="FE407">
        <v>97.462999999999994</v>
      </c>
      <c r="FF407">
        <v>97.462999999999994</v>
      </c>
      <c r="FG407">
        <v>101.062</v>
      </c>
      <c r="FH407">
        <v>101.062</v>
      </c>
      <c r="FI407">
        <v>103.94499999999999</v>
      </c>
      <c r="FJ407">
        <v>103.94499999999999</v>
      </c>
      <c r="FK407">
        <v>101.571</v>
      </c>
      <c r="FL407">
        <v>101.571</v>
      </c>
      <c r="FM407">
        <v>100.584</v>
      </c>
      <c r="FN407">
        <v>112.604</v>
      </c>
      <c r="FO407">
        <v>99.718000000000004</v>
      </c>
      <c r="FP407">
        <v>99.718000000000004</v>
      </c>
      <c r="FQ407">
        <v>97.328000000000003</v>
      </c>
      <c r="FR407">
        <v>111.127</v>
      </c>
      <c r="FT407">
        <v>93.265000000000001</v>
      </c>
      <c r="FU407">
        <v>93.265000000000001</v>
      </c>
      <c r="FX407">
        <v>99.275000000000006</v>
      </c>
      <c r="FZ407">
        <v>87.522999999999996</v>
      </c>
      <c r="GA407">
        <v>87.522999999999996</v>
      </c>
      <c r="GB407">
        <v>97.738</v>
      </c>
      <c r="GC407">
        <v>97.738</v>
      </c>
      <c r="GD407">
        <v>98.816999999999993</v>
      </c>
      <c r="GE407">
        <v>96.522999999999996</v>
      </c>
      <c r="GF407">
        <v>106.264</v>
      </c>
      <c r="GH407">
        <v>99.063999999999993</v>
      </c>
      <c r="GI407">
        <v>99.063999999999993</v>
      </c>
      <c r="GJ407">
        <v>97.57</v>
      </c>
      <c r="GK407">
        <v>97.57</v>
      </c>
      <c r="GL407">
        <v>106.97499999999999</v>
      </c>
      <c r="GM407">
        <v>100.958</v>
      </c>
      <c r="GN407">
        <v>100.958</v>
      </c>
      <c r="GP407">
        <v>98.188000000000002</v>
      </c>
      <c r="GQ407">
        <v>99.088999999999999</v>
      </c>
      <c r="GR407">
        <v>99.088999999999999</v>
      </c>
      <c r="GS407">
        <v>103.747</v>
      </c>
      <c r="GT407">
        <v>103.747</v>
      </c>
      <c r="GU407">
        <v>101.443</v>
      </c>
      <c r="GW407">
        <v>104.251</v>
      </c>
      <c r="GX407">
        <v>104.251</v>
      </c>
      <c r="GY407">
        <v>102.419</v>
      </c>
      <c r="GZ407">
        <v>100.95099999999999</v>
      </c>
      <c r="HA407">
        <v>100.95099999999999</v>
      </c>
      <c r="HB407">
        <v>115.913</v>
      </c>
      <c r="HC407">
        <v>107.75700000000001</v>
      </c>
      <c r="HE407">
        <v>97.655000000000001</v>
      </c>
      <c r="HG407">
        <v>101.34399999999999</v>
      </c>
      <c r="HH407">
        <v>100.49299999999999</v>
      </c>
      <c r="HI407">
        <v>100.49299999999999</v>
      </c>
      <c r="HJ407">
        <v>88.358000000000004</v>
      </c>
      <c r="HK407">
        <v>98.144000000000005</v>
      </c>
      <c r="HL407">
        <v>89.88</v>
      </c>
      <c r="HM407">
        <v>101.711</v>
      </c>
      <c r="HN407">
        <v>102.02</v>
      </c>
      <c r="HO407">
        <v>98.441999999999993</v>
      </c>
      <c r="HP407">
        <v>100.27500000000001</v>
      </c>
      <c r="HQ407">
        <v>109.44199999999999</v>
      </c>
      <c r="HR407">
        <v>99.683999999999997</v>
      </c>
      <c r="HS407">
        <v>112.72199999999999</v>
      </c>
      <c r="HT407">
        <v>90.597999999999999</v>
      </c>
      <c r="HU407">
        <v>101.148</v>
      </c>
      <c r="HV407">
        <v>101.089</v>
      </c>
      <c r="HW407">
        <v>103.36</v>
      </c>
      <c r="HX407">
        <v>103.36</v>
      </c>
      <c r="HY407">
        <v>101.932</v>
      </c>
      <c r="HZ407">
        <v>101.932</v>
      </c>
      <c r="IA407">
        <v>103.36</v>
      </c>
      <c r="IB407">
        <v>103.36</v>
      </c>
      <c r="IC407">
        <v>101.932</v>
      </c>
      <c r="ID407">
        <v>101.932</v>
      </c>
    </row>
    <row r="408" spans="1:238" x14ac:dyDescent="0.2">
      <c r="A408" s="3">
        <v>45944</v>
      </c>
      <c r="B408">
        <v>100.619</v>
      </c>
      <c r="C408">
        <v>101.042</v>
      </c>
      <c r="D408">
        <v>101.042</v>
      </c>
      <c r="E408">
        <v>120.958</v>
      </c>
      <c r="F408">
        <v>111.44199999999999</v>
      </c>
      <c r="H408">
        <v>100.57899999999999</v>
      </c>
      <c r="I408">
        <v>112.3</v>
      </c>
      <c r="J408">
        <v>112.3</v>
      </c>
      <c r="M408">
        <v>98.92</v>
      </c>
      <c r="N408">
        <v>98.92</v>
      </c>
      <c r="O408">
        <v>93.912000000000006</v>
      </c>
      <c r="P408">
        <v>93.912000000000006</v>
      </c>
      <c r="V408">
        <v>101.53400000000001</v>
      </c>
      <c r="W408">
        <v>101.53400000000001</v>
      </c>
      <c r="X408">
        <v>96.933000000000007</v>
      </c>
      <c r="Y408">
        <v>96.933000000000007</v>
      </c>
      <c r="Z408">
        <v>101.994</v>
      </c>
      <c r="AA408">
        <v>97.986999999999995</v>
      </c>
      <c r="AB408">
        <v>97.986999999999995</v>
      </c>
      <c r="AD408">
        <v>98.165999999999997</v>
      </c>
      <c r="AG408">
        <v>97.668999999999997</v>
      </c>
      <c r="AH408">
        <v>98.846999999999994</v>
      </c>
      <c r="AK408">
        <v>100.922</v>
      </c>
      <c r="AL408">
        <v>100.265</v>
      </c>
      <c r="AM408">
        <v>98.662000000000006</v>
      </c>
      <c r="AR408">
        <v>100.22499999999999</v>
      </c>
      <c r="AS408">
        <v>99.948999999999998</v>
      </c>
      <c r="AT408">
        <v>98.763000000000005</v>
      </c>
      <c r="AU408">
        <v>97.728999999999999</v>
      </c>
      <c r="AV408">
        <v>97.728999999999999</v>
      </c>
      <c r="AW408">
        <v>95.03</v>
      </c>
      <c r="AX408">
        <v>95.03</v>
      </c>
      <c r="AY408">
        <v>120.158</v>
      </c>
      <c r="AZ408" s="5">
        <v>94.033000000000001</v>
      </c>
      <c r="BA408">
        <v>102.76600000000001</v>
      </c>
      <c r="BB408">
        <v>103.989</v>
      </c>
      <c r="BC408">
        <v>101.69799999999999</v>
      </c>
      <c r="BF408">
        <v>100.56399999999999</v>
      </c>
      <c r="BG408">
        <v>100.56399999999999</v>
      </c>
      <c r="BJ408">
        <v>106.93</v>
      </c>
      <c r="BK408">
        <v>104.252</v>
      </c>
      <c r="BL408">
        <v>104.411</v>
      </c>
      <c r="BM408">
        <v>109.467</v>
      </c>
      <c r="BN408">
        <v>101.43300000000001</v>
      </c>
      <c r="BR408">
        <v>135.54400000000001</v>
      </c>
      <c r="BS408">
        <v>100.31399999999999</v>
      </c>
      <c r="BT408">
        <v>102.157</v>
      </c>
      <c r="BU408">
        <v>102.857</v>
      </c>
      <c r="BV408">
        <v>103.90300000000001</v>
      </c>
      <c r="BW408">
        <v>101.77500000000001</v>
      </c>
      <c r="BX408">
        <v>101.595</v>
      </c>
      <c r="BY408">
        <v>101.595</v>
      </c>
      <c r="BZ408">
        <v>102.499</v>
      </c>
      <c r="CA408">
        <v>105.706</v>
      </c>
      <c r="CB408">
        <v>102.983</v>
      </c>
      <c r="CC408">
        <v>101.861</v>
      </c>
      <c r="CF408">
        <v>97.929000000000002</v>
      </c>
      <c r="CG408">
        <v>97.929000000000002</v>
      </c>
      <c r="CH408">
        <v>95.480999999999995</v>
      </c>
      <c r="CI408">
        <v>95.480999999999995</v>
      </c>
      <c r="CK408">
        <v>88.483999999999995</v>
      </c>
      <c r="CO408">
        <v>99.057000000000002</v>
      </c>
      <c r="CQ408">
        <v>102.005</v>
      </c>
      <c r="CR408">
        <v>102.005</v>
      </c>
      <c r="CS408">
        <v>103.128</v>
      </c>
      <c r="CT408">
        <v>97.774000000000001</v>
      </c>
      <c r="CU408">
        <v>98.552000000000007</v>
      </c>
      <c r="CV408">
        <v>100.82</v>
      </c>
      <c r="CY408">
        <v>102.738</v>
      </c>
      <c r="CZ408">
        <v>98.161000000000001</v>
      </c>
      <c r="DA408">
        <v>101.997</v>
      </c>
      <c r="DB408">
        <v>101.997</v>
      </c>
      <c r="DC408">
        <v>103.864</v>
      </c>
      <c r="DD408">
        <v>103.864</v>
      </c>
      <c r="DE408">
        <v>102.057</v>
      </c>
      <c r="DF408">
        <v>103.661</v>
      </c>
      <c r="DG408">
        <v>101.126</v>
      </c>
      <c r="DK408">
        <v>94.423000000000002</v>
      </c>
      <c r="DL408">
        <v>98.1</v>
      </c>
      <c r="DM408">
        <v>89.064999999999998</v>
      </c>
      <c r="DN408">
        <v>89.064999999999998</v>
      </c>
      <c r="DO408">
        <v>99.744</v>
      </c>
      <c r="DP408">
        <v>108</v>
      </c>
      <c r="DQ408">
        <v>105.05800000000001</v>
      </c>
      <c r="DR408">
        <v>100.825</v>
      </c>
      <c r="DS408">
        <v>98.688999999999993</v>
      </c>
      <c r="EB408">
        <v>100.98699999999999</v>
      </c>
      <c r="EC408">
        <v>100.98699999999999</v>
      </c>
      <c r="ED408">
        <v>97.573999999999998</v>
      </c>
      <c r="EE408">
        <v>97.573999999999998</v>
      </c>
      <c r="EF408">
        <v>102.455</v>
      </c>
      <c r="EG408">
        <v>102.455</v>
      </c>
      <c r="EI408">
        <v>99.68</v>
      </c>
      <c r="EJ408">
        <v>99.68</v>
      </c>
      <c r="EK408">
        <v>90.617000000000004</v>
      </c>
      <c r="EL408">
        <v>91.906999999999996</v>
      </c>
      <c r="EM408">
        <v>91.906999999999996</v>
      </c>
      <c r="EN408">
        <v>102.669</v>
      </c>
      <c r="EO408">
        <v>101.18</v>
      </c>
      <c r="EQ408">
        <v>87.41</v>
      </c>
      <c r="ER408">
        <v>87.41</v>
      </c>
      <c r="EW408">
        <v>139.005</v>
      </c>
      <c r="EX408">
        <v>94.897000000000006</v>
      </c>
      <c r="FA408">
        <v>97.366</v>
      </c>
      <c r="FB408">
        <v>97.366</v>
      </c>
      <c r="FC408">
        <v>87.088999999999999</v>
      </c>
      <c r="FD408">
        <v>87.088999999999999</v>
      </c>
      <c r="FE408">
        <v>97.465000000000003</v>
      </c>
      <c r="FF408">
        <v>97.465000000000003</v>
      </c>
      <c r="FG408">
        <v>101.02800000000001</v>
      </c>
      <c r="FH408">
        <v>101.02800000000001</v>
      </c>
      <c r="FI408">
        <v>103.93600000000001</v>
      </c>
      <c r="FJ408">
        <v>103.93600000000001</v>
      </c>
      <c r="FK408">
        <v>101.527</v>
      </c>
      <c r="FL408">
        <v>101.527</v>
      </c>
      <c r="FM408">
        <v>100.553</v>
      </c>
      <c r="FN408">
        <v>112.684</v>
      </c>
      <c r="FO408">
        <v>99.790999999999997</v>
      </c>
      <c r="FP408">
        <v>99.790999999999997</v>
      </c>
      <c r="FQ408">
        <v>97.384</v>
      </c>
      <c r="FR408">
        <v>111.068</v>
      </c>
      <c r="FT408">
        <v>93.200999999999993</v>
      </c>
      <c r="FU408">
        <v>93.200999999999993</v>
      </c>
      <c r="FX408">
        <v>99.29</v>
      </c>
      <c r="FZ408">
        <v>87.543000000000006</v>
      </c>
      <c r="GA408">
        <v>87.543000000000006</v>
      </c>
      <c r="GB408">
        <v>97.728999999999999</v>
      </c>
      <c r="GC408">
        <v>97.728999999999999</v>
      </c>
      <c r="GD408">
        <v>98.825000000000003</v>
      </c>
      <c r="GE408">
        <v>96.558000000000007</v>
      </c>
      <c r="GF408">
        <v>106.309</v>
      </c>
      <c r="GH408">
        <v>99.061999999999998</v>
      </c>
      <c r="GI408">
        <v>99.061999999999998</v>
      </c>
      <c r="GJ408">
        <v>97.569000000000003</v>
      </c>
      <c r="GK408">
        <v>97.569000000000003</v>
      </c>
      <c r="GL408">
        <v>107.009</v>
      </c>
      <c r="GM408">
        <v>101.011</v>
      </c>
      <c r="GN408">
        <v>101.011</v>
      </c>
      <c r="GP408">
        <v>98.209000000000003</v>
      </c>
      <c r="GQ408">
        <v>99.11</v>
      </c>
      <c r="GR408">
        <v>99.11</v>
      </c>
      <c r="GS408">
        <v>103.741</v>
      </c>
      <c r="GT408">
        <v>103.741</v>
      </c>
      <c r="GU408">
        <v>101.477</v>
      </c>
      <c r="GW408">
        <v>104.205</v>
      </c>
      <c r="GX408">
        <v>104.205</v>
      </c>
      <c r="GY408">
        <v>102.44</v>
      </c>
      <c r="GZ408">
        <v>100.962</v>
      </c>
      <c r="HA408">
        <v>100.962</v>
      </c>
      <c r="HB408">
        <v>115.991</v>
      </c>
      <c r="HC408">
        <v>107.8</v>
      </c>
      <c r="HE408">
        <v>97.668000000000006</v>
      </c>
      <c r="HG408">
        <v>101.297</v>
      </c>
      <c r="HH408">
        <v>100.491</v>
      </c>
      <c r="HI408">
        <v>100.491</v>
      </c>
      <c r="HJ408">
        <v>88.415000000000006</v>
      </c>
      <c r="HK408">
        <v>98.171000000000006</v>
      </c>
      <c r="HL408">
        <v>89.971999999999994</v>
      </c>
      <c r="HM408">
        <v>101.718</v>
      </c>
      <c r="HN408">
        <v>102.08799999999999</v>
      </c>
      <c r="HO408">
        <v>98.471999999999994</v>
      </c>
      <c r="HP408">
        <v>100.267</v>
      </c>
      <c r="HQ408">
        <v>109.502</v>
      </c>
      <c r="HR408">
        <v>99.677000000000007</v>
      </c>
      <c r="HS408">
        <v>112.89700000000001</v>
      </c>
      <c r="HT408">
        <v>90.602000000000004</v>
      </c>
      <c r="HU408">
        <v>101.07599999999999</v>
      </c>
      <c r="HV408">
        <v>101.07599999999999</v>
      </c>
      <c r="HW408">
        <v>103.33499999999999</v>
      </c>
      <c r="HX408">
        <v>103.33499999999999</v>
      </c>
      <c r="HY408">
        <v>101.962</v>
      </c>
      <c r="HZ408">
        <v>101.962</v>
      </c>
      <c r="IA408">
        <v>103.33499999999999</v>
      </c>
      <c r="IB408">
        <v>103.33499999999999</v>
      </c>
      <c r="IC408">
        <v>101.962</v>
      </c>
      <c r="ID408">
        <v>101.962</v>
      </c>
    </row>
    <row r="409" spans="1:238" x14ac:dyDescent="0.2">
      <c r="A409" s="3">
        <v>45945</v>
      </c>
      <c r="B409">
        <v>100.614</v>
      </c>
      <c r="C409">
        <v>101.146</v>
      </c>
      <c r="D409">
        <v>101.146</v>
      </c>
      <c r="E409">
        <v>121.10599999999999</v>
      </c>
      <c r="F409">
        <v>111.629</v>
      </c>
      <c r="H409">
        <v>100.55200000000001</v>
      </c>
      <c r="I409">
        <v>112.54</v>
      </c>
      <c r="J409">
        <v>112.54</v>
      </c>
      <c r="M409">
        <v>99.094999999999999</v>
      </c>
      <c r="N409">
        <v>99.094999999999999</v>
      </c>
      <c r="O409">
        <v>94.138000000000005</v>
      </c>
      <c r="P409">
        <v>94.138000000000005</v>
      </c>
      <c r="V409">
        <v>101.598</v>
      </c>
      <c r="W409">
        <v>101.598</v>
      </c>
      <c r="X409">
        <v>97.03</v>
      </c>
      <c r="Y409">
        <v>97.03</v>
      </c>
      <c r="Z409">
        <v>102.099</v>
      </c>
      <c r="AA409">
        <v>98.052000000000007</v>
      </c>
      <c r="AB409">
        <v>98.052000000000007</v>
      </c>
      <c r="AD409">
        <v>98.197999999999993</v>
      </c>
      <c r="AG409">
        <v>97.712000000000003</v>
      </c>
      <c r="AH409">
        <v>98.873000000000005</v>
      </c>
      <c r="AK409">
        <v>100.995</v>
      </c>
      <c r="AL409">
        <v>100.273</v>
      </c>
      <c r="AM409">
        <v>98.656000000000006</v>
      </c>
      <c r="AR409">
        <v>100.307</v>
      </c>
      <c r="AS409">
        <v>100.07899999999999</v>
      </c>
      <c r="AT409">
        <v>98.983000000000004</v>
      </c>
      <c r="AU409">
        <v>97.741</v>
      </c>
      <c r="AV409">
        <v>97.741</v>
      </c>
      <c r="AW409">
        <v>95.227000000000004</v>
      </c>
      <c r="AX409">
        <v>95.227000000000004</v>
      </c>
      <c r="AY409">
        <v>120.45</v>
      </c>
      <c r="AZ409" s="5">
        <v>94.128</v>
      </c>
      <c r="BA409">
        <v>102.85299999999999</v>
      </c>
      <c r="BB409">
        <v>104.086</v>
      </c>
      <c r="BC409">
        <v>101.78</v>
      </c>
      <c r="BF409">
        <v>100.565</v>
      </c>
      <c r="BG409">
        <v>100.565</v>
      </c>
      <c r="BJ409">
        <v>107.071</v>
      </c>
      <c r="BK409">
        <v>104.366</v>
      </c>
      <c r="BL409">
        <v>104.551</v>
      </c>
      <c r="BM409">
        <v>109.73399999999999</v>
      </c>
      <c r="BN409">
        <v>101.43</v>
      </c>
      <c r="BR409">
        <v>135.916</v>
      </c>
      <c r="BS409">
        <v>100.346</v>
      </c>
      <c r="BT409">
        <v>102.242</v>
      </c>
      <c r="BU409">
        <v>102.839</v>
      </c>
      <c r="BV409">
        <v>104.04300000000001</v>
      </c>
      <c r="BW409">
        <v>101.76900000000001</v>
      </c>
      <c r="BX409">
        <v>101.55800000000001</v>
      </c>
      <c r="BY409">
        <v>101.55800000000001</v>
      </c>
      <c r="BZ409">
        <v>102.551</v>
      </c>
      <c r="CA409">
        <v>105.889</v>
      </c>
      <c r="CB409">
        <v>103.212</v>
      </c>
      <c r="CC409">
        <v>101.94199999999999</v>
      </c>
      <c r="CF409">
        <v>97.992999999999995</v>
      </c>
      <c r="CG409">
        <v>97.992999999999995</v>
      </c>
      <c r="CH409">
        <v>95.703999999999994</v>
      </c>
      <c r="CI409">
        <v>95.703999999999994</v>
      </c>
      <c r="CK409">
        <v>88.296000000000006</v>
      </c>
      <c r="CO409">
        <v>98.847999999999999</v>
      </c>
      <c r="CQ409">
        <v>102.072</v>
      </c>
      <c r="CR409">
        <v>102.072</v>
      </c>
      <c r="CS409">
        <v>103.297</v>
      </c>
      <c r="CT409">
        <v>97.816000000000003</v>
      </c>
      <c r="CU409">
        <v>98.677999999999997</v>
      </c>
      <c r="CV409">
        <v>101.05500000000001</v>
      </c>
      <c r="CY409">
        <v>102.9</v>
      </c>
      <c r="CZ409">
        <v>98.218999999999994</v>
      </c>
      <c r="DA409">
        <v>101.995</v>
      </c>
      <c r="DB409">
        <v>101.995</v>
      </c>
      <c r="DC409">
        <v>103.855</v>
      </c>
      <c r="DD409">
        <v>103.855</v>
      </c>
      <c r="DE409">
        <v>102.068</v>
      </c>
      <c r="DF409">
        <v>103.627</v>
      </c>
      <c r="DG409">
        <v>101.164</v>
      </c>
      <c r="DK409">
        <v>94.430999999999997</v>
      </c>
      <c r="DL409">
        <v>98.084999999999994</v>
      </c>
      <c r="DM409">
        <v>89.432000000000002</v>
      </c>
      <c r="DN409">
        <v>89.432000000000002</v>
      </c>
      <c r="DO409">
        <v>99.816999999999993</v>
      </c>
      <c r="DP409">
        <v>108.05500000000001</v>
      </c>
      <c r="DQ409">
        <v>105.124</v>
      </c>
      <c r="DR409">
        <v>100.81399999999999</v>
      </c>
      <c r="DS409">
        <v>98.742000000000004</v>
      </c>
      <c r="EB409">
        <v>101.059</v>
      </c>
      <c r="EC409">
        <v>101.059</v>
      </c>
      <c r="ED409">
        <v>97.62</v>
      </c>
      <c r="EE409">
        <v>97.62</v>
      </c>
      <c r="EF409">
        <v>102.629</v>
      </c>
      <c r="EG409">
        <v>102.629</v>
      </c>
      <c r="EI409">
        <v>99.701999999999998</v>
      </c>
      <c r="EJ409">
        <v>99.701999999999998</v>
      </c>
      <c r="EK409">
        <v>90.954999999999998</v>
      </c>
      <c r="EL409">
        <v>92.11</v>
      </c>
      <c r="EM409">
        <v>92.11</v>
      </c>
      <c r="EN409">
        <v>102.864</v>
      </c>
      <c r="EO409">
        <v>101.202</v>
      </c>
      <c r="EQ409">
        <v>87.578000000000003</v>
      </c>
      <c r="ER409">
        <v>87.578000000000003</v>
      </c>
      <c r="EW409">
        <v>137.155</v>
      </c>
      <c r="EX409">
        <v>95.085999999999999</v>
      </c>
      <c r="FA409">
        <v>97.394999999999996</v>
      </c>
      <c r="FB409">
        <v>97.394999999999996</v>
      </c>
      <c r="FC409">
        <v>87.334999999999994</v>
      </c>
      <c r="FD409">
        <v>87.334999999999994</v>
      </c>
      <c r="FE409">
        <v>97.507999999999996</v>
      </c>
      <c r="FF409">
        <v>97.507999999999996</v>
      </c>
      <c r="FG409">
        <v>101.17</v>
      </c>
      <c r="FH409">
        <v>101.17</v>
      </c>
      <c r="FI409">
        <v>103.961</v>
      </c>
      <c r="FJ409">
        <v>103.961</v>
      </c>
      <c r="FK409">
        <v>101.492</v>
      </c>
      <c r="FL409">
        <v>101.492</v>
      </c>
      <c r="FM409">
        <v>100.67</v>
      </c>
      <c r="FN409">
        <v>112.747</v>
      </c>
      <c r="FO409">
        <v>99.853999999999999</v>
      </c>
      <c r="FP409">
        <v>99.853999999999999</v>
      </c>
      <c r="FQ409">
        <v>97.739000000000004</v>
      </c>
      <c r="FR409">
        <v>111.312</v>
      </c>
      <c r="FT409">
        <v>93.408000000000001</v>
      </c>
      <c r="FU409">
        <v>93.408000000000001</v>
      </c>
      <c r="FX409">
        <v>99.313999999999993</v>
      </c>
      <c r="FZ409">
        <v>87.822000000000003</v>
      </c>
      <c r="GA409">
        <v>87.822000000000003</v>
      </c>
      <c r="GB409">
        <v>97.730999999999995</v>
      </c>
      <c r="GC409">
        <v>97.730999999999995</v>
      </c>
      <c r="GD409">
        <v>98.888000000000005</v>
      </c>
      <c r="GE409">
        <v>96.772000000000006</v>
      </c>
      <c r="GF409">
        <v>106.404</v>
      </c>
      <c r="GH409">
        <v>99.162999999999997</v>
      </c>
      <c r="GI409">
        <v>99.162999999999997</v>
      </c>
      <c r="GJ409">
        <v>97.606999999999999</v>
      </c>
      <c r="GK409">
        <v>97.606999999999999</v>
      </c>
      <c r="GL409">
        <v>107.152</v>
      </c>
      <c r="GM409">
        <v>101.038</v>
      </c>
      <c r="GN409">
        <v>101.038</v>
      </c>
      <c r="GP409">
        <v>98.28</v>
      </c>
      <c r="GQ409">
        <v>99.209000000000003</v>
      </c>
      <c r="GR409">
        <v>99.209000000000003</v>
      </c>
      <c r="GS409">
        <v>103.91500000000001</v>
      </c>
      <c r="GT409">
        <v>103.91500000000001</v>
      </c>
      <c r="GU409">
        <v>101.45099999999999</v>
      </c>
      <c r="GW409">
        <v>104.417</v>
      </c>
      <c r="GX409">
        <v>104.417</v>
      </c>
      <c r="GY409">
        <v>102.446</v>
      </c>
      <c r="GZ409">
        <v>100.98699999999999</v>
      </c>
      <c r="HA409">
        <v>100.98699999999999</v>
      </c>
      <c r="HB409">
        <v>116.223</v>
      </c>
      <c r="HC409">
        <v>108.01300000000001</v>
      </c>
      <c r="HE409">
        <v>97.674000000000007</v>
      </c>
      <c r="HG409">
        <v>101.315</v>
      </c>
      <c r="HH409">
        <v>100.51600000000001</v>
      </c>
      <c r="HI409">
        <v>100.51600000000001</v>
      </c>
      <c r="HJ409">
        <v>88.515000000000001</v>
      </c>
      <c r="HK409">
        <v>98.201999999999998</v>
      </c>
      <c r="HL409">
        <v>90.259</v>
      </c>
      <c r="HM409">
        <v>101.76900000000001</v>
      </c>
      <c r="HN409">
        <v>102.354</v>
      </c>
      <c r="HO409">
        <v>98.477000000000004</v>
      </c>
      <c r="HP409">
        <v>100.264</v>
      </c>
      <c r="HQ409">
        <v>109.669</v>
      </c>
      <c r="HR409">
        <v>99.682000000000002</v>
      </c>
      <c r="HS409">
        <v>112.95</v>
      </c>
      <c r="HT409">
        <v>90.846999999999994</v>
      </c>
      <c r="HU409">
        <v>101.2</v>
      </c>
      <c r="HV409">
        <v>101.2</v>
      </c>
      <c r="HW409">
        <v>103.572</v>
      </c>
      <c r="HX409">
        <v>103.572</v>
      </c>
      <c r="HY409">
        <v>102.105</v>
      </c>
      <c r="HZ409">
        <v>102.105</v>
      </c>
      <c r="IA409">
        <v>103.572</v>
      </c>
      <c r="IB409">
        <v>103.572</v>
      </c>
      <c r="IC409">
        <v>102.105</v>
      </c>
      <c r="ID409">
        <v>102.105</v>
      </c>
    </row>
    <row r="410" spans="1:238" x14ac:dyDescent="0.2">
      <c r="A410" s="3">
        <v>45946</v>
      </c>
      <c r="B410">
        <v>100.654</v>
      </c>
      <c r="C410">
        <v>101.065</v>
      </c>
      <c r="D410">
        <v>101.065</v>
      </c>
      <c r="E410">
        <v>120.964</v>
      </c>
      <c r="F410">
        <v>111.357</v>
      </c>
      <c r="H410">
        <v>100.551</v>
      </c>
      <c r="I410">
        <v>112.27200000000001</v>
      </c>
      <c r="J410">
        <v>112.27200000000001</v>
      </c>
      <c r="M410">
        <v>99.007000000000005</v>
      </c>
      <c r="N410">
        <v>99.007000000000005</v>
      </c>
      <c r="O410">
        <v>94.057000000000002</v>
      </c>
      <c r="P410">
        <v>94.057000000000002</v>
      </c>
      <c r="V410">
        <v>101.56100000000001</v>
      </c>
      <c r="W410">
        <v>101.56100000000001</v>
      </c>
      <c r="X410">
        <v>97.013000000000005</v>
      </c>
      <c r="Y410">
        <v>97.013000000000005</v>
      </c>
      <c r="Z410">
        <v>102.02800000000001</v>
      </c>
      <c r="AA410">
        <v>98.040999999999997</v>
      </c>
      <c r="AB410">
        <v>98.040999999999997</v>
      </c>
      <c r="AD410">
        <v>98.207999999999998</v>
      </c>
      <c r="AG410">
        <v>97.722999999999999</v>
      </c>
      <c r="AH410">
        <v>98.861999999999995</v>
      </c>
      <c r="AK410">
        <v>100.928</v>
      </c>
      <c r="AL410">
        <v>100.26300000000001</v>
      </c>
      <c r="AM410">
        <v>98.667000000000002</v>
      </c>
      <c r="AR410">
        <v>100.265</v>
      </c>
      <c r="AS410">
        <v>100.024</v>
      </c>
      <c r="AT410">
        <v>98.831000000000003</v>
      </c>
      <c r="AU410">
        <v>97.703000000000003</v>
      </c>
      <c r="AV410">
        <v>97.703000000000003</v>
      </c>
      <c r="AW410">
        <v>95.108000000000004</v>
      </c>
      <c r="AX410">
        <v>95.108000000000004</v>
      </c>
      <c r="AY410">
        <v>120.256</v>
      </c>
      <c r="AZ410" s="5">
        <v>94.082999999999998</v>
      </c>
      <c r="BA410">
        <v>102.761</v>
      </c>
      <c r="BB410">
        <v>104.01600000000001</v>
      </c>
      <c r="BC410">
        <v>101.72</v>
      </c>
      <c r="BF410">
        <v>100.54600000000001</v>
      </c>
      <c r="BG410">
        <v>100.54600000000001</v>
      </c>
      <c r="BJ410">
        <v>107.015</v>
      </c>
      <c r="BK410">
        <v>104.411</v>
      </c>
      <c r="BL410">
        <v>104.631</v>
      </c>
      <c r="BM410">
        <v>109.52500000000001</v>
      </c>
      <c r="BN410">
        <v>101.431</v>
      </c>
      <c r="BR410">
        <v>136.72999999999999</v>
      </c>
      <c r="BS410">
        <v>100.325</v>
      </c>
      <c r="BT410">
        <v>102.193</v>
      </c>
      <c r="BU410">
        <v>102.89400000000001</v>
      </c>
      <c r="BV410">
        <v>103.782</v>
      </c>
      <c r="BW410">
        <v>101.77800000000001</v>
      </c>
      <c r="BX410">
        <v>101.533</v>
      </c>
      <c r="BY410">
        <v>101.533</v>
      </c>
      <c r="BZ410">
        <v>102.43</v>
      </c>
      <c r="CA410">
        <v>105.83199999999999</v>
      </c>
      <c r="CB410">
        <v>103.02800000000001</v>
      </c>
      <c r="CC410">
        <v>101.88</v>
      </c>
      <c r="CF410">
        <v>97.971999999999994</v>
      </c>
      <c r="CG410">
        <v>97.971999999999994</v>
      </c>
      <c r="CH410">
        <v>95.569000000000003</v>
      </c>
      <c r="CI410">
        <v>95.569000000000003</v>
      </c>
      <c r="CK410">
        <v>88.387</v>
      </c>
      <c r="CO410">
        <v>98.825999999999993</v>
      </c>
      <c r="CQ410">
        <v>102.068</v>
      </c>
      <c r="CR410">
        <v>102.068</v>
      </c>
      <c r="CS410">
        <v>102.90900000000001</v>
      </c>
      <c r="CT410">
        <v>97.766999999999996</v>
      </c>
      <c r="CU410">
        <v>98.622</v>
      </c>
      <c r="CV410">
        <v>100.881</v>
      </c>
      <c r="CY410">
        <v>102.815</v>
      </c>
      <c r="CZ410">
        <v>98.108000000000004</v>
      </c>
      <c r="DA410">
        <v>102.009</v>
      </c>
      <c r="DB410">
        <v>102.009</v>
      </c>
      <c r="DC410">
        <v>103.96899999999999</v>
      </c>
      <c r="DD410">
        <v>103.96899999999999</v>
      </c>
      <c r="DE410">
        <v>102.11799999999999</v>
      </c>
      <c r="DF410">
        <v>103.495</v>
      </c>
      <c r="DG410">
        <v>101.13800000000001</v>
      </c>
      <c r="DK410">
        <v>94.444999999999993</v>
      </c>
      <c r="DL410">
        <v>98.131</v>
      </c>
      <c r="DM410">
        <v>89.277000000000001</v>
      </c>
      <c r="DN410">
        <v>89.277000000000001</v>
      </c>
      <c r="DO410">
        <v>99.783000000000001</v>
      </c>
      <c r="DP410">
        <v>108.01600000000001</v>
      </c>
      <c r="DQ410">
        <v>105.066</v>
      </c>
      <c r="DR410">
        <v>100.661</v>
      </c>
      <c r="DS410">
        <v>98.697999999999993</v>
      </c>
      <c r="EB410">
        <v>101.068</v>
      </c>
      <c r="EC410">
        <v>101.068</v>
      </c>
      <c r="ED410">
        <v>97.613</v>
      </c>
      <c r="EE410">
        <v>97.613</v>
      </c>
      <c r="EF410">
        <v>102.518</v>
      </c>
      <c r="EG410">
        <v>102.518</v>
      </c>
      <c r="EI410">
        <v>99.694000000000003</v>
      </c>
      <c r="EJ410">
        <v>99.694000000000003</v>
      </c>
      <c r="EK410">
        <v>90.766000000000005</v>
      </c>
      <c r="EL410">
        <v>91.948999999999998</v>
      </c>
      <c r="EM410">
        <v>91.948999999999998</v>
      </c>
      <c r="EN410">
        <v>102.74</v>
      </c>
      <c r="EO410">
        <v>101.18</v>
      </c>
      <c r="EQ410">
        <v>87.507000000000005</v>
      </c>
      <c r="ER410">
        <v>87.507000000000005</v>
      </c>
      <c r="EW410">
        <v>137.315</v>
      </c>
      <c r="EX410">
        <v>95.025000000000006</v>
      </c>
      <c r="FA410">
        <v>97.403999999999996</v>
      </c>
      <c r="FB410">
        <v>97.403999999999996</v>
      </c>
      <c r="FC410">
        <v>87.135000000000005</v>
      </c>
      <c r="FD410">
        <v>87.135000000000005</v>
      </c>
      <c r="FE410">
        <v>97.5</v>
      </c>
      <c r="FF410">
        <v>97.5</v>
      </c>
      <c r="FG410">
        <v>101.09399999999999</v>
      </c>
      <c r="FH410">
        <v>101.09399999999999</v>
      </c>
      <c r="FI410">
        <v>103.89100000000001</v>
      </c>
      <c r="FJ410">
        <v>103.89100000000001</v>
      </c>
      <c r="FK410">
        <v>101.496</v>
      </c>
      <c r="FL410">
        <v>101.496</v>
      </c>
      <c r="FM410">
        <v>100.61799999999999</v>
      </c>
      <c r="FN410">
        <v>112.61499999999999</v>
      </c>
      <c r="FO410">
        <v>99.882999999999996</v>
      </c>
      <c r="FP410">
        <v>99.882999999999996</v>
      </c>
      <c r="FQ410">
        <v>97.480999999999995</v>
      </c>
      <c r="FR410">
        <v>110.917</v>
      </c>
      <c r="FT410">
        <v>93.308999999999997</v>
      </c>
      <c r="FU410">
        <v>93.308999999999997</v>
      </c>
      <c r="FX410">
        <v>99.3</v>
      </c>
      <c r="FZ410">
        <v>87.686999999999998</v>
      </c>
      <c r="GA410">
        <v>87.686999999999998</v>
      </c>
      <c r="GB410">
        <v>97.748999999999995</v>
      </c>
      <c r="GC410">
        <v>97.748999999999995</v>
      </c>
      <c r="GD410">
        <v>98.872</v>
      </c>
      <c r="GE410">
        <v>96.613</v>
      </c>
      <c r="GF410">
        <v>106.352</v>
      </c>
      <c r="GH410">
        <v>99.106999999999999</v>
      </c>
      <c r="GI410">
        <v>99.106999999999999</v>
      </c>
      <c r="GJ410">
        <v>97.617000000000004</v>
      </c>
      <c r="GK410">
        <v>97.617000000000004</v>
      </c>
      <c r="GL410">
        <v>107.08799999999999</v>
      </c>
      <c r="GM410">
        <v>100.994</v>
      </c>
      <c r="GN410">
        <v>100.994</v>
      </c>
      <c r="GP410">
        <v>98.257999999999996</v>
      </c>
      <c r="GQ410">
        <v>99.162000000000006</v>
      </c>
      <c r="GR410">
        <v>99.162000000000006</v>
      </c>
      <c r="GS410">
        <v>103.80200000000001</v>
      </c>
      <c r="GT410">
        <v>103.80200000000001</v>
      </c>
      <c r="GU410">
        <v>101.616</v>
      </c>
      <c r="GW410">
        <v>104.253</v>
      </c>
      <c r="GX410">
        <v>104.253</v>
      </c>
      <c r="GY410">
        <v>102.432</v>
      </c>
      <c r="GZ410">
        <v>100.967</v>
      </c>
      <c r="HA410">
        <v>100.967</v>
      </c>
      <c r="HB410">
        <v>116.03700000000001</v>
      </c>
      <c r="HC410">
        <v>107.91500000000001</v>
      </c>
      <c r="HE410">
        <v>97.736000000000004</v>
      </c>
      <c r="HG410">
        <v>101.274</v>
      </c>
      <c r="HH410">
        <v>100.497</v>
      </c>
      <c r="HI410">
        <v>100.497</v>
      </c>
      <c r="HJ410">
        <v>88.400999999999996</v>
      </c>
      <c r="HK410">
        <v>98.191999999999993</v>
      </c>
      <c r="HL410">
        <v>90.152000000000001</v>
      </c>
      <c r="HM410">
        <v>101.741</v>
      </c>
      <c r="HN410">
        <v>102.148</v>
      </c>
      <c r="HO410">
        <v>98.474999999999994</v>
      </c>
      <c r="HP410">
        <v>100.248</v>
      </c>
      <c r="HQ410">
        <v>109.384</v>
      </c>
      <c r="HR410">
        <v>99.742999999999995</v>
      </c>
      <c r="HS410">
        <v>112.907</v>
      </c>
      <c r="HT410">
        <v>90.700999999999993</v>
      </c>
      <c r="HU410">
        <v>101.157</v>
      </c>
      <c r="HV410">
        <v>101.157</v>
      </c>
      <c r="HW410">
        <v>103.428</v>
      </c>
      <c r="HX410">
        <v>103.428</v>
      </c>
      <c r="HY410">
        <v>102.03100000000001</v>
      </c>
      <c r="HZ410">
        <v>102.03100000000001</v>
      </c>
      <c r="IA410">
        <v>103.428</v>
      </c>
      <c r="IB410">
        <v>103.428</v>
      </c>
      <c r="IC410">
        <v>102.03100000000001</v>
      </c>
      <c r="ID410">
        <v>102.03100000000001</v>
      </c>
    </row>
    <row r="411" spans="1:238" x14ac:dyDescent="0.2">
      <c r="A411" s="3">
        <v>45947</v>
      </c>
      <c r="B411">
        <v>100.623</v>
      </c>
      <c r="C411">
        <v>101.107</v>
      </c>
      <c r="D411">
        <v>101.107</v>
      </c>
      <c r="E411">
        <v>121.07299999999999</v>
      </c>
      <c r="F411">
        <v>111.55500000000001</v>
      </c>
      <c r="H411">
        <v>100.574</v>
      </c>
      <c r="I411">
        <v>112.541</v>
      </c>
      <c r="J411">
        <v>112.541</v>
      </c>
      <c r="M411">
        <v>99.052000000000007</v>
      </c>
      <c r="N411">
        <v>99.052000000000007</v>
      </c>
      <c r="O411">
        <v>94.076999999999998</v>
      </c>
      <c r="P411">
        <v>94.076999999999998</v>
      </c>
      <c r="V411">
        <v>101.548</v>
      </c>
      <c r="W411">
        <v>101.548</v>
      </c>
      <c r="X411">
        <v>97.013000000000005</v>
      </c>
      <c r="Y411">
        <v>97.013000000000005</v>
      </c>
      <c r="Z411">
        <v>102.056</v>
      </c>
      <c r="AA411">
        <v>98.058999999999997</v>
      </c>
      <c r="AB411">
        <v>98.058999999999997</v>
      </c>
      <c r="AD411">
        <v>98.230999999999995</v>
      </c>
      <c r="AG411">
        <v>97.772000000000006</v>
      </c>
      <c r="AH411">
        <v>98.875</v>
      </c>
      <c r="AK411">
        <v>100.95099999999999</v>
      </c>
      <c r="AL411">
        <v>100.259</v>
      </c>
      <c r="AM411">
        <v>98.682000000000002</v>
      </c>
      <c r="AR411">
        <v>100.276</v>
      </c>
      <c r="AS411">
        <v>100.03400000000001</v>
      </c>
      <c r="AT411">
        <v>98.918000000000006</v>
      </c>
      <c r="AU411">
        <v>97.725999999999999</v>
      </c>
      <c r="AV411">
        <v>97.725999999999999</v>
      </c>
      <c r="AW411">
        <v>95.191999999999993</v>
      </c>
      <c r="AX411">
        <v>95.191999999999993</v>
      </c>
      <c r="AY411">
        <v>120.35599999999999</v>
      </c>
      <c r="AZ411" s="5">
        <v>94.14</v>
      </c>
      <c r="BA411">
        <v>102.755</v>
      </c>
      <c r="BB411">
        <v>104.01600000000001</v>
      </c>
      <c r="BC411">
        <v>101.76300000000001</v>
      </c>
      <c r="BF411">
        <v>100.539</v>
      </c>
      <c r="BG411">
        <v>100.539</v>
      </c>
      <c r="BJ411">
        <v>107.047</v>
      </c>
      <c r="BK411">
        <v>104.551</v>
      </c>
      <c r="BL411">
        <v>104.556</v>
      </c>
      <c r="BM411">
        <v>109.67400000000001</v>
      </c>
      <c r="BN411">
        <v>101.398</v>
      </c>
      <c r="BS411">
        <v>100.361</v>
      </c>
      <c r="BT411">
        <v>102.197</v>
      </c>
      <c r="BU411">
        <v>102.755</v>
      </c>
      <c r="BV411">
        <v>103.836</v>
      </c>
      <c r="BW411">
        <v>101.90900000000001</v>
      </c>
      <c r="BX411">
        <v>101.54</v>
      </c>
      <c r="BY411">
        <v>101.54</v>
      </c>
      <c r="BZ411">
        <v>102.471</v>
      </c>
      <c r="CA411">
        <v>105.89100000000001</v>
      </c>
      <c r="CB411">
        <v>103.11</v>
      </c>
      <c r="CC411">
        <v>101.88500000000001</v>
      </c>
      <c r="CF411">
        <v>97.995999999999995</v>
      </c>
      <c r="CG411">
        <v>97.995999999999995</v>
      </c>
      <c r="CH411">
        <v>95.643000000000001</v>
      </c>
      <c r="CI411">
        <v>95.643000000000001</v>
      </c>
      <c r="CK411">
        <v>88.444999999999993</v>
      </c>
      <c r="CO411">
        <v>98.986000000000004</v>
      </c>
      <c r="CQ411">
        <v>102.021</v>
      </c>
      <c r="CR411">
        <v>102.021</v>
      </c>
      <c r="CS411">
        <v>103.004</v>
      </c>
      <c r="CT411">
        <v>97.823999999999998</v>
      </c>
      <c r="CU411">
        <v>98.688000000000002</v>
      </c>
      <c r="CV411">
        <v>101.125</v>
      </c>
      <c r="CY411">
        <v>102.83799999999999</v>
      </c>
      <c r="CZ411">
        <v>98.186000000000007</v>
      </c>
      <c r="DA411">
        <v>101.96599999999999</v>
      </c>
      <c r="DB411">
        <v>101.96599999999999</v>
      </c>
      <c r="DC411">
        <v>103.87</v>
      </c>
      <c r="DD411">
        <v>103.87</v>
      </c>
      <c r="DE411">
        <v>102.089</v>
      </c>
      <c r="DF411">
        <v>103.495</v>
      </c>
      <c r="DG411">
        <v>101.15300000000001</v>
      </c>
      <c r="DK411">
        <v>94.403000000000006</v>
      </c>
      <c r="DL411">
        <v>97.998999999999995</v>
      </c>
      <c r="DM411">
        <v>89.33</v>
      </c>
      <c r="DN411">
        <v>89.33</v>
      </c>
      <c r="DO411">
        <v>99.796999999999997</v>
      </c>
      <c r="DP411">
        <v>108.06399999999999</v>
      </c>
      <c r="DQ411">
        <v>105.062</v>
      </c>
      <c r="DR411">
        <v>100.851</v>
      </c>
      <c r="DS411">
        <v>98.72</v>
      </c>
      <c r="EB411">
        <v>101.066</v>
      </c>
      <c r="EC411">
        <v>101.066</v>
      </c>
      <c r="ED411">
        <v>97.647000000000006</v>
      </c>
      <c r="EE411">
        <v>97.647000000000006</v>
      </c>
      <c r="EF411">
        <v>102.563</v>
      </c>
      <c r="EG411">
        <v>102.563</v>
      </c>
      <c r="EI411">
        <v>99.712000000000003</v>
      </c>
      <c r="EJ411">
        <v>99.712000000000003</v>
      </c>
      <c r="EK411">
        <v>90.864999999999995</v>
      </c>
      <c r="EL411">
        <v>92.064999999999998</v>
      </c>
      <c r="EM411">
        <v>92.064999999999998</v>
      </c>
      <c r="EN411">
        <v>102.788</v>
      </c>
      <c r="EO411">
        <v>101.175</v>
      </c>
      <c r="EQ411">
        <v>87.61</v>
      </c>
      <c r="ER411">
        <v>87.61</v>
      </c>
      <c r="EW411">
        <v>138.42400000000001</v>
      </c>
      <c r="EX411">
        <v>95.106999999999999</v>
      </c>
      <c r="FA411">
        <v>97.427999999999997</v>
      </c>
      <c r="FB411">
        <v>97.427999999999997</v>
      </c>
      <c r="FC411">
        <v>87.239000000000004</v>
      </c>
      <c r="FD411">
        <v>87.239000000000004</v>
      </c>
      <c r="FE411">
        <v>97.551000000000002</v>
      </c>
      <c r="FF411">
        <v>97.551000000000002</v>
      </c>
      <c r="FG411">
        <v>101.083</v>
      </c>
      <c r="FH411">
        <v>101.083</v>
      </c>
      <c r="FI411">
        <v>103.91</v>
      </c>
      <c r="FJ411">
        <v>103.91</v>
      </c>
      <c r="FK411">
        <v>101.41800000000001</v>
      </c>
      <c r="FL411">
        <v>101.41800000000001</v>
      </c>
      <c r="FM411">
        <v>100.654</v>
      </c>
      <c r="FN411">
        <v>112.586</v>
      </c>
      <c r="FO411">
        <v>99.957999999999998</v>
      </c>
      <c r="FP411">
        <v>99.957999999999998</v>
      </c>
      <c r="FQ411">
        <v>97.68</v>
      </c>
      <c r="FR411">
        <v>110.95699999999999</v>
      </c>
      <c r="FT411">
        <v>93.388000000000005</v>
      </c>
      <c r="FU411">
        <v>93.388000000000005</v>
      </c>
      <c r="FX411">
        <v>99.32</v>
      </c>
      <c r="FZ411">
        <v>87.855999999999995</v>
      </c>
      <c r="GA411">
        <v>87.855999999999995</v>
      </c>
      <c r="GB411">
        <v>97.793000000000006</v>
      </c>
      <c r="GC411">
        <v>97.793000000000006</v>
      </c>
      <c r="GD411">
        <v>98.896000000000001</v>
      </c>
      <c r="GE411">
        <v>96.721000000000004</v>
      </c>
      <c r="GF411">
        <v>106.29600000000001</v>
      </c>
      <c r="GH411">
        <v>99.11</v>
      </c>
      <c r="GI411">
        <v>99.11</v>
      </c>
      <c r="GJ411">
        <v>97.637</v>
      </c>
      <c r="GK411">
        <v>97.637</v>
      </c>
      <c r="GL411">
        <v>107.148</v>
      </c>
      <c r="GM411">
        <v>101.08</v>
      </c>
      <c r="GN411">
        <v>101.08</v>
      </c>
      <c r="GP411">
        <v>98.275000000000006</v>
      </c>
      <c r="GQ411">
        <v>99.168999999999997</v>
      </c>
      <c r="GR411">
        <v>99.168999999999997</v>
      </c>
      <c r="GS411">
        <v>103.84099999999999</v>
      </c>
      <c r="GT411">
        <v>103.84099999999999</v>
      </c>
      <c r="GU411">
        <v>101.551</v>
      </c>
      <c r="GW411">
        <v>104.307</v>
      </c>
      <c r="GX411">
        <v>104.307</v>
      </c>
      <c r="GY411">
        <v>102.39</v>
      </c>
      <c r="GZ411">
        <v>100.95699999999999</v>
      </c>
      <c r="HA411">
        <v>100.95699999999999</v>
      </c>
      <c r="HB411">
        <v>116.12</v>
      </c>
      <c r="HC411">
        <v>107.968</v>
      </c>
      <c r="HE411">
        <v>97.71</v>
      </c>
      <c r="HG411">
        <v>101.248</v>
      </c>
      <c r="HH411">
        <v>100.5</v>
      </c>
      <c r="HI411">
        <v>100.5</v>
      </c>
      <c r="HJ411">
        <v>88.537000000000006</v>
      </c>
      <c r="HK411">
        <v>98.221000000000004</v>
      </c>
      <c r="HL411">
        <v>90.305000000000007</v>
      </c>
      <c r="HM411">
        <v>101.754</v>
      </c>
      <c r="HN411">
        <v>102.376</v>
      </c>
      <c r="HO411">
        <v>98.504999999999995</v>
      </c>
      <c r="HP411">
        <v>100.304</v>
      </c>
      <c r="HQ411">
        <v>109.538</v>
      </c>
      <c r="HR411">
        <v>99.762</v>
      </c>
      <c r="HS411">
        <v>113.081</v>
      </c>
      <c r="HT411">
        <v>90.831000000000003</v>
      </c>
      <c r="HU411">
        <v>101.184</v>
      </c>
      <c r="HV411">
        <v>101.184</v>
      </c>
      <c r="HW411">
        <v>103.48399999999999</v>
      </c>
      <c r="HX411">
        <v>103.48399999999999</v>
      </c>
      <c r="HY411">
        <v>102.048</v>
      </c>
      <c r="HZ411">
        <v>102.048</v>
      </c>
      <c r="IA411">
        <v>103.48399999999999</v>
      </c>
      <c r="IB411">
        <v>103.48399999999999</v>
      </c>
      <c r="IC411">
        <v>102.048</v>
      </c>
      <c r="ID411">
        <v>102.048</v>
      </c>
    </row>
    <row r="412" spans="1:238" x14ac:dyDescent="0.2">
      <c r="A412" s="3">
        <v>45950</v>
      </c>
      <c r="B412">
        <v>100.629</v>
      </c>
      <c r="C412">
        <v>101.19799999999999</v>
      </c>
      <c r="D412">
        <v>101.19799999999999</v>
      </c>
      <c r="E412">
        <v>120.93300000000001</v>
      </c>
      <c r="F412">
        <v>111.378</v>
      </c>
      <c r="H412">
        <v>100.562</v>
      </c>
      <c r="I412">
        <v>112.59399999999999</v>
      </c>
      <c r="J412">
        <v>112.59399999999999</v>
      </c>
      <c r="M412">
        <v>99.045000000000002</v>
      </c>
      <c r="N412">
        <v>99.045000000000002</v>
      </c>
      <c r="O412">
        <v>94.082999999999998</v>
      </c>
      <c r="P412">
        <v>94.082999999999998</v>
      </c>
      <c r="V412">
        <v>101.544</v>
      </c>
      <c r="W412">
        <v>101.544</v>
      </c>
      <c r="X412">
        <v>97.03</v>
      </c>
      <c r="Y412">
        <v>97.03</v>
      </c>
      <c r="Z412">
        <v>102.051</v>
      </c>
      <c r="AA412">
        <v>98.058000000000007</v>
      </c>
      <c r="AB412">
        <v>98.058000000000007</v>
      </c>
      <c r="AD412">
        <v>98.21</v>
      </c>
      <c r="AG412">
        <v>97.772999999999996</v>
      </c>
      <c r="AH412">
        <v>98.876000000000005</v>
      </c>
      <c r="AK412">
        <v>100.938</v>
      </c>
      <c r="AL412">
        <v>100.267</v>
      </c>
      <c r="AM412">
        <v>98.734999999999999</v>
      </c>
      <c r="AR412">
        <v>100.26600000000001</v>
      </c>
      <c r="AS412">
        <v>100.021</v>
      </c>
      <c r="AT412">
        <v>98.944999999999993</v>
      </c>
      <c r="AU412">
        <v>97.712000000000003</v>
      </c>
      <c r="AV412">
        <v>97.712000000000003</v>
      </c>
      <c r="AW412">
        <v>95.224999999999994</v>
      </c>
      <c r="AX412">
        <v>95.224999999999994</v>
      </c>
      <c r="AY412">
        <v>120.459</v>
      </c>
      <c r="AZ412" s="5">
        <v>94.116</v>
      </c>
      <c r="BA412">
        <v>102.724</v>
      </c>
      <c r="BB412">
        <v>103.977</v>
      </c>
      <c r="BC412">
        <v>101.746</v>
      </c>
      <c r="BF412">
        <v>100.53400000000001</v>
      </c>
      <c r="BG412">
        <v>100.53400000000001</v>
      </c>
      <c r="BJ412">
        <v>107.01600000000001</v>
      </c>
      <c r="BK412">
        <v>104.631</v>
      </c>
      <c r="BL412">
        <v>104.565</v>
      </c>
      <c r="BM412">
        <v>109.61199999999999</v>
      </c>
      <c r="BN412">
        <v>101.395</v>
      </c>
      <c r="BS412">
        <v>100.331</v>
      </c>
      <c r="BT412">
        <v>102.223</v>
      </c>
      <c r="BU412">
        <v>102.949</v>
      </c>
      <c r="BV412">
        <v>103.79900000000001</v>
      </c>
      <c r="BW412">
        <v>101.85299999999999</v>
      </c>
      <c r="BX412">
        <v>101.557</v>
      </c>
      <c r="BY412">
        <v>101.557</v>
      </c>
      <c r="BZ412">
        <v>102.44799999999999</v>
      </c>
      <c r="CA412">
        <v>105.923</v>
      </c>
      <c r="CB412">
        <v>103.14700000000001</v>
      </c>
      <c r="CC412">
        <v>101.872</v>
      </c>
      <c r="CF412">
        <v>97.984999999999999</v>
      </c>
      <c r="CG412">
        <v>97.984999999999999</v>
      </c>
      <c r="CH412">
        <v>95.665000000000006</v>
      </c>
      <c r="CI412">
        <v>95.665000000000006</v>
      </c>
      <c r="CK412">
        <v>88.478999999999999</v>
      </c>
      <c r="CO412">
        <v>99.09</v>
      </c>
      <c r="CQ412">
        <v>102.02500000000001</v>
      </c>
      <c r="CR412">
        <v>102.02500000000001</v>
      </c>
      <c r="CS412">
        <v>102.679</v>
      </c>
      <c r="CT412">
        <v>97.766999999999996</v>
      </c>
      <c r="CU412">
        <v>98.644999999999996</v>
      </c>
      <c r="CV412">
        <v>101.18899999999999</v>
      </c>
      <c r="CY412">
        <v>102.83499999999999</v>
      </c>
      <c r="CZ412">
        <v>98.194000000000003</v>
      </c>
      <c r="DA412">
        <v>101.941</v>
      </c>
      <c r="DB412">
        <v>101.941</v>
      </c>
      <c r="DC412">
        <v>103.83</v>
      </c>
      <c r="DD412">
        <v>103.83</v>
      </c>
      <c r="DE412">
        <v>101.931</v>
      </c>
      <c r="DF412">
        <v>103.58</v>
      </c>
      <c r="DG412">
        <v>101.143</v>
      </c>
      <c r="DK412">
        <v>94.412999999999997</v>
      </c>
      <c r="DL412">
        <v>98.007999999999996</v>
      </c>
      <c r="DM412">
        <v>89.421000000000006</v>
      </c>
      <c r="DN412">
        <v>89.421000000000006</v>
      </c>
      <c r="DO412">
        <v>99.798000000000002</v>
      </c>
      <c r="DP412">
        <v>108.057</v>
      </c>
      <c r="DQ412">
        <v>105.04900000000001</v>
      </c>
      <c r="DR412">
        <v>100.925</v>
      </c>
      <c r="DS412">
        <v>98.739000000000004</v>
      </c>
      <c r="EB412">
        <v>101.065</v>
      </c>
      <c r="EC412">
        <v>101.065</v>
      </c>
      <c r="ED412">
        <v>97.641000000000005</v>
      </c>
      <c r="EE412">
        <v>97.641000000000005</v>
      </c>
      <c r="EF412">
        <v>102.54300000000001</v>
      </c>
      <c r="EG412">
        <v>102.54300000000001</v>
      </c>
      <c r="EI412">
        <v>99.707999999999998</v>
      </c>
      <c r="EJ412">
        <v>99.707999999999998</v>
      </c>
      <c r="EK412">
        <v>90.944000000000003</v>
      </c>
      <c r="EL412">
        <v>92.11</v>
      </c>
      <c r="EM412">
        <v>92.11</v>
      </c>
      <c r="EN412">
        <v>102.79</v>
      </c>
      <c r="EO412">
        <v>101.152</v>
      </c>
      <c r="EQ412">
        <v>87.584000000000003</v>
      </c>
      <c r="ER412">
        <v>87.584000000000003</v>
      </c>
      <c r="EW412">
        <v>142.54499999999999</v>
      </c>
      <c r="EX412">
        <v>95.144000000000005</v>
      </c>
      <c r="FA412">
        <v>97.429000000000002</v>
      </c>
      <c r="FB412">
        <v>97.429000000000002</v>
      </c>
      <c r="FC412">
        <v>87.296000000000006</v>
      </c>
      <c r="FD412">
        <v>87.296000000000006</v>
      </c>
      <c r="FE412">
        <v>97.536000000000001</v>
      </c>
      <c r="FF412">
        <v>97.536000000000001</v>
      </c>
      <c r="FG412">
        <v>101.087</v>
      </c>
      <c r="FH412">
        <v>101.087</v>
      </c>
      <c r="FI412">
        <v>103.78</v>
      </c>
      <c r="FJ412">
        <v>103.78</v>
      </c>
      <c r="FK412">
        <v>101.499</v>
      </c>
      <c r="FL412">
        <v>101.499</v>
      </c>
      <c r="FM412">
        <v>100.642</v>
      </c>
      <c r="FN412">
        <v>112.541</v>
      </c>
      <c r="FO412">
        <v>99.944999999999993</v>
      </c>
      <c r="FP412">
        <v>99.944999999999993</v>
      </c>
      <c r="FQ412">
        <v>97.79</v>
      </c>
      <c r="FR412">
        <v>110.986</v>
      </c>
      <c r="FT412">
        <v>93.332999999999998</v>
      </c>
      <c r="FU412">
        <v>93.332999999999998</v>
      </c>
      <c r="FX412">
        <v>99.307000000000002</v>
      </c>
      <c r="FZ412">
        <v>87.813000000000002</v>
      </c>
      <c r="GA412">
        <v>87.813000000000002</v>
      </c>
      <c r="GB412">
        <v>97.778000000000006</v>
      </c>
      <c r="GC412">
        <v>97.778000000000006</v>
      </c>
      <c r="GD412">
        <v>98.894999999999996</v>
      </c>
      <c r="GE412">
        <v>96.685000000000002</v>
      </c>
      <c r="GF412">
        <v>106.414</v>
      </c>
      <c r="GH412">
        <v>99.122</v>
      </c>
      <c r="GI412">
        <v>99.122</v>
      </c>
      <c r="GJ412">
        <v>97.637</v>
      </c>
      <c r="GK412">
        <v>97.637</v>
      </c>
      <c r="GL412">
        <v>107.124</v>
      </c>
      <c r="GM412">
        <v>101.063</v>
      </c>
      <c r="GN412">
        <v>101.063</v>
      </c>
      <c r="GP412">
        <v>98.272999999999996</v>
      </c>
      <c r="GQ412">
        <v>99.183999999999997</v>
      </c>
      <c r="GR412">
        <v>99.183999999999997</v>
      </c>
      <c r="GS412">
        <v>103.863</v>
      </c>
      <c r="GT412">
        <v>103.863</v>
      </c>
      <c r="GU412">
        <v>101.57</v>
      </c>
      <c r="GW412">
        <v>104.324</v>
      </c>
      <c r="GX412">
        <v>104.324</v>
      </c>
      <c r="GY412">
        <v>102.42100000000001</v>
      </c>
      <c r="GZ412">
        <v>100.971</v>
      </c>
      <c r="HA412">
        <v>100.971</v>
      </c>
      <c r="HB412">
        <v>116.152</v>
      </c>
      <c r="HC412">
        <v>107.96</v>
      </c>
      <c r="HE412">
        <v>97.712999999999994</v>
      </c>
      <c r="HG412">
        <v>101.248</v>
      </c>
      <c r="HH412">
        <v>100.495</v>
      </c>
      <c r="HI412">
        <v>100.495</v>
      </c>
      <c r="HJ412">
        <v>88.551000000000002</v>
      </c>
      <c r="HK412">
        <v>98.156999999999996</v>
      </c>
      <c r="HL412">
        <v>90.343999999999994</v>
      </c>
      <c r="HM412">
        <v>101.733</v>
      </c>
      <c r="HN412">
        <v>102.47</v>
      </c>
      <c r="HO412">
        <v>98.495000000000005</v>
      </c>
      <c r="HP412">
        <v>100.282</v>
      </c>
      <c r="HQ412">
        <v>109.506</v>
      </c>
      <c r="HR412">
        <v>99.756</v>
      </c>
      <c r="HS412">
        <v>113.09099999999999</v>
      </c>
      <c r="HT412">
        <v>90.844999999999999</v>
      </c>
      <c r="HU412">
        <v>101.17700000000001</v>
      </c>
      <c r="HV412">
        <v>101.17700000000001</v>
      </c>
      <c r="HW412">
        <v>103.508</v>
      </c>
      <c r="HX412">
        <v>103.508</v>
      </c>
      <c r="HY412">
        <v>102.053</v>
      </c>
      <c r="HZ412">
        <v>102.053</v>
      </c>
      <c r="IA412">
        <v>103.508</v>
      </c>
      <c r="IB412">
        <v>103.508</v>
      </c>
      <c r="IC412">
        <v>102.053</v>
      </c>
      <c r="ID412">
        <v>102.053</v>
      </c>
    </row>
    <row r="413" spans="1:238" x14ac:dyDescent="0.2">
      <c r="A413" s="3">
        <v>45951</v>
      </c>
      <c r="B413">
        <v>100.63200000000001</v>
      </c>
      <c r="C413">
        <v>101.23099999999999</v>
      </c>
      <c r="D413">
        <v>101.23099999999999</v>
      </c>
      <c r="E413">
        <v>120.804</v>
      </c>
      <c r="F413">
        <v>111.32599999999999</v>
      </c>
      <c r="H413">
        <v>100.56100000000001</v>
      </c>
      <c r="I413">
        <v>112.398</v>
      </c>
      <c r="J413">
        <v>112.398</v>
      </c>
      <c r="M413">
        <v>99.075000000000003</v>
      </c>
      <c r="N413">
        <v>99.075000000000003</v>
      </c>
      <c r="O413">
        <v>94.14</v>
      </c>
      <c r="P413">
        <v>94.14</v>
      </c>
      <c r="V413">
        <v>101.535</v>
      </c>
      <c r="W413">
        <v>101.535</v>
      </c>
      <c r="X413">
        <v>97.033000000000001</v>
      </c>
      <c r="Y413">
        <v>97.033000000000001</v>
      </c>
      <c r="Z413">
        <v>102.06</v>
      </c>
      <c r="AA413">
        <v>98.075000000000003</v>
      </c>
      <c r="AB413">
        <v>98.075000000000003</v>
      </c>
      <c r="AD413">
        <v>98.230999999999995</v>
      </c>
      <c r="AG413">
        <v>97.745999999999995</v>
      </c>
      <c r="AH413">
        <v>98.891000000000005</v>
      </c>
      <c r="AK413">
        <v>100.944</v>
      </c>
      <c r="AL413">
        <v>100.244</v>
      </c>
      <c r="AM413">
        <v>98.742999999999995</v>
      </c>
      <c r="AR413">
        <v>100.28400000000001</v>
      </c>
      <c r="AS413">
        <v>100.05500000000001</v>
      </c>
      <c r="AT413">
        <v>98.981999999999999</v>
      </c>
      <c r="AU413">
        <v>97.727999999999994</v>
      </c>
      <c r="AV413">
        <v>97.727999999999994</v>
      </c>
      <c r="AW413">
        <v>95.245999999999995</v>
      </c>
      <c r="AX413">
        <v>95.245999999999995</v>
      </c>
      <c r="AY413">
        <v>120.518</v>
      </c>
      <c r="AZ413" s="5">
        <v>94.152000000000001</v>
      </c>
      <c r="BA413">
        <v>102.745</v>
      </c>
      <c r="BB413">
        <v>103.988</v>
      </c>
      <c r="BC413">
        <v>101.76300000000001</v>
      </c>
      <c r="BF413">
        <v>100.541</v>
      </c>
      <c r="BG413">
        <v>100.541</v>
      </c>
      <c r="BJ413">
        <v>106.94199999999999</v>
      </c>
      <c r="BK413">
        <v>104.556</v>
      </c>
      <c r="BL413">
        <v>104.58799999999999</v>
      </c>
      <c r="BM413">
        <v>109.58199999999999</v>
      </c>
      <c r="BN413">
        <v>101.383</v>
      </c>
      <c r="BS413">
        <v>100.321</v>
      </c>
      <c r="BT413">
        <v>102.258</v>
      </c>
      <c r="BU413">
        <v>102.937</v>
      </c>
      <c r="BV413">
        <v>103.782</v>
      </c>
      <c r="BW413">
        <v>101.85899999999999</v>
      </c>
      <c r="BX413">
        <v>101.53100000000001</v>
      </c>
      <c r="BY413">
        <v>101.53100000000001</v>
      </c>
      <c r="BZ413">
        <v>102.42400000000001</v>
      </c>
      <c r="CA413">
        <v>105.94799999999999</v>
      </c>
      <c r="CB413">
        <v>103.129</v>
      </c>
      <c r="CC413">
        <v>101.88200000000001</v>
      </c>
      <c r="CF413">
        <v>98.046999999999997</v>
      </c>
      <c r="CG413">
        <v>98.046999999999997</v>
      </c>
      <c r="CH413">
        <v>95.715000000000003</v>
      </c>
      <c r="CI413">
        <v>95.715000000000003</v>
      </c>
      <c r="CK413">
        <v>88.238</v>
      </c>
      <c r="CO413">
        <v>99.116</v>
      </c>
      <c r="CQ413">
        <v>102.01</v>
      </c>
      <c r="CR413">
        <v>102.01</v>
      </c>
      <c r="CS413">
        <v>102.767</v>
      </c>
      <c r="CT413">
        <v>97.781000000000006</v>
      </c>
      <c r="CU413">
        <v>98.63</v>
      </c>
      <c r="CV413">
        <v>101.17</v>
      </c>
      <c r="CY413">
        <v>102.89100000000001</v>
      </c>
      <c r="CZ413">
        <v>98.21</v>
      </c>
      <c r="DA413">
        <v>101.90600000000001</v>
      </c>
      <c r="DB413">
        <v>101.90600000000001</v>
      </c>
      <c r="DC413">
        <v>103.78100000000001</v>
      </c>
      <c r="DD413">
        <v>103.78100000000001</v>
      </c>
      <c r="DE413">
        <v>101.81399999999999</v>
      </c>
      <c r="DF413">
        <v>103.542</v>
      </c>
      <c r="DG413">
        <v>101.158</v>
      </c>
      <c r="DK413">
        <v>94.403999999999996</v>
      </c>
      <c r="DL413">
        <v>97.986000000000004</v>
      </c>
      <c r="DM413">
        <v>89.524000000000001</v>
      </c>
      <c r="DN413">
        <v>89.524000000000001</v>
      </c>
      <c r="DO413">
        <v>99.793000000000006</v>
      </c>
      <c r="DP413">
        <v>108.002</v>
      </c>
      <c r="DQ413">
        <v>105.042</v>
      </c>
      <c r="DR413">
        <v>100.852</v>
      </c>
      <c r="DS413">
        <v>98.756</v>
      </c>
      <c r="EB413">
        <v>101.072</v>
      </c>
      <c r="EC413">
        <v>101.072</v>
      </c>
      <c r="ED413">
        <v>97.656000000000006</v>
      </c>
      <c r="EE413">
        <v>97.656000000000006</v>
      </c>
      <c r="EF413">
        <v>102.57299999999999</v>
      </c>
      <c r="EG413">
        <v>102.57299999999999</v>
      </c>
      <c r="EI413">
        <v>99.710999999999999</v>
      </c>
      <c r="EJ413">
        <v>99.710999999999999</v>
      </c>
      <c r="EK413">
        <v>90.998000000000005</v>
      </c>
      <c r="EL413">
        <v>92.147999999999996</v>
      </c>
      <c r="EM413">
        <v>92.147999999999996</v>
      </c>
      <c r="EN413">
        <v>102.82299999999999</v>
      </c>
      <c r="EO413">
        <v>101.15600000000001</v>
      </c>
      <c r="EQ413">
        <v>87.602999999999994</v>
      </c>
      <c r="ER413">
        <v>87.602999999999994</v>
      </c>
      <c r="EW413">
        <v>142.05799999999999</v>
      </c>
      <c r="EX413">
        <v>95.164000000000001</v>
      </c>
      <c r="FA413">
        <v>97.436000000000007</v>
      </c>
      <c r="FB413">
        <v>97.436000000000007</v>
      </c>
      <c r="FC413">
        <v>87.611999999999995</v>
      </c>
      <c r="FD413">
        <v>87.611999999999995</v>
      </c>
      <c r="FE413">
        <v>97.536000000000001</v>
      </c>
      <c r="FF413">
        <v>97.536000000000001</v>
      </c>
      <c r="FG413">
        <v>101.09</v>
      </c>
      <c r="FH413">
        <v>101.09</v>
      </c>
      <c r="FI413">
        <v>104.045</v>
      </c>
      <c r="FJ413">
        <v>104.045</v>
      </c>
      <c r="FK413">
        <v>101.48099999999999</v>
      </c>
      <c r="FL413">
        <v>101.48099999999999</v>
      </c>
      <c r="FM413">
        <v>100.672</v>
      </c>
      <c r="FN413">
        <v>112.55800000000001</v>
      </c>
      <c r="FO413">
        <v>99.978999999999999</v>
      </c>
      <c r="FP413">
        <v>99.978999999999999</v>
      </c>
      <c r="FQ413">
        <v>97.894000000000005</v>
      </c>
      <c r="FR413">
        <v>111.036</v>
      </c>
      <c r="FT413">
        <v>93.435000000000002</v>
      </c>
      <c r="FU413">
        <v>93.435000000000002</v>
      </c>
      <c r="FX413">
        <v>99.316000000000003</v>
      </c>
      <c r="FZ413">
        <v>87.762</v>
      </c>
      <c r="GA413">
        <v>87.762</v>
      </c>
      <c r="GB413">
        <v>97.798000000000002</v>
      </c>
      <c r="GC413">
        <v>97.798000000000002</v>
      </c>
      <c r="GD413">
        <v>98.894999999999996</v>
      </c>
      <c r="GE413">
        <v>96.698999999999998</v>
      </c>
      <c r="GF413">
        <v>106.17</v>
      </c>
      <c r="GH413">
        <v>99.144000000000005</v>
      </c>
      <c r="GI413">
        <v>99.144000000000005</v>
      </c>
      <c r="GJ413">
        <v>97.649000000000001</v>
      </c>
      <c r="GK413">
        <v>97.649000000000001</v>
      </c>
      <c r="GL413">
        <v>107.06</v>
      </c>
      <c r="GM413">
        <v>101.047</v>
      </c>
      <c r="GN413">
        <v>101.047</v>
      </c>
      <c r="GP413">
        <v>98.29</v>
      </c>
      <c r="GQ413">
        <v>99.19</v>
      </c>
      <c r="GR413">
        <v>99.19</v>
      </c>
      <c r="GS413">
        <v>103.905</v>
      </c>
      <c r="GT413">
        <v>103.905</v>
      </c>
      <c r="GU413">
        <v>101.541</v>
      </c>
      <c r="GW413">
        <v>104.34</v>
      </c>
      <c r="GX413">
        <v>104.34</v>
      </c>
      <c r="GY413">
        <v>102.39400000000001</v>
      </c>
      <c r="GZ413">
        <v>100.98</v>
      </c>
      <c r="HA413">
        <v>100.98</v>
      </c>
      <c r="HB413">
        <v>116.123</v>
      </c>
      <c r="HC413">
        <v>107.95</v>
      </c>
      <c r="HE413">
        <v>97.738</v>
      </c>
      <c r="HG413">
        <v>101.273</v>
      </c>
      <c r="HH413">
        <v>100.5</v>
      </c>
      <c r="HI413">
        <v>100.5</v>
      </c>
      <c r="HJ413">
        <v>88.415000000000006</v>
      </c>
      <c r="HK413">
        <v>98.204999999999998</v>
      </c>
      <c r="HL413">
        <v>90.426000000000002</v>
      </c>
      <c r="HM413">
        <v>101.736</v>
      </c>
      <c r="HN413">
        <v>102.518</v>
      </c>
      <c r="HO413">
        <v>98.519000000000005</v>
      </c>
      <c r="HP413">
        <v>100.273</v>
      </c>
      <c r="HQ413">
        <v>109.48399999999999</v>
      </c>
      <c r="HR413">
        <v>99.688999999999993</v>
      </c>
      <c r="HS413">
        <v>113.18600000000001</v>
      </c>
      <c r="HT413">
        <v>90.86</v>
      </c>
      <c r="HU413">
        <v>101.199</v>
      </c>
      <c r="HV413">
        <v>101.199</v>
      </c>
      <c r="HW413">
        <v>103.536</v>
      </c>
      <c r="HX413">
        <v>103.536</v>
      </c>
      <c r="HY413">
        <v>102.07</v>
      </c>
      <c r="HZ413">
        <v>102.07</v>
      </c>
      <c r="IA413">
        <v>103.536</v>
      </c>
      <c r="IB413">
        <v>103.536</v>
      </c>
      <c r="IC413">
        <v>102.07</v>
      </c>
      <c r="ID413">
        <v>102.07</v>
      </c>
    </row>
    <row r="414" spans="1:238" x14ac:dyDescent="0.2">
      <c r="A414" s="3">
        <v>45952</v>
      </c>
      <c r="B414">
        <v>100.66200000000001</v>
      </c>
      <c r="C414">
        <v>101.22799999999999</v>
      </c>
      <c r="D414">
        <v>101.22799999999999</v>
      </c>
      <c r="E414">
        <v>120.92700000000001</v>
      </c>
      <c r="F414">
        <v>111.09699999999999</v>
      </c>
      <c r="H414">
        <v>100.55200000000001</v>
      </c>
      <c r="I414">
        <v>112.374</v>
      </c>
      <c r="J414">
        <v>112.374</v>
      </c>
      <c r="M414">
        <v>98.971999999999994</v>
      </c>
      <c r="N414">
        <v>98.971999999999994</v>
      </c>
      <c r="O414">
        <v>94</v>
      </c>
      <c r="P414">
        <v>94</v>
      </c>
      <c r="V414">
        <v>101.492</v>
      </c>
      <c r="W414">
        <v>101.492</v>
      </c>
      <c r="X414">
        <v>96.983000000000004</v>
      </c>
      <c r="Y414">
        <v>96.983000000000004</v>
      </c>
      <c r="Z414">
        <v>102.03</v>
      </c>
      <c r="AA414">
        <v>98.042000000000002</v>
      </c>
      <c r="AB414">
        <v>98.042000000000002</v>
      </c>
      <c r="AD414">
        <v>98.231999999999999</v>
      </c>
      <c r="AG414">
        <v>97.730999999999995</v>
      </c>
      <c r="AH414">
        <v>98.88</v>
      </c>
      <c r="AK414">
        <v>100.90600000000001</v>
      </c>
      <c r="AL414">
        <v>100.252</v>
      </c>
      <c r="AM414">
        <v>98.756</v>
      </c>
      <c r="AR414">
        <v>100.22499999999999</v>
      </c>
      <c r="AS414">
        <v>100</v>
      </c>
      <c r="AT414">
        <v>98.814999999999998</v>
      </c>
      <c r="AU414">
        <v>97.728999999999999</v>
      </c>
      <c r="AV414">
        <v>97.728999999999999</v>
      </c>
      <c r="AW414">
        <v>95.093999999999994</v>
      </c>
      <c r="AX414">
        <v>95.093999999999994</v>
      </c>
      <c r="AY414">
        <v>120.241</v>
      </c>
      <c r="AZ414" s="5">
        <v>94.084999999999994</v>
      </c>
      <c r="BA414">
        <v>102.741</v>
      </c>
      <c r="BB414">
        <v>103.90300000000001</v>
      </c>
      <c r="BC414">
        <v>101.715</v>
      </c>
      <c r="BF414">
        <v>100.54300000000001</v>
      </c>
      <c r="BG414">
        <v>100.54300000000001</v>
      </c>
      <c r="BJ414">
        <v>106.855</v>
      </c>
      <c r="BK414">
        <v>104.565</v>
      </c>
      <c r="BL414">
        <v>104.633</v>
      </c>
      <c r="BM414">
        <v>109.599</v>
      </c>
      <c r="BN414">
        <v>101.384</v>
      </c>
      <c r="BS414">
        <v>100.328</v>
      </c>
      <c r="BT414">
        <v>102.22499999999999</v>
      </c>
      <c r="BU414">
        <v>102.774</v>
      </c>
      <c r="BV414">
        <v>103.77200000000001</v>
      </c>
      <c r="BW414">
        <v>101.854</v>
      </c>
      <c r="BX414">
        <v>101.583</v>
      </c>
      <c r="BY414">
        <v>101.583</v>
      </c>
      <c r="BZ414">
        <v>102.431</v>
      </c>
      <c r="CA414">
        <v>105.89700000000001</v>
      </c>
      <c r="CB414">
        <v>102.991</v>
      </c>
      <c r="CC414">
        <v>101.848</v>
      </c>
      <c r="CF414">
        <v>98.033000000000001</v>
      </c>
      <c r="CG414">
        <v>98.033000000000001</v>
      </c>
      <c r="CH414">
        <v>95.55</v>
      </c>
      <c r="CI414">
        <v>95.55</v>
      </c>
      <c r="CK414">
        <v>88.289000000000001</v>
      </c>
      <c r="CO414">
        <v>98.766999999999996</v>
      </c>
      <c r="CQ414">
        <v>102.00700000000001</v>
      </c>
      <c r="CR414">
        <v>102.00700000000001</v>
      </c>
      <c r="CS414">
        <v>102.80500000000001</v>
      </c>
      <c r="CT414">
        <v>97.706999999999994</v>
      </c>
      <c r="CU414">
        <v>98.591999999999999</v>
      </c>
      <c r="CV414">
        <v>101.04</v>
      </c>
      <c r="CY414">
        <v>102.80200000000001</v>
      </c>
      <c r="CZ414">
        <v>98.144000000000005</v>
      </c>
      <c r="DA414">
        <v>101.93300000000001</v>
      </c>
      <c r="DB414">
        <v>101.93300000000001</v>
      </c>
      <c r="DC414">
        <v>103.869</v>
      </c>
      <c r="DD414">
        <v>103.869</v>
      </c>
      <c r="DE414">
        <v>101.854</v>
      </c>
      <c r="DF414">
        <v>103.51900000000001</v>
      </c>
      <c r="DG414">
        <v>101.121</v>
      </c>
      <c r="DK414">
        <v>94.384</v>
      </c>
      <c r="DL414">
        <v>97.974000000000004</v>
      </c>
      <c r="DM414">
        <v>89.36</v>
      </c>
      <c r="DN414">
        <v>89.36</v>
      </c>
      <c r="DO414">
        <v>99.768000000000001</v>
      </c>
      <c r="DP414">
        <v>107.929</v>
      </c>
      <c r="DQ414">
        <v>105.017</v>
      </c>
      <c r="DR414">
        <v>100.831</v>
      </c>
      <c r="DS414">
        <v>98.683000000000007</v>
      </c>
      <c r="EB414">
        <v>101.03700000000001</v>
      </c>
      <c r="EC414">
        <v>101.03700000000001</v>
      </c>
      <c r="ED414">
        <v>97.613</v>
      </c>
      <c r="EE414">
        <v>97.613</v>
      </c>
      <c r="EF414">
        <v>102.426</v>
      </c>
      <c r="EG414">
        <v>102.426</v>
      </c>
      <c r="EI414">
        <v>99.701999999999998</v>
      </c>
      <c r="EJ414">
        <v>99.701999999999998</v>
      </c>
      <c r="EK414">
        <v>90.801000000000002</v>
      </c>
      <c r="EL414">
        <v>91.959000000000003</v>
      </c>
      <c r="EM414">
        <v>91.959000000000003</v>
      </c>
      <c r="EN414">
        <v>102.72199999999999</v>
      </c>
      <c r="EO414">
        <v>101.151</v>
      </c>
      <c r="EQ414">
        <v>87.424999999999997</v>
      </c>
      <c r="ER414">
        <v>87.424999999999997</v>
      </c>
      <c r="EW414">
        <v>137.708</v>
      </c>
      <c r="EX414">
        <v>95.009</v>
      </c>
      <c r="FA414">
        <v>97.441000000000003</v>
      </c>
      <c r="FB414">
        <v>97.441000000000003</v>
      </c>
      <c r="FC414">
        <v>87.37</v>
      </c>
      <c r="FD414">
        <v>87.37</v>
      </c>
      <c r="FE414">
        <v>97.5</v>
      </c>
      <c r="FF414">
        <v>97.5</v>
      </c>
      <c r="FG414">
        <v>101.14400000000001</v>
      </c>
      <c r="FH414">
        <v>101.14400000000001</v>
      </c>
      <c r="FI414">
        <v>104.117</v>
      </c>
      <c r="FJ414">
        <v>104.117</v>
      </c>
      <c r="FK414">
        <v>101.44</v>
      </c>
      <c r="FL414">
        <v>101.44</v>
      </c>
      <c r="FM414">
        <v>100.571</v>
      </c>
      <c r="FN414">
        <v>112.646</v>
      </c>
      <c r="FO414">
        <v>99.944999999999993</v>
      </c>
      <c r="FP414">
        <v>99.944999999999993</v>
      </c>
      <c r="FQ414">
        <v>97.593999999999994</v>
      </c>
      <c r="FR414">
        <v>110.925</v>
      </c>
      <c r="FT414">
        <v>93.290999999999997</v>
      </c>
      <c r="FU414">
        <v>93.290999999999997</v>
      </c>
      <c r="FX414">
        <v>99.296999999999997</v>
      </c>
      <c r="FZ414">
        <v>87.635999999999996</v>
      </c>
      <c r="GA414">
        <v>87.635999999999996</v>
      </c>
      <c r="GB414">
        <v>97.802999999999997</v>
      </c>
      <c r="GC414">
        <v>97.802999999999997</v>
      </c>
      <c r="GD414">
        <v>98.867000000000004</v>
      </c>
      <c r="GE414">
        <v>96.537000000000006</v>
      </c>
      <c r="GF414">
        <v>106.23699999999999</v>
      </c>
      <c r="GH414">
        <v>99.076999999999998</v>
      </c>
      <c r="GI414">
        <v>99.076999999999998</v>
      </c>
      <c r="GJ414">
        <v>97.617999999999995</v>
      </c>
      <c r="GK414">
        <v>97.617999999999995</v>
      </c>
      <c r="GL414">
        <v>107.021</v>
      </c>
      <c r="GM414">
        <v>101.039</v>
      </c>
      <c r="GN414">
        <v>101.039</v>
      </c>
      <c r="GP414">
        <v>98.271000000000001</v>
      </c>
      <c r="GQ414">
        <v>99.15</v>
      </c>
      <c r="GR414">
        <v>99.15</v>
      </c>
      <c r="GS414">
        <v>103.762</v>
      </c>
      <c r="GT414">
        <v>103.762</v>
      </c>
      <c r="GU414">
        <v>101.56100000000001</v>
      </c>
      <c r="GW414">
        <v>104.23</v>
      </c>
      <c r="GX414">
        <v>104.23</v>
      </c>
      <c r="GY414">
        <v>102.38800000000001</v>
      </c>
      <c r="GZ414">
        <v>100.949</v>
      </c>
      <c r="HA414">
        <v>100.949</v>
      </c>
      <c r="HB414">
        <v>116.005</v>
      </c>
      <c r="HC414">
        <v>107.928</v>
      </c>
      <c r="HE414">
        <v>97.71</v>
      </c>
      <c r="HG414">
        <v>101.241</v>
      </c>
      <c r="HH414">
        <v>100.49</v>
      </c>
      <c r="HI414">
        <v>100.49</v>
      </c>
      <c r="HJ414">
        <v>88.367999999999995</v>
      </c>
      <c r="HK414">
        <v>98.17</v>
      </c>
      <c r="HL414">
        <v>90.198999999999998</v>
      </c>
      <c r="HM414">
        <v>101.69</v>
      </c>
      <c r="HN414">
        <v>102.268</v>
      </c>
      <c r="HO414">
        <v>98.488</v>
      </c>
      <c r="HP414">
        <v>100.218</v>
      </c>
      <c r="HQ414">
        <v>109.297</v>
      </c>
      <c r="HR414">
        <v>99.691999999999993</v>
      </c>
      <c r="HS414">
        <v>113.128</v>
      </c>
      <c r="HT414">
        <v>90.712999999999994</v>
      </c>
      <c r="HU414">
        <v>101.086</v>
      </c>
      <c r="HV414">
        <v>101.086</v>
      </c>
      <c r="HW414">
        <v>103.459</v>
      </c>
      <c r="HX414">
        <v>103.459</v>
      </c>
      <c r="HY414">
        <v>101.988</v>
      </c>
      <c r="HZ414">
        <v>101.988</v>
      </c>
      <c r="IA414">
        <v>103.459</v>
      </c>
      <c r="IB414">
        <v>103.459</v>
      </c>
      <c r="IC414">
        <v>101.988</v>
      </c>
      <c r="ID414">
        <v>101.988</v>
      </c>
    </row>
    <row r="415" spans="1:238" x14ac:dyDescent="0.2">
      <c r="A415" s="3">
        <v>45953</v>
      </c>
      <c r="B415">
        <v>100.63500000000001</v>
      </c>
      <c r="C415">
        <v>101.246</v>
      </c>
      <c r="D415">
        <v>101.246</v>
      </c>
      <c r="E415">
        <v>120.938</v>
      </c>
      <c r="F415">
        <v>111.038</v>
      </c>
      <c r="H415">
        <v>100.52</v>
      </c>
      <c r="I415">
        <v>112.407</v>
      </c>
      <c r="J415">
        <v>112.407</v>
      </c>
      <c r="M415">
        <v>98.998000000000005</v>
      </c>
      <c r="N415">
        <v>98.998000000000005</v>
      </c>
      <c r="O415">
        <v>94.039000000000001</v>
      </c>
      <c r="P415">
        <v>94.039000000000001</v>
      </c>
      <c r="V415">
        <v>101.496</v>
      </c>
      <c r="W415">
        <v>101.496</v>
      </c>
      <c r="X415">
        <v>97.019000000000005</v>
      </c>
      <c r="Y415">
        <v>97.019000000000005</v>
      </c>
      <c r="Z415">
        <v>102.04900000000001</v>
      </c>
      <c r="AA415">
        <v>98.076999999999998</v>
      </c>
      <c r="AB415">
        <v>98.076999999999998</v>
      </c>
      <c r="AD415">
        <v>98.266999999999996</v>
      </c>
      <c r="AG415">
        <v>97.745000000000005</v>
      </c>
      <c r="AH415">
        <v>98.908000000000001</v>
      </c>
      <c r="AK415">
        <v>100.911</v>
      </c>
      <c r="AL415">
        <v>100.244</v>
      </c>
      <c r="AM415">
        <v>98.757000000000005</v>
      </c>
      <c r="AR415">
        <v>100.242</v>
      </c>
      <c r="AS415">
        <v>100.045</v>
      </c>
      <c r="AT415">
        <v>98.823999999999998</v>
      </c>
      <c r="AU415">
        <v>97.765000000000001</v>
      </c>
      <c r="AV415">
        <v>97.765000000000001</v>
      </c>
      <c r="AW415">
        <v>95.12</v>
      </c>
      <c r="AX415">
        <v>95.12</v>
      </c>
      <c r="AY415">
        <v>120.212</v>
      </c>
      <c r="AZ415" s="5">
        <v>94.146000000000001</v>
      </c>
      <c r="BA415">
        <v>102.755</v>
      </c>
      <c r="BB415">
        <v>103.854</v>
      </c>
      <c r="BC415">
        <v>101.70399999999999</v>
      </c>
      <c r="BF415">
        <v>100.515</v>
      </c>
      <c r="BG415">
        <v>100.515</v>
      </c>
      <c r="BJ415">
        <v>106.985</v>
      </c>
      <c r="BK415">
        <v>104.58799999999999</v>
      </c>
      <c r="BL415">
        <v>104.581</v>
      </c>
      <c r="BM415">
        <v>109.589</v>
      </c>
      <c r="BN415">
        <v>101.321</v>
      </c>
      <c r="BS415">
        <v>100.34399999999999</v>
      </c>
      <c r="BT415">
        <v>102.163</v>
      </c>
      <c r="BU415">
        <v>102.744</v>
      </c>
      <c r="BV415">
        <v>103.813</v>
      </c>
      <c r="BW415">
        <v>101.78400000000001</v>
      </c>
      <c r="BX415">
        <v>101.60899999999999</v>
      </c>
      <c r="BY415">
        <v>101.60899999999999</v>
      </c>
      <c r="BZ415">
        <v>102.42700000000001</v>
      </c>
      <c r="CA415">
        <v>105.89400000000001</v>
      </c>
      <c r="CB415">
        <v>103.068</v>
      </c>
      <c r="CC415">
        <v>101.83499999999999</v>
      </c>
      <c r="CF415">
        <v>98.012</v>
      </c>
      <c r="CG415">
        <v>98.012</v>
      </c>
      <c r="CH415">
        <v>95.572000000000003</v>
      </c>
      <c r="CI415">
        <v>95.572000000000003</v>
      </c>
      <c r="CK415">
        <v>88.287999999999997</v>
      </c>
      <c r="CO415">
        <v>98.866</v>
      </c>
      <c r="CQ415">
        <v>102.011</v>
      </c>
      <c r="CR415">
        <v>102.011</v>
      </c>
      <c r="CS415">
        <v>102.90600000000001</v>
      </c>
      <c r="CT415">
        <v>97.739000000000004</v>
      </c>
      <c r="CU415">
        <v>98.623000000000005</v>
      </c>
      <c r="CV415">
        <v>101.125</v>
      </c>
      <c r="CY415">
        <v>102.813</v>
      </c>
      <c r="CZ415">
        <v>98.185000000000002</v>
      </c>
      <c r="DA415">
        <v>101.926</v>
      </c>
      <c r="DB415">
        <v>101.926</v>
      </c>
      <c r="DC415">
        <v>103.867</v>
      </c>
      <c r="DD415">
        <v>103.867</v>
      </c>
      <c r="DE415">
        <v>101.797</v>
      </c>
      <c r="DF415">
        <v>103.486</v>
      </c>
      <c r="DG415">
        <v>101.13200000000001</v>
      </c>
      <c r="DK415">
        <v>94.168000000000006</v>
      </c>
      <c r="DL415">
        <v>97.653999999999996</v>
      </c>
      <c r="DM415">
        <v>89.415999999999997</v>
      </c>
      <c r="DN415">
        <v>89.415999999999997</v>
      </c>
      <c r="DO415">
        <v>99.796000000000006</v>
      </c>
      <c r="DP415">
        <v>107.93300000000001</v>
      </c>
      <c r="DQ415">
        <v>105</v>
      </c>
      <c r="DR415">
        <v>100.78700000000001</v>
      </c>
      <c r="DS415">
        <v>98.745000000000005</v>
      </c>
      <c r="EB415">
        <v>101.033</v>
      </c>
      <c r="EC415">
        <v>101.033</v>
      </c>
      <c r="ED415">
        <v>97.647000000000006</v>
      </c>
      <c r="EE415">
        <v>97.647000000000006</v>
      </c>
      <c r="EF415">
        <v>102.449</v>
      </c>
      <c r="EG415">
        <v>102.449</v>
      </c>
      <c r="EI415">
        <v>99.704999999999998</v>
      </c>
      <c r="EJ415">
        <v>99.704999999999998</v>
      </c>
      <c r="EK415">
        <v>90.802000000000007</v>
      </c>
      <c r="EL415">
        <v>92.022999999999996</v>
      </c>
      <c r="EM415">
        <v>92.022999999999996</v>
      </c>
      <c r="EN415">
        <v>102.729</v>
      </c>
      <c r="EO415">
        <v>101.16800000000001</v>
      </c>
      <c r="EQ415">
        <v>87.453000000000003</v>
      </c>
      <c r="ER415">
        <v>87.453000000000003</v>
      </c>
      <c r="EW415">
        <v>140.80199999999999</v>
      </c>
      <c r="EX415">
        <v>95.07</v>
      </c>
      <c r="FA415">
        <v>97.460999999999999</v>
      </c>
      <c r="FB415">
        <v>97.460999999999999</v>
      </c>
      <c r="FC415">
        <v>87.393000000000001</v>
      </c>
      <c r="FD415">
        <v>87.393000000000001</v>
      </c>
      <c r="FE415">
        <v>97.533000000000001</v>
      </c>
      <c r="FF415">
        <v>97.533000000000001</v>
      </c>
      <c r="FG415">
        <v>101.096</v>
      </c>
      <c r="FH415">
        <v>101.096</v>
      </c>
      <c r="FI415">
        <v>103.871</v>
      </c>
      <c r="FJ415">
        <v>103.871</v>
      </c>
      <c r="FK415">
        <v>101.47</v>
      </c>
      <c r="FL415">
        <v>101.47</v>
      </c>
      <c r="FM415">
        <v>100.61499999999999</v>
      </c>
      <c r="FN415">
        <v>112.82299999999999</v>
      </c>
      <c r="FO415">
        <v>99.950999999999993</v>
      </c>
      <c r="FP415">
        <v>99.950999999999993</v>
      </c>
      <c r="FQ415">
        <v>97.635999999999996</v>
      </c>
      <c r="FR415">
        <v>111.16</v>
      </c>
      <c r="FT415">
        <v>93.328000000000003</v>
      </c>
      <c r="FU415">
        <v>93.328000000000003</v>
      </c>
      <c r="FX415">
        <v>99.281999999999996</v>
      </c>
      <c r="FZ415">
        <v>87.703999999999994</v>
      </c>
      <c r="GA415">
        <v>87.703999999999994</v>
      </c>
      <c r="GB415">
        <v>97.825000000000003</v>
      </c>
      <c r="GC415">
        <v>97.825000000000003</v>
      </c>
      <c r="GD415">
        <v>98.893000000000001</v>
      </c>
      <c r="GE415">
        <v>96.593999999999994</v>
      </c>
      <c r="GF415">
        <v>106.218</v>
      </c>
      <c r="GH415">
        <v>99.084999999999994</v>
      </c>
      <c r="GI415">
        <v>99.084999999999994</v>
      </c>
      <c r="GJ415">
        <v>97.644999999999996</v>
      </c>
      <c r="GK415">
        <v>97.644999999999996</v>
      </c>
      <c r="GL415">
        <v>107.09399999999999</v>
      </c>
      <c r="GM415">
        <v>101.074</v>
      </c>
      <c r="GN415">
        <v>101.074</v>
      </c>
      <c r="GP415">
        <v>98.275000000000006</v>
      </c>
      <c r="GQ415">
        <v>99.159000000000006</v>
      </c>
      <c r="GR415">
        <v>99.159000000000006</v>
      </c>
      <c r="GS415">
        <v>103.767</v>
      </c>
      <c r="GT415">
        <v>103.767</v>
      </c>
      <c r="GU415">
        <v>101.482</v>
      </c>
      <c r="GW415">
        <v>104.282</v>
      </c>
      <c r="GX415">
        <v>104.282</v>
      </c>
      <c r="GY415">
        <v>102.336</v>
      </c>
      <c r="GZ415">
        <v>100.94199999999999</v>
      </c>
      <c r="HA415">
        <v>100.94199999999999</v>
      </c>
      <c r="HB415">
        <v>116.059</v>
      </c>
      <c r="HC415">
        <v>107.932</v>
      </c>
      <c r="HE415">
        <v>97.734999999999999</v>
      </c>
      <c r="HG415">
        <v>101.30500000000001</v>
      </c>
      <c r="HH415">
        <v>100.48699999999999</v>
      </c>
      <c r="HI415">
        <v>100.48699999999999</v>
      </c>
      <c r="HJ415">
        <v>88.484999999999999</v>
      </c>
      <c r="HK415">
        <v>98.218999999999994</v>
      </c>
      <c r="HL415">
        <v>90.292000000000002</v>
      </c>
      <c r="HM415">
        <v>101.687</v>
      </c>
      <c r="HN415">
        <v>102.369</v>
      </c>
      <c r="HO415">
        <v>98.575999999999993</v>
      </c>
      <c r="HP415">
        <v>100.205</v>
      </c>
      <c r="HQ415">
        <v>109.492</v>
      </c>
      <c r="HR415">
        <v>99.715000000000003</v>
      </c>
      <c r="HS415">
        <v>113.051</v>
      </c>
      <c r="HT415">
        <v>90.763000000000005</v>
      </c>
      <c r="HU415">
        <v>101.09</v>
      </c>
      <c r="HV415">
        <v>101.09</v>
      </c>
      <c r="HW415">
        <v>103.462</v>
      </c>
      <c r="HX415">
        <v>103.462</v>
      </c>
      <c r="HY415">
        <v>102.008</v>
      </c>
      <c r="HZ415">
        <v>102.008</v>
      </c>
      <c r="IA415">
        <v>103.462</v>
      </c>
      <c r="IB415">
        <v>103.462</v>
      </c>
      <c r="IC415">
        <v>102.008</v>
      </c>
      <c r="ID415">
        <v>102.008</v>
      </c>
    </row>
    <row r="416" spans="1:238" x14ac:dyDescent="0.2">
      <c r="A416" s="3">
        <v>45954</v>
      </c>
      <c r="B416">
        <v>100.626</v>
      </c>
      <c r="C416">
        <v>101.238</v>
      </c>
      <c r="D416">
        <v>101.238</v>
      </c>
      <c r="E416">
        <v>121.005</v>
      </c>
      <c r="F416">
        <v>111.042</v>
      </c>
      <c r="H416">
        <v>100.50700000000001</v>
      </c>
      <c r="I416">
        <v>112.485</v>
      </c>
      <c r="J416">
        <v>112.485</v>
      </c>
      <c r="M416">
        <v>99</v>
      </c>
      <c r="N416">
        <v>99</v>
      </c>
      <c r="O416">
        <v>94.063999999999993</v>
      </c>
      <c r="P416">
        <v>94.063999999999993</v>
      </c>
      <c r="V416">
        <v>101.498</v>
      </c>
      <c r="W416">
        <v>101.498</v>
      </c>
      <c r="X416">
        <v>97.049000000000007</v>
      </c>
      <c r="Y416">
        <v>97.049000000000007</v>
      </c>
      <c r="Z416">
        <v>102.03100000000001</v>
      </c>
      <c r="AA416">
        <v>98.153999999999996</v>
      </c>
      <c r="AB416">
        <v>98.153999999999996</v>
      </c>
      <c r="AD416">
        <v>98.287000000000006</v>
      </c>
      <c r="AG416">
        <v>97.77</v>
      </c>
      <c r="AH416">
        <v>98.938000000000002</v>
      </c>
      <c r="AK416">
        <v>100.88800000000001</v>
      </c>
      <c r="AL416">
        <v>100.196</v>
      </c>
      <c r="AM416">
        <v>98.724000000000004</v>
      </c>
      <c r="AR416">
        <v>100.22799999999999</v>
      </c>
      <c r="AS416">
        <v>100.033</v>
      </c>
      <c r="AT416">
        <v>98.847999999999999</v>
      </c>
      <c r="AU416">
        <v>97.79</v>
      </c>
      <c r="AV416">
        <v>97.79</v>
      </c>
      <c r="AW416">
        <v>95.128</v>
      </c>
      <c r="AX416">
        <v>95.128</v>
      </c>
      <c r="AY416">
        <v>120.31399999999999</v>
      </c>
      <c r="AZ416" s="5">
        <v>94.128</v>
      </c>
      <c r="BA416">
        <v>102.733</v>
      </c>
      <c r="BB416">
        <v>103.815</v>
      </c>
      <c r="BC416">
        <v>101.696</v>
      </c>
      <c r="BF416">
        <v>100.511</v>
      </c>
      <c r="BG416">
        <v>100.511</v>
      </c>
      <c r="BJ416">
        <v>106.953</v>
      </c>
      <c r="BK416">
        <v>104.633</v>
      </c>
      <c r="BL416">
        <v>104.617</v>
      </c>
      <c r="BM416">
        <v>109.642</v>
      </c>
      <c r="BN416">
        <v>101.29</v>
      </c>
      <c r="BS416">
        <v>100.339</v>
      </c>
      <c r="BT416">
        <v>102.2</v>
      </c>
      <c r="BU416">
        <v>102.732</v>
      </c>
      <c r="BV416">
        <v>103.884</v>
      </c>
      <c r="BW416">
        <v>101.861</v>
      </c>
      <c r="BX416">
        <v>101.634</v>
      </c>
      <c r="BY416">
        <v>101.634</v>
      </c>
      <c r="BZ416">
        <v>102.381</v>
      </c>
      <c r="CA416">
        <v>105.845</v>
      </c>
      <c r="CB416">
        <v>103.06399999999999</v>
      </c>
      <c r="CC416">
        <v>101.818</v>
      </c>
      <c r="CF416">
        <v>98.009</v>
      </c>
      <c r="CG416">
        <v>98.009</v>
      </c>
      <c r="CH416">
        <v>95.611999999999995</v>
      </c>
      <c r="CI416">
        <v>95.611999999999995</v>
      </c>
      <c r="CK416">
        <v>88.296000000000006</v>
      </c>
      <c r="CO416">
        <v>98.912000000000006</v>
      </c>
      <c r="CQ416">
        <v>101.985</v>
      </c>
      <c r="CR416">
        <v>101.985</v>
      </c>
      <c r="CS416">
        <v>103.006</v>
      </c>
      <c r="CT416">
        <v>97.744</v>
      </c>
      <c r="CU416">
        <v>98.608000000000004</v>
      </c>
      <c r="CV416">
        <v>101.267</v>
      </c>
      <c r="CY416">
        <v>102.785</v>
      </c>
      <c r="CZ416">
        <v>98.391999999999996</v>
      </c>
      <c r="DA416">
        <v>101.95</v>
      </c>
      <c r="DB416">
        <v>101.95</v>
      </c>
      <c r="DC416">
        <v>103.877</v>
      </c>
      <c r="DD416">
        <v>103.877</v>
      </c>
      <c r="DE416">
        <v>101.901</v>
      </c>
      <c r="DF416">
        <v>103.39700000000001</v>
      </c>
      <c r="DG416">
        <v>101.11499999999999</v>
      </c>
      <c r="DK416">
        <v>94.191000000000003</v>
      </c>
      <c r="DL416">
        <v>97.611999999999995</v>
      </c>
      <c r="DM416">
        <v>89.423000000000002</v>
      </c>
      <c r="DN416">
        <v>89.423000000000002</v>
      </c>
      <c r="DO416">
        <v>99.778999999999996</v>
      </c>
      <c r="DP416">
        <v>107.919</v>
      </c>
      <c r="DQ416">
        <v>104.98099999999999</v>
      </c>
      <c r="DR416">
        <v>100.85599999999999</v>
      </c>
      <c r="DS416">
        <v>98.728999999999999</v>
      </c>
      <c r="EB416">
        <v>101.03100000000001</v>
      </c>
      <c r="EC416">
        <v>101.03100000000001</v>
      </c>
      <c r="ED416">
        <v>97.650999999999996</v>
      </c>
      <c r="EE416">
        <v>97.650999999999996</v>
      </c>
      <c r="EF416">
        <v>102.47499999999999</v>
      </c>
      <c r="EG416">
        <v>102.47499999999999</v>
      </c>
      <c r="EI416">
        <v>99.730999999999995</v>
      </c>
      <c r="EJ416">
        <v>99.730999999999995</v>
      </c>
      <c r="EK416">
        <v>90.828999999999994</v>
      </c>
      <c r="EL416">
        <v>92.040999999999997</v>
      </c>
      <c r="EM416">
        <v>92.040999999999997</v>
      </c>
      <c r="EN416">
        <v>102.739</v>
      </c>
      <c r="EO416">
        <v>101.191</v>
      </c>
      <c r="EQ416">
        <v>87.492999999999995</v>
      </c>
      <c r="ER416">
        <v>87.492999999999995</v>
      </c>
      <c r="EX416">
        <v>95.102999999999994</v>
      </c>
      <c r="FA416">
        <v>97.501000000000005</v>
      </c>
      <c r="FB416">
        <v>97.501000000000005</v>
      </c>
      <c r="FC416">
        <v>87.423000000000002</v>
      </c>
      <c r="FD416">
        <v>87.423000000000002</v>
      </c>
      <c r="FE416">
        <v>97.528000000000006</v>
      </c>
      <c r="FF416">
        <v>97.528000000000006</v>
      </c>
      <c r="FG416">
        <v>101.08199999999999</v>
      </c>
      <c r="FH416">
        <v>101.08199999999999</v>
      </c>
      <c r="FI416">
        <v>103.663</v>
      </c>
      <c r="FJ416">
        <v>103.663</v>
      </c>
      <c r="FK416">
        <v>101.434</v>
      </c>
      <c r="FL416">
        <v>101.434</v>
      </c>
      <c r="FM416">
        <v>100.575</v>
      </c>
      <c r="FN416">
        <v>112.776</v>
      </c>
      <c r="FO416">
        <v>99.965999999999994</v>
      </c>
      <c r="FP416">
        <v>99.965999999999994</v>
      </c>
      <c r="FQ416">
        <v>97.747</v>
      </c>
      <c r="FR416">
        <v>111.18300000000001</v>
      </c>
      <c r="FT416">
        <v>93.353999999999999</v>
      </c>
      <c r="FU416">
        <v>93.353999999999999</v>
      </c>
      <c r="FX416">
        <v>99.317999999999998</v>
      </c>
      <c r="FZ416">
        <v>87.814999999999998</v>
      </c>
      <c r="GA416">
        <v>87.814999999999998</v>
      </c>
      <c r="GB416">
        <v>97.852999999999994</v>
      </c>
      <c r="GC416">
        <v>97.852999999999994</v>
      </c>
      <c r="GD416">
        <v>98.885999999999996</v>
      </c>
      <c r="GE416">
        <v>96.688000000000002</v>
      </c>
      <c r="GF416">
        <v>106.068</v>
      </c>
      <c r="GH416">
        <v>99.057000000000002</v>
      </c>
      <c r="GI416">
        <v>99.057000000000002</v>
      </c>
      <c r="GJ416">
        <v>97.655000000000001</v>
      </c>
      <c r="GK416">
        <v>97.655000000000001</v>
      </c>
      <c r="GL416">
        <v>107.008</v>
      </c>
      <c r="GM416">
        <v>101.092</v>
      </c>
      <c r="GN416">
        <v>101.092</v>
      </c>
      <c r="GP416">
        <v>98.27</v>
      </c>
      <c r="GQ416">
        <v>99.143000000000001</v>
      </c>
      <c r="GR416">
        <v>99.143000000000001</v>
      </c>
      <c r="GS416">
        <v>103.77</v>
      </c>
      <c r="GT416">
        <v>103.77</v>
      </c>
      <c r="GU416">
        <v>101.494</v>
      </c>
      <c r="GW416">
        <v>104.29</v>
      </c>
      <c r="GX416">
        <v>104.29</v>
      </c>
      <c r="GY416">
        <v>102.30500000000001</v>
      </c>
      <c r="GZ416">
        <v>100.943</v>
      </c>
      <c r="HA416">
        <v>100.943</v>
      </c>
      <c r="HB416">
        <v>115.953</v>
      </c>
      <c r="HC416">
        <v>107.89</v>
      </c>
      <c r="HE416">
        <v>97.751000000000005</v>
      </c>
      <c r="HG416">
        <v>101.32</v>
      </c>
      <c r="HH416">
        <v>100.477</v>
      </c>
      <c r="HI416">
        <v>100.477</v>
      </c>
      <c r="HJ416">
        <v>88.527000000000001</v>
      </c>
      <c r="HK416">
        <v>98.236000000000004</v>
      </c>
      <c r="HL416">
        <v>90.402000000000001</v>
      </c>
      <c r="HM416">
        <v>101.651</v>
      </c>
      <c r="HN416">
        <v>102.452</v>
      </c>
      <c r="HO416">
        <v>98.533000000000001</v>
      </c>
      <c r="HP416">
        <v>100.22</v>
      </c>
      <c r="HQ416">
        <v>109.57899999999999</v>
      </c>
      <c r="HR416">
        <v>99.742000000000004</v>
      </c>
      <c r="HS416">
        <v>113.01600000000001</v>
      </c>
      <c r="HT416">
        <v>90.775000000000006</v>
      </c>
      <c r="HU416">
        <v>101.129</v>
      </c>
      <c r="HV416">
        <v>101.129</v>
      </c>
      <c r="HW416">
        <v>103.483</v>
      </c>
      <c r="HX416">
        <v>103.483</v>
      </c>
      <c r="HY416">
        <v>102.008</v>
      </c>
      <c r="HZ416">
        <v>102.008</v>
      </c>
      <c r="IA416">
        <v>103.483</v>
      </c>
      <c r="IB416">
        <v>103.483</v>
      </c>
      <c r="IC416">
        <v>102.008</v>
      </c>
      <c r="ID416">
        <v>102.008</v>
      </c>
    </row>
    <row r="417" spans="1:238" x14ac:dyDescent="0.2">
      <c r="A417" s="3">
        <v>45957</v>
      </c>
      <c r="B417">
        <v>100.68899999999999</v>
      </c>
      <c r="C417">
        <v>101.256</v>
      </c>
      <c r="D417">
        <v>101.256</v>
      </c>
      <c r="E417">
        <v>120.976</v>
      </c>
      <c r="F417">
        <v>111.05500000000001</v>
      </c>
      <c r="H417">
        <v>100.515</v>
      </c>
      <c r="I417">
        <v>112.499</v>
      </c>
      <c r="J417">
        <v>112.499</v>
      </c>
      <c r="M417">
        <v>98.992999999999995</v>
      </c>
      <c r="N417">
        <v>98.992999999999995</v>
      </c>
      <c r="O417">
        <v>94.064999999999998</v>
      </c>
      <c r="P417">
        <v>94.064999999999998</v>
      </c>
      <c r="V417">
        <v>101.485</v>
      </c>
      <c r="W417">
        <v>101.485</v>
      </c>
      <c r="X417">
        <v>97.036000000000001</v>
      </c>
      <c r="Y417">
        <v>97.036000000000001</v>
      </c>
      <c r="Z417">
        <v>102.032</v>
      </c>
      <c r="AA417">
        <v>98.073999999999998</v>
      </c>
      <c r="AB417">
        <v>98.073999999999998</v>
      </c>
      <c r="AD417">
        <v>98.289000000000001</v>
      </c>
      <c r="AG417">
        <v>97.775999999999996</v>
      </c>
      <c r="AH417">
        <v>98.938000000000002</v>
      </c>
      <c r="AK417">
        <v>100.9</v>
      </c>
      <c r="AL417">
        <v>100.22799999999999</v>
      </c>
      <c r="AM417">
        <v>98.701999999999998</v>
      </c>
      <c r="AR417">
        <v>100.233</v>
      </c>
      <c r="AS417">
        <v>100.048</v>
      </c>
      <c r="AT417">
        <v>98.852000000000004</v>
      </c>
      <c r="AU417">
        <v>97.802000000000007</v>
      </c>
      <c r="AV417">
        <v>97.802000000000007</v>
      </c>
      <c r="AW417">
        <v>95.117999999999995</v>
      </c>
      <c r="AX417">
        <v>95.117999999999995</v>
      </c>
      <c r="AY417">
        <v>120.35599999999999</v>
      </c>
      <c r="AZ417" s="5">
        <v>94.125</v>
      </c>
      <c r="BA417">
        <v>102.667</v>
      </c>
      <c r="BB417">
        <v>103.768</v>
      </c>
      <c r="BC417">
        <v>101.693</v>
      </c>
      <c r="BF417">
        <v>100.508</v>
      </c>
      <c r="BG417">
        <v>100.508</v>
      </c>
      <c r="BJ417">
        <v>106.97199999999999</v>
      </c>
      <c r="BK417">
        <v>104.581</v>
      </c>
      <c r="BL417">
        <v>104.65300000000001</v>
      </c>
      <c r="BM417">
        <v>109.538</v>
      </c>
      <c r="BN417">
        <v>101.28700000000001</v>
      </c>
      <c r="BS417">
        <v>100.345</v>
      </c>
      <c r="BT417">
        <v>102.19799999999999</v>
      </c>
      <c r="BU417">
        <v>102.785</v>
      </c>
      <c r="BV417">
        <v>103.958</v>
      </c>
      <c r="BW417">
        <v>101.85899999999999</v>
      </c>
      <c r="BX417">
        <v>101.675</v>
      </c>
      <c r="BY417">
        <v>101.675</v>
      </c>
      <c r="BZ417">
        <v>102.41500000000001</v>
      </c>
      <c r="CA417">
        <v>105.816</v>
      </c>
      <c r="CB417">
        <v>103.078</v>
      </c>
      <c r="CC417">
        <v>101.818</v>
      </c>
      <c r="CF417">
        <v>98.003</v>
      </c>
      <c r="CG417">
        <v>98.003</v>
      </c>
      <c r="CH417">
        <v>95.635999999999996</v>
      </c>
      <c r="CI417">
        <v>95.635999999999996</v>
      </c>
      <c r="CK417">
        <v>87.850999999999999</v>
      </c>
      <c r="CO417">
        <v>99.102000000000004</v>
      </c>
      <c r="CQ417">
        <v>101.976</v>
      </c>
      <c r="CR417">
        <v>101.976</v>
      </c>
      <c r="CS417">
        <v>103.12</v>
      </c>
      <c r="CT417">
        <v>97.716999999999999</v>
      </c>
      <c r="CU417">
        <v>98.596000000000004</v>
      </c>
      <c r="CV417">
        <v>101.258</v>
      </c>
      <c r="CY417">
        <v>102.767</v>
      </c>
      <c r="CZ417">
        <v>98.414000000000001</v>
      </c>
      <c r="DA417">
        <v>101.974</v>
      </c>
      <c r="DB417">
        <v>101.974</v>
      </c>
      <c r="DC417">
        <v>103.94499999999999</v>
      </c>
      <c r="DD417">
        <v>103.94499999999999</v>
      </c>
      <c r="DE417">
        <v>101.77</v>
      </c>
      <c r="DF417">
        <v>103.405</v>
      </c>
      <c r="DG417">
        <v>101.117</v>
      </c>
      <c r="DK417">
        <v>94.242999999999995</v>
      </c>
      <c r="DL417">
        <v>97.69</v>
      </c>
      <c r="DM417">
        <v>89.418999999999997</v>
      </c>
      <c r="DN417">
        <v>89.418999999999997</v>
      </c>
      <c r="DO417">
        <v>99.757000000000005</v>
      </c>
      <c r="DP417">
        <v>107.81699999999999</v>
      </c>
      <c r="DQ417">
        <v>104.973</v>
      </c>
      <c r="DR417">
        <v>100.822</v>
      </c>
      <c r="DS417">
        <v>98.73</v>
      </c>
      <c r="EB417">
        <v>101.026</v>
      </c>
      <c r="EC417">
        <v>101.026</v>
      </c>
      <c r="ED417">
        <v>97.649000000000001</v>
      </c>
      <c r="EE417">
        <v>97.649000000000001</v>
      </c>
      <c r="EF417">
        <v>102.46</v>
      </c>
      <c r="EG417">
        <v>102.46</v>
      </c>
      <c r="EI417">
        <v>99.715000000000003</v>
      </c>
      <c r="EJ417">
        <v>99.715000000000003</v>
      </c>
      <c r="EK417">
        <v>90.852999999999994</v>
      </c>
      <c r="EL417">
        <v>92.043999999999997</v>
      </c>
      <c r="EM417">
        <v>92.043999999999997</v>
      </c>
      <c r="EN417">
        <v>102.751</v>
      </c>
      <c r="EO417">
        <v>101.179</v>
      </c>
      <c r="EQ417">
        <v>87.497</v>
      </c>
      <c r="ER417">
        <v>87.497</v>
      </c>
      <c r="EX417">
        <v>95.106999999999999</v>
      </c>
      <c r="FA417">
        <v>97.506</v>
      </c>
      <c r="FB417">
        <v>97.506</v>
      </c>
      <c r="FC417">
        <v>87.400999999999996</v>
      </c>
      <c r="FD417">
        <v>87.400999999999996</v>
      </c>
      <c r="FE417">
        <v>97.531000000000006</v>
      </c>
      <c r="FF417">
        <v>97.531000000000006</v>
      </c>
      <c r="FG417">
        <v>101.01900000000001</v>
      </c>
      <c r="FH417">
        <v>101.01900000000001</v>
      </c>
      <c r="FI417">
        <v>103.405</v>
      </c>
      <c r="FJ417">
        <v>103.405</v>
      </c>
      <c r="FK417">
        <v>101.413</v>
      </c>
      <c r="FL417">
        <v>101.413</v>
      </c>
      <c r="FM417">
        <v>100.581</v>
      </c>
      <c r="FN417">
        <v>112.753</v>
      </c>
      <c r="FO417">
        <v>99.956999999999994</v>
      </c>
      <c r="FP417">
        <v>99.956999999999994</v>
      </c>
      <c r="FQ417">
        <v>97.796000000000006</v>
      </c>
      <c r="FR417">
        <v>111.21299999999999</v>
      </c>
      <c r="FT417">
        <v>93.355000000000004</v>
      </c>
      <c r="FU417">
        <v>93.355000000000004</v>
      </c>
      <c r="FX417">
        <v>99.323999999999998</v>
      </c>
      <c r="FZ417">
        <v>87.796000000000006</v>
      </c>
      <c r="GA417">
        <v>87.796000000000006</v>
      </c>
      <c r="GB417">
        <v>97.855999999999995</v>
      </c>
      <c r="GC417">
        <v>97.855999999999995</v>
      </c>
      <c r="GD417">
        <v>98.882999999999996</v>
      </c>
      <c r="GE417">
        <v>96.602000000000004</v>
      </c>
      <c r="GF417">
        <v>106.10599999999999</v>
      </c>
      <c r="GH417">
        <v>99.07</v>
      </c>
      <c r="GI417">
        <v>99.07</v>
      </c>
      <c r="GJ417">
        <v>97.677000000000007</v>
      </c>
      <c r="GK417">
        <v>97.677000000000007</v>
      </c>
      <c r="GL417">
        <v>107.063</v>
      </c>
      <c r="GM417">
        <v>101.02200000000001</v>
      </c>
      <c r="GN417">
        <v>101.02200000000001</v>
      </c>
      <c r="GP417">
        <v>98.275999999999996</v>
      </c>
      <c r="GQ417">
        <v>99.153000000000006</v>
      </c>
      <c r="GR417">
        <v>99.153000000000006</v>
      </c>
      <c r="GS417">
        <v>103.8</v>
      </c>
      <c r="GT417">
        <v>103.8</v>
      </c>
      <c r="GU417">
        <v>101.479</v>
      </c>
      <c r="GW417">
        <v>104.303</v>
      </c>
      <c r="GX417">
        <v>104.303</v>
      </c>
      <c r="GY417">
        <v>102.271</v>
      </c>
      <c r="GZ417">
        <v>100.914</v>
      </c>
      <c r="HA417">
        <v>100.914</v>
      </c>
      <c r="HB417">
        <v>115.944</v>
      </c>
      <c r="HC417">
        <v>107.946</v>
      </c>
      <c r="HE417">
        <v>97.751999999999995</v>
      </c>
      <c r="HG417">
        <v>101.337</v>
      </c>
      <c r="HH417">
        <v>100.47799999999999</v>
      </c>
      <c r="HI417">
        <v>100.47799999999999</v>
      </c>
      <c r="HJ417">
        <v>88.531999999999996</v>
      </c>
      <c r="HK417">
        <v>98.234999999999999</v>
      </c>
      <c r="HL417">
        <v>90.257999999999996</v>
      </c>
      <c r="HM417">
        <v>101.65300000000001</v>
      </c>
      <c r="HN417">
        <v>102.477</v>
      </c>
      <c r="HO417">
        <v>98.528000000000006</v>
      </c>
      <c r="HP417">
        <v>100.23</v>
      </c>
      <c r="HQ417">
        <v>109.57899999999999</v>
      </c>
      <c r="HR417">
        <v>99.727999999999994</v>
      </c>
      <c r="HS417">
        <v>112.986</v>
      </c>
      <c r="HT417">
        <v>90.784000000000006</v>
      </c>
      <c r="HU417">
        <v>101.081</v>
      </c>
      <c r="HV417">
        <v>101.081</v>
      </c>
      <c r="HW417">
        <v>103.459</v>
      </c>
      <c r="HX417">
        <v>103.459</v>
      </c>
      <c r="HY417">
        <v>102.00700000000001</v>
      </c>
      <c r="HZ417">
        <v>102.00700000000001</v>
      </c>
      <c r="IA417">
        <v>103.459</v>
      </c>
      <c r="IB417">
        <v>103.459</v>
      </c>
      <c r="IC417">
        <v>102.00700000000001</v>
      </c>
      <c r="ID417">
        <v>102.00700000000001</v>
      </c>
    </row>
    <row r="418" spans="1:238" x14ac:dyDescent="0.2">
      <c r="A418" s="3">
        <v>45958</v>
      </c>
      <c r="B418">
        <v>100.658</v>
      </c>
      <c r="C418">
        <v>101.31699999999999</v>
      </c>
      <c r="D418">
        <v>101.31699999999999</v>
      </c>
      <c r="E418">
        <v>120.383</v>
      </c>
      <c r="F418">
        <v>110.58</v>
      </c>
      <c r="H418">
        <v>100.521</v>
      </c>
      <c r="I418">
        <v>111.986</v>
      </c>
      <c r="J418">
        <v>111.986</v>
      </c>
      <c r="M418">
        <v>98.819000000000003</v>
      </c>
      <c r="N418">
        <v>98.819000000000003</v>
      </c>
      <c r="O418">
        <v>93.712000000000003</v>
      </c>
      <c r="P418">
        <v>93.712000000000003</v>
      </c>
      <c r="V418">
        <v>101.407</v>
      </c>
      <c r="W418">
        <v>101.407</v>
      </c>
      <c r="X418">
        <v>96.905000000000001</v>
      </c>
      <c r="Y418">
        <v>96.905000000000001</v>
      </c>
      <c r="Z418">
        <v>101.88500000000001</v>
      </c>
      <c r="AA418">
        <v>98.004000000000005</v>
      </c>
      <c r="AB418">
        <v>98.004000000000005</v>
      </c>
      <c r="AD418">
        <v>98.266999999999996</v>
      </c>
      <c r="AG418">
        <v>97.728999999999999</v>
      </c>
      <c r="AH418">
        <v>98.841999999999999</v>
      </c>
      <c r="AK418">
        <v>100.79900000000001</v>
      </c>
      <c r="AL418">
        <v>100.19799999999999</v>
      </c>
      <c r="AM418">
        <v>98.688999999999993</v>
      </c>
      <c r="AR418">
        <v>100.145</v>
      </c>
      <c r="AS418">
        <v>99.972999999999999</v>
      </c>
      <c r="AT418">
        <v>98.572000000000003</v>
      </c>
      <c r="AU418">
        <v>97.760999999999996</v>
      </c>
      <c r="AV418">
        <v>97.760999999999996</v>
      </c>
      <c r="AW418">
        <v>94.881</v>
      </c>
      <c r="AX418">
        <v>94.881</v>
      </c>
      <c r="AY418">
        <v>119.804</v>
      </c>
      <c r="AZ418" s="5">
        <v>93.93</v>
      </c>
      <c r="BA418">
        <v>102.648</v>
      </c>
      <c r="BB418">
        <v>103.667</v>
      </c>
      <c r="BC418">
        <v>101.571</v>
      </c>
      <c r="BF418">
        <v>100.505</v>
      </c>
      <c r="BG418">
        <v>100.505</v>
      </c>
      <c r="BJ418">
        <v>106.767</v>
      </c>
      <c r="BK418">
        <v>104.617</v>
      </c>
      <c r="BM418">
        <v>109.155</v>
      </c>
      <c r="BN418">
        <v>101.274</v>
      </c>
      <c r="BS418">
        <v>100.301</v>
      </c>
      <c r="BT418">
        <v>102.11499999999999</v>
      </c>
      <c r="BU418">
        <v>102.812</v>
      </c>
      <c r="BV418">
        <v>103.69799999999999</v>
      </c>
      <c r="BW418">
        <v>101.876</v>
      </c>
      <c r="BX418">
        <v>101.663</v>
      </c>
      <c r="BY418">
        <v>101.663</v>
      </c>
      <c r="BZ418">
        <v>102.304</v>
      </c>
      <c r="CA418">
        <v>105.65600000000001</v>
      </c>
      <c r="CB418">
        <v>102.66800000000001</v>
      </c>
      <c r="CC418">
        <v>101.69499999999999</v>
      </c>
      <c r="CF418">
        <v>97.938000000000002</v>
      </c>
      <c r="CG418">
        <v>97.938000000000002</v>
      </c>
      <c r="CH418">
        <v>95.305000000000007</v>
      </c>
      <c r="CI418">
        <v>95.305000000000007</v>
      </c>
      <c r="CK418">
        <v>87.813999999999993</v>
      </c>
      <c r="CO418">
        <v>98.664000000000001</v>
      </c>
      <c r="CQ418">
        <v>101.94199999999999</v>
      </c>
      <c r="CR418">
        <v>101.94199999999999</v>
      </c>
      <c r="CS418">
        <v>103.06</v>
      </c>
      <c r="CT418">
        <v>97.688999999999993</v>
      </c>
      <c r="CU418">
        <v>98.43</v>
      </c>
      <c r="CV418">
        <v>100.68600000000001</v>
      </c>
      <c r="CY418">
        <v>102.63</v>
      </c>
      <c r="CZ418">
        <v>98.143000000000001</v>
      </c>
      <c r="DA418">
        <v>101.986</v>
      </c>
      <c r="DB418">
        <v>101.986</v>
      </c>
      <c r="DC418">
        <v>103.916</v>
      </c>
      <c r="DD418">
        <v>103.916</v>
      </c>
      <c r="DE418">
        <v>101.86499999999999</v>
      </c>
      <c r="DF418">
        <v>103.357</v>
      </c>
      <c r="DG418">
        <v>101.063</v>
      </c>
      <c r="DK418">
        <v>94.183999999999997</v>
      </c>
      <c r="DL418">
        <v>97.591999999999999</v>
      </c>
      <c r="DM418">
        <v>89.132999999999996</v>
      </c>
      <c r="DN418">
        <v>89.132999999999996</v>
      </c>
      <c r="DO418">
        <v>99.649000000000001</v>
      </c>
      <c r="DP418">
        <v>107.556</v>
      </c>
      <c r="DQ418">
        <v>104.738</v>
      </c>
      <c r="DR418">
        <v>100.694</v>
      </c>
      <c r="DS418">
        <v>98.834999999999994</v>
      </c>
      <c r="EB418">
        <v>100.944</v>
      </c>
      <c r="EC418">
        <v>100.944</v>
      </c>
      <c r="ED418">
        <v>97.561000000000007</v>
      </c>
      <c r="EE418">
        <v>97.561000000000007</v>
      </c>
      <c r="EF418">
        <v>102.2</v>
      </c>
      <c r="EG418">
        <v>102.2</v>
      </c>
      <c r="EI418">
        <v>99.686000000000007</v>
      </c>
      <c r="EJ418">
        <v>99.686000000000007</v>
      </c>
      <c r="EK418">
        <v>90.498000000000005</v>
      </c>
      <c r="EL418">
        <v>91.602000000000004</v>
      </c>
      <c r="EM418">
        <v>91.602000000000004</v>
      </c>
      <c r="EN418">
        <v>102.48699999999999</v>
      </c>
      <c r="EO418">
        <v>101.08499999999999</v>
      </c>
      <c r="EQ418">
        <v>87.162999999999997</v>
      </c>
      <c r="ER418">
        <v>87.162999999999997</v>
      </c>
      <c r="EX418">
        <v>94.762</v>
      </c>
      <c r="FA418">
        <v>97.486999999999995</v>
      </c>
      <c r="FB418">
        <v>97.486999999999995</v>
      </c>
      <c r="FC418">
        <v>87.091999999999999</v>
      </c>
      <c r="FD418">
        <v>87.091999999999999</v>
      </c>
      <c r="FE418">
        <v>97.438999999999993</v>
      </c>
      <c r="FF418">
        <v>97.438999999999993</v>
      </c>
      <c r="FG418">
        <v>100.848</v>
      </c>
      <c r="FH418">
        <v>100.848</v>
      </c>
      <c r="FI418">
        <v>103.599</v>
      </c>
      <c r="FJ418">
        <v>103.599</v>
      </c>
      <c r="FK418">
        <v>101.411</v>
      </c>
      <c r="FL418">
        <v>101.411</v>
      </c>
      <c r="FM418">
        <v>100.36799999999999</v>
      </c>
      <c r="FN418">
        <v>112.334</v>
      </c>
      <c r="FO418">
        <v>99.954999999999998</v>
      </c>
      <c r="FP418">
        <v>99.954999999999998</v>
      </c>
      <c r="FQ418">
        <v>97.281999999999996</v>
      </c>
      <c r="FR418">
        <v>110.818</v>
      </c>
      <c r="FT418">
        <v>93.090999999999994</v>
      </c>
      <c r="FU418">
        <v>93.090999999999994</v>
      </c>
      <c r="FX418">
        <v>99.326999999999998</v>
      </c>
      <c r="FZ418">
        <v>87.406999999999996</v>
      </c>
      <c r="GA418">
        <v>87.406999999999996</v>
      </c>
      <c r="GB418">
        <v>97.825999999999993</v>
      </c>
      <c r="GC418">
        <v>97.825999999999993</v>
      </c>
      <c r="GD418">
        <v>98.757999999999996</v>
      </c>
      <c r="GE418">
        <v>96.183000000000007</v>
      </c>
      <c r="GF418">
        <v>105.982</v>
      </c>
      <c r="GH418">
        <v>98.897999999999996</v>
      </c>
      <c r="GI418">
        <v>98.897999999999996</v>
      </c>
      <c r="GJ418">
        <v>97.653000000000006</v>
      </c>
      <c r="GK418">
        <v>97.653000000000006</v>
      </c>
      <c r="GL418">
        <v>106.797</v>
      </c>
      <c r="GM418">
        <v>100.952</v>
      </c>
      <c r="GN418">
        <v>100.952</v>
      </c>
      <c r="GP418">
        <v>98.213999999999999</v>
      </c>
      <c r="GQ418">
        <v>99.058000000000007</v>
      </c>
      <c r="GR418">
        <v>99.058000000000007</v>
      </c>
      <c r="GS418">
        <v>103.548</v>
      </c>
      <c r="GT418">
        <v>103.548</v>
      </c>
      <c r="GU418">
        <v>101.48</v>
      </c>
      <c r="GW418">
        <v>104.188</v>
      </c>
      <c r="GX418">
        <v>104.188</v>
      </c>
      <c r="GY418">
        <v>102.268</v>
      </c>
      <c r="GZ418">
        <v>100.90600000000001</v>
      </c>
      <c r="HA418">
        <v>100.90600000000001</v>
      </c>
      <c r="HB418">
        <v>115.41500000000001</v>
      </c>
      <c r="HC418">
        <v>107.619</v>
      </c>
      <c r="HE418">
        <v>97.698999999999998</v>
      </c>
      <c r="HG418">
        <v>101.375</v>
      </c>
      <c r="HH418">
        <v>100.42700000000001</v>
      </c>
      <c r="HI418">
        <v>100.42700000000001</v>
      </c>
      <c r="HJ418">
        <v>88.063999999999993</v>
      </c>
      <c r="HK418">
        <v>98.221000000000004</v>
      </c>
      <c r="HL418">
        <v>89.867999999999995</v>
      </c>
      <c r="HM418">
        <v>101.508</v>
      </c>
      <c r="HN418">
        <v>101.895</v>
      </c>
      <c r="HO418">
        <v>98.486999999999995</v>
      </c>
      <c r="HP418">
        <v>100.208</v>
      </c>
      <c r="HQ418">
        <v>108.821</v>
      </c>
      <c r="HR418">
        <v>99.738</v>
      </c>
      <c r="HS418">
        <v>112.664</v>
      </c>
      <c r="HT418">
        <v>90.316999999999993</v>
      </c>
      <c r="HU418">
        <v>100.884</v>
      </c>
      <c r="HV418">
        <v>100.884</v>
      </c>
      <c r="HW418">
        <v>103.199</v>
      </c>
      <c r="HX418">
        <v>103.199</v>
      </c>
      <c r="HY418">
        <v>101.804</v>
      </c>
      <c r="HZ418">
        <v>101.804</v>
      </c>
      <c r="IA418">
        <v>103.199</v>
      </c>
      <c r="IB418">
        <v>103.199</v>
      </c>
      <c r="IC418">
        <v>101.804</v>
      </c>
      <c r="ID418">
        <v>101.804</v>
      </c>
    </row>
    <row r="419" spans="1:238" x14ac:dyDescent="0.2">
      <c r="A419" s="3">
        <v>45959</v>
      </c>
      <c r="B419">
        <v>100.621</v>
      </c>
      <c r="C419">
        <v>101.27500000000001</v>
      </c>
      <c r="D419">
        <v>101.27500000000001</v>
      </c>
      <c r="E419">
        <v>120.59</v>
      </c>
      <c r="F419">
        <v>110.33</v>
      </c>
      <c r="H419">
        <v>100.476</v>
      </c>
      <c r="I419">
        <v>111.88</v>
      </c>
      <c r="J419">
        <v>111.88</v>
      </c>
      <c r="M419">
        <v>98.805999999999997</v>
      </c>
      <c r="N419">
        <v>98.805999999999997</v>
      </c>
      <c r="O419">
        <v>93.63</v>
      </c>
      <c r="P419">
        <v>93.63</v>
      </c>
      <c r="V419">
        <v>101.376</v>
      </c>
      <c r="W419">
        <v>101.376</v>
      </c>
      <c r="X419">
        <v>96.89</v>
      </c>
      <c r="Y419">
        <v>96.89</v>
      </c>
      <c r="Z419">
        <v>101.836</v>
      </c>
      <c r="AA419">
        <v>97.998999999999995</v>
      </c>
      <c r="AB419">
        <v>97.998999999999995</v>
      </c>
      <c r="AD419">
        <v>98.247</v>
      </c>
      <c r="AG419">
        <v>97.725999999999999</v>
      </c>
      <c r="AH419">
        <v>98.894000000000005</v>
      </c>
      <c r="AK419">
        <v>100.751</v>
      </c>
      <c r="AL419">
        <v>100.212</v>
      </c>
      <c r="AM419">
        <v>98.728999999999999</v>
      </c>
      <c r="AR419">
        <v>100.146</v>
      </c>
      <c r="AS419">
        <v>99.965999999999994</v>
      </c>
      <c r="AT419">
        <v>98.501999999999995</v>
      </c>
      <c r="AU419">
        <v>97.765000000000001</v>
      </c>
      <c r="AV419">
        <v>97.765000000000001</v>
      </c>
      <c r="AW419">
        <v>94.844999999999999</v>
      </c>
      <c r="AX419">
        <v>94.844999999999999</v>
      </c>
      <c r="AY419">
        <v>119.767</v>
      </c>
      <c r="AZ419" s="5">
        <v>93.870999999999995</v>
      </c>
      <c r="BA419">
        <v>102.61499999999999</v>
      </c>
      <c r="BB419">
        <v>103.688</v>
      </c>
      <c r="BC419">
        <v>101.547</v>
      </c>
      <c r="BF419">
        <v>100.49</v>
      </c>
      <c r="BG419">
        <v>100.49</v>
      </c>
      <c r="BJ419">
        <v>106.694</v>
      </c>
      <c r="BK419">
        <v>104.65300000000001</v>
      </c>
      <c r="BM419">
        <v>109.13800000000001</v>
      </c>
      <c r="BN419">
        <v>101.29600000000001</v>
      </c>
      <c r="BS419">
        <v>100.325</v>
      </c>
      <c r="BT419">
        <v>102.10899999999999</v>
      </c>
      <c r="BU419">
        <v>102.82899999999999</v>
      </c>
      <c r="BV419">
        <v>103.7</v>
      </c>
      <c r="BW419">
        <v>101.792</v>
      </c>
      <c r="BX419">
        <v>101.634</v>
      </c>
      <c r="BY419">
        <v>101.634</v>
      </c>
      <c r="BZ419">
        <v>102.253</v>
      </c>
      <c r="CA419">
        <v>105.61499999999999</v>
      </c>
      <c r="CB419">
        <v>102.605</v>
      </c>
      <c r="CC419">
        <v>101.64</v>
      </c>
      <c r="CF419">
        <v>97.926000000000002</v>
      </c>
      <c r="CG419">
        <v>97.926000000000002</v>
      </c>
      <c r="CH419">
        <v>95.302000000000007</v>
      </c>
      <c r="CI419">
        <v>95.302000000000007</v>
      </c>
      <c r="CK419">
        <v>87.971000000000004</v>
      </c>
      <c r="CO419">
        <v>98.460999999999999</v>
      </c>
      <c r="CQ419">
        <v>101.922</v>
      </c>
      <c r="CR419">
        <v>101.922</v>
      </c>
      <c r="CS419">
        <v>102.96899999999999</v>
      </c>
      <c r="CT419">
        <v>97.730999999999995</v>
      </c>
      <c r="CU419">
        <v>98.38</v>
      </c>
      <c r="CV419">
        <v>100.47499999999999</v>
      </c>
      <c r="CY419">
        <v>102.616</v>
      </c>
      <c r="CZ419">
        <v>97.980999999999995</v>
      </c>
      <c r="DA419">
        <v>101.941</v>
      </c>
      <c r="DB419">
        <v>101.941</v>
      </c>
      <c r="DC419">
        <v>103.78100000000001</v>
      </c>
      <c r="DD419">
        <v>103.78100000000001</v>
      </c>
      <c r="DE419">
        <v>101.84</v>
      </c>
      <c r="DF419">
        <v>103.497</v>
      </c>
      <c r="DG419">
        <v>101.047</v>
      </c>
      <c r="DK419">
        <v>94.242000000000004</v>
      </c>
      <c r="DL419">
        <v>97.701999999999998</v>
      </c>
      <c r="DM419">
        <v>89.043000000000006</v>
      </c>
      <c r="DN419">
        <v>89.043000000000006</v>
      </c>
      <c r="DO419">
        <v>99.635999999999996</v>
      </c>
      <c r="DP419">
        <v>107.41800000000001</v>
      </c>
      <c r="DQ419">
        <v>104.723</v>
      </c>
      <c r="DR419">
        <v>100.73099999999999</v>
      </c>
      <c r="DS419">
        <v>98.566000000000003</v>
      </c>
      <c r="EB419">
        <v>100.914</v>
      </c>
      <c r="EC419">
        <v>100.914</v>
      </c>
      <c r="ED419">
        <v>97.551000000000002</v>
      </c>
      <c r="EE419">
        <v>97.551000000000002</v>
      </c>
      <c r="EF419">
        <v>102.16200000000001</v>
      </c>
      <c r="EG419">
        <v>102.16200000000001</v>
      </c>
      <c r="EI419">
        <v>99.692999999999998</v>
      </c>
      <c r="EJ419">
        <v>99.692999999999998</v>
      </c>
      <c r="EK419">
        <v>90.51</v>
      </c>
      <c r="EL419">
        <v>91.55</v>
      </c>
      <c r="EM419">
        <v>91.55</v>
      </c>
      <c r="EN419">
        <v>102.393</v>
      </c>
      <c r="EO419">
        <v>101.117</v>
      </c>
      <c r="EQ419">
        <v>87.051000000000002</v>
      </c>
      <c r="ER419">
        <v>87.051000000000002</v>
      </c>
      <c r="EX419">
        <v>94.679000000000002</v>
      </c>
      <c r="FA419">
        <v>97.474000000000004</v>
      </c>
      <c r="FB419">
        <v>97.474000000000004</v>
      </c>
      <c r="FC419">
        <v>86.879000000000005</v>
      </c>
      <c r="FD419">
        <v>86.879000000000005</v>
      </c>
      <c r="FE419">
        <v>97.412000000000006</v>
      </c>
      <c r="FF419">
        <v>97.412000000000006</v>
      </c>
      <c r="FG419">
        <v>100.819</v>
      </c>
      <c r="FH419">
        <v>100.819</v>
      </c>
      <c r="FI419">
        <v>103.502</v>
      </c>
      <c r="FJ419">
        <v>103.502</v>
      </c>
      <c r="FK419">
        <v>101.435</v>
      </c>
      <c r="FL419">
        <v>101.435</v>
      </c>
      <c r="FM419">
        <v>100.364</v>
      </c>
      <c r="FN419">
        <v>112.111</v>
      </c>
      <c r="FO419">
        <v>99.923000000000002</v>
      </c>
      <c r="FP419">
        <v>99.923000000000002</v>
      </c>
      <c r="FQ419">
        <v>97.19</v>
      </c>
      <c r="FR419">
        <v>110.56399999999999</v>
      </c>
      <c r="FT419">
        <v>93.046000000000006</v>
      </c>
      <c r="FU419">
        <v>93.046000000000006</v>
      </c>
      <c r="FX419">
        <v>99.331999999999994</v>
      </c>
      <c r="FZ419">
        <v>87.363</v>
      </c>
      <c r="GA419">
        <v>87.363</v>
      </c>
      <c r="GB419">
        <v>97.822000000000003</v>
      </c>
      <c r="GC419">
        <v>97.822000000000003</v>
      </c>
      <c r="GD419">
        <v>98.721000000000004</v>
      </c>
      <c r="GE419">
        <v>96.022999999999996</v>
      </c>
      <c r="GF419">
        <v>105.95699999999999</v>
      </c>
      <c r="GH419">
        <v>98.849000000000004</v>
      </c>
      <c r="GI419">
        <v>98.849000000000004</v>
      </c>
      <c r="GJ419">
        <v>97.652000000000001</v>
      </c>
      <c r="GK419">
        <v>97.652000000000001</v>
      </c>
      <c r="GL419">
        <v>106.753</v>
      </c>
      <c r="GM419">
        <v>100.923</v>
      </c>
      <c r="GN419">
        <v>100.923</v>
      </c>
      <c r="GP419">
        <v>98.233999999999995</v>
      </c>
      <c r="GQ419">
        <v>99.07</v>
      </c>
      <c r="GR419">
        <v>99.07</v>
      </c>
      <c r="GS419">
        <v>103.554</v>
      </c>
      <c r="GT419">
        <v>103.554</v>
      </c>
      <c r="GU419">
        <v>101.29300000000001</v>
      </c>
      <c r="GW419">
        <v>104.039</v>
      </c>
      <c r="GX419">
        <v>104.039</v>
      </c>
      <c r="GY419">
        <v>102.268</v>
      </c>
      <c r="GZ419">
        <v>100.9</v>
      </c>
      <c r="HA419">
        <v>100.9</v>
      </c>
      <c r="HB419">
        <v>115.303</v>
      </c>
      <c r="HC419">
        <v>107.613</v>
      </c>
      <c r="HE419">
        <v>97.712999999999994</v>
      </c>
      <c r="HG419">
        <v>101.374</v>
      </c>
      <c r="HH419">
        <v>100.42100000000001</v>
      </c>
      <c r="HI419">
        <v>100.42100000000001</v>
      </c>
      <c r="HJ419">
        <v>88.037000000000006</v>
      </c>
      <c r="HK419">
        <v>98.209000000000003</v>
      </c>
      <c r="HL419">
        <v>89.724000000000004</v>
      </c>
      <c r="HM419">
        <v>101.53100000000001</v>
      </c>
      <c r="HN419">
        <v>101.66800000000001</v>
      </c>
      <c r="HO419">
        <v>98.465000000000003</v>
      </c>
      <c r="HP419">
        <v>100.205</v>
      </c>
      <c r="HQ419">
        <v>108.621</v>
      </c>
      <c r="HR419">
        <v>99.710999999999999</v>
      </c>
      <c r="HS419">
        <v>112.536</v>
      </c>
      <c r="HT419">
        <v>90.24</v>
      </c>
      <c r="HU419">
        <v>100.867</v>
      </c>
      <c r="HV419">
        <v>100.867</v>
      </c>
      <c r="HW419">
        <v>103.146</v>
      </c>
      <c r="HX419">
        <v>103.146</v>
      </c>
      <c r="HY419">
        <v>101.77500000000001</v>
      </c>
      <c r="HZ419">
        <v>101.77500000000001</v>
      </c>
      <c r="IA419">
        <v>103.146</v>
      </c>
      <c r="IB419">
        <v>103.146</v>
      </c>
      <c r="IC419">
        <v>101.77500000000001</v>
      </c>
      <c r="ID419">
        <v>101.77500000000001</v>
      </c>
    </row>
    <row r="420" spans="1:238" x14ac:dyDescent="0.2">
      <c r="A420" s="3">
        <v>45960</v>
      </c>
      <c r="B420">
        <v>100.666</v>
      </c>
      <c r="C420">
        <v>101.28700000000001</v>
      </c>
      <c r="D420">
        <v>101.28700000000001</v>
      </c>
      <c r="E420">
        <v>120.589</v>
      </c>
      <c r="F420">
        <v>110.331</v>
      </c>
      <c r="H420">
        <v>100.45099999999999</v>
      </c>
      <c r="I420">
        <v>111.71899999999999</v>
      </c>
      <c r="J420">
        <v>111.71899999999999</v>
      </c>
      <c r="M420">
        <v>98.855999999999995</v>
      </c>
      <c r="N420">
        <v>98.855999999999995</v>
      </c>
      <c r="O420">
        <v>93.733000000000004</v>
      </c>
      <c r="P420">
        <v>93.733000000000004</v>
      </c>
      <c r="V420">
        <v>101.379</v>
      </c>
      <c r="W420">
        <v>101.379</v>
      </c>
      <c r="X420">
        <v>96.927000000000007</v>
      </c>
      <c r="Y420">
        <v>96.927000000000007</v>
      </c>
      <c r="Z420">
        <v>101.843</v>
      </c>
      <c r="AA420">
        <v>98.033000000000001</v>
      </c>
      <c r="AB420">
        <v>98.033000000000001</v>
      </c>
      <c r="AD420">
        <v>98.28</v>
      </c>
      <c r="AG420">
        <v>97.676000000000002</v>
      </c>
      <c r="AH420">
        <v>98.88</v>
      </c>
      <c r="AK420">
        <v>100.773</v>
      </c>
      <c r="AL420">
        <v>100.211</v>
      </c>
      <c r="AM420">
        <v>98.728999999999999</v>
      </c>
      <c r="AR420">
        <v>100.182</v>
      </c>
      <c r="AS420">
        <v>100.003</v>
      </c>
      <c r="AT420">
        <v>98.582999999999998</v>
      </c>
      <c r="AU420">
        <v>97.79</v>
      </c>
      <c r="AV420">
        <v>97.79</v>
      </c>
      <c r="AW420">
        <v>94.945999999999998</v>
      </c>
      <c r="AX420">
        <v>94.945999999999998</v>
      </c>
      <c r="AY420">
        <v>119.73699999999999</v>
      </c>
      <c r="AZ420" s="5">
        <v>93.917000000000002</v>
      </c>
      <c r="BA420">
        <v>102.629</v>
      </c>
      <c r="BB420">
        <v>103.711</v>
      </c>
      <c r="BC420">
        <v>101.527</v>
      </c>
      <c r="BF420">
        <v>100.48699999999999</v>
      </c>
      <c r="BG420">
        <v>100.48699999999999</v>
      </c>
      <c r="BJ420">
        <v>106.696</v>
      </c>
      <c r="BM420">
        <v>109.21299999999999</v>
      </c>
      <c r="BN420">
        <v>101.267</v>
      </c>
      <c r="BS420">
        <v>100.312</v>
      </c>
      <c r="BT420">
        <v>102.14</v>
      </c>
      <c r="BU420">
        <v>102.783</v>
      </c>
      <c r="BV420">
        <v>103.627</v>
      </c>
      <c r="BW420">
        <v>101.834</v>
      </c>
      <c r="BX420">
        <v>101.59</v>
      </c>
      <c r="BY420">
        <v>101.59</v>
      </c>
      <c r="BZ420">
        <v>102.251</v>
      </c>
      <c r="CA420">
        <v>105.664</v>
      </c>
      <c r="CB420">
        <v>102.577</v>
      </c>
      <c r="CC420">
        <v>101.64400000000001</v>
      </c>
      <c r="CF420">
        <v>97.953000000000003</v>
      </c>
      <c r="CG420">
        <v>97.953000000000003</v>
      </c>
      <c r="CH420">
        <v>95.408000000000001</v>
      </c>
      <c r="CI420">
        <v>95.408000000000001</v>
      </c>
      <c r="CK420">
        <v>87.843000000000004</v>
      </c>
      <c r="CO420">
        <v>98.537999999999997</v>
      </c>
      <c r="CS420">
        <v>102.886</v>
      </c>
      <c r="CT420">
        <v>97.759</v>
      </c>
      <c r="CU420">
        <v>98.430999999999997</v>
      </c>
      <c r="CV420">
        <v>100.41800000000001</v>
      </c>
      <c r="CY420">
        <v>102.54</v>
      </c>
      <c r="CZ420">
        <v>98.031999999999996</v>
      </c>
      <c r="DA420">
        <v>101.929</v>
      </c>
      <c r="DB420">
        <v>101.929</v>
      </c>
      <c r="DC420">
        <v>103.80500000000001</v>
      </c>
      <c r="DD420">
        <v>103.80500000000001</v>
      </c>
      <c r="DE420">
        <v>101.78</v>
      </c>
      <c r="DF420">
        <v>103.339</v>
      </c>
      <c r="DG420">
        <v>101.06399999999999</v>
      </c>
      <c r="DK420">
        <v>94.12</v>
      </c>
      <c r="DL420">
        <v>97.528000000000006</v>
      </c>
      <c r="DM420">
        <v>89.146000000000001</v>
      </c>
      <c r="DN420">
        <v>89.146000000000001</v>
      </c>
      <c r="DO420">
        <v>99.674999999999997</v>
      </c>
      <c r="DP420">
        <v>107.483</v>
      </c>
      <c r="DQ420">
        <v>104.723</v>
      </c>
      <c r="DR420">
        <v>100.739</v>
      </c>
      <c r="DS420">
        <v>98.572999999999993</v>
      </c>
      <c r="EB420">
        <v>100.881</v>
      </c>
      <c r="EC420">
        <v>100.881</v>
      </c>
      <c r="ED420">
        <v>97.554000000000002</v>
      </c>
      <c r="EE420">
        <v>97.554000000000002</v>
      </c>
      <c r="EF420">
        <v>102.188</v>
      </c>
      <c r="EG420">
        <v>102.188</v>
      </c>
      <c r="EI420">
        <v>99.697000000000003</v>
      </c>
      <c r="EJ420">
        <v>99.697000000000003</v>
      </c>
      <c r="EK420">
        <v>90.537999999999997</v>
      </c>
      <c r="EL420">
        <v>91.641000000000005</v>
      </c>
      <c r="EM420">
        <v>91.641000000000005</v>
      </c>
      <c r="EN420">
        <v>102.41200000000001</v>
      </c>
      <c r="EO420">
        <v>101.128</v>
      </c>
      <c r="EQ420">
        <v>87.063999999999993</v>
      </c>
      <c r="ER420">
        <v>87.063999999999993</v>
      </c>
      <c r="EX420">
        <v>94.738</v>
      </c>
      <c r="FA420">
        <v>97.475999999999999</v>
      </c>
      <c r="FB420">
        <v>97.475999999999999</v>
      </c>
      <c r="FC420">
        <v>86.921999999999997</v>
      </c>
      <c r="FD420">
        <v>86.921999999999997</v>
      </c>
      <c r="FE420">
        <v>97.45</v>
      </c>
      <c r="FF420">
        <v>97.45</v>
      </c>
      <c r="FG420">
        <v>100.85599999999999</v>
      </c>
      <c r="FH420">
        <v>100.85599999999999</v>
      </c>
      <c r="FI420">
        <v>103.58</v>
      </c>
      <c r="FJ420">
        <v>103.58</v>
      </c>
      <c r="FK420">
        <v>101.396</v>
      </c>
      <c r="FL420">
        <v>101.396</v>
      </c>
      <c r="FM420">
        <v>100.416</v>
      </c>
      <c r="FN420">
        <v>112.089</v>
      </c>
      <c r="FO420">
        <v>99.950999999999993</v>
      </c>
      <c r="FP420">
        <v>99.950999999999993</v>
      </c>
      <c r="FQ420">
        <v>97.099000000000004</v>
      </c>
      <c r="FR420">
        <v>110.649</v>
      </c>
      <c r="FT420">
        <v>93.141999999999996</v>
      </c>
      <c r="FU420">
        <v>93.141999999999996</v>
      </c>
      <c r="FX420">
        <v>99.341999999999999</v>
      </c>
      <c r="FZ420">
        <v>87.399000000000001</v>
      </c>
      <c r="GA420">
        <v>87.399000000000001</v>
      </c>
      <c r="GB420">
        <v>97.850999999999999</v>
      </c>
      <c r="GC420">
        <v>97.850999999999999</v>
      </c>
      <c r="GD420">
        <v>98.741</v>
      </c>
      <c r="GE420">
        <v>96.11</v>
      </c>
      <c r="GF420">
        <v>105.996</v>
      </c>
      <c r="GH420">
        <v>98.905000000000001</v>
      </c>
      <c r="GI420">
        <v>98.905000000000001</v>
      </c>
      <c r="GJ420">
        <v>97.671000000000006</v>
      </c>
      <c r="GK420">
        <v>97.671000000000006</v>
      </c>
      <c r="GL420">
        <v>106.70699999999999</v>
      </c>
      <c r="GM420">
        <v>101.023</v>
      </c>
      <c r="GN420">
        <v>101.023</v>
      </c>
      <c r="GP420">
        <v>98.277000000000001</v>
      </c>
      <c r="GQ420">
        <v>99.069000000000003</v>
      </c>
      <c r="GR420">
        <v>99.069000000000003</v>
      </c>
      <c r="GS420">
        <v>103.524</v>
      </c>
      <c r="GT420">
        <v>103.524</v>
      </c>
      <c r="GU420">
        <v>101.205</v>
      </c>
      <c r="GW420">
        <v>104.018</v>
      </c>
      <c r="GX420">
        <v>104.018</v>
      </c>
      <c r="GY420">
        <v>102.30200000000001</v>
      </c>
      <c r="GZ420">
        <v>100.87</v>
      </c>
      <c r="HA420">
        <v>100.87</v>
      </c>
      <c r="HB420">
        <v>115.348</v>
      </c>
      <c r="HC420">
        <v>107.563</v>
      </c>
      <c r="HE420">
        <v>97.712000000000003</v>
      </c>
      <c r="HG420">
        <v>101.32899999999999</v>
      </c>
      <c r="HH420">
        <v>100.42100000000001</v>
      </c>
      <c r="HI420">
        <v>100.42100000000001</v>
      </c>
      <c r="HJ420">
        <v>88.066000000000003</v>
      </c>
      <c r="HK420">
        <v>98.236999999999995</v>
      </c>
      <c r="HL420">
        <v>89.713999999999999</v>
      </c>
      <c r="HM420">
        <v>101.505</v>
      </c>
      <c r="HN420">
        <v>101.66800000000001</v>
      </c>
      <c r="HO420">
        <v>98.491</v>
      </c>
      <c r="HP420">
        <v>100.18899999999999</v>
      </c>
      <c r="HQ420">
        <v>108.669</v>
      </c>
      <c r="HR420">
        <v>99.718000000000004</v>
      </c>
      <c r="HS420">
        <v>112.532</v>
      </c>
      <c r="HT420">
        <v>90.302000000000007</v>
      </c>
      <c r="HU420">
        <v>100.90300000000001</v>
      </c>
      <c r="HV420">
        <v>100.90300000000001</v>
      </c>
      <c r="HW420">
        <v>103.148</v>
      </c>
      <c r="HX420">
        <v>103.148</v>
      </c>
      <c r="HY420">
        <v>101.807</v>
      </c>
      <c r="HZ420">
        <v>101.807</v>
      </c>
      <c r="IA420">
        <v>103.148</v>
      </c>
      <c r="IB420">
        <v>103.148</v>
      </c>
      <c r="IC420">
        <v>101.807</v>
      </c>
      <c r="ID420">
        <v>101.807</v>
      </c>
    </row>
    <row r="421" spans="1:238" x14ac:dyDescent="0.2">
      <c r="A421" s="3">
        <v>45961</v>
      </c>
      <c r="B421">
        <v>100.643</v>
      </c>
      <c r="C421">
        <v>101.16200000000001</v>
      </c>
      <c r="D421">
        <v>101.16200000000001</v>
      </c>
      <c r="E421">
        <v>120.429</v>
      </c>
      <c r="F421">
        <v>109.84099999999999</v>
      </c>
      <c r="H421">
        <v>100.44499999999999</v>
      </c>
      <c r="I421">
        <v>111.592</v>
      </c>
      <c r="J421">
        <v>111.592</v>
      </c>
      <c r="M421">
        <v>98.796999999999997</v>
      </c>
      <c r="N421">
        <v>98.796999999999997</v>
      </c>
      <c r="O421">
        <v>93.578999999999994</v>
      </c>
      <c r="P421">
        <v>93.578999999999994</v>
      </c>
      <c r="V421">
        <v>101.354</v>
      </c>
      <c r="W421">
        <v>101.354</v>
      </c>
      <c r="X421">
        <v>96.870999999999995</v>
      </c>
      <c r="Y421">
        <v>96.870999999999995</v>
      </c>
      <c r="Z421">
        <v>101.735</v>
      </c>
      <c r="AA421">
        <v>98.018000000000001</v>
      </c>
      <c r="AB421">
        <v>98.018000000000001</v>
      </c>
      <c r="AD421">
        <v>98.27</v>
      </c>
      <c r="AG421">
        <v>97.688999999999993</v>
      </c>
      <c r="AH421">
        <v>98.852999999999994</v>
      </c>
      <c r="AK421">
        <v>100.714</v>
      </c>
      <c r="AL421">
        <v>100.20699999999999</v>
      </c>
      <c r="AM421">
        <v>98.739000000000004</v>
      </c>
      <c r="AR421">
        <v>100.161</v>
      </c>
      <c r="AS421">
        <v>99.962000000000003</v>
      </c>
      <c r="AT421">
        <v>98.494</v>
      </c>
      <c r="AU421">
        <v>97.804000000000002</v>
      </c>
      <c r="AV421">
        <v>97.804000000000002</v>
      </c>
      <c r="AW421">
        <v>94.81</v>
      </c>
      <c r="AX421">
        <v>94.81</v>
      </c>
      <c r="AY421">
        <v>119.706</v>
      </c>
      <c r="AZ421" s="5">
        <v>93.796999999999997</v>
      </c>
      <c r="BA421">
        <v>102.563</v>
      </c>
      <c r="BB421">
        <v>103.666</v>
      </c>
      <c r="BC421">
        <v>101.47799999999999</v>
      </c>
      <c r="BF421">
        <v>100.47499999999999</v>
      </c>
      <c r="BG421">
        <v>100.47499999999999</v>
      </c>
      <c r="BJ421">
        <v>106.634</v>
      </c>
      <c r="BM421">
        <v>109.23399999999999</v>
      </c>
      <c r="BN421">
        <v>101.288</v>
      </c>
      <c r="BS421">
        <v>100.309</v>
      </c>
      <c r="BT421">
        <v>102.072</v>
      </c>
      <c r="BU421">
        <v>102.86199999999999</v>
      </c>
      <c r="BV421">
        <v>103.53100000000001</v>
      </c>
      <c r="BW421">
        <v>101.809</v>
      </c>
      <c r="BX421">
        <v>101.613</v>
      </c>
      <c r="BY421">
        <v>101.613</v>
      </c>
      <c r="BZ421">
        <v>102.208</v>
      </c>
      <c r="CA421">
        <v>105.60599999999999</v>
      </c>
      <c r="CB421">
        <v>102.36199999999999</v>
      </c>
      <c r="CC421">
        <v>101.595</v>
      </c>
      <c r="CF421">
        <v>97.947000000000003</v>
      </c>
      <c r="CG421">
        <v>97.947000000000003</v>
      </c>
      <c r="CH421">
        <v>95.301000000000002</v>
      </c>
      <c r="CI421">
        <v>95.301000000000002</v>
      </c>
      <c r="CK421">
        <v>87.960999999999999</v>
      </c>
      <c r="CO421">
        <v>98.412000000000006</v>
      </c>
      <c r="CS421">
        <v>103.069</v>
      </c>
      <c r="CT421">
        <v>97.768000000000001</v>
      </c>
      <c r="CU421">
        <v>98.344999999999999</v>
      </c>
      <c r="CV421">
        <v>100.04600000000001</v>
      </c>
      <c r="CY421">
        <v>102.47199999999999</v>
      </c>
      <c r="CZ421">
        <v>98.253</v>
      </c>
      <c r="DA421">
        <v>101.941</v>
      </c>
      <c r="DB421">
        <v>101.941</v>
      </c>
      <c r="DC421">
        <v>103.896</v>
      </c>
      <c r="DD421">
        <v>103.896</v>
      </c>
      <c r="DE421">
        <v>101.87</v>
      </c>
      <c r="DF421">
        <v>103.29300000000001</v>
      </c>
      <c r="DG421">
        <v>101.04300000000001</v>
      </c>
      <c r="DK421">
        <v>94.298000000000002</v>
      </c>
      <c r="DL421">
        <v>97.763000000000005</v>
      </c>
      <c r="DM421">
        <v>89.05</v>
      </c>
      <c r="DN421">
        <v>89.05</v>
      </c>
      <c r="DO421">
        <v>99.611000000000004</v>
      </c>
      <c r="DP421">
        <v>107.358</v>
      </c>
      <c r="DQ421">
        <v>104.696</v>
      </c>
      <c r="DR421">
        <v>100.634</v>
      </c>
      <c r="DS421">
        <v>98.555999999999997</v>
      </c>
      <c r="EB421">
        <v>100.82299999999999</v>
      </c>
      <c r="EC421">
        <v>100.82299999999999</v>
      </c>
      <c r="ED421">
        <v>97.551000000000002</v>
      </c>
      <c r="EE421">
        <v>97.551000000000002</v>
      </c>
      <c r="EF421">
        <v>102.06699999999999</v>
      </c>
      <c r="EG421">
        <v>102.06699999999999</v>
      </c>
      <c r="EI421">
        <v>99.695999999999998</v>
      </c>
      <c r="EJ421">
        <v>99.695999999999998</v>
      </c>
      <c r="EK421">
        <v>90.445999999999998</v>
      </c>
      <c r="EL421">
        <v>91.518000000000001</v>
      </c>
      <c r="EM421">
        <v>91.518000000000001</v>
      </c>
      <c r="EN421">
        <v>102.285</v>
      </c>
      <c r="EO421">
        <v>101.113</v>
      </c>
      <c r="EQ421">
        <v>86.924999999999997</v>
      </c>
      <c r="ER421">
        <v>86.924999999999997</v>
      </c>
      <c r="EX421">
        <v>94.600999999999999</v>
      </c>
      <c r="FA421">
        <v>97.463999999999999</v>
      </c>
      <c r="FB421">
        <v>97.463999999999999</v>
      </c>
      <c r="FC421">
        <v>86.76</v>
      </c>
      <c r="FD421">
        <v>86.76</v>
      </c>
      <c r="FE421">
        <v>97.42</v>
      </c>
      <c r="FF421">
        <v>97.42</v>
      </c>
      <c r="FG421">
        <v>100.768</v>
      </c>
      <c r="FH421">
        <v>100.768</v>
      </c>
      <c r="FI421">
        <v>103.584</v>
      </c>
      <c r="FJ421">
        <v>103.584</v>
      </c>
      <c r="FK421">
        <v>101.42700000000001</v>
      </c>
      <c r="FL421">
        <v>101.42700000000001</v>
      </c>
      <c r="FM421">
        <v>100.366</v>
      </c>
      <c r="FN421">
        <v>111.867</v>
      </c>
      <c r="FO421">
        <v>99.914000000000001</v>
      </c>
      <c r="FP421">
        <v>99.914000000000001</v>
      </c>
      <c r="FQ421">
        <v>96.903000000000006</v>
      </c>
      <c r="FR421">
        <v>110.443</v>
      </c>
      <c r="FT421">
        <v>93.061999999999998</v>
      </c>
      <c r="FU421">
        <v>93.061999999999998</v>
      </c>
      <c r="FX421">
        <v>99.358999999999995</v>
      </c>
      <c r="FZ421">
        <v>87.304000000000002</v>
      </c>
      <c r="GA421">
        <v>87.304000000000002</v>
      </c>
      <c r="GB421">
        <v>97.870999999999995</v>
      </c>
      <c r="GC421">
        <v>97.870999999999995</v>
      </c>
      <c r="GD421">
        <v>98.704999999999998</v>
      </c>
      <c r="GE421">
        <v>95.954999999999998</v>
      </c>
      <c r="GF421">
        <v>105.812</v>
      </c>
      <c r="GH421">
        <v>98.87</v>
      </c>
      <c r="GI421">
        <v>98.87</v>
      </c>
      <c r="GJ421">
        <v>97.668999999999997</v>
      </c>
      <c r="GK421">
        <v>97.668999999999997</v>
      </c>
      <c r="GL421">
        <v>106.68</v>
      </c>
      <c r="GM421">
        <v>100.94499999999999</v>
      </c>
      <c r="GN421">
        <v>100.94499999999999</v>
      </c>
      <c r="GP421">
        <v>98.260999999999996</v>
      </c>
      <c r="GQ421">
        <v>99.078000000000003</v>
      </c>
      <c r="GR421">
        <v>99.078000000000003</v>
      </c>
      <c r="GS421">
        <v>103.437</v>
      </c>
      <c r="GT421">
        <v>103.437</v>
      </c>
      <c r="GU421">
        <v>101.253</v>
      </c>
      <c r="GW421">
        <v>103.923</v>
      </c>
      <c r="GX421">
        <v>103.923</v>
      </c>
      <c r="GY421">
        <v>102.226</v>
      </c>
      <c r="GZ421">
        <v>100.85899999999999</v>
      </c>
      <c r="HA421">
        <v>100.85899999999999</v>
      </c>
      <c r="HB421">
        <v>115.08499999999999</v>
      </c>
      <c r="HC421">
        <v>107.46899999999999</v>
      </c>
      <c r="HE421">
        <v>97.721999999999994</v>
      </c>
      <c r="HG421">
        <v>101.27500000000001</v>
      </c>
      <c r="HH421">
        <v>100.41200000000001</v>
      </c>
      <c r="HI421">
        <v>100.41200000000001</v>
      </c>
      <c r="HJ421">
        <v>87.899000000000001</v>
      </c>
      <c r="HK421">
        <v>98.221999999999994</v>
      </c>
      <c r="HL421">
        <v>89.421999999999997</v>
      </c>
      <c r="HM421">
        <v>101.511</v>
      </c>
      <c r="HN421">
        <v>101.333</v>
      </c>
      <c r="HO421">
        <v>98.489000000000004</v>
      </c>
      <c r="HP421">
        <v>100.211</v>
      </c>
      <c r="HQ421">
        <v>108.3</v>
      </c>
      <c r="HR421">
        <v>99.697000000000003</v>
      </c>
      <c r="HS421">
        <v>112.30800000000001</v>
      </c>
      <c r="HT421">
        <v>90.137</v>
      </c>
      <c r="HU421">
        <v>100.824</v>
      </c>
      <c r="HV421">
        <v>100.824</v>
      </c>
      <c r="HW421">
        <v>103.101</v>
      </c>
      <c r="HX421">
        <v>103.101</v>
      </c>
      <c r="HY421">
        <v>101.73699999999999</v>
      </c>
      <c r="HZ421">
        <v>101.73699999999999</v>
      </c>
      <c r="IA421">
        <v>103.101</v>
      </c>
      <c r="IB421">
        <v>103.101</v>
      </c>
      <c r="IC421">
        <v>101.73699999999999</v>
      </c>
      <c r="ID421">
        <v>101.73699999999999</v>
      </c>
    </row>
    <row r="422" spans="1:238" x14ac:dyDescent="0.2">
      <c r="A422" s="3">
        <v>45964</v>
      </c>
      <c r="B422">
        <v>100.611</v>
      </c>
      <c r="C422">
        <v>101.17100000000001</v>
      </c>
      <c r="D422">
        <v>101.17100000000001</v>
      </c>
      <c r="E422">
        <v>120.649</v>
      </c>
      <c r="F422">
        <v>109.968</v>
      </c>
      <c r="H422">
        <v>100.453</v>
      </c>
      <c r="I422">
        <v>111.77500000000001</v>
      </c>
      <c r="J422">
        <v>111.77500000000001</v>
      </c>
      <c r="M422">
        <v>98.852000000000004</v>
      </c>
      <c r="N422">
        <v>98.852000000000004</v>
      </c>
      <c r="O422">
        <v>93.617999999999995</v>
      </c>
      <c r="P422">
        <v>93.617999999999995</v>
      </c>
      <c r="V422">
        <v>101.386</v>
      </c>
      <c r="W422">
        <v>101.386</v>
      </c>
      <c r="X422">
        <v>96.900999999999996</v>
      </c>
      <c r="Y422">
        <v>96.900999999999996</v>
      </c>
      <c r="Z422">
        <v>101.792</v>
      </c>
      <c r="AA422">
        <v>98.037999999999997</v>
      </c>
      <c r="AB422">
        <v>98.037999999999997</v>
      </c>
      <c r="AD422">
        <v>98.305999999999997</v>
      </c>
      <c r="AG422">
        <v>97.716999999999999</v>
      </c>
      <c r="AH422">
        <v>98.869</v>
      </c>
      <c r="AK422">
        <v>100.754</v>
      </c>
      <c r="AL422">
        <v>100.208</v>
      </c>
      <c r="AM422">
        <v>98.721999999999994</v>
      </c>
      <c r="AR422">
        <v>100.19199999999999</v>
      </c>
      <c r="AS422">
        <v>100.029</v>
      </c>
      <c r="AT422">
        <v>98.536000000000001</v>
      </c>
      <c r="AU422">
        <v>97.820999999999998</v>
      </c>
      <c r="AV422">
        <v>97.820999999999998</v>
      </c>
      <c r="AW422">
        <v>94.897000000000006</v>
      </c>
      <c r="AX422">
        <v>94.897000000000006</v>
      </c>
      <c r="AY422">
        <v>119.651</v>
      </c>
      <c r="AZ422" s="5">
        <v>93.906999999999996</v>
      </c>
      <c r="BA422">
        <v>102.55800000000001</v>
      </c>
      <c r="BB422">
        <v>103.66800000000001</v>
      </c>
      <c r="BC422">
        <v>101.514</v>
      </c>
      <c r="BF422">
        <v>100.479</v>
      </c>
      <c r="BG422">
        <v>100.479</v>
      </c>
      <c r="BJ422">
        <v>106.70099999999999</v>
      </c>
      <c r="BM422">
        <v>109.18</v>
      </c>
      <c r="BN422">
        <v>101.274</v>
      </c>
      <c r="BS422">
        <v>100.313</v>
      </c>
      <c r="BT422">
        <v>102.08799999999999</v>
      </c>
      <c r="BU422">
        <v>102.806</v>
      </c>
      <c r="BV422">
        <v>103.57</v>
      </c>
      <c r="BW422">
        <v>101.786</v>
      </c>
      <c r="BX422">
        <v>101.654</v>
      </c>
      <c r="BY422">
        <v>101.654</v>
      </c>
      <c r="BZ422">
        <v>102.21299999999999</v>
      </c>
      <c r="CA422">
        <v>105.67700000000001</v>
      </c>
      <c r="CB422">
        <v>102.483</v>
      </c>
      <c r="CC422">
        <v>101.654</v>
      </c>
      <c r="CF422">
        <v>97.933999999999997</v>
      </c>
      <c r="CG422">
        <v>97.933999999999997</v>
      </c>
      <c r="CH422">
        <v>95.4</v>
      </c>
      <c r="CI422">
        <v>95.4</v>
      </c>
      <c r="CK422">
        <v>87.655000000000001</v>
      </c>
      <c r="CO422">
        <v>98.296000000000006</v>
      </c>
      <c r="CS422">
        <v>102.997</v>
      </c>
      <c r="CT422">
        <v>97.781999999999996</v>
      </c>
      <c r="CU422">
        <v>98.433000000000007</v>
      </c>
      <c r="CV422">
        <v>100.319</v>
      </c>
      <c r="CY422">
        <v>102.539</v>
      </c>
      <c r="CZ422">
        <v>98.27</v>
      </c>
      <c r="DA422">
        <v>101.92700000000001</v>
      </c>
      <c r="DB422">
        <v>101.92700000000001</v>
      </c>
      <c r="DC422">
        <v>103.873</v>
      </c>
      <c r="DD422">
        <v>103.873</v>
      </c>
      <c r="DE422">
        <v>101.818</v>
      </c>
      <c r="DF422">
        <v>103.294</v>
      </c>
      <c r="DG422">
        <v>101.056</v>
      </c>
      <c r="DK422">
        <v>94.317999999999998</v>
      </c>
      <c r="DL422">
        <v>97.754999999999995</v>
      </c>
      <c r="DM422">
        <v>89.126000000000005</v>
      </c>
      <c r="DN422">
        <v>89.126000000000005</v>
      </c>
      <c r="DO422">
        <v>99.628</v>
      </c>
      <c r="DP422">
        <v>107.429</v>
      </c>
      <c r="DQ422">
        <v>104.738</v>
      </c>
      <c r="DR422">
        <v>100.664</v>
      </c>
      <c r="DS422">
        <v>98.616</v>
      </c>
      <c r="EB422">
        <v>100.86499999999999</v>
      </c>
      <c r="EC422">
        <v>100.86499999999999</v>
      </c>
      <c r="ED422">
        <v>97.564999999999998</v>
      </c>
      <c r="EE422">
        <v>97.564999999999998</v>
      </c>
      <c r="EF422">
        <v>102.129</v>
      </c>
      <c r="EG422">
        <v>102.129</v>
      </c>
      <c r="EI422">
        <v>99.7</v>
      </c>
      <c r="EJ422">
        <v>99.7</v>
      </c>
      <c r="EK422">
        <v>90.537999999999997</v>
      </c>
      <c r="EL422">
        <v>91.608999999999995</v>
      </c>
      <c r="EM422">
        <v>91.608999999999995</v>
      </c>
      <c r="EN422">
        <v>102.379</v>
      </c>
      <c r="EO422">
        <v>101.11</v>
      </c>
      <c r="EQ422">
        <v>87.081999999999994</v>
      </c>
      <c r="ER422">
        <v>87.081999999999994</v>
      </c>
      <c r="EX422">
        <v>94.679000000000002</v>
      </c>
      <c r="FA422">
        <v>97.477999999999994</v>
      </c>
      <c r="FB422">
        <v>97.477999999999994</v>
      </c>
      <c r="FC422">
        <v>86.924000000000007</v>
      </c>
      <c r="FD422">
        <v>86.924000000000007</v>
      </c>
      <c r="FE422">
        <v>97.462999999999994</v>
      </c>
      <c r="FF422">
        <v>97.462999999999994</v>
      </c>
      <c r="FG422">
        <v>100.934</v>
      </c>
      <c r="FH422">
        <v>100.934</v>
      </c>
      <c r="FI422">
        <v>103.57599999999999</v>
      </c>
      <c r="FJ422">
        <v>103.57599999999999</v>
      </c>
      <c r="FK422">
        <v>101.465</v>
      </c>
      <c r="FL422">
        <v>101.465</v>
      </c>
      <c r="FM422">
        <v>100.414</v>
      </c>
      <c r="FN422">
        <v>111.992</v>
      </c>
      <c r="FO422">
        <v>99.893000000000001</v>
      </c>
      <c r="FP422">
        <v>99.893000000000001</v>
      </c>
      <c r="FQ422">
        <v>97.043000000000006</v>
      </c>
      <c r="FR422">
        <v>110.58799999999999</v>
      </c>
      <c r="FT422">
        <v>93.194999999999993</v>
      </c>
      <c r="FU422">
        <v>93.194999999999993</v>
      </c>
      <c r="FX422">
        <v>99.379000000000005</v>
      </c>
      <c r="FZ422">
        <v>87.394000000000005</v>
      </c>
      <c r="GA422">
        <v>87.394000000000005</v>
      </c>
      <c r="GB422">
        <v>97.897000000000006</v>
      </c>
      <c r="GC422">
        <v>97.897000000000006</v>
      </c>
      <c r="GD422">
        <v>98.742999999999995</v>
      </c>
      <c r="GE422">
        <v>96.051000000000002</v>
      </c>
      <c r="GF422">
        <v>105.937</v>
      </c>
      <c r="GH422">
        <v>98.93</v>
      </c>
      <c r="GI422">
        <v>98.93</v>
      </c>
      <c r="GJ422">
        <v>97.694999999999993</v>
      </c>
      <c r="GK422">
        <v>97.694999999999993</v>
      </c>
      <c r="GL422">
        <v>106.684</v>
      </c>
      <c r="GM422">
        <v>100.956</v>
      </c>
      <c r="GN422">
        <v>100.956</v>
      </c>
      <c r="GP422">
        <v>98.287999999999997</v>
      </c>
      <c r="GQ422">
        <v>99.100999999999999</v>
      </c>
      <c r="GR422">
        <v>99.100999999999999</v>
      </c>
      <c r="GS422">
        <v>103.48699999999999</v>
      </c>
      <c r="GT422">
        <v>103.48699999999999</v>
      </c>
      <c r="GU422">
        <v>101.19199999999999</v>
      </c>
      <c r="GW422">
        <v>103.992</v>
      </c>
      <c r="GX422">
        <v>103.992</v>
      </c>
      <c r="GY422">
        <v>102.31699999999999</v>
      </c>
      <c r="GZ422">
        <v>100.85</v>
      </c>
      <c r="HA422">
        <v>100.85</v>
      </c>
      <c r="HB422">
        <v>115.17100000000001</v>
      </c>
      <c r="HC422">
        <v>107.55500000000001</v>
      </c>
      <c r="HE422">
        <v>97.736000000000004</v>
      </c>
      <c r="HG422">
        <v>101.298</v>
      </c>
      <c r="HH422">
        <v>100.43300000000001</v>
      </c>
      <c r="HI422">
        <v>100.43300000000001</v>
      </c>
      <c r="HJ422">
        <v>88.01</v>
      </c>
      <c r="HK422">
        <v>98.257999999999996</v>
      </c>
      <c r="HL422">
        <v>89.600999999999999</v>
      </c>
      <c r="HM422">
        <v>101.533</v>
      </c>
      <c r="HN422">
        <v>101.57299999999999</v>
      </c>
      <c r="HO422">
        <v>98.513000000000005</v>
      </c>
      <c r="HP422">
        <v>100.19799999999999</v>
      </c>
      <c r="HQ422">
        <v>108.51</v>
      </c>
      <c r="HR422">
        <v>99.706000000000003</v>
      </c>
      <c r="HS422">
        <v>112.408</v>
      </c>
      <c r="HT422">
        <v>90.298000000000002</v>
      </c>
      <c r="HU422">
        <v>100.907</v>
      </c>
      <c r="HV422">
        <v>100.907</v>
      </c>
      <c r="HW422">
        <v>103.122</v>
      </c>
      <c r="HX422">
        <v>103.122</v>
      </c>
      <c r="HY422">
        <v>101.779</v>
      </c>
      <c r="HZ422">
        <v>101.779</v>
      </c>
      <c r="IA422">
        <v>103.122</v>
      </c>
      <c r="IB422">
        <v>103.122</v>
      </c>
      <c r="IC422">
        <v>101.779</v>
      </c>
      <c r="ID422">
        <v>101.779</v>
      </c>
    </row>
    <row r="423" spans="1:238" x14ac:dyDescent="0.2">
      <c r="A423" s="3">
        <v>45965</v>
      </c>
      <c r="B423">
        <v>100.626</v>
      </c>
      <c r="C423">
        <v>101.09</v>
      </c>
      <c r="D423">
        <v>101.09</v>
      </c>
      <c r="E423">
        <v>120.575</v>
      </c>
      <c r="F423">
        <v>109.41500000000001</v>
      </c>
      <c r="H423">
        <v>100.42400000000001</v>
      </c>
      <c r="I423">
        <v>111.471</v>
      </c>
      <c r="J423">
        <v>111.471</v>
      </c>
      <c r="M423">
        <v>98.763999999999996</v>
      </c>
      <c r="N423">
        <v>98.763999999999996</v>
      </c>
      <c r="O423">
        <v>93.415999999999997</v>
      </c>
      <c r="P423">
        <v>93.415999999999997</v>
      </c>
      <c r="V423">
        <v>101.333</v>
      </c>
      <c r="W423">
        <v>101.333</v>
      </c>
      <c r="X423">
        <v>96.917000000000002</v>
      </c>
      <c r="Y423">
        <v>96.917000000000002</v>
      </c>
      <c r="Z423">
        <v>101.73399999999999</v>
      </c>
      <c r="AA423">
        <v>97.932000000000002</v>
      </c>
      <c r="AB423">
        <v>97.932000000000002</v>
      </c>
      <c r="AD423">
        <v>98.28</v>
      </c>
      <c r="AG423">
        <v>97.710999999999999</v>
      </c>
      <c r="AH423">
        <v>98.867000000000004</v>
      </c>
      <c r="AK423">
        <v>100.70399999999999</v>
      </c>
      <c r="AL423">
        <v>100.18899999999999</v>
      </c>
      <c r="AM423">
        <v>98.734999999999999</v>
      </c>
      <c r="AR423">
        <v>100.14700000000001</v>
      </c>
      <c r="AS423">
        <v>99.966999999999999</v>
      </c>
      <c r="AT423">
        <v>98.326999999999998</v>
      </c>
      <c r="AU423">
        <v>97.82</v>
      </c>
      <c r="AV423">
        <v>97.82</v>
      </c>
      <c r="AW423">
        <v>94.766000000000005</v>
      </c>
      <c r="AX423">
        <v>94.766000000000005</v>
      </c>
      <c r="AY423">
        <v>119.286</v>
      </c>
      <c r="AZ423" s="5">
        <v>93.82</v>
      </c>
      <c r="BA423">
        <v>102.58499999999999</v>
      </c>
      <c r="BB423">
        <v>103.57599999999999</v>
      </c>
      <c r="BC423">
        <v>101.458</v>
      </c>
      <c r="BF423">
        <v>100.49</v>
      </c>
      <c r="BG423">
        <v>100.49</v>
      </c>
      <c r="BJ423">
        <v>106.613</v>
      </c>
      <c r="BM423">
        <v>109.229</v>
      </c>
      <c r="BN423">
        <v>101.265</v>
      </c>
      <c r="BS423">
        <v>100.31</v>
      </c>
      <c r="BT423">
        <v>102.00700000000001</v>
      </c>
      <c r="BU423">
        <v>102.85</v>
      </c>
      <c r="BV423">
        <v>103.473</v>
      </c>
      <c r="BW423">
        <v>101.81699999999999</v>
      </c>
      <c r="BX423">
        <v>101.599</v>
      </c>
      <c r="BY423">
        <v>101.599</v>
      </c>
      <c r="BZ423">
        <v>102.16</v>
      </c>
      <c r="CA423">
        <v>105.578</v>
      </c>
      <c r="CB423">
        <v>102.22499999999999</v>
      </c>
      <c r="CC423">
        <v>101.58799999999999</v>
      </c>
      <c r="CF423">
        <v>97.888999999999996</v>
      </c>
      <c r="CG423">
        <v>97.888999999999996</v>
      </c>
      <c r="CH423">
        <v>95.200999999999993</v>
      </c>
      <c r="CI423">
        <v>95.200999999999993</v>
      </c>
      <c r="CK423">
        <v>88.022000000000006</v>
      </c>
      <c r="CO423">
        <v>98.138000000000005</v>
      </c>
      <c r="CS423">
        <v>103.003</v>
      </c>
      <c r="CT423">
        <v>97.784999999999997</v>
      </c>
      <c r="CU423">
        <v>98.343000000000004</v>
      </c>
      <c r="CV423">
        <v>99.986000000000004</v>
      </c>
      <c r="CY423">
        <v>102.411</v>
      </c>
      <c r="CZ423">
        <v>98.108000000000004</v>
      </c>
      <c r="DA423">
        <v>101.904</v>
      </c>
      <c r="DB423">
        <v>101.904</v>
      </c>
      <c r="DC423">
        <v>103.821</v>
      </c>
      <c r="DD423">
        <v>103.821</v>
      </c>
      <c r="DE423">
        <v>101.755</v>
      </c>
      <c r="DF423">
        <v>103.316</v>
      </c>
      <c r="DG423">
        <v>101.04300000000001</v>
      </c>
      <c r="DK423">
        <v>94.28</v>
      </c>
      <c r="DL423">
        <v>97.677000000000007</v>
      </c>
      <c r="DM423">
        <v>88.826999999999998</v>
      </c>
      <c r="DN423">
        <v>88.826999999999998</v>
      </c>
      <c r="DO423">
        <v>99.558999999999997</v>
      </c>
      <c r="DP423">
        <v>107.208</v>
      </c>
      <c r="DQ423">
        <v>104.63200000000001</v>
      </c>
      <c r="DR423">
        <v>100.57</v>
      </c>
      <c r="DS423">
        <v>98.566999999999993</v>
      </c>
      <c r="EB423">
        <v>100.818</v>
      </c>
      <c r="EC423">
        <v>100.818</v>
      </c>
      <c r="ED423">
        <v>97.522999999999996</v>
      </c>
      <c r="EE423">
        <v>97.522999999999996</v>
      </c>
      <c r="EF423">
        <v>101.94799999999999</v>
      </c>
      <c r="EG423">
        <v>101.94799999999999</v>
      </c>
      <c r="EI423">
        <v>99.692999999999998</v>
      </c>
      <c r="EJ423">
        <v>99.692999999999998</v>
      </c>
      <c r="EK423">
        <v>90.31</v>
      </c>
      <c r="EL423">
        <v>91.341999999999999</v>
      </c>
      <c r="EM423">
        <v>91.341999999999999</v>
      </c>
      <c r="EN423">
        <v>102.208</v>
      </c>
      <c r="EO423">
        <v>101.095</v>
      </c>
      <c r="EQ423">
        <v>86.938000000000002</v>
      </c>
      <c r="ER423">
        <v>86.938000000000002</v>
      </c>
      <c r="EX423">
        <v>94.491</v>
      </c>
      <c r="FA423">
        <v>97.472999999999999</v>
      </c>
      <c r="FB423">
        <v>97.472999999999999</v>
      </c>
      <c r="FC423">
        <v>86.647000000000006</v>
      </c>
      <c r="FD423">
        <v>86.647000000000006</v>
      </c>
      <c r="FE423">
        <v>97.409000000000006</v>
      </c>
      <c r="FF423">
        <v>97.409000000000006</v>
      </c>
      <c r="FG423">
        <v>100.80500000000001</v>
      </c>
      <c r="FH423">
        <v>100.80500000000001</v>
      </c>
      <c r="FI423">
        <v>103.605</v>
      </c>
      <c r="FJ423">
        <v>103.605</v>
      </c>
      <c r="FK423">
        <v>101.514</v>
      </c>
      <c r="FL423">
        <v>101.514</v>
      </c>
      <c r="FM423">
        <v>100.316</v>
      </c>
      <c r="FN423">
        <v>111.81100000000001</v>
      </c>
      <c r="FO423">
        <v>99.867999999999995</v>
      </c>
      <c r="FP423">
        <v>99.867999999999995</v>
      </c>
      <c r="FQ423">
        <v>96.745999999999995</v>
      </c>
      <c r="FR423">
        <v>110.34</v>
      </c>
      <c r="FT423">
        <v>93.058999999999997</v>
      </c>
      <c r="FU423">
        <v>93.058999999999997</v>
      </c>
      <c r="FX423">
        <v>99.358999999999995</v>
      </c>
      <c r="FZ423">
        <v>87.251000000000005</v>
      </c>
      <c r="GA423">
        <v>87.251000000000005</v>
      </c>
      <c r="GB423">
        <v>97.91</v>
      </c>
      <c r="GC423">
        <v>97.91</v>
      </c>
      <c r="GD423">
        <v>98.704999999999998</v>
      </c>
      <c r="GE423">
        <v>95.819000000000003</v>
      </c>
      <c r="GF423">
        <v>105.82</v>
      </c>
      <c r="GH423">
        <v>98.822999999999993</v>
      </c>
      <c r="GI423">
        <v>98.822999999999993</v>
      </c>
      <c r="GJ423">
        <v>97.671000000000006</v>
      </c>
      <c r="GK423">
        <v>97.671000000000006</v>
      </c>
      <c r="GL423">
        <v>106.622</v>
      </c>
      <c r="GM423">
        <v>100.883</v>
      </c>
      <c r="GN423">
        <v>100.883</v>
      </c>
      <c r="GP423">
        <v>98.253</v>
      </c>
      <c r="GQ423">
        <v>99.08</v>
      </c>
      <c r="GR423">
        <v>99.08</v>
      </c>
      <c r="GS423">
        <v>103.304</v>
      </c>
      <c r="GT423">
        <v>103.304</v>
      </c>
      <c r="GU423">
        <v>101.261</v>
      </c>
      <c r="GW423">
        <v>103.869</v>
      </c>
      <c r="GX423">
        <v>103.869</v>
      </c>
      <c r="GY423">
        <v>102.199</v>
      </c>
      <c r="GZ423">
        <v>100.852</v>
      </c>
      <c r="HA423">
        <v>100.852</v>
      </c>
      <c r="HB423">
        <v>114.893</v>
      </c>
      <c r="HC423">
        <v>107.42400000000001</v>
      </c>
      <c r="HE423">
        <v>97.718999999999994</v>
      </c>
      <c r="HG423">
        <v>101.321</v>
      </c>
      <c r="HH423">
        <v>100.419</v>
      </c>
      <c r="HI423">
        <v>100.419</v>
      </c>
      <c r="HJ423">
        <v>87.77</v>
      </c>
      <c r="HK423">
        <v>98.253</v>
      </c>
      <c r="HL423">
        <v>89.277000000000001</v>
      </c>
      <c r="HM423">
        <v>101.47799999999999</v>
      </c>
      <c r="HN423">
        <v>101.188</v>
      </c>
      <c r="HO423">
        <v>98.498999999999995</v>
      </c>
      <c r="HP423">
        <v>100.196</v>
      </c>
      <c r="HQ423">
        <v>108.185</v>
      </c>
      <c r="HR423">
        <v>99.701999999999998</v>
      </c>
      <c r="HS423">
        <v>112.139</v>
      </c>
      <c r="HT423">
        <v>90.001999999999995</v>
      </c>
      <c r="HU423">
        <v>100.76</v>
      </c>
      <c r="HV423">
        <v>100.76</v>
      </c>
      <c r="HW423">
        <v>103.01600000000001</v>
      </c>
      <c r="HX423">
        <v>103.01600000000001</v>
      </c>
      <c r="HY423">
        <v>101.66200000000001</v>
      </c>
      <c r="HZ423">
        <v>101.66200000000001</v>
      </c>
      <c r="IA423">
        <v>103.01600000000001</v>
      </c>
      <c r="IB423">
        <v>103.01600000000001</v>
      </c>
      <c r="IC423">
        <v>101.66200000000001</v>
      </c>
      <c r="ID423">
        <v>101.66200000000001</v>
      </c>
    </row>
    <row r="424" spans="1:238" x14ac:dyDescent="0.2">
      <c r="A424" s="3">
        <v>45966</v>
      </c>
      <c r="B424">
        <v>100.61199999999999</v>
      </c>
      <c r="C424">
        <v>101.178</v>
      </c>
      <c r="D424">
        <v>101.178</v>
      </c>
      <c r="E424">
        <v>120.80500000000001</v>
      </c>
      <c r="F424">
        <v>109.762</v>
      </c>
      <c r="H424">
        <v>100.43600000000001</v>
      </c>
      <c r="I424">
        <v>111.824</v>
      </c>
      <c r="J424">
        <v>111.824</v>
      </c>
      <c r="M424">
        <v>98.899000000000001</v>
      </c>
      <c r="N424">
        <v>98.899000000000001</v>
      </c>
      <c r="O424">
        <v>93.656999999999996</v>
      </c>
      <c r="P424">
        <v>93.656999999999996</v>
      </c>
      <c r="V424">
        <v>101.404</v>
      </c>
      <c r="W424">
        <v>101.404</v>
      </c>
      <c r="X424">
        <v>96.983000000000004</v>
      </c>
      <c r="Y424">
        <v>96.983000000000004</v>
      </c>
      <c r="Z424">
        <v>101.821</v>
      </c>
      <c r="AA424">
        <v>98.006</v>
      </c>
      <c r="AB424">
        <v>98.006</v>
      </c>
      <c r="AD424">
        <v>98.316999999999993</v>
      </c>
      <c r="AG424">
        <v>97.73</v>
      </c>
      <c r="AH424">
        <v>98.881</v>
      </c>
      <c r="AK424">
        <v>100.76900000000001</v>
      </c>
      <c r="AL424">
        <v>100.232</v>
      </c>
      <c r="AM424">
        <v>98.757000000000005</v>
      </c>
      <c r="AR424">
        <v>100.15600000000001</v>
      </c>
      <c r="AS424">
        <v>100.02200000000001</v>
      </c>
      <c r="AT424">
        <v>98.570999999999998</v>
      </c>
      <c r="AU424">
        <v>97.846999999999994</v>
      </c>
      <c r="AV424">
        <v>97.846999999999994</v>
      </c>
      <c r="AW424">
        <v>94.924000000000007</v>
      </c>
      <c r="AX424">
        <v>94.924000000000007</v>
      </c>
      <c r="AY424">
        <v>119.661</v>
      </c>
      <c r="AZ424" s="5">
        <v>93.977000000000004</v>
      </c>
      <c r="BA424">
        <v>102.64</v>
      </c>
      <c r="BB424">
        <v>103.68</v>
      </c>
      <c r="BC424">
        <v>101.524</v>
      </c>
      <c r="BF424">
        <v>100.46299999999999</v>
      </c>
      <c r="BG424">
        <v>100.46299999999999</v>
      </c>
      <c r="BJ424">
        <v>106.836</v>
      </c>
      <c r="BM424">
        <v>109.27200000000001</v>
      </c>
      <c r="BN424">
        <v>101.251</v>
      </c>
      <c r="BS424">
        <v>100.337</v>
      </c>
      <c r="BT424">
        <v>102.081</v>
      </c>
      <c r="BU424">
        <v>102.92700000000001</v>
      </c>
      <c r="BV424">
        <v>103.58499999999999</v>
      </c>
      <c r="BW424">
        <v>101.74</v>
      </c>
      <c r="BX424">
        <v>101.565</v>
      </c>
      <c r="BY424">
        <v>101.565</v>
      </c>
      <c r="BZ424">
        <v>102.253</v>
      </c>
      <c r="CA424">
        <v>105.776</v>
      </c>
      <c r="CB424">
        <v>102.476</v>
      </c>
      <c r="CC424">
        <v>101.637</v>
      </c>
      <c r="CF424">
        <v>97.953000000000003</v>
      </c>
      <c r="CG424">
        <v>97.953000000000003</v>
      </c>
      <c r="CH424">
        <v>95.355000000000004</v>
      </c>
      <c r="CI424">
        <v>95.355000000000004</v>
      </c>
      <c r="CK424">
        <v>88.063000000000002</v>
      </c>
      <c r="CO424">
        <v>98.554000000000002</v>
      </c>
      <c r="CS424">
        <v>103.044</v>
      </c>
      <c r="CT424">
        <v>97.811999999999998</v>
      </c>
      <c r="CU424">
        <v>98.451999999999998</v>
      </c>
      <c r="CV424">
        <v>100.377</v>
      </c>
      <c r="CY424">
        <v>102.55</v>
      </c>
      <c r="CZ424">
        <v>98.391000000000005</v>
      </c>
      <c r="DA424">
        <v>101.892</v>
      </c>
      <c r="DB424">
        <v>101.892</v>
      </c>
      <c r="DC424">
        <v>103.812</v>
      </c>
      <c r="DD424">
        <v>103.812</v>
      </c>
      <c r="DE424">
        <v>101.756</v>
      </c>
      <c r="DF424">
        <v>103.26</v>
      </c>
      <c r="DG424">
        <v>101.059</v>
      </c>
      <c r="DK424">
        <v>94.347999999999999</v>
      </c>
      <c r="DL424">
        <v>97.762</v>
      </c>
      <c r="DM424">
        <v>89.143000000000001</v>
      </c>
      <c r="DN424">
        <v>89.143000000000001</v>
      </c>
      <c r="DO424">
        <v>99.635000000000005</v>
      </c>
      <c r="DP424">
        <v>107.444</v>
      </c>
      <c r="DQ424">
        <v>104.69499999999999</v>
      </c>
      <c r="DR424">
        <v>100.65300000000001</v>
      </c>
      <c r="DS424">
        <v>98.593999999999994</v>
      </c>
      <c r="EB424">
        <v>100.89700000000001</v>
      </c>
      <c r="EC424">
        <v>100.89700000000001</v>
      </c>
      <c r="ED424">
        <v>97.587000000000003</v>
      </c>
      <c r="EE424">
        <v>97.587000000000003</v>
      </c>
      <c r="EF424">
        <v>102.136</v>
      </c>
      <c r="EG424">
        <v>102.136</v>
      </c>
      <c r="EI424">
        <v>99.703000000000003</v>
      </c>
      <c r="EJ424">
        <v>99.703000000000003</v>
      </c>
      <c r="EK424">
        <v>90.587000000000003</v>
      </c>
      <c r="EL424">
        <v>91.692999999999998</v>
      </c>
      <c r="EM424">
        <v>91.692999999999998</v>
      </c>
      <c r="EN424">
        <v>102.434</v>
      </c>
      <c r="EO424">
        <v>101.11199999999999</v>
      </c>
      <c r="EQ424">
        <v>87.177000000000007</v>
      </c>
      <c r="ER424">
        <v>87.177000000000007</v>
      </c>
      <c r="EX424">
        <v>94.745999999999995</v>
      </c>
      <c r="FA424">
        <v>97.498000000000005</v>
      </c>
      <c r="FB424">
        <v>97.498000000000005</v>
      </c>
      <c r="FC424">
        <v>86.997</v>
      </c>
      <c r="FD424">
        <v>86.997</v>
      </c>
      <c r="FE424">
        <v>97.491</v>
      </c>
      <c r="FF424">
        <v>97.491</v>
      </c>
      <c r="FG424">
        <v>100.871</v>
      </c>
      <c r="FH424">
        <v>100.871</v>
      </c>
      <c r="FI424">
        <v>103.63200000000001</v>
      </c>
      <c r="FJ424">
        <v>103.63200000000001</v>
      </c>
      <c r="FK424">
        <v>101.54</v>
      </c>
      <c r="FL424">
        <v>101.54</v>
      </c>
      <c r="FM424">
        <v>100.44499999999999</v>
      </c>
      <c r="FN424">
        <v>112.06</v>
      </c>
      <c r="FO424">
        <v>99.751000000000005</v>
      </c>
      <c r="FP424">
        <v>99.751000000000005</v>
      </c>
      <c r="FQ424">
        <v>97.13</v>
      </c>
      <c r="FR424">
        <v>110.682</v>
      </c>
      <c r="FT424">
        <v>93.248999999999995</v>
      </c>
      <c r="FU424">
        <v>93.248999999999995</v>
      </c>
      <c r="FX424">
        <v>99.372</v>
      </c>
      <c r="FZ424">
        <v>87.503</v>
      </c>
      <c r="GA424">
        <v>87.503</v>
      </c>
      <c r="GB424">
        <v>97.888000000000005</v>
      </c>
      <c r="GC424">
        <v>97.888000000000005</v>
      </c>
      <c r="GD424">
        <v>98.793999999999997</v>
      </c>
      <c r="GE424">
        <v>96.094999999999999</v>
      </c>
      <c r="GF424">
        <v>105.935</v>
      </c>
      <c r="GH424">
        <v>98.933000000000007</v>
      </c>
      <c r="GI424">
        <v>98.933000000000007</v>
      </c>
      <c r="GJ424">
        <v>97.703999999999994</v>
      </c>
      <c r="GK424">
        <v>97.703999999999994</v>
      </c>
      <c r="GL424">
        <v>106.761</v>
      </c>
      <c r="GM424">
        <v>100.964</v>
      </c>
      <c r="GN424">
        <v>100.964</v>
      </c>
      <c r="GP424">
        <v>98.301000000000002</v>
      </c>
      <c r="GQ424">
        <v>99.106999999999999</v>
      </c>
      <c r="GR424">
        <v>99.106999999999999</v>
      </c>
      <c r="GS424">
        <v>103.52200000000001</v>
      </c>
      <c r="GT424">
        <v>103.52200000000001</v>
      </c>
      <c r="GU424">
        <v>101.13500000000001</v>
      </c>
      <c r="GW424">
        <v>104.029</v>
      </c>
      <c r="GX424">
        <v>104.029</v>
      </c>
      <c r="GY424">
        <v>102.232</v>
      </c>
      <c r="GZ424">
        <v>100.861</v>
      </c>
      <c r="HA424">
        <v>100.861</v>
      </c>
      <c r="HB424">
        <v>115.244</v>
      </c>
      <c r="HC424">
        <v>107.654</v>
      </c>
      <c r="HE424">
        <v>97.766000000000005</v>
      </c>
      <c r="HG424">
        <v>101.291</v>
      </c>
      <c r="HH424">
        <v>100.438</v>
      </c>
      <c r="HI424">
        <v>100.438</v>
      </c>
      <c r="HJ424">
        <v>88.066999999999993</v>
      </c>
      <c r="HK424">
        <v>98.305000000000007</v>
      </c>
      <c r="HL424">
        <v>89.62</v>
      </c>
      <c r="HM424">
        <v>101.54300000000001</v>
      </c>
      <c r="HN424">
        <v>101.608</v>
      </c>
      <c r="HO424">
        <v>98.542000000000002</v>
      </c>
      <c r="HP424">
        <v>100.22199999999999</v>
      </c>
      <c r="HQ424">
        <v>108.5</v>
      </c>
      <c r="HR424">
        <v>99.724999999999994</v>
      </c>
      <c r="HS424">
        <v>112.354</v>
      </c>
      <c r="HT424">
        <v>90.35</v>
      </c>
      <c r="HU424">
        <v>100.914</v>
      </c>
      <c r="HV424">
        <v>100.914</v>
      </c>
      <c r="HW424">
        <v>103.163</v>
      </c>
      <c r="HX424">
        <v>103.163</v>
      </c>
      <c r="HY424">
        <v>101.82299999999999</v>
      </c>
      <c r="HZ424">
        <v>101.82299999999999</v>
      </c>
      <c r="IA424">
        <v>103.163</v>
      </c>
      <c r="IB424">
        <v>103.163</v>
      </c>
      <c r="IC424">
        <v>101.82299999999999</v>
      </c>
      <c r="ID424">
        <v>101.82299999999999</v>
      </c>
    </row>
    <row r="425" spans="1:238" x14ac:dyDescent="0.2">
      <c r="A425" s="3">
        <v>45967</v>
      </c>
      <c r="B425">
        <v>100.648</v>
      </c>
      <c r="C425">
        <v>101.142</v>
      </c>
      <c r="D425">
        <v>101.142</v>
      </c>
      <c r="E425">
        <v>120.473</v>
      </c>
      <c r="F425">
        <v>109.60299999999999</v>
      </c>
      <c r="H425">
        <v>100.443</v>
      </c>
      <c r="I425">
        <v>111.639</v>
      </c>
      <c r="J425">
        <v>111.639</v>
      </c>
      <c r="M425">
        <v>98.894999999999996</v>
      </c>
      <c r="N425">
        <v>98.894999999999996</v>
      </c>
      <c r="O425">
        <v>93.667000000000002</v>
      </c>
      <c r="P425">
        <v>93.667000000000002</v>
      </c>
      <c r="V425">
        <v>101.381</v>
      </c>
      <c r="W425">
        <v>101.381</v>
      </c>
      <c r="X425">
        <v>96.986000000000004</v>
      </c>
      <c r="Y425">
        <v>96.986000000000004</v>
      </c>
      <c r="Z425">
        <v>101.81699999999999</v>
      </c>
      <c r="AA425">
        <v>98.03</v>
      </c>
      <c r="AB425">
        <v>98.03</v>
      </c>
      <c r="AD425">
        <v>98.323999999999998</v>
      </c>
      <c r="AG425">
        <v>97.748000000000005</v>
      </c>
      <c r="AH425">
        <v>98.906000000000006</v>
      </c>
      <c r="AK425">
        <v>100.78400000000001</v>
      </c>
      <c r="AL425">
        <v>100.229</v>
      </c>
      <c r="AM425">
        <v>98.777000000000001</v>
      </c>
      <c r="AR425">
        <v>100.14400000000001</v>
      </c>
      <c r="AS425">
        <v>100.02200000000001</v>
      </c>
      <c r="AT425">
        <v>98.528999999999996</v>
      </c>
      <c r="AU425">
        <v>97.869</v>
      </c>
      <c r="AV425">
        <v>97.869</v>
      </c>
      <c r="AW425">
        <v>94.930999999999997</v>
      </c>
      <c r="AX425">
        <v>94.930999999999997</v>
      </c>
      <c r="AY425">
        <v>119.553</v>
      </c>
      <c r="AZ425" s="5">
        <v>93.995000000000005</v>
      </c>
      <c r="BA425">
        <v>102.562</v>
      </c>
      <c r="BB425">
        <v>103.651</v>
      </c>
      <c r="BC425">
        <v>101.50700000000001</v>
      </c>
      <c r="BJ425">
        <v>106.75700000000001</v>
      </c>
      <c r="BM425">
        <v>109.188</v>
      </c>
      <c r="BN425">
        <v>101.226</v>
      </c>
      <c r="BS425">
        <v>100.304</v>
      </c>
      <c r="BT425">
        <v>102.07299999999999</v>
      </c>
      <c r="BU425">
        <v>102.875</v>
      </c>
      <c r="BV425">
        <v>103.506</v>
      </c>
      <c r="BW425">
        <v>101.726</v>
      </c>
      <c r="BX425">
        <v>101.532</v>
      </c>
      <c r="BY425">
        <v>101.532</v>
      </c>
      <c r="BZ425">
        <v>102.218</v>
      </c>
      <c r="CA425">
        <v>105.727</v>
      </c>
      <c r="CB425">
        <v>102.48099999999999</v>
      </c>
      <c r="CC425">
        <v>101.622</v>
      </c>
      <c r="CF425">
        <v>97.959000000000003</v>
      </c>
      <c r="CG425">
        <v>97.959000000000003</v>
      </c>
      <c r="CH425">
        <v>95.372</v>
      </c>
      <c r="CI425">
        <v>95.372</v>
      </c>
      <c r="CK425">
        <v>87.888000000000005</v>
      </c>
      <c r="CO425">
        <v>98.66</v>
      </c>
      <c r="CS425">
        <v>103.19799999999999</v>
      </c>
      <c r="CT425">
        <v>97.820999999999998</v>
      </c>
      <c r="CU425">
        <v>98.456000000000003</v>
      </c>
      <c r="CV425">
        <v>100.25700000000001</v>
      </c>
      <c r="CY425">
        <v>102.51</v>
      </c>
      <c r="CZ425">
        <v>98.352999999999994</v>
      </c>
      <c r="DA425">
        <v>101.83199999999999</v>
      </c>
      <c r="DB425">
        <v>101.83199999999999</v>
      </c>
      <c r="DC425">
        <v>103.71899999999999</v>
      </c>
      <c r="DD425">
        <v>103.71899999999999</v>
      </c>
      <c r="DE425">
        <v>101.83799999999999</v>
      </c>
      <c r="DF425">
        <v>103.27500000000001</v>
      </c>
      <c r="DG425">
        <v>101.048</v>
      </c>
      <c r="DK425">
        <v>94.307000000000002</v>
      </c>
      <c r="DL425">
        <v>97.683000000000007</v>
      </c>
      <c r="DM425">
        <v>89.125</v>
      </c>
      <c r="DN425">
        <v>89.125</v>
      </c>
      <c r="DO425">
        <v>99.644999999999996</v>
      </c>
      <c r="DP425">
        <v>107.41200000000001</v>
      </c>
      <c r="DQ425">
        <v>104.67100000000001</v>
      </c>
      <c r="DR425">
        <v>100.58499999999999</v>
      </c>
      <c r="DS425">
        <v>98.613</v>
      </c>
      <c r="EB425">
        <v>100.878</v>
      </c>
      <c r="EC425">
        <v>100.878</v>
      </c>
      <c r="ED425">
        <v>97.597999999999999</v>
      </c>
      <c r="EE425">
        <v>97.597999999999999</v>
      </c>
      <c r="EF425">
        <v>102.107</v>
      </c>
      <c r="EG425">
        <v>102.107</v>
      </c>
      <c r="EI425">
        <v>99.697999999999993</v>
      </c>
      <c r="EJ425">
        <v>99.697999999999993</v>
      </c>
      <c r="EK425">
        <v>90.593000000000004</v>
      </c>
      <c r="EL425">
        <v>91.695999999999998</v>
      </c>
      <c r="EM425">
        <v>91.695999999999998</v>
      </c>
      <c r="EN425">
        <v>102.411</v>
      </c>
      <c r="EO425">
        <v>101.117</v>
      </c>
      <c r="EQ425">
        <v>87.179000000000002</v>
      </c>
      <c r="ER425">
        <v>87.179000000000002</v>
      </c>
      <c r="EX425">
        <v>94.724000000000004</v>
      </c>
      <c r="FA425">
        <v>97.513999999999996</v>
      </c>
      <c r="FB425">
        <v>97.513999999999996</v>
      </c>
      <c r="FC425">
        <v>87.025999999999996</v>
      </c>
      <c r="FD425">
        <v>87.025999999999996</v>
      </c>
      <c r="FE425">
        <v>97.498999999999995</v>
      </c>
      <c r="FF425">
        <v>97.498999999999995</v>
      </c>
      <c r="FG425">
        <v>100.857</v>
      </c>
      <c r="FH425">
        <v>100.857</v>
      </c>
      <c r="FI425">
        <v>103.687</v>
      </c>
      <c r="FJ425">
        <v>103.687</v>
      </c>
      <c r="FK425">
        <v>101.592</v>
      </c>
      <c r="FL425">
        <v>101.592</v>
      </c>
      <c r="FM425">
        <v>100.42700000000001</v>
      </c>
      <c r="FN425">
        <v>112.054</v>
      </c>
      <c r="FO425">
        <v>99.745999999999995</v>
      </c>
      <c r="FP425">
        <v>99.745999999999995</v>
      </c>
      <c r="FQ425">
        <v>97.033000000000001</v>
      </c>
      <c r="FR425">
        <v>110.645</v>
      </c>
      <c r="FT425">
        <v>93.23</v>
      </c>
      <c r="FU425">
        <v>93.23</v>
      </c>
      <c r="FX425">
        <v>99.358999999999995</v>
      </c>
      <c r="FZ425">
        <v>87.447000000000003</v>
      </c>
      <c r="GA425">
        <v>87.447000000000003</v>
      </c>
      <c r="GB425">
        <v>97.902000000000001</v>
      </c>
      <c r="GC425">
        <v>97.902000000000001</v>
      </c>
      <c r="GD425">
        <v>98.763999999999996</v>
      </c>
      <c r="GE425">
        <v>96.004000000000005</v>
      </c>
      <c r="GF425">
        <v>105.902</v>
      </c>
      <c r="GH425">
        <v>98.923000000000002</v>
      </c>
      <c r="GI425">
        <v>98.923000000000002</v>
      </c>
      <c r="GJ425">
        <v>97.727999999999994</v>
      </c>
      <c r="GK425">
        <v>97.727999999999994</v>
      </c>
      <c r="GL425">
        <v>106.773</v>
      </c>
      <c r="GM425">
        <v>100.934</v>
      </c>
      <c r="GN425">
        <v>100.934</v>
      </c>
      <c r="GP425">
        <v>98.296000000000006</v>
      </c>
      <c r="GQ425">
        <v>99.108999999999995</v>
      </c>
      <c r="GR425">
        <v>99.108999999999995</v>
      </c>
      <c r="GS425">
        <v>103.527</v>
      </c>
      <c r="GT425">
        <v>103.527</v>
      </c>
      <c r="GU425">
        <v>101.26900000000001</v>
      </c>
      <c r="GW425">
        <v>103.99299999999999</v>
      </c>
      <c r="GX425">
        <v>103.99299999999999</v>
      </c>
      <c r="GY425">
        <v>102.18</v>
      </c>
      <c r="GZ425">
        <v>100.85</v>
      </c>
      <c r="HA425">
        <v>100.85</v>
      </c>
      <c r="HB425">
        <v>115.148</v>
      </c>
      <c r="HC425">
        <v>107.574</v>
      </c>
      <c r="HE425">
        <v>97.760999999999996</v>
      </c>
      <c r="HG425">
        <v>101.246</v>
      </c>
      <c r="HH425">
        <v>100.429</v>
      </c>
      <c r="HI425">
        <v>100.429</v>
      </c>
      <c r="HJ425">
        <v>88.081999999999994</v>
      </c>
      <c r="HK425">
        <v>98.301000000000002</v>
      </c>
      <c r="HL425">
        <v>89.58</v>
      </c>
      <c r="HM425">
        <v>101.539</v>
      </c>
      <c r="HN425">
        <v>101.47499999999999</v>
      </c>
      <c r="HO425">
        <v>98.569000000000003</v>
      </c>
      <c r="HP425">
        <v>100.20099999999999</v>
      </c>
      <c r="HQ425">
        <v>108.404</v>
      </c>
      <c r="HR425">
        <v>99.739000000000004</v>
      </c>
      <c r="HS425">
        <v>112.443</v>
      </c>
      <c r="HT425">
        <v>90.376999999999995</v>
      </c>
      <c r="HU425">
        <v>100.908</v>
      </c>
      <c r="HV425">
        <v>100.908</v>
      </c>
      <c r="HW425">
        <v>103.172</v>
      </c>
      <c r="HX425">
        <v>103.172</v>
      </c>
      <c r="HY425">
        <v>101.81100000000001</v>
      </c>
      <c r="HZ425">
        <v>101.81100000000001</v>
      </c>
      <c r="IA425">
        <v>103.172</v>
      </c>
      <c r="IB425">
        <v>103.172</v>
      </c>
      <c r="IC425">
        <v>101.81100000000001</v>
      </c>
      <c r="ID425">
        <v>101.81100000000001</v>
      </c>
    </row>
    <row r="426" spans="1:238" x14ac:dyDescent="0.2">
      <c r="A426" s="3">
        <v>45968</v>
      </c>
      <c r="B426">
        <v>100.628</v>
      </c>
      <c r="C426">
        <v>101.143</v>
      </c>
      <c r="D426">
        <v>101.143</v>
      </c>
      <c r="E426">
        <v>120.349</v>
      </c>
      <c r="F426">
        <v>109.583</v>
      </c>
      <c r="H426">
        <v>100.461</v>
      </c>
      <c r="I426">
        <v>111.557</v>
      </c>
      <c r="J426">
        <v>111.557</v>
      </c>
      <c r="M426">
        <v>98.855999999999995</v>
      </c>
      <c r="N426">
        <v>98.855999999999995</v>
      </c>
      <c r="O426">
        <v>93.617999999999995</v>
      </c>
      <c r="P426">
        <v>93.617999999999995</v>
      </c>
      <c r="V426">
        <v>101.34399999999999</v>
      </c>
      <c r="W426">
        <v>101.34399999999999</v>
      </c>
      <c r="X426">
        <v>96.954999999999998</v>
      </c>
      <c r="Y426">
        <v>96.954999999999998</v>
      </c>
      <c r="Z426">
        <v>101.77500000000001</v>
      </c>
      <c r="AA426">
        <v>98.018000000000001</v>
      </c>
      <c r="AB426">
        <v>98.018000000000001</v>
      </c>
      <c r="AD426">
        <v>98.344999999999999</v>
      </c>
      <c r="AG426">
        <v>97.799000000000007</v>
      </c>
      <c r="AH426">
        <v>98.93</v>
      </c>
      <c r="AK426">
        <v>100.72199999999999</v>
      </c>
      <c r="AL426">
        <v>100.215</v>
      </c>
      <c r="AM426">
        <v>98.786000000000001</v>
      </c>
      <c r="AR426">
        <v>100.111</v>
      </c>
      <c r="AS426">
        <v>100.009</v>
      </c>
      <c r="AT426">
        <v>98.480999999999995</v>
      </c>
      <c r="AU426">
        <v>97.902000000000001</v>
      </c>
      <c r="AV426">
        <v>97.902000000000001</v>
      </c>
      <c r="AW426">
        <v>94.905000000000001</v>
      </c>
      <c r="AX426">
        <v>94.905000000000001</v>
      </c>
      <c r="AY426">
        <v>119.477</v>
      </c>
      <c r="AZ426" s="5">
        <v>94.007000000000005</v>
      </c>
      <c r="BA426">
        <v>102.5</v>
      </c>
      <c r="BB426">
        <v>103.604</v>
      </c>
      <c r="BC426">
        <v>101.47799999999999</v>
      </c>
      <c r="BJ426">
        <v>106.684</v>
      </c>
      <c r="BM426">
        <v>109.223</v>
      </c>
      <c r="BN426">
        <v>101.248</v>
      </c>
      <c r="BS426">
        <v>100.316</v>
      </c>
      <c r="BT426">
        <v>102.004</v>
      </c>
      <c r="BU426">
        <v>102.834</v>
      </c>
      <c r="BV426">
        <v>103.452</v>
      </c>
      <c r="BW426">
        <v>101.76900000000001</v>
      </c>
      <c r="BX426">
        <v>101.474</v>
      </c>
      <c r="BY426">
        <v>101.474</v>
      </c>
      <c r="BZ426">
        <v>102.164</v>
      </c>
      <c r="CA426">
        <v>105.7</v>
      </c>
      <c r="CB426">
        <v>102.402</v>
      </c>
      <c r="CC426">
        <v>101.595</v>
      </c>
      <c r="CF426">
        <v>97.957999999999998</v>
      </c>
      <c r="CG426">
        <v>97.957999999999998</v>
      </c>
      <c r="CH426">
        <v>95.287999999999997</v>
      </c>
      <c r="CI426">
        <v>95.287999999999997</v>
      </c>
      <c r="CK426">
        <v>88.128</v>
      </c>
      <c r="CO426">
        <v>98.421000000000006</v>
      </c>
      <c r="CS426">
        <v>103.1</v>
      </c>
      <c r="CT426">
        <v>97.832999999999998</v>
      </c>
      <c r="CU426">
        <v>98.466999999999999</v>
      </c>
      <c r="CV426">
        <v>100.18</v>
      </c>
      <c r="CY426">
        <v>102.455</v>
      </c>
      <c r="CZ426">
        <v>98.366</v>
      </c>
      <c r="DA426">
        <v>101.82599999999999</v>
      </c>
      <c r="DB426">
        <v>101.82599999999999</v>
      </c>
      <c r="DC426">
        <v>103.699</v>
      </c>
      <c r="DD426">
        <v>103.699</v>
      </c>
      <c r="DE426">
        <v>101.785</v>
      </c>
      <c r="DF426">
        <v>103.28700000000001</v>
      </c>
      <c r="DG426">
        <v>101.03</v>
      </c>
      <c r="DK426">
        <v>94.278999999999996</v>
      </c>
      <c r="DL426">
        <v>97.647999999999996</v>
      </c>
      <c r="DM426">
        <v>89.072999999999993</v>
      </c>
      <c r="DN426">
        <v>89.072999999999993</v>
      </c>
      <c r="DO426">
        <v>99.635000000000005</v>
      </c>
      <c r="DP426">
        <v>107.327</v>
      </c>
      <c r="DQ426">
        <v>104.57899999999999</v>
      </c>
      <c r="DR426">
        <v>100.58499999999999</v>
      </c>
      <c r="DS426">
        <v>98.673000000000002</v>
      </c>
      <c r="EB426">
        <v>100.857</v>
      </c>
      <c r="EC426">
        <v>100.857</v>
      </c>
      <c r="ED426">
        <v>97.6</v>
      </c>
      <c r="EE426">
        <v>97.6</v>
      </c>
      <c r="EF426">
        <v>102.05800000000001</v>
      </c>
      <c r="EG426">
        <v>102.05800000000001</v>
      </c>
      <c r="EI426">
        <v>99.715000000000003</v>
      </c>
      <c r="EJ426">
        <v>99.715000000000003</v>
      </c>
      <c r="EK426">
        <v>90.555000000000007</v>
      </c>
      <c r="EL426">
        <v>91.566000000000003</v>
      </c>
      <c r="EM426">
        <v>91.566000000000003</v>
      </c>
      <c r="EN426">
        <v>102.348</v>
      </c>
      <c r="EO426">
        <v>101.11499999999999</v>
      </c>
      <c r="EQ426">
        <v>87.165000000000006</v>
      </c>
      <c r="ER426">
        <v>87.165000000000006</v>
      </c>
      <c r="EX426">
        <v>94.695999999999998</v>
      </c>
      <c r="FA426">
        <v>97.537000000000006</v>
      </c>
      <c r="FB426">
        <v>97.537000000000006</v>
      </c>
      <c r="FC426">
        <v>86.92</v>
      </c>
      <c r="FD426">
        <v>86.92</v>
      </c>
      <c r="FE426">
        <v>97.491</v>
      </c>
      <c r="FF426">
        <v>97.491</v>
      </c>
      <c r="FG426">
        <v>100.82299999999999</v>
      </c>
      <c r="FH426">
        <v>100.82299999999999</v>
      </c>
      <c r="FI426">
        <v>103.55</v>
      </c>
      <c r="FJ426">
        <v>103.55</v>
      </c>
      <c r="FK426">
        <v>101.52200000000001</v>
      </c>
      <c r="FL426">
        <v>101.52200000000001</v>
      </c>
      <c r="FM426">
        <v>100.39</v>
      </c>
      <c r="FN426">
        <v>111.92700000000001</v>
      </c>
      <c r="FO426">
        <v>99.738</v>
      </c>
      <c r="FP426">
        <v>99.738</v>
      </c>
      <c r="FQ426">
        <v>96.977999999999994</v>
      </c>
      <c r="FR426">
        <v>110.502</v>
      </c>
      <c r="FT426">
        <v>93.262</v>
      </c>
      <c r="FU426">
        <v>93.262</v>
      </c>
      <c r="FX426">
        <v>99.385000000000005</v>
      </c>
      <c r="FZ426">
        <v>87.465999999999994</v>
      </c>
      <c r="GA426">
        <v>87.465999999999994</v>
      </c>
      <c r="GB426">
        <v>97.92</v>
      </c>
      <c r="GC426">
        <v>97.92</v>
      </c>
      <c r="GD426">
        <v>98.741</v>
      </c>
      <c r="GE426">
        <v>95.899000000000001</v>
      </c>
      <c r="GF426">
        <v>105.88200000000001</v>
      </c>
      <c r="GH426">
        <v>98.885000000000005</v>
      </c>
      <c r="GI426">
        <v>98.885000000000005</v>
      </c>
      <c r="GJ426">
        <v>97.734999999999999</v>
      </c>
      <c r="GK426">
        <v>97.734999999999999</v>
      </c>
      <c r="GL426">
        <v>106.721</v>
      </c>
      <c r="GM426">
        <v>100.982</v>
      </c>
      <c r="GN426">
        <v>100.982</v>
      </c>
      <c r="GP426">
        <v>98.287999999999997</v>
      </c>
      <c r="GQ426">
        <v>99.113</v>
      </c>
      <c r="GR426">
        <v>99.113</v>
      </c>
      <c r="GS426">
        <v>103.444</v>
      </c>
      <c r="GT426">
        <v>103.444</v>
      </c>
      <c r="GU426">
        <v>101.246</v>
      </c>
      <c r="GW426">
        <v>103.916</v>
      </c>
      <c r="GX426">
        <v>103.916</v>
      </c>
      <c r="GY426">
        <v>102.136</v>
      </c>
      <c r="GZ426">
        <v>100.83</v>
      </c>
      <c r="HA426">
        <v>100.83</v>
      </c>
      <c r="HB426">
        <v>114.89700000000001</v>
      </c>
      <c r="HC426">
        <v>107.46299999999999</v>
      </c>
      <c r="HE426">
        <v>97.801000000000002</v>
      </c>
      <c r="HG426">
        <v>101.215</v>
      </c>
      <c r="HH426">
        <v>100.41200000000001</v>
      </c>
      <c r="HI426">
        <v>100.41200000000001</v>
      </c>
      <c r="HJ426">
        <v>88.048000000000002</v>
      </c>
      <c r="HK426">
        <v>98.32</v>
      </c>
      <c r="HL426">
        <v>89.51</v>
      </c>
      <c r="HM426">
        <v>101.462</v>
      </c>
      <c r="HN426">
        <v>101.371</v>
      </c>
      <c r="HO426">
        <v>98.584000000000003</v>
      </c>
      <c r="HP426">
        <v>100.17</v>
      </c>
      <c r="HQ426">
        <v>108.34399999999999</v>
      </c>
      <c r="HR426">
        <v>99.724999999999994</v>
      </c>
      <c r="HS426">
        <v>112.327</v>
      </c>
      <c r="HT426">
        <v>90.278000000000006</v>
      </c>
      <c r="HU426">
        <v>100.852</v>
      </c>
      <c r="HV426">
        <v>100.852</v>
      </c>
      <c r="HW426">
        <v>103.06100000000001</v>
      </c>
      <c r="HX426">
        <v>103.06100000000001</v>
      </c>
      <c r="HY426">
        <v>101.758</v>
      </c>
      <c r="HZ426">
        <v>101.758</v>
      </c>
      <c r="IA426">
        <v>103.06100000000001</v>
      </c>
      <c r="IB426">
        <v>103.06100000000001</v>
      </c>
      <c r="IC426">
        <v>101.758</v>
      </c>
      <c r="ID426">
        <v>101.758</v>
      </c>
    </row>
    <row r="427" spans="1:238" x14ac:dyDescent="0.2">
      <c r="A427" s="3">
        <v>45971</v>
      </c>
      <c r="B427">
        <v>100.631</v>
      </c>
      <c r="C427">
        <v>101.20099999999999</v>
      </c>
      <c r="D427">
        <v>101.20099999999999</v>
      </c>
      <c r="E427">
        <v>120.51600000000001</v>
      </c>
      <c r="F427">
        <v>109.816</v>
      </c>
      <c r="H427">
        <v>100.455</v>
      </c>
      <c r="I427">
        <v>111.741</v>
      </c>
      <c r="J427">
        <v>111.741</v>
      </c>
      <c r="M427">
        <v>98.915999999999997</v>
      </c>
      <c r="N427">
        <v>98.915999999999997</v>
      </c>
      <c r="O427">
        <v>93.777000000000001</v>
      </c>
      <c r="P427">
        <v>93.777000000000001</v>
      </c>
      <c r="V427">
        <v>101.355</v>
      </c>
      <c r="W427">
        <v>101.355</v>
      </c>
      <c r="X427">
        <v>96.977000000000004</v>
      </c>
      <c r="Y427">
        <v>96.977000000000004</v>
      </c>
      <c r="Z427">
        <v>101.79</v>
      </c>
      <c r="AA427">
        <v>98.058999999999997</v>
      </c>
      <c r="AB427">
        <v>98.058999999999997</v>
      </c>
      <c r="AD427">
        <v>98.366</v>
      </c>
      <c r="AG427">
        <v>97.807000000000002</v>
      </c>
      <c r="AH427">
        <v>98.960999999999999</v>
      </c>
      <c r="AK427">
        <v>100.71599999999999</v>
      </c>
      <c r="AL427">
        <v>100.205</v>
      </c>
      <c r="AM427">
        <v>98.831000000000003</v>
      </c>
      <c r="AR427">
        <v>100.14700000000001</v>
      </c>
      <c r="AS427">
        <v>99.978999999999999</v>
      </c>
      <c r="AT427">
        <v>98.635000000000005</v>
      </c>
      <c r="AU427">
        <v>97.936999999999998</v>
      </c>
      <c r="AV427">
        <v>97.936999999999998</v>
      </c>
      <c r="AW427">
        <v>94.947000000000003</v>
      </c>
      <c r="AX427">
        <v>94.947000000000003</v>
      </c>
      <c r="AY427">
        <v>119.67700000000001</v>
      </c>
      <c r="AZ427" s="5">
        <v>94.036000000000001</v>
      </c>
      <c r="BA427">
        <v>102.526</v>
      </c>
      <c r="BB427">
        <v>103.58499999999999</v>
      </c>
      <c r="BC427">
        <v>101.495</v>
      </c>
      <c r="BJ427">
        <v>106.73</v>
      </c>
      <c r="BM427">
        <v>109.259</v>
      </c>
      <c r="BN427">
        <v>101.245</v>
      </c>
      <c r="BS427">
        <v>100.32299999999999</v>
      </c>
      <c r="BT427">
        <v>102.018</v>
      </c>
      <c r="BU427">
        <v>102.765</v>
      </c>
      <c r="BV427">
        <v>103.517</v>
      </c>
      <c r="BW427">
        <v>101.715</v>
      </c>
      <c r="BX427">
        <v>101.56</v>
      </c>
      <c r="BY427">
        <v>101.56</v>
      </c>
      <c r="BZ427">
        <v>102.185</v>
      </c>
      <c r="CA427">
        <v>105.738</v>
      </c>
      <c r="CB427">
        <v>102.60599999999999</v>
      </c>
      <c r="CC427">
        <v>101.62</v>
      </c>
      <c r="CF427">
        <v>97.994</v>
      </c>
      <c r="CG427">
        <v>97.994</v>
      </c>
      <c r="CH427">
        <v>95.465000000000003</v>
      </c>
      <c r="CI427">
        <v>95.465000000000003</v>
      </c>
      <c r="CK427">
        <v>87.94</v>
      </c>
      <c r="CO427">
        <v>98.492000000000004</v>
      </c>
      <c r="CS427">
        <v>103.096</v>
      </c>
      <c r="CT427">
        <v>97.858000000000004</v>
      </c>
      <c r="CU427">
        <v>98.506</v>
      </c>
      <c r="CV427">
        <v>100.43300000000001</v>
      </c>
      <c r="CY427">
        <v>102.521</v>
      </c>
      <c r="CZ427">
        <v>98.391000000000005</v>
      </c>
      <c r="DA427">
        <v>101.824</v>
      </c>
      <c r="DB427">
        <v>101.824</v>
      </c>
      <c r="DC427">
        <v>103.721</v>
      </c>
      <c r="DD427">
        <v>103.721</v>
      </c>
      <c r="DE427">
        <v>101.886</v>
      </c>
      <c r="DF427">
        <v>103.31100000000001</v>
      </c>
      <c r="DG427">
        <v>100.97</v>
      </c>
      <c r="DK427">
        <v>94.27</v>
      </c>
      <c r="DL427">
        <v>97.650999999999996</v>
      </c>
      <c r="DM427">
        <v>89.278999999999996</v>
      </c>
      <c r="DN427">
        <v>89.278999999999996</v>
      </c>
      <c r="DO427">
        <v>99.653000000000006</v>
      </c>
      <c r="DP427">
        <v>107.46899999999999</v>
      </c>
      <c r="DQ427">
        <v>104.63</v>
      </c>
      <c r="DR427">
        <v>100.629</v>
      </c>
      <c r="DS427">
        <v>98.668000000000006</v>
      </c>
      <c r="EB427">
        <v>100.85899999999999</v>
      </c>
      <c r="EC427">
        <v>100.85899999999999</v>
      </c>
      <c r="ED427">
        <v>97.631</v>
      </c>
      <c r="EE427">
        <v>97.631</v>
      </c>
      <c r="EF427">
        <v>102.16200000000001</v>
      </c>
      <c r="EG427">
        <v>102.16200000000001</v>
      </c>
      <c r="EI427">
        <v>99.718000000000004</v>
      </c>
      <c r="EJ427">
        <v>99.718000000000004</v>
      </c>
      <c r="EK427">
        <v>90.652000000000001</v>
      </c>
      <c r="EL427">
        <v>91.778999999999996</v>
      </c>
      <c r="EM427">
        <v>91.778999999999996</v>
      </c>
      <c r="EN427">
        <v>102.46899999999999</v>
      </c>
      <c r="EO427">
        <v>101.107</v>
      </c>
      <c r="EQ427">
        <v>87.319000000000003</v>
      </c>
      <c r="ER427">
        <v>87.319000000000003</v>
      </c>
      <c r="EX427">
        <v>94.85</v>
      </c>
      <c r="FA427">
        <v>97.552000000000007</v>
      </c>
      <c r="FB427">
        <v>97.552000000000007</v>
      </c>
      <c r="FC427">
        <v>87.102999999999994</v>
      </c>
      <c r="FD427">
        <v>87.102999999999994</v>
      </c>
      <c r="FE427">
        <v>97.518000000000001</v>
      </c>
      <c r="FF427">
        <v>97.518000000000001</v>
      </c>
      <c r="FG427">
        <v>100.839</v>
      </c>
      <c r="FH427">
        <v>100.839</v>
      </c>
      <c r="FI427">
        <v>103.504</v>
      </c>
      <c r="FJ427">
        <v>103.504</v>
      </c>
      <c r="FK427">
        <v>101.48699999999999</v>
      </c>
      <c r="FL427">
        <v>101.48699999999999</v>
      </c>
      <c r="FM427">
        <v>100.419</v>
      </c>
      <c r="FN427">
        <v>112.173</v>
      </c>
      <c r="FO427">
        <v>99.760999999999996</v>
      </c>
      <c r="FP427">
        <v>99.760999999999996</v>
      </c>
      <c r="FQ427">
        <v>97.197999999999993</v>
      </c>
      <c r="FR427">
        <v>110.63500000000001</v>
      </c>
      <c r="FT427">
        <v>93.292000000000002</v>
      </c>
      <c r="FU427">
        <v>93.292000000000002</v>
      </c>
      <c r="FX427">
        <v>99.426000000000002</v>
      </c>
      <c r="FZ427">
        <v>87.552999999999997</v>
      </c>
      <c r="GA427">
        <v>87.552999999999997</v>
      </c>
      <c r="GB427">
        <v>97.926000000000002</v>
      </c>
      <c r="GC427">
        <v>97.926000000000002</v>
      </c>
      <c r="GD427">
        <v>98.754999999999995</v>
      </c>
      <c r="GE427">
        <v>96.02</v>
      </c>
      <c r="GF427">
        <v>105.872</v>
      </c>
      <c r="GH427">
        <v>98.936999999999998</v>
      </c>
      <c r="GI427">
        <v>98.936999999999998</v>
      </c>
      <c r="GJ427">
        <v>97.757000000000005</v>
      </c>
      <c r="GK427">
        <v>97.757000000000005</v>
      </c>
      <c r="GL427">
        <v>106.81399999999999</v>
      </c>
      <c r="GM427">
        <v>100.947</v>
      </c>
      <c r="GN427">
        <v>100.947</v>
      </c>
      <c r="GP427">
        <v>98.316000000000003</v>
      </c>
      <c r="GQ427">
        <v>99.100999999999999</v>
      </c>
      <c r="GR427">
        <v>99.100999999999999</v>
      </c>
      <c r="GS427">
        <v>103.57</v>
      </c>
      <c r="GT427">
        <v>103.57</v>
      </c>
      <c r="GU427">
        <v>101.212</v>
      </c>
      <c r="GW427">
        <v>103.971</v>
      </c>
      <c r="GX427">
        <v>103.971</v>
      </c>
      <c r="GY427">
        <v>102.089</v>
      </c>
      <c r="GZ427">
        <v>100.82599999999999</v>
      </c>
      <c r="HA427">
        <v>100.82599999999999</v>
      </c>
      <c r="HB427">
        <v>115.054</v>
      </c>
      <c r="HC427">
        <v>107.574</v>
      </c>
      <c r="HE427">
        <v>97.822000000000003</v>
      </c>
      <c r="HG427">
        <v>101.166</v>
      </c>
      <c r="HH427">
        <v>100.416</v>
      </c>
      <c r="HI427">
        <v>100.416</v>
      </c>
      <c r="HJ427">
        <v>88.227000000000004</v>
      </c>
      <c r="HK427">
        <v>98.34</v>
      </c>
      <c r="HL427">
        <v>89.748999999999995</v>
      </c>
      <c r="HM427">
        <v>101.49299999999999</v>
      </c>
      <c r="HN427">
        <v>101.657</v>
      </c>
      <c r="HO427">
        <v>98.584999999999994</v>
      </c>
      <c r="HP427">
        <v>100.184</v>
      </c>
      <c r="HQ427">
        <v>108.571</v>
      </c>
      <c r="HR427">
        <v>99.718999999999994</v>
      </c>
      <c r="HS427">
        <v>112.43300000000001</v>
      </c>
      <c r="HT427">
        <v>90.460999999999999</v>
      </c>
      <c r="HU427">
        <v>100.922</v>
      </c>
      <c r="HV427">
        <v>100.922</v>
      </c>
      <c r="HW427">
        <v>103.15600000000001</v>
      </c>
      <c r="HX427">
        <v>103.15600000000001</v>
      </c>
      <c r="HY427">
        <v>101.81</v>
      </c>
      <c r="HZ427">
        <v>101.81</v>
      </c>
      <c r="IA427">
        <v>103.15600000000001</v>
      </c>
      <c r="IB427">
        <v>103.15600000000001</v>
      </c>
      <c r="IC427">
        <v>101.81</v>
      </c>
      <c r="ID427">
        <v>101.81</v>
      </c>
    </row>
    <row r="428" spans="1:238" x14ac:dyDescent="0.2">
      <c r="A428" s="3">
        <v>45973</v>
      </c>
      <c r="B428">
        <v>100.59</v>
      </c>
      <c r="C428">
        <v>101.182</v>
      </c>
      <c r="D428">
        <v>101.182</v>
      </c>
      <c r="E428">
        <v>120.239</v>
      </c>
      <c r="F428">
        <v>109.622</v>
      </c>
      <c r="H428">
        <v>100.468</v>
      </c>
      <c r="I428">
        <v>111.514</v>
      </c>
      <c r="J428">
        <v>111.514</v>
      </c>
      <c r="M428">
        <v>98.863</v>
      </c>
      <c r="N428">
        <v>98.863</v>
      </c>
      <c r="O428">
        <v>93.644000000000005</v>
      </c>
      <c r="P428">
        <v>93.644000000000005</v>
      </c>
      <c r="V428">
        <v>101.32599999999999</v>
      </c>
      <c r="W428">
        <v>101.32599999999999</v>
      </c>
      <c r="X428">
        <v>96.94</v>
      </c>
      <c r="Y428">
        <v>96.94</v>
      </c>
      <c r="Z428">
        <v>101.735</v>
      </c>
      <c r="AA428">
        <v>98.049000000000007</v>
      </c>
      <c r="AB428">
        <v>98.049000000000007</v>
      </c>
      <c r="AD428">
        <v>98.37</v>
      </c>
      <c r="AG428">
        <v>97.798000000000002</v>
      </c>
      <c r="AH428">
        <v>98.944000000000003</v>
      </c>
      <c r="AK428">
        <v>100.696</v>
      </c>
      <c r="AL428">
        <v>100.2</v>
      </c>
      <c r="AM428">
        <v>98.837000000000003</v>
      </c>
      <c r="AR428">
        <v>100.114</v>
      </c>
      <c r="AS428">
        <v>99.924999999999997</v>
      </c>
      <c r="AT428">
        <v>98.531999999999996</v>
      </c>
      <c r="AU428">
        <v>97.948999999999998</v>
      </c>
      <c r="AV428">
        <v>97.948999999999998</v>
      </c>
      <c r="AW428">
        <v>94.820999999999998</v>
      </c>
      <c r="AX428">
        <v>94.820999999999998</v>
      </c>
      <c r="AY428">
        <v>119.514</v>
      </c>
      <c r="AZ428" s="5">
        <v>93.977000000000004</v>
      </c>
      <c r="BA428">
        <v>102.498</v>
      </c>
      <c r="BB428">
        <v>103.575</v>
      </c>
      <c r="BC428">
        <v>101.462</v>
      </c>
      <c r="BJ428">
        <v>106.664</v>
      </c>
      <c r="BM428">
        <v>109.11499999999999</v>
      </c>
      <c r="BN428">
        <v>101.273</v>
      </c>
      <c r="BS428">
        <v>100.313</v>
      </c>
      <c r="BT428">
        <v>102.024</v>
      </c>
      <c r="BU428">
        <v>102.866</v>
      </c>
      <c r="BV428">
        <v>103.43300000000001</v>
      </c>
      <c r="BX428">
        <v>101.55200000000001</v>
      </c>
      <c r="BY428">
        <v>101.55200000000001</v>
      </c>
      <c r="BZ428">
        <v>102.14400000000001</v>
      </c>
      <c r="CA428">
        <v>105.67400000000001</v>
      </c>
      <c r="CB428">
        <v>102.414</v>
      </c>
      <c r="CC428">
        <v>101.56699999999999</v>
      </c>
      <c r="CF428">
        <v>97.959000000000003</v>
      </c>
      <c r="CG428">
        <v>97.959000000000003</v>
      </c>
      <c r="CH428">
        <v>95.370999999999995</v>
      </c>
      <c r="CI428">
        <v>95.370999999999995</v>
      </c>
      <c r="CK428">
        <v>87.85</v>
      </c>
      <c r="CO428">
        <v>98.403999999999996</v>
      </c>
      <c r="CS428">
        <v>103.193</v>
      </c>
      <c r="CT428">
        <v>97.864000000000004</v>
      </c>
      <c r="CU428">
        <v>98.471999999999994</v>
      </c>
      <c r="CV428">
        <v>100.166</v>
      </c>
      <c r="CY428">
        <v>102.482</v>
      </c>
      <c r="CZ428">
        <v>98.153999999999996</v>
      </c>
      <c r="DA428">
        <v>101.84399999999999</v>
      </c>
      <c r="DB428">
        <v>101.84399999999999</v>
      </c>
      <c r="DC428">
        <v>103.81</v>
      </c>
      <c r="DD428">
        <v>103.81</v>
      </c>
      <c r="DE428">
        <v>101.941</v>
      </c>
      <c r="DF428">
        <v>103.32599999999999</v>
      </c>
      <c r="DG428">
        <v>100.949</v>
      </c>
      <c r="DK428">
        <v>94.364999999999995</v>
      </c>
      <c r="DL428">
        <v>97.798000000000002</v>
      </c>
      <c r="DM428">
        <v>89.135000000000005</v>
      </c>
      <c r="DN428">
        <v>89.135000000000005</v>
      </c>
      <c r="DO428">
        <v>99.620999999999995</v>
      </c>
      <c r="DP428">
        <v>107.367</v>
      </c>
      <c r="DQ428">
        <v>104.583</v>
      </c>
      <c r="DR428">
        <v>100.56100000000001</v>
      </c>
      <c r="DS428">
        <v>98.572000000000003</v>
      </c>
      <c r="EB428">
        <v>100.824</v>
      </c>
      <c r="EC428">
        <v>100.824</v>
      </c>
      <c r="ED428">
        <v>97.611000000000004</v>
      </c>
      <c r="EE428">
        <v>97.611000000000004</v>
      </c>
      <c r="EF428">
        <v>102.053</v>
      </c>
      <c r="EG428">
        <v>102.053</v>
      </c>
      <c r="EI428">
        <v>99.716999999999999</v>
      </c>
      <c r="EJ428">
        <v>99.716999999999999</v>
      </c>
      <c r="EK428">
        <v>90.545000000000002</v>
      </c>
      <c r="EL428">
        <v>91.61</v>
      </c>
      <c r="EM428">
        <v>91.61</v>
      </c>
      <c r="EN428">
        <v>102.354</v>
      </c>
      <c r="EO428">
        <v>101.074</v>
      </c>
      <c r="EQ428">
        <v>87.153000000000006</v>
      </c>
      <c r="ER428">
        <v>87.153000000000006</v>
      </c>
      <c r="EX428">
        <v>94.715000000000003</v>
      </c>
      <c r="FA428">
        <v>97.575000000000003</v>
      </c>
      <c r="FB428">
        <v>97.575000000000003</v>
      </c>
      <c r="FC428">
        <v>86.909000000000006</v>
      </c>
      <c r="FD428">
        <v>86.909000000000006</v>
      </c>
      <c r="FE428">
        <v>97.492999999999995</v>
      </c>
      <c r="FF428">
        <v>97.492999999999995</v>
      </c>
      <c r="FG428">
        <v>100.786</v>
      </c>
      <c r="FH428">
        <v>100.786</v>
      </c>
      <c r="FI428">
        <v>103.527</v>
      </c>
      <c r="FJ428">
        <v>103.527</v>
      </c>
      <c r="FK428">
        <v>101.495</v>
      </c>
      <c r="FL428">
        <v>101.495</v>
      </c>
      <c r="FM428">
        <v>100.354</v>
      </c>
      <c r="FN428">
        <v>111.94</v>
      </c>
      <c r="FO428">
        <v>99.736999999999995</v>
      </c>
      <c r="FP428">
        <v>99.736999999999995</v>
      </c>
      <c r="FQ428">
        <v>97.006</v>
      </c>
      <c r="FR428">
        <v>110.376</v>
      </c>
      <c r="FT428">
        <v>93.299000000000007</v>
      </c>
      <c r="FU428">
        <v>93.299000000000007</v>
      </c>
      <c r="FX428">
        <v>99.385999999999996</v>
      </c>
      <c r="FZ428">
        <v>87.424000000000007</v>
      </c>
      <c r="GA428">
        <v>87.424000000000007</v>
      </c>
      <c r="GB428">
        <v>97.948999999999998</v>
      </c>
      <c r="GC428">
        <v>97.948999999999998</v>
      </c>
      <c r="GD428">
        <v>98.73</v>
      </c>
      <c r="GE428">
        <v>95.805999999999997</v>
      </c>
      <c r="GF428">
        <v>105.765</v>
      </c>
      <c r="GH428">
        <v>98.929000000000002</v>
      </c>
      <c r="GI428">
        <v>98.929000000000002</v>
      </c>
      <c r="GJ428">
        <v>97.759</v>
      </c>
      <c r="GK428">
        <v>97.759</v>
      </c>
      <c r="GL428">
        <v>106.57899999999999</v>
      </c>
      <c r="GM428">
        <v>100.92</v>
      </c>
      <c r="GN428">
        <v>100.92</v>
      </c>
      <c r="GP428">
        <v>98.316000000000003</v>
      </c>
      <c r="GQ428">
        <v>99.088999999999999</v>
      </c>
      <c r="GR428">
        <v>99.088999999999999</v>
      </c>
      <c r="GS428">
        <v>103.446</v>
      </c>
      <c r="GT428">
        <v>103.446</v>
      </c>
      <c r="GU428">
        <v>101.285</v>
      </c>
      <c r="GW428">
        <v>103.898</v>
      </c>
      <c r="GX428">
        <v>103.898</v>
      </c>
      <c r="GY428">
        <v>102.051</v>
      </c>
      <c r="GZ428">
        <v>100.816</v>
      </c>
      <c r="HA428">
        <v>100.816</v>
      </c>
      <c r="HB428">
        <v>114.889</v>
      </c>
      <c r="HC428">
        <v>107.47499999999999</v>
      </c>
      <c r="HE428">
        <v>97.804000000000002</v>
      </c>
      <c r="HG428">
        <v>101.241</v>
      </c>
      <c r="HH428">
        <v>100.405</v>
      </c>
      <c r="HI428">
        <v>100.405</v>
      </c>
      <c r="HJ428">
        <v>88.051000000000002</v>
      </c>
      <c r="HK428">
        <v>98.328000000000003</v>
      </c>
      <c r="HL428">
        <v>89.572000000000003</v>
      </c>
      <c r="HM428">
        <v>101.48699999999999</v>
      </c>
      <c r="HN428">
        <v>101.352</v>
      </c>
      <c r="HO428">
        <v>98.561999999999998</v>
      </c>
      <c r="HP428">
        <v>100.182</v>
      </c>
      <c r="HQ428">
        <v>108.26</v>
      </c>
      <c r="HR428">
        <v>99.707999999999998</v>
      </c>
      <c r="HS428">
        <v>112.32899999999999</v>
      </c>
      <c r="HT428">
        <v>90.301000000000002</v>
      </c>
      <c r="HU428">
        <v>100.852</v>
      </c>
      <c r="HV428">
        <v>100.852</v>
      </c>
      <c r="HW428">
        <v>103.059</v>
      </c>
      <c r="HX428">
        <v>103.059</v>
      </c>
      <c r="HY428">
        <v>101.736</v>
      </c>
      <c r="HZ428">
        <v>101.736</v>
      </c>
      <c r="IA428">
        <v>103.059</v>
      </c>
      <c r="IB428">
        <v>103.059</v>
      </c>
      <c r="IC428">
        <v>101.736</v>
      </c>
      <c r="ID428">
        <v>101.736</v>
      </c>
    </row>
    <row r="429" spans="1:238" x14ac:dyDescent="0.2">
      <c r="A429" s="3">
        <v>45974</v>
      </c>
      <c r="B429">
        <v>100.57599999999999</v>
      </c>
      <c r="C429">
        <v>101.13800000000001</v>
      </c>
      <c r="D429">
        <v>101.13800000000001</v>
      </c>
      <c r="E429">
        <v>120.22</v>
      </c>
      <c r="F429">
        <v>109.274</v>
      </c>
      <c r="H429">
        <v>100.502</v>
      </c>
      <c r="I429">
        <v>111.324</v>
      </c>
      <c r="J429">
        <v>111.324</v>
      </c>
      <c r="M429">
        <v>98.811999999999998</v>
      </c>
      <c r="N429">
        <v>98.811999999999998</v>
      </c>
      <c r="O429">
        <v>93.56</v>
      </c>
      <c r="P429">
        <v>93.56</v>
      </c>
      <c r="V429">
        <v>101.307</v>
      </c>
      <c r="W429">
        <v>101.307</v>
      </c>
      <c r="X429">
        <v>96.924000000000007</v>
      </c>
      <c r="Y429">
        <v>96.924000000000007</v>
      </c>
      <c r="Z429">
        <v>101.70399999999999</v>
      </c>
      <c r="AA429">
        <v>98.024000000000001</v>
      </c>
      <c r="AB429">
        <v>98.024000000000001</v>
      </c>
      <c r="AD429">
        <v>98.366</v>
      </c>
      <c r="AG429">
        <v>97.808999999999997</v>
      </c>
      <c r="AH429">
        <v>98.933999999999997</v>
      </c>
      <c r="AK429">
        <v>100.676</v>
      </c>
      <c r="AL429">
        <v>100.202</v>
      </c>
      <c r="AM429">
        <v>98.807000000000002</v>
      </c>
      <c r="AR429">
        <v>100.101</v>
      </c>
      <c r="AS429">
        <v>99.91</v>
      </c>
      <c r="AT429">
        <v>98.445999999999998</v>
      </c>
      <c r="AU429">
        <v>97.956000000000003</v>
      </c>
      <c r="AV429">
        <v>97.956000000000003</v>
      </c>
      <c r="AW429">
        <v>94.78</v>
      </c>
      <c r="AX429">
        <v>94.78</v>
      </c>
      <c r="AY429">
        <v>119.33</v>
      </c>
      <c r="AZ429" s="5">
        <v>93.933999999999997</v>
      </c>
      <c r="BA429">
        <v>102.60599999999999</v>
      </c>
      <c r="BB429">
        <v>103.634</v>
      </c>
      <c r="BC429">
        <v>101.44199999999999</v>
      </c>
      <c r="BJ429">
        <v>106.621</v>
      </c>
      <c r="BM429">
        <v>108.94499999999999</v>
      </c>
      <c r="BN429">
        <v>101.265</v>
      </c>
      <c r="BS429">
        <v>100.29300000000001</v>
      </c>
      <c r="BT429">
        <v>102.01300000000001</v>
      </c>
      <c r="BU429">
        <v>102.84399999999999</v>
      </c>
      <c r="BV429">
        <v>103.389</v>
      </c>
      <c r="BX429">
        <v>101.56</v>
      </c>
      <c r="BY429">
        <v>101.56</v>
      </c>
      <c r="BZ429">
        <v>102.13500000000001</v>
      </c>
      <c r="CA429">
        <v>105.63200000000001</v>
      </c>
      <c r="CB429">
        <v>102.32</v>
      </c>
      <c r="CC429">
        <v>101.52500000000001</v>
      </c>
      <c r="CF429">
        <v>97.944999999999993</v>
      </c>
      <c r="CG429">
        <v>97.944999999999993</v>
      </c>
      <c r="CH429">
        <v>95.299000000000007</v>
      </c>
      <c r="CI429">
        <v>95.299000000000007</v>
      </c>
      <c r="CK429">
        <v>87.902000000000001</v>
      </c>
      <c r="CO429">
        <v>98.408000000000001</v>
      </c>
      <c r="CS429">
        <v>103.11499999999999</v>
      </c>
      <c r="CT429">
        <v>97.878</v>
      </c>
      <c r="CU429">
        <v>98.423000000000002</v>
      </c>
      <c r="CV429">
        <v>100.05500000000001</v>
      </c>
      <c r="CY429">
        <v>102.38200000000001</v>
      </c>
      <c r="CZ429">
        <v>98.144000000000005</v>
      </c>
      <c r="DA429">
        <v>101.804</v>
      </c>
      <c r="DB429">
        <v>101.804</v>
      </c>
      <c r="DC429">
        <v>103.702</v>
      </c>
      <c r="DD429">
        <v>103.702</v>
      </c>
      <c r="DE429">
        <v>101.976</v>
      </c>
      <c r="DF429">
        <v>103.33199999999999</v>
      </c>
      <c r="DG429">
        <v>100.932</v>
      </c>
      <c r="DK429">
        <v>94.322999999999993</v>
      </c>
      <c r="DL429">
        <v>97.742999999999995</v>
      </c>
      <c r="DM429">
        <v>88.992999999999995</v>
      </c>
      <c r="DN429">
        <v>88.992999999999995</v>
      </c>
      <c r="DO429">
        <v>99.602999999999994</v>
      </c>
      <c r="DP429">
        <v>107.273</v>
      </c>
      <c r="DQ429">
        <v>104.52500000000001</v>
      </c>
      <c r="DR429">
        <v>100.55800000000001</v>
      </c>
      <c r="DS429">
        <v>98.644999999999996</v>
      </c>
      <c r="EB429">
        <v>100.82299999999999</v>
      </c>
      <c r="EC429">
        <v>100.82299999999999</v>
      </c>
      <c r="ED429">
        <v>97.611999999999995</v>
      </c>
      <c r="EE429">
        <v>97.611999999999995</v>
      </c>
      <c r="EF429">
        <v>101.983</v>
      </c>
      <c r="EG429">
        <v>101.983</v>
      </c>
      <c r="EI429">
        <v>99.710999999999999</v>
      </c>
      <c r="EJ429">
        <v>99.710999999999999</v>
      </c>
      <c r="EK429">
        <v>90.471000000000004</v>
      </c>
      <c r="EL429">
        <v>91.503</v>
      </c>
      <c r="EM429">
        <v>91.503</v>
      </c>
      <c r="EN429">
        <v>102.313</v>
      </c>
      <c r="EO429">
        <v>101.08</v>
      </c>
      <c r="EQ429">
        <v>87.061999999999998</v>
      </c>
      <c r="ER429">
        <v>87.061999999999998</v>
      </c>
      <c r="EX429">
        <v>94.635000000000005</v>
      </c>
      <c r="FA429">
        <v>97.564999999999998</v>
      </c>
      <c r="FB429">
        <v>97.564999999999998</v>
      </c>
      <c r="FC429">
        <v>86.802999999999997</v>
      </c>
      <c r="FD429">
        <v>86.802999999999997</v>
      </c>
      <c r="FE429">
        <v>97.491</v>
      </c>
      <c r="FF429">
        <v>97.491</v>
      </c>
      <c r="FG429">
        <v>100.77800000000001</v>
      </c>
      <c r="FH429">
        <v>100.77800000000001</v>
      </c>
      <c r="FI429">
        <v>103.887</v>
      </c>
      <c r="FJ429">
        <v>103.887</v>
      </c>
      <c r="FK429">
        <v>101.52</v>
      </c>
      <c r="FL429">
        <v>101.52</v>
      </c>
      <c r="FM429">
        <v>100.324</v>
      </c>
      <c r="FN429">
        <v>111.926</v>
      </c>
      <c r="FO429">
        <v>99.736000000000004</v>
      </c>
      <c r="FP429">
        <v>99.736000000000004</v>
      </c>
      <c r="FQ429">
        <v>96.838999999999999</v>
      </c>
      <c r="FR429">
        <v>110.178</v>
      </c>
      <c r="FT429">
        <v>93.256</v>
      </c>
      <c r="FU429">
        <v>93.256</v>
      </c>
      <c r="FX429">
        <v>99.397000000000006</v>
      </c>
      <c r="FZ429">
        <v>87.343999999999994</v>
      </c>
      <c r="GA429">
        <v>87.343999999999994</v>
      </c>
      <c r="GB429">
        <v>97.965000000000003</v>
      </c>
      <c r="GC429">
        <v>97.965000000000003</v>
      </c>
      <c r="GD429">
        <v>98.727999999999994</v>
      </c>
      <c r="GE429">
        <v>95.619</v>
      </c>
      <c r="GF429">
        <v>105.74</v>
      </c>
      <c r="GH429">
        <v>98.891999999999996</v>
      </c>
      <c r="GI429">
        <v>98.891999999999996</v>
      </c>
      <c r="GJ429">
        <v>97.754999999999995</v>
      </c>
      <c r="GK429">
        <v>97.754999999999995</v>
      </c>
      <c r="GL429">
        <v>106.621</v>
      </c>
      <c r="GM429">
        <v>100.828</v>
      </c>
      <c r="GN429">
        <v>100.828</v>
      </c>
      <c r="GP429">
        <v>98.305000000000007</v>
      </c>
      <c r="GQ429">
        <v>99.081999999999994</v>
      </c>
      <c r="GR429">
        <v>99.081999999999994</v>
      </c>
      <c r="GS429">
        <v>103.33</v>
      </c>
      <c r="GT429">
        <v>103.33</v>
      </c>
      <c r="GU429">
        <v>101.23699999999999</v>
      </c>
      <c r="GW429">
        <v>103.821</v>
      </c>
      <c r="GX429">
        <v>103.821</v>
      </c>
      <c r="GY429">
        <v>102.001</v>
      </c>
      <c r="GZ429">
        <v>100.80800000000001</v>
      </c>
      <c r="HA429">
        <v>100.80800000000001</v>
      </c>
      <c r="HB429">
        <v>114.732</v>
      </c>
      <c r="HC429">
        <v>107.428</v>
      </c>
      <c r="HE429">
        <v>97.805000000000007</v>
      </c>
      <c r="HG429">
        <v>101.26900000000001</v>
      </c>
      <c r="HH429">
        <v>100.396</v>
      </c>
      <c r="HI429">
        <v>100.396</v>
      </c>
      <c r="HJ429">
        <v>87.983000000000004</v>
      </c>
      <c r="HK429">
        <v>98.346000000000004</v>
      </c>
      <c r="HL429">
        <v>89.421999999999997</v>
      </c>
      <c r="HM429">
        <v>101.452</v>
      </c>
      <c r="HN429">
        <v>101.062</v>
      </c>
      <c r="HO429">
        <v>98.572999999999993</v>
      </c>
      <c r="HP429">
        <v>100.15</v>
      </c>
      <c r="HQ429">
        <v>108.08199999999999</v>
      </c>
      <c r="HR429">
        <v>99.712999999999994</v>
      </c>
      <c r="HS429">
        <v>112.178</v>
      </c>
      <c r="HT429">
        <v>90.227999999999994</v>
      </c>
      <c r="HU429">
        <v>100.80500000000001</v>
      </c>
      <c r="HV429">
        <v>100.80500000000001</v>
      </c>
      <c r="HW429">
        <v>103.071</v>
      </c>
      <c r="HX429">
        <v>103.071</v>
      </c>
      <c r="HY429">
        <v>101.70399999999999</v>
      </c>
      <c r="HZ429">
        <v>101.70399999999999</v>
      </c>
      <c r="IA429">
        <v>103.071</v>
      </c>
      <c r="IB429">
        <v>103.071</v>
      </c>
      <c r="IC429">
        <v>101.70399999999999</v>
      </c>
      <c r="ID429">
        <v>101.70399999999999</v>
      </c>
    </row>
    <row r="430" spans="1:238" x14ac:dyDescent="0.2">
      <c r="A430" s="3">
        <v>45975</v>
      </c>
      <c r="B430">
        <v>100.55200000000001</v>
      </c>
      <c r="C430">
        <v>101.15</v>
      </c>
      <c r="D430">
        <v>101.15</v>
      </c>
      <c r="E430">
        <v>120.232</v>
      </c>
      <c r="F430">
        <v>109.423</v>
      </c>
      <c r="H430">
        <v>100.47799999999999</v>
      </c>
      <c r="I430">
        <v>111.32</v>
      </c>
      <c r="J430">
        <v>111.32</v>
      </c>
      <c r="M430">
        <v>98.814999999999998</v>
      </c>
      <c r="N430">
        <v>98.814999999999998</v>
      </c>
      <c r="O430">
        <v>93.563999999999993</v>
      </c>
      <c r="P430">
        <v>93.563999999999993</v>
      </c>
      <c r="V430">
        <v>101.286</v>
      </c>
      <c r="W430">
        <v>101.286</v>
      </c>
      <c r="X430">
        <v>96.933999999999997</v>
      </c>
      <c r="Y430">
        <v>96.933999999999997</v>
      </c>
      <c r="Z430">
        <v>101.68899999999999</v>
      </c>
      <c r="AA430">
        <v>98.028000000000006</v>
      </c>
      <c r="AB430">
        <v>98.028000000000006</v>
      </c>
      <c r="AD430">
        <v>98.340999999999994</v>
      </c>
      <c r="AG430">
        <v>97.828000000000003</v>
      </c>
      <c r="AH430">
        <v>98.945999999999998</v>
      </c>
      <c r="AK430">
        <v>100.694</v>
      </c>
      <c r="AL430">
        <v>100.218</v>
      </c>
      <c r="AM430">
        <v>98.816999999999993</v>
      </c>
      <c r="AR430">
        <v>100.089</v>
      </c>
      <c r="AS430">
        <v>99.905000000000001</v>
      </c>
      <c r="AT430">
        <v>98.453999999999994</v>
      </c>
      <c r="AU430">
        <v>97.98</v>
      </c>
      <c r="AV430">
        <v>97.98</v>
      </c>
      <c r="AW430">
        <v>94.813000000000002</v>
      </c>
      <c r="AX430">
        <v>94.813000000000002</v>
      </c>
      <c r="AY430">
        <v>119.29900000000001</v>
      </c>
      <c r="AZ430" s="5">
        <v>93.956000000000003</v>
      </c>
      <c r="BA430">
        <v>102.575</v>
      </c>
      <c r="BB430">
        <v>103.68600000000001</v>
      </c>
      <c r="BC430">
        <v>101.435</v>
      </c>
      <c r="BJ430">
        <v>106.557</v>
      </c>
      <c r="BM430">
        <v>108.85</v>
      </c>
      <c r="BN430">
        <v>101.253</v>
      </c>
      <c r="BS430">
        <v>100.3</v>
      </c>
      <c r="BT430">
        <v>101.98399999999999</v>
      </c>
      <c r="BU430">
        <v>102.82599999999999</v>
      </c>
      <c r="BV430">
        <v>103.46</v>
      </c>
      <c r="BX430">
        <v>101.596</v>
      </c>
      <c r="BY430">
        <v>101.596</v>
      </c>
      <c r="BZ430">
        <v>102.14100000000001</v>
      </c>
      <c r="CA430">
        <v>105.631</v>
      </c>
      <c r="CB430">
        <v>102.32599999999999</v>
      </c>
      <c r="CC430">
        <v>101.52800000000001</v>
      </c>
      <c r="CF430">
        <v>97.95</v>
      </c>
      <c r="CG430">
        <v>97.95</v>
      </c>
      <c r="CH430">
        <v>95.257999999999996</v>
      </c>
      <c r="CI430">
        <v>95.257999999999996</v>
      </c>
      <c r="CK430">
        <v>88.081000000000003</v>
      </c>
      <c r="CO430">
        <v>98.436000000000007</v>
      </c>
      <c r="CS430">
        <v>103.057</v>
      </c>
      <c r="CT430">
        <v>97.875</v>
      </c>
      <c r="CU430">
        <v>98.417000000000002</v>
      </c>
      <c r="CV430">
        <v>100.084</v>
      </c>
      <c r="CY430">
        <v>102.40300000000001</v>
      </c>
      <c r="CZ430">
        <v>98.191000000000003</v>
      </c>
      <c r="DA430">
        <v>101.76300000000001</v>
      </c>
      <c r="DB430">
        <v>101.76300000000001</v>
      </c>
      <c r="DC430">
        <v>103.66200000000001</v>
      </c>
      <c r="DD430">
        <v>103.66200000000001</v>
      </c>
      <c r="DE430">
        <v>102.039</v>
      </c>
      <c r="DF430">
        <v>103.392</v>
      </c>
      <c r="DG430">
        <v>100.92700000000001</v>
      </c>
      <c r="DK430">
        <v>94.474000000000004</v>
      </c>
      <c r="DL430">
        <v>97.915999999999997</v>
      </c>
      <c r="DM430">
        <v>88.997</v>
      </c>
      <c r="DN430">
        <v>88.997</v>
      </c>
      <c r="DO430">
        <v>99.605999999999995</v>
      </c>
      <c r="DP430">
        <v>107.21299999999999</v>
      </c>
      <c r="DQ430">
        <v>104.485</v>
      </c>
      <c r="DR430">
        <v>100.599</v>
      </c>
      <c r="DS430">
        <v>98.572999999999993</v>
      </c>
      <c r="EB430">
        <v>100.789</v>
      </c>
      <c r="EC430">
        <v>100.789</v>
      </c>
      <c r="ED430">
        <v>97.611000000000004</v>
      </c>
      <c r="EE430">
        <v>97.611000000000004</v>
      </c>
      <c r="EF430">
        <v>101.977</v>
      </c>
      <c r="EG430">
        <v>101.977</v>
      </c>
      <c r="EI430">
        <v>99.713999999999999</v>
      </c>
      <c r="EJ430">
        <v>99.713999999999999</v>
      </c>
      <c r="EK430">
        <v>90.477999999999994</v>
      </c>
      <c r="EL430">
        <v>91.54</v>
      </c>
      <c r="EM430">
        <v>91.54</v>
      </c>
      <c r="EN430">
        <v>102.238</v>
      </c>
      <c r="EO430">
        <v>100.994</v>
      </c>
      <c r="EQ430">
        <v>87.001000000000005</v>
      </c>
      <c r="ER430">
        <v>87.001000000000005</v>
      </c>
      <c r="EX430">
        <v>94.606999999999999</v>
      </c>
      <c r="FA430">
        <v>97.605000000000004</v>
      </c>
      <c r="FB430">
        <v>97.605000000000004</v>
      </c>
      <c r="FC430">
        <v>86.837999999999994</v>
      </c>
      <c r="FD430">
        <v>86.837999999999994</v>
      </c>
      <c r="FE430">
        <v>97.495999999999995</v>
      </c>
      <c r="FF430">
        <v>97.495999999999995</v>
      </c>
      <c r="FG430">
        <v>100.744</v>
      </c>
      <c r="FH430">
        <v>100.744</v>
      </c>
      <c r="FI430">
        <v>103.803</v>
      </c>
      <c r="FJ430">
        <v>103.803</v>
      </c>
      <c r="FK430">
        <v>101.456</v>
      </c>
      <c r="FL430">
        <v>101.456</v>
      </c>
      <c r="FM430">
        <v>100.331</v>
      </c>
      <c r="FN430">
        <v>111.876</v>
      </c>
      <c r="FO430">
        <v>99.736000000000004</v>
      </c>
      <c r="FP430">
        <v>99.736000000000004</v>
      </c>
      <c r="FQ430">
        <v>96.876000000000005</v>
      </c>
      <c r="FR430">
        <v>110.14400000000001</v>
      </c>
      <c r="FT430">
        <v>93.325999999999993</v>
      </c>
      <c r="FU430">
        <v>93.325999999999993</v>
      </c>
      <c r="FX430">
        <v>99.391999999999996</v>
      </c>
      <c r="FZ430">
        <v>87.366</v>
      </c>
      <c r="GA430">
        <v>87.366</v>
      </c>
      <c r="GB430">
        <v>97.966999999999999</v>
      </c>
      <c r="GC430">
        <v>97.966999999999999</v>
      </c>
      <c r="GD430">
        <v>98.715000000000003</v>
      </c>
      <c r="GE430">
        <v>95.643000000000001</v>
      </c>
      <c r="GF430">
        <v>105.691</v>
      </c>
      <c r="GH430">
        <v>98.884</v>
      </c>
      <c r="GI430">
        <v>98.884</v>
      </c>
      <c r="GJ430">
        <v>97.763000000000005</v>
      </c>
      <c r="GK430">
        <v>97.763000000000005</v>
      </c>
      <c r="GL430">
        <v>106.654</v>
      </c>
      <c r="GM430">
        <v>100.839</v>
      </c>
      <c r="GN430">
        <v>100.839</v>
      </c>
      <c r="GP430">
        <v>98.307000000000002</v>
      </c>
      <c r="GQ430">
        <v>99.084000000000003</v>
      </c>
      <c r="GR430">
        <v>99.084000000000003</v>
      </c>
      <c r="GS430">
        <v>103.325</v>
      </c>
      <c r="GT430">
        <v>103.325</v>
      </c>
      <c r="GU430">
        <v>101.167</v>
      </c>
      <c r="GW430">
        <v>103.827</v>
      </c>
      <c r="GX430">
        <v>103.827</v>
      </c>
      <c r="GY430">
        <v>102.06399999999999</v>
      </c>
      <c r="GZ430">
        <v>100.807</v>
      </c>
      <c r="HA430">
        <v>100.807</v>
      </c>
      <c r="HB430">
        <v>114.685</v>
      </c>
      <c r="HC430">
        <v>107.41500000000001</v>
      </c>
      <c r="HE430">
        <v>97.804000000000002</v>
      </c>
      <c r="HG430">
        <v>101.258</v>
      </c>
      <c r="HH430">
        <v>100.398</v>
      </c>
      <c r="HI430">
        <v>100.398</v>
      </c>
      <c r="HJ430">
        <v>87.997</v>
      </c>
      <c r="HK430">
        <v>98.344999999999999</v>
      </c>
      <c r="HL430">
        <v>89.427000000000007</v>
      </c>
      <c r="HM430">
        <v>101.46</v>
      </c>
      <c r="HN430">
        <v>101.15600000000001</v>
      </c>
      <c r="HO430">
        <v>98.552999999999997</v>
      </c>
      <c r="HP430">
        <v>100.16500000000001</v>
      </c>
      <c r="HQ430">
        <v>108.101</v>
      </c>
      <c r="HR430">
        <v>99.676000000000002</v>
      </c>
      <c r="HS430">
        <v>112.116</v>
      </c>
      <c r="HT430">
        <v>90.248000000000005</v>
      </c>
      <c r="HU430">
        <v>100.816</v>
      </c>
      <c r="HV430">
        <v>100.816</v>
      </c>
      <c r="HW430">
        <v>103.07299999999999</v>
      </c>
      <c r="HX430">
        <v>103.07299999999999</v>
      </c>
      <c r="HY430">
        <v>101.709</v>
      </c>
      <c r="HZ430">
        <v>101.709</v>
      </c>
      <c r="IA430">
        <v>103.07299999999999</v>
      </c>
      <c r="IB430">
        <v>103.07299999999999</v>
      </c>
      <c r="IC430">
        <v>101.709</v>
      </c>
      <c r="ID430">
        <v>101.709</v>
      </c>
    </row>
    <row r="431" spans="1:238" x14ac:dyDescent="0.2">
      <c r="A431" s="3">
        <v>45978</v>
      </c>
      <c r="B431">
        <v>100.559</v>
      </c>
      <c r="C431">
        <v>101.21599999999999</v>
      </c>
      <c r="D431">
        <v>101.21599999999999</v>
      </c>
      <c r="E431">
        <v>120.298</v>
      </c>
      <c r="F431">
        <v>109.506</v>
      </c>
      <c r="H431">
        <v>100.477</v>
      </c>
      <c r="I431">
        <v>111.35899999999999</v>
      </c>
      <c r="J431">
        <v>111.35899999999999</v>
      </c>
      <c r="M431">
        <v>98.89</v>
      </c>
      <c r="N431">
        <v>98.89</v>
      </c>
      <c r="O431">
        <v>93.686999999999998</v>
      </c>
      <c r="P431">
        <v>93.686999999999998</v>
      </c>
      <c r="V431">
        <v>101.3</v>
      </c>
      <c r="W431">
        <v>101.3</v>
      </c>
      <c r="X431">
        <v>96.986999999999995</v>
      </c>
      <c r="Y431">
        <v>96.986999999999995</v>
      </c>
      <c r="Z431">
        <v>101.78</v>
      </c>
      <c r="AA431">
        <v>98.058999999999997</v>
      </c>
      <c r="AB431">
        <v>98.058999999999997</v>
      </c>
      <c r="AD431">
        <v>98.391000000000005</v>
      </c>
      <c r="AG431">
        <v>97.853999999999999</v>
      </c>
      <c r="AH431">
        <v>98.954999999999998</v>
      </c>
      <c r="AK431">
        <v>100.71599999999999</v>
      </c>
      <c r="AL431">
        <v>100.202</v>
      </c>
      <c r="AM431">
        <v>98.843999999999994</v>
      </c>
      <c r="AR431">
        <v>100.119</v>
      </c>
      <c r="AS431">
        <v>99.947000000000003</v>
      </c>
      <c r="AT431">
        <v>98.56</v>
      </c>
      <c r="AU431">
        <v>97.983999999999995</v>
      </c>
      <c r="AV431">
        <v>97.983999999999995</v>
      </c>
      <c r="AW431">
        <v>94.894000000000005</v>
      </c>
      <c r="AX431">
        <v>94.894000000000005</v>
      </c>
      <c r="AY431">
        <v>119.39400000000001</v>
      </c>
      <c r="AZ431" s="5">
        <v>94.037999999999997</v>
      </c>
      <c r="BA431">
        <v>102.476</v>
      </c>
      <c r="BB431">
        <v>103.67700000000001</v>
      </c>
      <c r="BC431">
        <v>101.46299999999999</v>
      </c>
      <c r="BJ431">
        <v>106.52</v>
      </c>
      <c r="BM431">
        <v>108.92400000000001</v>
      </c>
      <c r="BN431">
        <v>101.27200000000001</v>
      </c>
      <c r="BS431">
        <v>100.291</v>
      </c>
      <c r="BT431">
        <v>102.017</v>
      </c>
      <c r="BU431">
        <v>102.782</v>
      </c>
      <c r="BV431">
        <v>103.557</v>
      </c>
      <c r="BX431">
        <v>101.595</v>
      </c>
      <c r="BY431">
        <v>101.595</v>
      </c>
      <c r="BZ431">
        <v>102.148</v>
      </c>
      <c r="CA431">
        <v>105.72499999999999</v>
      </c>
      <c r="CB431">
        <v>102.42700000000001</v>
      </c>
      <c r="CC431">
        <v>101.583</v>
      </c>
      <c r="CF431">
        <v>97.957999999999998</v>
      </c>
      <c r="CG431">
        <v>97.957999999999998</v>
      </c>
      <c r="CH431">
        <v>95.367999999999995</v>
      </c>
      <c r="CI431">
        <v>95.367999999999995</v>
      </c>
      <c r="CK431">
        <v>87.971000000000004</v>
      </c>
      <c r="CO431">
        <v>98.570999999999998</v>
      </c>
      <c r="CS431">
        <v>103.068</v>
      </c>
      <c r="CT431">
        <v>97.875</v>
      </c>
      <c r="CU431">
        <v>98.468999999999994</v>
      </c>
      <c r="CV431">
        <v>100.2</v>
      </c>
      <c r="CY431">
        <v>102.453</v>
      </c>
      <c r="CZ431">
        <v>98.287999999999997</v>
      </c>
      <c r="DA431">
        <v>101.768</v>
      </c>
      <c r="DB431">
        <v>101.768</v>
      </c>
      <c r="DC431">
        <v>103.64</v>
      </c>
      <c r="DD431">
        <v>103.64</v>
      </c>
      <c r="DE431">
        <v>102.005</v>
      </c>
      <c r="DF431">
        <v>103.309</v>
      </c>
      <c r="DG431">
        <v>100.95099999999999</v>
      </c>
      <c r="DK431">
        <v>94.528000000000006</v>
      </c>
      <c r="DL431">
        <v>98.019000000000005</v>
      </c>
      <c r="DM431">
        <v>89.164000000000001</v>
      </c>
      <c r="DN431">
        <v>89.164000000000001</v>
      </c>
      <c r="DO431">
        <v>99.617000000000004</v>
      </c>
      <c r="DP431">
        <v>107.291</v>
      </c>
      <c r="DQ431">
        <v>104.53</v>
      </c>
      <c r="DR431">
        <v>100.604</v>
      </c>
      <c r="DS431">
        <v>98.631</v>
      </c>
      <c r="EB431">
        <v>100.80200000000001</v>
      </c>
      <c r="EC431">
        <v>100.80200000000001</v>
      </c>
      <c r="ED431">
        <v>97.652000000000001</v>
      </c>
      <c r="EE431">
        <v>97.652000000000001</v>
      </c>
      <c r="EF431">
        <v>102.075</v>
      </c>
      <c r="EG431">
        <v>102.075</v>
      </c>
      <c r="EI431">
        <v>99.721999999999994</v>
      </c>
      <c r="EJ431">
        <v>99.721999999999994</v>
      </c>
      <c r="EK431">
        <v>90.625</v>
      </c>
      <c r="EL431">
        <v>91.674000000000007</v>
      </c>
      <c r="EM431">
        <v>91.674000000000007</v>
      </c>
      <c r="EN431">
        <v>102.386</v>
      </c>
      <c r="EO431">
        <v>101.117</v>
      </c>
      <c r="EQ431">
        <v>87.016999999999996</v>
      </c>
      <c r="ER431">
        <v>87.016999999999996</v>
      </c>
      <c r="EX431">
        <v>94.75</v>
      </c>
      <c r="FA431">
        <v>97.614999999999995</v>
      </c>
      <c r="FB431">
        <v>97.614999999999995</v>
      </c>
      <c r="FC431">
        <v>86.989000000000004</v>
      </c>
      <c r="FD431">
        <v>86.989000000000004</v>
      </c>
      <c r="FE431">
        <v>97.492000000000004</v>
      </c>
      <c r="FF431">
        <v>97.492000000000004</v>
      </c>
      <c r="FG431">
        <v>100.75700000000001</v>
      </c>
      <c r="FH431">
        <v>100.75700000000001</v>
      </c>
      <c r="FI431">
        <v>103.821</v>
      </c>
      <c r="FJ431">
        <v>103.821</v>
      </c>
      <c r="FK431">
        <v>101.41800000000001</v>
      </c>
      <c r="FL431">
        <v>101.41800000000001</v>
      </c>
      <c r="FM431">
        <v>100.417</v>
      </c>
      <c r="FN431">
        <v>112.065</v>
      </c>
      <c r="FO431">
        <v>99.783000000000001</v>
      </c>
      <c r="FP431">
        <v>99.783000000000001</v>
      </c>
      <c r="FQ431">
        <v>96.965999999999994</v>
      </c>
      <c r="FR431">
        <v>110.42400000000001</v>
      </c>
      <c r="FT431">
        <v>93.415000000000006</v>
      </c>
      <c r="FU431">
        <v>93.415000000000006</v>
      </c>
      <c r="FX431">
        <v>99.394000000000005</v>
      </c>
      <c r="FZ431">
        <v>86.944000000000003</v>
      </c>
      <c r="GA431">
        <v>86.944000000000003</v>
      </c>
      <c r="GB431">
        <v>97.950999999999993</v>
      </c>
      <c r="GC431">
        <v>97.950999999999993</v>
      </c>
      <c r="GD431">
        <v>98.745000000000005</v>
      </c>
      <c r="GE431">
        <v>95.593999999999994</v>
      </c>
      <c r="GF431">
        <v>105.80800000000001</v>
      </c>
      <c r="GH431">
        <v>98.924999999999997</v>
      </c>
      <c r="GI431">
        <v>98.924999999999997</v>
      </c>
      <c r="GJ431">
        <v>97.790999999999997</v>
      </c>
      <c r="GK431">
        <v>97.790999999999997</v>
      </c>
      <c r="GL431">
        <v>106.708</v>
      </c>
      <c r="GM431">
        <v>100.791</v>
      </c>
      <c r="GN431">
        <v>100.791</v>
      </c>
      <c r="GP431">
        <v>98.332999999999998</v>
      </c>
      <c r="GQ431">
        <v>99.075999999999993</v>
      </c>
      <c r="GR431">
        <v>99.075999999999993</v>
      </c>
      <c r="GS431">
        <v>103.40600000000001</v>
      </c>
      <c r="GT431">
        <v>103.40600000000001</v>
      </c>
      <c r="GU431">
        <v>101.169</v>
      </c>
      <c r="GW431">
        <v>103.905</v>
      </c>
      <c r="GX431">
        <v>103.905</v>
      </c>
      <c r="GY431">
        <v>102.08499999999999</v>
      </c>
      <c r="GZ431">
        <v>100.806</v>
      </c>
      <c r="HA431">
        <v>100.806</v>
      </c>
      <c r="HB431">
        <v>114.83799999999999</v>
      </c>
      <c r="HC431">
        <v>107.54</v>
      </c>
      <c r="HE431">
        <v>97.838999999999999</v>
      </c>
      <c r="HG431">
        <v>101.295</v>
      </c>
      <c r="HH431">
        <v>100.40600000000001</v>
      </c>
      <c r="HI431">
        <v>100.40600000000001</v>
      </c>
      <c r="HJ431">
        <v>88.108000000000004</v>
      </c>
      <c r="HK431">
        <v>98.363</v>
      </c>
      <c r="HL431">
        <v>89.477999999999994</v>
      </c>
      <c r="HM431">
        <v>101.464</v>
      </c>
      <c r="HN431">
        <v>101.25700000000001</v>
      </c>
      <c r="HO431">
        <v>98.585999999999999</v>
      </c>
      <c r="HP431">
        <v>100.17700000000001</v>
      </c>
      <c r="HQ431">
        <v>108.16</v>
      </c>
      <c r="HR431">
        <v>99.718999999999994</v>
      </c>
      <c r="HS431">
        <v>112.31399999999999</v>
      </c>
      <c r="HT431">
        <v>90.397000000000006</v>
      </c>
      <c r="HU431">
        <v>100.907</v>
      </c>
      <c r="HV431">
        <v>100.907</v>
      </c>
      <c r="HW431">
        <v>103.13</v>
      </c>
      <c r="HX431">
        <v>103.13</v>
      </c>
      <c r="HY431">
        <v>101.77800000000001</v>
      </c>
      <c r="HZ431">
        <v>101.77800000000001</v>
      </c>
      <c r="IA431">
        <v>103.13</v>
      </c>
      <c r="IB431">
        <v>103.13</v>
      </c>
      <c r="IC431">
        <v>101.77800000000001</v>
      </c>
      <c r="ID431">
        <v>101.77800000000001</v>
      </c>
    </row>
    <row r="432" spans="1:238" x14ac:dyDescent="0.2">
      <c r="A432" s="3">
        <v>45979</v>
      </c>
      <c r="B432">
        <v>100.614</v>
      </c>
      <c r="C432">
        <v>101.124</v>
      </c>
      <c r="D432">
        <v>101.124</v>
      </c>
      <c r="E432">
        <v>120.065</v>
      </c>
      <c r="F432">
        <v>109.48399999999999</v>
      </c>
      <c r="H432">
        <v>100.479</v>
      </c>
      <c r="I432">
        <v>111.25700000000001</v>
      </c>
      <c r="J432">
        <v>111.25700000000001</v>
      </c>
      <c r="M432">
        <v>98.838999999999999</v>
      </c>
      <c r="N432">
        <v>98.838999999999999</v>
      </c>
      <c r="O432">
        <v>93.629000000000005</v>
      </c>
      <c r="P432">
        <v>93.629000000000005</v>
      </c>
      <c r="V432">
        <v>101.297</v>
      </c>
      <c r="W432">
        <v>101.297</v>
      </c>
      <c r="X432">
        <v>96.95</v>
      </c>
      <c r="Y432">
        <v>96.95</v>
      </c>
      <c r="Z432">
        <v>101.73</v>
      </c>
      <c r="AA432">
        <v>98.048000000000002</v>
      </c>
      <c r="AB432">
        <v>98.048000000000002</v>
      </c>
      <c r="AD432">
        <v>98.391000000000005</v>
      </c>
      <c r="AG432">
        <v>97.867999999999995</v>
      </c>
      <c r="AH432">
        <v>99.028000000000006</v>
      </c>
      <c r="AK432">
        <v>100.71299999999999</v>
      </c>
      <c r="AL432">
        <v>100.191</v>
      </c>
      <c r="AM432">
        <v>98.844999999999999</v>
      </c>
      <c r="AR432">
        <v>100.1</v>
      </c>
      <c r="AS432">
        <v>99.93</v>
      </c>
      <c r="AT432">
        <v>98.483000000000004</v>
      </c>
      <c r="AU432">
        <v>97.972999999999999</v>
      </c>
      <c r="AV432">
        <v>97.972999999999999</v>
      </c>
      <c r="AW432">
        <v>94.852999999999994</v>
      </c>
      <c r="AX432">
        <v>94.852999999999994</v>
      </c>
      <c r="AY432">
        <v>119.29</v>
      </c>
      <c r="AZ432" s="5">
        <v>94.01</v>
      </c>
      <c r="BA432">
        <v>102.508</v>
      </c>
      <c r="BB432">
        <v>103.63500000000001</v>
      </c>
      <c r="BC432">
        <v>101.444</v>
      </c>
      <c r="BJ432">
        <v>106.456</v>
      </c>
      <c r="BM432">
        <v>108.754</v>
      </c>
      <c r="BN432">
        <v>101.29600000000001</v>
      </c>
      <c r="BS432">
        <v>100.286</v>
      </c>
      <c r="BT432">
        <v>101.961</v>
      </c>
      <c r="BU432">
        <v>102.73399999999999</v>
      </c>
      <c r="BV432">
        <v>103.486</v>
      </c>
      <c r="BX432">
        <v>101.59399999999999</v>
      </c>
      <c r="BY432">
        <v>101.59399999999999</v>
      </c>
      <c r="BZ432">
        <v>102.113</v>
      </c>
      <c r="CA432">
        <v>105.63800000000001</v>
      </c>
      <c r="CB432">
        <v>102.339</v>
      </c>
      <c r="CC432">
        <v>101.55200000000001</v>
      </c>
      <c r="CF432">
        <v>97.948999999999998</v>
      </c>
      <c r="CG432">
        <v>97.948999999999998</v>
      </c>
      <c r="CH432">
        <v>95.245999999999995</v>
      </c>
      <c r="CI432">
        <v>95.245999999999995</v>
      </c>
      <c r="CK432">
        <v>88.268000000000001</v>
      </c>
      <c r="CO432">
        <v>98.540999999999997</v>
      </c>
      <c r="CS432">
        <v>103.02200000000001</v>
      </c>
      <c r="CT432">
        <v>97.76</v>
      </c>
      <c r="CU432">
        <v>98.459000000000003</v>
      </c>
      <c r="CV432">
        <v>100.11799999999999</v>
      </c>
      <c r="CY432">
        <v>102.416</v>
      </c>
      <c r="CZ432">
        <v>98.24</v>
      </c>
      <c r="DA432">
        <v>101.77800000000001</v>
      </c>
      <c r="DB432">
        <v>101.77800000000001</v>
      </c>
      <c r="DC432">
        <v>103.663</v>
      </c>
      <c r="DD432">
        <v>103.663</v>
      </c>
      <c r="DE432">
        <v>101.985</v>
      </c>
      <c r="DF432">
        <v>103.32599999999999</v>
      </c>
      <c r="DG432">
        <v>100.93600000000001</v>
      </c>
      <c r="DK432">
        <v>94.6</v>
      </c>
      <c r="DL432">
        <v>98.1</v>
      </c>
      <c r="DM432">
        <v>89.004999999999995</v>
      </c>
      <c r="DN432">
        <v>89.004999999999995</v>
      </c>
      <c r="DO432">
        <v>99.611000000000004</v>
      </c>
      <c r="DP432">
        <v>107.254</v>
      </c>
      <c r="DQ432">
        <v>104.52800000000001</v>
      </c>
      <c r="DR432">
        <v>100.539</v>
      </c>
      <c r="DS432">
        <v>98.57</v>
      </c>
      <c r="EB432">
        <v>100.806</v>
      </c>
      <c r="EC432">
        <v>100.806</v>
      </c>
      <c r="ED432">
        <v>97.613</v>
      </c>
      <c r="EE432">
        <v>97.613</v>
      </c>
      <c r="EF432">
        <v>101.99</v>
      </c>
      <c r="EG432">
        <v>101.99</v>
      </c>
      <c r="EI432">
        <v>99.706000000000003</v>
      </c>
      <c r="EJ432">
        <v>99.706000000000003</v>
      </c>
      <c r="EK432">
        <v>90.521000000000001</v>
      </c>
      <c r="EL432">
        <v>91.56</v>
      </c>
      <c r="EM432">
        <v>91.56</v>
      </c>
      <c r="EN432">
        <v>102.309</v>
      </c>
      <c r="EO432">
        <v>101.09399999999999</v>
      </c>
      <c r="EQ432">
        <v>86.945999999999998</v>
      </c>
      <c r="ER432">
        <v>86.945999999999998</v>
      </c>
      <c r="EX432">
        <v>94.673000000000002</v>
      </c>
      <c r="FA432">
        <v>97.61</v>
      </c>
      <c r="FB432">
        <v>97.61</v>
      </c>
      <c r="FC432">
        <v>86.885000000000005</v>
      </c>
      <c r="FD432">
        <v>86.885000000000005</v>
      </c>
      <c r="FE432">
        <v>97.484999999999999</v>
      </c>
      <c r="FF432">
        <v>97.484999999999999</v>
      </c>
      <c r="FG432">
        <v>100.72799999999999</v>
      </c>
      <c r="FH432">
        <v>100.72799999999999</v>
      </c>
      <c r="FI432">
        <v>103.90300000000001</v>
      </c>
      <c r="FJ432">
        <v>103.90300000000001</v>
      </c>
      <c r="FK432">
        <v>101.38500000000001</v>
      </c>
      <c r="FL432">
        <v>101.38500000000001</v>
      </c>
      <c r="FM432">
        <v>100.39400000000001</v>
      </c>
      <c r="FN432">
        <v>112.039</v>
      </c>
      <c r="FO432">
        <v>99.727000000000004</v>
      </c>
      <c r="FP432">
        <v>99.727000000000004</v>
      </c>
      <c r="FQ432">
        <v>96.903999999999996</v>
      </c>
      <c r="FR432">
        <v>110.36799999999999</v>
      </c>
      <c r="FT432">
        <v>93.397000000000006</v>
      </c>
      <c r="FU432">
        <v>93.397000000000006</v>
      </c>
      <c r="FX432">
        <v>99.43</v>
      </c>
      <c r="FZ432">
        <v>87.057000000000002</v>
      </c>
      <c r="GA432">
        <v>87.057000000000002</v>
      </c>
      <c r="GB432">
        <v>97.96</v>
      </c>
      <c r="GC432">
        <v>97.96</v>
      </c>
      <c r="GD432">
        <v>98.751000000000005</v>
      </c>
      <c r="GE432">
        <v>95.572000000000003</v>
      </c>
      <c r="GF432">
        <v>105.77500000000001</v>
      </c>
      <c r="GH432">
        <v>98.888000000000005</v>
      </c>
      <c r="GI432">
        <v>98.888000000000005</v>
      </c>
      <c r="GJ432">
        <v>97.787000000000006</v>
      </c>
      <c r="GK432">
        <v>97.787000000000006</v>
      </c>
      <c r="GL432">
        <v>106.631</v>
      </c>
      <c r="GM432">
        <v>100.756</v>
      </c>
      <c r="GN432">
        <v>100.756</v>
      </c>
      <c r="GP432">
        <v>98.320999999999998</v>
      </c>
      <c r="GQ432">
        <v>99.061999999999998</v>
      </c>
      <c r="GR432">
        <v>99.061999999999998</v>
      </c>
      <c r="GS432">
        <v>103.32899999999999</v>
      </c>
      <c r="GT432">
        <v>103.32899999999999</v>
      </c>
      <c r="GU432">
        <v>101.245</v>
      </c>
      <c r="GW432">
        <v>103.858</v>
      </c>
      <c r="GX432">
        <v>103.858</v>
      </c>
      <c r="GY432">
        <v>102.092</v>
      </c>
      <c r="GZ432">
        <v>100.79</v>
      </c>
      <c r="HA432">
        <v>100.79</v>
      </c>
      <c r="HB432">
        <v>114.744</v>
      </c>
      <c r="HC432">
        <v>107.49</v>
      </c>
      <c r="HE432">
        <v>97.841999999999999</v>
      </c>
      <c r="HG432">
        <v>101.31</v>
      </c>
      <c r="HH432">
        <v>100.395</v>
      </c>
      <c r="HI432">
        <v>100.395</v>
      </c>
      <c r="HJ432">
        <v>88.046999999999997</v>
      </c>
      <c r="HK432">
        <v>98.350999999999999</v>
      </c>
      <c r="HL432">
        <v>89.397000000000006</v>
      </c>
      <c r="HM432">
        <v>101.467</v>
      </c>
      <c r="HN432">
        <v>101.05500000000001</v>
      </c>
      <c r="HO432">
        <v>98.584000000000003</v>
      </c>
      <c r="HP432">
        <v>100.16200000000001</v>
      </c>
      <c r="HQ432">
        <v>108.081</v>
      </c>
      <c r="HR432">
        <v>99.734999999999999</v>
      </c>
      <c r="HS432">
        <v>112.145</v>
      </c>
      <c r="HT432">
        <v>90.326999999999998</v>
      </c>
      <c r="HU432">
        <v>100.85599999999999</v>
      </c>
      <c r="HV432">
        <v>100.85599999999999</v>
      </c>
      <c r="HW432">
        <v>103.089</v>
      </c>
      <c r="HX432">
        <v>103.089</v>
      </c>
      <c r="HY432">
        <v>101.745</v>
      </c>
      <c r="HZ432">
        <v>101.745</v>
      </c>
      <c r="IA432">
        <v>103.089</v>
      </c>
      <c r="IB432">
        <v>103.089</v>
      </c>
      <c r="IC432">
        <v>101.745</v>
      </c>
      <c r="ID432">
        <v>101.745</v>
      </c>
    </row>
    <row r="433" spans="1:238" x14ac:dyDescent="0.2">
      <c r="A433" s="3">
        <v>45980</v>
      </c>
      <c r="B433">
        <v>100.59699999999999</v>
      </c>
      <c r="C433">
        <v>101.18600000000001</v>
      </c>
      <c r="D433">
        <v>101.18600000000001</v>
      </c>
      <c r="E433">
        <v>120.402</v>
      </c>
      <c r="F433">
        <v>109.604</v>
      </c>
      <c r="H433">
        <v>100.539</v>
      </c>
      <c r="I433">
        <v>111.386</v>
      </c>
      <c r="J433">
        <v>111.386</v>
      </c>
      <c r="M433">
        <v>98.936999999999998</v>
      </c>
      <c r="N433">
        <v>98.936999999999998</v>
      </c>
      <c r="O433">
        <v>93.784000000000006</v>
      </c>
      <c r="P433">
        <v>93.784000000000006</v>
      </c>
      <c r="V433">
        <v>101.32899999999999</v>
      </c>
      <c r="W433">
        <v>101.32899999999999</v>
      </c>
      <c r="X433">
        <v>96.986999999999995</v>
      </c>
      <c r="Y433">
        <v>96.986999999999995</v>
      </c>
      <c r="Z433">
        <v>101.80800000000001</v>
      </c>
      <c r="AA433">
        <v>98.113</v>
      </c>
      <c r="AB433">
        <v>98.113</v>
      </c>
      <c r="AD433">
        <v>98.426000000000002</v>
      </c>
      <c r="AG433">
        <v>97.878</v>
      </c>
      <c r="AH433">
        <v>98.97</v>
      </c>
      <c r="AK433">
        <v>100.742</v>
      </c>
      <c r="AL433">
        <v>100.196</v>
      </c>
      <c r="AM433">
        <v>98.879000000000005</v>
      </c>
      <c r="AR433">
        <v>100.16</v>
      </c>
      <c r="AS433">
        <v>100.01600000000001</v>
      </c>
      <c r="AT433">
        <v>98.653000000000006</v>
      </c>
      <c r="AU433">
        <v>98.033000000000001</v>
      </c>
      <c r="AV433">
        <v>98.033000000000001</v>
      </c>
      <c r="AW433">
        <v>95.013000000000005</v>
      </c>
      <c r="AX433">
        <v>95.013000000000005</v>
      </c>
      <c r="AY433">
        <v>119.488</v>
      </c>
      <c r="AZ433" s="5">
        <v>94.094999999999999</v>
      </c>
      <c r="BA433">
        <v>102.44199999999999</v>
      </c>
      <c r="BB433">
        <v>103.649</v>
      </c>
      <c r="BC433">
        <v>101.494</v>
      </c>
      <c r="BJ433">
        <v>106.52200000000001</v>
      </c>
      <c r="BM433">
        <v>109.09</v>
      </c>
      <c r="BN433">
        <v>101.309</v>
      </c>
      <c r="BS433">
        <v>100.286</v>
      </c>
      <c r="BT433">
        <v>101.98699999999999</v>
      </c>
      <c r="BU433">
        <v>102.657</v>
      </c>
      <c r="BV433">
        <v>103.578</v>
      </c>
      <c r="BX433">
        <v>101.64</v>
      </c>
      <c r="BY433">
        <v>101.64</v>
      </c>
      <c r="BZ433">
        <v>102.16</v>
      </c>
      <c r="CA433">
        <v>105.723</v>
      </c>
      <c r="CB433">
        <v>102.521</v>
      </c>
      <c r="CC433">
        <v>101.58</v>
      </c>
      <c r="CF433">
        <v>98.031000000000006</v>
      </c>
      <c r="CG433">
        <v>98.031000000000006</v>
      </c>
      <c r="CH433">
        <v>95.480999999999995</v>
      </c>
      <c r="CI433">
        <v>95.480999999999995</v>
      </c>
      <c r="CK433">
        <v>88.418000000000006</v>
      </c>
      <c r="CO433">
        <v>98.629000000000005</v>
      </c>
      <c r="CS433">
        <v>103.066</v>
      </c>
      <c r="CT433">
        <v>97.813000000000002</v>
      </c>
      <c r="CU433">
        <v>98.561999999999998</v>
      </c>
      <c r="CV433">
        <v>100.334</v>
      </c>
      <c r="CY433">
        <v>102.492</v>
      </c>
      <c r="CZ433">
        <v>98.358000000000004</v>
      </c>
      <c r="DA433">
        <v>101.752</v>
      </c>
      <c r="DB433">
        <v>101.752</v>
      </c>
      <c r="DC433">
        <v>103.61199999999999</v>
      </c>
      <c r="DD433">
        <v>103.61199999999999</v>
      </c>
      <c r="DE433">
        <v>101.88</v>
      </c>
      <c r="DF433">
        <v>103.339</v>
      </c>
      <c r="DG433">
        <v>100.94799999999999</v>
      </c>
      <c r="DK433">
        <v>94.656000000000006</v>
      </c>
      <c r="DL433">
        <v>98.203000000000003</v>
      </c>
      <c r="DM433">
        <v>89.254000000000005</v>
      </c>
      <c r="DN433">
        <v>89.254000000000005</v>
      </c>
      <c r="DO433">
        <v>99.677999999999997</v>
      </c>
      <c r="DP433">
        <v>107.393</v>
      </c>
      <c r="DQ433">
        <v>104.566</v>
      </c>
      <c r="DR433">
        <v>100.598</v>
      </c>
      <c r="DS433">
        <v>98.722999999999999</v>
      </c>
      <c r="EB433">
        <v>100.846</v>
      </c>
      <c r="EC433">
        <v>100.846</v>
      </c>
      <c r="ED433">
        <v>97.668999999999997</v>
      </c>
      <c r="EE433">
        <v>97.668999999999997</v>
      </c>
      <c r="EF433">
        <v>102.10299999999999</v>
      </c>
      <c r="EG433">
        <v>102.10299999999999</v>
      </c>
      <c r="EI433">
        <v>99.727999999999994</v>
      </c>
      <c r="EJ433">
        <v>99.727999999999994</v>
      </c>
      <c r="EK433">
        <v>90.801000000000002</v>
      </c>
      <c r="EL433">
        <v>91.805999999999997</v>
      </c>
      <c r="EM433">
        <v>91.805999999999997</v>
      </c>
      <c r="EN433">
        <v>102.45</v>
      </c>
      <c r="EO433">
        <v>101.1</v>
      </c>
      <c r="EQ433">
        <v>87.125</v>
      </c>
      <c r="ER433">
        <v>87.125</v>
      </c>
      <c r="EX433">
        <v>94.861000000000004</v>
      </c>
      <c r="FA433">
        <v>97.665999999999997</v>
      </c>
      <c r="FB433">
        <v>97.665999999999997</v>
      </c>
      <c r="FC433">
        <v>87.147999999999996</v>
      </c>
      <c r="FD433">
        <v>87.147999999999996</v>
      </c>
      <c r="FE433">
        <v>97.567999999999998</v>
      </c>
      <c r="FF433">
        <v>97.567999999999998</v>
      </c>
      <c r="FG433">
        <v>100.768</v>
      </c>
      <c r="FH433">
        <v>100.768</v>
      </c>
      <c r="FI433">
        <v>103.80500000000001</v>
      </c>
      <c r="FJ433">
        <v>103.80500000000001</v>
      </c>
      <c r="FK433">
        <v>101.336</v>
      </c>
      <c r="FL433">
        <v>101.336</v>
      </c>
      <c r="FM433">
        <v>100.45</v>
      </c>
      <c r="FN433">
        <v>112.226</v>
      </c>
      <c r="FO433">
        <v>99.784999999999997</v>
      </c>
      <c r="FP433">
        <v>99.784999999999997</v>
      </c>
      <c r="FQ433">
        <v>97.100999999999999</v>
      </c>
      <c r="FR433">
        <v>110.65300000000001</v>
      </c>
      <c r="FT433">
        <v>93.49</v>
      </c>
      <c r="FU433">
        <v>93.49</v>
      </c>
      <c r="FX433">
        <v>99.415000000000006</v>
      </c>
      <c r="FZ433">
        <v>87.272000000000006</v>
      </c>
      <c r="GA433">
        <v>87.272000000000006</v>
      </c>
      <c r="GB433">
        <v>97.99</v>
      </c>
      <c r="GC433">
        <v>97.99</v>
      </c>
      <c r="GD433">
        <v>98.795000000000002</v>
      </c>
      <c r="GE433">
        <v>95.823999999999998</v>
      </c>
      <c r="GF433">
        <v>105.85899999999999</v>
      </c>
      <c r="GH433">
        <v>98.978999999999999</v>
      </c>
      <c r="GI433">
        <v>98.978999999999999</v>
      </c>
      <c r="GJ433">
        <v>97.834999999999994</v>
      </c>
      <c r="GK433">
        <v>97.834999999999994</v>
      </c>
      <c r="GL433">
        <v>106.741</v>
      </c>
      <c r="GM433">
        <v>100.88200000000001</v>
      </c>
      <c r="GN433">
        <v>100.88200000000001</v>
      </c>
      <c r="GP433">
        <v>98.378</v>
      </c>
      <c r="GQ433">
        <v>99.108000000000004</v>
      </c>
      <c r="GR433">
        <v>99.108000000000004</v>
      </c>
      <c r="GS433">
        <v>103.51</v>
      </c>
      <c r="GT433">
        <v>103.51</v>
      </c>
      <c r="GU433">
        <v>101.193</v>
      </c>
      <c r="GW433">
        <v>104</v>
      </c>
      <c r="GX433">
        <v>104</v>
      </c>
      <c r="GY433">
        <v>102.08</v>
      </c>
      <c r="GZ433">
        <v>100.791</v>
      </c>
      <c r="HA433">
        <v>100.791</v>
      </c>
      <c r="HB433">
        <v>114.922</v>
      </c>
      <c r="HC433">
        <v>107.62</v>
      </c>
      <c r="HE433">
        <v>97.872</v>
      </c>
      <c r="HG433">
        <v>101.306</v>
      </c>
      <c r="HH433">
        <v>100.404</v>
      </c>
      <c r="HI433">
        <v>100.404</v>
      </c>
      <c r="HJ433">
        <v>88.275000000000006</v>
      </c>
      <c r="HK433">
        <v>98.421999999999997</v>
      </c>
      <c r="HL433">
        <v>89.617000000000004</v>
      </c>
      <c r="HM433">
        <v>101.464</v>
      </c>
      <c r="HN433">
        <v>101.334</v>
      </c>
      <c r="HO433">
        <v>98.617999999999995</v>
      </c>
      <c r="HP433">
        <v>100.169</v>
      </c>
      <c r="HQ433">
        <v>108.316</v>
      </c>
      <c r="HR433">
        <v>99.754999999999995</v>
      </c>
      <c r="HS433">
        <v>112.32899999999999</v>
      </c>
      <c r="HT433">
        <v>90.524000000000001</v>
      </c>
      <c r="HU433">
        <v>100.996</v>
      </c>
      <c r="HV433">
        <v>100.996</v>
      </c>
      <c r="HW433">
        <v>103.211</v>
      </c>
      <c r="HX433">
        <v>103.211</v>
      </c>
      <c r="HY433">
        <v>101.839</v>
      </c>
      <c r="HZ433">
        <v>101.839</v>
      </c>
      <c r="IA433">
        <v>103.211</v>
      </c>
      <c r="IB433">
        <v>103.211</v>
      </c>
      <c r="IC433">
        <v>101.839</v>
      </c>
      <c r="ID433">
        <v>101.839</v>
      </c>
    </row>
    <row r="434" spans="1:238" x14ac:dyDescent="0.2">
      <c r="A434" s="3">
        <v>45981</v>
      </c>
      <c r="B434">
        <v>100.607</v>
      </c>
      <c r="C434">
        <v>101.21299999999999</v>
      </c>
      <c r="D434">
        <v>101.21299999999999</v>
      </c>
      <c r="E434">
        <v>120.24299999999999</v>
      </c>
      <c r="F434">
        <v>109.884</v>
      </c>
      <c r="H434">
        <v>100.51300000000001</v>
      </c>
      <c r="I434">
        <v>111.527</v>
      </c>
      <c r="J434">
        <v>111.527</v>
      </c>
      <c r="M434">
        <v>98.974999999999994</v>
      </c>
      <c r="N434">
        <v>98.974999999999994</v>
      </c>
      <c r="O434">
        <v>93.878</v>
      </c>
      <c r="P434">
        <v>93.878</v>
      </c>
      <c r="V434">
        <v>101.34699999999999</v>
      </c>
      <c r="W434">
        <v>101.34699999999999</v>
      </c>
      <c r="X434">
        <v>97.034999999999997</v>
      </c>
      <c r="Y434">
        <v>97.034999999999997</v>
      </c>
      <c r="Z434">
        <v>101.84699999999999</v>
      </c>
      <c r="AA434">
        <v>98.150999999999996</v>
      </c>
      <c r="AB434">
        <v>98.150999999999996</v>
      </c>
      <c r="AD434">
        <v>98.444000000000003</v>
      </c>
      <c r="AG434">
        <v>97.900999999999996</v>
      </c>
      <c r="AH434">
        <v>98.977000000000004</v>
      </c>
      <c r="AK434">
        <v>100.78400000000001</v>
      </c>
      <c r="AL434">
        <v>100.185</v>
      </c>
      <c r="AM434">
        <v>98.873999999999995</v>
      </c>
      <c r="AR434">
        <v>100.18600000000001</v>
      </c>
      <c r="AS434">
        <v>100.04300000000001</v>
      </c>
      <c r="AT434">
        <v>98.691000000000003</v>
      </c>
      <c r="AU434">
        <v>98.031000000000006</v>
      </c>
      <c r="AV434">
        <v>98.031000000000006</v>
      </c>
      <c r="AW434">
        <v>95.073999999999998</v>
      </c>
      <c r="AX434">
        <v>95.073999999999998</v>
      </c>
      <c r="AY434">
        <v>119.696</v>
      </c>
      <c r="AZ434" s="5">
        <v>94.132999999999996</v>
      </c>
      <c r="BA434">
        <v>102.541</v>
      </c>
      <c r="BB434">
        <v>103.652</v>
      </c>
      <c r="BC434">
        <v>101.529</v>
      </c>
      <c r="BJ434">
        <v>106.569</v>
      </c>
      <c r="BM434">
        <v>109.07899999999999</v>
      </c>
      <c r="BN434">
        <v>101.27800000000001</v>
      </c>
      <c r="BS434">
        <v>100.27200000000001</v>
      </c>
      <c r="BT434">
        <v>101.994</v>
      </c>
      <c r="BU434">
        <v>102.739</v>
      </c>
      <c r="BV434">
        <v>103.66500000000001</v>
      </c>
      <c r="BX434">
        <v>101.595</v>
      </c>
      <c r="BY434">
        <v>101.595</v>
      </c>
      <c r="BZ434">
        <v>102.161</v>
      </c>
      <c r="CA434">
        <v>105.794</v>
      </c>
      <c r="CB434">
        <v>102.687</v>
      </c>
      <c r="CC434">
        <v>101.604</v>
      </c>
      <c r="CF434">
        <v>98.061000000000007</v>
      </c>
      <c r="CG434">
        <v>98.061000000000007</v>
      </c>
      <c r="CH434">
        <v>95.575000000000003</v>
      </c>
      <c r="CI434">
        <v>95.575000000000003</v>
      </c>
      <c r="CK434">
        <v>88.5</v>
      </c>
      <c r="CO434">
        <v>98.826999999999998</v>
      </c>
      <c r="CS434">
        <v>103.114</v>
      </c>
      <c r="CT434">
        <v>97.808999999999997</v>
      </c>
      <c r="CU434">
        <v>98.614000000000004</v>
      </c>
      <c r="CV434">
        <v>100.503</v>
      </c>
      <c r="CY434">
        <v>102.541</v>
      </c>
      <c r="CZ434">
        <v>98.507999999999996</v>
      </c>
      <c r="DA434">
        <v>101.748</v>
      </c>
      <c r="DB434">
        <v>101.748</v>
      </c>
      <c r="DC434">
        <v>103.64</v>
      </c>
      <c r="DD434">
        <v>103.64</v>
      </c>
      <c r="DE434">
        <v>101.958</v>
      </c>
      <c r="DF434">
        <v>103.697</v>
      </c>
      <c r="DG434">
        <v>100.96299999999999</v>
      </c>
      <c r="DK434">
        <v>94.662000000000006</v>
      </c>
      <c r="DL434">
        <v>98.144000000000005</v>
      </c>
      <c r="DM434">
        <v>89.363</v>
      </c>
      <c r="DN434">
        <v>89.363</v>
      </c>
      <c r="DO434">
        <v>99.721999999999994</v>
      </c>
      <c r="DP434">
        <v>107.44499999999999</v>
      </c>
      <c r="DQ434">
        <v>104.578</v>
      </c>
      <c r="DR434">
        <v>100.611</v>
      </c>
      <c r="DS434">
        <v>98.68</v>
      </c>
      <c r="EB434">
        <v>100.88200000000001</v>
      </c>
      <c r="EC434">
        <v>100.88200000000001</v>
      </c>
      <c r="ED434">
        <v>97.700999999999993</v>
      </c>
      <c r="EE434">
        <v>97.700999999999993</v>
      </c>
      <c r="EF434">
        <v>102.2</v>
      </c>
      <c r="EG434">
        <v>102.2</v>
      </c>
      <c r="EI434">
        <v>99.733000000000004</v>
      </c>
      <c r="EJ434">
        <v>99.733000000000004</v>
      </c>
      <c r="EK434">
        <v>90.941999999999993</v>
      </c>
      <c r="EL434">
        <v>91.938000000000002</v>
      </c>
      <c r="EM434">
        <v>91.938000000000002</v>
      </c>
      <c r="EN434">
        <v>102.518</v>
      </c>
      <c r="EO434">
        <v>101.11199999999999</v>
      </c>
      <c r="EQ434">
        <v>87.241</v>
      </c>
      <c r="ER434">
        <v>87.241</v>
      </c>
      <c r="EX434">
        <v>95.003</v>
      </c>
      <c r="FA434">
        <v>97.677999999999997</v>
      </c>
      <c r="FB434">
        <v>97.677999999999997</v>
      </c>
      <c r="FC434">
        <v>87.277000000000001</v>
      </c>
      <c r="FD434">
        <v>87.277000000000001</v>
      </c>
      <c r="FE434">
        <v>97.605999999999995</v>
      </c>
      <c r="FF434">
        <v>97.605999999999995</v>
      </c>
      <c r="FG434">
        <v>100.807</v>
      </c>
      <c r="FH434">
        <v>100.807</v>
      </c>
      <c r="FI434">
        <v>104.07299999999999</v>
      </c>
      <c r="FJ434">
        <v>104.07299999999999</v>
      </c>
      <c r="FK434">
        <v>101.40600000000001</v>
      </c>
      <c r="FL434">
        <v>101.40600000000001</v>
      </c>
      <c r="FM434">
        <v>100.488</v>
      </c>
      <c r="FN434">
        <v>112.384</v>
      </c>
      <c r="FO434">
        <v>99.778000000000006</v>
      </c>
      <c r="FP434">
        <v>99.778000000000006</v>
      </c>
      <c r="FQ434">
        <v>97.22</v>
      </c>
      <c r="FR434">
        <v>110.804</v>
      </c>
      <c r="FT434">
        <v>93.54</v>
      </c>
      <c r="FU434">
        <v>93.54</v>
      </c>
      <c r="FX434">
        <v>99.429000000000002</v>
      </c>
      <c r="FZ434">
        <v>87.352999999999994</v>
      </c>
      <c r="GA434">
        <v>87.352999999999994</v>
      </c>
      <c r="GB434">
        <v>97.98</v>
      </c>
      <c r="GC434">
        <v>97.98</v>
      </c>
      <c r="GD434">
        <v>98.864000000000004</v>
      </c>
      <c r="GE434">
        <v>95.846999999999994</v>
      </c>
      <c r="GF434">
        <v>105.902</v>
      </c>
      <c r="GH434">
        <v>99.037999999999997</v>
      </c>
      <c r="GI434">
        <v>99.037999999999997</v>
      </c>
      <c r="GJ434">
        <v>97.841999999999999</v>
      </c>
      <c r="GK434">
        <v>97.841999999999999</v>
      </c>
      <c r="GL434">
        <v>106.77</v>
      </c>
      <c r="GM434">
        <v>100.895</v>
      </c>
      <c r="GN434">
        <v>100.895</v>
      </c>
      <c r="GP434">
        <v>98.394000000000005</v>
      </c>
      <c r="GQ434">
        <v>99.141999999999996</v>
      </c>
      <c r="GR434">
        <v>99.141999999999996</v>
      </c>
      <c r="GS434">
        <v>103.505</v>
      </c>
      <c r="GT434">
        <v>103.505</v>
      </c>
      <c r="GU434">
        <v>101.327</v>
      </c>
      <c r="GW434">
        <v>104.062</v>
      </c>
      <c r="GX434">
        <v>104.062</v>
      </c>
      <c r="GY434">
        <v>102.075</v>
      </c>
      <c r="GZ434">
        <v>100.79600000000001</v>
      </c>
      <c r="HA434">
        <v>100.79600000000001</v>
      </c>
      <c r="HB434">
        <v>115.002</v>
      </c>
      <c r="HC434">
        <v>107.675</v>
      </c>
      <c r="HE434">
        <v>97.885999999999996</v>
      </c>
      <c r="HG434">
        <v>101.33799999999999</v>
      </c>
      <c r="HH434">
        <v>100.41800000000001</v>
      </c>
      <c r="HI434">
        <v>100.41800000000001</v>
      </c>
      <c r="HJ434">
        <v>88.381</v>
      </c>
      <c r="HK434">
        <v>98.424000000000007</v>
      </c>
      <c r="HL434">
        <v>89.713999999999999</v>
      </c>
      <c r="HM434">
        <v>101.506</v>
      </c>
      <c r="HN434">
        <v>101.501</v>
      </c>
      <c r="HO434">
        <v>98.638000000000005</v>
      </c>
      <c r="HP434">
        <v>100.202</v>
      </c>
      <c r="HQ434">
        <v>108.46899999999999</v>
      </c>
      <c r="HR434">
        <v>99.751999999999995</v>
      </c>
      <c r="HS434">
        <v>112.337</v>
      </c>
      <c r="HT434">
        <v>90.680999999999997</v>
      </c>
      <c r="HU434">
        <v>101.08</v>
      </c>
      <c r="HV434">
        <v>101.08</v>
      </c>
      <c r="HW434">
        <v>103.291</v>
      </c>
      <c r="HX434">
        <v>103.291</v>
      </c>
      <c r="HY434">
        <v>101.911</v>
      </c>
      <c r="HZ434">
        <v>101.911</v>
      </c>
      <c r="IA434">
        <v>103.291</v>
      </c>
      <c r="IB434">
        <v>103.291</v>
      </c>
      <c r="IC434">
        <v>101.911</v>
      </c>
      <c r="ID434">
        <v>101.911</v>
      </c>
    </row>
    <row r="435" spans="1:238" x14ac:dyDescent="0.2">
      <c r="A435" s="3">
        <v>45982</v>
      </c>
      <c r="B435">
        <v>100.643</v>
      </c>
      <c r="C435">
        <v>101.086</v>
      </c>
      <c r="D435">
        <v>101.086</v>
      </c>
      <c r="E435">
        <v>120.432</v>
      </c>
      <c r="F435">
        <v>110.101</v>
      </c>
      <c r="H435">
        <v>100.529</v>
      </c>
      <c r="I435">
        <v>111.68</v>
      </c>
      <c r="J435">
        <v>111.68</v>
      </c>
      <c r="M435">
        <v>99.037000000000006</v>
      </c>
      <c r="N435">
        <v>99.037000000000006</v>
      </c>
      <c r="O435">
        <v>94.01</v>
      </c>
      <c r="P435">
        <v>94.01</v>
      </c>
      <c r="V435">
        <v>101.354</v>
      </c>
      <c r="W435">
        <v>101.354</v>
      </c>
      <c r="X435">
        <v>97.072000000000003</v>
      </c>
      <c r="Y435">
        <v>97.072000000000003</v>
      </c>
      <c r="Z435">
        <v>101.863</v>
      </c>
      <c r="AA435">
        <v>98.180999999999997</v>
      </c>
      <c r="AB435">
        <v>98.180999999999997</v>
      </c>
      <c r="AD435">
        <v>98.471999999999994</v>
      </c>
      <c r="AG435">
        <v>97.93</v>
      </c>
      <c r="AH435">
        <v>99.013000000000005</v>
      </c>
      <c r="AK435">
        <v>100.785</v>
      </c>
      <c r="AL435">
        <v>100.184</v>
      </c>
      <c r="AM435">
        <v>98.894000000000005</v>
      </c>
      <c r="AR435">
        <v>100.21599999999999</v>
      </c>
      <c r="AS435">
        <v>100.07899999999999</v>
      </c>
      <c r="AT435">
        <v>98.754999999999995</v>
      </c>
      <c r="AU435">
        <v>98.087999999999994</v>
      </c>
      <c r="AV435">
        <v>98.087999999999994</v>
      </c>
      <c r="AW435">
        <v>95.206999999999994</v>
      </c>
      <c r="AX435">
        <v>95.206999999999994</v>
      </c>
      <c r="AY435">
        <v>119.836</v>
      </c>
      <c r="AZ435" s="5">
        <v>94.25</v>
      </c>
      <c r="BA435">
        <v>102.468</v>
      </c>
      <c r="BB435">
        <v>103.626</v>
      </c>
      <c r="BC435">
        <v>101.529</v>
      </c>
      <c r="BJ435">
        <v>106.60899999999999</v>
      </c>
      <c r="BM435">
        <v>109.298</v>
      </c>
      <c r="BN435">
        <v>101.28100000000001</v>
      </c>
      <c r="BS435">
        <v>100.268</v>
      </c>
      <c r="BT435">
        <v>101.97499999999999</v>
      </c>
      <c r="BU435">
        <v>102.682</v>
      </c>
      <c r="BV435">
        <v>103.752</v>
      </c>
      <c r="BX435">
        <v>101.535</v>
      </c>
      <c r="BY435">
        <v>101.535</v>
      </c>
      <c r="BZ435">
        <v>102.161</v>
      </c>
      <c r="CA435">
        <v>105.77500000000001</v>
      </c>
      <c r="CB435">
        <v>102.771</v>
      </c>
      <c r="CC435">
        <v>101.619</v>
      </c>
      <c r="CF435">
        <v>98.1</v>
      </c>
      <c r="CG435">
        <v>98.1</v>
      </c>
      <c r="CH435">
        <v>95.715999999999994</v>
      </c>
      <c r="CI435">
        <v>95.715999999999994</v>
      </c>
      <c r="CK435">
        <v>88.667000000000002</v>
      </c>
      <c r="CO435">
        <v>99.171000000000006</v>
      </c>
      <c r="CS435">
        <v>103.081</v>
      </c>
      <c r="CT435">
        <v>97.85</v>
      </c>
      <c r="CU435">
        <v>98.673000000000002</v>
      </c>
      <c r="CV435">
        <v>100.782</v>
      </c>
      <c r="CY435">
        <v>102.568</v>
      </c>
      <c r="CZ435">
        <v>98.465000000000003</v>
      </c>
      <c r="DA435">
        <v>101.755</v>
      </c>
      <c r="DB435">
        <v>101.755</v>
      </c>
      <c r="DC435">
        <v>103.648</v>
      </c>
      <c r="DD435">
        <v>103.648</v>
      </c>
      <c r="DE435">
        <v>102</v>
      </c>
      <c r="DF435">
        <v>103.55500000000001</v>
      </c>
      <c r="DG435">
        <v>100.973</v>
      </c>
      <c r="DK435">
        <v>94.613</v>
      </c>
      <c r="DL435">
        <v>98.081000000000003</v>
      </c>
      <c r="DM435">
        <v>89.566999999999993</v>
      </c>
      <c r="DN435">
        <v>89.566999999999993</v>
      </c>
      <c r="DO435">
        <v>99.748000000000005</v>
      </c>
      <c r="DP435">
        <v>107.51</v>
      </c>
      <c r="DQ435">
        <v>104.59</v>
      </c>
      <c r="DR435">
        <v>100.654</v>
      </c>
      <c r="DS435">
        <v>98.695999999999998</v>
      </c>
      <c r="EB435">
        <v>100.893</v>
      </c>
      <c r="EC435">
        <v>100.893</v>
      </c>
      <c r="ED435">
        <v>97.745999999999995</v>
      </c>
      <c r="EE435">
        <v>97.745999999999995</v>
      </c>
      <c r="EF435">
        <v>102.21599999999999</v>
      </c>
      <c r="EG435">
        <v>102.21599999999999</v>
      </c>
      <c r="EI435">
        <v>99.739000000000004</v>
      </c>
      <c r="EJ435">
        <v>99.739000000000004</v>
      </c>
      <c r="EK435">
        <v>91.09</v>
      </c>
      <c r="EL435">
        <v>92.076999999999998</v>
      </c>
      <c r="EM435">
        <v>92.097999999999999</v>
      </c>
      <c r="EN435">
        <v>102.628</v>
      </c>
      <c r="EO435">
        <v>101.143</v>
      </c>
      <c r="EQ435">
        <v>87.468000000000004</v>
      </c>
      <c r="ER435">
        <v>87.468000000000004</v>
      </c>
      <c r="EX435">
        <v>95.155000000000001</v>
      </c>
      <c r="FA435">
        <v>97.703999999999994</v>
      </c>
      <c r="FB435">
        <v>97.703999999999994</v>
      </c>
      <c r="FC435">
        <v>87.441999999999993</v>
      </c>
      <c r="FD435">
        <v>87.441999999999993</v>
      </c>
      <c r="FE435">
        <v>97.650999999999996</v>
      </c>
      <c r="FF435">
        <v>97.650999999999996</v>
      </c>
      <c r="FG435">
        <v>100.858</v>
      </c>
      <c r="FH435">
        <v>100.858</v>
      </c>
      <c r="FI435">
        <v>104.276</v>
      </c>
      <c r="FJ435">
        <v>104.276</v>
      </c>
      <c r="FK435">
        <v>101.396</v>
      </c>
      <c r="FL435">
        <v>101.396</v>
      </c>
      <c r="FM435">
        <v>100.523</v>
      </c>
      <c r="FN435">
        <v>112.515</v>
      </c>
      <c r="FO435">
        <v>99.78</v>
      </c>
      <c r="FP435">
        <v>99.78</v>
      </c>
      <c r="FQ435">
        <v>97.414000000000001</v>
      </c>
      <c r="FR435">
        <v>110.989</v>
      </c>
      <c r="FT435">
        <v>93.694999999999993</v>
      </c>
      <c r="FU435">
        <v>93.694999999999993</v>
      </c>
      <c r="FX435">
        <v>99.456999999999994</v>
      </c>
      <c r="FZ435">
        <v>87.566999999999993</v>
      </c>
      <c r="GA435">
        <v>87.611000000000004</v>
      </c>
      <c r="GB435">
        <v>98.01</v>
      </c>
      <c r="GC435">
        <v>98.01</v>
      </c>
      <c r="GD435">
        <v>98.912000000000006</v>
      </c>
      <c r="GE435">
        <v>95.983000000000004</v>
      </c>
      <c r="GF435">
        <v>105.95099999999999</v>
      </c>
      <c r="GH435">
        <v>99.063000000000002</v>
      </c>
      <c r="GI435">
        <v>99.063000000000002</v>
      </c>
      <c r="GJ435">
        <v>97.819000000000003</v>
      </c>
      <c r="GK435">
        <v>97.819000000000003</v>
      </c>
      <c r="GL435">
        <v>106.78700000000001</v>
      </c>
      <c r="GM435">
        <v>100.985</v>
      </c>
      <c r="GN435">
        <v>100.985</v>
      </c>
      <c r="GP435">
        <v>98.387</v>
      </c>
      <c r="GQ435">
        <v>99.156000000000006</v>
      </c>
      <c r="GR435">
        <v>99.156000000000006</v>
      </c>
      <c r="GS435">
        <v>103.623</v>
      </c>
      <c r="GT435">
        <v>103.623</v>
      </c>
      <c r="GU435">
        <v>101.366</v>
      </c>
      <c r="GW435">
        <v>104.133</v>
      </c>
      <c r="GX435">
        <v>104.133</v>
      </c>
      <c r="GY435">
        <v>102.024</v>
      </c>
      <c r="GZ435">
        <v>100.79600000000001</v>
      </c>
      <c r="HA435">
        <v>100.79600000000001</v>
      </c>
      <c r="HB435">
        <v>115.134</v>
      </c>
      <c r="HC435">
        <v>107.672</v>
      </c>
      <c r="HE435">
        <v>97.930999999999997</v>
      </c>
      <c r="HG435">
        <v>101.298</v>
      </c>
      <c r="HH435">
        <v>100.414</v>
      </c>
      <c r="HI435">
        <v>100.414</v>
      </c>
      <c r="HJ435">
        <v>88.477999999999994</v>
      </c>
      <c r="HK435">
        <v>98.453999999999994</v>
      </c>
      <c r="HL435">
        <v>89.975999999999999</v>
      </c>
      <c r="HM435">
        <v>101.474</v>
      </c>
      <c r="HN435">
        <v>101.842</v>
      </c>
      <c r="HO435">
        <v>98.668999999999997</v>
      </c>
      <c r="HP435">
        <v>100.187</v>
      </c>
      <c r="HQ435">
        <v>108.804</v>
      </c>
      <c r="HR435">
        <v>99.748000000000005</v>
      </c>
      <c r="HS435">
        <v>112.355</v>
      </c>
      <c r="HT435">
        <v>90.816999999999993</v>
      </c>
      <c r="HU435">
        <v>101.117</v>
      </c>
      <c r="HV435">
        <v>101.117</v>
      </c>
      <c r="HW435">
        <v>103.396</v>
      </c>
      <c r="HX435">
        <v>103.396</v>
      </c>
      <c r="HY435">
        <v>101.959</v>
      </c>
      <c r="HZ435">
        <v>101.959</v>
      </c>
      <c r="IA435">
        <v>103.396</v>
      </c>
      <c r="IB435">
        <v>103.396</v>
      </c>
      <c r="IC435">
        <v>101.959</v>
      </c>
      <c r="ID435">
        <v>101.959</v>
      </c>
    </row>
    <row r="436" spans="1:238" x14ac:dyDescent="0.2">
      <c r="A436" s="3">
        <v>45985</v>
      </c>
      <c r="B436">
        <v>100.57599999999999</v>
      </c>
      <c r="C436">
        <v>101.06100000000001</v>
      </c>
      <c r="D436">
        <v>101.06100000000001</v>
      </c>
      <c r="E436">
        <v>120.497</v>
      </c>
      <c r="F436">
        <v>110.277</v>
      </c>
      <c r="H436">
        <v>100.55200000000001</v>
      </c>
      <c r="I436">
        <v>111.872</v>
      </c>
      <c r="J436">
        <v>111.872</v>
      </c>
      <c r="M436">
        <v>99.132999999999996</v>
      </c>
      <c r="N436">
        <v>99.132999999999996</v>
      </c>
      <c r="O436">
        <v>94.144000000000005</v>
      </c>
      <c r="P436">
        <v>94.144000000000005</v>
      </c>
      <c r="V436">
        <v>101.395</v>
      </c>
      <c r="W436">
        <v>101.395</v>
      </c>
      <c r="X436">
        <v>97.114000000000004</v>
      </c>
      <c r="Y436">
        <v>97.114000000000004</v>
      </c>
      <c r="Z436">
        <v>101.90300000000001</v>
      </c>
      <c r="AA436">
        <v>98.194000000000003</v>
      </c>
      <c r="AB436">
        <v>98.194000000000003</v>
      </c>
      <c r="AD436">
        <v>98.474999999999994</v>
      </c>
      <c r="AG436">
        <v>97.935000000000002</v>
      </c>
      <c r="AH436">
        <v>99.013000000000005</v>
      </c>
      <c r="AK436">
        <v>100.845</v>
      </c>
      <c r="AL436">
        <v>100.187</v>
      </c>
      <c r="AM436">
        <v>98.897000000000006</v>
      </c>
      <c r="AR436">
        <v>100.215</v>
      </c>
      <c r="AS436">
        <v>100.124</v>
      </c>
      <c r="AT436">
        <v>98.876000000000005</v>
      </c>
      <c r="AU436">
        <v>98.08</v>
      </c>
      <c r="AV436">
        <v>98.08</v>
      </c>
      <c r="AW436">
        <v>95.296000000000006</v>
      </c>
      <c r="AX436">
        <v>95.296000000000006</v>
      </c>
      <c r="AY436">
        <v>120.08199999999999</v>
      </c>
      <c r="AZ436" s="5">
        <v>94.33</v>
      </c>
      <c r="BA436">
        <v>102.456</v>
      </c>
      <c r="BB436">
        <v>103.71</v>
      </c>
      <c r="BC436">
        <v>101.57599999999999</v>
      </c>
      <c r="BJ436">
        <v>106.6</v>
      </c>
      <c r="BM436">
        <v>109.49</v>
      </c>
      <c r="BN436">
        <v>101.258</v>
      </c>
      <c r="BS436">
        <v>100.285</v>
      </c>
      <c r="BT436">
        <v>101.988</v>
      </c>
      <c r="BU436">
        <v>102.70699999999999</v>
      </c>
      <c r="BV436">
        <v>103.869</v>
      </c>
      <c r="BX436">
        <v>101.512</v>
      </c>
      <c r="BY436">
        <v>101.512</v>
      </c>
      <c r="BZ436">
        <v>102.22</v>
      </c>
      <c r="CA436">
        <v>105.901</v>
      </c>
      <c r="CB436">
        <v>102.979</v>
      </c>
      <c r="CC436">
        <v>101.658</v>
      </c>
      <c r="CF436">
        <v>98.108999999999995</v>
      </c>
      <c r="CG436">
        <v>98.108999999999995</v>
      </c>
      <c r="CH436">
        <v>95.825999999999993</v>
      </c>
      <c r="CI436">
        <v>95.825999999999993</v>
      </c>
      <c r="CK436">
        <v>88.656000000000006</v>
      </c>
      <c r="CO436">
        <v>99.116</v>
      </c>
      <c r="CS436">
        <v>103.14</v>
      </c>
      <c r="CT436">
        <v>97.834999999999994</v>
      </c>
      <c r="CU436">
        <v>98.748999999999995</v>
      </c>
      <c r="CV436">
        <v>100.916</v>
      </c>
      <c r="CY436">
        <v>102.63200000000001</v>
      </c>
      <c r="CZ436">
        <v>98.576999999999998</v>
      </c>
      <c r="DA436">
        <v>101.765</v>
      </c>
      <c r="DB436">
        <v>101.765</v>
      </c>
      <c r="DC436">
        <v>103.66800000000001</v>
      </c>
      <c r="DD436">
        <v>103.66800000000001</v>
      </c>
      <c r="DE436">
        <v>101.923</v>
      </c>
      <c r="DF436">
        <v>103.605</v>
      </c>
      <c r="DG436">
        <v>100.991</v>
      </c>
      <c r="DK436">
        <v>94.510999999999996</v>
      </c>
      <c r="DL436">
        <v>97.921000000000006</v>
      </c>
      <c r="DM436">
        <v>89.697000000000003</v>
      </c>
      <c r="DN436">
        <v>89.697000000000003</v>
      </c>
      <c r="DO436">
        <v>99.769000000000005</v>
      </c>
      <c r="DP436">
        <v>107.628</v>
      </c>
      <c r="DQ436">
        <v>104.64700000000001</v>
      </c>
      <c r="DR436">
        <v>100.59399999999999</v>
      </c>
      <c r="DS436">
        <v>98.751999999999995</v>
      </c>
      <c r="EB436">
        <v>100.941</v>
      </c>
      <c r="EC436">
        <v>100.941</v>
      </c>
      <c r="ED436">
        <v>97.766999999999996</v>
      </c>
      <c r="EE436">
        <v>97.766999999999996</v>
      </c>
      <c r="EF436">
        <v>102.31699999999999</v>
      </c>
      <c r="EG436">
        <v>102.31699999999999</v>
      </c>
      <c r="EI436">
        <v>99.744</v>
      </c>
      <c r="EJ436">
        <v>99.744</v>
      </c>
      <c r="EK436">
        <v>91.180999999999997</v>
      </c>
      <c r="EL436">
        <v>92.242999999999995</v>
      </c>
      <c r="EM436">
        <v>92.242999999999995</v>
      </c>
      <c r="EN436">
        <v>102.732</v>
      </c>
      <c r="EO436">
        <v>101.136</v>
      </c>
      <c r="EQ436">
        <v>87.599000000000004</v>
      </c>
      <c r="ER436">
        <v>87.599000000000004</v>
      </c>
      <c r="EX436">
        <v>95.272000000000006</v>
      </c>
      <c r="FA436">
        <v>97.707999999999998</v>
      </c>
      <c r="FB436">
        <v>97.707999999999998</v>
      </c>
      <c r="FC436">
        <v>87.605999999999995</v>
      </c>
      <c r="FD436">
        <v>87.605999999999995</v>
      </c>
      <c r="FE436">
        <v>97.667000000000002</v>
      </c>
      <c r="FF436">
        <v>97.667000000000002</v>
      </c>
      <c r="FG436">
        <v>100.893</v>
      </c>
      <c r="FH436">
        <v>100.893</v>
      </c>
      <c r="FI436">
        <v>104.256</v>
      </c>
      <c r="FJ436">
        <v>104.256</v>
      </c>
      <c r="FK436">
        <v>101.411</v>
      </c>
      <c r="FL436">
        <v>101.411</v>
      </c>
      <c r="FM436">
        <v>100.584</v>
      </c>
      <c r="FN436">
        <v>112.989</v>
      </c>
      <c r="FO436">
        <v>99.802999999999997</v>
      </c>
      <c r="FP436">
        <v>99.802999999999997</v>
      </c>
      <c r="FQ436">
        <v>97.694000000000003</v>
      </c>
      <c r="FR436">
        <v>111.239</v>
      </c>
      <c r="FT436">
        <v>93.572999999999993</v>
      </c>
      <c r="FU436">
        <v>93.572999999999993</v>
      </c>
      <c r="FX436">
        <v>99.427999999999997</v>
      </c>
      <c r="FZ436">
        <v>87.808000000000007</v>
      </c>
      <c r="GA436">
        <v>87.808000000000007</v>
      </c>
      <c r="GB436">
        <v>98.018000000000001</v>
      </c>
      <c r="GC436">
        <v>98.018000000000001</v>
      </c>
      <c r="GD436">
        <v>98.947999999999993</v>
      </c>
      <c r="GE436">
        <v>96.138999999999996</v>
      </c>
      <c r="GF436">
        <v>106.017</v>
      </c>
      <c r="GH436">
        <v>99.096999999999994</v>
      </c>
      <c r="GI436">
        <v>99.096999999999994</v>
      </c>
      <c r="GJ436">
        <v>97.840999999999994</v>
      </c>
      <c r="GK436">
        <v>97.840999999999994</v>
      </c>
      <c r="GL436">
        <v>106.82</v>
      </c>
      <c r="GM436">
        <v>101.021</v>
      </c>
      <c r="GN436">
        <v>101.021</v>
      </c>
      <c r="GP436">
        <v>98.403000000000006</v>
      </c>
      <c r="GQ436">
        <v>99.188000000000002</v>
      </c>
      <c r="GR436">
        <v>99.188000000000002</v>
      </c>
      <c r="GS436">
        <v>103.733</v>
      </c>
      <c r="GT436">
        <v>103.733</v>
      </c>
      <c r="GU436">
        <v>101.404</v>
      </c>
      <c r="GW436">
        <v>104.184</v>
      </c>
      <c r="GX436">
        <v>104.184</v>
      </c>
      <c r="GY436">
        <v>102.021</v>
      </c>
      <c r="GZ436">
        <v>100.872</v>
      </c>
      <c r="HA436">
        <v>100.872</v>
      </c>
      <c r="HB436">
        <v>115.28700000000001</v>
      </c>
      <c r="HC436">
        <v>107.846</v>
      </c>
      <c r="HE436">
        <v>97.936000000000007</v>
      </c>
      <c r="HG436">
        <v>101.289</v>
      </c>
      <c r="HH436">
        <v>100.413</v>
      </c>
      <c r="HI436">
        <v>100.413</v>
      </c>
      <c r="HJ436">
        <v>88.707999999999998</v>
      </c>
      <c r="HK436">
        <v>98.456999999999994</v>
      </c>
      <c r="HL436">
        <v>90.256</v>
      </c>
      <c r="HM436">
        <v>101.53100000000001</v>
      </c>
      <c r="HN436">
        <v>102.07299999999999</v>
      </c>
      <c r="HO436">
        <v>98.676000000000002</v>
      </c>
      <c r="HP436">
        <v>100.179</v>
      </c>
      <c r="HQ436">
        <v>109.11</v>
      </c>
      <c r="HR436">
        <v>99.769000000000005</v>
      </c>
      <c r="HS436">
        <v>112.455</v>
      </c>
      <c r="HT436">
        <v>91.004999999999995</v>
      </c>
      <c r="HU436">
        <v>101.18300000000001</v>
      </c>
      <c r="HV436">
        <v>101.18300000000001</v>
      </c>
      <c r="HW436">
        <v>103.498</v>
      </c>
      <c r="HX436">
        <v>103.498</v>
      </c>
      <c r="HY436">
        <v>102.039</v>
      </c>
      <c r="HZ436">
        <v>102.039</v>
      </c>
      <c r="IA436">
        <v>103.498</v>
      </c>
      <c r="IB436">
        <v>103.498</v>
      </c>
      <c r="IC436">
        <v>102.039</v>
      </c>
      <c r="ID436">
        <v>102.039</v>
      </c>
    </row>
    <row r="437" spans="1:238" x14ac:dyDescent="0.2">
      <c r="A437" s="3">
        <v>45986</v>
      </c>
      <c r="B437">
        <v>100.602</v>
      </c>
      <c r="C437">
        <v>101.026</v>
      </c>
      <c r="D437">
        <v>101.026</v>
      </c>
      <c r="E437">
        <v>120.545</v>
      </c>
      <c r="F437">
        <v>110.521</v>
      </c>
      <c r="H437">
        <v>100.541</v>
      </c>
      <c r="I437">
        <v>111.96299999999999</v>
      </c>
      <c r="J437">
        <v>111.96299999999999</v>
      </c>
      <c r="M437">
        <v>99.117999999999995</v>
      </c>
      <c r="N437">
        <v>99.117999999999995</v>
      </c>
      <c r="O437">
        <v>94.156000000000006</v>
      </c>
      <c r="P437">
        <v>94.156000000000006</v>
      </c>
      <c r="V437">
        <v>101.363</v>
      </c>
      <c r="W437">
        <v>101.363</v>
      </c>
      <c r="X437">
        <v>97.126999999999995</v>
      </c>
      <c r="Y437">
        <v>97.126999999999995</v>
      </c>
      <c r="Z437">
        <v>101.916</v>
      </c>
      <c r="AA437">
        <v>98.197000000000003</v>
      </c>
      <c r="AB437">
        <v>98.197000000000003</v>
      </c>
      <c r="AD437">
        <v>98.492999999999995</v>
      </c>
      <c r="AG437">
        <v>97.942999999999998</v>
      </c>
      <c r="AH437">
        <v>99.024000000000001</v>
      </c>
      <c r="AK437">
        <v>100.812</v>
      </c>
      <c r="AL437">
        <v>100.18600000000001</v>
      </c>
      <c r="AM437">
        <v>98.908000000000001</v>
      </c>
      <c r="AR437">
        <v>100.19799999999999</v>
      </c>
      <c r="AS437">
        <v>100.1</v>
      </c>
      <c r="AT437">
        <v>98.855000000000004</v>
      </c>
      <c r="AU437">
        <v>98.069000000000003</v>
      </c>
      <c r="AV437">
        <v>98.069000000000003</v>
      </c>
      <c r="AW437">
        <v>95.352999999999994</v>
      </c>
      <c r="AX437">
        <v>95.352999999999994</v>
      </c>
      <c r="AY437">
        <v>120.11799999999999</v>
      </c>
      <c r="AZ437" s="5">
        <v>94.344999999999999</v>
      </c>
      <c r="BA437">
        <v>102.477</v>
      </c>
      <c r="BB437">
        <v>103.595</v>
      </c>
      <c r="BC437">
        <v>101.54300000000001</v>
      </c>
      <c r="BJ437">
        <v>106.587</v>
      </c>
      <c r="BM437">
        <v>109.30500000000001</v>
      </c>
      <c r="BN437">
        <v>101.256</v>
      </c>
      <c r="BS437">
        <v>100.267</v>
      </c>
      <c r="BT437">
        <v>101.979</v>
      </c>
      <c r="BU437">
        <v>102.73399999999999</v>
      </c>
      <c r="BV437">
        <v>103.816</v>
      </c>
      <c r="BX437">
        <v>101.538</v>
      </c>
      <c r="BY437">
        <v>101.538</v>
      </c>
      <c r="BZ437">
        <v>102.19499999999999</v>
      </c>
      <c r="CA437">
        <v>105.76300000000001</v>
      </c>
      <c r="CB437">
        <v>103.054</v>
      </c>
      <c r="CC437">
        <v>101.663</v>
      </c>
      <c r="CF437">
        <v>98.120999999999995</v>
      </c>
      <c r="CG437">
        <v>98.120999999999995</v>
      </c>
      <c r="CH437">
        <v>95.816999999999993</v>
      </c>
      <c r="CI437">
        <v>95.816999999999993</v>
      </c>
      <c r="CK437">
        <v>88.539000000000001</v>
      </c>
      <c r="CO437">
        <v>99.144000000000005</v>
      </c>
      <c r="CS437">
        <v>103.13200000000001</v>
      </c>
      <c r="CT437">
        <v>97.861999999999995</v>
      </c>
      <c r="CU437">
        <v>98.805999999999997</v>
      </c>
      <c r="CV437">
        <v>101.047</v>
      </c>
      <c r="CY437">
        <v>102.59</v>
      </c>
      <c r="CZ437">
        <v>98.558999999999997</v>
      </c>
      <c r="DA437">
        <v>101.758</v>
      </c>
      <c r="DB437">
        <v>101.758</v>
      </c>
      <c r="DC437">
        <v>103.702</v>
      </c>
      <c r="DD437">
        <v>103.702</v>
      </c>
      <c r="DE437">
        <v>101.82599999999999</v>
      </c>
      <c r="DF437">
        <v>103.7</v>
      </c>
      <c r="DG437">
        <v>100.962</v>
      </c>
      <c r="DK437">
        <v>94.546000000000006</v>
      </c>
      <c r="DL437">
        <v>97.953999999999994</v>
      </c>
      <c r="DM437">
        <v>89.710999999999999</v>
      </c>
      <c r="DN437">
        <v>89.710999999999999</v>
      </c>
      <c r="DO437">
        <v>99.777000000000001</v>
      </c>
      <c r="DP437">
        <v>107.601</v>
      </c>
      <c r="DQ437">
        <v>104.616</v>
      </c>
      <c r="DR437">
        <v>100.693</v>
      </c>
      <c r="DS437">
        <v>98.754999999999995</v>
      </c>
      <c r="EB437">
        <v>100.917</v>
      </c>
      <c r="EC437">
        <v>100.917</v>
      </c>
      <c r="ED437">
        <v>97.784000000000006</v>
      </c>
      <c r="EE437">
        <v>97.784000000000006</v>
      </c>
      <c r="EF437">
        <v>102.34</v>
      </c>
      <c r="EG437">
        <v>102.34</v>
      </c>
      <c r="EI437">
        <v>99.75</v>
      </c>
      <c r="EJ437">
        <v>99.75</v>
      </c>
      <c r="EK437">
        <v>91.191000000000003</v>
      </c>
      <c r="EL437">
        <v>92.259</v>
      </c>
      <c r="EM437">
        <v>92.259</v>
      </c>
      <c r="EN437">
        <v>102.724</v>
      </c>
      <c r="EO437">
        <v>101.14400000000001</v>
      </c>
      <c r="EQ437">
        <v>87.647999999999996</v>
      </c>
      <c r="ER437">
        <v>87.647999999999996</v>
      </c>
      <c r="EX437">
        <v>95.28</v>
      </c>
      <c r="FA437">
        <v>97.724000000000004</v>
      </c>
      <c r="FB437">
        <v>97.724000000000004</v>
      </c>
      <c r="FC437">
        <v>87.65</v>
      </c>
      <c r="FD437">
        <v>87.65</v>
      </c>
      <c r="FE437">
        <v>97.716999999999999</v>
      </c>
      <c r="FF437">
        <v>97.716999999999999</v>
      </c>
      <c r="FG437">
        <v>100.898</v>
      </c>
      <c r="FH437">
        <v>100.898</v>
      </c>
      <c r="FI437">
        <v>104.235</v>
      </c>
      <c r="FJ437">
        <v>104.235</v>
      </c>
      <c r="FK437">
        <v>101.489</v>
      </c>
      <c r="FL437">
        <v>101.489</v>
      </c>
      <c r="FM437">
        <v>100.559</v>
      </c>
      <c r="FN437">
        <v>112.95699999999999</v>
      </c>
      <c r="FO437">
        <v>99.77</v>
      </c>
      <c r="FP437">
        <v>99.77</v>
      </c>
      <c r="FQ437">
        <v>97.759</v>
      </c>
      <c r="FR437">
        <v>111.261</v>
      </c>
      <c r="FT437">
        <v>93.629000000000005</v>
      </c>
      <c r="FU437">
        <v>93.629000000000005</v>
      </c>
      <c r="FX437">
        <v>99.448999999999998</v>
      </c>
      <c r="FZ437">
        <v>87.852000000000004</v>
      </c>
      <c r="GA437">
        <v>87.852000000000004</v>
      </c>
      <c r="GB437">
        <v>98.040999999999997</v>
      </c>
      <c r="GC437">
        <v>98.040999999999997</v>
      </c>
      <c r="GD437">
        <v>98.914000000000001</v>
      </c>
      <c r="GE437">
        <v>96.168999999999997</v>
      </c>
      <c r="GF437">
        <v>105.93</v>
      </c>
      <c r="GH437">
        <v>99.075999999999993</v>
      </c>
      <c r="GI437">
        <v>99.075999999999993</v>
      </c>
      <c r="GJ437">
        <v>97.85</v>
      </c>
      <c r="GK437">
        <v>97.85</v>
      </c>
      <c r="GL437">
        <v>106.72799999999999</v>
      </c>
      <c r="GM437">
        <v>100.96899999999999</v>
      </c>
      <c r="GN437">
        <v>100.96899999999999</v>
      </c>
      <c r="GP437">
        <v>98.414000000000001</v>
      </c>
      <c r="GQ437">
        <v>99.168999999999997</v>
      </c>
      <c r="GR437">
        <v>99.168999999999997</v>
      </c>
      <c r="GS437">
        <v>103.709</v>
      </c>
      <c r="GT437">
        <v>103.709</v>
      </c>
      <c r="GU437">
        <v>101.45</v>
      </c>
      <c r="GW437">
        <v>104.149</v>
      </c>
      <c r="GX437">
        <v>104.149</v>
      </c>
      <c r="GY437">
        <v>102.05200000000001</v>
      </c>
      <c r="GZ437">
        <v>100.821</v>
      </c>
      <c r="HA437">
        <v>100.821</v>
      </c>
      <c r="HB437">
        <v>115.312</v>
      </c>
      <c r="HC437">
        <v>107.78</v>
      </c>
      <c r="HE437">
        <v>97.948999999999998</v>
      </c>
      <c r="HG437">
        <v>101.245</v>
      </c>
      <c r="HH437">
        <v>100.408</v>
      </c>
      <c r="HI437">
        <v>100.408</v>
      </c>
      <c r="HJ437">
        <v>88.751999999999995</v>
      </c>
      <c r="HK437">
        <v>98.491</v>
      </c>
      <c r="HL437">
        <v>90.293000000000006</v>
      </c>
      <c r="HM437">
        <v>101.48099999999999</v>
      </c>
      <c r="HN437">
        <v>102.20099999999999</v>
      </c>
      <c r="HO437">
        <v>98.688999999999993</v>
      </c>
      <c r="HP437">
        <v>100.18</v>
      </c>
      <c r="HQ437">
        <v>109.233</v>
      </c>
      <c r="HR437">
        <v>99.772999999999996</v>
      </c>
      <c r="HS437">
        <v>112.372</v>
      </c>
      <c r="HT437">
        <v>91.027000000000001</v>
      </c>
      <c r="HU437">
        <v>101.149</v>
      </c>
      <c r="HV437">
        <v>101.149</v>
      </c>
      <c r="HW437">
        <v>103.503</v>
      </c>
      <c r="HX437">
        <v>103.503</v>
      </c>
      <c r="HY437">
        <v>102.011</v>
      </c>
      <c r="HZ437">
        <v>102.011</v>
      </c>
      <c r="IA437">
        <v>103.503</v>
      </c>
      <c r="IB437">
        <v>103.503</v>
      </c>
      <c r="IC437">
        <v>102.011</v>
      </c>
      <c r="ID437">
        <v>102.011</v>
      </c>
    </row>
    <row r="438" spans="1:238" x14ac:dyDescent="0.2">
      <c r="A438" s="3">
        <v>45987</v>
      </c>
      <c r="B438">
        <v>100.652</v>
      </c>
      <c r="C438">
        <v>101</v>
      </c>
      <c r="D438">
        <v>101</v>
      </c>
      <c r="E438">
        <v>120.559</v>
      </c>
      <c r="F438">
        <v>110.045</v>
      </c>
      <c r="H438">
        <v>100.559</v>
      </c>
      <c r="I438">
        <v>111.80800000000001</v>
      </c>
      <c r="J438">
        <v>111.80800000000001</v>
      </c>
      <c r="M438">
        <v>99.081000000000003</v>
      </c>
      <c r="N438">
        <v>99.081000000000003</v>
      </c>
      <c r="O438">
        <v>94.08</v>
      </c>
      <c r="P438">
        <v>94.08</v>
      </c>
      <c r="V438">
        <v>101.339</v>
      </c>
      <c r="W438">
        <v>101.339</v>
      </c>
      <c r="X438">
        <v>97.138000000000005</v>
      </c>
      <c r="Y438">
        <v>97.138000000000005</v>
      </c>
      <c r="Z438">
        <v>101.913</v>
      </c>
      <c r="AA438">
        <v>98.197999999999993</v>
      </c>
      <c r="AB438">
        <v>98.197999999999993</v>
      </c>
      <c r="AD438">
        <v>98.519000000000005</v>
      </c>
      <c r="AG438">
        <v>97.963999999999999</v>
      </c>
      <c r="AH438">
        <v>99.024000000000001</v>
      </c>
      <c r="AK438">
        <v>100.792</v>
      </c>
      <c r="AL438">
        <v>100.20099999999999</v>
      </c>
      <c r="AM438">
        <v>98.902000000000001</v>
      </c>
      <c r="AR438">
        <v>100.191</v>
      </c>
      <c r="AS438">
        <v>100.116</v>
      </c>
      <c r="AT438">
        <v>98.763000000000005</v>
      </c>
      <c r="AU438">
        <v>98.076999999999998</v>
      </c>
      <c r="AV438">
        <v>98.076999999999998</v>
      </c>
      <c r="AW438">
        <v>95.231999999999999</v>
      </c>
      <c r="AX438">
        <v>95.231999999999999</v>
      </c>
      <c r="AY438">
        <v>119.955</v>
      </c>
      <c r="AZ438" s="5">
        <v>94.305000000000007</v>
      </c>
      <c r="BA438">
        <v>102.447</v>
      </c>
      <c r="BB438">
        <v>103.58199999999999</v>
      </c>
      <c r="BC438">
        <v>101.523</v>
      </c>
      <c r="BJ438">
        <v>106.53</v>
      </c>
      <c r="BM438">
        <v>109.28700000000001</v>
      </c>
      <c r="BN438">
        <v>101.286</v>
      </c>
      <c r="BS438">
        <v>100.285</v>
      </c>
      <c r="BT438">
        <v>101.99299999999999</v>
      </c>
      <c r="BU438">
        <v>102.786</v>
      </c>
      <c r="BV438">
        <v>103.786</v>
      </c>
      <c r="BX438">
        <v>101.52800000000001</v>
      </c>
      <c r="BY438">
        <v>101.52800000000001</v>
      </c>
      <c r="BZ438">
        <v>102.19499999999999</v>
      </c>
      <c r="CA438">
        <v>105.67700000000001</v>
      </c>
      <c r="CB438">
        <v>102.95</v>
      </c>
      <c r="CC438">
        <v>101.63200000000001</v>
      </c>
      <c r="CF438">
        <v>98.129000000000005</v>
      </c>
      <c r="CG438">
        <v>98.129000000000005</v>
      </c>
      <c r="CH438">
        <v>95.707999999999998</v>
      </c>
      <c r="CI438">
        <v>95.707999999999998</v>
      </c>
      <c r="CK438">
        <v>88.248000000000005</v>
      </c>
      <c r="CO438">
        <v>99.081999999999994</v>
      </c>
      <c r="CS438">
        <v>103.111</v>
      </c>
      <c r="CT438">
        <v>97.858000000000004</v>
      </c>
      <c r="CU438">
        <v>98.772000000000006</v>
      </c>
      <c r="CV438">
        <v>100.848</v>
      </c>
      <c r="CY438">
        <v>102.596</v>
      </c>
      <c r="CZ438">
        <v>98.466999999999999</v>
      </c>
      <c r="DA438">
        <v>101.76600000000001</v>
      </c>
      <c r="DB438">
        <v>101.76600000000001</v>
      </c>
      <c r="DC438">
        <v>103.70399999999999</v>
      </c>
      <c r="DD438">
        <v>103.70399999999999</v>
      </c>
      <c r="DE438">
        <v>101.801</v>
      </c>
      <c r="DF438">
        <v>103.502</v>
      </c>
      <c r="DG438">
        <v>100.96299999999999</v>
      </c>
      <c r="DK438">
        <v>94.593000000000004</v>
      </c>
      <c r="DL438">
        <v>98.028999999999996</v>
      </c>
      <c r="DM438">
        <v>89.593999999999994</v>
      </c>
      <c r="DN438">
        <v>89.593999999999994</v>
      </c>
      <c r="DO438">
        <v>99.763000000000005</v>
      </c>
      <c r="DP438">
        <v>107.489</v>
      </c>
      <c r="DQ438">
        <v>104.596</v>
      </c>
      <c r="DR438">
        <v>100.517</v>
      </c>
      <c r="DS438">
        <v>98.730999999999995</v>
      </c>
      <c r="EB438">
        <v>100.907</v>
      </c>
      <c r="EC438">
        <v>100.907</v>
      </c>
      <c r="ED438">
        <v>97.786000000000001</v>
      </c>
      <c r="EE438">
        <v>97.786000000000001</v>
      </c>
      <c r="EF438">
        <v>102.239</v>
      </c>
      <c r="EG438">
        <v>102.239</v>
      </c>
      <c r="EI438">
        <v>99.754999999999995</v>
      </c>
      <c r="EJ438">
        <v>99.754999999999995</v>
      </c>
      <c r="EK438">
        <v>91.081999999999994</v>
      </c>
      <c r="EL438">
        <v>92.134</v>
      </c>
      <c r="EM438">
        <v>92.134</v>
      </c>
      <c r="EN438">
        <v>102.637</v>
      </c>
      <c r="EO438">
        <v>101.146</v>
      </c>
      <c r="EQ438">
        <v>87.578999999999994</v>
      </c>
      <c r="ER438">
        <v>87.578999999999994</v>
      </c>
      <c r="EX438">
        <v>95.248000000000005</v>
      </c>
      <c r="FA438">
        <v>97.733000000000004</v>
      </c>
      <c r="FB438">
        <v>97.733000000000004</v>
      </c>
      <c r="FC438">
        <v>87.522999999999996</v>
      </c>
      <c r="FD438">
        <v>87.522999999999996</v>
      </c>
      <c r="FE438">
        <v>97.697999999999993</v>
      </c>
      <c r="FF438">
        <v>97.697999999999993</v>
      </c>
      <c r="FG438">
        <v>100.867</v>
      </c>
      <c r="FH438">
        <v>100.867</v>
      </c>
      <c r="FI438">
        <v>104.249</v>
      </c>
      <c r="FJ438">
        <v>104.249</v>
      </c>
      <c r="FK438">
        <v>101.47199999999999</v>
      </c>
      <c r="FL438">
        <v>101.47199999999999</v>
      </c>
      <c r="FM438">
        <v>100.512</v>
      </c>
      <c r="FN438">
        <v>112.895</v>
      </c>
      <c r="FO438">
        <v>99.802000000000007</v>
      </c>
      <c r="FP438">
        <v>99.802000000000007</v>
      </c>
      <c r="FQ438">
        <v>97.55</v>
      </c>
      <c r="FR438">
        <v>111.133</v>
      </c>
      <c r="FT438">
        <v>93.536000000000001</v>
      </c>
      <c r="FU438">
        <v>93.536000000000001</v>
      </c>
      <c r="FX438">
        <v>99.415000000000006</v>
      </c>
      <c r="FZ438">
        <v>87.912000000000006</v>
      </c>
      <c r="GA438">
        <v>87.912000000000006</v>
      </c>
      <c r="GB438">
        <v>98.058000000000007</v>
      </c>
      <c r="GC438">
        <v>98.058000000000007</v>
      </c>
      <c r="GD438">
        <v>98.911000000000001</v>
      </c>
      <c r="GE438">
        <v>96.070999999999998</v>
      </c>
      <c r="GF438">
        <v>105.93</v>
      </c>
      <c r="GH438">
        <v>99.075999999999993</v>
      </c>
      <c r="GI438">
        <v>99.075999999999993</v>
      </c>
      <c r="GJ438">
        <v>97.867000000000004</v>
      </c>
      <c r="GK438">
        <v>97.867000000000004</v>
      </c>
      <c r="GL438">
        <v>106.727</v>
      </c>
      <c r="GM438">
        <v>100.923</v>
      </c>
      <c r="GN438">
        <v>100.923</v>
      </c>
      <c r="GP438">
        <v>98.409000000000006</v>
      </c>
      <c r="GQ438">
        <v>99.186000000000007</v>
      </c>
      <c r="GR438">
        <v>99.186000000000007</v>
      </c>
      <c r="GS438">
        <v>103.63800000000001</v>
      </c>
      <c r="GT438">
        <v>103.63800000000001</v>
      </c>
      <c r="GU438">
        <v>101.393</v>
      </c>
      <c r="GW438">
        <v>104.081</v>
      </c>
      <c r="GX438">
        <v>104.081</v>
      </c>
      <c r="GY438">
        <v>101.95</v>
      </c>
      <c r="GZ438">
        <v>100.807</v>
      </c>
      <c r="HA438">
        <v>100.807</v>
      </c>
      <c r="HB438">
        <v>115.197</v>
      </c>
      <c r="HC438">
        <v>107.71899999999999</v>
      </c>
      <c r="HE438">
        <v>97.95</v>
      </c>
      <c r="HG438">
        <v>101.273</v>
      </c>
      <c r="HH438">
        <v>100.39700000000001</v>
      </c>
      <c r="HI438">
        <v>100.39700000000001</v>
      </c>
      <c r="HJ438">
        <v>88.638000000000005</v>
      </c>
      <c r="HK438">
        <v>98.507000000000005</v>
      </c>
      <c r="HL438">
        <v>90.212000000000003</v>
      </c>
      <c r="HM438">
        <v>101.575</v>
      </c>
      <c r="HN438">
        <v>102.06</v>
      </c>
      <c r="HO438">
        <v>98.703000000000003</v>
      </c>
      <c r="HP438">
        <v>100.18300000000001</v>
      </c>
      <c r="HQ438">
        <v>109.18300000000001</v>
      </c>
      <c r="HR438">
        <v>99.778999999999996</v>
      </c>
      <c r="HS438">
        <v>112.33799999999999</v>
      </c>
      <c r="HT438">
        <v>90.926000000000002</v>
      </c>
      <c r="HU438">
        <v>101.08</v>
      </c>
      <c r="HV438">
        <v>101.08</v>
      </c>
      <c r="HW438">
        <v>103.411</v>
      </c>
      <c r="HX438">
        <v>103.411</v>
      </c>
      <c r="HY438">
        <v>101.979</v>
      </c>
      <c r="HZ438">
        <v>101.979</v>
      </c>
      <c r="IA438">
        <v>103.411</v>
      </c>
      <c r="IB438">
        <v>103.411</v>
      </c>
      <c r="IC438">
        <v>101.979</v>
      </c>
      <c r="ID438">
        <v>101.979</v>
      </c>
    </row>
    <row r="439" spans="1:238" x14ac:dyDescent="0.2">
      <c r="A439" s="3">
        <v>45989</v>
      </c>
      <c r="B439">
        <v>100.63500000000001</v>
      </c>
      <c r="C439">
        <v>100.959</v>
      </c>
      <c r="D439">
        <v>100.959</v>
      </c>
      <c r="E439">
        <v>120.56100000000001</v>
      </c>
      <c r="F439">
        <v>109.622</v>
      </c>
      <c r="H439">
        <v>100.605</v>
      </c>
      <c r="I439">
        <v>111.46299999999999</v>
      </c>
      <c r="J439">
        <v>111.46299999999999</v>
      </c>
      <c r="M439">
        <v>98.975999999999999</v>
      </c>
      <c r="N439">
        <v>98.975999999999999</v>
      </c>
      <c r="O439">
        <v>93.831999999999994</v>
      </c>
      <c r="P439">
        <v>93.831999999999994</v>
      </c>
      <c r="V439">
        <v>101.26300000000001</v>
      </c>
      <c r="W439">
        <v>101.26300000000001</v>
      </c>
      <c r="X439">
        <v>97.126000000000005</v>
      </c>
      <c r="Y439">
        <v>97.126000000000005</v>
      </c>
      <c r="Z439">
        <v>101.818</v>
      </c>
      <c r="AA439">
        <v>98.159000000000006</v>
      </c>
      <c r="AB439">
        <v>98.159000000000006</v>
      </c>
      <c r="AD439">
        <v>98.537999999999997</v>
      </c>
      <c r="AG439">
        <v>97.97</v>
      </c>
      <c r="AH439">
        <v>99</v>
      </c>
      <c r="AK439">
        <v>100.77200000000001</v>
      </c>
      <c r="AL439">
        <v>100.194</v>
      </c>
      <c r="AM439">
        <v>98.912999999999997</v>
      </c>
      <c r="AR439">
        <v>100.14100000000001</v>
      </c>
      <c r="AS439">
        <v>100.03100000000001</v>
      </c>
      <c r="AT439">
        <v>98.528999999999996</v>
      </c>
      <c r="AU439">
        <v>98.084000000000003</v>
      </c>
      <c r="AV439">
        <v>98.084000000000003</v>
      </c>
      <c r="AW439">
        <v>95.033000000000001</v>
      </c>
      <c r="AX439">
        <v>95.033000000000001</v>
      </c>
      <c r="AY439">
        <v>119.529</v>
      </c>
      <c r="AZ439" s="5">
        <v>94.198999999999998</v>
      </c>
      <c r="BA439">
        <v>102.381</v>
      </c>
      <c r="BB439">
        <v>103.553</v>
      </c>
      <c r="BC439">
        <v>101.482</v>
      </c>
      <c r="BJ439">
        <v>106.46599999999999</v>
      </c>
      <c r="BM439">
        <v>109.102</v>
      </c>
      <c r="BN439">
        <v>101.175</v>
      </c>
      <c r="BS439">
        <v>100.295</v>
      </c>
      <c r="BT439">
        <v>101.89700000000001</v>
      </c>
      <c r="BU439">
        <v>102.761</v>
      </c>
      <c r="BV439">
        <v>103.792</v>
      </c>
      <c r="BX439">
        <v>101.551</v>
      </c>
      <c r="BY439">
        <v>101.551</v>
      </c>
      <c r="BZ439">
        <v>102.131</v>
      </c>
      <c r="CA439">
        <v>105.524</v>
      </c>
      <c r="CB439">
        <v>102.65600000000001</v>
      </c>
      <c r="CC439">
        <v>101.599</v>
      </c>
      <c r="CF439">
        <v>98.087000000000003</v>
      </c>
      <c r="CG439">
        <v>98.087000000000003</v>
      </c>
      <c r="CH439">
        <v>95.486000000000004</v>
      </c>
      <c r="CI439">
        <v>95.486000000000004</v>
      </c>
      <c r="CK439">
        <v>88.289000000000001</v>
      </c>
      <c r="CO439">
        <v>98.965999999999994</v>
      </c>
      <c r="CS439">
        <v>103.083</v>
      </c>
      <c r="CT439">
        <v>97.864999999999995</v>
      </c>
      <c r="CU439">
        <v>98.745000000000005</v>
      </c>
      <c r="CV439">
        <v>100.414</v>
      </c>
      <c r="CY439">
        <v>102.535</v>
      </c>
      <c r="CZ439">
        <v>98.343999999999994</v>
      </c>
      <c r="DA439">
        <v>101.801</v>
      </c>
      <c r="DB439">
        <v>101.801</v>
      </c>
      <c r="DC439">
        <v>103.82599999999999</v>
      </c>
      <c r="DD439">
        <v>103.82599999999999</v>
      </c>
      <c r="DE439">
        <v>101.70099999999999</v>
      </c>
      <c r="DF439">
        <v>103.693</v>
      </c>
      <c r="DG439">
        <v>100.932</v>
      </c>
      <c r="DK439">
        <v>94.552000000000007</v>
      </c>
      <c r="DL439">
        <v>97.927999999999997</v>
      </c>
      <c r="DM439">
        <v>89.319000000000003</v>
      </c>
      <c r="DN439">
        <v>89.319000000000003</v>
      </c>
      <c r="DO439">
        <v>99.730999999999995</v>
      </c>
      <c r="DP439">
        <v>107.319</v>
      </c>
      <c r="DQ439">
        <v>104.54900000000001</v>
      </c>
      <c r="DR439">
        <v>100.545</v>
      </c>
      <c r="DS439">
        <v>98.703000000000003</v>
      </c>
      <c r="EB439">
        <v>100.86</v>
      </c>
      <c r="EC439">
        <v>100.86</v>
      </c>
      <c r="ED439">
        <v>97.763000000000005</v>
      </c>
      <c r="EE439">
        <v>97.763000000000005</v>
      </c>
      <c r="EF439">
        <v>102.083</v>
      </c>
      <c r="EG439">
        <v>102.083</v>
      </c>
      <c r="EI439">
        <v>99.748000000000005</v>
      </c>
      <c r="EJ439">
        <v>99.748000000000005</v>
      </c>
      <c r="EK439">
        <v>90.819000000000003</v>
      </c>
      <c r="EL439">
        <v>91.899000000000001</v>
      </c>
      <c r="EM439">
        <v>91.899000000000001</v>
      </c>
      <c r="EN439">
        <v>102.438</v>
      </c>
      <c r="EO439">
        <v>101.113</v>
      </c>
      <c r="EQ439">
        <v>87.325999999999993</v>
      </c>
      <c r="ER439">
        <v>87.325999999999993</v>
      </c>
      <c r="EX439">
        <v>94.989000000000004</v>
      </c>
      <c r="FA439">
        <v>97.741</v>
      </c>
      <c r="FB439">
        <v>97.741</v>
      </c>
      <c r="FC439">
        <v>87.194999999999993</v>
      </c>
      <c r="FD439">
        <v>87.194999999999993</v>
      </c>
      <c r="FE439">
        <v>97.677999999999997</v>
      </c>
      <c r="FF439">
        <v>97.677999999999997</v>
      </c>
      <c r="FG439">
        <v>100.792</v>
      </c>
      <c r="FH439">
        <v>100.792</v>
      </c>
      <c r="FI439">
        <v>104.249</v>
      </c>
      <c r="FJ439">
        <v>104.249</v>
      </c>
      <c r="FK439">
        <v>101.529</v>
      </c>
      <c r="FL439">
        <v>101.529</v>
      </c>
      <c r="FM439">
        <v>100.455</v>
      </c>
      <c r="FN439">
        <v>112.54300000000001</v>
      </c>
      <c r="FO439">
        <v>99.727999999999994</v>
      </c>
      <c r="FP439">
        <v>99.727999999999994</v>
      </c>
      <c r="FQ439">
        <v>97.343999999999994</v>
      </c>
      <c r="FR439">
        <v>110.779</v>
      </c>
      <c r="FT439">
        <v>93.471000000000004</v>
      </c>
      <c r="FU439">
        <v>93.471000000000004</v>
      </c>
      <c r="FX439">
        <v>99.400999999999996</v>
      </c>
      <c r="FZ439">
        <v>87.616</v>
      </c>
      <c r="GA439">
        <v>87.616</v>
      </c>
      <c r="GB439">
        <v>98.057000000000002</v>
      </c>
      <c r="GC439">
        <v>98.057000000000002</v>
      </c>
      <c r="GD439">
        <v>98.905000000000001</v>
      </c>
      <c r="GE439">
        <v>95.728999999999999</v>
      </c>
      <c r="GF439">
        <v>105.828</v>
      </c>
      <c r="GH439">
        <v>99.006</v>
      </c>
      <c r="GI439">
        <v>99.006</v>
      </c>
      <c r="GJ439">
        <v>97.867999999999995</v>
      </c>
      <c r="GK439">
        <v>97.867999999999995</v>
      </c>
      <c r="GL439">
        <v>106.526</v>
      </c>
      <c r="GM439">
        <v>100.86499999999999</v>
      </c>
      <c r="GN439">
        <v>100.86499999999999</v>
      </c>
      <c r="GP439">
        <v>98.379000000000005</v>
      </c>
      <c r="GQ439">
        <v>99.122</v>
      </c>
      <c r="GR439">
        <v>99.122</v>
      </c>
      <c r="GS439">
        <v>103.417</v>
      </c>
      <c r="GT439">
        <v>103.417</v>
      </c>
      <c r="GU439">
        <v>101.345</v>
      </c>
      <c r="GW439">
        <v>103.98699999999999</v>
      </c>
      <c r="GX439">
        <v>103.98699999999999</v>
      </c>
      <c r="GY439">
        <v>102.017</v>
      </c>
      <c r="GZ439">
        <v>100.79300000000001</v>
      </c>
      <c r="HA439">
        <v>100.79300000000001</v>
      </c>
      <c r="HB439">
        <v>114.861</v>
      </c>
      <c r="HC439">
        <v>107.604</v>
      </c>
      <c r="HE439">
        <v>97.936000000000007</v>
      </c>
      <c r="HG439">
        <v>101.26900000000001</v>
      </c>
      <c r="HH439">
        <v>100.392</v>
      </c>
      <c r="HI439">
        <v>100.392</v>
      </c>
      <c r="HJ439">
        <v>88.373999999999995</v>
      </c>
      <c r="HK439">
        <v>98.488</v>
      </c>
      <c r="HL439">
        <v>89.757999999999996</v>
      </c>
      <c r="HM439">
        <v>101.39</v>
      </c>
      <c r="HN439">
        <v>101.634</v>
      </c>
      <c r="HO439">
        <v>98.686000000000007</v>
      </c>
      <c r="HP439">
        <v>100.172</v>
      </c>
      <c r="HQ439">
        <v>108.676</v>
      </c>
      <c r="HR439">
        <v>99.763000000000005</v>
      </c>
      <c r="HS439">
        <v>111.977</v>
      </c>
      <c r="HT439">
        <v>90.594999999999999</v>
      </c>
      <c r="HU439">
        <v>100.979</v>
      </c>
      <c r="HV439">
        <v>100.979</v>
      </c>
      <c r="HW439">
        <v>103.261</v>
      </c>
      <c r="HX439">
        <v>103.261</v>
      </c>
      <c r="HY439">
        <v>101.83799999999999</v>
      </c>
      <c r="HZ439">
        <v>101.83799999999999</v>
      </c>
      <c r="IA439">
        <v>103.261</v>
      </c>
      <c r="IB439">
        <v>103.261</v>
      </c>
      <c r="IC439">
        <v>101.83799999999999</v>
      </c>
      <c r="ID439">
        <v>101.83799999999999</v>
      </c>
    </row>
    <row r="440" spans="1:238" x14ac:dyDescent="0.2">
      <c r="A440" s="3">
        <v>45992</v>
      </c>
      <c r="B440">
        <v>100.622</v>
      </c>
      <c r="C440">
        <v>100.95399999999999</v>
      </c>
      <c r="D440">
        <v>100.95399999999999</v>
      </c>
      <c r="E440">
        <v>120.488</v>
      </c>
      <c r="F440">
        <v>109.681</v>
      </c>
      <c r="H440">
        <v>100.584</v>
      </c>
      <c r="I440">
        <v>111.512</v>
      </c>
      <c r="J440">
        <v>111.512</v>
      </c>
      <c r="M440">
        <v>99.013000000000005</v>
      </c>
      <c r="N440">
        <v>99.013000000000005</v>
      </c>
      <c r="O440">
        <v>93.881</v>
      </c>
      <c r="P440">
        <v>93.881</v>
      </c>
      <c r="V440">
        <v>101.283</v>
      </c>
      <c r="W440">
        <v>101.283</v>
      </c>
      <c r="X440">
        <v>97.159000000000006</v>
      </c>
      <c r="Y440">
        <v>97.159000000000006</v>
      </c>
      <c r="Z440">
        <v>101.852</v>
      </c>
      <c r="AA440">
        <v>98.191999999999993</v>
      </c>
      <c r="AB440">
        <v>98.191999999999993</v>
      </c>
      <c r="AD440">
        <v>98.537000000000006</v>
      </c>
      <c r="AG440">
        <v>97.989000000000004</v>
      </c>
      <c r="AH440">
        <v>99.036000000000001</v>
      </c>
      <c r="AK440">
        <v>100.76600000000001</v>
      </c>
      <c r="AL440">
        <v>100.172</v>
      </c>
      <c r="AM440">
        <v>98.914000000000001</v>
      </c>
      <c r="AR440">
        <v>100.16500000000001</v>
      </c>
      <c r="AS440">
        <v>100.07</v>
      </c>
      <c r="AT440">
        <v>98.55</v>
      </c>
      <c r="AU440">
        <v>98.12</v>
      </c>
      <c r="AV440">
        <v>98.12</v>
      </c>
      <c r="AW440">
        <v>95.058999999999997</v>
      </c>
      <c r="AX440">
        <v>95.058999999999997</v>
      </c>
      <c r="AY440">
        <v>119.529</v>
      </c>
      <c r="AZ440" s="5">
        <v>94.256</v>
      </c>
      <c r="BA440">
        <v>102.41</v>
      </c>
      <c r="BB440">
        <v>103.613</v>
      </c>
      <c r="BC440">
        <v>101.498</v>
      </c>
      <c r="BJ440">
        <v>106.324</v>
      </c>
      <c r="BM440">
        <v>108.988</v>
      </c>
      <c r="BN440">
        <v>101.163</v>
      </c>
      <c r="BS440">
        <v>100.292</v>
      </c>
      <c r="BT440">
        <v>101.937</v>
      </c>
      <c r="BU440">
        <v>102.78700000000001</v>
      </c>
      <c r="BV440">
        <v>103.839</v>
      </c>
      <c r="BX440">
        <v>101.59099999999999</v>
      </c>
      <c r="BY440">
        <v>101.59099999999999</v>
      </c>
      <c r="BZ440">
        <v>102.17700000000001</v>
      </c>
      <c r="CA440">
        <v>105.49</v>
      </c>
      <c r="CB440">
        <v>102.723</v>
      </c>
      <c r="CC440">
        <v>101.629</v>
      </c>
      <c r="CF440">
        <v>98.135000000000005</v>
      </c>
      <c r="CG440">
        <v>98.135000000000005</v>
      </c>
      <c r="CH440">
        <v>95.528999999999996</v>
      </c>
      <c r="CI440">
        <v>95.528999999999996</v>
      </c>
      <c r="CK440">
        <v>88.424999999999997</v>
      </c>
      <c r="CO440">
        <v>98.847999999999999</v>
      </c>
      <c r="CS440">
        <v>103.06399999999999</v>
      </c>
      <c r="CT440">
        <v>97.894000000000005</v>
      </c>
      <c r="CU440">
        <v>98.796000000000006</v>
      </c>
      <c r="CV440">
        <v>100.504</v>
      </c>
      <c r="CY440">
        <v>102.568</v>
      </c>
      <c r="CZ440">
        <v>98.397000000000006</v>
      </c>
      <c r="DA440">
        <v>101.744</v>
      </c>
      <c r="DB440">
        <v>101.744</v>
      </c>
      <c r="DC440">
        <v>103.663</v>
      </c>
      <c r="DD440">
        <v>103.663</v>
      </c>
      <c r="DE440">
        <v>101.851</v>
      </c>
      <c r="DF440">
        <v>103.76300000000001</v>
      </c>
      <c r="DG440">
        <v>100.93899999999999</v>
      </c>
      <c r="DK440">
        <v>94.488</v>
      </c>
      <c r="DL440">
        <v>97.813999999999993</v>
      </c>
      <c r="DM440">
        <v>89.322999999999993</v>
      </c>
      <c r="DN440">
        <v>89.322999999999993</v>
      </c>
      <c r="DO440">
        <v>99.778999999999996</v>
      </c>
      <c r="DP440">
        <v>107.358</v>
      </c>
      <c r="DQ440">
        <v>104.55200000000001</v>
      </c>
      <c r="DR440">
        <v>100.578</v>
      </c>
      <c r="DS440">
        <v>98.765000000000001</v>
      </c>
      <c r="EB440">
        <v>100.87</v>
      </c>
      <c r="EC440">
        <v>100.87</v>
      </c>
      <c r="ED440">
        <v>97.787999999999997</v>
      </c>
      <c r="EE440">
        <v>97.787999999999997</v>
      </c>
      <c r="EF440">
        <v>102.116</v>
      </c>
      <c r="EG440">
        <v>102.116</v>
      </c>
      <c r="EI440">
        <v>99.763999999999996</v>
      </c>
      <c r="EJ440">
        <v>99.763999999999996</v>
      </c>
      <c r="EK440">
        <v>90.834000000000003</v>
      </c>
      <c r="EL440">
        <v>91.932000000000002</v>
      </c>
      <c r="EM440">
        <v>91.932000000000002</v>
      </c>
      <c r="EN440">
        <v>102.467</v>
      </c>
      <c r="EO440">
        <v>101.129</v>
      </c>
      <c r="EQ440">
        <v>87.396000000000001</v>
      </c>
      <c r="ER440">
        <v>87.396000000000001</v>
      </c>
      <c r="EX440">
        <v>95.057000000000002</v>
      </c>
      <c r="FA440">
        <v>97.763999999999996</v>
      </c>
      <c r="FB440">
        <v>97.763999999999996</v>
      </c>
      <c r="FC440">
        <v>87.266000000000005</v>
      </c>
      <c r="FD440">
        <v>87.266000000000005</v>
      </c>
      <c r="FE440">
        <v>97.698999999999998</v>
      </c>
      <c r="FF440">
        <v>97.698999999999998</v>
      </c>
      <c r="FG440">
        <v>100.815</v>
      </c>
      <c r="FH440">
        <v>100.815</v>
      </c>
      <c r="FI440">
        <v>104.44</v>
      </c>
      <c r="FJ440">
        <v>104.44</v>
      </c>
      <c r="FK440">
        <v>101.526</v>
      </c>
      <c r="FL440">
        <v>101.526</v>
      </c>
      <c r="FM440">
        <v>100.47799999999999</v>
      </c>
      <c r="FN440">
        <v>112.66500000000001</v>
      </c>
      <c r="FO440">
        <v>99.739000000000004</v>
      </c>
      <c r="FP440">
        <v>99.739000000000004</v>
      </c>
      <c r="FQ440">
        <v>97.295000000000002</v>
      </c>
      <c r="FR440">
        <v>110.84099999999999</v>
      </c>
      <c r="FT440">
        <v>93.475999999999999</v>
      </c>
      <c r="FU440">
        <v>93.475999999999999</v>
      </c>
      <c r="FX440">
        <v>99.43</v>
      </c>
      <c r="FZ440">
        <v>87.619</v>
      </c>
      <c r="GA440">
        <v>87.619</v>
      </c>
      <c r="GB440">
        <v>98.066999999999993</v>
      </c>
      <c r="GC440">
        <v>98.066999999999993</v>
      </c>
      <c r="GD440">
        <v>98.911000000000001</v>
      </c>
      <c r="GE440">
        <v>95.808999999999997</v>
      </c>
      <c r="GF440">
        <v>105.8</v>
      </c>
      <c r="GH440">
        <v>99.04</v>
      </c>
      <c r="GI440">
        <v>99.04</v>
      </c>
      <c r="GJ440">
        <v>97.888000000000005</v>
      </c>
      <c r="GK440">
        <v>97.888000000000005</v>
      </c>
      <c r="GL440">
        <v>106.563</v>
      </c>
      <c r="GM440">
        <v>100.908</v>
      </c>
      <c r="GN440">
        <v>100.908</v>
      </c>
      <c r="GP440">
        <v>98.403999999999996</v>
      </c>
      <c r="GQ440">
        <v>99.150999999999996</v>
      </c>
      <c r="GR440">
        <v>99.150999999999996</v>
      </c>
      <c r="GS440">
        <v>103.504</v>
      </c>
      <c r="GT440">
        <v>103.504</v>
      </c>
      <c r="GU440">
        <v>101.271</v>
      </c>
      <c r="GW440">
        <v>104.119</v>
      </c>
      <c r="GX440">
        <v>104.119</v>
      </c>
      <c r="GY440">
        <v>102.003</v>
      </c>
      <c r="GZ440">
        <v>100.786</v>
      </c>
      <c r="HA440">
        <v>100.786</v>
      </c>
      <c r="HB440">
        <v>114.90300000000001</v>
      </c>
      <c r="HC440">
        <v>107.66</v>
      </c>
      <c r="HE440">
        <v>97.966999999999999</v>
      </c>
      <c r="HG440">
        <v>101.289</v>
      </c>
      <c r="HH440">
        <v>100.39</v>
      </c>
      <c r="HI440">
        <v>100.39</v>
      </c>
      <c r="HJ440">
        <v>88.460999999999999</v>
      </c>
      <c r="HK440">
        <v>98.525000000000006</v>
      </c>
      <c r="HL440">
        <v>89.781999999999996</v>
      </c>
      <c r="HM440">
        <v>101.482</v>
      </c>
      <c r="HN440">
        <v>101.676</v>
      </c>
      <c r="HO440">
        <v>98.713999999999999</v>
      </c>
      <c r="HP440">
        <v>100.179</v>
      </c>
      <c r="HQ440">
        <v>108.827</v>
      </c>
      <c r="HR440">
        <v>99.786000000000001</v>
      </c>
      <c r="HS440">
        <v>112.15</v>
      </c>
      <c r="HT440">
        <v>90.59</v>
      </c>
      <c r="HU440">
        <v>101.01600000000001</v>
      </c>
      <c r="HV440">
        <v>101.01600000000001</v>
      </c>
      <c r="HW440">
        <v>103.23</v>
      </c>
      <c r="HX440">
        <v>103.23</v>
      </c>
      <c r="HY440">
        <v>101.878</v>
      </c>
      <c r="HZ440">
        <v>101.878</v>
      </c>
      <c r="IA440">
        <v>103.23</v>
      </c>
      <c r="IB440">
        <v>103.23</v>
      </c>
      <c r="IC440">
        <v>101.878</v>
      </c>
      <c r="ID440">
        <v>101.878</v>
      </c>
    </row>
    <row r="441" spans="1:238" x14ac:dyDescent="0.2">
      <c r="A441" s="3">
        <v>45993</v>
      </c>
      <c r="B441">
        <v>100.69799999999999</v>
      </c>
      <c r="C441">
        <v>101.04</v>
      </c>
      <c r="D441">
        <v>101.04</v>
      </c>
      <c r="E441">
        <v>120.36799999999999</v>
      </c>
      <c r="F441">
        <v>109.874</v>
      </c>
      <c r="H441">
        <v>100.54300000000001</v>
      </c>
      <c r="I441">
        <v>111.65900000000001</v>
      </c>
      <c r="J441">
        <v>111.65900000000001</v>
      </c>
      <c r="M441">
        <v>99.067999999999998</v>
      </c>
      <c r="N441">
        <v>99.067999999999998</v>
      </c>
      <c r="O441">
        <v>93.981999999999999</v>
      </c>
      <c r="P441">
        <v>93.981999999999999</v>
      </c>
      <c r="V441">
        <v>101.33199999999999</v>
      </c>
      <c r="W441">
        <v>101.33199999999999</v>
      </c>
      <c r="X441">
        <v>97.197999999999993</v>
      </c>
      <c r="Y441">
        <v>97.197999999999993</v>
      </c>
      <c r="Z441">
        <v>101.90600000000001</v>
      </c>
      <c r="AA441">
        <v>98.212000000000003</v>
      </c>
      <c r="AB441">
        <v>98.212000000000003</v>
      </c>
      <c r="AD441">
        <v>98.554000000000002</v>
      </c>
      <c r="AG441">
        <v>97.965999999999994</v>
      </c>
      <c r="AH441">
        <v>99.072999999999993</v>
      </c>
      <c r="AK441">
        <v>100.77</v>
      </c>
      <c r="AL441">
        <v>100.196</v>
      </c>
      <c r="AM441">
        <v>98.924000000000007</v>
      </c>
      <c r="AR441">
        <v>100.19</v>
      </c>
      <c r="AS441">
        <v>100.084</v>
      </c>
      <c r="AT441">
        <v>98.632000000000005</v>
      </c>
      <c r="AU441">
        <v>98.108999999999995</v>
      </c>
      <c r="AV441">
        <v>98.108999999999995</v>
      </c>
      <c r="AW441">
        <v>95.14</v>
      </c>
      <c r="AX441">
        <v>95.14</v>
      </c>
      <c r="AY441">
        <v>119.66800000000001</v>
      </c>
      <c r="AZ441" s="5">
        <v>94.313999999999993</v>
      </c>
      <c r="BA441">
        <v>102.459</v>
      </c>
      <c r="BB441">
        <v>103.569</v>
      </c>
      <c r="BC441">
        <v>101.526</v>
      </c>
      <c r="BJ441">
        <v>106.339</v>
      </c>
      <c r="BM441">
        <v>108.985</v>
      </c>
      <c r="BN441">
        <v>101.16</v>
      </c>
      <c r="BS441">
        <v>100.283</v>
      </c>
      <c r="BT441">
        <v>101.99</v>
      </c>
      <c r="BU441">
        <v>102.83799999999999</v>
      </c>
      <c r="BV441">
        <v>103.923</v>
      </c>
      <c r="BX441">
        <v>101.595</v>
      </c>
      <c r="BY441">
        <v>101.595</v>
      </c>
      <c r="BZ441">
        <v>102.21599999999999</v>
      </c>
      <c r="CA441">
        <v>105.551</v>
      </c>
      <c r="CB441">
        <v>102.75700000000001</v>
      </c>
      <c r="CC441">
        <v>101.655</v>
      </c>
      <c r="CF441">
        <v>98.150999999999996</v>
      </c>
      <c r="CG441">
        <v>98.150999999999996</v>
      </c>
      <c r="CH441">
        <v>95.626000000000005</v>
      </c>
      <c r="CI441">
        <v>95.626000000000005</v>
      </c>
      <c r="CK441">
        <v>88.185000000000002</v>
      </c>
      <c r="CO441">
        <v>98.971999999999994</v>
      </c>
      <c r="CS441">
        <v>103.241</v>
      </c>
      <c r="CT441">
        <v>97.867000000000004</v>
      </c>
      <c r="CU441">
        <v>98.834999999999994</v>
      </c>
      <c r="CV441">
        <v>100.697</v>
      </c>
      <c r="CY441">
        <v>102.61799999999999</v>
      </c>
      <c r="CZ441">
        <v>98.483000000000004</v>
      </c>
      <c r="DA441">
        <v>101.755</v>
      </c>
      <c r="DB441">
        <v>101.755</v>
      </c>
      <c r="DC441">
        <v>103.658</v>
      </c>
      <c r="DD441">
        <v>103.658</v>
      </c>
      <c r="DE441">
        <v>101.875</v>
      </c>
      <c r="DF441">
        <v>103.649</v>
      </c>
      <c r="DG441">
        <v>100.96299999999999</v>
      </c>
      <c r="DK441">
        <v>94.444999999999993</v>
      </c>
      <c r="DL441">
        <v>97.712999999999994</v>
      </c>
      <c r="DM441">
        <v>89.453999999999994</v>
      </c>
      <c r="DN441">
        <v>89.453999999999994</v>
      </c>
      <c r="DO441">
        <v>99.798000000000002</v>
      </c>
      <c r="DP441">
        <v>107.486</v>
      </c>
      <c r="DQ441">
        <v>104.577</v>
      </c>
      <c r="DR441">
        <v>100.617</v>
      </c>
      <c r="DS441">
        <v>98.828999999999994</v>
      </c>
      <c r="EB441">
        <v>100.89100000000001</v>
      </c>
      <c r="EC441">
        <v>100.89100000000001</v>
      </c>
      <c r="ED441">
        <v>97.816000000000003</v>
      </c>
      <c r="EE441">
        <v>97.816000000000003</v>
      </c>
      <c r="EF441">
        <v>102.193</v>
      </c>
      <c r="EG441">
        <v>102.193</v>
      </c>
      <c r="EI441">
        <v>99.772000000000006</v>
      </c>
      <c r="EJ441">
        <v>99.772000000000006</v>
      </c>
      <c r="EK441">
        <v>90.942999999999998</v>
      </c>
      <c r="EL441">
        <v>92.052999999999997</v>
      </c>
      <c r="EM441">
        <v>92.052999999999997</v>
      </c>
      <c r="EN441">
        <v>102.53100000000001</v>
      </c>
      <c r="EO441">
        <v>101.11</v>
      </c>
      <c r="EQ441">
        <v>87.477999999999994</v>
      </c>
      <c r="ER441">
        <v>87.477999999999994</v>
      </c>
      <c r="EX441">
        <v>95.188999999999993</v>
      </c>
      <c r="FA441">
        <v>97.78</v>
      </c>
      <c r="FB441">
        <v>97.78</v>
      </c>
      <c r="FC441">
        <v>87.432000000000002</v>
      </c>
      <c r="FD441">
        <v>87.432000000000002</v>
      </c>
      <c r="FE441">
        <v>97.713999999999999</v>
      </c>
      <c r="FF441">
        <v>97.713999999999999</v>
      </c>
      <c r="FG441">
        <v>100.866</v>
      </c>
      <c r="FH441">
        <v>100.866</v>
      </c>
      <c r="FI441">
        <v>104.292</v>
      </c>
      <c r="FJ441">
        <v>104.292</v>
      </c>
      <c r="FK441">
        <v>101.482</v>
      </c>
      <c r="FL441">
        <v>101.482</v>
      </c>
      <c r="FM441">
        <v>100.56100000000001</v>
      </c>
      <c r="FN441">
        <v>112.898</v>
      </c>
      <c r="FO441">
        <v>99.777000000000001</v>
      </c>
      <c r="FP441">
        <v>99.777000000000001</v>
      </c>
      <c r="FQ441">
        <v>97.59</v>
      </c>
      <c r="FR441">
        <v>111.15900000000001</v>
      </c>
      <c r="FT441">
        <v>93.528000000000006</v>
      </c>
      <c r="FU441">
        <v>93.528000000000006</v>
      </c>
      <c r="FX441">
        <v>99.436999999999998</v>
      </c>
      <c r="FZ441">
        <v>87.722999999999999</v>
      </c>
      <c r="GA441">
        <v>87.722999999999999</v>
      </c>
      <c r="GB441">
        <v>98.087999999999994</v>
      </c>
      <c r="GC441">
        <v>98.087999999999994</v>
      </c>
      <c r="GD441">
        <v>98.948999999999998</v>
      </c>
      <c r="GE441">
        <v>95.947000000000003</v>
      </c>
      <c r="GF441">
        <v>105.851</v>
      </c>
      <c r="GH441">
        <v>99.08</v>
      </c>
      <c r="GI441">
        <v>99.08</v>
      </c>
      <c r="GJ441">
        <v>97.887</v>
      </c>
      <c r="GK441">
        <v>97.887</v>
      </c>
      <c r="GL441">
        <v>106.68899999999999</v>
      </c>
      <c r="GM441">
        <v>100.983</v>
      </c>
      <c r="GN441">
        <v>100.983</v>
      </c>
      <c r="GP441">
        <v>98.414000000000001</v>
      </c>
      <c r="GQ441">
        <v>99.185000000000002</v>
      </c>
      <c r="GR441">
        <v>99.185000000000002</v>
      </c>
      <c r="GS441">
        <v>103.578</v>
      </c>
      <c r="GT441">
        <v>103.578</v>
      </c>
      <c r="GU441">
        <v>101.339</v>
      </c>
      <c r="GW441">
        <v>104.14</v>
      </c>
      <c r="GX441">
        <v>104.14</v>
      </c>
      <c r="GY441">
        <v>102.035</v>
      </c>
      <c r="GZ441">
        <v>100.803</v>
      </c>
      <c r="HA441">
        <v>100.803</v>
      </c>
      <c r="HB441">
        <v>115.09</v>
      </c>
      <c r="HC441">
        <v>107.746</v>
      </c>
      <c r="HE441">
        <v>97.983000000000004</v>
      </c>
      <c r="HG441">
        <v>101.32</v>
      </c>
      <c r="HH441">
        <v>100.401</v>
      </c>
      <c r="HI441">
        <v>100.401</v>
      </c>
      <c r="HJ441">
        <v>88.602999999999994</v>
      </c>
      <c r="HK441">
        <v>98.56</v>
      </c>
      <c r="HL441">
        <v>89.9</v>
      </c>
      <c r="HM441">
        <v>101.477</v>
      </c>
      <c r="HN441">
        <v>101.863</v>
      </c>
      <c r="HO441">
        <v>98.72</v>
      </c>
      <c r="HP441">
        <v>100.173</v>
      </c>
      <c r="HQ441">
        <v>109.054</v>
      </c>
      <c r="HR441">
        <v>99.786000000000001</v>
      </c>
      <c r="HS441">
        <v>112.10299999999999</v>
      </c>
      <c r="HT441">
        <v>90.724999999999994</v>
      </c>
      <c r="HU441">
        <v>101.069</v>
      </c>
      <c r="HV441">
        <v>101.069</v>
      </c>
      <c r="HW441">
        <v>103.31100000000001</v>
      </c>
      <c r="HX441">
        <v>103.31100000000001</v>
      </c>
      <c r="HY441">
        <v>101.92</v>
      </c>
      <c r="HZ441">
        <v>101.92</v>
      </c>
      <c r="IA441">
        <v>103.31100000000001</v>
      </c>
      <c r="IB441">
        <v>103.31100000000001</v>
      </c>
      <c r="IC441">
        <v>101.92</v>
      </c>
      <c r="ID441">
        <v>101.92</v>
      </c>
    </row>
    <row r="442" spans="1:238" x14ac:dyDescent="0.2">
      <c r="A442" s="3">
        <v>45994</v>
      </c>
      <c r="B442">
        <v>100.69799999999999</v>
      </c>
      <c r="C442">
        <v>101.001</v>
      </c>
      <c r="D442">
        <v>101.001</v>
      </c>
      <c r="E442">
        <v>120.36</v>
      </c>
      <c r="F442">
        <v>109.788</v>
      </c>
      <c r="H442">
        <v>100.548</v>
      </c>
      <c r="I442">
        <v>111.49</v>
      </c>
      <c r="J442">
        <v>111.49</v>
      </c>
      <c r="M442">
        <v>98.975999999999999</v>
      </c>
      <c r="N442">
        <v>98.975999999999999</v>
      </c>
      <c r="O442">
        <v>93.853999999999999</v>
      </c>
      <c r="P442">
        <v>93.853999999999999</v>
      </c>
      <c r="V442">
        <v>101.304</v>
      </c>
      <c r="W442">
        <v>101.304</v>
      </c>
      <c r="X442">
        <v>97.105999999999995</v>
      </c>
      <c r="Y442">
        <v>97.105999999999995</v>
      </c>
      <c r="Z442">
        <v>101.848</v>
      </c>
      <c r="AA442">
        <v>98.197000000000003</v>
      </c>
      <c r="AB442">
        <v>98.197000000000003</v>
      </c>
      <c r="AD442">
        <v>98.548000000000002</v>
      </c>
      <c r="AG442">
        <v>97.992999999999995</v>
      </c>
      <c r="AH442">
        <v>99.085999999999999</v>
      </c>
      <c r="AK442">
        <v>100.762</v>
      </c>
      <c r="AL442">
        <v>100.191</v>
      </c>
      <c r="AM442">
        <v>98.950999999999993</v>
      </c>
      <c r="AR442">
        <v>100.145</v>
      </c>
      <c r="AS442">
        <v>100.033</v>
      </c>
      <c r="AT442">
        <v>98.516999999999996</v>
      </c>
      <c r="AU442">
        <v>98.114000000000004</v>
      </c>
      <c r="AV442">
        <v>98.114000000000004</v>
      </c>
      <c r="AW442">
        <v>95.028000000000006</v>
      </c>
      <c r="AX442">
        <v>95.028000000000006</v>
      </c>
      <c r="AY442">
        <v>119.364</v>
      </c>
      <c r="AZ442" s="5">
        <v>94.230999999999995</v>
      </c>
      <c r="BA442">
        <v>102.367</v>
      </c>
      <c r="BB442">
        <v>103.56</v>
      </c>
      <c r="BC442">
        <v>101.48</v>
      </c>
      <c r="BJ442">
        <v>106.277</v>
      </c>
      <c r="BM442">
        <v>108.986</v>
      </c>
      <c r="BN442">
        <v>101.13500000000001</v>
      </c>
      <c r="BS442">
        <v>100.274</v>
      </c>
      <c r="BT442">
        <v>101.90600000000001</v>
      </c>
      <c r="BU442">
        <v>102.779</v>
      </c>
      <c r="BV442">
        <v>103.816</v>
      </c>
      <c r="BX442">
        <v>101.572</v>
      </c>
      <c r="BY442">
        <v>101.572</v>
      </c>
      <c r="BZ442">
        <v>102.143</v>
      </c>
      <c r="CA442">
        <v>105.485</v>
      </c>
      <c r="CB442">
        <v>102.614</v>
      </c>
      <c r="CC442">
        <v>101.6</v>
      </c>
      <c r="CF442">
        <v>98.13</v>
      </c>
      <c r="CG442">
        <v>98.13</v>
      </c>
      <c r="CH442">
        <v>95.49</v>
      </c>
      <c r="CI442">
        <v>95.49</v>
      </c>
      <c r="CK442">
        <v>88.082999999999998</v>
      </c>
      <c r="CO442">
        <v>98.798000000000002</v>
      </c>
      <c r="CS442">
        <v>103.14100000000001</v>
      </c>
      <c r="CT442">
        <v>97.88</v>
      </c>
      <c r="CU442">
        <v>98.777000000000001</v>
      </c>
      <c r="CV442">
        <v>100.47499999999999</v>
      </c>
      <c r="CY442">
        <v>102.535</v>
      </c>
      <c r="CZ442">
        <v>98.370999999999995</v>
      </c>
      <c r="DA442">
        <v>101.76600000000001</v>
      </c>
      <c r="DB442">
        <v>101.76600000000001</v>
      </c>
      <c r="DC442">
        <v>103.697</v>
      </c>
      <c r="DD442">
        <v>103.697</v>
      </c>
      <c r="DE442">
        <v>101.889</v>
      </c>
      <c r="DF442">
        <v>103.559</v>
      </c>
      <c r="DG442">
        <v>100.934</v>
      </c>
      <c r="DK442">
        <v>94.353999999999999</v>
      </c>
      <c r="DL442">
        <v>97.597999999999999</v>
      </c>
      <c r="DM442">
        <v>89.290999999999997</v>
      </c>
      <c r="DN442">
        <v>89.290999999999997</v>
      </c>
      <c r="DO442">
        <v>99.757999999999996</v>
      </c>
      <c r="DP442">
        <v>107.324</v>
      </c>
      <c r="DQ442">
        <v>104.508</v>
      </c>
      <c r="DR442">
        <v>100.652</v>
      </c>
      <c r="DS442">
        <v>98.769000000000005</v>
      </c>
      <c r="EB442">
        <v>100.855</v>
      </c>
      <c r="EC442">
        <v>100.855</v>
      </c>
      <c r="ED442">
        <v>97.808999999999997</v>
      </c>
      <c r="EE442">
        <v>97.808999999999997</v>
      </c>
      <c r="EF442">
        <v>102.066</v>
      </c>
      <c r="EG442">
        <v>102.066</v>
      </c>
      <c r="EI442">
        <v>99.77</v>
      </c>
      <c r="EJ442">
        <v>99.77</v>
      </c>
      <c r="EK442">
        <v>90.706999999999994</v>
      </c>
      <c r="EL442">
        <v>91.885000000000005</v>
      </c>
      <c r="EM442">
        <v>91.885000000000005</v>
      </c>
      <c r="EN442">
        <v>102.422</v>
      </c>
      <c r="EO442">
        <v>101.07599999999999</v>
      </c>
      <c r="EQ442">
        <v>87.346000000000004</v>
      </c>
      <c r="ER442">
        <v>87.346000000000004</v>
      </c>
      <c r="EX442">
        <v>95.052000000000007</v>
      </c>
      <c r="FA442">
        <v>97.765000000000001</v>
      </c>
      <c r="FB442">
        <v>97.765000000000001</v>
      </c>
      <c r="FC442">
        <v>87.284999999999997</v>
      </c>
      <c r="FD442">
        <v>87.284999999999997</v>
      </c>
      <c r="FE442">
        <v>97.713999999999999</v>
      </c>
      <c r="FF442">
        <v>97.713999999999999</v>
      </c>
      <c r="FG442">
        <v>100.798</v>
      </c>
      <c r="FH442">
        <v>100.798</v>
      </c>
      <c r="FI442">
        <v>104.178</v>
      </c>
      <c r="FJ442">
        <v>104.178</v>
      </c>
      <c r="FK442">
        <v>101.461</v>
      </c>
      <c r="FL442">
        <v>101.461</v>
      </c>
      <c r="FM442">
        <v>100.47499999999999</v>
      </c>
      <c r="FN442">
        <v>112.699</v>
      </c>
      <c r="FO442">
        <v>99.762</v>
      </c>
      <c r="FP442">
        <v>99.762</v>
      </c>
      <c r="FQ442">
        <v>97.269000000000005</v>
      </c>
      <c r="FR442">
        <v>110.876</v>
      </c>
      <c r="FT442">
        <v>93.433999999999997</v>
      </c>
      <c r="FU442">
        <v>93.433999999999997</v>
      </c>
      <c r="FX442">
        <v>99.399000000000001</v>
      </c>
      <c r="FZ442">
        <v>87.543000000000006</v>
      </c>
      <c r="GA442">
        <v>87.543000000000006</v>
      </c>
      <c r="GB442">
        <v>98.105999999999995</v>
      </c>
      <c r="GC442">
        <v>98.105999999999995</v>
      </c>
      <c r="GD442">
        <v>98.923000000000002</v>
      </c>
      <c r="GE442">
        <v>95.814999999999998</v>
      </c>
      <c r="GF442">
        <v>105.801</v>
      </c>
      <c r="GH442">
        <v>99.037000000000006</v>
      </c>
      <c r="GI442">
        <v>99.037000000000006</v>
      </c>
      <c r="GJ442">
        <v>97.906000000000006</v>
      </c>
      <c r="GK442">
        <v>97.906000000000006</v>
      </c>
      <c r="GL442">
        <v>106.63200000000001</v>
      </c>
      <c r="GM442">
        <v>100.822</v>
      </c>
      <c r="GN442">
        <v>100.822</v>
      </c>
      <c r="GP442">
        <v>98.414000000000001</v>
      </c>
      <c r="GQ442">
        <v>99.15</v>
      </c>
      <c r="GR442">
        <v>99.15</v>
      </c>
      <c r="GS442">
        <v>103.477</v>
      </c>
      <c r="GT442">
        <v>103.477</v>
      </c>
      <c r="GU442">
        <v>101.39400000000001</v>
      </c>
      <c r="GW442">
        <v>104.05200000000001</v>
      </c>
      <c r="GX442">
        <v>104.05200000000001</v>
      </c>
      <c r="GY442">
        <v>101.96599999999999</v>
      </c>
      <c r="GZ442">
        <v>100.77500000000001</v>
      </c>
      <c r="HA442">
        <v>100.77500000000001</v>
      </c>
      <c r="HB442">
        <v>114.92400000000001</v>
      </c>
      <c r="HC442">
        <v>107.608</v>
      </c>
      <c r="HE442">
        <v>97.981999999999999</v>
      </c>
      <c r="HG442">
        <v>101.32899999999999</v>
      </c>
      <c r="HH442">
        <v>100.384</v>
      </c>
      <c r="HI442">
        <v>100.384</v>
      </c>
      <c r="HJ442">
        <v>88.399000000000001</v>
      </c>
      <c r="HK442">
        <v>98.545000000000002</v>
      </c>
      <c r="HL442">
        <v>89.772999999999996</v>
      </c>
      <c r="HM442">
        <v>101.459</v>
      </c>
      <c r="HN442">
        <v>101.678</v>
      </c>
      <c r="HO442">
        <v>98.721000000000004</v>
      </c>
      <c r="HP442">
        <v>100.17400000000001</v>
      </c>
      <c r="HQ442">
        <v>109.018</v>
      </c>
      <c r="HR442">
        <v>99.778999999999996</v>
      </c>
      <c r="HS442">
        <v>112.017</v>
      </c>
      <c r="HT442">
        <v>90.552000000000007</v>
      </c>
      <c r="HU442">
        <v>100.96599999999999</v>
      </c>
      <c r="HV442">
        <v>100.96599999999999</v>
      </c>
      <c r="HW442">
        <v>103.164</v>
      </c>
      <c r="HX442">
        <v>103.164</v>
      </c>
      <c r="HY442">
        <v>101.833</v>
      </c>
      <c r="HZ442">
        <v>101.833</v>
      </c>
      <c r="IA442">
        <v>103.164</v>
      </c>
      <c r="IB442">
        <v>103.164</v>
      </c>
      <c r="IC442">
        <v>101.833</v>
      </c>
      <c r="ID442">
        <v>101.833</v>
      </c>
    </row>
    <row r="443" spans="1:238" x14ac:dyDescent="0.2">
      <c r="A443" s="3">
        <v>45995</v>
      </c>
      <c r="B443">
        <v>100.66500000000001</v>
      </c>
      <c r="C443">
        <v>100.97499999999999</v>
      </c>
      <c r="D443">
        <v>100.97499999999999</v>
      </c>
      <c r="E443">
        <v>120.292</v>
      </c>
      <c r="F443">
        <v>109.598</v>
      </c>
      <c r="H443">
        <v>100.52800000000001</v>
      </c>
      <c r="I443">
        <v>111.28400000000001</v>
      </c>
      <c r="J443">
        <v>111.28400000000001</v>
      </c>
      <c r="M443">
        <v>98.92</v>
      </c>
      <c r="N443">
        <v>98.92</v>
      </c>
      <c r="O443">
        <v>93.802000000000007</v>
      </c>
      <c r="P443">
        <v>93.802000000000007</v>
      </c>
      <c r="V443">
        <v>101.28100000000001</v>
      </c>
      <c r="W443">
        <v>101.28100000000001</v>
      </c>
      <c r="X443">
        <v>96.992000000000004</v>
      </c>
      <c r="Y443">
        <v>96.992000000000004</v>
      </c>
      <c r="Z443">
        <v>101.79300000000001</v>
      </c>
      <c r="AA443">
        <v>98.174999999999997</v>
      </c>
      <c r="AB443">
        <v>98.174999999999997</v>
      </c>
      <c r="AD443">
        <v>98.600999999999999</v>
      </c>
      <c r="AG443">
        <v>98.001000000000005</v>
      </c>
      <c r="AH443">
        <v>99.087999999999994</v>
      </c>
      <c r="AK443">
        <v>100.733</v>
      </c>
      <c r="AL443">
        <v>100.191</v>
      </c>
      <c r="AM443">
        <v>98.965000000000003</v>
      </c>
      <c r="AR443">
        <v>100.119</v>
      </c>
      <c r="AS443">
        <v>99.99</v>
      </c>
      <c r="AT443">
        <v>98.417000000000002</v>
      </c>
      <c r="AU443">
        <v>98.129000000000005</v>
      </c>
      <c r="AV443">
        <v>98.129000000000005</v>
      </c>
      <c r="AW443">
        <v>94.933999999999997</v>
      </c>
      <c r="AX443">
        <v>94.933999999999997</v>
      </c>
      <c r="AY443">
        <v>119.089</v>
      </c>
      <c r="AZ443" s="5">
        <v>94.168000000000006</v>
      </c>
      <c r="BA443">
        <v>102.36799999999999</v>
      </c>
      <c r="BB443">
        <v>103.53</v>
      </c>
      <c r="BC443">
        <v>101.44</v>
      </c>
      <c r="BJ443">
        <v>106.22799999999999</v>
      </c>
      <c r="BM443">
        <v>108.875</v>
      </c>
      <c r="BN443">
        <v>101.175</v>
      </c>
      <c r="BS443">
        <v>100.29300000000001</v>
      </c>
      <c r="BT443">
        <v>101.86</v>
      </c>
      <c r="BU443">
        <v>102.705</v>
      </c>
      <c r="BV443">
        <v>103.82899999999999</v>
      </c>
      <c r="BX443">
        <v>101.566</v>
      </c>
      <c r="BY443">
        <v>101.566</v>
      </c>
      <c r="BZ443">
        <v>102.133</v>
      </c>
      <c r="CA443">
        <v>105.392</v>
      </c>
      <c r="CB443">
        <v>102.498</v>
      </c>
      <c r="CC443">
        <v>101.55800000000001</v>
      </c>
      <c r="CF443">
        <v>98.11</v>
      </c>
      <c r="CG443">
        <v>98.11</v>
      </c>
      <c r="CH443">
        <v>95.39</v>
      </c>
      <c r="CI443">
        <v>95.39</v>
      </c>
      <c r="CK443">
        <v>87.927000000000007</v>
      </c>
      <c r="CO443">
        <v>98.763000000000005</v>
      </c>
      <c r="CS443">
        <v>103.117</v>
      </c>
      <c r="CT443">
        <v>97.864999999999995</v>
      </c>
      <c r="CU443">
        <v>98.703999999999994</v>
      </c>
      <c r="CV443">
        <v>100.306</v>
      </c>
      <c r="CY443">
        <v>102.453</v>
      </c>
      <c r="CZ443">
        <v>98.275999999999996</v>
      </c>
      <c r="DA443">
        <v>101.91500000000001</v>
      </c>
      <c r="DB443">
        <v>101.91500000000001</v>
      </c>
      <c r="DC443">
        <v>104.09699999999999</v>
      </c>
      <c r="DD443">
        <v>104.09699999999999</v>
      </c>
      <c r="DE443">
        <v>101.929</v>
      </c>
      <c r="DF443">
        <v>103.583</v>
      </c>
      <c r="DG443">
        <v>100.914</v>
      </c>
      <c r="DK443">
        <v>94.478999999999999</v>
      </c>
      <c r="DL443">
        <v>97.771000000000001</v>
      </c>
      <c r="DM443">
        <v>89.111000000000004</v>
      </c>
      <c r="DN443">
        <v>89.111000000000004</v>
      </c>
      <c r="DO443">
        <v>99.734999999999999</v>
      </c>
      <c r="DP443">
        <v>107.239</v>
      </c>
      <c r="DQ443">
        <v>104.46899999999999</v>
      </c>
      <c r="DR443">
        <v>100.626</v>
      </c>
      <c r="DS443">
        <v>98.724000000000004</v>
      </c>
      <c r="EB443">
        <v>100.836</v>
      </c>
      <c r="EC443">
        <v>100.836</v>
      </c>
      <c r="ED443">
        <v>97.798000000000002</v>
      </c>
      <c r="EE443">
        <v>97.798000000000002</v>
      </c>
      <c r="EF443">
        <v>101.99299999999999</v>
      </c>
      <c r="EG443">
        <v>101.99299999999999</v>
      </c>
      <c r="EI443">
        <v>99.766000000000005</v>
      </c>
      <c r="EJ443">
        <v>99.766000000000005</v>
      </c>
      <c r="EK443">
        <v>90.584999999999994</v>
      </c>
      <c r="EL443">
        <v>91.792000000000002</v>
      </c>
      <c r="EM443">
        <v>91.792000000000002</v>
      </c>
      <c r="EN443">
        <v>102.339</v>
      </c>
      <c r="EO443">
        <v>101.07899999999999</v>
      </c>
      <c r="EQ443">
        <v>87.256</v>
      </c>
      <c r="ER443">
        <v>87.256</v>
      </c>
      <c r="EX443">
        <v>94.935000000000002</v>
      </c>
      <c r="FA443">
        <v>97.763999999999996</v>
      </c>
      <c r="FB443">
        <v>97.763999999999996</v>
      </c>
      <c r="FC443">
        <v>87.165999999999997</v>
      </c>
      <c r="FD443">
        <v>87.165999999999997</v>
      </c>
      <c r="FE443">
        <v>97.69</v>
      </c>
      <c r="FF443">
        <v>97.69</v>
      </c>
      <c r="FG443">
        <v>100.761</v>
      </c>
      <c r="FH443">
        <v>100.761</v>
      </c>
      <c r="FI443">
        <v>104.373</v>
      </c>
      <c r="FJ443">
        <v>104.373</v>
      </c>
      <c r="FK443">
        <v>101.432</v>
      </c>
      <c r="FL443">
        <v>101.432</v>
      </c>
      <c r="FM443">
        <v>100.40900000000001</v>
      </c>
      <c r="FN443">
        <v>112.544</v>
      </c>
      <c r="FO443">
        <v>99.760999999999996</v>
      </c>
      <c r="FP443">
        <v>99.760999999999996</v>
      </c>
      <c r="FQ443">
        <v>97.096000000000004</v>
      </c>
      <c r="FR443">
        <v>110.804</v>
      </c>
      <c r="FT443">
        <v>93.36</v>
      </c>
      <c r="FU443">
        <v>93.36</v>
      </c>
      <c r="FX443">
        <v>99.429000000000002</v>
      </c>
      <c r="FZ443">
        <v>87.430999999999997</v>
      </c>
      <c r="GA443">
        <v>87.430999999999997</v>
      </c>
      <c r="GB443">
        <v>98.105999999999995</v>
      </c>
      <c r="GC443">
        <v>98.105999999999995</v>
      </c>
      <c r="GD443">
        <v>98.884</v>
      </c>
      <c r="GE443">
        <v>95.674000000000007</v>
      </c>
      <c r="GF443">
        <v>105.697</v>
      </c>
      <c r="GH443">
        <v>99.019000000000005</v>
      </c>
      <c r="GI443">
        <v>99.019000000000005</v>
      </c>
      <c r="GJ443">
        <v>97.9</v>
      </c>
      <c r="GK443">
        <v>97.9</v>
      </c>
      <c r="GL443">
        <v>106.384</v>
      </c>
      <c r="GM443">
        <v>100.833</v>
      </c>
      <c r="GN443">
        <v>100.833</v>
      </c>
      <c r="GP443">
        <v>98.391999999999996</v>
      </c>
      <c r="GQ443">
        <v>99.103999999999999</v>
      </c>
      <c r="GR443">
        <v>99.103999999999999</v>
      </c>
      <c r="GS443">
        <v>103.39700000000001</v>
      </c>
      <c r="GT443">
        <v>103.39700000000001</v>
      </c>
      <c r="GU443">
        <v>101.289</v>
      </c>
      <c r="GW443">
        <v>103.944</v>
      </c>
      <c r="GX443">
        <v>103.944</v>
      </c>
      <c r="GY443">
        <v>101.889</v>
      </c>
      <c r="GZ443">
        <v>100.768</v>
      </c>
      <c r="HA443">
        <v>100.768</v>
      </c>
      <c r="HB443">
        <v>114.848</v>
      </c>
      <c r="HC443">
        <v>107.571</v>
      </c>
      <c r="HE443">
        <v>97.978999999999999</v>
      </c>
      <c r="HG443">
        <v>101.295</v>
      </c>
      <c r="HH443">
        <v>100.372</v>
      </c>
      <c r="HI443">
        <v>100.372</v>
      </c>
      <c r="HJ443">
        <v>88.268000000000001</v>
      </c>
      <c r="HK443">
        <v>98.56</v>
      </c>
      <c r="HL443">
        <v>89.603999999999999</v>
      </c>
      <c r="HM443">
        <v>101.446</v>
      </c>
      <c r="HN443">
        <v>101.48699999999999</v>
      </c>
      <c r="HO443">
        <v>98.677000000000007</v>
      </c>
      <c r="HP443">
        <v>100.173</v>
      </c>
      <c r="HQ443">
        <v>108.94199999999999</v>
      </c>
      <c r="HR443">
        <v>99.763000000000005</v>
      </c>
      <c r="HS443">
        <v>112.05</v>
      </c>
      <c r="HT443">
        <v>90.399000000000001</v>
      </c>
      <c r="HU443">
        <v>100.887</v>
      </c>
      <c r="HV443">
        <v>100.887</v>
      </c>
      <c r="HW443">
        <v>103.072</v>
      </c>
      <c r="HX443">
        <v>103.072</v>
      </c>
      <c r="HY443">
        <v>101.777</v>
      </c>
      <c r="HZ443">
        <v>101.777</v>
      </c>
      <c r="IA443">
        <v>103.072</v>
      </c>
      <c r="IB443">
        <v>103.072</v>
      </c>
      <c r="IC443">
        <v>101.777</v>
      </c>
      <c r="ID443">
        <v>101.777</v>
      </c>
    </row>
    <row r="444" spans="1:238" x14ac:dyDescent="0.2">
      <c r="A444" s="3">
        <v>45996</v>
      </c>
      <c r="B444">
        <v>100.65300000000001</v>
      </c>
      <c r="C444">
        <v>100.931</v>
      </c>
      <c r="D444">
        <v>100.931</v>
      </c>
      <c r="E444">
        <v>120.261</v>
      </c>
      <c r="F444">
        <v>109.45</v>
      </c>
      <c r="H444">
        <v>100.55200000000001</v>
      </c>
      <c r="I444">
        <v>111.111</v>
      </c>
      <c r="J444">
        <v>111.111</v>
      </c>
      <c r="M444">
        <v>98.864000000000004</v>
      </c>
      <c r="N444">
        <v>98.864000000000004</v>
      </c>
      <c r="O444">
        <v>93.646000000000001</v>
      </c>
      <c r="P444">
        <v>93.646000000000001</v>
      </c>
      <c r="V444">
        <v>101.235</v>
      </c>
      <c r="W444">
        <v>101.235</v>
      </c>
      <c r="X444">
        <v>97.003</v>
      </c>
      <c r="Y444">
        <v>97.003</v>
      </c>
      <c r="Z444">
        <v>101.764</v>
      </c>
      <c r="AA444">
        <v>98.176000000000002</v>
      </c>
      <c r="AB444">
        <v>98.176000000000002</v>
      </c>
      <c r="AD444">
        <v>98.573999999999998</v>
      </c>
      <c r="AG444">
        <v>98.001000000000005</v>
      </c>
      <c r="AH444">
        <v>99.066999999999993</v>
      </c>
      <c r="AK444">
        <v>100.723</v>
      </c>
      <c r="AL444">
        <v>100.17100000000001</v>
      </c>
      <c r="AM444">
        <v>98.977999999999994</v>
      </c>
      <c r="AR444">
        <v>100.117</v>
      </c>
      <c r="AS444">
        <v>99.978999999999999</v>
      </c>
      <c r="AT444">
        <v>98.344999999999999</v>
      </c>
      <c r="AU444">
        <v>98.16</v>
      </c>
      <c r="AV444">
        <v>98.16</v>
      </c>
      <c r="AW444">
        <v>94.887</v>
      </c>
      <c r="AX444">
        <v>94.887</v>
      </c>
      <c r="AY444">
        <v>118.991</v>
      </c>
      <c r="AZ444" s="5">
        <v>94.126000000000005</v>
      </c>
      <c r="BA444">
        <v>102.506</v>
      </c>
      <c r="BB444">
        <v>103.541</v>
      </c>
      <c r="BC444">
        <v>101.431</v>
      </c>
      <c r="BJ444">
        <v>106.126</v>
      </c>
      <c r="BM444">
        <v>108.66500000000001</v>
      </c>
      <c r="BN444">
        <v>101.158</v>
      </c>
      <c r="BS444">
        <v>100.283</v>
      </c>
      <c r="BT444">
        <v>101.85899999999999</v>
      </c>
      <c r="BU444">
        <v>102.806</v>
      </c>
      <c r="BV444">
        <v>103.636</v>
      </c>
      <c r="BX444">
        <v>101.605</v>
      </c>
      <c r="BY444">
        <v>101.605</v>
      </c>
      <c r="BZ444">
        <v>102.111</v>
      </c>
      <c r="CA444">
        <v>105.3</v>
      </c>
      <c r="CB444">
        <v>102.361</v>
      </c>
      <c r="CC444">
        <v>101.53400000000001</v>
      </c>
      <c r="CF444">
        <v>98.111000000000004</v>
      </c>
      <c r="CG444">
        <v>98.111000000000004</v>
      </c>
      <c r="CH444">
        <v>95.284999999999997</v>
      </c>
      <c r="CI444">
        <v>95.284999999999997</v>
      </c>
      <c r="CK444">
        <v>87.787000000000006</v>
      </c>
      <c r="CO444">
        <v>98.671000000000006</v>
      </c>
      <c r="CS444">
        <v>103.114</v>
      </c>
      <c r="CT444">
        <v>97.906999999999996</v>
      </c>
      <c r="CU444">
        <v>98.665000000000006</v>
      </c>
      <c r="CV444">
        <v>100.176</v>
      </c>
      <c r="CY444">
        <v>102.422</v>
      </c>
      <c r="CZ444">
        <v>98.161000000000001</v>
      </c>
      <c r="DA444">
        <v>101.848</v>
      </c>
      <c r="DB444">
        <v>101.848</v>
      </c>
      <c r="DC444">
        <v>103.95099999999999</v>
      </c>
      <c r="DD444">
        <v>103.95099999999999</v>
      </c>
      <c r="DE444">
        <v>101.97499999999999</v>
      </c>
      <c r="DF444">
        <v>103.52500000000001</v>
      </c>
      <c r="DG444">
        <v>100.907</v>
      </c>
      <c r="DK444">
        <v>94.519000000000005</v>
      </c>
      <c r="DL444">
        <v>97.790999999999997</v>
      </c>
      <c r="DM444">
        <v>89.003</v>
      </c>
      <c r="DN444">
        <v>89.003</v>
      </c>
      <c r="DO444">
        <v>99.721999999999994</v>
      </c>
      <c r="DP444">
        <v>107.143</v>
      </c>
      <c r="DQ444">
        <v>104.44499999999999</v>
      </c>
      <c r="DR444">
        <v>100.483</v>
      </c>
      <c r="DS444">
        <v>98.67</v>
      </c>
      <c r="EB444">
        <v>100.828</v>
      </c>
      <c r="EC444">
        <v>100.828</v>
      </c>
      <c r="ED444">
        <v>97.789000000000001</v>
      </c>
      <c r="EE444">
        <v>97.789000000000001</v>
      </c>
      <c r="EF444">
        <v>101.88800000000001</v>
      </c>
      <c r="EG444">
        <v>101.88800000000001</v>
      </c>
      <c r="EI444">
        <v>99.765000000000001</v>
      </c>
      <c r="EJ444">
        <v>99.765000000000001</v>
      </c>
      <c r="EK444">
        <v>90.424999999999997</v>
      </c>
      <c r="EL444">
        <v>91.658000000000001</v>
      </c>
      <c r="EM444">
        <v>91.658000000000001</v>
      </c>
      <c r="EN444">
        <v>102.249</v>
      </c>
      <c r="EO444">
        <v>101.071</v>
      </c>
      <c r="EQ444">
        <v>87.126999999999995</v>
      </c>
      <c r="ER444">
        <v>87.126999999999995</v>
      </c>
      <c r="EX444">
        <v>94.83</v>
      </c>
      <c r="FA444">
        <v>97.774000000000001</v>
      </c>
      <c r="FB444">
        <v>97.774000000000001</v>
      </c>
      <c r="FC444">
        <v>87.087000000000003</v>
      </c>
      <c r="FD444">
        <v>87.087000000000003</v>
      </c>
      <c r="FE444">
        <v>97.694999999999993</v>
      </c>
      <c r="FF444">
        <v>97.694999999999993</v>
      </c>
      <c r="FG444">
        <v>100.723</v>
      </c>
      <c r="FH444">
        <v>100.723</v>
      </c>
      <c r="FI444">
        <v>104.5</v>
      </c>
      <c r="FJ444">
        <v>104.5</v>
      </c>
      <c r="FK444">
        <v>101.465</v>
      </c>
      <c r="FL444">
        <v>101.465</v>
      </c>
      <c r="FM444">
        <v>100.39</v>
      </c>
      <c r="FN444">
        <v>112.437</v>
      </c>
      <c r="FO444">
        <v>99.742000000000004</v>
      </c>
      <c r="FP444">
        <v>99.742000000000004</v>
      </c>
      <c r="FQ444">
        <v>97.009</v>
      </c>
      <c r="FR444">
        <v>110.593</v>
      </c>
      <c r="FT444">
        <v>93.32</v>
      </c>
      <c r="FU444">
        <v>93.32</v>
      </c>
      <c r="FX444">
        <v>99.429000000000002</v>
      </c>
      <c r="FZ444">
        <v>87.37</v>
      </c>
      <c r="GA444">
        <v>87.37</v>
      </c>
      <c r="GB444">
        <v>98.126000000000005</v>
      </c>
      <c r="GC444">
        <v>98.126000000000005</v>
      </c>
      <c r="GD444">
        <v>98.875</v>
      </c>
      <c r="GE444">
        <v>95.587999999999994</v>
      </c>
      <c r="GF444">
        <v>105.676</v>
      </c>
      <c r="GH444">
        <v>98.983999999999995</v>
      </c>
      <c r="GI444">
        <v>98.983999999999995</v>
      </c>
      <c r="GJ444">
        <v>97.91</v>
      </c>
      <c r="GK444">
        <v>97.91</v>
      </c>
      <c r="GL444">
        <v>106.367</v>
      </c>
      <c r="GM444">
        <v>100.893</v>
      </c>
      <c r="GN444">
        <v>100.893</v>
      </c>
      <c r="GP444">
        <v>98.396000000000001</v>
      </c>
      <c r="GQ444">
        <v>99.078999999999994</v>
      </c>
      <c r="GR444">
        <v>99.078999999999994</v>
      </c>
      <c r="GS444">
        <v>103.27500000000001</v>
      </c>
      <c r="GT444">
        <v>103.27500000000001</v>
      </c>
      <c r="GU444">
        <v>101.2</v>
      </c>
      <c r="GW444">
        <v>103.893</v>
      </c>
      <c r="GX444">
        <v>103.893</v>
      </c>
      <c r="GY444">
        <v>101.949</v>
      </c>
      <c r="GZ444">
        <v>100.759</v>
      </c>
      <c r="HA444">
        <v>100.759</v>
      </c>
      <c r="HB444">
        <v>114.71</v>
      </c>
      <c r="HC444">
        <v>107.456</v>
      </c>
      <c r="HE444">
        <v>97.992000000000004</v>
      </c>
      <c r="HG444">
        <v>101.289</v>
      </c>
      <c r="HH444">
        <v>100.366</v>
      </c>
      <c r="HI444">
        <v>100.366</v>
      </c>
      <c r="HJ444">
        <v>88.144999999999996</v>
      </c>
      <c r="HK444">
        <v>98.557000000000002</v>
      </c>
      <c r="HL444">
        <v>89.51</v>
      </c>
      <c r="HM444">
        <v>101.41500000000001</v>
      </c>
      <c r="HN444">
        <v>101.34</v>
      </c>
      <c r="HO444">
        <v>98.712999999999994</v>
      </c>
      <c r="HP444">
        <v>100.166</v>
      </c>
      <c r="HQ444">
        <v>108.803</v>
      </c>
      <c r="HR444">
        <v>99.784000000000006</v>
      </c>
      <c r="HS444">
        <v>111.821</v>
      </c>
      <c r="HT444">
        <v>90.248000000000005</v>
      </c>
      <c r="HU444">
        <v>100.83</v>
      </c>
      <c r="HV444">
        <v>100.83</v>
      </c>
      <c r="HW444">
        <v>102.96599999999999</v>
      </c>
      <c r="HX444">
        <v>102.96599999999999</v>
      </c>
      <c r="HY444">
        <v>101.70099999999999</v>
      </c>
      <c r="HZ444">
        <v>101.70099999999999</v>
      </c>
      <c r="IA444">
        <v>102.96599999999999</v>
      </c>
      <c r="IB444">
        <v>102.96599999999999</v>
      </c>
      <c r="IC444">
        <v>101.70099999999999</v>
      </c>
      <c r="ID444">
        <v>101.70099999999999</v>
      </c>
    </row>
    <row r="445" spans="1:238" x14ac:dyDescent="0.2">
      <c r="A445" s="3">
        <v>45999</v>
      </c>
      <c r="B445">
        <v>100.61499999999999</v>
      </c>
      <c r="C445">
        <v>100.85299999999999</v>
      </c>
      <c r="D445">
        <v>100.85299999999999</v>
      </c>
      <c r="E445">
        <v>120.134</v>
      </c>
      <c r="F445">
        <v>109.185</v>
      </c>
      <c r="H445">
        <v>100.54</v>
      </c>
      <c r="I445">
        <v>110.95399999999999</v>
      </c>
      <c r="J445">
        <v>110.95399999999999</v>
      </c>
      <c r="M445">
        <v>98.804000000000002</v>
      </c>
      <c r="N445">
        <v>98.804000000000002</v>
      </c>
      <c r="O445">
        <v>93.444999999999993</v>
      </c>
      <c r="P445">
        <v>93.444999999999993</v>
      </c>
      <c r="V445">
        <v>101.218</v>
      </c>
      <c r="W445">
        <v>101.20699999999999</v>
      </c>
      <c r="X445">
        <v>96.956000000000003</v>
      </c>
      <c r="Y445">
        <v>96.956000000000003</v>
      </c>
      <c r="Z445">
        <v>101.702</v>
      </c>
      <c r="AA445">
        <v>98.15</v>
      </c>
      <c r="AB445">
        <v>98.15</v>
      </c>
      <c r="AD445">
        <v>98.548000000000002</v>
      </c>
      <c r="AG445">
        <v>97.99</v>
      </c>
      <c r="AH445">
        <v>99.061999999999998</v>
      </c>
      <c r="AK445">
        <v>100.736</v>
      </c>
      <c r="AL445">
        <v>100.172</v>
      </c>
      <c r="AM445">
        <v>98.991</v>
      </c>
      <c r="AR445">
        <v>100.081</v>
      </c>
      <c r="AS445">
        <v>99.911000000000001</v>
      </c>
      <c r="AT445">
        <v>98.159000000000006</v>
      </c>
      <c r="AU445">
        <v>98.120999999999995</v>
      </c>
      <c r="AV445">
        <v>98.120999999999995</v>
      </c>
      <c r="AW445">
        <v>94.710999999999999</v>
      </c>
      <c r="AX445">
        <v>94.710999999999999</v>
      </c>
      <c r="AY445">
        <v>118.798</v>
      </c>
      <c r="AZ445" s="5">
        <v>94.051000000000002</v>
      </c>
      <c r="BA445">
        <v>102.515</v>
      </c>
      <c r="BB445">
        <v>103.53100000000001</v>
      </c>
      <c r="BC445">
        <v>101.381</v>
      </c>
      <c r="BJ445">
        <v>106.045</v>
      </c>
      <c r="BM445">
        <v>108.422</v>
      </c>
      <c r="BN445">
        <v>101.16500000000001</v>
      </c>
      <c r="BS445">
        <v>100.268</v>
      </c>
      <c r="BT445">
        <v>101.79300000000001</v>
      </c>
      <c r="BU445">
        <v>102.754</v>
      </c>
      <c r="BV445">
        <v>103.598</v>
      </c>
      <c r="BX445">
        <v>101.586</v>
      </c>
      <c r="BY445">
        <v>101.586</v>
      </c>
      <c r="BZ445">
        <v>102.05200000000001</v>
      </c>
      <c r="CA445">
        <v>105.21599999999999</v>
      </c>
      <c r="CB445">
        <v>102.212</v>
      </c>
      <c r="CC445">
        <v>101.489</v>
      </c>
      <c r="CF445">
        <v>98.075000000000003</v>
      </c>
      <c r="CG445">
        <v>98.075000000000003</v>
      </c>
      <c r="CH445">
        <v>95.114999999999995</v>
      </c>
      <c r="CI445">
        <v>95.114999999999995</v>
      </c>
      <c r="CK445">
        <v>88.004999999999995</v>
      </c>
      <c r="CO445">
        <v>98.497</v>
      </c>
      <c r="CS445">
        <v>103.029</v>
      </c>
      <c r="CT445">
        <v>97.938999999999993</v>
      </c>
      <c r="CU445">
        <v>98.581000000000003</v>
      </c>
      <c r="CV445">
        <v>99.930999999999997</v>
      </c>
      <c r="CY445">
        <v>102.35</v>
      </c>
      <c r="CZ445">
        <v>98.015000000000001</v>
      </c>
      <c r="DA445">
        <v>101.85</v>
      </c>
      <c r="DB445">
        <v>101.85</v>
      </c>
      <c r="DC445">
        <v>104.02</v>
      </c>
      <c r="DD445">
        <v>104.02</v>
      </c>
      <c r="DE445">
        <v>101.97</v>
      </c>
      <c r="DF445">
        <v>103.64</v>
      </c>
      <c r="DG445">
        <v>100.88500000000001</v>
      </c>
      <c r="DK445">
        <v>94.522000000000006</v>
      </c>
      <c r="DL445">
        <v>97.82</v>
      </c>
      <c r="DM445">
        <v>88.778000000000006</v>
      </c>
      <c r="DN445">
        <v>88.778000000000006</v>
      </c>
      <c r="DO445">
        <v>99.724999999999994</v>
      </c>
      <c r="DP445">
        <v>106.997</v>
      </c>
      <c r="DQ445">
        <v>104.396</v>
      </c>
      <c r="DR445">
        <v>100.43600000000001</v>
      </c>
      <c r="DS445">
        <v>98.617000000000004</v>
      </c>
      <c r="EB445">
        <v>100.773</v>
      </c>
      <c r="EC445">
        <v>100.773</v>
      </c>
      <c r="ED445">
        <v>97.754999999999995</v>
      </c>
      <c r="EE445">
        <v>97.754999999999995</v>
      </c>
      <c r="EF445">
        <v>101.754</v>
      </c>
      <c r="EG445">
        <v>101.754</v>
      </c>
      <c r="EI445">
        <v>99.763000000000005</v>
      </c>
      <c r="EJ445">
        <v>99.763000000000005</v>
      </c>
      <c r="EK445">
        <v>90.301000000000002</v>
      </c>
      <c r="EL445">
        <v>91.483000000000004</v>
      </c>
      <c r="EM445">
        <v>91.483000000000004</v>
      </c>
      <c r="EN445">
        <v>102.08799999999999</v>
      </c>
      <c r="EO445">
        <v>101.04</v>
      </c>
      <c r="EQ445">
        <v>86.983000000000004</v>
      </c>
      <c r="ER445">
        <v>86.983000000000004</v>
      </c>
      <c r="EX445">
        <v>94.677999999999997</v>
      </c>
      <c r="FA445">
        <v>97.766999999999996</v>
      </c>
      <c r="FB445">
        <v>97.766999999999996</v>
      </c>
      <c r="FC445">
        <v>86.897999999999996</v>
      </c>
      <c r="FD445">
        <v>86.897999999999996</v>
      </c>
      <c r="FE445">
        <v>97.671999999999997</v>
      </c>
      <c r="FF445">
        <v>97.671999999999997</v>
      </c>
      <c r="FG445">
        <v>100.66500000000001</v>
      </c>
      <c r="FH445">
        <v>100.66500000000001</v>
      </c>
      <c r="FK445">
        <v>101.446</v>
      </c>
      <c r="FL445">
        <v>101.446</v>
      </c>
      <c r="FM445">
        <v>100.319</v>
      </c>
      <c r="FN445">
        <v>112.19199999999999</v>
      </c>
      <c r="FO445">
        <v>99.725999999999999</v>
      </c>
      <c r="FP445">
        <v>99.725999999999999</v>
      </c>
      <c r="FQ445">
        <v>96.951999999999998</v>
      </c>
      <c r="FR445">
        <v>110.34699999999999</v>
      </c>
      <c r="FT445">
        <v>93.206999999999994</v>
      </c>
      <c r="FU445">
        <v>93.206999999999994</v>
      </c>
      <c r="FX445">
        <v>99.426000000000002</v>
      </c>
      <c r="FZ445">
        <v>87.194999999999993</v>
      </c>
      <c r="GA445">
        <v>87.194999999999993</v>
      </c>
      <c r="GB445">
        <v>98.114000000000004</v>
      </c>
      <c r="GC445">
        <v>98.114000000000004</v>
      </c>
      <c r="GD445">
        <v>98.796999999999997</v>
      </c>
      <c r="GE445">
        <v>95.444999999999993</v>
      </c>
      <c r="GF445">
        <v>105.587</v>
      </c>
      <c r="GH445">
        <v>98.897999999999996</v>
      </c>
      <c r="GI445">
        <v>98.897999999999996</v>
      </c>
      <c r="GJ445">
        <v>97.879000000000005</v>
      </c>
      <c r="GK445">
        <v>97.879000000000005</v>
      </c>
      <c r="GL445">
        <v>106.242</v>
      </c>
      <c r="GM445">
        <v>100.827</v>
      </c>
      <c r="GN445">
        <v>100.827</v>
      </c>
      <c r="GP445">
        <v>98.367999999999995</v>
      </c>
      <c r="GQ445">
        <v>99.034999999999997</v>
      </c>
      <c r="GR445">
        <v>99.034999999999997</v>
      </c>
      <c r="GS445">
        <v>103.169</v>
      </c>
      <c r="GT445">
        <v>103.169</v>
      </c>
      <c r="GU445">
        <v>101.166</v>
      </c>
      <c r="GW445">
        <v>103.745</v>
      </c>
      <c r="GX445">
        <v>103.745</v>
      </c>
      <c r="GY445">
        <v>101.94</v>
      </c>
      <c r="GZ445">
        <v>100.729</v>
      </c>
      <c r="HA445">
        <v>100.729</v>
      </c>
      <c r="HB445">
        <v>114.578</v>
      </c>
      <c r="HC445">
        <v>107.38200000000001</v>
      </c>
      <c r="HE445">
        <v>98</v>
      </c>
      <c r="HG445">
        <v>101.286</v>
      </c>
      <c r="HH445">
        <v>100.348</v>
      </c>
      <c r="HI445">
        <v>100.348</v>
      </c>
      <c r="HJ445">
        <v>87.992999999999995</v>
      </c>
      <c r="HK445">
        <v>98.555999999999997</v>
      </c>
      <c r="HL445">
        <v>89.378</v>
      </c>
      <c r="HM445">
        <v>101.389</v>
      </c>
      <c r="HN445">
        <v>101.197</v>
      </c>
      <c r="HO445">
        <v>98.7</v>
      </c>
      <c r="HP445">
        <v>100.188</v>
      </c>
      <c r="HQ445">
        <v>108.685</v>
      </c>
      <c r="HR445">
        <v>99.766000000000005</v>
      </c>
      <c r="HS445">
        <v>111.765</v>
      </c>
      <c r="HT445">
        <v>90.058000000000007</v>
      </c>
      <c r="HU445">
        <v>100.72799999999999</v>
      </c>
      <c r="HV445">
        <v>100.72799999999999</v>
      </c>
      <c r="HW445">
        <v>102.872</v>
      </c>
      <c r="HX445">
        <v>102.872</v>
      </c>
      <c r="HY445">
        <v>101.637</v>
      </c>
      <c r="HZ445">
        <v>101.637</v>
      </c>
      <c r="IA445">
        <v>102.872</v>
      </c>
      <c r="IB445">
        <v>102.872</v>
      </c>
      <c r="IC445">
        <v>101.637</v>
      </c>
      <c r="ID445">
        <v>101.637</v>
      </c>
    </row>
    <row r="446" spans="1:238" x14ac:dyDescent="0.2">
      <c r="A446" s="3">
        <v>46000</v>
      </c>
      <c r="B446">
        <v>100.587</v>
      </c>
      <c r="C446">
        <v>100.929</v>
      </c>
      <c r="D446">
        <v>100.929</v>
      </c>
      <c r="E446">
        <v>120.258</v>
      </c>
      <c r="F446">
        <v>109.699</v>
      </c>
      <c r="H446">
        <v>100.53400000000001</v>
      </c>
      <c r="I446">
        <v>111.206</v>
      </c>
      <c r="J446">
        <v>111.206</v>
      </c>
      <c r="M446">
        <v>98.92</v>
      </c>
      <c r="N446">
        <v>98.92</v>
      </c>
      <c r="O446">
        <v>93.742000000000004</v>
      </c>
      <c r="P446">
        <v>93.742000000000004</v>
      </c>
      <c r="V446">
        <v>101.239</v>
      </c>
      <c r="W446">
        <v>101.239</v>
      </c>
      <c r="X446">
        <v>97.051000000000002</v>
      </c>
      <c r="Y446">
        <v>97.051000000000002</v>
      </c>
      <c r="Z446">
        <v>101.804</v>
      </c>
      <c r="AA446">
        <v>98.200999999999993</v>
      </c>
      <c r="AB446">
        <v>98.200999999999993</v>
      </c>
      <c r="AD446">
        <v>98.573999999999998</v>
      </c>
      <c r="AG446">
        <v>98.052000000000007</v>
      </c>
      <c r="AH446">
        <v>99.090999999999994</v>
      </c>
      <c r="AK446">
        <v>100.822</v>
      </c>
      <c r="AL446">
        <v>100.191</v>
      </c>
      <c r="AM446">
        <v>99.013999999999996</v>
      </c>
      <c r="AR446">
        <v>100.149</v>
      </c>
      <c r="AS446">
        <v>99.99</v>
      </c>
      <c r="AT446">
        <v>98.31</v>
      </c>
      <c r="AU446">
        <v>98.167000000000002</v>
      </c>
      <c r="AV446">
        <v>98.167000000000002</v>
      </c>
      <c r="AW446">
        <v>94.888000000000005</v>
      </c>
      <c r="AX446">
        <v>94.888000000000005</v>
      </c>
      <c r="AY446">
        <v>118.935</v>
      </c>
      <c r="AZ446" s="5">
        <v>94.194999999999993</v>
      </c>
      <c r="BA446">
        <v>102.527</v>
      </c>
      <c r="BB446">
        <v>103.535</v>
      </c>
      <c r="BC446">
        <v>101.44799999999999</v>
      </c>
      <c r="BJ446">
        <v>106.239</v>
      </c>
      <c r="BM446">
        <v>108.58199999999999</v>
      </c>
      <c r="BN446">
        <v>101.18</v>
      </c>
      <c r="BS446">
        <v>100.27500000000001</v>
      </c>
      <c r="BT446">
        <v>101.88200000000001</v>
      </c>
      <c r="BU446">
        <v>102.745</v>
      </c>
      <c r="BV446">
        <v>103.696</v>
      </c>
      <c r="BX446">
        <v>101.566</v>
      </c>
      <c r="BY446">
        <v>101.566</v>
      </c>
      <c r="BZ446">
        <v>102.133</v>
      </c>
      <c r="CA446">
        <v>105.345</v>
      </c>
      <c r="CB446">
        <v>102.459</v>
      </c>
      <c r="CC446">
        <v>101.57</v>
      </c>
      <c r="CF446">
        <v>98.117999999999995</v>
      </c>
      <c r="CG446">
        <v>98.117999999999995</v>
      </c>
      <c r="CH446">
        <v>95.28</v>
      </c>
      <c r="CI446">
        <v>95.28</v>
      </c>
      <c r="CK446">
        <v>88.04</v>
      </c>
      <c r="CO446">
        <v>98.831000000000003</v>
      </c>
      <c r="CS446">
        <v>103.253</v>
      </c>
      <c r="CT446">
        <v>97.994</v>
      </c>
      <c r="CU446">
        <v>98.697000000000003</v>
      </c>
      <c r="CV446">
        <v>100.292</v>
      </c>
      <c r="CY446">
        <v>102.47799999999999</v>
      </c>
      <c r="CZ446">
        <v>98.164000000000001</v>
      </c>
      <c r="DA446">
        <v>101.884</v>
      </c>
      <c r="DB446">
        <v>101.884</v>
      </c>
      <c r="DC446">
        <v>104.139</v>
      </c>
      <c r="DD446">
        <v>104.139</v>
      </c>
      <c r="DE446">
        <v>102.008</v>
      </c>
      <c r="DF446">
        <v>103.6</v>
      </c>
      <c r="DG446">
        <v>100.91800000000001</v>
      </c>
      <c r="DK446">
        <v>94.590999999999994</v>
      </c>
      <c r="DL446">
        <v>97.888999999999996</v>
      </c>
      <c r="DM446">
        <v>89.001999999999995</v>
      </c>
      <c r="DN446">
        <v>89.001999999999995</v>
      </c>
      <c r="DO446">
        <v>99.775000000000006</v>
      </c>
      <c r="DP446">
        <v>107.134</v>
      </c>
      <c r="DQ446">
        <v>104.461</v>
      </c>
      <c r="DR446">
        <v>100.492</v>
      </c>
      <c r="DS446">
        <v>98.721999999999994</v>
      </c>
      <c r="EB446">
        <v>100.824</v>
      </c>
      <c r="EC446">
        <v>100.824</v>
      </c>
      <c r="ED446">
        <v>97.82</v>
      </c>
      <c r="EE446">
        <v>97.82</v>
      </c>
      <c r="EF446">
        <v>101.94499999999999</v>
      </c>
      <c r="EG446">
        <v>101.94499999999999</v>
      </c>
      <c r="EI446">
        <v>99.772999999999996</v>
      </c>
      <c r="EJ446">
        <v>99.772999999999996</v>
      </c>
      <c r="EK446">
        <v>90.44</v>
      </c>
      <c r="EL446">
        <v>91.724000000000004</v>
      </c>
      <c r="EM446">
        <v>91.724000000000004</v>
      </c>
      <c r="EN446">
        <v>102.23699999999999</v>
      </c>
      <c r="EO446">
        <v>101.071</v>
      </c>
      <c r="EQ446">
        <v>87.265000000000001</v>
      </c>
      <c r="ER446">
        <v>87.265000000000001</v>
      </c>
      <c r="EX446">
        <v>94.882999999999996</v>
      </c>
      <c r="FA446">
        <v>97.885000000000005</v>
      </c>
      <c r="FB446">
        <v>97.885000000000005</v>
      </c>
      <c r="FC446">
        <v>87.123999999999995</v>
      </c>
      <c r="FD446">
        <v>87.123999999999995</v>
      </c>
      <c r="FE446">
        <v>97.710999999999999</v>
      </c>
      <c r="FF446">
        <v>97.710999999999999</v>
      </c>
      <c r="FG446">
        <v>100.78400000000001</v>
      </c>
      <c r="FH446">
        <v>100.78400000000001</v>
      </c>
      <c r="FK446">
        <v>101.46299999999999</v>
      </c>
      <c r="FL446">
        <v>101.46299999999999</v>
      </c>
      <c r="FM446">
        <v>100.42700000000001</v>
      </c>
      <c r="FN446">
        <v>112.455</v>
      </c>
      <c r="FO446">
        <v>99.74</v>
      </c>
      <c r="FP446">
        <v>99.74</v>
      </c>
      <c r="FQ446">
        <v>97.103999999999999</v>
      </c>
      <c r="FR446">
        <v>110.589</v>
      </c>
      <c r="FT446">
        <v>93.393000000000001</v>
      </c>
      <c r="FU446">
        <v>93.393000000000001</v>
      </c>
      <c r="FX446">
        <v>99.438000000000002</v>
      </c>
      <c r="FZ446">
        <v>87.361000000000004</v>
      </c>
      <c r="GA446">
        <v>87.361000000000004</v>
      </c>
      <c r="GB446">
        <v>98.141999999999996</v>
      </c>
      <c r="GC446">
        <v>98.141999999999996</v>
      </c>
      <c r="GD446">
        <v>98.912999999999997</v>
      </c>
      <c r="GE446">
        <v>95.613</v>
      </c>
      <c r="GF446">
        <v>105.758</v>
      </c>
      <c r="GH446">
        <v>98.991</v>
      </c>
      <c r="GI446">
        <v>98.991</v>
      </c>
      <c r="GJ446">
        <v>97.911000000000001</v>
      </c>
      <c r="GK446">
        <v>97.911000000000001</v>
      </c>
      <c r="GL446">
        <v>106.447</v>
      </c>
      <c r="GM446">
        <v>101.036</v>
      </c>
      <c r="GN446">
        <v>101.036</v>
      </c>
      <c r="GP446">
        <v>98.415000000000006</v>
      </c>
      <c r="GQ446">
        <v>99.119</v>
      </c>
      <c r="GR446">
        <v>99.119</v>
      </c>
      <c r="GS446">
        <v>103.31100000000001</v>
      </c>
      <c r="GT446">
        <v>103.31100000000001</v>
      </c>
      <c r="GU446">
        <v>101.10599999999999</v>
      </c>
      <c r="GW446">
        <v>103.898</v>
      </c>
      <c r="GX446">
        <v>103.898</v>
      </c>
      <c r="GY446">
        <v>101.94</v>
      </c>
      <c r="GZ446">
        <v>100.751</v>
      </c>
      <c r="HA446">
        <v>100.751</v>
      </c>
      <c r="HB446">
        <v>114.849</v>
      </c>
      <c r="HC446">
        <v>107.539</v>
      </c>
      <c r="HE446">
        <v>98.027000000000001</v>
      </c>
      <c r="HG446">
        <v>101.303</v>
      </c>
      <c r="HH446">
        <v>100.361</v>
      </c>
      <c r="HI446">
        <v>100.361</v>
      </c>
      <c r="HJ446">
        <v>88.231999999999999</v>
      </c>
      <c r="HK446">
        <v>98.585999999999999</v>
      </c>
      <c r="HL446">
        <v>89.613</v>
      </c>
      <c r="HM446">
        <v>101.495</v>
      </c>
      <c r="HN446">
        <v>101.477</v>
      </c>
      <c r="HO446">
        <v>98.736999999999995</v>
      </c>
      <c r="HP446">
        <v>100.173</v>
      </c>
      <c r="HQ446">
        <v>108.892</v>
      </c>
      <c r="HR446">
        <v>99.787000000000006</v>
      </c>
      <c r="HS446">
        <v>111.93</v>
      </c>
      <c r="HT446">
        <v>90.313999999999993</v>
      </c>
      <c r="HU446">
        <v>100.878</v>
      </c>
      <c r="HV446">
        <v>100.878</v>
      </c>
      <c r="HW446">
        <v>102.999</v>
      </c>
      <c r="HX446">
        <v>102.999</v>
      </c>
      <c r="HY446">
        <v>101.744</v>
      </c>
      <c r="HZ446">
        <v>101.744</v>
      </c>
      <c r="IA446">
        <v>102.999</v>
      </c>
      <c r="IB446">
        <v>102.999</v>
      </c>
      <c r="IC446">
        <v>101.744</v>
      </c>
      <c r="ID446">
        <v>101.744</v>
      </c>
    </row>
    <row r="447" spans="1:238" x14ac:dyDescent="0.2">
      <c r="A447" s="3">
        <v>46001</v>
      </c>
      <c r="B447">
        <v>100.67100000000001</v>
      </c>
      <c r="C447">
        <v>100.899</v>
      </c>
      <c r="D447">
        <v>100.899</v>
      </c>
      <c r="E447">
        <v>120.22799999999999</v>
      </c>
      <c r="F447">
        <v>109.569</v>
      </c>
      <c r="H447">
        <v>100.539</v>
      </c>
      <c r="I447">
        <v>111.142</v>
      </c>
      <c r="J447">
        <v>111.142</v>
      </c>
      <c r="M447">
        <v>98.924000000000007</v>
      </c>
      <c r="N447">
        <v>98.924000000000007</v>
      </c>
      <c r="O447">
        <v>93.671999999999997</v>
      </c>
      <c r="P447">
        <v>93.671999999999997</v>
      </c>
      <c r="V447">
        <v>101.235</v>
      </c>
      <c r="W447">
        <v>101.235</v>
      </c>
      <c r="X447">
        <v>97.06</v>
      </c>
      <c r="Y447">
        <v>97.06</v>
      </c>
      <c r="Z447">
        <v>101.81399999999999</v>
      </c>
      <c r="AA447">
        <v>98.215999999999994</v>
      </c>
      <c r="AB447">
        <v>98.215999999999994</v>
      </c>
      <c r="AD447">
        <v>98.606999999999999</v>
      </c>
      <c r="AG447">
        <v>98.049000000000007</v>
      </c>
      <c r="AH447">
        <v>99.09</v>
      </c>
      <c r="AK447">
        <v>100.791</v>
      </c>
      <c r="AL447">
        <v>100.18899999999999</v>
      </c>
      <c r="AM447">
        <v>99.001000000000005</v>
      </c>
      <c r="AR447">
        <v>100.14700000000001</v>
      </c>
      <c r="AS447">
        <v>100.001</v>
      </c>
      <c r="AT447">
        <v>98.340999999999994</v>
      </c>
      <c r="AU447">
        <v>98.194999999999993</v>
      </c>
      <c r="AV447">
        <v>98.194999999999993</v>
      </c>
      <c r="AW447">
        <v>94.870999999999995</v>
      </c>
      <c r="AX447">
        <v>94.870999999999995</v>
      </c>
      <c r="AY447">
        <v>118.91</v>
      </c>
      <c r="AZ447" s="5">
        <v>94.200999999999993</v>
      </c>
      <c r="BA447">
        <v>102.48</v>
      </c>
      <c r="BB447">
        <v>103.553</v>
      </c>
      <c r="BC447">
        <v>101.42400000000001</v>
      </c>
      <c r="BJ447">
        <v>106.205</v>
      </c>
      <c r="BM447">
        <v>108.575</v>
      </c>
      <c r="BN447">
        <v>101.17400000000001</v>
      </c>
      <c r="BS447">
        <v>100.256</v>
      </c>
      <c r="BT447">
        <v>101.834</v>
      </c>
      <c r="BU447">
        <v>102.71899999999999</v>
      </c>
      <c r="BV447">
        <v>103.63200000000001</v>
      </c>
      <c r="BX447">
        <v>101.56699999999999</v>
      </c>
      <c r="BY447">
        <v>101.56699999999999</v>
      </c>
      <c r="BZ447">
        <v>102.11</v>
      </c>
      <c r="CA447">
        <v>105.34399999999999</v>
      </c>
      <c r="CB447">
        <v>102.46899999999999</v>
      </c>
      <c r="CC447">
        <v>101.554</v>
      </c>
      <c r="CF447">
        <v>98.132000000000005</v>
      </c>
      <c r="CG447">
        <v>98.132000000000005</v>
      </c>
      <c r="CH447">
        <v>95.28</v>
      </c>
      <c r="CI447">
        <v>95.28</v>
      </c>
      <c r="CK447">
        <v>87.965000000000003</v>
      </c>
      <c r="CO447">
        <v>98.813999999999993</v>
      </c>
      <c r="CS447">
        <v>103.20099999999999</v>
      </c>
      <c r="CT447">
        <v>98</v>
      </c>
      <c r="CU447">
        <v>98.703000000000003</v>
      </c>
      <c r="CV447">
        <v>100.23399999999999</v>
      </c>
      <c r="CY447">
        <v>102.483</v>
      </c>
      <c r="CZ447">
        <v>98.117999999999995</v>
      </c>
      <c r="DA447">
        <v>101.82</v>
      </c>
      <c r="DB447">
        <v>101.82</v>
      </c>
      <c r="DC447">
        <v>103.925</v>
      </c>
      <c r="DD447">
        <v>103.925</v>
      </c>
      <c r="DE447">
        <v>101.943</v>
      </c>
      <c r="DF447">
        <v>103.538</v>
      </c>
      <c r="DG447">
        <v>100.901</v>
      </c>
      <c r="DK447">
        <v>94.641000000000005</v>
      </c>
      <c r="DL447">
        <v>97.965999999999994</v>
      </c>
      <c r="DM447">
        <v>89.025000000000006</v>
      </c>
      <c r="DN447">
        <v>89.025000000000006</v>
      </c>
      <c r="DO447">
        <v>99.772000000000006</v>
      </c>
      <c r="DP447">
        <v>107.133</v>
      </c>
      <c r="DQ447">
        <v>104.43899999999999</v>
      </c>
      <c r="DR447">
        <v>100.46299999999999</v>
      </c>
      <c r="DS447">
        <v>98.727999999999994</v>
      </c>
      <c r="EB447">
        <v>100.834</v>
      </c>
      <c r="EC447">
        <v>100.834</v>
      </c>
      <c r="ED447">
        <v>97.817999999999998</v>
      </c>
      <c r="EE447">
        <v>97.817999999999998</v>
      </c>
      <c r="EF447">
        <v>101.96599999999999</v>
      </c>
      <c r="EG447">
        <v>101.96599999999999</v>
      </c>
      <c r="EI447">
        <v>99.793999999999997</v>
      </c>
      <c r="EJ447">
        <v>99.793999999999997</v>
      </c>
      <c r="EK447">
        <v>90.47</v>
      </c>
      <c r="EL447">
        <v>91.73</v>
      </c>
      <c r="EM447">
        <v>91.73</v>
      </c>
      <c r="EN447">
        <v>102.232</v>
      </c>
      <c r="EO447">
        <v>101.038</v>
      </c>
      <c r="EQ447">
        <v>87.274000000000001</v>
      </c>
      <c r="ER447">
        <v>87.274000000000001</v>
      </c>
      <c r="EX447">
        <v>94.884</v>
      </c>
      <c r="FA447">
        <v>97.91</v>
      </c>
      <c r="FB447">
        <v>97.91</v>
      </c>
      <c r="FC447">
        <v>87.155000000000001</v>
      </c>
      <c r="FD447">
        <v>87.155000000000001</v>
      </c>
      <c r="FE447">
        <v>97.709000000000003</v>
      </c>
      <c r="FF447">
        <v>97.709000000000003</v>
      </c>
      <c r="FG447">
        <v>100.751</v>
      </c>
      <c r="FH447">
        <v>100.751</v>
      </c>
      <c r="FK447">
        <v>101.465</v>
      </c>
      <c r="FL447">
        <v>101.465</v>
      </c>
      <c r="FM447">
        <v>100.43</v>
      </c>
      <c r="FN447">
        <v>112.508</v>
      </c>
      <c r="FO447">
        <v>99.766999999999996</v>
      </c>
      <c r="FP447">
        <v>99.766999999999996</v>
      </c>
      <c r="FQ447">
        <v>97.108000000000004</v>
      </c>
      <c r="FR447">
        <v>110.542</v>
      </c>
      <c r="FT447">
        <v>93.399000000000001</v>
      </c>
      <c r="FU447">
        <v>93.399000000000001</v>
      </c>
      <c r="FX447">
        <v>99.462999999999994</v>
      </c>
      <c r="FZ447">
        <v>87.353999999999999</v>
      </c>
      <c r="GA447">
        <v>87.353999999999999</v>
      </c>
      <c r="GB447">
        <v>98.165000000000006</v>
      </c>
      <c r="GC447">
        <v>98.165000000000006</v>
      </c>
      <c r="GD447">
        <v>98.912999999999997</v>
      </c>
      <c r="GE447">
        <v>95.625</v>
      </c>
      <c r="GF447">
        <v>105.73399999999999</v>
      </c>
      <c r="GH447">
        <v>99.013000000000005</v>
      </c>
      <c r="GI447">
        <v>99.013000000000005</v>
      </c>
      <c r="GJ447">
        <v>97.93</v>
      </c>
      <c r="GK447">
        <v>97.93</v>
      </c>
      <c r="GL447">
        <v>106.42400000000001</v>
      </c>
      <c r="GM447">
        <v>100.929</v>
      </c>
      <c r="GN447">
        <v>100.929</v>
      </c>
      <c r="GP447">
        <v>98.435000000000002</v>
      </c>
      <c r="GQ447">
        <v>99.116</v>
      </c>
      <c r="GR447">
        <v>99.116</v>
      </c>
      <c r="GS447">
        <v>103.31699999999999</v>
      </c>
      <c r="GT447">
        <v>103.31699999999999</v>
      </c>
      <c r="GU447">
        <v>101.217</v>
      </c>
      <c r="GW447">
        <v>103.88800000000001</v>
      </c>
      <c r="GX447">
        <v>103.88800000000001</v>
      </c>
      <c r="GY447">
        <v>101.9</v>
      </c>
      <c r="GZ447">
        <v>100.729</v>
      </c>
      <c r="HA447">
        <v>100.729</v>
      </c>
      <c r="HB447">
        <v>114.88200000000001</v>
      </c>
      <c r="HC447">
        <v>107.492</v>
      </c>
      <c r="HE447">
        <v>98.043999999999997</v>
      </c>
      <c r="HG447">
        <v>101.29300000000001</v>
      </c>
      <c r="HH447">
        <v>100.375</v>
      </c>
      <c r="HI447">
        <v>100.375</v>
      </c>
      <c r="HJ447">
        <v>88.24</v>
      </c>
      <c r="HK447">
        <v>98.611000000000004</v>
      </c>
      <c r="HL447">
        <v>89.605000000000004</v>
      </c>
      <c r="HM447">
        <v>101.434</v>
      </c>
      <c r="HN447">
        <v>101.40300000000001</v>
      </c>
      <c r="HO447">
        <v>98.751000000000005</v>
      </c>
      <c r="HP447">
        <v>100.167</v>
      </c>
      <c r="HQ447">
        <v>108.88200000000001</v>
      </c>
      <c r="HR447">
        <v>99.802999999999997</v>
      </c>
      <c r="HS447">
        <v>111.952</v>
      </c>
      <c r="HT447">
        <v>90.316000000000003</v>
      </c>
      <c r="HU447">
        <v>100.877</v>
      </c>
      <c r="HV447">
        <v>100.877</v>
      </c>
      <c r="HW447">
        <v>102.995</v>
      </c>
      <c r="HX447">
        <v>102.995</v>
      </c>
      <c r="HY447">
        <v>101.732</v>
      </c>
      <c r="HZ447">
        <v>101.732</v>
      </c>
      <c r="IA447">
        <v>102.995</v>
      </c>
      <c r="IB447">
        <v>102.995</v>
      </c>
      <c r="IC447">
        <v>101.732</v>
      </c>
      <c r="ID447">
        <v>101.732</v>
      </c>
    </row>
    <row r="448" spans="1:238" x14ac:dyDescent="0.2">
      <c r="A448" s="3">
        <v>46002</v>
      </c>
      <c r="B448">
        <v>100.58199999999999</v>
      </c>
      <c r="C448">
        <v>100.919</v>
      </c>
      <c r="D448">
        <v>100.919</v>
      </c>
      <c r="E448">
        <v>120.18300000000001</v>
      </c>
      <c r="F448">
        <v>109.16</v>
      </c>
      <c r="H448">
        <v>100.542</v>
      </c>
      <c r="I448">
        <v>110.914</v>
      </c>
      <c r="J448">
        <v>110.914</v>
      </c>
      <c r="M448">
        <v>98.932000000000002</v>
      </c>
      <c r="N448">
        <v>98.932000000000002</v>
      </c>
      <c r="O448">
        <v>93.650999999999996</v>
      </c>
      <c r="P448">
        <v>93.650999999999996</v>
      </c>
      <c r="V448">
        <v>101.246</v>
      </c>
      <c r="W448">
        <v>101.246</v>
      </c>
      <c r="X448">
        <v>97.12</v>
      </c>
      <c r="Y448">
        <v>97.12</v>
      </c>
      <c r="Z448">
        <v>101.824</v>
      </c>
      <c r="AA448">
        <v>98.227999999999994</v>
      </c>
      <c r="AB448">
        <v>98.227999999999994</v>
      </c>
      <c r="AD448">
        <v>98.641999999999996</v>
      </c>
      <c r="AG448">
        <v>98.061999999999998</v>
      </c>
      <c r="AH448">
        <v>99.084000000000003</v>
      </c>
      <c r="AK448">
        <v>100.798</v>
      </c>
      <c r="AL448">
        <v>100.173</v>
      </c>
      <c r="AM448">
        <v>99.004000000000005</v>
      </c>
      <c r="AR448">
        <v>100.163</v>
      </c>
      <c r="AS448">
        <v>100.02500000000001</v>
      </c>
      <c r="AT448">
        <v>98.328999999999994</v>
      </c>
      <c r="AU448">
        <v>98.194000000000003</v>
      </c>
      <c r="AV448">
        <v>98.194000000000003</v>
      </c>
      <c r="AW448">
        <v>94.825000000000003</v>
      </c>
      <c r="AX448">
        <v>94.825000000000003</v>
      </c>
      <c r="AY448">
        <v>118.767</v>
      </c>
      <c r="AZ448" s="5">
        <v>94.21</v>
      </c>
      <c r="BA448">
        <v>102.43899999999999</v>
      </c>
      <c r="BB448">
        <v>103.477</v>
      </c>
      <c r="BC448">
        <v>101.446</v>
      </c>
      <c r="BJ448">
        <v>106.188</v>
      </c>
      <c r="BM448">
        <v>108.53</v>
      </c>
      <c r="BN448">
        <v>101.179</v>
      </c>
      <c r="BS448">
        <v>100.252</v>
      </c>
      <c r="BT448">
        <v>101.851</v>
      </c>
      <c r="BU448">
        <v>102.753</v>
      </c>
      <c r="BV448">
        <v>103.67400000000001</v>
      </c>
      <c r="BX448">
        <v>101.53</v>
      </c>
      <c r="BY448">
        <v>101.53</v>
      </c>
      <c r="BZ448">
        <v>102.10599999999999</v>
      </c>
      <c r="CA448">
        <v>105.30500000000001</v>
      </c>
      <c r="CB448">
        <v>102.44499999999999</v>
      </c>
      <c r="CC448">
        <v>101.563</v>
      </c>
      <c r="CF448">
        <v>98.150999999999996</v>
      </c>
      <c r="CG448">
        <v>98.150999999999996</v>
      </c>
      <c r="CH448">
        <v>95.227000000000004</v>
      </c>
      <c r="CI448">
        <v>95.227000000000004</v>
      </c>
      <c r="CK448">
        <v>88.064999999999998</v>
      </c>
      <c r="CO448">
        <v>99.117999999999995</v>
      </c>
      <c r="CS448">
        <v>103.203</v>
      </c>
      <c r="CT448">
        <v>97.995999999999995</v>
      </c>
      <c r="CU448">
        <v>98.74</v>
      </c>
      <c r="CV448">
        <v>100.03400000000001</v>
      </c>
      <c r="CY448">
        <v>102.497</v>
      </c>
      <c r="CZ448">
        <v>98.096999999999994</v>
      </c>
      <c r="DA448">
        <v>101.88800000000001</v>
      </c>
      <c r="DB448">
        <v>101.88800000000001</v>
      </c>
      <c r="DC448">
        <v>104.081</v>
      </c>
      <c r="DD448">
        <v>104.081</v>
      </c>
      <c r="DE448">
        <v>101.91</v>
      </c>
      <c r="DF448">
        <v>103.68300000000001</v>
      </c>
      <c r="DG448">
        <v>100.90300000000001</v>
      </c>
      <c r="DK448">
        <v>94.641000000000005</v>
      </c>
      <c r="DL448">
        <v>97.965000000000003</v>
      </c>
      <c r="DM448">
        <v>88.998999999999995</v>
      </c>
      <c r="DN448">
        <v>88.998999999999995</v>
      </c>
      <c r="DO448">
        <v>99.781000000000006</v>
      </c>
      <c r="DP448">
        <v>107.09399999999999</v>
      </c>
      <c r="DQ448">
        <v>104.438</v>
      </c>
      <c r="DR448">
        <v>100.443</v>
      </c>
      <c r="DS448">
        <v>98.715000000000003</v>
      </c>
      <c r="EB448">
        <v>100.837</v>
      </c>
      <c r="EC448">
        <v>100.837</v>
      </c>
      <c r="ED448">
        <v>97.828999999999994</v>
      </c>
      <c r="EE448">
        <v>97.828999999999994</v>
      </c>
      <c r="EF448">
        <v>101.941</v>
      </c>
      <c r="EG448">
        <v>101.941</v>
      </c>
      <c r="EI448">
        <v>99.793999999999997</v>
      </c>
      <c r="EJ448">
        <v>99.793999999999997</v>
      </c>
      <c r="EK448">
        <v>90.454999999999998</v>
      </c>
      <c r="EL448">
        <v>91.831999999999994</v>
      </c>
      <c r="EM448">
        <v>91.831999999999994</v>
      </c>
      <c r="EN448">
        <v>102.208</v>
      </c>
      <c r="EO448">
        <v>101.04</v>
      </c>
      <c r="EQ448">
        <v>87.238</v>
      </c>
      <c r="ER448">
        <v>87.238</v>
      </c>
      <c r="EX448">
        <v>94.864000000000004</v>
      </c>
      <c r="FA448">
        <v>97.906000000000006</v>
      </c>
      <c r="FB448">
        <v>97.906000000000006</v>
      </c>
      <c r="FC448">
        <v>87.135999999999996</v>
      </c>
      <c r="FD448">
        <v>87.135999999999996</v>
      </c>
      <c r="FE448">
        <v>97.724000000000004</v>
      </c>
      <c r="FF448">
        <v>97.724000000000004</v>
      </c>
      <c r="FG448">
        <v>100.77800000000001</v>
      </c>
      <c r="FH448">
        <v>100.77800000000001</v>
      </c>
      <c r="FK448">
        <v>101.485</v>
      </c>
      <c r="FL448">
        <v>101.485</v>
      </c>
      <c r="FM448">
        <v>100.44499999999999</v>
      </c>
      <c r="FN448">
        <v>112.372</v>
      </c>
      <c r="FO448">
        <v>99.787000000000006</v>
      </c>
      <c r="FP448">
        <v>99.787000000000006</v>
      </c>
      <c r="FQ448">
        <v>96.965999999999994</v>
      </c>
      <c r="FR448">
        <v>110.46</v>
      </c>
      <c r="FT448">
        <v>93.441999999999993</v>
      </c>
      <c r="FU448">
        <v>93.441999999999993</v>
      </c>
      <c r="FX448">
        <v>99.491</v>
      </c>
      <c r="FZ448">
        <v>87.313999999999993</v>
      </c>
      <c r="GA448">
        <v>87.313999999999993</v>
      </c>
      <c r="GB448">
        <v>98.168000000000006</v>
      </c>
      <c r="GC448">
        <v>98.168000000000006</v>
      </c>
      <c r="GD448">
        <v>98.912000000000006</v>
      </c>
      <c r="GE448">
        <v>95.622</v>
      </c>
      <c r="GF448">
        <v>105.712</v>
      </c>
      <c r="GH448">
        <v>99.018000000000001</v>
      </c>
      <c r="GI448">
        <v>99.018000000000001</v>
      </c>
      <c r="GJ448">
        <v>97.947999999999993</v>
      </c>
      <c r="GK448">
        <v>97.947999999999993</v>
      </c>
      <c r="GL448">
        <v>106.37</v>
      </c>
      <c r="GM448">
        <v>101.035</v>
      </c>
      <c r="GN448">
        <v>101.035</v>
      </c>
      <c r="GP448">
        <v>98.468000000000004</v>
      </c>
      <c r="GQ448">
        <v>99.14</v>
      </c>
      <c r="GR448">
        <v>99.14</v>
      </c>
      <c r="GS448">
        <v>103.337</v>
      </c>
      <c r="GT448">
        <v>103.337</v>
      </c>
      <c r="GU448">
        <v>101.22499999999999</v>
      </c>
      <c r="GW448">
        <v>103.883</v>
      </c>
      <c r="GX448">
        <v>103.883</v>
      </c>
      <c r="GY448">
        <v>101.871</v>
      </c>
      <c r="GZ448">
        <v>100.73399999999999</v>
      </c>
      <c r="HA448">
        <v>100.73399999999999</v>
      </c>
      <c r="HB448">
        <v>114.78</v>
      </c>
      <c r="HC448">
        <v>107.383</v>
      </c>
      <c r="HE448">
        <v>98.06</v>
      </c>
      <c r="HG448">
        <v>101.268</v>
      </c>
      <c r="HH448">
        <v>100.376</v>
      </c>
      <c r="HI448">
        <v>100.376</v>
      </c>
      <c r="HJ448">
        <v>88.206000000000003</v>
      </c>
      <c r="HK448">
        <v>98.6</v>
      </c>
      <c r="HL448">
        <v>89.427999999999997</v>
      </c>
      <c r="HM448">
        <v>101.44</v>
      </c>
      <c r="HN448">
        <v>101.22799999999999</v>
      </c>
      <c r="HO448">
        <v>98.771000000000001</v>
      </c>
      <c r="HP448">
        <v>100.163</v>
      </c>
      <c r="HQ448">
        <v>108.682</v>
      </c>
      <c r="HR448">
        <v>99.736000000000004</v>
      </c>
      <c r="HS448">
        <v>111.789</v>
      </c>
      <c r="HT448">
        <v>90.274000000000001</v>
      </c>
      <c r="HU448">
        <v>100.884</v>
      </c>
      <c r="HV448">
        <v>100.884</v>
      </c>
      <c r="HW448">
        <v>102.968</v>
      </c>
      <c r="HX448">
        <v>102.968</v>
      </c>
      <c r="HY448">
        <v>101.748</v>
      </c>
      <c r="HZ448">
        <v>101.748</v>
      </c>
      <c r="IA448">
        <v>102.968</v>
      </c>
      <c r="IB448">
        <v>102.968</v>
      </c>
      <c r="IC448">
        <v>101.748</v>
      </c>
      <c r="ID448">
        <v>101.748</v>
      </c>
    </row>
    <row r="449" spans="1:238" x14ac:dyDescent="0.2">
      <c r="A449" s="3">
        <v>46003</v>
      </c>
      <c r="B449">
        <v>100.61199999999999</v>
      </c>
      <c r="C449">
        <v>100.959</v>
      </c>
      <c r="D449">
        <v>100.959</v>
      </c>
      <c r="E449">
        <v>120.288</v>
      </c>
      <c r="F449">
        <v>109.21899999999999</v>
      </c>
      <c r="I449">
        <v>110.947</v>
      </c>
      <c r="J449">
        <v>110.947</v>
      </c>
      <c r="M449">
        <v>98.994</v>
      </c>
      <c r="N449">
        <v>98.994</v>
      </c>
      <c r="O449">
        <v>93.679000000000002</v>
      </c>
      <c r="P449">
        <v>93.679000000000002</v>
      </c>
      <c r="V449">
        <v>101.26900000000001</v>
      </c>
      <c r="W449">
        <v>101.26900000000001</v>
      </c>
      <c r="X449">
        <v>97.168000000000006</v>
      </c>
      <c r="Y449">
        <v>97.168000000000006</v>
      </c>
      <c r="Z449">
        <v>101.82899999999999</v>
      </c>
      <c r="AA449">
        <v>98.25</v>
      </c>
      <c r="AB449">
        <v>98.25</v>
      </c>
      <c r="AD449">
        <v>98.662000000000006</v>
      </c>
      <c r="AG449">
        <v>98.07</v>
      </c>
      <c r="AH449">
        <v>99.085999999999999</v>
      </c>
      <c r="AK449">
        <v>100.809</v>
      </c>
      <c r="AL449">
        <v>100.199</v>
      </c>
      <c r="AM449">
        <v>99.037999999999997</v>
      </c>
      <c r="AR449">
        <v>100.184</v>
      </c>
      <c r="AS449">
        <v>100.06699999999999</v>
      </c>
      <c r="AT449">
        <v>98.39</v>
      </c>
      <c r="AU449">
        <v>98.216999999999999</v>
      </c>
      <c r="AV449">
        <v>98.216999999999999</v>
      </c>
      <c r="AW449">
        <v>94.911000000000001</v>
      </c>
      <c r="AX449">
        <v>94.911000000000001</v>
      </c>
      <c r="AY449">
        <v>118.806</v>
      </c>
      <c r="AZ449" s="5">
        <v>94.251999999999995</v>
      </c>
      <c r="BA449">
        <v>102.476</v>
      </c>
      <c r="BB449">
        <v>103.363</v>
      </c>
      <c r="BC449">
        <v>101.47799999999999</v>
      </c>
      <c r="BJ449">
        <v>106.226</v>
      </c>
      <c r="BM449">
        <v>108.535</v>
      </c>
      <c r="BN449">
        <v>101.157</v>
      </c>
      <c r="BS449">
        <v>100.258</v>
      </c>
      <c r="BT449">
        <v>101.85599999999999</v>
      </c>
      <c r="BU449">
        <v>102.697</v>
      </c>
      <c r="BV449">
        <v>103.67700000000001</v>
      </c>
      <c r="BX449">
        <v>101.51</v>
      </c>
      <c r="BY449">
        <v>101.51</v>
      </c>
      <c r="BZ449">
        <v>102.131</v>
      </c>
      <c r="CA449">
        <v>105.339</v>
      </c>
      <c r="CB449">
        <v>102.449</v>
      </c>
      <c r="CC449">
        <v>101.599</v>
      </c>
      <c r="CF449">
        <v>98.174000000000007</v>
      </c>
      <c r="CG449">
        <v>98.174000000000007</v>
      </c>
      <c r="CH449">
        <v>95.316999999999993</v>
      </c>
      <c r="CI449">
        <v>95.316999999999993</v>
      </c>
      <c r="CK449">
        <v>88.203999999999994</v>
      </c>
      <c r="CO449">
        <v>99.114999999999995</v>
      </c>
      <c r="CS449">
        <v>103.30500000000001</v>
      </c>
      <c r="CT449">
        <v>98.036000000000001</v>
      </c>
      <c r="CU449">
        <v>98.754000000000005</v>
      </c>
      <c r="CV449">
        <v>100.108</v>
      </c>
      <c r="CY449">
        <v>102.547</v>
      </c>
      <c r="CZ449">
        <v>98.144000000000005</v>
      </c>
      <c r="DA449">
        <v>101.907</v>
      </c>
      <c r="DB449">
        <v>101.907</v>
      </c>
      <c r="DC449">
        <v>104.13200000000001</v>
      </c>
      <c r="DD449">
        <v>104.13200000000001</v>
      </c>
      <c r="DE449">
        <v>101.849</v>
      </c>
      <c r="DF449">
        <v>103.81100000000001</v>
      </c>
      <c r="DG449">
        <v>100.91</v>
      </c>
      <c r="DK449">
        <v>94.742000000000004</v>
      </c>
      <c r="DL449">
        <v>98.069000000000003</v>
      </c>
      <c r="DM449">
        <v>89.085999999999999</v>
      </c>
      <c r="DN449">
        <v>89.085999999999999</v>
      </c>
      <c r="DO449">
        <v>99.790999999999997</v>
      </c>
      <c r="DP449">
        <v>107.126</v>
      </c>
      <c r="DQ449">
        <v>104.458</v>
      </c>
      <c r="DR449">
        <v>100.505</v>
      </c>
      <c r="DS449">
        <v>98.766999999999996</v>
      </c>
      <c r="EB449">
        <v>100.864</v>
      </c>
      <c r="EC449">
        <v>100.864</v>
      </c>
      <c r="ED449">
        <v>97.864999999999995</v>
      </c>
      <c r="EE449">
        <v>97.864999999999995</v>
      </c>
      <c r="EF449">
        <v>101.986</v>
      </c>
      <c r="EG449">
        <v>101.986</v>
      </c>
      <c r="EI449">
        <v>99.805999999999997</v>
      </c>
      <c r="EJ449">
        <v>99.805999999999997</v>
      </c>
      <c r="EK449">
        <v>90.540999999999997</v>
      </c>
      <c r="EL449">
        <v>91.837999999999994</v>
      </c>
      <c r="EM449">
        <v>91.837999999999994</v>
      </c>
      <c r="EN449">
        <v>102.232</v>
      </c>
      <c r="EO449">
        <v>101.086</v>
      </c>
      <c r="EQ449">
        <v>87.396000000000001</v>
      </c>
      <c r="ER449">
        <v>87.396000000000001</v>
      </c>
      <c r="EX449">
        <v>94.903000000000006</v>
      </c>
      <c r="FA449">
        <v>97.909000000000006</v>
      </c>
      <c r="FB449">
        <v>97.909000000000006</v>
      </c>
      <c r="FC449">
        <v>87.203999999999994</v>
      </c>
      <c r="FD449">
        <v>87.203999999999994</v>
      </c>
      <c r="FE449">
        <v>97.739000000000004</v>
      </c>
      <c r="FF449">
        <v>97.739000000000004</v>
      </c>
      <c r="FG449">
        <v>100.74299999999999</v>
      </c>
      <c r="FH449">
        <v>100.74299999999999</v>
      </c>
      <c r="FK449">
        <v>101.441</v>
      </c>
      <c r="FL449">
        <v>101.441</v>
      </c>
      <c r="FM449">
        <v>100.506</v>
      </c>
      <c r="FN449">
        <v>112.447</v>
      </c>
      <c r="FO449">
        <v>99.79</v>
      </c>
      <c r="FP449">
        <v>99.79</v>
      </c>
      <c r="FQ449">
        <v>97.001000000000005</v>
      </c>
      <c r="FR449">
        <v>110.367</v>
      </c>
      <c r="FT449">
        <v>93.498000000000005</v>
      </c>
      <c r="FU449">
        <v>93.498000000000005</v>
      </c>
      <c r="FX449">
        <v>99.515000000000001</v>
      </c>
      <c r="FZ449">
        <v>87.344999999999999</v>
      </c>
      <c r="GA449">
        <v>87.344999999999999</v>
      </c>
      <c r="GB449">
        <v>98.191000000000003</v>
      </c>
      <c r="GC449">
        <v>98.191000000000003</v>
      </c>
      <c r="GD449">
        <v>98.93</v>
      </c>
      <c r="GE449">
        <v>95.721000000000004</v>
      </c>
      <c r="GF449">
        <v>105.76</v>
      </c>
      <c r="GH449">
        <v>99.061000000000007</v>
      </c>
      <c r="GI449">
        <v>99.061000000000007</v>
      </c>
      <c r="GJ449">
        <v>97.968000000000004</v>
      </c>
      <c r="GK449">
        <v>97.968000000000004</v>
      </c>
      <c r="GL449">
        <v>106.357</v>
      </c>
      <c r="GM449">
        <v>101.05</v>
      </c>
      <c r="GN449">
        <v>101.05</v>
      </c>
      <c r="GP449">
        <v>98.486000000000004</v>
      </c>
      <c r="GQ449">
        <v>99.183999999999997</v>
      </c>
      <c r="GR449">
        <v>99.183999999999997</v>
      </c>
      <c r="GS449">
        <v>103.372</v>
      </c>
      <c r="GT449">
        <v>103.372</v>
      </c>
      <c r="GU449">
        <v>101.241</v>
      </c>
      <c r="GW449">
        <v>103.96</v>
      </c>
      <c r="GX449">
        <v>103.96</v>
      </c>
      <c r="GY449">
        <v>101.956</v>
      </c>
      <c r="GZ449">
        <v>100.742</v>
      </c>
      <c r="HA449">
        <v>100.742</v>
      </c>
      <c r="HB449">
        <v>114.78100000000001</v>
      </c>
      <c r="HC449">
        <v>107.47</v>
      </c>
      <c r="HE449">
        <v>98.088999999999999</v>
      </c>
      <c r="HG449">
        <v>101.27</v>
      </c>
      <c r="HH449">
        <v>100.36799999999999</v>
      </c>
      <c r="HI449">
        <v>100.36799999999999</v>
      </c>
      <c r="HJ449">
        <v>88.283000000000001</v>
      </c>
      <c r="HK449">
        <v>98.62</v>
      </c>
      <c r="HL449">
        <v>89.501000000000005</v>
      </c>
      <c r="HM449">
        <v>101.5</v>
      </c>
      <c r="HN449">
        <v>101.21299999999999</v>
      </c>
      <c r="HO449">
        <v>98.786000000000001</v>
      </c>
      <c r="HP449">
        <v>100.172</v>
      </c>
      <c r="HQ449">
        <v>108.74</v>
      </c>
      <c r="HR449">
        <v>99.777000000000001</v>
      </c>
      <c r="HS449">
        <v>111.91500000000001</v>
      </c>
      <c r="HT449">
        <v>90.332999999999998</v>
      </c>
      <c r="HU449">
        <v>100.95</v>
      </c>
      <c r="HV449">
        <v>100.95</v>
      </c>
      <c r="HW449">
        <v>102.996</v>
      </c>
      <c r="HX449">
        <v>102.996</v>
      </c>
      <c r="HY449">
        <v>101.792</v>
      </c>
      <c r="HZ449">
        <v>101.792</v>
      </c>
      <c r="IA449">
        <v>102.996</v>
      </c>
      <c r="IB449">
        <v>102.996</v>
      </c>
      <c r="IC449">
        <v>101.792</v>
      </c>
      <c r="ID449">
        <v>101.792</v>
      </c>
    </row>
    <row r="450" spans="1:238" x14ac:dyDescent="0.2">
      <c r="A450" s="3">
        <v>46006</v>
      </c>
      <c r="B450">
        <v>100.642</v>
      </c>
      <c r="C450">
        <v>100.95399999999999</v>
      </c>
      <c r="D450">
        <v>100.95399999999999</v>
      </c>
      <c r="E450">
        <v>120.392</v>
      </c>
      <c r="F450">
        <v>109.056</v>
      </c>
      <c r="I450">
        <v>111.131</v>
      </c>
      <c r="J450">
        <v>111.131</v>
      </c>
      <c r="M450">
        <v>99.046000000000006</v>
      </c>
      <c r="N450">
        <v>99.046000000000006</v>
      </c>
      <c r="O450">
        <v>93.807000000000002</v>
      </c>
      <c r="P450">
        <v>93.807000000000002</v>
      </c>
      <c r="V450">
        <v>101.261</v>
      </c>
      <c r="W450">
        <v>101.261</v>
      </c>
      <c r="X450">
        <v>97.213999999999999</v>
      </c>
      <c r="Y450">
        <v>97.213999999999999</v>
      </c>
      <c r="Z450">
        <v>101.84699999999999</v>
      </c>
      <c r="AA450">
        <v>98.275000000000006</v>
      </c>
      <c r="AB450">
        <v>98.275000000000006</v>
      </c>
      <c r="AD450">
        <v>98.665999999999997</v>
      </c>
      <c r="AG450">
        <v>98.07</v>
      </c>
      <c r="AH450">
        <v>99.105999999999995</v>
      </c>
      <c r="AK450">
        <v>100.791</v>
      </c>
      <c r="AL450">
        <v>100.214</v>
      </c>
      <c r="AM450">
        <v>99.052000000000007</v>
      </c>
      <c r="AR450">
        <v>100.20099999999999</v>
      </c>
      <c r="AS450">
        <v>100.113</v>
      </c>
      <c r="AT450">
        <v>98.460999999999999</v>
      </c>
      <c r="AU450">
        <v>98.192999999999998</v>
      </c>
      <c r="AV450">
        <v>98.192999999999998</v>
      </c>
      <c r="AW450">
        <v>94.978999999999999</v>
      </c>
      <c r="AX450">
        <v>94.978999999999999</v>
      </c>
      <c r="AY450">
        <v>118.968</v>
      </c>
      <c r="AZ450" s="5">
        <v>94.316999999999993</v>
      </c>
      <c r="BA450">
        <v>102.39</v>
      </c>
      <c r="BB450">
        <v>103.437</v>
      </c>
      <c r="BC450">
        <v>101.492</v>
      </c>
      <c r="BJ450">
        <v>106.27</v>
      </c>
      <c r="BM450">
        <v>108.64100000000001</v>
      </c>
      <c r="BN450">
        <v>101.142</v>
      </c>
      <c r="BS450">
        <v>100.25700000000001</v>
      </c>
      <c r="BT450">
        <v>101.783</v>
      </c>
      <c r="BU450">
        <v>102.68300000000001</v>
      </c>
      <c r="BV450">
        <v>103.709</v>
      </c>
      <c r="BX450">
        <v>101.514</v>
      </c>
      <c r="BY450">
        <v>101.514</v>
      </c>
      <c r="BZ450">
        <v>102.116</v>
      </c>
      <c r="CA450">
        <v>105.39700000000001</v>
      </c>
      <c r="CB450">
        <v>102.551</v>
      </c>
      <c r="CC450">
        <v>101.60599999999999</v>
      </c>
      <c r="CF450">
        <v>98.194999999999993</v>
      </c>
      <c r="CG450">
        <v>98.194999999999993</v>
      </c>
      <c r="CH450">
        <v>95.427000000000007</v>
      </c>
      <c r="CI450">
        <v>95.427000000000007</v>
      </c>
      <c r="CK450">
        <v>88.212999999999994</v>
      </c>
      <c r="CO450">
        <v>98.947000000000003</v>
      </c>
      <c r="CS450">
        <v>103.22799999999999</v>
      </c>
      <c r="CT450">
        <v>98.155000000000001</v>
      </c>
      <c r="CU450">
        <v>98.822000000000003</v>
      </c>
      <c r="CV450">
        <v>100.256</v>
      </c>
      <c r="CY450">
        <v>102.59699999999999</v>
      </c>
      <c r="CZ450">
        <v>98.218999999999994</v>
      </c>
      <c r="DA450">
        <v>101.86499999999999</v>
      </c>
      <c r="DB450">
        <v>101.86499999999999</v>
      </c>
      <c r="DC450">
        <v>104.107</v>
      </c>
      <c r="DD450">
        <v>104.107</v>
      </c>
      <c r="DE450">
        <v>101.913</v>
      </c>
      <c r="DG450">
        <v>100.914</v>
      </c>
      <c r="DK450">
        <v>94.682000000000002</v>
      </c>
      <c r="DL450">
        <v>97.986999999999995</v>
      </c>
      <c r="DM450">
        <v>89.225999999999999</v>
      </c>
      <c r="DN450">
        <v>89.225999999999999</v>
      </c>
      <c r="DO450">
        <v>99.805000000000007</v>
      </c>
      <c r="DP450">
        <v>107.25</v>
      </c>
      <c r="DQ450">
        <v>104.452</v>
      </c>
      <c r="DR450">
        <v>100.5</v>
      </c>
      <c r="DS450">
        <v>98.784999999999997</v>
      </c>
      <c r="EB450">
        <v>100.863</v>
      </c>
      <c r="EC450">
        <v>100.863</v>
      </c>
      <c r="ED450">
        <v>97.89</v>
      </c>
      <c r="EE450">
        <v>97.89</v>
      </c>
      <c r="EF450">
        <v>102.07599999999999</v>
      </c>
      <c r="EG450">
        <v>102.07599999999999</v>
      </c>
      <c r="EI450">
        <v>99.811000000000007</v>
      </c>
      <c r="EJ450">
        <v>99.811000000000007</v>
      </c>
      <c r="EK450">
        <v>90.671000000000006</v>
      </c>
      <c r="EL450">
        <v>91.908000000000001</v>
      </c>
      <c r="EM450">
        <v>91.908000000000001</v>
      </c>
      <c r="EN450">
        <v>102.319</v>
      </c>
      <c r="EO450">
        <v>101.072</v>
      </c>
      <c r="EQ450">
        <v>87.448999999999998</v>
      </c>
      <c r="ER450">
        <v>87.448999999999998</v>
      </c>
      <c r="EX450">
        <v>95.015000000000001</v>
      </c>
      <c r="FA450">
        <v>97.941999999999993</v>
      </c>
      <c r="FB450">
        <v>97.941999999999993</v>
      </c>
      <c r="FC450">
        <v>87.305999999999997</v>
      </c>
      <c r="FD450">
        <v>87.305999999999997</v>
      </c>
      <c r="FE450">
        <v>97.841999999999999</v>
      </c>
      <c r="FF450">
        <v>97.841999999999999</v>
      </c>
      <c r="FG450">
        <v>100.806</v>
      </c>
      <c r="FH450">
        <v>100.806</v>
      </c>
      <c r="FK450">
        <v>101.449</v>
      </c>
      <c r="FL450">
        <v>101.449</v>
      </c>
      <c r="FM450">
        <v>100.538</v>
      </c>
      <c r="FN450">
        <v>112.42400000000001</v>
      </c>
      <c r="FO450">
        <v>99.814999999999998</v>
      </c>
      <c r="FP450">
        <v>99.814999999999998</v>
      </c>
      <c r="FQ450">
        <v>97.162000000000006</v>
      </c>
      <c r="FR450">
        <v>110.297</v>
      </c>
      <c r="FT450">
        <v>93.57</v>
      </c>
      <c r="FU450">
        <v>93.57</v>
      </c>
      <c r="FX450">
        <v>99.472999999999999</v>
      </c>
      <c r="FZ450">
        <v>87.460999999999999</v>
      </c>
      <c r="GA450">
        <v>87.460999999999999</v>
      </c>
      <c r="GB450">
        <v>98.222999999999999</v>
      </c>
      <c r="GC450">
        <v>98.222999999999999</v>
      </c>
      <c r="GD450">
        <v>98.965999999999994</v>
      </c>
      <c r="GE450">
        <v>95.840999999999994</v>
      </c>
      <c r="GF450">
        <v>105.81100000000001</v>
      </c>
      <c r="GH450">
        <v>99.105000000000004</v>
      </c>
      <c r="GI450">
        <v>99.105000000000004</v>
      </c>
      <c r="GJ450">
        <v>97.994</v>
      </c>
      <c r="GK450">
        <v>97.994</v>
      </c>
      <c r="GL450">
        <v>106.38500000000001</v>
      </c>
      <c r="GM450">
        <v>100.901</v>
      </c>
      <c r="GN450">
        <v>100.901</v>
      </c>
      <c r="GP450">
        <v>98.507000000000005</v>
      </c>
      <c r="GQ450">
        <v>99.201999999999998</v>
      </c>
      <c r="GR450">
        <v>99.201999999999998</v>
      </c>
      <c r="GS450">
        <v>103.46299999999999</v>
      </c>
      <c r="GT450">
        <v>103.46299999999999</v>
      </c>
      <c r="GU450">
        <v>101.31399999999999</v>
      </c>
      <c r="GW450">
        <v>104.024</v>
      </c>
      <c r="GX450">
        <v>104.024</v>
      </c>
      <c r="GY450">
        <v>101.937</v>
      </c>
      <c r="GZ450">
        <v>100.741</v>
      </c>
      <c r="HA450">
        <v>100.741</v>
      </c>
      <c r="HB450">
        <v>114.875</v>
      </c>
      <c r="HC450">
        <v>107.471</v>
      </c>
      <c r="HE450">
        <v>98.100999999999999</v>
      </c>
      <c r="HG450">
        <v>101.203</v>
      </c>
      <c r="HH450">
        <v>100.38</v>
      </c>
      <c r="HI450">
        <v>100.38</v>
      </c>
      <c r="HJ450">
        <v>88.405000000000001</v>
      </c>
      <c r="HK450">
        <v>98.647000000000006</v>
      </c>
      <c r="HL450">
        <v>89.644999999999996</v>
      </c>
      <c r="HM450">
        <v>101.42700000000001</v>
      </c>
      <c r="HN450">
        <v>101.384</v>
      </c>
      <c r="HO450">
        <v>98.802000000000007</v>
      </c>
      <c r="HP450">
        <v>100.155</v>
      </c>
      <c r="HQ450">
        <v>108.902</v>
      </c>
      <c r="HR450">
        <v>99.754000000000005</v>
      </c>
      <c r="HS450">
        <v>112.13500000000001</v>
      </c>
      <c r="HT450">
        <v>90.459000000000003</v>
      </c>
      <c r="HU450">
        <v>100.991</v>
      </c>
      <c r="HV450">
        <v>100.991</v>
      </c>
      <c r="HW450">
        <v>103.089</v>
      </c>
      <c r="HX450">
        <v>103.089</v>
      </c>
      <c r="HY450">
        <v>101.84</v>
      </c>
      <c r="HZ450">
        <v>101.84</v>
      </c>
      <c r="IA450">
        <v>103.089</v>
      </c>
      <c r="IB450">
        <v>103.089</v>
      </c>
      <c r="IC450">
        <v>101.84</v>
      </c>
      <c r="ID450">
        <v>101.84</v>
      </c>
    </row>
    <row r="451" spans="1:238" x14ac:dyDescent="0.2">
      <c r="A451" s="3">
        <v>46007</v>
      </c>
      <c r="B451">
        <v>100.639</v>
      </c>
      <c r="C451">
        <v>100.959</v>
      </c>
      <c r="D451">
        <v>100.959</v>
      </c>
      <c r="E451">
        <v>120.43300000000001</v>
      </c>
      <c r="F451">
        <v>109.03</v>
      </c>
      <c r="I451">
        <v>111.127</v>
      </c>
      <c r="J451">
        <v>111.127</v>
      </c>
      <c r="M451">
        <v>99.037000000000006</v>
      </c>
      <c r="N451">
        <v>99.037000000000006</v>
      </c>
      <c r="O451">
        <v>93.795000000000002</v>
      </c>
      <c r="P451">
        <v>93.795000000000002</v>
      </c>
      <c r="V451">
        <v>101.279</v>
      </c>
      <c r="W451">
        <v>101.279</v>
      </c>
      <c r="X451">
        <v>97.218999999999994</v>
      </c>
      <c r="Y451">
        <v>97.218999999999994</v>
      </c>
      <c r="Z451">
        <v>101.80800000000001</v>
      </c>
      <c r="AA451">
        <v>98.266999999999996</v>
      </c>
      <c r="AB451">
        <v>98.266999999999996</v>
      </c>
      <c r="AD451">
        <v>98.668999999999997</v>
      </c>
      <c r="AG451">
        <v>98.07</v>
      </c>
      <c r="AH451">
        <v>99.108999999999995</v>
      </c>
      <c r="AK451">
        <v>100.78700000000001</v>
      </c>
      <c r="AL451">
        <v>100.20399999999999</v>
      </c>
      <c r="AM451">
        <v>99.034000000000006</v>
      </c>
      <c r="AR451">
        <v>100.203</v>
      </c>
      <c r="AS451">
        <v>100.09</v>
      </c>
      <c r="AT451">
        <v>98.475999999999999</v>
      </c>
      <c r="AU451">
        <v>98.191999999999993</v>
      </c>
      <c r="AV451">
        <v>98.191999999999993</v>
      </c>
      <c r="AW451">
        <v>94.99</v>
      </c>
      <c r="AX451">
        <v>94.99</v>
      </c>
      <c r="AY451">
        <v>118.879</v>
      </c>
      <c r="AZ451" s="5">
        <v>94.328999999999994</v>
      </c>
      <c r="BA451">
        <v>102.28700000000001</v>
      </c>
      <c r="BB451">
        <v>103.376</v>
      </c>
      <c r="BC451">
        <v>101.506</v>
      </c>
      <c r="BJ451">
        <v>106.246</v>
      </c>
      <c r="BM451">
        <v>108.636</v>
      </c>
      <c r="BN451">
        <v>101.13500000000001</v>
      </c>
      <c r="BS451">
        <v>100.262</v>
      </c>
      <c r="BT451">
        <v>101.873</v>
      </c>
      <c r="BU451">
        <v>102.761</v>
      </c>
      <c r="BV451">
        <v>103.746</v>
      </c>
      <c r="BX451">
        <v>101.541</v>
      </c>
      <c r="BY451">
        <v>101.541</v>
      </c>
      <c r="BZ451">
        <v>102.129</v>
      </c>
      <c r="CA451">
        <v>105.352</v>
      </c>
      <c r="CB451">
        <v>102.498</v>
      </c>
      <c r="CC451">
        <v>101.61199999999999</v>
      </c>
      <c r="CF451">
        <v>98.194999999999993</v>
      </c>
      <c r="CG451">
        <v>98.194999999999993</v>
      </c>
      <c r="CH451">
        <v>95.429000000000002</v>
      </c>
      <c r="CI451">
        <v>95.429000000000002</v>
      </c>
      <c r="CK451">
        <v>88.366</v>
      </c>
      <c r="CO451">
        <v>98.863</v>
      </c>
      <c r="CS451">
        <v>103.262</v>
      </c>
      <c r="CT451">
        <v>98.149000000000001</v>
      </c>
      <c r="CU451">
        <v>98.768000000000001</v>
      </c>
      <c r="CV451">
        <v>100.24299999999999</v>
      </c>
      <c r="CY451">
        <v>102.58499999999999</v>
      </c>
      <c r="CZ451">
        <v>98.203000000000003</v>
      </c>
      <c r="DA451">
        <v>101.831</v>
      </c>
      <c r="DB451">
        <v>101.831</v>
      </c>
      <c r="DC451">
        <v>104.002</v>
      </c>
      <c r="DD451">
        <v>104.002</v>
      </c>
      <c r="DE451">
        <v>101.926</v>
      </c>
      <c r="DG451">
        <v>100.916</v>
      </c>
      <c r="DK451">
        <v>94.641000000000005</v>
      </c>
      <c r="DL451">
        <v>97.915999999999997</v>
      </c>
      <c r="DM451">
        <v>89.212999999999994</v>
      </c>
      <c r="DN451">
        <v>89.212999999999994</v>
      </c>
      <c r="DO451">
        <v>99.81</v>
      </c>
      <c r="DP451">
        <v>107.20399999999999</v>
      </c>
      <c r="DQ451">
        <v>104.449</v>
      </c>
      <c r="DR451">
        <v>100.476</v>
      </c>
      <c r="DS451">
        <v>98.763999999999996</v>
      </c>
      <c r="EB451">
        <v>100.86799999999999</v>
      </c>
      <c r="EC451">
        <v>100.86799999999999</v>
      </c>
      <c r="ED451">
        <v>97.903000000000006</v>
      </c>
      <c r="EE451">
        <v>97.903000000000006</v>
      </c>
      <c r="EF451">
        <v>102.07299999999999</v>
      </c>
      <c r="EG451">
        <v>102.07299999999999</v>
      </c>
      <c r="EI451">
        <v>99.805000000000007</v>
      </c>
      <c r="EJ451">
        <v>99.805000000000007</v>
      </c>
      <c r="EK451">
        <v>90.652000000000001</v>
      </c>
      <c r="EL451">
        <v>91.91</v>
      </c>
      <c r="EM451">
        <v>91.91</v>
      </c>
      <c r="EN451">
        <v>102.322</v>
      </c>
      <c r="EO451">
        <v>101.07899999999999</v>
      </c>
      <c r="EQ451">
        <v>87.451999999999998</v>
      </c>
      <c r="ER451">
        <v>87.451999999999998</v>
      </c>
      <c r="EX451">
        <v>94.989000000000004</v>
      </c>
      <c r="FA451">
        <v>97.936999999999998</v>
      </c>
      <c r="FB451">
        <v>97.936999999999998</v>
      </c>
      <c r="FC451">
        <v>87.305999999999997</v>
      </c>
      <c r="FD451">
        <v>87.305999999999997</v>
      </c>
      <c r="FE451">
        <v>97.832999999999998</v>
      </c>
      <c r="FF451">
        <v>97.832999999999998</v>
      </c>
      <c r="FG451">
        <v>100.821</v>
      </c>
      <c r="FH451">
        <v>100.821</v>
      </c>
      <c r="FK451">
        <v>101.477</v>
      </c>
      <c r="FL451">
        <v>101.477</v>
      </c>
      <c r="FM451">
        <v>100.539</v>
      </c>
      <c r="FN451">
        <v>112.355</v>
      </c>
      <c r="FO451">
        <v>99.843999999999994</v>
      </c>
      <c r="FP451">
        <v>99.843999999999994</v>
      </c>
      <c r="FQ451">
        <v>97.177999999999997</v>
      </c>
      <c r="FR451">
        <v>110.282</v>
      </c>
      <c r="FT451">
        <v>93.561000000000007</v>
      </c>
      <c r="FU451">
        <v>93.561000000000007</v>
      </c>
      <c r="FX451">
        <v>99.474999999999994</v>
      </c>
      <c r="FZ451">
        <v>87.483000000000004</v>
      </c>
      <c r="GA451">
        <v>87.483000000000004</v>
      </c>
      <c r="GB451">
        <v>98.222999999999999</v>
      </c>
      <c r="GC451">
        <v>98.222999999999999</v>
      </c>
      <c r="GD451">
        <v>98.959000000000003</v>
      </c>
      <c r="GE451">
        <v>95.849000000000004</v>
      </c>
      <c r="GF451">
        <v>105.797</v>
      </c>
      <c r="GH451">
        <v>99.105000000000004</v>
      </c>
      <c r="GI451">
        <v>99.105000000000004</v>
      </c>
      <c r="GJ451">
        <v>98</v>
      </c>
      <c r="GK451">
        <v>98</v>
      </c>
      <c r="GL451">
        <v>106.36799999999999</v>
      </c>
      <c r="GM451">
        <v>100.928</v>
      </c>
      <c r="GN451">
        <v>100.928</v>
      </c>
      <c r="GP451">
        <v>98.498999999999995</v>
      </c>
      <c r="GQ451">
        <v>99.194999999999993</v>
      </c>
      <c r="GR451">
        <v>99.194999999999993</v>
      </c>
      <c r="GS451">
        <v>103.473</v>
      </c>
      <c r="GT451">
        <v>103.473</v>
      </c>
      <c r="GU451">
        <v>101.37</v>
      </c>
      <c r="GW451">
        <v>104.017</v>
      </c>
      <c r="GX451">
        <v>104.017</v>
      </c>
      <c r="GY451">
        <v>101.928</v>
      </c>
      <c r="GZ451">
        <v>100.749</v>
      </c>
      <c r="HA451">
        <v>100.749</v>
      </c>
      <c r="HB451">
        <v>114.82899999999999</v>
      </c>
      <c r="HC451">
        <v>107.447</v>
      </c>
      <c r="HE451">
        <v>98.102000000000004</v>
      </c>
      <c r="HG451">
        <v>101.217</v>
      </c>
      <c r="HH451">
        <v>100.378</v>
      </c>
      <c r="HI451">
        <v>100.378</v>
      </c>
      <c r="HJ451">
        <v>88.372</v>
      </c>
      <c r="HK451">
        <v>98.655000000000001</v>
      </c>
      <c r="HL451">
        <v>89.606999999999999</v>
      </c>
      <c r="HM451">
        <v>101.44</v>
      </c>
      <c r="HN451">
        <v>101.32299999999999</v>
      </c>
      <c r="HO451">
        <v>98.787000000000006</v>
      </c>
      <c r="HP451">
        <v>100.161</v>
      </c>
      <c r="HQ451">
        <v>108.88200000000001</v>
      </c>
      <c r="HR451">
        <v>99.760999999999996</v>
      </c>
      <c r="HS451">
        <v>112.04300000000001</v>
      </c>
      <c r="HT451">
        <v>90.456000000000003</v>
      </c>
      <c r="HU451">
        <v>100.994</v>
      </c>
      <c r="HV451">
        <v>100.994</v>
      </c>
      <c r="HW451">
        <v>103.08</v>
      </c>
      <c r="HX451">
        <v>103.08</v>
      </c>
      <c r="HY451">
        <v>101.84399999999999</v>
      </c>
      <c r="HZ451">
        <v>101.84399999999999</v>
      </c>
      <c r="IA451">
        <v>103.08</v>
      </c>
      <c r="IB451">
        <v>103.08</v>
      </c>
      <c r="IC451">
        <v>101.84399999999999</v>
      </c>
      <c r="ID451">
        <v>101.84399999999999</v>
      </c>
    </row>
    <row r="452" spans="1:238" x14ac:dyDescent="0.2">
      <c r="A452" s="3">
        <v>46008</v>
      </c>
      <c r="B452">
        <v>100.64100000000001</v>
      </c>
      <c r="C452">
        <v>100.90900000000001</v>
      </c>
      <c r="D452">
        <v>100.90900000000001</v>
      </c>
      <c r="E452">
        <v>120.456</v>
      </c>
      <c r="F452">
        <v>109.41800000000001</v>
      </c>
      <c r="I452">
        <v>111.30800000000001</v>
      </c>
      <c r="J452">
        <v>111.30800000000001</v>
      </c>
      <c r="M452">
        <v>99.076999999999998</v>
      </c>
      <c r="N452">
        <v>99.076999999999998</v>
      </c>
      <c r="O452">
        <v>93.917000000000002</v>
      </c>
      <c r="P452">
        <v>93.917000000000002</v>
      </c>
      <c r="V452">
        <v>101.30800000000001</v>
      </c>
      <c r="W452">
        <v>101.30800000000001</v>
      </c>
      <c r="X452">
        <v>97.247</v>
      </c>
      <c r="Y452">
        <v>97.247</v>
      </c>
      <c r="Z452">
        <v>101.85</v>
      </c>
      <c r="AA452">
        <v>98.275999999999996</v>
      </c>
      <c r="AB452">
        <v>98.275999999999996</v>
      </c>
      <c r="AD452">
        <v>98.703000000000003</v>
      </c>
      <c r="AG452">
        <v>97.986999999999995</v>
      </c>
      <c r="AH452">
        <v>99.138000000000005</v>
      </c>
      <c r="AK452">
        <v>100.84399999999999</v>
      </c>
      <c r="AL452">
        <v>100.214</v>
      </c>
      <c r="AM452">
        <v>99.073999999999998</v>
      </c>
      <c r="AR452">
        <v>100.21899999999999</v>
      </c>
      <c r="AS452">
        <v>100.152</v>
      </c>
      <c r="AT452">
        <v>98.590999999999994</v>
      </c>
      <c r="AU452">
        <v>98.195999999999998</v>
      </c>
      <c r="AV452">
        <v>98.195999999999998</v>
      </c>
      <c r="AW452">
        <v>95.070999999999998</v>
      </c>
      <c r="AX452">
        <v>95.070999999999998</v>
      </c>
      <c r="AY452">
        <v>119.148</v>
      </c>
      <c r="AZ452" s="5">
        <v>94.322999999999993</v>
      </c>
      <c r="BA452">
        <v>102.27800000000001</v>
      </c>
      <c r="BB452">
        <v>103.369</v>
      </c>
      <c r="BC452">
        <v>101.532</v>
      </c>
      <c r="BJ452">
        <v>106.31399999999999</v>
      </c>
      <c r="BM452">
        <v>108.73699999999999</v>
      </c>
      <c r="BN452">
        <v>101.122</v>
      </c>
      <c r="BS452">
        <v>100.268</v>
      </c>
      <c r="BT452">
        <v>101.86199999999999</v>
      </c>
      <c r="BU452">
        <v>102.78</v>
      </c>
      <c r="BV452">
        <v>103.786</v>
      </c>
      <c r="BX452">
        <v>101.5</v>
      </c>
      <c r="BY452">
        <v>101.5</v>
      </c>
      <c r="BZ452">
        <v>102.16</v>
      </c>
      <c r="CA452">
        <v>105.361</v>
      </c>
      <c r="CB452">
        <v>102.613</v>
      </c>
      <c r="CC452">
        <v>101.648</v>
      </c>
      <c r="CF452">
        <v>98.22</v>
      </c>
      <c r="CG452">
        <v>98.22</v>
      </c>
      <c r="CH452">
        <v>95.55</v>
      </c>
      <c r="CI452">
        <v>95.55</v>
      </c>
      <c r="CK452">
        <v>88.247</v>
      </c>
      <c r="CO452">
        <v>99.040999999999997</v>
      </c>
      <c r="CS452">
        <v>103.312</v>
      </c>
      <c r="CT452">
        <v>98.114999999999995</v>
      </c>
      <c r="CU452">
        <v>98.834999999999994</v>
      </c>
      <c r="CV452">
        <v>100.402</v>
      </c>
      <c r="CY452">
        <v>102.614</v>
      </c>
      <c r="CZ452">
        <v>98.322999999999993</v>
      </c>
      <c r="DA452">
        <v>101.85599999999999</v>
      </c>
      <c r="DB452">
        <v>101.85599999999999</v>
      </c>
      <c r="DC452">
        <v>103.994</v>
      </c>
      <c r="DD452">
        <v>103.994</v>
      </c>
      <c r="DE452">
        <v>101.94799999999999</v>
      </c>
      <c r="DG452">
        <v>100.91200000000001</v>
      </c>
      <c r="DK452">
        <v>94.596999999999994</v>
      </c>
      <c r="DL452">
        <v>97.834000000000003</v>
      </c>
      <c r="DM452">
        <v>89.361000000000004</v>
      </c>
      <c r="DN452">
        <v>89.361000000000004</v>
      </c>
      <c r="DO452">
        <v>99.816000000000003</v>
      </c>
      <c r="DP452">
        <v>107.379</v>
      </c>
      <c r="DQ452">
        <v>104.47</v>
      </c>
      <c r="DR452">
        <v>100.452</v>
      </c>
      <c r="DS452">
        <v>98.807000000000002</v>
      </c>
      <c r="EB452">
        <v>100.863</v>
      </c>
      <c r="EC452">
        <v>100.863</v>
      </c>
      <c r="ED452">
        <v>97.933999999999997</v>
      </c>
      <c r="EE452">
        <v>97.933999999999997</v>
      </c>
      <c r="EF452">
        <v>102.2</v>
      </c>
      <c r="EG452">
        <v>102.2</v>
      </c>
      <c r="EI452">
        <v>99.820999999999998</v>
      </c>
      <c r="EJ452">
        <v>99.820999999999998</v>
      </c>
      <c r="EK452">
        <v>90.819000000000003</v>
      </c>
      <c r="EL452">
        <v>92.063000000000002</v>
      </c>
      <c r="EM452">
        <v>92.063000000000002</v>
      </c>
      <c r="EN452">
        <v>102.426</v>
      </c>
      <c r="EO452">
        <v>101.092</v>
      </c>
      <c r="EQ452">
        <v>87.570999999999998</v>
      </c>
      <c r="ER452">
        <v>87.570999999999998</v>
      </c>
      <c r="EX452">
        <v>95.12</v>
      </c>
      <c r="FA452">
        <v>97.924000000000007</v>
      </c>
      <c r="FB452">
        <v>97.924000000000007</v>
      </c>
      <c r="FC452">
        <v>87.466999999999999</v>
      </c>
      <c r="FD452">
        <v>87.466999999999999</v>
      </c>
      <c r="FE452">
        <v>97.881</v>
      </c>
      <c r="FF452">
        <v>97.881</v>
      </c>
      <c r="FG452">
        <v>100.86199999999999</v>
      </c>
      <c r="FH452">
        <v>100.86199999999999</v>
      </c>
      <c r="FK452">
        <v>101.46599999999999</v>
      </c>
      <c r="FL452">
        <v>101.46599999999999</v>
      </c>
      <c r="FM452">
        <v>100.599</v>
      </c>
      <c r="FN452">
        <v>112.538</v>
      </c>
      <c r="FO452">
        <v>99.869</v>
      </c>
      <c r="FP452">
        <v>99.869</v>
      </c>
      <c r="FQ452">
        <v>97.316000000000003</v>
      </c>
      <c r="FR452">
        <v>110.381</v>
      </c>
      <c r="FT452">
        <v>93.626000000000005</v>
      </c>
      <c r="FU452">
        <v>93.626000000000005</v>
      </c>
      <c r="FX452">
        <v>99.519000000000005</v>
      </c>
      <c r="FZ452">
        <v>87.653000000000006</v>
      </c>
      <c r="GA452">
        <v>87.653000000000006</v>
      </c>
      <c r="GB452">
        <v>98.24</v>
      </c>
      <c r="GC452">
        <v>98.24</v>
      </c>
      <c r="GD452">
        <v>98.977999999999994</v>
      </c>
      <c r="GE452">
        <v>96.070999999999998</v>
      </c>
      <c r="GF452">
        <v>105.78700000000001</v>
      </c>
      <c r="GH452">
        <v>99.132999999999996</v>
      </c>
      <c r="GI452">
        <v>99.132999999999996</v>
      </c>
      <c r="GJ452">
        <v>98.013999999999996</v>
      </c>
      <c r="GK452">
        <v>98.013999999999996</v>
      </c>
      <c r="GL452">
        <v>106.545</v>
      </c>
      <c r="GM452">
        <v>100.956</v>
      </c>
      <c r="GN452">
        <v>100.956</v>
      </c>
      <c r="GP452">
        <v>98.528000000000006</v>
      </c>
      <c r="GQ452">
        <v>99.21</v>
      </c>
      <c r="GR452">
        <v>99.21</v>
      </c>
      <c r="GS452">
        <v>103.583</v>
      </c>
      <c r="GT452">
        <v>103.583</v>
      </c>
      <c r="GU452">
        <v>101.346</v>
      </c>
      <c r="GW452">
        <v>104.11499999999999</v>
      </c>
      <c r="GX452">
        <v>104.11499999999999</v>
      </c>
      <c r="GY452">
        <v>101.952</v>
      </c>
      <c r="GZ452">
        <v>100.741</v>
      </c>
      <c r="HA452">
        <v>100.741</v>
      </c>
      <c r="HB452">
        <v>114.99299999999999</v>
      </c>
      <c r="HC452">
        <v>107.55</v>
      </c>
      <c r="HE452">
        <v>98.100999999999999</v>
      </c>
      <c r="HG452">
        <v>101.246</v>
      </c>
      <c r="HH452">
        <v>100.39</v>
      </c>
      <c r="HI452">
        <v>100.39</v>
      </c>
      <c r="HJ452">
        <v>88.534999999999997</v>
      </c>
      <c r="HK452">
        <v>98.668000000000006</v>
      </c>
      <c r="HL452">
        <v>89.757999999999996</v>
      </c>
      <c r="HM452">
        <v>101.464</v>
      </c>
      <c r="HN452">
        <v>101.52200000000001</v>
      </c>
      <c r="HO452">
        <v>98.819000000000003</v>
      </c>
      <c r="HP452">
        <v>100.176</v>
      </c>
      <c r="HQ452">
        <v>109.136</v>
      </c>
      <c r="HR452">
        <v>99.813000000000002</v>
      </c>
      <c r="HS452">
        <v>112.21299999999999</v>
      </c>
      <c r="HT452">
        <v>90.629000000000005</v>
      </c>
      <c r="HU452">
        <v>101.048</v>
      </c>
      <c r="HV452">
        <v>101.048</v>
      </c>
      <c r="HW452">
        <v>103.166</v>
      </c>
      <c r="HX452">
        <v>103.166</v>
      </c>
      <c r="HY452">
        <v>101.901</v>
      </c>
      <c r="HZ452">
        <v>101.901</v>
      </c>
      <c r="IA452">
        <v>103.166</v>
      </c>
      <c r="IB452">
        <v>103.166</v>
      </c>
      <c r="IC452">
        <v>101.901</v>
      </c>
      <c r="ID452">
        <v>101.901</v>
      </c>
    </row>
    <row r="453" spans="1:238" x14ac:dyDescent="0.2">
      <c r="A453" s="3">
        <v>46009</v>
      </c>
      <c r="B453">
        <v>100.634</v>
      </c>
      <c r="C453">
        <v>100.88800000000001</v>
      </c>
      <c r="D453">
        <v>100.88800000000001</v>
      </c>
      <c r="E453">
        <v>120.402</v>
      </c>
      <c r="F453">
        <v>109.431</v>
      </c>
      <c r="I453">
        <v>110.886</v>
      </c>
      <c r="J453">
        <v>110.886</v>
      </c>
      <c r="M453">
        <v>98.980999999999995</v>
      </c>
      <c r="N453">
        <v>98.980999999999995</v>
      </c>
      <c r="O453">
        <v>93.811000000000007</v>
      </c>
      <c r="P453">
        <v>93.811000000000007</v>
      </c>
      <c r="V453">
        <v>101.28400000000001</v>
      </c>
      <c r="W453">
        <v>101.28400000000001</v>
      </c>
      <c r="X453">
        <v>97.227000000000004</v>
      </c>
      <c r="Y453">
        <v>97.227000000000004</v>
      </c>
      <c r="Z453">
        <v>101.81100000000001</v>
      </c>
      <c r="AA453">
        <v>98.278999999999996</v>
      </c>
      <c r="AB453">
        <v>98.278999999999996</v>
      </c>
      <c r="AD453">
        <v>98.718000000000004</v>
      </c>
      <c r="AG453">
        <v>98.108999999999995</v>
      </c>
      <c r="AH453">
        <v>99.137</v>
      </c>
      <c r="AK453">
        <v>100.791</v>
      </c>
      <c r="AL453">
        <v>100.199</v>
      </c>
      <c r="AM453">
        <v>99.075999999999993</v>
      </c>
      <c r="AR453">
        <v>100.191</v>
      </c>
      <c r="AS453">
        <v>100.119</v>
      </c>
      <c r="AT453">
        <v>98.504999999999995</v>
      </c>
      <c r="AU453">
        <v>98.218999999999994</v>
      </c>
      <c r="AV453">
        <v>98.218999999999994</v>
      </c>
      <c r="AW453">
        <v>95.055999999999997</v>
      </c>
      <c r="AX453">
        <v>95.055999999999997</v>
      </c>
      <c r="AY453">
        <v>118.96</v>
      </c>
      <c r="AZ453" s="5">
        <v>94.352999999999994</v>
      </c>
      <c r="BA453">
        <v>102.288</v>
      </c>
      <c r="BB453">
        <v>103.34099999999999</v>
      </c>
      <c r="BC453">
        <v>101.494</v>
      </c>
      <c r="BJ453">
        <v>106.19</v>
      </c>
      <c r="BM453">
        <v>108.52</v>
      </c>
      <c r="BN453">
        <v>101.126</v>
      </c>
      <c r="BS453">
        <v>100.262</v>
      </c>
      <c r="BT453">
        <v>101.854</v>
      </c>
      <c r="BU453">
        <v>102.678</v>
      </c>
      <c r="BV453">
        <v>103.678</v>
      </c>
      <c r="BX453">
        <v>101.453</v>
      </c>
      <c r="BY453">
        <v>101.453</v>
      </c>
      <c r="BZ453">
        <v>102.127</v>
      </c>
      <c r="CA453">
        <v>105.291</v>
      </c>
      <c r="CB453">
        <v>102.542</v>
      </c>
      <c r="CC453">
        <v>101.60299999999999</v>
      </c>
      <c r="CF453">
        <v>98.213999999999999</v>
      </c>
      <c r="CG453">
        <v>98.213999999999999</v>
      </c>
      <c r="CH453">
        <v>95.454999999999998</v>
      </c>
      <c r="CI453">
        <v>95.454999999999998</v>
      </c>
      <c r="CK453">
        <v>88.179000000000002</v>
      </c>
      <c r="CO453">
        <v>99.001999999999995</v>
      </c>
      <c r="CS453">
        <v>103.268</v>
      </c>
      <c r="CT453">
        <v>98.085999999999999</v>
      </c>
      <c r="CU453">
        <v>98.826999999999998</v>
      </c>
      <c r="CV453">
        <v>100.393</v>
      </c>
      <c r="CY453">
        <v>102.59099999999999</v>
      </c>
      <c r="CZ453">
        <v>98.239000000000004</v>
      </c>
      <c r="DA453">
        <v>101.82899999999999</v>
      </c>
      <c r="DB453">
        <v>101.82899999999999</v>
      </c>
      <c r="DC453">
        <v>103.932</v>
      </c>
      <c r="DD453">
        <v>103.932</v>
      </c>
      <c r="DE453">
        <v>102.005</v>
      </c>
      <c r="DG453">
        <v>100.892</v>
      </c>
      <c r="DK453">
        <v>94.682000000000002</v>
      </c>
      <c r="DL453">
        <v>97.941000000000003</v>
      </c>
      <c r="DM453">
        <v>89.25</v>
      </c>
      <c r="DN453">
        <v>89.25</v>
      </c>
      <c r="DO453">
        <v>99.804000000000002</v>
      </c>
      <c r="DP453">
        <v>107.17</v>
      </c>
      <c r="DQ453">
        <v>104.398</v>
      </c>
      <c r="DR453">
        <v>100.45</v>
      </c>
      <c r="DS453">
        <v>98.763000000000005</v>
      </c>
      <c r="EB453">
        <v>100.815</v>
      </c>
      <c r="EC453">
        <v>100.815</v>
      </c>
      <c r="ED453">
        <v>97.959000000000003</v>
      </c>
      <c r="EE453">
        <v>97.959000000000003</v>
      </c>
      <c r="EF453">
        <v>102.14400000000001</v>
      </c>
      <c r="EG453">
        <v>102.14400000000001</v>
      </c>
      <c r="EI453">
        <v>99.81</v>
      </c>
      <c r="EJ453">
        <v>99.81</v>
      </c>
      <c r="EK453">
        <v>90.728999999999999</v>
      </c>
      <c r="EL453">
        <v>91.953000000000003</v>
      </c>
      <c r="EM453">
        <v>91.953000000000003</v>
      </c>
      <c r="EN453">
        <v>102.35</v>
      </c>
      <c r="EO453">
        <v>101.07599999999999</v>
      </c>
      <c r="EQ453">
        <v>87.54</v>
      </c>
      <c r="ER453">
        <v>87.54</v>
      </c>
      <c r="EX453">
        <v>95.039000000000001</v>
      </c>
      <c r="FA453">
        <v>97.924999999999997</v>
      </c>
      <c r="FB453">
        <v>97.924999999999997</v>
      </c>
      <c r="FC453">
        <v>87.367000000000004</v>
      </c>
      <c r="FD453">
        <v>87.367000000000004</v>
      </c>
      <c r="FE453">
        <v>97.897000000000006</v>
      </c>
      <c r="FF453">
        <v>97.897000000000006</v>
      </c>
      <c r="FG453">
        <v>100.812</v>
      </c>
      <c r="FH453">
        <v>100.812</v>
      </c>
      <c r="FK453">
        <v>101.455</v>
      </c>
      <c r="FL453">
        <v>101.455</v>
      </c>
      <c r="FM453">
        <v>100.541</v>
      </c>
      <c r="FN453">
        <v>112.279</v>
      </c>
      <c r="FO453">
        <v>99.855999999999995</v>
      </c>
      <c r="FP453">
        <v>99.855999999999995</v>
      </c>
      <c r="FQ453">
        <v>97.194000000000003</v>
      </c>
      <c r="FR453">
        <v>110.32</v>
      </c>
      <c r="FT453">
        <v>93.585999999999999</v>
      </c>
      <c r="FU453">
        <v>93.585999999999999</v>
      </c>
      <c r="FX453">
        <v>99.569000000000003</v>
      </c>
      <c r="FZ453">
        <v>87.372</v>
      </c>
      <c r="GA453">
        <v>87.372</v>
      </c>
      <c r="GB453">
        <v>98.259</v>
      </c>
      <c r="GC453">
        <v>98.259</v>
      </c>
      <c r="GD453">
        <v>98.938000000000002</v>
      </c>
      <c r="GE453">
        <v>95.938999999999993</v>
      </c>
      <c r="GF453">
        <v>105.666</v>
      </c>
      <c r="GH453">
        <v>99.138000000000005</v>
      </c>
      <c r="GI453">
        <v>99.138000000000005</v>
      </c>
      <c r="GJ453">
        <v>98.034999999999997</v>
      </c>
      <c r="GK453">
        <v>98.034999999999997</v>
      </c>
      <c r="GL453">
        <v>106.502</v>
      </c>
      <c r="GM453">
        <v>100.929</v>
      </c>
      <c r="GN453">
        <v>100.929</v>
      </c>
      <c r="GP453">
        <v>98.519000000000005</v>
      </c>
      <c r="GQ453">
        <v>99.192999999999998</v>
      </c>
      <c r="GR453">
        <v>99.192999999999998</v>
      </c>
      <c r="GS453">
        <v>103.502</v>
      </c>
      <c r="GT453">
        <v>103.502</v>
      </c>
      <c r="GU453">
        <v>101.407</v>
      </c>
      <c r="GW453">
        <v>104.023</v>
      </c>
      <c r="GX453">
        <v>104.023</v>
      </c>
      <c r="GY453">
        <v>101.901</v>
      </c>
      <c r="GZ453">
        <v>100.735</v>
      </c>
      <c r="HA453">
        <v>100.735</v>
      </c>
      <c r="HB453">
        <v>114.864</v>
      </c>
      <c r="HC453">
        <v>107.518</v>
      </c>
      <c r="HE453">
        <v>98.12</v>
      </c>
      <c r="HG453">
        <v>101.265</v>
      </c>
      <c r="HH453">
        <v>100.374</v>
      </c>
      <c r="HI453">
        <v>100.374</v>
      </c>
      <c r="HJ453">
        <v>88.415000000000006</v>
      </c>
      <c r="HK453">
        <v>98.706000000000003</v>
      </c>
      <c r="HL453">
        <v>89.673000000000002</v>
      </c>
      <c r="HM453">
        <v>101.46299999999999</v>
      </c>
      <c r="HN453">
        <v>101.355</v>
      </c>
      <c r="HO453">
        <v>98.82</v>
      </c>
      <c r="HP453">
        <v>100.17400000000001</v>
      </c>
      <c r="HQ453">
        <v>108.988</v>
      </c>
      <c r="HR453">
        <v>99.912999999999997</v>
      </c>
      <c r="HS453">
        <v>112.102</v>
      </c>
      <c r="HT453">
        <v>90.528000000000006</v>
      </c>
      <c r="HU453">
        <v>100.99299999999999</v>
      </c>
      <c r="HV453">
        <v>100.99299999999999</v>
      </c>
      <c r="HW453">
        <v>103.089</v>
      </c>
      <c r="HX453">
        <v>103.089</v>
      </c>
      <c r="HY453">
        <v>101.84</v>
      </c>
      <c r="HZ453">
        <v>101.84</v>
      </c>
      <c r="IA453">
        <v>103.089</v>
      </c>
      <c r="IB453">
        <v>103.089</v>
      </c>
      <c r="IC453">
        <v>101.84</v>
      </c>
      <c r="ID453">
        <v>101.84</v>
      </c>
    </row>
    <row r="454" spans="1:238" x14ac:dyDescent="0.2">
      <c r="A454" s="3">
        <v>46010</v>
      </c>
      <c r="B454">
        <v>100.623</v>
      </c>
      <c r="C454">
        <v>100.86799999999999</v>
      </c>
      <c r="D454">
        <v>100.86799999999999</v>
      </c>
      <c r="E454">
        <v>120.498</v>
      </c>
      <c r="F454">
        <v>109.43899999999999</v>
      </c>
      <c r="I454">
        <v>110.996</v>
      </c>
      <c r="J454">
        <v>110.996</v>
      </c>
      <c r="M454">
        <v>98.984999999999999</v>
      </c>
      <c r="N454">
        <v>98.984999999999999</v>
      </c>
      <c r="O454">
        <v>93.778999999999996</v>
      </c>
      <c r="P454">
        <v>93.778999999999996</v>
      </c>
      <c r="V454">
        <v>101.252</v>
      </c>
      <c r="W454">
        <v>101.252</v>
      </c>
      <c r="X454">
        <v>97.177000000000007</v>
      </c>
      <c r="Y454">
        <v>97.177000000000007</v>
      </c>
      <c r="Z454">
        <v>101.783</v>
      </c>
      <c r="AA454">
        <v>98.271000000000001</v>
      </c>
      <c r="AB454">
        <v>98.271000000000001</v>
      </c>
      <c r="AD454">
        <v>98.694999999999993</v>
      </c>
      <c r="AG454">
        <v>98.116</v>
      </c>
      <c r="AH454">
        <v>99.144999999999996</v>
      </c>
      <c r="AK454">
        <v>100.773</v>
      </c>
      <c r="AL454">
        <v>100.202</v>
      </c>
      <c r="AM454">
        <v>99.078999999999994</v>
      </c>
      <c r="AR454">
        <v>100.181</v>
      </c>
      <c r="AS454">
        <v>100.098</v>
      </c>
      <c r="AT454">
        <v>98.450999999999993</v>
      </c>
      <c r="AU454">
        <v>98.227000000000004</v>
      </c>
      <c r="AV454">
        <v>98.227000000000004</v>
      </c>
      <c r="AW454">
        <v>94.997</v>
      </c>
      <c r="AX454">
        <v>94.997</v>
      </c>
      <c r="AY454">
        <v>118.863</v>
      </c>
      <c r="AZ454" s="5">
        <v>94.296000000000006</v>
      </c>
      <c r="BA454">
        <v>102.291</v>
      </c>
      <c r="BB454">
        <v>103.297</v>
      </c>
      <c r="BC454">
        <v>101.471</v>
      </c>
      <c r="BJ454">
        <v>106.143</v>
      </c>
      <c r="BM454">
        <v>108.682</v>
      </c>
      <c r="BN454">
        <v>101.123</v>
      </c>
      <c r="BS454">
        <v>100.276</v>
      </c>
      <c r="BT454">
        <v>101.864</v>
      </c>
      <c r="BU454">
        <v>102.68300000000001</v>
      </c>
      <c r="BV454">
        <v>103.661</v>
      </c>
      <c r="BX454">
        <v>101.437</v>
      </c>
      <c r="BY454">
        <v>101.437</v>
      </c>
      <c r="BZ454">
        <v>102.04900000000001</v>
      </c>
      <c r="CA454">
        <v>105.301</v>
      </c>
      <c r="CB454">
        <v>102.48699999999999</v>
      </c>
      <c r="CC454">
        <v>101.556</v>
      </c>
      <c r="CF454">
        <v>98.206000000000003</v>
      </c>
      <c r="CG454">
        <v>98.206000000000003</v>
      </c>
      <c r="CH454">
        <v>95.4</v>
      </c>
      <c r="CI454">
        <v>95.4</v>
      </c>
      <c r="CK454">
        <v>88.084000000000003</v>
      </c>
      <c r="CO454">
        <v>98.924999999999997</v>
      </c>
      <c r="CS454">
        <v>103.40300000000001</v>
      </c>
      <c r="CT454">
        <v>98.073999999999998</v>
      </c>
      <c r="CU454">
        <v>98.751000000000005</v>
      </c>
      <c r="CV454">
        <v>100.29900000000001</v>
      </c>
      <c r="CY454">
        <v>102.54900000000001</v>
      </c>
      <c r="CZ454">
        <v>98.225999999999999</v>
      </c>
      <c r="DA454">
        <v>101.85299999999999</v>
      </c>
      <c r="DB454">
        <v>101.85299999999999</v>
      </c>
      <c r="DC454">
        <v>104.033</v>
      </c>
      <c r="DD454">
        <v>104.033</v>
      </c>
      <c r="DE454">
        <v>102.014</v>
      </c>
      <c r="DG454">
        <v>100.89</v>
      </c>
      <c r="DK454">
        <v>94.691000000000003</v>
      </c>
      <c r="DL454">
        <v>97.933000000000007</v>
      </c>
      <c r="DM454">
        <v>89.212000000000003</v>
      </c>
      <c r="DN454">
        <v>89.212000000000003</v>
      </c>
      <c r="DO454">
        <v>99.784999999999997</v>
      </c>
      <c r="DP454">
        <v>107.208</v>
      </c>
      <c r="DQ454">
        <v>104.37</v>
      </c>
      <c r="DR454">
        <v>100.57</v>
      </c>
      <c r="DS454">
        <v>98.756</v>
      </c>
      <c r="EB454">
        <v>100.825</v>
      </c>
      <c r="EC454">
        <v>100.825</v>
      </c>
      <c r="ED454">
        <v>97.953999999999994</v>
      </c>
      <c r="EE454">
        <v>97.953999999999994</v>
      </c>
      <c r="EF454">
        <v>102.07599999999999</v>
      </c>
      <c r="EG454">
        <v>102.07599999999999</v>
      </c>
      <c r="EI454">
        <v>99.811999999999998</v>
      </c>
      <c r="EJ454">
        <v>99.811999999999998</v>
      </c>
      <c r="EK454">
        <v>90.650999999999996</v>
      </c>
      <c r="EL454">
        <v>91.887</v>
      </c>
      <c r="EM454">
        <v>91.887</v>
      </c>
      <c r="EN454">
        <v>102.28400000000001</v>
      </c>
      <c r="EO454">
        <v>101.05500000000001</v>
      </c>
      <c r="EQ454">
        <v>87.445999999999998</v>
      </c>
      <c r="ER454">
        <v>87.445999999999998</v>
      </c>
      <c r="EX454">
        <v>94.977999999999994</v>
      </c>
      <c r="FA454">
        <v>97.927999999999997</v>
      </c>
      <c r="FB454">
        <v>97.927999999999997</v>
      </c>
      <c r="FC454">
        <v>87.278999999999996</v>
      </c>
      <c r="FD454">
        <v>87.278999999999996</v>
      </c>
      <c r="FE454">
        <v>97.899000000000001</v>
      </c>
      <c r="FF454">
        <v>97.899000000000001</v>
      </c>
      <c r="FG454">
        <v>100.786</v>
      </c>
      <c r="FH454">
        <v>100.786</v>
      </c>
      <c r="FK454">
        <v>101.449</v>
      </c>
      <c r="FL454">
        <v>101.449</v>
      </c>
      <c r="FM454">
        <v>100.523</v>
      </c>
      <c r="FN454">
        <v>112.251</v>
      </c>
      <c r="FO454">
        <v>99.891000000000005</v>
      </c>
      <c r="FP454">
        <v>99.891000000000005</v>
      </c>
      <c r="FQ454">
        <v>97.122</v>
      </c>
      <c r="FR454">
        <v>110.262</v>
      </c>
      <c r="FT454">
        <v>93.546999999999997</v>
      </c>
      <c r="FU454">
        <v>93.546999999999997</v>
      </c>
      <c r="FX454">
        <v>99.566999999999993</v>
      </c>
      <c r="FZ454">
        <v>87.397000000000006</v>
      </c>
      <c r="GA454">
        <v>87.397000000000006</v>
      </c>
      <c r="GB454">
        <v>98.266999999999996</v>
      </c>
      <c r="GC454">
        <v>98.266999999999996</v>
      </c>
      <c r="GD454">
        <v>98.927999999999997</v>
      </c>
      <c r="GE454">
        <v>95.876000000000005</v>
      </c>
      <c r="GF454">
        <v>105.678</v>
      </c>
      <c r="GH454">
        <v>99.12</v>
      </c>
      <c r="GI454">
        <v>99.12</v>
      </c>
      <c r="GJ454">
        <v>98.052000000000007</v>
      </c>
      <c r="GK454">
        <v>98.052000000000007</v>
      </c>
      <c r="GL454">
        <v>106.393</v>
      </c>
      <c r="GM454">
        <v>100.881</v>
      </c>
      <c r="GN454">
        <v>100.881</v>
      </c>
      <c r="GP454">
        <v>98.516000000000005</v>
      </c>
      <c r="GQ454">
        <v>99.177999999999997</v>
      </c>
      <c r="GR454">
        <v>99.177999999999997</v>
      </c>
      <c r="GS454">
        <v>103.455</v>
      </c>
      <c r="GT454">
        <v>103.455</v>
      </c>
      <c r="GU454">
        <v>101.36199999999999</v>
      </c>
      <c r="GW454">
        <v>103.979</v>
      </c>
      <c r="GX454">
        <v>103.979</v>
      </c>
      <c r="GY454">
        <v>101.83499999999999</v>
      </c>
      <c r="GZ454">
        <v>100.736</v>
      </c>
      <c r="HA454">
        <v>100.736</v>
      </c>
      <c r="HB454">
        <v>114.80200000000001</v>
      </c>
      <c r="HC454">
        <v>107.43600000000001</v>
      </c>
      <c r="HE454">
        <v>98.119</v>
      </c>
      <c r="HG454">
        <v>101.224</v>
      </c>
      <c r="HH454">
        <v>100.37</v>
      </c>
      <c r="HI454">
        <v>100.37</v>
      </c>
      <c r="HJ454">
        <v>88.378</v>
      </c>
      <c r="HK454">
        <v>98.703999999999994</v>
      </c>
      <c r="HL454">
        <v>89.567999999999998</v>
      </c>
      <c r="HM454">
        <v>101.435</v>
      </c>
      <c r="HN454">
        <v>101.288</v>
      </c>
      <c r="HO454">
        <v>98.822999999999993</v>
      </c>
      <c r="HP454">
        <v>100.164</v>
      </c>
      <c r="HQ454">
        <v>108.94499999999999</v>
      </c>
      <c r="HR454">
        <v>99.811000000000007</v>
      </c>
      <c r="HS454">
        <v>112.083</v>
      </c>
      <c r="HT454">
        <v>90.444999999999993</v>
      </c>
      <c r="HU454">
        <v>100.953</v>
      </c>
      <c r="HV454">
        <v>100.953</v>
      </c>
      <c r="HW454">
        <v>103.01</v>
      </c>
      <c r="HX454">
        <v>103.01</v>
      </c>
      <c r="HY454">
        <v>101.79600000000001</v>
      </c>
      <c r="HZ454">
        <v>101.79600000000001</v>
      </c>
      <c r="IA454">
        <v>103.01</v>
      </c>
      <c r="IB454">
        <v>103.01</v>
      </c>
      <c r="IC454">
        <v>101.79600000000001</v>
      </c>
      <c r="ID454">
        <v>101.79600000000001</v>
      </c>
    </row>
    <row r="455" spans="1:238" x14ac:dyDescent="0.2">
      <c r="A455" s="3">
        <v>46013</v>
      </c>
      <c r="B455">
        <v>100.619</v>
      </c>
      <c r="C455">
        <v>100.84099999999999</v>
      </c>
      <c r="D455">
        <v>100.84099999999999</v>
      </c>
      <c r="E455">
        <v>120.395</v>
      </c>
      <c r="F455">
        <v>109.724</v>
      </c>
      <c r="I455">
        <v>111.07299999999999</v>
      </c>
      <c r="J455">
        <v>111.07299999999999</v>
      </c>
      <c r="M455">
        <v>98.933999999999997</v>
      </c>
      <c r="N455">
        <v>98.933999999999997</v>
      </c>
      <c r="O455">
        <v>93.754999999999995</v>
      </c>
      <c r="P455">
        <v>93.754999999999995</v>
      </c>
      <c r="V455">
        <v>101.289</v>
      </c>
      <c r="W455">
        <v>101.289</v>
      </c>
      <c r="X455">
        <v>97.141000000000005</v>
      </c>
      <c r="Y455">
        <v>97.141000000000005</v>
      </c>
      <c r="Z455">
        <v>101.754</v>
      </c>
      <c r="AA455">
        <v>98.244</v>
      </c>
      <c r="AB455">
        <v>98.244</v>
      </c>
      <c r="AD455">
        <v>98.680999999999997</v>
      </c>
      <c r="AG455">
        <v>98.123000000000005</v>
      </c>
      <c r="AH455">
        <v>99.1</v>
      </c>
      <c r="AK455">
        <v>100.756</v>
      </c>
      <c r="AL455">
        <v>100.19199999999999</v>
      </c>
      <c r="AM455">
        <v>99.082999999999998</v>
      </c>
      <c r="AR455">
        <v>100.154</v>
      </c>
      <c r="AS455">
        <v>100.02500000000001</v>
      </c>
      <c r="AT455">
        <v>98.399000000000001</v>
      </c>
      <c r="AU455">
        <v>98.234999999999999</v>
      </c>
      <c r="AV455">
        <v>98.234999999999999</v>
      </c>
      <c r="AW455">
        <v>94.971000000000004</v>
      </c>
      <c r="AX455">
        <v>94.971000000000004</v>
      </c>
      <c r="AY455">
        <v>118.86499999999999</v>
      </c>
      <c r="AZ455" s="5">
        <v>94.278999999999996</v>
      </c>
      <c r="BA455">
        <v>102.223</v>
      </c>
      <c r="BB455">
        <v>103.331</v>
      </c>
      <c r="BC455">
        <v>101.43600000000001</v>
      </c>
      <c r="BJ455">
        <v>106.139</v>
      </c>
      <c r="BM455">
        <v>108.60899999999999</v>
      </c>
      <c r="BN455">
        <v>101.10599999999999</v>
      </c>
      <c r="BS455">
        <v>100.26900000000001</v>
      </c>
      <c r="BT455">
        <v>101.828</v>
      </c>
      <c r="BU455">
        <v>102.614</v>
      </c>
      <c r="BV455">
        <v>103.572</v>
      </c>
      <c r="BX455">
        <v>101.495</v>
      </c>
      <c r="BY455">
        <v>101.495</v>
      </c>
      <c r="BZ455">
        <v>102.059</v>
      </c>
      <c r="CA455">
        <v>105.21599999999999</v>
      </c>
      <c r="CB455">
        <v>102.464</v>
      </c>
      <c r="CC455">
        <v>101.563</v>
      </c>
      <c r="CF455">
        <v>98.183999999999997</v>
      </c>
      <c r="CG455">
        <v>98.183999999999997</v>
      </c>
      <c r="CH455">
        <v>95.32</v>
      </c>
      <c r="CI455">
        <v>95.32</v>
      </c>
      <c r="CK455">
        <v>88.198999999999998</v>
      </c>
      <c r="CO455">
        <v>98.81</v>
      </c>
      <c r="CS455">
        <v>103.285</v>
      </c>
      <c r="CT455">
        <v>98.147000000000006</v>
      </c>
      <c r="CU455">
        <v>98.704999999999998</v>
      </c>
      <c r="CV455">
        <v>100.32899999999999</v>
      </c>
      <c r="CY455">
        <v>102.495</v>
      </c>
      <c r="CZ455">
        <v>98.174000000000007</v>
      </c>
      <c r="DA455">
        <v>101.819</v>
      </c>
      <c r="DB455">
        <v>101.819</v>
      </c>
      <c r="DC455">
        <v>104.006</v>
      </c>
      <c r="DD455">
        <v>104.006</v>
      </c>
      <c r="DE455">
        <v>101.934</v>
      </c>
      <c r="DG455">
        <v>100.873</v>
      </c>
      <c r="DK455">
        <v>94.738</v>
      </c>
      <c r="DL455">
        <v>97.981999999999999</v>
      </c>
      <c r="DM455">
        <v>89.103999999999999</v>
      </c>
      <c r="DN455">
        <v>89.103999999999999</v>
      </c>
      <c r="DO455">
        <v>99.778999999999996</v>
      </c>
      <c r="DP455">
        <v>107.22</v>
      </c>
      <c r="DQ455">
        <v>104.358</v>
      </c>
      <c r="DR455">
        <v>100.52500000000001</v>
      </c>
      <c r="DS455">
        <v>98.718000000000004</v>
      </c>
      <c r="EB455">
        <v>100.825</v>
      </c>
      <c r="EC455">
        <v>100.825</v>
      </c>
      <c r="ED455">
        <v>97.947000000000003</v>
      </c>
      <c r="EE455">
        <v>97.947000000000003</v>
      </c>
      <c r="EF455">
        <v>102.056</v>
      </c>
      <c r="EG455">
        <v>102.056</v>
      </c>
      <c r="EI455">
        <v>99.808999999999997</v>
      </c>
      <c r="EJ455">
        <v>99.808999999999997</v>
      </c>
      <c r="EK455">
        <v>90.557000000000002</v>
      </c>
      <c r="EL455">
        <v>91.778999999999996</v>
      </c>
      <c r="EM455">
        <v>91.778999999999996</v>
      </c>
      <c r="EN455">
        <v>102.217</v>
      </c>
      <c r="EO455">
        <v>101.053</v>
      </c>
      <c r="EQ455">
        <v>87.408000000000001</v>
      </c>
      <c r="ER455">
        <v>87.408000000000001</v>
      </c>
      <c r="EX455">
        <v>94.915000000000006</v>
      </c>
      <c r="FA455">
        <v>97.924000000000007</v>
      </c>
      <c r="FB455">
        <v>97.924000000000007</v>
      </c>
      <c r="FC455">
        <v>87.224000000000004</v>
      </c>
      <c r="FD455">
        <v>87.224000000000004</v>
      </c>
      <c r="FE455">
        <v>97.899000000000001</v>
      </c>
      <c r="FF455">
        <v>97.899000000000001</v>
      </c>
      <c r="FG455">
        <v>100.729</v>
      </c>
      <c r="FH455">
        <v>100.729</v>
      </c>
      <c r="FK455">
        <v>101.393</v>
      </c>
      <c r="FL455">
        <v>101.393</v>
      </c>
      <c r="FM455">
        <v>100.505</v>
      </c>
      <c r="FN455">
        <v>112.19</v>
      </c>
      <c r="FO455">
        <v>99.866</v>
      </c>
      <c r="FP455">
        <v>99.866</v>
      </c>
      <c r="FQ455">
        <v>97.102000000000004</v>
      </c>
      <c r="FR455">
        <v>110.252</v>
      </c>
      <c r="FT455">
        <v>93.494</v>
      </c>
      <c r="FU455">
        <v>93.494</v>
      </c>
      <c r="FX455">
        <v>99.537999999999997</v>
      </c>
      <c r="FZ455">
        <v>87.346000000000004</v>
      </c>
      <c r="GA455">
        <v>87.346000000000004</v>
      </c>
      <c r="GB455">
        <v>98.277000000000001</v>
      </c>
      <c r="GC455">
        <v>98.277000000000001</v>
      </c>
      <c r="GD455">
        <v>98.884</v>
      </c>
      <c r="GE455">
        <v>95.808000000000007</v>
      </c>
      <c r="GF455">
        <v>105.60599999999999</v>
      </c>
      <c r="GH455">
        <v>99.037999999999997</v>
      </c>
      <c r="GI455">
        <v>99.037999999999997</v>
      </c>
      <c r="GJ455">
        <v>98.045000000000002</v>
      </c>
      <c r="GK455">
        <v>98.045000000000002</v>
      </c>
      <c r="GL455">
        <v>106.30800000000001</v>
      </c>
      <c r="GM455">
        <v>100.88</v>
      </c>
      <c r="GN455">
        <v>100.88</v>
      </c>
      <c r="GP455">
        <v>98.509</v>
      </c>
      <c r="GQ455">
        <v>99.165999999999997</v>
      </c>
      <c r="GR455">
        <v>99.165999999999997</v>
      </c>
      <c r="GS455">
        <v>103.389</v>
      </c>
      <c r="GT455">
        <v>103.389</v>
      </c>
      <c r="GU455">
        <v>101.319</v>
      </c>
      <c r="GW455">
        <v>103.914</v>
      </c>
      <c r="GX455">
        <v>103.914</v>
      </c>
      <c r="GY455">
        <v>101.812</v>
      </c>
      <c r="GZ455">
        <v>100.72799999999999</v>
      </c>
      <c r="HA455">
        <v>100.72799999999999</v>
      </c>
      <c r="HB455">
        <v>114.736</v>
      </c>
      <c r="HC455">
        <v>107.38500000000001</v>
      </c>
      <c r="HE455">
        <v>98.137</v>
      </c>
      <c r="HG455">
        <v>101.173</v>
      </c>
      <c r="HH455">
        <v>100.38</v>
      </c>
      <c r="HI455">
        <v>100.38</v>
      </c>
      <c r="HJ455">
        <v>88.3</v>
      </c>
      <c r="HK455">
        <v>98.694999999999993</v>
      </c>
      <c r="HL455">
        <v>89.587000000000003</v>
      </c>
      <c r="HM455">
        <v>101.423</v>
      </c>
      <c r="HN455">
        <v>101.304</v>
      </c>
      <c r="HO455">
        <v>98.775999999999996</v>
      </c>
      <c r="HP455">
        <v>100.181</v>
      </c>
      <c r="HQ455">
        <v>108.97</v>
      </c>
      <c r="HR455">
        <v>99.817999999999998</v>
      </c>
      <c r="HS455">
        <v>112.09399999999999</v>
      </c>
      <c r="HT455">
        <v>90.325999999999993</v>
      </c>
      <c r="HU455">
        <v>100.907</v>
      </c>
      <c r="HV455">
        <v>100.907</v>
      </c>
      <c r="HW455">
        <v>102.973</v>
      </c>
      <c r="HX455">
        <v>102.973</v>
      </c>
      <c r="HY455">
        <v>101.75</v>
      </c>
      <c r="HZ455">
        <v>101.75</v>
      </c>
      <c r="IA455">
        <v>102.973</v>
      </c>
      <c r="IB455">
        <v>102.973</v>
      </c>
      <c r="IC455">
        <v>101.75</v>
      </c>
      <c r="ID455">
        <v>101.75</v>
      </c>
    </row>
    <row r="456" spans="1:238" x14ac:dyDescent="0.2">
      <c r="A456" s="3">
        <v>46014</v>
      </c>
      <c r="B456">
        <v>100.684</v>
      </c>
      <c r="C456">
        <v>100.895</v>
      </c>
      <c r="D456">
        <v>100.895</v>
      </c>
      <c r="E456">
        <v>120.499</v>
      </c>
      <c r="F456">
        <v>109.863</v>
      </c>
      <c r="I456">
        <v>111.22499999999999</v>
      </c>
      <c r="J456">
        <v>111.22499999999999</v>
      </c>
      <c r="M456">
        <v>99.004000000000005</v>
      </c>
      <c r="N456">
        <v>99.004000000000005</v>
      </c>
      <c r="O456">
        <v>93.861999999999995</v>
      </c>
      <c r="P456">
        <v>93.861999999999995</v>
      </c>
      <c r="V456">
        <v>101.288</v>
      </c>
      <c r="W456">
        <v>101.288</v>
      </c>
      <c r="X456">
        <v>97.207999999999998</v>
      </c>
      <c r="Y456">
        <v>97.207999999999998</v>
      </c>
      <c r="Z456">
        <v>101.81399999999999</v>
      </c>
      <c r="AA456">
        <v>98.292000000000002</v>
      </c>
      <c r="AB456">
        <v>98.292000000000002</v>
      </c>
      <c r="AD456">
        <v>98.71</v>
      </c>
      <c r="AG456">
        <v>98.188000000000002</v>
      </c>
      <c r="AH456">
        <v>99.177999999999997</v>
      </c>
      <c r="AK456">
        <v>100.786</v>
      </c>
      <c r="AL456">
        <v>100.18600000000001</v>
      </c>
      <c r="AM456">
        <v>99.106999999999999</v>
      </c>
      <c r="AR456">
        <v>100.191</v>
      </c>
      <c r="AS456">
        <v>100.08</v>
      </c>
      <c r="AT456">
        <v>98.504999999999995</v>
      </c>
      <c r="AU456">
        <v>98.257000000000005</v>
      </c>
      <c r="AV456">
        <v>98.257000000000005</v>
      </c>
      <c r="AW456">
        <v>95.103999999999999</v>
      </c>
      <c r="AX456">
        <v>95.103999999999999</v>
      </c>
      <c r="AY456">
        <v>119.098</v>
      </c>
      <c r="AZ456" s="5">
        <v>94.388999999999996</v>
      </c>
      <c r="BA456">
        <v>102.22199999999999</v>
      </c>
      <c r="BB456">
        <v>103.309</v>
      </c>
      <c r="BC456">
        <v>101.47</v>
      </c>
      <c r="BJ456">
        <v>106.2</v>
      </c>
      <c r="BM456">
        <v>108.664</v>
      </c>
      <c r="BN456">
        <v>101.146</v>
      </c>
      <c r="BS456">
        <v>100.265</v>
      </c>
      <c r="BT456">
        <v>101.854</v>
      </c>
      <c r="BU456">
        <v>102.619</v>
      </c>
      <c r="BV456">
        <v>103.64</v>
      </c>
      <c r="BX456">
        <v>101.485</v>
      </c>
      <c r="BY456">
        <v>101.485</v>
      </c>
      <c r="BZ456">
        <v>102.056</v>
      </c>
      <c r="CA456">
        <v>105.33799999999999</v>
      </c>
      <c r="CB456">
        <v>102.634</v>
      </c>
      <c r="CC456">
        <v>101.575</v>
      </c>
      <c r="CF456">
        <v>98.236999999999995</v>
      </c>
      <c r="CG456">
        <v>98.236999999999995</v>
      </c>
      <c r="CH456">
        <v>95.448999999999998</v>
      </c>
      <c r="CI456">
        <v>95.448999999999998</v>
      </c>
      <c r="CK456">
        <v>88.435000000000002</v>
      </c>
      <c r="CO456">
        <v>99.040999999999997</v>
      </c>
      <c r="CS456">
        <v>103.32599999999999</v>
      </c>
      <c r="CT456">
        <v>98.177999999999997</v>
      </c>
      <c r="CU456">
        <v>98.744</v>
      </c>
      <c r="CV456">
        <v>100.602</v>
      </c>
      <c r="CY456">
        <v>102.539</v>
      </c>
      <c r="CZ456">
        <v>98.266000000000005</v>
      </c>
      <c r="DA456">
        <v>101.807</v>
      </c>
      <c r="DB456">
        <v>101.807</v>
      </c>
      <c r="DC456">
        <v>103.93899999999999</v>
      </c>
      <c r="DD456">
        <v>103.93899999999999</v>
      </c>
      <c r="DE456">
        <v>101.93899999999999</v>
      </c>
      <c r="DG456">
        <v>100.875</v>
      </c>
      <c r="DK456">
        <v>94.778999999999996</v>
      </c>
      <c r="DL456">
        <v>98.072000000000003</v>
      </c>
      <c r="DM456">
        <v>89.277000000000001</v>
      </c>
      <c r="DN456">
        <v>89.277000000000001</v>
      </c>
      <c r="DO456">
        <v>99.807000000000002</v>
      </c>
      <c r="DP456">
        <v>107.372</v>
      </c>
      <c r="DQ456">
        <v>104.355</v>
      </c>
      <c r="DR456">
        <v>100.627</v>
      </c>
      <c r="DS456">
        <v>98.772999999999996</v>
      </c>
      <c r="EB456">
        <v>100.842</v>
      </c>
      <c r="EC456">
        <v>100.842</v>
      </c>
      <c r="ED456">
        <v>97.98</v>
      </c>
      <c r="EE456">
        <v>97.98</v>
      </c>
      <c r="EF456">
        <v>102.125</v>
      </c>
      <c r="EG456">
        <v>102.125</v>
      </c>
      <c r="EI456">
        <v>99.817999999999998</v>
      </c>
      <c r="EJ456">
        <v>99.817999999999998</v>
      </c>
      <c r="EK456">
        <v>90.713999999999999</v>
      </c>
      <c r="EL456">
        <v>91.978999999999999</v>
      </c>
      <c r="EM456">
        <v>91.978999999999999</v>
      </c>
      <c r="EN456">
        <v>102.312</v>
      </c>
      <c r="EO456">
        <v>101.05200000000001</v>
      </c>
      <c r="EQ456">
        <v>87.596000000000004</v>
      </c>
      <c r="ER456">
        <v>87.596000000000004</v>
      </c>
      <c r="EX456">
        <v>95.052999999999997</v>
      </c>
      <c r="FA456">
        <v>97.956999999999994</v>
      </c>
      <c r="FB456">
        <v>97.956999999999994</v>
      </c>
      <c r="FC456">
        <v>87.391000000000005</v>
      </c>
      <c r="FD456">
        <v>87.391000000000005</v>
      </c>
      <c r="FE456">
        <v>97.929000000000002</v>
      </c>
      <c r="FF456">
        <v>97.929000000000002</v>
      </c>
      <c r="FG456">
        <v>100.779</v>
      </c>
      <c r="FH456">
        <v>100.779</v>
      </c>
      <c r="FK456">
        <v>101.36199999999999</v>
      </c>
      <c r="FL456">
        <v>101.36199999999999</v>
      </c>
      <c r="FM456">
        <v>100.57599999999999</v>
      </c>
      <c r="FN456">
        <v>112.405</v>
      </c>
      <c r="FO456">
        <v>99.876000000000005</v>
      </c>
      <c r="FP456">
        <v>99.876000000000005</v>
      </c>
      <c r="FQ456">
        <v>97.325000000000003</v>
      </c>
      <c r="FR456">
        <v>110.45699999999999</v>
      </c>
      <c r="FT456">
        <v>93.605000000000004</v>
      </c>
      <c r="FU456">
        <v>93.605000000000004</v>
      </c>
      <c r="FX456">
        <v>99.542000000000002</v>
      </c>
      <c r="FZ456">
        <v>87.501000000000005</v>
      </c>
      <c r="GA456">
        <v>87.501000000000005</v>
      </c>
      <c r="GB456">
        <v>98.313000000000002</v>
      </c>
      <c r="GC456">
        <v>98.313000000000002</v>
      </c>
      <c r="GD456">
        <v>98.942999999999998</v>
      </c>
      <c r="GE456">
        <v>95.965999999999994</v>
      </c>
      <c r="GF456">
        <v>105.681</v>
      </c>
      <c r="GH456">
        <v>99.096000000000004</v>
      </c>
      <c r="GI456">
        <v>99.096000000000004</v>
      </c>
      <c r="GJ456">
        <v>98.075000000000003</v>
      </c>
      <c r="GK456">
        <v>98.075000000000003</v>
      </c>
      <c r="GL456">
        <v>106.354</v>
      </c>
      <c r="GM456">
        <v>100.941</v>
      </c>
      <c r="GN456">
        <v>100.941</v>
      </c>
      <c r="GP456">
        <v>98.549000000000007</v>
      </c>
      <c r="GQ456">
        <v>99.191999999999993</v>
      </c>
      <c r="GR456">
        <v>99.191999999999993</v>
      </c>
      <c r="GS456">
        <v>103.48399999999999</v>
      </c>
      <c r="GT456">
        <v>103.48399999999999</v>
      </c>
      <c r="GU456">
        <v>101.24299999999999</v>
      </c>
      <c r="GW456">
        <v>103.96599999999999</v>
      </c>
      <c r="GX456">
        <v>103.96599999999999</v>
      </c>
      <c r="GY456">
        <v>101.789</v>
      </c>
      <c r="GZ456">
        <v>100.72199999999999</v>
      </c>
      <c r="HA456">
        <v>100.72199999999999</v>
      </c>
      <c r="HB456">
        <v>114.968</v>
      </c>
      <c r="HC456">
        <v>107.46</v>
      </c>
      <c r="HE456">
        <v>98.165999999999997</v>
      </c>
      <c r="HG456">
        <v>101.184</v>
      </c>
      <c r="HH456">
        <v>100.38</v>
      </c>
      <c r="HI456">
        <v>100.38</v>
      </c>
      <c r="HJ456">
        <v>88.462000000000003</v>
      </c>
      <c r="HK456">
        <v>98.736999999999995</v>
      </c>
      <c r="HL456">
        <v>89.823999999999998</v>
      </c>
      <c r="HM456">
        <v>101.396</v>
      </c>
      <c r="HN456">
        <v>101.566</v>
      </c>
      <c r="HO456">
        <v>98.846999999999994</v>
      </c>
      <c r="HP456">
        <v>100.18899999999999</v>
      </c>
      <c r="HQ456">
        <v>109.29600000000001</v>
      </c>
      <c r="HR456">
        <v>99.819000000000003</v>
      </c>
      <c r="HS456">
        <v>112.121</v>
      </c>
      <c r="HT456">
        <v>90.518000000000001</v>
      </c>
      <c r="HU456">
        <v>100.96599999999999</v>
      </c>
      <c r="HV456">
        <v>100.96599999999999</v>
      </c>
      <c r="HW456">
        <v>103.062</v>
      </c>
      <c r="HX456">
        <v>103.062</v>
      </c>
      <c r="HY456">
        <v>101.809</v>
      </c>
      <c r="HZ456">
        <v>101.809</v>
      </c>
      <c r="IA456">
        <v>103.062</v>
      </c>
      <c r="IB456">
        <v>103.062</v>
      </c>
      <c r="IC456">
        <v>101.809</v>
      </c>
      <c r="ID456">
        <v>101.809</v>
      </c>
    </row>
    <row r="457" spans="1:238" x14ac:dyDescent="0.2">
      <c r="A457" s="3">
        <v>46015</v>
      </c>
      <c r="B457">
        <v>100.694</v>
      </c>
      <c r="C457">
        <v>100.916</v>
      </c>
      <c r="D457">
        <v>100.916</v>
      </c>
      <c r="E457">
        <v>120.488</v>
      </c>
      <c r="F457">
        <v>109.85599999999999</v>
      </c>
      <c r="I457">
        <v>111.227</v>
      </c>
      <c r="J457">
        <v>111.227</v>
      </c>
      <c r="M457">
        <v>99.012</v>
      </c>
      <c r="N457">
        <v>99.012</v>
      </c>
      <c r="O457">
        <v>93.863</v>
      </c>
      <c r="P457">
        <v>93.863</v>
      </c>
      <c r="V457">
        <v>101.271</v>
      </c>
      <c r="W457">
        <v>101.271</v>
      </c>
      <c r="X457">
        <v>97.21</v>
      </c>
      <c r="Y457">
        <v>97.21</v>
      </c>
      <c r="Z457">
        <v>101.80200000000001</v>
      </c>
      <c r="AA457">
        <v>98.311000000000007</v>
      </c>
      <c r="AB457">
        <v>98.311000000000007</v>
      </c>
      <c r="AD457">
        <v>98.71</v>
      </c>
      <c r="AG457">
        <v>98.191999999999993</v>
      </c>
      <c r="AH457">
        <v>99.164000000000001</v>
      </c>
      <c r="AK457">
        <v>100.77500000000001</v>
      </c>
      <c r="AL457">
        <v>100.187</v>
      </c>
      <c r="AM457">
        <v>99.11</v>
      </c>
      <c r="AR457">
        <v>100.18899999999999</v>
      </c>
      <c r="AS457">
        <v>100.09099999999999</v>
      </c>
      <c r="AT457">
        <v>98.504999999999995</v>
      </c>
      <c r="AU457">
        <v>98.293000000000006</v>
      </c>
      <c r="AV457">
        <v>98.293000000000006</v>
      </c>
      <c r="AW457">
        <v>95.123000000000005</v>
      </c>
      <c r="AX457">
        <v>95.123000000000005</v>
      </c>
      <c r="AY457">
        <v>119.059</v>
      </c>
      <c r="AZ457" s="5">
        <v>94.403999999999996</v>
      </c>
      <c r="BA457">
        <v>102.23099999999999</v>
      </c>
      <c r="BB457">
        <v>103.324</v>
      </c>
      <c r="BC457">
        <v>101.45699999999999</v>
      </c>
      <c r="BJ457">
        <v>106.175</v>
      </c>
      <c r="BM457">
        <v>108.636</v>
      </c>
      <c r="BN457">
        <v>101.14</v>
      </c>
      <c r="BS457">
        <v>100.27</v>
      </c>
      <c r="BT457">
        <v>101.84399999999999</v>
      </c>
      <c r="BU457">
        <v>102.59399999999999</v>
      </c>
      <c r="BV457">
        <v>103.642</v>
      </c>
      <c r="BX457">
        <v>101.468</v>
      </c>
      <c r="BY457">
        <v>101.468</v>
      </c>
      <c r="BZ457">
        <v>102.05</v>
      </c>
      <c r="CA457">
        <v>105.32899999999999</v>
      </c>
      <c r="CB457">
        <v>102.626</v>
      </c>
      <c r="CC457">
        <v>101.572</v>
      </c>
      <c r="CF457">
        <v>98.244</v>
      </c>
      <c r="CG457">
        <v>98.244</v>
      </c>
      <c r="CH457">
        <v>95.462000000000003</v>
      </c>
      <c r="CI457">
        <v>95.462000000000003</v>
      </c>
      <c r="CK457">
        <v>88.394000000000005</v>
      </c>
      <c r="CO457">
        <v>99.05</v>
      </c>
      <c r="CS457">
        <v>103.322</v>
      </c>
      <c r="CT457">
        <v>98.206000000000003</v>
      </c>
      <c r="CU457">
        <v>98.748000000000005</v>
      </c>
      <c r="CV457">
        <v>100.58199999999999</v>
      </c>
      <c r="CY457">
        <v>102.572</v>
      </c>
      <c r="CZ457">
        <v>98.253</v>
      </c>
      <c r="DA457">
        <v>101.86199999999999</v>
      </c>
      <c r="DB457">
        <v>101.86199999999999</v>
      </c>
      <c r="DC457">
        <v>104.09099999999999</v>
      </c>
      <c r="DD457">
        <v>104.09099999999999</v>
      </c>
      <c r="DE457">
        <v>102.04300000000001</v>
      </c>
      <c r="DG457">
        <v>100.87</v>
      </c>
      <c r="DK457">
        <v>94.787999999999997</v>
      </c>
      <c r="DL457">
        <v>98.078999999999994</v>
      </c>
      <c r="DM457">
        <v>89.275999999999996</v>
      </c>
      <c r="DN457">
        <v>89.275999999999996</v>
      </c>
      <c r="DO457">
        <v>99.804000000000002</v>
      </c>
      <c r="DP457">
        <v>107.36799999999999</v>
      </c>
      <c r="DQ457">
        <v>104.32899999999999</v>
      </c>
      <c r="DR457">
        <v>100.637</v>
      </c>
      <c r="DS457">
        <v>98.772000000000006</v>
      </c>
      <c r="EB457">
        <v>100.821</v>
      </c>
      <c r="EC457">
        <v>100.821</v>
      </c>
      <c r="ED457">
        <v>97.997</v>
      </c>
      <c r="EE457">
        <v>97.997</v>
      </c>
      <c r="EF457">
        <v>102.148</v>
      </c>
      <c r="EG457">
        <v>102.148</v>
      </c>
      <c r="EI457">
        <v>99.825999999999993</v>
      </c>
      <c r="EJ457">
        <v>99.825999999999993</v>
      </c>
      <c r="EK457">
        <v>90.734999999999999</v>
      </c>
      <c r="EL457">
        <v>91.98</v>
      </c>
      <c r="EM457">
        <v>91.98</v>
      </c>
      <c r="EN457">
        <v>102.32</v>
      </c>
      <c r="EO457">
        <v>101.047</v>
      </c>
      <c r="EQ457">
        <v>87.602000000000004</v>
      </c>
      <c r="ER457">
        <v>87.602000000000004</v>
      </c>
      <c r="EX457">
        <v>95.061999999999998</v>
      </c>
      <c r="FA457">
        <v>97.980999999999995</v>
      </c>
      <c r="FB457">
        <v>97.980999999999995</v>
      </c>
      <c r="FC457">
        <v>87.415000000000006</v>
      </c>
      <c r="FD457">
        <v>87.415000000000006</v>
      </c>
      <c r="FE457">
        <v>97.953999999999994</v>
      </c>
      <c r="FF457">
        <v>97.953999999999994</v>
      </c>
      <c r="FG457">
        <v>100.77800000000001</v>
      </c>
      <c r="FH457">
        <v>100.77800000000001</v>
      </c>
      <c r="FK457">
        <v>101.366</v>
      </c>
      <c r="FL457">
        <v>101.366</v>
      </c>
      <c r="FM457">
        <v>100.562</v>
      </c>
      <c r="FN457">
        <v>112.351</v>
      </c>
      <c r="FO457">
        <v>99.911000000000001</v>
      </c>
      <c r="FP457">
        <v>99.911000000000001</v>
      </c>
      <c r="FQ457">
        <v>97.284000000000006</v>
      </c>
      <c r="FR457">
        <v>110.471</v>
      </c>
      <c r="FT457">
        <v>93.649000000000001</v>
      </c>
      <c r="FU457">
        <v>93.649000000000001</v>
      </c>
      <c r="FX457">
        <v>99.551000000000002</v>
      </c>
      <c r="FZ457">
        <v>87.504999999999995</v>
      </c>
      <c r="GA457">
        <v>87.504999999999995</v>
      </c>
      <c r="GB457">
        <v>98.322999999999993</v>
      </c>
      <c r="GC457">
        <v>98.322999999999993</v>
      </c>
      <c r="GD457">
        <v>98.957999999999998</v>
      </c>
      <c r="GE457">
        <v>95.984999999999999</v>
      </c>
      <c r="GF457">
        <v>105.642</v>
      </c>
      <c r="GH457">
        <v>99.091999999999999</v>
      </c>
      <c r="GI457">
        <v>99.091999999999999</v>
      </c>
      <c r="GJ457">
        <v>98.096000000000004</v>
      </c>
      <c r="GK457">
        <v>98.096000000000004</v>
      </c>
      <c r="GL457">
        <v>106.383</v>
      </c>
      <c r="GM457">
        <v>100.943</v>
      </c>
      <c r="GN457">
        <v>100.943</v>
      </c>
      <c r="GP457">
        <v>98.554000000000002</v>
      </c>
      <c r="GQ457">
        <v>99.204999999999998</v>
      </c>
      <c r="GR457">
        <v>99.204999999999998</v>
      </c>
      <c r="GS457">
        <v>103.491</v>
      </c>
      <c r="GT457">
        <v>103.491</v>
      </c>
      <c r="GU457">
        <v>101.31100000000001</v>
      </c>
      <c r="GW457">
        <v>103.973</v>
      </c>
      <c r="GX457">
        <v>103.973</v>
      </c>
      <c r="GY457">
        <v>101.788</v>
      </c>
      <c r="GZ457">
        <v>100.715</v>
      </c>
      <c r="HA457">
        <v>100.715</v>
      </c>
      <c r="HB457">
        <v>114.96299999999999</v>
      </c>
      <c r="HC457">
        <v>107.45399999999999</v>
      </c>
      <c r="HE457">
        <v>98.191999999999993</v>
      </c>
      <c r="HG457">
        <v>101.193</v>
      </c>
      <c r="HH457">
        <v>100.375</v>
      </c>
      <c r="HI457">
        <v>100.375</v>
      </c>
      <c r="HJ457">
        <v>88.48</v>
      </c>
      <c r="HK457">
        <v>98.751999999999995</v>
      </c>
      <c r="HL457">
        <v>89.850999999999999</v>
      </c>
      <c r="HM457">
        <v>101.39</v>
      </c>
      <c r="HN457">
        <v>101.56399999999999</v>
      </c>
      <c r="HO457">
        <v>98.867000000000004</v>
      </c>
      <c r="HP457">
        <v>100.18600000000001</v>
      </c>
      <c r="HQ457">
        <v>109.21599999999999</v>
      </c>
      <c r="HR457">
        <v>99.831999999999994</v>
      </c>
      <c r="HS457">
        <v>112.182</v>
      </c>
      <c r="HT457">
        <v>90.539000000000001</v>
      </c>
      <c r="HU457">
        <v>100.962</v>
      </c>
      <c r="HV457">
        <v>100.962</v>
      </c>
      <c r="HW457">
        <v>103.051</v>
      </c>
      <c r="HX457">
        <v>103.051</v>
      </c>
      <c r="HY457">
        <v>101.803</v>
      </c>
      <c r="HZ457">
        <v>101.803</v>
      </c>
      <c r="IA457">
        <v>103.051</v>
      </c>
      <c r="IB457">
        <v>103.051</v>
      </c>
      <c r="IC457">
        <v>101.803</v>
      </c>
      <c r="ID457">
        <v>101.803</v>
      </c>
    </row>
    <row r="458" spans="1:238" x14ac:dyDescent="0.2">
      <c r="A458" s="3">
        <v>46016</v>
      </c>
      <c r="B458">
        <v>100.69499999999999</v>
      </c>
      <c r="C458">
        <v>100.931</v>
      </c>
      <c r="D458">
        <v>100.931</v>
      </c>
      <c r="E458">
        <v>120.46299999999999</v>
      </c>
      <c r="F458">
        <v>109.864</v>
      </c>
      <c r="I458">
        <v>111.22199999999999</v>
      </c>
      <c r="J458">
        <v>111.22199999999999</v>
      </c>
      <c r="M458">
        <v>99.031000000000006</v>
      </c>
      <c r="N458">
        <v>99.031000000000006</v>
      </c>
      <c r="O458">
        <v>93.876999999999995</v>
      </c>
      <c r="P458">
        <v>93.876999999999995</v>
      </c>
      <c r="V458">
        <v>101.268</v>
      </c>
      <c r="W458">
        <v>101.268</v>
      </c>
      <c r="X458">
        <v>97.236000000000004</v>
      </c>
      <c r="Y458">
        <v>97.236000000000004</v>
      </c>
      <c r="Z458">
        <v>101.845</v>
      </c>
      <c r="AA458">
        <v>98.32</v>
      </c>
      <c r="AB458">
        <v>98.32</v>
      </c>
      <c r="AD458">
        <v>98.748999999999995</v>
      </c>
      <c r="AG458">
        <v>98.182000000000002</v>
      </c>
      <c r="AH458">
        <v>99.186000000000007</v>
      </c>
      <c r="AK458">
        <v>100.81100000000001</v>
      </c>
      <c r="AL458">
        <v>100.18</v>
      </c>
      <c r="AM458">
        <v>99.126999999999995</v>
      </c>
      <c r="AR458">
        <v>100.203</v>
      </c>
      <c r="AS458">
        <v>100.108</v>
      </c>
      <c r="AT458">
        <v>98.531000000000006</v>
      </c>
      <c r="AU458">
        <v>98.275999999999996</v>
      </c>
      <c r="AV458">
        <v>98.275999999999996</v>
      </c>
      <c r="AW458">
        <v>95.123999999999995</v>
      </c>
      <c r="AX458">
        <v>95.123999999999995</v>
      </c>
      <c r="AY458">
        <v>118.923</v>
      </c>
      <c r="AZ458" s="5">
        <v>94.444000000000003</v>
      </c>
      <c r="BA458">
        <v>102.232</v>
      </c>
      <c r="BB458">
        <v>103.358</v>
      </c>
      <c r="BC458">
        <v>101.477</v>
      </c>
      <c r="BJ458">
        <v>106.18</v>
      </c>
      <c r="BM458">
        <v>108.613</v>
      </c>
      <c r="BN458">
        <v>101.107</v>
      </c>
      <c r="BS458">
        <v>100.259</v>
      </c>
      <c r="BT458">
        <v>101.876</v>
      </c>
      <c r="BU458">
        <v>102.63</v>
      </c>
      <c r="BV458">
        <v>103.694</v>
      </c>
      <c r="BX458">
        <v>101.479</v>
      </c>
      <c r="BY458">
        <v>101.479</v>
      </c>
      <c r="BZ458">
        <v>102.056</v>
      </c>
      <c r="CA458">
        <v>105.35899999999999</v>
      </c>
      <c r="CB458">
        <v>102.72</v>
      </c>
      <c r="CC458">
        <v>101.59099999999999</v>
      </c>
      <c r="CF458">
        <v>98.222999999999999</v>
      </c>
      <c r="CG458">
        <v>98.222999999999999</v>
      </c>
      <c r="CH458">
        <v>95.516999999999996</v>
      </c>
      <c r="CI458">
        <v>95.516999999999996</v>
      </c>
      <c r="CK458">
        <v>88.251000000000005</v>
      </c>
      <c r="CO458">
        <v>99.212999999999994</v>
      </c>
      <c r="CS458">
        <v>103.33</v>
      </c>
      <c r="CT458">
        <v>98.165999999999997</v>
      </c>
      <c r="CU458">
        <v>98.769000000000005</v>
      </c>
      <c r="CV458">
        <v>100.575</v>
      </c>
      <c r="CY458">
        <v>102.584</v>
      </c>
      <c r="CZ458">
        <v>98.286000000000001</v>
      </c>
      <c r="DA458">
        <v>101.878</v>
      </c>
      <c r="DB458">
        <v>101.878</v>
      </c>
      <c r="DC458">
        <v>104.227</v>
      </c>
      <c r="DD458">
        <v>104.227</v>
      </c>
      <c r="DE458">
        <v>102.014</v>
      </c>
      <c r="DG458">
        <v>100.874</v>
      </c>
      <c r="DK458">
        <v>94.751000000000005</v>
      </c>
      <c r="DL458">
        <v>97.956999999999994</v>
      </c>
      <c r="DM458">
        <v>89.283000000000001</v>
      </c>
      <c r="DN458">
        <v>89.283000000000001</v>
      </c>
      <c r="DO458">
        <v>99.822999999999993</v>
      </c>
      <c r="DP458">
        <v>107.392</v>
      </c>
      <c r="DQ458">
        <v>104.345</v>
      </c>
      <c r="DR458">
        <v>100.604</v>
      </c>
      <c r="DS458">
        <v>98.819000000000003</v>
      </c>
      <c r="EB458">
        <v>100.831</v>
      </c>
      <c r="EC458">
        <v>100.831</v>
      </c>
      <c r="ED458">
        <v>98</v>
      </c>
      <c r="EE458">
        <v>98</v>
      </c>
      <c r="EF458">
        <v>102.145</v>
      </c>
      <c r="EG458">
        <v>102.145</v>
      </c>
      <c r="EI458">
        <v>99.823999999999998</v>
      </c>
      <c r="EJ458">
        <v>99.823999999999998</v>
      </c>
      <c r="EK458">
        <v>90.778000000000006</v>
      </c>
      <c r="EL458">
        <v>92.016000000000005</v>
      </c>
      <c r="EM458">
        <v>92.016000000000005</v>
      </c>
      <c r="EN458">
        <v>102.33199999999999</v>
      </c>
      <c r="EO458">
        <v>101.047</v>
      </c>
      <c r="EQ458">
        <v>87.650999999999996</v>
      </c>
      <c r="ER458">
        <v>87.650999999999996</v>
      </c>
      <c r="EX458">
        <v>95.102000000000004</v>
      </c>
      <c r="FA458">
        <v>97.989000000000004</v>
      </c>
      <c r="FB458">
        <v>97.989000000000004</v>
      </c>
      <c r="FC458">
        <v>87.454999999999998</v>
      </c>
      <c r="FD458">
        <v>87.454999999999998</v>
      </c>
      <c r="FE458">
        <v>97.96</v>
      </c>
      <c r="FF458">
        <v>97.96</v>
      </c>
      <c r="FG458">
        <v>100.815</v>
      </c>
      <c r="FH458">
        <v>100.815</v>
      </c>
      <c r="FK458">
        <v>101.399</v>
      </c>
      <c r="FL458">
        <v>101.399</v>
      </c>
      <c r="FM458">
        <v>100.575</v>
      </c>
      <c r="FN458">
        <v>112.54300000000001</v>
      </c>
      <c r="FO458">
        <v>99.885999999999996</v>
      </c>
      <c r="FP458">
        <v>99.885999999999996</v>
      </c>
      <c r="FQ458">
        <v>97.376000000000005</v>
      </c>
      <c r="FR458">
        <v>110.613</v>
      </c>
      <c r="FT458">
        <v>93.676000000000002</v>
      </c>
      <c r="FU458">
        <v>93.676000000000002</v>
      </c>
      <c r="FX458">
        <v>99.552000000000007</v>
      </c>
      <c r="FZ458">
        <v>87.641000000000005</v>
      </c>
      <c r="GA458">
        <v>87.641000000000005</v>
      </c>
      <c r="GB458">
        <v>98.325000000000003</v>
      </c>
      <c r="GC458">
        <v>98.325000000000003</v>
      </c>
      <c r="GD458">
        <v>98.977999999999994</v>
      </c>
      <c r="GE458">
        <v>96.013000000000005</v>
      </c>
      <c r="GF458">
        <v>105.706</v>
      </c>
      <c r="GH458">
        <v>99.116</v>
      </c>
      <c r="GI458">
        <v>99.116</v>
      </c>
      <c r="GJ458">
        <v>98.096000000000004</v>
      </c>
      <c r="GK458">
        <v>98.096000000000004</v>
      </c>
      <c r="GL458">
        <v>106.435</v>
      </c>
      <c r="GM458">
        <v>100.962</v>
      </c>
      <c r="GN458">
        <v>100.962</v>
      </c>
      <c r="GP458">
        <v>98.558999999999997</v>
      </c>
      <c r="GQ458">
        <v>99.197999999999993</v>
      </c>
      <c r="GR458">
        <v>99.197999999999993</v>
      </c>
      <c r="GS458">
        <v>103.512</v>
      </c>
      <c r="GT458">
        <v>103.512</v>
      </c>
      <c r="GU458">
        <v>101.33199999999999</v>
      </c>
      <c r="GW458">
        <v>103.999</v>
      </c>
      <c r="GX458">
        <v>103.999</v>
      </c>
      <c r="GY458">
        <v>101.779</v>
      </c>
      <c r="GZ458">
        <v>100.709</v>
      </c>
      <c r="HA458">
        <v>100.709</v>
      </c>
      <c r="HB458">
        <v>115.002</v>
      </c>
      <c r="HC458">
        <v>107.495</v>
      </c>
      <c r="HE458">
        <v>98.180999999999997</v>
      </c>
      <c r="HG458">
        <v>101.18300000000001</v>
      </c>
      <c r="HH458">
        <v>100.367</v>
      </c>
      <c r="HI458">
        <v>100.367</v>
      </c>
      <c r="HJ458">
        <v>88.522000000000006</v>
      </c>
      <c r="HK458">
        <v>98.765000000000001</v>
      </c>
      <c r="HL458">
        <v>89.81</v>
      </c>
      <c r="HM458">
        <v>101.404</v>
      </c>
      <c r="HN458">
        <v>101.56399999999999</v>
      </c>
      <c r="HO458">
        <v>98.858999999999995</v>
      </c>
      <c r="HP458">
        <v>100.17</v>
      </c>
      <c r="HQ458">
        <v>109.33199999999999</v>
      </c>
      <c r="HR458">
        <v>99.81</v>
      </c>
      <c r="HS458">
        <v>112.11799999999999</v>
      </c>
      <c r="HT458">
        <v>90.613</v>
      </c>
      <c r="HU458">
        <v>100.98099999999999</v>
      </c>
      <c r="HV458">
        <v>100.98099999999999</v>
      </c>
      <c r="HW458">
        <v>103.075</v>
      </c>
      <c r="HX458">
        <v>103.075</v>
      </c>
      <c r="HY458">
        <v>101.83199999999999</v>
      </c>
      <c r="HZ458">
        <v>101.83199999999999</v>
      </c>
      <c r="IA458">
        <v>103.075</v>
      </c>
      <c r="IB458">
        <v>103.075</v>
      </c>
      <c r="IC458">
        <v>101.83199999999999</v>
      </c>
      <c r="ID458">
        <v>101.83199999999999</v>
      </c>
    </row>
    <row r="459" spans="1:238" x14ac:dyDescent="0.2">
      <c r="A459" s="3">
        <v>46017</v>
      </c>
      <c r="B459">
        <v>100.706</v>
      </c>
      <c r="C459">
        <v>100.89700000000001</v>
      </c>
      <c r="D459">
        <v>100.89700000000001</v>
      </c>
      <c r="E459">
        <v>120.46299999999999</v>
      </c>
      <c r="F459">
        <v>109.85</v>
      </c>
      <c r="I459">
        <v>111.303</v>
      </c>
      <c r="J459">
        <v>111.303</v>
      </c>
      <c r="M459">
        <v>99.088999999999999</v>
      </c>
      <c r="N459">
        <v>99.088999999999999</v>
      </c>
      <c r="O459">
        <v>93.98</v>
      </c>
      <c r="P459">
        <v>93.98</v>
      </c>
      <c r="V459">
        <v>101.262</v>
      </c>
      <c r="W459">
        <v>101.262</v>
      </c>
      <c r="X459">
        <v>97.296000000000006</v>
      </c>
      <c r="Y459">
        <v>97.296000000000006</v>
      </c>
      <c r="Z459">
        <v>101.89</v>
      </c>
      <c r="AA459">
        <v>98.347999999999999</v>
      </c>
      <c r="AB459">
        <v>98.347999999999999</v>
      </c>
      <c r="AD459">
        <v>98.741</v>
      </c>
      <c r="AG459">
        <v>98.207999999999998</v>
      </c>
      <c r="AH459">
        <v>99.156999999999996</v>
      </c>
      <c r="AK459">
        <v>100.842</v>
      </c>
      <c r="AL459">
        <v>100.18</v>
      </c>
      <c r="AM459">
        <v>99.114000000000004</v>
      </c>
      <c r="AR459">
        <v>100.226</v>
      </c>
      <c r="AS459">
        <v>100.175</v>
      </c>
      <c r="AT459">
        <v>98.605999999999995</v>
      </c>
      <c r="AU459">
        <v>98.28</v>
      </c>
      <c r="AV459">
        <v>98.28</v>
      </c>
      <c r="AW459">
        <v>95.245999999999995</v>
      </c>
      <c r="AX459">
        <v>95.245999999999995</v>
      </c>
      <c r="AY459">
        <v>119.151</v>
      </c>
      <c r="AZ459" s="5">
        <v>94.488</v>
      </c>
      <c r="BA459">
        <v>102.16500000000001</v>
      </c>
      <c r="BB459">
        <v>103.264</v>
      </c>
      <c r="BC459">
        <v>101.514</v>
      </c>
      <c r="BJ459">
        <v>106.253</v>
      </c>
      <c r="BM459">
        <v>108.72799999999999</v>
      </c>
      <c r="BN459">
        <v>101.113</v>
      </c>
      <c r="BS459">
        <v>100.267</v>
      </c>
      <c r="BT459">
        <v>101.889</v>
      </c>
      <c r="BU459">
        <v>102.574</v>
      </c>
      <c r="BV459">
        <v>103.816</v>
      </c>
      <c r="BX459">
        <v>101.496</v>
      </c>
      <c r="BY459">
        <v>101.496</v>
      </c>
      <c r="BZ459">
        <v>102.10899999999999</v>
      </c>
      <c r="CA459">
        <v>105.422</v>
      </c>
      <c r="CB459">
        <v>102.747</v>
      </c>
      <c r="CC459">
        <v>101.616</v>
      </c>
      <c r="CF459">
        <v>98.265000000000001</v>
      </c>
      <c r="CG459">
        <v>98.265000000000001</v>
      </c>
      <c r="CH459">
        <v>95.616</v>
      </c>
      <c r="CI459">
        <v>95.616</v>
      </c>
      <c r="CK459">
        <v>88.134</v>
      </c>
      <c r="CO459">
        <v>99.180999999999997</v>
      </c>
      <c r="CS459">
        <v>103.265</v>
      </c>
      <c r="CT459">
        <v>98.102000000000004</v>
      </c>
      <c r="CU459">
        <v>98.837999999999994</v>
      </c>
      <c r="CV459">
        <v>100.639</v>
      </c>
      <c r="CY459">
        <v>102.626</v>
      </c>
      <c r="CZ459">
        <v>98.364999999999995</v>
      </c>
      <c r="DE459">
        <v>101.991</v>
      </c>
      <c r="DG459">
        <v>100.89</v>
      </c>
      <c r="DK459">
        <v>94.757999999999996</v>
      </c>
      <c r="DL459">
        <v>97.944999999999993</v>
      </c>
      <c r="DM459">
        <v>89.406000000000006</v>
      </c>
      <c r="DN459">
        <v>89.406000000000006</v>
      </c>
      <c r="DO459">
        <v>99.856999999999999</v>
      </c>
      <c r="DP459">
        <v>107.465</v>
      </c>
      <c r="DQ459">
        <v>104.354</v>
      </c>
      <c r="DR459">
        <v>100.69799999999999</v>
      </c>
      <c r="DS459">
        <v>98.918000000000006</v>
      </c>
      <c r="EB459">
        <v>100.892</v>
      </c>
      <c r="EC459">
        <v>100.892</v>
      </c>
      <c r="ED459">
        <v>98.007000000000005</v>
      </c>
      <c r="EE459">
        <v>98.007000000000005</v>
      </c>
      <c r="EF459">
        <v>102.233</v>
      </c>
      <c r="EG459">
        <v>102.233</v>
      </c>
      <c r="EI459">
        <v>99.83</v>
      </c>
      <c r="EJ459">
        <v>99.83</v>
      </c>
      <c r="EK459">
        <v>90.876999999999995</v>
      </c>
      <c r="EL459">
        <v>92.144999999999996</v>
      </c>
      <c r="EM459">
        <v>92.144999999999996</v>
      </c>
      <c r="EN459">
        <v>102.42400000000001</v>
      </c>
      <c r="EO459">
        <v>101.047</v>
      </c>
      <c r="EQ459">
        <v>87.715000000000003</v>
      </c>
      <c r="ER459">
        <v>87.715000000000003</v>
      </c>
      <c r="EX459">
        <v>95.203000000000003</v>
      </c>
      <c r="FA459">
        <v>97.998000000000005</v>
      </c>
      <c r="FB459">
        <v>97.998000000000005</v>
      </c>
      <c r="FC459">
        <v>87.557000000000002</v>
      </c>
      <c r="FD459">
        <v>87.557000000000002</v>
      </c>
      <c r="FE459">
        <v>97.962999999999994</v>
      </c>
      <c r="FF459">
        <v>97.962999999999994</v>
      </c>
      <c r="FG459">
        <v>100.855</v>
      </c>
      <c r="FH459">
        <v>100.855</v>
      </c>
      <c r="FK459">
        <v>101.351</v>
      </c>
      <c r="FL459">
        <v>101.351</v>
      </c>
      <c r="FM459">
        <v>100.634</v>
      </c>
      <c r="FN459">
        <v>112.73699999999999</v>
      </c>
      <c r="FO459">
        <v>99.903000000000006</v>
      </c>
      <c r="FP459">
        <v>99.903000000000006</v>
      </c>
      <c r="FQ459">
        <v>97.438000000000002</v>
      </c>
      <c r="FR459">
        <v>110.76900000000001</v>
      </c>
      <c r="FT459">
        <v>93.825000000000003</v>
      </c>
      <c r="FU459">
        <v>93.825000000000003</v>
      </c>
      <c r="FX459">
        <v>99.557000000000002</v>
      </c>
      <c r="FZ459">
        <v>87.734999999999999</v>
      </c>
      <c r="GA459">
        <v>87.734999999999999</v>
      </c>
      <c r="GB459">
        <v>98.343000000000004</v>
      </c>
      <c r="GC459">
        <v>98.343000000000004</v>
      </c>
      <c r="GD459">
        <v>99.034000000000006</v>
      </c>
      <c r="GE459">
        <v>96.105000000000004</v>
      </c>
      <c r="GF459">
        <v>105.739</v>
      </c>
      <c r="GH459">
        <v>99.167000000000002</v>
      </c>
      <c r="GI459">
        <v>99.167000000000002</v>
      </c>
      <c r="GJ459">
        <v>98.108999999999995</v>
      </c>
      <c r="GK459">
        <v>98.108999999999995</v>
      </c>
      <c r="GL459">
        <v>106.514</v>
      </c>
      <c r="GM459">
        <v>100.929</v>
      </c>
      <c r="GN459">
        <v>100.929</v>
      </c>
      <c r="GP459">
        <v>98.566999999999993</v>
      </c>
      <c r="GQ459">
        <v>99.207999999999998</v>
      </c>
      <c r="GR459">
        <v>99.207999999999998</v>
      </c>
      <c r="GS459">
        <v>103.578</v>
      </c>
      <c r="GT459">
        <v>103.578</v>
      </c>
      <c r="GU459">
        <v>101.355</v>
      </c>
      <c r="GW459">
        <v>104.05500000000001</v>
      </c>
      <c r="GX459">
        <v>104.05500000000001</v>
      </c>
      <c r="GY459">
        <v>101.755</v>
      </c>
      <c r="GZ459">
        <v>100.72</v>
      </c>
      <c r="HA459">
        <v>100.72</v>
      </c>
      <c r="HB459">
        <v>115.11199999999999</v>
      </c>
      <c r="HC459">
        <v>107.536</v>
      </c>
      <c r="HE459">
        <v>98.207999999999998</v>
      </c>
      <c r="HG459">
        <v>101.191</v>
      </c>
      <c r="HH459">
        <v>100.371</v>
      </c>
      <c r="HI459">
        <v>100.371</v>
      </c>
      <c r="HJ459">
        <v>88.649000000000001</v>
      </c>
      <c r="HK459">
        <v>98.754999999999995</v>
      </c>
      <c r="HL459">
        <v>89.884</v>
      </c>
      <c r="HM459">
        <v>101.417</v>
      </c>
      <c r="HN459">
        <v>101.64400000000001</v>
      </c>
      <c r="HO459">
        <v>98.882000000000005</v>
      </c>
      <c r="HP459">
        <v>100.169</v>
      </c>
      <c r="HQ459">
        <v>109.488</v>
      </c>
      <c r="HR459">
        <v>99.811000000000007</v>
      </c>
      <c r="HS459">
        <v>112.312</v>
      </c>
      <c r="HT459">
        <v>90.698999999999998</v>
      </c>
      <c r="HU459">
        <v>101.047</v>
      </c>
      <c r="HV459">
        <v>101.047</v>
      </c>
      <c r="HW459">
        <v>103.143</v>
      </c>
      <c r="HX459">
        <v>103.143</v>
      </c>
      <c r="HY459">
        <v>101.875</v>
      </c>
      <c r="HZ459">
        <v>101.875</v>
      </c>
      <c r="IA459">
        <v>103.143</v>
      </c>
      <c r="IB459">
        <v>103.143</v>
      </c>
      <c r="IC459">
        <v>101.875</v>
      </c>
      <c r="ID459">
        <v>101.875</v>
      </c>
    </row>
    <row r="460" spans="1:238" x14ac:dyDescent="0.2">
      <c r="A460" s="3">
        <v>46020</v>
      </c>
      <c r="B460">
        <v>100.64</v>
      </c>
      <c r="C460">
        <v>100.91</v>
      </c>
      <c r="D460">
        <v>100.91</v>
      </c>
      <c r="E460">
        <v>120.47199999999999</v>
      </c>
      <c r="F460">
        <v>109.85</v>
      </c>
      <c r="I460">
        <v>111.268</v>
      </c>
      <c r="J460">
        <v>111.268</v>
      </c>
      <c r="M460">
        <v>99.093000000000004</v>
      </c>
      <c r="N460">
        <v>99.093000000000004</v>
      </c>
      <c r="O460">
        <v>93.95</v>
      </c>
      <c r="P460">
        <v>93.95</v>
      </c>
      <c r="V460">
        <v>101.258</v>
      </c>
      <c r="W460">
        <v>101.258</v>
      </c>
      <c r="X460">
        <v>97.308999999999997</v>
      </c>
      <c r="Y460">
        <v>97.308999999999997</v>
      </c>
      <c r="Z460">
        <v>101.9</v>
      </c>
      <c r="AA460">
        <v>98.35</v>
      </c>
      <c r="AB460">
        <v>98.35</v>
      </c>
      <c r="AD460">
        <v>98.775000000000006</v>
      </c>
      <c r="AG460">
        <v>98.206999999999994</v>
      </c>
      <c r="AH460">
        <v>99.173000000000002</v>
      </c>
      <c r="AK460">
        <v>100.825</v>
      </c>
      <c r="AL460">
        <v>100.188</v>
      </c>
      <c r="AM460">
        <v>99.116</v>
      </c>
      <c r="AR460">
        <v>100.232</v>
      </c>
      <c r="AS460">
        <v>100.17100000000001</v>
      </c>
      <c r="AT460">
        <v>98.578999999999994</v>
      </c>
      <c r="AU460">
        <v>98.290999999999997</v>
      </c>
      <c r="AV460">
        <v>98.290999999999997</v>
      </c>
      <c r="AW460">
        <v>95.224999999999994</v>
      </c>
      <c r="AX460">
        <v>95.224999999999994</v>
      </c>
      <c r="AY460">
        <v>119.10599999999999</v>
      </c>
      <c r="AZ460" s="5">
        <v>94.521000000000001</v>
      </c>
      <c r="BA460">
        <v>102.348</v>
      </c>
      <c r="BB460">
        <v>103.239</v>
      </c>
      <c r="BC460">
        <v>101.51900000000001</v>
      </c>
      <c r="BJ460">
        <v>106.273</v>
      </c>
      <c r="BM460">
        <v>108.69</v>
      </c>
      <c r="BN460">
        <v>101.111</v>
      </c>
      <c r="BS460">
        <v>100.256</v>
      </c>
      <c r="BT460">
        <v>101.896</v>
      </c>
      <c r="BU460">
        <v>102.551</v>
      </c>
      <c r="BV460">
        <v>103.76300000000001</v>
      </c>
      <c r="BX460">
        <v>101.52200000000001</v>
      </c>
      <c r="BY460">
        <v>101.52200000000001</v>
      </c>
      <c r="BZ460">
        <v>102.089</v>
      </c>
      <c r="CA460">
        <v>105.438</v>
      </c>
      <c r="CB460">
        <v>102.718</v>
      </c>
      <c r="CC460">
        <v>101.61799999999999</v>
      </c>
      <c r="CF460">
        <v>98.265000000000001</v>
      </c>
      <c r="CG460">
        <v>98.265000000000001</v>
      </c>
      <c r="CH460">
        <v>95.551000000000002</v>
      </c>
      <c r="CI460">
        <v>95.551000000000002</v>
      </c>
      <c r="CK460">
        <v>88.323999999999998</v>
      </c>
      <c r="CO460">
        <v>99.155000000000001</v>
      </c>
      <c r="CS460">
        <v>103.33799999999999</v>
      </c>
      <c r="CT460">
        <v>98.3</v>
      </c>
      <c r="CU460">
        <v>98.855999999999995</v>
      </c>
      <c r="CV460">
        <v>100.616</v>
      </c>
      <c r="CY460">
        <v>102.636</v>
      </c>
      <c r="CZ460">
        <v>98.334999999999994</v>
      </c>
      <c r="DE460">
        <v>101.95</v>
      </c>
      <c r="DG460">
        <v>100.88800000000001</v>
      </c>
      <c r="DK460">
        <v>94.816000000000003</v>
      </c>
      <c r="DL460">
        <v>98.031000000000006</v>
      </c>
      <c r="DM460">
        <v>89.350999999999999</v>
      </c>
      <c r="DN460">
        <v>89.350999999999999</v>
      </c>
      <c r="DO460">
        <v>99.846999999999994</v>
      </c>
      <c r="DP460">
        <v>107.438</v>
      </c>
      <c r="DQ460">
        <v>104.364</v>
      </c>
      <c r="DR460">
        <v>100.61799999999999</v>
      </c>
      <c r="DS460">
        <v>98.912000000000006</v>
      </c>
      <c r="EB460">
        <v>100.9</v>
      </c>
      <c r="EC460">
        <v>100.9</v>
      </c>
      <c r="ED460">
        <v>98.01</v>
      </c>
      <c r="EE460">
        <v>98.01</v>
      </c>
      <c r="EF460">
        <v>102.194</v>
      </c>
      <c r="EG460">
        <v>102.194</v>
      </c>
      <c r="EI460">
        <v>99.838999999999999</v>
      </c>
      <c r="EJ460">
        <v>99.838999999999999</v>
      </c>
      <c r="EK460">
        <v>90.847999999999999</v>
      </c>
      <c r="EL460">
        <v>92.116</v>
      </c>
      <c r="EM460">
        <v>92.116</v>
      </c>
      <c r="EN460">
        <v>102.377</v>
      </c>
      <c r="EO460">
        <v>101.03400000000001</v>
      </c>
      <c r="EQ460">
        <v>87.706000000000003</v>
      </c>
      <c r="ER460">
        <v>87.706000000000003</v>
      </c>
      <c r="EX460">
        <v>95.18</v>
      </c>
      <c r="FA460">
        <v>97.994</v>
      </c>
      <c r="FB460">
        <v>97.994</v>
      </c>
      <c r="FC460">
        <v>87.518000000000001</v>
      </c>
      <c r="FD460">
        <v>87.518000000000001</v>
      </c>
      <c r="FE460">
        <v>97.950999999999993</v>
      </c>
      <c r="FF460">
        <v>97.950999999999993</v>
      </c>
      <c r="FG460">
        <v>100.873</v>
      </c>
      <c r="FH460">
        <v>100.873</v>
      </c>
      <c r="FK460">
        <v>101.29600000000001</v>
      </c>
      <c r="FL460">
        <v>101.29600000000001</v>
      </c>
      <c r="FM460">
        <v>100.666</v>
      </c>
      <c r="FN460">
        <v>112.749</v>
      </c>
      <c r="FO460">
        <v>99.902000000000001</v>
      </c>
      <c r="FP460">
        <v>99.902000000000001</v>
      </c>
      <c r="FQ460">
        <v>97.471999999999994</v>
      </c>
      <c r="FR460">
        <v>110.815</v>
      </c>
      <c r="FT460">
        <v>93.849000000000004</v>
      </c>
      <c r="FU460">
        <v>93.849000000000004</v>
      </c>
      <c r="FX460">
        <v>99.584000000000003</v>
      </c>
      <c r="FZ460">
        <v>87.718000000000004</v>
      </c>
      <c r="GA460">
        <v>87.718000000000004</v>
      </c>
      <c r="GB460">
        <v>98.355999999999995</v>
      </c>
      <c r="GC460">
        <v>98.355999999999995</v>
      </c>
      <c r="GD460">
        <v>99.018000000000001</v>
      </c>
      <c r="GE460">
        <v>96.141000000000005</v>
      </c>
      <c r="GF460">
        <v>105.7</v>
      </c>
      <c r="GH460">
        <v>99.174999999999997</v>
      </c>
      <c r="GI460">
        <v>99.174999999999997</v>
      </c>
      <c r="GJ460">
        <v>98.12</v>
      </c>
      <c r="GK460">
        <v>98.12</v>
      </c>
      <c r="GL460">
        <v>106.535</v>
      </c>
      <c r="GM460">
        <v>100.923</v>
      </c>
      <c r="GN460">
        <v>100.923</v>
      </c>
      <c r="GP460">
        <v>98.581000000000003</v>
      </c>
      <c r="GQ460">
        <v>99.216999999999999</v>
      </c>
      <c r="GR460">
        <v>99.216999999999999</v>
      </c>
      <c r="GS460">
        <v>103.56699999999999</v>
      </c>
      <c r="GT460">
        <v>103.56699999999999</v>
      </c>
      <c r="GU460">
        <v>101.38200000000001</v>
      </c>
      <c r="GW460">
        <v>104.111</v>
      </c>
      <c r="GX460">
        <v>104.111</v>
      </c>
      <c r="GY460">
        <v>101.81100000000001</v>
      </c>
      <c r="GZ460">
        <v>100.724</v>
      </c>
      <c r="HA460">
        <v>100.724</v>
      </c>
      <c r="HB460">
        <v>115.066</v>
      </c>
      <c r="HC460">
        <v>107.59</v>
      </c>
      <c r="HE460">
        <v>98.201999999999998</v>
      </c>
      <c r="HG460">
        <v>101.191</v>
      </c>
      <c r="HH460">
        <v>100.369</v>
      </c>
      <c r="HI460">
        <v>100.369</v>
      </c>
      <c r="HJ460">
        <v>88.63</v>
      </c>
      <c r="HK460">
        <v>98.768000000000001</v>
      </c>
      <c r="HL460">
        <v>89.858000000000004</v>
      </c>
      <c r="HM460">
        <v>101.414</v>
      </c>
      <c r="HN460">
        <v>101.595</v>
      </c>
      <c r="HO460">
        <v>98.870999999999995</v>
      </c>
      <c r="HP460">
        <v>100.19199999999999</v>
      </c>
      <c r="HQ460">
        <v>109.46599999999999</v>
      </c>
      <c r="HR460">
        <v>99.820999999999998</v>
      </c>
      <c r="HS460">
        <v>112.33199999999999</v>
      </c>
      <c r="HT460">
        <v>90.665999999999997</v>
      </c>
      <c r="HU460">
        <v>101.048</v>
      </c>
      <c r="HV460">
        <v>101.048</v>
      </c>
      <c r="HW460">
        <v>103.126</v>
      </c>
      <c r="HX460">
        <v>103.126</v>
      </c>
      <c r="HY460">
        <v>101.88800000000001</v>
      </c>
      <c r="HZ460">
        <v>101.88800000000001</v>
      </c>
      <c r="IA460">
        <v>103.126</v>
      </c>
      <c r="IB460">
        <v>103.126</v>
      </c>
      <c r="IC460">
        <v>101.88800000000001</v>
      </c>
      <c r="ID460">
        <v>101.88800000000001</v>
      </c>
    </row>
    <row r="461" spans="1:238" x14ac:dyDescent="0.2">
      <c r="A461" s="3">
        <v>46021</v>
      </c>
      <c r="B461">
        <v>100.657</v>
      </c>
      <c r="C461">
        <v>100.84399999999999</v>
      </c>
      <c r="D461">
        <v>100.84399999999999</v>
      </c>
      <c r="E461">
        <v>120.333</v>
      </c>
      <c r="F461">
        <v>109.705</v>
      </c>
      <c r="I461">
        <v>111.012</v>
      </c>
      <c r="J461">
        <v>111.012</v>
      </c>
      <c r="M461">
        <v>99.025999999999996</v>
      </c>
      <c r="N461">
        <v>99.025999999999996</v>
      </c>
      <c r="O461">
        <v>93.789000000000001</v>
      </c>
      <c r="P461">
        <v>93.789000000000001</v>
      </c>
      <c r="V461">
        <v>101.221</v>
      </c>
      <c r="W461">
        <v>101.221</v>
      </c>
      <c r="X461">
        <v>97.281999999999996</v>
      </c>
      <c r="Y461">
        <v>97.281999999999996</v>
      </c>
      <c r="Z461">
        <v>101.855</v>
      </c>
      <c r="AA461">
        <v>98.335999999999999</v>
      </c>
      <c r="AB461">
        <v>98.335999999999999</v>
      </c>
      <c r="AD461">
        <v>98.766000000000005</v>
      </c>
      <c r="AG461">
        <v>98.206000000000003</v>
      </c>
      <c r="AH461">
        <v>99.171999999999997</v>
      </c>
      <c r="AK461">
        <v>100.839</v>
      </c>
      <c r="AL461">
        <v>100.188</v>
      </c>
      <c r="AM461">
        <v>99.16</v>
      </c>
      <c r="AR461">
        <v>100.20399999999999</v>
      </c>
      <c r="AS461">
        <v>100.099</v>
      </c>
      <c r="AT461">
        <v>98.438999999999993</v>
      </c>
      <c r="AU461">
        <v>98.305999999999997</v>
      </c>
      <c r="AV461">
        <v>98.305999999999997</v>
      </c>
      <c r="AW461">
        <v>95.111999999999995</v>
      </c>
      <c r="AX461">
        <v>95.111999999999995</v>
      </c>
      <c r="AY461">
        <v>118.82899999999999</v>
      </c>
      <c r="AZ461" s="5">
        <v>94.445999999999998</v>
      </c>
      <c r="BA461">
        <v>102.316</v>
      </c>
      <c r="BB461">
        <v>103.229</v>
      </c>
      <c r="BC461">
        <v>101.483</v>
      </c>
      <c r="BJ461">
        <v>106.316</v>
      </c>
      <c r="BM461">
        <v>108.593</v>
      </c>
      <c r="BN461">
        <v>101.105</v>
      </c>
      <c r="BS461">
        <v>100.259</v>
      </c>
      <c r="BT461">
        <v>101.863</v>
      </c>
      <c r="BU461">
        <v>102.462</v>
      </c>
      <c r="BV461">
        <v>103.715</v>
      </c>
      <c r="BX461">
        <v>101.526</v>
      </c>
      <c r="BY461">
        <v>101.526</v>
      </c>
      <c r="BZ461">
        <v>102.017</v>
      </c>
      <c r="CA461">
        <v>105.279</v>
      </c>
      <c r="CB461">
        <v>102.56399999999999</v>
      </c>
      <c r="CC461">
        <v>101.587</v>
      </c>
      <c r="CF461">
        <v>98.262</v>
      </c>
      <c r="CG461">
        <v>98.262</v>
      </c>
      <c r="CH461">
        <v>95.382999999999996</v>
      </c>
      <c r="CI461">
        <v>95.382999999999996</v>
      </c>
      <c r="CK461">
        <v>88.305999999999997</v>
      </c>
      <c r="CO461">
        <v>99.066000000000003</v>
      </c>
      <c r="CS461">
        <v>103.233</v>
      </c>
      <c r="CT461">
        <v>98.304000000000002</v>
      </c>
      <c r="CU461">
        <v>98.759</v>
      </c>
      <c r="CV461">
        <v>100.374</v>
      </c>
      <c r="CY461">
        <v>102.557</v>
      </c>
      <c r="CZ461">
        <v>98.21</v>
      </c>
      <c r="DE461">
        <v>101.84699999999999</v>
      </c>
      <c r="DG461">
        <v>100.86199999999999</v>
      </c>
      <c r="DK461">
        <v>94.808999999999997</v>
      </c>
      <c r="DL461">
        <v>98.025000000000006</v>
      </c>
      <c r="DM461">
        <v>89.162000000000006</v>
      </c>
      <c r="DN461">
        <v>89.162000000000006</v>
      </c>
      <c r="DO461">
        <v>99.861000000000004</v>
      </c>
      <c r="DP461">
        <v>107.319</v>
      </c>
      <c r="DQ461">
        <v>104.321</v>
      </c>
      <c r="DR461">
        <v>100.602</v>
      </c>
      <c r="DS461">
        <v>98.8</v>
      </c>
      <c r="EB461">
        <v>100.872</v>
      </c>
      <c r="EC461">
        <v>100.872</v>
      </c>
      <c r="ED461">
        <v>98.016000000000005</v>
      </c>
      <c r="EE461">
        <v>98.016000000000005</v>
      </c>
      <c r="EF461">
        <v>102.081</v>
      </c>
      <c r="EG461">
        <v>102.081</v>
      </c>
      <c r="EI461">
        <v>99.843000000000004</v>
      </c>
      <c r="EJ461">
        <v>99.843000000000004</v>
      </c>
      <c r="EK461">
        <v>90.756</v>
      </c>
      <c r="EL461">
        <v>91.944999999999993</v>
      </c>
      <c r="EM461">
        <v>91.944999999999993</v>
      </c>
      <c r="EN461">
        <v>102.245</v>
      </c>
      <c r="EO461">
        <v>101.01600000000001</v>
      </c>
      <c r="EQ461">
        <v>87.546000000000006</v>
      </c>
      <c r="ER461">
        <v>87.546000000000006</v>
      </c>
      <c r="EX461">
        <v>95.063000000000002</v>
      </c>
      <c r="FA461">
        <v>98.004000000000005</v>
      </c>
      <c r="FB461">
        <v>98.004000000000005</v>
      </c>
      <c r="FC461">
        <v>87.316999999999993</v>
      </c>
      <c r="FD461">
        <v>87.316999999999993</v>
      </c>
      <c r="FE461">
        <v>97.950999999999993</v>
      </c>
      <c r="FF461">
        <v>97.950999999999993</v>
      </c>
      <c r="FG461">
        <v>100.82299999999999</v>
      </c>
      <c r="FH461">
        <v>100.82299999999999</v>
      </c>
      <c r="FK461">
        <v>101.28100000000001</v>
      </c>
      <c r="FL461">
        <v>101.28100000000001</v>
      </c>
      <c r="FM461">
        <v>100.599</v>
      </c>
      <c r="FN461">
        <v>112.512</v>
      </c>
      <c r="FO461">
        <v>99.867999999999995</v>
      </c>
      <c r="FP461">
        <v>99.867999999999995</v>
      </c>
      <c r="FQ461">
        <v>97.394000000000005</v>
      </c>
      <c r="FR461">
        <v>110.542</v>
      </c>
      <c r="FT461">
        <v>93.763000000000005</v>
      </c>
      <c r="FU461">
        <v>93.763000000000005</v>
      </c>
      <c r="FX461">
        <v>99.588999999999999</v>
      </c>
      <c r="FZ461">
        <v>87.578999999999994</v>
      </c>
      <c r="GA461">
        <v>87.578999999999994</v>
      </c>
      <c r="GB461">
        <v>98.369</v>
      </c>
      <c r="GC461">
        <v>98.369</v>
      </c>
      <c r="GD461">
        <v>99.004000000000005</v>
      </c>
      <c r="GE461">
        <v>95.953000000000003</v>
      </c>
      <c r="GF461">
        <v>105.639</v>
      </c>
      <c r="GH461">
        <v>99.132999999999996</v>
      </c>
      <c r="GI461">
        <v>99.132999999999996</v>
      </c>
      <c r="GJ461">
        <v>98.123000000000005</v>
      </c>
      <c r="GK461">
        <v>98.123000000000005</v>
      </c>
      <c r="GL461">
        <v>106.43</v>
      </c>
      <c r="GM461">
        <v>100.86799999999999</v>
      </c>
      <c r="GN461">
        <v>100.86799999999999</v>
      </c>
      <c r="GP461">
        <v>98.587000000000003</v>
      </c>
      <c r="GQ461">
        <v>99.200999999999993</v>
      </c>
      <c r="GR461">
        <v>99.200999999999993</v>
      </c>
      <c r="GS461">
        <v>103.434</v>
      </c>
      <c r="GT461">
        <v>103.434</v>
      </c>
      <c r="GU461">
        <v>101.441</v>
      </c>
      <c r="GW461">
        <v>103.996</v>
      </c>
      <c r="GX461">
        <v>103.996</v>
      </c>
      <c r="GY461">
        <v>101.73399999999999</v>
      </c>
      <c r="GZ461">
        <v>100.699</v>
      </c>
      <c r="HA461">
        <v>100.699</v>
      </c>
      <c r="HB461">
        <v>114.83199999999999</v>
      </c>
      <c r="HC461">
        <v>107.474</v>
      </c>
      <c r="HE461">
        <v>98.254999999999995</v>
      </c>
      <c r="HG461">
        <v>101.229</v>
      </c>
      <c r="HH461">
        <v>100.364</v>
      </c>
      <c r="HI461">
        <v>100.364</v>
      </c>
      <c r="HJ461">
        <v>88.436000000000007</v>
      </c>
      <c r="HK461">
        <v>98.775999999999996</v>
      </c>
      <c r="HL461">
        <v>89.656000000000006</v>
      </c>
      <c r="HM461">
        <v>101.39</v>
      </c>
      <c r="HN461">
        <v>101.331</v>
      </c>
      <c r="HO461">
        <v>98.893000000000001</v>
      </c>
      <c r="HP461">
        <v>100.167</v>
      </c>
      <c r="HQ461">
        <v>109.307</v>
      </c>
      <c r="HR461">
        <v>99.775999999999996</v>
      </c>
      <c r="HS461">
        <v>112.081</v>
      </c>
      <c r="HT461">
        <v>90.423000000000002</v>
      </c>
      <c r="HU461">
        <v>100.97499999999999</v>
      </c>
      <c r="HV461">
        <v>100.97499999999999</v>
      </c>
      <c r="HW461">
        <v>103.04900000000001</v>
      </c>
      <c r="HX461">
        <v>103.04900000000001</v>
      </c>
      <c r="HY461">
        <v>101.81</v>
      </c>
      <c r="HZ461">
        <v>101.81</v>
      </c>
      <c r="IA461">
        <v>103.04900000000001</v>
      </c>
      <c r="IB461">
        <v>103.04900000000001</v>
      </c>
      <c r="IC461">
        <v>101.81</v>
      </c>
      <c r="ID461">
        <v>101.81</v>
      </c>
    </row>
    <row r="462" spans="1:238" x14ac:dyDescent="0.2">
      <c r="A462" s="3">
        <v>46022</v>
      </c>
      <c r="B462">
        <v>100.633</v>
      </c>
      <c r="C462">
        <v>100.821</v>
      </c>
      <c r="D462">
        <v>100.821</v>
      </c>
      <c r="E462">
        <v>120.396</v>
      </c>
      <c r="F462">
        <v>109.51900000000001</v>
      </c>
      <c r="I462">
        <v>110.85</v>
      </c>
      <c r="J462">
        <v>110.85</v>
      </c>
      <c r="M462">
        <v>99.031999999999996</v>
      </c>
      <c r="N462">
        <v>99.031999999999996</v>
      </c>
      <c r="O462">
        <v>93.754999999999995</v>
      </c>
      <c r="P462">
        <v>93.754999999999995</v>
      </c>
      <c r="V462">
        <v>101.238</v>
      </c>
      <c r="W462">
        <v>101.238</v>
      </c>
      <c r="X462">
        <v>97.278999999999996</v>
      </c>
      <c r="Y462">
        <v>97.278999999999996</v>
      </c>
      <c r="Z462">
        <v>101.84399999999999</v>
      </c>
      <c r="AA462">
        <v>98.343000000000004</v>
      </c>
      <c r="AB462">
        <v>98.343000000000004</v>
      </c>
      <c r="AD462">
        <v>98.792000000000002</v>
      </c>
      <c r="AG462">
        <v>98.234999999999999</v>
      </c>
      <c r="AH462">
        <v>99.200999999999993</v>
      </c>
      <c r="AK462">
        <v>100.79300000000001</v>
      </c>
      <c r="AL462">
        <v>100.19199999999999</v>
      </c>
      <c r="AM462">
        <v>99.153999999999996</v>
      </c>
      <c r="AR462">
        <v>100.206</v>
      </c>
      <c r="AS462">
        <v>100.122</v>
      </c>
      <c r="AT462">
        <v>98.48</v>
      </c>
      <c r="AU462">
        <v>98.302000000000007</v>
      </c>
      <c r="AV462">
        <v>98.302000000000007</v>
      </c>
      <c r="AW462">
        <v>95.164000000000001</v>
      </c>
      <c r="AX462">
        <v>95.164000000000001</v>
      </c>
      <c r="AY462">
        <v>118.77800000000001</v>
      </c>
      <c r="AZ462" s="5">
        <v>94.477000000000004</v>
      </c>
      <c r="BA462">
        <v>102.215</v>
      </c>
      <c r="BB462">
        <v>103.20099999999999</v>
      </c>
      <c r="BC462">
        <v>101.47199999999999</v>
      </c>
      <c r="BJ462">
        <v>106.276</v>
      </c>
      <c r="BM462">
        <v>108.551</v>
      </c>
      <c r="BN462">
        <v>101.092</v>
      </c>
      <c r="BS462">
        <v>100.245</v>
      </c>
      <c r="BT462">
        <v>101.851</v>
      </c>
      <c r="BU462">
        <v>102.438</v>
      </c>
      <c r="BV462">
        <v>103.768</v>
      </c>
      <c r="BX462">
        <v>101.59699999999999</v>
      </c>
      <c r="BY462">
        <v>101.59699999999999</v>
      </c>
      <c r="BZ462">
        <v>102.024</v>
      </c>
      <c r="CA462">
        <v>105.282</v>
      </c>
      <c r="CB462">
        <v>102.495</v>
      </c>
      <c r="CC462">
        <v>101.58799999999999</v>
      </c>
      <c r="CF462">
        <v>98.272999999999996</v>
      </c>
      <c r="CG462">
        <v>98.272999999999996</v>
      </c>
      <c r="CH462">
        <v>95.344999999999999</v>
      </c>
      <c r="CI462">
        <v>95.344999999999999</v>
      </c>
      <c r="CK462">
        <v>88.349000000000004</v>
      </c>
      <c r="CO462">
        <v>99.067999999999998</v>
      </c>
      <c r="CS462">
        <v>103.221</v>
      </c>
      <c r="CT462">
        <v>98.284000000000006</v>
      </c>
      <c r="CU462">
        <v>98.8</v>
      </c>
      <c r="CV462">
        <v>100.282</v>
      </c>
      <c r="CY462">
        <v>102.56699999999999</v>
      </c>
      <c r="CZ462">
        <v>98.198999999999998</v>
      </c>
      <c r="DE462">
        <v>101.837</v>
      </c>
      <c r="DG462">
        <v>100.86</v>
      </c>
      <c r="DK462">
        <v>94.817999999999998</v>
      </c>
      <c r="DL462">
        <v>98.024000000000001</v>
      </c>
      <c r="DM462">
        <v>89.108999999999995</v>
      </c>
      <c r="DN462">
        <v>89.108999999999995</v>
      </c>
      <c r="DO462">
        <v>99.853999999999999</v>
      </c>
      <c r="DP462">
        <v>107.277</v>
      </c>
      <c r="DQ462">
        <v>104.304</v>
      </c>
      <c r="DR462">
        <v>100.595</v>
      </c>
      <c r="DS462">
        <v>98.861999999999995</v>
      </c>
      <c r="EB462">
        <v>100.86499999999999</v>
      </c>
      <c r="EC462">
        <v>100.86499999999999</v>
      </c>
      <c r="ED462">
        <v>98.01</v>
      </c>
      <c r="EE462">
        <v>98.01</v>
      </c>
      <c r="EF462">
        <v>102.086</v>
      </c>
      <c r="EG462">
        <v>102.086</v>
      </c>
      <c r="EI462">
        <v>99.849000000000004</v>
      </c>
      <c r="EJ462">
        <v>99.849000000000004</v>
      </c>
      <c r="EK462">
        <v>90.686000000000007</v>
      </c>
      <c r="EL462">
        <v>91.876999999999995</v>
      </c>
      <c r="EM462">
        <v>91.876999999999995</v>
      </c>
      <c r="EN462">
        <v>102.265</v>
      </c>
      <c r="EO462">
        <v>101.024</v>
      </c>
      <c r="EQ462">
        <v>87.471000000000004</v>
      </c>
      <c r="ER462">
        <v>87.471000000000004</v>
      </c>
      <c r="EX462">
        <v>95.003</v>
      </c>
      <c r="FA462">
        <v>98.028000000000006</v>
      </c>
      <c r="FB462">
        <v>98.028000000000006</v>
      </c>
      <c r="FC462">
        <v>87.256</v>
      </c>
      <c r="FD462">
        <v>87.256</v>
      </c>
      <c r="FE462">
        <v>97.954999999999998</v>
      </c>
      <c r="FF462">
        <v>97.954999999999998</v>
      </c>
      <c r="FG462">
        <v>100.831</v>
      </c>
      <c r="FH462">
        <v>100.831</v>
      </c>
      <c r="FK462">
        <v>101.3</v>
      </c>
      <c r="FL462">
        <v>101.3</v>
      </c>
      <c r="FM462">
        <v>100.608</v>
      </c>
      <c r="FN462">
        <v>112.425</v>
      </c>
      <c r="FO462">
        <v>99.864999999999995</v>
      </c>
      <c r="FP462">
        <v>99.864999999999995</v>
      </c>
      <c r="FQ462">
        <v>97.278999999999996</v>
      </c>
      <c r="FR462">
        <v>110.461</v>
      </c>
      <c r="FT462">
        <v>93.751999999999995</v>
      </c>
      <c r="FU462">
        <v>93.751999999999995</v>
      </c>
      <c r="FX462">
        <v>99.593000000000004</v>
      </c>
      <c r="FZ462">
        <v>87.507999999999996</v>
      </c>
      <c r="GA462">
        <v>87.507999999999996</v>
      </c>
      <c r="GB462">
        <v>98.376000000000005</v>
      </c>
      <c r="GC462">
        <v>98.376000000000005</v>
      </c>
      <c r="GD462">
        <v>99.009</v>
      </c>
      <c r="GE462">
        <v>95.93</v>
      </c>
      <c r="GF462">
        <v>105.64400000000001</v>
      </c>
      <c r="GH462">
        <v>99.144000000000005</v>
      </c>
      <c r="GI462">
        <v>99.144000000000005</v>
      </c>
      <c r="GJ462">
        <v>98.135999999999996</v>
      </c>
      <c r="GK462">
        <v>98.135999999999996</v>
      </c>
      <c r="GL462">
        <v>106.38800000000001</v>
      </c>
      <c r="GM462">
        <v>100.857</v>
      </c>
      <c r="GN462">
        <v>100.857</v>
      </c>
      <c r="GP462">
        <v>98.590999999999994</v>
      </c>
      <c r="GQ462">
        <v>99.198999999999998</v>
      </c>
      <c r="GR462">
        <v>99.198999999999998</v>
      </c>
      <c r="GS462">
        <v>103.42100000000001</v>
      </c>
      <c r="GT462">
        <v>103.42100000000001</v>
      </c>
      <c r="GU462">
        <v>101.354</v>
      </c>
      <c r="GW462">
        <v>104.002</v>
      </c>
      <c r="GX462">
        <v>104.002</v>
      </c>
      <c r="GY462">
        <v>101.717</v>
      </c>
      <c r="GZ462">
        <v>100.70099999999999</v>
      </c>
      <c r="HA462">
        <v>100.70099999999999</v>
      </c>
      <c r="HB462">
        <v>114.718</v>
      </c>
      <c r="HC462">
        <v>107.44499999999999</v>
      </c>
      <c r="HE462">
        <v>98.230999999999995</v>
      </c>
      <c r="HG462">
        <v>101.232</v>
      </c>
      <c r="HH462">
        <v>100.35299999999999</v>
      </c>
      <c r="HI462">
        <v>100.35299999999999</v>
      </c>
      <c r="HJ462">
        <v>88.344999999999999</v>
      </c>
      <c r="HK462">
        <v>98.804000000000002</v>
      </c>
      <c r="HL462">
        <v>89.605000000000004</v>
      </c>
      <c r="HM462">
        <v>101.36499999999999</v>
      </c>
      <c r="HN462">
        <v>101.23699999999999</v>
      </c>
      <c r="HO462">
        <v>98.902000000000001</v>
      </c>
      <c r="HP462">
        <v>100.16200000000001</v>
      </c>
      <c r="HQ462">
        <v>109.107</v>
      </c>
      <c r="HR462">
        <v>99.807000000000002</v>
      </c>
      <c r="HS462">
        <v>112.169</v>
      </c>
      <c r="HT462">
        <v>90.396000000000001</v>
      </c>
      <c r="HU462">
        <v>100.962</v>
      </c>
      <c r="HV462">
        <v>100.962</v>
      </c>
      <c r="HW462">
        <v>103.024</v>
      </c>
      <c r="HX462">
        <v>103.024</v>
      </c>
      <c r="HY462">
        <v>101.81399999999999</v>
      </c>
      <c r="HZ462">
        <v>101.81399999999999</v>
      </c>
      <c r="IA462">
        <v>103.024</v>
      </c>
      <c r="IB462">
        <v>103.024</v>
      </c>
      <c r="IC462">
        <v>101.81399999999999</v>
      </c>
      <c r="ID462">
        <v>101.81399999999999</v>
      </c>
    </row>
    <row r="463" spans="1:238" x14ac:dyDescent="0.2">
      <c r="A463" s="3">
        <v>46024</v>
      </c>
      <c r="B463">
        <v>100.629</v>
      </c>
      <c r="C463">
        <v>100.839</v>
      </c>
      <c r="D463">
        <v>100.839</v>
      </c>
      <c r="E463">
        <v>120.42100000000001</v>
      </c>
      <c r="F463">
        <v>109.60299999999999</v>
      </c>
      <c r="I463">
        <v>111.04</v>
      </c>
      <c r="J463">
        <v>111.04</v>
      </c>
      <c r="M463">
        <v>99.119</v>
      </c>
      <c r="N463">
        <v>99.119</v>
      </c>
      <c r="O463">
        <v>93.926000000000002</v>
      </c>
      <c r="P463">
        <v>93.926000000000002</v>
      </c>
      <c r="V463">
        <v>101.21899999999999</v>
      </c>
      <c r="W463">
        <v>101.21899999999999</v>
      </c>
      <c r="X463">
        <v>97.328000000000003</v>
      </c>
      <c r="Y463">
        <v>97.328000000000003</v>
      </c>
      <c r="Z463">
        <v>101.874</v>
      </c>
      <c r="AA463">
        <v>98.379000000000005</v>
      </c>
      <c r="AB463">
        <v>98.379000000000005</v>
      </c>
      <c r="AD463">
        <v>98.811999999999998</v>
      </c>
      <c r="AG463">
        <v>98.24</v>
      </c>
      <c r="AH463">
        <v>99.198999999999998</v>
      </c>
      <c r="AK463">
        <v>100.834</v>
      </c>
      <c r="AL463">
        <v>100.191</v>
      </c>
      <c r="AM463">
        <v>99.191000000000003</v>
      </c>
      <c r="AR463">
        <v>100.239</v>
      </c>
      <c r="AS463">
        <v>100.18</v>
      </c>
      <c r="AT463">
        <v>98.724999999999994</v>
      </c>
      <c r="AU463">
        <v>98.334000000000003</v>
      </c>
      <c r="AV463">
        <v>98.334000000000003</v>
      </c>
      <c r="AW463">
        <v>95.236999999999995</v>
      </c>
      <c r="AX463">
        <v>95.236999999999995</v>
      </c>
      <c r="AY463">
        <v>119.07299999999999</v>
      </c>
      <c r="AZ463" s="5">
        <v>94.525999999999996</v>
      </c>
      <c r="BA463">
        <v>102.205</v>
      </c>
      <c r="BB463">
        <v>103.17400000000001</v>
      </c>
      <c r="BC463">
        <v>101.5</v>
      </c>
      <c r="BJ463">
        <v>106.22499999999999</v>
      </c>
      <c r="BM463">
        <v>108.651</v>
      </c>
      <c r="BN463">
        <v>101.089</v>
      </c>
      <c r="BS463">
        <v>100.256</v>
      </c>
      <c r="BT463">
        <v>101.831</v>
      </c>
      <c r="BU463">
        <v>102.386</v>
      </c>
      <c r="BV463">
        <v>103.864</v>
      </c>
      <c r="BX463">
        <v>101.544</v>
      </c>
      <c r="BY463">
        <v>101.544</v>
      </c>
      <c r="BZ463">
        <v>102.04</v>
      </c>
      <c r="CA463">
        <v>105.291</v>
      </c>
      <c r="CB463">
        <v>102.58499999999999</v>
      </c>
      <c r="CC463">
        <v>101.60599999999999</v>
      </c>
      <c r="CF463">
        <v>98.308000000000007</v>
      </c>
      <c r="CG463">
        <v>98.308000000000007</v>
      </c>
      <c r="CH463">
        <v>95.483000000000004</v>
      </c>
      <c r="CI463">
        <v>95.483000000000004</v>
      </c>
      <c r="CK463">
        <v>88.289000000000001</v>
      </c>
      <c r="CO463">
        <v>99.106999999999999</v>
      </c>
      <c r="CS463">
        <v>103.217</v>
      </c>
      <c r="CT463">
        <v>98.332999999999998</v>
      </c>
      <c r="CU463">
        <v>98.837999999999994</v>
      </c>
      <c r="CV463">
        <v>100.46</v>
      </c>
      <c r="CY463">
        <v>102.63500000000001</v>
      </c>
      <c r="CZ463">
        <v>98.209000000000003</v>
      </c>
      <c r="DE463">
        <v>101.827</v>
      </c>
      <c r="DG463">
        <v>100.876</v>
      </c>
      <c r="DK463">
        <v>94.807000000000002</v>
      </c>
      <c r="DL463">
        <v>97.971999999999994</v>
      </c>
      <c r="DM463">
        <v>89.238</v>
      </c>
      <c r="DN463">
        <v>89.238</v>
      </c>
      <c r="DO463">
        <v>99.882999999999996</v>
      </c>
      <c r="DP463">
        <v>107.30200000000001</v>
      </c>
      <c r="DQ463">
        <v>104.31399999999999</v>
      </c>
      <c r="DR463">
        <v>100.57599999999999</v>
      </c>
      <c r="DS463">
        <v>98.858999999999995</v>
      </c>
      <c r="EB463">
        <v>100.867</v>
      </c>
      <c r="EC463">
        <v>100.867</v>
      </c>
      <c r="ED463">
        <v>98.073999999999998</v>
      </c>
      <c r="EE463">
        <v>98.073999999999998</v>
      </c>
      <c r="EF463">
        <v>102.16200000000001</v>
      </c>
      <c r="EG463">
        <v>102.16200000000001</v>
      </c>
      <c r="EI463">
        <v>99.864999999999995</v>
      </c>
      <c r="EJ463">
        <v>99.864999999999995</v>
      </c>
      <c r="EK463">
        <v>90.766999999999996</v>
      </c>
      <c r="EL463">
        <v>92.018000000000001</v>
      </c>
      <c r="EM463">
        <v>92.018000000000001</v>
      </c>
      <c r="EN463">
        <v>102.32599999999999</v>
      </c>
      <c r="EO463">
        <v>101.039</v>
      </c>
      <c r="EQ463">
        <v>87.614999999999995</v>
      </c>
      <c r="ER463">
        <v>87.614999999999995</v>
      </c>
      <c r="EX463">
        <v>95.102999999999994</v>
      </c>
      <c r="FA463">
        <v>98.096999999999994</v>
      </c>
      <c r="FB463">
        <v>98.096999999999994</v>
      </c>
      <c r="FC463">
        <v>87.418999999999997</v>
      </c>
      <c r="FD463">
        <v>87.418999999999997</v>
      </c>
      <c r="FE463">
        <v>97.998999999999995</v>
      </c>
      <c r="FF463">
        <v>97.998999999999995</v>
      </c>
      <c r="FG463">
        <v>100.913</v>
      </c>
      <c r="FH463">
        <v>100.913</v>
      </c>
      <c r="FK463">
        <v>101.29</v>
      </c>
      <c r="FL463">
        <v>101.29</v>
      </c>
      <c r="FM463">
        <v>100.651</v>
      </c>
      <c r="FN463">
        <v>112.545</v>
      </c>
      <c r="FO463">
        <v>99.89</v>
      </c>
      <c r="FP463">
        <v>99.89</v>
      </c>
      <c r="FQ463">
        <v>97.326999999999998</v>
      </c>
      <c r="FR463">
        <v>110.58499999999999</v>
      </c>
      <c r="FT463">
        <v>93.87</v>
      </c>
      <c r="FU463">
        <v>93.87</v>
      </c>
      <c r="FX463">
        <v>99.587000000000003</v>
      </c>
      <c r="FZ463">
        <v>87.713999999999999</v>
      </c>
      <c r="GA463">
        <v>87.713999999999999</v>
      </c>
      <c r="GB463">
        <v>98.403000000000006</v>
      </c>
      <c r="GC463">
        <v>98.403000000000006</v>
      </c>
      <c r="GD463">
        <v>99.027000000000001</v>
      </c>
      <c r="GE463">
        <v>96.055999999999997</v>
      </c>
      <c r="GF463">
        <v>105.72</v>
      </c>
      <c r="GH463">
        <v>99.180999999999997</v>
      </c>
      <c r="GI463">
        <v>99.180999999999997</v>
      </c>
      <c r="GJ463">
        <v>98.162999999999997</v>
      </c>
      <c r="GK463">
        <v>98.162999999999997</v>
      </c>
      <c r="GL463">
        <v>106.47</v>
      </c>
      <c r="GM463">
        <v>100.913</v>
      </c>
      <c r="GN463">
        <v>100.913</v>
      </c>
      <c r="GP463">
        <v>98.611000000000004</v>
      </c>
      <c r="GQ463">
        <v>99.23</v>
      </c>
      <c r="GR463">
        <v>99.23</v>
      </c>
      <c r="GS463">
        <v>103.565</v>
      </c>
      <c r="GT463">
        <v>103.565</v>
      </c>
      <c r="GU463">
        <v>101.343</v>
      </c>
      <c r="GW463">
        <v>104.03400000000001</v>
      </c>
      <c r="GX463">
        <v>104.03400000000001</v>
      </c>
      <c r="GY463">
        <v>101.655</v>
      </c>
      <c r="GZ463">
        <v>100.69499999999999</v>
      </c>
      <c r="HA463">
        <v>100.69499999999999</v>
      </c>
      <c r="HB463">
        <v>114.84399999999999</v>
      </c>
      <c r="HC463">
        <v>107.523</v>
      </c>
      <c r="HE463">
        <v>98.277000000000001</v>
      </c>
      <c r="HG463">
        <v>101.247</v>
      </c>
      <c r="HH463">
        <v>100.35899999999999</v>
      </c>
      <c r="HI463">
        <v>100.35899999999999</v>
      </c>
      <c r="HJ463">
        <v>88.492999999999995</v>
      </c>
      <c r="HK463">
        <v>98.808999999999997</v>
      </c>
      <c r="HL463">
        <v>89.736000000000004</v>
      </c>
      <c r="HM463">
        <v>101.395</v>
      </c>
      <c r="HN463">
        <v>101.334</v>
      </c>
      <c r="HO463">
        <v>98.942999999999998</v>
      </c>
      <c r="HP463">
        <v>100.161</v>
      </c>
      <c r="HQ463">
        <v>109.309</v>
      </c>
      <c r="HR463">
        <v>99.807000000000002</v>
      </c>
      <c r="HS463">
        <v>112.60599999999999</v>
      </c>
      <c r="HT463">
        <v>90.521000000000001</v>
      </c>
      <c r="HU463">
        <v>101.014</v>
      </c>
      <c r="HV463">
        <v>101.014</v>
      </c>
      <c r="HW463">
        <v>103.09399999999999</v>
      </c>
      <c r="HX463">
        <v>103.09399999999999</v>
      </c>
      <c r="HY463">
        <v>101.863</v>
      </c>
      <c r="HZ463">
        <v>101.863</v>
      </c>
      <c r="IA463">
        <v>103.09399999999999</v>
      </c>
      <c r="IB463">
        <v>103.09399999999999</v>
      </c>
      <c r="IC463">
        <v>101.863</v>
      </c>
      <c r="ID463">
        <v>101.863</v>
      </c>
    </row>
    <row r="464" spans="1:238" x14ac:dyDescent="0.2">
      <c r="A464" s="3">
        <v>46027</v>
      </c>
      <c r="B464">
        <v>100.652</v>
      </c>
      <c r="C464">
        <v>100.824</v>
      </c>
      <c r="D464">
        <v>100.824</v>
      </c>
      <c r="E464">
        <v>120.557</v>
      </c>
      <c r="F464">
        <v>109.462</v>
      </c>
      <c r="I464">
        <v>111.026</v>
      </c>
      <c r="J464">
        <v>111.026</v>
      </c>
      <c r="M464">
        <v>99.094999999999999</v>
      </c>
      <c r="N464">
        <v>99.094999999999999</v>
      </c>
      <c r="O464">
        <v>93.924000000000007</v>
      </c>
      <c r="P464">
        <v>93.924000000000007</v>
      </c>
      <c r="V464">
        <v>101.245</v>
      </c>
      <c r="W464">
        <v>101.245</v>
      </c>
      <c r="X464">
        <v>97.355999999999995</v>
      </c>
      <c r="Y464">
        <v>97.355999999999995</v>
      </c>
      <c r="Z464">
        <v>101.86499999999999</v>
      </c>
      <c r="AA464">
        <v>98.376999999999995</v>
      </c>
      <c r="AB464">
        <v>98.376999999999995</v>
      </c>
      <c r="AD464">
        <v>98.822999999999993</v>
      </c>
      <c r="AG464">
        <v>98.271000000000001</v>
      </c>
      <c r="AH464">
        <v>99.22</v>
      </c>
      <c r="AK464">
        <v>100.812</v>
      </c>
      <c r="AL464">
        <v>100.19199999999999</v>
      </c>
      <c r="AM464">
        <v>99.198999999999998</v>
      </c>
      <c r="AR464">
        <v>100.235</v>
      </c>
      <c r="AS464">
        <v>100.196</v>
      </c>
      <c r="AT464">
        <v>98.731999999999999</v>
      </c>
      <c r="AU464">
        <v>98.334999999999994</v>
      </c>
      <c r="AV464">
        <v>98.334999999999994</v>
      </c>
      <c r="AW464">
        <v>95.197999999999993</v>
      </c>
      <c r="AX464">
        <v>95.197999999999993</v>
      </c>
      <c r="AY464">
        <v>119.042</v>
      </c>
      <c r="AZ464" s="5">
        <v>94.528999999999996</v>
      </c>
      <c r="BA464">
        <v>102.209</v>
      </c>
      <c r="BB464">
        <v>103.15300000000001</v>
      </c>
      <c r="BC464">
        <v>101.47499999999999</v>
      </c>
      <c r="BJ464">
        <v>106.26900000000001</v>
      </c>
      <c r="BM464">
        <v>108.67</v>
      </c>
      <c r="BN464">
        <v>101.066</v>
      </c>
      <c r="BS464">
        <v>100.255</v>
      </c>
      <c r="BT464">
        <v>101.819</v>
      </c>
      <c r="BU464">
        <v>102.38800000000001</v>
      </c>
      <c r="BV464">
        <v>103.812</v>
      </c>
      <c r="BX464">
        <v>101.544</v>
      </c>
      <c r="BY464">
        <v>101.544</v>
      </c>
      <c r="BZ464">
        <v>102.038</v>
      </c>
      <c r="CA464">
        <v>105.30200000000001</v>
      </c>
      <c r="CB464">
        <v>102.605</v>
      </c>
      <c r="CC464">
        <v>101.58499999999999</v>
      </c>
      <c r="CF464">
        <v>98.308000000000007</v>
      </c>
      <c r="CG464">
        <v>98.308000000000007</v>
      </c>
      <c r="CH464">
        <v>95.454999999999998</v>
      </c>
      <c r="CI464">
        <v>95.454999999999998</v>
      </c>
      <c r="CK464">
        <v>88.180999999999997</v>
      </c>
      <c r="CO464">
        <v>99.039000000000001</v>
      </c>
      <c r="CS464">
        <v>103.20699999999999</v>
      </c>
      <c r="CT464">
        <v>98.254000000000005</v>
      </c>
      <c r="CU464">
        <v>98.844999999999999</v>
      </c>
      <c r="CV464">
        <v>100.408</v>
      </c>
      <c r="CY464">
        <v>102.608</v>
      </c>
      <c r="CZ464">
        <v>98.180999999999997</v>
      </c>
      <c r="DE464">
        <v>101.886</v>
      </c>
      <c r="DG464">
        <v>100.867</v>
      </c>
      <c r="DK464">
        <v>94.748000000000005</v>
      </c>
      <c r="DL464">
        <v>97.867999999999995</v>
      </c>
      <c r="DM464">
        <v>89.242999999999995</v>
      </c>
      <c r="DN464">
        <v>89.242999999999995</v>
      </c>
      <c r="DO464">
        <v>99.885000000000005</v>
      </c>
      <c r="DP464">
        <v>107.33799999999999</v>
      </c>
      <c r="DQ464">
        <v>104.29300000000001</v>
      </c>
      <c r="DR464">
        <v>100.53</v>
      </c>
      <c r="DS464">
        <v>98.843000000000004</v>
      </c>
      <c r="EB464">
        <v>100.876</v>
      </c>
      <c r="EC464">
        <v>100.876</v>
      </c>
      <c r="ED464">
        <v>98.08</v>
      </c>
      <c r="EE464">
        <v>98.08</v>
      </c>
      <c r="EF464">
        <v>102.18300000000001</v>
      </c>
      <c r="EG464">
        <v>102.18300000000001</v>
      </c>
      <c r="EI464">
        <v>99.866</v>
      </c>
      <c r="EJ464">
        <v>99.866</v>
      </c>
      <c r="EK464">
        <v>90.765000000000001</v>
      </c>
      <c r="EL464">
        <v>92.004000000000005</v>
      </c>
      <c r="EM464">
        <v>92.004000000000005</v>
      </c>
      <c r="EN464">
        <v>102.355</v>
      </c>
      <c r="EO464">
        <v>101.02800000000001</v>
      </c>
      <c r="EQ464">
        <v>87.626999999999995</v>
      </c>
      <c r="ER464">
        <v>87.626999999999995</v>
      </c>
      <c r="EX464">
        <v>95.119</v>
      </c>
      <c r="FA464">
        <v>98.096000000000004</v>
      </c>
      <c r="FB464">
        <v>98.096000000000004</v>
      </c>
      <c r="FC464">
        <v>87.414000000000001</v>
      </c>
      <c r="FD464">
        <v>87.414000000000001</v>
      </c>
      <c r="FE464">
        <v>98.04</v>
      </c>
      <c r="FF464">
        <v>98.04</v>
      </c>
      <c r="FG464">
        <v>100.928</v>
      </c>
      <c r="FH464">
        <v>100.928</v>
      </c>
      <c r="FK464">
        <v>101.28700000000001</v>
      </c>
      <c r="FL464">
        <v>101.28700000000001</v>
      </c>
      <c r="FM464">
        <v>100.63</v>
      </c>
      <c r="FN464">
        <v>112.575</v>
      </c>
      <c r="FO464">
        <v>99.897000000000006</v>
      </c>
      <c r="FP464">
        <v>99.897000000000006</v>
      </c>
      <c r="FQ464">
        <v>97.314999999999998</v>
      </c>
      <c r="FR464">
        <v>110.599</v>
      </c>
      <c r="FT464">
        <v>93.906000000000006</v>
      </c>
      <c r="FU464">
        <v>93.906000000000006</v>
      </c>
      <c r="FX464">
        <v>99.611000000000004</v>
      </c>
      <c r="FZ464">
        <v>87.727000000000004</v>
      </c>
      <c r="GA464">
        <v>87.727000000000004</v>
      </c>
      <c r="GB464">
        <v>98.412000000000006</v>
      </c>
      <c r="GC464">
        <v>98.412000000000006</v>
      </c>
      <c r="GD464">
        <v>98.986000000000004</v>
      </c>
      <c r="GE464">
        <v>96.075999999999993</v>
      </c>
      <c r="GF464">
        <v>105.61199999999999</v>
      </c>
      <c r="GH464">
        <v>99.165999999999997</v>
      </c>
      <c r="GI464">
        <v>99.165999999999997</v>
      </c>
      <c r="GJ464">
        <v>98.165000000000006</v>
      </c>
      <c r="GK464">
        <v>98.165000000000006</v>
      </c>
      <c r="GL464">
        <v>106.364</v>
      </c>
      <c r="GM464">
        <v>100.911</v>
      </c>
      <c r="GN464">
        <v>100.911</v>
      </c>
      <c r="GP464">
        <v>98.613</v>
      </c>
      <c r="GQ464">
        <v>99.224999999999994</v>
      </c>
      <c r="GR464">
        <v>99.224999999999994</v>
      </c>
      <c r="GS464">
        <v>103.551</v>
      </c>
      <c r="GT464">
        <v>103.551</v>
      </c>
      <c r="GU464">
        <v>101.399</v>
      </c>
      <c r="GW464">
        <v>104.014</v>
      </c>
      <c r="GX464">
        <v>104.014</v>
      </c>
      <c r="GY464">
        <v>101.68899999999999</v>
      </c>
      <c r="GZ464">
        <v>100.691</v>
      </c>
      <c r="HA464">
        <v>100.691</v>
      </c>
      <c r="HB464">
        <v>114.82899999999999</v>
      </c>
      <c r="HC464">
        <v>107.51900000000001</v>
      </c>
      <c r="HE464">
        <v>98.283000000000001</v>
      </c>
      <c r="HG464">
        <v>101.27200000000001</v>
      </c>
      <c r="HH464">
        <v>100.355</v>
      </c>
      <c r="HI464">
        <v>100.355</v>
      </c>
      <c r="HJ464">
        <v>88.507000000000005</v>
      </c>
      <c r="HK464">
        <v>98.822999999999993</v>
      </c>
      <c r="HL464">
        <v>89.771000000000001</v>
      </c>
      <c r="HM464">
        <v>101.369</v>
      </c>
      <c r="HN464">
        <v>101.327</v>
      </c>
      <c r="HO464">
        <v>98.930999999999997</v>
      </c>
      <c r="HP464">
        <v>100.175</v>
      </c>
      <c r="HQ464">
        <v>109.35899999999999</v>
      </c>
      <c r="HR464">
        <v>99.838999999999999</v>
      </c>
      <c r="HS464">
        <v>112.646</v>
      </c>
      <c r="HT464">
        <v>90.52</v>
      </c>
      <c r="HU464">
        <v>100.999</v>
      </c>
      <c r="HV464">
        <v>100.999</v>
      </c>
      <c r="HW464">
        <v>103.07599999999999</v>
      </c>
      <c r="HX464">
        <v>103.07599999999999</v>
      </c>
      <c r="HY464">
        <v>101.837</v>
      </c>
      <c r="HZ464">
        <v>101.837</v>
      </c>
      <c r="IA464">
        <v>103.07599999999999</v>
      </c>
      <c r="IB464">
        <v>103.07599999999999</v>
      </c>
      <c r="IC464">
        <v>101.837</v>
      </c>
      <c r="ID464">
        <v>101.837</v>
      </c>
    </row>
    <row r="465" spans="1:238" x14ac:dyDescent="0.2">
      <c r="A465" s="3">
        <v>46028</v>
      </c>
      <c r="B465">
        <v>100.639</v>
      </c>
      <c r="C465">
        <v>100.818</v>
      </c>
      <c r="D465">
        <v>100.818</v>
      </c>
      <c r="E465">
        <v>120.429</v>
      </c>
      <c r="F465">
        <v>109.553</v>
      </c>
      <c r="I465">
        <v>111.161</v>
      </c>
      <c r="J465">
        <v>111.161</v>
      </c>
      <c r="M465">
        <v>99.075999999999993</v>
      </c>
      <c r="N465">
        <v>99.075999999999993</v>
      </c>
      <c r="O465">
        <v>93.93</v>
      </c>
      <c r="P465">
        <v>93.93</v>
      </c>
      <c r="V465">
        <v>101.22799999999999</v>
      </c>
      <c r="W465">
        <v>101.22799999999999</v>
      </c>
      <c r="X465">
        <v>97.358000000000004</v>
      </c>
      <c r="Y465">
        <v>97.358000000000004</v>
      </c>
      <c r="Z465">
        <v>101.86</v>
      </c>
      <c r="AA465">
        <v>98.372</v>
      </c>
      <c r="AB465">
        <v>98.372</v>
      </c>
      <c r="AD465">
        <v>98.822000000000003</v>
      </c>
      <c r="AG465">
        <v>98.278000000000006</v>
      </c>
      <c r="AH465">
        <v>99.228999999999999</v>
      </c>
      <c r="AK465">
        <v>100.806</v>
      </c>
      <c r="AL465">
        <v>100.19799999999999</v>
      </c>
      <c r="AM465">
        <v>99.212000000000003</v>
      </c>
      <c r="AR465">
        <v>100.23</v>
      </c>
      <c r="AS465">
        <v>100.17400000000001</v>
      </c>
      <c r="AT465">
        <v>98.727999999999994</v>
      </c>
      <c r="AU465">
        <v>98.340999999999994</v>
      </c>
      <c r="AV465">
        <v>98.340999999999994</v>
      </c>
      <c r="AW465">
        <v>95.247</v>
      </c>
      <c r="AX465">
        <v>95.247</v>
      </c>
      <c r="AY465">
        <v>119.023</v>
      </c>
      <c r="AZ465" s="5">
        <v>94.495000000000005</v>
      </c>
      <c r="BA465">
        <v>102.197</v>
      </c>
      <c r="BB465">
        <v>103.128</v>
      </c>
      <c r="BC465">
        <v>101.462</v>
      </c>
      <c r="BJ465">
        <v>106.20099999999999</v>
      </c>
      <c r="BM465">
        <v>108.631</v>
      </c>
      <c r="BN465">
        <v>101.05</v>
      </c>
      <c r="BS465">
        <v>100.258</v>
      </c>
      <c r="BT465">
        <v>101.812</v>
      </c>
      <c r="BU465">
        <v>102.354</v>
      </c>
      <c r="BV465">
        <v>103.749</v>
      </c>
      <c r="BX465">
        <v>101.551</v>
      </c>
      <c r="BY465">
        <v>101.551</v>
      </c>
      <c r="BZ465">
        <v>101.989</v>
      </c>
      <c r="CA465">
        <v>105.285</v>
      </c>
      <c r="CB465">
        <v>102.61199999999999</v>
      </c>
      <c r="CC465">
        <v>101.571</v>
      </c>
      <c r="CF465">
        <v>98.298000000000002</v>
      </c>
      <c r="CG465">
        <v>98.298000000000002</v>
      </c>
      <c r="CH465">
        <v>95.474000000000004</v>
      </c>
      <c r="CI465">
        <v>95.474000000000004</v>
      </c>
      <c r="CK465">
        <v>88.165999999999997</v>
      </c>
      <c r="CO465">
        <v>99.048000000000002</v>
      </c>
      <c r="CS465">
        <v>103.188</v>
      </c>
      <c r="CT465">
        <v>98.271000000000001</v>
      </c>
      <c r="CU465">
        <v>98.811000000000007</v>
      </c>
      <c r="CV465">
        <v>100.342</v>
      </c>
      <c r="CY465">
        <v>102.571</v>
      </c>
      <c r="CZ465">
        <v>98.165999999999997</v>
      </c>
      <c r="DE465">
        <v>101.795</v>
      </c>
      <c r="DG465">
        <v>100.85</v>
      </c>
      <c r="DK465">
        <v>94.716999999999999</v>
      </c>
      <c r="DL465">
        <v>97.837000000000003</v>
      </c>
      <c r="DM465">
        <v>89.268000000000001</v>
      </c>
      <c r="DN465">
        <v>89.268000000000001</v>
      </c>
      <c r="DO465">
        <v>99.894999999999996</v>
      </c>
      <c r="DP465">
        <v>107.32</v>
      </c>
      <c r="DQ465">
        <v>104.259</v>
      </c>
      <c r="DR465">
        <v>100.526</v>
      </c>
      <c r="DS465">
        <v>98.832999999999998</v>
      </c>
      <c r="EB465">
        <v>100.895</v>
      </c>
      <c r="EC465">
        <v>100.895</v>
      </c>
      <c r="ED465">
        <v>98.072000000000003</v>
      </c>
      <c r="EE465">
        <v>98.072000000000003</v>
      </c>
      <c r="EF465">
        <v>102.245</v>
      </c>
      <c r="EG465">
        <v>102.245</v>
      </c>
      <c r="EI465">
        <v>99.867000000000004</v>
      </c>
      <c r="EJ465">
        <v>99.867000000000004</v>
      </c>
      <c r="EK465">
        <v>90.789000000000001</v>
      </c>
      <c r="EL465">
        <v>92.03</v>
      </c>
      <c r="EM465">
        <v>92.03</v>
      </c>
      <c r="EN465">
        <v>102.342</v>
      </c>
      <c r="EO465">
        <v>101.014</v>
      </c>
      <c r="EQ465">
        <v>87.668999999999997</v>
      </c>
      <c r="ER465">
        <v>87.668999999999997</v>
      </c>
      <c r="EX465">
        <v>95.11</v>
      </c>
      <c r="FA465">
        <v>98.096000000000004</v>
      </c>
      <c r="FB465">
        <v>98.096000000000004</v>
      </c>
      <c r="FC465">
        <v>87.444000000000003</v>
      </c>
      <c r="FD465">
        <v>87.444000000000003</v>
      </c>
      <c r="FE465">
        <v>98.034999999999997</v>
      </c>
      <c r="FF465">
        <v>98.034999999999997</v>
      </c>
      <c r="FG465">
        <v>100.88500000000001</v>
      </c>
      <c r="FH465">
        <v>100.88500000000001</v>
      </c>
      <c r="FK465">
        <v>101.297</v>
      </c>
      <c r="FL465">
        <v>101.297</v>
      </c>
      <c r="FM465">
        <v>100.60299999999999</v>
      </c>
      <c r="FN465">
        <v>112.58799999999999</v>
      </c>
      <c r="FO465">
        <v>99.888999999999996</v>
      </c>
      <c r="FP465">
        <v>99.888999999999996</v>
      </c>
      <c r="FQ465">
        <v>97.35</v>
      </c>
      <c r="FR465">
        <v>110.553</v>
      </c>
      <c r="FT465">
        <v>93.867000000000004</v>
      </c>
      <c r="FU465">
        <v>93.867000000000004</v>
      </c>
      <c r="FX465">
        <v>99.626000000000005</v>
      </c>
      <c r="FZ465">
        <v>87.769000000000005</v>
      </c>
      <c r="GA465">
        <v>87.769000000000005</v>
      </c>
      <c r="GB465">
        <v>98.397000000000006</v>
      </c>
      <c r="GC465">
        <v>98.397000000000006</v>
      </c>
      <c r="GD465">
        <v>98.995999999999995</v>
      </c>
      <c r="GE465">
        <v>96.072999999999993</v>
      </c>
      <c r="GF465">
        <v>105.619</v>
      </c>
      <c r="GH465">
        <v>99.165000000000006</v>
      </c>
      <c r="GI465">
        <v>99.165000000000006</v>
      </c>
      <c r="GJ465">
        <v>98.177999999999997</v>
      </c>
      <c r="GK465">
        <v>98.177999999999997</v>
      </c>
      <c r="GL465">
        <v>106.383</v>
      </c>
      <c r="GM465">
        <v>100.822</v>
      </c>
      <c r="GN465">
        <v>100.822</v>
      </c>
      <c r="GP465">
        <v>98.614000000000004</v>
      </c>
      <c r="GQ465">
        <v>99.212999999999994</v>
      </c>
      <c r="GR465">
        <v>99.212999999999994</v>
      </c>
      <c r="GS465">
        <v>103.533</v>
      </c>
      <c r="GT465">
        <v>103.533</v>
      </c>
      <c r="GU465">
        <v>101.38</v>
      </c>
      <c r="GW465">
        <v>103.988</v>
      </c>
      <c r="GX465">
        <v>103.988</v>
      </c>
      <c r="GY465">
        <v>101.68600000000001</v>
      </c>
      <c r="GZ465">
        <v>100.67400000000001</v>
      </c>
      <c r="HA465">
        <v>100.67400000000001</v>
      </c>
      <c r="HB465">
        <v>114.806</v>
      </c>
      <c r="HC465">
        <v>107.485</v>
      </c>
      <c r="HE465">
        <v>98.290999999999997</v>
      </c>
      <c r="HG465">
        <v>101.26300000000001</v>
      </c>
      <c r="HH465">
        <v>100.348</v>
      </c>
      <c r="HI465">
        <v>100.348</v>
      </c>
      <c r="HJ465">
        <v>88.497</v>
      </c>
      <c r="HK465">
        <v>98.832999999999998</v>
      </c>
      <c r="HL465">
        <v>89.814999999999998</v>
      </c>
      <c r="HM465">
        <v>101.352</v>
      </c>
      <c r="HN465">
        <v>101.419</v>
      </c>
      <c r="HO465">
        <v>98.944000000000003</v>
      </c>
      <c r="HP465">
        <v>100.178</v>
      </c>
      <c r="HQ465">
        <v>109.377</v>
      </c>
      <c r="HR465">
        <v>99.843000000000004</v>
      </c>
      <c r="HS465">
        <v>112.621</v>
      </c>
      <c r="HT465">
        <v>90.546000000000006</v>
      </c>
      <c r="HU465">
        <v>100.986</v>
      </c>
      <c r="HV465">
        <v>100.986</v>
      </c>
      <c r="HW465">
        <v>103.062</v>
      </c>
      <c r="HX465">
        <v>103.062</v>
      </c>
      <c r="HY465">
        <v>101.80500000000001</v>
      </c>
      <c r="HZ465">
        <v>101.80500000000001</v>
      </c>
      <c r="IA465">
        <v>103.062</v>
      </c>
      <c r="IB465">
        <v>103.062</v>
      </c>
      <c r="IC465">
        <v>101.80500000000001</v>
      </c>
      <c r="ID465">
        <v>101.80500000000001</v>
      </c>
    </row>
    <row r="466" spans="1:238" x14ac:dyDescent="0.2">
      <c r="A466" s="3">
        <v>46029</v>
      </c>
      <c r="B466">
        <v>100.61199999999999</v>
      </c>
      <c r="C466">
        <v>100.79300000000001</v>
      </c>
      <c r="D466">
        <v>100.79300000000001</v>
      </c>
      <c r="E466">
        <v>120.438</v>
      </c>
      <c r="F466">
        <v>109.616</v>
      </c>
      <c r="I466">
        <v>111.104</v>
      </c>
      <c r="J466">
        <v>111.104</v>
      </c>
      <c r="M466">
        <v>99.048000000000002</v>
      </c>
      <c r="N466">
        <v>99.048000000000002</v>
      </c>
      <c r="O466">
        <v>93.843999999999994</v>
      </c>
      <c r="P466">
        <v>93.843999999999994</v>
      </c>
      <c r="V466">
        <v>101.221</v>
      </c>
      <c r="W466">
        <v>101.221</v>
      </c>
      <c r="X466">
        <v>97.335999999999999</v>
      </c>
      <c r="Y466">
        <v>97.335999999999999</v>
      </c>
      <c r="Z466">
        <v>101.85899999999999</v>
      </c>
      <c r="AA466">
        <v>98.361999999999995</v>
      </c>
      <c r="AB466">
        <v>98.361999999999995</v>
      </c>
      <c r="AD466">
        <v>98.819000000000003</v>
      </c>
      <c r="AG466">
        <v>98.245999999999995</v>
      </c>
      <c r="AH466">
        <v>99.198999999999998</v>
      </c>
      <c r="AK466">
        <v>100.791</v>
      </c>
      <c r="AL466">
        <v>100.191</v>
      </c>
      <c r="AM466">
        <v>99.212999999999994</v>
      </c>
      <c r="AR466">
        <v>100.229</v>
      </c>
      <c r="AS466">
        <v>100.13200000000001</v>
      </c>
      <c r="AT466">
        <v>98.71</v>
      </c>
      <c r="AU466">
        <v>98.33</v>
      </c>
      <c r="AV466">
        <v>98.33</v>
      </c>
      <c r="AW466">
        <v>95.194000000000003</v>
      </c>
      <c r="AX466">
        <v>95.194000000000003</v>
      </c>
      <c r="AY466">
        <v>118.902</v>
      </c>
      <c r="AZ466" s="5">
        <v>94.468999999999994</v>
      </c>
      <c r="BA466">
        <v>102.217</v>
      </c>
      <c r="BB466">
        <v>103.188</v>
      </c>
      <c r="BC466">
        <v>101.46599999999999</v>
      </c>
      <c r="BJ466">
        <v>106.15300000000001</v>
      </c>
      <c r="BM466">
        <v>108.578</v>
      </c>
      <c r="BN466">
        <v>101.056</v>
      </c>
      <c r="BS466">
        <v>100.256</v>
      </c>
      <c r="BT466">
        <v>101.8</v>
      </c>
      <c r="BU466">
        <v>102.36</v>
      </c>
      <c r="BV466">
        <v>103.72</v>
      </c>
      <c r="BX466">
        <v>101.59099999999999</v>
      </c>
      <c r="BY466">
        <v>101.59099999999999</v>
      </c>
      <c r="BZ466">
        <v>101.998</v>
      </c>
      <c r="CA466">
        <v>105.245</v>
      </c>
      <c r="CB466">
        <v>102.547</v>
      </c>
      <c r="CC466">
        <v>101.60299999999999</v>
      </c>
      <c r="CF466">
        <v>98.293000000000006</v>
      </c>
      <c r="CG466">
        <v>98.293000000000006</v>
      </c>
      <c r="CH466">
        <v>95.460999999999999</v>
      </c>
      <c r="CI466">
        <v>95.460999999999999</v>
      </c>
      <c r="CK466">
        <v>88.245000000000005</v>
      </c>
      <c r="CO466">
        <v>98.950999999999993</v>
      </c>
      <c r="CS466">
        <v>103.164</v>
      </c>
      <c r="CT466">
        <v>98.265000000000001</v>
      </c>
      <c r="CU466">
        <v>98.805000000000007</v>
      </c>
      <c r="CV466">
        <v>100.246</v>
      </c>
      <c r="CY466">
        <v>102.538</v>
      </c>
      <c r="CZ466">
        <v>98.105000000000004</v>
      </c>
      <c r="DE466">
        <v>101.765</v>
      </c>
      <c r="DG466">
        <v>100.845</v>
      </c>
      <c r="DK466">
        <v>94.733000000000004</v>
      </c>
      <c r="DL466">
        <v>97.876000000000005</v>
      </c>
      <c r="DM466">
        <v>89.186999999999998</v>
      </c>
      <c r="DN466">
        <v>89.186999999999998</v>
      </c>
      <c r="DO466">
        <v>99.903999999999996</v>
      </c>
      <c r="DP466">
        <v>107.318</v>
      </c>
      <c r="DQ466">
        <v>104.246</v>
      </c>
      <c r="DR466">
        <v>100.511</v>
      </c>
      <c r="DS466">
        <v>98.888999999999996</v>
      </c>
      <c r="EB466">
        <v>100.854</v>
      </c>
      <c r="EC466">
        <v>100.854</v>
      </c>
      <c r="ED466">
        <v>98.108999999999995</v>
      </c>
      <c r="EE466">
        <v>98.108999999999995</v>
      </c>
      <c r="EF466">
        <v>102.226</v>
      </c>
      <c r="EG466">
        <v>102.226</v>
      </c>
      <c r="EI466">
        <v>99.864000000000004</v>
      </c>
      <c r="EJ466">
        <v>99.864000000000004</v>
      </c>
      <c r="EK466">
        <v>90.7</v>
      </c>
      <c r="EL466">
        <v>91.953999999999994</v>
      </c>
      <c r="EM466">
        <v>91.953999999999994</v>
      </c>
      <c r="EN466">
        <v>102.28700000000001</v>
      </c>
      <c r="EO466">
        <v>101.038</v>
      </c>
      <c r="EQ466">
        <v>87.545000000000002</v>
      </c>
      <c r="ER466">
        <v>87.545000000000002</v>
      </c>
      <c r="EX466">
        <v>95.048000000000002</v>
      </c>
      <c r="FA466">
        <v>98.084999999999994</v>
      </c>
      <c r="FB466">
        <v>98.084999999999994</v>
      </c>
      <c r="FC466">
        <v>87.33</v>
      </c>
      <c r="FD466">
        <v>87.33</v>
      </c>
      <c r="FE466">
        <v>98.022000000000006</v>
      </c>
      <c r="FF466">
        <v>98.022000000000006</v>
      </c>
      <c r="FG466">
        <v>100.91500000000001</v>
      </c>
      <c r="FH466">
        <v>100.91500000000001</v>
      </c>
      <c r="FK466">
        <v>101.325</v>
      </c>
      <c r="FL466">
        <v>101.325</v>
      </c>
      <c r="FM466">
        <v>100.58</v>
      </c>
      <c r="FN466">
        <v>112.396</v>
      </c>
      <c r="FO466">
        <v>99.896000000000001</v>
      </c>
      <c r="FP466">
        <v>99.896000000000001</v>
      </c>
      <c r="FQ466">
        <v>97.314999999999998</v>
      </c>
      <c r="FR466">
        <v>110.539</v>
      </c>
      <c r="FT466">
        <v>93.84</v>
      </c>
      <c r="FU466">
        <v>93.84</v>
      </c>
      <c r="FX466">
        <v>99.596000000000004</v>
      </c>
      <c r="FZ466">
        <v>87.688000000000002</v>
      </c>
      <c r="GA466">
        <v>87.688000000000002</v>
      </c>
      <c r="GB466">
        <v>98.391999999999996</v>
      </c>
      <c r="GC466">
        <v>98.391999999999996</v>
      </c>
      <c r="GD466">
        <v>98.962999999999994</v>
      </c>
      <c r="GE466">
        <v>95.995000000000005</v>
      </c>
      <c r="GF466">
        <v>105.625</v>
      </c>
      <c r="GH466">
        <v>99.147999999999996</v>
      </c>
      <c r="GI466">
        <v>99.147999999999996</v>
      </c>
      <c r="GJ466">
        <v>98.168000000000006</v>
      </c>
      <c r="GK466">
        <v>98.168000000000006</v>
      </c>
      <c r="GL466">
        <v>106.364</v>
      </c>
      <c r="GM466">
        <v>100.80200000000001</v>
      </c>
      <c r="GN466">
        <v>100.80200000000001</v>
      </c>
      <c r="GP466">
        <v>98.611999999999995</v>
      </c>
      <c r="GQ466">
        <v>99.209000000000003</v>
      </c>
      <c r="GR466">
        <v>99.209000000000003</v>
      </c>
      <c r="GS466">
        <v>103.583</v>
      </c>
      <c r="GT466">
        <v>103.583</v>
      </c>
      <c r="GU466">
        <v>101.35899999999999</v>
      </c>
      <c r="GW466">
        <v>103.917</v>
      </c>
      <c r="GX466">
        <v>103.917</v>
      </c>
      <c r="GY466">
        <v>101.65</v>
      </c>
      <c r="GZ466">
        <v>100.675</v>
      </c>
      <c r="HA466">
        <v>100.675</v>
      </c>
      <c r="HB466">
        <v>114.705</v>
      </c>
      <c r="HC466">
        <v>107.434</v>
      </c>
      <c r="HE466">
        <v>98.263000000000005</v>
      </c>
      <c r="HG466">
        <v>101.26600000000001</v>
      </c>
      <c r="HH466">
        <v>100.349</v>
      </c>
      <c r="HI466">
        <v>100.349</v>
      </c>
      <c r="HJ466">
        <v>88.394999999999996</v>
      </c>
      <c r="HK466">
        <v>98.802999999999997</v>
      </c>
      <c r="HL466">
        <v>89.658000000000001</v>
      </c>
      <c r="HM466">
        <v>101.39400000000001</v>
      </c>
      <c r="HN466">
        <v>101.322</v>
      </c>
      <c r="HO466">
        <v>98.938000000000002</v>
      </c>
      <c r="HP466">
        <v>100.187</v>
      </c>
      <c r="HQ466">
        <v>109.30200000000001</v>
      </c>
      <c r="HR466">
        <v>99.837999999999994</v>
      </c>
      <c r="HS466">
        <v>112.49299999999999</v>
      </c>
      <c r="HT466">
        <v>90.450999999999993</v>
      </c>
      <c r="HU466">
        <v>100.96299999999999</v>
      </c>
      <c r="HV466">
        <v>100.96299999999999</v>
      </c>
      <c r="HW466">
        <v>103.01600000000001</v>
      </c>
      <c r="HX466">
        <v>103.01600000000001</v>
      </c>
      <c r="HY466">
        <v>101.79300000000001</v>
      </c>
      <c r="HZ466">
        <v>101.79300000000001</v>
      </c>
      <c r="IA466">
        <v>103.01600000000001</v>
      </c>
      <c r="IB466">
        <v>103.01600000000001</v>
      </c>
      <c r="IC466">
        <v>101.79300000000001</v>
      </c>
      <c r="ID466">
        <v>101.79300000000001</v>
      </c>
    </row>
    <row r="467" spans="1:238" x14ac:dyDescent="0.2">
      <c r="A467" s="3">
        <v>46030</v>
      </c>
      <c r="B467">
        <v>100.627</v>
      </c>
      <c r="C467">
        <v>100.762</v>
      </c>
      <c r="D467">
        <v>100.762</v>
      </c>
      <c r="E467">
        <v>120.303</v>
      </c>
      <c r="F467">
        <v>109.61499999999999</v>
      </c>
      <c r="I467">
        <v>111.087</v>
      </c>
      <c r="J467">
        <v>111.087</v>
      </c>
      <c r="M467">
        <v>98.992000000000004</v>
      </c>
      <c r="N467">
        <v>98.992000000000004</v>
      </c>
      <c r="O467">
        <v>93.792000000000002</v>
      </c>
      <c r="P467">
        <v>93.792000000000002</v>
      </c>
      <c r="V467">
        <v>101.19499999999999</v>
      </c>
      <c r="W467">
        <v>101.19499999999999</v>
      </c>
      <c r="X467">
        <v>97.302000000000007</v>
      </c>
      <c r="Y467">
        <v>97.302000000000007</v>
      </c>
      <c r="Z467">
        <v>101.803</v>
      </c>
      <c r="AA467">
        <v>98.350999999999999</v>
      </c>
      <c r="AB467">
        <v>98.350999999999999</v>
      </c>
      <c r="AD467">
        <v>98.831000000000003</v>
      </c>
      <c r="AG467">
        <v>98.266000000000005</v>
      </c>
      <c r="AH467">
        <v>99.218999999999994</v>
      </c>
      <c r="AK467">
        <v>100.76900000000001</v>
      </c>
      <c r="AL467">
        <v>100.184</v>
      </c>
      <c r="AM467">
        <v>99.230999999999995</v>
      </c>
      <c r="AR467">
        <v>100.18300000000001</v>
      </c>
      <c r="AS467">
        <v>100.083</v>
      </c>
      <c r="AT467">
        <v>98.622</v>
      </c>
      <c r="AU467">
        <v>98.363</v>
      </c>
      <c r="AV467">
        <v>98.363</v>
      </c>
      <c r="AW467">
        <v>95.094999999999999</v>
      </c>
      <c r="AX467">
        <v>95.094999999999999</v>
      </c>
      <c r="AY467">
        <v>118.735</v>
      </c>
      <c r="AZ467" s="5">
        <v>94.429000000000002</v>
      </c>
      <c r="BA467">
        <v>102.16</v>
      </c>
      <c r="BB467">
        <v>103.14</v>
      </c>
      <c r="BC467">
        <v>101.407</v>
      </c>
      <c r="BJ467">
        <v>106.03100000000001</v>
      </c>
      <c r="BM467">
        <v>108.443</v>
      </c>
      <c r="BN467">
        <v>101.075</v>
      </c>
      <c r="BS467">
        <v>100.252</v>
      </c>
      <c r="BT467">
        <v>101.77800000000001</v>
      </c>
      <c r="BU467">
        <v>102.413</v>
      </c>
      <c r="BV467">
        <v>103.61499999999999</v>
      </c>
      <c r="BX467">
        <v>101.554</v>
      </c>
      <c r="BY467">
        <v>101.554</v>
      </c>
      <c r="BZ467">
        <v>101.98</v>
      </c>
      <c r="CA467">
        <v>105.163</v>
      </c>
      <c r="CB467">
        <v>102.474</v>
      </c>
      <c r="CC467">
        <v>101.54600000000001</v>
      </c>
      <c r="CF467">
        <v>98.295000000000002</v>
      </c>
      <c r="CG467">
        <v>98.295000000000002</v>
      </c>
      <c r="CH467">
        <v>95.376000000000005</v>
      </c>
      <c r="CI467">
        <v>95.376000000000005</v>
      </c>
      <c r="CK467">
        <v>88.373999999999995</v>
      </c>
      <c r="CO467">
        <v>98.861000000000004</v>
      </c>
      <c r="CS467">
        <v>103.134</v>
      </c>
      <c r="CT467">
        <v>98.299000000000007</v>
      </c>
      <c r="CU467">
        <v>98.757000000000005</v>
      </c>
      <c r="CV467">
        <v>100.18600000000001</v>
      </c>
      <c r="CY467">
        <v>102.497</v>
      </c>
      <c r="CZ467">
        <v>98.233999999999995</v>
      </c>
      <c r="DE467">
        <v>101.74</v>
      </c>
      <c r="DG467">
        <v>100.821</v>
      </c>
      <c r="DK467">
        <v>94.751000000000005</v>
      </c>
      <c r="DL467">
        <v>97.950999999999993</v>
      </c>
      <c r="DM467">
        <v>89.122</v>
      </c>
      <c r="DN467">
        <v>89.122</v>
      </c>
      <c r="DO467">
        <v>99.85</v>
      </c>
      <c r="DP467">
        <v>107.176</v>
      </c>
      <c r="DQ467">
        <v>104.188</v>
      </c>
      <c r="DR467">
        <v>100.438</v>
      </c>
      <c r="DS467">
        <v>98.875</v>
      </c>
      <c r="EB467">
        <v>100.85299999999999</v>
      </c>
      <c r="EC467">
        <v>100.85299999999999</v>
      </c>
      <c r="ED467">
        <v>98.072000000000003</v>
      </c>
      <c r="EE467">
        <v>98.072000000000003</v>
      </c>
      <c r="EF467">
        <v>102.14700000000001</v>
      </c>
      <c r="EG467">
        <v>102.14700000000001</v>
      </c>
      <c r="EI467">
        <v>99.858000000000004</v>
      </c>
      <c r="EJ467">
        <v>99.858000000000004</v>
      </c>
      <c r="EK467">
        <v>90.632999999999996</v>
      </c>
      <c r="EL467">
        <v>91.906999999999996</v>
      </c>
      <c r="EM467">
        <v>91.906999999999996</v>
      </c>
      <c r="EN467">
        <v>102.229</v>
      </c>
      <c r="EO467">
        <v>101.02</v>
      </c>
      <c r="EQ467">
        <v>87.528999999999996</v>
      </c>
      <c r="ER467">
        <v>87.528999999999996</v>
      </c>
      <c r="EX467">
        <v>94.984999999999999</v>
      </c>
      <c r="FA467">
        <v>98.096000000000004</v>
      </c>
      <c r="FB467">
        <v>98.096000000000004</v>
      </c>
      <c r="FC467">
        <v>87.274000000000001</v>
      </c>
      <c r="FD467">
        <v>87.274000000000001</v>
      </c>
      <c r="FE467">
        <v>98.007000000000005</v>
      </c>
      <c r="FF467">
        <v>98.007000000000005</v>
      </c>
      <c r="FG467">
        <v>100.83199999999999</v>
      </c>
      <c r="FH467">
        <v>100.83199999999999</v>
      </c>
      <c r="FK467">
        <v>101.318</v>
      </c>
      <c r="FL467">
        <v>101.318</v>
      </c>
      <c r="FM467">
        <v>100.51300000000001</v>
      </c>
      <c r="FN467">
        <v>112.345</v>
      </c>
      <c r="FO467">
        <v>99.9</v>
      </c>
      <c r="FP467">
        <v>99.9</v>
      </c>
      <c r="FQ467">
        <v>97.183999999999997</v>
      </c>
      <c r="FR467">
        <v>110.429</v>
      </c>
      <c r="FT467">
        <v>93.781000000000006</v>
      </c>
      <c r="FU467">
        <v>93.781000000000006</v>
      </c>
      <c r="FX467">
        <v>99.608000000000004</v>
      </c>
      <c r="FZ467">
        <v>87.641999999999996</v>
      </c>
      <c r="GA467">
        <v>87.641999999999996</v>
      </c>
      <c r="GB467">
        <v>98.418999999999997</v>
      </c>
      <c r="GC467">
        <v>98.418999999999997</v>
      </c>
      <c r="GD467">
        <v>98.962999999999994</v>
      </c>
      <c r="GE467">
        <v>95.941999999999993</v>
      </c>
      <c r="GF467">
        <v>105.652</v>
      </c>
      <c r="GH467">
        <v>99.091999999999999</v>
      </c>
      <c r="GI467">
        <v>99.091999999999999</v>
      </c>
      <c r="GJ467">
        <v>98.180999999999997</v>
      </c>
      <c r="GK467">
        <v>98.180999999999997</v>
      </c>
      <c r="GL467">
        <v>106.28400000000001</v>
      </c>
      <c r="GM467">
        <v>100.80200000000001</v>
      </c>
      <c r="GN467">
        <v>100.80200000000001</v>
      </c>
      <c r="GP467">
        <v>98.599000000000004</v>
      </c>
      <c r="GQ467">
        <v>99.18</v>
      </c>
      <c r="GR467">
        <v>99.18</v>
      </c>
      <c r="GS467">
        <v>103.477</v>
      </c>
      <c r="GT467">
        <v>103.477</v>
      </c>
      <c r="GU467">
        <v>101.348</v>
      </c>
      <c r="GW467">
        <v>103.819</v>
      </c>
      <c r="GX467">
        <v>103.819</v>
      </c>
      <c r="GY467">
        <v>101.599</v>
      </c>
      <c r="GZ467">
        <v>100.65600000000001</v>
      </c>
      <c r="HA467">
        <v>100.65600000000001</v>
      </c>
      <c r="HB467">
        <v>114.61499999999999</v>
      </c>
      <c r="HC467">
        <v>107.333</v>
      </c>
      <c r="HE467">
        <v>98.268000000000001</v>
      </c>
      <c r="HG467">
        <v>101.256</v>
      </c>
      <c r="HH467">
        <v>100.333</v>
      </c>
      <c r="HI467">
        <v>100.333</v>
      </c>
      <c r="HJ467">
        <v>88.373000000000005</v>
      </c>
      <c r="HK467">
        <v>98.823999999999998</v>
      </c>
      <c r="HL467">
        <v>89.632999999999996</v>
      </c>
      <c r="HM467">
        <v>101.32299999999999</v>
      </c>
      <c r="HN467">
        <v>101.375</v>
      </c>
      <c r="HO467">
        <v>98.98</v>
      </c>
      <c r="HP467">
        <v>100.181</v>
      </c>
      <c r="HQ467">
        <v>109.264</v>
      </c>
      <c r="HR467">
        <v>99.838999999999999</v>
      </c>
      <c r="HS467">
        <v>112.467</v>
      </c>
      <c r="HT467">
        <v>90.363</v>
      </c>
      <c r="HU467">
        <v>100.875</v>
      </c>
      <c r="HV467">
        <v>100.875</v>
      </c>
      <c r="HW467">
        <v>102.907</v>
      </c>
      <c r="HX467">
        <v>102.907</v>
      </c>
      <c r="HY467">
        <v>101.709</v>
      </c>
      <c r="HZ467">
        <v>101.709</v>
      </c>
      <c r="IA467">
        <v>102.907</v>
      </c>
      <c r="IB467">
        <v>102.907</v>
      </c>
      <c r="IC467">
        <v>101.709</v>
      </c>
      <c r="ID467">
        <v>101.709</v>
      </c>
    </row>
    <row r="468" spans="1:238" x14ac:dyDescent="0.2">
      <c r="A468" s="3">
        <v>46031</v>
      </c>
      <c r="B468">
        <v>100.616</v>
      </c>
      <c r="C468">
        <v>100.768</v>
      </c>
      <c r="D468">
        <v>100.768</v>
      </c>
      <c r="E468">
        <v>120.291</v>
      </c>
      <c r="F468">
        <v>109.61</v>
      </c>
      <c r="I468">
        <v>111.096</v>
      </c>
      <c r="J468">
        <v>111.096</v>
      </c>
      <c r="M468">
        <v>98.998000000000005</v>
      </c>
      <c r="N468">
        <v>98.998000000000005</v>
      </c>
      <c r="O468">
        <v>93.775999999999996</v>
      </c>
      <c r="P468">
        <v>93.775999999999996</v>
      </c>
      <c r="V468">
        <v>101.184</v>
      </c>
      <c r="W468">
        <v>101.184</v>
      </c>
      <c r="X468">
        <v>97.311999999999998</v>
      </c>
      <c r="Y468">
        <v>97.311999999999998</v>
      </c>
      <c r="Z468">
        <v>101.81</v>
      </c>
      <c r="AA468">
        <v>98.355999999999995</v>
      </c>
      <c r="AB468">
        <v>98.355999999999995</v>
      </c>
      <c r="AD468">
        <v>98.841999999999999</v>
      </c>
      <c r="AG468">
        <v>98.33</v>
      </c>
      <c r="AH468">
        <v>99.224999999999994</v>
      </c>
      <c r="AK468">
        <v>100.782</v>
      </c>
      <c r="AL468">
        <v>100.18600000000001</v>
      </c>
      <c r="AM468">
        <v>99.236000000000004</v>
      </c>
      <c r="AR468">
        <v>100.18300000000001</v>
      </c>
      <c r="AS468">
        <v>100.089</v>
      </c>
      <c r="AT468">
        <v>98.6</v>
      </c>
      <c r="AU468">
        <v>98.358999999999995</v>
      </c>
      <c r="AV468">
        <v>98.358999999999995</v>
      </c>
      <c r="AW468">
        <v>95.064999999999998</v>
      </c>
      <c r="AX468">
        <v>95.064999999999998</v>
      </c>
      <c r="AY468">
        <v>118.733</v>
      </c>
      <c r="AZ468" s="5">
        <v>94.418999999999997</v>
      </c>
      <c r="BA468">
        <v>102.10599999999999</v>
      </c>
      <c r="BB468">
        <v>103.08799999999999</v>
      </c>
      <c r="BC468">
        <v>101.398</v>
      </c>
      <c r="BJ468">
        <v>105.98</v>
      </c>
      <c r="BM468">
        <v>108.41800000000001</v>
      </c>
      <c r="BN468">
        <v>101.039</v>
      </c>
      <c r="BS468">
        <v>100.24</v>
      </c>
      <c r="BT468">
        <v>101.767</v>
      </c>
      <c r="BU468">
        <v>102.477</v>
      </c>
      <c r="BV468">
        <v>103.524</v>
      </c>
      <c r="BX468">
        <v>101.56</v>
      </c>
      <c r="BY468">
        <v>101.56</v>
      </c>
      <c r="BZ468">
        <v>101.941</v>
      </c>
      <c r="CA468">
        <v>105.15900000000001</v>
      </c>
      <c r="CB468">
        <v>102.459</v>
      </c>
      <c r="CC468">
        <v>101.511</v>
      </c>
      <c r="CF468">
        <v>98.302999999999997</v>
      </c>
      <c r="CG468">
        <v>98.302999999999997</v>
      </c>
      <c r="CH468">
        <v>95.35</v>
      </c>
      <c r="CI468">
        <v>95.35</v>
      </c>
      <c r="CK468">
        <v>88.153999999999996</v>
      </c>
      <c r="CO468">
        <v>98.852000000000004</v>
      </c>
      <c r="CS468">
        <v>103.111</v>
      </c>
      <c r="CT468">
        <v>98.313000000000002</v>
      </c>
      <c r="CU468">
        <v>98.777000000000001</v>
      </c>
      <c r="CV468">
        <v>100.175</v>
      </c>
      <c r="CY468">
        <v>102.422</v>
      </c>
      <c r="CZ468">
        <v>98.227000000000004</v>
      </c>
      <c r="DE468">
        <v>101.774</v>
      </c>
      <c r="DG468">
        <v>100.818</v>
      </c>
      <c r="DK468">
        <v>94.709000000000003</v>
      </c>
      <c r="DL468">
        <v>97.796000000000006</v>
      </c>
      <c r="DM468">
        <v>89.103999999999999</v>
      </c>
      <c r="DN468">
        <v>89.103999999999999</v>
      </c>
      <c r="DO468">
        <v>99.88</v>
      </c>
      <c r="DP468">
        <v>107.154</v>
      </c>
      <c r="DQ468">
        <v>104.143</v>
      </c>
      <c r="DR468">
        <v>100.47199999999999</v>
      </c>
      <c r="DS468">
        <v>98.902000000000001</v>
      </c>
      <c r="EB468">
        <v>100.84699999999999</v>
      </c>
      <c r="EC468">
        <v>100.84699999999999</v>
      </c>
      <c r="ED468">
        <v>98.09</v>
      </c>
      <c r="EE468">
        <v>98.09</v>
      </c>
      <c r="EF468">
        <v>102.123</v>
      </c>
      <c r="EG468">
        <v>102.123</v>
      </c>
      <c r="EI468">
        <v>99.875</v>
      </c>
      <c r="EJ468">
        <v>99.875</v>
      </c>
      <c r="EK468">
        <v>90.594999999999999</v>
      </c>
      <c r="EL468">
        <v>91.884</v>
      </c>
      <c r="EM468">
        <v>91.884</v>
      </c>
      <c r="EN468">
        <v>102.354</v>
      </c>
      <c r="EO468">
        <v>100.99299999999999</v>
      </c>
      <c r="EQ468">
        <v>87.525000000000006</v>
      </c>
      <c r="ER468">
        <v>87.525000000000006</v>
      </c>
      <c r="EX468">
        <v>94.977000000000004</v>
      </c>
      <c r="FA468">
        <v>98.108999999999995</v>
      </c>
      <c r="FB468">
        <v>98.108999999999995</v>
      </c>
      <c r="FC468">
        <v>87.302000000000007</v>
      </c>
      <c r="FD468">
        <v>87.302000000000007</v>
      </c>
      <c r="FE468">
        <v>98.013000000000005</v>
      </c>
      <c r="FF468">
        <v>98.013000000000005</v>
      </c>
      <c r="FG468">
        <v>100.82</v>
      </c>
      <c r="FH468">
        <v>100.82</v>
      </c>
      <c r="FK468">
        <v>101.324</v>
      </c>
      <c r="FL468">
        <v>101.324</v>
      </c>
      <c r="FM468">
        <v>100.502</v>
      </c>
      <c r="FN468">
        <v>112.26600000000001</v>
      </c>
      <c r="FO468">
        <v>99.894000000000005</v>
      </c>
      <c r="FP468">
        <v>99.894000000000005</v>
      </c>
      <c r="FQ468">
        <v>97.108999999999995</v>
      </c>
      <c r="FR468">
        <v>110.45</v>
      </c>
      <c r="FT468">
        <v>93.751000000000005</v>
      </c>
      <c r="FU468">
        <v>93.751000000000005</v>
      </c>
      <c r="FX468">
        <v>99.611999999999995</v>
      </c>
      <c r="FZ468">
        <v>87.623999999999995</v>
      </c>
      <c r="GA468">
        <v>87.623999999999995</v>
      </c>
      <c r="GB468">
        <v>98.433999999999997</v>
      </c>
      <c r="GC468">
        <v>98.433999999999997</v>
      </c>
      <c r="GD468">
        <v>98.924999999999997</v>
      </c>
      <c r="GE468">
        <v>95.911000000000001</v>
      </c>
      <c r="GF468">
        <v>105.57899999999999</v>
      </c>
      <c r="GH468">
        <v>99.106999999999999</v>
      </c>
      <c r="GI468">
        <v>99.106999999999999</v>
      </c>
      <c r="GJ468">
        <v>98.19</v>
      </c>
      <c r="GK468">
        <v>98.19</v>
      </c>
      <c r="GL468">
        <v>106.312</v>
      </c>
      <c r="GM468">
        <v>100.771</v>
      </c>
      <c r="GN468">
        <v>100.771</v>
      </c>
      <c r="GP468">
        <v>98.608999999999995</v>
      </c>
      <c r="GQ468">
        <v>99.186000000000007</v>
      </c>
      <c r="GR468">
        <v>99.186000000000007</v>
      </c>
      <c r="GS468">
        <v>103.477</v>
      </c>
      <c r="GT468">
        <v>103.477</v>
      </c>
      <c r="GU468">
        <v>101.25</v>
      </c>
      <c r="GW468">
        <v>103.79300000000001</v>
      </c>
      <c r="GX468">
        <v>103.79300000000001</v>
      </c>
      <c r="GY468">
        <v>101.583</v>
      </c>
      <c r="GZ468">
        <v>100.658</v>
      </c>
      <c r="HA468">
        <v>100.658</v>
      </c>
      <c r="HB468">
        <v>114.535</v>
      </c>
      <c r="HC468">
        <v>107.29600000000001</v>
      </c>
      <c r="HE468">
        <v>98.275999999999996</v>
      </c>
      <c r="HG468">
        <v>101.373</v>
      </c>
      <c r="HH468">
        <v>100.31699999999999</v>
      </c>
      <c r="HI468">
        <v>100.31699999999999</v>
      </c>
      <c r="HJ468">
        <v>88.403000000000006</v>
      </c>
      <c r="HK468">
        <v>98.864000000000004</v>
      </c>
      <c r="HL468">
        <v>89.606999999999999</v>
      </c>
      <c r="HM468">
        <v>101.331</v>
      </c>
      <c r="HN468">
        <v>101.30800000000001</v>
      </c>
      <c r="HO468">
        <v>98.980999999999995</v>
      </c>
      <c r="HP468">
        <v>100.175</v>
      </c>
      <c r="HQ468">
        <v>109.2</v>
      </c>
      <c r="HR468">
        <v>99.875</v>
      </c>
      <c r="HS468">
        <v>112.49299999999999</v>
      </c>
      <c r="HT468">
        <v>90.36</v>
      </c>
      <c r="HU468">
        <v>100.858</v>
      </c>
      <c r="HV468">
        <v>100.858</v>
      </c>
      <c r="HW468">
        <v>102.896</v>
      </c>
      <c r="HX468">
        <v>102.896</v>
      </c>
      <c r="HY468">
        <v>101.70099999999999</v>
      </c>
      <c r="HZ468">
        <v>101.70099999999999</v>
      </c>
      <c r="IA468">
        <v>102.896</v>
      </c>
      <c r="IB468">
        <v>102.896</v>
      </c>
      <c r="IC468">
        <v>101.70099999999999</v>
      </c>
      <c r="ID468">
        <v>101.70099999999999</v>
      </c>
    </row>
    <row r="469" spans="1:238" x14ac:dyDescent="0.2">
      <c r="A469" s="3">
        <v>46034</v>
      </c>
      <c r="B469">
        <v>100.645</v>
      </c>
      <c r="C469">
        <v>100.78</v>
      </c>
      <c r="D469">
        <v>100.78</v>
      </c>
      <c r="E469">
        <v>120.244</v>
      </c>
      <c r="F469">
        <v>109.71899999999999</v>
      </c>
      <c r="I469">
        <v>111.136</v>
      </c>
      <c r="J469">
        <v>111.136</v>
      </c>
      <c r="M469">
        <v>99.015000000000001</v>
      </c>
      <c r="N469">
        <v>99.015000000000001</v>
      </c>
      <c r="O469">
        <v>93.811000000000007</v>
      </c>
      <c r="P469">
        <v>93.811000000000007</v>
      </c>
      <c r="V469">
        <v>101.14400000000001</v>
      </c>
      <c r="W469">
        <v>101.14400000000001</v>
      </c>
      <c r="X469">
        <v>97.32</v>
      </c>
      <c r="Y469">
        <v>97.32</v>
      </c>
      <c r="Z469">
        <v>101.845</v>
      </c>
      <c r="AA469">
        <v>98.363</v>
      </c>
      <c r="AB469">
        <v>98.363</v>
      </c>
      <c r="AD469">
        <v>98.861000000000004</v>
      </c>
      <c r="AG469">
        <v>98.293999999999997</v>
      </c>
      <c r="AH469">
        <v>99.23</v>
      </c>
      <c r="AK469">
        <v>100.809</v>
      </c>
      <c r="AL469">
        <v>100.187</v>
      </c>
      <c r="AM469">
        <v>99.22</v>
      </c>
      <c r="AR469">
        <v>100.185</v>
      </c>
      <c r="AS469">
        <v>100.117</v>
      </c>
      <c r="AT469">
        <v>98.622</v>
      </c>
      <c r="AU469">
        <v>98.364999999999995</v>
      </c>
      <c r="AV469">
        <v>98.364999999999995</v>
      </c>
      <c r="AW469">
        <v>95.102000000000004</v>
      </c>
      <c r="AX469">
        <v>95.102000000000004</v>
      </c>
      <c r="AY469">
        <v>118.773</v>
      </c>
      <c r="AZ469" s="5">
        <v>94.459000000000003</v>
      </c>
      <c r="BA469">
        <v>102.101</v>
      </c>
      <c r="BB469">
        <v>103.07299999999999</v>
      </c>
      <c r="BC469">
        <v>101.42400000000001</v>
      </c>
      <c r="BJ469">
        <v>106.09099999999999</v>
      </c>
      <c r="BM469">
        <v>108.53400000000001</v>
      </c>
      <c r="BN469">
        <v>101.024</v>
      </c>
      <c r="BS469">
        <v>100.258</v>
      </c>
      <c r="BT469">
        <v>101.762</v>
      </c>
      <c r="BU469">
        <v>102.523</v>
      </c>
      <c r="BV469">
        <v>103.57599999999999</v>
      </c>
      <c r="BX469">
        <v>101.56699999999999</v>
      </c>
      <c r="BY469">
        <v>101.56699999999999</v>
      </c>
      <c r="BZ469">
        <v>101.944</v>
      </c>
      <c r="CA469">
        <v>105.173</v>
      </c>
      <c r="CB469">
        <v>102.54600000000001</v>
      </c>
      <c r="CC469">
        <v>101.511</v>
      </c>
      <c r="CF469">
        <v>98.305000000000007</v>
      </c>
      <c r="CG469">
        <v>98.305000000000007</v>
      </c>
      <c r="CH469">
        <v>95.361999999999995</v>
      </c>
      <c r="CI469">
        <v>95.361999999999995</v>
      </c>
      <c r="CK469">
        <v>87.945999999999998</v>
      </c>
      <c r="CO469">
        <v>98.918000000000006</v>
      </c>
      <c r="CS469">
        <v>103.15</v>
      </c>
      <c r="CT469">
        <v>98.29</v>
      </c>
      <c r="CU469">
        <v>98.786000000000001</v>
      </c>
      <c r="CV469">
        <v>100.292</v>
      </c>
      <c r="CY469">
        <v>102.44499999999999</v>
      </c>
      <c r="CZ469">
        <v>98.266000000000005</v>
      </c>
      <c r="DE469">
        <v>101.744</v>
      </c>
      <c r="DG469">
        <v>100.82599999999999</v>
      </c>
      <c r="DK469">
        <v>94.694000000000003</v>
      </c>
      <c r="DL469">
        <v>97.701999999999998</v>
      </c>
      <c r="DM469">
        <v>89.126000000000005</v>
      </c>
      <c r="DN469">
        <v>89.126000000000005</v>
      </c>
      <c r="DO469">
        <v>99.870999999999995</v>
      </c>
      <c r="DP469">
        <v>107.246</v>
      </c>
      <c r="DQ469">
        <v>104.143</v>
      </c>
      <c r="DR469">
        <v>100.40900000000001</v>
      </c>
      <c r="DS469">
        <v>98.960999999999999</v>
      </c>
      <c r="EB469">
        <v>100.916</v>
      </c>
      <c r="EC469">
        <v>100.916</v>
      </c>
      <c r="ED469">
        <v>98.11</v>
      </c>
      <c r="EE469">
        <v>98.11</v>
      </c>
      <c r="EF469">
        <v>102.18</v>
      </c>
      <c r="EG469">
        <v>102.18</v>
      </c>
      <c r="EI469">
        <v>99.863</v>
      </c>
      <c r="EJ469">
        <v>99.863</v>
      </c>
      <c r="EK469">
        <v>90.617000000000004</v>
      </c>
      <c r="EL469">
        <v>91.908000000000001</v>
      </c>
      <c r="EM469">
        <v>91.908000000000001</v>
      </c>
      <c r="EN469">
        <v>102.39100000000001</v>
      </c>
      <c r="EO469">
        <v>100.99</v>
      </c>
      <c r="EQ469">
        <v>87.542000000000002</v>
      </c>
      <c r="ER469">
        <v>87.542000000000002</v>
      </c>
      <c r="EX469">
        <v>95.040999999999997</v>
      </c>
      <c r="FA469">
        <v>98.113</v>
      </c>
      <c r="FB469">
        <v>98.113</v>
      </c>
      <c r="FC469">
        <v>87.317999999999998</v>
      </c>
      <c r="FD469">
        <v>87.317999999999998</v>
      </c>
      <c r="FE469">
        <v>98.031999999999996</v>
      </c>
      <c r="FF469">
        <v>98.031999999999996</v>
      </c>
      <c r="FG469">
        <v>100.833</v>
      </c>
      <c r="FH469">
        <v>100.833</v>
      </c>
      <c r="FK469">
        <v>101.33799999999999</v>
      </c>
      <c r="FL469">
        <v>101.33799999999999</v>
      </c>
      <c r="FM469">
        <v>100.512</v>
      </c>
      <c r="FN469">
        <v>112.605</v>
      </c>
      <c r="FO469">
        <v>99.914000000000001</v>
      </c>
      <c r="FP469">
        <v>99.914000000000001</v>
      </c>
      <c r="FQ469">
        <v>97.212999999999994</v>
      </c>
      <c r="FR469">
        <v>110.59399999999999</v>
      </c>
      <c r="FT469">
        <v>93.774000000000001</v>
      </c>
      <c r="FU469">
        <v>93.774000000000001</v>
      </c>
      <c r="FX469">
        <v>99.605999999999995</v>
      </c>
      <c r="FZ469">
        <v>87.691000000000003</v>
      </c>
      <c r="GA469">
        <v>87.691000000000003</v>
      </c>
      <c r="GB469">
        <v>98.445999999999998</v>
      </c>
      <c r="GC469">
        <v>98.445999999999998</v>
      </c>
      <c r="GD469">
        <v>98.965999999999994</v>
      </c>
      <c r="GE469">
        <v>95.924000000000007</v>
      </c>
      <c r="GF469">
        <v>105.49</v>
      </c>
      <c r="GH469">
        <v>99.141000000000005</v>
      </c>
      <c r="GI469">
        <v>99.141000000000005</v>
      </c>
      <c r="GJ469">
        <v>98.191000000000003</v>
      </c>
      <c r="GK469">
        <v>98.191000000000003</v>
      </c>
      <c r="GL469">
        <v>106.33799999999999</v>
      </c>
      <c r="GM469">
        <v>100.77800000000001</v>
      </c>
      <c r="GN469">
        <v>100.77800000000001</v>
      </c>
      <c r="GP469">
        <v>98.606999999999999</v>
      </c>
      <c r="GQ469">
        <v>99.3</v>
      </c>
      <c r="GR469">
        <v>99.3</v>
      </c>
      <c r="GS469">
        <v>103.499</v>
      </c>
      <c r="GT469">
        <v>103.499</v>
      </c>
      <c r="GU469">
        <v>101.21</v>
      </c>
      <c r="GW469">
        <v>103.807</v>
      </c>
      <c r="GX469">
        <v>103.807</v>
      </c>
      <c r="GY469">
        <v>101.586</v>
      </c>
      <c r="GZ469">
        <v>100.657</v>
      </c>
      <c r="HA469">
        <v>100.657</v>
      </c>
      <c r="HB469">
        <v>114.627</v>
      </c>
      <c r="HC469">
        <v>107.34099999999999</v>
      </c>
      <c r="HE469">
        <v>98.296999999999997</v>
      </c>
      <c r="HG469">
        <v>101.31</v>
      </c>
      <c r="HH469">
        <v>100.32599999999999</v>
      </c>
      <c r="HI469">
        <v>100.32599999999999</v>
      </c>
      <c r="HJ469">
        <v>88.494</v>
      </c>
      <c r="HK469">
        <v>98.86</v>
      </c>
      <c r="HL469">
        <v>89.650999999999996</v>
      </c>
      <c r="HM469">
        <v>101.327</v>
      </c>
      <c r="HN469">
        <v>101.333</v>
      </c>
      <c r="HO469">
        <v>98.966999999999999</v>
      </c>
      <c r="HP469">
        <v>100.172</v>
      </c>
      <c r="HQ469">
        <v>109.271</v>
      </c>
      <c r="HR469">
        <v>99.856999999999999</v>
      </c>
      <c r="HS469">
        <v>112.619</v>
      </c>
      <c r="HT469">
        <v>90.388999999999996</v>
      </c>
      <c r="HU469">
        <v>100.922</v>
      </c>
      <c r="HV469">
        <v>100.922</v>
      </c>
      <c r="HW469">
        <v>102.919</v>
      </c>
      <c r="HX469">
        <v>102.919</v>
      </c>
      <c r="HY469">
        <v>101.709</v>
      </c>
      <c r="HZ469">
        <v>101.709</v>
      </c>
      <c r="IA469">
        <v>102.919</v>
      </c>
      <c r="IB469">
        <v>102.919</v>
      </c>
      <c r="IC469">
        <v>101.709</v>
      </c>
      <c r="ID469">
        <v>101.709</v>
      </c>
    </row>
    <row r="470" spans="1:238" x14ac:dyDescent="0.2">
      <c r="A470" s="3">
        <v>46035</v>
      </c>
      <c r="B470">
        <v>100.648</v>
      </c>
      <c r="C470">
        <v>100.758</v>
      </c>
      <c r="D470">
        <v>100.758</v>
      </c>
      <c r="E470">
        <v>120.108</v>
      </c>
      <c r="F470">
        <v>109.878</v>
      </c>
      <c r="I470">
        <v>111.491</v>
      </c>
      <c r="J470">
        <v>111.491</v>
      </c>
      <c r="M470">
        <v>99.075999999999993</v>
      </c>
      <c r="N470">
        <v>99.075999999999993</v>
      </c>
      <c r="O470">
        <v>93.956000000000003</v>
      </c>
      <c r="P470">
        <v>93.956000000000003</v>
      </c>
      <c r="V470">
        <v>101.184</v>
      </c>
      <c r="W470">
        <v>101.184</v>
      </c>
      <c r="X470">
        <v>97.367999999999995</v>
      </c>
      <c r="Y470">
        <v>97.367999999999995</v>
      </c>
      <c r="Z470">
        <v>101.877</v>
      </c>
      <c r="AA470">
        <v>98.424999999999997</v>
      </c>
      <c r="AB470">
        <v>98.424999999999997</v>
      </c>
      <c r="AD470">
        <v>98.872</v>
      </c>
      <c r="AG470">
        <v>98.302999999999997</v>
      </c>
      <c r="AH470">
        <v>99.245000000000005</v>
      </c>
      <c r="AK470">
        <v>100.863</v>
      </c>
      <c r="AL470">
        <v>100.185</v>
      </c>
      <c r="AM470">
        <v>99.236000000000004</v>
      </c>
      <c r="AR470">
        <v>100.235</v>
      </c>
      <c r="AS470">
        <v>100.134</v>
      </c>
      <c r="AT470">
        <v>98.808000000000007</v>
      </c>
      <c r="AU470">
        <v>98.364999999999995</v>
      </c>
      <c r="AV470">
        <v>98.364999999999995</v>
      </c>
      <c r="AW470">
        <v>95.21</v>
      </c>
      <c r="AX470">
        <v>95.21</v>
      </c>
      <c r="AY470">
        <v>118.949</v>
      </c>
      <c r="AZ470" s="5">
        <v>94.519000000000005</v>
      </c>
      <c r="BA470">
        <v>102.111</v>
      </c>
      <c r="BB470">
        <v>103.06</v>
      </c>
      <c r="BC470">
        <v>101.44</v>
      </c>
      <c r="BJ470">
        <v>106.114</v>
      </c>
      <c r="BM470">
        <v>108.67100000000001</v>
      </c>
      <c r="BN470">
        <v>101.033</v>
      </c>
      <c r="BS470">
        <v>100.246</v>
      </c>
      <c r="BT470">
        <v>101.822</v>
      </c>
      <c r="BU470">
        <v>102.48</v>
      </c>
      <c r="BV470">
        <v>103.623</v>
      </c>
      <c r="BX470">
        <v>101.52800000000001</v>
      </c>
      <c r="BY470">
        <v>101.52800000000001</v>
      </c>
      <c r="BZ470">
        <v>101.965</v>
      </c>
      <c r="CA470">
        <v>105.20699999999999</v>
      </c>
      <c r="CB470">
        <v>102.684</v>
      </c>
      <c r="CC470">
        <v>101.536</v>
      </c>
      <c r="CF470">
        <v>98.346000000000004</v>
      </c>
      <c r="CG470">
        <v>98.346000000000004</v>
      </c>
      <c r="CH470">
        <v>95.488</v>
      </c>
      <c r="CI470">
        <v>95.488</v>
      </c>
      <c r="CK470">
        <v>87.813999999999993</v>
      </c>
      <c r="CO470">
        <v>98.995999999999995</v>
      </c>
      <c r="CS470">
        <v>103.20099999999999</v>
      </c>
      <c r="CT470">
        <v>98.372</v>
      </c>
      <c r="CU470">
        <v>98.841999999999999</v>
      </c>
      <c r="CV470">
        <v>100.586</v>
      </c>
      <c r="CY470">
        <v>102.499</v>
      </c>
      <c r="CZ470">
        <v>98.308000000000007</v>
      </c>
      <c r="DE470">
        <v>101.765</v>
      </c>
      <c r="DG470">
        <v>100.846</v>
      </c>
      <c r="DK470">
        <v>94.649000000000001</v>
      </c>
      <c r="DL470">
        <v>97.626999999999995</v>
      </c>
      <c r="DM470">
        <v>89.302999999999997</v>
      </c>
      <c r="DN470">
        <v>89.302999999999997</v>
      </c>
      <c r="DO470">
        <v>99.906999999999996</v>
      </c>
      <c r="DP470">
        <v>107.23099999999999</v>
      </c>
      <c r="DQ470">
        <v>104.21599999999999</v>
      </c>
      <c r="DR470">
        <v>100.556</v>
      </c>
      <c r="DS470">
        <v>99.006</v>
      </c>
      <c r="EB470">
        <v>100.902</v>
      </c>
      <c r="EC470">
        <v>100.902</v>
      </c>
      <c r="ED470">
        <v>98.141000000000005</v>
      </c>
      <c r="EE470">
        <v>98.141000000000005</v>
      </c>
      <c r="EF470">
        <v>102.298</v>
      </c>
      <c r="EG470">
        <v>102.298</v>
      </c>
      <c r="EI470">
        <v>99.873999999999995</v>
      </c>
      <c r="EJ470">
        <v>99.873999999999995</v>
      </c>
      <c r="EK470">
        <v>90.783000000000001</v>
      </c>
      <c r="EL470">
        <v>92.078000000000003</v>
      </c>
      <c r="EM470">
        <v>92.078000000000003</v>
      </c>
      <c r="EN470">
        <v>102.468</v>
      </c>
      <c r="EO470">
        <v>101.01900000000001</v>
      </c>
      <c r="EQ470">
        <v>87.721999999999994</v>
      </c>
      <c r="ER470">
        <v>87.721999999999994</v>
      </c>
      <c r="EX470">
        <v>95.236999999999995</v>
      </c>
      <c r="FA470">
        <v>98.201999999999998</v>
      </c>
      <c r="FB470">
        <v>98.201999999999998</v>
      </c>
      <c r="FC470">
        <v>87.564999999999998</v>
      </c>
      <c r="FD470">
        <v>87.564999999999998</v>
      </c>
      <c r="FE470">
        <v>98.067999999999998</v>
      </c>
      <c r="FF470">
        <v>98.067999999999998</v>
      </c>
      <c r="FG470">
        <v>100.854</v>
      </c>
      <c r="FH470">
        <v>100.854</v>
      </c>
      <c r="FK470">
        <v>101.33</v>
      </c>
      <c r="FL470">
        <v>101.33</v>
      </c>
      <c r="FM470">
        <v>100.548</v>
      </c>
      <c r="FN470">
        <v>112.874</v>
      </c>
      <c r="FO470">
        <v>99.875</v>
      </c>
      <c r="FP470">
        <v>99.875</v>
      </c>
      <c r="FQ470">
        <v>97.382000000000005</v>
      </c>
      <c r="FR470">
        <v>110.825</v>
      </c>
      <c r="FT470">
        <v>93.897000000000006</v>
      </c>
      <c r="FU470">
        <v>93.897000000000006</v>
      </c>
      <c r="FX470">
        <v>99.622</v>
      </c>
      <c r="FZ470">
        <v>87.887</v>
      </c>
      <c r="GA470">
        <v>87.887</v>
      </c>
      <c r="GB470">
        <v>98.456999999999994</v>
      </c>
      <c r="GC470">
        <v>98.456999999999994</v>
      </c>
      <c r="GD470">
        <v>98.983000000000004</v>
      </c>
      <c r="GE470">
        <v>96.048000000000002</v>
      </c>
      <c r="GF470">
        <v>105.544</v>
      </c>
      <c r="GH470">
        <v>99.212000000000003</v>
      </c>
      <c r="GI470">
        <v>99.212000000000003</v>
      </c>
      <c r="GJ470">
        <v>98.212999999999994</v>
      </c>
      <c r="GK470">
        <v>98.212999999999994</v>
      </c>
      <c r="GL470">
        <v>106.375</v>
      </c>
      <c r="GM470">
        <v>100.84699999999999</v>
      </c>
      <c r="GN470">
        <v>100.84699999999999</v>
      </c>
      <c r="GP470">
        <v>98.629000000000005</v>
      </c>
      <c r="GQ470">
        <v>99.39</v>
      </c>
      <c r="GR470">
        <v>99.39</v>
      </c>
      <c r="GS470">
        <v>103.55800000000001</v>
      </c>
      <c r="GT470">
        <v>103.55800000000001</v>
      </c>
      <c r="GU470">
        <v>101.202</v>
      </c>
      <c r="GW470">
        <v>103.907</v>
      </c>
      <c r="GX470">
        <v>103.907</v>
      </c>
      <c r="GY470">
        <v>101.63200000000001</v>
      </c>
      <c r="GZ470">
        <v>100.673</v>
      </c>
      <c r="HA470">
        <v>100.673</v>
      </c>
      <c r="HB470">
        <v>114.756</v>
      </c>
      <c r="HC470">
        <v>107.42700000000001</v>
      </c>
      <c r="HE470">
        <v>98.335999999999999</v>
      </c>
      <c r="HG470">
        <v>101.328</v>
      </c>
      <c r="HH470">
        <v>100.343</v>
      </c>
      <c r="HI470">
        <v>100.343</v>
      </c>
      <c r="HJ470">
        <v>88.691000000000003</v>
      </c>
      <c r="HK470">
        <v>98.873999999999995</v>
      </c>
      <c r="HL470">
        <v>89.885999999999996</v>
      </c>
      <c r="HM470">
        <v>101.35</v>
      </c>
      <c r="HN470">
        <v>101.61</v>
      </c>
      <c r="HO470">
        <v>99.039000000000001</v>
      </c>
      <c r="HP470">
        <v>100.185</v>
      </c>
      <c r="HQ470">
        <v>109.471</v>
      </c>
      <c r="HR470">
        <v>99.863</v>
      </c>
      <c r="HS470">
        <v>112.614</v>
      </c>
      <c r="HT470">
        <v>90.563999999999993</v>
      </c>
      <c r="HU470">
        <v>100.994</v>
      </c>
      <c r="HV470">
        <v>100.994</v>
      </c>
      <c r="HW470">
        <v>103.04300000000001</v>
      </c>
      <c r="HX470">
        <v>103.04300000000001</v>
      </c>
      <c r="HY470">
        <v>101.76900000000001</v>
      </c>
      <c r="HZ470">
        <v>101.76900000000001</v>
      </c>
      <c r="IA470">
        <v>103.04300000000001</v>
      </c>
      <c r="IB470">
        <v>103.04300000000001</v>
      </c>
      <c r="IC470">
        <v>101.76900000000001</v>
      </c>
      <c r="ID470">
        <v>101.76900000000001</v>
      </c>
    </row>
    <row r="471" spans="1:238" x14ac:dyDescent="0.2">
      <c r="A471" s="3">
        <v>46036</v>
      </c>
      <c r="B471">
        <v>100.652</v>
      </c>
      <c r="C471">
        <v>100.72499999999999</v>
      </c>
      <c r="D471">
        <v>100.72499999999999</v>
      </c>
      <c r="E471">
        <v>120.14</v>
      </c>
      <c r="F471">
        <v>109.842</v>
      </c>
      <c r="I471">
        <v>111.282</v>
      </c>
      <c r="J471">
        <v>111.282</v>
      </c>
      <c r="M471">
        <v>99.012</v>
      </c>
      <c r="N471">
        <v>99.012</v>
      </c>
      <c r="O471">
        <v>93.802999999999997</v>
      </c>
      <c r="P471">
        <v>93.802999999999997</v>
      </c>
      <c r="V471">
        <v>101.188</v>
      </c>
      <c r="W471">
        <v>101.188</v>
      </c>
      <c r="X471">
        <v>97.299000000000007</v>
      </c>
      <c r="Y471">
        <v>97.299000000000007</v>
      </c>
      <c r="Z471">
        <v>101.79900000000001</v>
      </c>
      <c r="AA471">
        <v>98.402000000000001</v>
      </c>
      <c r="AB471">
        <v>98.402000000000001</v>
      </c>
      <c r="AD471">
        <v>98.849000000000004</v>
      </c>
      <c r="AG471">
        <v>98.298000000000002</v>
      </c>
      <c r="AH471">
        <v>99.218000000000004</v>
      </c>
      <c r="AK471">
        <v>100.801</v>
      </c>
      <c r="AL471">
        <v>100.2</v>
      </c>
      <c r="AM471">
        <v>99.287000000000006</v>
      </c>
      <c r="AR471">
        <v>100.185</v>
      </c>
      <c r="AS471">
        <v>100.08</v>
      </c>
      <c r="AT471">
        <v>98.656999999999996</v>
      </c>
      <c r="AU471">
        <v>98.367999999999995</v>
      </c>
      <c r="AV471">
        <v>98.367999999999995</v>
      </c>
      <c r="AW471">
        <v>95.090999999999994</v>
      </c>
      <c r="AX471">
        <v>95.090999999999994</v>
      </c>
      <c r="AY471">
        <v>118.687</v>
      </c>
      <c r="AZ471" s="5">
        <v>94.418000000000006</v>
      </c>
      <c r="BA471">
        <v>102.09399999999999</v>
      </c>
      <c r="BB471">
        <v>103.09699999999999</v>
      </c>
      <c r="BC471">
        <v>101.402</v>
      </c>
      <c r="BJ471">
        <v>106.001</v>
      </c>
      <c r="BM471">
        <v>108.501</v>
      </c>
      <c r="BN471">
        <v>101.033</v>
      </c>
      <c r="BS471">
        <v>100.259</v>
      </c>
      <c r="BT471">
        <v>101.776</v>
      </c>
      <c r="BU471">
        <v>102.474</v>
      </c>
      <c r="BV471">
        <v>103.536</v>
      </c>
      <c r="BX471">
        <v>101.57</v>
      </c>
      <c r="BY471">
        <v>101.57</v>
      </c>
      <c r="BZ471">
        <v>101.952</v>
      </c>
      <c r="CA471">
        <v>105.164</v>
      </c>
      <c r="CB471">
        <v>102.468</v>
      </c>
      <c r="CC471">
        <v>101.523</v>
      </c>
      <c r="CF471">
        <v>98.311000000000007</v>
      </c>
      <c r="CG471">
        <v>98.311000000000007</v>
      </c>
      <c r="CH471">
        <v>95.296999999999997</v>
      </c>
      <c r="CI471">
        <v>95.296999999999997</v>
      </c>
      <c r="CK471">
        <v>87.972999999999999</v>
      </c>
      <c r="CO471">
        <v>98.748000000000005</v>
      </c>
      <c r="CS471">
        <v>103.163</v>
      </c>
      <c r="CT471">
        <v>98.361999999999995</v>
      </c>
      <c r="CU471">
        <v>98.76</v>
      </c>
      <c r="CV471">
        <v>100.425</v>
      </c>
      <c r="CY471">
        <v>102.416</v>
      </c>
      <c r="CZ471">
        <v>98.498000000000005</v>
      </c>
      <c r="DE471">
        <v>101.76900000000001</v>
      </c>
      <c r="DG471">
        <v>100.804</v>
      </c>
      <c r="DK471">
        <v>94.677999999999997</v>
      </c>
      <c r="DL471">
        <v>97.7</v>
      </c>
      <c r="DM471">
        <v>89.076999999999998</v>
      </c>
      <c r="DN471">
        <v>89.076999999999998</v>
      </c>
      <c r="DO471">
        <v>99.929000000000002</v>
      </c>
      <c r="DP471">
        <v>107.16</v>
      </c>
      <c r="DQ471">
        <v>104.2</v>
      </c>
      <c r="DR471">
        <v>100.459</v>
      </c>
      <c r="DS471">
        <v>98.911000000000001</v>
      </c>
      <c r="EB471">
        <v>100.881</v>
      </c>
      <c r="EC471">
        <v>100.881</v>
      </c>
      <c r="ED471">
        <v>98.123999999999995</v>
      </c>
      <c r="EE471">
        <v>98.123999999999995</v>
      </c>
      <c r="EF471">
        <v>102.17100000000001</v>
      </c>
      <c r="EG471">
        <v>102.17100000000001</v>
      </c>
      <c r="EI471">
        <v>99.893000000000001</v>
      </c>
      <c r="EJ471">
        <v>99.893000000000001</v>
      </c>
      <c r="EK471">
        <v>90.64</v>
      </c>
      <c r="EL471">
        <v>91.858999999999995</v>
      </c>
      <c r="EM471">
        <v>91.858999999999995</v>
      </c>
      <c r="EN471">
        <v>102.371</v>
      </c>
      <c r="EO471">
        <v>101.02800000000001</v>
      </c>
      <c r="EQ471">
        <v>87.477000000000004</v>
      </c>
      <c r="ER471">
        <v>87.477000000000004</v>
      </c>
      <c r="EX471">
        <v>95.022000000000006</v>
      </c>
      <c r="FA471">
        <v>98.185000000000002</v>
      </c>
      <c r="FB471">
        <v>98.185000000000002</v>
      </c>
      <c r="FC471">
        <v>87.379000000000005</v>
      </c>
      <c r="FD471">
        <v>87.379000000000005</v>
      </c>
      <c r="FE471">
        <v>98.042000000000002</v>
      </c>
      <c r="FF471">
        <v>98.042000000000002</v>
      </c>
      <c r="FG471">
        <v>100.81100000000001</v>
      </c>
      <c r="FH471">
        <v>100.81100000000001</v>
      </c>
      <c r="FK471">
        <v>101.336</v>
      </c>
      <c r="FL471">
        <v>101.336</v>
      </c>
      <c r="FM471">
        <v>100.459</v>
      </c>
      <c r="FN471">
        <v>112.682</v>
      </c>
      <c r="FO471">
        <v>99.876000000000005</v>
      </c>
      <c r="FP471">
        <v>99.876000000000005</v>
      </c>
      <c r="FQ471">
        <v>97.099000000000004</v>
      </c>
      <c r="FR471">
        <v>110.593</v>
      </c>
      <c r="FT471">
        <v>93.778999999999996</v>
      </c>
      <c r="FU471">
        <v>93.778999999999996</v>
      </c>
      <c r="FX471">
        <v>99.623999999999995</v>
      </c>
      <c r="FZ471">
        <v>87.692999999999998</v>
      </c>
      <c r="GA471">
        <v>87.692999999999998</v>
      </c>
      <c r="GB471">
        <v>98.447000000000003</v>
      </c>
      <c r="GC471">
        <v>98.447000000000003</v>
      </c>
      <c r="GD471">
        <v>99.015000000000001</v>
      </c>
      <c r="GE471">
        <v>95.84</v>
      </c>
      <c r="GF471">
        <v>105.41200000000001</v>
      </c>
      <c r="GH471">
        <v>99.09</v>
      </c>
      <c r="GI471">
        <v>99.09</v>
      </c>
      <c r="GJ471">
        <v>98.191999999999993</v>
      </c>
      <c r="GK471">
        <v>98.191999999999993</v>
      </c>
      <c r="GL471">
        <v>106.33</v>
      </c>
      <c r="GM471">
        <v>100.73699999999999</v>
      </c>
      <c r="GN471">
        <v>100.73699999999999</v>
      </c>
      <c r="GP471">
        <v>98.635999999999996</v>
      </c>
      <c r="GQ471">
        <v>99.308000000000007</v>
      </c>
      <c r="GR471">
        <v>99.308000000000007</v>
      </c>
      <c r="GS471">
        <v>103.431</v>
      </c>
      <c r="GT471">
        <v>103.431</v>
      </c>
      <c r="GU471">
        <v>101.28</v>
      </c>
      <c r="GW471">
        <v>103.78700000000001</v>
      </c>
      <c r="GX471">
        <v>103.78700000000001</v>
      </c>
      <c r="GY471">
        <v>101.654</v>
      </c>
      <c r="GZ471">
        <v>100.655</v>
      </c>
      <c r="HA471">
        <v>100.655</v>
      </c>
      <c r="HB471">
        <v>114.57</v>
      </c>
      <c r="HC471">
        <v>107.30500000000001</v>
      </c>
      <c r="HE471">
        <v>98.3</v>
      </c>
      <c r="HG471">
        <v>101.32899999999999</v>
      </c>
      <c r="HH471">
        <v>100.32899999999999</v>
      </c>
      <c r="HI471">
        <v>100.32899999999999</v>
      </c>
      <c r="HJ471">
        <v>88.590999999999994</v>
      </c>
      <c r="HK471">
        <v>98.88</v>
      </c>
      <c r="HL471">
        <v>89.63</v>
      </c>
      <c r="HM471">
        <v>101.318</v>
      </c>
      <c r="HN471">
        <v>101.41200000000001</v>
      </c>
      <c r="HO471">
        <v>98.971999999999994</v>
      </c>
      <c r="HP471">
        <v>100.18600000000001</v>
      </c>
      <c r="HQ471">
        <v>109.173</v>
      </c>
      <c r="HR471">
        <v>99.894999999999996</v>
      </c>
      <c r="HS471">
        <v>112.53</v>
      </c>
      <c r="HT471">
        <v>90.331999999999994</v>
      </c>
      <c r="HU471">
        <v>100.938</v>
      </c>
      <c r="HV471">
        <v>100.938</v>
      </c>
      <c r="HW471">
        <v>102.922</v>
      </c>
      <c r="HX471">
        <v>102.922</v>
      </c>
      <c r="HY471">
        <v>101.68899999999999</v>
      </c>
      <c r="HZ471">
        <v>101.68899999999999</v>
      </c>
      <c r="IA471">
        <v>102.922</v>
      </c>
      <c r="IB471">
        <v>102.922</v>
      </c>
      <c r="IC471">
        <v>101.68899999999999</v>
      </c>
      <c r="ID471">
        <v>101.68899999999999</v>
      </c>
    </row>
    <row r="472" spans="1:238" x14ac:dyDescent="0.2">
      <c r="A472" s="3">
        <v>46037</v>
      </c>
      <c r="B472">
        <v>100.629</v>
      </c>
      <c r="C472">
        <v>100.732</v>
      </c>
      <c r="D472">
        <v>100.732</v>
      </c>
      <c r="E472">
        <v>120.08499999999999</v>
      </c>
      <c r="F472">
        <v>109.566</v>
      </c>
      <c r="I472">
        <v>111.075</v>
      </c>
      <c r="J472">
        <v>111.075</v>
      </c>
      <c r="M472">
        <v>98.995999999999995</v>
      </c>
      <c r="N472">
        <v>98.995999999999995</v>
      </c>
      <c r="O472">
        <v>93.712999999999994</v>
      </c>
      <c r="P472">
        <v>93.712999999999994</v>
      </c>
      <c r="V472">
        <v>101.163</v>
      </c>
      <c r="W472">
        <v>101.163</v>
      </c>
      <c r="X472">
        <v>97.298000000000002</v>
      </c>
      <c r="Y472">
        <v>97.298000000000002</v>
      </c>
      <c r="Z472">
        <v>101.73099999999999</v>
      </c>
      <c r="AA472">
        <v>98.376000000000005</v>
      </c>
      <c r="AB472">
        <v>98.376000000000005</v>
      </c>
      <c r="AD472">
        <v>98.91</v>
      </c>
      <c r="AG472">
        <v>98.331000000000003</v>
      </c>
      <c r="AH472">
        <v>99.236999999999995</v>
      </c>
      <c r="AK472">
        <v>100.78</v>
      </c>
      <c r="AL472">
        <v>100.17700000000001</v>
      </c>
      <c r="AM472">
        <v>99.304000000000002</v>
      </c>
      <c r="AR472">
        <v>100.17</v>
      </c>
      <c r="AS472">
        <v>100.06</v>
      </c>
      <c r="AT472">
        <v>98.575999999999993</v>
      </c>
      <c r="AU472">
        <v>98.388000000000005</v>
      </c>
      <c r="AV472">
        <v>98.388000000000005</v>
      </c>
      <c r="AW472">
        <v>95.081000000000003</v>
      </c>
      <c r="AX472">
        <v>95.081000000000003</v>
      </c>
      <c r="AY472">
        <v>118.366</v>
      </c>
      <c r="AZ472" s="5">
        <v>94.436000000000007</v>
      </c>
      <c r="BA472">
        <v>102.044</v>
      </c>
      <c r="BB472">
        <v>103.069</v>
      </c>
      <c r="BC472">
        <v>101.37</v>
      </c>
      <c r="BJ472">
        <v>105.922</v>
      </c>
      <c r="BM472">
        <v>108.444</v>
      </c>
      <c r="BN472">
        <v>101.008</v>
      </c>
      <c r="BS472">
        <v>100.229</v>
      </c>
      <c r="BT472">
        <v>101.742</v>
      </c>
      <c r="BU472">
        <v>102.46899999999999</v>
      </c>
      <c r="BV472">
        <v>103.5</v>
      </c>
      <c r="BX472">
        <v>101.56100000000001</v>
      </c>
      <c r="BY472">
        <v>101.56100000000001</v>
      </c>
      <c r="BZ472">
        <v>101.89100000000001</v>
      </c>
      <c r="CA472">
        <v>105.116</v>
      </c>
      <c r="CB472">
        <v>102.30500000000001</v>
      </c>
      <c r="CC472">
        <v>101.485</v>
      </c>
      <c r="CF472">
        <v>98.393000000000001</v>
      </c>
      <c r="CG472">
        <v>98.393000000000001</v>
      </c>
      <c r="CH472">
        <v>95.236999999999995</v>
      </c>
      <c r="CI472">
        <v>95.236999999999995</v>
      </c>
      <c r="CK472">
        <v>87.88</v>
      </c>
      <c r="CO472">
        <v>98.751000000000005</v>
      </c>
      <c r="CS472">
        <v>103.09699999999999</v>
      </c>
      <c r="CT472">
        <v>98.373000000000005</v>
      </c>
      <c r="CU472">
        <v>98.721999999999994</v>
      </c>
      <c r="CV472">
        <v>100.164</v>
      </c>
      <c r="CY472">
        <v>102.39</v>
      </c>
      <c r="CZ472">
        <v>98.363</v>
      </c>
      <c r="DE472">
        <v>101.776</v>
      </c>
      <c r="DG472">
        <v>100.797</v>
      </c>
      <c r="DK472">
        <v>94.653000000000006</v>
      </c>
      <c r="DL472">
        <v>97.62</v>
      </c>
      <c r="DM472">
        <v>89.037000000000006</v>
      </c>
      <c r="DN472">
        <v>89.037000000000006</v>
      </c>
      <c r="DO472">
        <v>99.92</v>
      </c>
      <c r="DP472">
        <v>107.044</v>
      </c>
      <c r="DQ472">
        <v>104.116</v>
      </c>
      <c r="DR472">
        <v>100.46599999999999</v>
      </c>
      <c r="DS472">
        <v>98.893000000000001</v>
      </c>
      <c r="EB472">
        <v>100.89100000000001</v>
      </c>
      <c r="EC472">
        <v>100.89100000000001</v>
      </c>
      <c r="ED472">
        <v>98.141999999999996</v>
      </c>
      <c r="EE472">
        <v>98.141999999999996</v>
      </c>
      <c r="EF472">
        <v>102.08499999999999</v>
      </c>
      <c r="EG472">
        <v>102.08499999999999</v>
      </c>
      <c r="EI472">
        <v>99.885000000000005</v>
      </c>
      <c r="EJ472">
        <v>99.885000000000005</v>
      </c>
      <c r="EK472">
        <v>90.53</v>
      </c>
      <c r="EL472">
        <v>91.727000000000004</v>
      </c>
      <c r="EM472">
        <v>91.727000000000004</v>
      </c>
      <c r="EN472">
        <v>102.375</v>
      </c>
      <c r="EO472">
        <v>100.989</v>
      </c>
      <c r="EQ472">
        <v>87.427999999999997</v>
      </c>
      <c r="ER472">
        <v>87.427999999999997</v>
      </c>
      <c r="EX472">
        <v>94.963999999999999</v>
      </c>
      <c r="FA472">
        <v>98.209000000000003</v>
      </c>
      <c r="FB472">
        <v>98.209000000000003</v>
      </c>
      <c r="FC472">
        <v>87.325000000000003</v>
      </c>
      <c r="FD472">
        <v>87.325000000000003</v>
      </c>
      <c r="FE472">
        <v>98.06</v>
      </c>
      <c r="FF472">
        <v>98.06</v>
      </c>
      <c r="FG472">
        <v>100.777</v>
      </c>
      <c r="FH472">
        <v>100.777</v>
      </c>
      <c r="FK472">
        <v>101.34399999999999</v>
      </c>
      <c r="FL472">
        <v>101.34399999999999</v>
      </c>
      <c r="FM472">
        <v>100.434</v>
      </c>
      <c r="FN472">
        <v>112.44499999999999</v>
      </c>
      <c r="FO472">
        <v>99.823999999999998</v>
      </c>
      <c r="FP472">
        <v>99.823999999999998</v>
      </c>
      <c r="FQ472">
        <v>96.974000000000004</v>
      </c>
      <c r="FR472">
        <v>110.401</v>
      </c>
      <c r="FT472">
        <v>93.781000000000006</v>
      </c>
      <c r="FU472">
        <v>93.781000000000006</v>
      </c>
      <c r="FX472">
        <v>99.626999999999995</v>
      </c>
      <c r="FZ472">
        <v>87.620999999999995</v>
      </c>
      <c r="GA472">
        <v>87.620999999999995</v>
      </c>
      <c r="GB472">
        <v>98.483999999999995</v>
      </c>
      <c r="GC472">
        <v>98.483999999999995</v>
      </c>
      <c r="GD472">
        <v>98.965999999999994</v>
      </c>
      <c r="GE472">
        <v>95.688999999999993</v>
      </c>
      <c r="GF472">
        <v>105.33199999999999</v>
      </c>
      <c r="GH472">
        <v>99.069000000000003</v>
      </c>
      <c r="GI472">
        <v>99.069000000000003</v>
      </c>
      <c r="GJ472">
        <v>98.231999999999999</v>
      </c>
      <c r="GK472">
        <v>98.231999999999999</v>
      </c>
      <c r="GL472">
        <v>106.29300000000001</v>
      </c>
      <c r="GM472">
        <v>100.735</v>
      </c>
      <c r="GN472">
        <v>100.735</v>
      </c>
      <c r="GP472">
        <v>98.638999999999996</v>
      </c>
      <c r="GQ472">
        <v>99.293999999999997</v>
      </c>
      <c r="GR472">
        <v>99.293999999999997</v>
      </c>
      <c r="GS472">
        <v>103.349</v>
      </c>
      <c r="GT472">
        <v>103.349</v>
      </c>
      <c r="GU472">
        <v>101.211</v>
      </c>
      <c r="GW472">
        <v>103.73399999999999</v>
      </c>
      <c r="GX472">
        <v>103.73399999999999</v>
      </c>
      <c r="GY472">
        <v>101.578</v>
      </c>
      <c r="GZ472">
        <v>100.64100000000001</v>
      </c>
      <c r="HA472">
        <v>100.64100000000001</v>
      </c>
      <c r="HB472">
        <v>114.354</v>
      </c>
      <c r="HC472">
        <v>107.262</v>
      </c>
      <c r="HE472">
        <v>98.353999999999999</v>
      </c>
      <c r="HG472">
        <v>101.276</v>
      </c>
      <c r="HH472">
        <v>100.312</v>
      </c>
      <c r="HI472">
        <v>100.312</v>
      </c>
      <c r="HJ472">
        <v>88.415000000000006</v>
      </c>
      <c r="HK472">
        <v>98.906000000000006</v>
      </c>
      <c r="HL472">
        <v>89.466999999999999</v>
      </c>
      <c r="HM472">
        <v>101.288</v>
      </c>
      <c r="HN472">
        <v>101.071</v>
      </c>
      <c r="HO472">
        <v>99.02</v>
      </c>
      <c r="HP472">
        <v>100.18300000000001</v>
      </c>
      <c r="HQ472">
        <v>108.896</v>
      </c>
      <c r="HR472">
        <v>99.879000000000005</v>
      </c>
      <c r="HS472">
        <v>112.4</v>
      </c>
      <c r="HT472">
        <v>90.174000000000007</v>
      </c>
      <c r="HU472">
        <v>100.902</v>
      </c>
      <c r="HV472">
        <v>100.902</v>
      </c>
      <c r="HW472">
        <v>102.875</v>
      </c>
      <c r="HX472">
        <v>102.875</v>
      </c>
      <c r="HY472">
        <v>101.658</v>
      </c>
      <c r="HZ472">
        <v>101.658</v>
      </c>
      <c r="IA472">
        <v>102.875</v>
      </c>
      <c r="IB472">
        <v>102.875</v>
      </c>
      <c r="IC472">
        <v>101.658</v>
      </c>
      <c r="ID472">
        <v>101.658</v>
      </c>
    </row>
    <row r="473" spans="1:238" x14ac:dyDescent="0.2">
      <c r="A473" s="3">
        <v>46038</v>
      </c>
      <c r="B473">
        <v>100.666</v>
      </c>
      <c r="C473">
        <v>100.64700000000001</v>
      </c>
      <c r="D473">
        <v>100.64700000000001</v>
      </c>
      <c r="E473">
        <v>120.035</v>
      </c>
      <c r="F473">
        <v>109.041</v>
      </c>
      <c r="I473">
        <v>110.946</v>
      </c>
      <c r="J473">
        <v>110.946</v>
      </c>
      <c r="M473">
        <v>98.977999999999994</v>
      </c>
      <c r="N473">
        <v>98.977999999999994</v>
      </c>
      <c r="O473">
        <v>93.569000000000003</v>
      </c>
      <c r="P473">
        <v>93.569000000000003</v>
      </c>
      <c r="V473">
        <v>101.15</v>
      </c>
      <c r="W473">
        <v>101.15</v>
      </c>
      <c r="X473">
        <v>97.278000000000006</v>
      </c>
      <c r="Y473">
        <v>97.278000000000006</v>
      </c>
      <c r="Z473">
        <v>101.733</v>
      </c>
      <c r="AA473">
        <v>98.367000000000004</v>
      </c>
      <c r="AB473">
        <v>98.367000000000004</v>
      </c>
      <c r="AD473">
        <v>98.915999999999997</v>
      </c>
      <c r="AG473">
        <v>98.325999999999993</v>
      </c>
      <c r="AH473">
        <v>99.231999999999999</v>
      </c>
      <c r="AK473">
        <v>100.742</v>
      </c>
      <c r="AL473">
        <v>100.172</v>
      </c>
      <c r="AM473">
        <v>99.302999999999997</v>
      </c>
      <c r="AR473">
        <v>100.172</v>
      </c>
      <c r="AS473">
        <v>100.03</v>
      </c>
      <c r="AT473">
        <v>98.557000000000002</v>
      </c>
      <c r="AU473">
        <v>98.33</v>
      </c>
      <c r="AV473">
        <v>98.33</v>
      </c>
      <c r="AW473">
        <v>95.022000000000006</v>
      </c>
      <c r="AX473">
        <v>95.022000000000006</v>
      </c>
      <c r="AY473">
        <v>118.15</v>
      </c>
      <c r="AZ473" s="5">
        <v>94.436999999999998</v>
      </c>
      <c r="BA473">
        <v>101.977</v>
      </c>
      <c r="BB473">
        <v>103.06399999999999</v>
      </c>
      <c r="BC473">
        <v>101.352</v>
      </c>
      <c r="BJ473">
        <v>105.958</v>
      </c>
      <c r="BM473">
        <v>108.392</v>
      </c>
      <c r="BN473">
        <v>101.00700000000001</v>
      </c>
      <c r="BS473">
        <v>100.249</v>
      </c>
      <c r="BT473">
        <v>101.741</v>
      </c>
      <c r="BU473">
        <v>102.581</v>
      </c>
      <c r="BV473">
        <v>103.461</v>
      </c>
      <c r="BX473">
        <v>101.529</v>
      </c>
      <c r="BY473">
        <v>101.529</v>
      </c>
      <c r="BZ473">
        <v>101.89400000000001</v>
      </c>
      <c r="CA473">
        <v>105.047</v>
      </c>
      <c r="CB473">
        <v>102.108</v>
      </c>
      <c r="CC473">
        <v>101.499</v>
      </c>
      <c r="CF473">
        <v>98.347999999999999</v>
      </c>
      <c r="CG473">
        <v>98.347999999999999</v>
      </c>
      <c r="CH473">
        <v>95.108999999999995</v>
      </c>
      <c r="CI473">
        <v>95.108999999999995</v>
      </c>
      <c r="CK473">
        <v>87.974000000000004</v>
      </c>
      <c r="CO473">
        <v>98.706999999999994</v>
      </c>
      <c r="CS473">
        <v>103.113</v>
      </c>
      <c r="CT473">
        <v>98.399000000000001</v>
      </c>
      <c r="CU473">
        <v>98.715000000000003</v>
      </c>
      <c r="CV473">
        <v>99.906000000000006</v>
      </c>
      <c r="CY473">
        <v>102.331</v>
      </c>
      <c r="CZ473">
        <v>98.204999999999998</v>
      </c>
      <c r="DE473">
        <v>101.779</v>
      </c>
      <c r="DG473">
        <v>100.788</v>
      </c>
      <c r="DK473">
        <v>94.674999999999997</v>
      </c>
      <c r="DL473">
        <v>97.66</v>
      </c>
      <c r="DM473">
        <v>88.944000000000003</v>
      </c>
      <c r="DN473">
        <v>88.944000000000003</v>
      </c>
      <c r="DO473">
        <v>99.899000000000001</v>
      </c>
      <c r="DP473">
        <v>106.97799999999999</v>
      </c>
      <c r="DQ473">
        <v>104.093</v>
      </c>
      <c r="DR473">
        <v>100.36</v>
      </c>
      <c r="DS473">
        <v>98.878</v>
      </c>
      <c r="EB473">
        <v>100.855</v>
      </c>
      <c r="EC473">
        <v>100.855</v>
      </c>
      <c r="ED473">
        <v>98.156999999999996</v>
      </c>
      <c r="EE473">
        <v>98.156999999999996</v>
      </c>
      <c r="EF473">
        <v>101.965</v>
      </c>
      <c r="EG473">
        <v>101.965</v>
      </c>
      <c r="EI473">
        <v>99.881</v>
      </c>
      <c r="EJ473">
        <v>99.881</v>
      </c>
      <c r="EK473">
        <v>90.361999999999995</v>
      </c>
      <c r="EL473">
        <v>91.52</v>
      </c>
      <c r="EM473">
        <v>91.52</v>
      </c>
      <c r="EN473">
        <v>102.345</v>
      </c>
      <c r="EO473">
        <v>101.01</v>
      </c>
      <c r="EQ473">
        <v>87.32</v>
      </c>
      <c r="ER473">
        <v>87.32</v>
      </c>
      <c r="EX473">
        <v>94.78</v>
      </c>
      <c r="FA473">
        <v>98.200999999999993</v>
      </c>
      <c r="FB473">
        <v>98.200999999999993</v>
      </c>
      <c r="FC473">
        <v>87.207999999999998</v>
      </c>
      <c r="FD473">
        <v>87.207999999999998</v>
      </c>
      <c r="FE473">
        <v>98.078999999999994</v>
      </c>
      <c r="FF473">
        <v>98.078999999999994</v>
      </c>
      <c r="FG473">
        <v>100.742</v>
      </c>
      <c r="FH473">
        <v>100.742</v>
      </c>
      <c r="FK473">
        <v>101.419</v>
      </c>
      <c r="FL473">
        <v>101.419</v>
      </c>
      <c r="FM473">
        <v>100.42</v>
      </c>
      <c r="FN473">
        <v>112.194</v>
      </c>
      <c r="FO473">
        <v>99.790999999999997</v>
      </c>
      <c r="FP473">
        <v>99.790999999999997</v>
      </c>
      <c r="FQ473">
        <v>96.882000000000005</v>
      </c>
      <c r="FR473">
        <v>110.185</v>
      </c>
      <c r="FT473">
        <v>93.77</v>
      </c>
      <c r="FU473">
        <v>93.77</v>
      </c>
      <c r="FX473">
        <v>99.622</v>
      </c>
      <c r="FZ473">
        <v>87.337000000000003</v>
      </c>
      <c r="GA473">
        <v>87.337000000000003</v>
      </c>
      <c r="GB473">
        <v>98.498000000000005</v>
      </c>
      <c r="GC473">
        <v>98.498000000000005</v>
      </c>
      <c r="GD473">
        <v>98.988</v>
      </c>
      <c r="GE473">
        <v>95.495000000000005</v>
      </c>
      <c r="GF473">
        <v>105.389</v>
      </c>
      <c r="GH473">
        <v>99.024000000000001</v>
      </c>
      <c r="GI473">
        <v>99.024000000000001</v>
      </c>
      <c r="GJ473">
        <v>98.227999999999994</v>
      </c>
      <c r="GK473">
        <v>98.227999999999994</v>
      </c>
      <c r="GL473">
        <v>106.14400000000001</v>
      </c>
      <c r="GM473">
        <v>100.682</v>
      </c>
      <c r="GN473">
        <v>100.682</v>
      </c>
      <c r="GP473">
        <v>98.656999999999996</v>
      </c>
      <c r="GQ473">
        <v>99.213999999999999</v>
      </c>
      <c r="GR473">
        <v>99.213999999999999</v>
      </c>
      <c r="GS473">
        <v>103.32899999999999</v>
      </c>
      <c r="GT473">
        <v>103.32899999999999</v>
      </c>
      <c r="GU473">
        <v>101.206</v>
      </c>
      <c r="GW473">
        <v>103.627</v>
      </c>
      <c r="GX473">
        <v>103.627</v>
      </c>
      <c r="GY473">
        <v>101.596</v>
      </c>
      <c r="GZ473">
        <v>100.63</v>
      </c>
      <c r="HA473">
        <v>100.63</v>
      </c>
      <c r="HB473">
        <v>114.13200000000001</v>
      </c>
      <c r="HC473">
        <v>107.321</v>
      </c>
      <c r="HE473">
        <v>98.39</v>
      </c>
      <c r="HG473">
        <v>101.337</v>
      </c>
      <c r="HH473">
        <v>100.306</v>
      </c>
      <c r="HI473">
        <v>100.306</v>
      </c>
      <c r="HJ473">
        <v>88.162999999999997</v>
      </c>
      <c r="HK473">
        <v>98.903999999999996</v>
      </c>
      <c r="HL473">
        <v>89.192999999999998</v>
      </c>
      <c r="HM473">
        <v>101.28</v>
      </c>
      <c r="HN473">
        <v>100.643</v>
      </c>
      <c r="HO473">
        <v>99.016999999999996</v>
      </c>
      <c r="HP473">
        <v>100.172</v>
      </c>
      <c r="HQ473">
        <v>108.572</v>
      </c>
      <c r="HR473">
        <v>99.856999999999999</v>
      </c>
      <c r="HS473">
        <v>112.351</v>
      </c>
      <c r="HT473">
        <v>89.965999999999994</v>
      </c>
      <c r="HU473">
        <v>100.843</v>
      </c>
      <c r="HV473">
        <v>100.843</v>
      </c>
      <c r="HW473">
        <v>102.768</v>
      </c>
      <c r="HX473">
        <v>102.768</v>
      </c>
      <c r="HY473">
        <v>101.627</v>
      </c>
      <c r="HZ473">
        <v>101.627</v>
      </c>
      <c r="IA473">
        <v>102.768</v>
      </c>
      <c r="IB473">
        <v>102.768</v>
      </c>
      <c r="IC473">
        <v>101.627</v>
      </c>
      <c r="ID473">
        <v>101.627</v>
      </c>
    </row>
    <row r="474" spans="1:238" x14ac:dyDescent="0.2">
      <c r="A474" s="3">
        <v>46042</v>
      </c>
      <c r="B474">
        <v>100.596</v>
      </c>
      <c r="C474">
        <v>100.664</v>
      </c>
      <c r="D474">
        <v>100.664</v>
      </c>
      <c r="E474">
        <v>119.97</v>
      </c>
      <c r="F474">
        <v>109.65</v>
      </c>
      <c r="I474">
        <v>111.157</v>
      </c>
      <c r="J474">
        <v>111.157</v>
      </c>
      <c r="M474">
        <v>99.01</v>
      </c>
      <c r="N474">
        <v>99.01</v>
      </c>
      <c r="O474">
        <v>93.680999999999997</v>
      </c>
      <c r="P474">
        <v>93.680999999999997</v>
      </c>
      <c r="V474">
        <v>101.163</v>
      </c>
      <c r="W474">
        <v>101.163</v>
      </c>
      <c r="X474">
        <v>97.313999999999993</v>
      </c>
      <c r="Y474">
        <v>97.313999999999993</v>
      </c>
      <c r="Z474">
        <v>101.755</v>
      </c>
      <c r="AA474">
        <v>98.403000000000006</v>
      </c>
      <c r="AB474">
        <v>98.403000000000006</v>
      </c>
      <c r="AD474">
        <v>98.926000000000002</v>
      </c>
      <c r="AG474">
        <v>98.320999999999998</v>
      </c>
      <c r="AH474">
        <v>99.248999999999995</v>
      </c>
      <c r="AK474">
        <v>100.73099999999999</v>
      </c>
      <c r="AL474">
        <v>100.19499999999999</v>
      </c>
      <c r="AM474">
        <v>99.298000000000002</v>
      </c>
      <c r="AR474">
        <v>100.185</v>
      </c>
      <c r="AS474">
        <v>100.05200000000001</v>
      </c>
      <c r="AT474">
        <v>98.626999999999995</v>
      </c>
      <c r="AU474">
        <v>98.391000000000005</v>
      </c>
      <c r="AV474">
        <v>98.391000000000005</v>
      </c>
      <c r="AW474">
        <v>95.114999999999995</v>
      </c>
      <c r="AX474">
        <v>95.114999999999995</v>
      </c>
      <c r="AY474">
        <v>118.26300000000001</v>
      </c>
      <c r="AZ474" s="5">
        <v>94.498000000000005</v>
      </c>
      <c r="BA474">
        <v>101.892</v>
      </c>
      <c r="BB474">
        <v>103.05800000000001</v>
      </c>
      <c r="BC474">
        <v>101.35899999999999</v>
      </c>
      <c r="BJ474">
        <v>106.04</v>
      </c>
      <c r="BM474">
        <v>108.479</v>
      </c>
      <c r="BN474">
        <v>101</v>
      </c>
      <c r="BS474">
        <v>100.245</v>
      </c>
      <c r="BT474">
        <v>101.79300000000001</v>
      </c>
      <c r="BU474">
        <v>102.511</v>
      </c>
      <c r="BV474">
        <v>103.51300000000001</v>
      </c>
      <c r="BX474">
        <v>101.506</v>
      </c>
      <c r="BY474">
        <v>101.506</v>
      </c>
      <c r="BZ474">
        <v>101.94799999999999</v>
      </c>
      <c r="CA474">
        <v>105.11199999999999</v>
      </c>
      <c r="CB474">
        <v>102.316</v>
      </c>
      <c r="CC474">
        <v>101.491</v>
      </c>
      <c r="CF474">
        <v>98.363</v>
      </c>
      <c r="CG474">
        <v>98.363</v>
      </c>
      <c r="CH474">
        <v>95.156999999999996</v>
      </c>
      <c r="CI474">
        <v>95.156999999999996</v>
      </c>
      <c r="CK474">
        <v>88.036000000000001</v>
      </c>
      <c r="CO474">
        <v>98.935000000000002</v>
      </c>
      <c r="CS474">
        <v>103.133</v>
      </c>
      <c r="CT474">
        <v>98.43</v>
      </c>
      <c r="CU474">
        <v>98.75</v>
      </c>
      <c r="CV474">
        <v>100.235</v>
      </c>
      <c r="CY474">
        <v>102.34699999999999</v>
      </c>
      <c r="CZ474">
        <v>98.35</v>
      </c>
      <c r="DE474">
        <v>101.79600000000001</v>
      </c>
      <c r="DG474">
        <v>100.804</v>
      </c>
      <c r="DK474">
        <v>94.692999999999998</v>
      </c>
      <c r="DL474">
        <v>97.694999999999993</v>
      </c>
      <c r="DM474">
        <v>89.007000000000005</v>
      </c>
      <c r="DN474">
        <v>89.007000000000005</v>
      </c>
      <c r="DO474">
        <v>99.912000000000006</v>
      </c>
      <c r="DP474">
        <v>106.996</v>
      </c>
      <c r="DQ474">
        <v>104.10899999999999</v>
      </c>
      <c r="DR474">
        <v>100.38</v>
      </c>
      <c r="DS474">
        <v>98.930999999999997</v>
      </c>
      <c r="EB474">
        <v>100.92</v>
      </c>
      <c r="EC474">
        <v>100.92</v>
      </c>
      <c r="ED474">
        <v>98.222999999999999</v>
      </c>
      <c r="EE474">
        <v>98.222999999999999</v>
      </c>
      <c r="EF474">
        <v>102.10299999999999</v>
      </c>
      <c r="EG474">
        <v>102.10299999999999</v>
      </c>
      <c r="EI474">
        <v>99.888999999999996</v>
      </c>
      <c r="EJ474">
        <v>99.888999999999996</v>
      </c>
      <c r="EK474">
        <v>90.484999999999999</v>
      </c>
      <c r="EL474">
        <v>91.69</v>
      </c>
      <c r="EM474">
        <v>91.69</v>
      </c>
      <c r="EN474">
        <v>102.411</v>
      </c>
      <c r="EO474">
        <v>101.004</v>
      </c>
      <c r="EQ474">
        <v>87.423000000000002</v>
      </c>
      <c r="ER474">
        <v>87.423000000000002</v>
      </c>
      <c r="EX474">
        <v>94.966999999999999</v>
      </c>
      <c r="FA474">
        <v>98.203999999999994</v>
      </c>
      <c r="FB474">
        <v>98.203999999999994</v>
      </c>
      <c r="FC474">
        <v>87.281999999999996</v>
      </c>
      <c r="FD474">
        <v>87.281999999999996</v>
      </c>
      <c r="FE474">
        <v>98.144999999999996</v>
      </c>
      <c r="FF474">
        <v>98.144999999999996</v>
      </c>
      <c r="FG474">
        <v>100.773</v>
      </c>
      <c r="FH474">
        <v>100.773</v>
      </c>
      <c r="FK474">
        <v>101.39</v>
      </c>
      <c r="FL474">
        <v>101.39</v>
      </c>
      <c r="FM474">
        <v>100.444</v>
      </c>
      <c r="FN474">
        <v>112.52200000000001</v>
      </c>
      <c r="FO474">
        <v>99.840999999999994</v>
      </c>
      <c r="FP474">
        <v>99.840999999999994</v>
      </c>
      <c r="FQ474">
        <v>97.010999999999996</v>
      </c>
      <c r="FR474">
        <v>110.488</v>
      </c>
      <c r="FT474">
        <v>93.8</v>
      </c>
      <c r="FU474">
        <v>93.8</v>
      </c>
      <c r="FX474">
        <v>99.647000000000006</v>
      </c>
      <c r="FZ474">
        <v>87.5</v>
      </c>
      <c r="GA474">
        <v>87.5</v>
      </c>
      <c r="GB474">
        <v>98.513999999999996</v>
      </c>
      <c r="GC474">
        <v>98.513999999999996</v>
      </c>
      <c r="GD474">
        <v>98.991</v>
      </c>
      <c r="GE474">
        <v>95.665999999999997</v>
      </c>
      <c r="GF474">
        <v>105.366</v>
      </c>
      <c r="GH474">
        <v>99.055000000000007</v>
      </c>
      <c r="GI474">
        <v>99.055000000000007</v>
      </c>
      <c r="GJ474">
        <v>98.25</v>
      </c>
      <c r="GK474">
        <v>98.25</v>
      </c>
      <c r="GL474">
        <v>106.268</v>
      </c>
      <c r="GM474">
        <v>100.736</v>
      </c>
      <c r="GN474">
        <v>100.736</v>
      </c>
      <c r="GP474">
        <v>98.668999999999997</v>
      </c>
      <c r="GQ474">
        <v>99.218999999999994</v>
      </c>
      <c r="GR474">
        <v>99.218999999999994</v>
      </c>
      <c r="GS474">
        <v>103.398</v>
      </c>
      <c r="GT474">
        <v>103.398</v>
      </c>
      <c r="GU474">
        <v>101.123</v>
      </c>
      <c r="GW474">
        <v>103.675</v>
      </c>
      <c r="GX474">
        <v>103.675</v>
      </c>
      <c r="GY474">
        <v>101.59</v>
      </c>
      <c r="GZ474">
        <v>100.65</v>
      </c>
      <c r="HA474">
        <v>100.65</v>
      </c>
      <c r="HB474">
        <v>114.41500000000001</v>
      </c>
      <c r="HC474">
        <v>107.428</v>
      </c>
      <c r="HE474">
        <v>98.406000000000006</v>
      </c>
      <c r="HG474">
        <v>101.346</v>
      </c>
      <c r="HH474">
        <v>100.306</v>
      </c>
      <c r="HI474">
        <v>100.306</v>
      </c>
      <c r="HJ474">
        <v>88.456000000000003</v>
      </c>
      <c r="HK474">
        <v>98.932000000000002</v>
      </c>
      <c r="HL474">
        <v>89.524000000000001</v>
      </c>
      <c r="HM474">
        <v>101.291</v>
      </c>
      <c r="HN474">
        <v>101.08199999999999</v>
      </c>
      <c r="HO474">
        <v>99.010999999999996</v>
      </c>
      <c r="HP474">
        <v>100.17400000000001</v>
      </c>
      <c r="HQ474">
        <v>108.846</v>
      </c>
      <c r="HR474">
        <v>99.872</v>
      </c>
      <c r="HS474">
        <v>112.399</v>
      </c>
      <c r="HT474">
        <v>90.161000000000001</v>
      </c>
      <c r="HU474">
        <v>100.869</v>
      </c>
      <c r="HV474">
        <v>100.869</v>
      </c>
      <c r="HW474">
        <v>102.86199999999999</v>
      </c>
      <c r="HX474">
        <v>102.86199999999999</v>
      </c>
      <c r="HY474">
        <v>101.619</v>
      </c>
      <c r="HZ474">
        <v>101.619</v>
      </c>
      <c r="IA474">
        <v>102.86199999999999</v>
      </c>
      <c r="IB474">
        <v>102.86199999999999</v>
      </c>
      <c r="IC474">
        <v>101.619</v>
      </c>
      <c r="ID474">
        <v>101.619</v>
      </c>
    </row>
    <row r="475" spans="1:238" x14ac:dyDescent="0.2">
      <c r="A475" s="3">
        <v>46043</v>
      </c>
      <c r="B475">
        <v>100.65</v>
      </c>
      <c r="C475">
        <v>100.645</v>
      </c>
      <c r="D475">
        <v>100.645</v>
      </c>
      <c r="E475">
        <v>119.971</v>
      </c>
      <c r="F475">
        <v>109.435</v>
      </c>
      <c r="I475">
        <v>111.107</v>
      </c>
      <c r="J475">
        <v>111.107</v>
      </c>
      <c r="M475">
        <v>98.977999999999994</v>
      </c>
      <c r="N475">
        <v>98.977999999999994</v>
      </c>
      <c r="O475">
        <v>93.641999999999996</v>
      </c>
      <c r="P475">
        <v>93.641999999999996</v>
      </c>
      <c r="V475">
        <v>101.169</v>
      </c>
      <c r="W475">
        <v>101.169</v>
      </c>
      <c r="X475">
        <v>97.298000000000002</v>
      </c>
      <c r="Y475">
        <v>97.298000000000002</v>
      </c>
      <c r="Z475">
        <v>101.733</v>
      </c>
      <c r="AA475">
        <v>98.399000000000001</v>
      </c>
      <c r="AB475">
        <v>98.399000000000001</v>
      </c>
      <c r="AD475">
        <v>98.897000000000006</v>
      </c>
      <c r="AG475">
        <v>98.361000000000004</v>
      </c>
      <c r="AH475">
        <v>99.25</v>
      </c>
      <c r="AK475">
        <v>100.75700000000001</v>
      </c>
      <c r="AL475">
        <v>100.179</v>
      </c>
      <c r="AM475">
        <v>99.32</v>
      </c>
      <c r="AR475">
        <v>100.16200000000001</v>
      </c>
      <c r="AS475">
        <v>100.02800000000001</v>
      </c>
      <c r="AT475">
        <v>98.555000000000007</v>
      </c>
      <c r="AU475">
        <v>98.391000000000005</v>
      </c>
      <c r="AV475">
        <v>98.391000000000005</v>
      </c>
      <c r="AW475">
        <v>95.097999999999999</v>
      </c>
      <c r="AX475">
        <v>95.097999999999999</v>
      </c>
      <c r="AY475">
        <v>118.215</v>
      </c>
      <c r="AZ475" s="5">
        <v>94.603999999999999</v>
      </c>
      <c r="BA475">
        <v>101.94499999999999</v>
      </c>
      <c r="BB475">
        <v>103.06</v>
      </c>
      <c r="BC475">
        <v>101.345</v>
      </c>
      <c r="BJ475">
        <v>105.986</v>
      </c>
      <c r="BM475">
        <v>108.422</v>
      </c>
      <c r="BN475">
        <v>100.997</v>
      </c>
      <c r="BS475">
        <v>100.246</v>
      </c>
      <c r="BT475">
        <v>101.753</v>
      </c>
      <c r="BU475">
        <v>102.536</v>
      </c>
      <c r="BV475">
        <v>103.506</v>
      </c>
      <c r="BX475">
        <v>101.50700000000001</v>
      </c>
      <c r="BY475">
        <v>101.50700000000001</v>
      </c>
      <c r="BZ475">
        <v>101.907</v>
      </c>
      <c r="CA475">
        <v>105.11499999999999</v>
      </c>
      <c r="CB475">
        <v>102.294</v>
      </c>
      <c r="CC475">
        <v>101.488</v>
      </c>
      <c r="CF475">
        <v>98.346999999999994</v>
      </c>
      <c r="CG475">
        <v>98.346999999999994</v>
      </c>
      <c r="CH475">
        <v>95.09</v>
      </c>
      <c r="CI475">
        <v>95.09</v>
      </c>
      <c r="CK475">
        <v>88.055000000000007</v>
      </c>
      <c r="CO475">
        <v>98.878</v>
      </c>
      <c r="CS475">
        <v>103.095</v>
      </c>
      <c r="CT475">
        <v>98.456000000000003</v>
      </c>
      <c r="CU475">
        <v>98.715999999999994</v>
      </c>
      <c r="CV475">
        <v>100.255</v>
      </c>
      <c r="CY475">
        <v>102.304</v>
      </c>
      <c r="CZ475">
        <v>98.292000000000002</v>
      </c>
      <c r="DE475">
        <v>101.846</v>
      </c>
      <c r="DG475">
        <v>100.774</v>
      </c>
      <c r="DK475">
        <v>94.734999999999999</v>
      </c>
      <c r="DL475">
        <v>97.733999999999995</v>
      </c>
      <c r="DM475">
        <v>88.816999999999993</v>
      </c>
      <c r="DN475">
        <v>88.816999999999993</v>
      </c>
      <c r="DO475">
        <v>99.933000000000007</v>
      </c>
      <c r="DP475">
        <v>106.989</v>
      </c>
      <c r="DQ475">
        <v>104.10599999999999</v>
      </c>
      <c r="DR475">
        <v>100.42100000000001</v>
      </c>
      <c r="DS475">
        <v>98.917000000000002</v>
      </c>
      <c r="EB475">
        <v>100.958</v>
      </c>
      <c r="EC475">
        <v>100.958</v>
      </c>
      <c r="ED475">
        <v>98.171999999999997</v>
      </c>
      <c r="EE475">
        <v>98.171999999999997</v>
      </c>
      <c r="EF475">
        <v>102.09</v>
      </c>
      <c r="EG475">
        <v>102.09</v>
      </c>
      <c r="EI475">
        <v>99.884</v>
      </c>
      <c r="EJ475">
        <v>99.884</v>
      </c>
      <c r="EK475">
        <v>90.429000000000002</v>
      </c>
      <c r="EL475">
        <v>91.629000000000005</v>
      </c>
      <c r="EM475">
        <v>91.629000000000005</v>
      </c>
      <c r="EN475">
        <v>102.26600000000001</v>
      </c>
      <c r="EO475">
        <v>101.01300000000001</v>
      </c>
      <c r="EQ475">
        <v>87.358000000000004</v>
      </c>
      <c r="ER475">
        <v>87.358000000000004</v>
      </c>
      <c r="EX475">
        <v>94.933999999999997</v>
      </c>
      <c r="FA475">
        <v>98.210999999999999</v>
      </c>
      <c r="FB475">
        <v>98.210999999999999</v>
      </c>
      <c r="FC475">
        <v>87.234999999999999</v>
      </c>
      <c r="FD475">
        <v>87.234999999999999</v>
      </c>
      <c r="FE475">
        <v>98.137</v>
      </c>
      <c r="FF475">
        <v>98.137</v>
      </c>
      <c r="FG475">
        <v>100.759</v>
      </c>
      <c r="FH475">
        <v>100.759</v>
      </c>
      <c r="FK475">
        <v>101.381</v>
      </c>
      <c r="FL475">
        <v>101.381</v>
      </c>
      <c r="FM475">
        <v>100.411</v>
      </c>
      <c r="FN475">
        <v>112.51600000000001</v>
      </c>
      <c r="FO475">
        <v>99.789000000000001</v>
      </c>
      <c r="FP475">
        <v>99.789000000000001</v>
      </c>
      <c r="FQ475">
        <v>96.838999999999999</v>
      </c>
      <c r="FR475">
        <v>110.45399999999999</v>
      </c>
      <c r="FT475">
        <v>93.790999999999997</v>
      </c>
      <c r="FU475">
        <v>93.790999999999997</v>
      </c>
      <c r="FX475">
        <v>99.623999999999995</v>
      </c>
      <c r="FZ475">
        <v>87.462999999999994</v>
      </c>
      <c r="GA475">
        <v>87.462999999999994</v>
      </c>
      <c r="GB475">
        <v>98.489000000000004</v>
      </c>
      <c r="GC475">
        <v>98.489000000000004</v>
      </c>
      <c r="GD475">
        <v>98.997</v>
      </c>
      <c r="GE475">
        <v>95.619</v>
      </c>
      <c r="GF475">
        <v>105.405</v>
      </c>
      <c r="GH475">
        <v>99.022000000000006</v>
      </c>
      <c r="GI475">
        <v>99.022000000000006</v>
      </c>
      <c r="GJ475">
        <v>98.244</v>
      </c>
      <c r="GK475">
        <v>98.244</v>
      </c>
      <c r="GL475">
        <v>106.30500000000001</v>
      </c>
      <c r="GM475">
        <v>100.71</v>
      </c>
      <c r="GN475">
        <v>100.71</v>
      </c>
      <c r="GP475">
        <v>98.671999999999997</v>
      </c>
      <c r="GQ475">
        <v>99.063999999999993</v>
      </c>
      <c r="GR475">
        <v>99.063999999999993</v>
      </c>
      <c r="GS475">
        <v>103.34</v>
      </c>
      <c r="GT475">
        <v>103.34</v>
      </c>
      <c r="GU475">
        <v>101.14</v>
      </c>
      <c r="GW475">
        <v>103.646</v>
      </c>
      <c r="GX475">
        <v>103.646</v>
      </c>
      <c r="GY475">
        <v>101.61</v>
      </c>
      <c r="GZ475">
        <v>100.651</v>
      </c>
      <c r="HA475">
        <v>100.651</v>
      </c>
      <c r="HB475">
        <v>114.41200000000001</v>
      </c>
      <c r="HC475">
        <v>107.39400000000001</v>
      </c>
      <c r="HE475">
        <v>98.441999999999993</v>
      </c>
      <c r="HG475">
        <v>101.304</v>
      </c>
      <c r="HH475">
        <v>100.298</v>
      </c>
      <c r="HI475">
        <v>100.298</v>
      </c>
      <c r="HJ475">
        <v>88.335999999999999</v>
      </c>
      <c r="HK475">
        <v>98.905000000000001</v>
      </c>
      <c r="HL475">
        <v>89.471999999999994</v>
      </c>
      <c r="HM475">
        <v>101.348</v>
      </c>
      <c r="HN475">
        <v>101.07299999999999</v>
      </c>
      <c r="HO475">
        <v>99.016999999999996</v>
      </c>
      <c r="HP475">
        <v>100.163</v>
      </c>
      <c r="HQ475">
        <v>108.867</v>
      </c>
      <c r="HR475">
        <v>99.875</v>
      </c>
      <c r="HS475">
        <v>112.301</v>
      </c>
      <c r="HT475">
        <v>90.075000000000003</v>
      </c>
      <c r="HU475">
        <v>100.849</v>
      </c>
      <c r="HV475">
        <v>100.849</v>
      </c>
      <c r="HW475">
        <v>102.864</v>
      </c>
      <c r="HX475">
        <v>102.864</v>
      </c>
      <c r="HY475">
        <v>101.596</v>
      </c>
      <c r="HZ475">
        <v>101.596</v>
      </c>
      <c r="IA475">
        <v>102.864</v>
      </c>
      <c r="IB475">
        <v>102.864</v>
      </c>
      <c r="IC475">
        <v>101.596</v>
      </c>
      <c r="ID475">
        <v>101.596</v>
      </c>
    </row>
    <row r="476" spans="1:238" x14ac:dyDescent="0.2">
      <c r="A476" s="3">
        <v>46044</v>
      </c>
      <c r="B476">
        <v>100.589</v>
      </c>
      <c r="C476">
        <v>100.663</v>
      </c>
      <c r="D476">
        <v>100.663</v>
      </c>
      <c r="E476">
        <v>119.97499999999999</v>
      </c>
      <c r="F476">
        <v>109.446</v>
      </c>
      <c r="I476">
        <v>111.19499999999999</v>
      </c>
      <c r="J476">
        <v>111.19499999999999</v>
      </c>
      <c r="M476">
        <v>99.009</v>
      </c>
      <c r="N476">
        <v>99.009</v>
      </c>
      <c r="O476">
        <v>93.688999999999993</v>
      </c>
      <c r="P476">
        <v>93.688999999999993</v>
      </c>
      <c r="V476">
        <v>101.14700000000001</v>
      </c>
      <c r="W476">
        <v>101.14700000000001</v>
      </c>
      <c r="X476">
        <v>97.331000000000003</v>
      </c>
      <c r="Y476">
        <v>97.331000000000003</v>
      </c>
      <c r="Z476">
        <v>101.73099999999999</v>
      </c>
      <c r="AA476">
        <v>98.435000000000002</v>
      </c>
      <c r="AB476">
        <v>98.435000000000002</v>
      </c>
      <c r="AD476">
        <v>98.936999999999998</v>
      </c>
      <c r="AG476">
        <v>98.38</v>
      </c>
      <c r="AH476">
        <v>99.28</v>
      </c>
      <c r="AK476">
        <v>100.767</v>
      </c>
      <c r="AL476">
        <v>100.178</v>
      </c>
      <c r="AM476">
        <v>99.328000000000003</v>
      </c>
      <c r="AR476">
        <v>100.19199999999999</v>
      </c>
      <c r="AS476">
        <v>100.033</v>
      </c>
      <c r="AT476">
        <v>98.608000000000004</v>
      </c>
      <c r="AU476">
        <v>98.382000000000005</v>
      </c>
      <c r="AV476">
        <v>98.382000000000005</v>
      </c>
      <c r="AW476">
        <v>95.138000000000005</v>
      </c>
      <c r="AX476">
        <v>95.138000000000005</v>
      </c>
      <c r="AY476">
        <v>118.282</v>
      </c>
      <c r="AZ476" s="5">
        <v>94.522000000000006</v>
      </c>
      <c r="BA476">
        <v>101.867</v>
      </c>
      <c r="BB476">
        <v>103.075</v>
      </c>
      <c r="BC476">
        <v>101.33499999999999</v>
      </c>
      <c r="BJ476">
        <v>106.015</v>
      </c>
      <c r="BM476">
        <v>108.571</v>
      </c>
      <c r="BN476">
        <v>101.003</v>
      </c>
      <c r="BS476">
        <v>100.23399999999999</v>
      </c>
      <c r="BT476">
        <v>101.77800000000001</v>
      </c>
      <c r="BU476">
        <v>102.68600000000001</v>
      </c>
      <c r="BV476">
        <v>103.492</v>
      </c>
      <c r="BX476">
        <v>101.47799999999999</v>
      </c>
      <c r="BY476">
        <v>101.47799999999999</v>
      </c>
      <c r="BZ476">
        <v>101.887</v>
      </c>
      <c r="CA476">
        <v>105.062</v>
      </c>
      <c r="CB476">
        <v>102.35299999999999</v>
      </c>
      <c r="CC476">
        <v>101.479</v>
      </c>
      <c r="CF476">
        <v>98.347999999999999</v>
      </c>
      <c r="CG476">
        <v>98.347999999999999</v>
      </c>
      <c r="CH476">
        <v>95.162999999999997</v>
      </c>
      <c r="CI476">
        <v>95.162999999999997</v>
      </c>
      <c r="CK476">
        <v>88.034999999999997</v>
      </c>
      <c r="CO476">
        <v>98.926000000000002</v>
      </c>
      <c r="CS476">
        <v>103.07899999999999</v>
      </c>
      <c r="CT476">
        <v>98.448999999999998</v>
      </c>
      <c r="CU476">
        <v>98.760999999999996</v>
      </c>
      <c r="CV476">
        <v>100.256</v>
      </c>
      <c r="CY476">
        <v>102.324</v>
      </c>
      <c r="CZ476">
        <v>98.350999999999999</v>
      </c>
      <c r="DE476">
        <v>101.77800000000001</v>
      </c>
      <c r="DG476">
        <v>100.792</v>
      </c>
      <c r="DK476">
        <v>94.753</v>
      </c>
      <c r="DL476">
        <v>97.753</v>
      </c>
      <c r="DM476">
        <v>88.905000000000001</v>
      </c>
      <c r="DN476">
        <v>88.905000000000001</v>
      </c>
      <c r="DO476">
        <v>99.915000000000006</v>
      </c>
      <c r="DP476">
        <v>107.015</v>
      </c>
      <c r="DQ476">
        <v>104.075</v>
      </c>
      <c r="DR476">
        <v>100.48399999999999</v>
      </c>
      <c r="DS476">
        <v>98.926000000000002</v>
      </c>
      <c r="EB476">
        <v>100.926</v>
      </c>
      <c r="EC476">
        <v>100.926</v>
      </c>
      <c r="ED476">
        <v>98.204999999999998</v>
      </c>
      <c r="EE476">
        <v>98.204999999999998</v>
      </c>
      <c r="EF476">
        <v>102.06399999999999</v>
      </c>
      <c r="EG476">
        <v>102.06399999999999</v>
      </c>
      <c r="EI476">
        <v>99.903999999999996</v>
      </c>
      <c r="EJ476">
        <v>99.903999999999996</v>
      </c>
      <c r="EK476">
        <v>90.484999999999999</v>
      </c>
      <c r="EL476">
        <v>91.736999999999995</v>
      </c>
      <c r="EM476">
        <v>91.736999999999995</v>
      </c>
      <c r="EN476">
        <v>102.28700000000001</v>
      </c>
      <c r="EO476">
        <v>100.992</v>
      </c>
      <c r="EQ476">
        <v>87.435000000000002</v>
      </c>
      <c r="ER476">
        <v>87.435000000000002</v>
      </c>
      <c r="EX476">
        <v>94.986000000000004</v>
      </c>
      <c r="FA476">
        <v>98.251000000000005</v>
      </c>
      <c r="FB476">
        <v>98.251000000000005</v>
      </c>
      <c r="FC476">
        <v>87.278999999999996</v>
      </c>
      <c r="FD476">
        <v>87.278999999999996</v>
      </c>
      <c r="FE476">
        <v>98.125</v>
      </c>
      <c r="FF476">
        <v>98.125</v>
      </c>
      <c r="FG476">
        <v>100.756</v>
      </c>
      <c r="FH476">
        <v>100.756</v>
      </c>
      <c r="FK476">
        <v>101.426</v>
      </c>
      <c r="FL476">
        <v>101.426</v>
      </c>
      <c r="FM476">
        <v>100.422</v>
      </c>
      <c r="FN476">
        <v>112.48099999999999</v>
      </c>
      <c r="FO476">
        <v>99.802999999999997</v>
      </c>
      <c r="FP476">
        <v>99.802999999999997</v>
      </c>
      <c r="FQ476">
        <v>96.953000000000003</v>
      </c>
      <c r="FR476">
        <v>110.467</v>
      </c>
      <c r="FT476">
        <v>93.831000000000003</v>
      </c>
      <c r="FU476">
        <v>93.831000000000003</v>
      </c>
      <c r="FX476">
        <v>99.643000000000001</v>
      </c>
      <c r="FZ476">
        <v>87.575000000000003</v>
      </c>
      <c r="GA476">
        <v>87.575000000000003</v>
      </c>
      <c r="GB476">
        <v>98.509</v>
      </c>
      <c r="GC476">
        <v>98.509</v>
      </c>
      <c r="GD476">
        <v>99.012</v>
      </c>
      <c r="GE476">
        <v>95.71</v>
      </c>
      <c r="GF476">
        <v>105.401</v>
      </c>
      <c r="GH476">
        <v>99.021000000000001</v>
      </c>
      <c r="GI476">
        <v>99.021000000000001</v>
      </c>
      <c r="GJ476">
        <v>98.286000000000001</v>
      </c>
      <c r="GK476">
        <v>98.286000000000001</v>
      </c>
      <c r="GL476">
        <v>106.33</v>
      </c>
      <c r="GM476">
        <v>100.782</v>
      </c>
      <c r="GN476">
        <v>100.782</v>
      </c>
      <c r="GP476">
        <v>98.67</v>
      </c>
      <c r="GQ476">
        <v>99.075000000000003</v>
      </c>
      <c r="GR476">
        <v>99.075000000000003</v>
      </c>
      <c r="GS476">
        <v>103.378</v>
      </c>
      <c r="GT476">
        <v>103.378</v>
      </c>
      <c r="GU476">
        <v>101.04600000000001</v>
      </c>
      <c r="GW476">
        <v>103.658</v>
      </c>
      <c r="GX476">
        <v>103.658</v>
      </c>
      <c r="GY476">
        <v>101.52</v>
      </c>
      <c r="GZ476">
        <v>100.64100000000001</v>
      </c>
      <c r="HA476">
        <v>100.64100000000001</v>
      </c>
      <c r="HB476">
        <v>114.43300000000001</v>
      </c>
      <c r="HC476">
        <v>107.393</v>
      </c>
      <c r="HE476">
        <v>98.432000000000002</v>
      </c>
      <c r="HG476">
        <v>101.27500000000001</v>
      </c>
      <c r="HH476">
        <v>100.29300000000001</v>
      </c>
      <c r="HI476">
        <v>100.29300000000001</v>
      </c>
      <c r="HJ476">
        <v>88.396000000000001</v>
      </c>
      <c r="HK476">
        <v>98.950999999999993</v>
      </c>
      <c r="HL476">
        <v>89.543000000000006</v>
      </c>
      <c r="HM476">
        <v>101.298</v>
      </c>
      <c r="HN476">
        <v>101.127</v>
      </c>
      <c r="HO476">
        <v>99.025999999999996</v>
      </c>
      <c r="HP476">
        <v>100.157</v>
      </c>
      <c r="HQ476">
        <v>108.995</v>
      </c>
      <c r="HR476">
        <v>99.906000000000006</v>
      </c>
      <c r="HS476">
        <v>112.52200000000001</v>
      </c>
      <c r="HT476">
        <v>90.152000000000001</v>
      </c>
      <c r="HU476">
        <v>100.866</v>
      </c>
      <c r="HV476">
        <v>100.866</v>
      </c>
      <c r="HW476">
        <v>102.931</v>
      </c>
      <c r="HX476">
        <v>102.931</v>
      </c>
      <c r="HY476">
        <v>101.613</v>
      </c>
      <c r="HZ476">
        <v>101.613</v>
      </c>
      <c r="IA476">
        <v>102.931</v>
      </c>
      <c r="IB476">
        <v>102.931</v>
      </c>
      <c r="IC476">
        <v>101.613</v>
      </c>
      <c r="ID476">
        <v>101.613</v>
      </c>
    </row>
    <row r="477" spans="1:238" x14ac:dyDescent="0.2">
      <c r="A477" s="3">
        <v>46045</v>
      </c>
      <c r="B477">
        <v>100.59</v>
      </c>
      <c r="C477">
        <v>100.69799999999999</v>
      </c>
      <c r="D477">
        <v>100.69799999999999</v>
      </c>
      <c r="E477">
        <v>119.83</v>
      </c>
      <c r="F477">
        <v>109.64100000000001</v>
      </c>
      <c r="I477">
        <v>111.22499999999999</v>
      </c>
      <c r="J477">
        <v>111.22499999999999</v>
      </c>
      <c r="M477">
        <v>99.031000000000006</v>
      </c>
      <c r="N477">
        <v>99.031000000000006</v>
      </c>
      <c r="O477">
        <v>93.766000000000005</v>
      </c>
      <c r="P477">
        <v>93.766000000000005</v>
      </c>
      <c r="V477">
        <v>101.158</v>
      </c>
      <c r="W477">
        <v>101.158</v>
      </c>
      <c r="X477">
        <v>97.326999999999998</v>
      </c>
      <c r="Y477">
        <v>97.326999999999998</v>
      </c>
      <c r="Z477">
        <v>101.748</v>
      </c>
      <c r="AA477">
        <v>98.432000000000002</v>
      </c>
      <c r="AB477">
        <v>98.432000000000002</v>
      </c>
      <c r="AD477">
        <v>98.950999999999993</v>
      </c>
      <c r="AG477">
        <v>98.387</v>
      </c>
      <c r="AH477">
        <v>99.32</v>
      </c>
      <c r="AK477">
        <v>100.747</v>
      </c>
      <c r="AL477">
        <v>100.17700000000001</v>
      </c>
      <c r="AM477">
        <v>99.331999999999994</v>
      </c>
      <c r="AR477">
        <v>100.205</v>
      </c>
      <c r="AS477">
        <v>100.023</v>
      </c>
      <c r="AT477">
        <v>98.62</v>
      </c>
      <c r="AU477">
        <v>98.400999999999996</v>
      </c>
      <c r="AV477">
        <v>98.400999999999996</v>
      </c>
      <c r="AW477">
        <v>95.242999999999995</v>
      </c>
      <c r="AX477">
        <v>95.242999999999995</v>
      </c>
      <c r="AY477">
        <v>118.395</v>
      </c>
      <c r="AZ477" s="5">
        <v>94.546000000000006</v>
      </c>
      <c r="BA477">
        <v>101.90300000000001</v>
      </c>
      <c r="BB477">
        <v>103.066</v>
      </c>
      <c r="BC477">
        <v>101.327</v>
      </c>
      <c r="BJ477">
        <v>106.02800000000001</v>
      </c>
      <c r="BM477">
        <v>108.58</v>
      </c>
      <c r="BN477">
        <v>101.003</v>
      </c>
      <c r="BS477">
        <v>100.241</v>
      </c>
      <c r="BT477">
        <v>101.768</v>
      </c>
      <c r="BU477">
        <v>102.614</v>
      </c>
      <c r="BV477">
        <v>103.44199999999999</v>
      </c>
      <c r="BX477">
        <v>101.502</v>
      </c>
      <c r="BY477">
        <v>101.502</v>
      </c>
      <c r="BZ477">
        <v>101.889</v>
      </c>
      <c r="CA477">
        <v>105.13</v>
      </c>
      <c r="CB477">
        <v>102.40300000000001</v>
      </c>
      <c r="CC477">
        <v>101.477</v>
      </c>
      <c r="CF477">
        <v>98.363</v>
      </c>
      <c r="CG477">
        <v>98.363</v>
      </c>
      <c r="CH477">
        <v>95.191000000000003</v>
      </c>
      <c r="CI477">
        <v>95.191000000000003</v>
      </c>
      <c r="CK477">
        <v>88.111999999999995</v>
      </c>
      <c r="CO477">
        <v>98.965000000000003</v>
      </c>
      <c r="CS477">
        <v>103.087</v>
      </c>
      <c r="CT477">
        <v>98.495999999999995</v>
      </c>
      <c r="CU477">
        <v>98.76</v>
      </c>
      <c r="CV477">
        <v>100.298</v>
      </c>
      <c r="CY477">
        <v>102.32299999999999</v>
      </c>
      <c r="CZ477">
        <v>98.320999999999998</v>
      </c>
      <c r="DE477">
        <v>101.79</v>
      </c>
      <c r="DG477">
        <v>100.78700000000001</v>
      </c>
      <c r="DK477">
        <v>94.808999999999997</v>
      </c>
      <c r="DL477">
        <v>97.778000000000006</v>
      </c>
      <c r="DM477">
        <v>88.929000000000002</v>
      </c>
      <c r="DN477">
        <v>88.929000000000002</v>
      </c>
      <c r="DO477">
        <v>99.936999999999998</v>
      </c>
      <c r="DP477">
        <v>107.017</v>
      </c>
      <c r="DQ477">
        <v>104.148</v>
      </c>
      <c r="DR477">
        <v>100.38200000000001</v>
      </c>
      <c r="DS477">
        <v>98.962999999999994</v>
      </c>
      <c r="EB477">
        <v>100.889</v>
      </c>
      <c r="EC477">
        <v>100.889</v>
      </c>
      <c r="ED477">
        <v>98.212999999999994</v>
      </c>
      <c r="EE477">
        <v>98.212999999999994</v>
      </c>
      <c r="EF477">
        <v>102.093</v>
      </c>
      <c r="EG477">
        <v>102.093</v>
      </c>
      <c r="EI477">
        <v>99.903999999999996</v>
      </c>
      <c r="EJ477">
        <v>99.903999999999996</v>
      </c>
      <c r="EK477">
        <v>90.498000000000005</v>
      </c>
      <c r="EL477">
        <v>91.802999999999997</v>
      </c>
      <c r="EM477">
        <v>91.802999999999997</v>
      </c>
      <c r="EN477">
        <v>102.324</v>
      </c>
      <c r="EO477">
        <v>100.97799999999999</v>
      </c>
      <c r="EQ477">
        <v>87.430999999999997</v>
      </c>
      <c r="ER477">
        <v>87.430999999999997</v>
      </c>
      <c r="EX477">
        <v>95.015000000000001</v>
      </c>
      <c r="FA477">
        <v>98.266999999999996</v>
      </c>
      <c r="FB477">
        <v>98.266999999999996</v>
      </c>
      <c r="FC477">
        <v>87.385999999999996</v>
      </c>
      <c r="FD477">
        <v>87.385999999999996</v>
      </c>
      <c r="FE477">
        <v>98.138999999999996</v>
      </c>
      <c r="FF477">
        <v>98.138999999999996</v>
      </c>
      <c r="FG477">
        <v>100.749</v>
      </c>
      <c r="FH477">
        <v>100.749</v>
      </c>
      <c r="FK477">
        <v>101.401</v>
      </c>
      <c r="FL477">
        <v>101.401</v>
      </c>
      <c r="FM477">
        <v>100.453</v>
      </c>
      <c r="FN477">
        <v>112.57</v>
      </c>
      <c r="FO477">
        <v>99.814999999999998</v>
      </c>
      <c r="FP477">
        <v>99.814999999999998</v>
      </c>
      <c r="FQ477">
        <v>97.233999999999995</v>
      </c>
      <c r="FR477">
        <v>110.492</v>
      </c>
      <c r="FT477">
        <v>93.846999999999994</v>
      </c>
      <c r="FU477">
        <v>93.846999999999994</v>
      </c>
      <c r="FX477">
        <v>99.635999999999996</v>
      </c>
      <c r="FZ477">
        <v>87.608000000000004</v>
      </c>
      <c r="GA477">
        <v>87.608000000000004</v>
      </c>
      <c r="GB477">
        <v>98.522999999999996</v>
      </c>
      <c r="GC477">
        <v>98.522999999999996</v>
      </c>
      <c r="GD477">
        <v>99.007000000000005</v>
      </c>
      <c r="GE477">
        <v>95.7</v>
      </c>
      <c r="GF477">
        <v>105.383</v>
      </c>
      <c r="GH477">
        <v>99.02</v>
      </c>
      <c r="GI477">
        <v>99.02</v>
      </c>
      <c r="GJ477">
        <v>98.296000000000006</v>
      </c>
      <c r="GK477">
        <v>98.296000000000006</v>
      </c>
      <c r="GL477">
        <v>106.355</v>
      </c>
      <c r="GM477">
        <v>100.746</v>
      </c>
      <c r="GN477">
        <v>100.746</v>
      </c>
      <c r="GP477">
        <v>98.673000000000002</v>
      </c>
      <c r="GQ477">
        <v>99.084999999999994</v>
      </c>
      <c r="GR477">
        <v>99.084999999999994</v>
      </c>
      <c r="GS477">
        <v>103.44499999999999</v>
      </c>
      <c r="GT477">
        <v>103.44499999999999</v>
      </c>
      <c r="GU477">
        <v>101.068</v>
      </c>
      <c r="GW477">
        <v>103.667</v>
      </c>
      <c r="GX477">
        <v>103.667</v>
      </c>
      <c r="GY477">
        <v>101.494</v>
      </c>
      <c r="GZ477">
        <v>100.613</v>
      </c>
      <c r="HA477">
        <v>100.613</v>
      </c>
      <c r="HB477">
        <v>114.449</v>
      </c>
      <c r="HC477">
        <v>107.414</v>
      </c>
      <c r="HE477">
        <v>98.430999999999997</v>
      </c>
      <c r="HG477">
        <v>101.277</v>
      </c>
      <c r="HH477">
        <v>100.292</v>
      </c>
      <c r="HI477">
        <v>100.292</v>
      </c>
      <c r="HJ477">
        <v>88.448999999999998</v>
      </c>
      <c r="HK477">
        <v>98.962999999999994</v>
      </c>
      <c r="HL477">
        <v>89.638999999999996</v>
      </c>
      <c r="HM477">
        <v>101.321</v>
      </c>
      <c r="HN477">
        <v>101.14400000000001</v>
      </c>
      <c r="HO477">
        <v>99.040999999999997</v>
      </c>
      <c r="HP477">
        <v>100.15300000000001</v>
      </c>
      <c r="HQ477">
        <v>109.02800000000001</v>
      </c>
      <c r="HR477">
        <v>99.906000000000006</v>
      </c>
      <c r="HS477">
        <v>112.532</v>
      </c>
      <c r="HT477">
        <v>90.191000000000003</v>
      </c>
      <c r="HU477">
        <v>100.851</v>
      </c>
      <c r="HV477">
        <v>100.851</v>
      </c>
      <c r="HW477">
        <v>102.977</v>
      </c>
      <c r="HX477">
        <v>102.977</v>
      </c>
      <c r="HY477">
        <v>101.654</v>
      </c>
      <c r="HZ477">
        <v>101.654</v>
      </c>
      <c r="IA477">
        <v>102.977</v>
      </c>
      <c r="IB477">
        <v>102.977</v>
      </c>
      <c r="IC477">
        <v>101.654</v>
      </c>
      <c r="ID477">
        <v>101.654</v>
      </c>
    </row>
    <row r="478" spans="1:238" x14ac:dyDescent="0.2">
      <c r="A478" s="3">
        <v>46048</v>
      </c>
      <c r="B478">
        <v>100.577</v>
      </c>
      <c r="C478">
        <v>100.7</v>
      </c>
      <c r="D478">
        <v>100.7</v>
      </c>
      <c r="E478">
        <v>119.839</v>
      </c>
      <c r="F478">
        <v>109.66800000000001</v>
      </c>
      <c r="I478">
        <v>111.32899999999999</v>
      </c>
      <c r="J478">
        <v>111.32899999999999</v>
      </c>
      <c r="M478">
        <v>99.046000000000006</v>
      </c>
      <c r="N478">
        <v>99.046000000000006</v>
      </c>
      <c r="O478">
        <v>93.762</v>
      </c>
      <c r="P478">
        <v>93.762</v>
      </c>
      <c r="V478">
        <v>101.161</v>
      </c>
      <c r="W478">
        <v>101.161</v>
      </c>
      <c r="X478">
        <v>97.355000000000004</v>
      </c>
      <c r="Y478">
        <v>97.355000000000004</v>
      </c>
      <c r="Z478">
        <v>101.756</v>
      </c>
      <c r="AA478">
        <v>98.444000000000003</v>
      </c>
      <c r="AB478">
        <v>98.444000000000003</v>
      </c>
      <c r="AD478">
        <v>98.963999999999999</v>
      </c>
      <c r="AG478">
        <v>98.415000000000006</v>
      </c>
      <c r="AH478">
        <v>99.322000000000003</v>
      </c>
      <c r="AK478">
        <v>100.76</v>
      </c>
      <c r="AL478">
        <v>100.169</v>
      </c>
      <c r="AM478">
        <v>99.358000000000004</v>
      </c>
      <c r="AR478">
        <v>100.223</v>
      </c>
      <c r="AS478">
        <v>100.023</v>
      </c>
      <c r="AT478">
        <v>98.677000000000007</v>
      </c>
      <c r="AU478">
        <v>98.415000000000006</v>
      </c>
      <c r="AV478">
        <v>98.415000000000006</v>
      </c>
      <c r="AW478">
        <v>95.293000000000006</v>
      </c>
      <c r="AX478">
        <v>95.293000000000006</v>
      </c>
      <c r="AY478">
        <v>118.358</v>
      </c>
      <c r="AZ478" s="5">
        <v>94.570999999999998</v>
      </c>
      <c r="BA478">
        <v>101.914</v>
      </c>
      <c r="BB478">
        <v>103.03100000000001</v>
      </c>
      <c r="BC478">
        <v>101.337</v>
      </c>
      <c r="BJ478">
        <v>106.02800000000001</v>
      </c>
      <c r="BM478">
        <v>108.654</v>
      </c>
      <c r="BN478">
        <v>101.012</v>
      </c>
      <c r="BS478">
        <v>100.236</v>
      </c>
      <c r="BT478">
        <v>101.739</v>
      </c>
      <c r="BU478">
        <v>102.602</v>
      </c>
      <c r="BV478">
        <v>103.476</v>
      </c>
      <c r="BX478">
        <v>101.473</v>
      </c>
      <c r="BY478">
        <v>101.473</v>
      </c>
      <c r="BZ478">
        <v>101.889</v>
      </c>
      <c r="CA478">
        <v>105.146</v>
      </c>
      <c r="CB478">
        <v>102.34699999999999</v>
      </c>
      <c r="CC478">
        <v>101.505</v>
      </c>
      <c r="CF478">
        <v>98.384</v>
      </c>
      <c r="CG478">
        <v>98.384</v>
      </c>
      <c r="CH478">
        <v>95.186999999999998</v>
      </c>
      <c r="CI478">
        <v>95.186999999999998</v>
      </c>
      <c r="CK478">
        <v>88.203999999999994</v>
      </c>
      <c r="CO478">
        <v>99.061000000000007</v>
      </c>
      <c r="CS478">
        <v>103.08499999999999</v>
      </c>
      <c r="CT478">
        <v>98.510999999999996</v>
      </c>
      <c r="CU478">
        <v>98.8</v>
      </c>
      <c r="CV478">
        <v>100.316</v>
      </c>
      <c r="CY478">
        <v>102.349</v>
      </c>
      <c r="CZ478">
        <v>98.41</v>
      </c>
      <c r="DE478">
        <v>101.809</v>
      </c>
      <c r="DG478">
        <v>100.785</v>
      </c>
      <c r="DK478">
        <v>94.850999999999999</v>
      </c>
      <c r="DL478">
        <v>97.852000000000004</v>
      </c>
      <c r="DM478">
        <v>88.909000000000006</v>
      </c>
      <c r="DN478">
        <v>88.909000000000006</v>
      </c>
      <c r="DO478">
        <v>99.933000000000007</v>
      </c>
      <c r="DP478">
        <v>107.035</v>
      </c>
      <c r="DQ478">
        <v>104.11199999999999</v>
      </c>
      <c r="DR478">
        <v>100.48399999999999</v>
      </c>
      <c r="DS478">
        <v>99.055000000000007</v>
      </c>
      <c r="EB478">
        <v>100.91</v>
      </c>
      <c r="EC478">
        <v>100.91</v>
      </c>
      <c r="ED478">
        <v>98.207999999999998</v>
      </c>
      <c r="EE478">
        <v>98.207999999999998</v>
      </c>
      <c r="EF478">
        <v>102.107</v>
      </c>
      <c r="EG478">
        <v>102.107</v>
      </c>
      <c r="EI478">
        <v>99.902000000000001</v>
      </c>
      <c r="EJ478">
        <v>99.902000000000001</v>
      </c>
      <c r="EK478">
        <v>90.465999999999994</v>
      </c>
      <c r="EL478">
        <v>91.789000000000001</v>
      </c>
      <c r="EM478">
        <v>91.789000000000001</v>
      </c>
      <c r="EN478">
        <v>102.434</v>
      </c>
      <c r="EO478">
        <v>100.968</v>
      </c>
      <c r="EQ478">
        <v>87.408000000000001</v>
      </c>
      <c r="ER478">
        <v>87.408000000000001</v>
      </c>
      <c r="EX478">
        <v>95.028999999999996</v>
      </c>
      <c r="FA478">
        <v>98.278000000000006</v>
      </c>
      <c r="FB478">
        <v>98.278000000000006</v>
      </c>
      <c r="FC478">
        <v>87.323999999999998</v>
      </c>
      <c r="FD478">
        <v>87.323999999999998</v>
      </c>
      <c r="FE478">
        <v>98.141999999999996</v>
      </c>
      <c r="FF478">
        <v>98.141999999999996</v>
      </c>
      <c r="FG478">
        <v>100.78100000000001</v>
      </c>
      <c r="FH478">
        <v>100.78100000000001</v>
      </c>
      <c r="FK478">
        <v>101.41500000000001</v>
      </c>
      <c r="FL478">
        <v>101.41500000000001</v>
      </c>
      <c r="FM478">
        <v>100.464</v>
      </c>
      <c r="FN478">
        <v>112.583</v>
      </c>
      <c r="FO478">
        <v>99.872</v>
      </c>
      <c r="FP478">
        <v>99.872</v>
      </c>
      <c r="FQ478">
        <v>97.16</v>
      </c>
      <c r="FR478">
        <v>110.527</v>
      </c>
      <c r="FT478">
        <v>93.891000000000005</v>
      </c>
      <c r="FU478">
        <v>93.891000000000005</v>
      </c>
      <c r="FX478">
        <v>99.659000000000006</v>
      </c>
      <c r="FZ478">
        <v>87.611000000000004</v>
      </c>
      <c r="GA478">
        <v>87.611000000000004</v>
      </c>
      <c r="GB478">
        <v>98.531999999999996</v>
      </c>
      <c r="GC478">
        <v>98.531999999999996</v>
      </c>
      <c r="GD478">
        <v>99.03</v>
      </c>
      <c r="GE478">
        <v>95.7</v>
      </c>
      <c r="GF478">
        <v>105.384</v>
      </c>
      <c r="GH478">
        <v>99.063999999999993</v>
      </c>
      <c r="GI478">
        <v>99.063999999999993</v>
      </c>
      <c r="GJ478">
        <v>98.31</v>
      </c>
      <c r="GK478">
        <v>98.31</v>
      </c>
      <c r="GL478">
        <v>106.44199999999999</v>
      </c>
      <c r="GM478">
        <v>100.69199999999999</v>
      </c>
      <c r="GN478">
        <v>100.69199999999999</v>
      </c>
      <c r="GP478">
        <v>98.68</v>
      </c>
      <c r="GQ478">
        <v>99.093999999999994</v>
      </c>
      <c r="GR478">
        <v>99.093999999999994</v>
      </c>
      <c r="GS478">
        <v>103.5</v>
      </c>
      <c r="GT478">
        <v>103.5</v>
      </c>
      <c r="GU478">
        <v>101.08799999999999</v>
      </c>
      <c r="GW478">
        <v>103.712</v>
      </c>
      <c r="GX478">
        <v>103.712</v>
      </c>
      <c r="GY478">
        <v>101.48699999999999</v>
      </c>
      <c r="GZ478">
        <v>100.611</v>
      </c>
      <c r="HA478">
        <v>100.611</v>
      </c>
      <c r="HB478">
        <v>114.46299999999999</v>
      </c>
      <c r="HC478">
        <v>107.44199999999999</v>
      </c>
      <c r="HE478">
        <v>98.427999999999997</v>
      </c>
      <c r="HG478">
        <v>101.253</v>
      </c>
      <c r="HH478">
        <v>100.29300000000001</v>
      </c>
      <c r="HI478">
        <v>100.29300000000001</v>
      </c>
      <c r="HJ478">
        <v>88.465000000000003</v>
      </c>
      <c r="HK478">
        <v>98.983999999999995</v>
      </c>
      <c r="HL478">
        <v>89.576999999999998</v>
      </c>
      <c r="HM478">
        <v>101.31399999999999</v>
      </c>
      <c r="HN478">
        <v>101.01900000000001</v>
      </c>
      <c r="HO478">
        <v>99.06</v>
      </c>
      <c r="HP478">
        <v>100.161</v>
      </c>
      <c r="HQ478">
        <v>109.185</v>
      </c>
      <c r="HR478">
        <v>99.891000000000005</v>
      </c>
      <c r="HS478">
        <v>112.577</v>
      </c>
      <c r="HT478">
        <v>90.198999999999998</v>
      </c>
      <c r="HU478">
        <v>100.881</v>
      </c>
      <c r="HV478">
        <v>100.881</v>
      </c>
      <c r="HW478">
        <v>103.03700000000001</v>
      </c>
      <c r="HX478">
        <v>103.03700000000001</v>
      </c>
      <c r="HY478">
        <v>101.681</v>
      </c>
      <c r="HZ478">
        <v>101.681</v>
      </c>
      <c r="IA478">
        <v>103.03700000000001</v>
      </c>
      <c r="IB478">
        <v>103.03700000000001</v>
      </c>
      <c r="IC478">
        <v>101.681</v>
      </c>
      <c r="ID478">
        <v>101.681</v>
      </c>
    </row>
    <row r="479" spans="1:238" x14ac:dyDescent="0.2">
      <c r="A479" s="3">
        <v>46049</v>
      </c>
      <c r="B479">
        <v>100.60899999999999</v>
      </c>
      <c r="C479">
        <v>100.687</v>
      </c>
      <c r="D479">
        <v>100.687</v>
      </c>
      <c r="E479">
        <v>119.95099999999999</v>
      </c>
      <c r="F479">
        <v>109.619</v>
      </c>
      <c r="I479">
        <v>111.352</v>
      </c>
      <c r="J479">
        <v>111.352</v>
      </c>
      <c r="M479">
        <v>99.078000000000003</v>
      </c>
      <c r="N479">
        <v>99.078000000000003</v>
      </c>
      <c r="O479">
        <v>93.775000000000006</v>
      </c>
      <c r="P479">
        <v>93.775000000000006</v>
      </c>
      <c r="V479">
        <v>101.17</v>
      </c>
      <c r="W479">
        <v>101.17</v>
      </c>
      <c r="X479">
        <v>97.355000000000004</v>
      </c>
      <c r="Y479">
        <v>97.355000000000004</v>
      </c>
      <c r="Z479">
        <v>101.791</v>
      </c>
      <c r="AA479">
        <v>98.471999999999994</v>
      </c>
      <c r="AB479">
        <v>98.471999999999994</v>
      </c>
      <c r="AD479">
        <v>98.992000000000004</v>
      </c>
      <c r="AG479">
        <v>98.418000000000006</v>
      </c>
      <c r="AH479">
        <v>99.293999999999997</v>
      </c>
      <c r="AK479">
        <v>100.747</v>
      </c>
      <c r="AL479">
        <v>100.167</v>
      </c>
      <c r="AM479">
        <v>99.369</v>
      </c>
      <c r="AR479">
        <v>100.239</v>
      </c>
      <c r="AS479">
        <v>100.03400000000001</v>
      </c>
      <c r="AT479">
        <v>98.691999999999993</v>
      </c>
      <c r="AU479">
        <v>98.429000000000002</v>
      </c>
      <c r="AV479">
        <v>98.429000000000002</v>
      </c>
      <c r="AW479">
        <v>95.245999999999995</v>
      </c>
      <c r="AX479">
        <v>95.245999999999995</v>
      </c>
      <c r="AY479">
        <v>118.38</v>
      </c>
      <c r="AZ479" s="5">
        <v>94.614000000000004</v>
      </c>
      <c r="BA479">
        <v>101.854</v>
      </c>
      <c r="BB479">
        <v>103.036</v>
      </c>
      <c r="BC479">
        <v>101.345</v>
      </c>
      <c r="BJ479">
        <v>106.063</v>
      </c>
      <c r="BM479">
        <v>108.49299999999999</v>
      </c>
      <c r="BN479">
        <v>100.998</v>
      </c>
      <c r="BS479">
        <v>100.238</v>
      </c>
      <c r="BT479">
        <v>101.752</v>
      </c>
      <c r="BU479">
        <v>102.675</v>
      </c>
      <c r="BV479">
        <v>103.512</v>
      </c>
      <c r="BX479">
        <v>101.45</v>
      </c>
      <c r="BY479">
        <v>101.45</v>
      </c>
      <c r="BZ479">
        <v>101.89100000000001</v>
      </c>
      <c r="CA479">
        <v>105.155</v>
      </c>
      <c r="CB479">
        <v>102.428</v>
      </c>
      <c r="CC479">
        <v>101.503</v>
      </c>
      <c r="CF479">
        <v>98.372</v>
      </c>
      <c r="CG479">
        <v>98.372</v>
      </c>
      <c r="CH479">
        <v>95.186000000000007</v>
      </c>
      <c r="CI479">
        <v>95.186000000000007</v>
      </c>
      <c r="CK479">
        <v>88.046000000000006</v>
      </c>
      <c r="CO479">
        <v>99.061000000000007</v>
      </c>
      <c r="CS479">
        <v>103.066</v>
      </c>
      <c r="CT479">
        <v>98.534000000000006</v>
      </c>
      <c r="CU479">
        <v>98.787000000000006</v>
      </c>
      <c r="CV479">
        <v>100.27800000000001</v>
      </c>
      <c r="CY479">
        <v>102.364</v>
      </c>
      <c r="CZ479">
        <v>98.418999999999997</v>
      </c>
      <c r="DE479">
        <v>102.024</v>
      </c>
      <c r="DG479">
        <v>100.78400000000001</v>
      </c>
      <c r="DK479">
        <v>94.789000000000001</v>
      </c>
      <c r="DL479">
        <v>97.736999999999995</v>
      </c>
      <c r="DM479">
        <v>88.995999999999995</v>
      </c>
      <c r="DN479">
        <v>88.995999999999995</v>
      </c>
      <c r="DO479">
        <v>99.974000000000004</v>
      </c>
      <c r="DP479">
        <v>107.056</v>
      </c>
      <c r="DQ479">
        <v>104.12</v>
      </c>
      <c r="DR479">
        <v>100.46299999999999</v>
      </c>
      <c r="DS479">
        <v>99.106999999999999</v>
      </c>
      <c r="EB479">
        <v>100.919</v>
      </c>
      <c r="EC479">
        <v>100.919</v>
      </c>
      <c r="ED479">
        <v>98.215000000000003</v>
      </c>
      <c r="EE479">
        <v>98.215000000000003</v>
      </c>
      <c r="EF479">
        <v>102.121</v>
      </c>
      <c r="EG479">
        <v>102.121</v>
      </c>
      <c r="EI479">
        <v>99.905000000000001</v>
      </c>
      <c r="EJ479">
        <v>99.905000000000001</v>
      </c>
      <c r="EK479">
        <v>90.468999999999994</v>
      </c>
      <c r="EL479">
        <v>91.823999999999998</v>
      </c>
      <c r="EM479">
        <v>91.823999999999998</v>
      </c>
      <c r="EN479">
        <v>102.426</v>
      </c>
      <c r="EO479">
        <v>100.967</v>
      </c>
      <c r="EQ479">
        <v>87.444000000000003</v>
      </c>
      <c r="ER479">
        <v>87.444000000000003</v>
      </c>
      <c r="EX479">
        <v>95.05</v>
      </c>
      <c r="FA479">
        <v>98.283000000000001</v>
      </c>
      <c r="FB479">
        <v>98.283000000000001</v>
      </c>
      <c r="FC479">
        <v>87.308000000000007</v>
      </c>
      <c r="FD479">
        <v>87.308000000000007</v>
      </c>
      <c r="FE479">
        <v>98.150999999999996</v>
      </c>
      <c r="FF479">
        <v>98.150999999999996</v>
      </c>
      <c r="FG479">
        <v>100.783</v>
      </c>
      <c r="FH479">
        <v>100.783</v>
      </c>
      <c r="FK479">
        <v>101.434</v>
      </c>
      <c r="FL479">
        <v>101.434</v>
      </c>
      <c r="FM479">
        <v>100.467</v>
      </c>
      <c r="FN479">
        <v>112.58</v>
      </c>
      <c r="FO479">
        <v>100.029</v>
      </c>
      <c r="FP479">
        <v>100.029</v>
      </c>
      <c r="FQ479">
        <v>97.13</v>
      </c>
      <c r="FR479">
        <v>110.563</v>
      </c>
      <c r="FT479">
        <v>93.915999999999997</v>
      </c>
      <c r="FU479">
        <v>93.915999999999997</v>
      </c>
      <c r="FX479">
        <v>99.659000000000006</v>
      </c>
      <c r="FZ479">
        <v>87.62</v>
      </c>
      <c r="GA479">
        <v>87.62</v>
      </c>
      <c r="GB479">
        <v>98.534000000000006</v>
      </c>
      <c r="GC479">
        <v>98.534000000000006</v>
      </c>
      <c r="GD479">
        <v>99.058000000000007</v>
      </c>
      <c r="GE479">
        <v>95.694999999999993</v>
      </c>
      <c r="GF479">
        <v>105.383</v>
      </c>
      <c r="GH479">
        <v>99.075000000000003</v>
      </c>
      <c r="GI479">
        <v>99.075000000000003</v>
      </c>
      <c r="GJ479">
        <v>98.314999999999998</v>
      </c>
      <c r="GK479">
        <v>98.314999999999998</v>
      </c>
      <c r="GL479">
        <v>106.364</v>
      </c>
      <c r="GM479">
        <v>100.71899999999999</v>
      </c>
      <c r="GN479">
        <v>100.71899999999999</v>
      </c>
      <c r="GP479">
        <v>98.692999999999998</v>
      </c>
      <c r="GQ479">
        <v>99.105999999999995</v>
      </c>
      <c r="GR479">
        <v>99.105999999999995</v>
      </c>
      <c r="GS479">
        <v>103.56699999999999</v>
      </c>
      <c r="GT479">
        <v>103.56699999999999</v>
      </c>
      <c r="GU479">
        <v>101.133</v>
      </c>
      <c r="GW479">
        <v>103.733</v>
      </c>
      <c r="GX479">
        <v>103.733</v>
      </c>
      <c r="GY479">
        <v>101.473</v>
      </c>
      <c r="GZ479">
        <v>100.60899999999999</v>
      </c>
      <c r="HA479">
        <v>100.60899999999999</v>
      </c>
      <c r="HB479">
        <v>114.47499999999999</v>
      </c>
      <c r="HC479">
        <v>107.437</v>
      </c>
      <c r="HE479">
        <v>98.429000000000002</v>
      </c>
      <c r="HG479">
        <v>101.274</v>
      </c>
      <c r="HH479">
        <v>100.29</v>
      </c>
      <c r="HI479">
        <v>100.29</v>
      </c>
      <c r="HJ479">
        <v>88.457999999999998</v>
      </c>
      <c r="HK479">
        <v>98.988</v>
      </c>
      <c r="HL479">
        <v>89.575999999999993</v>
      </c>
      <c r="HM479">
        <v>101.321</v>
      </c>
      <c r="HN479">
        <v>101.01600000000001</v>
      </c>
      <c r="HO479">
        <v>99.063000000000002</v>
      </c>
      <c r="HP479">
        <v>100.15600000000001</v>
      </c>
      <c r="HQ479">
        <v>109.279</v>
      </c>
      <c r="HR479">
        <v>99.899000000000001</v>
      </c>
      <c r="HS479">
        <v>112.57299999999999</v>
      </c>
      <c r="HT479">
        <v>90.215000000000003</v>
      </c>
      <c r="HU479">
        <v>100.886</v>
      </c>
      <c r="HV479">
        <v>100.886</v>
      </c>
      <c r="HW479">
        <v>103.048</v>
      </c>
      <c r="HX479">
        <v>103.048</v>
      </c>
      <c r="HY479">
        <v>101.68300000000001</v>
      </c>
      <c r="HZ479">
        <v>101.68300000000001</v>
      </c>
      <c r="IA479">
        <v>103.048</v>
      </c>
      <c r="IB479">
        <v>103.048</v>
      </c>
      <c r="IC479">
        <v>101.68300000000001</v>
      </c>
      <c r="ID479">
        <v>101.68300000000001</v>
      </c>
    </row>
    <row r="480" spans="1:238" x14ac:dyDescent="0.2">
      <c r="A480" s="3">
        <v>46050</v>
      </c>
      <c r="B480">
        <v>100.63800000000001</v>
      </c>
      <c r="C480">
        <v>100.675</v>
      </c>
      <c r="D480">
        <v>100.675</v>
      </c>
      <c r="E480">
        <v>119.91200000000001</v>
      </c>
      <c r="F480">
        <v>109.86499999999999</v>
      </c>
      <c r="I480">
        <v>111.449</v>
      </c>
      <c r="J480">
        <v>111.449</v>
      </c>
      <c r="M480">
        <v>99.093999999999994</v>
      </c>
      <c r="N480">
        <v>99.093999999999994</v>
      </c>
      <c r="O480">
        <v>93.837999999999994</v>
      </c>
      <c r="P480">
        <v>93.837999999999994</v>
      </c>
      <c r="V480">
        <v>101.252</v>
      </c>
      <c r="W480">
        <v>101.252</v>
      </c>
      <c r="X480">
        <v>97.396000000000001</v>
      </c>
      <c r="Y480">
        <v>97.396000000000001</v>
      </c>
      <c r="Z480">
        <v>101.795</v>
      </c>
      <c r="AA480">
        <v>98.494</v>
      </c>
      <c r="AB480">
        <v>98.494</v>
      </c>
      <c r="AD480">
        <v>99.003</v>
      </c>
      <c r="AG480">
        <v>98.436000000000007</v>
      </c>
      <c r="AH480">
        <v>99.301000000000002</v>
      </c>
      <c r="AK480">
        <v>100.758</v>
      </c>
      <c r="AL480">
        <v>100.19</v>
      </c>
      <c r="AM480">
        <v>99.375</v>
      </c>
      <c r="AR480">
        <v>100.255</v>
      </c>
      <c r="AS480">
        <v>100.065</v>
      </c>
      <c r="AT480">
        <v>98.715999999999994</v>
      </c>
      <c r="AU480">
        <v>98.471000000000004</v>
      </c>
      <c r="AV480">
        <v>98.471000000000004</v>
      </c>
      <c r="AW480">
        <v>95.516000000000005</v>
      </c>
      <c r="AX480">
        <v>95.516000000000005</v>
      </c>
      <c r="AY480">
        <v>118.372</v>
      </c>
      <c r="AZ480" s="5">
        <v>94.62</v>
      </c>
      <c r="BA480">
        <v>101.849</v>
      </c>
      <c r="BB480">
        <v>102.976</v>
      </c>
      <c r="BC480">
        <v>101.34699999999999</v>
      </c>
      <c r="BJ480">
        <v>106.05</v>
      </c>
      <c r="BM480">
        <v>108.586</v>
      </c>
      <c r="BN480">
        <v>100.991</v>
      </c>
      <c r="BS480">
        <v>100.249</v>
      </c>
      <c r="BT480">
        <v>101.767</v>
      </c>
      <c r="BU480">
        <v>102.739</v>
      </c>
      <c r="BV480">
        <v>103.538</v>
      </c>
      <c r="BX480">
        <v>101.47799999999999</v>
      </c>
      <c r="BY480">
        <v>101.47799999999999</v>
      </c>
      <c r="BZ480">
        <v>101.89700000000001</v>
      </c>
      <c r="CA480">
        <v>105.188</v>
      </c>
      <c r="CB480">
        <v>102.386</v>
      </c>
      <c r="CC480">
        <v>101.503</v>
      </c>
      <c r="CF480">
        <v>98.409000000000006</v>
      </c>
      <c r="CG480">
        <v>98.409000000000006</v>
      </c>
      <c r="CH480">
        <v>95.218999999999994</v>
      </c>
      <c r="CI480">
        <v>95.218999999999994</v>
      </c>
      <c r="CK480">
        <v>88.085999999999999</v>
      </c>
      <c r="CO480">
        <v>99.141000000000005</v>
      </c>
      <c r="CS480">
        <v>103.128</v>
      </c>
      <c r="CT480">
        <v>98.593000000000004</v>
      </c>
      <c r="CU480">
        <v>98.793000000000006</v>
      </c>
      <c r="CV480">
        <v>100.212</v>
      </c>
      <c r="CY480">
        <v>102.387</v>
      </c>
      <c r="CZ480">
        <v>98.424000000000007</v>
      </c>
      <c r="DE480">
        <v>101.91800000000001</v>
      </c>
      <c r="DG480">
        <v>100.783</v>
      </c>
      <c r="DK480">
        <v>94.796000000000006</v>
      </c>
      <c r="DL480">
        <v>97.739000000000004</v>
      </c>
      <c r="DM480">
        <v>89.096000000000004</v>
      </c>
      <c r="DN480">
        <v>89.096000000000004</v>
      </c>
      <c r="DO480">
        <v>99.951999999999998</v>
      </c>
      <c r="DP480">
        <v>107.089</v>
      </c>
      <c r="DQ480">
        <v>104.084</v>
      </c>
      <c r="DR480">
        <v>100.47499999999999</v>
      </c>
      <c r="DS480">
        <v>99.078000000000003</v>
      </c>
      <c r="EB480">
        <v>100.913</v>
      </c>
      <c r="EC480">
        <v>100.913</v>
      </c>
      <c r="ED480">
        <v>98.231999999999999</v>
      </c>
      <c r="EE480">
        <v>98.231999999999999</v>
      </c>
      <c r="EF480">
        <v>102.14</v>
      </c>
      <c r="EG480">
        <v>102.14</v>
      </c>
      <c r="EI480">
        <v>99.906000000000006</v>
      </c>
      <c r="EJ480">
        <v>99.906000000000006</v>
      </c>
      <c r="EK480">
        <v>90.510999999999996</v>
      </c>
      <c r="EL480">
        <v>91.911000000000001</v>
      </c>
      <c r="EM480">
        <v>91.911000000000001</v>
      </c>
      <c r="EN480">
        <v>102.426</v>
      </c>
      <c r="EO480">
        <v>100.94199999999999</v>
      </c>
      <c r="EQ480">
        <v>87.468999999999994</v>
      </c>
      <c r="ER480">
        <v>87.468999999999994</v>
      </c>
      <c r="EX480">
        <v>95.100999999999999</v>
      </c>
      <c r="FA480">
        <v>98.298000000000002</v>
      </c>
      <c r="FB480">
        <v>98.298000000000002</v>
      </c>
      <c r="FC480">
        <v>87.400999999999996</v>
      </c>
      <c r="FD480">
        <v>87.400999999999996</v>
      </c>
      <c r="FE480">
        <v>98.174000000000007</v>
      </c>
      <c r="FF480">
        <v>98.174000000000007</v>
      </c>
      <c r="FG480">
        <v>100.803</v>
      </c>
      <c r="FH480">
        <v>100.803</v>
      </c>
      <c r="FK480">
        <v>101.402</v>
      </c>
      <c r="FL480">
        <v>101.402</v>
      </c>
      <c r="FM480">
        <v>100.486</v>
      </c>
      <c r="FN480">
        <v>112.626</v>
      </c>
      <c r="FO480">
        <v>100.004</v>
      </c>
      <c r="FP480">
        <v>100.004</v>
      </c>
      <c r="FQ480">
        <v>97.177999999999997</v>
      </c>
      <c r="FR480">
        <v>110.57</v>
      </c>
      <c r="FT480">
        <v>93.944999999999993</v>
      </c>
      <c r="FU480">
        <v>93.944999999999993</v>
      </c>
      <c r="FX480">
        <v>99.656000000000006</v>
      </c>
      <c r="FZ480">
        <v>87.691000000000003</v>
      </c>
      <c r="GA480">
        <v>87.691000000000003</v>
      </c>
      <c r="GB480">
        <v>98.590999999999994</v>
      </c>
      <c r="GC480">
        <v>98.590999999999994</v>
      </c>
      <c r="GD480">
        <v>99.061000000000007</v>
      </c>
      <c r="GE480">
        <v>95.784999999999997</v>
      </c>
      <c r="GF480">
        <v>105.367</v>
      </c>
      <c r="GH480">
        <v>99.106999999999999</v>
      </c>
      <c r="GI480">
        <v>99.106999999999999</v>
      </c>
      <c r="GJ480">
        <v>98.334000000000003</v>
      </c>
      <c r="GK480">
        <v>98.334000000000003</v>
      </c>
      <c r="GL480">
        <v>106.47199999999999</v>
      </c>
      <c r="GM480">
        <v>100.788</v>
      </c>
      <c r="GN480">
        <v>100.788</v>
      </c>
      <c r="GP480">
        <v>98.701999999999998</v>
      </c>
      <c r="GQ480">
        <v>99.123999999999995</v>
      </c>
      <c r="GR480">
        <v>99.123999999999995</v>
      </c>
      <c r="GS480">
        <v>103.745</v>
      </c>
      <c r="GT480">
        <v>103.745</v>
      </c>
      <c r="GU480">
        <v>101.143</v>
      </c>
      <c r="GW480">
        <v>103.765</v>
      </c>
      <c r="GX480">
        <v>103.765</v>
      </c>
      <c r="GY480">
        <v>101.429</v>
      </c>
      <c r="GZ480">
        <v>100.599</v>
      </c>
      <c r="HA480">
        <v>100.599</v>
      </c>
      <c r="HB480">
        <v>114.492</v>
      </c>
      <c r="HC480">
        <v>107.497</v>
      </c>
      <c r="HE480">
        <v>98.454999999999998</v>
      </c>
      <c r="HG480">
        <v>101.246</v>
      </c>
      <c r="HH480">
        <v>100.285</v>
      </c>
      <c r="HI480">
        <v>100.285</v>
      </c>
      <c r="HJ480">
        <v>88.536000000000001</v>
      </c>
      <c r="HK480">
        <v>99.012</v>
      </c>
      <c r="HL480">
        <v>89.635999999999996</v>
      </c>
      <c r="HM480">
        <v>101.31399999999999</v>
      </c>
      <c r="HN480">
        <v>101.04600000000001</v>
      </c>
      <c r="HO480">
        <v>99.084999999999994</v>
      </c>
      <c r="HP480">
        <v>100.14400000000001</v>
      </c>
      <c r="HQ480">
        <v>109.22</v>
      </c>
      <c r="HR480">
        <v>99.91</v>
      </c>
      <c r="HS480">
        <v>112.53700000000001</v>
      </c>
      <c r="HT480">
        <v>90.275999999999996</v>
      </c>
      <c r="HU480">
        <v>100.83499999999999</v>
      </c>
      <c r="HV480">
        <v>100.83499999999999</v>
      </c>
      <c r="HW480">
        <v>103.095</v>
      </c>
      <c r="HX480">
        <v>103.095</v>
      </c>
      <c r="HY480">
        <v>101.69199999999999</v>
      </c>
      <c r="HZ480">
        <v>101.69199999999999</v>
      </c>
      <c r="IA480">
        <v>103.095</v>
      </c>
      <c r="IB480">
        <v>103.095</v>
      </c>
      <c r="IC480">
        <v>101.69199999999999</v>
      </c>
      <c r="ID480">
        <v>101.69199999999999</v>
      </c>
    </row>
    <row r="481" spans="1:238" x14ac:dyDescent="0.2">
      <c r="A481" s="3">
        <v>46051</v>
      </c>
      <c r="B481">
        <v>100.627</v>
      </c>
      <c r="C481">
        <v>100.702</v>
      </c>
      <c r="D481">
        <v>100.702</v>
      </c>
      <c r="E481">
        <v>119.946</v>
      </c>
      <c r="F481">
        <v>109.916</v>
      </c>
      <c r="I481">
        <v>111.55</v>
      </c>
      <c r="J481">
        <v>111.55</v>
      </c>
      <c r="M481">
        <v>99.152000000000001</v>
      </c>
      <c r="N481">
        <v>99.152000000000001</v>
      </c>
      <c r="O481">
        <v>93.91</v>
      </c>
      <c r="P481">
        <v>93.91</v>
      </c>
      <c r="V481">
        <v>101.223</v>
      </c>
      <c r="W481">
        <v>101.223</v>
      </c>
      <c r="X481">
        <v>97.424999999999997</v>
      </c>
      <c r="Y481">
        <v>97.424999999999997</v>
      </c>
      <c r="Z481">
        <v>101.837</v>
      </c>
      <c r="AA481">
        <v>98.522999999999996</v>
      </c>
      <c r="AB481">
        <v>98.522999999999996</v>
      </c>
      <c r="AD481">
        <v>99.010999999999996</v>
      </c>
      <c r="AG481">
        <v>98.436000000000007</v>
      </c>
      <c r="AH481">
        <v>99.33</v>
      </c>
      <c r="AK481">
        <v>100.771</v>
      </c>
      <c r="AL481">
        <v>100.175</v>
      </c>
      <c r="AM481">
        <v>99.387</v>
      </c>
      <c r="AR481">
        <v>100.26900000000001</v>
      </c>
      <c r="AS481">
        <v>100.083</v>
      </c>
      <c r="AT481">
        <v>98.828000000000003</v>
      </c>
      <c r="AU481">
        <v>98.495000000000005</v>
      </c>
      <c r="AV481">
        <v>98.495000000000005</v>
      </c>
      <c r="AW481">
        <v>95.498999999999995</v>
      </c>
      <c r="AX481">
        <v>95.498999999999995</v>
      </c>
      <c r="AY481">
        <v>118.434</v>
      </c>
      <c r="AZ481" s="5">
        <v>94.658000000000001</v>
      </c>
      <c r="BA481">
        <v>101.902</v>
      </c>
      <c r="BB481">
        <v>103.023</v>
      </c>
      <c r="BC481">
        <v>101.357</v>
      </c>
      <c r="BJ481">
        <v>106.104</v>
      </c>
      <c r="BM481">
        <v>108.619</v>
      </c>
      <c r="BN481">
        <v>100.999</v>
      </c>
      <c r="BS481">
        <v>100.24</v>
      </c>
      <c r="BT481">
        <v>101.794</v>
      </c>
      <c r="BU481">
        <v>102.72199999999999</v>
      </c>
      <c r="BV481">
        <v>103.565</v>
      </c>
      <c r="BX481">
        <v>101.43300000000001</v>
      </c>
      <c r="BY481">
        <v>101.43300000000001</v>
      </c>
      <c r="BZ481">
        <v>101.824</v>
      </c>
      <c r="CA481">
        <v>105.211</v>
      </c>
      <c r="CB481">
        <v>102.43899999999999</v>
      </c>
      <c r="CC481">
        <v>101.53700000000001</v>
      </c>
      <c r="CF481">
        <v>98.477999999999994</v>
      </c>
      <c r="CG481">
        <v>98.477999999999994</v>
      </c>
      <c r="CH481">
        <v>95.281000000000006</v>
      </c>
      <c r="CI481">
        <v>95.281000000000006</v>
      </c>
      <c r="CK481">
        <v>88.105000000000004</v>
      </c>
      <c r="CO481">
        <v>99.144000000000005</v>
      </c>
      <c r="CS481">
        <v>103.137</v>
      </c>
      <c r="CT481">
        <v>98.626999999999995</v>
      </c>
      <c r="CU481">
        <v>98.876999999999995</v>
      </c>
      <c r="CV481">
        <v>100.318</v>
      </c>
      <c r="CY481">
        <v>102.40900000000001</v>
      </c>
      <c r="CZ481">
        <v>98.495000000000005</v>
      </c>
      <c r="DE481">
        <v>101.961</v>
      </c>
      <c r="DG481">
        <v>100.807</v>
      </c>
      <c r="DK481">
        <v>94.813999999999993</v>
      </c>
      <c r="DL481">
        <v>97.762</v>
      </c>
      <c r="DM481">
        <v>89.159000000000006</v>
      </c>
      <c r="DN481">
        <v>89.159000000000006</v>
      </c>
      <c r="DO481">
        <v>99.948999999999998</v>
      </c>
      <c r="DP481">
        <v>107.161</v>
      </c>
      <c r="DQ481">
        <v>104.202</v>
      </c>
      <c r="DR481">
        <v>100.459</v>
      </c>
      <c r="DS481">
        <v>99.134</v>
      </c>
      <c r="EB481">
        <v>100.93899999999999</v>
      </c>
      <c r="EC481">
        <v>100.93899999999999</v>
      </c>
      <c r="ED481">
        <v>98.299000000000007</v>
      </c>
      <c r="EE481">
        <v>98.299000000000007</v>
      </c>
      <c r="EF481">
        <v>102.245</v>
      </c>
      <c r="EG481">
        <v>102.245</v>
      </c>
      <c r="EI481">
        <v>99.911000000000001</v>
      </c>
      <c r="EJ481">
        <v>99.911000000000001</v>
      </c>
      <c r="EK481">
        <v>90.576999999999998</v>
      </c>
      <c r="EL481">
        <v>91.989000000000004</v>
      </c>
      <c r="EM481">
        <v>91.989000000000004</v>
      </c>
      <c r="EN481">
        <v>102.565</v>
      </c>
      <c r="EO481">
        <v>100.944</v>
      </c>
      <c r="EQ481">
        <v>87.537999999999997</v>
      </c>
      <c r="ER481">
        <v>87.537999999999997</v>
      </c>
      <c r="EX481">
        <v>95.162000000000006</v>
      </c>
      <c r="FA481">
        <v>98.299000000000007</v>
      </c>
      <c r="FB481">
        <v>98.299000000000007</v>
      </c>
      <c r="FC481">
        <v>87.468999999999994</v>
      </c>
      <c r="FD481">
        <v>87.468999999999994</v>
      </c>
      <c r="FE481">
        <v>98.200999999999993</v>
      </c>
      <c r="FF481">
        <v>98.200999999999993</v>
      </c>
      <c r="FG481">
        <v>100.84699999999999</v>
      </c>
      <c r="FH481">
        <v>100.84699999999999</v>
      </c>
      <c r="FK481">
        <v>101.40600000000001</v>
      </c>
      <c r="FL481">
        <v>101.40600000000001</v>
      </c>
      <c r="FM481">
        <v>100.539</v>
      </c>
      <c r="FN481">
        <v>112.755</v>
      </c>
      <c r="FO481">
        <v>100.01</v>
      </c>
      <c r="FP481">
        <v>100.01</v>
      </c>
      <c r="FQ481">
        <v>97.477000000000004</v>
      </c>
      <c r="FR481">
        <v>110.60599999999999</v>
      </c>
      <c r="FT481">
        <v>93.983999999999995</v>
      </c>
      <c r="FU481">
        <v>93.983999999999995</v>
      </c>
      <c r="FX481">
        <v>99.674999999999997</v>
      </c>
      <c r="FZ481">
        <v>87.747</v>
      </c>
      <c r="GA481">
        <v>87.747</v>
      </c>
      <c r="GB481">
        <v>98.564999999999998</v>
      </c>
      <c r="GC481">
        <v>98.564999999999998</v>
      </c>
      <c r="GD481">
        <v>99.125</v>
      </c>
      <c r="GE481">
        <v>95.843999999999994</v>
      </c>
      <c r="GF481">
        <v>105.39400000000001</v>
      </c>
      <c r="GH481">
        <v>99.135999999999996</v>
      </c>
      <c r="GI481">
        <v>99.135999999999996</v>
      </c>
      <c r="GJ481">
        <v>98.346000000000004</v>
      </c>
      <c r="GK481">
        <v>98.346000000000004</v>
      </c>
      <c r="GL481">
        <v>106.53400000000001</v>
      </c>
      <c r="GM481">
        <v>100.81</v>
      </c>
      <c r="GN481">
        <v>100.81</v>
      </c>
      <c r="GP481">
        <v>98.71</v>
      </c>
      <c r="GQ481">
        <v>99.174000000000007</v>
      </c>
      <c r="GR481">
        <v>99.174000000000007</v>
      </c>
      <c r="GS481">
        <v>103.815</v>
      </c>
      <c r="GT481">
        <v>103.815</v>
      </c>
      <c r="GU481">
        <v>101.184</v>
      </c>
      <c r="GW481">
        <v>103.83799999999999</v>
      </c>
      <c r="GX481">
        <v>103.83799999999999</v>
      </c>
      <c r="GY481">
        <v>101.45</v>
      </c>
      <c r="GZ481">
        <v>100.604</v>
      </c>
      <c r="HA481">
        <v>100.604</v>
      </c>
      <c r="HB481">
        <v>114.57899999999999</v>
      </c>
      <c r="HC481">
        <v>107.565</v>
      </c>
      <c r="HE481">
        <v>98.474000000000004</v>
      </c>
      <c r="HG481">
        <v>101.224</v>
      </c>
      <c r="HH481">
        <v>100.29</v>
      </c>
      <c r="HI481">
        <v>100.29</v>
      </c>
      <c r="HJ481">
        <v>88.600999999999999</v>
      </c>
      <c r="HK481">
        <v>99.036000000000001</v>
      </c>
      <c r="HL481">
        <v>89.731999999999999</v>
      </c>
      <c r="HM481">
        <v>101.324</v>
      </c>
      <c r="HN481">
        <v>101.08799999999999</v>
      </c>
      <c r="HO481">
        <v>99.125</v>
      </c>
      <c r="HP481">
        <v>100.157</v>
      </c>
      <c r="HQ481">
        <v>109.28400000000001</v>
      </c>
      <c r="HR481">
        <v>99.894999999999996</v>
      </c>
      <c r="HS481">
        <v>112.73399999999999</v>
      </c>
      <c r="HT481">
        <v>90.325000000000003</v>
      </c>
      <c r="HU481">
        <v>100.892</v>
      </c>
      <c r="HV481">
        <v>100.892</v>
      </c>
      <c r="HW481">
        <v>103.16800000000001</v>
      </c>
      <c r="HX481">
        <v>103.16800000000001</v>
      </c>
      <c r="HY481">
        <v>101.73699999999999</v>
      </c>
      <c r="HZ481">
        <v>101.73699999999999</v>
      </c>
      <c r="IA481">
        <v>103.16800000000001</v>
      </c>
      <c r="IB481">
        <v>103.16800000000001</v>
      </c>
      <c r="IC481">
        <v>101.73699999999999</v>
      </c>
      <c r="ID481">
        <v>101.73699999999999</v>
      </c>
    </row>
    <row r="482" spans="1:238" x14ac:dyDescent="0.2">
      <c r="A482" s="3">
        <v>46052</v>
      </c>
      <c r="B482">
        <v>100.599</v>
      </c>
      <c r="C482">
        <v>100.67100000000001</v>
      </c>
      <c r="D482">
        <v>100.67100000000001</v>
      </c>
      <c r="E482">
        <v>119.886</v>
      </c>
      <c r="F482">
        <v>109.557</v>
      </c>
      <c r="I482">
        <v>111.336</v>
      </c>
      <c r="J482">
        <v>111.336</v>
      </c>
      <c r="M482">
        <v>99.114000000000004</v>
      </c>
      <c r="N482">
        <v>99.114000000000004</v>
      </c>
      <c r="O482">
        <v>93.792000000000002</v>
      </c>
      <c r="P482">
        <v>93.792000000000002</v>
      </c>
      <c r="V482">
        <v>101.21599999999999</v>
      </c>
      <c r="W482">
        <v>101.21599999999999</v>
      </c>
      <c r="X482">
        <v>97.391999999999996</v>
      </c>
      <c r="Y482">
        <v>97.391999999999996</v>
      </c>
      <c r="Z482">
        <v>101.771</v>
      </c>
      <c r="AA482">
        <v>98.557000000000002</v>
      </c>
      <c r="AB482">
        <v>98.557000000000002</v>
      </c>
      <c r="AD482">
        <v>99.016000000000005</v>
      </c>
      <c r="AG482">
        <v>98.46</v>
      </c>
      <c r="AH482">
        <v>99.346999999999994</v>
      </c>
      <c r="AK482">
        <v>100.747</v>
      </c>
      <c r="AL482">
        <v>100.181</v>
      </c>
      <c r="AM482">
        <v>99.4</v>
      </c>
      <c r="AR482">
        <v>100.238</v>
      </c>
      <c r="AS482">
        <v>100.05800000000001</v>
      </c>
      <c r="AT482">
        <v>98.736999999999995</v>
      </c>
      <c r="AU482">
        <v>98.468000000000004</v>
      </c>
      <c r="AV482">
        <v>98.468000000000004</v>
      </c>
      <c r="AW482">
        <v>95.394999999999996</v>
      </c>
      <c r="AX482">
        <v>95.394999999999996</v>
      </c>
      <c r="AY482">
        <v>118.319</v>
      </c>
      <c r="AZ482" s="5">
        <v>94.623999999999995</v>
      </c>
      <c r="BA482">
        <v>101.89700000000001</v>
      </c>
      <c r="BB482">
        <v>103.00700000000001</v>
      </c>
      <c r="BC482">
        <v>101.355</v>
      </c>
      <c r="BJ482">
        <v>106.04600000000001</v>
      </c>
      <c r="BM482">
        <v>108.575</v>
      </c>
      <c r="BN482">
        <v>101.029</v>
      </c>
      <c r="BS482">
        <v>100.253</v>
      </c>
      <c r="BT482">
        <v>101.753</v>
      </c>
      <c r="BU482">
        <v>102.711</v>
      </c>
      <c r="BV482">
        <v>103.504</v>
      </c>
      <c r="BZ482">
        <v>101.863</v>
      </c>
      <c r="CA482">
        <v>105.136</v>
      </c>
      <c r="CB482">
        <v>102.35299999999999</v>
      </c>
      <c r="CC482">
        <v>101.51600000000001</v>
      </c>
      <c r="CF482">
        <v>98.483000000000004</v>
      </c>
      <c r="CG482">
        <v>98.483000000000004</v>
      </c>
      <c r="CH482">
        <v>95.194000000000003</v>
      </c>
      <c r="CI482">
        <v>95.194000000000003</v>
      </c>
      <c r="CK482">
        <v>88.548000000000002</v>
      </c>
      <c r="CO482">
        <v>98.954999999999998</v>
      </c>
      <c r="CS482">
        <v>103.075</v>
      </c>
      <c r="CT482">
        <v>98.655000000000001</v>
      </c>
      <c r="CU482">
        <v>98.84</v>
      </c>
      <c r="CV482">
        <v>100.13200000000001</v>
      </c>
      <c r="CY482">
        <v>102.349</v>
      </c>
      <c r="CZ482">
        <v>98.397999999999996</v>
      </c>
      <c r="DE482">
        <v>102.045</v>
      </c>
      <c r="DG482">
        <v>100.791</v>
      </c>
      <c r="DK482">
        <v>94.991</v>
      </c>
      <c r="DL482">
        <v>98.06</v>
      </c>
      <c r="DM482">
        <v>89.006</v>
      </c>
      <c r="DN482">
        <v>89.006</v>
      </c>
      <c r="DO482">
        <v>99.938000000000002</v>
      </c>
      <c r="DP482">
        <v>107.063</v>
      </c>
      <c r="DQ482">
        <v>104.14100000000001</v>
      </c>
      <c r="DR482">
        <v>100.423</v>
      </c>
      <c r="DS482">
        <v>99.078999999999994</v>
      </c>
      <c r="EB482">
        <v>100.92</v>
      </c>
      <c r="EC482">
        <v>100.92</v>
      </c>
      <c r="ED482">
        <v>98.278000000000006</v>
      </c>
      <c r="EE482">
        <v>98.278000000000006</v>
      </c>
      <c r="EF482">
        <v>102.137</v>
      </c>
      <c r="EG482">
        <v>102.137</v>
      </c>
      <c r="EI482">
        <v>99.912000000000006</v>
      </c>
      <c r="EJ482">
        <v>99.912000000000006</v>
      </c>
      <c r="EK482">
        <v>90.489000000000004</v>
      </c>
      <c r="EL482">
        <v>91.903000000000006</v>
      </c>
      <c r="EM482">
        <v>91.903000000000006</v>
      </c>
      <c r="EN482">
        <v>102.45</v>
      </c>
      <c r="EO482">
        <v>100.901</v>
      </c>
      <c r="EQ482">
        <v>87.564999999999998</v>
      </c>
      <c r="ER482">
        <v>87.564999999999998</v>
      </c>
      <c r="EX482">
        <v>95.037999999999997</v>
      </c>
      <c r="FA482">
        <v>98.298000000000002</v>
      </c>
      <c r="FB482">
        <v>98.298000000000002</v>
      </c>
      <c r="FC482">
        <v>87.325999999999993</v>
      </c>
      <c r="FD482">
        <v>87.325999999999993</v>
      </c>
      <c r="FE482">
        <v>98.236999999999995</v>
      </c>
      <c r="FF482">
        <v>98.236999999999995</v>
      </c>
      <c r="FG482">
        <v>100.81100000000001</v>
      </c>
      <c r="FH482">
        <v>100.81100000000001</v>
      </c>
      <c r="FK482">
        <v>101.404</v>
      </c>
      <c r="FL482">
        <v>101.404</v>
      </c>
      <c r="FM482">
        <v>100.471</v>
      </c>
      <c r="FN482">
        <v>112.60599999999999</v>
      </c>
      <c r="FO482">
        <v>99.933999999999997</v>
      </c>
      <c r="FP482">
        <v>99.933999999999997</v>
      </c>
      <c r="FQ482">
        <v>97.088999999999999</v>
      </c>
      <c r="FR482">
        <v>110.458</v>
      </c>
      <c r="FT482">
        <v>93.866</v>
      </c>
      <c r="FU482">
        <v>93.866</v>
      </c>
      <c r="FX482">
        <v>99.686000000000007</v>
      </c>
      <c r="FZ482">
        <v>87.682000000000002</v>
      </c>
      <c r="GA482">
        <v>87.682000000000002</v>
      </c>
      <c r="GB482">
        <v>98.572999999999993</v>
      </c>
      <c r="GC482">
        <v>98.572999999999993</v>
      </c>
      <c r="GD482">
        <v>99.102000000000004</v>
      </c>
      <c r="GE482">
        <v>95.706999999999994</v>
      </c>
      <c r="GF482">
        <v>105.444</v>
      </c>
      <c r="GH482">
        <v>99.084000000000003</v>
      </c>
      <c r="GI482">
        <v>99.084000000000003</v>
      </c>
      <c r="GJ482">
        <v>98.343000000000004</v>
      </c>
      <c r="GK482">
        <v>98.343000000000004</v>
      </c>
      <c r="GL482">
        <v>106.471</v>
      </c>
      <c r="GM482">
        <v>100.735</v>
      </c>
      <c r="GN482">
        <v>100.735</v>
      </c>
      <c r="GP482">
        <v>98.707999999999998</v>
      </c>
      <c r="GQ482">
        <v>99.111999999999995</v>
      </c>
      <c r="GR482">
        <v>99.111999999999995</v>
      </c>
      <c r="GS482">
        <v>103.724</v>
      </c>
      <c r="GT482">
        <v>103.724</v>
      </c>
      <c r="GU482">
        <v>101.21599999999999</v>
      </c>
      <c r="GW482">
        <v>103.748</v>
      </c>
      <c r="GX482">
        <v>103.748</v>
      </c>
      <c r="GY482">
        <v>101.42700000000001</v>
      </c>
      <c r="GZ482">
        <v>100.59699999999999</v>
      </c>
      <c r="HA482">
        <v>100.59699999999999</v>
      </c>
      <c r="HB482">
        <v>114.47199999999999</v>
      </c>
      <c r="HC482">
        <v>107.496</v>
      </c>
      <c r="HE482">
        <v>98.465000000000003</v>
      </c>
      <c r="HG482">
        <v>101.249</v>
      </c>
      <c r="HH482">
        <v>100.294</v>
      </c>
      <c r="HI482">
        <v>100.294</v>
      </c>
      <c r="HJ482">
        <v>88.509</v>
      </c>
      <c r="HK482">
        <v>99.024000000000001</v>
      </c>
      <c r="HL482">
        <v>89.573999999999998</v>
      </c>
      <c r="HM482">
        <v>101.29600000000001</v>
      </c>
      <c r="HN482">
        <v>100.884</v>
      </c>
      <c r="HO482">
        <v>99.094999999999999</v>
      </c>
      <c r="HP482">
        <v>100.15</v>
      </c>
      <c r="HQ482">
        <v>109.155</v>
      </c>
      <c r="HR482">
        <v>99.878</v>
      </c>
      <c r="HS482">
        <v>112.651</v>
      </c>
      <c r="HT482">
        <v>90.203000000000003</v>
      </c>
      <c r="HU482">
        <v>100.82599999999999</v>
      </c>
      <c r="HV482">
        <v>100.82599999999999</v>
      </c>
      <c r="HW482">
        <v>103.068</v>
      </c>
      <c r="HX482">
        <v>103.068</v>
      </c>
      <c r="HY482">
        <v>101.66500000000001</v>
      </c>
      <c r="HZ482">
        <v>101.66500000000001</v>
      </c>
      <c r="IA482">
        <v>103.068</v>
      </c>
      <c r="IB482">
        <v>103.068</v>
      </c>
      <c r="IC482">
        <v>101.66500000000001</v>
      </c>
      <c r="ID482">
        <v>101.66500000000001</v>
      </c>
    </row>
    <row r="483" spans="1:238" x14ac:dyDescent="0.2">
      <c r="A483" s="3">
        <v>46055</v>
      </c>
      <c r="B483">
        <v>100.587</v>
      </c>
      <c r="C483">
        <v>100.723</v>
      </c>
      <c r="D483">
        <v>100.723</v>
      </c>
      <c r="E483">
        <v>119.78700000000001</v>
      </c>
      <c r="F483">
        <v>109.938</v>
      </c>
      <c r="I483">
        <v>111.304</v>
      </c>
      <c r="J483">
        <v>111.304</v>
      </c>
      <c r="M483">
        <v>99.113</v>
      </c>
      <c r="N483">
        <v>99.113</v>
      </c>
      <c r="O483">
        <v>93.826999999999998</v>
      </c>
      <c r="P483">
        <v>93.826999999999998</v>
      </c>
      <c r="V483">
        <v>101.187</v>
      </c>
      <c r="W483">
        <v>101.187</v>
      </c>
      <c r="X483">
        <v>97.39</v>
      </c>
      <c r="Y483">
        <v>97.39</v>
      </c>
      <c r="Z483">
        <v>101.792</v>
      </c>
      <c r="AA483">
        <v>98.540999999999997</v>
      </c>
      <c r="AB483">
        <v>98.540999999999997</v>
      </c>
      <c r="AD483">
        <v>99.025999999999996</v>
      </c>
      <c r="AG483">
        <v>98.468000000000004</v>
      </c>
      <c r="AH483">
        <v>99.343000000000004</v>
      </c>
      <c r="AK483">
        <v>100.74</v>
      </c>
      <c r="AL483">
        <v>100.176</v>
      </c>
      <c r="AM483">
        <v>99.384</v>
      </c>
      <c r="AR483">
        <v>100.23399999999999</v>
      </c>
      <c r="AS483">
        <v>100.02</v>
      </c>
      <c r="AT483">
        <v>98.753</v>
      </c>
      <c r="AU483">
        <v>98.498999999999995</v>
      </c>
      <c r="AV483">
        <v>98.498999999999995</v>
      </c>
      <c r="AW483">
        <v>95.424000000000007</v>
      </c>
      <c r="AX483">
        <v>95.424000000000007</v>
      </c>
      <c r="AY483">
        <v>118.312</v>
      </c>
      <c r="AZ483" s="5">
        <v>94.632000000000005</v>
      </c>
      <c r="BA483">
        <v>101.881</v>
      </c>
      <c r="BB483">
        <v>103.02</v>
      </c>
      <c r="BC483">
        <v>101.337</v>
      </c>
      <c r="BJ483">
        <v>106.03700000000001</v>
      </c>
      <c r="BM483">
        <v>108.57</v>
      </c>
      <c r="BN483">
        <v>101.012</v>
      </c>
      <c r="BS483">
        <v>100.258</v>
      </c>
      <c r="BT483">
        <v>101.759</v>
      </c>
      <c r="BU483">
        <v>102.666</v>
      </c>
      <c r="BV483">
        <v>103.45699999999999</v>
      </c>
      <c r="BZ483">
        <v>101.848</v>
      </c>
      <c r="CA483">
        <v>105.15300000000001</v>
      </c>
      <c r="CB483">
        <v>102.34699999999999</v>
      </c>
      <c r="CC483">
        <v>101.511</v>
      </c>
      <c r="CF483">
        <v>98.495000000000005</v>
      </c>
      <c r="CG483">
        <v>98.495000000000005</v>
      </c>
      <c r="CH483">
        <v>95.209000000000003</v>
      </c>
      <c r="CI483">
        <v>95.209000000000003</v>
      </c>
      <c r="CK483">
        <v>88.448999999999998</v>
      </c>
      <c r="CO483">
        <v>98.906000000000006</v>
      </c>
      <c r="CS483">
        <v>103.054</v>
      </c>
      <c r="CT483">
        <v>98.683999999999997</v>
      </c>
      <c r="CU483">
        <v>98.825999999999993</v>
      </c>
      <c r="CV483">
        <v>100.113</v>
      </c>
      <c r="CY483">
        <v>102.357</v>
      </c>
      <c r="CZ483">
        <v>98.546000000000006</v>
      </c>
      <c r="DE483">
        <v>101.935</v>
      </c>
      <c r="DG483">
        <v>100.79300000000001</v>
      </c>
      <c r="DK483">
        <v>94.962000000000003</v>
      </c>
      <c r="DL483">
        <v>97.96</v>
      </c>
      <c r="DM483">
        <v>89.052000000000007</v>
      </c>
      <c r="DN483">
        <v>89.052000000000007</v>
      </c>
      <c r="DO483">
        <v>99.995999999999995</v>
      </c>
      <c r="DP483">
        <v>107.023</v>
      </c>
      <c r="DQ483">
        <v>104.152</v>
      </c>
      <c r="DR483">
        <v>100.39100000000001</v>
      </c>
      <c r="DS483">
        <v>99.075999999999993</v>
      </c>
      <c r="EB483">
        <v>100.916</v>
      </c>
      <c r="EC483">
        <v>100.916</v>
      </c>
      <c r="ED483">
        <v>98.27</v>
      </c>
      <c r="EE483">
        <v>98.27</v>
      </c>
      <c r="EF483">
        <v>102.087</v>
      </c>
      <c r="EG483">
        <v>102.087</v>
      </c>
      <c r="EI483">
        <v>99.912000000000006</v>
      </c>
      <c r="EJ483">
        <v>99.912000000000006</v>
      </c>
      <c r="EK483">
        <v>90.494</v>
      </c>
      <c r="EL483">
        <v>91.903000000000006</v>
      </c>
      <c r="EM483">
        <v>91.903000000000006</v>
      </c>
      <c r="EN483">
        <v>102.45399999999999</v>
      </c>
      <c r="EO483">
        <v>100.902</v>
      </c>
      <c r="EQ483">
        <v>87.561000000000007</v>
      </c>
      <c r="ER483">
        <v>87.561000000000007</v>
      </c>
      <c r="EX483">
        <v>95.037999999999997</v>
      </c>
      <c r="FA483">
        <v>98.311000000000007</v>
      </c>
      <c r="FB483">
        <v>98.311000000000007</v>
      </c>
      <c r="FC483">
        <v>87.319000000000003</v>
      </c>
      <c r="FD483">
        <v>87.319000000000003</v>
      </c>
      <c r="FE483">
        <v>98.227999999999994</v>
      </c>
      <c r="FF483">
        <v>98.227999999999994</v>
      </c>
      <c r="FG483">
        <v>100.79300000000001</v>
      </c>
      <c r="FH483">
        <v>100.79300000000001</v>
      </c>
      <c r="FK483">
        <v>101.38500000000001</v>
      </c>
      <c r="FL483">
        <v>101.38500000000001</v>
      </c>
      <c r="FM483">
        <v>100.476</v>
      </c>
      <c r="FN483">
        <v>112.551</v>
      </c>
      <c r="FO483">
        <v>99.936000000000007</v>
      </c>
      <c r="FP483">
        <v>99.936000000000007</v>
      </c>
      <c r="FQ483">
        <v>97.113</v>
      </c>
      <c r="FR483">
        <v>110.45</v>
      </c>
      <c r="FT483">
        <v>93.903999999999996</v>
      </c>
      <c r="FU483">
        <v>93.903999999999996</v>
      </c>
      <c r="FX483">
        <v>99.721999999999994</v>
      </c>
      <c r="FZ483">
        <v>87.655000000000001</v>
      </c>
      <c r="GA483">
        <v>87.655000000000001</v>
      </c>
      <c r="GB483">
        <v>98.593999999999994</v>
      </c>
      <c r="GC483">
        <v>98.593999999999994</v>
      </c>
      <c r="GD483">
        <v>99.085999999999999</v>
      </c>
      <c r="GE483">
        <v>95.695999999999998</v>
      </c>
      <c r="GF483">
        <v>105.43300000000001</v>
      </c>
      <c r="GH483">
        <v>99.096999999999994</v>
      </c>
      <c r="GI483">
        <v>99.096999999999994</v>
      </c>
      <c r="GJ483">
        <v>98.356999999999999</v>
      </c>
      <c r="GK483">
        <v>98.356999999999999</v>
      </c>
      <c r="GL483">
        <v>106.35</v>
      </c>
      <c r="GM483">
        <v>100.756</v>
      </c>
      <c r="GN483">
        <v>100.756</v>
      </c>
      <c r="GP483">
        <v>98.713999999999999</v>
      </c>
      <c r="GQ483">
        <v>99.113</v>
      </c>
      <c r="GR483">
        <v>99.113</v>
      </c>
      <c r="GS483">
        <v>103.739</v>
      </c>
      <c r="GT483">
        <v>103.739</v>
      </c>
      <c r="GU483">
        <v>101.148</v>
      </c>
      <c r="GW483">
        <v>103.735</v>
      </c>
      <c r="GX483">
        <v>103.735</v>
      </c>
      <c r="GY483">
        <v>101.41800000000001</v>
      </c>
      <c r="GZ483">
        <v>100.589</v>
      </c>
      <c r="HA483">
        <v>100.589</v>
      </c>
      <c r="HB483">
        <v>114.491</v>
      </c>
      <c r="HC483">
        <v>107.42</v>
      </c>
      <c r="HE483">
        <v>98.519000000000005</v>
      </c>
      <c r="HG483">
        <v>101.236</v>
      </c>
      <c r="HH483">
        <v>100.3</v>
      </c>
      <c r="HI483">
        <v>100.3</v>
      </c>
      <c r="HJ483">
        <v>88.522999999999996</v>
      </c>
      <c r="HK483">
        <v>99.034999999999997</v>
      </c>
      <c r="HL483">
        <v>89.572999999999993</v>
      </c>
      <c r="HM483">
        <v>101.309</v>
      </c>
      <c r="HN483">
        <v>100.90600000000001</v>
      </c>
      <c r="HO483">
        <v>99.093999999999994</v>
      </c>
      <c r="HP483">
        <v>100.148</v>
      </c>
      <c r="HQ483">
        <v>109.023</v>
      </c>
      <c r="HR483">
        <v>99.884</v>
      </c>
      <c r="HS483">
        <v>112.614</v>
      </c>
      <c r="HT483">
        <v>90.204999999999998</v>
      </c>
      <c r="HU483">
        <v>100.819</v>
      </c>
      <c r="HV483">
        <v>100.819</v>
      </c>
      <c r="HW483">
        <v>103.072</v>
      </c>
      <c r="HX483">
        <v>103.072</v>
      </c>
      <c r="HY483">
        <v>101.669</v>
      </c>
      <c r="HZ483">
        <v>101.669</v>
      </c>
      <c r="IA483">
        <v>103.072</v>
      </c>
      <c r="IB483">
        <v>103.072</v>
      </c>
      <c r="IC483">
        <v>101.669</v>
      </c>
      <c r="ID483">
        <v>101.669</v>
      </c>
    </row>
    <row r="484" spans="1:238" x14ac:dyDescent="0.2">
      <c r="A484" s="3">
        <v>46056</v>
      </c>
      <c r="B484">
        <v>100.584</v>
      </c>
      <c r="C484">
        <v>100.718</v>
      </c>
      <c r="D484">
        <v>100.718</v>
      </c>
      <c r="E484">
        <v>119.80500000000001</v>
      </c>
      <c r="F484">
        <v>109.917</v>
      </c>
      <c r="I484">
        <v>111.06399999999999</v>
      </c>
      <c r="J484">
        <v>111.06399999999999</v>
      </c>
      <c r="M484">
        <v>99.125</v>
      </c>
      <c r="N484">
        <v>99.125</v>
      </c>
      <c r="O484">
        <v>93.85</v>
      </c>
      <c r="P484">
        <v>93.85</v>
      </c>
      <c r="V484">
        <v>101.21299999999999</v>
      </c>
      <c r="W484">
        <v>101.21299999999999</v>
      </c>
      <c r="X484">
        <v>97.313999999999993</v>
      </c>
      <c r="Y484">
        <v>97.313999999999993</v>
      </c>
      <c r="Z484">
        <v>101.782</v>
      </c>
      <c r="AA484">
        <v>98.54</v>
      </c>
      <c r="AB484">
        <v>98.54</v>
      </c>
      <c r="AD484">
        <v>99.036000000000001</v>
      </c>
      <c r="AG484">
        <v>98.465999999999994</v>
      </c>
      <c r="AH484">
        <v>99.355000000000004</v>
      </c>
      <c r="AK484">
        <v>100.761</v>
      </c>
      <c r="AL484">
        <v>100.191</v>
      </c>
      <c r="AM484">
        <v>99.388999999999996</v>
      </c>
      <c r="AR484">
        <v>100.247</v>
      </c>
      <c r="AS484">
        <v>100.089</v>
      </c>
      <c r="AT484">
        <v>98.79</v>
      </c>
      <c r="AU484">
        <v>98.507000000000005</v>
      </c>
      <c r="AV484">
        <v>98.507000000000005</v>
      </c>
      <c r="AW484">
        <v>95.507999999999996</v>
      </c>
      <c r="AX484">
        <v>95.507999999999996</v>
      </c>
      <c r="AY484">
        <v>118.31100000000001</v>
      </c>
      <c r="AZ484" s="5">
        <v>94.686999999999998</v>
      </c>
      <c r="BA484">
        <v>101.88800000000001</v>
      </c>
      <c r="BB484">
        <v>102.916</v>
      </c>
      <c r="BC484">
        <v>101.34099999999999</v>
      </c>
      <c r="BJ484">
        <v>106.02500000000001</v>
      </c>
      <c r="BM484">
        <v>108.58499999999999</v>
      </c>
      <c r="BN484">
        <v>101.02500000000001</v>
      </c>
      <c r="BS484">
        <v>100.244</v>
      </c>
      <c r="BT484">
        <v>101.764</v>
      </c>
      <c r="BU484">
        <v>102.691</v>
      </c>
      <c r="BV484">
        <v>103.532</v>
      </c>
      <c r="BZ484">
        <v>101.851</v>
      </c>
      <c r="CA484">
        <v>105.15900000000001</v>
      </c>
      <c r="CB484">
        <v>102.33799999999999</v>
      </c>
      <c r="CC484">
        <v>101.523</v>
      </c>
      <c r="CF484">
        <v>98.498000000000005</v>
      </c>
      <c r="CG484">
        <v>98.498000000000005</v>
      </c>
      <c r="CH484">
        <v>95.206999999999994</v>
      </c>
      <c r="CI484">
        <v>95.206999999999994</v>
      </c>
      <c r="CK484">
        <v>88.495999999999995</v>
      </c>
      <c r="CO484">
        <v>98.905000000000001</v>
      </c>
      <c r="CS484">
        <v>103.038</v>
      </c>
      <c r="CT484">
        <v>98.671000000000006</v>
      </c>
      <c r="CU484">
        <v>98.8</v>
      </c>
      <c r="CV484">
        <v>100.03700000000001</v>
      </c>
      <c r="CY484">
        <v>102.32599999999999</v>
      </c>
      <c r="CZ484">
        <v>98.555000000000007</v>
      </c>
      <c r="DE484">
        <v>102.054</v>
      </c>
      <c r="DG484">
        <v>100.81100000000001</v>
      </c>
      <c r="DK484">
        <v>95.001999999999995</v>
      </c>
      <c r="DL484">
        <v>98</v>
      </c>
      <c r="DM484">
        <v>89.05</v>
      </c>
      <c r="DN484">
        <v>89.05</v>
      </c>
      <c r="DO484">
        <v>99.968000000000004</v>
      </c>
      <c r="DP484">
        <v>107.063</v>
      </c>
      <c r="DQ484">
        <v>104.151</v>
      </c>
      <c r="DR484">
        <v>100.381</v>
      </c>
      <c r="DS484">
        <v>99.084999999999994</v>
      </c>
      <c r="EB484">
        <v>100.91800000000001</v>
      </c>
      <c r="EC484">
        <v>100.91800000000001</v>
      </c>
      <c r="ED484">
        <v>98.266000000000005</v>
      </c>
      <c r="EE484">
        <v>98.266000000000005</v>
      </c>
      <c r="EF484">
        <v>102.092</v>
      </c>
      <c r="EG484">
        <v>102.092</v>
      </c>
      <c r="EI484">
        <v>99.915999999999997</v>
      </c>
      <c r="EJ484">
        <v>99.915999999999997</v>
      </c>
      <c r="EK484">
        <v>90.495999999999995</v>
      </c>
      <c r="EL484">
        <v>91.906999999999996</v>
      </c>
      <c r="EM484">
        <v>91.906999999999996</v>
      </c>
      <c r="EN484">
        <v>102.52500000000001</v>
      </c>
      <c r="EO484">
        <v>100.852</v>
      </c>
      <c r="EQ484">
        <v>87.557000000000002</v>
      </c>
      <c r="ER484">
        <v>87.557000000000002</v>
      </c>
      <c r="EX484">
        <v>95.052999999999997</v>
      </c>
      <c r="FA484">
        <v>98.319000000000003</v>
      </c>
      <c r="FB484">
        <v>98.319000000000003</v>
      </c>
      <c r="FC484">
        <v>87.367999999999995</v>
      </c>
      <c r="FD484">
        <v>87.367999999999995</v>
      </c>
      <c r="FE484">
        <v>98.239000000000004</v>
      </c>
      <c r="FF484">
        <v>98.239000000000004</v>
      </c>
      <c r="FG484">
        <v>100.809</v>
      </c>
      <c r="FH484">
        <v>100.809</v>
      </c>
      <c r="FK484">
        <v>101.41800000000001</v>
      </c>
      <c r="FL484">
        <v>101.41800000000001</v>
      </c>
      <c r="FM484">
        <v>100.491</v>
      </c>
      <c r="FN484">
        <v>112.574</v>
      </c>
      <c r="FO484">
        <v>100.053</v>
      </c>
      <c r="FP484">
        <v>100.053</v>
      </c>
      <c r="FQ484">
        <v>97.150999999999996</v>
      </c>
      <c r="FR484">
        <v>110.51</v>
      </c>
      <c r="FT484">
        <v>93.915999999999997</v>
      </c>
      <c r="FU484">
        <v>93.915999999999997</v>
      </c>
      <c r="FX484">
        <v>99.757000000000005</v>
      </c>
      <c r="FZ484">
        <v>87.706000000000003</v>
      </c>
      <c r="GA484">
        <v>87.706000000000003</v>
      </c>
      <c r="GB484">
        <v>98.597999999999999</v>
      </c>
      <c r="GC484">
        <v>98.597999999999999</v>
      </c>
      <c r="GD484">
        <v>99.084000000000003</v>
      </c>
      <c r="GE484">
        <v>95.665999999999997</v>
      </c>
      <c r="GF484">
        <v>105.384</v>
      </c>
      <c r="GH484">
        <v>99.125</v>
      </c>
      <c r="GI484">
        <v>99.125</v>
      </c>
      <c r="GJ484">
        <v>98.361999999999995</v>
      </c>
      <c r="GK484">
        <v>98.361999999999995</v>
      </c>
      <c r="GL484">
        <v>106.425</v>
      </c>
      <c r="GM484">
        <v>100.744</v>
      </c>
      <c r="GN484">
        <v>100.744</v>
      </c>
      <c r="GP484">
        <v>98.713999999999999</v>
      </c>
      <c r="GQ484">
        <v>99.141999999999996</v>
      </c>
      <c r="GR484">
        <v>99.141999999999996</v>
      </c>
      <c r="GS484">
        <v>103.774</v>
      </c>
      <c r="GT484">
        <v>103.774</v>
      </c>
      <c r="GU484">
        <v>101.14700000000001</v>
      </c>
      <c r="GW484">
        <v>103.75</v>
      </c>
      <c r="GX484">
        <v>103.75</v>
      </c>
      <c r="GY484">
        <v>101.45399999999999</v>
      </c>
      <c r="GZ484">
        <v>100.593</v>
      </c>
      <c r="HA484">
        <v>100.593</v>
      </c>
      <c r="HB484">
        <v>114.45099999999999</v>
      </c>
      <c r="HC484">
        <v>107.46299999999999</v>
      </c>
      <c r="HE484">
        <v>98.522999999999996</v>
      </c>
      <c r="HH484">
        <v>100.29900000000001</v>
      </c>
      <c r="HI484">
        <v>100.29900000000001</v>
      </c>
      <c r="HJ484">
        <v>88.418000000000006</v>
      </c>
      <c r="HK484">
        <v>99.043999999999997</v>
      </c>
      <c r="HL484">
        <v>89.591999999999999</v>
      </c>
      <c r="HM484">
        <v>101.29900000000001</v>
      </c>
      <c r="HN484">
        <v>100.85899999999999</v>
      </c>
      <c r="HO484">
        <v>99.108000000000004</v>
      </c>
      <c r="HP484">
        <v>100.143</v>
      </c>
      <c r="HQ484">
        <v>108.95099999999999</v>
      </c>
      <c r="HR484">
        <v>99.897000000000006</v>
      </c>
      <c r="HS484">
        <v>112.58</v>
      </c>
      <c r="HT484">
        <v>90.147999999999996</v>
      </c>
      <c r="HU484">
        <v>100.85299999999999</v>
      </c>
      <c r="HV484">
        <v>100.85299999999999</v>
      </c>
      <c r="HW484">
        <v>103.09</v>
      </c>
      <c r="HX484">
        <v>103.09</v>
      </c>
      <c r="HY484">
        <v>101.69199999999999</v>
      </c>
      <c r="HZ484">
        <v>101.69199999999999</v>
      </c>
      <c r="IA484">
        <v>103.09</v>
      </c>
      <c r="IB484">
        <v>103.09</v>
      </c>
      <c r="IC484">
        <v>101.69199999999999</v>
      </c>
      <c r="ID484">
        <v>101.69199999999999</v>
      </c>
    </row>
    <row r="485" spans="1:238" x14ac:dyDescent="0.2">
      <c r="A485" s="3">
        <v>46057</v>
      </c>
      <c r="B485">
        <v>100.60899999999999</v>
      </c>
      <c r="C485">
        <v>100.82899999999999</v>
      </c>
      <c r="D485">
        <v>100.82899999999999</v>
      </c>
      <c r="E485">
        <v>119.80500000000001</v>
      </c>
      <c r="F485">
        <v>110.474</v>
      </c>
      <c r="I485">
        <v>111.64700000000001</v>
      </c>
      <c r="J485">
        <v>111.64700000000001</v>
      </c>
      <c r="M485">
        <v>99.299000000000007</v>
      </c>
      <c r="N485">
        <v>99.299000000000007</v>
      </c>
      <c r="O485">
        <v>94.194000000000003</v>
      </c>
      <c r="P485">
        <v>94.194000000000003</v>
      </c>
      <c r="V485">
        <v>101.238</v>
      </c>
      <c r="W485">
        <v>101.238</v>
      </c>
      <c r="X485">
        <v>97.406000000000006</v>
      </c>
      <c r="Y485">
        <v>97.406000000000006</v>
      </c>
      <c r="Z485">
        <v>101.898</v>
      </c>
      <c r="AA485">
        <v>98.587000000000003</v>
      </c>
      <c r="AB485">
        <v>98.587000000000003</v>
      </c>
      <c r="AD485">
        <v>99.034999999999997</v>
      </c>
      <c r="AG485">
        <v>98.474000000000004</v>
      </c>
      <c r="AH485">
        <v>99.325999999999993</v>
      </c>
      <c r="AK485">
        <v>100.78</v>
      </c>
      <c r="AL485">
        <v>100.187</v>
      </c>
      <c r="AM485">
        <v>99.406999999999996</v>
      </c>
      <c r="AR485">
        <v>100.337</v>
      </c>
      <c r="AS485">
        <v>100.166</v>
      </c>
      <c r="AT485">
        <v>99.087999999999994</v>
      </c>
      <c r="AU485">
        <v>98.504000000000005</v>
      </c>
      <c r="AV485">
        <v>98.504000000000005</v>
      </c>
      <c r="AW485">
        <v>95.649000000000001</v>
      </c>
      <c r="AX485">
        <v>95.649000000000001</v>
      </c>
      <c r="AY485">
        <v>118.77500000000001</v>
      </c>
      <c r="AZ485" s="5">
        <v>94.840999999999994</v>
      </c>
      <c r="BA485">
        <v>101.905</v>
      </c>
      <c r="BB485">
        <v>102.962</v>
      </c>
      <c r="BC485">
        <v>101.411</v>
      </c>
      <c r="BJ485">
        <v>106.18600000000001</v>
      </c>
      <c r="BM485">
        <v>108.765</v>
      </c>
      <c r="BN485">
        <v>101.03</v>
      </c>
      <c r="BS485">
        <v>100.256</v>
      </c>
      <c r="BT485">
        <v>101.80800000000001</v>
      </c>
      <c r="BU485">
        <v>102.72199999999999</v>
      </c>
      <c r="BV485">
        <v>103.699</v>
      </c>
      <c r="BZ485">
        <v>101.85299999999999</v>
      </c>
      <c r="CA485">
        <v>105.29300000000001</v>
      </c>
      <c r="CB485">
        <v>102.71899999999999</v>
      </c>
      <c r="CC485">
        <v>101.617</v>
      </c>
      <c r="CF485">
        <v>98.549000000000007</v>
      </c>
      <c r="CG485">
        <v>98.549000000000007</v>
      </c>
      <c r="CH485">
        <v>95.563999999999993</v>
      </c>
      <c r="CI485">
        <v>95.563999999999993</v>
      </c>
      <c r="CK485">
        <v>88.715000000000003</v>
      </c>
      <c r="CO485">
        <v>99.332999999999998</v>
      </c>
      <c r="CS485">
        <v>103.155</v>
      </c>
      <c r="CT485">
        <v>98.679000000000002</v>
      </c>
      <c r="CU485">
        <v>98.947000000000003</v>
      </c>
      <c r="CV485">
        <v>100.56699999999999</v>
      </c>
      <c r="CY485">
        <v>102.501</v>
      </c>
      <c r="CZ485">
        <v>98.774000000000001</v>
      </c>
      <c r="DE485">
        <v>102.15</v>
      </c>
      <c r="DG485">
        <v>100.83199999999999</v>
      </c>
      <c r="DK485">
        <v>95.058000000000007</v>
      </c>
      <c r="DL485">
        <v>98.105000000000004</v>
      </c>
      <c r="DM485">
        <v>89.483000000000004</v>
      </c>
      <c r="DN485">
        <v>89.483000000000004</v>
      </c>
      <c r="DO485">
        <v>100.021</v>
      </c>
      <c r="DP485">
        <v>107.333</v>
      </c>
      <c r="DQ485">
        <v>104.232</v>
      </c>
      <c r="DR485">
        <v>100.503</v>
      </c>
      <c r="DS485">
        <v>99.225999999999999</v>
      </c>
      <c r="EB485">
        <v>100.971</v>
      </c>
      <c r="EC485">
        <v>100.971</v>
      </c>
      <c r="ED485">
        <v>98.301000000000002</v>
      </c>
      <c r="EE485">
        <v>98.301000000000002</v>
      </c>
      <c r="EF485">
        <v>102.34099999999999</v>
      </c>
      <c r="EG485">
        <v>102.34099999999999</v>
      </c>
      <c r="EI485">
        <v>99.918000000000006</v>
      </c>
      <c r="EJ485">
        <v>99.918000000000006</v>
      </c>
      <c r="EK485">
        <v>90.902000000000001</v>
      </c>
      <c r="EL485">
        <v>92.341999999999999</v>
      </c>
      <c r="EM485">
        <v>92.341999999999999</v>
      </c>
      <c r="EN485">
        <v>102.70399999999999</v>
      </c>
      <c r="EO485">
        <v>100.872</v>
      </c>
      <c r="EQ485">
        <v>87.983000000000004</v>
      </c>
      <c r="ER485">
        <v>87.983000000000004</v>
      </c>
      <c r="EX485">
        <v>95.373999999999995</v>
      </c>
      <c r="FA485">
        <v>98.337999999999994</v>
      </c>
      <c r="FB485">
        <v>98.337999999999994</v>
      </c>
      <c r="FC485">
        <v>87.774000000000001</v>
      </c>
      <c r="FD485">
        <v>87.774000000000001</v>
      </c>
      <c r="FE485">
        <v>98.236999999999995</v>
      </c>
      <c r="FF485">
        <v>98.236999999999995</v>
      </c>
      <c r="FG485">
        <v>100.93899999999999</v>
      </c>
      <c r="FH485">
        <v>100.93899999999999</v>
      </c>
      <c r="FK485">
        <v>101.36499999999999</v>
      </c>
      <c r="FL485">
        <v>101.36499999999999</v>
      </c>
      <c r="FM485">
        <v>100.678</v>
      </c>
      <c r="FN485">
        <v>112.93899999999999</v>
      </c>
      <c r="FO485">
        <v>100.123</v>
      </c>
      <c r="FP485">
        <v>100.123</v>
      </c>
      <c r="FQ485">
        <v>97.617999999999995</v>
      </c>
      <c r="FR485">
        <v>110.896</v>
      </c>
      <c r="FT485">
        <v>94.138000000000005</v>
      </c>
      <c r="FU485">
        <v>94.138000000000005</v>
      </c>
      <c r="FX485">
        <v>99.644000000000005</v>
      </c>
      <c r="FZ485">
        <v>88.018000000000001</v>
      </c>
      <c r="GA485">
        <v>88.018000000000001</v>
      </c>
      <c r="GB485">
        <v>98.608999999999995</v>
      </c>
      <c r="GC485">
        <v>98.608999999999995</v>
      </c>
      <c r="GD485">
        <v>99.168999999999997</v>
      </c>
      <c r="GE485">
        <v>95.984999999999999</v>
      </c>
      <c r="GF485">
        <v>105.602</v>
      </c>
      <c r="GH485">
        <v>99.269000000000005</v>
      </c>
      <c r="GI485">
        <v>99.269000000000005</v>
      </c>
      <c r="GJ485">
        <v>98.387</v>
      </c>
      <c r="GK485">
        <v>98.387</v>
      </c>
      <c r="GL485">
        <v>106.637</v>
      </c>
      <c r="GM485">
        <v>100.901</v>
      </c>
      <c r="GN485">
        <v>100.901</v>
      </c>
      <c r="GP485">
        <v>98.763000000000005</v>
      </c>
      <c r="GQ485">
        <v>99.305999999999997</v>
      </c>
      <c r="GR485">
        <v>99.305999999999997</v>
      </c>
      <c r="GS485">
        <v>104.13800000000001</v>
      </c>
      <c r="GT485">
        <v>104.13800000000001</v>
      </c>
      <c r="GU485">
        <v>101.16200000000001</v>
      </c>
      <c r="GW485">
        <v>104.004</v>
      </c>
      <c r="GX485">
        <v>104.004</v>
      </c>
      <c r="GY485">
        <v>101.467</v>
      </c>
      <c r="GZ485">
        <v>100.59</v>
      </c>
      <c r="HA485">
        <v>100.59</v>
      </c>
      <c r="HB485">
        <v>114.905</v>
      </c>
      <c r="HC485">
        <v>107.70399999999999</v>
      </c>
      <c r="HE485">
        <v>98.536000000000001</v>
      </c>
      <c r="HH485">
        <v>100.29900000000001</v>
      </c>
      <c r="HI485">
        <v>100.29900000000001</v>
      </c>
      <c r="HJ485">
        <v>88.826999999999998</v>
      </c>
      <c r="HK485">
        <v>99.049000000000007</v>
      </c>
      <c r="HL485">
        <v>90.03</v>
      </c>
      <c r="HM485">
        <v>101.355</v>
      </c>
      <c r="HN485">
        <v>101.306</v>
      </c>
      <c r="HO485">
        <v>99.114000000000004</v>
      </c>
      <c r="HP485">
        <v>100.163</v>
      </c>
      <c r="HQ485">
        <v>109.22199999999999</v>
      </c>
      <c r="HR485">
        <v>99.94</v>
      </c>
      <c r="HS485">
        <v>112.86499999999999</v>
      </c>
      <c r="HT485">
        <v>90.629000000000005</v>
      </c>
      <c r="HU485">
        <v>101.024</v>
      </c>
      <c r="HV485">
        <v>101.024</v>
      </c>
      <c r="HW485">
        <v>103.354</v>
      </c>
      <c r="HX485">
        <v>103.354</v>
      </c>
      <c r="HY485">
        <v>101.864</v>
      </c>
      <c r="HZ485">
        <v>101.864</v>
      </c>
      <c r="IA485">
        <v>103.354</v>
      </c>
      <c r="IB485">
        <v>103.354</v>
      </c>
      <c r="IC485">
        <v>101.864</v>
      </c>
      <c r="ID485">
        <v>101.864</v>
      </c>
    </row>
    <row r="486" spans="1:238" x14ac:dyDescent="0.2">
      <c r="A486" s="3">
        <v>46058</v>
      </c>
      <c r="B486">
        <v>100.65300000000001</v>
      </c>
      <c r="C486">
        <v>100.803</v>
      </c>
      <c r="D486">
        <v>100.803</v>
      </c>
      <c r="E486">
        <v>119.76</v>
      </c>
      <c r="F486">
        <v>110.30200000000001</v>
      </c>
      <c r="I486">
        <v>111.509</v>
      </c>
      <c r="J486">
        <v>111.509</v>
      </c>
      <c r="M486">
        <v>99.227000000000004</v>
      </c>
      <c r="N486">
        <v>99.227000000000004</v>
      </c>
      <c r="O486">
        <v>94.111000000000004</v>
      </c>
      <c r="P486">
        <v>94.111000000000004</v>
      </c>
      <c r="V486">
        <v>101.20399999999999</v>
      </c>
      <c r="W486">
        <v>101.20399999999999</v>
      </c>
      <c r="X486">
        <v>97.403000000000006</v>
      </c>
      <c r="Y486">
        <v>97.403000000000006</v>
      </c>
      <c r="Z486">
        <v>101.84099999999999</v>
      </c>
      <c r="AA486">
        <v>98.569000000000003</v>
      </c>
      <c r="AB486">
        <v>98.569000000000003</v>
      </c>
      <c r="AD486">
        <v>99.064999999999998</v>
      </c>
      <c r="AG486">
        <v>98.486999999999995</v>
      </c>
      <c r="AH486">
        <v>99.355000000000004</v>
      </c>
      <c r="AK486">
        <v>100.753</v>
      </c>
      <c r="AL486">
        <v>100.166</v>
      </c>
      <c r="AM486">
        <v>99.41</v>
      </c>
      <c r="AR486">
        <v>100.298</v>
      </c>
      <c r="AS486">
        <v>100.143</v>
      </c>
      <c r="AT486">
        <v>98.962000000000003</v>
      </c>
      <c r="AU486">
        <v>98.513000000000005</v>
      </c>
      <c r="AV486">
        <v>98.513000000000005</v>
      </c>
      <c r="AW486">
        <v>95.616</v>
      </c>
      <c r="AX486">
        <v>95.616</v>
      </c>
      <c r="AY486">
        <v>118.566</v>
      </c>
      <c r="AZ486" s="5">
        <v>94.807000000000002</v>
      </c>
      <c r="BA486">
        <v>101.9</v>
      </c>
      <c r="BB486">
        <v>102.90300000000001</v>
      </c>
      <c r="BC486">
        <v>101.367</v>
      </c>
      <c r="BJ486">
        <v>106.10899999999999</v>
      </c>
      <c r="BM486">
        <v>108.807</v>
      </c>
      <c r="BN486">
        <v>101.009</v>
      </c>
      <c r="BS486">
        <v>100.245</v>
      </c>
      <c r="BT486">
        <v>101.794</v>
      </c>
      <c r="BU486">
        <v>102.69</v>
      </c>
      <c r="BV486">
        <v>103.614</v>
      </c>
      <c r="BZ486">
        <v>101.858</v>
      </c>
      <c r="CA486">
        <v>105.218</v>
      </c>
      <c r="CB486">
        <v>102.611</v>
      </c>
      <c r="CC486">
        <v>101.571</v>
      </c>
      <c r="CF486">
        <v>98.543000000000006</v>
      </c>
      <c r="CG486">
        <v>98.543000000000006</v>
      </c>
      <c r="CH486">
        <v>95.504000000000005</v>
      </c>
      <c r="CI486">
        <v>95.504000000000005</v>
      </c>
      <c r="CK486">
        <v>88.525000000000006</v>
      </c>
      <c r="CO486">
        <v>99.23</v>
      </c>
      <c r="CS486">
        <v>103.087</v>
      </c>
      <c r="CT486">
        <v>98.668000000000006</v>
      </c>
      <c r="CU486">
        <v>98.900999999999996</v>
      </c>
      <c r="CV486">
        <v>100.455</v>
      </c>
      <c r="CY486">
        <v>102.40900000000001</v>
      </c>
      <c r="CZ486">
        <v>98.781999999999996</v>
      </c>
      <c r="DE486">
        <v>102.08199999999999</v>
      </c>
      <c r="DG486">
        <v>100.81699999999999</v>
      </c>
      <c r="DK486">
        <v>94.984999999999999</v>
      </c>
      <c r="DL486">
        <v>97.983000000000004</v>
      </c>
      <c r="DM486">
        <v>89.372</v>
      </c>
      <c r="DN486">
        <v>89.372</v>
      </c>
      <c r="DO486">
        <v>100.026</v>
      </c>
      <c r="DP486">
        <v>107.242</v>
      </c>
      <c r="DQ486">
        <v>104.18600000000001</v>
      </c>
      <c r="DR486">
        <v>100.462</v>
      </c>
      <c r="DS486">
        <v>99.186000000000007</v>
      </c>
      <c r="EB486">
        <v>100.95</v>
      </c>
      <c r="EC486">
        <v>100.95</v>
      </c>
      <c r="ED486">
        <v>98.337999999999994</v>
      </c>
      <c r="EE486">
        <v>98.337999999999994</v>
      </c>
      <c r="EF486">
        <v>102.235</v>
      </c>
      <c r="EG486">
        <v>102.235</v>
      </c>
      <c r="EI486">
        <v>99.918000000000006</v>
      </c>
      <c r="EJ486">
        <v>99.918000000000006</v>
      </c>
      <c r="EK486">
        <v>90.75</v>
      </c>
      <c r="EL486">
        <v>92.206999999999994</v>
      </c>
      <c r="EM486">
        <v>92.206999999999994</v>
      </c>
      <c r="EN486">
        <v>102.616</v>
      </c>
      <c r="EO486">
        <v>100.883</v>
      </c>
      <c r="EQ486">
        <v>87.948999999999998</v>
      </c>
      <c r="ER486">
        <v>87.948999999999998</v>
      </c>
      <c r="EX486">
        <v>95.290999999999997</v>
      </c>
      <c r="FA486">
        <v>98.355000000000004</v>
      </c>
      <c r="FB486">
        <v>98.355000000000004</v>
      </c>
      <c r="FC486">
        <v>87.638999999999996</v>
      </c>
      <c r="FD486">
        <v>87.638999999999996</v>
      </c>
      <c r="FE486">
        <v>98.244</v>
      </c>
      <c r="FF486">
        <v>98.244</v>
      </c>
      <c r="FG486">
        <v>100.886</v>
      </c>
      <c r="FH486">
        <v>100.886</v>
      </c>
      <c r="FK486">
        <v>101.363</v>
      </c>
      <c r="FL486">
        <v>101.363</v>
      </c>
      <c r="FM486">
        <v>100.633</v>
      </c>
      <c r="FN486">
        <v>112.962</v>
      </c>
      <c r="FO486">
        <v>100.062</v>
      </c>
      <c r="FP486">
        <v>100.062</v>
      </c>
      <c r="FQ486">
        <v>97.465999999999994</v>
      </c>
      <c r="FR486">
        <v>110.79900000000001</v>
      </c>
      <c r="FT486">
        <v>94.042000000000002</v>
      </c>
      <c r="FU486">
        <v>94.042000000000002</v>
      </c>
      <c r="FX486">
        <v>99.668999999999997</v>
      </c>
      <c r="FZ486">
        <v>87.960999999999999</v>
      </c>
      <c r="GA486">
        <v>87.960999999999999</v>
      </c>
      <c r="GB486">
        <v>98.626000000000005</v>
      </c>
      <c r="GC486">
        <v>98.626000000000005</v>
      </c>
      <c r="GD486">
        <v>99.135999999999996</v>
      </c>
      <c r="GE486">
        <v>95.777000000000001</v>
      </c>
      <c r="GF486">
        <v>105.489</v>
      </c>
      <c r="GH486">
        <v>99.194999999999993</v>
      </c>
      <c r="GI486">
        <v>99.194999999999993</v>
      </c>
      <c r="GJ486">
        <v>98.409000000000006</v>
      </c>
      <c r="GK486">
        <v>98.409000000000006</v>
      </c>
      <c r="GL486">
        <v>106.509</v>
      </c>
      <c r="GM486">
        <v>100.74299999999999</v>
      </c>
      <c r="GN486">
        <v>100.74299999999999</v>
      </c>
      <c r="GP486">
        <v>98.792000000000002</v>
      </c>
      <c r="GQ486">
        <v>99.251999999999995</v>
      </c>
      <c r="GR486">
        <v>99.251999999999995</v>
      </c>
      <c r="GS486">
        <v>104.02800000000001</v>
      </c>
      <c r="GT486">
        <v>104.02800000000001</v>
      </c>
      <c r="GU486">
        <v>101.358</v>
      </c>
      <c r="GW486">
        <v>103.83499999999999</v>
      </c>
      <c r="GX486">
        <v>103.83499999999999</v>
      </c>
      <c r="GY486">
        <v>101.398</v>
      </c>
      <c r="GZ486">
        <v>100.578</v>
      </c>
      <c r="HA486">
        <v>100.578</v>
      </c>
      <c r="HB486">
        <v>114.617</v>
      </c>
      <c r="HC486">
        <v>107.65300000000001</v>
      </c>
      <c r="HE486">
        <v>98.542000000000002</v>
      </c>
      <c r="HH486">
        <v>100.288</v>
      </c>
      <c r="HI486">
        <v>100.288</v>
      </c>
      <c r="HJ486">
        <v>88.738</v>
      </c>
      <c r="HK486">
        <v>99.075000000000003</v>
      </c>
      <c r="HL486">
        <v>89.917000000000002</v>
      </c>
      <c r="HM486">
        <v>101.29600000000001</v>
      </c>
      <c r="HN486">
        <v>101.20399999999999</v>
      </c>
      <c r="HO486">
        <v>99.126000000000005</v>
      </c>
      <c r="HP486">
        <v>100.139</v>
      </c>
      <c r="HQ486">
        <v>109.078</v>
      </c>
      <c r="HR486">
        <v>99.91</v>
      </c>
      <c r="HS486">
        <v>112.742</v>
      </c>
      <c r="HT486">
        <v>90.497</v>
      </c>
      <c r="HU486">
        <v>100.92700000000001</v>
      </c>
      <c r="HV486">
        <v>100.92700000000001</v>
      </c>
      <c r="HW486">
        <v>103.235</v>
      </c>
      <c r="HX486">
        <v>103.235</v>
      </c>
      <c r="HY486">
        <v>101.783</v>
      </c>
      <c r="HZ486">
        <v>101.783</v>
      </c>
      <c r="IA486">
        <v>103.235</v>
      </c>
      <c r="IB486">
        <v>103.235</v>
      </c>
      <c r="IC486">
        <v>101.783</v>
      </c>
      <c r="ID486">
        <v>101.783</v>
      </c>
    </row>
    <row r="487" spans="1:238" x14ac:dyDescent="0.2">
      <c r="A487" s="3">
        <v>46059</v>
      </c>
      <c r="B487">
        <v>100.64100000000001</v>
      </c>
      <c r="C487">
        <v>100.839</v>
      </c>
      <c r="D487">
        <v>100.839</v>
      </c>
      <c r="E487">
        <v>119.79</v>
      </c>
      <c r="F487">
        <v>110.35299999999999</v>
      </c>
      <c r="I487">
        <v>111.509</v>
      </c>
      <c r="J487">
        <v>111.509</v>
      </c>
      <c r="M487">
        <v>99.257000000000005</v>
      </c>
      <c r="N487">
        <v>99.257000000000005</v>
      </c>
      <c r="O487">
        <v>94.138999999999996</v>
      </c>
      <c r="P487">
        <v>94.138999999999996</v>
      </c>
      <c r="V487">
        <v>101.22</v>
      </c>
      <c r="W487">
        <v>101.22</v>
      </c>
      <c r="X487">
        <v>97.44</v>
      </c>
      <c r="Y487">
        <v>97.44</v>
      </c>
      <c r="Z487">
        <v>101.86499999999999</v>
      </c>
      <c r="AA487">
        <v>98.587999999999994</v>
      </c>
      <c r="AB487">
        <v>98.587999999999994</v>
      </c>
      <c r="AD487">
        <v>99.075999999999993</v>
      </c>
      <c r="AG487">
        <v>98.507999999999996</v>
      </c>
      <c r="AH487">
        <v>99.328999999999994</v>
      </c>
      <c r="AK487">
        <v>100.77500000000001</v>
      </c>
      <c r="AL487">
        <v>100.164</v>
      </c>
      <c r="AM487">
        <v>99.426000000000002</v>
      </c>
      <c r="AR487">
        <v>100.318</v>
      </c>
      <c r="AS487">
        <v>100.172</v>
      </c>
      <c r="AT487">
        <v>98.997</v>
      </c>
      <c r="AU487">
        <v>98.462999999999994</v>
      </c>
      <c r="AV487">
        <v>98.462999999999994</v>
      </c>
      <c r="AW487">
        <v>95.573999999999998</v>
      </c>
      <c r="AX487">
        <v>95.573999999999998</v>
      </c>
      <c r="AY487">
        <v>118.622</v>
      </c>
      <c r="AZ487" s="5">
        <v>94.834999999999994</v>
      </c>
      <c r="BA487">
        <v>101.893</v>
      </c>
      <c r="BB487">
        <v>102.88200000000001</v>
      </c>
      <c r="BC487">
        <v>101.407</v>
      </c>
      <c r="BJ487">
        <v>106.128</v>
      </c>
      <c r="BM487">
        <v>108.76900000000001</v>
      </c>
      <c r="BN487">
        <v>100.996</v>
      </c>
      <c r="BS487">
        <v>100.248</v>
      </c>
      <c r="BT487">
        <v>101.81</v>
      </c>
      <c r="BU487">
        <v>102.733</v>
      </c>
      <c r="BV487">
        <v>103.648</v>
      </c>
      <c r="BZ487">
        <v>101.887</v>
      </c>
      <c r="CA487">
        <v>105.24</v>
      </c>
      <c r="CB487">
        <v>102.66200000000001</v>
      </c>
      <c r="CC487">
        <v>101.605</v>
      </c>
      <c r="CF487">
        <v>98.591999999999999</v>
      </c>
      <c r="CG487">
        <v>98.591999999999999</v>
      </c>
      <c r="CH487">
        <v>95.546999999999997</v>
      </c>
      <c r="CI487">
        <v>95.546999999999997</v>
      </c>
      <c r="CK487">
        <v>88.875</v>
      </c>
      <c r="CO487">
        <v>99.213999999999999</v>
      </c>
      <c r="CS487">
        <v>103.11499999999999</v>
      </c>
      <c r="CT487">
        <v>98.682000000000002</v>
      </c>
      <c r="CU487">
        <v>98.906999999999996</v>
      </c>
      <c r="CV487">
        <v>100.48099999999999</v>
      </c>
      <c r="CY487">
        <v>102.429</v>
      </c>
      <c r="CZ487">
        <v>98.819000000000003</v>
      </c>
      <c r="DE487">
        <v>102.027</v>
      </c>
      <c r="DG487">
        <v>100.816</v>
      </c>
      <c r="DK487">
        <v>95.078999999999994</v>
      </c>
      <c r="DL487">
        <v>98.156000000000006</v>
      </c>
      <c r="DM487">
        <v>89.432000000000002</v>
      </c>
      <c r="DN487">
        <v>89.432000000000002</v>
      </c>
      <c r="DO487">
        <v>99.983000000000004</v>
      </c>
      <c r="DP487">
        <v>107.224</v>
      </c>
      <c r="DQ487">
        <v>104.17400000000001</v>
      </c>
      <c r="DR487">
        <v>100.43899999999999</v>
      </c>
      <c r="DS487">
        <v>99.200999999999993</v>
      </c>
      <c r="EB487">
        <v>100.944</v>
      </c>
      <c r="EC487">
        <v>100.944</v>
      </c>
      <c r="ED487">
        <v>98.305000000000007</v>
      </c>
      <c r="EE487">
        <v>98.305000000000007</v>
      </c>
      <c r="EF487">
        <v>102.29300000000001</v>
      </c>
      <c r="EG487">
        <v>102.29300000000001</v>
      </c>
      <c r="EI487">
        <v>99.921999999999997</v>
      </c>
      <c r="EJ487">
        <v>99.921999999999997</v>
      </c>
      <c r="EK487">
        <v>90.813999999999993</v>
      </c>
      <c r="EL487">
        <v>92.366</v>
      </c>
      <c r="EM487">
        <v>92.366</v>
      </c>
      <c r="EN487">
        <v>102.631</v>
      </c>
      <c r="EO487">
        <v>100.896</v>
      </c>
      <c r="EQ487">
        <v>87.971000000000004</v>
      </c>
      <c r="ER487">
        <v>87.971000000000004</v>
      </c>
      <c r="EX487">
        <v>95.35</v>
      </c>
      <c r="FA487">
        <v>98.367000000000004</v>
      </c>
      <c r="FB487">
        <v>98.367000000000004</v>
      </c>
      <c r="FC487">
        <v>87.724000000000004</v>
      </c>
      <c r="FD487">
        <v>87.724000000000004</v>
      </c>
      <c r="FE487">
        <v>98.247</v>
      </c>
      <c r="FF487">
        <v>98.247</v>
      </c>
      <c r="FG487">
        <v>100.895</v>
      </c>
      <c r="FH487">
        <v>100.895</v>
      </c>
      <c r="FK487">
        <v>101.34699999999999</v>
      </c>
      <c r="FL487">
        <v>101.34699999999999</v>
      </c>
      <c r="FM487">
        <v>100.61499999999999</v>
      </c>
      <c r="FN487">
        <v>112.968</v>
      </c>
      <c r="FO487">
        <v>100.107</v>
      </c>
      <c r="FP487">
        <v>100.107</v>
      </c>
      <c r="FQ487">
        <v>97.537000000000006</v>
      </c>
      <c r="FR487">
        <v>110.798</v>
      </c>
      <c r="FT487">
        <v>94.093999999999994</v>
      </c>
      <c r="FU487">
        <v>94.093999999999994</v>
      </c>
      <c r="FX487">
        <v>99.710999999999999</v>
      </c>
      <c r="FZ487">
        <v>88.007000000000005</v>
      </c>
      <c r="GA487">
        <v>88.007000000000005</v>
      </c>
      <c r="GB487">
        <v>98.686999999999998</v>
      </c>
      <c r="GC487">
        <v>98.686999999999998</v>
      </c>
      <c r="GD487">
        <v>99.141000000000005</v>
      </c>
      <c r="GE487">
        <v>95.882000000000005</v>
      </c>
      <c r="GF487">
        <v>105.556</v>
      </c>
      <c r="GH487">
        <v>99.224999999999994</v>
      </c>
      <c r="GI487">
        <v>99.224999999999994</v>
      </c>
      <c r="GJ487">
        <v>98.421000000000006</v>
      </c>
      <c r="GK487">
        <v>98.421000000000006</v>
      </c>
      <c r="GL487">
        <v>106.575</v>
      </c>
      <c r="GM487">
        <v>100.765</v>
      </c>
      <c r="GN487">
        <v>100.765</v>
      </c>
      <c r="GP487">
        <v>98.792000000000002</v>
      </c>
      <c r="GQ487">
        <v>99.284000000000006</v>
      </c>
      <c r="GR487">
        <v>99.284000000000006</v>
      </c>
      <c r="GS487">
        <v>104.062</v>
      </c>
      <c r="GT487">
        <v>104.062</v>
      </c>
      <c r="GU487">
        <v>101.262</v>
      </c>
      <c r="GW487">
        <v>103.851</v>
      </c>
      <c r="GX487">
        <v>103.851</v>
      </c>
      <c r="GY487">
        <v>101.383</v>
      </c>
      <c r="GZ487">
        <v>100.574</v>
      </c>
      <c r="HA487">
        <v>100.574</v>
      </c>
      <c r="HB487">
        <v>114.738</v>
      </c>
      <c r="HC487">
        <v>107.69799999999999</v>
      </c>
      <c r="HE487">
        <v>98.55</v>
      </c>
      <c r="HH487">
        <v>100.288</v>
      </c>
      <c r="HI487">
        <v>100.288</v>
      </c>
      <c r="HJ487">
        <v>88.802999999999997</v>
      </c>
      <c r="HK487">
        <v>99.081000000000003</v>
      </c>
      <c r="HL487">
        <v>89.947000000000003</v>
      </c>
      <c r="HM487">
        <v>101.31399999999999</v>
      </c>
      <c r="HN487">
        <v>101.217</v>
      </c>
      <c r="HO487">
        <v>99.129000000000005</v>
      </c>
      <c r="HP487">
        <v>100.145</v>
      </c>
      <c r="HQ487">
        <v>109.121</v>
      </c>
      <c r="HR487">
        <v>99.897999999999996</v>
      </c>
      <c r="HS487">
        <v>112.923</v>
      </c>
      <c r="HT487">
        <v>90.554000000000002</v>
      </c>
      <c r="HU487">
        <v>100.94799999999999</v>
      </c>
      <c r="HV487">
        <v>100.94799999999999</v>
      </c>
      <c r="HW487">
        <v>103.274</v>
      </c>
      <c r="HX487">
        <v>103.274</v>
      </c>
      <c r="HY487">
        <v>101.816</v>
      </c>
      <c r="HZ487">
        <v>101.816</v>
      </c>
      <c r="IA487">
        <v>103.274</v>
      </c>
      <c r="IB487">
        <v>103.274</v>
      </c>
      <c r="IC487">
        <v>101.816</v>
      </c>
      <c r="ID487">
        <v>101.816</v>
      </c>
    </row>
    <row r="488" spans="1:238" x14ac:dyDescent="0.2">
      <c r="A488" s="3">
        <v>46062</v>
      </c>
      <c r="B488">
        <v>100.68</v>
      </c>
      <c r="C488">
        <v>100.962</v>
      </c>
      <c r="D488">
        <v>100.962</v>
      </c>
      <c r="E488">
        <v>119.74</v>
      </c>
      <c r="F488">
        <v>110.509</v>
      </c>
      <c r="I488">
        <v>111.70099999999999</v>
      </c>
      <c r="J488">
        <v>111.70099999999999</v>
      </c>
      <c r="M488">
        <v>99.305999999999997</v>
      </c>
      <c r="N488">
        <v>99.305999999999997</v>
      </c>
      <c r="O488">
        <v>94.302999999999997</v>
      </c>
      <c r="P488">
        <v>94.302999999999997</v>
      </c>
      <c r="V488">
        <v>101.208</v>
      </c>
      <c r="W488">
        <v>101.208</v>
      </c>
      <c r="X488">
        <v>97.472999999999999</v>
      </c>
      <c r="Y488">
        <v>97.472999999999999</v>
      </c>
      <c r="Z488">
        <v>101.902</v>
      </c>
      <c r="AA488">
        <v>98.61</v>
      </c>
      <c r="AB488">
        <v>98.61</v>
      </c>
      <c r="AD488">
        <v>99.09</v>
      </c>
      <c r="AG488">
        <v>98.522000000000006</v>
      </c>
      <c r="AH488">
        <v>99.352000000000004</v>
      </c>
      <c r="AK488">
        <v>100.777</v>
      </c>
      <c r="AL488">
        <v>100.172</v>
      </c>
      <c r="AM488">
        <v>99.432000000000002</v>
      </c>
      <c r="AR488">
        <v>100.35</v>
      </c>
      <c r="AS488">
        <v>100.205</v>
      </c>
      <c r="AT488">
        <v>99.078999999999994</v>
      </c>
      <c r="AU488">
        <v>98.515000000000001</v>
      </c>
      <c r="AV488">
        <v>98.515000000000001</v>
      </c>
      <c r="AW488">
        <v>95.778000000000006</v>
      </c>
      <c r="AX488">
        <v>95.778000000000006</v>
      </c>
      <c r="AY488">
        <v>118.872</v>
      </c>
      <c r="AZ488" s="5">
        <v>94.878</v>
      </c>
      <c r="BA488">
        <v>101.874</v>
      </c>
      <c r="BB488">
        <v>102.851</v>
      </c>
      <c r="BC488">
        <v>101.405</v>
      </c>
      <c r="BJ488">
        <v>106.154</v>
      </c>
      <c r="BM488">
        <v>108.836</v>
      </c>
      <c r="BN488">
        <v>101.001</v>
      </c>
      <c r="BS488">
        <v>100.23699999999999</v>
      </c>
      <c r="BT488">
        <v>101.80200000000001</v>
      </c>
      <c r="BU488">
        <v>102.70699999999999</v>
      </c>
      <c r="BV488">
        <v>103.56399999999999</v>
      </c>
      <c r="BZ488">
        <v>101.887</v>
      </c>
      <c r="CA488">
        <v>105.25</v>
      </c>
      <c r="CB488">
        <v>102.771</v>
      </c>
      <c r="CC488">
        <v>101.60599999999999</v>
      </c>
      <c r="CF488">
        <v>98.623000000000005</v>
      </c>
      <c r="CG488">
        <v>98.623000000000005</v>
      </c>
      <c r="CH488">
        <v>95.697999999999993</v>
      </c>
      <c r="CI488">
        <v>95.697999999999993</v>
      </c>
      <c r="CK488">
        <v>89.125</v>
      </c>
      <c r="CO488">
        <v>99.355000000000004</v>
      </c>
      <c r="CS488">
        <v>103.113</v>
      </c>
      <c r="CT488">
        <v>98.7</v>
      </c>
      <c r="CU488">
        <v>98.897000000000006</v>
      </c>
      <c r="CV488">
        <v>100.47799999999999</v>
      </c>
      <c r="CY488">
        <v>102.51</v>
      </c>
      <c r="CZ488">
        <v>98.861999999999995</v>
      </c>
      <c r="DE488">
        <v>102.041</v>
      </c>
      <c r="DG488">
        <v>100.821</v>
      </c>
      <c r="DK488">
        <v>95.213999999999999</v>
      </c>
      <c r="DL488">
        <v>98.382999999999996</v>
      </c>
      <c r="DM488">
        <v>89.602000000000004</v>
      </c>
      <c r="DN488">
        <v>89.602000000000004</v>
      </c>
      <c r="DO488">
        <v>100.004</v>
      </c>
      <c r="DP488">
        <v>107.404</v>
      </c>
      <c r="DQ488">
        <v>104.193</v>
      </c>
      <c r="DR488">
        <v>100.517</v>
      </c>
      <c r="DS488">
        <v>99.236000000000004</v>
      </c>
      <c r="EB488">
        <v>100.938</v>
      </c>
      <c r="EC488">
        <v>100.938</v>
      </c>
      <c r="ED488">
        <v>98.335999999999999</v>
      </c>
      <c r="EE488">
        <v>98.335999999999999</v>
      </c>
      <c r="EF488">
        <v>102.38200000000001</v>
      </c>
      <c r="EG488">
        <v>102.38200000000001</v>
      </c>
      <c r="EI488">
        <v>99.923000000000002</v>
      </c>
      <c r="EJ488">
        <v>99.923000000000002</v>
      </c>
      <c r="EK488">
        <v>90.971000000000004</v>
      </c>
      <c r="EL488">
        <v>92.507000000000005</v>
      </c>
      <c r="EM488">
        <v>92.507000000000005</v>
      </c>
      <c r="EN488">
        <v>102.733</v>
      </c>
      <c r="EO488">
        <v>100.90300000000001</v>
      </c>
      <c r="EQ488">
        <v>88.082999999999998</v>
      </c>
      <c r="ER488">
        <v>88.082999999999998</v>
      </c>
      <c r="EX488">
        <v>95.480999999999995</v>
      </c>
      <c r="FA488">
        <v>98.415999999999997</v>
      </c>
      <c r="FB488">
        <v>98.415999999999997</v>
      </c>
      <c r="FC488">
        <v>87.905000000000001</v>
      </c>
      <c r="FD488">
        <v>87.905000000000001</v>
      </c>
      <c r="FE488">
        <v>98.253</v>
      </c>
      <c r="FF488">
        <v>98.253</v>
      </c>
      <c r="FG488">
        <v>100.922</v>
      </c>
      <c r="FH488">
        <v>100.922</v>
      </c>
      <c r="FK488">
        <v>101.331</v>
      </c>
      <c r="FL488">
        <v>101.331</v>
      </c>
      <c r="FM488">
        <v>100.684</v>
      </c>
      <c r="FN488">
        <v>113.128</v>
      </c>
      <c r="FO488">
        <v>100.164</v>
      </c>
      <c r="FP488">
        <v>100.164</v>
      </c>
      <c r="FQ488">
        <v>97.766000000000005</v>
      </c>
      <c r="FR488">
        <v>110.979</v>
      </c>
      <c r="FT488">
        <v>94.167000000000002</v>
      </c>
      <c r="FU488">
        <v>94.167000000000002</v>
      </c>
      <c r="FX488">
        <v>99.701999999999998</v>
      </c>
      <c r="FZ488">
        <v>88.105999999999995</v>
      </c>
      <c r="GA488">
        <v>88.105999999999995</v>
      </c>
      <c r="GB488">
        <v>98.683999999999997</v>
      </c>
      <c r="GC488">
        <v>98.683999999999997</v>
      </c>
      <c r="GD488">
        <v>99.17</v>
      </c>
      <c r="GE488">
        <v>96.004000000000005</v>
      </c>
      <c r="GF488">
        <v>105.551</v>
      </c>
      <c r="GH488">
        <v>99.278999999999996</v>
      </c>
      <c r="GI488">
        <v>99.278999999999996</v>
      </c>
      <c r="GJ488">
        <v>98.438000000000002</v>
      </c>
      <c r="GK488">
        <v>98.438000000000002</v>
      </c>
      <c r="GL488">
        <v>106.667</v>
      </c>
      <c r="GM488">
        <v>100.795</v>
      </c>
      <c r="GN488">
        <v>100.795</v>
      </c>
      <c r="GP488">
        <v>98.805999999999997</v>
      </c>
      <c r="GQ488">
        <v>99.305000000000007</v>
      </c>
      <c r="GR488">
        <v>99.305000000000007</v>
      </c>
      <c r="GS488">
        <v>104.121</v>
      </c>
      <c r="GT488">
        <v>104.121</v>
      </c>
      <c r="GU488">
        <v>101.292</v>
      </c>
      <c r="GW488">
        <v>103.904</v>
      </c>
      <c r="GX488">
        <v>103.904</v>
      </c>
      <c r="GY488">
        <v>101.381</v>
      </c>
      <c r="GZ488">
        <v>100.575</v>
      </c>
      <c r="HA488">
        <v>100.575</v>
      </c>
      <c r="HB488">
        <v>114.831</v>
      </c>
      <c r="HC488">
        <v>107.7</v>
      </c>
      <c r="HE488">
        <v>98.572999999999993</v>
      </c>
      <c r="HH488">
        <v>100.286</v>
      </c>
      <c r="HI488">
        <v>100.286</v>
      </c>
      <c r="HJ488">
        <v>88.932000000000002</v>
      </c>
      <c r="HK488">
        <v>99.084999999999994</v>
      </c>
      <c r="HL488">
        <v>90.119</v>
      </c>
      <c r="HM488">
        <v>101.3</v>
      </c>
      <c r="HN488">
        <v>101.468</v>
      </c>
      <c r="HO488">
        <v>99.132000000000005</v>
      </c>
      <c r="HP488">
        <v>100.143</v>
      </c>
      <c r="HQ488">
        <v>109.322</v>
      </c>
      <c r="HR488">
        <v>99.900999999999996</v>
      </c>
      <c r="HS488">
        <v>112.922</v>
      </c>
      <c r="HT488">
        <v>90.731999999999999</v>
      </c>
      <c r="HU488">
        <v>101.026</v>
      </c>
      <c r="HV488">
        <v>101.026</v>
      </c>
      <c r="HW488">
        <v>103.36799999999999</v>
      </c>
      <c r="HX488">
        <v>103.36799999999999</v>
      </c>
      <c r="HY488">
        <v>101.861</v>
      </c>
      <c r="HZ488">
        <v>101.861</v>
      </c>
      <c r="IA488">
        <v>103.36799999999999</v>
      </c>
      <c r="IB488">
        <v>103.36799999999999</v>
      </c>
      <c r="IC488">
        <v>101.861</v>
      </c>
      <c r="ID488">
        <v>101.861</v>
      </c>
    </row>
    <row r="489" spans="1:238" x14ac:dyDescent="0.2">
      <c r="A489" s="3">
        <v>46063</v>
      </c>
      <c r="B489">
        <v>100.66200000000001</v>
      </c>
      <c r="C489">
        <v>100.97</v>
      </c>
      <c r="D489">
        <v>100.97</v>
      </c>
      <c r="E489">
        <v>119.773</v>
      </c>
      <c r="F489">
        <v>110.40600000000001</v>
      </c>
      <c r="I489">
        <v>111.54600000000001</v>
      </c>
      <c r="J489">
        <v>111.54600000000001</v>
      </c>
      <c r="M489">
        <v>99.204999999999998</v>
      </c>
      <c r="N489">
        <v>99.204999999999998</v>
      </c>
      <c r="O489">
        <v>94.177000000000007</v>
      </c>
      <c r="P489">
        <v>94.177000000000007</v>
      </c>
      <c r="V489">
        <v>101.18899999999999</v>
      </c>
      <c r="W489">
        <v>101.18899999999999</v>
      </c>
      <c r="X489">
        <v>97.412000000000006</v>
      </c>
      <c r="Y489">
        <v>97.412000000000006</v>
      </c>
      <c r="Z489">
        <v>101.804</v>
      </c>
      <c r="AA489">
        <v>98.575999999999993</v>
      </c>
      <c r="AB489">
        <v>98.575999999999993</v>
      </c>
      <c r="AD489">
        <v>99.08</v>
      </c>
      <c r="AG489">
        <v>98.507999999999996</v>
      </c>
      <c r="AH489">
        <v>99.373000000000005</v>
      </c>
      <c r="AK489">
        <v>100.755</v>
      </c>
      <c r="AL489">
        <v>100.161</v>
      </c>
      <c r="AM489">
        <v>99.427000000000007</v>
      </c>
      <c r="AR489">
        <v>100.306</v>
      </c>
      <c r="AS489">
        <v>100.124</v>
      </c>
      <c r="AT489">
        <v>98.942999999999998</v>
      </c>
      <c r="AU489">
        <v>98.466999999999999</v>
      </c>
      <c r="AV489">
        <v>98.466999999999999</v>
      </c>
      <c r="AW489">
        <v>95.622</v>
      </c>
      <c r="AX489">
        <v>95.622</v>
      </c>
      <c r="AY489">
        <v>118.679</v>
      </c>
      <c r="AZ489" s="5">
        <v>94.787000000000006</v>
      </c>
      <c r="BA489">
        <v>101.85299999999999</v>
      </c>
      <c r="BB489">
        <v>102.84399999999999</v>
      </c>
      <c r="BC489">
        <v>101.357</v>
      </c>
      <c r="BJ489">
        <v>106.149</v>
      </c>
      <c r="BM489">
        <v>108.758</v>
      </c>
      <c r="BN489">
        <v>100.989</v>
      </c>
      <c r="BS489">
        <v>100.22799999999999</v>
      </c>
      <c r="BT489">
        <v>101.809</v>
      </c>
      <c r="BV489">
        <v>103.553</v>
      </c>
      <c r="BZ489">
        <v>101.848</v>
      </c>
      <c r="CA489">
        <v>105.13800000000001</v>
      </c>
      <c r="CB489">
        <v>102.629</v>
      </c>
      <c r="CC489">
        <v>101.55500000000001</v>
      </c>
      <c r="CF489">
        <v>98.61</v>
      </c>
      <c r="CG489">
        <v>98.61</v>
      </c>
      <c r="CH489">
        <v>95.641999999999996</v>
      </c>
      <c r="CI489">
        <v>95.641999999999996</v>
      </c>
      <c r="CK489">
        <v>89.058999999999997</v>
      </c>
      <c r="CO489">
        <v>99.192999999999998</v>
      </c>
      <c r="CS489">
        <v>103.048</v>
      </c>
      <c r="CT489">
        <v>98.679000000000002</v>
      </c>
      <c r="CU489">
        <v>98.825999999999993</v>
      </c>
      <c r="CV489">
        <v>100.467</v>
      </c>
      <c r="CY489">
        <v>102.425</v>
      </c>
      <c r="CZ489">
        <v>98.768000000000001</v>
      </c>
      <c r="DE489">
        <v>102.009</v>
      </c>
      <c r="DG489">
        <v>100.804</v>
      </c>
      <c r="DK489">
        <v>95.194000000000003</v>
      </c>
      <c r="DL489">
        <v>98.328000000000003</v>
      </c>
      <c r="DM489">
        <v>89.486000000000004</v>
      </c>
      <c r="DN489">
        <v>89.486000000000004</v>
      </c>
      <c r="DO489">
        <v>99.980999999999995</v>
      </c>
      <c r="DP489">
        <v>107.261</v>
      </c>
      <c r="DQ489">
        <v>104.151</v>
      </c>
      <c r="DR489">
        <v>100.49</v>
      </c>
      <c r="DS489">
        <v>99.156999999999996</v>
      </c>
      <c r="EB489">
        <v>100.949</v>
      </c>
      <c r="EC489">
        <v>100.949</v>
      </c>
      <c r="ED489">
        <v>98.33</v>
      </c>
      <c r="EE489">
        <v>98.33</v>
      </c>
      <c r="EF489">
        <v>102.28700000000001</v>
      </c>
      <c r="EG489">
        <v>102.28700000000001</v>
      </c>
      <c r="EI489">
        <v>99.921000000000006</v>
      </c>
      <c r="EJ489">
        <v>99.921000000000006</v>
      </c>
      <c r="EK489">
        <v>90.837000000000003</v>
      </c>
      <c r="EL489">
        <v>92.302999999999997</v>
      </c>
      <c r="EM489">
        <v>92.302999999999997</v>
      </c>
      <c r="EN489">
        <v>102.629</v>
      </c>
      <c r="EO489">
        <v>100.898</v>
      </c>
      <c r="EQ489">
        <v>87.971999999999994</v>
      </c>
      <c r="ER489">
        <v>87.971999999999994</v>
      </c>
      <c r="EX489">
        <v>95.367999999999995</v>
      </c>
      <c r="FA489">
        <v>98.397000000000006</v>
      </c>
      <c r="FB489">
        <v>98.397000000000006</v>
      </c>
      <c r="FC489">
        <v>87.727000000000004</v>
      </c>
      <c r="FD489">
        <v>87.727000000000004</v>
      </c>
      <c r="FE489">
        <v>98.248999999999995</v>
      </c>
      <c r="FF489">
        <v>98.248999999999995</v>
      </c>
      <c r="FG489">
        <v>100.854</v>
      </c>
      <c r="FH489">
        <v>100.854</v>
      </c>
      <c r="FM489">
        <v>100.59099999999999</v>
      </c>
      <c r="FN489">
        <v>113.001</v>
      </c>
      <c r="FO489">
        <v>100.173</v>
      </c>
      <c r="FP489">
        <v>100.173</v>
      </c>
      <c r="FQ489">
        <v>97.65</v>
      </c>
      <c r="FR489">
        <v>110.79300000000001</v>
      </c>
      <c r="FT489">
        <v>94.034000000000006</v>
      </c>
      <c r="FU489">
        <v>94.034000000000006</v>
      </c>
      <c r="FX489">
        <v>99.69</v>
      </c>
      <c r="FZ489">
        <v>88.004999999999995</v>
      </c>
      <c r="GA489">
        <v>88.004999999999995</v>
      </c>
      <c r="GB489">
        <v>98.697999999999993</v>
      </c>
      <c r="GC489">
        <v>98.697999999999993</v>
      </c>
      <c r="GD489">
        <v>99.159000000000006</v>
      </c>
      <c r="GE489">
        <v>95.935000000000002</v>
      </c>
      <c r="GF489">
        <v>105.455</v>
      </c>
      <c r="GH489">
        <v>99.204999999999998</v>
      </c>
      <c r="GI489">
        <v>99.204999999999998</v>
      </c>
      <c r="GJ489">
        <v>98.429000000000002</v>
      </c>
      <c r="GK489">
        <v>98.429000000000002</v>
      </c>
      <c r="GL489">
        <v>106.27800000000001</v>
      </c>
      <c r="GM489">
        <v>100.785</v>
      </c>
      <c r="GN489">
        <v>100.785</v>
      </c>
      <c r="GP489">
        <v>98.789000000000001</v>
      </c>
      <c r="GQ489">
        <v>99.254000000000005</v>
      </c>
      <c r="GR489">
        <v>99.254000000000005</v>
      </c>
      <c r="GS489">
        <v>104.003</v>
      </c>
      <c r="GT489">
        <v>104.003</v>
      </c>
      <c r="GU489">
        <v>101.34399999999999</v>
      </c>
      <c r="GW489">
        <v>103.77800000000001</v>
      </c>
      <c r="GX489">
        <v>103.77800000000001</v>
      </c>
      <c r="GY489">
        <v>101.36499999999999</v>
      </c>
      <c r="GZ489">
        <v>100.569</v>
      </c>
      <c r="HA489">
        <v>100.569</v>
      </c>
      <c r="HB489">
        <v>114.732</v>
      </c>
      <c r="HC489">
        <v>107.568</v>
      </c>
      <c r="HE489">
        <v>98.555000000000007</v>
      </c>
      <c r="HH489">
        <v>100.28</v>
      </c>
      <c r="HI489">
        <v>100.28</v>
      </c>
      <c r="HJ489">
        <v>88.807000000000002</v>
      </c>
      <c r="HK489">
        <v>99.088999999999999</v>
      </c>
      <c r="HL489">
        <v>89.950999999999993</v>
      </c>
      <c r="HM489">
        <v>101.3</v>
      </c>
      <c r="HN489">
        <v>101.42400000000001</v>
      </c>
      <c r="HO489">
        <v>99.14</v>
      </c>
      <c r="HP489">
        <v>100.139</v>
      </c>
      <c r="HQ489">
        <v>109.10599999999999</v>
      </c>
      <c r="HR489">
        <v>99.885000000000005</v>
      </c>
      <c r="HS489">
        <v>112.67</v>
      </c>
      <c r="HT489">
        <v>90.606999999999999</v>
      </c>
      <c r="HU489">
        <v>100.929</v>
      </c>
      <c r="HV489">
        <v>100.929</v>
      </c>
      <c r="HW489">
        <v>103.24299999999999</v>
      </c>
      <c r="HX489">
        <v>103.24299999999999</v>
      </c>
      <c r="HY489">
        <v>101.82299999999999</v>
      </c>
      <c r="HZ489">
        <v>101.82299999999999</v>
      </c>
      <c r="IA489">
        <v>103.24299999999999</v>
      </c>
      <c r="IB489">
        <v>103.24299999999999</v>
      </c>
      <c r="IC489">
        <v>101.82299999999999</v>
      </c>
      <c r="ID489">
        <v>101.82299999999999</v>
      </c>
    </row>
    <row r="490" spans="1:238" x14ac:dyDescent="0.2">
      <c r="A490" s="3">
        <v>46064</v>
      </c>
      <c r="B490">
        <v>100.658</v>
      </c>
      <c r="C490">
        <v>100.988</v>
      </c>
      <c r="D490">
        <v>100.988</v>
      </c>
      <c r="E490">
        <v>119.923</v>
      </c>
      <c r="F490">
        <v>110.83</v>
      </c>
      <c r="I490">
        <v>111.889</v>
      </c>
      <c r="J490">
        <v>111.889</v>
      </c>
      <c r="M490">
        <v>99.284999999999997</v>
      </c>
      <c r="N490">
        <v>99.284999999999997</v>
      </c>
      <c r="O490">
        <v>94.423000000000002</v>
      </c>
      <c r="P490">
        <v>94.423000000000002</v>
      </c>
      <c r="V490">
        <v>101.18899999999999</v>
      </c>
      <c r="W490">
        <v>101.18899999999999</v>
      </c>
      <c r="X490">
        <v>97.468999999999994</v>
      </c>
      <c r="Y490">
        <v>97.468999999999994</v>
      </c>
      <c r="Z490">
        <v>101.89</v>
      </c>
      <c r="AA490">
        <v>98.602000000000004</v>
      </c>
      <c r="AB490">
        <v>98.602000000000004</v>
      </c>
      <c r="AD490">
        <v>99.081000000000003</v>
      </c>
      <c r="AG490">
        <v>98.492999999999995</v>
      </c>
      <c r="AH490">
        <v>99.355000000000004</v>
      </c>
      <c r="AK490">
        <v>100.777</v>
      </c>
      <c r="AL490">
        <v>100.166</v>
      </c>
      <c r="AM490">
        <v>99.447999999999993</v>
      </c>
      <c r="AR490">
        <v>100.327</v>
      </c>
      <c r="AS490">
        <v>100.167</v>
      </c>
      <c r="AT490">
        <v>99.064999999999998</v>
      </c>
      <c r="AU490">
        <v>98.477999999999994</v>
      </c>
      <c r="AV490">
        <v>98.477999999999994</v>
      </c>
      <c r="AW490">
        <v>95.677999999999997</v>
      </c>
      <c r="AX490">
        <v>95.677999999999997</v>
      </c>
      <c r="AY490">
        <v>119.086</v>
      </c>
      <c r="AZ490" s="5">
        <v>94.846000000000004</v>
      </c>
      <c r="BA490">
        <v>101.861</v>
      </c>
      <c r="BB490">
        <v>102.934</v>
      </c>
      <c r="BC490">
        <v>101.392</v>
      </c>
      <c r="BJ490">
        <v>106.15</v>
      </c>
      <c r="BM490">
        <v>108.965</v>
      </c>
      <c r="BN490">
        <v>100.982</v>
      </c>
      <c r="BS490">
        <v>100.23399999999999</v>
      </c>
      <c r="BT490">
        <v>101.785</v>
      </c>
      <c r="BV490">
        <v>103.521</v>
      </c>
      <c r="BZ490">
        <v>101.983</v>
      </c>
      <c r="CA490">
        <v>105.226</v>
      </c>
      <c r="CB490">
        <v>102.879</v>
      </c>
      <c r="CC490">
        <v>101.57899999999999</v>
      </c>
      <c r="CF490">
        <v>98.597999999999999</v>
      </c>
      <c r="CG490">
        <v>98.597999999999999</v>
      </c>
      <c r="CH490">
        <v>95.861999999999995</v>
      </c>
      <c r="CI490">
        <v>95.861999999999995</v>
      </c>
      <c r="CK490">
        <v>88.971000000000004</v>
      </c>
      <c r="CO490">
        <v>99.441000000000003</v>
      </c>
      <c r="CS490">
        <v>103.096</v>
      </c>
      <c r="CT490">
        <v>98.704999999999998</v>
      </c>
      <c r="CU490">
        <v>98.882999999999996</v>
      </c>
      <c r="CV490">
        <v>100.941</v>
      </c>
      <c r="CY490">
        <v>102.492</v>
      </c>
      <c r="CZ490">
        <v>98.885999999999996</v>
      </c>
      <c r="DE490">
        <v>102.071</v>
      </c>
      <c r="DG490">
        <v>100.809</v>
      </c>
      <c r="DK490">
        <v>95.126999999999995</v>
      </c>
      <c r="DL490">
        <v>98.251999999999995</v>
      </c>
      <c r="DM490">
        <v>89.742999999999995</v>
      </c>
      <c r="DN490">
        <v>89.742999999999995</v>
      </c>
      <c r="DO490">
        <v>99.991</v>
      </c>
      <c r="DP490">
        <v>107.399</v>
      </c>
      <c r="DQ490">
        <v>104.172</v>
      </c>
      <c r="DR490">
        <v>100.545</v>
      </c>
      <c r="DS490">
        <v>99.206999999999994</v>
      </c>
      <c r="EB490">
        <v>100.958</v>
      </c>
      <c r="EC490">
        <v>100.958</v>
      </c>
      <c r="ED490">
        <v>98.338999999999999</v>
      </c>
      <c r="EE490">
        <v>98.338999999999999</v>
      </c>
      <c r="EF490">
        <v>102.422</v>
      </c>
      <c r="EG490">
        <v>102.422</v>
      </c>
      <c r="EI490">
        <v>99.921999999999997</v>
      </c>
      <c r="EJ490">
        <v>99.921999999999997</v>
      </c>
      <c r="EK490">
        <v>91.11</v>
      </c>
      <c r="EL490">
        <v>92.587000000000003</v>
      </c>
      <c r="EM490">
        <v>92.587000000000003</v>
      </c>
      <c r="EN490">
        <v>102.776</v>
      </c>
      <c r="EO490">
        <v>100.899</v>
      </c>
      <c r="EQ490">
        <v>88.153999999999996</v>
      </c>
      <c r="ER490">
        <v>88.153999999999996</v>
      </c>
      <c r="EX490">
        <v>95.617000000000004</v>
      </c>
      <c r="FA490">
        <v>98.412999999999997</v>
      </c>
      <c r="FB490">
        <v>98.412999999999997</v>
      </c>
      <c r="FC490">
        <v>88.102999999999994</v>
      </c>
      <c r="FD490">
        <v>88.102999999999994</v>
      </c>
      <c r="FE490">
        <v>98.251999999999995</v>
      </c>
      <c r="FF490">
        <v>98.251999999999995</v>
      </c>
      <c r="FG490">
        <v>100.91200000000001</v>
      </c>
      <c r="FH490">
        <v>100.91200000000001</v>
      </c>
      <c r="FM490">
        <v>100.675</v>
      </c>
      <c r="FN490">
        <v>113.292</v>
      </c>
      <c r="FO490">
        <v>100.176</v>
      </c>
      <c r="FP490">
        <v>100.176</v>
      </c>
      <c r="FQ490">
        <v>97.995999999999995</v>
      </c>
      <c r="FR490">
        <v>111.10599999999999</v>
      </c>
      <c r="FT490">
        <v>94.111999999999995</v>
      </c>
      <c r="FU490">
        <v>94.111999999999995</v>
      </c>
      <c r="FX490">
        <v>99.683000000000007</v>
      </c>
      <c r="FZ490">
        <v>88.241</v>
      </c>
      <c r="GA490">
        <v>88.241</v>
      </c>
      <c r="GB490">
        <v>98.665000000000006</v>
      </c>
      <c r="GC490">
        <v>98.665000000000006</v>
      </c>
      <c r="GD490">
        <v>99.171999999999997</v>
      </c>
      <c r="GE490">
        <v>96.248000000000005</v>
      </c>
      <c r="GF490">
        <v>105.515</v>
      </c>
      <c r="GH490">
        <v>99.272999999999996</v>
      </c>
      <c r="GI490">
        <v>99.272999999999996</v>
      </c>
      <c r="GJ490">
        <v>98.427000000000007</v>
      </c>
      <c r="GK490">
        <v>98.427000000000007</v>
      </c>
      <c r="GL490">
        <v>106.369</v>
      </c>
      <c r="GM490">
        <v>100.842</v>
      </c>
      <c r="GN490">
        <v>100.842</v>
      </c>
      <c r="GP490">
        <v>98.83</v>
      </c>
      <c r="GQ490">
        <v>99.298000000000002</v>
      </c>
      <c r="GR490">
        <v>99.298000000000002</v>
      </c>
      <c r="GS490">
        <v>104.08199999999999</v>
      </c>
      <c r="GT490">
        <v>104.08199999999999</v>
      </c>
      <c r="GU490">
        <v>101.282</v>
      </c>
      <c r="GW490">
        <v>103.899</v>
      </c>
      <c r="GX490">
        <v>103.899</v>
      </c>
      <c r="GY490">
        <v>101.349</v>
      </c>
      <c r="GZ490">
        <v>100.54300000000001</v>
      </c>
      <c r="HA490">
        <v>100.54300000000001</v>
      </c>
      <c r="HB490">
        <v>115.14700000000001</v>
      </c>
      <c r="HC490">
        <v>107.70399999999999</v>
      </c>
      <c r="HE490">
        <v>98.546000000000006</v>
      </c>
      <c r="HH490">
        <v>100.28100000000001</v>
      </c>
      <c r="HI490">
        <v>100.28100000000001</v>
      </c>
      <c r="HJ490">
        <v>89.081999999999994</v>
      </c>
      <c r="HK490">
        <v>99.057000000000002</v>
      </c>
      <c r="HL490">
        <v>90.281999999999996</v>
      </c>
      <c r="HM490">
        <v>101.30500000000001</v>
      </c>
      <c r="HN490">
        <v>101.79900000000001</v>
      </c>
      <c r="HO490">
        <v>99.12</v>
      </c>
      <c r="HP490">
        <v>100.142</v>
      </c>
      <c r="HQ490">
        <v>109.47199999999999</v>
      </c>
      <c r="HR490">
        <v>99.873000000000005</v>
      </c>
      <c r="HS490">
        <v>112.95</v>
      </c>
      <c r="HT490">
        <v>90.900999999999996</v>
      </c>
      <c r="HU490">
        <v>101.045</v>
      </c>
      <c r="HV490">
        <v>101.045</v>
      </c>
      <c r="HW490">
        <v>103.411</v>
      </c>
      <c r="HX490">
        <v>103.411</v>
      </c>
      <c r="HY490">
        <v>101.889</v>
      </c>
      <c r="HZ490">
        <v>101.889</v>
      </c>
      <c r="IA490">
        <v>103.411</v>
      </c>
      <c r="IB490">
        <v>103.411</v>
      </c>
      <c r="IC490">
        <v>101.889</v>
      </c>
      <c r="ID490">
        <v>101.889</v>
      </c>
    </row>
    <row r="491" spans="1:238" x14ac:dyDescent="0.2">
      <c r="A491" s="3">
        <v>46065</v>
      </c>
      <c r="B491">
        <v>100.678</v>
      </c>
      <c r="C491">
        <v>101.03100000000001</v>
      </c>
      <c r="D491">
        <v>101.03100000000001</v>
      </c>
      <c r="E491">
        <v>119.83499999999999</v>
      </c>
      <c r="F491">
        <v>111.139</v>
      </c>
      <c r="I491">
        <v>112.16500000000001</v>
      </c>
      <c r="J491">
        <v>112.16500000000001</v>
      </c>
      <c r="M491">
        <v>99.399000000000001</v>
      </c>
      <c r="N491">
        <v>99.399000000000001</v>
      </c>
      <c r="O491">
        <v>94.647000000000006</v>
      </c>
      <c r="P491">
        <v>94.647000000000006</v>
      </c>
      <c r="V491">
        <v>101.179</v>
      </c>
      <c r="W491">
        <v>101.179</v>
      </c>
      <c r="X491">
        <v>97.564999999999998</v>
      </c>
      <c r="Y491">
        <v>97.564999999999998</v>
      </c>
      <c r="Z491">
        <v>101.87</v>
      </c>
      <c r="AA491">
        <v>98.649000000000001</v>
      </c>
      <c r="AB491">
        <v>98.649000000000001</v>
      </c>
      <c r="AD491">
        <v>99.125</v>
      </c>
      <c r="AG491">
        <v>98.543000000000006</v>
      </c>
      <c r="AH491">
        <v>99.381</v>
      </c>
      <c r="AK491">
        <v>100.777</v>
      </c>
      <c r="AL491">
        <v>100.163</v>
      </c>
      <c r="AM491">
        <v>99.475999999999999</v>
      </c>
      <c r="AR491">
        <v>100.378</v>
      </c>
      <c r="AS491">
        <v>100.29900000000001</v>
      </c>
      <c r="AT491">
        <v>99.191000000000003</v>
      </c>
      <c r="AU491">
        <v>98.58</v>
      </c>
      <c r="AV491">
        <v>98.58</v>
      </c>
      <c r="AW491">
        <v>95.816000000000003</v>
      </c>
      <c r="AX491">
        <v>95.816000000000003</v>
      </c>
      <c r="AY491">
        <v>119.42400000000001</v>
      </c>
      <c r="AZ491" s="5">
        <v>94.97</v>
      </c>
      <c r="BA491">
        <v>101.803</v>
      </c>
      <c r="BB491">
        <v>102.887</v>
      </c>
      <c r="BC491">
        <v>101.405</v>
      </c>
      <c r="BJ491">
        <v>106.16500000000001</v>
      </c>
      <c r="BM491">
        <v>109.024</v>
      </c>
      <c r="BN491">
        <v>100.959</v>
      </c>
      <c r="BS491">
        <v>100.203</v>
      </c>
      <c r="BT491">
        <v>101.82</v>
      </c>
      <c r="BV491">
        <v>103.599</v>
      </c>
      <c r="BZ491">
        <v>101.837</v>
      </c>
      <c r="CA491">
        <v>105.254</v>
      </c>
      <c r="CB491">
        <v>103.036</v>
      </c>
      <c r="CC491">
        <v>101.583</v>
      </c>
      <c r="CF491">
        <v>98.67</v>
      </c>
      <c r="CG491">
        <v>98.67</v>
      </c>
      <c r="CH491">
        <v>96.022999999999996</v>
      </c>
      <c r="CI491">
        <v>96.022999999999996</v>
      </c>
      <c r="CK491">
        <v>89.015000000000001</v>
      </c>
      <c r="CO491">
        <v>99.494</v>
      </c>
      <c r="CS491">
        <v>103.08199999999999</v>
      </c>
      <c r="CT491">
        <v>98.763000000000005</v>
      </c>
      <c r="CU491">
        <v>98.998999999999995</v>
      </c>
      <c r="CV491">
        <v>101.154</v>
      </c>
      <c r="CY491">
        <v>102.581</v>
      </c>
      <c r="CZ491">
        <v>99.03</v>
      </c>
      <c r="DE491">
        <v>102.05500000000001</v>
      </c>
      <c r="DG491">
        <v>100.831</v>
      </c>
      <c r="DK491">
        <v>95.146000000000001</v>
      </c>
      <c r="DL491">
        <v>98.259</v>
      </c>
      <c r="DM491">
        <v>90.016999999999996</v>
      </c>
      <c r="DN491">
        <v>90.016999999999996</v>
      </c>
      <c r="DO491">
        <v>99.99</v>
      </c>
      <c r="DP491">
        <v>107.505</v>
      </c>
      <c r="DQ491">
        <v>104.10299999999999</v>
      </c>
      <c r="DR491">
        <v>100.68300000000001</v>
      </c>
      <c r="DS491">
        <v>99.274000000000001</v>
      </c>
      <c r="EB491">
        <v>100.94499999999999</v>
      </c>
      <c r="EC491">
        <v>100.94499999999999</v>
      </c>
      <c r="ED491">
        <v>98.369</v>
      </c>
      <c r="EE491">
        <v>98.369</v>
      </c>
      <c r="EF491">
        <v>102.524</v>
      </c>
      <c r="EG491">
        <v>102.524</v>
      </c>
      <c r="EI491">
        <v>99.929000000000002</v>
      </c>
      <c r="EJ491">
        <v>99.929000000000002</v>
      </c>
      <c r="EK491">
        <v>91.314999999999998</v>
      </c>
      <c r="EL491">
        <v>92.84</v>
      </c>
      <c r="EM491">
        <v>92.84</v>
      </c>
      <c r="EN491">
        <v>102.88500000000001</v>
      </c>
      <c r="EO491">
        <v>100.88500000000001</v>
      </c>
      <c r="EQ491">
        <v>88.418999999999997</v>
      </c>
      <c r="ER491">
        <v>88.418999999999997</v>
      </c>
      <c r="EX491">
        <v>95.789000000000001</v>
      </c>
      <c r="FA491">
        <v>98.453999999999994</v>
      </c>
      <c r="FB491">
        <v>98.453999999999994</v>
      </c>
      <c r="FC491">
        <v>88.403999999999996</v>
      </c>
      <c r="FD491">
        <v>88.403999999999996</v>
      </c>
      <c r="FE491">
        <v>98.274000000000001</v>
      </c>
      <c r="FF491">
        <v>98.274000000000001</v>
      </c>
      <c r="FG491">
        <v>100.98699999999999</v>
      </c>
      <c r="FH491">
        <v>100.98699999999999</v>
      </c>
      <c r="FM491">
        <v>100.777</v>
      </c>
      <c r="FN491">
        <v>113.455</v>
      </c>
      <c r="FO491">
        <v>100.239</v>
      </c>
      <c r="FP491">
        <v>100.239</v>
      </c>
      <c r="FQ491">
        <v>98.23</v>
      </c>
      <c r="FR491">
        <v>111.33199999999999</v>
      </c>
      <c r="FT491">
        <v>94.262</v>
      </c>
      <c r="FU491">
        <v>94.262</v>
      </c>
      <c r="FX491">
        <v>99.703000000000003</v>
      </c>
      <c r="FZ491">
        <v>88.51</v>
      </c>
      <c r="GA491">
        <v>88.51</v>
      </c>
      <c r="GB491">
        <v>98.731999999999999</v>
      </c>
      <c r="GC491">
        <v>98.731999999999999</v>
      </c>
      <c r="GD491">
        <v>99.218999999999994</v>
      </c>
      <c r="GE491">
        <v>96.376000000000005</v>
      </c>
      <c r="GF491">
        <v>105.46599999999999</v>
      </c>
      <c r="GH491">
        <v>99.361999999999995</v>
      </c>
      <c r="GI491">
        <v>99.361999999999995</v>
      </c>
      <c r="GJ491">
        <v>98.483000000000004</v>
      </c>
      <c r="GK491">
        <v>98.483000000000004</v>
      </c>
      <c r="GL491">
        <v>106.505</v>
      </c>
      <c r="GM491">
        <v>100.896</v>
      </c>
      <c r="GN491">
        <v>100.896</v>
      </c>
      <c r="GP491">
        <v>98.870999999999995</v>
      </c>
      <c r="GQ491">
        <v>99.340999999999994</v>
      </c>
      <c r="GR491">
        <v>99.340999999999994</v>
      </c>
      <c r="GS491">
        <v>104.221</v>
      </c>
      <c r="GT491">
        <v>104.221</v>
      </c>
      <c r="GU491">
        <v>101.36</v>
      </c>
      <c r="GW491">
        <v>103.985</v>
      </c>
      <c r="GX491">
        <v>103.985</v>
      </c>
      <c r="GY491">
        <v>101.28100000000001</v>
      </c>
      <c r="GZ491">
        <v>100.524</v>
      </c>
      <c r="HA491">
        <v>100.524</v>
      </c>
      <c r="HB491">
        <v>115.327</v>
      </c>
      <c r="HC491">
        <v>107.733</v>
      </c>
      <c r="HE491">
        <v>98.584999999999994</v>
      </c>
      <c r="HH491">
        <v>100.276</v>
      </c>
      <c r="HI491">
        <v>100.276</v>
      </c>
      <c r="HJ491">
        <v>89.296000000000006</v>
      </c>
      <c r="HK491">
        <v>99.111999999999995</v>
      </c>
      <c r="HL491">
        <v>90.587999999999994</v>
      </c>
      <c r="HM491">
        <v>101.268</v>
      </c>
      <c r="HN491">
        <v>102.042</v>
      </c>
      <c r="HO491">
        <v>99.13</v>
      </c>
      <c r="HP491">
        <v>100.134</v>
      </c>
      <c r="HQ491">
        <v>109.752</v>
      </c>
      <c r="HR491">
        <v>99.912999999999997</v>
      </c>
      <c r="HS491">
        <v>113.164</v>
      </c>
      <c r="HT491">
        <v>91.168999999999997</v>
      </c>
      <c r="HU491">
        <v>101.124</v>
      </c>
      <c r="HV491">
        <v>101.124</v>
      </c>
      <c r="HW491">
        <v>103.533</v>
      </c>
      <c r="HX491">
        <v>103.533</v>
      </c>
      <c r="HY491">
        <v>102.12</v>
      </c>
      <c r="HZ491">
        <v>102.12</v>
      </c>
      <c r="IA491">
        <v>103.533</v>
      </c>
      <c r="IB491">
        <v>103.533</v>
      </c>
      <c r="IC491">
        <v>102.12</v>
      </c>
      <c r="ID491">
        <v>102.12</v>
      </c>
    </row>
    <row r="492" spans="1:238" x14ac:dyDescent="0.2">
      <c r="A492" s="3">
        <v>46066</v>
      </c>
      <c r="B492">
        <v>100.72199999999999</v>
      </c>
      <c r="C492">
        <v>101.09099999999999</v>
      </c>
      <c r="D492">
        <v>101.09099999999999</v>
      </c>
      <c r="E492">
        <v>119.723</v>
      </c>
      <c r="F492">
        <v>111.218</v>
      </c>
      <c r="I492">
        <v>112.145</v>
      </c>
      <c r="J492">
        <v>112.145</v>
      </c>
      <c r="M492">
        <v>99.346000000000004</v>
      </c>
      <c r="N492">
        <v>99.346000000000004</v>
      </c>
      <c r="O492">
        <v>94.644000000000005</v>
      </c>
      <c r="P492">
        <v>94.644000000000005</v>
      </c>
      <c r="V492">
        <v>101.16200000000001</v>
      </c>
      <c r="W492">
        <v>101.16200000000001</v>
      </c>
      <c r="X492">
        <v>97.570999999999998</v>
      </c>
      <c r="Y492">
        <v>97.570999999999998</v>
      </c>
      <c r="Z492">
        <v>101.834</v>
      </c>
      <c r="AA492">
        <v>98.644000000000005</v>
      </c>
      <c r="AB492">
        <v>98.644000000000005</v>
      </c>
      <c r="AD492">
        <v>99.123000000000005</v>
      </c>
      <c r="AG492">
        <v>98.545000000000002</v>
      </c>
      <c r="AH492">
        <v>99.364000000000004</v>
      </c>
      <c r="AK492">
        <v>100.762</v>
      </c>
      <c r="AL492">
        <v>100.161</v>
      </c>
      <c r="AM492">
        <v>99.47</v>
      </c>
      <c r="AR492">
        <v>100.373</v>
      </c>
      <c r="AS492">
        <v>100.286</v>
      </c>
      <c r="AT492">
        <v>99.12</v>
      </c>
      <c r="AU492">
        <v>98.6</v>
      </c>
      <c r="AV492">
        <v>98.6</v>
      </c>
      <c r="AW492">
        <v>95.891999999999996</v>
      </c>
      <c r="AX492">
        <v>95.891999999999996</v>
      </c>
      <c r="AY492">
        <v>119.246</v>
      </c>
      <c r="AZ492" s="5">
        <v>94.986999999999995</v>
      </c>
      <c r="BA492">
        <v>101.79300000000001</v>
      </c>
      <c r="BB492">
        <v>102.86499999999999</v>
      </c>
      <c r="BC492">
        <v>101.378</v>
      </c>
      <c r="BJ492">
        <v>106.14100000000001</v>
      </c>
      <c r="BM492">
        <v>109.032</v>
      </c>
      <c r="BN492">
        <v>100.949</v>
      </c>
      <c r="BS492">
        <v>100.193</v>
      </c>
      <c r="BT492">
        <v>101.81399999999999</v>
      </c>
      <c r="BV492">
        <v>103.607</v>
      </c>
      <c r="BZ492">
        <v>101.815</v>
      </c>
      <c r="CA492">
        <v>105.223</v>
      </c>
      <c r="CB492">
        <v>102.956</v>
      </c>
      <c r="CC492">
        <v>101.556</v>
      </c>
      <c r="CF492">
        <v>98.662000000000006</v>
      </c>
      <c r="CG492">
        <v>98.662000000000006</v>
      </c>
      <c r="CH492">
        <v>95.938999999999993</v>
      </c>
      <c r="CI492">
        <v>95.938999999999993</v>
      </c>
      <c r="CK492">
        <v>89.003</v>
      </c>
      <c r="CO492">
        <v>99.641000000000005</v>
      </c>
      <c r="CS492">
        <v>103.05</v>
      </c>
      <c r="CT492">
        <v>98.745999999999995</v>
      </c>
      <c r="CU492">
        <v>98.966999999999999</v>
      </c>
      <c r="CV492">
        <v>101.194</v>
      </c>
      <c r="CY492">
        <v>102.56</v>
      </c>
      <c r="CZ492">
        <v>98.927000000000007</v>
      </c>
      <c r="DE492">
        <v>102.01600000000001</v>
      </c>
      <c r="DG492">
        <v>100.828</v>
      </c>
      <c r="DK492">
        <v>95.144000000000005</v>
      </c>
      <c r="DL492">
        <v>98.260999999999996</v>
      </c>
      <c r="DM492">
        <v>89.971999999999994</v>
      </c>
      <c r="DN492">
        <v>89.971999999999994</v>
      </c>
      <c r="DO492">
        <v>99.989000000000004</v>
      </c>
      <c r="DP492">
        <v>107.49299999999999</v>
      </c>
      <c r="DQ492">
        <v>104.15300000000001</v>
      </c>
      <c r="DR492">
        <v>100.67400000000001</v>
      </c>
      <c r="DS492">
        <v>99.247</v>
      </c>
      <c r="EB492">
        <v>100.92100000000001</v>
      </c>
      <c r="EC492">
        <v>100.92100000000001</v>
      </c>
      <c r="ED492">
        <v>98.335999999999999</v>
      </c>
      <c r="EE492">
        <v>98.335999999999999</v>
      </c>
      <c r="EF492">
        <v>102.473</v>
      </c>
      <c r="EG492">
        <v>102.473</v>
      </c>
      <c r="EI492">
        <v>99.932000000000002</v>
      </c>
      <c r="EJ492">
        <v>99.932000000000002</v>
      </c>
      <c r="EK492">
        <v>91.346000000000004</v>
      </c>
      <c r="EL492">
        <v>92.796999999999997</v>
      </c>
      <c r="EM492">
        <v>92.796999999999997</v>
      </c>
      <c r="EN492">
        <v>102.849</v>
      </c>
      <c r="EO492">
        <v>100.9</v>
      </c>
      <c r="EQ492">
        <v>88.271000000000001</v>
      </c>
      <c r="ER492">
        <v>88.271000000000001</v>
      </c>
      <c r="EX492">
        <v>95.704999999999998</v>
      </c>
      <c r="FA492">
        <v>98.447000000000003</v>
      </c>
      <c r="FB492">
        <v>98.447000000000003</v>
      </c>
      <c r="FC492">
        <v>88.347999999999999</v>
      </c>
      <c r="FD492">
        <v>88.347999999999999</v>
      </c>
      <c r="FE492">
        <v>98.260999999999996</v>
      </c>
      <c r="FF492">
        <v>98.260999999999996</v>
      </c>
      <c r="FG492">
        <v>100.93300000000001</v>
      </c>
      <c r="FH492">
        <v>100.93300000000001</v>
      </c>
      <c r="FM492">
        <v>100.736</v>
      </c>
      <c r="FN492">
        <v>113.441</v>
      </c>
      <c r="FO492">
        <v>100.313</v>
      </c>
      <c r="FP492">
        <v>100.313</v>
      </c>
      <c r="FQ492">
        <v>98.197999999999993</v>
      </c>
      <c r="FR492">
        <v>111.417</v>
      </c>
      <c r="FT492">
        <v>94.212999999999994</v>
      </c>
      <c r="FU492">
        <v>94.212999999999994</v>
      </c>
      <c r="FX492">
        <v>99.71</v>
      </c>
      <c r="FZ492">
        <v>88.406000000000006</v>
      </c>
      <c r="GA492">
        <v>88.406000000000006</v>
      </c>
      <c r="GB492">
        <v>98.721000000000004</v>
      </c>
      <c r="GC492">
        <v>98.721000000000004</v>
      </c>
      <c r="GD492">
        <v>99.191000000000003</v>
      </c>
      <c r="GE492">
        <v>96.38</v>
      </c>
      <c r="GF492">
        <v>105.32</v>
      </c>
      <c r="GH492">
        <v>99.328999999999994</v>
      </c>
      <c r="GI492">
        <v>99.328999999999994</v>
      </c>
      <c r="GJ492">
        <v>98.486000000000004</v>
      </c>
      <c r="GK492">
        <v>98.486000000000004</v>
      </c>
      <c r="GL492">
        <v>106.43300000000001</v>
      </c>
      <c r="GM492">
        <v>100.902</v>
      </c>
      <c r="GN492">
        <v>100.902</v>
      </c>
      <c r="GP492">
        <v>98.861999999999995</v>
      </c>
      <c r="GQ492">
        <v>99.332999999999998</v>
      </c>
      <c r="GR492">
        <v>99.332999999999998</v>
      </c>
      <c r="GS492">
        <v>104.143</v>
      </c>
      <c r="GT492">
        <v>104.143</v>
      </c>
      <c r="GU492">
        <v>101.471</v>
      </c>
      <c r="GW492">
        <v>103.923</v>
      </c>
      <c r="GX492">
        <v>103.923</v>
      </c>
      <c r="GY492">
        <v>101.258</v>
      </c>
      <c r="GZ492">
        <v>100.532</v>
      </c>
      <c r="HA492">
        <v>100.532</v>
      </c>
      <c r="HB492">
        <v>115.376</v>
      </c>
      <c r="HC492">
        <v>107.732</v>
      </c>
      <c r="HE492">
        <v>98.558999999999997</v>
      </c>
      <c r="HH492">
        <v>100.273</v>
      </c>
      <c r="HI492">
        <v>100.273</v>
      </c>
      <c r="HJ492">
        <v>89.215999999999994</v>
      </c>
      <c r="HK492">
        <v>99.106999999999999</v>
      </c>
      <c r="HL492">
        <v>90.527000000000001</v>
      </c>
      <c r="HM492">
        <v>101.251</v>
      </c>
      <c r="HN492">
        <v>101.98</v>
      </c>
      <c r="HO492">
        <v>99.141999999999996</v>
      </c>
      <c r="HP492">
        <v>100.122</v>
      </c>
      <c r="HQ492">
        <v>109.684</v>
      </c>
      <c r="HR492">
        <v>99.906999999999996</v>
      </c>
      <c r="HS492">
        <v>113.02500000000001</v>
      </c>
      <c r="HT492">
        <v>91.111000000000004</v>
      </c>
      <c r="HU492">
        <v>101.062</v>
      </c>
      <c r="HV492">
        <v>101.062</v>
      </c>
      <c r="HW492">
        <v>103.489</v>
      </c>
      <c r="HX492">
        <v>103.489</v>
      </c>
      <c r="HY492">
        <v>101.943</v>
      </c>
      <c r="HZ492">
        <v>101.943</v>
      </c>
      <c r="IA492">
        <v>103.489</v>
      </c>
      <c r="IB492">
        <v>103.489</v>
      </c>
      <c r="IC492">
        <v>101.943</v>
      </c>
      <c r="ID492">
        <v>101.943</v>
      </c>
    </row>
    <row r="493" spans="1:238" x14ac:dyDescent="0.2">
      <c r="A493" s="3">
        <v>46070</v>
      </c>
      <c r="B493">
        <v>100.735</v>
      </c>
      <c r="C493">
        <v>101.047</v>
      </c>
      <c r="D493">
        <v>101.047</v>
      </c>
      <c r="E493">
        <v>119.78100000000001</v>
      </c>
      <c r="F493">
        <v>111.184</v>
      </c>
      <c r="I493">
        <v>112.04</v>
      </c>
      <c r="J493">
        <v>112.04</v>
      </c>
      <c r="M493">
        <v>99.298000000000002</v>
      </c>
      <c r="N493">
        <v>99.298000000000002</v>
      </c>
      <c r="O493">
        <v>94.49</v>
      </c>
      <c r="P493">
        <v>94.49</v>
      </c>
      <c r="V493">
        <v>101.187</v>
      </c>
      <c r="W493">
        <v>101.187</v>
      </c>
      <c r="X493">
        <v>97.507999999999996</v>
      </c>
      <c r="Y493">
        <v>97.507999999999996</v>
      </c>
      <c r="Z493">
        <v>101.828</v>
      </c>
      <c r="AA493">
        <v>98.634</v>
      </c>
      <c r="AB493">
        <v>98.634</v>
      </c>
      <c r="AD493">
        <v>99.141999999999996</v>
      </c>
      <c r="AG493">
        <v>98.546999999999997</v>
      </c>
      <c r="AH493">
        <v>99.385000000000005</v>
      </c>
      <c r="AK493">
        <v>100.751</v>
      </c>
      <c r="AL493">
        <v>100.15</v>
      </c>
      <c r="AM493">
        <v>99.445999999999998</v>
      </c>
      <c r="AR493">
        <v>100.358</v>
      </c>
      <c r="AS493">
        <v>100.251</v>
      </c>
      <c r="AT493">
        <v>99.048000000000002</v>
      </c>
      <c r="AU493">
        <v>98.594999999999999</v>
      </c>
      <c r="AV493">
        <v>98.594999999999999</v>
      </c>
      <c r="AW493">
        <v>95.84</v>
      </c>
      <c r="AX493">
        <v>95.84</v>
      </c>
      <c r="AY493">
        <v>119.02</v>
      </c>
      <c r="AZ493" s="5">
        <v>94.87</v>
      </c>
      <c r="BA493">
        <v>101.836</v>
      </c>
      <c r="BB493">
        <v>102.914</v>
      </c>
      <c r="BC493">
        <v>101.36</v>
      </c>
      <c r="BJ493">
        <v>106.123</v>
      </c>
      <c r="BM493">
        <v>108.943</v>
      </c>
      <c r="BN493">
        <v>100.962</v>
      </c>
      <c r="BS493">
        <v>100.197</v>
      </c>
      <c r="BT493">
        <v>101.821</v>
      </c>
      <c r="BV493">
        <v>103.60899999999999</v>
      </c>
      <c r="BZ493">
        <v>101.833</v>
      </c>
      <c r="CA493">
        <v>105.196</v>
      </c>
      <c r="CB493">
        <v>102.842</v>
      </c>
      <c r="CC493">
        <v>101.544</v>
      </c>
      <c r="CF493">
        <v>98.661000000000001</v>
      </c>
      <c r="CG493">
        <v>98.661000000000001</v>
      </c>
      <c r="CH493">
        <v>95.94</v>
      </c>
      <c r="CI493">
        <v>95.94</v>
      </c>
      <c r="CK493">
        <v>89.272999999999996</v>
      </c>
      <c r="CO493">
        <v>99.55</v>
      </c>
      <c r="CS493">
        <v>103.027</v>
      </c>
      <c r="CT493">
        <v>98.74</v>
      </c>
      <c r="CU493">
        <v>98.908000000000001</v>
      </c>
      <c r="CV493">
        <v>100.974</v>
      </c>
      <c r="CY493">
        <v>102.517</v>
      </c>
      <c r="CZ493">
        <v>98.858999999999995</v>
      </c>
      <c r="DE493">
        <v>102.08</v>
      </c>
      <c r="DG493">
        <v>100.819</v>
      </c>
      <c r="DK493">
        <v>95.222999999999999</v>
      </c>
      <c r="DL493">
        <v>98.400999999999996</v>
      </c>
      <c r="DM493">
        <v>89.841999999999999</v>
      </c>
      <c r="DN493">
        <v>89.841999999999999</v>
      </c>
      <c r="DO493">
        <v>99.97</v>
      </c>
      <c r="DP493">
        <v>107.37</v>
      </c>
      <c r="DQ493">
        <v>104.087</v>
      </c>
      <c r="DR493">
        <v>100.64700000000001</v>
      </c>
      <c r="DS493">
        <v>99.238</v>
      </c>
      <c r="EB493">
        <v>100.90900000000001</v>
      </c>
      <c r="EC493">
        <v>100.90900000000001</v>
      </c>
      <c r="ED493">
        <v>98.341999999999999</v>
      </c>
      <c r="EE493">
        <v>98.341999999999999</v>
      </c>
      <c r="EF493">
        <v>102.423</v>
      </c>
      <c r="EG493">
        <v>102.423</v>
      </c>
      <c r="EI493">
        <v>99.933000000000007</v>
      </c>
      <c r="EJ493">
        <v>99.933000000000007</v>
      </c>
      <c r="EK493">
        <v>91.24</v>
      </c>
      <c r="EL493">
        <v>92.685000000000002</v>
      </c>
      <c r="EM493">
        <v>92.685000000000002</v>
      </c>
      <c r="EN493">
        <v>102.764</v>
      </c>
      <c r="EO493">
        <v>100.89100000000001</v>
      </c>
      <c r="EQ493">
        <v>88.316000000000003</v>
      </c>
      <c r="ER493">
        <v>88.316000000000003</v>
      </c>
      <c r="EX493">
        <v>95.626000000000005</v>
      </c>
      <c r="FA493">
        <v>98.451999999999998</v>
      </c>
      <c r="FB493">
        <v>98.451999999999998</v>
      </c>
      <c r="FC493">
        <v>88.278000000000006</v>
      </c>
      <c r="FD493">
        <v>88.278000000000006</v>
      </c>
      <c r="FE493">
        <v>98.277000000000001</v>
      </c>
      <c r="FF493">
        <v>98.277000000000001</v>
      </c>
      <c r="FG493">
        <v>100.91</v>
      </c>
      <c r="FH493">
        <v>100.91</v>
      </c>
      <c r="FM493">
        <v>100.703</v>
      </c>
      <c r="FN493">
        <v>113.41200000000001</v>
      </c>
      <c r="FO493">
        <v>100.28400000000001</v>
      </c>
      <c r="FP493">
        <v>100.28400000000001</v>
      </c>
      <c r="FQ493">
        <v>98.033000000000001</v>
      </c>
      <c r="FR493">
        <v>111.51900000000001</v>
      </c>
      <c r="FT493">
        <v>94.186999999999998</v>
      </c>
      <c r="FU493">
        <v>94.186999999999998</v>
      </c>
      <c r="FX493">
        <v>99.671999999999997</v>
      </c>
      <c r="FZ493">
        <v>88.418999999999997</v>
      </c>
      <c r="GA493">
        <v>88.418999999999997</v>
      </c>
      <c r="GB493">
        <v>98.73</v>
      </c>
      <c r="GC493">
        <v>98.73</v>
      </c>
      <c r="GD493">
        <v>99.185000000000002</v>
      </c>
      <c r="GE493">
        <v>96.335999999999999</v>
      </c>
      <c r="GF493">
        <v>105.30800000000001</v>
      </c>
      <c r="GH493">
        <v>99.283000000000001</v>
      </c>
      <c r="GI493">
        <v>99.283000000000001</v>
      </c>
      <c r="GJ493">
        <v>98.501000000000005</v>
      </c>
      <c r="GK493">
        <v>98.501000000000005</v>
      </c>
      <c r="GL493">
        <v>106.40900000000001</v>
      </c>
      <c r="GM493">
        <v>100.886</v>
      </c>
      <c r="GN493">
        <v>100.886</v>
      </c>
      <c r="GP493">
        <v>98.855000000000004</v>
      </c>
      <c r="GQ493">
        <v>99.308000000000007</v>
      </c>
      <c r="GR493">
        <v>99.308000000000007</v>
      </c>
      <c r="GS493">
        <v>104.07899999999999</v>
      </c>
      <c r="GT493">
        <v>104.07899999999999</v>
      </c>
      <c r="GU493">
        <v>101.417</v>
      </c>
      <c r="GW493">
        <v>103.896</v>
      </c>
      <c r="GX493">
        <v>103.896</v>
      </c>
      <c r="GY493">
        <v>101.255</v>
      </c>
      <c r="GZ493">
        <v>100.542</v>
      </c>
      <c r="HA493">
        <v>100.542</v>
      </c>
      <c r="HB493">
        <v>115.21899999999999</v>
      </c>
      <c r="HC493">
        <v>107.71299999999999</v>
      </c>
      <c r="HE493">
        <v>98.578999999999994</v>
      </c>
      <c r="HH493">
        <v>100.26900000000001</v>
      </c>
      <c r="HI493">
        <v>100.26900000000001</v>
      </c>
      <c r="HJ493">
        <v>89.12</v>
      </c>
      <c r="HK493">
        <v>99.12</v>
      </c>
      <c r="HL493">
        <v>90.411000000000001</v>
      </c>
      <c r="HM493">
        <v>101.23699999999999</v>
      </c>
      <c r="HN493">
        <v>101.818</v>
      </c>
      <c r="HO493">
        <v>99.159000000000006</v>
      </c>
      <c r="HP493">
        <v>100.127</v>
      </c>
      <c r="HQ493">
        <v>109.645</v>
      </c>
      <c r="HR493">
        <v>99.884</v>
      </c>
      <c r="HS493">
        <v>112.94199999999999</v>
      </c>
      <c r="HT493">
        <v>90.997</v>
      </c>
      <c r="HU493">
        <v>101.02200000000001</v>
      </c>
      <c r="HV493">
        <v>101.02200000000001</v>
      </c>
      <c r="HW493">
        <v>103.401</v>
      </c>
      <c r="HX493">
        <v>103.401</v>
      </c>
      <c r="HY493">
        <v>101.89700000000001</v>
      </c>
      <c r="HZ493">
        <v>101.89700000000001</v>
      </c>
      <c r="IA493">
        <v>103.401</v>
      </c>
      <c r="IB493">
        <v>103.401</v>
      </c>
      <c r="IC493">
        <v>101.89700000000001</v>
      </c>
      <c r="ID493">
        <v>101.89700000000001</v>
      </c>
    </row>
    <row r="494" spans="1:238" x14ac:dyDescent="0.2">
      <c r="A494" s="3">
        <v>46071</v>
      </c>
      <c r="B494">
        <v>100.72799999999999</v>
      </c>
      <c r="C494">
        <v>101.059</v>
      </c>
      <c r="D494">
        <v>101.059</v>
      </c>
      <c r="E494">
        <v>119.91800000000001</v>
      </c>
      <c r="F494">
        <v>111.319</v>
      </c>
      <c r="I494">
        <v>112.062</v>
      </c>
      <c r="J494">
        <v>112.062</v>
      </c>
      <c r="M494">
        <v>99.304000000000002</v>
      </c>
      <c r="N494">
        <v>99.304000000000002</v>
      </c>
      <c r="O494">
        <v>94.516999999999996</v>
      </c>
      <c r="P494">
        <v>94.516999999999996</v>
      </c>
      <c r="V494">
        <v>101.184</v>
      </c>
      <c r="W494">
        <v>101.184</v>
      </c>
      <c r="X494">
        <v>97.497</v>
      </c>
      <c r="Y494">
        <v>97.497</v>
      </c>
      <c r="Z494">
        <v>101.85299999999999</v>
      </c>
      <c r="AA494">
        <v>98.637</v>
      </c>
      <c r="AB494">
        <v>98.637</v>
      </c>
      <c r="AD494">
        <v>99.131</v>
      </c>
      <c r="AG494">
        <v>98.555000000000007</v>
      </c>
      <c r="AH494">
        <v>99.385000000000005</v>
      </c>
      <c r="AK494">
        <v>100.746</v>
      </c>
      <c r="AL494">
        <v>100.146</v>
      </c>
      <c r="AM494">
        <v>99.447999999999993</v>
      </c>
      <c r="AR494">
        <v>100.349</v>
      </c>
      <c r="AS494">
        <v>100.179</v>
      </c>
      <c r="AT494">
        <v>99.049000000000007</v>
      </c>
      <c r="AU494">
        <v>98.606999999999999</v>
      </c>
      <c r="AV494">
        <v>98.606999999999999</v>
      </c>
      <c r="AW494">
        <v>95.869</v>
      </c>
      <c r="AX494">
        <v>95.869</v>
      </c>
      <c r="AY494">
        <v>119.127</v>
      </c>
      <c r="AZ494" s="5">
        <v>94.853999999999999</v>
      </c>
      <c r="BA494">
        <v>101.83499999999999</v>
      </c>
      <c r="BB494">
        <v>102.887</v>
      </c>
      <c r="BC494">
        <v>101.364</v>
      </c>
      <c r="BJ494">
        <v>106.14</v>
      </c>
      <c r="BM494">
        <v>108.973</v>
      </c>
      <c r="BN494">
        <v>100.97799999999999</v>
      </c>
      <c r="BS494">
        <v>100.197</v>
      </c>
      <c r="BT494">
        <v>101.815</v>
      </c>
      <c r="BV494">
        <v>103.574</v>
      </c>
      <c r="BZ494">
        <v>101.81399999999999</v>
      </c>
      <c r="CA494">
        <v>105.211</v>
      </c>
      <c r="CB494">
        <v>102.712</v>
      </c>
      <c r="CC494">
        <v>101.55</v>
      </c>
      <c r="CF494">
        <v>98.665000000000006</v>
      </c>
      <c r="CG494">
        <v>98.665000000000006</v>
      </c>
      <c r="CH494">
        <v>95.956999999999994</v>
      </c>
      <c r="CI494">
        <v>95.956999999999994</v>
      </c>
      <c r="CK494">
        <v>89.215999999999994</v>
      </c>
      <c r="CO494">
        <v>99.510999999999996</v>
      </c>
      <c r="CS494">
        <v>103.04300000000001</v>
      </c>
      <c r="CT494">
        <v>98.763999999999996</v>
      </c>
      <c r="CU494">
        <v>98.923000000000002</v>
      </c>
      <c r="CV494">
        <v>101.04300000000001</v>
      </c>
      <c r="CY494">
        <v>102.50700000000001</v>
      </c>
      <c r="CZ494">
        <v>98.903000000000006</v>
      </c>
      <c r="DE494">
        <v>102.143</v>
      </c>
      <c r="DG494">
        <v>100.79600000000001</v>
      </c>
      <c r="DK494">
        <v>95.206999999999994</v>
      </c>
      <c r="DL494">
        <v>98.370999999999995</v>
      </c>
      <c r="DM494">
        <v>89.894999999999996</v>
      </c>
      <c r="DN494">
        <v>89.894999999999996</v>
      </c>
      <c r="DO494">
        <v>99.972999999999999</v>
      </c>
      <c r="DP494">
        <v>107.375</v>
      </c>
      <c r="DQ494">
        <v>104.08799999999999</v>
      </c>
      <c r="DR494">
        <v>100.569</v>
      </c>
      <c r="DS494">
        <v>99.266999999999996</v>
      </c>
      <c r="EB494">
        <v>100.929</v>
      </c>
      <c r="EC494">
        <v>100.929</v>
      </c>
      <c r="ED494">
        <v>98.370999999999995</v>
      </c>
      <c r="EE494">
        <v>98.370999999999995</v>
      </c>
      <c r="EF494">
        <v>102.441</v>
      </c>
      <c r="EG494">
        <v>102.441</v>
      </c>
      <c r="EI494">
        <v>99.933999999999997</v>
      </c>
      <c r="EJ494">
        <v>99.933999999999997</v>
      </c>
      <c r="EK494">
        <v>91.304000000000002</v>
      </c>
      <c r="EL494">
        <v>92.724999999999994</v>
      </c>
      <c r="EM494">
        <v>92.724999999999994</v>
      </c>
      <c r="EN494">
        <v>102.738</v>
      </c>
      <c r="EO494">
        <v>100.881</v>
      </c>
      <c r="EQ494">
        <v>88.448999999999998</v>
      </c>
      <c r="ER494">
        <v>88.448999999999998</v>
      </c>
      <c r="EX494">
        <v>95.697999999999993</v>
      </c>
      <c r="FA494">
        <v>98.421999999999997</v>
      </c>
      <c r="FB494">
        <v>98.421999999999997</v>
      </c>
      <c r="FC494">
        <v>88.334000000000003</v>
      </c>
      <c r="FD494">
        <v>88.334000000000003</v>
      </c>
      <c r="FE494">
        <v>98.275000000000006</v>
      </c>
      <c r="FF494">
        <v>98.275000000000006</v>
      </c>
      <c r="FG494">
        <v>100.91200000000001</v>
      </c>
      <c r="FH494">
        <v>100.91200000000001</v>
      </c>
      <c r="FM494">
        <v>100.696</v>
      </c>
      <c r="FN494">
        <v>113.527</v>
      </c>
      <c r="FO494">
        <v>100.30500000000001</v>
      </c>
      <c r="FP494">
        <v>100.30500000000001</v>
      </c>
      <c r="FQ494">
        <v>98.046999999999997</v>
      </c>
      <c r="FR494">
        <v>111.682</v>
      </c>
      <c r="FT494">
        <v>94.17</v>
      </c>
      <c r="FU494">
        <v>94.17</v>
      </c>
      <c r="FX494">
        <v>99.706999999999994</v>
      </c>
      <c r="FZ494">
        <v>88.444000000000003</v>
      </c>
      <c r="GA494">
        <v>88.444000000000003</v>
      </c>
      <c r="GB494">
        <v>98.730999999999995</v>
      </c>
      <c r="GC494">
        <v>98.730999999999995</v>
      </c>
      <c r="GD494">
        <v>99.180999999999997</v>
      </c>
      <c r="GE494">
        <v>96.379000000000005</v>
      </c>
      <c r="GF494">
        <v>105.40300000000001</v>
      </c>
      <c r="GH494">
        <v>99.287999999999997</v>
      </c>
      <c r="GI494">
        <v>99.287999999999997</v>
      </c>
      <c r="GJ494">
        <v>98.498000000000005</v>
      </c>
      <c r="GK494">
        <v>98.498000000000005</v>
      </c>
      <c r="GL494">
        <v>106.44499999999999</v>
      </c>
      <c r="GM494">
        <v>100.928</v>
      </c>
      <c r="GN494">
        <v>100.928</v>
      </c>
      <c r="GP494">
        <v>98.875</v>
      </c>
      <c r="GQ494">
        <v>99.308999999999997</v>
      </c>
      <c r="GR494">
        <v>99.308999999999997</v>
      </c>
      <c r="GS494">
        <v>104.08499999999999</v>
      </c>
      <c r="GT494">
        <v>104.08499999999999</v>
      </c>
      <c r="GU494">
        <v>101.39400000000001</v>
      </c>
      <c r="GW494">
        <v>103.85599999999999</v>
      </c>
      <c r="GX494">
        <v>103.85599999999999</v>
      </c>
      <c r="GY494">
        <v>101.267</v>
      </c>
      <c r="GZ494">
        <v>100.52200000000001</v>
      </c>
      <c r="HA494">
        <v>100.52200000000001</v>
      </c>
      <c r="HB494">
        <v>115.342</v>
      </c>
      <c r="HC494">
        <v>107.68600000000001</v>
      </c>
      <c r="HE494">
        <v>98.581000000000003</v>
      </c>
      <c r="HH494">
        <v>100.265</v>
      </c>
      <c r="HI494">
        <v>100.265</v>
      </c>
      <c r="HJ494">
        <v>89.176000000000002</v>
      </c>
      <c r="HK494">
        <v>99.126000000000005</v>
      </c>
      <c r="HL494">
        <v>90.44</v>
      </c>
      <c r="HM494">
        <v>101.23699999999999</v>
      </c>
      <c r="HN494">
        <v>101.92100000000001</v>
      </c>
      <c r="HO494">
        <v>99.161000000000001</v>
      </c>
      <c r="HP494">
        <v>100.123</v>
      </c>
      <c r="HQ494">
        <v>109.741</v>
      </c>
      <c r="HR494">
        <v>99.897000000000006</v>
      </c>
      <c r="HS494">
        <v>112.896</v>
      </c>
      <c r="HT494">
        <v>91.034000000000006</v>
      </c>
      <c r="HU494">
        <v>101.03400000000001</v>
      </c>
      <c r="HV494">
        <v>101.03400000000001</v>
      </c>
      <c r="HW494">
        <v>103.432</v>
      </c>
      <c r="HX494">
        <v>103.432</v>
      </c>
      <c r="HY494">
        <v>101.879</v>
      </c>
      <c r="HZ494">
        <v>101.879</v>
      </c>
      <c r="IA494">
        <v>103.432</v>
      </c>
      <c r="IB494">
        <v>103.432</v>
      </c>
      <c r="IC494">
        <v>101.879</v>
      </c>
      <c r="ID494">
        <v>101.879</v>
      </c>
    </row>
    <row r="495" spans="1:238" x14ac:dyDescent="0.2">
      <c r="A495" s="3">
        <v>46072</v>
      </c>
      <c r="B495">
        <v>100.727</v>
      </c>
      <c r="C495">
        <v>101.026</v>
      </c>
      <c r="D495">
        <v>101.026</v>
      </c>
      <c r="E495">
        <v>119.819</v>
      </c>
      <c r="F495">
        <v>111.364</v>
      </c>
      <c r="I495">
        <v>112.033</v>
      </c>
      <c r="J495">
        <v>112.033</v>
      </c>
      <c r="M495">
        <v>99.283000000000001</v>
      </c>
      <c r="N495">
        <v>99.283000000000001</v>
      </c>
      <c r="O495">
        <v>94.551000000000002</v>
      </c>
      <c r="P495">
        <v>94.551000000000002</v>
      </c>
      <c r="V495">
        <v>101.14100000000001</v>
      </c>
      <c r="W495">
        <v>101.14100000000001</v>
      </c>
      <c r="X495">
        <v>97.507000000000005</v>
      </c>
      <c r="Y495">
        <v>97.507000000000005</v>
      </c>
      <c r="Z495">
        <v>101.819</v>
      </c>
      <c r="AA495">
        <v>98.644000000000005</v>
      </c>
      <c r="AB495">
        <v>98.644000000000005</v>
      </c>
      <c r="AD495">
        <v>99.164000000000001</v>
      </c>
      <c r="AG495">
        <v>98.576999999999998</v>
      </c>
      <c r="AH495">
        <v>99.399000000000001</v>
      </c>
      <c r="AK495">
        <v>100.736</v>
      </c>
      <c r="AL495">
        <v>100.13200000000001</v>
      </c>
      <c r="AM495">
        <v>99.462999999999994</v>
      </c>
      <c r="AR495">
        <v>100.316</v>
      </c>
      <c r="AS495">
        <v>100.164</v>
      </c>
      <c r="AT495">
        <v>98.991</v>
      </c>
      <c r="AU495">
        <v>98.646000000000001</v>
      </c>
      <c r="AV495">
        <v>98.646000000000001</v>
      </c>
      <c r="AW495">
        <v>95.828000000000003</v>
      </c>
      <c r="AX495">
        <v>95.828000000000003</v>
      </c>
      <c r="AY495">
        <v>119.143</v>
      </c>
      <c r="AZ495" s="5">
        <v>94.852000000000004</v>
      </c>
      <c r="BA495">
        <v>101.82</v>
      </c>
      <c r="BB495">
        <v>102.855</v>
      </c>
      <c r="BC495">
        <v>101.34399999999999</v>
      </c>
      <c r="BJ495">
        <v>106.13800000000001</v>
      </c>
      <c r="BM495">
        <v>108.949</v>
      </c>
      <c r="BN495">
        <v>100.988</v>
      </c>
      <c r="BS495">
        <v>100.188</v>
      </c>
      <c r="BT495">
        <v>101.804</v>
      </c>
      <c r="BV495">
        <v>103.58</v>
      </c>
      <c r="BZ495">
        <v>101.776</v>
      </c>
      <c r="CA495">
        <v>105.16</v>
      </c>
      <c r="CB495">
        <v>102.84399999999999</v>
      </c>
      <c r="CC495">
        <v>101.52</v>
      </c>
      <c r="CF495">
        <v>98.677000000000007</v>
      </c>
      <c r="CG495">
        <v>98.677000000000007</v>
      </c>
      <c r="CH495">
        <v>95.945999999999998</v>
      </c>
      <c r="CI495">
        <v>95.945999999999998</v>
      </c>
      <c r="CK495">
        <v>89.126000000000005</v>
      </c>
      <c r="CO495">
        <v>99.49</v>
      </c>
      <c r="CS495">
        <v>103.002</v>
      </c>
      <c r="CT495">
        <v>98.763999999999996</v>
      </c>
      <c r="CU495">
        <v>98.909000000000006</v>
      </c>
      <c r="CV495">
        <v>101.018</v>
      </c>
      <c r="CY495">
        <v>102.47</v>
      </c>
      <c r="CZ495">
        <v>98.903000000000006</v>
      </c>
      <c r="DG495">
        <v>100.789</v>
      </c>
      <c r="DK495">
        <v>95.168999999999997</v>
      </c>
      <c r="DL495">
        <v>98.301000000000002</v>
      </c>
      <c r="DM495">
        <v>89.900999999999996</v>
      </c>
      <c r="DN495">
        <v>89.900999999999996</v>
      </c>
      <c r="DO495">
        <v>99.963999999999999</v>
      </c>
      <c r="DP495">
        <v>107.333</v>
      </c>
      <c r="DQ495">
        <v>104.074</v>
      </c>
      <c r="DR495">
        <v>100.57</v>
      </c>
      <c r="DS495">
        <v>99.254000000000005</v>
      </c>
      <c r="EB495">
        <v>100.86</v>
      </c>
      <c r="EC495">
        <v>100.86</v>
      </c>
      <c r="ED495">
        <v>98.373999999999995</v>
      </c>
      <c r="EE495">
        <v>98.373999999999995</v>
      </c>
      <c r="EF495">
        <v>102.422</v>
      </c>
      <c r="EG495">
        <v>102.422</v>
      </c>
      <c r="EI495">
        <v>99.936999999999998</v>
      </c>
      <c r="EJ495">
        <v>99.936999999999998</v>
      </c>
      <c r="EK495">
        <v>91.272000000000006</v>
      </c>
      <c r="EL495">
        <v>92.741</v>
      </c>
      <c r="EM495">
        <v>92.741</v>
      </c>
      <c r="EN495">
        <v>102.735</v>
      </c>
      <c r="EO495">
        <v>100.86199999999999</v>
      </c>
      <c r="EQ495">
        <v>88.448999999999998</v>
      </c>
      <c r="ER495">
        <v>88.448999999999998</v>
      </c>
      <c r="EX495">
        <v>95.686999999999998</v>
      </c>
      <c r="FA495">
        <v>98.450999999999993</v>
      </c>
      <c r="FB495">
        <v>98.450999999999993</v>
      </c>
      <c r="FC495">
        <v>88.340999999999994</v>
      </c>
      <c r="FD495">
        <v>88.340999999999994</v>
      </c>
      <c r="FE495">
        <v>98.287000000000006</v>
      </c>
      <c r="FF495">
        <v>98.287000000000006</v>
      </c>
      <c r="FG495">
        <v>100.88500000000001</v>
      </c>
      <c r="FH495">
        <v>100.88500000000001</v>
      </c>
      <c r="FM495">
        <v>100.66800000000001</v>
      </c>
      <c r="FN495">
        <v>113.733</v>
      </c>
      <c r="FO495">
        <v>100.318</v>
      </c>
      <c r="FP495">
        <v>100.318</v>
      </c>
      <c r="FQ495">
        <v>98.058999999999997</v>
      </c>
      <c r="FR495">
        <v>111.68899999999999</v>
      </c>
      <c r="FT495">
        <v>94.173000000000002</v>
      </c>
      <c r="FU495">
        <v>94.173000000000002</v>
      </c>
      <c r="FX495">
        <v>99.725999999999999</v>
      </c>
      <c r="FZ495">
        <v>88.424999999999997</v>
      </c>
      <c r="GA495">
        <v>88.424999999999997</v>
      </c>
      <c r="GB495">
        <v>98.757000000000005</v>
      </c>
      <c r="GC495">
        <v>98.757000000000005</v>
      </c>
      <c r="GD495">
        <v>99.188999999999993</v>
      </c>
      <c r="GE495">
        <v>96.191000000000003</v>
      </c>
      <c r="GF495">
        <v>105.348</v>
      </c>
      <c r="GH495">
        <v>99.271000000000001</v>
      </c>
      <c r="GI495">
        <v>99.271000000000001</v>
      </c>
      <c r="GJ495">
        <v>98.525999999999996</v>
      </c>
      <c r="GK495">
        <v>98.525999999999996</v>
      </c>
      <c r="GL495">
        <v>106.387</v>
      </c>
      <c r="GM495">
        <v>100.896</v>
      </c>
      <c r="GN495">
        <v>100.896</v>
      </c>
      <c r="GP495">
        <v>98.870999999999995</v>
      </c>
      <c r="GQ495">
        <v>99.302000000000007</v>
      </c>
      <c r="GR495">
        <v>99.302000000000007</v>
      </c>
      <c r="GS495">
        <v>104.038</v>
      </c>
      <c r="GT495">
        <v>104.038</v>
      </c>
      <c r="GU495">
        <v>101.387</v>
      </c>
      <c r="GW495">
        <v>103.807</v>
      </c>
      <c r="GX495">
        <v>103.807</v>
      </c>
      <c r="GY495">
        <v>101.236</v>
      </c>
      <c r="GZ495">
        <v>100.515</v>
      </c>
      <c r="HA495">
        <v>100.515</v>
      </c>
      <c r="HB495">
        <v>115.309</v>
      </c>
      <c r="HC495">
        <v>107.627</v>
      </c>
      <c r="HE495">
        <v>98.617999999999995</v>
      </c>
      <c r="HH495">
        <v>100.259</v>
      </c>
      <c r="HI495">
        <v>100.259</v>
      </c>
      <c r="HJ495">
        <v>89.18</v>
      </c>
      <c r="HK495">
        <v>99.161000000000001</v>
      </c>
      <c r="HL495">
        <v>90.474999999999994</v>
      </c>
      <c r="HM495">
        <v>101.23099999999999</v>
      </c>
      <c r="HN495">
        <v>101.917</v>
      </c>
      <c r="HO495">
        <v>99.171000000000006</v>
      </c>
      <c r="HP495">
        <v>100.12</v>
      </c>
      <c r="HQ495">
        <v>109.801</v>
      </c>
      <c r="HR495">
        <v>99.902000000000001</v>
      </c>
      <c r="HS495">
        <v>112.84099999999999</v>
      </c>
      <c r="HT495">
        <v>91.078999999999994</v>
      </c>
      <c r="HU495">
        <v>101.011</v>
      </c>
      <c r="HV495">
        <v>101.011</v>
      </c>
      <c r="HW495">
        <v>103.411</v>
      </c>
      <c r="HX495">
        <v>103.411</v>
      </c>
      <c r="HY495">
        <v>101.861</v>
      </c>
      <c r="HZ495">
        <v>101.861</v>
      </c>
      <c r="IA495">
        <v>103.411</v>
      </c>
      <c r="IB495">
        <v>103.411</v>
      </c>
      <c r="IC495">
        <v>101.861</v>
      </c>
      <c r="ID495">
        <v>101.861</v>
      </c>
    </row>
    <row r="496" spans="1:238" x14ac:dyDescent="0.2">
      <c r="A496" s="3">
        <v>46073</v>
      </c>
      <c r="B496">
        <v>100.72499999999999</v>
      </c>
      <c r="C496">
        <v>101.1</v>
      </c>
      <c r="D496">
        <v>101.1</v>
      </c>
      <c r="E496">
        <v>119.88</v>
      </c>
      <c r="F496">
        <v>111.438</v>
      </c>
      <c r="I496">
        <v>112.285</v>
      </c>
      <c r="J496">
        <v>112.285</v>
      </c>
      <c r="M496">
        <v>99.323999999999998</v>
      </c>
      <c r="N496">
        <v>99.323999999999998</v>
      </c>
      <c r="O496">
        <v>94.73</v>
      </c>
      <c r="P496">
        <v>94.73</v>
      </c>
      <c r="V496">
        <v>101.142</v>
      </c>
      <c r="W496">
        <v>101.142</v>
      </c>
      <c r="X496">
        <v>97.498000000000005</v>
      </c>
      <c r="Y496">
        <v>97.498000000000005</v>
      </c>
      <c r="Z496">
        <v>101.824</v>
      </c>
      <c r="AA496">
        <v>98.652000000000001</v>
      </c>
      <c r="AB496">
        <v>98.652000000000001</v>
      </c>
      <c r="AD496">
        <v>99.171000000000006</v>
      </c>
      <c r="AG496">
        <v>98.596999999999994</v>
      </c>
      <c r="AH496">
        <v>99.391000000000005</v>
      </c>
      <c r="AK496">
        <v>100.718</v>
      </c>
      <c r="AL496">
        <v>100.14100000000001</v>
      </c>
      <c r="AM496">
        <v>99.468999999999994</v>
      </c>
      <c r="AR496">
        <v>100.32899999999999</v>
      </c>
      <c r="AS496">
        <v>100.21</v>
      </c>
      <c r="AT496">
        <v>99.084000000000003</v>
      </c>
      <c r="AU496">
        <v>98.65</v>
      </c>
      <c r="AV496">
        <v>98.65</v>
      </c>
      <c r="AW496">
        <v>95.822999999999993</v>
      </c>
      <c r="AX496">
        <v>95.822999999999993</v>
      </c>
      <c r="AY496">
        <v>119.49299999999999</v>
      </c>
      <c r="AZ496" s="5">
        <v>94.876000000000005</v>
      </c>
      <c r="BA496">
        <v>101.78</v>
      </c>
      <c r="BB496">
        <v>102.81100000000001</v>
      </c>
      <c r="BC496">
        <v>101.355</v>
      </c>
      <c r="BJ496">
        <v>106.181</v>
      </c>
      <c r="BM496">
        <v>109.009</v>
      </c>
      <c r="BN496">
        <v>100.96299999999999</v>
      </c>
      <c r="BS496">
        <v>100.181</v>
      </c>
      <c r="BT496">
        <v>101.812</v>
      </c>
      <c r="BV496">
        <v>103.57</v>
      </c>
      <c r="BZ496">
        <v>101.78</v>
      </c>
      <c r="CA496">
        <v>105.194</v>
      </c>
      <c r="CB496">
        <v>103.017</v>
      </c>
      <c r="CC496">
        <v>101.53</v>
      </c>
      <c r="CF496">
        <v>98.686000000000007</v>
      </c>
      <c r="CG496">
        <v>98.686000000000007</v>
      </c>
      <c r="CH496">
        <v>96.156000000000006</v>
      </c>
      <c r="CI496">
        <v>96.156000000000006</v>
      </c>
      <c r="CK496">
        <v>89.334999999999994</v>
      </c>
      <c r="CO496">
        <v>99.677000000000007</v>
      </c>
      <c r="CS496">
        <v>103.018</v>
      </c>
      <c r="CT496">
        <v>98.763999999999996</v>
      </c>
      <c r="CU496">
        <v>98.981999999999999</v>
      </c>
      <c r="CV496">
        <v>101.248</v>
      </c>
      <c r="CY496">
        <v>102.523</v>
      </c>
      <c r="CZ496">
        <v>98.984999999999999</v>
      </c>
      <c r="DG496">
        <v>100.81</v>
      </c>
      <c r="DK496">
        <v>95.274000000000001</v>
      </c>
      <c r="DL496">
        <v>98.438000000000002</v>
      </c>
      <c r="DM496">
        <v>90.152000000000001</v>
      </c>
      <c r="DN496">
        <v>90.152000000000001</v>
      </c>
      <c r="DO496">
        <v>99.992000000000004</v>
      </c>
      <c r="DP496">
        <v>107.35599999999999</v>
      </c>
      <c r="DQ496">
        <v>104.057</v>
      </c>
      <c r="DR496">
        <v>100.63</v>
      </c>
      <c r="DS496">
        <v>99.268000000000001</v>
      </c>
      <c r="EB496">
        <v>101.004</v>
      </c>
      <c r="EC496">
        <v>101.004</v>
      </c>
      <c r="ED496">
        <v>98.378</v>
      </c>
      <c r="EE496">
        <v>98.378</v>
      </c>
      <c r="EF496">
        <v>102.476</v>
      </c>
      <c r="EG496">
        <v>102.476</v>
      </c>
      <c r="EI496">
        <v>99.941000000000003</v>
      </c>
      <c r="EJ496">
        <v>99.941000000000003</v>
      </c>
      <c r="EK496">
        <v>91.507999999999996</v>
      </c>
      <c r="EL496">
        <v>92.91</v>
      </c>
      <c r="EM496">
        <v>92.91</v>
      </c>
      <c r="EN496">
        <v>102.84099999999999</v>
      </c>
      <c r="EO496">
        <v>100.857</v>
      </c>
      <c r="EQ496">
        <v>88.62</v>
      </c>
      <c r="ER496">
        <v>88.62</v>
      </c>
      <c r="EX496">
        <v>95.855999999999995</v>
      </c>
      <c r="FA496">
        <v>98.468999999999994</v>
      </c>
      <c r="FB496">
        <v>98.468999999999994</v>
      </c>
      <c r="FC496">
        <v>88.543000000000006</v>
      </c>
      <c r="FD496">
        <v>88.543000000000006</v>
      </c>
      <c r="FE496">
        <v>98.29</v>
      </c>
      <c r="FF496">
        <v>98.29</v>
      </c>
      <c r="FG496">
        <v>100.892</v>
      </c>
      <c r="FH496">
        <v>100.892</v>
      </c>
      <c r="FM496">
        <v>100.721</v>
      </c>
      <c r="FN496">
        <v>113.875</v>
      </c>
      <c r="FO496">
        <v>100.26600000000001</v>
      </c>
      <c r="FP496">
        <v>100.26600000000001</v>
      </c>
      <c r="FQ496">
        <v>98.286000000000001</v>
      </c>
      <c r="FR496">
        <v>111.839</v>
      </c>
      <c r="FT496">
        <v>94.28</v>
      </c>
      <c r="FU496">
        <v>94.28</v>
      </c>
      <c r="FX496">
        <v>99.703000000000003</v>
      </c>
      <c r="FZ496">
        <v>88.584000000000003</v>
      </c>
      <c r="GA496">
        <v>88.584000000000003</v>
      </c>
      <c r="GB496">
        <v>98.753</v>
      </c>
      <c r="GC496">
        <v>98.753</v>
      </c>
      <c r="GD496">
        <v>99.198999999999998</v>
      </c>
      <c r="GE496">
        <v>96.387</v>
      </c>
      <c r="GF496">
        <v>105.291</v>
      </c>
      <c r="GH496">
        <v>99.33</v>
      </c>
      <c r="GI496">
        <v>99.33</v>
      </c>
      <c r="GJ496">
        <v>98.528999999999996</v>
      </c>
      <c r="GK496">
        <v>98.528999999999996</v>
      </c>
      <c r="GL496">
        <v>106.4</v>
      </c>
      <c r="GM496">
        <v>100.941</v>
      </c>
      <c r="GN496">
        <v>100.941</v>
      </c>
      <c r="GP496">
        <v>98.864000000000004</v>
      </c>
      <c r="GQ496">
        <v>99.331999999999994</v>
      </c>
      <c r="GR496">
        <v>99.331999999999994</v>
      </c>
      <c r="GS496">
        <v>104.111</v>
      </c>
      <c r="GT496">
        <v>104.111</v>
      </c>
      <c r="GU496">
        <v>101.35</v>
      </c>
      <c r="GW496">
        <v>103.87</v>
      </c>
      <c r="GX496">
        <v>103.87</v>
      </c>
      <c r="GY496">
        <v>101.20099999999999</v>
      </c>
      <c r="GZ496">
        <v>100.497</v>
      </c>
      <c r="HA496">
        <v>100.497</v>
      </c>
      <c r="HB496">
        <v>115.47799999999999</v>
      </c>
      <c r="HC496">
        <v>107.715</v>
      </c>
      <c r="HE496">
        <v>98.622</v>
      </c>
      <c r="HH496">
        <v>100.254</v>
      </c>
      <c r="HI496">
        <v>100.254</v>
      </c>
      <c r="HJ496">
        <v>89.375</v>
      </c>
      <c r="HK496">
        <v>99.167000000000002</v>
      </c>
      <c r="HL496">
        <v>90.674999999999997</v>
      </c>
      <c r="HM496">
        <v>101.22499999999999</v>
      </c>
      <c r="HN496">
        <v>102.155</v>
      </c>
      <c r="HO496">
        <v>99.168000000000006</v>
      </c>
      <c r="HP496">
        <v>100.108</v>
      </c>
      <c r="HQ496">
        <v>109.956</v>
      </c>
      <c r="HR496">
        <v>99.897000000000006</v>
      </c>
      <c r="HS496">
        <v>112.95</v>
      </c>
      <c r="HT496">
        <v>91.289000000000001</v>
      </c>
      <c r="HU496">
        <v>101.07</v>
      </c>
      <c r="HV496">
        <v>101.07</v>
      </c>
      <c r="HW496">
        <v>103.532</v>
      </c>
      <c r="HX496">
        <v>103.532</v>
      </c>
      <c r="HY496">
        <v>101.922</v>
      </c>
      <c r="HZ496">
        <v>101.922</v>
      </c>
      <c r="IA496">
        <v>103.532</v>
      </c>
      <c r="IB496">
        <v>103.532</v>
      </c>
      <c r="IC496">
        <v>101.922</v>
      </c>
      <c r="ID496">
        <v>101.922</v>
      </c>
    </row>
    <row r="497" spans="1:238" x14ac:dyDescent="0.2">
      <c r="A497" s="3">
        <v>46076</v>
      </c>
      <c r="B497">
        <v>100.73399999999999</v>
      </c>
      <c r="C497">
        <v>101.089</v>
      </c>
      <c r="D497">
        <v>101.089</v>
      </c>
      <c r="E497">
        <v>119.765</v>
      </c>
      <c r="F497">
        <v>111.524</v>
      </c>
      <c r="I497">
        <v>112.191</v>
      </c>
      <c r="J497">
        <v>112.191</v>
      </c>
      <c r="M497">
        <v>99.302000000000007</v>
      </c>
      <c r="N497">
        <v>99.302000000000007</v>
      </c>
      <c r="O497">
        <v>94.710999999999999</v>
      </c>
      <c r="P497">
        <v>94.710999999999999</v>
      </c>
      <c r="V497">
        <v>101.143</v>
      </c>
      <c r="W497">
        <v>101.143</v>
      </c>
      <c r="X497">
        <v>97.546000000000006</v>
      </c>
      <c r="Y497">
        <v>97.546000000000006</v>
      </c>
      <c r="Z497">
        <v>101.798</v>
      </c>
      <c r="AA497">
        <v>98.665000000000006</v>
      </c>
      <c r="AB497">
        <v>98.665000000000006</v>
      </c>
      <c r="AD497">
        <v>99.174999999999997</v>
      </c>
      <c r="AG497">
        <v>98.602000000000004</v>
      </c>
      <c r="AH497">
        <v>99.384</v>
      </c>
      <c r="AK497">
        <v>100.687</v>
      </c>
      <c r="AL497">
        <v>100.14100000000001</v>
      </c>
      <c r="AM497">
        <v>99.497</v>
      </c>
      <c r="AR497">
        <v>100.328</v>
      </c>
      <c r="AS497">
        <v>100.173</v>
      </c>
      <c r="AT497">
        <v>99.04</v>
      </c>
      <c r="AU497">
        <v>98.658000000000001</v>
      </c>
      <c r="AV497">
        <v>98.658000000000001</v>
      </c>
      <c r="AW497">
        <v>95.65</v>
      </c>
      <c r="AX497">
        <v>95.65</v>
      </c>
      <c r="AY497">
        <v>119.461</v>
      </c>
      <c r="AZ497" s="5">
        <v>94.941000000000003</v>
      </c>
      <c r="BA497">
        <v>101.77500000000001</v>
      </c>
      <c r="BB497">
        <v>102.78</v>
      </c>
      <c r="BC497">
        <v>101.343</v>
      </c>
      <c r="BJ497">
        <v>106.10899999999999</v>
      </c>
      <c r="BM497">
        <v>108.956</v>
      </c>
      <c r="BN497">
        <v>100.96899999999999</v>
      </c>
      <c r="BS497">
        <v>100.179</v>
      </c>
      <c r="BT497">
        <v>101.824</v>
      </c>
      <c r="BV497">
        <v>103.602</v>
      </c>
      <c r="BZ497">
        <v>101.738</v>
      </c>
      <c r="CA497">
        <v>105.128</v>
      </c>
      <c r="CB497">
        <v>102.97799999999999</v>
      </c>
      <c r="CC497">
        <v>101.524</v>
      </c>
      <c r="CF497">
        <v>98.683999999999997</v>
      </c>
      <c r="CG497">
        <v>98.683999999999997</v>
      </c>
      <c r="CH497">
        <v>96.158000000000001</v>
      </c>
      <c r="CI497">
        <v>96.158000000000001</v>
      </c>
      <c r="CK497">
        <v>89.625</v>
      </c>
      <c r="CO497">
        <v>99.549000000000007</v>
      </c>
      <c r="CS497">
        <v>102.977</v>
      </c>
      <c r="CT497">
        <v>98.789000000000001</v>
      </c>
      <c r="CU497">
        <v>98.918000000000006</v>
      </c>
      <c r="CV497">
        <v>101.194</v>
      </c>
      <c r="CY497">
        <v>102.511</v>
      </c>
      <c r="CZ497">
        <v>98.935000000000002</v>
      </c>
      <c r="DG497">
        <v>100.794</v>
      </c>
      <c r="DK497">
        <v>95.37</v>
      </c>
      <c r="DL497">
        <v>98.593999999999994</v>
      </c>
      <c r="DM497">
        <v>90.11</v>
      </c>
      <c r="DN497">
        <v>90.11</v>
      </c>
      <c r="DO497">
        <v>99.954999999999998</v>
      </c>
      <c r="DP497">
        <v>107.31399999999999</v>
      </c>
      <c r="DQ497">
        <v>104.07599999999999</v>
      </c>
      <c r="DR497">
        <v>100.619</v>
      </c>
      <c r="DS497">
        <v>99.236999999999995</v>
      </c>
      <c r="EB497">
        <v>100.932</v>
      </c>
      <c r="EC497">
        <v>100.932</v>
      </c>
      <c r="ED497">
        <v>98.391000000000005</v>
      </c>
      <c r="EE497">
        <v>98.391000000000005</v>
      </c>
      <c r="EF497">
        <v>102.393</v>
      </c>
      <c r="EG497">
        <v>102.393</v>
      </c>
      <c r="EI497">
        <v>99.938999999999993</v>
      </c>
      <c r="EJ497">
        <v>99.938999999999993</v>
      </c>
      <c r="EK497">
        <v>91.495000000000005</v>
      </c>
      <c r="EL497">
        <v>92.853999999999999</v>
      </c>
      <c r="EM497">
        <v>92.853999999999999</v>
      </c>
      <c r="EN497">
        <v>102.84</v>
      </c>
      <c r="EO497">
        <v>100.84699999999999</v>
      </c>
      <c r="EQ497">
        <v>88.543000000000006</v>
      </c>
      <c r="ER497">
        <v>88.543000000000006</v>
      </c>
      <c r="EX497">
        <v>95.813999999999993</v>
      </c>
      <c r="FA497">
        <v>98.471999999999994</v>
      </c>
      <c r="FB497">
        <v>98.471999999999994</v>
      </c>
      <c r="FC497">
        <v>88.451999999999998</v>
      </c>
      <c r="FD497">
        <v>88.451999999999998</v>
      </c>
      <c r="FE497">
        <v>98.302000000000007</v>
      </c>
      <c r="FF497">
        <v>98.302000000000007</v>
      </c>
      <c r="FG497">
        <v>100.846</v>
      </c>
      <c r="FH497">
        <v>100.846</v>
      </c>
      <c r="FM497">
        <v>100.69199999999999</v>
      </c>
      <c r="FN497">
        <v>113.86199999999999</v>
      </c>
      <c r="FO497">
        <v>100.252</v>
      </c>
      <c r="FP497">
        <v>100.252</v>
      </c>
      <c r="FQ497">
        <v>98.222999999999999</v>
      </c>
      <c r="FR497">
        <v>111.845</v>
      </c>
      <c r="FT497">
        <v>94.218999999999994</v>
      </c>
      <c r="FU497">
        <v>94.218999999999994</v>
      </c>
      <c r="FX497">
        <v>99.716999999999999</v>
      </c>
      <c r="FZ497">
        <v>88.53</v>
      </c>
      <c r="GA497">
        <v>88.53</v>
      </c>
      <c r="GB497">
        <v>98.772000000000006</v>
      </c>
      <c r="GC497">
        <v>98.772000000000006</v>
      </c>
      <c r="GD497">
        <v>99.203999999999994</v>
      </c>
      <c r="GE497">
        <v>96.376999999999995</v>
      </c>
      <c r="GF497">
        <v>105.292</v>
      </c>
      <c r="GH497">
        <v>99.301000000000002</v>
      </c>
      <c r="GI497">
        <v>99.29</v>
      </c>
      <c r="GJ497">
        <v>98.546000000000006</v>
      </c>
      <c r="GK497">
        <v>98.546000000000006</v>
      </c>
      <c r="GL497">
        <v>106.30500000000001</v>
      </c>
      <c r="GM497">
        <v>100.922</v>
      </c>
      <c r="GN497">
        <v>100.922</v>
      </c>
      <c r="GP497">
        <v>98.86</v>
      </c>
      <c r="GQ497">
        <v>99.331999999999994</v>
      </c>
      <c r="GR497">
        <v>99.314999999999998</v>
      </c>
      <c r="GS497">
        <v>104.054</v>
      </c>
      <c r="GT497">
        <v>104.054</v>
      </c>
      <c r="GU497">
        <v>101.363</v>
      </c>
      <c r="GW497">
        <v>103.812</v>
      </c>
      <c r="GX497">
        <v>103.812</v>
      </c>
      <c r="GY497">
        <v>101.167</v>
      </c>
      <c r="GZ497">
        <v>100.48699999999999</v>
      </c>
      <c r="HA497">
        <v>100.48699999999999</v>
      </c>
      <c r="HB497">
        <v>115.428</v>
      </c>
      <c r="HC497">
        <v>107.65900000000001</v>
      </c>
      <c r="HE497">
        <v>98.622</v>
      </c>
      <c r="HH497">
        <v>100.252</v>
      </c>
      <c r="HI497">
        <v>100.252</v>
      </c>
      <c r="HJ497">
        <v>89.361000000000004</v>
      </c>
      <c r="HK497">
        <v>99.18</v>
      </c>
      <c r="HL497">
        <v>90.685000000000002</v>
      </c>
      <c r="HM497">
        <v>101.208</v>
      </c>
      <c r="HN497">
        <v>102.136</v>
      </c>
      <c r="HO497">
        <v>99.174999999999997</v>
      </c>
      <c r="HP497">
        <v>100.105</v>
      </c>
      <c r="HQ497">
        <v>109.839</v>
      </c>
      <c r="HR497">
        <v>99.906000000000006</v>
      </c>
      <c r="HS497">
        <v>112.83</v>
      </c>
      <c r="HT497">
        <v>91.262</v>
      </c>
      <c r="HU497">
        <v>101.08</v>
      </c>
      <c r="HV497">
        <v>101.08</v>
      </c>
      <c r="HW497">
        <v>103.505</v>
      </c>
      <c r="HX497">
        <v>103.505</v>
      </c>
      <c r="HY497">
        <v>101.876</v>
      </c>
      <c r="HZ497">
        <v>101.876</v>
      </c>
      <c r="IA497">
        <v>103.505</v>
      </c>
      <c r="IB497">
        <v>103.505</v>
      </c>
      <c r="IC497">
        <v>101.876</v>
      </c>
      <c r="ID497">
        <v>101.876</v>
      </c>
    </row>
    <row r="498" spans="1:238" x14ac:dyDescent="0.2">
      <c r="A498" s="3">
        <v>46077</v>
      </c>
      <c r="B498">
        <v>100.747</v>
      </c>
      <c r="C498">
        <v>101.107</v>
      </c>
      <c r="D498">
        <v>101.107</v>
      </c>
      <c r="E498">
        <v>119.70399999999999</v>
      </c>
      <c r="F498">
        <v>111.387</v>
      </c>
      <c r="I498">
        <v>112.02</v>
      </c>
      <c r="J498">
        <v>112.02</v>
      </c>
      <c r="M498">
        <v>99.328999999999994</v>
      </c>
      <c r="N498">
        <v>99.328999999999994</v>
      </c>
      <c r="O498">
        <v>94.63</v>
      </c>
      <c r="P498">
        <v>94.63</v>
      </c>
      <c r="V498">
        <v>101.13800000000001</v>
      </c>
      <c r="W498">
        <v>101.13800000000001</v>
      </c>
      <c r="X498">
        <v>97.563000000000002</v>
      </c>
      <c r="Y498">
        <v>97.563000000000002</v>
      </c>
      <c r="Z498">
        <v>101.742</v>
      </c>
      <c r="AA498">
        <v>98.641000000000005</v>
      </c>
      <c r="AB498">
        <v>98.641000000000005</v>
      </c>
      <c r="AD498">
        <v>99.177999999999997</v>
      </c>
      <c r="AG498">
        <v>98.590999999999994</v>
      </c>
      <c r="AH498">
        <v>99.385999999999996</v>
      </c>
      <c r="AK498">
        <v>100.714</v>
      </c>
      <c r="AL498">
        <v>100.139</v>
      </c>
      <c r="AM498">
        <v>99.486000000000004</v>
      </c>
      <c r="AR498">
        <v>100.328</v>
      </c>
      <c r="AS498">
        <v>100.173</v>
      </c>
      <c r="AT498">
        <v>98.978999999999999</v>
      </c>
      <c r="AU498">
        <v>98.656000000000006</v>
      </c>
      <c r="AV498">
        <v>98.656000000000006</v>
      </c>
      <c r="AW498">
        <v>95.57</v>
      </c>
      <c r="AX498">
        <v>95.57</v>
      </c>
      <c r="AY498">
        <v>119.249</v>
      </c>
      <c r="AZ498" s="5">
        <v>94.924999999999997</v>
      </c>
      <c r="BA498">
        <v>101.788</v>
      </c>
      <c r="BB498">
        <v>102.751</v>
      </c>
      <c r="BC498">
        <v>101.33499999999999</v>
      </c>
      <c r="BJ498">
        <v>106.101</v>
      </c>
      <c r="BM498">
        <v>108.88</v>
      </c>
      <c r="BS498">
        <v>100.182</v>
      </c>
      <c r="BT498">
        <v>101.76600000000001</v>
      </c>
      <c r="BV498">
        <v>103.554</v>
      </c>
      <c r="BZ498">
        <v>101.72799999999999</v>
      </c>
      <c r="CA498">
        <v>105.16500000000001</v>
      </c>
      <c r="CB498">
        <v>102.907</v>
      </c>
      <c r="CC498">
        <v>101.506</v>
      </c>
      <c r="CF498">
        <v>98.674000000000007</v>
      </c>
      <c r="CG498">
        <v>98.674000000000007</v>
      </c>
      <c r="CH498">
        <v>96.072999999999993</v>
      </c>
      <c r="CI498">
        <v>96.072999999999993</v>
      </c>
      <c r="CO498">
        <v>99.457999999999998</v>
      </c>
      <c r="CS498">
        <v>102.941</v>
      </c>
      <c r="CT498">
        <v>98.826999999999998</v>
      </c>
      <c r="CU498">
        <v>98.933999999999997</v>
      </c>
      <c r="CV498">
        <v>101.02200000000001</v>
      </c>
      <c r="CY498">
        <v>102.5</v>
      </c>
      <c r="CZ498">
        <v>98.867999999999995</v>
      </c>
      <c r="DG498">
        <v>100.78400000000001</v>
      </c>
      <c r="DM498">
        <v>89.963999999999999</v>
      </c>
      <c r="DN498">
        <v>89.963999999999999</v>
      </c>
      <c r="DO498">
        <v>99.953999999999994</v>
      </c>
      <c r="DP498">
        <v>107.298</v>
      </c>
      <c r="DQ498">
        <v>104.122</v>
      </c>
      <c r="DR498">
        <v>100.614</v>
      </c>
      <c r="DS498">
        <v>99.233999999999995</v>
      </c>
      <c r="EB498">
        <v>100.94</v>
      </c>
      <c r="EC498">
        <v>100.94</v>
      </c>
      <c r="ED498">
        <v>98.385000000000005</v>
      </c>
      <c r="EE498">
        <v>98.385000000000005</v>
      </c>
      <c r="EF498">
        <v>102.34399999999999</v>
      </c>
      <c r="EG498">
        <v>102.34399999999999</v>
      </c>
      <c r="EI498">
        <v>99.938999999999993</v>
      </c>
      <c r="EJ498">
        <v>99.938999999999993</v>
      </c>
      <c r="EK498">
        <v>91.346000000000004</v>
      </c>
      <c r="EL498">
        <v>92.731999999999999</v>
      </c>
      <c r="EM498">
        <v>92.731999999999999</v>
      </c>
      <c r="EN498">
        <v>102.86</v>
      </c>
      <c r="EO498">
        <v>100.85</v>
      </c>
      <c r="EQ498">
        <v>88.468000000000004</v>
      </c>
      <c r="ER498">
        <v>88.468000000000004</v>
      </c>
      <c r="EX498">
        <v>95.718000000000004</v>
      </c>
      <c r="FA498">
        <v>98.459000000000003</v>
      </c>
      <c r="FB498">
        <v>98.459000000000003</v>
      </c>
      <c r="FC498">
        <v>88.369</v>
      </c>
      <c r="FD498">
        <v>88.369</v>
      </c>
      <c r="FE498">
        <v>98.307000000000002</v>
      </c>
      <c r="FF498">
        <v>98.307000000000002</v>
      </c>
      <c r="FG498">
        <v>100.809</v>
      </c>
      <c r="FH498">
        <v>100.809</v>
      </c>
      <c r="FM498">
        <v>100.672</v>
      </c>
      <c r="FN498">
        <v>113.822</v>
      </c>
      <c r="FO498">
        <v>100.30200000000001</v>
      </c>
      <c r="FP498">
        <v>100.30200000000001</v>
      </c>
      <c r="FQ498">
        <v>98.171999999999997</v>
      </c>
      <c r="FR498">
        <v>111.702</v>
      </c>
      <c r="FT498">
        <v>94.159000000000006</v>
      </c>
      <c r="FU498">
        <v>94.159000000000006</v>
      </c>
      <c r="FX498">
        <v>99.722999999999999</v>
      </c>
      <c r="FZ498">
        <v>88.468999999999994</v>
      </c>
      <c r="GA498">
        <v>88.468999999999994</v>
      </c>
      <c r="GB498">
        <v>98.756</v>
      </c>
      <c r="GC498">
        <v>98.756</v>
      </c>
      <c r="GD498">
        <v>99.19</v>
      </c>
      <c r="GE498">
        <v>96.295000000000002</v>
      </c>
      <c r="GF498">
        <v>105.221</v>
      </c>
      <c r="GH498">
        <v>99.271000000000001</v>
      </c>
      <c r="GI498">
        <v>99.271000000000001</v>
      </c>
      <c r="GJ498">
        <v>98.543999999999997</v>
      </c>
      <c r="GK498">
        <v>98.543999999999997</v>
      </c>
      <c r="GL498">
        <v>106.178</v>
      </c>
      <c r="GM498">
        <v>100.895</v>
      </c>
      <c r="GN498">
        <v>100.895</v>
      </c>
      <c r="GP498">
        <v>98.850999999999999</v>
      </c>
      <c r="GQ498">
        <v>99.317999999999998</v>
      </c>
      <c r="GR498">
        <v>99.317999999999998</v>
      </c>
      <c r="GS498">
        <v>104.03</v>
      </c>
      <c r="GT498">
        <v>104.03</v>
      </c>
      <c r="GU498">
        <v>101.358</v>
      </c>
      <c r="GW498">
        <v>103.78100000000001</v>
      </c>
      <c r="GX498">
        <v>103.78100000000001</v>
      </c>
      <c r="GY498">
        <v>101.166</v>
      </c>
      <c r="GZ498">
        <v>100.495</v>
      </c>
      <c r="HA498">
        <v>100.495</v>
      </c>
      <c r="HB498">
        <v>115.354</v>
      </c>
      <c r="HC498">
        <v>107.532</v>
      </c>
      <c r="HE498">
        <v>98.608999999999995</v>
      </c>
      <c r="HH498">
        <v>100.244</v>
      </c>
      <c r="HI498">
        <v>100.244</v>
      </c>
      <c r="HJ498">
        <v>89.269000000000005</v>
      </c>
      <c r="HK498">
        <v>99.165999999999997</v>
      </c>
      <c r="HL498">
        <v>90.597999999999999</v>
      </c>
      <c r="HM498">
        <v>101.18899999999999</v>
      </c>
      <c r="HN498">
        <v>102.024</v>
      </c>
      <c r="HO498">
        <v>99.161000000000001</v>
      </c>
      <c r="HP498">
        <v>100.104</v>
      </c>
      <c r="HQ498">
        <v>109.712</v>
      </c>
      <c r="HR498">
        <v>99.923000000000002</v>
      </c>
      <c r="HS498">
        <v>112.80500000000001</v>
      </c>
      <c r="HT498">
        <v>91.146000000000001</v>
      </c>
      <c r="HU498">
        <v>101.054</v>
      </c>
      <c r="HV498">
        <v>101.054</v>
      </c>
      <c r="HW498">
        <v>103.42</v>
      </c>
      <c r="HX498">
        <v>103.42</v>
      </c>
      <c r="HY498">
        <v>101.88800000000001</v>
      </c>
      <c r="HZ498">
        <v>101.88800000000001</v>
      </c>
      <c r="IA498">
        <v>103.42</v>
      </c>
      <c r="IB498">
        <v>103.42</v>
      </c>
      <c r="IC498">
        <v>101.88800000000001</v>
      </c>
      <c r="ID498">
        <v>101.88800000000001</v>
      </c>
    </row>
    <row r="499" spans="1:238" x14ac:dyDescent="0.2">
      <c r="A499" s="3">
        <v>46078</v>
      </c>
      <c r="B499">
        <v>100.739</v>
      </c>
      <c r="C499">
        <v>101.157</v>
      </c>
      <c r="D499">
        <v>101.157</v>
      </c>
      <c r="E499">
        <v>119.74299999999999</v>
      </c>
      <c r="F499">
        <v>111.461</v>
      </c>
      <c r="I499">
        <v>112.125</v>
      </c>
      <c r="J499">
        <v>112.125</v>
      </c>
      <c r="M499">
        <v>99.391999999999996</v>
      </c>
      <c r="N499">
        <v>99.391999999999996</v>
      </c>
      <c r="O499">
        <v>94.763000000000005</v>
      </c>
      <c r="P499">
        <v>94.763000000000005</v>
      </c>
      <c r="V499">
        <v>101.14700000000001</v>
      </c>
      <c r="W499">
        <v>101.14700000000001</v>
      </c>
      <c r="X499">
        <v>97.531000000000006</v>
      </c>
      <c r="Y499">
        <v>97.531000000000006</v>
      </c>
      <c r="Z499">
        <v>101.82599999999999</v>
      </c>
      <c r="AA499">
        <v>98.632000000000005</v>
      </c>
      <c r="AB499">
        <v>98.632000000000005</v>
      </c>
      <c r="AD499">
        <v>99.147999999999996</v>
      </c>
      <c r="AG499">
        <v>98.594999999999999</v>
      </c>
      <c r="AH499">
        <v>99.391999999999996</v>
      </c>
      <c r="AK499">
        <v>100.73</v>
      </c>
      <c r="AL499">
        <v>100.149</v>
      </c>
      <c r="AM499">
        <v>99.521000000000001</v>
      </c>
      <c r="AR499">
        <v>100.352</v>
      </c>
      <c r="AS499">
        <v>100.23399999999999</v>
      </c>
      <c r="AT499">
        <v>99.123000000000005</v>
      </c>
      <c r="AU499">
        <v>98.662999999999997</v>
      </c>
      <c r="AV499">
        <v>98.662999999999997</v>
      </c>
      <c r="AW499">
        <v>95.646000000000001</v>
      </c>
      <c r="AX499">
        <v>95.646000000000001</v>
      </c>
      <c r="AY499">
        <v>119.58199999999999</v>
      </c>
      <c r="AZ499" s="5">
        <v>94.899000000000001</v>
      </c>
      <c r="BA499">
        <v>101.76900000000001</v>
      </c>
      <c r="BB499">
        <v>102.754</v>
      </c>
      <c r="BC499">
        <v>101.352</v>
      </c>
      <c r="BJ499">
        <v>106.149</v>
      </c>
      <c r="BM499">
        <v>109.098</v>
      </c>
      <c r="BS499">
        <v>100.18899999999999</v>
      </c>
      <c r="BT499">
        <v>101.79</v>
      </c>
      <c r="BV499">
        <v>103.595</v>
      </c>
      <c r="BZ499">
        <v>101.75700000000001</v>
      </c>
      <c r="CA499">
        <v>105.20699999999999</v>
      </c>
      <c r="CB499">
        <v>103.06</v>
      </c>
      <c r="CC499">
        <v>101.54300000000001</v>
      </c>
      <c r="CF499">
        <v>98.69</v>
      </c>
      <c r="CG499">
        <v>98.69</v>
      </c>
      <c r="CH499">
        <v>96.206999999999994</v>
      </c>
      <c r="CI499">
        <v>96.206999999999994</v>
      </c>
      <c r="CO499">
        <v>99.620999999999995</v>
      </c>
      <c r="CS499">
        <v>102.84399999999999</v>
      </c>
      <c r="CT499">
        <v>98.825000000000003</v>
      </c>
      <c r="CU499">
        <v>98.968000000000004</v>
      </c>
      <c r="CV499">
        <v>101.214</v>
      </c>
      <c r="CY499">
        <v>102.52500000000001</v>
      </c>
      <c r="CZ499">
        <v>98.94</v>
      </c>
      <c r="DG499">
        <v>100.783</v>
      </c>
      <c r="DM499">
        <v>90.158000000000001</v>
      </c>
      <c r="DN499">
        <v>90.158000000000001</v>
      </c>
      <c r="DO499">
        <v>99.98</v>
      </c>
      <c r="DP499">
        <v>107.38500000000001</v>
      </c>
      <c r="DQ499">
        <v>104.13500000000001</v>
      </c>
      <c r="DR499">
        <v>100.673</v>
      </c>
      <c r="DS499">
        <v>99.222999999999999</v>
      </c>
      <c r="EB499">
        <v>100.964</v>
      </c>
      <c r="EC499">
        <v>100.964</v>
      </c>
      <c r="ED499">
        <v>98.396000000000001</v>
      </c>
      <c r="EE499">
        <v>98.396000000000001</v>
      </c>
      <c r="EF499">
        <v>102.419</v>
      </c>
      <c r="EG499">
        <v>102.419</v>
      </c>
      <c r="EI499">
        <v>99.94</v>
      </c>
      <c r="EJ499">
        <v>99.94</v>
      </c>
      <c r="EK499">
        <v>91.569000000000003</v>
      </c>
      <c r="EL499">
        <v>92.912999999999997</v>
      </c>
      <c r="EM499">
        <v>92.912999999999997</v>
      </c>
      <c r="EN499">
        <v>102.92</v>
      </c>
      <c r="EO499">
        <v>100.878</v>
      </c>
      <c r="EQ499">
        <v>88.563999999999993</v>
      </c>
      <c r="ER499">
        <v>88.563999999999993</v>
      </c>
      <c r="EX499">
        <v>95.822000000000003</v>
      </c>
      <c r="FA499">
        <v>98.465000000000003</v>
      </c>
      <c r="FB499">
        <v>98.465000000000003</v>
      </c>
      <c r="FC499">
        <v>88.536000000000001</v>
      </c>
      <c r="FD499">
        <v>88.536000000000001</v>
      </c>
      <c r="FE499">
        <v>98.305999999999997</v>
      </c>
      <c r="FF499">
        <v>98.305999999999997</v>
      </c>
      <c r="FG499">
        <v>100.867</v>
      </c>
      <c r="FH499">
        <v>100.867</v>
      </c>
      <c r="FM499">
        <v>100.768</v>
      </c>
      <c r="FN499">
        <v>113.812</v>
      </c>
      <c r="FO499">
        <v>100.33</v>
      </c>
      <c r="FP499">
        <v>100.33</v>
      </c>
      <c r="FQ499">
        <v>98.35</v>
      </c>
      <c r="FR499">
        <v>111.886</v>
      </c>
      <c r="FT499">
        <v>94.203000000000003</v>
      </c>
      <c r="FU499">
        <v>94.203000000000003</v>
      </c>
      <c r="FX499">
        <v>99.703000000000003</v>
      </c>
      <c r="FZ499">
        <v>88.515000000000001</v>
      </c>
      <c r="GA499">
        <v>88.515000000000001</v>
      </c>
      <c r="GB499">
        <v>98.756</v>
      </c>
      <c r="GC499">
        <v>98.756</v>
      </c>
      <c r="GD499">
        <v>99.212999999999994</v>
      </c>
      <c r="GE499">
        <v>96.391000000000005</v>
      </c>
      <c r="GF499">
        <v>105.28400000000001</v>
      </c>
      <c r="GH499">
        <v>99.331000000000003</v>
      </c>
      <c r="GI499">
        <v>99.331000000000003</v>
      </c>
      <c r="GJ499">
        <v>98.540999999999997</v>
      </c>
      <c r="GK499">
        <v>98.540999999999997</v>
      </c>
      <c r="GL499">
        <v>106.313</v>
      </c>
      <c r="GM499">
        <v>100.959</v>
      </c>
      <c r="GN499">
        <v>100.959</v>
      </c>
      <c r="GP499">
        <v>98.891999999999996</v>
      </c>
      <c r="GQ499">
        <v>99.352999999999994</v>
      </c>
      <c r="GR499">
        <v>99.352999999999994</v>
      </c>
      <c r="GS499">
        <v>104.14</v>
      </c>
      <c r="GT499">
        <v>104.14</v>
      </c>
      <c r="GU499">
        <v>101.32599999999999</v>
      </c>
      <c r="GW499">
        <v>103.87</v>
      </c>
      <c r="GX499">
        <v>103.87</v>
      </c>
      <c r="GY499">
        <v>101.27500000000001</v>
      </c>
      <c r="GZ499">
        <v>100.47199999999999</v>
      </c>
      <c r="HA499">
        <v>100.47199999999999</v>
      </c>
      <c r="HB499">
        <v>115.51300000000001</v>
      </c>
      <c r="HC499">
        <v>107.64100000000001</v>
      </c>
      <c r="HE499">
        <v>98.606999999999999</v>
      </c>
      <c r="HH499">
        <v>100.248</v>
      </c>
      <c r="HI499">
        <v>100.248</v>
      </c>
      <c r="HJ499">
        <v>89.432000000000002</v>
      </c>
      <c r="HK499">
        <v>99.168999999999997</v>
      </c>
      <c r="HL499">
        <v>90.784999999999997</v>
      </c>
      <c r="HM499">
        <v>101.20099999999999</v>
      </c>
      <c r="HN499">
        <v>102.276</v>
      </c>
      <c r="HO499">
        <v>99.164000000000001</v>
      </c>
      <c r="HP499">
        <v>100.11199999999999</v>
      </c>
      <c r="HQ499">
        <v>109.928</v>
      </c>
      <c r="HR499">
        <v>99.918000000000006</v>
      </c>
      <c r="HS499">
        <v>112.892</v>
      </c>
      <c r="HT499">
        <v>91.331000000000003</v>
      </c>
      <c r="HU499">
        <v>101.11799999999999</v>
      </c>
      <c r="HV499">
        <v>101.11799999999999</v>
      </c>
      <c r="HW499">
        <v>103.536</v>
      </c>
      <c r="HX499">
        <v>103.536</v>
      </c>
      <c r="HY499">
        <v>101.97199999999999</v>
      </c>
      <c r="HZ499">
        <v>101.97199999999999</v>
      </c>
      <c r="IA499">
        <v>103.536</v>
      </c>
      <c r="IB499">
        <v>103.536</v>
      </c>
      <c r="IC499">
        <v>101.97199999999999</v>
      </c>
      <c r="ID499">
        <v>101.97199999999999</v>
      </c>
    </row>
    <row r="500" spans="1:238" x14ac:dyDescent="0.2">
      <c r="A500" s="3">
        <v>46079</v>
      </c>
      <c r="B500">
        <v>100.764</v>
      </c>
      <c r="C500">
        <v>101.09099999999999</v>
      </c>
      <c r="D500">
        <v>101.09099999999999</v>
      </c>
      <c r="E500">
        <v>119.538</v>
      </c>
      <c r="F500">
        <v>111.578</v>
      </c>
      <c r="I500">
        <v>112.23099999999999</v>
      </c>
      <c r="J500">
        <v>112.23099999999999</v>
      </c>
      <c r="M500">
        <v>99.441000000000003</v>
      </c>
      <c r="N500">
        <v>99.441000000000003</v>
      </c>
      <c r="O500">
        <v>94.94</v>
      </c>
      <c r="P500">
        <v>94.94</v>
      </c>
      <c r="V500">
        <v>101.08</v>
      </c>
      <c r="W500">
        <v>101.08</v>
      </c>
      <c r="X500">
        <v>97.54</v>
      </c>
      <c r="Y500">
        <v>97.54</v>
      </c>
      <c r="Z500">
        <v>101.78400000000001</v>
      </c>
      <c r="AA500">
        <v>98.683000000000007</v>
      </c>
      <c r="AB500">
        <v>98.683000000000007</v>
      </c>
      <c r="AD500">
        <v>99.204999999999998</v>
      </c>
      <c r="AG500">
        <v>98.641999999999996</v>
      </c>
      <c r="AH500">
        <v>99.417000000000002</v>
      </c>
      <c r="AK500">
        <v>100.667</v>
      </c>
      <c r="AL500">
        <v>100.11799999999999</v>
      </c>
      <c r="AM500">
        <v>99.534000000000006</v>
      </c>
      <c r="AR500">
        <v>100.38500000000001</v>
      </c>
      <c r="AS500">
        <v>100.30800000000001</v>
      </c>
      <c r="AT500">
        <v>99.24</v>
      </c>
      <c r="AU500">
        <v>98.683000000000007</v>
      </c>
      <c r="AV500">
        <v>98.683000000000007</v>
      </c>
      <c r="AW500">
        <v>95.608000000000004</v>
      </c>
      <c r="AX500">
        <v>95.608000000000004</v>
      </c>
      <c r="AY500">
        <v>119.70699999999999</v>
      </c>
      <c r="AZ500" s="5">
        <v>94.94</v>
      </c>
      <c r="BA500">
        <v>101.72199999999999</v>
      </c>
      <c r="BB500">
        <v>102.714</v>
      </c>
      <c r="BC500">
        <v>101.346</v>
      </c>
      <c r="BJ500">
        <v>106.179</v>
      </c>
      <c r="BM500">
        <v>109.145</v>
      </c>
      <c r="BS500">
        <v>100.16500000000001</v>
      </c>
      <c r="BT500">
        <v>101.816</v>
      </c>
      <c r="BV500">
        <v>103.527</v>
      </c>
      <c r="BZ500">
        <v>101.68600000000001</v>
      </c>
      <c r="CA500">
        <v>105.235</v>
      </c>
      <c r="CB500">
        <v>103.11199999999999</v>
      </c>
      <c r="CC500">
        <v>101.468</v>
      </c>
      <c r="CF500">
        <v>98.698999999999998</v>
      </c>
      <c r="CG500">
        <v>98.698999999999998</v>
      </c>
      <c r="CH500">
        <v>96.412999999999997</v>
      </c>
      <c r="CI500">
        <v>96.412999999999997</v>
      </c>
      <c r="CO500">
        <v>99.766999999999996</v>
      </c>
      <c r="CS500">
        <v>102.748</v>
      </c>
      <c r="CT500">
        <v>98.826999999999998</v>
      </c>
      <c r="CU500">
        <v>98.992999999999995</v>
      </c>
      <c r="CV500">
        <v>101.42100000000001</v>
      </c>
      <c r="CY500">
        <v>102.592</v>
      </c>
      <c r="CZ500">
        <v>98.965999999999994</v>
      </c>
      <c r="DG500">
        <v>100.791</v>
      </c>
      <c r="DM500">
        <v>90.418000000000006</v>
      </c>
      <c r="DN500">
        <v>90.418000000000006</v>
      </c>
      <c r="DO500">
        <v>99.98</v>
      </c>
      <c r="DP500">
        <v>107.408</v>
      </c>
      <c r="DQ500">
        <v>104.057</v>
      </c>
      <c r="DR500">
        <v>100.709</v>
      </c>
      <c r="DS500">
        <v>99.23</v>
      </c>
      <c r="EB500">
        <v>100.85299999999999</v>
      </c>
      <c r="EC500">
        <v>100.85299999999999</v>
      </c>
      <c r="ED500">
        <v>98.402000000000001</v>
      </c>
      <c r="EE500">
        <v>98.402000000000001</v>
      </c>
      <c r="EF500">
        <v>102.44499999999999</v>
      </c>
      <c r="EG500">
        <v>102.44499999999999</v>
      </c>
      <c r="EI500">
        <v>99.947000000000003</v>
      </c>
      <c r="EJ500">
        <v>99.947000000000003</v>
      </c>
      <c r="EK500">
        <v>91.781999999999996</v>
      </c>
      <c r="EL500">
        <v>93.12</v>
      </c>
      <c r="EM500">
        <v>93.12</v>
      </c>
      <c r="EN500">
        <v>102.983</v>
      </c>
      <c r="EO500">
        <v>100.818</v>
      </c>
      <c r="EQ500">
        <v>88.754000000000005</v>
      </c>
      <c r="ER500">
        <v>88.754000000000005</v>
      </c>
      <c r="EX500">
        <v>95.944000000000003</v>
      </c>
      <c r="FA500">
        <v>98.507999999999996</v>
      </c>
      <c r="FB500">
        <v>98.507999999999996</v>
      </c>
      <c r="FC500">
        <v>88.751999999999995</v>
      </c>
      <c r="FD500">
        <v>88.751999999999995</v>
      </c>
      <c r="FE500">
        <v>98.304000000000002</v>
      </c>
      <c r="FF500">
        <v>98.304000000000002</v>
      </c>
      <c r="FG500">
        <v>100.864</v>
      </c>
      <c r="FH500">
        <v>100.864</v>
      </c>
      <c r="FM500">
        <v>100.837</v>
      </c>
      <c r="FN500">
        <v>113.965</v>
      </c>
      <c r="FO500">
        <v>100.334</v>
      </c>
      <c r="FP500">
        <v>100.334</v>
      </c>
      <c r="FQ500">
        <v>98.597999999999999</v>
      </c>
      <c r="FR500">
        <v>112.029</v>
      </c>
      <c r="FT500">
        <v>94.265000000000001</v>
      </c>
      <c r="FU500">
        <v>94.265000000000001</v>
      </c>
      <c r="FX500">
        <v>99.710999999999999</v>
      </c>
      <c r="FZ500">
        <v>88.616</v>
      </c>
      <c r="GA500">
        <v>88.616</v>
      </c>
      <c r="GB500">
        <v>98.798000000000002</v>
      </c>
      <c r="GC500">
        <v>98.798000000000002</v>
      </c>
      <c r="GD500">
        <v>99.17</v>
      </c>
      <c r="GE500">
        <v>96.570999999999998</v>
      </c>
      <c r="GF500">
        <v>105.23399999999999</v>
      </c>
      <c r="GH500">
        <v>99.396000000000001</v>
      </c>
      <c r="GI500">
        <v>99.396000000000001</v>
      </c>
      <c r="GJ500">
        <v>98.585999999999999</v>
      </c>
      <c r="GK500">
        <v>98.585999999999999</v>
      </c>
      <c r="GL500">
        <v>106.32</v>
      </c>
      <c r="GM500">
        <v>100.997</v>
      </c>
      <c r="GN500">
        <v>100.997</v>
      </c>
      <c r="GP500">
        <v>98.911000000000001</v>
      </c>
      <c r="GQ500">
        <v>99.432000000000002</v>
      </c>
      <c r="GR500">
        <v>99.432000000000002</v>
      </c>
      <c r="GS500">
        <v>104.238</v>
      </c>
      <c r="GT500">
        <v>104.238</v>
      </c>
      <c r="GU500">
        <v>101.376</v>
      </c>
      <c r="GW500">
        <v>103.90900000000001</v>
      </c>
      <c r="GX500">
        <v>103.90900000000001</v>
      </c>
      <c r="GY500">
        <v>101.121</v>
      </c>
      <c r="GZ500">
        <v>100.456</v>
      </c>
      <c r="HA500">
        <v>100.456</v>
      </c>
      <c r="HB500">
        <v>115.577</v>
      </c>
      <c r="HC500">
        <v>107.587</v>
      </c>
      <c r="HE500">
        <v>98.659000000000006</v>
      </c>
      <c r="HH500">
        <v>100.232</v>
      </c>
      <c r="HI500">
        <v>100.232</v>
      </c>
      <c r="HJ500">
        <v>89.575000000000003</v>
      </c>
      <c r="HK500">
        <v>99.206999999999994</v>
      </c>
      <c r="HL500">
        <v>91.007000000000005</v>
      </c>
      <c r="HM500">
        <v>101.17700000000001</v>
      </c>
      <c r="HN500">
        <v>102.42</v>
      </c>
      <c r="HO500">
        <v>99.209000000000003</v>
      </c>
      <c r="HP500">
        <v>100.075</v>
      </c>
      <c r="HQ500">
        <v>110.1</v>
      </c>
      <c r="HR500">
        <v>99.924000000000007</v>
      </c>
      <c r="HS500">
        <v>112.93600000000001</v>
      </c>
      <c r="HT500">
        <v>91.582999999999998</v>
      </c>
      <c r="HU500">
        <v>101.191</v>
      </c>
      <c r="HV500">
        <v>101.191</v>
      </c>
      <c r="HW500">
        <v>103.623</v>
      </c>
      <c r="HX500">
        <v>103.623</v>
      </c>
      <c r="HY500">
        <v>101.998</v>
      </c>
      <c r="HZ500">
        <v>101.998</v>
      </c>
      <c r="IA500">
        <v>103.623</v>
      </c>
      <c r="IB500">
        <v>103.623</v>
      </c>
      <c r="IC500">
        <v>101.998</v>
      </c>
      <c r="ID500">
        <v>101.998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233B-E507-4838-BFC9-9250F9F56813}">
  <dimension ref="A1:ID500"/>
  <sheetViews>
    <sheetView topLeftCell="D1" workbookViewId="0">
      <selection activeCell="X1" sqref="X1"/>
    </sheetView>
  </sheetViews>
  <sheetFormatPr baseColWidth="10" defaultColWidth="8.83203125" defaultRowHeight="15" x14ac:dyDescent="0.2"/>
  <cols>
    <col min="1" max="1" width="22.6640625" customWidth="1"/>
  </cols>
  <sheetData>
    <row r="1" spans="1:238" x14ac:dyDescent="0.2">
      <c r="B1" t="s">
        <v>632</v>
      </c>
      <c r="C1" t="s">
        <v>637</v>
      </c>
      <c r="D1" t="s">
        <v>641</v>
      </c>
      <c r="E1" t="s">
        <v>643</v>
      </c>
      <c r="F1" t="s">
        <v>646</v>
      </c>
      <c r="G1" t="s">
        <v>651</v>
      </c>
      <c r="H1" t="s">
        <v>657</v>
      </c>
      <c r="I1" t="s">
        <v>660</v>
      </c>
      <c r="J1" t="s">
        <v>663</v>
      </c>
      <c r="K1" t="s">
        <v>676</v>
      </c>
      <c r="L1" t="s">
        <v>682</v>
      </c>
      <c r="M1" t="s">
        <v>684</v>
      </c>
      <c r="N1" t="s">
        <v>686</v>
      </c>
      <c r="O1" t="s">
        <v>687</v>
      </c>
      <c r="P1" t="s">
        <v>689</v>
      </c>
      <c r="Q1" t="s">
        <v>691</v>
      </c>
      <c r="R1" t="s">
        <v>694</v>
      </c>
      <c r="S1" t="s">
        <v>696</v>
      </c>
      <c r="T1" t="s">
        <v>699</v>
      </c>
      <c r="U1" t="s">
        <v>701</v>
      </c>
      <c r="V1" t="s">
        <v>707</v>
      </c>
      <c r="W1" t="s">
        <v>708</v>
      </c>
      <c r="X1" t="s">
        <v>709</v>
      </c>
      <c r="Y1" t="s">
        <v>711</v>
      </c>
      <c r="Z1" t="s">
        <v>718</v>
      </c>
      <c r="AA1" t="s">
        <v>724</v>
      </c>
      <c r="AB1" t="s">
        <v>726</v>
      </c>
      <c r="AC1" t="s">
        <v>728</v>
      </c>
      <c r="AD1" t="s">
        <v>731</v>
      </c>
      <c r="AE1" t="s">
        <v>733</v>
      </c>
      <c r="AF1" t="s">
        <v>735</v>
      </c>
      <c r="AG1" t="s">
        <v>737</v>
      </c>
      <c r="AH1" t="s">
        <v>739</v>
      </c>
      <c r="AI1" t="s">
        <v>741</v>
      </c>
      <c r="AJ1" t="s">
        <v>742</v>
      </c>
      <c r="AK1" t="s">
        <v>744</v>
      </c>
      <c r="AL1" t="s">
        <v>746</v>
      </c>
      <c r="AM1" t="s">
        <v>750</v>
      </c>
      <c r="AN1" t="s">
        <v>753</v>
      </c>
      <c r="AO1" t="s">
        <v>756</v>
      </c>
      <c r="AP1" t="s">
        <v>758</v>
      </c>
      <c r="AQ1" t="s">
        <v>761</v>
      </c>
      <c r="AR1" t="s">
        <v>764</v>
      </c>
      <c r="AS1" t="s">
        <v>767</v>
      </c>
      <c r="AT1" t="s">
        <v>770</v>
      </c>
      <c r="AU1" t="s">
        <v>772</v>
      </c>
      <c r="AV1" t="s">
        <v>774</v>
      </c>
      <c r="AW1" t="s">
        <v>775</v>
      </c>
      <c r="AX1" t="s">
        <v>777</v>
      </c>
      <c r="AY1" t="s">
        <v>778</v>
      </c>
      <c r="AZ1" t="s">
        <v>780</v>
      </c>
      <c r="BA1" t="s">
        <v>786</v>
      </c>
      <c r="BB1" t="s">
        <v>789</v>
      </c>
      <c r="BC1" t="s">
        <v>792</v>
      </c>
      <c r="BD1" t="s">
        <v>794</v>
      </c>
      <c r="BE1" t="s">
        <v>795</v>
      </c>
      <c r="BF1" t="s">
        <v>796</v>
      </c>
      <c r="BG1" t="s">
        <v>798</v>
      </c>
      <c r="BH1" t="s">
        <v>800</v>
      </c>
      <c r="BI1" t="s">
        <v>802</v>
      </c>
      <c r="BJ1" t="s">
        <v>809</v>
      </c>
      <c r="BK1" t="s">
        <v>812</v>
      </c>
      <c r="BL1" t="s">
        <v>814</v>
      </c>
      <c r="BM1" t="s">
        <v>816</v>
      </c>
      <c r="BN1" t="s">
        <v>819</v>
      </c>
      <c r="BO1" t="s">
        <v>823</v>
      </c>
      <c r="BP1" t="s">
        <v>825</v>
      </c>
      <c r="BQ1" t="s">
        <v>827</v>
      </c>
      <c r="BR1" t="s">
        <v>830</v>
      </c>
      <c r="BS1" t="s">
        <v>834</v>
      </c>
      <c r="BT1" t="s">
        <v>842</v>
      </c>
      <c r="BU1" t="s">
        <v>844</v>
      </c>
      <c r="BV1" t="s">
        <v>847</v>
      </c>
      <c r="BW1" t="s">
        <v>856</v>
      </c>
      <c r="BX1" t="s">
        <v>862</v>
      </c>
      <c r="BY1" t="s">
        <v>864</v>
      </c>
      <c r="BZ1" t="s">
        <v>866</v>
      </c>
      <c r="CA1" t="s">
        <v>874</v>
      </c>
      <c r="CB1" t="s">
        <v>877</v>
      </c>
      <c r="CC1" t="s">
        <v>879</v>
      </c>
      <c r="CD1" t="s">
        <v>882</v>
      </c>
      <c r="CE1" t="s">
        <v>884</v>
      </c>
      <c r="CF1" t="s">
        <v>886</v>
      </c>
      <c r="CG1" t="s">
        <v>888</v>
      </c>
      <c r="CH1" t="s">
        <v>889</v>
      </c>
      <c r="CI1" t="s">
        <v>890</v>
      </c>
      <c r="CJ1" t="s">
        <v>892</v>
      </c>
      <c r="CK1" t="s">
        <v>895</v>
      </c>
      <c r="CL1" t="s">
        <v>904</v>
      </c>
      <c r="CM1" t="s">
        <v>906</v>
      </c>
      <c r="CN1" t="s">
        <v>908</v>
      </c>
      <c r="CO1" t="s">
        <v>909</v>
      </c>
      <c r="CP1" t="s">
        <v>912</v>
      </c>
      <c r="CQ1" t="s">
        <v>914</v>
      </c>
      <c r="CR1" t="s">
        <v>916</v>
      </c>
      <c r="CS1" t="s">
        <v>918</v>
      </c>
      <c r="CT1" t="s">
        <v>921</v>
      </c>
      <c r="CU1" t="s">
        <v>924</v>
      </c>
      <c r="CV1" t="s">
        <v>926</v>
      </c>
      <c r="CW1" t="s">
        <v>928</v>
      </c>
      <c r="CX1" t="s">
        <v>930</v>
      </c>
      <c r="CY1" t="s">
        <v>933</v>
      </c>
      <c r="CZ1" t="s">
        <v>936</v>
      </c>
      <c r="DA1" t="s">
        <v>940</v>
      </c>
      <c r="DB1" t="s">
        <v>942</v>
      </c>
      <c r="DC1" t="s">
        <v>943</v>
      </c>
      <c r="DD1" t="s">
        <v>945</v>
      </c>
      <c r="DE1" t="s">
        <v>949</v>
      </c>
      <c r="DF1" t="s">
        <v>954</v>
      </c>
      <c r="DG1" t="s">
        <v>957</v>
      </c>
      <c r="DH1" t="s">
        <v>960</v>
      </c>
      <c r="DI1" t="s">
        <v>962</v>
      </c>
      <c r="DJ1" t="s">
        <v>964</v>
      </c>
      <c r="DK1" t="s">
        <v>966</v>
      </c>
      <c r="DL1" t="s">
        <v>968</v>
      </c>
      <c r="DM1" t="s">
        <v>971</v>
      </c>
      <c r="DN1" t="s">
        <v>973</v>
      </c>
      <c r="DO1" t="s">
        <v>975</v>
      </c>
      <c r="DP1" t="s">
        <v>978</v>
      </c>
      <c r="DQ1" t="s">
        <v>980</v>
      </c>
      <c r="DR1" t="s">
        <v>983</v>
      </c>
      <c r="DS1" t="s">
        <v>986</v>
      </c>
      <c r="DT1" t="s">
        <v>996</v>
      </c>
      <c r="DU1" t="s">
        <v>998</v>
      </c>
      <c r="DV1" t="s">
        <v>999</v>
      </c>
      <c r="DW1" t="s">
        <v>1001</v>
      </c>
      <c r="DX1" t="s">
        <v>1003</v>
      </c>
      <c r="DY1" t="s">
        <v>1005</v>
      </c>
      <c r="DZ1" t="s">
        <v>1006</v>
      </c>
      <c r="EA1" t="s">
        <v>1008</v>
      </c>
      <c r="EB1" t="s">
        <v>1009</v>
      </c>
      <c r="EC1" t="s">
        <v>1010</v>
      </c>
      <c r="ED1" t="s">
        <v>1015</v>
      </c>
      <c r="EE1" t="s">
        <v>1016</v>
      </c>
      <c r="EF1" t="s">
        <v>1023</v>
      </c>
      <c r="EG1" t="s">
        <v>1024</v>
      </c>
      <c r="EH1" t="s">
        <v>1026</v>
      </c>
      <c r="EI1" t="s">
        <v>1029</v>
      </c>
      <c r="EJ1" t="s">
        <v>1031</v>
      </c>
      <c r="EK1" t="s">
        <v>1032</v>
      </c>
      <c r="EL1" t="s">
        <v>1034</v>
      </c>
      <c r="EM1" t="s">
        <v>1036</v>
      </c>
      <c r="EN1" t="s">
        <v>1037</v>
      </c>
      <c r="EO1" t="s">
        <v>1039</v>
      </c>
      <c r="EP1" t="s">
        <v>1041</v>
      </c>
      <c r="EQ1" t="s">
        <v>1044</v>
      </c>
      <c r="ER1" t="s">
        <v>1046</v>
      </c>
      <c r="ES1" t="s">
        <v>1053</v>
      </c>
      <c r="ET1" t="s">
        <v>1055</v>
      </c>
      <c r="EU1" t="s">
        <v>1056</v>
      </c>
      <c r="EV1" t="s">
        <v>1058</v>
      </c>
      <c r="EW1" t="s">
        <v>1060</v>
      </c>
      <c r="EX1" t="s">
        <v>1065</v>
      </c>
      <c r="EY1" t="s">
        <v>1068</v>
      </c>
      <c r="EZ1" t="s">
        <v>1070</v>
      </c>
      <c r="FA1" t="s">
        <v>1074</v>
      </c>
      <c r="FB1" t="s">
        <v>1075</v>
      </c>
      <c r="FC1" t="s">
        <v>1076</v>
      </c>
      <c r="FD1" t="s">
        <v>1078</v>
      </c>
      <c r="FE1" t="s">
        <v>1080</v>
      </c>
      <c r="FF1" t="s">
        <v>1081</v>
      </c>
      <c r="FG1" t="s">
        <v>1082</v>
      </c>
      <c r="FH1" t="s">
        <v>1083</v>
      </c>
      <c r="FI1" t="s">
        <v>1084</v>
      </c>
      <c r="FJ1" t="s">
        <v>1086</v>
      </c>
      <c r="FK1" t="s">
        <v>1087</v>
      </c>
      <c r="FL1" t="s">
        <v>1089</v>
      </c>
      <c r="FM1" t="s">
        <v>1091</v>
      </c>
      <c r="FN1" t="s">
        <v>1098</v>
      </c>
      <c r="FO1" t="s">
        <v>1100</v>
      </c>
      <c r="FP1" t="s">
        <v>1102</v>
      </c>
      <c r="FQ1" t="s">
        <v>1103</v>
      </c>
      <c r="FR1" t="s">
        <v>1105</v>
      </c>
      <c r="FS1" t="s">
        <v>1107</v>
      </c>
      <c r="FT1" t="s">
        <v>1109</v>
      </c>
      <c r="FU1" t="s">
        <v>1111</v>
      </c>
      <c r="FV1" t="s">
        <v>1113</v>
      </c>
      <c r="FW1" t="s">
        <v>1115</v>
      </c>
      <c r="FX1" t="s">
        <v>1117</v>
      </c>
      <c r="FY1" t="s">
        <v>1119</v>
      </c>
      <c r="FZ1" t="s">
        <v>1124</v>
      </c>
      <c r="GA1" t="s">
        <v>1126</v>
      </c>
      <c r="GB1" t="s">
        <v>1127</v>
      </c>
      <c r="GC1" t="s">
        <v>1129</v>
      </c>
      <c r="GD1" t="s">
        <v>1131</v>
      </c>
      <c r="GE1" t="s">
        <v>1133</v>
      </c>
      <c r="GF1" t="s">
        <v>1136</v>
      </c>
      <c r="GG1" t="s">
        <v>1139</v>
      </c>
      <c r="GH1" t="s">
        <v>1142</v>
      </c>
      <c r="GI1" t="s">
        <v>1144</v>
      </c>
      <c r="GJ1" t="s">
        <v>1146</v>
      </c>
      <c r="GK1" t="s">
        <v>1147</v>
      </c>
      <c r="GL1" t="s">
        <v>1149</v>
      </c>
      <c r="GM1" t="s">
        <v>1152</v>
      </c>
      <c r="GN1" t="s">
        <v>1154</v>
      </c>
      <c r="GO1" t="s">
        <v>1155</v>
      </c>
      <c r="GP1" t="s">
        <v>1157</v>
      </c>
      <c r="GQ1" t="s">
        <v>1159</v>
      </c>
      <c r="GR1" t="s">
        <v>1161</v>
      </c>
      <c r="GS1" t="s">
        <v>1162</v>
      </c>
      <c r="GT1" t="s">
        <v>1164</v>
      </c>
      <c r="GU1" t="s">
        <v>1165</v>
      </c>
      <c r="GV1" t="s">
        <v>1167</v>
      </c>
      <c r="GW1" t="s">
        <v>1170</v>
      </c>
      <c r="GX1" t="s">
        <v>1172</v>
      </c>
      <c r="GY1" t="s">
        <v>1174</v>
      </c>
      <c r="GZ1" t="s">
        <v>1177</v>
      </c>
      <c r="HA1" t="s">
        <v>1178</v>
      </c>
      <c r="HB1" t="s">
        <v>1180</v>
      </c>
      <c r="HC1" t="s">
        <v>1183</v>
      </c>
      <c r="HD1" t="s">
        <v>1186</v>
      </c>
      <c r="HE1" t="s">
        <v>1189</v>
      </c>
      <c r="HF1" t="s">
        <v>1193</v>
      </c>
      <c r="HG1" t="s">
        <v>1195</v>
      </c>
      <c r="HH1" t="s">
        <v>1197</v>
      </c>
      <c r="HI1" t="s">
        <v>1199</v>
      </c>
      <c r="HJ1" t="s">
        <v>1201</v>
      </c>
      <c r="HK1" t="s">
        <v>1203</v>
      </c>
      <c r="HL1" t="s">
        <v>1205</v>
      </c>
      <c r="HM1" t="s">
        <v>1209</v>
      </c>
      <c r="HN1" t="s">
        <v>1211</v>
      </c>
      <c r="HO1" t="s">
        <v>1214</v>
      </c>
      <c r="HP1" t="s">
        <v>1217</v>
      </c>
      <c r="HQ1" t="s">
        <v>1220</v>
      </c>
      <c r="HR1" t="s">
        <v>1223</v>
      </c>
      <c r="HS1" t="s">
        <v>1225</v>
      </c>
      <c r="HT1" t="s">
        <v>1227</v>
      </c>
      <c r="HU1" t="s">
        <v>1229</v>
      </c>
      <c r="HV1" t="s">
        <v>1231</v>
      </c>
      <c r="HW1" t="s">
        <v>1233</v>
      </c>
      <c r="HX1" t="s">
        <v>1234</v>
      </c>
      <c r="HY1" t="s">
        <v>1235</v>
      </c>
      <c r="HZ1" t="s">
        <v>1237</v>
      </c>
      <c r="IA1" t="s">
        <v>1233</v>
      </c>
      <c r="IB1" t="s">
        <v>1234</v>
      </c>
      <c r="IC1" t="s">
        <v>1235</v>
      </c>
      <c r="ID1" t="s">
        <v>1237</v>
      </c>
    </row>
    <row r="2" spans="1:238" ht="16" x14ac:dyDescent="0.25">
      <c r="A2" s="3">
        <v>45352</v>
      </c>
      <c r="B2" s="2">
        <v>98.108999999999995</v>
      </c>
      <c r="C2">
        <v>97.552999999999997</v>
      </c>
      <c r="D2">
        <v>97.552999999999997</v>
      </c>
      <c r="E2">
        <v>117.876</v>
      </c>
      <c r="F2">
        <v>107.489</v>
      </c>
      <c r="G2">
        <v>91.777000000000001</v>
      </c>
      <c r="H2">
        <v>99.106999999999999</v>
      </c>
      <c r="I2">
        <v>109.334</v>
      </c>
      <c r="J2">
        <v>109.334</v>
      </c>
      <c r="K2">
        <v>99.908000000000001</v>
      </c>
      <c r="L2">
        <v>95.034999999999997</v>
      </c>
      <c r="M2">
        <v>94.353999999999999</v>
      </c>
      <c r="N2">
        <v>94.353999999999999</v>
      </c>
      <c r="O2">
        <v>87.015000000000001</v>
      </c>
      <c r="P2">
        <v>87.015000000000001</v>
      </c>
      <c r="Q2">
        <v>107.029</v>
      </c>
      <c r="R2">
        <v>93.698999999999998</v>
      </c>
      <c r="S2">
        <v>87.253</v>
      </c>
      <c r="T2">
        <v>99.867999999999995</v>
      </c>
      <c r="U2">
        <v>100.791</v>
      </c>
      <c r="V2">
        <v>100.011</v>
      </c>
      <c r="W2">
        <v>100.011</v>
      </c>
      <c r="X2">
        <v>89.96</v>
      </c>
      <c r="Y2">
        <v>89.96</v>
      </c>
      <c r="Z2">
        <v>99.616</v>
      </c>
      <c r="AA2">
        <v>92.427000000000007</v>
      </c>
      <c r="AB2">
        <v>92.427000000000007</v>
      </c>
      <c r="AC2">
        <v>100.209</v>
      </c>
      <c r="AD2">
        <v>91.742000000000004</v>
      </c>
      <c r="AE2">
        <v>101.849</v>
      </c>
      <c r="AF2">
        <v>99.54</v>
      </c>
      <c r="AG2">
        <v>91.316000000000003</v>
      </c>
      <c r="AH2">
        <v>94.441000000000003</v>
      </c>
      <c r="AI2">
        <v>100.08499999999999</v>
      </c>
      <c r="AJ2">
        <v>99.905000000000001</v>
      </c>
      <c r="AK2">
        <v>99.528999999999996</v>
      </c>
      <c r="AL2">
        <v>98.918999999999997</v>
      </c>
      <c r="AM2">
        <v>92.837999999999994</v>
      </c>
      <c r="AN2">
        <v>99.846000000000004</v>
      </c>
      <c r="AO2">
        <v>99.846000000000004</v>
      </c>
      <c r="AP2">
        <v>99.403000000000006</v>
      </c>
      <c r="AQ2">
        <v>100.17700000000001</v>
      </c>
      <c r="AR2">
        <v>96.64</v>
      </c>
      <c r="AS2">
        <v>96.488</v>
      </c>
      <c r="AT2">
        <v>93.456999999999994</v>
      </c>
      <c r="AU2">
        <v>90.484999999999999</v>
      </c>
      <c r="AV2">
        <v>90.484999999999999</v>
      </c>
      <c r="AW2">
        <v>86.86</v>
      </c>
      <c r="AX2">
        <v>86.86</v>
      </c>
      <c r="AY2">
        <v>119.149</v>
      </c>
      <c r="AZ2">
        <v>87.474999999999994</v>
      </c>
      <c r="BA2">
        <v>104.348</v>
      </c>
      <c r="BB2">
        <v>106.33499999999999</v>
      </c>
      <c r="BC2">
        <v>100.279</v>
      </c>
      <c r="BD2">
        <v>100.11499999999999</v>
      </c>
      <c r="BE2">
        <v>100.11499999999999</v>
      </c>
      <c r="BF2">
        <v>99.97</v>
      </c>
      <c r="BG2">
        <v>99.97</v>
      </c>
      <c r="BH2">
        <v>91.304000000000002</v>
      </c>
      <c r="BI2">
        <v>97.391000000000005</v>
      </c>
      <c r="BJ2">
        <v>107.86799999999999</v>
      </c>
      <c r="BK2">
        <v>101.589</v>
      </c>
      <c r="BL2">
        <v>99.997</v>
      </c>
      <c r="BM2">
        <v>109.57899999999999</v>
      </c>
      <c r="BN2">
        <v>101.517</v>
      </c>
      <c r="BO2">
        <v>99.855999999999995</v>
      </c>
      <c r="BP2">
        <v>99.906999999999996</v>
      </c>
      <c r="BQ2">
        <v>87.622</v>
      </c>
      <c r="BR2">
        <v>99.153000000000006</v>
      </c>
      <c r="BS2">
        <v>98.908000000000001</v>
      </c>
      <c r="BT2">
        <v>100.279</v>
      </c>
      <c r="BU2">
        <v>99.453999999999994</v>
      </c>
      <c r="BV2">
        <v>101.848</v>
      </c>
      <c r="BW2">
        <v>97.968999999999994</v>
      </c>
      <c r="BX2">
        <v>99.968000000000004</v>
      </c>
      <c r="BY2">
        <v>99.968000000000004</v>
      </c>
      <c r="BZ2">
        <v>102.40600000000001</v>
      </c>
      <c r="CA2">
        <v>104.503</v>
      </c>
      <c r="CB2">
        <v>98.483999999999995</v>
      </c>
      <c r="CC2">
        <v>100.363</v>
      </c>
      <c r="CD2">
        <v>99.930999999999997</v>
      </c>
      <c r="CE2">
        <v>99.930999999999997</v>
      </c>
      <c r="CF2">
        <v>92.507999999999996</v>
      </c>
      <c r="CG2">
        <v>92.507999999999996</v>
      </c>
      <c r="CH2">
        <v>89.192999999999998</v>
      </c>
      <c r="CI2">
        <v>89.192999999999998</v>
      </c>
      <c r="CJ2">
        <v>99.206999999999994</v>
      </c>
      <c r="CK2">
        <v>81.594999999999999</v>
      </c>
      <c r="CL2">
        <v>99.795000000000002</v>
      </c>
      <c r="CM2">
        <v>99.795000000000002</v>
      </c>
      <c r="CN2">
        <v>99.885999999999996</v>
      </c>
      <c r="CO2">
        <v>88.465000000000003</v>
      </c>
      <c r="CP2">
        <v>101.524</v>
      </c>
      <c r="CQ2">
        <v>99.573999999999998</v>
      </c>
      <c r="CR2">
        <v>99.573999999999998</v>
      </c>
      <c r="CS2">
        <v>103.486</v>
      </c>
      <c r="CT2">
        <v>91.813999999999993</v>
      </c>
      <c r="CU2">
        <v>95.120999999999995</v>
      </c>
      <c r="CV2">
        <v>97.444000000000003</v>
      </c>
      <c r="CW2">
        <v>100.09099999999999</v>
      </c>
      <c r="CX2">
        <v>114.196</v>
      </c>
      <c r="CY2">
        <v>101.108</v>
      </c>
      <c r="CZ2">
        <v>89.352999999999994</v>
      </c>
      <c r="DA2">
        <v>99.766000000000005</v>
      </c>
      <c r="DB2">
        <v>99.766000000000005</v>
      </c>
      <c r="DC2">
        <v>99.623000000000005</v>
      </c>
      <c r="DD2">
        <v>99.623000000000005</v>
      </c>
      <c r="DE2">
        <v>99.692999999999998</v>
      </c>
      <c r="DF2">
        <v>99.69</v>
      </c>
      <c r="DG2">
        <v>100.383</v>
      </c>
      <c r="DH2">
        <v>99.765000000000001</v>
      </c>
      <c r="DI2">
        <v>99.638000000000005</v>
      </c>
      <c r="DJ2">
        <v>99.638000000000005</v>
      </c>
      <c r="DK2">
        <v>87.787000000000006</v>
      </c>
      <c r="DL2">
        <v>93.887</v>
      </c>
      <c r="DM2">
        <v>82.65</v>
      </c>
      <c r="DN2">
        <v>82.65</v>
      </c>
      <c r="DO2">
        <v>96.207999999999998</v>
      </c>
      <c r="DP2">
        <v>107.313</v>
      </c>
      <c r="DQ2">
        <v>106.789</v>
      </c>
      <c r="DR2">
        <v>97.808000000000007</v>
      </c>
      <c r="DS2">
        <v>91.462999999999994</v>
      </c>
      <c r="DT2">
        <v>99.784999999999997</v>
      </c>
      <c r="DU2">
        <v>99.784999999999997</v>
      </c>
      <c r="DV2">
        <v>99.825999999999993</v>
      </c>
      <c r="DW2">
        <v>99.825999999999993</v>
      </c>
      <c r="DX2">
        <v>100.089</v>
      </c>
      <c r="DY2">
        <v>100.089</v>
      </c>
      <c r="DZ2">
        <v>99.974999999999994</v>
      </c>
      <c r="EA2">
        <v>99.974999999999994</v>
      </c>
      <c r="EB2">
        <v>99.664000000000001</v>
      </c>
      <c r="EC2">
        <v>99.664000000000001</v>
      </c>
      <c r="ED2">
        <v>92.206000000000003</v>
      </c>
      <c r="EE2">
        <v>92.206000000000003</v>
      </c>
      <c r="EF2">
        <v>98.998999999999995</v>
      </c>
      <c r="EG2">
        <v>98.998999999999995</v>
      </c>
      <c r="EH2">
        <v>100.681</v>
      </c>
      <c r="EI2">
        <v>96.49</v>
      </c>
      <c r="EJ2">
        <v>96.49</v>
      </c>
      <c r="EK2">
        <v>82.97</v>
      </c>
      <c r="EL2">
        <v>83.686000000000007</v>
      </c>
      <c r="EM2">
        <v>83.686000000000007</v>
      </c>
      <c r="EN2">
        <v>99.867000000000004</v>
      </c>
      <c r="EO2">
        <v>100.05800000000001</v>
      </c>
      <c r="EP2">
        <v>99.51</v>
      </c>
      <c r="EQ2">
        <v>79.352000000000004</v>
      </c>
      <c r="ER2">
        <v>79.352000000000004</v>
      </c>
      <c r="ES2">
        <v>100.05</v>
      </c>
      <c r="ET2">
        <v>100.05</v>
      </c>
      <c r="EU2">
        <v>98.671000000000006</v>
      </c>
      <c r="EV2">
        <v>98.671000000000006</v>
      </c>
      <c r="EW2">
        <v>100.593</v>
      </c>
      <c r="EX2">
        <v>88.131</v>
      </c>
      <c r="EY2">
        <v>102.452</v>
      </c>
      <c r="EZ2">
        <v>99.94</v>
      </c>
      <c r="FA2">
        <v>90.742000000000004</v>
      </c>
      <c r="FB2">
        <v>90.742000000000004</v>
      </c>
      <c r="FC2">
        <v>81.484999999999999</v>
      </c>
      <c r="FD2">
        <v>81.484999999999999</v>
      </c>
      <c r="FE2">
        <v>91.623000000000005</v>
      </c>
      <c r="FF2">
        <v>91.623000000000005</v>
      </c>
      <c r="FG2">
        <v>97.831999999999994</v>
      </c>
      <c r="FH2">
        <v>97.831999999999994</v>
      </c>
      <c r="FI2">
        <v>99.796000000000006</v>
      </c>
      <c r="FJ2">
        <v>99.796000000000006</v>
      </c>
      <c r="FK2">
        <v>100.167</v>
      </c>
      <c r="FL2">
        <v>100.167</v>
      </c>
      <c r="FM2">
        <v>98.019000000000005</v>
      </c>
      <c r="FN2">
        <v>110.96599999999999</v>
      </c>
      <c r="FO2">
        <v>96.938999999999993</v>
      </c>
      <c r="FP2">
        <v>96.938999999999993</v>
      </c>
      <c r="FQ2">
        <v>93.635000000000005</v>
      </c>
      <c r="FR2">
        <v>108.66800000000001</v>
      </c>
      <c r="FS2">
        <v>99.98</v>
      </c>
      <c r="FT2">
        <v>85.796000000000006</v>
      </c>
      <c r="FU2">
        <v>85.796000000000006</v>
      </c>
      <c r="FV2">
        <v>94.793999999999997</v>
      </c>
      <c r="FW2">
        <v>94.543000000000006</v>
      </c>
      <c r="FX2">
        <v>95.784999999999997</v>
      </c>
      <c r="FY2">
        <v>88.897999999999996</v>
      </c>
      <c r="FZ2">
        <v>79.393000000000001</v>
      </c>
      <c r="GA2">
        <v>79.393000000000001</v>
      </c>
      <c r="GB2">
        <v>90.662000000000006</v>
      </c>
      <c r="GC2">
        <v>90.662000000000006</v>
      </c>
      <c r="GD2">
        <v>95.045000000000002</v>
      </c>
      <c r="GE2">
        <v>89.32</v>
      </c>
      <c r="GF2">
        <v>106.09099999999999</v>
      </c>
      <c r="GG2">
        <v>98.694999999999993</v>
      </c>
      <c r="GH2">
        <v>94.849000000000004</v>
      </c>
      <c r="GI2">
        <v>94.849000000000004</v>
      </c>
      <c r="GJ2">
        <v>90.879000000000005</v>
      </c>
      <c r="GK2">
        <v>90.879000000000005</v>
      </c>
      <c r="GL2">
        <v>106.35</v>
      </c>
      <c r="GM2">
        <v>97.944999999999993</v>
      </c>
      <c r="GN2">
        <v>97.944999999999993</v>
      </c>
      <c r="GO2">
        <v>96.248999999999995</v>
      </c>
      <c r="GP2">
        <v>92.674999999999997</v>
      </c>
      <c r="GQ2">
        <v>95.033000000000001</v>
      </c>
      <c r="GR2">
        <v>95.033000000000001</v>
      </c>
      <c r="GS2">
        <v>100.32299999999999</v>
      </c>
      <c r="GT2">
        <v>100.32299999999999</v>
      </c>
      <c r="GU2">
        <v>99.424999999999997</v>
      </c>
      <c r="GV2">
        <v>102.834</v>
      </c>
      <c r="GW2">
        <v>102.048</v>
      </c>
      <c r="GX2">
        <v>102.048</v>
      </c>
      <c r="GY2">
        <v>105.285</v>
      </c>
      <c r="GZ2">
        <v>100.61499999999999</v>
      </c>
      <c r="HA2">
        <v>100.61499999999999</v>
      </c>
      <c r="HB2">
        <v>114.08</v>
      </c>
      <c r="HC2">
        <v>107.008</v>
      </c>
      <c r="HD2">
        <v>100.137</v>
      </c>
      <c r="HE2">
        <v>91.292000000000002</v>
      </c>
      <c r="HF2">
        <v>100.06399999999999</v>
      </c>
      <c r="HG2">
        <v>100.006</v>
      </c>
      <c r="HH2">
        <v>99.605000000000004</v>
      </c>
      <c r="HI2">
        <v>99.605000000000004</v>
      </c>
      <c r="HJ2">
        <v>81.546999999999997</v>
      </c>
      <c r="HK2">
        <v>91.945999999999998</v>
      </c>
      <c r="HL2">
        <v>84.168999999999997</v>
      </c>
      <c r="HM2">
        <v>101.289</v>
      </c>
      <c r="HN2">
        <v>99.186999999999998</v>
      </c>
      <c r="HO2">
        <v>93.218999999999994</v>
      </c>
      <c r="HP2">
        <v>98.415999999999997</v>
      </c>
      <c r="HQ2">
        <v>106.792</v>
      </c>
      <c r="HR2">
        <v>96.271000000000001</v>
      </c>
      <c r="HS2">
        <v>111.845</v>
      </c>
      <c r="HT2">
        <v>83.234999999999999</v>
      </c>
      <c r="HU2">
        <v>97.942999999999998</v>
      </c>
      <c r="HV2">
        <v>97.942999999999998</v>
      </c>
      <c r="HW2">
        <v>100.346</v>
      </c>
      <c r="HX2">
        <v>100.346</v>
      </c>
      <c r="HY2">
        <v>99.313000000000002</v>
      </c>
      <c r="HZ2">
        <v>99.313000000000002</v>
      </c>
      <c r="IA2">
        <v>100.346</v>
      </c>
      <c r="IB2">
        <v>100.346</v>
      </c>
      <c r="IC2">
        <v>99.313000000000002</v>
      </c>
      <c r="ID2">
        <v>99.313000000000002</v>
      </c>
    </row>
    <row r="3" spans="1:238" x14ac:dyDescent="0.2">
      <c r="A3" s="3">
        <v>45355</v>
      </c>
      <c r="B3">
        <v>98.082999999999998</v>
      </c>
      <c r="C3">
        <v>97.516999999999996</v>
      </c>
      <c r="D3">
        <v>97.516999999999996</v>
      </c>
      <c r="E3">
        <v>118.20699999999999</v>
      </c>
      <c r="F3">
        <v>107.00700000000001</v>
      </c>
      <c r="G3">
        <v>91.661000000000001</v>
      </c>
      <c r="H3">
        <v>98.948999999999998</v>
      </c>
      <c r="I3">
        <v>109.001</v>
      </c>
      <c r="J3">
        <v>109.001</v>
      </c>
      <c r="K3">
        <v>100.38</v>
      </c>
      <c r="L3">
        <v>95.087999999999994</v>
      </c>
      <c r="M3">
        <v>94.257000000000005</v>
      </c>
      <c r="N3">
        <v>94.257000000000005</v>
      </c>
      <c r="O3">
        <v>86.766999999999996</v>
      </c>
      <c r="P3">
        <v>86.766999999999996</v>
      </c>
      <c r="Q3">
        <v>106.851</v>
      </c>
      <c r="R3">
        <v>93.582999999999998</v>
      </c>
      <c r="S3">
        <v>87.075999999999993</v>
      </c>
      <c r="T3">
        <v>100.072</v>
      </c>
      <c r="U3">
        <v>100.66200000000001</v>
      </c>
      <c r="V3">
        <v>100.04</v>
      </c>
      <c r="W3">
        <v>100.04</v>
      </c>
      <c r="X3">
        <v>89.497</v>
      </c>
      <c r="Y3">
        <v>89.497</v>
      </c>
      <c r="Z3">
        <v>99.488</v>
      </c>
      <c r="AA3">
        <v>92.38</v>
      </c>
      <c r="AB3">
        <v>92.38</v>
      </c>
      <c r="AC3">
        <v>100.458</v>
      </c>
      <c r="AD3">
        <v>91.664000000000001</v>
      </c>
      <c r="AE3">
        <v>100.087</v>
      </c>
      <c r="AF3">
        <v>99.516999999999996</v>
      </c>
      <c r="AG3">
        <v>91.356999999999999</v>
      </c>
      <c r="AH3">
        <v>94.540999999999997</v>
      </c>
      <c r="AI3">
        <v>99.965999999999994</v>
      </c>
      <c r="AJ3">
        <v>100.38</v>
      </c>
      <c r="AK3">
        <v>99.436000000000007</v>
      </c>
      <c r="AL3">
        <v>98.887</v>
      </c>
      <c r="AM3">
        <v>92.698999999999998</v>
      </c>
      <c r="AN3">
        <v>99.900999999999996</v>
      </c>
      <c r="AO3">
        <v>99.900999999999996</v>
      </c>
      <c r="AP3">
        <v>99.4</v>
      </c>
      <c r="AQ3">
        <v>100.229</v>
      </c>
      <c r="AR3">
        <v>96.522999999999996</v>
      </c>
      <c r="AS3">
        <v>96.457999999999998</v>
      </c>
      <c r="AT3">
        <v>93.134</v>
      </c>
      <c r="AU3">
        <v>90.611999999999995</v>
      </c>
      <c r="AV3">
        <v>90.611999999999995</v>
      </c>
      <c r="AW3">
        <v>86.953999999999994</v>
      </c>
      <c r="AX3">
        <v>86.953999999999994</v>
      </c>
      <c r="AY3">
        <v>118.637</v>
      </c>
      <c r="AZ3">
        <v>87.433000000000007</v>
      </c>
      <c r="BA3">
        <v>104.32</v>
      </c>
      <c r="BB3">
        <v>106.31</v>
      </c>
      <c r="BC3">
        <v>100.09399999999999</v>
      </c>
      <c r="BD3">
        <v>100.379</v>
      </c>
      <c r="BE3">
        <v>100.379</v>
      </c>
      <c r="BF3">
        <v>99.866</v>
      </c>
      <c r="BG3">
        <v>99.866</v>
      </c>
      <c r="BH3">
        <v>91.19</v>
      </c>
      <c r="BI3">
        <v>97.195999999999998</v>
      </c>
      <c r="BJ3">
        <v>107.687</v>
      </c>
      <c r="BK3">
        <v>100.172</v>
      </c>
      <c r="BL3">
        <v>99.703000000000003</v>
      </c>
      <c r="BM3">
        <v>109.42</v>
      </c>
      <c r="BN3">
        <v>101.377</v>
      </c>
      <c r="BO3">
        <v>100.253</v>
      </c>
      <c r="BP3">
        <v>99.956999999999994</v>
      </c>
      <c r="BQ3">
        <v>87.468000000000004</v>
      </c>
      <c r="BR3">
        <v>99.622</v>
      </c>
      <c r="BS3">
        <v>98.852000000000004</v>
      </c>
      <c r="BT3">
        <v>99.941000000000003</v>
      </c>
      <c r="BU3">
        <v>99.569000000000003</v>
      </c>
      <c r="BV3">
        <v>101.727</v>
      </c>
      <c r="BW3">
        <v>98.1</v>
      </c>
      <c r="BX3">
        <v>99.956000000000003</v>
      </c>
      <c r="BY3">
        <v>99.956000000000003</v>
      </c>
      <c r="BZ3">
        <v>102.226</v>
      </c>
      <c r="CA3">
        <v>104.41</v>
      </c>
      <c r="CB3">
        <v>98.384</v>
      </c>
      <c r="CC3">
        <v>100.169</v>
      </c>
      <c r="CD3">
        <v>99.924000000000007</v>
      </c>
      <c r="CE3">
        <v>99.924000000000007</v>
      </c>
      <c r="CF3">
        <v>92.206000000000003</v>
      </c>
      <c r="CG3">
        <v>92.206000000000003</v>
      </c>
      <c r="CH3">
        <v>89.018000000000001</v>
      </c>
      <c r="CI3">
        <v>89.018000000000001</v>
      </c>
      <c r="CJ3">
        <v>99.04</v>
      </c>
      <c r="CK3">
        <v>81.478999999999999</v>
      </c>
      <c r="CL3">
        <v>100.13800000000001</v>
      </c>
      <c r="CM3">
        <v>100.13800000000001</v>
      </c>
      <c r="CN3">
        <v>99.736000000000004</v>
      </c>
      <c r="CO3">
        <v>88.472999999999999</v>
      </c>
      <c r="CP3">
        <v>101.54300000000001</v>
      </c>
      <c r="CQ3">
        <v>99.716999999999999</v>
      </c>
      <c r="CR3">
        <v>99.716999999999999</v>
      </c>
      <c r="CS3">
        <v>103.39700000000001</v>
      </c>
      <c r="CT3">
        <v>91.268000000000001</v>
      </c>
      <c r="CU3">
        <v>94.527000000000001</v>
      </c>
      <c r="CV3">
        <v>97.165999999999997</v>
      </c>
      <c r="CW3">
        <v>100.429</v>
      </c>
      <c r="CX3">
        <v>107.562</v>
      </c>
      <c r="CY3">
        <v>100.983</v>
      </c>
      <c r="CZ3">
        <v>89.384</v>
      </c>
      <c r="DA3">
        <v>99.945999999999998</v>
      </c>
      <c r="DB3">
        <v>99.945999999999998</v>
      </c>
      <c r="DC3">
        <v>99.936999999999998</v>
      </c>
      <c r="DD3">
        <v>99.936999999999998</v>
      </c>
      <c r="DE3">
        <v>99.54</v>
      </c>
      <c r="DF3">
        <v>100.14400000000001</v>
      </c>
      <c r="DG3">
        <v>100.322</v>
      </c>
      <c r="DH3">
        <v>100.437</v>
      </c>
      <c r="DI3">
        <v>99.816999999999993</v>
      </c>
      <c r="DJ3">
        <v>99.816999999999993</v>
      </c>
      <c r="DK3">
        <v>87.616</v>
      </c>
      <c r="DL3">
        <v>93.733000000000004</v>
      </c>
      <c r="DM3">
        <v>82.566999999999993</v>
      </c>
      <c r="DN3">
        <v>82.566999999999993</v>
      </c>
      <c r="DO3">
        <v>96.01</v>
      </c>
      <c r="DP3">
        <v>107.07299999999999</v>
      </c>
      <c r="DQ3">
        <v>106.51</v>
      </c>
      <c r="DR3">
        <v>97.495999999999995</v>
      </c>
      <c r="DS3">
        <v>91.494</v>
      </c>
      <c r="DT3">
        <v>99.608000000000004</v>
      </c>
      <c r="DU3">
        <v>99.608000000000004</v>
      </c>
      <c r="DV3">
        <v>99.796000000000006</v>
      </c>
      <c r="DW3">
        <v>99.796000000000006</v>
      </c>
      <c r="DX3">
        <v>100.166</v>
      </c>
      <c r="DY3">
        <v>100.166</v>
      </c>
      <c r="DZ3">
        <v>100.271</v>
      </c>
      <c r="EA3">
        <v>100.271</v>
      </c>
      <c r="EB3">
        <v>99.57</v>
      </c>
      <c r="EC3">
        <v>99.57</v>
      </c>
      <c r="ED3">
        <v>91.584999999999994</v>
      </c>
      <c r="EE3">
        <v>91.584999999999994</v>
      </c>
      <c r="EF3">
        <v>99.004000000000005</v>
      </c>
      <c r="EG3">
        <v>99.004000000000005</v>
      </c>
      <c r="EH3">
        <v>100.821</v>
      </c>
      <c r="EI3">
        <v>96.341999999999999</v>
      </c>
      <c r="EJ3">
        <v>96.341999999999999</v>
      </c>
      <c r="EK3">
        <v>82.825000000000003</v>
      </c>
      <c r="EL3">
        <v>83.453999999999994</v>
      </c>
      <c r="EM3">
        <v>83.453999999999994</v>
      </c>
      <c r="EN3">
        <v>99.591999999999999</v>
      </c>
      <c r="EO3">
        <v>99.911000000000001</v>
      </c>
      <c r="EP3">
        <v>99.391000000000005</v>
      </c>
      <c r="EQ3">
        <v>79.025000000000006</v>
      </c>
      <c r="ER3">
        <v>79.025000000000006</v>
      </c>
      <c r="ES3">
        <v>100.27200000000001</v>
      </c>
      <c r="ET3">
        <v>100.27200000000001</v>
      </c>
      <c r="EU3">
        <v>99.033000000000001</v>
      </c>
      <c r="EV3">
        <v>99.033000000000001</v>
      </c>
      <c r="EW3">
        <v>99.91</v>
      </c>
      <c r="EX3">
        <v>87.962000000000003</v>
      </c>
      <c r="EY3">
        <v>102.33799999999999</v>
      </c>
      <c r="EZ3">
        <v>99.802999999999997</v>
      </c>
      <c r="FA3">
        <v>90.513000000000005</v>
      </c>
      <c r="FB3">
        <v>90.513000000000005</v>
      </c>
      <c r="FC3">
        <v>81.277000000000001</v>
      </c>
      <c r="FD3">
        <v>81.277000000000001</v>
      </c>
      <c r="FE3">
        <v>91.414000000000001</v>
      </c>
      <c r="FF3">
        <v>91.414000000000001</v>
      </c>
      <c r="FG3">
        <v>97.710999999999999</v>
      </c>
      <c r="FH3">
        <v>97.710999999999999</v>
      </c>
      <c r="FI3">
        <v>100.002</v>
      </c>
      <c r="FJ3">
        <v>100.002</v>
      </c>
      <c r="FK3">
        <v>100.306</v>
      </c>
      <c r="FL3">
        <v>100.306</v>
      </c>
      <c r="FM3">
        <v>97.930999999999997</v>
      </c>
      <c r="FN3">
        <v>110.69199999999999</v>
      </c>
      <c r="FO3">
        <v>96.846000000000004</v>
      </c>
      <c r="FP3">
        <v>96.846000000000004</v>
      </c>
      <c r="FQ3">
        <v>93.369</v>
      </c>
      <c r="FR3">
        <v>107.69499999999999</v>
      </c>
      <c r="FS3">
        <v>99.917000000000002</v>
      </c>
      <c r="FT3">
        <v>85.468999999999994</v>
      </c>
      <c r="FU3">
        <v>85.468999999999994</v>
      </c>
      <c r="FV3">
        <v>94.933999999999997</v>
      </c>
      <c r="FW3">
        <v>94.468999999999994</v>
      </c>
      <c r="FX3">
        <v>95.766999999999996</v>
      </c>
      <c r="FY3">
        <v>88.704999999999998</v>
      </c>
      <c r="FZ3">
        <v>79.533000000000001</v>
      </c>
      <c r="GA3">
        <v>79.533000000000001</v>
      </c>
      <c r="GB3">
        <v>90.596000000000004</v>
      </c>
      <c r="GC3">
        <v>90.596000000000004</v>
      </c>
      <c r="GD3">
        <v>94.828000000000003</v>
      </c>
      <c r="GE3">
        <v>89.263999999999996</v>
      </c>
      <c r="GF3">
        <v>105.235</v>
      </c>
      <c r="GG3">
        <v>98.792000000000002</v>
      </c>
      <c r="GH3">
        <v>94.614999999999995</v>
      </c>
      <c r="GI3">
        <v>94.614999999999995</v>
      </c>
      <c r="GJ3">
        <v>90.733999999999995</v>
      </c>
      <c r="GK3">
        <v>90.733999999999995</v>
      </c>
      <c r="GL3">
        <v>106.747</v>
      </c>
      <c r="GM3">
        <v>97.725999999999999</v>
      </c>
      <c r="GN3">
        <v>97.725999999999999</v>
      </c>
      <c r="GO3">
        <v>96.325999999999993</v>
      </c>
      <c r="GP3">
        <v>92.561000000000007</v>
      </c>
      <c r="GQ3">
        <v>94.855999999999995</v>
      </c>
      <c r="GR3">
        <v>94.855999999999995</v>
      </c>
      <c r="GS3">
        <v>99.843000000000004</v>
      </c>
      <c r="GT3">
        <v>99.843000000000004</v>
      </c>
      <c r="GU3">
        <v>99.078000000000003</v>
      </c>
      <c r="GV3">
        <v>99.954999999999998</v>
      </c>
      <c r="GW3">
        <v>101.99299999999999</v>
      </c>
      <c r="GX3">
        <v>101.99299999999999</v>
      </c>
      <c r="GY3">
        <v>105.14100000000001</v>
      </c>
      <c r="GZ3">
        <v>100.59399999999999</v>
      </c>
      <c r="HA3">
        <v>100.59399999999999</v>
      </c>
      <c r="HB3">
        <v>113.934</v>
      </c>
      <c r="HC3">
        <v>107.13800000000001</v>
      </c>
      <c r="HD3">
        <v>100.24299999999999</v>
      </c>
      <c r="HE3">
        <v>91.135000000000005</v>
      </c>
      <c r="HF3">
        <v>100.22799999999999</v>
      </c>
      <c r="HG3">
        <v>99.88</v>
      </c>
      <c r="HH3">
        <v>99.447999999999993</v>
      </c>
      <c r="HI3">
        <v>99.447999999999993</v>
      </c>
      <c r="HJ3">
        <v>81.418999999999997</v>
      </c>
      <c r="HK3">
        <v>91.867999999999995</v>
      </c>
      <c r="HL3">
        <v>84.125</v>
      </c>
      <c r="HM3">
        <v>101.154</v>
      </c>
      <c r="HN3">
        <v>99.012</v>
      </c>
      <c r="HO3">
        <v>93.12</v>
      </c>
      <c r="HP3">
        <v>98.287999999999997</v>
      </c>
      <c r="HQ3">
        <v>106.54</v>
      </c>
      <c r="HR3">
        <v>96.137</v>
      </c>
      <c r="HS3">
        <v>111.575</v>
      </c>
      <c r="HT3">
        <v>83.03</v>
      </c>
      <c r="HU3">
        <v>97.846999999999994</v>
      </c>
      <c r="HV3">
        <v>97.846999999999994</v>
      </c>
      <c r="HW3">
        <v>100.17400000000001</v>
      </c>
      <c r="HX3">
        <v>100.17400000000001</v>
      </c>
      <c r="HY3">
        <v>99.259</v>
      </c>
      <c r="HZ3">
        <v>99.259</v>
      </c>
      <c r="IA3">
        <v>100.17400000000001</v>
      </c>
      <c r="IB3">
        <v>100.17400000000001</v>
      </c>
      <c r="IC3">
        <v>99.259</v>
      </c>
      <c r="ID3">
        <v>99.259</v>
      </c>
    </row>
    <row r="4" spans="1:238" x14ac:dyDescent="0.2">
      <c r="A4" s="3">
        <v>45356</v>
      </c>
      <c r="B4">
        <v>98.150999999999996</v>
      </c>
      <c r="C4">
        <v>97.710999999999999</v>
      </c>
      <c r="D4">
        <v>97.710999999999999</v>
      </c>
      <c r="E4">
        <v>118.169</v>
      </c>
      <c r="F4">
        <v>107.36799999999999</v>
      </c>
      <c r="G4">
        <v>91.784000000000006</v>
      </c>
      <c r="H4">
        <v>99.094999999999999</v>
      </c>
      <c r="I4">
        <v>109.199</v>
      </c>
      <c r="J4">
        <v>109.199</v>
      </c>
      <c r="K4">
        <v>100.428</v>
      </c>
      <c r="L4">
        <v>95.132999999999996</v>
      </c>
      <c r="M4">
        <v>94.47</v>
      </c>
      <c r="N4">
        <v>94.47</v>
      </c>
      <c r="O4">
        <v>87.207999999999998</v>
      </c>
      <c r="P4">
        <v>87.207999999999998</v>
      </c>
      <c r="Q4">
        <v>107.151</v>
      </c>
      <c r="R4">
        <v>93.707999999999998</v>
      </c>
      <c r="S4">
        <v>87.412999999999997</v>
      </c>
      <c r="T4">
        <v>99.897999999999996</v>
      </c>
      <c r="U4">
        <v>100.79</v>
      </c>
      <c r="V4">
        <v>100.051</v>
      </c>
      <c r="W4">
        <v>100.051</v>
      </c>
      <c r="X4">
        <v>89.67</v>
      </c>
      <c r="Y4">
        <v>89.67</v>
      </c>
      <c r="Z4">
        <v>99.55</v>
      </c>
      <c r="AA4">
        <v>92.516000000000005</v>
      </c>
      <c r="AB4">
        <v>92.516000000000005</v>
      </c>
      <c r="AC4">
        <v>100.473</v>
      </c>
      <c r="AD4">
        <v>91.82</v>
      </c>
      <c r="AE4">
        <v>100.169</v>
      </c>
      <c r="AF4">
        <v>100.21899999999999</v>
      </c>
      <c r="AG4">
        <v>91.367999999999995</v>
      </c>
      <c r="AH4">
        <v>94.762</v>
      </c>
      <c r="AI4">
        <v>100.01</v>
      </c>
      <c r="AJ4">
        <v>100.426</v>
      </c>
      <c r="AK4">
        <v>99.43</v>
      </c>
      <c r="AL4">
        <v>98.808000000000007</v>
      </c>
      <c r="AM4">
        <v>92.944000000000003</v>
      </c>
      <c r="AN4">
        <v>99.975999999999999</v>
      </c>
      <c r="AO4">
        <v>99.975999999999999</v>
      </c>
      <c r="AP4">
        <v>99.399000000000001</v>
      </c>
      <c r="AQ4">
        <v>100.26300000000001</v>
      </c>
      <c r="AR4">
        <v>96.716999999999999</v>
      </c>
      <c r="AS4">
        <v>96.647000000000006</v>
      </c>
      <c r="AT4">
        <v>93.343000000000004</v>
      </c>
      <c r="AU4">
        <v>90.677999999999997</v>
      </c>
      <c r="AV4">
        <v>90.677999999999997</v>
      </c>
      <c r="AW4">
        <v>87.388000000000005</v>
      </c>
      <c r="AX4">
        <v>87.388000000000005</v>
      </c>
      <c r="AY4">
        <v>119.17400000000001</v>
      </c>
      <c r="AZ4">
        <v>87.58</v>
      </c>
      <c r="BA4">
        <v>104.38500000000001</v>
      </c>
      <c r="BB4">
        <v>106.518</v>
      </c>
      <c r="BC4">
        <v>100.202</v>
      </c>
      <c r="BD4">
        <v>100.502</v>
      </c>
      <c r="BE4">
        <v>100.502</v>
      </c>
      <c r="BF4">
        <v>99.885000000000005</v>
      </c>
      <c r="BG4">
        <v>99.885000000000005</v>
      </c>
      <c r="BH4">
        <v>91.320999999999998</v>
      </c>
      <c r="BI4">
        <v>97.385000000000005</v>
      </c>
      <c r="BJ4">
        <v>107.586</v>
      </c>
      <c r="BK4">
        <v>99.997</v>
      </c>
      <c r="BL4">
        <v>99.74</v>
      </c>
      <c r="BM4">
        <v>109.705</v>
      </c>
      <c r="BN4">
        <v>101.50700000000001</v>
      </c>
      <c r="BO4">
        <v>99.956999999999994</v>
      </c>
      <c r="BP4">
        <v>100.06100000000001</v>
      </c>
      <c r="BQ4">
        <v>87.64</v>
      </c>
      <c r="BR4">
        <v>99.745999999999995</v>
      </c>
      <c r="BS4">
        <v>98.844999999999999</v>
      </c>
      <c r="BT4">
        <v>100.202</v>
      </c>
      <c r="BU4">
        <v>99.497</v>
      </c>
      <c r="BV4">
        <v>102.137</v>
      </c>
      <c r="BW4">
        <v>109.104</v>
      </c>
      <c r="BX4">
        <v>99.718999999999994</v>
      </c>
      <c r="BY4">
        <v>99.718999999999994</v>
      </c>
      <c r="BZ4">
        <v>102.26300000000001</v>
      </c>
      <c r="CA4">
        <v>104.54</v>
      </c>
      <c r="CB4">
        <v>98.694999999999993</v>
      </c>
      <c r="CC4">
        <v>100.258</v>
      </c>
      <c r="CD4">
        <v>99.784999999999997</v>
      </c>
      <c r="CE4">
        <v>99.784999999999997</v>
      </c>
      <c r="CF4">
        <v>92.358000000000004</v>
      </c>
      <c r="CG4">
        <v>92.358000000000004</v>
      </c>
      <c r="CH4">
        <v>89.271000000000001</v>
      </c>
      <c r="CI4">
        <v>89.271000000000001</v>
      </c>
      <c r="CJ4">
        <v>99.35</v>
      </c>
      <c r="CK4">
        <v>81.906000000000006</v>
      </c>
      <c r="CL4">
        <v>100.173</v>
      </c>
      <c r="CM4">
        <v>100.173</v>
      </c>
      <c r="CN4">
        <v>99.882999999999996</v>
      </c>
      <c r="CO4">
        <v>88.852999999999994</v>
      </c>
      <c r="CP4">
        <v>101.512</v>
      </c>
      <c r="CQ4">
        <v>99.664000000000001</v>
      </c>
      <c r="CR4">
        <v>99.664000000000001</v>
      </c>
      <c r="CS4">
        <v>103.352</v>
      </c>
      <c r="CT4">
        <v>91.224999999999994</v>
      </c>
      <c r="CU4">
        <v>94.751999999999995</v>
      </c>
      <c r="CV4">
        <v>97.257000000000005</v>
      </c>
      <c r="CW4">
        <v>100.483</v>
      </c>
      <c r="CX4">
        <v>107.68600000000001</v>
      </c>
      <c r="CY4">
        <v>101.145</v>
      </c>
      <c r="CZ4">
        <v>89.441000000000003</v>
      </c>
      <c r="DA4">
        <v>100.191</v>
      </c>
      <c r="DB4">
        <v>100.191</v>
      </c>
      <c r="DC4">
        <v>100.268</v>
      </c>
      <c r="DD4">
        <v>100.268</v>
      </c>
      <c r="DE4">
        <v>99.366</v>
      </c>
      <c r="DF4">
        <v>100.794</v>
      </c>
      <c r="DG4">
        <v>100.458</v>
      </c>
      <c r="DH4">
        <v>100.63800000000001</v>
      </c>
      <c r="DI4">
        <v>99.632000000000005</v>
      </c>
      <c r="DJ4">
        <v>99.632000000000005</v>
      </c>
      <c r="DK4">
        <v>87.807000000000002</v>
      </c>
      <c r="DL4">
        <v>94.057000000000002</v>
      </c>
      <c r="DM4">
        <v>82.918999999999997</v>
      </c>
      <c r="DN4">
        <v>82.918999999999997</v>
      </c>
      <c r="DO4">
        <v>96.085999999999999</v>
      </c>
      <c r="DP4">
        <v>107.255</v>
      </c>
      <c r="DQ4">
        <v>106.65</v>
      </c>
      <c r="DR4">
        <v>97.677000000000007</v>
      </c>
      <c r="DS4">
        <v>91.45</v>
      </c>
      <c r="DT4">
        <v>99.606999999999999</v>
      </c>
      <c r="DU4">
        <v>99.606999999999999</v>
      </c>
      <c r="DV4">
        <v>100.009</v>
      </c>
      <c r="DW4">
        <v>100.009</v>
      </c>
      <c r="DX4">
        <v>100.04300000000001</v>
      </c>
      <c r="DY4">
        <v>100.04300000000001</v>
      </c>
      <c r="DZ4">
        <v>100.51300000000001</v>
      </c>
      <c r="EA4">
        <v>100.51300000000001</v>
      </c>
      <c r="EB4">
        <v>99.65</v>
      </c>
      <c r="EC4">
        <v>99.65</v>
      </c>
      <c r="ED4">
        <v>91.646000000000001</v>
      </c>
      <c r="EE4">
        <v>91.646000000000001</v>
      </c>
      <c r="EF4">
        <v>99.1</v>
      </c>
      <c r="EG4">
        <v>99.1</v>
      </c>
      <c r="EH4">
        <v>100.672</v>
      </c>
      <c r="EI4">
        <v>96.459000000000003</v>
      </c>
      <c r="EJ4">
        <v>96.459000000000003</v>
      </c>
      <c r="EK4">
        <v>83.174000000000007</v>
      </c>
      <c r="EL4">
        <v>83.8</v>
      </c>
      <c r="EM4">
        <v>83.8</v>
      </c>
      <c r="EN4">
        <v>99.822000000000003</v>
      </c>
      <c r="EO4">
        <v>99.962000000000003</v>
      </c>
      <c r="EP4">
        <v>99.501000000000005</v>
      </c>
      <c r="EQ4">
        <v>79.349000000000004</v>
      </c>
      <c r="ER4">
        <v>79.349000000000004</v>
      </c>
      <c r="ES4">
        <v>100.167</v>
      </c>
      <c r="ET4">
        <v>100.167</v>
      </c>
      <c r="EU4">
        <v>98.971999999999994</v>
      </c>
      <c r="EV4">
        <v>98.971999999999994</v>
      </c>
      <c r="EW4">
        <v>100.51900000000001</v>
      </c>
      <c r="EX4">
        <v>88.197999999999993</v>
      </c>
      <c r="EY4">
        <v>102.31100000000001</v>
      </c>
      <c r="EZ4">
        <v>99.561999999999998</v>
      </c>
      <c r="FA4">
        <v>90.61</v>
      </c>
      <c r="FB4">
        <v>90.61</v>
      </c>
      <c r="FC4">
        <v>81.631</v>
      </c>
      <c r="FD4">
        <v>81.631</v>
      </c>
      <c r="FE4">
        <v>91.620999999999995</v>
      </c>
      <c r="FF4">
        <v>91.620999999999995</v>
      </c>
      <c r="FG4">
        <v>97.86</v>
      </c>
      <c r="FH4">
        <v>97.86</v>
      </c>
      <c r="FI4">
        <v>99.831999999999994</v>
      </c>
      <c r="FJ4">
        <v>99.831999999999994</v>
      </c>
      <c r="FK4">
        <v>100.309</v>
      </c>
      <c r="FL4">
        <v>100.309</v>
      </c>
      <c r="FM4">
        <v>98.114000000000004</v>
      </c>
      <c r="FN4">
        <v>110.973</v>
      </c>
      <c r="FO4">
        <v>97.007000000000005</v>
      </c>
      <c r="FP4">
        <v>97.007000000000005</v>
      </c>
      <c r="FQ4">
        <v>93.7</v>
      </c>
      <c r="FR4">
        <v>108.376</v>
      </c>
      <c r="FS4">
        <v>99.856999999999999</v>
      </c>
      <c r="FT4">
        <v>86.042000000000002</v>
      </c>
      <c r="FU4">
        <v>86.042000000000002</v>
      </c>
      <c r="FV4">
        <v>95.025999999999996</v>
      </c>
      <c r="FW4">
        <v>94.444000000000003</v>
      </c>
      <c r="FX4">
        <v>95.84</v>
      </c>
      <c r="FY4">
        <v>89.087999999999994</v>
      </c>
      <c r="FZ4">
        <v>79.757999999999996</v>
      </c>
      <c r="GA4">
        <v>79.757999999999996</v>
      </c>
      <c r="GB4">
        <v>90.555000000000007</v>
      </c>
      <c r="GC4">
        <v>90.555000000000007</v>
      </c>
      <c r="GD4">
        <v>94.921000000000006</v>
      </c>
      <c r="GE4">
        <v>89.540999999999997</v>
      </c>
      <c r="GF4">
        <v>105.9</v>
      </c>
      <c r="GG4">
        <v>98.945999999999998</v>
      </c>
      <c r="GH4">
        <v>94.756</v>
      </c>
      <c r="GI4">
        <v>94.756</v>
      </c>
      <c r="GJ4">
        <v>90.826999999999998</v>
      </c>
      <c r="GK4">
        <v>90.826999999999998</v>
      </c>
      <c r="GL4">
        <v>106.949</v>
      </c>
      <c r="GM4">
        <v>97.962000000000003</v>
      </c>
      <c r="GN4">
        <v>97.962000000000003</v>
      </c>
      <c r="GO4">
        <v>96.26</v>
      </c>
      <c r="GP4">
        <v>92.686999999999998</v>
      </c>
      <c r="GQ4">
        <v>95.013000000000005</v>
      </c>
      <c r="GR4">
        <v>95.013000000000005</v>
      </c>
      <c r="GS4">
        <v>99.88</v>
      </c>
      <c r="GT4">
        <v>99.88</v>
      </c>
      <c r="GU4">
        <v>99.286000000000001</v>
      </c>
      <c r="GV4">
        <v>99.884</v>
      </c>
      <c r="GW4">
        <v>102.232</v>
      </c>
      <c r="GX4">
        <v>102.232</v>
      </c>
      <c r="GY4">
        <v>105.205</v>
      </c>
      <c r="GZ4">
        <v>100.58499999999999</v>
      </c>
      <c r="HA4">
        <v>100.58499999999999</v>
      </c>
      <c r="HB4">
        <v>114.428</v>
      </c>
      <c r="HC4">
        <v>107.251</v>
      </c>
      <c r="HD4">
        <v>100.235</v>
      </c>
      <c r="HE4">
        <v>91.212000000000003</v>
      </c>
      <c r="HF4">
        <v>100.124</v>
      </c>
      <c r="HG4">
        <v>99.974000000000004</v>
      </c>
      <c r="HH4">
        <v>99.540999999999997</v>
      </c>
      <c r="HI4">
        <v>99.540999999999997</v>
      </c>
      <c r="HJ4">
        <v>81.734999999999999</v>
      </c>
      <c r="HK4">
        <v>92.006</v>
      </c>
      <c r="HL4">
        <v>84.372</v>
      </c>
      <c r="HM4">
        <v>101.235</v>
      </c>
      <c r="HN4">
        <v>99.268000000000001</v>
      </c>
      <c r="HO4">
        <v>93.238</v>
      </c>
      <c r="HP4">
        <v>98.408000000000001</v>
      </c>
      <c r="HQ4">
        <v>106.762</v>
      </c>
      <c r="HR4">
        <v>96.224000000000004</v>
      </c>
      <c r="HS4">
        <v>111.72799999999999</v>
      </c>
      <c r="HT4">
        <v>83.456000000000003</v>
      </c>
      <c r="HU4">
        <v>98.045000000000002</v>
      </c>
      <c r="HV4">
        <v>98.045000000000002</v>
      </c>
      <c r="HW4">
        <v>100.47499999999999</v>
      </c>
      <c r="HX4">
        <v>100.47499999999999</v>
      </c>
      <c r="HY4">
        <v>99.459000000000003</v>
      </c>
      <c r="HZ4">
        <v>99.459000000000003</v>
      </c>
      <c r="IA4">
        <v>100.47499999999999</v>
      </c>
      <c r="IB4">
        <v>100.47499999999999</v>
      </c>
      <c r="IC4">
        <v>99.459000000000003</v>
      </c>
      <c r="ID4">
        <v>99.459000000000003</v>
      </c>
    </row>
    <row r="5" spans="1:238" x14ac:dyDescent="0.2">
      <c r="A5" s="3">
        <v>45357</v>
      </c>
      <c r="B5">
        <v>98.206999999999994</v>
      </c>
      <c r="C5">
        <v>97.715000000000003</v>
      </c>
      <c r="D5">
        <v>97.715000000000003</v>
      </c>
      <c r="E5">
        <v>118.626</v>
      </c>
      <c r="F5">
        <v>107.601</v>
      </c>
      <c r="G5">
        <v>91.805999999999997</v>
      </c>
      <c r="H5">
        <v>99.111000000000004</v>
      </c>
      <c r="I5">
        <v>109.892</v>
      </c>
      <c r="J5">
        <v>109.892</v>
      </c>
      <c r="K5">
        <v>100.55500000000001</v>
      </c>
      <c r="L5">
        <v>95.149000000000001</v>
      </c>
      <c r="M5">
        <v>94.587999999999994</v>
      </c>
      <c r="N5">
        <v>94.587999999999994</v>
      </c>
      <c r="O5">
        <v>87.498999999999995</v>
      </c>
      <c r="P5">
        <v>87.498999999999995</v>
      </c>
      <c r="Q5">
        <v>107.199</v>
      </c>
      <c r="R5">
        <v>93.724999999999994</v>
      </c>
      <c r="S5">
        <v>87.509</v>
      </c>
      <c r="T5">
        <v>100.111</v>
      </c>
      <c r="U5">
        <v>100.804</v>
      </c>
      <c r="V5">
        <v>100.065</v>
      </c>
      <c r="W5">
        <v>100.065</v>
      </c>
      <c r="X5">
        <v>89.72</v>
      </c>
      <c r="Y5">
        <v>89.72</v>
      </c>
      <c r="Z5">
        <v>99.646000000000001</v>
      </c>
      <c r="AA5">
        <v>92.522999999999996</v>
      </c>
      <c r="AB5">
        <v>92.522999999999996</v>
      </c>
      <c r="AC5">
        <v>100.703</v>
      </c>
      <c r="AD5">
        <v>91.87</v>
      </c>
      <c r="AE5">
        <v>99.606999999999999</v>
      </c>
      <c r="AF5">
        <v>100.383</v>
      </c>
      <c r="AG5">
        <v>91.47</v>
      </c>
      <c r="AH5">
        <v>94.596999999999994</v>
      </c>
      <c r="AI5">
        <v>100.07</v>
      </c>
      <c r="AJ5">
        <v>100.054</v>
      </c>
      <c r="AK5">
        <v>99.491</v>
      </c>
      <c r="AL5">
        <v>98.85</v>
      </c>
      <c r="AM5">
        <v>92.97</v>
      </c>
      <c r="AN5">
        <v>99.909000000000006</v>
      </c>
      <c r="AO5">
        <v>99.909000000000006</v>
      </c>
      <c r="AP5">
        <v>99.412000000000006</v>
      </c>
      <c r="AQ5">
        <v>100.357</v>
      </c>
      <c r="AR5">
        <v>96.686999999999998</v>
      </c>
      <c r="AS5">
        <v>96.74</v>
      </c>
      <c r="AT5">
        <v>93.478999999999999</v>
      </c>
      <c r="AU5">
        <v>90.805999999999997</v>
      </c>
      <c r="AV5">
        <v>90.805999999999997</v>
      </c>
      <c r="AW5">
        <v>87.507000000000005</v>
      </c>
      <c r="AX5">
        <v>87.507000000000005</v>
      </c>
      <c r="AY5">
        <v>119.607</v>
      </c>
      <c r="AZ5">
        <v>87.605999999999995</v>
      </c>
      <c r="BA5">
        <v>104.44</v>
      </c>
      <c r="BB5">
        <v>106.541</v>
      </c>
      <c r="BC5">
        <v>100.301</v>
      </c>
      <c r="BD5">
        <v>100.318</v>
      </c>
      <c r="BE5">
        <v>100.318</v>
      </c>
      <c r="BF5">
        <v>99.903000000000006</v>
      </c>
      <c r="BG5">
        <v>99.903000000000006</v>
      </c>
      <c r="BH5">
        <v>91.352999999999994</v>
      </c>
      <c r="BI5">
        <v>97.409000000000006</v>
      </c>
      <c r="BJ5">
        <v>107.87</v>
      </c>
      <c r="BK5">
        <v>99.703000000000003</v>
      </c>
      <c r="BL5">
        <v>99.754999999999995</v>
      </c>
      <c r="BM5">
        <v>109.666</v>
      </c>
      <c r="BN5">
        <v>101.51900000000001</v>
      </c>
      <c r="BO5">
        <v>100.032</v>
      </c>
      <c r="BP5">
        <v>100.155</v>
      </c>
      <c r="BQ5">
        <v>87.650999999999996</v>
      </c>
      <c r="BR5">
        <v>99.921000000000006</v>
      </c>
      <c r="BS5">
        <v>98.900999999999996</v>
      </c>
      <c r="BT5">
        <v>100.245</v>
      </c>
      <c r="BU5">
        <v>99.626999999999995</v>
      </c>
      <c r="BV5">
        <v>102.239</v>
      </c>
      <c r="BW5">
        <v>99.856999999999999</v>
      </c>
      <c r="BX5">
        <v>99.751000000000005</v>
      </c>
      <c r="BY5">
        <v>99.751000000000005</v>
      </c>
      <c r="BZ5">
        <v>102.38800000000001</v>
      </c>
      <c r="CA5">
        <v>104.53100000000001</v>
      </c>
      <c r="CB5">
        <v>98.787000000000006</v>
      </c>
      <c r="CC5">
        <v>100.342</v>
      </c>
      <c r="CD5">
        <v>99.941999999999993</v>
      </c>
      <c r="CE5">
        <v>99.941999999999993</v>
      </c>
      <c r="CF5">
        <v>92.311000000000007</v>
      </c>
      <c r="CG5">
        <v>92.311000000000007</v>
      </c>
      <c r="CH5">
        <v>89.385000000000005</v>
      </c>
      <c r="CI5">
        <v>89.385000000000005</v>
      </c>
      <c r="CJ5">
        <v>99.438999999999993</v>
      </c>
      <c r="CK5">
        <v>82.087999999999994</v>
      </c>
      <c r="CL5">
        <v>100.501</v>
      </c>
      <c r="CM5">
        <v>100.501</v>
      </c>
      <c r="CN5">
        <v>99.908000000000001</v>
      </c>
      <c r="CO5">
        <v>89.135999999999996</v>
      </c>
      <c r="CP5">
        <v>101.352</v>
      </c>
      <c r="CQ5">
        <v>99.730999999999995</v>
      </c>
      <c r="CR5">
        <v>99.730999999999995</v>
      </c>
      <c r="CS5">
        <v>103.431</v>
      </c>
      <c r="CT5">
        <v>91.257000000000005</v>
      </c>
      <c r="CU5">
        <v>94.983000000000004</v>
      </c>
      <c r="CV5">
        <v>97.680999999999997</v>
      </c>
      <c r="CW5">
        <v>100.708</v>
      </c>
      <c r="CX5">
        <v>107.242</v>
      </c>
      <c r="CY5">
        <v>101.24299999999999</v>
      </c>
      <c r="CZ5">
        <v>89.427999999999997</v>
      </c>
      <c r="DA5">
        <v>100.373</v>
      </c>
      <c r="DB5">
        <v>100.373</v>
      </c>
      <c r="DC5">
        <v>100.55800000000001</v>
      </c>
      <c r="DD5">
        <v>100.55800000000001</v>
      </c>
      <c r="DE5">
        <v>98.994</v>
      </c>
      <c r="DF5">
        <v>100.529</v>
      </c>
      <c r="DG5">
        <v>100.42</v>
      </c>
      <c r="DH5">
        <v>100.55200000000001</v>
      </c>
      <c r="DI5">
        <v>99.781999999999996</v>
      </c>
      <c r="DJ5">
        <v>99.781999999999996</v>
      </c>
      <c r="DK5">
        <v>87.834999999999994</v>
      </c>
      <c r="DL5">
        <v>94.147000000000006</v>
      </c>
      <c r="DM5">
        <v>83.093000000000004</v>
      </c>
      <c r="DN5">
        <v>83.093000000000004</v>
      </c>
      <c r="DO5">
        <v>96.134</v>
      </c>
      <c r="DP5">
        <v>107.4</v>
      </c>
      <c r="DQ5">
        <v>106.669</v>
      </c>
      <c r="DR5">
        <v>97.48</v>
      </c>
      <c r="DS5">
        <v>91.320999999999998</v>
      </c>
      <c r="DT5">
        <v>99.637</v>
      </c>
      <c r="DU5">
        <v>99.637</v>
      </c>
      <c r="DV5">
        <v>100.146</v>
      </c>
      <c r="DW5">
        <v>100.146</v>
      </c>
      <c r="DX5">
        <v>100.07599999999999</v>
      </c>
      <c r="DY5">
        <v>100.07599999999999</v>
      </c>
      <c r="DZ5">
        <v>101.158</v>
      </c>
      <c r="EA5">
        <v>101.158</v>
      </c>
      <c r="EB5">
        <v>99.695999999999998</v>
      </c>
      <c r="EC5">
        <v>99.695999999999998</v>
      </c>
      <c r="ED5">
        <v>91.748000000000005</v>
      </c>
      <c r="EE5">
        <v>91.748000000000005</v>
      </c>
      <c r="EF5">
        <v>99.228999999999999</v>
      </c>
      <c r="EG5">
        <v>99.228999999999999</v>
      </c>
      <c r="EH5">
        <v>100.82</v>
      </c>
      <c r="EI5">
        <v>96.463999999999999</v>
      </c>
      <c r="EJ5">
        <v>96.463999999999999</v>
      </c>
      <c r="EK5">
        <v>83.314999999999998</v>
      </c>
      <c r="EL5">
        <v>83.945999999999998</v>
      </c>
      <c r="EM5">
        <v>83.945999999999998</v>
      </c>
      <c r="EN5">
        <v>99.986999999999995</v>
      </c>
      <c r="EO5">
        <v>100.033</v>
      </c>
      <c r="EP5">
        <v>99.516999999999996</v>
      </c>
      <c r="EQ5">
        <v>79.477999999999994</v>
      </c>
      <c r="ER5">
        <v>79.477999999999994</v>
      </c>
      <c r="ES5">
        <v>100.428</v>
      </c>
      <c r="ET5">
        <v>100.428</v>
      </c>
      <c r="EU5">
        <v>99.397999999999996</v>
      </c>
      <c r="EV5">
        <v>99.397999999999996</v>
      </c>
      <c r="EW5">
        <v>100.61799999999999</v>
      </c>
      <c r="EX5">
        <v>88.31</v>
      </c>
      <c r="EY5">
        <v>102.413</v>
      </c>
      <c r="EZ5">
        <v>99.564999999999998</v>
      </c>
      <c r="FA5">
        <v>90.664000000000001</v>
      </c>
      <c r="FB5">
        <v>90.664000000000001</v>
      </c>
      <c r="FC5">
        <v>81.86</v>
      </c>
      <c r="FD5">
        <v>81.86</v>
      </c>
      <c r="FE5">
        <v>91.662999999999997</v>
      </c>
      <c r="FF5">
        <v>91.662999999999997</v>
      </c>
      <c r="FG5">
        <v>97.953000000000003</v>
      </c>
      <c r="FH5">
        <v>97.953000000000003</v>
      </c>
      <c r="FI5">
        <v>99.450999999999993</v>
      </c>
      <c r="FJ5">
        <v>99.450999999999993</v>
      </c>
      <c r="FK5">
        <v>100.489</v>
      </c>
      <c r="FL5">
        <v>100.489</v>
      </c>
      <c r="FM5">
        <v>98.147000000000006</v>
      </c>
      <c r="FN5">
        <v>111.20099999999999</v>
      </c>
      <c r="FO5">
        <v>97.13</v>
      </c>
      <c r="FP5">
        <v>97.13</v>
      </c>
      <c r="FQ5">
        <v>94.037999999999997</v>
      </c>
      <c r="FR5">
        <v>108.77800000000001</v>
      </c>
      <c r="FS5">
        <v>99.811999999999998</v>
      </c>
      <c r="FT5">
        <v>85.882999999999996</v>
      </c>
      <c r="FU5">
        <v>85.882999999999996</v>
      </c>
      <c r="FV5">
        <v>95.129000000000005</v>
      </c>
      <c r="FW5">
        <v>94.6</v>
      </c>
      <c r="FX5">
        <v>95.864000000000004</v>
      </c>
      <c r="FY5">
        <v>89.457999999999998</v>
      </c>
      <c r="FZ5">
        <v>79.997</v>
      </c>
      <c r="GA5">
        <v>79.997</v>
      </c>
      <c r="GB5">
        <v>90.819000000000003</v>
      </c>
      <c r="GC5">
        <v>90.819000000000003</v>
      </c>
      <c r="GD5">
        <v>94.93</v>
      </c>
      <c r="GE5">
        <v>89.661000000000001</v>
      </c>
      <c r="GF5">
        <v>105.71899999999999</v>
      </c>
      <c r="GG5">
        <v>99.013999999999996</v>
      </c>
      <c r="GH5">
        <v>94.757000000000005</v>
      </c>
      <c r="GI5">
        <v>94.757000000000005</v>
      </c>
      <c r="GJ5">
        <v>90.983000000000004</v>
      </c>
      <c r="GK5">
        <v>90.983000000000004</v>
      </c>
      <c r="GL5">
        <v>107.066</v>
      </c>
      <c r="GM5">
        <v>98.003</v>
      </c>
      <c r="GN5">
        <v>98.003</v>
      </c>
      <c r="GO5">
        <v>96.332999999999998</v>
      </c>
      <c r="GP5">
        <v>92.721999999999994</v>
      </c>
      <c r="GQ5">
        <v>95.081000000000003</v>
      </c>
      <c r="GR5">
        <v>95.081000000000003</v>
      </c>
      <c r="GS5">
        <v>99.974000000000004</v>
      </c>
      <c r="GT5">
        <v>99.974000000000004</v>
      </c>
      <c r="GU5">
        <v>99.332999999999998</v>
      </c>
      <c r="GV5">
        <v>99.251000000000005</v>
      </c>
      <c r="GW5">
        <v>102.318</v>
      </c>
      <c r="GX5">
        <v>102.318</v>
      </c>
      <c r="GY5">
        <v>105.259</v>
      </c>
      <c r="GZ5">
        <v>100.70699999999999</v>
      </c>
      <c r="HA5">
        <v>100.70699999999999</v>
      </c>
      <c r="HB5">
        <v>114.54</v>
      </c>
      <c r="HC5">
        <v>107.502</v>
      </c>
      <c r="HD5">
        <v>100.199</v>
      </c>
      <c r="HE5">
        <v>91.254999999999995</v>
      </c>
      <c r="HF5">
        <v>99.826999999999998</v>
      </c>
      <c r="HG5">
        <v>99.587999999999994</v>
      </c>
      <c r="HH5">
        <v>99.56</v>
      </c>
      <c r="HI5">
        <v>99.56</v>
      </c>
      <c r="HJ5">
        <v>81.965999999999994</v>
      </c>
      <c r="HK5">
        <v>91.99</v>
      </c>
      <c r="HL5">
        <v>84.637</v>
      </c>
      <c r="HM5">
        <v>101.251</v>
      </c>
      <c r="HN5">
        <v>99.608999999999995</v>
      </c>
      <c r="HO5">
        <v>93.281999999999996</v>
      </c>
      <c r="HP5">
        <v>98.429000000000002</v>
      </c>
      <c r="HQ5">
        <v>106.898</v>
      </c>
      <c r="HR5">
        <v>96.268000000000001</v>
      </c>
      <c r="HS5">
        <v>112.473</v>
      </c>
      <c r="HT5">
        <v>83.72</v>
      </c>
      <c r="HU5">
        <v>98.067999999999998</v>
      </c>
      <c r="HV5">
        <v>98.067999999999998</v>
      </c>
      <c r="HW5">
        <v>100.611</v>
      </c>
      <c r="HX5">
        <v>100.611</v>
      </c>
      <c r="HY5">
        <v>99.593999999999994</v>
      </c>
      <c r="HZ5">
        <v>99.593999999999994</v>
      </c>
      <c r="IA5">
        <v>100.611</v>
      </c>
      <c r="IB5">
        <v>100.611</v>
      </c>
      <c r="IC5">
        <v>99.593999999999994</v>
      </c>
      <c r="ID5">
        <v>99.593999999999994</v>
      </c>
    </row>
    <row r="6" spans="1:238" x14ac:dyDescent="0.2">
      <c r="A6" s="3">
        <v>45358</v>
      </c>
      <c r="B6">
        <v>98.311999999999998</v>
      </c>
      <c r="C6">
        <v>97.912000000000006</v>
      </c>
      <c r="D6">
        <v>97.912000000000006</v>
      </c>
      <c r="E6">
        <v>118.536</v>
      </c>
      <c r="F6">
        <v>108.036</v>
      </c>
      <c r="G6">
        <v>91.918999999999997</v>
      </c>
      <c r="H6">
        <v>99.218000000000004</v>
      </c>
      <c r="I6">
        <v>109.623</v>
      </c>
      <c r="J6">
        <v>109.623</v>
      </c>
      <c r="K6">
        <v>100.568</v>
      </c>
      <c r="L6">
        <v>95.203999999999994</v>
      </c>
      <c r="M6">
        <v>94.724000000000004</v>
      </c>
      <c r="N6">
        <v>94.724000000000004</v>
      </c>
      <c r="O6">
        <v>87.656000000000006</v>
      </c>
      <c r="P6">
        <v>87.656000000000006</v>
      </c>
      <c r="Q6">
        <v>107.336</v>
      </c>
      <c r="R6">
        <v>93.832999999999998</v>
      </c>
      <c r="S6">
        <v>87.695999999999998</v>
      </c>
      <c r="T6">
        <v>100.072</v>
      </c>
      <c r="U6">
        <v>100.89400000000001</v>
      </c>
      <c r="V6">
        <v>100.20399999999999</v>
      </c>
      <c r="W6">
        <v>100.20399999999999</v>
      </c>
      <c r="X6">
        <v>90.028999999999996</v>
      </c>
      <c r="Y6">
        <v>90.028999999999996</v>
      </c>
      <c r="Z6">
        <v>99.864000000000004</v>
      </c>
      <c r="AA6">
        <v>92.653999999999996</v>
      </c>
      <c r="AB6">
        <v>92.653999999999996</v>
      </c>
      <c r="AC6">
        <v>100.571</v>
      </c>
      <c r="AD6">
        <v>91.948999999999998</v>
      </c>
      <c r="AE6">
        <v>99.54</v>
      </c>
      <c r="AF6">
        <v>100.236</v>
      </c>
      <c r="AG6">
        <v>91.543999999999997</v>
      </c>
      <c r="AH6">
        <v>94.680999999999997</v>
      </c>
      <c r="AI6">
        <v>100.102</v>
      </c>
      <c r="AJ6">
        <v>100.258</v>
      </c>
      <c r="AK6">
        <v>99.691999999999993</v>
      </c>
      <c r="AL6">
        <v>98.977000000000004</v>
      </c>
      <c r="AM6">
        <v>93.039000000000001</v>
      </c>
      <c r="AN6">
        <v>99.906000000000006</v>
      </c>
      <c r="AO6">
        <v>99.906000000000006</v>
      </c>
      <c r="AP6">
        <v>99.495000000000005</v>
      </c>
      <c r="AQ6">
        <v>100.461</v>
      </c>
      <c r="AR6">
        <v>96.88</v>
      </c>
      <c r="AS6">
        <v>96.887</v>
      </c>
      <c r="AT6">
        <v>93.75</v>
      </c>
      <c r="AU6">
        <v>90.984999999999999</v>
      </c>
      <c r="AV6">
        <v>90.984999999999999</v>
      </c>
      <c r="AW6">
        <v>87.584000000000003</v>
      </c>
      <c r="AX6">
        <v>87.584000000000003</v>
      </c>
      <c r="AY6">
        <v>119.633</v>
      </c>
      <c r="AZ6">
        <v>87.763999999999996</v>
      </c>
      <c r="BA6">
        <v>104.53100000000001</v>
      </c>
      <c r="BB6">
        <v>106.67700000000001</v>
      </c>
      <c r="BC6">
        <v>100.44199999999999</v>
      </c>
      <c r="BD6">
        <v>100.58</v>
      </c>
      <c r="BE6">
        <v>100.58</v>
      </c>
      <c r="BF6">
        <v>99.929000000000002</v>
      </c>
      <c r="BG6">
        <v>99.929000000000002</v>
      </c>
      <c r="BH6">
        <v>91.459000000000003</v>
      </c>
      <c r="BI6">
        <v>97.55</v>
      </c>
      <c r="BJ6">
        <v>107.78</v>
      </c>
      <c r="BK6">
        <v>99.74</v>
      </c>
      <c r="BL6">
        <v>99.959000000000003</v>
      </c>
      <c r="BM6">
        <v>109.872</v>
      </c>
      <c r="BN6">
        <v>101.61499999999999</v>
      </c>
      <c r="BO6">
        <v>100.05200000000001</v>
      </c>
      <c r="BP6">
        <v>100.018</v>
      </c>
      <c r="BQ6">
        <v>87.816000000000003</v>
      </c>
      <c r="BR6">
        <v>100.30200000000001</v>
      </c>
      <c r="BS6">
        <v>99.033000000000001</v>
      </c>
      <c r="BT6">
        <v>100.41200000000001</v>
      </c>
      <c r="BU6">
        <v>99.462000000000003</v>
      </c>
      <c r="BV6">
        <v>102.464</v>
      </c>
      <c r="BW6">
        <v>99.832999999999998</v>
      </c>
      <c r="BX6">
        <v>99.816000000000003</v>
      </c>
      <c r="BY6">
        <v>99.816000000000003</v>
      </c>
      <c r="BZ6">
        <v>102.494</v>
      </c>
      <c r="CA6">
        <v>104.941</v>
      </c>
      <c r="CB6">
        <v>99.245999999999995</v>
      </c>
      <c r="CC6">
        <v>100.54</v>
      </c>
      <c r="CD6">
        <v>99.909000000000006</v>
      </c>
      <c r="CE6">
        <v>99.909000000000006</v>
      </c>
      <c r="CF6">
        <v>92.438999999999993</v>
      </c>
      <c r="CG6">
        <v>92.438999999999993</v>
      </c>
      <c r="CH6">
        <v>89.379000000000005</v>
      </c>
      <c r="CI6">
        <v>89.379000000000005</v>
      </c>
      <c r="CJ6">
        <v>99.588999999999999</v>
      </c>
      <c r="CK6">
        <v>82.206000000000003</v>
      </c>
      <c r="CL6">
        <v>100.443</v>
      </c>
      <c r="CM6">
        <v>100.443</v>
      </c>
      <c r="CN6">
        <v>100.00700000000001</v>
      </c>
      <c r="CO6">
        <v>89.566999999999993</v>
      </c>
      <c r="CP6">
        <v>101.276</v>
      </c>
      <c r="CQ6">
        <v>99.778000000000006</v>
      </c>
      <c r="CR6">
        <v>99.778000000000006</v>
      </c>
      <c r="CS6">
        <v>103.60299999999999</v>
      </c>
      <c r="CT6">
        <v>91.19</v>
      </c>
      <c r="CU6">
        <v>94.828000000000003</v>
      </c>
      <c r="CV6">
        <v>97.817999999999998</v>
      </c>
      <c r="CW6">
        <v>100.69</v>
      </c>
      <c r="CX6">
        <v>107.008</v>
      </c>
      <c r="CY6">
        <v>101.38800000000001</v>
      </c>
      <c r="CZ6">
        <v>89.644999999999996</v>
      </c>
      <c r="DA6">
        <v>100.35599999999999</v>
      </c>
      <c r="DB6">
        <v>100.35599999999999</v>
      </c>
      <c r="DC6">
        <v>100.672</v>
      </c>
      <c r="DD6">
        <v>100.672</v>
      </c>
      <c r="DE6">
        <v>98.88</v>
      </c>
      <c r="DF6">
        <v>100.185</v>
      </c>
      <c r="DG6">
        <v>100.565</v>
      </c>
      <c r="DH6">
        <v>100.7</v>
      </c>
      <c r="DI6">
        <v>99.638000000000005</v>
      </c>
      <c r="DJ6">
        <v>99.638000000000005</v>
      </c>
      <c r="DK6">
        <v>87.995999999999995</v>
      </c>
      <c r="DL6">
        <v>94.319000000000003</v>
      </c>
      <c r="DM6">
        <v>83.227999999999994</v>
      </c>
      <c r="DN6">
        <v>83.227999999999994</v>
      </c>
      <c r="DO6">
        <v>96.238</v>
      </c>
      <c r="DP6">
        <v>107.556</v>
      </c>
      <c r="DQ6">
        <v>106.87</v>
      </c>
      <c r="DR6">
        <v>97.992999999999995</v>
      </c>
      <c r="DS6">
        <v>91.617999999999995</v>
      </c>
      <c r="DT6">
        <v>99.186000000000007</v>
      </c>
      <c r="DU6">
        <v>99.186000000000007</v>
      </c>
      <c r="DV6">
        <v>99.974999999999994</v>
      </c>
      <c r="DW6">
        <v>99.974999999999994</v>
      </c>
      <c r="DX6">
        <v>100.215</v>
      </c>
      <c r="DY6">
        <v>100.215</v>
      </c>
      <c r="DZ6">
        <v>100.896</v>
      </c>
      <c r="EA6">
        <v>100.896</v>
      </c>
      <c r="EB6">
        <v>99.813000000000002</v>
      </c>
      <c r="EC6">
        <v>99.813000000000002</v>
      </c>
      <c r="ED6">
        <v>91.775999999999996</v>
      </c>
      <c r="EE6">
        <v>91.775999999999996</v>
      </c>
      <c r="EF6">
        <v>99.421000000000006</v>
      </c>
      <c r="EG6">
        <v>99.421000000000006</v>
      </c>
      <c r="EH6">
        <v>100.84699999999999</v>
      </c>
      <c r="EI6">
        <v>96.622</v>
      </c>
      <c r="EJ6">
        <v>96.622</v>
      </c>
      <c r="EK6">
        <v>83.596999999999994</v>
      </c>
      <c r="EL6">
        <v>84.058999999999997</v>
      </c>
      <c r="EM6">
        <v>84.058999999999997</v>
      </c>
      <c r="EN6">
        <v>100.155</v>
      </c>
      <c r="EO6">
        <v>100.152</v>
      </c>
      <c r="EP6">
        <v>99.554000000000002</v>
      </c>
      <c r="EQ6">
        <v>79.691000000000003</v>
      </c>
      <c r="ER6">
        <v>79.691000000000003</v>
      </c>
      <c r="ES6">
        <v>100.268</v>
      </c>
      <c r="ET6">
        <v>100.268</v>
      </c>
      <c r="EU6">
        <v>99.5</v>
      </c>
      <c r="EV6">
        <v>99.5</v>
      </c>
      <c r="EW6">
        <v>101</v>
      </c>
      <c r="EX6">
        <v>88.546000000000006</v>
      </c>
      <c r="EY6">
        <v>102.526</v>
      </c>
      <c r="EZ6">
        <v>99.513000000000005</v>
      </c>
      <c r="FA6">
        <v>90.733000000000004</v>
      </c>
      <c r="FB6">
        <v>90.733000000000004</v>
      </c>
      <c r="FC6">
        <v>82.066999999999993</v>
      </c>
      <c r="FD6">
        <v>82.066999999999993</v>
      </c>
      <c r="FE6">
        <v>91.843999999999994</v>
      </c>
      <c r="FF6">
        <v>91.843999999999994</v>
      </c>
      <c r="FG6">
        <v>98.036000000000001</v>
      </c>
      <c r="FH6">
        <v>98.036000000000001</v>
      </c>
      <c r="FI6">
        <v>99.537000000000006</v>
      </c>
      <c r="FJ6">
        <v>99.537000000000006</v>
      </c>
      <c r="FK6">
        <v>100.371</v>
      </c>
      <c r="FL6">
        <v>100.371</v>
      </c>
      <c r="FM6">
        <v>98.358999999999995</v>
      </c>
      <c r="FN6">
        <v>111.452</v>
      </c>
      <c r="FO6">
        <v>97.17</v>
      </c>
      <c r="FP6">
        <v>97.17</v>
      </c>
      <c r="FQ6">
        <v>94.227000000000004</v>
      </c>
      <c r="FR6">
        <v>109.011</v>
      </c>
      <c r="FS6">
        <v>100.069</v>
      </c>
      <c r="FT6">
        <v>86.049000000000007</v>
      </c>
      <c r="FU6">
        <v>86.049000000000007</v>
      </c>
      <c r="FV6">
        <v>95.206999999999994</v>
      </c>
      <c r="FW6">
        <v>94.649000000000001</v>
      </c>
      <c r="FX6">
        <v>95.965999999999994</v>
      </c>
      <c r="FY6">
        <v>89.085999999999999</v>
      </c>
      <c r="FZ6">
        <v>80.247</v>
      </c>
      <c r="GA6">
        <v>80.247</v>
      </c>
      <c r="GB6">
        <v>90.984999999999999</v>
      </c>
      <c r="GC6">
        <v>90.984999999999999</v>
      </c>
      <c r="GD6">
        <v>95.162000000000006</v>
      </c>
      <c r="GE6">
        <v>89.881</v>
      </c>
      <c r="GF6">
        <v>105.536</v>
      </c>
      <c r="GG6">
        <v>99.037999999999997</v>
      </c>
      <c r="GH6">
        <v>94.924000000000007</v>
      </c>
      <c r="GI6">
        <v>94.924000000000007</v>
      </c>
      <c r="GJ6">
        <v>91.075000000000003</v>
      </c>
      <c r="GK6">
        <v>91.075000000000003</v>
      </c>
      <c r="GL6">
        <v>107.425</v>
      </c>
      <c r="GM6">
        <v>97.843000000000004</v>
      </c>
      <c r="GN6">
        <v>97.843000000000004</v>
      </c>
      <c r="GO6">
        <v>96.418999999999997</v>
      </c>
      <c r="GP6">
        <v>92.847999999999999</v>
      </c>
      <c r="GQ6">
        <v>95.271000000000001</v>
      </c>
      <c r="GR6">
        <v>95.271000000000001</v>
      </c>
      <c r="GS6">
        <v>100.258</v>
      </c>
      <c r="GT6">
        <v>100.258</v>
      </c>
      <c r="GU6">
        <v>99.477999999999994</v>
      </c>
      <c r="GV6">
        <v>99.043000000000006</v>
      </c>
      <c r="GW6">
        <v>102.455</v>
      </c>
      <c r="GX6">
        <v>102.455</v>
      </c>
      <c r="GY6">
        <v>105.345</v>
      </c>
      <c r="GZ6">
        <v>100.703</v>
      </c>
      <c r="HA6">
        <v>100.703</v>
      </c>
      <c r="HB6">
        <v>114.724</v>
      </c>
      <c r="HC6">
        <v>107.479</v>
      </c>
      <c r="HD6">
        <v>100.252</v>
      </c>
      <c r="HE6">
        <v>91.382000000000005</v>
      </c>
      <c r="HF6">
        <v>100.136</v>
      </c>
      <c r="HG6">
        <v>99.578999999999994</v>
      </c>
      <c r="HH6">
        <v>99.671000000000006</v>
      </c>
      <c r="HI6">
        <v>99.671000000000006</v>
      </c>
      <c r="HJ6">
        <v>81.965000000000003</v>
      </c>
      <c r="HK6">
        <v>92.093999999999994</v>
      </c>
      <c r="HL6">
        <v>84.792000000000002</v>
      </c>
      <c r="HM6">
        <v>101.375</v>
      </c>
      <c r="HN6">
        <v>99.518000000000001</v>
      </c>
      <c r="HO6">
        <v>93.379000000000005</v>
      </c>
      <c r="HP6">
        <v>98.531999999999996</v>
      </c>
      <c r="HQ6">
        <v>107.372</v>
      </c>
      <c r="HR6">
        <v>96.376000000000005</v>
      </c>
      <c r="HS6">
        <v>112.812</v>
      </c>
      <c r="HT6">
        <v>83.882000000000005</v>
      </c>
      <c r="HU6">
        <v>98.204999999999998</v>
      </c>
      <c r="HV6">
        <v>98.204999999999998</v>
      </c>
      <c r="HW6">
        <v>100.833</v>
      </c>
      <c r="HX6">
        <v>100.833</v>
      </c>
      <c r="HY6">
        <v>99.716999999999999</v>
      </c>
      <c r="HZ6">
        <v>99.716999999999999</v>
      </c>
      <c r="IA6">
        <v>100.833</v>
      </c>
      <c r="IB6">
        <v>100.833</v>
      </c>
      <c r="IC6">
        <v>99.716999999999999</v>
      </c>
      <c r="ID6">
        <v>99.716999999999999</v>
      </c>
    </row>
    <row r="7" spans="1:238" x14ac:dyDescent="0.2">
      <c r="A7" s="3">
        <v>45359</v>
      </c>
      <c r="B7">
        <v>98.295000000000002</v>
      </c>
      <c r="C7">
        <v>98.022999999999996</v>
      </c>
      <c r="D7">
        <v>98.022999999999996</v>
      </c>
      <c r="E7">
        <v>118.703</v>
      </c>
      <c r="F7">
        <v>108.06100000000001</v>
      </c>
      <c r="G7">
        <v>91.998999999999995</v>
      </c>
      <c r="H7">
        <v>99.316999999999993</v>
      </c>
      <c r="I7">
        <v>110.018</v>
      </c>
      <c r="J7">
        <v>110.018</v>
      </c>
      <c r="K7">
        <v>100.77800000000001</v>
      </c>
      <c r="L7">
        <v>95.213999999999999</v>
      </c>
      <c r="M7">
        <v>94.766000000000005</v>
      </c>
      <c r="N7">
        <v>94.766000000000005</v>
      </c>
      <c r="O7">
        <v>88.11</v>
      </c>
      <c r="P7">
        <v>88.11</v>
      </c>
      <c r="Q7">
        <v>107.40900000000001</v>
      </c>
      <c r="R7">
        <v>93.927000000000007</v>
      </c>
      <c r="S7">
        <v>87.814999999999998</v>
      </c>
      <c r="T7">
        <v>100.13500000000001</v>
      </c>
      <c r="U7">
        <v>100.97199999999999</v>
      </c>
      <c r="V7">
        <v>100.325</v>
      </c>
      <c r="W7">
        <v>100.325</v>
      </c>
      <c r="X7">
        <v>90.242999999999995</v>
      </c>
      <c r="Y7">
        <v>90.242999999999995</v>
      </c>
      <c r="Z7">
        <v>99.994</v>
      </c>
      <c r="AA7">
        <v>92.596000000000004</v>
      </c>
      <c r="AB7">
        <v>92.596000000000004</v>
      </c>
      <c r="AC7">
        <v>100.542</v>
      </c>
      <c r="AD7">
        <v>92.043999999999997</v>
      </c>
      <c r="AE7">
        <v>99.516999999999996</v>
      </c>
      <c r="AF7">
        <v>100.431</v>
      </c>
      <c r="AG7">
        <v>91.587000000000003</v>
      </c>
      <c r="AH7">
        <v>94.683000000000007</v>
      </c>
      <c r="AI7">
        <v>100.024</v>
      </c>
      <c r="AJ7">
        <v>100.31399999999999</v>
      </c>
      <c r="AK7">
        <v>99.662000000000006</v>
      </c>
      <c r="AL7">
        <v>99.016000000000005</v>
      </c>
      <c r="AM7">
        <v>93.072999999999993</v>
      </c>
      <c r="AN7">
        <v>99.972999999999999</v>
      </c>
      <c r="AO7">
        <v>99.972999999999999</v>
      </c>
      <c r="AP7">
        <v>99.468999999999994</v>
      </c>
      <c r="AQ7">
        <v>100.386</v>
      </c>
      <c r="AR7">
        <v>96.984999999999999</v>
      </c>
      <c r="AS7">
        <v>96.972999999999999</v>
      </c>
      <c r="AT7">
        <v>93.915000000000006</v>
      </c>
      <c r="AU7">
        <v>91.13</v>
      </c>
      <c r="AV7">
        <v>91.13</v>
      </c>
      <c r="AW7">
        <v>87.716999999999999</v>
      </c>
      <c r="AX7">
        <v>87.716999999999999</v>
      </c>
      <c r="AY7">
        <v>119.22799999999999</v>
      </c>
      <c r="AZ7">
        <v>87.918999999999997</v>
      </c>
      <c r="BA7">
        <v>104.54900000000001</v>
      </c>
      <c r="BB7">
        <v>106.70099999999999</v>
      </c>
      <c r="BC7">
        <v>100.54300000000001</v>
      </c>
      <c r="BD7">
        <v>100.52800000000001</v>
      </c>
      <c r="BE7">
        <v>100.52800000000001</v>
      </c>
      <c r="BF7">
        <v>99.816000000000003</v>
      </c>
      <c r="BG7">
        <v>99.816000000000003</v>
      </c>
      <c r="BH7">
        <v>91.552000000000007</v>
      </c>
      <c r="BI7">
        <v>97.668999999999997</v>
      </c>
      <c r="BJ7">
        <v>107.95699999999999</v>
      </c>
      <c r="BK7">
        <v>99.754999999999995</v>
      </c>
      <c r="BL7">
        <v>99.956000000000003</v>
      </c>
      <c r="BM7">
        <v>110.02500000000001</v>
      </c>
      <c r="BN7">
        <v>101.682</v>
      </c>
      <c r="BO7">
        <v>100.19799999999999</v>
      </c>
      <c r="BP7">
        <v>99.847999999999999</v>
      </c>
      <c r="BQ7">
        <v>87.926000000000002</v>
      </c>
      <c r="BR7">
        <v>100.76300000000001</v>
      </c>
      <c r="BS7">
        <v>99.144999999999996</v>
      </c>
      <c r="BT7">
        <v>100.46299999999999</v>
      </c>
      <c r="BU7">
        <v>99.578999999999994</v>
      </c>
      <c r="BV7">
        <v>102.71</v>
      </c>
      <c r="BW7">
        <v>99.891999999999996</v>
      </c>
      <c r="BX7">
        <v>99.9</v>
      </c>
      <c r="BY7">
        <v>99.9</v>
      </c>
      <c r="BZ7">
        <v>102.557</v>
      </c>
      <c r="CA7">
        <v>105.36499999999999</v>
      </c>
      <c r="CB7">
        <v>99.534999999999997</v>
      </c>
      <c r="CC7">
        <v>100.655</v>
      </c>
      <c r="CD7">
        <v>99.753</v>
      </c>
      <c r="CE7">
        <v>99.753</v>
      </c>
      <c r="CF7">
        <v>92.605999999999995</v>
      </c>
      <c r="CG7">
        <v>92.605999999999995</v>
      </c>
      <c r="CH7">
        <v>89.656000000000006</v>
      </c>
      <c r="CI7">
        <v>89.656000000000006</v>
      </c>
      <c r="CJ7">
        <v>99.697000000000003</v>
      </c>
      <c r="CK7">
        <v>82.352999999999994</v>
      </c>
      <c r="CL7">
        <v>100.23699999999999</v>
      </c>
      <c r="CM7">
        <v>100.23699999999999</v>
      </c>
      <c r="CN7">
        <v>100.09699999999999</v>
      </c>
      <c r="CO7">
        <v>89.840999999999994</v>
      </c>
      <c r="CP7">
        <v>101.4</v>
      </c>
      <c r="CQ7">
        <v>99.947999999999993</v>
      </c>
      <c r="CR7">
        <v>99.947999999999993</v>
      </c>
      <c r="CS7">
        <v>103.751</v>
      </c>
      <c r="CT7">
        <v>90.99</v>
      </c>
      <c r="CU7">
        <v>94.882999999999996</v>
      </c>
      <c r="CV7">
        <v>97.867999999999995</v>
      </c>
      <c r="CW7">
        <v>100.893</v>
      </c>
      <c r="CX7">
        <v>110.131</v>
      </c>
      <c r="CY7">
        <v>101.447</v>
      </c>
      <c r="CZ7">
        <v>89.792000000000002</v>
      </c>
      <c r="DA7">
        <v>100.423</v>
      </c>
      <c r="DB7">
        <v>100.423</v>
      </c>
      <c r="DC7">
        <v>100.75700000000001</v>
      </c>
      <c r="DD7">
        <v>100.75700000000001</v>
      </c>
      <c r="DE7">
        <v>98.79</v>
      </c>
      <c r="DF7">
        <v>100.24299999999999</v>
      </c>
      <c r="DG7">
        <v>100.583</v>
      </c>
      <c r="DH7">
        <v>100.509</v>
      </c>
      <c r="DI7">
        <v>99.450999999999993</v>
      </c>
      <c r="DJ7">
        <v>99.450999999999993</v>
      </c>
      <c r="DK7">
        <v>88.114999999999995</v>
      </c>
      <c r="DL7">
        <v>94.427999999999997</v>
      </c>
      <c r="DM7">
        <v>83.183999999999997</v>
      </c>
      <c r="DN7">
        <v>83.183999999999997</v>
      </c>
      <c r="DO7">
        <v>96.295000000000002</v>
      </c>
      <c r="DP7">
        <v>107.557</v>
      </c>
      <c r="DQ7">
        <v>107.026</v>
      </c>
      <c r="DR7">
        <v>98.156999999999996</v>
      </c>
      <c r="DS7">
        <v>91.688999999999993</v>
      </c>
      <c r="DT7">
        <v>99.051000000000002</v>
      </c>
      <c r="DU7">
        <v>99.051000000000002</v>
      </c>
      <c r="DV7">
        <v>99.778999999999996</v>
      </c>
      <c r="DW7">
        <v>99.778999999999996</v>
      </c>
      <c r="DX7">
        <v>100.261</v>
      </c>
      <c r="DY7">
        <v>100.261</v>
      </c>
      <c r="DZ7">
        <v>100.79</v>
      </c>
      <c r="EA7">
        <v>100.79</v>
      </c>
      <c r="EB7">
        <v>99.924000000000007</v>
      </c>
      <c r="EC7">
        <v>99.924000000000007</v>
      </c>
      <c r="ED7">
        <v>91.929000000000002</v>
      </c>
      <c r="EE7">
        <v>91.929000000000002</v>
      </c>
      <c r="EF7">
        <v>99.584000000000003</v>
      </c>
      <c r="EG7">
        <v>99.584000000000003</v>
      </c>
      <c r="EH7">
        <v>100.93899999999999</v>
      </c>
      <c r="EI7">
        <v>96.709000000000003</v>
      </c>
      <c r="EJ7">
        <v>96.709000000000003</v>
      </c>
      <c r="EK7">
        <v>83.552999999999997</v>
      </c>
      <c r="EL7">
        <v>84.113</v>
      </c>
      <c r="EM7">
        <v>84.113</v>
      </c>
      <c r="EN7">
        <v>100.313</v>
      </c>
      <c r="EO7">
        <v>100.274</v>
      </c>
      <c r="EP7">
        <v>99.626999999999995</v>
      </c>
      <c r="EQ7">
        <v>79.858999999999995</v>
      </c>
      <c r="ER7">
        <v>79.858999999999995</v>
      </c>
      <c r="ES7">
        <v>100.14</v>
      </c>
      <c r="ET7">
        <v>100.14</v>
      </c>
      <c r="EU7">
        <v>99.707999999999998</v>
      </c>
      <c r="EV7">
        <v>99.707999999999998</v>
      </c>
      <c r="EW7">
        <v>102.407</v>
      </c>
      <c r="EX7">
        <v>88.653000000000006</v>
      </c>
      <c r="EY7">
        <v>102.371</v>
      </c>
      <c r="EZ7">
        <v>99.537000000000006</v>
      </c>
      <c r="FA7">
        <v>90.986999999999995</v>
      </c>
      <c r="FB7">
        <v>90.986999999999995</v>
      </c>
      <c r="FC7">
        <v>81.986999999999995</v>
      </c>
      <c r="FD7">
        <v>81.986999999999995</v>
      </c>
      <c r="FE7">
        <v>91.902000000000001</v>
      </c>
      <c r="FF7">
        <v>91.902000000000001</v>
      </c>
      <c r="FG7">
        <v>98.236999999999995</v>
      </c>
      <c r="FH7">
        <v>98.236999999999995</v>
      </c>
      <c r="FI7">
        <v>99.135999999999996</v>
      </c>
      <c r="FJ7">
        <v>99.135999999999996</v>
      </c>
      <c r="FK7">
        <v>100.411</v>
      </c>
      <c r="FL7">
        <v>100.411</v>
      </c>
      <c r="FM7">
        <v>98.424999999999997</v>
      </c>
      <c r="FN7">
        <v>111.53400000000001</v>
      </c>
      <c r="FO7">
        <v>97.224999999999994</v>
      </c>
      <c r="FP7">
        <v>97.224999999999994</v>
      </c>
      <c r="FQ7">
        <v>94.308000000000007</v>
      </c>
      <c r="FR7">
        <v>108.99</v>
      </c>
      <c r="FS7">
        <v>100.018</v>
      </c>
      <c r="FT7">
        <v>86.141999999999996</v>
      </c>
      <c r="FU7">
        <v>86.141999999999996</v>
      </c>
      <c r="FV7">
        <v>95.313999999999993</v>
      </c>
      <c r="FW7">
        <v>94.634</v>
      </c>
      <c r="FX7">
        <v>96.06</v>
      </c>
      <c r="FY7">
        <v>89.453000000000003</v>
      </c>
      <c r="FZ7">
        <v>80.084000000000003</v>
      </c>
      <c r="GA7">
        <v>80.084000000000003</v>
      </c>
      <c r="GB7">
        <v>91.007999999999996</v>
      </c>
      <c r="GC7">
        <v>91.007999999999996</v>
      </c>
      <c r="GD7">
        <v>95.221999999999994</v>
      </c>
      <c r="GE7">
        <v>90.111999999999995</v>
      </c>
      <c r="GF7">
        <v>105.69499999999999</v>
      </c>
      <c r="GG7">
        <v>99.131</v>
      </c>
      <c r="GH7">
        <v>95.070999999999998</v>
      </c>
      <c r="GI7">
        <v>95.070999999999998</v>
      </c>
      <c r="GJ7">
        <v>91.08</v>
      </c>
      <c r="GK7">
        <v>91.08</v>
      </c>
      <c r="GL7">
        <v>107.49</v>
      </c>
      <c r="GM7">
        <v>97.97</v>
      </c>
      <c r="GN7">
        <v>97.97</v>
      </c>
      <c r="GO7">
        <v>96.426000000000002</v>
      </c>
      <c r="GP7">
        <v>92.86</v>
      </c>
      <c r="GQ7">
        <v>95.396000000000001</v>
      </c>
      <c r="GR7">
        <v>95.396000000000001</v>
      </c>
      <c r="GS7">
        <v>100.211</v>
      </c>
      <c r="GT7">
        <v>100.211</v>
      </c>
      <c r="GU7">
        <v>99.641000000000005</v>
      </c>
      <c r="GV7">
        <v>98.986999999999995</v>
      </c>
      <c r="GW7">
        <v>102.654</v>
      </c>
      <c r="GX7">
        <v>102.654</v>
      </c>
      <c r="GY7">
        <v>105.26900000000001</v>
      </c>
      <c r="GZ7">
        <v>100.759</v>
      </c>
      <c r="HA7">
        <v>100.759</v>
      </c>
      <c r="HB7">
        <v>114.878</v>
      </c>
      <c r="HC7">
        <v>107.267</v>
      </c>
      <c r="HD7">
        <v>100.24299999999999</v>
      </c>
      <c r="HE7">
        <v>91.438000000000002</v>
      </c>
      <c r="HF7">
        <v>100.63200000000001</v>
      </c>
      <c r="HG7">
        <v>99.686000000000007</v>
      </c>
      <c r="HH7">
        <v>99.733999999999995</v>
      </c>
      <c r="HI7">
        <v>99.733999999999995</v>
      </c>
      <c r="HJ7">
        <v>82.091999999999999</v>
      </c>
      <c r="HK7">
        <v>92.227000000000004</v>
      </c>
      <c r="HL7">
        <v>84.748999999999995</v>
      </c>
      <c r="HM7">
        <v>101.512</v>
      </c>
      <c r="HN7">
        <v>99.686999999999998</v>
      </c>
      <c r="HO7">
        <v>93.528000000000006</v>
      </c>
      <c r="HP7">
        <v>98.667000000000002</v>
      </c>
      <c r="HQ7">
        <v>107.682</v>
      </c>
      <c r="HR7">
        <v>96.478999999999999</v>
      </c>
      <c r="HS7">
        <v>112.717</v>
      </c>
      <c r="HT7">
        <v>84.028999999999996</v>
      </c>
      <c r="HU7">
        <v>98.337999999999994</v>
      </c>
      <c r="HV7">
        <v>98.337999999999994</v>
      </c>
      <c r="HW7">
        <v>100.979</v>
      </c>
      <c r="HX7">
        <v>100.979</v>
      </c>
      <c r="HY7">
        <v>99.632000000000005</v>
      </c>
      <c r="HZ7">
        <v>99.632000000000005</v>
      </c>
      <c r="IA7">
        <v>100.979</v>
      </c>
      <c r="IB7">
        <v>100.979</v>
      </c>
      <c r="IC7">
        <v>99.632000000000005</v>
      </c>
      <c r="ID7">
        <v>99.632000000000005</v>
      </c>
    </row>
    <row r="8" spans="1:238" x14ac:dyDescent="0.2">
      <c r="A8" s="3">
        <v>45362</v>
      </c>
      <c r="B8">
        <v>98.126000000000005</v>
      </c>
      <c r="C8">
        <v>97.9</v>
      </c>
      <c r="D8">
        <v>97.9</v>
      </c>
      <c r="E8">
        <v>118.003</v>
      </c>
      <c r="F8">
        <v>107.964</v>
      </c>
      <c r="G8">
        <v>91.896000000000001</v>
      </c>
      <c r="H8">
        <v>99.168999999999997</v>
      </c>
      <c r="I8">
        <v>110.029</v>
      </c>
      <c r="J8">
        <v>110.029</v>
      </c>
      <c r="K8">
        <v>100.679</v>
      </c>
      <c r="L8">
        <v>95.238</v>
      </c>
      <c r="M8">
        <v>94.753</v>
      </c>
      <c r="N8">
        <v>94.753</v>
      </c>
      <c r="O8">
        <v>87.623999999999995</v>
      </c>
      <c r="P8">
        <v>87.623999999999995</v>
      </c>
      <c r="Q8">
        <v>107.295</v>
      </c>
      <c r="R8">
        <v>93.826999999999998</v>
      </c>
      <c r="S8">
        <v>87.644999999999996</v>
      </c>
      <c r="T8">
        <v>100.122</v>
      </c>
      <c r="U8">
        <v>100.849</v>
      </c>
      <c r="V8">
        <v>100.422</v>
      </c>
      <c r="W8">
        <v>100.422</v>
      </c>
      <c r="X8">
        <v>90.334000000000003</v>
      </c>
      <c r="Y8">
        <v>90.334000000000003</v>
      </c>
      <c r="Z8">
        <v>99.813999999999993</v>
      </c>
      <c r="AA8">
        <v>92.567999999999998</v>
      </c>
      <c r="AB8">
        <v>92.567999999999998</v>
      </c>
      <c r="AC8">
        <v>100.706</v>
      </c>
      <c r="AD8">
        <v>91.863</v>
      </c>
      <c r="AE8">
        <v>100.21899999999999</v>
      </c>
      <c r="AF8">
        <v>100.224</v>
      </c>
      <c r="AG8">
        <v>91.561999999999998</v>
      </c>
      <c r="AH8">
        <v>94.932000000000002</v>
      </c>
      <c r="AI8">
        <v>99.93</v>
      </c>
      <c r="AJ8">
        <v>100.6</v>
      </c>
      <c r="AK8">
        <v>99.622</v>
      </c>
      <c r="AL8">
        <v>98.974000000000004</v>
      </c>
      <c r="AM8">
        <v>93.063999999999993</v>
      </c>
      <c r="AN8">
        <v>100.205</v>
      </c>
      <c r="AO8">
        <v>100.205</v>
      </c>
      <c r="AP8">
        <v>99.46</v>
      </c>
      <c r="AQ8">
        <v>100.396</v>
      </c>
      <c r="AR8">
        <v>96.816999999999993</v>
      </c>
      <c r="AS8">
        <v>97.015000000000001</v>
      </c>
      <c r="AT8">
        <v>93.832999999999998</v>
      </c>
      <c r="AU8">
        <v>91.155000000000001</v>
      </c>
      <c r="AV8">
        <v>91.155000000000001</v>
      </c>
      <c r="AW8">
        <v>87.575999999999993</v>
      </c>
      <c r="AX8">
        <v>87.575999999999993</v>
      </c>
      <c r="AY8">
        <v>119.78</v>
      </c>
      <c r="AZ8">
        <v>87.802000000000007</v>
      </c>
      <c r="BA8">
        <v>104.381</v>
      </c>
      <c r="BB8">
        <v>106.58799999999999</v>
      </c>
      <c r="BC8">
        <v>100.426</v>
      </c>
      <c r="BD8">
        <v>100.673</v>
      </c>
      <c r="BE8">
        <v>100.673</v>
      </c>
      <c r="BF8">
        <v>99.927000000000007</v>
      </c>
      <c r="BG8">
        <v>99.927000000000007</v>
      </c>
      <c r="BH8">
        <v>91.444999999999993</v>
      </c>
      <c r="BI8">
        <v>97.501999999999995</v>
      </c>
      <c r="BJ8">
        <v>107.85599999999999</v>
      </c>
      <c r="BK8">
        <v>99.959000000000003</v>
      </c>
      <c r="BL8">
        <v>99.972999999999999</v>
      </c>
      <c r="BM8">
        <v>109.79600000000001</v>
      </c>
      <c r="BN8">
        <v>101.55</v>
      </c>
      <c r="BO8">
        <v>100.057</v>
      </c>
      <c r="BP8">
        <v>99.756</v>
      </c>
      <c r="BQ8">
        <v>87.781000000000006</v>
      </c>
      <c r="BR8">
        <v>100.8</v>
      </c>
      <c r="BS8">
        <v>99.057000000000002</v>
      </c>
      <c r="BT8">
        <v>100.47199999999999</v>
      </c>
      <c r="BU8">
        <v>99.632999999999996</v>
      </c>
      <c r="BV8">
        <v>102.438</v>
      </c>
      <c r="BW8">
        <v>99.843000000000004</v>
      </c>
      <c r="BX8">
        <v>99.616</v>
      </c>
      <c r="BY8">
        <v>99.616</v>
      </c>
      <c r="BZ8">
        <v>102.42</v>
      </c>
      <c r="CA8">
        <v>104.899</v>
      </c>
      <c r="CB8">
        <v>99.308000000000007</v>
      </c>
      <c r="CC8">
        <v>100.523</v>
      </c>
      <c r="CD8">
        <v>99.971999999999994</v>
      </c>
      <c r="CE8">
        <v>99.971999999999994</v>
      </c>
      <c r="CF8">
        <v>92.655000000000001</v>
      </c>
      <c r="CG8">
        <v>92.655000000000001</v>
      </c>
      <c r="CH8">
        <v>89.322000000000003</v>
      </c>
      <c r="CI8">
        <v>89.322000000000003</v>
      </c>
      <c r="CJ8">
        <v>99.539000000000001</v>
      </c>
      <c r="CK8">
        <v>82.227000000000004</v>
      </c>
      <c r="CL8">
        <v>100.46</v>
      </c>
      <c r="CM8">
        <v>100.46</v>
      </c>
      <c r="CN8">
        <v>99.966999999999999</v>
      </c>
      <c r="CO8">
        <v>89.491</v>
      </c>
      <c r="CP8">
        <v>101.274</v>
      </c>
      <c r="CQ8">
        <v>100.20399999999999</v>
      </c>
      <c r="CR8">
        <v>100.20399999999999</v>
      </c>
      <c r="CS8">
        <v>103.55500000000001</v>
      </c>
      <c r="CT8">
        <v>91.200999999999993</v>
      </c>
      <c r="CU8">
        <v>94.781999999999996</v>
      </c>
      <c r="CV8">
        <v>97.944999999999993</v>
      </c>
      <c r="CW8">
        <v>100.815</v>
      </c>
      <c r="CX8">
        <v>110.965</v>
      </c>
      <c r="CY8">
        <v>101.286</v>
      </c>
      <c r="CZ8">
        <v>89.665999999999997</v>
      </c>
      <c r="DA8">
        <v>100.343</v>
      </c>
      <c r="DB8">
        <v>100.343</v>
      </c>
      <c r="DC8">
        <v>100.642</v>
      </c>
      <c r="DD8">
        <v>100.642</v>
      </c>
      <c r="DE8">
        <v>99.022000000000006</v>
      </c>
      <c r="DF8">
        <v>100.426</v>
      </c>
      <c r="DG8">
        <v>100.46599999999999</v>
      </c>
      <c r="DH8">
        <v>100.43899999999999</v>
      </c>
      <c r="DI8">
        <v>98.954999999999998</v>
      </c>
      <c r="DJ8">
        <v>98.954999999999998</v>
      </c>
      <c r="DK8">
        <v>87.962999999999994</v>
      </c>
      <c r="DL8">
        <v>94.278000000000006</v>
      </c>
      <c r="DM8">
        <v>83.146000000000001</v>
      </c>
      <c r="DN8">
        <v>83.146000000000001</v>
      </c>
      <c r="DO8">
        <v>96.277000000000001</v>
      </c>
      <c r="DP8">
        <v>107.366</v>
      </c>
      <c r="DQ8">
        <v>106.754</v>
      </c>
      <c r="DR8">
        <v>97.704999999999998</v>
      </c>
      <c r="DS8">
        <v>91.787999999999997</v>
      </c>
      <c r="DT8">
        <v>99.037999999999997</v>
      </c>
      <c r="DU8">
        <v>99.037999999999997</v>
      </c>
      <c r="DV8">
        <v>99.882000000000005</v>
      </c>
      <c r="DW8">
        <v>99.882000000000005</v>
      </c>
      <c r="DX8">
        <v>100.202</v>
      </c>
      <c r="DY8">
        <v>100.202</v>
      </c>
      <c r="DZ8">
        <v>100.747</v>
      </c>
      <c r="EA8">
        <v>100.747</v>
      </c>
      <c r="EB8">
        <v>99.795000000000002</v>
      </c>
      <c r="EC8">
        <v>99.795000000000002</v>
      </c>
      <c r="ED8">
        <v>91.783000000000001</v>
      </c>
      <c r="EE8">
        <v>91.783000000000001</v>
      </c>
      <c r="EF8">
        <v>99.373999999999995</v>
      </c>
      <c r="EG8">
        <v>99.373999999999995</v>
      </c>
      <c r="EH8">
        <v>100.967</v>
      </c>
      <c r="EI8">
        <v>96.603999999999999</v>
      </c>
      <c r="EJ8">
        <v>96.603999999999999</v>
      </c>
      <c r="EK8">
        <v>83.411000000000001</v>
      </c>
      <c r="EL8">
        <v>84.236999999999995</v>
      </c>
      <c r="EM8">
        <v>84.236999999999995</v>
      </c>
      <c r="EN8">
        <v>100.105</v>
      </c>
      <c r="EO8">
        <v>100.107</v>
      </c>
      <c r="EP8">
        <v>99.528999999999996</v>
      </c>
      <c r="EQ8">
        <v>79.760000000000005</v>
      </c>
      <c r="ER8">
        <v>79.760000000000005</v>
      </c>
      <c r="ES8">
        <v>100.02800000000001</v>
      </c>
      <c r="ET8">
        <v>100.02800000000001</v>
      </c>
      <c r="EU8">
        <v>99.66</v>
      </c>
      <c r="EV8">
        <v>99.66</v>
      </c>
      <c r="EW8">
        <v>102.489</v>
      </c>
      <c r="EX8">
        <v>88.605999999999995</v>
      </c>
      <c r="EY8">
        <v>102.259</v>
      </c>
      <c r="EZ8">
        <v>99.656999999999996</v>
      </c>
      <c r="FA8">
        <v>90.733999999999995</v>
      </c>
      <c r="FB8">
        <v>90.733999999999995</v>
      </c>
      <c r="FC8">
        <v>81.918999999999997</v>
      </c>
      <c r="FD8">
        <v>81.918999999999997</v>
      </c>
      <c r="FE8">
        <v>91.850999999999999</v>
      </c>
      <c r="FF8">
        <v>91.850999999999999</v>
      </c>
      <c r="FG8">
        <v>98.022000000000006</v>
      </c>
      <c r="FH8">
        <v>98.022000000000006</v>
      </c>
      <c r="FI8">
        <v>98.838999999999999</v>
      </c>
      <c r="FJ8">
        <v>98.838999999999999</v>
      </c>
      <c r="FK8">
        <v>100.44799999999999</v>
      </c>
      <c r="FL8">
        <v>100.44799999999999</v>
      </c>
      <c r="FM8">
        <v>98.268000000000001</v>
      </c>
      <c r="FN8">
        <v>111.444</v>
      </c>
      <c r="FO8">
        <v>97.114000000000004</v>
      </c>
      <c r="FP8">
        <v>97.114000000000004</v>
      </c>
      <c r="FQ8">
        <v>94.113</v>
      </c>
      <c r="FR8">
        <v>108.84699999999999</v>
      </c>
      <c r="FS8">
        <v>100.08199999999999</v>
      </c>
      <c r="FT8">
        <v>86.203999999999994</v>
      </c>
      <c r="FU8">
        <v>86.203999999999994</v>
      </c>
      <c r="FV8">
        <v>95.350999999999999</v>
      </c>
      <c r="FW8">
        <v>94.68</v>
      </c>
      <c r="FX8">
        <v>95.938000000000002</v>
      </c>
      <c r="FY8">
        <v>89.66</v>
      </c>
      <c r="FZ8">
        <v>79.736000000000004</v>
      </c>
      <c r="GA8">
        <v>79.736000000000004</v>
      </c>
      <c r="GB8">
        <v>90.915000000000006</v>
      </c>
      <c r="GC8">
        <v>90.915000000000006</v>
      </c>
      <c r="GD8">
        <v>95.162000000000006</v>
      </c>
      <c r="GE8">
        <v>89.402000000000001</v>
      </c>
      <c r="GF8">
        <v>105.682</v>
      </c>
      <c r="GG8">
        <v>99.24</v>
      </c>
      <c r="GH8">
        <v>94.793999999999997</v>
      </c>
      <c r="GI8">
        <v>94.793999999999997</v>
      </c>
      <c r="GJ8">
        <v>91.078999999999994</v>
      </c>
      <c r="GK8">
        <v>91.078999999999994</v>
      </c>
      <c r="GL8">
        <v>107.14</v>
      </c>
      <c r="GM8">
        <v>97.932000000000002</v>
      </c>
      <c r="GN8">
        <v>97.932000000000002</v>
      </c>
      <c r="GO8">
        <v>96.397999999999996</v>
      </c>
      <c r="GP8">
        <v>92.846000000000004</v>
      </c>
      <c r="GQ8">
        <v>95.203000000000003</v>
      </c>
      <c r="GR8">
        <v>95.203000000000003</v>
      </c>
      <c r="GS8">
        <v>100.139</v>
      </c>
      <c r="GT8">
        <v>100.139</v>
      </c>
      <c r="GU8">
        <v>99.408000000000001</v>
      </c>
      <c r="GV8">
        <v>99.936000000000007</v>
      </c>
      <c r="GW8">
        <v>102.462</v>
      </c>
      <c r="GX8">
        <v>102.462</v>
      </c>
      <c r="GY8">
        <v>105.224</v>
      </c>
      <c r="GZ8">
        <v>100.602</v>
      </c>
      <c r="HA8">
        <v>100.602</v>
      </c>
      <c r="HB8">
        <v>114.857</v>
      </c>
      <c r="HC8">
        <v>107.134</v>
      </c>
      <c r="HD8">
        <v>100.25700000000001</v>
      </c>
      <c r="HE8">
        <v>91.183000000000007</v>
      </c>
      <c r="HF8">
        <v>100.48399999999999</v>
      </c>
      <c r="HG8">
        <v>99.683999999999997</v>
      </c>
      <c r="HH8">
        <v>99.62</v>
      </c>
      <c r="HI8">
        <v>99.62</v>
      </c>
      <c r="HJ8">
        <v>82.14</v>
      </c>
      <c r="HK8">
        <v>92.116</v>
      </c>
      <c r="HL8">
        <v>84.769000000000005</v>
      </c>
      <c r="HM8">
        <v>101.361</v>
      </c>
      <c r="HN8">
        <v>99.771000000000001</v>
      </c>
      <c r="HO8">
        <v>93.424999999999997</v>
      </c>
      <c r="HP8">
        <v>98.27</v>
      </c>
      <c r="HQ8">
        <v>107.313</v>
      </c>
      <c r="HR8">
        <v>96.311999999999998</v>
      </c>
      <c r="HS8">
        <v>112.864</v>
      </c>
      <c r="HT8">
        <v>83.909000000000006</v>
      </c>
      <c r="HU8">
        <v>98.171000000000006</v>
      </c>
      <c r="HV8">
        <v>98.171000000000006</v>
      </c>
      <c r="HW8">
        <v>100.80500000000001</v>
      </c>
      <c r="HX8">
        <v>100.80500000000001</v>
      </c>
      <c r="HY8">
        <v>99.616</v>
      </c>
      <c r="HZ8">
        <v>99.616</v>
      </c>
      <c r="IA8">
        <v>100.80500000000001</v>
      </c>
      <c r="IB8">
        <v>100.80500000000001</v>
      </c>
      <c r="IC8">
        <v>99.616</v>
      </c>
      <c r="ID8">
        <v>99.616</v>
      </c>
    </row>
    <row r="9" spans="1:238" x14ac:dyDescent="0.2">
      <c r="A9" s="3">
        <v>45363</v>
      </c>
      <c r="B9">
        <v>97.988</v>
      </c>
      <c r="C9">
        <v>97.795000000000002</v>
      </c>
      <c r="D9">
        <v>97.795000000000002</v>
      </c>
      <c r="E9">
        <v>117.864</v>
      </c>
      <c r="F9">
        <v>108</v>
      </c>
      <c r="G9">
        <v>91.772000000000006</v>
      </c>
      <c r="H9">
        <v>98.994</v>
      </c>
      <c r="I9">
        <v>109.402</v>
      </c>
      <c r="J9">
        <v>109.402</v>
      </c>
      <c r="K9">
        <v>100.65600000000001</v>
      </c>
      <c r="L9">
        <v>95.302999999999997</v>
      </c>
      <c r="M9">
        <v>94.548000000000002</v>
      </c>
      <c r="N9">
        <v>94.548000000000002</v>
      </c>
      <c r="O9">
        <v>87.341999999999999</v>
      </c>
      <c r="P9">
        <v>87.341999999999999</v>
      </c>
      <c r="Q9">
        <v>107.014</v>
      </c>
      <c r="R9">
        <v>93.683000000000007</v>
      </c>
      <c r="S9">
        <v>87.356999999999999</v>
      </c>
      <c r="T9">
        <v>100.05200000000001</v>
      </c>
      <c r="U9">
        <v>100.69499999999999</v>
      </c>
      <c r="V9">
        <v>100.199</v>
      </c>
      <c r="W9">
        <v>100.199</v>
      </c>
      <c r="X9">
        <v>89.933000000000007</v>
      </c>
      <c r="Y9">
        <v>89.933000000000007</v>
      </c>
      <c r="Z9">
        <v>99.715999999999994</v>
      </c>
      <c r="AA9">
        <v>92.433000000000007</v>
      </c>
      <c r="AB9">
        <v>92.433000000000007</v>
      </c>
      <c r="AC9">
        <v>100.81399999999999</v>
      </c>
      <c r="AD9">
        <v>91.8</v>
      </c>
      <c r="AE9">
        <v>100.383</v>
      </c>
      <c r="AF9">
        <v>100.2</v>
      </c>
      <c r="AG9">
        <v>91.441999999999993</v>
      </c>
      <c r="AH9">
        <v>94.674000000000007</v>
      </c>
      <c r="AI9">
        <v>99.917000000000002</v>
      </c>
      <c r="AJ9">
        <v>100.754</v>
      </c>
      <c r="AK9">
        <v>99.504999999999995</v>
      </c>
      <c r="AL9">
        <v>98.91</v>
      </c>
      <c r="AM9">
        <v>92.981999999999999</v>
      </c>
      <c r="AN9">
        <v>100.169</v>
      </c>
      <c r="AO9">
        <v>100.169</v>
      </c>
      <c r="AP9">
        <v>99.492999999999995</v>
      </c>
      <c r="AQ9">
        <v>100.48</v>
      </c>
      <c r="AR9">
        <v>96.691999999999993</v>
      </c>
      <c r="AS9">
        <v>96.792000000000002</v>
      </c>
      <c r="AT9">
        <v>93.762</v>
      </c>
      <c r="AU9">
        <v>91.097999999999999</v>
      </c>
      <c r="AV9">
        <v>91.097999999999999</v>
      </c>
      <c r="AW9">
        <v>87.570999999999998</v>
      </c>
      <c r="AX9">
        <v>87.570999999999998</v>
      </c>
      <c r="AY9">
        <v>119.327</v>
      </c>
      <c r="AZ9">
        <v>87.674000000000007</v>
      </c>
      <c r="BA9">
        <v>104.22499999999999</v>
      </c>
      <c r="BB9">
        <v>106.4</v>
      </c>
      <c r="BC9">
        <v>100.35299999999999</v>
      </c>
      <c r="BD9">
        <v>100.64</v>
      </c>
      <c r="BE9">
        <v>100.64</v>
      </c>
      <c r="BF9">
        <v>99.888999999999996</v>
      </c>
      <c r="BG9">
        <v>99.888999999999996</v>
      </c>
      <c r="BH9">
        <v>91.317999999999998</v>
      </c>
      <c r="BI9">
        <v>97.281999999999996</v>
      </c>
      <c r="BJ9">
        <v>107.55800000000001</v>
      </c>
      <c r="BK9">
        <v>99.956000000000003</v>
      </c>
      <c r="BL9">
        <v>100.012</v>
      </c>
      <c r="BM9">
        <v>109.931</v>
      </c>
      <c r="BN9">
        <v>101.395</v>
      </c>
      <c r="BO9">
        <v>99.775999999999996</v>
      </c>
      <c r="BP9">
        <v>99.509</v>
      </c>
      <c r="BQ9">
        <v>87.593999999999994</v>
      </c>
      <c r="BR9">
        <v>100.63800000000001</v>
      </c>
      <c r="BS9">
        <v>99.022000000000006</v>
      </c>
      <c r="BT9">
        <v>100.435</v>
      </c>
      <c r="BU9">
        <v>99.650999999999996</v>
      </c>
      <c r="BV9">
        <v>102.596</v>
      </c>
      <c r="BW9">
        <v>99.664000000000001</v>
      </c>
      <c r="BX9">
        <v>99.572000000000003</v>
      </c>
      <c r="BY9">
        <v>99.572000000000003</v>
      </c>
      <c r="BZ9">
        <v>102.30200000000001</v>
      </c>
      <c r="CA9">
        <v>105.071</v>
      </c>
      <c r="CB9">
        <v>99.02</v>
      </c>
      <c r="CC9">
        <v>100.379</v>
      </c>
      <c r="CD9">
        <v>99.903000000000006</v>
      </c>
      <c r="CE9">
        <v>99.903000000000006</v>
      </c>
      <c r="CF9">
        <v>92.606999999999999</v>
      </c>
      <c r="CG9">
        <v>92.606999999999999</v>
      </c>
      <c r="CH9">
        <v>89.021000000000001</v>
      </c>
      <c r="CI9">
        <v>89.021000000000001</v>
      </c>
      <c r="CJ9">
        <v>99.265000000000001</v>
      </c>
      <c r="CK9">
        <v>81.902000000000001</v>
      </c>
      <c r="CL9">
        <v>100.626</v>
      </c>
      <c r="CM9">
        <v>100.626</v>
      </c>
      <c r="CN9">
        <v>99.805000000000007</v>
      </c>
      <c r="CO9">
        <v>89.861999999999995</v>
      </c>
      <c r="CP9">
        <v>101.256</v>
      </c>
      <c r="CQ9">
        <v>100.173</v>
      </c>
      <c r="CR9">
        <v>100.173</v>
      </c>
      <c r="CS9">
        <v>103.532</v>
      </c>
      <c r="CT9">
        <v>91.241</v>
      </c>
      <c r="CU9">
        <v>94.686999999999998</v>
      </c>
      <c r="CV9">
        <v>97.314999999999998</v>
      </c>
      <c r="CW9">
        <v>100.79600000000001</v>
      </c>
      <c r="CX9">
        <v>109.7</v>
      </c>
      <c r="CY9">
        <v>101.09699999999999</v>
      </c>
      <c r="CZ9">
        <v>89.525999999999996</v>
      </c>
      <c r="DA9">
        <v>100.411</v>
      </c>
      <c r="DB9">
        <v>100.411</v>
      </c>
      <c r="DC9">
        <v>100.73699999999999</v>
      </c>
      <c r="DD9">
        <v>100.73699999999999</v>
      </c>
      <c r="DE9">
        <v>99.206000000000003</v>
      </c>
      <c r="DF9">
        <v>100.307</v>
      </c>
      <c r="DG9">
        <v>100.336</v>
      </c>
      <c r="DH9">
        <v>100.54</v>
      </c>
      <c r="DI9">
        <v>98.891999999999996</v>
      </c>
      <c r="DJ9">
        <v>98.891999999999996</v>
      </c>
      <c r="DK9">
        <v>87.76</v>
      </c>
      <c r="DL9">
        <v>93.978999999999999</v>
      </c>
      <c r="DM9">
        <v>82.945999999999998</v>
      </c>
      <c r="DN9">
        <v>82.945999999999998</v>
      </c>
      <c r="DO9">
        <v>96.120999999999995</v>
      </c>
      <c r="DP9">
        <v>107.2</v>
      </c>
      <c r="DQ9">
        <v>106.65</v>
      </c>
      <c r="DR9">
        <v>97.802999999999997</v>
      </c>
      <c r="DS9">
        <v>91.715999999999994</v>
      </c>
      <c r="DT9">
        <v>99.71</v>
      </c>
      <c r="DU9">
        <v>99.71</v>
      </c>
      <c r="DV9">
        <v>99.823999999999998</v>
      </c>
      <c r="DW9">
        <v>99.823999999999998</v>
      </c>
      <c r="DX9">
        <v>100.087</v>
      </c>
      <c r="DY9">
        <v>100.087</v>
      </c>
      <c r="DZ9">
        <v>100.59</v>
      </c>
      <c r="EA9">
        <v>100.59</v>
      </c>
      <c r="EB9">
        <v>99.649000000000001</v>
      </c>
      <c r="EC9">
        <v>99.649000000000001</v>
      </c>
      <c r="ED9">
        <v>91.706000000000003</v>
      </c>
      <c r="EE9">
        <v>91.706000000000003</v>
      </c>
      <c r="EF9">
        <v>99.103999999999999</v>
      </c>
      <c r="EG9">
        <v>99.103999999999999</v>
      </c>
      <c r="EH9">
        <v>100.91500000000001</v>
      </c>
      <c r="EI9">
        <v>96.531000000000006</v>
      </c>
      <c r="EJ9">
        <v>96.531000000000006</v>
      </c>
      <c r="EK9">
        <v>83.165000000000006</v>
      </c>
      <c r="EL9">
        <v>83.891999999999996</v>
      </c>
      <c r="EM9">
        <v>83.891999999999996</v>
      </c>
      <c r="EN9">
        <v>99.894999999999996</v>
      </c>
      <c r="EO9">
        <v>100.092</v>
      </c>
      <c r="EP9">
        <v>99.415999999999997</v>
      </c>
      <c r="EQ9">
        <v>79.272000000000006</v>
      </c>
      <c r="ER9">
        <v>79.272000000000006</v>
      </c>
      <c r="ES9">
        <v>100.027</v>
      </c>
      <c r="ET9">
        <v>100.027</v>
      </c>
      <c r="EU9">
        <v>99.238</v>
      </c>
      <c r="EV9">
        <v>99.238</v>
      </c>
      <c r="EW9">
        <v>102.32899999999999</v>
      </c>
      <c r="EX9">
        <v>88.328999999999994</v>
      </c>
      <c r="EY9">
        <v>102.271</v>
      </c>
      <c r="EZ9">
        <v>99.85</v>
      </c>
      <c r="FA9">
        <v>90.605999999999995</v>
      </c>
      <c r="FB9">
        <v>90.605999999999995</v>
      </c>
      <c r="FC9">
        <v>81.641999999999996</v>
      </c>
      <c r="FD9">
        <v>81.641999999999996</v>
      </c>
      <c r="FE9">
        <v>91.724000000000004</v>
      </c>
      <c r="FF9">
        <v>91.724000000000004</v>
      </c>
      <c r="FG9">
        <v>97.897000000000006</v>
      </c>
      <c r="FH9">
        <v>97.897000000000006</v>
      </c>
      <c r="FI9">
        <v>99.260999999999996</v>
      </c>
      <c r="FJ9">
        <v>99.260999999999996</v>
      </c>
      <c r="FK9">
        <v>100.422</v>
      </c>
      <c r="FL9">
        <v>100.422</v>
      </c>
      <c r="FM9">
        <v>98.090999999999994</v>
      </c>
      <c r="FN9">
        <v>111.044</v>
      </c>
      <c r="FO9">
        <v>97.036000000000001</v>
      </c>
      <c r="FP9">
        <v>97.036000000000001</v>
      </c>
      <c r="FQ9">
        <v>93.974999999999994</v>
      </c>
      <c r="FR9">
        <v>108.601</v>
      </c>
      <c r="FS9">
        <v>100.226</v>
      </c>
      <c r="FT9">
        <v>84.879000000000005</v>
      </c>
      <c r="FU9">
        <v>84.879000000000005</v>
      </c>
      <c r="FV9">
        <v>95.495000000000005</v>
      </c>
      <c r="FW9">
        <v>94.793999999999997</v>
      </c>
      <c r="FX9">
        <v>95.858000000000004</v>
      </c>
      <c r="FY9">
        <v>89.905000000000001</v>
      </c>
      <c r="FZ9">
        <v>79.998000000000005</v>
      </c>
      <c r="GA9">
        <v>79.998000000000005</v>
      </c>
      <c r="GB9">
        <v>90.861999999999995</v>
      </c>
      <c r="GC9">
        <v>90.861999999999995</v>
      </c>
      <c r="GD9">
        <v>95.113</v>
      </c>
      <c r="GE9">
        <v>89.656999999999996</v>
      </c>
      <c r="GF9">
        <v>105.4</v>
      </c>
      <c r="GG9">
        <v>99.155000000000001</v>
      </c>
      <c r="GH9">
        <v>94.637</v>
      </c>
      <c r="GI9">
        <v>94.637</v>
      </c>
      <c r="GJ9">
        <v>90.966999999999999</v>
      </c>
      <c r="GK9">
        <v>90.966999999999999</v>
      </c>
      <c r="GL9">
        <v>106.996</v>
      </c>
      <c r="GM9">
        <v>97.891999999999996</v>
      </c>
      <c r="GN9">
        <v>97.891999999999996</v>
      </c>
      <c r="GO9">
        <v>96.382999999999996</v>
      </c>
      <c r="GP9">
        <v>92.721999999999994</v>
      </c>
      <c r="GQ9">
        <v>95.063000000000002</v>
      </c>
      <c r="GR9">
        <v>95.063000000000002</v>
      </c>
      <c r="GS9">
        <v>100.08</v>
      </c>
      <c r="GT9">
        <v>100.08</v>
      </c>
      <c r="GU9">
        <v>99.453999999999994</v>
      </c>
      <c r="GV9">
        <v>100.253</v>
      </c>
      <c r="GW9">
        <v>102.182</v>
      </c>
      <c r="GX9">
        <v>102.182</v>
      </c>
      <c r="GY9">
        <v>105.214</v>
      </c>
      <c r="GZ9">
        <v>100.583</v>
      </c>
      <c r="HA9">
        <v>100.583</v>
      </c>
      <c r="HB9">
        <v>114.624</v>
      </c>
      <c r="HC9">
        <v>107.435</v>
      </c>
      <c r="HD9">
        <v>100.232</v>
      </c>
      <c r="HE9">
        <v>91.254999999999995</v>
      </c>
      <c r="HF9">
        <v>100.02</v>
      </c>
      <c r="HG9">
        <v>99.451999999999998</v>
      </c>
      <c r="HH9">
        <v>99.441000000000003</v>
      </c>
      <c r="HI9">
        <v>99.441000000000003</v>
      </c>
      <c r="HJ9">
        <v>81.938999999999993</v>
      </c>
      <c r="HK9">
        <v>92.072000000000003</v>
      </c>
      <c r="HL9">
        <v>84.498000000000005</v>
      </c>
      <c r="HM9">
        <v>101.28700000000001</v>
      </c>
      <c r="HN9">
        <v>99.45</v>
      </c>
      <c r="HO9">
        <v>93.411000000000001</v>
      </c>
      <c r="HP9">
        <v>98.45</v>
      </c>
      <c r="HQ9">
        <v>106.97199999999999</v>
      </c>
      <c r="HR9">
        <v>96.304000000000002</v>
      </c>
      <c r="HS9">
        <v>112.316</v>
      </c>
      <c r="HT9">
        <v>83.575000000000003</v>
      </c>
      <c r="HU9">
        <v>97.984999999999999</v>
      </c>
      <c r="HV9">
        <v>97.984999999999999</v>
      </c>
      <c r="HW9">
        <v>100.59699999999999</v>
      </c>
      <c r="HX9">
        <v>100.59699999999999</v>
      </c>
      <c r="HY9">
        <v>99.474000000000004</v>
      </c>
      <c r="HZ9">
        <v>99.474000000000004</v>
      </c>
      <c r="IA9">
        <v>100.59699999999999</v>
      </c>
      <c r="IB9">
        <v>100.59699999999999</v>
      </c>
      <c r="IC9">
        <v>99.474000000000004</v>
      </c>
      <c r="ID9">
        <v>99.474000000000004</v>
      </c>
    </row>
    <row r="10" spans="1:238" x14ac:dyDescent="0.2">
      <c r="A10" s="3">
        <v>45364</v>
      </c>
      <c r="B10">
        <v>97.882000000000005</v>
      </c>
      <c r="C10">
        <v>97.781999999999996</v>
      </c>
      <c r="D10">
        <v>97.781999999999996</v>
      </c>
      <c r="E10">
        <v>117.777</v>
      </c>
      <c r="F10">
        <v>107.751</v>
      </c>
      <c r="G10">
        <v>91.709000000000003</v>
      </c>
      <c r="H10">
        <v>98.91</v>
      </c>
      <c r="I10">
        <v>109.327</v>
      </c>
      <c r="J10">
        <v>109.327</v>
      </c>
      <c r="K10">
        <v>100.85899999999999</v>
      </c>
      <c r="L10">
        <v>95.254999999999995</v>
      </c>
      <c r="M10">
        <v>94.372</v>
      </c>
      <c r="N10">
        <v>94.372</v>
      </c>
      <c r="O10">
        <v>87.197000000000003</v>
      </c>
      <c r="P10">
        <v>87.197000000000003</v>
      </c>
      <c r="Q10">
        <v>106.852</v>
      </c>
      <c r="R10">
        <v>93.647000000000006</v>
      </c>
      <c r="S10">
        <v>87.207999999999998</v>
      </c>
      <c r="T10">
        <v>99.995000000000005</v>
      </c>
      <c r="U10">
        <v>100.633</v>
      </c>
      <c r="V10">
        <v>99.882000000000005</v>
      </c>
      <c r="W10">
        <v>99.882000000000005</v>
      </c>
      <c r="X10">
        <v>89.692999999999998</v>
      </c>
      <c r="Y10">
        <v>89.692999999999998</v>
      </c>
      <c r="Z10">
        <v>99.554000000000002</v>
      </c>
      <c r="AA10">
        <v>92.399000000000001</v>
      </c>
      <c r="AB10">
        <v>92.399000000000001</v>
      </c>
      <c r="AC10">
        <v>100.73699999999999</v>
      </c>
      <c r="AD10">
        <v>91.846999999999994</v>
      </c>
      <c r="AE10">
        <v>100.236</v>
      </c>
      <c r="AF10">
        <v>100.268</v>
      </c>
      <c r="AG10">
        <v>91.263999999999996</v>
      </c>
      <c r="AH10">
        <v>94.539000000000001</v>
      </c>
      <c r="AI10">
        <v>100.22799999999999</v>
      </c>
      <c r="AJ10">
        <v>100.538</v>
      </c>
      <c r="AK10">
        <v>99.453000000000003</v>
      </c>
      <c r="AL10">
        <v>98.843000000000004</v>
      </c>
      <c r="AM10">
        <v>92.97</v>
      </c>
      <c r="AN10">
        <v>100.208</v>
      </c>
      <c r="AO10">
        <v>100.208</v>
      </c>
      <c r="AP10">
        <v>99.486999999999995</v>
      </c>
      <c r="AQ10">
        <v>100.39400000000001</v>
      </c>
      <c r="AR10">
        <v>96.617999999999995</v>
      </c>
      <c r="AS10">
        <v>96.688000000000002</v>
      </c>
      <c r="AT10">
        <v>93.713999999999999</v>
      </c>
      <c r="AU10">
        <v>90.915999999999997</v>
      </c>
      <c r="AV10">
        <v>90.915999999999997</v>
      </c>
      <c r="AW10">
        <v>87.277000000000001</v>
      </c>
      <c r="AX10">
        <v>87.277000000000001</v>
      </c>
      <c r="AY10">
        <v>119.11199999999999</v>
      </c>
      <c r="AZ10">
        <v>87.501000000000005</v>
      </c>
      <c r="BA10">
        <v>104.166</v>
      </c>
      <c r="BB10">
        <v>106.346</v>
      </c>
      <c r="BC10">
        <v>100.249</v>
      </c>
      <c r="BD10">
        <v>100.54600000000001</v>
      </c>
      <c r="BE10">
        <v>100.54600000000001</v>
      </c>
      <c r="BF10">
        <v>100.017</v>
      </c>
      <c r="BG10">
        <v>100.017</v>
      </c>
      <c r="BH10">
        <v>91.25</v>
      </c>
      <c r="BI10">
        <v>97.168000000000006</v>
      </c>
      <c r="BJ10">
        <v>107.515</v>
      </c>
      <c r="BK10">
        <v>99.972999999999999</v>
      </c>
      <c r="BL10">
        <v>100.1</v>
      </c>
      <c r="BM10">
        <v>109.512</v>
      </c>
      <c r="BN10">
        <v>101.312</v>
      </c>
      <c r="BO10">
        <v>99.893000000000001</v>
      </c>
      <c r="BP10">
        <v>99.375</v>
      </c>
      <c r="BQ10">
        <v>87.507999999999996</v>
      </c>
      <c r="BR10">
        <v>100.79900000000001</v>
      </c>
      <c r="BS10">
        <v>98.995999999999995</v>
      </c>
      <c r="BT10">
        <v>100.33799999999999</v>
      </c>
      <c r="BU10">
        <v>99.783000000000001</v>
      </c>
      <c r="BV10">
        <v>102.479</v>
      </c>
      <c r="BW10">
        <v>99.775999999999996</v>
      </c>
      <c r="BX10">
        <v>99.731999999999999</v>
      </c>
      <c r="BY10">
        <v>99.731999999999999</v>
      </c>
      <c r="BZ10">
        <v>102.117</v>
      </c>
      <c r="CA10">
        <v>104.91800000000001</v>
      </c>
      <c r="CB10">
        <v>98.896000000000001</v>
      </c>
      <c r="CC10">
        <v>100.31</v>
      </c>
      <c r="CD10">
        <v>99.629000000000005</v>
      </c>
      <c r="CE10">
        <v>99.629000000000005</v>
      </c>
      <c r="CF10">
        <v>92.457999999999998</v>
      </c>
      <c r="CG10">
        <v>92.457999999999998</v>
      </c>
      <c r="CH10">
        <v>88.825000000000003</v>
      </c>
      <c r="CI10">
        <v>88.825000000000003</v>
      </c>
      <c r="CJ10">
        <v>99.117000000000004</v>
      </c>
      <c r="CK10">
        <v>81.697999999999993</v>
      </c>
      <c r="CL10">
        <v>100.446</v>
      </c>
      <c r="CM10">
        <v>100.446</v>
      </c>
      <c r="CN10">
        <v>99.722999999999999</v>
      </c>
      <c r="CO10">
        <v>90.718000000000004</v>
      </c>
      <c r="CP10">
        <v>101.82299999999999</v>
      </c>
      <c r="CQ10">
        <v>100.21899999999999</v>
      </c>
      <c r="CR10">
        <v>100.21899999999999</v>
      </c>
      <c r="CS10">
        <v>103.28400000000001</v>
      </c>
      <c r="CT10">
        <v>91.238</v>
      </c>
      <c r="CU10">
        <v>94.614000000000004</v>
      </c>
      <c r="CV10">
        <v>97.132999999999996</v>
      </c>
      <c r="CW10">
        <v>100.97</v>
      </c>
      <c r="CX10">
        <v>108.66</v>
      </c>
      <c r="CY10">
        <v>100.941</v>
      </c>
      <c r="CZ10">
        <v>89.182000000000002</v>
      </c>
      <c r="DA10">
        <v>100.21899999999999</v>
      </c>
      <c r="DB10">
        <v>100.21899999999999</v>
      </c>
      <c r="DC10">
        <v>100.52800000000001</v>
      </c>
      <c r="DD10">
        <v>100.52800000000001</v>
      </c>
      <c r="DE10">
        <v>99.186000000000007</v>
      </c>
      <c r="DF10">
        <v>100.04300000000001</v>
      </c>
      <c r="DG10">
        <v>100.244</v>
      </c>
      <c r="DH10">
        <v>100.944</v>
      </c>
      <c r="DI10">
        <v>98.953000000000003</v>
      </c>
      <c r="DJ10">
        <v>98.953000000000003</v>
      </c>
      <c r="DK10">
        <v>87.662000000000006</v>
      </c>
      <c r="DL10">
        <v>93.834000000000003</v>
      </c>
      <c r="DM10">
        <v>82.691000000000003</v>
      </c>
      <c r="DN10">
        <v>82.691000000000003</v>
      </c>
      <c r="DO10">
        <v>96.027000000000001</v>
      </c>
      <c r="DP10">
        <v>106.899</v>
      </c>
      <c r="DQ10">
        <v>106.437</v>
      </c>
      <c r="DR10">
        <v>97.918000000000006</v>
      </c>
      <c r="DS10">
        <v>91.959000000000003</v>
      </c>
      <c r="DT10">
        <v>99.93</v>
      </c>
      <c r="DU10">
        <v>99.93</v>
      </c>
      <c r="DV10">
        <v>99.775999999999996</v>
      </c>
      <c r="DW10">
        <v>99.775999999999996</v>
      </c>
      <c r="DX10">
        <v>100.114</v>
      </c>
      <c r="DY10">
        <v>100.114</v>
      </c>
      <c r="DZ10">
        <v>100.58199999999999</v>
      </c>
      <c r="EA10">
        <v>100.58199999999999</v>
      </c>
      <c r="EB10">
        <v>99.533000000000001</v>
      </c>
      <c r="EC10">
        <v>99.533000000000001</v>
      </c>
      <c r="ED10">
        <v>91.575999999999993</v>
      </c>
      <c r="EE10">
        <v>91.575999999999993</v>
      </c>
      <c r="EF10">
        <v>99.007999999999996</v>
      </c>
      <c r="EG10">
        <v>99.007999999999996</v>
      </c>
      <c r="EH10">
        <v>100.988</v>
      </c>
      <c r="EI10">
        <v>96.445999999999998</v>
      </c>
      <c r="EJ10">
        <v>96.445999999999998</v>
      </c>
      <c r="EK10">
        <v>82.989000000000004</v>
      </c>
      <c r="EL10">
        <v>83.784999999999997</v>
      </c>
      <c r="EM10">
        <v>83.784999999999997</v>
      </c>
      <c r="EN10">
        <v>99.703000000000003</v>
      </c>
      <c r="EO10">
        <v>100.027</v>
      </c>
      <c r="EP10">
        <v>99.379000000000005</v>
      </c>
      <c r="EQ10">
        <v>79.34</v>
      </c>
      <c r="ER10">
        <v>79.34</v>
      </c>
      <c r="ES10">
        <v>99.58</v>
      </c>
      <c r="ET10">
        <v>99.58</v>
      </c>
      <c r="EU10">
        <v>99.284000000000006</v>
      </c>
      <c r="EV10">
        <v>99.284000000000006</v>
      </c>
      <c r="EW10">
        <v>103.95699999999999</v>
      </c>
      <c r="EX10">
        <v>88.281000000000006</v>
      </c>
      <c r="EY10">
        <v>102.23</v>
      </c>
      <c r="EZ10">
        <v>99.86</v>
      </c>
      <c r="FA10">
        <v>90.575999999999993</v>
      </c>
      <c r="FB10">
        <v>90.575999999999993</v>
      </c>
      <c r="FC10">
        <v>81.457999999999998</v>
      </c>
      <c r="FD10">
        <v>81.457999999999998</v>
      </c>
      <c r="FE10">
        <v>91.75</v>
      </c>
      <c r="FF10">
        <v>91.75</v>
      </c>
      <c r="FG10">
        <v>97.730999999999995</v>
      </c>
      <c r="FH10">
        <v>97.730999999999995</v>
      </c>
      <c r="FI10">
        <v>99.590999999999994</v>
      </c>
      <c r="FJ10">
        <v>99.590999999999994</v>
      </c>
      <c r="FK10">
        <v>100.374</v>
      </c>
      <c r="FL10">
        <v>100.374</v>
      </c>
      <c r="FM10">
        <v>97.965999999999994</v>
      </c>
      <c r="FN10">
        <v>111.29</v>
      </c>
      <c r="FO10">
        <v>96.885999999999996</v>
      </c>
      <c r="FP10">
        <v>96.885999999999996</v>
      </c>
      <c r="FQ10">
        <v>93.721999999999994</v>
      </c>
      <c r="FR10">
        <v>108.42400000000001</v>
      </c>
      <c r="FS10">
        <v>100.25</v>
      </c>
      <c r="FT10">
        <v>85.721999999999994</v>
      </c>
      <c r="FU10">
        <v>85.721999999999994</v>
      </c>
      <c r="FV10">
        <v>95.37</v>
      </c>
      <c r="FW10">
        <v>94.933999999999997</v>
      </c>
      <c r="FX10">
        <v>95.754999999999995</v>
      </c>
      <c r="FY10">
        <v>90.119</v>
      </c>
      <c r="FZ10">
        <v>79.426000000000002</v>
      </c>
      <c r="GA10">
        <v>79.426000000000002</v>
      </c>
      <c r="GB10">
        <v>90.754000000000005</v>
      </c>
      <c r="GC10">
        <v>90.754000000000005</v>
      </c>
      <c r="GD10">
        <v>94.968000000000004</v>
      </c>
      <c r="GE10">
        <v>89.531000000000006</v>
      </c>
      <c r="GF10">
        <v>105.202</v>
      </c>
      <c r="GG10">
        <v>99.12</v>
      </c>
      <c r="GH10">
        <v>94.506</v>
      </c>
      <c r="GI10">
        <v>94.506</v>
      </c>
      <c r="GJ10">
        <v>90.938000000000002</v>
      </c>
      <c r="GK10">
        <v>90.938000000000002</v>
      </c>
      <c r="GL10">
        <v>106.72</v>
      </c>
      <c r="GM10">
        <v>97.704999999999998</v>
      </c>
      <c r="GN10">
        <v>97.704999999999998</v>
      </c>
      <c r="GO10">
        <v>96.337000000000003</v>
      </c>
      <c r="GP10">
        <v>92.608999999999995</v>
      </c>
      <c r="GQ10">
        <v>94.93</v>
      </c>
      <c r="GR10">
        <v>94.93</v>
      </c>
      <c r="GS10">
        <v>99.93</v>
      </c>
      <c r="GT10">
        <v>99.93</v>
      </c>
      <c r="GU10">
        <v>99.272000000000006</v>
      </c>
      <c r="GV10">
        <v>100.14100000000001</v>
      </c>
      <c r="GW10">
        <v>102.04900000000001</v>
      </c>
      <c r="GX10">
        <v>102.04900000000001</v>
      </c>
      <c r="GY10">
        <v>105.11199999999999</v>
      </c>
      <c r="GZ10">
        <v>100.34699999999999</v>
      </c>
      <c r="HA10">
        <v>100.34699999999999</v>
      </c>
      <c r="HB10">
        <v>114.399</v>
      </c>
      <c r="HC10">
        <v>107.271</v>
      </c>
      <c r="HD10">
        <v>100.246</v>
      </c>
      <c r="HE10">
        <v>91.111999999999995</v>
      </c>
      <c r="HF10">
        <v>100.083</v>
      </c>
      <c r="HG10">
        <v>99.355000000000004</v>
      </c>
      <c r="HH10">
        <v>99.397000000000006</v>
      </c>
      <c r="HI10">
        <v>99.397000000000006</v>
      </c>
      <c r="HJ10">
        <v>81.751000000000005</v>
      </c>
      <c r="HK10">
        <v>91.959000000000003</v>
      </c>
      <c r="HL10">
        <v>84.316999999999993</v>
      </c>
      <c r="HM10">
        <v>101.184</v>
      </c>
      <c r="HN10">
        <v>99.29</v>
      </c>
      <c r="HO10">
        <v>93.405000000000001</v>
      </c>
      <c r="HP10">
        <v>98.474999999999994</v>
      </c>
      <c r="HQ10">
        <v>106.84399999999999</v>
      </c>
      <c r="HR10">
        <v>96.263999999999996</v>
      </c>
      <c r="HS10">
        <v>112.26900000000001</v>
      </c>
      <c r="HT10">
        <v>83.430999999999997</v>
      </c>
      <c r="HU10">
        <v>97.820999999999998</v>
      </c>
      <c r="HV10">
        <v>97.820999999999998</v>
      </c>
      <c r="HW10">
        <v>100.35</v>
      </c>
      <c r="HX10">
        <v>100.35</v>
      </c>
      <c r="HY10">
        <v>99.224000000000004</v>
      </c>
      <c r="HZ10">
        <v>99.224000000000004</v>
      </c>
      <c r="IA10">
        <v>100.35</v>
      </c>
      <c r="IB10">
        <v>100.35</v>
      </c>
      <c r="IC10">
        <v>99.224000000000004</v>
      </c>
      <c r="ID10">
        <v>99.224000000000004</v>
      </c>
    </row>
    <row r="11" spans="1:238" x14ac:dyDescent="0.2">
      <c r="A11" s="3">
        <v>45365</v>
      </c>
      <c r="B11">
        <v>97.808999999999997</v>
      </c>
      <c r="C11">
        <v>97.372</v>
      </c>
      <c r="D11">
        <v>97.372</v>
      </c>
      <c r="E11">
        <v>117.229</v>
      </c>
      <c r="F11">
        <v>106.30200000000001</v>
      </c>
      <c r="G11">
        <v>91.543000000000006</v>
      </c>
      <c r="H11">
        <v>98.662000000000006</v>
      </c>
      <c r="I11">
        <v>108.422</v>
      </c>
      <c r="J11">
        <v>108.422</v>
      </c>
      <c r="K11">
        <v>100.986</v>
      </c>
      <c r="L11">
        <v>95.355000000000004</v>
      </c>
      <c r="M11">
        <v>94.106999999999999</v>
      </c>
      <c r="N11">
        <v>94.106999999999999</v>
      </c>
      <c r="O11">
        <v>86.787000000000006</v>
      </c>
      <c r="P11">
        <v>86.787000000000006</v>
      </c>
      <c r="Q11">
        <v>106.40300000000001</v>
      </c>
      <c r="R11">
        <v>93.444999999999993</v>
      </c>
      <c r="S11">
        <v>86.721000000000004</v>
      </c>
      <c r="T11">
        <v>100.119</v>
      </c>
      <c r="U11">
        <v>100.422</v>
      </c>
      <c r="V11">
        <v>99.540999999999997</v>
      </c>
      <c r="W11">
        <v>99.540999999999997</v>
      </c>
      <c r="X11">
        <v>88.997</v>
      </c>
      <c r="Y11">
        <v>88.997</v>
      </c>
      <c r="Z11">
        <v>99.423000000000002</v>
      </c>
      <c r="AA11">
        <v>92.353999999999999</v>
      </c>
      <c r="AB11">
        <v>92.353999999999999</v>
      </c>
      <c r="AC11">
        <v>100.696</v>
      </c>
      <c r="AD11">
        <v>91.736000000000004</v>
      </c>
      <c r="AE11">
        <v>100.431</v>
      </c>
      <c r="AF11">
        <v>100.712</v>
      </c>
      <c r="AG11">
        <v>91.207999999999998</v>
      </c>
      <c r="AH11">
        <v>94.477999999999994</v>
      </c>
      <c r="AI11">
        <v>100.178</v>
      </c>
      <c r="AJ11">
        <v>100.886</v>
      </c>
      <c r="AK11">
        <v>99.22</v>
      </c>
      <c r="AL11">
        <v>98.754000000000005</v>
      </c>
      <c r="AM11">
        <v>92.855999999999995</v>
      </c>
      <c r="AN11">
        <v>100.173</v>
      </c>
      <c r="AO11">
        <v>100.173</v>
      </c>
      <c r="AP11">
        <v>99.460999999999999</v>
      </c>
      <c r="AQ11">
        <v>100.578</v>
      </c>
      <c r="AR11">
        <v>96.436999999999998</v>
      </c>
      <c r="AS11">
        <v>96.444000000000003</v>
      </c>
      <c r="AT11">
        <v>93.409000000000006</v>
      </c>
      <c r="AU11">
        <v>90.834999999999994</v>
      </c>
      <c r="AV11">
        <v>90.834999999999994</v>
      </c>
      <c r="AW11">
        <v>86.989000000000004</v>
      </c>
      <c r="AX11">
        <v>86.989000000000004</v>
      </c>
      <c r="AY11">
        <v>118.242</v>
      </c>
      <c r="AZ11">
        <v>87.245999999999995</v>
      </c>
      <c r="BA11">
        <v>104.08499999999999</v>
      </c>
      <c r="BB11">
        <v>106.16</v>
      </c>
      <c r="BC11">
        <v>100.04</v>
      </c>
      <c r="BD11">
        <v>100.504</v>
      </c>
      <c r="BE11">
        <v>100.504</v>
      </c>
      <c r="BF11">
        <v>100.081</v>
      </c>
      <c r="BG11">
        <v>100.081</v>
      </c>
      <c r="BH11">
        <v>91.088999999999999</v>
      </c>
      <c r="BI11">
        <v>96.843000000000004</v>
      </c>
      <c r="BJ11">
        <v>107.36799999999999</v>
      </c>
      <c r="BK11">
        <v>100.012</v>
      </c>
      <c r="BL11">
        <v>100.139</v>
      </c>
      <c r="BM11">
        <v>109.142</v>
      </c>
      <c r="BN11">
        <v>101.096</v>
      </c>
      <c r="BO11">
        <v>100.08199999999999</v>
      </c>
      <c r="BP11">
        <v>99.370999999999995</v>
      </c>
      <c r="BQ11">
        <v>87.254000000000005</v>
      </c>
      <c r="BR11">
        <v>100.611</v>
      </c>
      <c r="BS11">
        <v>98.763000000000005</v>
      </c>
      <c r="BT11">
        <v>100.114</v>
      </c>
      <c r="BU11">
        <v>99.239000000000004</v>
      </c>
      <c r="BV11">
        <v>102.245</v>
      </c>
      <c r="BW11">
        <v>99.655000000000001</v>
      </c>
      <c r="BX11">
        <v>99.016999999999996</v>
      </c>
      <c r="BY11">
        <v>99.016999999999996</v>
      </c>
      <c r="BZ11">
        <v>101.94799999999999</v>
      </c>
      <c r="CA11">
        <v>104.45699999999999</v>
      </c>
      <c r="CB11">
        <v>98.489000000000004</v>
      </c>
      <c r="CC11">
        <v>100.154</v>
      </c>
      <c r="CD11">
        <v>99.712000000000003</v>
      </c>
      <c r="CE11">
        <v>99.712000000000003</v>
      </c>
      <c r="CF11">
        <v>92.436999999999998</v>
      </c>
      <c r="CG11">
        <v>92.436999999999998</v>
      </c>
      <c r="CH11">
        <v>88.424999999999997</v>
      </c>
      <c r="CI11">
        <v>88.424999999999997</v>
      </c>
      <c r="CJ11">
        <v>98.653000000000006</v>
      </c>
      <c r="CK11">
        <v>81.177000000000007</v>
      </c>
      <c r="CL11">
        <v>100.05800000000001</v>
      </c>
      <c r="CM11">
        <v>100.05800000000001</v>
      </c>
      <c r="CN11">
        <v>99.477999999999994</v>
      </c>
      <c r="CO11">
        <v>89.350999999999999</v>
      </c>
      <c r="CP11">
        <v>101.818</v>
      </c>
      <c r="CQ11">
        <v>100.236</v>
      </c>
      <c r="CR11">
        <v>100.236</v>
      </c>
      <c r="CS11">
        <v>103.05800000000001</v>
      </c>
      <c r="CT11">
        <v>91.28</v>
      </c>
      <c r="CU11">
        <v>94.438000000000002</v>
      </c>
      <c r="CV11">
        <v>96.417000000000002</v>
      </c>
      <c r="CW11">
        <v>101.098</v>
      </c>
      <c r="CX11">
        <v>103.995</v>
      </c>
      <c r="CY11">
        <v>100.645</v>
      </c>
      <c r="CZ11">
        <v>88.924999999999997</v>
      </c>
      <c r="DA11">
        <v>100.233</v>
      </c>
      <c r="DB11">
        <v>100.233</v>
      </c>
      <c r="DC11">
        <v>100.56100000000001</v>
      </c>
      <c r="DD11">
        <v>100.56100000000001</v>
      </c>
      <c r="DE11">
        <v>99.44</v>
      </c>
      <c r="DF11">
        <v>100.09099999999999</v>
      </c>
      <c r="DG11">
        <v>100.117</v>
      </c>
      <c r="DH11">
        <v>100.94</v>
      </c>
      <c r="DI11">
        <v>98.771000000000001</v>
      </c>
      <c r="DJ11">
        <v>98.771000000000001</v>
      </c>
      <c r="DK11">
        <v>87.366</v>
      </c>
      <c r="DL11">
        <v>93.372</v>
      </c>
      <c r="DM11">
        <v>82.164000000000001</v>
      </c>
      <c r="DN11">
        <v>82.164000000000001</v>
      </c>
      <c r="DO11">
        <v>95.881</v>
      </c>
      <c r="DP11">
        <v>106.464</v>
      </c>
      <c r="DQ11">
        <v>106.301</v>
      </c>
      <c r="DR11">
        <v>97.623000000000005</v>
      </c>
      <c r="DS11">
        <v>91.748000000000005</v>
      </c>
      <c r="DT11">
        <v>99.805999999999997</v>
      </c>
      <c r="DU11">
        <v>99.805999999999997</v>
      </c>
      <c r="DV11">
        <v>99.998999999999995</v>
      </c>
      <c r="DW11">
        <v>99.998999999999995</v>
      </c>
      <c r="DX11">
        <v>100.645</v>
      </c>
      <c r="DY11">
        <v>100.645</v>
      </c>
      <c r="DZ11">
        <v>100.712</v>
      </c>
      <c r="EA11">
        <v>100.712</v>
      </c>
      <c r="EB11">
        <v>99.361999999999995</v>
      </c>
      <c r="EC11">
        <v>99.361999999999995</v>
      </c>
      <c r="ED11">
        <v>91.515000000000001</v>
      </c>
      <c r="EE11">
        <v>91.515000000000001</v>
      </c>
      <c r="EF11">
        <v>98.635999999999996</v>
      </c>
      <c r="EG11">
        <v>98.635999999999996</v>
      </c>
      <c r="EH11">
        <v>100.809</v>
      </c>
      <c r="EI11">
        <v>96.353999999999999</v>
      </c>
      <c r="EJ11">
        <v>96.353999999999999</v>
      </c>
      <c r="EK11">
        <v>82.789000000000001</v>
      </c>
      <c r="EL11">
        <v>83.32</v>
      </c>
      <c r="EM11">
        <v>83.32</v>
      </c>
      <c r="EN11">
        <v>99.424000000000007</v>
      </c>
      <c r="EO11">
        <v>99.778000000000006</v>
      </c>
      <c r="EP11">
        <v>99.244</v>
      </c>
      <c r="EQ11">
        <v>78.832999999999998</v>
      </c>
      <c r="ER11">
        <v>78.832999999999998</v>
      </c>
      <c r="ES11">
        <v>99.59</v>
      </c>
      <c r="ET11">
        <v>99.59</v>
      </c>
      <c r="EU11">
        <v>99.385999999999996</v>
      </c>
      <c r="EV11">
        <v>99.385999999999996</v>
      </c>
      <c r="EW11">
        <v>104.1</v>
      </c>
      <c r="EX11">
        <v>88.016000000000005</v>
      </c>
      <c r="EY11">
        <v>102.19799999999999</v>
      </c>
      <c r="EZ11">
        <v>100.03100000000001</v>
      </c>
      <c r="FA11">
        <v>90.453000000000003</v>
      </c>
      <c r="FB11">
        <v>90.453000000000003</v>
      </c>
      <c r="FC11">
        <v>81.02</v>
      </c>
      <c r="FD11">
        <v>81.02</v>
      </c>
      <c r="FE11">
        <v>91.424000000000007</v>
      </c>
      <c r="FF11">
        <v>91.424000000000007</v>
      </c>
      <c r="FG11">
        <v>97.441000000000003</v>
      </c>
      <c r="FH11">
        <v>97.441000000000003</v>
      </c>
      <c r="FI11">
        <v>100.264</v>
      </c>
      <c r="FJ11">
        <v>100.264</v>
      </c>
      <c r="FK11">
        <v>100.11</v>
      </c>
      <c r="FL11">
        <v>100.11</v>
      </c>
      <c r="FM11">
        <v>97.587999999999994</v>
      </c>
      <c r="FN11">
        <v>110.727</v>
      </c>
      <c r="FO11">
        <v>96.634</v>
      </c>
      <c r="FP11">
        <v>96.634</v>
      </c>
      <c r="FQ11">
        <v>93.072999999999993</v>
      </c>
      <c r="FR11">
        <v>107.84699999999999</v>
      </c>
      <c r="FS11">
        <v>100.267</v>
      </c>
      <c r="FT11">
        <v>85.483000000000004</v>
      </c>
      <c r="FU11">
        <v>85.483000000000004</v>
      </c>
      <c r="FV11">
        <v>95.168000000000006</v>
      </c>
      <c r="FW11">
        <v>95.025999999999996</v>
      </c>
      <c r="FX11">
        <v>95.686999999999998</v>
      </c>
      <c r="FY11">
        <v>90.554000000000002</v>
      </c>
      <c r="FZ11">
        <v>79.007999999999996</v>
      </c>
      <c r="GA11">
        <v>79.007999999999996</v>
      </c>
      <c r="GB11">
        <v>90.677999999999997</v>
      </c>
      <c r="GC11">
        <v>90.677999999999997</v>
      </c>
      <c r="GD11">
        <v>94.81</v>
      </c>
      <c r="GE11">
        <v>89.158000000000001</v>
      </c>
      <c r="GF11">
        <v>105.119</v>
      </c>
      <c r="GG11">
        <v>99.186999999999998</v>
      </c>
      <c r="GH11">
        <v>94.325000000000003</v>
      </c>
      <c r="GI11">
        <v>94.325000000000003</v>
      </c>
      <c r="GJ11">
        <v>90.67</v>
      </c>
      <c r="GK11">
        <v>90.67</v>
      </c>
      <c r="GL11">
        <v>106.754</v>
      </c>
      <c r="GM11">
        <v>97.667000000000002</v>
      </c>
      <c r="GN11">
        <v>97.667000000000002</v>
      </c>
      <c r="GO11">
        <v>96.367000000000004</v>
      </c>
      <c r="GP11">
        <v>92.495000000000005</v>
      </c>
      <c r="GQ11">
        <v>94.724999999999994</v>
      </c>
      <c r="GR11">
        <v>94.724999999999994</v>
      </c>
      <c r="GS11">
        <v>99.623999999999995</v>
      </c>
      <c r="GT11">
        <v>99.623999999999995</v>
      </c>
      <c r="GU11">
        <v>98.748000000000005</v>
      </c>
      <c r="GV11">
        <v>100.465</v>
      </c>
      <c r="GW11">
        <v>101.64700000000001</v>
      </c>
      <c r="GX11">
        <v>101.64700000000001</v>
      </c>
      <c r="GY11">
        <v>104.955</v>
      </c>
      <c r="GZ11">
        <v>100.34</v>
      </c>
      <c r="HA11">
        <v>100.34</v>
      </c>
      <c r="HB11">
        <v>113.747</v>
      </c>
      <c r="HC11">
        <v>106.89400000000001</v>
      </c>
      <c r="HD11">
        <v>100.264</v>
      </c>
      <c r="HE11">
        <v>91.070999999999998</v>
      </c>
      <c r="HF11">
        <v>99.897999999999996</v>
      </c>
      <c r="HG11">
        <v>99.474000000000004</v>
      </c>
      <c r="HH11">
        <v>99.28</v>
      </c>
      <c r="HI11">
        <v>99.28</v>
      </c>
      <c r="HJ11">
        <v>81.28</v>
      </c>
      <c r="HK11">
        <v>91.835999999999999</v>
      </c>
      <c r="HL11">
        <v>83.650999999999996</v>
      </c>
      <c r="HM11">
        <v>101.03700000000001</v>
      </c>
      <c r="HN11">
        <v>98.54</v>
      </c>
      <c r="HO11">
        <v>93.186999999999998</v>
      </c>
      <c r="HP11">
        <v>98.325000000000003</v>
      </c>
      <c r="HQ11">
        <v>106.129</v>
      </c>
      <c r="HR11">
        <v>96.171000000000006</v>
      </c>
      <c r="HS11">
        <v>112.18899999999999</v>
      </c>
      <c r="HT11">
        <v>82.89</v>
      </c>
      <c r="HU11">
        <v>97.456000000000003</v>
      </c>
      <c r="HV11">
        <v>97.456000000000003</v>
      </c>
      <c r="HW11">
        <v>99.997</v>
      </c>
      <c r="HX11">
        <v>99.997</v>
      </c>
      <c r="HY11">
        <v>98.941999999999993</v>
      </c>
      <c r="HZ11">
        <v>98.941999999999993</v>
      </c>
      <c r="IA11">
        <v>99.997</v>
      </c>
      <c r="IB11">
        <v>99.997</v>
      </c>
      <c r="IC11">
        <v>98.941999999999993</v>
      </c>
      <c r="ID11">
        <v>98.941999999999993</v>
      </c>
    </row>
    <row r="12" spans="1:238" x14ac:dyDescent="0.2">
      <c r="A12" s="3">
        <v>45366</v>
      </c>
      <c r="B12">
        <v>97.710999999999999</v>
      </c>
      <c r="C12">
        <v>97.259</v>
      </c>
      <c r="D12">
        <v>97.259</v>
      </c>
      <c r="E12">
        <v>117.45699999999999</v>
      </c>
      <c r="F12">
        <v>106.127</v>
      </c>
      <c r="G12">
        <v>91.466999999999999</v>
      </c>
      <c r="H12">
        <v>98.537000000000006</v>
      </c>
      <c r="I12">
        <v>108.39</v>
      </c>
      <c r="J12">
        <v>108.39</v>
      </c>
      <c r="K12">
        <v>100.819</v>
      </c>
      <c r="L12">
        <v>95.256</v>
      </c>
      <c r="M12">
        <v>94.177999999999997</v>
      </c>
      <c r="N12">
        <v>94.177999999999997</v>
      </c>
      <c r="O12">
        <v>86.914000000000001</v>
      </c>
      <c r="P12">
        <v>86.914000000000001</v>
      </c>
      <c r="Q12">
        <v>106.236</v>
      </c>
      <c r="R12">
        <v>93.352999999999994</v>
      </c>
      <c r="S12">
        <v>86.545000000000002</v>
      </c>
      <c r="T12">
        <v>100.348</v>
      </c>
      <c r="U12">
        <v>100.309</v>
      </c>
      <c r="V12">
        <v>99.754000000000005</v>
      </c>
      <c r="W12">
        <v>99.754000000000005</v>
      </c>
      <c r="X12">
        <v>88.643000000000001</v>
      </c>
      <c r="Y12">
        <v>88.643000000000001</v>
      </c>
      <c r="Z12">
        <v>99.316999999999993</v>
      </c>
      <c r="AA12">
        <v>92.36</v>
      </c>
      <c r="AB12">
        <v>92.36</v>
      </c>
      <c r="AC12">
        <v>100.82</v>
      </c>
      <c r="AD12">
        <v>91.748999999999995</v>
      </c>
      <c r="AE12">
        <v>100.224</v>
      </c>
      <c r="AF12">
        <v>100.70399999999999</v>
      </c>
      <c r="AG12">
        <v>91.165999999999997</v>
      </c>
      <c r="AH12">
        <v>94.436999999999998</v>
      </c>
      <c r="AI12">
        <v>100.27</v>
      </c>
      <c r="AJ12">
        <v>100.837</v>
      </c>
      <c r="AK12">
        <v>99.222999999999999</v>
      </c>
      <c r="AL12">
        <v>98.688000000000002</v>
      </c>
      <c r="AM12">
        <v>92.888999999999996</v>
      </c>
      <c r="AN12">
        <v>100.223</v>
      </c>
      <c r="AO12">
        <v>100.223</v>
      </c>
      <c r="AP12">
        <v>99.527000000000001</v>
      </c>
      <c r="AQ12">
        <v>100.45099999999999</v>
      </c>
      <c r="AR12">
        <v>96.323999999999998</v>
      </c>
      <c r="AS12">
        <v>96.448999999999998</v>
      </c>
      <c r="AT12">
        <v>93.379000000000005</v>
      </c>
      <c r="AU12">
        <v>90.867000000000004</v>
      </c>
      <c r="AV12">
        <v>90.867000000000004</v>
      </c>
      <c r="AW12">
        <v>87.165000000000006</v>
      </c>
      <c r="AX12">
        <v>87.165000000000006</v>
      </c>
      <c r="AY12">
        <v>118.18600000000001</v>
      </c>
      <c r="AZ12">
        <v>87.082999999999998</v>
      </c>
      <c r="BA12">
        <v>103.971</v>
      </c>
      <c r="BB12">
        <v>106.155</v>
      </c>
      <c r="BC12">
        <v>99.962999999999994</v>
      </c>
      <c r="BD12">
        <v>100.611</v>
      </c>
      <c r="BE12">
        <v>100.611</v>
      </c>
      <c r="BF12">
        <v>100.151</v>
      </c>
      <c r="BG12">
        <v>100.151</v>
      </c>
      <c r="BH12">
        <v>90.986999999999995</v>
      </c>
      <c r="BI12">
        <v>96.698999999999998</v>
      </c>
      <c r="BJ12">
        <v>107.226</v>
      </c>
      <c r="BK12">
        <v>100.1</v>
      </c>
      <c r="BL12">
        <v>100.035</v>
      </c>
      <c r="BM12">
        <v>109.014</v>
      </c>
      <c r="BN12">
        <v>100.96899999999999</v>
      </c>
      <c r="BO12">
        <v>99.804000000000002</v>
      </c>
      <c r="BP12">
        <v>99.513999999999996</v>
      </c>
      <c r="BQ12">
        <v>87.106999999999999</v>
      </c>
      <c r="BR12">
        <v>100.745</v>
      </c>
      <c r="BS12">
        <v>98.775000000000006</v>
      </c>
      <c r="BT12">
        <v>100.04600000000001</v>
      </c>
      <c r="BU12">
        <v>99.286000000000001</v>
      </c>
      <c r="BV12">
        <v>102.15900000000001</v>
      </c>
      <c r="BW12">
        <v>99.596999999999994</v>
      </c>
      <c r="BX12">
        <v>98.96</v>
      </c>
      <c r="BY12">
        <v>98.96</v>
      </c>
      <c r="BZ12">
        <v>101.889</v>
      </c>
      <c r="CA12">
        <v>104.34099999999999</v>
      </c>
      <c r="CB12">
        <v>98.376999999999995</v>
      </c>
      <c r="CC12">
        <v>100.09699999999999</v>
      </c>
      <c r="CD12">
        <v>99.587000000000003</v>
      </c>
      <c r="CE12">
        <v>99.587000000000003</v>
      </c>
      <c r="CF12">
        <v>92.28</v>
      </c>
      <c r="CG12">
        <v>92.28</v>
      </c>
      <c r="CH12">
        <v>88.287999999999997</v>
      </c>
      <c r="CI12">
        <v>88.287999999999997</v>
      </c>
      <c r="CJ12">
        <v>98.510999999999996</v>
      </c>
      <c r="CK12">
        <v>81.046999999999997</v>
      </c>
      <c r="CL12">
        <v>100.026</v>
      </c>
      <c r="CM12">
        <v>100.026</v>
      </c>
      <c r="CN12">
        <v>99.366</v>
      </c>
      <c r="CO12">
        <v>89.144999999999996</v>
      </c>
      <c r="CP12">
        <v>101.745</v>
      </c>
      <c r="CQ12">
        <v>100.53100000000001</v>
      </c>
      <c r="CR12">
        <v>100.53100000000001</v>
      </c>
      <c r="CS12">
        <v>102.983</v>
      </c>
      <c r="CT12">
        <v>89.296000000000006</v>
      </c>
      <c r="CU12">
        <v>94.225999999999999</v>
      </c>
      <c r="CV12">
        <v>96.185000000000002</v>
      </c>
      <c r="CW12">
        <v>100.998</v>
      </c>
      <c r="CX12">
        <v>104.47499999999999</v>
      </c>
      <c r="CY12">
        <v>100.515</v>
      </c>
      <c r="CZ12">
        <v>89.02</v>
      </c>
      <c r="DA12">
        <v>100.29300000000001</v>
      </c>
      <c r="DB12">
        <v>100.29300000000001</v>
      </c>
      <c r="DC12">
        <v>100.794</v>
      </c>
      <c r="DD12">
        <v>100.794</v>
      </c>
      <c r="DE12">
        <v>99.319000000000003</v>
      </c>
      <c r="DF12">
        <v>99.783000000000001</v>
      </c>
      <c r="DG12">
        <v>100.03100000000001</v>
      </c>
      <c r="DH12">
        <v>100.854</v>
      </c>
      <c r="DI12">
        <v>98.912999999999997</v>
      </c>
      <c r="DJ12">
        <v>98.912999999999997</v>
      </c>
      <c r="DK12">
        <v>87.227999999999994</v>
      </c>
      <c r="DL12">
        <v>93.195999999999998</v>
      </c>
      <c r="DM12">
        <v>82.040999999999997</v>
      </c>
      <c r="DN12">
        <v>82.040999999999997</v>
      </c>
      <c r="DO12">
        <v>95.811000000000007</v>
      </c>
      <c r="DP12">
        <v>106.405</v>
      </c>
      <c r="DQ12">
        <v>106.111</v>
      </c>
      <c r="DR12">
        <v>97.471000000000004</v>
      </c>
      <c r="DS12">
        <v>91.626000000000005</v>
      </c>
      <c r="DT12">
        <v>99.998000000000005</v>
      </c>
      <c r="DU12">
        <v>99.998000000000005</v>
      </c>
      <c r="DV12">
        <v>99.61</v>
      </c>
      <c r="DW12">
        <v>99.61</v>
      </c>
      <c r="DX12">
        <v>100.542</v>
      </c>
      <c r="DY12">
        <v>100.542</v>
      </c>
      <c r="DZ12">
        <v>100.971</v>
      </c>
      <c r="EA12">
        <v>100.971</v>
      </c>
      <c r="EB12">
        <v>99.234999999999999</v>
      </c>
      <c r="EC12">
        <v>99.234999999999999</v>
      </c>
      <c r="ED12">
        <v>91.391000000000005</v>
      </c>
      <c r="EE12">
        <v>91.391000000000005</v>
      </c>
      <c r="EF12">
        <v>98.531000000000006</v>
      </c>
      <c r="EG12">
        <v>98.531000000000006</v>
      </c>
      <c r="EH12">
        <v>100.727</v>
      </c>
      <c r="EI12">
        <v>96.314999999999998</v>
      </c>
      <c r="EJ12">
        <v>96.314999999999998</v>
      </c>
      <c r="EK12">
        <v>82.6</v>
      </c>
      <c r="EL12">
        <v>83.29</v>
      </c>
      <c r="EM12">
        <v>83.29</v>
      </c>
      <c r="EN12">
        <v>99.378</v>
      </c>
      <c r="EO12">
        <v>99.754000000000005</v>
      </c>
      <c r="EP12">
        <v>99.158000000000001</v>
      </c>
      <c r="EQ12">
        <v>78.667000000000002</v>
      </c>
      <c r="ER12">
        <v>78.667000000000002</v>
      </c>
      <c r="ES12">
        <v>99.575000000000003</v>
      </c>
      <c r="ET12">
        <v>99.575000000000003</v>
      </c>
      <c r="EU12">
        <v>99.284999999999997</v>
      </c>
      <c r="EV12">
        <v>99.284999999999997</v>
      </c>
      <c r="EW12">
        <v>103.875</v>
      </c>
      <c r="EX12">
        <v>88.114999999999995</v>
      </c>
      <c r="EY12">
        <v>102.333</v>
      </c>
      <c r="EZ12">
        <v>100.526</v>
      </c>
      <c r="FA12">
        <v>90.358000000000004</v>
      </c>
      <c r="FB12">
        <v>90.358000000000004</v>
      </c>
      <c r="FC12">
        <v>80.960999999999999</v>
      </c>
      <c r="FD12">
        <v>80.960999999999999</v>
      </c>
      <c r="FE12">
        <v>91.462000000000003</v>
      </c>
      <c r="FF12">
        <v>91.462000000000003</v>
      </c>
      <c r="FG12">
        <v>97.433000000000007</v>
      </c>
      <c r="FH12">
        <v>97.433000000000007</v>
      </c>
      <c r="FI12">
        <v>100.63500000000001</v>
      </c>
      <c r="FJ12">
        <v>100.63500000000001</v>
      </c>
      <c r="FK12">
        <v>100.143</v>
      </c>
      <c r="FL12">
        <v>100.143</v>
      </c>
      <c r="FM12">
        <v>97.658000000000001</v>
      </c>
      <c r="FN12">
        <v>110.818</v>
      </c>
      <c r="FO12">
        <v>96.637</v>
      </c>
      <c r="FP12">
        <v>96.637</v>
      </c>
      <c r="FQ12">
        <v>92.754999999999995</v>
      </c>
      <c r="FR12">
        <v>107.783</v>
      </c>
      <c r="FS12">
        <v>100.386</v>
      </c>
      <c r="FT12">
        <v>85.372</v>
      </c>
      <c r="FU12">
        <v>85.372</v>
      </c>
      <c r="FV12">
        <v>95.213999999999999</v>
      </c>
      <c r="FW12">
        <v>95.129000000000005</v>
      </c>
      <c r="FX12">
        <v>95.596999999999994</v>
      </c>
      <c r="FY12">
        <v>90.656000000000006</v>
      </c>
      <c r="FZ12">
        <v>79.319000000000003</v>
      </c>
      <c r="GA12">
        <v>79.319000000000003</v>
      </c>
      <c r="GB12">
        <v>90.620999999999995</v>
      </c>
      <c r="GC12">
        <v>90.620999999999995</v>
      </c>
      <c r="GD12">
        <v>94.718999999999994</v>
      </c>
      <c r="GE12">
        <v>88.436999999999998</v>
      </c>
      <c r="GF12">
        <v>106.093</v>
      </c>
      <c r="GG12">
        <v>99.12</v>
      </c>
      <c r="GH12">
        <v>94.296999999999997</v>
      </c>
      <c r="GI12">
        <v>94.296999999999997</v>
      </c>
      <c r="GJ12">
        <v>90.635999999999996</v>
      </c>
      <c r="GK12">
        <v>90.635999999999996</v>
      </c>
      <c r="GL12">
        <v>105.938</v>
      </c>
      <c r="GM12">
        <v>97.537999999999997</v>
      </c>
      <c r="GN12">
        <v>97.537999999999997</v>
      </c>
      <c r="GO12">
        <v>96.373999999999995</v>
      </c>
      <c r="GP12">
        <v>92.411000000000001</v>
      </c>
      <c r="GQ12">
        <v>94.674000000000007</v>
      </c>
      <c r="GR12">
        <v>94.674000000000007</v>
      </c>
      <c r="GS12">
        <v>99.631</v>
      </c>
      <c r="GT12">
        <v>99.631</v>
      </c>
      <c r="GU12">
        <v>98.722999999999999</v>
      </c>
      <c r="GV12">
        <v>100.274</v>
      </c>
      <c r="GW12">
        <v>101.5</v>
      </c>
      <c r="GX12">
        <v>101.5</v>
      </c>
      <c r="GY12">
        <v>104.94199999999999</v>
      </c>
      <c r="GZ12">
        <v>100.27200000000001</v>
      </c>
      <c r="HA12">
        <v>100.27200000000001</v>
      </c>
      <c r="HB12">
        <v>113.517</v>
      </c>
      <c r="HC12">
        <v>106.57299999999999</v>
      </c>
      <c r="HD12">
        <v>100.27</v>
      </c>
      <c r="HE12">
        <v>91.034000000000006</v>
      </c>
      <c r="HF12">
        <v>99.399000000000001</v>
      </c>
      <c r="HG12">
        <v>98.796000000000006</v>
      </c>
      <c r="HH12">
        <v>99.210999999999999</v>
      </c>
      <c r="HI12">
        <v>99.210999999999999</v>
      </c>
      <c r="HJ12">
        <v>81.239000000000004</v>
      </c>
      <c r="HK12">
        <v>91.828000000000003</v>
      </c>
      <c r="HL12">
        <v>83.534999999999997</v>
      </c>
      <c r="HM12">
        <v>101.002</v>
      </c>
      <c r="HN12">
        <v>98.617000000000004</v>
      </c>
      <c r="HO12">
        <v>93.239000000000004</v>
      </c>
      <c r="HP12">
        <v>98.299000000000007</v>
      </c>
      <c r="HQ12">
        <v>106.08799999999999</v>
      </c>
      <c r="HR12">
        <v>96.135000000000005</v>
      </c>
      <c r="HS12">
        <v>111.89700000000001</v>
      </c>
      <c r="HT12">
        <v>82.893000000000001</v>
      </c>
      <c r="HU12">
        <v>97.347999999999999</v>
      </c>
      <c r="HV12">
        <v>97.347999999999999</v>
      </c>
      <c r="HW12">
        <v>99.884</v>
      </c>
      <c r="HX12">
        <v>99.884</v>
      </c>
      <c r="HY12">
        <v>98.759</v>
      </c>
      <c r="HZ12">
        <v>98.759</v>
      </c>
      <c r="IA12">
        <v>99.884</v>
      </c>
      <c r="IB12">
        <v>99.884</v>
      </c>
      <c r="IC12">
        <v>98.759</v>
      </c>
      <c r="ID12">
        <v>98.759</v>
      </c>
    </row>
    <row r="13" spans="1:238" x14ac:dyDescent="0.2">
      <c r="A13" s="3">
        <v>45369</v>
      </c>
      <c r="B13">
        <v>97.843000000000004</v>
      </c>
      <c r="C13">
        <v>97.411000000000001</v>
      </c>
      <c r="D13">
        <v>97.411000000000001</v>
      </c>
      <c r="E13">
        <v>117.52</v>
      </c>
      <c r="F13">
        <v>106.50700000000001</v>
      </c>
      <c r="G13">
        <v>91.457999999999998</v>
      </c>
      <c r="H13">
        <v>98.503</v>
      </c>
      <c r="I13">
        <v>108.485</v>
      </c>
      <c r="J13">
        <v>108.485</v>
      </c>
      <c r="K13">
        <v>100.69799999999999</v>
      </c>
      <c r="L13">
        <v>95.331999999999994</v>
      </c>
      <c r="M13">
        <v>93.906000000000006</v>
      </c>
      <c r="N13">
        <v>93.906000000000006</v>
      </c>
      <c r="O13">
        <v>86.563999999999993</v>
      </c>
      <c r="P13">
        <v>86.563999999999993</v>
      </c>
      <c r="Q13">
        <v>106.152</v>
      </c>
      <c r="R13">
        <v>93.34</v>
      </c>
      <c r="S13">
        <v>86.492000000000004</v>
      </c>
      <c r="T13">
        <v>100.39100000000001</v>
      </c>
      <c r="U13">
        <v>100.283</v>
      </c>
      <c r="V13">
        <v>99.558999999999997</v>
      </c>
      <c r="W13">
        <v>99.558999999999997</v>
      </c>
      <c r="X13">
        <v>89.626000000000005</v>
      </c>
      <c r="Y13">
        <v>89.626000000000005</v>
      </c>
      <c r="Z13">
        <v>99.414000000000001</v>
      </c>
      <c r="AA13">
        <v>92.168999999999997</v>
      </c>
      <c r="AB13">
        <v>92.168999999999997</v>
      </c>
      <c r="AC13">
        <v>100.776</v>
      </c>
      <c r="AD13">
        <v>91.75</v>
      </c>
      <c r="AE13">
        <v>100.2</v>
      </c>
      <c r="AF13">
        <v>100.669</v>
      </c>
      <c r="AG13">
        <v>91.233000000000004</v>
      </c>
      <c r="AH13">
        <v>94.637</v>
      </c>
      <c r="AI13">
        <v>100.49299999999999</v>
      </c>
      <c r="AJ13">
        <v>100.854</v>
      </c>
      <c r="AK13">
        <v>99.227999999999994</v>
      </c>
      <c r="AL13">
        <v>98.771000000000001</v>
      </c>
      <c r="AM13">
        <v>92.933000000000007</v>
      </c>
      <c r="AN13">
        <v>100.092</v>
      </c>
      <c r="AO13">
        <v>100.092</v>
      </c>
      <c r="AP13">
        <v>99.56</v>
      </c>
      <c r="AQ13">
        <v>100.36499999999999</v>
      </c>
      <c r="AR13">
        <v>96.379000000000005</v>
      </c>
      <c r="AS13">
        <v>96.119</v>
      </c>
      <c r="AT13">
        <v>93.497</v>
      </c>
      <c r="AU13">
        <v>90.811000000000007</v>
      </c>
      <c r="AV13">
        <v>90.811000000000007</v>
      </c>
      <c r="AW13">
        <v>86.73</v>
      </c>
      <c r="AX13">
        <v>86.73</v>
      </c>
      <c r="AY13">
        <v>118.104</v>
      </c>
      <c r="AZ13">
        <v>87.084999999999994</v>
      </c>
      <c r="BA13">
        <v>103.938</v>
      </c>
      <c r="BB13">
        <v>106.14400000000001</v>
      </c>
      <c r="BC13">
        <v>100.041</v>
      </c>
      <c r="BD13">
        <v>100.83199999999999</v>
      </c>
      <c r="BE13">
        <v>100.83199999999999</v>
      </c>
      <c r="BF13">
        <v>100.31699999999999</v>
      </c>
      <c r="BG13">
        <v>100.31699999999999</v>
      </c>
      <c r="BH13">
        <v>90.97</v>
      </c>
      <c r="BI13">
        <v>96.673000000000002</v>
      </c>
      <c r="BJ13">
        <v>106.994</v>
      </c>
      <c r="BK13">
        <v>100.139</v>
      </c>
      <c r="BL13">
        <v>100.062</v>
      </c>
      <c r="BM13">
        <v>108.748</v>
      </c>
      <c r="BN13">
        <v>100.941</v>
      </c>
      <c r="BO13">
        <v>100.068</v>
      </c>
      <c r="BP13">
        <v>99.712000000000003</v>
      </c>
      <c r="BQ13">
        <v>87.093000000000004</v>
      </c>
      <c r="BR13">
        <v>100.83799999999999</v>
      </c>
      <c r="BS13">
        <v>98.725999999999999</v>
      </c>
      <c r="BT13">
        <v>100.101</v>
      </c>
      <c r="BU13">
        <v>99.305999999999997</v>
      </c>
      <c r="BV13">
        <v>102.134</v>
      </c>
      <c r="BW13">
        <v>99.704999999999998</v>
      </c>
      <c r="BX13">
        <v>99.162000000000006</v>
      </c>
      <c r="BY13">
        <v>99.162000000000006</v>
      </c>
      <c r="BZ13">
        <v>101.792</v>
      </c>
      <c r="CA13">
        <v>104.20099999999999</v>
      </c>
      <c r="CB13">
        <v>98.563999999999993</v>
      </c>
      <c r="CC13">
        <v>100.178</v>
      </c>
      <c r="CD13">
        <v>99.668999999999997</v>
      </c>
      <c r="CE13">
        <v>99.668999999999997</v>
      </c>
      <c r="CF13">
        <v>92.231999999999999</v>
      </c>
      <c r="CG13">
        <v>92.231999999999999</v>
      </c>
      <c r="CH13">
        <v>88.176000000000002</v>
      </c>
      <c r="CI13">
        <v>88.176000000000002</v>
      </c>
      <c r="CJ13">
        <v>98.427999999999997</v>
      </c>
      <c r="CK13">
        <v>80.915999999999997</v>
      </c>
      <c r="CL13">
        <v>100.033</v>
      </c>
      <c r="CM13">
        <v>100.033</v>
      </c>
      <c r="CN13">
        <v>99.319000000000003</v>
      </c>
      <c r="CO13">
        <v>89.29</v>
      </c>
      <c r="CP13">
        <v>101.761</v>
      </c>
      <c r="CQ13">
        <v>100.705</v>
      </c>
      <c r="CR13">
        <v>100.705</v>
      </c>
      <c r="CS13">
        <v>102.88</v>
      </c>
      <c r="CT13">
        <v>91.283000000000001</v>
      </c>
      <c r="CU13">
        <v>94.162000000000006</v>
      </c>
      <c r="CV13">
        <v>96.128</v>
      </c>
      <c r="CW13">
        <v>100.955</v>
      </c>
      <c r="CX13">
        <v>104.05</v>
      </c>
      <c r="CY13">
        <v>100.44199999999999</v>
      </c>
      <c r="CZ13">
        <v>89.061999999999998</v>
      </c>
      <c r="DA13">
        <v>100.59</v>
      </c>
      <c r="DB13">
        <v>100.59</v>
      </c>
      <c r="DC13">
        <v>101.291</v>
      </c>
      <c r="DD13">
        <v>101.291</v>
      </c>
      <c r="DE13">
        <v>99.194999999999993</v>
      </c>
      <c r="DF13">
        <v>99.591999999999999</v>
      </c>
      <c r="DG13">
        <v>100.042</v>
      </c>
      <c r="DH13">
        <v>100.989</v>
      </c>
      <c r="DI13">
        <v>98.903000000000006</v>
      </c>
      <c r="DJ13">
        <v>98.903000000000006</v>
      </c>
      <c r="DK13">
        <v>87.179000000000002</v>
      </c>
      <c r="DL13">
        <v>93.078999999999994</v>
      </c>
      <c r="DM13">
        <v>82.009</v>
      </c>
      <c r="DN13">
        <v>82.009</v>
      </c>
      <c r="DO13">
        <v>95.837999999999994</v>
      </c>
      <c r="DP13">
        <v>106.589</v>
      </c>
      <c r="DQ13">
        <v>106.16</v>
      </c>
      <c r="DR13">
        <v>97.516999999999996</v>
      </c>
      <c r="DS13">
        <v>91.460999999999999</v>
      </c>
      <c r="DT13">
        <v>99.826999999999998</v>
      </c>
      <c r="DU13">
        <v>99.826999999999998</v>
      </c>
      <c r="DV13">
        <v>99.522000000000006</v>
      </c>
      <c r="DW13">
        <v>99.522000000000006</v>
      </c>
      <c r="DX13">
        <v>100.735</v>
      </c>
      <c r="DY13">
        <v>100.735</v>
      </c>
      <c r="DZ13">
        <v>100.991</v>
      </c>
      <c r="EA13">
        <v>100.991</v>
      </c>
      <c r="EB13">
        <v>99.292000000000002</v>
      </c>
      <c r="EC13">
        <v>99.292000000000002</v>
      </c>
      <c r="ED13">
        <v>91.358999999999995</v>
      </c>
      <c r="EE13">
        <v>91.358999999999995</v>
      </c>
      <c r="EF13">
        <v>98.403000000000006</v>
      </c>
      <c r="EG13">
        <v>98.403000000000006</v>
      </c>
      <c r="EH13">
        <v>100.608</v>
      </c>
      <c r="EI13">
        <v>96.32</v>
      </c>
      <c r="EJ13">
        <v>96.32</v>
      </c>
      <c r="EK13">
        <v>82.507000000000005</v>
      </c>
      <c r="EL13">
        <v>83.427000000000007</v>
      </c>
      <c r="EM13">
        <v>83.427000000000007</v>
      </c>
      <c r="EN13">
        <v>99.275000000000006</v>
      </c>
      <c r="EO13">
        <v>99.792000000000002</v>
      </c>
      <c r="EP13">
        <v>99.162000000000006</v>
      </c>
      <c r="EQ13">
        <v>78.492999999999995</v>
      </c>
      <c r="ER13">
        <v>78.492999999999995</v>
      </c>
      <c r="ES13">
        <v>98.912999999999997</v>
      </c>
      <c r="ET13">
        <v>98.912999999999997</v>
      </c>
      <c r="EU13">
        <v>99.241</v>
      </c>
      <c r="EV13">
        <v>99.241</v>
      </c>
      <c r="EW13">
        <v>104.345</v>
      </c>
      <c r="EX13">
        <v>87.915000000000006</v>
      </c>
      <c r="EY13">
        <v>102.095</v>
      </c>
      <c r="EZ13">
        <v>100.886</v>
      </c>
      <c r="FA13">
        <v>90.364999999999995</v>
      </c>
      <c r="FB13">
        <v>90.364999999999995</v>
      </c>
      <c r="FC13">
        <v>80.91</v>
      </c>
      <c r="FD13">
        <v>80.91</v>
      </c>
      <c r="FE13">
        <v>91.631</v>
      </c>
      <c r="FF13">
        <v>91.631</v>
      </c>
      <c r="FG13">
        <v>97.468999999999994</v>
      </c>
      <c r="FH13">
        <v>97.468999999999994</v>
      </c>
      <c r="FI13">
        <v>100.782</v>
      </c>
      <c r="FJ13">
        <v>100.782</v>
      </c>
      <c r="FK13">
        <v>100.205</v>
      </c>
      <c r="FL13">
        <v>100.205</v>
      </c>
      <c r="FM13">
        <v>97.463999999999999</v>
      </c>
      <c r="FN13">
        <v>110.611</v>
      </c>
      <c r="FO13">
        <v>96.542000000000002</v>
      </c>
      <c r="FP13">
        <v>96.542000000000002</v>
      </c>
      <c r="FQ13">
        <v>92.718000000000004</v>
      </c>
      <c r="FR13">
        <v>107.78</v>
      </c>
      <c r="FS13">
        <v>100.303</v>
      </c>
      <c r="FT13">
        <v>85.224999999999994</v>
      </c>
      <c r="FU13">
        <v>85.224999999999994</v>
      </c>
      <c r="FV13">
        <v>95.225999999999999</v>
      </c>
      <c r="FW13">
        <v>95.206999999999994</v>
      </c>
      <c r="FX13">
        <v>95.593000000000004</v>
      </c>
      <c r="FY13">
        <v>90.683000000000007</v>
      </c>
      <c r="FZ13">
        <v>78.741</v>
      </c>
      <c r="GA13">
        <v>78.741</v>
      </c>
      <c r="GB13">
        <v>90.647999999999996</v>
      </c>
      <c r="GC13">
        <v>90.647999999999996</v>
      </c>
      <c r="GD13">
        <v>94.763999999999996</v>
      </c>
      <c r="GE13">
        <v>89.128</v>
      </c>
      <c r="GF13">
        <v>105.051</v>
      </c>
      <c r="GG13">
        <v>99.302999999999997</v>
      </c>
      <c r="GH13">
        <v>94.234999999999999</v>
      </c>
      <c r="GI13">
        <v>94.234999999999999</v>
      </c>
      <c r="GJ13">
        <v>90.602999999999994</v>
      </c>
      <c r="GK13">
        <v>90.602999999999994</v>
      </c>
      <c r="GL13">
        <v>105.798</v>
      </c>
      <c r="GM13">
        <v>97.739000000000004</v>
      </c>
      <c r="GN13">
        <v>97.739000000000004</v>
      </c>
      <c r="GO13">
        <v>96.262</v>
      </c>
      <c r="GP13">
        <v>92.457999999999998</v>
      </c>
      <c r="GQ13">
        <v>94.638999999999996</v>
      </c>
      <c r="GR13">
        <v>94.638999999999996</v>
      </c>
      <c r="GS13">
        <v>99.522000000000006</v>
      </c>
      <c r="GT13">
        <v>99.522000000000006</v>
      </c>
      <c r="GU13">
        <v>98.588999999999999</v>
      </c>
      <c r="GV13">
        <v>100.11799999999999</v>
      </c>
      <c r="GW13">
        <v>101.428</v>
      </c>
      <c r="GX13">
        <v>101.428</v>
      </c>
      <c r="GY13">
        <v>104.907</v>
      </c>
      <c r="GZ13">
        <v>100.25700000000001</v>
      </c>
      <c r="HA13">
        <v>100.25700000000001</v>
      </c>
      <c r="HB13">
        <v>113.474</v>
      </c>
      <c r="HC13">
        <v>106.50700000000001</v>
      </c>
      <c r="HD13">
        <v>100.267</v>
      </c>
      <c r="HE13">
        <v>91.134</v>
      </c>
      <c r="HF13">
        <v>100.021</v>
      </c>
      <c r="HG13">
        <v>98.793999999999997</v>
      </c>
      <c r="HH13">
        <v>99.197999999999993</v>
      </c>
      <c r="HI13">
        <v>99.197999999999993</v>
      </c>
      <c r="HJ13">
        <v>81.096999999999994</v>
      </c>
      <c r="HK13">
        <v>91.832999999999998</v>
      </c>
      <c r="HL13">
        <v>83.578999999999994</v>
      </c>
      <c r="HM13">
        <v>100.935</v>
      </c>
      <c r="HN13">
        <v>98.483000000000004</v>
      </c>
      <c r="HO13">
        <v>93.224000000000004</v>
      </c>
      <c r="HP13">
        <v>98.344999999999999</v>
      </c>
      <c r="HQ13">
        <v>106.017</v>
      </c>
      <c r="HR13">
        <v>96.040999999999997</v>
      </c>
      <c r="HS13">
        <v>111.52</v>
      </c>
      <c r="HT13">
        <v>82.816999999999993</v>
      </c>
      <c r="HU13">
        <v>97.337999999999994</v>
      </c>
      <c r="HV13">
        <v>97.337999999999994</v>
      </c>
      <c r="HW13">
        <v>99.722999999999999</v>
      </c>
      <c r="HX13">
        <v>99.722999999999999</v>
      </c>
      <c r="HY13">
        <v>98.793999999999997</v>
      </c>
      <c r="HZ13">
        <v>98.793999999999997</v>
      </c>
      <c r="IA13">
        <v>99.722999999999999</v>
      </c>
      <c r="IB13">
        <v>99.722999999999999</v>
      </c>
      <c r="IC13">
        <v>98.793999999999997</v>
      </c>
      <c r="ID13">
        <v>98.793999999999997</v>
      </c>
    </row>
    <row r="14" spans="1:238" x14ac:dyDescent="0.2">
      <c r="A14" s="3">
        <v>45370</v>
      </c>
      <c r="B14">
        <v>97.881</v>
      </c>
      <c r="C14">
        <v>97.528000000000006</v>
      </c>
      <c r="D14">
        <v>97.528000000000006</v>
      </c>
      <c r="E14">
        <v>117.724</v>
      </c>
      <c r="F14">
        <v>106.679</v>
      </c>
      <c r="G14">
        <v>91.572000000000003</v>
      </c>
      <c r="H14">
        <v>98.644000000000005</v>
      </c>
      <c r="I14">
        <v>108.712</v>
      </c>
      <c r="J14">
        <v>108.712</v>
      </c>
      <c r="K14">
        <v>100.845</v>
      </c>
      <c r="L14">
        <v>95.37</v>
      </c>
      <c r="M14">
        <v>94.207999999999998</v>
      </c>
      <c r="N14">
        <v>94.207999999999998</v>
      </c>
      <c r="O14">
        <v>86.811000000000007</v>
      </c>
      <c r="P14">
        <v>86.811000000000007</v>
      </c>
      <c r="Q14">
        <v>106.357</v>
      </c>
      <c r="R14">
        <v>93.462000000000003</v>
      </c>
      <c r="S14">
        <v>86.784999999999997</v>
      </c>
      <c r="T14">
        <v>100.568</v>
      </c>
      <c r="U14">
        <v>100.399</v>
      </c>
      <c r="V14">
        <v>99.784999999999997</v>
      </c>
      <c r="W14">
        <v>99.784999999999997</v>
      </c>
      <c r="X14">
        <v>89.691999999999993</v>
      </c>
      <c r="Y14">
        <v>89.691999999999993</v>
      </c>
      <c r="Z14">
        <v>99.591999999999999</v>
      </c>
      <c r="AA14">
        <v>92.28</v>
      </c>
      <c r="AB14">
        <v>92.28</v>
      </c>
      <c r="AC14">
        <v>99.869</v>
      </c>
      <c r="AD14">
        <v>91.855999999999995</v>
      </c>
      <c r="AE14">
        <v>100.268</v>
      </c>
      <c r="AF14">
        <v>100.785</v>
      </c>
      <c r="AG14">
        <v>91.59</v>
      </c>
      <c r="AH14">
        <v>94.718999999999994</v>
      </c>
      <c r="AI14">
        <v>100.43300000000001</v>
      </c>
      <c r="AJ14">
        <v>100.777</v>
      </c>
      <c r="AK14">
        <v>99.343999999999994</v>
      </c>
      <c r="AL14">
        <v>98.861999999999995</v>
      </c>
      <c r="AM14">
        <v>92.906999999999996</v>
      </c>
      <c r="AN14">
        <v>100.155</v>
      </c>
      <c r="AO14">
        <v>100.155</v>
      </c>
      <c r="AP14">
        <v>99.561999999999998</v>
      </c>
      <c r="AQ14">
        <v>100.399</v>
      </c>
      <c r="AR14">
        <v>96.483000000000004</v>
      </c>
      <c r="AS14">
        <v>96.272999999999996</v>
      </c>
      <c r="AT14">
        <v>93.882999999999996</v>
      </c>
      <c r="AU14">
        <v>90.965999999999994</v>
      </c>
      <c r="AV14">
        <v>90.965999999999994</v>
      </c>
      <c r="AW14">
        <v>86.984999999999999</v>
      </c>
      <c r="AX14">
        <v>86.984999999999999</v>
      </c>
      <c r="AY14">
        <v>118.28100000000001</v>
      </c>
      <c r="AZ14">
        <v>87.242999999999995</v>
      </c>
      <c r="BA14">
        <v>104.108</v>
      </c>
      <c r="BB14">
        <v>106.215</v>
      </c>
      <c r="BC14">
        <v>100.17700000000001</v>
      </c>
      <c r="BD14">
        <v>100.90900000000001</v>
      </c>
      <c r="BE14">
        <v>100.90900000000001</v>
      </c>
      <c r="BF14">
        <v>100.16</v>
      </c>
      <c r="BG14">
        <v>100.16</v>
      </c>
      <c r="BH14">
        <v>91.096000000000004</v>
      </c>
      <c r="BI14">
        <v>96.852000000000004</v>
      </c>
      <c r="BJ14">
        <v>107.15</v>
      </c>
      <c r="BK14">
        <v>100.035</v>
      </c>
      <c r="BL14">
        <v>100.188</v>
      </c>
      <c r="BM14">
        <v>109.261</v>
      </c>
      <c r="BN14">
        <v>101.072</v>
      </c>
      <c r="BO14">
        <v>100.40600000000001</v>
      </c>
      <c r="BP14">
        <v>99.667000000000002</v>
      </c>
      <c r="BQ14">
        <v>87.263000000000005</v>
      </c>
      <c r="BR14">
        <v>100.998</v>
      </c>
      <c r="BS14">
        <v>98.888999999999996</v>
      </c>
      <c r="BT14">
        <v>100.11</v>
      </c>
      <c r="BU14">
        <v>99.376000000000005</v>
      </c>
      <c r="BV14">
        <v>102.413</v>
      </c>
      <c r="BW14">
        <v>99.924000000000007</v>
      </c>
      <c r="BX14">
        <v>99.12</v>
      </c>
      <c r="BY14">
        <v>99.12</v>
      </c>
      <c r="BZ14">
        <v>102.102</v>
      </c>
      <c r="CA14">
        <v>104.52</v>
      </c>
      <c r="CB14">
        <v>98.619</v>
      </c>
      <c r="CC14">
        <v>100.276</v>
      </c>
      <c r="CD14">
        <v>99.756</v>
      </c>
      <c r="CE14">
        <v>99.756</v>
      </c>
      <c r="CF14">
        <v>92.4</v>
      </c>
      <c r="CG14">
        <v>92.4</v>
      </c>
      <c r="CH14">
        <v>88.418999999999997</v>
      </c>
      <c r="CI14">
        <v>88.418999999999997</v>
      </c>
      <c r="CJ14">
        <v>98.656000000000006</v>
      </c>
      <c r="CK14">
        <v>81.171000000000006</v>
      </c>
      <c r="CL14">
        <v>99.906999999999996</v>
      </c>
      <c r="CM14">
        <v>99.906999999999996</v>
      </c>
      <c r="CN14">
        <v>99.468999999999994</v>
      </c>
      <c r="CO14">
        <v>89.34</v>
      </c>
      <c r="CP14">
        <v>101.759</v>
      </c>
      <c r="CQ14">
        <v>100.69799999999999</v>
      </c>
      <c r="CR14">
        <v>100.69799999999999</v>
      </c>
      <c r="CS14">
        <v>103.148</v>
      </c>
      <c r="CT14">
        <v>91.296000000000006</v>
      </c>
      <c r="CU14">
        <v>94.441999999999993</v>
      </c>
      <c r="CV14">
        <v>96.457999999999998</v>
      </c>
      <c r="CW14">
        <v>101.071</v>
      </c>
      <c r="CX14">
        <v>107.194</v>
      </c>
      <c r="CY14">
        <v>100.583</v>
      </c>
      <c r="CZ14">
        <v>89.271000000000001</v>
      </c>
      <c r="DA14">
        <v>100.407</v>
      </c>
      <c r="DB14">
        <v>100.407</v>
      </c>
      <c r="DC14">
        <v>101.006</v>
      </c>
      <c r="DD14">
        <v>101.006</v>
      </c>
      <c r="DE14">
        <v>99.363</v>
      </c>
      <c r="DF14">
        <v>99.882999999999996</v>
      </c>
      <c r="DG14">
        <v>100.113</v>
      </c>
      <c r="DH14">
        <v>100.949</v>
      </c>
      <c r="DI14">
        <v>99.009</v>
      </c>
      <c r="DJ14">
        <v>99.009</v>
      </c>
      <c r="DK14">
        <v>87.37</v>
      </c>
      <c r="DL14">
        <v>93.299000000000007</v>
      </c>
      <c r="DM14">
        <v>82.23</v>
      </c>
      <c r="DN14">
        <v>82.23</v>
      </c>
      <c r="DO14">
        <v>96.003</v>
      </c>
      <c r="DP14">
        <v>106.64400000000001</v>
      </c>
      <c r="DQ14">
        <v>106.309</v>
      </c>
      <c r="DR14">
        <v>97.546999999999997</v>
      </c>
      <c r="DS14">
        <v>92.022999999999996</v>
      </c>
      <c r="DT14">
        <v>99.734999999999999</v>
      </c>
      <c r="DU14">
        <v>99.734999999999999</v>
      </c>
      <c r="DV14">
        <v>99.878</v>
      </c>
      <c r="DW14">
        <v>99.878</v>
      </c>
      <c r="DX14">
        <v>101.139</v>
      </c>
      <c r="DY14">
        <v>101.139</v>
      </c>
      <c r="DZ14">
        <v>100.64</v>
      </c>
      <c r="EA14">
        <v>100.64</v>
      </c>
      <c r="EB14">
        <v>99.406999999999996</v>
      </c>
      <c r="EC14">
        <v>99.406999999999996</v>
      </c>
      <c r="ED14">
        <v>91.566999999999993</v>
      </c>
      <c r="EE14">
        <v>91.566999999999993</v>
      </c>
      <c r="EF14">
        <v>98.727999999999994</v>
      </c>
      <c r="EG14">
        <v>98.727999999999994</v>
      </c>
      <c r="EH14">
        <v>100.628</v>
      </c>
      <c r="EI14">
        <v>96.415999999999997</v>
      </c>
      <c r="EJ14">
        <v>96.415999999999997</v>
      </c>
      <c r="EK14">
        <v>82.686000000000007</v>
      </c>
      <c r="EL14">
        <v>83.408000000000001</v>
      </c>
      <c r="EM14">
        <v>83.408000000000001</v>
      </c>
      <c r="EN14">
        <v>99.346000000000004</v>
      </c>
      <c r="EO14">
        <v>99.856999999999999</v>
      </c>
      <c r="EP14">
        <v>99.25</v>
      </c>
      <c r="EQ14">
        <v>78.984999999999999</v>
      </c>
      <c r="ER14">
        <v>78.984999999999999</v>
      </c>
      <c r="ES14">
        <v>98.838999999999999</v>
      </c>
      <c r="ET14">
        <v>98.838999999999999</v>
      </c>
      <c r="EU14">
        <v>99.281000000000006</v>
      </c>
      <c r="EV14">
        <v>99.281000000000006</v>
      </c>
      <c r="EW14">
        <v>105.181</v>
      </c>
      <c r="EX14">
        <v>88.135999999999996</v>
      </c>
      <c r="EY14">
        <v>101.95699999999999</v>
      </c>
      <c r="EZ14">
        <v>101.82899999999999</v>
      </c>
      <c r="FA14">
        <v>90.635999999999996</v>
      </c>
      <c r="FB14">
        <v>90.635999999999996</v>
      </c>
      <c r="FC14">
        <v>81.088999999999999</v>
      </c>
      <c r="FD14">
        <v>81.088999999999999</v>
      </c>
      <c r="FE14">
        <v>91.634</v>
      </c>
      <c r="FF14">
        <v>91.634</v>
      </c>
      <c r="FG14">
        <v>97.646000000000001</v>
      </c>
      <c r="FH14">
        <v>97.646000000000001</v>
      </c>
      <c r="FI14">
        <v>100.655</v>
      </c>
      <c r="FJ14">
        <v>100.655</v>
      </c>
      <c r="FK14">
        <v>100.271</v>
      </c>
      <c r="FL14">
        <v>100.271</v>
      </c>
      <c r="FM14">
        <v>97.582999999999998</v>
      </c>
      <c r="FN14">
        <v>110.601</v>
      </c>
      <c r="FO14">
        <v>96.614999999999995</v>
      </c>
      <c r="FP14">
        <v>96.614999999999995</v>
      </c>
      <c r="FQ14">
        <v>92.900999999999996</v>
      </c>
      <c r="FR14">
        <v>107.944</v>
      </c>
      <c r="FS14">
        <v>100.381</v>
      </c>
      <c r="FT14">
        <v>85.673000000000002</v>
      </c>
      <c r="FU14">
        <v>85.673000000000002</v>
      </c>
      <c r="FV14">
        <v>95.147999999999996</v>
      </c>
      <c r="FW14">
        <v>95.313999999999993</v>
      </c>
      <c r="FX14">
        <v>95.787999999999997</v>
      </c>
      <c r="FY14">
        <v>91.040999999999997</v>
      </c>
      <c r="FZ14">
        <v>79.015000000000001</v>
      </c>
      <c r="GA14">
        <v>79.015000000000001</v>
      </c>
      <c r="GB14">
        <v>90.707999999999998</v>
      </c>
      <c r="GC14">
        <v>90.707999999999998</v>
      </c>
      <c r="GD14">
        <v>94.905000000000001</v>
      </c>
      <c r="GE14">
        <v>89.415000000000006</v>
      </c>
      <c r="GF14">
        <v>105.355</v>
      </c>
      <c r="GG14">
        <v>99.158000000000001</v>
      </c>
      <c r="GH14">
        <v>94.575000000000003</v>
      </c>
      <c r="GI14">
        <v>94.575000000000003</v>
      </c>
      <c r="GJ14">
        <v>90.76</v>
      </c>
      <c r="GK14">
        <v>90.76</v>
      </c>
      <c r="GL14">
        <v>106.20099999999999</v>
      </c>
      <c r="GM14">
        <v>97.852999999999994</v>
      </c>
      <c r="GN14">
        <v>97.852999999999994</v>
      </c>
      <c r="GO14">
        <v>96.248999999999995</v>
      </c>
      <c r="GP14">
        <v>92.519000000000005</v>
      </c>
      <c r="GQ14">
        <v>94.763000000000005</v>
      </c>
      <c r="GR14">
        <v>94.763000000000005</v>
      </c>
      <c r="GS14">
        <v>99.632000000000005</v>
      </c>
      <c r="GT14">
        <v>99.632000000000005</v>
      </c>
      <c r="GU14">
        <v>98.688999999999993</v>
      </c>
      <c r="GV14">
        <v>100.28</v>
      </c>
      <c r="GW14">
        <v>101.595</v>
      </c>
      <c r="GX14">
        <v>101.595</v>
      </c>
      <c r="GY14">
        <v>104.90300000000001</v>
      </c>
      <c r="GZ14">
        <v>100.373</v>
      </c>
      <c r="HA14">
        <v>100.373</v>
      </c>
      <c r="HB14">
        <v>113.637</v>
      </c>
      <c r="HC14">
        <v>106.71299999999999</v>
      </c>
      <c r="HD14">
        <v>100.29600000000001</v>
      </c>
      <c r="HE14">
        <v>91.191000000000003</v>
      </c>
      <c r="HF14">
        <v>100.363</v>
      </c>
      <c r="HG14">
        <v>98.941999999999993</v>
      </c>
      <c r="HH14">
        <v>99.284999999999997</v>
      </c>
      <c r="HI14">
        <v>99.284999999999997</v>
      </c>
      <c r="HJ14">
        <v>81.191000000000003</v>
      </c>
      <c r="HK14">
        <v>92.019000000000005</v>
      </c>
      <c r="HL14">
        <v>83.75</v>
      </c>
      <c r="HM14">
        <v>101.101</v>
      </c>
      <c r="HN14">
        <v>98.677999999999997</v>
      </c>
      <c r="HO14">
        <v>93.340999999999994</v>
      </c>
      <c r="HP14">
        <v>98.444999999999993</v>
      </c>
      <c r="HQ14">
        <v>106.435</v>
      </c>
      <c r="HR14">
        <v>96.203999999999994</v>
      </c>
      <c r="HS14">
        <v>111.821</v>
      </c>
      <c r="HT14">
        <v>82.950999999999993</v>
      </c>
      <c r="HU14">
        <v>97.457999999999998</v>
      </c>
      <c r="HV14">
        <v>97.457999999999998</v>
      </c>
      <c r="HW14">
        <v>99.962000000000003</v>
      </c>
      <c r="HX14">
        <v>99.962000000000003</v>
      </c>
      <c r="HY14">
        <v>98.933000000000007</v>
      </c>
      <c r="HZ14">
        <v>98.933000000000007</v>
      </c>
      <c r="IA14">
        <v>99.962000000000003</v>
      </c>
      <c r="IB14">
        <v>99.962000000000003</v>
      </c>
      <c r="IC14">
        <v>98.933000000000007</v>
      </c>
      <c r="ID14">
        <v>98.933000000000007</v>
      </c>
    </row>
    <row r="15" spans="1:238" x14ac:dyDescent="0.2">
      <c r="A15" s="3">
        <v>45371</v>
      </c>
      <c r="B15">
        <v>97.997</v>
      </c>
      <c r="C15">
        <v>97.447999999999993</v>
      </c>
      <c r="D15">
        <v>97.447999999999993</v>
      </c>
      <c r="E15">
        <v>117.702</v>
      </c>
      <c r="F15">
        <v>106.81699999999999</v>
      </c>
      <c r="G15">
        <v>91.716999999999999</v>
      </c>
      <c r="H15">
        <v>98.840999999999994</v>
      </c>
      <c r="I15">
        <v>109.005</v>
      </c>
      <c r="J15">
        <v>109.005</v>
      </c>
      <c r="K15">
        <v>100.752</v>
      </c>
      <c r="L15">
        <v>95.369</v>
      </c>
      <c r="M15">
        <v>94.328999999999994</v>
      </c>
      <c r="N15">
        <v>94.328999999999994</v>
      </c>
      <c r="O15">
        <v>87.04</v>
      </c>
      <c r="P15">
        <v>87.04</v>
      </c>
      <c r="Q15">
        <v>106.562</v>
      </c>
      <c r="R15">
        <v>93.613</v>
      </c>
      <c r="S15">
        <v>86.992000000000004</v>
      </c>
      <c r="T15">
        <v>100.56</v>
      </c>
      <c r="U15">
        <v>100.568</v>
      </c>
      <c r="V15">
        <v>99.701999999999998</v>
      </c>
      <c r="W15">
        <v>99.701999999999998</v>
      </c>
      <c r="X15">
        <v>90.088999999999999</v>
      </c>
      <c r="Y15">
        <v>90.088999999999999</v>
      </c>
      <c r="Z15">
        <v>99.744</v>
      </c>
      <c r="AA15">
        <v>92.54</v>
      </c>
      <c r="AB15">
        <v>92.54</v>
      </c>
      <c r="AC15">
        <v>100.91800000000001</v>
      </c>
      <c r="AD15">
        <v>91.986000000000004</v>
      </c>
      <c r="AE15">
        <v>100.712</v>
      </c>
      <c r="AF15">
        <v>100.726</v>
      </c>
      <c r="AG15">
        <v>91.659000000000006</v>
      </c>
      <c r="AH15">
        <v>94.715999999999994</v>
      </c>
      <c r="AI15">
        <v>100.40600000000001</v>
      </c>
      <c r="AJ15">
        <v>100.66800000000001</v>
      </c>
      <c r="AK15">
        <v>99.497</v>
      </c>
      <c r="AL15">
        <v>98.977999999999994</v>
      </c>
      <c r="AM15">
        <v>93.042000000000002</v>
      </c>
      <c r="AN15">
        <v>100.292</v>
      </c>
      <c r="AO15">
        <v>100.292</v>
      </c>
      <c r="AP15">
        <v>99.554000000000002</v>
      </c>
      <c r="AQ15">
        <v>100.34699999999999</v>
      </c>
      <c r="AR15">
        <v>96.691000000000003</v>
      </c>
      <c r="AS15">
        <v>96.617999999999995</v>
      </c>
      <c r="AT15">
        <v>94.072000000000003</v>
      </c>
      <c r="AU15">
        <v>91.097999999999999</v>
      </c>
      <c r="AV15">
        <v>91.097999999999999</v>
      </c>
      <c r="AW15">
        <v>87.137</v>
      </c>
      <c r="AX15">
        <v>87.137</v>
      </c>
      <c r="AY15">
        <v>118.574</v>
      </c>
      <c r="AZ15">
        <v>87.506</v>
      </c>
      <c r="BA15">
        <v>104.23699999999999</v>
      </c>
      <c r="BB15">
        <v>106.206</v>
      </c>
      <c r="BC15">
        <v>100.36499999999999</v>
      </c>
      <c r="BD15">
        <v>101.13</v>
      </c>
      <c r="BE15">
        <v>101.13</v>
      </c>
      <c r="BF15">
        <v>100.173</v>
      </c>
      <c r="BG15">
        <v>100.173</v>
      </c>
      <c r="BH15">
        <v>91.259</v>
      </c>
      <c r="BI15">
        <v>97.055999999999997</v>
      </c>
      <c r="BJ15">
        <v>107.31699999999999</v>
      </c>
      <c r="BK15">
        <v>100.062</v>
      </c>
      <c r="BL15">
        <v>100.22799999999999</v>
      </c>
      <c r="BM15">
        <v>109.577</v>
      </c>
      <c r="BN15">
        <v>101.232</v>
      </c>
      <c r="BO15">
        <v>100.77</v>
      </c>
      <c r="BP15">
        <v>99.808999999999997</v>
      </c>
      <c r="BQ15">
        <v>87.486000000000004</v>
      </c>
      <c r="BR15">
        <v>101.072</v>
      </c>
      <c r="BS15">
        <v>99.084000000000003</v>
      </c>
      <c r="BT15">
        <v>100.246</v>
      </c>
      <c r="BU15">
        <v>99.070999999999998</v>
      </c>
      <c r="BV15">
        <v>102.426</v>
      </c>
      <c r="BW15">
        <v>100.16500000000001</v>
      </c>
      <c r="BX15">
        <v>98.867000000000004</v>
      </c>
      <c r="BY15">
        <v>98.867000000000004</v>
      </c>
      <c r="BZ15">
        <v>102.20699999999999</v>
      </c>
      <c r="CA15">
        <v>104.768</v>
      </c>
      <c r="CB15">
        <v>98.844999999999999</v>
      </c>
      <c r="CC15">
        <v>100.56</v>
      </c>
      <c r="CD15">
        <v>99.78</v>
      </c>
      <c r="CE15">
        <v>99.78</v>
      </c>
      <c r="CF15">
        <v>92.673000000000002</v>
      </c>
      <c r="CG15">
        <v>92.673000000000002</v>
      </c>
      <c r="CH15">
        <v>88.673000000000002</v>
      </c>
      <c r="CI15">
        <v>88.673000000000002</v>
      </c>
      <c r="CJ15">
        <v>98.822999999999993</v>
      </c>
      <c r="CK15">
        <v>81.367999999999995</v>
      </c>
      <c r="CL15">
        <v>100.041</v>
      </c>
      <c r="CM15">
        <v>100.041</v>
      </c>
      <c r="CN15">
        <v>99.628</v>
      </c>
      <c r="CO15">
        <v>89.555000000000007</v>
      </c>
      <c r="CP15">
        <v>101.66</v>
      </c>
      <c r="CQ15">
        <v>100.791</v>
      </c>
      <c r="CR15">
        <v>100.791</v>
      </c>
      <c r="CS15">
        <v>103.215</v>
      </c>
      <c r="CT15">
        <v>91.27</v>
      </c>
      <c r="CU15">
        <v>94.584000000000003</v>
      </c>
      <c r="CV15">
        <v>96.444000000000003</v>
      </c>
      <c r="CW15">
        <v>101.077</v>
      </c>
      <c r="CX15">
        <v>105.57899999999999</v>
      </c>
      <c r="CY15">
        <v>100.76</v>
      </c>
      <c r="CZ15">
        <v>89.39</v>
      </c>
      <c r="DA15">
        <v>100.301</v>
      </c>
      <c r="DB15">
        <v>100.301</v>
      </c>
      <c r="DC15">
        <v>100.759</v>
      </c>
      <c r="DD15">
        <v>100.759</v>
      </c>
      <c r="DE15">
        <v>99.26</v>
      </c>
      <c r="DF15">
        <v>100.19199999999999</v>
      </c>
      <c r="DG15">
        <v>100.342</v>
      </c>
      <c r="DH15">
        <v>100.86</v>
      </c>
      <c r="DI15">
        <v>99.057000000000002</v>
      </c>
      <c r="DJ15">
        <v>99.057000000000002</v>
      </c>
      <c r="DK15">
        <v>87.570999999999998</v>
      </c>
      <c r="DL15">
        <v>93.525999999999996</v>
      </c>
      <c r="DM15">
        <v>82.287999999999997</v>
      </c>
      <c r="DN15">
        <v>82.287999999999997</v>
      </c>
      <c r="DO15">
        <v>96.183000000000007</v>
      </c>
      <c r="DP15">
        <v>106.94799999999999</v>
      </c>
      <c r="DQ15">
        <v>106.471</v>
      </c>
      <c r="DR15">
        <v>97.760999999999996</v>
      </c>
      <c r="DS15">
        <v>92.334999999999994</v>
      </c>
      <c r="DT15">
        <v>99.801000000000002</v>
      </c>
      <c r="DU15">
        <v>99.801000000000002</v>
      </c>
      <c r="DV15">
        <v>99.64</v>
      </c>
      <c r="DW15">
        <v>99.64</v>
      </c>
      <c r="DX15">
        <v>100.998</v>
      </c>
      <c r="DY15">
        <v>100.998</v>
      </c>
      <c r="DZ15">
        <v>100.73399999999999</v>
      </c>
      <c r="EA15">
        <v>100.73399999999999</v>
      </c>
      <c r="EB15">
        <v>99.593000000000004</v>
      </c>
      <c r="EC15">
        <v>99.593000000000004</v>
      </c>
      <c r="ED15">
        <v>91.695999999999998</v>
      </c>
      <c r="EE15">
        <v>91.695999999999998</v>
      </c>
      <c r="EF15">
        <v>99.103999999999999</v>
      </c>
      <c r="EG15">
        <v>99.103999999999999</v>
      </c>
      <c r="EH15">
        <v>100.542</v>
      </c>
      <c r="EI15">
        <v>96.614999999999995</v>
      </c>
      <c r="EJ15">
        <v>96.614999999999995</v>
      </c>
      <c r="EK15">
        <v>83.013000000000005</v>
      </c>
      <c r="EL15">
        <v>83.754000000000005</v>
      </c>
      <c r="EM15">
        <v>83.754000000000005</v>
      </c>
      <c r="EN15">
        <v>99.623000000000005</v>
      </c>
      <c r="EO15">
        <v>100.08799999999999</v>
      </c>
      <c r="EP15">
        <v>99.400999999999996</v>
      </c>
      <c r="EQ15">
        <v>79.298000000000002</v>
      </c>
      <c r="ER15">
        <v>79.298000000000002</v>
      </c>
      <c r="ES15">
        <v>98.981999999999999</v>
      </c>
      <c r="ET15">
        <v>98.981999999999999</v>
      </c>
      <c r="EU15">
        <v>99.224999999999994</v>
      </c>
      <c r="EV15">
        <v>99.224999999999994</v>
      </c>
      <c r="EW15">
        <v>105.952</v>
      </c>
      <c r="EX15">
        <v>88.335999999999999</v>
      </c>
      <c r="EY15">
        <v>102.20399999999999</v>
      </c>
      <c r="EZ15">
        <v>101.51900000000001</v>
      </c>
      <c r="FA15">
        <v>90.745000000000005</v>
      </c>
      <c r="FB15">
        <v>90.745000000000005</v>
      </c>
      <c r="FC15">
        <v>81.155000000000001</v>
      </c>
      <c r="FD15">
        <v>81.155000000000001</v>
      </c>
      <c r="FE15">
        <v>91.721999999999994</v>
      </c>
      <c r="FF15">
        <v>91.721999999999994</v>
      </c>
      <c r="FG15">
        <v>97.774000000000001</v>
      </c>
      <c r="FH15">
        <v>97.774000000000001</v>
      </c>
      <c r="FI15">
        <v>99.831000000000003</v>
      </c>
      <c r="FJ15">
        <v>99.831000000000003</v>
      </c>
      <c r="FK15">
        <v>100.014</v>
      </c>
      <c r="FL15">
        <v>100.014</v>
      </c>
      <c r="FM15">
        <v>97.784000000000006</v>
      </c>
      <c r="FN15">
        <v>110.735</v>
      </c>
      <c r="FO15">
        <v>96.688999999999993</v>
      </c>
      <c r="FP15">
        <v>96.688999999999993</v>
      </c>
      <c r="FQ15">
        <v>93.082999999999998</v>
      </c>
      <c r="FR15">
        <v>108.11499999999999</v>
      </c>
      <c r="FS15">
        <v>100.35599999999999</v>
      </c>
      <c r="FT15">
        <v>85.349000000000004</v>
      </c>
      <c r="FU15">
        <v>85.349000000000004</v>
      </c>
      <c r="FV15">
        <v>95.141000000000005</v>
      </c>
      <c r="FW15">
        <v>95.350999999999999</v>
      </c>
      <c r="FX15">
        <v>95.968000000000004</v>
      </c>
      <c r="FY15">
        <v>91.125</v>
      </c>
      <c r="FZ15">
        <v>79.164000000000001</v>
      </c>
      <c r="GA15">
        <v>79.164000000000001</v>
      </c>
      <c r="GB15">
        <v>90.789000000000001</v>
      </c>
      <c r="GC15">
        <v>90.789000000000001</v>
      </c>
      <c r="GD15">
        <v>95.034000000000006</v>
      </c>
      <c r="GE15">
        <v>89.783000000000001</v>
      </c>
      <c r="GF15">
        <v>104.953</v>
      </c>
      <c r="GG15">
        <v>99.015000000000001</v>
      </c>
      <c r="GH15">
        <v>94.861999999999995</v>
      </c>
      <c r="GI15">
        <v>94.861999999999995</v>
      </c>
      <c r="GJ15">
        <v>90.997</v>
      </c>
      <c r="GK15">
        <v>90.997</v>
      </c>
      <c r="GL15">
        <v>106.304</v>
      </c>
      <c r="GM15">
        <v>97.962000000000003</v>
      </c>
      <c r="GN15">
        <v>97.962000000000003</v>
      </c>
      <c r="GO15">
        <v>96.248999999999995</v>
      </c>
      <c r="GP15">
        <v>92.730999999999995</v>
      </c>
      <c r="GQ15">
        <v>95.022999999999996</v>
      </c>
      <c r="GR15">
        <v>95.022999999999996</v>
      </c>
      <c r="GS15">
        <v>99.909000000000006</v>
      </c>
      <c r="GT15">
        <v>99.909000000000006</v>
      </c>
      <c r="GU15">
        <v>98.924999999999997</v>
      </c>
      <c r="GV15">
        <v>100.81</v>
      </c>
      <c r="GW15">
        <v>101.871</v>
      </c>
      <c r="GX15">
        <v>101.871</v>
      </c>
      <c r="GY15">
        <v>105.15600000000001</v>
      </c>
      <c r="GZ15">
        <v>100.54900000000001</v>
      </c>
      <c r="HA15">
        <v>100.54900000000001</v>
      </c>
      <c r="HB15">
        <v>113.964</v>
      </c>
      <c r="HC15">
        <v>106.923</v>
      </c>
      <c r="HD15">
        <v>100.294</v>
      </c>
      <c r="HE15">
        <v>91.373999999999995</v>
      </c>
      <c r="HF15">
        <v>99.986000000000004</v>
      </c>
      <c r="HG15">
        <v>98.887</v>
      </c>
      <c r="HH15">
        <v>99.447999999999993</v>
      </c>
      <c r="HI15">
        <v>99.447999999999993</v>
      </c>
      <c r="HJ15">
        <v>81.244</v>
      </c>
      <c r="HK15">
        <v>92.094999999999999</v>
      </c>
      <c r="HL15">
        <v>83.855000000000004</v>
      </c>
      <c r="HM15">
        <v>101.279</v>
      </c>
      <c r="HN15">
        <v>98.816000000000003</v>
      </c>
      <c r="HO15">
        <v>93.483999999999995</v>
      </c>
      <c r="HP15">
        <v>98.504999999999995</v>
      </c>
      <c r="HQ15">
        <v>106.708</v>
      </c>
      <c r="HR15">
        <v>96.325000000000003</v>
      </c>
      <c r="HS15">
        <v>112.002</v>
      </c>
      <c r="HT15">
        <v>83.103999999999999</v>
      </c>
      <c r="HU15">
        <v>97.744</v>
      </c>
      <c r="HV15">
        <v>97.744</v>
      </c>
      <c r="HW15">
        <v>100.065</v>
      </c>
      <c r="HX15">
        <v>100.065</v>
      </c>
      <c r="HY15">
        <v>99.168999999999997</v>
      </c>
      <c r="HZ15">
        <v>99.168999999999997</v>
      </c>
      <c r="IA15">
        <v>100.065</v>
      </c>
      <c r="IB15">
        <v>100.065</v>
      </c>
      <c r="IC15">
        <v>99.168999999999997</v>
      </c>
      <c r="ID15">
        <v>99.168999999999997</v>
      </c>
    </row>
    <row r="16" spans="1:238" x14ac:dyDescent="0.2">
      <c r="A16" s="3">
        <v>45372</v>
      </c>
      <c r="B16">
        <v>98.06</v>
      </c>
      <c r="C16">
        <v>97.513000000000005</v>
      </c>
      <c r="D16">
        <v>97.513000000000005</v>
      </c>
      <c r="E16">
        <v>118.02200000000001</v>
      </c>
      <c r="F16">
        <v>106.68899999999999</v>
      </c>
      <c r="G16">
        <v>91.741</v>
      </c>
      <c r="H16">
        <v>98.795000000000002</v>
      </c>
      <c r="I16">
        <v>109.035</v>
      </c>
      <c r="J16">
        <v>109.035</v>
      </c>
      <c r="K16">
        <v>100.751</v>
      </c>
      <c r="L16">
        <v>95.486000000000004</v>
      </c>
      <c r="M16">
        <v>94.16</v>
      </c>
      <c r="N16">
        <v>94.16</v>
      </c>
      <c r="O16">
        <v>87.019000000000005</v>
      </c>
      <c r="P16">
        <v>87.019000000000005</v>
      </c>
      <c r="Q16">
        <v>106.538</v>
      </c>
      <c r="R16">
        <v>93.597999999999999</v>
      </c>
      <c r="S16">
        <v>87.028000000000006</v>
      </c>
      <c r="T16">
        <v>100.723</v>
      </c>
      <c r="U16">
        <v>100.52200000000001</v>
      </c>
      <c r="V16">
        <v>100.02200000000001</v>
      </c>
      <c r="W16">
        <v>100.02200000000001</v>
      </c>
      <c r="X16">
        <v>90.015000000000001</v>
      </c>
      <c r="Y16">
        <v>90.015000000000001</v>
      </c>
      <c r="Z16">
        <v>99.921000000000006</v>
      </c>
      <c r="AA16">
        <v>92.447999999999993</v>
      </c>
      <c r="AB16">
        <v>92.447999999999993</v>
      </c>
      <c r="AC16">
        <v>100.733</v>
      </c>
      <c r="AD16">
        <v>91.915000000000006</v>
      </c>
      <c r="AE16">
        <v>100.70399999999999</v>
      </c>
      <c r="AF16">
        <v>100.56399999999999</v>
      </c>
      <c r="AG16">
        <v>91.57</v>
      </c>
      <c r="AH16">
        <v>94.707999999999998</v>
      </c>
      <c r="AI16">
        <v>100.568</v>
      </c>
      <c r="AJ16">
        <v>100.518</v>
      </c>
      <c r="AK16">
        <v>99.501000000000005</v>
      </c>
      <c r="AL16">
        <v>98.953999999999994</v>
      </c>
      <c r="AM16">
        <v>93.013000000000005</v>
      </c>
      <c r="AN16">
        <v>100.22799999999999</v>
      </c>
      <c r="AO16">
        <v>100.22799999999999</v>
      </c>
      <c r="AP16">
        <v>99.585999999999999</v>
      </c>
      <c r="AQ16">
        <v>100.303</v>
      </c>
      <c r="AR16">
        <v>96.617999999999995</v>
      </c>
      <c r="AS16">
        <v>96.63</v>
      </c>
      <c r="AT16">
        <v>94.019000000000005</v>
      </c>
      <c r="AU16">
        <v>91.045000000000002</v>
      </c>
      <c r="AV16">
        <v>91.045000000000002</v>
      </c>
      <c r="AW16">
        <v>87.081999999999994</v>
      </c>
      <c r="AX16">
        <v>87.081999999999994</v>
      </c>
      <c r="AY16">
        <v>118.554</v>
      </c>
      <c r="AZ16">
        <v>87.483000000000004</v>
      </c>
      <c r="BA16">
        <v>104.16500000000001</v>
      </c>
      <c r="BB16">
        <v>106.227</v>
      </c>
      <c r="BC16">
        <v>100.35599999999999</v>
      </c>
      <c r="BD16">
        <v>101.087</v>
      </c>
      <c r="BE16">
        <v>101.087</v>
      </c>
      <c r="BF16">
        <v>100.20099999999999</v>
      </c>
      <c r="BG16">
        <v>100.20099999999999</v>
      </c>
      <c r="BH16">
        <v>91.245999999999995</v>
      </c>
      <c r="BI16">
        <v>97.043999999999997</v>
      </c>
      <c r="BJ16">
        <v>107.51900000000001</v>
      </c>
      <c r="BK16">
        <v>100.188</v>
      </c>
      <c r="BL16">
        <v>100.18</v>
      </c>
      <c r="BM16">
        <v>109.532</v>
      </c>
      <c r="BN16">
        <v>101.193</v>
      </c>
      <c r="BO16">
        <v>100.783</v>
      </c>
      <c r="BP16">
        <v>99.728999999999999</v>
      </c>
      <c r="BQ16">
        <v>87.465000000000003</v>
      </c>
      <c r="BR16">
        <v>100.861</v>
      </c>
      <c r="BS16">
        <v>99.119</v>
      </c>
      <c r="BT16">
        <v>100.29</v>
      </c>
      <c r="BU16">
        <v>99.02</v>
      </c>
      <c r="BV16">
        <v>102.74299999999999</v>
      </c>
      <c r="BW16">
        <v>100.099</v>
      </c>
      <c r="BX16">
        <v>99.067999999999998</v>
      </c>
      <c r="BY16">
        <v>99.067999999999998</v>
      </c>
      <c r="BZ16">
        <v>102.163</v>
      </c>
      <c r="CA16">
        <v>104.884</v>
      </c>
      <c r="CB16">
        <v>99.006</v>
      </c>
      <c r="CC16">
        <v>100.47199999999999</v>
      </c>
      <c r="CD16">
        <v>99.7</v>
      </c>
      <c r="CE16">
        <v>99.7</v>
      </c>
      <c r="CF16">
        <v>92.638000000000005</v>
      </c>
      <c r="CG16">
        <v>92.638000000000005</v>
      </c>
      <c r="CH16">
        <v>88.668000000000006</v>
      </c>
      <c r="CI16">
        <v>88.668000000000006</v>
      </c>
      <c r="CJ16">
        <v>98.843999999999994</v>
      </c>
      <c r="CK16">
        <v>81.397000000000006</v>
      </c>
      <c r="CL16">
        <v>99.757999999999996</v>
      </c>
      <c r="CM16">
        <v>99.757999999999996</v>
      </c>
      <c r="CN16">
        <v>99.617999999999995</v>
      </c>
      <c r="CO16">
        <v>89.787000000000006</v>
      </c>
      <c r="CP16">
        <v>101.627</v>
      </c>
      <c r="CQ16">
        <v>100.786</v>
      </c>
      <c r="CR16">
        <v>100.786</v>
      </c>
      <c r="CS16">
        <v>103.229</v>
      </c>
      <c r="CT16">
        <v>91.233999999999995</v>
      </c>
      <c r="CU16">
        <v>94.441000000000003</v>
      </c>
      <c r="CV16">
        <v>96.596000000000004</v>
      </c>
      <c r="CW16">
        <v>101.08199999999999</v>
      </c>
      <c r="CX16">
        <v>106.035</v>
      </c>
      <c r="CY16">
        <v>100.785</v>
      </c>
      <c r="CZ16">
        <v>89.344999999999999</v>
      </c>
      <c r="DA16">
        <v>100.279</v>
      </c>
      <c r="DB16">
        <v>100.279</v>
      </c>
      <c r="DC16">
        <v>100.77500000000001</v>
      </c>
      <c r="DD16">
        <v>100.77500000000001</v>
      </c>
      <c r="DE16">
        <v>99.272999999999996</v>
      </c>
      <c r="DF16">
        <v>100.631</v>
      </c>
      <c r="DG16">
        <v>100.212</v>
      </c>
      <c r="DH16">
        <v>101.009</v>
      </c>
      <c r="DI16">
        <v>98.894999999999996</v>
      </c>
      <c r="DJ16">
        <v>98.894999999999996</v>
      </c>
      <c r="DK16">
        <v>87.575999999999993</v>
      </c>
      <c r="DL16">
        <v>93.537999999999997</v>
      </c>
      <c r="DM16">
        <v>82.334999999999994</v>
      </c>
      <c r="DN16">
        <v>82.334999999999994</v>
      </c>
      <c r="DO16">
        <v>96.126000000000005</v>
      </c>
      <c r="DP16">
        <v>107.027</v>
      </c>
      <c r="DQ16">
        <v>106.40900000000001</v>
      </c>
      <c r="DR16">
        <v>97.807000000000002</v>
      </c>
      <c r="DS16">
        <v>92.308999999999997</v>
      </c>
      <c r="DT16">
        <v>100.19499999999999</v>
      </c>
      <c r="DU16">
        <v>100.19499999999999</v>
      </c>
      <c r="DV16">
        <v>99.945999999999998</v>
      </c>
      <c r="DW16">
        <v>99.945999999999998</v>
      </c>
      <c r="DX16">
        <v>100.905</v>
      </c>
      <c r="DY16">
        <v>100.905</v>
      </c>
      <c r="DZ16">
        <v>100.72</v>
      </c>
      <c r="EA16">
        <v>100.72</v>
      </c>
      <c r="EB16">
        <v>99.552999999999997</v>
      </c>
      <c r="EC16">
        <v>99.552999999999997</v>
      </c>
      <c r="ED16">
        <v>91.722999999999999</v>
      </c>
      <c r="EE16">
        <v>91.722999999999999</v>
      </c>
      <c r="EF16">
        <v>99.033000000000001</v>
      </c>
      <c r="EG16">
        <v>99.033000000000001</v>
      </c>
      <c r="EH16">
        <v>100.492</v>
      </c>
      <c r="EI16">
        <v>96.555000000000007</v>
      </c>
      <c r="EJ16">
        <v>96.555000000000007</v>
      </c>
      <c r="EK16">
        <v>82.991</v>
      </c>
      <c r="EL16">
        <v>83.864000000000004</v>
      </c>
      <c r="EM16">
        <v>83.864000000000004</v>
      </c>
      <c r="EN16">
        <v>99.667000000000002</v>
      </c>
      <c r="EO16">
        <v>100.133</v>
      </c>
      <c r="EP16">
        <v>99.353999999999999</v>
      </c>
      <c r="EQ16">
        <v>79.156999999999996</v>
      </c>
      <c r="ER16">
        <v>79.156999999999996</v>
      </c>
      <c r="ES16">
        <v>98.784000000000006</v>
      </c>
      <c r="ET16">
        <v>98.784000000000006</v>
      </c>
      <c r="EU16">
        <v>99.465000000000003</v>
      </c>
      <c r="EV16">
        <v>99.465000000000003</v>
      </c>
      <c r="EW16">
        <v>105.196</v>
      </c>
      <c r="EX16">
        <v>88.417000000000002</v>
      </c>
      <c r="EY16">
        <v>101.967</v>
      </c>
      <c r="EZ16">
        <v>100.916</v>
      </c>
      <c r="FA16">
        <v>90.716999999999999</v>
      </c>
      <c r="FB16">
        <v>90.716999999999999</v>
      </c>
      <c r="FC16">
        <v>81.233999999999995</v>
      </c>
      <c r="FD16">
        <v>81.233999999999995</v>
      </c>
      <c r="FE16">
        <v>91.700999999999993</v>
      </c>
      <c r="FF16">
        <v>91.700999999999993</v>
      </c>
      <c r="FG16">
        <v>97.838999999999999</v>
      </c>
      <c r="FH16">
        <v>97.838999999999999</v>
      </c>
      <c r="FI16">
        <v>99.715999999999994</v>
      </c>
      <c r="FJ16">
        <v>99.715999999999994</v>
      </c>
      <c r="FK16">
        <v>99.912999999999997</v>
      </c>
      <c r="FL16">
        <v>99.912999999999997</v>
      </c>
      <c r="FM16">
        <v>97.793000000000006</v>
      </c>
      <c r="FN16">
        <v>110.946</v>
      </c>
      <c r="FO16">
        <v>96.698999999999998</v>
      </c>
      <c r="FP16">
        <v>96.698999999999998</v>
      </c>
      <c r="FQ16">
        <v>93.119</v>
      </c>
      <c r="FR16">
        <v>108.13200000000001</v>
      </c>
      <c r="FS16">
        <v>100.34399999999999</v>
      </c>
      <c r="FT16">
        <v>86.489000000000004</v>
      </c>
      <c r="FU16">
        <v>86.489000000000004</v>
      </c>
      <c r="FV16">
        <v>95.090999999999994</v>
      </c>
      <c r="FW16">
        <v>95.495000000000005</v>
      </c>
      <c r="FX16">
        <v>95.915000000000006</v>
      </c>
      <c r="FY16">
        <v>90.775999999999996</v>
      </c>
      <c r="FZ16">
        <v>79.406999999999996</v>
      </c>
      <c r="GA16">
        <v>79.406999999999996</v>
      </c>
      <c r="GB16">
        <v>90.909000000000006</v>
      </c>
      <c r="GC16">
        <v>90.909000000000006</v>
      </c>
      <c r="GD16">
        <v>95.066000000000003</v>
      </c>
      <c r="GE16">
        <v>89.820999999999998</v>
      </c>
      <c r="GF16">
        <v>105.97799999999999</v>
      </c>
      <c r="GG16">
        <v>99.036000000000001</v>
      </c>
      <c r="GH16">
        <v>94.781999999999996</v>
      </c>
      <c r="GI16">
        <v>94.781999999999996</v>
      </c>
      <c r="GJ16">
        <v>90.99</v>
      </c>
      <c r="GK16">
        <v>90.99</v>
      </c>
      <c r="GL16">
        <v>106.28100000000001</v>
      </c>
      <c r="GM16">
        <v>97.954999999999998</v>
      </c>
      <c r="GN16">
        <v>97.954999999999998</v>
      </c>
      <c r="GO16">
        <v>96.272000000000006</v>
      </c>
      <c r="GP16">
        <v>92.748999999999995</v>
      </c>
      <c r="GQ16">
        <v>94.966999999999999</v>
      </c>
      <c r="GR16">
        <v>94.966999999999999</v>
      </c>
      <c r="GS16">
        <v>99.959000000000003</v>
      </c>
      <c r="GT16">
        <v>99.959000000000003</v>
      </c>
      <c r="GU16">
        <v>98.838999999999999</v>
      </c>
      <c r="GV16">
        <v>100.85299999999999</v>
      </c>
      <c r="GW16">
        <v>101.788</v>
      </c>
      <c r="GX16">
        <v>101.788</v>
      </c>
      <c r="GY16">
        <v>105.152</v>
      </c>
      <c r="GZ16">
        <v>100.476</v>
      </c>
      <c r="HA16">
        <v>100.476</v>
      </c>
      <c r="HB16">
        <v>114.126</v>
      </c>
      <c r="HC16">
        <v>106.85299999999999</v>
      </c>
      <c r="HD16">
        <v>100.29600000000001</v>
      </c>
      <c r="HE16">
        <v>91.39</v>
      </c>
      <c r="HF16">
        <v>100.13800000000001</v>
      </c>
      <c r="HG16">
        <v>98.634</v>
      </c>
      <c r="HH16">
        <v>99.385999999999996</v>
      </c>
      <c r="HI16">
        <v>99.385999999999996</v>
      </c>
      <c r="HJ16">
        <v>81.42</v>
      </c>
      <c r="HK16">
        <v>92.108999999999995</v>
      </c>
      <c r="HL16">
        <v>83.983000000000004</v>
      </c>
      <c r="HM16">
        <v>101.166</v>
      </c>
      <c r="HN16">
        <v>98.951999999999998</v>
      </c>
      <c r="HO16">
        <v>93.49</v>
      </c>
      <c r="HP16">
        <v>98.528999999999996</v>
      </c>
      <c r="HQ16">
        <v>106.73099999999999</v>
      </c>
      <c r="HR16">
        <v>96.498999999999995</v>
      </c>
      <c r="HS16">
        <v>111.91200000000001</v>
      </c>
      <c r="HT16">
        <v>83.162999999999997</v>
      </c>
      <c r="HU16">
        <v>97.573999999999998</v>
      </c>
      <c r="HV16">
        <v>97.573999999999998</v>
      </c>
      <c r="HW16">
        <v>100.03700000000001</v>
      </c>
      <c r="HX16">
        <v>100.03700000000001</v>
      </c>
      <c r="HY16">
        <v>99.096000000000004</v>
      </c>
      <c r="HZ16">
        <v>99.096000000000004</v>
      </c>
      <c r="IA16">
        <v>100.03700000000001</v>
      </c>
      <c r="IB16">
        <v>100.03700000000001</v>
      </c>
      <c r="IC16">
        <v>99.096000000000004</v>
      </c>
      <c r="ID16">
        <v>99.096000000000004</v>
      </c>
    </row>
    <row r="17" spans="1:238" x14ac:dyDescent="0.2">
      <c r="A17" s="3">
        <v>45373</v>
      </c>
      <c r="B17">
        <v>98.126000000000005</v>
      </c>
      <c r="C17">
        <v>97.766999999999996</v>
      </c>
      <c r="D17">
        <v>97.766999999999996</v>
      </c>
      <c r="E17">
        <v>118.393</v>
      </c>
      <c r="F17">
        <v>107.176</v>
      </c>
      <c r="G17">
        <v>91.837999999999994</v>
      </c>
      <c r="H17">
        <v>98.944000000000003</v>
      </c>
      <c r="I17">
        <v>109.60899999999999</v>
      </c>
      <c r="J17">
        <v>109.60899999999999</v>
      </c>
      <c r="K17">
        <v>100.93600000000001</v>
      </c>
      <c r="L17">
        <v>95.41</v>
      </c>
      <c r="M17">
        <v>94.6</v>
      </c>
      <c r="N17">
        <v>94.6</v>
      </c>
      <c r="O17">
        <v>87.429000000000002</v>
      </c>
      <c r="P17">
        <v>87.429000000000002</v>
      </c>
      <c r="Q17">
        <v>106.77800000000001</v>
      </c>
      <c r="R17">
        <v>93.724000000000004</v>
      </c>
      <c r="S17">
        <v>87.308999999999997</v>
      </c>
      <c r="T17">
        <v>100.661</v>
      </c>
      <c r="U17">
        <v>100.648</v>
      </c>
      <c r="V17">
        <v>99.85</v>
      </c>
      <c r="W17">
        <v>99.85</v>
      </c>
      <c r="X17">
        <v>91.031999999999996</v>
      </c>
      <c r="Y17">
        <v>91.031999999999996</v>
      </c>
      <c r="Z17">
        <v>100.011</v>
      </c>
      <c r="AA17">
        <v>92.573999999999998</v>
      </c>
      <c r="AB17">
        <v>92.573999999999998</v>
      </c>
      <c r="AC17">
        <v>100.56699999999999</v>
      </c>
      <c r="AD17">
        <v>92.063000000000002</v>
      </c>
      <c r="AE17">
        <v>100.669</v>
      </c>
      <c r="AF17">
        <v>100.76600000000001</v>
      </c>
      <c r="AG17">
        <v>91.655000000000001</v>
      </c>
      <c r="AH17">
        <v>94.765000000000001</v>
      </c>
      <c r="AI17">
        <v>100.486</v>
      </c>
      <c r="AJ17">
        <v>100.756</v>
      </c>
      <c r="AK17">
        <v>99.590999999999994</v>
      </c>
      <c r="AL17">
        <v>99.069000000000003</v>
      </c>
      <c r="AM17">
        <v>93.042000000000002</v>
      </c>
      <c r="AN17">
        <v>100.024</v>
      </c>
      <c r="AO17">
        <v>100.024</v>
      </c>
      <c r="AP17">
        <v>99.569000000000003</v>
      </c>
      <c r="AQ17">
        <v>100.348</v>
      </c>
      <c r="AR17">
        <v>96.682000000000002</v>
      </c>
      <c r="AS17">
        <v>96.929000000000002</v>
      </c>
      <c r="AT17">
        <v>94.266999999999996</v>
      </c>
      <c r="AU17">
        <v>91.001999999999995</v>
      </c>
      <c r="AV17">
        <v>91.001999999999995</v>
      </c>
      <c r="AW17">
        <v>87.62</v>
      </c>
      <c r="AX17">
        <v>87.62</v>
      </c>
      <c r="AY17">
        <v>118.989</v>
      </c>
      <c r="AZ17">
        <v>87.734999999999999</v>
      </c>
      <c r="BA17">
        <v>104.28700000000001</v>
      </c>
      <c r="BB17">
        <v>106.23699999999999</v>
      </c>
      <c r="BC17">
        <v>100.45099999999999</v>
      </c>
      <c r="BD17">
        <v>101.25</v>
      </c>
      <c r="BE17">
        <v>101.25</v>
      </c>
      <c r="BF17">
        <v>100.346</v>
      </c>
      <c r="BG17">
        <v>100.346</v>
      </c>
      <c r="BH17">
        <v>91.376000000000005</v>
      </c>
      <c r="BI17">
        <v>97.221999999999994</v>
      </c>
      <c r="BJ17">
        <v>107.602</v>
      </c>
      <c r="BK17">
        <v>100.22799999999999</v>
      </c>
      <c r="BL17">
        <v>100.226</v>
      </c>
      <c r="BM17">
        <v>109.82899999999999</v>
      </c>
      <c r="BN17">
        <v>101.319</v>
      </c>
      <c r="BO17">
        <v>100.861</v>
      </c>
      <c r="BP17">
        <v>99.748999999999995</v>
      </c>
      <c r="BQ17">
        <v>87.635000000000005</v>
      </c>
      <c r="BR17">
        <v>101.038</v>
      </c>
      <c r="BS17">
        <v>99.195999999999998</v>
      </c>
      <c r="BT17">
        <v>100.30200000000001</v>
      </c>
      <c r="BU17">
        <v>99.150999999999996</v>
      </c>
      <c r="BV17">
        <v>102.80200000000001</v>
      </c>
      <c r="BW17">
        <v>100.137</v>
      </c>
      <c r="BX17">
        <v>98.951999999999998</v>
      </c>
      <c r="BY17">
        <v>98.951999999999998</v>
      </c>
      <c r="BZ17">
        <v>102.31</v>
      </c>
      <c r="CA17">
        <v>104.967</v>
      </c>
      <c r="CB17">
        <v>99.427999999999997</v>
      </c>
      <c r="CC17">
        <v>100.654</v>
      </c>
      <c r="CD17">
        <v>99.631</v>
      </c>
      <c r="CE17">
        <v>99.631</v>
      </c>
      <c r="CF17">
        <v>92.831999999999994</v>
      </c>
      <c r="CG17">
        <v>92.831999999999994</v>
      </c>
      <c r="CH17">
        <v>89.004000000000005</v>
      </c>
      <c r="CI17">
        <v>89.004000000000005</v>
      </c>
      <c r="CJ17">
        <v>99.097999999999999</v>
      </c>
      <c r="CK17">
        <v>81.736000000000004</v>
      </c>
      <c r="CL17">
        <v>99.643000000000001</v>
      </c>
      <c r="CM17">
        <v>99.643000000000001</v>
      </c>
      <c r="CN17">
        <v>99.754000000000005</v>
      </c>
      <c r="CO17">
        <v>89.554000000000002</v>
      </c>
      <c r="CP17">
        <v>101.705</v>
      </c>
      <c r="CQ17">
        <v>100.71</v>
      </c>
      <c r="CR17">
        <v>100.71</v>
      </c>
      <c r="CS17">
        <v>103.508</v>
      </c>
      <c r="CT17">
        <v>89.314999999999998</v>
      </c>
      <c r="CU17">
        <v>94.85</v>
      </c>
      <c r="CV17">
        <v>97.034000000000006</v>
      </c>
      <c r="CW17">
        <v>101.21899999999999</v>
      </c>
      <c r="CX17">
        <v>106.226</v>
      </c>
      <c r="CY17">
        <v>101.05500000000001</v>
      </c>
      <c r="CZ17">
        <v>89.768000000000001</v>
      </c>
      <c r="DA17">
        <v>100.373</v>
      </c>
      <c r="DB17">
        <v>100.373</v>
      </c>
      <c r="DC17">
        <v>100.89100000000001</v>
      </c>
      <c r="DD17">
        <v>100.89100000000001</v>
      </c>
      <c r="DE17">
        <v>98.867000000000004</v>
      </c>
      <c r="DF17">
        <v>100.861</v>
      </c>
      <c r="DG17">
        <v>100.34099999999999</v>
      </c>
      <c r="DH17">
        <v>101.321</v>
      </c>
      <c r="DI17">
        <v>98.974000000000004</v>
      </c>
      <c r="DJ17">
        <v>98.974000000000004</v>
      </c>
      <c r="DK17">
        <v>87.766000000000005</v>
      </c>
      <c r="DL17">
        <v>93.802999999999997</v>
      </c>
      <c r="DM17">
        <v>82.725999999999999</v>
      </c>
      <c r="DN17">
        <v>82.725999999999999</v>
      </c>
      <c r="DO17">
        <v>96.334999999999994</v>
      </c>
      <c r="DP17">
        <v>107.509</v>
      </c>
      <c r="DQ17">
        <v>106.733</v>
      </c>
      <c r="DR17">
        <v>98.08</v>
      </c>
      <c r="DS17">
        <v>92.748999999999995</v>
      </c>
      <c r="DT17">
        <v>100.255</v>
      </c>
      <c r="DU17">
        <v>100.255</v>
      </c>
      <c r="DV17">
        <v>99.762</v>
      </c>
      <c r="DW17">
        <v>99.762</v>
      </c>
      <c r="DX17">
        <v>101.07599999999999</v>
      </c>
      <c r="DY17">
        <v>101.07599999999999</v>
      </c>
      <c r="DZ17">
        <v>100.904</v>
      </c>
      <c r="EA17">
        <v>100.904</v>
      </c>
      <c r="EB17">
        <v>99.772999999999996</v>
      </c>
      <c r="EC17">
        <v>99.772999999999996</v>
      </c>
      <c r="ED17">
        <v>91.88</v>
      </c>
      <c r="EE17">
        <v>91.88</v>
      </c>
      <c r="EF17">
        <v>99.263000000000005</v>
      </c>
      <c r="EG17">
        <v>99.263000000000005</v>
      </c>
      <c r="EH17">
        <v>100.577</v>
      </c>
      <c r="EI17">
        <v>96.644999999999996</v>
      </c>
      <c r="EJ17">
        <v>96.644999999999996</v>
      </c>
      <c r="EK17">
        <v>83.403000000000006</v>
      </c>
      <c r="EL17">
        <v>84.22</v>
      </c>
      <c r="EM17">
        <v>84.22</v>
      </c>
      <c r="EN17">
        <v>99.994</v>
      </c>
      <c r="EO17">
        <v>100.184</v>
      </c>
      <c r="EP17">
        <v>99.438999999999993</v>
      </c>
      <c r="EQ17">
        <v>79.778000000000006</v>
      </c>
      <c r="ER17">
        <v>79.778000000000006</v>
      </c>
      <c r="ES17">
        <v>98.834999999999994</v>
      </c>
      <c r="ET17">
        <v>98.834999999999994</v>
      </c>
      <c r="EU17">
        <v>99.477999999999994</v>
      </c>
      <c r="EV17">
        <v>99.477999999999994</v>
      </c>
      <c r="EW17">
        <v>105.619</v>
      </c>
      <c r="EX17">
        <v>88.772000000000006</v>
      </c>
      <c r="EY17">
        <v>102.18</v>
      </c>
      <c r="EZ17">
        <v>100.864</v>
      </c>
      <c r="FA17">
        <v>90.864999999999995</v>
      </c>
      <c r="FB17">
        <v>90.864999999999995</v>
      </c>
      <c r="FC17">
        <v>81.656000000000006</v>
      </c>
      <c r="FD17">
        <v>81.656000000000006</v>
      </c>
      <c r="FE17">
        <v>91.832999999999998</v>
      </c>
      <c r="FF17">
        <v>91.832999999999998</v>
      </c>
      <c r="FG17">
        <v>98.040999999999997</v>
      </c>
      <c r="FH17">
        <v>98.040999999999997</v>
      </c>
      <c r="FI17">
        <v>100.066</v>
      </c>
      <c r="FJ17">
        <v>100.066</v>
      </c>
      <c r="FK17">
        <v>100.024</v>
      </c>
      <c r="FL17">
        <v>100.024</v>
      </c>
      <c r="FM17">
        <v>98.034000000000006</v>
      </c>
      <c r="FN17">
        <v>111.318</v>
      </c>
      <c r="FO17">
        <v>96.941000000000003</v>
      </c>
      <c r="FP17">
        <v>96.941000000000003</v>
      </c>
      <c r="FQ17">
        <v>93.391000000000005</v>
      </c>
      <c r="FR17">
        <v>108.565</v>
      </c>
      <c r="FS17">
        <v>100.316</v>
      </c>
      <c r="FT17">
        <v>86.075000000000003</v>
      </c>
      <c r="FU17">
        <v>86.075000000000003</v>
      </c>
      <c r="FV17">
        <v>95.019000000000005</v>
      </c>
      <c r="FW17">
        <v>95.37</v>
      </c>
      <c r="FX17">
        <v>96.012</v>
      </c>
      <c r="FY17">
        <v>90.552000000000007</v>
      </c>
      <c r="FZ17">
        <v>79.289000000000001</v>
      </c>
      <c r="GA17">
        <v>79.289000000000001</v>
      </c>
      <c r="GB17">
        <v>90.918999999999997</v>
      </c>
      <c r="GC17">
        <v>90.918999999999997</v>
      </c>
      <c r="GD17">
        <v>95.108999999999995</v>
      </c>
      <c r="GE17">
        <v>90.177999999999997</v>
      </c>
      <c r="GF17">
        <v>106.282</v>
      </c>
      <c r="GG17">
        <v>98.893000000000001</v>
      </c>
      <c r="GH17">
        <v>94.819000000000003</v>
      </c>
      <c r="GI17">
        <v>94.819000000000003</v>
      </c>
      <c r="GJ17">
        <v>90.929000000000002</v>
      </c>
      <c r="GK17">
        <v>90.929000000000002</v>
      </c>
      <c r="GL17">
        <v>106.292</v>
      </c>
      <c r="GM17">
        <v>98.102000000000004</v>
      </c>
      <c r="GN17">
        <v>98.102000000000004</v>
      </c>
      <c r="GO17">
        <v>96.293999999999997</v>
      </c>
      <c r="GP17">
        <v>92.837999999999994</v>
      </c>
      <c r="GQ17">
        <v>95.103999999999999</v>
      </c>
      <c r="GR17">
        <v>95.103999999999999</v>
      </c>
      <c r="GS17">
        <v>100.151</v>
      </c>
      <c r="GT17">
        <v>100.151</v>
      </c>
      <c r="GU17">
        <v>99.222999999999999</v>
      </c>
      <c r="GV17">
        <v>100.795</v>
      </c>
      <c r="GW17">
        <v>102.098</v>
      </c>
      <c r="GX17">
        <v>102.098</v>
      </c>
      <c r="GY17">
        <v>105.339</v>
      </c>
      <c r="GZ17">
        <v>100.611</v>
      </c>
      <c r="HA17">
        <v>100.611</v>
      </c>
      <c r="HB17">
        <v>114.52</v>
      </c>
      <c r="HC17">
        <v>107.175</v>
      </c>
      <c r="HD17">
        <v>100.27800000000001</v>
      </c>
      <c r="HE17">
        <v>91.462000000000003</v>
      </c>
      <c r="HF17">
        <v>100.276</v>
      </c>
      <c r="HG17">
        <v>98.855999999999995</v>
      </c>
      <c r="HH17">
        <v>99.543000000000006</v>
      </c>
      <c r="HI17">
        <v>99.543000000000006</v>
      </c>
      <c r="HJ17">
        <v>81.715000000000003</v>
      </c>
      <c r="HK17">
        <v>92.147000000000006</v>
      </c>
      <c r="HL17">
        <v>84.402000000000001</v>
      </c>
      <c r="HM17">
        <v>101.30800000000001</v>
      </c>
      <c r="HN17">
        <v>99.328999999999994</v>
      </c>
      <c r="HO17">
        <v>93.546000000000006</v>
      </c>
      <c r="HP17">
        <v>98.61</v>
      </c>
      <c r="HQ17">
        <v>107.2</v>
      </c>
      <c r="HR17">
        <v>96.314999999999998</v>
      </c>
      <c r="HS17">
        <v>112.429</v>
      </c>
      <c r="HT17">
        <v>83.671999999999997</v>
      </c>
      <c r="HU17">
        <v>97.89</v>
      </c>
      <c r="HV17">
        <v>97.89</v>
      </c>
      <c r="HW17">
        <v>100.35599999999999</v>
      </c>
      <c r="HX17">
        <v>100.35599999999999</v>
      </c>
      <c r="HY17">
        <v>99.271000000000001</v>
      </c>
      <c r="HZ17">
        <v>99.271000000000001</v>
      </c>
      <c r="IA17">
        <v>100.35599999999999</v>
      </c>
      <c r="IB17">
        <v>100.35599999999999</v>
      </c>
      <c r="IC17">
        <v>99.271000000000001</v>
      </c>
      <c r="ID17">
        <v>99.271000000000001</v>
      </c>
    </row>
    <row r="18" spans="1:238" x14ac:dyDescent="0.2">
      <c r="A18" s="3">
        <v>45376</v>
      </c>
      <c r="B18">
        <v>98.018000000000001</v>
      </c>
      <c r="C18">
        <v>97.599000000000004</v>
      </c>
      <c r="D18">
        <v>97.599000000000004</v>
      </c>
      <c r="E18">
        <v>118.27800000000001</v>
      </c>
      <c r="F18">
        <v>106.736</v>
      </c>
      <c r="G18">
        <v>91.787999999999997</v>
      </c>
      <c r="H18">
        <v>98.864999999999995</v>
      </c>
      <c r="I18">
        <v>109.28100000000001</v>
      </c>
      <c r="J18">
        <v>109.28100000000001</v>
      </c>
      <c r="K18">
        <v>100.62</v>
      </c>
      <c r="L18">
        <v>95.421999999999997</v>
      </c>
      <c r="M18">
        <v>94.353999999999999</v>
      </c>
      <c r="N18">
        <v>94.353999999999999</v>
      </c>
      <c r="O18">
        <v>87.144000000000005</v>
      </c>
      <c r="P18">
        <v>87.144000000000005</v>
      </c>
      <c r="Q18">
        <v>106.601</v>
      </c>
      <c r="R18">
        <v>93.685000000000002</v>
      </c>
      <c r="S18">
        <v>87.126999999999995</v>
      </c>
      <c r="T18">
        <v>100.64100000000001</v>
      </c>
      <c r="U18">
        <v>100.58</v>
      </c>
      <c r="V18">
        <v>99.855000000000004</v>
      </c>
      <c r="W18">
        <v>99.855000000000004</v>
      </c>
      <c r="X18">
        <v>89.56</v>
      </c>
      <c r="Y18">
        <v>89.56</v>
      </c>
      <c r="Z18">
        <v>99.909000000000006</v>
      </c>
      <c r="AA18">
        <v>92.52</v>
      </c>
      <c r="AB18">
        <v>92.52</v>
      </c>
      <c r="AC18">
        <v>100.77500000000001</v>
      </c>
      <c r="AD18">
        <v>92.119</v>
      </c>
      <c r="AE18">
        <v>100.785</v>
      </c>
      <c r="AF18">
        <v>101.078</v>
      </c>
      <c r="AG18">
        <v>91.570999999999998</v>
      </c>
      <c r="AH18">
        <v>94.652000000000001</v>
      </c>
      <c r="AI18">
        <v>100.63500000000001</v>
      </c>
      <c r="AJ18">
        <v>101.15600000000001</v>
      </c>
      <c r="AK18">
        <v>99.519000000000005</v>
      </c>
      <c r="AL18">
        <v>98.956999999999994</v>
      </c>
      <c r="AM18">
        <v>93.042000000000002</v>
      </c>
      <c r="AN18">
        <v>100.04</v>
      </c>
      <c r="AO18">
        <v>100.04</v>
      </c>
      <c r="AP18">
        <v>99.581999999999994</v>
      </c>
      <c r="AQ18">
        <v>100.482</v>
      </c>
      <c r="AR18">
        <v>96.626000000000005</v>
      </c>
      <c r="AS18">
        <v>96.787999999999997</v>
      </c>
      <c r="AT18">
        <v>94.239000000000004</v>
      </c>
      <c r="AU18">
        <v>91.18</v>
      </c>
      <c r="AV18">
        <v>91.18</v>
      </c>
      <c r="AW18">
        <v>87.373999999999995</v>
      </c>
      <c r="AX18">
        <v>87.373999999999995</v>
      </c>
      <c r="AY18">
        <v>118.69199999999999</v>
      </c>
      <c r="AZ18">
        <v>87.62</v>
      </c>
      <c r="BA18">
        <v>104.127</v>
      </c>
      <c r="BB18">
        <v>106.227</v>
      </c>
      <c r="BC18">
        <v>100.364</v>
      </c>
      <c r="BD18">
        <v>101.139</v>
      </c>
      <c r="BE18">
        <v>101.139</v>
      </c>
      <c r="BF18">
        <v>100.462</v>
      </c>
      <c r="BG18">
        <v>100.462</v>
      </c>
      <c r="BH18">
        <v>91.322999999999993</v>
      </c>
      <c r="BI18">
        <v>97.108999999999995</v>
      </c>
      <c r="BJ18">
        <v>107.629</v>
      </c>
      <c r="BK18">
        <v>100.18</v>
      </c>
      <c r="BL18">
        <v>100.349</v>
      </c>
      <c r="BM18">
        <v>109.498</v>
      </c>
      <c r="BN18">
        <v>101.253</v>
      </c>
      <c r="BO18">
        <v>100.71899999999999</v>
      </c>
      <c r="BP18">
        <v>99.81</v>
      </c>
      <c r="BQ18">
        <v>87.558000000000007</v>
      </c>
      <c r="BR18">
        <v>100.69</v>
      </c>
      <c r="BS18">
        <v>99.102999999999994</v>
      </c>
      <c r="BT18">
        <v>100.251</v>
      </c>
      <c r="BU18">
        <v>98.456000000000003</v>
      </c>
      <c r="BV18">
        <v>102.694</v>
      </c>
      <c r="BW18">
        <v>100.161</v>
      </c>
      <c r="BX18">
        <v>98.953999999999994</v>
      </c>
      <c r="BY18">
        <v>98.953999999999994</v>
      </c>
      <c r="BZ18">
        <v>102.15900000000001</v>
      </c>
      <c r="CA18">
        <v>104.532</v>
      </c>
      <c r="CB18">
        <v>99.191000000000003</v>
      </c>
      <c r="CC18">
        <v>100.60899999999999</v>
      </c>
      <c r="CD18">
        <v>99.602999999999994</v>
      </c>
      <c r="CE18">
        <v>99.602999999999994</v>
      </c>
      <c r="CF18">
        <v>92.688999999999993</v>
      </c>
      <c r="CG18">
        <v>92.688999999999993</v>
      </c>
      <c r="CH18">
        <v>88.828000000000003</v>
      </c>
      <c r="CI18">
        <v>88.828000000000003</v>
      </c>
      <c r="CJ18">
        <v>98.915000000000006</v>
      </c>
      <c r="CK18">
        <v>81.524000000000001</v>
      </c>
      <c r="CL18">
        <v>100.04300000000001</v>
      </c>
      <c r="CM18">
        <v>100.04300000000001</v>
      </c>
      <c r="CN18">
        <v>99.665000000000006</v>
      </c>
      <c r="CO18">
        <v>88.978999999999999</v>
      </c>
      <c r="CP18">
        <v>101.83499999999999</v>
      </c>
      <c r="CQ18">
        <v>100.566</v>
      </c>
      <c r="CR18">
        <v>100.566</v>
      </c>
      <c r="CS18">
        <v>103.27</v>
      </c>
      <c r="CT18">
        <v>91.200999999999993</v>
      </c>
      <c r="CU18">
        <v>94.599000000000004</v>
      </c>
      <c r="CV18">
        <v>96.763000000000005</v>
      </c>
      <c r="CW18">
        <v>101.05500000000001</v>
      </c>
      <c r="CX18">
        <v>107.58</v>
      </c>
      <c r="CY18">
        <v>100.9</v>
      </c>
      <c r="CZ18">
        <v>89.721000000000004</v>
      </c>
      <c r="DA18">
        <v>100.223</v>
      </c>
      <c r="DB18">
        <v>100.223</v>
      </c>
      <c r="DC18">
        <v>100.768</v>
      </c>
      <c r="DD18">
        <v>100.768</v>
      </c>
      <c r="DE18">
        <v>98.691000000000003</v>
      </c>
      <c r="DF18">
        <v>101.04</v>
      </c>
      <c r="DG18">
        <v>100.297</v>
      </c>
      <c r="DH18">
        <v>101.19199999999999</v>
      </c>
      <c r="DI18">
        <v>98.652000000000001</v>
      </c>
      <c r="DJ18">
        <v>98.652000000000001</v>
      </c>
      <c r="DK18">
        <v>87.658000000000001</v>
      </c>
      <c r="DL18">
        <v>93.644999999999996</v>
      </c>
      <c r="DM18">
        <v>82.524000000000001</v>
      </c>
      <c r="DN18">
        <v>82.524000000000001</v>
      </c>
      <c r="DO18">
        <v>96.254999999999995</v>
      </c>
      <c r="DP18">
        <v>107.205</v>
      </c>
      <c r="DQ18">
        <v>106.505</v>
      </c>
      <c r="DR18">
        <v>97.853999999999999</v>
      </c>
      <c r="DS18">
        <v>92.596999999999994</v>
      </c>
      <c r="DT18">
        <v>100.21</v>
      </c>
      <c r="DU18">
        <v>100.21</v>
      </c>
      <c r="DV18">
        <v>99.372</v>
      </c>
      <c r="DW18">
        <v>99.372</v>
      </c>
      <c r="DX18">
        <v>100.949</v>
      </c>
      <c r="DY18">
        <v>100.949</v>
      </c>
      <c r="DZ18">
        <v>101.05200000000001</v>
      </c>
      <c r="EA18">
        <v>101.05200000000001</v>
      </c>
      <c r="EB18">
        <v>99.616</v>
      </c>
      <c r="EC18">
        <v>99.616</v>
      </c>
      <c r="ED18">
        <v>91.772000000000006</v>
      </c>
      <c r="EE18">
        <v>91.772000000000006</v>
      </c>
      <c r="EF18">
        <v>99.116</v>
      </c>
      <c r="EG18">
        <v>99.116</v>
      </c>
      <c r="EH18">
        <v>100.383</v>
      </c>
      <c r="EI18">
        <v>96.63</v>
      </c>
      <c r="EJ18">
        <v>96.63</v>
      </c>
      <c r="EK18">
        <v>83.117000000000004</v>
      </c>
      <c r="EL18">
        <v>84.06</v>
      </c>
      <c r="EM18">
        <v>84.06</v>
      </c>
      <c r="EN18">
        <v>99.730999999999995</v>
      </c>
      <c r="EO18">
        <v>100.131</v>
      </c>
      <c r="EP18">
        <v>99.378</v>
      </c>
      <c r="EQ18">
        <v>79.486000000000004</v>
      </c>
      <c r="ER18">
        <v>79.486000000000004</v>
      </c>
      <c r="ES18">
        <v>98.909000000000006</v>
      </c>
      <c r="ET18">
        <v>98.909000000000006</v>
      </c>
      <c r="EU18">
        <v>99.581000000000003</v>
      </c>
      <c r="EV18">
        <v>99.581000000000003</v>
      </c>
      <c r="EW18">
        <v>105.986</v>
      </c>
      <c r="EX18">
        <v>88.558999999999997</v>
      </c>
      <c r="EY18">
        <v>102.036</v>
      </c>
      <c r="EZ18">
        <v>100.593</v>
      </c>
      <c r="FA18">
        <v>90.801000000000002</v>
      </c>
      <c r="FB18">
        <v>90.801000000000002</v>
      </c>
      <c r="FC18">
        <v>81.42</v>
      </c>
      <c r="FD18">
        <v>81.42</v>
      </c>
      <c r="FE18">
        <v>91.759</v>
      </c>
      <c r="FF18">
        <v>91.759</v>
      </c>
      <c r="FG18">
        <v>97.995000000000005</v>
      </c>
      <c r="FH18">
        <v>97.995000000000005</v>
      </c>
      <c r="FI18">
        <v>100.69</v>
      </c>
      <c r="FJ18">
        <v>100.69</v>
      </c>
      <c r="FK18">
        <v>99.36</v>
      </c>
      <c r="FL18">
        <v>99.36</v>
      </c>
      <c r="FM18">
        <v>97.918000000000006</v>
      </c>
      <c r="FN18">
        <v>110.968</v>
      </c>
      <c r="FO18">
        <v>96.798000000000002</v>
      </c>
      <c r="FP18">
        <v>96.798000000000002</v>
      </c>
      <c r="FQ18">
        <v>93.212999999999994</v>
      </c>
      <c r="FR18">
        <v>108.307</v>
      </c>
      <c r="FS18">
        <v>100.214</v>
      </c>
      <c r="FT18">
        <v>85.793000000000006</v>
      </c>
      <c r="FU18">
        <v>85.793000000000006</v>
      </c>
      <c r="FV18">
        <v>95.043000000000006</v>
      </c>
      <c r="FW18">
        <v>95.168000000000006</v>
      </c>
      <c r="FX18">
        <v>95.941999999999993</v>
      </c>
      <c r="FY18">
        <v>90.637</v>
      </c>
      <c r="FZ18">
        <v>78.950999999999993</v>
      </c>
      <c r="GA18">
        <v>78.950999999999993</v>
      </c>
      <c r="GB18">
        <v>90.878</v>
      </c>
      <c r="GC18">
        <v>90.878</v>
      </c>
      <c r="GD18">
        <v>95.120999999999995</v>
      </c>
      <c r="GE18">
        <v>89.957999999999998</v>
      </c>
      <c r="GF18">
        <v>105.739</v>
      </c>
      <c r="GG18">
        <v>98.835999999999999</v>
      </c>
      <c r="GH18">
        <v>94.76</v>
      </c>
      <c r="GI18">
        <v>94.76</v>
      </c>
      <c r="GJ18">
        <v>90.869</v>
      </c>
      <c r="GK18">
        <v>90.869</v>
      </c>
      <c r="GL18">
        <v>105.95099999999999</v>
      </c>
      <c r="GM18">
        <v>97.960999999999999</v>
      </c>
      <c r="GN18">
        <v>97.960999999999999</v>
      </c>
      <c r="GO18">
        <v>96.21</v>
      </c>
      <c r="GP18">
        <v>92.838999999999999</v>
      </c>
      <c r="GQ18">
        <v>94.971000000000004</v>
      </c>
      <c r="GR18">
        <v>94.971000000000004</v>
      </c>
      <c r="GS18">
        <v>99.995000000000005</v>
      </c>
      <c r="GT18">
        <v>99.995000000000005</v>
      </c>
      <c r="GU18">
        <v>99.007999999999996</v>
      </c>
      <c r="GV18">
        <v>100.90600000000001</v>
      </c>
      <c r="GW18">
        <v>101.99</v>
      </c>
      <c r="GX18">
        <v>101.99</v>
      </c>
      <c r="GY18">
        <v>105.211</v>
      </c>
      <c r="GZ18">
        <v>100.539</v>
      </c>
      <c r="HA18">
        <v>100.539</v>
      </c>
      <c r="HB18">
        <v>114.26900000000001</v>
      </c>
      <c r="HC18">
        <v>106.99299999999999</v>
      </c>
      <c r="HD18">
        <v>100.283</v>
      </c>
      <c r="HE18">
        <v>91.337000000000003</v>
      </c>
      <c r="HF18">
        <v>100.643</v>
      </c>
      <c r="HG18">
        <v>98.725999999999999</v>
      </c>
      <c r="HH18">
        <v>99.484999999999999</v>
      </c>
      <c r="HI18">
        <v>99.484999999999999</v>
      </c>
      <c r="HJ18">
        <v>81.480999999999995</v>
      </c>
      <c r="HK18">
        <v>92.096999999999994</v>
      </c>
      <c r="HL18">
        <v>84.253</v>
      </c>
      <c r="HM18">
        <v>101.256</v>
      </c>
      <c r="HN18">
        <v>98.972999999999999</v>
      </c>
      <c r="HO18">
        <v>93.448999999999998</v>
      </c>
      <c r="HP18">
        <v>98.521000000000001</v>
      </c>
      <c r="HQ18">
        <v>106.79300000000001</v>
      </c>
      <c r="HR18">
        <v>96.435000000000002</v>
      </c>
      <c r="HS18">
        <v>112.29900000000001</v>
      </c>
      <c r="HT18">
        <v>83.418000000000006</v>
      </c>
      <c r="HU18">
        <v>97.701999999999998</v>
      </c>
      <c r="HV18">
        <v>97.701999999999998</v>
      </c>
      <c r="HW18">
        <v>100.131</v>
      </c>
      <c r="HX18">
        <v>100.131</v>
      </c>
      <c r="HY18">
        <v>99.231999999999999</v>
      </c>
      <c r="HZ18">
        <v>99.231999999999999</v>
      </c>
      <c r="IA18">
        <v>100.131</v>
      </c>
      <c r="IB18">
        <v>100.131</v>
      </c>
      <c r="IC18">
        <v>99.231999999999999</v>
      </c>
      <c r="ID18">
        <v>99.231999999999999</v>
      </c>
    </row>
    <row r="19" spans="1:238" x14ac:dyDescent="0.2">
      <c r="A19" s="3">
        <v>45377</v>
      </c>
      <c r="B19">
        <v>97.998000000000005</v>
      </c>
      <c r="C19">
        <v>97.608000000000004</v>
      </c>
      <c r="D19">
        <v>97.608000000000004</v>
      </c>
      <c r="E19">
        <v>118.173</v>
      </c>
      <c r="F19">
        <v>106.748</v>
      </c>
      <c r="G19">
        <v>91.825999999999993</v>
      </c>
      <c r="H19">
        <v>98.891000000000005</v>
      </c>
      <c r="I19">
        <v>109.45099999999999</v>
      </c>
      <c r="J19">
        <v>109.45099999999999</v>
      </c>
      <c r="K19">
        <v>100.449</v>
      </c>
      <c r="L19">
        <v>95.414000000000001</v>
      </c>
      <c r="M19">
        <v>94.366</v>
      </c>
      <c r="N19">
        <v>94.366</v>
      </c>
      <c r="O19">
        <v>87.122</v>
      </c>
      <c r="P19">
        <v>87.122</v>
      </c>
      <c r="Q19">
        <v>106.657</v>
      </c>
      <c r="R19">
        <v>93.703000000000003</v>
      </c>
      <c r="S19">
        <v>87.213999999999999</v>
      </c>
      <c r="T19">
        <v>100.748</v>
      </c>
      <c r="U19">
        <v>100.596</v>
      </c>
      <c r="V19">
        <v>99.817999999999998</v>
      </c>
      <c r="W19">
        <v>99.817999999999998</v>
      </c>
      <c r="X19">
        <v>89.935000000000002</v>
      </c>
      <c r="Y19">
        <v>89.935000000000002</v>
      </c>
      <c r="Z19">
        <v>99.834999999999994</v>
      </c>
      <c r="AA19">
        <v>92.542000000000002</v>
      </c>
      <c r="AB19">
        <v>92.542000000000002</v>
      </c>
      <c r="AC19">
        <v>100.517</v>
      </c>
      <c r="AD19">
        <v>92.034999999999997</v>
      </c>
      <c r="AE19">
        <v>100.726</v>
      </c>
      <c r="AF19">
        <v>100.964</v>
      </c>
      <c r="AG19">
        <v>91.611000000000004</v>
      </c>
      <c r="AH19">
        <v>94.81</v>
      </c>
      <c r="AI19">
        <v>100.62</v>
      </c>
      <c r="AJ19">
        <v>101.248</v>
      </c>
      <c r="AK19">
        <v>99.436000000000007</v>
      </c>
      <c r="AL19">
        <v>99.06</v>
      </c>
      <c r="AM19">
        <v>93.096000000000004</v>
      </c>
      <c r="AN19">
        <v>100.01600000000001</v>
      </c>
      <c r="AO19">
        <v>100.01600000000001</v>
      </c>
      <c r="AP19">
        <v>99.576999999999998</v>
      </c>
      <c r="AQ19">
        <v>100.501</v>
      </c>
      <c r="AR19">
        <v>96.628</v>
      </c>
      <c r="AS19">
        <v>96.846000000000004</v>
      </c>
      <c r="AT19">
        <v>94.113</v>
      </c>
      <c r="AU19">
        <v>91.177000000000007</v>
      </c>
      <c r="AV19">
        <v>91.177000000000007</v>
      </c>
      <c r="AW19">
        <v>87.212999999999994</v>
      </c>
      <c r="AX19">
        <v>87.212999999999994</v>
      </c>
      <c r="AY19">
        <v>118.608</v>
      </c>
      <c r="AZ19">
        <v>87.611999999999995</v>
      </c>
      <c r="BA19">
        <v>104.15600000000001</v>
      </c>
      <c r="BB19">
        <v>106.169</v>
      </c>
      <c r="BC19">
        <v>100.348</v>
      </c>
      <c r="BD19">
        <v>101.154</v>
      </c>
      <c r="BE19">
        <v>101.154</v>
      </c>
      <c r="BF19">
        <v>100.464</v>
      </c>
      <c r="BG19">
        <v>100.464</v>
      </c>
      <c r="BH19">
        <v>91.350999999999999</v>
      </c>
      <c r="BI19">
        <v>97.153999999999996</v>
      </c>
      <c r="BJ19">
        <v>107.376</v>
      </c>
      <c r="BK19">
        <v>100.226</v>
      </c>
      <c r="BL19">
        <v>100.245</v>
      </c>
      <c r="BM19">
        <v>109.351</v>
      </c>
      <c r="BN19">
        <v>101.267</v>
      </c>
      <c r="BO19">
        <v>100.85599999999999</v>
      </c>
      <c r="BP19">
        <v>99.671000000000006</v>
      </c>
      <c r="BQ19">
        <v>87.587999999999994</v>
      </c>
      <c r="BR19">
        <v>100.59099999999999</v>
      </c>
      <c r="BS19">
        <v>99.042000000000002</v>
      </c>
      <c r="BT19">
        <v>100.282</v>
      </c>
      <c r="BU19">
        <v>98.724000000000004</v>
      </c>
      <c r="BV19">
        <v>102.755</v>
      </c>
      <c r="BW19">
        <v>100.414</v>
      </c>
      <c r="BX19">
        <v>99.025999999999996</v>
      </c>
      <c r="BY19">
        <v>99.025999999999996</v>
      </c>
      <c r="BZ19">
        <v>102.203</v>
      </c>
      <c r="CA19">
        <v>104.38500000000001</v>
      </c>
      <c r="CB19">
        <v>99.171000000000006</v>
      </c>
      <c r="CC19">
        <v>100.61199999999999</v>
      </c>
      <c r="CD19">
        <v>99.846999999999994</v>
      </c>
      <c r="CE19">
        <v>99.846999999999994</v>
      </c>
      <c r="CF19">
        <v>92.668000000000006</v>
      </c>
      <c r="CG19">
        <v>92.668000000000006</v>
      </c>
      <c r="CH19">
        <v>88.834999999999994</v>
      </c>
      <c r="CI19">
        <v>88.834999999999994</v>
      </c>
      <c r="CJ19">
        <v>98.977000000000004</v>
      </c>
      <c r="CK19">
        <v>81.641999999999996</v>
      </c>
      <c r="CL19">
        <v>99.87</v>
      </c>
      <c r="CM19">
        <v>99.87</v>
      </c>
      <c r="CN19">
        <v>99.7</v>
      </c>
      <c r="CO19">
        <v>89.244</v>
      </c>
      <c r="CP19">
        <v>101.81399999999999</v>
      </c>
      <c r="CQ19">
        <v>100.59099999999999</v>
      </c>
      <c r="CR19">
        <v>100.59099999999999</v>
      </c>
      <c r="CS19">
        <v>103.137</v>
      </c>
      <c r="CT19">
        <v>91.174999999999997</v>
      </c>
      <c r="CU19">
        <v>94.474000000000004</v>
      </c>
      <c r="CV19">
        <v>96.582999999999998</v>
      </c>
      <c r="CW19">
        <v>100.864</v>
      </c>
      <c r="CX19">
        <v>108.96299999999999</v>
      </c>
      <c r="CY19">
        <v>100.92400000000001</v>
      </c>
      <c r="CZ19">
        <v>89.828999999999994</v>
      </c>
      <c r="DA19">
        <v>100.039</v>
      </c>
      <c r="DB19">
        <v>100.039</v>
      </c>
      <c r="DC19">
        <v>100.48099999999999</v>
      </c>
      <c r="DD19">
        <v>100.48099999999999</v>
      </c>
      <c r="DE19">
        <v>98.863</v>
      </c>
      <c r="DF19">
        <v>101.026</v>
      </c>
      <c r="DG19">
        <v>100.255</v>
      </c>
      <c r="DH19">
        <v>100.896</v>
      </c>
      <c r="DI19">
        <v>98.578999999999994</v>
      </c>
      <c r="DJ19">
        <v>98.578999999999994</v>
      </c>
      <c r="DK19">
        <v>87.796999999999997</v>
      </c>
      <c r="DL19">
        <v>93.713999999999999</v>
      </c>
      <c r="DM19">
        <v>82.703000000000003</v>
      </c>
      <c r="DN19">
        <v>82.703000000000003</v>
      </c>
      <c r="DO19">
        <v>96.281999999999996</v>
      </c>
      <c r="DP19">
        <v>107.08499999999999</v>
      </c>
      <c r="DQ19">
        <v>106.538</v>
      </c>
      <c r="DR19">
        <v>97.834999999999994</v>
      </c>
      <c r="DS19">
        <v>92.394000000000005</v>
      </c>
      <c r="DT19">
        <v>100.31100000000001</v>
      </c>
      <c r="DU19">
        <v>100.31100000000001</v>
      </c>
      <c r="DV19">
        <v>98.677999999999997</v>
      </c>
      <c r="DW19">
        <v>98.677999999999997</v>
      </c>
      <c r="DX19">
        <v>101.157</v>
      </c>
      <c r="DY19">
        <v>101.157</v>
      </c>
      <c r="DZ19">
        <v>100.873</v>
      </c>
      <c r="EA19">
        <v>100.873</v>
      </c>
      <c r="EB19">
        <v>99.581000000000003</v>
      </c>
      <c r="EC19">
        <v>99.581000000000003</v>
      </c>
      <c r="ED19">
        <v>91.884</v>
      </c>
      <c r="EE19">
        <v>91.884</v>
      </c>
      <c r="EF19">
        <v>99.12</v>
      </c>
      <c r="EG19">
        <v>99.12</v>
      </c>
      <c r="EH19">
        <v>100.33</v>
      </c>
      <c r="EI19">
        <v>96.632000000000005</v>
      </c>
      <c r="EJ19">
        <v>96.632000000000005</v>
      </c>
      <c r="EK19">
        <v>83.076999999999998</v>
      </c>
      <c r="EL19">
        <v>84.161000000000001</v>
      </c>
      <c r="EM19">
        <v>84.161000000000001</v>
      </c>
      <c r="EN19">
        <v>99.727000000000004</v>
      </c>
      <c r="EO19">
        <v>100.04900000000001</v>
      </c>
      <c r="EP19">
        <v>99.376999999999995</v>
      </c>
      <c r="EQ19">
        <v>79.546000000000006</v>
      </c>
      <c r="ER19">
        <v>79.546000000000006</v>
      </c>
      <c r="ES19">
        <v>98.834000000000003</v>
      </c>
      <c r="ET19">
        <v>98.834000000000003</v>
      </c>
      <c r="EU19">
        <v>99.311999999999998</v>
      </c>
      <c r="EV19">
        <v>99.311999999999998</v>
      </c>
      <c r="EW19">
        <v>105.61799999999999</v>
      </c>
      <c r="EX19">
        <v>88.558999999999997</v>
      </c>
      <c r="EY19">
        <v>101.73</v>
      </c>
      <c r="EZ19">
        <v>100.812</v>
      </c>
      <c r="FA19">
        <v>90.808999999999997</v>
      </c>
      <c r="FB19">
        <v>90.808999999999997</v>
      </c>
      <c r="FC19">
        <v>81.471000000000004</v>
      </c>
      <c r="FD19">
        <v>81.471000000000004</v>
      </c>
      <c r="FE19">
        <v>91.843000000000004</v>
      </c>
      <c r="FF19">
        <v>91.843000000000004</v>
      </c>
      <c r="FG19">
        <v>97.906000000000006</v>
      </c>
      <c r="FH19">
        <v>97.906000000000006</v>
      </c>
      <c r="FI19">
        <v>100.997</v>
      </c>
      <c r="FJ19">
        <v>100.997</v>
      </c>
      <c r="FK19">
        <v>99.353999999999999</v>
      </c>
      <c r="FL19">
        <v>99.353999999999999</v>
      </c>
      <c r="FM19">
        <v>97.933000000000007</v>
      </c>
      <c r="FN19">
        <v>110.988</v>
      </c>
      <c r="FO19">
        <v>96.834000000000003</v>
      </c>
      <c r="FP19">
        <v>96.834000000000003</v>
      </c>
      <c r="FQ19">
        <v>93.319000000000003</v>
      </c>
      <c r="FR19">
        <v>108.33499999999999</v>
      </c>
      <c r="FS19">
        <v>100.116</v>
      </c>
      <c r="FT19">
        <v>85.766000000000005</v>
      </c>
      <c r="FU19">
        <v>85.766000000000005</v>
      </c>
      <c r="FV19">
        <v>95.128</v>
      </c>
      <c r="FW19">
        <v>95.213999999999999</v>
      </c>
      <c r="FX19">
        <v>95.881</v>
      </c>
      <c r="FY19">
        <v>90.49</v>
      </c>
      <c r="FZ19">
        <v>79.156000000000006</v>
      </c>
      <c r="GA19">
        <v>79.156000000000006</v>
      </c>
      <c r="GB19">
        <v>90.838999999999999</v>
      </c>
      <c r="GC19">
        <v>90.838999999999999</v>
      </c>
      <c r="GD19">
        <v>95.125</v>
      </c>
      <c r="GE19">
        <v>89.947999999999993</v>
      </c>
      <c r="GF19">
        <v>105.41200000000001</v>
      </c>
      <c r="GG19">
        <v>98.837999999999994</v>
      </c>
      <c r="GH19">
        <v>94.808000000000007</v>
      </c>
      <c r="GI19">
        <v>94.808000000000007</v>
      </c>
      <c r="GJ19">
        <v>90.924000000000007</v>
      </c>
      <c r="GK19">
        <v>90.924000000000007</v>
      </c>
      <c r="GL19">
        <v>106.30500000000001</v>
      </c>
      <c r="GM19">
        <v>98.055000000000007</v>
      </c>
      <c r="GN19">
        <v>98.055000000000007</v>
      </c>
      <c r="GO19">
        <v>96.236999999999995</v>
      </c>
      <c r="GP19">
        <v>92.918999999999997</v>
      </c>
      <c r="GQ19">
        <v>94.994</v>
      </c>
      <c r="GR19">
        <v>94.994</v>
      </c>
      <c r="GS19">
        <v>100.004</v>
      </c>
      <c r="GT19">
        <v>100.004</v>
      </c>
      <c r="GU19">
        <v>99.027000000000001</v>
      </c>
      <c r="GV19">
        <v>100.822</v>
      </c>
      <c r="GW19">
        <v>101.947</v>
      </c>
      <c r="GX19">
        <v>101.947</v>
      </c>
      <c r="GY19">
        <v>105.139</v>
      </c>
      <c r="GZ19">
        <v>100.578</v>
      </c>
      <c r="HA19">
        <v>100.578</v>
      </c>
      <c r="HB19">
        <v>114.137</v>
      </c>
      <c r="HC19">
        <v>106.949</v>
      </c>
      <c r="HD19">
        <v>100.276</v>
      </c>
      <c r="HE19">
        <v>91.296000000000006</v>
      </c>
      <c r="HF19">
        <v>100.86</v>
      </c>
      <c r="HG19">
        <v>98.745999999999995</v>
      </c>
      <c r="HH19">
        <v>99.460999999999999</v>
      </c>
      <c r="HI19">
        <v>99.460999999999999</v>
      </c>
      <c r="HJ19">
        <v>81.561000000000007</v>
      </c>
      <c r="HK19">
        <v>92.099000000000004</v>
      </c>
      <c r="HL19">
        <v>84.088999999999999</v>
      </c>
      <c r="HM19">
        <v>101.214</v>
      </c>
      <c r="HN19">
        <v>99.024000000000001</v>
      </c>
      <c r="HO19">
        <v>93.350999999999999</v>
      </c>
      <c r="HP19">
        <v>98.525999999999996</v>
      </c>
      <c r="HQ19">
        <v>107.078</v>
      </c>
      <c r="HR19">
        <v>96.225999999999999</v>
      </c>
      <c r="HS19">
        <v>111.79</v>
      </c>
      <c r="HT19">
        <v>83.415999999999997</v>
      </c>
      <c r="HU19">
        <v>97.757999999999996</v>
      </c>
      <c r="HV19">
        <v>97.757999999999996</v>
      </c>
      <c r="HW19">
        <v>100.123</v>
      </c>
      <c r="HX19">
        <v>100.123</v>
      </c>
      <c r="HY19">
        <v>99.304000000000002</v>
      </c>
      <c r="HZ19">
        <v>99.304000000000002</v>
      </c>
      <c r="IA19">
        <v>100.123</v>
      </c>
      <c r="IB19">
        <v>100.123</v>
      </c>
      <c r="IC19">
        <v>99.304000000000002</v>
      </c>
      <c r="ID19">
        <v>99.304000000000002</v>
      </c>
    </row>
    <row r="20" spans="1:238" x14ac:dyDescent="0.2">
      <c r="A20" s="3">
        <v>45378</v>
      </c>
      <c r="B20">
        <v>98.128</v>
      </c>
      <c r="C20">
        <v>97.721000000000004</v>
      </c>
      <c r="D20">
        <v>97.721000000000004</v>
      </c>
      <c r="E20">
        <v>118.256</v>
      </c>
      <c r="F20">
        <v>107.30200000000001</v>
      </c>
      <c r="G20">
        <v>91.888999999999996</v>
      </c>
      <c r="H20">
        <v>98.965000000000003</v>
      </c>
      <c r="I20">
        <v>109.66500000000001</v>
      </c>
      <c r="J20">
        <v>109.66500000000001</v>
      </c>
      <c r="K20">
        <v>100.753</v>
      </c>
      <c r="L20">
        <v>95.46</v>
      </c>
      <c r="M20">
        <v>94.492000000000004</v>
      </c>
      <c r="N20">
        <v>94.492000000000004</v>
      </c>
      <c r="O20">
        <v>87.387</v>
      </c>
      <c r="P20">
        <v>87.387</v>
      </c>
      <c r="Q20">
        <v>106.797</v>
      </c>
      <c r="R20">
        <v>93.78</v>
      </c>
      <c r="S20">
        <v>87.4</v>
      </c>
      <c r="T20">
        <v>100.791</v>
      </c>
      <c r="U20">
        <v>100.652</v>
      </c>
      <c r="V20">
        <v>99.682000000000002</v>
      </c>
      <c r="W20">
        <v>99.682000000000002</v>
      </c>
      <c r="X20">
        <v>90.453999999999994</v>
      </c>
      <c r="Y20">
        <v>90.453999999999994</v>
      </c>
      <c r="Z20">
        <v>99.965000000000003</v>
      </c>
      <c r="AA20">
        <v>92.635000000000005</v>
      </c>
      <c r="AB20">
        <v>92.635000000000005</v>
      </c>
      <c r="AC20">
        <v>100.6</v>
      </c>
      <c r="AD20">
        <v>92.12</v>
      </c>
      <c r="AE20">
        <v>100.56399999999999</v>
      </c>
      <c r="AF20">
        <v>100.627</v>
      </c>
      <c r="AG20">
        <v>91.653999999999996</v>
      </c>
      <c r="AH20">
        <v>94.763999999999996</v>
      </c>
      <c r="AI20">
        <v>100.557</v>
      </c>
      <c r="AJ20">
        <v>101.488</v>
      </c>
      <c r="AK20">
        <v>99.494</v>
      </c>
      <c r="AL20">
        <v>99.037000000000006</v>
      </c>
      <c r="AM20">
        <v>93.174999999999997</v>
      </c>
      <c r="AN20">
        <v>99.751000000000005</v>
      </c>
      <c r="AO20">
        <v>99.751000000000005</v>
      </c>
      <c r="AP20">
        <v>99.593999999999994</v>
      </c>
      <c r="AQ20">
        <v>100.53</v>
      </c>
      <c r="AR20">
        <v>96.650999999999996</v>
      </c>
      <c r="AS20">
        <v>97.025999999999996</v>
      </c>
      <c r="AT20">
        <v>94.275999999999996</v>
      </c>
      <c r="AU20">
        <v>91.271000000000001</v>
      </c>
      <c r="AV20">
        <v>91.271000000000001</v>
      </c>
      <c r="AW20">
        <v>87.73</v>
      </c>
      <c r="AX20">
        <v>87.73</v>
      </c>
      <c r="AY20">
        <v>118.958</v>
      </c>
      <c r="AZ20">
        <v>87.757000000000005</v>
      </c>
      <c r="BA20">
        <v>104.211</v>
      </c>
      <c r="BB20">
        <v>106.15300000000001</v>
      </c>
      <c r="BC20">
        <v>100.437</v>
      </c>
      <c r="BD20">
        <v>101.29300000000001</v>
      </c>
      <c r="BE20">
        <v>101.29300000000001</v>
      </c>
      <c r="BF20">
        <v>100.53700000000001</v>
      </c>
      <c r="BG20">
        <v>100.53700000000001</v>
      </c>
      <c r="BH20">
        <v>91.433000000000007</v>
      </c>
      <c r="BI20">
        <v>97.238</v>
      </c>
      <c r="BJ20">
        <v>107.482</v>
      </c>
      <c r="BK20">
        <v>100.349</v>
      </c>
      <c r="BL20">
        <v>100.264</v>
      </c>
      <c r="BM20">
        <v>109.57299999999999</v>
      </c>
      <c r="BN20">
        <v>101.328</v>
      </c>
      <c r="BO20">
        <v>100.651</v>
      </c>
      <c r="BP20">
        <v>99.376999999999995</v>
      </c>
      <c r="BQ20">
        <v>87.697000000000003</v>
      </c>
      <c r="BR20">
        <v>101.82599999999999</v>
      </c>
      <c r="BS20">
        <v>99.037000000000006</v>
      </c>
      <c r="BT20">
        <v>100.318</v>
      </c>
      <c r="BU20">
        <v>98.334999999999994</v>
      </c>
      <c r="BV20">
        <v>102.73099999999999</v>
      </c>
      <c r="BW20">
        <v>100.63</v>
      </c>
      <c r="BX20">
        <v>99.186999999999998</v>
      </c>
      <c r="BY20">
        <v>99.186999999999998</v>
      </c>
      <c r="BZ20">
        <v>102.166</v>
      </c>
      <c r="CA20">
        <v>104.617</v>
      </c>
      <c r="CB20">
        <v>99.337999999999994</v>
      </c>
      <c r="CC20">
        <v>100.726</v>
      </c>
      <c r="CD20">
        <v>99.795000000000002</v>
      </c>
      <c r="CE20">
        <v>99.795000000000002</v>
      </c>
      <c r="CF20">
        <v>92.730999999999995</v>
      </c>
      <c r="CG20">
        <v>92.730999999999995</v>
      </c>
      <c r="CH20">
        <v>89.085999999999999</v>
      </c>
      <c r="CI20">
        <v>89.085999999999999</v>
      </c>
      <c r="CJ20">
        <v>99.149000000000001</v>
      </c>
      <c r="CK20">
        <v>81.849000000000004</v>
      </c>
      <c r="CL20">
        <v>100.148</v>
      </c>
      <c r="CM20">
        <v>100.148</v>
      </c>
      <c r="CN20">
        <v>99.763000000000005</v>
      </c>
      <c r="CO20">
        <v>89.043999999999997</v>
      </c>
      <c r="CP20">
        <v>101.7</v>
      </c>
      <c r="CQ20">
        <v>100.693</v>
      </c>
      <c r="CR20">
        <v>100.693</v>
      </c>
      <c r="CS20">
        <v>103.265</v>
      </c>
      <c r="CT20">
        <v>91.251999999999995</v>
      </c>
      <c r="CU20">
        <v>94.792000000000002</v>
      </c>
      <c r="CV20">
        <v>96.885000000000005</v>
      </c>
      <c r="CW20">
        <v>101.056</v>
      </c>
      <c r="CX20">
        <v>104.815</v>
      </c>
      <c r="CY20">
        <v>101.065</v>
      </c>
      <c r="CZ20">
        <v>89.96</v>
      </c>
      <c r="DA20">
        <v>100.06</v>
      </c>
      <c r="DB20">
        <v>100.06</v>
      </c>
      <c r="DC20">
        <v>100.452</v>
      </c>
      <c r="DD20">
        <v>100.452</v>
      </c>
      <c r="DE20">
        <v>98.960999999999999</v>
      </c>
      <c r="DF20">
        <v>100.34699999999999</v>
      </c>
      <c r="DG20">
        <v>100.304</v>
      </c>
      <c r="DH20">
        <v>100.893</v>
      </c>
      <c r="DI20">
        <v>98.433000000000007</v>
      </c>
      <c r="DJ20">
        <v>98.433000000000007</v>
      </c>
      <c r="DK20">
        <v>87.879000000000005</v>
      </c>
      <c r="DL20">
        <v>93.88</v>
      </c>
      <c r="DM20">
        <v>82.911000000000001</v>
      </c>
      <c r="DN20">
        <v>82.911000000000001</v>
      </c>
      <c r="DO20">
        <v>96.370999999999995</v>
      </c>
      <c r="DP20">
        <v>107.35899999999999</v>
      </c>
      <c r="DQ20">
        <v>106.527</v>
      </c>
      <c r="DR20">
        <v>98.001000000000005</v>
      </c>
      <c r="DS20">
        <v>92.605000000000004</v>
      </c>
      <c r="DT20">
        <v>100.339</v>
      </c>
      <c r="DU20">
        <v>100.339</v>
      </c>
      <c r="DV20">
        <v>98.31</v>
      </c>
      <c r="DW20">
        <v>98.31</v>
      </c>
      <c r="DX20">
        <v>101.04600000000001</v>
      </c>
      <c r="DY20">
        <v>101.04600000000001</v>
      </c>
      <c r="DZ20">
        <v>101.149</v>
      </c>
      <c r="EA20">
        <v>101.149</v>
      </c>
      <c r="EB20">
        <v>99.67</v>
      </c>
      <c r="EC20">
        <v>99.67</v>
      </c>
      <c r="ED20">
        <v>91.936000000000007</v>
      </c>
      <c r="EE20">
        <v>91.936000000000007</v>
      </c>
      <c r="EF20">
        <v>99.295000000000002</v>
      </c>
      <c r="EG20">
        <v>99.295000000000002</v>
      </c>
      <c r="EH20">
        <v>100.24299999999999</v>
      </c>
      <c r="EI20">
        <v>96.688999999999993</v>
      </c>
      <c r="EJ20">
        <v>96.688999999999993</v>
      </c>
      <c r="EK20">
        <v>83.322999999999993</v>
      </c>
      <c r="EL20">
        <v>84.429000000000002</v>
      </c>
      <c r="EM20">
        <v>84.429000000000002</v>
      </c>
      <c r="EN20">
        <v>99.894000000000005</v>
      </c>
      <c r="EO20">
        <v>100.117</v>
      </c>
      <c r="EP20">
        <v>99.430999999999997</v>
      </c>
      <c r="EQ20">
        <v>79.649000000000001</v>
      </c>
      <c r="ER20">
        <v>79.649000000000001</v>
      </c>
      <c r="ES20">
        <v>99.16</v>
      </c>
      <c r="ET20">
        <v>99.16</v>
      </c>
      <c r="EU20">
        <v>99.328000000000003</v>
      </c>
      <c r="EV20">
        <v>99.328000000000003</v>
      </c>
      <c r="EW20">
        <v>107.042</v>
      </c>
      <c r="EX20">
        <v>88.841999999999999</v>
      </c>
      <c r="EY20">
        <v>101.01300000000001</v>
      </c>
      <c r="EZ20">
        <v>100.895</v>
      </c>
      <c r="FA20">
        <v>90.921999999999997</v>
      </c>
      <c r="FB20">
        <v>90.921999999999997</v>
      </c>
      <c r="FC20">
        <v>81.75</v>
      </c>
      <c r="FD20">
        <v>81.75</v>
      </c>
      <c r="FE20">
        <v>91.864000000000004</v>
      </c>
      <c r="FF20">
        <v>91.864000000000004</v>
      </c>
      <c r="FG20">
        <v>97.882000000000005</v>
      </c>
      <c r="FH20">
        <v>97.882000000000005</v>
      </c>
      <c r="FI20">
        <v>101.026</v>
      </c>
      <c r="FJ20">
        <v>101.026</v>
      </c>
      <c r="FK20">
        <v>99.472999999999999</v>
      </c>
      <c r="FL20">
        <v>99.472999999999999</v>
      </c>
      <c r="FM20">
        <v>98.07</v>
      </c>
      <c r="FN20">
        <v>111.254</v>
      </c>
      <c r="FO20">
        <v>96.923000000000002</v>
      </c>
      <c r="FP20">
        <v>96.923000000000002</v>
      </c>
      <c r="FQ20">
        <v>93.460999999999999</v>
      </c>
      <c r="FR20">
        <v>108.59399999999999</v>
      </c>
      <c r="FS20">
        <v>100.10599999999999</v>
      </c>
      <c r="FT20">
        <v>86.126000000000005</v>
      </c>
      <c r="FU20">
        <v>86.126000000000005</v>
      </c>
      <c r="FV20">
        <v>95.117999999999995</v>
      </c>
      <c r="FW20">
        <v>95.225999999999999</v>
      </c>
      <c r="FX20">
        <v>95.962999999999994</v>
      </c>
      <c r="FY20">
        <v>90.891000000000005</v>
      </c>
      <c r="FZ20">
        <v>79.135000000000005</v>
      </c>
      <c r="GA20">
        <v>79.135000000000005</v>
      </c>
      <c r="GB20">
        <v>90.962999999999994</v>
      </c>
      <c r="GC20">
        <v>90.962999999999994</v>
      </c>
      <c r="GD20">
        <v>95.281000000000006</v>
      </c>
      <c r="GE20">
        <v>90.091999999999999</v>
      </c>
      <c r="GF20">
        <v>105.86199999999999</v>
      </c>
      <c r="GG20">
        <v>98.960999999999999</v>
      </c>
      <c r="GH20">
        <v>94.816000000000003</v>
      </c>
      <c r="GI20">
        <v>94.816000000000003</v>
      </c>
      <c r="GJ20">
        <v>91.239000000000004</v>
      </c>
      <c r="GK20">
        <v>91.239000000000004</v>
      </c>
      <c r="GL20">
        <v>106.626</v>
      </c>
      <c r="GM20">
        <v>98.123999999999995</v>
      </c>
      <c r="GN20">
        <v>98.123999999999995</v>
      </c>
      <c r="GO20">
        <v>96.227999999999994</v>
      </c>
      <c r="GP20">
        <v>92.953999999999994</v>
      </c>
      <c r="GQ20">
        <v>95.108000000000004</v>
      </c>
      <c r="GR20">
        <v>95.108000000000004</v>
      </c>
      <c r="GS20">
        <v>100.047</v>
      </c>
      <c r="GT20">
        <v>100.047</v>
      </c>
      <c r="GU20">
        <v>99.242999999999995</v>
      </c>
      <c r="GV20">
        <v>100.499</v>
      </c>
      <c r="GW20">
        <v>102.127</v>
      </c>
      <c r="GX20">
        <v>102.127</v>
      </c>
      <c r="GY20">
        <v>105.196</v>
      </c>
      <c r="GZ20">
        <v>100.589</v>
      </c>
      <c r="HA20">
        <v>100.589</v>
      </c>
      <c r="HB20">
        <v>114.333</v>
      </c>
      <c r="HC20">
        <v>107.13500000000001</v>
      </c>
      <c r="HD20">
        <v>100.285</v>
      </c>
      <c r="HE20">
        <v>91.337000000000003</v>
      </c>
      <c r="HF20">
        <v>101.369</v>
      </c>
      <c r="HG20">
        <v>98.843000000000004</v>
      </c>
      <c r="HH20">
        <v>99.537999999999997</v>
      </c>
      <c r="HI20">
        <v>99.537999999999997</v>
      </c>
      <c r="HJ20">
        <v>81.763999999999996</v>
      </c>
      <c r="HK20">
        <v>92.165000000000006</v>
      </c>
      <c r="HL20">
        <v>84.352000000000004</v>
      </c>
      <c r="HM20">
        <v>101.312</v>
      </c>
      <c r="HN20">
        <v>99.257999999999996</v>
      </c>
      <c r="HO20">
        <v>93.554000000000002</v>
      </c>
      <c r="HP20">
        <v>98.504999999999995</v>
      </c>
      <c r="HQ20">
        <v>107.02800000000001</v>
      </c>
      <c r="HR20">
        <v>96.447000000000003</v>
      </c>
      <c r="HS20">
        <v>112.1</v>
      </c>
      <c r="HT20">
        <v>83.759</v>
      </c>
      <c r="HU20">
        <v>97.891999999999996</v>
      </c>
      <c r="HV20">
        <v>97.891999999999996</v>
      </c>
      <c r="HW20">
        <v>100.274</v>
      </c>
      <c r="HX20">
        <v>100.274</v>
      </c>
      <c r="HY20">
        <v>99.375</v>
      </c>
      <c r="HZ20">
        <v>99.375</v>
      </c>
      <c r="IA20">
        <v>100.274</v>
      </c>
      <c r="IB20">
        <v>100.274</v>
      </c>
      <c r="IC20">
        <v>99.375</v>
      </c>
      <c r="ID20">
        <v>99.375</v>
      </c>
    </row>
    <row r="21" spans="1:238" x14ac:dyDescent="0.2">
      <c r="A21" s="3">
        <v>45379</v>
      </c>
      <c r="B21">
        <v>98.16</v>
      </c>
      <c r="C21">
        <v>97.596999999999994</v>
      </c>
      <c r="D21">
        <v>97.596999999999994</v>
      </c>
      <c r="E21">
        <v>117.973</v>
      </c>
      <c r="F21">
        <v>107.248</v>
      </c>
      <c r="G21">
        <v>91.789000000000001</v>
      </c>
      <c r="H21">
        <v>98.828000000000003</v>
      </c>
      <c r="I21">
        <v>110.148</v>
      </c>
      <c r="J21">
        <v>110.148</v>
      </c>
      <c r="K21">
        <v>100.461</v>
      </c>
      <c r="L21">
        <v>95.536000000000001</v>
      </c>
      <c r="M21">
        <v>94.522000000000006</v>
      </c>
      <c r="N21">
        <v>94.522000000000006</v>
      </c>
      <c r="O21">
        <v>87.256</v>
      </c>
      <c r="P21">
        <v>87.256</v>
      </c>
      <c r="Q21">
        <v>106.67400000000001</v>
      </c>
      <c r="R21">
        <v>93.686999999999998</v>
      </c>
      <c r="S21">
        <v>87.242000000000004</v>
      </c>
      <c r="T21">
        <v>100.724</v>
      </c>
      <c r="U21">
        <v>100.532</v>
      </c>
      <c r="V21">
        <v>99.953000000000003</v>
      </c>
      <c r="W21">
        <v>99.953000000000003</v>
      </c>
      <c r="X21">
        <v>90.093000000000004</v>
      </c>
      <c r="Y21">
        <v>90.093000000000004</v>
      </c>
      <c r="Z21">
        <v>99.784000000000006</v>
      </c>
      <c r="AA21">
        <v>92.475999999999999</v>
      </c>
      <c r="AB21">
        <v>92.475999999999999</v>
      </c>
      <c r="AC21">
        <v>100.57899999999999</v>
      </c>
      <c r="AD21">
        <v>92.067999999999998</v>
      </c>
      <c r="AE21">
        <v>100.76600000000001</v>
      </c>
      <c r="AF21">
        <v>100.669</v>
      </c>
      <c r="AG21">
        <v>91.581999999999994</v>
      </c>
      <c r="AH21">
        <v>94.873000000000005</v>
      </c>
      <c r="AI21">
        <v>100.53100000000001</v>
      </c>
      <c r="AJ21">
        <v>101.483</v>
      </c>
      <c r="AK21">
        <v>99.465999999999994</v>
      </c>
      <c r="AL21">
        <v>98.962999999999994</v>
      </c>
      <c r="AM21">
        <v>93.082999999999998</v>
      </c>
      <c r="AN21">
        <v>99.941999999999993</v>
      </c>
      <c r="AO21">
        <v>99.941999999999993</v>
      </c>
      <c r="AP21">
        <v>99.617000000000004</v>
      </c>
      <c r="AQ21">
        <v>100.40600000000001</v>
      </c>
      <c r="AR21">
        <v>96.593999999999994</v>
      </c>
      <c r="AS21">
        <v>97.1</v>
      </c>
      <c r="AT21">
        <v>94.108000000000004</v>
      </c>
      <c r="AU21">
        <v>91.152000000000001</v>
      </c>
      <c r="AV21">
        <v>91.152000000000001</v>
      </c>
      <c r="AW21">
        <v>87.436000000000007</v>
      </c>
      <c r="AX21">
        <v>87.436000000000007</v>
      </c>
      <c r="AY21">
        <v>118.929</v>
      </c>
      <c r="AZ21">
        <v>87.71</v>
      </c>
      <c r="BA21">
        <v>104.093</v>
      </c>
      <c r="BB21">
        <v>106.011</v>
      </c>
      <c r="BC21">
        <v>100.35899999999999</v>
      </c>
      <c r="BD21">
        <v>101.396</v>
      </c>
      <c r="BE21">
        <v>101.396</v>
      </c>
      <c r="BF21">
        <v>100.524</v>
      </c>
      <c r="BG21">
        <v>100.524</v>
      </c>
      <c r="BH21">
        <v>91.331000000000003</v>
      </c>
      <c r="BI21">
        <v>97.069000000000003</v>
      </c>
      <c r="BJ21">
        <v>107.39700000000001</v>
      </c>
      <c r="BK21">
        <v>100.245</v>
      </c>
      <c r="BL21">
        <v>100.316</v>
      </c>
      <c r="BM21">
        <v>109.599</v>
      </c>
      <c r="BN21">
        <v>101.20099999999999</v>
      </c>
      <c r="BO21">
        <v>100.705</v>
      </c>
      <c r="BP21">
        <v>99.402000000000001</v>
      </c>
      <c r="BQ21">
        <v>87.549000000000007</v>
      </c>
      <c r="BR21">
        <v>101.467</v>
      </c>
      <c r="BS21">
        <v>99.007000000000005</v>
      </c>
      <c r="BT21">
        <v>100.154</v>
      </c>
      <c r="BU21">
        <v>98.21</v>
      </c>
      <c r="BV21">
        <v>102.72799999999999</v>
      </c>
      <c r="BW21">
        <v>100.571</v>
      </c>
      <c r="BX21">
        <v>99.099000000000004</v>
      </c>
      <c r="BY21">
        <v>99.099000000000004</v>
      </c>
      <c r="BZ21">
        <v>102.116</v>
      </c>
      <c r="CA21">
        <v>104.44</v>
      </c>
      <c r="CB21">
        <v>99.325000000000003</v>
      </c>
      <c r="CC21">
        <v>100.605</v>
      </c>
      <c r="CD21">
        <v>99.911000000000001</v>
      </c>
      <c r="CE21">
        <v>99.911000000000001</v>
      </c>
      <c r="CF21">
        <v>92.682000000000002</v>
      </c>
      <c r="CG21">
        <v>92.682000000000002</v>
      </c>
      <c r="CH21">
        <v>88.947000000000003</v>
      </c>
      <c r="CI21">
        <v>88.947000000000003</v>
      </c>
      <c r="CJ21">
        <v>99.012</v>
      </c>
      <c r="CK21">
        <v>81.78</v>
      </c>
      <c r="CL21">
        <v>99.783000000000001</v>
      </c>
      <c r="CM21">
        <v>99.783000000000001</v>
      </c>
      <c r="CN21">
        <v>99.631</v>
      </c>
      <c r="CO21">
        <v>89.494</v>
      </c>
      <c r="CP21">
        <v>101.596</v>
      </c>
      <c r="CQ21">
        <v>100.745</v>
      </c>
      <c r="CR21">
        <v>100.745</v>
      </c>
      <c r="CS21">
        <v>103.215</v>
      </c>
      <c r="CT21">
        <v>91.168999999999997</v>
      </c>
      <c r="CU21">
        <v>94.820999999999998</v>
      </c>
      <c r="CV21">
        <v>96.882000000000005</v>
      </c>
      <c r="CW21">
        <v>100.84099999999999</v>
      </c>
      <c r="CX21">
        <v>108.303</v>
      </c>
      <c r="CY21">
        <v>100.96</v>
      </c>
      <c r="CZ21">
        <v>89.876000000000005</v>
      </c>
      <c r="DA21">
        <v>99.971999999999994</v>
      </c>
      <c r="DB21">
        <v>99.971999999999994</v>
      </c>
      <c r="DC21">
        <v>100.24</v>
      </c>
      <c r="DD21">
        <v>100.24</v>
      </c>
      <c r="DE21">
        <v>98.606999999999999</v>
      </c>
      <c r="DF21">
        <v>100.249</v>
      </c>
      <c r="DG21">
        <v>100.21299999999999</v>
      </c>
      <c r="DH21">
        <v>100.73099999999999</v>
      </c>
      <c r="DI21">
        <v>98.497</v>
      </c>
      <c r="DJ21">
        <v>98.497</v>
      </c>
      <c r="DK21">
        <v>87.677000000000007</v>
      </c>
      <c r="DL21">
        <v>93.722999999999999</v>
      </c>
      <c r="DM21">
        <v>82.897999999999996</v>
      </c>
      <c r="DN21">
        <v>82.897999999999996</v>
      </c>
      <c r="DO21">
        <v>96.299000000000007</v>
      </c>
      <c r="DP21">
        <v>107.39400000000001</v>
      </c>
      <c r="DQ21">
        <v>106.337</v>
      </c>
      <c r="DR21">
        <v>97.870999999999995</v>
      </c>
      <c r="DS21">
        <v>92.478999999999999</v>
      </c>
      <c r="DT21">
        <v>100.113</v>
      </c>
      <c r="DU21">
        <v>100.113</v>
      </c>
      <c r="DV21">
        <v>98.418000000000006</v>
      </c>
      <c r="DW21">
        <v>98.418000000000006</v>
      </c>
      <c r="DX21">
        <v>100.96299999999999</v>
      </c>
      <c r="DY21">
        <v>100.96299999999999</v>
      </c>
      <c r="DZ21">
        <v>101.096</v>
      </c>
      <c r="EA21">
        <v>101.096</v>
      </c>
      <c r="EB21">
        <v>99.587999999999994</v>
      </c>
      <c r="EC21">
        <v>99.587999999999994</v>
      </c>
      <c r="ED21">
        <v>91.87</v>
      </c>
      <c r="EE21">
        <v>91.87</v>
      </c>
      <c r="EF21">
        <v>99.296000000000006</v>
      </c>
      <c r="EG21">
        <v>99.296000000000006</v>
      </c>
      <c r="EH21">
        <v>100.41200000000001</v>
      </c>
      <c r="EI21">
        <v>96.623999999999995</v>
      </c>
      <c r="EJ21">
        <v>96.623999999999995</v>
      </c>
      <c r="EK21">
        <v>83.131</v>
      </c>
      <c r="EL21">
        <v>84.38</v>
      </c>
      <c r="EM21">
        <v>84.38</v>
      </c>
      <c r="EN21">
        <v>99.89</v>
      </c>
      <c r="EO21">
        <v>99.980999999999995</v>
      </c>
      <c r="EP21">
        <v>99.319000000000003</v>
      </c>
      <c r="EQ21">
        <v>79.591999999999999</v>
      </c>
      <c r="ER21">
        <v>79.591999999999999</v>
      </c>
      <c r="ES21">
        <v>99.08</v>
      </c>
      <c r="ET21">
        <v>99.08</v>
      </c>
      <c r="EU21">
        <v>99.248000000000005</v>
      </c>
      <c r="EV21">
        <v>99.248000000000005</v>
      </c>
      <c r="EW21">
        <v>107.114</v>
      </c>
      <c r="EX21">
        <v>88.772999999999996</v>
      </c>
      <c r="EY21">
        <v>100.80200000000001</v>
      </c>
      <c r="EZ21">
        <v>101.226</v>
      </c>
      <c r="FA21">
        <v>90.748999999999995</v>
      </c>
      <c r="FB21">
        <v>90.748999999999995</v>
      </c>
      <c r="FC21">
        <v>81.677000000000007</v>
      </c>
      <c r="FD21">
        <v>81.677000000000007</v>
      </c>
      <c r="FE21">
        <v>91.81</v>
      </c>
      <c r="FF21">
        <v>91.81</v>
      </c>
      <c r="FG21">
        <v>97.84</v>
      </c>
      <c r="FH21">
        <v>97.84</v>
      </c>
      <c r="FI21">
        <v>100.64</v>
      </c>
      <c r="FJ21">
        <v>100.64</v>
      </c>
      <c r="FK21">
        <v>99.394999999999996</v>
      </c>
      <c r="FL21">
        <v>99.394999999999996</v>
      </c>
      <c r="FM21">
        <v>98.001000000000005</v>
      </c>
      <c r="FN21">
        <v>111.35599999999999</v>
      </c>
      <c r="FO21">
        <v>96.872</v>
      </c>
      <c r="FP21">
        <v>96.872</v>
      </c>
      <c r="FQ21">
        <v>93.545000000000002</v>
      </c>
      <c r="FR21">
        <v>108.68600000000001</v>
      </c>
      <c r="FS21">
        <v>100.108</v>
      </c>
      <c r="FT21">
        <v>86.424000000000007</v>
      </c>
      <c r="FU21">
        <v>86.424000000000007</v>
      </c>
      <c r="FV21">
        <v>95.075999999999993</v>
      </c>
      <c r="FW21">
        <v>95.147999999999996</v>
      </c>
      <c r="FX21">
        <v>95.974000000000004</v>
      </c>
      <c r="FY21">
        <v>90.457999999999998</v>
      </c>
      <c r="FZ21">
        <v>79.09</v>
      </c>
      <c r="GA21">
        <v>79.09</v>
      </c>
      <c r="GB21">
        <v>90.959000000000003</v>
      </c>
      <c r="GC21">
        <v>90.959000000000003</v>
      </c>
      <c r="GD21">
        <v>95.081000000000003</v>
      </c>
      <c r="GE21">
        <v>89.995000000000005</v>
      </c>
      <c r="GF21">
        <v>105.896</v>
      </c>
      <c r="GG21">
        <v>99.043000000000006</v>
      </c>
      <c r="GH21">
        <v>94.71</v>
      </c>
      <c r="GI21">
        <v>94.71</v>
      </c>
      <c r="GJ21">
        <v>91.131</v>
      </c>
      <c r="GK21">
        <v>91.131</v>
      </c>
      <c r="GL21">
        <v>106.892</v>
      </c>
      <c r="GM21">
        <v>98.093000000000004</v>
      </c>
      <c r="GN21">
        <v>98.093000000000004</v>
      </c>
      <c r="GO21">
        <v>96.344999999999999</v>
      </c>
      <c r="GP21">
        <v>92.875</v>
      </c>
      <c r="GQ21">
        <v>94.965000000000003</v>
      </c>
      <c r="GR21">
        <v>94.965000000000003</v>
      </c>
      <c r="GS21">
        <v>99.878</v>
      </c>
      <c r="GT21">
        <v>99.878</v>
      </c>
      <c r="GU21">
        <v>99.066999999999993</v>
      </c>
      <c r="GV21">
        <v>100.887</v>
      </c>
      <c r="GW21">
        <v>102.062</v>
      </c>
      <c r="GX21">
        <v>102.062</v>
      </c>
      <c r="GY21">
        <v>105.066</v>
      </c>
      <c r="GZ21">
        <v>100.47</v>
      </c>
      <c r="HA21">
        <v>100.47</v>
      </c>
      <c r="HB21">
        <v>114.298</v>
      </c>
      <c r="HC21">
        <v>106.95699999999999</v>
      </c>
      <c r="HD21">
        <v>100.29600000000001</v>
      </c>
      <c r="HE21">
        <v>91.286000000000001</v>
      </c>
      <c r="HF21">
        <v>101.578</v>
      </c>
      <c r="HG21">
        <v>98.965999999999994</v>
      </c>
      <c r="HH21">
        <v>99.433000000000007</v>
      </c>
      <c r="HI21">
        <v>99.433000000000007</v>
      </c>
      <c r="HJ21">
        <v>81.808999999999997</v>
      </c>
      <c r="HK21">
        <v>92.122</v>
      </c>
      <c r="HL21">
        <v>84.495999999999995</v>
      </c>
      <c r="HM21">
        <v>101.233</v>
      </c>
      <c r="HN21">
        <v>99.361000000000004</v>
      </c>
      <c r="HO21">
        <v>93.52</v>
      </c>
      <c r="HP21">
        <v>98.418000000000006</v>
      </c>
      <c r="HQ21">
        <v>107.146</v>
      </c>
      <c r="HR21">
        <v>96.286000000000001</v>
      </c>
      <c r="HS21">
        <v>111.843</v>
      </c>
      <c r="HT21">
        <v>83.757999999999996</v>
      </c>
      <c r="HU21">
        <v>97.844999999999999</v>
      </c>
      <c r="HV21">
        <v>97.844999999999999</v>
      </c>
      <c r="HW21">
        <v>100.15</v>
      </c>
      <c r="HX21">
        <v>100.15</v>
      </c>
      <c r="HY21">
        <v>99.227000000000004</v>
      </c>
      <c r="HZ21">
        <v>99.227000000000004</v>
      </c>
      <c r="IA21">
        <v>100.15</v>
      </c>
      <c r="IB21">
        <v>100.15</v>
      </c>
      <c r="IC21">
        <v>99.227000000000004</v>
      </c>
      <c r="ID21">
        <v>99.227000000000004</v>
      </c>
    </row>
    <row r="22" spans="1:238" x14ac:dyDescent="0.2">
      <c r="A22" s="3">
        <v>45380</v>
      </c>
      <c r="B22">
        <v>98.135000000000005</v>
      </c>
      <c r="C22">
        <v>97.686000000000007</v>
      </c>
      <c r="D22">
        <v>97.686000000000007</v>
      </c>
      <c r="E22">
        <v>118.208</v>
      </c>
      <c r="F22">
        <v>106.78700000000001</v>
      </c>
      <c r="G22">
        <v>91.593000000000004</v>
      </c>
      <c r="H22">
        <v>98.686999999999998</v>
      </c>
      <c r="I22">
        <v>109.944</v>
      </c>
      <c r="J22">
        <v>109.944</v>
      </c>
      <c r="K22">
        <v>100.664</v>
      </c>
      <c r="L22">
        <v>95.575999999999993</v>
      </c>
      <c r="M22">
        <v>94.554000000000002</v>
      </c>
      <c r="N22">
        <v>94.554000000000002</v>
      </c>
      <c r="O22">
        <v>87.323999999999998</v>
      </c>
      <c r="P22">
        <v>87.323999999999998</v>
      </c>
      <c r="Q22">
        <v>106.19499999999999</v>
      </c>
      <c r="R22">
        <v>93.528999999999996</v>
      </c>
      <c r="S22">
        <v>87.293999999999997</v>
      </c>
      <c r="T22">
        <v>100.616</v>
      </c>
      <c r="U22">
        <v>100.384</v>
      </c>
      <c r="V22">
        <v>99.915000000000006</v>
      </c>
      <c r="W22">
        <v>99.915000000000006</v>
      </c>
      <c r="X22">
        <v>90.585999999999999</v>
      </c>
      <c r="Y22">
        <v>90.585999999999999</v>
      </c>
      <c r="Z22">
        <v>99.843000000000004</v>
      </c>
      <c r="AA22">
        <v>92.518000000000001</v>
      </c>
      <c r="AB22">
        <v>92.518000000000001</v>
      </c>
      <c r="AC22">
        <v>100.396</v>
      </c>
      <c r="AD22">
        <v>92.09</v>
      </c>
      <c r="AE22">
        <v>101.078</v>
      </c>
      <c r="AF22">
        <v>100.62</v>
      </c>
      <c r="AG22">
        <v>91.695999999999998</v>
      </c>
      <c r="AH22">
        <v>94.837000000000003</v>
      </c>
      <c r="AI22">
        <v>100.402</v>
      </c>
      <c r="AJ22">
        <v>101.711</v>
      </c>
      <c r="AK22">
        <v>99.626999999999995</v>
      </c>
      <c r="AL22">
        <v>98.935000000000002</v>
      </c>
      <c r="AM22">
        <v>93.058000000000007</v>
      </c>
      <c r="AN22">
        <v>100.07299999999999</v>
      </c>
      <c r="AO22">
        <v>100.07299999999999</v>
      </c>
      <c r="AP22">
        <v>99.608999999999995</v>
      </c>
      <c r="AQ22">
        <v>100.431</v>
      </c>
      <c r="AR22">
        <v>96.24</v>
      </c>
      <c r="AS22">
        <v>96.802999999999997</v>
      </c>
      <c r="AT22">
        <v>94.070999999999998</v>
      </c>
      <c r="AU22">
        <v>91.233000000000004</v>
      </c>
      <c r="AV22">
        <v>91.233000000000004</v>
      </c>
      <c r="AW22">
        <v>87.340999999999994</v>
      </c>
      <c r="AX22">
        <v>87.340999999999994</v>
      </c>
      <c r="AY22">
        <v>118.59</v>
      </c>
      <c r="AZ22">
        <v>87.653999999999996</v>
      </c>
      <c r="BA22">
        <v>103.51600000000001</v>
      </c>
      <c r="BB22">
        <v>105.94</v>
      </c>
      <c r="BC22">
        <v>100.36199999999999</v>
      </c>
      <c r="BD22">
        <v>101.31399999999999</v>
      </c>
      <c r="BE22">
        <v>101.31399999999999</v>
      </c>
      <c r="BF22">
        <v>100.43899999999999</v>
      </c>
      <c r="BG22">
        <v>100.43899999999999</v>
      </c>
      <c r="BH22">
        <v>91.091999999999999</v>
      </c>
      <c r="BI22">
        <v>96.677000000000007</v>
      </c>
      <c r="BJ22">
        <v>107.34699999999999</v>
      </c>
      <c r="BK22">
        <v>100.264</v>
      </c>
      <c r="BL22">
        <v>100.327</v>
      </c>
      <c r="BM22">
        <v>109.458</v>
      </c>
      <c r="BN22">
        <v>100.935</v>
      </c>
      <c r="BO22">
        <v>100.875</v>
      </c>
      <c r="BP22">
        <v>99.462999999999994</v>
      </c>
      <c r="BQ22">
        <v>87.248000000000005</v>
      </c>
      <c r="BR22">
        <v>100.93</v>
      </c>
      <c r="BS22">
        <v>99.004999999999995</v>
      </c>
      <c r="BT22">
        <v>100.208</v>
      </c>
      <c r="BU22">
        <v>97.858000000000004</v>
      </c>
      <c r="BV22">
        <v>101.908</v>
      </c>
      <c r="BW22">
        <v>100.706</v>
      </c>
      <c r="BX22">
        <v>98.867999999999995</v>
      </c>
      <c r="BY22">
        <v>98.867999999999995</v>
      </c>
      <c r="BZ22">
        <v>102.169</v>
      </c>
      <c r="CA22">
        <v>104.369</v>
      </c>
      <c r="CB22">
        <v>99.236999999999995</v>
      </c>
      <c r="CC22">
        <v>100.51600000000001</v>
      </c>
      <c r="CD22">
        <v>100.152</v>
      </c>
      <c r="CE22">
        <v>100.152</v>
      </c>
      <c r="CF22">
        <v>92.722999999999999</v>
      </c>
      <c r="CG22">
        <v>92.722999999999999</v>
      </c>
      <c r="CH22">
        <v>88.855999999999995</v>
      </c>
      <c r="CI22">
        <v>88.855999999999995</v>
      </c>
      <c r="CJ22">
        <v>98.715999999999994</v>
      </c>
      <c r="CK22">
        <v>81.536000000000001</v>
      </c>
      <c r="CL22">
        <v>99.406000000000006</v>
      </c>
      <c r="CM22">
        <v>99.406000000000006</v>
      </c>
      <c r="CN22">
        <v>99.64</v>
      </c>
      <c r="CO22">
        <v>89.447000000000003</v>
      </c>
      <c r="CP22">
        <v>101.626</v>
      </c>
      <c r="CQ22">
        <v>100.76900000000001</v>
      </c>
      <c r="CR22">
        <v>100.76900000000001</v>
      </c>
      <c r="CS22">
        <v>103.13500000000001</v>
      </c>
      <c r="CT22">
        <v>91.290999999999997</v>
      </c>
      <c r="CU22">
        <v>94.751999999999995</v>
      </c>
      <c r="CV22">
        <v>96.787999999999997</v>
      </c>
      <c r="CW22">
        <v>100.95</v>
      </c>
      <c r="CX22">
        <v>106.89</v>
      </c>
      <c r="CY22">
        <v>100.941</v>
      </c>
      <c r="CZ22">
        <v>89.777000000000001</v>
      </c>
      <c r="DA22">
        <v>99.93</v>
      </c>
      <c r="DB22">
        <v>99.93</v>
      </c>
      <c r="DC22">
        <v>100.003</v>
      </c>
      <c r="DD22">
        <v>100.003</v>
      </c>
      <c r="DE22">
        <v>98.546999999999997</v>
      </c>
      <c r="DF22">
        <v>100.49299999999999</v>
      </c>
      <c r="DG22">
        <v>100.19499999999999</v>
      </c>
      <c r="DH22">
        <v>100.252</v>
      </c>
      <c r="DI22">
        <v>98.418000000000006</v>
      </c>
      <c r="DJ22">
        <v>98.418000000000006</v>
      </c>
      <c r="DK22">
        <v>87.338999999999999</v>
      </c>
      <c r="DL22">
        <v>93.188999999999993</v>
      </c>
      <c r="DM22">
        <v>82.846000000000004</v>
      </c>
      <c r="DN22">
        <v>82.846000000000004</v>
      </c>
      <c r="DO22">
        <v>96.213999999999999</v>
      </c>
      <c r="DP22">
        <v>107.086</v>
      </c>
      <c r="DQ22">
        <v>106.2</v>
      </c>
      <c r="DR22">
        <v>97.899000000000001</v>
      </c>
      <c r="DS22">
        <v>92.506</v>
      </c>
      <c r="DT22">
        <v>100.29900000000001</v>
      </c>
      <c r="DU22">
        <v>100.29900000000001</v>
      </c>
      <c r="DV22">
        <v>98.081000000000003</v>
      </c>
      <c r="DW22">
        <v>98.081000000000003</v>
      </c>
      <c r="DX22">
        <v>100.70099999999999</v>
      </c>
      <c r="DY22">
        <v>100.70099999999999</v>
      </c>
      <c r="DZ22">
        <v>101.178</v>
      </c>
      <c r="EA22">
        <v>101.178</v>
      </c>
      <c r="EB22">
        <v>99.486999999999995</v>
      </c>
      <c r="EC22">
        <v>99.486999999999995</v>
      </c>
      <c r="ED22">
        <v>91.97</v>
      </c>
      <c r="EE22">
        <v>91.97</v>
      </c>
      <c r="EF22">
        <v>99.433999999999997</v>
      </c>
      <c r="EG22">
        <v>99.433999999999997</v>
      </c>
      <c r="EH22">
        <v>100.376</v>
      </c>
      <c r="EI22">
        <v>96.611000000000004</v>
      </c>
      <c r="EJ22">
        <v>96.611000000000004</v>
      </c>
      <c r="EK22">
        <v>83.18</v>
      </c>
      <c r="EL22">
        <v>84.33</v>
      </c>
      <c r="EM22">
        <v>84.33</v>
      </c>
      <c r="EN22">
        <v>99.843000000000004</v>
      </c>
      <c r="EO22">
        <v>99.96</v>
      </c>
      <c r="EP22">
        <v>99.114999999999995</v>
      </c>
      <c r="EQ22">
        <v>79.584000000000003</v>
      </c>
      <c r="ER22">
        <v>79.584000000000003</v>
      </c>
      <c r="ES22">
        <v>99.171000000000006</v>
      </c>
      <c r="ET22">
        <v>99.171000000000006</v>
      </c>
      <c r="EU22">
        <v>99.277000000000001</v>
      </c>
      <c r="EV22">
        <v>99.277000000000001</v>
      </c>
      <c r="EW22">
        <v>106.724</v>
      </c>
      <c r="EX22">
        <v>88.644999999999996</v>
      </c>
      <c r="EY22">
        <v>101.001</v>
      </c>
      <c r="EZ22">
        <v>101.199</v>
      </c>
      <c r="FA22">
        <v>90.911000000000001</v>
      </c>
      <c r="FB22">
        <v>90.911000000000001</v>
      </c>
      <c r="FC22">
        <v>81.715000000000003</v>
      </c>
      <c r="FD22">
        <v>81.715000000000003</v>
      </c>
      <c r="FE22">
        <v>91.796999999999997</v>
      </c>
      <c r="FF22">
        <v>91.796999999999997</v>
      </c>
      <c r="FG22">
        <v>97.885999999999996</v>
      </c>
      <c r="FH22">
        <v>97.885999999999996</v>
      </c>
      <c r="FI22">
        <v>100.92400000000001</v>
      </c>
      <c r="FJ22">
        <v>100.92400000000001</v>
      </c>
      <c r="FK22">
        <v>99.198999999999998</v>
      </c>
      <c r="FL22">
        <v>99.198999999999998</v>
      </c>
      <c r="FM22">
        <v>97.906999999999996</v>
      </c>
      <c r="FN22">
        <v>111.233</v>
      </c>
      <c r="FO22">
        <v>96.884</v>
      </c>
      <c r="FP22">
        <v>96.884</v>
      </c>
      <c r="FQ22">
        <v>93.506</v>
      </c>
      <c r="FR22">
        <v>108.548</v>
      </c>
      <c r="FS22">
        <v>99.878</v>
      </c>
      <c r="FT22">
        <v>85.555999999999997</v>
      </c>
      <c r="FU22">
        <v>85.555999999999997</v>
      </c>
      <c r="FV22">
        <v>95.051000000000002</v>
      </c>
      <c r="FW22">
        <v>95.141000000000005</v>
      </c>
      <c r="FX22">
        <v>95.938999999999993</v>
      </c>
      <c r="FY22">
        <v>90.313999999999993</v>
      </c>
      <c r="FZ22">
        <v>78.950999999999993</v>
      </c>
      <c r="GA22">
        <v>78.950999999999993</v>
      </c>
      <c r="GB22">
        <v>90.89</v>
      </c>
      <c r="GC22">
        <v>90.89</v>
      </c>
      <c r="GD22">
        <v>95.061999999999998</v>
      </c>
      <c r="GE22">
        <v>89.966999999999999</v>
      </c>
      <c r="GF22">
        <v>105.292</v>
      </c>
      <c r="GG22">
        <v>99.072000000000003</v>
      </c>
      <c r="GH22">
        <v>94.650999999999996</v>
      </c>
      <c r="GI22">
        <v>94.650999999999996</v>
      </c>
      <c r="GJ22">
        <v>91.158000000000001</v>
      </c>
      <c r="GK22">
        <v>91.158000000000001</v>
      </c>
      <c r="GL22">
        <v>106.629</v>
      </c>
      <c r="GM22">
        <v>98.099000000000004</v>
      </c>
      <c r="GN22">
        <v>98.099000000000004</v>
      </c>
      <c r="GO22">
        <v>96.367999999999995</v>
      </c>
      <c r="GP22">
        <v>92.838999999999999</v>
      </c>
      <c r="GQ22">
        <v>94.994</v>
      </c>
      <c r="GR22">
        <v>94.994</v>
      </c>
      <c r="GS22">
        <v>99.832999999999998</v>
      </c>
      <c r="GT22">
        <v>99.832999999999998</v>
      </c>
      <c r="GU22">
        <v>99.131</v>
      </c>
      <c r="GV22">
        <v>101.378</v>
      </c>
      <c r="GW22">
        <v>102.065</v>
      </c>
      <c r="GX22">
        <v>102.065</v>
      </c>
      <c r="GY22">
        <v>104.995</v>
      </c>
      <c r="GZ22">
        <v>100.467</v>
      </c>
      <c r="HA22">
        <v>100.467</v>
      </c>
      <c r="HB22">
        <v>114.309</v>
      </c>
      <c r="HC22">
        <v>106.955</v>
      </c>
      <c r="HD22">
        <v>100.303</v>
      </c>
      <c r="HE22">
        <v>91.272000000000006</v>
      </c>
      <c r="HF22">
        <v>101.44</v>
      </c>
      <c r="HG22">
        <v>98.917000000000002</v>
      </c>
      <c r="HH22">
        <v>99.444000000000003</v>
      </c>
      <c r="HI22">
        <v>99.444000000000003</v>
      </c>
      <c r="HJ22">
        <v>81.688999999999993</v>
      </c>
      <c r="HK22">
        <v>92.372</v>
      </c>
      <c r="HL22">
        <v>84.483000000000004</v>
      </c>
      <c r="HM22">
        <v>101.262</v>
      </c>
      <c r="HN22">
        <v>99.352999999999994</v>
      </c>
      <c r="HO22">
        <v>93.376999999999995</v>
      </c>
      <c r="HP22">
        <v>98.424000000000007</v>
      </c>
      <c r="HQ22">
        <v>107.123</v>
      </c>
      <c r="HR22">
        <v>96.387</v>
      </c>
      <c r="HS22">
        <v>111.358</v>
      </c>
      <c r="HT22">
        <v>83.77</v>
      </c>
      <c r="HU22">
        <v>97.825000000000003</v>
      </c>
      <c r="HV22">
        <v>97.825000000000003</v>
      </c>
      <c r="HW22">
        <v>100.122</v>
      </c>
      <c r="HX22">
        <v>100.122</v>
      </c>
      <c r="HY22">
        <v>99.119</v>
      </c>
      <c r="HZ22">
        <v>99.119</v>
      </c>
      <c r="IA22">
        <v>100.122</v>
      </c>
      <c r="IB22">
        <v>100.122</v>
      </c>
      <c r="IC22">
        <v>99.119</v>
      </c>
      <c r="ID22">
        <v>99.119</v>
      </c>
    </row>
    <row r="23" spans="1:238" x14ac:dyDescent="0.2">
      <c r="A23" s="3">
        <v>45383</v>
      </c>
      <c r="B23">
        <v>97.864999999999995</v>
      </c>
      <c r="C23">
        <v>97.234999999999999</v>
      </c>
      <c r="D23">
        <v>97.234999999999999</v>
      </c>
      <c r="E23">
        <v>117.801</v>
      </c>
      <c r="F23">
        <v>105.754</v>
      </c>
      <c r="G23">
        <v>91.622</v>
      </c>
      <c r="H23">
        <v>98.543000000000006</v>
      </c>
      <c r="I23">
        <v>109.444</v>
      </c>
      <c r="J23">
        <v>109.444</v>
      </c>
      <c r="K23">
        <v>100.545</v>
      </c>
      <c r="L23">
        <v>95.507999999999996</v>
      </c>
      <c r="M23">
        <v>94.158000000000001</v>
      </c>
      <c r="N23">
        <v>94.158000000000001</v>
      </c>
      <c r="O23">
        <v>86.691999999999993</v>
      </c>
      <c r="P23">
        <v>86.691999999999993</v>
      </c>
      <c r="Q23">
        <v>106.149</v>
      </c>
      <c r="R23">
        <v>93.501000000000005</v>
      </c>
      <c r="S23">
        <v>86.671999999999997</v>
      </c>
      <c r="T23">
        <v>100.708</v>
      </c>
      <c r="U23">
        <v>100.306</v>
      </c>
      <c r="V23">
        <v>99.561000000000007</v>
      </c>
      <c r="W23">
        <v>99.561000000000007</v>
      </c>
      <c r="X23">
        <v>90.450999999999993</v>
      </c>
      <c r="Y23">
        <v>90.450999999999993</v>
      </c>
      <c r="Z23">
        <v>99.492000000000004</v>
      </c>
      <c r="AA23">
        <v>92.256</v>
      </c>
      <c r="AB23">
        <v>92.256</v>
      </c>
      <c r="AC23">
        <v>99.876999999999995</v>
      </c>
      <c r="AD23">
        <v>91.957999999999998</v>
      </c>
      <c r="AE23">
        <v>100.964</v>
      </c>
      <c r="AF23">
        <v>100.149</v>
      </c>
      <c r="AG23">
        <v>91.436000000000007</v>
      </c>
      <c r="AH23">
        <v>94.512</v>
      </c>
      <c r="AI23">
        <v>100.246</v>
      </c>
      <c r="AJ23">
        <v>101.637</v>
      </c>
      <c r="AK23">
        <v>99.177999999999997</v>
      </c>
      <c r="AL23">
        <v>98.781999999999996</v>
      </c>
      <c r="AM23">
        <v>93.093000000000004</v>
      </c>
      <c r="AN23">
        <v>99.936999999999998</v>
      </c>
      <c r="AO23">
        <v>99.936999999999998</v>
      </c>
      <c r="AP23">
        <v>99.596999999999994</v>
      </c>
      <c r="AQ23">
        <v>100.41800000000001</v>
      </c>
      <c r="AR23">
        <v>96.350999999999999</v>
      </c>
      <c r="AS23">
        <v>96.444000000000003</v>
      </c>
      <c r="AT23">
        <v>93.48</v>
      </c>
      <c r="AU23">
        <v>90.978999999999999</v>
      </c>
      <c r="AV23">
        <v>90.978999999999999</v>
      </c>
      <c r="AW23">
        <v>86.965000000000003</v>
      </c>
      <c r="AX23">
        <v>86.965000000000003</v>
      </c>
      <c r="AY23">
        <v>117.96599999999999</v>
      </c>
      <c r="AZ23">
        <v>87.397000000000006</v>
      </c>
      <c r="BA23">
        <v>103.93300000000001</v>
      </c>
      <c r="BB23">
        <v>105.833</v>
      </c>
      <c r="BC23">
        <v>100.066</v>
      </c>
      <c r="BD23">
        <v>101.271</v>
      </c>
      <c r="BE23">
        <v>101.271</v>
      </c>
      <c r="BF23">
        <v>100.42700000000001</v>
      </c>
      <c r="BG23">
        <v>100.42700000000001</v>
      </c>
      <c r="BH23">
        <v>91.132000000000005</v>
      </c>
      <c r="BI23">
        <v>96.736999999999995</v>
      </c>
      <c r="BJ23">
        <v>106.992</v>
      </c>
      <c r="BK23">
        <v>100.316</v>
      </c>
      <c r="BL23">
        <v>100.371</v>
      </c>
      <c r="BM23">
        <v>109.065</v>
      </c>
      <c r="BN23">
        <v>100.976</v>
      </c>
      <c r="BO23">
        <v>101.37</v>
      </c>
      <c r="BP23">
        <v>99.572000000000003</v>
      </c>
      <c r="BQ23">
        <v>87.277000000000001</v>
      </c>
      <c r="BR23">
        <v>101.179</v>
      </c>
      <c r="BS23">
        <v>98.885999999999996</v>
      </c>
      <c r="BT23">
        <v>99.917000000000002</v>
      </c>
      <c r="BU23">
        <v>98.262</v>
      </c>
      <c r="BV23">
        <v>102.294</v>
      </c>
      <c r="BW23">
        <v>100.669</v>
      </c>
      <c r="BX23">
        <v>98.98</v>
      </c>
      <c r="BY23">
        <v>98.98</v>
      </c>
      <c r="BZ23">
        <v>101.869</v>
      </c>
      <c r="CA23">
        <v>104.19199999999999</v>
      </c>
      <c r="CB23">
        <v>98.893000000000001</v>
      </c>
      <c r="CC23">
        <v>100.321</v>
      </c>
      <c r="CD23">
        <v>100.071</v>
      </c>
      <c r="CE23">
        <v>100.071</v>
      </c>
      <c r="CF23">
        <v>92.5</v>
      </c>
      <c r="CG23">
        <v>92.5</v>
      </c>
      <c r="CH23">
        <v>88.44</v>
      </c>
      <c r="CI23">
        <v>88.44</v>
      </c>
      <c r="CJ23">
        <v>98.459000000000003</v>
      </c>
      <c r="CK23">
        <v>80.971000000000004</v>
      </c>
      <c r="CL23">
        <v>98.412999999999997</v>
      </c>
      <c r="CM23">
        <v>98.412999999999997</v>
      </c>
      <c r="CN23">
        <v>99.376999999999995</v>
      </c>
      <c r="CO23">
        <v>88.775000000000006</v>
      </c>
      <c r="CP23">
        <v>101.625</v>
      </c>
      <c r="CQ23">
        <v>100.931</v>
      </c>
      <c r="CR23">
        <v>100.931</v>
      </c>
      <c r="CS23">
        <v>102.914</v>
      </c>
      <c r="CT23">
        <v>91.41</v>
      </c>
      <c r="CU23">
        <v>94.474000000000004</v>
      </c>
      <c r="CV23">
        <v>96.269000000000005</v>
      </c>
      <c r="CW23">
        <v>100.881</v>
      </c>
      <c r="CX23">
        <v>105.771</v>
      </c>
      <c r="CY23">
        <v>100.553</v>
      </c>
      <c r="CZ23">
        <v>89.39</v>
      </c>
      <c r="DA23">
        <v>100.11</v>
      </c>
      <c r="DB23">
        <v>100.11</v>
      </c>
      <c r="DC23">
        <v>100.34</v>
      </c>
      <c r="DD23">
        <v>100.34</v>
      </c>
      <c r="DE23">
        <v>98.793999999999997</v>
      </c>
      <c r="DF23">
        <v>100.931</v>
      </c>
      <c r="DG23">
        <v>100.083</v>
      </c>
      <c r="DH23">
        <v>100.572</v>
      </c>
      <c r="DI23">
        <v>98.245999999999995</v>
      </c>
      <c r="DJ23">
        <v>98.245999999999995</v>
      </c>
      <c r="DK23">
        <v>87.411000000000001</v>
      </c>
      <c r="DL23">
        <v>93.180999999999997</v>
      </c>
      <c r="DM23">
        <v>82.363</v>
      </c>
      <c r="DN23">
        <v>82.363</v>
      </c>
      <c r="DO23">
        <v>96.007999999999996</v>
      </c>
      <c r="DP23">
        <v>106.726</v>
      </c>
      <c r="DQ23">
        <v>106.00700000000001</v>
      </c>
      <c r="DR23">
        <v>97.941999999999993</v>
      </c>
      <c r="DS23">
        <v>92.182000000000002</v>
      </c>
      <c r="DT23">
        <v>100.63</v>
      </c>
      <c r="DU23">
        <v>100.63</v>
      </c>
      <c r="DV23">
        <v>98.174000000000007</v>
      </c>
      <c r="DW23">
        <v>98.174000000000007</v>
      </c>
      <c r="DX23">
        <v>100.55500000000001</v>
      </c>
      <c r="DY23">
        <v>100.55500000000001</v>
      </c>
      <c r="DZ23">
        <v>101.14400000000001</v>
      </c>
      <c r="EA23">
        <v>101.14400000000001</v>
      </c>
      <c r="EB23">
        <v>99.346000000000004</v>
      </c>
      <c r="EC23">
        <v>99.346000000000004</v>
      </c>
      <c r="ED23">
        <v>91.600999999999999</v>
      </c>
      <c r="EE23">
        <v>91.600999999999999</v>
      </c>
      <c r="EF23">
        <v>98.799000000000007</v>
      </c>
      <c r="EG23">
        <v>98.799000000000007</v>
      </c>
      <c r="EH23">
        <v>100.209</v>
      </c>
      <c r="EI23">
        <v>96.528999999999996</v>
      </c>
      <c r="EJ23">
        <v>96.528999999999996</v>
      </c>
      <c r="EK23">
        <v>82.629000000000005</v>
      </c>
      <c r="EL23">
        <v>84.171999999999997</v>
      </c>
      <c r="EM23">
        <v>84.171999999999997</v>
      </c>
      <c r="EN23">
        <v>99.424000000000007</v>
      </c>
      <c r="EO23">
        <v>99.855999999999995</v>
      </c>
      <c r="EP23">
        <v>99.194000000000003</v>
      </c>
      <c r="EQ23">
        <v>79.191999999999993</v>
      </c>
      <c r="ER23">
        <v>79.191999999999993</v>
      </c>
      <c r="ES23">
        <v>98.885000000000005</v>
      </c>
      <c r="ET23">
        <v>98.885000000000005</v>
      </c>
      <c r="EU23">
        <v>99.33</v>
      </c>
      <c r="EV23">
        <v>99.33</v>
      </c>
      <c r="EW23">
        <v>106.1</v>
      </c>
      <c r="EX23">
        <v>88.269000000000005</v>
      </c>
      <c r="EY23">
        <v>100.714</v>
      </c>
      <c r="EZ23">
        <v>100.828</v>
      </c>
      <c r="FA23">
        <v>90.662999999999997</v>
      </c>
      <c r="FB23">
        <v>90.662999999999997</v>
      </c>
      <c r="FC23">
        <v>81.061999999999998</v>
      </c>
      <c r="FD23">
        <v>81.061999999999998</v>
      </c>
      <c r="FE23">
        <v>91.524000000000001</v>
      </c>
      <c r="FF23">
        <v>91.524000000000001</v>
      </c>
      <c r="FG23">
        <v>97.564999999999998</v>
      </c>
      <c r="FH23">
        <v>97.564999999999998</v>
      </c>
      <c r="FI23">
        <v>100.75</v>
      </c>
      <c r="FJ23">
        <v>100.75</v>
      </c>
      <c r="FK23">
        <v>99.442999999999998</v>
      </c>
      <c r="FL23">
        <v>99.442999999999998</v>
      </c>
      <c r="FM23">
        <v>97.597999999999999</v>
      </c>
      <c r="FN23">
        <v>110.67400000000001</v>
      </c>
      <c r="FO23">
        <v>96.558000000000007</v>
      </c>
      <c r="FP23">
        <v>96.558000000000007</v>
      </c>
      <c r="FQ23">
        <v>92.858000000000004</v>
      </c>
      <c r="FR23">
        <v>107.94799999999999</v>
      </c>
      <c r="FS23">
        <v>99.884</v>
      </c>
      <c r="FT23">
        <v>86.055000000000007</v>
      </c>
      <c r="FU23">
        <v>86.055000000000007</v>
      </c>
      <c r="FV23">
        <v>94.738</v>
      </c>
      <c r="FW23">
        <v>95.090999999999994</v>
      </c>
      <c r="FX23">
        <v>95.813999999999993</v>
      </c>
      <c r="FY23">
        <v>90.552999999999997</v>
      </c>
      <c r="FZ23">
        <v>78.647999999999996</v>
      </c>
      <c r="GA23">
        <v>78.647999999999996</v>
      </c>
      <c r="GB23">
        <v>90.728999999999999</v>
      </c>
      <c r="GC23">
        <v>90.728999999999999</v>
      </c>
      <c r="GD23">
        <v>94.864999999999995</v>
      </c>
      <c r="GE23">
        <v>89.522000000000006</v>
      </c>
      <c r="GF23">
        <v>105.357</v>
      </c>
      <c r="GG23">
        <v>98.863</v>
      </c>
      <c r="GH23">
        <v>94.385000000000005</v>
      </c>
      <c r="GI23">
        <v>94.385000000000005</v>
      </c>
      <c r="GJ23">
        <v>90.950999999999993</v>
      </c>
      <c r="GK23">
        <v>90.950999999999993</v>
      </c>
      <c r="GL23">
        <v>106.556</v>
      </c>
      <c r="GM23">
        <v>97.766000000000005</v>
      </c>
      <c r="GN23">
        <v>97.766000000000005</v>
      </c>
      <c r="GO23">
        <v>96.3</v>
      </c>
      <c r="GP23">
        <v>92.623000000000005</v>
      </c>
      <c r="GQ23">
        <v>94.647000000000006</v>
      </c>
      <c r="GR23">
        <v>94.647000000000006</v>
      </c>
      <c r="GS23">
        <v>99.385000000000005</v>
      </c>
      <c r="GT23">
        <v>99.385000000000005</v>
      </c>
      <c r="GU23">
        <v>98.691000000000003</v>
      </c>
      <c r="GV23">
        <v>101.22</v>
      </c>
      <c r="GW23">
        <v>101.53400000000001</v>
      </c>
      <c r="GX23">
        <v>101.53400000000001</v>
      </c>
      <c r="GY23">
        <v>104.926</v>
      </c>
      <c r="GZ23">
        <v>100.377</v>
      </c>
      <c r="HA23">
        <v>100.377</v>
      </c>
      <c r="HB23">
        <v>113.697</v>
      </c>
      <c r="HC23">
        <v>106.459</v>
      </c>
      <c r="HD23">
        <v>100.319</v>
      </c>
      <c r="HE23">
        <v>91.117000000000004</v>
      </c>
      <c r="HF23">
        <v>101.60299999999999</v>
      </c>
      <c r="HG23">
        <v>98.748999999999995</v>
      </c>
      <c r="HH23">
        <v>99.263000000000005</v>
      </c>
      <c r="HI23">
        <v>99.263000000000005</v>
      </c>
      <c r="HJ23">
        <v>81.156999999999996</v>
      </c>
      <c r="HK23">
        <v>91.963999999999999</v>
      </c>
      <c r="HL23">
        <v>83.694999999999993</v>
      </c>
      <c r="HM23">
        <v>101.035</v>
      </c>
      <c r="HN23">
        <v>98.504999999999995</v>
      </c>
      <c r="HO23">
        <v>93.316000000000003</v>
      </c>
      <c r="HP23">
        <v>98.331999999999994</v>
      </c>
      <c r="HQ23">
        <v>106.453</v>
      </c>
      <c r="HR23">
        <v>96.335999999999999</v>
      </c>
      <c r="HS23">
        <v>110.98699999999999</v>
      </c>
      <c r="HT23">
        <v>83.167000000000002</v>
      </c>
      <c r="HU23">
        <v>97.45</v>
      </c>
      <c r="HV23">
        <v>97.45</v>
      </c>
      <c r="HW23">
        <v>99.698999999999998</v>
      </c>
      <c r="HX23">
        <v>99.698999999999998</v>
      </c>
      <c r="HY23">
        <v>98.891000000000005</v>
      </c>
      <c r="HZ23">
        <v>98.891000000000005</v>
      </c>
      <c r="IA23">
        <v>99.698999999999998</v>
      </c>
      <c r="IB23">
        <v>99.698999999999998</v>
      </c>
      <c r="IC23">
        <v>98.891000000000005</v>
      </c>
      <c r="ID23">
        <v>98.891000000000005</v>
      </c>
    </row>
    <row r="24" spans="1:238" x14ac:dyDescent="0.2">
      <c r="A24" s="3">
        <v>45384</v>
      </c>
      <c r="B24">
        <v>97.873999999999995</v>
      </c>
      <c r="C24">
        <v>97.186999999999998</v>
      </c>
      <c r="D24">
        <v>97.186999999999998</v>
      </c>
      <c r="E24">
        <v>117.883</v>
      </c>
      <c r="F24">
        <v>106.252</v>
      </c>
      <c r="G24">
        <v>91.679000000000002</v>
      </c>
      <c r="H24">
        <v>98.578000000000003</v>
      </c>
      <c r="I24">
        <v>109.14700000000001</v>
      </c>
      <c r="J24">
        <v>109.14700000000001</v>
      </c>
      <c r="K24">
        <v>100.248</v>
      </c>
      <c r="L24">
        <v>95.534999999999997</v>
      </c>
      <c r="M24">
        <v>94.138999999999996</v>
      </c>
      <c r="N24">
        <v>94.138999999999996</v>
      </c>
      <c r="O24">
        <v>86.67</v>
      </c>
      <c r="P24">
        <v>86.67</v>
      </c>
      <c r="Q24">
        <v>106.19499999999999</v>
      </c>
      <c r="R24">
        <v>93.56</v>
      </c>
      <c r="S24">
        <v>86.763999999999996</v>
      </c>
      <c r="T24">
        <v>100.72</v>
      </c>
      <c r="U24">
        <v>100.354</v>
      </c>
      <c r="V24">
        <v>99.852999999999994</v>
      </c>
      <c r="W24">
        <v>99.852999999999994</v>
      </c>
      <c r="X24">
        <v>90.504999999999995</v>
      </c>
      <c r="Y24">
        <v>90.504999999999995</v>
      </c>
      <c r="Z24">
        <v>99.512</v>
      </c>
      <c r="AA24">
        <v>92.328000000000003</v>
      </c>
      <c r="AB24">
        <v>92.328000000000003</v>
      </c>
      <c r="AC24">
        <v>99.727999999999994</v>
      </c>
      <c r="AD24">
        <v>92.043000000000006</v>
      </c>
      <c r="AE24">
        <v>100.627</v>
      </c>
      <c r="AF24">
        <v>100.495</v>
      </c>
      <c r="AG24">
        <v>91.480999999999995</v>
      </c>
      <c r="AH24">
        <v>94.537000000000006</v>
      </c>
      <c r="AI24">
        <v>100.22</v>
      </c>
      <c r="AJ24">
        <v>101.577</v>
      </c>
      <c r="AK24">
        <v>99.12</v>
      </c>
      <c r="AL24">
        <v>98.813999999999993</v>
      </c>
      <c r="AM24">
        <v>93.078000000000003</v>
      </c>
      <c r="AN24">
        <v>100.05200000000001</v>
      </c>
      <c r="AO24">
        <v>100.05200000000001</v>
      </c>
      <c r="AP24">
        <v>99.585999999999999</v>
      </c>
      <c r="AQ24">
        <v>100.47199999999999</v>
      </c>
      <c r="AR24">
        <v>96.429000000000002</v>
      </c>
      <c r="AS24">
        <v>96.588999999999999</v>
      </c>
      <c r="AT24">
        <v>93.457999999999998</v>
      </c>
      <c r="AU24">
        <v>91.078999999999994</v>
      </c>
      <c r="AV24">
        <v>91.078999999999994</v>
      </c>
      <c r="AW24">
        <v>86.805999999999997</v>
      </c>
      <c r="AX24">
        <v>86.805999999999997</v>
      </c>
      <c r="AY24">
        <v>117.693</v>
      </c>
      <c r="AZ24">
        <v>87.356999999999999</v>
      </c>
      <c r="BA24">
        <v>104.024</v>
      </c>
      <c r="BB24">
        <v>106.03700000000001</v>
      </c>
      <c r="BC24">
        <v>100.087</v>
      </c>
      <c r="BD24">
        <v>101.399</v>
      </c>
      <c r="BE24">
        <v>101.399</v>
      </c>
      <c r="BF24">
        <v>100.455</v>
      </c>
      <c r="BG24">
        <v>100.455</v>
      </c>
      <c r="BH24">
        <v>91.191000000000003</v>
      </c>
      <c r="BI24">
        <v>96.82</v>
      </c>
      <c r="BJ24">
        <v>106.991</v>
      </c>
      <c r="BK24">
        <v>100.327</v>
      </c>
      <c r="BL24">
        <v>100.486</v>
      </c>
      <c r="BM24">
        <v>109.226</v>
      </c>
      <c r="BN24">
        <v>101.023</v>
      </c>
      <c r="BO24">
        <v>101.131</v>
      </c>
      <c r="BP24">
        <v>99.295000000000002</v>
      </c>
      <c r="BQ24">
        <v>87.355000000000004</v>
      </c>
      <c r="BR24">
        <v>100.092</v>
      </c>
      <c r="BS24">
        <v>98.893000000000001</v>
      </c>
      <c r="BT24">
        <v>99.950999999999993</v>
      </c>
      <c r="BU24">
        <v>98.138000000000005</v>
      </c>
      <c r="BV24">
        <v>102.249</v>
      </c>
      <c r="BW24">
        <v>100.59399999999999</v>
      </c>
      <c r="BX24">
        <v>99.108000000000004</v>
      </c>
      <c r="BY24">
        <v>99.108000000000004</v>
      </c>
      <c r="BZ24">
        <v>101.82</v>
      </c>
      <c r="CA24">
        <v>104.074</v>
      </c>
      <c r="CB24">
        <v>98.674000000000007</v>
      </c>
      <c r="CC24">
        <v>100.383</v>
      </c>
      <c r="CD24">
        <v>100.01</v>
      </c>
      <c r="CE24">
        <v>100.01</v>
      </c>
      <c r="CF24">
        <v>92.484999999999999</v>
      </c>
      <c r="CG24">
        <v>92.484999999999999</v>
      </c>
      <c r="CH24">
        <v>88.381</v>
      </c>
      <c r="CI24">
        <v>88.381</v>
      </c>
      <c r="CJ24">
        <v>98.540999999999997</v>
      </c>
      <c r="CK24">
        <v>81.040000000000006</v>
      </c>
      <c r="CL24">
        <v>98.087999999999994</v>
      </c>
      <c r="CM24">
        <v>98.087999999999994</v>
      </c>
      <c r="CN24">
        <v>99.436999999999998</v>
      </c>
      <c r="CO24">
        <v>89.019000000000005</v>
      </c>
      <c r="CP24">
        <v>101.604</v>
      </c>
      <c r="CQ24">
        <v>100.94499999999999</v>
      </c>
      <c r="CR24">
        <v>100.94499999999999</v>
      </c>
      <c r="CS24">
        <v>102.798</v>
      </c>
      <c r="CT24">
        <v>91.475999999999999</v>
      </c>
      <c r="CU24">
        <v>94.376999999999995</v>
      </c>
      <c r="CV24">
        <v>95.957999999999998</v>
      </c>
      <c r="CW24">
        <v>100.682</v>
      </c>
      <c r="CX24">
        <v>104.453</v>
      </c>
      <c r="CY24">
        <v>100.563</v>
      </c>
      <c r="CZ24">
        <v>89.466999999999999</v>
      </c>
      <c r="DA24">
        <v>100.249</v>
      </c>
      <c r="DB24">
        <v>100.249</v>
      </c>
      <c r="DC24">
        <v>100.566</v>
      </c>
      <c r="DD24">
        <v>100.566</v>
      </c>
      <c r="DE24">
        <v>97.902000000000001</v>
      </c>
      <c r="DF24">
        <v>101.24299999999999</v>
      </c>
      <c r="DG24">
        <v>100.121</v>
      </c>
      <c r="DH24">
        <v>100.82</v>
      </c>
      <c r="DI24">
        <v>98.346999999999994</v>
      </c>
      <c r="DJ24">
        <v>98.346999999999994</v>
      </c>
      <c r="DK24">
        <v>87.49</v>
      </c>
      <c r="DL24">
        <v>93.26</v>
      </c>
      <c r="DM24">
        <v>82.132999999999996</v>
      </c>
      <c r="DN24">
        <v>82.132999999999996</v>
      </c>
      <c r="DO24">
        <v>96.010999999999996</v>
      </c>
      <c r="DP24">
        <v>106.53100000000001</v>
      </c>
      <c r="DQ24">
        <v>106.027</v>
      </c>
      <c r="DR24">
        <v>97.856999999999999</v>
      </c>
      <c r="DS24">
        <v>92.361000000000004</v>
      </c>
      <c r="DT24">
        <v>100.501</v>
      </c>
      <c r="DU24">
        <v>100.501</v>
      </c>
      <c r="DV24">
        <v>98.078000000000003</v>
      </c>
      <c r="DW24">
        <v>98.078000000000003</v>
      </c>
      <c r="DX24">
        <v>100.309</v>
      </c>
      <c r="DY24">
        <v>100.309</v>
      </c>
      <c r="DZ24">
        <v>101.057</v>
      </c>
      <c r="EA24">
        <v>101.057</v>
      </c>
      <c r="EB24">
        <v>99.426000000000002</v>
      </c>
      <c r="EC24">
        <v>99.426000000000002</v>
      </c>
      <c r="ED24">
        <v>91.611999999999995</v>
      </c>
      <c r="EE24">
        <v>91.611999999999995</v>
      </c>
      <c r="EF24">
        <v>98.7</v>
      </c>
      <c r="EG24">
        <v>98.7</v>
      </c>
      <c r="EH24">
        <v>100.476</v>
      </c>
      <c r="EI24">
        <v>96.554000000000002</v>
      </c>
      <c r="EJ24">
        <v>96.554000000000002</v>
      </c>
      <c r="EK24">
        <v>82.516999999999996</v>
      </c>
      <c r="EL24">
        <v>83.995999999999995</v>
      </c>
      <c r="EM24">
        <v>83.995999999999995</v>
      </c>
      <c r="EN24">
        <v>99.251999999999995</v>
      </c>
      <c r="EO24">
        <v>99.896000000000001</v>
      </c>
      <c r="EP24">
        <v>99.233999999999995</v>
      </c>
      <c r="EQ24">
        <v>78.784000000000006</v>
      </c>
      <c r="ER24">
        <v>78.784000000000006</v>
      </c>
      <c r="ES24">
        <v>98.876000000000005</v>
      </c>
      <c r="ET24">
        <v>98.876000000000005</v>
      </c>
      <c r="EU24">
        <v>99.018000000000001</v>
      </c>
      <c r="EV24">
        <v>99.018000000000001</v>
      </c>
      <c r="EW24">
        <v>105.93300000000001</v>
      </c>
      <c r="EX24">
        <v>88.236999999999995</v>
      </c>
      <c r="EY24">
        <v>100.88200000000001</v>
      </c>
      <c r="EZ24">
        <v>100.97</v>
      </c>
      <c r="FA24">
        <v>90.713999999999999</v>
      </c>
      <c r="FB24">
        <v>90.713999999999999</v>
      </c>
      <c r="FC24">
        <v>80.867000000000004</v>
      </c>
      <c r="FD24">
        <v>80.867000000000004</v>
      </c>
      <c r="FE24">
        <v>91.546000000000006</v>
      </c>
      <c r="FF24">
        <v>91.546000000000006</v>
      </c>
      <c r="FG24">
        <v>97.552000000000007</v>
      </c>
      <c r="FH24">
        <v>97.552000000000007</v>
      </c>
      <c r="FI24">
        <v>100.736</v>
      </c>
      <c r="FJ24">
        <v>100.736</v>
      </c>
      <c r="FK24">
        <v>99.245000000000005</v>
      </c>
      <c r="FL24">
        <v>99.245000000000005</v>
      </c>
      <c r="FM24">
        <v>97.522999999999996</v>
      </c>
      <c r="FN24">
        <v>110.53700000000001</v>
      </c>
      <c r="FO24">
        <v>96.441000000000003</v>
      </c>
      <c r="FP24">
        <v>96.441000000000003</v>
      </c>
      <c r="FQ24">
        <v>92.557000000000002</v>
      </c>
      <c r="FR24">
        <v>107.867</v>
      </c>
      <c r="FS24">
        <v>99.936000000000007</v>
      </c>
      <c r="FT24">
        <v>85.513999999999996</v>
      </c>
      <c r="FU24">
        <v>85.513999999999996</v>
      </c>
      <c r="FV24">
        <v>94.644000000000005</v>
      </c>
      <c r="FW24">
        <v>95.019000000000005</v>
      </c>
      <c r="FX24">
        <v>95.796999999999997</v>
      </c>
      <c r="FY24">
        <v>90.198999999999998</v>
      </c>
      <c r="FZ24">
        <v>78.457999999999998</v>
      </c>
      <c r="GA24">
        <v>78.457999999999998</v>
      </c>
      <c r="GB24">
        <v>90.855999999999995</v>
      </c>
      <c r="GC24">
        <v>90.855999999999995</v>
      </c>
      <c r="GD24">
        <v>94.873000000000005</v>
      </c>
      <c r="GE24">
        <v>89.430999999999997</v>
      </c>
      <c r="GF24">
        <v>105.072</v>
      </c>
      <c r="GG24">
        <v>98.903999999999996</v>
      </c>
      <c r="GH24">
        <v>94.441000000000003</v>
      </c>
      <c r="GI24">
        <v>94.441000000000003</v>
      </c>
      <c r="GJ24">
        <v>91.034000000000006</v>
      </c>
      <c r="GK24">
        <v>91.034000000000006</v>
      </c>
      <c r="GL24">
        <v>106.476</v>
      </c>
      <c r="GM24">
        <v>97.644000000000005</v>
      </c>
      <c r="GN24">
        <v>97.644000000000005</v>
      </c>
      <c r="GO24">
        <v>96.328000000000003</v>
      </c>
      <c r="GP24">
        <v>92.66</v>
      </c>
      <c r="GQ24">
        <v>94.658000000000001</v>
      </c>
      <c r="GR24">
        <v>94.658000000000001</v>
      </c>
      <c r="GS24">
        <v>99.266000000000005</v>
      </c>
      <c r="GT24">
        <v>99.266000000000005</v>
      </c>
      <c r="GU24">
        <v>98.662999999999997</v>
      </c>
      <c r="GV24">
        <v>100.83799999999999</v>
      </c>
      <c r="GW24">
        <v>101.52200000000001</v>
      </c>
      <c r="GX24">
        <v>101.52200000000001</v>
      </c>
      <c r="GY24">
        <v>104.999</v>
      </c>
      <c r="GZ24">
        <v>100.396</v>
      </c>
      <c r="HA24">
        <v>100.396</v>
      </c>
      <c r="HB24">
        <v>113.569</v>
      </c>
      <c r="HC24">
        <v>106.33199999999999</v>
      </c>
      <c r="HD24">
        <v>100.327</v>
      </c>
      <c r="HE24">
        <v>91.19</v>
      </c>
      <c r="HF24">
        <v>101.983</v>
      </c>
      <c r="HG24">
        <v>98.813000000000002</v>
      </c>
      <c r="HH24">
        <v>99.325000000000003</v>
      </c>
      <c r="HI24">
        <v>99.325000000000003</v>
      </c>
      <c r="HJ24">
        <v>80.869</v>
      </c>
      <c r="HK24">
        <v>92</v>
      </c>
      <c r="HL24">
        <v>83.483000000000004</v>
      </c>
      <c r="HM24">
        <v>100.985</v>
      </c>
      <c r="HN24">
        <v>98.058999999999997</v>
      </c>
      <c r="HO24">
        <v>93.35</v>
      </c>
      <c r="HP24">
        <v>98.323999999999998</v>
      </c>
      <c r="HQ24">
        <v>106.205</v>
      </c>
      <c r="HR24">
        <v>96.373999999999995</v>
      </c>
      <c r="HS24">
        <v>110.874</v>
      </c>
      <c r="HT24">
        <v>82.98</v>
      </c>
      <c r="HU24">
        <v>97.406000000000006</v>
      </c>
      <c r="HV24">
        <v>97.406000000000006</v>
      </c>
      <c r="HW24">
        <v>99.641999999999996</v>
      </c>
      <c r="HX24">
        <v>99.641999999999996</v>
      </c>
      <c r="HY24">
        <v>98.941000000000003</v>
      </c>
      <c r="HZ24">
        <v>98.941000000000003</v>
      </c>
      <c r="IA24">
        <v>99.641999999999996</v>
      </c>
      <c r="IB24">
        <v>99.641999999999996</v>
      </c>
      <c r="IC24">
        <v>98.941000000000003</v>
      </c>
      <c r="ID24">
        <v>98.941000000000003</v>
      </c>
    </row>
    <row r="25" spans="1:238" x14ac:dyDescent="0.2">
      <c r="A25" s="3">
        <v>45385</v>
      </c>
      <c r="B25">
        <v>97.828000000000003</v>
      </c>
      <c r="C25">
        <v>97.186000000000007</v>
      </c>
      <c r="D25">
        <v>97.186000000000007</v>
      </c>
      <c r="E25">
        <v>117.68600000000001</v>
      </c>
      <c r="F25">
        <v>106.693</v>
      </c>
      <c r="G25">
        <v>91.772999999999996</v>
      </c>
      <c r="H25">
        <v>98.64</v>
      </c>
      <c r="I25">
        <v>109.19</v>
      </c>
      <c r="J25">
        <v>109.19</v>
      </c>
      <c r="K25">
        <v>99.56</v>
      </c>
      <c r="L25">
        <v>95.448999999999998</v>
      </c>
      <c r="M25">
        <v>94.191000000000003</v>
      </c>
      <c r="N25">
        <v>94.191000000000003</v>
      </c>
      <c r="O25">
        <v>86.822999999999993</v>
      </c>
      <c r="P25">
        <v>86.822999999999993</v>
      </c>
      <c r="Q25">
        <v>106.348</v>
      </c>
      <c r="R25">
        <v>93.665000000000006</v>
      </c>
      <c r="S25">
        <v>86.97</v>
      </c>
      <c r="T25">
        <v>100.7</v>
      </c>
      <c r="U25">
        <v>100.449</v>
      </c>
      <c r="V25">
        <v>99.635000000000005</v>
      </c>
      <c r="W25">
        <v>99.635000000000005</v>
      </c>
      <c r="X25">
        <v>90.668999999999997</v>
      </c>
      <c r="Y25">
        <v>90.668999999999997</v>
      </c>
      <c r="Z25">
        <v>99.61</v>
      </c>
      <c r="AA25">
        <v>92.361000000000004</v>
      </c>
      <c r="AB25">
        <v>92.361000000000004</v>
      </c>
      <c r="AC25">
        <v>99.811000000000007</v>
      </c>
      <c r="AD25">
        <v>92.073999999999998</v>
      </c>
      <c r="AE25">
        <v>100.669</v>
      </c>
      <c r="AF25">
        <v>100.792</v>
      </c>
      <c r="AG25">
        <v>91.581999999999994</v>
      </c>
      <c r="AH25">
        <v>94.516999999999996</v>
      </c>
      <c r="AI25">
        <v>100.20399999999999</v>
      </c>
      <c r="AJ25">
        <v>101.767</v>
      </c>
      <c r="AK25">
        <v>99.171999999999997</v>
      </c>
      <c r="AL25">
        <v>98.643000000000001</v>
      </c>
      <c r="AM25">
        <v>93.292000000000002</v>
      </c>
      <c r="AN25">
        <v>100.07599999999999</v>
      </c>
      <c r="AO25">
        <v>100.07599999999999</v>
      </c>
      <c r="AP25">
        <v>99.600999999999999</v>
      </c>
      <c r="AQ25">
        <v>100.587</v>
      </c>
      <c r="AR25">
        <v>96.528999999999996</v>
      </c>
      <c r="AS25">
        <v>96.466999999999999</v>
      </c>
      <c r="AT25">
        <v>93.451999999999998</v>
      </c>
      <c r="AU25">
        <v>91.084000000000003</v>
      </c>
      <c r="AV25">
        <v>91.084000000000003</v>
      </c>
      <c r="AW25">
        <v>86.938999999999993</v>
      </c>
      <c r="AX25">
        <v>86.938999999999993</v>
      </c>
      <c r="AY25">
        <v>117.621</v>
      </c>
      <c r="AZ25">
        <v>87.343999999999994</v>
      </c>
      <c r="BA25">
        <v>103.923</v>
      </c>
      <c r="BB25">
        <v>106.05500000000001</v>
      </c>
      <c r="BC25">
        <v>100.154</v>
      </c>
      <c r="BD25">
        <v>101.407</v>
      </c>
      <c r="BE25">
        <v>101.407</v>
      </c>
      <c r="BF25">
        <v>100.50700000000001</v>
      </c>
      <c r="BG25">
        <v>100.50700000000001</v>
      </c>
      <c r="BH25">
        <v>91.302000000000007</v>
      </c>
      <c r="BI25">
        <v>96.962000000000003</v>
      </c>
      <c r="BJ25">
        <v>107.04600000000001</v>
      </c>
      <c r="BK25">
        <v>100.371</v>
      </c>
      <c r="BL25">
        <v>100.64700000000001</v>
      </c>
      <c r="BM25">
        <v>109.199</v>
      </c>
      <c r="BN25">
        <v>101.10899999999999</v>
      </c>
      <c r="BO25">
        <v>100.941</v>
      </c>
      <c r="BP25">
        <v>99.164000000000001</v>
      </c>
      <c r="BQ25">
        <v>87.498000000000005</v>
      </c>
      <c r="BR25">
        <v>99.8</v>
      </c>
      <c r="BS25">
        <v>98.927000000000007</v>
      </c>
      <c r="BT25">
        <v>99.960999999999999</v>
      </c>
      <c r="BU25">
        <v>98.058999999999997</v>
      </c>
      <c r="BV25">
        <v>102.367</v>
      </c>
      <c r="BW25">
        <v>100.46599999999999</v>
      </c>
      <c r="BX25">
        <v>98.965000000000003</v>
      </c>
      <c r="BY25">
        <v>98.965000000000003</v>
      </c>
      <c r="BZ25">
        <v>101.851</v>
      </c>
      <c r="CA25">
        <v>104.134</v>
      </c>
      <c r="CB25">
        <v>98.8</v>
      </c>
      <c r="CC25">
        <v>100.565</v>
      </c>
      <c r="CD25">
        <v>100.136</v>
      </c>
      <c r="CE25">
        <v>100.136</v>
      </c>
      <c r="CF25">
        <v>92.534999999999997</v>
      </c>
      <c r="CG25">
        <v>92.534999999999997</v>
      </c>
      <c r="CH25">
        <v>88.424000000000007</v>
      </c>
      <c r="CI25">
        <v>88.424000000000007</v>
      </c>
      <c r="CJ25">
        <v>98.709000000000003</v>
      </c>
      <c r="CK25">
        <v>81.259</v>
      </c>
      <c r="CL25">
        <v>98.144999999999996</v>
      </c>
      <c r="CM25">
        <v>98.144999999999996</v>
      </c>
      <c r="CN25">
        <v>99.542000000000002</v>
      </c>
      <c r="CO25">
        <v>88.903999999999996</v>
      </c>
      <c r="CP25">
        <v>101.815</v>
      </c>
      <c r="CQ25">
        <v>100.947</v>
      </c>
      <c r="CR25">
        <v>100.947</v>
      </c>
      <c r="CS25">
        <v>103.051</v>
      </c>
      <c r="CT25">
        <v>91.021000000000001</v>
      </c>
      <c r="CU25">
        <v>94.403000000000006</v>
      </c>
      <c r="CV25">
        <v>96.016999999999996</v>
      </c>
      <c r="CW25">
        <v>100.191</v>
      </c>
      <c r="CX25">
        <v>105.139</v>
      </c>
      <c r="CY25">
        <v>100.65600000000001</v>
      </c>
      <c r="CZ25">
        <v>89.495000000000005</v>
      </c>
      <c r="DA25">
        <v>100.45699999999999</v>
      </c>
      <c r="DB25">
        <v>100.45699999999999</v>
      </c>
      <c r="DC25">
        <v>101.08199999999999</v>
      </c>
      <c r="DD25">
        <v>101.08199999999999</v>
      </c>
      <c r="DE25">
        <v>97.847999999999999</v>
      </c>
      <c r="DF25">
        <v>101.265</v>
      </c>
      <c r="DG25">
        <v>100.157</v>
      </c>
      <c r="DH25">
        <v>100.52</v>
      </c>
      <c r="DI25">
        <v>98.143000000000001</v>
      </c>
      <c r="DJ25">
        <v>98.143000000000001</v>
      </c>
      <c r="DK25">
        <v>87.656000000000006</v>
      </c>
      <c r="DL25">
        <v>93.45</v>
      </c>
      <c r="DM25">
        <v>82.007999999999996</v>
      </c>
      <c r="DN25">
        <v>82.007999999999996</v>
      </c>
      <c r="DO25">
        <v>96.129000000000005</v>
      </c>
      <c r="DP25">
        <v>106.65300000000001</v>
      </c>
      <c r="DQ25">
        <v>106.05800000000001</v>
      </c>
      <c r="DR25">
        <v>97.585999999999999</v>
      </c>
      <c r="DS25">
        <v>92.247</v>
      </c>
      <c r="DT25">
        <v>100.17</v>
      </c>
      <c r="DU25">
        <v>100.17</v>
      </c>
      <c r="DV25">
        <v>98.450999999999993</v>
      </c>
      <c r="DW25">
        <v>98.450999999999993</v>
      </c>
      <c r="DX25">
        <v>100.303</v>
      </c>
      <c r="DY25">
        <v>100.303</v>
      </c>
      <c r="DZ25">
        <v>101.009</v>
      </c>
      <c r="EA25">
        <v>101.009</v>
      </c>
      <c r="EB25">
        <v>99.460999999999999</v>
      </c>
      <c r="EC25">
        <v>99.460999999999999</v>
      </c>
      <c r="ED25">
        <v>91.703999999999994</v>
      </c>
      <c r="EE25">
        <v>91.703999999999994</v>
      </c>
      <c r="EF25">
        <v>98.912000000000006</v>
      </c>
      <c r="EG25">
        <v>98.912000000000006</v>
      </c>
      <c r="EH25">
        <v>100.35</v>
      </c>
      <c r="EI25">
        <v>96.58</v>
      </c>
      <c r="EJ25">
        <v>96.58</v>
      </c>
      <c r="EK25">
        <v>82.64</v>
      </c>
      <c r="EL25">
        <v>83.906000000000006</v>
      </c>
      <c r="EM25">
        <v>83.906000000000006</v>
      </c>
      <c r="EN25">
        <v>99.418999999999997</v>
      </c>
      <c r="EO25">
        <v>99.923000000000002</v>
      </c>
      <c r="EP25">
        <v>99.305000000000007</v>
      </c>
      <c r="EQ25">
        <v>78.861999999999995</v>
      </c>
      <c r="ER25">
        <v>78.861999999999995</v>
      </c>
      <c r="ES25">
        <v>98.700999999999993</v>
      </c>
      <c r="ET25">
        <v>98.700999999999993</v>
      </c>
      <c r="EU25">
        <v>99.015000000000001</v>
      </c>
      <c r="EV25">
        <v>99.015000000000001</v>
      </c>
      <c r="EW25">
        <v>106.7</v>
      </c>
      <c r="EX25">
        <v>88.325000000000003</v>
      </c>
      <c r="EY25">
        <v>100.76900000000001</v>
      </c>
      <c r="EZ25">
        <v>101.056</v>
      </c>
      <c r="FA25">
        <v>90.778000000000006</v>
      </c>
      <c r="FB25">
        <v>90.778000000000006</v>
      </c>
      <c r="FC25">
        <v>80.944999999999993</v>
      </c>
      <c r="FD25">
        <v>80.944999999999993</v>
      </c>
      <c r="FE25">
        <v>91.679000000000002</v>
      </c>
      <c r="FF25">
        <v>91.679000000000002</v>
      </c>
      <c r="FG25">
        <v>97.677999999999997</v>
      </c>
      <c r="FH25">
        <v>97.677999999999997</v>
      </c>
      <c r="FI25">
        <v>100.83</v>
      </c>
      <c r="FJ25">
        <v>100.83</v>
      </c>
      <c r="FK25">
        <v>99.253</v>
      </c>
      <c r="FL25">
        <v>99.253</v>
      </c>
      <c r="FM25">
        <v>97.585999999999999</v>
      </c>
      <c r="FN25">
        <v>110.869</v>
      </c>
      <c r="FO25">
        <v>96.444000000000003</v>
      </c>
      <c r="FP25">
        <v>96.444000000000003</v>
      </c>
      <c r="FQ25">
        <v>92.555999999999997</v>
      </c>
      <c r="FR25">
        <v>107.72799999999999</v>
      </c>
      <c r="FS25">
        <v>99.906999999999996</v>
      </c>
      <c r="FT25">
        <v>85.635000000000005</v>
      </c>
      <c r="FU25">
        <v>85.635000000000005</v>
      </c>
      <c r="FV25">
        <v>94.543000000000006</v>
      </c>
      <c r="FW25">
        <v>95.043000000000006</v>
      </c>
      <c r="FX25">
        <v>95.906000000000006</v>
      </c>
      <c r="FY25">
        <v>90.177999999999997</v>
      </c>
      <c r="FZ25">
        <v>78.525999999999996</v>
      </c>
      <c r="GA25">
        <v>78.525999999999996</v>
      </c>
      <c r="GB25">
        <v>90.867999999999995</v>
      </c>
      <c r="GC25">
        <v>90.867999999999995</v>
      </c>
      <c r="GD25">
        <v>94.971999999999994</v>
      </c>
      <c r="GE25">
        <v>89.451999999999998</v>
      </c>
      <c r="GF25">
        <v>105.215</v>
      </c>
      <c r="GG25">
        <v>98.763000000000005</v>
      </c>
      <c r="GH25">
        <v>94.494</v>
      </c>
      <c r="GI25">
        <v>94.494</v>
      </c>
      <c r="GJ25">
        <v>91.061999999999998</v>
      </c>
      <c r="GK25">
        <v>91.061999999999998</v>
      </c>
      <c r="GL25">
        <v>106.238</v>
      </c>
      <c r="GM25">
        <v>97.686000000000007</v>
      </c>
      <c r="GN25">
        <v>97.686000000000007</v>
      </c>
      <c r="GO25">
        <v>96.251999999999995</v>
      </c>
      <c r="GP25">
        <v>92.828999999999994</v>
      </c>
      <c r="GQ25">
        <v>94.626000000000005</v>
      </c>
      <c r="GR25">
        <v>94.626000000000005</v>
      </c>
      <c r="GS25">
        <v>99.313999999999993</v>
      </c>
      <c r="GT25">
        <v>99.313999999999993</v>
      </c>
      <c r="GU25">
        <v>98.694000000000003</v>
      </c>
      <c r="GV25">
        <v>100.89</v>
      </c>
      <c r="GW25">
        <v>101.49</v>
      </c>
      <c r="GX25">
        <v>101.49</v>
      </c>
      <c r="GY25">
        <v>104.92100000000001</v>
      </c>
      <c r="GZ25">
        <v>100.426</v>
      </c>
      <c r="HA25">
        <v>100.426</v>
      </c>
      <c r="HB25">
        <v>113.631</v>
      </c>
      <c r="HC25">
        <v>106.455</v>
      </c>
      <c r="HD25">
        <v>100.352</v>
      </c>
      <c r="HE25">
        <v>91.26</v>
      </c>
      <c r="HF25">
        <v>101.523</v>
      </c>
      <c r="HG25">
        <v>98.9</v>
      </c>
      <c r="HH25">
        <v>99.35</v>
      </c>
      <c r="HI25">
        <v>99.35</v>
      </c>
      <c r="HJ25">
        <v>80.929000000000002</v>
      </c>
      <c r="HK25">
        <v>92.037000000000006</v>
      </c>
      <c r="HL25">
        <v>83.504999999999995</v>
      </c>
      <c r="HM25">
        <v>101.04</v>
      </c>
      <c r="HN25">
        <v>98.263000000000005</v>
      </c>
      <c r="HO25">
        <v>93.418000000000006</v>
      </c>
      <c r="HP25">
        <v>98.332999999999998</v>
      </c>
      <c r="HQ25">
        <v>106.19</v>
      </c>
      <c r="HR25">
        <v>96.358999999999995</v>
      </c>
      <c r="HS25">
        <v>110.964</v>
      </c>
      <c r="HT25">
        <v>83.284999999999997</v>
      </c>
      <c r="HU25">
        <v>97.44</v>
      </c>
      <c r="HV25">
        <v>97.44</v>
      </c>
      <c r="HW25">
        <v>99.793000000000006</v>
      </c>
      <c r="HX25">
        <v>99.793000000000006</v>
      </c>
      <c r="HY25">
        <v>98.897999999999996</v>
      </c>
      <c r="HZ25">
        <v>98.897999999999996</v>
      </c>
      <c r="IA25">
        <v>99.793000000000006</v>
      </c>
      <c r="IB25">
        <v>99.793000000000006</v>
      </c>
      <c r="IC25">
        <v>98.897999999999996</v>
      </c>
      <c r="ID25">
        <v>98.897999999999996</v>
      </c>
    </row>
    <row r="26" spans="1:238" x14ac:dyDescent="0.2">
      <c r="A26" s="3">
        <v>45386</v>
      </c>
      <c r="B26">
        <v>97.930999999999997</v>
      </c>
      <c r="C26">
        <v>97.26</v>
      </c>
      <c r="D26">
        <v>97.26</v>
      </c>
      <c r="E26">
        <v>118.13800000000001</v>
      </c>
      <c r="F26">
        <v>106.70099999999999</v>
      </c>
      <c r="G26">
        <v>91.584999999999994</v>
      </c>
      <c r="H26">
        <v>98.748000000000005</v>
      </c>
      <c r="I26">
        <v>109.251</v>
      </c>
      <c r="J26">
        <v>109.251</v>
      </c>
      <c r="K26">
        <v>99.367999999999995</v>
      </c>
      <c r="L26">
        <v>95.528000000000006</v>
      </c>
      <c r="M26">
        <v>94.305999999999997</v>
      </c>
      <c r="N26">
        <v>94.305999999999997</v>
      </c>
      <c r="O26">
        <v>86.932000000000002</v>
      </c>
      <c r="P26">
        <v>86.932000000000002</v>
      </c>
      <c r="Q26">
        <v>105.93600000000001</v>
      </c>
      <c r="R26">
        <v>93.444000000000003</v>
      </c>
      <c r="S26">
        <v>86.552999999999997</v>
      </c>
      <c r="T26">
        <v>100.791</v>
      </c>
      <c r="U26">
        <v>100.21899999999999</v>
      </c>
      <c r="V26">
        <v>99.588999999999999</v>
      </c>
      <c r="W26">
        <v>99.588999999999999</v>
      </c>
      <c r="X26">
        <v>90.641000000000005</v>
      </c>
      <c r="Y26">
        <v>90.641000000000005</v>
      </c>
      <c r="Z26">
        <v>99.691999999999993</v>
      </c>
      <c r="AA26">
        <v>92.501000000000005</v>
      </c>
      <c r="AB26">
        <v>92.501000000000005</v>
      </c>
      <c r="AC26">
        <v>99.656999999999996</v>
      </c>
      <c r="AD26">
        <v>92.238</v>
      </c>
      <c r="AE26">
        <v>100.62</v>
      </c>
      <c r="AF26">
        <v>100.476</v>
      </c>
      <c r="AG26">
        <v>91.578999999999994</v>
      </c>
      <c r="AH26">
        <v>94.62</v>
      </c>
      <c r="AI26">
        <v>99.849000000000004</v>
      </c>
      <c r="AJ26">
        <v>101.929</v>
      </c>
      <c r="AK26">
        <v>99.236000000000004</v>
      </c>
      <c r="AL26">
        <v>98.882000000000005</v>
      </c>
      <c r="AM26">
        <v>93.287000000000006</v>
      </c>
      <c r="AN26">
        <v>100.27</v>
      </c>
      <c r="AO26">
        <v>100.27</v>
      </c>
      <c r="AP26">
        <v>99.585999999999999</v>
      </c>
      <c r="AQ26">
        <v>100.67100000000001</v>
      </c>
      <c r="AR26">
        <v>96.536000000000001</v>
      </c>
      <c r="AS26">
        <v>96.751000000000005</v>
      </c>
      <c r="AT26">
        <v>93.789000000000001</v>
      </c>
      <c r="AU26">
        <v>91.22</v>
      </c>
      <c r="AV26">
        <v>91.22</v>
      </c>
      <c r="AW26">
        <v>87.073999999999998</v>
      </c>
      <c r="AX26">
        <v>87.073999999999998</v>
      </c>
      <c r="AY26">
        <v>117.843</v>
      </c>
      <c r="AZ26">
        <v>87.477999999999994</v>
      </c>
      <c r="BA26">
        <v>104.051</v>
      </c>
      <c r="BB26">
        <v>105.971</v>
      </c>
      <c r="BC26">
        <v>100.2</v>
      </c>
      <c r="BD26">
        <v>101.411</v>
      </c>
      <c r="BE26">
        <v>101.411</v>
      </c>
      <c r="BF26">
        <v>100.51600000000001</v>
      </c>
      <c r="BG26">
        <v>100.51600000000001</v>
      </c>
      <c r="BH26">
        <v>91.084000000000003</v>
      </c>
      <c r="BI26">
        <v>96.597999999999999</v>
      </c>
      <c r="BJ26">
        <v>107.009</v>
      </c>
      <c r="BK26">
        <v>100.486</v>
      </c>
      <c r="BL26">
        <v>100.699</v>
      </c>
      <c r="BM26">
        <v>109.34699999999999</v>
      </c>
      <c r="BN26">
        <v>100.861</v>
      </c>
      <c r="BO26">
        <v>100.84399999999999</v>
      </c>
      <c r="BP26">
        <v>99.287000000000006</v>
      </c>
      <c r="BQ26">
        <v>87.186000000000007</v>
      </c>
      <c r="BR26">
        <v>99.203999999999994</v>
      </c>
      <c r="BS26">
        <v>98.977999999999994</v>
      </c>
      <c r="BT26">
        <v>99.957999999999998</v>
      </c>
      <c r="BU26">
        <v>98.033000000000001</v>
      </c>
      <c r="BV26">
        <v>102.48699999999999</v>
      </c>
      <c r="BW26">
        <v>100.44499999999999</v>
      </c>
      <c r="BX26">
        <v>99.162000000000006</v>
      </c>
      <c r="BY26">
        <v>99.162000000000006</v>
      </c>
      <c r="BZ26">
        <v>101.849</v>
      </c>
      <c r="CA26">
        <v>104.48099999999999</v>
      </c>
      <c r="CB26">
        <v>98.887</v>
      </c>
      <c r="CC26">
        <v>100.53700000000001</v>
      </c>
      <c r="CD26">
        <v>100.071</v>
      </c>
      <c r="CE26">
        <v>100.071</v>
      </c>
      <c r="CF26">
        <v>92.613</v>
      </c>
      <c r="CG26">
        <v>92.613</v>
      </c>
      <c r="CH26">
        <v>88.581999999999994</v>
      </c>
      <c r="CI26">
        <v>88.581999999999994</v>
      </c>
      <c r="CJ26">
        <v>98.296000000000006</v>
      </c>
      <c r="CK26">
        <v>80.974999999999994</v>
      </c>
      <c r="CL26">
        <v>97.843999999999994</v>
      </c>
      <c r="CM26">
        <v>97.843999999999994</v>
      </c>
      <c r="CN26">
        <v>99.266999999999996</v>
      </c>
      <c r="CO26">
        <v>89.174999999999997</v>
      </c>
      <c r="CP26">
        <v>101.727</v>
      </c>
      <c r="CQ26">
        <v>101.358</v>
      </c>
      <c r="CR26">
        <v>101.358</v>
      </c>
      <c r="CS26">
        <v>103.053</v>
      </c>
      <c r="CT26">
        <v>91.358999999999995</v>
      </c>
      <c r="CU26">
        <v>94.581000000000003</v>
      </c>
      <c r="CV26">
        <v>96.355000000000004</v>
      </c>
      <c r="CW26">
        <v>100.015</v>
      </c>
      <c r="CX26">
        <v>105.377</v>
      </c>
      <c r="CY26">
        <v>100.751</v>
      </c>
      <c r="CZ26">
        <v>89.576999999999998</v>
      </c>
      <c r="DA26">
        <v>100.577</v>
      </c>
      <c r="DB26">
        <v>100.577</v>
      </c>
      <c r="DC26">
        <v>101.333</v>
      </c>
      <c r="DD26">
        <v>101.333</v>
      </c>
      <c r="DE26">
        <v>98.125</v>
      </c>
      <c r="DF26">
        <v>100.994</v>
      </c>
      <c r="DG26">
        <v>100.166</v>
      </c>
      <c r="DH26">
        <v>100.67</v>
      </c>
      <c r="DI26">
        <v>98.16</v>
      </c>
      <c r="DJ26">
        <v>98.16</v>
      </c>
      <c r="DK26">
        <v>87.334999999999994</v>
      </c>
      <c r="DL26">
        <v>93.022999999999996</v>
      </c>
      <c r="DM26">
        <v>82.311000000000007</v>
      </c>
      <c r="DN26">
        <v>82.311000000000007</v>
      </c>
      <c r="DO26">
        <v>96.194999999999993</v>
      </c>
      <c r="DP26">
        <v>106.836</v>
      </c>
      <c r="DQ26">
        <v>106.24</v>
      </c>
      <c r="DR26">
        <v>97.650999999999996</v>
      </c>
      <c r="DS26">
        <v>92.296999999999997</v>
      </c>
      <c r="DT26">
        <v>100.166</v>
      </c>
      <c r="DU26">
        <v>100.166</v>
      </c>
      <c r="DV26">
        <v>98.614999999999995</v>
      </c>
      <c r="DW26">
        <v>98.614999999999995</v>
      </c>
      <c r="DX26">
        <v>100.289</v>
      </c>
      <c r="DY26">
        <v>100.289</v>
      </c>
      <c r="DZ26">
        <v>101.108</v>
      </c>
      <c r="EA26">
        <v>101.108</v>
      </c>
      <c r="EB26">
        <v>99.617000000000004</v>
      </c>
      <c r="EC26">
        <v>99.617000000000004</v>
      </c>
      <c r="ED26">
        <v>92.094999999999999</v>
      </c>
      <c r="EE26">
        <v>92.094999999999999</v>
      </c>
      <c r="EF26">
        <v>98.992999999999995</v>
      </c>
      <c r="EG26">
        <v>98.992999999999995</v>
      </c>
      <c r="EH26">
        <v>100.161</v>
      </c>
      <c r="EI26">
        <v>96.635000000000005</v>
      </c>
      <c r="EJ26">
        <v>96.635000000000005</v>
      </c>
      <c r="EK26">
        <v>82.698999999999998</v>
      </c>
      <c r="EL26">
        <v>84.043999999999997</v>
      </c>
      <c r="EM26">
        <v>84.043999999999997</v>
      </c>
      <c r="EN26">
        <v>99.525999999999996</v>
      </c>
      <c r="EO26">
        <v>99.983999999999995</v>
      </c>
      <c r="EP26">
        <v>99.093999999999994</v>
      </c>
      <c r="EQ26">
        <v>79.194000000000003</v>
      </c>
      <c r="ER26">
        <v>79.194000000000003</v>
      </c>
      <c r="ES26">
        <v>98.706000000000003</v>
      </c>
      <c r="ET26">
        <v>98.706000000000003</v>
      </c>
      <c r="EU26">
        <v>99.061999999999998</v>
      </c>
      <c r="EV26">
        <v>99.061999999999998</v>
      </c>
      <c r="EW26">
        <v>107.387</v>
      </c>
      <c r="EX26">
        <v>88.537999999999997</v>
      </c>
      <c r="EY26">
        <v>101.021</v>
      </c>
      <c r="EZ26">
        <v>101.327</v>
      </c>
      <c r="FA26">
        <v>90.869</v>
      </c>
      <c r="FB26">
        <v>90.869</v>
      </c>
      <c r="FC26">
        <v>81.173000000000002</v>
      </c>
      <c r="FD26">
        <v>81.173000000000002</v>
      </c>
      <c r="FE26">
        <v>91.74</v>
      </c>
      <c r="FF26">
        <v>91.74</v>
      </c>
      <c r="FG26">
        <v>97.653999999999996</v>
      </c>
      <c r="FH26">
        <v>97.653999999999996</v>
      </c>
      <c r="FI26">
        <v>100.756</v>
      </c>
      <c r="FJ26">
        <v>100.756</v>
      </c>
      <c r="FK26">
        <v>99.347999999999999</v>
      </c>
      <c r="FL26">
        <v>99.347999999999999</v>
      </c>
      <c r="FM26">
        <v>97.741</v>
      </c>
      <c r="FN26">
        <v>110.80200000000001</v>
      </c>
      <c r="FO26">
        <v>96.552999999999997</v>
      </c>
      <c r="FP26">
        <v>96.552999999999997</v>
      </c>
      <c r="FQ26">
        <v>92.873000000000005</v>
      </c>
      <c r="FR26">
        <v>108.26</v>
      </c>
      <c r="FS26">
        <v>99.938000000000002</v>
      </c>
      <c r="FT26">
        <v>85.762</v>
      </c>
      <c r="FU26">
        <v>85.762</v>
      </c>
      <c r="FV26">
        <v>94.492999999999995</v>
      </c>
      <c r="FW26">
        <v>95.128</v>
      </c>
      <c r="FX26">
        <v>95.97</v>
      </c>
      <c r="FY26">
        <v>90.253</v>
      </c>
      <c r="FZ26">
        <v>78.763999999999996</v>
      </c>
      <c r="GA26">
        <v>78.763999999999996</v>
      </c>
      <c r="GB26">
        <v>90.85</v>
      </c>
      <c r="GC26">
        <v>90.85</v>
      </c>
      <c r="GD26">
        <v>95.061999999999998</v>
      </c>
      <c r="GE26">
        <v>89.588999999999999</v>
      </c>
      <c r="GF26">
        <v>105.02</v>
      </c>
      <c r="GG26">
        <v>98.811000000000007</v>
      </c>
      <c r="GH26">
        <v>94.578000000000003</v>
      </c>
      <c r="GI26">
        <v>94.578000000000003</v>
      </c>
      <c r="GJ26">
        <v>91.132000000000005</v>
      </c>
      <c r="GK26">
        <v>91.132000000000005</v>
      </c>
      <c r="GL26">
        <v>106.557</v>
      </c>
      <c r="GM26">
        <v>97.775000000000006</v>
      </c>
      <c r="GN26">
        <v>97.775000000000006</v>
      </c>
      <c r="GO26">
        <v>96.183999999999997</v>
      </c>
      <c r="GP26">
        <v>92.834000000000003</v>
      </c>
      <c r="GQ26">
        <v>94.823999999999998</v>
      </c>
      <c r="GR26">
        <v>94.823999999999998</v>
      </c>
      <c r="GS26">
        <v>99.483000000000004</v>
      </c>
      <c r="GT26">
        <v>99.483000000000004</v>
      </c>
      <c r="GU26">
        <v>98.8</v>
      </c>
      <c r="GV26">
        <v>100.735</v>
      </c>
      <c r="GW26">
        <v>101.667</v>
      </c>
      <c r="GX26">
        <v>101.667</v>
      </c>
      <c r="GY26">
        <v>105.104</v>
      </c>
      <c r="GZ26">
        <v>100.479</v>
      </c>
      <c r="HA26">
        <v>100.479</v>
      </c>
      <c r="HB26">
        <v>113.789</v>
      </c>
      <c r="HC26">
        <v>106.587</v>
      </c>
      <c r="HD26">
        <v>100.28100000000001</v>
      </c>
      <c r="HE26">
        <v>91.277000000000001</v>
      </c>
      <c r="HF26">
        <v>101.402</v>
      </c>
      <c r="HG26">
        <v>98.730999999999995</v>
      </c>
      <c r="HH26">
        <v>99.457999999999998</v>
      </c>
      <c r="HI26">
        <v>99.457999999999998</v>
      </c>
      <c r="HJ26">
        <v>81.144000000000005</v>
      </c>
      <c r="HK26">
        <v>92.165000000000006</v>
      </c>
      <c r="HL26">
        <v>83.888999999999996</v>
      </c>
      <c r="HM26">
        <v>101.08799999999999</v>
      </c>
      <c r="HN26">
        <v>98.372</v>
      </c>
      <c r="HO26">
        <v>93.462999999999994</v>
      </c>
      <c r="HP26">
        <v>98.438000000000002</v>
      </c>
      <c r="HQ26">
        <v>106.506</v>
      </c>
      <c r="HR26">
        <v>96.46</v>
      </c>
      <c r="HS26">
        <v>111.20099999999999</v>
      </c>
      <c r="HT26">
        <v>83.512</v>
      </c>
      <c r="HU26">
        <v>97.575999999999993</v>
      </c>
      <c r="HV26">
        <v>97.575999999999993</v>
      </c>
      <c r="HW26">
        <v>99.896000000000001</v>
      </c>
      <c r="HX26">
        <v>99.896000000000001</v>
      </c>
      <c r="HY26">
        <v>98.989000000000004</v>
      </c>
      <c r="HZ26">
        <v>98.989000000000004</v>
      </c>
      <c r="IA26">
        <v>99.896000000000001</v>
      </c>
      <c r="IB26">
        <v>99.896000000000001</v>
      </c>
      <c r="IC26">
        <v>98.989000000000004</v>
      </c>
      <c r="ID26">
        <v>98.989000000000004</v>
      </c>
    </row>
    <row r="27" spans="1:238" x14ac:dyDescent="0.2">
      <c r="A27" s="3">
        <v>45387</v>
      </c>
      <c r="B27">
        <v>97.700999999999993</v>
      </c>
      <c r="C27">
        <v>96.900999999999996</v>
      </c>
      <c r="D27">
        <v>96.900999999999996</v>
      </c>
      <c r="E27">
        <v>117.925</v>
      </c>
      <c r="F27">
        <v>106.02200000000001</v>
      </c>
      <c r="G27">
        <v>91.495999999999995</v>
      </c>
      <c r="H27">
        <v>98.459000000000003</v>
      </c>
      <c r="I27">
        <v>108.73399999999999</v>
      </c>
      <c r="J27">
        <v>108.73399999999999</v>
      </c>
      <c r="K27">
        <v>99.486999999999995</v>
      </c>
      <c r="L27">
        <v>95.686000000000007</v>
      </c>
      <c r="M27">
        <v>93.908000000000001</v>
      </c>
      <c r="N27">
        <v>93.908000000000001</v>
      </c>
      <c r="O27">
        <v>86.555000000000007</v>
      </c>
      <c r="P27">
        <v>86.555000000000007</v>
      </c>
      <c r="Q27">
        <v>105.73699999999999</v>
      </c>
      <c r="R27">
        <v>93.347999999999999</v>
      </c>
      <c r="S27">
        <v>86.31</v>
      </c>
      <c r="T27">
        <v>100.667</v>
      </c>
      <c r="U27">
        <v>100.10299999999999</v>
      </c>
      <c r="V27">
        <v>99.89</v>
      </c>
      <c r="W27">
        <v>99.89</v>
      </c>
      <c r="X27">
        <v>90.358999999999995</v>
      </c>
      <c r="Y27">
        <v>90.358999999999995</v>
      </c>
      <c r="Z27">
        <v>99.364999999999995</v>
      </c>
      <c r="AA27">
        <v>92.241</v>
      </c>
      <c r="AB27">
        <v>92.241</v>
      </c>
      <c r="AC27">
        <v>99.814999999999998</v>
      </c>
      <c r="AD27">
        <v>91.986999999999995</v>
      </c>
      <c r="AE27">
        <v>100.149</v>
      </c>
      <c r="AF27">
        <v>100.568</v>
      </c>
      <c r="AG27">
        <v>91.331000000000003</v>
      </c>
      <c r="AH27">
        <v>94.373999999999995</v>
      </c>
      <c r="AI27">
        <v>99.846999999999994</v>
      </c>
      <c r="AJ27">
        <v>101.779</v>
      </c>
      <c r="AK27">
        <v>99.015000000000001</v>
      </c>
      <c r="AL27">
        <v>98.661000000000001</v>
      </c>
      <c r="AM27">
        <v>93.241</v>
      </c>
      <c r="AN27">
        <v>100.36199999999999</v>
      </c>
      <c r="AO27">
        <v>100.36199999999999</v>
      </c>
      <c r="AP27">
        <v>99.600999999999999</v>
      </c>
      <c r="AQ27">
        <v>100.67700000000001</v>
      </c>
      <c r="AR27">
        <v>96.188999999999993</v>
      </c>
      <c r="AS27">
        <v>96.39</v>
      </c>
      <c r="AT27">
        <v>93.364999999999995</v>
      </c>
      <c r="AU27">
        <v>90.929000000000002</v>
      </c>
      <c r="AV27">
        <v>90.929000000000002</v>
      </c>
      <c r="AW27">
        <v>86.751000000000005</v>
      </c>
      <c r="AX27">
        <v>86.751000000000005</v>
      </c>
      <c r="AY27">
        <v>117.69799999999999</v>
      </c>
      <c r="AZ27">
        <v>87.244</v>
      </c>
      <c r="BA27">
        <v>103.807</v>
      </c>
      <c r="BB27">
        <v>105.741</v>
      </c>
      <c r="BC27">
        <v>99.988</v>
      </c>
      <c r="BD27">
        <v>101.55800000000001</v>
      </c>
      <c r="BE27">
        <v>101.55800000000001</v>
      </c>
      <c r="BF27">
        <v>100.51900000000001</v>
      </c>
      <c r="BG27">
        <v>100.51900000000001</v>
      </c>
      <c r="BH27">
        <v>90.984999999999999</v>
      </c>
      <c r="BI27">
        <v>96.433000000000007</v>
      </c>
      <c r="BJ27">
        <v>106.839</v>
      </c>
      <c r="BK27">
        <v>100.64700000000001</v>
      </c>
      <c r="BL27">
        <v>100.59099999999999</v>
      </c>
      <c r="BM27">
        <v>108.98099999999999</v>
      </c>
      <c r="BN27">
        <v>100.735</v>
      </c>
      <c r="BO27">
        <v>100.997</v>
      </c>
      <c r="BP27">
        <v>98.632000000000005</v>
      </c>
      <c r="BQ27">
        <v>87.058999999999997</v>
      </c>
      <c r="BR27">
        <v>98.617999999999995</v>
      </c>
      <c r="BS27">
        <v>98.744</v>
      </c>
      <c r="BT27">
        <v>99.712000000000003</v>
      </c>
      <c r="BU27">
        <v>98.284000000000006</v>
      </c>
      <c r="BV27">
        <v>102.256</v>
      </c>
      <c r="BW27">
        <v>100.515</v>
      </c>
      <c r="BX27">
        <v>99.36</v>
      </c>
      <c r="BY27">
        <v>99.36</v>
      </c>
      <c r="BZ27">
        <v>101.569</v>
      </c>
      <c r="CA27">
        <v>104.096</v>
      </c>
      <c r="CB27">
        <v>98.373000000000005</v>
      </c>
      <c r="CC27">
        <v>100.358</v>
      </c>
      <c r="CD27">
        <v>100.18600000000001</v>
      </c>
      <c r="CE27">
        <v>100.18600000000001</v>
      </c>
      <c r="CF27">
        <v>92.393000000000001</v>
      </c>
      <c r="CG27">
        <v>92.393000000000001</v>
      </c>
      <c r="CH27">
        <v>88.17</v>
      </c>
      <c r="CI27">
        <v>88.17</v>
      </c>
      <c r="CJ27">
        <v>98.103999999999999</v>
      </c>
      <c r="CK27">
        <v>80.662000000000006</v>
      </c>
      <c r="CL27">
        <v>97.816000000000003</v>
      </c>
      <c r="CM27">
        <v>97.816000000000003</v>
      </c>
      <c r="CN27">
        <v>99.138000000000005</v>
      </c>
      <c r="CO27">
        <v>88.543000000000006</v>
      </c>
      <c r="CP27">
        <v>101.851</v>
      </c>
      <c r="CQ27">
        <v>101.536</v>
      </c>
      <c r="CR27">
        <v>101.536</v>
      </c>
      <c r="CS27">
        <v>102.71299999999999</v>
      </c>
      <c r="CT27">
        <v>90.977000000000004</v>
      </c>
      <c r="CU27">
        <v>94.346000000000004</v>
      </c>
      <c r="CV27">
        <v>95.835999999999999</v>
      </c>
      <c r="CW27">
        <v>100.023</v>
      </c>
      <c r="CX27">
        <v>104.944</v>
      </c>
      <c r="CY27">
        <v>100.375</v>
      </c>
      <c r="CZ27">
        <v>89.295000000000002</v>
      </c>
      <c r="DA27">
        <v>100.687</v>
      </c>
      <c r="DB27">
        <v>100.687</v>
      </c>
      <c r="DC27">
        <v>101.545</v>
      </c>
      <c r="DD27">
        <v>101.545</v>
      </c>
      <c r="DE27">
        <v>97.86</v>
      </c>
      <c r="DF27">
        <v>101.179</v>
      </c>
      <c r="DG27">
        <v>99.903000000000006</v>
      </c>
      <c r="DH27">
        <v>100.758</v>
      </c>
      <c r="DI27">
        <v>98.028000000000006</v>
      </c>
      <c r="DJ27">
        <v>98.028000000000006</v>
      </c>
      <c r="DK27">
        <v>87.141000000000005</v>
      </c>
      <c r="DL27">
        <v>92.814999999999998</v>
      </c>
      <c r="DM27">
        <v>81.828999999999994</v>
      </c>
      <c r="DN27">
        <v>81.828999999999994</v>
      </c>
      <c r="DO27">
        <v>95.972999999999999</v>
      </c>
      <c r="DP27">
        <v>106.414</v>
      </c>
      <c r="DQ27">
        <v>106.06</v>
      </c>
      <c r="DR27">
        <v>97.382999999999996</v>
      </c>
      <c r="DS27">
        <v>92.123000000000005</v>
      </c>
      <c r="DT27">
        <v>100.062</v>
      </c>
      <c r="DU27">
        <v>100.062</v>
      </c>
      <c r="DV27">
        <v>98.164000000000001</v>
      </c>
      <c r="DW27">
        <v>98.164000000000001</v>
      </c>
      <c r="DX27">
        <v>99.694999999999993</v>
      </c>
      <c r="DY27">
        <v>99.694999999999993</v>
      </c>
      <c r="DZ27">
        <v>101.38</v>
      </c>
      <c r="EA27">
        <v>101.38</v>
      </c>
      <c r="EB27">
        <v>99.203000000000003</v>
      </c>
      <c r="EC27">
        <v>99.203000000000003</v>
      </c>
      <c r="ED27">
        <v>91.581999999999994</v>
      </c>
      <c r="EE27">
        <v>91.581999999999994</v>
      </c>
      <c r="EF27">
        <v>98.647999999999996</v>
      </c>
      <c r="EG27">
        <v>98.647999999999996</v>
      </c>
      <c r="EH27">
        <v>100.318</v>
      </c>
      <c r="EI27">
        <v>96.456999999999994</v>
      </c>
      <c r="EJ27">
        <v>96.456999999999994</v>
      </c>
      <c r="EK27">
        <v>82.161000000000001</v>
      </c>
      <c r="EL27">
        <v>83.902000000000001</v>
      </c>
      <c r="EM27">
        <v>83.902000000000001</v>
      </c>
      <c r="EN27">
        <v>99.102999999999994</v>
      </c>
      <c r="EO27">
        <v>99.766000000000005</v>
      </c>
      <c r="EP27">
        <v>99.013000000000005</v>
      </c>
      <c r="EQ27">
        <v>78.795000000000002</v>
      </c>
      <c r="ER27">
        <v>78.795000000000002</v>
      </c>
      <c r="ES27">
        <v>98.703000000000003</v>
      </c>
      <c r="ET27">
        <v>98.703000000000003</v>
      </c>
      <c r="EU27">
        <v>99.314999999999998</v>
      </c>
      <c r="EV27">
        <v>99.314999999999998</v>
      </c>
      <c r="EW27">
        <v>107.77</v>
      </c>
      <c r="EX27">
        <v>88.15</v>
      </c>
      <c r="EY27">
        <v>101.05</v>
      </c>
      <c r="EZ27">
        <v>101.49</v>
      </c>
      <c r="FA27">
        <v>90.730999999999995</v>
      </c>
      <c r="FB27">
        <v>90.730999999999995</v>
      </c>
      <c r="FC27">
        <v>80.683000000000007</v>
      </c>
      <c r="FD27">
        <v>80.683000000000007</v>
      </c>
      <c r="FE27">
        <v>91.492999999999995</v>
      </c>
      <c r="FF27">
        <v>91.492999999999995</v>
      </c>
      <c r="FG27">
        <v>97.245999999999995</v>
      </c>
      <c r="FH27">
        <v>97.245999999999995</v>
      </c>
      <c r="FI27">
        <v>100.324</v>
      </c>
      <c r="FJ27">
        <v>100.324</v>
      </c>
      <c r="FK27">
        <v>99.453999999999994</v>
      </c>
      <c r="FL27">
        <v>99.453999999999994</v>
      </c>
      <c r="FM27">
        <v>97.412999999999997</v>
      </c>
      <c r="FN27">
        <v>110.54</v>
      </c>
      <c r="FO27">
        <v>96.236999999999995</v>
      </c>
      <c r="FP27">
        <v>96.236999999999995</v>
      </c>
      <c r="FQ27">
        <v>92.203999999999994</v>
      </c>
      <c r="FR27">
        <v>107.76900000000001</v>
      </c>
      <c r="FS27">
        <v>99.933000000000007</v>
      </c>
      <c r="FT27">
        <v>85.242999999999995</v>
      </c>
      <c r="FU27">
        <v>85.242999999999995</v>
      </c>
      <c r="FV27">
        <v>94.730999999999995</v>
      </c>
      <c r="FW27">
        <v>95.117999999999995</v>
      </c>
      <c r="FX27">
        <v>95.706000000000003</v>
      </c>
      <c r="FY27">
        <v>90.51</v>
      </c>
      <c r="FZ27">
        <v>78.209000000000003</v>
      </c>
      <c r="GA27">
        <v>78.209000000000003</v>
      </c>
      <c r="GB27">
        <v>90.772999999999996</v>
      </c>
      <c r="GC27">
        <v>90.772999999999996</v>
      </c>
      <c r="GD27">
        <v>94.801000000000002</v>
      </c>
      <c r="GE27">
        <v>89.141999999999996</v>
      </c>
      <c r="GF27">
        <v>105.185</v>
      </c>
      <c r="GG27">
        <v>99.049000000000007</v>
      </c>
      <c r="GH27">
        <v>94.308999999999997</v>
      </c>
      <c r="GI27">
        <v>94.308999999999997</v>
      </c>
      <c r="GJ27">
        <v>90.938000000000002</v>
      </c>
      <c r="GK27">
        <v>90.938000000000002</v>
      </c>
      <c r="GL27">
        <v>105.79900000000001</v>
      </c>
      <c r="GM27">
        <v>97.411000000000001</v>
      </c>
      <c r="GN27">
        <v>97.411000000000001</v>
      </c>
      <c r="GO27">
        <v>96.171000000000006</v>
      </c>
      <c r="GP27">
        <v>92.587999999999994</v>
      </c>
      <c r="GQ27">
        <v>94.513000000000005</v>
      </c>
      <c r="GR27">
        <v>94.513000000000005</v>
      </c>
      <c r="GS27">
        <v>99.067999999999998</v>
      </c>
      <c r="GT27">
        <v>99.067999999999998</v>
      </c>
      <c r="GU27">
        <v>98.484999999999999</v>
      </c>
      <c r="GV27">
        <v>100.28700000000001</v>
      </c>
      <c r="GW27">
        <v>101.33799999999999</v>
      </c>
      <c r="GX27">
        <v>101.33799999999999</v>
      </c>
      <c r="GY27">
        <v>104.789</v>
      </c>
      <c r="GZ27">
        <v>100.264</v>
      </c>
      <c r="HA27">
        <v>100.264</v>
      </c>
      <c r="HB27">
        <v>113.458</v>
      </c>
      <c r="HC27">
        <v>106.137</v>
      </c>
      <c r="HD27">
        <v>100.31399999999999</v>
      </c>
      <c r="HE27">
        <v>91.102999999999994</v>
      </c>
      <c r="HF27">
        <v>101.31699999999999</v>
      </c>
      <c r="HG27">
        <v>98.918999999999997</v>
      </c>
      <c r="HH27">
        <v>99.26</v>
      </c>
      <c r="HI27">
        <v>99.26</v>
      </c>
      <c r="HJ27">
        <v>80.605000000000004</v>
      </c>
      <c r="HK27">
        <v>91.974999999999994</v>
      </c>
      <c r="HL27">
        <v>83.230999999999995</v>
      </c>
      <c r="HM27">
        <v>100.86</v>
      </c>
      <c r="HN27">
        <v>97.832999999999998</v>
      </c>
      <c r="HO27">
        <v>93.254999999999995</v>
      </c>
      <c r="HP27">
        <v>98.266999999999996</v>
      </c>
      <c r="HQ27">
        <v>105.87</v>
      </c>
      <c r="HR27">
        <v>96.27</v>
      </c>
      <c r="HS27">
        <v>110.934</v>
      </c>
      <c r="HT27">
        <v>83.087000000000003</v>
      </c>
      <c r="HU27">
        <v>97.227999999999994</v>
      </c>
      <c r="HV27">
        <v>97.227999999999994</v>
      </c>
      <c r="HW27">
        <v>99.474999999999994</v>
      </c>
      <c r="HX27">
        <v>99.474999999999994</v>
      </c>
      <c r="HY27">
        <v>98.536000000000001</v>
      </c>
      <c r="HZ27">
        <v>98.536000000000001</v>
      </c>
      <c r="IA27">
        <v>99.474999999999994</v>
      </c>
      <c r="IB27">
        <v>99.474999999999994</v>
      </c>
      <c r="IC27">
        <v>98.536000000000001</v>
      </c>
      <c r="ID27">
        <v>98.536000000000001</v>
      </c>
    </row>
    <row r="28" spans="1:238" x14ac:dyDescent="0.2">
      <c r="A28" s="3">
        <v>45390</v>
      </c>
      <c r="B28">
        <v>97.55</v>
      </c>
      <c r="C28">
        <v>96.721000000000004</v>
      </c>
      <c r="D28">
        <v>96.721000000000004</v>
      </c>
      <c r="E28">
        <v>118.13800000000001</v>
      </c>
      <c r="F28">
        <v>106.364</v>
      </c>
      <c r="G28">
        <v>91.588999999999999</v>
      </c>
      <c r="H28">
        <v>98.334999999999994</v>
      </c>
      <c r="I28">
        <v>108.627</v>
      </c>
      <c r="J28">
        <v>108.627</v>
      </c>
      <c r="K28">
        <v>99.247</v>
      </c>
      <c r="L28">
        <v>95.596999999999994</v>
      </c>
      <c r="M28">
        <v>93.856999999999999</v>
      </c>
      <c r="N28">
        <v>93.856999999999999</v>
      </c>
      <c r="O28">
        <v>86.406000000000006</v>
      </c>
      <c r="P28">
        <v>86.406000000000006</v>
      </c>
      <c r="Q28">
        <v>105.97</v>
      </c>
      <c r="R28">
        <v>93.447999999999993</v>
      </c>
      <c r="S28">
        <v>86.602999999999994</v>
      </c>
      <c r="T28">
        <v>100.553</v>
      </c>
      <c r="U28">
        <v>100.197</v>
      </c>
      <c r="V28">
        <v>99.531999999999996</v>
      </c>
      <c r="W28">
        <v>99.531999999999996</v>
      </c>
      <c r="X28">
        <v>90.186000000000007</v>
      </c>
      <c r="Y28">
        <v>90.186000000000007</v>
      </c>
      <c r="Z28">
        <v>99.236000000000004</v>
      </c>
      <c r="AA28">
        <v>92.144000000000005</v>
      </c>
      <c r="AB28">
        <v>92.144000000000005</v>
      </c>
      <c r="AC28">
        <v>99.83</v>
      </c>
      <c r="AD28">
        <v>91.793000000000006</v>
      </c>
      <c r="AE28">
        <v>100.495</v>
      </c>
      <c r="AF28">
        <v>100.685</v>
      </c>
      <c r="AG28">
        <v>91.3</v>
      </c>
      <c r="AH28">
        <v>94.320999999999998</v>
      </c>
      <c r="AI28">
        <v>99.944000000000003</v>
      </c>
      <c r="AJ28">
        <v>101.63200000000001</v>
      </c>
      <c r="AK28">
        <v>98.965999999999994</v>
      </c>
      <c r="AL28">
        <v>98.644999999999996</v>
      </c>
      <c r="AM28">
        <v>93.022000000000006</v>
      </c>
      <c r="AN28">
        <v>100.60299999999999</v>
      </c>
      <c r="AO28">
        <v>100.60299999999999</v>
      </c>
      <c r="AP28">
        <v>99.585999999999999</v>
      </c>
      <c r="AQ28">
        <v>100.708</v>
      </c>
      <c r="AR28">
        <v>96.266000000000005</v>
      </c>
      <c r="AS28">
        <v>96.296000000000006</v>
      </c>
      <c r="AT28">
        <v>93.207999999999998</v>
      </c>
      <c r="AU28">
        <v>90.861999999999995</v>
      </c>
      <c r="AV28">
        <v>90.861999999999995</v>
      </c>
      <c r="AW28">
        <v>86.4</v>
      </c>
      <c r="AX28">
        <v>86.4</v>
      </c>
      <c r="AY28">
        <v>117.621</v>
      </c>
      <c r="AZ28">
        <v>87.149000000000001</v>
      </c>
      <c r="BA28">
        <v>103.765</v>
      </c>
      <c r="BB28">
        <v>105.696</v>
      </c>
      <c r="BC28">
        <v>99.858999999999995</v>
      </c>
      <c r="BD28">
        <v>101.36199999999999</v>
      </c>
      <c r="BE28">
        <v>101.36199999999999</v>
      </c>
      <c r="BF28">
        <v>100.596</v>
      </c>
      <c r="BG28">
        <v>100.596</v>
      </c>
      <c r="BH28">
        <v>91.091999999999999</v>
      </c>
      <c r="BI28">
        <v>96.588999999999999</v>
      </c>
      <c r="BJ28">
        <v>106.67100000000001</v>
      </c>
      <c r="BK28">
        <v>100.699</v>
      </c>
      <c r="BL28">
        <v>100.58799999999999</v>
      </c>
      <c r="BM28">
        <v>108.747</v>
      </c>
      <c r="BN28">
        <v>100.86799999999999</v>
      </c>
      <c r="BO28">
        <v>100.857</v>
      </c>
      <c r="BP28">
        <v>98.671999999999997</v>
      </c>
      <c r="BQ28">
        <v>87.201999999999998</v>
      </c>
      <c r="BR28">
        <v>99.247</v>
      </c>
      <c r="BS28">
        <v>98.692999999999998</v>
      </c>
      <c r="BT28">
        <v>99.653000000000006</v>
      </c>
      <c r="BU28">
        <v>98.194999999999993</v>
      </c>
      <c r="BV28">
        <v>102.261</v>
      </c>
      <c r="BW28">
        <v>100.48</v>
      </c>
      <c r="BX28">
        <v>99.614999999999995</v>
      </c>
      <c r="BY28">
        <v>99.614999999999995</v>
      </c>
      <c r="BZ28">
        <v>101.532</v>
      </c>
      <c r="CA28">
        <v>104.015</v>
      </c>
      <c r="CB28">
        <v>98.304000000000002</v>
      </c>
      <c r="CC28">
        <v>100.227</v>
      </c>
      <c r="CD28">
        <v>100.146</v>
      </c>
      <c r="CE28">
        <v>100.146</v>
      </c>
      <c r="CF28">
        <v>92.275999999999996</v>
      </c>
      <c r="CG28">
        <v>92.275999999999996</v>
      </c>
      <c r="CH28">
        <v>88.004000000000005</v>
      </c>
      <c r="CI28">
        <v>88.004000000000005</v>
      </c>
      <c r="CJ28">
        <v>98.350999999999999</v>
      </c>
      <c r="CK28">
        <v>80.959000000000003</v>
      </c>
      <c r="CL28">
        <v>97.790999999999997</v>
      </c>
      <c r="CM28">
        <v>97.790999999999997</v>
      </c>
      <c r="CN28">
        <v>99.251999999999995</v>
      </c>
      <c r="CO28">
        <v>88.228999999999999</v>
      </c>
      <c r="CP28">
        <v>101.955</v>
      </c>
      <c r="CQ28">
        <v>101.994</v>
      </c>
      <c r="CR28">
        <v>101.994</v>
      </c>
      <c r="CS28">
        <v>102.741</v>
      </c>
      <c r="CT28">
        <v>91.295000000000002</v>
      </c>
      <c r="CU28">
        <v>94.155000000000001</v>
      </c>
      <c r="CV28">
        <v>95.64</v>
      </c>
      <c r="CW28">
        <v>99.858000000000004</v>
      </c>
      <c r="CX28">
        <v>106.459</v>
      </c>
      <c r="CY28">
        <v>100.307</v>
      </c>
      <c r="CZ28">
        <v>89.07</v>
      </c>
      <c r="DA28">
        <v>100.70099999999999</v>
      </c>
      <c r="DB28">
        <v>100.70099999999999</v>
      </c>
      <c r="DC28">
        <v>101.529</v>
      </c>
      <c r="DD28">
        <v>101.529</v>
      </c>
      <c r="DE28">
        <v>97.596000000000004</v>
      </c>
      <c r="DF28">
        <v>101.04</v>
      </c>
      <c r="DG28">
        <v>99.835999999999999</v>
      </c>
      <c r="DH28">
        <v>101.136</v>
      </c>
      <c r="DI28">
        <v>98.206000000000003</v>
      </c>
      <c r="DJ28">
        <v>98.206000000000003</v>
      </c>
      <c r="DK28">
        <v>87.277000000000001</v>
      </c>
      <c r="DL28">
        <v>93.072000000000003</v>
      </c>
      <c r="DM28">
        <v>81.781000000000006</v>
      </c>
      <c r="DN28">
        <v>81.781000000000006</v>
      </c>
      <c r="DO28">
        <v>95.891000000000005</v>
      </c>
      <c r="DP28">
        <v>106.303</v>
      </c>
      <c r="DQ28">
        <v>105.842</v>
      </c>
      <c r="DR28">
        <v>97.305000000000007</v>
      </c>
      <c r="DS28">
        <v>92.054000000000002</v>
      </c>
      <c r="DT28">
        <v>99.632999999999996</v>
      </c>
      <c r="DU28">
        <v>99.632999999999996</v>
      </c>
      <c r="DV28">
        <v>98.308000000000007</v>
      </c>
      <c r="DW28">
        <v>98.308000000000007</v>
      </c>
      <c r="DX28">
        <v>99.518000000000001</v>
      </c>
      <c r="DY28">
        <v>99.518000000000001</v>
      </c>
      <c r="DZ28">
        <v>101.479</v>
      </c>
      <c r="EA28">
        <v>101.479</v>
      </c>
      <c r="EB28">
        <v>99.111999999999995</v>
      </c>
      <c r="EC28">
        <v>99.111999999999995</v>
      </c>
      <c r="ED28">
        <v>91.564999999999998</v>
      </c>
      <c r="EE28">
        <v>91.564999999999998</v>
      </c>
      <c r="EF28">
        <v>98.477000000000004</v>
      </c>
      <c r="EG28">
        <v>98.477000000000004</v>
      </c>
      <c r="EH28">
        <v>100.212</v>
      </c>
      <c r="EI28">
        <v>96.376000000000005</v>
      </c>
      <c r="EJ28">
        <v>96.376000000000005</v>
      </c>
      <c r="EK28">
        <v>82.105999999999995</v>
      </c>
      <c r="EL28">
        <v>83.71</v>
      </c>
      <c r="EM28">
        <v>83.71</v>
      </c>
      <c r="EN28">
        <v>98.959000000000003</v>
      </c>
      <c r="EO28">
        <v>99.7</v>
      </c>
      <c r="EP28">
        <v>99.100999999999999</v>
      </c>
      <c r="EQ28">
        <v>78.613</v>
      </c>
      <c r="ER28">
        <v>78.613</v>
      </c>
      <c r="ES28">
        <v>98.188999999999993</v>
      </c>
      <c r="ET28">
        <v>98.188999999999993</v>
      </c>
      <c r="EU28">
        <v>99.418000000000006</v>
      </c>
      <c r="EV28">
        <v>99.418000000000006</v>
      </c>
      <c r="EW28">
        <v>108.405</v>
      </c>
      <c r="EX28">
        <v>87.983000000000004</v>
      </c>
      <c r="EY28">
        <v>100.861</v>
      </c>
      <c r="EZ28">
        <v>101.211</v>
      </c>
      <c r="FA28">
        <v>90.564999999999998</v>
      </c>
      <c r="FB28">
        <v>90.564999999999998</v>
      </c>
      <c r="FC28">
        <v>80.600999999999999</v>
      </c>
      <c r="FD28">
        <v>80.600999999999999</v>
      </c>
      <c r="FE28">
        <v>91.486999999999995</v>
      </c>
      <c r="FF28">
        <v>91.486999999999995</v>
      </c>
      <c r="FG28">
        <v>97.28</v>
      </c>
      <c r="FH28">
        <v>97.28</v>
      </c>
      <c r="FI28">
        <v>100.53</v>
      </c>
      <c r="FJ28">
        <v>100.53</v>
      </c>
      <c r="FK28">
        <v>99.409000000000006</v>
      </c>
      <c r="FL28">
        <v>99.409000000000006</v>
      </c>
      <c r="FM28">
        <v>97.245999999999995</v>
      </c>
      <c r="FN28">
        <v>110.51</v>
      </c>
      <c r="FO28">
        <v>96.206999999999994</v>
      </c>
      <c r="FP28">
        <v>96.206999999999994</v>
      </c>
      <c r="FQ28">
        <v>92.143000000000001</v>
      </c>
      <c r="FR28">
        <v>107.616</v>
      </c>
      <c r="FS28">
        <v>99.938000000000002</v>
      </c>
      <c r="FT28">
        <v>85.17</v>
      </c>
      <c r="FU28">
        <v>85.17</v>
      </c>
      <c r="FV28">
        <v>94.832999999999998</v>
      </c>
      <c r="FW28">
        <v>95.075999999999993</v>
      </c>
      <c r="FX28">
        <v>95.730999999999995</v>
      </c>
      <c r="FY28">
        <v>90.582999999999998</v>
      </c>
      <c r="FZ28">
        <v>78.149000000000001</v>
      </c>
      <c r="GA28">
        <v>78.149000000000001</v>
      </c>
      <c r="GB28">
        <v>90.686000000000007</v>
      </c>
      <c r="GC28">
        <v>90.686000000000007</v>
      </c>
      <c r="GD28">
        <v>94.736999999999995</v>
      </c>
      <c r="GE28">
        <v>89.004000000000005</v>
      </c>
      <c r="GF28">
        <v>104.941</v>
      </c>
      <c r="GG28">
        <v>99.021000000000001</v>
      </c>
      <c r="GH28">
        <v>94.012</v>
      </c>
      <c r="GI28">
        <v>94.012</v>
      </c>
      <c r="GJ28">
        <v>90.912999999999997</v>
      </c>
      <c r="GK28">
        <v>90.912999999999997</v>
      </c>
      <c r="GL28">
        <v>105.83499999999999</v>
      </c>
      <c r="GM28">
        <v>97.233000000000004</v>
      </c>
      <c r="GN28">
        <v>97.233000000000004</v>
      </c>
      <c r="GO28">
        <v>96.155000000000001</v>
      </c>
      <c r="GP28">
        <v>92.507000000000005</v>
      </c>
      <c r="GQ28">
        <v>94.453000000000003</v>
      </c>
      <c r="GR28">
        <v>94.453000000000003</v>
      </c>
      <c r="GS28">
        <v>98.966999999999999</v>
      </c>
      <c r="GT28">
        <v>98.966999999999999</v>
      </c>
      <c r="GU28">
        <v>98.302999999999997</v>
      </c>
      <c r="GV28">
        <v>100.876</v>
      </c>
      <c r="GW28">
        <v>101.223</v>
      </c>
      <c r="GX28">
        <v>101.223</v>
      </c>
      <c r="GY28">
        <v>104.71899999999999</v>
      </c>
      <c r="GZ28">
        <v>100.21</v>
      </c>
      <c r="HA28">
        <v>100.21</v>
      </c>
      <c r="HB28">
        <v>113.288</v>
      </c>
      <c r="HC28">
        <v>106.175</v>
      </c>
      <c r="HD28">
        <v>100.31100000000001</v>
      </c>
      <c r="HE28">
        <v>91.001000000000005</v>
      </c>
      <c r="HF28">
        <v>101.107</v>
      </c>
      <c r="HG28">
        <v>99.247</v>
      </c>
      <c r="HH28">
        <v>99.19</v>
      </c>
      <c r="HI28">
        <v>99.19</v>
      </c>
      <c r="HJ28">
        <v>80.554000000000002</v>
      </c>
      <c r="HK28">
        <v>91.933999999999997</v>
      </c>
      <c r="HL28">
        <v>83.388000000000005</v>
      </c>
      <c r="HM28">
        <v>100.79</v>
      </c>
      <c r="HN28">
        <v>97.712999999999994</v>
      </c>
      <c r="HO28">
        <v>93.218999999999994</v>
      </c>
      <c r="HP28">
        <v>98.210999999999999</v>
      </c>
      <c r="HQ28">
        <v>105.83</v>
      </c>
      <c r="HR28">
        <v>96.14</v>
      </c>
      <c r="HS28">
        <v>110.794</v>
      </c>
      <c r="HT28">
        <v>83.067999999999998</v>
      </c>
      <c r="HU28">
        <v>97.147000000000006</v>
      </c>
      <c r="HV28">
        <v>97.147000000000006</v>
      </c>
      <c r="HW28">
        <v>99.433999999999997</v>
      </c>
      <c r="HX28">
        <v>99.433999999999997</v>
      </c>
      <c r="HY28">
        <v>98.495999999999995</v>
      </c>
      <c r="HZ28">
        <v>98.495999999999995</v>
      </c>
      <c r="IA28">
        <v>99.433999999999997</v>
      </c>
      <c r="IB28">
        <v>99.433999999999997</v>
      </c>
      <c r="IC28">
        <v>98.495999999999995</v>
      </c>
      <c r="ID28">
        <v>98.495999999999995</v>
      </c>
    </row>
    <row r="29" spans="1:238" x14ac:dyDescent="0.2">
      <c r="A29" s="3">
        <v>45391</v>
      </c>
      <c r="B29">
        <v>97.69</v>
      </c>
      <c r="C29">
        <v>96.977999999999994</v>
      </c>
      <c r="D29">
        <v>96.977999999999994</v>
      </c>
      <c r="E29">
        <v>118.29900000000001</v>
      </c>
      <c r="F29">
        <v>106.40900000000001</v>
      </c>
      <c r="G29">
        <v>91.114000000000004</v>
      </c>
      <c r="H29">
        <v>98.46</v>
      </c>
      <c r="I29">
        <v>109.10599999999999</v>
      </c>
      <c r="J29">
        <v>109.10599999999999</v>
      </c>
      <c r="K29">
        <v>99.394999999999996</v>
      </c>
      <c r="L29">
        <v>95.614999999999995</v>
      </c>
      <c r="M29">
        <v>93.963999999999999</v>
      </c>
      <c r="N29">
        <v>93.963999999999999</v>
      </c>
      <c r="O29">
        <v>86.637</v>
      </c>
      <c r="P29">
        <v>86.637</v>
      </c>
      <c r="Q29">
        <v>105.03400000000001</v>
      </c>
      <c r="R29">
        <v>92.938999999999993</v>
      </c>
      <c r="S29">
        <v>85.539000000000001</v>
      </c>
      <c r="T29">
        <v>100.7</v>
      </c>
      <c r="U29">
        <v>99.635999999999996</v>
      </c>
      <c r="V29">
        <v>99.745999999999995</v>
      </c>
      <c r="W29">
        <v>99.745999999999995</v>
      </c>
      <c r="X29">
        <v>90.004999999999995</v>
      </c>
      <c r="Y29">
        <v>90.004999999999995</v>
      </c>
      <c r="Z29">
        <v>99.430999999999997</v>
      </c>
      <c r="AA29">
        <v>92.256</v>
      </c>
      <c r="AB29">
        <v>92.256</v>
      </c>
      <c r="AC29">
        <v>99.927000000000007</v>
      </c>
      <c r="AD29">
        <v>91.912000000000006</v>
      </c>
      <c r="AE29">
        <v>100.792</v>
      </c>
      <c r="AF29">
        <v>101</v>
      </c>
      <c r="AG29">
        <v>91.39</v>
      </c>
      <c r="AH29">
        <v>94.56</v>
      </c>
      <c r="AI29">
        <v>99.822999999999993</v>
      </c>
      <c r="AJ29">
        <v>101.792</v>
      </c>
      <c r="AK29">
        <v>99.055000000000007</v>
      </c>
      <c r="AL29">
        <v>98.724999999999994</v>
      </c>
      <c r="AM29">
        <v>93.102999999999994</v>
      </c>
      <c r="AN29">
        <v>100.685</v>
      </c>
      <c r="AO29">
        <v>100.685</v>
      </c>
      <c r="AP29">
        <v>99.563000000000002</v>
      </c>
      <c r="AQ29">
        <v>100.929</v>
      </c>
      <c r="AR29">
        <v>96.378</v>
      </c>
      <c r="AS29">
        <v>96.631</v>
      </c>
      <c r="AT29">
        <v>93.459000000000003</v>
      </c>
      <c r="AU29">
        <v>91.094999999999999</v>
      </c>
      <c r="AV29">
        <v>91.094999999999999</v>
      </c>
      <c r="AW29">
        <v>86.728999999999999</v>
      </c>
      <c r="AX29">
        <v>86.728999999999999</v>
      </c>
      <c r="AY29">
        <v>118.571</v>
      </c>
      <c r="AZ29">
        <v>87.358000000000004</v>
      </c>
      <c r="BA29">
        <v>103.89</v>
      </c>
      <c r="BB29">
        <v>105.922</v>
      </c>
      <c r="BC29">
        <v>99.972999999999999</v>
      </c>
      <c r="BD29">
        <v>101.22199999999999</v>
      </c>
      <c r="BE29">
        <v>101.22199999999999</v>
      </c>
      <c r="BF29">
        <v>100.642</v>
      </c>
      <c r="BG29">
        <v>100.642</v>
      </c>
      <c r="BH29">
        <v>90.575999999999993</v>
      </c>
      <c r="BI29">
        <v>95.792000000000002</v>
      </c>
      <c r="BJ29">
        <v>106.889</v>
      </c>
      <c r="BK29">
        <v>100.59099999999999</v>
      </c>
      <c r="BL29">
        <v>100.524</v>
      </c>
      <c r="BM29">
        <v>109.014</v>
      </c>
      <c r="BN29">
        <v>100.279</v>
      </c>
      <c r="BO29">
        <v>100.587</v>
      </c>
      <c r="BP29">
        <v>98.828000000000003</v>
      </c>
      <c r="BQ29">
        <v>86.480999999999995</v>
      </c>
      <c r="BR29">
        <v>99.111999999999995</v>
      </c>
      <c r="BS29">
        <v>98.774000000000001</v>
      </c>
      <c r="BT29">
        <v>99.748999999999995</v>
      </c>
      <c r="BU29">
        <v>97.97</v>
      </c>
      <c r="BV29">
        <v>102.35599999999999</v>
      </c>
      <c r="BW29">
        <v>100.5</v>
      </c>
      <c r="BX29">
        <v>99.69</v>
      </c>
      <c r="BY29">
        <v>99.69</v>
      </c>
      <c r="BZ29">
        <v>101.691</v>
      </c>
      <c r="CA29">
        <v>104.087</v>
      </c>
      <c r="CB29">
        <v>98.537999999999997</v>
      </c>
      <c r="CC29">
        <v>100.404</v>
      </c>
      <c r="CD29">
        <v>100.104</v>
      </c>
      <c r="CE29">
        <v>100.104</v>
      </c>
      <c r="CF29">
        <v>92.44</v>
      </c>
      <c r="CG29">
        <v>92.44</v>
      </c>
      <c r="CH29">
        <v>88.323999999999998</v>
      </c>
      <c r="CI29">
        <v>88.323999999999998</v>
      </c>
      <c r="CJ29">
        <v>97.397000000000006</v>
      </c>
      <c r="CK29">
        <v>79.869</v>
      </c>
      <c r="CL29">
        <v>98.054000000000002</v>
      </c>
      <c r="CM29">
        <v>98.054000000000002</v>
      </c>
      <c r="CN29">
        <v>98.626999999999995</v>
      </c>
      <c r="CO29">
        <v>89.448999999999998</v>
      </c>
      <c r="CP29">
        <v>101.947</v>
      </c>
      <c r="CQ29">
        <v>101.807</v>
      </c>
      <c r="CR29">
        <v>101.807</v>
      </c>
      <c r="CS29">
        <v>102.806</v>
      </c>
      <c r="CT29">
        <v>91.052000000000007</v>
      </c>
      <c r="CU29">
        <v>94.478999999999999</v>
      </c>
      <c r="CV29">
        <v>95.912999999999997</v>
      </c>
      <c r="CW29">
        <v>100.038</v>
      </c>
      <c r="CX29">
        <v>106.181</v>
      </c>
      <c r="CY29">
        <v>100.518</v>
      </c>
      <c r="CZ29">
        <v>89.284000000000006</v>
      </c>
      <c r="DA29">
        <v>100.245</v>
      </c>
      <c r="DB29">
        <v>100.245</v>
      </c>
      <c r="DC29">
        <v>100.774</v>
      </c>
      <c r="DD29">
        <v>100.774</v>
      </c>
      <c r="DE29">
        <v>97.89</v>
      </c>
      <c r="DF29">
        <v>100.935</v>
      </c>
      <c r="DG29">
        <v>100.011</v>
      </c>
      <c r="DH29">
        <v>101.27800000000001</v>
      </c>
      <c r="DI29">
        <v>98.19</v>
      </c>
      <c r="DJ29">
        <v>98.19</v>
      </c>
      <c r="DK29">
        <v>86.497</v>
      </c>
      <c r="DL29">
        <v>92.091999999999999</v>
      </c>
      <c r="DM29">
        <v>82.094999999999999</v>
      </c>
      <c r="DN29">
        <v>82.094999999999999</v>
      </c>
      <c r="DO29">
        <v>95.992000000000004</v>
      </c>
      <c r="DP29">
        <v>106.52200000000001</v>
      </c>
      <c r="DQ29">
        <v>105.95</v>
      </c>
      <c r="DR29">
        <v>97.513999999999996</v>
      </c>
      <c r="DS29">
        <v>92.230999999999995</v>
      </c>
      <c r="DT29">
        <v>99.971999999999994</v>
      </c>
      <c r="DU29">
        <v>99.971999999999994</v>
      </c>
      <c r="DV29">
        <v>97.632000000000005</v>
      </c>
      <c r="DW29">
        <v>97.632000000000005</v>
      </c>
      <c r="DX29">
        <v>99.691999999999993</v>
      </c>
      <c r="DY29">
        <v>99.691999999999993</v>
      </c>
      <c r="DZ29">
        <v>101.676</v>
      </c>
      <c r="EA29">
        <v>101.676</v>
      </c>
      <c r="EB29">
        <v>99.272999999999996</v>
      </c>
      <c r="EC29">
        <v>99.272999999999996</v>
      </c>
      <c r="ED29">
        <v>91.623999999999995</v>
      </c>
      <c r="EE29">
        <v>91.623999999999995</v>
      </c>
      <c r="EF29">
        <v>98.674999999999997</v>
      </c>
      <c r="EG29">
        <v>98.674999999999997</v>
      </c>
      <c r="EH29">
        <v>100.32899999999999</v>
      </c>
      <c r="EI29">
        <v>96.474000000000004</v>
      </c>
      <c r="EJ29">
        <v>96.474000000000004</v>
      </c>
      <c r="EK29">
        <v>82.454999999999998</v>
      </c>
      <c r="EL29">
        <v>83.888999999999996</v>
      </c>
      <c r="EM29">
        <v>83.888999999999996</v>
      </c>
      <c r="EN29">
        <v>99.200999999999993</v>
      </c>
      <c r="EO29">
        <v>99.81</v>
      </c>
      <c r="EP29">
        <v>98.691999999999993</v>
      </c>
      <c r="EQ29">
        <v>78.802000000000007</v>
      </c>
      <c r="ER29">
        <v>78.802000000000007</v>
      </c>
      <c r="ES29">
        <v>98.072999999999993</v>
      </c>
      <c r="ET29">
        <v>98.072999999999993</v>
      </c>
      <c r="EU29">
        <v>99.27</v>
      </c>
      <c r="EV29">
        <v>99.27</v>
      </c>
      <c r="EW29">
        <v>107.13</v>
      </c>
      <c r="EX29">
        <v>88.322999999999993</v>
      </c>
      <c r="EY29">
        <v>100.949</v>
      </c>
      <c r="EZ29">
        <v>101.498</v>
      </c>
      <c r="FA29">
        <v>90.655000000000001</v>
      </c>
      <c r="FB29">
        <v>90.655000000000001</v>
      </c>
      <c r="FC29">
        <v>81.048000000000002</v>
      </c>
      <c r="FD29">
        <v>81.048000000000002</v>
      </c>
      <c r="FE29">
        <v>91.57</v>
      </c>
      <c r="FF29">
        <v>91.57</v>
      </c>
      <c r="FG29">
        <v>97.418999999999997</v>
      </c>
      <c r="FH29">
        <v>97.418999999999997</v>
      </c>
      <c r="FI29">
        <v>100.038</v>
      </c>
      <c r="FJ29">
        <v>100.038</v>
      </c>
      <c r="FK29">
        <v>99.278999999999996</v>
      </c>
      <c r="FL29">
        <v>99.278999999999996</v>
      </c>
      <c r="FM29">
        <v>97.471000000000004</v>
      </c>
      <c r="FN29">
        <v>110.788</v>
      </c>
      <c r="FO29">
        <v>96.375</v>
      </c>
      <c r="FP29">
        <v>96.375</v>
      </c>
      <c r="FQ29">
        <v>92.364000000000004</v>
      </c>
      <c r="FR29">
        <v>107.995</v>
      </c>
      <c r="FS29">
        <v>100.101</v>
      </c>
      <c r="FT29">
        <v>85.524000000000001</v>
      </c>
      <c r="FU29">
        <v>85.524000000000001</v>
      </c>
      <c r="FV29">
        <v>94.876999999999995</v>
      </c>
      <c r="FW29">
        <v>95.051000000000002</v>
      </c>
      <c r="FX29">
        <v>95.731999999999999</v>
      </c>
      <c r="FY29">
        <v>90.650999999999996</v>
      </c>
      <c r="FZ29">
        <v>78.39</v>
      </c>
      <c r="GA29">
        <v>78.39</v>
      </c>
      <c r="GB29">
        <v>90.762</v>
      </c>
      <c r="GC29">
        <v>90.762</v>
      </c>
      <c r="GD29">
        <v>94.814999999999998</v>
      </c>
      <c r="GE29">
        <v>89.38</v>
      </c>
      <c r="GF29">
        <v>104.907</v>
      </c>
      <c r="GG29">
        <v>99.036000000000001</v>
      </c>
      <c r="GH29">
        <v>94.316000000000003</v>
      </c>
      <c r="GI29">
        <v>94.316000000000003</v>
      </c>
      <c r="GJ29">
        <v>91.052999999999997</v>
      </c>
      <c r="GK29">
        <v>91.052999999999997</v>
      </c>
      <c r="GL29">
        <v>105.833</v>
      </c>
      <c r="GM29">
        <v>97.519000000000005</v>
      </c>
      <c r="GN29">
        <v>97.519000000000005</v>
      </c>
      <c r="GO29">
        <v>96.147999999999996</v>
      </c>
      <c r="GP29">
        <v>92.605999999999995</v>
      </c>
      <c r="GQ29">
        <v>94.66</v>
      </c>
      <c r="GR29">
        <v>94.66</v>
      </c>
      <c r="GS29">
        <v>99.242000000000004</v>
      </c>
      <c r="GT29">
        <v>99.242000000000004</v>
      </c>
      <c r="GU29">
        <v>98.48</v>
      </c>
      <c r="GV29">
        <v>101.209</v>
      </c>
      <c r="GW29">
        <v>101.414</v>
      </c>
      <c r="GX29">
        <v>101.414</v>
      </c>
      <c r="GY29">
        <v>104.854</v>
      </c>
      <c r="GZ29">
        <v>100.31</v>
      </c>
      <c r="HA29">
        <v>100.31</v>
      </c>
      <c r="HB29">
        <v>113.77200000000001</v>
      </c>
      <c r="HC29">
        <v>106.45399999999999</v>
      </c>
      <c r="HD29">
        <v>100.29900000000001</v>
      </c>
      <c r="HE29">
        <v>91.185000000000002</v>
      </c>
      <c r="HF29">
        <v>101.50700000000001</v>
      </c>
      <c r="HG29">
        <v>99.447000000000003</v>
      </c>
      <c r="HH29">
        <v>99.207999999999998</v>
      </c>
      <c r="HI29">
        <v>99.207999999999998</v>
      </c>
      <c r="HJ29">
        <v>80.932000000000002</v>
      </c>
      <c r="HK29">
        <v>92.052999999999997</v>
      </c>
      <c r="HL29">
        <v>83.724999999999994</v>
      </c>
      <c r="HM29">
        <v>100.864</v>
      </c>
      <c r="HN29">
        <v>98.186000000000007</v>
      </c>
      <c r="HO29">
        <v>93.242000000000004</v>
      </c>
      <c r="HP29">
        <v>98.322999999999993</v>
      </c>
      <c r="HQ29">
        <v>106.361</v>
      </c>
      <c r="HR29">
        <v>96.325000000000003</v>
      </c>
      <c r="HS29">
        <v>110.953</v>
      </c>
      <c r="HT29">
        <v>83.325000000000003</v>
      </c>
      <c r="HU29">
        <v>97.29</v>
      </c>
      <c r="HV29">
        <v>97.29</v>
      </c>
      <c r="HW29">
        <v>99.68</v>
      </c>
      <c r="HX29">
        <v>99.68</v>
      </c>
      <c r="HY29">
        <v>98.61</v>
      </c>
      <c r="HZ29">
        <v>98.61</v>
      </c>
      <c r="IA29">
        <v>99.68</v>
      </c>
      <c r="IB29">
        <v>99.68</v>
      </c>
      <c r="IC29">
        <v>98.61</v>
      </c>
      <c r="ID29">
        <v>98.61</v>
      </c>
    </row>
    <row r="30" spans="1:238" x14ac:dyDescent="0.2">
      <c r="A30" s="3">
        <v>45392</v>
      </c>
      <c r="B30">
        <v>97.167000000000002</v>
      </c>
      <c r="C30">
        <v>96.218999999999994</v>
      </c>
      <c r="D30">
        <v>96.218999999999994</v>
      </c>
      <c r="E30">
        <v>117.45399999999999</v>
      </c>
      <c r="F30">
        <v>105.354</v>
      </c>
      <c r="G30">
        <v>91.153999999999996</v>
      </c>
      <c r="H30">
        <v>97.819000000000003</v>
      </c>
      <c r="I30">
        <v>107.99299999999999</v>
      </c>
      <c r="J30">
        <v>107.99299999999999</v>
      </c>
      <c r="K30">
        <v>99.441000000000003</v>
      </c>
      <c r="L30">
        <v>95.685000000000002</v>
      </c>
      <c r="M30">
        <v>93.224000000000004</v>
      </c>
      <c r="N30">
        <v>93.224000000000004</v>
      </c>
      <c r="O30">
        <v>86</v>
      </c>
      <c r="P30">
        <v>86</v>
      </c>
      <c r="Q30">
        <v>104.99299999999999</v>
      </c>
      <c r="R30">
        <v>92.99</v>
      </c>
      <c r="S30">
        <v>85.539000000000001</v>
      </c>
      <c r="T30">
        <v>100.529</v>
      </c>
      <c r="U30">
        <v>99.66</v>
      </c>
      <c r="V30">
        <v>98.582999999999998</v>
      </c>
      <c r="W30">
        <v>98.582999999999998</v>
      </c>
      <c r="X30">
        <v>89.42</v>
      </c>
      <c r="Y30">
        <v>89.42</v>
      </c>
      <c r="Z30">
        <v>98.727999999999994</v>
      </c>
      <c r="AA30">
        <v>91.739000000000004</v>
      </c>
      <c r="AB30">
        <v>91.739000000000004</v>
      </c>
      <c r="AC30">
        <v>99.977999999999994</v>
      </c>
      <c r="AD30">
        <v>91.591999999999999</v>
      </c>
      <c r="AE30">
        <v>100.476</v>
      </c>
      <c r="AF30">
        <v>101.187</v>
      </c>
      <c r="AG30">
        <v>90.900999999999996</v>
      </c>
      <c r="AH30">
        <v>94.022999999999996</v>
      </c>
      <c r="AI30">
        <v>99.84</v>
      </c>
      <c r="AJ30">
        <v>101.712</v>
      </c>
      <c r="AK30">
        <v>98.405000000000001</v>
      </c>
      <c r="AL30">
        <v>98.268000000000001</v>
      </c>
      <c r="AM30">
        <v>92.801000000000002</v>
      </c>
      <c r="AN30">
        <v>100.708</v>
      </c>
      <c r="AO30">
        <v>100.708</v>
      </c>
      <c r="AP30">
        <v>99.563000000000002</v>
      </c>
      <c r="AQ30">
        <v>100.819</v>
      </c>
      <c r="AR30">
        <v>95.817999999999998</v>
      </c>
      <c r="AS30">
        <v>95.738</v>
      </c>
      <c r="AT30">
        <v>92.61</v>
      </c>
      <c r="AU30">
        <v>90.623000000000005</v>
      </c>
      <c r="AV30">
        <v>90.623000000000005</v>
      </c>
      <c r="AW30">
        <v>85.914000000000001</v>
      </c>
      <c r="AX30">
        <v>85.914000000000001</v>
      </c>
      <c r="AY30">
        <v>117.343</v>
      </c>
      <c r="AZ30">
        <v>86.625</v>
      </c>
      <c r="BA30">
        <v>103.39700000000001</v>
      </c>
      <c r="BB30">
        <v>105.32899999999999</v>
      </c>
      <c r="BC30">
        <v>99.33</v>
      </c>
      <c r="BD30">
        <v>101.402</v>
      </c>
      <c r="BE30">
        <v>101.402</v>
      </c>
      <c r="BF30">
        <v>100.711</v>
      </c>
      <c r="BG30">
        <v>100.711</v>
      </c>
      <c r="BH30">
        <v>90.644000000000005</v>
      </c>
      <c r="BI30">
        <v>95.853999999999999</v>
      </c>
      <c r="BJ30">
        <v>106.092</v>
      </c>
      <c r="BK30">
        <v>100.58799999999999</v>
      </c>
      <c r="BL30">
        <v>100.541</v>
      </c>
      <c r="BM30">
        <v>108.09</v>
      </c>
      <c r="BN30">
        <v>100.307</v>
      </c>
      <c r="BO30">
        <v>100.584</v>
      </c>
      <c r="BP30">
        <v>98.700999999999993</v>
      </c>
      <c r="BQ30">
        <v>86.561000000000007</v>
      </c>
      <c r="BR30">
        <v>99.6</v>
      </c>
      <c r="BS30">
        <v>98.384</v>
      </c>
      <c r="BT30">
        <v>99.24</v>
      </c>
      <c r="BU30">
        <v>98.013000000000005</v>
      </c>
      <c r="BV30">
        <v>101.538</v>
      </c>
      <c r="BW30">
        <v>100.64</v>
      </c>
      <c r="BX30">
        <v>99.682000000000002</v>
      </c>
      <c r="BY30">
        <v>99.682000000000002</v>
      </c>
      <c r="BZ30">
        <v>101.02800000000001</v>
      </c>
      <c r="CA30">
        <v>103.524</v>
      </c>
      <c r="CB30">
        <v>97.406999999999996</v>
      </c>
      <c r="CC30">
        <v>99.730999999999995</v>
      </c>
      <c r="CD30">
        <v>100.072</v>
      </c>
      <c r="CE30">
        <v>100.072</v>
      </c>
      <c r="CF30">
        <v>91.837000000000003</v>
      </c>
      <c r="CG30">
        <v>91.837000000000003</v>
      </c>
      <c r="CH30">
        <v>87.266000000000005</v>
      </c>
      <c r="CI30">
        <v>87.266000000000005</v>
      </c>
      <c r="CJ30">
        <v>97.367999999999995</v>
      </c>
      <c r="CK30">
        <v>79.808999999999997</v>
      </c>
      <c r="CL30">
        <v>98.174999999999997</v>
      </c>
      <c r="CM30">
        <v>98.174999999999997</v>
      </c>
      <c r="CN30">
        <v>98.67</v>
      </c>
      <c r="CO30">
        <v>89.494</v>
      </c>
      <c r="CP30">
        <v>101.98699999999999</v>
      </c>
      <c r="CQ30">
        <v>101.62</v>
      </c>
      <c r="CR30">
        <v>101.62</v>
      </c>
      <c r="CS30">
        <v>101.994</v>
      </c>
      <c r="CT30">
        <v>91.158000000000001</v>
      </c>
      <c r="CU30">
        <v>93.600999999999999</v>
      </c>
      <c r="CV30">
        <v>94.772999999999996</v>
      </c>
      <c r="CW30">
        <v>100.11499999999999</v>
      </c>
      <c r="CX30">
        <v>108.22</v>
      </c>
      <c r="CY30">
        <v>99.69</v>
      </c>
      <c r="CZ30">
        <v>88.361999999999995</v>
      </c>
      <c r="DA30">
        <v>100.22199999999999</v>
      </c>
      <c r="DB30">
        <v>100.22199999999999</v>
      </c>
      <c r="DC30">
        <v>100.706</v>
      </c>
      <c r="DD30">
        <v>100.706</v>
      </c>
      <c r="DE30">
        <v>97.686999999999998</v>
      </c>
      <c r="DF30">
        <v>100.947</v>
      </c>
      <c r="DG30">
        <v>99.486000000000004</v>
      </c>
      <c r="DH30">
        <v>101.768</v>
      </c>
      <c r="DI30">
        <v>97.882999999999996</v>
      </c>
      <c r="DJ30">
        <v>97.882999999999996</v>
      </c>
      <c r="DK30">
        <v>86.558999999999997</v>
      </c>
      <c r="DL30">
        <v>92.057000000000002</v>
      </c>
      <c r="DM30">
        <v>81.209000000000003</v>
      </c>
      <c r="DN30">
        <v>81.209000000000003</v>
      </c>
      <c r="DO30">
        <v>95.414000000000001</v>
      </c>
      <c r="DP30">
        <v>105.315</v>
      </c>
      <c r="DQ30">
        <v>105.291</v>
      </c>
      <c r="DR30">
        <v>96.84</v>
      </c>
      <c r="DS30">
        <v>91.647999999999996</v>
      </c>
      <c r="DT30">
        <v>100.27800000000001</v>
      </c>
      <c r="DU30">
        <v>100.27800000000001</v>
      </c>
      <c r="DV30">
        <v>97.528000000000006</v>
      </c>
      <c r="DW30">
        <v>97.528000000000006</v>
      </c>
      <c r="DX30">
        <v>99.481999999999999</v>
      </c>
      <c r="DY30">
        <v>99.481999999999999</v>
      </c>
      <c r="DZ30">
        <v>101.64400000000001</v>
      </c>
      <c r="EA30">
        <v>101.64400000000001</v>
      </c>
      <c r="EB30">
        <v>98.682000000000002</v>
      </c>
      <c r="EC30">
        <v>98.682000000000002</v>
      </c>
      <c r="ED30">
        <v>91.057000000000002</v>
      </c>
      <c r="EE30">
        <v>91.057000000000002</v>
      </c>
      <c r="EF30">
        <v>97.793999999999997</v>
      </c>
      <c r="EG30">
        <v>97.793999999999997</v>
      </c>
      <c r="EH30">
        <v>100.33199999999999</v>
      </c>
      <c r="EI30">
        <v>96.064999999999998</v>
      </c>
      <c r="EJ30">
        <v>96.064999999999998</v>
      </c>
      <c r="EK30">
        <v>81.328000000000003</v>
      </c>
      <c r="EL30">
        <v>83.331999999999994</v>
      </c>
      <c r="EM30">
        <v>83.331999999999994</v>
      </c>
      <c r="EN30">
        <v>98.248999999999995</v>
      </c>
      <c r="EO30">
        <v>99.338999999999999</v>
      </c>
      <c r="EP30">
        <v>98.736000000000004</v>
      </c>
      <c r="EQ30">
        <v>77.933999999999997</v>
      </c>
      <c r="ER30">
        <v>77.933999999999997</v>
      </c>
      <c r="ES30">
        <v>98.1</v>
      </c>
      <c r="ET30">
        <v>98.1</v>
      </c>
      <c r="EU30">
        <v>99.301000000000002</v>
      </c>
      <c r="EV30">
        <v>99.301000000000002</v>
      </c>
      <c r="EW30">
        <v>107.128</v>
      </c>
      <c r="EX30">
        <v>87.415999999999997</v>
      </c>
      <c r="EY30">
        <v>100.44199999999999</v>
      </c>
      <c r="EZ30">
        <v>101.46299999999999</v>
      </c>
      <c r="FA30">
        <v>90.239000000000004</v>
      </c>
      <c r="FB30">
        <v>90.239000000000004</v>
      </c>
      <c r="FC30">
        <v>79.897999999999996</v>
      </c>
      <c r="FD30">
        <v>79.897999999999996</v>
      </c>
      <c r="FE30">
        <v>90.977000000000004</v>
      </c>
      <c r="FF30">
        <v>90.977000000000004</v>
      </c>
      <c r="FG30">
        <v>96.692999999999998</v>
      </c>
      <c r="FH30">
        <v>96.692999999999998</v>
      </c>
      <c r="FI30">
        <v>99.775000000000006</v>
      </c>
      <c r="FJ30">
        <v>99.775000000000006</v>
      </c>
      <c r="FK30">
        <v>99.388000000000005</v>
      </c>
      <c r="FL30">
        <v>99.388000000000005</v>
      </c>
      <c r="FM30">
        <v>96.665999999999997</v>
      </c>
      <c r="FN30">
        <v>109.878</v>
      </c>
      <c r="FO30">
        <v>95.781000000000006</v>
      </c>
      <c r="FP30">
        <v>95.781000000000006</v>
      </c>
      <c r="FQ30">
        <v>91.337999999999994</v>
      </c>
      <c r="FR30">
        <v>106.71899999999999</v>
      </c>
      <c r="FS30">
        <v>100.10599999999999</v>
      </c>
      <c r="FT30">
        <v>84.78</v>
      </c>
      <c r="FU30">
        <v>84.78</v>
      </c>
      <c r="FV30">
        <v>94.92</v>
      </c>
      <c r="FW30">
        <v>94.738</v>
      </c>
      <c r="FX30">
        <v>95.317999999999998</v>
      </c>
      <c r="FY30">
        <v>90.289000000000001</v>
      </c>
      <c r="FZ30">
        <v>77.301000000000002</v>
      </c>
      <c r="GA30">
        <v>77.301000000000002</v>
      </c>
      <c r="GB30">
        <v>90.385999999999996</v>
      </c>
      <c r="GC30">
        <v>90.385999999999996</v>
      </c>
      <c r="GD30">
        <v>94.230999999999995</v>
      </c>
      <c r="GE30">
        <v>88.289000000000001</v>
      </c>
      <c r="GF30">
        <v>103.83</v>
      </c>
      <c r="GG30">
        <v>99.05</v>
      </c>
      <c r="GH30">
        <v>93.643000000000001</v>
      </c>
      <c r="GI30">
        <v>93.643000000000001</v>
      </c>
      <c r="GJ30">
        <v>90.488</v>
      </c>
      <c r="GK30">
        <v>90.488</v>
      </c>
      <c r="GL30">
        <v>105.18</v>
      </c>
      <c r="GM30">
        <v>96.733000000000004</v>
      </c>
      <c r="GN30">
        <v>96.733000000000004</v>
      </c>
      <c r="GO30">
        <v>96.161000000000001</v>
      </c>
      <c r="GP30">
        <v>92.18</v>
      </c>
      <c r="GQ30">
        <v>93.989000000000004</v>
      </c>
      <c r="GR30">
        <v>93.989000000000004</v>
      </c>
      <c r="GS30">
        <v>98.361000000000004</v>
      </c>
      <c r="GT30">
        <v>98.361000000000004</v>
      </c>
      <c r="GU30">
        <v>97.644999999999996</v>
      </c>
      <c r="GV30">
        <v>100.874</v>
      </c>
      <c r="GW30">
        <v>100.476</v>
      </c>
      <c r="GX30">
        <v>100.476</v>
      </c>
      <c r="GY30">
        <v>104.336</v>
      </c>
      <c r="GZ30">
        <v>99.929000000000002</v>
      </c>
      <c r="HA30">
        <v>99.929000000000002</v>
      </c>
      <c r="HB30">
        <v>112.43600000000001</v>
      </c>
      <c r="HC30">
        <v>105.468</v>
      </c>
      <c r="HD30">
        <v>100.31699999999999</v>
      </c>
      <c r="HE30">
        <v>90.738</v>
      </c>
      <c r="HF30">
        <v>101.05200000000001</v>
      </c>
      <c r="HG30">
        <v>99.447000000000003</v>
      </c>
      <c r="HH30">
        <v>98.748000000000005</v>
      </c>
      <c r="HI30">
        <v>98.748000000000005</v>
      </c>
      <c r="HJ30">
        <v>80.126000000000005</v>
      </c>
      <c r="HK30">
        <v>91.686000000000007</v>
      </c>
      <c r="HL30">
        <v>82.55</v>
      </c>
      <c r="HM30">
        <v>100.34</v>
      </c>
      <c r="HN30">
        <v>96.802000000000007</v>
      </c>
      <c r="HO30">
        <v>92.822999999999993</v>
      </c>
      <c r="HP30">
        <v>97.906000000000006</v>
      </c>
      <c r="HQ30">
        <v>105.23399999999999</v>
      </c>
      <c r="HR30">
        <v>96.034999999999997</v>
      </c>
      <c r="HS30">
        <v>109.748</v>
      </c>
      <c r="HT30">
        <v>82.438000000000002</v>
      </c>
      <c r="HU30">
        <v>96.463999999999999</v>
      </c>
      <c r="HV30">
        <v>96.463999999999999</v>
      </c>
      <c r="HW30">
        <v>98.671999999999997</v>
      </c>
      <c r="HX30">
        <v>98.671999999999997</v>
      </c>
      <c r="HY30">
        <v>97.995999999999995</v>
      </c>
      <c r="HZ30">
        <v>97.995999999999995</v>
      </c>
      <c r="IA30">
        <v>98.671999999999997</v>
      </c>
      <c r="IB30">
        <v>98.671999999999997</v>
      </c>
      <c r="IC30">
        <v>97.995999999999995</v>
      </c>
      <c r="ID30">
        <v>97.995999999999995</v>
      </c>
    </row>
    <row r="31" spans="1:238" x14ac:dyDescent="0.2">
      <c r="A31" s="3">
        <v>45393</v>
      </c>
      <c r="B31">
        <v>96.975999999999999</v>
      </c>
      <c r="C31">
        <v>95.951999999999998</v>
      </c>
      <c r="D31">
        <v>95.951999999999998</v>
      </c>
      <c r="E31">
        <v>117.625</v>
      </c>
      <c r="F31">
        <v>105.464</v>
      </c>
      <c r="G31">
        <v>91.287999999999997</v>
      </c>
      <c r="H31">
        <v>97.861000000000004</v>
      </c>
      <c r="I31">
        <v>107.544</v>
      </c>
      <c r="J31">
        <v>107.544</v>
      </c>
      <c r="K31">
        <v>99.685000000000002</v>
      </c>
      <c r="L31">
        <v>95.802000000000007</v>
      </c>
      <c r="M31">
        <v>93.468999999999994</v>
      </c>
      <c r="N31">
        <v>93.468999999999994</v>
      </c>
      <c r="O31">
        <v>85.918000000000006</v>
      </c>
      <c r="P31">
        <v>85.918000000000006</v>
      </c>
      <c r="Q31">
        <v>105.226</v>
      </c>
      <c r="R31">
        <v>93.132999999999996</v>
      </c>
      <c r="S31">
        <v>85.813000000000002</v>
      </c>
      <c r="T31">
        <v>100.611</v>
      </c>
      <c r="U31">
        <v>99.813000000000002</v>
      </c>
      <c r="V31">
        <v>98.679000000000002</v>
      </c>
      <c r="W31">
        <v>98.679000000000002</v>
      </c>
      <c r="X31">
        <v>89.662999999999997</v>
      </c>
      <c r="Y31">
        <v>89.662999999999997</v>
      </c>
      <c r="Z31">
        <v>98.712000000000003</v>
      </c>
      <c r="AA31">
        <v>91.686000000000007</v>
      </c>
      <c r="AB31">
        <v>91.686000000000007</v>
      </c>
      <c r="AC31">
        <v>99.88</v>
      </c>
      <c r="AD31">
        <v>91.531999999999996</v>
      </c>
      <c r="AE31">
        <v>100.568</v>
      </c>
      <c r="AF31">
        <v>101.64400000000001</v>
      </c>
      <c r="AG31">
        <v>90.9</v>
      </c>
      <c r="AH31">
        <v>94.171999999999997</v>
      </c>
      <c r="AI31">
        <v>99.900999999999996</v>
      </c>
      <c r="AJ31">
        <v>107.32</v>
      </c>
      <c r="AK31">
        <v>98.424999999999997</v>
      </c>
      <c r="AL31">
        <v>98.328999999999994</v>
      </c>
      <c r="AM31">
        <v>92.739000000000004</v>
      </c>
      <c r="AN31">
        <v>100.914</v>
      </c>
      <c r="AO31">
        <v>100.914</v>
      </c>
      <c r="AP31">
        <v>99.527000000000001</v>
      </c>
      <c r="AQ31">
        <v>100.50700000000001</v>
      </c>
      <c r="AR31">
        <v>95.840999999999994</v>
      </c>
      <c r="AS31">
        <v>95.801000000000002</v>
      </c>
      <c r="AT31">
        <v>92.762</v>
      </c>
      <c r="AU31">
        <v>90.655000000000001</v>
      </c>
      <c r="AV31">
        <v>90.655000000000001</v>
      </c>
      <c r="AW31">
        <v>86.082999999999998</v>
      </c>
      <c r="AX31">
        <v>86.082999999999998</v>
      </c>
      <c r="AY31">
        <v>117.19</v>
      </c>
      <c r="AZ31">
        <v>86.453999999999994</v>
      </c>
      <c r="BA31">
        <v>103.13</v>
      </c>
      <c r="BB31">
        <v>105.351</v>
      </c>
      <c r="BC31">
        <v>99.281000000000006</v>
      </c>
      <c r="BD31">
        <v>101.259</v>
      </c>
      <c r="BE31">
        <v>101.259</v>
      </c>
      <c r="BF31">
        <v>100.881</v>
      </c>
      <c r="BG31">
        <v>100.881</v>
      </c>
      <c r="BH31">
        <v>90.775999999999996</v>
      </c>
      <c r="BI31">
        <v>96.013999999999996</v>
      </c>
      <c r="BJ31">
        <v>105.79</v>
      </c>
      <c r="BK31">
        <v>100.524</v>
      </c>
      <c r="BL31">
        <v>100.59</v>
      </c>
      <c r="BM31">
        <v>107.87</v>
      </c>
      <c r="BN31">
        <v>100.447</v>
      </c>
      <c r="BO31">
        <v>100.333</v>
      </c>
      <c r="BP31">
        <v>98.542000000000002</v>
      </c>
      <c r="BQ31">
        <v>86.736000000000004</v>
      </c>
      <c r="BR31">
        <v>100.17100000000001</v>
      </c>
      <c r="BS31">
        <v>98.353999999999999</v>
      </c>
      <c r="BT31">
        <v>99.122</v>
      </c>
      <c r="BU31">
        <v>98.081000000000003</v>
      </c>
      <c r="BV31">
        <v>101.372</v>
      </c>
      <c r="BW31">
        <v>100.65600000000001</v>
      </c>
      <c r="BX31">
        <v>99.62</v>
      </c>
      <c r="BY31">
        <v>99.62</v>
      </c>
      <c r="BZ31">
        <v>101.087</v>
      </c>
      <c r="CA31">
        <v>103.404</v>
      </c>
      <c r="CB31">
        <v>97.251000000000005</v>
      </c>
      <c r="CC31">
        <v>99.703000000000003</v>
      </c>
      <c r="CD31">
        <v>99.966999999999999</v>
      </c>
      <c r="CE31">
        <v>99.966999999999999</v>
      </c>
      <c r="CF31">
        <v>91.846000000000004</v>
      </c>
      <c r="CG31">
        <v>91.846000000000004</v>
      </c>
      <c r="CH31">
        <v>87.161000000000001</v>
      </c>
      <c r="CI31">
        <v>87.161000000000001</v>
      </c>
      <c r="CJ31">
        <v>97.606999999999999</v>
      </c>
      <c r="CK31">
        <v>80.244</v>
      </c>
      <c r="CL31">
        <v>97.736999999999995</v>
      </c>
      <c r="CM31">
        <v>97.736999999999995</v>
      </c>
      <c r="CN31">
        <v>98.817999999999998</v>
      </c>
      <c r="CO31">
        <v>88.346999999999994</v>
      </c>
      <c r="CP31">
        <v>101.881</v>
      </c>
      <c r="CQ31">
        <v>101.602</v>
      </c>
      <c r="CR31">
        <v>101.602</v>
      </c>
      <c r="CS31">
        <v>102.08499999999999</v>
      </c>
      <c r="CT31">
        <v>91.126999999999995</v>
      </c>
      <c r="CU31">
        <v>93.5</v>
      </c>
      <c r="CV31">
        <v>94.369</v>
      </c>
      <c r="CW31">
        <v>100.172</v>
      </c>
      <c r="CX31">
        <v>108.94</v>
      </c>
      <c r="CY31">
        <v>99.614000000000004</v>
      </c>
      <c r="CZ31">
        <v>88.227999999999994</v>
      </c>
      <c r="DA31">
        <v>100.363</v>
      </c>
      <c r="DB31">
        <v>100.363</v>
      </c>
      <c r="DC31">
        <v>100.97</v>
      </c>
      <c r="DD31">
        <v>100.97</v>
      </c>
      <c r="DE31">
        <v>97.706999999999994</v>
      </c>
      <c r="DF31">
        <v>100.89100000000001</v>
      </c>
      <c r="DG31">
        <v>99.491</v>
      </c>
      <c r="DH31">
        <v>101.968</v>
      </c>
      <c r="DI31">
        <v>98.159000000000006</v>
      </c>
      <c r="DJ31">
        <v>98.159000000000006</v>
      </c>
      <c r="DK31">
        <v>86.756</v>
      </c>
      <c r="DL31">
        <v>92.313000000000002</v>
      </c>
      <c r="DM31">
        <v>81.010999999999996</v>
      </c>
      <c r="DN31">
        <v>81.010999999999996</v>
      </c>
      <c r="DO31">
        <v>95.397000000000006</v>
      </c>
      <c r="DP31">
        <v>105.357</v>
      </c>
      <c r="DQ31">
        <v>105.232</v>
      </c>
      <c r="DR31">
        <v>96.484999999999999</v>
      </c>
      <c r="DS31">
        <v>91.513999999999996</v>
      </c>
      <c r="DT31">
        <v>99.957999999999998</v>
      </c>
      <c r="DU31">
        <v>99.957999999999998</v>
      </c>
      <c r="DV31">
        <v>97.399000000000001</v>
      </c>
      <c r="DW31">
        <v>97.399000000000001</v>
      </c>
      <c r="DX31">
        <v>99.488</v>
      </c>
      <c r="DY31">
        <v>99.488</v>
      </c>
      <c r="DZ31">
        <v>101.77200000000001</v>
      </c>
      <c r="EA31">
        <v>101.77200000000001</v>
      </c>
      <c r="EB31">
        <v>98.628</v>
      </c>
      <c r="EC31">
        <v>98.628</v>
      </c>
      <c r="ED31">
        <v>91.061000000000007</v>
      </c>
      <c r="EE31">
        <v>91.061000000000007</v>
      </c>
      <c r="EF31">
        <v>97.700999999999993</v>
      </c>
      <c r="EG31">
        <v>97.700999999999993</v>
      </c>
      <c r="EH31">
        <v>100.38500000000001</v>
      </c>
      <c r="EI31">
        <v>96.096999999999994</v>
      </c>
      <c r="EJ31">
        <v>96.096999999999994</v>
      </c>
      <c r="EK31">
        <v>81.23</v>
      </c>
      <c r="EL31">
        <v>83.188000000000002</v>
      </c>
      <c r="EM31">
        <v>83.188000000000002</v>
      </c>
      <c r="EN31">
        <v>98.192999999999998</v>
      </c>
      <c r="EO31">
        <v>99.418000000000006</v>
      </c>
      <c r="EP31">
        <v>98.826999999999998</v>
      </c>
      <c r="EQ31">
        <v>77.789000000000001</v>
      </c>
      <c r="ER31">
        <v>77.789000000000001</v>
      </c>
      <c r="ES31">
        <v>98.685000000000002</v>
      </c>
      <c r="ET31">
        <v>98.685000000000002</v>
      </c>
      <c r="EU31">
        <v>99.241</v>
      </c>
      <c r="EV31">
        <v>99.241</v>
      </c>
      <c r="EW31">
        <v>107.304</v>
      </c>
      <c r="EX31">
        <v>87.204999999999998</v>
      </c>
      <c r="EY31">
        <v>100.42700000000001</v>
      </c>
      <c r="EZ31">
        <v>101.395</v>
      </c>
      <c r="FA31">
        <v>90.165000000000006</v>
      </c>
      <c r="FB31">
        <v>90.165000000000006</v>
      </c>
      <c r="FC31">
        <v>79.668000000000006</v>
      </c>
      <c r="FD31">
        <v>79.668000000000006</v>
      </c>
      <c r="FE31">
        <v>90.956000000000003</v>
      </c>
      <c r="FF31">
        <v>90.956000000000003</v>
      </c>
      <c r="FG31">
        <v>96.664000000000001</v>
      </c>
      <c r="FH31">
        <v>96.664000000000001</v>
      </c>
      <c r="FI31">
        <v>99.941999999999993</v>
      </c>
      <c r="FJ31">
        <v>99.941999999999993</v>
      </c>
      <c r="FK31">
        <v>99.48</v>
      </c>
      <c r="FL31">
        <v>99.48</v>
      </c>
      <c r="FM31">
        <v>96.668999999999997</v>
      </c>
      <c r="FN31">
        <v>109.554</v>
      </c>
      <c r="FO31">
        <v>95.787000000000006</v>
      </c>
      <c r="FP31">
        <v>95.787000000000006</v>
      </c>
      <c r="FQ31">
        <v>91.174999999999997</v>
      </c>
      <c r="FR31">
        <v>106.536</v>
      </c>
      <c r="FS31">
        <v>100.122</v>
      </c>
      <c r="FT31">
        <v>84.742000000000004</v>
      </c>
      <c r="FU31">
        <v>84.742000000000004</v>
      </c>
      <c r="FV31">
        <v>95.037999999999997</v>
      </c>
      <c r="FW31">
        <v>94.644000000000005</v>
      </c>
      <c r="FX31">
        <v>95.346000000000004</v>
      </c>
      <c r="FY31">
        <v>90.397000000000006</v>
      </c>
      <c r="FZ31">
        <v>77.233999999999995</v>
      </c>
      <c r="GA31">
        <v>77.233999999999995</v>
      </c>
      <c r="GB31">
        <v>90.402000000000001</v>
      </c>
      <c r="GC31">
        <v>90.402000000000001</v>
      </c>
      <c r="GD31">
        <v>94.296000000000006</v>
      </c>
      <c r="GE31">
        <v>88.203999999999994</v>
      </c>
      <c r="GF31">
        <v>104.26300000000001</v>
      </c>
      <c r="GG31">
        <v>99.388000000000005</v>
      </c>
      <c r="GH31">
        <v>93.707999999999998</v>
      </c>
      <c r="GI31">
        <v>93.707999999999998</v>
      </c>
      <c r="GJ31">
        <v>90.551000000000002</v>
      </c>
      <c r="GK31">
        <v>90.551000000000002</v>
      </c>
      <c r="GL31">
        <v>105.21299999999999</v>
      </c>
      <c r="GM31">
        <v>96.524000000000001</v>
      </c>
      <c r="GN31">
        <v>96.524000000000001</v>
      </c>
      <c r="GO31">
        <v>96.14</v>
      </c>
      <c r="GP31">
        <v>92.132000000000005</v>
      </c>
      <c r="GQ31">
        <v>93.981999999999999</v>
      </c>
      <c r="GR31">
        <v>93.981999999999999</v>
      </c>
      <c r="GS31">
        <v>98.334999999999994</v>
      </c>
      <c r="GT31">
        <v>98.334999999999994</v>
      </c>
      <c r="GU31">
        <v>97.564999999999998</v>
      </c>
      <c r="GV31">
        <v>101.002</v>
      </c>
      <c r="GW31">
        <v>100.416</v>
      </c>
      <c r="GX31">
        <v>100.416</v>
      </c>
      <c r="GY31">
        <v>104.386</v>
      </c>
      <c r="GZ31">
        <v>99.927000000000007</v>
      </c>
      <c r="HA31">
        <v>99.927000000000007</v>
      </c>
      <c r="HB31">
        <v>112.253</v>
      </c>
      <c r="HC31">
        <v>105.313</v>
      </c>
      <c r="HD31">
        <v>100.307</v>
      </c>
      <c r="HE31">
        <v>90.789000000000001</v>
      </c>
      <c r="HF31">
        <v>100.858</v>
      </c>
      <c r="HG31">
        <v>99.448999999999998</v>
      </c>
      <c r="HH31">
        <v>98.777000000000001</v>
      </c>
      <c r="HI31">
        <v>98.777000000000001</v>
      </c>
      <c r="HJ31">
        <v>79.88</v>
      </c>
      <c r="HK31">
        <v>91.683000000000007</v>
      </c>
      <c r="HL31">
        <v>82.347999999999999</v>
      </c>
      <c r="HM31">
        <v>100.342</v>
      </c>
      <c r="HN31">
        <v>96.504000000000005</v>
      </c>
      <c r="HO31">
        <v>92.88</v>
      </c>
      <c r="HP31">
        <v>97.900999999999996</v>
      </c>
      <c r="HQ31">
        <v>105.1</v>
      </c>
      <c r="HR31">
        <v>95.971000000000004</v>
      </c>
      <c r="HS31">
        <v>109.61199999999999</v>
      </c>
      <c r="HT31">
        <v>82.236999999999995</v>
      </c>
      <c r="HU31">
        <v>96.364999999999995</v>
      </c>
      <c r="HV31">
        <v>96.364999999999995</v>
      </c>
      <c r="HW31">
        <v>98.602000000000004</v>
      </c>
      <c r="HX31">
        <v>98.602000000000004</v>
      </c>
      <c r="HY31">
        <v>97.759</v>
      </c>
      <c r="HZ31">
        <v>97.759</v>
      </c>
      <c r="IA31">
        <v>98.602000000000004</v>
      </c>
      <c r="IB31">
        <v>98.602000000000004</v>
      </c>
      <c r="IC31">
        <v>97.759</v>
      </c>
      <c r="ID31">
        <v>97.759</v>
      </c>
    </row>
    <row r="32" spans="1:238" x14ac:dyDescent="0.2">
      <c r="A32" s="3">
        <v>45394</v>
      </c>
      <c r="B32">
        <v>97.203999999999994</v>
      </c>
      <c r="C32">
        <v>96.204999999999998</v>
      </c>
      <c r="D32">
        <v>96.204999999999998</v>
      </c>
      <c r="E32">
        <v>117.744</v>
      </c>
      <c r="F32">
        <v>105.218</v>
      </c>
      <c r="G32">
        <v>91.206999999999994</v>
      </c>
      <c r="H32">
        <v>98.015000000000001</v>
      </c>
      <c r="I32">
        <v>107.881</v>
      </c>
      <c r="J32">
        <v>107.881</v>
      </c>
      <c r="K32">
        <v>99.728999999999999</v>
      </c>
      <c r="L32">
        <v>96.042000000000002</v>
      </c>
      <c r="M32">
        <v>93.582999999999998</v>
      </c>
      <c r="N32">
        <v>93.582999999999998</v>
      </c>
      <c r="O32">
        <v>86.501999999999995</v>
      </c>
      <c r="P32">
        <v>86.501999999999995</v>
      </c>
      <c r="Q32">
        <v>104.893</v>
      </c>
      <c r="R32">
        <v>93.051000000000002</v>
      </c>
      <c r="S32">
        <v>85.450999999999993</v>
      </c>
      <c r="T32">
        <v>100.54900000000001</v>
      </c>
      <c r="U32">
        <v>99.698999999999998</v>
      </c>
      <c r="V32">
        <v>98.813999999999993</v>
      </c>
      <c r="W32">
        <v>98.813999999999993</v>
      </c>
      <c r="X32">
        <v>89.748000000000005</v>
      </c>
      <c r="Y32">
        <v>89.748000000000005</v>
      </c>
      <c r="Z32">
        <v>98.822999999999993</v>
      </c>
      <c r="AA32">
        <v>91.930999999999997</v>
      </c>
      <c r="AB32">
        <v>91.930999999999997</v>
      </c>
      <c r="AC32">
        <v>99.929000000000002</v>
      </c>
      <c r="AD32">
        <v>91.623999999999995</v>
      </c>
      <c r="AE32">
        <v>100.685</v>
      </c>
      <c r="AF32">
        <v>101.813</v>
      </c>
      <c r="AG32">
        <v>91.036000000000001</v>
      </c>
      <c r="AH32">
        <v>94.210999999999999</v>
      </c>
      <c r="AI32">
        <v>99.887</v>
      </c>
      <c r="AJ32">
        <v>101.892</v>
      </c>
      <c r="AK32">
        <v>98.599000000000004</v>
      </c>
      <c r="AL32">
        <v>98.430999999999997</v>
      </c>
      <c r="AM32">
        <v>92.858999999999995</v>
      </c>
      <c r="AN32">
        <v>101.001</v>
      </c>
      <c r="AO32">
        <v>101.001</v>
      </c>
      <c r="AP32">
        <v>99.498999999999995</v>
      </c>
      <c r="AQ32">
        <v>100.578</v>
      </c>
      <c r="AR32">
        <v>96.084000000000003</v>
      </c>
      <c r="AS32">
        <v>96.256</v>
      </c>
      <c r="AT32">
        <v>93.06</v>
      </c>
      <c r="AU32">
        <v>90.772000000000006</v>
      </c>
      <c r="AV32">
        <v>90.772000000000006</v>
      </c>
      <c r="AW32">
        <v>86.132999999999996</v>
      </c>
      <c r="AX32">
        <v>86.132999999999996</v>
      </c>
      <c r="AY32">
        <v>117.64</v>
      </c>
      <c r="AZ32">
        <v>86.631</v>
      </c>
      <c r="BA32">
        <v>103.637</v>
      </c>
      <c r="BB32">
        <v>105.49299999999999</v>
      </c>
      <c r="BC32">
        <v>99.457999999999998</v>
      </c>
      <c r="BD32">
        <v>101.322</v>
      </c>
      <c r="BE32">
        <v>101.322</v>
      </c>
      <c r="BF32">
        <v>101.04</v>
      </c>
      <c r="BG32">
        <v>101.04</v>
      </c>
      <c r="BH32">
        <v>90.686000000000007</v>
      </c>
      <c r="BI32">
        <v>95.863</v>
      </c>
      <c r="BJ32">
        <v>106.036</v>
      </c>
      <c r="BK32">
        <v>100.541</v>
      </c>
      <c r="BL32">
        <v>100.49</v>
      </c>
      <c r="BM32">
        <v>108.206</v>
      </c>
      <c r="BN32">
        <v>100.32</v>
      </c>
      <c r="BO32">
        <v>100.07</v>
      </c>
      <c r="BP32">
        <v>98.718000000000004</v>
      </c>
      <c r="BQ32">
        <v>86.611000000000004</v>
      </c>
      <c r="BR32">
        <v>100.154</v>
      </c>
      <c r="BS32">
        <v>98.453000000000003</v>
      </c>
      <c r="BT32">
        <v>99.49</v>
      </c>
      <c r="BU32">
        <v>97.778000000000006</v>
      </c>
      <c r="BV32">
        <v>101.599</v>
      </c>
      <c r="BW32">
        <v>100.774</v>
      </c>
      <c r="BX32">
        <v>99.813999999999993</v>
      </c>
      <c r="BY32">
        <v>99.813999999999993</v>
      </c>
      <c r="BZ32">
        <v>101.116</v>
      </c>
      <c r="CA32">
        <v>103.65300000000001</v>
      </c>
      <c r="CB32">
        <v>97.522999999999996</v>
      </c>
      <c r="CC32">
        <v>99.828999999999994</v>
      </c>
      <c r="CD32">
        <v>99.832999999999998</v>
      </c>
      <c r="CE32">
        <v>99.832999999999998</v>
      </c>
      <c r="CF32">
        <v>92.021000000000001</v>
      </c>
      <c r="CG32">
        <v>92.021000000000001</v>
      </c>
      <c r="CH32">
        <v>87.503</v>
      </c>
      <c r="CI32">
        <v>87.503</v>
      </c>
      <c r="CJ32">
        <v>97.259</v>
      </c>
      <c r="CK32">
        <v>79.605999999999995</v>
      </c>
      <c r="CL32">
        <v>97.837999999999994</v>
      </c>
      <c r="CM32">
        <v>97.837999999999994</v>
      </c>
      <c r="CN32">
        <v>98.688999999999993</v>
      </c>
      <c r="CO32">
        <v>88.575999999999993</v>
      </c>
      <c r="CP32">
        <v>101.934</v>
      </c>
      <c r="CQ32">
        <v>101.47799999999999</v>
      </c>
      <c r="CR32">
        <v>101.47799999999999</v>
      </c>
      <c r="CS32">
        <v>102.10599999999999</v>
      </c>
      <c r="CT32">
        <v>90.628</v>
      </c>
      <c r="CU32">
        <v>93.695999999999998</v>
      </c>
      <c r="CV32">
        <v>94.834000000000003</v>
      </c>
      <c r="CW32">
        <v>100.23099999999999</v>
      </c>
      <c r="CX32">
        <v>107.249</v>
      </c>
      <c r="CY32">
        <v>99.941000000000003</v>
      </c>
      <c r="CZ32">
        <v>88.417000000000002</v>
      </c>
      <c r="DA32">
        <v>100.592</v>
      </c>
      <c r="DB32">
        <v>100.592</v>
      </c>
      <c r="DC32">
        <v>101.443</v>
      </c>
      <c r="DD32">
        <v>101.443</v>
      </c>
      <c r="DE32">
        <v>97.777000000000001</v>
      </c>
      <c r="DF32">
        <v>100.584</v>
      </c>
      <c r="DG32">
        <v>99.629000000000005</v>
      </c>
      <c r="DH32">
        <v>101.961</v>
      </c>
      <c r="DI32">
        <v>98.042000000000002</v>
      </c>
      <c r="DJ32">
        <v>98.042000000000002</v>
      </c>
      <c r="DK32">
        <v>86.614999999999995</v>
      </c>
      <c r="DL32">
        <v>91.97</v>
      </c>
      <c r="DM32">
        <v>81.364000000000004</v>
      </c>
      <c r="DN32">
        <v>81.364000000000004</v>
      </c>
      <c r="DO32">
        <v>95.591999999999999</v>
      </c>
      <c r="DP32">
        <v>105.563</v>
      </c>
      <c r="DQ32">
        <v>105.51900000000001</v>
      </c>
      <c r="DR32">
        <v>96.471999999999994</v>
      </c>
      <c r="DS32">
        <v>91.841999999999999</v>
      </c>
      <c r="DT32">
        <v>100.074</v>
      </c>
      <c r="DU32">
        <v>100.074</v>
      </c>
      <c r="DV32">
        <v>97.539000000000001</v>
      </c>
      <c r="DW32">
        <v>97.539000000000001</v>
      </c>
      <c r="DX32">
        <v>99.58</v>
      </c>
      <c r="DY32">
        <v>99.58</v>
      </c>
      <c r="DZ32">
        <v>101.687</v>
      </c>
      <c r="EA32">
        <v>101.687</v>
      </c>
      <c r="EB32">
        <v>98.756</v>
      </c>
      <c r="EC32">
        <v>98.756</v>
      </c>
      <c r="ED32">
        <v>91.221999999999994</v>
      </c>
      <c r="EE32">
        <v>91.221999999999994</v>
      </c>
      <c r="EF32">
        <v>97.923000000000002</v>
      </c>
      <c r="EG32">
        <v>97.923000000000002</v>
      </c>
      <c r="EH32">
        <v>100.306</v>
      </c>
      <c r="EI32">
        <v>96.224000000000004</v>
      </c>
      <c r="EJ32">
        <v>96.224000000000004</v>
      </c>
      <c r="EK32">
        <v>81.575999999999993</v>
      </c>
      <c r="EL32">
        <v>83.506</v>
      </c>
      <c r="EM32">
        <v>83.506</v>
      </c>
      <c r="EN32">
        <v>98.424999999999997</v>
      </c>
      <c r="EO32">
        <v>99.543999999999997</v>
      </c>
      <c r="EP32">
        <v>98.769000000000005</v>
      </c>
      <c r="EQ32">
        <v>78.075000000000003</v>
      </c>
      <c r="ER32">
        <v>78.075000000000003</v>
      </c>
      <c r="ES32">
        <v>98.882000000000005</v>
      </c>
      <c r="ET32">
        <v>98.882000000000005</v>
      </c>
      <c r="EU32">
        <v>99.257000000000005</v>
      </c>
      <c r="EV32">
        <v>99.257000000000005</v>
      </c>
      <c r="EW32">
        <v>106.04600000000001</v>
      </c>
      <c r="EX32">
        <v>87.552000000000007</v>
      </c>
      <c r="EY32">
        <v>100.176</v>
      </c>
      <c r="EZ32">
        <v>101.378</v>
      </c>
      <c r="FA32">
        <v>90.358000000000004</v>
      </c>
      <c r="FB32">
        <v>90.358000000000004</v>
      </c>
      <c r="FC32">
        <v>80.028000000000006</v>
      </c>
      <c r="FD32">
        <v>80.028000000000006</v>
      </c>
      <c r="FE32">
        <v>91.119</v>
      </c>
      <c r="FF32">
        <v>91.119</v>
      </c>
      <c r="FG32">
        <v>96.867000000000004</v>
      </c>
      <c r="FH32">
        <v>96.867000000000004</v>
      </c>
      <c r="FI32">
        <v>100.39400000000001</v>
      </c>
      <c r="FJ32">
        <v>100.39400000000001</v>
      </c>
      <c r="FK32">
        <v>99.286000000000001</v>
      </c>
      <c r="FL32">
        <v>99.286000000000001</v>
      </c>
      <c r="FM32">
        <v>96.983999999999995</v>
      </c>
      <c r="FN32">
        <v>109.751</v>
      </c>
      <c r="FO32">
        <v>95.742999999999995</v>
      </c>
      <c r="FP32">
        <v>95.742999999999995</v>
      </c>
      <c r="FQ32">
        <v>91.506</v>
      </c>
      <c r="FR32">
        <v>106.858</v>
      </c>
      <c r="FS32">
        <v>100.014</v>
      </c>
      <c r="FT32">
        <v>84.867999999999995</v>
      </c>
      <c r="FU32">
        <v>84.867999999999995</v>
      </c>
      <c r="FV32">
        <v>94.984999999999999</v>
      </c>
      <c r="FW32">
        <v>94.543000000000006</v>
      </c>
      <c r="FX32">
        <v>95.444999999999993</v>
      </c>
      <c r="FY32">
        <v>90.046999999999997</v>
      </c>
      <c r="FZ32">
        <v>77.540000000000006</v>
      </c>
      <c r="GA32">
        <v>77.540000000000006</v>
      </c>
      <c r="GB32">
        <v>90.561999999999998</v>
      </c>
      <c r="GC32">
        <v>90.561999999999998</v>
      </c>
      <c r="GD32">
        <v>94.168000000000006</v>
      </c>
      <c r="GE32">
        <v>88.489000000000004</v>
      </c>
      <c r="GF32">
        <v>103.922</v>
      </c>
      <c r="GG32">
        <v>99.528999999999996</v>
      </c>
      <c r="GH32">
        <v>93.905000000000001</v>
      </c>
      <c r="GI32">
        <v>93.905000000000001</v>
      </c>
      <c r="GJ32">
        <v>90.722999999999999</v>
      </c>
      <c r="GK32">
        <v>90.722999999999999</v>
      </c>
      <c r="GL32">
        <v>104.95099999999999</v>
      </c>
      <c r="GM32">
        <v>96.808000000000007</v>
      </c>
      <c r="GN32">
        <v>96.808000000000007</v>
      </c>
      <c r="GO32">
        <v>96.091999999999999</v>
      </c>
      <c r="GP32">
        <v>92.281000000000006</v>
      </c>
      <c r="GQ32">
        <v>94.218999999999994</v>
      </c>
      <c r="GR32">
        <v>94.218999999999994</v>
      </c>
      <c r="GS32">
        <v>98.644000000000005</v>
      </c>
      <c r="GT32">
        <v>98.644000000000005</v>
      </c>
      <c r="GU32">
        <v>97.951999999999998</v>
      </c>
      <c r="GV32">
        <v>101.17100000000001</v>
      </c>
      <c r="GW32">
        <v>100.7</v>
      </c>
      <c r="GX32">
        <v>100.7</v>
      </c>
      <c r="GY32">
        <v>104.47</v>
      </c>
      <c r="GZ32">
        <v>100.092</v>
      </c>
      <c r="HA32">
        <v>100.092</v>
      </c>
      <c r="HB32">
        <v>112.45399999999999</v>
      </c>
      <c r="HC32">
        <v>105.633</v>
      </c>
      <c r="HD32">
        <v>100.23399999999999</v>
      </c>
      <c r="HE32">
        <v>90.754000000000005</v>
      </c>
      <c r="HF32">
        <v>100.919</v>
      </c>
      <c r="HG32">
        <v>99.394000000000005</v>
      </c>
      <c r="HH32">
        <v>98.88</v>
      </c>
      <c r="HI32">
        <v>98.88</v>
      </c>
      <c r="HJ32">
        <v>80.103999999999999</v>
      </c>
      <c r="HK32">
        <v>91.718000000000004</v>
      </c>
      <c r="HL32">
        <v>82.754000000000005</v>
      </c>
      <c r="HM32">
        <v>100.42100000000001</v>
      </c>
      <c r="HN32">
        <v>96.769000000000005</v>
      </c>
      <c r="HO32">
        <v>92.942999999999998</v>
      </c>
      <c r="HP32">
        <v>97.995999999999995</v>
      </c>
      <c r="HQ32">
        <v>105.209</v>
      </c>
      <c r="HR32">
        <v>95.97</v>
      </c>
      <c r="HS32">
        <v>110.087</v>
      </c>
      <c r="HT32">
        <v>82.472999999999999</v>
      </c>
      <c r="HU32">
        <v>96.593000000000004</v>
      </c>
      <c r="HV32">
        <v>96.593000000000004</v>
      </c>
      <c r="HW32">
        <v>98.896000000000001</v>
      </c>
      <c r="HX32">
        <v>98.896000000000001</v>
      </c>
      <c r="HY32">
        <v>98.087999999999994</v>
      </c>
      <c r="HZ32">
        <v>98.087999999999994</v>
      </c>
      <c r="IA32">
        <v>98.896000000000001</v>
      </c>
      <c r="IB32">
        <v>98.896000000000001</v>
      </c>
      <c r="IC32">
        <v>98.087999999999994</v>
      </c>
      <c r="ID32">
        <v>98.087999999999994</v>
      </c>
    </row>
    <row r="33" spans="1:238" x14ac:dyDescent="0.2">
      <c r="A33" s="3">
        <v>45397</v>
      </c>
      <c r="B33">
        <v>97.117999999999995</v>
      </c>
      <c r="C33">
        <v>95.93</v>
      </c>
      <c r="D33">
        <v>95.93</v>
      </c>
      <c r="E33">
        <v>117.229</v>
      </c>
      <c r="F33">
        <v>105.032</v>
      </c>
      <c r="G33">
        <v>91.108999999999995</v>
      </c>
      <c r="H33">
        <v>97.891000000000005</v>
      </c>
      <c r="I33">
        <v>107.35299999999999</v>
      </c>
      <c r="J33">
        <v>107.35299999999999</v>
      </c>
      <c r="K33">
        <v>99.495999999999995</v>
      </c>
      <c r="L33">
        <v>95.805999999999997</v>
      </c>
      <c r="M33">
        <v>93.388000000000005</v>
      </c>
      <c r="N33">
        <v>93.388000000000005</v>
      </c>
      <c r="O33">
        <v>85.944999999999993</v>
      </c>
      <c r="P33">
        <v>85.944999999999993</v>
      </c>
      <c r="Q33">
        <v>104.664</v>
      </c>
      <c r="R33">
        <v>92.947999999999993</v>
      </c>
      <c r="S33">
        <v>85.215999999999994</v>
      </c>
      <c r="T33">
        <v>100.381</v>
      </c>
      <c r="U33">
        <v>99.570999999999998</v>
      </c>
      <c r="V33">
        <v>99.031999999999996</v>
      </c>
      <c r="W33">
        <v>99.031999999999996</v>
      </c>
      <c r="X33">
        <v>89.617000000000004</v>
      </c>
      <c r="Y33">
        <v>89.617000000000004</v>
      </c>
      <c r="Z33">
        <v>98.536000000000001</v>
      </c>
      <c r="AA33">
        <v>91.82</v>
      </c>
      <c r="AB33">
        <v>91.82</v>
      </c>
      <c r="AC33">
        <v>99.635999999999996</v>
      </c>
      <c r="AD33">
        <v>91.602999999999994</v>
      </c>
      <c r="AE33">
        <v>101</v>
      </c>
      <c r="AF33">
        <v>101.81100000000001</v>
      </c>
      <c r="AG33">
        <v>90.894000000000005</v>
      </c>
      <c r="AH33">
        <v>94.135000000000005</v>
      </c>
      <c r="AI33">
        <v>100.087</v>
      </c>
      <c r="AJ33">
        <v>101.64</v>
      </c>
      <c r="AK33">
        <v>98.593999999999994</v>
      </c>
      <c r="AL33">
        <v>98.328999999999994</v>
      </c>
      <c r="AM33">
        <v>92.837999999999994</v>
      </c>
      <c r="AN33">
        <v>101.063</v>
      </c>
      <c r="AO33">
        <v>101.063</v>
      </c>
      <c r="AP33">
        <v>99.495000000000005</v>
      </c>
      <c r="AQ33">
        <v>100.244</v>
      </c>
      <c r="AR33">
        <v>96.147000000000006</v>
      </c>
      <c r="AS33">
        <v>95.823999999999998</v>
      </c>
      <c r="AT33">
        <v>92.994</v>
      </c>
      <c r="AU33">
        <v>90.691000000000003</v>
      </c>
      <c r="AV33">
        <v>90.691000000000003</v>
      </c>
      <c r="AW33">
        <v>85.701999999999998</v>
      </c>
      <c r="AX33">
        <v>85.701999999999998</v>
      </c>
      <c r="AY33">
        <v>117.023</v>
      </c>
      <c r="AZ33">
        <v>86.378</v>
      </c>
      <c r="BA33">
        <v>103.536</v>
      </c>
      <c r="BB33">
        <v>105.08</v>
      </c>
      <c r="BC33">
        <v>99.34</v>
      </c>
      <c r="BD33">
        <v>101.29</v>
      </c>
      <c r="BE33">
        <v>101.29</v>
      </c>
      <c r="BF33">
        <v>101.491</v>
      </c>
      <c r="BG33">
        <v>101.491</v>
      </c>
      <c r="BH33">
        <v>90.572000000000003</v>
      </c>
      <c r="BI33">
        <v>95.649000000000001</v>
      </c>
      <c r="BJ33">
        <v>105.977</v>
      </c>
      <c r="BK33">
        <v>100.59</v>
      </c>
      <c r="BL33">
        <v>100.77800000000001</v>
      </c>
      <c r="BM33">
        <v>107.935</v>
      </c>
      <c r="BN33">
        <v>100.19499999999999</v>
      </c>
      <c r="BO33">
        <v>100.358</v>
      </c>
      <c r="BP33">
        <v>98.555999999999997</v>
      </c>
      <c r="BQ33">
        <v>86.46</v>
      </c>
      <c r="BR33">
        <v>99.897999999999996</v>
      </c>
      <c r="BS33">
        <v>98.447000000000003</v>
      </c>
      <c r="BT33">
        <v>99.375</v>
      </c>
      <c r="BU33">
        <v>98.094999999999999</v>
      </c>
      <c r="BV33">
        <v>101.422</v>
      </c>
      <c r="BW33">
        <v>101.068</v>
      </c>
      <c r="BX33">
        <v>99.742999999999995</v>
      </c>
      <c r="BY33">
        <v>99.742999999999995</v>
      </c>
      <c r="BZ33">
        <v>101.059</v>
      </c>
      <c r="CA33">
        <v>103.36799999999999</v>
      </c>
      <c r="CB33">
        <v>97.087999999999994</v>
      </c>
      <c r="CC33">
        <v>99.792000000000002</v>
      </c>
      <c r="CD33">
        <v>99.846000000000004</v>
      </c>
      <c r="CE33">
        <v>99.846000000000004</v>
      </c>
      <c r="CF33">
        <v>91.960999999999999</v>
      </c>
      <c r="CG33">
        <v>91.960999999999999</v>
      </c>
      <c r="CH33">
        <v>87.251000000000005</v>
      </c>
      <c r="CI33">
        <v>87.251000000000005</v>
      </c>
      <c r="CJ33">
        <v>97.037000000000006</v>
      </c>
      <c r="CK33">
        <v>79.445999999999998</v>
      </c>
      <c r="CL33">
        <v>97.233999999999995</v>
      </c>
      <c r="CM33">
        <v>97.233999999999995</v>
      </c>
      <c r="CN33">
        <v>98.558999999999997</v>
      </c>
      <c r="CO33">
        <v>88.597999999999999</v>
      </c>
      <c r="CP33">
        <v>102.003</v>
      </c>
      <c r="CQ33">
        <v>101.533</v>
      </c>
      <c r="CR33">
        <v>101.533</v>
      </c>
      <c r="CS33">
        <v>102.002</v>
      </c>
      <c r="CT33">
        <v>91.16</v>
      </c>
      <c r="CU33">
        <v>93.543999999999997</v>
      </c>
      <c r="CV33">
        <v>94.174999999999997</v>
      </c>
      <c r="CW33">
        <v>100.10599999999999</v>
      </c>
      <c r="CX33">
        <v>105.48</v>
      </c>
      <c r="CY33">
        <v>99.698999999999998</v>
      </c>
      <c r="CZ33">
        <v>88.161000000000001</v>
      </c>
      <c r="DA33">
        <v>100.70699999999999</v>
      </c>
      <c r="DB33">
        <v>100.70699999999999</v>
      </c>
      <c r="DC33">
        <v>101.711</v>
      </c>
      <c r="DD33">
        <v>101.711</v>
      </c>
      <c r="DE33">
        <v>97.873000000000005</v>
      </c>
      <c r="DF33">
        <v>100.75700000000001</v>
      </c>
      <c r="DG33">
        <v>99.578000000000003</v>
      </c>
      <c r="DH33">
        <v>102.322</v>
      </c>
      <c r="DI33">
        <v>97.870999999999995</v>
      </c>
      <c r="DJ33">
        <v>97.870999999999995</v>
      </c>
      <c r="DK33">
        <v>86.450999999999993</v>
      </c>
      <c r="DL33">
        <v>91.733999999999995</v>
      </c>
      <c r="DM33">
        <v>81.037000000000006</v>
      </c>
      <c r="DN33">
        <v>81.037000000000006</v>
      </c>
      <c r="DO33">
        <v>95.531999999999996</v>
      </c>
      <c r="DP33">
        <v>105.235</v>
      </c>
      <c r="DQ33">
        <v>105.386</v>
      </c>
      <c r="DR33">
        <v>96.201999999999998</v>
      </c>
      <c r="DS33">
        <v>91.375</v>
      </c>
      <c r="DT33">
        <v>100.154</v>
      </c>
      <c r="DU33">
        <v>100.154</v>
      </c>
      <c r="DV33">
        <v>97.4</v>
      </c>
      <c r="DW33">
        <v>97.4</v>
      </c>
      <c r="DX33">
        <v>99.475999999999999</v>
      </c>
      <c r="DY33">
        <v>99.475999999999999</v>
      </c>
      <c r="DZ33">
        <v>101.666</v>
      </c>
      <c r="EA33">
        <v>101.666</v>
      </c>
      <c r="EB33">
        <v>98.63</v>
      </c>
      <c r="EC33">
        <v>98.63</v>
      </c>
      <c r="ED33">
        <v>91.19</v>
      </c>
      <c r="EE33">
        <v>91.19</v>
      </c>
      <c r="EF33">
        <v>97.796999999999997</v>
      </c>
      <c r="EG33">
        <v>97.796999999999997</v>
      </c>
      <c r="EH33">
        <v>100.21299999999999</v>
      </c>
      <c r="EI33">
        <v>96.242999999999995</v>
      </c>
      <c r="EJ33">
        <v>96.242999999999995</v>
      </c>
      <c r="EK33">
        <v>81.334999999999994</v>
      </c>
      <c r="EL33">
        <v>82.941999999999993</v>
      </c>
      <c r="EM33">
        <v>82.941999999999993</v>
      </c>
      <c r="EN33">
        <v>98.119</v>
      </c>
      <c r="EO33">
        <v>99.403000000000006</v>
      </c>
      <c r="EP33">
        <v>98.697000000000003</v>
      </c>
      <c r="EQ33">
        <v>77.730999999999995</v>
      </c>
      <c r="ER33">
        <v>77.730999999999995</v>
      </c>
      <c r="ES33">
        <v>98.713999999999999</v>
      </c>
      <c r="ET33">
        <v>98.713999999999999</v>
      </c>
      <c r="EU33">
        <v>99.296000000000006</v>
      </c>
      <c r="EV33">
        <v>99.296000000000006</v>
      </c>
      <c r="EW33">
        <v>104.96</v>
      </c>
      <c r="EX33">
        <v>87.25</v>
      </c>
      <c r="EY33">
        <v>100.325</v>
      </c>
      <c r="EZ33">
        <v>101.274</v>
      </c>
      <c r="FA33">
        <v>90.406999999999996</v>
      </c>
      <c r="FB33">
        <v>90.406999999999996</v>
      </c>
      <c r="FC33">
        <v>79.643000000000001</v>
      </c>
      <c r="FD33">
        <v>79.643000000000001</v>
      </c>
      <c r="FE33">
        <v>91.051000000000002</v>
      </c>
      <c r="FF33">
        <v>91.051000000000002</v>
      </c>
      <c r="FG33">
        <v>96.742999999999995</v>
      </c>
      <c r="FH33">
        <v>96.742999999999995</v>
      </c>
      <c r="FI33">
        <v>100.98399999999999</v>
      </c>
      <c r="FJ33">
        <v>100.98399999999999</v>
      </c>
      <c r="FK33">
        <v>99.471999999999994</v>
      </c>
      <c r="FL33">
        <v>99.471999999999994</v>
      </c>
      <c r="FM33">
        <v>96.697000000000003</v>
      </c>
      <c r="FN33">
        <v>108.871</v>
      </c>
      <c r="FO33">
        <v>95.58</v>
      </c>
      <c r="FP33">
        <v>95.58</v>
      </c>
      <c r="FQ33">
        <v>90.885000000000005</v>
      </c>
      <c r="FR33">
        <v>106.468</v>
      </c>
      <c r="FS33">
        <v>100.001</v>
      </c>
      <c r="FT33">
        <v>84.613</v>
      </c>
      <c r="FU33">
        <v>84.613</v>
      </c>
      <c r="FV33">
        <v>94.620999999999995</v>
      </c>
      <c r="FW33">
        <v>94.492999999999995</v>
      </c>
      <c r="FX33">
        <v>95.42</v>
      </c>
      <c r="FY33">
        <v>90.06</v>
      </c>
      <c r="FZ33">
        <v>77.298000000000002</v>
      </c>
      <c r="GA33">
        <v>77.298000000000002</v>
      </c>
      <c r="GB33">
        <v>90.509</v>
      </c>
      <c r="GC33">
        <v>90.509</v>
      </c>
      <c r="GD33">
        <v>94.215000000000003</v>
      </c>
      <c r="GE33">
        <v>88.134</v>
      </c>
      <c r="GF33">
        <v>103.767</v>
      </c>
      <c r="GG33">
        <v>98.915000000000006</v>
      </c>
      <c r="GH33">
        <v>93.947999999999993</v>
      </c>
      <c r="GI33">
        <v>93.947999999999993</v>
      </c>
      <c r="GJ33">
        <v>90.616</v>
      </c>
      <c r="GK33">
        <v>90.616</v>
      </c>
      <c r="GL33">
        <v>104.867</v>
      </c>
      <c r="GM33">
        <v>96.59</v>
      </c>
      <c r="GN33">
        <v>96.59</v>
      </c>
      <c r="GO33">
        <v>95.977999999999994</v>
      </c>
      <c r="GP33">
        <v>92.289000000000001</v>
      </c>
      <c r="GQ33">
        <v>94.144999999999996</v>
      </c>
      <c r="GR33">
        <v>94.144999999999996</v>
      </c>
      <c r="GS33">
        <v>98.366</v>
      </c>
      <c r="GT33">
        <v>98.366</v>
      </c>
      <c r="GU33">
        <v>97.61</v>
      </c>
      <c r="GV33">
        <v>101.504</v>
      </c>
      <c r="GW33">
        <v>100.40600000000001</v>
      </c>
      <c r="GX33">
        <v>100.40600000000001</v>
      </c>
      <c r="GY33">
        <v>104.432</v>
      </c>
      <c r="GZ33">
        <v>100.104</v>
      </c>
      <c r="HA33">
        <v>100.104</v>
      </c>
      <c r="HB33">
        <v>112.134</v>
      </c>
      <c r="HC33">
        <v>105.291</v>
      </c>
      <c r="HD33">
        <v>100.223</v>
      </c>
      <c r="HE33">
        <v>90.796000000000006</v>
      </c>
      <c r="HF33">
        <v>100.788</v>
      </c>
      <c r="HG33">
        <v>99.46</v>
      </c>
      <c r="HH33">
        <v>98.85</v>
      </c>
      <c r="HI33">
        <v>98.85</v>
      </c>
      <c r="HJ33">
        <v>79.731999999999999</v>
      </c>
      <c r="HK33">
        <v>91.74</v>
      </c>
      <c r="HL33">
        <v>82.352999999999994</v>
      </c>
      <c r="HM33">
        <v>100.37</v>
      </c>
      <c r="HN33">
        <v>96.221000000000004</v>
      </c>
      <c r="HO33">
        <v>92.897999999999996</v>
      </c>
      <c r="HP33">
        <v>97.927000000000007</v>
      </c>
      <c r="HQ33">
        <v>104.601</v>
      </c>
      <c r="HR33">
        <v>95.971000000000004</v>
      </c>
      <c r="HS33">
        <v>109.425</v>
      </c>
      <c r="HT33">
        <v>82.063000000000002</v>
      </c>
      <c r="HU33">
        <v>96.406000000000006</v>
      </c>
      <c r="HV33">
        <v>96.406000000000006</v>
      </c>
      <c r="HW33">
        <v>98.638000000000005</v>
      </c>
      <c r="HX33">
        <v>98.638000000000005</v>
      </c>
      <c r="HY33">
        <v>97.896000000000001</v>
      </c>
      <c r="HZ33">
        <v>97.896000000000001</v>
      </c>
      <c r="IA33">
        <v>98.638000000000005</v>
      </c>
      <c r="IB33">
        <v>98.638000000000005</v>
      </c>
      <c r="IC33">
        <v>97.896000000000001</v>
      </c>
      <c r="ID33">
        <v>97.896000000000001</v>
      </c>
    </row>
    <row r="34" spans="1:238" x14ac:dyDescent="0.2">
      <c r="A34" s="3">
        <v>45398</v>
      </c>
      <c r="B34">
        <v>96.888999999999996</v>
      </c>
      <c r="C34">
        <v>95.686999999999998</v>
      </c>
      <c r="D34">
        <v>95.686999999999998</v>
      </c>
      <c r="E34">
        <v>116.92100000000001</v>
      </c>
      <c r="F34">
        <v>104.45399999999999</v>
      </c>
      <c r="G34">
        <v>91.253</v>
      </c>
      <c r="H34">
        <v>97.724000000000004</v>
      </c>
      <c r="I34">
        <v>106.876</v>
      </c>
      <c r="J34">
        <v>106.876</v>
      </c>
      <c r="K34">
        <v>99.59</v>
      </c>
      <c r="L34">
        <v>95.757999999999996</v>
      </c>
      <c r="M34">
        <v>93.128</v>
      </c>
      <c r="N34">
        <v>93.128</v>
      </c>
      <c r="O34">
        <v>85.686000000000007</v>
      </c>
      <c r="P34">
        <v>85.686000000000007</v>
      </c>
      <c r="Q34">
        <v>104.967</v>
      </c>
      <c r="R34">
        <v>93.087999999999994</v>
      </c>
      <c r="S34">
        <v>85.546000000000006</v>
      </c>
      <c r="T34">
        <v>99.938000000000002</v>
      </c>
      <c r="U34">
        <v>99.718000000000004</v>
      </c>
      <c r="V34">
        <v>98.826999999999998</v>
      </c>
      <c r="W34">
        <v>98.826999999999998</v>
      </c>
      <c r="X34">
        <v>89.221999999999994</v>
      </c>
      <c r="Y34">
        <v>89.221999999999994</v>
      </c>
      <c r="Z34">
        <v>98.159000000000006</v>
      </c>
      <c r="AA34">
        <v>91.594999999999999</v>
      </c>
      <c r="AB34">
        <v>91.594999999999999</v>
      </c>
      <c r="AC34">
        <v>99.587000000000003</v>
      </c>
      <c r="AD34">
        <v>91.454999999999998</v>
      </c>
      <c r="AE34">
        <v>101.187</v>
      </c>
      <c r="AF34">
        <v>102.10299999999999</v>
      </c>
      <c r="AG34">
        <v>90.756</v>
      </c>
      <c r="AH34">
        <v>94.034999999999997</v>
      </c>
      <c r="AI34">
        <v>100.07</v>
      </c>
      <c r="AJ34">
        <v>101.47199999999999</v>
      </c>
      <c r="AK34">
        <v>98.32</v>
      </c>
      <c r="AL34">
        <v>98.238</v>
      </c>
      <c r="AM34">
        <v>92.710999999999999</v>
      </c>
      <c r="AN34">
        <v>100.806</v>
      </c>
      <c r="AO34">
        <v>100.806</v>
      </c>
      <c r="AP34">
        <v>99.504000000000005</v>
      </c>
      <c r="AQ34">
        <v>100.127</v>
      </c>
      <c r="AR34">
        <v>95.980999999999995</v>
      </c>
      <c r="AS34">
        <v>95.656000000000006</v>
      </c>
      <c r="AT34">
        <v>92.873000000000005</v>
      </c>
      <c r="AU34">
        <v>90.551000000000002</v>
      </c>
      <c r="AV34">
        <v>90.551000000000002</v>
      </c>
      <c r="AW34">
        <v>85.498999999999995</v>
      </c>
      <c r="AX34">
        <v>85.498999999999995</v>
      </c>
      <c r="AY34">
        <v>116.753</v>
      </c>
      <c r="AZ34">
        <v>86.081000000000003</v>
      </c>
      <c r="BA34">
        <v>103.32</v>
      </c>
      <c r="BB34">
        <v>105.095</v>
      </c>
      <c r="BC34">
        <v>99.072999999999993</v>
      </c>
      <c r="BD34">
        <v>101.129</v>
      </c>
      <c r="BE34">
        <v>101.129</v>
      </c>
      <c r="BF34">
        <v>101.40600000000001</v>
      </c>
      <c r="BG34">
        <v>101.40600000000001</v>
      </c>
      <c r="BH34">
        <v>90.718999999999994</v>
      </c>
      <c r="BI34">
        <v>95.879000000000005</v>
      </c>
      <c r="BJ34">
        <v>105.762</v>
      </c>
      <c r="BK34">
        <v>100.49</v>
      </c>
      <c r="BL34">
        <v>100.812</v>
      </c>
      <c r="BM34">
        <v>107.569</v>
      </c>
      <c r="BN34">
        <v>100.33199999999999</v>
      </c>
      <c r="BO34">
        <v>100.67100000000001</v>
      </c>
      <c r="BP34">
        <v>98.590999999999994</v>
      </c>
      <c r="BQ34">
        <v>86.655000000000001</v>
      </c>
      <c r="BR34">
        <v>100.002</v>
      </c>
      <c r="BS34">
        <v>98.192999999999998</v>
      </c>
      <c r="BT34">
        <v>99.27</v>
      </c>
      <c r="BU34">
        <v>98.305000000000007</v>
      </c>
      <c r="BV34">
        <v>101.059</v>
      </c>
      <c r="BW34">
        <v>101.268</v>
      </c>
      <c r="BX34">
        <v>99.59</v>
      </c>
      <c r="BY34">
        <v>99.59</v>
      </c>
      <c r="BZ34">
        <v>100.69799999999999</v>
      </c>
      <c r="CA34">
        <v>103.045</v>
      </c>
      <c r="CB34">
        <v>96.590999999999994</v>
      </c>
      <c r="CC34">
        <v>99.536000000000001</v>
      </c>
      <c r="CD34">
        <v>99.846000000000004</v>
      </c>
      <c r="CE34">
        <v>99.846000000000004</v>
      </c>
      <c r="CF34">
        <v>91.813000000000002</v>
      </c>
      <c r="CG34">
        <v>91.813000000000002</v>
      </c>
      <c r="CH34">
        <v>86.930999999999997</v>
      </c>
      <c r="CI34">
        <v>86.930999999999997</v>
      </c>
      <c r="CJ34">
        <v>97.346999999999994</v>
      </c>
      <c r="CK34">
        <v>79.819000000000003</v>
      </c>
      <c r="CL34">
        <v>97.111000000000004</v>
      </c>
      <c r="CM34">
        <v>97.111000000000004</v>
      </c>
      <c r="CN34">
        <v>98.724999999999994</v>
      </c>
      <c r="CO34">
        <v>88.209000000000003</v>
      </c>
      <c r="CP34">
        <v>102.19499999999999</v>
      </c>
      <c r="CQ34">
        <v>101.63500000000001</v>
      </c>
      <c r="CR34">
        <v>101.63500000000001</v>
      </c>
      <c r="CS34">
        <v>101.71</v>
      </c>
      <c r="CT34">
        <v>91.063999999999993</v>
      </c>
      <c r="CU34">
        <v>93.369</v>
      </c>
      <c r="CV34">
        <v>93.825999999999993</v>
      </c>
      <c r="CW34">
        <v>100.126</v>
      </c>
      <c r="CX34">
        <v>104.46</v>
      </c>
      <c r="CY34">
        <v>99.335999999999999</v>
      </c>
      <c r="CZ34">
        <v>87.798000000000002</v>
      </c>
      <c r="DA34">
        <v>100.71599999999999</v>
      </c>
      <c r="DB34">
        <v>100.71599999999999</v>
      </c>
      <c r="DC34">
        <v>101.67</v>
      </c>
      <c r="DD34">
        <v>101.67</v>
      </c>
      <c r="DE34">
        <v>97.721999999999994</v>
      </c>
      <c r="DF34">
        <v>100.42</v>
      </c>
      <c r="DG34">
        <v>99.436000000000007</v>
      </c>
      <c r="DH34">
        <v>102.5</v>
      </c>
      <c r="DI34">
        <v>97.891000000000005</v>
      </c>
      <c r="DJ34">
        <v>97.891000000000005</v>
      </c>
      <c r="DK34">
        <v>86.662999999999997</v>
      </c>
      <c r="DL34">
        <v>92.069000000000003</v>
      </c>
      <c r="DM34">
        <v>80.709000000000003</v>
      </c>
      <c r="DN34">
        <v>80.709000000000003</v>
      </c>
      <c r="DO34">
        <v>95.325000000000003</v>
      </c>
      <c r="DP34">
        <v>104.831</v>
      </c>
      <c r="DQ34">
        <v>105.10599999999999</v>
      </c>
      <c r="DR34">
        <v>96.072999999999993</v>
      </c>
      <c r="DS34">
        <v>91.114999999999995</v>
      </c>
      <c r="DT34">
        <v>100.459</v>
      </c>
      <c r="DU34">
        <v>100.459</v>
      </c>
      <c r="DV34">
        <v>97.084999999999994</v>
      </c>
      <c r="DW34">
        <v>97.084999999999994</v>
      </c>
      <c r="DX34">
        <v>99.864000000000004</v>
      </c>
      <c r="DY34">
        <v>99.864000000000004</v>
      </c>
      <c r="DZ34">
        <v>101.80500000000001</v>
      </c>
      <c r="EA34">
        <v>101.80500000000001</v>
      </c>
      <c r="EB34">
        <v>98.405000000000001</v>
      </c>
      <c r="EC34">
        <v>98.405000000000001</v>
      </c>
      <c r="ED34">
        <v>90.991</v>
      </c>
      <c r="EE34">
        <v>90.991</v>
      </c>
      <c r="EF34">
        <v>97.468999999999994</v>
      </c>
      <c r="EG34">
        <v>97.468999999999994</v>
      </c>
      <c r="EH34">
        <v>100.11799999999999</v>
      </c>
      <c r="EI34">
        <v>96.042000000000002</v>
      </c>
      <c r="EJ34">
        <v>96.042000000000002</v>
      </c>
      <c r="EK34">
        <v>81.048000000000002</v>
      </c>
      <c r="EL34">
        <v>82.680999999999997</v>
      </c>
      <c r="EM34">
        <v>82.680999999999997</v>
      </c>
      <c r="EN34">
        <v>97.754999999999995</v>
      </c>
      <c r="EO34">
        <v>99.212999999999994</v>
      </c>
      <c r="EP34">
        <v>98.772999999999996</v>
      </c>
      <c r="EQ34">
        <v>77.421999999999997</v>
      </c>
      <c r="ER34">
        <v>77.421999999999997</v>
      </c>
      <c r="ES34">
        <v>98.912000000000006</v>
      </c>
      <c r="ET34">
        <v>98.912000000000006</v>
      </c>
      <c r="EU34">
        <v>99.596000000000004</v>
      </c>
      <c r="EV34">
        <v>99.596000000000004</v>
      </c>
      <c r="EW34">
        <v>106.533</v>
      </c>
      <c r="EX34">
        <v>86.736000000000004</v>
      </c>
      <c r="EY34">
        <v>100.145</v>
      </c>
      <c r="EZ34">
        <v>101.107</v>
      </c>
      <c r="FA34">
        <v>90.281999999999996</v>
      </c>
      <c r="FB34">
        <v>90.281999999999996</v>
      </c>
      <c r="FC34">
        <v>79.254000000000005</v>
      </c>
      <c r="FD34">
        <v>79.254000000000005</v>
      </c>
      <c r="FE34">
        <v>90.911000000000001</v>
      </c>
      <c r="FF34">
        <v>90.911000000000001</v>
      </c>
      <c r="FG34">
        <v>96.706000000000003</v>
      </c>
      <c r="FH34">
        <v>96.706000000000003</v>
      </c>
      <c r="FI34">
        <v>100.938</v>
      </c>
      <c r="FJ34">
        <v>100.938</v>
      </c>
      <c r="FK34">
        <v>99.709000000000003</v>
      </c>
      <c r="FL34">
        <v>99.709000000000003</v>
      </c>
      <c r="FM34">
        <v>96.503</v>
      </c>
      <c r="FN34">
        <v>108.39100000000001</v>
      </c>
      <c r="FO34">
        <v>95.344999999999999</v>
      </c>
      <c r="FP34">
        <v>95.344999999999999</v>
      </c>
      <c r="FQ34">
        <v>90.548000000000002</v>
      </c>
      <c r="FR34">
        <v>106.13200000000001</v>
      </c>
      <c r="FS34">
        <v>99.965999999999994</v>
      </c>
      <c r="FT34">
        <v>84.328000000000003</v>
      </c>
      <c r="FU34">
        <v>84.328000000000003</v>
      </c>
      <c r="FV34">
        <v>94.216999999999999</v>
      </c>
      <c r="FW34">
        <v>94.730999999999995</v>
      </c>
      <c r="FX34">
        <v>95.358999999999995</v>
      </c>
      <c r="FY34">
        <v>90.528000000000006</v>
      </c>
      <c r="FZ34">
        <v>76.819000000000003</v>
      </c>
      <c r="GA34">
        <v>76.819000000000003</v>
      </c>
      <c r="GB34">
        <v>90.361000000000004</v>
      </c>
      <c r="GC34">
        <v>90.361000000000004</v>
      </c>
      <c r="GD34">
        <v>94.049000000000007</v>
      </c>
      <c r="GE34">
        <v>87.796999999999997</v>
      </c>
      <c r="GF34">
        <v>103.541</v>
      </c>
      <c r="GG34">
        <v>98.736999999999995</v>
      </c>
      <c r="GH34">
        <v>93.712999999999994</v>
      </c>
      <c r="GI34">
        <v>93.712999999999994</v>
      </c>
      <c r="GJ34">
        <v>90.513000000000005</v>
      </c>
      <c r="GK34">
        <v>90.513000000000005</v>
      </c>
      <c r="GL34">
        <v>104.407</v>
      </c>
      <c r="GM34">
        <v>96.361999999999995</v>
      </c>
      <c r="GN34">
        <v>96.361999999999995</v>
      </c>
      <c r="GO34">
        <v>95.85</v>
      </c>
      <c r="GP34">
        <v>92.147000000000006</v>
      </c>
      <c r="GQ34">
        <v>93.95</v>
      </c>
      <c r="GR34">
        <v>93.95</v>
      </c>
      <c r="GS34">
        <v>97.85</v>
      </c>
      <c r="GT34">
        <v>97.85</v>
      </c>
      <c r="GU34">
        <v>97.313999999999993</v>
      </c>
      <c r="GV34">
        <v>101.66200000000001</v>
      </c>
      <c r="GW34">
        <v>100.136</v>
      </c>
      <c r="GX34">
        <v>100.136</v>
      </c>
      <c r="GY34">
        <v>104.35599999999999</v>
      </c>
      <c r="GZ34">
        <v>99.87</v>
      </c>
      <c r="HA34">
        <v>99.87</v>
      </c>
      <c r="HB34">
        <v>111.724</v>
      </c>
      <c r="HC34">
        <v>104.908</v>
      </c>
      <c r="HD34">
        <v>100.218</v>
      </c>
      <c r="HE34">
        <v>90.552000000000007</v>
      </c>
      <c r="HF34">
        <v>100.833</v>
      </c>
      <c r="HG34">
        <v>99.26</v>
      </c>
      <c r="HH34">
        <v>98.722999999999999</v>
      </c>
      <c r="HI34">
        <v>98.722999999999999</v>
      </c>
      <c r="HJ34">
        <v>79.328000000000003</v>
      </c>
      <c r="HK34">
        <v>91.582999999999998</v>
      </c>
      <c r="HL34">
        <v>81.760000000000005</v>
      </c>
      <c r="HM34">
        <v>100.227</v>
      </c>
      <c r="HN34">
        <v>95.704999999999998</v>
      </c>
      <c r="HO34">
        <v>92.632999999999996</v>
      </c>
      <c r="HP34">
        <v>97.747</v>
      </c>
      <c r="HQ34">
        <v>103.874</v>
      </c>
      <c r="HR34">
        <v>95.85</v>
      </c>
      <c r="HS34">
        <v>109.34</v>
      </c>
      <c r="HT34">
        <v>81.695999999999998</v>
      </c>
      <c r="HU34">
        <v>96.137</v>
      </c>
      <c r="HV34">
        <v>96.137</v>
      </c>
      <c r="HW34">
        <v>98.271000000000001</v>
      </c>
      <c r="HX34">
        <v>98.271000000000001</v>
      </c>
      <c r="HY34">
        <v>97.626999999999995</v>
      </c>
      <c r="HZ34">
        <v>97.626999999999995</v>
      </c>
      <c r="IA34">
        <v>98.271000000000001</v>
      </c>
      <c r="IB34">
        <v>98.271000000000001</v>
      </c>
      <c r="IC34">
        <v>97.626999999999995</v>
      </c>
      <c r="ID34">
        <v>97.626999999999995</v>
      </c>
    </row>
    <row r="35" spans="1:238" x14ac:dyDescent="0.2">
      <c r="A35" s="3">
        <v>45399</v>
      </c>
      <c r="B35">
        <v>96.98</v>
      </c>
      <c r="C35">
        <v>96.006</v>
      </c>
      <c r="D35">
        <v>96.006</v>
      </c>
      <c r="E35">
        <v>117.295</v>
      </c>
      <c r="F35">
        <v>105.041</v>
      </c>
      <c r="G35">
        <v>91.158000000000001</v>
      </c>
      <c r="H35">
        <v>97.918000000000006</v>
      </c>
      <c r="I35">
        <v>107.14400000000001</v>
      </c>
      <c r="J35">
        <v>107.14400000000001</v>
      </c>
      <c r="K35">
        <v>99.022999999999996</v>
      </c>
      <c r="L35">
        <v>95.665000000000006</v>
      </c>
      <c r="M35">
        <v>93.424999999999997</v>
      </c>
      <c r="N35">
        <v>93.424999999999997</v>
      </c>
      <c r="O35">
        <v>86.031000000000006</v>
      </c>
      <c r="P35">
        <v>86.031000000000006</v>
      </c>
      <c r="Q35">
        <v>104.705</v>
      </c>
      <c r="R35">
        <v>92.971999999999994</v>
      </c>
      <c r="S35">
        <v>85.275000000000006</v>
      </c>
      <c r="T35">
        <v>99.820999999999998</v>
      </c>
      <c r="U35">
        <v>99.576999999999998</v>
      </c>
      <c r="V35">
        <v>99.045000000000002</v>
      </c>
      <c r="W35">
        <v>99.045000000000002</v>
      </c>
      <c r="X35">
        <v>89.438000000000002</v>
      </c>
      <c r="Y35">
        <v>89.438000000000002</v>
      </c>
      <c r="Z35">
        <v>98.456000000000003</v>
      </c>
      <c r="AA35">
        <v>91.798000000000002</v>
      </c>
      <c r="AB35">
        <v>91.798000000000002</v>
      </c>
      <c r="AC35">
        <v>99.361999999999995</v>
      </c>
      <c r="AD35">
        <v>91.528000000000006</v>
      </c>
      <c r="AE35">
        <v>101.64400000000001</v>
      </c>
      <c r="AF35">
        <v>102.30800000000001</v>
      </c>
      <c r="AG35">
        <v>90.888000000000005</v>
      </c>
      <c r="AH35">
        <v>94.16</v>
      </c>
      <c r="AI35">
        <v>100.098</v>
      </c>
      <c r="AJ35">
        <v>101.774</v>
      </c>
      <c r="AK35">
        <v>98.509</v>
      </c>
      <c r="AL35">
        <v>98.373999999999995</v>
      </c>
      <c r="AM35">
        <v>92.790999999999997</v>
      </c>
      <c r="AN35">
        <v>100.858</v>
      </c>
      <c r="AO35">
        <v>100.858</v>
      </c>
      <c r="AP35">
        <v>99.504999999999995</v>
      </c>
      <c r="AQ35">
        <v>100.04300000000001</v>
      </c>
      <c r="AR35">
        <v>96.132000000000005</v>
      </c>
      <c r="AS35">
        <v>95.932000000000002</v>
      </c>
      <c r="AT35">
        <v>93.206000000000003</v>
      </c>
      <c r="AU35">
        <v>90.671999999999997</v>
      </c>
      <c r="AV35">
        <v>90.671999999999997</v>
      </c>
      <c r="AW35">
        <v>85.76</v>
      </c>
      <c r="AX35">
        <v>85.76</v>
      </c>
      <c r="AY35">
        <v>117.312</v>
      </c>
      <c r="AZ35">
        <v>86.370999999999995</v>
      </c>
      <c r="BA35">
        <v>103.494</v>
      </c>
      <c r="BB35">
        <v>105.21599999999999</v>
      </c>
      <c r="BC35">
        <v>99.304000000000002</v>
      </c>
      <c r="BD35">
        <v>100.577</v>
      </c>
      <c r="BE35">
        <v>100.577</v>
      </c>
      <c r="BF35">
        <v>101.282</v>
      </c>
      <c r="BG35">
        <v>101.282</v>
      </c>
      <c r="BH35">
        <v>90.616</v>
      </c>
      <c r="BI35">
        <v>95.679000000000002</v>
      </c>
      <c r="BJ35">
        <v>106.02500000000001</v>
      </c>
      <c r="BK35">
        <v>100.77800000000001</v>
      </c>
      <c r="BL35">
        <v>101.01</v>
      </c>
      <c r="BM35">
        <v>107.863</v>
      </c>
      <c r="BN35">
        <v>100.21299999999999</v>
      </c>
      <c r="BO35">
        <v>101.018</v>
      </c>
      <c r="BP35">
        <v>98.616</v>
      </c>
      <c r="BQ35">
        <v>86.5</v>
      </c>
      <c r="BR35">
        <v>100.318</v>
      </c>
      <c r="BS35">
        <v>98.305999999999997</v>
      </c>
      <c r="BT35">
        <v>99.326999999999998</v>
      </c>
      <c r="BU35">
        <v>98.477999999999994</v>
      </c>
      <c r="BV35">
        <v>101.321</v>
      </c>
      <c r="BW35">
        <v>101.812</v>
      </c>
      <c r="BX35">
        <v>99.713999999999999</v>
      </c>
      <c r="BY35">
        <v>99.713999999999999</v>
      </c>
      <c r="BZ35">
        <v>100.99299999999999</v>
      </c>
      <c r="CA35">
        <v>103.31</v>
      </c>
      <c r="CB35">
        <v>96.938999999999993</v>
      </c>
      <c r="CC35">
        <v>99.706000000000003</v>
      </c>
      <c r="CD35">
        <v>99.501999999999995</v>
      </c>
      <c r="CE35">
        <v>99.501999999999995</v>
      </c>
      <c r="CF35">
        <v>91.951999999999998</v>
      </c>
      <c r="CG35">
        <v>91.951999999999998</v>
      </c>
      <c r="CH35">
        <v>87.305000000000007</v>
      </c>
      <c r="CI35">
        <v>87.305000000000007</v>
      </c>
      <c r="CJ35">
        <v>97.085999999999999</v>
      </c>
      <c r="CK35">
        <v>79.548000000000002</v>
      </c>
      <c r="CL35">
        <v>96.947000000000003</v>
      </c>
      <c r="CM35">
        <v>96.947000000000003</v>
      </c>
      <c r="CN35">
        <v>98.57</v>
      </c>
      <c r="CO35">
        <v>88.697000000000003</v>
      </c>
      <c r="CP35">
        <v>102.283</v>
      </c>
      <c r="CQ35">
        <v>102.1</v>
      </c>
      <c r="CR35">
        <v>102.1</v>
      </c>
      <c r="CS35">
        <v>102.077</v>
      </c>
      <c r="CT35">
        <v>91.090999999999994</v>
      </c>
      <c r="CU35">
        <v>93.546999999999997</v>
      </c>
      <c r="CV35">
        <v>94.322000000000003</v>
      </c>
      <c r="CW35">
        <v>99.858000000000004</v>
      </c>
      <c r="CX35">
        <v>105.196</v>
      </c>
      <c r="CY35">
        <v>99.768000000000001</v>
      </c>
      <c r="CZ35">
        <v>87.933999999999997</v>
      </c>
      <c r="DA35">
        <v>100.554</v>
      </c>
      <c r="DB35">
        <v>100.554</v>
      </c>
      <c r="DC35">
        <v>101.446</v>
      </c>
      <c r="DD35">
        <v>101.446</v>
      </c>
      <c r="DE35">
        <v>97.504999999999995</v>
      </c>
      <c r="DF35">
        <v>100.24</v>
      </c>
      <c r="DG35">
        <v>99.546999999999997</v>
      </c>
      <c r="DH35">
        <v>102.378</v>
      </c>
      <c r="DI35">
        <v>97.840999999999994</v>
      </c>
      <c r="DJ35">
        <v>97.840999999999994</v>
      </c>
      <c r="DK35">
        <v>86.552999999999997</v>
      </c>
      <c r="DL35">
        <v>91.81</v>
      </c>
      <c r="DM35">
        <v>81.125</v>
      </c>
      <c r="DN35">
        <v>81.125</v>
      </c>
      <c r="DO35">
        <v>95.510999999999996</v>
      </c>
      <c r="DP35">
        <v>105.432</v>
      </c>
      <c r="DQ35">
        <v>105.337</v>
      </c>
      <c r="DR35">
        <v>96.260999999999996</v>
      </c>
      <c r="DS35">
        <v>91.328999999999994</v>
      </c>
      <c r="DT35">
        <v>100.601</v>
      </c>
      <c r="DU35">
        <v>100.601</v>
      </c>
      <c r="DV35">
        <v>97.266000000000005</v>
      </c>
      <c r="DW35">
        <v>97.266000000000005</v>
      </c>
      <c r="DX35">
        <v>99.757999999999996</v>
      </c>
      <c r="DY35">
        <v>99.757999999999996</v>
      </c>
      <c r="DZ35">
        <v>101.89100000000001</v>
      </c>
      <c r="EA35">
        <v>101.89100000000001</v>
      </c>
      <c r="EB35">
        <v>98.590999999999994</v>
      </c>
      <c r="EC35">
        <v>98.590999999999994</v>
      </c>
      <c r="ED35">
        <v>91.195999999999998</v>
      </c>
      <c r="EE35">
        <v>91.195999999999998</v>
      </c>
      <c r="EF35">
        <v>97.677999999999997</v>
      </c>
      <c r="EG35">
        <v>97.677999999999997</v>
      </c>
      <c r="EH35">
        <v>100.40900000000001</v>
      </c>
      <c r="EI35">
        <v>96.099000000000004</v>
      </c>
      <c r="EJ35">
        <v>96.099000000000004</v>
      </c>
      <c r="EK35">
        <v>81.459999999999994</v>
      </c>
      <c r="EL35">
        <v>83.182000000000002</v>
      </c>
      <c r="EM35">
        <v>83.182000000000002</v>
      </c>
      <c r="EN35">
        <v>98.147000000000006</v>
      </c>
      <c r="EO35">
        <v>99.382999999999996</v>
      </c>
      <c r="EP35">
        <v>98.66</v>
      </c>
      <c r="EQ35">
        <v>77.713999999999999</v>
      </c>
      <c r="ER35">
        <v>77.713999999999999</v>
      </c>
      <c r="ES35">
        <v>98.724999999999994</v>
      </c>
      <c r="ET35">
        <v>98.724999999999994</v>
      </c>
      <c r="EU35">
        <v>99.622</v>
      </c>
      <c r="EV35">
        <v>99.622</v>
      </c>
      <c r="EW35">
        <v>106.51900000000001</v>
      </c>
      <c r="EX35">
        <v>87.096999999999994</v>
      </c>
      <c r="EY35">
        <v>100.05800000000001</v>
      </c>
      <c r="EZ35">
        <v>101.498</v>
      </c>
      <c r="FA35">
        <v>90.335999999999999</v>
      </c>
      <c r="FB35">
        <v>90.335999999999999</v>
      </c>
      <c r="FC35">
        <v>79.650999999999996</v>
      </c>
      <c r="FD35">
        <v>79.650999999999996</v>
      </c>
      <c r="FE35">
        <v>91.100999999999999</v>
      </c>
      <c r="FF35">
        <v>91.100999999999999</v>
      </c>
      <c r="FG35">
        <v>96.784999999999997</v>
      </c>
      <c r="FH35">
        <v>96.784999999999997</v>
      </c>
      <c r="FI35">
        <v>100.925</v>
      </c>
      <c r="FJ35">
        <v>100.925</v>
      </c>
      <c r="FK35">
        <v>99.884</v>
      </c>
      <c r="FL35">
        <v>99.884</v>
      </c>
      <c r="FM35">
        <v>96.79</v>
      </c>
      <c r="FN35">
        <v>108.889</v>
      </c>
      <c r="FO35">
        <v>95.617999999999995</v>
      </c>
      <c r="FP35">
        <v>95.617999999999995</v>
      </c>
      <c r="FQ35">
        <v>91.013000000000005</v>
      </c>
      <c r="FR35">
        <v>106.57899999999999</v>
      </c>
      <c r="FS35">
        <v>99.963999999999999</v>
      </c>
      <c r="FT35">
        <v>84.617000000000004</v>
      </c>
      <c r="FU35">
        <v>84.617000000000004</v>
      </c>
      <c r="FV35">
        <v>93.57</v>
      </c>
      <c r="FW35">
        <v>94.832999999999998</v>
      </c>
      <c r="FX35">
        <v>95.438000000000002</v>
      </c>
      <c r="FY35">
        <v>90.647999999999996</v>
      </c>
      <c r="FZ35">
        <v>77.239000000000004</v>
      </c>
      <c r="GA35">
        <v>77.239000000000004</v>
      </c>
      <c r="GB35">
        <v>90.471999999999994</v>
      </c>
      <c r="GC35">
        <v>90.471999999999994</v>
      </c>
      <c r="GD35">
        <v>94.228999999999999</v>
      </c>
      <c r="GE35">
        <v>88.147999999999996</v>
      </c>
      <c r="GF35">
        <v>103.917</v>
      </c>
      <c r="GG35">
        <v>98.313999999999993</v>
      </c>
      <c r="GH35">
        <v>93.974999999999994</v>
      </c>
      <c r="GI35">
        <v>93.974999999999994</v>
      </c>
      <c r="GJ35">
        <v>90.596999999999994</v>
      </c>
      <c r="GK35">
        <v>90.596999999999994</v>
      </c>
      <c r="GL35">
        <v>105.14700000000001</v>
      </c>
      <c r="GM35">
        <v>96.691000000000003</v>
      </c>
      <c r="GN35">
        <v>96.691000000000003</v>
      </c>
      <c r="GO35">
        <v>95.915000000000006</v>
      </c>
      <c r="GP35">
        <v>92.307000000000002</v>
      </c>
      <c r="GQ35">
        <v>94.153000000000006</v>
      </c>
      <c r="GR35">
        <v>94.153000000000006</v>
      </c>
      <c r="GS35">
        <v>98.197999999999993</v>
      </c>
      <c r="GT35">
        <v>98.197999999999993</v>
      </c>
      <c r="GU35">
        <v>97.605999999999995</v>
      </c>
      <c r="GV35">
        <v>102.175</v>
      </c>
      <c r="GW35">
        <v>100.47799999999999</v>
      </c>
      <c r="GX35">
        <v>100.47799999999999</v>
      </c>
      <c r="GY35">
        <v>104.443</v>
      </c>
      <c r="GZ35">
        <v>100.017</v>
      </c>
      <c r="HA35">
        <v>100.017</v>
      </c>
      <c r="HB35">
        <v>112.249</v>
      </c>
      <c r="HC35">
        <v>105.291</v>
      </c>
      <c r="HD35">
        <v>100.261</v>
      </c>
      <c r="HE35">
        <v>90.650999999999996</v>
      </c>
      <c r="HF35">
        <v>101.03100000000001</v>
      </c>
      <c r="HG35">
        <v>99.23</v>
      </c>
      <c r="HH35">
        <v>98.831000000000003</v>
      </c>
      <c r="HI35">
        <v>98.831000000000003</v>
      </c>
      <c r="HJ35">
        <v>79.741</v>
      </c>
      <c r="HK35">
        <v>91.677999999999997</v>
      </c>
      <c r="HL35">
        <v>82.162999999999997</v>
      </c>
      <c r="HM35">
        <v>100.377</v>
      </c>
      <c r="HN35">
        <v>96.198999999999998</v>
      </c>
      <c r="HO35">
        <v>92.891999999999996</v>
      </c>
      <c r="HP35">
        <v>97.866</v>
      </c>
      <c r="HQ35">
        <v>104.65300000000001</v>
      </c>
      <c r="HR35">
        <v>95.811000000000007</v>
      </c>
      <c r="HS35">
        <v>109.309</v>
      </c>
      <c r="HT35">
        <v>82.191000000000003</v>
      </c>
      <c r="HU35">
        <v>96.421999999999997</v>
      </c>
      <c r="HV35">
        <v>96.421999999999997</v>
      </c>
      <c r="HW35">
        <v>98.668999999999997</v>
      </c>
      <c r="HX35">
        <v>98.668999999999997</v>
      </c>
      <c r="HY35">
        <v>97.843000000000004</v>
      </c>
      <c r="HZ35">
        <v>97.843000000000004</v>
      </c>
      <c r="IA35">
        <v>98.668999999999997</v>
      </c>
      <c r="IB35">
        <v>98.668999999999997</v>
      </c>
      <c r="IC35">
        <v>97.843000000000004</v>
      </c>
      <c r="ID35">
        <v>97.843000000000004</v>
      </c>
    </row>
    <row r="36" spans="1:238" x14ac:dyDescent="0.2">
      <c r="A36" s="3">
        <v>45400</v>
      </c>
      <c r="B36">
        <v>96.947000000000003</v>
      </c>
      <c r="C36">
        <v>95.751999999999995</v>
      </c>
      <c r="D36">
        <v>95.751999999999995</v>
      </c>
      <c r="E36">
        <v>117.02</v>
      </c>
      <c r="F36">
        <v>104.69799999999999</v>
      </c>
      <c r="G36">
        <v>91.194000000000003</v>
      </c>
      <c r="H36">
        <v>97.762</v>
      </c>
      <c r="I36">
        <v>106.786</v>
      </c>
      <c r="J36">
        <v>106.786</v>
      </c>
      <c r="K36">
        <v>98.960999999999999</v>
      </c>
      <c r="L36">
        <v>95.65</v>
      </c>
      <c r="M36">
        <v>93.21</v>
      </c>
      <c r="N36">
        <v>93.21</v>
      </c>
      <c r="O36">
        <v>85.778999999999996</v>
      </c>
      <c r="P36">
        <v>85.778999999999996</v>
      </c>
      <c r="Q36">
        <v>104.771</v>
      </c>
      <c r="R36">
        <v>93.010999999999996</v>
      </c>
      <c r="S36">
        <v>85.361000000000004</v>
      </c>
      <c r="T36">
        <v>99.850999999999999</v>
      </c>
      <c r="U36">
        <v>99.611999999999995</v>
      </c>
      <c r="V36">
        <v>99.061999999999998</v>
      </c>
      <c r="W36">
        <v>99.061999999999998</v>
      </c>
      <c r="X36">
        <v>89.254999999999995</v>
      </c>
      <c r="Y36">
        <v>89.254999999999995</v>
      </c>
      <c r="Z36">
        <v>98.265000000000001</v>
      </c>
      <c r="AA36">
        <v>91.688000000000002</v>
      </c>
      <c r="AB36">
        <v>91.688000000000002</v>
      </c>
      <c r="AC36">
        <v>99.465999999999994</v>
      </c>
      <c r="AD36">
        <v>91.494</v>
      </c>
      <c r="AE36">
        <v>101.813</v>
      </c>
      <c r="AF36">
        <v>101.95399999999999</v>
      </c>
      <c r="AG36">
        <v>90.843000000000004</v>
      </c>
      <c r="AH36">
        <v>94.076999999999998</v>
      </c>
      <c r="AI36">
        <v>99.983000000000004</v>
      </c>
      <c r="AJ36">
        <v>101.55200000000001</v>
      </c>
      <c r="AK36">
        <v>98.454999999999998</v>
      </c>
      <c r="AL36">
        <v>98.293000000000006</v>
      </c>
      <c r="AM36">
        <v>92.763000000000005</v>
      </c>
      <c r="AN36">
        <v>100.821</v>
      </c>
      <c r="AO36">
        <v>100.821</v>
      </c>
      <c r="AP36">
        <v>99.442999999999998</v>
      </c>
      <c r="AQ36">
        <v>100.348</v>
      </c>
      <c r="AR36">
        <v>96.027000000000001</v>
      </c>
      <c r="AS36">
        <v>95.76</v>
      </c>
      <c r="AT36">
        <v>92.959000000000003</v>
      </c>
      <c r="AU36">
        <v>90.53</v>
      </c>
      <c r="AV36">
        <v>90.53</v>
      </c>
      <c r="AW36">
        <v>85.561000000000007</v>
      </c>
      <c r="AX36">
        <v>85.561000000000007</v>
      </c>
      <c r="AY36">
        <v>116.992</v>
      </c>
      <c r="AZ36">
        <v>86.233999999999995</v>
      </c>
      <c r="BA36">
        <v>103.328</v>
      </c>
      <c r="BB36">
        <v>105.063</v>
      </c>
      <c r="BC36">
        <v>99.111000000000004</v>
      </c>
      <c r="BD36">
        <v>100.46</v>
      </c>
      <c r="BE36">
        <v>100.46</v>
      </c>
      <c r="BF36">
        <v>101.358</v>
      </c>
      <c r="BG36">
        <v>101.358</v>
      </c>
      <c r="BH36">
        <v>90.656000000000006</v>
      </c>
      <c r="BI36">
        <v>95.724000000000004</v>
      </c>
      <c r="BJ36">
        <v>105.816</v>
      </c>
      <c r="BK36">
        <v>100.812</v>
      </c>
      <c r="BL36">
        <v>101.051</v>
      </c>
      <c r="BM36">
        <v>107.551</v>
      </c>
      <c r="BN36">
        <v>100.246</v>
      </c>
      <c r="BO36">
        <v>101.333</v>
      </c>
      <c r="BP36">
        <v>98.72</v>
      </c>
      <c r="BQ36">
        <v>86.548000000000002</v>
      </c>
      <c r="BR36">
        <v>100.375</v>
      </c>
      <c r="BS36">
        <v>98.21</v>
      </c>
      <c r="BT36">
        <v>99.135000000000005</v>
      </c>
      <c r="BU36">
        <v>98.533000000000001</v>
      </c>
      <c r="BV36">
        <v>101.10899999999999</v>
      </c>
      <c r="BW36">
        <v>101.562</v>
      </c>
      <c r="BX36">
        <v>100.054</v>
      </c>
      <c r="BY36">
        <v>100.054</v>
      </c>
      <c r="BZ36">
        <v>100.907</v>
      </c>
      <c r="CA36">
        <v>103.312</v>
      </c>
      <c r="CB36">
        <v>96.427999999999997</v>
      </c>
      <c r="CC36">
        <v>99.62</v>
      </c>
      <c r="CD36">
        <v>99.51</v>
      </c>
      <c r="CE36">
        <v>99.51</v>
      </c>
      <c r="CF36">
        <v>91.930999999999997</v>
      </c>
      <c r="CG36">
        <v>91.930999999999997</v>
      </c>
      <c r="CH36">
        <v>87.007999999999996</v>
      </c>
      <c r="CI36">
        <v>87.007999999999996</v>
      </c>
      <c r="CJ36">
        <v>97.164000000000001</v>
      </c>
      <c r="CK36">
        <v>79.662999999999997</v>
      </c>
      <c r="CL36">
        <v>97.042000000000002</v>
      </c>
      <c r="CM36">
        <v>97.042000000000002</v>
      </c>
      <c r="CN36">
        <v>98.605999999999995</v>
      </c>
      <c r="CO36">
        <v>88.378</v>
      </c>
      <c r="CP36">
        <v>102.137</v>
      </c>
      <c r="CQ36">
        <v>102.02200000000001</v>
      </c>
      <c r="CR36">
        <v>102.02200000000001</v>
      </c>
      <c r="CS36">
        <v>101.861</v>
      </c>
      <c r="CT36">
        <v>91.102999999999994</v>
      </c>
      <c r="CU36">
        <v>93.447999999999993</v>
      </c>
      <c r="CV36">
        <v>94.078000000000003</v>
      </c>
      <c r="CW36">
        <v>99.811000000000007</v>
      </c>
      <c r="CX36">
        <v>104.283</v>
      </c>
      <c r="CY36">
        <v>99.548000000000002</v>
      </c>
      <c r="CZ36">
        <v>87.899000000000001</v>
      </c>
      <c r="DA36">
        <v>100.681</v>
      </c>
      <c r="DB36">
        <v>100.681</v>
      </c>
      <c r="DC36">
        <v>101.67400000000001</v>
      </c>
      <c r="DD36">
        <v>101.67400000000001</v>
      </c>
      <c r="DE36">
        <v>97.635999999999996</v>
      </c>
      <c r="DF36">
        <v>100.399</v>
      </c>
      <c r="DG36">
        <v>99.438000000000002</v>
      </c>
      <c r="DH36">
        <v>101.931</v>
      </c>
      <c r="DI36">
        <v>97.918999999999997</v>
      </c>
      <c r="DJ36">
        <v>97.918999999999997</v>
      </c>
      <c r="DK36">
        <v>86.55</v>
      </c>
      <c r="DL36">
        <v>91.887</v>
      </c>
      <c r="DM36">
        <v>80.986999999999995</v>
      </c>
      <c r="DN36">
        <v>80.986999999999995</v>
      </c>
      <c r="DO36">
        <v>95.284000000000006</v>
      </c>
      <c r="DP36">
        <v>105.17700000000001</v>
      </c>
      <c r="DQ36">
        <v>105.319</v>
      </c>
      <c r="DR36">
        <v>96.272000000000006</v>
      </c>
      <c r="DS36">
        <v>91.108999999999995</v>
      </c>
      <c r="DT36">
        <v>100.872</v>
      </c>
      <c r="DU36">
        <v>100.872</v>
      </c>
      <c r="DV36">
        <v>96.938000000000002</v>
      </c>
      <c r="DW36">
        <v>96.938000000000002</v>
      </c>
      <c r="DX36">
        <v>99.765000000000001</v>
      </c>
      <c r="DY36">
        <v>99.765000000000001</v>
      </c>
      <c r="DZ36">
        <v>101.741</v>
      </c>
      <c r="EA36">
        <v>101.741</v>
      </c>
      <c r="EB36">
        <v>98.438000000000002</v>
      </c>
      <c r="EC36">
        <v>98.438000000000002</v>
      </c>
      <c r="ED36">
        <v>91.019000000000005</v>
      </c>
      <c r="EE36">
        <v>91.019000000000005</v>
      </c>
      <c r="EF36">
        <v>97.441999999999993</v>
      </c>
      <c r="EG36">
        <v>97.441999999999993</v>
      </c>
      <c r="EH36">
        <v>100.381</v>
      </c>
      <c r="EI36">
        <v>96.024000000000001</v>
      </c>
      <c r="EJ36">
        <v>96.024000000000001</v>
      </c>
      <c r="EK36">
        <v>81.183000000000007</v>
      </c>
      <c r="EL36">
        <v>82.608999999999995</v>
      </c>
      <c r="EM36">
        <v>82.608999999999995</v>
      </c>
      <c r="EN36">
        <v>97.936000000000007</v>
      </c>
      <c r="EO36">
        <v>99.248999999999995</v>
      </c>
      <c r="EP36">
        <v>98.685000000000002</v>
      </c>
      <c r="EQ36">
        <v>77.501999999999995</v>
      </c>
      <c r="ER36">
        <v>77.501999999999995</v>
      </c>
      <c r="ES36">
        <v>98.602999999999994</v>
      </c>
      <c r="ET36">
        <v>98.602999999999994</v>
      </c>
      <c r="EU36">
        <v>99.552000000000007</v>
      </c>
      <c r="EV36">
        <v>99.552000000000007</v>
      </c>
      <c r="EW36">
        <v>107.26900000000001</v>
      </c>
      <c r="EX36">
        <v>86.893000000000001</v>
      </c>
      <c r="EY36">
        <v>100.15</v>
      </c>
      <c r="EZ36">
        <v>101.85899999999999</v>
      </c>
      <c r="FA36">
        <v>90.314999999999998</v>
      </c>
      <c r="FB36">
        <v>90.314999999999998</v>
      </c>
      <c r="FC36">
        <v>79.44</v>
      </c>
      <c r="FD36">
        <v>79.44</v>
      </c>
      <c r="FE36">
        <v>90.956000000000003</v>
      </c>
      <c r="FF36">
        <v>90.956000000000003</v>
      </c>
      <c r="FG36">
        <v>96.638000000000005</v>
      </c>
      <c r="FH36">
        <v>96.638000000000005</v>
      </c>
      <c r="FI36">
        <v>100.99299999999999</v>
      </c>
      <c r="FJ36">
        <v>100.99299999999999</v>
      </c>
      <c r="FK36">
        <v>99.977000000000004</v>
      </c>
      <c r="FL36">
        <v>99.977000000000004</v>
      </c>
      <c r="FM36">
        <v>96.555999999999997</v>
      </c>
      <c r="FN36">
        <v>108.846</v>
      </c>
      <c r="FO36">
        <v>95.361000000000004</v>
      </c>
      <c r="FP36">
        <v>95.361000000000004</v>
      </c>
      <c r="FQ36">
        <v>90.635999999999996</v>
      </c>
      <c r="FR36">
        <v>106.363</v>
      </c>
      <c r="FS36">
        <v>100.023</v>
      </c>
      <c r="FT36">
        <v>84.438999999999993</v>
      </c>
      <c r="FU36">
        <v>84.438999999999993</v>
      </c>
      <c r="FV36">
        <v>94.046999999999997</v>
      </c>
      <c r="FW36">
        <v>94.876999999999995</v>
      </c>
      <c r="FX36">
        <v>95.332999999999998</v>
      </c>
      <c r="FY36">
        <v>90.716999999999999</v>
      </c>
      <c r="FZ36">
        <v>77.031999999999996</v>
      </c>
      <c r="GA36">
        <v>77.031999999999996</v>
      </c>
      <c r="GB36">
        <v>90.465999999999994</v>
      </c>
      <c r="GC36">
        <v>90.465999999999994</v>
      </c>
      <c r="GD36">
        <v>94.102000000000004</v>
      </c>
      <c r="GE36">
        <v>87.900999999999996</v>
      </c>
      <c r="GF36">
        <v>103.642</v>
      </c>
      <c r="GG36">
        <v>98.48</v>
      </c>
      <c r="GH36">
        <v>93.787000000000006</v>
      </c>
      <c r="GI36">
        <v>93.787000000000006</v>
      </c>
      <c r="GJ36">
        <v>90.539000000000001</v>
      </c>
      <c r="GK36">
        <v>90.539000000000001</v>
      </c>
      <c r="GL36">
        <v>104.89</v>
      </c>
      <c r="GM36">
        <v>96.534000000000006</v>
      </c>
      <c r="GN36">
        <v>96.534000000000006</v>
      </c>
      <c r="GO36">
        <v>95.831999999999994</v>
      </c>
      <c r="GP36">
        <v>92.164000000000001</v>
      </c>
      <c r="GQ36">
        <v>93.986000000000004</v>
      </c>
      <c r="GR36">
        <v>93.986000000000004</v>
      </c>
      <c r="GS36">
        <v>98.14</v>
      </c>
      <c r="GT36">
        <v>98.14</v>
      </c>
      <c r="GU36">
        <v>97.506</v>
      </c>
      <c r="GV36">
        <v>102.435</v>
      </c>
      <c r="GW36">
        <v>100.15</v>
      </c>
      <c r="GX36">
        <v>100.15</v>
      </c>
      <c r="GY36">
        <v>104.313</v>
      </c>
      <c r="GZ36">
        <v>99.896000000000001</v>
      </c>
      <c r="HA36">
        <v>99.896000000000001</v>
      </c>
      <c r="HB36">
        <v>112.03700000000001</v>
      </c>
      <c r="HC36">
        <v>104.996</v>
      </c>
      <c r="HD36">
        <v>100.224</v>
      </c>
      <c r="HE36">
        <v>90.63</v>
      </c>
      <c r="HF36">
        <v>101.577</v>
      </c>
      <c r="HG36">
        <v>99.381</v>
      </c>
      <c r="HH36">
        <v>98.721999999999994</v>
      </c>
      <c r="HI36">
        <v>98.721999999999994</v>
      </c>
      <c r="HJ36">
        <v>79.572999999999993</v>
      </c>
      <c r="HK36">
        <v>91.536000000000001</v>
      </c>
      <c r="HL36">
        <v>82.197999999999993</v>
      </c>
      <c r="HM36">
        <v>100.214</v>
      </c>
      <c r="HN36">
        <v>95.948999999999998</v>
      </c>
      <c r="HO36">
        <v>92.816999999999993</v>
      </c>
      <c r="HP36">
        <v>97.721999999999994</v>
      </c>
      <c r="HQ36">
        <v>104.52200000000001</v>
      </c>
      <c r="HR36">
        <v>95.787000000000006</v>
      </c>
      <c r="HS36">
        <v>109.251</v>
      </c>
      <c r="HT36">
        <v>81.875</v>
      </c>
      <c r="HU36">
        <v>96.222999999999999</v>
      </c>
      <c r="HV36">
        <v>96.222999999999999</v>
      </c>
      <c r="HW36">
        <v>98.414000000000001</v>
      </c>
      <c r="HX36">
        <v>98.414000000000001</v>
      </c>
      <c r="HY36">
        <v>97.59</v>
      </c>
      <c r="HZ36">
        <v>97.59</v>
      </c>
      <c r="IA36">
        <v>98.414000000000001</v>
      </c>
      <c r="IB36">
        <v>98.414000000000001</v>
      </c>
      <c r="IC36">
        <v>97.59</v>
      </c>
      <c r="ID36">
        <v>97.59</v>
      </c>
    </row>
    <row r="37" spans="1:238" x14ac:dyDescent="0.2">
      <c r="A37" s="3">
        <v>45401</v>
      </c>
      <c r="B37">
        <v>96.932000000000002</v>
      </c>
      <c r="C37">
        <v>95.77</v>
      </c>
      <c r="D37">
        <v>95.77</v>
      </c>
      <c r="E37">
        <v>116.74299999999999</v>
      </c>
      <c r="F37">
        <v>104.73399999999999</v>
      </c>
      <c r="G37">
        <v>91.218000000000004</v>
      </c>
      <c r="H37">
        <v>97.798000000000002</v>
      </c>
      <c r="I37">
        <v>106.839</v>
      </c>
      <c r="J37">
        <v>106.839</v>
      </c>
      <c r="K37">
        <v>98.741</v>
      </c>
      <c r="L37">
        <v>95.67</v>
      </c>
      <c r="M37">
        <v>93.183999999999997</v>
      </c>
      <c r="N37">
        <v>93.183999999999997</v>
      </c>
      <c r="O37">
        <v>85.905000000000001</v>
      </c>
      <c r="P37">
        <v>85.905000000000001</v>
      </c>
      <c r="Q37">
        <v>104.78</v>
      </c>
      <c r="R37">
        <v>93.034999999999997</v>
      </c>
      <c r="S37">
        <v>85.4</v>
      </c>
      <c r="T37">
        <v>99.754999999999995</v>
      </c>
      <c r="U37">
        <v>99.629000000000005</v>
      </c>
      <c r="V37">
        <v>98.947000000000003</v>
      </c>
      <c r="W37">
        <v>98.947000000000003</v>
      </c>
      <c r="X37">
        <v>89.44</v>
      </c>
      <c r="Y37">
        <v>89.44</v>
      </c>
      <c r="Z37">
        <v>98.346999999999994</v>
      </c>
      <c r="AA37">
        <v>91.7</v>
      </c>
      <c r="AB37">
        <v>91.7</v>
      </c>
      <c r="AC37">
        <v>99.403000000000006</v>
      </c>
      <c r="AD37">
        <v>91.465999999999994</v>
      </c>
      <c r="AE37">
        <v>101.81100000000001</v>
      </c>
      <c r="AF37">
        <v>101.877</v>
      </c>
      <c r="AG37">
        <v>90.793000000000006</v>
      </c>
      <c r="AH37">
        <v>94.167000000000002</v>
      </c>
      <c r="AI37">
        <v>99.957999999999998</v>
      </c>
      <c r="AJ37">
        <v>101.739</v>
      </c>
      <c r="AK37">
        <v>98.385999999999996</v>
      </c>
      <c r="AL37">
        <v>98.299000000000007</v>
      </c>
      <c r="AM37">
        <v>92.823999999999998</v>
      </c>
      <c r="AN37">
        <v>101.042</v>
      </c>
      <c r="AO37">
        <v>101.042</v>
      </c>
      <c r="AP37">
        <v>99.402000000000001</v>
      </c>
      <c r="AQ37">
        <v>100.39100000000001</v>
      </c>
      <c r="AR37">
        <v>95.846000000000004</v>
      </c>
      <c r="AS37">
        <v>95.602999999999994</v>
      </c>
      <c r="AT37">
        <v>92.91</v>
      </c>
      <c r="AU37">
        <v>90.617999999999995</v>
      </c>
      <c r="AV37">
        <v>90.617999999999995</v>
      </c>
      <c r="AW37">
        <v>85.53</v>
      </c>
      <c r="AX37">
        <v>85.53</v>
      </c>
      <c r="AY37">
        <v>116.96599999999999</v>
      </c>
      <c r="AZ37">
        <v>86.298000000000002</v>
      </c>
      <c r="BA37">
        <v>103.006</v>
      </c>
      <c r="BB37">
        <v>105.057</v>
      </c>
      <c r="BC37">
        <v>99.075000000000003</v>
      </c>
      <c r="BD37">
        <v>100.512</v>
      </c>
      <c r="BE37">
        <v>100.512</v>
      </c>
      <c r="BF37">
        <v>101.206</v>
      </c>
      <c r="BG37">
        <v>101.206</v>
      </c>
      <c r="BH37">
        <v>90.686000000000007</v>
      </c>
      <c r="BI37">
        <v>95.787000000000006</v>
      </c>
      <c r="BJ37">
        <v>105.622</v>
      </c>
      <c r="BK37">
        <v>101.01</v>
      </c>
      <c r="BL37">
        <v>101.18899999999999</v>
      </c>
      <c r="BM37">
        <v>107.72499999999999</v>
      </c>
      <c r="BN37">
        <v>100.268</v>
      </c>
      <c r="BO37">
        <v>101.52800000000001</v>
      </c>
      <c r="BP37">
        <v>98.671999999999997</v>
      </c>
      <c r="BQ37">
        <v>86.587999999999994</v>
      </c>
      <c r="BR37">
        <v>100.649</v>
      </c>
      <c r="BS37">
        <v>98.260999999999996</v>
      </c>
      <c r="BT37">
        <v>99.238</v>
      </c>
      <c r="BU37">
        <v>98.608000000000004</v>
      </c>
      <c r="BV37">
        <v>101.127</v>
      </c>
      <c r="BW37">
        <v>101.40600000000001</v>
      </c>
      <c r="BX37">
        <v>99.861999999999995</v>
      </c>
      <c r="BY37">
        <v>99.861999999999995</v>
      </c>
      <c r="BZ37">
        <v>100.96899999999999</v>
      </c>
      <c r="CA37">
        <v>103.22</v>
      </c>
      <c r="CB37">
        <v>96.513000000000005</v>
      </c>
      <c r="CC37">
        <v>99.623000000000005</v>
      </c>
      <c r="CD37">
        <v>99.566000000000003</v>
      </c>
      <c r="CE37">
        <v>99.566000000000003</v>
      </c>
      <c r="CF37">
        <v>91.92</v>
      </c>
      <c r="CG37">
        <v>91.92</v>
      </c>
      <c r="CH37">
        <v>87.042000000000002</v>
      </c>
      <c r="CI37">
        <v>87.042000000000002</v>
      </c>
      <c r="CJ37">
        <v>97.183000000000007</v>
      </c>
      <c r="CK37">
        <v>79.665000000000006</v>
      </c>
      <c r="CL37">
        <v>96.870999999999995</v>
      </c>
      <c r="CM37">
        <v>96.870999999999995</v>
      </c>
      <c r="CN37">
        <v>98.63</v>
      </c>
      <c r="CO37">
        <v>88.558999999999997</v>
      </c>
      <c r="CP37">
        <v>102.161</v>
      </c>
      <c r="CQ37">
        <v>101.736</v>
      </c>
      <c r="CR37">
        <v>101.736</v>
      </c>
      <c r="CS37">
        <v>101.884</v>
      </c>
      <c r="CT37">
        <v>90.677000000000007</v>
      </c>
      <c r="CU37">
        <v>93.417000000000002</v>
      </c>
      <c r="CV37">
        <v>94.147000000000006</v>
      </c>
      <c r="CW37">
        <v>99.650999999999996</v>
      </c>
      <c r="CX37">
        <v>105.509</v>
      </c>
      <c r="CY37">
        <v>99.463999999999999</v>
      </c>
      <c r="CZ37">
        <v>88.072000000000003</v>
      </c>
      <c r="DA37">
        <v>100.601</v>
      </c>
      <c r="DB37">
        <v>100.601</v>
      </c>
      <c r="DC37">
        <v>101.47799999999999</v>
      </c>
      <c r="DD37">
        <v>101.47799999999999</v>
      </c>
      <c r="DE37">
        <v>97.796000000000006</v>
      </c>
      <c r="DF37">
        <v>100.708</v>
      </c>
      <c r="DG37">
        <v>99.421999999999997</v>
      </c>
      <c r="DH37">
        <v>101.94199999999999</v>
      </c>
      <c r="DI37">
        <v>97.974999999999994</v>
      </c>
      <c r="DJ37">
        <v>97.974999999999994</v>
      </c>
      <c r="DK37">
        <v>86.641999999999996</v>
      </c>
      <c r="DL37">
        <v>91.908000000000001</v>
      </c>
      <c r="DM37">
        <v>81.037000000000006</v>
      </c>
      <c r="DN37">
        <v>81.037000000000006</v>
      </c>
      <c r="DO37">
        <v>95.295000000000002</v>
      </c>
      <c r="DP37">
        <v>105.09</v>
      </c>
      <c r="DQ37">
        <v>105.17400000000001</v>
      </c>
      <c r="DR37">
        <v>96.340999999999994</v>
      </c>
      <c r="DS37">
        <v>91.144000000000005</v>
      </c>
      <c r="DT37">
        <v>101.063</v>
      </c>
      <c r="DU37">
        <v>101.063</v>
      </c>
      <c r="DV37">
        <v>96.817999999999998</v>
      </c>
      <c r="DW37">
        <v>96.817999999999998</v>
      </c>
      <c r="DX37">
        <v>99.575000000000003</v>
      </c>
      <c r="DY37">
        <v>99.575000000000003</v>
      </c>
      <c r="DZ37">
        <v>101.694</v>
      </c>
      <c r="EA37">
        <v>101.694</v>
      </c>
      <c r="EB37">
        <v>98.453999999999994</v>
      </c>
      <c r="EC37">
        <v>98.453999999999994</v>
      </c>
      <c r="ED37">
        <v>91.07</v>
      </c>
      <c r="EE37">
        <v>91.07</v>
      </c>
      <c r="EF37">
        <v>97.483000000000004</v>
      </c>
      <c r="EG37">
        <v>97.483000000000004</v>
      </c>
      <c r="EH37">
        <v>100.465</v>
      </c>
      <c r="EI37">
        <v>96</v>
      </c>
      <c r="EJ37">
        <v>96</v>
      </c>
      <c r="EK37">
        <v>81.340999999999994</v>
      </c>
      <c r="EL37">
        <v>82.73</v>
      </c>
      <c r="EM37">
        <v>82.73</v>
      </c>
      <c r="EN37">
        <v>97.840999999999994</v>
      </c>
      <c r="EO37">
        <v>99.209000000000003</v>
      </c>
      <c r="EP37">
        <v>98.697999999999993</v>
      </c>
      <c r="EQ37">
        <v>77.543000000000006</v>
      </c>
      <c r="ER37">
        <v>77.543000000000006</v>
      </c>
      <c r="ES37">
        <v>98.745000000000005</v>
      </c>
      <c r="ET37">
        <v>98.745000000000005</v>
      </c>
      <c r="EU37">
        <v>99.563999999999993</v>
      </c>
      <c r="EV37">
        <v>99.563999999999993</v>
      </c>
      <c r="EW37">
        <v>107.827</v>
      </c>
      <c r="EX37">
        <v>86.888999999999996</v>
      </c>
      <c r="EY37">
        <v>99.808000000000007</v>
      </c>
      <c r="EZ37">
        <v>101.893</v>
      </c>
      <c r="FA37">
        <v>90.346999999999994</v>
      </c>
      <c r="FB37">
        <v>90.346999999999994</v>
      </c>
      <c r="FC37">
        <v>79.503</v>
      </c>
      <c r="FD37">
        <v>79.503</v>
      </c>
      <c r="FE37">
        <v>90.983000000000004</v>
      </c>
      <c r="FF37">
        <v>90.983000000000004</v>
      </c>
      <c r="FG37">
        <v>96.606999999999999</v>
      </c>
      <c r="FH37">
        <v>96.606999999999999</v>
      </c>
      <c r="FI37">
        <v>101.51600000000001</v>
      </c>
      <c r="FJ37">
        <v>101.51600000000001</v>
      </c>
      <c r="FK37">
        <v>99.944999999999993</v>
      </c>
      <c r="FL37">
        <v>99.944999999999993</v>
      </c>
      <c r="FM37">
        <v>96.561999999999998</v>
      </c>
      <c r="FN37">
        <v>108.881</v>
      </c>
      <c r="FO37">
        <v>95.376000000000005</v>
      </c>
      <c r="FP37">
        <v>95.376000000000005</v>
      </c>
      <c r="FQ37">
        <v>90.77</v>
      </c>
      <c r="FR37">
        <v>106.337</v>
      </c>
      <c r="FS37">
        <v>99.817999999999998</v>
      </c>
      <c r="FT37">
        <v>84.403999999999996</v>
      </c>
      <c r="FU37">
        <v>84.403999999999996</v>
      </c>
      <c r="FV37">
        <v>93.611999999999995</v>
      </c>
      <c r="FW37">
        <v>94.92</v>
      </c>
      <c r="FX37">
        <v>95.36</v>
      </c>
      <c r="FY37">
        <v>90.867000000000004</v>
      </c>
      <c r="FZ37">
        <v>77.028000000000006</v>
      </c>
      <c r="GA37">
        <v>77.028000000000006</v>
      </c>
      <c r="GB37">
        <v>90.540999999999997</v>
      </c>
      <c r="GC37">
        <v>90.540999999999997</v>
      </c>
      <c r="GD37">
        <v>94.11</v>
      </c>
      <c r="GE37">
        <v>87.924999999999997</v>
      </c>
      <c r="GF37">
        <v>103.33499999999999</v>
      </c>
      <c r="GG37">
        <v>98.186000000000007</v>
      </c>
      <c r="GH37">
        <v>93.814999999999998</v>
      </c>
      <c r="GI37">
        <v>93.814999999999998</v>
      </c>
      <c r="GJ37">
        <v>90.531000000000006</v>
      </c>
      <c r="GK37">
        <v>90.531000000000006</v>
      </c>
      <c r="GL37">
        <v>104.583</v>
      </c>
      <c r="GM37">
        <v>96.581999999999994</v>
      </c>
      <c r="GN37">
        <v>96.581999999999994</v>
      </c>
      <c r="GO37">
        <v>96.036000000000001</v>
      </c>
      <c r="GP37">
        <v>92.183000000000007</v>
      </c>
      <c r="GQ37">
        <v>93.983000000000004</v>
      </c>
      <c r="GR37">
        <v>93.983000000000004</v>
      </c>
      <c r="GS37">
        <v>98.034000000000006</v>
      </c>
      <c r="GT37">
        <v>98.034000000000006</v>
      </c>
      <c r="GU37">
        <v>97.629000000000005</v>
      </c>
      <c r="GV37">
        <v>102.304</v>
      </c>
      <c r="GW37">
        <v>100.15600000000001</v>
      </c>
      <c r="GX37">
        <v>100.15600000000001</v>
      </c>
      <c r="GY37">
        <v>104.319</v>
      </c>
      <c r="GZ37">
        <v>99.915000000000006</v>
      </c>
      <c r="HA37">
        <v>99.915000000000006</v>
      </c>
      <c r="HB37">
        <v>111.991</v>
      </c>
      <c r="HC37">
        <v>105.054</v>
      </c>
      <c r="HD37">
        <v>100.21299999999999</v>
      </c>
      <c r="HE37">
        <v>90.694999999999993</v>
      </c>
      <c r="HF37">
        <v>101.569</v>
      </c>
      <c r="HG37">
        <v>99.697999999999993</v>
      </c>
      <c r="HH37">
        <v>98.715000000000003</v>
      </c>
      <c r="HI37">
        <v>98.715000000000003</v>
      </c>
      <c r="HJ37">
        <v>79.599000000000004</v>
      </c>
      <c r="HK37">
        <v>91.596000000000004</v>
      </c>
      <c r="HL37">
        <v>82.013999999999996</v>
      </c>
      <c r="HM37">
        <v>100.26600000000001</v>
      </c>
      <c r="HN37">
        <v>95.820999999999998</v>
      </c>
      <c r="HO37">
        <v>92.751999999999995</v>
      </c>
      <c r="HP37">
        <v>97.751000000000005</v>
      </c>
      <c r="HQ37">
        <v>104.586</v>
      </c>
      <c r="HR37">
        <v>95.83</v>
      </c>
      <c r="HS37">
        <v>109.379</v>
      </c>
      <c r="HT37">
        <v>81.876000000000005</v>
      </c>
      <c r="HU37">
        <v>96.242000000000004</v>
      </c>
      <c r="HV37">
        <v>96.242000000000004</v>
      </c>
      <c r="HW37">
        <v>98.424999999999997</v>
      </c>
      <c r="HX37">
        <v>98.424999999999997</v>
      </c>
      <c r="HY37">
        <v>97.647999999999996</v>
      </c>
      <c r="HZ37">
        <v>97.647999999999996</v>
      </c>
      <c r="IA37">
        <v>98.424999999999997</v>
      </c>
      <c r="IB37">
        <v>98.424999999999997</v>
      </c>
      <c r="IC37">
        <v>97.647999999999996</v>
      </c>
      <c r="ID37">
        <v>97.647999999999996</v>
      </c>
    </row>
    <row r="38" spans="1:238" x14ac:dyDescent="0.2">
      <c r="A38" s="3">
        <v>45404</v>
      </c>
      <c r="B38">
        <v>96.93</v>
      </c>
      <c r="C38">
        <v>96.073999999999998</v>
      </c>
      <c r="D38">
        <v>96.073999999999998</v>
      </c>
      <c r="E38">
        <v>117.027</v>
      </c>
      <c r="F38">
        <v>104.777</v>
      </c>
      <c r="G38">
        <v>91.305000000000007</v>
      </c>
      <c r="H38">
        <v>97.828000000000003</v>
      </c>
      <c r="I38">
        <v>106.908</v>
      </c>
      <c r="J38">
        <v>106.908</v>
      </c>
      <c r="K38">
        <v>98.92</v>
      </c>
      <c r="L38">
        <v>95.649000000000001</v>
      </c>
      <c r="M38">
        <v>93.293000000000006</v>
      </c>
      <c r="N38">
        <v>93.293000000000006</v>
      </c>
      <c r="O38">
        <v>85.838999999999999</v>
      </c>
      <c r="P38">
        <v>85.838999999999999</v>
      </c>
      <c r="Q38">
        <v>104.907</v>
      </c>
      <c r="R38">
        <v>93.114000000000004</v>
      </c>
      <c r="S38">
        <v>85.611000000000004</v>
      </c>
      <c r="T38">
        <v>99.844999999999999</v>
      </c>
      <c r="U38">
        <v>99.813000000000002</v>
      </c>
      <c r="V38">
        <v>99.402000000000001</v>
      </c>
      <c r="W38">
        <v>99.402000000000001</v>
      </c>
      <c r="X38">
        <v>89.646000000000001</v>
      </c>
      <c r="Y38">
        <v>89.646000000000001</v>
      </c>
      <c r="Z38">
        <v>98.450999999999993</v>
      </c>
      <c r="AA38">
        <v>91.751000000000005</v>
      </c>
      <c r="AB38">
        <v>91.751000000000005</v>
      </c>
      <c r="AC38">
        <v>99.308999999999997</v>
      </c>
      <c r="AD38">
        <v>91.614999999999995</v>
      </c>
      <c r="AE38">
        <v>102.10299999999999</v>
      </c>
      <c r="AF38">
        <v>101.92100000000001</v>
      </c>
      <c r="AG38">
        <v>90.843999999999994</v>
      </c>
      <c r="AH38">
        <v>94.073999999999998</v>
      </c>
      <c r="AI38">
        <v>99.891999999999996</v>
      </c>
      <c r="AJ38">
        <v>101.608</v>
      </c>
      <c r="AK38">
        <v>98.522000000000006</v>
      </c>
      <c r="AL38">
        <v>98.316000000000003</v>
      </c>
      <c r="AM38">
        <v>92.8</v>
      </c>
      <c r="AN38">
        <v>100.985</v>
      </c>
      <c r="AO38">
        <v>100.985</v>
      </c>
      <c r="AP38">
        <v>99.396000000000001</v>
      </c>
      <c r="AQ38">
        <v>100.529</v>
      </c>
      <c r="AR38">
        <v>95.927999999999997</v>
      </c>
      <c r="AS38">
        <v>95.644000000000005</v>
      </c>
      <c r="AT38">
        <v>92.992000000000004</v>
      </c>
      <c r="AU38">
        <v>90.549000000000007</v>
      </c>
      <c r="AV38">
        <v>90.549000000000007</v>
      </c>
      <c r="AW38">
        <v>85.545000000000002</v>
      </c>
      <c r="AX38">
        <v>85.545000000000002</v>
      </c>
      <c r="AY38">
        <v>116.977</v>
      </c>
      <c r="AZ38">
        <v>86.433999999999997</v>
      </c>
      <c r="BA38">
        <v>103.554</v>
      </c>
      <c r="BB38">
        <v>104.755</v>
      </c>
      <c r="BC38">
        <v>99.183000000000007</v>
      </c>
      <c r="BD38">
        <v>100.351</v>
      </c>
      <c r="BE38">
        <v>100.351</v>
      </c>
      <c r="BF38">
        <v>101.131</v>
      </c>
      <c r="BG38">
        <v>101.131</v>
      </c>
      <c r="BH38">
        <v>90.787000000000006</v>
      </c>
      <c r="BI38">
        <v>95.91</v>
      </c>
      <c r="BJ38">
        <v>105.645</v>
      </c>
      <c r="BK38">
        <v>101.051</v>
      </c>
      <c r="BL38">
        <v>101.36199999999999</v>
      </c>
      <c r="BM38">
        <v>107.687</v>
      </c>
      <c r="BN38">
        <v>100.337</v>
      </c>
      <c r="BO38">
        <v>101.52500000000001</v>
      </c>
      <c r="BP38">
        <v>98.503</v>
      </c>
      <c r="BQ38">
        <v>86.706000000000003</v>
      </c>
      <c r="BR38">
        <v>100.99299999999999</v>
      </c>
      <c r="BS38">
        <v>98.304000000000002</v>
      </c>
      <c r="BT38">
        <v>99.287999999999997</v>
      </c>
      <c r="BU38">
        <v>98.518000000000001</v>
      </c>
      <c r="BV38">
        <v>101.32299999999999</v>
      </c>
      <c r="BW38">
        <v>101.371</v>
      </c>
      <c r="BX38">
        <v>99.772000000000006</v>
      </c>
      <c r="BY38">
        <v>99.772000000000006</v>
      </c>
      <c r="BZ38">
        <v>100.998</v>
      </c>
      <c r="CA38">
        <v>103.327</v>
      </c>
      <c r="CB38">
        <v>96.683999999999997</v>
      </c>
      <c r="CC38">
        <v>99.757999999999996</v>
      </c>
      <c r="CD38">
        <v>99.468999999999994</v>
      </c>
      <c r="CE38">
        <v>99.468999999999994</v>
      </c>
      <c r="CF38">
        <v>91.966999999999999</v>
      </c>
      <c r="CG38">
        <v>91.966999999999999</v>
      </c>
      <c r="CH38">
        <v>87.091999999999999</v>
      </c>
      <c r="CI38">
        <v>87.091999999999999</v>
      </c>
      <c r="CJ38">
        <v>97.311000000000007</v>
      </c>
      <c r="CK38">
        <v>79.831000000000003</v>
      </c>
      <c r="CL38">
        <v>96.605999999999995</v>
      </c>
      <c r="CM38">
        <v>96.605999999999995</v>
      </c>
      <c r="CN38">
        <v>98.73</v>
      </c>
      <c r="CO38">
        <v>89.152000000000001</v>
      </c>
      <c r="CP38">
        <v>102.146</v>
      </c>
      <c r="CQ38">
        <v>101.86</v>
      </c>
      <c r="CR38">
        <v>101.86</v>
      </c>
      <c r="CS38">
        <v>102.066</v>
      </c>
      <c r="CT38">
        <v>91.04</v>
      </c>
      <c r="CU38">
        <v>93.494</v>
      </c>
      <c r="CV38">
        <v>94.356999999999999</v>
      </c>
      <c r="CW38">
        <v>99.677999999999997</v>
      </c>
      <c r="CX38">
        <v>107.348</v>
      </c>
      <c r="CY38">
        <v>99.671000000000006</v>
      </c>
      <c r="CZ38">
        <v>88.105999999999995</v>
      </c>
      <c r="DA38">
        <v>100.49</v>
      </c>
      <c r="DB38">
        <v>100.49</v>
      </c>
      <c r="DC38">
        <v>101.489</v>
      </c>
      <c r="DD38">
        <v>101.489</v>
      </c>
      <c r="DE38">
        <v>97.515000000000001</v>
      </c>
      <c r="DF38">
        <v>101.08</v>
      </c>
      <c r="DG38">
        <v>99.484999999999999</v>
      </c>
      <c r="DH38">
        <v>101.849</v>
      </c>
      <c r="DI38">
        <v>98.037999999999997</v>
      </c>
      <c r="DJ38">
        <v>98.037999999999997</v>
      </c>
      <c r="DK38">
        <v>86.778000000000006</v>
      </c>
      <c r="DL38">
        <v>92.05</v>
      </c>
      <c r="DM38">
        <v>81.009</v>
      </c>
      <c r="DN38">
        <v>81.009</v>
      </c>
      <c r="DO38">
        <v>95.343999999999994</v>
      </c>
      <c r="DP38">
        <v>105.52800000000001</v>
      </c>
      <c r="DQ38">
        <v>105.32899999999999</v>
      </c>
      <c r="DR38">
        <v>96.430999999999997</v>
      </c>
      <c r="DS38">
        <v>91.253</v>
      </c>
      <c r="DT38">
        <v>101.045</v>
      </c>
      <c r="DU38">
        <v>101.045</v>
      </c>
      <c r="DV38">
        <v>96.427000000000007</v>
      </c>
      <c r="DW38">
        <v>96.427000000000007</v>
      </c>
      <c r="DX38">
        <v>99.492999999999995</v>
      </c>
      <c r="DY38">
        <v>99.492999999999995</v>
      </c>
      <c r="DZ38">
        <v>101.759</v>
      </c>
      <c r="EA38">
        <v>101.759</v>
      </c>
      <c r="EB38">
        <v>98.477999999999994</v>
      </c>
      <c r="EC38">
        <v>98.477999999999994</v>
      </c>
      <c r="ED38">
        <v>91.147999999999996</v>
      </c>
      <c r="EE38">
        <v>91.147999999999996</v>
      </c>
      <c r="EF38">
        <v>97.622</v>
      </c>
      <c r="EG38">
        <v>97.622</v>
      </c>
      <c r="EH38">
        <v>100.68899999999999</v>
      </c>
      <c r="EI38">
        <v>96.027000000000001</v>
      </c>
      <c r="EJ38">
        <v>96.027000000000001</v>
      </c>
      <c r="EK38">
        <v>81.387</v>
      </c>
      <c r="EL38">
        <v>82.763000000000005</v>
      </c>
      <c r="EM38">
        <v>82.763000000000005</v>
      </c>
      <c r="EN38">
        <v>98.03</v>
      </c>
      <c r="EO38">
        <v>99.289000000000001</v>
      </c>
      <c r="EP38">
        <v>98.793000000000006</v>
      </c>
      <c r="EQ38">
        <v>77.613</v>
      </c>
      <c r="ER38">
        <v>77.613</v>
      </c>
      <c r="ES38">
        <v>99.144999999999996</v>
      </c>
      <c r="ET38">
        <v>99.144999999999996</v>
      </c>
      <c r="EU38">
        <v>99.599000000000004</v>
      </c>
      <c r="EV38">
        <v>99.599000000000004</v>
      </c>
      <c r="EW38">
        <v>108.6</v>
      </c>
      <c r="EX38">
        <v>86.957999999999998</v>
      </c>
      <c r="EY38">
        <v>99.914000000000001</v>
      </c>
      <c r="EZ38">
        <v>102.229</v>
      </c>
      <c r="FA38">
        <v>90.331999999999994</v>
      </c>
      <c r="FB38">
        <v>90.331999999999994</v>
      </c>
      <c r="FC38">
        <v>79.524000000000001</v>
      </c>
      <c r="FD38">
        <v>79.524000000000001</v>
      </c>
      <c r="FE38">
        <v>91.031000000000006</v>
      </c>
      <c r="FF38">
        <v>91.031000000000006</v>
      </c>
      <c r="FG38">
        <v>96.691999999999993</v>
      </c>
      <c r="FH38">
        <v>96.691999999999993</v>
      </c>
      <c r="FI38">
        <v>101.657</v>
      </c>
      <c r="FJ38">
        <v>101.657</v>
      </c>
      <c r="FK38">
        <v>99.959000000000003</v>
      </c>
      <c r="FL38">
        <v>99.959000000000003</v>
      </c>
      <c r="FM38">
        <v>96.635999999999996</v>
      </c>
      <c r="FN38">
        <v>109.04900000000001</v>
      </c>
      <c r="FO38">
        <v>95.326999999999998</v>
      </c>
      <c r="FP38">
        <v>95.326999999999998</v>
      </c>
      <c r="FQ38">
        <v>90.819000000000003</v>
      </c>
      <c r="FR38">
        <v>106.626</v>
      </c>
      <c r="FS38">
        <v>99.808999999999997</v>
      </c>
      <c r="FT38">
        <v>84.572999999999993</v>
      </c>
      <c r="FU38">
        <v>84.572999999999993</v>
      </c>
      <c r="FV38">
        <v>93.9</v>
      </c>
      <c r="FW38">
        <v>95.037999999999997</v>
      </c>
      <c r="FX38">
        <v>95.393000000000001</v>
      </c>
      <c r="FY38">
        <v>91.358999999999995</v>
      </c>
      <c r="FZ38">
        <v>77.507999999999996</v>
      </c>
      <c r="GA38">
        <v>77.507999999999996</v>
      </c>
      <c r="GB38">
        <v>90.524000000000001</v>
      </c>
      <c r="GC38">
        <v>90.524000000000001</v>
      </c>
      <c r="GD38">
        <v>94.156999999999996</v>
      </c>
      <c r="GE38">
        <v>88.099000000000004</v>
      </c>
      <c r="GF38">
        <v>103.666</v>
      </c>
      <c r="GG38">
        <v>98.501999999999995</v>
      </c>
      <c r="GH38">
        <v>93.748000000000005</v>
      </c>
      <c r="GI38">
        <v>93.748000000000005</v>
      </c>
      <c r="GJ38">
        <v>90.671000000000006</v>
      </c>
      <c r="GK38">
        <v>90.671000000000006</v>
      </c>
      <c r="GL38">
        <v>105.15</v>
      </c>
      <c r="GM38">
        <v>96.61</v>
      </c>
      <c r="GN38">
        <v>96.61</v>
      </c>
      <c r="GO38">
        <v>95.962000000000003</v>
      </c>
      <c r="GP38">
        <v>92.260999999999996</v>
      </c>
      <c r="GQ38">
        <v>94.117000000000004</v>
      </c>
      <c r="GR38">
        <v>94.117000000000004</v>
      </c>
      <c r="GS38">
        <v>98.102999999999994</v>
      </c>
      <c r="GT38">
        <v>98.102999999999994</v>
      </c>
      <c r="GU38">
        <v>97.616</v>
      </c>
      <c r="GV38">
        <v>102.54600000000001</v>
      </c>
      <c r="GW38">
        <v>100.233</v>
      </c>
      <c r="GX38">
        <v>100.233</v>
      </c>
      <c r="GY38">
        <v>104.367</v>
      </c>
      <c r="GZ38">
        <v>99.936999999999998</v>
      </c>
      <c r="HA38">
        <v>99.936999999999998</v>
      </c>
      <c r="HB38">
        <v>112.172</v>
      </c>
      <c r="HC38">
        <v>105.164</v>
      </c>
      <c r="HD38">
        <v>100.21899999999999</v>
      </c>
      <c r="HE38">
        <v>90.685000000000002</v>
      </c>
      <c r="HF38">
        <v>101.50700000000001</v>
      </c>
      <c r="HG38">
        <v>99.555999999999997</v>
      </c>
      <c r="HH38">
        <v>98.778000000000006</v>
      </c>
      <c r="HI38">
        <v>98.778000000000006</v>
      </c>
      <c r="HJ38">
        <v>79.656999999999996</v>
      </c>
      <c r="HK38">
        <v>91.635000000000005</v>
      </c>
      <c r="HL38">
        <v>81.956999999999994</v>
      </c>
      <c r="HM38">
        <v>100.30500000000001</v>
      </c>
      <c r="HN38">
        <v>96.119</v>
      </c>
      <c r="HO38">
        <v>92.813000000000002</v>
      </c>
      <c r="HP38">
        <v>97.793999999999997</v>
      </c>
      <c r="HQ38">
        <v>104.54</v>
      </c>
      <c r="HR38">
        <v>95.846000000000004</v>
      </c>
      <c r="HS38">
        <v>109.66200000000001</v>
      </c>
      <c r="HT38">
        <v>81.986000000000004</v>
      </c>
      <c r="HU38">
        <v>96.355999999999995</v>
      </c>
      <c r="HV38">
        <v>96.355999999999995</v>
      </c>
      <c r="HW38">
        <v>98.575000000000003</v>
      </c>
      <c r="HX38">
        <v>98.575000000000003</v>
      </c>
      <c r="HY38">
        <v>97.873999999999995</v>
      </c>
      <c r="HZ38">
        <v>97.873999999999995</v>
      </c>
      <c r="IA38">
        <v>98.575000000000003</v>
      </c>
      <c r="IB38">
        <v>98.575000000000003</v>
      </c>
      <c r="IC38">
        <v>97.873999999999995</v>
      </c>
      <c r="ID38">
        <v>97.873999999999995</v>
      </c>
    </row>
    <row r="39" spans="1:238" x14ac:dyDescent="0.2">
      <c r="A39" s="3">
        <v>45405</v>
      </c>
      <c r="B39">
        <v>97.031999999999996</v>
      </c>
      <c r="C39">
        <v>96.119</v>
      </c>
      <c r="D39">
        <v>96.119</v>
      </c>
      <c r="E39">
        <v>116.84399999999999</v>
      </c>
      <c r="F39">
        <v>105.158</v>
      </c>
      <c r="G39">
        <v>91.277000000000001</v>
      </c>
      <c r="H39">
        <v>97.927000000000007</v>
      </c>
      <c r="I39">
        <v>107.014</v>
      </c>
      <c r="J39">
        <v>107.014</v>
      </c>
      <c r="K39">
        <v>98.805999999999997</v>
      </c>
      <c r="L39">
        <v>95.703999999999994</v>
      </c>
      <c r="M39">
        <v>93.397000000000006</v>
      </c>
      <c r="N39">
        <v>93.397000000000006</v>
      </c>
      <c r="O39">
        <v>85.989000000000004</v>
      </c>
      <c r="P39">
        <v>85.989000000000004</v>
      </c>
      <c r="Q39">
        <v>104.78</v>
      </c>
      <c r="R39">
        <v>93.09</v>
      </c>
      <c r="S39">
        <v>85.444999999999993</v>
      </c>
      <c r="T39">
        <v>99.887</v>
      </c>
      <c r="U39">
        <v>99.774000000000001</v>
      </c>
      <c r="V39">
        <v>99.465999999999994</v>
      </c>
      <c r="W39">
        <v>99.465999999999994</v>
      </c>
      <c r="X39">
        <v>89.641000000000005</v>
      </c>
      <c r="Y39">
        <v>89.641000000000005</v>
      </c>
      <c r="Z39">
        <v>98.590999999999994</v>
      </c>
      <c r="AA39">
        <v>91.893000000000001</v>
      </c>
      <c r="AB39">
        <v>91.893000000000001</v>
      </c>
      <c r="AC39">
        <v>99.465000000000003</v>
      </c>
      <c r="AD39">
        <v>91.676000000000002</v>
      </c>
      <c r="AE39">
        <v>102.30800000000001</v>
      </c>
      <c r="AF39">
        <v>101.78</v>
      </c>
      <c r="AG39">
        <v>91.022999999999996</v>
      </c>
      <c r="AH39">
        <v>94.138999999999996</v>
      </c>
      <c r="AI39">
        <v>99.945999999999998</v>
      </c>
      <c r="AJ39">
        <v>101.303</v>
      </c>
      <c r="AK39">
        <v>98.694999999999993</v>
      </c>
      <c r="AL39">
        <v>98.424999999999997</v>
      </c>
      <c r="AM39">
        <v>92.888000000000005</v>
      </c>
      <c r="AN39">
        <v>100.83799999999999</v>
      </c>
      <c r="AO39">
        <v>100.83799999999999</v>
      </c>
      <c r="AP39">
        <v>99.427000000000007</v>
      </c>
      <c r="AQ39">
        <v>100.547</v>
      </c>
      <c r="AR39">
        <v>96.084999999999994</v>
      </c>
      <c r="AS39">
        <v>95.614000000000004</v>
      </c>
      <c r="AT39">
        <v>93.096000000000004</v>
      </c>
      <c r="AU39">
        <v>90.677999999999997</v>
      </c>
      <c r="AV39">
        <v>90.677999999999997</v>
      </c>
      <c r="AW39">
        <v>85.762</v>
      </c>
      <c r="AX39">
        <v>85.762</v>
      </c>
      <c r="AY39">
        <v>116.92400000000001</v>
      </c>
      <c r="AZ39">
        <v>86.555000000000007</v>
      </c>
      <c r="BA39">
        <v>103.11499999999999</v>
      </c>
      <c r="BB39">
        <v>105.274</v>
      </c>
      <c r="BC39">
        <v>99.287000000000006</v>
      </c>
      <c r="BD39">
        <v>100.512</v>
      </c>
      <c r="BE39">
        <v>100.512</v>
      </c>
      <c r="BF39">
        <v>101.24299999999999</v>
      </c>
      <c r="BG39">
        <v>101.24299999999999</v>
      </c>
      <c r="BH39">
        <v>90.751000000000005</v>
      </c>
      <c r="BI39">
        <v>95.858999999999995</v>
      </c>
      <c r="BJ39">
        <v>105.964</v>
      </c>
      <c r="BK39">
        <v>101.18899999999999</v>
      </c>
      <c r="BL39">
        <v>101.508</v>
      </c>
      <c r="BM39">
        <v>108.676</v>
      </c>
      <c r="BN39">
        <v>100.283</v>
      </c>
      <c r="BO39">
        <v>100.803</v>
      </c>
      <c r="BP39">
        <v>98.54</v>
      </c>
      <c r="BQ39">
        <v>86.652000000000001</v>
      </c>
      <c r="BR39">
        <v>101.381</v>
      </c>
      <c r="BS39">
        <v>98.36</v>
      </c>
      <c r="BT39">
        <v>99.397000000000006</v>
      </c>
      <c r="BU39">
        <v>98.608000000000004</v>
      </c>
      <c r="BV39">
        <v>101.38500000000001</v>
      </c>
      <c r="BW39">
        <v>101.25</v>
      </c>
      <c r="BX39">
        <v>99.718999999999994</v>
      </c>
      <c r="BY39">
        <v>99.718999999999994</v>
      </c>
      <c r="BZ39">
        <v>101.185</v>
      </c>
      <c r="CA39">
        <v>103.508</v>
      </c>
      <c r="CB39">
        <v>96.912999999999997</v>
      </c>
      <c r="CC39">
        <v>99.863</v>
      </c>
      <c r="CD39">
        <v>99.483999999999995</v>
      </c>
      <c r="CE39">
        <v>99.483999999999995</v>
      </c>
      <c r="CF39">
        <v>92.052999999999997</v>
      </c>
      <c r="CG39">
        <v>92.052999999999997</v>
      </c>
      <c r="CH39">
        <v>87.195999999999998</v>
      </c>
      <c r="CI39">
        <v>87.195999999999998</v>
      </c>
      <c r="CJ39">
        <v>97.177000000000007</v>
      </c>
      <c r="CK39">
        <v>79.593999999999994</v>
      </c>
      <c r="CL39">
        <v>96.66</v>
      </c>
      <c r="CM39">
        <v>96.66</v>
      </c>
      <c r="CN39">
        <v>98.680999999999997</v>
      </c>
      <c r="CO39">
        <v>89.373999999999995</v>
      </c>
      <c r="CP39">
        <v>102.11199999999999</v>
      </c>
      <c r="CQ39">
        <v>101.926</v>
      </c>
      <c r="CR39">
        <v>101.926</v>
      </c>
      <c r="CS39">
        <v>102.196</v>
      </c>
      <c r="CT39">
        <v>91.04</v>
      </c>
      <c r="CU39">
        <v>93.501000000000005</v>
      </c>
      <c r="CV39">
        <v>94.509</v>
      </c>
      <c r="CW39">
        <v>99.599000000000004</v>
      </c>
      <c r="CX39">
        <v>106.517</v>
      </c>
      <c r="CY39">
        <v>99.71</v>
      </c>
      <c r="CZ39">
        <v>88.19</v>
      </c>
      <c r="DA39">
        <v>100.496</v>
      </c>
      <c r="DB39">
        <v>100.496</v>
      </c>
      <c r="DC39">
        <v>101.56399999999999</v>
      </c>
      <c r="DD39">
        <v>101.56399999999999</v>
      </c>
      <c r="DE39">
        <v>97.738</v>
      </c>
      <c r="DF39">
        <v>101.06399999999999</v>
      </c>
      <c r="DG39">
        <v>99.575999999999993</v>
      </c>
      <c r="DH39">
        <v>102.33</v>
      </c>
      <c r="DI39">
        <v>97.995999999999995</v>
      </c>
      <c r="DJ39">
        <v>97.995999999999995</v>
      </c>
      <c r="DK39">
        <v>86.725999999999999</v>
      </c>
      <c r="DL39">
        <v>91.915999999999997</v>
      </c>
      <c r="DM39">
        <v>81.069999999999993</v>
      </c>
      <c r="DN39">
        <v>81.069999999999993</v>
      </c>
      <c r="DO39">
        <v>95.447999999999993</v>
      </c>
      <c r="DP39">
        <v>105.462</v>
      </c>
      <c r="DQ39">
        <v>105.172</v>
      </c>
      <c r="DR39">
        <v>96.519000000000005</v>
      </c>
      <c r="DS39">
        <v>91.363</v>
      </c>
      <c r="DT39">
        <v>101.255</v>
      </c>
      <c r="DU39">
        <v>101.255</v>
      </c>
      <c r="DV39">
        <v>96.963999999999999</v>
      </c>
      <c r="DW39">
        <v>96.963999999999999</v>
      </c>
      <c r="DX39">
        <v>99.296000000000006</v>
      </c>
      <c r="DY39">
        <v>99.296000000000006</v>
      </c>
      <c r="DZ39">
        <v>101.712</v>
      </c>
      <c r="EA39">
        <v>101.712</v>
      </c>
      <c r="EB39">
        <v>98.731999999999999</v>
      </c>
      <c r="EC39">
        <v>98.731999999999999</v>
      </c>
      <c r="ED39">
        <v>91.224000000000004</v>
      </c>
      <c r="EE39">
        <v>91.224000000000004</v>
      </c>
      <c r="EF39">
        <v>97.765000000000001</v>
      </c>
      <c r="EG39">
        <v>97.765000000000001</v>
      </c>
      <c r="EH39">
        <v>100.669</v>
      </c>
      <c r="EI39">
        <v>96.177000000000007</v>
      </c>
      <c r="EJ39">
        <v>96.177000000000007</v>
      </c>
      <c r="EK39">
        <v>81.561000000000007</v>
      </c>
      <c r="EL39">
        <v>82.918000000000006</v>
      </c>
      <c r="EM39">
        <v>82.918000000000006</v>
      </c>
      <c r="EN39">
        <v>98.183000000000007</v>
      </c>
      <c r="EO39">
        <v>99.45</v>
      </c>
      <c r="EP39">
        <v>98.742999999999995</v>
      </c>
      <c r="EQ39">
        <v>77.647999999999996</v>
      </c>
      <c r="ER39">
        <v>77.647999999999996</v>
      </c>
      <c r="ES39">
        <v>99.260999999999996</v>
      </c>
      <c r="ET39">
        <v>99.260999999999996</v>
      </c>
      <c r="EU39">
        <v>99.445999999999998</v>
      </c>
      <c r="EV39">
        <v>99.445999999999998</v>
      </c>
      <c r="EW39">
        <v>109.10599999999999</v>
      </c>
      <c r="EX39">
        <v>87.066999999999993</v>
      </c>
      <c r="EY39">
        <v>99.674000000000007</v>
      </c>
      <c r="EZ39">
        <v>102.13500000000001</v>
      </c>
      <c r="FA39">
        <v>90.417000000000002</v>
      </c>
      <c r="FB39">
        <v>90.417000000000002</v>
      </c>
      <c r="FC39">
        <v>79.551000000000002</v>
      </c>
      <c r="FD39">
        <v>79.551000000000002</v>
      </c>
      <c r="FE39">
        <v>91.013999999999996</v>
      </c>
      <c r="FF39">
        <v>91.013999999999996</v>
      </c>
      <c r="FG39">
        <v>96.843999999999994</v>
      </c>
      <c r="FH39">
        <v>96.843999999999994</v>
      </c>
      <c r="FI39">
        <v>101.389</v>
      </c>
      <c r="FJ39">
        <v>101.389</v>
      </c>
      <c r="FK39">
        <v>100.006</v>
      </c>
      <c r="FL39">
        <v>100.006</v>
      </c>
      <c r="FM39">
        <v>96.721000000000004</v>
      </c>
      <c r="FN39">
        <v>109.131</v>
      </c>
      <c r="FO39">
        <v>95.540999999999997</v>
      </c>
      <c r="FP39">
        <v>95.540999999999997</v>
      </c>
      <c r="FQ39">
        <v>91.013000000000005</v>
      </c>
      <c r="FR39">
        <v>106.688</v>
      </c>
      <c r="FS39">
        <v>99.85</v>
      </c>
      <c r="FT39">
        <v>84.716999999999999</v>
      </c>
      <c r="FU39">
        <v>84.716999999999999</v>
      </c>
      <c r="FV39">
        <v>94.149000000000001</v>
      </c>
      <c r="FW39">
        <v>94.984999999999999</v>
      </c>
      <c r="FX39">
        <v>95.49</v>
      </c>
      <c r="FY39">
        <v>91.46</v>
      </c>
      <c r="FZ39">
        <v>77.504999999999995</v>
      </c>
      <c r="GA39">
        <v>77.504999999999995</v>
      </c>
      <c r="GB39">
        <v>90.638000000000005</v>
      </c>
      <c r="GC39">
        <v>90.638000000000005</v>
      </c>
      <c r="GD39">
        <v>94.257000000000005</v>
      </c>
      <c r="GE39">
        <v>88.19</v>
      </c>
      <c r="GF39">
        <v>103.642</v>
      </c>
      <c r="GG39">
        <v>98.513000000000005</v>
      </c>
      <c r="GH39">
        <v>93.971999999999994</v>
      </c>
      <c r="GI39">
        <v>93.971999999999994</v>
      </c>
      <c r="GJ39">
        <v>90.763000000000005</v>
      </c>
      <c r="GK39">
        <v>90.763000000000005</v>
      </c>
      <c r="GL39">
        <v>105.277</v>
      </c>
      <c r="GM39">
        <v>96.725999999999999</v>
      </c>
      <c r="GN39">
        <v>96.725999999999999</v>
      </c>
      <c r="GO39">
        <v>95.956000000000003</v>
      </c>
      <c r="GP39">
        <v>92.347999999999999</v>
      </c>
      <c r="GQ39">
        <v>94.204999999999998</v>
      </c>
      <c r="GR39">
        <v>94.204999999999998</v>
      </c>
      <c r="GS39">
        <v>98.328000000000003</v>
      </c>
      <c r="GT39">
        <v>98.328000000000003</v>
      </c>
      <c r="GU39">
        <v>97.596000000000004</v>
      </c>
      <c r="GV39">
        <v>102.87</v>
      </c>
      <c r="GW39">
        <v>100.41500000000001</v>
      </c>
      <c r="GX39">
        <v>100.41500000000001</v>
      </c>
      <c r="GY39">
        <v>104.36799999999999</v>
      </c>
      <c r="GZ39">
        <v>100.011</v>
      </c>
      <c r="HA39">
        <v>100.011</v>
      </c>
      <c r="HB39">
        <v>112.47</v>
      </c>
      <c r="HC39">
        <v>105.14400000000001</v>
      </c>
      <c r="HD39">
        <v>100.19499999999999</v>
      </c>
      <c r="HE39">
        <v>90.840999999999994</v>
      </c>
      <c r="HF39">
        <v>101.002</v>
      </c>
      <c r="HG39">
        <v>99.435000000000002</v>
      </c>
      <c r="HH39">
        <v>98.853999999999999</v>
      </c>
      <c r="HI39">
        <v>98.853999999999999</v>
      </c>
      <c r="HJ39">
        <v>79.692999999999998</v>
      </c>
      <c r="HK39">
        <v>91.734999999999999</v>
      </c>
      <c r="HL39">
        <v>82.084000000000003</v>
      </c>
      <c r="HM39">
        <v>100.471</v>
      </c>
      <c r="HN39">
        <v>96.308000000000007</v>
      </c>
      <c r="HO39">
        <v>93.007999999999996</v>
      </c>
      <c r="HP39">
        <v>97.894999999999996</v>
      </c>
      <c r="HQ39">
        <v>104.771</v>
      </c>
      <c r="HR39">
        <v>95.989000000000004</v>
      </c>
      <c r="HS39">
        <v>109.792</v>
      </c>
      <c r="HT39">
        <v>82.231999999999999</v>
      </c>
      <c r="HU39">
        <v>96.456999999999994</v>
      </c>
      <c r="HV39">
        <v>96.456999999999994</v>
      </c>
      <c r="HW39">
        <v>98.656999999999996</v>
      </c>
      <c r="HX39">
        <v>98.656999999999996</v>
      </c>
      <c r="HY39">
        <v>97.882000000000005</v>
      </c>
      <c r="HZ39">
        <v>97.882000000000005</v>
      </c>
      <c r="IA39">
        <v>98.656999999999996</v>
      </c>
      <c r="IB39">
        <v>98.656999999999996</v>
      </c>
      <c r="IC39">
        <v>97.882000000000005</v>
      </c>
      <c r="ID39">
        <v>97.882000000000005</v>
      </c>
    </row>
    <row r="40" spans="1:238" x14ac:dyDescent="0.2">
      <c r="A40" s="3">
        <v>45406</v>
      </c>
      <c r="B40">
        <v>96.991</v>
      </c>
      <c r="C40">
        <v>95.965999999999994</v>
      </c>
      <c r="D40">
        <v>95.965999999999994</v>
      </c>
      <c r="E40">
        <v>116.96599999999999</v>
      </c>
      <c r="F40">
        <v>104.935</v>
      </c>
      <c r="G40">
        <v>91.188000000000002</v>
      </c>
      <c r="H40">
        <v>97.866</v>
      </c>
      <c r="I40">
        <v>106.702</v>
      </c>
      <c r="J40">
        <v>106.702</v>
      </c>
      <c r="K40">
        <v>98.582999999999998</v>
      </c>
      <c r="L40">
        <v>95.793000000000006</v>
      </c>
      <c r="M40">
        <v>93.346000000000004</v>
      </c>
      <c r="N40">
        <v>93.346000000000004</v>
      </c>
      <c r="O40">
        <v>86.106999999999999</v>
      </c>
      <c r="P40">
        <v>86.106999999999999</v>
      </c>
      <c r="Q40">
        <v>104.508</v>
      </c>
      <c r="R40">
        <v>92.984999999999999</v>
      </c>
      <c r="S40">
        <v>85.176000000000002</v>
      </c>
      <c r="T40">
        <v>99.881</v>
      </c>
      <c r="U40">
        <v>99.62</v>
      </c>
      <c r="V40">
        <v>99.256</v>
      </c>
      <c r="W40">
        <v>99.256</v>
      </c>
      <c r="X40">
        <v>89.617999999999995</v>
      </c>
      <c r="Y40">
        <v>89.617999999999995</v>
      </c>
      <c r="Z40">
        <v>98.605000000000004</v>
      </c>
      <c r="AA40">
        <v>91.793999999999997</v>
      </c>
      <c r="AB40">
        <v>91.793999999999997</v>
      </c>
      <c r="AC40">
        <v>99.241</v>
      </c>
      <c r="AD40">
        <v>91.655000000000001</v>
      </c>
      <c r="AE40">
        <v>101.95399999999999</v>
      </c>
      <c r="AF40">
        <v>102.32599999999999</v>
      </c>
      <c r="AG40">
        <v>90.945999999999998</v>
      </c>
      <c r="AH40">
        <v>94.088999999999999</v>
      </c>
      <c r="AI40">
        <v>100.005</v>
      </c>
      <c r="AJ40">
        <v>100.589</v>
      </c>
      <c r="AK40">
        <v>98.625</v>
      </c>
      <c r="AL40">
        <v>98.385000000000005</v>
      </c>
      <c r="AM40">
        <v>92.856999999999999</v>
      </c>
      <c r="AN40">
        <v>100.959</v>
      </c>
      <c r="AO40">
        <v>100.959</v>
      </c>
      <c r="AP40">
        <v>99.350999999999999</v>
      </c>
      <c r="AQ40">
        <v>100.664</v>
      </c>
      <c r="AR40">
        <v>96.093000000000004</v>
      </c>
      <c r="AS40">
        <v>95.512</v>
      </c>
      <c r="AT40">
        <v>92.872</v>
      </c>
      <c r="AU40">
        <v>90.652000000000001</v>
      </c>
      <c r="AV40">
        <v>90.652000000000001</v>
      </c>
      <c r="AW40">
        <v>85.727000000000004</v>
      </c>
      <c r="AX40">
        <v>85.727000000000004</v>
      </c>
      <c r="AY40">
        <v>116.68899999999999</v>
      </c>
      <c r="AZ40">
        <v>86.432000000000002</v>
      </c>
      <c r="BA40">
        <v>103.541</v>
      </c>
      <c r="BB40">
        <v>105.15300000000001</v>
      </c>
      <c r="BC40">
        <v>99.236000000000004</v>
      </c>
      <c r="BD40">
        <v>100.541</v>
      </c>
      <c r="BE40">
        <v>100.541</v>
      </c>
      <c r="BF40">
        <v>101.414</v>
      </c>
      <c r="BG40">
        <v>101.414</v>
      </c>
      <c r="BH40">
        <v>90.64</v>
      </c>
      <c r="BI40">
        <v>95.637</v>
      </c>
      <c r="BJ40">
        <v>105.873</v>
      </c>
      <c r="BK40">
        <v>101.36199999999999</v>
      </c>
      <c r="BL40">
        <v>101.53100000000001</v>
      </c>
      <c r="BM40">
        <v>108.369</v>
      </c>
      <c r="BN40">
        <v>100.13500000000001</v>
      </c>
      <c r="BO40">
        <v>100.69799999999999</v>
      </c>
      <c r="BP40">
        <v>98.626999999999995</v>
      </c>
      <c r="BQ40">
        <v>86.495000000000005</v>
      </c>
      <c r="BR40">
        <v>101.18</v>
      </c>
      <c r="BS40">
        <v>98.328999999999994</v>
      </c>
      <c r="BT40">
        <v>99.331000000000003</v>
      </c>
      <c r="BU40">
        <v>98.659000000000006</v>
      </c>
      <c r="BV40">
        <v>101.223</v>
      </c>
      <c r="BW40">
        <v>101.23699999999999</v>
      </c>
      <c r="BX40">
        <v>99.707999999999998</v>
      </c>
      <c r="BY40">
        <v>99.707999999999998</v>
      </c>
      <c r="BZ40">
        <v>101.206</v>
      </c>
      <c r="CA40">
        <v>103.345</v>
      </c>
      <c r="CB40">
        <v>96.813999999999993</v>
      </c>
      <c r="CC40">
        <v>99.808000000000007</v>
      </c>
      <c r="CD40">
        <v>99.53</v>
      </c>
      <c r="CE40">
        <v>99.53</v>
      </c>
      <c r="CF40">
        <v>92.016000000000005</v>
      </c>
      <c r="CG40">
        <v>92.016000000000005</v>
      </c>
      <c r="CH40">
        <v>87.204999999999998</v>
      </c>
      <c r="CI40">
        <v>87.204999999999998</v>
      </c>
      <c r="CJ40">
        <v>96.924000000000007</v>
      </c>
      <c r="CK40">
        <v>79.316000000000003</v>
      </c>
      <c r="CL40">
        <v>96.498000000000005</v>
      </c>
      <c r="CM40">
        <v>96.498000000000005</v>
      </c>
      <c r="CN40">
        <v>98.52</v>
      </c>
      <c r="CO40">
        <v>89.385000000000005</v>
      </c>
      <c r="CP40">
        <v>102.155</v>
      </c>
      <c r="CQ40">
        <v>102.021</v>
      </c>
      <c r="CR40">
        <v>102.021</v>
      </c>
      <c r="CS40">
        <v>102.113</v>
      </c>
      <c r="CT40">
        <v>91.108999999999995</v>
      </c>
      <c r="CU40">
        <v>93.522000000000006</v>
      </c>
      <c r="CV40">
        <v>94.176000000000002</v>
      </c>
      <c r="CW40">
        <v>99.495999999999995</v>
      </c>
      <c r="CX40">
        <v>105.39100000000001</v>
      </c>
      <c r="CY40">
        <v>99.647000000000006</v>
      </c>
      <c r="CZ40">
        <v>88.231999999999999</v>
      </c>
      <c r="DA40">
        <v>100.455</v>
      </c>
      <c r="DB40">
        <v>100.455</v>
      </c>
      <c r="DC40">
        <v>101.495</v>
      </c>
      <c r="DD40">
        <v>101.495</v>
      </c>
      <c r="DE40">
        <v>98.114000000000004</v>
      </c>
      <c r="DF40">
        <v>101.03</v>
      </c>
      <c r="DG40">
        <v>99.531000000000006</v>
      </c>
      <c r="DH40">
        <v>102.134</v>
      </c>
      <c r="DI40">
        <v>97.938999999999993</v>
      </c>
      <c r="DJ40">
        <v>97.938999999999993</v>
      </c>
      <c r="DK40">
        <v>86.536000000000001</v>
      </c>
      <c r="DL40">
        <v>91.661000000000001</v>
      </c>
      <c r="DM40">
        <v>80.867999999999995</v>
      </c>
      <c r="DN40">
        <v>80.867999999999995</v>
      </c>
      <c r="DO40">
        <v>95.409000000000006</v>
      </c>
      <c r="DP40">
        <v>105.34399999999999</v>
      </c>
      <c r="DQ40">
        <v>105.255</v>
      </c>
      <c r="DR40">
        <v>96.126000000000005</v>
      </c>
      <c r="DS40">
        <v>91.441000000000003</v>
      </c>
      <c r="DT40">
        <v>101.447</v>
      </c>
      <c r="DU40">
        <v>101.447</v>
      </c>
      <c r="DV40">
        <v>97.117999999999995</v>
      </c>
      <c r="DW40">
        <v>97.117999999999995</v>
      </c>
      <c r="DX40">
        <v>99.393000000000001</v>
      </c>
      <c r="DY40">
        <v>99.393000000000001</v>
      </c>
      <c r="DZ40">
        <v>101.703</v>
      </c>
      <c r="EA40">
        <v>101.703</v>
      </c>
      <c r="EB40">
        <v>98.757999999999996</v>
      </c>
      <c r="EC40">
        <v>98.757999999999996</v>
      </c>
      <c r="ED40">
        <v>91.165999999999997</v>
      </c>
      <c r="EE40">
        <v>91.165999999999997</v>
      </c>
      <c r="EF40">
        <v>97.635999999999996</v>
      </c>
      <c r="EG40">
        <v>97.635999999999996</v>
      </c>
      <c r="EH40">
        <v>100.664</v>
      </c>
      <c r="EI40">
        <v>96.135000000000005</v>
      </c>
      <c r="EJ40">
        <v>96.135000000000005</v>
      </c>
      <c r="EK40">
        <v>81.427000000000007</v>
      </c>
      <c r="EL40">
        <v>82.680999999999997</v>
      </c>
      <c r="EM40">
        <v>82.680999999999997</v>
      </c>
      <c r="EN40">
        <v>98.08</v>
      </c>
      <c r="EO40">
        <v>99.430999999999997</v>
      </c>
      <c r="EP40">
        <v>98.632999999999996</v>
      </c>
      <c r="EQ40">
        <v>77.623000000000005</v>
      </c>
      <c r="ER40">
        <v>77.623000000000005</v>
      </c>
      <c r="ES40">
        <v>99.171000000000006</v>
      </c>
      <c r="ET40">
        <v>99.171000000000006</v>
      </c>
      <c r="EU40">
        <v>99.554000000000002</v>
      </c>
      <c r="EV40">
        <v>99.554000000000002</v>
      </c>
      <c r="EW40">
        <v>107.871</v>
      </c>
      <c r="EX40">
        <v>86.903000000000006</v>
      </c>
      <c r="EY40">
        <v>99.975999999999999</v>
      </c>
      <c r="EZ40">
        <v>102.452</v>
      </c>
      <c r="FA40">
        <v>90.435000000000002</v>
      </c>
      <c r="FB40">
        <v>90.435000000000002</v>
      </c>
      <c r="FC40">
        <v>79.427000000000007</v>
      </c>
      <c r="FD40">
        <v>79.427000000000007</v>
      </c>
      <c r="FE40">
        <v>91.028999999999996</v>
      </c>
      <c r="FF40">
        <v>91.028999999999996</v>
      </c>
      <c r="FG40">
        <v>96.745999999999995</v>
      </c>
      <c r="FH40">
        <v>96.745999999999995</v>
      </c>
      <c r="FI40">
        <v>101.80500000000001</v>
      </c>
      <c r="FJ40">
        <v>101.80500000000001</v>
      </c>
      <c r="FK40">
        <v>99.906000000000006</v>
      </c>
      <c r="FL40">
        <v>99.906000000000006</v>
      </c>
      <c r="FM40">
        <v>96.629000000000005</v>
      </c>
      <c r="FN40">
        <v>108.97</v>
      </c>
      <c r="FO40">
        <v>95.376000000000005</v>
      </c>
      <c r="FP40">
        <v>95.376000000000005</v>
      </c>
      <c r="FQ40">
        <v>90.55</v>
      </c>
      <c r="FR40">
        <v>106.217</v>
      </c>
      <c r="FS40">
        <v>100.03400000000001</v>
      </c>
      <c r="FT40">
        <v>84.545000000000002</v>
      </c>
      <c r="FU40">
        <v>84.545000000000002</v>
      </c>
      <c r="FV40">
        <v>94.33</v>
      </c>
      <c r="FW40">
        <v>94.620999999999995</v>
      </c>
      <c r="FX40">
        <v>95.417000000000002</v>
      </c>
      <c r="FY40">
        <v>89.872</v>
      </c>
      <c r="FZ40">
        <v>77.61</v>
      </c>
      <c r="GA40">
        <v>77.61</v>
      </c>
      <c r="GB40">
        <v>90.543000000000006</v>
      </c>
      <c r="GC40">
        <v>90.543000000000006</v>
      </c>
      <c r="GD40">
        <v>94.182000000000002</v>
      </c>
      <c r="GE40">
        <v>88.001999999999995</v>
      </c>
      <c r="GF40">
        <v>103.756</v>
      </c>
      <c r="GG40">
        <v>98.611999999999995</v>
      </c>
      <c r="GH40">
        <v>93.95</v>
      </c>
      <c r="GI40">
        <v>93.95</v>
      </c>
      <c r="GJ40">
        <v>90.7</v>
      </c>
      <c r="GK40">
        <v>90.7</v>
      </c>
      <c r="GL40">
        <v>104.996</v>
      </c>
      <c r="GM40">
        <v>96.57</v>
      </c>
      <c r="GN40">
        <v>96.57</v>
      </c>
      <c r="GO40">
        <v>95.933999999999997</v>
      </c>
      <c r="GP40">
        <v>92.323999999999998</v>
      </c>
      <c r="GQ40">
        <v>94.201999999999998</v>
      </c>
      <c r="GR40">
        <v>94.201999999999998</v>
      </c>
      <c r="GS40">
        <v>98.150999999999996</v>
      </c>
      <c r="GT40">
        <v>98.150999999999996</v>
      </c>
      <c r="GU40">
        <v>97.599000000000004</v>
      </c>
      <c r="GV40">
        <v>102.43300000000001</v>
      </c>
      <c r="GW40">
        <v>100.17700000000001</v>
      </c>
      <c r="GX40">
        <v>100.17700000000001</v>
      </c>
      <c r="GY40">
        <v>104.31100000000001</v>
      </c>
      <c r="GZ40">
        <v>99.828000000000003</v>
      </c>
      <c r="HA40">
        <v>99.828000000000003</v>
      </c>
      <c r="HB40">
        <v>112.446</v>
      </c>
      <c r="HC40">
        <v>105.068</v>
      </c>
      <c r="HD40">
        <v>100.205</v>
      </c>
      <c r="HE40">
        <v>90.801000000000002</v>
      </c>
      <c r="HF40">
        <v>101.273</v>
      </c>
      <c r="HG40">
        <v>99.39</v>
      </c>
      <c r="HH40">
        <v>98.837000000000003</v>
      </c>
      <c r="HI40">
        <v>98.837000000000003</v>
      </c>
      <c r="HJ40">
        <v>79.715000000000003</v>
      </c>
      <c r="HK40">
        <v>91.734999999999999</v>
      </c>
      <c r="HL40">
        <v>81.796000000000006</v>
      </c>
      <c r="HM40">
        <v>100.38500000000001</v>
      </c>
      <c r="HN40">
        <v>95.858000000000004</v>
      </c>
      <c r="HO40">
        <v>92.888999999999996</v>
      </c>
      <c r="HP40">
        <v>97.873000000000005</v>
      </c>
      <c r="HQ40">
        <v>104.318</v>
      </c>
      <c r="HR40">
        <v>95.992000000000004</v>
      </c>
      <c r="HS40">
        <v>109.803</v>
      </c>
      <c r="HT40">
        <v>81.8</v>
      </c>
      <c r="HU40">
        <v>96.56</v>
      </c>
      <c r="HV40">
        <v>96.56</v>
      </c>
      <c r="HW40">
        <v>98.603999999999999</v>
      </c>
      <c r="HX40">
        <v>98.603999999999999</v>
      </c>
      <c r="HY40">
        <v>97.879000000000005</v>
      </c>
      <c r="HZ40">
        <v>97.879000000000005</v>
      </c>
      <c r="IA40">
        <v>98.603999999999999</v>
      </c>
      <c r="IB40">
        <v>98.603999999999999</v>
      </c>
      <c r="IC40">
        <v>97.879000000000005</v>
      </c>
      <c r="ID40">
        <v>97.879000000000005</v>
      </c>
    </row>
    <row r="41" spans="1:238" x14ac:dyDescent="0.2">
      <c r="A41" s="3">
        <v>45407</v>
      </c>
      <c r="B41">
        <v>96.966999999999999</v>
      </c>
      <c r="C41">
        <v>95.822000000000003</v>
      </c>
      <c r="D41">
        <v>95.822000000000003</v>
      </c>
      <c r="E41">
        <v>116.631</v>
      </c>
      <c r="F41">
        <v>104.044</v>
      </c>
      <c r="G41">
        <v>91.215999999999994</v>
      </c>
      <c r="H41">
        <v>97.72</v>
      </c>
      <c r="I41">
        <v>106.577</v>
      </c>
      <c r="J41">
        <v>106.577</v>
      </c>
      <c r="K41">
        <v>98.75</v>
      </c>
      <c r="L41">
        <v>95.756</v>
      </c>
      <c r="M41">
        <v>93.153999999999996</v>
      </c>
      <c r="N41">
        <v>93.153999999999996</v>
      </c>
      <c r="O41">
        <v>85.760999999999996</v>
      </c>
      <c r="P41">
        <v>85.760999999999996</v>
      </c>
      <c r="Q41">
        <v>104.601</v>
      </c>
      <c r="R41">
        <v>93.013999999999996</v>
      </c>
      <c r="S41">
        <v>85.355999999999995</v>
      </c>
      <c r="T41">
        <v>99.929000000000002</v>
      </c>
      <c r="U41">
        <v>99.632000000000005</v>
      </c>
      <c r="V41">
        <v>98.736999999999995</v>
      </c>
      <c r="W41">
        <v>98.736999999999995</v>
      </c>
      <c r="X41">
        <v>89.567999999999998</v>
      </c>
      <c r="Y41">
        <v>89.567999999999998</v>
      </c>
      <c r="Z41">
        <v>98.352999999999994</v>
      </c>
      <c r="AA41">
        <v>91.647999999999996</v>
      </c>
      <c r="AB41">
        <v>91.647999999999996</v>
      </c>
      <c r="AC41">
        <v>99.213999999999999</v>
      </c>
      <c r="AD41">
        <v>91.475999999999999</v>
      </c>
      <c r="AE41">
        <v>101.877</v>
      </c>
      <c r="AF41">
        <v>101.98099999999999</v>
      </c>
      <c r="AG41">
        <v>90.903000000000006</v>
      </c>
      <c r="AH41">
        <v>93.956999999999994</v>
      </c>
      <c r="AI41">
        <v>99.709000000000003</v>
      </c>
      <c r="AJ41">
        <v>100.364</v>
      </c>
      <c r="AK41">
        <v>98.438999999999993</v>
      </c>
      <c r="AL41">
        <v>98.244</v>
      </c>
      <c r="AM41">
        <v>92.739000000000004</v>
      </c>
      <c r="AN41">
        <v>100.80500000000001</v>
      </c>
      <c r="AO41">
        <v>100.80500000000001</v>
      </c>
      <c r="AP41">
        <v>99.260999999999996</v>
      </c>
      <c r="AQ41">
        <v>100.581</v>
      </c>
      <c r="AR41">
        <v>95.957999999999998</v>
      </c>
      <c r="AS41">
        <v>95.403000000000006</v>
      </c>
      <c r="AT41">
        <v>92.620999999999995</v>
      </c>
      <c r="AU41">
        <v>90.37</v>
      </c>
      <c r="AV41">
        <v>90.37</v>
      </c>
      <c r="AW41">
        <v>85.498000000000005</v>
      </c>
      <c r="AX41">
        <v>85.498000000000005</v>
      </c>
      <c r="AY41">
        <v>116.14700000000001</v>
      </c>
      <c r="AZ41">
        <v>86.266000000000005</v>
      </c>
      <c r="BA41">
        <v>103.379</v>
      </c>
      <c r="BB41">
        <v>105.063</v>
      </c>
      <c r="BC41">
        <v>99.085999999999999</v>
      </c>
      <c r="BD41">
        <v>100.53100000000001</v>
      </c>
      <c r="BE41">
        <v>100.53100000000001</v>
      </c>
      <c r="BF41">
        <v>101.396</v>
      </c>
      <c r="BG41">
        <v>101.396</v>
      </c>
      <c r="BH41">
        <v>90.665999999999997</v>
      </c>
      <c r="BI41">
        <v>95.667000000000002</v>
      </c>
      <c r="BJ41">
        <v>105.563</v>
      </c>
      <c r="BK41">
        <v>101.508</v>
      </c>
      <c r="BL41">
        <v>101.83799999999999</v>
      </c>
      <c r="BM41">
        <v>108.087</v>
      </c>
      <c r="BN41">
        <v>100.182</v>
      </c>
      <c r="BO41">
        <v>100.961</v>
      </c>
      <c r="BP41">
        <v>98.46</v>
      </c>
      <c r="BQ41">
        <v>86.537999999999997</v>
      </c>
      <c r="BR41">
        <v>101.68899999999999</v>
      </c>
      <c r="BS41">
        <v>98.266999999999996</v>
      </c>
      <c r="BT41">
        <v>99.152000000000001</v>
      </c>
      <c r="BU41">
        <v>98.585999999999999</v>
      </c>
      <c r="BV41">
        <v>101.116</v>
      </c>
      <c r="BW41">
        <v>101.376</v>
      </c>
      <c r="BX41">
        <v>99.605000000000004</v>
      </c>
      <c r="BY41">
        <v>99.605000000000004</v>
      </c>
      <c r="BZ41">
        <v>101.048</v>
      </c>
      <c r="CA41">
        <v>103.08</v>
      </c>
      <c r="CB41">
        <v>96.503</v>
      </c>
      <c r="CC41">
        <v>99.718999999999994</v>
      </c>
      <c r="CD41">
        <v>99.5</v>
      </c>
      <c r="CE41">
        <v>99.5</v>
      </c>
      <c r="CF41">
        <v>91.866</v>
      </c>
      <c r="CG41">
        <v>91.866</v>
      </c>
      <c r="CH41">
        <v>86.915000000000006</v>
      </c>
      <c r="CI41">
        <v>86.915000000000006</v>
      </c>
      <c r="CJ41">
        <v>97.022999999999996</v>
      </c>
      <c r="CK41">
        <v>79.463999999999999</v>
      </c>
      <c r="CL41">
        <v>96.427999999999997</v>
      </c>
      <c r="CM41">
        <v>96.427999999999997</v>
      </c>
      <c r="CN41">
        <v>98.546999999999997</v>
      </c>
      <c r="CO41">
        <v>89.245000000000005</v>
      </c>
      <c r="CP41">
        <v>102.181</v>
      </c>
      <c r="CQ41">
        <v>102.17400000000001</v>
      </c>
      <c r="CR41">
        <v>102.17400000000001</v>
      </c>
      <c r="CS41">
        <v>101.979</v>
      </c>
      <c r="CT41">
        <v>91.006</v>
      </c>
      <c r="CU41">
        <v>93.215999999999994</v>
      </c>
      <c r="CV41">
        <v>93.725999999999999</v>
      </c>
      <c r="CW41">
        <v>99.587000000000003</v>
      </c>
      <c r="CX41">
        <v>105.77200000000001</v>
      </c>
      <c r="CY41">
        <v>99.424000000000007</v>
      </c>
      <c r="CZ41">
        <v>88.01</v>
      </c>
      <c r="DA41">
        <v>100.367</v>
      </c>
      <c r="DB41">
        <v>100.367</v>
      </c>
      <c r="DC41">
        <v>101.19</v>
      </c>
      <c r="DD41">
        <v>101.19</v>
      </c>
      <c r="DE41">
        <v>98.376999999999995</v>
      </c>
      <c r="DF41">
        <v>101.077</v>
      </c>
      <c r="DG41">
        <v>99.384</v>
      </c>
      <c r="DH41">
        <v>101.92400000000001</v>
      </c>
      <c r="DI41">
        <v>97.942999999999998</v>
      </c>
      <c r="DJ41">
        <v>97.942999999999998</v>
      </c>
      <c r="DK41">
        <v>86.581000000000003</v>
      </c>
      <c r="DL41">
        <v>91.759</v>
      </c>
      <c r="DM41">
        <v>80.603999999999999</v>
      </c>
      <c r="DN41">
        <v>80.603999999999999</v>
      </c>
      <c r="DO41">
        <v>95.343000000000004</v>
      </c>
      <c r="DP41">
        <v>105.017</v>
      </c>
      <c r="DQ41">
        <v>105.059</v>
      </c>
      <c r="DR41">
        <v>96.046999999999997</v>
      </c>
      <c r="DS41">
        <v>91.453000000000003</v>
      </c>
      <c r="DT41">
        <v>101.096</v>
      </c>
      <c r="DU41">
        <v>101.096</v>
      </c>
      <c r="DV41">
        <v>96.319000000000003</v>
      </c>
      <c r="DW41">
        <v>96.319000000000003</v>
      </c>
      <c r="DX41">
        <v>99.406999999999996</v>
      </c>
      <c r="DY41">
        <v>99.406999999999996</v>
      </c>
      <c r="DZ41">
        <v>101.82299999999999</v>
      </c>
      <c r="EA41">
        <v>101.82299999999999</v>
      </c>
      <c r="EB41">
        <v>98.543000000000006</v>
      </c>
      <c r="EC41">
        <v>98.543000000000006</v>
      </c>
      <c r="ED41">
        <v>91.111999999999995</v>
      </c>
      <c r="EE41">
        <v>91.111999999999995</v>
      </c>
      <c r="EF41">
        <v>97.429000000000002</v>
      </c>
      <c r="EG41">
        <v>97.429000000000002</v>
      </c>
      <c r="EH41">
        <v>100.651</v>
      </c>
      <c r="EI41">
        <v>96.019000000000005</v>
      </c>
      <c r="EJ41">
        <v>96.019000000000005</v>
      </c>
      <c r="EK41">
        <v>81.122</v>
      </c>
      <c r="EL41">
        <v>82.406000000000006</v>
      </c>
      <c r="EM41">
        <v>82.406000000000006</v>
      </c>
      <c r="EN41">
        <v>97.847999999999999</v>
      </c>
      <c r="EO41">
        <v>99.311000000000007</v>
      </c>
      <c r="EP41">
        <v>98.637</v>
      </c>
      <c r="EQ41">
        <v>77.325000000000003</v>
      </c>
      <c r="ER41">
        <v>77.325000000000003</v>
      </c>
      <c r="ES41">
        <v>99.210999999999999</v>
      </c>
      <c r="ET41">
        <v>99.210999999999999</v>
      </c>
      <c r="EU41">
        <v>99.599000000000004</v>
      </c>
      <c r="EV41">
        <v>99.599000000000004</v>
      </c>
      <c r="EW41">
        <v>108.64</v>
      </c>
      <c r="EX41">
        <v>86.587000000000003</v>
      </c>
      <c r="EY41">
        <v>99.984999999999999</v>
      </c>
      <c r="EZ41">
        <v>102.33799999999999</v>
      </c>
      <c r="FA41">
        <v>90.34</v>
      </c>
      <c r="FB41">
        <v>90.34</v>
      </c>
      <c r="FC41">
        <v>79.096000000000004</v>
      </c>
      <c r="FD41">
        <v>79.096000000000004</v>
      </c>
      <c r="FE41">
        <v>90.872</v>
      </c>
      <c r="FF41">
        <v>90.872</v>
      </c>
      <c r="FG41">
        <v>96.588999999999999</v>
      </c>
      <c r="FH41">
        <v>96.588999999999999</v>
      </c>
      <c r="FI41">
        <v>101.863</v>
      </c>
      <c r="FJ41">
        <v>101.863</v>
      </c>
      <c r="FK41">
        <v>99.947000000000003</v>
      </c>
      <c r="FL41">
        <v>99.947000000000003</v>
      </c>
      <c r="FM41">
        <v>96.402000000000001</v>
      </c>
      <c r="FN41">
        <v>108.556</v>
      </c>
      <c r="FO41">
        <v>95.168999999999997</v>
      </c>
      <c r="FP41">
        <v>95.168999999999997</v>
      </c>
      <c r="FQ41">
        <v>90.477000000000004</v>
      </c>
      <c r="FR41">
        <v>106.02500000000001</v>
      </c>
      <c r="FS41">
        <v>100.09</v>
      </c>
      <c r="FT41">
        <v>84.338999999999999</v>
      </c>
      <c r="FU41">
        <v>84.338999999999999</v>
      </c>
      <c r="FV41">
        <v>94.287000000000006</v>
      </c>
      <c r="FW41">
        <v>94.216999999999999</v>
      </c>
      <c r="FX41">
        <v>95.335999999999999</v>
      </c>
      <c r="FY41">
        <v>89.402000000000001</v>
      </c>
      <c r="FZ41">
        <v>77.215999999999994</v>
      </c>
      <c r="GA41">
        <v>77.215999999999994</v>
      </c>
      <c r="GB41">
        <v>90.448999999999998</v>
      </c>
      <c r="GC41">
        <v>90.448999999999998</v>
      </c>
      <c r="GD41">
        <v>94.022000000000006</v>
      </c>
      <c r="GE41">
        <v>87.528999999999996</v>
      </c>
      <c r="GF41">
        <v>103.229</v>
      </c>
      <c r="GG41">
        <v>98.537000000000006</v>
      </c>
      <c r="GH41">
        <v>93.819000000000003</v>
      </c>
      <c r="GI41">
        <v>93.819000000000003</v>
      </c>
      <c r="GJ41">
        <v>90.649000000000001</v>
      </c>
      <c r="GK41">
        <v>90.649000000000001</v>
      </c>
      <c r="GL41">
        <v>104.23</v>
      </c>
      <c r="GM41">
        <v>96.344999999999999</v>
      </c>
      <c r="GN41">
        <v>96.344999999999999</v>
      </c>
      <c r="GO41">
        <v>96.013999999999996</v>
      </c>
      <c r="GP41">
        <v>92.191000000000003</v>
      </c>
      <c r="GQ41">
        <v>93.975999999999999</v>
      </c>
      <c r="GR41">
        <v>93.975999999999999</v>
      </c>
      <c r="GS41">
        <v>97.941999999999993</v>
      </c>
      <c r="GT41">
        <v>97.941999999999993</v>
      </c>
      <c r="GU41">
        <v>97.481999999999999</v>
      </c>
      <c r="GV41">
        <v>102.28100000000001</v>
      </c>
      <c r="GW41">
        <v>99.930999999999997</v>
      </c>
      <c r="GX41">
        <v>99.930999999999997</v>
      </c>
      <c r="GY41">
        <v>104.27200000000001</v>
      </c>
      <c r="GZ41">
        <v>99.707999999999998</v>
      </c>
      <c r="HA41">
        <v>99.707999999999998</v>
      </c>
      <c r="HB41">
        <v>111.90600000000001</v>
      </c>
      <c r="HC41">
        <v>104.76600000000001</v>
      </c>
      <c r="HD41">
        <v>100.06100000000001</v>
      </c>
      <c r="HE41">
        <v>90.626999999999995</v>
      </c>
      <c r="HF41">
        <v>101.04600000000001</v>
      </c>
      <c r="HG41">
        <v>99.456999999999994</v>
      </c>
      <c r="HH41">
        <v>98.7</v>
      </c>
      <c r="HI41">
        <v>98.7</v>
      </c>
      <c r="HJ41">
        <v>79.403000000000006</v>
      </c>
      <c r="HK41">
        <v>91.602999999999994</v>
      </c>
      <c r="HL41">
        <v>81.587999999999994</v>
      </c>
      <c r="HM41">
        <v>100.26600000000001</v>
      </c>
      <c r="HN41">
        <v>95.328999999999994</v>
      </c>
      <c r="HO41">
        <v>92.768000000000001</v>
      </c>
      <c r="HP41">
        <v>97.808999999999997</v>
      </c>
      <c r="HQ41">
        <v>103.77800000000001</v>
      </c>
      <c r="HR41">
        <v>95.869</v>
      </c>
      <c r="HS41">
        <v>109.38800000000001</v>
      </c>
      <c r="HT41">
        <v>81.653999999999996</v>
      </c>
      <c r="HU41">
        <v>96.289000000000001</v>
      </c>
      <c r="HV41">
        <v>96.289000000000001</v>
      </c>
      <c r="HW41">
        <v>98.412999999999997</v>
      </c>
      <c r="HX41">
        <v>98.412999999999997</v>
      </c>
      <c r="HY41">
        <v>97.61</v>
      </c>
      <c r="HZ41">
        <v>97.61</v>
      </c>
      <c r="IA41">
        <v>98.412999999999997</v>
      </c>
      <c r="IB41">
        <v>98.412999999999997</v>
      </c>
      <c r="IC41">
        <v>97.61</v>
      </c>
      <c r="ID41">
        <v>97.61</v>
      </c>
    </row>
    <row r="42" spans="1:238" x14ac:dyDescent="0.2">
      <c r="A42" s="3">
        <v>45408</v>
      </c>
      <c r="B42">
        <v>97.188000000000002</v>
      </c>
      <c r="C42">
        <v>95.875</v>
      </c>
      <c r="D42">
        <v>95.875</v>
      </c>
      <c r="E42">
        <v>116.849</v>
      </c>
      <c r="F42">
        <v>104.252</v>
      </c>
      <c r="G42">
        <v>91.284999999999997</v>
      </c>
      <c r="H42">
        <v>97.751000000000005</v>
      </c>
      <c r="I42">
        <v>106.649</v>
      </c>
      <c r="J42">
        <v>106.649</v>
      </c>
      <c r="K42">
        <v>98.388000000000005</v>
      </c>
      <c r="L42">
        <v>95.802000000000007</v>
      </c>
      <c r="M42">
        <v>93.210999999999999</v>
      </c>
      <c r="N42">
        <v>93.210999999999999</v>
      </c>
      <c r="O42">
        <v>86.02</v>
      </c>
      <c r="P42">
        <v>86.02</v>
      </c>
      <c r="Q42">
        <v>104.76300000000001</v>
      </c>
      <c r="R42">
        <v>93.063999999999993</v>
      </c>
      <c r="S42">
        <v>85.585999999999999</v>
      </c>
      <c r="T42">
        <v>99.822999999999993</v>
      </c>
      <c r="U42">
        <v>99.718000000000004</v>
      </c>
      <c r="V42">
        <v>99.031000000000006</v>
      </c>
      <c r="W42">
        <v>99.031000000000006</v>
      </c>
      <c r="X42">
        <v>89.893000000000001</v>
      </c>
      <c r="Y42">
        <v>89.893000000000001</v>
      </c>
      <c r="Z42">
        <v>98.441000000000003</v>
      </c>
      <c r="AA42">
        <v>91.741</v>
      </c>
      <c r="AB42">
        <v>91.741</v>
      </c>
      <c r="AC42">
        <v>99.15</v>
      </c>
      <c r="AD42">
        <v>91.619</v>
      </c>
      <c r="AE42">
        <v>101.92100000000001</v>
      </c>
      <c r="AF42">
        <v>101.857</v>
      </c>
      <c r="AG42">
        <v>90.988</v>
      </c>
      <c r="AH42">
        <v>94.063999999999993</v>
      </c>
      <c r="AI42">
        <v>99.668000000000006</v>
      </c>
      <c r="AJ42">
        <v>100.46</v>
      </c>
      <c r="AK42">
        <v>98.546000000000006</v>
      </c>
      <c r="AL42">
        <v>98.328000000000003</v>
      </c>
      <c r="AM42">
        <v>92.870999999999995</v>
      </c>
      <c r="AN42">
        <v>100.714</v>
      </c>
      <c r="AO42">
        <v>100.714</v>
      </c>
      <c r="AP42">
        <v>99.209000000000003</v>
      </c>
      <c r="AQ42">
        <v>100.494</v>
      </c>
      <c r="AR42">
        <v>95.314999999999998</v>
      </c>
      <c r="AS42">
        <v>95.233999999999995</v>
      </c>
      <c r="AT42">
        <v>92.742999999999995</v>
      </c>
      <c r="AU42">
        <v>90.555999999999997</v>
      </c>
      <c r="AV42">
        <v>90.555999999999997</v>
      </c>
      <c r="AW42">
        <v>85.641000000000005</v>
      </c>
      <c r="AX42">
        <v>85.641000000000005</v>
      </c>
      <c r="AY42">
        <v>116.661</v>
      </c>
      <c r="AZ42">
        <v>86.468000000000004</v>
      </c>
      <c r="BA42">
        <v>103.369</v>
      </c>
      <c r="BB42">
        <v>104.977</v>
      </c>
      <c r="BC42">
        <v>99.17</v>
      </c>
      <c r="BD42">
        <v>100.58499999999999</v>
      </c>
      <c r="BE42">
        <v>100.58499999999999</v>
      </c>
      <c r="BF42">
        <v>101.18</v>
      </c>
      <c r="BG42">
        <v>101.18</v>
      </c>
      <c r="BH42">
        <v>90.742999999999995</v>
      </c>
      <c r="BI42">
        <v>95.763999999999996</v>
      </c>
      <c r="BJ42">
        <v>106.15300000000001</v>
      </c>
      <c r="BK42">
        <v>101.53100000000001</v>
      </c>
      <c r="BL42">
        <v>101.94199999999999</v>
      </c>
      <c r="BM42">
        <v>108.184</v>
      </c>
      <c r="BN42">
        <v>100.232</v>
      </c>
      <c r="BO42">
        <v>101.349</v>
      </c>
      <c r="BP42">
        <v>98.629000000000005</v>
      </c>
      <c r="BQ42">
        <v>86.637</v>
      </c>
      <c r="BR42">
        <v>102.42400000000001</v>
      </c>
      <c r="BS42">
        <v>98.26</v>
      </c>
      <c r="BT42">
        <v>99.179000000000002</v>
      </c>
      <c r="BU42">
        <v>98.674000000000007</v>
      </c>
      <c r="BV42">
        <v>101.309</v>
      </c>
      <c r="BW42">
        <v>101.61</v>
      </c>
      <c r="BX42">
        <v>99.475999999999999</v>
      </c>
      <c r="BY42">
        <v>99.475999999999999</v>
      </c>
      <c r="BZ42">
        <v>101.018</v>
      </c>
      <c r="CA42">
        <v>103.378</v>
      </c>
      <c r="CB42">
        <v>96.72</v>
      </c>
      <c r="CC42">
        <v>99.725999999999999</v>
      </c>
      <c r="CD42">
        <v>99.710999999999999</v>
      </c>
      <c r="CE42">
        <v>99.710999999999999</v>
      </c>
      <c r="CF42">
        <v>91.974000000000004</v>
      </c>
      <c r="CG42">
        <v>91.974000000000004</v>
      </c>
      <c r="CH42">
        <v>87.055999999999997</v>
      </c>
      <c r="CI42">
        <v>87.055999999999997</v>
      </c>
      <c r="CJ42">
        <v>97.198999999999998</v>
      </c>
      <c r="CK42">
        <v>79.754999999999995</v>
      </c>
      <c r="CL42">
        <v>95.98</v>
      </c>
      <c r="CM42">
        <v>95.98</v>
      </c>
      <c r="CN42">
        <v>98.626000000000005</v>
      </c>
      <c r="CO42">
        <v>89.257000000000005</v>
      </c>
      <c r="CP42">
        <v>102.039</v>
      </c>
      <c r="CQ42">
        <v>102.042</v>
      </c>
      <c r="CR42">
        <v>102.042</v>
      </c>
      <c r="CS42">
        <v>102.027</v>
      </c>
      <c r="CT42">
        <v>90.725999999999999</v>
      </c>
      <c r="CU42">
        <v>93.509</v>
      </c>
      <c r="CV42">
        <v>94.14</v>
      </c>
      <c r="CW42">
        <v>99.396000000000001</v>
      </c>
      <c r="CX42">
        <v>103.4</v>
      </c>
      <c r="CY42">
        <v>99.480999999999995</v>
      </c>
      <c r="CZ42">
        <v>88.186999999999998</v>
      </c>
      <c r="DA42">
        <v>100.435</v>
      </c>
      <c r="DB42">
        <v>100.435</v>
      </c>
      <c r="DC42">
        <v>101.366</v>
      </c>
      <c r="DD42">
        <v>101.366</v>
      </c>
      <c r="DE42">
        <v>98.406000000000006</v>
      </c>
      <c r="DF42">
        <v>101.482</v>
      </c>
      <c r="DG42">
        <v>99.426000000000002</v>
      </c>
      <c r="DH42">
        <v>102.193</v>
      </c>
      <c r="DI42">
        <v>98.260999999999996</v>
      </c>
      <c r="DJ42">
        <v>98.260999999999996</v>
      </c>
      <c r="DK42">
        <v>86.682000000000002</v>
      </c>
      <c r="DL42">
        <v>91.942999999999998</v>
      </c>
      <c r="DM42">
        <v>80.793999999999997</v>
      </c>
      <c r="DN42">
        <v>80.793999999999997</v>
      </c>
      <c r="DO42">
        <v>95.406999999999996</v>
      </c>
      <c r="DP42">
        <v>105.19799999999999</v>
      </c>
      <c r="DQ42">
        <v>105.22799999999999</v>
      </c>
      <c r="DR42">
        <v>96.358999999999995</v>
      </c>
      <c r="DS42">
        <v>91.626000000000005</v>
      </c>
      <c r="DT42">
        <v>100.956</v>
      </c>
      <c r="DU42">
        <v>100.956</v>
      </c>
      <c r="DV42">
        <v>97.23</v>
      </c>
      <c r="DW42">
        <v>97.23</v>
      </c>
      <c r="DX42">
        <v>98.864999999999995</v>
      </c>
      <c r="DY42">
        <v>98.864999999999995</v>
      </c>
      <c r="DZ42">
        <v>101.67</v>
      </c>
      <c r="EA42">
        <v>101.67</v>
      </c>
      <c r="EB42">
        <v>98.778999999999996</v>
      </c>
      <c r="EC42">
        <v>98.778999999999996</v>
      </c>
      <c r="ED42">
        <v>91.113</v>
      </c>
      <c r="EE42">
        <v>91.113</v>
      </c>
      <c r="EF42">
        <v>97.647999999999996</v>
      </c>
      <c r="EG42">
        <v>97.647999999999996</v>
      </c>
      <c r="EH42">
        <v>100.58199999999999</v>
      </c>
      <c r="EI42">
        <v>96.075999999999993</v>
      </c>
      <c r="EJ42">
        <v>96.075999999999993</v>
      </c>
      <c r="EK42">
        <v>81.236999999999995</v>
      </c>
      <c r="EL42">
        <v>82.632999999999996</v>
      </c>
      <c r="EM42">
        <v>82.632999999999996</v>
      </c>
      <c r="EN42">
        <v>97.956999999999994</v>
      </c>
      <c r="EO42">
        <v>99.369</v>
      </c>
      <c r="EP42">
        <v>98.656000000000006</v>
      </c>
      <c r="EQ42">
        <v>77.63</v>
      </c>
      <c r="ER42">
        <v>77.63</v>
      </c>
      <c r="ES42">
        <v>99.18</v>
      </c>
      <c r="ET42">
        <v>99.18</v>
      </c>
      <c r="EU42">
        <v>99.537000000000006</v>
      </c>
      <c r="EV42">
        <v>99.537000000000006</v>
      </c>
      <c r="EW42">
        <v>109.31100000000001</v>
      </c>
      <c r="EX42">
        <v>86.792000000000002</v>
      </c>
      <c r="EY42">
        <v>99.497</v>
      </c>
      <c r="EZ42">
        <v>102.31100000000001</v>
      </c>
      <c r="FA42">
        <v>90.361999999999995</v>
      </c>
      <c r="FB42">
        <v>90.361999999999995</v>
      </c>
      <c r="FC42">
        <v>79.31</v>
      </c>
      <c r="FD42">
        <v>79.31</v>
      </c>
      <c r="FE42">
        <v>91.021000000000001</v>
      </c>
      <c r="FF42">
        <v>91.021000000000001</v>
      </c>
      <c r="FG42">
        <v>96.674999999999997</v>
      </c>
      <c r="FH42">
        <v>96.674999999999997</v>
      </c>
      <c r="FI42">
        <v>101.54900000000001</v>
      </c>
      <c r="FJ42">
        <v>101.54900000000001</v>
      </c>
      <c r="FK42">
        <v>100.143</v>
      </c>
      <c r="FL42">
        <v>100.143</v>
      </c>
      <c r="FM42">
        <v>96.53</v>
      </c>
      <c r="FN42">
        <v>108.851</v>
      </c>
      <c r="FO42">
        <v>95.313999999999993</v>
      </c>
      <c r="FP42">
        <v>95.313999999999993</v>
      </c>
      <c r="FQ42">
        <v>90.671999999999997</v>
      </c>
      <c r="FR42">
        <v>106.479</v>
      </c>
      <c r="FS42">
        <v>99.981999999999999</v>
      </c>
      <c r="FT42">
        <v>84.430999999999997</v>
      </c>
      <c r="FU42">
        <v>84.430999999999997</v>
      </c>
      <c r="FV42">
        <v>94.308000000000007</v>
      </c>
      <c r="FW42">
        <v>93.57</v>
      </c>
      <c r="FX42">
        <v>95.361000000000004</v>
      </c>
      <c r="FY42">
        <v>88.454999999999998</v>
      </c>
      <c r="FZ42">
        <v>77.459999999999994</v>
      </c>
      <c r="GA42">
        <v>77.459999999999994</v>
      </c>
      <c r="GB42">
        <v>90.522000000000006</v>
      </c>
      <c r="GC42">
        <v>90.522000000000006</v>
      </c>
      <c r="GD42">
        <v>94.165000000000006</v>
      </c>
      <c r="GE42">
        <v>87.935000000000002</v>
      </c>
      <c r="GF42">
        <v>103.529</v>
      </c>
      <c r="GG42">
        <v>98.525999999999996</v>
      </c>
      <c r="GH42">
        <v>93.988</v>
      </c>
      <c r="GI42">
        <v>93.988</v>
      </c>
      <c r="GJ42">
        <v>90.626999999999995</v>
      </c>
      <c r="GK42">
        <v>90.626999999999995</v>
      </c>
      <c r="GL42">
        <v>104.904</v>
      </c>
      <c r="GM42">
        <v>96.480999999999995</v>
      </c>
      <c r="GN42">
        <v>96.480999999999995</v>
      </c>
      <c r="GO42">
        <v>95.989000000000004</v>
      </c>
      <c r="GP42">
        <v>92.204999999999998</v>
      </c>
      <c r="GQ42">
        <v>93.951999999999998</v>
      </c>
      <c r="GR42">
        <v>93.951999999999998</v>
      </c>
      <c r="GS42">
        <v>98.07</v>
      </c>
      <c r="GT42">
        <v>98.07</v>
      </c>
      <c r="GU42">
        <v>97.608999999999995</v>
      </c>
      <c r="GV42">
        <v>102.21899999999999</v>
      </c>
      <c r="GW42">
        <v>100.032</v>
      </c>
      <c r="GX42">
        <v>100.032</v>
      </c>
      <c r="GY42">
        <v>104.24299999999999</v>
      </c>
      <c r="GZ42">
        <v>99.721999999999994</v>
      </c>
      <c r="HA42">
        <v>99.721999999999994</v>
      </c>
      <c r="HB42">
        <v>112.199</v>
      </c>
      <c r="HC42">
        <v>104.91</v>
      </c>
      <c r="HD42">
        <v>100.114</v>
      </c>
      <c r="HE42">
        <v>90.790999999999997</v>
      </c>
      <c r="HF42">
        <v>101.017</v>
      </c>
      <c r="HG42">
        <v>99.313000000000002</v>
      </c>
      <c r="HH42">
        <v>98.668000000000006</v>
      </c>
      <c r="HI42">
        <v>98.668000000000006</v>
      </c>
      <c r="HJ42">
        <v>79.634</v>
      </c>
      <c r="HK42">
        <v>91.704999999999998</v>
      </c>
      <c r="HL42">
        <v>81.894999999999996</v>
      </c>
      <c r="HM42">
        <v>100.291</v>
      </c>
      <c r="HN42">
        <v>95.757000000000005</v>
      </c>
      <c r="HO42">
        <v>92.763999999999996</v>
      </c>
      <c r="HP42">
        <v>97.858999999999995</v>
      </c>
      <c r="HQ42">
        <v>104.32599999999999</v>
      </c>
      <c r="HR42">
        <v>95.832999999999998</v>
      </c>
      <c r="HS42">
        <v>109.791</v>
      </c>
      <c r="HT42">
        <v>81.983999999999995</v>
      </c>
      <c r="HU42">
        <v>96.504000000000005</v>
      </c>
      <c r="HV42">
        <v>96.504000000000005</v>
      </c>
      <c r="HW42">
        <v>98.516999999999996</v>
      </c>
      <c r="HX42">
        <v>98.516999999999996</v>
      </c>
      <c r="HY42">
        <v>97.727000000000004</v>
      </c>
      <c r="HZ42">
        <v>97.727000000000004</v>
      </c>
      <c r="IA42">
        <v>98.516999999999996</v>
      </c>
      <c r="IB42">
        <v>98.516999999999996</v>
      </c>
      <c r="IC42">
        <v>97.727000000000004</v>
      </c>
      <c r="ID42">
        <v>97.727000000000004</v>
      </c>
    </row>
    <row r="43" spans="1:238" x14ac:dyDescent="0.2">
      <c r="A43" s="3">
        <v>45411</v>
      </c>
      <c r="B43">
        <v>97.114000000000004</v>
      </c>
      <c r="C43">
        <v>96.027000000000001</v>
      </c>
      <c r="D43">
        <v>96.027000000000001</v>
      </c>
      <c r="E43">
        <v>117.01</v>
      </c>
      <c r="F43">
        <v>104.69</v>
      </c>
      <c r="G43">
        <v>91.185000000000002</v>
      </c>
      <c r="H43">
        <v>97.831000000000003</v>
      </c>
      <c r="I43">
        <v>106.971</v>
      </c>
      <c r="J43">
        <v>106.971</v>
      </c>
      <c r="K43">
        <v>98.322000000000003</v>
      </c>
      <c r="L43">
        <v>95.747</v>
      </c>
      <c r="M43">
        <v>93.486999999999995</v>
      </c>
      <c r="N43">
        <v>93.486999999999995</v>
      </c>
      <c r="O43">
        <v>86.182000000000002</v>
      </c>
      <c r="P43">
        <v>86.182000000000002</v>
      </c>
      <c r="Q43">
        <v>104.542</v>
      </c>
      <c r="R43">
        <v>92.98</v>
      </c>
      <c r="S43">
        <v>85.308999999999997</v>
      </c>
      <c r="T43">
        <v>99.882000000000005</v>
      </c>
      <c r="U43">
        <v>99.573999999999998</v>
      </c>
      <c r="V43">
        <v>99.093999999999994</v>
      </c>
      <c r="W43">
        <v>99.093999999999994</v>
      </c>
      <c r="X43">
        <v>89.831000000000003</v>
      </c>
      <c r="Y43">
        <v>89.831000000000003</v>
      </c>
      <c r="Z43">
        <v>98.527000000000001</v>
      </c>
      <c r="AA43">
        <v>91.831999999999994</v>
      </c>
      <c r="AB43">
        <v>91.831999999999994</v>
      </c>
      <c r="AC43">
        <v>99.331999999999994</v>
      </c>
      <c r="AD43">
        <v>91.688999999999993</v>
      </c>
      <c r="AE43">
        <v>101.78</v>
      </c>
      <c r="AF43">
        <v>102.011</v>
      </c>
      <c r="AG43">
        <v>90.992000000000004</v>
      </c>
      <c r="AH43">
        <v>94.091999999999999</v>
      </c>
      <c r="AI43">
        <v>99.698999999999998</v>
      </c>
      <c r="AJ43">
        <v>100.14700000000001</v>
      </c>
      <c r="AK43">
        <v>98.591999999999999</v>
      </c>
      <c r="AL43">
        <v>98.403999999999996</v>
      </c>
      <c r="AM43">
        <v>92.884</v>
      </c>
      <c r="AN43">
        <v>100.752</v>
      </c>
      <c r="AO43">
        <v>100.752</v>
      </c>
      <c r="AP43">
        <v>99.1</v>
      </c>
      <c r="AQ43">
        <v>100.664</v>
      </c>
      <c r="AR43">
        <v>95.998999999999995</v>
      </c>
      <c r="AS43">
        <v>95.736999999999995</v>
      </c>
      <c r="AT43">
        <v>93.04</v>
      </c>
      <c r="AU43">
        <v>90.653000000000006</v>
      </c>
      <c r="AV43">
        <v>90.653000000000006</v>
      </c>
      <c r="AW43">
        <v>85.8</v>
      </c>
      <c r="AX43">
        <v>85.8</v>
      </c>
      <c r="AY43">
        <v>116.77</v>
      </c>
      <c r="AZ43">
        <v>86.614999999999995</v>
      </c>
      <c r="BA43">
        <v>103.511</v>
      </c>
      <c r="BB43">
        <v>105.081</v>
      </c>
      <c r="BC43">
        <v>99.23</v>
      </c>
      <c r="BD43">
        <v>100.456</v>
      </c>
      <c r="BE43">
        <v>100.456</v>
      </c>
      <c r="BF43">
        <v>101.264</v>
      </c>
      <c r="BG43">
        <v>101.264</v>
      </c>
      <c r="BH43">
        <v>90.644000000000005</v>
      </c>
      <c r="BI43">
        <v>95.581999999999994</v>
      </c>
      <c r="BJ43">
        <v>106.11</v>
      </c>
      <c r="BK43">
        <v>101.83799999999999</v>
      </c>
      <c r="BL43">
        <v>101.82</v>
      </c>
      <c r="BM43">
        <v>108.358</v>
      </c>
      <c r="BN43">
        <v>100.09</v>
      </c>
      <c r="BO43">
        <v>101.767</v>
      </c>
      <c r="BP43">
        <v>98.85</v>
      </c>
      <c r="BQ43">
        <v>86.474000000000004</v>
      </c>
      <c r="BR43">
        <v>102.366</v>
      </c>
      <c r="BS43">
        <v>98.295000000000002</v>
      </c>
      <c r="BT43">
        <v>99.146000000000001</v>
      </c>
      <c r="BU43">
        <v>98.991</v>
      </c>
      <c r="BV43">
        <v>101.471</v>
      </c>
      <c r="BW43">
        <v>101.622</v>
      </c>
      <c r="BX43">
        <v>99.472999999999999</v>
      </c>
      <c r="BY43">
        <v>99.472999999999999</v>
      </c>
      <c r="BZ43">
        <v>101.16</v>
      </c>
      <c r="CA43">
        <v>103.413</v>
      </c>
      <c r="CB43">
        <v>96.921000000000006</v>
      </c>
      <c r="CC43">
        <v>99.804000000000002</v>
      </c>
      <c r="CD43">
        <v>99.733999999999995</v>
      </c>
      <c r="CE43">
        <v>99.733999999999995</v>
      </c>
      <c r="CF43">
        <v>91.994</v>
      </c>
      <c r="CG43">
        <v>91.994</v>
      </c>
      <c r="CH43">
        <v>87.323999999999998</v>
      </c>
      <c r="CI43">
        <v>87.323999999999998</v>
      </c>
      <c r="CJ43">
        <v>96.953000000000003</v>
      </c>
      <c r="CK43">
        <v>79.414000000000001</v>
      </c>
      <c r="CL43">
        <v>96.421999999999997</v>
      </c>
      <c r="CM43">
        <v>96.421999999999997</v>
      </c>
      <c r="CN43">
        <v>98.486999999999995</v>
      </c>
      <c r="CO43">
        <v>89.486000000000004</v>
      </c>
      <c r="CP43">
        <v>101.98699999999999</v>
      </c>
      <c r="CQ43">
        <v>102.33199999999999</v>
      </c>
      <c r="CR43">
        <v>102.33199999999999</v>
      </c>
      <c r="CS43">
        <v>102.04300000000001</v>
      </c>
      <c r="CT43">
        <v>91.061999999999998</v>
      </c>
      <c r="CU43">
        <v>93.626000000000005</v>
      </c>
      <c r="CV43">
        <v>94.548000000000002</v>
      </c>
      <c r="CW43">
        <v>99.382999999999996</v>
      </c>
      <c r="CX43">
        <v>102.191</v>
      </c>
      <c r="CY43">
        <v>99.685000000000002</v>
      </c>
      <c r="CZ43">
        <v>88.307000000000002</v>
      </c>
      <c r="DA43">
        <v>100.461</v>
      </c>
      <c r="DB43">
        <v>100.461</v>
      </c>
      <c r="DC43">
        <v>101.015</v>
      </c>
      <c r="DD43">
        <v>101.015</v>
      </c>
      <c r="DE43">
        <v>98.495999999999995</v>
      </c>
      <c r="DF43">
        <v>101.646</v>
      </c>
      <c r="DG43">
        <v>99.527000000000001</v>
      </c>
      <c r="DH43">
        <v>101.86499999999999</v>
      </c>
      <c r="DI43">
        <v>98.234999999999999</v>
      </c>
      <c r="DJ43">
        <v>98.234999999999999</v>
      </c>
      <c r="DK43">
        <v>86.447000000000003</v>
      </c>
      <c r="DL43">
        <v>91.677999999999997</v>
      </c>
      <c r="DM43">
        <v>81.064999999999998</v>
      </c>
      <c r="DN43">
        <v>81.064999999999998</v>
      </c>
      <c r="DO43">
        <v>95.463999999999999</v>
      </c>
      <c r="DP43">
        <v>105.422</v>
      </c>
      <c r="DQ43">
        <v>105.251</v>
      </c>
      <c r="DR43">
        <v>96.52</v>
      </c>
      <c r="DS43">
        <v>91.619</v>
      </c>
      <c r="DT43">
        <v>101.04</v>
      </c>
      <c r="DU43">
        <v>101.04</v>
      </c>
      <c r="DV43">
        <v>97.25</v>
      </c>
      <c r="DW43">
        <v>97.25</v>
      </c>
      <c r="DX43">
        <v>98.759</v>
      </c>
      <c r="DY43">
        <v>98.759</v>
      </c>
      <c r="DZ43">
        <v>101.497</v>
      </c>
      <c r="EA43">
        <v>101.497</v>
      </c>
      <c r="EB43">
        <v>98.77</v>
      </c>
      <c r="EC43">
        <v>98.77</v>
      </c>
      <c r="ED43">
        <v>91.31</v>
      </c>
      <c r="EE43">
        <v>91.31</v>
      </c>
      <c r="EF43">
        <v>97.88</v>
      </c>
      <c r="EG43">
        <v>97.88</v>
      </c>
      <c r="EH43">
        <v>100.679</v>
      </c>
      <c r="EI43">
        <v>96.105000000000004</v>
      </c>
      <c r="EJ43">
        <v>96.105000000000004</v>
      </c>
      <c r="EK43">
        <v>81.492999999999995</v>
      </c>
      <c r="EL43">
        <v>82.882999999999996</v>
      </c>
      <c r="EM43">
        <v>82.882999999999996</v>
      </c>
      <c r="EN43">
        <v>98.216999999999999</v>
      </c>
      <c r="EO43">
        <v>99.338999999999999</v>
      </c>
      <c r="EP43">
        <v>98.558000000000007</v>
      </c>
      <c r="EQ43">
        <v>77.936999999999998</v>
      </c>
      <c r="ER43">
        <v>77.936999999999998</v>
      </c>
      <c r="ES43">
        <v>99.001999999999995</v>
      </c>
      <c r="ET43">
        <v>99.001999999999995</v>
      </c>
      <c r="EU43">
        <v>99.337999999999994</v>
      </c>
      <c r="EV43">
        <v>99.337999999999994</v>
      </c>
      <c r="EW43">
        <v>110.589</v>
      </c>
      <c r="EX43">
        <v>86.997</v>
      </c>
      <c r="EY43">
        <v>99.918000000000006</v>
      </c>
      <c r="EZ43">
        <v>102.413</v>
      </c>
      <c r="FA43">
        <v>90.444999999999993</v>
      </c>
      <c r="FB43">
        <v>90.444999999999993</v>
      </c>
      <c r="FC43">
        <v>79.569999999999993</v>
      </c>
      <c r="FD43">
        <v>79.569999999999993</v>
      </c>
      <c r="FE43">
        <v>91.256</v>
      </c>
      <c r="FF43">
        <v>91.256</v>
      </c>
      <c r="FG43">
        <v>96.813000000000002</v>
      </c>
      <c r="FH43">
        <v>96.813000000000002</v>
      </c>
      <c r="FI43">
        <v>101.25700000000001</v>
      </c>
      <c r="FJ43">
        <v>101.25700000000001</v>
      </c>
      <c r="FK43">
        <v>100.38500000000001</v>
      </c>
      <c r="FL43">
        <v>100.38500000000001</v>
      </c>
      <c r="FM43">
        <v>96.736999999999995</v>
      </c>
      <c r="FN43">
        <v>109.28</v>
      </c>
      <c r="FO43">
        <v>95.39</v>
      </c>
      <c r="FP43">
        <v>95.39</v>
      </c>
      <c r="FQ43">
        <v>91.066000000000003</v>
      </c>
      <c r="FR43">
        <v>106.96899999999999</v>
      </c>
      <c r="FS43">
        <v>100.02500000000001</v>
      </c>
      <c r="FT43">
        <v>84.671999999999997</v>
      </c>
      <c r="FU43">
        <v>84.671999999999997</v>
      </c>
      <c r="FV43">
        <v>94.299000000000007</v>
      </c>
      <c r="FW43">
        <v>94.046999999999997</v>
      </c>
      <c r="FX43">
        <v>95.424000000000007</v>
      </c>
      <c r="FY43">
        <v>88.688000000000002</v>
      </c>
      <c r="FZ43">
        <v>77.668000000000006</v>
      </c>
      <c r="GA43">
        <v>77.668000000000006</v>
      </c>
      <c r="GB43">
        <v>90.578000000000003</v>
      </c>
      <c r="GC43">
        <v>90.578000000000003</v>
      </c>
      <c r="GD43">
        <v>94.293000000000006</v>
      </c>
      <c r="GE43">
        <v>88.21</v>
      </c>
      <c r="GF43">
        <v>103.578</v>
      </c>
      <c r="GG43">
        <v>98.599000000000004</v>
      </c>
      <c r="GH43">
        <v>93.992999999999995</v>
      </c>
      <c r="GI43">
        <v>93.992999999999995</v>
      </c>
      <c r="GJ43">
        <v>90.730999999999995</v>
      </c>
      <c r="GK43">
        <v>90.730999999999995</v>
      </c>
      <c r="GL43">
        <v>104.658</v>
      </c>
      <c r="GM43">
        <v>96.611999999999995</v>
      </c>
      <c r="GN43">
        <v>96.611999999999995</v>
      </c>
      <c r="GO43">
        <v>95.875</v>
      </c>
      <c r="GP43">
        <v>92.287999999999997</v>
      </c>
      <c r="GQ43">
        <v>94.087000000000003</v>
      </c>
      <c r="GR43">
        <v>94.087000000000003</v>
      </c>
      <c r="GS43">
        <v>98.311999999999998</v>
      </c>
      <c r="GT43">
        <v>98.311999999999998</v>
      </c>
      <c r="GU43">
        <v>97.588999999999999</v>
      </c>
      <c r="GV43">
        <v>102.001</v>
      </c>
      <c r="GW43">
        <v>100.233</v>
      </c>
      <c r="GX43">
        <v>100.233</v>
      </c>
      <c r="GY43">
        <v>104.292</v>
      </c>
      <c r="GZ43">
        <v>99.808000000000007</v>
      </c>
      <c r="HA43">
        <v>99.808000000000007</v>
      </c>
      <c r="HB43">
        <v>112.431</v>
      </c>
      <c r="HC43">
        <v>105.152</v>
      </c>
      <c r="HD43">
        <v>100.104</v>
      </c>
      <c r="HE43">
        <v>90.863</v>
      </c>
      <c r="HF43">
        <v>101.536</v>
      </c>
      <c r="HG43">
        <v>99.186999999999998</v>
      </c>
      <c r="HH43">
        <v>98.751999999999995</v>
      </c>
      <c r="HI43">
        <v>98.751999999999995</v>
      </c>
      <c r="HJ43">
        <v>79.885000000000005</v>
      </c>
      <c r="HK43">
        <v>91.718000000000004</v>
      </c>
      <c r="HL43">
        <v>82.147000000000006</v>
      </c>
      <c r="HM43">
        <v>100.306</v>
      </c>
      <c r="HN43">
        <v>96.138999999999996</v>
      </c>
      <c r="HO43">
        <v>92.846999999999994</v>
      </c>
      <c r="HP43">
        <v>97.858999999999995</v>
      </c>
      <c r="HQ43">
        <v>104.625</v>
      </c>
      <c r="HR43">
        <v>95.879000000000005</v>
      </c>
      <c r="HS43">
        <v>110.01300000000001</v>
      </c>
      <c r="HT43">
        <v>82.192999999999998</v>
      </c>
      <c r="HU43">
        <v>96.454999999999998</v>
      </c>
      <c r="HV43">
        <v>96.454999999999998</v>
      </c>
      <c r="HW43">
        <v>98.680999999999997</v>
      </c>
      <c r="HX43">
        <v>98.680999999999997</v>
      </c>
      <c r="HY43">
        <v>97.918000000000006</v>
      </c>
      <c r="HZ43">
        <v>97.918000000000006</v>
      </c>
      <c r="IA43">
        <v>98.680999999999997</v>
      </c>
      <c r="IB43">
        <v>98.680999999999997</v>
      </c>
      <c r="IC43">
        <v>97.918000000000006</v>
      </c>
      <c r="ID43">
        <v>97.918000000000006</v>
      </c>
    </row>
    <row r="44" spans="1:238" x14ac:dyDescent="0.2">
      <c r="A44" s="3">
        <v>45412</v>
      </c>
      <c r="B44">
        <v>96.921000000000006</v>
      </c>
      <c r="C44">
        <v>95.771000000000001</v>
      </c>
      <c r="D44">
        <v>95.771000000000001</v>
      </c>
      <c r="E44">
        <v>116.687</v>
      </c>
      <c r="F44">
        <v>104.256</v>
      </c>
      <c r="G44">
        <v>91.313999999999993</v>
      </c>
      <c r="H44">
        <v>97.680999999999997</v>
      </c>
      <c r="I44">
        <v>106.556</v>
      </c>
      <c r="J44">
        <v>106.556</v>
      </c>
      <c r="K44">
        <v>98.063000000000002</v>
      </c>
      <c r="L44">
        <v>95.68</v>
      </c>
      <c r="M44">
        <v>93.21</v>
      </c>
      <c r="N44">
        <v>93.21</v>
      </c>
      <c r="O44">
        <v>85.832999999999998</v>
      </c>
      <c r="P44">
        <v>85.832999999999998</v>
      </c>
      <c r="Q44">
        <v>104.771</v>
      </c>
      <c r="R44">
        <v>93.108000000000004</v>
      </c>
      <c r="S44">
        <v>85.564999999999998</v>
      </c>
      <c r="T44">
        <v>99.710999999999999</v>
      </c>
      <c r="U44">
        <v>99.724000000000004</v>
      </c>
      <c r="V44">
        <v>98.914000000000001</v>
      </c>
      <c r="W44">
        <v>98.914000000000001</v>
      </c>
      <c r="X44">
        <v>89.394999999999996</v>
      </c>
      <c r="Y44">
        <v>89.394999999999996</v>
      </c>
      <c r="Z44">
        <v>98.448999999999998</v>
      </c>
      <c r="AA44">
        <v>91.662999999999997</v>
      </c>
      <c r="AB44">
        <v>91.662999999999997</v>
      </c>
      <c r="AC44">
        <v>99.406999999999996</v>
      </c>
      <c r="AD44">
        <v>91.563999999999993</v>
      </c>
      <c r="AE44">
        <v>102.32599999999999</v>
      </c>
      <c r="AF44">
        <v>101.78700000000001</v>
      </c>
      <c r="AG44">
        <v>91.024000000000001</v>
      </c>
      <c r="AH44">
        <v>93.944000000000003</v>
      </c>
      <c r="AI44">
        <v>99.998000000000005</v>
      </c>
      <c r="AJ44">
        <v>100.36</v>
      </c>
      <c r="AK44">
        <v>98.423000000000002</v>
      </c>
      <c r="AL44">
        <v>98.283000000000001</v>
      </c>
      <c r="AM44">
        <v>92.766999999999996</v>
      </c>
      <c r="AN44">
        <v>100.91</v>
      </c>
      <c r="AO44">
        <v>100.91</v>
      </c>
      <c r="AP44">
        <v>99.088999999999999</v>
      </c>
      <c r="AQ44">
        <v>100.748</v>
      </c>
      <c r="AR44">
        <v>95.888999999999996</v>
      </c>
      <c r="AS44">
        <v>95.149000000000001</v>
      </c>
      <c r="AT44">
        <v>92.784999999999997</v>
      </c>
      <c r="AU44">
        <v>90.486000000000004</v>
      </c>
      <c r="AV44">
        <v>90.486000000000004</v>
      </c>
      <c r="AW44">
        <v>85.591999999999999</v>
      </c>
      <c r="AX44">
        <v>85.591999999999999</v>
      </c>
      <c r="AY44">
        <v>116.361</v>
      </c>
      <c r="AZ44">
        <v>86.356999999999999</v>
      </c>
      <c r="BA44">
        <v>103.387</v>
      </c>
      <c r="BB44">
        <v>105</v>
      </c>
      <c r="BC44">
        <v>99.075999999999993</v>
      </c>
      <c r="BD44">
        <v>100.53400000000001</v>
      </c>
      <c r="BE44">
        <v>100.53400000000001</v>
      </c>
      <c r="BF44">
        <v>101.212</v>
      </c>
      <c r="BG44">
        <v>101.212</v>
      </c>
      <c r="BH44">
        <v>90.759</v>
      </c>
      <c r="BI44">
        <v>95.784000000000006</v>
      </c>
      <c r="BJ44">
        <v>106.149</v>
      </c>
      <c r="BK44">
        <v>101.94199999999999</v>
      </c>
      <c r="BL44">
        <v>101.857</v>
      </c>
      <c r="BM44">
        <v>108.452</v>
      </c>
      <c r="BN44">
        <v>100.253</v>
      </c>
      <c r="BO44">
        <v>101.803</v>
      </c>
      <c r="BP44">
        <v>99.069000000000003</v>
      </c>
      <c r="BQ44">
        <v>86.67</v>
      </c>
      <c r="BR44">
        <v>102.273</v>
      </c>
      <c r="BS44">
        <v>98.224000000000004</v>
      </c>
      <c r="BT44">
        <v>99.003</v>
      </c>
      <c r="BU44">
        <v>98.855999999999995</v>
      </c>
      <c r="BV44">
        <v>101.31399999999999</v>
      </c>
      <c r="BW44">
        <v>101.375</v>
      </c>
      <c r="BX44">
        <v>99.453999999999994</v>
      </c>
      <c r="BY44">
        <v>99.453999999999994</v>
      </c>
      <c r="BZ44">
        <v>101.139</v>
      </c>
      <c r="CA44">
        <v>103.18600000000001</v>
      </c>
      <c r="CB44">
        <v>96.492000000000004</v>
      </c>
      <c r="CC44">
        <v>99.628</v>
      </c>
      <c r="CD44">
        <v>99.77</v>
      </c>
      <c r="CE44">
        <v>99.77</v>
      </c>
      <c r="CF44">
        <v>91.849000000000004</v>
      </c>
      <c r="CG44">
        <v>91.849000000000004</v>
      </c>
      <c r="CH44">
        <v>87.004000000000005</v>
      </c>
      <c r="CI44">
        <v>87.004000000000005</v>
      </c>
      <c r="CJ44">
        <v>97.186999999999998</v>
      </c>
      <c r="CK44">
        <v>79.858999999999995</v>
      </c>
      <c r="CL44">
        <v>96.397000000000006</v>
      </c>
      <c r="CM44">
        <v>96.397000000000006</v>
      </c>
      <c r="CN44">
        <v>98.635999999999996</v>
      </c>
      <c r="CO44">
        <v>89.366</v>
      </c>
      <c r="CP44">
        <v>101.97499999999999</v>
      </c>
      <c r="CQ44">
        <v>102.254</v>
      </c>
      <c r="CR44">
        <v>102.254</v>
      </c>
      <c r="CS44">
        <v>101.849</v>
      </c>
      <c r="CT44">
        <v>91.123000000000005</v>
      </c>
      <c r="CU44">
        <v>93.424999999999997</v>
      </c>
      <c r="CV44">
        <v>94.087000000000003</v>
      </c>
      <c r="CW44">
        <v>99.257999999999996</v>
      </c>
      <c r="CX44">
        <v>101.45399999999999</v>
      </c>
      <c r="CY44">
        <v>99.427999999999997</v>
      </c>
      <c r="CZ44">
        <v>87.795000000000002</v>
      </c>
      <c r="DA44">
        <v>100.47</v>
      </c>
      <c r="DB44">
        <v>100.47</v>
      </c>
      <c r="DC44">
        <v>100.86199999999999</v>
      </c>
      <c r="DD44">
        <v>100.86199999999999</v>
      </c>
      <c r="DE44">
        <v>98.361999999999995</v>
      </c>
      <c r="DF44">
        <v>101.547</v>
      </c>
      <c r="DG44">
        <v>99.347999999999999</v>
      </c>
      <c r="DH44">
        <v>101.833</v>
      </c>
      <c r="DI44">
        <v>98.331000000000003</v>
      </c>
      <c r="DJ44">
        <v>98.331000000000003</v>
      </c>
      <c r="DK44">
        <v>86.701999999999998</v>
      </c>
      <c r="DL44">
        <v>91.927000000000007</v>
      </c>
      <c r="DM44">
        <v>80.724000000000004</v>
      </c>
      <c r="DN44">
        <v>80.724000000000004</v>
      </c>
      <c r="DO44">
        <v>95.317999999999998</v>
      </c>
      <c r="DP44">
        <v>104.944</v>
      </c>
      <c r="DQ44">
        <v>105.068</v>
      </c>
      <c r="DR44">
        <v>95.98</v>
      </c>
      <c r="DS44">
        <v>91.507000000000005</v>
      </c>
      <c r="DT44">
        <v>100.79600000000001</v>
      </c>
      <c r="DU44">
        <v>100.79600000000001</v>
      </c>
      <c r="DV44">
        <v>96.531000000000006</v>
      </c>
      <c r="DW44">
        <v>96.531000000000006</v>
      </c>
      <c r="DX44">
        <v>98.751000000000005</v>
      </c>
      <c r="DY44">
        <v>98.751000000000005</v>
      </c>
      <c r="DZ44">
        <v>101.7</v>
      </c>
      <c r="EA44">
        <v>101.7</v>
      </c>
      <c r="EB44">
        <v>98.623000000000005</v>
      </c>
      <c r="EC44">
        <v>98.623000000000005</v>
      </c>
      <c r="ED44">
        <v>91.03</v>
      </c>
      <c r="EE44">
        <v>91.03</v>
      </c>
      <c r="EF44">
        <v>97.55</v>
      </c>
      <c r="EG44">
        <v>97.55</v>
      </c>
      <c r="EH44">
        <v>100.639</v>
      </c>
      <c r="EI44">
        <v>96.028000000000006</v>
      </c>
      <c r="EJ44">
        <v>96.028000000000006</v>
      </c>
      <c r="EK44">
        <v>81.236999999999995</v>
      </c>
      <c r="EL44">
        <v>82.512</v>
      </c>
      <c r="EM44">
        <v>82.512</v>
      </c>
      <c r="EN44">
        <v>97.927000000000007</v>
      </c>
      <c r="EO44">
        <v>99.269000000000005</v>
      </c>
      <c r="EP44">
        <v>98.691000000000003</v>
      </c>
      <c r="EQ44">
        <v>77.44</v>
      </c>
      <c r="ER44">
        <v>77.44</v>
      </c>
      <c r="ES44">
        <v>99.2</v>
      </c>
      <c r="ET44">
        <v>99.2</v>
      </c>
      <c r="EU44">
        <v>99.388999999999996</v>
      </c>
      <c r="EV44">
        <v>99.388999999999996</v>
      </c>
      <c r="EW44">
        <v>110.25</v>
      </c>
      <c r="EX44">
        <v>86.747</v>
      </c>
      <c r="EY44">
        <v>99.921000000000006</v>
      </c>
      <c r="EZ44">
        <v>102.526</v>
      </c>
      <c r="FA44">
        <v>90.33</v>
      </c>
      <c r="FB44">
        <v>90.33</v>
      </c>
      <c r="FC44">
        <v>79.248000000000005</v>
      </c>
      <c r="FD44">
        <v>79.248000000000005</v>
      </c>
      <c r="FE44">
        <v>91.046999999999997</v>
      </c>
      <c r="FF44">
        <v>91.046999999999997</v>
      </c>
      <c r="FG44">
        <v>96.534000000000006</v>
      </c>
      <c r="FH44">
        <v>96.534000000000006</v>
      </c>
      <c r="FI44">
        <v>101.255</v>
      </c>
      <c r="FJ44">
        <v>101.255</v>
      </c>
      <c r="FK44">
        <v>100.179</v>
      </c>
      <c r="FL44">
        <v>100.179</v>
      </c>
      <c r="FM44">
        <v>96.513999999999996</v>
      </c>
      <c r="FN44">
        <v>109.04600000000001</v>
      </c>
      <c r="FO44">
        <v>95.111999999999995</v>
      </c>
      <c r="FP44">
        <v>95.111999999999995</v>
      </c>
      <c r="FQ44">
        <v>90.518000000000001</v>
      </c>
      <c r="FR44">
        <v>106.306</v>
      </c>
      <c r="FS44">
        <v>99.971999999999994</v>
      </c>
      <c r="FT44">
        <v>84.36</v>
      </c>
      <c r="FU44">
        <v>84.36</v>
      </c>
      <c r="FV44">
        <v>94.613</v>
      </c>
      <c r="FW44">
        <v>93.611999999999995</v>
      </c>
      <c r="FX44">
        <v>95.328999999999994</v>
      </c>
      <c r="FY44">
        <v>88.051000000000002</v>
      </c>
      <c r="FZ44">
        <v>77.332999999999998</v>
      </c>
      <c r="GA44">
        <v>77.332999999999998</v>
      </c>
      <c r="GB44">
        <v>90.478999999999999</v>
      </c>
      <c r="GC44">
        <v>90.478999999999999</v>
      </c>
      <c r="GD44">
        <v>94.171000000000006</v>
      </c>
      <c r="GE44">
        <v>87.820999999999998</v>
      </c>
      <c r="GF44">
        <v>103.175</v>
      </c>
      <c r="GG44">
        <v>98.576999999999998</v>
      </c>
      <c r="GH44">
        <v>93.850999999999999</v>
      </c>
      <c r="GI44">
        <v>93.850999999999999</v>
      </c>
      <c r="GJ44">
        <v>90.614000000000004</v>
      </c>
      <c r="GK44">
        <v>90.614000000000004</v>
      </c>
      <c r="GL44">
        <v>104.265</v>
      </c>
      <c r="GM44">
        <v>96.215000000000003</v>
      </c>
      <c r="GN44">
        <v>96.215000000000003</v>
      </c>
      <c r="GO44">
        <v>95.906999999999996</v>
      </c>
      <c r="GP44">
        <v>92.177000000000007</v>
      </c>
      <c r="GQ44">
        <v>93.938999999999993</v>
      </c>
      <c r="GR44">
        <v>93.938999999999993</v>
      </c>
      <c r="GS44">
        <v>98.057000000000002</v>
      </c>
      <c r="GT44">
        <v>98.057000000000002</v>
      </c>
      <c r="GU44">
        <v>97.415999999999997</v>
      </c>
      <c r="GV44">
        <v>102.46599999999999</v>
      </c>
      <c r="GW44">
        <v>100.012</v>
      </c>
      <c r="GX44">
        <v>100.012</v>
      </c>
      <c r="GY44">
        <v>104.30200000000001</v>
      </c>
      <c r="GZ44">
        <v>99.703000000000003</v>
      </c>
      <c r="HA44">
        <v>99.703000000000003</v>
      </c>
      <c r="HB44">
        <v>112.02200000000001</v>
      </c>
      <c r="HC44">
        <v>104.872</v>
      </c>
      <c r="HD44">
        <v>100.13500000000001</v>
      </c>
      <c r="HE44">
        <v>90.674000000000007</v>
      </c>
      <c r="HF44">
        <v>101.654</v>
      </c>
      <c r="HG44">
        <v>99.164000000000001</v>
      </c>
      <c r="HH44">
        <v>98.659000000000006</v>
      </c>
      <c r="HI44">
        <v>98.659000000000006</v>
      </c>
      <c r="HJ44">
        <v>79.537999999999997</v>
      </c>
      <c r="HK44">
        <v>91.617999999999995</v>
      </c>
      <c r="HL44">
        <v>81.831000000000003</v>
      </c>
      <c r="HM44">
        <v>100.217</v>
      </c>
      <c r="HN44">
        <v>95.536000000000001</v>
      </c>
      <c r="HO44">
        <v>92.742999999999995</v>
      </c>
      <c r="HP44">
        <v>97.795000000000002</v>
      </c>
      <c r="HQ44">
        <v>104.178</v>
      </c>
      <c r="HR44">
        <v>95.802000000000007</v>
      </c>
      <c r="HS44">
        <v>109.59399999999999</v>
      </c>
      <c r="HT44">
        <v>81.816000000000003</v>
      </c>
      <c r="HU44">
        <v>96.22</v>
      </c>
      <c r="HV44">
        <v>96.22</v>
      </c>
      <c r="HW44">
        <v>98.361999999999995</v>
      </c>
      <c r="HX44">
        <v>98.361999999999995</v>
      </c>
      <c r="HY44">
        <v>97.945999999999998</v>
      </c>
      <c r="HZ44">
        <v>97.945999999999998</v>
      </c>
      <c r="IA44">
        <v>98.361999999999995</v>
      </c>
      <c r="IB44">
        <v>98.361999999999995</v>
      </c>
      <c r="IC44">
        <v>97.945999999999998</v>
      </c>
      <c r="ID44">
        <v>97.945999999999998</v>
      </c>
    </row>
    <row r="45" spans="1:238" x14ac:dyDescent="0.2">
      <c r="A45" s="3">
        <v>45413</v>
      </c>
      <c r="B45">
        <v>97.132000000000005</v>
      </c>
      <c r="C45">
        <v>95.945999999999998</v>
      </c>
      <c r="D45">
        <v>95.945999999999998</v>
      </c>
      <c r="E45">
        <v>117.09</v>
      </c>
      <c r="F45">
        <v>104.791</v>
      </c>
      <c r="G45">
        <v>91.507000000000005</v>
      </c>
      <c r="H45">
        <v>97.847999999999999</v>
      </c>
      <c r="I45">
        <v>106.889</v>
      </c>
      <c r="J45">
        <v>106.889</v>
      </c>
      <c r="K45">
        <v>98.366</v>
      </c>
      <c r="L45">
        <v>95.763000000000005</v>
      </c>
      <c r="M45">
        <v>93.480999999999995</v>
      </c>
      <c r="N45">
        <v>93.480999999999995</v>
      </c>
      <c r="O45">
        <v>86.222999999999999</v>
      </c>
      <c r="P45">
        <v>86.222999999999999</v>
      </c>
      <c r="Q45">
        <v>105.083</v>
      </c>
      <c r="R45">
        <v>93.275999999999996</v>
      </c>
      <c r="S45">
        <v>85.947999999999993</v>
      </c>
      <c r="T45">
        <v>99.638999999999996</v>
      </c>
      <c r="U45">
        <v>99.83</v>
      </c>
      <c r="V45">
        <v>99.504999999999995</v>
      </c>
      <c r="W45">
        <v>99.504999999999995</v>
      </c>
      <c r="X45">
        <v>90.048000000000002</v>
      </c>
      <c r="Y45">
        <v>90.048000000000002</v>
      </c>
      <c r="Z45">
        <v>98.588999999999999</v>
      </c>
      <c r="AA45">
        <v>91.861999999999995</v>
      </c>
      <c r="AB45">
        <v>91.861999999999995</v>
      </c>
      <c r="AC45">
        <v>99.191999999999993</v>
      </c>
      <c r="AD45">
        <v>91.701999999999998</v>
      </c>
      <c r="AE45">
        <v>101.98099999999999</v>
      </c>
      <c r="AF45">
        <v>101.761</v>
      </c>
      <c r="AG45">
        <v>91.043999999999997</v>
      </c>
      <c r="AH45">
        <v>94.105000000000004</v>
      </c>
      <c r="AI45">
        <v>100.124</v>
      </c>
      <c r="AJ45">
        <v>100.32899999999999</v>
      </c>
      <c r="AK45">
        <v>98.525999999999996</v>
      </c>
      <c r="AL45">
        <v>98.454999999999998</v>
      </c>
      <c r="AM45">
        <v>92.841999999999999</v>
      </c>
      <c r="AN45">
        <v>100.968</v>
      </c>
      <c r="AO45">
        <v>100.968</v>
      </c>
      <c r="AP45">
        <v>99.082999999999998</v>
      </c>
      <c r="AQ45">
        <v>100.827</v>
      </c>
      <c r="AR45">
        <v>96.096999999999994</v>
      </c>
      <c r="AS45">
        <v>95.507999999999996</v>
      </c>
      <c r="AT45">
        <v>93.03</v>
      </c>
      <c r="AU45">
        <v>90.718000000000004</v>
      </c>
      <c r="AV45">
        <v>90.718000000000004</v>
      </c>
      <c r="AW45">
        <v>85.816999999999993</v>
      </c>
      <c r="AX45">
        <v>85.816999999999993</v>
      </c>
      <c r="AY45">
        <v>117.386</v>
      </c>
      <c r="AZ45">
        <v>86.549000000000007</v>
      </c>
      <c r="BA45">
        <v>103.52</v>
      </c>
      <c r="BB45">
        <v>105.161</v>
      </c>
      <c r="BC45">
        <v>99.259</v>
      </c>
      <c r="BD45">
        <v>100.239</v>
      </c>
      <c r="BE45">
        <v>100.239</v>
      </c>
      <c r="BF45">
        <v>101.328</v>
      </c>
      <c r="BG45">
        <v>101.328</v>
      </c>
      <c r="BH45">
        <v>90.98</v>
      </c>
      <c r="BI45">
        <v>96.103999999999999</v>
      </c>
      <c r="BJ45">
        <v>106.288</v>
      </c>
      <c r="BK45">
        <v>101.82</v>
      </c>
      <c r="BL45">
        <v>101.765</v>
      </c>
      <c r="BM45">
        <v>108.288</v>
      </c>
      <c r="BN45">
        <v>100.41200000000001</v>
      </c>
      <c r="BO45">
        <v>101.471</v>
      </c>
      <c r="BP45">
        <v>99.055999999999997</v>
      </c>
      <c r="BQ45">
        <v>86.938000000000002</v>
      </c>
      <c r="BR45">
        <v>102.676</v>
      </c>
      <c r="BS45">
        <v>98.341999999999999</v>
      </c>
      <c r="BT45">
        <v>99.093999999999994</v>
      </c>
      <c r="BU45">
        <v>98.745000000000005</v>
      </c>
      <c r="BV45">
        <v>101.634</v>
      </c>
      <c r="BW45">
        <v>101.508</v>
      </c>
      <c r="BX45">
        <v>99.343999999999994</v>
      </c>
      <c r="BY45">
        <v>99.343999999999994</v>
      </c>
      <c r="BZ45">
        <v>101.21599999999999</v>
      </c>
      <c r="CA45">
        <v>103.378</v>
      </c>
      <c r="CB45">
        <v>96.741</v>
      </c>
      <c r="CC45">
        <v>99.835999999999999</v>
      </c>
      <c r="CD45">
        <v>99.662000000000006</v>
      </c>
      <c r="CE45">
        <v>99.662000000000006</v>
      </c>
      <c r="CF45">
        <v>92.007000000000005</v>
      </c>
      <c r="CG45">
        <v>92.007000000000005</v>
      </c>
      <c r="CH45">
        <v>87.313999999999993</v>
      </c>
      <c r="CI45">
        <v>87.313999999999993</v>
      </c>
      <c r="CJ45">
        <v>97.522000000000006</v>
      </c>
      <c r="CK45">
        <v>80.096000000000004</v>
      </c>
      <c r="CL45">
        <v>95.623000000000005</v>
      </c>
      <c r="CM45">
        <v>95.623000000000005</v>
      </c>
      <c r="CN45">
        <v>98.843000000000004</v>
      </c>
      <c r="CO45">
        <v>89.230999999999995</v>
      </c>
      <c r="CP45">
        <v>101.911</v>
      </c>
      <c r="CQ45">
        <v>102.295</v>
      </c>
      <c r="CR45">
        <v>102.295</v>
      </c>
      <c r="CS45">
        <v>102.11199999999999</v>
      </c>
      <c r="CT45">
        <v>91.061000000000007</v>
      </c>
      <c r="CU45">
        <v>93.63</v>
      </c>
      <c r="CV45">
        <v>94.44</v>
      </c>
      <c r="CW45">
        <v>99.361999999999995</v>
      </c>
      <c r="CX45">
        <v>101.69799999999999</v>
      </c>
      <c r="CY45">
        <v>99.668999999999997</v>
      </c>
      <c r="CZ45">
        <v>88.037000000000006</v>
      </c>
      <c r="DA45">
        <v>100.559</v>
      </c>
      <c r="DB45">
        <v>100.559</v>
      </c>
      <c r="DC45">
        <v>101.045</v>
      </c>
      <c r="DD45">
        <v>101.045</v>
      </c>
      <c r="DE45">
        <v>98.510999999999996</v>
      </c>
      <c r="DF45">
        <v>101.791</v>
      </c>
      <c r="DG45">
        <v>99.507999999999996</v>
      </c>
      <c r="DH45">
        <v>101.919</v>
      </c>
      <c r="DI45">
        <v>98.599000000000004</v>
      </c>
      <c r="DJ45">
        <v>98.599000000000004</v>
      </c>
      <c r="DK45">
        <v>86.929000000000002</v>
      </c>
      <c r="DL45">
        <v>92.283000000000001</v>
      </c>
      <c r="DM45">
        <v>80.959000000000003</v>
      </c>
      <c r="DN45">
        <v>80.959000000000003</v>
      </c>
      <c r="DO45">
        <v>95.491</v>
      </c>
      <c r="DP45">
        <v>105.277</v>
      </c>
      <c r="DQ45">
        <v>105.134</v>
      </c>
      <c r="DR45">
        <v>96.367999999999995</v>
      </c>
      <c r="DS45">
        <v>91.751999999999995</v>
      </c>
      <c r="DT45">
        <v>101.244</v>
      </c>
      <c r="DU45">
        <v>101.244</v>
      </c>
      <c r="DV45">
        <v>96.47</v>
      </c>
      <c r="DW45">
        <v>96.47</v>
      </c>
      <c r="DX45">
        <v>99.427000000000007</v>
      </c>
      <c r="DY45">
        <v>99.427000000000007</v>
      </c>
      <c r="DZ45">
        <v>101.495</v>
      </c>
      <c r="EA45">
        <v>101.495</v>
      </c>
      <c r="EB45">
        <v>98.748999999999995</v>
      </c>
      <c r="EC45">
        <v>98.748999999999995</v>
      </c>
      <c r="ED45">
        <v>91.207999999999998</v>
      </c>
      <c r="EE45">
        <v>91.207999999999998</v>
      </c>
      <c r="EF45">
        <v>97.882000000000005</v>
      </c>
      <c r="EG45">
        <v>97.882000000000005</v>
      </c>
      <c r="EH45">
        <v>100.446</v>
      </c>
      <c r="EI45">
        <v>96.159000000000006</v>
      </c>
      <c r="EJ45">
        <v>96.159000000000006</v>
      </c>
      <c r="EK45">
        <v>81.563000000000002</v>
      </c>
      <c r="EL45">
        <v>82.819000000000003</v>
      </c>
      <c r="EM45">
        <v>82.819000000000003</v>
      </c>
      <c r="EN45">
        <v>98.186999999999998</v>
      </c>
      <c r="EO45">
        <v>99.39</v>
      </c>
      <c r="EP45">
        <v>98.843000000000004</v>
      </c>
      <c r="EQ45">
        <v>77.775000000000006</v>
      </c>
      <c r="ER45">
        <v>77.775000000000006</v>
      </c>
      <c r="ES45">
        <v>99.444999999999993</v>
      </c>
      <c r="ET45">
        <v>99.444999999999993</v>
      </c>
      <c r="EU45">
        <v>99.35</v>
      </c>
      <c r="EV45">
        <v>99.35</v>
      </c>
      <c r="EW45">
        <v>112.539</v>
      </c>
      <c r="EX45">
        <v>87.006</v>
      </c>
      <c r="EY45">
        <v>99.435000000000002</v>
      </c>
      <c r="EZ45">
        <v>102.371</v>
      </c>
      <c r="FA45">
        <v>90.495000000000005</v>
      </c>
      <c r="FB45">
        <v>90.495000000000005</v>
      </c>
      <c r="FC45">
        <v>79.546999999999997</v>
      </c>
      <c r="FD45">
        <v>79.546999999999997</v>
      </c>
      <c r="FE45">
        <v>91.251000000000005</v>
      </c>
      <c r="FF45">
        <v>91.251000000000005</v>
      </c>
      <c r="FG45">
        <v>96.772999999999996</v>
      </c>
      <c r="FH45">
        <v>96.772999999999996</v>
      </c>
      <c r="FI45">
        <v>101.28</v>
      </c>
      <c r="FJ45">
        <v>101.28</v>
      </c>
      <c r="FK45">
        <v>100.09699999999999</v>
      </c>
      <c r="FL45">
        <v>100.09699999999999</v>
      </c>
      <c r="FM45">
        <v>96.685000000000002</v>
      </c>
      <c r="FN45">
        <v>109.184</v>
      </c>
      <c r="FO45">
        <v>95.433000000000007</v>
      </c>
      <c r="FP45">
        <v>95.433000000000007</v>
      </c>
      <c r="FQ45">
        <v>90.786000000000001</v>
      </c>
      <c r="FR45">
        <v>106.584</v>
      </c>
      <c r="FS45">
        <v>100.001</v>
      </c>
      <c r="FT45">
        <v>84.700999999999993</v>
      </c>
      <c r="FU45">
        <v>84.700999999999993</v>
      </c>
      <c r="FV45">
        <v>94.841999999999999</v>
      </c>
      <c r="FW45">
        <v>93.9</v>
      </c>
      <c r="FX45">
        <v>95.465000000000003</v>
      </c>
      <c r="FY45">
        <v>89.001000000000005</v>
      </c>
      <c r="FZ45">
        <v>77.873999999999995</v>
      </c>
      <c r="GA45">
        <v>77.873999999999995</v>
      </c>
      <c r="GB45">
        <v>90.647999999999996</v>
      </c>
      <c r="GC45">
        <v>90.647999999999996</v>
      </c>
      <c r="GD45">
        <v>94.322999999999993</v>
      </c>
      <c r="GE45">
        <v>87.986000000000004</v>
      </c>
      <c r="GF45">
        <v>103.52</v>
      </c>
      <c r="GG45">
        <v>98.644000000000005</v>
      </c>
      <c r="GH45">
        <v>94.028999999999996</v>
      </c>
      <c r="GI45">
        <v>94.028999999999996</v>
      </c>
      <c r="GJ45">
        <v>90.765000000000001</v>
      </c>
      <c r="GK45">
        <v>90.765000000000001</v>
      </c>
      <c r="GL45">
        <v>104.94799999999999</v>
      </c>
      <c r="GM45">
        <v>96.486999999999995</v>
      </c>
      <c r="GN45">
        <v>96.486999999999995</v>
      </c>
      <c r="GO45">
        <v>95.966999999999999</v>
      </c>
      <c r="GP45">
        <v>92.341999999999999</v>
      </c>
      <c r="GQ45">
        <v>94.203999999999994</v>
      </c>
      <c r="GR45">
        <v>94.203999999999994</v>
      </c>
      <c r="GS45">
        <v>98.293999999999997</v>
      </c>
      <c r="GT45">
        <v>98.293999999999997</v>
      </c>
      <c r="GU45">
        <v>97.778999999999996</v>
      </c>
      <c r="GV45">
        <v>101.94</v>
      </c>
      <c r="GW45">
        <v>100.218</v>
      </c>
      <c r="GX45">
        <v>100.218</v>
      </c>
      <c r="GY45">
        <v>104.318</v>
      </c>
      <c r="GZ45">
        <v>99.838999999999999</v>
      </c>
      <c r="HA45">
        <v>99.838999999999999</v>
      </c>
      <c r="HB45">
        <v>112.32599999999999</v>
      </c>
      <c r="HC45">
        <v>105.02200000000001</v>
      </c>
      <c r="HD45">
        <v>100.188</v>
      </c>
      <c r="HE45">
        <v>90.85</v>
      </c>
      <c r="HF45">
        <v>101.83199999999999</v>
      </c>
      <c r="HG45">
        <v>99.087000000000003</v>
      </c>
      <c r="HH45">
        <v>98.82</v>
      </c>
      <c r="HI45">
        <v>98.82</v>
      </c>
      <c r="HJ45">
        <v>79.715999999999994</v>
      </c>
      <c r="HK45">
        <v>91.754000000000005</v>
      </c>
      <c r="HL45">
        <v>82.08</v>
      </c>
      <c r="HM45">
        <v>100.438</v>
      </c>
      <c r="HN45">
        <v>96.016999999999996</v>
      </c>
      <c r="HO45">
        <v>92.867000000000004</v>
      </c>
      <c r="HP45">
        <v>97.944000000000003</v>
      </c>
      <c r="HQ45">
        <v>104.49299999999999</v>
      </c>
      <c r="HR45">
        <v>96.009</v>
      </c>
      <c r="HS45">
        <v>109.786</v>
      </c>
      <c r="HT45">
        <v>82.039000000000001</v>
      </c>
      <c r="HU45">
        <v>96.16</v>
      </c>
      <c r="HV45">
        <v>96.16</v>
      </c>
      <c r="HW45">
        <v>98.695999999999998</v>
      </c>
      <c r="HX45">
        <v>98.695999999999998</v>
      </c>
      <c r="HY45">
        <v>98.283000000000001</v>
      </c>
      <c r="HZ45">
        <v>98.283000000000001</v>
      </c>
      <c r="IA45">
        <v>98.695999999999998</v>
      </c>
      <c r="IB45">
        <v>98.695999999999998</v>
      </c>
      <c r="IC45">
        <v>98.283000000000001</v>
      </c>
      <c r="ID45">
        <v>98.283000000000001</v>
      </c>
    </row>
    <row r="46" spans="1:238" x14ac:dyDescent="0.2">
      <c r="A46" s="3">
        <v>45414</v>
      </c>
      <c r="B46">
        <v>97.167000000000002</v>
      </c>
      <c r="C46">
        <v>96.147000000000006</v>
      </c>
      <c r="D46">
        <v>96.147000000000006</v>
      </c>
      <c r="E46">
        <v>117.008</v>
      </c>
      <c r="F46">
        <v>104.501</v>
      </c>
      <c r="G46">
        <v>91.671999999999997</v>
      </c>
      <c r="H46">
        <v>98.070999999999998</v>
      </c>
      <c r="I46">
        <v>107.14700000000001</v>
      </c>
      <c r="J46">
        <v>107.14700000000001</v>
      </c>
      <c r="K46">
        <v>98.427000000000007</v>
      </c>
      <c r="L46">
        <v>95.97</v>
      </c>
      <c r="M46">
        <v>93.649000000000001</v>
      </c>
      <c r="N46">
        <v>93.649000000000001</v>
      </c>
      <c r="O46">
        <v>86.474000000000004</v>
      </c>
      <c r="P46">
        <v>86.474000000000004</v>
      </c>
      <c r="Q46">
        <v>105.425</v>
      </c>
      <c r="R46">
        <v>93.471999999999994</v>
      </c>
      <c r="S46">
        <v>86.370999999999995</v>
      </c>
      <c r="T46">
        <v>99.537000000000006</v>
      </c>
      <c r="U46">
        <v>100.07</v>
      </c>
      <c r="V46">
        <v>99.13</v>
      </c>
      <c r="W46">
        <v>99.13</v>
      </c>
      <c r="X46">
        <v>90.165999999999997</v>
      </c>
      <c r="Y46">
        <v>90.165999999999997</v>
      </c>
      <c r="Z46">
        <v>98.888999999999996</v>
      </c>
      <c r="AA46">
        <v>92.128</v>
      </c>
      <c r="AB46">
        <v>92.128</v>
      </c>
      <c r="AC46">
        <v>99.468000000000004</v>
      </c>
      <c r="AD46">
        <v>91.988</v>
      </c>
      <c r="AE46">
        <v>101.857</v>
      </c>
      <c r="AF46">
        <v>101.83</v>
      </c>
      <c r="AG46">
        <v>91.222999999999999</v>
      </c>
      <c r="AH46">
        <v>94.29</v>
      </c>
      <c r="AI46">
        <v>99.963999999999999</v>
      </c>
      <c r="AJ46">
        <v>100.556</v>
      </c>
      <c r="AK46">
        <v>98.721999999999994</v>
      </c>
      <c r="AL46">
        <v>98.578000000000003</v>
      </c>
      <c r="AM46">
        <v>93.033000000000001</v>
      </c>
      <c r="AN46">
        <v>100.968</v>
      </c>
      <c r="AO46">
        <v>100.968</v>
      </c>
      <c r="AP46">
        <v>99.123999999999995</v>
      </c>
      <c r="AQ46">
        <v>100.907</v>
      </c>
      <c r="AR46">
        <v>96.350999999999999</v>
      </c>
      <c r="AS46">
        <v>95.834000000000003</v>
      </c>
      <c r="AT46">
        <v>93.456000000000003</v>
      </c>
      <c r="AU46">
        <v>90.930999999999997</v>
      </c>
      <c r="AV46">
        <v>90.930999999999997</v>
      </c>
      <c r="AW46">
        <v>86.197000000000003</v>
      </c>
      <c r="AX46">
        <v>86.197000000000003</v>
      </c>
      <c r="AY46">
        <v>117.565</v>
      </c>
      <c r="AZ46">
        <v>86.870999999999995</v>
      </c>
      <c r="BA46">
        <v>103.005</v>
      </c>
      <c r="BB46">
        <v>105.35899999999999</v>
      </c>
      <c r="BC46">
        <v>99.518000000000001</v>
      </c>
      <c r="BD46">
        <v>100.188</v>
      </c>
      <c r="BE46">
        <v>100.188</v>
      </c>
      <c r="BF46">
        <v>101.453</v>
      </c>
      <c r="BG46">
        <v>101.453</v>
      </c>
      <c r="BH46">
        <v>91.168000000000006</v>
      </c>
      <c r="BI46">
        <v>96.349000000000004</v>
      </c>
      <c r="BJ46">
        <v>106.327</v>
      </c>
      <c r="BK46">
        <v>101.857</v>
      </c>
      <c r="BL46">
        <v>101.842</v>
      </c>
      <c r="BM46">
        <v>108.821</v>
      </c>
      <c r="BN46">
        <v>100.614</v>
      </c>
      <c r="BO46">
        <v>101.762</v>
      </c>
      <c r="BP46">
        <v>99.075999999999993</v>
      </c>
      <c r="BQ46">
        <v>87.198999999999998</v>
      </c>
      <c r="BR46">
        <v>102.953</v>
      </c>
      <c r="BS46">
        <v>98.546000000000006</v>
      </c>
      <c r="BT46">
        <v>99.341999999999999</v>
      </c>
      <c r="BU46">
        <v>98.814999999999998</v>
      </c>
      <c r="BV46">
        <v>102.063</v>
      </c>
      <c r="BW46">
        <v>101.52200000000001</v>
      </c>
      <c r="BX46">
        <v>99.483000000000004</v>
      </c>
      <c r="BY46">
        <v>99.483000000000004</v>
      </c>
      <c r="BZ46">
        <v>101.65600000000001</v>
      </c>
      <c r="CA46">
        <v>103.721</v>
      </c>
      <c r="CB46">
        <v>97.111999999999995</v>
      </c>
      <c r="CC46">
        <v>100.066</v>
      </c>
      <c r="CD46">
        <v>99.691000000000003</v>
      </c>
      <c r="CE46">
        <v>99.691000000000003</v>
      </c>
      <c r="CF46">
        <v>92.338999999999999</v>
      </c>
      <c r="CG46">
        <v>92.338999999999999</v>
      </c>
      <c r="CH46">
        <v>87.823999999999998</v>
      </c>
      <c r="CI46">
        <v>87.823999999999998</v>
      </c>
      <c r="CJ46">
        <v>97.879000000000005</v>
      </c>
      <c r="CK46">
        <v>80.570999999999998</v>
      </c>
      <c r="CL46">
        <v>96.317999999999998</v>
      </c>
      <c r="CM46">
        <v>96.317999999999998</v>
      </c>
      <c r="CN46">
        <v>99.048000000000002</v>
      </c>
      <c r="CO46">
        <v>89.841999999999999</v>
      </c>
      <c r="CP46">
        <v>101.94499999999999</v>
      </c>
      <c r="CQ46">
        <v>102.26900000000001</v>
      </c>
      <c r="CR46">
        <v>102.26900000000001</v>
      </c>
      <c r="CS46">
        <v>102.355</v>
      </c>
      <c r="CT46">
        <v>91.414000000000001</v>
      </c>
      <c r="CU46">
        <v>93.793000000000006</v>
      </c>
      <c r="CV46">
        <v>94.736000000000004</v>
      </c>
      <c r="CW46">
        <v>99.430999999999997</v>
      </c>
      <c r="CX46">
        <v>101.137</v>
      </c>
      <c r="CY46">
        <v>99.903999999999996</v>
      </c>
      <c r="CZ46">
        <v>88.445999999999998</v>
      </c>
      <c r="DA46">
        <v>100.64100000000001</v>
      </c>
      <c r="DB46">
        <v>100.64100000000001</v>
      </c>
      <c r="DC46">
        <v>101.342</v>
      </c>
      <c r="DD46">
        <v>101.342</v>
      </c>
      <c r="DE46">
        <v>98.367999999999995</v>
      </c>
      <c r="DF46">
        <v>101.73099999999999</v>
      </c>
      <c r="DG46">
        <v>99.778000000000006</v>
      </c>
      <c r="DH46">
        <v>102.154</v>
      </c>
      <c r="DI46">
        <v>98.516999999999996</v>
      </c>
      <c r="DJ46">
        <v>98.516999999999996</v>
      </c>
      <c r="DK46">
        <v>87.215999999999994</v>
      </c>
      <c r="DL46">
        <v>92.644999999999996</v>
      </c>
      <c r="DM46">
        <v>81.23</v>
      </c>
      <c r="DN46">
        <v>81.23</v>
      </c>
      <c r="DO46">
        <v>95.778000000000006</v>
      </c>
      <c r="DP46">
        <v>105.84399999999999</v>
      </c>
      <c r="DQ46">
        <v>105.491</v>
      </c>
      <c r="DR46">
        <v>96.477999999999994</v>
      </c>
      <c r="DS46">
        <v>92.085999999999999</v>
      </c>
      <c r="DT46">
        <v>100.876</v>
      </c>
      <c r="DU46">
        <v>100.876</v>
      </c>
      <c r="DV46">
        <v>96.552000000000007</v>
      </c>
      <c r="DW46">
        <v>96.552000000000007</v>
      </c>
      <c r="DX46">
        <v>99.617000000000004</v>
      </c>
      <c r="DY46">
        <v>99.617000000000004</v>
      </c>
      <c r="DZ46">
        <v>101.629</v>
      </c>
      <c r="EA46">
        <v>101.629</v>
      </c>
      <c r="EB46">
        <v>99.054000000000002</v>
      </c>
      <c r="EC46">
        <v>99.054000000000002</v>
      </c>
      <c r="ED46">
        <v>91.516000000000005</v>
      </c>
      <c r="EE46">
        <v>91.516000000000005</v>
      </c>
      <c r="EF46">
        <v>98.21</v>
      </c>
      <c r="EG46">
        <v>98.21</v>
      </c>
      <c r="EH46">
        <v>100.49299999999999</v>
      </c>
      <c r="EI46">
        <v>96.358999999999995</v>
      </c>
      <c r="EJ46">
        <v>96.358999999999995</v>
      </c>
      <c r="EK46">
        <v>81.947000000000003</v>
      </c>
      <c r="EL46">
        <v>83.176000000000002</v>
      </c>
      <c r="EM46">
        <v>83.176000000000002</v>
      </c>
      <c r="EN46">
        <v>98.542000000000002</v>
      </c>
      <c r="EO46">
        <v>99.623999999999995</v>
      </c>
      <c r="EP46">
        <v>98.983000000000004</v>
      </c>
      <c r="EQ46">
        <v>78.433000000000007</v>
      </c>
      <c r="ER46">
        <v>78.433000000000007</v>
      </c>
      <c r="ES46">
        <v>99.287999999999997</v>
      </c>
      <c r="ET46">
        <v>99.287999999999997</v>
      </c>
      <c r="EU46">
        <v>99.230999999999995</v>
      </c>
      <c r="EV46">
        <v>99.230999999999995</v>
      </c>
      <c r="EW46">
        <v>113.026</v>
      </c>
      <c r="EX46">
        <v>87.373000000000005</v>
      </c>
      <c r="EY46">
        <v>99.5</v>
      </c>
      <c r="EZ46">
        <v>102.259</v>
      </c>
      <c r="FA46">
        <v>90.715000000000003</v>
      </c>
      <c r="FB46">
        <v>90.715000000000003</v>
      </c>
      <c r="FC46">
        <v>79.891000000000005</v>
      </c>
      <c r="FD46">
        <v>79.891000000000005</v>
      </c>
      <c r="FE46">
        <v>91.463999999999999</v>
      </c>
      <c r="FF46">
        <v>91.463999999999999</v>
      </c>
      <c r="FG46">
        <v>97.069000000000003</v>
      </c>
      <c r="FH46">
        <v>97.069000000000003</v>
      </c>
      <c r="FI46">
        <v>101.15</v>
      </c>
      <c r="FJ46">
        <v>101.15</v>
      </c>
      <c r="FK46">
        <v>99.96</v>
      </c>
      <c r="FL46">
        <v>99.96</v>
      </c>
      <c r="FM46">
        <v>96.95</v>
      </c>
      <c r="FN46">
        <v>109.48</v>
      </c>
      <c r="FO46">
        <v>95.551000000000002</v>
      </c>
      <c r="FP46">
        <v>95.551000000000002</v>
      </c>
      <c r="FQ46">
        <v>91.186999999999998</v>
      </c>
      <c r="FR46">
        <v>106.765</v>
      </c>
      <c r="FS46">
        <v>100.01600000000001</v>
      </c>
      <c r="FT46">
        <v>85.11</v>
      </c>
      <c r="FU46">
        <v>85.11</v>
      </c>
      <c r="FV46">
        <v>94.962000000000003</v>
      </c>
      <c r="FW46">
        <v>94.149000000000001</v>
      </c>
      <c r="FX46">
        <v>95.643000000000001</v>
      </c>
      <c r="FY46">
        <v>89.393000000000001</v>
      </c>
      <c r="FZ46">
        <v>78.093000000000004</v>
      </c>
      <c r="GA46">
        <v>78.093000000000004</v>
      </c>
      <c r="GB46">
        <v>90.813000000000002</v>
      </c>
      <c r="GC46">
        <v>90.813000000000002</v>
      </c>
      <c r="GD46">
        <v>94.537000000000006</v>
      </c>
      <c r="GE46">
        <v>88.462000000000003</v>
      </c>
      <c r="GF46">
        <v>103.94</v>
      </c>
      <c r="GG46">
        <v>98.712999999999994</v>
      </c>
      <c r="GH46">
        <v>94.313999999999993</v>
      </c>
      <c r="GI46">
        <v>94.313999999999993</v>
      </c>
      <c r="GJ46">
        <v>90.876999999999995</v>
      </c>
      <c r="GK46">
        <v>90.876999999999995</v>
      </c>
      <c r="GL46">
        <v>105.30500000000001</v>
      </c>
      <c r="GM46">
        <v>96.664000000000001</v>
      </c>
      <c r="GN46">
        <v>96.664000000000001</v>
      </c>
      <c r="GO46">
        <v>96.123000000000005</v>
      </c>
      <c r="GP46">
        <v>92.703999999999994</v>
      </c>
      <c r="GQ46">
        <v>94.447999999999993</v>
      </c>
      <c r="GR46">
        <v>94.447999999999993</v>
      </c>
      <c r="GS46">
        <v>98.766000000000005</v>
      </c>
      <c r="GT46">
        <v>98.766000000000005</v>
      </c>
      <c r="GU46">
        <v>98.043999999999997</v>
      </c>
      <c r="GV46">
        <v>101.76600000000001</v>
      </c>
      <c r="GW46">
        <v>100.629</v>
      </c>
      <c r="GX46">
        <v>100.629</v>
      </c>
      <c r="GY46">
        <v>104.458</v>
      </c>
      <c r="GZ46">
        <v>100.056</v>
      </c>
      <c r="HA46">
        <v>100.056</v>
      </c>
      <c r="HB46">
        <v>112.848</v>
      </c>
      <c r="HC46">
        <v>105.461</v>
      </c>
      <c r="HD46">
        <v>100.10599999999999</v>
      </c>
      <c r="HE46">
        <v>91.108999999999995</v>
      </c>
      <c r="HF46">
        <v>102.10299999999999</v>
      </c>
      <c r="HG46">
        <v>98.945999999999998</v>
      </c>
      <c r="HH46">
        <v>98.968999999999994</v>
      </c>
      <c r="HI46">
        <v>98.968999999999994</v>
      </c>
      <c r="HJ46">
        <v>80.156999999999996</v>
      </c>
      <c r="HK46">
        <v>92.001999999999995</v>
      </c>
      <c r="HL46">
        <v>82.418000000000006</v>
      </c>
      <c r="HM46">
        <v>100.605</v>
      </c>
      <c r="HN46">
        <v>96.427000000000007</v>
      </c>
      <c r="HO46">
        <v>93.102999999999994</v>
      </c>
      <c r="HP46">
        <v>98.091999999999999</v>
      </c>
      <c r="HQ46">
        <v>104.916</v>
      </c>
      <c r="HR46">
        <v>96.212999999999994</v>
      </c>
      <c r="HS46">
        <v>110.444</v>
      </c>
      <c r="HT46">
        <v>82.201999999999998</v>
      </c>
      <c r="HU46">
        <v>96.507999999999996</v>
      </c>
      <c r="HV46">
        <v>96.507999999999996</v>
      </c>
      <c r="HW46">
        <v>98.989000000000004</v>
      </c>
      <c r="HX46">
        <v>98.989000000000004</v>
      </c>
      <c r="HY46">
        <v>98.52</v>
      </c>
      <c r="HZ46">
        <v>98.52</v>
      </c>
      <c r="IA46">
        <v>98.989000000000004</v>
      </c>
      <c r="IB46">
        <v>98.989000000000004</v>
      </c>
      <c r="IC46">
        <v>98.52</v>
      </c>
      <c r="ID46">
        <v>98.52</v>
      </c>
    </row>
    <row r="47" spans="1:238" x14ac:dyDescent="0.2">
      <c r="A47" s="3">
        <v>45415</v>
      </c>
      <c r="B47">
        <v>97.569000000000003</v>
      </c>
      <c r="C47">
        <v>96.605000000000004</v>
      </c>
      <c r="D47">
        <v>96.605000000000004</v>
      </c>
      <c r="E47">
        <v>117.53</v>
      </c>
      <c r="F47">
        <v>105.065</v>
      </c>
      <c r="G47">
        <v>91.682000000000002</v>
      </c>
      <c r="H47">
        <v>98.284999999999997</v>
      </c>
      <c r="I47">
        <v>107.84</v>
      </c>
      <c r="J47">
        <v>107.84</v>
      </c>
      <c r="K47">
        <v>98.067999999999998</v>
      </c>
      <c r="L47">
        <v>95.915000000000006</v>
      </c>
      <c r="M47">
        <v>93.882999999999996</v>
      </c>
      <c r="N47">
        <v>93.882999999999996</v>
      </c>
      <c r="O47">
        <v>87.067999999999998</v>
      </c>
      <c r="P47">
        <v>87.067999999999998</v>
      </c>
      <c r="Q47">
        <v>105.45099999999999</v>
      </c>
      <c r="R47">
        <v>93.488</v>
      </c>
      <c r="S47">
        <v>86.350999999999999</v>
      </c>
      <c r="T47">
        <v>99.572999999999993</v>
      </c>
      <c r="U47">
        <v>100.044</v>
      </c>
      <c r="V47">
        <v>99.28</v>
      </c>
      <c r="W47">
        <v>99.28</v>
      </c>
      <c r="X47">
        <v>90.378</v>
      </c>
      <c r="Y47">
        <v>90.378</v>
      </c>
      <c r="Z47">
        <v>99.153999999999996</v>
      </c>
      <c r="AA47">
        <v>92.275999999999996</v>
      </c>
      <c r="AB47">
        <v>92.275999999999996</v>
      </c>
      <c r="AC47">
        <v>99.337000000000003</v>
      </c>
      <c r="AD47">
        <v>92.149000000000001</v>
      </c>
      <c r="AE47">
        <v>102.011</v>
      </c>
      <c r="AF47">
        <v>102.081</v>
      </c>
      <c r="AG47">
        <v>91.460999999999999</v>
      </c>
      <c r="AH47">
        <v>94.483999999999995</v>
      </c>
      <c r="AI47">
        <v>100.02500000000001</v>
      </c>
      <c r="AJ47">
        <v>100.628</v>
      </c>
      <c r="AK47">
        <v>98.972999999999999</v>
      </c>
      <c r="AL47">
        <v>98.68</v>
      </c>
      <c r="AM47">
        <v>93.1</v>
      </c>
      <c r="AN47">
        <v>100.751</v>
      </c>
      <c r="AO47">
        <v>100.751</v>
      </c>
      <c r="AP47">
        <v>99.096999999999994</v>
      </c>
      <c r="AQ47">
        <v>100.89100000000001</v>
      </c>
      <c r="AR47">
        <v>96.35</v>
      </c>
      <c r="AS47">
        <v>95.882999999999996</v>
      </c>
      <c r="AT47">
        <v>93.728999999999999</v>
      </c>
      <c r="AU47">
        <v>90.977999999999994</v>
      </c>
      <c r="AV47">
        <v>90.977999999999994</v>
      </c>
      <c r="AW47">
        <v>86.463999999999999</v>
      </c>
      <c r="AX47">
        <v>86.463999999999999</v>
      </c>
      <c r="AY47">
        <v>118.006</v>
      </c>
      <c r="AZ47">
        <v>87.21</v>
      </c>
      <c r="BA47">
        <v>103.786</v>
      </c>
      <c r="BB47">
        <v>105.503</v>
      </c>
      <c r="BC47">
        <v>99.754999999999995</v>
      </c>
      <c r="BD47">
        <v>100.021</v>
      </c>
      <c r="BE47">
        <v>100.021</v>
      </c>
      <c r="BF47">
        <v>101.289</v>
      </c>
      <c r="BG47">
        <v>101.289</v>
      </c>
      <c r="BH47">
        <v>91.146000000000001</v>
      </c>
      <c r="BI47">
        <v>96.344999999999999</v>
      </c>
      <c r="BJ47">
        <v>106.60299999999999</v>
      </c>
      <c r="BK47">
        <v>101.765</v>
      </c>
      <c r="BL47">
        <v>101.855</v>
      </c>
      <c r="BM47">
        <v>109.101</v>
      </c>
      <c r="BN47">
        <v>100.626</v>
      </c>
      <c r="BO47">
        <v>101.616</v>
      </c>
      <c r="BP47">
        <v>99.036000000000001</v>
      </c>
      <c r="BQ47">
        <v>87.177999999999997</v>
      </c>
      <c r="BR47">
        <v>102.82899999999999</v>
      </c>
      <c r="BS47">
        <v>98.686000000000007</v>
      </c>
      <c r="BT47">
        <v>99.436000000000007</v>
      </c>
      <c r="BU47">
        <v>98.903000000000006</v>
      </c>
      <c r="BV47">
        <v>102.458</v>
      </c>
      <c r="BW47">
        <v>101.709</v>
      </c>
      <c r="BX47">
        <v>99.653000000000006</v>
      </c>
      <c r="BY47">
        <v>99.653000000000006</v>
      </c>
      <c r="BZ47">
        <v>101.82599999999999</v>
      </c>
      <c r="CA47">
        <v>104.271</v>
      </c>
      <c r="CB47">
        <v>97.516000000000005</v>
      </c>
      <c r="CC47">
        <v>100.355</v>
      </c>
      <c r="CD47">
        <v>99.641999999999996</v>
      </c>
      <c r="CE47">
        <v>99.641999999999996</v>
      </c>
      <c r="CF47">
        <v>92.465999999999994</v>
      </c>
      <c r="CG47">
        <v>92.465999999999994</v>
      </c>
      <c r="CH47">
        <v>88.039000000000001</v>
      </c>
      <c r="CI47">
        <v>88.039000000000001</v>
      </c>
      <c r="CJ47">
        <v>97.878</v>
      </c>
      <c r="CK47">
        <v>80.593999999999994</v>
      </c>
      <c r="CL47">
        <v>96.39</v>
      </c>
      <c r="CM47">
        <v>96.39</v>
      </c>
      <c r="CN47">
        <v>99.013000000000005</v>
      </c>
      <c r="CO47">
        <v>89.930999999999997</v>
      </c>
      <c r="CP47">
        <v>101.89400000000001</v>
      </c>
      <c r="CQ47">
        <v>102.208</v>
      </c>
      <c r="CR47">
        <v>102.208</v>
      </c>
      <c r="CS47">
        <v>102.458</v>
      </c>
      <c r="CT47">
        <v>90.867000000000004</v>
      </c>
      <c r="CU47">
        <v>94.08</v>
      </c>
      <c r="CV47">
        <v>95.248999999999995</v>
      </c>
      <c r="CW47">
        <v>99.275999999999996</v>
      </c>
      <c r="CX47">
        <v>102.20699999999999</v>
      </c>
      <c r="CY47">
        <v>100.15900000000001</v>
      </c>
      <c r="CZ47">
        <v>88.813999999999993</v>
      </c>
      <c r="DA47">
        <v>100.89100000000001</v>
      </c>
      <c r="DB47">
        <v>100.89100000000001</v>
      </c>
      <c r="DC47">
        <v>101.749</v>
      </c>
      <c r="DD47">
        <v>101.749</v>
      </c>
      <c r="DE47">
        <v>98.376000000000005</v>
      </c>
      <c r="DF47">
        <v>101.568</v>
      </c>
      <c r="DG47">
        <v>99.926000000000002</v>
      </c>
      <c r="DH47">
        <v>102.256</v>
      </c>
      <c r="DI47">
        <v>98.444999999999993</v>
      </c>
      <c r="DJ47">
        <v>98.444999999999993</v>
      </c>
      <c r="DK47">
        <v>87.263000000000005</v>
      </c>
      <c r="DL47">
        <v>92.655000000000001</v>
      </c>
      <c r="DM47">
        <v>81.733000000000004</v>
      </c>
      <c r="DN47">
        <v>81.733000000000004</v>
      </c>
      <c r="DO47">
        <v>95.918000000000006</v>
      </c>
      <c r="DP47">
        <v>106.202</v>
      </c>
      <c r="DQ47">
        <v>105.68300000000001</v>
      </c>
      <c r="DR47">
        <v>96.766000000000005</v>
      </c>
      <c r="DS47">
        <v>92.253</v>
      </c>
      <c r="DT47">
        <v>100.666</v>
      </c>
      <c r="DU47">
        <v>100.666</v>
      </c>
      <c r="DV47">
        <v>96.474000000000004</v>
      </c>
      <c r="DW47">
        <v>96.474000000000004</v>
      </c>
      <c r="DX47">
        <v>99.491</v>
      </c>
      <c r="DY47">
        <v>99.491</v>
      </c>
      <c r="DZ47">
        <v>101.498</v>
      </c>
      <c r="EA47">
        <v>101.498</v>
      </c>
      <c r="EB47">
        <v>99.259</v>
      </c>
      <c r="EC47">
        <v>99.259</v>
      </c>
      <c r="ED47">
        <v>91.695999999999998</v>
      </c>
      <c r="EE47">
        <v>91.695999999999998</v>
      </c>
      <c r="EF47">
        <v>98.525000000000006</v>
      </c>
      <c r="EG47">
        <v>98.525000000000006</v>
      </c>
      <c r="EH47">
        <v>100.41200000000001</v>
      </c>
      <c r="EI47">
        <v>96.477999999999994</v>
      </c>
      <c r="EJ47">
        <v>96.477999999999994</v>
      </c>
      <c r="EK47">
        <v>82.29</v>
      </c>
      <c r="EL47">
        <v>83.623000000000005</v>
      </c>
      <c r="EM47">
        <v>83.623000000000005</v>
      </c>
      <c r="EN47">
        <v>98.986999999999995</v>
      </c>
      <c r="EO47">
        <v>99.876000000000005</v>
      </c>
      <c r="EP47">
        <v>98.935000000000002</v>
      </c>
      <c r="EQ47">
        <v>78.75</v>
      </c>
      <c r="ER47">
        <v>78.75</v>
      </c>
      <c r="ES47">
        <v>98.971000000000004</v>
      </c>
      <c r="ET47">
        <v>98.971000000000004</v>
      </c>
      <c r="EU47">
        <v>99.366</v>
      </c>
      <c r="EV47">
        <v>99.366</v>
      </c>
      <c r="EW47">
        <v>113.791</v>
      </c>
      <c r="EX47">
        <v>87.835999999999999</v>
      </c>
      <c r="EY47">
        <v>99.41</v>
      </c>
      <c r="EZ47">
        <v>102.271</v>
      </c>
      <c r="FA47">
        <v>90.885000000000005</v>
      </c>
      <c r="FB47">
        <v>90.885000000000005</v>
      </c>
      <c r="FC47">
        <v>80.319999999999993</v>
      </c>
      <c r="FD47">
        <v>80.319999999999993</v>
      </c>
      <c r="FE47">
        <v>91.587999999999994</v>
      </c>
      <c r="FF47">
        <v>91.587999999999994</v>
      </c>
      <c r="FG47">
        <v>97.328999999999994</v>
      </c>
      <c r="FH47">
        <v>97.328999999999994</v>
      </c>
      <c r="FI47">
        <v>101.42700000000001</v>
      </c>
      <c r="FJ47">
        <v>101.42700000000001</v>
      </c>
      <c r="FK47">
        <v>100.086</v>
      </c>
      <c r="FL47">
        <v>100.086</v>
      </c>
      <c r="FM47">
        <v>97.24</v>
      </c>
      <c r="FN47">
        <v>110.087</v>
      </c>
      <c r="FO47">
        <v>95.875</v>
      </c>
      <c r="FP47">
        <v>95.875</v>
      </c>
      <c r="FQ47">
        <v>91.531999999999996</v>
      </c>
      <c r="FR47">
        <v>107.504</v>
      </c>
      <c r="FS47">
        <v>100.133</v>
      </c>
      <c r="FT47">
        <v>85.501000000000005</v>
      </c>
      <c r="FU47">
        <v>85.501000000000005</v>
      </c>
      <c r="FV47">
        <v>95.179000000000002</v>
      </c>
      <c r="FW47">
        <v>94.33</v>
      </c>
      <c r="FX47">
        <v>95.762</v>
      </c>
      <c r="FY47">
        <v>89.504999999999995</v>
      </c>
      <c r="FZ47">
        <v>78.527000000000001</v>
      </c>
      <c r="GA47">
        <v>78.527000000000001</v>
      </c>
      <c r="GB47">
        <v>90.906000000000006</v>
      </c>
      <c r="GC47">
        <v>90.906000000000006</v>
      </c>
      <c r="GD47">
        <v>94.832999999999998</v>
      </c>
      <c r="GE47">
        <v>88.96</v>
      </c>
      <c r="GF47">
        <v>104.178</v>
      </c>
      <c r="GG47">
        <v>98.91</v>
      </c>
      <c r="GH47">
        <v>94.606999999999999</v>
      </c>
      <c r="GI47">
        <v>94.606999999999999</v>
      </c>
      <c r="GJ47">
        <v>91.096000000000004</v>
      </c>
      <c r="GK47">
        <v>91.096000000000004</v>
      </c>
      <c r="GL47">
        <v>105.586</v>
      </c>
      <c r="GM47">
        <v>97.105999999999995</v>
      </c>
      <c r="GN47">
        <v>97.105999999999995</v>
      </c>
      <c r="GO47">
        <v>96.141999999999996</v>
      </c>
      <c r="GP47">
        <v>92.69</v>
      </c>
      <c r="GQ47">
        <v>94.602000000000004</v>
      </c>
      <c r="GR47">
        <v>94.602000000000004</v>
      </c>
      <c r="GS47">
        <v>99.224000000000004</v>
      </c>
      <c r="GT47">
        <v>99.224000000000004</v>
      </c>
      <c r="GU47">
        <v>98.156000000000006</v>
      </c>
      <c r="GV47">
        <v>101.857</v>
      </c>
      <c r="GW47">
        <v>100.977</v>
      </c>
      <c r="GX47">
        <v>100.977</v>
      </c>
      <c r="GY47">
        <v>104.55</v>
      </c>
      <c r="GZ47">
        <v>100.08199999999999</v>
      </c>
      <c r="HA47">
        <v>100.08199999999999</v>
      </c>
      <c r="HB47">
        <v>113.399</v>
      </c>
      <c r="HC47">
        <v>105.54600000000001</v>
      </c>
      <c r="HD47">
        <v>100.122</v>
      </c>
      <c r="HE47">
        <v>91.248999999999995</v>
      </c>
      <c r="HF47">
        <v>102.47799999999999</v>
      </c>
      <c r="HG47">
        <v>99.072000000000003</v>
      </c>
      <c r="HH47">
        <v>99.075000000000003</v>
      </c>
      <c r="HI47">
        <v>99.075000000000003</v>
      </c>
      <c r="HJ47">
        <v>80.573999999999998</v>
      </c>
      <c r="HK47">
        <v>92.076999999999998</v>
      </c>
      <c r="HL47">
        <v>82.762</v>
      </c>
      <c r="HM47">
        <v>100.699</v>
      </c>
      <c r="HN47">
        <v>96.933000000000007</v>
      </c>
      <c r="HO47">
        <v>93.143000000000001</v>
      </c>
      <c r="HP47">
        <v>98.210999999999999</v>
      </c>
      <c r="HQ47">
        <v>105.49299999999999</v>
      </c>
      <c r="HR47">
        <v>96.302999999999997</v>
      </c>
      <c r="HS47">
        <v>110.67400000000001</v>
      </c>
      <c r="HT47">
        <v>82.722999999999999</v>
      </c>
      <c r="HU47">
        <v>96.754000000000005</v>
      </c>
      <c r="HV47">
        <v>96.754000000000005</v>
      </c>
      <c r="HW47">
        <v>99.353999999999999</v>
      </c>
      <c r="HX47">
        <v>99.353999999999999</v>
      </c>
      <c r="HY47">
        <v>98.617000000000004</v>
      </c>
      <c r="HZ47">
        <v>98.617000000000004</v>
      </c>
      <c r="IA47">
        <v>99.353999999999999</v>
      </c>
      <c r="IB47">
        <v>99.353999999999999</v>
      </c>
      <c r="IC47">
        <v>98.617000000000004</v>
      </c>
      <c r="ID47">
        <v>98.617000000000004</v>
      </c>
    </row>
    <row r="48" spans="1:238" x14ac:dyDescent="0.2">
      <c r="A48" s="3">
        <v>45418</v>
      </c>
      <c r="B48">
        <v>97.444000000000003</v>
      </c>
      <c r="C48">
        <v>96.516999999999996</v>
      </c>
      <c r="D48">
        <v>96.516999999999996</v>
      </c>
      <c r="E48">
        <v>117.474</v>
      </c>
      <c r="F48">
        <v>105.21599999999999</v>
      </c>
      <c r="G48">
        <v>91.712999999999994</v>
      </c>
      <c r="H48">
        <v>98.266000000000005</v>
      </c>
      <c r="I48">
        <v>108.03700000000001</v>
      </c>
      <c r="J48">
        <v>108.03700000000001</v>
      </c>
      <c r="K48">
        <v>98.576999999999998</v>
      </c>
      <c r="L48">
        <v>95.963999999999999</v>
      </c>
      <c r="M48">
        <v>94.046999999999997</v>
      </c>
      <c r="N48">
        <v>94.046999999999997</v>
      </c>
      <c r="O48">
        <v>86.966999999999999</v>
      </c>
      <c r="P48">
        <v>86.966999999999999</v>
      </c>
      <c r="Q48">
        <v>105.488</v>
      </c>
      <c r="R48">
        <v>93.507999999999996</v>
      </c>
      <c r="S48">
        <v>86.48</v>
      </c>
      <c r="T48">
        <v>99.506</v>
      </c>
      <c r="U48">
        <v>100.04900000000001</v>
      </c>
      <c r="V48">
        <v>99.52</v>
      </c>
      <c r="W48">
        <v>99.52</v>
      </c>
      <c r="X48">
        <v>90.686000000000007</v>
      </c>
      <c r="Y48">
        <v>90.686000000000007</v>
      </c>
      <c r="Z48">
        <v>99.194999999999993</v>
      </c>
      <c r="AA48">
        <v>92.290999999999997</v>
      </c>
      <c r="AB48">
        <v>92.290999999999997</v>
      </c>
      <c r="AC48">
        <v>99.066999999999993</v>
      </c>
      <c r="AD48">
        <v>92.129000000000005</v>
      </c>
      <c r="AE48">
        <v>101.78700000000001</v>
      </c>
      <c r="AF48">
        <v>102.129</v>
      </c>
      <c r="AG48">
        <v>91.263999999999996</v>
      </c>
      <c r="AH48">
        <v>94.394999999999996</v>
      </c>
      <c r="AI48">
        <v>99.960999999999999</v>
      </c>
      <c r="AJ48">
        <v>100.43</v>
      </c>
      <c r="AK48">
        <v>99.016999999999996</v>
      </c>
      <c r="AL48">
        <v>98.686000000000007</v>
      </c>
      <c r="AM48">
        <v>93.040999999999997</v>
      </c>
      <c r="AN48">
        <v>100.815</v>
      </c>
      <c r="AO48">
        <v>100.815</v>
      </c>
      <c r="AP48">
        <v>99.091999999999999</v>
      </c>
      <c r="AQ48">
        <v>100.774</v>
      </c>
      <c r="AR48">
        <v>96.450999999999993</v>
      </c>
      <c r="AS48">
        <v>96.2</v>
      </c>
      <c r="AT48">
        <v>93.87</v>
      </c>
      <c r="AU48">
        <v>91.123999999999995</v>
      </c>
      <c r="AV48">
        <v>91.123999999999995</v>
      </c>
      <c r="AW48">
        <v>86.614999999999995</v>
      </c>
      <c r="AX48">
        <v>86.614999999999995</v>
      </c>
      <c r="AY48">
        <v>118.015</v>
      </c>
      <c r="AZ48">
        <v>87.260999999999996</v>
      </c>
      <c r="BA48">
        <v>103.878</v>
      </c>
      <c r="BB48">
        <v>105.43600000000001</v>
      </c>
      <c r="BC48">
        <v>99.75</v>
      </c>
      <c r="BD48">
        <v>100.074</v>
      </c>
      <c r="BE48">
        <v>100.074</v>
      </c>
      <c r="BF48">
        <v>101.46899999999999</v>
      </c>
      <c r="BG48">
        <v>101.46899999999999</v>
      </c>
      <c r="BH48">
        <v>91.180999999999997</v>
      </c>
      <c r="BI48">
        <v>96.400999999999996</v>
      </c>
      <c r="BJ48">
        <v>106.663</v>
      </c>
      <c r="BK48">
        <v>101.842</v>
      </c>
      <c r="BL48">
        <v>101.91200000000001</v>
      </c>
      <c r="BM48">
        <v>109.268</v>
      </c>
      <c r="BN48">
        <v>100.60299999999999</v>
      </c>
      <c r="BO48">
        <v>101.616</v>
      </c>
      <c r="BP48">
        <v>99.119</v>
      </c>
      <c r="BQ48">
        <v>87.222999999999999</v>
      </c>
      <c r="BR48">
        <v>102.678</v>
      </c>
      <c r="BS48">
        <v>98.641000000000005</v>
      </c>
      <c r="BT48">
        <v>99.406000000000006</v>
      </c>
      <c r="BU48">
        <v>98.91</v>
      </c>
      <c r="BV48">
        <v>102.392</v>
      </c>
      <c r="BW48">
        <v>101.82</v>
      </c>
      <c r="BX48">
        <v>99.85</v>
      </c>
      <c r="BY48">
        <v>99.85</v>
      </c>
      <c r="BZ48">
        <v>101.77500000000001</v>
      </c>
      <c r="CA48">
        <v>104.39</v>
      </c>
      <c r="CB48">
        <v>97.584000000000003</v>
      </c>
      <c r="CC48">
        <v>100.34</v>
      </c>
      <c r="CD48">
        <v>99.649000000000001</v>
      </c>
      <c r="CE48">
        <v>99.649000000000001</v>
      </c>
      <c r="CF48">
        <v>92.448999999999998</v>
      </c>
      <c r="CG48">
        <v>92.448999999999998</v>
      </c>
      <c r="CH48">
        <v>88.307000000000002</v>
      </c>
      <c r="CI48">
        <v>88.307000000000002</v>
      </c>
      <c r="CJ48">
        <v>97.96</v>
      </c>
      <c r="CK48">
        <v>80.718999999999994</v>
      </c>
      <c r="CL48">
        <v>95.616</v>
      </c>
      <c r="CM48">
        <v>95.616</v>
      </c>
      <c r="CN48">
        <v>99.058999999999997</v>
      </c>
      <c r="CO48">
        <v>89.363</v>
      </c>
      <c r="CP48">
        <v>101.788</v>
      </c>
      <c r="CQ48">
        <v>102.152</v>
      </c>
      <c r="CR48">
        <v>102.152</v>
      </c>
      <c r="CS48">
        <v>102.468</v>
      </c>
      <c r="CT48">
        <v>91.192999999999998</v>
      </c>
      <c r="CU48">
        <v>93.93</v>
      </c>
      <c r="CV48">
        <v>95.447000000000003</v>
      </c>
      <c r="CW48">
        <v>99.545000000000002</v>
      </c>
      <c r="CX48">
        <v>102.16500000000001</v>
      </c>
      <c r="CY48">
        <v>100.22499999999999</v>
      </c>
      <c r="CZ48">
        <v>88.948999999999998</v>
      </c>
      <c r="DA48">
        <v>100.803</v>
      </c>
      <c r="DB48">
        <v>100.803</v>
      </c>
      <c r="DC48">
        <v>101.64400000000001</v>
      </c>
      <c r="DD48">
        <v>101.64400000000001</v>
      </c>
      <c r="DE48">
        <v>98.572999999999993</v>
      </c>
      <c r="DF48">
        <v>101.374</v>
      </c>
      <c r="DG48">
        <v>99.816000000000003</v>
      </c>
      <c r="DH48">
        <v>102.264</v>
      </c>
      <c r="DI48">
        <v>98.56</v>
      </c>
      <c r="DJ48">
        <v>98.56</v>
      </c>
      <c r="DK48">
        <v>87.234999999999999</v>
      </c>
      <c r="DL48">
        <v>92.738</v>
      </c>
      <c r="DM48">
        <v>81.760000000000005</v>
      </c>
      <c r="DN48">
        <v>81.760000000000005</v>
      </c>
      <c r="DO48">
        <v>95.983000000000004</v>
      </c>
      <c r="DP48">
        <v>106.27200000000001</v>
      </c>
      <c r="DQ48">
        <v>105.471</v>
      </c>
      <c r="DR48">
        <v>96.805999999999997</v>
      </c>
      <c r="DS48">
        <v>92.289000000000001</v>
      </c>
      <c r="DT48">
        <v>100.682</v>
      </c>
      <c r="DU48">
        <v>100.682</v>
      </c>
      <c r="DV48">
        <v>96.668999999999997</v>
      </c>
      <c r="DW48">
        <v>96.668999999999997</v>
      </c>
      <c r="DX48">
        <v>99.688999999999993</v>
      </c>
      <c r="DY48">
        <v>99.688999999999993</v>
      </c>
      <c r="DZ48">
        <v>101.32</v>
      </c>
      <c r="EA48">
        <v>101.32</v>
      </c>
      <c r="EB48">
        <v>99.259</v>
      </c>
      <c r="EC48">
        <v>99.259</v>
      </c>
      <c r="ED48">
        <v>91.706000000000003</v>
      </c>
      <c r="EE48">
        <v>91.706000000000003</v>
      </c>
      <c r="EF48">
        <v>98.637</v>
      </c>
      <c r="EG48">
        <v>98.637</v>
      </c>
      <c r="EH48">
        <v>100.264</v>
      </c>
      <c r="EI48">
        <v>96.457999999999998</v>
      </c>
      <c r="EJ48">
        <v>96.457999999999998</v>
      </c>
      <c r="EK48">
        <v>82.316999999999993</v>
      </c>
      <c r="EL48">
        <v>83.69</v>
      </c>
      <c r="EM48">
        <v>83.69</v>
      </c>
      <c r="EN48">
        <v>99.043999999999997</v>
      </c>
      <c r="EO48">
        <v>99.728999999999999</v>
      </c>
      <c r="EP48">
        <v>98.944999999999993</v>
      </c>
      <c r="EQ48">
        <v>78.844999999999999</v>
      </c>
      <c r="ER48">
        <v>78.844999999999999</v>
      </c>
      <c r="ES48">
        <v>99.05</v>
      </c>
      <c r="ET48">
        <v>99.05</v>
      </c>
      <c r="EU48">
        <v>99.456999999999994</v>
      </c>
      <c r="EV48">
        <v>99.456999999999994</v>
      </c>
      <c r="EW48">
        <v>114.637</v>
      </c>
      <c r="EX48">
        <v>87.921000000000006</v>
      </c>
      <c r="EY48">
        <v>99.477999999999994</v>
      </c>
      <c r="EZ48">
        <v>102.23</v>
      </c>
      <c r="FA48">
        <v>90.861999999999995</v>
      </c>
      <c r="FB48">
        <v>90.861999999999995</v>
      </c>
      <c r="FC48">
        <v>80.373999999999995</v>
      </c>
      <c r="FD48">
        <v>80.373999999999995</v>
      </c>
      <c r="FE48">
        <v>91.701999999999998</v>
      </c>
      <c r="FF48">
        <v>91.701999999999998</v>
      </c>
      <c r="FG48">
        <v>97.341999999999999</v>
      </c>
      <c r="FH48">
        <v>97.341999999999999</v>
      </c>
      <c r="FI48">
        <v>101.753</v>
      </c>
      <c r="FJ48">
        <v>101.753</v>
      </c>
      <c r="FK48">
        <v>100.006</v>
      </c>
      <c r="FL48">
        <v>100.006</v>
      </c>
      <c r="FM48">
        <v>97.230999999999995</v>
      </c>
      <c r="FN48">
        <v>110.30800000000001</v>
      </c>
      <c r="FO48">
        <v>95.825999999999993</v>
      </c>
      <c r="FP48">
        <v>95.825999999999993</v>
      </c>
      <c r="FQ48">
        <v>91.548000000000002</v>
      </c>
      <c r="FR48">
        <v>107.785</v>
      </c>
      <c r="FS48">
        <v>100.142</v>
      </c>
      <c r="FT48">
        <v>85.668999999999997</v>
      </c>
      <c r="FU48">
        <v>85.668999999999997</v>
      </c>
      <c r="FV48">
        <v>95.114999999999995</v>
      </c>
      <c r="FW48">
        <v>94.287000000000006</v>
      </c>
      <c r="FX48">
        <v>95.802999999999997</v>
      </c>
      <c r="FY48">
        <v>89.423000000000002</v>
      </c>
      <c r="FZ48">
        <v>78.784000000000006</v>
      </c>
      <c r="GA48">
        <v>78.784000000000006</v>
      </c>
      <c r="GB48">
        <v>90.903999999999996</v>
      </c>
      <c r="GC48">
        <v>90.903999999999996</v>
      </c>
      <c r="GD48">
        <v>94.817999999999998</v>
      </c>
      <c r="GE48">
        <v>89.120999999999995</v>
      </c>
      <c r="GF48">
        <v>104.325</v>
      </c>
      <c r="GG48">
        <v>99.222999999999999</v>
      </c>
      <c r="GH48">
        <v>94.563000000000002</v>
      </c>
      <c r="GI48">
        <v>94.563000000000002</v>
      </c>
      <c r="GJ48">
        <v>91.085999999999999</v>
      </c>
      <c r="GK48">
        <v>91.085999999999999</v>
      </c>
      <c r="GL48">
        <v>105.09099999999999</v>
      </c>
      <c r="GM48">
        <v>97.087000000000003</v>
      </c>
      <c r="GN48">
        <v>97.087000000000003</v>
      </c>
      <c r="GO48">
        <v>96.34</v>
      </c>
      <c r="GP48">
        <v>92.738</v>
      </c>
      <c r="GQ48">
        <v>94.481999999999999</v>
      </c>
      <c r="GR48">
        <v>94.481999999999999</v>
      </c>
      <c r="GS48">
        <v>99.331000000000003</v>
      </c>
      <c r="GT48">
        <v>99.331000000000003</v>
      </c>
      <c r="GU48">
        <v>98.33</v>
      </c>
      <c r="GV48">
        <v>101.669</v>
      </c>
      <c r="GW48">
        <v>101.119</v>
      </c>
      <c r="GX48">
        <v>101.119</v>
      </c>
      <c r="GY48">
        <v>104.50700000000001</v>
      </c>
      <c r="GZ48">
        <v>100.093</v>
      </c>
      <c r="HA48">
        <v>100.093</v>
      </c>
      <c r="HB48">
        <v>113.32599999999999</v>
      </c>
      <c r="HC48">
        <v>105.643</v>
      </c>
      <c r="HD48">
        <v>100.164</v>
      </c>
      <c r="HE48">
        <v>91.248999999999995</v>
      </c>
      <c r="HF48">
        <v>102.098</v>
      </c>
      <c r="HG48">
        <v>99.242000000000004</v>
      </c>
      <c r="HH48">
        <v>99.075999999999993</v>
      </c>
      <c r="HI48">
        <v>99.075999999999993</v>
      </c>
      <c r="HJ48">
        <v>80.748999999999995</v>
      </c>
      <c r="HK48">
        <v>92.164000000000001</v>
      </c>
      <c r="HL48">
        <v>82.864000000000004</v>
      </c>
      <c r="HM48">
        <v>100.7</v>
      </c>
      <c r="HN48">
        <v>97.063999999999993</v>
      </c>
      <c r="HO48">
        <v>93.149000000000001</v>
      </c>
      <c r="HP48">
        <v>98.201999999999998</v>
      </c>
      <c r="HQ48">
        <v>105.879</v>
      </c>
      <c r="HR48">
        <v>96.162000000000006</v>
      </c>
      <c r="HS48">
        <v>110.746</v>
      </c>
      <c r="HT48">
        <v>82.872</v>
      </c>
      <c r="HU48">
        <v>96.736000000000004</v>
      </c>
      <c r="HV48">
        <v>96.736000000000004</v>
      </c>
      <c r="HW48">
        <v>99.438999999999993</v>
      </c>
      <c r="HX48">
        <v>99.438999999999993</v>
      </c>
      <c r="HY48">
        <v>98.668999999999997</v>
      </c>
      <c r="HZ48">
        <v>98.668999999999997</v>
      </c>
      <c r="IA48">
        <v>99.438999999999993</v>
      </c>
      <c r="IB48">
        <v>99.438999999999993</v>
      </c>
      <c r="IC48">
        <v>98.668999999999997</v>
      </c>
      <c r="ID48">
        <v>98.668999999999997</v>
      </c>
    </row>
    <row r="49" spans="1:238" x14ac:dyDescent="0.2">
      <c r="A49" s="3">
        <v>45419</v>
      </c>
      <c r="B49">
        <v>97.44</v>
      </c>
      <c r="C49">
        <v>96.504000000000005</v>
      </c>
      <c r="D49">
        <v>96.504000000000005</v>
      </c>
      <c r="E49">
        <v>117.74</v>
      </c>
      <c r="F49">
        <v>105.58199999999999</v>
      </c>
      <c r="G49">
        <v>91.680999999999997</v>
      </c>
      <c r="H49">
        <v>98.295000000000002</v>
      </c>
      <c r="I49">
        <v>108.23699999999999</v>
      </c>
      <c r="J49">
        <v>108.23699999999999</v>
      </c>
      <c r="K49">
        <v>98.46</v>
      </c>
      <c r="L49">
        <v>96.087999999999994</v>
      </c>
      <c r="M49">
        <v>94.024000000000001</v>
      </c>
      <c r="N49">
        <v>94.024000000000001</v>
      </c>
      <c r="O49">
        <v>87.081999999999994</v>
      </c>
      <c r="P49">
        <v>87.081999999999994</v>
      </c>
      <c r="Q49">
        <v>105.358</v>
      </c>
      <c r="R49">
        <v>93.456999999999994</v>
      </c>
      <c r="S49">
        <v>86.305999999999997</v>
      </c>
      <c r="T49">
        <v>99.436000000000007</v>
      </c>
      <c r="U49">
        <v>100.004</v>
      </c>
      <c r="V49">
        <v>99.372</v>
      </c>
      <c r="W49">
        <v>99.372</v>
      </c>
      <c r="X49">
        <v>90.686999999999998</v>
      </c>
      <c r="Y49">
        <v>90.686999999999998</v>
      </c>
      <c r="Z49">
        <v>99.212999999999994</v>
      </c>
      <c r="AA49">
        <v>92.272000000000006</v>
      </c>
      <c r="AB49">
        <v>92.272000000000006</v>
      </c>
      <c r="AC49">
        <v>99.088999999999999</v>
      </c>
      <c r="AD49">
        <v>92.069000000000003</v>
      </c>
      <c r="AE49">
        <v>101.761</v>
      </c>
      <c r="AF49">
        <v>102.157</v>
      </c>
      <c r="AG49">
        <v>91.343000000000004</v>
      </c>
      <c r="AH49">
        <v>94.628</v>
      </c>
      <c r="AI49">
        <v>100.009</v>
      </c>
      <c r="AJ49">
        <v>100.42400000000001</v>
      </c>
      <c r="AK49">
        <v>98.971000000000004</v>
      </c>
      <c r="AL49">
        <v>98.67</v>
      </c>
      <c r="AM49">
        <v>93.278999999999996</v>
      </c>
      <c r="AN49">
        <v>100.756</v>
      </c>
      <c r="AO49">
        <v>100.756</v>
      </c>
      <c r="AP49">
        <v>99.129000000000005</v>
      </c>
      <c r="AQ49">
        <v>100.639</v>
      </c>
      <c r="AR49">
        <v>96.495999999999995</v>
      </c>
      <c r="AS49">
        <v>96.393000000000001</v>
      </c>
      <c r="AT49">
        <v>93.926000000000002</v>
      </c>
      <c r="AU49">
        <v>91.058000000000007</v>
      </c>
      <c r="AV49">
        <v>91.058000000000007</v>
      </c>
      <c r="AW49">
        <v>86.745999999999995</v>
      </c>
      <c r="AX49">
        <v>86.745999999999995</v>
      </c>
      <c r="AY49">
        <v>118.13</v>
      </c>
      <c r="AZ49">
        <v>87.311000000000007</v>
      </c>
      <c r="BA49">
        <v>104.04900000000001</v>
      </c>
      <c r="BB49">
        <v>105.455</v>
      </c>
      <c r="BC49">
        <v>99.728999999999999</v>
      </c>
      <c r="BD49">
        <v>100.012</v>
      </c>
      <c r="BE49">
        <v>100.012</v>
      </c>
      <c r="BF49">
        <v>101.431</v>
      </c>
      <c r="BG49">
        <v>101.431</v>
      </c>
      <c r="BH49">
        <v>91.149000000000001</v>
      </c>
      <c r="BI49">
        <v>96.308999999999997</v>
      </c>
      <c r="BJ49">
        <v>106.712</v>
      </c>
      <c r="BK49">
        <v>101.855</v>
      </c>
      <c r="BL49">
        <v>102.027</v>
      </c>
      <c r="BM49">
        <v>109.515</v>
      </c>
      <c r="BN49">
        <v>100.563</v>
      </c>
      <c r="BO49">
        <v>101.643</v>
      </c>
      <c r="BP49">
        <v>98.984999999999999</v>
      </c>
      <c r="BQ49">
        <v>87.177000000000007</v>
      </c>
      <c r="BR49">
        <v>103.011</v>
      </c>
      <c r="BS49">
        <v>98.641000000000005</v>
      </c>
      <c r="BT49">
        <v>99.378</v>
      </c>
      <c r="BU49">
        <v>98.897999999999996</v>
      </c>
      <c r="BV49">
        <v>102.351</v>
      </c>
      <c r="BW49">
        <v>101.646</v>
      </c>
      <c r="BX49">
        <v>99.968999999999994</v>
      </c>
      <c r="BY49">
        <v>99.968999999999994</v>
      </c>
      <c r="BZ49">
        <v>101.742</v>
      </c>
      <c r="CA49">
        <v>104.282</v>
      </c>
      <c r="CB49">
        <v>97.734999999999999</v>
      </c>
      <c r="CC49">
        <v>100.361</v>
      </c>
      <c r="CD49">
        <v>99.68</v>
      </c>
      <c r="CE49">
        <v>99.68</v>
      </c>
      <c r="CF49">
        <v>92.457999999999998</v>
      </c>
      <c r="CG49">
        <v>92.457999999999998</v>
      </c>
      <c r="CH49">
        <v>88.34</v>
      </c>
      <c r="CI49">
        <v>88.34</v>
      </c>
      <c r="CJ49">
        <v>97.84</v>
      </c>
      <c r="CK49">
        <v>80.572999999999993</v>
      </c>
      <c r="CL49">
        <v>95.655000000000001</v>
      </c>
      <c r="CM49">
        <v>95.655000000000001</v>
      </c>
      <c r="CN49">
        <v>99.001999999999995</v>
      </c>
      <c r="CO49">
        <v>89.322000000000003</v>
      </c>
      <c r="CP49">
        <v>101.78700000000001</v>
      </c>
      <c r="CQ49">
        <v>102.16200000000001</v>
      </c>
      <c r="CR49">
        <v>102.16200000000001</v>
      </c>
      <c r="CS49">
        <v>102.526</v>
      </c>
      <c r="CT49">
        <v>91.204999999999998</v>
      </c>
      <c r="CU49">
        <v>94.094999999999999</v>
      </c>
      <c r="CV49">
        <v>95.551000000000002</v>
      </c>
      <c r="CW49">
        <v>99.400999999999996</v>
      </c>
      <c r="CX49">
        <v>101.31399999999999</v>
      </c>
      <c r="CY49">
        <v>100.355</v>
      </c>
      <c r="CZ49">
        <v>89.126999999999995</v>
      </c>
      <c r="DA49">
        <v>100.834</v>
      </c>
      <c r="DB49">
        <v>100.834</v>
      </c>
      <c r="DC49">
        <v>101.622</v>
      </c>
      <c r="DD49">
        <v>101.622</v>
      </c>
      <c r="DE49">
        <v>98.963999999999999</v>
      </c>
      <c r="DF49">
        <v>101.34099999999999</v>
      </c>
      <c r="DG49">
        <v>99.858000000000004</v>
      </c>
      <c r="DH49">
        <v>101.851</v>
      </c>
      <c r="DI49">
        <v>98.516999999999996</v>
      </c>
      <c r="DJ49">
        <v>98.516999999999996</v>
      </c>
      <c r="DK49">
        <v>87.197000000000003</v>
      </c>
      <c r="DL49">
        <v>92.623000000000005</v>
      </c>
      <c r="DM49">
        <v>81.932000000000002</v>
      </c>
      <c r="DN49">
        <v>81.932000000000002</v>
      </c>
      <c r="DO49">
        <v>95.981999999999999</v>
      </c>
      <c r="DP49">
        <v>106.286</v>
      </c>
      <c r="DQ49">
        <v>105.479</v>
      </c>
      <c r="DR49">
        <v>96.766000000000005</v>
      </c>
      <c r="DS49">
        <v>92.331999999999994</v>
      </c>
      <c r="DT49">
        <v>100.54900000000001</v>
      </c>
      <c r="DU49">
        <v>100.54900000000001</v>
      </c>
      <c r="DV49">
        <v>96.742999999999995</v>
      </c>
      <c r="DW49">
        <v>96.742999999999995</v>
      </c>
      <c r="DX49">
        <v>99.55</v>
      </c>
      <c r="DY49">
        <v>99.55</v>
      </c>
      <c r="DZ49">
        <v>100.816</v>
      </c>
      <c r="EA49">
        <v>100.816</v>
      </c>
      <c r="EB49">
        <v>99.296999999999997</v>
      </c>
      <c r="EC49">
        <v>99.296999999999997</v>
      </c>
      <c r="ED49">
        <v>91.742000000000004</v>
      </c>
      <c r="EE49">
        <v>91.742000000000004</v>
      </c>
      <c r="EF49">
        <v>98.695999999999998</v>
      </c>
      <c r="EG49">
        <v>98.695999999999998</v>
      </c>
      <c r="EH49">
        <v>100.267</v>
      </c>
      <c r="EI49">
        <v>96.48</v>
      </c>
      <c r="EJ49">
        <v>96.48</v>
      </c>
      <c r="EK49">
        <v>82.352000000000004</v>
      </c>
      <c r="EL49">
        <v>83.852000000000004</v>
      </c>
      <c r="EM49">
        <v>83.852000000000004</v>
      </c>
      <c r="EN49">
        <v>99.070999999999998</v>
      </c>
      <c r="EO49">
        <v>99.831000000000003</v>
      </c>
      <c r="EP49">
        <v>98.924999999999997</v>
      </c>
      <c r="EQ49">
        <v>79.102999999999994</v>
      </c>
      <c r="ER49">
        <v>79.102999999999994</v>
      </c>
      <c r="ES49">
        <v>98.915000000000006</v>
      </c>
      <c r="ET49">
        <v>98.915000000000006</v>
      </c>
      <c r="EU49">
        <v>99.31</v>
      </c>
      <c r="EV49">
        <v>99.31</v>
      </c>
      <c r="EW49">
        <v>116.83</v>
      </c>
      <c r="EX49">
        <v>87.998000000000005</v>
      </c>
      <c r="EY49">
        <v>99.584999999999994</v>
      </c>
      <c r="EZ49">
        <v>102.19799999999999</v>
      </c>
      <c r="FA49">
        <v>90.869</v>
      </c>
      <c r="FB49">
        <v>90.869</v>
      </c>
      <c r="FC49">
        <v>80.644999999999996</v>
      </c>
      <c r="FD49">
        <v>80.644999999999996</v>
      </c>
      <c r="FE49">
        <v>91.69</v>
      </c>
      <c r="FF49">
        <v>91.69</v>
      </c>
      <c r="FG49">
        <v>97.387</v>
      </c>
      <c r="FH49">
        <v>97.387</v>
      </c>
      <c r="FI49">
        <v>101.89100000000001</v>
      </c>
      <c r="FJ49">
        <v>101.89100000000001</v>
      </c>
      <c r="FK49">
        <v>99.834999999999994</v>
      </c>
      <c r="FL49">
        <v>99.834999999999994</v>
      </c>
      <c r="FM49">
        <v>97.322000000000003</v>
      </c>
      <c r="FN49">
        <v>110.36499999999999</v>
      </c>
      <c r="FO49">
        <v>95.781000000000006</v>
      </c>
      <c r="FP49">
        <v>95.781000000000006</v>
      </c>
      <c r="FQ49">
        <v>91.915999999999997</v>
      </c>
      <c r="FR49">
        <v>107.88500000000001</v>
      </c>
      <c r="FS49">
        <v>100.08799999999999</v>
      </c>
      <c r="FT49">
        <v>85.751000000000005</v>
      </c>
      <c r="FU49">
        <v>85.751000000000005</v>
      </c>
      <c r="FV49">
        <v>95.141000000000005</v>
      </c>
      <c r="FW49">
        <v>94.308000000000007</v>
      </c>
      <c r="FX49">
        <v>95.775999999999996</v>
      </c>
      <c r="FY49">
        <v>88.989000000000004</v>
      </c>
      <c r="FZ49">
        <v>78.81</v>
      </c>
      <c r="GA49">
        <v>78.81</v>
      </c>
      <c r="GB49">
        <v>90.915999999999997</v>
      </c>
      <c r="GC49">
        <v>90.915999999999997</v>
      </c>
      <c r="GD49">
        <v>94.852000000000004</v>
      </c>
      <c r="GE49">
        <v>89.248999999999995</v>
      </c>
      <c r="GF49">
        <v>104.414</v>
      </c>
      <c r="GG49">
        <v>99.308000000000007</v>
      </c>
      <c r="GH49">
        <v>94.531999999999996</v>
      </c>
      <c r="GI49">
        <v>94.531999999999996</v>
      </c>
      <c r="GJ49">
        <v>91.106999999999999</v>
      </c>
      <c r="GK49">
        <v>91.106999999999999</v>
      </c>
      <c r="GL49">
        <v>105.571</v>
      </c>
      <c r="GM49">
        <v>97.164000000000001</v>
      </c>
      <c r="GN49">
        <v>97.164000000000001</v>
      </c>
      <c r="GO49">
        <v>96.361999999999995</v>
      </c>
      <c r="GP49">
        <v>92.727000000000004</v>
      </c>
      <c r="GQ49">
        <v>94.516000000000005</v>
      </c>
      <c r="GR49">
        <v>94.516000000000005</v>
      </c>
      <c r="GS49">
        <v>99.31</v>
      </c>
      <c r="GT49">
        <v>99.31</v>
      </c>
      <c r="GU49">
        <v>98.36</v>
      </c>
      <c r="GV49">
        <v>101.77</v>
      </c>
      <c r="GW49">
        <v>101.14100000000001</v>
      </c>
      <c r="GX49">
        <v>101.14100000000001</v>
      </c>
      <c r="GY49">
        <v>104.544</v>
      </c>
      <c r="GZ49">
        <v>100.14400000000001</v>
      </c>
      <c r="HA49">
        <v>100.14400000000001</v>
      </c>
      <c r="HB49">
        <v>113.38200000000001</v>
      </c>
      <c r="HC49">
        <v>105.864</v>
      </c>
      <c r="HD49">
        <v>100.047</v>
      </c>
      <c r="HE49">
        <v>91.16</v>
      </c>
      <c r="HF49">
        <v>100.863</v>
      </c>
      <c r="HG49">
        <v>99.403999999999996</v>
      </c>
      <c r="HH49">
        <v>99.067999999999998</v>
      </c>
      <c r="HI49">
        <v>99.067999999999998</v>
      </c>
      <c r="HJ49">
        <v>80.808999999999997</v>
      </c>
      <c r="HK49">
        <v>92.197999999999993</v>
      </c>
      <c r="HL49">
        <v>83.031999999999996</v>
      </c>
      <c r="HM49">
        <v>100.774</v>
      </c>
      <c r="HN49">
        <v>97.311000000000007</v>
      </c>
      <c r="HO49">
        <v>93.135999999999996</v>
      </c>
      <c r="HP49">
        <v>98.215000000000003</v>
      </c>
      <c r="HQ49">
        <v>105.91</v>
      </c>
      <c r="HR49">
        <v>96.230999999999995</v>
      </c>
      <c r="HS49">
        <v>110.73</v>
      </c>
      <c r="HT49">
        <v>83.058999999999997</v>
      </c>
      <c r="HU49">
        <v>96.756</v>
      </c>
      <c r="HV49">
        <v>96.756</v>
      </c>
      <c r="HW49">
        <v>99.515000000000001</v>
      </c>
      <c r="HX49">
        <v>99.515000000000001</v>
      </c>
      <c r="HY49">
        <v>98.807000000000002</v>
      </c>
      <c r="HZ49">
        <v>98.807000000000002</v>
      </c>
      <c r="IA49">
        <v>99.515000000000001</v>
      </c>
      <c r="IB49">
        <v>99.515000000000001</v>
      </c>
      <c r="IC49">
        <v>98.807000000000002</v>
      </c>
      <c r="ID49">
        <v>98.807000000000002</v>
      </c>
    </row>
    <row r="50" spans="1:238" x14ac:dyDescent="0.2">
      <c r="A50" s="3">
        <v>45420</v>
      </c>
      <c r="B50">
        <v>97.39</v>
      </c>
      <c r="C50">
        <v>96.432000000000002</v>
      </c>
      <c r="D50">
        <v>96.432000000000002</v>
      </c>
      <c r="E50">
        <v>117.983</v>
      </c>
      <c r="F50">
        <v>105.28100000000001</v>
      </c>
      <c r="G50">
        <v>91.756</v>
      </c>
      <c r="H50">
        <v>98.260999999999996</v>
      </c>
      <c r="I50">
        <v>108.003</v>
      </c>
      <c r="J50">
        <v>108.003</v>
      </c>
      <c r="K50">
        <v>98.025000000000006</v>
      </c>
      <c r="L50">
        <v>96.072000000000003</v>
      </c>
      <c r="M50">
        <v>94.003</v>
      </c>
      <c r="N50">
        <v>94.003</v>
      </c>
      <c r="O50">
        <v>87.012</v>
      </c>
      <c r="P50">
        <v>87.012</v>
      </c>
      <c r="Q50">
        <v>105.47499999999999</v>
      </c>
      <c r="R50">
        <v>93.543999999999997</v>
      </c>
      <c r="S50">
        <v>86.468999999999994</v>
      </c>
      <c r="T50">
        <v>99.477000000000004</v>
      </c>
      <c r="U50">
        <v>100.071</v>
      </c>
      <c r="V50">
        <v>99.239000000000004</v>
      </c>
      <c r="W50">
        <v>99.239000000000004</v>
      </c>
      <c r="X50">
        <v>90.454999999999998</v>
      </c>
      <c r="Y50">
        <v>90.454999999999998</v>
      </c>
      <c r="Z50">
        <v>99.117000000000004</v>
      </c>
      <c r="AA50">
        <v>92.326999999999998</v>
      </c>
      <c r="AB50">
        <v>92.326999999999998</v>
      </c>
      <c r="AC50">
        <v>98.965000000000003</v>
      </c>
      <c r="AD50">
        <v>92.007999999999996</v>
      </c>
      <c r="AE50">
        <v>101.83</v>
      </c>
      <c r="AF50">
        <v>101.762</v>
      </c>
      <c r="AG50">
        <v>91.367999999999995</v>
      </c>
      <c r="AH50">
        <v>94.617000000000004</v>
      </c>
      <c r="AI50">
        <v>100.071</v>
      </c>
      <c r="AJ50">
        <v>99.89</v>
      </c>
      <c r="AK50">
        <v>98.921000000000006</v>
      </c>
      <c r="AL50">
        <v>98.694999999999993</v>
      </c>
      <c r="AM50">
        <v>93.263999999999996</v>
      </c>
      <c r="AN50">
        <v>100.8</v>
      </c>
      <c r="AO50">
        <v>100.8</v>
      </c>
      <c r="AP50">
        <v>99.100999999999999</v>
      </c>
      <c r="AQ50">
        <v>100.583</v>
      </c>
      <c r="AR50">
        <v>96.474999999999994</v>
      </c>
      <c r="AS50">
        <v>96.283000000000001</v>
      </c>
      <c r="AT50">
        <v>93.7</v>
      </c>
      <c r="AU50">
        <v>91.096999999999994</v>
      </c>
      <c r="AV50">
        <v>91.096999999999994</v>
      </c>
      <c r="AW50">
        <v>86.652000000000001</v>
      </c>
      <c r="AX50">
        <v>86.652000000000001</v>
      </c>
      <c r="AY50">
        <v>117.988</v>
      </c>
      <c r="AZ50">
        <v>87.186000000000007</v>
      </c>
      <c r="BA50">
        <v>103.896</v>
      </c>
      <c r="BB50">
        <v>105.426</v>
      </c>
      <c r="BC50">
        <v>99.712000000000003</v>
      </c>
      <c r="BD50">
        <v>99.911000000000001</v>
      </c>
      <c r="BE50">
        <v>99.911000000000001</v>
      </c>
      <c r="BF50">
        <v>101.5</v>
      </c>
      <c r="BG50">
        <v>101.5</v>
      </c>
      <c r="BH50">
        <v>91.242999999999995</v>
      </c>
      <c r="BI50">
        <v>96.400999999999996</v>
      </c>
      <c r="BJ50">
        <v>106.526</v>
      </c>
      <c r="BK50">
        <v>101.91200000000001</v>
      </c>
      <c r="BL50">
        <v>102.371</v>
      </c>
      <c r="BM50">
        <v>109.416</v>
      </c>
      <c r="BN50">
        <v>100.628</v>
      </c>
      <c r="BO50">
        <v>101.702</v>
      </c>
      <c r="BP50">
        <v>99.009</v>
      </c>
      <c r="BQ50">
        <v>87.301000000000002</v>
      </c>
      <c r="BR50">
        <v>102.538</v>
      </c>
      <c r="BS50">
        <v>98.578000000000003</v>
      </c>
      <c r="BT50">
        <v>99.332999999999998</v>
      </c>
      <c r="BU50">
        <v>99.006</v>
      </c>
      <c r="BV50">
        <v>102.13800000000001</v>
      </c>
      <c r="BW50">
        <v>101.90600000000001</v>
      </c>
      <c r="BX50">
        <v>100.065</v>
      </c>
      <c r="BY50">
        <v>100.065</v>
      </c>
      <c r="BZ50">
        <v>101.84099999999999</v>
      </c>
      <c r="CA50">
        <v>104.151</v>
      </c>
      <c r="CB50">
        <v>97.563999999999993</v>
      </c>
      <c r="CC50">
        <v>100.322</v>
      </c>
      <c r="CD50">
        <v>99.391000000000005</v>
      </c>
      <c r="CE50">
        <v>99.391000000000005</v>
      </c>
      <c r="CF50">
        <v>92.438999999999993</v>
      </c>
      <c r="CG50">
        <v>92.438999999999993</v>
      </c>
      <c r="CH50">
        <v>88.263999999999996</v>
      </c>
      <c r="CI50">
        <v>88.263999999999996</v>
      </c>
      <c r="CJ50">
        <v>97.977000000000004</v>
      </c>
      <c r="CK50">
        <v>80.760000000000005</v>
      </c>
      <c r="CL50">
        <v>95.647000000000006</v>
      </c>
      <c r="CM50">
        <v>95.647000000000006</v>
      </c>
      <c r="CN50">
        <v>99.08</v>
      </c>
      <c r="CO50">
        <v>89.039000000000001</v>
      </c>
      <c r="CP50">
        <v>101.77800000000001</v>
      </c>
      <c r="CQ50">
        <v>102.464</v>
      </c>
      <c r="CR50">
        <v>102.464</v>
      </c>
      <c r="CS50">
        <v>102.52</v>
      </c>
      <c r="CT50">
        <v>91.423000000000002</v>
      </c>
      <c r="CU50">
        <v>94.040999999999997</v>
      </c>
      <c r="CV50">
        <v>95.44</v>
      </c>
      <c r="CW50">
        <v>99.195999999999998</v>
      </c>
      <c r="CX50">
        <v>103.288</v>
      </c>
      <c r="CY50">
        <v>100.214</v>
      </c>
      <c r="CZ50">
        <v>89.036000000000001</v>
      </c>
      <c r="DA50">
        <v>100.852</v>
      </c>
      <c r="DB50">
        <v>100.852</v>
      </c>
      <c r="DC50">
        <v>101.688</v>
      </c>
      <c r="DD50">
        <v>101.688</v>
      </c>
      <c r="DE50">
        <v>98.700999999999993</v>
      </c>
      <c r="DF50">
        <v>101.38200000000001</v>
      </c>
      <c r="DG50">
        <v>99.924000000000007</v>
      </c>
      <c r="DH50">
        <v>101.977</v>
      </c>
      <c r="DI50">
        <v>98.608999999999995</v>
      </c>
      <c r="DJ50">
        <v>98.608999999999995</v>
      </c>
      <c r="DK50">
        <v>87.316999999999993</v>
      </c>
      <c r="DL50">
        <v>92.745999999999995</v>
      </c>
      <c r="DM50">
        <v>81.739000000000004</v>
      </c>
      <c r="DN50">
        <v>81.739000000000004</v>
      </c>
      <c r="DO50">
        <v>95.981999999999999</v>
      </c>
      <c r="DP50">
        <v>106.27</v>
      </c>
      <c r="DQ50">
        <v>105.65600000000001</v>
      </c>
      <c r="DR50">
        <v>96.680999999999997</v>
      </c>
      <c r="DS50">
        <v>92.406999999999996</v>
      </c>
      <c r="DT50">
        <v>100.55500000000001</v>
      </c>
      <c r="DU50">
        <v>100.55500000000001</v>
      </c>
      <c r="DV50">
        <v>96.626000000000005</v>
      </c>
      <c r="DW50">
        <v>96.626000000000005</v>
      </c>
      <c r="DX50">
        <v>99.472999999999999</v>
      </c>
      <c r="DY50">
        <v>99.472999999999999</v>
      </c>
      <c r="DZ50">
        <v>100.652</v>
      </c>
      <c r="EA50">
        <v>100.652</v>
      </c>
      <c r="EB50">
        <v>99.325000000000003</v>
      </c>
      <c r="EC50">
        <v>99.325000000000003</v>
      </c>
      <c r="ED50">
        <v>91.658000000000001</v>
      </c>
      <c r="EE50">
        <v>91.658000000000001</v>
      </c>
      <c r="EF50">
        <v>98.466999999999999</v>
      </c>
      <c r="EG50">
        <v>98.466999999999999</v>
      </c>
      <c r="EH50">
        <v>100.256</v>
      </c>
      <c r="EI50">
        <v>96.475999999999999</v>
      </c>
      <c r="EJ50">
        <v>96.475999999999999</v>
      </c>
      <c r="EK50">
        <v>82.263000000000005</v>
      </c>
      <c r="EL50">
        <v>83.706000000000003</v>
      </c>
      <c r="EM50">
        <v>83.706000000000003</v>
      </c>
      <c r="EN50">
        <v>98.986999999999995</v>
      </c>
      <c r="EO50">
        <v>99.674000000000007</v>
      </c>
      <c r="EP50">
        <v>98.974999999999994</v>
      </c>
      <c r="EQ50">
        <v>78.899000000000001</v>
      </c>
      <c r="ER50">
        <v>78.899000000000001</v>
      </c>
      <c r="ES50">
        <v>98.51</v>
      </c>
      <c r="ET50">
        <v>98.51</v>
      </c>
      <c r="EU50">
        <v>99.406999999999996</v>
      </c>
      <c r="EV50">
        <v>99.406999999999996</v>
      </c>
      <c r="EW50">
        <v>115.92700000000001</v>
      </c>
      <c r="EX50">
        <v>87.921000000000006</v>
      </c>
      <c r="EY50">
        <v>99.643000000000001</v>
      </c>
      <c r="EZ50">
        <v>102.333</v>
      </c>
      <c r="FA50">
        <v>90.840999999999994</v>
      </c>
      <c r="FB50">
        <v>90.840999999999994</v>
      </c>
      <c r="FC50">
        <v>80.347999999999999</v>
      </c>
      <c r="FD50">
        <v>80.347999999999999</v>
      </c>
      <c r="FE50">
        <v>91.677000000000007</v>
      </c>
      <c r="FF50">
        <v>91.677000000000007</v>
      </c>
      <c r="FG50">
        <v>97.314999999999998</v>
      </c>
      <c r="FH50">
        <v>97.314999999999998</v>
      </c>
      <c r="FI50">
        <v>102.12</v>
      </c>
      <c r="FJ50">
        <v>102.12</v>
      </c>
      <c r="FK50">
        <v>99.778999999999996</v>
      </c>
      <c r="FL50">
        <v>99.778999999999996</v>
      </c>
      <c r="FM50">
        <v>97.233000000000004</v>
      </c>
      <c r="FN50">
        <v>110.214</v>
      </c>
      <c r="FO50">
        <v>95.700999999999993</v>
      </c>
      <c r="FP50">
        <v>95.700999999999993</v>
      </c>
      <c r="FQ50">
        <v>91.64</v>
      </c>
      <c r="FR50">
        <v>107.556</v>
      </c>
      <c r="FS50">
        <v>100.11199999999999</v>
      </c>
      <c r="FT50">
        <v>85.603999999999999</v>
      </c>
      <c r="FU50">
        <v>85.603999999999999</v>
      </c>
      <c r="FV50">
        <v>95.093999999999994</v>
      </c>
      <c r="FW50">
        <v>94.299000000000007</v>
      </c>
      <c r="FX50">
        <v>95.751999999999995</v>
      </c>
      <c r="FY50">
        <v>89.093999999999994</v>
      </c>
      <c r="FZ50">
        <v>78.537999999999997</v>
      </c>
      <c r="GA50">
        <v>78.537999999999997</v>
      </c>
      <c r="GB50">
        <v>90.866</v>
      </c>
      <c r="GC50">
        <v>90.866</v>
      </c>
      <c r="GD50">
        <v>94.841999999999999</v>
      </c>
      <c r="GE50">
        <v>88.927999999999997</v>
      </c>
      <c r="GF50">
        <v>104.90300000000001</v>
      </c>
      <c r="GG50">
        <v>99.114000000000004</v>
      </c>
      <c r="GH50">
        <v>94.435000000000002</v>
      </c>
      <c r="GI50">
        <v>94.435000000000002</v>
      </c>
      <c r="GJ50">
        <v>91.096000000000004</v>
      </c>
      <c r="GK50">
        <v>91.096000000000004</v>
      </c>
      <c r="GL50">
        <v>105.117</v>
      </c>
      <c r="GM50">
        <v>96.959000000000003</v>
      </c>
      <c r="GN50">
        <v>96.959000000000003</v>
      </c>
      <c r="GO50">
        <v>96.361000000000004</v>
      </c>
      <c r="GP50">
        <v>92.652000000000001</v>
      </c>
      <c r="GQ50">
        <v>94.507999999999996</v>
      </c>
      <c r="GR50">
        <v>94.507999999999996</v>
      </c>
      <c r="GS50">
        <v>99.533000000000001</v>
      </c>
      <c r="GT50">
        <v>99.533000000000001</v>
      </c>
      <c r="GU50">
        <v>98.382000000000005</v>
      </c>
      <c r="GV50">
        <v>101.90600000000001</v>
      </c>
      <c r="GW50">
        <v>100.95</v>
      </c>
      <c r="GX50">
        <v>100.95</v>
      </c>
      <c r="GY50">
        <v>104.517</v>
      </c>
      <c r="GZ50">
        <v>100.187</v>
      </c>
      <c r="HA50">
        <v>100.187</v>
      </c>
      <c r="HB50">
        <v>113.426</v>
      </c>
      <c r="HC50">
        <v>105.816</v>
      </c>
      <c r="HD50">
        <v>100.116</v>
      </c>
      <c r="HE50">
        <v>91.290999999999997</v>
      </c>
      <c r="HF50">
        <v>100.172</v>
      </c>
      <c r="HG50">
        <v>99.521000000000001</v>
      </c>
      <c r="HH50">
        <v>99.063000000000002</v>
      </c>
      <c r="HI50">
        <v>99.063000000000002</v>
      </c>
      <c r="HJ50">
        <v>80.606999999999999</v>
      </c>
      <c r="HK50">
        <v>92.200999999999993</v>
      </c>
      <c r="HL50">
        <v>82.864999999999995</v>
      </c>
      <c r="HM50">
        <v>100.721</v>
      </c>
      <c r="HN50">
        <v>96.878</v>
      </c>
      <c r="HO50">
        <v>93.198999999999998</v>
      </c>
      <c r="HP50">
        <v>98.17</v>
      </c>
      <c r="HQ50">
        <v>105.51</v>
      </c>
      <c r="HR50">
        <v>96.171000000000006</v>
      </c>
      <c r="HS50">
        <v>110.705</v>
      </c>
      <c r="HT50">
        <v>82.91</v>
      </c>
      <c r="HU50">
        <v>96.72</v>
      </c>
      <c r="HV50">
        <v>96.72</v>
      </c>
      <c r="HW50">
        <v>99.451999999999998</v>
      </c>
      <c r="HX50">
        <v>99.451999999999998</v>
      </c>
      <c r="HY50">
        <v>98.894000000000005</v>
      </c>
      <c r="HZ50">
        <v>98.894000000000005</v>
      </c>
      <c r="IA50">
        <v>99.451999999999998</v>
      </c>
      <c r="IB50">
        <v>99.451999999999998</v>
      </c>
      <c r="IC50">
        <v>98.894000000000005</v>
      </c>
      <c r="ID50">
        <v>98.894000000000005</v>
      </c>
    </row>
    <row r="51" spans="1:238" x14ac:dyDescent="0.2">
      <c r="A51" s="3">
        <v>45421</v>
      </c>
      <c r="B51">
        <v>97.454999999999998</v>
      </c>
      <c r="C51">
        <v>96.527000000000001</v>
      </c>
      <c r="D51">
        <v>96.527000000000001</v>
      </c>
      <c r="E51">
        <v>117.776</v>
      </c>
      <c r="F51">
        <v>105.649</v>
      </c>
      <c r="G51">
        <v>91.680999999999997</v>
      </c>
      <c r="H51">
        <v>98.332999999999998</v>
      </c>
      <c r="I51">
        <v>108.232</v>
      </c>
      <c r="J51">
        <v>108.232</v>
      </c>
      <c r="K51">
        <v>98.007999999999996</v>
      </c>
      <c r="L51">
        <v>95.915000000000006</v>
      </c>
      <c r="M51">
        <v>94.113</v>
      </c>
      <c r="N51">
        <v>94.113</v>
      </c>
      <c r="O51">
        <v>87.144999999999996</v>
      </c>
      <c r="P51">
        <v>87.144999999999996</v>
      </c>
      <c r="Q51">
        <v>105.289</v>
      </c>
      <c r="R51">
        <v>93.430999999999997</v>
      </c>
      <c r="S51">
        <v>86.266000000000005</v>
      </c>
      <c r="T51">
        <v>99.346999999999994</v>
      </c>
      <c r="U51">
        <v>99.962000000000003</v>
      </c>
      <c r="V51">
        <v>101.11</v>
      </c>
      <c r="W51">
        <v>101.11</v>
      </c>
      <c r="X51">
        <v>90.724000000000004</v>
      </c>
      <c r="Y51">
        <v>90.724000000000004</v>
      </c>
      <c r="Z51">
        <v>99.242000000000004</v>
      </c>
      <c r="AA51">
        <v>92.510999999999996</v>
      </c>
      <c r="AB51">
        <v>92.510999999999996</v>
      </c>
      <c r="AC51">
        <v>99.063999999999993</v>
      </c>
      <c r="AD51">
        <v>92.076999999999998</v>
      </c>
      <c r="AE51">
        <v>102.081</v>
      </c>
      <c r="AF51">
        <v>101.871</v>
      </c>
      <c r="AG51">
        <v>91.474000000000004</v>
      </c>
      <c r="AH51">
        <v>94.509</v>
      </c>
      <c r="AI51">
        <v>100.271</v>
      </c>
      <c r="AJ51">
        <v>99.864000000000004</v>
      </c>
      <c r="AK51">
        <v>98.988</v>
      </c>
      <c r="AL51">
        <v>98.695999999999998</v>
      </c>
      <c r="AM51">
        <v>93.287000000000006</v>
      </c>
      <c r="AN51">
        <v>101.066</v>
      </c>
      <c r="AO51">
        <v>101.066</v>
      </c>
      <c r="AP51">
        <v>99.126999999999995</v>
      </c>
      <c r="AQ51">
        <v>100.676</v>
      </c>
      <c r="AR51">
        <v>96.495000000000005</v>
      </c>
      <c r="AS51">
        <v>96.423000000000002</v>
      </c>
      <c r="AT51">
        <v>93.712000000000003</v>
      </c>
      <c r="AU51">
        <v>91.197999999999993</v>
      </c>
      <c r="AV51">
        <v>91.197999999999993</v>
      </c>
      <c r="AW51">
        <v>86.793999999999997</v>
      </c>
      <c r="AX51">
        <v>86.793999999999997</v>
      </c>
      <c r="AY51">
        <v>118.268</v>
      </c>
      <c r="AZ51">
        <v>87.245000000000005</v>
      </c>
      <c r="BA51">
        <v>103.691</v>
      </c>
      <c r="BB51">
        <v>105.584</v>
      </c>
      <c r="BC51">
        <v>99.778000000000006</v>
      </c>
      <c r="BD51">
        <v>100.012</v>
      </c>
      <c r="BE51">
        <v>100.012</v>
      </c>
      <c r="BF51">
        <v>101.495</v>
      </c>
      <c r="BG51">
        <v>101.495</v>
      </c>
      <c r="BH51">
        <v>91.149000000000001</v>
      </c>
      <c r="BI51">
        <v>96.248999999999995</v>
      </c>
      <c r="BJ51">
        <v>106.563</v>
      </c>
      <c r="BK51">
        <v>102.027</v>
      </c>
      <c r="BL51">
        <v>102.47199999999999</v>
      </c>
      <c r="BM51">
        <v>109.28700000000001</v>
      </c>
      <c r="BN51">
        <v>100.58</v>
      </c>
      <c r="BO51">
        <v>101.36199999999999</v>
      </c>
      <c r="BP51">
        <v>99.117000000000004</v>
      </c>
      <c r="BQ51">
        <v>87.177999999999997</v>
      </c>
      <c r="BR51">
        <v>101.661</v>
      </c>
      <c r="BS51">
        <v>98.697999999999993</v>
      </c>
      <c r="BT51">
        <v>99.406000000000006</v>
      </c>
      <c r="BU51">
        <v>98.754000000000005</v>
      </c>
      <c r="BV51">
        <v>102.142</v>
      </c>
      <c r="BW51">
        <v>101.881</v>
      </c>
      <c r="BX51">
        <v>100.056</v>
      </c>
      <c r="BY51">
        <v>100.056</v>
      </c>
      <c r="BZ51">
        <v>101.625</v>
      </c>
      <c r="CA51">
        <v>104.405</v>
      </c>
      <c r="CB51">
        <v>97.698999999999998</v>
      </c>
      <c r="CC51">
        <v>100.44199999999999</v>
      </c>
      <c r="CD51">
        <v>99.421999999999997</v>
      </c>
      <c r="CE51">
        <v>99.421999999999997</v>
      </c>
      <c r="CF51">
        <v>92.564999999999998</v>
      </c>
      <c r="CG51">
        <v>92.564999999999998</v>
      </c>
      <c r="CH51">
        <v>88.448999999999998</v>
      </c>
      <c r="CI51">
        <v>88.448999999999998</v>
      </c>
      <c r="CJ51">
        <v>97.789000000000001</v>
      </c>
      <c r="CK51">
        <v>80.512</v>
      </c>
      <c r="CL51">
        <v>95.62</v>
      </c>
      <c r="CM51">
        <v>95.62</v>
      </c>
      <c r="CN51">
        <v>98.971999999999994</v>
      </c>
      <c r="CO51">
        <v>89.215000000000003</v>
      </c>
      <c r="CP51">
        <v>101.762</v>
      </c>
      <c r="CQ51">
        <v>102.47799999999999</v>
      </c>
      <c r="CR51">
        <v>102.47799999999999</v>
      </c>
      <c r="CS51">
        <v>102.551</v>
      </c>
      <c r="CT51">
        <v>91.149000000000001</v>
      </c>
      <c r="CU51">
        <v>94.021000000000001</v>
      </c>
      <c r="CV51">
        <v>95.488</v>
      </c>
      <c r="CW51">
        <v>99.278999999999996</v>
      </c>
      <c r="CX51">
        <v>101.7</v>
      </c>
      <c r="CY51">
        <v>100.261</v>
      </c>
      <c r="CZ51">
        <v>89.171000000000006</v>
      </c>
      <c r="DA51">
        <v>101.126</v>
      </c>
      <c r="DB51">
        <v>101.126</v>
      </c>
      <c r="DC51">
        <v>102.122</v>
      </c>
      <c r="DD51">
        <v>102.122</v>
      </c>
      <c r="DE51">
        <v>98.587000000000003</v>
      </c>
      <c r="DF51">
        <v>101.35299999999999</v>
      </c>
      <c r="DG51">
        <v>99.971000000000004</v>
      </c>
      <c r="DH51">
        <v>101.873</v>
      </c>
      <c r="DI51">
        <v>98.537000000000006</v>
      </c>
      <c r="DJ51">
        <v>98.537000000000006</v>
      </c>
      <c r="DK51">
        <v>87.17</v>
      </c>
      <c r="DL51">
        <v>92.555000000000007</v>
      </c>
      <c r="DM51">
        <v>81.891999999999996</v>
      </c>
      <c r="DN51">
        <v>81.891999999999996</v>
      </c>
      <c r="DO51">
        <v>96.007000000000005</v>
      </c>
      <c r="DP51">
        <v>106.35</v>
      </c>
      <c r="DQ51">
        <v>105.77800000000001</v>
      </c>
      <c r="DR51">
        <v>96.816999999999993</v>
      </c>
      <c r="DS51">
        <v>92.451999999999998</v>
      </c>
      <c r="DT51">
        <v>100.639</v>
      </c>
      <c r="DU51">
        <v>100.639</v>
      </c>
      <c r="DV51">
        <v>96.558999999999997</v>
      </c>
      <c r="DW51">
        <v>96.558999999999997</v>
      </c>
      <c r="DX51">
        <v>99.617000000000004</v>
      </c>
      <c r="DY51">
        <v>99.617000000000004</v>
      </c>
      <c r="DZ51">
        <v>100.72</v>
      </c>
      <c r="EA51">
        <v>100.72</v>
      </c>
      <c r="EB51">
        <v>99.370999999999995</v>
      </c>
      <c r="EC51">
        <v>99.370999999999995</v>
      </c>
      <c r="ED51">
        <v>91.722999999999999</v>
      </c>
      <c r="EE51">
        <v>91.722999999999999</v>
      </c>
      <c r="EF51">
        <v>98.587999999999994</v>
      </c>
      <c r="EG51">
        <v>98.587999999999994</v>
      </c>
      <c r="EH51">
        <v>99.99</v>
      </c>
      <c r="EI51">
        <v>96.475999999999999</v>
      </c>
      <c r="EJ51">
        <v>96.475999999999999</v>
      </c>
      <c r="EK51">
        <v>82.394000000000005</v>
      </c>
      <c r="EL51">
        <v>83.820999999999998</v>
      </c>
      <c r="EM51">
        <v>83.820999999999998</v>
      </c>
      <c r="EN51">
        <v>98.992000000000004</v>
      </c>
      <c r="EO51">
        <v>99.759</v>
      </c>
      <c r="EP51">
        <v>98.891000000000005</v>
      </c>
      <c r="EQ51">
        <v>79.091999999999999</v>
      </c>
      <c r="ER51">
        <v>79.091999999999999</v>
      </c>
      <c r="ES51">
        <v>98.884</v>
      </c>
      <c r="ET51">
        <v>98.884</v>
      </c>
      <c r="EU51">
        <v>99.415999999999997</v>
      </c>
      <c r="EV51">
        <v>99.415999999999997</v>
      </c>
      <c r="EW51">
        <v>116.913</v>
      </c>
      <c r="EX51">
        <v>88.105999999999995</v>
      </c>
      <c r="EY51">
        <v>99.572999999999993</v>
      </c>
      <c r="EZ51">
        <v>102.095</v>
      </c>
      <c r="FA51">
        <v>90.978999999999999</v>
      </c>
      <c r="FB51">
        <v>90.978999999999999</v>
      </c>
      <c r="FC51">
        <v>80.572999999999993</v>
      </c>
      <c r="FD51">
        <v>80.572999999999993</v>
      </c>
      <c r="FE51">
        <v>91.825999999999993</v>
      </c>
      <c r="FF51">
        <v>91.825999999999993</v>
      </c>
      <c r="FG51">
        <v>97.435000000000002</v>
      </c>
      <c r="FH51">
        <v>97.435000000000002</v>
      </c>
      <c r="FI51">
        <v>102.78700000000001</v>
      </c>
      <c r="FJ51">
        <v>102.78700000000001</v>
      </c>
      <c r="FK51">
        <v>99.63</v>
      </c>
      <c r="FL51">
        <v>99.63</v>
      </c>
      <c r="FM51">
        <v>97.311999999999998</v>
      </c>
      <c r="FN51">
        <v>110.10899999999999</v>
      </c>
      <c r="FO51">
        <v>95.8</v>
      </c>
      <c r="FP51">
        <v>95.8</v>
      </c>
      <c r="FQ51">
        <v>91.843999999999994</v>
      </c>
      <c r="FR51">
        <v>107.721</v>
      </c>
      <c r="FS51">
        <v>100.15900000000001</v>
      </c>
      <c r="FT51">
        <v>85.872</v>
      </c>
      <c r="FU51">
        <v>85.872</v>
      </c>
      <c r="FV51">
        <v>94.983999999999995</v>
      </c>
      <c r="FW51">
        <v>94.613</v>
      </c>
      <c r="FX51">
        <v>95.753</v>
      </c>
      <c r="FY51">
        <v>89.599000000000004</v>
      </c>
      <c r="FZ51">
        <v>78.703999999999994</v>
      </c>
      <c r="GA51">
        <v>78.703999999999994</v>
      </c>
      <c r="GB51">
        <v>90.991</v>
      </c>
      <c r="GC51">
        <v>90.991</v>
      </c>
      <c r="GD51">
        <v>94.941999999999993</v>
      </c>
      <c r="GE51">
        <v>89.057000000000002</v>
      </c>
      <c r="GF51">
        <v>104.754</v>
      </c>
      <c r="GG51">
        <v>98.831000000000003</v>
      </c>
      <c r="GH51">
        <v>94.533000000000001</v>
      </c>
      <c r="GI51">
        <v>94.533000000000001</v>
      </c>
      <c r="GJ51">
        <v>91.162000000000006</v>
      </c>
      <c r="GK51">
        <v>91.162000000000006</v>
      </c>
      <c r="GL51">
        <v>105.23399999999999</v>
      </c>
      <c r="GM51">
        <v>97.206000000000003</v>
      </c>
      <c r="GN51">
        <v>97.206000000000003</v>
      </c>
      <c r="GO51">
        <v>96.305000000000007</v>
      </c>
      <c r="GP51">
        <v>92.781000000000006</v>
      </c>
      <c r="GQ51">
        <v>94.543999999999997</v>
      </c>
      <c r="GR51">
        <v>94.543999999999997</v>
      </c>
      <c r="GS51">
        <v>99.7</v>
      </c>
      <c r="GT51">
        <v>99.7</v>
      </c>
      <c r="GU51">
        <v>98.501000000000005</v>
      </c>
      <c r="GV51">
        <v>102.21899999999999</v>
      </c>
      <c r="GW51">
        <v>101.249</v>
      </c>
      <c r="GX51">
        <v>101.249</v>
      </c>
      <c r="GY51">
        <v>104.542</v>
      </c>
      <c r="GZ51">
        <v>100.191</v>
      </c>
      <c r="HA51">
        <v>100.191</v>
      </c>
      <c r="HB51">
        <v>113.52200000000001</v>
      </c>
      <c r="HC51">
        <v>105.92</v>
      </c>
      <c r="HD51">
        <v>100.14100000000001</v>
      </c>
      <c r="HE51">
        <v>91.266999999999996</v>
      </c>
      <c r="HF51">
        <v>99.995000000000005</v>
      </c>
      <c r="HG51">
        <v>99.68</v>
      </c>
      <c r="HH51">
        <v>99.106999999999999</v>
      </c>
      <c r="HI51">
        <v>99.106999999999999</v>
      </c>
      <c r="HJ51">
        <v>80.762</v>
      </c>
      <c r="HK51">
        <v>92.206000000000003</v>
      </c>
      <c r="HL51">
        <v>83.058999999999997</v>
      </c>
      <c r="HM51">
        <v>100.663</v>
      </c>
      <c r="HN51">
        <v>96.858000000000004</v>
      </c>
      <c r="HO51">
        <v>93.215999999999994</v>
      </c>
      <c r="HP51">
        <v>98.200999999999993</v>
      </c>
      <c r="HQ51">
        <v>105.791</v>
      </c>
      <c r="HR51">
        <v>96.346999999999994</v>
      </c>
      <c r="HS51">
        <v>110.598</v>
      </c>
      <c r="HT51">
        <v>83.022999999999996</v>
      </c>
      <c r="HU51">
        <v>96.850999999999999</v>
      </c>
      <c r="HV51">
        <v>96.850999999999999</v>
      </c>
      <c r="HW51">
        <v>99.522000000000006</v>
      </c>
      <c r="HX51">
        <v>99.522000000000006</v>
      </c>
      <c r="HY51">
        <v>99.043999999999997</v>
      </c>
      <c r="HZ51">
        <v>99.043999999999997</v>
      </c>
      <c r="IA51">
        <v>99.522000000000006</v>
      </c>
      <c r="IB51">
        <v>99.522000000000006</v>
      </c>
      <c r="IC51">
        <v>99.043999999999997</v>
      </c>
      <c r="ID51">
        <v>99.043999999999997</v>
      </c>
    </row>
    <row r="52" spans="1:238" x14ac:dyDescent="0.2">
      <c r="A52" s="3">
        <v>45422</v>
      </c>
      <c r="B52">
        <v>97.376000000000005</v>
      </c>
      <c r="C52">
        <v>96.409000000000006</v>
      </c>
      <c r="D52">
        <v>96.409000000000006</v>
      </c>
      <c r="E52">
        <v>117.874</v>
      </c>
      <c r="F52">
        <v>105.26300000000001</v>
      </c>
      <c r="G52">
        <v>91.712999999999994</v>
      </c>
      <c r="H52">
        <v>98.216999999999999</v>
      </c>
      <c r="I52">
        <v>108.01900000000001</v>
      </c>
      <c r="J52">
        <v>108.01900000000001</v>
      </c>
      <c r="K52">
        <v>97.870999999999995</v>
      </c>
      <c r="L52">
        <v>95.912999999999997</v>
      </c>
      <c r="M52">
        <v>94.04</v>
      </c>
      <c r="N52">
        <v>94.04</v>
      </c>
      <c r="O52">
        <v>86.977000000000004</v>
      </c>
      <c r="P52">
        <v>86.977000000000004</v>
      </c>
      <c r="Q52">
        <v>105.333</v>
      </c>
      <c r="R52">
        <v>93.471999999999994</v>
      </c>
      <c r="S52">
        <v>86.340999999999994</v>
      </c>
      <c r="T52">
        <v>99.373000000000005</v>
      </c>
      <c r="U52">
        <v>99.974000000000004</v>
      </c>
      <c r="V52">
        <v>100.36199999999999</v>
      </c>
      <c r="W52">
        <v>100.36199999999999</v>
      </c>
      <c r="X52">
        <v>90.763999999999996</v>
      </c>
      <c r="Y52">
        <v>90.763999999999996</v>
      </c>
      <c r="Z52">
        <v>99.027000000000001</v>
      </c>
      <c r="AA52">
        <v>92.326999999999998</v>
      </c>
      <c r="AB52">
        <v>92.326999999999998</v>
      </c>
      <c r="AC52">
        <v>99.147999999999996</v>
      </c>
      <c r="AD52">
        <v>91.986999999999995</v>
      </c>
      <c r="AE52">
        <v>102.129</v>
      </c>
      <c r="AF52">
        <v>101.727</v>
      </c>
      <c r="AG52">
        <v>91.426000000000002</v>
      </c>
      <c r="AH52">
        <v>94.506</v>
      </c>
      <c r="AI52">
        <v>100.259</v>
      </c>
      <c r="AJ52">
        <v>99.558999999999997</v>
      </c>
      <c r="AK52">
        <v>98.837999999999994</v>
      </c>
      <c r="AL52">
        <v>98.715999999999994</v>
      </c>
      <c r="AM52">
        <v>93.373999999999995</v>
      </c>
      <c r="AN52">
        <v>101.114</v>
      </c>
      <c r="AO52">
        <v>101.114</v>
      </c>
      <c r="AP52">
        <v>99.162999999999997</v>
      </c>
      <c r="AQ52">
        <v>100.747</v>
      </c>
      <c r="AR52">
        <v>96.176000000000002</v>
      </c>
      <c r="AS52">
        <v>96.314999999999998</v>
      </c>
      <c r="AT52">
        <v>93.606999999999999</v>
      </c>
      <c r="AU52">
        <v>91.084000000000003</v>
      </c>
      <c r="AV52">
        <v>91.084000000000003</v>
      </c>
      <c r="AW52">
        <v>86.686999999999998</v>
      </c>
      <c r="AX52">
        <v>86.686999999999998</v>
      </c>
      <c r="AY52">
        <v>118.01900000000001</v>
      </c>
      <c r="AZ52">
        <v>87.057000000000002</v>
      </c>
      <c r="BA52">
        <v>103.194</v>
      </c>
      <c r="BB52">
        <v>105.47499999999999</v>
      </c>
      <c r="BC52">
        <v>99.617999999999995</v>
      </c>
      <c r="BD52">
        <v>99.778999999999996</v>
      </c>
      <c r="BE52">
        <v>99.778999999999996</v>
      </c>
      <c r="BF52">
        <v>101.417</v>
      </c>
      <c r="BG52">
        <v>101.417</v>
      </c>
      <c r="BH52">
        <v>91.168000000000006</v>
      </c>
      <c r="BI52">
        <v>96.293000000000006</v>
      </c>
      <c r="BJ52">
        <v>106.363</v>
      </c>
      <c r="BK52">
        <v>102.371</v>
      </c>
      <c r="BL52">
        <v>102.566</v>
      </c>
      <c r="BM52">
        <v>109.45699999999999</v>
      </c>
      <c r="BN52">
        <v>100.599</v>
      </c>
      <c r="BO52">
        <v>101.51</v>
      </c>
      <c r="BP52">
        <v>99.397000000000006</v>
      </c>
      <c r="BQ52">
        <v>87.21</v>
      </c>
      <c r="BR52">
        <v>101.40600000000001</v>
      </c>
      <c r="BS52">
        <v>98.650999999999996</v>
      </c>
      <c r="BT52">
        <v>99.278000000000006</v>
      </c>
      <c r="BU52">
        <v>98.597999999999999</v>
      </c>
      <c r="BV52">
        <v>102.06399999999999</v>
      </c>
      <c r="BW52">
        <v>101.983</v>
      </c>
      <c r="BX52">
        <v>99.632000000000005</v>
      </c>
      <c r="BY52">
        <v>99.632000000000005</v>
      </c>
      <c r="BZ52">
        <v>101.587</v>
      </c>
      <c r="CA52">
        <v>104.41200000000001</v>
      </c>
      <c r="CB52">
        <v>97.44</v>
      </c>
      <c r="CC52">
        <v>100.265</v>
      </c>
      <c r="CD52">
        <v>99.454999999999998</v>
      </c>
      <c r="CE52">
        <v>99.454999999999998</v>
      </c>
      <c r="CF52">
        <v>92.382999999999996</v>
      </c>
      <c r="CG52">
        <v>92.382999999999996</v>
      </c>
      <c r="CH52">
        <v>88.162000000000006</v>
      </c>
      <c r="CI52">
        <v>88.162000000000006</v>
      </c>
      <c r="CJ52">
        <v>97.852000000000004</v>
      </c>
      <c r="CK52">
        <v>80.608999999999995</v>
      </c>
      <c r="CL52">
        <v>95.787000000000006</v>
      </c>
      <c r="CM52">
        <v>95.787000000000006</v>
      </c>
      <c r="CN52">
        <v>99.004999999999995</v>
      </c>
      <c r="CO52">
        <v>89.206999999999994</v>
      </c>
      <c r="CP52">
        <v>101.895</v>
      </c>
      <c r="CQ52">
        <v>102.688</v>
      </c>
      <c r="CR52">
        <v>102.688</v>
      </c>
      <c r="CS52">
        <v>102.461</v>
      </c>
      <c r="CT52">
        <v>91.016000000000005</v>
      </c>
      <c r="CU52">
        <v>94.06</v>
      </c>
      <c r="CV52">
        <v>95.283000000000001</v>
      </c>
      <c r="CW52">
        <v>99.147000000000006</v>
      </c>
      <c r="CX52">
        <v>102.07599999999999</v>
      </c>
      <c r="CY52">
        <v>100.185</v>
      </c>
      <c r="CZ52">
        <v>89.091999999999999</v>
      </c>
      <c r="DA52">
        <v>101.252</v>
      </c>
      <c r="DB52">
        <v>101.252</v>
      </c>
      <c r="DC52">
        <v>102.23399999999999</v>
      </c>
      <c r="DD52">
        <v>102.23399999999999</v>
      </c>
      <c r="DE52">
        <v>98.494</v>
      </c>
      <c r="DF52">
        <v>101.467</v>
      </c>
      <c r="DG52">
        <v>99.832999999999998</v>
      </c>
      <c r="DH52">
        <v>101.89</v>
      </c>
      <c r="DI52">
        <v>98.405000000000001</v>
      </c>
      <c r="DJ52">
        <v>98.405000000000001</v>
      </c>
      <c r="DK52">
        <v>87.24</v>
      </c>
      <c r="DL52">
        <v>92.600999999999999</v>
      </c>
      <c r="DM52">
        <v>81.658000000000001</v>
      </c>
      <c r="DN52">
        <v>81.658000000000001</v>
      </c>
      <c r="DO52">
        <v>95.875</v>
      </c>
      <c r="DP52">
        <v>106.05500000000001</v>
      </c>
      <c r="DQ52">
        <v>105.63</v>
      </c>
      <c r="DR52">
        <v>96.994</v>
      </c>
      <c r="DS52">
        <v>92.293000000000006</v>
      </c>
      <c r="DT52">
        <v>100.893</v>
      </c>
      <c r="DU52">
        <v>100.893</v>
      </c>
      <c r="DV52">
        <v>96.724000000000004</v>
      </c>
      <c r="DW52">
        <v>96.724000000000004</v>
      </c>
      <c r="DX52">
        <v>100.04600000000001</v>
      </c>
      <c r="DY52">
        <v>100.04600000000001</v>
      </c>
      <c r="DZ52">
        <v>100.583</v>
      </c>
      <c r="EA52">
        <v>100.583</v>
      </c>
      <c r="EB52">
        <v>99.266000000000005</v>
      </c>
      <c r="EC52">
        <v>99.266000000000005</v>
      </c>
      <c r="ED52">
        <v>91.619</v>
      </c>
      <c r="EE52">
        <v>91.619</v>
      </c>
      <c r="EF52">
        <v>98.400999999999996</v>
      </c>
      <c r="EG52">
        <v>98.400999999999996</v>
      </c>
      <c r="EH52">
        <v>100.03100000000001</v>
      </c>
      <c r="EI52">
        <v>96.400999999999996</v>
      </c>
      <c r="EJ52">
        <v>96.400999999999996</v>
      </c>
      <c r="EK52">
        <v>82.174999999999997</v>
      </c>
      <c r="EL52">
        <v>83.632000000000005</v>
      </c>
      <c r="EM52">
        <v>83.632000000000005</v>
      </c>
      <c r="EN52">
        <v>98.858999999999995</v>
      </c>
      <c r="EO52">
        <v>99.622</v>
      </c>
      <c r="EP52">
        <v>98.9</v>
      </c>
      <c r="EQ52">
        <v>78.900000000000006</v>
      </c>
      <c r="ER52">
        <v>78.900000000000006</v>
      </c>
      <c r="ES52">
        <v>99.135999999999996</v>
      </c>
      <c r="ET52">
        <v>99.135999999999996</v>
      </c>
      <c r="EU52">
        <v>99.603999999999999</v>
      </c>
      <c r="EV52">
        <v>99.603999999999999</v>
      </c>
      <c r="EW52">
        <v>117.693</v>
      </c>
      <c r="EX52">
        <v>87.858999999999995</v>
      </c>
      <c r="EY52">
        <v>99.478999999999999</v>
      </c>
      <c r="EZ52">
        <v>101.95699999999999</v>
      </c>
      <c r="FA52">
        <v>90.924000000000007</v>
      </c>
      <c r="FB52">
        <v>90.924000000000007</v>
      </c>
      <c r="FC52">
        <v>80.399000000000001</v>
      </c>
      <c r="FD52">
        <v>80.399000000000001</v>
      </c>
      <c r="FE52">
        <v>91.692999999999998</v>
      </c>
      <c r="FF52">
        <v>91.692999999999998</v>
      </c>
      <c r="FG52">
        <v>97.263999999999996</v>
      </c>
      <c r="FH52">
        <v>97.263999999999996</v>
      </c>
      <c r="FI52">
        <v>103.10899999999999</v>
      </c>
      <c r="FJ52">
        <v>103.10899999999999</v>
      </c>
      <c r="FK52">
        <v>99.664000000000001</v>
      </c>
      <c r="FL52">
        <v>99.664000000000001</v>
      </c>
      <c r="FM52">
        <v>97.289000000000001</v>
      </c>
      <c r="FN52">
        <v>109.83799999999999</v>
      </c>
      <c r="FO52">
        <v>95.742000000000004</v>
      </c>
      <c r="FP52">
        <v>95.742000000000004</v>
      </c>
      <c r="FQ52">
        <v>91.882000000000005</v>
      </c>
      <c r="FR52">
        <v>107.47</v>
      </c>
      <c r="FS52">
        <v>100.038</v>
      </c>
      <c r="FT52">
        <v>85.765000000000001</v>
      </c>
      <c r="FU52">
        <v>85.765000000000001</v>
      </c>
      <c r="FV52">
        <v>94.994</v>
      </c>
      <c r="FW52">
        <v>94.841999999999999</v>
      </c>
      <c r="FX52">
        <v>95.695999999999998</v>
      </c>
      <c r="FY52">
        <v>90.096999999999994</v>
      </c>
      <c r="FZ52">
        <v>78.518000000000001</v>
      </c>
      <c r="GA52">
        <v>78.518000000000001</v>
      </c>
      <c r="GB52">
        <v>90.897999999999996</v>
      </c>
      <c r="GC52">
        <v>90.897999999999996</v>
      </c>
      <c r="GD52">
        <v>94.72</v>
      </c>
      <c r="GE52">
        <v>88.724999999999994</v>
      </c>
      <c r="GF52">
        <v>104.42100000000001</v>
      </c>
      <c r="GG52">
        <v>98.721000000000004</v>
      </c>
      <c r="GH52">
        <v>94.367000000000004</v>
      </c>
      <c r="GI52">
        <v>94.367000000000004</v>
      </c>
      <c r="GJ52">
        <v>91.07</v>
      </c>
      <c r="GK52">
        <v>91.07</v>
      </c>
      <c r="GL52">
        <v>105.577</v>
      </c>
      <c r="GM52">
        <v>97.076999999999998</v>
      </c>
      <c r="GN52">
        <v>97.076999999999998</v>
      </c>
      <c r="GO52">
        <v>96.346000000000004</v>
      </c>
      <c r="GP52">
        <v>92.801000000000002</v>
      </c>
      <c r="GQ52">
        <v>94.477000000000004</v>
      </c>
      <c r="GR52">
        <v>94.477000000000004</v>
      </c>
      <c r="GS52">
        <v>99.590999999999994</v>
      </c>
      <c r="GT52">
        <v>99.590999999999994</v>
      </c>
      <c r="GU52">
        <v>98.427999999999997</v>
      </c>
      <c r="GV52">
        <v>102.29300000000001</v>
      </c>
      <c r="GW52">
        <v>100.97199999999999</v>
      </c>
      <c r="GX52">
        <v>100.97199999999999</v>
      </c>
      <c r="GY52">
        <v>104.45099999999999</v>
      </c>
      <c r="GZ52">
        <v>100.12</v>
      </c>
      <c r="HA52">
        <v>100.12</v>
      </c>
      <c r="HB52">
        <v>113.24</v>
      </c>
      <c r="HC52">
        <v>105.72799999999999</v>
      </c>
      <c r="HD52">
        <v>100.14400000000001</v>
      </c>
      <c r="HE52">
        <v>91.168000000000006</v>
      </c>
      <c r="HF52">
        <v>99.722999999999999</v>
      </c>
      <c r="HG52">
        <v>99.650999999999996</v>
      </c>
      <c r="HH52">
        <v>99.022000000000006</v>
      </c>
      <c r="HI52">
        <v>99.022000000000006</v>
      </c>
      <c r="HJ52">
        <v>80.534999999999997</v>
      </c>
      <c r="HK52">
        <v>92.123999999999995</v>
      </c>
      <c r="HL52">
        <v>82.744</v>
      </c>
      <c r="HM52">
        <v>100.639</v>
      </c>
      <c r="HN52">
        <v>96.728999999999999</v>
      </c>
      <c r="HO52">
        <v>93.12</v>
      </c>
      <c r="HP52">
        <v>98.126000000000005</v>
      </c>
      <c r="HQ52">
        <v>105.58799999999999</v>
      </c>
      <c r="HR52">
        <v>96.233000000000004</v>
      </c>
      <c r="HS52">
        <v>110.28</v>
      </c>
      <c r="HT52">
        <v>82.799000000000007</v>
      </c>
      <c r="HU52">
        <v>96.671000000000006</v>
      </c>
      <c r="HV52">
        <v>96.671000000000006</v>
      </c>
      <c r="HW52">
        <v>99.254000000000005</v>
      </c>
      <c r="HX52">
        <v>99.254000000000005</v>
      </c>
      <c r="HY52">
        <v>98.804000000000002</v>
      </c>
      <c r="HZ52">
        <v>98.804000000000002</v>
      </c>
      <c r="IA52">
        <v>99.254000000000005</v>
      </c>
      <c r="IB52">
        <v>99.254000000000005</v>
      </c>
      <c r="IC52">
        <v>98.804000000000002</v>
      </c>
      <c r="ID52">
        <v>98.804000000000002</v>
      </c>
    </row>
    <row r="53" spans="1:238" x14ac:dyDescent="0.2">
      <c r="A53" s="3">
        <v>45425</v>
      </c>
      <c r="B53">
        <v>97.337000000000003</v>
      </c>
      <c r="C53">
        <v>96.391999999999996</v>
      </c>
      <c r="D53">
        <v>96.391999999999996</v>
      </c>
      <c r="E53">
        <v>117.95099999999999</v>
      </c>
      <c r="F53">
        <v>105.024</v>
      </c>
      <c r="G53">
        <v>91.805000000000007</v>
      </c>
      <c r="H53">
        <v>98.213999999999999</v>
      </c>
      <c r="I53">
        <v>108.087</v>
      </c>
      <c r="J53">
        <v>108.087</v>
      </c>
      <c r="K53">
        <v>97.906000000000006</v>
      </c>
      <c r="L53">
        <v>95.912000000000006</v>
      </c>
      <c r="M53">
        <v>93.994</v>
      </c>
      <c r="N53">
        <v>93.994</v>
      </c>
      <c r="O53">
        <v>86.981999999999999</v>
      </c>
      <c r="P53">
        <v>86.981999999999999</v>
      </c>
      <c r="Q53">
        <v>105.492</v>
      </c>
      <c r="R53">
        <v>93.563000000000002</v>
      </c>
      <c r="S53">
        <v>86.513999999999996</v>
      </c>
      <c r="T53">
        <v>99.305999999999997</v>
      </c>
      <c r="U53">
        <v>100.077</v>
      </c>
      <c r="V53">
        <v>99.242999999999995</v>
      </c>
      <c r="W53">
        <v>99.242999999999995</v>
      </c>
      <c r="X53">
        <v>90.721999999999994</v>
      </c>
      <c r="Y53">
        <v>90.721999999999994</v>
      </c>
      <c r="Z53">
        <v>99.073999999999998</v>
      </c>
      <c r="AA53">
        <v>92.48</v>
      </c>
      <c r="AB53">
        <v>92.48</v>
      </c>
      <c r="AC53">
        <v>99.182000000000002</v>
      </c>
      <c r="AD53">
        <v>91.980999999999995</v>
      </c>
      <c r="AE53">
        <v>102.157</v>
      </c>
      <c r="AF53">
        <v>101.821</v>
      </c>
      <c r="AG53">
        <v>91.578000000000003</v>
      </c>
      <c r="AH53">
        <v>94.57</v>
      </c>
      <c r="AI53">
        <v>100.217</v>
      </c>
      <c r="AJ53">
        <v>99.691999999999993</v>
      </c>
      <c r="AK53">
        <v>98.908000000000001</v>
      </c>
      <c r="AL53">
        <v>98.679000000000002</v>
      </c>
      <c r="AM53">
        <v>93.257999999999996</v>
      </c>
      <c r="AN53">
        <v>101.169</v>
      </c>
      <c r="AO53">
        <v>101.169</v>
      </c>
      <c r="AP53">
        <v>99.203999999999994</v>
      </c>
      <c r="AQ53">
        <v>100.565</v>
      </c>
      <c r="AR53">
        <v>96.352999999999994</v>
      </c>
      <c r="AS53">
        <v>96.292000000000002</v>
      </c>
      <c r="AT53">
        <v>93.617999999999995</v>
      </c>
      <c r="AU53">
        <v>91.052999999999997</v>
      </c>
      <c r="AV53">
        <v>91.052999999999997</v>
      </c>
      <c r="AW53">
        <v>86.698999999999998</v>
      </c>
      <c r="AX53">
        <v>86.698999999999998</v>
      </c>
      <c r="AY53">
        <v>118.169</v>
      </c>
      <c r="AZ53">
        <v>87.103999999999999</v>
      </c>
      <c r="BA53">
        <v>103.761</v>
      </c>
      <c r="BB53">
        <v>105.468</v>
      </c>
      <c r="BC53">
        <v>99.617999999999995</v>
      </c>
      <c r="BD53">
        <v>99.790999999999997</v>
      </c>
      <c r="BE53">
        <v>99.790999999999997</v>
      </c>
      <c r="BF53">
        <v>101.429</v>
      </c>
      <c r="BG53">
        <v>101.429</v>
      </c>
      <c r="BH53">
        <v>91.266000000000005</v>
      </c>
      <c r="BI53">
        <v>96.436999999999998</v>
      </c>
      <c r="BJ53">
        <v>106.47199999999999</v>
      </c>
      <c r="BK53">
        <v>102.47199999999999</v>
      </c>
      <c r="BL53">
        <v>102.58799999999999</v>
      </c>
      <c r="BM53">
        <v>108.621</v>
      </c>
      <c r="BN53">
        <v>100.676</v>
      </c>
      <c r="BO53">
        <v>101.29600000000001</v>
      </c>
      <c r="BP53">
        <v>99.233999999999995</v>
      </c>
      <c r="BQ53">
        <v>87.343000000000004</v>
      </c>
      <c r="BR53">
        <v>101.029</v>
      </c>
      <c r="BS53">
        <v>98.67</v>
      </c>
      <c r="BT53">
        <v>99.343999999999994</v>
      </c>
      <c r="BU53">
        <v>98.772000000000006</v>
      </c>
      <c r="BV53">
        <v>102.001</v>
      </c>
      <c r="BW53">
        <v>101.92700000000001</v>
      </c>
      <c r="BX53">
        <v>99.619</v>
      </c>
      <c r="BY53">
        <v>99.619</v>
      </c>
      <c r="BZ53">
        <v>101.663</v>
      </c>
      <c r="CA53">
        <v>104.334</v>
      </c>
      <c r="CB53">
        <v>97.55</v>
      </c>
      <c r="CC53">
        <v>100.283</v>
      </c>
      <c r="CD53">
        <v>99.715000000000003</v>
      </c>
      <c r="CE53">
        <v>99.715000000000003</v>
      </c>
      <c r="CF53">
        <v>92.513000000000005</v>
      </c>
      <c r="CG53">
        <v>92.513000000000005</v>
      </c>
      <c r="CH53">
        <v>88.248999999999995</v>
      </c>
      <c r="CI53">
        <v>88.248999999999995</v>
      </c>
      <c r="CJ53">
        <v>98.025000000000006</v>
      </c>
      <c r="CK53">
        <v>80.84</v>
      </c>
      <c r="CL53">
        <v>95.941000000000003</v>
      </c>
      <c r="CM53">
        <v>95.941000000000003</v>
      </c>
      <c r="CN53">
        <v>99.114000000000004</v>
      </c>
      <c r="CO53">
        <v>89.68</v>
      </c>
      <c r="CP53">
        <v>101.893</v>
      </c>
      <c r="CQ53">
        <v>102.754</v>
      </c>
      <c r="CR53">
        <v>102.754</v>
      </c>
      <c r="CS53">
        <v>102.417</v>
      </c>
      <c r="CT53">
        <v>91.284999999999997</v>
      </c>
      <c r="CU53">
        <v>94.103999999999999</v>
      </c>
      <c r="CV53">
        <v>95.278000000000006</v>
      </c>
      <c r="CW53">
        <v>99.22</v>
      </c>
      <c r="CX53">
        <v>100.922</v>
      </c>
      <c r="CY53">
        <v>100.20099999999999</v>
      </c>
      <c r="CZ53">
        <v>89.448999999999998</v>
      </c>
      <c r="DA53">
        <v>101.268</v>
      </c>
      <c r="DB53">
        <v>101.268</v>
      </c>
      <c r="DC53">
        <v>102.179</v>
      </c>
      <c r="DD53">
        <v>102.179</v>
      </c>
      <c r="DE53">
        <v>98.5</v>
      </c>
      <c r="DF53">
        <v>101.688</v>
      </c>
      <c r="DG53">
        <v>99.846999999999994</v>
      </c>
      <c r="DH53">
        <v>102.389</v>
      </c>
      <c r="DI53">
        <v>98.337000000000003</v>
      </c>
      <c r="DJ53">
        <v>98.337000000000003</v>
      </c>
      <c r="DK53">
        <v>87.343999999999994</v>
      </c>
      <c r="DL53">
        <v>92.787999999999997</v>
      </c>
      <c r="DM53">
        <v>81.81</v>
      </c>
      <c r="DN53">
        <v>81.81</v>
      </c>
      <c r="DO53">
        <v>95.894999999999996</v>
      </c>
      <c r="DP53">
        <v>106.212</v>
      </c>
      <c r="DQ53">
        <v>105.453</v>
      </c>
      <c r="DR53">
        <v>96.631</v>
      </c>
      <c r="DS53">
        <v>92.33</v>
      </c>
      <c r="DT53">
        <v>100.89100000000001</v>
      </c>
      <c r="DU53">
        <v>100.89100000000001</v>
      </c>
      <c r="DV53">
        <v>97.376999999999995</v>
      </c>
      <c r="DW53">
        <v>97.376999999999995</v>
      </c>
      <c r="DX53">
        <v>100.092</v>
      </c>
      <c r="DY53">
        <v>100.092</v>
      </c>
      <c r="DZ53">
        <v>100.75</v>
      </c>
      <c r="EA53">
        <v>100.75</v>
      </c>
      <c r="EB53">
        <v>99.32</v>
      </c>
      <c r="EC53">
        <v>99.32</v>
      </c>
      <c r="ED53">
        <v>91.695999999999998</v>
      </c>
      <c r="EE53">
        <v>91.695999999999998</v>
      </c>
      <c r="EF53">
        <v>98.563999999999993</v>
      </c>
      <c r="EG53">
        <v>98.563999999999993</v>
      </c>
      <c r="EH53">
        <v>100.063</v>
      </c>
      <c r="EI53">
        <v>96.442999999999998</v>
      </c>
      <c r="EJ53">
        <v>96.442999999999998</v>
      </c>
      <c r="EK53">
        <v>82.414000000000001</v>
      </c>
      <c r="EL53">
        <v>83.546000000000006</v>
      </c>
      <c r="EM53">
        <v>83.546000000000006</v>
      </c>
      <c r="EN53">
        <v>98.998000000000005</v>
      </c>
      <c r="EO53">
        <v>99.668999999999997</v>
      </c>
      <c r="EP53">
        <v>98.971000000000004</v>
      </c>
      <c r="EQ53">
        <v>78.831000000000003</v>
      </c>
      <c r="ER53">
        <v>78.831000000000003</v>
      </c>
      <c r="ES53">
        <v>98.855000000000004</v>
      </c>
      <c r="ET53">
        <v>98.855000000000004</v>
      </c>
      <c r="EU53">
        <v>99.665000000000006</v>
      </c>
      <c r="EV53">
        <v>99.665000000000006</v>
      </c>
      <c r="EW53">
        <v>119.872</v>
      </c>
      <c r="EX53">
        <v>87.841999999999999</v>
      </c>
      <c r="EY53">
        <v>99.543000000000006</v>
      </c>
      <c r="EZ53">
        <v>102.20399999999999</v>
      </c>
      <c r="FA53">
        <v>90.933999999999997</v>
      </c>
      <c r="FB53">
        <v>90.933999999999997</v>
      </c>
      <c r="FC53">
        <v>80.349999999999994</v>
      </c>
      <c r="FD53">
        <v>80.349999999999994</v>
      </c>
      <c r="FE53">
        <v>91.751000000000005</v>
      </c>
      <c r="FF53">
        <v>91.751000000000005</v>
      </c>
      <c r="FG53">
        <v>97.323999999999998</v>
      </c>
      <c r="FH53">
        <v>97.323999999999998</v>
      </c>
      <c r="FI53">
        <v>104.08799999999999</v>
      </c>
      <c r="FJ53">
        <v>104.08799999999999</v>
      </c>
      <c r="FK53">
        <v>99.775999999999996</v>
      </c>
      <c r="FL53">
        <v>99.775999999999996</v>
      </c>
      <c r="FM53">
        <v>97.227999999999994</v>
      </c>
      <c r="FN53">
        <v>109.93899999999999</v>
      </c>
      <c r="FO53">
        <v>95.521000000000001</v>
      </c>
      <c r="FP53">
        <v>95.521000000000001</v>
      </c>
      <c r="FQ53">
        <v>91.801000000000002</v>
      </c>
      <c r="FR53">
        <v>107.654</v>
      </c>
      <c r="FS53">
        <v>100.10599999999999</v>
      </c>
      <c r="FT53">
        <v>86.125</v>
      </c>
      <c r="FU53">
        <v>86.125</v>
      </c>
      <c r="FV53">
        <v>94.733999999999995</v>
      </c>
      <c r="FW53">
        <v>94.962000000000003</v>
      </c>
      <c r="FX53">
        <v>95.679000000000002</v>
      </c>
      <c r="FY53">
        <v>90.483000000000004</v>
      </c>
      <c r="FZ53">
        <v>78.715000000000003</v>
      </c>
      <c r="GA53">
        <v>78.715000000000003</v>
      </c>
      <c r="GB53">
        <v>91.043000000000006</v>
      </c>
      <c r="GC53">
        <v>91.043000000000006</v>
      </c>
      <c r="GD53">
        <v>94.790999999999997</v>
      </c>
      <c r="GE53">
        <v>88.709000000000003</v>
      </c>
      <c r="GF53">
        <v>104.432</v>
      </c>
      <c r="GG53">
        <v>98.878</v>
      </c>
      <c r="GH53">
        <v>94.414000000000001</v>
      </c>
      <c r="GI53">
        <v>94.414000000000001</v>
      </c>
      <c r="GJ53">
        <v>91.069000000000003</v>
      </c>
      <c r="GK53">
        <v>91.069000000000003</v>
      </c>
      <c r="GL53">
        <v>105.46599999999999</v>
      </c>
      <c r="GM53">
        <v>97.108999999999995</v>
      </c>
      <c r="GN53">
        <v>97.108999999999995</v>
      </c>
      <c r="GO53">
        <v>96.489000000000004</v>
      </c>
      <c r="GP53">
        <v>92.909000000000006</v>
      </c>
      <c r="GQ53">
        <v>94.441999999999993</v>
      </c>
      <c r="GR53">
        <v>94.441999999999993</v>
      </c>
      <c r="GS53">
        <v>99.6</v>
      </c>
      <c r="GT53">
        <v>99.6</v>
      </c>
      <c r="GU53">
        <v>98.397999999999996</v>
      </c>
      <c r="GV53">
        <v>102.223</v>
      </c>
      <c r="GW53">
        <v>100.955</v>
      </c>
      <c r="GX53">
        <v>100.955</v>
      </c>
      <c r="GY53">
        <v>104.453</v>
      </c>
      <c r="GZ53">
        <v>100.117</v>
      </c>
      <c r="HA53">
        <v>100.117</v>
      </c>
      <c r="HB53">
        <v>113.25700000000001</v>
      </c>
      <c r="HC53">
        <v>105.703</v>
      </c>
      <c r="HD53">
        <v>100.169</v>
      </c>
      <c r="HE53">
        <v>91.167000000000002</v>
      </c>
      <c r="HF53">
        <v>99.274000000000001</v>
      </c>
      <c r="HG53">
        <v>99.230999999999995</v>
      </c>
      <c r="HH53">
        <v>99.022999999999996</v>
      </c>
      <c r="HI53">
        <v>99.022999999999996</v>
      </c>
      <c r="HJ53">
        <v>80.751999999999995</v>
      </c>
      <c r="HK53">
        <v>92.128</v>
      </c>
      <c r="HL53">
        <v>82.88</v>
      </c>
      <c r="HM53">
        <v>100.605</v>
      </c>
      <c r="HN53">
        <v>96.82</v>
      </c>
      <c r="HO53">
        <v>93.126000000000005</v>
      </c>
      <c r="HP53">
        <v>98.120999999999995</v>
      </c>
      <c r="HQ53">
        <v>105.449</v>
      </c>
      <c r="HR53">
        <v>96.278999999999996</v>
      </c>
      <c r="HS53">
        <v>110.241</v>
      </c>
      <c r="HT53">
        <v>82.894000000000005</v>
      </c>
      <c r="HU53">
        <v>96.725999999999999</v>
      </c>
      <c r="HV53">
        <v>96.725999999999999</v>
      </c>
      <c r="HW53">
        <v>99.281000000000006</v>
      </c>
      <c r="HX53">
        <v>99.281000000000006</v>
      </c>
      <c r="HY53">
        <v>98.685000000000002</v>
      </c>
      <c r="HZ53">
        <v>98.685000000000002</v>
      </c>
      <c r="IA53">
        <v>99.281000000000006</v>
      </c>
      <c r="IB53">
        <v>99.281000000000006</v>
      </c>
      <c r="IC53">
        <v>98.685000000000002</v>
      </c>
      <c r="ID53">
        <v>98.685000000000002</v>
      </c>
    </row>
    <row r="54" spans="1:238" x14ac:dyDescent="0.2">
      <c r="A54" s="3">
        <v>45426</v>
      </c>
      <c r="B54">
        <v>97.637</v>
      </c>
      <c r="C54">
        <v>96.587000000000003</v>
      </c>
      <c r="D54">
        <v>96.587000000000003</v>
      </c>
      <c r="E54">
        <v>118.33199999999999</v>
      </c>
      <c r="F54">
        <v>105.565</v>
      </c>
      <c r="G54">
        <v>92.022000000000006</v>
      </c>
      <c r="H54">
        <v>98.334999999999994</v>
      </c>
      <c r="I54">
        <v>108.383</v>
      </c>
      <c r="J54">
        <v>108.383</v>
      </c>
      <c r="K54">
        <v>98.043000000000006</v>
      </c>
      <c r="L54">
        <v>95.891000000000005</v>
      </c>
      <c r="M54">
        <v>94.218000000000004</v>
      </c>
      <c r="N54">
        <v>94.218000000000004</v>
      </c>
      <c r="O54">
        <v>87.183000000000007</v>
      </c>
      <c r="P54">
        <v>87.183000000000007</v>
      </c>
      <c r="Q54">
        <v>105.931</v>
      </c>
      <c r="R54">
        <v>93.811000000000007</v>
      </c>
      <c r="S54">
        <v>87.018000000000001</v>
      </c>
      <c r="T54">
        <v>99.406999999999996</v>
      </c>
      <c r="U54">
        <v>100.30800000000001</v>
      </c>
      <c r="V54">
        <v>99.965999999999994</v>
      </c>
      <c r="W54">
        <v>99.965999999999994</v>
      </c>
      <c r="X54">
        <v>90.861999999999995</v>
      </c>
      <c r="Y54">
        <v>90.861999999999995</v>
      </c>
      <c r="Z54">
        <v>99.215000000000003</v>
      </c>
      <c r="AA54">
        <v>92.694000000000003</v>
      </c>
      <c r="AB54">
        <v>92.694000000000003</v>
      </c>
      <c r="AC54">
        <v>99.067999999999998</v>
      </c>
      <c r="AD54">
        <v>92.11</v>
      </c>
      <c r="AE54">
        <v>101.762</v>
      </c>
      <c r="AF54">
        <v>102.268</v>
      </c>
      <c r="AG54">
        <v>91.504000000000005</v>
      </c>
      <c r="AH54">
        <v>94.44</v>
      </c>
      <c r="AI54">
        <v>100.26300000000001</v>
      </c>
      <c r="AJ54">
        <v>99.616</v>
      </c>
      <c r="AK54">
        <v>98.96</v>
      </c>
      <c r="AL54">
        <v>98.718999999999994</v>
      </c>
      <c r="AM54">
        <v>93.38</v>
      </c>
      <c r="AN54">
        <v>101.093</v>
      </c>
      <c r="AO54">
        <v>101.093</v>
      </c>
      <c r="AP54">
        <v>99.191000000000003</v>
      </c>
      <c r="AQ54">
        <v>100.57899999999999</v>
      </c>
      <c r="AR54">
        <v>96.584000000000003</v>
      </c>
      <c r="AS54">
        <v>96.478999999999999</v>
      </c>
      <c r="AT54">
        <v>93.671000000000006</v>
      </c>
      <c r="AU54">
        <v>91.15</v>
      </c>
      <c r="AV54">
        <v>91.15</v>
      </c>
      <c r="AW54">
        <v>86.881</v>
      </c>
      <c r="AX54">
        <v>86.881</v>
      </c>
      <c r="AY54">
        <v>118.342</v>
      </c>
      <c r="AZ54">
        <v>87.260999999999996</v>
      </c>
      <c r="BA54">
        <v>103.842</v>
      </c>
      <c r="BB54">
        <v>105.6</v>
      </c>
      <c r="BC54">
        <v>99.832999999999998</v>
      </c>
      <c r="BD54">
        <v>99.691000000000003</v>
      </c>
      <c r="BE54">
        <v>99.691000000000003</v>
      </c>
      <c r="BF54">
        <v>101.50700000000001</v>
      </c>
      <c r="BG54">
        <v>101.50700000000001</v>
      </c>
      <c r="BH54">
        <v>91.507000000000005</v>
      </c>
      <c r="BI54">
        <v>96.798000000000002</v>
      </c>
      <c r="BJ54">
        <v>106.77500000000001</v>
      </c>
      <c r="BK54">
        <v>102.566</v>
      </c>
      <c r="BL54">
        <v>102.699</v>
      </c>
      <c r="BM54">
        <v>108.61</v>
      </c>
      <c r="BN54">
        <v>100.91</v>
      </c>
      <c r="BO54">
        <v>100.88500000000001</v>
      </c>
      <c r="BP54">
        <v>99.146000000000001</v>
      </c>
      <c r="BQ54">
        <v>87.664000000000001</v>
      </c>
      <c r="BR54">
        <v>100.36499999999999</v>
      </c>
      <c r="BS54">
        <v>98.697000000000003</v>
      </c>
      <c r="BT54">
        <v>99.489000000000004</v>
      </c>
      <c r="BU54">
        <v>99.007999999999996</v>
      </c>
      <c r="BV54">
        <v>102.208</v>
      </c>
      <c r="BW54">
        <v>101.884</v>
      </c>
      <c r="BX54">
        <v>99.808999999999997</v>
      </c>
      <c r="BY54">
        <v>99.808999999999997</v>
      </c>
      <c r="BZ54">
        <v>101.764</v>
      </c>
      <c r="CA54">
        <v>104.511</v>
      </c>
      <c r="CB54">
        <v>97.891000000000005</v>
      </c>
      <c r="CC54">
        <v>100.38500000000001</v>
      </c>
      <c r="CD54">
        <v>99.784999999999997</v>
      </c>
      <c r="CE54">
        <v>99.784999999999997</v>
      </c>
      <c r="CF54">
        <v>92.613</v>
      </c>
      <c r="CG54">
        <v>92.613</v>
      </c>
      <c r="CH54">
        <v>88.581000000000003</v>
      </c>
      <c r="CI54">
        <v>88.581000000000003</v>
      </c>
      <c r="CJ54">
        <v>98.554000000000002</v>
      </c>
      <c r="CK54">
        <v>81.375</v>
      </c>
      <c r="CL54">
        <v>95.811000000000007</v>
      </c>
      <c r="CM54">
        <v>95.811000000000007</v>
      </c>
      <c r="CN54">
        <v>99.382000000000005</v>
      </c>
      <c r="CO54">
        <v>89.561000000000007</v>
      </c>
      <c r="CP54">
        <v>101.83199999999999</v>
      </c>
      <c r="CQ54">
        <v>102.895</v>
      </c>
      <c r="CR54">
        <v>102.895</v>
      </c>
      <c r="CS54">
        <v>102.509</v>
      </c>
      <c r="CT54">
        <v>91.453999999999994</v>
      </c>
      <c r="CU54">
        <v>94.302999999999997</v>
      </c>
      <c r="CV54">
        <v>95.570999999999998</v>
      </c>
      <c r="CW54">
        <v>99.325999999999993</v>
      </c>
      <c r="CX54">
        <v>100.23099999999999</v>
      </c>
      <c r="CY54">
        <v>100.393</v>
      </c>
      <c r="CZ54">
        <v>89.441000000000003</v>
      </c>
      <c r="DA54">
        <v>101.381</v>
      </c>
      <c r="DB54">
        <v>101.381</v>
      </c>
      <c r="DC54">
        <v>102.396</v>
      </c>
      <c r="DD54">
        <v>102.396</v>
      </c>
      <c r="DE54">
        <v>98.406999999999996</v>
      </c>
      <c r="DF54">
        <v>101.748</v>
      </c>
      <c r="DG54">
        <v>99.966999999999999</v>
      </c>
      <c r="DH54">
        <v>102.521</v>
      </c>
      <c r="DI54">
        <v>98.278000000000006</v>
      </c>
      <c r="DJ54">
        <v>98.278000000000006</v>
      </c>
      <c r="DK54">
        <v>87.731999999999999</v>
      </c>
      <c r="DL54">
        <v>93.263999999999996</v>
      </c>
      <c r="DM54">
        <v>82.158000000000001</v>
      </c>
      <c r="DN54">
        <v>82.158000000000001</v>
      </c>
      <c r="DO54">
        <v>96.043999999999997</v>
      </c>
      <c r="DP54">
        <v>106.489</v>
      </c>
      <c r="DQ54">
        <v>105.794</v>
      </c>
      <c r="DR54">
        <v>96.841999999999999</v>
      </c>
      <c r="DS54">
        <v>92.453999999999994</v>
      </c>
      <c r="DT54">
        <v>100.87</v>
      </c>
      <c r="DU54">
        <v>100.87</v>
      </c>
      <c r="DV54">
        <v>97.137</v>
      </c>
      <c r="DW54">
        <v>97.137</v>
      </c>
      <c r="DX54">
        <v>100.059</v>
      </c>
      <c r="DY54">
        <v>100.059</v>
      </c>
      <c r="DZ54">
        <v>100.768</v>
      </c>
      <c r="EA54">
        <v>100.768</v>
      </c>
      <c r="EB54">
        <v>99.423000000000002</v>
      </c>
      <c r="EC54">
        <v>99.423000000000002</v>
      </c>
      <c r="ED54">
        <v>91.83</v>
      </c>
      <c r="EE54">
        <v>91.83</v>
      </c>
      <c r="EF54">
        <v>98.8</v>
      </c>
      <c r="EG54">
        <v>98.8</v>
      </c>
      <c r="EH54">
        <v>100.032</v>
      </c>
      <c r="EI54">
        <v>96.513000000000005</v>
      </c>
      <c r="EJ54">
        <v>96.513000000000005</v>
      </c>
      <c r="EK54">
        <v>82.507999999999996</v>
      </c>
      <c r="EL54">
        <v>83.673000000000002</v>
      </c>
      <c r="EM54">
        <v>83.673000000000002</v>
      </c>
      <c r="EN54">
        <v>99.176000000000002</v>
      </c>
      <c r="EO54">
        <v>99.692999999999998</v>
      </c>
      <c r="EP54">
        <v>99.119</v>
      </c>
      <c r="EQ54">
        <v>79.135999999999996</v>
      </c>
      <c r="ER54">
        <v>79.135999999999996</v>
      </c>
      <c r="ES54">
        <v>99.063999999999993</v>
      </c>
      <c r="ET54">
        <v>99.063999999999993</v>
      </c>
      <c r="EU54">
        <v>99.730999999999995</v>
      </c>
      <c r="EV54">
        <v>99.730999999999995</v>
      </c>
      <c r="EW54">
        <v>120.11499999999999</v>
      </c>
      <c r="EX54">
        <v>88.084000000000003</v>
      </c>
      <c r="EY54">
        <v>100.014</v>
      </c>
      <c r="EZ54">
        <v>101.967</v>
      </c>
      <c r="FA54">
        <v>90.983999999999995</v>
      </c>
      <c r="FB54">
        <v>90.983999999999995</v>
      </c>
      <c r="FC54">
        <v>80.588999999999999</v>
      </c>
      <c r="FD54">
        <v>80.588999999999999</v>
      </c>
      <c r="FE54">
        <v>91.953000000000003</v>
      </c>
      <c r="FF54">
        <v>91.953000000000003</v>
      </c>
      <c r="FG54">
        <v>97.617000000000004</v>
      </c>
      <c r="FH54">
        <v>97.617000000000004</v>
      </c>
      <c r="FI54">
        <v>103.947</v>
      </c>
      <c r="FJ54">
        <v>103.947</v>
      </c>
      <c r="FK54">
        <v>99.918000000000006</v>
      </c>
      <c r="FL54">
        <v>99.918000000000006</v>
      </c>
      <c r="FM54">
        <v>97.406000000000006</v>
      </c>
      <c r="FN54">
        <v>110.027</v>
      </c>
      <c r="FO54">
        <v>95.757999999999996</v>
      </c>
      <c r="FP54">
        <v>95.757999999999996</v>
      </c>
      <c r="FQ54">
        <v>92.207999999999998</v>
      </c>
      <c r="FR54">
        <v>107.758</v>
      </c>
      <c r="FS54">
        <v>100.22799999999999</v>
      </c>
      <c r="FT54">
        <v>86.405000000000001</v>
      </c>
      <c r="FU54">
        <v>86.405000000000001</v>
      </c>
      <c r="FV54">
        <v>95.055999999999997</v>
      </c>
      <c r="FW54">
        <v>95.179000000000002</v>
      </c>
      <c r="FX54">
        <v>95.757999999999996</v>
      </c>
      <c r="FY54">
        <v>90.683999999999997</v>
      </c>
      <c r="FZ54">
        <v>78.87</v>
      </c>
      <c r="GA54">
        <v>78.87</v>
      </c>
      <c r="GB54">
        <v>91.177999999999997</v>
      </c>
      <c r="GC54">
        <v>91.177999999999997</v>
      </c>
      <c r="GD54">
        <v>94.903999999999996</v>
      </c>
      <c r="GE54">
        <v>89.016000000000005</v>
      </c>
      <c r="GF54">
        <v>104.69</v>
      </c>
      <c r="GG54">
        <v>98.878</v>
      </c>
      <c r="GH54">
        <v>94.569000000000003</v>
      </c>
      <c r="GI54">
        <v>94.569000000000003</v>
      </c>
      <c r="GJ54">
        <v>91.188000000000002</v>
      </c>
      <c r="GK54">
        <v>91.188000000000002</v>
      </c>
      <c r="GL54">
        <v>105.46</v>
      </c>
      <c r="GM54">
        <v>97.296000000000006</v>
      </c>
      <c r="GN54">
        <v>97.296000000000006</v>
      </c>
      <c r="GO54">
        <v>96.382999999999996</v>
      </c>
      <c r="GP54">
        <v>93.007999999999996</v>
      </c>
      <c r="GQ54">
        <v>94.632999999999996</v>
      </c>
      <c r="GR54">
        <v>94.632999999999996</v>
      </c>
      <c r="GS54">
        <v>99.972999999999999</v>
      </c>
      <c r="GT54">
        <v>99.972999999999999</v>
      </c>
      <c r="GU54">
        <v>98.588999999999999</v>
      </c>
      <c r="GV54">
        <v>101.798</v>
      </c>
      <c r="GW54">
        <v>101.249</v>
      </c>
      <c r="GX54">
        <v>101.249</v>
      </c>
      <c r="GY54">
        <v>104.518</v>
      </c>
      <c r="GZ54">
        <v>100.252</v>
      </c>
      <c r="HA54">
        <v>100.252</v>
      </c>
      <c r="HB54">
        <v>113.428</v>
      </c>
      <c r="HC54">
        <v>105.905</v>
      </c>
      <c r="HD54">
        <v>100.137</v>
      </c>
      <c r="HE54">
        <v>91.263000000000005</v>
      </c>
      <c r="HF54">
        <v>100.22199999999999</v>
      </c>
      <c r="HG54">
        <v>99.257000000000005</v>
      </c>
      <c r="HH54">
        <v>99.117999999999995</v>
      </c>
      <c r="HI54">
        <v>99.117999999999995</v>
      </c>
      <c r="HJ54">
        <v>80.840999999999994</v>
      </c>
      <c r="HK54">
        <v>92.335999999999999</v>
      </c>
      <c r="HL54">
        <v>83.102000000000004</v>
      </c>
      <c r="HM54">
        <v>100.70699999999999</v>
      </c>
      <c r="HN54">
        <v>96.980999999999995</v>
      </c>
      <c r="HO54">
        <v>93.191999999999993</v>
      </c>
      <c r="HP54">
        <v>98.206000000000003</v>
      </c>
      <c r="HQ54">
        <v>105.78100000000001</v>
      </c>
      <c r="HR54">
        <v>96.3</v>
      </c>
      <c r="HS54">
        <v>110.53700000000001</v>
      </c>
      <c r="HT54">
        <v>83.129000000000005</v>
      </c>
      <c r="HU54">
        <v>96.9</v>
      </c>
      <c r="HV54">
        <v>96.9</v>
      </c>
      <c r="HW54">
        <v>99.52</v>
      </c>
      <c r="HX54">
        <v>99.52</v>
      </c>
      <c r="HY54">
        <v>98.894000000000005</v>
      </c>
      <c r="HZ54">
        <v>98.894000000000005</v>
      </c>
      <c r="IA54">
        <v>99.52</v>
      </c>
      <c r="IB54">
        <v>99.52</v>
      </c>
      <c r="IC54">
        <v>98.894000000000005</v>
      </c>
      <c r="ID54">
        <v>98.894000000000005</v>
      </c>
    </row>
    <row r="55" spans="1:238" x14ac:dyDescent="0.2">
      <c r="A55" s="3">
        <v>45427</v>
      </c>
      <c r="B55">
        <v>97.869</v>
      </c>
      <c r="C55">
        <v>96.965000000000003</v>
      </c>
      <c r="D55">
        <v>96.965000000000003</v>
      </c>
      <c r="E55">
        <v>118.78400000000001</v>
      </c>
      <c r="F55">
        <v>106.292</v>
      </c>
      <c r="G55">
        <v>91.924000000000007</v>
      </c>
      <c r="H55">
        <v>98.597999999999999</v>
      </c>
      <c r="I55">
        <v>109.12</v>
      </c>
      <c r="J55">
        <v>109.12</v>
      </c>
      <c r="K55">
        <v>98.128</v>
      </c>
      <c r="L55">
        <v>95.855999999999995</v>
      </c>
      <c r="M55">
        <v>94.572000000000003</v>
      </c>
      <c r="N55">
        <v>94.572000000000003</v>
      </c>
      <c r="O55">
        <v>87.683000000000007</v>
      </c>
      <c r="P55">
        <v>87.683000000000007</v>
      </c>
      <c r="Q55">
        <v>105.714</v>
      </c>
      <c r="R55">
        <v>93.677000000000007</v>
      </c>
      <c r="S55">
        <v>86.852999999999994</v>
      </c>
      <c r="T55">
        <v>99.363</v>
      </c>
      <c r="U55">
        <v>100.157</v>
      </c>
      <c r="V55">
        <v>100.83799999999999</v>
      </c>
      <c r="W55">
        <v>100.83799999999999</v>
      </c>
      <c r="X55">
        <v>91.191000000000003</v>
      </c>
      <c r="Y55">
        <v>91.191000000000003</v>
      </c>
      <c r="Z55">
        <v>99.552000000000007</v>
      </c>
      <c r="AA55">
        <v>92.971000000000004</v>
      </c>
      <c r="AB55">
        <v>92.971000000000004</v>
      </c>
      <c r="AC55">
        <v>98.93</v>
      </c>
      <c r="AD55">
        <v>92.27</v>
      </c>
      <c r="AE55">
        <v>101.871</v>
      </c>
      <c r="AF55">
        <v>102.404</v>
      </c>
      <c r="AG55">
        <v>91.695999999999998</v>
      </c>
      <c r="AH55">
        <v>94.712000000000003</v>
      </c>
      <c r="AI55">
        <v>100.283</v>
      </c>
      <c r="AJ55">
        <v>99.384</v>
      </c>
      <c r="AK55">
        <v>99.242999999999995</v>
      </c>
      <c r="AL55">
        <v>98.84</v>
      </c>
      <c r="AM55">
        <v>93.445999999999998</v>
      </c>
      <c r="AN55">
        <v>101.658</v>
      </c>
      <c r="AO55">
        <v>101.658</v>
      </c>
      <c r="AP55">
        <v>99.153999999999996</v>
      </c>
      <c r="AQ55">
        <v>100.425</v>
      </c>
      <c r="AR55">
        <v>96.727000000000004</v>
      </c>
      <c r="AS55">
        <v>96.742999999999995</v>
      </c>
      <c r="AT55">
        <v>94.183999999999997</v>
      </c>
      <c r="AU55">
        <v>91.367999999999995</v>
      </c>
      <c r="AV55">
        <v>91.367999999999995</v>
      </c>
      <c r="AW55">
        <v>87.301000000000002</v>
      </c>
      <c r="AX55">
        <v>87.301000000000002</v>
      </c>
      <c r="AY55">
        <v>119.04600000000001</v>
      </c>
      <c r="AZ55">
        <v>87.674000000000007</v>
      </c>
      <c r="BA55">
        <v>103.97799999999999</v>
      </c>
      <c r="BB55">
        <v>105.792</v>
      </c>
      <c r="BC55">
        <v>100.089</v>
      </c>
      <c r="BD55">
        <v>99.832999999999998</v>
      </c>
      <c r="BE55">
        <v>99.832999999999998</v>
      </c>
      <c r="BF55">
        <v>101.681</v>
      </c>
      <c r="BG55">
        <v>101.681</v>
      </c>
      <c r="BH55">
        <v>91.405000000000001</v>
      </c>
      <c r="BI55">
        <v>96.594999999999999</v>
      </c>
      <c r="BJ55">
        <v>107.345</v>
      </c>
      <c r="BK55">
        <v>102.58799999999999</v>
      </c>
      <c r="BL55">
        <v>102.875</v>
      </c>
      <c r="BM55">
        <v>109.208</v>
      </c>
      <c r="BN55">
        <v>100.777</v>
      </c>
      <c r="BO55">
        <v>101.095</v>
      </c>
      <c r="BP55">
        <v>99.081000000000003</v>
      </c>
      <c r="BQ55">
        <v>87.518000000000001</v>
      </c>
      <c r="BR55">
        <v>100.75</v>
      </c>
      <c r="BS55">
        <v>98.852999999999994</v>
      </c>
      <c r="BT55">
        <v>99.688999999999993</v>
      </c>
      <c r="BU55">
        <v>99.091999999999999</v>
      </c>
      <c r="BV55">
        <v>102.553</v>
      </c>
      <c r="BW55">
        <v>101.848</v>
      </c>
      <c r="BX55">
        <v>100.04</v>
      </c>
      <c r="BY55">
        <v>100.04</v>
      </c>
      <c r="BZ55">
        <v>102.14700000000001</v>
      </c>
      <c r="CA55">
        <v>104.797</v>
      </c>
      <c r="CB55">
        <v>98.457999999999998</v>
      </c>
      <c r="CC55">
        <v>100.658</v>
      </c>
      <c r="CD55">
        <v>99.659000000000006</v>
      </c>
      <c r="CE55">
        <v>99.659000000000006</v>
      </c>
      <c r="CF55">
        <v>92.869</v>
      </c>
      <c r="CG55">
        <v>92.869</v>
      </c>
      <c r="CH55">
        <v>89.078999999999994</v>
      </c>
      <c r="CI55">
        <v>89.078999999999994</v>
      </c>
      <c r="CJ55">
        <v>98.350999999999999</v>
      </c>
      <c r="CK55">
        <v>81.256</v>
      </c>
      <c r="CL55">
        <v>95.747</v>
      </c>
      <c r="CM55">
        <v>95.747</v>
      </c>
      <c r="CN55">
        <v>99.242000000000004</v>
      </c>
      <c r="CO55">
        <v>90.713999999999999</v>
      </c>
      <c r="CP55">
        <v>101.804</v>
      </c>
      <c r="CQ55">
        <v>102.807</v>
      </c>
      <c r="CR55">
        <v>102.807</v>
      </c>
      <c r="CS55">
        <v>102.74299999999999</v>
      </c>
      <c r="CT55">
        <v>91.174999999999997</v>
      </c>
      <c r="CU55">
        <v>94.509</v>
      </c>
      <c r="CV55">
        <v>96.281999999999996</v>
      </c>
      <c r="CW55">
        <v>99.36</v>
      </c>
      <c r="CX55">
        <v>99.671000000000006</v>
      </c>
      <c r="CY55">
        <v>100.758</v>
      </c>
      <c r="CZ55">
        <v>89.863</v>
      </c>
      <c r="DA55">
        <v>101.309</v>
      </c>
      <c r="DB55">
        <v>101.309</v>
      </c>
      <c r="DC55">
        <v>102.32299999999999</v>
      </c>
      <c r="DD55">
        <v>102.32299999999999</v>
      </c>
      <c r="DE55">
        <v>98.25</v>
      </c>
      <c r="DF55">
        <v>101.89700000000001</v>
      </c>
      <c r="DG55">
        <v>100.081</v>
      </c>
      <c r="DH55">
        <v>102.684</v>
      </c>
      <c r="DI55">
        <v>98.078000000000003</v>
      </c>
      <c r="DJ55">
        <v>98.078000000000003</v>
      </c>
      <c r="DK55">
        <v>87.492000000000004</v>
      </c>
      <c r="DL55">
        <v>93.057000000000002</v>
      </c>
      <c r="DM55">
        <v>82.697999999999993</v>
      </c>
      <c r="DN55">
        <v>82.697999999999993</v>
      </c>
      <c r="DO55">
        <v>96.292000000000002</v>
      </c>
      <c r="DP55">
        <v>106.983</v>
      </c>
      <c r="DQ55">
        <v>105.779</v>
      </c>
      <c r="DR55">
        <v>97.210999999999999</v>
      </c>
      <c r="DS55">
        <v>92.89</v>
      </c>
      <c r="DT55">
        <v>100.52800000000001</v>
      </c>
      <c r="DU55">
        <v>100.52800000000001</v>
      </c>
      <c r="DV55">
        <v>97.558000000000007</v>
      </c>
      <c r="DW55">
        <v>97.558000000000007</v>
      </c>
      <c r="DX55">
        <v>100.163</v>
      </c>
      <c r="DY55">
        <v>100.163</v>
      </c>
      <c r="DZ55">
        <v>100.81399999999999</v>
      </c>
      <c r="EA55">
        <v>100.81399999999999</v>
      </c>
      <c r="EB55">
        <v>99.647999999999996</v>
      </c>
      <c r="EC55">
        <v>99.647999999999996</v>
      </c>
      <c r="ED55">
        <v>92.039000000000001</v>
      </c>
      <c r="EE55">
        <v>92.039000000000001</v>
      </c>
      <c r="EF55">
        <v>99.21</v>
      </c>
      <c r="EG55">
        <v>99.21</v>
      </c>
      <c r="EH55">
        <v>100.039</v>
      </c>
      <c r="EI55">
        <v>96.650999999999996</v>
      </c>
      <c r="EJ55">
        <v>96.650999999999996</v>
      </c>
      <c r="EK55">
        <v>83.070999999999998</v>
      </c>
      <c r="EL55">
        <v>84.25</v>
      </c>
      <c r="EM55">
        <v>84.25</v>
      </c>
      <c r="EN55">
        <v>99.492000000000004</v>
      </c>
      <c r="EO55">
        <v>99.944999999999993</v>
      </c>
      <c r="EP55">
        <v>99.025999999999996</v>
      </c>
      <c r="EQ55">
        <v>79.741</v>
      </c>
      <c r="ER55">
        <v>79.741</v>
      </c>
      <c r="ES55">
        <v>99.076999999999998</v>
      </c>
      <c r="ET55">
        <v>99.076999999999998</v>
      </c>
      <c r="EU55">
        <v>99.843999999999994</v>
      </c>
      <c r="EV55">
        <v>99.843999999999994</v>
      </c>
      <c r="EW55">
        <v>119.301</v>
      </c>
      <c r="EX55">
        <v>88.597999999999999</v>
      </c>
      <c r="EY55">
        <v>99.941000000000003</v>
      </c>
      <c r="EZ55">
        <v>102.18</v>
      </c>
      <c r="FA55">
        <v>91.153999999999996</v>
      </c>
      <c r="FB55">
        <v>91.153999999999996</v>
      </c>
      <c r="FC55">
        <v>81.009</v>
      </c>
      <c r="FD55">
        <v>81.009</v>
      </c>
      <c r="FE55">
        <v>92.176000000000002</v>
      </c>
      <c r="FF55">
        <v>92.176000000000002</v>
      </c>
      <c r="FG55">
        <v>97.832999999999998</v>
      </c>
      <c r="FH55">
        <v>97.832999999999998</v>
      </c>
      <c r="FI55">
        <v>103.422</v>
      </c>
      <c r="FJ55">
        <v>103.422</v>
      </c>
      <c r="FK55">
        <v>100.117</v>
      </c>
      <c r="FL55">
        <v>100.117</v>
      </c>
      <c r="FM55">
        <v>97.763999999999996</v>
      </c>
      <c r="FN55">
        <v>110.642</v>
      </c>
      <c r="FO55">
        <v>96.108999999999995</v>
      </c>
      <c r="FP55">
        <v>96.108999999999995</v>
      </c>
      <c r="FQ55">
        <v>92.683999999999997</v>
      </c>
      <c r="FR55">
        <v>108.309</v>
      </c>
      <c r="FS55">
        <v>100.13500000000001</v>
      </c>
      <c r="FT55">
        <v>86.521000000000001</v>
      </c>
      <c r="FU55">
        <v>86.521000000000001</v>
      </c>
      <c r="FV55">
        <v>95.061999999999998</v>
      </c>
      <c r="FW55">
        <v>95.114999999999995</v>
      </c>
      <c r="FX55">
        <v>95.948999999999998</v>
      </c>
      <c r="FY55">
        <v>90.885000000000005</v>
      </c>
      <c r="FZ55">
        <v>79.531000000000006</v>
      </c>
      <c r="GA55">
        <v>79.531000000000006</v>
      </c>
      <c r="GB55">
        <v>91.284999999999997</v>
      </c>
      <c r="GC55">
        <v>91.284999999999997</v>
      </c>
      <c r="GD55">
        <v>95.076999999999998</v>
      </c>
      <c r="GE55">
        <v>89.441999999999993</v>
      </c>
      <c r="GF55">
        <v>104.855</v>
      </c>
      <c r="GG55">
        <v>98.662999999999997</v>
      </c>
      <c r="GH55">
        <v>94.9</v>
      </c>
      <c r="GI55">
        <v>94.9</v>
      </c>
      <c r="GJ55">
        <v>91.385999999999996</v>
      </c>
      <c r="GK55">
        <v>91.385999999999996</v>
      </c>
      <c r="GL55">
        <v>106.08799999999999</v>
      </c>
      <c r="GM55">
        <v>97.519000000000005</v>
      </c>
      <c r="GN55">
        <v>97.519000000000005</v>
      </c>
      <c r="GO55">
        <v>96.599000000000004</v>
      </c>
      <c r="GP55">
        <v>93.213999999999999</v>
      </c>
      <c r="GQ55">
        <v>94.891999999999996</v>
      </c>
      <c r="GR55">
        <v>94.891999999999996</v>
      </c>
      <c r="GS55">
        <v>100.17</v>
      </c>
      <c r="GT55">
        <v>100.17</v>
      </c>
      <c r="GU55">
        <v>99.022000000000006</v>
      </c>
      <c r="GV55">
        <v>101.94199999999999</v>
      </c>
      <c r="GW55">
        <v>101.685</v>
      </c>
      <c r="GX55">
        <v>101.685</v>
      </c>
      <c r="GY55">
        <v>104.69799999999999</v>
      </c>
      <c r="GZ55">
        <v>100.456</v>
      </c>
      <c r="HA55">
        <v>100.456</v>
      </c>
      <c r="HB55">
        <v>114.057</v>
      </c>
      <c r="HC55">
        <v>106.19799999999999</v>
      </c>
      <c r="HD55">
        <v>100.09399999999999</v>
      </c>
      <c r="HE55">
        <v>91.477000000000004</v>
      </c>
      <c r="HF55">
        <v>100.464</v>
      </c>
      <c r="HG55">
        <v>99.347999999999999</v>
      </c>
      <c r="HH55">
        <v>99.275999999999996</v>
      </c>
      <c r="HI55">
        <v>99.275999999999996</v>
      </c>
      <c r="HJ55">
        <v>81.311000000000007</v>
      </c>
      <c r="HK55">
        <v>92.43</v>
      </c>
      <c r="HL55">
        <v>83.710999999999999</v>
      </c>
      <c r="HM55">
        <v>100.929</v>
      </c>
      <c r="HN55">
        <v>97.721999999999994</v>
      </c>
      <c r="HO55">
        <v>93.399000000000001</v>
      </c>
      <c r="HP55">
        <v>98.378</v>
      </c>
      <c r="HQ55">
        <v>106.419</v>
      </c>
      <c r="HR55">
        <v>96.555999999999997</v>
      </c>
      <c r="HS55">
        <v>110.95</v>
      </c>
      <c r="HT55">
        <v>83.62</v>
      </c>
      <c r="HU55">
        <v>97.278999999999996</v>
      </c>
      <c r="HV55">
        <v>97.278999999999996</v>
      </c>
      <c r="HW55">
        <v>100.07</v>
      </c>
      <c r="HX55">
        <v>100.07</v>
      </c>
      <c r="HY55">
        <v>99.195999999999998</v>
      </c>
      <c r="HZ55">
        <v>99.195999999999998</v>
      </c>
      <c r="IA55">
        <v>100.07</v>
      </c>
      <c r="IB55">
        <v>100.07</v>
      </c>
      <c r="IC55">
        <v>99.195999999999998</v>
      </c>
      <c r="ID55">
        <v>99.195999999999998</v>
      </c>
    </row>
    <row r="56" spans="1:238" x14ac:dyDescent="0.2">
      <c r="A56" s="3">
        <v>45428</v>
      </c>
      <c r="B56">
        <v>97.897000000000006</v>
      </c>
      <c r="C56">
        <v>96.954999999999998</v>
      </c>
      <c r="D56">
        <v>96.954999999999998</v>
      </c>
      <c r="E56">
        <v>118.408</v>
      </c>
      <c r="F56">
        <v>106.137</v>
      </c>
      <c r="G56">
        <v>91.873000000000005</v>
      </c>
      <c r="H56">
        <v>98.444999999999993</v>
      </c>
      <c r="I56">
        <v>108.76</v>
      </c>
      <c r="J56">
        <v>108.76</v>
      </c>
      <c r="K56">
        <v>97.989000000000004</v>
      </c>
      <c r="L56">
        <v>95.887</v>
      </c>
      <c r="M56">
        <v>94.332999999999998</v>
      </c>
      <c r="N56">
        <v>94.332999999999998</v>
      </c>
      <c r="O56">
        <v>87.305000000000007</v>
      </c>
      <c r="P56">
        <v>87.305000000000007</v>
      </c>
      <c r="Q56">
        <v>105.577</v>
      </c>
      <c r="R56">
        <v>93.599000000000004</v>
      </c>
      <c r="S56">
        <v>86.679000000000002</v>
      </c>
      <c r="T56">
        <v>99.195999999999998</v>
      </c>
      <c r="U56">
        <v>100.086</v>
      </c>
      <c r="V56">
        <v>100.143</v>
      </c>
      <c r="W56">
        <v>100.143</v>
      </c>
      <c r="X56">
        <v>91.082999999999998</v>
      </c>
      <c r="Y56">
        <v>91.082999999999998</v>
      </c>
      <c r="Z56">
        <v>99.355999999999995</v>
      </c>
      <c r="AA56">
        <v>92.632000000000005</v>
      </c>
      <c r="AB56">
        <v>92.632000000000005</v>
      </c>
      <c r="AC56">
        <v>98.869</v>
      </c>
      <c r="AD56">
        <v>92.192999999999998</v>
      </c>
      <c r="AE56">
        <v>101.727</v>
      </c>
      <c r="AF56">
        <v>102.52200000000001</v>
      </c>
      <c r="AG56">
        <v>91.597999999999999</v>
      </c>
      <c r="AH56">
        <v>94.533000000000001</v>
      </c>
      <c r="AI56">
        <v>100.22</v>
      </c>
      <c r="AJ56">
        <v>99.51</v>
      </c>
      <c r="AK56">
        <v>99.094999999999999</v>
      </c>
      <c r="AL56">
        <v>98.725999999999999</v>
      </c>
      <c r="AM56">
        <v>93.293000000000006</v>
      </c>
      <c r="AN56">
        <v>101.708</v>
      </c>
      <c r="AO56">
        <v>101.708</v>
      </c>
      <c r="AP56">
        <v>99.200999999999993</v>
      </c>
      <c r="AQ56">
        <v>100.494</v>
      </c>
      <c r="AR56">
        <v>96.665999999999997</v>
      </c>
      <c r="AS56">
        <v>96.741</v>
      </c>
      <c r="AT56">
        <v>93.924000000000007</v>
      </c>
      <c r="AU56">
        <v>91.171000000000006</v>
      </c>
      <c r="AV56">
        <v>91.171000000000006</v>
      </c>
      <c r="AW56">
        <v>87.084999999999994</v>
      </c>
      <c r="AX56">
        <v>87.084999999999994</v>
      </c>
      <c r="AY56">
        <v>118.98699999999999</v>
      </c>
      <c r="AZ56">
        <v>87.528000000000006</v>
      </c>
      <c r="BA56">
        <v>103.98699999999999</v>
      </c>
      <c r="BB56">
        <v>105.642</v>
      </c>
      <c r="BC56">
        <v>99.933000000000007</v>
      </c>
      <c r="BD56">
        <v>99.831000000000003</v>
      </c>
      <c r="BE56">
        <v>99.831000000000003</v>
      </c>
      <c r="BF56">
        <v>101.69499999999999</v>
      </c>
      <c r="BG56">
        <v>101.69499999999999</v>
      </c>
      <c r="BH56">
        <v>91.346000000000004</v>
      </c>
      <c r="BI56">
        <v>96.488</v>
      </c>
      <c r="BJ56">
        <v>106.93</v>
      </c>
      <c r="BK56">
        <v>102.699</v>
      </c>
      <c r="BL56">
        <v>103.024</v>
      </c>
      <c r="BM56">
        <v>108.968</v>
      </c>
      <c r="BN56">
        <v>100.702</v>
      </c>
      <c r="BO56">
        <v>101.384</v>
      </c>
      <c r="BP56">
        <v>99.156999999999996</v>
      </c>
      <c r="BQ56">
        <v>87.424999999999997</v>
      </c>
      <c r="BR56">
        <v>101.32599999999999</v>
      </c>
      <c r="BS56">
        <v>98.754999999999995</v>
      </c>
      <c r="BT56">
        <v>99.632000000000005</v>
      </c>
      <c r="BU56">
        <v>99.251000000000005</v>
      </c>
      <c r="BV56">
        <v>102.67</v>
      </c>
      <c r="BW56">
        <v>101.88</v>
      </c>
      <c r="BX56">
        <v>100.155</v>
      </c>
      <c r="BY56">
        <v>100.155</v>
      </c>
      <c r="BZ56">
        <v>101.746</v>
      </c>
      <c r="CA56">
        <v>104.71899999999999</v>
      </c>
      <c r="CB56">
        <v>98.141999999999996</v>
      </c>
      <c r="CC56">
        <v>100.453</v>
      </c>
      <c r="CD56">
        <v>99.698999999999998</v>
      </c>
      <c r="CE56">
        <v>99.698999999999998</v>
      </c>
      <c r="CF56">
        <v>92.605000000000004</v>
      </c>
      <c r="CG56">
        <v>92.605000000000004</v>
      </c>
      <c r="CH56">
        <v>88.887</v>
      </c>
      <c r="CI56">
        <v>88.887</v>
      </c>
      <c r="CJ56">
        <v>98.177000000000007</v>
      </c>
      <c r="CK56">
        <v>81.024000000000001</v>
      </c>
      <c r="CL56">
        <v>95.762</v>
      </c>
      <c r="CM56">
        <v>95.762</v>
      </c>
      <c r="CN56">
        <v>99.147000000000006</v>
      </c>
      <c r="CO56">
        <v>90.790999999999997</v>
      </c>
      <c r="CP56">
        <v>101.857</v>
      </c>
      <c r="CQ56">
        <v>102.748</v>
      </c>
      <c r="CR56">
        <v>102.748</v>
      </c>
      <c r="CS56">
        <v>102.488</v>
      </c>
      <c r="CT56">
        <v>91.537000000000006</v>
      </c>
      <c r="CU56">
        <v>94.316999999999993</v>
      </c>
      <c r="CV56">
        <v>96.073999999999998</v>
      </c>
      <c r="CW56">
        <v>99.233000000000004</v>
      </c>
      <c r="CX56">
        <v>102.009</v>
      </c>
      <c r="CY56">
        <v>100.405</v>
      </c>
      <c r="CZ56">
        <v>89.602999999999994</v>
      </c>
      <c r="DA56">
        <v>101.212</v>
      </c>
      <c r="DB56">
        <v>101.212</v>
      </c>
      <c r="DC56">
        <v>102.038</v>
      </c>
      <c r="DD56">
        <v>102.038</v>
      </c>
      <c r="DE56">
        <v>98.248000000000005</v>
      </c>
      <c r="DF56">
        <v>102.41200000000001</v>
      </c>
      <c r="DG56">
        <v>99.924999999999997</v>
      </c>
      <c r="DH56">
        <v>102.559</v>
      </c>
      <c r="DI56">
        <v>98.045000000000002</v>
      </c>
      <c r="DJ56">
        <v>98.045000000000002</v>
      </c>
      <c r="DK56">
        <v>87.423000000000002</v>
      </c>
      <c r="DL56">
        <v>92.896000000000001</v>
      </c>
      <c r="DM56">
        <v>82.52</v>
      </c>
      <c r="DN56">
        <v>82.52</v>
      </c>
      <c r="DO56">
        <v>96.149000000000001</v>
      </c>
      <c r="DP56">
        <v>106.587</v>
      </c>
      <c r="DQ56">
        <v>105.83799999999999</v>
      </c>
      <c r="DR56">
        <v>96.906000000000006</v>
      </c>
      <c r="DS56">
        <v>92.69</v>
      </c>
      <c r="DT56">
        <v>100.645</v>
      </c>
      <c r="DU56">
        <v>100.645</v>
      </c>
      <c r="DV56">
        <v>98.067999999999998</v>
      </c>
      <c r="DW56">
        <v>98.067999999999998</v>
      </c>
      <c r="DX56">
        <v>100.21599999999999</v>
      </c>
      <c r="DY56">
        <v>100.21599999999999</v>
      </c>
      <c r="DZ56">
        <v>100.845</v>
      </c>
      <c r="EA56">
        <v>100.845</v>
      </c>
      <c r="EB56">
        <v>99.563999999999993</v>
      </c>
      <c r="EC56">
        <v>99.563999999999993</v>
      </c>
      <c r="ED56">
        <v>91.96</v>
      </c>
      <c r="EE56">
        <v>91.96</v>
      </c>
      <c r="EF56">
        <v>98.986000000000004</v>
      </c>
      <c r="EG56">
        <v>98.986000000000004</v>
      </c>
      <c r="EH56">
        <v>100.06100000000001</v>
      </c>
      <c r="EI56">
        <v>96.564999999999998</v>
      </c>
      <c r="EJ56">
        <v>96.564999999999998</v>
      </c>
      <c r="EK56">
        <v>82.864000000000004</v>
      </c>
      <c r="EL56">
        <v>84.287000000000006</v>
      </c>
      <c r="EM56">
        <v>84.287000000000006</v>
      </c>
      <c r="EN56">
        <v>99.400999999999996</v>
      </c>
      <c r="EO56">
        <v>99.766000000000005</v>
      </c>
      <c r="EP56">
        <v>98.956999999999994</v>
      </c>
      <c r="EQ56">
        <v>79.510000000000005</v>
      </c>
      <c r="ER56">
        <v>79.510000000000005</v>
      </c>
      <c r="ES56">
        <v>99.320999999999998</v>
      </c>
      <c r="ET56">
        <v>99.320999999999998</v>
      </c>
      <c r="EU56">
        <v>99.869</v>
      </c>
      <c r="EV56">
        <v>99.869</v>
      </c>
      <c r="EW56">
        <v>119.321</v>
      </c>
      <c r="EX56">
        <v>88.340999999999994</v>
      </c>
      <c r="EY56">
        <v>100.16500000000001</v>
      </c>
      <c r="EZ56">
        <v>102.036</v>
      </c>
      <c r="FA56">
        <v>91.084000000000003</v>
      </c>
      <c r="FB56">
        <v>91.084000000000003</v>
      </c>
      <c r="FC56">
        <v>80.911000000000001</v>
      </c>
      <c r="FD56">
        <v>80.911000000000001</v>
      </c>
      <c r="FE56">
        <v>91.927000000000007</v>
      </c>
      <c r="FF56">
        <v>91.927000000000007</v>
      </c>
      <c r="FG56">
        <v>97.584000000000003</v>
      </c>
      <c r="FH56">
        <v>97.584000000000003</v>
      </c>
      <c r="FI56">
        <v>103.23</v>
      </c>
      <c r="FJ56">
        <v>103.23</v>
      </c>
      <c r="FK56">
        <v>100.282</v>
      </c>
      <c r="FL56">
        <v>100.282</v>
      </c>
      <c r="FM56">
        <v>97.555999999999997</v>
      </c>
      <c r="FN56">
        <v>110.545</v>
      </c>
      <c r="FO56">
        <v>95.960999999999999</v>
      </c>
      <c r="FP56">
        <v>95.960999999999999</v>
      </c>
      <c r="FQ56">
        <v>92.486999999999995</v>
      </c>
      <c r="FR56">
        <v>108.31399999999999</v>
      </c>
      <c r="FS56">
        <v>100.004</v>
      </c>
      <c r="FT56">
        <v>86.087000000000003</v>
      </c>
      <c r="FU56">
        <v>86.087000000000003</v>
      </c>
      <c r="FV56">
        <v>94.96</v>
      </c>
      <c r="FW56">
        <v>95.141000000000005</v>
      </c>
      <c r="FX56">
        <v>95.825999999999993</v>
      </c>
      <c r="FY56">
        <v>90.938000000000002</v>
      </c>
      <c r="FZ56">
        <v>79.444000000000003</v>
      </c>
      <c r="GA56">
        <v>79.444000000000003</v>
      </c>
      <c r="GB56">
        <v>91.162999999999997</v>
      </c>
      <c r="GC56">
        <v>91.162999999999997</v>
      </c>
      <c r="GD56">
        <v>95.04</v>
      </c>
      <c r="GE56">
        <v>89.307000000000002</v>
      </c>
      <c r="GF56">
        <v>104.44799999999999</v>
      </c>
      <c r="GG56">
        <v>98.578999999999994</v>
      </c>
      <c r="GH56">
        <v>94.694999999999993</v>
      </c>
      <c r="GI56">
        <v>94.694999999999993</v>
      </c>
      <c r="GJ56">
        <v>91.149000000000001</v>
      </c>
      <c r="GK56">
        <v>91.149000000000001</v>
      </c>
      <c r="GL56">
        <v>105.874</v>
      </c>
      <c r="GM56">
        <v>97.597999999999999</v>
      </c>
      <c r="GN56">
        <v>97.597999999999999</v>
      </c>
      <c r="GO56">
        <v>96.561999999999998</v>
      </c>
      <c r="GP56">
        <v>93.096000000000004</v>
      </c>
      <c r="GQ56">
        <v>94.790999999999997</v>
      </c>
      <c r="GR56">
        <v>94.790999999999997</v>
      </c>
      <c r="GS56">
        <v>100.047</v>
      </c>
      <c r="GT56">
        <v>100.047</v>
      </c>
      <c r="GU56">
        <v>98.787999999999997</v>
      </c>
      <c r="GV56">
        <v>101.7</v>
      </c>
      <c r="GW56">
        <v>101.462</v>
      </c>
      <c r="GX56">
        <v>101.462</v>
      </c>
      <c r="GY56">
        <v>104.42100000000001</v>
      </c>
      <c r="GZ56">
        <v>100.285</v>
      </c>
      <c r="HA56">
        <v>100.285</v>
      </c>
      <c r="HB56">
        <v>113.792</v>
      </c>
      <c r="HC56">
        <v>105.922</v>
      </c>
      <c r="HD56">
        <v>100.102</v>
      </c>
      <c r="HE56">
        <v>91.346999999999994</v>
      </c>
      <c r="HF56">
        <v>100.874</v>
      </c>
      <c r="HG56">
        <v>99.628</v>
      </c>
      <c r="HH56">
        <v>98.975999999999999</v>
      </c>
      <c r="HI56">
        <v>98.975999999999999</v>
      </c>
      <c r="HJ56">
        <v>81.11</v>
      </c>
      <c r="HK56">
        <v>92.31</v>
      </c>
      <c r="HL56">
        <v>83.513999999999996</v>
      </c>
      <c r="HM56">
        <v>100.68600000000001</v>
      </c>
      <c r="HN56">
        <v>97.494</v>
      </c>
      <c r="HO56">
        <v>93.251000000000005</v>
      </c>
      <c r="HP56">
        <v>98.266000000000005</v>
      </c>
      <c r="HQ56">
        <v>106.431</v>
      </c>
      <c r="HR56">
        <v>96.347999999999999</v>
      </c>
      <c r="HS56">
        <v>110.99299999999999</v>
      </c>
      <c r="HT56">
        <v>83.498000000000005</v>
      </c>
      <c r="HU56">
        <v>97.018000000000001</v>
      </c>
      <c r="HV56">
        <v>97.018000000000001</v>
      </c>
      <c r="HW56">
        <v>99.837999999999994</v>
      </c>
      <c r="HX56">
        <v>99.837999999999994</v>
      </c>
      <c r="HY56">
        <v>98.988</v>
      </c>
      <c r="HZ56">
        <v>98.988</v>
      </c>
      <c r="IA56">
        <v>99.837999999999994</v>
      </c>
      <c r="IB56">
        <v>99.837999999999994</v>
      </c>
      <c r="IC56">
        <v>98.988</v>
      </c>
      <c r="ID56">
        <v>98.988</v>
      </c>
    </row>
    <row r="57" spans="1:238" x14ac:dyDescent="0.2">
      <c r="A57" s="3">
        <v>45429</v>
      </c>
      <c r="B57">
        <v>97.813000000000002</v>
      </c>
      <c r="C57">
        <v>96.882000000000005</v>
      </c>
      <c r="D57">
        <v>96.882000000000005</v>
      </c>
      <c r="E57">
        <v>118.167</v>
      </c>
      <c r="F57">
        <v>105.84</v>
      </c>
      <c r="G57">
        <v>91.835999999999999</v>
      </c>
      <c r="H57">
        <v>98.372</v>
      </c>
      <c r="I57">
        <v>108.57599999999999</v>
      </c>
      <c r="J57">
        <v>108.57599999999999</v>
      </c>
      <c r="K57">
        <v>97.97</v>
      </c>
      <c r="L57">
        <v>95.769000000000005</v>
      </c>
      <c r="M57">
        <v>94.363</v>
      </c>
      <c r="N57">
        <v>94.363</v>
      </c>
      <c r="O57">
        <v>87.298000000000002</v>
      </c>
      <c r="P57">
        <v>87.298000000000002</v>
      </c>
      <c r="Q57">
        <v>105.49</v>
      </c>
      <c r="R57">
        <v>93.566000000000003</v>
      </c>
      <c r="S57">
        <v>86.555999999999997</v>
      </c>
      <c r="T57">
        <v>99.388999999999996</v>
      </c>
      <c r="U57">
        <v>100.038</v>
      </c>
      <c r="V57">
        <v>100.429</v>
      </c>
      <c r="W57">
        <v>100.429</v>
      </c>
      <c r="X57">
        <v>91.05</v>
      </c>
      <c r="Y57">
        <v>91.05</v>
      </c>
      <c r="Z57">
        <v>99.272999999999996</v>
      </c>
      <c r="AA57">
        <v>92.515000000000001</v>
      </c>
      <c r="AB57">
        <v>92.515000000000001</v>
      </c>
      <c r="AC57">
        <v>99.144000000000005</v>
      </c>
      <c r="AD57">
        <v>92.14</v>
      </c>
      <c r="AE57">
        <v>101.821</v>
      </c>
      <c r="AF57">
        <v>102.694</v>
      </c>
      <c r="AG57">
        <v>91.507999999999996</v>
      </c>
      <c r="AH57">
        <v>94.430999999999997</v>
      </c>
      <c r="AI57">
        <v>100.27800000000001</v>
      </c>
      <c r="AJ57">
        <v>99.144000000000005</v>
      </c>
      <c r="AK57">
        <v>98.944999999999993</v>
      </c>
      <c r="AL57">
        <v>98.671000000000006</v>
      </c>
      <c r="AM57">
        <v>93.313000000000002</v>
      </c>
      <c r="AN57">
        <v>101.402</v>
      </c>
      <c r="AO57">
        <v>101.402</v>
      </c>
      <c r="AP57">
        <v>99.155000000000001</v>
      </c>
      <c r="AQ57">
        <v>100.426</v>
      </c>
      <c r="AR57">
        <v>96.603999999999999</v>
      </c>
      <c r="AS57">
        <v>96.617999999999995</v>
      </c>
      <c r="AT57">
        <v>93.727000000000004</v>
      </c>
      <c r="AU57">
        <v>91.168999999999997</v>
      </c>
      <c r="AV57">
        <v>91.168999999999997</v>
      </c>
      <c r="AW57">
        <v>86.918999999999997</v>
      </c>
      <c r="AX57">
        <v>86.918999999999997</v>
      </c>
      <c r="AY57">
        <v>118.333</v>
      </c>
      <c r="AZ57">
        <v>87.343999999999994</v>
      </c>
      <c r="BA57">
        <v>103.81</v>
      </c>
      <c r="BB57">
        <v>105.48099999999999</v>
      </c>
      <c r="BC57">
        <v>99.85</v>
      </c>
      <c r="BD57">
        <v>99.694000000000003</v>
      </c>
      <c r="BE57">
        <v>99.694000000000003</v>
      </c>
      <c r="BF57">
        <v>101.824</v>
      </c>
      <c r="BG57">
        <v>101.824</v>
      </c>
      <c r="BH57">
        <v>91.308999999999997</v>
      </c>
      <c r="BI57">
        <v>96.411000000000001</v>
      </c>
      <c r="BJ57">
        <v>106.804</v>
      </c>
      <c r="BK57">
        <v>102.875</v>
      </c>
      <c r="BL57">
        <v>103.074</v>
      </c>
      <c r="BM57">
        <v>108.883</v>
      </c>
      <c r="BN57">
        <v>100.605</v>
      </c>
      <c r="BO57">
        <v>101.854</v>
      </c>
      <c r="BP57">
        <v>99.051000000000002</v>
      </c>
      <c r="BQ57">
        <v>87.366</v>
      </c>
      <c r="BR57">
        <v>101.79900000000001</v>
      </c>
      <c r="BS57">
        <v>98.67</v>
      </c>
      <c r="BT57">
        <v>99.512</v>
      </c>
      <c r="BU57">
        <v>99.441000000000003</v>
      </c>
      <c r="BV57">
        <v>102.33799999999999</v>
      </c>
      <c r="BW57">
        <v>102.145</v>
      </c>
      <c r="BX57">
        <v>100.107</v>
      </c>
      <c r="BY57">
        <v>100.107</v>
      </c>
      <c r="BZ57">
        <v>101.64</v>
      </c>
      <c r="CA57">
        <v>104.47499999999999</v>
      </c>
      <c r="CB57">
        <v>98.004000000000005</v>
      </c>
      <c r="CC57">
        <v>100.39400000000001</v>
      </c>
      <c r="CD57">
        <v>99.64</v>
      </c>
      <c r="CE57">
        <v>99.64</v>
      </c>
      <c r="CF57">
        <v>92.519000000000005</v>
      </c>
      <c r="CG57">
        <v>92.519000000000005</v>
      </c>
      <c r="CH57">
        <v>88.710999999999999</v>
      </c>
      <c r="CI57">
        <v>88.710999999999999</v>
      </c>
      <c r="CJ57">
        <v>98.091999999999999</v>
      </c>
      <c r="CK57">
        <v>80.951999999999998</v>
      </c>
      <c r="CL57">
        <v>96.587000000000003</v>
      </c>
      <c r="CM57">
        <v>96.587000000000003</v>
      </c>
      <c r="CN57">
        <v>99.090999999999994</v>
      </c>
      <c r="CO57">
        <v>90.62</v>
      </c>
      <c r="CP57">
        <v>101.82599999999999</v>
      </c>
      <c r="CQ57">
        <v>102.895</v>
      </c>
      <c r="CR57">
        <v>102.895</v>
      </c>
      <c r="CS57">
        <v>102.49299999999999</v>
      </c>
      <c r="CT57">
        <v>91.956999999999994</v>
      </c>
      <c r="CU57">
        <v>94.063999999999993</v>
      </c>
      <c r="CV57">
        <v>95.622</v>
      </c>
      <c r="CW57">
        <v>99.182000000000002</v>
      </c>
      <c r="CX57">
        <v>102.337</v>
      </c>
      <c r="CY57">
        <v>100.197</v>
      </c>
      <c r="CZ57">
        <v>89.453999999999994</v>
      </c>
      <c r="DA57">
        <v>101.123</v>
      </c>
      <c r="DB57">
        <v>101.123</v>
      </c>
      <c r="DC57">
        <v>101.84</v>
      </c>
      <c r="DD57">
        <v>101.84</v>
      </c>
      <c r="DE57">
        <v>97.974000000000004</v>
      </c>
      <c r="DF57">
        <v>102.715</v>
      </c>
      <c r="DG57">
        <v>99.863</v>
      </c>
      <c r="DH57">
        <v>103.461</v>
      </c>
      <c r="DI57">
        <v>98.022999999999996</v>
      </c>
      <c r="DJ57">
        <v>98.022999999999996</v>
      </c>
      <c r="DK57">
        <v>87.417000000000002</v>
      </c>
      <c r="DL57">
        <v>92.802000000000007</v>
      </c>
      <c r="DM57">
        <v>82.320999999999998</v>
      </c>
      <c r="DN57">
        <v>82.320999999999998</v>
      </c>
      <c r="DO57">
        <v>96.066999999999993</v>
      </c>
      <c r="DP57">
        <v>106.431</v>
      </c>
      <c r="DQ57">
        <v>105.64700000000001</v>
      </c>
      <c r="DR57">
        <v>97.173000000000002</v>
      </c>
      <c r="DS57">
        <v>92.573999999999998</v>
      </c>
      <c r="DT57">
        <v>100.505</v>
      </c>
      <c r="DU57">
        <v>100.505</v>
      </c>
      <c r="DV57">
        <v>97.873000000000005</v>
      </c>
      <c r="DW57">
        <v>97.873000000000005</v>
      </c>
      <c r="DX57">
        <v>100.045</v>
      </c>
      <c r="DY57">
        <v>100.045</v>
      </c>
      <c r="DZ57">
        <v>100.735</v>
      </c>
      <c r="EA57">
        <v>100.735</v>
      </c>
      <c r="EB57">
        <v>99.402000000000001</v>
      </c>
      <c r="EC57">
        <v>99.402000000000001</v>
      </c>
      <c r="ED57">
        <v>91.844999999999999</v>
      </c>
      <c r="EE57">
        <v>91.844999999999999</v>
      </c>
      <c r="EF57">
        <v>98.869</v>
      </c>
      <c r="EG57">
        <v>98.869</v>
      </c>
      <c r="EH57">
        <v>100.038</v>
      </c>
      <c r="EI57">
        <v>96.501999999999995</v>
      </c>
      <c r="EJ57">
        <v>96.501999999999995</v>
      </c>
      <c r="EK57">
        <v>82.602999999999994</v>
      </c>
      <c r="EL57">
        <v>84.113</v>
      </c>
      <c r="EM57">
        <v>84.113</v>
      </c>
      <c r="EN57">
        <v>99.248000000000005</v>
      </c>
      <c r="EO57">
        <v>99.677000000000007</v>
      </c>
      <c r="EP57">
        <v>98.923000000000002</v>
      </c>
      <c r="EQ57">
        <v>79.355000000000004</v>
      </c>
      <c r="ER57">
        <v>79.355000000000004</v>
      </c>
      <c r="ES57">
        <v>99.488</v>
      </c>
      <c r="ET57">
        <v>99.488</v>
      </c>
      <c r="EU57">
        <v>100.02</v>
      </c>
      <c r="EV57">
        <v>100.02</v>
      </c>
      <c r="EW57">
        <v>120.062</v>
      </c>
      <c r="EX57">
        <v>88.111000000000004</v>
      </c>
      <c r="EY57">
        <v>100.536</v>
      </c>
      <c r="EZ57">
        <v>101.73</v>
      </c>
      <c r="FA57">
        <v>91.046999999999997</v>
      </c>
      <c r="FB57">
        <v>91.046999999999997</v>
      </c>
      <c r="FC57">
        <v>80.683999999999997</v>
      </c>
      <c r="FD57">
        <v>80.683999999999997</v>
      </c>
      <c r="FE57">
        <v>91.885999999999996</v>
      </c>
      <c r="FF57">
        <v>91.885999999999996</v>
      </c>
      <c r="FG57">
        <v>97.492999999999995</v>
      </c>
      <c r="FH57">
        <v>97.492999999999995</v>
      </c>
      <c r="FI57">
        <v>102.968</v>
      </c>
      <c r="FJ57">
        <v>102.968</v>
      </c>
      <c r="FK57">
        <v>100.346</v>
      </c>
      <c r="FL57">
        <v>100.346</v>
      </c>
      <c r="FM57">
        <v>97.397000000000006</v>
      </c>
      <c r="FN57">
        <v>110.327</v>
      </c>
      <c r="FO57">
        <v>95.828000000000003</v>
      </c>
      <c r="FP57">
        <v>95.828000000000003</v>
      </c>
      <c r="FQ57">
        <v>92.271000000000001</v>
      </c>
      <c r="FR57">
        <v>107.964</v>
      </c>
      <c r="FS57">
        <v>100.08199999999999</v>
      </c>
      <c r="FT57">
        <v>86.135999999999996</v>
      </c>
      <c r="FU57">
        <v>86.135999999999996</v>
      </c>
      <c r="FV57">
        <v>94.923000000000002</v>
      </c>
      <c r="FW57">
        <v>95.093999999999994</v>
      </c>
      <c r="FX57">
        <v>95.784999999999997</v>
      </c>
      <c r="FY57">
        <v>90.578999999999994</v>
      </c>
      <c r="FZ57">
        <v>79.037999999999997</v>
      </c>
      <c r="GA57">
        <v>79.037999999999997</v>
      </c>
      <c r="GB57">
        <v>91.134</v>
      </c>
      <c r="GC57">
        <v>91.134</v>
      </c>
      <c r="GD57">
        <v>95.001999999999995</v>
      </c>
      <c r="GE57">
        <v>89.1</v>
      </c>
      <c r="GF57">
        <v>104.396</v>
      </c>
      <c r="GG57">
        <v>98.26</v>
      </c>
      <c r="GH57">
        <v>94.564999999999998</v>
      </c>
      <c r="GI57">
        <v>94.564999999999998</v>
      </c>
      <c r="GJ57">
        <v>91.183999999999997</v>
      </c>
      <c r="GK57">
        <v>91.183999999999997</v>
      </c>
      <c r="GL57">
        <v>105.786</v>
      </c>
      <c r="GM57">
        <v>97.385999999999996</v>
      </c>
      <c r="GN57">
        <v>97.385999999999996</v>
      </c>
      <c r="GO57">
        <v>96.62</v>
      </c>
      <c r="GP57">
        <v>92.968999999999994</v>
      </c>
      <c r="GQ57">
        <v>94.578000000000003</v>
      </c>
      <c r="GR57">
        <v>94.578000000000003</v>
      </c>
      <c r="GS57">
        <v>99.825000000000003</v>
      </c>
      <c r="GT57">
        <v>99.825000000000003</v>
      </c>
      <c r="GU57">
        <v>98.673000000000002</v>
      </c>
      <c r="GV57">
        <v>101.65</v>
      </c>
      <c r="GW57">
        <v>101.379</v>
      </c>
      <c r="GX57">
        <v>101.379</v>
      </c>
      <c r="GY57">
        <v>104.39</v>
      </c>
      <c r="GZ57">
        <v>100.27500000000001</v>
      </c>
      <c r="HA57">
        <v>100.27500000000001</v>
      </c>
      <c r="HB57">
        <v>113.56699999999999</v>
      </c>
      <c r="HC57">
        <v>105.81399999999999</v>
      </c>
      <c r="HD57">
        <v>100.089</v>
      </c>
      <c r="HE57">
        <v>91.268000000000001</v>
      </c>
      <c r="HF57">
        <v>100.64100000000001</v>
      </c>
      <c r="HG57">
        <v>99.744</v>
      </c>
      <c r="HH57">
        <v>98.974999999999994</v>
      </c>
      <c r="HI57">
        <v>98.974999999999994</v>
      </c>
      <c r="HJ57">
        <v>80.903000000000006</v>
      </c>
      <c r="HK57">
        <v>92.272999999999996</v>
      </c>
      <c r="HL57">
        <v>83.248000000000005</v>
      </c>
      <c r="HM57">
        <v>100.738</v>
      </c>
      <c r="HN57">
        <v>97.156000000000006</v>
      </c>
      <c r="HO57">
        <v>93.191999999999993</v>
      </c>
      <c r="HP57">
        <v>98.221999999999994</v>
      </c>
      <c r="HQ57">
        <v>106.13</v>
      </c>
      <c r="HR57">
        <v>96.366</v>
      </c>
      <c r="HS57">
        <v>110.682</v>
      </c>
      <c r="HT57">
        <v>83.251999999999995</v>
      </c>
      <c r="HU57">
        <v>96.881</v>
      </c>
      <c r="HV57">
        <v>96.881</v>
      </c>
      <c r="HW57">
        <v>99.694000000000003</v>
      </c>
      <c r="HX57">
        <v>99.694000000000003</v>
      </c>
      <c r="HY57">
        <v>98.796000000000006</v>
      </c>
      <c r="HZ57">
        <v>98.796000000000006</v>
      </c>
      <c r="IA57">
        <v>99.694000000000003</v>
      </c>
      <c r="IB57">
        <v>99.694000000000003</v>
      </c>
      <c r="IC57">
        <v>98.796000000000006</v>
      </c>
      <c r="ID57">
        <v>98.796000000000006</v>
      </c>
    </row>
    <row r="58" spans="1:238" x14ac:dyDescent="0.2">
      <c r="A58" s="3">
        <v>45432</v>
      </c>
      <c r="B58">
        <v>97.77</v>
      </c>
      <c r="C58">
        <v>96.739000000000004</v>
      </c>
      <c r="D58">
        <v>96.739000000000004</v>
      </c>
      <c r="E58">
        <v>117.971</v>
      </c>
      <c r="F58">
        <v>104.961</v>
      </c>
      <c r="G58">
        <v>91.902000000000001</v>
      </c>
      <c r="H58">
        <v>98.328999999999994</v>
      </c>
      <c r="I58">
        <v>108.455</v>
      </c>
      <c r="J58">
        <v>108.455</v>
      </c>
      <c r="K58">
        <v>97.968000000000004</v>
      </c>
      <c r="L58">
        <v>95.793999999999997</v>
      </c>
      <c r="M58">
        <v>94.180999999999997</v>
      </c>
      <c r="N58">
        <v>94.180999999999997</v>
      </c>
      <c r="O58">
        <v>87.132999999999996</v>
      </c>
      <c r="P58">
        <v>87.132999999999996</v>
      </c>
      <c r="Q58">
        <v>105.622</v>
      </c>
      <c r="R58">
        <v>93.631</v>
      </c>
      <c r="S58">
        <v>86.704999999999998</v>
      </c>
      <c r="T58">
        <v>99.293999999999997</v>
      </c>
      <c r="U58">
        <v>100.096</v>
      </c>
      <c r="V58">
        <v>100.52</v>
      </c>
      <c r="W58">
        <v>100.52</v>
      </c>
      <c r="X58">
        <v>90.994</v>
      </c>
      <c r="Y58">
        <v>90.994</v>
      </c>
      <c r="Z58">
        <v>99.266000000000005</v>
      </c>
      <c r="AA58">
        <v>92.466999999999999</v>
      </c>
      <c r="AB58">
        <v>92.466999999999999</v>
      </c>
      <c r="AC58">
        <v>99.108999999999995</v>
      </c>
      <c r="AD58">
        <v>92.125</v>
      </c>
      <c r="AE58">
        <v>102.268</v>
      </c>
      <c r="AF58">
        <v>103.303</v>
      </c>
      <c r="AG58">
        <v>91.507999999999996</v>
      </c>
      <c r="AH58">
        <v>94.447000000000003</v>
      </c>
      <c r="AI58">
        <v>100.322</v>
      </c>
      <c r="AJ58">
        <v>99.075999999999993</v>
      </c>
      <c r="AK58">
        <v>98.808000000000007</v>
      </c>
      <c r="AL58">
        <v>98.616</v>
      </c>
      <c r="AM58">
        <v>93.284000000000006</v>
      </c>
      <c r="AN58">
        <v>101.461</v>
      </c>
      <c r="AO58">
        <v>101.461</v>
      </c>
      <c r="AP58">
        <v>99.179000000000002</v>
      </c>
      <c r="AQ58">
        <v>100.607</v>
      </c>
      <c r="AR58">
        <v>96.459000000000003</v>
      </c>
      <c r="AS58">
        <v>96.510999999999996</v>
      </c>
      <c r="AT58">
        <v>93.622</v>
      </c>
      <c r="AU58">
        <v>91.078000000000003</v>
      </c>
      <c r="AV58">
        <v>91.078000000000003</v>
      </c>
      <c r="AW58">
        <v>86.864999999999995</v>
      </c>
      <c r="AX58">
        <v>86.864999999999995</v>
      </c>
      <c r="AY58">
        <v>118.253</v>
      </c>
      <c r="AZ58">
        <v>87.328999999999994</v>
      </c>
      <c r="BA58">
        <v>103.71899999999999</v>
      </c>
      <c r="BB58">
        <v>105.27800000000001</v>
      </c>
      <c r="BC58">
        <v>99.813000000000002</v>
      </c>
      <c r="BD58">
        <v>99.891000000000005</v>
      </c>
      <c r="BE58">
        <v>99.891000000000005</v>
      </c>
      <c r="BF58">
        <v>101.797</v>
      </c>
      <c r="BG58">
        <v>101.797</v>
      </c>
      <c r="BH58">
        <v>91.376999999999995</v>
      </c>
      <c r="BI58">
        <v>96.516999999999996</v>
      </c>
      <c r="BJ58">
        <v>106.636</v>
      </c>
      <c r="BK58">
        <v>103.024</v>
      </c>
      <c r="BL58">
        <v>103.038</v>
      </c>
      <c r="BM58">
        <v>108.73699999999999</v>
      </c>
      <c r="BN58">
        <v>100.669</v>
      </c>
      <c r="BO58">
        <v>101.798</v>
      </c>
      <c r="BP58">
        <v>98.870999999999995</v>
      </c>
      <c r="BQ58">
        <v>87.457999999999998</v>
      </c>
      <c r="BR58">
        <v>102.22799999999999</v>
      </c>
      <c r="BS58">
        <v>98.656999999999996</v>
      </c>
      <c r="BT58">
        <v>99.543999999999997</v>
      </c>
      <c r="BU58">
        <v>99.438999999999993</v>
      </c>
      <c r="BV58">
        <v>102.19199999999999</v>
      </c>
      <c r="BW58">
        <v>102.19799999999999</v>
      </c>
      <c r="BX58">
        <v>99.863</v>
      </c>
      <c r="BY58">
        <v>99.863</v>
      </c>
      <c r="BZ58">
        <v>101.563</v>
      </c>
      <c r="CA58">
        <v>104.57299999999999</v>
      </c>
      <c r="CB58">
        <v>97.956999999999994</v>
      </c>
      <c r="CC58">
        <v>100.364</v>
      </c>
      <c r="CD58">
        <v>99.653000000000006</v>
      </c>
      <c r="CE58">
        <v>99.653000000000006</v>
      </c>
      <c r="CF58">
        <v>92.462000000000003</v>
      </c>
      <c r="CG58">
        <v>92.462000000000003</v>
      </c>
      <c r="CH58">
        <v>88.587999999999994</v>
      </c>
      <c r="CI58">
        <v>88.587999999999994</v>
      </c>
      <c r="CJ58">
        <v>98.23</v>
      </c>
      <c r="CK58">
        <v>81.084000000000003</v>
      </c>
      <c r="CL58">
        <v>96.4</v>
      </c>
      <c r="CM58">
        <v>96.4</v>
      </c>
      <c r="CN58">
        <v>99.161000000000001</v>
      </c>
      <c r="CO58">
        <v>90.438999999999993</v>
      </c>
      <c r="CP58">
        <v>101.797</v>
      </c>
      <c r="CQ58">
        <v>102.979</v>
      </c>
      <c r="CR58">
        <v>102.979</v>
      </c>
      <c r="CS58">
        <v>102.366</v>
      </c>
      <c r="CT58">
        <v>91.412999999999997</v>
      </c>
      <c r="CU58">
        <v>94.161000000000001</v>
      </c>
      <c r="CV58">
        <v>95.625</v>
      </c>
      <c r="CW58">
        <v>99.176000000000002</v>
      </c>
      <c r="CX58">
        <v>104.7</v>
      </c>
      <c r="CY58">
        <v>100.25700000000001</v>
      </c>
      <c r="CZ58">
        <v>89.385000000000005</v>
      </c>
      <c r="DA58">
        <v>101.09</v>
      </c>
      <c r="DB58">
        <v>101.09</v>
      </c>
      <c r="DC58">
        <v>101.815</v>
      </c>
      <c r="DD58">
        <v>101.815</v>
      </c>
      <c r="DE58">
        <v>97.878</v>
      </c>
      <c r="DF58">
        <v>103.629</v>
      </c>
      <c r="DG58">
        <v>99.805000000000007</v>
      </c>
      <c r="DH58">
        <v>103.565</v>
      </c>
      <c r="DI58">
        <v>97.647000000000006</v>
      </c>
      <c r="DJ58">
        <v>97.647000000000006</v>
      </c>
      <c r="DK58">
        <v>87.506</v>
      </c>
      <c r="DL58">
        <v>92.947999999999993</v>
      </c>
      <c r="DM58">
        <v>82.070999999999998</v>
      </c>
      <c r="DN58">
        <v>82.070999999999998</v>
      </c>
      <c r="DO58">
        <v>96.072999999999993</v>
      </c>
      <c r="DP58">
        <v>106.283</v>
      </c>
      <c r="DQ58">
        <v>105.47199999999999</v>
      </c>
      <c r="DR58">
        <v>96.843000000000004</v>
      </c>
      <c r="DS58">
        <v>92.596000000000004</v>
      </c>
      <c r="DT58">
        <v>100.41800000000001</v>
      </c>
      <c r="DU58">
        <v>100.41800000000001</v>
      </c>
      <c r="DV58">
        <v>97.71</v>
      </c>
      <c r="DW58">
        <v>97.71</v>
      </c>
      <c r="DX58">
        <v>100.13800000000001</v>
      </c>
      <c r="DY58">
        <v>100.13800000000001</v>
      </c>
      <c r="DZ58">
        <v>100.851</v>
      </c>
      <c r="EA58">
        <v>100.851</v>
      </c>
      <c r="EB58">
        <v>99.296000000000006</v>
      </c>
      <c r="EC58">
        <v>99.296000000000006</v>
      </c>
      <c r="ED58">
        <v>91.843000000000004</v>
      </c>
      <c r="EE58">
        <v>91.843000000000004</v>
      </c>
      <c r="EF58">
        <v>98.769000000000005</v>
      </c>
      <c r="EG58">
        <v>98.769000000000005</v>
      </c>
      <c r="EH58">
        <v>100.26</v>
      </c>
      <c r="EI58">
        <v>96.474999999999994</v>
      </c>
      <c r="EJ58">
        <v>96.474999999999994</v>
      </c>
      <c r="EK58">
        <v>82.519000000000005</v>
      </c>
      <c r="EL58">
        <v>83.855999999999995</v>
      </c>
      <c r="EM58">
        <v>83.855999999999995</v>
      </c>
      <c r="EN58">
        <v>99.114999999999995</v>
      </c>
      <c r="EO58">
        <v>99.632999999999996</v>
      </c>
      <c r="EP58">
        <v>98.953999999999994</v>
      </c>
      <c r="EQ58">
        <v>79.198999999999998</v>
      </c>
      <c r="ER58">
        <v>79.198999999999998</v>
      </c>
      <c r="ES58">
        <v>99.879000000000005</v>
      </c>
      <c r="ET58">
        <v>99.879000000000005</v>
      </c>
      <c r="EU58">
        <v>100.17</v>
      </c>
      <c r="EV58">
        <v>100.17</v>
      </c>
      <c r="EW58">
        <v>119.58499999999999</v>
      </c>
      <c r="EX58">
        <v>88.084000000000003</v>
      </c>
      <c r="EY58">
        <v>100.387</v>
      </c>
      <c r="EZ58">
        <v>101.01300000000001</v>
      </c>
      <c r="FA58">
        <v>90.846000000000004</v>
      </c>
      <c r="FB58">
        <v>90.846000000000004</v>
      </c>
      <c r="FC58">
        <v>80.534999999999997</v>
      </c>
      <c r="FD58">
        <v>80.534999999999997</v>
      </c>
      <c r="FE58">
        <v>91.796000000000006</v>
      </c>
      <c r="FF58">
        <v>91.796000000000006</v>
      </c>
      <c r="FG58">
        <v>97.411000000000001</v>
      </c>
      <c r="FH58">
        <v>97.411000000000001</v>
      </c>
      <c r="FI58">
        <v>103.273</v>
      </c>
      <c r="FJ58">
        <v>103.273</v>
      </c>
      <c r="FK58">
        <v>100.324</v>
      </c>
      <c r="FL58">
        <v>100.324</v>
      </c>
      <c r="FM58">
        <v>97.334000000000003</v>
      </c>
      <c r="FN58">
        <v>110.06100000000001</v>
      </c>
      <c r="FO58">
        <v>95.638999999999996</v>
      </c>
      <c r="FP58">
        <v>95.638999999999996</v>
      </c>
      <c r="FQ58">
        <v>92.114000000000004</v>
      </c>
      <c r="FR58">
        <v>107.85899999999999</v>
      </c>
      <c r="FS58">
        <v>100.07599999999999</v>
      </c>
      <c r="FT58">
        <v>86.024000000000001</v>
      </c>
      <c r="FU58">
        <v>86.024000000000001</v>
      </c>
      <c r="FV58">
        <v>94.906999999999996</v>
      </c>
      <c r="FW58">
        <v>94.983999999999995</v>
      </c>
      <c r="FX58">
        <v>95.655000000000001</v>
      </c>
      <c r="FY58">
        <v>89.941999999999993</v>
      </c>
      <c r="FZ58">
        <v>78.94</v>
      </c>
      <c r="GA58">
        <v>78.94</v>
      </c>
      <c r="GB58">
        <v>91.100999999999999</v>
      </c>
      <c r="GC58">
        <v>91.100999999999999</v>
      </c>
      <c r="GD58">
        <v>94.956000000000003</v>
      </c>
      <c r="GE58">
        <v>89.061999999999998</v>
      </c>
      <c r="GF58">
        <v>104.39400000000001</v>
      </c>
      <c r="GG58">
        <v>98.31</v>
      </c>
      <c r="GH58">
        <v>94.471999999999994</v>
      </c>
      <c r="GI58">
        <v>94.471999999999994</v>
      </c>
      <c r="GJ58">
        <v>91.147999999999996</v>
      </c>
      <c r="GK58">
        <v>91.147999999999996</v>
      </c>
      <c r="GL58">
        <v>105.244</v>
      </c>
      <c r="GM58">
        <v>97.29</v>
      </c>
      <c r="GN58">
        <v>97.29</v>
      </c>
      <c r="GO58">
        <v>96.635000000000005</v>
      </c>
      <c r="GP58">
        <v>92.900999999999996</v>
      </c>
      <c r="GQ58">
        <v>94.537000000000006</v>
      </c>
      <c r="GR58">
        <v>94.537000000000006</v>
      </c>
      <c r="GS58">
        <v>99.787000000000006</v>
      </c>
      <c r="GT58">
        <v>99.787000000000006</v>
      </c>
      <c r="GU58">
        <v>98.751000000000005</v>
      </c>
      <c r="GV58">
        <v>102.19</v>
      </c>
      <c r="GW58">
        <v>101.24</v>
      </c>
      <c r="GX58">
        <v>101.24</v>
      </c>
      <c r="GY58">
        <v>104.35299999999999</v>
      </c>
      <c r="GZ58">
        <v>100.221</v>
      </c>
      <c r="HA58">
        <v>100.221</v>
      </c>
      <c r="HB58">
        <v>113.401</v>
      </c>
      <c r="HC58">
        <v>105.697</v>
      </c>
      <c r="HD58">
        <v>100.072</v>
      </c>
      <c r="HE58">
        <v>91.305000000000007</v>
      </c>
      <c r="HF58">
        <v>100.18600000000001</v>
      </c>
      <c r="HG58">
        <v>99.682000000000002</v>
      </c>
      <c r="HH58">
        <v>98.876999999999995</v>
      </c>
      <c r="HI58">
        <v>98.876999999999995</v>
      </c>
      <c r="HJ58">
        <v>80.841999999999999</v>
      </c>
      <c r="HK58">
        <v>92.23</v>
      </c>
      <c r="HL58">
        <v>83.058000000000007</v>
      </c>
      <c r="HM58">
        <v>100.645</v>
      </c>
      <c r="HN58">
        <v>97.031999999999996</v>
      </c>
      <c r="HO58">
        <v>93.111999999999995</v>
      </c>
      <c r="HP58">
        <v>98.287000000000006</v>
      </c>
      <c r="HQ58">
        <v>106.092</v>
      </c>
      <c r="HR58">
        <v>96.218999999999994</v>
      </c>
      <c r="HS58">
        <v>110.764</v>
      </c>
      <c r="HT58">
        <v>83.234999999999999</v>
      </c>
      <c r="HU58">
        <v>96.891000000000005</v>
      </c>
      <c r="HV58">
        <v>96.891000000000005</v>
      </c>
      <c r="HW58">
        <v>99.585999999999999</v>
      </c>
      <c r="HX58">
        <v>99.585999999999999</v>
      </c>
      <c r="HY58">
        <v>98.739000000000004</v>
      </c>
      <c r="HZ58">
        <v>98.739000000000004</v>
      </c>
      <c r="IA58">
        <v>99.585999999999999</v>
      </c>
      <c r="IB58">
        <v>99.585999999999999</v>
      </c>
      <c r="IC58">
        <v>98.739000000000004</v>
      </c>
      <c r="ID58">
        <v>98.739000000000004</v>
      </c>
    </row>
    <row r="59" spans="1:238" x14ac:dyDescent="0.2">
      <c r="A59" s="3">
        <v>45433</v>
      </c>
      <c r="B59">
        <v>97.846999999999994</v>
      </c>
      <c r="C59">
        <v>96.902000000000001</v>
      </c>
      <c r="D59">
        <v>96.902000000000001</v>
      </c>
      <c r="E59">
        <v>118.191</v>
      </c>
      <c r="F59">
        <v>105.033</v>
      </c>
      <c r="G59">
        <v>91.828999999999994</v>
      </c>
      <c r="H59">
        <v>98.414000000000001</v>
      </c>
      <c r="I59">
        <v>108.572</v>
      </c>
      <c r="J59">
        <v>108.572</v>
      </c>
      <c r="K59">
        <v>98.451999999999998</v>
      </c>
      <c r="L59">
        <v>95.715999999999994</v>
      </c>
      <c r="M59">
        <v>94.281000000000006</v>
      </c>
      <c r="N59">
        <v>94.281000000000006</v>
      </c>
      <c r="O59">
        <v>87.311000000000007</v>
      </c>
      <c r="P59">
        <v>87.311000000000007</v>
      </c>
      <c r="Q59">
        <v>105.48399999999999</v>
      </c>
      <c r="R59">
        <v>93.545000000000002</v>
      </c>
      <c r="S59">
        <v>86.573999999999998</v>
      </c>
      <c r="T59">
        <v>99.075000000000003</v>
      </c>
      <c r="U59">
        <v>100</v>
      </c>
      <c r="V59">
        <v>100.782</v>
      </c>
      <c r="W59">
        <v>100.782</v>
      </c>
      <c r="X59">
        <v>91.015000000000001</v>
      </c>
      <c r="Y59">
        <v>91.015000000000001</v>
      </c>
      <c r="Z59">
        <v>99.369</v>
      </c>
      <c r="AA59">
        <v>92.63</v>
      </c>
      <c r="AB59">
        <v>92.63</v>
      </c>
      <c r="AC59">
        <v>99.201999999999998</v>
      </c>
      <c r="AD59">
        <v>92.128</v>
      </c>
      <c r="AE59">
        <v>102.404</v>
      </c>
      <c r="AF59">
        <v>103.36799999999999</v>
      </c>
      <c r="AG59">
        <v>91.483000000000004</v>
      </c>
      <c r="AH59">
        <v>94.423000000000002</v>
      </c>
      <c r="AI59">
        <v>100.268</v>
      </c>
      <c r="AJ59">
        <v>98.819000000000003</v>
      </c>
      <c r="AK59">
        <v>98.984999999999999</v>
      </c>
      <c r="AL59">
        <v>98.772999999999996</v>
      </c>
      <c r="AM59">
        <v>93.311000000000007</v>
      </c>
      <c r="AN59">
        <v>101.16800000000001</v>
      </c>
      <c r="AO59">
        <v>101.16800000000001</v>
      </c>
      <c r="AP59">
        <v>99.218000000000004</v>
      </c>
      <c r="AQ59">
        <v>100.58499999999999</v>
      </c>
      <c r="AR59">
        <v>96.572000000000003</v>
      </c>
      <c r="AS59">
        <v>96.622</v>
      </c>
      <c r="AT59">
        <v>93.721000000000004</v>
      </c>
      <c r="AU59">
        <v>91.096999999999994</v>
      </c>
      <c r="AV59">
        <v>91.096999999999994</v>
      </c>
      <c r="AW59">
        <v>87.102999999999994</v>
      </c>
      <c r="AX59">
        <v>87.102999999999994</v>
      </c>
      <c r="AY59">
        <v>118.473</v>
      </c>
      <c r="AZ59">
        <v>87.257000000000005</v>
      </c>
      <c r="BA59">
        <v>103.857</v>
      </c>
      <c r="BB59">
        <v>105.389</v>
      </c>
      <c r="BC59">
        <v>99.894000000000005</v>
      </c>
      <c r="BD59">
        <v>99.807000000000002</v>
      </c>
      <c r="BE59">
        <v>99.807000000000002</v>
      </c>
      <c r="BF59">
        <v>101.93</v>
      </c>
      <c r="BG59">
        <v>101.93</v>
      </c>
      <c r="BH59">
        <v>91.295000000000002</v>
      </c>
      <c r="BI59">
        <v>96.402000000000001</v>
      </c>
      <c r="BJ59">
        <v>106.884</v>
      </c>
      <c r="BK59">
        <v>103.074</v>
      </c>
      <c r="BL59">
        <v>103.172</v>
      </c>
      <c r="BM59">
        <v>108.92400000000001</v>
      </c>
      <c r="BN59">
        <v>100.617</v>
      </c>
      <c r="BO59">
        <v>101.777</v>
      </c>
      <c r="BP59">
        <v>98.864000000000004</v>
      </c>
      <c r="BQ59">
        <v>87.352000000000004</v>
      </c>
      <c r="BR59">
        <v>101.73099999999999</v>
      </c>
      <c r="BS59">
        <v>98.664000000000001</v>
      </c>
      <c r="BT59">
        <v>99.638000000000005</v>
      </c>
      <c r="BU59">
        <v>99.088999999999999</v>
      </c>
      <c r="BV59">
        <v>102.38</v>
      </c>
      <c r="BW59">
        <v>102.405</v>
      </c>
      <c r="BX59">
        <v>100.051</v>
      </c>
      <c r="BY59">
        <v>100.051</v>
      </c>
      <c r="BZ59">
        <v>101.756</v>
      </c>
      <c r="CA59">
        <v>104.61799999999999</v>
      </c>
      <c r="CB59">
        <v>98.078999999999994</v>
      </c>
      <c r="CC59">
        <v>100.471</v>
      </c>
      <c r="CD59">
        <v>99.674000000000007</v>
      </c>
      <c r="CE59">
        <v>99.674000000000007</v>
      </c>
      <c r="CF59">
        <v>92.59</v>
      </c>
      <c r="CG59">
        <v>92.59</v>
      </c>
      <c r="CH59">
        <v>88.801000000000002</v>
      </c>
      <c r="CI59">
        <v>88.801000000000002</v>
      </c>
      <c r="CJ59">
        <v>98.09</v>
      </c>
      <c r="CK59">
        <v>80.959999999999994</v>
      </c>
      <c r="CL59">
        <v>96.724999999999994</v>
      </c>
      <c r="CM59">
        <v>96.724999999999994</v>
      </c>
      <c r="CN59">
        <v>99.055000000000007</v>
      </c>
      <c r="CO59">
        <v>91.004999999999995</v>
      </c>
      <c r="CP59">
        <v>101.955</v>
      </c>
      <c r="CQ59">
        <v>102.86799999999999</v>
      </c>
      <c r="CR59">
        <v>102.86799999999999</v>
      </c>
      <c r="CS59">
        <v>102.26300000000001</v>
      </c>
      <c r="CT59">
        <v>91.344999999999999</v>
      </c>
      <c r="CU59">
        <v>94.328000000000003</v>
      </c>
      <c r="CV59">
        <v>95.709000000000003</v>
      </c>
      <c r="CW59">
        <v>99.438999999999993</v>
      </c>
      <c r="CX59">
        <v>106.57</v>
      </c>
      <c r="CY59">
        <v>100.376</v>
      </c>
      <c r="CZ59">
        <v>89.545000000000002</v>
      </c>
      <c r="DA59">
        <v>101.16500000000001</v>
      </c>
      <c r="DB59">
        <v>101.16500000000001</v>
      </c>
      <c r="DC59">
        <v>101.864</v>
      </c>
      <c r="DD59">
        <v>101.864</v>
      </c>
      <c r="DE59">
        <v>98.137</v>
      </c>
      <c r="DF59">
        <v>103.399</v>
      </c>
      <c r="DG59">
        <v>99.88</v>
      </c>
      <c r="DH59">
        <v>102.842</v>
      </c>
      <c r="DI59">
        <v>97.661000000000001</v>
      </c>
      <c r="DJ59">
        <v>97.661000000000001</v>
      </c>
      <c r="DK59">
        <v>87.376999999999995</v>
      </c>
      <c r="DL59">
        <v>92.813999999999993</v>
      </c>
      <c r="DM59">
        <v>82.314999999999998</v>
      </c>
      <c r="DN59">
        <v>82.314999999999998</v>
      </c>
      <c r="DO59">
        <v>96.128</v>
      </c>
      <c r="DP59">
        <v>106.559</v>
      </c>
      <c r="DQ59">
        <v>105.78700000000001</v>
      </c>
      <c r="DR59">
        <v>96.962999999999994</v>
      </c>
      <c r="DS59">
        <v>92.733000000000004</v>
      </c>
      <c r="DT59">
        <v>100.88500000000001</v>
      </c>
      <c r="DU59">
        <v>100.88500000000001</v>
      </c>
      <c r="DV59">
        <v>98.007000000000005</v>
      </c>
      <c r="DW59">
        <v>98.007000000000005</v>
      </c>
      <c r="DX59">
        <v>100.431</v>
      </c>
      <c r="DY59">
        <v>100.431</v>
      </c>
      <c r="DZ59">
        <v>100.545</v>
      </c>
      <c r="EA59">
        <v>100.545</v>
      </c>
      <c r="EB59">
        <v>99.453000000000003</v>
      </c>
      <c r="EC59">
        <v>99.453000000000003</v>
      </c>
      <c r="ED59">
        <v>91.876000000000005</v>
      </c>
      <c r="EE59">
        <v>91.876000000000005</v>
      </c>
      <c r="EF59">
        <v>98.91</v>
      </c>
      <c r="EG59">
        <v>98.91</v>
      </c>
      <c r="EH59">
        <v>100.29600000000001</v>
      </c>
      <c r="EI59">
        <v>96.516000000000005</v>
      </c>
      <c r="EJ59">
        <v>96.516000000000005</v>
      </c>
      <c r="EK59">
        <v>82.745999999999995</v>
      </c>
      <c r="EL59">
        <v>84.016000000000005</v>
      </c>
      <c r="EM59">
        <v>84.016000000000005</v>
      </c>
      <c r="EN59">
        <v>99.263000000000005</v>
      </c>
      <c r="EO59">
        <v>99.63</v>
      </c>
      <c r="EP59">
        <v>98.876000000000005</v>
      </c>
      <c r="EQ59">
        <v>79.38</v>
      </c>
      <c r="ER59">
        <v>79.38</v>
      </c>
      <c r="ES59">
        <v>100.09699999999999</v>
      </c>
      <c r="ET59">
        <v>100.09699999999999</v>
      </c>
      <c r="EU59">
        <v>100.074</v>
      </c>
      <c r="EV59">
        <v>100.074</v>
      </c>
      <c r="EW59">
        <v>118.023</v>
      </c>
      <c r="EX59">
        <v>88.194000000000003</v>
      </c>
      <c r="EY59">
        <v>100.3</v>
      </c>
      <c r="EZ59">
        <v>100.80200000000001</v>
      </c>
      <c r="FA59">
        <v>90.82</v>
      </c>
      <c r="FB59">
        <v>90.82</v>
      </c>
      <c r="FC59">
        <v>80.683999999999997</v>
      </c>
      <c r="FD59">
        <v>80.683999999999997</v>
      </c>
      <c r="FE59">
        <v>91.983000000000004</v>
      </c>
      <c r="FF59">
        <v>91.983000000000004</v>
      </c>
      <c r="FG59">
        <v>97.602000000000004</v>
      </c>
      <c r="FH59">
        <v>97.602000000000004</v>
      </c>
      <c r="FI59">
        <v>103.43300000000001</v>
      </c>
      <c r="FJ59">
        <v>103.43300000000001</v>
      </c>
      <c r="FK59">
        <v>99.902000000000001</v>
      </c>
      <c r="FL59">
        <v>99.902000000000001</v>
      </c>
      <c r="FM59">
        <v>97.412999999999997</v>
      </c>
      <c r="FN59">
        <v>110.39700000000001</v>
      </c>
      <c r="FO59">
        <v>95.891000000000005</v>
      </c>
      <c r="FP59">
        <v>95.891000000000005</v>
      </c>
      <c r="FQ59">
        <v>92.346000000000004</v>
      </c>
      <c r="FR59">
        <v>108.20699999999999</v>
      </c>
      <c r="FS59">
        <v>100.03100000000001</v>
      </c>
      <c r="FT59">
        <v>86.423000000000002</v>
      </c>
      <c r="FU59">
        <v>86.423000000000002</v>
      </c>
      <c r="FV59">
        <v>94.903000000000006</v>
      </c>
      <c r="FW59">
        <v>94.994</v>
      </c>
      <c r="FX59">
        <v>95.783000000000001</v>
      </c>
      <c r="FY59">
        <v>89.662999999999997</v>
      </c>
      <c r="FZ59">
        <v>79.141999999999996</v>
      </c>
      <c r="GA59">
        <v>79.141999999999996</v>
      </c>
      <c r="GB59">
        <v>91.132000000000005</v>
      </c>
      <c r="GC59">
        <v>91.132000000000005</v>
      </c>
      <c r="GD59">
        <v>94.84</v>
      </c>
      <c r="GE59">
        <v>89.248999999999995</v>
      </c>
      <c r="GF59">
        <v>104.587</v>
      </c>
      <c r="GG59">
        <v>98.239000000000004</v>
      </c>
      <c r="GH59">
        <v>94.563000000000002</v>
      </c>
      <c r="GI59">
        <v>94.563000000000002</v>
      </c>
      <c r="GJ59">
        <v>91.186000000000007</v>
      </c>
      <c r="GK59">
        <v>91.186000000000007</v>
      </c>
      <c r="GL59">
        <v>105.184</v>
      </c>
      <c r="GM59">
        <v>97.489000000000004</v>
      </c>
      <c r="GN59">
        <v>97.489000000000004</v>
      </c>
      <c r="GO59">
        <v>96.59</v>
      </c>
      <c r="GP59">
        <v>92.983000000000004</v>
      </c>
      <c r="GQ59">
        <v>94.614999999999995</v>
      </c>
      <c r="GR59">
        <v>94.614999999999995</v>
      </c>
      <c r="GS59">
        <v>100.032</v>
      </c>
      <c r="GT59">
        <v>100.032</v>
      </c>
      <c r="GU59">
        <v>98.718999999999994</v>
      </c>
      <c r="GV59">
        <v>102.298</v>
      </c>
      <c r="GW59">
        <v>101.331</v>
      </c>
      <c r="GX59">
        <v>101.331</v>
      </c>
      <c r="GY59">
        <v>104.444</v>
      </c>
      <c r="GZ59">
        <v>100.253</v>
      </c>
      <c r="HA59">
        <v>100.253</v>
      </c>
      <c r="HB59">
        <v>113.71599999999999</v>
      </c>
      <c r="HC59">
        <v>105.893</v>
      </c>
      <c r="HD59">
        <v>100.047</v>
      </c>
      <c r="HE59">
        <v>91.290999999999997</v>
      </c>
      <c r="HF59">
        <v>100.28</v>
      </c>
      <c r="HG59">
        <v>99.543000000000006</v>
      </c>
      <c r="HH59">
        <v>98.977999999999994</v>
      </c>
      <c r="HI59">
        <v>98.977999999999994</v>
      </c>
      <c r="HJ59">
        <v>80.991</v>
      </c>
      <c r="HK59">
        <v>92.283000000000001</v>
      </c>
      <c r="HL59">
        <v>83.293000000000006</v>
      </c>
      <c r="HM59">
        <v>100.70099999999999</v>
      </c>
      <c r="HN59">
        <v>97.153999999999996</v>
      </c>
      <c r="HO59">
        <v>93.203999999999994</v>
      </c>
      <c r="HP59">
        <v>98.287000000000006</v>
      </c>
      <c r="HQ59">
        <v>106.096</v>
      </c>
      <c r="HR59">
        <v>96.301000000000002</v>
      </c>
      <c r="HS59">
        <v>110.7</v>
      </c>
      <c r="HT59">
        <v>83.350999999999999</v>
      </c>
      <c r="HU59">
        <v>97.046999999999997</v>
      </c>
      <c r="HV59">
        <v>97.046999999999997</v>
      </c>
      <c r="HW59">
        <v>99.653999999999996</v>
      </c>
      <c r="HX59">
        <v>99.653999999999996</v>
      </c>
      <c r="HY59">
        <v>98.71</v>
      </c>
      <c r="HZ59">
        <v>98.71</v>
      </c>
      <c r="IA59">
        <v>99.653999999999996</v>
      </c>
      <c r="IB59">
        <v>99.653999999999996</v>
      </c>
      <c r="IC59">
        <v>98.71</v>
      </c>
      <c r="ID59">
        <v>98.71</v>
      </c>
    </row>
    <row r="60" spans="1:238" x14ac:dyDescent="0.2">
      <c r="A60" s="3">
        <v>45434</v>
      </c>
      <c r="B60">
        <v>97.738</v>
      </c>
      <c r="C60">
        <v>96.816999999999993</v>
      </c>
      <c r="D60">
        <v>96.816999999999993</v>
      </c>
      <c r="E60">
        <v>118.628</v>
      </c>
      <c r="F60">
        <v>105.102</v>
      </c>
      <c r="G60">
        <v>91.741</v>
      </c>
      <c r="H60">
        <v>98.305000000000007</v>
      </c>
      <c r="I60">
        <v>108.32599999999999</v>
      </c>
      <c r="J60">
        <v>108.32599999999999</v>
      </c>
      <c r="K60">
        <v>98.352000000000004</v>
      </c>
      <c r="L60">
        <v>95.828999999999994</v>
      </c>
      <c r="M60">
        <v>94.195999999999998</v>
      </c>
      <c r="N60">
        <v>94.195999999999998</v>
      </c>
      <c r="O60">
        <v>87.274000000000001</v>
      </c>
      <c r="P60">
        <v>87.274000000000001</v>
      </c>
      <c r="Q60">
        <v>105.22199999999999</v>
      </c>
      <c r="R60">
        <v>93.456000000000003</v>
      </c>
      <c r="S60">
        <v>86.352999999999994</v>
      </c>
      <c r="T60">
        <v>99.186000000000007</v>
      </c>
      <c r="U60">
        <v>99.864000000000004</v>
      </c>
      <c r="V60">
        <v>101.17700000000001</v>
      </c>
      <c r="W60">
        <v>101.17700000000001</v>
      </c>
      <c r="X60">
        <v>90.941999999999993</v>
      </c>
      <c r="Y60">
        <v>90.941999999999993</v>
      </c>
      <c r="Z60">
        <v>99.238</v>
      </c>
      <c r="AA60">
        <v>92.497</v>
      </c>
      <c r="AB60">
        <v>92.497</v>
      </c>
      <c r="AC60">
        <v>99.433000000000007</v>
      </c>
      <c r="AD60">
        <v>92.054000000000002</v>
      </c>
      <c r="AE60">
        <v>102.52200000000001</v>
      </c>
      <c r="AF60">
        <v>102.64400000000001</v>
      </c>
      <c r="AG60">
        <v>91.369</v>
      </c>
      <c r="AH60">
        <v>94.378</v>
      </c>
      <c r="AI60">
        <v>100.06</v>
      </c>
      <c r="AJ60">
        <v>99.114000000000004</v>
      </c>
      <c r="AK60">
        <v>98.929000000000002</v>
      </c>
      <c r="AL60">
        <v>98.641000000000005</v>
      </c>
      <c r="AM60">
        <v>93.203999999999994</v>
      </c>
      <c r="AN60">
        <v>101.14400000000001</v>
      </c>
      <c r="AO60">
        <v>101.14400000000001</v>
      </c>
      <c r="AP60">
        <v>99.167000000000002</v>
      </c>
      <c r="AQ60">
        <v>100.636</v>
      </c>
      <c r="AR60">
        <v>96.462999999999994</v>
      </c>
      <c r="AS60">
        <v>96.561999999999998</v>
      </c>
      <c r="AT60">
        <v>93.602000000000004</v>
      </c>
      <c r="AU60">
        <v>91.125</v>
      </c>
      <c r="AV60">
        <v>91.125</v>
      </c>
      <c r="AW60">
        <v>86.899000000000001</v>
      </c>
      <c r="AX60">
        <v>86.899000000000001</v>
      </c>
      <c r="AY60">
        <v>118.455</v>
      </c>
      <c r="AZ60">
        <v>87.159000000000006</v>
      </c>
      <c r="BA60">
        <v>103.8</v>
      </c>
      <c r="BB60">
        <v>105.38</v>
      </c>
      <c r="BC60">
        <v>99.8</v>
      </c>
      <c r="BD60">
        <v>99.551000000000002</v>
      </c>
      <c r="BE60">
        <v>99.551000000000002</v>
      </c>
      <c r="BF60">
        <v>101.794</v>
      </c>
      <c r="BG60">
        <v>101.794</v>
      </c>
      <c r="BH60">
        <v>91.2</v>
      </c>
      <c r="BI60">
        <v>96.225999999999999</v>
      </c>
      <c r="BJ60">
        <v>106.89700000000001</v>
      </c>
      <c r="BK60">
        <v>103.038</v>
      </c>
      <c r="BL60">
        <v>103.16500000000001</v>
      </c>
      <c r="BM60">
        <v>108.75</v>
      </c>
      <c r="BN60">
        <v>100.396</v>
      </c>
      <c r="BO60">
        <v>101.78400000000001</v>
      </c>
      <c r="BP60">
        <v>98.777000000000001</v>
      </c>
      <c r="BQ60">
        <v>87.183000000000007</v>
      </c>
      <c r="BR60">
        <v>101.417</v>
      </c>
      <c r="BS60">
        <v>98.567999999999998</v>
      </c>
      <c r="BT60">
        <v>99.528999999999996</v>
      </c>
      <c r="BU60">
        <v>99.016999999999996</v>
      </c>
      <c r="BV60">
        <v>102.264</v>
      </c>
      <c r="BW60">
        <v>102.413</v>
      </c>
      <c r="BX60">
        <v>99.906999999999996</v>
      </c>
      <c r="BY60">
        <v>99.906999999999996</v>
      </c>
      <c r="BZ60">
        <v>101.529</v>
      </c>
      <c r="CA60">
        <v>104.48399999999999</v>
      </c>
      <c r="CB60">
        <v>97.933000000000007</v>
      </c>
      <c r="CC60">
        <v>100.342</v>
      </c>
      <c r="CD60">
        <v>99.866</v>
      </c>
      <c r="CE60">
        <v>99.866</v>
      </c>
      <c r="CF60">
        <v>92.481999999999999</v>
      </c>
      <c r="CG60">
        <v>92.481999999999999</v>
      </c>
      <c r="CH60">
        <v>88.694000000000003</v>
      </c>
      <c r="CI60">
        <v>88.694000000000003</v>
      </c>
      <c r="CJ60">
        <v>97.831999999999994</v>
      </c>
      <c r="CK60">
        <v>80.674999999999997</v>
      </c>
      <c r="CL60">
        <v>97.09</v>
      </c>
      <c r="CM60">
        <v>97.09</v>
      </c>
      <c r="CN60">
        <v>98.855000000000004</v>
      </c>
      <c r="CO60">
        <v>90.89</v>
      </c>
      <c r="CP60">
        <v>102.03700000000001</v>
      </c>
      <c r="CQ60">
        <v>102.90300000000001</v>
      </c>
      <c r="CR60">
        <v>102.90300000000001</v>
      </c>
      <c r="CS60">
        <v>102.21599999999999</v>
      </c>
      <c r="CT60">
        <v>91.471999999999994</v>
      </c>
      <c r="CU60">
        <v>94.272999999999996</v>
      </c>
      <c r="CV60">
        <v>95.753</v>
      </c>
      <c r="CW60">
        <v>99.411000000000001</v>
      </c>
      <c r="CX60">
        <v>104.42100000000001</v>
      </c>
      <c r="CY60">
        <v>100.322</v>
      </c>
      <c r="CZ60">
        <v>89.494</v>
      </c>
      <c r="DA60">
        <v>101.26</v>
      </c>
      <c r="DB60">
        <v>101.26</v>
      </c>
      <c r="DC60">
        <v>101.899</v>
      </c>
      <c r="DD60">
        <v>101.899</v>
      </c>
      <c r="DE60">
        <v>98.364000000000004</v>
      </c>
      <c r="DF60">
        <v>102.71899999999999</v>
      </c>
      <c r="DG60">
        <v>99.792000000000002</v>
      </c>
      <c r="DH60">
        <v>102.771</v>
      </c>
      <c r="DI60">
        <v>97.671999999999997</v>
      </c>
      <c r="DJ60">
        <v>97.671999999999997</v>
      </c>
      <c r="DK60">
        <v>87.2</v>
      </c>
      <c r="DL60">
        <v>92.569000000000003</v>
      </c>
      <c r="DM60">
        <v>82.287999999999997</v>
      </c>
      <c r="DN60">
        <v>82.287999999999997</v>
      </c>
      <c r="DO60">
        <v>96.037000000000006</v>
      </c>
      <c r="DP60">
        <v>106.34699999999999</v>
      </c>
      <c r="DQ60">
        <v>105.364</v>
      </c>
      <c r="DR60">
        <v>96.802999999999997</v>
      </c>
      <c r="DS60">
        <v>92.587999999999994</v>
      </c>
      <c r="DT60">
        <v>100.968</v>
      </c>
      <c r="DU60">
        <v>100.968</v>
      </c>
      <c r="DV60">
        <v>97.929000000000002</v>
      </c>
      <c r="DW60">
        <v>97.929000000000002</v>
      </c>
      <c r="DX60">
        <v>100.209</v>
      </c>
      <c r="DY60">
        <v>100.209</v>
      </c>
      <c r="DZ60">
        <v>100.49299999999999</v>
      </c>
      <c r="EA60">
        <v>100.49299999999999</v>
      </c>
      <c r="EB60">
        <v>99.293000000000006</v>
      </c>
      <c r="EC60">
        <v>99.293000000000006</v>
      </c>
      <c r="ED60">
        <v>91.802999999999997</v>
      </c>
      <c r="EE60">
        <v>91.802999999999997</v>
      </c>
      <c r="EF60">
        <v>98.819000000000003</v>
      </c>
      <c r="EG60">
        <v>98.819000000000003</v>
      </c>
      <c r="EH60">
        <v>100.29600000000001</v>
      </c>
      <c r="EI60">
        <v>96.468000000000004</v>
      </c>
      <c r="EJ60">
        <v>96.468000000000004</v>
      </c>
      <c r="EK60">
        <v>82.581999999999994</v>
      </c>
      <c r="EL60">
        <v>84</v>
      </c>
      <c r="EM60">
        <v>84</v>
      </c>
      <c r="EN60">
        <v>99.200999999999993</v>
      </c>
      <c r="EO60">
        <v>99.602000000000004</v>
      </c>
      <c r="EP60">
        <v>98.772000000000006</v>
      </c>
      <c r="EQ60">
        <v>79.266000000000005</v>
      </c>
      <c r="ER60">
        <v>79.266000000000005</v>
      </c>
      <c r="ES60">
        <v>100.07299999999999</v>
      </c>
      <c r="ET60">
        <v>100.07299999999999</v>
      </c>
      <c r="EU60">
        <v>100.148</v>
      </c>
      <c r="EV60">
        <v>100.148</v>
      </c>
      <c r="EW60">
        <v>119.61</v>
      </c>
      <c r="EX60">
        <v>88.072999999999993</v>
      </c>
      <c r="EY60">
        <v>100.378</v>
      </c>
      <c r="EZ60">
        <v>101.001</v>
      </c>
      <c r="FA60">
        <v>90.616</v>
      </c>
      <c r="FB60">
        <v>90.616</v>
      </c>
      <c r="FC60">
        <v>80.522999999999996</v>
      </c>
      <c r="FD60">
        <v>80.522999999999996</v>
      </c>
      <c r="FE60">
        <v>91.894999999999996</v>
      </c>
      <c r="FF60">
        <v>91.894999999999996</v>
      </c>
      <c r="FG60">
        <v>97.444999999999993</v>
      </c>
      <c r="FH60">
        <v>97.444999999999993</v>
      </c>
      <c r="FI60">
        <v>103.935</v>
      </c>
      <c r="FJ60">
        <v>103.935</v>
      </c>
      <c r="FK60">
        <v>99.911000000000001</v>
      </c>
      <c r="FL60">
        <v>99.911000000000001</v>
      </c>
      <c r="FM60">
        <v>97.322999999999993</v>
      </c>
      <c r="FN60">
        <v>110.303</v>
      </c>
      <c r="FO60">
        <v>95.834999999999994</v>
      </c>
      <c r="FP60">
        <v>95.834999999999994</v>
      </c>
      <c r="FQ60">
        <v>92.259</v>
      </c>
      <c r="FR60">
        <v>108.21599999999999</v>
      </c>
      <c r="FS60">
        <v>100.099</v>
      </c>
      <c r="FT60">
        <v>86.084000000000003</v>
      </c>
      <c r="FU60">
        <v>86.084000000000003</v>
      </c>
      <c r="FV60">
        <v>94.873999999999995</v>
      </c>
      <c r="FW60">
        <v>94.733999999999995</v>
      </c>
      <c r="FX60">
        <v>95.623999999999995</v>
      </c>
      <c r="FY60">
        <v>90.067999999999998</v>
      </c>
      <c r="FZ60">
        <v>78.798000000000002</v>
      </c>
      <c r="GA60">
        <v>78.798000000000002</v>
      </c>
      <c r="GB60">
        <v>91.07</v>
      </c>
      <c r="GC60">
        <v>91.07</v>
      </c>
      <c r="GD60">
        <v>94.882999999999996</v>
      </c>
      <c r="GE60">
        <v>89.064999999999998</v>
      </c>
      <c r="GF60">
        <v>104.331</v>
      </c>
      <c r="GG60">
        <v>98.48</v>
      </c>
      <c r="GH60">
        <v>94.456999999999994</v>
      </c>
      <c r="GI60">
        <v>94.456999999999994</v>
      </c>
      <c r="GJ60">
        <v>91.105000000000004</v>
      </c>
      <c r="GK60">
        <v>91.105000000000004</v>
      </c>
      <c r="GL60">
        <v>105.54</v>
      </c>
      <c r="GM60">
        <v>97.364999999999995</v>
      </c>
      <c r="GN60">
        <v>97.364999999999995</v>
      </c>
      <c r="GO60">
        <v>96.635999999999996</v>
      </c>
      <c r="GP60">
        <v>92.882000000000005</v>
      </c>
      <c r="GQ60">
        <v>94.546999999999997</v>
      </c>
      <c r="GR60">
        <v>94.546999999999997</v>
      </c>
      <c r="GS60">
        <v>99.763999999999996</v>
      </c>
      <c r="GT60">
        <v>99.763999999999996</v>
      </c>
      <c r="GU60">
        <v>98.731999999999999</v>
      </c>
      <c r="GV60">
        <v>102.52500000000001</v>
      </c>
      <c r="GW60">
        <v>101.2</v>
      </c>
      <c r="GX60">
        <v>101.2</v>
      </c>
      <c r="GY60">
        <v>104.316</v>
      </c>
      <c r="GZ60">
        <v>100.20399999999999</v>
      </c>
      <c r="HA60">
        <v>100.20399999999999</v>
      </c>
      <c r="HB60">
        <v>113.49</v>
      </c>
      <c r="HC60">
        <v>105.739</v>
      </c>
      <c r="HD60">
        <v>100.035</v>
      </c>
      <c r="HE60">
        <v>91.225999999999999</v>
      </c>
      <c r="HF60">
        <v>100.26600000000001</v>
      </c>
      <c r="HG60">
        <v>99.707999999999998</v>
      </c>
      <c r="HH60">
        <v>98.92</v>
      </c>
      <c r="HI60">
        <v>98.92</v>
      </c>
      <c r="HJ60">
        <v>80.91</v>
      </c>
      <c r="HK60">
        <v>92.204999999999998</v>
      </c>
      <c r="HL60">
        <v>83.221999999999994</v>
      </c>
      <c r="HM60">
        <v>100.569</v>
      </c>
      <c r="HN60">
        <v>97.143000000000001</v>
      </c>
      <c r="HO60">
        <v>93.052999999999997</v>
      </c>
      <c r="HP60">
        <v>98.206000000000003</v>
      </c>
      <c r="HQ60">
        <v>106.003</v>
      </c>
      <c r="HR60">
        <v>96.283000000000001</v>
      </c>
      <c r="HS60">
        <v>110.648</v>
      </c>
      <c r="HT60">
        <v>83.301000000000002</v>
      </c>
      <c r="HU60">
        <v>96.915999999999997</v>
      </c>
      <c r="HV60">
        <v>96.915999999999997</v>
      </c>
      <c r="HW60">
        <v>99.54</v>
      </c>
      <c r="HX60">
        <v>99.54</v>
      </c>
      <c r="HY60">
        <v>98.599000000000004</v>
      </c>
      <c r="HZ60">
        <v>98.599000000000004</v>
      </c>
      <c r="IA60">
        <v>99.54</v>
      </c>
      <c r="IB60">
        <v>99.54</v>
      </c>
      <c r="IC60">
        <v>98.599000000000004</v>
      </c>
      <c r="ID60">
        <v>98.599000000000004</v>
      </c>
    </row>
    <row r="61" spans="1:238" x14ac:dyDescent="0.2">
      <c r="A61" s="3">
        <v>45435</v>
      </c>
      <c r="B61">
        <v>97.593999999999994</v>
      </c>
      <c r="C61">
        <v>96.744</v>
      </c>
      <c r="D61">
        <v>96.744</v>
      </c>
      <c r="E61">
        <v>118.145</v>
      </c>
      <c r="F61">
        <v>105.036</v>
      </c>
      <c r="G61">
        <v>91.741</v>
      </c>
      <c r="H61">
        <v>98.135000000000005</v>
      </c>
      <c r="I61">
        <v>108.328</v>
      </c>
      <c r="J61">
        <v>108.328</v>
      </c>
      <c r="K61">
        <v>98.603999999999999</v>
      </c>
      <c r="L61">
        <v>95.847999999999999</v>
      </c>
      <c r="M61">
        <v>93.986000000000004</v>
      </c>
      <c r="N61">
        <v>93.986000000000004</v>
      </c>
      <c r="O61">
        <v>86.89</v>
      </c>
      <c r="P61">
        <v>86.89</v>
      </c>
      <c r="Q61">
        <v>105.21299999999999</v>
      </c>
      <c r="R61">
        <v>93.509</v>
      </c>
      <c r="S61">
        <v>86.322999999999993</v>
      </c>
      <c r="T61">
        <v>99.078000000000003</v>
      </c>
      <c r="U61">
        <v>99.832999999999998</v>
      </c>
      <c r="V61">
        <v>101.011</v>
      </c>
      <c r="W61">
        <v>101.011</v>
      </c>
      <c r="X61">
        <v>90.728999999999999</v>
      </c>
      <c r="Y61">
        <v>90.728999999999999</v>
      </c>
      <c r="Z61">
        <v>99.046999999999997</v>
      </c>
      <c r="AA61">
        <v>92.367999999999995</v>
      </c>
      <c r="AB61">
        <v>92.367999999999995</v>
      </c>
      <c r="AC61">
        <v>99.367000000000004</v>
      </c>
      <c r="AD61">
        <v>91.974000000000004</v>
      </c>
      <c r="AE61">
        <v>102.694</v>
      </c>
      <c r="AF61">
        <v>102.39100000000001</v>
      </c>
      <c r="AG61">
        <v>91.355000000000004</v>
      </c>
      <c r="AH61">
        <v>94.254000000000005</v>
      </c>
      <c r="AI61">
        <v>100.08799999999999</v>
      </c>
      <c r="AJ61">
        <v>99.176000000000002</v>
      </c>
      <c r="AK61">
        <v>98.778999999999996</v>
      </c>
      <c r="AL61">
        <v>98.53</v>
      </c>
      <c r="AM61">
        <v>93.153000000000006</v>
      </c>
      <c r="AN61">
        <v>100.843</v>
      </c>
      <c r="AO61">
        <v>100.843</v>
      </c>
      <c r="AP61">
        <v>99.215000000000003</v>
      </c>
      <c r="AQ61">
        <v>100.648</v>
      </c>
      <c r="AR61">
        <v>96.323999999999998</v>
      </c>
      <c r="AS61">
        <v>96.355999999999995</v>
      </c>
      <c r="AT61">
        <v>93.385000000000005</v>
      </c>
      <c r="AU61">
        <v>91.084999999999994</v>
      </c>
      <c r="AV61">
        <v>91.084999999999994</v>
      </c>
      <c r="AW61">
        <v>86.775999999999996</v>
      </c>
      <c r="AX61">
        <v>86.775999999999996</v>
      </c>
      <c r="AY61">
        <v>118.093</v>
      </c>
      <c r="AZ61">
        <v>86.986000000000004</v>
      </c>
      <c r="BA61">
        <v>103.59699999999999</v>
      </c>
      <c r="BB61">
        <v>105.024</v>
      </c>
      <c r="BC61">
        <v>99.605999999999995</v>
      </c>
      <c r="BD61">
        <v>99.634</v>
      </c>
      <c r="BE61">
        <v>99.634</v>
      </c>
      <c r="BF61">
        <v>101.79</v>
      </c>
      <c r="BG61">
        <v>101.79</v>
      </c>
      <c r="BH61">
        <v>91.195999999999998</v>
      </c>
      <c r="BI61">
        <v>96.19</v>
      </c>
      <c r="BJ61">
        <v>106.649</v>
      </c>
      <c r="BK61">
        <v>103.172</v>
      </c>
      <c r="BL61">
        <v>103.081</v>
      </c>
      <c r="BM61">
        <v>108.292</v>
      </c>
      <c r="BN61">
        <v>100.39700000000001</v>
      </c>
      <c r="BO61">
        <v>102.26600000000001</v>
      </c>
      <c r="BP61">
        <v>98.673000000000002</v>
      </c>
      <c r="BQ61">
        <v>87.200999999999993</v>
      </c>
      <c r="BR61">
        <v>100.955</v>
      </c>
      <c r="BS61">
        <v>98.537000000000006</v>
      </c>
      <c r="BT61">
        <v>99.31</v>
      </c>
      <c r="BU61">
        <v>99.058999999999997</v>
      </c>
      <c r="BV61">
        <v>102.06399999999999</v>
      </c>
      <c r="BW61">
        <v>102.539</v>
      </c>
      <c r="BX61">
        <v>99.950999999999993</v>
      </c>
      <c r="BY61">
        <v>99.950999999999993</v>
      </c>
      <c r="BZ61">
        <v>101.44799999999999</v>
      </c>
      <c r="CA61">
        <v>104.14400000000001</v>
      </c>
      <c r="CB61">
        <v>97.635999999999996</v>
      </c>
      <c r="CC61">
        <v>100.13800000000001</v>
      </c>
      <c r="CD61">
        <v>99.873999999999995</v>
      </c>
      <c r="CE61">
        <v>99.873999999999995</v>
      </c>
      <c r="CF61">
        <v>92.355999999999995</v>
      </c>
      <c r="CG61">
        <v>92.355999999999995</v>
      </c>
      <c r="CH61">
        <v>88.412000000000006</v>
      </c>
      <c r="CI61">
        <v>88.412000000000006</v>
      </c>
      <c r="CJ61">
        <v>97.817999999999998</v>
      </c>
      <c r="CK61">
        <v>80.772000000000006</v>
      </c>
      <c r="CL61">
        <v>96.96</v>
      </c>
      <c r="CM61">
        <v>96.96</v>
      </c>
      <c r="CN61">
        <v>98.846000000000004</v>
      </c>
      <c r="CO61">
        <v>89.888999999999996</v>
      </c>
      <c r="CP61">
        <v>102.012</v>
      </c>
      <c r="CQ61">
        <v>102.88800000000001</v>
      </c>
      <c r="CR61">
        <v>102.88800000000001</v>
      </c>
      <c r="CS61">
        <v>101.925</v>
      </c>
      <c r="CT61">
        <v>91.174000000000007</v>
      </c>
      <c r="CU61">
        <v>94.149000000000001</v>
      </c>
      <c r="CV61">
        <v>95.322999999999993</v>
      </c>
      <c r="CW61">
        <v>99.509</v>
      </c>
      <c r="CX61">
        <v>105.7</v>
      </c>
      <c r="CY61">
        <v>100.128</v>
      </c>
      <c r="CZ61">
        <v>89.153000000000006</v>
      </c>
      <c r="DA61">
        <v>101.271</v>
      </c>
      <c r="DB61">
        <v>101.271</v>
      </c>
      <c r="DC61">
        <v>102.029</v>
      </c>
      <c r="DD61">
        <v>102.029</v>
      </c>
      <c r="DE61">
        <v>98.7</v>
      </c>
      <c r="DF61">
        <v>102.7</v>
      </c>
      <c r="DG61">
        <v>99.647999999999996</v>
      </c>
      <c r="DH61">
        <v>102.42400000000001</v>
      </c>
      <c r="DI61">
        <v>97.611000000000004</v>
      </c>
      <c r="DJ61">
        <v>97.611000000000004</v>
      </c>
      <c r="DK61">
        <v>87.197000000000003</v>
      </c>
      <c r="DL61">
        <v>92.564999999999998</v>
      </c>
      <c r="DM61">
        <v>82.082999999999998</v>
      </c>
      <c r="DN61">
        <v>82.082999999999998</v>
      </c>
      <c r="DO61">
        <v>95.903999999999996</v>
      </c>
      <c r="DP61">
        <v>105.946</v>
      </c>
      <c r="DQ61">
        <v>105.473</v>
      </c>
      <c r="DR61">
        <v>96.912999999999997</v>
      </c>
      <c r="DS61">
        <v>92.608000000000004</v>
      </c>
      <c r="DT61">
        <v>101.148</v>
      </c>
      <c r="DU61">
        <v>101.148</v>
      </c>
      <c r="DV61">
        <v>98.27</v>
      </c>
      <c r="DW61">
        <v>98.27</v>
      </c>
      <c r="DX61">
        <v>99.93</v>
      </c>
      <c r="DY61">
        <v>99.93</v>
      </c>
      <c r="DZ61">
        <v>100.379</v>
      </c>
      <c r="EA61">
        <v>100.379</v>
      </c>
      <c r="EB61">
        <v>99.141999999999996</v>
      </c>
      <c r="EC61">
        <v>99.141999999999996</v>
      </c>
      <c r="ED61">
        <v>91.597999999999999</v>
      </c>
      <c r="EE61">
        <v>91.597999999999999</v>
      </c>
      <c r="EF61">
        <v>98.528000000000006</v>
      </c>
      <c r="EG61">
        <v>98.528000000000006</v>
      </c>
      <c r="EH61">
        <v>100.21599999999999</v>
      </c>
      <c r="EI61">
        <v>96.376999999999995</v>
      </c>
      <c r="EJ61">
        <v>96.376999999999995</v>
      </c>
      <c r="EK61">
        <v>82.426000000000002</v>
      </c>
      <c r="EL61">
        <v>83.826999999999998</v>
      </c>
      <c r="EM61">
        <v>83.826999999999998</v>
      </c>
      <c r="EN61">
        <v>98.863</v>
      </c>
      <c r="EO61">
        <v>99.481999999999999</v>
      </c>
      <c r="EP61">
        <v>98.751000000000005</v>
      </c>
      <c r="EQ61">
        <v>78.968999999999994</v>
      </c>
      <c r="ER61">
        <v>78.968999999999994</v>
      </c>
      <c r="ES61">
        <v>100.235</v>
      </c>
      <c r="ET61">
        <v>100.235</v>
      </c>
      <c r="EU61">
        <v>100.23099999999999</v>
      </c>
      <c r="EV61">
        <v>100.23099999999999</v>
      </c>
      <c r="EW61">
        <v>120.377</v>
      </c>
      <c r="EX61">
        <v>87.822000000000003</v>
      </c>
      <c r="EY61">
        <v>100.26600000000001</v>
      </c>
      <c r="EZ61">
        <v>100.714</v>
      </c>
      <c r="FA61">
        <v>90.567999999999998</v>
      </c>
      <c r="FB61">
        <v>90.567999999999998</v>
      </c>
      <c r="FC61">
        <v>80.316000000000003</v>
      </c>
      <c r="FD61">
        <v>80.316000000000003</v>
      </c>
      <c r="FE61">
        <v>91.718000000000004</v>
      </c>
      <c r="FF61">
        <v>91.718000000000004</v>
      </c>
      <c r="FG61">
        <v>97.293999999999997</v>
      </c>
      <c r="FH61">
        <v>97.293999999999997</v>
      </c>
      <c r="FI61">
        <v>104.00700000000001</v>
      </c>
      <c r="FJ61">
        <v>104.00700000000001</v>
      </c>
      <c r="FK61">
        <v>100.084</v>
      </c>
      <c r="FL61">
        <v>100.084</v>
      </c>
      <c r="FM61">
        <v>97.106999999999999</v>
      </c>
      <c r="FN61">
        <v>110.02200000000001</v>
      </c>
      <c r="FO61">
        <v>95.721000000000004</v>
      </c>
      <c r="FP61">
        <v>95.721000000000004</v>
      </c>
      <c r="FQ61">
        <v>91.950999999999993</v>
      </c>
      <c r="FR61">
        <v>107.776</v>
      </c>
      <c r="FS61">
        <v>100.182</v>
      </c>
      <c r="FT61">
        <v>85.582999999999998</v>
      </c>
      <c r="FU61">
        <v>85.582999999999998</v>
      </c>
      <c r="FV61">
        <v>94.915000000000006</v>
      </c>
      <c r="FW61">
        <v>95.055999999999997</v>
      </c>
      <c r="FX61">
        <v>95.578000000000003</v>
      </c>
      <c r="FY61">
        <v>90.316999999999993</v>
      </c>
      <c r="FZ61">
        <v>78.415999999999997</v>
      </c>
      <c r="GA61">
        <v>78.415999999999997</v>
      </c>
      <c r="GB61">
        <v>90.972999999999999</v>
      </c>
      <c r="GC61">
        <v>90.972999999999999</v>
      </c>
      <c r="GD61">
        <v>94.643000000000001</v>
      </c>
      <c r="GE61">
        <v>88.909000000000006</v>
      </c>
      <c r="GF61">
        <v>104.34099999999999</v>
      </c>
      <c r="GG61">
        <v>98.426000000000002</v>
      </c>
      <c r="GH61">
        <v>94.287000000000006</v>
      </c>
      <c r="GI61">
        <v>94.287000000000006</v>
      </c>
      <c r="GJ61">
        <v>91.064999999999998</v>
      </c>
      <c r="GK61">
        <v>91.064999999999998</v>
      </c>
      <c r="GL61">
        <v>104.90300000000001</v>
      </c>
      <c r="GM61">
        <v>96.935000000000002</v>
      </c>
      <c r="GN61">
        <v>96.935000000000002</v>
      </c>
      <c r="GO61">
        <v>96.7</v>
      </c>
      <c r="GP61">
        <v>92.844999999999999</v>
      </c>
      <c r="GQ61">
        <v>94.49</v>
      </c>
      <c r="GR61">
        <v>94.49</v>
      </c>
      <c r="GS61">
        <v>99.495000000000005</v>
      </c>
      <c r="GT61">
        <v>99.495000000000005</v>
      </c>
      <c r="GU61">
        <v>98.605999999999995</v>
      </c>
      <c r="GV61">
        <v>102.765</v>
      </c>
      <c r="GW61">
        <v>101.02500000000001</v>
      </c>
      <c r="GX61">
        <v>101.02500000000001</v>
      </c>
      <c r="GY61">
        <v>104.20099999999999</v>
      </c>
      <c r="GZ61">
        <v>100.06</v>
      </c>
      <c r="HA61">
        <v>100.06</v>
      </c>
      <c r="HB61">
        <v>113.1</v>
      </c>
      <c r="HC61">
        <v>105.58499999999999</v>
      </c>
      <c r="HD61">
        <v>100.083</v>
      </c>
      <c r="HE61">
        <v>91.134</v>
      </c>
      <c r="HF61">
        <v>100.907</v>
      </c>
      <c r="HG61">
        <v>99.613</v>
      </c>
      <c r="HH61">
        <v>98.789000000000001</v>
      </c>
      <c r="HI61">
        <v>98.789000000000001</v>
      </c>
      <c r="HJ61">
        <v>80.641999999999996</v>
      </c>
      <c r="HK61">
        <v>92.090999999999994</v>
      </c>
      <c r="HL61">
        <v>82.918999999999997</v>
      </c>
      <c r="HM61">
        <v>100.36799999999999</v>
      </c>
      <c r="HN61">
        <v>96.805000000000007</v>
      </c>
      <c r="HO61">
        <v>92.956999999999994</v>
      </c>
      <c r="HP61">
        <v>98.108000000000004</v>
      </c>
      <c r="HQ61">
        <v>105.476</v>
      </c>
      <c r="HR61">
        <v>96.075000000000003</v>
      </c>
      <c r="HS61">
        <v>110.44499999999999</v>
      </c>
      <c r="HT61">
        <v>83.061000000000007</v>
      </c>
      <c r="HU61">
        <v>96.745000000000005</v>
      </c>
      <c r="HV61">
        <v>96.745000000000005</v>
      </c>
      <c r="HW61">
        <v>99.32</v>
      </c>
      <c r="HX61">
        <v>99.32</v>
      </c>
      <c r="HY61">
        <v>98.590999999999994</v>
      </c>
      <c r="HZ61">
        <v>98.590999999999994</v>
      </c>
      <c r="IA61">
        <v>99.32</v>
      </c>
      <c r="IB61">
        <v>99.32</v>
      </c>
      <c r="IC61">
        <v>98.590999999999994</v>
      </c>
      <c r="ID61">
        <v>98.590999999999994</v>
      </c>
    </row>
    <row r="62" spans="1:238" x14ac:dyDescent="0.2">
      <c r="A62" s="3">
        <v>45436</v>
      </c>
      <c r="B62">
        <v>97.54</v>
      </c>
      <c r="C62">
        <v>96.796999999999997</v>
      </c>
      <c r="D62">
        <v>96.796999999999997</v>
      </c>
      <c r="E62">
        <v>118.453</v>
      </c>
      <c r="F62">
        <v>104.855</v>
      </c>
      <c r="G62">
        <v>91.694000000000003</v>
      </c>
      <c r="H62">
        <v>98.128</v>
      </c>
      <c r="I62">
        <v>108.47</v>
      </c>
      <c r="J62">
        <v>108.47</v>
      </c>
      <c r="K62">
        <v>99.004999999999995</v>
      </c>
      <c r="L62">
        <v>95.844999999999999</v>
      </c>
      <c r="M62">
        <v>93.986999999999995</v>
      </c>
      <c r="N62">
        <v>93.986999999999995</v>
      </c>
      <c r="O62">
        <v>86.950999999999993</v>
      </c>
      <c r="P62">
        <v>86.950999999999993</v>
      </c>
      <c r="Q62">
        <v>104.994</v>
      </c>
      <c r="R62">
        <v>93.381</v>
      </c>
      <c r="S62">
        <v>86.06</v>
      </c>
      <c r="T62">
        <v>99.144000000000005</v>
      </c>
      <c r="U62">
        <v>99.778000000000006</v>
      </c>
      <c r="V62">
        <v>101.00700000000001</v>
      </c>
      <c r="W62">
        <v>101.00700000000001</v>
      </c>
      <c r="X62">
        <v>90.748999999999995</v>
      </c>
      <c r="Y62">
        <v>90.748999999999995</v>
      </c>
      <c r="Z62">
        <v>99.039000000000001</v>
      </c>
      <c r="AA62">
        <v>92.41</v>
      </c>
      <c r="AB62">
        <v>92.41</v>
      </c>
      <c r="AC62">
        <v>99.391000000000005</v>
      </c>
      <c r="AD62">
        <v>92.024000000000001</v>
      </c>
      <c r="AE62">
        <v>103.303</v>
      </c>
      <c r="AF62">
        <v>101.947</v>
      </c>
      <c r="AG62">
        <v>91.298000000000002</v>
      </c>
      <c r="AH62">
        <v>94.158000000000001</v>
      </c>
      <c r="AI62">
        <v>100.084</v>
      </c>
      <c r="AJ62">
        <v>98.817999999999998</v>
      </c>
      <c r="AK62">
        <v>98.715000000000003</v>
      </c>
      <c r="AL62">
        <v>98.516000000000005</v>
      </c>
      <c r="AM62">
        <v>93.162999999999997</v>
      </c>
      <c r="AN62">
        <v>101.187</v>
      </c>
      <c r="AO62">
        <v>101.187</v>
      </c>
      <c r="AP62">
        <v>99.24</v>
      </c>
      <c r="AQ62">
        <v>100.498</v>
      </c>
      <c r="AR62">
        <v>96.295000000000002</v>
      </c>
      <c r="AS62">
        <v>96.411000000000001</v>
      </c>
      <c r="AT62">
        <v>93.14</v>
      </c>
      <c r="AU62">
        <v>91.075999999999993</v>
      </c>
      <c r="AV62">
        <v>91.075999999999993</v>
      </c>
      <c r="AW62">
        <v>86.825000000000003</v>
      </c>
      <c r="AX62">
        <v>86.825000000000003</v>
      </c>
      <c r="AY62">
        <v>118.157</v>
      </c>
      <c r="AZ62">
        <v>87.004999999999995</v>
      </c>
      <c r="BA62">
        <v>103.57</v>
      </c>
      <c r="BB62">
        <v>105.255</v>
      </c>
      <c r="BC62">
        <v>99.626000000000005</v>
      </c>
      <c r="BD62">
        <v>99.486000000000004</v>
      </c>
      <c r="BE62">
        <v>99.486000000000004</v>
      </c>
      <c r="BF62">
        <v>101.893</v>
      </c>
      <c r="BG62">
        <v>101.893</v>
      </c>
      <c r="BH62">
        <v>91.144999999999996</v>
      </c>
      <c r="BI62">
        <v>96.111999999999995</v>
      </c>
      <c r="BJ62">
        <v>106.569</v>
      </c>
      <c r="BK62">
        <v>103.16500000000001</v>
      </c>
      <c r="BL62">
        <v>103.09399999999999</v>
      </c>
      <c r="BM62">
        <v>108.49</v>
      </c>
      <c r="BN62">
        <v>100.31</v>
      </c>
      <c r="BO62">
        <v>102.429</v>
      </c>
      <c r="BP62">
        <v>98.811999999999998</v>
      </c>
      <c r="BQ62">
        <v>87.105999999999995</v>
      </c>
      <c r="BR62">
        <v>100.724</v>
      </c>
      <c r="BS62">
        <v>98.57</v>
      </c>
      <c r="BT62">
        <v>99.322000000000003</v>
      </c>
      <c r="BU62">
        <v>99.412000000000006</v>
      </c>
      <c r="BV62">
        <v>102.119</v>
      </c>
      <c r="BW62">
        <v>102.419</v>
      </c>
      <c r="BX62">
        <v>99.929000000000002</v>
      </c>
      <c r="BY62">
        <v>99.929000000000002</v>
      </c>
      <c r="BZ62">
        <v>101.358</v>
      </c>
      <c r="CA62">
        <v>104.279</v>
      </c>
      <c r="CB62">
        <v>97.635000000000005</v>
      </c>
      <c r="CC62">
        <v>100.176</v>
      </c>
      <c r="CD62">
        <v>99.817999999999998</v>
      </c>
      <c r="CE62">
        <v>99.817999999999998</v>
      </c>
      <c r="CF62">
        <v>92.350999999999999</v>
      </c>
      <c r="CG62">
        <v>92.350999999999999</v>
      </c>
      <c r="CH62">
        <v>88.400999999999996</v>
      </c>
      <c r="CI62">
        <v>88.400999999999996</v>
      </c>
      <c r="CJ62">
        <v>97.614000000000004</v>
      </c>
      <c r="CK62">
        <v>80.412000000000006</v>
      </c>
      <c r="CL62">
        <v>96.754000000000005</v>
      </c>
      <c r="CM62">
        <v>96.754000000000005</v>
      </c>
      <c r="CN62">
        <v>98.8</v>
      </c>
      <c r="CO62">
        <v>89.703000000000003</v>
      </c>
      <c r="CP62">
        <v>102.13</v>
      </c>
      <c r="CQ62">
        <v>102.955</v>
      </c>
      <c r="CR62">
        <v>102.955</v>
      </c>
      <c r="CS62">
        <v>102.069</v>
      </c>
      <c r="CT62">
        <v>89.391000000000005</v>
      </c>
      <c r="CU62">
        <v>94.126000000000005</v>
      </c>
      <c r="CV62">
        <v>95.242000000000004</v>
      </c>
      <c r="CW62">
        <v>99.706999999999994</v>
      </c>
      <c r="CX62">
        <v>107.35299999999999</v>
      </c>
      <c r="CY62">
        <v>100.128</v>
      </c>
      <c r="CZ62">
        <v>89.494</v>
      </c>
      <c r="DA62">
        <v>101.363</v>
      </c>
      <c r="DB62">
        <v>101.363</v>
      </c>
      <c r="DC62">
        <v>102.241</v>
      </c>
      <c r="DD62">
        <v>102.241</v>
      </c>
      <c r="DE62">
        <v>98.912999999999997</v>
      </c>
      <c r="DF62">
        <v>102.461</v>
      </c>
      <c r="DG62">
        <v>99.650999999999996</v>
      </c>
      <c r="DH62">
        <v>102.27800000000001</v>
      </c>
      <c r="DI62">
        <v>97.584999999999994</v>
      </c>
      <c r="DJ62">
        <v>97.584999999999994</v>
      </c>
      <c r="DK62">
        <v>87.087999999999994</v>
      </c>
      <c r="DL62">
        <v>92.353999999999999</v>
      </c>
      <c r="DM62">
        <v>82.206000000000003</v>
      </c>
      <c r="DN62">
        <v>82.206000000000003</v>
      </c>
      <c r="DO62">
        <v>95.900999999999996</v>
      </c>
      <c r="DP62">
        <v>106.22799999999999</v>
      </c>
      <c r="DQ62">
        <v>105.43300000000001</v>
      </c>
      <c r="DR62">
        <v>96.896000000000001</v>
      </c>
      <c r="DS62">
        <v>92.596000000000004</v>
      </c>
      <c r="DT62">
        <v>101.426</v>
      </c>
      <c r="DU62">
        <v>101.426</v>
      </c>
      <c r="DV62">
        <v>98.033000000000001</v>
      </c>
      <c r="DW62">
        <v>98.033000000000001</v>
      </c>
      <c r="DX62">
        <v>99.97</v>
      </c>
      <c r="DY62">
        <v>99.97</v>
      </c>
      <c r="DZ62">
        <v>100.42400000000001</v>
      </c>
      <c r="EA62">
        <v>100.42400000000001</v>
      </c>
      <c r="EB62">
        <v>99.152000000000001</v>
      </c>
      <c r="EC62">
        <v>99.152000000000001</v>
      </c>
      <c r="ED62">
        <v>91.593000000000004</v>
      </c>
      <c r="EE62">
        <v>91.593000000000004</v>
      </c>
      <c r="EF62">
        <v>98.596000000000004</v>
      </c>
      <c r="EG62">
        <v>98.596000000000004</v>
      </c>
      <c r="EH62">
        <v>100.244</v>
      </c>
      <c r="EI62">
        <v>96.341999999999999</v>
      </c>
      <c r="EJ62">
        <v>96.341999999999999</v>
      </c>
      <c r="EK62">
        <v>82.436999999999998</v>
      </c>
      <c r="EL62">
        <v>83.972999999999999</v>
      </c>
      <c r="EM62">
        <v>83.972999999999999</v>
      </c>
      <c r="EN62">
        <v>98.983999999999995</v>
      </c>
      <c r="EO62">
        <v>99.460999999999999</v>
      </c>
      <c r="EP62">
        <v>98.706999999999994</v>
      </c>
      <c r="EQ62">
        <v>79.147999999999996</v>
      </c>
      <c r="ER62">
        <v>79.147999999999996</v>
      </c>
      <c r="ES62">
        <v>100.468</v>
      </c>
      <c r="ET62">
        <v>100.468</v>
      </c>
      <c r="EU62">
        <v>100.17400000000001</v>
      </c>
      <c r="EV62">
        <v>100.17400000000001</v>
      </c>
      <c r="EW62">
        <v>119.33</v>
      </c>
      <c r="EX62">
        <v>87.888999999999996</v>
      </c>
      <c r="EY62">
        <v>100.456</v>
      </c>
      <c r="EZ62">
        <v>100.88200000000001</v>
      </c>
      <c r="FA62">
        <v>90.611000000000004</v>
      </c>
      <c r="FB62">
        <v>90.611000000000004</v>
      </c>
      <c r="FC62">
        <v>80.403999999999996</v>
      </c>
      <c r="FD62">
        <v>80.403999999999996</v>
      </c>
      <c r="FE62">
        <v>91.674999999999997</v>
      </c>
      <c r="FF62">
        <v>91.674999999999997</v>
      </c>
      <c r="FG62">
        <v>97.254999999999995</v>
      </c>
      <c r="FH62">
        <v>97.254999999999995</v>
      </c>
      <c r="FI62">
        <v>103.456</v>
      </c>
      <c r="FJ62">
        <v>103.456</v>
      </c>
      <c r="FK62">
        <v>100.3</v>
      </c>
      <c r="FL62">
        <v>100.3</v>
      </c>
      <c r="FM62">
        <v>97.057000000000002</v>
      </c>
      <c r="FN62">
        <v>110.05500000000001</v>
      </c>
      <c r="FO62">
        <v>95.826999999999998</v>
      </c>
      <c r="FP62">
        <v>95.826999999999998</v>
      </c>
      <c r="FQ62">
        <v>92.048000000000002</v>
      </c>
      <c r="FR62">
        <v>107.721</v>
      </c>
      <c r="FS62">
        <v>100.105</v>
      </c>
      <c r="FT62">
        <v>85.584000000000003</v>
      </c>
      <c r="FU62">
        <v>85.584000000000003</v>
      </c>
      <c r="FV62">
        <v>94.786000000000001</v>
      </c>
      <c r="FW62">
        <v>95.061999999999998</v>
      </c>
      <c r="FX62">
        <v>95.412999999999997</v>
      </c>
      <c r="FY62">
        <v>89.647999999999996</v>
      </c>
      <c r="FZ62">
        <v>78.497</v>
      </c>
      <c r="GA62">
        <v>78.497</v>
      </c>
      <c r="GB62">
        <v>90.971000000000004</v>
      </c>
      <c r="GC62">
        <v>90.971000000000004</v>
      </c>
      <c r="GD62">
        <v>94.707999999999998</v>
      </c>
      <c r="GE62">
        <v>89.016000000000005</v>
      </c>
      <c r="GF62">
        <v>104.09699999999999</v>
      </c>
      <c r="GG62">
        <v>98.459000000000003</v>
      </c>
      <c r="GH62">
        <v>94.259</v>
      </c>
      <c r="GI62">
        <v>94.259</v>
      </c>
      <c r="GJ62">
        <v>91.07</v>
      </c>
      <c r="GK62">
        <v>91.07</v>
      </c>
      <c r="GL62">
        <v>105.441</v>
      </c>
      <c r="GM62">
        <v>97.08</v>
      </c>
      <c r="GN62">
        <v>97.08</v>
      </c>
      <c r="GO62">
        <v>96.638000000000005</v>
      </c>
      <c r="GP62">
        <v>92.721999999999994</v>
      </c>
      <c r="GQ62">
        <v>94.484999999999999</v>
      </c>
      <c r="GR62">
        <v>94.484999999999999</v>
      </c>
      <c r="GS62">
        <v>99.518000000000001</v>
      </c>
      <c r="GT62">
        <v>99.518000000000001</v>
      </c>
      <c r="GU62">
        <v>98.608000000000004</v>
      </c>
      <c r="GV62">
        <v>103.203</v>
      </c>
      <c r="GW62">
        <v>101.157</v>
      </c>
      <c r="GX62">
        <v>101.157</v>
      </c>
      <c r="GY62">
        <v>104.40300000000001</v>
      </c>
      <c r="GZ62">
        <v>99.968000000000004</v>
      </c>
      <c r="HA62">
        <v>99.968000000000004</v>
      </c>
      <c r="HB62">
        <v>113.027</v>
      </c>
      <c r="HC62">
        <v>105.586</v>
      </c>
      <c r="HD62">
        <v>100.059</v>
      </c>
      <c r="HE62">
        <v>91.111000000000004</v>
      </c>
      <c r="HF62">
        <v>101.471</v>
      </c>
      <c r="HG62">
        <v>99.569000000000003</v>
      </c>
      <c r="HH62">
        <v>98.771000000000001</v>
      </c>
      <c r="HI62">
        <v>98.771000000000001</v>
      </c>
      <c r="HJ62">
        <v>80.736999999999995</v>
      </c>
      <c r="HK62">
        <v>92.055999999999997</v>
      </c>
      <c r="HL62">
        <v>83.034999999999997</v>
      </c>
      <c r="HM62">
        <v>100.399</v>
      </c>
      <c r="HN62">
        <v>96.897999999999996</v>
      </c>
      <c r="HO62">
        <v>93.016999999999996</v>
      </c>
      <c r="HP62">
        <v>98.129000000000005</v>
      </c>
      <c r="HQ62">
        <v>105.663</v>
      </c>
      <c r="HR62">
        <v>96.162000000000006</v>
      </c>
      <c r="HS62">
        <v>110.63500000000001</v>
      </c>
      <c r="HT62">
        <v>83.135999999999996</v>
      </c>
      <c r="HU62">
        <v>97.352000000000004</v>
      </c>
      <c r="HV62">
        <v>97.352000000000004</v>
      </c>
      <c r="HW62">
        <v>99.332999999999998</v>
      </c>
      <c r="HX62">
        <v>99.332999999999998</v>
      </c>
      <c r="HY62">
        <v>98.548000000000002</v>
      </c>
      <c r="HZ62">
        <v>98.548000000000002</v>
      </c>
      <c r="IA62">
        <v>99.332999999999998</v>
      </c>
      <c r="IB62">
        <v>99.332999999999998</v>
      </c>
      <c r="IC62">
        <v>98.548000000000002</v>
      </c>
      <c r="ID62">
        <v>98.548000000000002</v>
      </c>
    </row>
    <row r="63" spans="1:238" x14ac:dyDescent="0.2">
      <c r="A63" s="3">
        <v>45440</v>
      </c>
      <c r="B63">
        <v>97.629000000000005</v>
      </c>
      <c r="C63">
        <v>96.584999999999994</v>
      </c>
      <c r="D63">
        <v>96.584999999999994</v>
      </c>
      <c r="E63">
        <v>118.265</v>
      </c>
      <c r="F63">
        <v>103.949</v>
      </c>
      <c r="G63">
        <v>91.623999999999995</v>
      </c>
      <c r="H63">
        <v>98.042000000000002</v>
      </c>
      <c r="I63">
        <v>108.035</v>
      </c>
      <c r="J63">
        <v>108.035</v>
      </c>
      <c r="K63">
        <v>98.873999999999995</v>
      </c>
      <c r="L63">
        <v>95.89</v>
      </c>
      <c r="M63">
        <v>93.831999999999994</v>
      </c>
      <c r="N63">
        <v>93.831999999999994</v>
      </c>
      <c r="O63">
        <v>86.576999999999998</v>
      </c>
      <c r="P63">
        <v>86.576999999999998</v>
      </c>
      <c r="Q63">
        <v>104.745</v>
      </c>
      <c r="R63">
        <v>93.311000000000007</v>
      </c>
      <c r="S63">
        <v>85.787999999999997</v>
      </c>
      <c r="T63">
        <v>99.2</v>
      </c>
      <c r="U63">
        <v>99.704999999999998</v>
      </c>
      <c r="V63">
        <v>100.553</v>
      </c>
      <c r="W63">
        <v>100.553</v>
      </c>
      <c r="X63">
        <v>90.707999999999998</v>
      </c>
      <c r="Y63">
        <v>90.707999999999998</v>
      </c>
      <c r="Z63">
        <v>98.97</v>
      </c>
      <c r="AA63">
        <v>92.224999999999994</v>
      </c>
      <c r="AB63">
        <v>92.224999999999994</v>
      </c>
      <c r="AC63">
        <v>99.45</v>
      </c>
      <c r="AD63">
        <v>91.977999999999994</v>
      </c>
      <c r="AE63">
        <v>103.36799999999999</v>
      </c>
      <c r="AF63">
        <v>101.90600000000001</v>
      </c>
      <c r="AG63">
        <v>91.325999999999993</v>
      </c>
      <c r="AH63">
        <v>94.215999999999994</v>
      </c>
      <c r="AI63">
        <v>99.906999999999996</v>
      </c>
      <c r="AJ63">
        <v>99.346000000000004</v>
      </c>
      <c r="AK63">
        <v>98.652000000000001</v>
      </c>
      <c r="AL63">
        <v>98.49</v>
      </c>
      <c r="AM63">
        <v>93.165999999999997</v>
      </c>
      <c r="AN63">
        <v>101.218</v>
      </c>
      <c r="AO63">
        <v>101.218</v>
      </c>
      <c r="AP63">
        <v>99.242999999999995</v>
      </c>
      <c r="AQ63">
        <v>100.55200000000001</v>
      </c>
      <c r="AR63">
        <v>96.251999999999995</v>
      </c>
      <c r="AS63">
        <v>96.171999999999997</v>
      </c>
      <c r="AT63">
        <v>92.855000000000004</v>
      </c>
      <c r="AU63">
        <v>91.078000000000003</v>
      </c>
      <c r="AV63">
        <v>91.078000000000003</v>
      </c>
      <c r="AW63">
        <v>86.603999999999999</v>
      </c>
      <c r="AX63">
        <v>86.603999999999999</v>
      </c>
      <c r="AY63">
        <v>117.471</v>
      </c>
      <c r="AZ63">
        <v>86.832999999999998</v>
      </c>
      <c r="BA63">
        <v>103.45</v>
      </c>
      <c r="BB63">
        <v>105.074</v>
      </c>
      <c r="BC63">
        <v>99.459000000000003</v>
      </c>
      <c r="BD63">
        <v>99.585999999999999</v>
      </c>
      <c r="BE63">
        <v>99.585999999999999</v>
      </c>
      <c r="BF63">
        <v>101.964</v>
      </c>
      <c r="BG63">
        <v>101.964</v>
      </c>
      <c r="BH63">
        <v>91.075000000000003</v>
      </c>
      <c r="BI63">
        <v>95.977000000000004</v>
      </c>
      <c r="BJ63">
        <v>106.437</v>
      </c>
      <c r="BK63">
        <v>103.081</v>
      </c>
      <c r="BL63">
        <v>102.961</v>
      </c>
      <c r="BM63">
        <v>108.095</v>
      </c>
      <c r="BN63">
        <v>100.224</v>
      </c>
      <c r="BO63">
        <v>102.324</v>
      </c>
      <c r="BP63">
        <v>98.980999999999995</v>
      </c>
      <c r="BQ63">
        <v>87.001999999999995</v>
      </c>
      <c r="BR63">
        <v>100.949</v>
      </c>
      <c r="BS63">
        <v>98.411000000000001</v>
      </c>
      <c r="BT63">
        <v>99.382000000000005</v>
      </c>
      <c r="BU63">
        <v>99.507000000000005</v>
      </c>
      <c r="BV63">
        <v>101.905</v>
      </c>
      <c r="BW63">
        <v>102.402</v>
      </c>
      <c r="BX63">
        <v>99.852999999999994</v>
      </c>
      <c r="BY63">
        <v>99.852999999999994</v>
      </c>
      <c r="BZ63">
        <v>101.25</v>
      </c>
      <c r="CA63">
        <v>104.042</v>
      </c>
      <c r="CB63">
        <v>97.421000000000006</v>
      </c>
      <c r="CC63">
        <v>100.063</v>
      </c>
      <c r="CD63">
        <v>99.849000000000004</v>
      </c>
      <c r="CE63">
        <v>99.849000000000004</v>
      </c>
      <c r="CF63">
        <v>92.284999999999997</v>
      </c>
      <c r="CG63">
        <v>92.284999999999997</v>
      </c>
      <c r="CH63">
        <v>88.216999999999999</v>
      </c>
      <c r="CI63">
        <v>88.216999999999999</v>
      </c>
      <c r="CJ63">
        <v>97.36</v>
      </c>
      <c r="CK63">
        <v>80.021000000000001</v>
      </c>
      <c r="CL63">
        <v>96.966999999999999</v>
      </c>
      <c r="CM63">
        <v>96.966999999999999</v>
      </c>
      <c r="CN63">
        <v>98.703999999999994</v>
      </c>
      <c r="CO63">
        <v>89.686000000000007</v>
      </c>
      <c r="CP63">
        <v>102.07</v>
      </c>
      <c r="CQ63">
        <v>102.937</v>
      </c>
      <c r="CR63">
        <v>102.937</v>
      </c>
      <c r="CS63">
        <v>101.776</v>
      </c>
      <c r="CT63">
        <v>91.206999999999994</v>
      </c>
      <c r="CU63">
        <v>93.941999999999993</v>
      </c>
      <c r="CV63">
        <v>94.932000000000002</v>
      </c>
      <c r="CW63">
        <v>99.662999999999997</v>
      </c>
      <c r="CX63">
        <v>104.96299999999999</v>
      </c>
      <c r="CY63">
        <v>99.911000000000001</v>
      </c>
      <c r="CZ63">
        <v>89.197000000000003</v>
      </c>
      <c r="DA63">
        <v>101.349</v>
      </c>
      <c r="DB63">
        <v>101.349</v>
      </c>
      <c r="DC63">
        <v>102.27200000000001</v>
      </c>
      <c r="DD63">
        <v>102.27200000000001</v>
      </c>
      <c r="DE63">
        <v>99.129000000000005</v>
      </c>
      <c r="DF63">
        <v>102.617</v>
      </c>
      <c r="DG63">
        <v>99.569000000000003</v>
      </c>
      <c r="DH63">
        <v>101.834</v>
      </c>
      <c r="DI63">
        <v>97.552000000000007</v>
      </c>
      <c r="DJ63">
        <v>97.552000000000007</v>
      </c>
      <c r="DK63">
        <v>86.977999999999994</v>
      </c>
      <c r="DL63">
        <v>92.1</v>
      </c>
      <c r="DM63">
        <v>81.775999999999996</v>
      </c>
      <c r="DN63">
        <v>81.775999999999996</v>
      </c>
      <c r="DO63">
        <v>95.813000000000002</v>
      </c>
      <c r="DP63">
        <v>105.92700000000001</v>
      </c>
      <c r="DQ63">
        <v>105.34399999999999</v>
      </c>
      <c r="DR63">
        <v>96.727999999999994</v>
      </c>
      <c r="DS63">
        <v>92.516999999999996</v>
      </c>
      <c r="DT63">
        <v>101.85599999999999</v>
      </c>
      <c r="DU63">
        <v>101.85599999999999</v>
      </c>
      <c r="DV63">
        <v>97.972999999999999</v>
      </c>
      <c r="DW63">
        <v>97.972999999999999</v>
      </c>
      <c r="DX63">
        <v>99.855999999999995</v>
      </c>
      <c r="DY63">
        <v>99.855999999999995</v>
      </c>
      <c r="DZ63">
        <v>100.348</v>
      </c>
      <c r="EA63">
        <v>100.348</v>
      </c>
      <c r="EB63">
        <v>99.105000000000004</v>
      </c>
      <c r="EC63">
        <v>99.105000000000004</v>
      </c>
      <c r="ED63">
        <v>91.531000000000006</v>
      </c>
      <c r="EE63">
        <v>91.531000000000006</v>
      </c>
      <c r="EF63">
        <v>98.406999999999996</v>
      </c>
      <c r="EG63">
        <v>98.406999999999996</v>
      </c>
      <c r="EH63">
        <v>100.21599999999999</v>
      </c>
      <c r="EI63">
        <v>96.308000000000007</v>
      </c>
      <c r="EJ63">
        <v>96.308000000000007</v>
      </c>
      <c r="EK63">
        <v>82.149000000000001</v>
      </c>
      <c r="EL63">
        <v>83.519000000000005</v>
      </c>
      <c r="EM63">
        <v>83.519000000000005</v>
      </c>
      <c r="EN63">
        <v>98.683000000000007</v>
      </c>
      <c r="EO63">
        <v>99.388000000000005</v>
      </c>
      <c r="EP63">
        <v>98.67</v>
      </c>
      <c r="EQ63">
        <v>78.647999999999996</v>
      </c>
      <c r="ER63">
        <v>78.647999999999996</v>
      </c>
      <c r="ES63">
        <v>100.13800000000001</v>
      </c>
      <c r="ET63">
        <v>100.13800000000001</v>
      </c>
      <c r="EU63">
        <v>100.389</v>
      </c>
      <c r="EV63">
        <v>100.389</v>
      </c>
      <c r="EW63">
        <v>121.15600000000001</v>
      </c>
      <c r="EX63">
        <v>87.534999999999997</v>
      </c>
      <c r="EY63">
        <v>100.29900000000001</v>
      </c>
      <c r="EZ63">
        <v>100.76900000000001</v>
      </c>
      <c r="FA63">
        <v>90.539000000000001</v>
      </c>
      <c r="FB63">
        <v>90.539000000000001</v>
      </c>
      <c r="FC63">
        <v>79.89</v>
      </c>
      <c r="FD63">
        <v>79.89</v>
      </c>
      <c r="FE63">
        <v>91.545000000000002</v>
      </c>
      <c r="FF63">
        <v>91.545000000000002</v>
      </c>
      <c r="FG63">
        <v>97.084999999999994</v>
      </c>
      <c r="FH63">
        <v>97.084999999999994</v>
      </c>
      <c r="FI63">
        <v>103.6</v>
      </c>
      <c r="FJ63">
        <v>103.6</v>
      </c>
      <c r="FK63">
        <v>100.44199999999999</v>
      </c>
      <c r="FL63">
        <v>100.44199999999999</v>
      </c>
      <c r="FM63">
        <v>96.903000000000006</v>
      </c>
      <c r="FN63">
        <v>109.70099999999999</v>
      </c>
      <c r="FO63">
        <v>95.593999999999994</v>
      </c>
      <c r="FP63">
        <v>95.593999999999994</v>
      </c>
      <c r="FQ63">
        <v>91.605999999999995</v>
      </c>
      <c r="FR63">
        <v>107.377</v>
      </c>
      <c r="FS63">
        <v>100.167</v>
      </c>
      <c r="FT63">
        <v>85.266000000000005</v>
      </c>
      <c r="FU63">
        <v>85.266000000000005</v>
      </c>
      <c r="FV63">
        <v>94.896000000000001</v>
      </c>
      <c r="FW63">
        <v>94.96</v>
      </c>
      <c r="FX63">
        <v>95.5</v>
      </c>
      <c r="FY63">
        <v>89.525999999999996</v>
      </c>
      <c r="FZ63">
        <v>78.19</v>
      </c>
      <c r="GA63">
        <v>78.19</v>
      </c>
      <c r="GB63">
        <v>90.944000000000003</v>
      </c>
      <c r="GC63">
        <v>90.944000000000003</v>
      </c>
      <c r="GD63">
        <v>94.638000000000005</v>
      </c>
      <c r="GE63">
        <v>88.623000000000005</v>
      </c>
      <c r="GF63">
        <v>103.41800000000001</v>
      </c>
      <c r="GG63">
        <v>98.453999999999994</v>
      </c>
      <c r="GH63">
        <v>94.128</v>
      </c>
      <c r="GI63">
        <v>94.128</v>
      </c>
      <c r="GJ63">
        <v>90.991</v>
      </c>
      <c r="GK63">
        <v>90.991</v>
      </c>
      <c r="GL63">
        <v>104.943</v>
      </c>
      <c r="GM63">
        <v>96.847999999999999</v>
      </c>
      <c r="GN63">
        <v>96.847999999999999</v>
      </c>
      <c r="GO63">
        <v>96.647999999999996</v>
      </c>
      <c r="GP63">
        <v>92.707999999999998</v>
      </c>
      <c r="GQ63">
        <v>94.254000000000005</v>
      </c>
      <c r="GR63">
        <v>94.254000000000005</v>
      </c>
      <c r="GS63">
        <v>99.379000000000005</v>
      </c>
      <c r="GT63">
        <v>99.379000000000005</v>
      </c>
      <c r="GU63">
        <v>98.323999999999998</v>
      </c>
      <c r="GV63">
        <v>102.874</v>
      </c>
      <c r="GW63">
        <v>100.854</v>
      </c>
      <c r="GX63">
        <v>100.854</v>
      </c>
      <c r="GY63">
        <v>104.21599999999999</v>
      </c>
      <c r="GZ63">
        <v>100.011</v>
      </c>
      <c r="HA63">
        <v>100.011</v>
      </c>
      <c r="HB63">
        <v>112.67</v>
      </c>
      <c r="HC63">
        <v>105.42</v>
      </c>
      <c r="HD63">
        <v>100.047</v>
      </c>
      <c r="HE63">
        <v>91.150999999999996</v>
      </c>
      <c r="HF63">
        <v>101.626</v>
      </c>
      <c r="HG63">
        <v>99.605999999999995</v>
      </c>
      <c r="HH63">
        <v>98.725999999999999</v>
      </c>
      <c r="HI63">
        <v>98.725999999999999</v>
      </c>
      <c r="HJ63">
        <v>80.317999999999998</v>
      </c>
      <c r="HK63">
        <v>92.063000000000002</v>
      </c>
      <c r="HL63">
        <v>82.557000000000002</v>
      </c>
      <c r="HM63">
        <v>100.361</v>
      </c>
      <c r="HN63">
        <v>96.44</v>
      </c>
      <c r="HO63">
        <v>92.981999999999999</v>
      </c>
      <c r="HP63">
        <v>98.137</v>
      </c>
      <c r="HQ63">
        <v>105.05800000000001</v>
      </c>
      <c r="HR63">
        <v>95.991</v>
      </c>
      <c r="HS63">
        <v>110.124</v>
      </c>
      <c r="HT63">
        <v>82.700999999999993</v>
      </c>
      <c r="HU63">
        <v>96.873000000000005</v>
      </c>
      <c r="HV63">
        <v>96.873000000000005</v>
      </c>
      <c r="HW63">
        <v>99.093999999999994</v>
      </c>
      <c r="HX63">
        <v>99.093999999999994</v>
      </c>
      <c r="HY63">
        <v>98.376000000000005</v>
      </c>
      <c r="HZ63">
        <v>98.376000000000005</v>
      </c>
      <c r="IA63">
        <v>99.093999999999994</v>
      </c>
      <c r="IB63">
        <v>99.093999999999994</v>
      </c>
      <c r="IC63">
        <v>98.376000000000005</v>
      </c>
      <c r="ID63">
        <v>98.376000000000005</v>
      </c>
    </row>
    <row r="64" spans="1:238" x14ac:dyDescent="0.2">
      <c r="A64" s="3">
        <v>45441</v>
      </c>
      <c r="B64">
        <v>97.540999999999997</v>
      </c>
      <c r="C64">
        <v>96.289000000000001</v>
      </c>
      <c r="D64">
        <v>96.289000000000001</v>
      </c>
      <c r="E64">
        <v>118.46599999999999</v>
      </c>
      <c r="F64">
        <v>103.98099999999999</v>
      </c>
      <c r="G64">
        <v>91.741</v>
      </c>
      <c r="H64">
        <v>97.941999999999993</v>
      </c>
      <c r="I64">
        <v>107.355</v>
      </c>
      <c r="J64">
        <v>107.355</v>
      </c>
      <c r="K64">
        <v>98.784000000000006</v>
      </c>
      <c r="L64">
        <v>95.912999999999997</v>
      </c>
      <c r="M64">
        <v>93.783000000000001</v>
      </c>
      <c r="N64">
        <v>93.783000000000001</v>
      </c>
      <c r="O64">
        <v>86.296999999999997</v>
      </c>
      <c r="P64">
        <v>86.296999999999997</v>
      </c>
      <c r="Q64">
        <v>105.04900000000001</v>
      </c>
      <c r="R64">
        <v>93.430999999999997</v>
      </c>
      <c r="S64">
        <v>86.081999999999994</v>
      </c>
      <c r="T64">
        <v>99.215000000000003</v>
      </c>
      <c r="U64">
        <v>99.822000000000003</v>
      </c>
      <c r="V64">
        <v>100.807</v>
      </c>
      <c r="W64">
        <v>100.807</v>
      </c>
      <c r="X64">
        <v>90.543999999999997</v>
      </c>
      <c r="Y64">
        <v>90.543999999999997</v>
      </c>
      <c r="Z64">
        <v>98.847999999999999</v>
      </c>
      <c r="AA64">
        <v>92.156999999999996</v>
      </c>
      <c r="AB64">
        <v>92.156999999999996</v>
      </c>
      <c r="AC64">
        <v>99.421000000000006</v>
      </c>
      <c r="AD64">
        <v>91.933999999999997</v>
      </c>
      <c r="AE64">
        <v>102.64400000000001</v>
      </c>
      <c r="AF64">
        <v>101.492</v>
      </c>
      <c r="AG64">
        <v>91.281000000000006</v>
      </c>
      <c r="AH64">
        <v>94.144999999999996</v>
      </c>
      <c r="AI64">
        <v>100.06100000000001</v>
      </c>
      <c r="AJ64">
        <v>99.284999999999997</v>
      </c>
      <c r="AK64">
        <v>98.572000000000003</v>
      </c>
      <c r="AL64">
        <v>98.430999999999997</v>
      </c>
      <c r="AM64">
        <v>93.096000000000004</v>
      </c>
      <c r="AN64">
        <v>101.435</v>
      </c>
      <c r="AO64">
        <v>101.435</v>
      </c>
      <c r="AP64">
        <v>99.248999999999995</v>
      </c>
      <c r="AQ64">
        <v>100.527</v>
      </c>
      <c r="AR64">
        <v>96.203999999999994</v>
      </c>
      <c r="AS64">
        <v>95.977999999999994</v>
      </c>
      <c r="AT64">
        <v>92.581000000000003</v>
      </c>
      <c r="AU64">
        <v>91.034999999999997</v>
      </c>
      <c r="AV64">
        <v>91.034999999999997</v>
      </c>
      <c r="AW64">
        <v>86.405000000000001</v>
      </c>
      <c r="AX64">
        <v>86.405000000000001</v>
      </c>
      <c r="AY64">
        <v>117.087</v>
      </c>
      <c r="AZ64">
        <v>86.734999999999999</v>
      </c>
      <c r="BA64">
        <v>103.508</v>
      </c>
      <c r="BB64">
        <v>105.163</v>
      </c>
      <c r="BC64">
        <v>99.388000000000005</v>
      </c>
      <c r="BD64">
        <v>99.715999999999994</v>
      </c>
      <c r="BE64">
        <v>99.715999999999994</v>
      </c>
      <c r="BF64">
        <v>101.899</v>
      </c>
      <c r="BG64">
        <v>101.899</v>
      </c>
      <c r="BH64">
        <v>91.188000000000002</v>
      </c>
      <c r="BI64">
        <v>96.120999999999995</v>
      </c>
      <c r="BJ64">
        <v>106.288</v>
      </c>
      <c r="BK64">
        <v>103.09399999999999</v>
      </c>
      <c r="BL64">
        <v>103.042</v>
      </c>
      <c r="BM64">
        <v>108.04</v>
      </c>
      <c r="BN64">
        <v>100.35899999999999</v>
      </c>
      <c r="BO64">
        <v>102.53400000000001</v>
      </c>
      <c r="BP64">
        <v>99.12</v>
      </c>
      <c r="BQ64">
        <v>87.173000000000002</v>
      </c>
      <c r="BR64">
        <v>101.184</v>
      </c>
      <c r="BS64">
        <v>98.381</v>
      </c>
      <c r="BT64">
        <v>99.230999999999995</v>
      </c>
      <c r="BU64">
        <v>99.509</v>
      </c>
      <c r="BV64">
        <v>101.755</v>
      </c>
      <c r="BW64">
        <v>102.553</v>
      </c>
      <c r="BX64">
        <v>99.724000000000004</v>
      </c>
      <c r="BY64">
        <v>99.724000000000004</v>
      </c>
      <c r="BZ64">
        <v>101.334</v>
      </c>
      <c r="CA64">
        <v>103.813</v>
      </c>
      <c r="CB64">
        <v>97.096000000000004</v>
      </c>
      <c r="CC64">
        <v>99.94</v>
      </c>
      <c r="CD64">
        <v>99.863</v>
      </c>
      <c r="CE64">
        <v>99.863</v>
      </c>
      <c r="CF64">
        <v>92.286000000000001</v>
      </c>
      <c r="CG64">
        <v>92.286000000000001</v>
      </c>
      <c r="CH64">
        <v>88.158000000000001</v>
      </c>
      <c r="CI64">
        <v>88.158000000000001</v>
      </c>
      <c r="CJ64">
        <v>97.602999999999994</v>
      </c>
      <c r="CK64">
        <v>80.367999999999995</v>
      </c>
      <c r="CL64">
        <v>96.951999999999998</v>
      </c>
      <c r="CM64">
        <v>96.951999999999998</v>
      </c>
      <c r="CN64">
        <v>98.831000000000003</v>
      </c>
      <c r="CO64">
        <v>90.174000000000007</v>
      </c>
      <c r="CP64">
        <v>102.081</v>
      </c>
      <c r="CQ64">
        <v>103.04300000000001</v>
      </c>
      <c r="CR64">
        <v>103.04300000000001</v>
      </c>
      <c r="CS64">
        <v>101.75</v>
      </c>
      <c r="CT64">
        <v>91.435000000000002</v>
      </c>
      <c r="CU64">
        <v>93.704999999999998</v>
      </c>
      <c r="CV64">
        <v>94.438999999999993</v>
      </c>
      <c r="CW64">
        <v>99.638000000000005</v>
      </c>
      <c r="CX64">
        <v>106.54300000000001</v>
      </c>
      <c r="CY64">
        <v>99.766000000000005</v>
      </c>
      <c r="CZ64">
        <v>89.061000000000007</v>
      </c>
      <c r="DA64">
        <v>101.48</v>
      </c>
      <c r="DB64">
        <v>101.48</v>
      </c>
      <c r="DC64">
        <v>102.446</v>
      </c>
      <c r="DD64">
        <v>102.446</v>
      </c>
      <c r="DE64">
        <v>99.159000000000006</v>
      </c>
      <c r="DF64">
        <v>102.84</v>
      </c>
      <c r="DG64">
        <v>99.608999999999995</v>
      </c>
      <c r="DH64">
        <v>102.47799999999999</v>
      </c>
      <c r="DI64">
        <v>97.512</v>
      </c>
      <c r="DJ64">
        <v>97.512</v>
      </c>
      <c r="DK64">
        <v>87.144999999999996</v>
      </c>
      <c r="DL64">
        <v>92.393000000000001</v>
      </c>
      <c r="DM64">
        <v>81.5</v>
      </c>
      <c r="DN64">
        <v>81.5</v>
      </c>
      <c r="DO64">
        <v>95.736999999999995</v>
      </c>
      <c r="DP64">
        <v>105.93300000000001</v>
      </c>
      <c r="DQ64">
        <v>105.182</v>
      </c>
      <c r="DR64">
        <v>96.462999999999994</v>
      </c>
      <c r="DS64">
        <v>92.41</v>
      </c>
      <c r="DT64">
        <v>101.788</v>
      </c>
      <c r="DU64">
        <v>101.788</v>
      </c>
      <c r="DV64">
        <v>97.68</v>
      </c>
      <c r="DW64">
        <v>97.68</v>
      </c>
      <c r="DX64">
        <v>99.524000000000001</v>
      </c>
      <c r="DY64">
        <v>99.524000000000001</v>
      </c>
      <c r="DZ64">
        <v>100.268</v>
      </c>
      <c r="EA64">
        <v>100.268</v>
      </c>
      <c r="EB64">
        <v>98.991</v>
      </c>
      <c r="EC64">
        <v>98.991</v>
      </c>
      <c r="ED64">
        <v>91.436999999999998</v>
      </c>
      <c r="EE64">
        <v>91.436999999999998</v>
      </c>
      <c r="EF64">
        <v>98.135999999999996</v>
      </c>
      <c r="EG64">
        <v>98.135999999999996</v>
      </c>
      <c r="EH64">
        <v>100.20399999999999</v>
      </c>
      <c r="EI64">
        <v>96.266000000000005</v>
      </c>
      <c r="EJ64">
        <v>96.266000000000005</v>
      </c>
      <c r="EK64">
        <v>81.822999999999993</v>
      </c>
      <c r="EL64">
        <v>83.188000000000002</v>
      </c>
      <c r="EM64">
        <v>83.188000000000002</v>
      </c>
      <c r="EN64">
        <v>98.471000000000004</v>
      </c>
      <c r="EO64">
        <v>99.385000000000005</v>
      </c>
      <c r="EP64">
        <v>98.757000000000005</v>
      </c>
      <c r="EQ64">
        <v>78.468000000000004</v>
      </c>
      <c r="ER64">
        <v>78.468000000000004</v>
      </c>
      <c r="ES64">
        <v>100.06100000000001</v>
      </c>
      <c r="ET64">
        <v>100.06100000000001</v>
      </c>
      <c r="EU64">
        <v>100.182</v>
      </c>
      <c r="EV64">
        <v>100.182</v>
      </c>
      <c r="EW64">
        <v>121.37</v>
      </c>
      <c r="EX64">
        <v>87.367999999999995</v>
      </c>
      <c r="EY64">
        <v>100.158</v>
      </c>
      <c r="EZ64">
        <v>101.021</v>
      </c>
      <c r="FA64">
        <v>90.396000000000001</v>
      </c>
      <c r="FB64">
        <v>90.396000000000001</v>
      </c>
      <c r="FC64">
        <v>79.381</v>
      </c>
      <c r="FD64">
        <v>79.381</v>
      </c>
      <c r="FE64">
        <v>91.481999999999999</v>
      </c>
      <c r="FF64">
        <v>91.481999999999999</v>
      </c>
      <c r="FG64">
        <v>97.100999999999999</v>
      </c>
      <c r="FH64">
        <v>97.100999999999999</v>
      </c>
      <c r="FI64">
        <v>103.807</v>
      </c>
      <c r="FJ64">
        <v>103.807</v>
      </c>
      <c r="FK64">
        <v>100.41200000000001</v>
      </c>
      <c r="FL64">
        <v>100.41200000000001</v>
      </c>
      <c r="FM64">
        <v>96.72</v>
      </c>
      <c r="FN64">
        <v>109.28100000000001</v>
      </c>
      <c r="FO64">
        <v>95.384</v>
      </c>
      <c r="FP64">
        <v>95.384</v>
      </c>
      <c r="FQ64">
        <v>91.201999999999998</v>
      </c>
      <c r="FR64">
        <v>107.074</v>
      </c>
      <c r="FS64">
        <v>100.13200000000001</v>
      </c>
      <c r="FT64">
        <v>85.441999999999993</v>
      </c>
      <c r="FU64">
        <v>85.441999999999993</v>
      </c>
      <c r="FV64">
        <v>94.79</v>
      </c>
      <c r="FW64">
        <v>94.923000000000002</v>
      </c>
      <c r="FX64">
        <v>95.481999999999999</v>
      </c>
      <c r="FY64">
        <v>89.164000000000001</v>
      </c>
      <c r="FZ64">
        <v>78.09</v>
      </c>
      <c r="GA64">
        <v>78.09</v>
      </c>
      <c r="GB64">
        <v>90.906999999999996</v>
      </c>
      <c r="GC64">
        <v>90.906999999999996</v>
      </c>
      <c r="GD64">
        <v>94.552000000000007</v>
      </c>
      <c r="GE64">
        <v>88.387</v>
      </c>
      <c r="GF64">
        <v>103.619</v>
      </c>
      <c r="GG64">
        <v>98.484999999999999</v>
      </c>
      <c r="GH64">
        <v>94.049000000000007</v>
      </c>
      <c r="GI64">
        <v>94.049000000000007</v>
      </c>
      <c r="GJ64">
        <v>90.98</v>
      </c>
      <c r="GK64">
        <v>90.98</v>
      </c>
      <c r="GL64">
        <v>105.078</v>
      </c>
      <c r="GM64">
        <v>96.584999999999994</v>
      </c>
      <c r="GN64">
        <v>96.584999999999994</v>
      </c>
      <c r="GO64">
        <v>96.650999999999996</v>
      </c>
      <c r="GP64">
        <v>92.638999999999996</v>
      </c>
      <c r="GQ64">
        <v>94.111000000000004</v>
      </c>
      <c r="GR64">
        <v>94.111000000000004</v>
      </c>
      <c r="GS64">
        <v>99.186999999999998</v>
      </c>
      <c r="GT64">
        <v>99.186999999999998</v>
      </c>
      <c r="GU64">
        <v>98.25</v>
      </c>
      <c r="GV64">
        <v>101.334</v>
      </c>
      <c r="GW64">
        <v>100.648</v>
      </c>
      <c r="GX64">
        <v>100.648</v>
      </c>
      <c r="GY64">
        <v>104.18600000000001</v>
      </c>
      <c r="GZ64">
        <v>99.960999999999999</v>
      </c>
      <c r="HA64">
        <v>99.960999999999999</v>
      </c>
      <c r="HB64">
        <v>112.15900000000001</v>
      </c>
      <c r="HC64">
        <v>105.18</v>
      </c>
      <c r="HD64">
        <v>100.054</v>
      </c>
      <c r="HE64">
        <v>91.117000000000004</v>
      </c>
      <c r="HF64">
        <v>101.893</v>
      </c>
      <c r="HG64">
        <v>99.584000000000003</v>
      </c>
      <c r="HH64">
        <v>98.697000000000003</v>
      </c>
      <c r="HI64">
        <v>98.697000000000003</v>
      </c>
      <c r="HJ64">
        <v>80.010999999999996</v>
      </c>
      <c r="HK64">
        <v>92.039000000000001</v>
      </c>
      <c r="HL64">
        <v>82.137</v>
      </c>
      <c r="HM64">
        <v>100.29600000000001</v>
      </c>
      <c r="HN64">
        <v>95.998999999999995</v>
      </c>
      <c r="HO64">
        <v>92.945999999999998</v>
      </c>
      <c r="HP64">
        <v>98.096000000000004</v>
      </c>
      <c r="HQ64">
        <v>104.682</v>
      </c>
      <c r="HR64">
        <v>96.058000000000007</v>
      </c>
      <c r="HS64">
        <v>109.697</v>
      </c>
      <c r="HT64">
        <v>82.385999999999996</v>
      </c>
      <c r="HU64">
        <v>96.863</v>
      </c>
      <c r="HV64">
        <v>96.863</v>
      </c>
      <c r="HW64">
        <v>98.897000000000006</v>
      </c>
      <c r="HX64">
        <v>98.897000000000006</v>
      </c>
      <c r="HY64">
        <v>98.305000000000007</v>
      </c>
      <c r="HZ64">
        <v>98.305000000000007</v>
      </c>
      <c r="IA64">
        <v>98.897000000000006</v>
      </c>
      <c r="IB64">
        <v>98.897000000000006</v>
      </c>
      <c r="IC64">
        <v>98.305000000000007</v>
      </c>
      <c r="ID64">
        <v>98.305000000000007</v>
      </c>
    </row>
    <row r="65" spans="1:238" x14ac:dyDescent="0.2">
      <c r="A65" s="3">
        <v>45442</v>
      </c>
      <c r="B65">
        <v>97.616</v>
      </c>
      <c r="C65">
        <v>96.564999999999998</v>
      </c>
      <c r="D65">
        <v>96.564999999999998</v>
      </c>
      <c r="E65">
        <v>118.399</v>
      </c>
      <c r="F65">
        <v>104.361</v>
      </c>
      <c r="G65">
        <v>91.881</v>
      </c>
      <c r="H65">
        <v>98.084000000000003</v>
      </c>
      <c r="I65">
        <v>107.858</v>
      </c>
      <c r="J65">
        <v>107.858</v>
      </c>
      <c r="K65">
        <v>98.882999999999996</v>
      </c>
      <c r="L65">
        <v>95.947000000000003</v>
      </c>
      <c r="M65">
        <v>93.867000000000004</v>
      </c>
      <c r="N65">
        <v>93.867000000000004</v>
      </c>
      <c r="O65">
        <v>86.617999999999995</v>
      </c>
      <c r="P65">
        <v>86.617999999999995</v>
      </c>
      <c r="Q65">
        <v>105.316</v>
      </c>
      <c r="R65">
        <v>93.566999999999993</v>
      </c>
      <c r="S65">
        <v>86.453000000000003</v>
      </c>
      <c r="T65">
        <v>99.152000000000001</v>
      </c>
      <c r="U65">
        <v>99.956000000000003</v>
      </c>
      <c r="V65">
        <v>101.033</v>
      </c>
      <c r="W65">
        <v>101.033</v>
      </c>
      <c r="X65">
        <v>90.721000000000004</v>
      </c>
      <c r="Y65">
        <v>90.721000000000004</v>
      </c>
      <c r="Z65">
        <v>98.974999999999994</v>
      </c>
      <c r="AA65">
        <v>92.251999999999995</v>
      </c>
      <c r="AB65">
        <v>92.251999999999995</v>
      </c>
      <c r="AC65">
        <v>99.534999999999997</v>
      </c>
      <c r="AD65">
        <v>92.04</v>
      </c>
      <c r="AE65">
        <v>102.39100000000001</v>
      </c>
      <c r="AF65">
        <v>102.10299999999999</v>
      </c>
      <c r="AG65">
        <v>91.435000000000002</v>
      </c>
      <c r="AH65">
        <v>94.337999999999994</v>
      </c>
      <c r="AI65">
        <v>100.161</v>
      </c>
      <c r="AJ65">
        <v>98.781000000000006</v>
      </c>
      <c r="AK65">
        <v>98.736999999999995</v>
      </c>
      <c r="AL65">
        <v>98.537999999999997</v>
      </c>
      <c r="AM65">
        <v>93.165999999999997</v>
      </c>
      <c r="AN65">
        <v>101.33199999999999</v>
      </c>
      <c r="AO65">
        <v>101.33199999999999</v>
      </c>
      <c r="AP65">
        <v>99.305000000000007</v>
      </c>
      <c r="AQ65">
        <v>100.545</v>
      </c>
      <c r="AR65">
        <v>96.442999999999998</v>
      </c>
      <c r="AS65">
        <v>96.247</v>
      </c>
      <c r="AT65">
        <v>92.936000000000007</v>
      </c>
      <c r="AU65">
        <v>91.103999999999999</v>
      </c>
      <c r="AV65">
        <v>91.103999999999999</v>
      </c>
      <c r="AW65">
        <v>86.671000000000006</v>
      </c>
      <c r="AX65">
        <v>86.671000000000006</v>
      </c>
      <c r="AY65">
        <v>117.569</v>
      </c>
      <c r="AZ65">
        <v>86.912000000000006</v>
      </c>
      <c r="BA65">
        <v>103.625</v>
      </c>
      <c r="BB65">
        <v>105.12</v>
      </c>
      <c r="BC65">
        <v>99.55</v>
      </c>
      <c r="BD65">
        <v>99.677999999999997</v>
      </c>
      <c r="BE65">
        <v>99.677999999999997</v>
      </c>
      <c r="BF65">
        <v>101.905</v>
      </c>
      <c r="BG65">
        <v>101.905</v>
      </c>
      <c r="BH65">
        <v>91.331999999999994</v>
      </c>
      <c r="BI65">
        <v>96.373999999999995</v>
      </c>
      <c r="BJ65">
        <v>106.291</v>
      </c>
      <c r="BK65">
        <v>102.961</v>
      </c>
      <c r="BL65">
        <v>103.086</v>
      </c>
      <c r="BM65">
        <v>108.282</v>
      </c>
      <c r="BN65">
        <v>100.499</v>
      </c>
      <c r="BO65">
        <v>102.559</v>
      </c>
      <c r="BP65">
        <v>99.287000000000006</v>
      </c>
      <c r="BQ65">
        <v>87.385000000000005</v>
      </c>
      <c r="BR65">
        <v>100.764</v>
      </c>
      <c r="BS65">
        <v>98.466999999999999</v>
      </c>
      <c r="BT65">
        <v>99.417000000000002</v>
      </c>
      <c r="BU65">
        <v>99.406000000000006</v>
      </c>
      <c r="BV65">
        <v>102.044</v>
      </c>
      <c r="BW65">
        <v>102.66200000000001</v>
      </c>
      <c r="BX65">
        <v>99.816999999999993</v>
      </c>
      <c r="BY65">
        <v>99.816999999999993</v>
      </c>
      <c r="BZ65">
        <v>101.38200000000001</v>
      </c>
      <c r="CA65">
        <v>104.08799999999999</v>
      </c>
      <c r="CB65">
        <v>97.486999999999995</v>
      </c>
      <c r="CC65">
        <v>100.125</v>
      </c>
      <c r="CD65">
        <v>99.722999999999999</v>
      </c>
      <c r="CE65">
        <v>99.722999999999999</v>
      </c>
      <c r="CF65">
        <v>92.426000000000002</v>
      </c>
      <c r="CG65">
        <v>92.426000000000002</v>
      </c>
      <c r="CH65">
        <v>88.56</v>
      </c>
      <c r="CI65">
        <v>88.56</v>
      </c>
      <c r="CJ65">
        <v>97.927000000000007</v>
      </c>
      <c r="CK65">
        <v>80.64</v>
      </c>
      <c r="CL65">
        <v>97.23</v>
      </c>
      <c r="CM65">
        <v>97.23</v>
      </c>
      <c r="CN65">
        <v>98.998999999999995</v>
      </c>
      <c r="CO65">
        <v>90.634</v>
      </c>
      <c r="CP65">
        <v>102.08</v>
      </c>
      <c r="CQ65">
        <v>102.94</v>
      </c>
      <c r="CR65">
        <v>102.94</v>
      </c>
      <c r="CS65">
        <v>101.935</v>
      </c>
      <c r="CT65">
        <v>91.438000000000002</v>
      </c>
      <c r="CU65">
        <v>93.93</v>
      </c>
      <c r="CV65">
        <v>95.067999999999998</v>
      </c>
      <c r="CW65">
        <v>99.769000000000005</v>
      </c>
      <c r="CX65">
        <v>106.33</v>
      </c>
      <c r="CY65">
        <v>100.065</v>
      </c>
      <c r="CZ65">
        <v>89.218999999999994</v>
      </c>
      <c r="DA65">
        <v>101.746</v>
      </c>
      <c r="DB65">
        <v>101.746</v>
      </c>
      <c r="DC65">
        <v>102.959</v>
      </c>
      <c r="DD65">
        <v>102.959</v>
      </c>
      <c r="DE65">
        <v>98.647999999999996</v>
      </c>
      <c r="DF65">
        <v>103.123</v>
      </c>
      <c r="DG65">
        <v>99.712999999999994</v>
      </c>
      <c r="DH65">
        <v>102.605</v>
      </c>
      <c r="DI65">
        <v>97.742000000000004</v>
      </c>
      <c r="DJ65">
        <v>97.742000000000004</v>
      </c>
      <c r="DK65">
        <v>87.375</v>
      </c>
      <c r="DL65">
        <v>92.697999999999993</v>
      </c>
      <c r="DM65">
        <v>81.849000000000004</v>
      </c>
      <c r="DN65">
        <v>81.849000000000004</v>
      </c>
      <c r="DO65">
        <v>96.016999999999996</v>
      </c>
      <c r="DP65">
        <v>106.19799999999999</v>
      </c>
      <c r="DQ65">
        <v>105.291</v>
      </c>
      <c r="DR65">
        <v>96.570999999999998</v>
      </c>
      <c r="DS65">
        <v>92.466999999999999</v>
      </c>
      <c r="DT65">
        <v>100.923</v>
      </c>
      <c r="DU65">
        <v>100.923</v>
      </c>
      <c r="DV65">
        <v>97.42</v>
      </c>
      <c r="DW65">
        <v>97.42</v>
      </c>
      <c r="DX65">
        <v>99.905000000000001</v>
      </c>
      <c r="DY65">
        <v>99.905000000000001</v>
      </c>
      <c r="DZ65">
        <v>100.36799999999999</v>
      </c>
      <c r="EA65">
        <v>100.36799999999999</v>
      </c>
      <c r="EB65">
        <v>99.131</v>
      </c>
      <c r="EC65">
        <v>99.131</v>
      </c>
      <c r="ED65">
        <v>91.566999999999993</v>
      </c>
      <c r="EE65">
        <v>91.566999999999993</v>
      </c>
      <c r="EF65">
        <v>98.373999999999995</v>
      </c>
      <c r="EG65">
        <v>98.373999999999995</v>
      </c>
      <c r="EH65">
        <v>100.23699999999999</v>
      </c>
      <c r="EI65">
        <v>96.361999999999995</v>
      </c>
      <c r="EJ65">
        <v>96.361999999999995</v>
      </c>
      <c r="EK65">
        <v>82.171000000000006</v>
      </c>
      <c r="EL65">
        <v>83.555000000000007</v>
      </c>
      <c r="EM65">
        <v>83.555000000000007</v>
      </c>
      <c r="EN65">
        <v>98.67</v>
      </c>
      <c r="EO65">
        <v>99.486000000000004</v>
      </c>
      <c r="EP65">
        <v>98.876000000000005</v>
      </c>
      <c r="EQ65">
        <v>78.790000000000006</v>
      </c>
      <c r="ER65">
        <v>78.790000000000006</v>
      </c>
      <c r="ES65">
        <v>100.074</v>
      </c>
      <c r="ET65">
        <v>100.074</v>
      </c>
      <c r="EU65">
        <v>100.108</v>
      </c>
      <c r="EV65">
        <v>100.108</v>
      </c>
      <c r="EW65">
        <v>120.85</v>
      </c>
      <c r="EX65">
        <v>87.644000000000005</v>
      </c>
      <c r="EY65">
        <v>100</v>
      </c>
      <c r="EZ65">
        <v>101.05</v>
      </c>
      <c r="FA65">
        <v>90.534999999999997</v>
      </c>
      <c r="FB65">
        <v>90.534999999999997</v>
      </c>
      <c r="FC65">
        <v>79.694000000000003</v>
      </c>
      <c r="FD65">
        <v>79.694000000000003</v>
      </c>
      <c r="FE65">
        <v>91.611999999999995</v>
      </c>
      <c r="FF65">
        <v>91.611999999999995</v>
      </c>
      <c r="FG65">
        <v>97.244</v>
      </c>
      <c r="FH65">
        <v>97.244</v>
      </c>
      <c r="FI65">
        <v>104.083</v>
      </c>
      <c r="FJ65">
        <v>104.083</v>
      </c>
      <c r="FK65">
        <v>100.21899999999999</v>
      </c>
      <c r="FL65">
        <v>100.21899999999999</v>
      </c>
      <c r="FM65">
        <v>97.147000000000006</v>
      </c>
      <c r="FN65">
        <v>109.56399999999999</v>
      </c>
      <c r="FO65">
        <v>95.313000000000002</v>
      </c>
      <c r="FP65">
        <v>95.313000000000002</v>
      </c>
      <c r="FQ65">
        <v>91.593999999999994</v>
      </c>
      <c r="FR65">
        <v>107.18300000000001</v>
      </c>
      <c r="FS65">
        <v>100.223</v>
      </c>
      <c r="FT65">
        <v>85.441000000000003</v>
      </c>
      <c r="FU65">
        <v>85.441000000000003</v>
      </c>
      <c r="FV65">
        <v>94.75</v>
      </c>
      <c r="FW65">
        <v>94.906999999999996</v>
      </c>
      <c r="FX65">
        <v>95.543000000000006</v>
      </c>
      <c r="FY65">
        <v>89.373999999999995</v>
      </c>
      <c r="FZ65">
        <v>78.278999999999996</v>
      </c>
      <c r="GA65">
        <v>78.278999999999996</v>
      </c>
      <c r="GB65">
        <v>91.051000000000002</v>
      </c>
      <c r="GC65">
        <v>91.051000000000002</v>
      </c>
      <c r="GD65">
        <v>94.697000000000003</v>
      </c>
      <c r="GE65">
        <v>88.665999999999997</v>
      </c>
      <c r="GF65">
        <v>103.35599999999999</v>
      </c>
      <c r="GG65">
        <v>98.554000000000002</v>
      </c>
      <c r="GH65">
        <v>94.242999999999995</v>
      </c>
      <c r="GI65">
        <v>94.242999999999995</v>
      </c>
      <c r="GJ65">
        <v>91.09</v>
      </c>
      <c r="GK65">
        <v>91.09</v>
      </c>
      <c r="GL65">
        <v>105.17100000000001</v>
      </c>
      <c r="GM65">
        <v>96.834000000000003</v>
      </c>
      <c r="GN65">
        <v>96.834000000000003</v>
      </c>
      <c r="GO65">
        <v>96.849000000000004</v>
      </c>
      <c r="GP65">
        <v>92.798000000000002</v>
      </c>
      <c r="GQ65">
        <v>94.358999999999995</v>
      </c>
      <c r="GR65">
        <v>94.358999999999995</v>
      </c>
      <c r="GS65">
        <v>99.534000000000006</v>
      </c>
      <c r="GT65">
        <v>99.534000000000006</v>
      </c>
      <c r="GU65">
        <v>98.486000000000004</v>
      </c>
      <c r="GV65">
        <v>100.791</v>
      </c>
      <c r="GW65">
        <v>100.90300000000001</v>
      </c>
      <c r="GX65">
        <v>100.90300000000001</v>
      </c>
      <c r="GY65">
        <v>104.39100000000001</v>
      </c>
      <c r="GZ65">
        <v>100.06</v>
      </c>
      <c r="HA65">
        <v>100.06</v>
      </c>
      <c r="HB65">
        <v>112.60899999999999</v>
      </c>
      <c r="HC65">
        <v>105.50700000000001</v>
      </c>
      <c r="HD65">
        <v>100.03400000000001</v>
      </c>
      <c r="HE65">
        <v>91.216999999999999</v>
      </c>
      <c r="HF65">
        <v>101.771</v>
      </c>
      <c r="HG65">
        <v>99.424000000000007</v>
      </c>
      <c r="HH65">
        <v>98.679000000000002</v>
      </c>
      <c r="HI65">
        <v>98.679000000000002</v>
      </c>
      <c r="HJ65">
        <v>80.397000000000006</v>
      </c>
      <c r="HK65">
        <v>92.090999999999994</v>
      </c>
      <c r="HL65">
        <v>82.591999999999999</v>
      </c>
      <c r="HM65">
        <v>100.413</v>
      </c>
      <c r="HN65">
        <v>96.570999999999998</v>
      </c>
      <c r="HO65">
        <v>93.046000000000006</v>
      </c>
      <c r="HP65">
        <v>98.206000000000003</v>
      </c>
      <c r="HQ65">
        <v>105.265</v>
      </c>
      <c r="HR65">
        <v>96.335999999999999</v>
      </c>
      <c r="HS65">
        <v>110.34099999999999</v>
      </c>
      <c r="HT65">
        <v>82.72</v>
      </c>
      <c r="HU65">
        <v>97.043999999999997</v>
      </c>
      <c r="HV65">
        <v>97.043999999999997</v>
      </c>
      <c r="HW65">
        <v>99.14</v>
      </c>
      <c r="HX65">
        <v>99.14</v>
      </c>
      <c r="HY65">
        <v>98.509</v>
      </c>
      <c r="HZ65">
        <v>98.509</v>
      </c>
      <c r="IA65">
        <v>99.14</v>
      </c>
      <c r="IB65">
        <v>99.14</v>
      </c>
      <c r="IC65">
        <v>98.509</v>
      </c>
      <c r="ID65">
        <v>98.509</v>
      </c>
    </row>
    <row r="66" spans="1:238" x14ac:dyDescent="0.2">
      <c r="A66" s="3">
        <v>45443</v>
      </c>
      <c r="B66">
        <v>97.728999999999999</v>
      </c>
      <c r="C66">
        <v>96.804000000000002</v>
      </c>
      <c r="D66">
        <v>96.804000000000002</v>
      </c>
      <c r="E66">
        <v>118.43899999999999</v>
      </c>
      <c r="F66">
        <v>104.72799999999999</v>
      </c>
      <c r="G66">
        <v>91.965999999999994</v>
      </c>
      <c r="H66">
        <v>98.265000000000001</v>
      </c>
      <c r="I66">
        <v>108.199</v>
      </c>
      <c r="J66">
        <v>108.199</v>
      </c>
      <c r="K66">
        <v>98.795000000000002</v>
      </c>
      <c r="L66">
        <v>95.98</v>
      </c>
      <c r="M66">
        <v>94.061000000000007</v>
      </c>
      <c r="N66">
        <v>94.061000000000007</v>
      </c>
      <c r="O66">
        <v>86.903000000000006</v>
      </c>
      <c r="P66">
        <v>86.903000000000006</v>
      </c>
      <c r="Q66">
        <v>105.623</v>
      </c>
      <c r="R66">
        <v>93.682000000000002</v>
      </c>
      <c r="S66">
        <v>86.834999999999994</v>
      </c>
      <c r="T66">
        <v>99.096000000000004</v>
      </c>
      <c r="U66">
        <v>100.066</v>
      </c>
      <c r="V66">
        <v>101.181</v>
      </c>
      <c r="W66">
        <v>101.181</v>
      </c>
      <c r="X66">
        <v>91.078000000000003</v>
      </c>
      <c r="Y66">
        <v>91.078000000000003</v>
      </c>
      <c r="Z66">
        <v>99.147000000000006</v>
      </c>
      <c r="AA66">
        <v>92.47</v>
      </c>
      <c r="AB66">
        <v>92.47</v>
      </c>
      <c r="AC66">
        <v>99.48</v>
      </c>
      <c r="AD66">
        <v>92.144999999999996</v>
      </c>
      <c r="AE66">
        <v>101.947</v>
      </c>
      <c r="AF66">
        <v>102.253</v>
      </c>
      <c r="AG66">
        <v>91.564999999999998</v>
      </c>
      <c r="AH66">
        <v>94.438000000000002</v>
      </c>
      <c r="AI66">
        <v>100.05800000000001</v>
      </c>
      <c r="AJ66">
        <v>98.781000000000006</v>
      </c>
      <c r="AK66">
        <v>98.894000000000005</v>
      </c>
      <c r="AL66">
        <v>98.623999999999995</v>
      </c>
      <c r="AM66">
        <v>93.207999999999998</v>
      </c>
      <c r="AN66">
        <v>101.345</v>
      </c>
      <c r="AO66">
        <v>101.345</v>
      </c>
      <c r="AP66">
        <v>99.361000000000004</v>
      </c>
      <c r="AQ66">
        <v>100.49299999999999</v>
      </c>
      <c r="AR66">
        <v>96.486000000000004</v>
      </c>
      <c r="AS66">
        <v>96.415999999999997</v>
      </c>
      <c r="AT66">
        <v>93.227999999999994</v>
      </c>
      <c r="AU66">
        <v>91.254999999999995</v>
      </c>
      <c r="AV66">
        <v>91.254999999999995</v>
      </c>
      <c r="AW66">
        <v>86.915999999999997</v>
      </c>
      <c r="AX66">
        <v>86.915999999999997</v>
      </c>
      <c r="AY66">
        <v>118.006</v>
      </c>
      <c r="AZ66">
        <v>87.122</v>
      </c>
      <c r="BA66">
        <v>103.72799999999999</v>
      </c>
      <c r="BB66">
        <v>105.248</v>
      </c>
      <c r="BC66">
        <v>99.686999999999998</v>
      </c>
      <c r="BD66">
        <v>99.644999999999996</v>
      </c>
      <c r="BE66">
        <v>99.644999999999996</v>
      </c>
      <c r="BF66">
        <v>101.94</v>
      </c>
      <c r="BG66">
        <v>101.94</v>
      </c>
      <c r="BH66">
        <v>91.450999999999993</v>
      </c>
      <c r="BI66">
        <v>96.534999999999997</v>
      </c>
      <c r="BJ66">
        <v>106.628</v>
      </c>
      <c r="BK66">
        <v>103.042</v>
      </c>
      <c r="BL66">
        <v>103.161</v>
      </c>
      <c r="BM66">
        <v>108.52</v>
      </c>
      <c r="BN66">
        <v>100.622</v>
      </c>
      <c r="BO66">
        <v>102.4</v>
      </c>
      <c r="BP66">
        <v>99.406000000000006</v>
      </c>
      <c r="BQ66">
        <v>87.549000000000007</v>
      </c>
      <c r="BR66">
        <v>100.93300000000001</v>
      </c>
      <c r="BS66">
        <v>98.578999999999994</v>
      </c>
      <c r="BT66">
        <v>99.522999999999996</v>
      </c>
      <c r="BU66">
        <v>99.497</v>
      </c>
      <c r="BV66">
        <v>102.232</v>
      </c>
      <c r="BW66">
        <v>102.563</v>
      </c>
      <c r="BX66">
        <v>99.694000000000003</v>
      </c>
      <c r="BY66">
        <v>99.694000000000003</v>
      </c>
      <c r="BZ66">
        <v>101.54600000000001</v>
      </c>
      <c r="CA66">
        <v>104.34699999999999</v>
      </c>
      <c r="CB66">
        <v>97.926000000000002</v>
      </c>
      <c r="CC66">
        <v>100.244</v>
      </c>
      <c r="CD66">
        <v>99.852999999999994</v>
      </c>
      <c r="CE66">
        <v>99.852999999999994</v>
      </c>
      <c r="CF66">
        <v>92.602999999999994</v>
      </c>
      <c r="CG66">
        <v>92.602999999999994</v>
      </c>
      <c r="CH66">
        <v>88.548000000000002</v>
      </c>
      <c r="CI66">
        <v>88.548000000000002</v>
      </c>
      <c r="CJ66">
        <v>98.248000000000005</v>
      </c>
      <c r="CK66">
        <v>81.209000000000003</v>
      </c>
      <c r="CL66">
        <v>96.960999999999999</v>
      </c>
      <c r="CM66">
        <v>96.960999999999999</v>
      </c>
      <c r="CN66">
        <v>99.128</v>
      </c>
      <c r="CO66">
        <v>91.352999999999994</v>
      </c>
      <c r="CP66">
        <v>102.123</v>
      </c>
      <c r="CQ66">
        <v>102.758</v>
      </c>
      <c r="CR66">
        <v>102.758</v>
      </c>
      <c r="CS66">
        <v>102.07899999999999</v>
      </c>
      <c r="CT66">
        <v>91.174999999999997</v>
      </c>
      <c r="CU66">
        <v>94.26</v>
      </c>
      <c r="CV66">
        <v>95.397999999999996</v>
      </c>
      <c r="CW66">
        <v>99.673000000000002</v>
      </c>
      <c r="CX66">
        <v>107.661</v>
      </c>
      <c r="CY66">
        <v>100.185</v>
      </c>
      <c r="CZ66">
        <v>89.513000000000005</v>
      </c>
      <c r="DA66">
        <v>101.998</v>
      </c>
      <c r="DB66">
        <v>101.998</v>
      </c>
      <c r="DC66">
        <v>103.33</v>
      </c>
      <c r="DD66">
        <v>103.33</v>
      </c>
      <c r="DE66">
        <v>98.537999999999997</v>
      </c>
      <c r="DF66">
        <v>103.107</v>
      </c>
      <c r="DG66">
        <v>99.822000000000003</v>
      </c>
      <c r="DH66">
        <v>102.953</v>
      </c>
      <c r="DI66">
        <v>97.759</v>
      </c>
      <c r="DJ66">
        <v>97.759</v>
      </c>
      <c r="DK66">
        <v>87.570999999999998</v>
      </c>
      <c r="DL66">
        <v>93.037000000000006</v>
      </c>
      <c r="DM66">
        <v>82.153999999999996</v>
      </c>
      <c r="DN66">
        <v>82.153999999999996</v>
      </c>
      <c r="DO66">
        <v>96.069000000000003</v>
      </c>
      <c r="DP66">
        <v>106.50700000000001</v>
      </c>
      <c r="DQ66">
        <v>105.503</v>
      </c>
      <c r="DR66">
        <v>96.606999999999999</v>
      </c>
      <c r="DS66">
        <v>92.596999999999994</v>
      </c>
      <c r="DT66">
        <v>100.53100000000001</v>
      </c>
      <c r="DU66">
        <v>100.53100000000001</v>
      </c>
      <c r="DV66">
        <v>97.048000000000002</v>
      </c>
      <c r="DW66">
        <v>97.048000000000002</v>
      </c>
      <c r="DX66">
        <v>100.161</v>
      </c>
      <c r="DY66">
        <v>100.161</v>
      </c>
      <c r="DZ66">
        <v>100.197</v>
      </c>
      <c r="EA66">
        <v>100.197</v>
      </c>
      <c r="EB66">
        <v>99.287999999999997</v>
      </c>
      <c r="EC66">
        <v>99.287999999999997</v>
      </c>
      <c r="ED66">
        <v>91.727000000000004</v>
      </c>
      <c r="EE66">
        <v>91.727000000000004</v>
      </c>
      <c r="EF66">
        <v>98.65</v>
      </c>
      <c r="EG66">
        <v>98.65</v>
      </c>
      <c r="EH66">
        <v>100.069</v>
      </c>
      <c r="EI66">
        <v>96.471999999999994</v>
      </c>
      <c r="EJ66">
        <v>96.471999999999994</v>
      </c>
      <c r="EK66">
        <v>82.430999999999997</v>
      </c>
      <c r="EL66">
        <v>83.801000000000002</v>
      </c>
      <c r="EM66">
        <v>83.801000000000002</v>
      </c>
      <c r="EN66">
        <v>98.960999999999999</v>
      </c>
      <c r="EO66">
        <v>99.617999999999995</v>
      </c>
      <c r="EP66">
        <v>98.950999999999993</v>
      </c>
      <c r="EQ66">
        <v>79.194000000000003</v>
      </c>
      <c r="ER66">
        <v>79.194000000000003</v>
      </c>
      <c r="ES66">
        <v>99.977000000000004</v>
      </c>
      <c r="ET66">
        <v>99.977000000000004</v>
      </c>
      <c r="EU66">
        <v>100.255</v>
      </c>
      <c r="EV66">
        <v>100.255</v>
      </c>
      <c r="EW66">
        <v>120.56399999999999</v>
      </c>
      <c r="EX66">
        <v>87.906999999999996</v>
      </c>
      <c r="EY66">
        <v>99.748999999999995</v>
      </c>
      <c r="EZ66">
        <v>100.861</v>
      </c>
      <c r="FA66">
        <v>90.634</v>
      </c>
      <c r="FB66">
        <v>90.634</v>
      </c>
      <c r="FC66">
        <v>79.799000000000007</v>
      </c>
      <c r="FD66">
        <v>79.799000000000007</v>
      </c>
      <c r="FE66">
        <v>91.781000000000006</v>
      </c>
      <c r="FF66">
        <v>91.781000000000006</v>
      </c>
      <c r="FG66">
        <v>97.384</v>
      </c>
      <c r="FH66">
        <v>97.384</v>
      </c>
      <c r="FI66">
        <v>104.267</v>
      </c>
      <c r="FJ66">
        <v>104.267</v>
      </c>
      <c r="FK66">
        <v>100.373</v>
      </c>
      <c r="FL66">
        <v>100.373</v>
      </c>
      <c r="FM66">
        <v>97.210999999999999</v>
      </c>
      <c r="FN66">
        <v>110.023</v>
      </c>
      <c r="FO66">
        <v>95.468000000000004</v>
      </c>
      <c r="FP66">
        <v>95.468000000000004</v>
      </c>
      <c r="FQ66">
        <v>91.92</v>
      </c>
      <c r="FR66">
        <v>107.73399999999999</v>
      </c>
      <c r="FS66">
        <v>100.253</v>
      </c>
      <c r="FT66">
        <v>85.991</v>
      </c>
      <c r="FU66">
        <v>85.991</v>
      </c>
      <c r="FV66">
        <v>94.942999999999998</v>
      </c>
      <c r="FW66">
        <v>94.903000000000006</v>
      </c>
      <c r="FX66">
        <v>95.664000000000001</v>
      </c>
      <c r="FY66">
        <v>89.284999999999997</v>
      </c>
      <c r="FZ66">
        <v>78.622</v>
      </c>
      <c r="GA66">
        <v>78.622</v>
      </c>
      <c r="GB66">
        <v>91.126999999999995</v>
      </c>
      <c r="GC66">
        <v>91.126999999999995</v>
      </c>
      <c r="GD66">
        <v>94.744</v>
      </c>
      <c r="GE66">
        <v>89.12</v>
      </c>
      <c r="GF66">
        <v>103.65</v>
      </c>
      <c r="GG66">
        <v>98.567999999999998</v>
      </c>
      <c r="GH66">
        <v>94.415999999999997</v>
      </c>
      <c r="GI66">
        <v>94.415999999999997</v>
      </c>
      <c r="GJ66">
        <v>91.206999999999994</v>
      </c>
      <c r="GK66">
        <v>91.206999999999994</v>
      </c>
      <c r="GL66">
        <v>105.108</v>
      </c>
      <c r="GM66">
        <v>97.072000000000003</v>
      </c>
      <c r="GN66">
        <v>97.072000000000003</v>
      </c>
      <c r="GO66">
        <v>96.784999999999997</v>
      </c>
      <c r="GP66">
        <v>92.893000000000001</v>
      </c>
      <c r="GQ66">
        <v>94.581000000000003</v>
      </c>
      <c r="GR66">
        <v>94.581000000000003</v>
      </c>
      <c r="GS66">
        <v>99.762</v>
      </c>
      <c r="GT66">
        <v>99.762</v>
      </c>
      <c r="GU66">
        <v>98.584000000000003</v>
      </c>
      <c r="GV66">
        <v>100.30200000000001</v>
      </c>
      <c r="GW66">
        <v>101.188</v>
      </c>
      <c r="GX66">
        <v>101.188</v>
      </c>
      <c r="GY66">
        <v>104.43899999999999</v>
      </c>
      <c r="GZ66">
        <v>100.166</v>
      </c>
      <c r="HA66">
        <v>100.166</v>
      </c>
      <c r="HB66">
        <v>112.92400000000001</v>
      </c>
      <c r="HC66">
        <v>105.729</v>
      </c>
      <c r="HD66">
        <v>100.014</v>
      </c>
      <c r="HE66">
        <v>91.278000000000006</v>
      </c>
      <c r="HF66">
        <v>101.508</v>
      </c>
      <c r="HG66">
        <v>99.527000000000001</v>
      </c>
      <c r="HH66">
        <v>98.608000000000004</v>
      </c>
      <c r="HI66">
        <v>98.608000000000004</v>
      </c>
      <c r="HJ66">
        <v>80.576999999999998</v>
      </c>
      <c r="HK66">
        <v>92.257000000000005</v>
      </c>
      <c r="HL66">
        <v>82.986000000000004</v>
      </c>
      <c r="HM66">
        <v>100.54900000000001</v>
      </c>
      <c r="HN66">
        <v>96.893000000000001</v>
      </c>
      <c r="HO66">
        <v>93.173000000000002</v>
      </c>
      <c r="HP66">
        <v>98.302999999999997</v>
      </c>
      <c r="HQ66">
        <v>105.605</v>
      </c>
      <c r="HR66">
        <v>96.37</v>
      </c>
      <c r="HS66">
        <v>110.553</v>
      </c>
      <c r="HT66">
        <v>83.05</v>
      </c>
      <c r="HU66">
        <v>97.21</v>
      </c>
      <c r="HV66">
        <v>97.21</v>
      </c>
      <c r="HW66">
        <v>99.385000000000005</v>
      </c>
      <c r="HX66">
        <v>99.385000000000005</v>
      </c>
      <c r="HY66">
        <v>98.644999999999996</v>
      </c>
      <c r="HZ66">
        <v>98.644999999999996</v>
      </c>
      <c r="IA66">
        <v>99.385000000000005</v>
      </c>
      <c r="IB66">
        <v>99.385000000000005</v>
      </c>
      <c r="IC66">
        <v>98.644999999999996</v>
      </c>
      <c r="ID66">
        <v>98.644999999999996</v>
      </c>
    </row>
    <row r="67" spans="1:238" x14ac:dyDescent="0.2">
      <c r="A67" s="3">
        <v>45446</v>
      </c>
      <c r="B67">
        <v>97.887</v>
      </c>
      <c r="C67">
        <v>97.251999999999995</v>
      </c>
      <c r="D67">
        <v>97.251999999999995</v>
      </c>
      <c r="E67">
        <v>118.873</v>
      </c>
      <c r="F67">
        <v>105.56</v>
      </c>
      <c r="G67">
        <v>92.120999999999995</v>
      </c>
      <c r="H67">
        <v>98.391000000000005</v>
      </c>
      <c r="I67">
        <v>108.93899999999999</v>
      </c>
      <c r="J67">
        <v>108.93899999999999</v>
      </c>
      <c r="K67">
        <v>98.992999999999995</v>
      </c>
      <c r="L67">
        <v>95.992000000000004</v>
      </c>
      <c r="M67">
        <v>94.423000000000002</v>
      </c>
      <c r="N67">
        <v>94.423000000000002</v>
      </c>
      <c r="O67">
        <v>87.366</v>
      </c>
      <c r="P67">
        <v>87.366</v>
      </c>
      <c r="Q67">
        <v>105.898</v>
      </c>
      <c r="R67">
        <v>93.825000000000003</v>
      </c>
      <c r="S67">
        <v>87.155000000000001</v>
      </c>
      <c r="T67">
        <v>99.084999999999994</v>
      </c>
      <c r="U67">
        <v>100.208</v>
      </c>
      <c r="V67">
        <v>101.258</v>
      </c>
      <c r="W67">
        <v>101.258</v>
      </c>
      <c r="X67">
        <v>91.165000000000006</v>
      </c>
      <c r="Y67">
        <v>91.165000000000006</v>
      </c>
      <c r="Z67">
        <v>99.352999999999994</v>
      </c>
      <c r="AA67">
        <v>92.65</v>
      </c>
      <c r="AB67">
        <v>92.65</v>
      </c>
      <c r="AC67">
        <v>99.433999999999997</v>
      </c>
      <c r="AD67">
        <v>92.289000000000001</v>
      </c>
      <c r="AE67">
        <v>101.90600000000001</v>
      </c>
      <c r="AF67">
        <v>102.64</v>
      </c>
      <c r="AG67">
        <v>91.673000000000002</v>
      </c>
      <c r="AH67">
        <v>94.521000000000001</v>
      </c>
      <c r="AI67">
        <v>100.137</v>
      </c>
      <c r="AJ67">
        <v>98.656999999999996</v>
      </c>
      <c r="AK67">
        <v>99.039000000000001</v>
      </c>
      <c r="AL67">
        <v>98.760999999999996</v>
      </c>
      <c r="AM67">
        <v>93.384</v>
      </c>
      <c r="AN67">
        <v>101.26600000000001</v>
      </c>
      <c r="AO67">
        <v>101.26600000000001</v>
      </c>
      <c r="AP67">
        <v>99.349000000000004</v>
      </c>
      <c r="AQ67">
        <v>100.57299999999999</v>
      </c>
      <c r="AR67">
        <v>96.718000000000004</v>
      </c>
      <c r="AS67">
        <v>96.778999999999996</v>
      </c>
      <c r="AT67">
        <v>93.629000000000005</v>
      </c>
      <c r="AU67">
        <v>91.447000000000003</v>
      </c>
      <c r="AV67">
        <v>91.447000000000003</v>
      </c>
      <c r="AW67">
        <v>87.397000000000006</v>
      </c>
      <c r="AX67">
        <v>87.397000000000006</v>
      </c>
      <c r="AY67">
        <v>118.68600000000001</v>
      </c>
      <c r="AZ67">
        <v>87.537000000000006</v>
      </c>
      <c r="BA67">
        <v>103.958</v>
      </c>
      <c r="BB67">
        <v>105.499</v>
      </c>
      <c r="BC67">
        <v>99.873000000000005</v>
      </c>
      <c r="BD67">
        <v>99.518000000000001</v>
      </c>
      <c r="BE67">
        <v>99.518000000000001</v>
      </c>
      <c r="BF67">
        <v>101.93600000000001</v>
      </c>
      <c r="BG67">
        <v>101.93600000000001</v>
      </c>
      <c r="BH67">
        <v>91.591999999999999</v>
      </c>
      <c r="BI67">
        <v>96.787000000000006</v>
      </c>
      <c r="BJ67">
        <v>107.114</v>
      </c>
      <c r="BK67">
        <v>103.086</v>
      </c>
      <c r="BL67">
        <v>103.363</v>
      </c>
      <c r="BM67">
        <v>108.98</v>
      </c>
      <c r="BN67">
        <v>100.77200000000001</v>
      </c>
      <c r="BO67">
        <v>102.16500000000001</v>
      </c>
      <c r="BP67">
        <v>99.4</v>
      </c>
      <c r="BQ67">
        <v>87.748999999999995</v>
      </c>
      <c r="BR67">
        <v>101.22199999999999</v>
      </c>
      <c r="BS67">
        <v>98.712999999999994</v>
      </c>
      <c r="BT67">
        <v>99.661000000000001</v>
      </c>
      <c r="BU67">
        <v>99.49</v>
      </c>
      <c r="BV67">
        <v>102.554</v>
      </c>
      <c r="BW67">
        <v>102.548</v>
      </c>
      <c r="BX67">
        <v>99.677000000000007</v>
      </c>
      <c r="BY67">
        <v>99.677000000000007</v>
      </c>
      <c r="BZ67">
        <v>101.705</v>
      </c>
      <c r="CA67">
        <v>104.58499999999999</v>
      </c>
      <c r="CB67">
        <v>98.346999999999994</v>
      </c>
      <c r="CC67">
        <v>100.373</v>
      </c>
      <c r="CD67">
        <v>99.94</v>
      </c>
      <c r="CE67">
        <v>99.94</v>
      </c>
      <c r="CF67">
        <v>92.75</v>
      </c>
      <c r="CG67">
        <v>92.75</v>
      </c>
      <c r="CH67">
        <v>89.430999999999997</v>
      </c>
      <c r="CI67">
        <v>89.430999999999997</v>
      </c>
      <c r="CJ67">
        <v>98.537999999999997</v>
      </c>
      <c r="CK67">
        <v>81.594999999999999</v>
      </c>
      <c r="CL67">
        <v>96.706999999999994</v>
      </c>
      <c r="CM67">
        <v>96.706999999999994</v>
      </c>
      <c r="CN67">
        <v>99.292000000000002</v>
      </c>
      <c r="CO67">
        <v>91.38</v>
      </c>
      <c r="CP67">
        <v>101.991</v>
      </c>
      <c r="CQ67">
        <v>102.95</v>
      </c>
      <c r="CR67">
        <v>102.95</v>
      </c>
      <c r="CS67">
        <v>102.261</v>
      </c>
      <c r="CT67">
        <v>91.509</v>
      </c>
      <c r="CU67">
        <v>94.561000000000007</v>
      </c>
      <c r="CV67">
        <v>95.986000000000004</v>
      </c>
      <c r="CW67">
        <v>99.811999999999998</v>
      </c>
      <c r="CX67">
        <v>108.029</v>
      </c>
      <c r="CY67">
        <v>100.61799999999999</v>
      </c>
      <c r="CZ67">
        <v>89.908000000000001</v>
      </c>
      <c r="DA67">
        <v>102.666</v>
      </c>
      <c r="DB67">
        <v>102.666</v>
      </c>
      <c r="DC67">
        <v>104.22199999999999</v>
      </c>
      <c r="DD67">
        <v>104.22199999999999</v>
      </c>
      <c r="DE67">
        <v>98.715000000000003</v>
      </c>
      <c r="DF67">
        <v>102.749</v>
      </c>
      <c r="DG67">
        <v>99.974999999999994</v>
      </c>
      <c r="DH67">
        <v>102.85599999999999</v>
      </c>
      <c r="DI67">
        <v>97.853999999999999</v>
      </c>
      <c r="DJ67">
        <v>97.853999999999999</v>
      </c>
      <c r="DK67">
        <v>87.781000000000006</v>
      </c>
      <c r="DL67">
        <v>93.337000000000003</v>
      </c>
      <c r="DM67">
        <v>82.72</v>
      </c>
      <c r="DN67">
        <v>82.72</v>
      </c>
      <c r="DO67">
        <v>96.238</v>
      </c>
      <c r="DP67">
        <v>106.907</v>
      </c>
      <c r="DQ67">
        <v>105.676</v>
      </c>
      <c r="DR67">
        <v>97.001000000000005</v>
      </c>
      <c r="DS67">
        <v>92.793000000000006</v>
      </c>
      <c r="DT67">
        <v>100.21</v>
      </c>
      <c r="DU67">
        <v>100.21</v>
      </c>
      <c r="DV67">
        <v>97.087999999999994</v>
      </c>
      <c r="DW67">
        <v>97.087999999999994</v>
      </c>
      <c r="DX67">
        <v>99.917000000000002</v>
      </c>
      <c r="DY67">
        <v>99.917000000000002</v>
      </c>
      <c r="DZ67">
        <v>100.211</v>
      </c>
      <c r="EA67">
        <v>100.211</v>
      </c>
      <c r="EB67">
        <v>99.451999999999998</v>
      </c>
      <c r="EC67">
        <v>99.451999999999998</v>
      </c>
      <c r="ED67">
        <v>91.938999999999993</v>
      </c>
      <c r="EE67">
        <v>91.938999999999993</v>
      </c>
      <c r="EF67">
        <v>99.094999999999999</v>
      </c>
      <c r="EG67">
        <v>99.094999999999999</v>
      </c>
      <c r="EH67">
        <v>100.151</v>
      </c>
      <c r="EI67">
        <v>96.62</v>
      </c>
      <c r="EJ67">
        <v>96.62</v>
      </c>
      <c r="EK67">
        <v>82.992000000000004</v>
      </c>
      <c r="EL67">
        <v>84.448999999999998</v>
      </c>
      <c r="EM67">
        <v>84.448999999999998</v>
      </c>
      <c r="EN67">
        <v>99.346999999999994</v>
      </c>
      <c r="EO67">
        <v>99.733999999999995</v>
      </c>
      <c r="EP67">
        <v>99.057000000000002</v>
      </c>
      <c r="EQ67">
        <v>79.644000000000005</v>
      </c>
      <c r="ER67">
        <v>79.644000000000005</v>
      </c>
      <c r="ES67">
        <v>100.337</v>
      </c>
      <c r="ET67">
        <v>100.337</v>
      </c>
      <c r="EU67">
        <v>100.157</v>
      </c>
      <c r="EV67">
        <v>100.157</v>
      </c>
      <c r="EW67">
        <v>120.375</v>
      </c>
      <c r="EX67">
        <v>88.361000000000004</v>
      </c>
      <c r="EY67">
        <v>99.480999999999995</v>
      </c>
      <c r="EZ67">
        <v>100.949</v>
      </c>
      <c r="FA67">
        <v>90.843999999999994</v>
      </c>
      <c r="FB67">
        <v>90.843999999999994</v>
      </c>
      <c r="FC67">
        <v>80.197999999999993</v>
      </c>
      <c r="FD67">
        <v>80.197999999999993</v>
      </c>
      <c r="FE67">
        <v>91.918999999999997</v>
      </c>
      <c r="FF67">
        <v>91.918999999999997</v>
      </c>
      <c r="FG67">
        <v>97.552000000000007</v>
      </c>
      <c r="FH67">
        <v>97.552000000000007</v>
      </c>
      <c r="FI67">
        <v>103.953</v>
      </c>
      <c r="FJ67">
        <v>103.953</v>
      </c>
      <c r="FK67">
        <v>100.271</v>
      </c>
      <c r="FL67">
        <v>100.271</v>
      </c>
      <c r="FM67">
        <v>97.768000000000001</v>
      </c>
      <c r="FN67">
        <v>110.53</v>
      </c>
      <c r="FO67">
        <v>95.819000000000003</v>
      </c>
      <c r="FP67">
        <v>95.819000000000003</v>
      </c>
      <c r="FQ67">
        <v>92.593999999999994</v>
      </c>
      <c r="FR67">
        <v>108.395</v>
      </c>
      <c r="FS67">
        <v>100.35899999999999</v>
      </c>
      <c r="FT67">
        <v>86.185000000000002</v>
      </c>
      <c r="FU67">
        <v>86.185000000000002</v>
      </c>
      <c r="FV67">
        <v>95.031000000000006</v>
      </c>
      <c r="FW67">
        <v>94.873999999999995</v>
      </c>
      <c r="FX67">
        <v>95.87</v>
      </c>
      <c r="FY67">
        <v>90.022999999999996</v>
      </c>
      <c r="FZ67">
        <v>79.268000000000001</v>
      </c>
      <c r="GA67">
        <v>79.268000000000001</v>
      </c>
      <c r="GB67">
        <v>91.311000000000007</v>
      </c>
      <c r="GC67">
        <v>91.311000000000007</v>
      </c>
      <c r="GD67">
        <v>95.019000000000005</v>
      </c>
      <c r="GE67">
        <v>89.638000000000005</v>
      </c>
      <c r="GF67">
        <v>104.432</v>
      </c>
      <c r="GG67">
        <v>98.71</v>
      </c>
      <c r="GH67">
        <v>94.638000000000005</v>
      </c>
      <c r="GI67">
        <v>94.638000000000005</v>
      </c>
      <c r="GJ67">
        <v>91.34</v>
      </c>
      <c r="GK67">
        <v>91.34</v>
      </c>
      <c r="GL67">
        <v>105.879</v>
      </c>
      <c r="GM67">
        <v>97.394999999999996</v>
      </c>
      <c r="GN67">
        <v>97.394999999999996</v>
      </c>
      <c r="GO67">
        <v>97.35</v>
      </c>
      <c r="GP67">
        <v>93.058999999999997</v>
      </c>
      <c r="GQ67">
        <v>94.71</v>
      </c>
      <c r="GR67">
        <v>94.71</v>
      </c>
      <c r="GS67">
        <v>100.245</v>
      </c>
      <c r="GT67">
        <v>100.245</v>
      </c>
      <c r="GU67">
        <v>99.07</v>
      </c>
      <c r="GV67">
        <v>100.102</v>
      </c>
      <c r="GW67">
        <v>101.502</v>
      </c>
      <c r="GX67">
        <v>101.502</v>
      </c>
      <c r="GY67">
        <v>104.747</v>
      </c>
      <c r="GZ67">
        <v>100.349</v>
      </c>
      <c r="HA67">
        <v>100.349</v>
      </c>
      <c r="HB67">
        <v>113.562</v>
      </c>
      <c r="HC67">
        <v>106.13500000000001</v>
      </c>
      <c r="HD67">
        <v>100.065</v>
      </c>
      <c r="HE67">
        <v>91.555999999999997</v>
      </c>
      <c r="HF67">
        <v>101.126</v>
      </c>
      <c r="HG67">
        <v>99.405000000000001</v>
      </c>
      <c r="HH67">
        <v>98.989000000000004</v>
      </c>
      <c r="HI67">
        <v>98.989000000000004</v>
      </c>
      <c r="HJ67">
        <v>81.171000000000006</v>
      </c>
      <c r="HK67">
        <v>92.396000000000001</v>
      </c>
      <c r="HL67">
        <v>83.554000000000002</v>
      </c>
      <c r="HM67">
        <v>100.715</v>
      </c>
      <c r="HN67">
        <v>97.534000000000006</v>
      </c>
      <c r="HO67">
        <v>93.341999999999999</v>
      </c>
      <c r="HP67">
        <v>98.429000000000002</v>
      </c>
      <c r="HQ67">
        <v>106.482</v>
      </c>
      <c r="HR67">
        <v>96.492000000000004</v>
      </c>
      <c r="HS67">
        <v>110.82</v>
      </c>
      <c r="HT67">
        <v>83.625</v>
      </c>
      <c r="HU67">
        <v>97.495999999999995</v>
      </c>
      <c r="HV67">
        <v>97.495999999999995</v>
      </c>
      <c r="HW67">
        <v>99.888999999999996</v>
      </c>
      <c r="HX67">
        <v>99.888999999999996</v>
      </c>
      <c r="HY67">
        <v>99.055000000000007</v>
      </c>
      <c r="HZ67">
        <v>99.055000000000007</v>
      </c>
      <c r="IA67">
        <v>99.888999999999996</v>
      </c>
      <c r="IB67">
        <v>99.888999999999996</v>
      </c>
      <c r="IC67">
        <v>99.055000000000007</v>
      </c>
      <c r="ID67">
        <v>99.055000000000007</v>
      </c>
    </row>
    <row r="68" spans="1:238" x14ac:dyDescent="0.2">
      <c r="A68" s="3">
        <v>45447</v>
      </c>
      <c r="B68">
        <v>98.043000000000006</v>
      </c>
      <c r="C68">
        <v>97.325999999999993</v>
      </c>
      <c r="D68">
        <v>97.325999999999993</v>
      </c>
      <c r="E68">
        <v>118.82899999999999</v>
      </c>
      <c r="F68">
        <v>105.61799999999999</v>
      </c>
      <c r="G68">
        <v>92.224999999999994</v>
      </c>
      <c r="H68">
        <v>98.558999999999997</v>
      </c>
      <c r="I68">
        <v>109.113</v>
      </c>
      <c r="J68">
        <v>109.113</v>
      </c>
      <c r="K68">
        <v>98.899000000000001</v>
      </c>
      <c r="L68">
        <v>95.983999999999995</v>
      </c>
      <c r="M68">
        <v>94.635999999999996</v>
      </c>
      <c r="N68">
        <v>94.635999999999996</v>
      </c>
      <c r="O68">
        <v>87.677000000000007</v>
      </c>
      <c r="P68">
        <v>87.677000000000007</v>
      </c>
      <c r="Q68">
        <v>106.083</v>
      </c>
      <c r="R68">
        <v>93.918999999999997</v>
      </c>
      <c r="S68">
        <v>87.34</v>
      </c>
      <c r="T68">
        <v>99.322999999999993</v>
      </c>
      <c r="U68">
        <v>100.297</v>
      </c>
      <c r="V68">
        <v>101.307</v>
      </c>
      <c r="W68">
        <v>101.307</v>
      </c>
      <c r="X68">
        <v>91.88</v>
      </c>
      <c r="Y68">
        <v>91.88</v>
      </c>
      <c r="Z68">
        <v>99.531000000000006</v>
      </c>
      <c r="AA68">
        <v>92.78</v>
      </c>
      <c r="AB68">
        <v>92.78</v>
      </c>
      <c r="AC68">
        <v>99.402000000000001</v>
      </c>
      <c r="AD68">
        <v>92.331000000000003</v>
      </c>
      <c r="AE68">
        <v>101.492</v>
      </c>
      <c r="AF68">
        <v>102.495</v>
      </c>
      <c r="AG68">
        <v>91.751000000000005</v>
      </c>
      <c r="AH68">
        <v>94.584999999999994</v>
      </c>
      <c r="AI68">
        <v>100.124</v>
      </c>
      <c r="AJ68">
        <v>98.697000000000003</v>
      </c>
      <c r="AK68">
        <v>99.106999999999999</v>
      </c>
      <c r="AL68">
        <v>98.807000000000002</v>
      </c>
      <c r="AM68">
        <v>93.444000000000003</v>
      </c>
      <c r="AN68">
        <v>101.184</v>
      </c>
      <c r="AO68">
        <v>101.184</v>
      </c>
      <c r="AP68">
        <v>99.361999999999995</v>
      </c>
      <c r="AQ68">
        <v>100.634</v>
      </c>
      <c r="AR68">
        <v>96.754999999999995</v>
      </c>
      <c r="AS68">
        <v>96.966999999999999</v>
      </c>
      <c r="AT68">
        <v>93.855000000000004</v>
      </c>
      <c r="AU68">
        <v>91.504000000000005</v>
      </c>
      <c r="AV68">
        <v>91.504000000000005</v>
      </c>
      <c r="AW68">
        <v>87.534000000000006</v>
      </c>
      <c r="AX68">
        <v>87.534000000000006</v>
      </c>
      <c r="AY68">
        <v>119.191</v>
      </c>
      <c r="AZ68">
        <v>87.668999999999997</v>
      </c>
      <c r="BA68">
        <v>104.087</v>
      </c>
      <c r="BB68">
        <v>105.649</v>
      </c>
      <c r="BC68">
        <v>99.992999999999995</v>
      </c>
      <c r="BD68">
        <v>99.501000000000005</v>
      </c>
      <c r="BE68">
        <v>99.501000000000005</v>
      </c>
      <c r="BF68">
        <v>101.905</v>
      </c>
      <c r="BG68">
        <v>101.905</v>
      </c>
      <c r="BH68">
        <v>91.703999999999994</v>
      </c>
      <c r="BI68">
        <v>96.927999999999997</v>
      </c>
      <c r="BJ68">
        <v>107.128</v>
      </c>
      <c r="BK68">
        <v>103.161</v>
      </c>
      <c r="BL68">
        <v>103.2</v>
      </c>
      <c r="BM68">
        <v>109.161</v>
      </c>
      <c r="BN68">
        <v>100.88</v>
      </c>
      <c r="BO68">
        <v>102.113</v>
      </c>
      <c r="BP68">
        <v>98.991</v>
      </c>
      <c r="BQ68">
        <v>87.894000000000005</v>
      </c>
      <c r="BR68">
        <v>101.05</v>
      </c>
      <c r="BS68">
        <v>98.745999999999995</v>
      </c>
      <c r="BT68">
        <v>99.79</v>
      </c>
      <c r="BU68">
        <v>99.433999999999997</v>
      </c>
      <c r="BV68">
        <v>102.58799999999999</v>
      </c>
      <c r="BW68">
        <v>102.70099999999999</v>
      </c>
      <c r="BX68">
        <v>99.745000000000005</v>
      </c>
      <c r="BY68">
        <v>99.745000000000005</v>
      </c>
      <c r="BZ68">
        <v>101.893</v>
      </c>
      <c r="CA68">
        <v>104.791</v>
      </c>
      <c r="CB68">
        <v>98.477999999999994</v>
      </c>
      <c r="CC68">
        <v>100.47499999999999</v>
      </c>
      <c r="CD68">
        <v>99.850999999999999</v>
      </c>
      <c r="CE68">
        <v>99.850999999999999</v>
      </c>
      <c r="CF68">
        <v>92.834999999999994</v>
      </c>
      <c r="CG68">
        <v>92.834999999999994</v>
      </c>
      <c r="CH68">
        <v>89.691999999999993</v>
      </c>
      <c r="CI68">
        <v>89.691999999999993</v>
      </c>
      <c r="CJ68">
        <v>98.733999999999995</v>
      </c>
      <c r="CK68">
        <v>81.811999999999998</v>
      </c>
      <c r="CL68">
        <v>96.600999999999999</v>
      </c>
      <c r="CM68">
        <v>96.600999999999999</v>
      </c>
      <c r="CN68">
        <v>99.411000000000001</v>
      </c>
      <c r="CO68">
        <v>91.686999999999998</v>
      </c>
      <c r="CP68">
        <v>101.995</v>
      </c>
      <c r="CQ68">
        <v>102.706</v>
      </c>
      <c r="CR68">
        <v>102.706</v>
      </c>
      <c r="CS68">
        <v>102.363</v>
      </c>
      <c r="CT68">
        <v>91.543999999999997</v>
      </c>
      <c r="CU68">
        <v>94.724999999999994</v>
      </c>
      <c r="CV68">
        <v>96.343000000000004</v>
      </c>
      <c r="CW68">
        <v>99.801000000000002</v>
      </c>
      <c r="CX68">
        <v>107.578</v>
      </c>
      <c r="CY68">
        <v>100.827</v>
      </c>
      <c r="CZ68">
        <v>90.296000000000006</v>
      </c>
      <c r="DA68">
        <v>102.51</v>
      </c>
      <c r="DB68">
        <v>102.51</v>
      </c>
      <c r="DC68">
        <v>104.056</v>
      </c>
      <c r="DD68">
        <v>104.056</v>
      </c>
      <c r="DE68">
        <v>99.085999999999999</v>
      </c>
      <c r="DF68">
        <v>102.88</v>
      </c>
      <c r="DG68">
        <v>100.05</v>
      </c>
      <c r="DH68">
        <v>102.68600000000001</v>
      </c>
      <c r="DI68">
        <v>97.736000000000004</v>
      </c>
      <c r="DJ68">
        <v>97.736000000000004</v>
      </c>
      <c r="DK68">
        <v>87.950999999999993</v>
      </c>
      <c r="DL68">
        <v>93.546000000000006</v>
      </c>
      <c r="DM68">
        <v>83.013999999999996</v>
      </c>
      <c r="DN68">
        <v>83.013999999999996</v>
      </c>
      <c r="DO68">
        <v>96.358000000000004</v>
      </c>
      <c r="DP68">
        <v>107.006</v>
      </c>
      <c r="DQ68">
        <v>105.773</v>
      </c>
      <c r="DR68">
        <v>96.62</v>
      </c>
      <c r="DS68">
        <v>92.983999999999995</v>
      </c>
      <c r="DT68">
        <v>99.882000000000005</v>
      </c>
      <c r="DU68">
        <v>99.882000000000005</v>
      </c>
      <c r="DV68">
        <v>96.93</v>
      </c>
      <c r="DW68">
        <v>96.93</v>
      </c>
      <c r="DX68">
        <v>100.023</v>
      </c>
      <c r="DY68">
        <v>100.023</v>
      </c>
      <c r="DZ68">
        <v>100.105</v>
      </c>
      <c r="EA68">
        <v>100.105</v>
      </c>
      <c r="EB68">
        <v>99.549000000000007</v>
      </c>
      <c r="EC68">
        <v>99.549000000000007</v>
      </c>
      <c r="ED68">
        <v>92.12</v>
      </c>
      <c r="EE68">
        <v>92.12</v>
      </c>
      <c r="EF68">
        <v>99.266999999999996</v>
      </c>
      <c r="EG68">
        <v>99.266999999999996</v>
      </c>
      <c r="EH68">
        <v>100.193</v>
      </c>
      <c r="EI68">
        <v>96.694999999999993</v>
      </c>
      <c r="EJ68">
        <v>96.694999999999993</v>
      </c>
      <c r="EK68">
        <v>83.363</v>
      </c>
      <c r="EL68">
        <v>84.763000000000005</v>
      </c>
      <c r="EM68">
        <v>84.763000000000005</v>
      </c>
      <c r="EN68">
        <v>99.522999999999996</v>
      </c>
      <c r="EO68">
        <v>99.894999999999996</v>
      </c>
      <c r="EP68">
        <v>99.120999999999995</v>
      </c>
      <c r="EQ68">
        <v>79.959000000000003</v>
      </c>
      <c r="ER68">
        <v>79.959000000000003</v>
      </c>
      <c r="ES68">
        <v>99.978999999999999</v>
      </c>
      <c r="ET68">
        <v>99.978999999999999</v>
      </c>
      <c r="EU68">
        <v>100.081</v>
      </c>
      <c r="EV68">
        <v>100.081</v>
      </c>
      <c r="EW68">
        <v>119.456</v>
      </c>
      <c r="EX68">
        <v>88.64</v>
      </c>
      <c r="EY68">
        <v>99.497</v>
      </c>
      <c r="EZ68">
        <v>100.44199999999999</v>
      </c>
      <c r="FA68">
        <v>90.918999999999997</v>
      </c>
      <c r="FB68">
        <v>90.918999999999997</v>
      </c>
      <c r="FC68">
        <v>80.522999999999996</v>
      </c>
      <c r="FD68">
        <v>80.522999999999996</v>
      </c>
      <c r="FE68">
        <v>92.111000000000004</v>
      </c>
      <c r="FF68">
        <v>92.111000000000004</v>
      </c>
      <c r="FG68">
        <v>97.739000000000004</v>
      </c>
      <c r="FH68">
        <v>97.739000000000004</v>
      </c>
      <c r="FI68">
        <v>104.277</v>
      </c>
      <c r="FJ68">
        <v>104.277</v>
      </c>
      <c r="FK68">
        <v>100.27500000000001</v>
      </c>
      <c r="FL68">
        <v>100.27500000000001</v>
      </c>
      <c r="FM68">
        <v>97.94</v>
      </c>
      <c r="FN68">
        <v>110.676</v>
      </c>
      <c r="FO68">
        <v>95.998000000000005</v>
      </c>
      <c r="FP68">
        <v>95.998000000000005</v>
      </c>
      <c r="FQ68">
        <v>92.894999999999996</v>
      </c>
      <c r="FR68">
        <v>108.473</v>
      </c>
      <c r="FS68">
        <v>100.39400000000001</v>
      </c>
      <c r="FT68">
        <v>86.584000000000003</v>
      </c>
      <c r="FU68">
        <v>86.584000000000003</v>
      </c>
      <c r="FV68">
        <v>95.043000000000006</v>
      </c>
      <c r="FW68">
        <v>94.915000000000006</v>
      </c>
      <c r="FX68">
        <v>95.844999999999999</v>
      </c>
      <c r="FY68">
        <v>89.849000000000004</v>
      </c>
      <c r="FZ68">
        <v>79.569000000000003</v>
      </c>
      <c r="GA68">
        <v>79.569000000000003</v>
      </c>
      <c r="GB68">
        <v>91.352999999999994</v>
      </c>
      <c r="GC68">
        <v>91.352999999999994</v>
      </c>
      <c r="GD68">
        <v>95.091999999999999</v>
      </c>
      <c r="GE68">
        <v>89.838999999999999</v>
      </c>
      <c r="GF68">
        <v>105.14</v>
      </c>
      <c r="GG68">
        <v>98.668999999999997</v>
      </c>
      <c r="GH68">
        <v>94.77</v>
      </c>
      <c r="GI68">
        <v>94.77</v>
      </c>
      <c r="GJ68">
        <v>91.441999999999993</v>
      </c>
      <c r="GK68">
        <v>91.441999999999993</v>
      </c>
      <c r="GL68">
        <v>106.137</v>
      </c>
      <c r="GM68">
        <v>97.42</v>
      </c>
      <c r="GN68">
        <v>97.42</v>
      </c>
      <c r="GO68">
        <v>97.364000000000004</v>
      </c>
      <c r="GP68">
        <v>93.144999999999996</v>
      </c>
      <c r="GQ68">
        <v>94.834000000000003</v>
      </c>
      <c r="GR68">
        <v>94.834000000000003</v>
      </c>
      <c r="GS68">
        <v>100.47499999999999</v>
      </c>
      <c r="GT68">
        <v>100.47499999999999</v>
      </c>
      <c r="GU68">
        <v>99.284000000000006</v>
      </c>
      <c r="GV68">
        <v>99.712000000000003</v>
      </c>
      <c r="GW68">
        <v>101.79300000000001</v>
      </c>
      <c r="GX68">
        <v>101.79300000000001</v>
      </c>
      <c r="GY68">
        <v>104.553</v>
      </c>
      <c r="GZ68">
        <v>100.41</v>
      </c>
      <c r="HA68">
        <v>100.41</v>
      </c>
      <c r="HB68">
        <v>113.81699999999999</v>
      </c>
      <c r="HC68">
        <v>106.322</v>
      </c>
      <c r="HD68">
        <v>100.09</v>
      </c>
      <c r="HE68">
        <v>91.584999999999994</v>
      </c>
      <c r="HF68">
        <v>100.983</v>
      </c>
      <c r="HG68">
        <v>99.353999999999999</v>
      </c>
      <c r="HH68">
        <v>99.075999999999993</v>
      </c>
      <c r="HI68">
        <v>99.075999999999993</v>
      </c>
      <c r="HJ68">
        <v>81.433000000000007</v>
      </c>
      <c r="HK68">
        <v>92.456999999999994</v>
      </c>
      <c r="HL68">
        <v>83.89</v>
      </c>
      <c r="HM68">
        <v>100.78</v>
      </c>
      <c r="HN68">
        <v>97.861000000000004</v>
      </c>
      <c r="HO68">
        <v>93.382000000000005</v>
      </c>
      <c r="HP68">
        <v>98.372</v>
      </c>
      <c r="HQ68">
        <v>106.955</v>
      </c>
      <c r="HR68">
        <v>96.61</v>
      </c>
      <c r="HS68">
        <v>111.15</v>
      </c>
      <c r="HT68">
        <v>83.921000000000006</v>
      </c>
      <c r="HU68">
        <v>97.576999999999998</v>
      </c>
      <c r="HV68">
        <v>97.576999999999998</v>
      </c>
      <c r="HW68">
        <v>100.181</v>
      </c>
      <c r="HX68">
        <v>100.181</v>
      </c>
      <c r="HY68">
        <v>99.251999999999995</v>
      </c>
      <c r="HZ68">
        <v>99.251999999999995</v>
      </c>
      <c r="IA68">
        <v>100.181</v>
      </c>
      <c r="IB68">
        <v>100.181</v>
      </c>
      <c r="IC68">
        <v>99.251999999999995</v>
      </c>
      <c r="ID68">
        <v>99.251999999999995</v>
      </c>
    </row>
    <row r="69" spans="1:238" x14ac:dyDescent="0.2">
      <c r="A69" s="3">
        <v>45448</v>
      </c>
      <c r="B69">
        <v>98.212999999999994</v>
      </c>
      <c r="C69">
        <v>97.429000000000002</v>
      </c>
      <c r="D69">
        <v>97.429000000000002</v>
      </c>
      <c r="E69">
        <v>118.724</v>
      </c>
      <c r="F69">
        <v>106.032</v>
      </c>
      <c r="G69">
        <v>92.222999999999999</v>
      </c>
      <c r="H69">
        <v>98.682000000000002</v>
      </c>
      <c r="I69">
        <v>109.547</v>
      </c>
      <c r="J69">
        <v>109.547</v>
      </c>
      <c r="K69">
        <v>98.808000000000007</v>
      </c>
      <c r="L69">
        <v>96.046000000000006</v>
      </c>
      <c r="M69">
        <v>94.790999999999997</v>
      </c>
      <c r="N69">
        <v>94.790999999999997</v>
      </c>
      <c r="O69">
        <v>87.903000000000006</v>
      </c>
      <c r="P69">
        <v>87.903000000000006</v>
      </c>
      <c r="Q69">
        <v>106.081</v>
      </c>
      <c r="R69">
        <v>93.918999999999997</v>
      </c>
      <c r="S69">
        <v>87.349000000000004</v>
      </c>
      <c r="T69">
        <v>99.308999999999997</v>
      </c>
      <c r="U69">
        <v>100.27500000000001</v>
      </c>
      <c r="V69">
        <v>101.351</v>
      </c>
      <c r="W69">
        <v>101.351</v>
      </c>
      <c r="X69">
        <v>92.013999999999996</v>
      </c>
      <c r="Y69">
        <v>92.013999999999996</v>
      </c>
      <c r="Z69">
        <v>99.623999999999995</v>
      </c>
      <c r="AA69">
        <v>92.884</v>
      </c>
      <c r="AB69">
        <v>92.884</v>
      </c>
      <c r="AC69">
        <v>99.248000000000005</v>
      </c>
      <c r="AD69">
        <v>92.406999999999996</v>
      </c>
      <c r="AE69">
        <v>102.10299999999999</v>
      </c>
      <c r="AF69">
        <v>102.312</v>
      </c>
      <c r="AG69">
        <v>91.894000000000005</v>
      </c>
      <c r="AH69">
        <v>94.686000000000007</v>
      </c>
      <c r="AI69">
        <v>100.304</v>
      </c>
      <c r="AJ69">
        <v>98.899000000000001</v>
      </c>
      <c r="AK69">
        <v>99.253</v>
      </c>
      <c r="AL69">
        <v>98.872</v>
      </c>
      <c r="AM69">
        <v>93.495000000000005</v>
      </c>
      <c r="AN69">
        <v>101.30500000000001</v>
      </c>
      <c r="AO69">
        <v>101.30500000000001</v>
      </c>
      <c r="AP69">
        <v>99.393000000000001</v>
      </c>
      <c r="AQ69">
        <v>100.627</v>
      </c>
      <c r="AR69">
        <v>96.933999999999997</v>
      </c>
      <c r="AS69">
        <v>97.14</v>
      </c>
      <c r="AT69">
        <v>94.025999999999996</v>
      </c>
      <c r="AU69">
        <v>91.585999999999999</v>
      </c>
      <c r="AV69">
        <v>91.585999999999999</v>
      </c>
      <c r="AW69">
        <v>87.728999999999999</v>
      </c>
      <c r="AX69">
        <v>87.728999999999999</v>
      </c>
      <c r="AY69">
        <v>119.462</v>
      </c>
      <c r="AZ69">
        <v>87.82</v>
      </c>
      <c r="BA69">
        <v>104.06100000000001</v>
      </c>
      <c r="BB69">
        <v>105.738</v>
      </c>
      <c r="BC69">
        <v>100.14</v>
      </c>
      <c r="BD69">
        <v>99.772000000000006</v>
      </c>
      <c r="BE69">
        <v>99.772000000000006</v>
      </c>
      <c r="BF69">
        <v>102.068</v>
      </c>
      <c r="BG69">
        <v>102.068</v>
      </c>
      <c r="BH69">
        <v>91.704999999999998</v>
      </c>
      <c r="BI69">
        <v>96.935000000000002</v>
      </c>
      <c r="BJ69">
        <v>107.35599999999999</v>
      </c>
      <c r="BK69">
        <v>103.363</v>
      </c>
      <c r="BL69">
        <v>103.06699999999999</v>
      </c>
      <c r="BM69">
        <v>109.215</v>
      </c>
      <c r="BN69">
        <v>100.883</v>
      </c>
      <c r="BO69">
        <v>102.17</v>
      </c>
      <c r="BP69">
        <v>98.950999999999993</v>
      </c>
      <c r="BQ69">
        <v>87.9</v>
      </c>
      <c r="BR69">
        <v>101.343</v>
      </c>
      <c r="BS69">
        <v>98.763999999999996</v>
      </c>
      <c r="BT69">
        <v>99.906000000000006</v>
      </c>
      <c r="BU69">
        <v>99.501000000000005</v>
      </c>
      <c r="BV69">
        <v>102.756</v>
      </c>
      <c r="BW69">
        <v>102.678</v>
      </c>
      <c r="BX69">
        <v>99.89</v>
      </c>
      <c r="BY69">
        <v>99.89</v>
      </c>
      <c r="BZ69">
        <v>101.971</v>
      </c>
      <c r="CA69">
        <v>104.821</v>
      </c>
      <c r="CB69">
        <v>98.700999999999993</v>
      </c>
      <c r="CC69">
        <v>100.6</v>
      </c>
      <c r="CD69">
        <v>99.679000000000002</v>
      </c>
      <c r="CE69">
        <v>99.679000000000002</v>
      </c>
      <c r="CF69">
        <v>93.034000000000006</v>
      </c>
      <c r="CG69">
        <v>93.034000000000006</v>
      </c>
      <c r="CH69">
        <v>89.84</v>
      </c>
      <c r="CI69">
        <v>89.84</v>
      </c>
      <c r="CJ69">
        <v>98.738</v>
      </c>
      <c r="CK69">
        <v>81.885999999999996</v>
      </c>
      <c r="CL69">
        <v>96.358999999999995</v>
      </c>
      <c r="CM69">
        <v>96.358999999999995</v>
      </c>
      <c r="CN69">
        <v>99.409000000000006</v>
      </c>
      <c r="CO69">
        <v>91.79</v>
      </c>
      <c r="CP69">
        <v>101.98</v>
      </c>
      <c r="CQ69">
        <v>102.845</v>
      </c>
      <c r="CR69">
        <v>102.845</v>
      </c>
      <c r="CS69">
        <v>102.58199999999999</v>
      </c>
      <c r="CT69">
        <v>91.603999999999999</v>
      </c>
      <c r="CU69">
        <v>94.805999999999997</v>
      </c>
      <c r="CV69">
        <v>96.488</v>
      </c>
      <c r="CW69">
        <v>99.674000000000007</v>
      </c>
      <c r="CX69">
        <v>104.111</v>
      </c>
      <c r="CY69">
        <v>100.932</v>
      </c>
      <c r="CZ69">
        <v>89.736000000000004</v>
      </c>
      <c r="DA69">
        <v>102.21</v>
      </c>
      <c r="DB69">
        <v>102.21</v>
      </c>
      <c r="DC69">
        <v>103.47199999999999</v>
      </c>
      <c r="DD69">
        <v>103.47199999999999</v>
      </c>
      <c r="DE69">
        <v>99.385000000000005</v>
      </c>
      <c r="DF69">
        <v>102.896</v>
      </c>
      <c r="DG69">
        <v>100.124</v>
      </c>
      <c r="DH69">
        <v>102.685</v>
      </c>
      <c r="DI69">
        <v>97.747</v>
      </c>
      <c r="DJ69">
        <v>97.747</v>
      </c>
      <c r="DK69">
        <v>87.965999999999994</v>
      </c>
      <c r="DL69">
        <v>93.552000000000007</v>
      </c>
      <c r="DM69">
        <v>83.260999999999996</v>
      </c>
      <c r="DN69">
        <v>83.260999999999996</v>
      </c>
      <c r="DO69">
        <v>96.451999999999998</v>
      </c>
      <c r="DP69">
        <v>107.295</v>
      </c>
      <c r="DQ69">
        <v>105.893</v>
      </c>
      <c r="DR69">
        <v>96.870999999999995</v>
      </c>
      <c r="DS69">
        <v>93.096999999999994</v>
      </c>
      <c r="DT69">
        <v>99.591999999999999</v>
      </c>
      <c r="DU69">
        <v>99.591999999999999</v>
      </c>
      <c r="DV69">
        <v>96.116</v>
      </c>
      <c r="DW69">
        <v>96.116</v>
      </c>
      <c r="DX69">
        <v>100.08199999999999</v>
      </c>
      <c r="DY69">
        <v>100.08199999999999</v>
      </c>
      <c r="DZ69">
        <v>100.242</v>
      </c>
      <c r="EA69">
        <v>100.242</v>
      </c>
      <c r="EB69">
        <v>99.653000000000006</v>
      </c>
      <c r="EC69">
        <v>99.653000000000006</v>
      </c>
      <c r="ED69">
        <v>92.183000000000007</v>
      </c>
      <c r="EE69">
        <v>92.183000000000007</v>
      </c>
      <c r="EF69">
        <v>99.491</v>
      </c>
      <c r="EG69">
        <v>99.491</v>
      </c>
      <c r="EH69">
        <v>100.449</v>
      </c>
      <c r="EI69">
        <v>96.77</v>
      </c>
      <c r="EJ69">
        <v>96.77</v>
      </c>
      <c r="EK69">
        <v>83.572999999999993</v>
      </c>
      <c r="EL69">
        <v>85.04</v>
      </c>
      <c r="EM69">
        <v>85.04</v>
      </c>
      <c r="EN69">
        <v>99.674000000000007</v>
      </c>
      <c r="EO69">
        <v>99.986999999999995</v>
      </c>
      <c r="EP69">
        <v>99.119</v>
      </c>
      <c r="EQ69">
        <v>80.266000000000005</v>
      </c>
      <c r="ER69">
        <v>80.266000000000005</v>
      </c>
      <c r="ES69">
        <v>99.861999999999995</v>
      </c>
      <c r="ET69">
        <v>99.861999999999995</v>
      </c>
      <c r="EU69">
        <v>100.114</v>
      </c>
      <c r="EV69">
        <v>100.114</v>
      </c>
      <c r="EW69">
        <v>120.31</v>
      </c>
      <c r="EX69">
        <v>88.846000000000004</v>
      </c>
      <c r="EY69">
        <v>99.453999999999994</v>
      </c>
      <c r="EZ69">
        <v>100.42700000000001</v>
      </c>
      <c r="FA69">
        <v>91.055999999999997</v>
      </c>
      <c r="FB69">
        <v>91.055999999999997</v>
      </c>
      <c r="FC69">
        <v>80.905000000000001</v>
      </c>
      <c r="FD69">
        <v>80.905000000000001</v>
      </c>
      <c r="FE69">
        <v>92.236999999999995</v>
      </c>
      <c r="FF69">
        <v>92.236999999999995</v>
      </c>
      <c r="FG69">
        <v>98.006</v>
      </c>
      <c r="FH69">
        <v>98.006</v>
      </c>
      <c r="FI69">
        <v>104.209</v>
      </c>
      <c r="FJ69">
        <v>104.209</v>
      </c>
      <c r="FK69">
        <v>100.27800000000001</v>
      </c>
      <c r="FL69">
        <v>100.27800000000001</v>
      </c>
      <c r="FM69">
        <v>98.07</v>
      </c>
      <c r="FN69">
        <v>110.986</v>
      </c>
      <c r="FO69">
        <v>96.182000000000002</v>
      </c>
      <c r="FP69">
        <v>96.182000000000002</v>
      </c>
      <c r="FQ69">
        <v>93.24</v>
      </c>
      <c r="FR69">
        <v>108.901</v>
      </c>
      <c r="FS69">
        <v>100.393</v>
      </c>
      <c r="FT69">
        <v>86.709000000000003</v>
      </c>
      <c r="FU69">
        <v>86.709000000000003</v>
      </c>
      <c r="FV69">
        <v>95.052000000000007</v>
      </c>
      <c r="FW69">
        <v>94.786000000000001</v>
      </c>
      <c r="FX69">
        <v>95.825999999999993</v>
      </c>
      <c r="FY69">
        <v>89.99</v>
      </c>
      <c r="FZ69">
        <v>79.832999999999998</v>
      </c>
      <c r="GA69">
        <v>79.832999999999998</v>
      </c>
      <c r="GB69">
        <v>91.441000000000003</v>
      </c>
      <c r="GC69">
        <v>91.441000000000003</v>
      </c>
      <c r="GD69">
        <v>95.26</v>
      </c>
      <c r="GE69">
        <v>89.933000000000007</v>
      </c>
      <c r="GF69">
        <v>105.206</v>
      </c>
      <c r="GG69">
        <v>98.798000000000002</v>
      </c>
      <c r="GH69">
        <v>94.911000000000001</v>
      </c>
      <c r="GI69">
        <v>94.911000000000001</v>
      </c>
      <c r="GJ69">
        <v>91.543000000000006</v>
      </c>
      <c r="GK69">
        <v>91.543000000000006</v>
      </c>
      <c r="GL69">
        <v>106.226</v>
      </c>
      <c r="GM69">
        <v>97.644000000000005</v>
      </c>
      <c r="GN69">
        <v>97.644000000000005</v>
      </c>
      <c r="GO69">
        <v>97.331000000000003</v>
      </c>
      <c r="GP69">
        <v>93.238</v>
      </c>
      <c r="GQ69">
        <v>94.977000000000004</v>
      </c>
      <c r="GR69">
        <v>94.977000000000004</v>
      </c>
      <c r="GS69">
        <v>100.515</v>
      </c>
      <c r="GT69">
        <v>100.515</v>
      </c>
      <c r="GU69">
        <v>99.481999999999999</v>
      </c>
      <c r="GV69">
        <v>100.67400000000001</v>
      </c>
      <c r="GW69">
        <v>101.96899999999999</v>
      </c>
      <c r="GX69">
        <v>101.96899999999999</v>
      </c>
      <c r="GY69">
        <v>104.773</v>
      </c>
      <c r="GZ69">
        <v>100.53</v>
      </c>
      <c r="HA69">
        <v>100.53</v>
      </c>
      <c r="HB69">
        <v>114.045</v>
      </c>
      <c r="HC69">
        <v>106.518</v>
      </c>
      <c r="HD69">
        <v>100.089</v>
      </c>
      <c r="HE69">
        <v>91.676000000000002</v>
      </c>
      <c r="HF69">
        <v>101.256</v>
      </c>
      <c r="HG69">
        <v>99.474999999999994</v>
      </c>
      <c r="HH69">
        <v>99.046999999999997</v>
      </c>
      <c r="HI69">
        <v>99.046999999999997</v>
      </c>
      <c r="HJ69">
        <v>81.650999999999996</v>
      </c>
      <c r="HK69">
        <v>92.555999999999997</v>
      </c>
      <c r="HL69">
        <v>84.207999999999998</v>
      </c>
      <c r="HM69">
        <v>100.892</v>
      </c>
      <c r="HN69">
        <v>98.216999999999999</v>
      </c>
      <c r="HO69">
        <v>93.48</v>
      </c>
      <c r="HP69">
        <v>98.480999999999995</v>
      </c>
      <c r="HQ69">
        <v>107.039</v>
      </c>
      <c r="HR69">
        <v>96.591999999999999</v>
      </c>
      <c r="HS69">
        <v>111.294</v>
      </c>
      <c r="HT69">
        <v>84.141000000000005</v>
      </c>
      <c r="HU69">
        <v>97.811000000000007</v>
      </c>
      <c r="HV69">
        <v>97.811000000000007</v>
      </c>
      <c r="HW69">
        <v>100.369</v>
      </c>
      <c r="HX69">
        <v>100.369</v>
      </c>
      <c r="HY69">
        <v>99.42</v>
      </c>
      <c r="HZ69">
        <v>99.42</v>
      </c>
      <c r="IA69">
        <v>100.369</v>
      </c>
      <c r="IB69">
        <v>100.369</v>
      </c>
      <c r="IC69">
        <v>99.42</v>
      </c>
      <c r="ID69">
        <v>99.42</v>
      </c>
    </row>
    <row r="70" spans="1:238" x14ac:dyDescent="0.2">
      <c r="A70" s="3">
        <v>45449</v>
      </c>
      <c r="B70">
        <v>98.28</v>
      </c>
      <c r="C70">
        <v>97.307000000000002</v>
      </c>
      <c r="D70">
        <v>97.307000000000002</v>
      </c>
      <c r="E70">
        <v>118.822</v>
      </c>
      <c r="F70">
        <v>105.98099999999999</v>
      </c>
      <c r="G70">
        <v>91.938000000000002</v>
      </c>
      <c r="H70">
        <v>98.679000000000002</v>
      </c>
      <c r="I70">
        <v>109.337</v>
      </c>
      <c r="J70">
        <v>109.337</v>
      </c>
      <c r="K70">
        <v>98.734999999999999</v>
      </c>
      <c r="L70">
        <v>96.126999999999995</v>
      </c>
      <c r="M70">
        <v>94.808000000000007</v>
      </c>
      <c r="N70">
        <v>94.808000000000007</v>
      </c>
      <c r="O70">
        <v>87.953999999999994</v>
      </c>
      <c r="P70">
        <v>87.953999999999994</v>
      </c>
      <c r="Q70">
        <v>105.435</v>
      </c>
      <c r="R70">
        <v>93.641999999999996</v>
      </c>
      <c r="S70">
        <v>86.646000000000001</v>
      </c>
      <c r="T70">
        <v>99.4</v>
      </c>
      <c r="U70">
        <v>99.965000000000003</v>
      </c>
      <c r="V70">
        <v>101.574</v>
      </c>
      <c r="W70">
        <v>101.574</v>
      </c>
      <c r="X70">
        <v>91.902000000000001</v>
      </c>
      <c r="Y70">
        <v>91.902000000000001</v>
      </c>
      <c r="Z70">
        <v>99.614999999999995</v>
      </c>
      <c r="AA70">
        <v>92.856999999999999</v>
      </c>
      <c r="AB70">
        <v>92.856999999999999</v>
      </c>
      <c r="AC70">
        <v>99.099000000000004</v>
      </c>
      <c r="AD70">
        <v>92.474999999999994</v>
      </c>
      <c r="AE70">
        <v>102.253</v>
      </c>
      <c r="AF70">
        <v>102.227</v>
      </c>
      <c r="AG70">
        <v>91.884</v>
      </c>
      <c r="AH70">
        <v>94.558000000000007</v>
      </c>
      <c r="AI70">
        <v>100.336</v>
      </c>
      <c r="AJ70">
        <v>98.843999999999994</v>
      </c>
      <c r="AK70">
        <v>99.194999999999993</v>
      </c>
      <c r="AL70">
        <v>98.906000000000006</v>
      </c>
      <c r="AM70">
        <v>93.55</v>
      </c>
      <c r="AN70">
        <v>101.419</v>
      </c>
      <c r="AO70">
        <v>101.419</v>
      </c>
      <c r="AP70">
        <v>99.400999999999996</v>
      </c>
      <c r="AQ70">
        <v>100.55500000000001</v>
      </c>
      <c r="AR70">
        <v>96.932000000000002</v>
      </c>
      <c r="AS70">
        <v>97.105999999999995</v>
      </c>
      <c r="AT70">
        <v>93.652000000000001</v>
      </c>
      <c r="AU70">
        <v>91.644000000000005</v>
      </c>
      <c r="AV70">
        <v>91.644000000000005</v>
      </c>
      <c r="AW70">
        <v>87.62</v>
      </c>
      <c r="AX70">
        <v>87.62</v>
      </c>
      <c r="AY70">
        <v>119.38800000000001</v>
      </c>
      <c r="AZ70">
        <v>87.850999999999999</v>
      </c>
      <c r="BA70">
        <v>103.997</v>
      </c>
      <c r="BB70">
        <v>105.746</v>
      </c>
      <c r="BC70">
        <v>100.095</v>
      </c>
      <c r="BD70">
        <v>99.662000000000006</v>
      </c>
      <c r="BE70">
        <v>99.662000000000006</v>
      </c>
      <c r="BF70">
        <v>101.916</v>
      </c>
      <c r="BG70">
        <v>101.916</v>
      </c>
      <c r="BH70">
        <v>91.415999999999997</v>
      </c>
      <c r="BI70">
        <v>96.433000000000007</v>
      </c>
      <c r="BJ70">
        <v>107.11199999999999</v>
      </c>
      <c r="BK70">
        <v>103.2</v>
      </c>
      <c r="BL70">
        <v>102.824</v>
      </c>
      <c r="BM70">
        <v>109.398</v>
      </c>
      <c r="BN70">
        <v>100.506</v>
      </c>
      <c r="BO70">
        <v>102.129</v>
      </c>
      <c r="BP70">
        <v>99.094999999999999</v>
      </c>
      <c r="BQ70">
        <v>87.478999999999999</v>
      </c>
      <c r="BR70">
        <v>100.89400000000001</v>
      </c>
      <c r="BS70">
        <v>98.756</v>
      </c>
      <c r="BT70">
        <v>99.885000000000005</v>
      </c>
      <c r="BU70">
        <v>99.596000000000004</v>
      </c>
      <c r="BV70">
        <v>102.73099999999999</v>
      </c>
      <c r="BW70">
        <v>102.64</v>
      </c>
      <c r="BX70">
        <v>100.149</v>
      </c>
      <c r="BY70">
        <v>100.149</v>
      </c>
      <c r="BZ70">
        <v>101.943</v>
      </c>
      <c r="CA70">
        <v>104.96599999999999</v>
      </c>
      <c r="CB70">
        <v>98.622</v>
      </c>
      <c r="CC70">
        <v>100.521</v>
      </c>
      <c r="CD70">
        <v>99.718000000000004</v>
      </c>
      <c r="CE70">
        <v>99.718000000000004</v>
      </c>
      <c r="CF70">
        <v>93.031000000000006</v>
      </c>
      <c r="CG70">
        <v>93.031000000000006</v>
      </c>
      <c r="CH70">
        <v>89.81</v>
      </c>
      <c r="CI70">
        <v>89.81</v>
      </c>
      <c r="CJ70">
        <v>98.085999999999999</v>
      </c>
      <c r="CK70">
        <v>81.108000000000004</v>
      </c>
      <c r="CL70">
        <v>95.881</v>
      </c>
      <c r="CM70">
        <v>95.881</v>
      </c>
      <c r="CN70">
        <v>99.033000000000001</v>
      </c>
      <c r="CO70">
        <v>91.62</v>
      </c>
      <c r="CP70">
        <v>101.967</v>
      </c>
      <c r="CQ70">
        <v>102.79</v>
      </c>
      <c r="CR70">
        <v>102.79</v>
      </c>
      <c r="CS70">
        <v>102.47799999999999</v>
      </c>
      <c r="CT70">
        <v>91.644000000000005</v>
      </c>
      <c r="CU70">
        <v>94.58</v>
      </c>
      <c r="CV70">
        <v>96.4</v>
      </c>
      <c r="CW70">
        <v>99.671000000000006</v>
      </c>
      <c r="CX70">
        <v>102.294</v>
      </c>
      <c r="CY70">
        <v>100.881</v>
      </c>
      <c r="CZ70">
        <v>89.632999999999996</v>
      </c>
      <c r="DA70">
        <v>102.31399999999999</v>
      </c>
      <c r="DB70">
        <v>102.31399999999999</v>
      </c>
      <c r="DC70">
        <v>103.361</v>
      </c>
      <c r="DD70">
        <v>103.361</v>
      </c>
      <c r="DE70">
        <v>99.412000000000006</v>
      </c>
      <c r="DF70">
        <v>103.193</v>
      </c>
      <c r="DG70">
        <v>100.101</v>
      </c>
      <c r="DH70">
        <v>102.616</v>
      </c>
      <c r="DI70">
        <v>97.71</v>
      </c>
      <c r="DJ70">
        <v>97.71</v>
      </c>
      <c r="DK70">
        <v>87.48</v>
      </c>
      <c r="DL70">
        <v>92.869</v>
      </c>
      <c r="DM70">
        <v>83.265000000000001</v>
      </c>
      <c r="DN70">
        <v>83.265000000000001</v>
      </c>
      <c r="DO70">
        <v>96.366</v>
      </c>
      <c r="DP70">
        <v>107.149</v>
      </c>
      <c r="DQ70">
        <v>105.88800000000001</v>
      </c>
      <c r="DR70">
        <v>96.912999999999997</v>
      </c>
      <c r="DS70">
        <v>93.099000000000004</v>
      </c>
      <c r="DT70">
        <v>100.182</v>
      </c>
      <c r="DU70">
        <v>100.182</v>
      </c>
      <c r="DV70">
        <v>95.787000000000006</v>
      </c>
      <c r="DW70">
        <v>95.787000000000006</v>
      </c>
      <c r="DX70">
        <v>100.38</v>
      </c>
      <c r="DY70">
        <v>100.38</v>
      </c>
      <c r="DZ70">
        <v>100.246</v>
      </c>
      <c r="EA70">
        <v>100.246</v>
      </c>
      <c r="EB70">
        <v>99.629000000000005</v>
      </c>
      <c r="EC70">
        <v>99.629000000000005</v>
      </c>
      <c r="ED70">
        <v>92.123999999999995</v>
      </c>
      <c r="EE70">
        <v>92.123999999999995</v>
      </c>
      <c r="EF70">
        <v>99.534999999999997</v>
      </c>
      <c r="EG70">
        <v>99.534999999999997</v>
      </c>
      <c r="EH70">
        <v>100.532</v>
      </c>
      <c r="EI70">
        <v>96.775999999999996</v>
      </c>
      <c r="EJ70">
        <v>96.775999999999996</v>
      </c>
      <c r="EK70">
        <v>83.581000000000003</v>
      </c>
      <c r="EL70">
        <v>84.921000000000006</v>
      </c>
      <c r="EM70">
        <v>84.921000000000006</v>
      </c>
      <c r="EN70">
        <v>99.653999999999996</v>
      </c>
      <c r="EO70">
        <v>99.905000000000001</v>
      </c>
      <c r="EP70">
        <v>98.863</v>
      </c>
      <c r="EQ70">
        <v>80.203000000000003</v>
      </c>
      <c r="ER70">
        <v>80.203000000000003</v>
      </c>
      <c r="ES70">
        <v>99.971000000000004</v>
      </c>
      <c r="ET70">
        <v>99.971000000000004</v>
      </c>
      <c r="EU70">
        <v>100.32899999999999</v>
      </c>
      <c r="EV70">
        <v>100.32899999999999</v>
      </c>
      <c r="EW70">
        <v>116.087</v>
      </c>
      <c r="EX70">
        <v>88.808999999999997</v>
      </c>
      <c r="EY70">
        <v>98.885999999999996</v>
      </c>
      <c r="EZ70">
        <v>100.176</v>
      </c>
      <c r="FA70">
        <v>91.058000000000007</v>
      </c>
      <c r="FB70">
        <v>91.058000000000007</v>
      </c>
      <c r="FC70">
        <v>80.766999999999996</v>
      </c>
      <c r="FD70">
        <v>80.766999999999996</v>
      </c>
      <c r="FE70">
        <v>92.183999999999997</v>
      </c>
      <c r="FF70">
        <v>92.183999999999997</v>
      </c>
      <c r="FG70">
        <v>97.888000000000005</v>
      </c>
      <c r="FH70">
        <v>97.888000000000005</v>
      </c>
      <c r="FI70">
        <v>104.191</v>
      </c>
      <c r="FJ70">
        <v>104.191</v>
      </c>
      <c r="FK70">
        <v>100.221</v>
      </c>
      <c r="FL70">
        <v>100.221</v>
      </c>
      <c r="FM70">
        <v>98.028000000000006</v>
      </c>
      <c r="FN70">
        <v>110.855</v>
      </c>
      <c r="FO70">
        <v>96.155000000000001</v>
      </c>
      <c r="FP70">
        <v>96.155000000000001</v>
      </c>
      <c r="FQ70">
        <v>93.13</v>
      </c>
      <c r="FR70">
        <v>108.645</v>
      </c>
      <c r="FS70">
        <v>100.48699999999999</v>
      </c>
      <c r="FT70">
        <v>86.856999999999999</v>
      </c>
      <c r="FU70">
        <v>86.856999999999999</v>
      </c>
      <c r="FV70">
        <v>95.192999999999998</v>
      </c>
      <c r="FW70">
        <v>94.896000000000001</v>
      </c>
      <c r="FX70">
        <v>95.835999999999999</v>
      </c>
      <c r="FY70">
        <v>89.971000000000004</v>
      </c>
      <c r="FZ70">
        <v>79.846000000000004</v>
      </c>
      <c r="GA70">
        <v>79.846000000000004</v>
      </c>
      <c r="GB70">
        <v>91.459000000000003</v>
      </c>
      <c r="GC70">
        <v>91.459000000000003</v>
      </c>
      <c r="GD70">
        <v>95.269000000000005</v>
      </c>
      <c r="GE70">
        <v>89.373000000000005</v>
      </c>
      <c r="GF70">
        <v>105.04600000000001</v>
      </c>
      <c r="GG70">
        <v>98.88</v>
      </c>
      <c r="GH70">
        <v>94.891999999999996</v>
      </c>
      <c r="GI70">
        <v>94.891999999999996</v>
      </c>
      <c r="GJ70">
        <v>91.554000000000002</v>
      </c>
      <c r="GK70">
        <v>91.554000000000002</v>
      </c>
      <c r="GL70">
        <v>105.845</v>
      </c>
      <c r="GM70">
        <v>97.584999999999994</v>
      </c>
      <c r="GN70">
        <v>97.584999999999994</v>
      </c>
      <c r="GO70">
        <v>97.304000000000002</v>
      </c>
      <c r="GP70">
        <v>93.248999999999995</v>
      </c>
      <c r="GQ70">
        <v>94.980999999999995</v>
      </c>
      <c r="GR70">
        <v>94.980999999999995</v>
      </c>
      <c r="GS70">
        <v>100.51900000000001</v>
      </c>
      <c r="GT70">
        <v>100.51900000000001</v>
      </c>
      <c r="GU70">
        <v>99.337999999999994</v>
      </c>
      <c r="GV70">
        <v>100.95699999999999</v>
      </c>
      <c r="GW70">
        <v>101.99</v>
      </c>
      <c r="GX70">
        <v>101.99</v>
      </c>
      <c r="GY70">
        <v>104.8</v>
      </c>
      <c r="GZ70">
        <v>100.502</v>
      </c>
      <c r="HA70">
        <v>100.502</v>
      </c>
      <c r="HB70">
        <v>114.02200000000001</v>
      </c>
      <c r="HC70">
        <v>106.405</v>
      </c>
      <c r="HD70">
        <v>100.108</v>
      </c>
      <c r="HE70">
        <v>91.668999999999997</v>
      </c>
      <c r="HF70">
        <v>101.517</v>
      </c>
      <c r="HG70">
        <v>99.66</v>
      </c>
      <c r="HH70">
        <v>99.168999999999997</v>
      </c>
      <c r="HI70">
        <v>99.168999999999997</v>
      </c>
      <c r="HJ70">
        <v>81.552999999999997</v>
      </c>
      <c r="HK70">
        <v>92.558999999999997</v>
      </c>
      <c r="HL70">
        <v>84.134</v>
      </c>
      <c r="HM70">
        <v>100.867</v>
      </c>
      <c r="HN70">
        <v>98.138999999999996</v>
      </c>
      <c r="HO70">
        <v>93.456000000000003</v>
      </c>
      <c r="HP70">
        <v>98.424000000000007</v>
      </c>
      <c r="HQ70">
        <v>107.033</v>
      </c>
      <c r="HR70">
        <v>96.608999999999995</v>
      </c>
      <c r="HS70">
        <v>111.57599999999999</v>
      </c>
      <c r="HT70">
        <v>84.045000000000002</v>
      </c>
      <c r="HU70">
        <v>97.802999999999997</v>
      </c>
      <c r="HV70">
        <v>97.802999999999997</v>
      </c>
      <c r="HW70">
        <v>100.33499999999999</v>
      </c>
      <c r="HX70">
        <v>100.33499999999999</v>
      </c>
      <c r="HY70">
        <v>99.421000000000006</v>
      </c>
      <c r="HZ70">
        <v>99.421000000000006</v>
      </c>
      <c r="IA70">
        <v>100.33499999999999</v>
      </c>
      <c r="IB70">
        <v>100.33499999999999</v>
      </c>
      <c r="IC70">
        <v>99.421000000000006</v>
      </c>
      <c r="ID70">
        <v>99.421000000000006</v>
      </c>
    </row>
    <row r="71" spans="1:238" x14ac:dyDescent="0.2">
      <c r="A71" s="3">
        <v>45450</v>
      </c>
      <c r="B71">
        <v>97.853999999999999</v>
      </c>
      <c r="C71">
        <v>96.888000000000005</v>
      </c>
      <c r="D71">
        <v>96.888000000000005</v>
      </c>
      <c r="E71">
        <v>118.652</v>
      </c>
      <c r="F71">
        <v>105.4</v>
      </c>
      <c r="G71">
        <v>91.944999999999993</v>
      </c>
      <c r="H71">
        <v>98.289000000000001</v>
      </c>
      <c r="I71">
        <v>108.224</v>
      </c>
      <c r="J71">
        <v>108.224</v>
      </c>
      <c r="K71">
        <v>98.563000000000002</v>
      </c>
      <c r="L71">
        <v>96.08</v>
      </c>
      <c r="M71">
        <v>94.263000000000005</v>
      </c>
      <c r="N71">
        <v>94.263000000000005</v>
      </c>
      <c r="O71">
        <v>87.137</v>
      </c>
      <c r="P71">
        <v>87.137</v>
      </c>
      <c r="Q71">
        <v>105.34099999999999</v>
      </c>
      <c r="R71">
        <v>93.641999999999996</v>
      </c>
      <c r="S71">
        <v>86.522000000000006</v>
      </c>
      <c r="T71">
        <v>99.543999999999997</v>
      </c>
      <c r="U71">
        <v>99.930999999999997</v>
      </c>
      <c r="V71">
        <v>100.994</v>
      </c>
      <c r="W71">
        <v>100.994</v>
      </c>
      <c r="X71">
        <v>91.438999999999993</v>
      </c>
      <c r="Y71">
        <v>91.438999999999993</v>
      </c>
      <c r="Z71">
        <v>99.171999999999997</v>
      </c>
      <c r="AA71">
        <v>92.5</v>
      </c>
      <c r="AB71">
        <v>92.5</v>
      </c>
      <c r="AC71">
        <v>99.096000000000004</v>
      </c>
      <c r="AD71">
        <v>92.16</v>
      </c>
      <c r="AE71">
        <v>102.64</v>
      </c>
      <c r="AF71">
        <v>102.07299999999999</v>
      </c>
      <c r="AG71">
        <v>91.587999999999994</v>
      </c>
      <c r="AH71">
        <v>94.331000000000003</v>
      </c>
      <c r="AI71">
        <v>100.48</v>
      </c>
      <c r="AJ71">
        <v>98.760999999999996</v>
      </c>
      <c r="AK71">
        <v>98.799000000000007</v>
      </c>
      <c r="AL71">
        <v>98.614000000000004</v>
      </c>
      <c r="AM71">
        <v>93.335999999999999</v>
      </c>
      <c r="AN71">
        <v>101.627</v>
      </c>
      <c r="AO71">
        <v>101.627</v>
      </c>
      <c r="AP71">
        <v>99.543000000000006</v>
      </c>
      <c r="AQ71">
        <v>100.68899999999999</v>
      </c>
      <c r="AR71">
        <v>96.385000000000005</v>
      </c>
      <c r="AS71">
        <v>96.564999999999998</v>
      </c>
      <c r="AT71">
        <v>93.003</v>
      </c>
      <c r="AU71">
        <v>91.352999999999994</v>
      </c>
      <c r="AV71">
        <v>91.352999999999994</v>
      </c>
      <c r="AW71">
        <v>87.055999999999997</v>
      </c>
      <c r="AX71">
        <v>87.055999999999997</v>
      </c>
      <c r="AY71">
        <v>118.361</v>
      </c>
      <c r="AZ71">
        <v>87.353999999999999</v>
      </c>
      <c r="BA71">
        <v>103.675</v>
      </c>
      <c r="BB71">
        <v>105.301</v>
      </c>
      <c r="BC71">
        <v>99.691999999999993</v>
      </c>
      <c r="BD71">
        <v>99.793999999999997</v>
      </c>
      <c r="BE71">
        <v>99.793999999999997</v>
      </c>
      <c r="BF71">
        <v>101.807</v>
      </c>
      <c r="BG71">
        <v>101.807</v>
      </c>
      <c r="BH71">
        <v>91.412000000000006</v>
      </c>
      <c r="BI71">
        <v>96.388000000000005</v>
      </c>
      <c r="BJ71">
        <v>106.551</v>
      </c>
      <c r="BK71">
        <v>103.06699999999999</v>
      </c>
      <c r="BL71">
        <v>102.42100000000001</v>
      </c>
      <c r="BM71">
        <v>108.622</v>
      </c>
      <c r="BN71">
        <v>100.489</v>
      </c>
      <c r="BO71">
        <v>102.252</v>
      </c>
      <c r="BP71">
        <v>99.293000000000006</v>
      </c>
      <c r="BQ71">
        <v>87.457999999999998</v>
      </c>
      <c r="BR71">
        <v>100.721</v>
      </c>
      <c r="BS71">
        <v>98.501999999999995</v>
      </c>
      <c r="BT71">
        <v>99.521000000000001</v>
      </c>
      <c r="BU71">
        <v>99.447999999999993</v>
      </c>
      <c r="BV71">
        <v>102.169</v>
      </c>
      <c r="BW71">
        <v>102.756</v>
      </c>
      <c r="BX71">
        <v>100.092</v>
      </c>
      <c r="BY71">
        <v>100.092</v>
      </c>
      <c r="BZ71">
        <v>101.48399999999999</v>
      </c>
      <c r="CA71">
        <v>104.38500000000001</v>
      </c>
      <c r="CB71">
        <v>97.852000000000004</v>
      </c>
      <c r="CC71">
        <v>100.119</v>
      </c>
      <c r="CD71">
        <v>99.721000000000004</v>
      </c>
      <c r="CE71">
        <v>99.721000000000004</v>
      </c>
      <c r="CF71">
        <v>92.676000000000002</v>
      </c>
      <c r="CG71">
        <v>92.676000000000002</v>
      </c>
      <c r="CH71">
        <v>89.105000000000004</v>
      </c>
      <c r="CI71">
        <v>89.105000000000004</v>
      </c>
      <c r="CJ71">
        <v>97.997</v>
      </c>
      <c r="CK71">
        <v>80.963999999999999</v>
      </c>
      <c r="CL71">
        <v>95.840999999999994</v>
      </c>
      <c r="CM71">
        <v>95.840999999999994</v>
      </c>
      <c r="CN71">
        <v>99.004000000000005</v>
      </c>
      <c r="CO71">
        <v>91.022000000000006</v>
      </c>
      <c r="CP71">
        <v>101.74</v>
      </c>
      <c r="CQ71">
        <v>102.617</v>
      </c>
      <c r="CR71">
        <v>102.617</v>
      </c>
      <c r="CS71">
        <v>102.15</v>
      </c>
      <c r="CT71">
        <v>91.201999999999998</v>
      </c>
      <c r="CU71">
        <v>94.143000000000001</v>
      </c>
      <c r="CV71">
        <v>95.207999999999998</v>
      </c>
      <c r="CW71">
        <v>99.588999999999999</v>
      </c>
      <c r="CX71">
        <v>104.289</v>
      </c>
      <c r="CY71">
        <v>100.343</v>
      </c>
      <c r="CZ71">
        <v>89.296000000000006</v>
      </c>
      <c r="DA71">
        <v>102.173</v>
      </c>
      <c r="DB71">
        <v>102.173</v>
      </c>
      <c r="DC71">
        <v>102.967</v>
      </c>
      <c r="DD71">
        <v>102.967</v>
      </c>
      <c r="DE71">
        <v>99.183000000000007</v>
      </c>
      <c r="DF71">
        <v>103.294</v>
      </c>
      <c r="DG71">
        <v>99.769000000000005</v>
      </c>
      <c r="DH71">
        <v>102.94799999999999</v>
      </c>
      <c r="DI71">
        <v>97.742000000000004</v>
      </c>
      <c r="DJ71">
        <v>97.742000000000004</v>
      </c>
      <c r="DK71">
        <v>87.463999999999999</v>
      </c>
      <c r="DL71">
        <v>92.781999999999996</v>
      </c>
      <c r="DM71">
        <v>82.528000000000006</v>
      </c>
      <c r="DN71">
        <v>82.528000000000006</v>
      </c>
      <c r="DO71">
        <v>96.007000000000005</v>
      </c>
      <c r="DP71">
        <v>106.584</v>
      </c>
      <c r="DQ71">
        <v>105.556</v>
      </c>
      <c r="DR71">
        <v>96.385000000000005</v>
      </c>
      <c r="DS71">
        <v>92.677000000000007</v>
      </c>
      <c r="DT71">
        <v>100.327</v>
      </c>
      <c r="DU71">
        <v>100.327</v>
      </c>
      <c r="DV71">
        <v>96.177999999999997</v>
      </c>
      <c r="DW71">
        <v>96.177999999999997</v>
      </c>
      <c r="DX71">
        <v>100.48399999999999</v>
      </c>
      <c r="DY71">
        <v>100.48399999999999</v>
      </c>
      <c r="DZ71">
        <v>100.027</v>
      </c>
      <c r="EA71">
        <v>100.027</v>
      </c>
      <c r="EB71">
        <v>99.262</v>
      </c>
      <c r="EC71">
        <v>99.262</v>
      </c>
      <c r="ED71">
        <v>91.79</v>
      </c>
      <c r="EE71">
        <v>91.79</v>
      </c>
      <c r="EF71">
        <v>98.826999999999998</v>
      </c>
      <c r="EG71">
        <v>98.826999999999998</v>
      </c>
      <c r="EH71">
        <v>100.398</v>
      </c>
      <c r="EI71">
        <v>96.501999999999995</v>
      </c>
      <c r="EJ71">
        <v>96.501999999999995</v>
      </c>
      <c r="EK71">
        <v>82.766000000000005</v>
      </c>
      <c r="EL71">
        <v>84.197000000000003</v>
      </c>
      <c r="EM71">
        <v>84.197000000000003</v>
      </c>
      <c r="EN71">
        <v>98.994</v>
      </c>
      <c r="EO71">
        <v>99.613</v>
      </c>
      <c r="EP71">
        <v>98.861000000000004</v>
      </c>
      <c r="EQ71">
        <v>79.424999999999997</v>
      </c>
      <c r="ER71">
        <v>79.424999999999997</v>
      </c>
      <c r="ES71">
        <v>99.816000000000003</v>
      </c>
      <c r="ET71">
        <v>99.816000000000003</v>
      </c>
      <c r="EU71">
        <v>100.307</v>
      </c>
      <c r="EV71">
        <v>100.307</v>
      </c>
      <c r="EW71">
        <v>116.175</v>
      </c>
      <c r="EX71">
        <v>88.069000000000003</v>
      </c>
      <c r="EY71">
        <v>98.741</v>
      </c>
      <c r="EZ71">
        <v>100.325</v>
      </c>
      <c r="FA71">
        <v>90.733000000000004</v>
      </c>
      <c r="FB71">
        <v>90.733000000000004</v>
      </c>
      <c r="FC71">
        <v>80.100999999999999</v>
      </c>
      <c r="FD71">
        <v>80.100999999999999</v>
      </c>
      <c r="FE71">
        <v>91.873000000000005</v>
      </c>
      <c r="FF71">
        <v>91.873000000000005</v>
      </c>
      <c r="FG71">
        <v>97.442999999999998</v>
      </c>
      <c r="FH71">
        <v>97.442999999999998</v>
      </c>
      <c r="FI71">
        <v>104.02800000000001</v>
      </c>
      <c r="FJ71">
        <v>104.02800000000001</v>
      </c>
      <c r="FK71">
        <v>100.01</v>
      </c>
      <c r="FL71">
        <v>100.01</v>
      </c>
      <c r="FM71">
        <v>97.572999999999993</v>
      </c>
      <c r="FN71">
        <v>110.092</v>
      </c>
      <c r="FO71">
        <v>95.649000000000001</v>
      </c>
      <c r="FP71">
        <v>95.649000000000001</v>
      </c>
      <c r="FQ71">
        <v>92.292000000000002</v>
      </c>
      <c r="FR71">
        <v>108.099</v>
      </c>
      <c r="FS71">
        <v>100.57599999999999</v>
      </c>
      <c r="FT71">
        <v>86.331000000000003</v>
      </c>
      <c r="FU71">
        <v>86.331000000000003</v>
      </c>
      <c r="FV71">
        <v>95.239000000000004</v>
      </c>
      <c r="FW71">
        <v>94.79</v>
      </c>
      <c r="FX71">
        <v>95.552000000000007</v>
      </c>
      <c r="FY71">
        <v>89.626999999999995</v>
      </c>
      <c r="FZ71">
        <v>79.054000000000002</v>
      </c>
      <c r="GA71">
        <v>79.054000000000002</v>
      </c>
      <c r="GB71">
        <v>91.17</v>
      </c>
      <c r="GC71">
        <v>91.17</v>
      </c>
      <c r="GD71">
        <v>94.870999999999995</v>
      </c>
      <c r="GE71">
        <v>88.799000000000007</v>
      </c>
      <c r="GF71">
        <v>104.652</v>
      </c>
      <c r="GG71">
        <v>98.841999999999999</v>
      </c>
      <c r="GH71">
        <v>94.44</v>
      </c>
      <c r="GI71">
        <v>94.44</v>
      </c>
      <c r="GJ71">
        <v>91.248999999999995</v>
      </c>
      <c r="GK71">
        <v>91.248999999999995</v>
      </c>
      <c r="GL71">
        <v>105.495</v>
      </c>
      <c r="GM71">
        <v>96.977999999999994</v>
      </c>
      <c r="GN71">
        <v>96.977999999999994</v>
      </c>
      <c r="GO71">
        <v>97.363</v>
      </c>
      <c r="GP71">
        <v>92.888000000000005</v>
      </c>
      <c r="GQ71">
        <v>94.552999999999997</v>
      </c>
      <c r="GR71">
        <v>94.552999999999997</v>
      </c>
      <c r="GS71">
        <v>99.866</v>
      </c>
      <c r="GT71">
        <v>99.866</v>
      </c>
      <c r="GU71">
        <v>98.811000000000007</v>
      </c>
      <c r="GV71">
        <v>101.336</v>
      </c>
      <c r="GW71">
        <v>101.31399999999999</v>
      </c>
      <c r="GX71">
        <v>101.31399999999999</v>
      </c>
      <c r="GY71">
        <v>104.587</v>
      </c>
      <c r="GZ71">
        <v>100.15600000000001</v>
      </c>
      <c r="HA71">
        <v>100.15600000000001</v>
      </c>
      <c r="HB71">
        <v>113.07599999999999</v>
      </c>
      <c r="HC71">
        <v>105.809</v>
      </c>
      <c r="HD71">
        <v>100.13800000000001</v>
      </c>
      <c r="HE71">
        <v>91.382000000000005</v>
      </c>
      <c r="HF71">
        <v>100.998</v>
      </c>
      <c r="HG71">
        <v>99.924999999999997</v>
      </c>
      <c r="HH71">
        <v>98.905000000000001</v>
      </c>
      <c r="HI71">
        <v>98.905000000000001</v>
      </c>
      <c r="HJ71">
        <v>80.843999999999994</v>
      </c>
      <c r="HK71">
        <v>92.32</v>
      </c>
      <c r="HL71">
        <v>83.262</v>
      </c>
      <c r="HM71">
        <v>100.51</v>
      </c>
      <c r="HN71">
        <v>97.087000000000003</v>
      </c>
      <c r="HO71">
        <v>93.177999999999997</v>
      </c>
      <c r="HP71">
        <v>98.203999999999994</v>
      </c>
      <c r="HQ71">
        <v>106.065</v>
      </c>
      <c r="HR71">
        <v>96.332999999999998</v>
      </c>
      <c r="HS71">
        <v>111.042</v>
      </c>
      <c r="HT71">
        <v>83.316999999999993</v>
      </c>
      <c r="HU71">
        <v>97.254999999999995</v>
      </c>
      <c r="HV71">
        <v>97.254999999999995</v>
      </c>
      <c r="HW71">
        <v>99.643000000000001</v>
      </c>
      <c r="HX71">
        <v>99.643000000000001</v>
      </c>
      <c r="HY71">
        <v>98.891000000000005</v>
      </c>
      <c r="HZ71">
        <v>98.891000000000005</v>
      </c>
      <c r="IA71">
        <v>99.643000000000001</v>
      </c>
      <c r="IB71">
        <v>99.643000000000001</v>
      </c>
      <c r="IC71">
        <v>98.891000000000005</v>
      </c>
      <c r="ID71">
        <v>98.891000000000005</v>
      </c>
    </row>
    <row r="72" spans="1:238" x14ac:dyDescent="0.2">
      <c r="A72" s="3">
        <v>45453</v>
      </c>
      <c r="B72">
        <v>97.831999999999994</v>
      </c>
      <c r="C72">
        <v>96.896000000000001</v>
      </c>
      <c r="D72">
        <v>96.896000000000001</v>
      </c>
      <c r="E72">
        <v>118.7</v>
      </c>
      <c r="F72">
        <v>105.044</v>
      </c>
      <c r="G72">
        <v>92.072999999999993</v>
      </c>
      <c r="H72">
        <v>98.266000000000005</v>
      </c>
      <c r="I72">
        <v>108.428</v>
      </c>
      <c r="J72">
        <v>108.428</v>
      </c>
      <c r="K72">
        <v>98.337999999999994</v>
      </c>
      <c r="L72">
        <v>96.072999999999993</v>
      </c>
      <c r="M72">
        <v>94.186999999999998</v>
      </c>
      <c r="N72">
        <v>94.186999999999998</v>
      </c>
      <c r="O72">
        <v>87.078999999999994</v>
      </c>
      <c r="P72">
        <v>87.078999999999994</v>
      </c>
      <c r="Q72">
        <v>105.598</v>
      </c>
      <c r="R72">
        <v>93.802000000000007</v>
      </c>
      <c r="S72">
        <v>86.828000000000003</v>
      </c>
      <c r="T72">
        <v>99.478999999999999</v>
      </c>
      <c r="U72">
        <v>100.04900000000001</v>
      </c>
      <c r="V72">
        <v>100.89</v>
      </c>
      <c r="W72">
        <v>100.89</v>
      </c>
      <c r="X72">
        <v>91.545000000000002</v>
      </c>
      <c r="Y72">
        <v>91.545000000000002</v>
      </c>
      <c r="Z72">
        <v>99.174999999999997</v>
      </c>
      <c r="AA72">
        <v>92.537000000000006</v>
      </c>
      <c r="AB72">
        <v>92.537000000000006</v>
      </c>
      <c r="AC72">
        <v>99.046000000000006</v>
      </c>
      <c r="AD72">
        <v>92.24</v>
      </c>
      <c r="AE72">
        <v>102.495</v>
      </c>
      <c r="AF72">
        <v>102.464</v>
      </c>
      <c r="AG72">
        <v>91.613</v>
      </c>
      <c r="AH72">
        <v>94.36</v>
      </c>
      <c r="AI72">
        <v>100.557</v>
      </c>
      <c r="AJ72">
        <v>98.677999999999997</v>
      </c>
      <c r="AK72">
        <v>98.81</v>
      </c>
      <c r="AL72">
        <v>98.620999999999995</v>
      </c>
      <c r="AM72">
        <v>93.358000000000004</v>
      </c>
      <c r="AN72">
        <v>101.729</v>
      </c>
      <c r="AO72">
        <v>101.729</v>
      </c>
      <c r="AP72">
        <v>99.524000000000001</v>
      </c>
      <c r="AQ72">
        <v>100.59</v>
      </c>
      <c r="AR72">
        <v>96.54</v>
      </c>
      <c r="AS72">
        <v>96.506</v>
      </c>
      <c r="AT72">
        <v>92.876000000000005</v>
      </c>
      <c r="AU72">
        <v>91.382000000000005</v>
      </c>
      <c r="AV72">
        <v>91.382000000000005</v>
      </c>
      <c r="AW72">
        <v>87.025999999999996</v>
      </c>
      <c r="AX72">
        <v>87.025999999999996</v>
      </c>
      <c r="AY72">
        <v>118.146</v>
      </c>
      <c r="AZ72">
        <v>87.289000000000001</v>
      </c>
      <c r="BA72">
        <v>103.666</v>
      </c>
      <c r="BB72">
        <v>105.229</v>
      </c>
      <c r="BC72">
        <v>99.686000000000007</v>
      </c>
      <c r="BD72">
        <v>100.017</v>
      </c>
      <c r="BE72">
        <v>100.017</v>
      </c>
      <c r="BF72">
        <v>101.94199999999999</v>
      </c>
      <c r="BG72">
        <v>101.94199999999999</v>
      </c>
      <c r="BH72">
        <v>91.545000000000002</v>
      </c>
      <c r="BI72">
        <v>96.561000000000007</v>
      </c>
      <c r="BJ72">
        <v>106.496</v>
      </c>
      <c r="BK72">
        <v>102.824</v>
      </c>
      <c r="BL72">
        <v>102.509</v>
      </c>
      <c r="BM72">
        <v>108.592</v>
      </c>
      <c r="BN72">
        <v>100.619</v>
      </c>
      <c r="BO72">
        <v>102.52500000000001</v>
      </c>
      <c r="BP72">
        <v>99.5</v>
      </c>
      <c r="BQ72">
        <v>87.644000000000005</v>
      </c>
      <c r="BR72">
        <v>101.172</v>
      </c>
      <c r="BS72">
        <v>98.477999999999994</v>
      </c>
      <c r="BT72">
        <v>99.516999999999996</v>
      </c>
      <c r="BU72">
        <v>99.507999999999996</v>
      </c>
      <c r="BV72">
        <v>102.086</v>
      </c>
      <c r="BW72">
        <v>102.509</v>
      </c>
      <c r="BX72">
        <v>100.125</v>
      </c>
      <c r="BY72">
        <v>100.125</v>
      </c>
      <c r="BZ72">
        <v>101.533</v>
      </c>
      <c r="CA72">
        <v>104.21599999999999</v>
      </c>
      <c r="CB72">
        <v>97.715000000000003</v>
      </c>
      <c r="CC72">
        <v>100.14400000000001</v>
      </c>
      <c r="CD72">
        <v>99.563000000000002</v>
      </c>
      <c r="CE72">
        <v>99.563000000000002</v>
      </c>
      <c r="CF72">
        <v>92.680999999999997</v>
      </c>
      <c r="CG72">
        <v>92.680999999999997</v>
      </c>
      <c r="CH72">
        <v>89.034000000000006</v>
      </c>
      <c r="CI72">
        <v>89.034000000000006</v>
      </c>
      <c r="CJ72">
        <v>98.272000000000006</v>
      </c>
      <c r="CK72">
        <v>81.268000000000001</v>
      </c>
      <c r="CL72">
        <v>95.885999999999996</v>
      </c>
      <c r="CM72">
        <v>95.885999999999996</v>
      </c>
      <c r="CN72">
        <v>99.156999999999996</v>
      </c>
      <c r="CO72">
        <v>91.275999999999996</v>
      </c>
      <c r="CP72">
        <v>101.75</v>
      </c>
      <c r="CQ72">
        <v>102.092</v>
      </c>
      <c r="CR72">
        <v>102.092</v>
      </c>
      <c r="CS72">
        <v>102.071</v>
      </c>
      <c r="CT72">
        <v>91.573999999999998</v>
      </c>
      <c r="CU72">
        <v>94.039000000000001</v>
      </c>
      <c r="CV72">
        <v>95.167000000000002</v>
      </c>
      <c r="CW72">
        <v>99.433999999999997</v>
      </c>
      <c r="CX72">
        <v>104.309</v>
      </c>
      <c r="CY72">
        <v>100.241</v>
      </c>
      <c r="CZ72">
        <v>89.210999999999999</v>
      </c>
      <c r="DA72">
        <v>102.10599999999999</v>
      </c>
      <c r="DB72">
        <v>102.10599999999999</v>
      </c>
      <c r="DC72">
        <v>103.256</v>
      </c>
      <c r="DD72">
        <v>103.256</v>
      </c>
      <c r="DE72">
        <v>99.361999999999995</v>
      </c>
      <c r="DF72">
        <v>103.054</v>
      </c>
      <c r="DG72">
        <v>99.825000000000003</v>
      </c>
      <c r="DH72">
        <v>103.14</v>
      </c>
      <c r="DI72">
        <v>97.801000000000002</v>
      </c>
      <c r="DJ72">
        <v>97.801000000000002</v>
      </c>
      <c r="DK72">
        <v>87.635999999999996</v>
      </c>
      <c r="DL72">
        <v>93.063000000000002</v>
      </c>
      <c r="DM72">
        <v>82.278000000000006</v>
      </c>
      <c r="DN72">
        <v>82.278000000000006</v>
      </c>
      <c r="DO72">
        <v>95.995000000000005</v>
      </c>
      <c r="DP72">
        <v>106.023</v>
      </c>
      <c r="DQ72">
        <v>105.374</v>
      </c>
      <c r="DR72">
        <v>96.584999999999994</v>
      </c>
      <c r="DS72">
        <v>92.72</v>
      </c>
      <c r="DT72">
        <v>100.723</v>
      </c>
      <c r="DU72">
        <v>100.723</v>
      </c>
      <c r="DV72">
        <v>95.835999999999999</v>
      </c>
      <c r="DW72">
        <v>95.835999999999999</v>
      </c>
      <c r="DX72">
        <v>100.877</v>
      </c>
      <c r="DY72">
        <v>100.877</v>
      </c>
      <c r="DZ72">
        <v>100.29</v>
      </c>
      <c r="EA72">
        <v>100.29</v>
      </c>
      <c r="EB72">
        <v>99.238</v>
      </c>
      <c r="EC72">
        <v>99.238</v>
      </c>
      <c r="ED72">
        <v>91.792000000000002</v>
      </c>
      <c r="EE72">
        <v>91.792000000000002</v>
      </c>
      <c r="EF72">
        <v>98.734999999999999</v>
      </c>
      <c r="EG72">
        <v>98.734999999999999</v>
      </c>
      <c r="EH72">
        <v>100.426</v>
      </c>
      <c r="EI72">
        <v>96.507000000000005</v>
      </c>
      <c r="EJ72">
        <v>96.507000000000005</v>
      </c>
      <c r="EK72">
        <v>82.834999999999994</v>
      </c>
      <c r="EL72">
        <v>83.998000000000005</v>
      </c>
      <c r="EM72">
        <v>83.998000000000005</v>
      </c>
      <c r="EN72">
        <v>98.95</v>
      </c>
      <c r="EO72">
        <v>99.619</v>
      </c>
      <c r="EP72">
        <v>98.938999999999993</v>
      </c>
      <c r="EQ72">
        <v>79.501000000000005</v>
      </c>
      <c r="ER72">
        <v>79.501000000000005</v>
      </c>
      <c r="ES72">
        <v>99.861000000000004</v>
      </c>
      <c r="ET72">
        <v>99.861000000000004</v>
      </c>
      <c r="EU72">
        <v>100.291</v>
      </c>
      <c r="EV72">
        <v>100.291</v>
      </c>
      <c r="EW72">
        <v>117.256</v>
      </c>
      <c r="EX72">
        <v>88.042000000000002</v>
      </c>
      <c r="EY72">
        <v>98.885000000000005</v>
      </c>
      <c r="EZ72">
        <v>100.145</v>
      </c>
      <c r="FA72">
        <v>90.757999999999996</v>
      </c>
      <c r="FB72">
        <v>90.757999999999996</v>
      </c>
      <c r="FC72">
        <v>79.921999999999997</v>
      </c>
      <c r="FD72">
        <v>79.921999999999997</v>
      </c>
      <c r="FE72">
        <v>91.893000000000001</v>
      </c>
      <c r="FF72">
        <v>91.893000000000001</v>
      </c>
      <c r="FG72">
        <v>97.414000000000001</v>
      </c>
      <c r="FH72">
        <v>97.414000000000001</v>
      </c>
      <c r="FI72">
        <v>104.02200000000001</v>
      </c>
      <c r="FJ72">
        <v>104.02200000000001</v>
      </c>
      <c r="FK72">
        <v>100.179</v>
      </c>
      <c r="FL72">
        <v>100.179</v>
      </c>
      <c r="FM72">
        <v>97.448999999999998</v>
      </c>
      <c r="FN72">
        <v>109.873</v>
      </c>
      <c r="FO72">
        <v>95.730999999999995</v>
      </c>
      <c r="FP72">
        <v>95.730999999999995</v>
      </c>
      <c r="FQ72">
        <v>91.936000000000007</v>
      </c>
      <c r="FR72">
        <v>107.91500000000001</v>
      </c>
      <c r="FS72">
        <v>100.509</v>
      </c>
      <c r="FT72">
        <v>86.606999999999999</v>
      </c>
      <c r="FU72">
        <v>86.606999999999999</v>
      </c>
      <c r="FV72">
        <v>95.188999999999993</v>
      </c>
      <c r="FW72">
        <v>94.75</v>
      </c>
      <c r="FX72">
        <v>95.489000000000004</v>
      </c>
      <c r="FY72">
        <v>89.87</v>
      </c>
      <c r="FZ72">
        <v>79.031000000000006</v>
      </c>
      <c r="GA72">
        <v>79.031000000000006</v>
      </c>
      <c r="GB72">
        <v>91.186999999999998</v>
      </c>
      <c r="GC72">
        <v>91.186999999999998</v>
      </c>
      <c r="GD72">
        <v>94.79</v>
      </c>
      <c r="GE72">
        <v>88.76</v>
      </c>
      <c r="GF72">
        <v>104.24299999999999</v>
      </c>
      <c r="GG72">
        <v>98.816999999999993</v>
      </c>
      <c r="GH72">
        <v>94.432000000000002</v>
      </c>
      <c r="GI72">
        <v>94.432000000000002</v>
      </c>
      <c r="GJ72">
        <v>91.247</v>
      </c>
      <c r="GK72">
        <v>91.247</v>
      </c>
      <c r="GL72">
        <v>105.261</v>
      </c>
      <c r="GM72">
        <v>97.031000000000006</v>
      </c>
      <c r="GN72">
        <v>97.031000000000006</v>
      </c>
      <c r="GO72">
        <v>97.376000000000005</v>
      </c>
      <c r="GP72">
        <v>92.911000000000001</v>
      </c>
      <c r="GQ72">
        <v>94.572999999999993</v>
      </c>
      <c r="GR72">
        <v>94.572999999999993</v>
      </c>
      <c r="GS72">
        <v>99.820999999999998</v>
      </c>
      <c r="GT72">
        <v>99.820999999999998</v>
      </c>
      <c r="GU72">
        <v>98.727000000000004</v>
      </c>
      <c r="GV72">
        <v>101.22499999999999</v>
      </c>
      <c r="GW72">
        <v>101.363</v>
      </c>
      <c r="GX72">
        <v>101.363</v>
      </c>
      <c r="GY72">
        <v>104.428</v>
      </c>
      <c r="GZ72">
        <v>100.179</v>
      </c>
      <c r="HA72">
        <v>100.179</v>
      </c>
      <c r="HB72">
        <v>112.928</v>
      </c>
      <c r="HC72">
        <v>105.72</v>
      </c>
      <c r="HD72">
        <v>100.122</v>
      </c>
      <c r="HE72">
        <v>91.343000000000004</v>
      </c>
      <c r="HF72">
        <v>100.961</v>
      </c>
      <c r="HG72">
        <v>99.828999999999994</v>
      </c>
      <c r="HH72">
        <v>98.804000000000002</v>
      </c>
      <c r="HI72">
        <v>98.804000000000002</v>
      </c>
      <c r="HJ72">
        <v>80.775999999999996</v>
      </c>
      <c r="HK72">
        <v>92.34</v>
      </c>
      <c r="HL72">
        <v>83.24</v>
      </c>
      <c r="HM72">
        <v>100.548</v>
      </c>
      <c r="HN72">
        <v>97.022000000000006</v>
      </c>
      <c r="HO72">
        <v>93.07</v>
      </c>
      <c r="HP72">
        <v>98.207999999999998</v>
      </c>
      <c r="HQ72">
        <v>105.798</v>
      </c>
      <c r="HR72">
        <v>96.33</v>
      </c>
      <c r="HS72">
        <v>110.764</v>
      </c>
      <c r="HT72">
        <v>83.167000000000002</v>
      </c>
      <c r="HU72">
        <v>97.191999999999993</v>
      </c>
      <c r="HV72">
        <v>97.191999999999993</v>
      </c>
      <c r="HW72">
        <v>99.59</v>
      </c>
      <c r="HX72">
        <v>99.59</v>
      </c>
      <c r="HY72">
        <v>98.831999999999994</v>
      </c>
      <c r="HZ72">
        <v>98.831999999999994</v>
      </c>
      <c r="IA72">
        <v>99.59</v>
      </c>
      <c r="IB72">
        <v>99.59</v>
      </c>
      <c r="IC72">
        <v>98.831999999999994</v>
      </c>
      <c r="ID72">
        <v>98.831999999999994</v>
      </c>
    </row>
    <row r="73" spans="1:238" x14ac:dyDescent="0.2">
      <c r="A73" s="3">
        <v>45454</v>
      </c>
      <c r="B73">
        <v>97.903999999999996</v>
      </c>
      <c r="C73">
        <v>96.977000000000004</v>
      </c>
      <c r="D73">
        <v>96.977000000000004</v>
      </c>
      <c r="E73">
        <v>118.56</v>
      </c>
      <c r="F73">
        <v>105.285</v>
      </c>
      <c r="G73">
        <v>92.22</v>
      </c>
      <c r="H73">
        <v>98.412000000000006</v>
      </c>
      <c r="I73">
        <v>108.405</v>
      </c>
      <c r="J73">
        <v>108.405</v>
      </c>
      <c r="K73">
        <v>98.331000000000003</v>
      </c>
      <c r="L73">
        <v>96.167000000000002</v>
      </c>
      <c r="M73">
        <v>94.349000000000004</v>
      </c>
      <c r="N73">
        <v>94.349000000000004</v>
      </c>
      <c r="O73">
        <v>87.384</v>
      </c>
      <c r="P73">
        <v>87.384</v>
      </c>
      <c r="Q73">
        <v>105.914</v>
      </c>
      <c r="R73">
        <v>93.924000000000007</v>
      </c>
      <c r="S73">
        <v>87.253</v>
      </c>
      <c r="T73">
        <v>99.454999999999998</v>
      </c>
      <c r="U73">
        <v>100.22499999999999</v>
      </c>
      <c r="V73">
        <v>101.044</v>
      </c>
      <c r="W73">
        <v>101.044</v>
      </c>
      <c r="X73">
        <v>91.403000000000006</v>
      </c>
      <c r="Y73">
        <v>91.403000000000006</v>
      </c>
      <c r="Z73">
        <v>99.295000000000002</v>
      </c>
      <c r="AA73">
        <v>92.64</v>
      </c>
      <c r="AB73">
        <v>92.64</v>
      </c>
      <c r="AC73">
        <v>98.686999999999998</v>
      </c>
      <c r="AD73">
        <v>92.260999999999996</v>
      </c>
      <c r="AE73">
        <v>102.312</v>
      </c>
      <c r="AF73">
        <v>102.767</v>
      </c>
      <c r="AG73">
        <v>91.661000000000001</v>
      </c>
      <c r="AH73">
        <v>94.475999999999999</v>
      </c>
      <c r="AI73">
        <v>100.53</v>
      </c>
      <c r="AJ73">
        <v>98.706999999999994</v>
      </c>
      <c r="AK73">
        <v>98.92</v>
      </c>
      <c r="AL73">
        <v>98.706999999999994</v>
      </c>
      <c r="AM73">
        <v>93.334000000000003</v>
      </c>
      <c r="AN73">
        <v>101.913</v>
      </c>
      <c r="AO73">
        <v>101.913</v>
      </c>
      <c r="AP73">
        <v>99.54</v>
      </c>
      <c r="AQ73">
        <v>100.373</v>
      </c>
      <c r="AR73">
        <v>96.623999999999995</v>
      </c>
      <c r="AS73">
        <v>96.906000000000006</v>
      </c>
      <c r="AT73">
        <v>93.180999999999997</v>
      </c>
      <c r="AU73">
        <v>91.45</v>
      </c>
      <c r="AV73">
        <v>91.45</v>
      </c>
      <c r="AW73">
        <v>87.311999999999998</v>
      </c>
      <c r="AX73">
        <v>87.311999999999998</v>
      </c>
      <c r="AY73">
        <v>118.63200000000001</v>
      </c>
      <c r="AZ73">
        <v>87.481999999999999</v>
      </c>
      <c r="BA73">
        <v>103.75700000000001</v>
      </c>
      <c r="BB73">
        <v>105.36499999999999</v>
      </c>
      <c r="BC73">
        <v>99.7</v>
      </c>
      <c r="BD73">
        <v>99.911000000000001</v>
      </c>
      <c r="BE73">
        <v>99.911000000000001</v>
      </c>
      <c r="BF73">
        <v>101.818</v>
      </c>
      <c r="BG73">
        <v>101.818</v>
      </c>
      <c r="BH73">
        <v>91.700999999999993</v>
      </c>
      <c r="BI73">
        <v>96.843999999999994</v>
      </c>
      <c r="BJ73">
        <v>106.72199999999999</v>
      </c>
      <c r="BK73">
        <v>102.42100000000001</v>
      </c>
      <c r="BL73">
        <v>102.497</v>
      </c>
      <c r="BM73">
        <v>108.706</v>
      </c>
      <c r="BN73">
        <v>100.777</v>
      </c>
      <c r="BO73">
        <v>102.578</v>
      </c>
      <c r="BP73">
        <v>99.510999999999996</v>
      </c>
      <c r="BQ73">
        <v>87.867000000000004</v>
      </c>
      <c r="BR73">
        <v>101.093</v>
      </c>
      <c r="BS73">
        <v>98.581000000000003</v>
      </c>
      <c r="BT73">
        <v>99.71</v>
      </c>
      <c r="BU73">
        <v>99.281999999999996</v>
      </c>
      <c r="BV73">
        <v>102.21599999999999</v>
      </c>
      <c r="BW73">
        <v>102.354</v>
      </c>
      <c r="BX73">
        <v>100.14</v>
      </c>
      <c r="BY73">
        <v>100.14</v>
      </c>
      <c r="BZ73">
        <v>101.708</v>
      </c>
      <c r="CA73">
        <v>104.44499999999999</v>
      </c>
      <c r="CB73">
        <v>97.927000000000007</v>
      </c>
      <c r="CC73">
        <v>100.23699999999999</v>
      </c>
      <c r="CD73">
        <v>99.712000000000003</v>
      </c>
      <c r="CE73">
        <v>99.712000000000003</v>
      </c>
      <c r="CF73">
        <v>92.78</v>
      </c>
      <c r="CG73">
        <v>92.78</v>
      </c>
      <c r="CH73">
        <v>89.373000000000005</v>
      </c>
      <c r="CI73">
        <v>89.373000000000005</v>
      </c>
      <c r="CJ73">
        <v>98.617000000000004</v>
      </c>
      <c r="CK73">
        <v>81.872</v>
      </c>
      <c r="CL73">
        <v>95.293999999999997</v>
      </c>
      <c r="CM73">
        <v>95.293999999999997</v>
      </c>
      <c r="CN73">
        <v>99.332999999999998</v>
      </c>
      <c r="CO73">
        <v>90.921000000000006</v>
      </c>
      <c r="CP73">
        <v>101.77500000000001</v>
      </c>
      <c r="CQ73">
        <v>101.95</v>
      </c>
      <c r="CR73">
        <v>101.95</v>
      </c>
      <c r="CS73">
        <v>102.191</v>
      </c>
      <c r="CT73">
        <v>91.936000000000007</v>
      </c>
      <c r="CU73">
        <v>94.353999999999999</v>
      </c>
      <c r="CV73">
        <v>95.537999999999997</v>
      </c>
      <c r="CW73">
        <v>99.432000000000002</v>
      </c>
      <c r="CX73">
        <v>108.292</v>
      </c>
      <c r="CY73">
        <v>100.45699999999999</v>
      </c>
      <c r="CZ73">
        <v>89.436000000000007</v>
      </c>
      <c r="DA73">
        <v>102.13</v>
      </c>
      <c r="DB73">
        <v>102.13</v>
      </c>
      <c r="DC73">
        <v>103.376</v>
      </c>
      <c r="DD73">
        <v>103.376</v>
      </c>
      <c r="DE73">
        <v>99.227000000000004</v>
      </c>
      <c r="DF73">
        <v>103.309</v>
      </c>
      <c r="DG73">
        <v>99.855999999999995</v>
      </c>
      <c r="DH73">
        <v>103.41800000000001</v>
      </c>
      <c r="DI73">
        <v>97.51</v>
      </c>
      <c r="DJ73">
        <v>97.51</v>
      </c>
      <c r="DK73">
        <v>87.885000000000005</v>
      </c>
      <c r="DL73">
        <v>93.41</v>
      </c>
      <c r="DM73">
        <v>82.570999999999998</v>
      </c>
      <c r="DN73">
        <v>82.570999999999998</v>
      </c>
      <c r="DO73">
        <v>96.103999999999999</v>
      </c>
      <c r="DP73">
        <v>106.815</v>
      </c>
      <c r="DQ73">
        <v>105.70099999999999</v>
      </c>
      <c r="DR73">
        <v>96.572999999999993</v>
      </c>
      <c r="DS73">
        <v>92.825000000000003</v>
      </c>
      <c r="DT73">
        <v>100.63500000000001</v>
      </c>
      <c r="DU73">
        <v>100.63500000000001</v>
      </c>
      <c r="DV73">
        <v>95.817999999999998</v>
      </c>
      <c r="DW73">
        <v>95.817999999999998</v>
      </c>
      <c r="DX73">
        <v>101.038</v>
      </c>
      <c r="DY73">
        <v>101.038</v>
      </c>
      <c r="DZ73">
        <v>100.21</v>
      </c>
      <c r="EA73">
        <v>100.21</v>
      </c>
      <c r="EB73">
        <v>99.358000000000004</v>
      </c>
      <c r="EC73">
        <v>99.358000000000004</v>
      </c>
      <c r="ED73">
        <v>91.897999999999996</v>
      </c>
      <c r="EE73">
        <v>91.897999999999996</v>
      </c>
      <c r="EF73">
        <v>98.981999999999999</v>
      </c>
      <c r="EG73">
        <v>98.981999999999999</v>
      </c>
      <c r="EH73">
        <v>100.379</v>
      </c>
      <c r="EI73">
        <v>96.59</v>
      </c>
      <c r="EJ73">
        <v>96.59</v>
      </c>
      <c r="EK73">
        <v>82.992999999999995</v>
      </c>
      <c r="EL73">
        <v>84.064999999999998</v>
      </c>
      <c r="EM73">
        <v>84.064999999999998</v>
      </c>
      <c r="EN73">
        <v>99.147999999999996</v>
      </c>
      <c r="EO73">
        <v>99.667000000000002</v>
      </c>
      <c r="EP73">
        <v>99.045000000000002</v>
      </c>
      <c r="EQ73">
        <v>79.762</v>
      </c>
      <c r="ER73">
        <v>79.762</v>
      </c>
      <c r="ES73">
        <v>99.947999999999993</v>
      </c>
      <c r="ET73">
        <v>99.947999999999993</v>
      </c>
      <c r="EU73">
        <v>100.11499999999999</v>
      </c>
      <c r="EV73">
        <v>100.11499999999999</v>
      </c>
      <c r="EW73">
        <v>116.63</v>
      </c>
      <c r="EX73">
        <v>88.33</v>
      </c>
      <c r="EY73">
        <v>98.683999999999997</v>
      </c>
      <c r="EZ73">
        <v>100.05800000000001</v>
      </c>
      <c r="FA73">
        <v>90.826999999999998</v>
      </c>
      <c r="FB73">
        <v>90.826999999999998</v>
      </c>
      <c r="FC73">
        <v>80.153999999999996</v>
      </c>
      <c r="FD73">
        <v>80.153999999999996</v>
      </c>
      <c r="FE73">
        <v>91.97</v>
      </c>
      <c r="FF73">
        <v>91.97</v>
      </c>
      <c r="FG73">
        <v>97.653999999999996</v>
      </c>
      <c r="FH73">
        <v>97.653999999999996</v>
      </c>
      <c r="FI73">
        <v>103.81699999999999</v>
      </c>
      <c r="FJ73">
        <v>103.81699999999999</v>
      </c>
      <c r="FK73">
        <v>100.01600000000001</v>
      </c>
      <c r="FL73">
        <v>100.01600000000001</v>
      </c>
      <c r="FM73">
        <v>97.718999999999994</v>
      </c>
      <c r="FN73">
        <v>110.254</v>
      </c>
      <c r="FO73">
        <v>95.921999999999997</v>
      </c>
      <c r="FP73">
        <v>95.921999999999997</v>
      </c>
      <c r="FQ73">
        <v>92.283000000000001</v>
      </c>
      <c r="FR73">
        <v>108.087</v>
      </c>
      <c r="FS73">
        <v>100.483</v>
      </c>
      <c r="FT73">
        <v>86.465999999999994</v>
      </c>
      <c r="FU73">
        <v>86.465999999999994</v>
      </c>
      <c r="FV73">
        <v>95.260999999999996</v>
      </c>
      <c r="FW73">
        <v>94.942999999999998</v>
      </c>
      <c r="FX73">
        <v>95.572999999999993</v>
      </c>
      <c r="FY73">
        <v>90.048000000000002</v>
      </c>
      <c r="FZ73">
        <v>79.344999999999999</v>
      </c>
      <c r="GA73">
        <v>79.344999999999999</v>
      </c>
      <c r="GB73">
        <v>91.287999999999997</v>
      </c>
      <c r="GC73">
        <v>91.287999999999997</v>
      </c>
      <c r="GD73">
        <v>94.953000000000003</v>
      </c>
      <c r="GE73">
        <v>89.03</v>
      </c>
      <c r="GF73">
        <v>104.887</v>
      </c>
      <c r="GG73">
        <v>99.003</v>
      </c>
      <c r="GH73">
        <v>94.616</v>
      </c>
      <c r="GI73">
        <v>94.616</v>
      </c>
      <c r="GJ73">
        <v>91.373000000000005</v>
      </c>
      <c r="GK73">
        <v>91.373000000000005</v>
      </c>
      <c r="GL73">
        <v>105.66200000000001</v>
      </c>
      <c r="GM73">
        <v>97.191000000000003</v>
      </c>
      <c r="GN73">
        <v>97.191000000000003</v>
      </c>
      <c r="GO73">
        <v>97.350999999999999</v>
      </c>
      <c r="GP73">
        <v>93.042000000000002</v>
      </c>
      <c r="GQ73">
        <v>94.637</v>
      </c>
      <c r="GR73">
        <v>94.637</v>
      </c>
      <c r="GS73">
        <v>100.04</v>
      </c>
      <c r="GT73">
        <v>100.04</v>
      </c>
      <c r="GU73">
        <v>98.905000000000001</v>
      </c>
      <c r="GV73">
        <v>100.855</v>
      </c>
      <c r="GW73">
        <v>101.521</v>
      </c>
      <c r="GX73">
        <v>101.521</v>
      </c>
      <c r="GY73">
        <v>104.348</v>
      </c>
      <c r="GZ73">
        <v>100.241</v>
      </c>
      <c r="HA73">
        <v>100.241</v>
      </c>
      <c r="HB73">
        <v>113.28100000000001</v>
      </c>
      <c r="HC73">
        <v>105.941</v>
      </c>
      <c r="HD73">
        <v>100.14100000000001</v>
      </c>
      <c r="HE73">
        <v>91.492999999999995</v>
      </c>
      <c r="HF73">
        <v>100.745</v>
      </c>
      <c r="HG73">
        <v>99.864999999999995</v>
      </c>
      <c r="HH73">
        <v>99.084999999999994</v>
      </c>
      <c r="HI73">
        <v>99.084999999999994</v>
      </c>
      <c r="HJ73">
        <v>81.001000000000005</v>
      </c>
      <c r="HK73">
        <v>92.384</v>
      </c>
      <c r="HL73">
        <v>83.433999999999997</v>
      </c>
      <c r="HM73">
        <v>100.54600000000001</v>
      </c>
      <c r="HN73">
        <v>97.296999999999997</v>
      </c>
      <c r="HO73">
        <v>93.230999999999995</v>
      </c>
      <c r="HP73">
        <v>98.266000000000005</v>
      </c>
      <c r="HQ73">
        <v>106.26600000000001</v>
      </c>
      <c r="HR73">
        <v>96.421999999999997</v>
      </c>
      <c r="HS73">
        <v>110.983</v>
      </c>
      <c r="HT73">
        <v>83.364999999999995</v>
      </c>
      <c r="HU73">
        <v>97.411000000000001</v>
      </c>
      <c r="HV73">
        <v>97.411000000000001</v>
      </c>
      <c r="HW73">
        <v>99.741</v>
      </c>
      <c r="HX73">
        <v>99.741</v>
      </c>
      <c r="HY73">
        <v>99.052999999999997</v>
      </c>
      <c r="HZ73">
        <v>99.052999999999997</v>
      </c>
      <c r="IA73">
        <v>99.741</v>
      </c>
      <c r="IB73">
        <v>99.741</v>
      </c>
      <c r="IC73">
        <v>99.052999999999997</v>
      </c>
      <c r="ID73">
        <v>99.052999999999997</v>
      </c>
    </row>
    <row r="74" spans="1:238" x14ac:dyDescent="0.2">
      <c r="A74" s="3">
        <v>45455</v>
      </c>
      <c r="B74">
        <v>98.2</v>
      </c>
      <c r="C74">
        <v>97.507000000000005</v>
      </c>
      <c r="D74">
        <v>97.507000000000005</v>
      </c>
      <c r="E74">
        <v>118.833</v>
      </c>
      <c r="F74">
        <v>105.88</v>
      </c>
      <c r="G74">
        <v>92.388999999999996</v>
      </c>
      <c r="H74">
        <v>98.605999999999995</v>
      </c>
      <c r="I74">
        <v>109.119</v>
      </c>
      <c r="J74">
        <v>109.119</v>
      </c>
      <c r="K74">
        <v>98.165999999999997</v>
      </c>
      <c r="L74">
        <v>96.12</v>
      </c>
      <c r="M74">
        <v>94.67</v>
      </c>
      <c r="N74">
        <v>94.67</v>
      </c>
      <c r="O74">
        <v>87.811000000000007</v>
      </c>
      <c r="P74">
        <v>87.811000000000007</v>
      </c>
      <c r="Q74">
        <v>106.297</v>
      </c>
      <c r="R74">
        <v>94.088999999999999</v>
      </c>
      <c r="S74">
        <v>87.731999999999999</v>
      </c>
      <c r="T74">
        <v>99.573999999999998</v>
      </c>
      <c r="U74">
        <v>100.38</v>
      </c>
      <c r="V74">
        <v>101.405</v>
      </c>
      <c r="W74">
        <v>101.405</v>
      </c>
      <c r="X74">
        <v>91.676000000000002</v>
      </c>
      <c r="Y74">
        <v>91.676000000000002</v>
      </c>
      <c r="Z74">
        <v>99.51</v>
      </c>
      <c r="AA74">
        <v>92.88</v>
      </c>
      <c r="AB74">
        <v>92.88</v>
      </c>
      <c r="AC74">
        <v>98.712999999999994</v>
      </c>
      <c r="AD74">
        <v>92.436999999999998</v>
      </c>
      <c r="AE74">
        <v>102.227</v>
      </c>
      <c r="AF74">
        <v>102.973</v>
      </c>
      <c r="AG74">
        <v>91.858000000000004</v>
      </c>
      <c r="AH74">
        <v>94.745999999999995</v>
      </c>
      <c r="AI74">
        <v>100.691</v>
      </c>
      <c r="AJ74">
        <v>99.215999999999994</v>
      </c>
      <c r="AK74">
        <v>99.165000000000006</v>
      </c>
      <c r="AL74">
        <v>98.841999999999999</v>
      </c>
      <c r="AM74">
        <v>93.474000000000004</v>
      </c>
      <c r="AN74">
        <v>101.593</v>
      </c>
      <c r="AO74">
        <v>101.593</v>
      </c>
      <c r="AP74">
        <v>99.537999999999997</v>
      </c>
      <c r="AQ74">
        <v>100.46299999999999</v>
      </c>
      <c r="AR74">
        <v>96.841999999999999</v>
      </c>
      <c r="AS74">
        <v>97.23</v>
      </c>
      <c r="AT74">
        <v>93.617000000000004</v>
      </c>
      <c r="AU74">
        <v>91.641999999999996</v>
      </c>
      <c r="AV74">
        <v>91.641999999999996</v>
      </c>
      <c r="AW74">
        <v>87.647999999999996</v>
      </c>
      <c r="AX74">
        <v>87.647999999999996</v>
      </c>
      <c r="AY74">
        <v>119.321</v>
      </c>
      <c r="AZ74">
        <v>87.817999999999998</v>
      </c>
      <c r="BA74">
        <v>104.001</v>
      </c>
      <c r="BB74">
        <v>105.562</v>
      </c>
      <c r="BC74">
        <v>99.951999999999998</v>
      </c>
      <c r="BD74">
        <v>99.879000000000005</v>
      </c>
      <c r="BE74">
        <v>99.879000000000005</v>
      </c>
      <c r="BF74">
        <v>101.875</v>
      </c>
      <c r="BG74">
        <v>101.875</v>
      </c>
      <c r="BH74">
        <v>91.884</v>
      </c>
      <c r="BI74">
        <v>97.108000000000004</v>
      </c>
      <c r="BJ74">
        <v>107.10899999999999</v>
      </c>
      <c r="BK74">
        <v>102.509</v>
      </c>
      <c r="BL74">
        <v>102.413</v>
      </c>
      <c r="BM74">
        <v>109.292</v>
      </c>
      <c r="BN74">
        <v>100.962</v>
      </c>
      <c r="BO74">
        <v>102.693</v>
      </c>
      <c r="BP74">
        <v>99.33</v>
      </c>
      <c r="BQ74">
        <v>88.076999999999998</v>
      </c>
      <c r="BR74">
        <v>100.598</v>
      </c>
      <c r="BS74">
        <v>98.811999999999998</v>
      </c>
      <c r="BT74">
        <v>99.844999999999999</v>
      </c>
      <c r="BU74">
        <v>99.165999999999997</v>
      </c>
      <c r="BV74">
        <v>102.57599999999999</v>
      </c>
      <c r="BW74">
        <v>102.548</v>
      </c>
      <c r="BX74">
        <v>100.4</v>
      </c>
      <c r="BY74">
        <v>100.4</v>
      </c>
      <c r="BZ74">
        <v>101.91</v>
      </c>
      <c r="CA74">
        <v>104.77500000000001</v>
      </c>
      <c r="CB74">
        <v>98.515000000000001</v>
      </c>
      <c r="CC74">
        <v>100.52200000000001</v>
      </c>
      <c r="CD74">
        <v>99.86</v>
      </c>
      <c r="CE74">
        <v>99.86</v>
      </c>
      <c r="CF74">
        <v>93.007999999999996</v>
      </c>
      <c r="CG74">
        <v>93.007999999999996</v>
      </c>
      <c r="CH74">
        <v>89.843999999999994</v>
      </c>
      <c r="CI74">
        <v>89.843999999999994</v>
      </c>
      <c r="CJ74">
        <v>99.001000000000005</v>
      </c>
      <c r="CK74">
        <v>82.183000000000007</v>
      </c>
      <c r="CL74">
        <v>94.878</v>
      </c>
      <c r="CM74">
        <v>94.878</v>
      </c>
      <c r="CN74">
        <v>99.537000000000006</v>
      </c>
      <c r="CO74">
        <v>91.986999999999995</v>
      </c>
      <c r="CP74">
        <v>101.70399999999999</v>
      </c>
      <c r="CQ74">
        <v>102.056</v>
      </c>
      <c r="CR74">
        <v>102.056</v>
      </c>
      <c r="CS74">
        <v>102.43600000000001</v>
      </c>
      <c r="CT74">
        <v>91.941999999999993</v>
      </c>
      <c r="CU74">
        <v>94.635000000000005</v>
      </c>
      <c r="CV74">
        <v>96.103999999999999</v>
      </c>
      <c r="CW74">
        <v>99.444000000000003</v>
      </c>
      <c r="CX74">
        <v>107.562</v>
      </c>
      <c r="CY74">
        <v>100.833</v>
      </c>
      <c r="CZ74">
        <v>89.79</v>
      </c>
      <c r="DA74">
        <v>102.34399999999999</v>
      </c>
      <c r="DB74">
        <v>102.34399999999999</v>
      </c>
      <c r="DC74">
        <v>103.71899999999999</v>
      </c>
      <c r="DD74">
        <v>103.71899999999999</v>
      </c>
      <c r="DE74">
        <v>99.242999999999995</v>
      </c>
      <c r="DF74">
        <v>103.224</v>
      </c>
      <c r="DG74">
        <v>100.02500000000001</v>
      </c>
      <c r="DH74">
        <v>103.624</v>
      </c>
      <c r="DI74">
        <v>97.453000000000003</v>
      </c>
      <c r="DJ74">
        <v>97.453000000000003</v>
      </c>
      <c r="DK74">
        <v>88.16</v>
      </c>
      <c r="DL74">
        <v>93.828999999999994</v>
      </c>
      <c r="DM74">
        <v>83.162999999999997</v>
      </c>
      <c r="DN74">
        <v>83.162999999999997</v>
      </c>
      <c r="DO74">
        <v>96.424999999999997</v>
      </c>
      <c r="DP74">
        <v>107.408</v>
      </c>
      <c r="DQ74">
        <v>105.916</v>
      </c>
      <c r="DR74">
        <v>96.847999999999999</v>
      </c>
      <c r="DS74">
        <v>93.043999999999997</v>
      </c>
      <c r="DT74">
        <v>100.352</v>
      </c>
      <c r="DU74">
        <v>100.352</v>
      </c>
      <c r="DV74">
        <v>95.936999999999998</v>
      </c>
      <c r="DW74">
        <v>95.936999999999998</v>
      </c>
      <c r="DX74">
        <v>101.017</v>
      </c>
      <c r="DY74">
        <v>101.017</v>
      </c>
      <c r="DZ74">
        <v>99.942999999999998</v>
      </c>
      <c r="EA74">
        <v>99.942999999999998</v>
      </c>
      <c r="EB74">
        <v>99.602999999999994</v>
      </c>
      <c r="EC74">
        <v>99.602999999999994</v>
      </c>
      <c r="ED74">
        <v>92.152000000000001</v>
      </c>
      <c r="EE74">
        <v>92.152000000000001</v>
      </c>
      <c r="EF74">
        <v>99.411000000000001</v>
      </c>
      <c r="EG74">
        <v>99.411000000000001</v>
      </c>
      <c r="EH74">
        <v>100.47799999999999</v>
      </c>
      <c r="EI74">
        <v>96.733999999999995</v>
      </c>
      <c r="EJ74">
        <v>96.733999999999995</v>
      </c>
      <c r="EK74">
        <v>83.557000000000002</v>
      </c>
      <c r="EL74">
        <v>84.614999999999995</v>
      </c>
      <c r="EM74">
        <v>84.614999999999995</v>
      </c>
      <c r="EN74">
        <v>99.543000000000006</v>
      </c>
      <c r="EO74">
        <v>99.894999999999996</v>
      </c>
      <c r="EP74">
        <v>99.179000000000002</v>
      </c>
      <c r="EQ74">
        <v>80.251000000000005</v>
      </c>
      <c r="ER74">
        <v>80.251000000000005</v>
      </c>
      <c r="ES74">
        <v>100.22499999999999</v>
      </c>
      <c r="ET74">
        <v>100.22499999999999</v>
      </c>
      <c r="EU74">
        <v>100.151</v>
      </c>
      <c r="EV74">
        <v>100.151</v>
      </c>
      <c r="EW74">
        <v>116.149</v>
      </c>
      <c r="EX74">
        <v>88.733000000000004</v>
      </c>
      <c r="EY74">
        <v>98.738</v>
      </c>
      <c r="EZ74">
        <v>100.15</v>
      </c>
      <c r="FA74">
        <v>90.998000000000005</v>
      </c>
      <c r="FB74">
        <v>90.998000000000005</v>
      </c>
      <c r="FC74">
        <v>80.594999999999999</v>
      </c>
      <c r="FD74">
        <v>80.594999999999999</v>
      </c>
      <c r="FE74">
        <v>92.183000000000007</v>
      </c>
      <c r="FF74">
        <v>92.183000000000007</v>
      </c>
      <c r="FG74">
        <v>97.891000000000005</v>
      </c>
      <c r="FH74">
        <v>97.891000000000005</v>
      </c>
      <c r="FI74">
        <v>104.184</v>
      </c>
      <c r="FJ74">
        <v>104.184</v>
      </c>
      <c r="FK74">
        <v>99.994</v>
      </c>
      <c r="FL74">
        <v>99.994</v>
      </c>
      <c r="FM74">
        <v>98.094999999999999</v>
      </c>
      <c r="FN74">
        <v>110.86799999999999</v>
      </c>
      <c r="FO74">
        <v>96.156999999999996</v>
      </c>
      <c r="FP74">
        <v>96.156999999999996</v>
      </c>
      <c r="FQ74">
        <v>92.932000000000002</v>
      </c>
      <c r="FR74">
        <v>108.70399999999999</v>
      </c>
      <c r="FS74">
        <v>100.499</v>
      </c>
      <c r="FT74">
        <v>86.843999999999994</v>
      </c>
      <c r="FU74">
        <v>86.843999999999994</v>
      </c>
      <c r="FV74">
        <v>95.543999999999997</v>
      </c>
      <c r="FW74">
        <v>95.031000000000006</v>
      </c>
      <c r="FX74">
        <v>95.739000000000004</v>
      </c>
      <c r="FY74">
        <v>90.414000000000001</v>
      </c>
      <c r="FZ74">
        <v>79.712000000000003</v>
      </c>
      <c r="GA74">
        <v>79.712000000000003</v>
      </c>
      <c r="GB74">
        <v>91.47</v>
      </c>
      <c r="GC74">
        <v>91.47</v>
      </c>
      <c r="GD74">
        <v>95.194999999999993</v>
      </c>
      <c r="GE74">
        <v>89.763000000000005</v>
      </c>
      <c r="GF74">
        <v>105.18899999999999</v>
      </c>
      <c r="GG74">
        <v>98.89</v>
      </c>
      <c r="GH74">
        <v>94.894000000000005</v>
      </c>
      <c r="GI74">
        <v>94.894000000000005</v>
      </c>
      <c r="GJ74">
        <v>91.59</v>
      </c>
      <c r="GK74">
        <v>91.59</v>
      </c>
      <c r="GL74">
        <v>106.08799999999999</v>
      </c>
      <c r="GM74">
        <v>97.554000000000002</v>
      </c>
      <c r="GN74">
        <v>97.554000000000002</v>
      </c>
      <c r="GO74">
        <v>97.417000000000002</v>
      </c>
      <c r="GP74">
        <v>93.275999999999996</v>
      </c>
      <c r="GQ74">
        <v>94.897999999999996</v>
      </c>
      <c r="GR74">
        <v>94.897999999999996</v>
      </c>
      <c r="GS74">
        <v>100.538</v>
      </c>
      <c r="GT74">
        <v>100.538</v>
      </c>
      <c r="GU74">
        <v>99.257999999999996</v>
      </c>
      <c r="GV74">
        <v>100.973</v>
      </c>
      <c r="GW74">
        <v>101.88</v>
      </c>
      <c r="GX74">
        <v>101.88</v>
      </c>
      <c r="GY74">
        <v>104.48699999999999</v>
      </c>
      <c r="GZ74">
        <v>100.41</v>
      </c>
      <c r="HA74">
        <v>100.41</v>
      </c>
      <c r="HB74">
        <v>113.89</v>
      </c>
      <c r="HC74">
        <v>106.384</v>
      </c>
      <c r="HD74">
        <v>100.152</v>
      </c>
      <c r="HE74">
        <v>91.688999999999993</v>
      </c>
      <c r="HF74">
        <v>100.872</v>
      </c>
      <c r="HG74">
        <v>99.927000000000007</v>
      </c>
      <c r="HH74">
        <v>99.292000000000002</v>
      </c>
      <c r="HI74">
        <v>99.292000000000002</v>
      </c>
      <c r="HJ74">
        <v>81.572000000000003</v>
      </c>
      <c r="HK74">
        <v>92.546999999999997</v>
      </c>
      <c r="HL74">
        <v>84.004999999999995</v>
      </c>
      <c r="HM74">
        <v>100.765</v>
      </c>
      <c r="HN74">
        <v>97.938000000000002</v>
      </c>
      <c r="HO74">
        <v>93.424000000000007</v>
      </c>
      <c r="HP74">
        <v>98.406000000000006</v>
      </c>
      <c r="HQ74">
        <v>106.911</v>
      </c>
      <c r="HR74">
        <v>96.748000000000005</v>
      </c>
      <c r="HS74">
        <v>111.66200000000001</v>
      </c>
      <c r="HT74">
        <v>83.924999999999997</v>
      </c>
      <c r="HU74">
        <v>97.76</v>
      </c>
      <c r="HV74">
        <v>97.76</v>
      </c>
      <c r="HW74">
        <v>100.16500000000001</v>
      </c>
      <c r="HX74">
        <v>100.16500000000001</v>
      </c>
      <c r="HY74">
        <v>99.331999999999994</v>
      </c>
      <c r="HZ74">
        <v>99.331999999999994</v>
      </c>
      <c r="IA74">
        <v>100.16500000000001</v>
      </c>
      <c r="IB74">
        <v>100.16500000000001</v>
      </c>
      <c r="IC74">
        <v>99.331999999999994</v>
      </c>
      <c r="ID74">
        <v>99.331999999999994</v>
      </c>
    </row>
    <row r="75" spans="1:238" x14ac:dyDescent="0.2">
      <c r="A75" s="3">
        <v>45456</v>
      </c>
      <c r="B75">
        <v>98.331999999999994</v>
      </c>
      <c r="C75">
        <v>97.611999999999995</v>
      </c>
      <c r="D75">
        <v>97.611999999999995</v>
      </c>
      <c r="E75">
        <v>118.88200000000001</v>
      </c>
      <c r="F75">
        <v>106.41500000000001</v>
      </c>
      <c r="G75">
        <v>92.421000000000006</v>
      </c>
      <c r="H75">
        <v>98.802000000000007</v>
      </c>
      <c r="I75">
        <v>109.587</v>
      </c>
      <c r="J75">
        <v>109.587</v>
      </c>
      <c r="K75">
        <v>97.343000000000004</v>
      </c>
      <c r="L75">
        <v>96.04</v>
      </c>
      <c r="M75">
        <v>94.900999999999996</v>
      </c>
      <c r="N75">
        <v>94.900999999999996</v>
      </c>
      <c r="O75">
        <v>88.179000000000002</v>
      </c>
      <c r="P75">
        <v>88.179000000000002</v>
      </c>
      <c r="Q75">
        <v>106.322</v>
      </c>
      <c r="R75">
        <v>94.102999999999994</v>
      </c>
      <c r="S75">
        <v>87.786000000000001</v>
      </c>
      <c r="T75">
        <v>99.539000000000001</v>
      </c>
      <c r="U75">
        <v>100.39100000000001</v>
      </c>
      <c r="V75">
        <v>101.422</v>
      </c>
      <c r="W75">
        <v>101.422</v>
      </c>
      <c r="X75">
        <v>91.784000000000006</v>
      </c>
      <c r="Y75">
        <v>91.784000000000006</v>
      </c>
      <c r="Z75">
        <v>99.703000000000003</v>
      </c>
      <c r="AA75">
        <v>92.986999999999995</v>
      </c>
      <c r="AB75">
        <v>92.986999999999995</v>
      </c>
      <c r="AC75">
        <v>98.73</v>
      </c>
      <c r="AD75">
        <v>92.528999999999996</v>
      </c>
      <c r="AE75">
        <v>102.07299999999999</v>
      </c>
      <c r="AF75">
        <v>103.224</v>
      </c>
      <c r="AG75">
        <v>91.947000000000003</v>
      </c>
      <c r="AH75">
        <v>94.849000000000004</v>
      </c>
      <c r="AI75">
        <v>100.765</v>
      </c>
      <c r="AJ75">
        <v>99.120999999999995</v>
      </c>
      <c r="AK75">
        <v>99.326999999999998</v>
      </c>
      <c r="AL75">
        <v>98.891000000000005</v>
      </c>
      <c r="AM75">
        <v>93.522999999999996</v>
      </c>
      <c r="AN75">
        <v>101.24299999999999</v>
      </c>
      <c r="AO75">
        <v>101.24299999999999</v>
      </c>
      <c r="AP75">
        <v>99.55</v>
      </c>
      <c r="AQ75">
        <v>100.435</v>
      </c>
      <c r="AR75">
        <v>96.950999999999993</v>
      </c>
      <c r="AS75">
        <v>97.453000000000003</v>
      </c>
      <c r="AT75">
        <v>93.863</v>
      </c>
      <c r="AU75">
        <v>91.741</v>
      </c>
      <c r="AV75">
        <v>91.741</v>
      </c>
      <c r="AW75">
        <v>87.902000000000001</v>
      </c>
      <c r="AX75">
        <v>87.902000000000001</v>
      </c>
      <c r="AY75">
        <v>119.75</v>
      </c>
      <c r="AZ75">
        <v>88.019000000000005</v>
      </c>
      <c r="BA75">
        <v>103.98699999999999</v>
      </c>
      <c r="BB75">
        <v>105.592</v>
      </c>
      <c r="BC75">
        <v>100.093</v>
      </c>
      <c r="BD75">
        <v>100.029</v>
      </c>
      <c r="BE75">
        <v>100.029</v>
      </c>
      <c r="BF75">
        <v>101.86</v>
      </c>
      <c r="BG75">
        <v>101.86</v>
      </c>
      <c r="BH75">
        <v>91.926000000000002</v>
      </c>
      <c r="BI75">
        <v>97.120999999999995</v>
      </c>
      <c r="BJ75">
        <v>107.265</v>
      </c>
      <c r="BK75">
        <v>102.497</v>
      </c>
      <c r="BL75">
        <v>102.366</v>
      </c>
      <c r="BM75">
        <v>109.29900000000001</v>
      </c>
      <c r="BN75">
        <v>101.032</v>
      </c>
      <c r="BO75">
        <v>103.21299999999999</v>
      </c>
      <c r="BP75">
        <v>99.491</v>
      </c>
      <c r="BQ75">
        <v>88.12</v>
      </c>
      <c r="BR75">
        <v>100.976</v>
      </c>
      <c r="BS75">
        <v>98.885000000000005</v>
      </c>
      <c r="BT75">
        <v>100.00700000000001</v>
      </c>
      <c r="BU75">
        <v>99.525999999999996</v>
      </c>
      <c r="BV75">
        <v>102.69</v>
      </c>
      <c r="BW75">
        <v>102.29</v>
      </c>
      <c r="BX75">
        <v>100.58199999999999</v>
      </c>
      <c r="BY75">
        <v>100.58199999999999</v>
      </c>
      <c r="BZ75">
        <v>102.004</v>
      </c>
      <c r="CA75">
        <v>104.902</v>
      </c>
      <c r="CB75">
        <v>98.840999999999994</v>
      </c>
      <c r="CC75">
        <v>100.616</v>
      </c>
      <c r="CD75">
        <v>99.704999999999998</v>
      </c>
      <c r="CE75">
        <v>99.704999999999998</v>
      </c>
      <c r="CF75">
        <v>93.165000000000006</v>
      </c>
      <c r="CG75">
        <v>93.165000000000006</v>
      </c>
      <c r="CH75">
        <v>90.186000000000007</v>
      </c>
      <c r="CI75">
        <v>90.186000000000007</v>
      </c>
      <c r="CJ75">
        <v>99.039000000000001</v>
      </c>
      <c r="CK75">
        <v>82.293999999999997</v>
      </c>
      <c r="CL75">
        <v>95.12</v>
      </c>
      <c r="CM75">
        <v>95.12</v>
      </c>
      <c r="CN75">
        <v>99.54</v>
      </c>
      <c r="CO75">
        <v>91.741</v>
      </c>
      <c r="CP75">
        <v>101.76900000000001</v>
      </c>
      <c r="CQ75">
        <v>101.828</v>
      </c>
      <c r="CR75">
        <v>101.828</v>
      </c>
      <c r="CS75">
        <v>102.627</v>
      </c>
      <c r="CT75">
        <v>91.936000000000007</v>
      </c>
      <c r="CU75">
        <v>94.908000000000001</v>
      </c>
      <c r="CV75">
        <v>96.471000000000004</v>
      </c>
      <c r="CW75">
        <v>99.076999999999998</v>
      </c>
      <c r="CX75">
        <v>107.691</v>
      </c>
      <c r="CY75">
        <v>101.09699999999999</v>
      </c>
      <c r="CZ75">
        <v>90.396000000000001</v>
      </c>
      <c r="DA75">
        <v>102.282</v>
      </c>
      <c r="DB75">
        <v>102.282</v>
      </c>
      <c r="DC75">
        <v>103.67100000000001</v>
      </c>
      <c r="DD75">
        <v>103.67100000000001</v>
      </c>
      <c r="DE75">
        <v>99.265000000000001</v>
      </c>
      <c r="DF75">
        <v>103.29</v>
      </c>
      <c r="DG75">
        <v>100.139</v>
      </c>
      <c r="DH75">
        <v>103.871</v>
      </c>
      <c r="DI75">
        <v>97.519000000000005</v>
      </c>
      <c r="DJ75">
        <v>97.519000000000005</v>
      </c>
      <c r="DK75">
        <v>88.275000000000006</v>
      </c>
      <c r="DL75">
        <v>93.855999999999995</v>
      </c>
      <c r="DM75">
        <v>83.566999999999993</v>
      </c>
      <c r="DN75">
        <v>83.566999999999993</v>
      </c>
      <c r="DO75">
        <v>96.498999999999995</v>
      </c>
      <c r="DP75">
        <v>107.63</v>
      </c>
      <c r="DQ75">
        <v>106.038</v>
      </c>
      <c r="DR75">
        <v>97.094999999999999</v>
      </c>
      <c r="DS75">
        <v>93.415999999999997</v>
      </c>
      <c r="DT75">
        <v>100.337</v>
      </c>
      <c r="DU75">
        <v>100.337</v>
      </c>
      <c r="DV75">
        <v>95.712999999999994</v>
      </c>
      <c r="DW75">
        <v>95.712999999999994</v>
      </c>
      <c r="DX75">
        <v>101.155</v>
      </c>
      <c r="DY75">
        <v>101.155</v>
      </c>
      <c r="DZ75">
        <v>99.988</v>
      </c>
      <c r="EA75">
        <v>99.988</v>
      </c>
      <c r="EB75">
        <v>99.707999999999998</v>
      </c>
      <c r="EC75">
        <v>99.707999999999998</v>
      </c>
      <c r="ED75">
        <v>92.281999999999996</v>
      </c>
      <c r="EE75">
        <v>92.281999999999996</v>
      </c>
      <c r="EF75">
        <v>99.671000000000006</v>
      </c>
      <c r="EG75">
        <v>99.671000000000006</v>
      </c>
      <c r="EH75">
        <v>100.52</v>
      </c>
      <c r="EI75">
        <v>96.823999999999998</v>
      </c>
      <c r="EJ75">
        <v>96.823999999999998</v>
      </c>
      <c r="EK75">
        <v>83.926000000000002</v>
      </c>
      <c r="EL75">
        <v>84.944999999999993</v>
      </c>
      <c r="EM75">
        <v>84.944999999999993</v>
      </c>
      <c r="EN75">
        <v>99.864999999999995</v>
      </c>
      <c r="EO75">
        <v>99.986000000000004</v>
      </c>
      <c r="EP75">
        <v>99.18</v>
      </c>
      <c r="EQ75">
        <v>80.588999999999999</v>
      </c>
      <c r="ER75">
        <v>80.588999999999999</v>
      </c>
      <c r="ES75">
        <v>100.202</v>
      </c>
      <c r="ET75">
        <v>100.202</v>
      </c>
      <c r="EU75">
        <v>100.068</v>
      </c>
      <c r="EV75">
        <v>100.068</v>
      </c>
      <c r="EW75">
        <v>113.95399999999999</v>
      </c>
      <c r="EX75">
        <v>89.02</v>
      </c>
      <c r="EY75">
        <v>98.784999999999997</v>
      </c>
      <c r="EZ75">
        <v>99.808000000000007</v>
      </c>
      <c r="FA75">
        <v>91.162000000000006</v>
      </c>
      <c r="FB75">
        <v>91.162000000000006</v>
      </c>
      <c r="FC75">
        <v>80.984999999999999</v>
      </c>
      <c r="FD75">
        <v>80.984999999999999</v>
      </c>
      <c r="FE75">
        <v>92.319000000000003</v>
      </c>
      <c r="FF75">
        <v>92.319000000000003</v>
      </c>
      <c r="FG75">
        <v>98.055999999999997</v>
      </c>
      <c r="FH75">
        <v>98.055999999999997</v>
      </c>
      <c r="FI75">
        <v>104.63200000000001</v>
      </c>
      <c r="FJ75">
        <v>104.63200000000001</v>
      </c>
      <c r="FK75">
        <v>100.08499999999999</v>
      </c>
      <c r="FL75">
        <v>100.08499999999999</v>
      </c>
      <c r="FM75">
        <v>98.29</v>
      </c>
      <c r="FN75">
        <v>111.10899999999999</v>
      </c>
      <c r="FO75">
        <v>96.070999999999998</v>
      </c>
      <c r="FP75">
        <v>96.070999999999998</v>
      </c>
      <c r="FQ75">
        <v>93.376999999999995</v>
      </c>
      <c r="FR75">
        <v>109.018</v>
      </c>
      <c r="FS75">
        <v>100.43899999999999</v>
      </c>
      <c r="FT75">
        <v>87.162999999999997</v>
      </c>
      <c r="FU75">
        <v>87.162999999999997</v>
      </c>
      <c r="FV75">
        <v>95.537000000000006</v>
      </c>
      <c r="FW75">
        <v>95.043000000000006</v>
      </c>
      <c r="FX75">
        <v>95.784000000000006</v>
      </c>
      <c r="FY75">
        <v>90.448999999999998</v>
      </c>
      <c r="FZ75">
        <v>80.007000000000005</v>
      </c>
      <c r="GA75">
        <v>80.007000000000005</v>
      </c>
      <c r="GB75">
        <v>91.563000000000002</v>
      </c>
      <c r="GC75">
        <v>91.563000000000002</v>
      </c>
      <c r="GD75">
        <v>95.228999999999999</v>
      </c>
      <c r="GE75">
        <v>89.992999999999995</v>
      </c>
      <c r="GF75">
        <v>105.151</v>
      </c>
      <c r="GG75">
        <v>98.638999999999996</v>
      </c>
      <c r="GH75">
        <v>95.066000000000003</v>
      </c>
      <c r="GI75">
        <v>95.066000000000003</v>
      </c>
      <c r="GJ75">
        <v>91.748000000000005</v>
      </c>
      <c r="GK75">
        <v>91.748000000000005</v>
      </c>
      <c r="GL75">
        <v>106.333</v>
      </c>
      <c r="GM75">
        <v>97.707999999999998</v>
      </c>
      <c r="GN75">
        <v>97.707999999999998</v>
      </c>
      <c r="GO75">
        <v>97.409000000000006</v>
      </c>
      <c r="GP75">
        <v>93.379000000000005</v>
      </c>
      <c r="GQ75">
        <v>95.07</v>
      </c>
      <c r="GR75">
        <v>95.07</v>
      </c>
      <c r="GS75">
        <v>100.794</v>
      </c>
      <c r="GT75">
        <v>100.794</v>
      </c>
      <c r="GU75">
        <v>99.483000000000004</v>
      </c>
      <c r="GV75">
        <v>101.105</v>
      </c>
      <c r="GW75">
        <v>102.224</v>
      </c>
      <c r="GX75">
        <v>102.224</v>
      </c>
      <c r="GY75">
        <v>104.496</v>
      </c>
      <c r="GZ75">
        <v>100.497</v>
      </c>
      <c r="HA75">
        <v>100.497</v>
      </c>
      <c r="HB75">
        <v>114.23399999999999</v>
      </c>
      <c r="HC75">
        <v>106.57899999999999</v>
      </c>
      <c r="HD75">
        <v>100.13</v>
      </c>
      <c r="HE75">
        <v>91.778000000000006</v>
      </c>
      <c r="HF75">
        <v>100.429</v>
      </c>
      <c r="HG75">
        <v>100.18</v>
      </c>
      <c r="HH75">
        <v>99.388000000000005</v>
      </c>
      <c r="HI75">
        <v>99.388000000000005</v>
      </c>
      <c r="HJ75">
        <v>81.900999999999996</v>
      </c>
      <c r="HK75">
        <v>92.617999999999995</v>
      </c>
      <c r="HL75">
        <v>84.34</v>
      </c>
      <c r="HM75">
        <v>100.878</v>
      </c>
      <c r="HN75">
        <v>98.335999999999999</v>
      </c>
      <c r="HO75">
        <v>93.501000000000005</v>
      </c>
      <c r="HP75">
        <v>98.447999999999993</v>
      </c>
      <c r="HQ75">
        <v>107.274</v>
      </c>
      <c r="HR75">
        <v>96.751000000000005</v>
      </c>
      <c r="HS75">
        <v>111.863</v>
      </c>
      <c r="HT75">
        <v>84.27</v>
      </c>
      <c r="HU75">
        <v>97.995999999999995</v>
      </c>
      <c r="HV75">
        <v>97.995999999999995</v>
      </c>
      <c r="HW75">
        <v>100.514</v>
      </c>
      <c r="HX75">
        <v>100.514</v>
      </c>
      <c r="HY75">
        <v>99.519000000000005</v>
      </c>
      <c r="HZ75">
        <v>99.519000000000005</v>
      </c>
      <c r="IA75">
        <v>100.514</v>
      </c>
      <c r="IB75">
        <v>100.514</v>
      </c>
      <c r="IC75">
        <v>99.519000000000005</v>
      </c>
      <c r="ID75">
        <v>99.519000000000005</v>
      </c>
    </row>
    <row r="76" spans="1:238" x14ac:dyDescent="0.2">
      <c r="A76" s="3">
        <v>45457</v>
      </c>
      <c r="B76">
        <v>98.242000000000004</v>
      </c>
      <c r="C76">
        <v>97.602000000000004</v>
      </c>
      <c r="D76">
        <v>97.602000000000004</v>
      </c>
      <c r="E76">
        <v>118.752</v>
      </c>
      <c r="F76">
        <v>106.42100000000001</v>
      </c>
      <c r="G76">
        <v>92.301000000000002</v>
      </c>
      <c r="H76">
        <v>98.825999999999993</v>
      </c>
      <c r="I76">
        <v>109.67100000000001</v>
      </c>
      <c r="J76">
        <v>109.67100000000001</v>
      </c>
      <c r="K76">
        <v>97.129000000000005</v>
      </c>
      <c r="L76">
        <v>96.067999999999998</v>
      </c>
      <c r="M76">
        <v>94.95</v>
      </c>
      <c r="N76">
        <v>94.95</v>
      </c>
      <c r="O76">
        <v>88.176000000000002</v>
      </c>
      <c r="P76">
        <v>88.176000000000002</v>
      </c>
      <c r="Q76">
        <v>106.039</v>
      </c>
      <c r="R76">
        <v>93.983999999999995</v>
      </c>
      <c r="S76">
        <v>87.459000000000003</v>
      </c>
      <c r="T76">
        <v>99.628</v>
      </c>
      <c r="U76">
        <v>100.236</v>
      </c>
      <c r="V76">
        <v>101.63800000000001</v>
      </c>
      <c r="W76">
        <v>101.63800000000001</v>
      </c>
      <c r="X76">
        <v>91.855000000000004</v>
      </c>
      <c r="Y76">
        <v>91.855000000000004</v>
      </c>
      <c r="Z76">
        <v>99.605000000000004</v>
      </c>
      <c r="AA76">
        <v>92.981999999999999</v>
      </c>
      <c r="AB76">
        <v>92.981999999999999</v>
      </c>
      <c r="AC76">
        <v>98.605999999999995</v>
      </c>
      <c r="AD76">
        <v>92.527000000000001</v>
      </c>
      <c r="AE76">
        <v>102.464</v>
      </c>
      <c r="AF76">
        <v>103.33199999999999</v>
      </c>
      <c r="AG76">
        <v>91.95</v>
      </c>
      <c r="AH76">
        <v>94.78</v>
      </c>
      <c r="AI76">
        <v>100.629</v>
      </c>
      <c r="AJ76">
        <v>99.275999999999996</v>
      </c>
      <c r="AK76">
        <v>99.225999999999999</v>
      </c>
      <c r="AL76">
        <v>98.897999999999996</v>
      </c>
      <c r="AM76">
        <v>93.481999999999999</v>
      </c>
      <c r="AN76">
        <v>101.25700000000001</v>
      </c>
      <c r="AO76">
        <v>101.25700000000001</v>
      </c>
      <c r="AP76">
        <v>99.528000000000006</v>
      </c>
      <c r="AQ76">
        <v>100.56</v>
      </c>
      <c r="AR76">
        <v>96.891999999999996</v>
      </c>
      <c r="AS76">
        <v>97.463999999999999</v>
      </c>
      <c r="AT76">
        <v>93.828000000000003</v>
      </c>
      <c r="AU76">
        <v>91.623999999999995</v>
      </c>
      <c r="AV76">
        <v>91.623999999999995</v>
      </c>
      <c r="AW76">
        <v>87.870999999999995</v>
      </c>
      <c r="AX76">
        <v>87.870999999999995</v>
      </c>
      <c r="AY76">
        <v>119.91</v>
      </c>
      <c r="AZ76">
        <v>87.96</v>
      </c>
      <c r="BA76">
        <v>103.875</v>
      </c>
      <c r="BB76">
        <v>105.548</v>
      </c>
      <c r="BC76">
        <v>100.029</v>
      </c>
      <c r="BD76">
        <v>99.968999999999994</v>
      </c>
      <c r="BE76">
        <v>99.968999999999994</v>
      </c>
      <c r="BF76">
        <v>101.792</v>
      </c>
      <c r="BG76">
        <v>101.792</v>
      </c>
      <c r="BH76">
        <v>91.790999999999997</v>
      </c>
      <c r="BI76">
        <v>96.906000000000006</v>
      </c>
      <c r="BJ76">
        <v>107.212</v>
      </c>
      <c r="BK76">
        <v>102.413</v>
      </c>
      <c r="BL76">
        <v>102.39400000000001</v>
      </c>
      <c r="BM76">
        <v>109.25</v>
      </c>
      <c r="BN76">
        <v>100.836</v>
      </c>
      <c r="BO76">
        <v>103.539</v>
      </c>
      <c r="BP76">
        <v>99.43</v>
      </c>
      <c r="BQ76">
        <v>87.938000000000002</v>
      </c>
      <c r="BR76">
        <v>100.973</v>
      </c>
      <c r="BS76">
        <v>98.828000000000003</v>
      </c>
      <c r="BT76">
        <v>100.00700000000001</v>
      </c>
      <c r="BU76">
        <v>99.646000000000001</v>
      </c>
      <c r="BV76">
        <v>102.553</v>
      </c>
      <c r="BW76">
        <v>102.378</v>
      </c>
      <c r="BX76">
        <v>100.575</v>
      </c>
      <c r="BY76">
        <v>100.575</v>
      </c>
      <c r="BZ76">
        <v>101.86</v>
      </c>
      <c r="CA76">
        <v>104.831</v>
      </c>
      <c r="CB76">
        <v>98.673000000000002</v>
      </c>
      <c r="CC76">
        <v>100.54600000000001</v>
      </c>
      <c r="CD76">
        <v>99.775999999999996</v>
      </c>
      <c r="CE76">
        <v>99.775999999999996</v>
      </c>
      <c r="CF76">
        <v>93.177000000000007</v>
      </c>
      <c r="CG76">
        <v>93.177000000000007</v>
      </c>
      <c r="CH76">
        <v>90.126999999999995</v>
      </c>
      <c r="CI76">
        <v>90.126999999999995</v>
      </c>
      <c r="CJ76">
        <v>98.731999999999999</v>
      </c>
      <c r="CK76">
        <v>81.994</v>
      </c>
      <c r="CL76">
        <v>94.766999999999996</v>
      </c>
      <c r="CM76">
        <v>94.766999999999996</v>
      </c>
      <c r="CN76">
        <v>99.375</v>
      </c>
      <c r="CO76">
        <v>91.647999999999996</v>
      </c>
      <c r="CP76">
        <v>101.645</v>
      </c>
      <c r="CQ76">
        <v>101.967</v>
      </c>
      <c r="CR76">
        <v>101.967</v>
      </c>
      <c r="CS76">
        <v>102.602</v>
      </c>
      <c r="CT76">
        <v>92.06</v>
      </c>
      <c r="CU76">
        <v>94.831000000000003</v>
      </c>
      <c r="CV76">
        <v>96.391999999999996</v>
      </c>
      <c r="CW76">
        <v>99.087000000000003</v>
      </c>
      <c r="CX76">
        <v>105.43899999999999</v>
      </c>
      <c r="CY76">
        <v>101.03700000000001</v>
      </c>
      <c r="CZ76">
        <v>90.287000000000006</v>
      </c>
      <c r="DA76">
        <v>102.004</v>
      </c>
      <c r="DB76">
        <v>102.004</v>
      </c>
      <c r="DC76">
        <v>103.279</v>
      </c>
      <c r="DD76">
        <v>103.279</v>
      </c>
      <c r="DE76">
        <v>99.207999999999998</v>
      </c>
      <c r="DF76">
        <v>103.285</v>
      </c>
      <c r="DG76">
        <v>100.13800000000001</v>
      </c>
      <c r="DH76">
        <v>103.47499999999999</v>
      </c>
      <c r="DI76">
        <v>97.798000000000002</v>
      </c>
      <c r="DJ76">
        <v>97.798000000000002</v>
      </c>
      <c r="DK76">
        <v>87.998999999999995</v>
      </c>
      <c r="DL76">
        <v>93.587999999999994</v>
      </c>
      <c r="DM76">
        <v>83.638000000000005</v>
      </c>
      <c r="DN76">
        <v>83.638000000000005</v>
      </c>
      <c r="DO76">
        <v>96.424000000000007</v>
      </c>
      <c r="DP76">
        <v>107.566</v>
      </c>
      <c r="DQ76">
        <v>106.032</v>
      </c>
      <c r="DR76">
        <v>97.146000000000001</v>
      </c>
      <c r="DS76">
        <v>93.248000000000005</v>
      </c>
      <c r="DT76">
        <v>100.398</v>
      </c>
      <c r="DU76">
        <v>100.398</v>
      </c>
      <c r="DV76">
        <v>96.192999999999998</v>
      </c>
      <c r="DW76">
        <v>96.192999999999998</v>
      </c>
      <c r="DX76">
        <v>101.358</v>
      </c>
      <c r="DY76">
        <v>101.358</v>
      </c>
      <c r="DZ76">
        <v>99.813000000000002</v>
      </c>
      <c r="EA76">
        <v>99.813000000000002</v>
      </c>
      <c r="EB76">
        <v>99.707999999999998</v>
      </c>
      <c r="EC76">
        <v>99.707999999999998</v>
      </c>
      <c r="ED76">
        <v>92.3</v>
      </c>
      <c r="EE76">
        <v>92.3</v>
      </c>
      <c r="EF76">
        <v>99.552999999999997</v>
      </c>
      <c r="EG76">
        <v>99.552999999999997</v>
      </c>
      <c r="EH76">
        <v>100.68899999999999</v>
      </c>
      <c r="EI76">
        <v>96.813000000000002</v>
      </c>
      <c r="EJ76">
        <v>96.813000000000002</v>
      </c>
      <c r="EK76">
        <v>83.926000000000002</v>
      </c>
      <c r="EL76">
        <v>84.941000000000003</v>
      </c>
      <c r="EM76">
        <v>84.941000000000003</v>
      </c>
      <c r="EN76">
        <v>99.804000000000002</v>
      </c>
      <c r="EO76">
        <v>99.965000000000003</v>
      </c>
      <c r="EP76">
        <v>99.034999999999997</v>
      </c>
      <c r="EQ76">
        <v>80.603999999999999</v>
      </c>
      <c r="ER76">
        <v>80.603999999999999</v>
      </c>
      <c r="ES76">
        <v>100.2</v>
      </c>
      <c r="ET76">
        <v>100.2</v>
      </c>
      <c r="EU76">
        <v>100.119</v>
      </c>
      <c r="EV76">
        <v>100.119</v>
      </c>
      <c r="EW76">
        <v>115.485</v>
      </c>
      <c r="EX76">
        <v>89.043000000000006</v>
      </c>
      <c r="EY76">
        <v>98.646000000000001</v>
      </c>
      <c r="EZ76">
        <v>99.914000000000001</v>
      </c>
      <c r="FA76">
        <v>91.119</v>
      </c>
      <c r="FB76">
        <v>91.119</v>
      </c>
      <c r="FC76">
        <v>81.081999999999994</v>
      </c>
      <c r="FD76">
        <v>81.081999999999994</v>
      </c>
      <c r="FE76">
        <v>92.346000000000004</v>
      </c>
      <c r="FF76">
        <v>92.346000000000004</v>
      </c>
      <c r="FG76">
        <v>98.037999999999997</v>
      </c>
      <c r="FH76">
        <v>98.037999999999997</v>
      </c>
      <c r="FI76">
        <v>104.828</v>
      </c>
      <c r="FJ76">
        <v>104.828</v>
      </c>
      <c r="FK76">
        <v>100.19199999999999</v>
      </c>
      <c r="FL76">
        <v>100.19199999999999</v>
      </c>
      <c r="FM76">
        <v>98.281999999999996</v>
      </c>
      <c r="FN76">
        <v>110.91800000000001</v>
      </c>
      <c r="FO76">
        <v>96.078000000000003</v>
      </c>
      <c r="FP76">
        <v>96.078000000000003</v>
      </c>
      <c r="FQ76">
        <v>93.45</v>
      </c>
      <c r="FR76">
        <v>108.994</v>
      </c>
      <c r="FS76">
        <v>100.595</v>
      </c>
      <c r="FT76">
        <v>87.233999999999995</v>
      </c>
      <c r="FU76">
        <v>87.233999999999995</v>
      </c>
      <c r="FV76">
        <v>95.421000000000006</v>
      </c>
      <c r="FW76">
        <v>95.052000000000007</v>
      </c>
      <c r="FX76">
        <v>95.772000000000006</v>
      </c>
      <c r="FY76">
        <v>90.724999999999994</v>
      </c>
      <c r="FZ76">
        <v>80.128</v>
      </c>
      <c r="GA76">
        <v>80.128</v>
      </c>
      <c r="GB76">
        <v>91.722999999999999</v>
      </c>
      <c r="GC76">
        <v>91.722999999999999</v>
      </c>
      <c r="GD76">
        <v>95.180999999999997</v>
      </c>
      <c r="GE76">
        <v>89.905000000000001</v>
      </c>
      <c r="GF76">
        <v>105.3</v>
      </c>
      <c r="GG76">
        <v>98.778000000000006</v>
      </c>
      <c r="GH76">
        <v>95.078999999999994</v>
      </c>
      <c r="GI76">
        <v>95.078999999999994</v>
      </c>
      <c r="GJ76">
        <v>91.72</v>
      </c>
      <c r="GK76">
        <v>91.72</v>
      </c>
      <c r="GL76">
        <v>106.336</v>
      </c>
      <c r="GM76">
        <v>97.724000000000004</v>
      </c>
      <c r="GN76">
        <v>97.724000000000004</v>
      </c>
      <c r="GO76">
        <v>97.436999999999998</v>
      </c>
      <c r="GP76">
        <v>93.367000000000004</v>
      </c>
      <c r="GQ76">
        <v>95.058999999999997</v>
      </c>
      <c r="GR76">
        <v>95.058999999999997</v>
      </c>
      <c r="GS76">
        <v>100.765</v>
      </c>
      <c r="GT76">
        <v>100.765</v>
      </c>
      <c r="GU76">
        <v>99.445999999999998</v>
      </c>
      <c r="GV76">
        <v>101.70099999999999</v>
      </c>
      <c r="GW76">
        <v>102.21299999999999</v>
      </c>
      <c r="GX76">
        <v>102.21299999999999</v>
      </c>
      <c r="GY76">
        <v>104.389</v>
      </c>
      <c r="GZ76">
        <v>100.44499999999999</v>
      </c>
      <c r="HA76">
        <v>100.44499999999999</v>
      </c>
      <c r="HB76">
        <v>114.08499999999999</v>
      </c>
      <c r="HC76">
        <v>106.54</v>
      </c>
      <c r="HD76">
        <v>100.17400000000001</v>
      </c>
      <c r="HE76">
        <v>91.775000000000006</v>
      </c>
      <c r="HF76">
        <v>101.087</v>
      </c>
      <c r="HG76">
        <v>100.30800000000001</v>
      </c>
      <c r="HH76">
        <v>99.341999999999999</v>
      </c>
      <c r="HI76">
        <v>99.341999999999999</v>
      </c>
      <c r="HJ76">
        <v>81.944000000000003</v>
      </c>
      <c r="HK76">
        <v>92.578999999999994</v>
      </c>
      <c r="HL76">
        <v>84.447000000000003</v>
      </c>
      <c r="HM76">
        <v>100.809</v>
      </c>
      <c r="HN76">
        <v>98.224000000000004</v>
      </c>
      <c r="HO76">
        <v>93.474999999999994</v>
      </c>
      <c r="HP76">
        <v>98.418000000000006</v>
      </c>
      <c r="HQ76">
        <v>107.25700000000001</v>
      </c>
      <c r="HR76">
        <v>96.738</v>
      </c>
      <c r="HS76">
        <v>111.761</v>
      </c>
      <c r="HT76">
        <v>84.265000000000001</v>
      </c>
      <c r="HU76">
        <v>98.009</v>
      </c>
      <c r="HV76">
        <v>98.009</v>
      </c>
      <c r="HW76">
        <v>100.517</v>
      </c>
      <c r="HX76">
        <v>100.517</v>
      </c>
      <c r="HY76">
        <v>99.483999999999995</v>
      </c>
      <c r="HZ76">
        <v>99.483999999999995</v>
      </c>
      <c r="IA76">
        <v>100.517</v>
      </c>
      <c r="IB76">
        <v>100.517</v>
      </c>
      <c r="IC76">
        <v>99.483999999999995</v>
      </c>
      <c r="ID76">
        <v>99.483999999999995</v>
      </c>
    </row>
    <row r="77" spans="1:238" x14ac:dyDescent="0.2">
      <c r="A77" s="3">
        <v>45460</v>
      </c>
      <c r="B77">
        <v>98.210999999999999</v>
      </c>
      <c r="C77">
        <v>97.582999999999998</v>
      </c>
      <c r="D77">
        <v>97.582999999999998</v>
      </c>
      <c r="E77">
        <v>118.68300000000001</v>
      </c>
      <c r="F77">
        <v>106.041</v>
      </c>
      <c r="G77">
        <v>92.435000000000002</v>
      </c>
      <c r="H77">
        <v>98.649000000000001</v>
      </c>
      <c r="I77">
        <v>109.271</v>
      </c>
      <c r="J77">
        <v>109.271</v>
      </c>
      <c r="K77">
        <v>97.231999999999999</v>
      </c>
      <c r="L77">
        <v>96.090999999999994</v>
      </c>
      <c r="M77">
        <v>94.724999999999994</v>
      </c>
      <c r="N77">
        <v>94.724999999999994</v>
      </c>
      <c r="O77">
        <v>87.861999999999995</v>
      </c>
      <c r="P77">
        <v>87.861999999999995</v>
      </c>
      <c r="Q77">
        <v>106.28</v>
      </c>
      <c r="R77">
        <v>94.117000000000004</v>
      </c>
      <c r="S77">
        <v>87.759</v>
      </c>
      <c r="T77">
        <v>99.563000000000002</v>
      </c>
      <c r="U77">
        <v>100.371</v>
      </c>
      <c r="V77">
        <v>101.533</v>
      </c>
      <c r="W77">
        <v>101.533</v>
      </c>
      <c r="X77">
        <v>91.65</v>
      </c>
      <c r="Y77">
        <v>91.65</v>
      </c>
      <c r="Z77">
        <v>99.331000000000003</v>
      </c>
      <c r="AA77">
        <v>92.878</v>
      </c>
      <c r="AB77">
        <v>92.878</v>
      </c>
      <c r="AC77">
        <v>98.695999999999998</v>
      </c>
      <c r="AD77">
        <v>92.427000000000007</v>
      </c>
      <c r="AE77">
        <v>102.767</v>
      </c>
      <c r="AF77">
        <v>103.092</v>
      </c>
      <c r="AG77">
        <v>91.837999999999994</v>
      </c>
      <c r="AH77">
        <v>94.653999999999996</v>
      </c>
      <c r="AI77">
        <v>100.621</v>
      </c>
      <c r="AJ77">
        <v>99.698999999999998</v>
      </c>
      <c r="AK77">
        <v>99.132999999999996</v>
      </c>
      <c r="AL77">
        <v>98.765000000000001</v>
      </c>
      <c r="AM77">
        <v>93.477000000000004</v>
      </c>
      <c r="AN77">
        <v>101.402</v>
      </c>
      <c r="AO77">
        <v>101.402</v>
      </c>
      <c r="AP77">
        <v>99.581000000000003</v>
      </c>
      <c r="AQ77">
        <v>100.61</v>
      </c>
      <c r="AR77">
        <v>96.774000000000001</v>
      </c>
      <c r="AS77">
        <v>97.239000000000004</v>
      </c>
      <c r="AT77">
        <v>93.546000000000006</v>
      </c>
      <c r="AU77">
        <v>91.495999999999995</v>
      </c>
      <c r="AV77">
        <v>91.495999999999995</v>
      </c>
      <c r="AW77">
        <v>87.644999999999996</v>
      </c>
      <c r="AX77">
        <v>87.644999999999996</v>
      </c>
      <c r="AY77">
        <v>119.51300000000001</v>
      </c>
      <c r="AZ77">
        <v>87.751999999999995</v>
      </c>
      <c r="BA77">
        <v>103.753</v>
      </c>
      <c r="BB77">
        <v>105.423</v>
      </c>
      <c r="BC77">
        <v>99.852000000000004</v>
      </c>
      <c r="BD77">
        <v>100.089</v>
      </c>
      <c r="BE77">
        <v>100.089</v>
      </c>
      <c r="BF77">
        <v>101.387</v>
      </c>
      <c r="BG77">
        <v>101.387</v>
      </c>
      <c r="BH77">
        <v>91.941999999999993</v>
      </c>
      <c r="BI77">
        <v>97.117999999999995</v>
      </c>
      <c r="BJ77">
        <v>106.96</v>
      </c>
      <c r="BK77">
        <v>102.366</v>
      </c>
      <c r="BL77">
        <v>102.464</v>
      </c>
      <c r="BM77">
        <v>109.077</v>
      </c>
      <c r="BN77">
        <v>100.98099999999999</v>
      </c>
      <c r="BO77">
        <v>104.547</v>
      </c>
      <c r="BP77">
        <v>99.429000000000002</v>
      </c>
      <c r="BQ77">
        <v>88.146000000000001</v>
      </c>
      <c r="BR77">
        <v>100.753</v>
      </c>
      <c r="BS77">
        <v>98.757000000000005</v>
      </c>
      <c r="BT77">
        <v>99.87</v>
      </c>
      <c r="BU77">
        <v>99.753</v>
      </c>
      <c r="BV77">
        <v>102.376</v>
      </c>
      <c r="BW77">
        <v>102.337</v>
      </c>
      <c r="BX77">
        <v>100.67400000000001</v>
      </c>
      <c r="BY77">
        <v>100.67400000000001</v>
      </c>
      <c r="BZ77">
        <v>101.729</v>
      </c>
      <c r="CA77">
        <v>104.58499999999999</v>
      </c>
      <c r="CB77">
        <v>98.213999999999999</v>
      </c>
      <c r="CC77">
        <v>100.348</v>
      </c>
      <c r="CD77">
        <v>99.713999999999999</v>
      </c>
      <c r="CE77">
        <v>99.713999999999999</v>
      </c>
      <c r="CF77">
        <v>93.093000000000004</v>
      </c>
      <c r="CG77">
        <v>93.093000000000004</v>
      </c>
      <c r="CH77">
        <v>89.885999999999996</v>
      </c>
      <c r="CI77">
        <v>89.885999999999996</v>
      </c>
      <c r="CJ77">
        <v>99.016000000000005</v>
      </c>
      <c r="CK77">
        <v>82.298000000000002</v>
      </c>
      <c r="CL77">
        <v>94.76</v>
      </c>
      <c r="CM77">
        <v>94.76</v>
      </c>
      <c r="CN77">
        <v>99.53</v>
      </c>
      <c r="CO77">
        <v>90.997</v>
      </c>
      <c r="CP77">
        <v>101.803</v>
      </c>
      <c r="CQ77">
        <v>102.014</v>
      </c>
      <c r="CR77">
        <v>102.014</v>
      </c>
      <c r="CS77">
        <v>102.468</v>
      </c>
      <c r="CT77">
        <v>92.076999999999998</v>
      </c>
      <c r="CU77">
        <v>94.623999999999995</v>
      </c>
      <c r="CV77">
        <v>96.043999999999997</v>
      </c>
      <c r="CW77">
        <v>99.138999999999996</v>
      </c>
      <c r="CX77">
        <v>99.203999999999994</v>
      </c>
      <c r="CY77">
        <v>100.804</v>
      </c>
      <c r="CZ77">
        <v>89.75</v>
      </c>
      <c r="DA77">
        <v>102.098</v>
      </c>
      <c r="DB77">
        <v>102.098</v>
      </c>
      <c r="DC77">
        <v>103.438</v>
      </c>
      <c r="DD77">
        <v>103.438</v>
      </c>
      <c r="DE77">
        <v>98.945999999999998</v>
      </c>
      <c r="DF77">
        <v>103.21299999999999</v>
      </c>
      <c r="DG77">
        <v>100.023</v>
      </c>
      <c r="DH77">
        <v>102.95399999999999</v>
      </c>
      <c r="DI77">
        <v>97.903999999999996</v>
      </c>
      <c r="DJ77">
        <v>97.903999999999996</v>
      </c>
      <c r="DK77">
        <v>88.195999999999998</v>
      </c>
      <c r="DL77">
        <v>93.855000000000004</v>
      </c>
      <c r="DM77">
        <v>83.384</v>
      </c>
      <c r="DN77">
        <v>83.384</v>
      </c>
      <c r="DO77">
        <v>96.272000000000006</v>
      </c>
      <c r="DP77">
        <v>107.119</v>
      </c>
      <c r="DQ77">
        <v>105.95399999999999</v>
      </c>
      <c r="DR77">
        <v>96.95</v>
      </c>
      <c r="DS77">
        <v>93.13</v>
      </c>
      <c r="DT77">
        <v>100.79900000000001</v>
      </c>
      <c r="DU77">
        <v>100.79900000000001</v>
      </c>
      <c r="DV77">
        <v>96.05</v>
      </c>
      <c r="DW77">
        <v>96.05</v>
      </c>
      <c r="DX77">
        <v>100.961</v>
      </c>
      <c r="DY77">
        <v>100.961</v>
      </c>
      <c r="DZ77">
        <v>99.861999999999995</v>
      </c>
      <c r="EA77">
        <v>99.861999999999995</v>
      </c>
      <c r="EB77">
        <v>99.59</v>
      </c>
      <c r="EC77">
        <v>99.59</v>
      </c>
      <c r="ED77">
        <v>92.188000000000002</v>
      </c>
      <c r="EE77">
        <v>92.188000000000002</v>
      </c>
      <c r="EF77">
        <v>99.301000000000002</v>
      </c>
      <c r="EG77">
        <v>99.301000000000002</v>
      </c>
      <c r="EH77">
        <v>100.688</v>
      </c>
      <c r="EI77">
        <v>96.664000000000001</v>
      </c>
      <c r="EJ77">
        <v>96.664000000000001</v>
      </c>
      <c r="EK77">
        <v>83.707999999999998</v>
      </c>
      <c r="EL77">
        <v>84.637</v>
      </c>
      <c r="EM77">
        <v>84.637</v>
      </c>
      <c r="EN77">
        <v>99.503</v>
      </c>
      <c r="EO77">
        <v>99.885000000000005</v>
      </c>
      <c r="EP77">
        <v>99.123999999999995</v>
      </c>
      <c r="EQ77">
        <v>80.19</v>
      </c>
      <c r="ER77">
        <v>80.19</v>
      </c>
      <c r="ES77">
        <v>99.876000000000005</v>
      </c>
      <c r="ET77">
        <v>99.876000000000005</v>
      </c>
      <c r="EU77">
        <v>100.29600000000001</v>
      </c>
      <c r="EV77">
        <v>100.29600000000001</v>
      </c>
      <c r="EW77">
        <v>116.51900000000001</v>
      </c>
      <c r="EX77">
        <v>88.728999999999999</v>
      </c>
      <c r="EY77">
        <v>99.087000000000003</v>
      </c>
      <c r="EZ77">
        <v>99.674000000000007</v>
      </c>
      <c r="FA77">
        <v>91.010999999999996</v>
      </c>
      <c r="FB77">
        <v>91.010999999999996</v>
      </c>
      <c r="FC77">
        <v>80.778999999999996</v>
      </c>
      <c r="FD77">
        <v>80.778999999999996</v>
      </c>
      <c r="FE77">
        <v>92.253</v>
      </c>
      <c r="FF77">
        <v>92.253</v>
      </c>
      <c r="FG77">
        <v>97.878</v>
      </c>
      <c r="FH77">
        <v>97.878</v>
      </c>
      <c r="FI77">
        <v>105.053</v>
      </c>
      <c r="FJ77">
        <v>105.053</v>
      </c>
      <c r="FK77">
        <v>100.432</v>
      </c>
      <c r="FL77">
        <v>100.432</v>
      </c>
      <c r="FM77">
        <v>98.061000000000007</v>
      </c>
      <c r="FN77">
        <v>110.60299999999999</v>
      </c>
      <c r="FO77">
        <v>95.986000000000004</v>
      </c>
      <c r="FP77">
        <v>95.986000000000004</v>
      </c>
      <c r="FQ77">
        <v>93.094999999999999</v>
      </c>
      <c r="FR77">
        <v>108.91200000000001</v>
      </c>
      <c r="FS77">
        <v>100.46599999999999</v>
      </c>
      <c r="FT77">
        <v>86.664000000000001</v>
      </c>
      <c r="FU77">
        <v>86.664000000000001</v>
      </c>
      <c r="FV77">
        <v>95.504999999999995</v>
      </c>
      <c r="FW77">
        <v>95.192999999999998</v>
      </c>
      <c r="FX77">
        <v>95.611000000000004</v>
      </c>
      <c r="FY77">
        <v>90.856999999999999</v>
      </c>
      <c r="FZ77">
        <v>79.772000000000006</v>
      </c>
      <c r="GA77">
        <v>79.772000000000006</v>
      </c>
      <c r="GB77">
        <v>91.643000000000001</v>
      </c>
      <c r="GC77">
        <v>91.643000000000001</v>
      </c>
      <c r="GD77">
        <v>95.045000000000002</v>
      </c>
      <c r="GE77">
        <v>89.563000000000002</v>
      </c>
      <c r="GF77">
        <v>105.035</v>
      </c>
      <c r="GG77">
        <v>98.789000000000001</v>
      </c>
      <c r="GH77">
        <v>94.947999999999993</v>
      </c>
      <c r="GI77">
        <v>94.947999999999993</v>
      </c>
      <c r="GJ77">
        <v>91.623000000000005</v>
      </c>
      <c r="GK77">
        <v>91.623000000000005</v>
      </c>
      <c r="GL77">
        <v>106.08499999999999</v>
      </c>
      <c r="GM77">
        <v>97.691999999999993</v>
      </c>
      <c r="GN77">
        <v>97.691999999999993</v>
      </c>
      <c r="GO77">
        <v>97.456000000000003</v>
      </c>
      <c r="GP77">
        <v>93.218999999999994</v>
      </c>
      <c r="GQ77">
        <v>94.924999999999997</v>
      </c>
      <c r="GR77">
        <v>94.924999999999997</v>
      </c>
      <c r="GS77">
        <v>100.42100000000001</v>
      </c>
      <c r="GT77">
        <v>100.42100000000001</v>
      </c>
      <c r="GU77">
        <v>99.17</v>
      </c>
      <c r="GV77">
        <v>102.24</v>
      </c>
      <c r="GW77">
        <v>101.961</v>
      </c>
      <c r="GX77">
        <v>101.961</v>
      </c>
      <c r="GY77">
        <v>104.3</v>
      </c>
      <c r="GZ77">
        <v>100.262</v>
      </c>
      <c r="HA77">
        <v>100.262</v>
      </c>
      <c r="HB77">
        <v>113.601</v>
      </c>
      <c r="HC77">
        <v>106.205</v>
      </c>
      <c r="HD77">
        <v>100.19</v>
      </c>
      <c r="HE77">
        <v>91.614000000000004</v>
      </c>
      <c r="HF77">
        <v>100.824</v>
      </c>
      <c r="HG77">
        <v>100.331</v>
      </c>
      <c r="HH77">
        <v>99.256</v>
      </c>
      <c r="HI77">
        <v>99.256</v>
      </c>
      <c r="HJ77">
        <v>81.575000000000003</v>
      </c>
      <c r="HK77">
        <v>92.468999999999994</v>
      </c>
      <c r="HL77">
        <v>84.113</v>
      </c>
      <c r="HM77">
        <v>100.6</v>
      </c>
      <c r="HN77">
        <v>97.875</v>
      </c>
      <c r="HO77">
        <v>93.381</v>
      </c>
      <c r="HP77">
        <v>98.289000000000001</v>
      </c>
      <c r="HQ77">
        <v>106.84099999999999</v>
      </c>
      <c r="HR77">
        <v>96.68</v>
      </c>
      <c r="HS77">
        <v>111.456</v>
      </c>
      <c r="HT77">
        <v>83.986999999999995</v>
      </c>
      <c r="HU77">
        <v>97.75</v>
      </c>
      <c r="HV77">
        <v>97.75</v>
      </c>
      <c r="HW77">
        <v>100.246</v>
      </c>
      <c r="HX77">
        <v>100.246</v>
      </c>
      <c r="HY77">
        <v>99.278000000000006</v>
      </c>
      <c r="HZ77">
        <v>99.278000000000006</v>
      </c>
      <c r="IA77">
        <v>100.246</v>
      </c>
      <c r="IB77">
        <v>100.246</v>
      </c>
      <c r="IC77">
        <v>99.278000000000006</v>
      </c>
      <c r="ID77">
        <v>99.278000000000006</v>
      </c>
    </row>
    <row r="78" spans="1:238" x14ac:dyDescent="0.2">
      <c r="A78" s="3">
        <v>45461</v>
      </c>
      <c r="B78">
        <v>98.292000000000002</v>
      </c>
      <c r="C78">
        <v>97.531000000000006</v>
      </c>
      <c r="D78">
        <v>97.531000000000006</v>
      </c>
      <c r="E78">
        <v>118.96599999999999</v>
      </c>
      <c r="F78">
        <v>106.45399999999999</v>
      </c>
      <c r="G78">
        <v>92.402000000000001</v>
      </c>
      <c r="H78">
        <v>98.808000000000007</v>
      </c>
      <c r="I78">
        <v>109.63200000000001</v>
      </c>
      <c r="J78">
        <v>109.63200000000001</v>
      </c>
      <c r="K78">
        <v>97.040999999999997</v>
      </c>
      <c r="L78">
        <v>96.177000000000007</v>
      </c>
      <c r="M78">
        <v>94.888000000000005</v>
      </c>
      <c r="N78">
        <v>94.888000000000005</v>
      </c>
      <c r="O78">
        <v>88.183000000000007</v>
      </c>
      <c r="P78">
        <v>88.183000000000007</v>
      </c>
      <c r="Q78">
        <v>106.15600000000001</v>
      </c>
      <c r="R78">
        <v>94.070999999999998</v>
      </c>
      <c r="S78">
        <v>87.626000000000005</v>
      </c>
      <c r="T78">
        <v>99.537000000000006</v>
      </c>
      <c r="U78">
        <v>100.31100000000001</v>
      </c>
      <c r="V78">
        <v>101.71599999999999</v>
      </c>
      <c r="W78">
        <v>101.71599999999999</v>
      </c>
      <c r="X78">
        <v>91.822000000000003</v>
      </c>
      <c r="Y78">
        <v>91.822000000000003</v>
      </c>
      <c r="Z78">
        <v>99.539000000000001</v>
      </c>
      <c r="AA78">
        <v>93.028000000000006</v>
      </c>
      <c r="AB78">
        <v>93.028000000000006</v>
      </c>
      <c r="AC78">
        <v>98.722999999999999</v>
      </c>
      <c r="AD78">
        <v>92.552999999999997</v>
      </c>
      <c r="AE78">
        <v>102.973</v>
      </c>
      <c r="AF78">
        <v>102.601</v>
      </c>
      <c r="AG78">
        <v>91.944000000000003</v>
      </c>
      <c r="AH78">
        <v>94.790999999999997</v>
      </c>
      <c r="AI78">
        <v>100.71899999999999</v>
      </c>
      <c r="AJ78">
        <v>99.626000000000005</v>
      </c>
      <c r="AK78">
        <v>99.259</v>
      </c>
      <c r="AL78">
        <v>98.790999999999997</v>
      </c>
      <c r="AM78">
        <v>93.512</v>
      </c>
      <c r="AN78">
        <v>101.41200000000001</v>
      </c>
      <c r="AO78">
        <v>101.41200000000001</v>
      </c>
      <c r="AP78">
        <v>99.578999999999994</v>
      </c>
      <c r="AQ78">
        <v>100.529</v>
      </c>
      <c r="AR78">
        <v>96.905000000000001</v>
      </c>
      <c r="AS78">
        <v>97.370999999999995</v>
      </c>
      <c r="AT78">
        <v>93.596999999999994</v>
      </c>
      <c r="AU78">
        <v>91.662999999999997</v>
      </c>
      <c r="AV78">
        <v>91.662999999999997</v>
      </c>
      <c r="AW78">
        <v>87.903000000000006</v>
      </c>
      <c r="AX78">
        <v>87.903000000000006</v>
      </c>
      <c r="AY78">
        <v>119.86499999999999</v>
      </c>
      <c r="AZ78">
        <v>87.983000000000004</v>
      </c>
      <c r="BA78">
        <v>103.855</v>
      </c>
      <c r="BB78">
        <v>105.628</v>
      </c>
      <c r="BC78">
        <v>100.108</v>
      </c>
      <c r="BD78">
        <v>100.08799999999999</v>
      </c>
      <c r="BE78">
        <v>100.08799999999999</v>
      </c>
      <c r="BF78">
        <v>101.285</v>
      </c>
      <c r="BG78">
        <v>101.285</v>
      </c>
      <c r="BH78">
        <v>91.896000000000001</v>
      </c>
      <c r="BI78">
        <v>97.031000000000006</v>
      </c>
      <c r="BJ78">
        <v>107.09099999999999</v>
      </c>
      <c r="BK78">
        <v>102.39400000000001</v>
      </c>
      <c r="BL78">
        <v>102.301</v>
      </c>
      <c r="BM78">
        <v>109.175</v>
      </c>
      <c r="BN78">
        <v>100.91800000000001</v>
      </c>
      <c r="BO78">
        <v>104.51</v>
      </c>
      <c r="BP78">
        <v>99.435000000000002</v>
      </c>
      <c r="BQ78">
        <v>88.069000000000003</v>
      </c>
      <c r="BR78">
        <v>101.196</v>
      </c>
      <c r="BS78">
        <v>98.796999999999997</v>
      </c>
      <c r="BT78">
        <v>100.078</v>
      </c>
      <c r="BU78">
        <v>99.713999999999999</v>
      </c>
      <c r="BV78">
        <v>102.595</v>
      </c>
      <c r="BW78">
        <v>102.13</v>
      </c>
      <c r="BX78">
        <v>100.64400000000001</v>
      </c>
      <c r="BY78">
        <v>100.64400000000001</v>
      </c>
      <c r="BZ78">
        <v>101.90900000000001</v>
      </c>
      <c r="CA78">
        <v>104.78700000000001</v>
      </c>
      <c r="CB78">
        <v>98.551000000000002</v>
      </c>
      <c r="CC78">
        <v>100.55</v>
      </c>
      <c r="CD78">
        <v>99.96</v>
      </c>
      <c r="CE78">
        <v>99.96</v>
      </c>
      <c r="CF78">
        <v>93.225999999999999</v>
      </c>
      <c r="CG78">
        <v>93.225999999999999</v>
      </c>
      <c r="CH78">
        <v>90.063999999999993</v>
      </c>
      <c r="CI78">
        <v>90.063999999999993</v>
      </c>
      <c r="CJ78">
        <v>98.885000000000005</v>
      </c>
      <c r="CK78">
        <v>82.155000000000001</v>
      </c>
      <c r="CL78">
        <v>94.820999999999998</v>
      </c>
      <c r="CM78">
        <v>94.820999999999998</v>
      </c>
      <c r="CN78">
        <v>99.465999999999994</v>
      </c>
      <c r="CO78">
        <v>91.378</v>
      </c>
      <c r="CP78">
        <v>101.785</v>
      </c>
      <c r="CQ78">
        <v>102.05200000000001</v>
      </c>
      <c r="CR78">
        <v>102.05200000000001</v>
      </c>
      <c r="CS78">
        <v>102.654</v>
      </c>
      <c r="CT78">
        <v>92.135999999999996</v>
      </c>
      <c r="CU78">
        <v>94.855999999999995</v>
      </c>
      <c r="CV78">
        <v>96.37</v>
      </c>
      <c r="CW78">
        <v>99.070999999999998</v>
      </c>
      <c r="CX78">
        <v>99.117000000000004</v>
      </c>
      <c r="CY78">
        <v>100.999</v>
      </c>
      <c r="CZ78">
        <v>90.269000000000005</v>
      </c>
      <c r="DA78">
        <v>102.048</v>
      </c>
      <c r="DB78">
        <v>102.048</v>
      </c>
      <c r="DC78">
        <v>103.44499999999999</v>
      </c>
      <c r="DD78">
        <v>103.44499999999999</v>
      </c>
      <c r="DE78">
        <v>99.045000000000002</v>
      </c>
      <c r="DF78">
        <v>103.11499999999999</v>
      </c>
      <c r="DG78">
        <v>100.111</v>
      </c>
      <c r="DH78">
        <v>102.857</v>
      </c>
      <c r="DI78">
        <v>97.739000000000004</v>
      </c>
      <c r="DJ78">
        <v>97.739000000000004</v>
      </c>
      <c r="DK78">
        <v>88.150999999999996</v>
      </c>
      <c r="DL78">
        <v>93.712999999999994</v>
      </c>
      <c r="DM78">
        <v>83.582999999999998</v>
      </c>
      <c r="DN78">
        <v>83.582999999999998</v>
      </c>
      <c r="DO78">
        <v>96.421000000000006</v>
      </c>
      <c r="DP78">
        <v>107.32599999999999</v>
      </c>
      <c r="DQ78">
        <v>106.163</v>
      </c>
      <c r="DR78">
        <v>97.135000000000005</v>
      </c>
      <c r="DS78">
        <v>93.378</v>
      </c>
      <c r="DT78">
        <v>101.221</v>
      </c>
      <c r="DU78">
        <v>101.221</v>
      </c>
      <c r="DV78">
        <v>96.268000000000001</v>
      </c>
      <c r="DW78">
        <v>96.268000000000001</v>
      </c>
      <c r="DX78">
        <v>100.892</v>
      </c>
      <c r="DY78">
        <v>100.892</v>
      </c>
      <c r="DZ78">
        <v>99.947999999999993</v>
      </c>
      <c r="EA78">
        <v>99.947999999999993</v>
      </c>
      <c r="EB78">
        <v>99.667000000000002</v>
      </c>
      <c r="EC78">
        <v>99.667000000000002</v>
      </c>
      <c r="ED78">
        <v>92.34</v>
      </c>
      <c r="EE78">
        <v>92.34</v>
      </c>
      <c r="EF78">
        <v>99.54</v>
      </c>
      <c r="EG78">
        <v>99.54</v>
      </c>
      <c r="EH78">
        <v>100.599</v>
      </c>
      <c r="EI78">
        <v>96.771000000000001</v>
      </c>
      <c r="EJ78">
        <v>96.771000000000001</v>
      </c>
      <c r="EK78">
        <v>84.043999999999997</v>
      </c>
      <c r="EL78">
        <v>84.915999999999997</v>
      </c>
      <c r="EM78">
        <v>84.915999999999997</v>
      </c>
      <c r="EN78">
        <v>99.811999999999998</v>
      </c>
      <c r="EO78">
        <v>99.938999999999993</v>
      </c>
      <c r="EP78">
        <v>99.091999999999999</v>
      </c>
      <c r="EQ78">
        <v>80.45</v>
      </c>
      <c r="ER78">
        <v>80.45</v>
      </c>
      <c r="ES78">
        <v>99.978999999999999</v>
      </c>
      <c r="ET78">
        <v>99.978999999999999</v>
      </c>
      <c r="EU78">
        <v>100.413</v>
      </c>
      <c r="EV78">
        <v>100.413</v>
      </c>
      <c r="EW78">
        <v>117.60599999999999</v>
      </c>
      <c r="EX78">
        <v>88.986000000000004</v>
      </c>
      <c r="EY78">
        <v>99.001000000000005</v>
      </c>
      <c r="EZ78">
        <v>99.975999999999999</v>
      </c>
      <c r="FA78">
        <v>91.087000000000003</v>
      </c>
      <c r="FB78">
        <v>91.087000000000003</v>
      </c>
      <c r="FC78">
        <v>81.087999999999994</v>
      </c>
      <c r="FD78">
        <v>81.087999999999994</v>
      </c>
      <c r="FE78">
        <v>92.378</v>
      </c>
      <c r="FF78">
        <v>92.378</v>
      </c>
      <c r="FG78">
        <v>98.058999999999997</v>
      </c>
      <c r="FH78">
        <v>98.058999999999997</v>
      </c>
      <c r="FI78">
        <v>105.074</v>
      </c>
      <c r="FJ78">
        <v>105.074</v>
      </c>
      <c r="FK78">
        <v>100.377</v>
      </c>
      <c r="FL78">
        <v>100.377</v>
      </c>
      <c r="FM78">
        <v>98.210999999999999</v>
      </c>
      <c r="FN78">
        <v>111.02</v>
      </c>
      <c r="FO78">
        <v>96.066000000000003</v>
      </c>
      <c r="FP78">
        <v>96.066000000000003</v>
      </c>
      <c r="FQ78">
        <v>93.399000000000001</v>
      </c>
      <c r="FR78">
        <v>109.13200000000001</v>
      </c>
      <c r="FS78">
        <v>100.38500000000001</v>
      </c>
      <c r="FT78">
        <v>87.052000000000007</v>
      </c>
      <c r="FU78">
        <v>87.052000000000007</v>
      </c>
      <c r="FV78">
        <v>95.647000000000006</v>
      </c>
      <c r="FW78">
        <v>95.239000000000004</v>
      </c>
      <c r="FX78">
        <v>95.706999999999994</v>
      </c>
      <c r="FY78">
        <v>90.778999999999996</v>
      </c>
      <c r="FZ78">
        <v>80.093999999999994</v>
      </c>
      <c r="GA78">
        <v>80.093999999999994</v>
      </c>
      <c r="GB78">
        <v>91.756</v>
      </c>
      <c r="GC78">
        <v>91.756</v>
      </c>
      <c r="GD78">
        <v>95.221999999999994</v>
      </c>
      <c r="GE78">
        <v>89.888000000000005</v>
      </c>
      <c r="GF78">
        <v>105.014</v>
      </c>
      <c r="GG78">
        <v>99.001000000000005</v>
      </c>
      <c r="GH78">
        <v>95.120999999999995</v>
      </c>
      <c r="GI78">
        <v>95.120999999999995</v>
      </c>
      <c r="GJ78">
        <v>91.718000000000004</v>
      </c>
      <c r="GK78">
        <v>91.718000000000004</v>
      </c>
      <c r="GL78">
        <v>106.378</v>
      </c>
      <c r="GM78">
        <v>97.897000000000006</v>
      </c>
      <c r="GN78">
        <v>97.897000000000006</v>
      </c>
      <c r="GO78">
        <v>97.397000000000006</v>
      </c>
      <c r="GP78">
        <v>93.320999999999998</v>
      </c>
      <c r="GQ78">
        <v>95.066999999999993</v>
      </c>
      <c r="GR78">
        <v>95.066999999999993</v>
      </c>
      <c r="GS78">
        <v>100.6</v>
      </c>
      <c r="GT78">
        <v>100.6</v>
      </c>
      <c r="GU78">
        <v>99.302000000000007</v>
      </c>
      <c r="GV78">
        <v>102.511</v>
      </c>
      <c r="GW78">
        <v>102.172</v>
      </c>
      <c r="GX78">
        <v>102.172</v>
      </c>
      <c r="GY78">
        <v>104.491</v>
      </c>
      <c r="GZ78">
        <v>100.358</v>
      </c>
      <c r="HA78">
        <v>100.358</v>
      </c>
      <c r="HB78">
        <v>114.099</v>
      </c>
      <c r="HC78">
        <v>106.43</v>
      </c>
      <c r="HD78">
        <v>100.146</v>
      </c>
      <c r="HE78">
        <v>91.694999999999993</v>
      </c>
      <c r="HF78">
        <v>101.086</v>
      </c>
      <c r="HG78">
        <v>100.444</v>
      </c>
      <c r="HH78">
        <v>99.316999999999993</v>
      </c>
      <c r="HI78">
        <v>99.316999999999993</v>
      </c>
      <c r="HJ78">
        <v>81.906000000000006</v>
      </c>
      <c r="HK78">
        <v>92.585999999999999</v>
      </c>
      <c r="HL78">
        <v>84.483000000000004</v>
      </c>
      <c r="HM78">
        <v>100.735</v>
      </c>
      <c r="HN78">
        <v>98.262</v>
      </c>
      <c r="HO78">
        <v>93.472999999999999</v>
      </c>
      <c r="HP78">
        <v>98.489000000000004</v>
      </c>
      <c r="HQ78">
        <v>107.316</v>
      </c>
      <c r="HR78">
        <v>96.813999999999993</v>
      </c>
      <c r="HS78">
        <v>111.648</v>
      </c>
      <c r="HT78">
        <v>84.272999999999996</v>
      </c>
      <c r="HU78">
        <v>97.965000000000003</v>
      </c>
      <c r="HV78">
        <v>97.965000000000003</v>
      </c>
      <c r="HW78">
        <v>100.416</v>
      </c>
      <c r="HX78">
        <v>100.416</v>
      </c>
      <c r="HY78">
        <v>99.478999999999999</v>
      </c>
      <c r="HZ78">
        <v>99.478999999999999</v>
      </c>
      <c r="IA78">
        <v>100.416</v>
      </c>
      <c r="IB78">
        <v>100.416</v>
      </c>
      <c r="IC78">
        <v>99.478999999999999</v>
      </c>
      <c r="ID78">
        <v>99.478999999999999</v>
      </c>
    </row>
    <row r="79" spans="1:238" x14ac:dyDescent="0.2">
      <c r="A79" s="3">
        <v>45463</v>
      </c>
      <c r="B79">
        <v>98.236999999999995</v>
      </c>
      <c r="C79">
        <v>97.570999999999998</v>
      </c>
      <c r="D79">
        <v>97.570999999999998</v>
      </c>
      <c r="E79">
        <v>118.86799999999999</v>
      </c>
      <c r="F79">
        <v>106.07899999999999</v>
      </c>
      <c r="G79">
        <v>92.430999999999997</v>
      </c>
      <c r="H79">
        <v>98.745000000000005</v>
      </c>
      <c r="I79">
        <v>109.283</v>
      </c>
      <c r="J79">
        <v>109.283</v>
      </c>
      <c r="K79">
        <v>97.021000000000001</v>
      </c>
      <c r="L79">
        <v>96.213999999999999</v>
      </c>
      <c r="M79">
        <v>94.825000000000003</v>
      </c>
      <c r="N79">
        <v>94.825000000000003</v>
      </c>
      <c r="O79">
        <v>87.95</v>
      </c>
      <c r="P79">
        <v>87.95</v>
      </c>
      <c r="Q79">
        <v>106.14</v>
      </c>
      <c r="R79">
        <v>94.100999999999999</v>
      </c>
      <c r="S79">
        <v>87.643000000000001</v>
      </c>
      <c r="T79">
        <v>99.498999999999995</v>
      </c>
      <c r="U79">
        <v>100.324</v>
      </c>
      <c r="V79">
        <v>101.366</v>
      </c>
      <c r="W79">
        <v>101.366</v>
      </c>
      <c r="X79">
        <v>91.744</v>
      </c>
      <c r="Y79">
        <v>91.744</v>
      </c>
      <c r="Z79">
        <v>99.263999999999996</v>
      </c>
      <c r="AA79">
        <v>92.986999999999995</v>
      </c>
      <c r="AB79">
        <v>92.986999999999995</v>
      </c>
      <c r="AC79">
        <v>98.69</v>
      </c>
      <c r="AD79">
        <v>92.5</v>
      </c>
      <c r="AE79">
        <v>103.224</v>
      </c>
      <c r="AF79">
        <v>102.529</v>
      </c>
      <c r="AG79">
        <v>91.847999999999999</v>
      </c>
      <c r="AH79">
        <v>94.748000000000005</v>
      </c>
      <c r="AI79">
        <v>100.584</v>
      </c>
      <c r="AJ79">
        <v>99.501000000000005</v>
      </c>
      <c r="AK79">
        <v>99.159000000000006</v>
      </c>
      <c r="AL79">
        <v>98.754000000000005</v>
      </c>
      <c r="AM79">
        <v>93.501999999999995</v>
      </c>
      <c r="AN79">
        <v>101.113</v>
      </c>
      <c r="AO79">
        <v>101.113</v>
      </c>
      <c r="AP79">
        <v>99.566999999999993</v>
      </c>
      <c r="AQ79">
        <v>100.502</v>
      </c>
      <c r="AR79">
        <v>96.843000000000004</v>
      </c>
      <c r="AS79">
        <v>97.251000000000005</v>
      </c>
      <c r="AT79">
        <v>93.536000000000001</v>
      </c>
      <c r="AU79">
        <v>91.596000000000004</v>
      </c>
      <c r="AV79">
        <v>91.596000000000004</v>
      </c>
      <c r="AW79">
        <v>87.757999999999996</v>
      </c>
      <c r="AX79">
        <v>87.757999999999996</v>
      </c>
      <c r="AY79">
        <v>119.59</v>
      </c>
      <c r="AZ79">
        <v>87.861000000000004</v>
      </c>
      <c r="BA79">
        <v>103.804</v>
      </c>
      <c r="BB79">
        <v>105.43300000000001</v>
      </c>
      <c r="BC79">
        <v>99.975999999999999</v>
      </c>
      <c r="BD79">
        <v>100.033</v>
      </c>
      <c r="BE79">
        <v>100.033</v>
      </c>
      <c r="BF79">
        <v>101.351</v>
      </c>
      <c r="BG79">
        <v>101.351</v>
      </c>
      <c r="BH79">
        <v>91.924999999999997</v>
      </c>
      <c r="BI79">
        <v>97.042000000000002</v>
      </c>
      <c r="BJ79">
        <v>106.898</v>
      </c>
      <c r="BK79">
        <v>102.464</v>
      </c>
      <c r="BL79">
        <v>102.377</v>
      </c>
      <c r="BM79">
        <v>109.16500000000001</v>
      </c>
      <c r="BN79">
        <v>100.90900000000001</v>
      </c>
      <c r="BO79">
        <v>104.017</v>
      </c>
      <c r="BP79">
        <v>99.450999999999993</v>
      </c>
      <c r="BQ79">
        <v>88.105999999999995</v>
      </c>
      <c r="BR79">
        <v>101.511</v>
      </c>
      <c r="BS79">
        <v>98.759</v>
      </c>
      <c r="BT79">
        <v>99.977000000000004</v>
      </c>
      <c r="BU79">
        <v>99.677000000000007</v>
      </c>
      <c r="BV79">
        <v>102.38500000000001</v>
      </c>
      <c r="BW79">
        <v>101.651</v>
      </c>
      <c r="BX79">
        <v>100.54600000000001</v>
      </c>
      <c r="BY79">
        <v>100.54600000000001</v>
      </c>
      <c r="BZ79">
        <v>101.80500000000001</v>
      </c>
      <c r="CA79">
        <v>104.547</v>
      </c>
      <c r="CB79">
        <v>98.418999999999997</v>
      </c>
      <c r="CC79">
        <v>100.413</v>
      </c>
      <c r="CD79">
        <v>99.954999999999998</v>
      </c>
      <c r="CE79">
        <v>99.954999999999998</v>
      </c>
      <c r="CF79">
        <v>93.161000000000001</v>
      </c>
      <c r="CG79">
        <v>93.161000000000001</v>
      </c>
      <c r="CH79">
        <v>89.986999999999995</v>
      </c>
      <c r="CI79">
        <v>89.986999999999995</v>
      </c>
      <c r="CJ79">
        <v>98.881</v>
      </c>
      <c r="CK79">
        <v>82.102999999999994</v>
      </c>
      <c r="CL79">
        <v>94.738</v>
      </c>
      <c r="CM79">
        <v>94.738</v>
      </c>
      <c r="CN79">
        <v>99.465999999999994</v>
      </c>
      <c r="CO79">
        <v>91.119</v>
      </c>
      <c r="CP79">
        <v>101.74</v>
      </c>
      <c r="CQ79">
        <v>102.104</v>
      </c>
      <c r="CR79">
        <v>102.104</v>
      </c>
      <c r="CS79">
        <v>102.548</v>
      </c>
      <c r="CT79">
        <v>92.075999999999993</v>
      </c>
      <c r="CU79">
        <v>94.721999999999994</v>
      </c>
      <c r="CV79">
        <v>96.072999999999993</v>
      </c>
      <c r="CW79">
        <v>99.097999999999999</v>
      </c>
      <c r="CX79">
        <v>103.563</v>
      </c>
      <c r="CY79">
        <v>100.913</v>
      </c>
      <c r="CZ79">
        <v>90.159000000000006</v>
      </c>
      <c r="DA79">
        <v>102.214</v>
      </c>
      <c r="DB79">
        <v>102.214</v>
      </c>
      <c r="DC79">
        <v>103.76900000000001</v>
      </c>
      <c r="DD79">
        <v>103.76900000000001</v>
      </c>
      <c r="DE79">
        <v>98.756</v>
      </c>
      <c r="DF79">
        <v>103.464</v>
      </c>
      <c r="DG79">
        <v>100.038</v>
      </c>
      <c r="DH79">
        <v>103.069</v>
      </c>
      <c r="DI79">
        <v>97.808000000000007</v>
      </c>
      <c r="DJ79">
        <v>97.808000000000007</v>
      </c>
      <c r="DK79">
        <v>88.156000000000006</v>
      </c>
      <c r="DL79">
        <v>93.721000000000004</v>
      </c>
      <c r="DM79">
        <v>83.448999999999998</v>
      </c>
      <c r="DN79">
        <v>83.448999999999998</v>
      </c>
      <c r="DO79">
        <v>96.331000000000003</v>
      </c>
      <c r="DP79">
        <v>107.19199999999999</v>
      </c>
      <c r="DQ79">
        <v>105.851</v>
      </c>
      <c r="DR79">
        <v>97.042000000000002</v>
      </c>
      <c r="DS79">
        <v>93.26</v>
      </c>
      <c r="DT79">
        <v>101.31399999999999</v>
      </c>
      <c r="DU79">
        <v>101.31399999999999</v>
      </c>
      <c r="DV79">
        <v>95.929000000000002</v>
      </c>
      <c r="DW79">
        <v>95.929000000000002</v>
      </c>
      <c r="DX79">
        <v>100.98399999999999</v>
      </c>
      <c r="DY79">
        <v>100.98399999999999</v>
      </c>
      <c r="DZ79">
        <v>99.93</v>
      </c>
      <c r="EA79">
        <v>99.93</v>
      </c>
      <c r="EB79">
        <v>99.585999999999999</v>
      </c>
      <c r="EC79">
        <v>99.585999999999999</v>
      </c>
      <c r="ED79">
        <v>92.221999999999994</v>
      </c>
      <c r="EE79">
        <v>92.221999999999994</v>
      </c>
      <c r="EF79">
        <v>99.397999999999996</v>
      </c>
      <c r="EG79">
        <v>99.397999999999996</v>
      </c>
      <c r="EH79">
        <v>100.687</v>
      </c>
      <c r="EI79">
        <v>96.731999999999999</v>
      </c>
      <c r="EJ79">
        <v>96.731999999999999</v>
      </c>
      <c r="EK79">
        <v>83.906999999999996</v>
      </c>
      <c r="EL79">
        <v>84.721000000000004</v>
      </c>
      <c r="EM79">
        <v>84.721000000000004</v>
      </c>
      <c r="EN79">
        <v>99.662000000000006</v>
      </c>
      <c r="EO79">
        <v>99.873000000000005</v>
      </c>
      <c r="EP79">
        <v>99.096000000000004</v>
      </c>
      <c r="EQ79">
        <v>80.292000000000002</v>
      </c>
      <c r="ER79">
        <v>80.292000000000002</v>
      </c>
      <c r="ES79">
        <v>99.88</v>
      </c>
      <c r="ET79">
        <v>99.88</v>
      </c>
      <c r="EU79">
        <v>100.419</v>
      </c>
      <c r="EV79">
        <v>100.419</v>
      </c>
      <c r="EW79">
        <v>116.45</v>
      </c>
      <c r="EX79">
        <v>88.83</v>
      </c>
      <c r="EY79">
        <v>99.054000000000002</v>
      </c>
      <c r="EZ79">
        <v>99.984999999999999</v>
      </c>
      <c r="FA79">
        <v>90.846999999999994</v>
      </c>
      <c r="FB79">
        <v>90.846999999999994</v>
      </c>
      <c r="FC79">
        <v>80.355000000000004</v>
      </c>
      <c r="FD79">
        <v>80.355000000000004</v>
      </c>
      <c r="FE79">
        <v>92.227999999999994</v>
      </c>
      <c r="FF79">
        <v>92.227999999999994</v>
      </c>
      <c r="FG79">
        <v>97.974000000000004</v>
      </c>
      <c r="FH79">
        <v>97.974000000000004</v>
      </c>
      <c r="FI79">
        <v>105.43300000000001</v>
      </c>
      <c r="FJ79">
        <v>105.43300000000001</v>
      </c>
      <c r="FK79">
        <v>100.387</v>
      </c>
      <c r="FL79">
        <v>100.387</v>
      </c>
      <c r="FM79">
        <v>98.141999999999996</v>
      </c>
      <c r="FN79">
        <v>110.762</v>
      </c>
      <c r="FO79">
        <v>96.015000000000001</v>
      </c>
      <c r="FP79">
        <v>96.015000000000001</v>
      </c>
      <c r="FQ79">
        <v>93.025999999999996</v>
      </c>
      <c r="FR79">
        <v>108.887</v>
      </c>
      <c r="FS79">
        <v>100.38800000000001</v>
      </c>
      <c r="FT79">
        <v>86.849000000000004</v>
      </c>
      <c r="FU79">
        <v>86.849000000000004</v>
      </c>
      <c r="FV79">
        <v>95.820999999999998</v>
      </c>
      <c r="FW79">
        <v>95.188999999999993</v>
      </c>
      <c r="FX79">
        <v>95.688000000000002</v>
      </c>
      <c r="FY79">
        <v>90.698999999999998</v>
      </c>
      <c r="FZ79">
        <v>79.936999999999998</v>
      </c>
      <c r="GA79">
        <v>79.936999999999998</v>
      </c>
      <c r="GB79">
        <v>91.649000000000001</v>
      </c>
      <c r="GC79">
        <v>91.649000000000001</v>
      </c>
      <c r="GD79">
        <v>95.11</v>
      </c>
      <c r="GE79">
        <v>89.742000000000004</v>
      </c>
      <c r="GF79">
        <v>104.849</v>
      </c>
      <c r="GG79">
        <v>99.132999999999996</v>
      </c>
      <c r="GH79">
        <v>95.087000000000003</v>
      </c>
      <c r="GI79">
        <v>95.087000000000003</v>
      </c>
      <c r="GJ79">
        <v>91.662000000000006</v>
      </c>
      <c r="GK79">
        <v>91.662000000000006</v>
      </c>
      <c r="GL79">
        <v>106.246</v>
      </c>
      <c r="GM79">
        <v>97.864999999999995</v>
      </c>
      <c r="GN79">
        <v>97.864999999999995</v>
      </c>
      <c r="GO79">
        <v>97.507000000000005</v>
      </c>
      <c r="GP79">
        <v>93.328000000000003</v>
      </c>
      <c r="GQ79">
        <v>94.986000000000004</v>
      </c>
      <c r="GR79">
        <v>94.986000000000004</v>
      </c>
      <c r="GS79">
        <v>100.41</v>
      </c>
      <c r="GT79">
        <v>100.41</v>
      </c>
      <c r="GU79">
        <v>99.257999999999996</v>
      </c>
      <c r="GV79">
        <v>102.675</v>
      </c>
      <c r="GW79">
        <v>102.04900000000001</v>
      </c>
      <c r="GX79">
        <v>102.04900000000001</v>
      </c>
      <c r="GY79">
        <v>104.514</v>
      </c>
      <c r="GZ79">
        <v>100.334</v>
      </c>
      <c r="HA79">
        <v>100.334</v>
      </c>
      <c r="HB79">
        <v>113.685</v>
      </c>
      <c r="HC79">
        <v>106.289</v>
      </c>
      <c r="HD79">
        <v>100.123</v>
      </c>
      <c r="HE79">
        <v>91.653999999999996</v>
      </c>
      <c r="HF79">
        <v>101.089</v>
      </c>
      <c r="HG79">
        <v>100.383</v>
      </c>
      <c r="HH79">
        <v>99.247</v>
      </c>
      <c r="HI79">
        <v>99.247</v>
      </c>
      <c r="HJ79">
        <v>81.683999999999997</v>
      </c>
      <c r="HK79">
        <v>92.548000000000002</v>
      </c>
      <c r="HL79">
        <v>84.268000000000001</v>
      </c>
      <c r="HM79">
        <v>100.624</v>
      </c>
      <c r="HN79">
        <v>97.960999999999999</v>
      </c>
      <c r="HO79">
        <v>93.429000000000002</v>
      </c>
      <c r="HP79">
        <v>98.358999999999995</v>
      </c>
      <c r="HQ79">
        <v>107.125</v>
      </c>
      <c r="HR79">
        <v>96.581000000000003</v>
      </c>
      <c r="HS79">
        <v>111.535</v>
      </c>
      <c r="HT79">
        <v>84.088999999999999</v>
      </c>
      <c r="HU79">
        <v>97.846000000000004</v>
      </c>
      <c r="HV79">
        <v>97.846000000000004</v>
      </c>
      <c r="HW79">
        <v>100.292</v>
      </c>
      <c r="HX79">
        <v>100.292</v>
      </c>
      <c r="HY79">
        <v>99.376000000000005</v>
      </c>
      <c r="HZ79">
        <v>99.376000000000005</v>
      </c>
      <c r="IA79">
        <v>100.292</v>
      </c>
      <c r="IB79">
        <v>100.292</v>
      </c>
      <c r="IC79">
        <v>99.376000000000005</v>
      </c>
      <c r="ID79">
        <v>99.376000000000005</v>
      </c>
    </row>
    <row r="80" spans="1:238" x14ac:dyDescent="0.2">
      <c r="A80" s="3">
        <v>45464</v>
      </c>
      <c r="B80">
        <v>98.164000000000001</v>
      </c>
      <c r="C80">
        <v>97.566999999999993</v>
      </c>
      <c r="D80">
        <v>97.566999999999993</v>
      </c>
      <c r="E80">
        <v>118.762</v>
      </c>
      <c r="F80">
        <v>106.283</v>
      </c>
      <c r="G80">
        <v>92.444000000000003</v>
      </c>
      <c r="H80">
        <v>98.751000000000005</v>
      </c>
      <c r="I80">
        <v>109.297</v>
      </c>
      <c r="J80">
        <v>109.297</v>
      </c>
      <c r="K80">
        <v>97.075999999999993</v>
      </c>
      <c r="L80">
        <v>96.221000000000004</v>
      </c>
      <c r="M80">
        <v>94.802000000000007</v>
      </c>
      <c r="N80">
        <v>94.802000000000007</v>
      </c>
      <c r="O80">
        <v>87.947000000000003</v>
      </c>
      <c r="P80">
        <v>87.947000000000003</v>
      </c>
      <c r="Q80">
        <v>106.14100000000001</v>
      </c>
      <c r="R80">
        <v>94.111000000000004</v>
      </c>
      <c r="S80">
        <v>87.646000000000001</v>
      </c>
      <c r="T80">
        <v>99.421000000000006</v>
      </c>
      <c r="U80">
        <v>100.315</v>
      </c>
      <c r="V80">
        <v>99.77</v>
      </c>
      <c r="W80">
        <v>99.77</v>
      </c>
      <c r="X80">
        <v>91.641999999999996</v>
      </c>
      <c r="Y80">
        <v>91.641999999999996</v>
      </c>
      <c r="Z80">
        <v>99.27</v>
      </c>
      <c r="AA80">
        <v>92.906000000000006</v>
      </c>
      <c r="AB80">
        <v>92.906000000000006</v>
      </c>
      <c r="AC80">
        <v>98.866</v>
      </c>
      <c r="AD80">
        <v>92.528000000000006</v>
      </c>
      <c r="AE80">
        <v>103.33199999999999</v>
      </c>
      <c r="AF80">
        <v>102.65300000000001</v>
      </c>
      <c r="AG80">
        <v>91.863</v>
      </c>
      <c r="AH80">
        <v>94.724000000000004</v>
      </c>
      <c r="AI80">
        <v>100.76</v>
      </c>
      <c r="AJ80">
        <v>99.668999999999997</v>
      </c>
      <c r="AK80">
        <v>99.171000000000006</v>
      </c>
      <c r="AL80">
        <v>98.730999999999995</v>
      </c>
      <c r="AM80">
        <v>93.49</v>
      </c>
      <c r="AN80">
        <v>101.087</v>
      </c>
      <c r="AO80">
        <v>101.087</v>
      </c>
      <c r="AP80">
        <v>99.622</v>
      </c>
      <c r="AQ80">
        <v>100.512</v>
      </c>
      <c r="AR80">
        <v>96.831999999999994</v>
      </c>
      <c r="AS80">
        <v>97.076999999999998</v>
      </c>
      <c r="AT80">
        <v>93.534999999999997</v>
      </c>
      <c r="AU80">
        <v>91.569000000000003</v>
      </c>
      <c r="AV80">
        <v>91.569000000000003</v>
      </c>
      <c r="AW80">
        <v>87.712999999999994</v>
      </c>
      <c r="AX80">
        <v>87.712999999999994</v>
      </c>
      <c r="AY80">
        <v>119.426</v>
      </c>
      <c r="AZ80">
        <v>87.92</v>
      </c>
      <c r="BA80">
        <v>103.79</v>
      </c>
      <c r="BB80">
        <v>105.471</v>
      </c>
      <c r="BC80">
        <v>99.962000000000003</v>
      </c>
      <c r="BD80">
        <v>99.994</v>
      </c>
      <c r="BE80">
        <v>99.994</v>
      </c>
      <c r="BF80">
        <v>101.241</v>
      </c>
      <c r="BG80">
        <v>101.241</v>
      </c>
      <c r="BH80">
        <v>91.936999999999998</v>
      </c>
      <c r="BI80">
        <v>97.043000000000006</v>
      </c>
      <c r="BJ80">
        <v>106.979</v>
      </c>
      <c r="BK80">
        <v>102.301</v>
      </c>
      <c r="BL80">
        <v>102.277</v>
      </c>
      <c r="BM80">
        <v>108.89700000000001</v>
      </c>
      <c r="BN80">
        <v>100.92100000000001</v>
      </c>
      <c r="BO80">
        <v>103.85</v>
      </c>
      <c r="BP80">
        <v>99.284999999999997</v>
      </c>
      <c r="BQ80">
        <v>88.116</v>
      </c>
      <c r="BR80">
        <v>102.32</v>
      </c>
      <c r="BS80">
        <v>98.718999999999994</v>
      </c>
      <c r="BT80">
        <v>99.968999999999994</v>
      </c>
      <c r="BU80">
        <v>99.623999999999995</v>
      </c>
      <c r="BV80">
        <v>102.30800000000001</v>
      </c>
      <c r="BW80">
        <v>101.492</v>
      </c>
      <c r="BX80">
        <v>100.42100000000001</v>
      </c>
      <c r="BY80">
        <v>100.42100000000001</v>
      </c>
      <c r="BZ80">
        <v>101.729</v>
      </c>
      <c r="CA80">
        <v>104.536</v>
      </c>
      <c r="CB80">
        <v>98.322000000000003</v>
      </c>
      <c r="CC80">
        <v>100.399</v>
      </c>
      <c r="CD80">
        <v>100.137</v>
      </c>
      <c r="CE80">
        <v>100.137</v>
      </c>
      <c r="CF80">
        <v>93.19</v>
      </c>
      <c r="CG80">
        <v>93.19</v>
      </c>
      <c r="CH80">
        <v>90.019000000000005</v>
      </c>
      <c r="CI80">
        <v>90.019000000000005</v>
      </c>
      <c r="CJ80">
        <v>98.894999999999996</v>
      </c>
      <c r="CK80">
        <v>82.156999999999996</v>
      </c>
      <c r="CL80">
        <v>95.084000000000003</v>
      </c>
      <c r="CM80">
        <v>95.084000000000003</v>
      </c>
      <c r="CN80">
        <v>99.474000000000004</v>
      </c>
      <c r="CO80">
        <v>90.3</v>
      </c>
      <c r="CP80">
        <v>101.786</v>
      </c>
      <c r="CQ80">
        <v>101.996</v>
      </c>
      <c r="CR80">
        <v>101.996</v>
      </c>
      <c r="CS80">
        <v>102.57299999999999</v>
      </c>
      <c r="CT80">
        <v>91.781999999999996</v>
      </c>
      <c r="CU80">
        <v>94.653000000000006</v>
      </c>
      <c r="CV80">
        <v>96.158000000000001</v>
      </c>
      <c r="CW80">
        <v>99.105000000000004</v>
      </c>
      <c r="CX80">
        <v>103.452</v>
      </c>
      <c r="CY80">
        <v>100.81100000000001</v>
      </c>
      <c r="CZ80">
        <v>90.087999999999994</v>
      </c>
      <c r="DA80">
        <v>102.342</v>
      </c>
      <c r="DB80">
        <v>102.342</v>
      </c>
      <c r="DC80">
        <v>103.967</v>
      </c>
      <c r="DD80">
        <v>103.967</v>
      </c>
      <c r="DE80">
        <v>98.597999999999999</v>
      </c>
      <c r="DF80">
        <v>103.748</v>
      </c>
      <c r="DG80">
        <v>99.991</v>
      </c>
      <c r="DH80">
        <v>103.17</v>
      </c>
      <c r="DI80">
        <v>97.745999999999995</v>
      </c>
      <c r="DJ80">
        <v>97.745999999999995</v>
      </c>
      <c r="DK80">
        <v>88.171999999999997</v>
      </c>
      <c r="DL80">
        <v>93.739000000000004</v>
      </c>
      <c r="DM80">
        <v>83.581999999999994</v>
      </c>
      <c r="DN80">
        <v>83.581999999999994</v>
      </c>
      <c r="DO80">
        <v>96.290999999999997</v>
      </c>
      <c r="DP80">
        <v>107.158</v>
      </c>
      <c r="DQ80">
        <v>105.79300000000001</v>
      </c>
      <c r="DR80">
        <v>97.051000000000002</v>
      </c>
      <c r="DS80">
        <v>93.227000000000004</v>
      </c>
      <c r="DT80">
        <v>101.542</v>
      </c>
      <c r="DU80">
        <v>101.542</v>
      </c>
      <c r="DV80">
        <v>95.923000000000002</v>
      </c>
      <c r="DW80">
        <v>95.923000000000002</v>
      </c>
      <c r="DX80">
        <v>100.812</v>
      </c>
      <c r="DY80">
        <v>100.812</v>
      </c>
      <c r="DZ80">
        <v>99.873000000000005</v>
      </c>
      <c r="EA80">
        <v>99.873000000000005</v>
      </c>
      <c r="EB80">
        <v>99.527000000000001</v>
      </c>
      <c r="EC80">
        <v>99.527000000000001</v>
      </c>
      <c r="ED80">
        <v>92.245999999999995</v>
      </c>
      <c r="EE80">
        <v>92.245999999999995</v>
      </c>
      <c r="EF80">
        <v>99.421000000000006</v>
      </c>
      <c r="EG80">
        <v>99.421000000000006</v>
      </c>
      <c r="EH80">
        <v>100.717</v>
      </c>
      <c r="EI80">
        <v>96.701999999999998</v>
      </c>
      <c r="EJ80">
        <v>96.701999999999998</v>
      </c>
      <c r="EK80">
        <v>83.831000000000003</v>
      </c>
      <c r="EL80">
        <v>84.745999999999995</v>
      </c>
      <c r="EM80">
        <v>84.745999999999995</v>
      </c>
      <c r="EN80">
        <v>99.653000000000006</v>
      </c>
      <c r="EO80">
        <v>99.899000000000001</v>
      </c>
      <c r="EP80">
        <v>99.091999999999999</v>
      </c>
      <c r="EQ80">
        <v>80.337000000000003</v>
      </c>
      <c r="ER80">
        <v>80.337000000000003</v>
      </c>
      <c r="ES80">
        <v>99.896000000000001</v>
      </c>
      <c r="ET80">
        <v>99.896000000000001</v>
      </c>
      <c r="EU80">
        <v>100.468</v>
      </c>
      <c r="EV80">
        <v>100.468</v>
      </c>
      <c r="EW80">
        <v>116.71</v>
      </c>
      <c r="EX80">
        <v>88.747</v>
      </c>
      <c r="EY80">
        <v>98.878</v>
      </c>
      <c r="EZ80">
        <v>99.497</v>
      </c>
      <c r="FA80">
        <v>90.924999999999997</v>
      </c>
      <c r="FB80">
        <v>90.924999999999997</v>
      </c>
      <c r="FC80">
        <v>80.146000000000001</v>
      </c>
      <c r="FD80">
        <v>80.146000000000001</v>
      </c>
      <c r="FE80">
        <v>92.244</v>
      </c>
      <c r="FF80">
        <v>92.244</v>
      </c>
      <c r="FG80">
        <v>97.95</v>
      </c>
      <c r="FH80">
        <v>97.95</v>
      </c>
      <c r="FI80">
        <v>105.364</v>
      </c>
      <c r="FJ80">
        <v>105.364</v>
      </c>
      <c r="FK80">
        <v>100.435</v>
      </c>
      <c r="FL80">
        <v>100.435</v>
      </c>
      <c r="FM80">
        <v>98</v>
      </c>
      <c r="FN80">
        <v>110.749</v>
      </c>
      <c r="FO80">
        <v>96.01</v>
      </c>
      <c r="FP80">
        <v>96.01</v>
      </c>
      <c r="FQ80">
        <v>92.983999999999995</v>
      </c>
      <c r="FR80">
        <v>108.79</v>
      </c>
      <c r="FS80">
        <v>100.35</v>
      </c>
      <c r="FT80">
        <v>86.929000000000002</v>
      </c>
      <c r="FU80">
        <v>86.929000000000002</v>
      </c>
      <c r="FV80">
        <v>95.724999999999994</v>
      </c>
      <c r="FW80">
        <v>95.260999999999996</v>
      </c>
      <c r="FX80">
        <v>95.718000000000004</v>
      </c>
      <c r="FY80">
        <v>91.105000000000004</v>
      </c>
      <c r="FZ80">
        <v>79.88</v>
      </c>
      <c r="GA80">
        <v>79.88</v>
      </c>
      <c r="GB80">
        <v>91.709000000000003</v>
      </c>
      <c r="GC80">
        <v>91.709000000000003</v>
      </c>
      <c r="GD80">
        <v>95.218999999999994</v>
      </c>
      <c r="GE80">
        <v>89.858000000000004</v>
      </c>
      <c r="GF80">
        <v>104.785</v>
      </c>
      <c r="GG80">
        <v>99.003</v>
      </c>
      <c r="GH80">
        <v>95.009</v>
      </c>
      <c r="GI80">
        <v>95.009</v>
      </c>
      <c r="GJ80">
        <v>91.596000000000004</v>
      </c>
      <c r="GK80">
        <v>91.596000000000004</v>
      </c>
      <c r="GL80">
        <v>106.12</v>
      </c>
      <c r="GM80">
        <v>97.897999999999996</v>
      </c>
      <c r="GN80">
        <v>97.897999999999996</v>
      </c>
      <c r="GO80">
        <v>97.454999999999998</v>
      </c>
      <c r="GP80">
        <v>93.322000000000003</v>
      </c>
      <c r="GQ80">
        <v>94.986999999999995</v>
      </c>
      <c r="GR80">
        <v>94.986999999999995</v>
      </c>
      <c r="GS80">
        <v>100.46</v>
      </c>
      <c r="GT80">
        <v>100.46</v>
      </c>
      <c r="GU80">
        <v>99.227999999999994</v>
      </c>
      <c r="GV80">
        <v>102.69</v>
      </c>
      <c r="GW80">
        <v>101.977</v>
      </c>
      <c r="GX80">
        <v>101.977</v>
      </c>
      <c r="GY80">
        <v>104.343</v>
      </c>
      <c r="GZ80">
        <v>100.31</v>
      </c>
      <c r="HA80">
        <v>100.31</v>
      </c>
      <c r="HB80">
        <v>113.623</v>
      </c>
      <c r="HC80">
        <v>106.214</v>
      </c>
      <c r="HD80">
        <v>100.13500000000001</v>
      </c>
      <c r="HE80">
        <v>91.606999999999999</v>
      </c>
      <c r="HF80">
        <v>100.34399999999999</v>
      </c>
      <c r="HG80">
        <v>100.27500000000001</v>
      </c>
      <c r="HH80">
        <v>99.292000000000002</v>
      </c>
      <c r="HI80">
        <v>99.292000000000002</v>
      </c>
      <c r="HJ80">
        <v>81.722999999999999</v>
      </c>
      <c r="HK80">
        <v>92.558999999999997</v>
      </c>
      <c r="HL80">
        <v>84.174999999999997</v>
      </c>
      <c r="HM80">
        <v>100.65300000000001</v>
      </c>
      <c r="HN80">
        <v>98.04</v>
      </c>
      <c r="HO80">
        <v>93.474999999999994</v>
      </c>
      <c r="HP80">
        <v>98.344999999999999</v>
      </c>
      <c r="HQ80">
        <v>107.014</v>
      </c>
      <c r="HR80">
        <v>96.528000000000006</v>
      </c>
      <c r="HS80">
        <v>111.452</v>
      </c>
      <c r="HT80">
        <v>84.096999999999994</v>
      </c>
      <c r="HU80">
        <v>97.742000000000004</v>
      </c>
      <c r="HV80">
        <v>97.742000000000004</v>
      </c>
      <c r="HW80">
        <v>100.224</v>
      </c>
      <c r="HX80">
        <v>100.224</v>
      </c>
      <c r="HY80">
        <v>99.299000000000007</v>
      </c>
      <c r="HZ80">
        <v>99.299000000000007</v>
      </c>
      <c r="IA80">
        <v>100.224</v>
      </c>
      <c r="IB80">
        <v>100.224</v>
      </c>
      <c r="IC80">
        <v>99.299000000000007</v>
      </c>
      <c r="ID80">
        <v>99.299000000000007</v>
      </c>
    </row>
    <row r="81" spans="1:238" x14ac:dyDescent="0.2">
      <c r="A81" s="3">
        <v>45467</v>
      </c>
      <c r="B81">
        <v>98.132999999999996</v>
      </c>
      <c r="C81">
        <v>97.650999999999996</v>
      </c>
      <c r="D81">
        <v>97.650999999999996</v>
      </c>
      <c r="E81">
        <v>118.938</v>
      </c>
      <c r="F81">
        <v>106.273</v>
      </c>
      <c r="G81">
        <v>92.441999999999993</v>
      </c>
      <c r="H81">
        <v>98.754000000000005</v>
      </c>
      <c r="I81">
        <v>109.474</v>
      </c>
      <c r="J81">
        <v>109.474</v>
      </c>
      <c r="K81">
        <v>97.084999999999994</v>
      </c>
      <c r="L81">
        <v>96.197999999999993</v>
      </c>
      <c r="M81">
        <v>94.84</v>
      </c>
      <c r="N81">
        <v>94.84</v>
      </c>
      <c r="O81">
        <v>87.950999999999993</v>
      </c>
      <c r="P81">
        <v>87.950999999999993</v>
      </c>
      <c r="Q81">
        <v>106.178</v>
      </c>
      <c r="R81">
        <v>94.119</v>
      </c>
      <c r="S81">
        <v>87.700999999999993</v>
      </c>
      <c r="T81">
        <v>99.311999999999998</v>
      </c>
      <c r="U81">
        <v>100.328</v>
      </c>
      <c r="V81">
        <v>100.358</v>
      </c>
      <c r="W81">
        <v>100.358</v>
      </c>
      <c r="X81">
        <v>91.698999999999998</v>
      </c>
      <c r="Y81">
        <v>91.698999999999998</v>
      </c>
      <c r="Z81">
        <v>99.344999999999999</v>
      </c>
      <c r="AA81">
        <v>92.974000000000004</v>
      </c>
      <c r="AB81">
        <v>92.974000000000004</v>
      </c>
      <c r="AC81">
        <v>98.882999999999996</v>
      </c>
      <c r="AD81">
        <v>92.531000000000006</v>
      </c>
      <c r="AE81">
        <v>103.092</v>
      </c>
      <c r="AF81">
        <v>102.78700000000001</v>
      </c>
      <c r="AG81">
        <v>91.879000000000005</v>
      </c>
      <c r="AH81">
        <v>94.769000000000005</v>
      </c>
      <c r="AI81">
        <v>100.548</v>
      </c>
      <c r="AJ81">
        <v>99.549000000000007</v>
      </c>
      <c r="AK81">
        <v>99.150999999999996</v>
      </c>
      <c r="AL81">
        <v>98.75</v>
      </c>
      <c r="AM81">
        <v>93.542000000000002</v>
      </c>
      <c r="AN81">
        <v>100.803</v>
      </c>
      <c r="AO81">
        <v>100.803</v>
      </c>
      <c r="AP81">
        <v>99.631</v>
      </c>
      <c r="AQ81">
        <v>100.518</v>
      </c>
      <c r="AR81">
        <v>96.941999999999993</v>
      </c>
      <c r="AS81">
        <v>97.091999999999999</v>
      </c>
      <c r="AT81">
        <v>93.6</v>
      </c>
      <c r="AU81">
        <v>91.546000000000006</v>
      </c>
      <c r="AV81">
        <v>91.546000000000006</v>
      </c>
      <c r="AW81">
        <v>87.638000000000005</v>
      </c>
      <c r="AX81">
        <v>87.638000000000005</v>
      </c>
      <c r="AY81">
        <v>119.456</v>
      </c>
      <c r="AZ81">
        <v>88.064999999999998</v>
      </c>
      <c r="BA81">
        <v>103.899</v>
      </c>
      <c r="BB81">
        <v>105.32899999999999</v>
      </c>
      <c r="BC81">
        <v>99.984999999999999</v>
      </c>
      <c r="BD81">
        <v>99.905000000000001</v>
      </c>
      <c r="BE81">
        <v>99.905000000000001</v>
      </c>
      <c r="BF81">
        <v>101.336</v>
      </c>
      <c r="BG81">
        <v>101.336</v>
      </c>
      <c r="BH81">
        <v>91.954999999999998</v>
      </c>
      <c r="BI81">
        <v>97.061000000000007</v>
      </c>
      <c r="BJ81">
        <v>107.005</v>
      </c>
      <c r="BK81">
        <v>102.377</v>
      </c>
      <c r="BL81">
        <v>102.084</v>
      </c>
      <c r="BM81">
        <v>109.01300000000001</v>
      </c>
      <c r="BN81">
        <v>100.91800000000001</v>
      </c>
      <c r="BO81">
        <v>103.64</v>
      </c>
      <c r="BP81">
        <v>99.36</v>
      </c>
      <c r="BQ81">
        <v>88.138999999999996</v>
      </c>
      <c r="BR81">
        <v>103.098</v>
      </c>
      <c r="BS81">
        <v>98.753</v>
      </c>
      <c r="BT81">
        <v>100.02800000000001</v>
      </c>
      <c r="BU81">
        <v>99.808000000000007</v>
      </c>
      <c r="BV81">
        <v>102.28700000000001</v>
      </c>
      <c r="BW81">
        <v>101.611</v>
      </c>
      <c r="BX81">
        <v>100.428</v>
      </c>
      <c r="BY81">
        <v>100.428</v>
      </c>
      <c r="BZ81">
        <v>101.791</v>
      </c>
      <c r="CA81">
        <v>104.60299999999999</v>
      </c>
      <c r="CB81">
        <v>98.516999999999996</v>
      </c>
      <c r="CC81">
        <v>100.434</v>
      </c>
      <c r="CD81">
        <v>100.15300000000001</v>
      </c>
      <c r="CE81">
        <v>100.15300000000001</v>
      </c>
      <c r="CF81">
        <v>93.105999999999995</v>
      </c>
      <c r="CG81">
        <v>93.105999999999995</v>
      </c>
      <c r="CH81">
        <v>90.054000000000002</v>
      </c>
      <c r="CI81">
        <v>90.054000000000002</v>
      </c>
      <c r="CJ81">
        <v>98.927999999999997</v>
      </c>
      <c r="CK81">
        <v>82.245000000000005</v>
      </c>
      <c r="CL81">
        <v>94.962999999999994</v>
      </c>
      <c r="CM81">
        <v>94.962999999999994</v>
      </c>
      <c r="CN81">
        <v>99.48</v>
      </c>
      <c r="CO81">
        <v>90.507000000000005</v>
      </c>
      <c r="CP81">
        <v>101.72799999999999</v>
      </c>
      <c r="CQ81">
        <v>102.066</v>
      </c>
      <c r="CR81">
        <v>102.066</v>
      </c>
      <c r="CS81">
        <v>102.58499999999999</v>
      </c>
      <c r="CT81">
        <v>92.111999999999995</v>
      </c>
      <c r="CU81">
        <v>94.706000000000003</v>
      </c>
      <c r="CV81">
        <v>96.37</v>
      </c>
      <c r="CW81">
        <v>99.073999999999998</v>
      </c>
      <c r="CX81">
        <v>103.5</v>
      </c>
      <c r="CY81">
        <v>100.898</v>
      </c>
      <c r="CZ81">
        <v>90.271000000000001</v>
      </c>
      <c r="DA81">
        <v>102.167</v>
      </c>
      <c r="DB81">
        <v>102.167</v>
      </c>
      <c r="DC81">
        <v>103.657</v>
      </c>
      <c r="DD81">
        <v>103.657</v>
      </c>
      <c r="DE81">
        <v>98.703999999999994</v>
      </c>
      <c r="DF81">
        <v>103.8</v>
      </c>
      <c r="DG81">
        <v>99.988</v>
      </c>
      <c r="DH81">
        <v>102.627</v>
      </c>
      <c r="DI81">
        <v>97.774000000000001</v>
      </c>
      <c r="DJ81">
        <v>97.774000000000001</v>
      </c>
      <c r="DK81">
        <v>88.194999999999993</v>
      </c>
      <c r="DL81">
        <v>93.783000000000001</v>
      </c>
      <c r="DM81">
        <v>83.578999999999994</v>
      </c>
      <c r="DN81">
        <v>83.578999999999994</v>
      </c>
      <c r="DO81">
        <v>96.347999999999999</v>
      </c>
      <c r="DP81">
        <v>107.054</v>
      </c>
      <c r="DQ81">
        <v>105.732</v>
      </c>
      <c r="DR81">
        <v>97.031000000000006</v>
      </c>
      <c r="DS81">
        <v>93.265000000000001</v>
      </c>
      <c r="DT81">
        <v>101.61199999999999</v>
      </c>
      <c r="DU81">
        <v>101.61199999999999</v>
      </c>
      <c r="DV81">
        <v>95.724000000000004</v>
      </c>
      <c r="DW81">
        <v>95.724000000000004</v>
      </c>
      <c r="DX81">
        <v>101.209</v>
      </c>
      <c r="DY81">
        <v>101.209</v>
      </c>
      <c r="DZ81">
        <v>99.784999999999997</v>
      </c>
      <c r="EA81">
        <v>99.784999999999997</v>
      </c>
      <c r="EB81">
        <v>99.54</v>
      </c>
      <c r="EC81">
        <v>99.54</v>
      </c>
      <c r="ED81">
        <v>92.331999999999994</v>
      </c>
      <c r="EE81">
        <v>92.331999999999994</v>
      </c>
      <c r="EF81">
        <v>99.453999999999994</v>
      </c>
      <c r="EG81">
        <v>99.453999999999994</v>
      </c>
      <c r="EH81">
        <v>100.626</v>
      </c>
      <c r="EI81">
        <v>96.694999999999993</v>
      </c>
      <c r="EJ81">
        <v>96.694999999999993</v>
      </c>
      <c r="EK81">
        <v>83.891000000000005</v>
      </c>
      <c r="EL81">
        <v>84.787999999999997</v>
      </c>
      <c r="EM81">
        <v>84.787999999999997</v>
      </c>
      <c r="EN81">
        <v>99.653000000000006</v>
      </c>
      <c r="EO81">
        <v>99.897000000000006</v>
      </c>
      <c r="EP81">
        <v>99.073999999999998</v>
      </c>
      <c r="EQ81">
        <v>80.462999999999994</v>
      </c>
      <c r="ER81">
        <v>80.462999999999994</v>
      </c>
      <c r="ES81">
        <v>100.36</v>
      </c>
      <c r="ET81">
        <v>100.36</v>
      </c>
      <c r="EU81">
        <v>100.879</v>
      </c>
      <c r="EV81">
        <v>100.879</v>
      </c>
      <c r="EW81">
        <v>117.45</v>
      </c>
      <c r="EX81">
        <v>88.731999999999999</v>
      </c>
      <c r="EY81">
        <v>98.87</v>
      </c>
      <c r="EZ81">
        <v>99.918000000000006</v>
      </c>
      <c r="FA81">
        <v>90.932000000000002</v>
      </c>
      <c r="FB81">
        <v>90.932000000000002</v>
      </c>
      <c r="FC81">
        <v>80.135000000000005</v>
      </c>
      <c r="FD81">
        <v>80.135000000000005</v>
      </c>
      <c r="FE81">
        <v>92.355000000000004</v>
      </c>
      <c r="FF81">
        <v>92.355000000000004</v>
      </c>
      <c r="FG81">
        <v>97.954999999999998</v>
      </c>
      <c r="FH81">
        <v>97.954999999999998</v>
      </c>
      <c r="FI81">
        <v>105.36799999999999</v>
      </c>
      <c r="FJ81">
        <v>105.36799999999999</v>
      </c>
      <c r="FK81">
        <v>100.696</v>
      </c>
      <c r="FL81">
        <v>100.696</v>
      </c>
      <c r="FM81">
        <v>98.152000000000001</v>
      </c>
      <c r="FN81">
        <v>110.83</v>
      </c>
      <c r="FO81">
        <v>96.12</v>
      </c>
      <c r="FP81">
        <v>96.12</v>
      </c>
      <c r="FQ81">
        <v>93.135000000000005</v>
      </c>
      <c r="FR81">
        <v>108.919</v>
      </c>
      <c r="FS81">
        <v>100.31699999999999</v>
      </c>
      <c r="FT81">
        <v>86.924000000000007</v>
      </c>
      <c r="FU81">
        <v>86.924000000000007</v>
      </c>
      <c r="FV81">
        <v>95.766999999999996</v>
      </c>
      <c r="FW81">
        <v>95.543999999999997</v>
      </c>
      <c r="FX81">
        <v>95.727999999999994</v>
      </c>
      <c r="FY81">
        <v>90.950999999999993</v>
      </c>
      <c r="FZ81">
        <v>80.037000000000006</v>
      </c>
      <c r="GA81">
        <v>80.037000000000006</v>
      </c>
      <c r="GB81">
        <v>91.673000000000002</v>
      </c>
      <c r="GC81">
        <v>91.673000000000002</v>
      </c>
      <c r="GD81">
        <v>95.260999999999996</v>
      </c>
      <c r="GE81">
        <v>90.034000000000006</v>
      </c>
      <c r="GF81">
        <v>104.988</v>
      </c>
      <c r="GG81">
        <v>98.945999999999998</v>
      </c>
      <c r="GH81">
        <v>94.936999999999998</v>
      </c>
      <c r="GI81">
        <v>94.936999999999998</v>
      </c>
      <c r="GJ81">
        <v>91.626999999999995</v>
      </c>
      <c r="GK81">
        <v>91.626999999999995</v>
      </c>
      <c r="GL81">
        <v>106.223</v>
      </c>
      <c r="GM81">
        <v>97.912000000000006</v>
      </c>
      <c r="GN81">
        <v>97.912000000000006</v>
      </c>
      <c r="GO81">
        <v>97.525000000000006</v>
      </c>
      <c r="GP81">
        <v>93.456999999999994</v>
      </c>
      <c r="GQ81">
        <v>95.007000000000005</v>
      </c>
      <c r="GR81">
        <v>95.007000000000005</v>
      </c>
      <c r="GS81">
        <v>100.43899999999999</v>
      </c>
      <c r="GT81">
        <v>100.43899999999999</v>
      </c>
      <c r="GU81">
        <v>99.266999999999996</v>
      </c>
      <c r="GV81">
        <v>102.431</v>
      </c>
      <c r="GW81">
        <v>102.042</v>
      </c>
      <c r="GX81">
        <v>102.042</v>
      </c>
      <c r="GY81">
        <v>104.291</v>
      </c>
      <c r="GZ81">
        <v>100.29600000000001</v>
      </c>
      <c r="HA81">
        <v>100.29600000000001</v>
      </c>
      <c r="HB81">
        <v>113.637</v>
      </c>
      <c r="HC81">
        <v>106.35899999999999</v>
      </c>
      <c r="HD81">
        <v>100.161</v>
      </c>
      <c r="HE81">
        <v>91.652000000000001</v>
      </c>
      <c r="HF81">
        <v>100.795</v>
      </c>
      <c r="HG81">
        <v>100.169</v>
      </c>
      <c r="HH81">
        <v>99.316000000000003</v>
      </c>
      <c r="HI81">
        <v>99.316000000000003</v>
      </c>
      <c r="HJ81">
        <v>81.840999999999994</v>
      </c>
      <c r="HK81">
        <v>92.590999999999994</v>
      </c>
      <c r="HL81">
        <v>84.34</v>
      </c>
      <c r="HM81">
        <v>100.676</v>
      </c>
      <c r="HN81">
        <v>98.233999999999995</v>
      </c>
      <c r="HO81">
        <v>93.466999999999999</v>
      </c>
      <c r="HP81">
        <v>98.320999999999998</v>
      </c>
      <c r="HQ81">
        <v>107.02500000000001</v>
      </c>
      <c r="HR81">
        <v>96.516000000000005</v>
      </c>
      <c r="HS81">
        <v>111.4</v>
      </c>
      <c r="HT81">
        <v>84.150999999999996</v>
      </c>
      <c r="HU81">
        <v>97.875</v>
      </c>
      <c r="HV81">
        <v>97.875</v>
      </c>
      <c r="HW81">
        <v>100.26</v>
      </c>
      <c r="HX81">
        <v>100.26</v>
      </c>
      <c r="HY81">
        <v>99.402000000000001</v>
      </c>
      <c r="HZ81">
        <v>99.402000000000001</v>
      </c>
      <c r="IA81">
        <v>100.26</v>
      </c>
      <c r="IB81">
        <v>100.26</v>
      </c>
      <c r="IC81">
        <v>99.402000000000001</v>
      </c>
      <c r="ID81">
        <v>99.402000000000001</v>
      </c>
    </row>
    <row r="82" spans="1:238" x14ac:dyDescent="0.2">
      <c r="A82" s="3">
        <v>45468</v>
      </c>
      <c r="B82">
        <v>98.164000000000001</v>
      </c>
      <c r="C82">
        <v>97.581000000000003</v>
      </c>
      <c r="D82">
        <v>97.581000000000003</v>
      </c>
      <c r="E82">
        <v>118.855</v>
      </c>
      <c r="F82">
        <v>106.07</v>
      </c>
      <c r="G82">
        <v>92.355000000000004</v>
      </c>
      <c r="H82">
        <v>98.766000000000005</v>
      </c>
      <c r="I82">
        <v>109.375</v>
      </c>
      <c r="J82">
        <v>109.375</v>
      </c>
      <c r="K82">
        <v>97.376999999999995</v>
      </c>
      <c r="L82">
        <v>96.213999999999999</v>
      </c>
      <c r="M82">
        <v>94.763000000000005</v>
      </c>
      <c r="N82">
        <v>94.763000000000005</v>
      </c>
      <c r="O82">
        <v>87.8</v>
      </c>
      <c r="P82">
        <v>87.8</v>
      </c>
      <c r="Q82">
        <v>105.89</v>
      </c>
      <c r="R82">
        <v>93.998999999999995</v>
      </c>
      <c r="S82">
        <v>87.364000000000004</v>
      </c>
      <c r="T82">
        <v>99.305999999999997</v>
      </c>
      <c r="U82">
        <v>100.19</v>
      </c>
      <c r="V82">
        <v>100.242</v>
      </c>
      <c r="W82">
        <v>100.242</v>
      </c>
      <c r="X82">
        <v>91.649000000000001</v>
      </c>
      <c r="Y82">
        <v>91.649000000000001</v>
      </c>
      <c r="Z82">
        <v>99.340999999999994</v>
      </c>
      <c r="AA82">
        <v>92.932000000000002</v>
      </c>
      <c r="AB82">
        <v>92.932000000000002</v>
      </c>
      <c r="AC82">
        <v>98.903000000000006</v>
      </c>
      <c r="AD82">
        <v>92.501999999999995</v>
      </c>
      <c r="AE82">
        <v>102.601</v>
      </c>
      <c r="AF82">
        <v>102.29600000000001</v>
      </c>
      <c r="AG82">
        <v>91.834000000000003</v>
      </c>
      <c r="AH82">
        <v>94.709000000000003</v>
      </c>
      <c r="AI82">
        <v>100.47799999999999</v>
      </c>
      <c r="AJ82">
        <v>99.789000000000001</v>
      </c>
      <c r="AK82">
        <v>99.061000000000007</v>
      </c>
      <c r="AL82">
        <v>98.694000000000003</v>
      </c>
      <c r="AM82">
        <v>93.516000000000005</v>
      </c>
      <c r="AN82">
        <v>100.81100000000001</v>
      </c>
      <c r="AO82">
        <v>100.81100000000001</v>
      </c>
      <c r="AP82">
        <v>99.638999999999996</v>
      </c>
      <c r="AQ82">
        <v>100.575</v>
      </c>
      <c r="AR82">
        <v>96.856999999999999</v>
      </c>
      <c r="AS82">
        <v>97.073999999999998</v>
      </c>
      <c r="AT82">
        <v>93.379000000000005</v>
      </c>
      <c r="AU82">
        <v>91.522999999999996</v>
      </c>
      <c r="AV82">
        <v>91.522999999999996</v>
      </c>
      <c r="AW82">
        <v>87.632000000000005</v>
      </c>
      <c r="AX82">
        <v>87.632000000000005</v>
      </c>
      <c r="AY82">
        <v>119.566</v>
      </c>
      <c r="AZ82">
        <v>88.045000000000002</v>
      </c>
      <c r="BA82">
        <v>103.776</v>
      </c>
      <c r="BB82">
        <v>105.374</v>
      </c>
      <c r="BC82">
        <v>99.918999999999997</v>
      </c>
      <c r="BD82">
        <v>99.754999999999995</v>
      </c>
      <c r="BE82">
        <v>99.754999999999995</v>
      </c>
      <c r="BF82">
        <v>101.339</v>
      </c>
      <c r="BG82">
        <v>101.339</v>
      </c>
      <c r="BH82">
        <v>91.823999999999998</v>
      </c>
      <c r="BI82">
        <v>96.85</v>
      </c>
      <c r="BJ82">
        <v>106.718</v>
      </c>
      <c r="BK82">
        <v>102.277</v>
      </c>
      <c r="BL82">
        <v>101.89700000000001</v>
      </c>
      <c r="BM82">
        <v>108.949</v>
      </c>
      <c r="BN82">
        <v>100.767</v>
      </c>
      <c r="BO82">
        <v>103.79900000000001</v>
      </c>
      <c r="BP82">
        <v>99.31</v>
      </c>
      <c r="BQ82">
        <v>87.971000000000004</v>
      </c>
      <c r="BR82">
        <v>102.39700000000001</v>
      </c>
      <c r="BS82">
        <v>98.718999999999994</v>
      </c>
      <c r="BT82">
        <v>100.041</v>
      </c>
      <c r="BU82">
        <v>99.989000000000004</v>
      </c>
      <c r="BV82">
        <v>102.227</v>
      </c>
      <c r="BW82">
        <v>101.482</v>
      </c>
      <c r="BX82">
        <v>100.47499999999999</v>
      </c>
      <c r="BY82">
        <v>100.47499999999999</v>
      </c>
      <c r="BZ82">
        <v>101.77</v>
      </c>
      <c r="CA82">
        <v>104.5</v>
      </c>
      <c r="CB82">
        <v>98.391999999999996</v>
      </c>
      <c r="CC82">
        <v>100.392</v>
      </c>
      <c r="CD82">
        <v>100.194</v>
      </c>
      <c r="CE82">
        <v>100.194</v>
      </c>
      <c r="CF82">
        <v>93.08</v>
      </c>
      <c r="CG82">
        <v>93.08</v>
      </c>
      <c r="CH82">
        <v>89.959000000000003</v>
      </c>
      <c r="CI82">
        <v>89.959000000000003</v>
      </c>
      <c r="CJ82">
        <v>98.614999999999995</v>
      </c>
      <c r="CK82">
        <v>81.825000000000003</v>
      </c>
      <c r="CL82">
        <v>94.983999999999995</v>
      </c>
      <c r="CM82">
        <v>94.983999999999995</v>
      </c>
      <c r="CN82">
        <v>99.308999999999997</v>
      </c>
      <c r="CO82">
        <v>90.436000000000007</v>
      </c>
      <c r="CP82">
        <v>101.69799999999999</v>
      </c>
      <c r="CQ82">
        <v>101.81</v>
      </c>
      <c r="CR82">
        <v>101.81</v>
      </c>
      <c r="CS82">
        <v>102.526</v>
      </c>
      <c r="CT82">
        <v>91.971999999999994</v>
      </c>
      <c r="CU82">
        <v>94.628</v>
      </c>
      <c r="CV82">
        <v>96.260999999999996</v>
      </c>
      <c r="CW82">
        <v>99.286000000000001</v>
      </c>
      <c r="CX82">
        <v>107.675</v>
      </c>
      <c r="CY82">
        <v>100.80800000000001</v>
      </c>
      <c r="CZ82">
        <v>90.096999999999994</v>
      </c>
      <c r="DA82">
        <v>102.376</v>
      </c>
      <c r="DB82">
        <v>102.376</v>
      </c>
      <c r="DC82">
        <v>104.008</v>
      </c>
      <c r="DD82">
        <v>104.008</v>
      </c>
      <c r="DE82">
        <v>99.004000000000005</v>
      </c>
      <c r="DF82">
        <v>104.01600000000001</v>
      </c>
      <c r="DG82">
        <v>99.944999999999993</v>
      </c>
      <c r="DH82">
        <v>102.634</v>
      </c>
      <c r="DI82">
        <v>97.835999999999999</v>
      </c>
      <c r="DJ82">
        <v>97.835999999999999</v>
      </c>
      <c r="DK82">
        <v>87.984999999999999</v>
      </c>
      <c r="DL82">
        <v>93.432000000000002</v>
      </c>
      <c r="DM82">
        <v>83.442999999999998</v>
      </c>
      <c r="DN82">
        <v>83.442999999999998</v>
      </c>
      <c r="DO82">
        <v>96.275999999999996</v>
      </c>
      <c r="DP82">
        <v>106.762</v>
      </c>
      <c r="DQ82">
        <v>105.76</v>
      </c>
      <c r="DR82">
        <v>96.986000000000004</v>
      </c>
      <c r="DS82">
        <v>93.251999999999995</v>
      </c>
      <c r="DT82">
        <v>101.364</v>
      </c>
      <c r="DU82">
        <v>101.364</v>
      </c>
      <c r="DV82">
        <v>95.703999999999994</v>
      </c>
      <c r="DW82">
        <v>95.703999999999994</v>
      </c>
      <c r="DX82">
        <v>100.86799999999999</v>
      </c>
      <c r="DY82">
        <v>100.86799999999999</v>
      </c>
      <c r="DZ82">
        <v>99.756</v>
      </c>
      <c r="EA82">
        <v>99.756</v>
      </c>
      <c r="EB82">
        <v>99.494</v>
      </c>
      <c r="EC82">
        <v>99.494</v>
      </c>
      <c r="ED82">
        <v>92.406999999999996</v>
      </c>
      <c r="EE82">
        <v>92.406999999999996</v>
      </c>
      <c r="EF82">
        <v>99.364999999999995</v>
      </c>
      <c r="EG82">
        <v>99.364999999999995</v>
      </c>
      <c r="EH82">
        <v>100.69799999999999</v>
      </c>
      <c r="EI82">
        <v>96.665999999999997</v>
      </c>
      <c r="EJ82">
        <v>96.665999999999997</v>
      </c>
      <c r="EK82">
        <v>83.843000000000004</v>
      </c>
      <c r="EL82">
        <v>84.754999999999995</v>
      </c>
      <c r="EM82">
        <v>84.754999999999995</v>
      </c>
      <c r="EN82">
        <v>99.561999999999998</v>
      </c>
      <c r="EO82">
        <v>99.863</v>
      </c>
      <c r="EP82">
        <v>98.992999999999995</v>
      </c>
      <c r="EQ82">
        <v>80.257000000000005</v>
      </c>
      <c r="ER82">
        <v>80.257000000000005</v>
      </c>
      <c r="ES82">
        <v>100.42700000000001</v>
      </c>
      <c r="ET82">
        <v>100.42700000000001</v>
      </c>
      <c r="EU82">
        <v>100.786</v>
      </c>
      <c r="EV82">
        <v>100.786</v>
      </c>
      <c r="EW82">
        <v>113.854</v>
      </c>
      <c r="EX82">
        <v>88.641000000000005</v>
      </c>
      <c r="EY82">
        <v>98.748000000000005</v>
      </c>
      <c r="EZ82">
        <v>99.921000000000006</v>
      </c>
      <c r="FA82">
        <v>90.878</v>
      </c>
      <c r="FB82">
        <v>90.878</v>
      </c>
      <c r="FC82">
        <v>79.948999999999998</v>
      </c>
      <c r="FD82">
        <v>79.948999999999998</v>
      </c>
      <c r="FE82">
        <v>92.286000000000001</v>
      </c>
      <c r="FF82">
        <v>92.286000000000001</v>
      </c>
      <c r="FG82">
        <v>97.962000000000003</v>
      </c>
      <c r="FH82">
        <v>97.962000000000003</v>
      </c>
      <c r="FI82">
        <v>105.628</v>
      </c>
      <c r="FJ82">
        <v>105.628</v>
      </c>
      <c r="FK82">
        <v>100.836</v>
      </c>
      <c r="FL82">
        <v>100.836</v>
      </c>
      <c r="FM82">
        <v>98.093999999999994</v>
      </c>
      <c r="FN82">
        <v>110.779</v>
      </c>
      <c r="FO82">
        <v>96.123000000000005</v>
      </c>
      <c r="FP82">
        <v>96.123000000000005</v>
      </c>
      <c r="FQ82">
        <v>93.042000000000002</v>
      </c>
      <c r="FR82">
        <v>108.58199999999999</v>
      </c>
      <c r="FS82">
        <v>100.342</v>
      </c>
      <c r="FT82">
        <v>86.759</v>
      </c>
      <c r="FU82">
        <v>86.759</v>
      </c>
      <c r="FV82">
        <v>95.712000000000003</v>
      </c>
      <c r="FW82">
        <v>95.537000000000006</v>
      </c>
      <c r="FX82">
        <v>95.680999999999997</v>
      </c>
      <c r="FY82">
        <v>90.391000000000005</v>
      </c>
      <c r="FZ82">
        <v>79.783000000000001</v>
      </c>
      <c r="GA82">
        <v>79.783000000000001</v>
      </c>
      <c r="GB82">
        <v>91.728999999999999</v>
      </c>
      <c r="GC82">
        <v>91.728999999999999</v>
      </c>
      <c r="GD82">
        <v>95.165000000000006</v>
      </c>
      <c r="GE82">
        <v>89.971999999999994</v>
      </c>
      <c r="GF82">
        <v>104.47499999999999</v>
      </c>
      <c r="GG82">
        <v>99.016000000000005</v>
      </c>
      <c r="GH82">
        <v>94.894999999999996</v>
      </c>
      <c r="GI82">
        <v>94.894999999999996</v>
      </c>
      <c r="GJ82">
        <v>91.614999999999995</v>
      </c>
      <c r="GK82">
        <v>91.614999999999995</v>
      </c>
      <c r="GL82">
        <v>106.092</v>
      </c>
      <c r="GM82">
        <v>97.838999999999999</v>
      </c>
      <c r="GN82">
        <v>97.838999999999999</v>
      </c>
      <c r="GO82">
        <v>97.49</v>
      </c>
      <c r="GP82">
        <v>93.379000000000005</v>
      </c>
      <c r="GQ82">
        <v>94.912000000000006</v>
      </c>
      <c r="GR82">
        <v>94.912000000000006</v>
      </c>
      <c r="GS82">
        <v>100.208</v>
      </c>
      <c r="GT82">
        <v>100.208</v>
      </c>
      <c r="GU82">
        <v>99.221999999999994</v>
      </c>
      <c r="GV82">
        <v>101.99</v>
      </c>
      <c r="GW82">
        <v>101.941</v>
      </c>
      <c r="GX82">
        <v>101.941</v>
      </c>
      <c r="GY82">
        <v>104.24299999999999</v>
      </c>
      <c r="GZ82">
        <v>100.295</v>
      </c>
      <c r="HA82">
        <v>100.295</v>
      </c>
      <c r="HB82">
        <v>113.443</v>
      </c>
      <c r="HC82">
        <v>106.18300000000001</v>
      </c>
      <c r="HD82">
        <v>100.19</v>
      </c>
      <c r="HE82">
        <v>91.632000000000005</v>
      </c>
      <c r="HF82">
        <v>100.72799999999999</v>
      </c>
      <c r="HG82">
        <v>100.19499999999999</v>
      </c>
      <c r="HH82">
        <v>99.277000000000001</v>
      </c>
      <c r="HI82">
        <v>99.277000000000001</v>
      </c>
      <c r="HJ82">
        <v>81.7</v>
      </c>
      <c r="HK82">
        <v>92.554000000000002</v>
      </c>
      <c r="HL82">
        <v>84.316000000000003</v>
      </c>
      <c r="HM82">
        <v>100.65900000000001</v>
      </c>
      <c r="HN82">
        <v>97.978999999999999</v>
      </c>
      <c r="HO82">
        <v>93.463999999999999</v>
      </c>
      <c r="HP82">
        <v>98.313999999999993</v>
      </c>
      <c r="HQ82">
        <v>106.85299999999999</v>
      </c>
      <c r="HR82">
        <v>96.512</v>
      </c>
      <c r="HS82">
        <v>111.791</v>
      </c>
      <c r="HT82">
        <v>84.12</v>
      </c>
      <c r="HU82">
        <v>97.811000000000007</v>
      </c>
      <c r="HV82">
        <v>97.811000000000007</v>
      </c>
      <c r="HW82">
        <v>100.23099999999999</v>
      </c>
      <c r="HX82">
        <v>100.23099999999999</v>
      </c>
      <c r="HY82">
        <v>99.322999999999993</v>
      </c>
      <c r="HZ82">
        <v>99.322999999999993</v>
      </c>
      <c r="IA82">
        <v>100.23099999999999</v>
      </c>
      <c r="IB82">
        <v>100.23099999999999</v>
      </c>
      <c r="IC82">
        <v>99.322999999999993</v>
      </c>
      <c r="ID82">
        <v>99.322999999999993</v>
      </c>
    </row>
    <row r="83" spans="1:238" x14ac:dyDescent="0.2">
      <c r="A83" s="3">
        <v>45469</v>
      </c>
      <c r="B83">
        <v>97.997</v>
      </c>
      <c r="C83">
        <v>97.484999999999999</v>
      </c>
      <c r="D83">
        <v>97.484999999999999</v>
      </c>
      <c r="E83">
        <v>118.687</v>
      </c>
      <c r="F83">
        <v>105.86</v>
      </c>
      <c r="G83">
        <v>92.406999999999996</v>
      </c>
      <c r="H83">
        <v>98.605000000000004</v>
      </c>
      <c r="I83">
        <v>108.81399999999999</v>
      </c>
      <c r="J83">
        <v>108.81399999999999</v>
      </c>
      <c r="K83">
        <v>97.322999999999993</v>
      </c>
      <c r="L83">
        <v>96.251999999999995</v>
      </c>
      <c r="M83">
        <v>94.588999999999999</v>
      </c>
      <c r="N83">
        <v>94.588999999999999</v>
      </c>
      <c r="O83">
        <v>87.507000000000005</v>
      </c>
      <c r="P83">
        <v>87.507000000000005</v>
      </c>
      <c r="Q83">
        <v>106</v>
      </c>
      <c r="R83">
        <v>94.052999999999997</v>
      </c>
      <c r="S83">
        <v>87.527000000000001</v>
      </c>
      <c r="T83">
        <v>99.308999999999997</v>
      </c>
      <c r="U83">
        <v>100.249</v>
      </c>
      <c r="V83">
        <v>99.858000000000004</v>
      </c>
      <c r="W83">
        <v>99.858000000000004</v>
      </c>
      <c r="X83">
        <v>91.501000000000005</v>
      </c>
      <c r="Y83">
        <v>91.501000000000005</v>
      </c>
      <c r="Z83">
        <v>99.18</v>
      </c>
      <c r="AA83">
        <v>92.823999999999998</v>
      </c>
      <c r="AB83">
        <v>92.823999999999998</v>
      </c>
      <c r="AC83">
        <v>98.777000000000001</v>
      </c>
      <c r="AD83">
        <v>92.45</v>
      </c>
      <c r="AE83">
        <v>102.529</v>
      </c>
      <c r="AF83">
        <v>102.26300000000001</v>
      </c>
      <c r="AG83">
        <v>91.754000000000005</v>
      </c>
      <c r="AH83">
        <v>94.578000000000003</v>
      </c>
      <c r="AI83">
        <v>100.423</v>
      </c>
      <c r="AJ83">
        <v>99.721999999999994</v>
      </c>
      <c r="AK83">
        <v>98.930999999999997</v>
      </c>
      <c r="AL83">
        <v>98.600999999999999</v>
      </c>
      <c r="AM83">
        <v>93.51</v>
      </c>
      <c r="AN83">
        <v>100.68300000000001</v>
      </c>
      <c r="AO83">
        <v>100.68300000000001</v>
      </c>
      <c r="AP83">
        <v>99.665999999999997</v>
      </c>
      <c r="AQ83">
        <v>100.663</v>
      </c>
      <c r="AR83">
        <v>96.727999999999994</v>
      </c>
      <c r="AS83">
        <v>96.858999999999995</v>
      </c>
      <c r="AT83">
        <v>93.244</v>
      </c>
      <c r="AU83">
        <v>91.457999999999998</v>
      </c>
      <c r="AV83">
        <v>91.457999999999998</v>
      </c>
      <c r="AW83">
        <v>87.43</v>
      </c>
      <c r="AX83">
        <v>87.43</v>
      </c>
      <c r="AY83">
        <v>118.994</v>
      </c>
      <c r="AZ83">
        <v>87.715000000000003</v>
      </c>
      <c r="BA83">
        <v>103.631</v>
      </c>
      <c r="BB83">
        <v>105.24299999999999</v>
      </c>
      <c r="BC83">
        <v>99.772999999999996</v>
      </c>
      <c r="BD83">
        <v>99.760999999999996</v>
      </c>
      <c r="BE83">
        <v>99.760999999999996</v>
      </c>
      <c r="BF83">
        <v>101.34399999999999</v>
      </c>
      <c r="BG83">
        <v>101.34399999999999</v>
      </c>
      <c r="BH83">
        <v>91.888999999999996</v>
      </c>
      <c r="BI83">
        <v>96.94</v>
      </c>
      <c r="BJ83">
        <v>106.444</v>
      </c>
      <c r="BK83">
        <v>102.084</v>
      </c>
      <c r="BL83">
        <v>101.953</v>
      </c>
      <c r="BM83">
        <v>108.65300000000001</v>
      </c>
      <c r="BN83">
        <v>100.827</v>
      </c>
      <c r="BO83">
        <v>104.004</v>
      </c>
      <c r="BP83">
        <v>99.141000000000005</v>
      </c>
      <c r="BQ83">
        <v>88.055000000000007</v>
      </c>
      <c r="BR83">
        <v>102.446</v>
      </c>
      <c r="BS83">
        <v>98.694000000000003</v>
      </c>
      <c r="BT83">
        <v>100.02800000000001</v>
      </c>
      <c r="BU83">
        <v>99.942999999999998</v>
      </c>
      <c r="BV83">
        <v>101.92100000000001</v>
      </c>
      <c r="BW83">
        <v>101.65</v>
      </c>
      <c r="BX83">
        <v>100.48399999999999</v>
      </c>
      <c r="BY83">
        <v>100.48399999999999</v>
      </c>
      <c r="BZ83">
        <v>101.619</v>
      </c>
      <c r="CA83">
        <v>104.35599999999999</v>
      </c>
      <c r="CB83">
        <v>98.111000000000004</v>
      </c>
      <c r="CC83">
        <v>100.21599999999999</v>
      </c>
      <c r="CD83">
        <v>100.33499999999999</v>
      </c>
      <c r="CE83">
        <v>100.33499999999999</v>
      </c>
      <c r="CF83">
        <v>92.96</v>
      </c>
      <c r="CG83">
        <v>92.96</v>
      </c>
      <c r="CH83">
        <v>89.646000000000001</v>
      </c>
      <c r="CI83">
        <v>89.646000000000001</v>
      </c>
      <c r="CJ83">
        <v>98.748999999999995</v>
      </c>
      <c r="CK83">
        <v>81.988</v>
      </c>
      <c r="CL83">
        <v>94.968999999999994</v>
      </c>
      <c r="CM83">
        <v>94.968999999999994</v>
      </c>
      <c r="CN83">
        <v>99.376000000000005</v>
      </c>
      <c r="CO83">
        <v>90.097999999999999</v>
      </c>
      <c r="CP83">
        <v>101.68600000000001</v>
      </c>
      <c r="CQ83">
        <v>101.783</v>
      </c>
      <c r="CR83">
        <v>101.783</v>
      </c>
      <c r="CS83">
        <v>102.379</v>
      </c>
      <c r="CT83">
        <v>92.013999999999996</v>
      </c>
      <c r="CU83">
        <v>94.426000000000002</v>
      </c>
      <c r="CV83">
        <v>95.710999999999999</v>
      </c>
      <c r="CW83">
        <v>99.319000000000003</v>
      </c>
      <c r="CX83">
        <v>109.46</v>
      </c>
      <c r="CY83">
        <v>100.43899999999999</v>
      </c>
      <c r="CZ83">
        <v>89.95</v>
      </c>
      <c r="DA83">
        <v>102.366</v>
      </c>
      <c r="DB83">
        <v>102.366</v>
      </c>
      <c r="DC83">
        <v>103.956</v>
      </c>
      <c r="DD83">
        <v>103.956</v>
      </c>
      <c r="DE83">
        <v>99.387</v>
      </c>
      <c r="DF83">
        <v>103.999</v>
      </c>
      <c r="DG83">
        <v>99.825999999999993</v>
      </c>
      <c r="DH83">
        <v>102.13500000000001</v>
      </c>
      <c r="DI83">
        <v>98.054000000000002</v>
      </c>
      <c r="DJ83">
        <v>98.054000000000002</v>
      </c>
      <c r="DK83">
        <v>88.09</v>
      </c>
      <c r="DL83">
        <v>93.611999999999995</v>
      </c>
      <c r="DM83">
        <v>82.977999999999994</v>
      </c>
      <c r="DN83">
        <v>82.977999999999994</v>
      </c>
      <c r="DO83">
        <v>96.147999999999996</v>
      </c>
      <c r="DP83">
        <v>106.526</v>
      </c>
      <c r="DQ83">
        <v>105.59099999999999</v>
      </c>
      <c r="DR83">
        <v>96.933000000000007</v>
      </c>
      <c r="DS83">
        <v>93.066999999999993</v>
      </c>
      <c r="DT83">
        <v>100.998</v>
      </c>
      <c r="DU83">
        <v>100.998</v>
      </c>
      <c r="DV83">
        <v>95.757999999999996</v>
      </c>
      <c r="DW83">
        <v>95.757999999999996</v>
      </c>
      <c r="DX83">
        <v>100.71599999999999</v>
      </c>
      <c r="DY83">
        <v>100.71599999999999</v>
      </c>
      <c r="DZ83">
        <v>99.97</v>
      </c>
      <c r="EA83">
        <v>99.97</v>
      </c>
      <c r="EB83">
        <v>99.347999999999999</v>
      </c>
      <c r="EC83">
        <v>99.347999999999999</v>
      </c>
      <c r="ED83">
        <v>92.272000000000006</v>
      </c>
      <c r="EE83">
        <v>92.272000000000006</v>
      </c>
      <c r="EF83">
        <v>99.105000000000004</v>
      </c>
      <c r="EG83">
        <v>99.105000000000004</v>
      </c>
      <c r="EH83">
        <v>100.821</v>
      </c>
      <c r="EI83">
        <v>96.605000000000004</v>
      </c>
      <c r="EJ83">
        <v>96.605000000000004</v>
      </c>
      <c r="EK83">
        <v>83.537999999999997</v>
      </c>
      <c r="EL83">
        <v>84.328999999999994</v>
      </c>
      <c r="EM83">
        <v>84.328999999999994</v>
      </c>
      <c r="EN83">
        <v>99.316000000000003</v>
      </c>
      <c r="EO83">
        <v>99.816000000000003</v>
      </c>
      <c r="EP83">
        <v>99.06</v>
      </c>
      <c r="EQ83">
        <v>79.912999999999997</v>
      </c>
      <c r="ER83">
        <v>79.912999999999997</v>
      </c>
      <c r="ES83">
        <v>100.494</v>
      </c>
      <c r="ET83">
        <v>100.494</v>
      </c>
      <c r="EU83">
        <v>100.462</v>
      </c>
      <c r="EV83">
        <v>100.462</v>
      </c>
      <c r="EW83">
        <v>113.51</v>
      </c>
      <c r="EX83">
        <v>88.369</v>
      </c>
      <c r="EY83">
        <v>98.656999999999996</v>
      </c>
      <c r="EZ83">
        <v>99.435000000000002</v>
      </c>
      <c r="FA83">
        <v>90.783000000000001</v>
      </c>
      <c r="FB83">
        <v>90.783000000000001</v>
      </c>
      <c r="FC83">
        <v>79.501000000000005</v>
      </c>
      <c r="FD83">
        <v>79.501000000000005</v>
      </c>
      <c r="FE83">
        <v>92.162999999999997</v>
      </c>
      <c r="FF83">
        <v>92.162999999999997</v>
      </c>
      <c r="FG83">
        <v>97.727999999999994</v>
      </c>
      <c r="FH83">
        <v>97.727999999999994</v>
      </c>
      <c r="FI83">
        <v>105.77800000000001</v>
      </c>
      <c r="FJ83">
        <v>105.77800000000001</v>
      </c>
      <c r="FK83">
        <v>100.807</v>
      </c>
      <c r="FL83">
        <v>100.807</v>
      </c>
      <c r="FM83">
        <v>97.757999999999996</v>
      </c>
      <c r="FN83">
        <v>110.328</v>
      </c>
      <c r="FO83">
        <v>96.042000000000002</v>
      </c>
      <c r="FP83">
        <v>96.042000000000002</v>
      </c>
      <c r="FQ83">
        <v>92.551000000000002</v>
      </c>
      <c r="FR83">
        <v>107.905</v>
      </c>
      <c r="FS83">
        <v>100.438</v>
      </c>
      <c r="FT83">
        <v>86.597999999999999</v>
      </c>
      <c r="FU83">
        <v>86.597999999999999</v>
      </c>
      <c r="FV83">
        <v>95.710999999999999</v>
      </c>
      <c r="FW83">
        <v>95.421000000000006</v>
      </c>
      <c r="FX83">
        <v>95.605999999999995</v>
      </c>
      <c r="FY83">
        <v>90.68</v>
      </c>
      <c r="FZ83">
        <v>79.466999999999999</v>
      </c>
      <c r="GA83">
        <v>79.466999999999999</v>
      </c>
      <c r="GB83">
        <v>91.683000000000007</v>
      </c>
      <c r="GC83">
        <v>91.683000000000007</v>
      </c>
      <c r="GD83">
        <v>94.995000000000005</v>
      </c>
      <c r="GE83">
        <v>89.658000000000001</v>
      </c>
      <c r="GF83">
        <v>104.357</v>
      </c>
      <c r="GG83">
        <v>98.995000000000005</v>
      </c>
      <c r="GH83">
        <v>94.778000000000006</v>
      </c>
      <c r="GI83">
        <v>94.778000000000006</v>
      </c>
      <c r="GJ83">
        <v>91.566000000000003</v>
      </c>
      <c r="GK83">
        <v>91.566000000000003</v>
      </c>
      <c r="GL83">
        <v>105.84399999999999</v>
      </c>
      <c r="GM83">
        <v>97.665000000000006</v>
      </c>
      <c r="GN83">
        <v>97.665000000000006</v>
      </c>
      <c r="GO83">
        <v>97.522000000000006</v>
      </c>
      <c r="GP83">
        <v>93.296999999999997</v>
      </c>
      <c r="GQ83">
        <v>94.831999999999994</v>
      </c>
      <c r="GR83">
        <v>94.831999999999994</v>
      </c>
      <c r="GS83">
        <v>99.966999999999999</v>
      </c>
      <c r="GT83">
        <v>99.966999999999999</v>
      </c>
      <c r="GU83">
        <v>98.991</v>
      </c>
      <c r="GV83">
        <v>101.85899999999999</v>
      </c>
      <c r="GW83">
        <v>101.791</v>
      </c>
      <c r="GX83">
        <v>101.791</v>
      </c>
      <c r="GY83">
        <v>104.218</v>
      </c>
      <c r="GZ83">
        <v>100.211</v>
      </c>
      <c r="HA83">
        <v>100.211</v>
      </c>
      <c r="HB83">
        <v>112.986</v>
      </c>
      <c r="HC83">
        <v>105.886</v>
      </c>
      <c r="HD83">
        <v>100.15600000000001</v>
      </c>
      <c r="HE83">
        <v>91.578000000000003</v>
      </c>
      <c r="HF83">
        <v>101.1</v>
      </c>
      <c r="HG83">
        <v>100.24</v>
      </c>
      <c r="HH83">
        <v>99.234999999999999</v>
      </c>
      <c r="HI83">
        <v>99.234999999999999</v>
      </c>
      <c r="HJ83">
        <v>81.316999999999993</v>
      </c>
      <c r="HK83">
        <v>92.504999999999995</v>
      </c>
      <c r="HL83">
        <v>83.804000000000002</v>
      </c>
      <c r="HM83">
        <v>100.577</v>
      </c>
      <c r="HN83">
        <v>97.506</v>
      </c>
      <c r="HO83">
        <v>93.397000000000006</v>
      </c>
      <c r="HP83">
        <v>98.141999999999996</v>
      </c>
      <c r="HQ83">
        <v>106.08</v>
      </c>
      <c r="HR83">
        <v>96.46</v>
      </c>
      <c r="HS83">
        <v>110.896</v>
      </c>
      <c r="HT83">
        <v>83.734999999999999</v>
      </c>
      <c r="HU83">
        <v>97.573999999999998</v>
      </c>
      <c r="HV83">
        <v>97.573999999999998</v>
      </c>
      <c r="HW83">
        <v>99.947000000000003</v>
      </c>
      <c r="HX83">
        <v>99.947000000000003</v>
      </c>
      <c r="HY83">
        <v>99.09</v>
      </c>
      <c r="HZ83">
        <v>99.09</v>
      </c>
      <c r="IA83">
        <v>99.947000000000003</v>
      </c>
      <c r="IB83">
        <v>99.947000000000003</v>
      </c>
      <c r="IC83">
        <v>99.09</v>
      </c>
      <c r="ID83">
        <v>99.09</v>
      </c>
    </row>
    <row r="84" spans="1:238" x14ac:dyDescent="0.2">
      <c r="A84" s="3">
        <v>45470</v>
      </c>
      <c r="B84">
        <v>98.021000000000001</v>
      </c>
      <c r="C84">
        <v>97.507000000000005</v>
      </c>
      <c r="D84">
        <v>97.507000000000005</v>
      </c>
      <c r="E84">
        <v>118.74299999999999</v>
      </c>
      <c r="F84">
        <v>105.92400000000001</v>
      </c>
      <c r="G84">
        <v>92.415000000000006</v>
      </c>
      <c r="H84">
        <v>98.682000000000002</v>
      </c>
      <c r="I84">
        <v>109.063</v>
      </c>
      <c r="J84">
        <v>109.063</v>
      </c>
      <c r="K84">
        <v>97.274000000000001</v>
      </c>
      <c r="L84">
        <v>96.296999999999997</v>
      </c>
      <c r="M84">
        <v>94.71</v>
      </c>
      <c r="N84">
        <v>94.71</v>
      </c>
      <c r="O84">
        <v>87.715999999999994</v>
      </c>
      <c r="P84">
        <v>87.715999999999994</v>
      </c>
      <c r="Q84">
        <v>105.824</v>
      </c>
      <c r="R84">
        <v>94.034999999999997</v>
      </c>
      <c r="S84">
        <v>87.355999999999995</v>
      </c>
      <c r="T84">
        <v>99.066000000000003</v>
      </c>
      <c r="U84">
        <v>100.20699999999999</v>
      </c>
      <c r="V84">
        <v>99.855000000000004</v>
      </c>
      <c r="W84">
        <v>99.855000000000004</v>
      </c>
      <c r="X84">
        <v>91.573999999999998</v>
      </c>
      <c r="Y84">
        <v>91.573999999999998</v>
      </c>
      <c r="Z84">
        <v>99.322000000000003</v>
      </c>
      <c r="AA84">
        <v>92.92</v>
      </c>
      <c r="AB84">
        <v>92.92</v>
      </c>
      <c r="AC84">
        <v>98.81</v>
      </c>
      <c r="AD84">
        <v>92.519000000000005</v>
      </c>
      <c r="AE84">
        <v>102.65300000000001</v>
      </c>
      <c r="AF84">
        <v>101.79300000000001</v>
      </c>
      <c r="AG84">
        <v>91.850999999999999</v>
      </c>
      <c r="AH84">
        <v>94.622</v>
      </c>
      <c r="AI84">
        <v>100.37</v>
      </c>
      <c r="AJ84">
        <v>99.67</v>
      </c>
      <c r="AK84">
        <v>99.02</v>
      </c>
      <c r="AL84">
        <v>98.685000000000002</v>
      </c>
      <c r="AM84">
        <v>93.534999999999997</v>
      </c>
      <c r="AN84">
        <v>100.901</v>
      </c>
      <c r="AO84">
        <v>100.901</v>
      </c>
      <c r="AP84">
        <v>99.668999999999997</v>
      </c>
      <c r="AQ84">
        <v>100.687</v>
      </c>
      <c r="AR84">
        <v>96.864000000000004</v>
      </c>
      <c r="AS84">
        <v>96.977999999999994</v>
      </c>
      <c r="AT84">
        <v>93.450999999999993</v>
      </c>
      <c r="AU84">
        <v>91.543000000000006</v>
      </c>
      <c r="AV84">
        <v>91.543000000000006</v>
      </c>
      <c r="AW84">
        <v>87.608999999999995</v>
      </c>
      <c r="AX84">
        <v>87.608999999999995</v>
      </c>
      <c r="AY84">
        <v>119.22499999999999</v>
      </c>
      <c r="AZ84">
        <v>87.849000000000004</v>
      </c>
      <c r="BA84">
        <v>103.68899999999999</v>
      </c>
      <c r="BB84">
        <v>105.45699999999999</v>
      </c>
      <c r="BC84">
        <v>99.867000000000004</v>
      </c>
      <c r="BD84">
        <v>99.744</v>
      </c>
      <c r="BE84">
        <v>99.744</v>
      </c>
      <c r="BF84">
        <v>101.378</v>
      </c>
      <c r="BG84">
        <v>101.378</v>
      </c>
      <c r="BH84">
        <v>91.881</v>
      </c>
      <c r="BI84">
        <v>96.888000000000005</v>
      </c>
      <c r="BJ84">
        <v>106.699</v>
      </c>
      <c r="BK84">
        <v>101.89700000000001</v>
      </c>
      <c r="BL84">
        <v>101.914</v>
      </c>
      <c r="BM84">
        <v>108.776</v>
      </c>
      <c r="BN84">
        <v>100.786</v>
      </c>
      <c r="BO84">
        <v>104.295</v>
      </c>
      <c r="BP84">
        <v>99.224999999999994</v>
      </c>
      <c r="BQ84">
        <v>88.019000000000005</v>
      </c>
      <c r="BR84">
        <v>103.181</v>
      </c>
      <c r="BS84">
        <v>98.718999999999994</v>
      </c>
      <c r="BT84">
        <v>99.953999999999994</v>
      </c>
      <c r="BU84">
        <v>100.214</v>
      </c>
      <c r="BV84">
        <v>102.211</v>
      </c>
      <c r="BW84">
        <v>101.64100000000001</v>
      </c>
      <c r="BX84">
        <v>100.518</v>
      </c>
      <c r="BY84">
        <v>100.518</v>
      </c>
      <c r="BZ84">
        <v>101.733</v>
      </c>
      <c r="CA84">
        <v>104.20399999999999</v>
      </c>
      <c r="CB84">
        <v>98.44</v>
      </c>
      <c r="CC84">
        <v>100.30200000000001</v>
      </c>
      <c r="CD84">
        <v>100.413</v>
      </c>
      <c r="CE84">
        <v>100.413</v>
      </c>
      <c r="CF84">
        <v>93.046000000000006</v>
      </c>
      <c r="CG84">
        <v>93.046000000000006</v>
      </c>
      <c r="CH84">
        <v>89.831000000000003</v>
      </c>
      <c r="CI84">
        <v>89.831000000000003</v>
      </c>
      <c r="CJ84">
        <v>98.576999999999998</v>
      </c>
      <c r="CK84">
        <v>81.808999999999997</v>
      </c>
      <c r="CL84">
        <v>94.850999999999999</v>
      </c>
      <c r="CM84">
        <v>94.850999999999999</v>
      </c>
      <c r="CN84">
        <v>99.328000000000003</v>
      </c>
      <c r="CO84">
        <v>90.129000000000005</v>
      </c>
      <c r="CP84">
        <v>101.751</v>
      </c>
      <c r="CQ84">
        <v>101.63</v>
      </c>
      <c r="CR84">
        <v>101.63</v>
      </c>
      <c r="CS84">
        <v>102.482</v>
      </c>
      <c r="CT84">
        <v>92.054000000000002</v>
      </c>
      <c r="CU84">
        <v>94.614999999999995</v>
      </c>
      <c r="CV84">
        <v>96.034999999999997</v>
      </c>
      <c r="CW84">
        <v>99.325999999999993</v>
      </c>
      <c r="CX84">
        <v>112.301</v>
      </c>
      <c r="CY84">
        <v>100.608</v>
      </c>
      <c r="CZ84">
        <v>90.004000000000005</v>
      </c>
      <c r="DA84">
        <v>102.43300000000001</v>
      </c>
      <c r="DB84">
        <v>102.43300000000001</v>
      </c>
      <c r="DC84">
        <v>103.83199999999999</v>
      </c>
      <c r="DD84">
        <v>103.83199999999999</v>
      </c>
      <c r="DE84">
        <v>99.305000000000007</v>
      </c>
      <c r="DF84">
        <v>104.28</v>
      </c>
      <c r="DG84">
        <v>99.888000000000005</v>
      </c>
      <c r="DH84">
        <v>102.129</v>
      </c>
      <c r="DI84">
        <v>98.040999999999997</v>
      </c>
      <c r="DJ84">
        <v>98.040999999999997</v>
      </c>
      <c r="DK84">
        <v>88.022000000000006</v>
      </c>
      <c r="DL84">
        <v>93.438000000000002</v>
      </c>
      <c r="DM84">
        <v>83.203000000000003</v>
      </c>
      <c r="DN84">
        <v>83.203000000000003</v>
      </c>
      <c r="DO84">
        <v>96.244</v>
      </c>
      <c r="DP84">
        <v>106.861</v>
      </c>
      <c r="DQ84">
        <v>105.67100000000001</v>
      </c>
      <c r="DR84">
        <v>96.926000000000002</v>
      </c>
      <c r="DS84">
        <v>93.295000000000002</v>
      </c>
      <c r="DT84">
        <v>100.97</v>
      </c>
      <c r="DU84">
        <v>100.97</v>
      </c>
      <c r="DV84">
        <v>95.134</v>
      </c>
      <c r="DW84">
        <v>95.134</v>
      </c>
      <c r="DX84">
        <v>100.782</v>
      </c>
      <c r="DY84">
        <v>100.782</v>
      </c>
      <c r="DZ84">
        <v>99.936000000000007</v>
      </c>
      <c r="EA84">
        <v>99.936000000000007</v>
      </c>
      <c r="EB84">
        <v>99.465000000000003</v>
      </c>
      <c r="EC84">
        <v>99.465000000000003</v>
      </c>
      <c r="ED84">
        <v>92.320999999999998</v>
      </c>
      <c r="EE84">
        <v>92.320999999999998</v>
      </c>
      <c r="EF84">
        <v>99.328000000000003</v>
      </c>
      <c r="EG84">
        <v>99.328000000000003</v>
      </c>
      <c r="EH84">
        <v>100.77800000000001</v>
      </c>
      <c r="EI84">
        <v>96.668000000000006</v>
      </c>
      <c r="EJ84">
        <v>96.668000000000006</v>
      </c>
      <c r="EK84">
        <v>83.703999999999994</v>
      </c>
      <c r="EL84">
        <v>84.552999999999997</v>
      </c>
      <c r="EM84">
        <v>84.552999999999997</v>
      </c>
      <c r="EN84">
        <v>99.55</v>
      </c>
      <c r="EO84">
        <v>99.858000000000004</v>
      </c>
      <c r="EP84">
        <v>99.037999999999997</v>
      </c>
      <c r="EQ84">
        <v>80.201999999999998</v>
      </c>
      <c r="ER84">
        <v>80.201999999999998</v>
      </c>
      <c r="ES84">
        <v>100.629</v>
      </c>
      <c r="ET84">
        <v>100.629</v>
      </c>
      <c r="EU84">
        <v>100.56699999999999</v>
      </c>
      <c r="EV84">
        <v>100.56699999999999</v>
      </c>
      <c r="EW84">
        <v>114.05800000000001</v>
      </c>
      <c r="EX84">
        <v>88.548000000000002</v>
      </c>
      <c r="EY84">
        <v>98.656999999999996</v>
      </c>
      <c r="EZ84">
        <v>99.5</v>
      </c>
      <c r="FA84">
        <v>90.841999999999999</v>
      </c>
      <c r="FB84">
        <v>90.841999999999999</v>
      </c>
      <c r="FC84">
        <v>79.638000000000005</v>
      </c>
      <c r="FD84">
        <v>79.638000000000005</v>
      </c>
      <c r="FE84">
        <v>92.323999999999998</v>
      </c>
      <c r="FF84">
        <v>92.323999999999998</v>
      </c>
      <c r="FG84">
        <v>97.84</v>
      </c>
      <c r="FH84">
        <v>97.84</v>
      </c>
      <c r="FI84">
        <v>105.56399999999999</v>
      </c>
      <c r="FJ84">
        <v>105.56399999999999</v>
      </c>
      <c r="FK84">
        <v>100.941</v>
      </c>
      <c r="FL84">
        <v>100.941</v>
      </c>
      <c r="FM84">
        <v>97.89</v>
      </c>
      <c r="FN84">
        <v>110.565</v>
      </c>
      <c r="FO84">
        <v>96.114999999999995</v>
      </c>
      <c r="FP84">
        <v>96.114999999999995</v>
      </c>
      <c r="FQ84">
        <v>92.783000000000001</v>
      </c>
      <c r="FR84">
        <v>108.102</v>
      </c>
      <c r="FS84">
        <v>100.44</v>
      </c>
      <c r="FT84">
        <v>86.825000000000003</v>
      </c>
      <c r="FU84">
        <v>86.825000000000003</v>
      </c>
      <c r="FV84">
        <v>95.706999999999994</v>
      </c>
      <c r="FW84">
        <v>95.504999999999995</v>
      </c>
      <c r="FX84">
        <v>95.638999999999996</v>
      </c>
      <c r="FY84">
        <v>90.646000000000001</v>
      </c>
      <c r="FZ84">
        <v>79.774000000000001</v>
      </c>
      <c r="GA84">
        <v>79.774000000000001</v>
      </c>
      <c r="GB84">
        <v>91.722999999999999</v>
      </c>
      <c r="GC84">
        <v>91.722999999999999</v>
      </c>
      <c r="GD84">
        <v>95.081999999999994</v>
      </c>
      <c r="GE84">
        <v>89.837000000000003</v>
      </c>
      <c r="GF84">
        <v>104.646</v>
      </c>
      <c r="GG84">
        <v>99.073999999999998</v>
      </c>
      <c r="GH84">
        <v>94.841999999999999</v>
      </c>
      <c r="GI84">
        <v>94.841999999999999</v>
      </c>
      <c r="GJ84">
        <v>91.652000000000001</v>
      </c>
      <c r="GK84">
        <v>91.652000000000001</v>
      </c>
      <c r="GL84">
        <v>105.98399999999999</v>
      </c>
      <c r="GM84">
        <v>97.751999999999995</v>
      </c>
      <c r="GN84">
        <v>97.751999999999995</v>
      </c>
      <c r="GO84">
        <v>97.507999999999996</v>
      </c>
      <c r="GP84">
        <v>93.412999999999997</v>
      </c>
      <c r="GQ84">
        <v>94.9</v>
      </c>
      <c r="GR84">
        <v>94.9</v>
      </c>
      <c r="GS84">
        <v>100.06100000000001</v>
      </c>
      <c r="GT84">
        <v>100.06100000000001</v>
      </c>
      <c r="GU84">
        <v>99.106999999999999</v>
      </c>
      <c r="GV84">
        <v>102.08799999999999</v>
      </c>
      <c r="GW84">
        <v>101.929</v>
      </c>
      <c r="GX84">
        <v>101.929</v>
      </c>
      <c r="GY84">
        <v>104.196</v>
      </c>
      <c r="GZ84">
        <v>100.248</v>
      </c>
      <c r="HA84">
        <v>100.248</v>
      </c>
      <c r="HB84">
        <v>113.265</v>
      </c>
      <c r="HC84">
        <v>106.08499999999999</v>
      </c>
      <c r="HD84">
        <v>100.14100000000001</v>
      </c>
      <c r="HE84">
        <v>91.626999999999995</v>
      </c>
      <c r="HF84">
        <v>100.955</v>
      </c>
      <c r="HG84">
        <v>100.252</v>
      </c>
      <c r="HH84">
        <v>99.311000000000007</v>
      </c>
      <c r="HI84">
        <v>99.311000000000007</v>
      </c>
      <c r="HJ84">
        <v>81.563999999999993</v>
      </c>
      <c r="HK84">
        <v>92.55</v>
      </c>
      <c r="HL84">
        <v>84.158000000000001</v>
      </c>
      <c r="HM84">
        <v>100.688</v>
      </c>
      <c r="HN84">
        <v>97.807000000000002</v>
      </c>
      <c r="HO84">
        <v>93.466999999999999</v>
      </c>
      <c r="HP84">
        <v>98.254000000000005</v>
      </c>
      <c r="HQ84">
        <v>106.45099999999999</v>
      </c>
      <c r="HR84">
        <v>96.506</v>
      </c>
      <c r="HS84">
        <v>111.145</v>
      </c>
      <c r="HT84">
        <v>84.004999999999995</v>
      </c>
      <c r="HU84">
        <v>97.725999999999999</v>
      </c>
      <c r="HV84">
        <v>97.725999999999999</v>
      </c>
      <c r="HW84">
        <v>100.125</v>
      </c>
      <c r="HX84">
        <v>100.125</v>
      </c>
      <c r="HY84">
        <v>99.286000000000001</v>
      </c>
      <c r="HZ84">
        <v>99.286000000000001</v>
      </c>
      <c r="IA84">
        <v>100.125</v>
      </c>
      <c r="IB84">
        <v>100.125</v>
      </c>
      <c r="IC84">
        <v>99.286000000000001</v>
      </c>
      <c r="ID84">
        <v>99.286000000000001</v>
      </c>
    </row>
    <row r="85" spans="1:238" x14ac:dyDescent="0.2">
      <c r="A85" s="3">
        <v>45471</v>
      </c>
      <c r="B85">
        <v>97.981999999999999</v>
      </c>
      <c r="C85">
        <v>97.4</v>
      </c>
      <c r="D85">
        <v>97.4</v>
      </c>
      <c r="E85">
        <v>118.592</v>
      </c>
      <c r="F85">
        <v>105.336</v>
      </c>
      <c r="G85">
        <v>92.305999999999997</v>
      </c>
      <c r="H85">
        <v>98.632000000000005</v>
      </c>
      <c r="I85">
        <v>108.51</v>
      </c>
      <c r="J85">
        <v>108.51</v>
      </c>
      <c r="K85">
        <v>97.075000000000003</v>
      </c>
      <c r="L85">
        <v>96.358999999999995</v>
      </c>
      <c r="M85">
        <v>94.551000000000002</v>
      </c>
      <c r="N85">
        <v>94.551000000000002</v>
      </c>
      <c r="O85">
        <v>87.42</v>
      </c>
      <c r="P85">
        <v>87.42</v>
      </c>
      <c r="Q85">
        <v>105.355</v>
      </c>
      <c r="R85">
        <v>93.948999999999998</v>
      </c>
      <c r="S85">
        <v>86.944999999999993</v>
      </c>
      <c r="T85">
        <v>99.114999999999995</v>
      </c>
      <c r="U85">
        <v>100.107</v>
      </c>
      <c r="V85">
        <v>99.736999999999995</v>
      </c>
      <c r="W85">
        <v>99.736999999999995</v>
      </c>
      <c r="X85">
        <v>91.441000000000003</v>
      </c>
      <c r="Y85">
        <v>91.441000000000003</v>
      </c>
      <c r="Z85">
        <v>99.191999999999993</v>
      </c>
      <c r="AA85">
        <v>92.825999999999993</v>
      </c>
      <c r="AB85">
        <v>92.825999999999993</v>
      </c>
      <c r="AC85">
        <v>98.716999999999999</v>
      </c>
      <c r="AD85">
        <v>92.506</v>
      </c>
      <c r="AE85">
        <v>102.78700000000001</v>
      </c>
      <c r="AF85">
        <v>101.83</v>
      </c>
      <c r="AG85">
        <v>91.825000000000003</v>
      </c>
      <c r="AH85">
        <v>94.631</v>
      </c>
      <c r="AI85">
        <v>100.339</v>
      </c>
      <c r="AJ85">
        <v>99.647000000000006</v>
      </c>
      <c r="AK85">
        <v>98.9</v>
      </c>
      <c r="AL85">
        <v>98.591999999999999</v>
      </c>
      <c r="AM85">
        <v>93.445999999999998</v>
      </c>
      <c r="AN85">
        <v>100.873</v>
      </c>
      <c r="AO85">
        <v>100.873</v>
      </c>
      <c r="AP85">
        <v>99.71</v>
      </c>
      <c r="AQ85">
        <v>100.666</v>
      </c>
      <c r="AR85">
        <v>96.63</v>
      </c>
      <c r="AS85">
        <v>96.822000000000003</v>
      </c>
      <c r="AT85">
        <v>93.135999999999996</v>
      </c>
      <c r="AU85">
        <v>91.463999999999999</v>
      </c>
      <c r="AV85">
        <v>91.463999999999999</v>
      </c>
      <c r="AW85">
        <v>87.42</v>
      </c>
      <c r="AX85">
        <v>87.42</v>
      </c>
      <c r="AY85">
        <v>118.569</v>
      </c>
      <c r="AZ85">
        <v>87.685000000000002</v>
      </c>
      <c r="BA85">
        <v>103.563</v>
      </c>
      <c r="BB85">
        <v>105.304</v>
      </c>
      <c r="BC85">
        <v>99.760999999999996</v>
      </c>
      <c r="BD85">
        <v>99.411000000000001</v>
      </c>
      <c r="BE85">
        <v>99.411000000000001</v>
      </c>
      <c r="BF85">
        <v>101.312</v>
      </c>
      <c r="BG85">
        <v>101.312</v>
      </c>
      <c r="BH85">
        <v>91.802999999999997</v>
      </c>
      <c r="BI85">
        <v>96.664000000000001</v>
      </c>
      <c r="BJ85">
        <v>106.486</v>
      </c>
      <c r="BK85">
        <v>101.953</v>
      </c>
      <c r="BL85">
        <v>101.864</v>
      </c>
      <c r="BM85">
        <v>108.45699999999999</v>
      </c>
      <c r="BN85">
        <v>100.678</v>
      </c>
      <c r="BO85">
        <v>104.303</v>
      </c>
      <c r="BP85">
        <v>99.373000000000005</v>
      </c>
      <c r="BQ85">
        <v>87.83</v>
      </c>
      <c r="BR85">
        <v>103.261</v>
      </c>
      <c r="BS85">
        <v>98.695999999999998</v>
      </c>
      <c r="BT85">
        <v>99.876999999999995</v>
      </c>
      <c r="BU85">
        <v>100.18</v>
      </c>
      <c r="BV85">
        <v>101.896</v>
      </c>
      <c r="BW85">
        <v>101.715</v>
      </c>
      <c r="BX85">
        <v>100.637</v>
      </c>
      <c r="BY85">
        <v>100.637</v>
      </c>
      <c r="BZ85">
        <v>101.571</v>
      </c>
      <c r="CA85">
        <v>104.166</v>
      </c>
      <c r="CB85">
        <v>98.158000000000001</v>
      </c>
      <c r="CC85">
        <v>100.191</v>
      </c>
      <c r="CD85">
        <v>100.395</v>
      </c>
      <c r="CE85">
        <v>100.395</v>
      </c>
      <c r="CF85">
        <v>92.984999999999999</v>
      </c>
      <c r="CG85">
        <v>92.984999999999999</v>
      </c>
      <c r="CH85">
        <v>89.653000000000006</v>
      </c>
      <c r="CI85">
        <v>89.653000000000006</v>
      </c>
      <c r="CJ85">
        <v>98.200999999999993</v>
      </c>
      <c r="CK85">
        <v>81.206000000000003</v>
      </c>
      <c r="CL85">
        <v>94.436999999999998</v>
      </c>
      <c r="CM85">
        <v>94.436999999999998</v>
      </c>
      <c r="CN85">
        <v>99.174000000000007</v>
      </c>
      <c r="CO85">
        <v>91.010999999999996</v>
      </c>
      <c r="CP85">
        <v>101.72199999999999</v>
      </c>
      <c r="CQ85">
        <v>101.614</v>
      </c>
      <c r="CR85">
        <v>101.614</v>
      </c>
      <c r="CS85">
        <v>102.379</v>
      </c>
      <c r="CT85">
        <v>91.834000000000003</v>
      </c>
      <c r="CU85">
        <v>94.373000000000005</v>
      </c>
      <c r="CV85">
        <v>95.405000000000001</v>
      </c>
      <c r="CW85">
        <v>99.191999999999993</v>
      </c>
      <c r="CX85">
        <v>115.617</v>
      </c>
      <c r="CY85">
        <v>100.389</v>
      </c>
      <c r="CZ85">
        <v>89.79</v>
      </c>
      <c r="DA85">
        <v>102.422</v>
      </c>
      <c r="DB85">
        <v>102.422</v>
      </c>
      <c r="DC85">
        <v>103.812</v>
      </c>
      <c r="DD85">
        <v>103.812</v>
      </c>
      <c r="DE85">
        <v>99.299000000000007</v>
      </c>
      <c r="DF85">
        <v>104.185</v>
      </c>
      <c r="DG85">
        <v>99.872</v>
      </c>
      <c r="DH85">
        <v>101.899</v>
      </c>
      <c r="DI85">
        <v>98.009</v>
      </c>
      <c r="DJ85">
        <v>98.009</v>
      </c>
      <c r="DK85">
        <v>87.846999999999994</v>
      </c>
      <c r="DL85">
        <v>93.042000000000002</v>
      </c>
      <c r="DM85">
        <v>82.683999999999997</v>
      </c>
      <c r="DN85">
        <v>82.683999999999997</v>
      </c>
      <c r="DO85">
        <v>96.138999999999996</v>
      </c>
      <c r="DP85">
        <v>106.53700000000001</v>
      </c>
      <c r="DQ85">
        <v>105.556</v>
      </c>
      <c r="DR85">
        <v>96.744</v>
      </c>
      <c r="DS85">
        <v>93.14</v>
      </c>
      <c r="DT85">
        <v>101.202</v>
      </c>
      <c r="DU85">
        <v>101.202</v>
      </c>
      <c r="DV85">
        <v>94.888999999999996</v>
      </c>
      <c r="DW85">
        <v>94.888999999999996</v>
      </c>
      <c r="DX85">
        <v>100.61199999999999</v>
      </c>
      <c r="DY85">
        <v>100.61199999999999</v>
      </c>
      <c r="DZ85">
        <v>100.009</v>
      </c>
      <c r="EA85">
        <v>100.009</v>
      </c>
      <c r="EB85">
        <v>99.325999999999993</v>
      </c>
      <c r="EC85">
        <v>99.325999999999993</v>
      </c>
      <c r="ED85">
        <v>92.215999999999994</v>
      </c>
      <c r="EE85">
        <v>92.215999999999994</v>
      </c>
      <c r="EF85">
        <v>99.031000000000006</v>
      </c>
      <c r="EG85">
        <v>99.031000000000006</v>
      </c>
      <c r="EH85">
        <v>100.614</v>
      </c>
      <c r="EI85">
        <v>96.644999999999996</v>
      </c>
      <c r="EJ85">
        <v>96.644999999999996</v>
      </c>
      <c r="EK85">
        <v>83.426000000000002</v>
      </c>
      <c r="EL85">
        <v>84.070999999999998</v>
      </c>
      <c r="EM85">
        <v>84.070999999999998</v>
      </c>
      <c r="EN85">
        <v>99.269000000000005</v>
      </c>
      <c r="EO85">
        <v>99.754999999999995</v>
      </c>
      <c r="EP85">
        <v>98.965999999999994</v>
      </c>
      <c r="EQ85">
        <v>79.944999999999993</v>
      </c>
      <c r="ER85">
        <v>79.944999999999993</v>
      </c>
      <c r="ES85">
        <v>101.155</v>
      </c>
      <c r="ET85">
        <v>101.155</v>
      </c>
      <c r="EU85">
        <v>100.163</v>
      </c>
      <c r="EV85">
        <v>100.163</v>
      </c>
      <c r="EW85">
        <v>116.43</v>
      </c>
      <c r="EX85">
        <v>88.201999999999998</v>
      </c>
      <c r="EY85">
        <v>98.296000000000006</v>
      </c>
      <c r="EZ85">
        <v>99.41</v>
      </c>
      <c r="FA85">
        <v>90.802999999999997</v>
      </c>
      <c r="FB85">
        <v>90.802999999999997</v>
      </c>
      <c r="FC85">
        <v>79.158000000000001</v>
      </c>
      <c r="FD85">
        <v>79.158000000000001</v>
      </c>
      <c r="FE85">
        <v>92.162000000000006</v>
      </c>
      <c r="FF85">
        <v>92.162000000000006</v>
      </c>
      <c r="FG85">
        <v>97.671000000000006</v>
      </c>
      <c r="FH85">
        <v>97.671000000000006</v>
      </c>
      <c r="FI85">
        <v>105.31699999999999</v>
      </c>
      <c r="FJ85">
        <v>105.31699999999999</v>
      </c>
      <c r="FK85">
        <v>101.00700000000001</v>
      </c>
      <c r="FL85">
        <v>101.00700000000001</v>
      </c>
      <c r="FM85">
        <v>97.644000000000005</v>
      </c>
      <c r="FN85">
        <v>110.114</v>
      </c>
      <c r="FO85">
        <v>95.957999999999998</v>
      </c>
      <c r="FP85">
        <v>95.957999999999998</v>
      </c>
      <c r="FQ85">
        <v>92.221999999999994</v>
      </c>
      <c r="FR85">
        <v>107.703</v>
      </c>
      <c r="FS85">
        <v>100.441</v>
      </c>
      <c r="FT85">
        <v>86.539000000000001</v>
      </c>
      <c r="FU85">
        <v>86.539000000000001</v>
      </c>
      <c r="FV85">
        <v>95.792000000000002</v>
      </c>
      <c r="FW85">
        <v>95.647000000000006</v>
      </c>
      <c r="FX85">
        <v>95.582999999999998</v>
      </c>
      <c r="FY85">
        <v>91.075000000000003</v>
      </c>
      <c r="FZ85">
        <v>79.42</v>
      </c>
      <c r="GA85">
        <v>79.42</v>
      </c>
      <c r="GB85">
        <v>91.707999999999998</v>
      </c>
      <c r="GC85">
        <v>91.707999999999998</v>
      </c>
      <c r="GD85">
        <v>94.971999999999994</v>
      </c>
      <c r="GE85">
        <v>89.563000000000002</v>
      </c>
      <c r="GF85">
        <v>104.197</v>
      </c>
      <c r="GG85">
        <v>99.212000000000003</v>
      </c>
      <c r="GH85">
        <v>94.918000000000006</v>
      </c>
      <c r="GI85">
        <v>94.918000000000006</v>
      </c>
      <c r="GJ85">
        <v>91.602999999999994</v>
      </c>
      <c r="GK85">
        <v>91.602999999999994</v>
      </c>
      <c r="GL85">
        <v>105.726</v>
      </c>
      <c r="GM85">
        <v>97.59</v>
      </c>
      <c r="GN85">
        <v>97.59</v>
      </c>
      <c r="GO85">
        <v>97.522999999999996</v>
      </c>
      <c r="GP85">
        <v>93.23</v>
      </c>
      <c r="GQ85">
        <v>94.816999999999993</v>
      </c>
      <c r="GR85">
        <v>94.816999999999993</v>
      </c>
      <c r="GS85">
        <v>99.78</v>
      </c>
      <c r="GT85">
        <v>99.78</v>
      </c>
      <c r="GU85">
        <v>98.828000000000003</v>
      </c>
      <c r="GV85">
        <v>102.315</v>
      </c>
      <c r="GW85">
        <v>101.661</v>
      </c>
      <c r="GX85">
        <v>101.661</v>
      </c>
      <c r="GY85">
        <v>104.158</v>
      </c>
      <c r="GZ85">
        <v>100.21</v>
      </c>
      <c r="HA85">
        <v>100.21</v>
      </c>
      <c r="HB85">
        <v>112.90300000000001</v>
      </c>
      <c r="HC85">
        <v>105.789</v>
      </c>
      <c r="HD85">
        <v>100.212</v>
      </c>
      <c r="HE85">
        <v>91.646000000000001</v>
      </c>
      <c r="HF85">
        <v>101.322</v>
      </c>
      <c r="HG85">
        <v>100.27800000000001</v>
      </c>
      <c r="HH85">
        <v>99.234999999999999</v>
      </c>
      <c r="HI85">
        <v>99.234999999999999</v>
      </c>
      <c r="HJ85">
        <v>81.088999999999999</v>
      </c>
      <c r="HK85">
        <v>92.531000000000006</v>
      </c>
      <c r="HL85">
        <v>83.543000000000006</v>
      </c>
      <c r="HM85">
        <v>100.627</v>
      </c>
      <c r="HN85">
        <v>97.087000000000003</v>
      </c>
      <c r="HO85">
        <v>93.42</v>
      </c>
      <c r="HP85">
        <v>98.247</v>
      </c>
      <c r="HQ85">
        <v>105.76600000000001</v>
      </c>
      <c r="HR85">
        <v>96.447999999999993</v>
      </c>
      <c r="HS85">
        <v>111.053</v>
      </c>
      <c r="HT85">
        <v>83.549000000000007</v>
      </c>
      <c r="HU85">
        <v>97.576999999999998</v>
      </c>
      <c r="HV85">
        <v>97.576999999999998</v>
      </c>
      <c r="HW85">
        <v>99.86</v>
      </c>
      <c r="HX85">
        <v>99.86</v>
      </c>
      <c r="HY85">
        <v>99.069000000000003</v>
      </c>
      <c r="HZ85">
        <v>99.069000000000003</v>
      </c>
      <c r="IA85">
        <v>99.86</v>
      </c>
      <c r="IB85">
        <v>99.86</v>
      </c>
      <c r="IC85">
        <v>99.069000000000003</v>
      </c>
      <c r="ID85">
        <v>99.069000000000003</v>
      </c>
    </row>
    <row r="86" spans="1:238" x14ac:dyDescent="0.2">
      <c r="A86" s="3">
        <v>45474</v>
      </c>
      <c r="B86">
        <v>97.900999999999996</v>
      </c>
      <c r="C86">
        <v>97.363</v>
      </c>
      <c r="D86">
        <v>97.363</v>
      </c>
      <c r="E86">
        <v>118.637</v>
      </c>
      <c r="F86">
        <v>104.71599999999999</v>
      </c>
      <c r="G86">
        <v>92.356999999999999</v>
      </c>
      <c r="H86">
        <v>98.465000000000003</v>
      </c>
      <c r="I86">
        <v>108.099</v>
      </c>
      <c r="J86">
        <v>108.099</v>
      </c>
      <c r="K86">
        <v>96.97</v>
      </c>
      <c r="L86">
        <v>96.397999999999996</v>
      </c>
      <c r="M86">
        <v>94.418999999999997</v>
      </c>
      <c r="N86">
        <v>94.418999999999997</v>
      </c>
      <c r="O86">
        <v>87.26</v>
      </c>
      <c r="P86">
        <v>87.26</v>
      </c>
      <c r="Q86">
        <v>105.476</v>
      </c>
      <c r="R86">
        <v>93.997</v>
      </c>
      <c r="S86">
        <v>87.138999999999996</v>
      </c>
      <c r="T86">
        <v>99.141000000000005</v>
      </c>
      <c r="U86">
        <v>100.15600000000001</v>
      </c>
      <c r="V86">
        <v>99.715999999999994</v>
      </c>
      <c r="W86">
        <v>99.715999999999994</v>
      </c>
      <c r="X86">
        <v>91.409000000000006</v>
      </c>
      <c r="Y86">
        <v>91.409000000000006</v>
      </c>
      <c r="Z86">
        <v>99.224999999999994</v>
      </c>
      <c r="AA86">
        <v>92.816000000000003</v>
      </c>
      <c r="AB86">
        <v>92.816000000000003</v>
      </c>
      <c r="AC86">
        <v>98.745000000000005</v>
      </c>
      <c r="AD86">
        <v>92.616</v>
      </c>
      <c r="AE86">
        <v>102.29600000000001</v>
      </c>
      <c r="AF86">
        <v>101.54300000000001</v>
      </c>
      <c r="AG86">
        <v>91.855000000000004</v>
      </c>
      <c r="AH86">
        <v>94.646000000000001</v>
      </c>
      <c r="AI86">
        <v>100.374</v>
      </c>
      <c r="AJ86">
        <v>99.44</v>
      </c>
      <c r="AK86">
        <v>98.894000000000005</v>
      </c>
      <c r="AL86">
        <v>98.682000000000002</v>
      </c>
      <c r="AM86">
        <v>93.524000000000001</v>
      </c>
      <c r="AN86">
        <v>100.934</v>
      </c>
      <c r="AO86">
        <v>100.934</v>
      </c>
      <c r="AP86">
        <v>99.736000000000004</v>
      </c>
      <c r="AQ86">
        <v>100.78100000000001</v>
      </c>
      <c r="AR86">
        <v>96.613</v>
      </c>
      <c r="AS86">
        <v>96.649000000000001</v>
      </c>
      <c r="AT86">
        <v>93.061000000000007</v>
      </c>
      <c r="AU86">
        <v>91.617999999999995</v>
      </c>
      <c r="AV86">
        <v>91.617999999999995</v>
      </c>
      <c r="AW86">
        <v>87.35</v>
      </c>
      <c r="AX86">
        <v>87.35</v>
      </c>
      <c r="AY86">
        <v>118.081</v>
      </c>
      <c r="AZ86">
        <v>87.596000000000004</v>
      </c>
      <c r="BA86">
        <v>103.669</v>
      </c>
      <c r="BB86">
        <v>105.182</v>
      </c>
      <c r="BC86">
        <v>99.715000000000003</v>
      </c>
      <c r="BD86">
        <v>99.42</v>
      </c>
      <c r="BE86">
        <v>99.42</v>
      </c>
      <c r="BF86">
        <v>101.352</v>
      </c>
      <c r="BG86">
        <v>101.352</v>
      </c>
      <c r="BH86">
        <v>91.855999999999995</v>
      </c>
      <c r="BI86">
        <v>96.766000000000005</v>
      </c>
      <c r="BJ86">
        <v>106.361</v>
      </c>
      <c r="BK86">
        <v>101.914</v>
      </c>
      <c r="BL86">
        <v>101.723</v>
      </c>
      <c r="BM86">
        <v>108.158</v>
      </c>
      <c r="BN86">
        <v>100.751</v>
      </c>
      <c r="BO86">
        <v>103.798</v>
      </c>
      <c r="BP86">
        <v>99.631</v>
      </c>
      <c r="BQ86">
        <v>87.942999999999998</v>
      </c>
      <c r="BR86">
        <v>102.958</v>
      </c>
      <c r="BS86">
        <v>98.715999999999994</v>
      </c>
      <c r="BT86">
        <v>99.826999999999998</v>
      </c>
      <c r="BU86">
        <v>99.986999999999995</v>
      </c>
      <c r="BV86">
        <v>101.64100000000001</v>
      </c>
      <c r="BW86">
        <v>101.756</v>
      </c>
      <c r="BX86">
        <v>100.61799999999999</v>
      </c>
      <c r="BY86">
        <v>100.61799999999999</v>
      </c>
      <c r="BZ86">
        <v>101.566</v>
      </c>
      <c r="CA86">
        <v>103.95699999999999</v>
      </c>
      <c r="CB86">
        <v>98.076999999999998</v>
      </c>
      <c r="CC86">
        <v>100.16500000000001</v>
      </c>
      <c r="CD86">
        <v>100.346</v>
      </c>
      <c r="CE86">
        <v>100.346</v>
      </c>
      <c r="CF86">
        <v>92.977999999999994</v>
      </c>
      <c r="CG86">
        <v>92.977999999999994</v>
      </c>
      <c r="CH86">
        <v>89.435000000000002</v>
      </c>
      <c r="CI86">
        <v>89.435000000000002</v>
      </c>
      <c r="CJ86">
        <v>98.38</v>
      </c>
      <c r="CK86">
        <v>81.438999999999993</v>
      </c>
      <c r="CL86">
        <v>94.534000000000006</v>
      </c>
      <c r="CM86">
        <v>94.534000000000006</v>
      </c>
      <c r="CN86">
        <v>99.263000000000005</v>
      </c>
      <c r="CO86">
        <v>89.879000000000005</v>
      </c>
      <c r="CP86">
        <v>101.807</v>
      </c>
      <c r="CQ86">
        <v>101.571</v>
      </c>
      <c r="CR86">
        <v>101.571</v>
      </c>
      <c r="CS86">
        <v>102.262</v>
      </c>
      <c r="CT86">
        <v>92.162000000000006</v>
      </c>
      <c r="CU86">
        <v>94.293000000000006</v>
      </c>
      <c r="CV86">
        <v>95.135000000000005</v>
      </c>
      <c r="CW86">
        <v>99.147000000000006</v>
      </c>
      <c r="CX86">
        <v>113.819</v>
      </c>
      <c r="CY86">
        <v>100.22499999999999</v>
      </c>
      <c r="CZ86">
        <v>89.61</v>
      </c>
      <c r="DA86">
        <v>102.318</v>
      </c>
      <c r="DB86">
        <v>102.318</v>
      </c>
      <c r="DC86">
        <v>103.789</v>
      </c>
      <c r="DD86">
        <v>103.789</v>
      </c>
      <c r="DE86">
        <v>99.317999999999998</v>
      </c>
      <c r="DF86">
        <v>104.14</v>
      </c>
      <c r="DG86">
        <v>99.843999999999994</v>
      </c>
      <c r="DH86">
        <v>102.322</v>
      </c>
      <c r="DI86">
        <v>98.037999999999997</v>
      </c>
      <c r="DJ86">
        <v>98.037999999999997</v>
      </c>
      <c r="DK86">
        <v>87.995999999999995</v>
      </c>
      <c r="DL86">
        <v>93.242000000000004</v>
      </c>
      <c r="DM86">
        <v>82.296999999999997</v>
      </c>
      <c r="DN86">
        <v>82.296999999999997</v>
      </c>
      <c r="DO86">
        <v>96.100999999999999</v>
      </c>
      <c r="DP86">
        <v>106.449</v>
      </c>
      <c r="DQ86">
        <v>105.596</v>
      </c>
      <c r="DR86">
        <v>96.72</v>
      </c>
      <c r="DS86">
        <v>93.143000000000001</v>
      </c>
      <c r="DT86">
        <v>101.35899999999999</v>
      </c>
      <c r="DU86">
        <v>101.35899999999999</v>
      </c>
      <c r="DV86">
        <v>94.968000000000004</v>
      </c>
      <c r="DW86">
        <v>94.968000000000004</v>
      </c>
      <c r="DX86">
        <v>100.598</v>
      </c>
      <c r="DY86">
        <v>100.598</v>
      </c>
      <c r="DZ86">
        <v>100.23399999999999</v>
      </c>
      <c r="EA86">
        <v>100.23399999999999</v>
      </c>
      <c r="EB86">
        <v>99.272999999999996</v>
      </c>
      <c r="EC86">
        <v>99.272999999999996</v>
      </c>
      <c r="ED86">
        <v>92.198999999999998</v>
      </c>
      <c r="EE86">
        <v>92.198999999999998</v>
      </c>
      <c r="EF86">
        <v>98.834000000000003</v>
      </c>
      <c r="EG86">
        <v>98.834000000000003</v>
      </c>
      <c r="EH86">
        <v>100.593</v>
      </c>
      <c r="EI86">
        <v>96.682000000000002</v>
      </c>
      <c r="EJ86">
        <v>96.682000000000002</v>
      </c>
      <c r="EK86">
        <v>83.221999999999994</v>
      </c>
      <c r="EL86">
        <v>83.817999999999998</v>
      </c>
      <c r="EM86">
        <v>83.817999999999998</v>
      </c>
      <c r="EN86">
        <v>99.024000000000001</v>
      </c>
      <c r="EO86">
        <v>99.86</v>
      </c>
      <c r="EP86">
        <v>99.009</v>
      </c>
      <c r="EQ86">
        <v>79.679000000000002</v>
      </c>
      <c r="ER86">
        <v>79.679000000000002</v>
      </c>
      <c r="ES86">
        <v>101.047</v>
      </c>
      <c r="ET86">
        <v>101.047</v>
      </c>
      <c r="EU86">
        <v>100.05</v>
      </c>
      <c r="EV86">
        <v>100.05</v>
      </c>
      <c r="EW86">
        <v>118.723</v>
      </c>
      <c r="EX86">
        <v>87.995999999999995</v>
      </c>
      <c r="EY86">
        <v>98.206999999999994</v>
      </c>
      <c r="EZ86">
        <v>99.477999999999994</v>
      </c>
      <c r="FA86">
        <v>90.896000000000001</v>
      </c>
      <c r="FB86">
        <v>90.896000000000001</v>
      </c>
      <c r="FC86">
        <v>78.849000000000004</v>
      </c>
      <c r="FD86">
        <v>78.849000000000004</v>
      </c>
      <c r="FE86">
        <v>92.106999999999999</v>
      </c>
      <c r="FF86">
        <v>92.106999999999999</v>
      </c>
      <c r="FG86">
        <v>97.65</v>
      </c>
      <c r="FH86">
        <v>97.65</v>
      </c>
      <c r="FI86">
        <v>105.289</v>
      </c>
      <c r="FJ86">
        <v>105.289</v>
      </c>
      <c r="FK86">
        <v>100.876</v>
      </c>
      <c r="FL86">
        <v>100.876</v>
      </c>
      <c r="FM86">
        <v>97.468999999999994</v>
      </c>
      <c r="FN86">
        <v>109.78</v>
      </c>
      <c r="FO86">
        <v>95.92</v>
      </c>
      <c r="FP86">
        <v>95.92</v>
      </c>
      <c r="FQ86">
        <v>91.888999999999996</v>
      </c>
      <c r="FR86">
        <v>107.396</v>
      </c>
      <c r="FS86">
        <v>100.34699999999999</v>
      </c>
      <c r="FT86">
        <v>86.45</v>
      </c>
      <c r="FU86">
        <v>86.45</v>
      </c>
      <c r="FV86">
        <v>95.97</v>
      </c>
      <c r="FW86">
        <v>95.820999999999998</v>
      </c>
      <c r="FX86">
        <v>95.656999999999996</v>
      </c>
      <c r="FY86">
        <v>91.366</v>
      </c>
      <c r="FZ86">
        <v>79.028000000000006</v>
      </c>
      <c r="GA86">
        <v>79.028000000000006</v>
      </c>
      <c r="GB86">
        <v>91.778999999999996</v>
      </c>
      <c r="GC86">
        <v>91.778999999999996</v>
      </c>
      <c r="GD86">
        <v>94.923000000000002</v>
      </c>
      <c r="GE86">
        <v>89.364000000000004</v>
      </c>
      <c r="GF86">
        <v>104.265</v>
      </c>
      <c r="GG86">
        <v>99.284999999999997</v>
      </c>
      <c r="GH86">
        <v>95.090999999999994</v>
      </c>
      <c r="GI86">
        <v>95.090999999999994</v>
      </c>
      <c r="GJ86">
        <v>91.694999999999993</v>
      </c>
      <c r="GK86">
        <v>91.694999999999993</v>
      </c>
      <c r="GL86">
        <v>105.622</v>
      </c>
      <c r="GM86">
        <v>97.576999999999998</v>
      </c>
      <c r="GN86">
        <v>97.576999999999998</v>
      </c>
      <c r="GO86">
        <v>97.638000000000005</v>
      </c>
      <c r="GP86">
        <v>93.277000000000001</v>
      </c>
      <c r="GQ86">
        <v>94.813000000000002</v>
      </c>
      <c r="GR86">
        <v>94.813000000000002</v>
      </c>
      <c r="GS86">
        <v>99.614999999999995</v>
      </c>
      <c r="GT86">
        <v>99.614999999999995</v>
      </c>
      <c r="GU86">
        <v>98.61</v>
      </c>
      <c r="GV86">
        <v>101.78700000000001</v>
      </c>
      <c r="GW86">
        <v>101.43600000000001</v>
      </c>
      <c r="GX86">
        <v>101.43600000000001</v>
      </c>
      <c r="GY86">
        <v>104.232</v>
      </c>
      <c r="GZ86">
        <v>100.25700000000001</v>
      </c>
      <c r="HA86">
        <v>100.25700000000001</v>
      </c>
      <c r="HB86">
        <v>112.73</v>
      </c>
      <c r="HC86">
        <v>105.70699999999999</v>
      </c>
      <c r="HD86">
        <v>100.248</v>
      </c>
      <c r="HE86">
        <v>91.69</v>
      </c>
      <c r="HF86">
        <v>101.416</v>
      </c>
      <c r="HG86">
        <v>100.39400000000001</v>
      </c>
      <c r="HH86">
        <v>99.222999999999999</v>
      </c>
      <c r="HI86">
        <v>99.222999999999999</v>
      </c>
      <c r="HJ86">
        <v>80.924000000000007</v>
      </c>
      <c r="HK86">
        <v>92.603999999999999</v>
      </c>
      <c r="HL86">
        <v>83.224000000000004</v>
      </c>
      <c r="HM86">
        <v>100.694</v>
      </c>
      <c r="HN86">
        <v>96.751999999999995</v>
      </c>
      <c r="HO86">
        <v>93.472999999999999</v>
      </c>
      <c r="HP86">
        <v>98.299000000000007</v>
      </c>
      <c r="HQ86">
        <v>105.517</v>
      </c>
      <c r="HR86">
        <v>96.504999999999995</v>
      </c>
      <c r="HS86">
        <v>110.797</v>
      </c>
      <c r="HT86">
        <v>83.197000000000003</v>
      </c>
      <c r="HU86">
        <v>97.39</v>
      </c>
      <c r="HV86">
        <v>97.39</v>
      </c>
      <c r="HW86">
        <v>99.641000000000005</v>
      </c>
      <c r="HX86">
        <v>99.641000000000005</v>
      </c>
      <c r="HY86">
        <v>98.965000000000003</v>
      </c>
      <c r="HZ86">
        <v>98.965000000000003</v>
      </c>
      <c r="IA86">
        <v>99.641000000000005</v>
      </c>
      <c r="IB86">
        <v>99.641000000000005</v>
      </c>
      <c r="IC86">
        <v>98.965000000000003</v>
      </c>
      <c r="ID86">
        <v>98.965000000000003</v>
      </c>
    </row>
    <row r="87" spans="1:238" x14ac:dyDescent="0.2">
      <c r="A87" s="3">
        <v>45475</v>
      </c>
      <c r="B87">
        <v>97.933000000000007</v>
      </c>
      <c r="C87">
        <v>97.435000000000002</v>
      </c>
      <c r="D87">
        <v>97.435000000000002</v>
      </c>
      <c r="E87">
        <v>118.639</v>
      </c>
      <c r="F87">
        <v>105.06</v>
      </c>
      <c r="G87">
        <v>92.430999999999997</v>
      </c>
      <c r="H87">
        <v>98.554000000000002</v>
      </c>
      <c r="I87">
        <v>108.27800000000001</v>
      </c>
      <c r="J87">
        <v>108.27800000000001</v>
      </c>
      <c r="K87">
        <v>96.846999999999994</v>
      </c>
      <c r="L87">
        <v>96.429000000000002</v>
      </c>
      <c r="M87">
        <v>94.513000000000005</v>
      </c>
      <c r="N87">
        <v>94.513000000000005</v>
      </c>
      <c r="O87">
        <v>87.373999999999995</v>
      </c>
      <c r="P87">
        <v>87.373999999999995</v>
      </c>
      <c r="Q87">
        <v>105.84699999999999</v>
      </c>
      <c r="R87">
        <v>94.069000000000003</v>
      </c>
      <c r="S87">
        <v>87.457999999999998</v>
      </c>
      <c r="T87">
        <v>99.058000000000007</v>
      </c>
      <c r="U87">
        <v>100.22499999999999</v>
      </c>
      <c r="V87">
        <v>99.772000000000006</v>
      </c>
      <c r="W87">
        <v>99.772000000000006</v>
      </c>
      <c r="X87">
        <v>91.477000000000004</v>
      </c>
      <c r="Y87">
        <v>91.477000000000004</v>
      </c>
      <c r="Z87">
        <v>99.305000000000007</v>
      </c>
      <c r="AA87">
        <v>92.873000000000005</v>
      </c>
      <c r="AB87">
        <v>92.873000000000005</v>
      </c>
      <c r="AC87">
        <v>98.828999999999994</v>
      </c>
      <c r="AD87">
        <v>92.608000000000004</v>
      </c>
      <c r="AE87">
        <v>102.26300000000001</v>
      </c>
      <c r="AF87">
        <v>102.02200000000001</v>
      </c>
      <c r="AG87">
        <v>91.900999999999996</v>
      </c>
      <c r="AH87">
        <v>94.712000000000003</v>
      </c>
      <c r="AI87">
        <v>100.575</v>
      </c>
      <c r="AJ87">
        <v>99.180999999999997</v>
      </c>
      <c r="AK87">
        <v>98.938999999999993</v>
      </c>
      <c r="AL87">
        <v>98.754999999999995</v>
      </c>
      <c r="AM87">
        <v>93.51</v>
      </c>
      <c r="AN87">
        <v>100.925</v>
      </c>
      <c r="AO87">
        <v>100.925</v>
      </c>
      <c r="AP87">
        <v>99.757000000000005</v>
      </c>
      <c r="AQ87">
        <v>100.755</v>
      </c>
      <c r="AR87">
        <v>96.775000000000006</v>
      </c>
      <c r="AS87">
        <v>96.72</v>
      </c>
      <c r="AT87">
        <v>93.281000000000006</v>
      </c>
      <c r="AU87">
        <v>91.701999999999998</v>
      </c>
      <c r="AV87">
        <v>91.701999999999998</v>
      </c>
      <c r="AW87">
        <v>87.563999999999993</v>
      </c>
      <c r="AX87">
        <v>87.563999999999993</v>
      </c>
      <c r="AY87">
        <v>118.155</v>
      </c>
      <c r="AZ87">
        <v>87.707999999999998</v>
      </c>
      <c r="BA87">
        <v>103.678</v>
      </c>
      <c r="BB87">
        <v>105.246</v>
      </c>
      <c r="BC87">
        <v>99.790999999999997</v>
      </c>
      <c r="BD87">
        <v>99.468000000000004</v>
      </c>
      <c r="BE87">
        <v>99.468000000000004</v>
      </c>
      <c r="BF87">
        <v>101.22</v>
      </c>
      <c r="BG87">
        <v>101.22</v>
      </c>
      <c r="BH87">
        <v>91.914000000000001</v>
      </c>
      <c r="BI87">
        <v>96.924000000000007</v>
      </c>
      <c r="BJ87">
        <v>106.46599999999999</v>
      </c>
      <c r="BK87">
        <v>101.864</v>
      </c>
      <c r="BL87">
        <v>101.779</v>
      </c>
      <c r="BM87">
        <v>108.304</v>
      </c>
      <c r="BN87">
        <v>100.792</v>
      </c>
      <c r="BO87">
        <v>103.91</v>
      </c>
      <c r="BP87">
        <v>99.599000000000004</v>
      </c>
      <c r="BQ87">
        <v>88.117999999999995</v>
      </c>
      <c r="BR87">
        <v>103.004</v>
      </c>
      <c r="BS87">
        <v>98.759</v>
      </c>
      <c r="BT87">
        <v>99.88</v>
      </c>
      <c r="BU87">
        <v>99.884</v>
      </c>
      <c r="BV87">
        <v>101.724</v>
      </c>
      <c r="BW87">
        <v>101.675</v>
      </c>
      <c r="BX87">
        <v>100.69499999999999</v>
      </c>
      <c r="BY87">
        <v>100.69499999999999</v>
      </c>
      <c r="BZ87">
        <v>101.63800000000001</v>
      </c>
      <c r="CA87">
        <v>104.191</v>
      </c>
      <c r="CB87">
        <v>98.319000000000003</v>
      </c>
      <c r="CC87">
        <v>100.249</v>
      </c>
      <c r="CD87">
        <v>100.36799999999999</v>
      </c>
      <c r="CE87">
        <v>100.36799999999999</v>
      </c>
      <c r="CF87">
        <v>93.015000000000001</v>
      </c>
      <c r="CG87">
        <v>93.015000000000001</v>
      </c>
      <c r="CH87">
        <v>89.637</v>
      </c>
      <c r="CI87">
        <v>89.637</v>
      </c>
      <c r="CJ87">
        <v>98.63</v>
      </c>
      <c r="CK87">
        <v>81.858999999999995</v>
      </c>
      <c r="CL87">
        <v>94.471999999999994</v>
      </c>
      <c r="CM87">
        <v>94.471999999999994</v>
      </c>
      <c r="CN87">
        <v>99.376999999999995</v>
      </c>
      <c r="CO87">
        <v>90.363</v>
      </c>
      <c r="CP87">
        <v>101.884</v>
      </c>
      <c r="CQ87">
        <v>101.497</v>
      </c>
      <c r="CR87">
        <v>101.497</v>
      </c>
      <c r="CS87">
        <v>102.405</v>
      </c>
      <c r="CT87">
        <v>92.025999999999996</v>
      </c>
      <c r="CU87">
        <v>94.423000000000002</v>
      </c>
      <c r="CV87">
        <v>95.304000000000002</v>
      </c>
      <c r="CW87">
        <v>99.091999999999999</v>
      </c>
      <c r="CX87">
        <v>115.208</v>
      </c>
      <c r="CY87">
        <v>100.355</v>
      </c>
      <c r="CZ87">
        <v>89.811999999999998</v>
      </c>
      <c r="DA87">
        <v>102.327</v>
      </c>
      <c r="DB87">
        <v>102.327</v>
      </c>
      <c r="DC87">
        <v>103.67700000000001</v>
      </c>
      <c r="DD87">
        <v>103.67700000000001</v>
      </c>
      <c r="DE87">
        <v>99.628</v>
      </c>
      <c r="DF87">
        <v>104.294</v>
      </c>
      <c r="DG87">
        <v>99.950999999999993</v>
      </c>
      <c r="DH87">
        <v>102.289</v>
      </c>
      <c r="DI87">
        <v>98.057000000000002</v>
      </c>
      <c r="DJ87">
        <v>98.057000000000002</v>
      </c>
      <c r="DK87">
        <v>88.234999999999999</v>
      </c>
      <c r="DL87">
        <v>93.471999999999994</v>
      </c>
      <c r="DM87">
        <v>82.433000000000007</v>
      </c>
      <c r="DN87">
        <v>82.433000000000007</v>
      </c>
      <c r="DO87">
        <v>96.176000000000002</v>
      </c>
      <c r="DP87">
        <v>106.676</v>
      </c>
      <c r="DQ87">
        <v>105.66800000000001</v>
      </c>
      <c r="DR87">
        <v>96.832999999999998</v>
      </c>
      <c r="DS87">
        <v>93.325999999999993</v>
      </c>
      <c r="DT87">
        <v>100.91200000000001</v>
      </c>
      <c r="DU87">
        <v>100.91200000000001</v>
      </c>
      <c r="DV87">
        <v>95.772999999999996</v>
      </c>
      <c r="DW87">
        <v>95.772999999999996</v>
      </c>
      <c r="DX87">
        <v>100.639</v>
      </c>
      <c r="DY87">
        <v>100.639</v>
      </c>
      <c r="DZ87">
        <v>100.157</v>
      </c>
      <c r="EA87">
        <v>100.157</v>
      </c>
      <c r="EB87">
        <v>99.363</v>
      </c>
      <c r="EC87">
        <v>99.363</v>
      </c>
      <c r="ED87">
        <v>92.292000000000002</v>
      </c>
      <c r="EE87">
        <v>92.292000000000002</v>
      </c>
      <c r="EF87">
        <v>99.016999999999996</v>
      </c>
      <c r="EG87">
        <v>99.016999999999996</v>
      </c>
      <c r="EH87">
        <v>100.64400000000001</v>
      </c>
      <c r="EI87">
        <v>96.707999999999998</v>
      </c>
      <c r="EJ87">
        <v>96.707999999999998</v>
      </c>
      <c r="EK87">
        <v>83.453000000000003</v>
      </c>
      <c r="EL87">
        <v>83.983000000000004</v>
      </c>
      <c r="EM87">
        <v>83.983000000000004</v>
      </c>
      <c r="EN87">
        <v>99.216999999999999</v>
      </c>
      <c r="EO87">
        <v>99.96</v>
      </c>
      <c r="EP87">
        <v>99.063999999999993</v>
      </c>
      <c r="EQ87">
        <v>79.801000000000002</v>
      </c>
      <c r="ER87">
        <v>79.801000000000002</v>
      </c>
      <c r="ES87">
        <v>99.97</v>
      </c>
      <c r="ET87">
        <v>99.97</v>
      </c>
      <c r="EU87">
        <v>99.78</v>
      </c>
      <c r="EV87">
        <v>99.78</v>
      </c>
      <c r="EW87">
        <v>119.75700000000001</v>
      </c>
      <c r="EX87">
        <v>88.093000000000004</v>
      </c>
      <c r="EY87">
        <v>98.218999999999994</v>
      </c>
      <c r="EZ87">
        <v>99.584999999999994</v>
      </c>
      <c r="FA87">
        <v>90.941999999999993</v>
      </c>
      <c r="FB87">
        <v>90.941999999999993</v>
      </c>
      <c r="FC87">
        <v>78.947999999999993</v>
      </c>
      <c r="FD87">
        <v>78.947999999999993</v>
      </c>
      <c r="FE87">
        <v>92.17</v>
      </c>
      <c r="FF87">
        <v>92.17</v>
      </c>
      <c r="FG87">
        <v>97.757000000000005</v>
      </c>
      <c r="FH87">
        <v>97.757000000000005</v>
      </c>
      <c r="FI87">
        <v>105.188</v>
      </c>
      <c r="FJ87">
        <v>105.188</v>
      </c>
      <c r="FK87">
        <v>100.783</v>
      </c>
      <c r="FL87">
        <v>100.783</v>
      </c>
      <c r="FM87">
        <v>97.564999999999998</v>
      </c>
      <c r="FN87">
        <v>110.07599999999999</v>
      </c>
      <c r="FO87">
        <v>95.977999999999994</v>
      </c>
      <c r="FP87">
        <v>95.977999999999994</v>
      </c>
      <c r="FQ87">
        <v>91.953000000000003</v>
      </c>
      <c r="FR87">
        <v>107.649</v>
      </c>
      <c r="FS87">
        <v>100.404</v>
      </c>
      <c r="FT87">
        <v>86.647000000000006</v>
      </c>
      <c r="FU87">
        <v>86.647000000000006</v>
      </c>
      <c r="FV87">
        <v>95.998000000000005</v>
      </c>
      <c r="FW87">
        <v>95.724999999999994</v>
      </c>
      <c r="FX87">
        <v>95.715000000000003</v>
      </c>
      <c r="FY87">
        <v>91.006</v>
      </c>
      <c r="FZ87">
        <v>79.331000000000003</v>
      </c>
      <c r="GA87">
        <v>79.331000000000003</v>
      </c>
      <c r="GB87">
        <v>91.822999999999993</v>
      </c>
      <c r="GC87">
        <v>91.822999999999993</v>
      </c>
      <c r="GD87">
        <v>94.978999999999999</v>
      </c>
      <c r="GE87">
        <v>89.57</v>
      </c>
      <c r="GF87">
        <v>104.6</v>
      </c>
      <c r="GG87">
        <v>99.335999999999999</v>
      </c>
      <c r="GH87">
        <v>95.022000000000006</v>
      </c>
      <c r="GI87">
        <v>95.022000000000006</v>
      </c>
      <c r="GJ87">
        <v>91.7</v>
      </c>
      <c r="GK87">
        <v>91.7</v>
      </c>
      <c r="GL87">
        <v>105.788</v>
      </c>
      <c r="GM87">
        <v>97.631</v>
      </c>
      <c r="GN87">
        <v>97.631</v>
      </c>
      <c r="GO87">
        <v>97.620999999999995</v>
      </c>
      <c r="GP87">
        <v>93.438999999999993</v>
      </c>
      <c r="GQ87">
        <v>94.87</v>
      </c>
      <c r="GR87">
        <v>94.87</v>
      </c>
      <c r="GS87">
        <v>99.75</v>
      </c>
      <c r="GT87">
        <v>99.75</v>
      </c>
      <c r="GU87">
        <v>98.694000000000003</v>
      </c>
      <c r="GV87">
        <v>101.75</v>
      </c>
      <c r="GW87">
        <v>101.56100000000001</v>
      </c>
      <c r="GX87">
        <v>101.56100000000001</v>
      </c>
      <c r="GY87">
        <v>104.35</v>
      </c>
      <c r="GZ87">
        <v>100.301</v>
      </c>
      <c r="HA87">
        <v>100.301</v>
      </c>
      <c r="HB87">
        <v>112.92100000000001</v>
      </c>
      <c r="HC87">
        <v>105.858</v>
      </c>
      <c r="HD87">
        <v>100.232</v>
      </c>
      <c r="HE87">
        <v>91.74</v>
      </c>
      <c r="HF87">
        <v>101.26900000000001</v>
      </c>
      <c r="HG87">
        <v>100.372</v>
      </c>
      <c r="HH87">
        <v>99.266000000000005</v>
      </c>
      <c r="HI87">
        <v>99.266000000000005</v>
      </c>
      <c r="HJ87">
        <v>81.111999999999995</v>
      </c>
      <c r="HK87">
        <v>92.655000000000001</v>
      </c>
      <c r="HL87">
        <v>83.447999999999993</v>
      </c>
      <c r="HM87">
        <v>100.746</v>
      </c>
      <c r="HN87">
        <v>97.051000000000002</v>
      </c>
      <c r="HO87">
        <v>93.55</v>
      </c>
      <c r="HP87">
        <v>98.338999999999999</v>
      </c>
      <c r="HQ87">
        <v>105.76300000000001</v>
      </c>
      <c r="HR87">
        <v>96.570999999999998</v>
      </c>
      <c r="HS87">
        <v>110.795</v>
      </c>
      <c r="HT87">
        <v>83.412999999999997</v>
      </c>
      <c r="HU87">
        <v>97.525000000000006</v>
      </c>
      <c r="HV87">
        <v>97.525000000000006</v>
      </c>
      <c r="HW87">
        <v>99.783000000000001</v>
      </c>
      <c r="HX87">
        <v>99.783000000000001</v>
      </c>
      <c r="HY87">
        <v>99.055999999999997</v>
      </c>
      <c r="HZ87">
        <v>99.055999999999997</v>
      </c>
      <c r="IA87">
        <v>99.783000000000001</v>
      </c>
      <c r="IB87">
        <v>99.783000000000001</v>
      </c>
      <c r="IC87">
        <v>99.055999999999997</v>
      </c>
      <c r="ID87">
        <v>99.055999999999997</v>
      </c>
    </row>
    <row r="88" spans="1:238" x14ac:dyDescent="0.2">
      <c r="A88" s="3">
        <v>45476</v>
      </c>
      <c r="B88">
        <v>98.149000000000001</v>
      </c>
      <c r="C88">
        <v>97.738</v>
      </c>
      <c r="D88">
        <v>97.738</v>
      </c>
      <c r="E88">
        <v>118.911</v>
      </c>
      <c r="F88">
        <v>105.48</v>
      </c>
      <c r="G88">
        <v>92.656999999999996</v>
      </c>
      <c r="H88">
        <v>98.694999999999993</v>
      </c>
      <c r="I88">
        <v>108.753</v>
      </c>
      <c r="J88">
        <v>108.753</v>
      </c>
      <c r="K88">
        <v>96.825999999999993</v>
      </c>
      <c r="L88">
        <v>96.456000000000003</v>
      </c>
      <c r="M88">
        <v>94.747</v>
      </c>
      <c r="N88">
        <v>94.747</v>
      </c>
      <c r="O88">
        <v>87.694999999999993</v>
      </c>
      <c r="P88">
        <v>87.694999999999993</v>
      </c>
      <c r="Q88">
        <v>106.23399999999999</v>
      </c>
      <c r="R88">
        <v>94.301000000000002</v>
      </c>
      <c r="S88">
        <v>87.917000000000002</v>
      </c>
      <c r="T88">
        <v>99.057000000000002</v>
      </c>
      <c r="U88">
        <v>100.459</v>
      </c>
      <c r="V88">
        <v>99.909000000000006</v>
      </c>
      <c r="W88">
        <v>99.909000000000006</v>
      </c>
      <c r="X88">
        <v>91.665999999999997</v>
      </c>
      <c r="Y88">
        <v>91.665999999999997</v>
      </c>
      <c r="Z88">
        <v>99.52</v>
      </c>
      <c r="AA88">
        <v>93.018000000000001</v>
      </c>
      <c r="AB88">
        <v>93.018000000000001</v>
      </c>
      <c r="AC88">
        <v>98.492999999999995</v>
      </c>
      <c r="AD88">
        <v>92.74</v>
      </c>
      <c r="AE88">
        <v>101.79300000000001</v>
      </c>
      <c r="AF88">
        <v>101.85</v>
      </c>
      <c r="AG88">
        <v>92.037999999999997</v>
      </c>
      <c r="AH88">
        <v>94.805999999999997</v>
      </c>
      <c r="AI88">
        <v>100.6</v>
      </c>
      <c r="AJ88">
        <v>99.150999999999996</v>
      </c>
      <c r="AK88">
        <v>99.141999999999996</v>
      </c>
      <c r="AL88">
        <v>98.826999999999998</v>
      </c>
      <c r="AM88">
        <v>93.539000000000001</v>
      </c>
      <c r="AN88">
        <v>100.848</v>
      </c>
      <c r="AO88">
        <v>100.848</v>
      </c>
      <c r="AP88">
        <v>99.727000000000004</v>
      </c>
      <c r="AQ88">
        <v>100.84399999999999</v>
      </c>
      <c r="AR88">
        <v>96.930999999999997</v>
      </c>
      <c r="AS88">
        <v>96.989000000000004</v>
      </c>
      <c r="AT88">
        <v>93.656000000000006</v>
      </c>
      <c r="AU88">
        <v>91.807000000000002</v>
      </c>
      <c r="AV88">
        <v>91.807000000000002</v>
      </c>
      <c r="AW88">
        <v>87.721999999999994</v>
      </c>
      <c r="AX88">
        <v>87.721999999999994</v>
      </c>
      <c r="AY88">
        <v>118.614</v>
      </c>
      <c r="AZ88">
        <v>87.948999999999998</v>
      </c>
      <c r="BA88">
        <v>103.70399999999999</v>
      </c>
      <c r="BB88">
        <v>105.316</v>
      </c>
      <c r="BC88">
        <v>99.960999999999999</v>
      </c>
      <c r="BD88">
        <v>99.409000000000006</v>
      </c>
      <c r="BE88">
        <v>99.409000000000006</v>
      </c>
      <c r="BF88">
        <v>101.22</v>
      </c>
      <c r="BG88">
        <v>101.22</v>
      </c>
      <c r="BH88">
        <v>92.174000000000007</v>
      </c>
      <c r="BI88">
        <v>97.29</v>
      </c>
      <c r="BJ88">
        <v>106.747</v>
      </c>
      <c r="BK88">
        <v>101.723</v>
      </c>
      <c r="BL88">
        <v>101.31399999999999</v>
      </c>
      <c r="BM88">
        <v>108.53100000000001</v>
      </c>
      <c r="BN88">
        <v>101.02</v>
      </c>
      <c r="BO88">
        <v>103.941</v>
      </c>
      <c r="BP88">
        <v>99.611000000000004</v>
      </c>
      <c r="BQ88">
        <v>88.421999999999997</v>
      </c>
      <c r="BR88">
        <v>103.764</v>
      </c>
      <c r="BS88">
        <v>98.811999999999998</v>
      </c>
      <c r="BT88">
        <v>99.878</v>
      </c>
      <c r="BU88">
        <v>99.911000000000001</v>
      </c>
      <c r="BV88">
        <v>102.161</v>
      </c>
      <c r="BW88">
        <v>101.71599999999999</v>
      </c>
      <c r="BX88">
        <v>101.003</v>
      </c>
      <c r="BY88">
        <v>101.003</v>
      </c>
      <c r="BZ88">
        <v>101.809</v>
      </c>
      <c r="CA88">
        <v>104.471</v>
      </c>
      <c r="CB88">
        <v>98.664000000000001</v>
      </c>
      <c r="CC88">
        <v>100.437</v>
      </c>
      <c r="CD88">
        <v>100.26300000000001</v>
      </c>
      <c r="CE88">
        <v>100.26300000000001</v>
      </c>
      <c r="CF88">
        <v>93.176000000000002</v>
      </c>
      <c r="CG88">
        <v>93.176000000000002</v>
      </c>
      <c r="CH88">
        <v>90.061000000000007</v>
      </c>
      <c r="CI88">
        <v>90.061000000000007</v>
      </c>
      <c r="CJ88">
        <v>99.069000000000003</v>
      </c>
      <c r="CK88">
        <v>82.355999999999995</v>
      </c>
      <c r="CL88">
        <v>93.986999999999995</v>
      </c>
      <c r="CM88">
        <v>93.986999999999995</v>
      </c>
      <c r="CN88">
        <v>99.622</v>
      </c>
      <c r="CO88">
        <v>90.786000000000001</v>
      </c>
      <c r="CP88">
        <v>101.938</v>
      </c>
      <c r="CQ88">
        <v>101.599</v>
      </c>
      <c r="CR88">
        <v>101.599</v>
      </c>
      <c r="CS88">
        <v>102.566</v>
      </c>
      <c r="CT88">
        <v>92.114000000000004</v>
      </c>
      <c r="CU88">
        <v>94.548000000000002</v>
      </c>
      <c r="CV88">
        <v>95.882000000000005</v>
      </c>
      <c r="CW88">
        <v>99.114000000000004</v>
      </c>
      <c r="CX88">
        <v>115.84099999999999</v>
      </c>
      <c r="CY88">
        <v>100.65</v>
      </c>
      <c r="CZ88">
        <v>90.375</v>
      </c>
      <c r="DA88">
        <v>102.56100000000001</v>
      </c>
      <c r="DB88">
        <v>102.56100000000001</v>
      </c>
      <c r="DC88">
        <v>103.883</v>
      </c>
      <c r="DD88">
        <v>103.883</v>
      </c>
      <c r="DE88">
        <v>99.772000000000006</v>
      </c>
      <c r="DF88">
        <v>104.327</v>
      </c>
      <c r="DG88">
        <v>100.00700000000001</v>
      </c>
      <c r="DH88">
        <v>102.342</v>
      </c>
      <c r="DI88">
        <v>97.924000000000007</v>
      </c>
      <c r="DJ88">
        <v>97.924000000000007</v>
      </c>
      <c r="DK88">
        <v>88.457999999999998</v>
      </c>
      <c r="DL88">
        <v>93.933000000000007</v>
      </c>
      <c r="DM88">
        <v>82.837999999999994</v>
      </c>
      <c r="DN88">
        <v>82.837999999999994</v>
      </c>
      <c r="DO88">
        <v>96.361000000000004</v>
      </c>
      <c r="DP88">
        <v>106.922</v>
      </c>
      <c r="DQ88">
        <v>105.67100000000001</v>
      </c>
      <c r="DR88">
        <v>96.977000000000004</v>
      </c>
      <c r="DS88">
        <v>94.043000000000006</v>
      </c>
      <c r="DT88">
        <v>100.85</v>
      </c>
      <c r="DU88">
        <v>100.85</v>
      </c>
      <c r="DV88">
        <v>96.040999999999997</v>
      </c>
      <c r="DW88">
        <v>96.040999999999997</v>
      </c>
      <c r="DX88">
        <v>100.911</v>
      </c>
      <c r="DY88">
        <v>100.911</v>
      </c>
      <c r="DZ88">
        <v>100.134</v>
      </c>
      <c r="EA88">
        <v>100.134</v>
      </c>
      <c r="EB88">
        <v>99.519000000000005</v>
      </c>
      <c r="EC88">
        <v>99.519000000000005</v>
      </c>
      <c r="ED88">
        <v>92.414000000000001</v>
      </c>
      <c r="EE88">
        <v>92.414000000000001</v>
      </c>
      <c r="EF88">
        <v>99.290999999999997</v>
      </c>
      <c r="EG88">
        <v>99.290999999999997</v>
      </c>
      <c r="EH88">
        <v>100.51300000000001</v>
      </c>
      <c r="EI88">
        <v>96.775000000000006</v>
      </c>
      <c r="EJ88">
        <v>96.775000000000006</v>
      </c>
      <c r="EK88">
        <v>83.893000000000001</v>
      </c>
      <c r="EL88">
        <v>84.414000000000001</v>
      </c>
      <c r="EM88">
        <v>84.414000000000001</v>
      </c>
      <c r="EN88">
        <v>99.501000000000005</v>
      </c>
      <c r="EO88">
        <v>100.04300000000001</v>
      </c>
      <c r="EP88">
        <v>99.262</v>
      </c>
      <c r="EQ88">
        <v>80.269000000000005</v>
      </c>
      <c r="ER88">
        <v>80.269000000000005</v>
      </c>
      <c r="ES88">
        <v>99.525000000000006</v>
      </c>
      <c r="ET88">
        <v>99.525000000000006</v>
      </c>
      <c r="EU88">
        <v>99.938000000000002</v>
      </c>
      <c r="EV88">
        <v>99.938000000000002</v>
      </c>
      <c r="EW88">
        <v>116.411</v>
      </c>
      <c r="EX88">
        <v>88.456000000000003</v>
      </c>
      <c r="EY88">
        <v>98.786000000000001</v>
      </c>
      <c r="EZ88">
        <v>99.643000000000001</v>
      </c>
      <c r="FA88">
        <v>91.039000000000001</v>
      </c>
      <c r="FB88">
        <v>91.039000000000001</v>
      </c>
      <c r="FC88">
        <v>79.427999999999997</v>
      </c>
      <c r="FD88">
        <v>79.427999999999997</v>
      </c>
      <c r="FE88">
        <v>92.363</v>
      </c>
      <c r="FF88">
        <v>92.363</v>
      </c>
      <c r="FG88">
        <v>98.016999999999996</v>
      </c>
      <c r="FH88">
        <v>98.016999999999996</v>
      </c>
      <c r="FI88">
        <v>104.901</v>
      </c>
      <c r="FJ88">
        <v>104.901</v>
      </c>
      <c r="FK88">
        <v>100.768</v>
      </c>
      <c r="FL88">
        <v>100.768</v>
      </c>
      <c r="FM88">
        <v>97.94</v>
      </c>
      <c r="FN88">
        <v>110.542</v>
      </c>
      <c r="FO88">
        <v>96.283000000000001</v>
      </c>
      <c r="FP88">
        <v>96.283000000000001</v>
      </c>
      <c r="FQ88">
        <v>92.418000000000006</v>
      </c>
      <c r="FR88">
        <v>108.184</v>
      </c>
      <c r="FS88">
        <v>100.352</v>
      </c>
      <c r="FT88">
        <v>86.915000000000006</v>
      </c>
      <c r="FU88">
        <v>86.915000000000006</v>
      </c>
      <c r="FV88">
        <v>96.164000000000001</v>
      </c>
      <c r="FW88">
        <v>95.766999999999996</v>
      </c>
      <c r="FX88">
        <v>95.81</v>
      </c>
      <c r="FY88">
        <v>90.923000000000002</v>
      </c>
      <c r="FZ88">
        <v>79.802000000000007</v>
      </c>
      <c r="GA88">
        <v>79.802000000000007</v>
      </c>
      <c r="GB88">
        <v>91.924999999999997</v>
      </c>
      <c r="GC88">
        <v>91.924999999999997</v>
      </c>
      <c r="GD88">
        <v>95.161000000000001</v>
      </c>
      <c r="GE88">
        <v>90.013999999999996</v>
      </c>
      <c r="GF88">
        <v>104.64100000000001</v>
      </c>
      <c r="GG88">
        <v>99.507999999999996</v>
      </c>
      <c r="GH88">
        <v>95.168000000000006</v>
      </c>
      <c r="GI88">
        <v>95.168000000000006</v>
      </c>
      <c r="GJ88">
        <v>91.718000000000004</v>
      </c>
      <c r="GK88">
        <v>91.718000000000004</v>
      </c>
      <c r="GL88">
        <v>105.93300000000001</v>
      </c>
      <c r="GM88">
        <v>97.831999999999994</v>
      </c>
      <c r="GN88">
        <v>97.831999999999994</v>
      </c>
      <c r="GO88">
        <v>97.555000000000007</v>
      </c>
      <c r="GP88">
        <v>93.521000000000001</v>
      </c>
      <c r="GQ88">
        <v>94.968999999999994</v>
      </c>
      <c r="GR88">
        <v>94.968999999999994</v>
      </c>
      <c r="GS88">
        <v>100.07</v>
      </c>
      <c r="GT88">
        <v>100.07</v>
      </c>
      <c r="GU88">
        <v>99.012</v>
      </c>
      <c r="GV88">
        <v>101.322</v>
      </c>
      <c r="GW88">
        <v>101.864</v>
      </c>
      <c r="GX88">
        <v>101.864</v>
      </c>
      <c r="GY88">
        <v>104.36199999999999</v>
      </c>
      <c r="GZ88">
        <v>100.35599999999999</v>
      </c>
      <c r="HA88">
        <v>100.35599999999999</v>
      </c>
      <c r="HB88">
        <v>113.361</v>
      </c>
      <c r="HC88">
        <v>106.131</v>
      </c>
      <c r="HD88">
        <v>100.214</v>
      </c>
      <c r="HE88">
        <v>91.837000000000003</v>
      </c>
      <c r="HF88">
        <v>101.212</v>
      </c>
      <c r="HG88">
        <v>100.431</v>
      </c>
      <c r="HH88">
        <v>99.322000000000003</v>
      </c>
      <c r="HI88">
        <v>99.322000000000003</v>
      </c>
      <c r="HJ88">
        <v>81.465000000000003</v>
      </c>
      <c r="HK88">
        <v>92.728999999999999</v>
      </c>
      <c r="HL88">
        <v>83.742999999999995</v>
      </c>
      <c r="HM88">
        <v>100.842</v>
      </c>
      <c r="HN88">
        <v>97.546000000000006</v>
      </c>
      <c r="HO88">
        <v>93.605999999999995</v>
      </c>
      <c r="HP88">
        <v>98.429000000000002</v>
      </c>
      <c r="HQ88">
        <v>106.331</v>
      </c>
      <c r="HR88">
        <v>96.673000000000002</v>
      </c>
      <c r="HS88">
        <v>111.13800000000001</v>
      </c>
      <c r="HT88">
        <v>83.832999999999998</v>
      </c>
      <c r="HU88">
        <v>97.744</v>
      </c>
      <c r="HV88">
        <v>97.744</v>
      </c>
      <c r="HW88">
        <v>100.124</v>
      </c>
      <c r="HX88">
        <v>100.124</v>
      </c>
      <c r="HY88">
        <v>99.298000000000002</v>
      </c>
      <c r="HZ88">
        <v>99.298000000000002</v>
      </c>
      <c r="IA88">
        <v>100.124</v>
      </c>
      <c r="IB88">
        <v>100.124</v>
      </c>
      <c r="IC88">
        <v>99.298000000000002</v>
      </c>
      <c r="ID88">
        <v>99.298000000000002</v>
      </c>
    </row>
    <row r="89" spans="1:238" x14ac:dyDescent="0.2">
      <c r="A89" s="3">
        <v>45477</v>
      </c>
      <c r="B89">
        <v>98.162999999999997</v>
      </c>
      <c r="C89">
        <v>98.025000000000006</v>
      </c>
      <c r="D89">
        <v>98.025000000000006</v>
      </c>
      <c r="E89">
        <v>119.15900000000001</v>
      </c>
      <c r="F89">
        <v>106.122</v>
      </c>
      <c r="G89">
        <v>92.617999999999995</v>
      </c>
      <c r="H89">
        <v>98.94</v>
      </c>
      <c r="I89">
        <v>109.151</v>
      </c>
      <c r="J89">
        <v>109.151</v>
      </c>
      <c r="K89">
        <v>96.850999999999999</v>
      </c>
      <c r="L89">
        <v>96.537000000000006</v>
      </c>
      <c r="M89">
        <v>95.066000000000003</v>
      </c>
      <c r="N89">
        <v>95.066000000000003</v>
      </c>
      <c r="O89">
        <v>88.116</v>
      </c>
      <c r="P89">
        <v>88.116</v>
      </c>
      <c r="Q89">
        <v>106.176</v>
      </c>
      <c r="R89">
        <v>94.296999999999997</v>
      </c>
      <c r="S89">
        <v>87.896000000000001</v>
      </c>
      <c r="T89">
        <v>99.088999999999999</v>
      </c>
      <c r="U89">
        <v>100.40300000000001</v>
      </c>
      <c r="V89">
        <v>100.084</v>
      </c>
      <c r="W89">
        <v>100.084</v>
      </c>
      <c r="X89">
        <v>91.91</v>
      </c>
      <c r="Y89">
        <v>91.91</v>
      </c>
      <c r="Z89">
        <v>99.813999999999993</v>
      </c>
      <c r="AA89">
        <v>93.209000000000003</v>
      </c>
      <c r="AB89">
        <v>93.209000000000003</v>
      </c>
      <c r="AC89">
        <v>98.489000000000004</v>
      </c>
      <c r="AD89">
        <v>92.905000000000001</v>
      </c>
      <c r="AE89">
        <v>101.83</v>
      </c>
      <c r="AF89">
        <v>101.989</v>
      </c>
      <c r="AG89">
        <v>92.236000000000004</v>
      </c>
      <c r="AH89">
        <v>95.058999999999997</v>
      </c>
      <c r="AI89">
        <v>100.61499999999999</v>
      </c>
      <c r="AJ89">
        <v>99.063999999999993</v>
      </c>
      <c r="AK89">
        <v>99.343000000000004</v>
      </c>
      <c r="AL89">
        <v>99.03</v>
      </c>
      <c r="AM89">
        <v>93.613</v>
      </c>
      <c r="AN89">
        <v>100.91800000000001</v>
      </c>
      <c r="AO89">
        <v>100.91800000000001</v>
      </c>
      <c r="AP89">
        <v>99.716999999999999</v>
      </c>
      <c r="AQ89">
        <v>100.754</v>
      </c>
      <c r="AR89">
        <v>97.171999999999997</v>
      </c>
      <c r="AS89">
        <v>97.417000000000002</v>
      </c>
      <c r="AT89">
        <v>94.194000000000003</v>
      </c>
      <c r="AU89">
        <v>92.018000000000001</v>
      </c>
      <c r="AV89">
        <v>92.018000000000001</v>
      </c>
      <c r="AW89">
        <v>88.072000000000003</v>
      </c>
      <c r="AX89">
        <v>88.072000000000003</v>
      </c>
      <c r="AY89">
        <v>119.121</v>
      </c>
      <c r="AZ89">
        <v>88.293000000000006</v>
      </c>
      <c r="BA89">
        <v>103.934</v>
      </c>
      <c r="BB89">
        <v>105.42</v>
      </c>
      <c r="BC89">
        <v>100.188</v>
      </c>
      <c r="BD89">
        <v>99.421999999999997</v>
      </c>
      <c r="BE89">
        <v>99.421999999999997</v>
      </c>
      <c r="BF89">
        <v>101.111</v>
      </c>
      <c r="BG89">
        <v>101.111</v>
      </c>
      <c r="BH89">
        <v>92.13</v>
      </c>
      <c r="BI89">
        <v>97.222999999999999</v>
      </c>
      <c r="BJ89">
        <v>106.998</v>
      </c>
      <c r="BK89">
        <v>101.779</v>
      </c>
      <c r="BL89">
        <v>101.089</v>
      </c>
      <c r="BM89">
        <v>108.98399999999999</v>
      </c>
      <c r="BN89">
        <v>100.985</v>
      </c>
      <c r="BO89">
        <v>104.208</v>
      </c>
      <c r="BP89">
        <v>99.625</v>
      </c>
      <c r="BQ89">
        <v>88.394999999999996</v>
      </c>
      <c r="BR89">
        <v>104.318</v>
      </c>
      <c r="BS89">
        <v>99.021000000000001</v>
      </c>
      <c r="BT89">
        <v>100.02</v>
      </c>
      <c r="BU89">
        <v>99.962000000000003</v>
      </c>
      <c r="BV89">
        <v>102.41</v>
      </c>
      <c r="BW89">
        <v>101.416</v>
      </c>
      <c r="BX89">
        <v>101.19499999999999</v>
      </c>
      <c r="BY89">
        <v>101.19499999999999</v>
      </c>
      <c r="BZ89">
        <v>102.004</v>
      </c>
      <c r="CA89">
        <v>104.77500000000001</v>
      </c>
      <c r="CB89">
        <v>99.272999999999996</v>
      </c>
      <c r="CC89">
        <v>100.65</v>
      </c>
      <c r="CD89">
        <v>100.488</v>
      </c>
      <c r="CE89">
        <v>100.488</v>
      </c>
      <c r="CF89">
        <v>93.411000000000001</v>
      </c>
      <c r="CG89">
        <v>93.411000000000001</v>
      </c>
      <c r="CH89">
        <v>90.418999999999997</v>
      </c>
      <c r="CI89">
        <v>90.418999999999997</v>
      </c>
      <c r="CJ89">
        <v>99.034000000000006</v>
      </c>
      <c r="CK89">
        <v>82.388999999999996</v>
      </c>
      <c r="CL89">
        <v>93.721999999999994</v>
      </c>
      <c r="CM89">
        <v>93.721999999999994</v>
      </c>
      <c r="CN89">
        <v>99.588999999999999</v>
      </c>
      <c r="CO89">
        <v>91.245000000000005</v>
      </c>
      <c r="CP89">
        <v>101.999</v>
      </c>
      <c r="CQ89">
        <v>101.40600000000001</v>
      </c>
      <c r="CR89">
        <v>101.40600000000001</v>
      </c>
      <c r="CS89">
        <v>102.764</v>
      </c>
      <c r="CT89">
        <v>91.944999999999993</v>
      </c>
      <c r="CU89">
        <v>94.843000000000004</v>
      </c>
      <c r="CV89">
        <v>96.388999999999996</v>
      </c>
      <c r="CW89">
        <v>99.171000000000006</v>
      </c>
      <c r="CX89">
        <v>116.316</v>
      </c>
      <c r="CY89">
        <v>100.96899999999999</v>
      </c>
      <c r="CZ89">
        <v>90.718999999999994</v>
      </c>
      <c r="DA89">
        <v>102.842</v>
      </c>
      <c r="DB89">
        <v>102.842</v>
      </c>
      <c r="DC89">
        <v>104.298</v>
      </c>
      <c r="DD89">
        <v>104.298</v>
      </c>
      <c r="DE89">
        <v>99.66</v>
      </c>
      <c r="DF89">
        <v>104.14100000000001</v>
      </c>
      <c r="DG89">
        <v>100.235</v>
      </c>
      <c r="DH89">
        <v>102.32899999999999</v>
      </c>
      <c r="DI89">
        <v>98.091999999999999</v>
      </c>
      <c r="DJ89">
        <v>98.091999999999999</v>
      </c>
      <c r="DK89">
        <v>88.474000000000004</v>
      </c>
      <c r="DL89">
        <v>93.903000000000006</v>
      </c>
      <c r="DM89">
        <v>83.346999999999994</v>
      </c>
      <c r="DN89">
        <v>83.346999999999994</v>
      </c>
      <c r="DO89">
        <v>96.573999999999998</v>
      </c>
      <c r="DP89">
        <v>107.378</v>
      </c>
      <c r="DQ89">
        <v>106.113</v>
      </c>
      <c r="DR89">
        <v>97.16</v>
      </c>
      <c r="DS89">
        <v>93.992999999999995</v>
      </c>
      <c r="DT89">
        <v>100.593</v>
      </c>
      <c r="DU89">
        <v>100.593</v>
      </c>
      <c r="DV89">
        <v>95.9</v>
      </c>
      <c r="DW89">
        <v>95.9</v>
      </c>
      <c r="DX89">
        <v>100.955</v>
      </c>
      <c r="DY89">
        <v>100.955</v>
      </c>
      <c r="DZ89">
        <v>100.27800000000001</v>
      </c>
      <c r="EA89">
        <v>100.27800000000001</v>
      </c>
      <c r="EB89">
        <v>99.713999999999999</v>
      </c>
      <c r="EC89">
        <v>99.713999999999999</v>
      </c>
      <c r="ED89">
        <v>92.727000000000004</v>
      </c>
      <c r="EE89">
        <v>92.727000000000004</v>
      </c>
      <c r="EF89">
        <v>99.683999999999997</v>
      </c>
      <c r="EG89">
        <v>99.683999999999997</v>
      </c>
      <c r="EH89">
        <v>100.60899999999999</v>
      </c>
      <c r="EI89">
        <v>96.91</v>
      </c>
      <c r="EJ89">
        <v>96.91</v>
      </c>
      <c r="EK89">
        <v>84.299000000000007</v>
      </c>
      <c r="EL89">
        <v>84.843999999999994</v>
      </c>
      <c r="EM89">
        <v>84.843999999999994</v>
      </c>
      <c r="EN89">
        <v>99.95</v>
      </c>
      <c r="EO89">
        <v>100.226</v>
      </c>
      <c r="EP89">
        <v>99.212000000000003</v>
      </c>
      <c r="EQ89">
        <v>80.566000000000003</v>
      </c>
      <c r="ER89">
        <v>80.566000000000003</v>
      </c>
      <c r="ES89">
        <v>99.414000000000001</v>
      </c>
      <c r="ET89">
        <v>99.414000000000001</v>
      </c>
      <c r="EU89">
        <v>100.02200000000001</v>
      </c>
      <c r="EV89">
        <v>100.02200000000001</v>
      </c>
      <c r="EW89">
        <v>115.94799999999999</v>
      </c>
      <c r="EX89">
        <v>88.94</v>
      </c>
      <c r="EY89">
        <v>99</v>
      </c>
      <c r="EZ89">
        <v>99.572999999999993</v>
      </c>
      <c r="FA89">
        <v>91.241</v>
      </c>
      <c r="FB89">
        <v>91.241</v>
      </c>
      <c r="FC89">
        <v>79.771000000000001</v>
      </c>
      <c r="FD89">
        <v>79.771000000000001</v>
      </c>
      <c r="FE89">
        <v>92.543000000000006</v>
      </c>
      <c r="FF89">
        <v>92.543000000000006</v>
      </c>
      <c r="FG89">
        <v>98.233000000000004</v>
      </c>
      <c r="FH89">
        <v>98.233000000000004</v>
      </c>
      <c r="FI89">
        <v>105.268</v>
      </c>
      <c r="FJ89">
        <v>105.268</v>
      </c>
      <c r="FK89">
        <v>100.81699999999999</v>
      </c>
      <c r="FL89">
        <v>100.81699999999999</v>
      </c>
      <c r="FM89">
        <v>98.106999999999999</v>
      </c>
      <c r="FN89">
        <v>110.96299999999999</v>
      </c>
      <c r="FO89">
        <v>96.338999999999999</v>
      </c>
      <c r="FP89">
        <v>96.338999999999999</v>
      </c>
      <c r="FQ89">
        <v>92.914000000000001</v>
      </c>
      <c r="FR89">
        <v>108.575</v>
      </c>
      <c r="FS89">
        <v>100.36199999999999</v>
      </c>
      <c r="FT89">
        <v>87.263000000000005</v>
      </c>
      <c r="FU89">
        <v>87.263000000000005</v>
      </c>
      <c r="FV89">
        <v>96.111000000000004</v>
      </c>
      <c r="FW89">
        <v>95.712000000000003</v>
      </c>
      <c r="FX89">
        <v>95.983000000000004</v>
      </c>
      <c r="FY89">
        <v>91.143000000000001</v>
      </c>
      <c r="FZ89">
        <v>80.176000000000002</v>
      </c>
      <c r="GA89">
        <v>80.176000000000002</v>
      </c>
      <c r="GB89">
        <v>92.111999999999995</v>
      </c>
      <c r="GC89">
        <v>92.111999999999995</v>
      </c>
      <c r="GD89">
        <v>95.382999999999996</v>
      </c>
      <c r="GE89">
        <v>90.504000000000005</v>
      </c>
      <c r="GF89">
        <v>105.16200000000001</v>
      </c>
      <c r="GG89">
        <v>99.504999999999995</v>
      </c>
      <c r="GH89">
        <v>95.534999999999997</v>
      </c>
      <c r="GI89">
        <v>95.534999999999997</v>
      </c>
      <c r="GJ89">
        <v>92.075000000000003</v>
      </c>
      <c r="GK89">
        <v>92.075000000000003</v>
      </c>
      <c r="GL89">
        <v>106.39100000000001</v>
      </c>
      <c r="GM89">
        <v>98.024000000000001</v>
      </c>
      <c r="GN89">
        <v>98.024000000000001</v>
      </c>
      <c r="GO89">
        <v>97.569000000000003</v>
      </c>
      <c r="GP89">
        <v>93.665999999999997</v>
      </c>
      <c r="GQ89">
        <v>95.295000000000002</v>
      </c>
      <c r="GR89">
        <v>95.295000000000002</v>
      </c>
      <c r="GS89">
        <v>100.39400000000001</v>
      </c>
      <c r="GT89">
        <v>100.39400000000001</v>
      </c>
      <c r="GU89">
        <v>99.052999999999997</v>
      </c>
      <c r="GV89">
        <v>101.521</v>
      </c>
      <c r="GW89">
        <v>102.221</v>
      </c>
      <c r="GX89">
        <v>102.221</v>
      </c>
      <c r="GY89">
        <v>104.423</v>
      </c>
      <c r="GZ89">
        <v>100.55</v>
      </c>
      <c r="HA89">
        <v>100.55</v>
      </c>
      <c r="HB89">
        <v>113.879</v>
      </c>
      <c r="HC89">
        <v>106.492</v>
      </c>
      <c r="HD89">
        <v>100.22</v>
      </c>
      <c r="HE89">
        <v>92.051000000000002</v>
      </c>
      <c r="HF89">
        <v>101.774</v>
      </c>
      <c r="HG89">
        <v>100.745</v>
      </c>
      <c r="HH89">
        <v>99.536000000000001</v>
      </c>
      <c r="HI89">
        <v>99.536000000000001</v>
      </c>
      <c r="HJ89">
        <v>81.974999999999994</v>
      </c>
      <c r="HK89">
        <v>92.953000000000003</v>
      </c>
      <c r="HL89">
        <v>84.162999999999997</v>
      </c>
      <c r="HM89">
        <v>101.035</v>
      </c>
      <c r="HN89">
        <v>98.052000000000007</v>
      </c>
      <c r="HO89">
        <v>93.831000000000003</v>
      </c>
      <c r="HP89">
        <v>98.581999999999994</v>
      </c>
      <c r="HQ89">
        <v>106.79900000000001</v>
      </c>
      <c r="HR89">
        <v>96.835999999999999</v>
      </c>
      <c r="HS89">
        <v>111.304</v>
      </c>
      <c r="HT89">
        <v>84.358999999999995</v>
      </c>
      <c r="HU89">
        <v>97.988</v>
      </c>
      <c r="HV89">
        <v>97.988</v>
      </c>
      <c r="HW89">
        <v>100.55</v>
      </c>
      <c r="HX89">
        <v>100.55</v>
      </c>
      <c r="HY89">
        <v>99.616</v>
      </c>
      <c r="HZ89">
        <v>99.616</v>
      </c>
      <c r="IA89">
        <v>100.55</v>
      </c>
      <c r="IB89">
        <v>100.55</v>
      </c>
      <c r="IC89">
        <v>99.616</v>
      </c>
      <c r="ID89">
        <v>99.616</v>
      </c>
    </row>
    <row r="90" spans="1:238" x14ac:dyDescent="0.2">
      <c r="A90" s="3">
        <v>45478</v>
      </c>
      <c r="B90">
        <v>98.332999999999998</v>
      </c>
      <c r="C90">
        <v>97.968999999999994</v>
      </c>
      <c r="D90">
        <v>97.968999999999994</v>
      </c>
      <c r="E90">
        <v>119.078</v>
      </c>
      <c r="F90">
        <v>106.047</v>
      </c>
      <c r="G90">
        <v>92.680999999999997</v>
      </c>
      <c r="H90">
        <v>98.914000000000001</v>
      </c>
      <c r="I90">
        <v>109.217</v>
      </c>
      <c r="J90">
        <v>109.217</v>
      </c>
      <c r="K90">
        <v>96.433000000000007</v>
      </c>
      <c r="L90">
        <v>96.507999999999996</v>
      </c>
      <c r="M90">
        <v>95.05</v>
      </c>
      <c r="N90">
        <v>95.05</v>
      </c>
      <c r="O90">
        <v>88.075999999999993</v>
      </c>
      <c r="P90">
        <v>88.075999999999993</v>
      </c>
      <c r="Q90">
        <v>106.185</v>
      </c>
      <c r="R90">
        <v>94.265000000000001</v>
      </c>
      <c r="S90">
        <v>87.876000000000005</v>
      </c>
      <c r="T90">
        <v>99.054000000000002</v>
      </c>
      <c r="U90">
        <v>100.42</v>
      </c>
      <c r="V90">
        <v>99.988</v>
      </c>
      <c r="W90">
        <v>99.988</v>
      </c>
      <c r="X90">
        <v>91.852000000000004</v>
      </c>
      <c r="Y90">
        <v>91.852000000000004</v>
      </c>
      <c r="Z90">
        <v>99.745000000000005</v>
      </c>
      <c r="AA90">
        <v>93.221999999999994</v>
      </c>
      <c r="AB90">
        <v>93.221999999999994</v>
      </c>
      <c r="AC90">
        <v>98.534000000000006</v>
      </c>
      <c r="AD90">
        <v>92.897999999999996</v>
      </c>
      <c r="AE90">
        <v>101.54300000000001</v>
      </c>
      <c r="AF90">
        <v>101.956</v>
      </c>
      <c r="AG90">
        <v>92.183999999999997</v>
      </c>
      <c r="AH90">
        <v>94.947999999999993</v>
      </c>
      <c r="AI90">
        <v>100.45</v>
      </c>
      <c r="AJ90">
        <v>98.492999999999995</v>
      </c>
      <c r="AK90">
        <v>99.295000000000002</v>
      </c>
      <c r="AL90">
        <v>98.96</v>
      </c>
      <c r="AM90">
        <v>93.584000000000003</v>
      </c>
      <c r="AN90">
        <v>100.90600000000001</v>
      </c>
      <c r="AO90">
        <v>100.90600000000001</v>
      </c>
      <c r="AP90">
        <v>99.745999999999995</v>
      </c>
      <c r="AQ90">
        <v>100.741</v>
      </c>
      <c r="AR90">
        <v>97.066999999999993</v>
      </c>
      <c r="AS90">
        <v>97.346999999999994</v>
      </c>
      <c r="AT90">
        <v>94.105000000000004</v>
      </c>
      <c r="AU90">
        <v>91.951999999999998</v>
      </c>
      <c r="AV90">
        <v>91.951999999999998</v>
      </c>
      <c r="AW90">
        <v>88.09</v>
      </c>
      <c r="AX90">
        <v>88.09</v>
      </c>
      <c r="AY90">
        <v>119.11</v>
      </c>
      <c r="AZ90">
        <v>88.293999999999997</v>
      </c>
      <c r="BA90">
        <v>103.88</v>
      </c>
      <c r="BB90">
        <v>105.386</v>
      </c>
      <c r="BC90">
        <v>100.15</v>
      </c>
      <c r="BD90">
        <v>99.465000000000003</v>
      </c>
      <c r="BE90">
        <v>99.465000000000003</v>
      </c>
      <c r="BF90">
        <v>101.13800000000001</v>
      </c>
      <c r="BG90">
        <v>101.13800000000001</v>
      </c>
      <c r="BH90">
        <v>92.158000000000001</v>
      </c>
      <c r="BI90">
        <v>97.254000000000005</v>
      </c>
      <c r="BJ90">
        <v>106.958</v>
      </c>
      <c r="BK90">
        <v>101.31399999999999</v>
      </c>
      <c r="BL90">
        <v>101.197</v>
      </c>
      <c r="BM90">
        <v>108.872</v>
      </c>
      <c r="BN90">
        <v>101.005</v>
      </c>
      <c r="BO90">
        <v>104.423</v>
      </c>
      <c r="BP90">
        <v>99.915000000000006</v>
      </c>
      <c r="BQ90">
        <v>88.427000000000007</v>
      </c>
      <c r="BR90">
        <v>104.595</v>
      </c>
      <c r="BS90">
        <v>98.974000000000004</v>
      </c>
      <c r="BT90">
        <v>100.08799999999999</v>
      </c>
      <c r="BU90">
        <v>99.893000000000001</v>
      </c>
      <c r="BV90">
        <v>102.265</v>
      </c>
      <c r="BW90">
        <v>101.398</v>
      </c>
      <c r="BX90">
        <v>101.73</v>
      </c>
      <c r="BY90">
        <v>101.73</v>
      </c>
      <c r="BZ90">
        <v>102.014</v>
      </c>
      <c r="CA90">
        <v>104.71299999999999</v>
      </c>
      <c r="CB90">
        <v>99.241</v>
      </c>
      <c r="CC90">
        <v>100.628</v>
      </c>
      <c r="CD90">
        <v>100.252</v>
      </c>
      <c r="CE90">
        <v>100.252</v>
      </c>
      <c r="CF90">
        <v>93.393000000000001</v>
      </c>
      <c r="CG90">
        <v>93.393000000000001</v>
      </c>
      <c r="CH90">
        <v>90.334999999999994</v>
      </c>
      <c r="CI90">
        <v>90.334999999999994</v>
      </c>
      <c r="CJ90">
        <v>99.004999999999995</v>
      </c>
      <c r="CK90">
        <v>82.286000000000001</v>
      </c>
      <c r="CL90">
        <v>93.762</v>
      </c>
      <c r="CM90">
        <v>93.762</v>
      </c>
      <c r="CN90">
        <v>99.596000000000004</v>
      </c>
      <c r="CO90">
        <v>91.78</v>
      </c>
      <c r="CP90">
        <v>101.97</v>
      </c>
      <c r="CQ90">
        <v>101.41</v>
      </c>
      <c r="CR90">
        <v>101.41</v>
      </c>
      <c r="CS90">
        <v>102.72199999999999</v>
      </c>
      <c r="CT90">
        <v>92.14</v>
      </c>
      <c r="CU90">
        <v>94.91</v>
      </c>
      <c r="CV90">
        <v>96.41</v>
      </c>
      <c r="CW90">
        <v>98.921000000000006</v>
      </c>
      <c r="CX90">
        <v>117.13800000000001</v>
      </c>
      <c r="CY90">
        <v>100.91500000000001</v>
      </c>
      <c r="CZ90">
        <v>90.683999999999997</v>
      </c>
      <c r="DA90">
        <v>102.86799999999999</v>
      </c>
      <c r="DB90">
        <v>102.86799999999999</v>
      </c>
      <c r="DC90">
        <v>104.45399999999999</v>
      </c>
      <c r="DD90">
        <v>104.45399999999999</v>
      </c>
      <c r="DE90">
        <v>99.863</v>
      </c>
      <c r="DF90">
        <v>103.99</v>
      </c>
      <c r="DG90">
        <v>100.16200000000001</v>
      </c>
      <c r="DH90">
        <v>102.036</v>
      </c>
      <c r="DI90">
        <v>98.192999999999998</v>
      </c>
      <c r="DJ90">
        <v>98.192999999999998</v>
      </c>
      <c r="DK90">
        <v>88.516999999999996</v>
      </c>
      <c r="DL90">
        <v>93.908000000000001</v>
      </c>
      <c r="DM90">
        <v>83.307000000000002</v>
      </c>
      <c r="DN90">
        <v>83.307000000000002</v>
      </c>
      <c r="DO90">
        <v>96.533000000000001</v>
      </c>
      <c r="DP90">
        <v>107.16500000000001</v>
      </c>
      <c r="DQ90">
        <v>106.057</v>
      </c>
      <c r="DR90">
        <v>97.096999999999994</v>
      </c>
      <c r="DS90">
        <v>93.915000000000006</v>
      </c>
      <c r="DT90">
        <v>100.63800000000001</v>
      </c>
      <c r="DU90">
        <v>100.63800000000001</v>
      </c>
      <c r="DV90">
        <v>96.218999999999994</v>
      </c>
      <c r="DW90">
        <v>96.218999999999994</v>
      </c>
      <c r="DX90">
        <v>100.914</v>
      </c>
      <c r="DY90">
        <v>100.914</v>
      </c>
      <c r="DZ90">
        <v>100.23399999999999</v>
      </c>
      <c r="EA90">
        <v>100.23399999999999</v>
      </c>
      <c r="EB90">
        <v>99.691999999999993</v>
      </c>
      <c r="EC90">
        <v>99.691999999999993</v>
      </c>
      <c r="ED90">
        <v>92.643000000000001</v>
      </c>
      <c r="EE90">
        <v>92.643000000000001</v>
      </c>
      <c r="EF90">
        <v>99.599000000000004</v>
      </c>
      <c r="EG90">
        <v>99.599000000000004</v>
      </c>
      <c r="EH90">
        <v>100.729</v>
      </c>
      <c r="EI90">
        <v>96.866</v>
      </c>
      <c r="EJ90">
        <v>96.866</v>
      </c>
      <c r="EK90">
        <v>84.272000000000006</v>
      </c>
      <c r="EL90">
        <v>84.87</v>
      </c>
      <c r="EM90">
        <v>84.87</v>
      </c>
      <c r="EN90">
        <v>99.87</v>
      </c>
      <c r="EO90">
        <v>100.233</v>
      </c>
      <c r="EP90">
        <v>99.227000000000004</v>
      </c>
      <c r="EQ90">
        <v>80.546999999999997</v>
      </c>
      <c r="ER90">
        <v>80.546999999999997</v>
      </c>
      <c r="ES90">
        <v>99.19</v>
      </c>
      <c r="ET90">
        <v>99.19</v>
      </c>
      <c r="EU90">
        <v>100.2</v>
      </c>
      <c r="EV90">
        <v>100.2</v>
      </c>
      <c r="EW90">
        <v>115.54900000000001</v>
      </c>
      <c r="EX90">
        <v>88.841999999999999</v>
      </c>
      <c r="EY90">
        <v>98.980999999999995</v>
      </c>
      <c r="EZ90">
        <v>99.478999999999999</v>
      </c>
      <c r="FA90">
        <v>91.207999999999998</v>
      </c>
      <c r="FB90">
        <v>91.207999999999998</v>
      </c>
      <c r="FC90">
        <v>79.777000000000001</v>
      </c>
      <c r="FD90">
        <v>79.777000000000001</v>
      </c>
      <c r="FE90">
        <v>92.481999999999999</v>
      </c>
      <c r="FF90">
        <v>92.481999999999999</v>
      </c>
      <c r="FG90">
        <v>98.188999999999993</v>
      </c>
      <c r="FH90">
        <v>98.188999999999993</v>
      </c>
      <c r="FI90">
        <v>104.93</v>
      </c>
      <c r="FJ90">
        <v>104.93</v>
      </c>
      <c r="FK90">
        <v>100.818</v>
      </c>
      <c r="FL90">
        <v>100.818</v>
      </c>
      <c r="FM90">
        <v>98.066000000000003</v>
      </c>
      <c r="FN90">
        <v>111.27200000000001</v>
      </c>
      <c r="FO90">
        <v>96.325000000000003</v>
      </c>
      <c r="FP90">
        <v>96.325000000000003</v>
      </c>
      <c r="FQ90">
        <v>92.799000000000007</v>
      </c>
      <c r="FR90">
        <v>108.748</v>
      </c>
      <c r="FS90">
        <v>100.504</v>
      </c>
      <c r="FT90">
        <v>87.197999999999993</v>
      </c>
      <c r="FU90">
        <v>87.197999999999993</v>
      </c>
      <c r="FV90">
        <v>96.119</v>
      </c>
      <c r="FW90">
        <v>95.710999999999999</v>
      </c>
      <c r="FX90">
        <v>95.947999999999993</v>
      </c>
      <c r="FY90">
        <v>91.108999999999995</v>
      </c>
      <c r="FZ90">
        <v>80.096999999999994</v>
      </c>
      <c r="GA90">
        <v>80.096999999999994</v>
      </c>
      <c r="GB90">
        <v>92.072000000000003</v>
      </c>
      <c r="GC90">
        <v>92.072000000000003</v>
      </c>
      <c r="GD90">
        <v>95.394999999999996</v>
      </c>
      <c r="GE90">
        <v>90.361000000000004</v>
      </c>
      <c r="GF90">
        <v>104.953</v>
      </c>
      <c r="GG90">
        <v>99.602999999999994</v>
      </c>
      <c r="GH90">
        <v>95.478999999999999</v>
      </c>
      <c r="GI90">
        <v>95.478999999999999</v>
      </c>
      <c r="GJ90">
        <v>91.936000000000007</v>
      </c>
      <c r="GK90">
        <v>91.936000000000007</v>
      </c>
      <c r="GL90">
        <v>106.19199999999999</v>
      </c>
      <c r="GM90">
        <v>97.991</v>
      </c>
      <c r="GN90">
        <v>97.991</v>
      </c>
      <c r="GO90">
        <v>97.655000000000001</v>
      </c>
      <c r="GP90">
        <v>93.650999999999996</v>
      </c>
      <c r="GQ90">
        <v>95.251000000000005</v>
      </c>
      <c r="GR90">
        <v>95.251000000000005</v>
      </c>
      <c r="GS90">
        <v>100.401</v>
      </c>
      <c r="GT90">
        <v>100.401</v>
      </c>
      <c r="GU90">
        <v>99.3</v>
      </c>
      <c r="GV90">
        <v>101.205</v>
      </c>
      <c r="GW90">
        <v>102.154</v>
      </c>
      <c r="GX90">
        <v>102.154</v>
      </c>
      <c r="GY90">
        <v>104.355</v>
      </c>
      <c r="GZ90">
        <v>100.59399999999999</v>
      </c>
      <c r="HA90">
        <v>100.59399999999999</v>
      </c>
      <c r="HB90">
        <v>113.96599999999999</v>
      </c>
      <c r="HC90">
        <v>106.505</v>
      </c>
      <c r="HD90">
        <v>100.21299999999999</v>
      </c>
      <c r="HE90">
        <v>92.046000000000006</v>
      </c>
      <c r="HF90">
        <v>101.488</v>
      </c>
      <c r="HG90">
        <v>100.92</v>
      </c>
      <c r="HH90">
        <v>99.421999999999997</v>
      </c>
      <c r="HI90">
        <v>99.421999999999997</v>
      </c>
      <c r="HJ90">
        <v>81.983999999999995</v>
      </c>
      <c r="HK90">
        <v>92.899000000000001</v>
      </c>
      <c r="HL90">
        <v>84.21</v>
      </c>
      <c r="HM90">
        <v>101.01300000000001</v>
      </c>
      <c r="HN90">
        <v>98.09</v>
      </c>
      <c r="HO90">
        <v>93.787000000000006</v>
      </c>
      <c r="HP90">
        <v>98.616</v>
      </c>
      <c r="HQ90">
        <v>106.79300000000001</v>
      </c>
      <c r="HR90">
        <v>96.805000000000007</v>
      </c>
      <c r="HS90">
        <v>111.504</v>
      </c>
      <c r="HT90">
        <v>84.427000000000007</v>
      </c>
      <c r="HU90">
        <v>97.938000000000002</v>
      </c>
      <c r="HV90">
        <v>97.938000000000002</v>
      </c>
      <c r="HW90">
        <v>100.45399999999999</v>
      </c>
      <c r="HX90">
        <v>100.45399999999999</v>
      </c>
      <c r="HY90">
        <v>99.594999999999999</v>
      </c>
      <c r="HZ90">
        <v>99.594999999999999</v>
      </c>
      <c r="IA90">
        <v>100.45399999999999</v>
      </c>
      <c r="IB90">
        <v>100.45399999999999</v>
      </c>
      <c r="IC90">
        <v>99.594999999999999</v>
      </c>
      <c r="ID90">
        <v>99.594999999999999</v>
      </c>
    </row>
    <row r="91" spans="1:238" x14ac:dyDescent="0.2">
      <c r="A91" s="3">
        <v>45481</v>
      </c>
      <c r="B91">
        <v>98.248000000000005</v>
      </c>
      <c r="C91">
        <v>98.004999999999995</v>
      </c>
      <c r="D91">
        <v>98.004999999999995</v>
      </c>
      <c r="E91">
        <v>119.117</v>
      </c>
      <c r="F91">
        <v>106.178</v>
      </c>
      <c r="G91">
        <v>92.647000000000006</v>
      </c>
      <c r="H91">
        <v>98.923000000000002</v>
      </c>
      <c r="I91">
        <v>109.19799999999999</v>
      </c>
      <c r="J91">
        <v>109.19799999999999</v>
      </c>
      <c r="K91">
        <v>96.305000000000007</v>
      </c>
      <c r="L91">
        <v>96.495999999999995</v>
      </c>
      <c r="M91">
        <v>95.025999999999996</v>
      </c>
      <c r="N91">
        <v>95.025999999999996</v>
      </c>
      <c r="O91">
        <v>88.052000000000007</v>
      </c>
      <c r="P91">
        <v>88.052000000000007</v>
      </c>
      <c r="Q91">
        <v>106.187</v>
      </c>
      <c r="R91">
        <v>94.265000000000001</v>
      </c>
      <c r="S91">
        <v>87.918999999999997</v>
      </c>
      <c r="T91">
        <v>99.239000000000004</v>
      </c>
      <c r="U91">
        <v>100.414</v>
      </c>
      <c r="V91">
        <v>100.005</v>
      </c>
      <c r="W91">
        <v>100.005</v>
      </c>
      <c r="X91">
        <v>91.855000000000004</v>
      </c>
      <c r="Y91">
        <v>91.855000000000004</v>
      </c>
      <c r="Z91">
        <v>99.811999999999998</v>
      </c>
      <c r="AA91">
        <v>93.194999999999993</v>
      </c>
      <c r="AB91">
        <v>93.194999999999993</v>
      </c>
      <c r="AC91">
        <v>98.831999999999994</v>
      </c>
      <c r="AD91">
        <v>92.918999999999997</v>
      </c>
      <c r="AE91">
        <v>102.02200000000001</v>
      </c>
      <c r="AF91">
        <v>101.64</v>
      </c>
      <c r="AG91">
        <v>92.198999999999998</v>
      </c>
      <c r="AH91">
        <v>95.013000000000005</v>
      </c>
      <c r="AI91">
        <v>100.541</v>
      </c>
      <c r="AJ91">
        <v>98.296000000000006</v>
      </c>
      <c r="AK91">
        <v>99.301000000000002</v>
      </c>
      <c r="AL91">
        <v>98.953999999999994</v>
      </c>
      <c r="AM91">
        <v>93.625</v>
      </c>
      <c r="AN91">
        <v>101.041</v>
      </c>
      <c r="AO91">
        <v>101.041</v>
      </c>
      <c r="AP91">
        <v>99.763000000000005</v>
      </c>
      <c r="AQ91">
        <v>100.639</v>
      </c>
      <c r="AR91">
        <v>97.031000000000006</v>
      </c>
      <c r="AS91">
        <v>97.370999999999995</v>
      </c>
      <c r="AT91">
        <v>94.045000000000002</v>
      </c>
      <c r="AU91">
        <v>91.966999999999999</v>
      </c>
      <c r="AV91">
        <v>91.966999999999999</v>
      </c>
      <c r="AW91">
        <v>88.016000000000005</v>
      </c>
      <c r="AX91">
        <v>88.016000000000005</v>
      </c>
      <c r="AY91">
        <v>118.914</v>
      </c>
      <c r="AZ91">
        <v>88.257000000000005</v>
      </c>
      <c r="BA91">
        <v>104.05500000000001</v>
      </c>
      <c r="BB91">
        <v>105.465</v>
      </c>
      <c r="BC91">
        <v>100.17100000000001</v>
      </c>
      <c r="BD91">
        <v>99.418999999999997</v>
      </c>
      <c r="BE91">
        <v>99.418999999999997</v>
      </c>
      <c r="BF91">
        <v>101.089</v>
      </c>
      <c r="BG91">
        <v>101.089</v>
      </c>
      <c r="BH91">
        <v>92.167000000000002</v>
      </c>
      <c r="BI91">
        <v>97.27</v>
      </c>
      <c r="BJ91">
        <v>106.92100000000001</v>
      </c>
      <c r="BK91">
        <v>101.089</v>
      </c>
      <c r="BL91">
        <v>101.096</v>
      </c>
      <c r="BM91">
        <v>108.898</v>
      </c>
      <c r="BN91">
        <v>100.999</v>
      </c>
      <c r="BO91">
        <v>104.089</v>
      </c>
      <c r="BP91">
        <v>100.065</v>
      </c>
      <c r="BQ91">
        <v>88.45</v>
      </c>
      <c r="BR91">
        <v>104.7</v>
      </c>
      <c r="BS91">
        <v>98.994</v>
      </c>
      <c r="BT91">
        <v>100.102</v>
      </c>
      <c r="BU91">
        <v>99.95</v>
      </c>
      <c r="BV91">
        <v>102.285</v>
      </c>
      <c r="BW91">
        <v>101.28</v>
      </c>
      <c r="BX91">
        <v>101.642</v>
      </c>
      <c r="BY91">
        <v>101.642</v>
      </c>
      <c r="BZ91">
        <v>102.002</v>
      </c>
      <c r="CA91">
        <v>104.724</v>
      </c>
      <c r="CB91">
        <v>99.257000000000005</v>
      </c>
      <c r="CC91">
        <v>100.624</v>
      </c>
      <c r="CD91">
        <v>100.114</v>
      </c>
      <c r="CE91">
        <v>100.114</v>
      </c>
      <c r="CF91">
        <v>93.396000000000001</v>
      </c>
      <c r="CG91">
        <v>93.396000000000001</v>
      </c>
      <c r="CH91">
        <v>90.343000000000004</v>
      </c>
      <c r="CI91">
        <v>90.343000000000004</v>
      </c>
      <c r="CJ91">
        <v>99.013000000000005</v>
      </c>
      <c r="CK91">
        <v>82.364000000000004</v>
      </c>
      <c r="CL91">
        <v>94.590999999999994</v>
      </c>
      <c r="CM91">
        <v>94.590999999999994</v>
      </c>
      <c r="CN91">
        <v>99.603999999999999</v>
      </c>
      <c r="CO91">
        <v>91.277000000000001</v>
      </c>
      <c r="CP91">
        <v>101.91800000000001</v>
      </c>
      <c r="CQ91">
        <v>101.29900000000001</v>
      </c>
      <c r="CR91">
        <v>101.29900000000001</v>
      </c>
      <c r="CS91">
        <v>102.754</v>
      </c>
      <c r="CT91">
        <v>92.075999999999993</v>
      </c>
      <c r="CU91">
        <v>94.867999999999995</v>
      </c>
      <c r="CV91">
        <v>96.284000000000006</v>
      </c>
      <c r="CW91">
        <v>98.870999999999995</v>
      </c>
      <c r="CX91">
        <v>113.965</v>
      </c>
      <c r="CY91">
        <v>100.973</v>
      </c>
      <c r="CZ91">
        <v>90.662000000000006</v>
      </c>
      <c r="DA91">
        <v>103.099</v>
      </c>
      <c r="DB91">
        <v>103.099</v>
      </c>
      <c r="DC91">
        <v>104.59</v>
      </c>
      <c r="DD91">
        <v>104.59</v>
      </c>
      <c r="DE91">
        <v>99.852999999999994</v>
      </c>
      <c r="DF91">
        <v>104.002</v>
      </c>
      <c r="DG91">
        <v>100.15600000000001</v>
      </c>
      <c r="DH91">
        <v>102.247</v>
      </c>
      <c r="DI91">
        <v>98.156999999999996</v>
      </c>
      <c r="DJ91">
        <v>98.156999999999996</v>
      </c>
      <c r="DK91">
        <v>88.551000000000002</v>
      </c>
      <c r="DL91">
        <v>93.92</v>
      </c>
      <c r="DM91">
        <v>83.192999999999998</v>
      </c>
      <c r="DN91">
        <v>83.192999999999998</v>
      </c>
      <c r="DO91">
        <v>96.528999999999996</v>
      </c>
      <c r="DP91">
        <v>107.16200000000001</v>
      </c>
      <c r="DQ91">
        <v>106.08499999999999</v>
      </c>
      <c r="DR91">
        <v>97.132000000000005</v>
      </c>
      <c r="DS91">
        <v>94.010999999999996</v>
      </c>
      <c r="DT91">
        <v>100.419</v>
      </c>
      <c r="DU91">
        <v>100.419</v>
      </c>
      <c r="DV91">
        <v>96.057000000000002</v>
      </c>
      <c r="DW91">
        <v>96.057000000000002</v>
      </c>
      <c r="DX91">
        <v>100.593</v>
      </c>
      <c r="DY91">
        <v>100.593</v>
      </c>
      <c r="DZ91">
        <v>100.355</v>
      </c>
      <c r="EA91">
        <v>100.355</v>
      </c>
      <c r="EB91">
        <v>99.703000000000003</v>
      </c>
      <c r="EC91">
        <v>99.703000000000003</v>
      </c>
      <c r="ED91">
        <v>92.661000000000001</v>
      </c>
      <c r="EE91">
        <v>92.661000000000001</v>
      </c>
      <c r="EF91">
        <v>99.561000000000007</v>
      </c>
      <c r="EG91">
        <v>99.561000000000007</v>
      </c>
      <c r="EH91">
        <v>100.654</v>
      </c>
      <c r="EI91">
        <v>96.912999999999997</v>
      </c>
      <c r="EJ91">
        <v>96.912999999999997</v>
      </c>
      <c r="EK91">
        <v>84.305000000000007</v>
      </c>
      <c r="EL91">
        <v>84.724999999999994</v>
      </c>
      <c r="EM91">
        <v>84.724999999999994</v>
      </c>
      <c r="EN91">
        <v>99.902000000000001</v>
      </c>
      <c r="EO91">
        <v>100.19</v>
      </c>
      <c r="EP91">
        <v>99.236999999999995</v>
      </c>
      <c r="EQ91">
        <v>80.590999999999994</v>
      </c>
      <c r="ER91">
        <v>80.590999999999994</v>
      </c>
      <c r="ES91">
        <v>98.799000000000007</v>
      </c>
      <c r="ET91">
        <v>98.799000000000007</v>
      </c>
      <c r="EU91">
        <v>100.19</v>
      </c>
      <c r="EV91">
        <v>100.19</v>
      </c>
      <c r="EW91">
        <v>115.715</v>
      </c>
      <c r="EX91">
        <v>88.801000000000002</v>
      </c>
      <c r="EY91">
        <v>99.126000000000005</v>
      </c>
      <c r="EZ91">
        <v>99.543000000000006</v>
      </c>
      <c r="FA91">
        <v>91.162000000000006</v>
      </c>
      <c r="FB91">
        <v>91.162000000000006</v>
      </c>
      <c r="FC91">
        <v>79.707999999999998</v>
      </c>
      <c r="FD91">
        <v>79.707999999999998</v>
      </c>
      <c r="FE91">
        <v>92.546000000000006</v>
      </c>
      <c r="FF91">
        <v>92.546000000000006</v>
      </c>
      <c r="FG91">
        <v>98.177999999999997</v>
      </c>
      <c r="FH91">
        <v>98.177999999999997</v>
      </c>
      <c r="FI91">
        <v>104.846</v>
      </c>
      <c r="FJ91">
        <v>104.846</v>
      </c>
      <c r="FK91">
        <v>100.861</v>
      </c>
      <c r="FL91">
        <v>100.861</v>
      </c>
      <c r="FM91">
        <v>98.048000000000002</v>
      </c>
      <c r="FN91">
        <v>111.111</v>
      </c>
      <c r="FO91">
        <v>96.293999999999997</v>
      </c>
      <c r="FP91">
        <v>96.293999999999997</v>
      </c>
      <c r="FQ91">
        <v>92.6</v>
      </c>
      <c r="FR91">
        <v>108.429</v>
      </c>
      <c r="FS91">
        <v>100.54900000000001</v>
      </c>
      <c r="FT91">
        <v>87.215000000000003</v>
      </c>
      <c r="FU91">
        <v>87.215000000000003</v>
      </c>
      <c r="FV91">
        <v>96.207999999999998</v>
      </c>
      <c r="FW91">
        <v>95.706999999999994</v>
      </c>
      <c r="FX91">
        <v>95.93</v>
      </c>
      <c r="FY91">
        <v>91.063999999999993</v>
      </c>
      <c r="FZ91">
        <v>80.051000000000002</v>
      </c>
      <c r="GA91">
        <v>80.051000000000002</v>
      </c>
      <c r="GB91">
        <v>92.11</v>
      </c>
      <c r="GC91">
        <v>92.11</v>
      </c>
      <c r="GD91">
        <v>95.39</v>
      </c>
      <c r="GE91">
        <v>90.35</v>
      </c>
      <c r="GF91">
        <v>105.08</v>
      </c>
      <c r="GG91">
        <v>99.471999999999994</v>
      </c>
      <c r="GH91">
        <v>95.483000000000004</v>
      </c>
      <c r="GI91">
        <v>95.483000000000004</v>
      </c>
      <c r="GJ91">
        <v>91.938000000000002</v>
      </c>
      <c r="GK91">
        <v>91.938000000000002</v>
      </c>
      <c r="GL91">
        <v>106.107</v>
      </c>
      <c r="GM91">
        <v>97.912999999999997</v>
      </c>
      <c r="GN91">
        <v>97.912999999999997</v>
      </c>
      <c r="GO91">
        <v>97.599000000000004</v>
      </c>
      <c r="GP91">
        <v>93.650999999999996</v>
      </c>
      <c r="GQ91">
        <v>95.251000000000005</v>
      </c>
      <c r="GR91">
        <v>95.251000000000005</v>
      </c>
      <c r="GS91">
        <v>100.476</v>
      </c>
      <c r="GT91">
        <v>100.476</v>
      </c>
      <c r="GU91">
        <v>99.242999999999995</v>
      </c>
      <c r="GV91">
        <v>102.01</v>
      </c>
      <c r="GW91">
        <v>102.14</v>
      </c>
      <c r="GX91">
        <v>102.14</v>
      </c>
      <c r="GY91">
        <v>104.325</v>
      </c>
      <c r="GZ91">
        <v>100.52800000000001</v>
      </c>
      <c r="HA91">
        <v>100.52800000000001</v>
      </c>
      <c r="HB91">
        <v>113.941</v>
      </c>
      <c r="HC91">
        <v>106.45699999999999</v>
      </c>
      <c r="HD91">
        <v>100.224</v>
      </c>
      <c r="HE91">
        <v>92.058999999999997</v>
      </c>
      <c r="HF91">
        <v>100.77200000000001</v>
      </c>
      <c r="HG91">
        <v>101.48699999999999</v>
      </c>
      <c r="HH91">
        <v>99.438999999999993</v>
      </c>
      <c r="HI91">
        <v>99.438999999999993</v>
      </c>
      <c r="HJ91">
        <v>81.918000000000006</v>
      </c>
      <c r="HK91">
        <v>92.912000000000006</v>
      </c>
      <c r="HL91">
        <v>84.27</v>
      </c>
      <c r="HM91">
        <v>100.998</v>
      </c>
      <c r="HN91">
        <v>97.986999999999995</v>
      </c>
      <c r="HO91">
        <v>93.823999999999998</v>
      </c>
      <c r="HP91">
        <v>98.593999999999994</v>
      </c>
      <c r="HQ91">
        <v>106.682</v>
      </c>
      <c r="HR91">
        <v>96.816000000000003</v>
      </c>
      <c r="HS91">
        <v>111.66500000000001</v>
      </c>
      <c r="HT91">
        <v>84.305000000000007</v>
      </c>
      <c r="HU91">
        <v>97.855000000000004</v>
      </c>
      <c r="HV91">
        <v>97.855000000000004</v>
      </c>
      <c r="HW91">
        <v>100.428</v>
      </c>
      <c r="HX91">
        <v>100.428</v>
      </c>
      <c r="HY91">
        <v>99.540999999999997</v>
      </c>
      <c r="HZ91">
        <v>99.540999999999997</v>
      </c>
      <c r="IA91">
        <v>100.428</v>
      </c>
      <c r="IB91">
        <v>100.428</v>
      </c>
      <c r="IC91">
        <v>99.540999999999997</v>
      </c>
      <c r="ID91">
        <v>99.540999999999997</v>
      </c>
    </row>
    <row r="92" spans="1:238" x14ac:dyDescent="0.2">
      <c r="A92" s="3">
        <v>45482</v>
      </c>
      <c r="B92">
        <v>98.245999999999995</v>
      </c>
      <c r="C92">
        <v>98.010999999999996</v>
      </c>
      <c r="D92">
        <v>98.010999999999996</v>
      </c>
      <c r="E92">
        <v>118.678</v>
      </c>
      <c r="F92">
        <v>106.22199999999999</v>
      </c>
      <c r="G92">
        <v>92.887</v>
      </c>
      <c r="H92">
        <v>98.924000000000007</v>
      </c>
      <c r="I92">
        <v>109.154</v>
      </c>
      <c r="J92">
        <v>109.154</v>
      </c>
      <c r="K92">
        <v>96.328999999999994</v>
      </c>
      <c r="L92">
        <v>96.510999999999996</v>
      </c>
      <c r="M92">
        <v>95.076999999999998</v>
      </c>
      <c r="N92">
        <v>95.076999999999998</v>
      </c>
      <c r="O92">
        <v>88.075999999999993</v>
      </c>
      <c r="P92">
        <v>88.075999999999993</v>
      </c>
      <c r="Q92">
        <v>106.569</v>
      </c>
      <c r="R92">
        <v>94.558999999999997</v>
      </c>
      <c r="S92">
        <v>88.444999999999993</v>
      </c>
      <c r="T92">
        <v>99.245999999999995</v>
      </c>
      <c r="U92">
        <v>100.65</v>
      </c>
      <c r="V92">
        <v>100.04300000000001</v>
      </c>
      <c r="W92">
        <v>100.04300000000001</v>
      </c>
      <c r="X92">
        <v>92.003</v>
      </c>
      <c r="Y92">
        <v>92.003</v>
      </c>
      <c r="Z92">
        <v>99.799000000000007</v>
      </c>
      <c r="AA92">
        <v>93.222999999999999</v>
      </c>
      <c r="AB92">
        <v>93.222999999999999</v>
      </c>
      <c r="AC92">
        <v>98.894000000000005</v>
      </c>
      <c r="AD92">
        <v>92.929000000000002</v>
      </c>
      <c r="AE92">
        <v>101.85</v>
      </c>
      <c r="AF92">
        <v>101.901</v>
      </c>
      <c r="AG92">
        <v>92.22</v>
      </c>
      <c r="AH92">
        <v>94.965000000000003</v>
      </c>
      <c r="AI92">
        <v>100.506</v>
      </c>
      <c r="AJ92">
        <v>98.554000000000002</v>
      </c>
      <c r="AK92">
        <v>99.344999999999999</v>
      </c>
      <c r="AL92">
        <v>98.97</v>
      </c>
      <c r="AM92">
        <v>93.69</v>
      </c>
      <c r="AN92">
        <v>100.911</v>
      </c>
      <c r="AO92">
        <v>100.911</v>
      </c>
      <c r="AP92">
        <v>99.742999999999995</v>
      </c>
      <c r="AQ92">
        <v>100.574</v>
      </c>
      <c r="AR92">
        <v>97.105999999999995</v>
      </c>
      <c r="AS92">
        <v>97.363</v>
      </c>
      <c r="AT92">
        <v>94.122</v>
      </c>
      <c r="AU92">
        <v>91.994</v>
      </c>
      <c r="AV92">
        <v>91.994</v>
      </c>
      <c r="AW92">
        <v>88.116</v>
      </c>
      <c r="AX92">
        <v>88.116</v>
      </c>
      <c r="AY92">
        <v>119.051</v>
      </c>
      <c r="AZ92">
        <v>88.32</v>
      </c>
      <c r="BA92">
        <v>104.03400000000001</v>
      </c>
      <c r="BB92">
        <v>105.40600000000001</v>
      </c>
      <c r="BC92">
        <v>100.206</v>
      </c>
      <c r="BD92">
        <v>99.635000000000005</v>
      </c>
      <c r="BE92">
        <v>99.635000000000005</v>
      </c>
      <c r="BF92">
        <v>101.1</v>
      </c>
      <c r="BG92">
        <v>101.1</v>
      </c>
      <c r="BH92">
        <v>92.399000000000001</v>
      </c>
      <c r="BI92">
        <v>97.644999999999996</v>
      </c>
      <c r="BJ92">
        <v>106.886</v>
      </c>
      <c r="BK92">
        <v>101.197</v>
      </c>
      <c r="BL92">
        <v>100.81399999999999</v>
      </c>
      <c r="BM92">
        <v>108.923</v>
      </c>
      <c r="BN92">
        <v>101.239</v>
      </c>
      <c r="BO92">
        <v>104.423</v>
      </c>
      <c r="BP92">
        <v>100.06100000000001</v>
      </c>
      <c r="BQ92">
        <v>88.79</v>
      </c>
      <c r="BR92">
        <v>105.062</v>
      </c>
      <c r="BS92">
        <v>99.010999999999996</v>
      </c>
      <c r="BT92">
        <v>100.245</v>
      </c>
      <c r="BU92">
        <v>100.048</v>
      </c>
      <c r="BV92">
        <v>102.387</v>
      </c>
      <c r="BW92">
        <v>101.35599999999999</v>
      </c>
      <c r="BX92">
        <v>101.42700000000001</v>
      </c>
      <c r="BY92">
        <v>101.42700000000001</v>
      </c>
      <c r="BZ92">
        <v>102.006</v>
      </c>
      <c r="CA92">
        <v>104.77</v>
      </c>
      <c r="CB92">
        <v>99.319000000000003</v>
      </c>
      <c r="CC92">
        <v>100.64700000000001</v>
      </c>
      <c r="CD92">
        <v>100.142</v>
      </c>
      <c r="CE92">
        <v>100.142</v>
      </c>
      <c r="CF92">
        <v>93.388000000000005</v>
      </c>
      <c r="CG92">
        <v>93.388000000000005</v>
      </c>
      <c r="CH92">
        <v>90.47</v>
      </c>
      <c r="CI92">
        <v>90.47</v>
      </c>
      <c r="CJ92">
        <v>99.436000000000007</v>
      </c>
      <c r="CK92">
        <v>82.89</v>
      </c>
      <c r="CL92">
        <v>94.822999999999993</v>
      </c>
      <c r="CM92">
        <v>94.822999999999993</v>
      </c>
      <c r="CN92">
        <v>99.887</v>
      </c>
      <c r="CO92">
        <v>91.686000000000007</v>
      </c>
      <c r="CP92">
        <v>101.801</v>
      </c>
      <c r="CQ92">
        <v>101.48</v>
      </c>
      <c r="CR92">
        <v>101.48</v>
      </c>
      <c r="CS92">
        <v>102.786</v>
      </c>
      <c r="CT92">
        <v>92.134</v>
      </c>
      <c r="CU92">
        <v>94.930999999999997</v>
      </c>
      <c r="CV92">
        <v>96.311000000000007</v>
      </c>
      <c r="CW92">
        <v>98.947999999999993</v>
      </c>
      <c r="CX92">
        <v>113.2</v>
      </c>
      <c r="CY92">
        <v>101.012</v>
      </c>
      <c r="CZ92">
        <v>90.742999999999995</v>
      </c>
      <c r="DA92">
        <v>103.065</v>
      </c>
      <c r="DB92">
        <v>103.065</v>
      </c>
      <c r="DC92">
        <v>104.54900000000001</v>
      </c>
      <c r="DD92">
        <v>104.54900000000001</v>
      </c>
      <c r="DE92">
        <v>99.72</v>
      </c>
      <c r="DF92">
        <v>103.96599999999999</v>
      </c>
      <c r="DG92">
        <v>100.184</v>
      </c>
      <c r="DH92">
        <v>102.32599999999999</v>
      </c>
      <c r="DI92">
        <v>97.986000000000004</v>
      </c>
      <c r="DJ92">
        <v>97.986000000000004</v>
      </c>
      <c r="DK92">
        <v>88.933999999999997</v>
      </c>
      <c r="DL92">
        <v>94.367999999999995</v>
      </c>
      <c r="DM92">
        <v>83.313000000000002</v>
      </c>
      <c r="DN92">
        <v>83.313000000000002</v>
      </c>
      <c r="DO92">
        <v>96.561999999999998</v>
      </c>
      <c r="DP92">
        <v>107.20399999999999</v>
      </c>
      <c r="DQ92">
        <v>106.09</v>
      </c>
      <c r="DR92">
        <v>97.213999999999999</v>
      </c>
      <c r="DS92">
        <v>94.006</v>
      </c>
      <c r="DT92">
        <v>100.919</v>
      </c>
      <c r="DU92">
        <v>100.919</v>
      </c>
      <c r="DV92">
        <v>95.951999999999998</v>
      </c>
      <c r="DW92">
        <v>95.951999999999998</v>
      </c>
      <c r="DX92">
        <v>100.682</v>
      </c>
      <c r="DY92">
        <v>100.682</v>
      </c>
      <c r="DZ92">
        <v>100.333</v>
      </c>
      <c r="EA92">
        <v>100.333</v>
      </c>
      <c r="EB92">
        <v>99.710999999999999</v>
      </c>
      <c r="EC92">
        <v>99.710999999999999</v>
      </c>
      <c r="ED92">
        <v>92.700999999999993</v>
      </c>
      <c r="EE92">
        <v>92.700999999999993</v>
      </c>
      <c r="EF92">
        <v>99.555000000000007</v>
      </c>
      <c r="EG92">
        <v>99.555000000000007</v>
      </c>
      <c r="EH92">
        <v>100.795</v>
      </c>
      <c r="EI92">
        <v>96.915999999999997</v>
      </c>
      <c r="EJ92">
        <v>96.915999999999997</v>
      </c>
      <c r="EK92">
        <v>84.355999999999995</v>
      </c>
      <c r="EL92">
        <v>84.932000000000002</v>
      </c>
      <c r="EM92">
        <v>84.932000000000002</v>
      </c>
      <c r="EN92">
        <v>99.900999999999996</v>
      </c>
      <c r="EO92">
        <v>100.241</v>
      </c>
      <c r="EP92">
        <v>99.433000000000007</v>
      </c>
      <c r="EQ92">
        <v>80.599000000000004</v>
      </c>
      <c r="ER92">
        <v>80.599000000000004</v>
      </c>
      <c r="ES92">
        <v>99.46</v>
      </c>
      <c r="ET92">
        <v>99.46</v>
      </c>
      <c r="EU92">
        <v>100.203</v>
      </c>
      <c r="EV92">
        <v>100.203</v>
      </c>
      <c r="EW92">
        <v>116.91</v>
      </c>
      <c r="EX92">
        <v>88.884</v>
      </c>
      <c r="EY92">
        <v>98.965999999999994</v>
      </c>
      <c r="EZ92">
        <v>100.014</v>
      </c>
      <c r="FA92">
        <v>91.064999999999998</v>
      </c>
      <c r="FB92">
        <v>91.064999999999998</v>
      </c>
      <c r="FC92">
        <v>79.736000000000004</v>
      </c>
      <c r="FD92">
        <v>79.736000000000004</v>
      </c>
      <c r="FE92">
        <v>92.576999999999998</v>
      </c>
      <c r="FF92">
        <v>92.576999999999998</v>
      </c>
      <c r="FG92">
        <v>98.213999999999999</v>
      </c>
      <c r="FH92">
        <v>98.213999999999999</v>
      </c>
      <c r="FI92">
        <v>105.217</v>
      </c>
      <c r="FJ92">
        <v>105.217</v>
      </c>
      <c r="FK92">
        <v>100.983</v>
      </c>
      <c r="FL92">
        <v>100.983</v>
      </c>
      <c r="FM92">
        <v>98.331000000000003</v>
      </c>
      <c r="FN92">
        <v>111.202</v>
      </c>
      <c r="FO92">
        <v>96.412999999999997</v>
      </c>
      <c r="FP92">
        <v>96.412999999999997</v>
      </c>
      <c r="FQ92">
        <v>92.736999999999995</v>
      </c>
      <c r="FR92">
        <v>108.544</v>
      </c>
      <c r="FS92">
        <v>100.56100000000001</v>
      </c>
      <c r="FT92">
        <v>87.191000000000003</v>
      </c>
      <c r="FU92">
        <v>87.191000000000003</v>
      </c>
      <c r="FV92">
        <v>96.228999999999999</v>
      </c>
      <c r="FW92">
        <v>95.792000000000002</v>
      </c>
      <c r="FX92">
        <v>95.963999999999999</v>
      </c>
      <c r="FY92">
        <v>91.358999999999995</v>
      </c>
      <c r="FZ92">
        <v>80.073999999999998</v>
      </c>
      <c r="GA92">
        <v>80.073999999999998</v>
      </c>
      <c r="GB92">
        <v>92.122</v>
      </c>
      <c r="GC92">
        <v>92.122</v>
      </c>
      <c r="GD92">
        <v>95.444999999999993</v>
      </c>
      <c r="GE92">
        <v>90.603999999999999</v>
      </c>
      <c r="GF92">
        <v>105.28700000000001</v>
      </c>
      <c r="GG92">
        <v>99.441999999999993</v>
      </c>
      <c r="GH92">
        <v>95.451999999999998</v>
      </c>
      <c r="GI92">
        <v>95.451999999999998</v>
      </c>
      <c r="GJ92">
        <v>91.980999999999995</v>
      </c>
      <c r="GK92">
        <v>91.980999999999995</v>
      </c>
      <c r="GL92">
        <v>106.167</v>
      </c>
      <c r="GM92">
        <v>97.957999999999998</v>
      </c>
      <c r="GN92">
        <v>97.957999999999998</v>
      </c>
      <c r="GO92">
        <v>97.625</v>
      </c>
      <c r="GP92">
        <v>93.683999999999997</v>
      </c>
      <c r="GQ92">
        <v>95.26</v>
      </c>
      <c r="GR92">
        <v>95.26</v>
      </c>
      <c r="GS92">
        <v>100.578</v>
      </c>
      <c r="GT92">
        <v>100.578</v>
      </c>
      <c r="GU92">
        <v>99.256</v>
      </c>
      <c r="GV92">
        <v>101.714</v>
      </c>
      <c r="GW92">
        <v>102.152</v>
      </c>
      <c r="GX92">
        <v>102.152</v>
      </c>
      <c r="GY92">
        <v>104.587</v>
      </c>
      <c r="GZ92">
        <v>100.551</v>
      </c>
      <c r="HA92">
        <v>100.551</v>
      </c>
      <c r="HB92">
        <v>114.009</v>
      </c>
      <c r="HC92">
        <v>106.46</v>
      </c>
      <c r="HD92">
        <v>100.20399999999999</v>
      </c>
      <c r="HE92">
        <v>92.093000000000004</v>
      </c>
      <c r="HF92">
        <v>101.026</v>
      </c>
      <c r="HG92">
        <v>101.252</v>
      </c>
      <c r="HH92">
        <v>99.47</v>
      </c>
      <c r="HI92">
        <v>99.47</v>
      </c>
      <c r="HJ92">
        <v>82</v>
      </c>
      <c r="HK92">
        <v>92.953999999999994</v>
      </c>
      <c r="HL92">
        <v>84.337999999999994</v>
      </c>
      <c r="HM92">
        <v>101.072</v>
      </c>
      <c r="HN92">
        <v>98.15</v>
      </c>
      <c r="HO92">
        <v>93.849000000000004</v>
      </c>
      <c r="HP92">
        <v>98.659000000000006</v>
      </c>
      <c r="HQ92">
        <v>106.74</v>
      </c>
      <c r="HR92">
        <v>96.897999999999996</v>
      </c>
      <c r="HS92">
        <v>111.90900000000001</v>
      </c>
      <c r="HT92">
        <v>84.363</v>
      </c>
      <c r="HU92">
        <v>97.944999999999993</v>
      </c>
      <c r="HV92">
        <v>97.944999999999993</v>
      </c>
      <c r="HW92">
        <v>100.48399999999999</v>
      </c>
      <c r="HX92">
        <v>100.48399999999999</v>
      </c>
      <c r="HY92">
        <v>99.566999999999993</v>
      </c>
      <c r="HZ92">
        <v>99.566999999999993</v>
      </c>
      <c r="IA92">
        <v>100.48399999999999</v>
      </c>
      <c r="IB92">
        <v>100.48399999999999</v>
      </c>
      <c r="IC92">
        <v>99.566999999999993</v>
      </c>
      <c r="ID92">
        <v>99.566999999999993</v>
      </c>
    </row>
    <row r="93" spans="1:238" x14ac:dyDescent="0.2">
      <c r="A93" s="3">
        <v>45483</v>
      </c>
      <c r="B93">
        <v>98.293000000000006</v>
      </c>
      <c r="C93">
        <v>98.257000000000005</v>
      </c>
      <c r="D93">
        <v>98.257000000000005</v>
      </c>
      <c r="E93">
        <v>119.07</v>
      </c>
      <c r="F93">
        <v>106.498</v>
      </c>
      <c r="G93">
        <v>93.05</v>
      </c>
      <c r="H93">
        <v>99.215999999999994</v>
      </c>
      <c r="I93">
        <v>109.636</v>
      </c>
      <c r="J93">
        <v>109.636</v>
      </c>
      <c r="K93">
        <v>96.935000000000002</v>
      </c>
      <c r="L93">
        <v>96.442999999999998</v>
      </c>
      <c r="M93">
        <v>95.378</v>
      </c>
      <c r="N93">
        <v>95.378</v>
      </c>
      <c r="O93">
        <v>88.481999999999999</v>
      </c>
      <c r="P93">
        <v>88.481999999999999</v>
      </c>
      <c r="Q93">
        <v>106.765</v>
      </c>
      <c r="R93">
        <v>94.617999999999995</v>
      </c>
      <c r="S93">
        <v>88.635000000000005</v>
      </c>
      <c r="T93">
        <v>99.274000000000001</v>
      </c>
      <c r="U93">
        <v>100.804</v>
      </c>
      <c r="V93">
        <v>100.27800000000001</v>
      </c>
      <c r="W93">
        <v>100.27800000000001</v>
      </c>
      <c r="X93">
        <v>92.234999999999999</v>
      </c>
      <c r="Y93">
        <v>92.234999999999999</v>
      </c>
      <c r="Z93">
        <v>100.07299999999999</v>
      </c>
      <c r="AA93">
        <v>93.47</v>
      </c>
      <c r="AB93">
        <v>93.47</v>
      </c>
      <c r="AC93">
        <v>98.769000000000005</v>
      </c>
      <c r="AD93">
        <v>93.111999999999995</v>
      </c>
      <c r="AE93">
        <v>101.989</v>
      </c>
      <c r="AF93">
        <v>101.932</v>
      </c>
      <c r="AG93">
        <v>92.412000000000006</v>
      </c>
      <c r="AH93">
        <v>95.155000000000001</v>
      </c>
      <c r="AI93">
        <v>100.556</v>
      </c>
      <c r="AJ93">
        <v>98.293999999999997</v>
      </c>
      <c r="AK93">
        <v>99.548000000000002</v>
      </c>
      <c r="AL93">
        <v>99.143000000000001</v>
      </c>
      <c r="AM93">
        <v>93.831999999999994</v>
      </c>
      <c r="AN93">
        <v>101.033</v>
      </c>
      <c r="AO93">
        <v>101.033</v>
      </c>
      <c r="AP93">
        <v>99.759</v>
      </c>
      <c r="AQ93">
        <v>100.529</v>
      </c>
      <c r="AR93">
        <v>97.206999999999994</v>
      </c>
      <c r="AS93">
        <v>97.679000000000002</v>
      </c>
      <c r="AT93">
        <v>94.497</v>
      </c>
      <c r="AU93">
        <v>92.174999999999997</v>
      </c>
      <c r="AV93">
        <v>92.174999999999997</v>
      </c>
      <c r="AW93">
        <v>88.444999999999993</v>
      </c>
      <c r="AX93">
        <v>88.444999999999993</v>
      </c>
      <c r="AY93">
        <v>119.517</v>
      </c>
      <c r="AZ93">
        <v>88.66</v>
      </c>
      <c r="BA93">
        <v>104.35</v>
      </c>
      <c r="BB93">
        <v>105.58199999999999</v>
      </c>
      <c r="BC93">
        <v>100.44499999999999</v>
      </c>
      <c r="BD93">
        <v>99.62</v>
      </c>
      <c r="BE93">
        <v>99.62</v>
      </c>
      <c r="BF93">
        <v>101.146</v>
      </c>
      <c r="BG93">
        <v>101.146</v>
      </c>
      <c r="BH93">
        <v>92.546000000000006</v>
      </c>
      <c r="BI93">
        <v>97.823999999999998</v>
      </c>
      <c r="BJ93">
        <v>107.19499999999999</v>
      </c>
      <c r="BK93">
        <v>101.096</v>
      </c>
      <c r="BL93">
        <v>100.962</v>
      </c>
      <c r="BM93">
        <v>109.25700000000001</v>
      </c>
      <c r="BN93">
        <v>101.375</v>
      </c>
      <c r="BO93">
        <v>104.33199999999999</v>
      </c>
      <c r="BP93">
        <v>100.13500000000001</v>
      </c>
      <c r="BQ93">
        <v>88.977999999999994</v>
      </c>
      <c r="BR93">
        <v>105.93600000000001</v>
      </c>
      <c r="BS93">
        <v>99.186000000000007</v>
      </c>
      <c r="BT93">
        <v>100.41200000000001</v>
      </c>
      <c r="BU93">
        <v>100.116</v>
      </c>
      <c r="BV93">
        <v>102.65300000000001</v>
      </c>
      <c r="BW93">
        <v>101.32</v>
      </c>
      <c r="BX93">
        <v>101.41500000000001</v>
      </c>
      <c r="BY93">
        <v>101.41500000000001</v>
      </c>
      <c r="BZ93">
        <v>102.235</v>
      </c>
      <c r="CA93">
        <v>105.066</v>
      </c>
      <c r="CB93">
        <v>99.707999999999998</v>
      </c>
      <c r="CC93">
        <v>100.879</v>
      </c>
      <c r="CD93">
        <v>100.036</v>
      </c>
      <c r="CE93">
        <v>100.036</v>
      </c>
      <c r="CF93">
        <v>93.632999999999996</v>
      </c>
      <c r="CG93">
        <v>93.632999999999996</v>
      </c>
      <c r="CH93">
        <v>90.879000000000005</v>
      </c>
      <c r="CI93">
        <v>90.879000000000005</v>
      </c>
      <c r="CJ93">
        <v>99.585999999999999</v>
      </c>
      <c r="CK93">
        <v>82.968000000000004</v>
      </c>
      <c r="CL93">
        <v>94.820999999999998</v>
      </c>
      <c r="CM93">
        <v>94.820999999999998</v>
      </c>
      <c r="CN93">
        <v>100.001</v>
      </c>
      <c r="CO93">
        <v>92.228999999999999</v>
      </c>
      <c r="CP93">
        <v>101.82299999999999</v>
      </c>
      <c r="CQ93">
        <v>101.452</v>
      </c>
      <c r="CR93">
        <v>101.452</v>
      </c>
      <c r="CS93">
        <v>103.054</v>
      </c>
      <c r="CT93">
        <v>92.078000000000003</v>
      </c>
      <c r="CU93">
        <v>95.260999999999996</v>
      </c>
      <c r="CV93">
        <v>96.808000000000007</v>
      </c>
      <c r="CW93">
        <v>99.182000000000002</v>
      </c>
      <c r="CX93">
        <v>121.274</v>
      </c>
      <c r="CY93">
        <v>101.306</v>
      </c>
      <c r="CZ93">
        <v>91.103999999999999</v>
      </c>
      <c r="DA93">
        <v>103.208</v>
      </c>
      <c r="DB93">
        <v>103.208</v>
      </c>
      <c r="DC93">
        <v>104.83199999999999</v>
      </c>
      <c r="DD93">
        <v>104.83199999999999</v>
      </c>
      <c r="DE93">
        <v>99.563999999999993</v>
      </c>
      <c r="DF93">
        <v>103.917</v>
      </c>
      <c r="DG93">
        <v>100.396</v>
      </c>
      <c r="DH93">
        <v>102.538</v>
      </c>
      <c r="DI93">
        <v>98.036000000000001</v>
      </c>
      <c r="DJ93">
        <v>98.036000000000001</v>
      </c>
      <c r="DK93">
        <v>89.105000000000004</v>
      </c>
      <c r="DL93">
        <v>94.551000000000002</v>
      </c>
      <c r="DM93">
        <v>83.697000000000003</v>
      </c>
      <c r="DN93">
        <v>83.697000000000003</v>
      </c>
      <c r="DO93">
        <v>96.813999999999993</v>
      </c>
      <c r="DP93">
        <v>107.66200000000001</v>
      </c>
      <c r="DQ93">
        <v>106.36799999999999</v>
      </c>
      <c r="DR93">
        <v>97.483999999999995</v>
      </c>
      <c r="DS93">
        <v>94.266000000000005</v>
      </c>
      <c r="DT93">
        <v>100.795</v>
      </c>
      <c r="DU93">
        <v>100.795</v>
      </c>
      <c r="DV93">
        <v>96.058000000000007</v>
      </c>
      <c r="DW93">
        <v>96.058000000000007</v>
      </c>
      <c r="DX93">
        <v>100.462</v>
      </c>
      <c r="DY93">
        <v>100.462</v>
      </c>
      <c r="DZ93">
        <v>100.247</v>
      </c>
      <c r="EA93">
        <v>100.247</v>
      </c>
      <c r="EB93">
        <v>99.926000000000002</v>
      </c>
      <c r="EC93">
        <v>99.926000000000002</v>
      </c>
      <c r="ED93">
        <v>92.924999999999997</v>
      </c>
      <c r="EE93">
        <v>92.924999999999997</v>
      </c>
      <c r="EF93">
        <v>99.989000000000004</v>
      </c>
      <c r="EG93">
        <v>99.989000000000004</v>
      </c>
      <c r="EH93">
        <v>100.822</v>
      </c>
      <c r="EI93">
        <v>97.075999999999993</v>
      </c>
      <c r="EJ93">
        <v>97.075999999999993</v>
      </c>
      <c r="EK93">
        <v>84.796000000000006</v>
      </c>
      <c r="EL93">
        <v>85.322999999999993</v>
      </c>
      <c r="EM93">
        <v>85.322999999999993</v>
      </c>
      <c r="EN93">
        <v>100.239</v>
      </c>
      <c r="EO93">
        <v>100.468</v>
      </c>
      <c r="EP93">
        <v>99.528000000000006</v>
      </c>
      <c r="EQ93">
        <v>80.995999999999995</v>
      </c>
      <c r="ER93">
        <v>80.995999999999995</v>
      </c>
      <c r="ES93">
        <v>99.63</v>
      </c>
      <c r="ET93">
        <v>99.63</v>
      </c>
      <c r="EU93">
        <v>100.092</v>
      </c>
      <c r="EV93">
        <v>100.092</v>
      </c>
      <c r="EW93">
        <v>116.119</v>
      </c>
      <c r="EX93">
        <v>89.236999999999995</v>
      </c>
      <c r="EY93">
        <v>98.96</v>
      </c>
      <c r="EZ93">
        <v>99.941000000000003</v>
      </c>
      <c r="FA93">
        <v>91.305999999999997</v>
      </c>
      <c r="FB93">
        <v>91.305999999999997</v>
      </c>
      <c r="FC93">
        <v>79.744</v>
      </c>
      <c r="FD93">
        <v>79.744</v>
      </c>
      <c r="FE93">
        <v>92.828999999999994</v>
      </c>
      <c r="FF93">
        <v>92.828999999999994</v>
      </c>
      <c r="FG93">
        <v>98.509</v>
      </c>
      <c r="FH93">
        <v>98.509</v>
      </c>
      <c r="FI93">
        <v>104.928</v>
      </c>
      <c r="FJ93">
        <v>104.928</v>
      </c>
      <c r="FK93">
        <v>100.962</v>
      </c>
      <c r="FL93">
        <v>100.962</v>
      </c>
      <c r="FM93">
        <v>98.582999999999998</v>
      </c>
      <c r="FN93">
        <v>111.643</v>
      </c>
      <c r="FO93">
        <v>96.593000000000004</v>
      </c>
      <c r="FP93">
        <v>96.593000000000004</v>
      </c>
      <c r="FQ93">
        <v>93.135000000000005</v>
      </c>
      <c r="FR93">
        <v>108.95699999999999</v>
      </c>
      <c r="FS93">
        <v>100.628</v>
      </c>
      <c r="FT93">
        <v>87.534999999999997</v>
      </c>
      <c r="FU93">
        <v>87.534999999999997</v>
      </c>
      <c r="FV93">
        <v>96.150999999999996</v>
      </c>
      <c r="FW93">
        <v>95.97</v>
      </c>
      <c r="FX93">
        <v>96.173000000000002</v>
      </c>
      <c r="FY93">
        <v>91.619</v>
      </c>
      <c r="FZ93">
        <v>80.58</v>
      </c>
      <c r="GA93">
        <v>80.58</v>
      </c>
      <c r="GB93">
        <v>92.363</v>
      </c>
      <c r="GC93">
        <v>92.363</v>
      </c>
      <c r="GD93">
        <v>95.665000000000006</v>
      </c>
      <c r="GE93">
        <v>91.001000000000005</v>
      </c>
      <c r="GF93">
        <v>105.559</v>
      </c>
      <c r="GG93">
        <v>99.281999999999996</v>
      </c>
      <c r="GH93">
        <v>95.772000000000006</v>
      </c>
      <c r="GI93">
        <v>95.772000000000006</v>
      </c>
      <c r="GJ93">
        <v>92.183999999999997</v>
      </c>
      <c r="GK93">
        <v>92.183999999999997</v>
      </c>
      <c r="GL93">
        <v>106.518</v>
      </c>
      <c r="GM93">
        <v>98.182000000000002</v>
      </c>
      <c r="GN93">
        <v>98.182000000000002</v>
      </c>
      <c r="GO93">
        <v>97.617999999999995</v>
      </c>
      <c r="GP93">
        <v>93.894999999999996</v>
      </c>
      <c r="GQ93">
        <v>95.456000000000003</v>
      </c>
      <c r="GR93">
        <v>95.456000000000003</v>
      </c>
      <c r="GS93">
        <v>100.95099999999999</v>
      </c>
      <c r="GT93">
        <v>100.95099999999999</v>
      </c>
      <c r="GU93">
        <v>99.346999999999994</v>
      </c>
      <c r="GV93">
        <v>101.952</v>
      </c>
      <c r="GW93">
        <v>102.48</v>
      </c>
      <c r="GX93">
        <v>102.48</v>
      </c>
      <c r="GY93">
        <v>104.709</v>
      </c>
      <c r="GZ93">
        <v>100.73699999999999</v>
      </c>
      <c r="HA93">
        <v>100.73699999999999</v>
      </c>
      <c r="HB93">
        <v>114.506</v>
      </c>
      <c r="HC93">
        <v>106.736</v>
      </c>
      <c r="HD93">
        <v>100.21299999999999</v>
      </c>
      <c r="HE93">
        <v>92.325000000000003</v>
      </c>
      <c r="HF93">
        <v>101.038</v>
      </c>
      <c r="HG93">
        <v>101.108</v>
      </c>
      <c r="HH93">
        <v>99.646000000000001</v>
      </c>
      <c r="HI93">
        <v>99.646000000000001</v>
      </c>
      <c r="HJ93">
        <v>82.325999999999993</v>
      </c>
      <c r="HK93">
        <v>93.138999999999996</v>
      </c>
      <c r="HL93">
        <v>84.748000000000005</v>
      </c>
      <c r="HM93">
        <v>101.304</v>
      </c>
      <c r="HN93">
        <v>98.668000000000006</v>
      </c>
      <c r="HO93">
        <v>94.072999999999993</v>
      </c>
      <c r="HP93">
        <v>98.79</v>
      </c>
      <c r="HQ93">
        <v>107.25700000000001</v>
      </c>
      <c r="HR93">
        <v>97.013999999999996</v>
      </c>
      <c r="HS93">
        <v>112.53100000000001</v>
      </c>
      <c r="HT93">
        <v>84.75</v>
      </c>
      <c r="HU93">
        <v>98.204999999999998</v>
      </c>
      <c r="HV93">
        <v>98.204999999999998</v>
      </c>
      <c r="HW93">
        <v>100.81</v>
      </c>
      <c r="HX93">
        <v>100.81</v>
      </c>
      <c r="HY93">
        <v>99.86</v>
      </c>
      <c r="HZ93">
        <v>99.86</v>
      </c>
      <c r="IA93">
        <v>100.81</v>
      </c>
      <c r="IB93">
        <v>100.81</v>
      </c>
      <c r="IC93">
        <v>99.86</v>
      </c>
      <c r="ID93">
        <v>99.86</v>
      </c>
    </row>
    <row r="94" spans="1:238" x14ac:dyDescent="0.2">
      <c r="A94" s="3">
        <v>45484</v>
      </c>
      <c r="B94">
        <v>98.611000000000004</v>
      </c>
      <c r="C94">
        <v>98.41</v>
      </c>
      <c r="D94">
        <v>98.41</v>
      </c>
      <c r="E94">
        <v>119.027</v>
      </c>
      <c r="F94">
        <v>106.63200000000001</v>
      </c>
      <c r="G94">
        <v>93.043999999999997</v>
      </c>
      <c r="H94">
        <v>99.343000000000004</v>
      </c>
      <c r="I94">
        <v>109.812</v>
      </c>
      <c r="J94">
        <v>109.812</v>
      </c>
      <c r="K94">
        <v>97.182000000000002</v>
      </c>
      <c r="L94">
        <v>96.44</v>
      </c>
      <c r="M94">
        <v>95.52</v>
      </c>
      <c r="N94">
        <v>95.52</v>
      </c>
      <c r="O94">
        <v>88.704999999999998</v>
      </c>
      <c r="P94">
        <v>88.704999999999998</v>
      </c>
      <c r="Q94">
        <v>106.738</v>
      </c>
      <c r="R94">
        <v>94.653000000000006</v>
      </c>
      <c r="S94">
        <v>88.542000000000002</v>
      </c>
      <c r="T94">
        <v>99.23</v>
      </c>
      <c r="U94">
        <v>100.824</v>
      </c>
      <c r="V94">
        <v>100.44799999999999</v>
      </c>
      <c r="W94">
        <v>100.44799999999999</v>
      </c>
      <c r="X94">
        <v>92.463999999999999</v>
      </c>
      <c r="Y94">
        <v>92.463999999999999</v>
      </c>
      <c r="Z94">
        <v>100.252</v>
      </c>
      <c r="AA94">
        <v>93.637</v>
      </c>
      <c r="AB94">
        <v>93.637</v>
      </c>
      <c r="AC94">
        <v>98.82</v>
      </c>
      <c r="AD94">
        <v>93.278000000000006</v>
      </c>
      <c r="AE94">
        <v>101.956</v>
      </c>
      <c r="AF94">
        <v>102.146</v>
      </c>
      <c r="AG94">
        <v>92.581000000000003</v>
      </c>
      <c r="AH94">
        <v>95.341999999999999</v>
      </c>
      <c r="AI94">
        <v>100.73</v>
      </c>
      <c r="AJ94">
        <v>98.331000000000003</v>
      </c>
      <c r="AK94">
        <v>99.713999999999999</v>
      </c>
      <c r="AL94">
        <v>99.245000000000005</v>
      </c>
      <c r="AM94">
        <v>93.858000000000004</v>
      </c>
      <c r="AN94">
        <v>101.232</v>
      </c>
      <c r="AO94">
        <v>101.232</v>
      </c>
      <c r="AP94">
        <v>99.802999999999997</v>
      </c>
      <c r="AQ94">
        <v>100.54</v>
      </c>
      <c r="AR94">
        <v>97.451999999999998</v>
      </c>
      <c r="AS94">
        <v>97.745999999999995</v>
      </c>
      <c r="AT94">
        <v>94.555999999999997</v>
      </c>
      <c r="AU94">
        <v>92.344999999999999</v>
      </c>
      <c r="AV94">
        <v>92.344999999999999</v>
      </c>
      <c r="AW94">
        <v>88.703999999999994</v>
      </c>
      <c r="AX94">
        <v>88.703999999999994</v>
      </c>
      <c r="AY94">
        <v>120.001</v>
      </c>
      <c r="AZ94">
        <v>88.787000000000006</v>
      </c>
      <c r="BA94">
        <v>104.43300000000001</v>
      </c>
      <c r="BB94">
        <v>105.666</v>
      </c>
      <c r="BC94">
        <v>100.578</v>
      </c>
      <c r="BD94">
        <v>99.69</v>
      </c>
      <c r="BE94">
        <v>99.69</v>
      </c>
      <c r="BF94">
        <v>101.002</v>
      </c>
      <c r="BG94">
        <v>101.002</v>
      </c>
      <c r="BH94">
        <v>92.56</v>
      </c>
      <c r="BI94">
        <v>97.819000000000003</v>
      </c>
      <c r="BJ94">
        <v>107.149</v>
      </c>
      <c r="BK94">
        <v>100.81399999999999</v>
      </c>
      <c r="BL94">
        <v>101.07899999999999</v>
      </c>
      <c r="BM94">
        <v>109.491</v>
      </c>
      <c r="BN94">
        <v>101.38</v>
      </c>
      <c r="BO94">
        <v>104.38</v>
      </c>
      <c r="BP94">
        <v>100.14100000000001</v>
      </c>
      <c r="BQ94">
        <v>88.991</v>
      </c>
      <c r="BR94">
        <v>107.80200000000001</v>
      </c>
      <c r="BS94">
        <v>99.293999999999997</v>
      </c>
      <c r="BT94">
        <v>100.47499999999999</v>
      </c>
      <c r="BU94">
        <v>100.154</v>
      </c>
      <c r="BV94">
        <v>102.75</v>
      </c>
      <c r="BW94">
        <v>101.253</v>
      </c>
      <c r="BX94">
        <v>101.255</v>
      </c>
      <c r="BY94">
        <v>101.255</v>
      </c>
      <c r="BZ94">
        <v>102.395</v>
      </c>
      <c r="CA94">
        <v>105.267</v>
      </c>
      <c r="CB94">
        <v>99.885000000000005</v>
      </c>
      <c r="CC94">
        <v>101.068</v>
      </c>
      <c r="CD94">
        <v>99.998000000000005</v>
      </c>
      <c r="CE94">
        <v>99.998000000000005</v>
      </c>
      <c r="CF94">
        <v>93.763000000000005</v>
      </c>
      <c r="CG94">
        <v>93.763000000000005</v>
      </c>
      <c r="CH94">
        <v>91.117999999999995</v>
      </c>
      <c r="CI94">
        <v>91.117999999999995</v>
      </c>
      <c r="CJ94">
        <v>99.47</v>
      </c>
      <c r="CK94">
        <v>82.799000000000007</v>
      </c>
      <c r="CL94">
        <v>95.022999999999996</v>
      </c>
      <c r="CM94">
        <v>95.022999999999996</v>
      </c>
      <c r="CN94">
        <v>100.002</v>
      </c>
      <c r="CO94">
        <v>91.994</v>
      </c>
      <c r="CP94">
        <v>101.886</v>
      </c>
      <c r="CQ94">
        <v>101.249</v>
      </c>
      <c r="CR94">
        <v>101.249</v>
      </c>
      <c r="CS94">
        <v>103.248</v>
      </c>
      <c r="CT94">
        <v>91.76</v>
      </c>
      <c r="CU94">
        <v>95.41</v>
      </c>
      <c r="CV94">
        <v>97.113</v>
      </c>
      <c r="CW94">
        <v>99.263000000000005</v>
      </c>
      <c r="CX94">
        <v>121.979</v>
      </c>
      <c r="CY94">
        <v>101.42100000000001</v>
      </c>
      <c r="CZ94">
        <v>91.251000000000005</v>
      </c>
      <c r="DA94">
        <v>103.108</v>
      </c>
      <c r="DB94">
        <v>103.108</v>
      </c>
      <c r="DC94">
        <v>104.715</v>
      </c>
      <c r="DD94">
        <v>104.715</v>
      </c>
      <c r="DE94">
        <v>99.554000000000002</v>
      </c>
      <c r="DF94">
        <v>104.038</v>
      </c>
      <c r="DG94">
        <v>100.506</v>
      </c>
      <c r="DH94">
        <v>102.377</v>
      </c>
      <c r="DI94">
        <v>98.025000000000006</v>
      </c>
      <c r="DJ94">
        <v>98.025000000000006</v>
      </c>
      <c r="DK94">
        <v>89.1</v>
      </c>
      <c r="DL94">
        <v>94.435000000000002</v>
      </c>
      <c r="DM94">
        <v>83.789000000000001</v>
      </c>
      <c r="DN94">
        <v>83.789000000000001</v>
      </c>
      <c r="DO94">
        <v>96.963999999999999</v>
      </c>
      <c r="DP94">
        <v>107.78700000000001</v>
      </c>
      <c r="DQ94">
        <v>106.50700000000001</v>
      </c>
      <c r="DR94">
        <v>97.543999999999997</v>
      </c>
      <c r="DS94">
        <v>94.453000000000003</v>
      </c>
      <c r="DT94">
        <v>101.004</v>
      </c>
      <c r="DU94">
        <v>101.004</v>
      </c>
      <c r="DV94">
        <v>96.524000000000001</v>
      </c>
      <c r="DW94">
        <v>96.524000000000001</v>
      </c>
      <c r="DX94">
        <v>100.373</v>
      </c>
      <c r="DY94">
        <v>100.373</v>
      </c>
      <c r="DZ94">
        <v>100.19199999999999</v>
      </c>
      <c r="EA94">
        <v>100.19199999999999</v>
      </c>
      <c r="EB94">
        <v>100.059</v>
      </c>
      <c r="EC94">
        <v>100.059</v>
      </c>
      <c r="ED94">
        <v>93.102999999999994</v>
      </c>
      <c r="EE94">
        <v>93.102999999999994</v>
      </c>
      <c r="EF94">
        <v>100.15300000000001</v>
      </c>
      <c r="EG94">
        <v>100.15300000000001</v>
      </c>
      <c r="EH94">
        <v>100.935</v>
      </c>
      <c r="EI94">
        <v>97.171000000000006</v>
      </c>
      <c r="EJ94">
        <v>97.171000000000006</v>
      </c>
      <c r="EK94">
        <v>84.992000000000004</v>
      </c>
      <c r="EL94">
        <v>85.51</v>
      </c>
      <c r="EM94">
        <v>85.51</v>
      </c>
      <c r="EN94">
        <v>100.438</v>
      </c>
      <c r="EO94">
        <v>100.51900000000001</v>
      </c>
      <c r="EP94">
        <v>99.545000000000002</v>
      </c>
      <c r="EQ94">
        <v>81.298000000000002</v>
      </c>
      <c r="ER94">
        <v>81.298000000000002</v>
      </c>
      <c r="ES94">
        <v>99.954999999999998</v>
      </c>
      <c r="ET94">
        <v>99.954999999999998</v>
      </c>
      <c r="EU94">
        <v>99.962999999999994</v>
      </c>
      <c r="EV94">
        <v>99.962999999999994</v>
      </c>
      <c r="EW94">
        <v>117.011</v>
      </c>
      <c r="EX94">
        <v>89.492999999999995</v>
      </c>
      <c r="EY94">
        <v>99.022000000000006</v>
      </c>
      <c r="EZ94">
        <v>100.16500000000001</v>
      </c>
      <c r="FA94">
        <v>91.418000000000006</v>
      </c>
      <c r="FB94">
        <v>91.418000000000006</v>
      </c>
      <c r="FC94">
        <v>80.031000000000006</v>
      </c>
      <c r="FD94">
        <v>80.031000000000006</v>
      </c>
      <c r="FE94">
        <v>92.936000000000007</v>
      </c>
      <c r="FF94">
        <v>92.936000000000007</v>
      </c>
      <c r="FG94">
        <v>98.73</v>
      </c>
      <c r="FH94">
        <v>98.73</v>
      </c>
      <c r="FI94">
        <v>105.221</v>
      </c>
      <c r="FJ94">
        <v>105.221</v>
      </c>
      <c r="FK94">
        <v>101.044</v>
      </c>
      <c r="FL94">
        <v>101.044</v>
      </c>
      <c r="FM94">
        <v>98.75</v>
      </c>
      <c r="FN94">
        <v>111.908</v>
      </c>
      <c r="FO94">
        <v>96.552000000000007</v>
      </c>
      <c r="FP94">
        <v>96.552000000000007</v>
      </c>
      <c r="FQ94">
        <v>93.233999999999995</v>
      </c>
      <c r="FR94">
        <v>109.268</v>
      </c>
      <c r="FS94">
        <v>100.789</v>
      </c>
      <c r="FT94">
        <v>87.677000000000007</v>
      </c>
      <c r="FU94">
        <v>87.677000000000007</v>
      </c>
      <c r="FV94">
        <v>95.956000000000003</v>
      </c>
      <c r="FW94">
        <v>95.998000000000005</v>
      </c>
      <c r="FX94">
        <v>96.269000000000005</v>
      </c>
      <c r="FY94">
        <v>91.688999999999993</v>
      </c>
      <c r="FZ94">
        <v>80.805999999999997</v>
      </c>
      <c r="GA94">
        <v>80.805999999999997</v>
      </c>
      <c r="GB94">
        <v>92.488</v>
      </c>
      <c r="GC94">
        <v>92.488</v>
      </c>
      <c r="GD94">
        <v>95.900999999999996</v>
      </c>
      <c r="GE94">
        <v>91.275000000000006</v>
      </c>
      <c r="GF94">
        <v>105.85</v>
      </c>
      <c r="GG94">
        <v>99.281999999999996</v>
      </c>
      <c r="GH94">
        <v>95.995999999999995</v>
      </c>
      <c r="GI94">
        <v>95.995999999999995</v>
      </c>
      <c r="GJ94">
        <v>92.405000000000001</v>
      </c>
      <c r="GK94">
        <v>92.405000000000001</v>
      </c>
      <c r="GL94">
        <v>106.642</v>
      </c>
      <c r="GM94">
        <v>98.402000000000001</v>
      </c>
      <c r="GN94">
        <v>98.402000000000001</v>
      </c>
      <c r="GO94">
        <v>97.665999999999997</v>
      </c>
      <c r="GP94">
        <v>94.024000000000001</v>
      </c>
      <c r="GQ94">
        <v>95.858000000000004</v>
      </c>
      <c r="GR94">
        <v>95.858000000000004</v>
      </c>
      <c r="GS94">
        <v>101.093</v>
      </c>
      <c r="GT94">
        <v>101.093</v>
      </c>
      <c r="GU94">
        <v>99.423000000000002</v>
      </c>
      <c r="GV94">
        <v>101.949</v>
      </c>
      <c r="GW94">
        <v>102.608</v>
      </c>
      <c r="GX94">
        <v>102.608</v>
      </c>
      <c r="GY94">
        <v>104.783</v>
      </c>
      <c r="GZ94">
        <v>100.85299999999999</v>
      </c>
      <c r="HA94">
        <v>100.85299999999999</v>
      </c>
      <c r="HB94">
        <v>114.792</v>
      </c>
      <c r="HC94">
        <v>106.974</v>
      </c>
      <c r="HD94">
        <v>100.244</v>
      </c>
      <c r="HE94">
        <v>92.462999999999994</v>
      </c>
      <c r="HF94">
        <v>101.258</v>
      </c>
      <c r="HG94">
        <v>101.121</v>
      </c>
      <c r="HH94">
        <v>99.760999999999996</v>
      </c>
      <c r="HI94">
        <v>99.760999999999996</v>
      </c>
      <c r="HJ94">
        <v>82.570999999999998</v>
      </c>
      <c r="HK94">
        <v>93.28</v>
      </c>
      <c r="HL94">
        <v>84.99</v>
      </c>
      <c r="HM94">
        <v>101.46299999999999</v>
      </c>
      <c r="HN94">
        <v>98.971000000000004</v>
      </c>
      <c r="HO94">
        <v>94.253</v>
      </c>
      <c r="HP94">
        <v>98.944000000000003</v>
      </c>
      <c r="HQ94">
        <v>107.489</v>
      </c>
      <c r="HR94">
        <v>97.162000000000006</v>
      </c>
      <c r="HS94">
        <v>112.874</v>
      </c>
      <c r="HT94">
        <v>84.876000000000005</v>
      </c>
      <c r="HU94">
        <v>98.417000000000002</v>
      </c>
      <c r="HV94">
        <v>98.417000000000002</v>
      </c>
      <c r="HW94">
        <v>100.989</v>
      </c>
      <c r="HX94">
        <v>100.989</v>
      </c>
      <c r="HY94">
        <v>99.974999999999994</v>
      </c>
      <c r="HZ94">
        <v>99.974999999999994</v>
      </c>
      <c r="IA94">
        <v>100.989</v>
      </c>
      <c r="IB94">
        <v>100.989</v>
      </c>
      <c r="IC94">
        <v>99.974999999999994</v>
      </c>
      <c r="ID94">
        <v>99.974999999999994</v>
      </c>
    </row>
    <row r="95" spans="1:238" x14ac:dyDescent="0.2">
      <c r="A95" s="3">
        <v>45485</v>
      </c>
      <c r="B95">
        <v>98.671999999999997</v>
      </c>
      <c r="C95">
        <v>98.28</v>
      </c>
      <c r="D95">
        <v>98.28</v>
      </c>
      <c r="E95">
        <v>118.952</v>
      </c>
      <c r="F95">
        <v>106.26300000000001</v>
      </c>
      <c r="G95">
        <v>93.09</v>
      </c>
      <c r="H95">
        <v>99.341999999999999</v>
      </c>
      <c r="I95">
        <v>109.527</v>
      </c>
      <c r="J95">
        <v>109.527</v>
      </c>
      <c r="K95">
        <v>97.025999999999996</v>
      </c>
      <c r="L95">
        <v>96.448999999999998</v>
      </c>
      <c r="M95">
        <v>95.427000000000007</v>
      </c>
      <c r="N95">
        <v>95.427000000000007</v>
      </c>
      <c r="O95">
        <v>88.661000000000001</v>
      </c>
      <c r="P95">
        <v>88.661000000000001</v>
      </c>
      <c r="Q95">
        <v>106.837</v>
      </c>
      <c r="R95">
        <v>94.686000000000007</v>
      </c>
      <c r="S95">
        <v>88.701999999999998</v>
      </c>
      <c r="T95">
        <v>99.269000000000005</v>
      </c>
      <c r="U95">
        <v>100.842</v>
      </c>
      <c r="V95">
        <v>100.413</v>
      </c>
      <c r="W95">
        <v>100.413</v>
      </c>
      <c r="X95">
        <v>92.471999999999994</v>
      </c>
      <c r="Y95">
        <v>92.471999999999994</v>
      </c>
      <c r="Z95">
        <v>100.233</v>
      </c>
      <c r="AA95">
        <v>93.637</v>
      </c>
      <c r="AB95">
        <v>93.637</v>
      </c>
      <c r="AC95">
        <v>98.772000000000006</v>
      </c>
      <c r="AD95">
        <v>93.26</v>
      </c>
      <c r="AE95">
        <v>101.64</v>
      </c>
      <c r="AF95">
        <v>102.06</v>
      </c>
      <c r="AG95">
        <v>92.596000000000004</v>
      </c>
      <c r="AH95">
        <v>95.367000000000004</v>
      </c>
      <c r="AI95">
        <v>100.761</v>
      </c>
      <c r="AJ95">
        <v>98.438999999999993</v>
      </c>
      <c r="AK95">
        <v>99.730999999999995</v>
      </c>
      <c r="AL95">
        <v>99.247</v>
      </c>
      <c r="AM95">
        <v>93.846999999999994</v>
      </c>
      <c r="AN95">
        <v>101.07299999999999</v>
      </c>
      <c r="AO95">
        <v>101.07299999999999</v>
      </c>
      <c r="AP95">
        <v>99.802000000000007</v>
      </c>
      <c r="AQ95">
        <v>100.56</v>
      </c>
      <c r="AR95">
        <v>97.510999999999996</v>
      </c>
      <c r="AS95">
        <v>97.676000000000002</v>
      </c>
      <c r="AT95">
        <v>94.436999999999998</v>
      </c>
      <c r="AU95">
        <v>92.284000000000006</v>
      </c>
      <c r="AV95">
        <v>92.284000000000006</v>
      </c>
      <c r="AW95">
        <v>88.471999999999994</v>
      </c>
      <c r="AX95">
        <v>88.471999999999994</v>
      </c>
      <c r="AY95">
        <v>119.58499999999999</v>
      </c>
      <c r="AZ95">
        <v>88.71</v>
      </c>
      <c r="BA95">
        <v>104.369</v>
      </c>
      <c r="BB95">
        <v>105.636</v>
      </c>
      <c r="BC95">
        <v>100.57</v>
      </c>
      <c r="BD95">
        <v>99.566000000000003</v>
      </c>
      <c r="BE95">
        <v>99.566000000000003</v>
      </c>
      <c r="BF95">
        <v>101.008</v>
      </c>
      <c r="BG95">
        <v>101.008</v>
      </c>
      <c r="BH95">
        <v>92.61</v>
      </c>
      <c r="BI95">
        <v>97.887</v>
      </c>
      <c r="BJ95">
        <v>107.017</v>
      </c>
      <c r="BK95">
        <v>100.962</v>
      </c>
      <c r="BL95">
        <v>101.11</v>
      </c>
      <c r="BM95">
        <v>109.16200000000001</v>
      </c>
      <c r="BN95">
        <v>101.395</v>
      </c>
      <c r="BO95">
        <v>104.35599999999999</v>
      </c>
      <c r="BP95">
        <v>100.057</v>
      </c>
      <c r="BQ95">
        <v>89.046000000000006</v>
      </c>
      <c r="BR95">
        <v>106.76600000000001</v>
      </c>
      <c r="BS95">
        <v>99.286000000000001</v>
      </c>
      <c r="BT95">
        <v>100.449</v>
      </c>
      <c r="BU95">
        <v>100.36199999999999</v>
      </c>
      <c r="BV95">
        <v>102.532</v>
      </c>
      <c r="BW95">
        <v>101.38500000000001</v>
      </c>
      <c r="BX95">
        <v>101.25</v>
      </c>
      <c r="BY95">
        <v>101.25</v>
      </c>
      <c r="BZ95">
        <v>102.34699999999999</v>
      </c>
      <c r="CA95">
        <v>105.13800000000001</v>
      </c>
      <c r="CB95">
        <v>99.861999999999995</v>
      </c>
      <c r="CC95">
        <v>101.014</v>
      </c>
      <c r="CD95">
        <v>100.004</v>
      </c>
      <c r="CE95">
        <v>100.004</v>
      </c>
      <c r="CF95">
        <v>93.798000000000002</v>
      </c>
      <c r="CG95">
        <v>93.798000000000002</v>
      </c>
      <c r="CH95">
        <v>90.997</v>
      </c>
      <c r="CI95">
        <v>90.997</v>
      </c>
      <c r="CJ95">
        <v>99.653000000000006</v>
      </c>
      <c r="CK95">
        <v>83.087000000000003</v>
      </c>
      <c r="CL95">
        <v>94.789000000000001</v>
      </c>
      <c r="CM95">
        <v>94.789000000000001</v>
      </c>
      <c r="CN95">
        <v>100.072</v>
      </c>
      <c r="CO95">
        <v>92.168999999999997</v>
      </c>
      <c r="CP95">
        <v>101.79</v>
      </c>
      <c r="CQ95">
        <v>101.474</v>
      </c>
      <c r="CR95">
        <v>101.474</v>
      </c>
      <c r="CS95">
        <v>103.133</v>
      </c>
      <c r="CT95">
        <v>92.12</v>
      </c>
      <c r="CU95">
        <v>95.292000000000002</v>
      </c>
      <c r="CV95">
        <v>96.838999999999999</v>
      </c>
      <c r="CW95">
        <v>99.168999999999997</v>
      </c>
      <c r="CX95">
        <v>121.265</v>
      </c>
      <c r="CY95">
        <v>101.333</v>
      </c>
      <c r="CZ95">
        <v>91.013999999999996</v>
      </c>
      <c r="DA95">
        <v>103.09099999999999</v>
      </c>
      <c r="DB95">
        <v>103.09099999999999</v>
      </c>
      <c r="DC95">
        <v>104.629</v>
      </c>
      <c r="DD95">
        <v>104.629</v>
      </c>
      <c r="DE95">
        <v>99.581999999999994</v>
      </c>
      <c r="DF95">
        <v>103.836</v>
      </c>
      <c r="DG95">
        <v>100.51600000000001</v>
      </c>
      <c r="DH95">
        <v>102.616</v>
      </c>
      <c r="DI95">
        <v>97.847999999999999</v>
      </c>
      <c r="DJ95">
        <v>97.847999999999999</v>
      </c>
      <c r="DK95">
        <v>89.179000000000002</v>
      </c>
      <c r="DL95">
        <v>94.650999999999996</v>
      </c>
      <c r="DM95">
        <v>83.531000000000006</v>
      </c>
      <c r="DN95">
        <v>83.531000000000006</v>
      </c>
      <c r="DO95">
        <v>96.978999999999999</v>
      </c>
      <c r="DP95">
        <v>107.658</v>
      </c>
      <c r="DQ95">
        <v>106.497</v>
      </c>
      <c r="DR95">
        <v>97.524000000000001</v>
      </c>
      <c r="DS95">
        <v>94.528999999999996</v>
      </c>
      <c r="DT95">
        <v>101.004</v>
      </c>
      <c r="DU95">
        <v>101.004</v>
      </c>
      <c r="DV95">
        <v>96.611999999999995</v>
      </c>
      <c r="DW95">
        <v>96.611999999999995</v>
      </c>
      <c r="DX95">
        <v>100.65</v>
      </c>
      <c r="DY95">
        <v>100.65</v>
      </c>
      <c r="DZ95">
        <v>100.10599999999999</v>
      </c>
      <c r="EA95">
        <v>100.10599999999999</v>
      </c>
      <c r="EB95">
        <v>100.027</v>
      </c>
      <c r="EC95">
        <v>100.027</v>
      </c>
      <c r="ED95">
        <v>93.055000000000007</v>
      </c>
      <c r="EE95">
        <v>93.055000000000007</v>
      </c>
      <c r="EF95">
        <v>100.117</v>
      </c>
      <c r="EG95">
        <v>100.117</v>
      </c>
      <c r="EH95">
        <v>101.006</v>
      </c>
      <c r="EI95">
        <v>97.204999999999998</v>
      </c>
      <c r="EJ95">
        <v>97.204999999999998</v>
      </c>
      <c r="EK95">
        <v>84.882000000000005</v>
      </c>
      <c r="EL95">
        <v>85.242000000000004</v>
      </c>
      <c r="EM95">
        <v>85.242000000000004</v>
      </c>
      <c r="EN95">
        <v>100.294</v>
      </c>
      <c r="EO95">
        <v>100.444</v>
      </c>
      <c r="EP95">
        <v>99.57</v>
      </c>
      <c r="EQ95">
        <v>81.134</v>
      </c>
      <c r="ER95">
        <v>81.134</v>
      </c>
      <c r="ES95">
        <v>99.963999999999999</v>
      </c>
      <c r="ET95">
        <v>99.963999999999999</v>
      </c>
      <c r="EU95">
        <v>99.942999999999998</v>
      </c>
      <c r="EV95">
        <v>99.942999999999998</v>
      </c>
      <c r="EW95">
        <v>117.586</v>
      </c>
      <c r="EX95">
        <v>89.296000000000006</v>
      </c>
      <c r="EY95">
        <v>99.418000000000006</v>
      </c>
      <c r="EZ95">
        <v>100.536</v>
      </c>
      <c r="FA95">
        <v>91.418000000000006</v>
      </c>
      <c r="FB95">
        <v>91.418000000000006</v>
      </c>
      <c r="FC95">
        <v>79.852999999999994</v>
      </c>
      <c r="FD95">
        <v>79.852999999999994</v>
      </c>
      <c r="FE95">
        <v>92.924000000000007</v>
      </c>
      <c r="FF95">
        <v>92.924000000000007</v>
      </c>
      <c r="FG95">
        <v>98.683999999999997</v>
      </c>
      <c r="FH95">
        <v>98.683999999999997</v>
      </c>
      <c r="FI95">
        <v>104.983</v>
      </c>
      <c r="FJ95">
        <v>104.983</v>
      </c>
      <c r="FK95">
        <v>101.31699999999999</v>
      </c>
      <c r="FL95">
        <v>101.31699999999999</v>
      </c>
      <c r="FM95">
        <v>98.632000000000005</v>
      </c>
      <c r="FN95">
        <v>111.621</v>
      </c>
      <c r="FO95">
        <v>96.5</v>
      </c>
      <c r="FP95">
        <v>96.5</v>
      </c>
      <c r="FQ95">
        <v>92.995000000000005</v>
      </c>
      <c r="FR95">
        <v>109.20399999999999</v>
      </c>
      <c r="FS95">
        <v>100.753</v>
      </c>
      <c r="FT95">
        <v>87.587999999999994</v>
      </c>
      <c r="FU95">
        <v>87.587999999999994</v>
      </c>
      <c r="FV95">
        <v>95.92</v>
      </c>
      <c r="FW95">
        <v>96.164000000000001</v>
      </c>
      <c r="FX95">
        <v>96.268000000000001</v>
      </c>
      <c r="FY95">
        <v>91.873999999999995</v>
      </c>
      <c r="FZ95">
        <v>80.677999999999997</v>
      </c>
      <c r="GA95">
        <v>80.677999999999997</v>
      </c>
      <c r="GB95">
        <v>92.444999999999993</v>
      </c>
      <c r="GC95">
        <v>92.444999999999993</v>
      </c>
      <c r="GD95">
        <v>95.834999999999994</v>
      </c>
      <c r="GE95">
        <v>91.019000000000005</v>
      </c>
      <c r="GF95">
        <v>105.69199999999999</v>
      </c>
      <c r="GG95">
        <v>99.31</v>
      </c>
      <c r="GH95">
        <v>95.936000000000007</v>
      </c>
      <c r="GI95">
        <v>95.936000000000007</v>
      </c>
      <c r="GJ95">
        <v>92.328000000000003</v>
      </c>
      <c r="GK95">
        <v>92.328000000000003</v>
      </c>
      <c r="GL95">
        <v>106.53100000000001</v>
      </c>
      <c r="GM95">
        <v>98.358999999999995</v>
      </c>
      <c r="GN95">
        <v>98.358999999999995</v>
      </c>
      <c r="GO95">
        <v>97.593999999999994</v>
      </c>
      <c r="GP95">
        <v>94.031000000000006</v>
      </c>
      <c r="GQ95">
        <v>95.722999999999999</v>
      </c>
      <c r="GR95">
        <v>95.722999999999999</v>
      </c>
      <c r="GS95">
        <v>100.953</v>
      </c>
      <c r="GT95">
        <v>100.953</v>
      </c>
      <c r="GU95">
        <v>99.843000000000004</v>
      </c>
      <c r="GV95">
        <v>101.291</v>
      </c>
      <c r="GW95">
        <v>102.474</v>
      </c>
      <c r="GX95">
        <v>102.474</v>
      </c>
      <c r="GY95">
        <v>104.535</v>
      </c>
      <c r="GZ95">
        <v>100.857</v>
      </c>
      <c r="HA95">
        <v>100.857</v>
      </c>
      <c r="HB95">
        <v>114.583</v>
      </c>
      <c r="HC95">
        <v>106.85599999999999</v>
      </c>
      <c r="HD95">
        <v>100.247</v>
      </c>
      <c r="HE95">
        <v>92.43</v>
      </c>
      <c r="HF95">
        <v>101.645</v>
      </c>
      <c r="HG95">
        <v>100.974</v>
      </c>
      <c r="HH95">
        <v>99.784000000000006</v>
      </c>
      <c r="HI95">
        <v>99.784000000000006</v>
      </c>
      <c r="HJ95">
        <v>82.278000000000006</v>
      </c>
      <c r="HK95">
        <v>93.311000000000007</v>
      </c>
      <c r="HL95">
        <v>84.736999999999995</v>
      </c>
      <c r="HM95">
        <v>101.404</v>
      </c>
      <c r="HN95">
        <v>98.525999999999996</v>
      </c>
      <c r="HO95">
        <v>94.215999999999994</v>
      </c>
      <c r="HP95">
        <v>98.93</v>
      </c>
      <c r="HQ95">
        <v>107.129</v>
      </c>
      <c r="HR95">
        <v>97.18</v>
      </c>
      <c r="HS95">
        <v>112.577</v>
      </c>
      <c r="HT95">
        <v>84.674000000000007</v>
      </c>
      <c r="HU95">
        <v>98.372</v>
      </c>
      <c r="HV95">
        <v>98.372</v>
      </c>
      <c r="HW95">
        <v>100.893</v>
      </c>
      <c r="HX95">
        <v>100.893</v>
      </c>
      <c r="HY95">
        <v>99.897000000000006</v>
      </c>
      <c r="HZ95">
        <v>99.897000000000006</v>
      </c>
      <c r="IA95">
        <v>100.893</v>
      </c>
      <c r="IB95">
        <v>100.893</v>
      </c>
      <c r="IC95">
        <v>99.897000000000006</v>
      </c>
      <c r="ID95">
        <v>99.897000000000006</v>
      </c>
    </row>
    <row r="96" spans="1:238" x14ac:dyDescent="0.2">
      <c r="A96" s="3">
        <v>45488</v>
      </c>
      <c r="B96">
        <v>98.698999999999998</v>
      </c>
      <c r="C96">
        <v>98.411000000000001</v>
      </c>
      <c r="D96">
        <v>98.411000000000001</v>
      </c>
      <c r="E96">
        <v>119.09399999999999</v>
      </c>
      <c r="F96">
        <v>106.883</v>
      </c>
      <c r="G96">
        <v>93.111999999999995</v>
      </c>
      <c r="H96">
        <v>99.396000000000001</v>
      </c>
      <c r="I96">
        <v>109.968</v>
      </c>
      <c r="J96">
        <v>109.968</v>
      </c>
      <c r="K96">
        <v>97.215000000000003</v>
      </c>
      <c r="L96">
        <v>96.495999999999995</v>
      </c>
      <c r="M96">
        <v>95.59</v>
      </c>
      <c r="N96">
        <v>95.59</v>
      </c>
      <c r="O96">
        <v>88.902000000000001</v>
      </c>
      <c r="P96">
        <v>88.902000000000001</v>
      </c>
      <c r="Q96">
        <v>106.843</v>
      </c>
      <c r="R96">
        <v>94.677999999999997</v>
      </c>
      <c r="S96">
        <v>88.741</v>
      </c>
      <c r="T96">
        <v>99.212000000000003</v>
      </c>
      <c r="U96">
        <v>100.84699999999999</v>
      </c>
      <c r="V96">
        <v>100.47</v>
      </c>
      <c r="W96">
        <v>100.47</v>
      </c>
      <c r="X96">
        <v>92.555000000000007</v>
      </c>
      <c r="Y96">
        <v>92.555000000000007</v>
      </c>
      <c r="Z96">
        <v>100.35899999999999</v>
      </c>
      <c r="AA96">
        <v>93.754999999999995</v>
      </c>
      <c r="AB96">
        <v>93.754999999999995</v>
      </c>
      <c r="AC96">
        <v>98.793999999999997</v>
      </c>
      <c r="AD96">
        <v>93.35</v>
      </c>
      <c r="AE96">
        <v>101.901</v>
      </c>
      <c r="AF96">
        <v>102.31100000000001</v>
      </c>
      <c r="AG96">
        <v>92.694999999999993</v>
      </c>
      <c r="AH96">
        <v>95.456000000000003</v>
      </c>
      <c r="AI96">
        <v>100.792</v>
      </c>
      <c r="AJ96">
        <v>98.320999999999998</v>
      </c>
      <c r="AK96">
        <v>99.813000000000002</v>
      </c>
      <c r="AL96">
        <v>99.311999999999998</v>
      </c>
      <c r="AM96">
        <v>93.882999999999996</v>
      </c>
      <c r="AN96">
        <v>101.06</v>
      </c>
      <c r="AO96">
        <v>101.06</v>
      </c>
      <c r="AP96">
        <v>99.81</v>
      </c>
      <c r="AQ96">
        <v>100.52200000000001</v>
      </c>
      <c r="AR96">
        <v>97.558000000000007</v>
      </c>
      <c r="AS96">
        <v>97.703999999999994</v>
      </c>
      <c r="AT96">
        <v>94.694999999999993</v>
      </c>
      <c r="AU96">
        <v>92.436000000000007</v>
      </c>
      <c r="AV96">
        <v>92.436000000000007</v>
      </c>
      <c r="AW96">
        <v>88.771000000000001</v>
      </c>
      <c r="AX96">
        <v>88.771000000000001</v>
      </c>
      <c r="AY96">
        <v>120.23699999999999</v>
      </c>
      <c r="AZ96">
        <v>88.888999999999996</v>
      </c>
      <c r="BA96">
        <v>104.35299999999999</v>
      </c>
      <c r="BB96">
        <v>105.613</v>
      </c>
      <c r="BC96">
        <v>100.711</v>
      </c>
      <c r="BD96">
        <v>99.513000000000005</v>
      </c>
      <c r="BE96">
        <v>99.513000000000005</v>
      </c>
      <c r="BF96">
        <v>100.926</v>
      </c>
      <c r="BG96">
        <v>100.926</v>
      </c>
      <c r="BH96">
        <v>92.602000000000004</v>
      </c>
      <c r="BI96">
        <v>97.899000000000001</v>
      </c>
      <c r="BJ96">
        <v>107.17700000000001</v>
      </c>
      <c r="BK96">
        <v>101.07899999999999</v>
      </c>
      <c r="BL96">
        <v>101.072</v>
      </c>
      <c r="BM96">
        <v>109.38500000000001</v>
      </c>
      <c r="BN96">
        <v>101.395</v>
      </c>
      <c r="BO96">
        <v>104.23</v>
      </c>
      <c r="BP96">
        <v>99.956000000000003</v>
      </c>
      <c r="BQ96">
        <v>89.076999999999998</v>
      </c>
      <c r="BR96">
        <v>107.38</v>
      </c>
      <c r="BS96">
        <v>99.364999999999995</v>
      </c>
      <c r="BT96">
        <v>100.50700000000001</v>
      </c>
      <c r="BU96">
        <v>100.48699999999999</v>
      </c>
      <c r="BV96">
        <v>102.789</v>
      </c>
      <c r="BW96">
        <v>101.136</v>
      </c>
      <c r="BX96">
        <v>101.399</v>
      </c>
      <c r="BY96">
        <v>101.399</v>
      </c>
      <c r="BZ96">
        <v>102.43</v>
      </c>
      <c r="CA96">
        <v>105.322</v>
      </c>
      <c r="CB96">
        <v>100.083</v>
      </c>
      <c r="CC96">
        <v>101.123</v>
      </c>
      <c r="CD96">
        <v>100.15600000000001</v>
      </c>
      <c r="CE96">
        <v>100.15600000000001</v>
      </c>
      <c r="CF96">
        <v>93.902000000000001</v>
      </c>
      <c r="CG96">
        <v>93.902000000000001</v>
      </c>
      <c r="CH96">
        <v>91.253</v>
      </c>
      <c r="CI96">
        <v>91.253</v>
      </c>
      <c r="CJ96">
        <v>99.694999999999993</v>
      </c>
      <c r="CK96">
        <v>83.207999999999998</v>
      </c>
      <c r="CL96">
        <v>94.582999999999998</v>
      </c>
      <c r="CM96">
        <v>94.582999999999998</v>
      </c>
      <c r="CN96">
        <v>100.077</v>
      </c>
      <c r="CO96">
        <v>89.572999999999993</v>
      </c>
      <c r="CP96">
        <v>101.735</v>
      </c>
      <c r="CQ96">
        <v>101.441</v>
      </c>
      <c r="CR96">
        <v>101.441</v>
      </c>
      <c r="CS96">
        <v>103.18</v>
      </c>
      <c r="CT96">
        <v>92.415000000000006</v>
      </c>
      <c r="CU96">
        <v>95.409000000000006</v>
      </c>
      <c r="CV96">
        <v>97.230999999999995</v>
      </c>
      <c r="CW96">
        <v>99.171000000000006</v>
      </c>
      <c r="CX96">
        <v>122.77500000000001</v>
      </c>
      <c r="CY96">
        <v>101.479</v>
      </c>
      <c r="CZ96">
        <v>91.46</v>
      </c>
      <c r="DA96">
        <v>103.24</v>
      </c>
      <c r="DB96">
        <v>103.24</v>
      </c>
      <c r="DC96">
        <v>104.827</v>
      </c>
      <c r="DD96">
        <v>104.827</v>
      </c>
      <c r="DE96">
        <v>99.527000000000001</v>
      </c>
      <c r="DF96">
        <v>103.69499999999999</v>
      </c>
      <c r="DG96">
        <v>100.578</v>
      </c>
      <c r="DH96">
        <v>102.871</v>
      </c>
      <c r="DI96">
        <v>97.98</v>
      </c>
      <c r="DJ96">
        <v>97.98</v>
      </c>
      <c r="DK96">
        <v>89.197999999999993</v>
      </c>
      <c r="DL96">
        <v>94.649000000000001</v>
      </c>
      <c r="DM96">
        <v>83.926000000000002</v>
      </c>
      <c r="DN96">
        <v>83.926000000000002</v>
      </c>
      <c r="DO96">
        <v>97.066999999999993</v>
      </c>
      <c r="DP96">
        <v>107.80200000000001</v>
      </c>
      <c r="DQ96">
        <v>106.589</v>
      </c>
      <c r="DR96">
        <v>97.65</v>
      </c>
      <c r="DS96">
        <v>94.548000000000002</v>
      </c>
      <c r="DT96">
        <v>100.631</v>
      </c>
      <c r="DU96">
        <v>100.631</v>
      </c>
      <c r="DV96">
        <v>96.506</v>
      </c>
      <c r="DW96">
        <v>96.506</v>
      </c>
      <c r="DX96">
        <v>100.556</v>
      </c>
      <c r="DY96">
        <v>100.556</v>
      </c>
      <c r="DZ96">
        <v>99.997</v>
      </c>
      <c r="EA96">
        <v>99.997</v>
      </c>
      <c r="EB96">
        <v>100.152</v>
      </c>
      <c r="EC96">
        <v>100.152</v>
      </c>
      <c r="ED96">
        <v>93.355999999999995</v>
      </c>
      <c r="EE96">
        <v>93.355999999999995</v>
      </c>
      <c r="EF96">
        <v>100.31399999999999</v>
      </c>
      <c r="EG96">
        <v>100.31399999999999</v>
      </c>
      <c r="EH96">
        <v>101.14400000000001</v>
      </c>
      <c r="EI96">
        <v>97.302000000000007</v>
      </c>
      <c r="EJ96">
        <v>97.302000000000007</v>
      </c>
      <c r="EK96">
        <v>85.183000000000007</v>
      </c>
      <c r="EL96">
        <v>85.614000000000004</v>
      </c>
      <c r="EM96">
        <v>85.614000000000004</v>
      </c>
      <c r="EN96">
        <v>100.527</v>
      </c>
      <c r="EO96">
        <v>100.577</v>
      </c>
      <c r="EP96">
        <v>99.537000000000006</v>
      </c>
      <c r="EQ96">
        <v>81.393000000000001</v>
      </c>
      <c r="ER96">
        <v>81.393000000000001</v>
      </c>
      <c r="ES96">
        <v>99.65</v>
      </c>
      <c r="ET96">
        <v>99.65</v>
      </c>
      <c r="EU96">
        <v>100.08199999999999</v>
      </c>
      <c r="EV96">
        <v>100.08199999999999</v>
      </c>
      <c r="EW96">
        <v>118.709</v>
      </c>
      <c r="EX96">
        <v>89.584999999999994</v>
      </c>
      <c r="EY96">
        <v>99.456000000000003</v>
      </c>
      <c r="EZ96">
        <v>100.387</v>
      </c>
      <c r="FA96">
        <v>91.504999999999995</v>
      </c>
      <c r="FB96">
        <v>91.504999999999995</v>
      </c>
      <c r="FC96">
        <v>80.197999999999993</v>
      </c>
      <c r="FD96">
        <v>80.197999999999993</v>
      </c>
      <c r="FE96">
        <v>93.061999999999998</v>
      </c>
      <c r="FF96">
        <v>93.061999999999998</v>
      </c>
      <c r="FG96">
        <v>98.831999999999994</v>
      </c>
      <c r="FH96">
        <v>98.831999999999994</v>
      </c>
      <c r="FI96">
        <v>104.572</v>
      </c>
      <c r="FJ96">
        <v>104.572</v>
      </c>
      <c r="FK96">
        <v>101.52</v>
      </c>
      <c r="FL96">
        <v>101.52</v>
      </c>
      <c r="FM96">
        <v>98.828000000000003</v>
      </c>
      <c r="FN96">
        <v>111.97499999999999</v>
      </c>
      <c r="FO96">
        <v>96.593999999999994</v>
      </c>
      <c r="FP96">
        <v>96.593999999999994</v>
      </c>
      <c r="FQ96">
        <v>93.453999999999994</v>
      </c>
      <c r="FR96">
        <v>109.592</v>
      </c>
      <c r="FS96">
        <v>100.44499999999999</v>
      </c>
      <c r="FT96">
        <v>87.712999999999994</v>
      </c>
      <c r="FU96">
        <v>87.712999999999994</v>
      </c>
      <c r="FV96">
        <v>95.989000000000004</v>
      </c>
      <c r="FW96">
        <v>96.111000000000004</v>
      </c>
      <c r="FX96">
        <v>96.33</v>
      </c>
      <c r="FY96">
        <v>91.798000000000002</v>
      </c>
      <c r="FZ96">
        <v>81.03</v>
      </c>
      <c r="GA96">
        <v>81.03</v>
      </c>
      <c r="GB96">
        <v>92.551000000000002</v>
      </c>
      <c r="GC96">
        <v>92.551000000000002</v>
      </c>
      <c r="GD96">
        <v>95.974000000000004</v>
      </c>
      <c r="GE96">
        <v>91.337999999999994</v>
      </c>
      <c r="GF96">
        <v>105.58799999999999</v>
      </c>
      <c r="GG96">
        <v>99.450999999999993</v>
      </c>
      <c r="GH96">
        <v>96.066999999999993</v>
      </c>
      <c r="GI96">
        <v>96.066999999999993</v>
      </c>
      <c r="GJ96">
        <v>92.521000000000001</v>
      </c>
      <c r="GK96">
        <v>92.521000000000001</v>
      </c>
      <c r="GL96">
        <v>106.768</v>
      </c>
      <c r="GM96">
        <v>98.519000000000005</v>
      </c>
      <c r="GN96">
        <v>98.519000000000005</v>
      </c>
      <c r="GO96">
        <v>97.632999999999996</v>
      </c>
      <c r="GP96">
        <v>94.114999999999995</v>
      </c>
      <c r="GQ96">
        <v>95.834000000000003</v>
      </c>
      <c r="GR96">
        <v>95.834000000000003</v>
      </c>
      <c r="GS96">
        <v>101.134</v>
      </c>
      <c r="GT96">
        <v>101.134</v>
      </c>
      <c r="GU96">
        <v>99.739000000000004</v>
      </c>
      <c r="GV96">
        <v>101.721</v>
      </c>
      <c r="GW96">
        <v>102.742</v>
      </c>
      <c r="GX96">
        <v>102.742</v>
      </c>
      <c r="GY96">
        <v>104.705</v>
      </c>
      <c r="GZ96">
        <v>100.917</v>
      </c>
      <c r="HA96">
        <v>100.917</v>
      </c>
      <c r="HB96">
        <v>114.979</v>
      </c>
      <c r="HC96">
        <v>106.97499999999999</v>
      </c>
      <c r="HD96">
        <v>100.251</v>
      </c>
      <c r="HE96">
        <v>92.545000000000002</v>
      </c>
      <c r="HF96">
        <v>101.33</v>
      </c>
      <c r="HG96">
        <v>101.01</v>
      </c>
      <c r="HH96">
        <v>99.828999999999994</v>
      </c>
      <c r="HI96">
        <v>99.828999999999994</v>
      </c>
      <c r="HJ96">
        <v>82.733999999999995</v>
      </c>
      <c r="HK96">
        <v>93.403999999999996</v>
      </c>
      <c r="HL96">
        <v>85.147999999999996</v>
      </c>
      <c r="HM96">
        <v>101.52200000000001</v>
      </c>
      <c r="HN96">
        <v>99.028000000000006</v>
      </c>
      <c r="HO96">
        <v>94.334999999999994</v>
      </c>
      <c r="HP96">
        <v>99.01</v>
      </c>
      <c r="HQ96">
        <v>107.586</v>
      </c>
      <c r="HR96">
        <v>97.215999999999994</v>
      </c>
      <c r="HS96">
        <v>112.851</v>
      </c>
      <c r="HT96">
        <v>85.009</v>
      </c>
      <c r="HU96">
        <v>98.75</v>
      </c>
      <c r="HV96">
        <v>98.75</v>
      </c>
      <c r="HW96">
        <v>101.157</v>
      </c>
      <c r="HX96">
        <v>101.157</v>
      </c>
      <c r="HY96">
        <v>100.11199999999999</v>
      </c>
      <c r="HZ96">
        <v>100.11199999999999</v>
      </c>
      <c r="IA96">
        <v>101.157</v>
      </c>
      <c r="IB96">
        <v>101.157</v>
      </c>
      <c r="IC96">
        <v>100.11199999999999</v>
      </c>
      <c r="ID96">
        <v>100.11199999999999</v>
      </c>
    </row>
    <row r="97" spans="1:238" x14ac:dyDescent="0.2">
      <c r="A97" s="3">
        <v>45489</v>
      </c>
      <c r="B97">
        <v>98.864999999999995</v>
      </c>
      <c r="C97">
        <v>98.361000000000004</v>
      </c>
      <c r="D97">
        <v>98.361000000000004</v>
      </c>
      <c r="E97">
        <v>119.05</v>
      </c>
      <c r="F97">
        <v>106.85599999999999</v>
      </c>
      <c r="G97">
        <v>93.054000000000002</v>
      </c>
      <c r="H97">
        <v>99.418999999999997</v>
      </c>
      <c r="I97">
        <v>110.026</v>
      </c>
      <c r="J97">
        <v>110.026</v>
      </c>
      <c r="K97">
        <v>97.135000000000005</v>
      </c>
      <c r="L97">
        <v>96.507999999999996</v>
      </c>
      <c r="M97">
        <v>95.581999999999994</v>
      </c>
      <c r="N97">
        <v>95.581999999999994</v>
      </c>
      <c r="O97">
        <v>88.875</v>
      </c>
      <c r="P97">
        <v>88.875</v>
      </c>
      <c r="Q97">
        <v>106.697</v>
      </c>
      <c r="R97">
        <v>94.635999999999996</v>
      </c>
      <c r="S97">
        <v>88.617000000000004</v>
      </c>
      <c r="T97">
        <v>99.251000000000005</v>
      </c>
      <c r="U97">
        <v>100.78400000000001</v>
      </c>
      <c r="V97">
        <v>100.44499999999999</v>
      </c>
      <c r="W97">
        <v>100.44499999999999</v>
      </c>
      <c r="X97">
        <v>92.427999999999997</v>
      </c>
      <c r="Y97">
        <v>92.427999999999997</v>
      </c>
      <c r="Z97">
        <v>100.28400000000001</v>
      </c>
      <c r="AA97">
        <v>93.753</v>
      </c>
      <c r="AB97">
        <v>93.753</v>
      </c>
      <c r="AC97">
        <v>98.882999999999996</v>
      </c>
      <c r="AD97">
        <v>93.305000000000007</v>
      </c>
      <c r="AE97">
        <v>101.932</v>
      </c>
      <c r="AF97">
        <v>102.509</v>
      </c>
      <c r="AG97">
        <v>92.655000000000001</v>
      </c>
      <c r="AH97">
        <v>95.363</v>
      </c>
      <c r="AI97">
        <v>100.871</v>
      </c>
      <c r="AJ97">
        <v>98.688999999999993</v>
      </c>
      <c r="AK97">
        <v>99.777000000000001</v>
      </c>
      <c r="AL97">
        <v>99.268000000000001</v>
      </c>
      <c r="AM97">
        <v>93.891000000000005</v>
      </c>
      <c r="AN97">
        <v>101.295</v>
      </c>
      <c r="AO97">
        <v>101.295</v>
      </c>
      <c r="AP97">
        <v>99.808000000000007</v>
      </c>
      <c r="AQ97">
        <v>100.51</v>
      </c>
      <c r="AR97">
        <v>97.512</v>
      </c>
      <c r="AS97">
        <v>97.710999999999999</v>
      </c>
      <c r="AT97">
        <v>94.587000000000003</v>
      </c>
      <c r="AU97">
        <v>92.387</v>
      </c>
      <c r="AV97">
        <v>92.387</v>
      </c>
      <c r="AW97">
        <v>88.751999999999995</v>
      </c>
      <c r="AX97">
        <v>88.751999999999995</v>
      </c>
      <c r="AY97">
        <v>120.255</v>
      </c>
      <c r="AZ97">
        <v>88.837999999999994</v>
      </c>
      <c r="BA97">
        <v>104.31699999999999</v>
      </c>
      <c r="BB97">
        <v>105.55200000000001</v>
      </c>
      <c r="BC97">
        <v>100.67700000000001</v>
      </c>
      <c r="BD97">
        <v>99.48</v>
      </c>
      <c r="BE97">
        <v>99.48</v>
      </c>
      <c r="BF97">
        <v>101.054</v>
      </c>
      <c r="BG97">
        <v>101.054</v>
      </c>
      <c r="BH97">
        <v>92.536000000000001</v>
      </c>
      <c r="BI97">
        <v>97.786000000000001</v>
      </c>
      <c r="BJ97">
        <v>107.17700000000001</v>
      </c>
      <c r="BK97">
        <v>101.11</v>
      </c>
      <c r="BL97">
        <v>101.04600000000001</v>
      </c>
      <c r="BM97">
        <v>109.331</v>
      </c>
      <c r="BN97">
        <v>101.309</v>
      </c>
      <c r="BO97">
        <v>104.04600000000001</v>
      </c>
      <c r="BP97">
        <v>99.911000000000001</v>
      </c>
      <c r="BQ97">
        <v>89.003</v>
      </c>
      <c r="BR97">
        <v>106.99</v>
      </c>
      <c r="BS97">
        <v>99.328999999999994</v>
      </c>
      <c r="BT97">
        <v>100.44199999999999</v>
      </c>
      <c r="BU97">
        <v>100.82</v>
      </c>
      <c r="BV97">
        <v>102.78</v>
      </c>
      <c r="BW97">
        <v>101.071</v>
      </c>
      <c r="BX97">
        <v>101.592</v>
      </c>
      <c r="BY97">
        <v>101.592</v>
      </c>
      <c r="BZ97">
        <v>102.37</v>
      </c>
      <c r="CA97">
        <v>105.274</v>
      </c>
      <c r="CB97">
        <v>100.041</v>
      </c>
      <c r="CC97">
        <v>101.08</v>
      </c>
      <c r="CD97">
        <v>100.18600000000001</v>
      </c>
      <c r="CE97">
        <v>100.18600000000001</v>
      </c>
      <c r="CF97">
        <v>93.896000000000001</v>
      </c>
      <c r="CG97">
        <v>93.896000000000001</v>
      </c>
      <c r="CH97">
        <v>91.028000000000006</v>
      </c>
      <c r="CI97">
        <v>91.028000000000006</v>
      </c>
      <c r="CJ97">
        <v>99.533000000000001</v>
      </c>
      <c r="CK97">
        <v>83.046000000000006</v>
      </c>
      <c r="CL97">
        <v>94.79</v>
      </c>
      <c r="CM97">
        <v>94.79</v>
      </c>
      <c r="CN97">
        <v>99.977999999999994</v>
      </c>
      <c r="CO97">
        <v>89.537000000000006</v>
      </c>
      <c r="CP97">
        <v>101.71</v>
      </c>
      <c r="CQ97">
        <v>101.191</v>
      </c>
      <c r="CR97">
        <v>101.191</v>
      </c>
      <c r="CS97">
        <v>103.235</v>
      </c>
      <c r="CT97">
        <v>92.501999999999995</v>
      </c>
      <c r="CU97">
        <v>95.388000000000005</v>
      </c>
      <c r="CV97">
        <v>97.168999999999997</v>
      </c>
      <c r="CW97">
        <v>99.144000000000005</v>
      </c>
      <c r="CX97">
        <v>124.93300000000001</v>
      </c>
      <c r="CY97">
        <v>101.473</v>
      </c>
      <c r="CZ97">
        <v>91.403000000000006</v>
      </c>
      <c r="DA97">
        <v>103.254</v>
      </c>
      <c r="DB97">
        <v>103.254</v>
      </c>
      <c r="DC97">
        <v>104.97799999999999</v>
      </c>
      <c r="DD97">
        <v>104.97799999999999</v>
      </c>
      <c r="DE97">
        <v>99.649000000000001</v>
      </c>
      <c r="DF97">
        <v>103.91800000000001</v>
      </c>
      <c r="DG97">
        <v>100.53</v>
      </c>
      <c r="DH97">
        <v>102.619</v>
      </c>
      <c r="DI97">
        <v>98.126999999999995</v>
      </c>
      <c r="DJ97">
        <v>98.126999999999995</v>
      </c>
      <c r="DK97">
        <v>89.114000000000004</v>
      </c>
      <c r="DL97">
        <v>94.501999999999995</v>
      </c>
      <c r="DM97">
        <v>83.95</v>
      </c>
      <c r="DN97">
        <v>83.95</v>
      </c>
      <c r="DO97">
        <v>97.05</v>
      </c>
      <c r="DP97">
        <v>107.846</v>
      </c>
      <c r="DQ97">
        <v>106.58</v>
      </c>
      <c r="DR97">
        <v>97.594999999999999</v>
      </c>
      <c r="DS97">
        <v>94.486000000000004</v>
      </c>
      <c r="DT97">
        <v>100.904</v>
      </c>
      <c r="DU97">
        <v>100.904</v>
      </c>
      <c r="DV97">
        <v>96.650999999999996</v>
      </c>
      <c r="DW97">
        <v>96.650999999999996</v>
      </c>
      <c r="DX97">
        <v>100.706</v>
      </c>
      <c r="DY97">
        <v>100.706</v>
      </c>
      <c r="DZ97">
        <v>100.005</v>
      </c>
      <c r="EA97">
        <v>100.005</v>
      </c>
      <c r="EB97">
        <v>100.119</v>
      </c>
      <c r="EC97">
        <v>100.119</v>
      </c>
      <c r="ED97">
        <v>93.406999999999996</v>
      </c>
      <c r="EE97">
        <v>93.406999999999996</v>
      </c>
      <c r="EF97">
        <v>100.271</v>
      </c>
      <c r="EG97">
        <v>100.271</v>
      </c>
      <c r="EH97">
        <v>101.215</v>
      </c>
      <c r="EI97">
        <v>97.25</v>
      </c>
      <c r="EJ97">
        <v>97.25</v>
      </c>
      <c r="EK97">
        <v>85.156999999999996</v>
      </c>
      <c r="EL97">
        <v>85.701999999999998</v>
      </c>
      <c r="EM97">
        <v>85.701999999999998</v>
      </c>
      <c r="EN97">
        <v>100.52200000000001</v>
      </c>
      <c r="EO97">
        <v>100.554</v>
      </c>
      <c r="EP97">
        <v>99.486999999999995</v>
      </c>
      <c r="EQ97">
        <v>81.366</v>
      </c>
      <c r="ER97">
        <v>81.366</v>
      </c>
      <c r="ES97">
        <v>99.754999999999995</v>
      </c>
      <c r="ET97">
        <v>99.754999999999995</v>
      </c>
      <c r="EU97">
        <v>100.11</v>
      </c>
      <c r="EV97">
        <v>100.11</v>
      </c>
      <c r="EW97">
        <v>118.425</v>
      </c>
      <c r="EX97">
        <v>89.588999999999999</v>
      </c>
      <c r="EY97">
        <v>99.379000000000005</v>
      </c>
      <c r="EZ97">
        <v>100.3</v>
      </c>
      <c r="FA97">
        <v>91.475999999999999</v>
      </c>
      <c r="FB97">
        <v>91.475999999999999</v>
      </c>
      <c r="FC97">
        <v>80.212999999999994</v>
      </c>
      <c r="FD97">
        <v>80.212999999999994</v>
      </c>
      <c r="FE97">
        <v>93.078000000000003</v>
      </c>
      <c r="FF97">
        <v>93.078000000000003</v>
      </c>
      <c r="FG97">
        <v>98.787000000000006</v>
      </c>
      <c r="FH97">
        <v>98.787000000000006</v>
      </c>
      <c r="FI97">
        <v>103.754</v>
      </c>
      <c r="FJ97">
        <v>103.754</v>
      </c>
      <c r="FK97">
        <v>101.982</v>
      </c>
      <c r="FL97">
        <v>101.982</v>
      </c>
      <c r="FM97">
        <v>98.822999999999993</v>
      </c>
      <c r="FN97">
        <v>111.973</v>
      </c>
      <c r="FO97">
        <v>96.578999999999994</v>
      </c>
      <c r="FP97">
        <v>96.578999999999994</v>
      </c>
      <c r="FQ97">
        <v>93.412000000000006</v>
      </c>
      <c r="FR97">
        <v>109.551</v>
      </c>
      <c r="FS97">
        <v>100.462</v>
      </c>
      <c r="FT97">
        <v>87.688000000000002</v>
      </c>
      <c r="FU97">
        <v>87.688000000000002</v>
      </c>
      <c r="FV97">
        <v>96.049000000000007</v>
      </c>
      <c r="FW97">
        <v>96.119</v>
      </c>
      <c r="FX97">
        <v>96.341999999999999</v>
      </c>
      <c r="FY97">
        <v>91.965000000000003</v>
      </c>
      <c r="FZ97">
        <v>81</v>
      </c>
      <c r="GA97">
        <v>81</v>
      </c>
      <c r="GB97">
        <v>92.492999999999995</v>
      </c>
      <c r="GC97">
        <v>92.492999999999995</v>
      </c>
      <c r="GD97">
        <v>95.899000000000001</v>
      </c>
      <c r="GE97">
        <v>91.319000000000003</v>
      </c>
      <c r="GF97">
        <v>105.672</v>
      </c>
      <c r="GG97">
        <v>99.375</v>
      </c>
      <c r="GH97">
        <v>95.98</v>
      </c>
      <c r="GI97">
        <v>95.98</v>
      </c>
      <c r="GJ97">
        <v>92.433000000000007</v>
      </c>
      <c r="GK97">
        <v>92.433000000000007</v>
      </c>
      <c r="GL97">
        <v>106.655</v>
      </c>
      <c r="GM97">
        <v>98.408000000000001</v>
      </c>
      <c r="GN97">
        <v>98.408000000000001</v>
      </c>
      <c r="GO97">
        <v>97.61</v>
      </c>
      <c r="GP97">
        <v>94.094999999999999</v>
      </c>
      <c r="GQ97">
        <v>95.8</v>
      </c>
      <c r="GR97">
        <v>95.8</v>
      </c>
      <c r="GS97">
        <v>101.107</v>
      </c>
      <c r="GT97">
        <v>101.107</v>
      </c>
      <c r="GU97">
        <v>99.775999999999996</v>
      </c>
      <c r="GV97">
        <v>101.735</v>
      </c>
      <c r="GW97">
        <v>102.619</v>
      </c>
      <c r="GX97">
        <v>102.619</v>
      </c>
      <c r="GY97">
        <v>104.646</v>
      </c>
      <c r="GZ97">
        <v>100.864</v>
      </c>
      <c r="HA97">
        <v>100.864</v>
      </c>
      <c r="HB97">
        <v>114.93600000000001</v>
      </c>
      <c r="HC97">
        <v>107.01600000000001</v>
      </c>
      <c r="HD97">
        <v>100.252</v>
      </c>
      <c r="HE97">
        <v>92.501999999999995</v>
      </c>
      <c r="HF97">
        <v>101.193</v>
      </c>
      <c r="HG97">
        <v>101.121</v>
      </c>
      <c r="HH97">
        <v>99.796999999999997</v>
      </c>
      <c r="HI97">
        <v>99.796999999999997</v>
      </c>
      <c r="HJ97">
        <v>82.659000000000006</v>
      </c>
      <c r="HK97">
        <v>93.369</v>
      </c>
      <c r="HL97">
        <v>85.11</v>
      </c>
      <c r="HM97">
        <v>101.45699999999999</v>
      </c>
      <c r="HN97">
        <v>99.013999999999996</v>
      </c>
      <c r="HO97">
        <v>94.31</v>
      </c>
      <c r="HP97">
        <v>98.938999999999993</v>
      </c>
      <c r="HQ97">
        <v>107.559</v>
      </c>
      <c r="HR97">
        <v>97.192999999999998</v>
      </c>
      <c r="HS97">
        <v>113.017</v>
      </c>
      <c r="HT97">
        <v>85.024000000000001</v>
      </c>
      <c r="HU97">
        <v>98.721999999999994</v>
      </c>
      <c r="HV97">
        <v>98.721999999999994</v>
      </c>
      <c r="HW97">
        <v>101.178</v>
      </c>
      <c r="HX97">
        <v>101.178</v>
      </c>
      <c r="HY97">
        <v>100.07599999999999</v>
      </c>
      <c r="HZ97">
        <v>100.07599999999999</v>
      </c>
      <c r="IA97">
        <v>101.178</v>
      </c>
      <c r="IB97">
        <v>101.178</v>
      </c>
      <c r="IC97">
        <v>100.07599999999999</v>
      </c>
      <c r="ID97">
        <v>100.07599999999999</v>
      </c>
    </row>
    <row r="98" spans="1:238" x14ac:dyDescent="0.2">
      <c r="A98" s="3">
        <v>45490</v>
      </c>
      <c r="B98">
        <v>98.805999999999997</v>
      </c>
      <c r="C98">
        <v>98.254999999999995</v>
      </c>
      <c r="D98">
        <v>98.254999999999995</v>
      </c>
      <c r="E98">
        <v>119.036</v>
      </c>
      <c r="F98">
        <v>106.482</v>
      </c>
      <c r="G98">
        <v>92.972999999999999</v>
      </c>
      <c r="H98">
        <v>99.326999999999998</v>
      </c>
      <c r="I98">
        <v>109.682</v>
      </c>
      <c r="J98">
        <v>109.682</v>
      </c>
      <c r="K98">
        <v>97.085999999999999</v>
      </c>
      <c r="L98">
        <v>96.51</v>
      </c>
      <c r="M98">
        <v>95.450999999999993</v>
      </c>
      <c r="N98">
        <v>95.450999999999993</v>
      </c>
      <c r="O98">
        <v>88.694999999999993</v>
      </c>
      <c r="P98">
        <v>88.694999999999993</v>
      </c>
      <c r="Q98">
        <v>106.50700000000001</v>
      </c>
      <c r="R98">
        <v>94.570999999999998</v>
      </c>
      <c r="S98">
        <v>88.433999999999997</v>
      </c>
      <c r="T98">
        <v>99.27</v>
      </c>
      <c r="U98">
        <v>100.703</v>
      </c>
      <c r="V98">
        <v>100.42700000000001</v>
      </c>
      <c r="W98">
        <v>100.42700000000001</v>
      </c>
      <c r="X98">
        <v>92.346999999999994</v>
      </c>
      <c r="Y98">
        <v>92.346999999999994</v>
      </c>
      <c r="Z98">
        <v>100.181</v>
      </c>
      <c r="AA98">
        <v>93.676000000000002</v>
      </c>
      <c r="AB98">
        <v>93.676000000000002</v>
      </c>
      <c r="AC98">
        <v>99.018000000000001</v>
      </c>
      <c r="AD98">
        <v>93.247</v>
      </c>
      <c r="AE98">
        <v>102.146</v>
      </c>
      <c r="AF98">
        <v>102.33</v>
      </c>
      <c r="AG98">
        <v>92.594999999999999</v>
      </c>
      <c r="AH98">
        <v>95.311999999999998</v>
      </c>
      <c r="AI98">
        <v>101.16200000000001</v>
      </c>
      <c r="AJ98">
        <v>98.525999999999996</v>
      </c>
      <c r="AK98">
        <v>99.676000000000002</v>
      </c>
      <c r="AL98">
        <v>99.218999999999994</v>
      </c>
      <c r="AM98">
        <v>93.989000000000004</v>
      </c>
      <c r="AN98">
        <v>101.116</v>
      </c>
      <c r="AO98">
        <v>101.116</v>
      </c>
      <c r="AP98">
        <v>99.811000000000007</v>
      </c>
      <c r="AQ98">
        <v>100.45699999999999</v>
      </c>
      <c r="AR98">
        <v>97.436000000000007</v>
      </c>
      <c r="AS98">
        <v>97.581999999999994</v>
      </c>
      <c r="AT98">
        <v>94.32</v>
      </c>
      <c r="AU98">
        <v>92.293999999999997</v>
      </c>
      <c r="AV98">
        <v>92.293999999999997</v>
      </c>
      <c r="AW98">
        <v>88.581999999999994</v>
      </c>
      <c r="AX98">
        <v>88.581999999999994</v>
      </c>
      <c r="AY98">
        <v>119.86199999999999</v>
      </c>
      <c r="AZ98">
        <v>88.728999999999999</v>
      </c>
      <c r="BA98">
        <v>104.18600000000001</v>
      </c>
      <c r="BB98">
        <v>105.46</v>
      </c>
      <c r="BC98">
        <v>100.58199999999999</v>
      </c>
      <c r="BD98">
        <v>99.503</v>
      </c>
      <c r="BE98">
        <v>99.503</v>
      </c>
      <c r="BF98">
        <v>101.003</v>
      </c>
      <c r="BG98">
        <v>101.003</v>
      </c>
      <c r="BH98">
        <v>92.504000000000005</v>
      </c>
      <c r="BI98">
        <v>97.662999999999997</v>
      </c>
      <c r="BJ98">
        <v>107.03100000000001</v>
      </c>
      <c r="BK98">
        <v>101.072</v>
      </c>
      <c r="BL98">
        <v>100.90300000000001</v>
      </c>
      <c r="BM98">
        <v>109.22</v>
      </c>
      <c r="BN98">
        <v>101.248</v>
      </c>
      <c r="BO98">
        <v>104.367</v>
      </c>
      <c r="BP98">
        <v>99.968999999999994</v>
      </c>
      <c r="BQ98">
        <v>88.903000000000006</v>
      </c>
      <c r="BR98">
        <v>107.126</v>
      </c>
      <c r="BS98">
        <v>99.275000000000006</v>
      </c>
      <c r="BT98">
        <v>100.358</v>
      </c>
      <c r="BU98">
        <v>100.708</v>
      </c>
      <c r="BV98">
        <v>102.607</v>
      </c>
      <c r="BW98">
        <v>100.952</v>
      </c>
      <c r="BX98">
        <v>101.54</v>
      </c>
      <c r="BY98">
        <v>101.54</v>
      </c>
      <c r="BZ98">
        <v>102.271</v>
      </c>
      <c r="CA98">
        <v>105.181</v>
      </c>
      <c r="CB98">
        <v>99.813999999999993</v>
      </c>
      <c r="CC98">
        <v>100.98399999999999</v>
      </c>
      <c r="CD98">
        <v>100.18899999999999</v>
      </c>
      <c r="CE98">
        <v>100.18899999999999</v>
      </c>
      <c r="CF98">
        <v>93.819000000000003</v>
      </c>
      <c r="CG98">
        <v>93.819000000000003</v>
      </c>
      <c r="CH98">
        <v>90.807000000000002</v>
      </c>
      <c r="CI98">
        <v>90.807000000000002</v>
      </c>
      <c r="CJ98">
        <v>99.343000000000004</v>
      </c>
      <c r="CK98">
        <v>82.759</v>
      </c>
      <c r="CL98">
        <v>95.343999999999994</v>
      </c>
      <c r="CM98">
        <v>95.343999999999994</v>
      </c>
      <c r="CN98">
        <v>99.888999999999996</v>
      </c>
      <c r="CO98">
        <v>92.951999999999998</v>
      </c>
      <c r="CP98">
        <v>101.629</v>
      </c>
      <c r="CQ98">
        <v>101.27200000000001</v>
      </c>
      <c r="CR98">
        <v>101.27200000000001</v>
      </c>
      <c r="CS98">
        <v>103.089</v>
      </c>
      <c r="CT98">
        <v>92.405000000000001</v>
      </c>
      <c r="CU98">
        <v>95.275999999999996</v>
      </c>
      <c r="CV98">
        <v>96.94</v>
      </c>
      <c r="CW98">
        <v>99.164000000000001</v>
      </c>
      <c r="CX98">
        <v>119.13500000000001</v>
      </c>
      <c r="CY98">
        <v>101.36499999999999</v>
      </c>
      <c r="CZ98">
        <v>91.242999999999995</v>
      </c>
      <c r="DA98">
        <v>103.126</v>
      </c>
      <c r="DB98">
        <v>103.126</v>
      </c>
      <c r="DC98">
        <v>104.783</v>
      </c>
      <c r="DD98">
        <v>104.783</v>
      </c>
      <c r="DE98">
        <v>99.813999999999993</v>
      </c>
      <c r="DF98">
        <v>103.70399999999999</v>
      </c>
      <c r="DG98">
        <v>100.468</v>
      </c>
      <c r="DH98">
        <v>102.52500000000001</v>
      </c>
      <c r="DI98">
        <v>98.04</v>
      </c>
      <c r="DJ98">
        <v>98.04</v>
      </c>
      <c r="DK98">
        <v>88.96</v>
      </c>
      <c r="DL98">
        <v>94.292000000000002</v>
      </c>
      <c r="DM98">
        <v>83.748000000000005</v>
      </c>
      <c r="DN98">
        <v>83.748000000000005</v>
      </c>
      <c r="DO98">
        <v>96.968999999999994</v>
      </c>
      <c r="DP98">
        <v>107.65900000000001</v>
      </c>
      <c r="DQ98">
        <v>106.495</v>
      </c>
      <c r="DR98">
        <v>97.49</v>
      </c>
      <c r="DS98">
        <v>94.346000000000004</v>
      </c>
      <c r="DT98">
        <v>100.91</v>
      </c>
      <c r="DU98">
        <v>100.91</v>
      </c>
      <c r="DV98">
        <v>96.58</v>
      </c>
      <c r="DW98">
        <v>96.58</v>
      </c>
      <c r="DX98">
        <v>100.929</v>
      </c>
      <c r="DY98">
        <v>100.929</v>
      </c>
      <c r="DZ98">
        <v>99.992999999999995</v>
      </c>
      <c r="EA98">
        <v>99.992999999999995</v>
      </c>
      <c r="EB98">
        <v>100.027</v>
      </c>
      <c r="EC98">
        <v>100.027</v>
      </c>
      <c r="ED98">
        <v>93.272000000000006</v>
      </c>
      <c r="EE98">
        <v>93.272000000000006</v>
      </c>
      <c r="EF98">
        <v>100.09399999999999</v>
      </c>
      <c r="EG98">
        <v>100.09399999999999</v>
      </c>
      <c r="EH98">
        <v>101.23099999999999</v>
      </c>
      <c r="EI98">
        <v>97.206000000000003</v>
      </c>
      <c r="EJ98">
        <v>97.206000000000003</v>
      </c>
      <c r="EK98">
        <v>85.028000000000006</v>
      </c>
      <c r="EL98">
        <v>85.421000000000006</v>
      </c>
      <c r="EM98">
        <v>85.421000000000006</v>
      </c>
      <c r="EN98">
        <v>100.349</v>
      </c>
      <c r="EO98">
        <v>100.53100000000001</v>
      </c>
      <c r="EP98">
        <v>99.424999999999997</v>
      </c>
      <c r="EQ98">
        <v>81.188000000000002</v>
      </c>
      <c r="ER98">
        <v>81.188000000000002</v>
      </c>
      <c r="ES98">
        <v>99.706999999999994</v>
      </c>
      <c r="ET98">
        <v>99.706999999999994</v>
      </c>
      <c r="EU98">
        <v>100.32899999999999</v>
      </c>
      <c r="EV98">
        <v>100.32899999999999</v>
      </c>
      <c r="EW98">
        <v>118.277</v>
      </c>
      <c r="EX98">
        <v>89.421000000000006</v>
      </c>
      <c r="EY98">
        <v>99.497</v>
      </c>
      <c r="EZ98">
        <v>100.378</v>
      </c>
      <c r="FA98">
        <v>91.415999999999997</v>
      </c>
      <c r="FB98">
        <v>91.415999999999997</v>
      </c>
      <c r="FC98">
        <v>79.981999999999999</v>
      </c>
      <c r="FD98">
        <v>79.981999999999999</v>
      </c>
      <c r="FE98">
        <v>93.037000000000006</v>
      </c>
      <c r="FF98">
        <v>93.037000000000006</v>
      </c>
      <c r="FG98">
        <v>98.706999999999994</v>
      </c>
      <c r="FH98">
        <v>98.706999999999994</v>
      </c>
      <c r="FI98">
        <v>103.349</v>
      </c>
      <c r="FJ98">
        <v>103.349</v>
      </c>
      <c r="FK98">
        <v>101.843</v>
      </c>
      <c r="FL98">
        <v>101.843</v>
      </c>
      <c r="FM98">
        <v>98.701999999999998</v>
      </c>
      <c r="FN98">
        <v>111.744</v>
      </c>
      <c r="FO98">
        <v>96.457999999999998</v>
      </c>
      <c r="FP98">
        <v>96.457999999999998</v>
      </c>
      <c r="FQ98">
        <v>93.147999999999996</v>
      </c>
      <c r="FR98">
        <v>109.304</v>
      </c>
      <c r="FS98">
        <v>100.21299999999999</v>
      </c>
      <c r="FT98">
        <v>87.653999999999996</v>
      </c>
      <c r="FU98">
        <v>87.653999999999996</v>
      </c>
      <c r="FV98">
        <v>95.995999999999995</v>
      </c>
      <c r="FW98">
        <v>96.207999999999998</v>
      </c>
      <c r="FX98">
        <v>96.27</v>
      </c>
      <c r="FY98">
        <v>91.89</v>
      </c>
      <c r="FZ98">
        <v>80.813000000000002</v>
      </c>
      <c r="GA98">
        <v>80.813000000000002</v>
      </c>
      <c r="GB98">
        <v>92.453999999999994</v>
      </c>
      <c r="GC98">
        <v>92.453999999999994</v>
      </c>
      <c r="GD98">
        <v>95.796999999999997</v>
      </c>
      <c r="GE98">
        <v>91.043000000000006</v>
      </c>
      <c r="GF98">
        <v>105.779</v>
      </c>
      <c r="GG98">
        <v>99.349000000000004</v>
      </c>
      <c r="GH98">
        <v>95.896000000000001</v>
      </c>
      <c r="GI98">
        <v>95.896000000000001</v>
      </c>
      <c r="GJ98">
        <v>92.483000000000004</v>
      </c>
      <c r="GK98">
        <v>92.483000000000004</v>
      </c>
      <c r="GL98">
        <v>106.48699999999999</v>
      </c>
      <c r="GM98">
        <v>98.355999999999995</v>
      </c>
      <c r="GN98">
        <v>98.355999999999995</v>
      </c>
      <c r="GO98">
        <v>97.617999999999995</v>
      </c>
      <c r="GP98">
        <v>94.034000000000006</v>
      </c>
      <c r="GQ98">
        <v>95.668999999999997</v>
      </c>
      <c r="GR98">
        <v>95.668999999999997</v>
      </c>
      <c r="GS98">
        <v>100.76900000000001</v>
      </c>
      <c r="GT98">
        <v>100.76900000000001</v>
      </c>
      <c r="GU98">
        <v>99.703000000000003</v>
      </c>
      <c r="GV98">
        <v>102.176</v>
      </c>
      <c r="GW98">
        <v>102.45</v>
      </c>
      <c r="GX98">
        <v>102.45</v>
      </c>
      <c r="GY98">
        <v>104.52800000000001</v>
      </c>
      <c r="GZ98">
        <v>100.821</v>
      </c>
      <c r="HA98">
        <v>100.821</v>
      </c>
      <c r="HB98">
        <v>114.748</v>
      </c>
      <c r="HC98">
        <v>106.824</v>
      </c>
      <c r="HD98">
        <v>100.244</v>
      </c>
      <c r="HE98">
        <v>92.460999999999999</v>
      </c>
      <c r="HF98">
        <v>101.37</v>
      </c>
      <c r="HG98">
        <v>101.38200000000001</v>
      </c>
      <c r="HH98">
        <v>99.766999999999996</v>
      </c>
      <c r="HI98">
        <v>99.766999999999996</v>
      </c>
      <c r="HJ98">
        <v>82.45</v>
      </c>
      <c r="HK98">
        <v>93.316999999999993</v>
      </c>
      <c r="HL98">
        <v>84.837999999999994</v>
      </c>
      <c r="HM98">
        <v>101.37</v>
      </c>
      <c r="HN98">
        <v>98.718999999999994</v>
      </c>
      <c r="HO98">
        <v>94.203000000000003</v>
      </c>
      <c r="HP98">
        <v>98.888000000000005</v>
      </c>
      <c r="HQ98">
        <v>107.327</v>
      </c>
      <c r="HR98">
        <v>97.135999999999996</v>
      </c>
      <c r="HS98">
        <v>112.762</v>
      </c>
      <c r="HT98">
        <v>84.846000000000004</v>
      </c>
      <c r="HU98">
        <v>98.637</v>
      </c>
      <c r="HV98">
        <v>98.637</v>
      </c>
      <c r="HW98">
        <v>100.967</v>
      </c>
      <c r="HX98">
        <v>100.967</v>
      </c>
      <c r="HY98">
        <v>99.95</v>
      </c>
      <c r="HZ98">
        <v>99.95</v>
      </c>
      <c r="IA98">
        <v>100.967</v>
      </c>
      <c r="IB98">
        <v>100.967</v>
      </c>
      <c r="IC98">
        <v>99.95</v>
      </c>
      <c r="ID98">
        <v>99.95</v>
      </c>
    </row>
    <row r="99" spans="1:238" x14ac:dyDescent="0.2">
      <c r="A99" s="3">
        <v>45491</v>
      </c>
      <c r="B99">
        <v>98.757000000000005</v>
      </c>
      <c r="C99">
        <v>98.129000000000005</v>
      </c>
      <c r="D99">
        <v>98.129000000000005</v>
      </c>
      <c r="E99">
        <v>119.044</v>
      </c>
      <c r="F99">
        <v>106.29</v>
      </c>
      <c r="G99">
        <v>92.968000000000004</v>
      </c>
      <c r="H99">
        <v>99.238</v>
      </c>
      <c r="I99">
        <v>109.45699999999999</v>
      </c>
      <c r="J99">
        <v>109.45699999999999</v>
      </c>
      <c r="K99">
        <v>97.227999999999994</v>
      </c>
      <c r="L99">
        <v>96.484999999999999</v>
      </c>
      <c r="M99">
        <v>95.314999999999998</v>
      </c>
      <c r="N99">
        <v>95.314999999999998</v>
      </c>
      <c r="O99">
        <v>88.504999999999995</v>
      </c>
      <c r="P99">
        <v>88.504999999999995</v>
      </c>
      <c r="Q99">
        <v>106.45</v>
      </c>
      <c r="R99">
        <v>94.554000000000002</v>
      </c>
      <c r="S99">
        <v>88.334000000000003</v>
      </c>
      <c r="T99">
        <v>99.05</v>
      </c>
      <c r="U99">
        <v>100.676</v>
      </c>
      <c r="V99">
        <v>100.316</v>
      </c>
      <c r="W99">
        <v>100.316</v>
      </c>
      <c r="X99">
        <v>92.262</v>
      </c>
      <c r="Y99">
        <v>92.262</v>
      </c>
      <c r="Z99">
        <v>99.974000000000004</v>
      </c>
      <c r="AA99">
        <v>93.584000000000003</v>
      </c>
      <c r="AB99">
        <v>93.584000000000003</v>
      </c>
      <c r="AC99">
        <v>99.034999999999997</v>
      </c>
      <c r="AD99">
        <v>93.191999999999993</v>
      </c>
      <c r="AE99">
        <v>102.06</v>
      </c>
      <c r="AF99">
        <v>102.286</v>
      </c>
      <c r="AG99">
        <v>92.563000000000002</v>
      </c>
      <c r="AH99">
        <v>95.254999999999995</v>
      </c>
      <c r="AI99">
        <v>101.021</v>
      </c>
      <c r="AJ99">
        <v>98.611999999999995</v>
      </c>
      <c r="AK99">
        <v>99.570999999999998</v>
      </c>
      <c r="AL99">
        <v>99.146000000000001</v>
      </c>
      <c r="AM99">
        <v>94.045000000000002</v>
      </c>
      <c r="AN99">
        <v>100.797</v>
      </c>
      <c r="AO99">
        <v>100.797</v>
      </c>
      <c r="AP99">
        <v>99.819000000000003</v>
      </c>
      <c r="AQ99">
        <v>100.523</v>
      </c>
      <c r="AR99">
        <v>97.363</v>
      </c>
      <c r="AS99">
        <v>97.417000000000002</v>
      </c>
      <c r="AT99">
        <v>94.114999999999995</v>
      </c>
      <c r="AU99">
        <v>92.308000000000007</v>
      </c>
      <c r="AV99">
        <v>92.308000000000007</v>
      </c>
      <c r="AW99">
        <v>88.463999999999999</v>
      </c>
      <c r="AX99">
        <v>88.463999999999999</v>
      </c>
      <c r="AY99">
        <v>119.62</v>
      </c>
      <c r="AZ99">
        <v>88.608000000000004</v>
      </c>
      <c r="BA99">
        <v>104.136</v>
      </c>
      <c r="BB99">
        <v>105.337</v>
      </c>
      <c r="BC99">
        <v>100.473</v>
      </c>
      <c r="BD99">
        <v>99.543999999999997</v>
      </c>
      <c r="BE99">
        <v>99.543999999999997</v>
      </c>
      <c r="BF99">
        <v>100.905</v>
      </c>
      <c r="BG99">
        <v>100.905</v>
      </c>
      <c r="BH99">
        <v>92.475999999999999</v>
      </c>
      <c r="BI99">
        <v>97.602999999999994</v>
      </c>
      <c r="BJ99">
        <v>106.858</v>
      </c>
      <c r="BK99">
        <v>101.04600000000001</v>
      </c>
      <c r="BL99">
        <v>100.839</v>
      </c>
      <c r="BM99">
        <v>109.117</v>
      </c>
      <c r="BN99">
        <v>101.2</v>
      </c>
      <c r="BO99">
        <v>104.77200000000001</v>
      </c>
      <c r="BP99">
        <v>100.009</v>
      </c>
      <c r="BQ99">
        <v>88.869</v>
      </c>
      <c r="BR99">
        <v>106.955</v>
      </c>
      <c r="BS99">
        <v>99.209000000000003</v>
      </c>
      <c r="BT99">
        <v>100.298</v>
      </c>
      <c r="BU99">
        <v>100.583</v>
      </c>
      <c r="BV99">
        <v>102.45099999999999</v>
      </c>
      <c r="BW99">
        <v>101.11799999999999</v>
      </c>
      <c r="BX99">
        <v>101.307</v>
      </c>
      <c r="BY99">
        <v>101.307</v>
      </c>
      <c r="BZ99">
        <v>102.181</v>
      </c>
      <c r="CA99">
        <v>104.95399999999999</v>
      </c>
      <c r="CB99">
        <v>99.564999999999998</v>
      </c>
      <c r="CC99">
        <v>100.852</v>
      </c>
      <c r="CD99">
        <v>99.998000000000005</v>
      </c>
      <c r="CE99">
        <v>99.998000000000005</v>
      </c>
      <c r="CF99">
        <v>93.753</v>
      </c>
      <c r="CG99">
        <v>93.753</v>
      </c>
      <c r="CH99">
        <v>90.596999999999994</v>
      </c>
      <c r="CI99">
        <v>90.596999999999994</v>
      </c>
      <c r="CJ99">
        <v>99.29</v>
      </c>
      <c r="CK99">
        <v>82.692999999999998</v>
      </c>
      <c r="CL99">
        <v>95.313000000000002</v>
      </c>
      <c r="CM99">
        <v>95.313000000000002</v>
      </c>
      <c r="CN99">
        <v>99.843000000000004</v>
      </c>
      <c r="CO99">
        <v>92.8</v>
      </c>
      <c r="CP99">
        <v>101.633</v>
      </c>
      <c r="CQ99">
        <v>101.149</v>
      </c>
      <c r="CR99">
        <v>101.149</v>
      </c>
      <c r="CS99">
        <v>103.015</v>
      </c>
      <c r="CT99">
        <v>92.239000000000004</v>
      </c>
      <c r="CU99">
        <v>95.076999999999998</v>
      </c>
      <c r="CV99">
        <v>96.617000000000004</v>
      </c>
      <c r="CW99">
        <v>99.212999999999994</v>
      </c>
      <c r="CX99">
        <v>115.807</v>
      </c>
      <c r="CY99">
        <v>101.21599999999999</v>
      </c>
      <c r="CZ99">
        <v>91.084999999999994</v>
      </c>
      <c r="DA99">
        <v>103.09399999999999</v>
      </c>
      <c r="DB99">
        <v>103.09399999999999</v>
      </c>
      <c r="DC99">
        <v>104.65</v>
      </c>
      <c r="DD99">
        <v>104.65</v>
      </c>
      <c r="DE99">
        <v>99.864000000000004</v>
      </c>
      <c r="DF99">
        <v>103.874</v>
      </c>
      <c r="DG99">
        <v>100.371</v>
      </c>
      <c r="DH99">
        <v>102.949</v>
      </c>
      <c r="DI99">
        <v>98.159000000000006</v>
      </c>
      <c r="DJ99">
        <v>98.159000000000006</v>
      </c>
      <c r="DK99">
        <v>88.942999999999998</v>
      </c>
      <c r="DL99">
        <v>94.227999999999994</v>
      </c>
      <c r="DM99">
        <v>83.516999999999996</v>
      </c>
      <c r="DN99">
        <v>83.516999999999996</v>
      </c>
      <c r="DO99">
        <v>96.861000000000004</v>
      </c>
      <c r="DP99">
        <v>107.404</v>
      </c>
      <c r="DQ99">
        <v>106.39400000000001</v>
      </c>
      <c r="DR99">
        <v>97.524000000000001</v>
      </c>
      <c r="DS99">
        <v>94.305000000000007</v>
      </c>
      <c r="DT99">
        <v>101.081</v>
      </c>
      <c r="DU99">
        <v>101.081</v>
      </c>
      <c r="DV99">
        <v>96.369</v>
      </c>
      <c r="DW99">
        <v>96.369</v>
      </c>
      <c r="DX99">
        <v>101.20099999999999</v>
      </c>
      <c r="DY99">
        <v>101.20099999999999</v>
      </c>
      <c r="DZ99">
        <v>99.626000000000005</v>
      </c>
      <c r="EA99">
        <v>99.626000000000005</v>
      </c>
      <c r="EB99">
        <v>99.932000000000002</v>
      </c>
      <c r="EC99">
        <v>99.932000000000002</v>
      </c>
      <c r="ED99">
        <v>93.236999999999995</v>
      </c>
      <c r="EE99">
        <v>93.236999999999995</v>
      </c>
      <c r="EF99">
        <v>99.864999999999995</v>
      </c>
      <c r="EG99">
        <v>99.864999999999995</v>
      </c>
      <c r="EH99">
        <v>101.376</v>
      </c>
      <c r="EI99">
        <v>97.162000000000006</v>
      </c>
      <c r="EJ99">
        <v>97.162000000000006</v>
      </c>
      <c r="EK99">
        <v>84.84</v>
      </c>
      <c r="EL99">
        <v>85.278000000000006</v>
      </c>
      <c r="EM99">
        <v>85.278000000000006</v>
      </c>
      <c r="EN99">
        <v>100.173</v>
      </c>
      <c r="EO99">
        <v>100.369</v>
      </c>
      <c r="EP99">
        <v>99.417000000000002</v>
      </c>
      <c r="EQ99">
        <v>81.015000000000001</v>
      </c>
      <c r="ER99">
        <v>81.015000000000001</v>
      </c>
      <c r="ES99">
        <v>100.15300000000001</v>
      </c>
      <c r="ET99">
        <v>100.15300000000001</v>
      </c>
      <c r="EU99">
        <v>100.45699999999999</v>
      </c>
      <c r="EV99">
        <v>100.45699999999999</v>
      </c>
      <c r="EW99">
        <v>120.908</v>
      </c>
      <c r="EX99">
        <v>89.238</v>
      </c>
      <c r="EY99">
        <v>99.433999999999997</v>
      </c>
      <c r="EZ99">
        <v>100.26600000000001</v>
      </c>
      <c r="FA99">
        <v>91.382000000000005</v>
      </c>
      <c r="FB99">
        <v>91.382000000000005</v>
      </c>
      <c r="FC99">
        <v>79.84</v>
      </c>
      <c r="FD99">
        <v>79.84</v>
      </c>
      <c r="FE99">
        <v>92.956000000000003</v>
      </c>
      <c r="FF99">
        <v>92.956000000000003</v>
      </c>
      <c r="FG99">
        <v>98.527000000000001</v>
      </c>
      <c r="FH99">
        <v>98.527000000000001</v>
      </c>
      <c r="FI99">
        <v>103.47799999999999</v>
      </c>
      <c r="FJ99">
        <v>103.47799999999999</v>
      </c>
      <c r="FK99">
        <v>101.65600000000001</v>
      </c>
      <c r="FL99">
        <v>101.65600000000001</v>
      </c>
      <c r="FM99">
        <v>98.531999999999996</v>
      </c>
      <c r="FN99">
        <v>111.581</v>
      </c>
      <c r="FO99">
        <v>96.44</v>
      </c>
      <c r="FP99">
        <v>96.44</v>
      </c>
      <c r="FQ99">
        <v>92.896000000000001</v>
      </c>
      <c r="FR99">
        <v>109.08799999999999</v>
      </c>
      <c r="FS99">
        <v>100.343</v>
      </c>
      <c r="FT99">
        <v>87.504999999999995</v>
      </c>
      <c r="FU99">
        <v>87.504999999999995</v>
      </c>
      <c r="FV99">
        <v>95.885000000000005</v>
      </c>
      <c r="FW99">
        <v>96.228999999999999</v>
      </c>
      <c r="FX99">
        <v>96.224999999999994</v>
      </c>
      <c r="FY99">
        <v>91.703999999999994</v>
      </c>
      <c r="FZ99">
        <v>80.631</v>
      </c>
      <c r="GA99">
        <v>80.631</v>
      </c>
      <c r="GB99">
        <v>92.367999999999995</v>
      </c>
      <c r="GC99">
        <v>92.367999999999995</v>
      </c>
      <c r="GD99">
        <v>95.742000000000004</v>
      </c>
      <c r="GE99">
        <v>90.763999999999996</v>
      </c>
      <c r="GF99">
        <v>105.715</v>
      </c>
      <c r="GG99">
        <v>99.347999999999999</v>
      </c>
      <c r="GH99">
        <v>95.79</v>
      </c>
      <c r="GI99">
        <v>95.79</v>
      </c>
      <c r="GJ99">
        <v>92.37</v>
      </c>
      <c r="GK99">
        <v>92.37</v>
      </c>
      <c r="GL99">
        <v>106.327</v>
      </c>
      <c r="GM99">
        <v>98.350999999999999</v>
      </c>
      <c r="GN99">
        <v>98.350999999999999</v>
      </c>
      <c r="GO99">
        <v>97.608999999999995</v>
      </c>
      <c r="GP99">
        <v>93.960999999999999</v>
      </c>
      <c r="GQ99">
        <v>95.546000000000006</v>
      </c>
      <c r="GR99">
        <v>95.546000000000006</v>
      </c>
      <c r="GS99">
        <v>100.58</v>
      </c>
      <c r="GT99">
        <v>100.58</v>
      </c>
      <c r="GU99">
        <v>99.537000000000006</v>
      </c>
      <c r="GV99">
        <v>102.086</v>
      </c>
      <c r="GW99">
        <v>102.248</v>
      </c>
      <c r="GX99">
        <v>102.248</v>
      </c>
      <c r="GY99">
        <v>104.425</v>
      </c>
      <c r="GZ99">
        <v>100.736</v>
      </c>
      <c r="HA99">
        <v>100.736</v>
      </c>
      <c r="HB99">
        <v>114.435</v>
      </c>
      <c r="HC99">
        <v>106.673</v>
      </c>
      <c r="HD99">
        <v>100.247</v>
      </c>
      <c r="HE99">
        <v>92.421000000000006</v>
      </c>
      <c r="HF99">
        <v>101.35599999999999</v>
      </c>
      <c r="HG99">
        <v>101.423</v>
      </c>
      <c r="HH99">
        <v>99.709000000000003</v>
      </c>
      <c r="HI99">
        <v>99.709000000000003</v>
      </c>
      <c r="HJ99">
        <v>82.316000000000003</v>
      </c>
      <c r="HK99">
        <v>93.263000000000005</v>
      </c>
      <c r="HL99">
        <v>84.686000000000007</v>
      </c>
      <c r="HM99">
        <v>101.279</v>
      </c>
      <c r="HN99">
        <v>98.463999999999999</v>
      </c>
      <c r="HO99">
        <v>94.132000000000005</v>
      </c>
      <c r="HP99">
        <v>98.792000000000002</v>
      </c>
      <c r="HQ99">
        <v>107.34</v>
      </c>
      <c r="HR99">
        <v>97.084000000000003</v>
      </c>
      <c r="HS99">
        <v>112.80500000000001</v>
      </c>
      <c r="HT99">
        <v>84.632999999999996</v>
      </c>
      <c r="HU99">
        <v>98.459000000000003</v>
      </c>
      <c r="HV99">
        <v>98.459000000000003</v>
      </c>
      <c r="HW99">
        <v>100.797</v>
      </c>
      <c r="HX99">
        <v>100.797</v>
      </c>
      <c r="HY99">
        <v>99.826999999999998</v>
      </c>
      <c r="HZ99">
        <v>99.826999999999998</v>
      </c>
      <c r="IA99">
        <v>100.797</v>
      </c>
      <c r="IB99">
        <v>100.797</v>
      </c>
      <c r="IC99">
        <v>99.826999999999998</v>
      </c>
      <c r="ID99">
        <v>99.826999999999998</v>
      </c>
    </row>
    <row r="100" spans="1:238" x14ac:dyDescent="0.2">
      <c r="A100" s="3">
        <v>45492</v>
      </c>
      <c r="B100">
        <v>98.731999999999999</v>
      </c>
      <c r="C100">
        <v>98.149000000000001</v>
      </c>
      <c r="D100">
        <v>98.149000000000001</v>
      </c>
      <c r="E100">
        <v>118.751</v>
      </c>
      <c r="F100">
        <v>106.327</v>
      </c>
      <c r="G100">
        <v>93.006</v>
      </c>
      <c r="H100">
        <v>99.203999999999994</v>
      </c>
      <c r="I100">
        <v>109.419</v>
      </c>
      <c r="J100">
        <v>109.419</v>
      </c>
      <c r="K100">
        <v>97.608000000000004</v>
      </c>
      <c r="L100">
        <v>96.453999999999994</v>
      </c>
      <c r="M100">
        <v>95.343000000000004</v>
      </c>
      <c r="N100">
        <v>95.343000000000004</v>
      </c>
      <c r="O100">
        <v>88.472999999999999</v>
      </c>
      <c r="P100">
        <v>88.472999999999999</v>
      </c>
      <c r="Q100">
        <v>106.536</v>
      </c>
      <c r="R100">
        <v>94.614000000000004</v>
      </c>
      <c r="S100">
        <v>88.403999999999996</v>
      </c>
      <c r="T100">
        <v>99.042000000000002</v>
      </c>
      <c r="U100">
        <v>100.727</v>
      </c>
      <c r="V100">
        <v>100.28700000000001</v>
      </c>
      <c r="W100">
        <v>100.28700000000001</v>
      </c>
      <c r="X100">
        <v>92.278000000000006</v>
      </c>
      <c r="Y100">
        <v>92.278000000000006</v>
      </c>
      <c r="Z100">
        <v>100.03100000000001</v>
      </c>
      <c r="AA100">
        <v>93.588999999999999</v>
      </c>
      <c r="AB100">
        <v>93.588999999999999</v>
      </c>
      <c r="AC100">
        <v>98.991</v>
      </c>
      <c r="AD100">
        <v>93.238</v>
      </c>
      <c r="AE100">
        <v>102.31100000000001</v>
      </c>
      <c r="AF100">
        <v>102.68600000000001</v>
      </c>
      <c r="AG100">
        <v>92.582999999999998</v>
      </c>
      <c r="AH100">
        <v>95.265000000000001</v>
      </c>
      <c r="AI100">
        <v>100.566</v>
      </c>
      <c r="AJ100">
        <v>98.391000000000005</v>
      </c>
      <c r="AK100">
        <v>99.52</v>
      </c>
      <c r="AL100">
        <v>99.146000000000001</v>
      </c>
      <c r="AM100">
        <v>94.078999999999994</v>
      </c>
      <c r="AN100">
        <v>100.914</v>
      </c>
      <c r="AO100">
        <v>100.914</v>
      </c>
      <c r="AP100">
        <v>99.853999999999999</v>
      </c>
      <c r="AQ100">
        <v>100.508</v>
      </c>
      <c r="AR100">
        <v>97.353999999999999</v>
      </c>
      <c r="AS100">
        <v>97.430999999999997</v>
      </c>
      <c r="AT100">
        <v>94.126999999999995</v>
      </c>
      <c r="AU100">
        <v>92.322999999999993</v>
      </c>
      <c r="AV100">
        <v>92.322999999999993</v>
      </c>
      <c r="AW100">
        <v>88.456999999999994</v>
      </c>
      <c r="AX100">
        <v>88.456999999999994</v>
      </c>
      <c r="AY100">
        <v>119.554</v>
      </c>
      <c r="AZ100">
        <v>88.617999999999995</v>
      </c>
      <c r="BA100">
        <v>104.092</v>
      </c>
      <c r="BB100">
        <v>105.383</v>
      </c>
      <c r="BC100">
        <v>100.461</v>
      </c>
      <c r="BD100">
        <v>99.257000000000005</v>
      </c>
      <c r="BE100">
        <v>99.257000000000005</v>
      </c>
      <c r="BF100">
        <v>101.01600000000001</v>
      </c>
      <c r="BG100">
        <v>101.01600000000001</v>
      </c>
      <c r="BH100">
        <v>92.54</v>
      </c>
      <c r="BI100">
        <v>97.680999999999997</v>
      </c>
      <c r="BJ100">
        <v>106.788</v>
      </c>
      <c r="BK100">
        <v>100.90300000000001</v>
      </c>
      <c r="BL100">
        <v>100.797</v>
      </c>
      <c r="BM100">
        <v>109.202</v>
      </c>
      <c r="BN100">
        <v>101.25700000000001</v>
      </c>
      <c r="BO100">
        <v>104.855</v>
      </c>
      <c r="BP100">
        <v>100.008</v>
      </c>
      <c r="BQ100">
        <v>88.888000000000005</v>
      </c>
      <c r="BR100">
        <v>106.687</v>
      </c>
      <c r="BS100">
        <v>99.183999999999997</v>
      </c>
      <c r="BT100">
        <v>100.345</v>
      </c>
      <c r="BU100">
        <v>100.532</v>
      </c>
      <c r="BV100">
        <v>102.392</v>
      </c>
      <c r="BW100">
        <v>101.137</v>
      </c>
      <c r="BX100">
        <v>101.40600000000001</v>
      </c>
      <c r="BY100">
        <v>101.40600000000001</v>
      </c>
      <c r="BZ100">
        <v>102.137</v>
      </c>
      <c r="CA100">
        <v>104.998</v>
      </c>
      <c r="CB100">
        <v>99.625</v>
      </c>
      <c r="CC100">
        <v>100.864</v>
      </c>
      <c r="CD100">
        <v>100.036</v>
      </c>
      <c r="CE100">
        <v>100.036</v>
      </c>
      <c r="CF100">
        <v>93.741</v>
      </c>
      <c r="CG100">
        <v>93.741</v>
      </c>
      <c r="CH100">
        <v>90.578000000000003</v>
      </c>
      <c r="CI100">
        <v>90.578000000000003</v>
      </c>
      <c r="CJ100">
        <v>99.384</v>
      </c>
      <c r="CK100">
        <v>82.807000000000002</v>
      </c>
      <c r="CL100">
        <v>95.313999999999993</v>
      </c>
      <c r="CM100">
        <v>95.313999999999993</v>
      </c>
      <c r="CN100">
        <v>99.896000000000001</v>
      </c>
      <c r="CO100">
        <v>92.269000000000005</v>
      </c>
      <c r="CP100">
        <v>101.634</v>
      </c>
      <c r="CQ100">
        <v>101.258</v>
      </c>
      <c r="CR100">
        <v>101.258</v>
      </c>
      <c r="CS100">
        <v>103.143</v>
      </c>
      <c r="CT100">
        <v>92.537000000000006</v>
      </c>
      <c r="CU100">
        <v>95.173000000000002</v>
      </c>
      <c r="CV100">
        <v>96.522999999999996</v>
      </c>
      <c r="CW100">
        <v>99.350999999999999</v>
      </c>
      <c r="CX100">
        <v>115.92100000000001</v>
      </c>
      <c r="CY100">
        <v>101.176</v>
      </c>
      <c r="CZ100">
        <v>91.105000000000004</v>
      </c>
      <c r="DA100">
        <v>103.20399999999999</v>
      </c>
      <c r="DB100">
        <v>103.20399999999999</v>
      </c>
      <c r="DC100">
        <v>104.631</v>
      </c>
      <c r="DD100">
        <v>104.631</v>
      </c>
      <c r="DE100">
        <v>100.012</v>
      </c>
      <c r="DF100">
        <v>103.732</v>
      </c>
      <c r="DG100">
        <v>100.354</v>
      </c>
      <c r="DH100">
        <v>102.66500000000001</v>
      </c>
      <c r="DI100">
        <v>98.18</v>
      </c>
      <c r="DJ100">
        <v>98.18</v>
      </c>
      <c r="DK100">
        <v>89.022999999999996</v>
      </c>
      <c r="DL100">
        <v>94.251000000000005</v>
      </c>
      <c r="DM100">
        <v>83.531999999999996</v>
      </c>
      <c r="DN100">
        <v>83.531999999999996</v>
      </c>
      <c r="DO100">
        <v>96.876000000000005</v>
      </c>
      <c r="DP100">
        <v>107.4</v>
      </c>
      <c r="DQ100">
        <v>106.343</v>
      </c>
      <c r="DR100">
        <v>97.503</v>
      </c>
      <c r="DS100">
        <v>94.281000000000006</v>
      </c>
      <c r="DT100">
        <v>100.926</v>
      </c>
      <c r="DU100">
        <v>100.926</v>
      </c>
      <c r="DV100">
        <v>96.576999999999998</v>
      </c>
      <c r="DW100">
        <v>96.576999999999998</v>
      </c>
      <c r="DX100">
        <v>100.751</v>
      </c>
      <c r="DY100">
        <v>100.751</v>
      </c>
      <c r="DZ100">
        <v>99.637</v>
      </c>
      <c r="EA100">
        <v>99.637</v>
      </c>
      <c r="EB100">
        <v>99.954999999999998</v>
      </c>
      <c r="EC100">
        <v>99.954999999999998</v>
      </c>
      <c r="ED100">
        <v>93.206000000000003</v>
      </c>
      <c r="EE100">
        <v>93.206000000000003</v>
      </c>
      <c r="EF100">
        <v>99.906000000000006</v>
      </c>
      <c r="EG100">
        <v>99.906000000000006</v>
      </c>
      <c r="EH100">
        <v>101.47499999999999</v>
      </c>
      <c r="EI100">
        <v>97.173000000000002</v>
      </c>
      <c r="EJ100">
        <v>97.173000000000002</v>
      </c>
      <c r="EK100">
        <v>84.798000000000002</v>
      </c>
      <c r="EL100">
        <v>85.191000000000003</v>
      </c>
      <c r="EM100">
        <v>85.191000000000003</v>
      </c>
      <c r="EN100">
        <v>100.137</v>
      </c>
      <c r="EO100">
        <v>100.36499999999999</v>
      </c>
      <c r="EP100">
        <v>99.465999999999994</v>
      </c>
      <c r="EQ100">
        <v>81.039000000000001</v>
      </c>
      <c r="ER100">
        <v>81.039000000000001</v>
      </c>
      <c r="ES100">
        <v>100.47</v>
      </c>
      <c r="ET100">
        <v>100.47</v>
      </c>
      <c r="EU100">
        <v>100.17100000000001</v>
      </c>
      <c r="EV100">
        <v>100.17100000000001</v>
      </c>
      <c r="EW100">
        <v>122.93899999999999</v>
      </c>
      <c r="EX100">
        <v>89.221000000000004</v>
      </c>
      <c r="EY100">
        <v>99.308000000000007</v>
      </c>
      <c r="EZ100">
        <v>100.456</v>
      </c>
      <c r="FA100">
        <v>91.385000000000005</v>
      </c>
      <c r="FB100">
        <v>91.385000000000005</v>
      </c>
      <c r="FC100">
        <v>79.831999999999994</v>
      </c>
      <c r="FD100">
        <v>79.831999999999994</v>
      </c>
      <c r="FE100">
        <v>92.941999999999993</v>
      </c>
      <c r="FF100">
        <v>92.941999999999993</v>
      </c>
      <c r="FG100">
        <v>98.552000000000007</v>
      </c>
      <c r="FH100">
        <v>98.552000000000007</v>
      </c>
      <c r="FI100">
        <v>103.15600000000001</v>
      </c>
      <c r="FJ100">
        <v>103.15600000000001</v>
      </c>
      <c r="FK100">
        <v>101.66</v>
      </c>
      <c r="FL100">
        <v>101.66</v>
      </c>
      <c r="FM100">
        <v>98.501000000000005</v>
      </c>
      <c r="FN100">
        <v>111.568</v>
      </c>
      <c r="FO100">
        <v>96.385999999999996</v>
      </c>
      <c r="FP100">
        <v>96.385999999999996</v>
      </c>
      <c r="FQ100">
        <v>92.801000000000002</v>
      </c>
      <c r="FR100">
        <v>109.03700000000001</v>
      </c>
      <c r="FS100">
        <v>100.108</v>
      </c>
      <c r="FT100">
        <v>87.55</v>
      </c>
      <c r="FU100">
        <v>87.55</v>
      </c>
      <c r="FV100">
        <v>95.822000000000003</v>
      </c>
      <c r="FW100">
        <v>96.150999999999996</v>
      </c>
      <c r="FX100">
        <v>96.275999999999996</v>
      </c>
      <c r="FY100">
        <v>91.483999999999995</v>
      </c>
      <c r="FZ100">
        <v>81.021000000000001</v>
      </c>
      <c r="GA100">
        <v>81.021000000000001</v>
      </c>
      <c r="GB100">
        <v>92.409000000000006</v>
      </c>
      <c r="GC100">
        <v>92.409000000000006</v>
      </c>
      <c r="GD100">
        <v>95.724999999999994</v>
      </c>
      <c r="GE100">
        <v>90.843999999999994</v>
      </c>
      <c r="GF100">
        <v>105.21</v>
      </c>
      <c r="GG100">
        <v>99.221000000000004</v>
      </c>
      <c r="GH100">
        <v>95.772000000000006</v>
      </c>
      <c r="GI100">
        <v>95.772000000000006</v>
      </c>
      <c r="GJ100">
        <v>92.394000000000005</v>
      </c>
      <c r="GK100">
        <v>92.394000000000005</v>
      </c>
      <c r="GL100">
        <v>106.453</v>
      </c>
      <c r="GM100">
        <v>98.363</v>
      </c>
      <c r="GN100">
        <v>98.363</v>
      </c>
      <c r="GO100">
        <v>97.653999999999996</v>
      </c>
      <c r="GP100">
        <v>93.954999999999998</v>
      </c>
      <c r="GQ100">
        <v>95.591999999999999</v>
      </c>
      <c r="GR100">
        <v>95.591999999999999</v>
      </c>
      <c r="GS100">
        <v>100.55200000000001</v>
      </c>
      <c r="GT100">
        <v>100.55200000000001</v>
      </c>
      <c r="GU100">
        <v>99.39</v>
      </c>
      <c r="GV100">
        <v>102.399</v>
      </c>
      <c r="GW100">
        <v>102.31699999999999</v>
      </c>
      <c r="GX100">
        <v>102.31699999999999</v>
      </c>
      <c r="GY100">
        <v>104.392</v>
      </c>
      <c r="GZ100">
        <v>100.72499999999999</v>
      </c>
      <c r="HA100">
        <v>100.72499999999999</v>
      </c>
      <c r="HB100">
        <v>114.47</v>
      </c>
      <c r="HC100">
        <v>106.75</v>
      </c>
      <c r="HD100">
        <v>100.24</v>
      </c>
      <c r="HE100">
        <v>92.412000000000006</v>
      </c>
      <c r="HF100">
        <v>101.504</v>
      </c>
      <c r="HG100">
        <v>101.16200000000001</v>
      </c>
      <c r="HH100">
        <v>99.731999999999999</v>
      </c>
      <c r="HI100">
        <v>99.731999999999999</v>
      </c>
      <c r="HJ100">
        <v>82.299000000000007</v>
      </c>
      <c r="HK100">
        <v>93.311999999999998</v>
      </c>
      <c r="HL100">
        <v>84.644000000000005</v>
      </c>
      <c r="HM100">
        <v>101.279</v>
      </c>
      <c r="HN100">
        <v>98.37</v>
      </c>
      <c r="HO100">
        <v>94.168000000000006</v>
      </c>
      <c r="HP100">
        <v>98.775000000000006</v>
      </c>
      <c r="HQ100">
        <v>107.511</v>
      </c>
      <c r="HR100">
        <v>97.052999999999997</v>
      </c>
      <c r="HS100">
        <v>112.908</v>
      </c>
      <c r="HT100">
        <v>84.596999999999994</v>
      </c>
      <c r="HU100">
        <v>98.453999999999994</v>
      </c>
      <c r="HV100">
        <v>98.453999999999994</v>
      </c>
      <c r="HW100">
        <v>100.762</v>
      </c>
      <c r="HX100">
        <v>100.762</v>
      </c>
      <c r="HY100">
        <v>99.807000000000002</v>
      </c>
      <c r="HZ100">
        <v>99.807000000000002</v>
      </c>
      <c r="IA100">
        <v>100.762</v>
      </c>
      <c r="IB100">
        <v>100.762</v>
      </c>
      <c r="IC100">
        <v>99.807000000000002</v>
      </c>
      <c r="ID100">
        <v>99.807000000000002</v>
      </c>
    </row>
    <row r="101" spans="1:238" x14ac:dyDescent="0.2">
      <c r="A101" s="3">
        <v>45495</v>
      </c>
      <c r="B101">
        <v>98.88</v>
      </c>
      <c r="C101">
        <v>98.132000000000005</v>
      </c>
      <c r="D101">
        <v>98.132000000000005</v>
      </c>
      <c r="E101">
        <v>118.833</v>
      </c>
      <c r="F101">
        <v>106.242</v>
      </c>
      <c r="G101">
        <v>93.091999999999999</v>
      </c>
      <c r="H101">
        <v>99.26</v>
      </c>
      <c r="I101">
        <v>109.35599999999999</v>
      </c>
      <c r="J101">
        <v>109.35599999999999</v>
      </c>
      <c r="K101">
        <v>97.647999999999996</v>
      </c>
      <c r="L101">
        <v>96.513999999999996</v>
      </c>
      <c r="M101">
        <v>95.338999999999999</v>
      </c>
      <c r="N101">
        <v>95.338999999999999</v>
      </c>
      <c r="O101">
        <v>88.513000000000005</v>
      </c>
      <c r="P101">
        <v>88.513000000000005</v>
      </c>
      <c r="Q101">
        <v>106.586</v>
      </c>
      <c r="R101">
        <v>94.695999999999998</v>
      </c>
      <c r="S101">
        <v>88.41</v>
      </c>
      <c r="T101">
        <v>99.094999999999999</v>
      </c>
      <c r="U101">
        <v>100.792</v>
      </c>
      <c r="V101">
        <v>100.373</v>
      </c>
      <c r="W101">
        <v>100.373</v>
      </c>
      <c r="X101">
        <v>92.262</v>
      </c>
      <c r="Y101">
        <v>92.262</v>
      </c>
      <c r="Z101">
        <v>100.06699999999999</v>
      </c>
      <c r="AA101">
        <v>93.671999999999997</v>
      </c>
      <c r="AB101">
        <v>93.671999999999997</v>
      </c>
      <c r="AC101">
        <v>99.022000000000006</v>
      </c>
      <c r="AD101">
        <v>93.301000000000002</v>
      </c>
      <c r="AE101">
        <v>102.509</v>
      </c>
      <c r="AF101">
        <v>102.389</v>
      </c>
      <c r="AG101">
        <v>92.656999999999996</v>
      </c>
      <c r="AH101">
        <v>95.296999999999997</v>
      </c>
      <c r="AI101">
        <v>100.593</v>
      </c>
      <c r="AJ101">
        <v>98.215000000000003</v>
      </c>
      <c r="AK101">
        <v>99.561999999999998</v>
      </c>
      <c r="AL101">
        <v>99.174000000000007</v>
      </c>
      <c r="AM101">
        <v>94.057000000000002</v>
      </c>
      <c r="AN101">
        <v>100.91500000000001</v>
      </c>
      <c r="AO101">
        <v>100.91500000000001</v>
      </c>
      <c r="AP101">
        <v>99.83</v>
      </c>
      <c r="AQ101">
        <v>100.559</v>
      </c>
      <c r="AR101">
        <v>97.442999999999998</v>
      </c>
      <c r="AS101">
        <v>97.412999999999997</v>
      </c>
      <c r="AT101">
        <v>94.236999999999995</v>
      </c>
      <c r="AU101">
        <v>92.212999999999994</v>
      </c>
      <c r="AV101">
        <v>92.212999999999994</v>
      </c>
      <c r="AW101">
        <v>88.507000000000005</v>
      </c>
      <c r="AX101">
        <v>88.507000000000005</v>
      </c>
      <c r="AY101">
        <v>119.56399999999999</v>
      </c>
      <c r="AZ101">
        <v>88.638999999999996</v>
      </c>
      <c r="BA101">
        <v>104.146</v>
      </c>
      <c r="BB101">
        <v>105.486</v>
      </c>
      <c r="BC101">
        <v>100.47799999999999</v>
      </c>
      <c r="BD101">
        <v>99.233999999999995</v>
      </c>
      <c r="BE101">
        <v>99.233999999999995</v>
      </c>
      <c r="BF101">
        <v>100.913</v>
      </c>
      <c r="BG101">
        <v>100.913</v>
      </c>
      <c r="BH101">
        <v>92.603999999999999</v>
      </c>
      <c r="BI101">
        <v>97.721000000000004</v>
      </c>
      <c r="BJ101">
        <v>106.82899999999999</v>
      </c>
      <c r="BK101">
        <v>100.839</v>
      </c>
      <c r="BL101">
        <v>100.762</v>
      </c>
      <c r="BM101">
        <v>109.215</v>
      </c>
      <c r="BN101">
        <v>101.322</v>
      </c>
      <c r="BO101">
        <v>105.04300000000001</v>
      </c>
      <c r="BP101">
        <v>100.148</v>
      </c>
      <c r="BQ101">
        <v>88.998000000000005</v>
      </c>
      <c r="BR101">
        <v>107.176</v>
      </c>
      <c r="BS101">
        <v>99.25</v>
      </c>
      <c r="BT101">
        <v>100.363</v>
      </c>
      <c r="BU101">
        <v>100.563</v>
      </c>
      <c r="BV101">
        <v>102.449</v>
      </c>
      <c r="BW101">
        <v>101.008</v>
      </c>
      <c r="BX101">
        <v>101.381</v>
      </c>
      <c r="BY101">
        <v>101.381</v>
      </c>
      <c r="BZ101">
        <v>102.14700000000001</v>
      </c>
      <c r="CA101">
        <v>104.98</v>
      </c>
      <c r="CB101">
        <v>99.600999999999999</v>
      </c>
      <c r="CC101">
        <v>100.90300000000001</v>
      </c>
      <c r="CD101">
        <v>99.974999999999994</v>
      </c>
      <c r="CE101">
        <v>99.974999999999994</v>
      </c>
      <c r="CF101">
        <v>93.805000000000007</v>
      </c>
      <c r="CG101">
        <v>93.805000000000007</v>
      </c>
      <c r="CH101">
        <v>90.667000000000002</v>
      </c>
      <c r="CI101">
        <v>90.667000000000002</v>
      </c>
      <c r="CJ101">
        <v>99.308000000000007</v>
      </c>
      <c r="CK101">
        <v>82.710999999999999</v>
      </c>
      <c r="CL101">
        <v>95.340999999999994</v>
      </c>
      <c r="CM101">
        <v>95.340999999999994</v>
      </c>
      <c r="CN101">
        <v>99.926000000000002</v>
      </c>
      <c r="CO101">
        <v>92.497</v>
      </c>
      <c r="CP101">
        <v>101.649</v>
      </c>
      <c r="CQ101">
        <v>101.322</v>
      </c>
      <c r="CR101">
        <v>101.322</v>
      </c>
      <c r="CS101">
        <v>103.154</v>
      </c>
      <c r="CT101">
        <v>92.4</v>
      </c>
      <c r="CU101">
        <v>95.150999999999996</v>
      </c>
      <c r="CV101">
        <v>96.456999999999994</v>
      </c>
      <c r="CW101">
        <v>99.373000000000005</v>
      </c>
      <c r="CX101">
        <v>115.065</v>
      </c>
      <c r="CY101">
        <v>101.22499999999999</v>
      </c>
      <c r="CZ101">
        <v>91.212000000000003</v>
      </c>
      <c r="DA101">
        <v>103.117</v>
      </c>
      <c r="DB101">
        <v>103.117</v>
      </c>
      <c r="DC101">
        <v>104.593</v>
      </c>
      <c r="DD101">
        <v>104.593</v>
      </c>
      <c r="DE101">
        <v>100.429</v>
      </c>
      <c r="DF101">
        <v>103.46899999999999</v>
      </c>
      <c r="DG101">
        <v>100.40900000000001</v>
      </c>
      <c r="DH101">
        <v>102.10299999999999</v>
      </c>
      <c r="DI101">
        <v>98.39</v>
      </c>
      <c r="DJ101">
        <v>98.39</v>
      </c>
      <c r="DK101">
        <v>89.076999999999998</v>
      </c>
      <c r="DL101">
        <v>94.350999999999999</v>
      </c>
      <c r="DM101">
        <v>83.537000000000006</v>
      </c>
      <c r="DN101">
        <v>83.537000000000006</v>
      </c>
      <c r="DO101">
        <v>96.923000000000002</v>
      </c>
      <c r="DP101">
        <v>107.45</v>
      </c>
      <c r="DQ101">
        <v>106.444</v>
      </c>
      <c r="DR101">
        <v>97.503</v>
      </c>
      <c r="DS101">
        <v>94.301000000000002</v>
      </c>
      <c r="DT101">
        <v>101.139</v>
      </c>
      <c r="DU101">
        <v>101.139</v>
      </c>
      <c r="DV101">
        <v>96.988</v>
      </c>
      <c r="DW101">
        <v>96.988</v>
      </c>
      <c r="DX101">
        <v>99.820999999999998</v>
      </c>
      <c r="DY101">
        <v>99.820999999999998</v>
      </c>
      <c r="DZ101">
        <v>99.709000000000003</v>
      </c>
      <c r="EA101">
        <v>99.709000000000003</v>
      </c>
      <c r="EB101">
        <v>100.011</v>
      </c>
      <c r="EC101">
        <v>100.011</v>
      </c>
      <c r="ED101">
        <v>93.316000000000003</v>
      </c>
      <c r="EE101">
        <v>93.316000000000003</v>
      </c>
      <c r="EF101">
        <v>99.929000000000002</v>
      </c>
      <c r="EG101">
        <v>99.929000000000002</v>
      </c>
      <c r="EH101">
        <v>101.348</v>
      </c>
      <c r="EI101">
        <v>97.221999999999994</v>
      </c>
      <c r="EJ101">
        <v>97.221999999999994</v>
      </c>
      <c r="EK101">
        <v>84.817999999999998</v>
      </c>
      <c r="EL101">
        <v>85.245000000000005</v>
      </c>
      <c r="EM101">
        <v>85.245000000000005</v>
      </c>
      <c r="EN101">
        <v>100.16200000000001</v>
      </c>
      <c r="EO101">
        <v>100.431</v>
      </c>
      <c r="EP101">
        <v>99.51</v>
      </c>
      <c r="EQ101">
        <v>80.989999999999995</v>
      </c>
      <c r="ER101">
        <v>80.989999999999995</v>
      </c>
      <c r="ES101">
        <v>100.699</v>
      </c>
      <c r="ET101">
        <v>100.699</v>
      </c>
      <c r="EU101">
        <v>100.003</v>
      </c>
      <c r="EV101">
        <v>100.003</v>
      </c>
      <c r="EW101">
        <v>121.40900000000001</v>
      </c>
      <c r="EX101">
        <v>89.224000000000004</v>
      </c>
      <c r="EY101">
        <v>99.495000000000005</v>
      </c>
      <c r="EZ101">
        <v>100.29900000000001</v>
      </c>
      <c r="FA101">
        <v>91.477999999999994</v>
      </c>
      <c r="FB101">
        <v>91.477999999999994</v>
      </c>
      <c r="FC101">
        <v>79.888999999999996</v>
      </c>
      <c r="FD101">
        <v>79.888999999999996</v>
      </c>
      <c r="FE101">
        <v>92.963999999999999</v>
      </c>
      <c r="FF101">
        <v>92.963999999999999</v>
      </c>
      <c r="FG101">
        <v>98.563000000000002</v>
      </c>
      <c r="FH101">
        <v>98.563000000000002</v>
      </c>
      <c r="FI101">
        <v>103.164</v>
      </c>
      <c r="FJ101">
        <v>103.164</v>
      </c>
      <c r="FK101">
        <v>101.51300000000001</v>
      </c>
      <c r="FL101">
        <v>101.51300000000001</v>
      </c>
      <c r="FM101">
        <v>98.525999999999996</v>
      </c>
      <c r="FN101">
        <v>111.482</v>
      </c>
      <c r="FO101">
        <v>96.427000000000007</v>
      </c>
      <c r="FP101">
        <v>96.427000000000007</v>
      </c>
      <c r="FQ101">
        <v>92.820999999999998</v>
      </c>
      <c r="FR101">
        <v>108.938</v>
      </c>
      <c r="FS101">
        <v>100.315</v>
      </c>
      <c r="FT101">
        <v>87.450999999999993</v>
      </c>
      <c r="FU101">
        <v>87.450999999999993</v>
      </c>
      <c r="FV101">
        <v>95.863</v>
      </c>
      <c r="FW101">
        <v>95.956000000000003</v>
      </c>
      <c r="FX101">
        <v>96.33</v>
      </c>
      <c r="FY101">
        <v>91.373999999999995</v>
      </c>
      <c r="FZ101">
        <v>80.975999999999999</v>
      </c>
      <c r="GA101">
        <v>80.975999999999999</v>
      </c>
      <c r="GB101">
        <v>92.432000000000002</v>
      </c>
      <c r="GC101">
        <v>92.432000000000002</v>
      </c>
      <c r="GD101">
        <v>95.781999999999996</v>
      </c>
      <c r="GE101">
        <v>90.914000000000001</v>
      </c>
      <c r="GF101">
        <v>105.351</v>
      </c>
      <c r="GG101">
        <v>99.47</v>
      </c>
      <c r="GH101">
        <v>95.852999999999994</v>
      </c>
      <c r="GI101">
        <v>95.852999999999994</v>
      </c>
      <c r="GJ101">
        <v>92.462999999999994</v>
      </c>
      <c r="GK101">
        <v>92.462999999999994</v>
      </c>
      <c r="GL101">
        <v>106.355</v>
      </c>
      <c r="GM101">
        <v>98.322000000000003</v>
      </c>
      <c r="GN101">
        <v>98.322000000000003</v>
      </c>
      <c r="GO101">
        <v>97.655000000000001</v>
      </c>
      <c r="GP101">
        <v>93.998000000000005</v>
      </c>
      <c r="GQ101">
        <v>95.646000000000001</v>
      </c>
      <c r="GR101">
        <v>95.646000000000001</v>
      </c>
      <c r="GS101">
        <v>100.655</v>
      </c>
      <c r="GT101">
        <v>100.655</v>
      </c>
      <c r="GU101">
        <v>99.334999999999994</v>
      </c>
      <c r="GV101">
        <v>102.604</v>
      </c>
      <c r="GW101">
        <v>102.342</v>
      </c>
      <c r="GX101">
        <v>102.342</v>
      </c>
      <c r="GY101">
        <v>104.35</v>
      </c>
      <c r="GZ101">
        <v>100.767</v>
      </c>
      <c r="HA101">
        <v>100.767</v>
      </c>
      <c r="HB101">
        <v>114.554</v>
      </c>
      <c r="HC101">
        <v>106.679</v>
      </c>
      <c r="HD101">
        <v>100.23099999999999</v>
      </c>
      <c r="HE101">
        <v>92.451999999999998</v>
      </c>
      <c r="HF101">
        <v>101.751</v>
      </c>
      <c r="HG101">
        <v>101.271</v>
      </c>
      <c r="HH101">
        <v>99.745000000000005</v>
      </c>
      <c r="HI101">
        <v>99.745000000000005</v>
      </c>
      <c r="HJ101">
        <v>82.21</v>
      </c>
      <c r="HK101">
        <v>93.340999999999994</v>
      </c>
      <c r="HL101">
        <v>84.614999999999995</v>
      </c>
      <c r="HM101">
        <v>101.315</v>
      </c>
      <c r="HN101">
        <v>98.215000000000003</v>
      </c>
      <c r="HO101">
        <v>94.231999999999999</v>
      </c>
      <c r="HP101">
        <v>98.825000000000003</v>
      </c>
      <c r="HQ101">
        <v>107.48</v>
      </c>
      <c r="HR101">
        <v>97.099000000000004</v>
      </c>
      <c r="HS101">
        <v>112.79300000000001</v>
      </c>
      <c r="HT101">
        <v>84.591999999999999</v>
      </c>
      <c r="HU101">
        <v>98.534000000000006</v>
      </c>
      <c r="HV101">
        <v>98.534000000000006</v>
      </c>
      <c r="HW101">
        <v>100.785</v>
      </c>
      <c r="HX101">
        <v>100.785</v>
      </c>
      <c r="HY101">
        <v>99.856999999999999</v>
      </c>
      <c r="HZ101">
        <v>99.856999999999999</v>
      </c>
      <c r="IA101">
        <v>100.785</v>
      </c>
      <c r="IB101">
        <v>100.785</v>
      </c>
      <c r="IC101">
        <v>99.856999999999999</v>
      </c>
      <c r="ID101">
        <v>99.856999999999999</v>
      </c>
    </row>
    <row r="102" spans="1:238" x14ac:dyDescent="0.2">
      <c r="A102" s="3">
        <v>45496</v>
      </c>
      <c r="B102">
        <v>98.816999999999993</v>
      </c>
      <c r="C102">
        <v>98.108000000000004</v>
      </c>
      <c r="D102">
        <v>98.108000000000004</v>
      </c>
      <c r="E102">
        <v>118.52500000000001</v>
      </c>
      <c r="F102">
        <v>105.84399999999999</v>
      </c>
      <c r="G102">
        <v>93.093000000000004</v>
      </c>
      <c r="H102">
        <v>99.29</v>
      </c>
      <c r="I102">
        <v>109.143</v>
      </c>
      <c r="J102">
        <v>109.143</v>
      </c>
      <c r="K102">
        <v>97.638999999999996</v>
      </c>
      <c r="L102">
        <v>96.555000000000007</v>
      </c>
      <c r="M102">
        <v>95.355000000000004</v>
      </c>
      <c r="N102">
        <v>95.355000000000004</v>
      </c>
      <c r="O102">
        <v>88.481999999999999</v>
      </c>
      <c r="P102">
        <v>88.481999999999999</v>
      </c>
      <c r="Q102">
        <v>106.583</v>
      </c>
      <c r="R102">
        <v>94.683999999999997</v>
      </c>
      <c r="S102">
        <v>88.510999999999996</v>
      </c>
      <c r="T102">
        <v>99.28</v>
      </c>
      <c r="U102">
        <v>100.78</v>
      </c>
      <c r="V102">
        <v>100.21599999999999</v>
      </c>
      <c r="W102">
        <v>100.21599999999999</v>
      </c>
      <c r="X102">
        <v>92.367000000000004</v>
      </c>
      <c r="Y102">
        <v>92.367000000000004</v>
      </c>
      <c r="Z102">
        <v>100.11</v>
      </c>
      <c r="AA102">
        <v>93.67</v>
      </c>
      <c r="AB102">
        <v>93.67</v>
      </c>
      <c r="AC102">
        <v>99.051000000000002</v>
      </c>
      <c r="AD102">
        <v>93.320999999999998</v>
      </c>
      <c r="AE102">
        <v>102.33</v>
      </c>
      <c r="AF102">
        <v>101.846</v>
      </c>
      <c r="AG102">
        <v>92.69</v>
      </c>
      <c r="AH102">
        <v>95.316000000000003</v>
      </c>
      <c r="AI102">
        <v>100.242</v>
      </c>
      <c r="AJ102">
        <v>98.052999999999997</v>
      </c>
      <c r="AK102">
        <v>99.569000000000003</v>
      </c>
      <c r="AL102">
        <v>99.200999999999993</v>
      </c>
      <c r="AM102">
        <v>94.063000000000002</v>
      </c>
      <c r="AN102">
        <v>101.06699999999999</v>
      </c>
      <c r="AO102">
        <v>101.06699999999999</v>
      </c>
      <c r="AP102">
        <v>99.789000000000001</v>
      </c>
      <c r="AQ102">
        <v>100.568</v>
      </c>
      <c r="AR102">
        <v>97.409000000000006</v>
      </c>
      <c r="AS102">
        <v>97.501000000000005</v>
      </c>
      <c r="AT102">
        <v>94.167000000000002</v>
      </c>
      <c r="AU102">
        <v>92.224000000000004</v>
      </c>
      <c r="AV102">
        <v>92.224000000000004</v>
      </c>
      <c r="AW102">
        <v>88.512</v>
      </c>
      <c r="AX102">
        <v>88.512</v>
      </c>
      <c r="AY102">
        <v>119.251</v>
      </c>
      <c r="AZ102">
        <v>88.591999999999999</v>
      </c>
      <c r="BA102">
        <v>104.169</v>
      </c>
      <c r="BB102">
        <v>105.371</v>
      </c>
      <c r="BC102">
        <v>100.494</v>
      </c>
      <c r="BD102">
        <v>99.293999999999997</v>
      </c>
      <c r="BE102">
        <v>99.293999999999997</v>
      </c>
      <c r="BF102">
        <v>100.785</v>
      </c>
      <c r="BG102">
        <v>100.785</v>
      </c>
      <c r="BH102">
        <v>92.597999999999999</v>
      </c>
      <c r="BI102">
        <v>97.703999999999994</v>
      </c>
      <c r="BJ102">
        <v>106.696</v>
      </c>
      <c r="BK102">
        <v>100.797</v>
      </c>
      <c r="BL102">
        <v>100.925</v>
      </c>
      <c r="BM102">
        <v>109.182</v>
      </c>
      <c r="BN102">
        <v>101.298</v>
      </c>
      <c r="BO102">
        <v>105.066</v>
      </c>
      <c r="BP102">
        <v>100.163</v>
      </c>
      <c r="BQ102">
        <v>89.004999999999995</v>
      </c>
      <c r="BR102">
        <v>107.35</v>
      </c>
      <c r="BS102">
        <v>99.266999999999996</v>
      </c>
      <c r="BT102">
        <v>100.328</v>
      </c>
      <c r="BU102">
        <v>100.60599999999999</v>
      </c>
      <c r="BV102">
        <v>102.249</v>
      </c>
      <c r="BW102">
        <v>101.28700000000001</v>
      </c>
      <c r="BX102">
        <v>101.45399999999999</v>
      </c>
      <c r="BY102">
        <v>101.45399999999999</v>
      </c>
      <c r="BZ102">
        <v>102.10299999999999</v>
      </c>
      <c r="CA102">
        <v>104.80500000000001</v>
      </c>
      <c r="CB102">
        <v>99.525999999999996</v>
      </c>
      <c r="CC102">
        <v>100.934</v>
      </c>
      <c r="CD102">
        <v>99.995999999999995</v>
      </c>
      <c r="CE102">
        <v>99.995999999999995</v>
      </c>
      <c r="CF102">
        <v>93.811999999999998</v>
      </c>
      <c r="CG102">
        <v>93.811999999999998</v>
      </c>
      <c r="CH102">
        <v>90.652000000000001</v>
      </c>
      <c r="CI102">
        <v>90.652000000000001</v>
      </c>
      <c r="CJ102">
        <v>99.427000000000007</v>
      </c>
      <c r="CK102">
        <v>82.861999999999995</v>
      </c>
      <c r="CL102">
        <v>95.338999999999999</v>
      </c>
      <c r="CM102">
        <v>95.338999999999999</v>
      </c>
      <c r="CN102">
        <v>99.968999999999994</v>
      </c>
      <c r="CO102">
        <v>92.855999999999995</v>
      </c>
      <c r="CP102">
        <v>101.684</v>
      </c>
      <c r="CQ102">
        <v>101.346</v>
      </c>
      <c r="CR102">
        <v>101.346</v>
      </c>
      <c r="CS102">
        <v>103.143</v>
      </c>
      <c r="CT102">
        <v>92.525000000000006</v>
      </c>
      <c r="CU102">
        <v>95.14</v>
      </c>
      <c r="CV102">
        <v>96.167000000000002</v>
      </c>
      <c r="CW102">
        <v>99.32</v>
      </c>
      <c r="CX102">
        <v>117.70099999999999</v>
      </c>
      <c r="CY102">
        <v>101.21899999999999</v>
      </c>
      <c r="CZ102">
        <v>91.06</v>
      </c>
      <c r="DA102">
        <v>103.655</v>
      </c>
      <c r="DB102">
        <v>103.655</v>
      </c>
      <c r="DC102">
        <v>103.786</v>
      </c>
      <c r="DD102">
        <v>103.786</v>
      </c>
      <c r="DE102">
        <v>100.711</v>
      </c>
      <c r="DF102">
        <v>102.72799999999999</v>
      </c>
      <c r="DG102">
        <v>100.452</v>
      </c>
      <c r="DH102">
        <v>102.20399999999999</v>
      </c>
      <c r="DI102">
        <v>98.45</v>
      </c>
      <c r="DJ102">
        <v>98.45</v>
      </c>
      <c r="DK102">
        <v>89.108000000000004</v>
      </c>
      <c r="DL102">
        <v>94.441000000000003</v>
      </c>
      <c r="DM102">
        <v>83.34</v>
      </c>
      <c r="DN102">
        <v>83.34</v>
      </c>
      <c r="DO102">
        <v>96.947999999999993</v>
      </c>
      <c r="DP102">
        <v>107.295</v>
      </c>
      <c r="DQ102">
        <v>106.36799999999999</v>
      </c>
      <c r="DR102">
        <v>97.448999999999998</v>
      </c>
      <c r="DS102">
        <v>94.322999999999993</v>
      </c>
      <c r="DT102">
        <v>101.31</v>
      </c>
      <c r="DU102">
        <v>101.31</v>
      </c>
      <c r="DV102">
        <v>96.781999999999996</v>
      </c>
      <c r="DW102">
        <v>96.781999999999996</v>
      </c>
      <c r="DX102">
        <v>99.700999999999993</v>
      </c>
      <c r="DY102">
        <v>99.700999999999993</v>
      </c>
      <c r="DZ102">
        <v>99.608999999999995</v>
      </c>
      <c r="EA102">
        <v>99.608999999999995</v>
      </c>
      <c r="EB102">
        <v>100.01</v>
      </c>
      <c r="EC102">
        <v>100.01</v>
      </c>
      <c r="ED102">
        <v>93.370999999999995</v>
      </c>
      <c r="EE102">
        <v>93.370999999999995</v>
      </c>
      <c r="EF102">
        <v>99.894999999999996</v>
      </c>
      <c r="EG102">
        <v>99.894999999999996</v>
      </c>
      <c r="EH102">
        <v>101.33199999999999</v>
      </c>
      <c r="EI102">
        <v>97.251999999999995</v>
      </c>
      <c r="EJ102">
        <v>97.251999999999995</v>
      </c>
      <c r="EK102">
        <v>84.79</v>
      </c>
      <c r="EL102">
        <v>85.046000000000006</v>
      </c>
      <c r="EM102">
        <v>85.046000000000006</v>
      </c>
      <c r="EN102">
        <v>100.145</v>
      </c>
      <c r="EO102">
        <v>100.441</v>
      </c>
      <c r="EP102">
        <v>99.504999999999995</v>
      </c>
      <c r="EQ102">
        <v>80.938999999999993</v>
      </c>
      <c r="ER102">
        <v>80.938999999999993</v>
      </c>
      <c r="ES102">
        <v>100.86799999999999</v>
      </c>
      <c r="ET102">
        <v>100.86799999999999</v>
      </c>
      <c r="EU102">
        <v>99.995000000000005</v>
      </c>
      <c r="EV102">
        <v>99.995000000000005</v>
      </c>
      <c r="EW102">
        <v>122.3</v>
      </c>
      <c r="EX102">
        <v>89.186000000000007</v>
      </c>
      <c r="EY102">
        <v>99.754999999999995</v>
      </c>
      <c r="EZ102">
        <v>100.158</v>
      </c>
      <c r="FA102">
        <v>91.510999999999996</v>
      </c>
      <c r="FB102">
        <v>91.510999999999996</v>
      </c>
      <c r="FC102">
        <v>79.778999999999996</v>
      </c>
      <c r="FD102">
        <v>79.778999999999996</v>
      </c>
      <c r="FE102">
        <v>93.004999999999995</v>
      </c>
      <c r="FF102">
        <v>93.004999999999995</v>
      </c>
      <c r="FG102">
        <v>98.727000000000004</v>
      </c>
      <c r="FH102">
        <v>98.727000000000004</v>
      </c>
      <c r="FI102">
        <v>103.084</v>
      </c>
      <c r="FJ102">
        <v>103.084</v>
      </c>
      <c r="FK102">
        <v>101.553</v>
      </c>
      <c r="FL102">
        <v>101.553</v>
      </c>
      <c r="FM102">
        <v>98.613</v>
      </c>
      <c r="FN102">
        <v>111.26300000000001</v>
      </c>
      <c r="FO102">
        <v>96.322999999999993</v>
      </c>
      <c r="FP102">
        <v>96.322999999999993</v>
      </c>
      <c r="FQ102">
        <v>92.572000000000003</v>
      </c>
      <c r="FR102">
        <v>108.67700000000001</v>
      </c>
      <c r="FS102">
        <v>100.38</v>
      </c>
      <c r="FT102">
        <v>87.486999999999995</v>
      </c>
      <c r="FU102">
        <v>87.486999999999995</v>
      </c>
      <c r="FV102">
        <v>95.924999999999997</v>
      </c>
      <c r="FW102">
        <v>95.92</v>
      </c>
      <c r="FX102">
        <v>96.355999999999995</v>
      </c>
      <c r="FY102">
        <v>91.256</v>
      </c>
      <c r="FZ102">
        <v>80.997</v>
      </c>
      <c r="GA102">
        <v>80.997</v>
      </c>
      <c r="GB102">
        <v>92.481999999999999</v>
      </c>
      <c r="GC102">
        <v>92.481999999999999</v>
      </c>
      <c r="GD102">
        <v>95.775000000000006</v>
      </c>
      <c r="GE102">
        <v>90.722999999999999</v>
      </c>
      <c r="GF102">
        <v>105.384</v>
      </c>
      <c r="GG102">
        <v>99.465999999999994</v>
      </c>
      <c r="GH102">
        <v>95.917000000000002</v>
      </c>
      <c r="GI102">
        <v>95.917000000000002</v>
      </c>
      <c r="GJ102">
        <v>92.6</v>
      </c>
      <c r="GK102">
        <v>92.6</v>
      </c>
      <c r="GL102">
        <v>106.283</v>
      </c>
      <c r="GM102">
        <v>98.263999999999996</v>
      </c>
      <c r="GN102">
        <v>98.263999999999996</v>
      </c>
      <c r="GO102">
        <v>97.628</v>
      </c>
      <c r="GP102">
        <v>94.097999999999999</v>
      </c>
      <c r="GQ102">
        <v>95.751999999999995</v>
      </c>
      <c r="GR102">
        <v>95.751999999999995</v>
      </c>
      <c r="GS102">
        <v>100.699</v>
      </c>
      <c r="GT102">
        <v>100.699</v>
      </c>
      <c r="GU102">
        <v>99.366</v>
      </c>
      <c r="GV102">
        <v>102.40600000000001</v>
      </c>
      <c r="GW102">
        <v>102.313</v>
      </c>
      <c r="GX102">
        <v>102.313</v>
      </c>
      <c r="GY102">
        <v>104.428</v>
      </c>
      <c r="GZ102">
        <v>100.8</v>
      </c>
      <c r="HA102">
        <v>100.8</v>
      </c>
      <c r="HB102">
        <v>114.34</v>
      </c>
      <c r="HC102">
        <v>106.59099999999999</v>
      </c>
      <c r="HD102">
        <v>100.224</v>
      </c>
      <c r="HE102">
        <v>92.468000000000004</v>
      </c>
      <c r="HF102">
        <v>102.102</v>
      </c>
      <c r="HG102">
        <v>101.252</v>
      </c>
      <c r="HH102">
        <v>99.787000000000006</v>
      </c>
      <c r="HI102">
        <v>99.787000000000006</v>
      </c>
      <c r="HJ102">
        <v>81.989000000000004</v>
      </c>
      <c r="HK102">
        <v>93.361000000000004</v>
      </c>
      <c r="HL102">
        <v>84.355000000000004</v>
      </c>
      <c r="HM102">
        <v>101.34</v>
      </c>
      <c r="HN102">
        <v>97.96</v>
      </c>
      <c r="HO102">
        <v>94.271000000000001</v>
      </c>
      <c r="HP102">
        <v>98.841999999999999</v>
      </c>
      <c r="HQ102">
        <v>107.054</v>
      </c>
      <c r="HR102">
        <v>97.116</v>
      </c>
      <c r="HS102">
        <v>112.884</v>
      </c>
      <c r="HT102">
        <v>84.337999999999994</v>
      </c>
      <c r="HU102">
        <v>98.471999999999994</v>
      </c>
      <c r="HV102">
        <v>98.471999999999994</v>
      </c>
      <c r="HW102">
        <v>100.791</v>
      </c>
      <c r="HX102">
        <v>100.791</v>
      </c>
      <c r="HY102">
        <v>99.787999999999997</v>
      </c>
      <c r="HZ102">
        <v>99.787999999999997</v>
      </c>
      <c r="IA102">
        <v>100.791</v>
      </c>
      <c r="IB102">
        <v>100.791</v>
      </c>
      <c r="IC102">
        <v>99.787999999999997</v>
      </c>
      <c r="ID102">
        <v>99.787999999999997</v>
      </c>
    </row>
    <row r="103" spans="1:238" x14ac:dyDescent="0.2">
      <c r="A103" s="3">
        <v>45497</v>
      </c>
      <c r="B103">
        <v>98.793000000000006</v>
      </c>
      <c r="C103">
        <v>98.2</v>
      </c>
      <c r="D103">
        <v>98.2</v>
      </c>
      <c r="E103">
        <v>118.834</v>
      </c>
      <c r="F103">
        <v>106.19499999999999</v>
      </c>
      <c r="G103">
        <v>93.218000000000004</v>
      </c>
      <c r="H103">
        <v>99.293999999999997</v>
      </c>
      <c r="I103">
        <v>109.41800000000001</v>
      </c>
      <c r="J103">
        <v>109.41800000000001</v>
      </c>
      <c r="K103">
        <v>97.734999999999999</v>
      </c>
      <c r="L103">
        <v>96.542000000000002</v>
      </c>
      <c r="M103">
        <v>95.471999999999994</v>
      </c>
      <c r="N103">
        <v>95.471999999999994</v>
      </c>
      <c r="O103">
        <v>88.65</v>
      </c>
      <c r="P103">
        <v>88.65</v>
      </c>
      <c r="Q103">
        <v>106.783</v>
      </c>
      <c r="R103">
        <v>94.772999999999996</v>
      </c>
      <c r="S103">
        <v>88.804000000000002</v>
      </c>
      <c r="T103">
        <v>99.337999999999994</v>
      </c>
      <c r="U103">
        <v>100.879</v>
      </c>
      <c r="V103">
        <v>100.36499999999999</v>
      </c>
      <c r="W103">
        <v>100.36499999999999</v>
      </c>
      <c r="X103">
        <v>92.417000000000002</v>
      </c>
      <c r="Y103">
        <v>92.417000000000002</v>
      </c>
      <c r="Z103">
        <v>100.123</v>
      </c>
      <c r="AA103">
        <v>93.713999999999999</v>
      </c>
      <c r="AB103">
        <v>93.713999999999999</v>
      </c>
      <c r="AC103">
        <v>98.899000000000001</v>
      </c>
      <c r="AD103">
        <v>93.334999999999994</v>
      </c>
      <c r="AE103">
        <v>102.286</v>
      </c>
      <c r="AF103">
        <v>102.021</v>
      </c>
      <c r="AG103">
        <v>92.703999999999994</v>
      </c>
      <c r="AH103">
        <v>95.322000000000003</v>
      </c>
      <c r="AI103">
        <v>100.34399999999999</v>
      </c>
      <c r="AJ103">
        <v>98.063000000000002</v>
      </c>
      <c r="AK103">
        <v>99.602000000000004</v>
      </c>
      <c r="AL103">
        <v>99.201999999999998</v>
      </c>
      <c r="AM103">
        <v>94.102000000000004</v>
      </c>
      <c r="AN103">
        <v>101.22199999999999</v>
      </c>
      <c r="AO103">
        <v>101.22199999999999</v>
      </c>
      <c r="AP103">
        <v>99.822999999999993</v>
      </c>
      <c r="AQ103">
        <v>100.593</v>
      </c>
      <c r="AR103">
        <v>97.340999999999994</v>
      </c>
      <c r="AS103">
        <v>97.587000000000003</v>
      </c>
      <c r="AT103">
        <v>94.271000000000001</v>
      </c>
      <c r="AU103">
        <v>92.305000000000007</v>
      </c>
      <c r="AV103">
        <v>92.305000000000007</v>
      </c>
      <c r="AW103">
        <v>88.664000000000001</v>
      </c>
      <c r="AX103">
        <v>88.664000000000001</v>
      </c>
      <c r="AY103">
        <v>119.623</v>
      </c>
      <c r="AZ103">
        <v>88.691999999999993</v>
      </c>
      <c r="BA103">
        <v>104.16500000000001</v>
      </c>
      <c r="BB103">
        <v>105.432</v>
      </c>
      <c r="BC103">
        <v>100.527</v>
      </c>
      <c r="BD103">
        <v>99.524000000000001</v>
      </c>
      <c r="BE103">
        <v>99.524000000000001</v>
      </c>
      <c r="BF103">
        <v>100.87</v>
      </c>
      <c r="BG103">
        <v>100.87</v>
      </c>
      <c r="BH103">
        <v>92.721999999999994</v>
      </c>
      <c r="BI103">
        <v>97.888000000000005</v>
      </c>
      <c r="BJ103">
        <v>106.872</v>
      </c>
      <c r="BK103">
        <v>100.762</v>
      </c>
      <c r="BL103">
        <v>100.889</v>
      </c>
      <c r="BM103">
        <v>109.29900000000001</v>
      </c>
      <c r="BN103">
        <v>101.408</v>
      </c>
      <c r="BO103">
        <v>105.342</v>
      </c>
      <c r="BP103">
        <v>100.224</v>
      </c>
      <c r="BQ103">
        <v>89.111999999999995</v>
      </c>
      <c r="BR103">
        <v>106.651</v>
      </c>
      <c r="BS103">
        <v>99.302999999999997</v>
      </c>
      <c r="BT103">
        <v>100.361</v>
      </c>
      <c r="BU103">
        <v>100.664</v>
      </c>
      <c r="BV103">
        <v>102.532</v>
      </c>
      <c r="BW103">
        <v>101.2</v>
      </c>
      <c r="BX103">
        <v>101.673</v>
      </c>
      <c r="BY103">
        <v>101.673</v>
      </c>
      <c r="BZ103">
        <v>102.139</v>
      </c>
      <c r="CA103">
        <v>104.96599999999999</v>
      </c>
      <c r="CB103">
        <v>99.674000000000007</v>
      </c>
      <c r="CC103">
        <v>100.952</v>
      </c>
      <c r="CD103">
        <v>100.161</v>
      </c>
      <c r="CE103">
        <v>100.161</v>
      </c>
      <c r="CF103">
        <v>93.84</v>
      </c>
      <c r="CG103">
        <v>93.84</v>
      </c>
      <c r="CH103">
        <v>90.772999999999996</v>
      </c>
      <c r="CI103">
        <v>90.772999999999996</v>
      </c>
      <c r="CJ103">
        <v>99.686999999999998</v>
      </c>
      <c r="CK103">
        <v>83.137</v>
      </c>
      <c r="CL103">
        <v>95.328000000000003</v>
      </c>
      <c r="CM103">
        <v>95.328000000000003</v>
      </c>
      <c r="CN103">
        <v>100.053</v>
      </c>
      <c r="CO103">
        <v>92.951999999999998</v>
      </c>
      <c r="CP103">
        <v>101.72799999999999</v>
      </c>
      <c r="CQ103">
        <v>101.267</v>
      </c>
      <c r="CR103">
        <v>101.267</v>
      </c>
      <c r="CS103">
        <v>103.143</v>
      </c>
      <c r="CT103">
        <v>92.552999999999997</v>
      </c>
      <c r="CU103">
        <v>95.183000000000007</v>
      </c>
      <c r="CV103">
        <v>96.555999999999997</v>
      </c>
      <c r="CW103">
        <v>99.376000000000005</v>
      </c>
      <c r="CX103">
        <v>118.03700000000001</v>
      </c>
      <c r="CY103">
        <v>101.291</v>
      </c>
      <c r="CZ103">
        <v>91.218000000000004</v>
      </c>
      <c r="DA103">
        <v>103.36</v>
      </c>
      <c r="DB103">
        <v>103.36</v>
      </c>
      <c r="DC103">
        <v>104.67100000000001</v>
      </c>
      <c r="DD103">
        <v>104.67100000000001</v>
      </c>
      <c r="DE103">
        <v>101.483</v>
      </c>
      <c r="DF103">
        <v>102.53400000000001</v>
      </c>
      <c r="DG103">
        <v>100.46899999999999</v>
      </c>
      <c r="DH103">
        <v>102.271</v>
      </c>
      <c r="DI103">
        <v>98.664000000000001</v>
      </c>
      <c r="DJ103">
        <v>98.664000000000001</v>
      </c>
      <c r="DK103">
        <v>89.28</v>
      </c>
      <c r="DL103">
        <v>94.698999999999998</v>
      </c>
      <c r="DM103">
        <v>83.537999999999997</v>
      </c>
      <c r="DN103">
        <v>83.537999999999997</v>
      </c>
      <c r="DO103">
        <v>96.960999999999999</v>
      </c>
      <c r="DP103">
        <v>107.38200000000001</v>
      </c>
      <c r="DQ103">
        <v>106.39700000000001</v>
      </c>
      <c r="DR103">
        <v>97.546999999999997</v>
      </c>
      <c r="DS103">
        <v>94.4</v>
      </c>
      <c r="DT103">
        <v>101.202</v>
      </c>
      <c r="DU103">
        <v>101.202</v>
      </c>
      <c r="DV103">
        <v>96.381</v>
      </c>
      <c r="DW103">
        <v>96.381</v>
      </c>
      <c r="DX103">
        <v>99.278999999999996</v>
      </c>
      <c r="DY103">
        <v>99.278999999999996</v>
      </c>
      <c r="DZ103">
        <v>99.623999999999995</v>
      </c>
      <c r="EA103">
        <v>99.623999999999995</v>
      </c>
      <c r="EB103">
        <v>100.041</v>
      </c>
      <c r="EC103">
        <v>100.041</v>
      </c>
      <c r="ED103">
        <v>93.406000000000006</v>
      </c>
      <c r="EE103">
        <v>93.406000000000006</v>
      </c>
      <c r="EF103">
        <v>100.119</v>
      </c>
      <c r="EG103">
        <v>100.119</v>
      </c>
      <c r="EH103">
        <v>101.416</v>
      </c>
      <c r="EI103">
        <v>97.260999999999996</v>
      </c>
      <c r="EJ103">
        <v>97.260999999999996</v>
      </c>
      <c r="EK103">
        <v>84.977000000000004</v>
      </c>
      <c r="EL103">
        <v>85.247</v>
      </c>
      <c r="EM103">
        <v>85.247</v>
      </c>
      <c r="EN103">
        <v>100.29300000000001</v>
      </c>
      <c r="EO103">
        <v>100.45399999999999</v>
      </c>
      <c r="EP103">
        <v>99.581000000000003</v>
      </c>
      <c r="EQ103">
        <v>81.093999999999994</v>
      </c>
      <c r="ER103">
        <v>81.093999999999994</v>
      </c>
      <c r="ES103">
        <v>100.97799999999999</v>
      </c>
      <c r="ET103">
        <v>100.97799999999999</v>
      </c>
      <c r="EU103">
        <v>100.08499999999999</v>
      </c>
      <c r="EV103">
        <v>100.08499999999999</v>
      </c>
      <c r="EW103">
        <v>122.253</v>
      </c>
      <c r="EX103">
        <v>89.41</v>
      </c>
      <c r="EY103">
        <v>99.646000000000001</v>
      </c>
      <c r="EZ103">
        <v>100</v>
      </c>
      <c r="FA103">
        <v>91.555999999999997</v>
      </c>
      <c r="FB103">
        <v>91.555999999999997</v>
      </c>
      <c r="FC103">
        <v>79.878</v>
      </c>
      <c r="FD103">
        <v>79.878</v>
      </c>
      <c r="FE103">
        <v>93.039000000000001</v>
      </c>
      <c r="FF103">
        <v>93.039000000000001</v>
      </c>
      <c r="FG103">
        <v>98.691000000000003</v>
      </c>
      <c r="FH103">
        <v>98.691000000000003</v>
      </c>
      <c r="FI103">
        <v>103.381</v>
      </c>
      <c r="FJ103">
        <v>103.381</v>
      </c>
      <c r="FK103">
        <v>101.724</v>
      </c>
      <c r="FL103">
        <v>101.724</v>
      </c>
      <c r="FM103">
        <v>98.772000000000006</v>
      </c>
      <c r="FN103">
        <v>111.52</v>
      </c>
      <c r="FO103">
        <v>96.451999999999998</v>
      </c>
      <c r="FP103">
        <v>96.451999999999998</v>
      </c>
      <c r="FQ103">
        <v>92.762</v>
      </c>
      <c r="FR103">
        <v>108.96299999999999</v>
      </c>
      <c r="FS103">
        <v>100.495</v>
      </c>
      <c r="FT103">
        <v>87.584999999999994</v>
      </c>
      <c r="FU103">
        <v>87.584999999999994</v>
      </c>
      <c r="FV103">
        <v>95.933999999999997</v>
      </c>
      <c r="FW103">
        <v>95.989000000000004</v>
      </c>
      <c r="FX103">
        <v>96.337999999999994</v>
      </c>
      <c r="FY103">
        <v>91.647999999999996</v>
      </c>
      <c r="FZ103">
        <v>81.073999999999998</v>
      </c>
      <c r="GA103">
        <v>81.073999999999998</v>
      </c>
      <c r="GB103">
        <v>92.501999999999995</v>
      </c>
      <c r="GC103">
        <v>92.501999999999995</v>
      </c>
      <c r="GD103">
        <v>95.838999999999999</v>
      </c>
      <c r="GE103">
        <v>90.938999999999993</v>
      </c>
      <c r="GF103">
        <v>105.435</v>
      </c>
      <c r="GG103">
        <v>99.581999999999994</v>
      </c>
      <c r="GH103">
        <v>95.954999999999998</v>
      </c>
      <c r="GI103">
        <v>95.954999999999998</v>
      </c>
      <c r="GJ103">
        <v>92.608000000000004</v>
      </c>
      <c r="GK103">
        <v>92.608000000000004</v>
      </c>
      <c r="GL103">
        <v>106.411</v>
      </c>
      <c r="GM103">
        <v>98.372</v>
      </c>
      <c r="GN103">
        <v>98.372</v>
      </c>
      <c r="GO103">
        <v>97.691999999999993</v>
      </c>
      <c r="GP103">
        <v>94.147000000000006</v>
      </c>
      <c r="GQ103">
        <v>95.787000000000006</v>
      </c>
      <c r="GR103">
        <v>95.787000000000006</v>
      </c>
      <c r="GS103">
        <v>100.694</v>
      </c>
      <c r="GT103">
        <v>100.694</v>
      </c>
      <c r="GU103">
        <v>99.387</v>
      </c>
      <c r="GV103">
        <v>102.44799999999999</v>
      </c>
      <c r="GW103">
        <v>102.425</v>
      </c>
      <c r="GX103">
        <v>102.425</v>
      </c>
      <c r="GY103">
        <v>104.414</v>
      </c>
      <c r="GZ103">
        <v>100.81100000000001</v>
      </c>
      <c r="HA103">
        <v>100.81100000000001</v>
      </c>
      <c r="HB103">
        <v>114.49</v>
      </c>
      <c r="HC103">
        <v>106.739</v>
      </c>
      <c r="HD103">
        <v>100.218</v>
      </c>
      <c r="HE103">
        <v>92.507999999999996</v>
      </c>
      <c r="HF103">
        <v>102.133</v>
      </c>
      <c r="HG103">
        <v>101.41800000000001</v>
      </c>
      <c r="HH103">
        <v>99.781000000000006</v>
      </c>
      <c r="HI103">
        <v>99.781000000000006</v>
      </c>
      <c r="HJ103">
        <v>82.17</v>
      </c>
      <c r="HK103">
        <v>93.373999999999995</v>
      </c>
      <c r="HL103">
        <v>84.572999999999993</v>
      </c>
      <c r="HM103">
        <v>101.366</v>
      </c>
      <c r="HN103">
        <v>98.078000000000003</v>
      </c>
      <c r="HO103">
        <v>94.251999999999995</v>
      </c>
      <c r="HP103">
        <v>98.855999999999995</v>
      </c>
      <c r="HQ103">
        <v>107.239</v>
      </c>
      <c r="HR103">
        <v>97.197000000000003</v>
      </c>
      <c r="HS103">
        <v>113.04900000000001</v>
      </c>
      <c r="HT103">
        <v>84.606999999999999</v>
      </c>
      <c r="HU103">
        <v>98.494</v>
      </c>
      <c r="HV103">
        <v>98.494</v>
      </c>
      <c r="HW103">
        <v>100.842</v>
      </c>
      <c r="HX103">
        <v>100.842</v>
      </c>
      <c r="HY103">
        <v>99.903000000000006</v>
      </c>
      <c r="HZ103">
        <v>99.903000000000006</v>
      </c>
      <c r="IA103">
        <v>100.842</v>
      </c>
      <c r="IB103">
        <v>100.842</v>
      </c>
      <c r="IC103">
        <v>99.903000000000006</v>
      </c>
      <c r="ID103">
        <v>99.903000000000006</v>
      </c>
    </row>
    <row r="104" spans="1:238" x14ac:dyDescent="0.2">
      <c r="A104" s="3">
        <v>45498</v>
      </c>
      <c r="B104">
        <v>98.813999999999993</v>
      </c>
      <c r="C104">
        <v>98.278999999999996</v>
      </c>
      <c r="D104">
        <v>98.278999999999996</v>
      </c>
      <c r="E104">
        <v>118.70699999999999</v>
      </c>
      <c r="F104">
        <v>106.565</v>
      </c>
      <c r="G104">
        <v>93.224999999999994</v>
      </c>
      <c r="H104">
        <v>99.427000000000007</v>
      </c>
      <c r="I104">
        <v>109.73399999999999</v>
      </c>
      <c r="J104">
        <v>109.73399999999999</v>
      </c>
      <c r="K104">
        <v>97.807000000000002</v>
      </c>
      <c r="L104">
        <v>96.566999999999993</v>
      </c>
      <c r="M104">
        <v>95.644000000000005</v>
      </c>
      <c r="N104">
        <v>95.644000000000005</v>
      </c>
      <c r="O104">
        <v>88.885999999999996</v>
      </c>
      <c r="P104">
        <v>88.885999999999996</v>
      </c>
      <c r="Q104">
        <v>106.791</v>
      </c>
      <c r="R104">
        <v>94.777000000000001</v>
      </c>
      <c r="S104">
        <v>88.855000000000004</v>
      </c>
      <c r="T104">
        <v>99.271000000000001</v>
      </c>
      <c r="U104">
        <v>100.864</v>
      </c>
      <c r="V104">
        <v>100.386</v>
      </c>
      <c r="W104">
        <v>100.386</v>
      </c>
      <c r="X104">
        <v>92.542000000000002</v>
      </c>
      <c r="Y104">
        <v>92.542000000000002</v>
      </c>
      <c r="Z104">
        <v>100.27200000000001</v>
      </c>
      <c r="AA104">
        <v>93.834000000000003</v>
      </c>
      <c r="AB104">
        <v>93.834000000000003</v>
      </c>
      <c r="AC104">
        <v>99.019000000000005</v>
      </c>
      <c r="AD104">
        <v>93.447000000000003</v>
      </c>
      <c r="AE104">
        <v>102.68600000000001</v>
      </c>
      <c r="AF104">
        <v>102.015</v>
      </c>
      <c r="AG104">
        <v>92.864999999999995</v>
      </c>
      <c r="AH104">
        <v>95.435000000000002</v>
      </c>
      <c r="AI104">
        <v>100.083</v>
      </c>
      <c r="AJ104">
        <v>98.076999999999998</v>
      </c>
      <c r="AK104">
        <v>99.751999999999995</v>
      </c>
      <c r="AL104">
        <v>99.308000000000007</v>
      </c>
      <c r="AM104">
        <v>94.203999999999994</v>
      </c>
      <c r="AN104">
        <v>101.072</v>
      </c>
      <c r="AO104">
        <v>101.072</v>
      </c>
      <c r="AP104">
        <v>99.831999999999994</v>
      </c>
      <c r="AQ104">
        <v>100.548</v>
      </c>
      <c r="AR104">
        <v>97.465000000000003</v>
      </c>
      <c r="AS104">
        <v>97.747</v>
      </c>
      <c r="AT104">
        <v>94.59</v>
      </c>
      <c r="AU104">
        <v>92.516000000000005</v>
      </c>
      <c r="AV104">
        <v>92.516000000000005</v>
      </c>
      <c r="AW104">
        <v>89.013000000000005</v>
      </c>
      <c r="AX104">
        <v>89.013000000000005</v>
      </c>
      <c r="AY104">
        <v>119.842</v>
      </c>
      <c r="AZ104">
        <v>88.891000000000005</v>
      </c>
      <c r="BA104">
        <v>104.236</v>
      </c>
      <c r="BB104">
        <v>105.506</v>
      </c>
      <c r="BC104">
        <v>100.658</v>
      </c>
      <c r="BD104">
        <v>99.629000000000005</v>
      </c>
      <c r="BE104">
        <v>99.629000000000005</v>
      </c>
      <c r="BF104">
        <v>100.78100000000001</v>
      </c>
      <c r="BG104">
        <v>100.78100000000001</v>
      </c>
      <c r="BH104">
        <v>92.721000000000004</v>
      </c>
      <c r="BI104">
        <v>97.906000000000006</v>
      </c>
      <c r="BJ104">
        <v>107.068</v>
      </c>
      <c r="BK104">
        <v>100.925</v>
      </c>
      <c r="BL104">
        <v>101.072</v>
      </c>
      <c r="BM104">
        <v>109.489</v>
      </c>
      <c r="BN104">
        <v>101.40600000000001</v>
      </c>
      <c r="BO104">
        <v>105.238</v>
      </c>
      <c r="BP104">
        <v>100.50700000000001</v>
      </c>
      <c r="BQ104">
        <v>89.137</v>
      </c>
      <c r="BR104">
        <v>107.084</v>
      </c>
      <c r="BS104">
        <v>99.35</v>
      </c>
      <c r="BT104">
        <v>100.47</v>
      </c>
      <c r="BU104">
        <v>100.843</v>
      </c>
      <c r="BV104">
        <v>102.693</v>
      </c>
      <c r="BW104">
        <v>100.93899999999999</v>
      </c>
      <c r="BX104">
        <v>101.495</v>
      </c>
      <c r="BY104">
        <v>101.495</v>
      </c>
      <c r="BZ104">
        <v>102.24299999999999</v>
      </c>
      <c r="CA104">
        <v>105.155</v>
      </c>
      <c r="CB104">
        <v>99.86</v>
      </c>
      <c r="CC104">
        <v>101.054</v>
      </c>
      <c r="CD104">
        <v>100.202</v>
      </c>
      <c r="CE104">
        <v>100.202</v>
      </c>
      <c r="CF104">
        <v>93.927000000000007</v>
      </c>
      <c r="CG104">
        <v>93.927000000000007</v>
      </c>
      <c r="CH104">
        <v>90.978999999999999</v>
      </c>
      <c r="CI104">
        <v>90.978999999999999</v>
      </c>
      <c r="CJ104">
        <v>99.731999999999999</v>
      </c>
      <c r="CK104">
        <v>83.236999999999995</v>
      </c>
      <c r="CL104">
        <v>95.385000000000005</v>
      </c>
      <c r="CM104">
        <v>95.385000000000005</v>
      </c>
      <c r="CN104">
        <v>100.074</v>
      </c>
      <c r="CO104">
        <v>93.340999999999994</v>
      </c>
      <c r="CP104">
        <v>101.72199999999999</v>
      </c>
      <c r="CQ104">
        <v>101.245</v>
      </c>
      <c r="CR104">
        <v>101.245</v>
      </c>
      <c r="CS104">
        <v>103.229</v>
      </c>
      <c r="CT104">
        <v>92.53</v>
      </c>
      <c r="CU104">
        <v>95.405000000000001</v>
      </c>
      <c r="CV104">
        <v>96.968000000000004</v>
      </c>
      <c r="CW104">
        <v>99.424000000000007</v>
      </c>
      <c r="CX104">
        <v>111.53700000000001</v>
      </c>
      <c r="CY104">
        <v>101.438</v>
      </c>
      <c r="CZ104">
        <v>91.430999999999997</v>
      </c>
      <c r="DA104">
        <v>103.258</v>
      </c>
      <c r="DB104">
        <v>103.258</v>
      </c>
      <c r="DC104">
        <v>104.429</v>
      </c>
      <c r="DD104">
        <v>104.429</v>
      </c>
      <c r="DE104">
        <v>101.40300000000001</v>
      </c>
      <c r="DF104">
        <v>102.616</v>
      </c>
      <c r="DG104">
        <v>100.541</v>
      </c>
      <c r="DH104">
        <v>102.571</v>
      </c>
      <c r="DI104">
        <v>98.751000000000005</v>
      </c>
      <c r="DJ104">
        <v>98.751000000000005</v>
      </c>
      <c r="DK104">
        <v>89.287000000000006</v>
      </c>
      <c r="DL104">
        <v>94.763000000000005</v>
      </c>
      <c r="DM104">
        <v>83.759</v>
      </c>
      <c r="DN104">
        <v>83.759</v>
      </c>
      <c r="DO104">
        <v>97.075000000000003</v>
      </c>
      <c r="DP104">
        <v>107.562</v>
      </c>
      <c r="DQ104">
        <v>106.46599999999999</v>
      </c>
      <c r="DR104">
        <v>97.655000000000001</v>
      </c>
      <c r="DS104">
        <v>94.522999999999996</v>
      </c>
      <c r="DT104">
        <v>101.208</v>
      </c>
      <c r="DU104">
        <v>101.208</v>
      </c>
      <c r="DV104">
        <v>96.465000000000003</v>
      </c>
      <c r="DW104">
        <v>96.465000000000003</v>
      </c>
      <c r="DX104">
        <v>99.186000000000007</v>
      </c>
      <c r="DY104">
        <v>99.186000000000007</v>
      </c>
      <c r="DZ104">
        <v>99.664000000000001</v>
      </c>
      <c r="EA104">
        <v>99.664000000000001</v>
      </c>
      <c r="EB104">
        <v>100.14700000000001</v>
      </c>
      <c r="EC104">
        <v>100.14700000000001</v>
      </c>
      <c r="ED104">
        <v>93.521000000000001</v>
      </c>
      <c r="EE104">
        <v>93.521000000000001</v>
      </c>
      <c r="EF104">
        <v>100.31399999999999</v>
      </c>
      <c r="EG104">
        <v>100.31399999999999</v>
      </c>
      <c r="EH104">
        <v>101.32</v>
      </c>
      <c r="EI104">
        <v>97.352999999999994</v>
      </c>
      <c r="EJ104">
        <v>97.352999999999994</v>
      </c>
      <c r="EK104">
        <v>85.234999999999999</v>
      </c>
      <c r="EL104">
        <v>85.444999999999993</v>
      </c>
      <c r="EM104">
        <v>85.444999999999993</v>
      </c>
      <c r="EN104">
        <v>100.49299999999999</v>
      </c>
      <c r="EO104">
        <v>100.556</v>
      </c>
      <c r="EP104">
        <v>99.573999999999998</v>
      </c>
      <c r="EQ104">
        <v>81.397999999999996</v>
      </c>
      <c r="ER104">
        <v>81.397999999999996</v>
      </c>
      <c r="ES104">
        <v>100.727</v>
      </c>
      <c r="ET104">
        <v>100.727</v>
      </c>
      <c r="EU104">
        <v>100.065</v>
      </c>
      <c r="EV104">
        <v>100.065</v>
      </c>
      <c r="EW104">
        <v>122.289</v>
      </c>
      <c r="EX104">
        <v>89.614999999999995</v>
      </c>
      <c r="EY104">
        <v>99.358000000000004</v>
      </c>
      <c r="EZ104">
        <v>99.748999999999995</v>
      </c>
      <c r="FA104">
        <v>91.677999999999997</v>
      </c>
      <c r="FB104">
        <v>91.677999999999997</v>
      </c>
      <c r="FC104">
        <v>80.183000000000007</v>
      </c>
      <c r="FD104">
        <v>80.183000000000007</v>
      </c>
      <c r="FE104">
        <v>93.19</v>
      </c>
      <c r="FF104">
        <v>93.19</v>
      </c>
      <c r="FG104">
        <v>98.835999999999999</v>
      </c>
      <c r="FH104">
        <v>98.835999999999999</v>
      </c>
      <c r="FI104">
        <v>103.53</v>
      </c>
      <c r="FJ104">
        <v>103.53</v>
      </c>
      <c r="FK104">
        <v>101.97799999999999</v>
      </c>
      <c r="FL104">
        <v>101.97799999999999</v>
      </c>
      <c r="FM104">
        <v>98.876999999999995</v>
      </c>
      <c r="FN104">
        <v>111.89</v>
      </c>
      <c r="FO104">
        <v>96.542000000000002</v>
      </c>
      <c r="FP104">
        <v>96.542000000000002</v>
      </c>
      <c r="FQ104">
        <v>93.037000000000006</v>
      </c>
      <c r="FR104">
        <v>109.22</v>
      </c>
      <c r="FS104">
        <v>100.497</v>
      </c>
      <c r="FT104">
        <v>87.896000000000001</v>
      </c>
      <c r="FU104">
        <v>87.896000000000001</v>
      </c>
      <c r="FV104">
        <v>96.066999999999993</v>
      </c>
      <c r="FW104">
        <v>96.049000000000007</v>
      </c>
      <c r="FX104">
        <v>96.441000000000003</v>
      </c>
      <c r="FY104">
        <v>91.587000000000003</v>
      </c>
      <c r="FZ104">
        <v>81.396000000000001</v>
      </c>
      <c r="GA104">
        <v>81.396000000000001</v>
      </c>
      <c r="GB104">
        <v>92.613</v>
      </c>
      <c r="GC104">
        <v>92.613</v>
      </c>
      <c r="GD104">
        <v>95.951999999999998</v>
      </c>
      <c r="GE104">
        <v>91.277000000000001</v>
      </c>
      <c r="GF104">
        <v>105.70399999999999</v>
      </c>
      <c r="GG104">
        <v>99.662000000000006</v>
      </c>
      <c r="GH104">
        <v>96.08</v>
      </c>
      <c r="GI104">
        <v>96.08</v>
      </c>
      <c r="GJ104">
        <v>92.721999999999994</v>
      </c>
      <c r="GK104">
        <v>92.721999999999994</v>
      </c>
      <c r="GL104">
        <v>106.554</v>
      </c>
      <c r="GM104">
        <v>98.501000000000005</v>
      </c>
      <c r="GN104">
        <v>98.501000000000005</v>
      </c>
      <c r="GO104">
        <v>97.697999999999993</v>
      </c>
      <c r="GP104">
        <v>94.228999999999999</v>
      </c>
      <c r="GQ104">
        <v>95.935000000000002</v>
      </c>
      <c r="GR104">
        <v>95.935000000000002</v>
      </c>
      <c r="GS104">
        <v>100.908</v>
      </c>
      <c r="GT104">
        <v>100.908</v>
      </c>
      <c r="GU104">
        <v>99.483000000000004</v>
      </c>
      <c r="GV104">
        <v>102.991</v>
      </c>
      <c r="GW104">
        <v>102.60899999999999</v>
      </c>
      <c r="GX104">
        <v>102.60899999999999</v>
      </c>
      <c r="GY104">
        <v>104.426</v>
      </c>
      <c r="GZ104">
        <v>100.901</v>
      </c>
      <c r="HA104">
        <v>100.901</v>
      </c>
      <c r="HB104">
        <v>114.83799999999999</v>
      </c>
      <c r="HC104">
        <v>106.90300000000001</v>
      </c>
      <c r="HD104">
        <v>100.23399999999999</v>
      </c>
      <c r="HE104">
        <v>92.677999999999997</v>
      </c>
      <c r="HF104">
        <v>102.51</v>
      </c>
      <c r="HG104">
        <v>101.515</v>
      </c>
      <c r="HH104">
        <v>99.861999999999995</v>
      </c>
      <c r="HI104">
        <v>99.861999999999995</v>
      </c>
      <c r="HJ104">
        <v>82.391999999999996</v>
      </c>
      <c r="HK104">
        <v>93.474000000000004</v>
      </c>
      <c r="HL104">
        <v>84.843000000000004</v>
      </c>
      <c r="HM104">
        <v>101.46299999999999</v>
      </c>
      <c r="HN104">
        <v>98.424999999999997</v>
      </c>
      <c r="HO104">
        <v>94.334999999999994</v>
      </c>
      <c r="HP104">
        <v>98.942999999999998</v>
      </c>
      <c r="HQ104">
        <v>107.71299999999999</v>
      </c>
      <c r="HR104">
        <v>97.289000000000001</v>
      </c>
      <c r="HS104">
        <v>113.21599999999999</v>
      </c>
      <c r="HT104">
        <v>84.893000000000001</v>
      </c>
      <c r="HU104">
        <v>98.679000000000002</v>
      </c>
      <c r="HV104">
        <v>98.679000000000002</v>
      </c>
      <c r="HW104">
        <v>101.075</v>
      </c>
      <c r="HX104">
        <v>101.075</v>
      </c>
      <c r="HY104">
        <v>100.044</v>
      </c>
      <c r="HZ104">
        <v>100.044</v>
      </c>
      <c r="IA104">
        <v>101.075</v>
      </c>
      <c r="IB104">
        <v>101.075</v>
      </c>
      <c r="IC104">
        <v>100.044</v>
      </c>
      <c r="ID104">
        <v>100.044</v>
      </c>
    </row>
    <row r="105" spans="1:238" x14ac:dyDescent="0.2">
      <c r="A105" s="3">
        <v>45499</v>
      </c>
      <c r="B105">
        <v>98.903000000000006</v>
      </c>
      <c r="C105">
        <v>98.275999999999996</v>
      </c>
      <c r="D105">
        <v>98.275999999999996</v>
      </c>
      <c r="E105">
        <v>118.91500000000001</v>
      </c>
      <c r="F105">
        <v>106.80500000000001</v>
      </c>
      <c r="G105">
        <v>93.283000000000001</v>
      </c>
      <c r="H105">
        <v>99.429000000000002</v>
      </c>
      <c r="I105">
        <v>109.718</v>
      </c>
      <c r="J105">
        <v>109.718</v>
      </c>
      <c r="K105">
        <v>97.518000000000001</v>
      </c>
      <c r="L105">
        <v>96.566999999999993</v>
      </c>
      <c r="M105">
        <v>95.623999999999995</v>
      </c>
      <c r="N105">
        <v>95.623999999999995</v>
      </c>
      <c r="O105">
        <v>88.885000000000005</v>
      </c>
      <c r="P105">
        <v>88.885000000000005</v>
      </c>
      <c r="Q105">
        <v>106.887</v>
      </c>
      <c r="R105">
        <v>94.817999999999998</v>
      </c>
      <c r="S105">
        <v>88.933000000000007</v>
      </c>
      <c r="T105">
        <v>99.284999999999997</v>
      </c>
      <c r="U105">
        <v>100.919</v>
      </c>
      <c r="V105">
        <v>100.452</v>
      </c>
      <c r="W105">
        <v>100.452</v>
      </c>
      <c r="X105">
        <v>92.463999999999999</v>
      </c>
      <c r="Y105">
        <v>92.463999999999999</v>
      </c>
      <c r="Z105">
        <v>100.254</v>
      </c>
      <c r="AA105">
        <v>93.811000000000007</v>
      </c>
      <c r="AB105">
        <v>93.811000000000007</v>
      </c>
      <c r="AC105">
        <v>99.07</v>
      </c>
      <c r="AD105">
        <v>93.489000000000004</v>
      </c>
      <c r="AE105">
        <v>102.389</v>
      </c>
      <c r="AF105">
        <v>102.265</v>
      </c>
      <c r="AG105">
        <v>92.918999999999997</v>
      </c>
      <c r="AH105">
        <v>95.492000000000004</v>
      </c>
      <c r="AI105">
        <v>100.40600000000001</v>
      </c>
      <c r="AJ105">
        <v>97.644999999999996</v>
      </c>
      <c r="AK105">
        <v>99.725999999999999</v>
      </c>
      <c r="AL105">
        <v>99.332999999999998</v>
      </c>
      <c r="AM105">
        <v>94.257999999999996</v>
      </c>
      <c r="AN105">
        <v>101.02800000000001</v>
      </c>
      <c r="AO105">
        <v>101.02800000000001</v>
      </c>
      <c r="AP105">
        <v>99.837999999999994</v>
      </c>
      <c r="AQ105">
        <v>100.492</v>
      </c>
      <c r="AR105">
        <v>97.402000000000001</v>
      </c>
      <c r="AS105">
        <v>97.781999999999996</v>
      </c>
      <c r="AT105">
        <v>94.644999999999996</v>
      </c>
      <c r="AU105">
        <v>92.498999999999995</v>
      </c>
      <c r="AV105">
        <v>92.498999999999995</v>
      </c>
      <c r="AW105">
        <v>88.948999999999998</v>
      </c>
      <c r="AX105">
        <v>88.948999999999998</v>
      </c>
      <c r="AY105">
        <v>120.011</v>
      </c>
      <c r="AZ105">
        <v>88.917000000000002</v>
      </c>
      <c r="BA105">
        <v>104.3</v>
      </c>
      <c r="BB105">
        <v>105.593</v>
      </c>
      <c r="BC105">
        <v>100.61499999999999</v>
      </c>
      <c r="BD105">
        <v>99.504999999999995</v>
      </c>
      <c r="BE105">
        <v>99.504999999999995</v>
      </c>
      <c r="BF105">
        <v>100.907</v>
      </c>
      <c r="BG105">
        <v>100.907</v>
      </c>
      <c r="BH105">
        <v>92.789000000000001</v>
      </c>
      <c r="BI105">
        <v>97.988</v>
      </c>
      <c r="BJ105">
        <v>107.126</v>
      </c>
      <c r="BK105">
        <v>100.889</v>
      </c>
      <c r="BL105">
        <v>100.958</v>
      </c>
      <c r="BM105">
        <v>109.425</v>
      </c>
      <c r="BN105">
        <v>101.46</v>
      </c>
      <c r="BO105">
        <v>105.131</v>
      </c>
      <c r="BP105">
        <v>100.736</v>
      </c>
      <c r="BQ105">
        <v>89.298000000000002</v>
      </c>
      <c r="BR105">
        <v>106.964</v>
      </c>
      <c r="BS105">
        <v>99.367999999999995</v>
      </c>
      <c r="BT105">
        <v>100.461</v>
      </c>
      <c r="BU105">
        <v>101.081</v>
      </c>
      <c r="BV105">
        <v>102.768</v>
      </c>
      <c r="BW105">
        <v>100.997</v>
      </c>
      <c r="BX105">
        <v>101.70699999999999</v>
      </c>
      <c r="BY105">
        <v>101.70699999999999</v>
      </c>
      <c r="BZ105">
        <v>102.235</v>
      </c>
      <c r="CA105">
        <v>105.256</v>
      </c>
      <c r="CB105">
        <v>99.918999999999997</v>
      </c>
      <c r="CC105">
        <v>100.97499999999999</v>
      </c>
      <c r="CD105">
        <v>100.211</v>
      </c>
      <c r="CE105">
        <v>100.211</v>
      </c>
      <c r="CF105">
        <v>93.915999999999997</v>
      </c>
      <c r="CG105">
        <v>93.915999999999997</v>
      </c>
      <c r="CH105">
        <v>91.012</v>
      </c>
      <c r="CI105">
        <v>91.012</v>
      </c>
      <c r="CJ105">
        <v>99.838999999999999</v>
      </c>
      <c r="CK105">
        <v>83.43</v>
      </c>
      <c r="CL105">
        <v>95.843000000000004</v>
      </c>
      <c r="CM105">
        <v>95.843000000000004</v>
      </c>
      <c r="CN105">
        <v>100.14100000000001</v>
      </c>
      <c r="CO105">
        <v>92.97</v>
      </c>
      <c r="CP105">
        <v>101.786</v>
      </c>
      <c r="CQ105">
        <v>101.27</v>
      </c>
      <c r="CR105">
        <v>101.27</v>
      </c>
      <c r="CS105">
        <v>103.19799999999999</v>
      </c>
      <c r="CT105">
        <v>92.561999999999998</v>
      </c>
      <c r="CU105">
        <v>95.504000000000005</v>
      </c>
      <c r="CV105">
        <v>97.036000000000001</v>
      </c>
      <c r="CW105">
        <v>99.221000000000004</v>
      </c>
      <c r="CX105">
        <v>112.777</v>
      </c>
      <c r="CY105">
        <v>101.48699999999999</v>
      </c>
      <c r="CZ105">
        <v>91.465999999999994</v>
      </c>
      <c r="DA105">
        <v>103.05200000000001</v>
      </c>
      <c r="DB105">
        <v>103.05200000000001</v>
      </c>
      <c r="DC105">
        <v>104.303</v>
      </c>
      <c r="DD105">
        <v>104.303</v>
      </c>
      <c r="DE105">
        <v>100.93300000000001</v>
      </c>
      <c r="DF105">
        <v>102.31399999999999</v>
      </c>
      <c r="DG105">
        <v>100.521</v>
      </c>
      <c r="DH105">
        <v>102.79900000000001</v>
      </c>
      <c r="DI105">
        <v>98.772000000000006</v>
      </c>
      <c r="DJ105">
        <v>98.772000000000006</v>
      </c>
      <c r="DK105">
        <v>89.364999999999995</v>
      </c>
      <c r="DL105">
        <v>94.87</v>
      </c>
      <c r="DM105">
        <v>83.92</v>
      </c>
      <c r="DN105">
        <v>83.92</v>
      </c>
      <c r="DO105">
        <v>97.064999999999998</v>
      </c>
      <c r="DP105">
        <v>107.65900000000001</v>
      </c>
      <c r="DQ105">
        <v>106.453</v>
      </c>
      <c r="DR105">
        <v>97.671000000000006</v>
      </c>
      <c r="DS105">
        <v>94.488</v>
      </c>
      <c r="DT105">
        <v>101.541</v>
      </c>
      <c r="DU105">
        <v>101.541</v>
      </c>
      <c r="DV105">
        <v>96.302000000000007</v>
      </c>
      <c r="DW105">
        <v>96.302000000000007</v>
      </c>
      <c r="DX105">
        <v>98.936999999999998</v>
      </c>
      <c r="DY105">
        <v>98.936999999999998</v>
      </c>
      <c r="DZ105">
        <v>99.647000000000006</v>
      </c>
      <c r="EA105">
        <v>99.647000000000006</v>
      </c>
      <c r="EB105">
        <v>100.113</v>
      </c>
      <c r="EC105">
        <v>100.113</v>
      </c>
      <c r="ED105">
        <v>93.492999999999995</v>
      </c>
      <c r="EE105">
        <v>93.492999999999995</v>
      </c>
      <c r="EF105">
        <v>100.322</v>
      </c>
      <c r="EG105">
        <v>100.322</v>
      </c>
      <c r="EH105">
        <v>101.56399999999999</v>
      </c>
      <c r="EI105">
        <v>97.361999999999995</v>
      </c>
      <c r="EJ105">
        <v>97.361999999999995</v>
      </c>
      <c r="EK105">
        <v>85.268000000000001</v>
      </c>
      <c r="EL105">
        <v>85.638999999999996</v>
      </c>
      <c r="EM105">
        <v>85.638999999999996</v>
      </c>
      <c r="EN105">
        <v>100.54600000000001</v>
      </c>
      <c r="EO105">
        <v>100.60299999999999</v>
      </c>
      <c r="EP105">
        <v>99.625</v>
      </c>
      <c r="EQ105">
        <v>81.355000000000004</v>
      </c>
      <c r="ER105">
        <v>81.355000000000004</v>
      </c>
      <c r="ES105">
        <v>100.34399999999999</v>
      </c>
      <c r="ET105">
        <v>100.34399999999999</v>
      </c>
      <c r="EU105">
        <v>99.89</v>
      </c>
      <c r="EV105">
        <v>99.89</v>
      </c>
      <c r="EW105">
        <v>121.9</v>
      </c>
      <c r="EX105">
        <v>89.641999999999996</v>
      </c>
      <c r="EY105">
        <v>99.376000000000005</v>
      </c>
      <c r="EZ105">
        <v>99.480999999999995</v>
      </c>
      <c r="FA105">
        <v>91.677000000000007</v>
      </c>
      <c r="FB105">
        <v>91.677000000000007</v>
      </c>
      <c r="FC105">
        <v>80.298000000000002</v>
      </c>
      <c r="FD105">
        <v>80.298000000000002</v>
      </c>
      <c r="FE105">
        <v>93.168999999999997</v>
      </c>
      <c r="FF105">
        <v>93.168999999999997</v>
      </c>
      <c r="FG105">
        <v>98.801000000000002</v>
      </c>
      <c r="FH105">
        <v>98.801000000000002</v>
      </c>
      <c r="FI105">
        <v>103.134</v>
      </c>
      <c r="FJ105">
        <v>103.134</v>
      </c>
      <c r="FK105">
        <v>101.98399999999999</v>
      </c>
      <c r="FL105">
        <v>101.98399999999999</v>
      </c>
      <c r="FM105">
        <v>98.8</v>
      </c>
      <c r="FN105">
        <v>111.994</v>
      </c>
      <c r="FO105">
        <v>96.552999999999997</v>
      </c>
      <c r="FP105">
        <v>96.552999999999997</v>
      </c>
      <c r="FQ105">
        <v>93.224000000000004</v>
      </c>
      <c r="FR105">
        <v>109.36799999999999</v>
      </c>
      <c r="FS105">
        <v>100.497</v>
      </c>
      <c r="FT105">
        <v>87.825999999999993</v>
      </c>
      <c r="FU105">
        <v>87.825999999999993</v>
      </c>
      <c r="FV105">
        <v>96.18</v>
      </c>
      <c r="FW105">
        <v>95.995999999999995</v>
      </c>
      <c r="FX105">
        <v>96.453000000000003</v>
      </c>
      <c r="FY105">
        <v>91.384</v>
      </c>
      <c r="FZ105">
        <v>81.474000000000004</v>
      </c>
      <c r="GA105">
        <v>81.474000000000004</v>
      </c>
      <c r="GB105">
        <v>92.652000000000001</v>
      </c>
      <c r="GC105">
        <v>92.652000000000001</v>
      </c>
      <c r="GD105">
        <v>95.923000000000002</v>
      </c>
      <c r="GE105">
        <v>91.284999999999997</v>
      </c>
      <c r="GF105">
        <v>105.514</v>
      </c>
      <c r="GG105">
        <v>99.787000000000006</v>
      </c>
      <c r="GH105">
        <v>96.05</v>
      </c>
      <c r="GI105">
        <v>96.05</v>
      </c>
      <c r="GJ105">
        <v>92.724999999999994</v>
      </c>
      <c r="GK105">
        <v>92.724999999999994</v>
      </c>
      <c r="GL105">
        <v>106.61499999999999</v>
      </c>
      <c r="GM105">
        <v>98.453000000000003</v>
      </c>
      <c r="GN105">
        <v>98.453000000000003</v>
      </c>
      <c r="GO105">
        <v>97.710999999999999</v>
      </c>
      <c r="GP105">
        <v>94.215000000000003</v>
      </c>
      <c r="GQ105">
        <v>95.893000000000001</v>
      </c>
      <c r="GR105">
        <v>95.893000000000001</v>
      </c>
      <c r="GS105">
        <v>100.947</v>
      </c>
      <c r="GT105">
        <v>100.947</v>
      </c>
      <c r="GU105">
        <v>99.602999999999994</v>
      </c>
      <c r="GV105">
        <v>102.64</v>
      </c>
      <c r="GW105">
        <v>102.621</v>
      </c>
      <c r="GX105">
        <v>102.621</v>
      </c>
      <c r="GY105">
        <v>104.61799999999999</v>
      </c>
      <c r="GZ105">
        <v>100.90900000000001</v>
      </c>
      <c r="HA105">
        <v>100.90900000000001</v>
      </c>
      <c r="HB105">
        <v>114.833</v>
      </c>
      <c r="HC105">
        <v>106.97799999999999</v>
      </c>
      <c r="HD105">
        <v>100.239</v>
      </c>
      <c r="HE105">
        <v>92.697999999999993</v>
      </c>
      <c r="HF105">
        <v>102.398</v>
      </c>
      <c r="HG105">
        <v>101.343</v>
      </c>
      <c r="HH105">
        <v>99.855999999999995</v>
      </c>
      <c r="HI105">
        <v>99.855999999999995</v>
      </c>
      <c r="HJ105">
        <v>82.555999999999997</v>
      </c>
      <c r="HK105">
        <v>93.524000000000001</v>
      </c>
      <c r="HL105">
        <v>85.031999999999996</v>
      </c>
      <c r="HM105">
        <v>101.505</v>
      </c>
      <c r="HN105">
        <v>98.558000000000007</v>
      </c>
      <c r="HO105">
        <v>94.325000000000003</v>
      </c>
      <c r="HP105">
        <v>98.936000000000007</v>
      </c>
      <c r="HQ105">
        <v>107.76</v>
      </c>
      <c r="HR105">
        <v>97.338999999999999</v>
      </c>
      <c r="HS105">
        <v>113.331</v>
      </c>
      <c r="HT105">
        <v>85.02</v>
      </c>
      <c r="HU105">
        <v>98.674999999999997</v>
      </c>
      <c r="HV105">
        <v>98.674999999999997</v>
      </c>
      <c r="HW105">
        <v>101.10599999999999</v>
      </c>
      <c r="HX105">
        <v>101.10599999999999</v>
      </c>
      <c r="HY105">
        <v>100.099</v>
      </c>
      <c r="HZ105">
        <v>100.099</v>
      </c>
      <c r="IA105">
        <v>101.10599999999999</v>
      </c>
      <c r="IB105">
        <v>101.10599999999999</v>
      </c>
      <c r="IC105">
        <v>100.099</v>
      </c>
      <c r="ID105">
        <v>100.099</v>
      </c>
    </row>
    <row r="106" spans="1:238" x14ac:dyDescent="0.2">
      <c r="A106" s="3">
        <v>45502</v>
      </c>
      <c r="B106">
        <v>98.911000000000001</v>
      </c>
      <c r="C106">
        <v>98.316000000000003</v>
      </c>
      <c r="D106">
        <v>98.316000000000003</v>
      </c>
      <c r="E106">
        <v>119.185</v>
      </c>
      <c r="F106">
        <v>106.899</v>
      </c>
      <c r="G106">
        <v>93.44</v>
      </c>
      <c r="H106">
        <v>99.5</v>
      </c>
      <c r="I106">
        <v>109.9</v>
      </c>
      <c r="J106">
        <v>109.9</v>
      </c>
      <c r="K106">
        <v>97.756</v>
      </c>
      <c r="L106">
        <v>96.537999999999997</v>
      </c>
      <c r="M106">
        <v>95.747</v>
      </c>
      <c r="N106">
        <v>95.747</v>
      </c>
      <c r="O106">
        <v>89.061000000000007</v>
      </c>
      <c r="P106">
        <v>89.061000000000007</v>
      </c>
      <c r="Q106">
        <v>107.249</v>
      </c>
      <c r="R106">
        <v>95.037999999999997</v>
      </c>
      <c r="S106">
        <v>89.475999999999999</v>
      </c>
      <c r="T106">
        <v>99.238</v>
      </c>
      <c r="U106">
        <v>101.11499999999999</v>
      </c>
      <c r="V106">
        <v>100.402</v>
      </c>
      <c r="W106">
        <v>100.402</v>
      </c>
      <c r="X106">
        <v>92.573999999999998</v>
      </c>
      <c r="Y106">
        <v>92.573999999999998</v>
      </c>
      <c r="Z106">
        <v>100.372</v>
      </c>
      <c r="AA106">
        <v>93.962000000000003</v>
      </c>
      <c r="AB106">
        <v>93.962000000000003</v>
      </c>
      <c r="AC106">
        <v>98.975999999999999</v>
      </c>
      <c r="AD106">
        <v>93.555000000000007</v>
      </c>
      <c r="AE106">
        <v>101.846</v>
      </c>
      <c r="AF106">
        <v>102.496</v>
      </c>
      <c r="AG106">
        <v>92.95</v>
      </c>
      <c r="AH106">
        <v>95.527000000000001</v>
      </c>
      <c r="AI106">
        <v>100.464</v>
      </c>
      <c r="AJ106">
        <v>97.516000000000005</v>
      </c>
      <c r="AK106">
        <v>99.784000000000006</v>
      </c>
      <c r="AL106">
        <v>99.355000000000004</v>
      </c>
      <c r="AM106">
        <v>94.256</v>
      </c>
      <c r="AN106">
        <v>101.137</v>
      </c>
      <c r="AO106">
        <v>101.137</v>
      </c>
      <c r="AP106">
        <v>99.846000000000004</v>
      </c>
      <c r="AQ106">
        <v>100.5</v>
      </c>
      <c r="AR106">
        <v>97.5</v>
      </c>
      <c r="AS106">
        <v>97.93</v>
      </c>
      <c r="AT106">
        <v>94.808000000000007</v>
      </c>
      <c r="AU106">
        <v>92.569000000000003</v>
      </c>
      <c r="AV106">
        <v>92.569000000000003</v>
      </c>
      <c r="AW106">
        <v>89.111999999999995</v>
      </c>
      <c r="AX106">
        <v>89.111999999999995</v>
      </c>
      <c r="AY106">
        <v>120.295</v>
      </c>
      <c r="AZ106">
        <v>88.994</v>
      </c>
      <c r="BA106">
        <v>104.386</v>
      </c>
      <c r="BB106">
        <v>105.634</v>
      </c>
      <c r="BC106">
        <v>100.694</v>
      </c>
      <c r="BD106">
        <v>99.524000000000001</v>
      </c>
      <c r="BE106">
        <v>99.524000000000001</v>
      </c>
      <c r="BF106">
        <v>100.911</v>
      </c>
      <c r="BG106">
        <v>100.911</v>
      </c>
      <c r="BH106">
        <v>92.991</v>
      </c>
      <c r="BI106">
        <v>98.381</v>
      </c>
      <c r="BJ106">
        <v>107.232</v>
      </c>
      <c r="BK106">
        <v>101.072</v>
      </c>
      <c r="BL106">
        <v>101.10299999999999</v>
      </c>
      <c r="BM106">
        <v>109.65300000000001</v>
      </c>
      <c r="BN106">
        <v>101.673</v>
      </c>
      <c r="BO106">
        <v>105.294</v>
      </c>
      <c r="BP106">
        <v>101.39</v>
      </c>
      <c r="BQ106">
        <v>89.528000000000006</v>
      </c>
      <c r="BR106">
        <v>106.974</v>
      </c>
      <c r="BS106">
        <v>99.44</v>
      </c>
      <c r="BT106">
        <v>100.53400000000001</v>
      </c>
      <c r="BU106">
        <v>101.084</v>
      </c>
      <c r="BV106">
        <v>102.828</v>
      </c>
      <c r="BW106">
        <v>100.931</v>
      </c>
      <c r="BX106">
        <v>101.661</v>
      </c>
      <c r="BY106">
        <v>101.661</v>
      </c>
      <c r="BZ106">
        <v>102.29</v>
      </c>
      <c r="CA106">
        <v>105.28400000000001</v>
      </c>
      <c r="CB106">
        <v>100.075</v>
      </c>
      <c r="CC106">
        <v>101.063</v>
      </c>
      <c r="CD106">
        <v>100.264</v>
      </c>
      <c r="CE106">
        <v>100.264</v>
      </c>
      <c r="CF106">
        <v>94.012</v>
      </c>
      <c r="CG106">
        <v>94.012</v>
      </c>
      <c r="CH106">
        <v>91.206999999999994</v>
      </c>
      <c r="CI106">
        <v>91.206999999999994</v>
      </c>
      <c r="CJ106">
        <v>100.322</v>
      </c>
      <c r="CK106">
        <v>83.54</v>
      </c>
      <c r="CL106">
        <v>95.71</v>
      </c>
      <c r="CM106">
        <v>95.71</v>
      </c>
      <c r="CN106">
        <v>100.39700000000001</v>
      </c>
      <c r="CO106">
        <v>93.057000000000002</v>
      </c>
      <c r="CP106">
        <v>101.73099999999999</v>
      </c>
      <c r="CQ106">
        <v>101.458</v>
      </c>
      <c r="CR106">
        <v>101.458</v>
      </c>
      <c r="CS106">
        <v>103.265</v>
      </c>
      <c r="CT106">
        <v>92.596000000000004</v>
      </c>
      <c r="CU106">
        <v>95.498999999999995</v>
      </c>
      <c r="CV106">
        <v>97.174000000000007</v>
      </c>
      <c r="CW106">
        <v>99.304000000000002</v>
      </c>
      <c r="CX106">
        <v>113.976</v>
      </c>
      <c r="CY106">
        <v>101.61</v>
      </c>
      <c r="CZ106">
        <v>91.581000000000003</v>
      </c>
      <c r="DA106">
        <v>103.26</v>
      </c>
      <c r="DB106">
        <v>103.26</v>
      </c>
      <c r="DC106">
        <v>104.569</v>
      </c>
      <c r="DD106">
        <v>104.569</v>
      </c>
      <c r="DE106">
        <v>100.887</v>
      </c>
      <c r="DF106">
        <v>102.45699999999999</v>
      </c>
      <c r="DG106">
        <v>100.623</v>
      </c>
      <c r="DH106">
        <v>102.551</v>
      </c>
      <c r="DI106">
        <v>98.957999999999998</v>
      </c>
      <c r="DJ106">
        <v>98.957999999999998</v>
      </c>
      <c r="DK106">
        <v>89.715999999999994</v>
      </c>
      <c r="DL106">
        <v>95.361000000000004</v>
      </c>
      <c r="DM106">
        <v>84.061999999999998</v>
      </c>
      <c r="DN106">
        <v>84.061999999999998</v>
      </c>
      <c r="DO106">
        <v>97.180999999999997</v>
      </c>
      <c r="DP106">
        <v>107.871</v>
      </c>
      <c r="DQ106">
        <v>106.536</v>
      </c>
      <c r="DR106">
        <v>97.738</v>
      </c>
      <c r="DS106">
        <v>94.587000000000003</v>
      </c>
      <c r="DT106">
        <v>101.185</v>
      </c>
      <c r="DU106">
        <v>101.185</v>
      </c>
      <c r="DV106">
        <v>95.832999999999998</v>
      </c>
      <c r="DW106">
        <v>95.832999999999998</v>
      </c>
      <c r="DX106">
        <v>99.569000000000003</v>
      </c>
      <c r="DY106">
        <v>99.569000000000003</v>
      </c>
      <c r="DZ106">
        <v>99.849000000000004</v>
      </c>
      <c r="EA106">
        <v>99.849000000000004</v>
      </c>
      <c r="EB106">
        <v>100.197</v>
      </c>
      <c r="EC106">
        <v>100.197</v>
      </c>
      <c r="ED106">
        <v>93.566000000000003</v>
      </c>
      <c r="EE106">
        <v>93.566000000000003</v>
      </c>
      <c r="EF106">
        <v>100.42400000000001</v>
      </c>
      <c r="EG106">
        <v>100.42400000000001</v>
      </c>
      <c r="EH106">
        <v>101.384</v>
      </c>
      <c r="EI106">
        <v>97.418000000000006</v>
      </c>
      <c r="EJ106">
        <v>97.418000000000006</v>
      </c>
      <c r="EK106">
        <v>85.379000000000005</v>
      </c>
      <c r="EL106">
        <v>85.736999999999995</v>
      </c>
      <c r="EM106">
        <v>85.736999999999995</v>
      </c>
      <c r="EN106">
        <v>100.687</v>
      </c>
      <c r="EO106">
        <v>100.657</v>
      </c>
      <c r="EP106">
        <v>99.792000000000002</v>
      </c>
      <c r="EQ106">
        <v>81.534999999999997</v>
      </c>
      <c r="ER106">
        <v>81.534999999999997</v>
      </c>
      <c r="ES106">
        <v>100.261</v>
      </c>
      <c r="ET106">
        <v>100.261</v>
      </c>
      <c r="EU106">
        <v>99.846999999999994</v>
      </c>
      <c r="EV106">
        <v>99.846999999999994</v>
      </c>
      <c r="EW106">
        <v>123.04300000000001</v>
      </c>
      <c r="EX106">
        <v>89.763999999999996</v>
      </c>
      <c r="EY106">
        <v>99.26</v>
      </c>
      <c r="EZ106">
        <v>99.497</v>
      </c>
      <c r="FA106">
        <v>91.775000000000006</v>
      </c>
      <c r="FB106">
        <v>91.775000000000006</v>
      </c>
      <c r="FC106">
        <v>80.52</v>
      </c>
      <c r="FD106">
        <v>80.52</v>
      </c>
      <c r="FE106">
        <v>93.210999999999999</v>
      </c>
      <c r="FF106">
        <v>93.210999999999999</v>
      </c>
      <c r="FG106">
        <v>98.900999999999996</v>
      </c>
      <c r="FH106">
        <v>98.900999999999996</v>
      </c>
      <c r="FI106">
        <v>103.185</v>
      </c>
      <c r="FJ106">
        <v>103.185</v>
      </c>
      <c r="FK106">
        <v>101.697</v>
      </c>
      <c r="FL106">
        <v>101.697</v>
      </c>
      <c r="FM106">
        <v>98.956000000000003</v>
      </c>
      <c r="FN106">
        <v>112.051</v>
      </c>
      <c r="FO106">
        <v>96.629000000000005</v>
      </c>
      <c r="FP106">
        <v>96.629000000000005</v>
      </c>
      <c r="FQ106">
        <v>93.358000000000004</v>
      </c>
      <c r="FR106">
        <v>109.36199999999999</v>
      </c>
      <c r="FS106">
        <v>100.444</v>
      </c>
      <c r="FT106">
        <v>87.960999999999999</v>
      </c>
      <c r="FU106">
        <v>87.960999999999999</v>
      </c>
      <c r="FV106">
        <v>96.221000000000004</v>
      </c>
      <c r="FW106">
        <v>95.885000000000005</v>
      </c>
      <c r="FX106">
        <v>96.506</v>
      </c>
      <c r="FY106">
        <v>91.39</v>
      </c>
      <c r="FZ106">
        <v>81.638000000000005</v>
      </c>
      <c r="GA106">
        <v>81.638000000000005</v>
      </c>
      <c r="GB106">
        <v>92.706999999999994</v>
      </c>
      <c r="GC106">
        <v>92.706999999999994</v>
      </c>
      <c r="GD106">
        <v>95.962000000000003</v>
      </c>
      <c r="GE106">
        <v>91.369</v>
      </c>
      <c r="GF106">
        <v>105.444</v>
      </c>
      <c r="GG106">
        <v>99.695999999999998</v>
      </c>
      <c r="GH106">
        <v>96.194000000000003</v>
      </c>
      <c r="GI106">
        <v>96.194000000000003</v>
      </c>
      <c r="GJ106">
        <v>92.790999999999997</v>
      </c>
      <c r="GK106">
        <v>92.790999999999997</v>
      </c>
      <c r="GL106">
        <v>106.669</v>
      </c>
      <c r="GM106">
        <v>98.563999999999993</v>
      </c>
      <c r="GN106">
        <v>98.563999999999993</v>
      </c>
      <c r="GO106">
        <v>97.721999999999994</v>
      </c>
      <c r="GP106">
        <v>94.322000000000003</v>
      </c>
      <c r="GQ106">
        <v>96.016000000000005</v>
      </c>
      <c r="GR106">
        <v>96.016000000000005</v>
      </c>
      <c r="GS106">
        <v>101.137</v>
      </c>
      <c r="GT106">
        <v>101.137</v>
      </c>
      <c r="GU106">
        <v>99.647999999999996</v>
      </c>
      <c r="GV106">
        <v>101.938</v>
      </c>
      <c r="GW106">
        <v>102.727</v>
      </c>
      <c r="GX106">
        <v>102.727</v>
      </c>
      <c r="GY106">
        <v>104.631</v>
      </c>
      <c r="GZ106">
        <v>100.977</v>
      </c>
      <c r="HA106">
        <v>100.977</v>
      </c>
      <c r="HB106">
        <v>115.053</v>
      </c>
      <c r="HC106">
        <v>107.026</v>
      </c>
      <c r="HD106">
        <v>100.229</v>
      </c>
      <c r="HE106">
        <v>92.744</v>
      </c>
      <c r="HF106">
        <v>102.741</v>
      </c>
      <c r="HG106">
        <v>101.577</v>
      </c>
      <c r="HH106">
        <v>99.947000000000003</v>
      </c>
      <c r="HI106">
        <v>99.947000000000003</v>
      </c>
      <c r="HJ106">
        <v>82.653000000000006</v>
      </c>
      <c r="HK106">
        <v>93.569000000000003</v>
      </c>
      <c r="HL106">
        <v>85.072000000000003</v>
      </c>
      <c r="HM106">
        <v>101.562</v>
      </c>
      <c r="HN106">
        <v>98.733999999999995</v>
      </c>
      <c r="HO106">
        <v>94.433999999999997</v>
      </c>
      <c r="HP106">
        <v>98.988</v>
      </c>
      <c r="HQ106">
        <v>107.816</v>
      </c>
      <c r="HR106">
        <v>97.388999999999996</v>
      </c>
      <c r="HS106">
        <v>113.399</v>
      </c>
      <c r="HT106">
        <v>85.149000000000001</v>
      </c>
      <c r="HU106">
        <v>98.825999999999993</v>
      </c>
      <c r="HV106">
        <v>98.825999999999993</v>
      </c>
      <c r="HW106">
        <v>101.255</v>
      </c>
      <c r="HX106">
        <v>101.255</v>
      </c>
      <c r="HY106">
        <v>100.182</v>
      </c>
      <c r="HZ106">
        <v>100.182</v>
      </c>
      <c r="IA106">
        <v>101.255</v>
      </c>
      <c r="IB106">
        <v>101.255</v>
      </c>
      <c r="IC106">
        <v>100.182</v>
      </c>
      <c r="ID106">
        <v>100.182</v>
      </c>
    </row>
    <row r="107" spans="1:238" x14ac:dyDescent="0.2">
      <c r="A107" s="3">
        <v>45503</v>
      </c>
      <c r="B107">
        <v>98.995000000000005</v>
      </c>
      <c r="C107">
        <v>98.69</v>
      </c>
      <c r="D107">
        <v>98.69</v>
      </c>
      <c r="E107">
        <v>119.565</v>
      </c>
      <c r="F107">
        <v>107.667</v>
      </c>
      <c r="G107">
        <v>93.637</v>
      </c>
      <c r="H107">
        <v>99.772000000000006</v>
      </c>
      <c r="I107">
        <v>110.572</v>
      </c>
      <c r="J107">
        <v>110.572</v>
      </c>
      <c r="K107">
        <v>98.043999999999997</v>
      </c>
      <c r="L107">
        <v>96.540999999999997</v>
      </c>
      <c r="M107">
        <v>96.039000000000001</v>
      </c>
      <c r="N107">
        <v>96.039000000000001</v>
      </c>
      <c r="O107">
        <v>89.561999999999998</v>
      </c>
      <c r="P107">
        <v>89.561999999999998</v>
      </c>
      <c r="Q107">
        <v>107.592</v>
      </c>
      <c r="R107">
        <v>95.263999999999996</v>
      </c>
      <c r="S107">
        <v>89.83</v>
      </c>
      <c r="T107">
        <v>99.251000000000005</v>
      </c>
      <c r="U107">
        <v>101.327</v>
      </c>
      <c r="V107">
        <v>100.709</v>
      </c>
      <c r="W107">
        <v>100.709</v>
      </c>
      <c r="X107">
        <v>92.822999999999993</v>
      </c>
      <c r="Y107">
        <v>92.822999999999993</v>
      </c>
      <c r="Z107">
        <v>100.637</v>
      </c>
      <c r="AA107">
        <v>94.167000000000002</v>
      </c>
      <c r="AB107">
        <v>94.167000000000002</v>
      </c>
      <c r="AC107">
        <v>98.805000000000007</v>
      </c>
      <c r="AD107">
        <v>93.715999999999994</v>
      </c>
      <c r="AE107">
        <v>102.021</v>
      </c>
      <c r="AF107">
        <v>102.298</v>
      </c>
      <c r="AG107">
        <v>93.138999999999996</v>
      </c>
      <c r="AH107">
        <v>95.721000000000004</v>
      </c>
      <c r="AI107">
        <v>100.62</v>
      </c>
      <c r="AJ107">
        <v>97.564999999999998</v>
      </c>
      <c r="AK107">
        <v>100.062</v>
      </c>
      <c r="AL107">
        <v>99.546999999999997</v>
      </c>
      <c r="AM107">
        <v>94.388000000000005</v>
      </c>
      <c r="AN107">
        <v>101.11499999999999</v>
      </c>
      <c r="AO107">
        <v>101.11499999999999</v>
      </c>
      <c r="AP107">
        <v>99.835999999999999</v>
      </c>
      <c r="AQ107">
        <v>100.461</v>
      </c>
      <c r="AR107">
        <v>97.754000000000005</v>
      </c>
      <c r="AS107">
        <v>98.281000000000006</v>
      </c>
      <c r="AT107">
        <v>95.284000000000006</v>
      </c>
      <c r="AU107">
        <v>92.765000000000001</v>
      </c>
      <c r="AV107">
        <v>92.765000000000001</v>
      </c>
      <c r="AW107">
        <v>89.444999999999993</v>
      </c>
      <c r="AX107">
        <v>89.444999999999993</v>
      </c>
      <c r="AY107">
        <v>121.08199999999999</v>
      </c>
      <c r="AZ107">
        <v>89.37</v>
      </c>
      <c r="BA107">
        <v>104.55200000000001</v>
      </c>
      <c r="BB107">
        <v>105.884</v>
      </c>
      <c r="BC107">
        <v>100.974</v>
      </c>
      <c r="BD107">
        <v>99.466999999999999</v>
      </c>
      <c r="BE107">
        <v>99.466999999999999</v>
      </c>
      <c r="BF107">
        <v>100.886</v>
      </c>
      <c r="BG107">
        <v>100.886</v>
      </c>
      <c r="BH107">
        <v>93.186000000000007</v>
      </c>
      <c r="BI107">
        <v>98.62</v>
      </c>
      <c r="BJ107">
        <v>107.639</v>
      </c>
      <c r="BK107">
        <v>100.958</v>
      </c>
      <c r="BL107">
        <v>101.122</v>
      </c>
      <c r="BM107">
        <v>110.224</v>
      </c>
      <c r="BN107">
        <v>101.874</v>
      </c>
      <c r="BO107">
        <v>105.425</v>
      </c>
      <c r="BP107">
        <v>101.364</v>
      </c>
      <c r="BQ107">
        <v>89.793999999999997</v>
      </c>
      <c r="BR107">
        <v>106.95699999999999</v>
      </c>
      <c r="BS107">
        <v>99.611000000000004</v>
      </c>
      <c r="BT107">
        <v>100.851</v>
      </c>
      <c r="BU107">
        <v>101.232</v>
      </c>
      <c r="BV107">
        <v>103.24</v>
      </c>
      <c r="BW107">
        <v>100.968</v>
      </c>
      <c r="BX107">
        <v>101.798</v>
      </c>
      <c r="BY107">
        <v>101.798</v>
      </c>
      <c r="BZ107">
        <v>102.532</v>
      </c>
      <c r="CA107">
        <v>105.676</v>
      </c>
      <c r="CB107">
        <v>100.614</v>
      </c>
      <c r="CC107">
        <v>101.33799999999999</v>
      </c>
      <c r="CD107">
        <v>100.471</v>
      </c>
      <c r="CE107">
        <v>100.471</v>
      </c>
      <c r="CF107">
        <v>94.234999999999999</v>
      </c>
      <c r="CG107">
        <v>94.234999999999999</v>
      </c>
      <c r="CH107">
        <v>91.722999999999999</v>
      </c>
      <c r="CI107">
        <v>91.722999999999999</v>
      </c>
      <c r="CJ107">
        <v>100.613</v>
      </c>
      <c r="CK107">
        <v>84.35</v>
      </c>
      <c r="CL107">
        <v>95.415999999999997</v>
      </c>
      <c r="CM107">
        <v>95.415999999999997</v>
      </c>
      <c r="CN107">
        <v>100.602</v>
      </c>
      <c r="CO107">
        <v>93.646000000000001</v>
      </c>
      <c r="CP107">
        <v>101.706</v>
      </c>
      <c r="CQ107">
        <v>101.408</v>
      </c>
      <c r="CR107">
        <v>101.408</v>
      </c>
      <c r="CS107">
        <v>103.699</v>
      </c>
      <c r="CT107">
        <v>92.721000000000004</v>
      </c>
      <c r="CU107">
        <v>95.950999999999993</v>
      </c>
      <c r="CV107">
        <v>97.906000000000006</v>
      </c>
      <c r="CW107">
        <v>99.411000000000001</v>
      </c>
      <c r="CX107">
        <v>120</v>
      </c>
      <c r="CY107">
        <v>102.004</v>
      </c>
      <c r="CZ107">
        <v>92.381</v>
      </c>
      <c r="DA107">
        <v>103.066</v>
      </c>
      <c r="DB107">
        <v>103.066</v>
      </c>
      <c r="DC107">
        <v>104.29</v>
      </c>
      <c r="DD107">
        <v>104.29</v>
      </c>
      <c r="DE107">
        <v>100.73</v>
      </c>
      <c r="DF107">
        <v>102.393</v>
      </c>
      <c r="DG107">
        <v>100.807</v>
      </c>
      <c r="DH107">
        <v>102.389</v>
      </c>
      <c r="DI107">
        <v>99.081999999999994</v>
      </c>
      <c r="DJ107">
        <v>99.081999999999994</v>
      </c>
      <c r="DK107">
        <v>90.022000000000006</v>
      </c>
      <c r="DL107">
        <v>95.682000000000002</v>
      </c>
      <c r="DM107">
        <v>84.581000000000003</v>
      </c>
      <c r="DN107">
        <v>84.581000000000003</v>
      </c>
      <c r="DO107">
        <v>97.394000000000005</v>
      </c>
      <c r="DP107">
        <v>108.223</v>
      </c>
      <c r="DQ107">
        <v>106.748</v>
      </c>
      <c r="DR107">
        <v>98.108000000000004</v>
      </c>
      <c r="DS107">
        <v>94.828000000000003</v>
      </c>
      <c r="DT107">
        <v>100.65900000000001</v>
      </c>
      <c r="DU107">
        <v>100.65900000000001</v>
      </c>
      <c r="DV107">
        <v>96.441999999999993</v>
      </c>
      <c r="DW107">
        <v>96.441999999999993</v>
      </c>
      <c r="DX107">
        <v>99.653000000000006</v>
      </c>
      <c r="DY107">
        <v>99.653000000000006</v>
      </c>
      <c r="DZ107">
        <v>99.885000000000005</v>
      </c>
      <c r="EA107">
        <v>99.885000000000005</v>
      </c>
      <c r="EB107">
        <v>100.44499999999999</v>
      </c>
      <c r="EC107">
        <v>100.44499999999999</v>
      </c>
      <c r="ED107">
        <v>93.799000000000007</v>
      </c>
      <c r="EE107">
        <v>93.799000000000007</v>
      </c>
      <c r="EF107">
        <v>100.89700000000001</v>
      </c>
      <c r="EG107">
        <v>100.89700000000001</v>
      </c>
      <c r="EH107">
        <v>101.297</v>
      </c>
      <c r="EI107">
        <v>97.581000000000003</v>
      </c>
      <c r="EJ107">
        <v>97.581000000000003</v>
      </c>
      <c r="EK107">
        <v>85.954999999999998</v>
      </c>
      <c r="EL107">
        <v>86.313999999999993</v>
      </c>
      <c r="EM107">
        <v>86.313999999999993</v>
      </c>
      <c r="EN107">
        <v>101.145</v>
      </c>
      <c r="EO107">
        <v>100.86</v>
      </c>
      <c r="EP107">
        <v>99.957999999999998</v>
      </c>
      <c r="EQ107">
        <v>82.043000000000006</v>
      </c>
      <c r="ER107">
        <v>82.043000000000006</v>
      </c>
      <c r="ES107">
        <v>100.45099999999999</v>
      </c>
      <c r="ET107">
        <v>100.45099999999999</v>
      </c>
      <c r="EU107">
        <v>99.635000000000005</v>
      </c>
      <c r="EV107">
        <v>99.635000000000005</v>
      </c>
      <c r="EW107">
        <v>122.274</v>
      </c>
      <c r="EX107">
        <v>90.302999999999997</v>
      </c>
      <c r="EY107">
        <v>98.912999999999997</v>
      </c>
      <c r="EZ107">
        <v>99.453999999999994</v>
      </c>
      <c r="FA107">
        <v>91.918000000000006</v>
      </c>
      <c r="FB107">
        <v>91.918000000000006</v>
      </c>
      <c r="FC107">
        <v>80.78</v>
      </c>
      <c r="FD107">
        <v>80.78</v>
      </c>
      <c r="FE107">
        <v>93.472999999999999</v>
      </c>
      <c r="FF107">
        <v>93.472999999999999</v>
      </c>
      <c r="FG107">
        <v>99.167000000000002</v>
      </c>
      <c r="FH107">
        <v>99.167000000000002</v>
      </c>
      <c r="FI107">
        <v>102.53400000000001</v>
      </c>
      <c r="FJ107">
        <v>102.53400000000001</v>
      </c>
      <c r="FK107">
        <v>101.88800000000001</v>
      </c>
      <c r="FL107">
        <v>101.88800000000001</v>
      </c>
      <c r="FM107">
        <v>99.338999999999999</v>
      </c>
      <c r="FN107">
        <v>112.548</v>
      </c>
      <c r="FO107">
        <v>96.905000000000001</v>
      </c>
      <c r="FP107">
        <v>96.905000000000001</v>
      </c>
      <c r="FQ107">
        <v>93.984999999999999</v>
      </c>
      <c r="FR107">
        <v>109.83499999999999</v>
      </c>
      <c r="FS107">
        <v>100.371</v>
      </c>
      <c r="FT107">
        <v>88.421999999999997</v>
      </c>
      <c r="FU107">
        <v>88.421999999999997</v>
      </c>
      <c r="FV107">
        <v>96.225999999999999</v>
      </c>
      <c r="FW107">
        <v>95.822000000000003</v>
      </c>
      <c r="FX107">
        <v>96.685000000000002</v>
      </c>
      <c r="FY107">
        <v>91.143000000000001</v>
      </c>
      <c r="FZ107">
        <v>82.102999999999994</v>
      </c>
      <c r="GA107">
        <v>82.102999999999994</v>
      </c>
      <c r="GB107">
        <v>92.936000000000007</v>
      </c>
      <c r="GC107">
        <v>92.936000000000007</v>
      </c>
      <c r="GD107">
        <v>96.247</v>
      </c>
      <c r="GE107">
        <v>91.885999999999996</v>
      </c>
      <c r="GF107">
        <v>105.896</v>
      </c>
      <c r="GG107">
        <v>99.694000000000003</v>
      </c>
      <c r="GH107">
        <v>96.498000000000005</v>
      </c>
      <c r="GI107">
        <v>96.498000000000005</v>
      </c>
      <c r="GJ107">
        <v>92.994</v>
      </c>
      <c r="GK107">
        <v>92.994</v>
      </c>
      <c r="GL107">
        <v>107.26</v>
      </c>
      <c r="GM107">
        <v>98.881</v>
      </c>
      <c r="GN107">
        <v>98.881</v>
      </c>
      <c r="GO107">
        <v>97.76</v>
      </c>
      <c r="GP107">
        <v>94.533000000000001</v>
      </c>
      <c r="GQ107">
        <v>96.328999999999994</v>
      </c>
      <c r="GR107">
        <v>96.328999999999994</v>
      </c>
      <c r="GS107">
        <v>101.59699999999999</v>
      </c>
      <c r="GT107">
        <v>101.59699999999999</v>
      </c>
      <c r="GU107">
        <v>99.715000000000003</v>
      </c>
      <c r="GV107">
        <v>102.241</v>
      </c>
      <c r="GW107">
        <v>103.181</v>
      </c>
      <c r="GX107">
        <v>103.181</v>
      </c>
      <c r="GY107">
        <v>104.80200000000001</v>
      </c>
      <c r="GZ107">
        <v>101.18600000000001</v>
      </c>
      <c r="HA107">
        <v>101.18600000000001</v>
      </c>
      <c r="HB107">
        <v>115.65</v>
      </c>
      <c r="HC107">
        <v>107.44</v>
      </c>
      <c r="HD107">
        <v>100.221</v>
      </c>
      <c r="HE107">
        <v>92.938999999999993</v>
      </c>
      <c r="HF107">
        <v>102.634</v>
      </c>
      <c r="HG107">
        <v>101.523</v>
      </c>
      <c r="HH107">
        <v>100.084</v>
      </c>
      <c r="HI107">
        <v>100.084</v>
      </c>
      <c r="HJ107">
        <v>83.188000000000002</v>
      </c>
      <c r="HK107">
        <v>93.753</v>
      </c>
      <c r="HL107">
        <v>85.694000000000003</v>
      </c>
      <c r="HM107">
        <v>101.77500000000001</v>
      </c>
      <c r="HN107">
        <v>99.468999999999994</v>
      </c>
      <c r="HO107">
        <v>94.661000000000001</v>
      </c>
      <c r="HP107">
        <v>99.132999999999996</v>
      </c>
      <c r="HQ107">
        <v>108.569</v>
      </c>
      <c r="HR107">
        <v>97.591999999999999</v>
      </c>
      <c r="HS107">
        <v>113.971</v>
      </c>
      <c r="HT107">
        <v>85.691000000000003</v>
      </c>
      <c r="HU107">
        <v>99.260999999999996</v>
      </c>
      <c r="HV107">
        <v>99.260999999999996</v>
      </c>
      <c r="HW107">
        <v>101.758</v>
      </c>
      <c r="HX107">
        <v>101.758</v>
      </c>
      <c r="HY107">
        <v>100.566</v>
      </c>
      <c r="HZ107">
        <v>100.566</v>
      </c>
      <c r="IA107">
        <v>101.758</v>
      </c>
      <c r="IB107">
        <v>101.758</v>
      </c>
      <c r="IC107">
        <v>100.566</v>
      </c>
      <c r="ID107">
        <v>100.566</v>
      </c>
    </row>
    <row r="108" spans="1:238" x14ac:dyDescent="0.2">
      <c r="A108" s="3">
        <v>45504</v>
      </c>
      <c r="B108">
        <v>99.262</v>
      </c>
      <c r="C108">
        <v>98.73</v>
      </c>
      <c r="D108">
        <v>98.73</v>
      </c>
      <c r="E108">
        <v>119.95</v>
      </c>
      <c r="F108">
        <v>108.092</v>
      </c>
      <c r="G108">
        <v>94.19</v>
      </c>
      <c r="H108">
        <v>99.989000000000004</v>
      </c>
      <c r="I108">
        <v>111.065</v>
      </c>
      <c r="J108">
        <v>111.065</v>
      </c>
      <c r="K108">
        <v>97.936000000000007</v>
      </c>
      <c r="L108">
        <v>96.522999999999996</v>
      </c>
      <c r="M108">
        <v>96.277000000000001</v>
      </c>
      <c r="N108">
        <v>96.277000000000001</v>
      </c>
      <c r="O108">
        <v>89.933000000000007</v>
      </c>
      <c r="P108">
        <v>89.933000000000007</v>
      </c>
      <c r="Q108">
        <v>108.60899999999999</v>
      </c>
      <c r="R108">
        <v>95.77</v>
      </c>
      <c r="S108">
        <v>90.897000000000006</v>
      </c>
      <c r="T108">
        <v>99.3</v>
      </c>
      <c r="U108">
        <v>101.889</v>
      </c>
      <c r="V108">
        <v>100.962</v>
      </c>
      <c r="W108">
        <v>100.962</v>
      </c>
      <c r="X108">
        <v>93.137</v>
      </c>
      <c r="Y108">
        <v>93.137</v>
      </c>
      <c r="Z108">
        <v>100.821</v>
      </c>
      <c r="AA108">
        <v>94.369</v>
      </c>
      <c r="AB108">
        <v>94.369</v>
      </c>
      <c r="AC108">
        <v>98.835999999999999</v>
      </c>
      <c r="AD108">
        <v>93.841999999999999</v>
      </c>
      <c r="AE108">
        <v>102.015</v>
      </c>
      <c r="AF108">
        <v>102.175</v>
      </c>
      <c r="AG108">
        <v>93.347999999999999</v>
      </c>
      <c r="AH108">
        <v>95.930999999999997</v>
      </c>
      <c r="AI108">
        <v>100.651</v>
      </c>
      <c r="AJ108">
        <v>98.215999999999994</v>
      </c>
      <c r="AK108">
        <v>100.227</v>
      </c>
      <c r="AL108">
        <v>99.710999999999999</v>
      </c>
      <c r="AM108">
        <v>94.495000000000005</v>
      </c>
      <c r="AN108">
        <v>101.19199999999999</v>
      </c>
      <c r="AO108">
        <v>101.19199999999999</v>
      </c>
      <c r="AP108">
        <v>99.843999999999994</v>
      </c>
      <c r="AQ108">
        <v>100.524</v>
      </c>
      <c r="AR108">
        <v>97.998000000000005</v>
      </c>
      <c r="AS108">
        <v>98.536000000000001</v>
      </c>
      <c r="AT108">
        <v>95.542000000000002</v>
      </c>
      <c r="AU108">
        <v>93.015000000000001</v>
      </c>
      <c r="AV108">
        <v>93.015000000000001</v>
      </c>
      <c r="AW108">
        <v>89.754999999999995</v>
      </c>
      <c r="AX108">
        <v>89.754999999999995</v>
      </c>
      <c r="AY108">
        <v>121.414</v>
      </c>
      <c r="AZ108">
        <v>89.584999999999994</v>
      </c>
      <c r="BA108">
        <v>104.759</v>
      </c>
      <c r="BB108">
        <v>106.111</v>
      </c>
      <c r="BC108">
        <v>101.19</v>
      </c>
      <c r="BD108">
        <v>99.492999999999995</v>
      </c>
      <c r="BE108">
        <v>99.492999999999995</v>
      </c>
      <c r="BF108">
        <v>100.84399999999999</v>
      </c>
      <c r="BG108">
        <v>100.84399999999999</v>
      </c>
      <c r="BH108">
        <v>93.757000000000005</v>
      </c>
      <c r="BI108">
        <v>99.484999999999999</v>
      </c>
      <c r="BJ108">
        <v>107.834</v>
      </c>
      <c r="BK108">
        <v>101.10299999999999</v>
      </c>
      <c r="BL108">
        <v>100.99299999999999</v>
      </c>
      <c r="BM108">
        <v>110.401</v>
      </c>
      <c r="BN108">
        <v>102.47499999999999</v>
      </c>
      <c r="BO108">
        <v>105.289</v>
      </c>
      <c r="BP108">
        <v>101.108</v>
      </c>
      <c r="BQ108">
        <v>90.602999999999994</v>
      </c>
      <c r="BR108">
        <v>107.054</v>
      </c>
      <c r="BS108">
        <v>99.820999999999998</v>
      </c>
      <c r="BT108">
        <v>100.929</v>
      </c>
      <c r="BU108">
        <v>101.11799999999999</v>
      </c>
      <c r="BV108">
        <v>103.324</v>
      </c>
      <c r="BW108">
        <v>101.09</v>
      </c>
      <c r="BX108">
        <v>101.73399999999999</v>
      </c>
      <c r="BY108">
        <v>101.73399999999999</v>
      </c>
      <c r="BZ108">
        <v>102.71299999999999</v>
      </c>
      <c r="CA108">
        <v>105.864</v>
      </c>
      <c r="CB108">
        <v>100.869</v>
      </c>
      <c r="CC108">
        <v>101.51600000000001</v>
      </c>
      <c r="CD108">
        <v>100.476</v>
      </c>
      <c r="CE108">
        <v>100.476</v>
      </c>
      <c r="CF108">
        <v>94.488</v>
      </c>
      <c r="CG108">
        <v>94.488</v>
      </c>
      <c r="CH108">
        <v>92.113</v>
      </c>
      <c r="CI108">
        <v>92.113</v>
      </c>
      <c r="CJ108">
        <v>101.58499999999999</v>
      </c>
      <c r="CK108">
        <v>85.399000000000001</v>
      </c>
      <c r="CL108">
        <v>95.525000000000006</v>
      </c>
      <c r="CM108">
        <v>95.525000000000006</v>
      </c>
      <c r="CN108">
        <v>101.21299999999999</v>
      </c>
      <c r="CO108">
        <v>93.772000000000006</v>
      </c>
      <c r="CP108">
        <v>101.66</v>
      </c>
      <c r="CQ108">
        <v>101.54300000000001</v>
      </c>
      <c r="CR108">
        <v>101.54300000000001</v>
      </c>
      <c r="CS108">
        <v>103.95399999999999</v>
      </c>
      <c r="CT108">
        <v>92.804000000000002</v>
      </c>
      <c r="CU108">
        <v>96.096000000000004</v>
      </c>
      <c r="CV108">
        <v>98.201999999999998</v>
      </c>
      <c r="CW108">
        <v>99.335999999999999</v>
      </c>
      <c r="CX108">
        <v>119.209</v>
      </c>
      <c r="CY108">
        <v>102.286</v>
      </c>
      <c r="CZ108">
        <v>92.662999999999997</v>
      </c>
      <c r="DA108">
        <v>103.126</v>
      </c>
      <c r="DB108">
        <v>103.126</v>
      </c>
      <c r="DC108">
        <v>104.498</v>
      </c>
      <c r="DD108">
        <v>104.498</v>
      </c>
      <c r="DE108">
        <v>100.80500000000001</v>
      </c>
      <c r="DF108">
        <v>102.52800000000001</v>
      </c>
      <c r="DG108">
        <v>101.023</v>
      </c>
      <c r="DH108">
        <v>102.646</v>
      </c>
      <c r="DI108">
        <v>98.971999999999994</v>
      </c>
      <c r="DJ108">
        <v>98.971999999999994</v>
      </c>
      <c r="DK108">
        <v>90.856999999999999</v>
      </c>
      <c r="DL108">
        <v>96.661000000000001</v>
      </c>
      <c r="DM108">
        <v>84.888000000000005</v>
      </c>
      <c r="DN108">
        <v>84.888000000000005</v>
      </c>
      <c r="DO108">
        <v>97.588999999999999</v>
      </c>
      <c r="DP108">
        <v>108.533</v>
      </c>
      <c r="DQ108">
        <v>106.973</v>
      </c>
      <c r="DR108">
        <v>97.947000000000003</v>
      </c>
      <c r="DS108">
        <v>95.064999999999998</v>
      </c>
      <c r="DT108">
        <v>100.901</v>
      </c>
      <c r="DU108">
        <v>100.901</v>
      </c>
      <c r="DV108">
        <v>96.804000000000002</v>
      </c>
      <c r="DW108">
        <v>96.804000000000002</v>
      </c>
      <c r="DX108">
        <v>99.989000000000004</v>
      </c>
      <c r="DY108">
        <v>99.989000000000004</v>
      </c>
      <c r="DZ108">
        <v>99.900999999999996</v>
      </c>
      <c r="EA108">
        <v>99.900999999999996</v>
      </c>
      <c r="EB108">
        <v>100.628</v>
      </c>
      <c r="EC108">
        <v>100.628</v>
      </c>
      <c r="ED108">
        <v>93.995000000000005</v>
      </c>
      <c r="EE108">
        <v>93.995000000000005</v>
      </c>
      <c r="EF108">
        <v>101.10599999999999</v>
      </c>
      <c r="EG108">
        <v>101.10599999999999</v>
      </c>
      <c r="EH108">
        <v>101.331</v>
      </c>
      <c r="EI108">
        <v>97.739000000000004</v>
      </c>
      <c r="EJ108">
        <v>97.739000000000004</v>
      </c>
      <c r="EK108">
        <v>86.364000000000004</v>
      </c>
      <c r="EL108">
        <v>86.587000000000003</v>
      </c>
      <c r="EM108">
        <v>86.587000000000003</v>
      </c>
      <c r="EN108">
        <v>101.411</v>
      </c>
      <c r="EO108">
        <v>101.09</v>
      </c>
      <c r="EP108">
        <v>100.426</v>
      </c>
      <c r="EQ108">
        <v>82.399000000000001</v>
      </c>
      <c r="ER108">
        <v>82.399000000000001</v>
      </c>
      <c r="ES108">
        <v>100.60299999999999</v>
      </c>
      <c r="ET108">
        <v>100.60299999999999</v>
      </c>
      <c r="EU108">
        <v>99.677000000000007</v>
      </c>
      <c r="EV108">
        <v>99.677000000000007</v>
      </c>
      <c r="EW108">
        <v>124.273</v>
      </c>
      <c r="EX108">
        <v>90.653999999999996</v>
      </c>
      <c r="EY108">
        <v>99.262</v>
      </c>
      <c r="EZ108">
        <v>98.885999999999996</v>
      </c>
      <c r="FA108">
        <v>92.126000000000005</v>
      </c>
      <c r="FB108">
        <v>92.126000000000005</v>
      </c>
      <c r="FC108">
        <v>81.141000000000005</v>
      </c>
      <c r="FD108">
        <v>81.141000000000005</v>
      </c>
      <c r="FE108">
        <v>93.757000000000005</v>
      </c>
      <c r="FF108">
        <v>93.757000000000005</v>
      </c>
      <c r="FG108">
        <v>99.409000000000006</v>
      </c>
      <c r="FH108">
        <v>99.409000000000006</v>
      </c>
      <c r="FI108">
        <v>102.499</v>
      </c>
      <c r="FJ108">
        <v>102.499</v>
      </c>
      <c r="FK108">
        <v>101.834</v>
      </c>
      <c r="FL108">
        <v>101.834</v>
      </c>
      <c r="FM108">
        <v>99.61</v>
      </c>
      <c r="FN108">
        <v>112.703</v>
      </c>
      <c r="FO108">
        <v>96.986999999999995</v>
      </c>
      <c r="FP108">
        <v>96.986999999999995</v>
      </c>
      <c r="FQ108">
        <v>94.221999999999994</v>
      </c>
      <c r="FR108">
        <v>110.282</v>
      </c>
      <c r="FS108">
        <v>100.55500000000001</v>
      </c>
      <c r="FT108">
        <v>88.644999999999996</v>
      </c>
      <c r="FU108">
        <v>88.644999999999996</v>
      </c>
      <c r="FV108">
        <v>96.228999999999999</v>
      </c>
      <c r="FW108">
        <v>95.863</v>
      </c>
      <c r="FX108">
        <v>96.846000000000004</v>
      </c>
      <c r="FY108">
        <v>91.605000000000004</v>
      </c>
      <c r="FZ108">
        <v>82.49</v>
      </c>
      <c r="GA108">
        <v>82.49</v>
      </c>
      <c r="GB108">
        <v>93.100999999999999</v>
      </c>
      <c r="GC108">
        <v>93.100999999999999</v>
      </c>
      <c r="GD108">
        <v>96.45</v>
      </c>
      <c r="GE108">
        <v>92.113</v>
      </c>
      <c r="GF108">
        <v>106.07599999999999</v>
      </c>
      <c r="GG108">
        <v>99.712999999999994</v>
      </c>
      <c r="GH108">
        <v>96.811999999999998</v>
      </c>
      <c r="GI108">
        <v>96.811999999999998</v>
      </c>
      <c r="GJ108">
        <v>93.218000000000004</v>
      </c>
      <c r="GK108">
        <v>93.218000000000004</v>
      </c>
      <c r="GL108">
        <v>107.43300000000001</v>
      </c>
      <c r="GM108">
        <v>99.102000000000004</v>
      </c>
      <c r="GN108">
        <v>99.102000000000004</v>
      </c>
      <c r="GO108">
        <v>97.77</v>
      </c>
      <c r="GP108">
        <v>94.757999999999996</v>
      </c>
      <c r="GQ108">
        <v>96.594999999999999</v>
      </c>
      <c r="GR108">
        <v>96.594999999999999</v>
      </c>
      <c r="GS108">
        <v>101.88200000000001</v>
      </c>
      <c r="GT108">
        <v>101.88200000000001</v>
      </c>
      <c r="GU108">
        <v>100.095</v>
      </c>
      <c r="GV108">
        <v>102.119</v>
      </c>
      <c r="GW108">
        <v>103.476</v>
      </c>
      <c r="GX108">
        <v>103.476</v>
      </c>
      <c r="GY108">
        <v>105.039</v>
      </c>
      <c r="GZ108">
        <v>101.357</v>
      </c>
      <c r="HA108">
        <v>101.357</v>
      </c>
      <c r="HB108">
        <v>116.08199999999999</v>
      </c>
      <c r="HC108">
        <v>107.666</v>
      </c>
      <c r="HD108">
        <v>100.229</v>
      </c>
      <c r="HE108">
        <v>93.084999999999994</v>
      </c>
      <c r="HF108">
        <v>102.593</v>
      </c>
      <c r="HG108">
        <v>101.60899999999999</v>
      </c>
      <c r="HH108">
        <v>100.29</v>
      </c>
      <c r="HI108">
        <v>100.29</v>
      </c>
      <c r="HJ108">
        <v>83.355999999999995</v>
      </c>
      <c r="HK108">
        <v>93.929000000000002</v>
      </c>
      <c r="HL108">
        <v>85.93</v>
      </c>
      <c r="HM108">
        <v>101.938</v>
      </c>
      <c r="HN108">
        <v>99.64</v>
      </c>
      <c r="HO108">
        <v>94.825999999999993</v>
      </c>
      <c r="HP108">
        <v>99.248999999999995</v>
      </c>
      <c r="HQ108">
        <v>108.869</v>
      </c>
      <c r="HR108">
        <v>97.736999999999995</v>
      </c>
      <c r="HS108">
        <v>114.051</v>
      </c>
      <c r="HT108">
        <v>85.994</v>
      </c>
      <c r="HU108">
        <v>99.54</v>
      </c>
      <c r="HV108">
        <v>99.54</v>
      </c>
      <c r="HW108">
        <v>102.053</v>
      </c>
      <c r="HX108">
        <v>102.053</v>
      </c>
      <c r="HY108">
        <v>100.828</v>
      </c>
      <c r="HZ108">
        <v>100.828</v>
      </c>
      <c r="IA108">
        <v>102.053</v>
      </c>
      <c r="IB108">
        <v>102.053</v>
      </c>
      <c r="IC108">
        <v>100.828</v>
      </c>
      <c r="ID108">
        <v>100.828</v>
      </c>
    </row>
    <row r="109" spans="1:238" x14ac:dyDescent="0.2">
      <c r="A109" s="3">
        <v>45505</v>
      </c>
      <c r="B109">
        <v>99.427000000000007</v>
      </c>
      <c r="C109">
        <v>99.47</v>
      </c>
      <c r="D109">
        <v>99.47</v>
      </c>
      <c r="E109">
        <v>120.169</v>
      </c>
      <c r="F109">
        <v>109.205</v>
      </c>
      <c r="G109">
        <v>94.153000000000006</v>
      </c>
      <c r="H109">
        <v>100.63</v>
      </c>
      <c r="I109">
        <v>112.25</v>
      </c>
      <c r="J109">
        <v>112.25</v>
      </c>
      <c r="K109">
        <v>97.552999999999997</v>
      </c>
      <c r="L109">
        <v>96.524000000000001</v>
      </c>
      <c r="M109">
        <v>96.897000000000006</v>
      </c>
      <c r="N109">
        <v>96.897000000000006</v>
      </c>
      <c r="O109">
        <v>90.838999999999999</v>
      </c>
      <c r="P109">
        <v>90.838999999999999</v>
      </c>
      <c r="Q109">
        <v>108.30500000000001</v>
      </c>
      <c r="R109">
        <v>95.763000000000005</v>
      </c>
      <c r="S109">
        <v>90.9</v>
      </c>
      <c r="T109">
        <v>99.429000000000002</v>
      </c>
      <c r="U109">
        <v>101.849</v>
      </c>
      <c r="V109">
        <v>101.48399999999999</v>
      </c>
      <c r="W109">
        <v>101.48399999999999</v>
      </c>
      <c r="X109">
        <v>93.685000000000002</v>
      </c>
      <c r="Y109">
        <v>93.685000000000002</v>
      </c>
      <c r="Z109">
        <v>101.194</v>
      </c>
      <c r="AA109">
        <v>94.903999999999996</v>
      </c>
      <c r="AB109">
        <v>94.903999999999996</v>
      </c>
      <c r="AC109">
        <v>98.828000000000003</v>
      </c>
      <c r="AD109">
        <v>94.239000000000004</v>
      </c>
      <c r="AE109">
        <v>102.265</v>
      </c>
      <c r="AF109">
        <v>102.32299999999999</v>
      </c>
      <c r="AG109">
        <v>93.808000000000007</v>
      </c>
      <c r="AH109">
        <v>96.418999999999997</v>
      </c>
      <c r="AI109">
        <v>100.681</v>
      </c>
      <c r="AJ109">
        <v>98.456999999999994</v>
      </c>
      <c r="AK109">
        <v>100.77200000000001</v>
      </c>
      <c r="AL109">
        <v>100.11799999999999</v>
      </c>
      <c r="AM109">
        <v>94.62</v>
      </c>
      <c r="AN109">
        <v>101.352</v>
      </c>
      <c r="AO109">
        <v>101.352</v>
      </c>
      <c r="AP109">
        <v>99.869</v>
      </c>
      <c r="AQ109">
        <v>100.435</v>
      </c>
      <c r="AR109">
        <v>98.49</v>
      </c>
      <c r="AS109">
        <v>99.183999999999997</v>
      </c>
      <c r="AT109">
        <v>96.304000000000002</v>
      </c>
      <c r="AU109">
        <v>93.495999999999995</v>
      </c>
      <c r="AV109">
        <v>93.495999999999995</v>
      </c>
      <c r="AW109">
        <v>90.513999999999996</v>
      </c>
      <c r="AX109">
        <v>90.513999999999996</v>
      </c>
      <c r="AY109">
        <v>122.646</v>
      </c>
      <c r="AZ109">
        <v>90.207999999999998</v>
      </c>
      <c r="BA109">
        <v>105.211</v>
      </c>
      <c r="BB109">
        <v>106.62</v>
      </c>
      <c r="BC109">
        <v>101.72199999999999</v>
      </c>
      <c r="BD109">
        <v>99.548000000000002</v>
      </c>
      <c r="BE109">
        <v>99.548000000000002</v>
      </c>
      <c r="BF109">
        <v>100.80200000000001</v>
      </c>
      <c r="BG109">
        <v>100.80200000000001</v>
      </c>
      <c r="BH109">
        <v>93.768000000000001</v>
      </c>
      <c r="BI109">
        <v>99.447999999999993</v>
      </c>
      <c r="BJ109">
        <v>108.52500000000001</v>
      </c>
      <c r="BK109">
        <v>101.122</v>
      </c>
      <c r="BL109">
        <v>100.955</v>
      </c>
      <c r="BM109">
        <v>111.01600000000001</v>
      </c>
      <c r="BN109">
        <v>102.453</v>
      </c>
      <c r="BO109">
        <v>105.062</v>
      </c>
      <c r="BP109">
        <v>101.07</v>
      </c>
      <c r="BQ109">
        <v>90.581000000000003</v>
      </c>
      <c r="BR109">
        <v>107.76</v>
      </c>
      <c r="BS109">
        <v>100.217</v>
      </c>
      <c r="BT109">
        <v>101.19199999999999</v>
      </c>
      <c r="BU109">
        <v>101.264</v>
      </c>
      <c r="BV109">
        <v>103.79300000000001</v>
      </c>
      <c r="BW109">
        <v>101.113</v>
      </c>
      <c r="BX109">
        <v>101.675</v>
      </c>
      <c r="BY109">
        <v>101.675</v>
      </c>
      <c r="BZ109">
        <v>103.07599999999999</v>
      </c>
      <c r="CA109">
        <v>106.286</v>
      </c>
      <c r="CB109">
        <v>101.59099999999999</v>
      </c>
      <c r="CC109">
        <v>102.038</v>
      </c>
      <c r="CD109">
        <v>99.991</v>
      </c>
      <c r="CE109">
        <v>99.991</v>
      </c>
      <c r="CF109">
        <v>95.063000000000002</v>
      </c>
      <c r="CG109">
        <v>95.063000000000002</v>
      </c>
      <c r="CH109">
        <v>93.003</v>
      </c>
      <c r="CI109">
        <v>93.003</v>
      </c>
      <c r="CJ109">
        <v>101.523</v>
      </c>
      <c r="CK109">
        <v>85.388999999999996</v>
      </c>
      <c r="CL109">
        <v>95.17</v>
      </c>
      <c r="CM109">
        <v>95.17</v>
      </c>
      <c r="CN109">
        <v>101.19199999999999</v>
      </c>
      <c r="CO109">
        <v>94.796999999999997</v>
      </c>
      <c r="CP109">
        <v>101.694</v>
      </c>
      <c r="CQ109">
        <v>101.708</v>
      </c>
      <c r="CR109">
        <v>101.708</v>
      </c>
      <c r="CS109">
        <v>104.414</v>
      </c>
      <c r="CT109">
        <v>92.495999999999995</v>
      </c>
      <c r="CU109">
        <v>96.641999999999996</v>
      </c>
      <c r="CV109">
        <v>99.173000000000002</v>
      </c>
      <c r="CW109">
        <v>99.176000000000002</v>
      </c>
      <c r="CX109">
        <v>120.032</v>
      </c>
      <c r="CY109">
        <v>102.985</v>
      </c>
      <c r="CZ109">
        <v>93.27</v>
      </c>
      <c r="DA109">
        <v>103.04600000000001</v>
      </c>
      <c r="DB109">
        <v>103.04600000000001</v>
      </c>
      <c r="DC109">
        <v>104.304</v>
      </c>
      <c r="DD109">
        <v>104.304</v>
      </c>
      <c r="DE109">
        <v>100.96899999999999</v>
      </c>
      <c r="DF109">
        <v>102.623</v>
      </c>
      <c r="DG109">
        <v>101.556</v>
      </c>
      <c r="DH109">
        <v>102.685</v>
      </c>
      <c r="DI109">
        <v>98.92</v>
      </c>
      <c r="DJ109">
        <v>98.92</v>
      </c>
      <c r="DK109">
        <v>90.846000000000004</v>
      </c>
      <c r="DL109">
        <v>96.643000000000001</v>
      </c>
      <c r="DM109">
        <v>85.771000000000001</v>
      </c>
      <c r="DN109">
        <v>85.771000000000001</v>
      </c>
      <c r="DO109">
        <v>98.006</v>
      </c>
      <c r="DP109">
        <v>109.29600000000001</v>
      </c>
      <c r="DQ109">
        <v>107.55200000000001</v>
      </c>
      <c r="DR109">
        <v>98.453000000000003</v>
      </c>
      <c r="DS109">
        <v>95.718999999999994</v>
      </c>
      <c r="DT109">
        <v>101.02</v>
      </c>
      <c r="DU109">
        <v>101.02</v>
      </c>
      <c r="DV109">
        <v>96.364000000000004</v>
      </c>
      <c r="DW109">
        <v>96.364000000000004</v>
      </c>
      <c r="DX109">
        <v>99.93</v>
      </c>
      <c r="DY109">
        <v>99.93</v>
      </c>
      <c r="DZ109">
        <v>99.799000000000007</v>
      </c>
      <c r="EA109">
        <v>99.799000000000007</v>
      </c>
      <c r="EB109">
        <v>101.14700000000001</v>
      </c>
      <c r="EC109">
        <v>101.14700000000001</v>
      </c>
      <c r="ED109">
        <v>94.484999999999999</v>
      </c>
      <c r="EE109">
        <v>94.484999999999999</v>
      </c>
      <c r="EF109">
        <v>101.742</v>
      </c>
      <c r="EG109">
        <v>101.742</v>
      </c>
      <c r="EH109">
        <v>101.176</v>
      </c>
      <c r="EI109">
        <v>98.156999999999996</v>
      </c>
      <c r="EJ109">
        <v>98.156999999999996</v>
      </c>
      <c r="EK109">
        <v>87.382000000000005</v>
      </c>
      <c r="EL109">
        <v>87.444999999999993</v>
      </c>
      <c r="EM109">
        <v>87.444999999999993</v>
      </c>
      <c r="EN109">
        <v>102.22199999999999</v>
      </c>
      <c r="EO109">
        <v>101.589</v>
      </c>
      <c r="EP109">
        <v>100.39</v>
      </c>
      <c r="EQ109">
        <v>83.358999999999995</v>
      </c>
      <c r="ER109">
        <v>83.358999999999995</v>
      </c>
      <c r="ES109">
        <v>100.196</v>
      </c>
      <c r="ET109">
        <v>100.196</v>
      </c>
      <c r="EU109">
        <v>99.525999999999996</v>
      </c>
      <c r="EV109">
        <v>99.525999999999996</v>
      </c>
      <c r="EW109">
        <v>123.831</v>
      </c>
      <c r="EX109">
        <v>91.372</v>
      </c>
      <c r="EY109">
        <v>99.47</v>
      </c>
      <c r="EZ109">
        <v>98.741</v>
      </c>
      <c r="FA109">
        <v>92.653999999999996</v>
      </c>
      <c r="FB109">
        <v>92.653999999999996</v>
      </c>
      <c r="FC109">
        <v>82.105999999999995</v>
      </c>
      <c r="FD109">
        <v>82.105999999999995</v>
      </c>
      <c r="FE109">
        <v>94.221999999999994</v>
      </c>
      <c r="FF109">
        <v>94.221999999999994</v>
      </c>
      <c r="FG109">
        <v>100.002</v>
      </c>
      <c r="FH109">
        <v>100.002</v>
      </c>
      <c r="FI109">
        <v>102.232</v>
      </c>
      <c r="FJ109">
        <v>102.232</v>
      </c>
      <c r="FK109">
        <v>102.07899999999999</v>
      </c>
      <c r="FL109">
        <v>102.07899999999999</v>
      </c>
      <c r="FM109">
        <v>100.304</v>
      </c>
      <c r="FN109">
        <v>113.1</v>
      </c>
      <c r="FO109">
        <v>97.41</v>
      </c>
      <c r="FP109">
        <v>97.41</v>
      </c>
      <c r="FQ109">
        <v>95.186000000000007</v>
      </c>
      <c r="FR109">
        <v>111.24</v>
      </c>
      <c r="FS109">
        <v>100.657</v>
      </c>
      <c r="FT109">
        <v>89.308000000000007</v>
      </c>
      <c r="FU109">
        <v>89.308000000000007</v>
      </c>
      <c r="FV109">
        <v>96.195999999999998</v>
      </c>
      <c r="FW109">
        <v>95.924999999999997</v>
      </c>
      <c r="FX109">
        <v>97.263999999999996</v>
      </c>
      <c r="FY109">
        <v>91.561999999999998</v>
      </c>
      <c r="FZ109">
        <v>83.251999999999995</v>
      </c>
      <c r="GA109">
        <v>83.251999999999995</v>
      </c>
      <c r="GB109">
        <v>93.587999999999994</v>
      </c>
      <c r="GC109">
        <v>93.587999999999994</v>
      </c>
      <c r="GD109">
        <v>97.045000000000002</v>
      </c>
      <c r="GE109">
        <v>92.941000000000003</v>
      </c>
      <c r="GF109">
        <v>106.645</v>
      </c>
      <c r="GG109">
        <v>99.694999999999993</v>
      </c>
      <c r="GH109">
        <v>97.578000000000003</v>
      </c>
      <c r="GI109">
        <v>97.578000000000003</v>
      </c>
      <c r="GJ109">
        <v>93.751999999999995</v>
      </c>
      <c r="GK109">
        <v>93.751999999999995</v>
      </c>
      <c r="GL109">
        <v>108.145</v>
      </c>
      <c r="GM109">
        <v>99.51</v>
      </c>
      <c r="GN109">
        <v>99.51</v>
      </c>
      <c r="GO109">
        <v>97.763000000000005</v>
      </c>
      <c r="GP109">
        <v>95.274000000000001</v>
      </c>
      <c r="GQ109">
        <v>97.322999999999993</v>
      </c>
      <c r="GR109">
        <v>97.322999999999993</v>
      </c>
      <c r="GS109">
        <v>102.58799999999999</v>
      </c>
      <c r="GT109">
        <v>102.58799999999999</v>
      </c>
      <c r="GU109">
        <v>100.34099999999999</v>
      </c>
      <c r="GV109">
        <v>102.485</v>
      </c>
      <c r="GW109">
        <v>104.265</v>
      </c>
      <c r="GX109">
        <v>104.265</v>
      </c>
      <c r="GY109">
        <v>105.23699999999999</v>
      </c>
      <c r="GZ109">
        <v>101.768</v>
      </c>
      <c r="HA109">
        <v>101.768</v>
      </c>
      <c r="HB109">
        <v>116.84</v>
      </c>
      <c r="HC109">
        <v>108.422</v>
      </c>
      <c r="HD109">
        <v>100.19</v>
      </c>
      <c r="HE109">
        <v>93.557000000000002</v>
      </c>
      <c r="HF109">
        <v>102.375</v>
      </c>
      <c r="HG109">
        <v>101.54600000000001</v>
      </c>
      <c r="HH109">
        <v>100.768</v>
      </c>
      <c r="HI109">
        <v>100.768</v>
      </c>
      <c r="HJ109">
        <v>84.11</v>
      </c>
      <c r="HK109">
        <v>94.361000000000004</v>
      </c>
      <c r="HL109">
        <v>86.805000000000007</v>
      </c>
      <c r="HM109">
        <v>102.38</v>
      </c>
      <c r="HN109">
        <v>100.559</v>
      </c>
      <c r="HO109">
        <v>95.234999999999999</v>
      </c>
      <c r="HP109">
        <v>99.616</v>
      </c>
      <c r="HQ109">
        <v>109.58799999999999</v>
      </c>
      <c r="HR109">
        <v>98.153000000000006</v>
      </c>
      <c r="HS109">
        <v>114.816</v>
      </c>
      <c r="HT109">
        <v>86.885999999999996</v>
      </c>
      <c r="HU109">
        <v>100.31699999999999</v>
      </c>
      <c r="HV109">
        <v>100.31699999999999</v>
      </c>
      <c r="HW109">
        <v>102.82299999999999</v>
      </c>
      <c r="HX109">
        <v>102.82299999999999</v>
      </c>
      <c r="HY109">
        <v>101.46599999999999</v>
      </c>
      <c r="HZ109">
        <v>101.46599999999999</v>
      </c>
      <c r="IA109">
        <v>102.82299999999999</v>
      </c>
      <c r="IB109">
        <v>102.82299999999999</v>
      </c>
      <c r="IC109">
        <v>101.46599999999999</v>
      </c>
      <c r="ID109">
        <v>101.46599999999999</v>
      </c>
    </row>
    <row r="110" spans="1:238" x14ac:dyDescent="0.2">
      <c r="A110" s="3">
        <v>45506</v>
      </c>
      <c r="B110">
        <v>99.846999999999994</v>
      </c>
      <c r="C110">
        <v>99.45</v>
      </c>
      <c r="D110">
        <v>99.45</v>
      </c>
      <c r="E110">
        <v>119.821</v>
      </c>
      <c r="F110">
        <v>109.01</v>
      </c>
      <c r="G110">
        <v>93.980999999999995</v>
      </c>
      <c r="H110">
        <v>100.61199999999999</v>
      </c>
      <c r="I110">
        <v>112.33499999999999</v>
      </c>
      <c r="J110">
        <v>112.33499999999999</v>
      </c>
      <c r="K110">
        <v>97.587000000000003</v>
      </c>
      <c r="L110">
        <v>96.584999999999994</v>
      </c>
      <c r="M110">
        <v>96.665999999999997</v>
      </c>
      <c r="N110">
        <v>96.665999999999997</v>
      </c>
      <c r="O110">
        <v>90.474000000000004</v>
      </c>
      <c r="P110">
        <v>90.474000000000004</v>
      </c>
      <c r="Q110">
        <v>107.983</v>
      </c>
      <c r="R110">
        <v>95.575000000000003</v>
      </c>
      <c r="S110">
        <v>90.382999999999996</v>
      </c>
      <c r="T110">
        <v>99.435000000000002</v>
      </c>
      <c r="U110">
        <v>101.655</v>
      </c>
      <c r="V110">
        <v>101.21899999999999</v>
      </c>
      <c r="W110">
        <v>101.21899999999999</v>
      </c>
      <c r="X110">
        <v>93.507999999999996</v>
      </c>
      <c r="Y110">
        <v>93.507999999999996</v>
      </c>
      <c r="Z110">
        <v>101.00700000000001</v>
      </c>
      <c r="AA110">
        <v>94.772000000000006</v>
      </c>
      <c r="AB110">
        <v>94.772000000000006</v>
      </c>
      <c r="AC110">
        <v>98.691000000000003</v>
      </c>
      <c r="AD110">
        <v>94.091999999999999</v>
      </c>
      <c r="AE110">
        <v>102.496</v>
      </c>
      <c r="AF110">
        <v>102.33799999999999</v>
      </c>
      <c r="AG110">
        <v>93.703999999999994</v>
      </c>
      <c r="AH110">
        <v>96.325000000000003</v>
      </c>
      <c r="AI110">
        <v>100.626</v>
      </c>
      <c r="AJ110">
        <v>98.317999999999998</v>
      </c>
      <c r="AK110">
        <v>100.672</v>
      </c>
      <c r="AL110">
        <v>100.01600000000001</v>
      </c>
      <c r="AM110">
        <v>94.647999999999996</v>
      </c>
      <c r="AN110">
        <v>101.453</v>
      </c>
      <c r="AO110">
        <v>101.453</v>
      </c>
      <c r="AP110">
        <v>99.802000000000007</v>
      </c>
      <c r="AQ110">
        <v>100.399</v>
      </c>
      <c r="AR110">
        <v>98.185000000000002</v>
      </c>
      <c r="AS110">
        <v>98.95</v>
      </c>
      <c r="AT110">
        <v>95.563999999999993</v>
      </c>
      <c r="AU110">
        <v>93.373000000000005</v>
      </c>
      <c r="AV110">
        <v>93.373000000000005</v>
      </c>
      <c r="AW110">
        <v>90.16</v>
      </c>
      <c r="AX110">
        <v>90.16</v>
      </c>
      <c r="AY110">
        <v>122.40600000000001</v>
      </c>
      <c r="AZ110">
        <v>90.042000000000002</v>
      </c>
      <c r="BA110">
        <v>105.074</v>
      </c>
      <c r="BB110">
        <v>106.637</v>
      </c>
      <c r="BC110">
        <v>101.565</v>
      </c>
      <c r="BD110">
        <v>99.721999999999994</v>
      </c>
      <c r="BE110">
        <v>99.721999999999994</v>
      </c>
      <c r="BF110">
        <v>100.773</v>
      </c>
      <c r="BG110">
        <v>100.773</v>
      </c>
      <c r="BH110">
        <v>93.561000000000007</v>
      </c>
      <c r="BI110">
        <v>99.143000000000001</v>
      </c>
      <c r="BJ110">
        <v>108.22</v>
      </c>
      <c r="BK110">
        <v>100.99299999999999</v>
      </c>
      <c r="BL110">
        <v>100.934</v>
      </c>
      <c r="BM110">
        <v>110.92100000000001</v>
      </c>
      <c r="BN110">
        <v>102.226</v>
      </c>
      <c r="BO110">
        <v>105.06</v>
      </c>
      <c r="BP110">
        <v>100.937</v>
      </c>
      <c r="BQ110">
        <v>90.311999999999998</v>
      </c>
      <c r="BR110">
        <v>107.393</v>
      </c>
      <c r="BS110">
        <v>100.148</v>
      </c>
      <c r="BT110">
        <v>101.176</v>
      </c>
      <c r="BU110">
        <v>101.32299999999999</v>
      </c>
      <c r="BV110">
        <v>103.566</v>
      </c>
      <c r="BW110">
        <v>100.988</v>
      </c>
      <c r="BX110">
        <v>101.68300000000001</v>
      </c>
      <c r="BY110">
        <v>101.68300000000001</v>
      </c>
      <c r="BZ110">
        <v>102.831</v>
      </c>
      <c r="CA110">
        <v>106.235</v>
      </c>
      <c r="CB110">
        <v>100.994</v>
      </c>
      <c r="CC110">
        <v>101.803</v>
      </c>
      <c r="CD110">
        <v>100.009</v>
      </c>
      <c r="CE110">
        <v>100.009</v>
      </c>
      <c r="CF110">
        <v>94.85</v>
      </c>
      <c r="CG110">
        <v>94.85</v>
      </c>
      <c r="CH110">
        <v>92.653999999999996</v>
      </c>
      <c r="CI110">
        <v>92.653999999999996</v>
      </c>
      <c r="CJ110">
        <v>101.062</v>
      </c>
      <c r="CK110">
        <v>84.915999999999997</v>
      </c>
      <c r="CL110">
        <v>94.594999999999999</v>
      </c>
      <c r="CM110">
        <v>94.594999999999999</v>
      </c>
      <c r="CN110">
        <v>100.947</v>
      </c>
      <c r="CO110">
        <v>94.358999999999995</v>
      </c>
      <c r="CP110">
        <v>101.688</v>
      </c>
      <c r="CQ110">
        <v>101.634</v>
      </c>
      <c r="CR110">
        <v>101.634</v>
      </c>
      <c r="CS110">
        <v>104.164</v>
      </c>
      <c r="CT110">
        <v>92.731999999999999</v>
      </c>
      <c r="CU110">
        <v>96.587999999999994</v>
      </c>
      <c r="CV110">
        <v>99.061999999999998</v>
      </c>
      <c r="CW110">
        <v>99.213999999999999</v>
      </c>
      <c r="CX110">
        <v>119.039</v>
      </c>
      <c r="CY110">
        <v>102.807</v>
      </c>
      <c r="CZ110">
        <v>92.573999999999998</v>
      </c>
      <c r="DA110">
        <v>102.89400000000001</v>
      </c>
      <c r="DB110">
        <v>102.89400000000001</v>
      </c>
      <c r="DC110">
        <v>104.03400000000001</v>
      </c>
      <c r="DD110">
        <v>104.03400000000001</v>
      </c>
      <c r="DE110">
        <v>101.209</v>
      </c>
      <c r="DF110">
        <v>102.44</v>
      </c>
      <c r="DG110">
        <v>101.45099999999999</v>
      </c>
      <c r="DH110">
        <v>102.732</v>
      </c>
      <c r="DI110">
        <v>99.001000000000005</v>
      </c>
      <c r="DJ110">
        <v>99.001000000000005</v>
      </c>
      <c r="DK110">
        <v>90.525000000000006</v>
      </c>
      <c r="DL110">
        <v>96.162000000000006</v>
      </c>
      <c r="DM110">
        <v>85.376999999999995</v>
      </c>
      <c r="DN110">
        <v>85.376999999999995</v>
      </c>
      <c r="DO110">
        <v>97.721999999999994</v>
      </c>
      <c r="DP110">
        <v>109.04300000000001</v>
      </c>
      <c r="DQ110">
        <v>107.396</v>
      </c>
      <c r="DR110">
        <v>98.436000000000007</v>
      </c>
      <c r="DS110">
        <v>95.540999999999997</v>
      </c>
      <c r="DT110">
        <v>101.29600000000001</v>
      </c>
      <c r="DU110">
        <v>101.29600000000001</v>
      </c>
      <c r="DV110">
        <v>96.373999999999995</v>
      </c>
      <c r="DW110">
        <v>96.373999999999995</v>
      </c>
      <c r="DX110">
        <v>99.614000000000004</v>
      </c>
      <c r="DY110">
        <v>99.614000000000004</v>
      </c>
      <c r="DZ110">
        <v>99.808999999999997</v>
      </c>
      <c r="EA110">
        <v>99.808999999999997</v>
      </c>
      <c r="EB110">
        <v>100.98699999999999</v>
      </c>
      <c r="EC110">
        <v>100.98699999999999</v>
      </c>
      <c r="ED110">
        <v>94.242000000000004</v>
      </c>
      <c r="EE110">
        <v>94.242000000000004</v>
      </c>
      <c r="EF110">
        <v>101.506</v>
      </c>
      <c r="EG110">
        <v>101.506</v>
      </c>
      <c r="EH110">
        <v>101.104</v>
      </c>
      <c r="EI110">
        <v>97.959000000000003</v>
      </c>
      <c r="EJ110">
        <v>97.959000000000003</v>
      </c>
      <c r="EK110">
        <v>87.183000000000007</v>
      </c>
      <c r="EL110">
        <v>87.221000000000004</v>
      </c>
      <c r="EM110">
        <v>87.221000000000004</v>
      </c>
      <c r="EN110">
        <v>101.813</v>
      </c>
      <c r="EO110">
        <v>101.49299999999999</v>
      </c>
      <c r="EP110">
        <v>100.22</v>
      </c>
      <c r="EQ110">
        <v>83.212000000000003</v>
      </c>
      <c r="ER110">
        <v>83.212000000000003</v>
      </c>
      <c r="ES110">
        <v>100.155</v>
      </c>
      <c r="ET110">
        <v>100.155</v>
      </c>
      <c r="EU110">
        <v>99.802000000000007</v>
      </c>
      <c r="EV110">
        <v>99.802000000000007</v>
      </c>
      <c r="EW110">
        <v>124.51</v>
      </c>
      <c r="EX110">
        <v>90.855999999999995</v>
      </c>
      <c r="EY110">
        <v>99.247</v>
      </c>
      <c r="EZ110">
        <v>98.885000000000005</v>
      </c>
      <c r="FA110">
        <v>92.578000000000003</v>
      </c>
      <c r="FB110">
        <v>92.578000000000003</v>
      </c>
      <c r="FC110">
        <v>82.203000000000003</v>
      </c>
      <c r="FD110">
        <v>82.203000000000003</v>
      </c>
      <c r="FE110">
        <v>94.105999999999995</v>
      </c>
      <c r="FF110">
        <v>94.105999999999995</v>
      </c>
      <c r="FG110">
        <v>99.852000000000004</v>
      </c>
      <c r="FH110">
        <v>99.852000000000004</v>
      </c>
      <c r="FI110">
        <v>102.407</v>
      </c>
      <c r="FJ110">
        <v>102.407</v>
      </c>
      <c r="FK110">
        <v>102.22199999999999</v>
      </c>
      <c r="FL110">
        <v>102.22199999999999</v>
      </c>
      <c r="FM110">
        <v>100.151</v>
      </c>
      <c r="FN110">
        <v>112.64700000000001</v>
      </c>
      <c r="FO110">
        <v>97.338999999999999</v>
      </c>
      <c r="FP110">
        <v>97.338999999999999</v>
      </c>
      <c r="FQ110">
        <v>94.995999999999995</v>
      </c>
      <c r="FR110">
        <v>111.19499999999999</v>
      </c>
      <c r="FS110">
        <v>100.69799999999999</v>
      </c>
      <c r="FT110">
        <v>88.983000000000004</v>
      </c>
      <c r="FU110">
        <v>88.983000000000004</v>
      </c>
      <c r="FV110">
        <v>96.335999999999999</v>
      </c>
      <c r="FW110">
        <v>95.933999999999997</v>
      </c>
      <c r="FX110">
        <v>97.197999999999993</v>
      </c>
      <c r="FY110">
        <v>91.855999999999995</v>
      </c>
      <c r="FZ110">
        <v>82.92</v>
      </c>
      <c r="GA110">
        <v>82.92</v>
      </c>
      <c r="GB110">
        <v>93.475999999999999</v>
      </c>
      <c r="GC110">
        <v>93.475999999999999</v>
      </c>
      <c r="GD110">
        <v>96.876999999999995</v>
      </c>
      <c r="GE110">
        <v>92.608000000000004</v>
      </c>
      <c r="GF110">
        <v>106.333</v>
      </c>
      <c r="GG110">
        <v>99.846000000000004</v>
      </c>
      <c r="GH110">
        <v>97.198999999999998</v>
      </c>
      <c r="GI110">
        <v>97.198999999999998</v>
      </c>
      <c r="GJ110">
        <v>93.680999999999997</v>
      </c>
      <c r="GK110">
        <v>93.680999999999997</v>
      </c>
      <c r="GL110">
        <v>108.11499999999999</v>
      </c>
      <c r="GM110">
        <v>99.385999999999996</v>
      </c>
      <c r="GN110">
        <v>99.385999999999996</v>
      </c>
      <c r="GO110">
        <v>97.771000000000001</v>
      </c>
      <c r="GP110">
        <v>95.135999999999996</v>
      </c>
      <c r="GQ110">
        <v>97.073999999999998</v>
      </c>
      <c r="GR110">
        <v>97.073999999999998</v>
      </c>
      <c r="GS110">
        <v>102.108</v>
      </c>
      <c r="GT110">
        <v>102.108</v>
      </c>
      <c r="GU110">
        <v>100.98699999999999</v>
      </c>
      <c r="GV110">
        <v>102.81100000000001</v>
      </c>
      <c r="GW110">
        <v>104.07599999999999</v>
      </c>
      <c r="GX110">
        <v>104.07599999999999</v>
      </c>
      <c r="GY110">
        <v>105.22499999999999</v>
      </c>
      <c r="GZ110">
        <v>101.629</v>
      </c>
      <c r="HA110">
        <v>101.629</v>
      </c>
      <c r="HB110">
        <v>116.298</v>
      </c>
      <c r="HC110">
        <v>108.294</v>
      </c>
      <c r="HD110">
        <v>100.09099999999999</v>
      </c>
      <c r="HE110">
        <v>93.349000000000004</v>
      </c>
      <c r="HF110">
        <v>102.157</v>
      </c>
      <c r="HG110">
        <v>101.508</v>
      </c>
      <c r="HH110">
        <v>100.68300000000001</v>
      </c>
      <c r="HI110">
        <v>100.68300000000001</v>
      </c>
      <c r="HJ110">
        <v>83.971000000000004</v>
      </c>
      <c r="HK110">
        <v>94.152000000000001</v>
      </c>
      <c r="HL110">
        <v>86.361999999999995</v>
      </c>
      <c r="HM110">
        <v>102.206</v>
      </c>
      <c r="HN110">
        <v>100.002</v>
      </c>
      <c r="HO110">
        <v>95.174000000000007</v>
      </c>
      <c r="HP110">
        <v>99.414000000000001</v>
      </c>
      <c r="HQ110">
        <v>109.28100000000001</v>
      </c>
      <c r="HR110">
        <v>98.072000000000003</v>
      </c>
      <c r="HS110">
        <v>114.28</v>
      </c>
      <c r="HT110">
        <v>86.653999999999996</v>
      </c>
      <c r="HU110">
        <v>100.17400000000001</v>
      </c>
      <c r="HV110">
        <v>100.17400000000001</v>
      </c>
      <c r="HW110">
        <v>102.577</v>
      </c>
      <c r="HX110">
        <v>102.577</v>
      </c>
      <c r="HY110">
        <v>101.131</v>
      </c>
      <c r="HZ110">
        <v>101.131</v>
      </c>
      <c r="IA110">
        <v>102.577</v>
      </c>
      <c r="IB110">
        <v>102.577</v>
      </c>
      <c r="IC110">
        <v>101.131</v>
      </c>
      <c r="ID110">
        <v>101.131</v>
      </c>
    </row>
    <row r="111" spans="1:238" x14ac:dyDescent="0.2">
      <c r="A111" s="3">
        <v>45509</v>
      </c>
      <c r="B111">
        <v>99.721999999999994</v>
      </c>
      <c r="C111">
        <v>99.275000000000006</v>
      </c>
      <c r="D111">
        <v>99.275000000000006</v>
      </c>
      <c r="E111">
        <v>119.28100000000001</v>
      </c>
      <c r="F111">
        <v>108.43</v>
      </c>
      <c r="G111">
        <v>93.998000000000005</v>
      </c>
      <c r="H111">
        <v>100.35599999999999</v>
      </c>
      <c r="I111">
        <v>111.55800000000001</v>
      </c>
      <c r="J111">
        <v>111.55800000000001</v>
      </c>
      <c r="K111">
        <v>97.537000000000006</v>
      </c>
      <c r="L111">
        <v>96.548000000000002</v>
      </c>
      <c r="M111">
        <v>96.245000000000005</v>
      </c>
      <c r="N111">
        <v>96.245000000000005</v>
      </c>
      <c r="O111">
        <v>89.981999999999999</v>
      </c>
      <c r="P111">
        <v>89.981999999999999</v>
      </c>
      <c r="Q111">
        <v>107.923</v>
      </c>
      <c r="R111">
        <v>95.600999999999999</v>
      </c>
      <c r="S111">
        <v>90.186999999999998</v>
      </c>
      <c r="T111">
        <v>99.382000000000005</v>
      </c>
      <c r="U111">
        <v>101.658</v>
      </c>
      <c r="V111">
        <v>100.976</v>
      </c>
      <c r="W111">
        <v>100.976</v>
      </c>
      <c r="X111">
        <v>93.352000000000004</v>
      </c>
      <c r="Y111">
        <v>93.352000000000004</v>
      </c>
      <c r="Z111">
        <v>100.804</v>
      </c>
      <c r="AA111">
        <v>94.504000000000005</v>
      </c>
      <c r="AB111">
        <v>94.504000000000005</v>
      </c>
      <c r="AC111">
        <v>98.822999999999993</v>
      </c>
      <c r="AD111">
        <v>94.034000000000006</v>
      </c>
      <c r="AE111">
        <v>102.298</v>
      </c>
      <c r="AF111">
        <v>102.471</v>
      </c>
      <c r="AG111">
        <v>93.616</v>
      </c>
      <c r="AH111">
        <v>96.168999999999997</v>
      </c>
      <c r="AI111">
        <v>100.50700000000001</v>
      </c>
      <c r="AJ111">
        <v>98.44</v>
      </c>
      <c r="AK111">
        <v>100.51300000000001</v>
      </c>
      <c r="AL111">
        <v>99.944000000000003</v>
      </c>
      <c r="AM111">
        <v>94.581999999999994</v>
      </c>
      <c r="AN111">
        <v>101.48399999999999</v>
      </c>
      <c r="AO111">
        <v>101.48399999999999</v>
      </c>
      <c r="AP111">
        <v>99.834000000000003</v>
      </c>
      <c r="AQ111">
        <v>100.753</v>
      </c>
      <c r="AR111">
        <v>97.912999999999997</v>
      </c>
      <c r="AS111">
        <v>98.462999999999994</v>
      </c>
      <c r="AT111">
        <v>95.262</v>
      </c>
      <c r="AU111">
        <v>93.230999999999995</v>
      </c>
      <c r="AV111">
        <v>93.230999999999995</v>
      </c>
      <c r="AW111">
        <v>89.66</v>
      </c>
      <c r="AX111">
        <v>89.66</v>
      </c>
      <c r="AY111">
        <v>121.471</v>
      </c>
      <c r="AZ111">
        <v>89.885999999999996</v>
      </c>
      <c r="BA111">
        <v>104.944</v>
      </c>
      <c r="BB111">
        <v>106.432</v>
      </c>
      <c r="BC111">
        <v>101.366</v>
      </c>
      <c r="BD111">
        <v>99.73</v>
      </c>
      <c r="BE111">
        <v>99.73</v>
      </c>
      <c r="BF111">
        <v>100.899</v>
      </c>
      <c r="BG111">
        <v>100.899</v>
      </c>
      <c r="BH111">
        <v>93.573999999999998</v>
      </c>
      <c r="BI111">
        <v>99.075999999999993</v>
      </c>
      <c r="BJ111">
        <v>107.85</v>
      </c>
      <c r="BK111">
        <v>100.955</v>
      </c>
      <c r="BL111">
        <v>101.18300000000001</v>
      </c>
      <c r="BM111">
        <v>110.348</v>
      </c>
      <c r="BN111">
        <v>102.238</v>
      </c>
      <c r="BO111">
        <v>105.038</v>
      </c>
      <c r="BP111">
        <v>100.95699999999999</v>
      </c>
      <c r="BQ111">
        <v>90.26</v>
      </c>
      <c r="BR111">
        <v>107.202</v>
      </c>
      <c r="BS111">
        <v>100.054</v>
      </c>
      <c r="BT111">
        <v>100.92700000000001</v>
      </c>
      <c r="BU111">
        <v>101.214</v>
      </c>
      <c r="BV111">
        <v>103.158</v>
      </c>
      <c r="BW111">
        <v>100.92100000000001</v>
      </c>
      <c r="BX111">
        <v>101.69799999999999</v>
      </c>
      <c r="BY111">
        <v>101.69799999999999</v>
      </c>
      <c r="BZ111">
        <v>102.718</v>
      </c>
      <c r="CA111">
        <v>105.93</v>
      </c>
      <c r="CB111">
        <v>100.70099999999999</v>
      </c>
      <c r="CC111">
        <v>101.61799999999999</v>
      </c>
      <c r="CD111">
        <v>99.593000000000004</v>
      </c>
      <c r="CE111">
        <v>99.593000000000004</v>
      </c>
      <c r="CF111">
        <v>94.619</v>
      </c>
      <c r="CG111">
        <v>94.619</v>
      </c>
      <c r="CH111">
        <v>91.957999999999998</v>
      </c>
      <c r="CI111">
        <v>91.957999999999998</v>
      </c>
      <c r="CJ111">
        <v>100.98</v>
      </c>
      <c r="CK111">
        <v>84.606999999999999</v>
      </c>
      <c r="CL111">
        <v>95.075000000000003</v>
      </c>
      <c r="CM111">
        <v>95.075000000000003</v>
      </c>
      <c r="CN111">
        <v>100.905</v>
      </c>
      <c r="CO111">
        <v>93.994</v>
      </c>
      <c r="CP111">
        <v>101.73099999999999</v>
      </c>
      <c r="CQ111">
        <v>101.577</v>
      </c>
      <c r="CR111">
        <v>101.577</v>
      </c>
      <c r="CS111">
        <v>104.054</v>
      </c>
      <c r="CT111">
        <v>92.757999999999996</v>
      </c>
      <c r="CU111">
        <v>96.379000000000005</v>
      </c>
      <c r="CV111">
        <v>98.594999999999999</v>
      </c>
      <c r="CW111">
        <v>99.21</v>
      </c>
      <c r="CX111">
        <v>124.499</v>
      </c>
      <c r="CY111">
        <v>102.324</v>
      </c>
      <c r="CZ111">
        <v>92.275999999999996</v>
      </c>
      <c r="DA111">
        <v>102.358</v>
      </c>
      <c r="DB111">
        <v>102.358</v>
      </c>
      <c r="DC111">
        <v>103.294</v>
      </c>
      <c r="DD111">
        <v>103.294</v>
      </c>
      <c r="DE111">
        <v>101.142</v>
      </c>
      <c r="DF111">
        <v>102.459</v>
      </c>
      <c r="DG111">
        <v>101.259</v>
      </c>
      <c r="DH111">
        <v>102.97499999999999</v>
      </c>
      <c r="DI111">
        <v>98.942999999999998</v>
      </c>
      <c r="DJ111">
        <v>98.942999999999998</v>
      </c>
      <c r="DK111">
        <v>90.46</v>
      </c>
      <c r="DL111">
        <v>96.03</v>
      </c>
      <c r="DM111">
        <v>84.658000000000001</v>
      </c>
      <c r="DN111">
        <v>84.658000000000001</v>
      </c>
      <c r="DO111">
        <v>97.557000000000002</v>
      </c>
      <c r="DP111">
        <v>108.76600000000001</v>
      </c>
      <c r="DQ111">
        <v>106.877</v>
      </c>
      <c r="DR111">
        <v>98.212000000000003</v>
      </c>
      <c r="DS111">
        <v>95.328999999999994</v>
      </c>
      <c r="DT111">
        <v>101.411</v>
      </c>
      <c r="DU111">
        <v>101.411</v>
      </c>
      <c r="DV111">
        <v>96.558000000000007</v>
      </c>
      <c r="DW111">
        <v>96.558000000000007</v>
      </c>
      <c r="DX111">
        <v>99.662999999999997</v>
      </c>
      <c r="DY111">
        <v>99.662999999999997</v>
      </c>
      <c r="DZ111">
        <v>99.786000000000001</v>
      </c>
      <c r="EA111">
        <v>99.786000000000001</v>
      </c>
      <c r="EB111">
        <v>100.82599999999999</v>
      </c>
      <c r="EC111">
        <v>100.82599999999999</v>
      </c>
      <c r="ED111">
        <v>94.073999999999998</v>
      </c>
      <c r="EE111">
        <v>94.073999999999998</v>
      </c>
      <c r="EF111">
        <v>101.21</v>
      </c>
      <c r="EG111">
        <v>101.21</v>
      </c>
      <c r="EH111">
        <v>101.09099999999999</v>
      </c>
      <c r="EI111">
        <v>97.893000000000001</v>
      </c>
      <c r="EJ111">
        <v>97.893000000000001</v>
      </c>
      <c r="EK111">
        <v>86.468999999999994</v>
      </c>
      <c r="EL111">
        <v>86.635999999999996</v>
      </c>
      <c r="EM111">
        <v>86.635999999999996</v>
      </c>
      <c r="EN111">
        <v>101.46299999999999</v>
      </c>
      <c r="EO111">
        <v>101.32299999999999</v>
      </c>
      <c r="EP111">
        <v>100.217</v>
      </c>
      <c r="EQ111">
        <v>82.906999999999996</v>
      </c>
      <c r="ER111">
        <v>82.906999999999996</v>
      </c>
      <c r="ES111">
        <v>99.825000000000003</v>
      </c>
      <c r="ET111">
        <v>99.825000000000003</v>
      </c>
      <c r="EU111">
        <v>99.727000000000004</v>
      </c>
      <c r="EV111">
        <v>99.727000000000004</v>
      </c>
      <c r="EW111">
        <v>123.8</v>
      </c>
      <c r="EX111">
        <v>90.468000000000004</v>
      </c>
      <c r="EY111">
        <v>99.346000000000004</v>
      </c>
      <c r="EZ111">
        <v>98.683999999999997</v>
      </c>
      <c r="FA111">
        <v>92.451999999999998</v>
      </c>
      <c r="FB111">
        <v>92.451999999999998</v>
      </c>
      <c r="FC111">
        <v>81.28</v>
      </c>
      <c r="FD111">
        <v>81.28</v>
      </c>
      <c r="FE111">
        <v>94.034999999999997</v>
      </c>
      <c r="FF111">
        <v>94.034999999999997</v>
      </c>
      <c r="FG111">
        <v>99.65</v>
      </c>
      <c r="FH111">
        <v>99.65</v>
      </c>
      <c r="FI111">
        <v>102.255</v>
      </c>
      <c r="FJ111">
        <v>102.255</v>
      </c>
      <c r="FK111">
        <v>102.124</v>
      </c>
      <c r="FL111">
        <v>102.124</v>
      </c>
      <c r="FM111">
        <v>99.674000000000007</v>
      </c>
      <c r="FN111">
        <v>112.221</v>
      </c>
      <c r="FO111">
        <v>97.242000000000004</v>
      </c>
      <c r="FP111">
        <v>97.242000000000004</v>
      </c>
      <c r="FQ111">
        <v>94.304000000000002</v>
      </c>
      <c r="FR111">
        <v>110.536</v>
      </c>
      <c r="FS111">
        <v>100.749</v>
      </c>
      <c r="FT111">
        <v>88.736999999999995</v>
      </c>
      <c r="FU111">
        <v>88.736999999999995</v>
      </c>
      <c r="FV111">
        <v>96.317999999999998</v>
      </c>
      <c r="FW111">
        <v>96.066999999999993</v>
      </c>
      <c r="FX111">
        <v>97.081000000000003</v>
      </c>
      <c r="FY111">
        <v>92.093999999999994</v>
      </c>
      <c r="FZ111">
        <v>82.739000000000004</v>
      </c>
      <c r="GA111">
        <v>82.739000000000004</v>
      </c>
      <c r="GB111">
        <v>93.346999999999994</v>
      </c>
      <c r="GC111">
        <v>93.346999999999994</v>
      </c>
      <c r="GD111">
        <v>96.727000000000004</v>
      </c>
      <c r="GE111">
        <v>92.331999999999994</v>
      </c>
      <c r="GF111">
        <v>106.371</v>
      </c>
      <c r="GG111">
        <v>99.686000000000007</v>
      </c>
      <c r="GH111">
        <v>96.923000000000002</v>
      </c>
      <c r="GI111">
        <v>96.923000000000002</v>
      </c>
      <c r="GJ111">
        <v>93.572000000000003</v>
      </c>
      <c r="GK111">
        <v>93.572000000000003</v>
      </c>
      <c r="GL111">
        <v>107.764</v>
      </c>
      <c r="GM111">
        <v>99.12</v>
      </c>
      <c r="GN111">
        <v>99.12</v>
      </c>
      <c r="GO111">
        <v>97.766999999999996</v>
      </c>
      <c r="GP111">
        <v>94.906000000000006</v>
      </c>
      <c r="GQ111">
        <v>96.793000000000006</v>
      </c>
      <c r="GR111">
        <v>96.793000000000006</v>
      </c>
      <c r="GS111">
        <v>101.57599999999999</v>
      </c>
      <c r="GT111">
        <v>101.57599999999999</v>
      </c>
      <c r="GU111">
        <v>100.712</v>
      </c>
      <c r="GV111">
        <v>102.524</v>
      </c>
      <c r="GW111">
        <v>103.566</v>
      </c>
      <c r="GX111">
        <v>103.566</v>
      </c>
      <c r="GY111">
        <v>105.017</v>
      </c>
      <c r="GZ111">
        <v>101.426</v>
      </c>
      <c r="HA111">
        <v>101.426</v>
      </c>
      <c r="HB111">
        <v>116.048</v>
      </c>
      <c r="HC111">
        <v>107.91200000000001</v>
      </c>
      <c r="HD111">
        <v>100.104</v>
      </c>
      <c r="HE111">
        <v>93.314999999999998</v>
      </c>
      <c r="HF111">
        <v>102.08799999999999</v>
      </c>
      <c r="HG111">
        <v>101.455</v>
      </c>
      <c r="HH111">
        <v>100.577</v>
      </c>
      <c r="HI111">
        <v>100.577</v>
      </c>
      <c r="HJ111">
        <v>83.394000000000005</v>
      </c>
      <c r="HK111">
        <v>94.082999999999998</v>
      </c>
      <c r="HL111">
        <v>85.765000000000001</v>
      </c>
      <c r="HM111">
        <v>102.15600000000001</v>
      </c>
      <c r="HN111">
        <v>99.509</v>
      </c>
      <c r="HO111">
        <v>95.144999999999996</v>
      </c>
      <c r="HP111">
        <v>99.320999999999998</v>
      </c>
      <c r="HQ111">
        <v>108.762</v>
      </c>
      <c r="HR111">
        <v>97.968000000000004</v>
      </c>
      <c r="HS111">
        <v>113.877</v>
      </c>
      <c r="HT111">
        <v>86.135999999999996</v>
      </c>
      <c r="HU111">
        <v>99.863</v>
      </c>
      <c r="HV111">
        <v>99.863</v>
      </c>
      <c r="HW111">
        <v>102.209</v>
      </c>
      <c r="HX111">
        <v>102.209</v>
      </c>
      <c r="HY111">
        <v>100.854</v>
      </c>
      <c r="HZ111">
        <v>100.854</v>
      </c>
      <c r="IA111">
        <v>102.209</v>
      </c>
      <c r="IB111">
        <v>102.209</v>
      </c>
      <c r="IC111">
        <v>100.854</v>
      </c>
      <c r="ID111">
        <v>100.854</v>
      </c>
    </row>
    <row r="112" spans="1:238" x14ac:dyDescent="0.2">
      <c r="A112" s="3">
        <v>45510</v>
      </c>
      <c r="B112">
        <v>99.638000000000005</v>
      </c>
      <c r="C112">
        <v>99.292000000000002</v>
      </c>
      <c r="D112">
        <v>99.292000000000002</v>
      </c>
      <c r="E112">
        <v>119.377</v>
      </c>
      <c r="F112">
        <v>108.24299999999999</v>
      </c>
      <c r="G112">
        <v>93.909000000000006</v>
      </c>
      <c r="H112">
        <v>100.322</v>
      </c>
      <c r="I112">
        <v>111.36799999999999</v>
      </c>
      <c r="J112">
        <v>111.36799999999999</v>
      </c>
      <c r="K112">
        <v>97.200999999999993</v>
      </c>
      <c r="L112">
        <v>96.581000000000003</v>
      </c>
      <c r="M112">
        <v>96.268000000000001</v>
      </c>
      <c r="N112">
        <v>96.268000000000001</v>
      </c>
      <c r="O112">
        <v>89.873000000000005</v>
      </c>
      <c r="P112">
        <v>89.873000000000005</v>
      </c>
      <c r="Q112">
        <v>107.682</v>
      </c>
      <c r="R112">
        <v>95.504999999999995</v>
      </c>
      <c r="S112">
        <v>89.971000000000004</v>
      </c>
      <c r="T112">
        <v>99.417000000000002</v>
      </c>
      <c r="U112">
        <v>101.557</v>
      </c>
      <c r="V112">
        <v>100.986</v>
      </c>
      <c r="W112">
        <v>100.986</v>
      </c>
      <c r="X112">
        <v>93.269000000000005</v>
      </c>
      <c r="Y112">
        <v>93.269000000000005</v>
      </c>
      <c r="Z112">
        <v>100.815</v>
      </c>
      <c r="AA112">
        <v>94.510999999999996</v>
      </c>
      <c r="AB112">
        <v>94.510999999999996</v>
      </c>
      <c r="AC112">
        <v>98.924999999999997</v>
      </c>
      <c r="AD112">
        <v>94.078999999999994</v>
      </c>
      <c r="AE112">
        <v>102.175</v>
      </c>
      <c r="AF112">
        <v>102.652</v>
      </c>
      <c r="AG112">
        <v>93.616</v>
      </c>
      <c r="AH112">
        <v>96.233999999999995</v>
      </c>
      <c r="AI112">
        <v>100.761</v>
      </c>
      <c r="AJ112">
        <v>98.298000000000002</v>
      </c>
      <c r="AK112">
        <v>100.498</v>
      </c>
      <c r="AL112">
        <v>99.965999999999994</v>
      </c>
      <c r="AM112">
        <v>94.638000000000005</v>
      </c>
      <c r="AN112">
        <v>101.624</v>
      </c>
      <c r="AO112">
        <v>101.624</v>
      </c>
      <c r="AP112">
        <v>99.846000000000004</v>
      </c>
      <c r="AQ112">
        <v>100.79600000000001</v>
      </c>
      <c r="AR112">
        <v>97.998999999999995</v>
      </c>
      <c r="AS112">
        <v>98.366</v>
      </c>
      <c r="AT112">
        <v>95.207999999999998</v>
      </c>
      <c r="AU112">
        <v>93.358000000000004</v>
      </c>
      <c r="AV112">
        <v>93.358000000000004</v>
      </c>
      <c r="AW112">
        <v>89.741</v>
      </c>
      <c r="AX112">
        <v>89.741</v>
      </c>
      <c r="AY112">
        <v>121.221</v>
      </c>
      <c r="AZ112">
        <v>89.656000000000006</v>
      </c>
      <c r="BA112">
        <v>105.096</v>
      </c>
      <c r="BB112">
        <v>106.492</v>
      </c>
      <c r="BC112">
        <v>101.462</v>
      </c>
      <c r="BD112">
        <v>99.668000000000006</v>
      </c>
      <c r="BE112">
        <v>99.668000000000006</v>
      </c>
      <c r="BF112">
        <v>100.86</v>
      </c>
      <c r="BG112">
        <v>100.86</v>
      </c>
      <c r="BH112">
        <v>93.494</v>
      </c>
      <c r="BI112">
        <v>98.896000000000001</v>
      </c>
      <c r="BJ112">
        <v>107.718</v>
      </c>
      <c r="BK112">
        <v>100.934</v>
      </c>
      <c r="BL112">
        <v>101.20699999999999</v>
      </c>
      <c r="BM112">
        <v>110.251</v>
      </c>
      <c r="BN112">
        <v>102.131</v>
      </c>
      <c r="BO112">
        <v>104.983</v>
      </c>
      <c r="BP112">
        <v>101.07599999999999</v>
      </c>
      <c r="BQ112">
        <v>90.113</v>
      </c>
      <c r="BR112">
        <v>107.25700000000001</v>
      </c>
      <c r="BS112">
        <v>100.07899999999999</v>
      </c>
      <c r="BT112">
        <v>100.989</v>
      </c>
      <c r="BU112">
        <v>101.39100000000001</v>
      </c>
      <c r="BV112">
        <v>103.039</v>
      </c>
      <c r="BW112">
        <v>100.89700000000001</v>
      </c>
      <c r="BX112">
        <v>101.95399999999999</v>
      </c>
      <c r="BY112">
        <v>101.95399999999999</v>
      </c>
      <c r="BZ112">
        <v>102.74299999999999</v>
      </c>
      <c r="CA112">
        <v>105.86199999999999</v>
      </c>
      <c r="CB112">
        <v>100.735</v>
      </c>
      <c r="CC112">
        <v>101.62</v>
      </c>
      <c r="CD112">
        <v>99.536000000000001</v>
      </c>
      <c r="CE112">
        <v>99.536000000000001</v>
      </c>
      <c r="CF112">
        <v>94.721000000000004</v>
      </c>
      <c r="CG112">
        <v>94.721000000000004</v>
      </c>
      <c r="CH112">
        <v>91.944000000000003</v>
      </c>
      <c r="CI112">
        <v>91.944000000000003</v>
      </c>
      <c r="CJ112">
        <v>100.742</v>
      </c>
      <c r="CK112">
        <v>84.370999999999995</v>
      </c>
      <c r="CL112">
        <v>95.385000000000005</v>
      </c>
      <c r="CM112">
        <v>95.385000000000005</v>
      </c>
      <c r="CN112">
        <v>100.777</v>
      </c>
      <c r="CO112">
        <v>93.441999999999993</v>
      </c>
      <c r="CP112">
        <v>101.76300000000001</v>
      </c>
      <c r="CQ112">
        <v>101.73399999999999</v>
      </c>
      <c r="CR112">
        <v>101.73399999999999</v>
      </c>
      <c r="CS112">
        <v>104.14400000000001</v>
      </c>
      <c r="CT112">
        <v>92.88</v>
      </c>
      <c r="CU112">
        <v>96.194999999999993</v>
      </c>
      <c r="CV112">
        <v>98.313999999999993</v>
      </c>
      <c r="CW112">
        <v>99.076999999999998</v>
      </c>
      <c r="CX112">
        <v>127.23</v>
      </c>
      <c r="CY112">
        <v>102.31100000000001</v>
      </c>
      <c r="CZ112">
        <v>92.156000000000006</v>
      </c>
      <c r="DA112">
        <v>102.17100000000001</v>
      </c>
      <c r="DB112">
        <v>102.17100000000001</v>
      </c>
      <c r="DC112">
        <v>103.087</v>
      </c>
      <c r="DD112">
        <v>103.087</v>
      </c>
      <c r="DE112">
        <v>100.783</v>
      </c>
      <c r="DF112">
        <v>102.069</v>
      </c>
      <c r="DG112">
        <v>101.28700000000001</v>
      </c>
      <c r="DH112">
        <v>103.18</v>
      </c>
      <c r="DI112">
        <v>99.206000000000003</v>
      </c>
      <c r="DJ112">
        <v>99.206000000000003</v>
      </c>
      <c r="DK112">
        <v>90.32</v>
      </c>
      <c r="DL112">
        <v>95.802000000000007</v>
      </c>
      <c r="DM112">
        <v>84.409000000000006</v>
      </c>
      <c r="DN112">
        <v>84.409000000000006</v>
      </c>
      <c r="DO112">
        <v>97.679000000000002</v>
      </c>
      <c r="DP112">
        <v>108.711</v>
      </c>
      <c r="DQ112">
        <v>106.96</v>
      </c>
      <c r="DR112">
        <v>98.225999999999999</v>
      </c>
      <c r="DS112">
        <v>95.328000000000003</v>
      </c>
      <c r="DT112">
        <v>101.154</v>
      </c>
      <c r="DU112">
        <v>101.154</v>
      </c>
      <c r="DV112">
        <v>96.867999999999995</v>
      </c>
      <c r="DW112">
        <v>96.867999999999995</v>
      </c>
      <c r="DX112">
        <v>99.676000000000002</v>
      </c>
      <c r="DY112">
        <v>99.676000000000002</v>
      </c>
      <c r="DZ112">
        <v>99.777000000000001</v>
      </c>
      <c r="EA112">
        <v>99.777000000000001</v>
      </c>
      <c r="EB112">
        <v>100.806</v>
      </c>
      <c r="EC112">
        <v>100.806</v>
      </c>
      <c r="ED112">
        <v>94.021000000000001</v>
      </c>
      <c r="EE112">
        <v>94.021000000000001</v>
      </c>
      <c r="EF112">
        <v>101.084</v>
      </c>
      <c r="EG112">
        <v>101.084</v>
      </c>
      <c r="EH112">
        <v>101.184</v>
      </c>
      <c r="EI112">
        <v>97.900999999999996</v>
      </c>
      <c r="EJ112">
        <v>97.900999999999996</v>
      </c>
      <c r="EK112">
        <v>86.379000000000005</v>
      </c>
      <c r="EL112">
        <v>86.588999999999999</v>
      </c>
      <c r="EM112">
        <v>86.588999999999999</v>
      </c>
      <c r="EN112">
        <v>101.3</v>
      </c>
      <c r="EO112">
        <v>101.373</v>
      </c>
      <c r="EP112">
        <v>100.14100000000001</v>
      </c>
      <c r="EQ112">
        <v>82.484999999999999</v>
      </c>
      <c r="ER112">
        <v>82.484999999999999</v>
      </c>
      <c r="ES112">
        <v>99.97</v>
      </c>
      <c r="ET112">
        <v>99.97</v>
      </c>
      <c r="EU112">
        <v>99.79</v>
      </c>
      <c r="EV112">
        <v>99.79</v>
      </c>
      <c r="EW112">
        <v>124.675</v>
      </c>
      <c r="EX112">
        <v>90.406999999999996</v>
      </c>
      <c r="EY112">
        <v>99.445999999999998</v>
      </c>
      <c r="EZ112">
        <v>98.738</v>
      </c>
      <c r="FA112">
        <v>92.486999999999995</v>
      </c>
      <c r="FB112">
        <v>92.486999999999995</v>
      </c>
      <c r="FC112">
        <v>81.153000000000006</v>
      </c>
      <c r="FD112">
        <v>81.153000000000006</v>
      </c>
      <c r="FE112">
        <v>93.978999999999999</v>
      </c>
      <c r="FF112">
        <v>93.978999999999999</v>
      </c>
      <c r="FG112">
        <v>99.66</v>
      </c>
      <c r="FH112">
        <v>99.66</v>
      </c>
      <c r="FI112">
        <v>102.005</v>
      </c>
      <c r="FJ112">
        <v>102.005</v>
      </c>
      <c r="FK112">
        <v>102.29900000000001</v>
      </c>
      <c r="FL112">
        <v>102.29900000000001</v>
      </c>
      <c r="FM112">
        <v>99.611000000000004</v>
      </c>
      <c r="FN112">
        <v>112.117</v>
      </c>
      <c r="FO112">
        <v>97.26</v>
      </c>
      <c r="FP112">
        <v>97.26</v>
      </c>
      <c r="FQ112">
        <v>94.03</v>
      </c>
      <c r="FR112">
        <v>110.30800000000001</v>
      </c>
      <c r="FS112">
        <v>100.74</v>
      </c>
      <c r="FT112">
        <v>88.7</v>
      </c>
      <c r="FU112">
        <v>88.7</v>
      </c>
      <c r="FV112">
        <v>96.343000000000004</v>
      </c>
      <c r="FW112">
        <v>96.18</v>
      </c>
      <c r="FX112">
        <v>97.120999999999995</v>
      </c>
      <c r="FY112">
        <v>92.363</v>
      </c>
      <c r="FZ112">
        <v>82.385999999999996</v>
      </c>
      <c r="GA112">
        <v>82.385999999999996</v>
      </c>
      <c r="GB112">
        <v>93.381</v>
      </c>
      <c r="GC112">
        <v>93.381</v>
      </c>
      <c r="GD112">
        <v>96.661000000000001</v>
      </c>
      <c r="GE112">
        <v>92.161000000000001</v>
      </c>
      <c r="GF112">
        <v>106.108</v>
      </c>
      <c r="GG112">
        <v>99.686999999999998</v>
      </c>
      <c r="GH112">
        <v>96.938000000000002</v>
      </c>
      <c r="GI112">
        <v>96.938000000000002</v>
      </c>
      <c r="GJ112">
        <v>93.582999999999998</v>
      </c>
      <c r="GK112">
        <v>93.582999999999998</v>
      </c>
      <c r="GL112">
        <v>107.59699999999999</v>
      </c>
      <c r="GM112">
        <v>99.221000000000004</v>
      </c>
      <c r="GN112">
        <v>99.221000000000004</v>
      </c>
      <c r="GO112">
        <v>97.786000000000001</v>
      </c>
      <c r="GP112">
        <v>94.975999999999999</v>
      </c>
      <c r="GQ112">
        <v>96.849000000000004</v>
      </c>
      <c r="GR112">
        <v>96.849000000000004</v>
      </c>
      <c r="GS112">
        <v>101.49</v>
      </c>
      <c r="GT112">
        <v>101.49</v>
      </c>
      <c r="GU112">
        <v>100.21</v>
      </c>
      <c r="GV112">
        <v>102.318</v>
      </c>
      <c r="GW112">
        <v>103.423</v>
      </c>
      <c r="GX112">
        <v>103.423</v>
      </c>
      <c r="GY112">
        <v>105.10299999999999</v>
      </c>
      <c r="GZ112">
        <v>101.529</v>
      </c>
      <c r="HA112">
        <v>101.529</v>
      </c>
      <c r="HB112">
        <v>115.851</v>
      </c>
      <c r="HC112">
        <v>107.8</v>
      </c>
      <c r="HD112">
        <v>100.107</v>
      </c>
      <c r="HE112">
        <v>93.311999999999998</v>
      </c>
      <c r="HF112">
        <v>102.39100000000001</v>
      </c>
      <c r="HG112">
        <v>101.527</v>
      </c>
      <c r="HH112">
        <v>100.62</v>
      </c>
      <c r="HI112">
        <v>100.62</v>
      </c>
      <c r="HJ112">
        <v>83.210999999999999</v>
      </c>
      <c r="HK112">
        <v>94.122</v>
      </c>
      <c r="HL112">
        <v>85.483000000000004</v>
      </c>
      <c r="HM112">
        <v>102.13</v>
      </c>
      <c r="HN112">
        <v>99.162999999999997</v>
      </c>
      <c r="HO112">
        <v>95.117000000000004</v>
      </c>
      <c r="HP112">
        <v>99.373999999999995</v>
      </c>
      <c r="HQ112">
        <v>108.509</v>
      </c>
      <c r="HR112">
        <v>98.018000000000001</v>
      </c>
      <c r="HS112">
        <v>113.82599999999999</v>
      </c>
      <c r="HT112">
        <v>85.876999999999995</v>
      </c>
      <c r="HU112">
        <v>99.897000000000006</v>
      </c>
      <c r="HV112">
        <v>99.897000000000006</v>
      </c>
      <c r="HW112">
        <v>102.10299999999999</v>
      </c>
      <c r="HX112">
        <v>102.10299999999999</v>
      </c>
      <c r="HY112">
        <v>100.75700000000001</v>
      </c>
      <c r="HZ112">
        <v>100.75700000000001</v>
      </c>
      <c r="IA112">
        <v>102.10299999999999</v>
      </c>
      <c r="IB112">
        <v>102.10299999999999</v>
      </c>
      <c r="IC112">
        <v>100.75700000000001</v>
      </c>
      <c r="ID112">
        <v>100.75700000000001</v>
      </c>
    </row>
    <row r="113" spans="1:238" x14ac:dyDescent="0.2">
      <c r="A113" s="3">
        <v>45511</v>
      </c>
      <c r="B113">
        <v>99.739000000000004</v>
      </c>
      <c r="C113">
        <v>99.168999999999997</v>
      </c>
      <c r="D113">
        <v>99.168999999999997</v>
      </c>
      <c r="E113">
        <v>119.30500000000001</v>
      </c>
      <c r="F113">
        <v>107.892</v>
      </c>
      <c r="G113">
        <v>93.917000000000002</v>
      </c>
      <c r="H113">
        <v>100.193</v>
      </c>
      <c r="I113">
        <v>110.953</v>
      </c>
      <c r="J113">
        <v>110.953</v>
      </c>
      <c r="K113">
        <v>97.576999999999998</v>
      </c>
      <c r="L113">
        <v>96.727000000000004</v>
      </c>
      <c r="M113">
        <v>96.096999999999994</v>
      </c>
      <c r="N113">
        <v>96.096999999999994</v>
      </c>
      <c r="O113">
        <v>89.608999999999995</v>
      </c>
      <c r="P113">
        <v>89.608999999999995</v>
      </c>
      <c r="Q113">
        <v>107.681</v>
      </c>
      <c r="R113">
        <v>95.492000000000004</v>
      </c>
      <c r="S113">
        <v>90.149000000000001</v>
      </c>
      <c r="T113">
        <v>99.421999999999997</v>
      </c>
      <c r="U113">
        <v>101.533</v>
      </c>
      <c r="V113">
        <v>100.971</v>
      </c>
      <c r="W113">
        <v>100.971</v>
      </c>
      <c r="X113">
        <v>93.132999999999996</v>
      </c>
      <c r="Y113">
        <v>93.132999999999996</v>
      </c>
      <c r="Z113">
        <v>100.783</v>
      </c>
      <c r="AA113">
        <v>94.385999999999996</v>
      </c>
      <c r="AB113">
        <v>94.385999999999996</v>
      </c>
      <c r="AC113">
        <v>98.831999999999994</v>
      </c>
      <c r="AD113">
        <v>94.057000000000002</v>
      </c>
      <c r="AE113">
        <v>102.32299999999999</v>
      </c>
      <c r="AF113">
        <v>102.85599999999999</v>
      </c>
      <c r="AG113">
        <v>93.528999999999996</v>
      </c>
      <c r="AH113">
        <v>96.162000000000006</v>
      </c>
      <c r="AI113">
        <v>100.91500000000001</v>
      </c>
      <c r="AJ113">
        <v>98.25</v>
      </c>
      <c r="AK113">
        <v>100.34399999999999</v>
      </c>
      <c r="AL113">
        <v>99.834000000000003</v>
      </c>
      <c r="AM113">
        <v>94.784000000000006</v>
      </c>
      <c r="AN113">
        <v>101.584</v>
      </c>
      <c r="AO113">
        <v>101.584</v>
      </c>
      <c r="AP113">
        <v>99.846999999999994</v>
      </c>
      <c r="AQ113">
        <v>100.71599999999999</v>
      </c>
      <c r="AR113">
        <v>97.82</v>
      </c>
      <c r="AS113">
        <v>98.298000000000002</v>
      </c>
      <c r="AT113">
        <v>94.911000000000001</v>
      </c>
      <c r="AU113">
        <v>93.203999999999994</v>
      </c>
      <c r="AV113">
        <v>93.203999999999994</v>
      </c>
      <c r="AW113">
        <v>89.57</v>
      </c>
      <c r="AX113">
        <v>89.57</v>
      </c>
      <c r="AY113">
        <v>121.041</v>
      </c>
      <c r="AZ113">
        <v>89.516000000000005</v>
      </c>
      <c r="BA113">
        <v>104.867</v>
      </c>
      <c r="BB113">
        <v>106.361</v>
      </c>
      <c r="BC113">
        <v>101.3</v>
      </c>
      <c r="BD113">
        <v>99.698999999999998</v>
      </c>
      <c r="BE113">
        <v>99.698999999999998</v>
      </c>
      <c r="BF113">
        <v>100.911</v>
      </c>
      <c r="BG113">
        <v>100.911</v>
      </c>
      <c r="BH113">
        <v>93.489000000000004</v>
      </c>
      <c r="BI113">
        <v>98.900999999999996</v>
      </c>
      <c r="BJ113">
        <v>107.584</v>
      </c>
      <c r="BK113">
        <v>101.18300000000001</v>
      </c>
      <c r="BL113">
        <v>101.142</v>
      </c>
      <c r="BM113">
        <v>110.276</v>
      </c>
      <c r="BN113">
        <v>102.093</v>
      </c>
      <c r="BO113">
        <v>105.122</v>
      </c>
      <c r="BP113">
        <v>101.242</v>
      </c>
      <c r="BQ113">
        <v>90.165000000000006</v>
      </c>
      <c r="BR113">
        <v>108.033</v>
      </c>
      <c r="BS113">
        <v>99.965000000000003</v>
      </c>
      <c r="BT113">
        <v>100.976</v>
      </c>
      <c r="BU113">
        <v>101.377</v>
      </c>
      <c r="BV113">
        <v>102.97</v>
      </c>
      <c r="BW113">
        <v>101.17100000000001</v>
      </c>
      <c r="BX113">
        <v>102.036</v>
      </c>
      <c r="BY113">
        <v>102.036</v>
      </c>
      <c r="BZ113">
        <v>102.66500000000001</v>
      </c>
      <c r="CA113">
        <v>105.83499999999999</v>
      </c>
      <c r="CB113">
        <v>100.691</v>
      </c>
      <c r="CC113">
        <v>101.489</v>
      </c>
      <c r="CD113">
        <v>99.322000000000003</v>
      </c>
      <c r="CE113">
        <v>99.322000000000003</v>
      </c>
      <c r="CF113">
        <v>94.537000000000006</v>
      </c>
      <c r="CG113">
        <v>94.537000000000006</v>
      </c>
      <c r="CH113">
        <v>91.655000000000001</v>
      </c>
      <c r="CI113">
        <v>91.655000000000001</v>
      </c>
      <c r="CJ113">
        <v>100.871</v>
      </c>
      <c r="CK113">
        <v>84.646000000000001</v>
      </c>
      <c r="CL113">
        <v>95.006</v>
      </c>
      <c r="CM113">
        <v>95.006</v>
      </c>
      <c r="CN113">
        <v>100.773</v>
      </c>
      <c r="CO113">
        <v>93.572999999999993</v>
      </c>
      <c r="CP113">
        <v>101.762</v>
      </c>
      <c r="CQ113">
        <v>101.67700000000001</v>
      </c>
      <c r="CR113">
        <v>101.67700000000001</v>
      </c>
      <c r="CS113">
        <v>104.03</v>
      </c>
      <c r="CT113">
        <v>92.864000000000004</v>
      </c>
      <c r="CU113">
        <v>96.019000000000005</v>
      </c>
      <c r="CV113">
        <v>98.042000000000002</v>
      </c>
      <c r="CW113">
        <v>99.221000000000004</v>
      </c>
      <c r="CX113">
        <v>126.536</v>
      </c>
      <c r="CY113">
        <v>102.125</v>
      </c>
      <c r="CZ113">
        <v>92.704999999999998</v>
      </c>
      <c r="DA113">
        <v>102.30200000000001</v>
      </c>
      <c r="DB113">
        <v>102.30200000000001</v>
      </c>
      <c r="DC113">
        <v>103.15</v>
      </c>
      <c r="DD113">
        <v>103.15</v>
      </c>
      <c r="DE113">
        <v>100.85599999999999</v>
      </c>
      <c r="DF113">
        <v>101.917</v>
      </c>
      <c r="DG113">
        <v>101.19499999999999</v>
      </c>
      <c r="DH113">
        <v>103.247</v>
      </c>
      <c r="DI113">
        <v>99.010999999999996</v>
      </c>
      <c r="DJ113">
        <v>99.010999999999996</v>
      </c>
      <c r="DK113">
        <v>90.337999999999994</v>
      </c>
      <c r="DL113">
        <v>95.942999999999998</v>
      </c>
      <c r="DM113">
        <v>84.161000000000001</v>
      </c>
      <c r="DN113">
        <v>84.161000000000001</v>
      </c>
      <c r="DO113">
        <v>97.566999999999993</v>
      </c>
      <c r="DP113">
        <v>108.357</v>
      </c>
      <c r="DQ113">
        <v>106.795</v>
      </c>
      <c r="DR113">
        <v>98.37</v>
      </c>
      <c r="DS113">
        <v>95.328000000000003</v>
      </c>
      <c r="DT113">
        <v>101.221</v>
      </c>
      <c r="DU113">
        <v>101.221</v>
      </c>
      <c r="DV113">
        <v>97.055999999999997</v>
      </c>
      <c r="DW113">
        <v>97.055999999999997</v>
      </c>
      <c r="DX113">
        <v>100.157</v>
      </c>
      <c r="DY113">
        <v>100.157</v>
      </c>
      <c r="DZ113">
        <v>99.835999999999999</v>
      </c>
      <c r="EA113">
        <v>99.835999999999999</v>
      </c>
      <c r="EB113">
        <v>100.67100000000001</v>
      </c>
      <c r="EC113">
        <v>100.67100000000001</v>
      </c>
      <c r="ED113">
        <v>93.974999999999994</v>
      </c>
      <c r="EE113">
        <v>93.974999999999994</v>
      </c>
      <c r="EF113">
        <v>100.917</v>
      </c>
      <c r="EG113">
        <v>100.917</v>
      </c>
      <c r="EH113">
        <v>101.218</v>
      </c>
      <c r="EI113">
        <v>97.808000000000007</v>
      </c>
      <c r="EJ113">
        <v>97.808000000000007</v>
      </c>
      <c r="EK113">
        <v>86.128</v>
      </c>
      <c r="EL113">
        <v>86.417000000000002</v>
      </c>
      <c r="EM113">
        <v>86.417000000000002</v>
      </c>
      <c r="EN113">
        <v>101.185</v>
      </c>
      <c r="EO113">
        <v>101.205</v>
      </c>
      <c r="EP113">
        <v>100.113</v>
      </c>
      <c r="EQ113">
        <v>82.268000000000001</v>
      </c>
      <c r="ER113">
        <v>82.268000000000001</v>
      </c>
      <c r="ES113">
        <v>99.715000000000003</v>
      </c>
      <c r="ET113">
        <v>99.715000000000003</v>
      </c>
      <c r="EU113">
        <v>99.819000000000003</v>
      </c>
      <c r="EV113">
        <v>99.819000000000003</v>
      </c>
      <c r="EW113">
        <v>125.325</v>
      </c>
      <c r="EX113">
        <v>90.242999999999995</v>
      </c>
      <c r="EY113">
        <v>99.73</v>
      </c>
      <c r="EZ113">
        <v>98.784999999999997</v>
      </c>
      <c r="FA113">
        <v>92.376000000000005</v>
      </c>
      <c r="FB113">
        <v>92.376000000000005</v>
      </c>
      <c r="FC113">
        <v>81.052000000000007</v>
      </c>
      <c r="FD113">
        <v>81.052000000000007</v>
      </c>
      <c r="FE113">
        <v>93.819000000000003</v>
      </c>
      <c r="FF113">
        <v>93.819000000000003</v>
      </c>
      <c r="FG113">
        <v>99.534000000000006</v>
      </c>
      <c r="FH113">
        <v>99.534000000000006</v>
      </c>
      <c r="FI113">
        <v>102.128</v>
      </c>
      <c r="FJ113">
        <v>102.128</v>
      </c>
      <c r="FK113">
        <v>102.221</v>
      </c>
      <c r="FL113">
        <v>102.221</v>
      </c>
      <c r="FM113">
        <v>99.405000000000001</v>
      </c>
      <c r="FN113">
        <v>112.039</v>
      </c>
      <c r="FO113">
        <v>97.274000000000001</v>
      </c>
      <c r="FP113">
        <v>97.274000000000001</v>
      </c>
      <c r="FQ113">
        <v>93.92</v>
      </c>
      <c r="FR113">
        <v>110.083</v>
      </c>
      <c r="FS113">
        <v>100.642</v>
      </c>
      <c r="FT113">
        <v>88.566999999999993</v>
      </c>
      <c r="FU113">
        <v>88.566999999999993</v>
      </c>
      <c r="FV113">
        <v>96.587000000000003</v>
      </c>
      <c r="FW113">
        <v>96.221000000000004</v>
      </c>
      <c r="FX113">
        <v>97.02</v>
      </c>
      <c r="FY113">
        <v>92.171000000000006</v>
      </c>
      <c r="FZ113">
        <v>82.308000000000007</v>
      </c>
      <c r="GA113">
        <v>82.308000000000007</v>
      </c>
      <c r="GB113">
        <v>93.266999999999996</v>
      </c>
      <c r="GC113">
        <v>93.266999999999996</v>
      </c>
      <c r="GD113">
        <v>96.531999999999996</v>
      </c>
      <c r="GE113">
        <v>91.998999999999995</v>
      </c>
      <c r="GF113">
        <v>105.816</v>
      </c>
      <c r="GG113">
        <v>100.27500000000001</v>
      </c>
      <c r="GH113">
        <v>96.71</v>
      </c>
      <c r="GI113">
        <v>96.71</v>
      </c>
      <c r="GJ113">
        <v>93.445999999999998</v>
      </c>
      <c r="GK113">
        <v>93.445999999999998</v>
      </c>
      <c r="GL113">
        <v>107.348</v>
      </c>
      <c r="GM113">
        <v>99.256</v>
      </c>
      <c r="GN113">
        <v>99.256</v>
      </c>
      <c r="GO113">
        <v>97.814999999999998</v>
      </c>
      <c r="GP113">
        <v>94.846000000000004</v>
      </c>
      <c r="GQ113">
        <v>96.643000000000001</v>
      </c>
      <c r="GR113">
        <v>96.643000000000001</v>
      </c>
      <c r="GS113">
        <v>101.506</v>
      </c>
      <c r="GT113">
        <v>101.506</v>
      </c>
      <c r="GU113">
        <v>100.19199999999999</v>
      </c>
      <c r="GV113">
        <v>102.515</v>
      </c>
      <c r="GW113">
        <v>103.331</v>
      </c>
      <c r="GX113">
        <v>103.331</v>
      </c>
      <c r="GY113">
        <v>105.143</v>
      </c>
      <c r="GZ113">
        <v>101.42100000000001</v>
      </c>
      <c r="HA113">
        <v>101.42100000000001</v>
      </c>
      <c r="HB113">
        <v>115.631</v>
      </c>
      <c r="HC113">
        <v>107.547</v>
      </c>
      <c r="HD113">
        <v>100.092</v>
      </c>
      <c r="HE113">
        <v>93.28</v>
      </c>
      <c r="HF113">
        <v>102.298</v>
      </c>
      <c r="HG113">
        <v>101.749</v>
      </c>
      <c r="HH113">
        <v>100.465</v>
      </c>
      <c r="HI113">
        <v>100.465</v>
      </c>
      <c r="HJ113">
        <v>83.078999999999994</v>
      </c>
      <c r="HK113">
        <v>94.043000000000006</v>
      </c>
      <c r="HL113">
        <v>85.293000000000006</v>
      </c>
      <c r="HM113">
        <v>101.992</v>
      </c>
      <c r="HN113">
        <v>99.05</v>
      </c>
      <c r="HO113">
        <v>95.034999999999997</v>
      </c>
      <c r="HP113">
        <v>99.325999999999993</v>
      </c>
      <c r="HQ113">
        <v>108.318</v>
      </c>
      <c r="HR113">
        <v>97.894000000000005</v>
      </c>
      <c r="HS113">
        <v>113.625</v>
      </c>
      <c r="HT113">
        <v>85.677000000000007</v>
      </c>
      <c r="HU113">
        <v>99.725999999999999</v>
      </c>
      <c r="HV113">
        <v>99.725999999999999</v>
      </c>
      <c r="HW113">
        <v>101.867</v>
      </c>
      <c r="HX113">
        <v>101.867</v>
      </c>
      <c r="HY113">
        <v>100.554</v>
      </c>
      <c r="HZ113">
        <v>100.554</v>
      </c>
      <c r="IA113">
        <v>101.867</v>
      </c>
      <c r="IB113">
        <v>101.867</v>
      </c>
      <c r="IC113">
        <v>100.554</v>
      </c>
      <c r="ID113">
        <v>100.554</v>
      </c>
    </row>
    <row r="114" spans="1:238" x14ac:dyDescent="0.2">
      <c r="A114" s="3">
        <v>45512</v>
      </c>
      <c r="B114">
        <v>99.638999999999996</v>
      </c>
      <c r="C114">
        <v>99.26</v>
      </c>
      <c r="D114">
        <v>99.26</v>
      </c>
      <c r="E114">
        <v>119.495</v>
      </c>
      <c r="F114">
        <v>108.255</v>
      </c>
      <c r="G114">
        <v>93.991</v>
      </c>
      <c r="H114">
        <v>100.20099999999999</v>
      </c>
      <c r="I114">
        <v>111.224</v>
      </c>
      <c r="J114">
        <v>111.224</v>
      </c>
      <c r="K114">
        <v>97.850999999999999</v>
      </c>
      <c r="L114">
        <v>96.872</v>
      </c>
      <c r="M114">
        <v>96.209000000000003</v>
      </c>
      <c r="N114">
        <v>96.209000000000003</v>
      </c>
      <c r="O114">
        <v>89.795000000000002</v>
      </c>
      <c r="P114">
        <v>89.795000000000002</v>
      </c>
      <c r="Q114">
        <v>107.85899999999999</v>
      </c>
      <c r="R114">
        <v>95.57</v>
      </c>
      <c r="S114">
        <v>90.358000000000004</v>
      </c>
      <c r="T114">
        <v>99.335999999999999</v>
      </c>
      <c r="U114">
        <v>101.626</v>
      </c>
      <c r="V114">
        <v>100.96899999999999</v>
      </c>
      <c r="W114">
        <v>100.96899999999999</v>
      </c>
      <c r="X114">
        <v>93.132999999999996</v>
      </c>
      <c r="Y114">
        <v>93.132999999999996</v>
      </c>
      <c r="Z114">
        <v>100.874</v>
      </c>
      <c r="AA114">
        <v>94.394000000000005</v>
      </c>
      <c r="AB114">
        <v>94.394000000000005</v>
      </c>
      <c r="AC114">
        <v>98.840999999999994</v>
      </c>
      <c r="AD114">
        <v>94.037000000000006</v>
      </c>
      <c r="AE114">
        <v>102.33799999999999</v>
      </c>
      <c r="AF114">
        <v>102.979</v>
      </c>
      <c r="AG114">
        <v>93.507000000000005</v>
      </c>
      <c r="AH114">
        <v>96.100999999999999</v>
      </c>
      <c r="AI114">
        <v>101.1</v>
      </c>
      <c r="AJ114">
        <v>98.31</v>
      </c>
      <c r="AK114">
        <v>100.361</v>
      </c>
      <c r="AL114">
        <v>99.799000000000007</v>
      </c>
      <c r="AM114">
        <v>94.775999999999996</v>
      </c>
      <c r="AN114">
        <v>101.636</v>
      </c>
      <c r="AO114">
        <v>101.636</v>
      </c>
      <c r="AP114">
        <v>99.837000000000003</v>
      </c>
      <c r="AQ114">
        <v>100.736</v>
      </c>
      <c r="AR114">
        <v>97.724999999999994</v>
      </c>
      <c r="AS114">
        <v>98.367000000000004</v>
      </c>
      <c r="AT114">
        <v>95.146000000000001</v>
      </c>
      <c r="AU114">
        <v>93.161000000000001</v>
      </c>
      <c r="AV114">
        <v>93.161000000000001</v>
      </c>
      <c r="AW114">
        <v>89.668000000000006</v>
      </c>
      <c r="AX114">
        <v>89.668000000000006</v>
      </c>
      <c r="AY114">
        <v>121.351</v>
      </c>
      <c r="AZ114">
        <v>89.686000000000007</v>
      </c>
      <c r="BA114">
        <v>104.843</v>
      </c>
      <c r="BB114">
        <v>106.295</v>
      </c>
      <c r="BC114">
        <v>101.367</v>
      </c>
      <c r="BD114">
        <v>99.757999999999996</v>
      </c>
      <c r="BE114">
        <v>99.757999999999996</v>
      </c>
      <c r="BF114">
        <v>101.023</v>
      </c>
      <c r="BG114">
        <v>101.023</v>
      </c>
      <c r="BH114">
        <v>93.575000000000003</v>
      </c>
      <c r="BI114">
        <v>99.054000000000002</v>
      </c>
      <c r="BJ114">
        <v>107.508</v>
      </c>
      <c r="BK114">
        <v>101.20699999999999</v>
      </c>
      <c r="BL114">
        <v>101.142</v>
      </c>
      <c r="BM114">
        <v>110.313</v>
      </c>
      <c r="BN114">
        <v>102.17700000000001</v>
      </c>
      <c r="BO114">
        <v>104.896</v>
      </c>
      <c r="BP114">
        <v>101.235</v>
      </c>
      <c r="BQ114">
        <v>90.301000000000002</v>
      </c>
      <c r="BR114">
        <v>108.48699999999999</v>
      </c>
      <c r="BS114">
        <v>99.896000000000001</v>
      </c>
      <c r="BT114">
        <v>100.929</v>
      </c>
      <c r="BU114">
        <v>101.44499999999999</v>
      </c>
      <c r="BV114">
        <v>103.15</v>
      </c>
      <c r="BW114">
        <v>101.09099999999999</v>
      </c>
      <c r="BX114">
        <v>102.253</v>
      </c>
      <c r="BY114">
        <v>102.253</v>
      </c>
      <c r="BZ114">
        <v>102.749</v>
      </c>
      <c r="CA114">
        <v>105.94499999999999</v>
      </c>
      <c r="CB114">
        <v>100.782</v>
      </c>
      <c r="CC114">
        <v>101.55800000000001</v>
      </c>
      <c r="CD114">
        <v>99.667000000000002</v>
      </c>
      <c r="CE114">
        <v>99.667000000000002</v>
      </c>
      <c r="CF114">
        <v>94.573999999999998</v>
      </c>
      <c r="CG114">
        <v>94.573999999999998</v>
      </c>
      <c r="CH114">
        <v>91.819000000000003</v>
      </c>
      <c r="CI114">
        <v>91.819000000000003</v>
      </c>
      <c r="CJ114">
        <v>101.069</v>
      </c>
      <c r="CK114">
        <v>84.864999999999995</v>
      </c>
      <c r="CL114">
        <v>95.120999999999995</v>
      </c>
      <c r="CM114">
        <v>95.120999999999995</v>
      </c>
      <c r="CN114">
        <v>100.883</v>
      </c>
      <c r="CO114">
        <v>93.765000000000001</v>
      </c>
      <c r="CP114">
        <v>101.697</v>
      </c>
      <c r="CQ114">
        <v>101.758</v>
      </c>
      <c r="CR114">
        <v>101.758</v>
      </c>
      <c r="CS114">
        <v>104.014</v>
      </c>
      <c r="CT114">
        <v>92.713999999999999</v>
      </c>
      <c r="CU114">
        <v>96.082999999999998</v>
      </c>
      <c r="CV114">
        <v>98.424000000000007</v>
      </c>
      <c r="CW114">
        <v>99.337000000000003</v>
      </c>
      <c r="CX114">
        <v>125.61799999999999</v>
      </c>
      <c r="CY114">
        <v>102.211</v>
      </c>
      <c r="CZ114">
        <v>92.781999999999996</v>
      </c>
      <c r="DA114">
        <v>102.10299999999999</v>
      </c>
      <c r="DB114">
        <v>102.10299999999999</v>
      </c>
      <c r="DC114">
        <v>102.917</v>
      </c>
      <c r="DD114">
        <v>102.917</v>
      </c>
      <c r="DE114">
        <v>100.86499999999999</v>
      </c>
      <c r="DF114">
        <v>101.8</v>
      </c>
      <c r="DG114">
        <v>101.09099999999999</v>
      </c>
      <c r="DH114">
        <v>103.49</v>
      </c>
      <c r="DI114">
        <v>98.909000000000006</v>
      </c>
      <c r="DJ114">
        <v>98.909000000000006</v>
      </c>
      <c r="DK114">
        <v>90.486999999999995</v>
      </c>
      <c r="DL114">
        <v>96.135999999999996</v>
      </c>
      <c r="DM114">
        <v>84.451999999999998</v>
      </c>
      <c r="DN114">
        <v>84.451999999999998</v>
      </c>
      <c r="DO114">
        <v>97.61</v>
      </c>
      <c r="DP114">
        <v>108.59</v>
      </c>
      <c r="DQ114">
        <v>106.78700000000001</v>
      </c>
      <c r="DR114">
        <v>98.524000000000001</v>
      </c>
      <c r="DS114">
        <v>95.352999999999994</v>
      </c>
      <c r="DT114">
        <v>101.32599999999999</v>
      </c>
      <c r="DU114">
        <v>101.32599999999999</v>
      </c>
      <c r="DV114">
        <v>97.563999999999993</v>
      </c>
      <c r="DW114">
        <v>97.563999999999993</v>
      </c>
      <c r="DX114">
        <v>100.446</v>
      </c>
      <c r="DY114">
        <v>100.446</v>
      </c>
      <c r="DZ114">
        <v>99.552000000000007</v>
      </c>
      <c r="EA114">
        <v>99.552000000000007</v>
      </c>
      <c r="EB114">
        <v>100.643</v>
      </c>
      <c r="EC114">
        <v>100.643</v>
      </c>
      <c r="ED114">
        <v>93.963999999999999</v>
      </c>
      <c r="EE114">
        <v>93.963999999999999</v>
      </c>
      <c r="EF114">
        <v>101.065</v>
      </c>
      <c r="EG114">
        <v>101.065</v>
      </c>
      <c r="EH114">
        <v>101.241</v>
      </c>
      <c r="EI114">
        <v>97.781999999999996</v>
      </c>
      <c r="EJ114">
        <v>97.781999999999996</v>
      </c>
      <c r="EK114">
        <v>86.26</v>
      </c>
      <c r="EL114">
        <v>86.677000000000007</v>
      </c>
      <c r="EM114">
        <v>86.677000000000007</v>
      </c>
      <c r="EN114">
        <v>101.29900000000001</v>
      </c>
      <c r="EO114">
        <v>101.17</v>
      </c>
      <c r="EP114">
        <v>100.182</v>
      </c>
      <c r="EQ114">
        <v>82.405000000000001</v>
      </c>
      <c r="ER114">
        <v>82.405000000000001</v>
      </c>
      <c r="ES114">
        <v>100.137</v>
      </c>
      <c r="ET114">
        <v>100.137</v>
      </c>
      <c r="EU114">
        <v>99.647999999999996</v>
      </c>
      <c r="EV114">
        <v>99.647999999999996</v>
      </c>
      <c r="EW114">
        <v>124.687</v>
      </c>
      <c r="EX114">
        <v>90.4</v>
      </c>
      <c r="EY114">
        <v>99.837000000000003</v>
      </c>
      <c r="EZ114">
        <v>98.646000000000001</v>
      </c>
      <c r="FA114">
        <v>92.34</v>
      </c>
      <c r="FB114">
        <v>92.34</v>
      </c>
      <c r="FC114">
        <v>81.215999999999994</v>
      </c>
      <c r="FD114">
        <v>81.215999999999994</v>
      </c>
      <c r="FE114">
        <v>93.899000000000001</v>
      </c>
      <c r="FF114">
        <v>93.899000000000001</v>
      </c>
      <c r="FG114">
        <v>99.543999999999997</v>
      </c>
      <c r="FH114">
        <v>99.543999999999997</v>
      </c>
      <c r="FI114">
        <v>101.828</v>
      </c>
      <c r="FJ114">
        <v>101.828</v>
      </c>
      <c r="FK114">
        <v>102.33199999999999</v>
      </c>
      <c r="FL114">
        <v>102.33199999999999</v>
      </c>
      <c r="FM114">
        <v>99.51</v>
      </c>
      <c r="FN114">
        <v>112.352</v>
      </c>
      <c r="FO114">
        <v>97.289000000000001</v>
      </c>
      <c r="FP114">
        <v>97.289000000000001</v>
      </c>
      <c r="FQ114">
        <v>94.26</v>
      </c>
      <c r="FR114">
        <v>110.40900000000001</v>
      </c>
      <c r="FS114">
        <v>100.49</v>
      </c>
      <c r="FT114">
        <v>88.632000000000005</v>
      </c>
      <c r="FU114">
        <v>88.632000000000005</v>
      </c>
      <c r="FV114">
        <v>96.787000000000006</v>
      </c>
      <c r="FW114">
        <v>96.225999999999999</v>
      </c>
      <c r="FX114">
        <v>97.043999999999997</v>
      </c>
      <c r="FY114">
        <v>92.289000000000001</v>
      </c>
      <c r="FZ114">
        <v>82.480999999999995</v>
      </c>
      <c r="GA114">
        <v>82.480999999999995</v>
      </c>
      <c r="GB114">
        <v>93.257000000000005</v>
      </c>
      <c r="GC114">
        <v>93.257000000000005</v>
      </c>
      <c r="GD114">
        <v>96.570999999999998</v>
      </c>
      <c r="GE114">
        <v>92.117999999999995</v>
      </c>
      <c r="GF114">
        <v>105.937</v>
      </c>
      <c r="GG114">
        <v>100.26600000000001</v>
      </c>
      <c r="GH114">
        <v>96.641000000000005</v>
      </c>
      <c r="GI114">
        <v>96.641000000000005</v>
      </c>
      <c r="GJ114">
        <v>93.44</v>
      </c>
      <c r="GK114">
        <v>93.44</v>
      </c>
      <c r="GL114">
        <v>107.53100000000001</v>
      </c>
      <c r="GM114">
        <v>99.292000000000002</v>
      </c>
      <c r="GN114">
        <v>99.292000000000002</v>
      </c>
      <c r="GO114">
        <v>97.837999999999994</v>
      </c>
      <c r="GP114">
        <v>94.832999999999998</v>
      </c>
      <c r="GQ114">
        <v>96.644999999999996</v>
      </c>
      <c r="GR114">
        <v>96.644999999999996</v>
      </c>
      <c r="GS114">
        <v>101.705</v>
      </c>
      <c r="GT114">
        <v>101.705</v>
      </c>
      <c r="GU114">
        <v>99.831999999999994</v>
      </c>
      <c r="GV114">
        <v>102.523</v>
      </c>
      <c r="GW114">
        <v>103.31100000000001</v>
      </c>
      <c r="GX114">
        <v>103.31100000000001</v>
      </c>
      <c r="GY114">
        <v>105.06699999999999</v>
      </c>
      <c r="GZ114">
        <v>101.422</v>
      </c>
      <c r="HA114">
        <v>101.422</v>
      </c>
      <c r="HB114">
        <v>115.762</v>
      </c>
      <c r="HC114">
        <v>107.566</v>
      </c>
      <c r="HD114">
        <v>100.131</v>
      </c>
      <c r="HE114">
        <v>93.272000000000006</v>
      </c>
      <c r="HF114">
        <v>101.874</v>
      </c>
      <c r="HG114">
        <v>101.797</v>
      </c>
      <c r="HH114">
        <v>100.464</v>
      </c>
      <c r="HI114">
        <v>100.464</v>
      </c>
      <c r="HJ114">
        <v>83.501999999999995</v>
      </c>
      <c r="HK114">
        <v>94.025999999999996</v>
      </c>
      <c r="HL114">
        <v>85.707999999999998</v>
      </c>
      <c r="HM114">
        <v>101.95699999999999</v>
      </c>
      <c r="HN114">
        <v>99.366</v>
      </c>
      <c r="HO114">
        <v>95.016999999999996</v>
      </c>
      <c r="HP114">
        <v>99.287000000000006</v>
      </c>
      <c r="HQ114">
        <v>108.55500000000001</v>
      </c>
      <c r="HR114">
        <v>97.903999999999996</v>
      </c>
      <c r="HS114">
        <v>113.724</v>
      </c>
      <c r="HT114">
        <v>85.97</v>
      </c>
      <c r="HU114">
        <v>99.762</v>
      </c>
      <c r="HV114">
        <v>99.762</v>
      </c>
      <c r="HW114">
        <v>101.964</v>
      </c>
      <c r="HX114">
        <v>101.964</v>
      </c>
      <c r="HY114">
        <v>100.652</v>
      </c>
      <c r="HZ114">
        <v>100.652</v>
      </c>
      <c r="IA114">
        <v>101.964</v>
      </c>
      <c r="IB114">
        <v>101.964</v>
      </c>
      <c r="IC114">
        <v>100.652</v>
      </c>
      <c r="ID114">
        <v>100.652</v>
      </c>
    </row>
    <row r="115" spans="1:238" x14ac:dyDescent="0.2">
      <c r="A115" s="3">
        <v>45513</v>
      </c>
      <c r="B115">
        <v>99.575000000000003</v>
      </c>
      <c r="C115">
        <v>99.43</v>
      </c>
      <c r="D115">
        <v>99.43</v>
      </c>
      <c r="E115">
        <v>120.003</v>
      </c>
      <c r="F115">
        <v>108.163</v>
      </c>
      <c r="G115">
        <v>94.099000000000004</v>
      </c>
      <c r="H115">
        <v>100.31399999999999</v>
      </c>
      <c r="I115">
        <v>111.581</v>
      </c>
      <c r="J115">
        <v>111.581</v>
      </c>
      <c r="K115">
        <v>97.596000000000004</v>
      </c>
      <c r="L115">
        <v>96.891999999999996</v>
      </c>
      <c r="M115">
        <v>96.239000000000004</v>
      </c>
      <c r="N115">
        <v>96.239000000000004</v>
      </c>
      <c r="O115">
        <v>89.998999999999995</v>
      </c>
      <c r="P115">
        <v>89.998999999999995</v>
      </c>
      <c r="Q115">
        <v>108.122</v>
      </c>
      <c r="R115">
        <v>95.703999999999994</v>
      </c>
      <c r="S115">
        <v>90.665999999999997</v>
      </c>
      <c r="T115">
        <v>99.400999999999996</v>
      </c>
      <c r="U115">
        <v>101.73399999999999</v>
      </c>
      <c r="V115">
        <v>100.968</v>
      </c>
      <c r="W115">
        <v>100.968</v>
      </c>
      <c r="X115">
        <v>93.215000000000003</v>
      </c>
      <c r="Y115">
        <v>93.215000000000003</v>
      </c>
      <c r="Z115">
        <v>101.122</v>
      </c>
      <c r="AA115">
        <v>94.504999999999995</v>
      </c>
      <c r="AB115">
        <v>94.504999999999995</v>
      </c>
      <c r="AC115">
        <v>98.85</v>
      </c>
      <c r="AD115">
        <v>94.078999999999994</v>
      </c>
      <c r="AE115">
        <v>102.471</v>
      </c>
      <c r="AF115">
        <v>103.218</v>
      </c>
      <c r="AG115">
        <v>93.563999999999993</v>
      </c>
      <c r="AH115">
        <v>96.152000000000001</v>
      </c>
      <c r="AI115">
        <v>101.2</v>
      </c>
      <c r="AJ115">
        <v>98.664000000000001</v>
      </c>
      <c r="AK115">
        <v>100.407</v>
      </c>
      <c r="AL115">
        <v>99.819000000000003</v>
      </c>
      <c r="AM115">
        <v>94.807000000000002</v>
      </c>
      <c r="AN115">
        <v>101.441</v>
      </c>
      <c r="AO115">
        <v>101.441</v>
      </c>
      <c r="AP115">
        <v>99.867999999999995</v>
      </c>
      <c r="AQ115">
        <v>100.74299999999999</v>
      </c>
      <c r="AR115">
        <v>97.825999999999993</v>
      </c>
      <c r="AS115">
        <v>98.486000000000004</v>
      </c>
      <c r="AT115">
        <v>95.38</v>
      </c>
      <c r="AU115">
        <v>93.244</v>
      </c>
      <c r="AV115">
        <v>93.244</v>
      </c>
      <c r="AW115">
        <v>90.018000000000001</v>
      </c>
      <c r="AX115">
        <v>90.018000000000001</v>
      </c>
      <c r="AY115">
        <v>121.39400000000001</v>
      </c>
      <c r="AZ115">
        <v>89.822000000000003</v>
      </c>
      <c r="BA115">
        <v>104.819</v>
      </c>
      <c r="BB115">
        <v>106.44799999999999</v>
      </c>
      <c r="BC115">
        <v>101.48699999999999</v>
      </c>
      <c r="BD115">
        <v>99.628</v>
      </c>
      <c r="BE115">
        <v>99.628</v>
      </c>
      <c r="BF115">
        <v>101.02500000000001</v>
      </c>
      <c r="BG115">
        <v>101.02500000000001</v>
      </c>
      <c r="BH115">
        <v>93.710999999999999</v>
      </c>
      <c r="BI115">
        <v>99.275000000000006</v>
      </c>
      <c r="BJ115">
        <v>107.666</v>
      </c>
      <c r="BK115">
        <v>101.142</v>
      </c>
      <c r="BL115">
        <v>101.11499999999999</v>
      </c>
      <c r="BM115">
        <v>110.514</v>
      </c>
      <c r="BN115">
        <v>102.32</v>
      </c>
      <c r="BO115">
        <v>104.77500000000001</v>
      </c>
      <c r="BP115">
        <v>100.902</v>
      </c>
      <c r="BQ115">
        <v>90.498000000000005</v>
      </c>
      <c r="BR115">
        <v>108.63</v>
      </c>
      <c r="BS115">
        <v>99.974000000000004</v>
      </c>
      <c r="BT115">
        <v>100.914</v>
      </c>
      <c r="BU115">
        <v>101.432</v>
      </c>
      <c r="BV115">
        <v>103.134</v>
      </c>
      <c r="BW115">
        <v>101.142</v>
      </c>
      <c r="BX115">
        <v>102.21299999999999</v>
      </c>
      <c r="BY115">
        <v>102.21299999999999</v>
      </c>
      <c r="BZ115">
        <v>102.833</v>
      </c>
      <c r="CA115">
        <v>106.184</v>
      </c>
      <c r="CB115">
        <v>101.005</v>
      </c>
      <c r="CC115">
        <v>101.633</v>
      </c>
      <c r="CD115">
        <v>99.558000000000007</v>
      </c>
      <c r="CE115">
        <v>99.558000000000007</v>
      </c>
      <c r="CF115">
        <v>94.558000000000007</v>
      </c>
      <c r="CG115">
        <v>94.558000000000007</v>
      </c>
      <c r="CH115">
        <v>92.021000000000001</v>
      </c>
      <c r="CI115">
        <v>92.021000000000001</v>
      </c>
      <c r="CJ115">
        <v>101.333</v>
      </c>
      <c r="CK115">
        <v>85.197999999999993</v>
      </c>
      <c r="CL115">
        <v>95.278000000000006</v>
      </c>
      <c r="CM115">
        <v>95.278000000000006</v>
      </c>
      <c r="CN115">
        <v>101.03400000000001</v>
      </c>
      <c r="CO115">
        <v>94.168999999999997</v>
      </c>
      <c r="CP115">
        <v>101.706</v>
      </c>
      <c r="CQ115">
        <v>101.852</v>
      </c>
      <c r="CR115">
        <v>101.852</v>
      </c>
      <c r="CS115">
        <v>104.194</v>
      </c>
      <c r="CT115">
        <v>92.795000000000002</v>
      </c>
      <c r="CU115">
        <v>96.222999999999999</v>
      </c>
      <c r="CV115">
        <v>98.7</v>
      </c>
      <c r="CW115">
        <v>99.254000000000005</v>
      </c>
      <c r="CX115">
        <v>121.73399999999999</v>
      </c>
      <c r="CY115">
        <v>102.33799999999999</v>
      </c>
      <c r="CZ115">
        <v>93.08</v>
      </c>
      <c r="DA115">
        <v>102.289</v>
      </c>
      <c r="DB115">
        <v>102.289</v>
      </c>
      <c r="DC115">
        <v>102.98</v>
      </c>
      <c r="DD115">
        <v>102.98</v>
      </c>
      <c r="DE115">
        <v>101.107</v>
      </c>
      <c r="DF115">
        <v>101.88200000000001</v>
      </c>
      <c r="DG115">
        <v>101.152</v>
      </c>
      <c r="DH115">
        <v>103.32299999999999</v>
      </c>
      <c r="DI115">
        <v>98.984999999999999</v>
      </c>
      <c r="DJ115">
        <v>98.984999999999999</v>
      </c>
      <c r="DK115">
        <v>90.703000000000003</v>
      </c>
      <c r="DL115">
        <v>96.412999999999997</v>
      </c>
      <c r="DM115">
        <v>84.706000000000003</v>
      </c>
      <c r="DN115">
        <v>84.706000000000003</v>
      </c>
      <c r="DO115">
        <v>97.725999999999999</v>
      </c>
      <c r="DP115">
        <v>108.633</v>
      </c>
      <c r="DQ115">
        <v>106.961</v>
      </c>
      <c r="DR115">
        <v>98.643000000000001</v>
      </c>
      <c r="DS115">
        <v>95.415999999999997</v>
      </c>
      <c r="DT115">
        <v>101.23</v>
      </c>
      <c r="DU115">
        <v>101.23</v>
      </c>
      <c r="DV115">
        <v>97.745000000000005</v>
      </c>
      <c r="DW115">
        <v>97.745000000000005</v>
      </c>
      <c r="DX115">
        <v>100.726</v>
      </c>
      <c r="DY115">
        <v>100.726</v>
      </c>
      <c r="DZ115">
        <v>99.531000000000006</v>
      </c>
      <c r="EA115">
        <v>99.531000000000006</v>
      </c>
      <c r="EB115">
        <v>100.746</v>
      </c>
      <c r="EC115">
        <v>100.746</v>
      </c>
      <c r="ED115">
        <v>94.099000000000004</v>
      </c>
      <c r="EE115">
        <v>94.099000000000004</v>
      </c>
      <c r="EF115">
        <v>101.446</v>
      </c>
      <c r="EG115">
        <v>101.446</v>
      </c>
      <c r="EH115">
        <v>101.075</v>
      </c>
      <c r="EI115">
        <v>97.847999999999999</v>
      </c>
      <c r="EJ115">
        <v>97.847999999999999</v>
      </c>
      <c r="EK115">
        <v>86.444000000000003</v>
      </c>
      <c r="EL115">
        <v>86.863</v>
      </c>
      <c r="EM115">
        <v>86.863</v>
      </c>
      <c r="EN115">
        <v>101.477</v>
      </c>
      <c r="EO115">
        <v>101.20399999999999</v>
      </c>
      <c r="EP115">
        <v>100.29300000000001</v>
      </c>
      <c r="EQ115">
        <v>82.703999999999994</v>
      </c>
      <c r="ER115">
        <v>82.703999999999994</v>
      </c>
      <c r="ES115">
        <v>99.825999999999993</v>
      </c>
      <c r="ET115">
        <v>99.825999999999993</v>
      </c>
      <c r="EU115">
        <v>99.753</v>
      </c>
      <c r="EV115">
        <v>99.753</v>
      </c>
      <c r="EW115">
        <v>124.221</v>
      </c>
      <c r="EX115">
        <v>90.587999999999994</v>
      </c>
      <c r="EY115">
        <v>100.255</v>
      </c>
      <c r="EZ115">
        <v>99.087000000000003</v>
      </c>
      <c r="FA115">
        <v>92.426000000000002</v>
      </c>
      <c r="FB115">
        <v>92.426000000000002</v>
      </c>
      <c r="FC115">
        <v>81.438999999999993</v>
      </c>
      <c r="FD115">
        <v>81.438999999999993</v>
      </c>
      <c r="FE115">
        <v>94.01</v>
      </c>
      <c r="FF115">
        <v>94.01</v>
      </c>
      <c r="FG115">
        <v>99.662999999999997</v>
      </c>
      <c r="FH115">
        <v>99.662999999999997</v>
      </c>
      <c r="FI115">
        <v>101.741</v>
      </c>
      <c r="FJ115">
        <v>101.741</v>
      </c>
      <c r="FK115">
        <v>102.30500000000001</v>
      </c>
      <c r="FL115">
        <v>102.30500000000001</v>
      </c>
      <c r="FM115">
        <v>99.655000000000001</v>
      </c>
      <c r="FN115">
        <v>112.53100000000001</v>
      </c>
      <c r="FO115">
        <v>97.33</v>
      </c>
      <c r="FP115">
        <v>97.33</v>
      </c>
      <c r="FQ115">
        <v>94.323999999999998</v>
      </c>
      <c r="FR115">
        <v>110.411</v>
      </c>
      <c r="FS115">
        <v>100.474</v>
      </c>
      <c r="FT115">
        <v>88.832999999999998</v>
      </c>
      <c r="FU115">
        <v>88.832999999999998</v>
      </c>
      <c r="FV115">
        <v>96.731999999999999</v>
      </c>
      <c r="FW115">
        <v>96.228999999999999</v>
      </c>
      <c r="FX115">
        <v>97.108000000000004</v>
      </c>
      <c r="FY115">
        <v>92.271000000000001</v>
      </c>
      <c r="FZ115">
        <v>82.677000000000007</v>
      </c>
      <c r="GA115">
        <v>82.677000000000007</v>
      </c>
      <c r="GB115">
        <v>93.325000000000003</v>
      </c>
      <c r="GC115">
        <v>93.325000000000003</v>
      </c>
      <c r="GD115">
        <v>96.682000000000002</v>
      </c>
      <c r="GE115">
        <v>92.381</v>
      </c>
      <c r="GF115">
        <v>106.006</v>
      </c>
      <c r="GG115">
        <v>100.07</v>
      </c>
      <c r="GH115">
        <v>96.706000000000003</v>
      </c>
      <c r="GI115">
        <v>96.706000000000003</v>
      </c>
      <c r="GJ115">
        <v>93.513999999999996</v>
      </c>
      <c r="GK115">
        <v>93.513999999999996</v>
      </c>
      <c r="GL115">
        <v>107.54600000000001</v>
      </c>
      <c r="GM115">
        <v>99.373999999999995</v>
      </c>
      <c r="GN115">
        <v>99.373999999999995</v>
      </c>
      <c r="GO115">
        <v>97.927999999999997</v>
      </c>
      <c r="GP115">
        <v>94.858000000000004</v>
      </c>
      <c r="GQ115">
        <v>96.747</v>
      </c>
      <c r="GR115">
        <v>96.747</v>
      </c>
      <c r="GS115">
        <v>101.919</v>
      </c>
      <c r="GT115">
        <v>101.919</v>
      </c>
      <c r="GU115">
        <v>100.01600000000001</v>
      </c>
      <c r="GV115">
        <v>102.66</v>
      </c>
      <c r="GW115">
        <v>103.587</v>
      </c>
      <c r="GX115">
        <v>103.587</v>
      </c>
      <c r="GY115">
        <v>104.977</v>
      </c>
      <c r="GZ115">
        <v>101.411</v>
      </c>
      <c r="HA115">
        <v>101.411</v>
      </c>
      <c r="HB115">
        <v>115.976</v>
      </c>
      <c r="HC115">
        <v>107.533</v>
      </c>
      <c r="HD115">
        <v>100.15600000000001</v>
      </c>
      <c r="HE115">
        <v>93.350999999999999</v>
      </c>
      <c r="HF115">
        <v>101.876</v>
      </c>
      <c r="HG115">
        <v>101.98699999999999</v>
      </c>
      <c r="HH115">
        <v>100.5</v>
      </c>
      <c r="HI115">
        <v>100.5</v>
      </c>
      <c r="HJ115">
        <v>83.634</v>
      </c>
      <c r="HK115">
        <v>94.042000000000002</v>
      </c>
      <c r="HL115">
        <v>85.870999999999995</v>
      </c>
      <c r="HM115">
        <v>101.95399999999999</v>
      </c>
      <c r="HN115">
        <v>99.454999999999998</v>
      </c>
      <c r="HO115">
        <v>95.063000000000002</v>
      </c>
      <c r="HP115">
        <v>99.32</v>
      </c>
      <c r="HQ115">
        <v>108.694</v>
      </c>
      <c r="HR115">
        <v>97.938000000000002</v>
      </c>
      <c r="HS115">
        <v>113.88500000000001</v>
      </c>
      <c r="HT115">
        <v>86.156999999999996</v>
      </c>
      <c r="HU115">
        <v>99.81</v>
      </c>
      <c r="HV115">
        <v>99.81</v>
      </c>
      <c r="HW115">
        <v>102.05200000000001</v>
      </c>
      <c r="HX115">
        <v>102.05200000000001</v>
      </c>
      <c r="HY115">
        <v>100.771</v>
      </c>
      <c r="HZ115">
        <v>100.771</v>
      </c>
      <c r="IA115">
        <v>102.05200000000001</v>
      </c>
      <c r="IB115">
        <v>102.05200000000001</v>
      </c>
      <c r="IC115">
        <v>100.771</v>
      </c>
      <c r="ID115">
        <v>100.771</v>
      </c>
    </row>
    <row r="116" spans="1:238" x14ac:dyDescent="0.2">
      <c r="A116" s="3">
        <v>45516</v>
      </c>
      <c r="B116">
        <v>99.84</v>
      </c>
      <c r="C116">
        <v>99.566000000000003</v>
      </c>
      <c r="D116">
        <v>99.566000000000003</v>
      </c>
      <c r="E116">
        <v>120.104</v>
      </c>
      <c r="F116">
        <v>108.70399999999999</v>
      </c>
      <c r="G116">
        <v>94.090999999999994</v>
      </c>
      <c r="H116">
        <v>100.47499999999999</v>
      </c>
      <c r="I116">
        <v>112.07299999999999</v>
      </c>
      <c r="J116">
        <v>112.07299999999999</v>
      </c>
      <c r="K116">
        <v>97.754000000000005</v>
      </c>
      <c r="L116">
        <v>96.866</v>
      </c>
      <c r="M116">
        <v>96.599000000000004</v>
      </c>
      <c r="N116">
        <v>96.599000000000004</v>
      </c>
      <c r="O116">
        <v>90.412999999999997</v>
      </c>
      <c r="P116">
        <v>90.412999999999997</v>
      </c>
      <c r="Q116">
        <v>108.096</v>
      </c>
      <c r="R116">
        <v>95.680999999999997</v>
      </c>
      <c r="S116">
        <v>90.694999999999993</v>
      </c>
      <c r="T116">
        <v>99.454999999999998</v>
      </c>
      <c r="U116">
        <v>101.711</v>
      </c>
      <c r="V116">
        <v>101.373</v>
      </c>
      <c r="W116">
        <v>101.373</v>
      </c>
      <c r="X116">
        <v>93.491</v>
      </c>
      <c r="Y116">
        <v>93.491</v>
      </c>
      <c r="Z116">
        <v>101.384</v>
      </c>
      <c r="AA116">
        <v>94.765000000000001</v>
      </c>
      <c r="AB116">
        <v>94.765000000000001</v>
      </c>
      <c r="AC116">
        <v>98.974000000000004</v>
      </c>
      <c r="AD116">
        <v>94.331999999999994</v>
      </c>
      <c r="AE116">
        <v>102.652</v>
      </c>
      <c r="AF116">
        <v>103.10299999999999</v>
      </c>
      <c r="AG116">
        <v>93.754999999999995</v>
      </c>
      <c r="AH116">
        <v>96.305000000000007</v>
      </c>
      <c r="AI116">
        <v>101.22</v>
      </c>
      <c r="AJ116">
        <v>98.741</v>
      </c>
      <c r="AK116">
        <v>100.616</v>
      </c>
      <c r="AL116">
        <v>99.975999999999999</v>
      </c>
      <c r="AM116">
        <v>94.778000000000006</v>
      </c>
      <c r="AN116">
        <v>101.438</v>
      </c>
      <c r="AO116">
        <v>101.438</v>
      </c>
      <c r="AP116">
        <v>99.867000000000004</v>
      </c>
      <c r="AQ116">
        <v>100.64700000000001</v>
      </c>
      <c r="AR116">
        <v>98.019000000000005</v>
      </c>
      <c r="AS116">
        <v>98.691999999999993</v>
      </c>
      <c r="AT116">
        <v>95.775000000000006</v>
      </c>
      <c r="AU116">
        <v>93.471000000000004</v>
      </c>
      <c r="AV116">
        <v>93.471000000000004</v>
      </c>
      <c r="AW116">
        <v>90.322999999999993</v>
      </c>
      <c r="AX116">
        <v>90.322999999999993</v>
      </c>
      <c r="AY116">
        <v>122.017</v>
      </c>
      <c r="AZ116">
        <v>90.197999999999993</v>
      </c>
      <c r="BA116">
        <v>105.051</v>
      </c>
      <c r="BB116">
        <v>106.61499999999999</v>
      </c>
      <c r="BC116">
        <v>101.703</v>
      </c>
      <c r="BD116">
        <v>99.701999999999998</v>
      </c>
      <c r="BE116">
        <v>99.701999999999998</v>
      </c>
      <c r="BF116">
        <v>101.047</v>
      </c>
      <c r="BG116">
        <v>101.047</v>
      </c>
      <c r="BH116">
        <v>93.686000000000007</v>
      </c>
      <c r="BI116">
        <v>99.242999999999995</v>
      </c>
      <c r="BJ116">
        <v>108.023</v>
      </c>
      <c r="BK116">
        <v>101.142</v>
      </c>
      <c r="BL116">
        <v>100.97799999999999</v>
      </c>
      <c r="BM116">
        <v>110.77800000000001</v>
      </c>
      <c r="BN116">
        <v>102.276</v>
      </c>
      <c r="BO116">
        <v>105.024</v>
      </c>
      <c r="BP116">
        <v>100.99</v>
      </c>
      <c r="BQ116">
        <v>90.488</v>
      </c>
      <c r="BR116">
        <v>108.648</v>
      </c>
      <c r="BS116">
        <v>100.069</v>
      </c>
      <c r="BT116">
        <v>101.089</v>
      </c>
      <c r="BU116">
        <v>101.41200000000001</v>
      </c>
      <c r="BV116">
        <v>103.602</v>
      </c>
      <c r="BW116">
        <v>101.36</v>
      </c>
      <c r="BX116">
        <v>102.378</v>
      </c>
      <c r="BY116">
        <v>102.378</v>
      </c>
      <c r="BZ116">
        <v>103.093</v>
      </c>
      <c r="CA116">
        <v>106.47</v>
      </c>
      <c r="CB116">
        <v>101.374</v>
      </c>
      <c r="CC116">
        <v>101.83799999999999</v>
      </c>
      <c r="CD116">
        <v>99.736999999999995</v>
      </c>
      <c r="CE116">
        <v>99.736999999999995</v>
      </c>
      <c r="CF116">
        <v>94.727999999999994</v>
      </c>
      <c r="CG116">
        <v>94.727999999999994</v>
      </c>
      <c r="CH116">
        <v>92.385999999999996</v>
      </c>
      <c r="CI116">
        <v>92.385999999999996</v>
      </c>
      <c r="CJ116">
        <v>101.343</v>
      </c>
      <c r="CK116">
        <v>85.328999999999994</v>
      </c>
      <c r="CL116">
        <v>95.730999999999995</v>
      </c>
      <c r="CM116">
        <v>95.730999999999995</v>
      </c>
      <c r="CN116">
        <v>101.029</v>
      </c>
      <c r="CO116">
        <v>94.247</v>
      </c>
      <c r="CP116">
        <v>101.759</v>
      </c>
      <c r="CQ116">
        <v>101.871</v>
      </c>
      <c r="CR116">
        <v>101.871</v>
      </c>
      <c r="CS116">
        <v>104.486</v>
      </c>
      <c r="CT116">
        <v>92.802999999999997</v>
      </c>
      <c r="CU116">
        <v>96.463999999999999</v>
      </c>
      <c r="CV116">
        <v>99.245999999999995</v>
      </c>
      <c r="CW116">
        <v>99.307000000000002</v>
      </c>
      <c r="CX116">
        <v>120.878</v>
      </c>
      <c r="CY116">
        <v>102.57299999999999</v>
      </c>
      <c r="CZ116">
        <v>93.225999999999999</v>
      </c>
      <c r="DA116">
        <v>102.247</v>
      </c>
      <c r="DB116">
        <v>102.247</v>
      </c>
      <c r="DC116">
        <v>102.986</v>
      </c>
      <c r="DD116">
        <v>102.986</v>
      </c>
      <c r="DE116">
        <v>101.215</v>
      </c>
      <c r="DF116">
        <v>101.748</v>
      </c>
      <c r="DG116">
        <v>101.31399999999999</v>
      </c>
      <c r="DH116">
        <v>103.50700000000001</v>
      </c>
      <c r="DI116">
        <v>98.846999999999994</v>
      </c>
      <c r="DJ116">
        <v>98.846999999999994</v>
      </c>
      <c r="DK116">
        <v>90.695999999999998</v>
      </c>
      <c r="DL116">
        <v>96.438000000000002</v>
      </c>
      <c r="DM116">
        <v>85.046000000000006</v>
      </c>
      <c r="DN116">
        <v>85.046000000000006</v>
      </c>
      <c r="DO116">
        <v>97.947999999999993</v>
      </c>
      <c r="DP116">
        <v>108.96</v>
      </c>
      <c r="DQ116">
        <v>107.361</v>
      </c>
      <c r="DR116">
        <v>98.734999999999999</v>
      </c>
      <c r="DS116">
        <v>95.691999999999993</v>
      </c>
      <c r="DT116">
        <v>101.31</v>
      </c>
      <c r="DU116">
        <v>101.31</v>
      </c>
      <c r="DV116">
        <v>97.784000000000006</v>
      </c>
      <c r="DW116">
        <v>97.784000000000006</v>
      </c>
      <c r="DX116">
        <v>100.866</v>
      </c>
      <c r="DY116">
        <v>100.866</v>
      </c>
      <c r="DZ116">
        <v>99.554000000000002</v>
      </c>
      <c r="EA116">
        <v>99.554000000000002</v>
      </c>
      <c r="EB116">
        <v>101.029</v>
      </c>
      <c r="EC116">
        <v>101.029</v>
      </c>
      <c r="ED116">
        <v>94.31</v>
      </c>
      <c r="EE116">
        <v>94.31</v>
      </c>
      <c r="EF116">
        <v>101.754</v>
      </c>
      <c r="EG116">
        <v>101.754</v>
      </c>
      <c r="EH116">
        <v>101.074</v>
      </c>
      <c r="EI116">
        <v>97.995000000000005</v>
      </c>
      <c r="EJ116">
        <v>97.995000000000005</v>
      </c>
      <c r="EK116">
        <v>86.799000000000007</v>
      </c>
      <c r="EL116">
        <v>87.213999999999999</v>
      </c>
      <c r="EM116">
        <v>87.213999999999999</v>
      </c>
      <c r="EN116">
        <v>101.812</v>
      </c>
      <c r="EO116">
        <v>101.378</v>
      </c>
      <c r="EP116">
        <v>100.261</v>
      </c>
      <c r="EQ116">
        <v>83.177999999999997</v>
      </c>
      <c r="ER116">
        <v>83.177999999999997</v>
      </c>
      <c r="ES116">
        <v>100.121</v>
      </c>
      <c r="ET116">
        <v>100.121</v>
      </c>
      <c r="EU116">
        <v>99.760999999999996</v>
      </c>
      <c r="EV116">
        <v>99.760999999999996</v>
      </c>
      <c r="EW116">
        <v>125.145</v>
      </c>
      <c r="EX116">
        <v>90.994</v>
      </c>
      <c r="EY116">
        <v>100.38500000000001</v>
      </c>
      <c r="EZ116">
        <v>99.001000000000005</v>
      </c>
      <c r="FA116">
        <v>92.593999999999994</v>
      </c>
      <c r="FB116">
        <v>92.593999999999994</v>
      </c>
      <c r="FC116">
        <v>81.783000000000001</v>
      </c>
      <c r="FD116">
        <v>81.783000000000001</v>
      </c>
      <c r="FE116">
        <v>94.224999999999994</v>
      </c>
      <c r="FF116">
        <v>94.224999999999994</v>
      </c>
      <c r="FG116">
        <v>99.908000000000001</v>
      </c>
      <c r="FH116">
        <v>99.908000000000001</v>
      </c>
      <c r="FI116">
        <v>101.32899999999999</v>
      </c>
      <c r="FJ116">
        <v>101.32899999999999</v>
      </c>
      <c r="FK116">
        <v>102.306</v>
      </c>
      <c r="FL116">
        <v>102.306</v>
      </c>
      <c r="FM116">
        <v>99.888999999999996</v>
      </c>
      <c r="FN116">
        <v>113.1</v>
      </c>
      <c r="FO116">
        <v>97.507000000000005</v>
      </c>
      <c r="FP116">
        <v>97.507000000000005</v>
      </c>
      <c r="FQ116">
        <v>94.766000000000005</v>
      </c>
      <c r="FR116">
        <v>111.09099999999999</v>
      </c>
      <c r="FS116">
        <v>100.538</v>
      </c>
      <c r="FT116">
        <v>89.090999999999994</v>
      </c>
      <c r="FU116">
        <v>89.090999999999994</v>
      </c>
      <c r="FV116">
        <v>96.76</v>
      </c>
      <c r="FW116">
        <v>96.195999999999998</v>
      </c>
      <c r="FX116">
        <v>97.228999999999999</v>
      </c>
      <c r="FY116">
        <v>92.408000000000001</v>
      </c>
      <c r="FZ116">
        <v>83.144999999999996</v>
      </c>
      <c r="GA116">
        <v>83.144999999999996</v>
      </c>
      <c r="GB116">
        <v>93.563999999999993</v>
      </c>
      <c r="GC116">
        <v>93.563999999999993</v>
      </c>
      <c r="GD116">
        <v>96.891999999999996</v>
      </c>
      <c r="GE116">
        <v>92.924999999999997</v>
      </c>
      <c r="GF116">
        <v>106.158</v>
      </c>
      <c r="GG116">
        <v>100.084</v>
      </c>
      <c r="GH116">
        <v>96.956000000000003</v>
      </c>
      <c r="GI116">
        <v>96.956000000000003</v>
      </c>
      <c r="GJ116">
        <v>93.67</v>
      </c>
      <c r="GK116">
        <v>93.67</v>
      </c>
      <c r="GL116">
        <v>107.937</v>
      </c>
      <c r="GM116">
        <v>99.602999999999994</v>
      </c>
      <c r="GN116">
        <v>99.602999999999994</v>
      </c>
      <c r="GO116">
        <v>97.885000000000005</v>
      </c>
      <c r="GP116">
        <v>95.070999999999998</v>
      </c>
      <c r="GQ116">
        <v>97.024000000000001</v>
      </c>
      <c r="GR116">
        <v>97.024000000000001</v>
      </c>
      <c r="GS116">
        <v>102.271</v>
      </c>
      <c r="GT116">
        <v>102.271</v>
      </c>
      <c r="GU116">
        <v>100.03</v>
      </c>
      <c r="GV116">
        <v>102.875</v>
      </c>
      <c r="GW116">
        <v>103.95699999999999</v>
      </c>
      <c r="GX116">
        <v>103.95699999999999</v>
      </c>
      <c r="GY116">
        <v>105.06100000000001</v>
      </c>
      <c r="GZ116">
        <v>101.625</v>
      </c>
      <c r="HA116">
        <v>101.625</v>
      </c>
      <c r="HB116">
        <v>116.47199999999999</v>
      </c>
      <c r="HC116">
        <v>108.069</v>
      </c>
      <c r="HD116">
        <v>100.078</v>
      </c>
      <c r="HE116">
        <v>93.55</v>
      </c>
      <c r="HF116">
        <v>101.63200000000001</v>
      </c>
      <c r="HG116">
        <v>101.996</v>
      </c>
      <c r="HH116">
        <v>100.69199999999999</v>
      </c>
      <c r="HI116">
        <v>100.69199999999999</v>
      </c>
      <c r="HJ116">
        <v>84.051000000000002</v>
      </c>
      <c r="HK116">
        <v>94.23</v>
      </c>
      <c r="HL116">
        <v>86.311000000000007</v>
      </c>
      <c r="HM116">
        <v>102.152</v>
      </c>
      <c r="HN116">
        <v>100.018</v>
      </c>
      <c r="HO116">
        <v>95.293000000000006</v>
      </c>
      <c r="HP116">
        <v>99.531000000000006</v>
      </c>
      <c r="HQ116">
        <v>109.22199999999999</v>
      </c>
      <c r="HR116">
        <v>98.081999999999994</v>
      </c>
      <c r="HS116">
        <v>114.28100000000001</v>
      </c>
      <c r="HT116">
        <v>86.494</v>
      </c>
      <c r="HU116">
        <v>100.126</v>
      </c>
      <c r="HV116">
        <v>100.126</v>
      </c>
      <c r="HW116">
        <v>102.61</v>
      </c>
      <c r="HX116">
        <v>102.61</v>
      </c>
      <c r="HY116">
        <v>101.078</v>
      </c>
      <c r="HZ116">
        <v>101.078</v>
      </c>
      <c r="IA116">
        <v>102.61</v>
      </c>
      <c r="IB116">
        <v>102.61</v>
      </c>
      <c r="IC116">
        <v>101.078</v>
      </c>
      <c r="ID116">
        <v>101.078</v>
      </c>
    </row>
    <row r="117" spans="1:238" x14ac:dyDescent="0.2">
      <c r="A117" s="3">
        <v>45517</v>
      </c>
      <c r="B117">
        <v>99.863</v>
      </c>
      <c r="C117">
        <v>99.632999999999996</v>
      </c>
      <c r="D117">
        <v>99.632999999999996</v>
      </c>
      <c r="E117">
        <v>120.05200000000001</v>
      </c>
      <c r="F117">
        <v>109.021</v>
      </c>
      <c r="G117">
        <v>93.864999999999995</v>
      </c>
      <c r="H117">
        <v>100.462</v>
      </c>
      <c r="I117">
        <v>111.91800000000001</v>
      </c>
      <c r="J117">
        <v>111.91800000000001</v>
      </c>
      <c r="K117">
        <v>97.778000000000006</v>
      </c>
      <c r="L117">
        <v>96.828999999999994</v>
      </c>
      <c r="M117">
        <v>96.56</v>
      </c>
      <c r="N117">
        <v>96.56</v>
      </c>
      <c r="O117">
        <v>90.358000000000004</v>
      </c>
      <c r="P117">
        <v>90.358000000000004</v>
      </c>
      <c r="Q117">
        <v>107.563</v>
      </c>
      <c r="R117">
        <v>95.424999999999997</v>
      </c>
      <c r="S117">
        <v>90.17</v>
      </c>
      <c r="T117">
        <v>99.412000000000006</v>
      </c>
      <c r="U117">
        <v>101.429</v>
      </c>
      <c r="V117">
        <v>101.31699999999999</v>
      </c>
      <c r="W117">
        <v>101.31699999999999</v>
      </c>
      <c r="X117">
        <v>93.527000000000001</v>
      </c>
      <c r="Y117">
        <v>93.527000000000001</v>
      </c>
      <c r="Z117">
        <v>101.44499999999999</v>
      </c>
      <c r="AA117">
        <v>94.747</v>
      </c>
      <c r="AB117">
        <v>94.747</v>
      </c>
      <c r="AC117">
        <v>98.998000000000005</v>
      </c>
      <c r="AD117">
        <v>94.268000000000001</v>
      </c>
      <c r="AE117">
        <v>102.85599999999999</v>
      </c>
      <c r="AF117">
        <v>103.227</v>
      </c>
      <c r="AG117">
        <v>93.73</v>
      </c>
      <c r="AH117">
        <v>96.31</v>
      </c>
      <c r="AI117">
        <v>101.05200000000001</v>
      </c>
      <c r="AJ117">
        <v>98.662999999999997</v>
      </c>
      <c r="AK117">
        <v>100.657</v>
      </c>
      <c r="AL117">
        <v>99.963999999999999</v>
      </c>
      <c r="AM117">
        <v>94.908000000000001</v>
      </c>
      <c r="AN117">
        <v>101.208</v>
      </c>
      <c r="AO117">
        <v>101.208</v>
      </c>
      <c r="AP117">
        <v>99.867000000000004</v>
      </c>
      <c r="AQ117">
        <v>100.663</v>
      </c>
      <c r="AR117">
        <v>97.974999999999994</v>
      </c>
      <c r="AS117">
        <v>98.67</v>
      </c>
      <c r="AT117">
        <v>95.795000000000002</v>
      </c>
      <c r="AU117">
        <v>93.353999999999999</v>
      </c>
      <c r="AV117">
        <v>93.353999999999999</v>
      </c>
      <c r="AW117">
        <v>90.233000000000004</v>
      </c>
      <c r="AX117">
        <v>90.233000000000004</v>
      </c>
      <c r="AY117">
        <v>122.066</v>
      </c>
      <c r="AZ117">
        <v>90.244</v>
      </c>
      <c r="BA117">
        <v>104.94799999999999</v>
      </c>
      <c r="BB117">
        <v>106.526</v>
      </c>
      <c r="BC117">
        <v>101.70399999999999</v>
      </c>
      <c r="BD117">
        <v>99.763999999999996</v>
      </c>
      <c r="BE117">
        <v>99.763999999999996</v>
      </c>
      <c r="BF117">
        <v>101.13200000000001</v>
      </c>
      <c r="BG117">
        <v>101.13200000000001</v>
      </c>
      <c r="BH117">
        <v>93.426000000000002</v>
      </c>
      <c r="BI117">
        <v>98.822000000000003</v>
      </c>
      <c r="BJ117">
        <v>107.929</v>
      </c>
      <c r="BK117">
        <v>101.11499999999999</v>
      </c>
      <c r="BL117">
        <v>100.857</v>
      </c>
      <c r="BM117">
        <v>110.76900000000001</v>
      </c>
      <c r="BN117">
        <v>101.986</v>
      </c>
      <c r="BO117">
        <v>104.767</v>
      </c>
      <c r="BP117">
        <v>100.989</v>
      </c>
      <c r="BQ117">
        <v>90.117999999999995</v>
      </c>
      <c r="BR117">
        <v>108.855</v>
      </c>
      <c r="BS117">
        <v>100.083</v>
      </c>
      <c r="BT117">
        <v>101.158</v>
      </c>
      <c r="BU117">
        <v>101.54900000000001</v>
      </c>
      <c r="BV117">
        <v>103.601</v>
      </c>
      <c r="BW117">
        <v>101.309</v>
      </c>
      <c r="BX117">
        <v>102.32599999999999</v>
      </c>
      <c r="BY117">
        <v>102.32599999999999</v>
      </c>
      <c r="BZ117">
        <v>102.932</v>
      </c>
      <c r="CA117">
        <v>106.56399999999999</v>
      </c>
      <c r="CB117">
        <v>101.4</v>
      </c>
      <c r="CC117">
        <v>101.821</v>
      </c>
      <c r="CD117">
        <v>99.751000000000005</v>
      </c>
      <c r="CE117">
        <v>99.751000000000005</v>
      </c>
      <c r="CF117">
        <v>94.710999999999999</v>
      </c>
      <c r="CG117">
        <v>94.710999999999999</v>
      </c>
      <c r="CH117">
        <v>92.542000000000002</v>
      </c>
      <c r="CI117">
        <v>92.542000000000002</v>
      </c>
      <c r="CJ117">
        <v>100.884</v>
      </c>
      <c r="CK117">
        <v>84.692999999999998</v>
      </c>
      <c r="CL117">
        <v>95.93</v>
      </c>
      <c r="CM117">
        <v>95.93</v>
      </c>
      <c r="CN117">
        <v>100.711</v>
      </c>
      <c r="CO117">
        <v>94.378</v>
      </c>
      <c r="CP117">
        <v>101.733</v>
      </c>
      <c r="CQ117">
        <v>101.72499999999999</v>
      </c>
      <c r="CR117">
        <v>101.72499999999999</v>
      </c>
      <c r="CS117">
        <v>104.49</v>
      </c>
      <c r="CT117">
        <v>92.875</v>
      </c>
      <c r="CU117">
        <v>96.513000000000005</v>
      </c>
      <c r="CV117">
        <v>99.481999999999999</v>
      </c>
      <c r="CW117">
        <v>99.295000000000002</v>
      </c>
      <c r="CX117">
        <v>122.871</v>
      </c>
      <c r="CY117">
        <v>102.614</v>
      </c>
      <c r="CZ117">
        <v>93.283000000000001</v>
      </c>
      <c r="DA117">
        <v>102.325</v>
      </c>
      <c r="DB117">
        <v>102.325</v>
      </c>
      <c r="DC117">
        <v>103.105</v>
      </c>
      <c r="DD117">
        <v>103.105</v>
      </c>
      <c r="DE117">
        <v>100.995</v>
      </c>
      <c r="DF117">
        <v>101.545</v>
      </c>
      <c r="DG117">
        <v>101.31100000000001</v>
      </c>
      <c r="DH117">
        <v>103.277</v>
      </c>
      <c r="DI117">
        <v>98.787999999999997</v>
      </c>
      <c r="DJ117">
        <v>98.787999999999997</v>
      </c>
      <c r="DK117">
        <v>90.302000000000007</v>
      </c>
      <c r="DL117">
        <v>95.96</v>
      </c>
      <c r="DM117">
        <v>84.968999999999994</v>
      </c>
      <c r="DN117">
        <v>84.968999999999994</v>
      </c>
      <c r="DO117">
        <v>97.978999999999999</v>
      </c>
      <c r="DP117">
        <v>109.099</v>
      </c>
      <c r="DQ117">
        <v>107.31100000000001</v>
      </c>
      <c r="DR117">
        <v>99.036000000000001</v>
      </c>
      <c r="DS117">
        <v>95.674999999999997</v>
      </c>
      <c r="DT117">
        <v>101.506</v>
      </c>
      <c r="DU117">
        <v>101.506</v>
      </c>
      <c r="DV117">
        <v>98.02</v>
      </c>
      <c r="DW117">
        <v>98.02</v>
      </c>
      <c r="DX117">
        <v>100.884</v>
      </c>
      <c r="DY117">
        <v>100.884</v>
      </c>
      <c r="DZ117">
        <v>99.796000000000006</v>
      </c>
      <c r="EA117">
        <v>99.796000000000006</v>
      </c>
      <c r="EB117">
        <v>101.01</v>
      </c>
      <c r="EC117">
        <v>101.01</v>
      </c>
      <c r="ED117">
        <v>94.259</v>
      </c>
      <c r="EE117">
        <v>94.259</v>
      </c>
      <c r="EF117">
        <v>101.71299999999999</v>
      </c>
      <c r="EG117">
        <v>101.71299999999999</v>
      </c>
      <c r="EH117">
        <v>101.008</v>
      </c>
      <c r="EI117">
        <v>97.966999999999999</v>
      </c>
      <c r="EJ117">
        <v>97.966999999999999</v>
      </c>
      <c r="EK117">
        <v>86.850999999999999</v>
      </c>
      <c r="EL117">
        <v>87.3</v>
      </c>
      <c r="EM117">
        <v>87.3</v>
      </c>
      <c r="EN117">
        <v>101.788</v>
      </c>
      <c r="EO117">
        <v>101.334</v>
      </c>
      <c r="EP117">
        <v>100.035</v>
      </c>
      <c r="EQ117">
        <v>83.141999999999996</v>
      </c>
      <c r="ER117">
        <v>83.141999999999996</v>
      </c>
      <c r="ES117">
        <v>100.176</v>
      </c>
      <c r="ET117">
        <v>100.176</v>
      </c>
      <c r="EU117">
        <v>99.813999999999993</v>
      </c>
      <c r="EV117">
        <v>99.813999999999993</v>
      </c>
      <c r="EW117">
        <v>125.56100000000001</v>
      </c>
      <c r="EX117">
        <v>91.055000000000007</v>
      </c>
      <c r="EY117">
        <v>100.414</v>
      </c>
      <c r="EZ117">
        <v>99.054000000000002</v>
      </c>
      <c r="FA117">
        <v>92.578999999999994</v>
      </c>
      <c r="FB117">
        <v>92.578999999999994</v>
      </c>
      <c r="FC117">
        <v>81.87</v>
      </c>
      <c r="FD117">
        <v>81.87</v>
      </c>
      <c r="FE117">
        <v>94.201999999999998</v>
      </c>
      <c r="FF117">
        <v>94.201999999999998</v>
      </c>
      <c r="FG117">
        <v>99.894000000000005</v>
      </c>
      <c r="FH117">
        <v>99.894000000000005</v>
      </c>
      <c r="FI117">
        <v>101.822</v>
      </c>
      <c r="FJ117">
        <v>101.822</v>
      </c>
      <c r="FK117">
        <v>102.23099999999999</v>
      </c>
      <c r="FL117">
        <v>102.23099999999999</v>
      </c>
      <c r="FM117">
        <v>99.915000000000006</v>
      </c>
      <c r="FN117">
        <v>113.285</v>
      </c>
      <c r="FO117">
        <v>97.542000000000002</v>
      </c>
      <c r="FP117">
        <v>97.542000000000002</v>
      </c>
      <c r="FQ117">
        <v>95.01</v>
      </c>
      <c r="FR117">
        <v>111.21599999999999</v>
      </c>
      <c r="FS117">
        <v>100.55</v>
      </c>
      <c r="FT117">
        <v>89.111000000000004</v>
      </c>
      <c r="FU117">
        <v>89.111000000000004</v>
      </c>
      <c r="FV117">
        <v>96.724999999999994</v>
      </c>
      <c r="FW117">
        <v>96.335999999999999</v>
      </c>
      <c r="FX117">
        <v>97.167000000000002</v>
      </c>
      <c r="FY117">
        <v>92.882999999999996</v>
      </c>
      <c r="FZ117">
        <v>83.301000000000002</v>
      </c>
      <c r="GA117">
        <v>83.301000000000002</v>
      </c>
      <c r="GB117">
        <v>93.558999999999997</v>
      </c>
      <c r="GC117">
        <v>93.558999999999997</v>
      </c>
      <c r="GD117">
        <v>96.876999999999995</v>
      </c>
      <c r="GE117">
        <v>93.007000000000005</v>
      </c>
      <c r="GF117">
        <v>106.819</v>
      </c>
      <c r="GG117">
        <v>100.066</v>
      </c>
      <c r="GH117">
        <v>96.914000000000001</v>
      </c>
      <c r="GI117">
        <v>96.914000000000001</v>
      </c>
      <c r="GJ117">
        <v>93.614999999999995</v>
      </c>
      <c r="GK117">
        <v>93.614999999999995</v>
      </c>
      <c r="GL117">
        <v>108.036</v>
      </c>
      <c r="GM117">
        <v>99.643000000000001</v>
      </c>
      <c r="GN117">
        <v>99.643000000000001</v>
      </c>
      <c r="GO117">
        <v>97.915999999999997</v>
      </c>
      <c r="GP117">
        <v>95.027000000000001</v>
      </c>
      <c r="GQ117">
        <v>96.930999999999997</v>
      </c>
      <c r="GR117">
        <v>96.930999999999997</v>
      </c>
      <c r="GS117">
        <v>102.24299999999999</v>
      </c>
      <c r="GT117">
        <v>102.24299999999999</v>
      </c>
      <c r="GU117">
        <v>100.345</v>
      </c>
      <c r="GV117">
        <v>103.209</v>
      </c>
      <c r="GW117">
        <v>103.949</v>
      </c>
      <c r="GX117">
        <v>103.949</v>
      </c>
      <c r="GY117">
        <v>105.152</v>
      </c>
      <c r="GZ117">
        <v>101.63800000000001</v>
      </c>
      <c r="HA117">
        <v>101.63800000000001</v>
      </c>
      <c r="HB117">
        <v>116.51600000000001</v>
      </c>
      <c r="HC117">
        <v>108.251</v>
      </c>
      <c r="HD117">
        <v>100.121</v>
      </c>
      <c r="HE117">
        <v>93.554000000000002</v>
      </c>
      <c r="HF117">
        <v>101.943</v>
      </c>
      <c r="HG117">
        <v>102.145</v>
      </c>
      <c r="HH117">
        <v>100.649</v>
      </c>
      <c r="HI117">
        <v>100.649</v>
      </c>
      <c r="HJ117">
        <v>84.17</v>
      </c>
      <c r="HK117">
        <v>94.247</v>
      </c>
      <c r="HL117">
        <v>86.417000000000002</v>
      </c>
      <c r="HM117">
        <v>102.137</v>
      </c>
      <c r="HN117">
        <v>100.26600000000001</v>
      </c>
      <c r="HO117">
        <v>95.26</v>
      </c>
      <c r="HP117">
        <v>99.495999999999995</v>
      </c>
      <c r="HQ117">
        <v>109.584</v>
      </c>
      <c r="HR117">
        <v>98.072000000000003</v>
      </c>
      <c r="HS117">
        <v>114.25700000000001</v>
      </c>
      <c r="HT117">
        <v>86.757000000000005</v>
      </c>
      <c r="HU117">
        <v>100.105</v>
      </c>
      <c r="HV117">
        <v>100.105</v>
      </c>
      <c r="HW117">
        <v>102.536</v>
      </c>
      <c r="HX117">
        <v>102.536</v>
      </c>
      <c r="HY117">
        <v>101.05200000000001</v>
      </c>
      <c r="HZ117">
        <v>101.05200000000001</v>
      </c>
      <c r="IA117">
        <v>102.536</v>
      </c>
      <c r="IB117">
        <v>102.536</v>
      </c>
      <c r="IC117">
        <v>101.05200000000001</v>
      </c>
      <c r="ID117">
        <v>101.05200000000001</v>
      </c>
    </row>
    <row r="118" spans="1:238" x14ac:dyDescent="0.2">
      <c r="A118" s="3">
        <v>45518</v>
      </c>
      <c r="B118">
        <v>99.805000000000007</v>
      </c>
      <c r="C118">
        <v>99.435000000000002</v>
      </c>
      <c r="D118">
        <v>99.435000000000002</v>
      </c>
      <c r="E118">
        <v>120.096</v>
      </c>
      <c r="F118">
        <v>108.39700000000001</v>
      </c>
      <c r="G118">
        <v>93.971000000000004</v>
      </c>
      <c r="H118">
        <v>100.14100000000001</v>
      </c>
      <c r="I118">
        <v>111.321</v>
      </c>
      <c r="J118">
        <v>111.321</v>
      </c>
      <c r="K118">
        <v>98.084000000000003</v>
      </c>
      <c r="L118">
        <v>96.881</v>
      </c>
      <c r="M118">
        <v>96.295000000000002</v>
      </c>
      <c r="N118">
        <v>96.295000000000002</v>
      </c>
      <c r="O118">
        <v>90.082999999999998</v>
      </c>
      <c r="P118">
        <v>90.082999999999998</v>
      </c>
      <c r="Q118">
        <v>107.681</v>
      </c>
      <c r="R118">
        <v>95.484999999999999</v>
      </c>
      <c r="S118">
        <v>90.316000000000003</v>
      </c>
      <c r="T118">
        <v>99.278000000000006</v>
      </c>
      <c r="U118">
        <v>101.505</v>
      </c>
      <c r="V118">
        <v>101.03400000000001</v>
      </c>
      <c r="W118">
        <v>101.03400000000001</v>
      </c>
      <c r="X118">
        <v>93.287000000000006</v>
      </c>
      <c r="Y118">
        <v>93.287000000000006</v>
      </c>
      <c r="Z118">
        <v>101.19199999999999</v>
      </c>
      <c r="AA118">
        <v>94.537000000000006</v>
      </c>
      <c r="AB118">
        <v>94.537000000000006</v>
      </c>
      <c r="AC118">
        <v>99.144999999999996</v>
      </c>
      <c r="AD118">
        <v>94.156000000000006</v>
      </c>
      <c r="AE118">
        <v>102.979</v>
      </c>
      <c r="AF118">
        <v>103.07</v>
      </c>
      <c r="AG118">
        <v>93.51</v>
      </c>
      <c r="AH118">
        <v>96.090999999999994</v>
      </c>
      <c r="AI118">
        <v>100.857</v>
      </c>
      <c r="AJ118">
        <v>98.748999999999995</v>
      </c>
      <c r="AK118">
        <v>100.41200000000001</v>
      </c>
      <c r="AL118">
        <v>99.753</v>
      </c>
      <c r="AM118">
        <v>94.864000000000004</v>
      </c>
      <c r="AN118">
        <v>101.20099999999999</v>
      </c>
      <c r="AO118">
        <v>101.20099999999999</v>
      </c>
      <c r="AP118">
        <v>99.855000000000004</v>
      </c>
      <c r="AQ118">
        <v>100.724</v>
      </c>
      <c r="AR118">
        <v>97.688000000000002</v>
      </c>
      <c r="AS118">
        <v>98.406999999999996</v>
      </c>
      <c r="AT118">
        <v>95.54</v>
      </c>
      <c r="AU118">
        <v>93.233999999999995</v>
      </c>
      <c r="AV118">
        <v>93.233999999999995</v>
      </c>
      <c r="AW118">
        <v>89.950999999999993</v>
      </c>
      <c r="AX118">
        <v>89.950999999999993</v>
      </c>
      <c r="AY118">
        <v>121.072</v>
      </c>
      <c r="AZ118">
        <v>89.989000000000004</v>
      </c>
      <c r="BA118">
        <v>104.68</v>
      </c>
      <c r="BB118">
        <v>106.142</v>
      </c>
      <c r="BC118">
        <v>101.401</v>
      </c>
      <c r="BD118">
        <v>99.682000000000002</v>
      </c>
      <c r="BE118">
        <v>99.682000000000002</v>
      </c>
      <c r="BF118">
        <v>101.09399999999999</v>
      </c>
      <c r="BG118">
        <v>101.09399999999999</v>
      </c>
      <c r="BH118">
        <v>93.528999999999996</v>
      </c>
      <c r="BI118">
        <v>98.94</v>
      </c>
      <c r="BJ118">
        <v>107.669</v>
      </c>
      <c r="BK118">
        <v>100.97799999999999</v>
      </c>
      <c r="BL118">
        <v>100.961</v>
      </c>
      <c r="BM118">
        <v>110.565</v>
      </c>
      <c r="BN118">
        <v>102.05500000000001</v>
      </c>
      <c r="BO118">
        <v>104.98</v>
      </c>
      <c r="BP118">
        <v>101.149</v>
      </c>
      <c r="BQ118">
        <v>90.24</v>
      </c>
      <c r="BR118">
        <v>108.81</v>
      </c>
      <c r="BS118">
        <v>99.909000000000006</v>
      </c>
      <c r="BT118">
        <v>101.08799999999999</v>
      </c>
      <c r="BU118">
        <v>101.52500000000001</v>
      </c>
      <c r="BV118">
        <v>103.38800000000001</v>
      </c>
      <c r="BW118">
        <v>101.29</v>
      </c>
      <c r="BX118">
        <v>102.31699999999999</v>
      </c>
      <c r="BY118">
        <v>102.31699999999999</v>
      </c>
      <c r="BZ118">
        <v>102.65900000000001</v>
      </c>
      <c r="CA118">
        <v>106.31399999999999</v>
      </c>
      <c r="CB118">
        <v>101.089</v>
      </c>
      <c r="CC118">
        <v>101.57599999999999</v>
      </c>
      <c r="CD118">
        <v>99.738</v>
      </c>
      <c r="CE118">
        <v>99.738</v>
      </c>
      <c r="CF118">
        <v>94.515000000000001</v>
      </c>
      <c r="CG118">
        <v>94.515000000000001</v>
      </c>
      <c r="CH118">
        <v>92.113</v>
      </c>
      <c r="CI118">
        <v>92.113</v>
      </c>
      <c r="CJ118">
        <v>100.97799999999999</v>
      </c>
      <c r="CK118">
        <v>84.87</v>
      </c>
      <c r="CL118">
        <v>96.491</v>
      </c>
      <c r="CM118">
        <v>96.491</v>
      </c>
      <c r="CN118">
        <v>100.786</v>
      </c>
      <c r="CO118">
        <v>93.989000000000004</v>
      </c>
      <c r="CP118">
        <v>101.72499999999999</v>
      </c>
      <c r="CQ118">
        <v>101.68600000000001</v>
      </c>
      <c r="CR118">
        <v>101.68600000000001</v>
      </c>
      <c r="CS118">
        <v>104.185</v>
      </c>
      <c r="CT118">
        <v>92.965000000000003</v>
      </c>
      <c r="CU118">
        <v>96.191000000000003</v>
      </c>
      <c r="CV118">
        <v>99.108999999999995</v>
      </c>
      <c r="CW118">
        <v>99.513999999999996</v>
      </c>
      <c r="CX118">
        <v>124.694</v>
      </c>
      <c r="CY118">
        <v>102.276</v>
      </c>
      <c r="CZ118">
        <v>93.14</v>
      </c>
      <c r="DA118">
        <v>102.331</v>
      </c>
      <c r="DB118">
        <v>102.331</v>
      </c>
      <c r="DC118">
        <v>103.15600000000001</v>
      </c>
      <c r="DD118">
        <v>103.15600000000001</v>
      </c>
      <c r="DE118">
        <v>101.24299999999999</v>
      </c>
      <c r="DF118">
        <v>101.69799999999999</v>
      </c>
      <c r="DG118">
        <v>101.07599999999999</v>
      </c>
      <c r="DH118">
        <v>103.18300000000001</v>
      </c>
      <c r="DI118">
        <v>98.79</v>
      </c>
      <c r="DJ118">
        <v>98.79</v>
      </c>
      <c r="DK118">
        <v>90.411000000000001</v>
      </c>
      <c r="DL118">
        <v>96.081999999999994</v>
      </c>
      <c r="DM118">
        <v>84.718999999999994</v>
      </c>
      <c r="DN118">
        <v>84.718999999999994</v>
      </c>
      <c r="DO118">
        <v>97.760999999999996</v>
      </c>
      <c r="DP118">
        <v>108.598</v>
      </c>
      <c r="DQ118">
        <v>106.985</v>
      </c>
      <c r="DR118">
        <v>99.165000000000006</v>
      </c>
      <c r="DS118">
        <v>95.546000000000006</v>
      </c>
      <c r="DT118">
        <v>101.752</v>
      </c>
      <c r="DU118">
        <v>101.752</v>
      </c>
      <c r="DV118">
        <v>98.328999999999994</v>
      </c>
      <c r="DW118">
        <v>98.328999999999994</v>
      </c>
      <c r="DX118">
        <v>100.51300000000001</v>
      </c>
      <c r="DY118">
        <v>100.51300000000001</v>
      </c>
      <c r="DZ118">
        <v>99.87</v>
      </c>
      <c r="EA118">
        <v>99.87</v>
      </c>
      <c r="EB118">
        <v>100.76600000000001</v>
      </c>
      <c r="EC118">
        <v>100.76600000000001</v>
      </c>
      <c r="ED118">
        <v>94.11</v>
      </c>
      <c r="EE118">
        <v>94.11</v>
      </c>
      <c r="EF118">
        <v>101.331</v>
      </c>
      <c r="EG118">
        <v>101.331</v>
      </c>
      <c r="EH118">
        <v>101.00700000000001</v>
      </c>
      <c r="EI118">
        <v>97.757999999999996</v>
      </c>
      <c r="EJ118">
        <v>97.757999999999996</v>
      </c>
      <c r="EK118">
        <v>86.38</v>
      </c>
      <c r="EL118">
        <v>86.971999999999994</v>
      </c>
      <c r="EM118">
        <v>86.971999999999994</v>
      </c>
      <c r="EN118">
        <v>101.417</v>
      </c>
      <c r="EO118">
        <v>101.102</v>
      </c>
      <c r="EP118">
        <v>100.099</v>
      </c>
      <c r="EQ118">
        <v>82.769000000000005</v>
      </c>
      <c r="ER118">
        <v>82.769000000000005</v>
      </c>
      <c r="ES118">
        <v>99.822999999999993</v>
      </c>
      <c r="ET118">
        <v>99.822999999999993</v>
      </c>
      <c r="EU118">
        <v>99.757000000000005</v>
      </c>
      <c r="EV118">
        <v>99.757000000000005</v>
      </c>
      <c r="EW118">
        <v>125.93</v>
      </c>
      <c r="EX118">
        <v>90.656999999999996</v>
      </c>
      <c r="EY118">
        <v>100.63</v>
      </c>
      <c r="EZ118">
        <v>98.878</v>
      </c>
      <c r="FA118">
        <v>92.426000000000002</v>
      </c>
      <c r="FB118">
        <v>92.426000000000002</v>
      </c>
      <c r="FC118">
        <v>81.433000000000007</v>
      </c>
      <c r="FD118">
        <v>81.433000000000007</v>
      </c>
      <c r="FE118">
        <v>94.009</v>
      </c>
      <c r="FF118">
        <v>94.009</v>
      </c>
      <c r="FG118">
        <v>99.578999999999994</v>
      </c>
      <c r="FH118">
        <v>99.578999999999994</v>
      </c>
      <c r="FI118">
        <v>101.919</v>
      </c>
      <c r="FJ118">
        <v>101.919</v>
      </c>
      <c r="FK118">
        <v>102.221</v>
      </c>
      <c r="FL118">
        <v>102.221</v>
      </c>
      <c r="FM118">
        <v>99.563000000000002</v>
      </c>
      <c r="FN118">
        <v>112.968</v>
      </c>
      <c r="FO118">
        <v>97.585999999999999</v>
      </c>
      <c r="FP118">
        <v>97.585999999999999</v>
      </c>
      <c r="FQ118">
        <v>94.603999999999999</v>
      </c>
      <c r="FR118">
        <v>110.771</v>
      </c>
      <c r="FS118">
        <v>100.414</v>
      </c>
      <c r="FT118">
        <v>88.787000000000006</v>
      </c>
      <c r="FU118">
        <v>88.787000000000006</v>
      </c>
      <c r="FV118">
        <v>96.703000000000003</v>
      </c>
      <c r="FW118">
        <v>96.317999999999998</v>
      </c>
      <c r="FX118">
        <v>97.028999999999996</v>
      </c>
      <c r="FY118">
        <v>92.638999999999996</v>
      </c>
      <c r="FZ118">
        <v>82.954999999999998</v>
      </c>
      <c r="GA118">
        <v>82.954999999999998</v>
      </c>
      <c r="GB118">
        <v>93.314999999999998</v>
      </c>
      <c r="GC118">
        <v>93.314999999999998</v>
      </c>
      <c r="GD118">
        <v>96.697999999999993</v>
      </c>
      <c r="GE118">
        <v>92.572999999999993</v>
      </c>
      <c r="GF118">
        <v>106.035</v>
      </c>
      <c r="GG118">
        <v>99.977999999999994</v>
      </c>
      <c r="GH118">
        <v>96.536000000000001</v>
      </c>
      <c r="GI118">
        <v>96.536000000000001</v>
      </c>
      <c r="GJ118">
        <v>93.376000000000005</v>
      </c>
      <c r="GK118">
        <v>93.376000000000005</v>
      </c>
      <c r="GL118">
        <v>107.733</v>
      </c>
      <c r="GM118">
        <v>99.632999999999996</v>
      </c>
      <c r="GN118">
        <v>99.632999999999996</v>
      </c>
      <c r="GO118">
        <v>97.954999999999998</v>
      </c>
      <c r="GP118">
        <v>94.778000000000006</v>
      </c>
      <c r="GQ118">
        <v>96.549000000000007</v>
      </c>
      <c r="GR118">
        <v>96.549000000000007</v>
      </c>
      <c r="GS118">
        <v>101.92700000000001</v>
      </c>
      <c r="GT118">
        <v>101.92700000000001</v>
      </c>
      <c r="GU118">
        <v>100.273</v>
      </c>
      <c r="GV118">
        <v>103.22499999999999</v>
      </c>
      <c r="GW118">
        <v>103.562</v>
      </c>
      <c r="GX118">
        <v>103.562</v>
      </c>
      <c r="GY118">
        <v>104.93</v>
      </c>
      <c r="GZ118">
        <v>101.443</v>
      </c>
      <c r="HA118">
        <v>101.443</v>
      </c>
      <c r="HB118">
        <v>116.155</v>
      </c>
      <c r="HC118">
        <v>107.95399999999999</v>
      </c>
      <c r="HD118">
        <v>100.084</v>
      </c>
      <c r="HE118">
        <v>93.343000000000004</v>
      </c>
      <c r="HF118">
        <v>101.956</v>
      </c>
      <c r="HG118">
        <v>102.075</v>
      </c>
      <c r="HH118">
        <v>100.38200000000001</v>
      </c>
      <c r="HI118">
        <v>100.38200000000001</v>
      </c>
      <c r="HJ118">
        <v>83.977000000000004</v>
      </c>
      <c r="HK118">
        <v>94.075000000000003</v>
      </c>
      <c r="HL118">
        <v>86.245999999999995</v>
      </c>
      <c r="HM118">
        <v>101.88200000000001</v>
      </c>
      <c r="HN118">
        <v>100.077</v>
      </c>
      <c r="HO118">
        <v>95.054000000000002</v>
      </c>
      <c r="HP118">
        <v>99.382000000000005</v>
      </c>
      <c r="HQ118">
        <v>109.252</v>
      </c>
      <c r="HR118">
        <v>97.912999999999997</v>
      </c>
      <c r="HS118">
        <v>113.913</v>
      </c>
      <c r="HT118">
        <v>86.394000000000005</v>
      </c>
      <c r="HU118">
        <v>99.635000000000005</v>
      </c>
      <c r="HV118">
        <v>99.635000000000005</v>
      </c>
      <c r="HW118">
        <v>102.175</v>
      </c>
      <c r="HX118">
        <v>102.175</v>
      </c>
      <c r="HY118">
        <v>100.74299999999999</v>
      </c>
      <c r="HZ118">
        <v>100.74299999999999</v>
      </c>
      <c r="IA118">
        <v>102.175</v>
      </c>
      <c r="IB118">
        <v>102.175</v>
      </c>
      <c r="IC118">
        <v>100.74299999999999</v>
      </c>
      <c r="ID118">
        <v>100.74299999999999</v>
      </c>
    </row>
    <row r="119" spans="1:238" x14ac:dyDescent="0.2">
      <c r="A119" s="3">
        <v>45519</v>
      </c>
      <c r="B119">
        <v>99.653000000000006</v>
      </c>
      <c r="C119">
        <v>99.570999999999998</v>
      </c>
      <c r="D119">
        <v>99.570999999999998</v>
      </c>
      <c r="E119">
        <v>120.53700000000001</v>
      </c>
      <c r="F119">
        <v>108.80800000000001</v>
      </c>
      <c r="G119">
        <v>93.953999999999994</v>
      </c>
      <c r="H119">
        <v>100.212</v>
      </c>
      <c r="I119">
        <v>111.67400000000001</v>
      </c>
      <c r="J119">
        <v>111.67400000000001</v>
      </c>
      <c r="K119">
        <v>98.18</v>
      </c>
      <c r="L119">
        <v>96.887</v>
      </c>
      <c r="M119">
        <v>96.334999999999994</v>
      </c>
      <c r="N119">
        <v>96.334999999999994</v>
      </c>
      <c r="O119">
        <v>90.2</v>
      </c>
      <c r="P119">
        <v>90.2</v>
      </c>
      <c r="Q119">
        <v>107.67100000000001</v>
      </c>
      <c r="R119">
        <v>95.498000000000005</v>
      </c>
      <c r="S119">
        <v>90.356999999999999</v>
      </c>
      <c r="T119">
        <v>99.3</v>
      </c>
      <c r="U119">
        <v>101.501</v>
      </c>
      <c r="V119">
        <v>101.163</v>
      </c>
      <c r="W119">
        <v>101.163</v>
      </c>
      <c r="X119">
        <v>93.343999999999994</v>
      </c>
      <c r="Y119">
        <v>93.343999999999994</v>
      </c>
      <c r="Z119">
        <v>101.366</v>
      </c>
      <c r="AA119">
        <v>94.587999999999994</v>
      </c>
      <c r="AB119">
        <v>94.587999999999994</v>
      </c>
      <c r="AC119">
        <v>99.153000000000006</v>
      </c>
      <c r="AD119">
        <v>94.24</v>
      </c>
      <c r="AE119">
        <v>103.218</v>
      </c>
      <c r="AF119">
        <v>102.97</v>
      </c>
      <c r="AG119">
        <v>93.626000000000005</v>
      </c>
      <c r="AH119">
        <v>96.167000000000002</v>
      </c>
      <c r="AI119">
        <v>100.825</v>
      </c>
      <c r="AJ119">
        <v>98.756</v>
      </c>
      <c r="AK119">
        <v>100.496</v>
      </c>
      <c r="AL119">
        <v>99.832999999999998</v>
      </c>
      <c r="AM119">
        <v>94.992000000000004</v>
      </c>
      <c r="AN119">
        <v>101.157</v>
      </c>
      <c r="AO119">
        <v>101.157</v>
      </c>
      <c r="AP119">
        <v>99.847999999999999</v>
      </c>
      <c r="AQ119">
        <v>100.797</v>
      </c>
      <c r="AR119">
        <v>97.683999999999997</v>
      </c>
      <c r="AS119">
        <v>98.528999999999996</v>
      </c>
      <c r="AT119">
        <v>95.820999999999998</v>
      </c>
      <c r="AU119">
        <v>93.33</v>
      </c>
      <c r="AV119">
        <v>93.33</v>
      </c>
      <c r="AW119">
        <v>89.893000000000001</v>
      </c>
      <c r="AX119">
        <v>89.893000000000001</v>
      </c>
      <c r="AY119">
        <v>121.273</v>
      </c>
      <c r="AZ119">
        <v>90.100999999999999</v>
      </c>
      <c r="BA119">
        <v>104.80200000000001</v>
      </c>
      <c r="BB119">
        <v>106.17</v>
      </c>
      <c r="BC119">
        <v>101.46299999999999</v>
      </c>
      <c r="BD119">
        <v>99.492000000000004</v>
      </c>
      <c r="BE119">
        <v>99.492000000000004</v>
      </c>
      <c r="BF119">
        <v>101.16500000000001</v>
      </c>
      <c r="BG119">
        <v>101.16500000000001</v>
      </c>
      <c r="BH119">
        <v>93.516000000000005</v>
      </c>
      <c r="BI119">
        <v>98.944999999999993</v>
      </c>
      <c r="BJ119">
        <v>107.749</v>
      </c>
      <c r="BK119">
        <v>100.857</v>
      </c>
      <c r="BL119">
        <v>100.91800000000001</v>
      </c>
      <c r="BM119">
        <v>110.69</v>
      </c>
      <c r="BN119">
        <v>102.035</v>
      </c>
      <c r="BO119">
        <v>104.82599999999999</v>
      </c>
      <c r="BP119">
        <v>101.309</v>
      </c>
      <c r="BQ119">
        <v>90.207999999999998</v>
      </c>
      <c r="BR119">
        <v>108.36499999999999</v>
      </c>
      <c r="BS119">
        <v>99.914000000000001</v>
      </c>
      <c r="BT119">
        <v>101.157</v>
      </c>
      <c r="BU119">
        <v>101.833</v>
      </c>
      <c r="BV119">
        <v>103.464</v>
      </c>
      <c r="BW119">
        <v>101.438</v>
      </c>
      <c r="BX119">
        <v>102.465</v>
      </c>
      <c r="BY119">
        <v>102.465</v>
      </c>
      <c r="BZ119">
        <v>102.691</v>
      </c>
      <c r="CA119">
        <v>106.315</v>
      </c>
      <c r="CB119">
        <v>101.315</v>
      </c>
      <c r="CC119">
        <v>101.705</v>
      </c>
      <c r="CD119">
        <v>99.66</v>
      </c>
      <c r="CE119">
        <v>99.66</v>
      </c>
      <c r="CF119">
        <v>94.593000000000004</v>
      </c>
      <c r="CG119">
        <v>94.593000000000004</v>
      </c>
      <c r="CH119">
        <v>92.27</v>
      </c>
      <c r="CI119">
        <v>92.27</v>
      </c>
      <c r="CJ119">
        <v>101.018</v>
      </c>
      <c r="CK119">
        <v>85.001000000000005</v>
      </c>
      <c r="CL119">
        <v>96.710999999999999</v>
      </c>
      <c r="CM119">
        <v>96.710999999999999</v>
      </c>
      <c r="CN119">
        <v>100.78700000000001</v>
      </c>
      <c r="CO119">
        <v>93.900999999999996</v>
      </c>
      <c r="CP119">
        <v>101.68899999999999</v>
      </c>
      <c r="CQ119">
        <v>101.589</v>
      </c>
      <c r="CR119">
        <v>101.589</v>
      </c>
      <c r="CS119">
        <v>104.30200000000001</v>
      </c>
      <c r="CT119">
        <v>93.1</v>
      </c>
      <c r="CU119">
        <v>96.308000000000007</v>
      </c>
      <c r="CV119">
        <v>99.299000000000007</v>
      </c>
      <c r="CW119">
        <v>99.506</v>
      </c>
      <c r="CX119">
        <v>120.087</v>
      </c>
      <c r="CY119">
        <v>102.392</v>
      </c>
      <c r="CZ119">
        <v>92.917000000000002</v>
      </c>
      <c r="DA119">
        <v>102.252</v>
      </c>
      <c r="DB119">
        <v>102.252</v>
      </c>
      <c r="DC119">
        <v>102.919</v>
      </c>
      <c r="DD119">
        <v>102.919</v>
      </c>
      <c r="DE119">
        <v>101.229</v>
      </c>
      <c r="DF119">
        <v>101.383</v>
      </c>
      <c r="DG119">
        <v>101.11799999999999</v>
      </c>
      <c r="DH119">
        <v>102.866</v>
      </c>
      <c r="DI119">
        <v>98.870999999999995</v>
      </c>
      <c r="DJ119">
        <v>98.870999999999995</v>
      </c>
      <c r="DK119">
        <v>90.417000000000002</v>
      </c>
      <c r="DL119">
        <v>96.105000000000004</v>
      </c>
      <c r="DM119">
        <v>84.870999999999995</v>
      </c>
      <c r="DN119">
        <v>84.870999999999995</v>
      </c>
      <c r="DO119">
        <v>97.885000000000005</v>
      </c>
      <c r="DP119">
        <v>108.806</v>
      </c>
      <c r="DQ119">
        <v>107.126</v>
      </c>
      <c r="DR119">
        <v>99.147999999999996</v>
      </c>
      <c r="DS119">
        <v>95.671999999999997</v>
      </c>
      <c r="DT119">
        <v>101.79</v>
      </c>
      <c r="DU119">
        <v>101.79</v>
      </c>
      <c r="DV119">
        <v>97.796999999999997</v>
      </c>
      <c r="DW119">
        <v>97.796999999999997</v>
      </c>
      <c r="DX119">
        <v>100.28400000000001</v>
      </c>
      <c r="DY119">
        <v>100.28400000000001</v>
      </c>
      <c r="DZ119">
        <v>99.762</v>
      </c>
      <c r="EA119">
        <v>99.762</v>
      </c>
      <c r="EB119">
        <v>100.86</v>
      </c>
      <c r="EC119">
        <v>100.86</v>
      </c>
      <c r="ED119">
        <v>94.150999999999996</v>
      </c>
      <c r="EE119">
        <v>94.150999999999996</v>
      </c>
      <c r="EF119">
        <v>101.381</v>
      </c>
      <c r="EG119">
        <v>101.381</v>
      </c>
      <c r="EH119">
        <v>101.188</v>
      </c>
      <c r="EI119">
        <v>97.822000000000003</v>
      </c>
      <c r="EJ119">
        <v>97.822000000000003</v>
      </c>
      <c r="EK119">
        <v>86.495000000000005</v>
      </c>
      <c r="EL119">
        <v>87.183000000000007</v>
      </c>
      <c r="EM119">
        <v>87.183000000000007</v>
      </c>
      <c r="EN119">
        <v>101.57</v>
      </c>
      <c r="EO119">
        <v>101.15600000000001</v>
      </c>
      <c r="EP119">
        <v>100.084</v>
      </c>
      <c r="EQ119">
        <v>83.138999999999996</v>
      </c>
      <c r="ER119">
        <v>83.138999999999996</v>
      </c>
      <c r="ES119">
        <v>100.10299999999999</v>
      </c>
      <c r="ET119">
        <v>100.10299999999999</v>
      </c>
      <c r="EU119">
        <v>99.853999999999999</v>
      </c>
      <c r="EV119">
        <v>99.853999999999999</v>
      </c>
      <c r="EW119">
        <v>126.708</v>
      </c>
      <c r="EX119">
        <v>90.822000000000003</v>
      </c>
      <c r="EY119">
        <v>100.794</v>
      </c>
      <c r="EZ119">
        <v>98.87</v>
      </c>
      <c r="FA119">
        <v>92.521000000000001</v>
      </c>
      <c r="FB119">
        <v>92.521000000000001</v>
      </c>
      <c r="FC119">
        <v>81.582999999999998</v>
      </c>
      <c r="FD119">
        <v>81.582999999999998</v>
      </c>
      <c r="FE119">
        <v>94.102000000000004</v>
      </c>
      <c r="FF119">
        <v>94.102000000000004</v>
      </c>
      <c r="FG119">
        <v>99.784000000000006</v>
      </c>
      <c r="FH119">
        <v>99.784000000000006</v>
      </c>
      <c r="FI119">
        <v>101.194</v>
      </c>
      <c r="FJ119">
        <v>101.194</v>
      </c>
      <c r="FK119">
        <v>102.444</v>
      </c>
      <c r="FL119">
        <v>102.444</v>
      </c>
      <c r="FM119">
        <v>99.701999999999998</v>
      </c>
      <c r="FN119">
        <v>113.07599999999999</v>
      </c>
      <c r="FO119">
        <v>97.632999999999996</v>
      </c>
      <c r="FP119">
        <v>97.632999999999996</v>
      </c>
      <c r="FQ119">
        <v>94.796999999999997</v>
      </c>
      <c r="FR119">
        <v>110.884</v>
      </c>
      <c r="FS119">
        <v>100.40900000000001</v>
      </c>
      <c r="FT119">
        <v>88.870999999999995</v>
      </c>
      <c r="FU119">
        <v>88.870999999999995</v>
      </c>
      <c r="FV119">
        <v>96.712000000000003</v>
      </c>
      <c r="FW119">
        <v>96.343000000000004</v>
      </c>
      <c r="FX119">
        <v>97.117999999999995</v>
      </c>
      <c r="FY119">
        <v>92.620999999999995</v>
      </c>
      <c r="FZ119">
        <v>83.052999999999997</v>
      </c>
      <c r="GA119">
        <v>83.052999999999997</v>
      </c>
      <c r="GB119">
        <v>93.43</v>
      </c>
      <c r="GC119">
        <v>93.43</v>
      </c>
      <c r="GD119">
        <v>96.793000000000006</v>
      </c>
      <c r="GE119">
        <v>92.825999999999993</v>
      </c>
      <c r="GF119">
        <v>105.91200000000001</v>
      </c>
      <c r="GG119">
        <v>99.97</v>
      </c>
      <c r="GH119">
        <v>96.653000000000006</v>
      </c>
      <c r="GI119">
        <v>96.653000000000006</v>
      </c>
      <c r="GJ119">
        <v>93.450999999999993</v>
      </c>
      <c r="GK119">
        <v>93.450999999999993</v>
      </c>
      <c r="GL119">
        <v>107.749</v>
      </c>
      <c r="GM119">
        <v>99.775000000000006</v>
      </c>
      <c r="GN119">
        <v>99.775000000000006</v>
      </c>
      <c r="GO119">
        <v>97.912000000000006</v>
      </c>
      <c r="GP119">
        <v>94.87</v>
      </c>
      <c r="GQ119">
        <v>96.73</v>
      </c>
      <c r="GR119">
        <v>96.73</v>
      </c>
      <c r="GS119">
        <v>102.148</v>
      </c>
      <c r="GT119">
        <v>102.148</v>
      </c>
      <c r="GU119">
        <v>99.926000000000002</v>
      </c>
      <c r="GV119">
        <v>103.572</v>
      </c>
      <c r="GW119">
        <v>103.64100000000001</v>
      </c>
      <c r="GX119">
        <v>103.64100000000001</v>
      </c>
      <c r="GY119">
        <v>104.99299999999999</v>
      </c>
      <c r="GZ119">
        <v>101.523</v>
      </c>
      <c r="HA119">
        <v>101.523</v>
      </c>
      <c r="HB119">
        <v>116.354</v>
      </c>
      <c r="HC119">
        <v>107.95699999999999</v>
      </c>
      <c r="HD119">
        <v>100.093</v>
      </c>
      <c r="HE119">
        <v>93.447000000000003</v>
      </c>
      <c r="HF119">
        <v>102.25700000000001</v>
      </c>
      <c r="HG119">
        <v>102.07</v>
      </c>
      <c r="HH119">
        <v>100.431</v>
      </c>
      <c r="HI119">
        <v>100.431</v>
      </c>
      <c r="HJ119">
        <v>84.108000000000004</v>
      </c>
      <c r="HK119">
        <v>94.19</v>
      </c>
      <c r="HL119">
        <v>86.518000000000001</v>
      </c>
      <c r="HM119">
        <v>101.97799999999999</v>
      </c>
      <c r="HN119">
        <v>100.261</v>
      </c>
      <c r="HO119">
        <v>95.162999999999997</v>
      </c>
      <c r="HP119">
        <v>99.477000000000004</v>
      </c>
      <c r="HQ119">
        <v>109.702</v>
      </c>
      <c r="HR119">
        <v>98.009</v>
      </c>
      <c r="HS119">
        <v>113.90300000000001</v>
      </c>
      <c r="HT119">
        <v>86.652000000000001</v>
      </c>
      <c r="HU119">
        <v>99.831999999999994</v>
      </c>
      <c r="HV119">
        <v>99.831999999999994</v>
      </c>
      <c r="HW119">
        <v>102.292</v>
      </c>
      <c r="HX119">
        <v>102.292</v>
      </c>
      <c r="HY119">
        <v>100.821</v>
      </c>
      <c r="HZ119">
        <v>100.821</v>
      </c>
      <c r="IA119">
        <v>102.292</v>
      </c>
      <c r="IB119">
        <v>102.292</v>
      </c>
      <c r="IC119">
        <v>100.821</v>
      </c>
      <c r="ID119">
        <v>100.821</v>
      </c>
    </row>
    <row r="120" spans="1:238" x14ac:dyDescent="0.2">
      <c r="A120" s="3">
        <v>45520</v>
      </c>
      <c r="B120">
        <v>99.751000000000005</v>
      </c>
      <c r="C120">
        <v>99.563999999999993</v>
      </c>
      <c r="D120">
        <v>99.563999999999993</v>
      </c>
      <c r="E120">
        <v>120.20699999999999</v>
      </c>
      <c r="F120">
        <v>108.976</v>
      </c>
      <c r="G120">
        <v>94.072000000000003</v>
      </c>
      <c r="H120">
        <v>100.23</v>
      </c>
      <c r="I120">
        <v>111.755</v>
      </c>
      <c r="J120">
        <v>111.755</v>
      </c>
      <c r="K120">
        <v>98.536000000000001</v>
      </c>
      <c r="L120">
        <v>96.953000000000003</v>
      </c>
      <c r="M120">
        <v>96.451999999999998</v>
      </c>
      <c r="N120">
        <v>96.451999999999998</v>
      </c>
      <c r="O120">
        <v>90.171999999999997</v>
      </c>
      <c r="P120">
        <v>90.171999999999997</v>
      </c>
      <c r="Q120">
        <v>107.91500000000001</v>
      </c>
      <c r="R120">
        <v>95.641999999999996</v>
      </c>
      <c r="S120">
        <v>90.602999999999994</v>
      </c>
      <c r="T120">
        <v>99.275000000000006</v>
      </c>
      <c r="U120">
        <v>101.611</v>
      </c>
      <c r="V120">
        <v>101.131</v>
      </c>
      <c r="W120">
        <v>101.131</v>
      </c>
      <c r="X120">
        <v>93.471000000000004</v>
      </c>
      <c r="Y120">
        <v>93.471000000000004</v>
      </c>
      <c r="Z120">
        <v>101.364</v>
      </c>
      <c r="AA120">
        <v>94.647000000000006</v>
      </c>
      <c r="AB120">
        <v>94.647000000000006</v>
      </c>
      <c r="AC120">
        <v>99.132999999999996</v>
      </c>
      <c r="AD120">
        <v>94.195999999999998</v>
      </c>
      <c r="AE120">
        <v>103.10299999999999</v>
      </c>
      <c r="AF120">
        <v>102.721</v>
      </c>
      <c r="AG120">
        <v>93.635000000000005</v>
      </c>
      <c r="AH120">
        <v>96.198999999999998</v>
      </c>
      <c r="AI120">
        <v>100.907</v>
      </c>
      <c r="AJ120">
        <v>98.543000000000006</v>
      </c>
      <c r="AK120">
        <v>100.497</v>
      </c>
      <c r="AL120">
        <v>99.811999999999998</v>
      </c>
      <c r="AM120">
        <v>94.927999999999997</v>
      </c>
      <c r="AN120">
        <v>101.282</v>
      </c>
      <c r="AO120">
        <v>101.282</v>
      </c>
      <c r="AP120">
        <v>99.879000000000005</v>
      </c>
      <c r="AQ120">
        <v>100.72199999999999</v>
      </c>
      <c r="AR120">
        <v>97.716999999999999</v>
      </c>
      <c r="AS120">
        <v>98.516999999999996</v>
      </c>
      <c r="AT120">
        <v>95.831999999999994</v>
      </c>
      <c r="AU120">
        <v>93.343000000000004</v>
      </c>
      <c r="AV120">
        <v>93.343000000000004</v>
      </c>
      <c r="AW120">
        <v>90.012</v>
      </c>
      <c r="AX120">
        <v>90.012</v>
      </c>
      <c r="AY120">
        <v>121.619</v>
      </c>
      <c r="AZ120">
        <v>90.085999999999999</v>
      </c>
      <c r="BA120">
        <v>104.79</v>
      </c>
      <c r="BB120">
        <v>106.05</v>
      </c>
      <c r="BC120">
        <v>101.452</v>
      </c>
      <c r="BD120">
        <v>99.528999999999996</v>
      </c>
      <c r="BE120">
        <v>99.528999999999996</v>
      </c>
      <c r="BF120">
        <v>101.146</v>
      </c>
      <c r="BG120">
        <v>101.146</v>
      </c>
      <c r="BH120">
        <v>93.662999999999997</v>
      </c>
      <c r="BI120">
        <v>99.165000000000006</v>
      </c>
      <c r="BJ120">
        <v>107.67400000000001</v>
      </c>
      <c r="BK120">
        <v>100.961</v>
      </c>
      <c r="BL120">
        <v>100.758</v>
      </c>
      <c r="BM120">
        <v>110.608</v>
      </c>
      <c r="BN120">
        <v>102.193</v>
      </c>
      <c r="BO120">
        <v>104.495</v>
      </c>
      <c r="BP120">
        <v>101.114</v>
      </c>
      <c r="BQ120">
        <v>90.399000000000001</v>
      </c>
      <c r="BR120">
        <v>108.56699999999999</v>
      </c>
      <c r="BS120">
        <v>99.938000000000002</v>
      </c>
      <c r="BT120">
        <v>101.096</v>
      </c>
      <c r="BU120">
        <v>101.94499999999999</v>
      </c>
      <c r="BV120">
        <v>103.474</v>
      </c>
      <c r="BW120">
        <v>101.35899999999999</v>
      </c>
      <c r="BX120">
        <v>102.557</v>
      </c>
      <c r="BY120">
        <v>102.557</v>
      </c>
      <c r="BZ120">
        <v>102.756</v>
      </c>
      <c r="CA120">
        <v>106.384</v>
      </c>
      <c r="CB120">
        <v>101.30800000000001</v>
      </c>
      <c r="CC120">
        <v>101.66200000000001</v>
      </c>
      <c r="CD120">
        <v>99.429000000000002</v>
      </c>
      <c r="CE120">
        <v>99.429000000000002</v>
      </c>
      <c r="CF120">
        <v>94.617999999999995</v>
      </c>
      <c r="CG120">
        <v>94.617999999999995</v>
      </c>
      <c r="CH120">
        <v>92.364999999999995</v>
      </c>
      <c r="CI120">
        <v>92.364999999999995</v>
      </c>
      <c r="CJ120">
        <v>101.252</v>
      </c>
      <c r="CK120">
        <v>85.221000000000004</v>
      </c>
      <c r="CL120">
        <v>96.644000000000005</v>
      </c>
      <c r="CM120">
        <v>96.644000000000005</v>
      </c>
      <c r="CN120">
        <v>100.938</v>
      </c>
      <c r="CO120">
        <v>94.114000000000004</v>
      </c>
      <c r="CP120">
        <v>101.616</v>
      </c>
      <c r="CQ120">
        <v>101.58499999999999</v>
      </c>
      <c r="CR120">
        <v>101.58499999999999</v>
      </c>
      <c r="CS120">
        <v>104.26300000000001</v>
      </c>
      <c r="CT120">
        <v>93.096999999999994</v>
      </c>
      <c r="CU120">
        <v>96.263999999999996</v>
      </c>
      <c r="CV120">
        <v>99.382000000000005</v>
      </c>
      <c r="CW120">
        <v>99.613</v>
      </c>
      <c r="CY120">
        <v>102.423</v>
      </c>
      <c r="CZ120">
        <v>93.442999999999998</v>
      </c>
      <c r="DA120">
        <v>102.301</v>
      </c>
      <c r="DB120">
        <v>102.301</v>
      </c>
      <c r="DC120">
        <v>103.063</v>
      </c>
      <c r="DD120">
        <v>103.063</v>
      </c>
      <c r="DE120">
        <v>101.27200000000001</v>
      </c>
      <c r="DF120">
        <v>101.363</v>
      </c>
      <c r="DG120">
        <v>101.102</v>
      </c>
      <c r="DH120">
        <v>102.773</v>
      </c>
      <c r="DI120">
        <v>98.917000000000002</v>
      </c>
      <c r="DJ120">
        <v>98.917000000000002</v>
      </c>
      <c r="DK120">
        <v>90.617999999999995</v>
      </c>
      <c r="DL120">
        <v>96.347999999999999</v>
      </c>
      <c r="DM120">
        <v>84.942999999999998</v>
      </c>
      <c r="DN120">
        <v>84.942999999999998</v>
      </c>
      <c r="DO120">
        <v>97.887</v>
      </c>
      <c r="DP120">
        <v>108.723</v>
      </c>
      <c r="DQ120">
        <v>107.121</v>
      </c>
      <c r="DR120">
        <v>99.256</v>
      </c>
      <c r="DS120">
        <v>95.637</v>
      </c>
      <c r="DT120">
        <v>102.06</v>
      </c>
      <c r="DU120">
        <v>102.06</v>
      </c>
      <c r="DV120">
        <v>97.65</v>
      </c>
      <c r="DW120">
        <v>97.65</v>
      </c>
      <c r="DX120">
        <v>100.10299999999999</v>
      </c>
      <c r="DY120">
        <v>100.10299999999999</v>
      </c>
      <c r="DZ120">
        <v>99.808000000000007</v>
      </c>
      <c r="EA120">
        <v>99.808000000000007</v>
      </c>
      <c r="EB120">
        <v>100.834</v>
      </c>
      <c r="EC120">
        <v>100.834</v>
      </c>
      <c r="ED120">
        <v>94.253</v>
      </c>
      <c r="EE120">
        <v>94.253</v>
      </c>
      <c r="EF120">
        <v>101.42400000000001</v>
      </c>
      <c r="EG120">
        <v>101.42400000000001</v>
      </c>
      <c r="EH120">
        <v>101.251</v>
      </c>
      <c r="EI120">
        <v>97.817999999999998</v>
      </c>
      <c r="EJ120">
        <v>97.817999999999998</v>
      </c>
      <c r="EK120">
        <v>86.466999999999999</v>
      </c>
      <c r="EL120">
        <v>87.34</v>
      </c>
      <c r="EM120">
        <v>87.34</v>
      </c>
      <c r="EN120">
        <v>101.611</v>
      </c>
      <c r="EO120">
        <v>101.053</v>
      </c>
      <c r="EP120">
        <v>100.197</v>
      </c>
      <c r="EQ120">
        <v>83.052999999999997</v>
      </c>
      <c r="ER120">
        <v>83.052999999999997</v>
      </c>
      <c r="ES120">
        <v>100.09099999999999</v>
      </c>
      <c r="ET120">
        <v>100.09099999999999</v>
      </c>
      <c r="EU120">
        <v>99.92</v>
      </c>
      <c r="EV120">
        <v>99.92</v>
      </c>
      <c r="EW120">
        <v>125.95699999999999</v>
      </c>
      <c r="EX120">
        <v>90.878</v>
      </c>
      <c r="EY120">
        <v>100.49</v>
      </c>
      <c r="EZ120">
        <v>98.748000000000005</v>
      </c>
      <c r="FA120">
        <v>92.539000000000001</v>
      </c>
      <c r="FB120">
        <v>92.539000000000001</v>
      </c>
      <c r="FC120">
        <v>81.760999999999996</v>
      </c>
      <c r="FD120">
        <v>81.760999999999996</v>
      </c>
      <c r="FE120">
        <v>94.070999999999998</v>
      </c>
      <c r="FF120">
        <v>94.070999999999998</v>
      </c>
      <c r="FG120">
        <v>99.712999999999994</v>
      </c>
      <c r="FH120">
        <v>99.712999999999994</v>
      </c>
      <c r="FI120">
        <v>101.902</v>
      </c>
      <c r="FJ120">
        <v>101.902</v>
      </c>
      <c r="FK120">
        <v>102.482</v>
      </c>
      <c r="FL120">
        <v>102.482</v>
      </c>
      <c r="FM120">
        <v>99.674000000000007</v>
      </c>
      <c r="FN120">
        <v>113.26300000000001</v>
      </c>
      <c r="FO120">
        <v>97.561000000000007</v>
      </c>
      <c r="FP120">
        <v>97.561000000000007</v>
      </c>
      <c r="FQ120">
        <v>94.715999999999994</v>
      </c>
      <c r="FR120">
        <v>110.8</v>
      </c>
      <c r="FS120">
        <v>100.295</v>
      </c>
      <c r="FT120">
        <v>88.941000000000003</v>
      </c>
      <c r="FU120">
        <v>88.941000000000003</v>
      </c>
      <c r="FV120">
        <v>96.766999999999996</v>
      </c>
      <c r="FW120">
        <v>96.587000000000003</v>
      </c>
      <c r="FX120">
        <v>97.168999999999997</v>
      </c>
      <c r="FY120">
        <v>93.424999999999997</v>
      </c>
      <c r="FZ120">
        <v>83.013000000000005</v>
      </c>
      <c r="GA120">
        <v>83.013000000000005</v>
      </c>
      <c r="GB120">
        <v>93.418000000000006</v>
      </c>
      <c r="GC120">
        <v>93.418000000000006</v>
      </c>
      <c r="GD120">
        <v>96.748000000000005</v>
      </c>
      <c r="GE120">
        <v>92.91</v>
      </c>
      <c r="GF120">
        <v>106.06100000000001</v>
      </c>
      <c r="GG120">
        <v>100.047</v>
      </c>
      <c r="GH120">
        <v>96.62</v>
      </c>
      <c r="GI120">
        <v>96.62</v>
      </c>
      <c r="GJ120">
        <v>93.477000000000004</v>
      </c>
      <c r="GK120">
        <v>93.477000000000004</v>
      </c>
      <c r="GL120">
        <v>107.65</v>
      </c>
      <c r="GM120">
        <v>99.676000000000002</v>
      </c>
      <c r="GN120">
        <v>99.676000000000002</v>
      </c>
      <c r="GO120">
        <v>97.954999999999998</v>
      </c>
      <c r="GP120">
        <v>94.816999999999993</v>
      </c>
      <c r="GQ120">
        <v>96.694999999999993</v>
      </c>
      <c r="GR120">
        <v>96.694999999999993</v>
      </c>
      <c r="GS120">
        <v>102.13</v>
      </c>
      <c r="GT120">
        <v>102.13</v>
      </c>
      <c r="GU120">
        <v>100.036</v>
      </c>
      <c r="GV120">
        <v>103.355</v>
      </c>
      <c r="GW120">
        <v>103.66500000000001</v>
      </c>
      <c r="GX120">
        <v>103.66500000000001</v>
      </c>
      <c r="GY120">
        <v>104.83</v>
      </c>
      <c r="GZ120">
        <v>101.506</v>
      </c>
      <c r="HA120">
        <v>101.506</v>
      </c>
      <c r="HB120">
        <v>116.458</v>
      </c>
      <c r="HC120">
        <v>107.92400000000001</v>
      </c>
      <c r="HD120">
        <v>100.122</v>
      </c>
      <c r="HE120">
        <v>93.48</v>
      </c>
      <c r="HF120">
        <v>102.444</v>
      </c>
      <c r="HG120">
        <v>102.193</v>
      </c>
      <c r="HH120">
        <v>100.431</v>
      </c>
      <c r="HI120">
        <v>100.431</v>
      </c>
      <c r="HJ120">
        <v>84.138999999999996</v>
      </c>
      <c r="HK120">
        <v>94.182000000000002</v>
      </c>
      <c r="HL120">
        <v>86.533000000000001</v>
      </c>
      <c r="HM120">
        <v>101.943</v>
      </c>
      <c r="HN120">
        <v>100.339</v>
      </c>
      <c r="HO120">
        <v>95.153000000000006</v>
      </c>
      <c r="HP120">
        <v>99.488</v>
      </c>
      <c r="HQ120">
        <v>109.73399999999999</v>
      </c>
      <c r="HR120">
        <v>97.932000000000002</v>
      </c>
      <c r="HS120">
        <v>114.218</v>
      </c>
      <c r="HT120">
        <v>86.623000000000005</v>
      </c>
      <c r="HU120">
        <v>99.804000000000002</v>
      </c>
      <c r="HV120">
        <v>99.804000000000002</v>
      </c>
      <c r="HW120">
        <v>102.324</v>
      </c>
      <c r="HX120">
        <v>102.324</v>
      </c>
      <c r="HY120">
        <v>100.895</v>
      </c>
      <c r="HZ120">
        <v>100.895</v>
      </c>
      <c r="IA120">
        <v>102.324</v>
      </c>
      <c r="IB120">
        <v>102.324</v>
      </c>
      <c r="IC120">
        <v>100.895</v>
      </c>
      <c r="ID120">
        <v>100.895</v>
      </c>
    </row>
    <row r="121" spans="1:238" x14ac:dyDescent="0.2">
      <c r="A121" s="3">
        <v>45523</v>
      </c>
      <c r="B121">
        <v>99.646000000000001</v>
      </c>
      <c r="C121">
        <v>99.94</v>
      </c>
      <c r="D121">
        <v>99.94</v>
      </c>
      <c r="E121">
        <v>120.52200000000001</v>
      </c>
      <c r="F121">
        <v>109.57899999999999</v>
      </c>
      <c r="G121">
        <v>94.227999999999994</v>
      </c>
      <c r="H121">
        <v>100.374</v>
      </c>
      <c r="I121">
        <v>112.548</v>
      </c>
      <c r="J121">
        <v>112.548</v>
      </c>
      <c r="K121">
        <v>98.682000000000002</v>
      </c>
      <c r="L121">
        <v>96.995999999999995</v>
      </c>
      <c r="M121">
        <v>96.665000000000006</v>
      </c>
      <c r="N121">
        <v>96.665000000000006</v>
      </c>
      <c r="O121">
        <v>90.525999999999996</v>
      </c>
      <c r="P121">
        <v>90.525999999999996</v>
      </c>
      <c r="Q121">
        <v>108.148</v>
      </c>
      <c r="R121">
        <v>95.778000000000006</v>
      </c>
      <c r="S121">
        <v>90.835999999999999</v>
      </c>
      <c r="T121">
        <v>99.146000000000001</v>
      </c>
      <c r="U121">
        <v>101.739</v>
      </c>
      <c r="V121">
        <v>101.37</v>
      </c>
      <c r="W121">
        <v>101.37</v>
      </c>
      <c r="X121">
        <v>93.616</v>
      </c>
      <c r="Y121">
        <v>93.616</v>
      </c>
      <c r="Z121">
        <v>101.562</v>
      </c>
      <c r="AA121">
        <v>94.808000000000007</v>
      </c>
      <c r="AB121">
        <v>94.808000000000007</v>
      </c>
      <c r="AC121">
        <v>99.275000000000006</v>
      </c>
      <c r="AD121">
        <v>94.331000000000003</v>
      </c>
      <c r="AE121">
        <v>103.227</v>
      </c>
      <c r="AF121">
        <v>102.629</v>
      </c>
      <c r="AG121">
        <v>93.762</v>
      </c>
      <c r="AH121">
        <v>96.311999999999998</v>
      </c>
      <c r="AI121">
        <v>100.956</v>
      </c>
      <c r="AJ121">
        <v>98.709000000000003</v>
      </c>
      <c r="AK121">
        <v>100.64400000000001</v>
      </c>
      <c r="AL121">
        <v>99.92</v>
      </c>
      <c r="AM121">
        <v>94.918999999999997</v>
      </c>
      <c r="AN121">
        <v>101.264</v>
      </c>
      <c r="AO121">
        <v>101.264</v>
      </c>
      <c r="AP121">
        <v>99.867999999999995</v>
      </c>
      <c r="AQ121">
        <v>100.703</v>
      </c>
      <c r="AR121">
        <v>97.947000000000003</v>
      </c>
      <c r="AS121">
        <v>98.828000000000003</v>
      </c>
      <c r="AT121">
        <v>95.954999999999998</v>
      </c>
      <c r="AU121">
        <v>93.486000000000004</v>
      </c>
      <c r="AV121">
        <v>93.486000000000004</v>
      </c>
      <c r="AW121">
        <v>90.296999999999997</v>
      </c>
      <c r="AX121">
        <v>90.296999999999997</v>
      </c>
      <c r="AY121">
        <v>121.986</v>
      </c>
      <c r="AZ121">
        <v>90.227000000000004</v>
      </c>
      <c r="BA121">
        <v>104.97799999999999</v>
      </c>
      <c r="BB121">
        <v>106.3</v>
      </c>
      <c r="BC121">
        <v>101.63800000000001</v>
      </c>
      <c r="BD121">
        <v>99.515000000000001</v>
      </c>
      <c r="BE121">
        <v>99.515000000000001</v>
      </c>
      <c r="BF121">
        <v>101.119</v>
      </c>
      <c r="BG121">
        <v>101.119</v>
      </c>
      <c r="BH121">
        <v>93.795000000000002</v>
      </c>
      <c r="BI121">
        <v>99.358999999999995</v>
      </c>
      <c r="BJ121">
        <v>107.905</v>
      </c>
      <c r="BK121">
        <v>100.91800000000001</v>
      </c>
      <c r="BL121">
        <v>100.36799999999999</v>
      </c>
      <c r="BM121">
        <v>110.925</v>
      </c>
      <c r="BN121">
        <v>102.333</v>
      </c>
      <c r="BO121">
        <v>103.70099999999999</v>
      </c>
      <c r="BP121">
        <v>101.343</v>
      </c>
      <c r="BQ121">
        <v>90.581000000000003</v>
      </c>
      <c r="BR121">
        <v>109.59699999999999</v>
      </c>
      <c r="BS121">
        <v>100.045</v>
      </c>
      <c r="BT121">
        <v>101.276</v>
      </c>
      <c r="BU121">
        <v>102.01900000000001</v>
      </c>
      <c r="BV121">
        <v>103.51</v>
      </c>
      <c r="BW121">
        <v>101.453</v>
      </c>
      <c r="BX121">
        <v>102.468</v>
      </c>
      <c r="BY121">
        <v>102.468</v>
      </c>
      <c r="BZ121">
        <v>102.886</v>
      </c>
      <c r="CA121">
        <v>106.59699999999999</v>
      </c>
      <c r="CB121">
        <v>101.59099999999999</v>
      </c>
      <c r="CC121">
        <v>101.821</v>
      </c>
      <c r="CD121">
        <v>99.629000000000005</v>
      </c>
      <c r="CE121">
        <v>99.629000000000005</v>
      </c>
      <c r="CF121">
        <v>94.727000000000004</v>
      </c>
      <c r="CG121">
        <v>94.727000000000004</v>
      </c>
      <c r="CH121">
        <v>92.691999999999993</v>
      </c>
      <c r="CI121">
        <v>92.691999999999993</v>
      </c>
      <c r="CJ121">
        <v>101.44799999999999</v>
      </c>
      <c r="CK121">
        <v>85.509</v>
      </c>
      <c r="CL121">
        <v>97.091999999999999</v>
      </c>
      <c r="CM121">
        <v>97.091999999999999</v>
      </c>
      <c r="CN121">
        <v>101.078</v>
      </c>
      <c r="CO121">
        <v>94.153999999999996</v>
      </c>
      <c r="CP121">
        <v>101.617</v>
      </c>
      <c r="CQ121">
        <v>101.53400000000001</v>
      </c>
      <c r="CR121">
        <v>101.53400000000001</v>
      </c>
      <c r="CS121">
        <v>104.492</v>
      </c>
      <c r="CT121">
        <v>93.24</v>
      </c>
      <c r="CU121">
        <v>96.400999999999996</v>
      </c>
      <c r="CV121">
        <v>99.742000000000004</v>
      </c>
      <c r="CW121">
        <v>99.655000000000001</v>
      </c>
      <c r="CY121">
        <v>102.59</v>
      </c>
      <c r="CZ121">
        <v>93.634</v>
      </c>
      <c r="DA121">
        <v>102.113</v>
      </c>
      <c r="DB121">
        <v>102.113</v>
      </c>
      <c r="DC121">
        <v>102.613</v>
      </c>
      <c r="DD121">
        <v>102.613</v>
      </c>
      <c r="DE121">
        <v>101.218</v>
      </c>
      <c r="DF121">
        <v>101.093</v>
      </c>
      <c r="DG121">
        <v>101.23399999999999</v>
      </c>
      <c r="DH121">
        <v>102.709</v>
      </c>
      <c r="DI121">
        <v>98.945999999999998</v>
      </c>
      <c r="DJ121">
        <v>98.945999999999998</v>
      </c>
      <c r="DK121">
        <v>90.817999999999998</v>
      </c>
      <c r="DL121">
        <v>96.558999999999997</v>
      </c>
      <c r="DM121">
        <v>85.293000000000006</v>
      </c>
      <c r="DN121">
        <v>85.293000000000006</v>
      </c>
      <c r="DO121">
        <v>98.046000000000006</v>
      </c>
      <c r="DP121">
        <v>108.922</v>
      </c>
      <c r="DQ121">
        <v>107.232</v>
      </c>
      <c r="DR121">
        <v>99.253</v>
      </c>
      <c r="DS121">
        <v>95.837999999999994</v>
      </c>
      <c r="DT121">
        <v>101.94199999999999</v>
      </c>
      <c r="DU121">
        <v>101.94199999999999</v>
      </c>
      <c r="DV121">
        <v>97.697999999999993</v>
      </c>
      <c r="DW121">
        <v>97.697999999999993</v>
      </c>
      <c r="DX121">
        <v>100.49</v>
      </c>
      <c r="DY121">
        <v>100.49</v>
      </c>
      <c r="DZ121">
        <v>99.745999999999995</v>
      </c>
      <c r="EA121">
        <v>99.745999999999995</v>
      </c>
      <c r="EB121">
        <v>100.95099999999999</v>
      </c>
      <c r="EC121">
        <v>100.95099999999999</v>
      </c>
      <c r="ED121">
        <v>94.442999999999998</v>
      </c>
      <c r="EE121">
        <v>94.442999999999998</v>
      </c>
      <c r="EF121">
        <v>101.748</v>
      </c>
      <c r="EG121">
        <v>101.748</v>
      </c>
      <c r="EH121">
        <v>101.25</v>
      </c>
      <c r="EI121">
        <v>97.977999999999994</v>
      </c>
      <c r="EJ121">
        <v>97.977999999999994</v>
      </c>
      <c r="EK121">
        <v>86.83</v>
      </c>
      <c r="EL121">
        <v>87.649000000000001</v>
      </c>
      <c r="EM121">
        <v>87.649000000000001</v>
      </c>
      <c r="EN121">
        <v>101.86799999999999</v>
      </c>
      <c r="EO121">
        <v>101.23399999999999</v>
      </c>
      <c r="EP121">
        <v>100.30800000000001</v>
      </c>
      <c r="EQ121">
        <v>83.320999999999998</v>
      </c>
      <c r="ER121">
        <v>83.320999999999998</v>
      </c>
      <c r="ES121">
        <v>100.254</v>
      </c>
      <c r="ET121">
        <v>100.254</v>
      </c>
      <c r="EU121">
        <v>99.924000000000007</v>
      </c>
      <c r="EV121">
        <v>99.924000000000007</v>
      </c>
      <c r="EW121">
        <v>126.026</v>
      </c>
      <c r="EX121">
        <v>91.093999999999994</v>
      </c>
      <c r="EY121">
        <v>100.35899999999999</v>
      </c>
      <c r="EZ121">
        <v>98.656999999999996</v>
      </c>
      <c r="FA121">
        <v>92.65</v>
      </c>
      <c r="FB121">
        <v>92.65</v>
      </c>
      <c r="FC121">
        <v>82.186000000000007</v>
      </c>
      <c r="FD121">
        <v>82.186000000000007</v>
      </c>
      <c r="FE121">
        <v>94.231999999999999</v>
      </c>
      <c r="FF121">
        <v>94.231999999999999</v>
      </c>
      <c r="FG121">
        <v>99.944999999999993</v>
      </c>
      <c r="FH121">
        <v>99.944999999999993</v>
      </c>
      <c r="FI121">
        <v>101.98</v>
      </c>
      <c r="FJ121">
        <v>101.98</v>
      </c>
      <c r="FK121">
        <v>102.69199999999999</v>
      </c>
      <c r="FL121">
        <v>102.69199999999999</v>
      </c>
      <c r="FM121">
        <v>99.929000000000002</v>
      </c>
      <c r="FN121">
        <v>113.465</v>
      </c>
      <c r="FO121">
        <v>97.724999999999994</v>
      </c>
      <c r="FP121">
        <v>97.724999999999994</v>
      </c>
      <c r="FQ121">
        <v>94.834999999999994</v>
      </c>
      <c r="FR121">
        <v>111.26</v>
      </c>
      <c r="FS121">
        <v>100.376</v>
      </c>
      <c r="FT121">
        <v>89.293999999999997</v>
      </c>
      <c r="FU121">
        <v>89.293999999999997</v>
      </c>
      <c r="FV121">
        <v>96.894000000000005</v>
      </c>
      <c r="FW121">
        <v>96.787000000000006</v>
      </c>
      <c r="FX121">
        <v>97.203000000000003</v>
      </c>
      <c r="FY121">
        <v>93.504000000000005</v>
      </c>
      <c r="FZ121">
        <v>83.432000000000002</v>
      </c>
      <c r="GA121">
        <v>83.432000000000002</v>
      </c>
      <c r="GB121">
        <v>93.548000000000002</v>
      </c>
      <c r="GC121">
        <v>93.548000000000002</v>
      </c>
      <c r="GD121">
        <v>96.869</v>
      </c>
      <c r="GE121">
        <v>93.016999999999996</v>
      </c>
      <c r="GF121">
        <v>105.902</v>
      </c>
      <c r="GG121">
        <v>100.169</v>
      </c>
      <c r="GH121">
        <v>96.832999999999998</v>
      </c>
      <c r="GI121">
        <v>96.832999999999998</v>
      </c>
      <c r="GJ121">
        <v>93.572999999999993</v>
      </c>
      <c r="GK121">
        <v>93.572999999999993</v>
      </c>
      <c r="GL121">
        <v>107.889</v>
      </c>
      <c r="GM121">
        <v>99.799000000000007</v>
      </c>
      <c r="GN121">
        <v>99.799000000000007</v>
      </c>
      <c r="GO121">
        <v>98.033000000000001</v>
      </c>
      <c r="GP121">
        <v>94.984999999999999</v>
      </c>
      <c r="GQ121">
        <v>96.891999999999996</v>
      </c>
      <c r="GR121">
        <v>96.891999999999996</v>
      </c>
      <c r="GS121">
        <v>102.422</v>
      </c>
      <c r="GT121">
        <v>102.422</v>
      </c>
      <c r="GU121">
        <v>100.05</v>
      </c>
      <c r="GV121">
        <v>103.62</v>
      </c>
      <c r="GW121">
        <v>103.816</v>
      </c>
      <c r="GX121">
        <v>103.816</v>
      </c>
      <c r="GY121">
        <v>104.864</v>
      </c>
      <c r="GZ121">
        <v>101.628</v>
      </c>
      <c r="HA121">
        <v>101.628</v>
      </c>
      <c r="HB121">
        <v>116.688</v>
      </c>
      <c r="HC121">
        <v>108.078</v>
      </c>
      <c r="HD121">
        <v>100.127</v>
      </c>
      <c r="HE121">
        <v>93.632999999999996</v>
      </c>
      <c r="HF121">
        <v>102.633</v>
      </c>
      <c r="HG121">
        <v>102.333</v>
      </c>
      <c r="HH121">
        <v>100.58</v>
      </c>
      <c r="HI121">
        <v>100.58</v>
      </c>
      <c r="HJ121">
        <v>84.379000000000005</v>
      </c>
      <c r="HK121">
        <v>94.290999999999997</v>
      </c>
      <c r="HL121">
        <v>86.816000000000003</v>
      </c>
      <c r="HM121">
        <v>102.1</v>
      </c>
      <c r="HN121">
        <v>100.697</v>
      </c>
      <c r="HO121">
        <v>95.305999999999997</v>
      </c>
      <c r="HP121">
        <v>99.575000000000003</v>
      </c>
      <c r="HQ121">
        <v>110.127</v>
      </c>
      <c r="HR121">
        <v>98.061000000000007</v>
      </c>
      <c r="HS121">
        <v>114.33499999999999</v>
      </c>
      <c r="HT121">
        <v>86.950999999999993</v>
      </c>
      <c r="HU121">
        <v>99.995000000000005</v>
      </c>
      <c r="HV121">
        <v>99.995000000000005</v>
      </c>
      <c r="HW121">
        <v>102.6</v>
      </c>
      <c r="HX121">
        <v>102.6</v>
      </c>
      <c r="HY121">
        <v>101.155</v>
      </c>
      <c r="HZ121">
        <v>101.155</v>
      </c>
      <c r="IA121">
        <v>102.6</v>
      </c>
      <c r="IB121">
        <v>102.6</v>
      </c>
      <c r="IC121">
        <v>101.155</v>
      </c>
      <c r="ID121">
        <v>101.155</v>
      </c>
    </row>
    <row r="122" spans="1:238" x14ac:dyDescent="0.2">
      <c r="A122" s="3">
        <v>45524</v>
      </c>
      <c r="B122">
        <v>99.79</v>
      </c>
      <c r="C122">
        <v>100.04900000000001</v>
      </c>
      <c r="D122">
        <v>100.04900000000001</v>
      </c>
      <c r="E122">
        <v>120.44799999999999</v>
      </c>
      <c r="F122">
        <v>109.464</v>
      </c>
      <c r="G122">
        <v>94.066999999999993</v>
      </c>
      <c r="H122">
        <v>100.521</v>
      </c>
      <c r="I122">
        <v>112.501</v>
      </c>
      <c r="J122">
        <v>112.501</v>
      </c>
      <c r="K122">
        <v>98.625</v>
      </c>
      <c r="L122">
        <v>96.986999999999995</v>
      </c>
      <c r="M122">
        <v>96.784000000000006</v>
      </c>
      <c r="N122">
        <v>96.784000000000006</v>
      </c>
      <c r="O122">
        <v>90.728999999999999</v>
      </c>
      <c r="P122">
        <v>90.728999999999999</v>
      </c>
      <c r="Q122">
        <v>107.845</v>
      </c>
      <c r="R122">
        <v>95.650999999999996</v>
      </c>
      <c r="S122">
        <v>90.518000000000001</v>
      </c>
      <c r="T122">
        <v>99.24</v>
      </c>
      <c r="U122">
        <v>101.581</v>
      </c>
      <c r="V122">
        <v>101.497</v>
      </c>
      <c r="W122">
        <v>101.497</v>
      </c>
      <c r="X122">
        <v>93.805999999999997</v>
      </c>
      <c r="Y122">
        <v>93.805999999999997</v>
      </c>
      <c r="Z122">
        <v>101.676</v>
      </c>
      <c r="AA122">
        <v>94.929000000000002</v>
      </c>
      <c r="AB122">
        <v>94.929000000000002</v>
      </c>
      <c r="AC122">
        <v>99.400999999999996</v>
      </c>
      <c r="AD122">
        <v>94.399000000000001</v>
      </c>
      <c r="AE122">
        <v>103.07</v>
      </c>
      <c r="AF122">
        <v>102.583</v>
      </c>
      <c r="AG122">
        <v>93.89</v>
      </c>
      <c r="AH122">
        <v>96.411000000000001</v>
      </c>
      <c r="AI122">
        <v>100.783</v>
      </c>
      <c r="AJ122">
        <v>99.007000000000005</v>
      </c>
      <c r="AK122">
        <v>100.797</v>
      </c>
      <c r="AL122">
        <v>100.03400000000001</v>
      </c>
      <c r="AM122">
        <v>94.915999999999997</v>
      </c>
      <c r="AN122">
        <v>101.16800000000001</v>
      </c>
      <c r="AO122">
        <v>101.16800000000001</v>
      </c>
      <c r="AP122">
        <v>99.837999999999994</v>
      </c>
      <c r="AQ122">
        <v>100.65900000000001</v>
      </c>
      <c r="AR122">
        <v>98.072000000000003</v>
      </c>
      <c r="AS122">
        <v>98.957999999999998</v>
      </c>
      <c r="AT122">
        <v>96.072000000000003</v>
      </c>
      <c r="AU122">
        <v>93.62</v>
      </c>
      <c r="AV122">
        <v>93.62</v>
      </c>
      <c r="AW122">
        <v>90.391999999999996</v>
      </c>
      <c r="AX122">
        <v>90.391999999999996</v>
      </c>
      <c r="AY122">
        <v>122.15900000000001</v>
      </c>
      <c r="AZ122">
        <v>90.350999999999999</v>
      </c>
      <c r="BA122">
        <v>104.992</v>
      </c>
      <c r="BB122">
        <v>106.4</v>
      </c>
      <c r="BC122">
        <v>101.694</v>
      </c>
      <c r="BD122">
        <v>99.394999999999996</v>
      </c>
      <c r="BE122">
        <v>99.394999999999996</v>
      </c>
      <c r="BF122">
        <v>101.092</v>
      </c>
      <c r="BG122">
        <v>101.092</v>
      </c>
      <c r="BH122">
        <v>93.652000000000001</v>
      </c>
      <c r="BI122">
        <v>99.111999999999995</v>
      </c>
      <c r="BJ122">
        <v>108.105</v>
      </c>
      <c r="BK122">
        <v>100.758</v>
      </c>
      <c r="BL122">
        <v>100.41500000000001</v>
      </c>
      <c r="BM122">
        <v>111.22199999999999</v>
      </c>
      <c r="BN122">
        <v>102.154</v>
      </c>
      <c r="BO122">
        <v>103.474</v>
      </c>
      <c r="BP122">
        <v>101.289</v>
      </c>
      <c r="BQ122">
        <v>90.424999999999997</v>
      </c>
      <c r="BR122">
        <v>110.02800000000001</v>
      </c>
      <c r="BS122">
        <v>100.136</v>
      </c>
      <c r="BT122">
        <v>101.32899999999999</v>
      </c>
      <c r="BU122">
        <v>102.04300000000001</v>
      </c>
      <c r="BV122">
        <v>103.792</v>
      </c>
      <c r="BW122">
        <v>101.44</v>
      </c>
      <c r="BX122">
        <v>102.435</v>
      </c>
      <c r="BY122">
        <v>102.435</v>
      </c>
      <c r="BZ122">
        <v>102.983</v>
      </c>
      <c r="CA122">
        <v>106.648</v>
      </c>
      <c r="CB122">
        <v>101.69799999999999</v>
      </c>
      <c r="CC122">
        <v>101.91500000000001</v>
      </c>
      <c r="CD122">
        <v>99.775000000000006</v>
      </c>
      <c r="CE122">
        <v>99.775000000000006</v>
      </c>
      <c r="CF122">
        <v>94.954999999999998</v>
      </c>
      <c r="CG122">
        <v>94.954999999999998</v>
      </c>
      <c r="CH122">
        <v>92.867999999999995</v>
      </c>
      <c r="CI122">
        <v>92.867999999999995</v>
      </c>
      <c r="CJ122">
        <v>101.14400000000001</v>
      </c>
      <c r="CK122">
        <v>85.055000000000007</v>
      </c>
      <c r="CL122">
        <v>97.352000000000004</v>
      </c>
      <c r="CM122">
        <v>97.352000000000004</v>
      </c>
      <c r="CN122">
        <v>100.907</v>
      </c>
      <c r="CO122">
        <v>94.519000000000005</v>
      </c>
      <c r="CP122">
        <v>101.622</v>
      </c>
      <c r="CQ122">
        <v>101.196</v>
      </c>
      <c r="CR122">
        <v>101.196</v>
      </c>
      <c r="CS122">
        <v>104.693</v>
      </c>
      <c r="CT122">
        <v>93.337999999999994</v>
      </c>
      <c r="CU122">
        <v>96.534999999999997</v>
      </c>
      <c r="CV122">
        <v>99.858000000000004</v>
      </c>
      <c r="CW122">
        <v>99.66</v>
      </c>
      <c r="CY122">
        <v>102.691</v>
      </c>
      <c r="CZ122">
        <v>93.84</v>
      </c>
      <c r="DA122">
        <v>102.06699999999999</v>
      </c>
      <c r="DB122">
        <v>102.06699999999999</v>
      </c>
      <c r="DC122">
        <v>102.538</v>
      </c>
      <c r="DD122">
        <v>102.538</v>
      </c>
      <c r="DE122">
        <v>101.15900000000001</v>
      </c>
      <c r="DF122">
        <v>101.42</v>
      </c>
      <c r="DG122">
        <v>101.35599999999999</v>
      </c>
      <c r="DH122">
        <v>102.999</v>
      </c>
      <c r="DI122">
        <v>98.736999999999995</v>
      </c>
      <c r="DJ122">
        <v>98.736999999999995</v>
      </c>
      <c r="DK122">
        <v>90.623000000000005</v>
      </c>
      <c r="DL122">
        <v>96.269000000000005</v>
      </c>
      <c r="DM122">
        <v>85.316999999999993</v>
      </c>
      <c r="DN122">
        <v>85.316999999999993</v>
      </c>
      <c r="DO122">
        <v>98.135999999999996</v>
      </c>
      <c r="DP122">
        <v>109.2</v>
      </c>
      <c r="DQ122">
        <v>107.321</v>
      </c>
      <c r="DR122">
        <v>99.447999999999993</v>
      </c>
      <c r="DS122">
        <v>96.034999999999997</v>
      </c>
      <c r="DT122">
        <v>102.139</v>
      </c>
      <c r="DU122">
        <v>102.139</v>
      </c>
      <c r="DV122">
        <v>97.546000000000006</v>
      </c>
      <c r="DW122">
        <v>97.546000000000006</v>
      </c>
      <c r="DX122">
        <v>100.703</v>
      </c>
      <c r="DY122">
        <v>100.703</v>
      </c>
      <c r="DZ122">
        <v>99.772999999999996</v>
      </c>
      <c r="EA122">
        <v>99.772999999999996</v>
      </c>
      <c r="EB122">
        <v>101.102</v>
      </c>
      <c r="EC122">
        <v>101.102</v>
      </c>
      <c r="ED122">
        <v>94.572999999999993</v>
      </c>
      <c r="EE122">
        <v>94.572999999999993</v>
      </c>
      <c r="EF122">
        <v>101.875</v>
      </c>
      <c r="EG122">
        <v>101.875</v>
      </c>
      <c r="EH122">
        <v>101.26300000000001</v>
      </c>
      <c r="EI122">
        <v>98.069000000000003</v>
      </c>
      <c r="EJ122">
        <v>98.069000000000003</v>
      </c>
      <c r="EK122">
        <v>87.013000000000005</v>
      </c>
      <c r="EL122">
        <v>87.733000000000004</v>
      </c>
      <c r="EM122">
        <v>87.733000000000004</v>
      </c>
      <c r="EN122">
        <v>102.01</v>
      </c>
      <c r="EO122">
        <v>101.39100000000001</v>
      </c>
      <c r="EP122">
        <v>100.17100000000001</v>
      </c>
      <c r="EQ122">
        <v>83.483000000000004</v>
      </c>
      <c r="ER122">
        <v>83.483000000000004</v>
      </c>
      <c r="ES122">
        <v>100.09399999999999</v>
      </c>
      <c r="ET122">
        <v>100.09399999999999</v>
      </c>
      <c r="EU122">
        <v>99.864999999999995</v>
      </c>
      <c r="EV122">
        <v>99.864999999999995</v>
      </c>
      <c r="EW122">
        <v>125.628</v>
      </c>
      <c r="EX122">
        <v>91.26</v>
      </c>
      <c r="EY122">
        <v>100.428</v>
      </c>
      <c r="EZ122">
        <v>98.656999999999996</v>
      </c>
      <c r="FA122">
        <v>92.811999999999998</v>
      </c>
      <c r="FB122">
        <v>92.811999999999998</v>
      </c>
      <c r="FC122">
        <v>82.242999999999995</v>
      </c>
      <c r="FD122">
        <v>82.242999999999995</v>
      </c>
      <c r="FE122">
        <v>94.356999999999999</v>
      </c>
      <c r="FF122">
        <v>94.356999999999999</v>
      </c>
      <c r="FG122">
        <v>100.077</v>
      </c>
      <c r="FH122">
        <v>100.077</v>
      </c>
      <c r="FI122">
        <v>101.54900000000001</v>
      </c>
      <c r="FJ122">
        <v>101.54900000000001</v>
      </c>
      <c r="FK122">
        <v>102.681</v>
      </c>
      <c r="FL122">
        <v>102.681</v>
      </c>
      <c r="FM122">
        <v>99.991</v>
      </c>
      <c r="FN122">
        <v>113.74</v>
      </c>
      <c r="FO122">
        <v>97.756</v>
      </c>
      <c r="FP122">
        <v>97.756</v>
      </c>
      <c r="FQ122">
        <v>94.908000000000001</v>
      </c>
      <c r="FR122">
        <v>111.441</v>
      </c>
      <c r="FS122">
        <v>100.337</v>
      </c>
      <c r="FT122">
        <v>89.424000000000007</v>
      </c>
      <c r="FU122">
        <v>89.424000000000007</v>
      </c>
      <c r="FV122">
        <v>96.947000000000003</v>
      </c>
      <c r="FW122">
        <v>96.731999999999999</v>
      </c>
      <c r="FX122">
        <v>97.337000000000003</v>
      </c>
      <c r="FY122">
        <v>93.308999999999997</v>
      </c>
      <c r="FZ122">
        <v>83.567999999999998</v>
      </c>
      <c r="GA122">
        <v>83.567999999999998</v>
      </c>
      <c r="GB122">
        <v>93.625</v>
      </c>
      <c r="GC122">
        <v>93.625</v>
      </c>
      <c r="GD122">
        <v>97.031999999999996</v>
      </c>
      <c r="GE122">
        <v>93.221000000000004</v>
      </c>
      <c r="GF122">
        <v>106.215</v>
      </c>
      <c r="GG122">
        <v>100.21299999999999</v>
      </c>
      <c r="GH122">
        <v>97.003</v>
      </c>
      <c r="GI122">
        <v>97.003</v>
      </c>
      <c r="GJ122">
        <v>93.722999999999999</v>
      </c>
      <c r="GK122">
        <v>93.722999999999999</v>
      </c>
      <c r="GL122">
        <v>107.998</v>
      </c>
      <c r="GM122">
        <v>100.017</v>
      </c>
      <c r="GN122">
        <v>100.017</v>
      </c>
      <c r="GO122">
        <v>98.012</v>
      </c>
      <c r="GP122">
        <v>95.105999999999995</v>
      </c>
      <c r="GQ122">
        <v>97.064999999999998</v>
      </c>
      <c r="GR122">
        <v>97.064999999999998</v>
      </c>
      <c r="GS122">
        <v>102.54300000000001</v>
      </c>
      <c r="GT122">
        <v>102.54300000000001</v>
      </c>
      <c r="GU122">
        <v>100.411</v>
      </c>
      <c r="GV122">
        <v>103.495</v>
      </c>
      <c r="GW122">
        <v>103.877</v>
      </c>
      <c r="GX122">
        <v>103.877</v>
      </c>
      <c r="GY122">
        <v>104.976</v>
      </c>
      <c r="GZ122">
        <v>101.751</v>
      </c>
      <c r="HA122">
        <v>101.751</v>
      </c>
      <c r="HB122">
        <v>116.89100000000001</v>
      </c>
      <c r="HC122">
        <v>108.273</v>
      </c>
      <c r="HD122">
        <v>100.10899999999999</v>
      </c>
      <c r="HE122">
        <v>93.741</v>
      </c>
      <c r="HF122">
        <v>102.438</v>
      </c>
      <c r="HG122">
        <v>102.197</v>
      </c>
      <c r="HH122">
        <v>100.675</v>
      </c>
      <c r="HI122">
        <v>100.675</v>
      </c>
      <c r="HJ122">
        <v>84.563999999999993</v>
      </c>
      <c r="HK122">
        <v>94.429000000000002</v>
      </c>
      <c r="HL122">
        <v>86.887</v>
      </c>
      <c r="HM122">
        <v>102.21299999999999</v>
      </c>
      <c r="HN122">
        <v>100.82</v>
      </c>
      <c r="HO122">
        <v>95.433000000000007</v>
      </c>
      <c r="HP122">
        <v>99.682000000000002</v>
      </c>
      <c r="HQ122">
        <v>110.276</v>
      </c>
      <c r="HR122">
        <v>98.227000000000004</v>
      </c>
      <c r="HS122">
        <v>114.584</v>
      </c>
      <c r="HT122">
        <v>87.09</v>
      </c>
      <c r="HU122">
        <v>100.045</v>
      </c>
      <c r="HV122">
        <v>100.045</v>
      </c>
      <c r="HW122">
        <v>102.753</v>
      </c>
      <c r="HX122">
        <v>102.753</v>
      </c>
      <c r="HY122">
        <v>101.258</v>
      </c>
      <c r="HZ122">
        <v>101.258</v>
      </c>
      <c r="IA122">
        <v>102.753</v>
      </c>
      <c r="IB122">
        <v>102.753</v>
      </c>
      <c r="IC122">
        <v>101.258</v>
      </c>
      <c r="ID122">
        <v>101.258</v>
      </c>
    </row>
    <row r="123" spans="1:238" x14ac:dyDescent="0.2">
      <c r="A123" s="3">
        <v>45525</v>
      </c>
      <c r="B123">
        <v>99.915000000000006</v>
      </c>
      <c r="C123">
        <v>100.011</v>
      </c>
      <c r="D123">
        <v>100.011</v>
      </c>
      <c r="E123">
        <v>120.902</v>
      </c>
      <c r="F123">
        <v>109.214</v>
      </c>
      <c r="G123">
        <v>94.269000000000005</v>
      </c>
      <c r="H123">
        <v>100.33799999999999</v>
      </c>
      <c r="I123">
        <v>112.327</v>
      </c>
      <c r="J123">
        <v>112.327</v>
      </c>
      <c r="K123">
        <v>98.775999999999996</v>
      </c>
      <c r="L123">
        <v>97.01</v>
      </c>
      <c r="M123">
        <v>96.59</v>
      </c>
      <c r="N123">
        <v>96.59</v>
      </c>
      <c r="O123">
        <v>90.454999999999998</v>
      </c>
      <c r="P123">
        <v>90.454999999999998</v>
      </c>
      <c r="Q123">
        <v>108.191</v>
      </c>
      <c r="R123">
        <v>95.843999999999994</v>
      </c>
      <c r="S123">
        <v>90.885999999999996</v>
      </c>
      <c r="T123">
        <v>99.328000000000003</v>
      </c>
      <c r="U123">
        <v>101.776</v>
      </c>
      <c r="V123">
        <v>101.322</v>
      </c>
      <c r="W123">
        <v>101.322</v>
      </c>
      <c r="X123">
        <v>93.668000000000006</v>
      </c>
      <c r="Y123">
        <v>93.668000000000006</v>
      </c>
      <c r="Z123">
        <v>101.521</v>
      </c>
      <c r="AA123">
        <v>94.771000000000001</v>
      </c>
      <c r="AB123">
        <v>94.771000000000001</v>
      </c>
      <c r="AC123">
        <v>99.314999999999998</v>
      </c>
      <c r="AD123">
        <v>94.31</v>
      </c>
      <c r="AE123">
        <v>102.97</v>
      </c>
      <c r="AF123">
        <v>102.803</v>
      </c>
      <c r="AG123">
        <v>93.763000000000005</v>
      </c>
      <c r="AH123">
        <v>96.283000000000001</v>
      </c>
      <c r="AI123">
        <v>100.753</v>
      </c>
      <c r="AJ123">
        <v>98.861999999999995</v>
      </c>
      <c r="AK123">
        <v>100.655</v>
      </c>
      <c r="AL123">
        <v>99.924999999999997</v>
      </c>
      <c r="AM123">
        <v>94.933000000000007</v>
      </c>
      <c r="AN123">
        <v>101.164</v>
      </c>
      <c r="AO123">
        <v>101.164</v>
      </c>
      <c r="AP123">
        <v>99.86</v>
      </c>
      <c r="AQ123">
        <v>100.682</v>
      </c>
      <c r="AR123">
        <v>97.893000000000001</v>
      </c>
      <c r="AS123">
        <v>98.733999999999995</v>
      </c>
      <c r="AT123">
        <v>95.799000000000007</v>
      </c>
      <c r="AU123">
        <v>93.540999999999997</v>
      </c>
      <c r="AV123">
        <v>93.540999999999997</v>
      </c>
      <c r="AW123">
        <v>90.352000000000004</v>
      </c>
      <c r="AX123">
        <v>90.352000000000004</v>
      </c>
      <c r="AY123">
        <v>121.95099999999999</v>
      </c>
      <c r="AZ123">
        <v>90.206000000000003</v>
      </c>
      <c r="BA123">
        <v>104.818</v>
      </c>
      <c r="BB123">
        <v>106.251</v>
      </c>
      <c r="BC123">
        <v>101.59</v>
      </c>
      <c r="BD123">
        <v>99.539000000000001</v>
      </c>
      <c r="BE123">
        <v>99.539000000000001</v>
      </c>
      <c r="BF123">
        <v>101.015</v>
      </c>
      <c r="BG123">
        <v>101.015</v>
      </c>
      <c r="BH123">
        <v>93.861999999999995</v>
      </c>
      <c r="BI123">
        <v>99.396000000000001</v>
      </c>
      <c r="BJ123">
        <v>107.902</v>
      </c>
      <c r="BK123">
        <v>100.36799999999999</v>
      </c>
      <c r="BL123">
        <v>100.357</v>
      </c>
      <c r="BM123">
        <v>110.788</v>
      </c>
      <c r="BN123">
        <v>102.351</v>
      </c>
      <c r="BO123">
        <v>103.52800000000001</v>
      </c>
      <c r="BP123">
        <v>101.35599999999999</v>
      </c>
      <c r="BQ123">
        <v>90.665999999999997</v>
      </c>
      <c r="BR123">
        <v>110.18899999999999</v>
      </c>
      <c r="BS123">
        <v>100.009</v>
      </c>
      <c r="BT123">
        <v>101.372</v>
      </c>
      <c r="BU123">
        <v>102.4</v>
      </c>
      <c r="BV123">
        <v>103.53</v>
      </c>
      <c r="BW123">
        <v>101.399</v>
      </c>
      <c r="BX123">
        <v>102.532</v>
      </c>
      <c r="BY123">
        <v>102.532</v>
      </c>
      <c r="BZ123">
        <v>102.892</v>
      </c>
      <c r="CA123">
        <v>106.482</v>
      </c>
      <c r="CB123">
        <v>101.42700000000001</v>
      </c>
      <c r="CC123">
        <v>101.767</v>
      </c>
      <c r="CD123">
        <v>99.951999999999998</v>
      </c>
      <c r="CE123">
        <v>99.951999999999998</v>
      </c>
      <c r="CF123">
        <v>94.796000000000006</v>
      </c>
      <c r="CG123">
        <v>94.796000000000006</v>
      </c>
      <c r="CH123">
        <v>92.531999999999996</v>
      </c>
      <c r="CI123">
        <v>92.531999999999996</v>
      </c>
      <c r="CJ123">
        <v>101.46</v>
      </c>
      <c r="CK123">
        <v>85.418999999999997</v>
      </c>
      <c r="CL123">
        <v>97.275000000000006</v>
      </c>
      <c r="CM123">
        <v>97.275000000000006</v>
      </c>
      <c r="CN123">
        <v>101.113</v>
      </c>
      <c r="CO123">
        <v>94.203000000000003</v>
      </c>
      <c r="CP123">
        <v>101.655</v>
      </c>
      <c r="CQ123">
        <v>101.249</v>
      </c>
      <c r="CR123">
        <v>101.249</v>
      </c>
      <c r="CS123">
        <v>104.532</v>
      </c>
      <c r="CT123">
        <v>93.349000000000004</v>
      </c>
      <c r="CU123">
        <v>96.394999999999996</v>
      </c>
      <c r="CV123">
        <v>99.685000000000002</v>
      </c>
      <c r="CW123">
        <v>99.778000000000006</v>
      </c>
      <c r="CY123">
        <v>102.47799999999999</v>
      </c>
      <c r="CZ123">
        <v>93.509</v>
      </c>
      <c r="DA123">
        <v>101.97799999999999</v>
      </c>
      <c r="DB123">
        <v>101.97799999999999</v>
      </c>
      <c r="DC123">
        <v>102.29300000000001</v>
      </c>
      <c r="DD123">
        <v>102.29300000000001</v>
      </c>
      <c r="DE123">
        <v>101.071</v>
      </c>
      <c r="DF123">
        <v>101.36799999999999</v>
      </c>
      <c r="DG123">
        <v>101.21299999999999</v>
      </c>
      <c r="DH123">
        <v>102.95699999999999</v>
      </c>
      <c r="DI123">
        <v>98.775999999999996</v>
      </c>
      <c r="DJ123">
        <v>98.775999999999996</v>
      </c>
      <c r="DK123">
        <v>90.91</v>
      </c>
      <c r="DL123">
        <v>96.581000000000003</v>
      </c>
      <c r="DM123">
        <v>85.025000000000006</v>
      </c>
      <c r="DN123">
        <v>85.025000000000006</v>
      </c>
      <c r="DO123">
        <v>97.95</v>
      </c>
      <c r="DP123">
        <v>108.965</v>
      </c>
      <c r="DQ123">
        <v>107.08199999999999</v>
      </c>
      <c r="DR123">
        <v>99.296999999999997</v>
      </c>
      <c r="DS123">
        <v>95.817999999999998</v>
      </c>
      <c r="DT123">
        <v>101.956</v>
      </c>
      <c r="DU123">
        <v>101.956</v>
      </c>
      <c r="DV123">
        <v>98.087000000000003</v>
      </c>
      <c r="DW123">
        <v>98.087000000000003</v>
      </c>
      <c r="DX123">
        <v>100.423</v>
      </c>
      <c r="DY123">
        <v>100.423</v>
      </c>
      <c r="DZ123">
        <v>99.811000000000007</v>
      </c>
      <c r="EA123">
        <v>99.811000000000007</v>
      </c>
      <c r="EB123">
        <v>100.941</v>
      </c>
      <c r="EC123">
        <v>100.941</v>
      </c>
      <c r="ED123">
        <v>94.435000000000002</v>
      </c>
      <c r="EE123">
        <v>94.435000000000002</v>
      </c>
      <c r="EF123">
        <v>101.66500000000001</v>
      </c>
      <c r="EG123">
        <v>101.66500000000001</v>
      </c>
      <c r="EH123">
        <v>101.49299999999999</v>
      </c>
      <c r="EI123">
        <v>97.966999999999999</v>
      </c>
      <c r="EJ123">
        <v>97.966999999999999</v>
      </c>
      <c r="EK123">
        <v>86.82</v>
      </c>
      <c r="EL123">
        <v>87.525999999999996</v>
      </c>
      <c r="EM123">
        <v>87.525999999999996</v>
      </c>
      <c r="EN123">
        <v>101.81699999999999</v>
      </c>
      <c r="EO123">
        <v>101.182</v>
      </c>
      <c r="EP123">
        <v>100.333</v>
      </c>
      <c r="EQ123">
        <v>83.286000000000001</v>
      </c>
      <c r="ER123">
        <v>83.286000000000001</v>
      </c>
      <c r="ES123">
        <v>100.35899999999999</v>
      </c>
      <c r="ET123">
        <v>100.35899999999999</v>
      </c>
      <c r="EU123">
        <v>100.158</v>
      </c>
      <c r="EV123">
        <v>100.158</v>
      </c>
      <c r="EW123">
        <v>127.54600000000001</v>
      </c>
      <c r="EX123">
        <v>91.048000000000002</v>
      </c>
      <c r="EY123">
        <v>100.30800000000001</v>
      </c>
      <c r="EZ123">
        <v>98.296000000000006</v>
      </c>
      <c r="FA123">
        <v>92.647999999999996</v>
      </c>
      <c r="FB123">
        <v>92.647999999999996</v>
      </c>
      <c r="FC123">
        <v>81.97</v>
      </c>
      <c r="FD123">
        <v>81.97</v>
      </c>
      <c r="FE123">
        <v>94.234999999999999</v>
      </c>
      <c r="FF123">
        <v>94.234999999999999</v>
      </c>
      <c r="FG123">
        <v>99.968000000000004</v>
      </c>
      <c r="FH123">
        <v>99.968000000000004</v>
      </c>
      <c r="FI123">
        <v>101.501</v>
      </c>
      <c r="FJ123">
        <v>101.501</v>
      </c>
      <c r="FK123">
        <v>102.85599999999999</v>
      </c>
      <c r="FL123">
        <v>102.85599999999999</v>
      </c>
      <c r="FM123">
        <v>99.822000000000003</v>
      </c>
      <c r="FN123">
        <v>113.369</v>
      </c>
      <c r="FO123">
        <v>97.781999999999996</v>
      </c>
      <c r="FP123">
        <v>97.781999999999996</v>
      </c>
      <c r="FQ123">
        <v>94.683000000000007</v>
      </c>
      <c r="FR123">
        <v>111.113</v>
      </c>
      <c r="FS123">
        <v>100.46299999999999</v>
      </c>
      <c r="FT123">
        <v>89.192999999999998</v>
      </c>
      <c r="FU123">
        <v>89.192999999999998</v>
      </c>
      <c r="FV123">
        <v>96.933000000000007</v>
      </c>
      <c r="FW123">
        <v>96.76</v>
      </c>
      <c r="FX123">
        <v>97.242999999999995</v>
      </c>
      <c r="FY123">
        <v>93.221999999999994</v>
      </c>
      <c r="FZ123">
        <v>83.379000000000005</v>
      </c>
      <c r="GA123">
        <v>83.379000000000005</v>
      </c>
      <c r="GB123">
        <v>93.552999999999997</v>
      </c>
      <c r="GC123">
        <v>93.552999999999997</v>
      </c>
      <c r="GD123">
        <v>96.881</v>
      </c>
      <c r="GE123">
        <v>92.983000000000004</v>
      </c>
      <c r="GF123">
        <v>106.051</v>
      </c>
      <c r="GG123">
        <v>100.191</v>
      </c>
      <c r="GH123">
        <v>96.778999999999996</v>
      </c>
      <c r="GI123">
        <v>96.778999999999996</v>
      </c>
      <c r="GJ123">
        <v>93.641000000000005</v>
      </c>
      <c r="GK123">
        <v>93.641000000000005</v>
      </c>
      <c r="GL123">
        <v>107.782</v>
      </c>
      <c r="GM123">
        <v>99.954999999999998</v>
      </c>
      <c r="GN123">
        <v>99.954999999999998</v>
      </c>
      <c r="GO123">
        <v>98.069000000000003</v>
      </c>
      <c r="GP123">
        <v>94.968000000000004</v>
      </c>
      <c r="GQ123">
        <v>96.872</v>
      </c>
      <c r="GR123">
        <v>96.872</v>
      </c>
      <c r="GS123">
        <v>102.28100000000001</v>
      </c>
      <c r="GT123">
        <v>102.28100000000001</v>
      </c>
      <c r="GU123">
        <v>100.467</v>
      </c>
      <c r="GV123">
        <v>103.413</v>
      </c>
      <c r="GW123">
        <v>103.70099999999999</v>
      </c>
      <c r="GX123">
        <v>103.70099999999999</v>
      </c>
      <c r="GY123">
        <v>104.855</v>
      </c>
      <c r="GZ123">
        <v>101.614</v>
      </c>
      <c r="HA123">
        <v>101.614</v>
      </c>
      <c r="HB123">
        <v>116.589</v>
      </c>
      <c r="HC123">
        <v>107.96299999999999</v>
      </c>
      <c r="HD123">
        <v>100.107</v>
      </c>
      <c r="HE123">
        <v>93.626000000000005</v>
      </c>
      <c r="HF123">
        <v>102.355</v>
      </c>
      <c r="HG123">
        <v>102.157</v>
      </c>
      <c r="HH123">
        <v>100.571</v>
      </c>
      <c r="HI123">
        <v>100.571</v>
      </c>
      <c r="HJ123">
        <v>84.305999999999997</v>
      </c>
      <c r="HK123">
        <v>94.31</v>
      </c>
      <c r="HL123">
        <v>86.6</v>
      </c>
      <c r="HM123">
        <v>102.063</v>
      </c>
      <c r="HN123">
        <v>100.509</v>
      </c>
      <c r="HO123">
        <v>95.34</v>
      </c>
      <c r="HP123">
        <v>99.557000000000002</v>
      </c>
      <c r="HQ123">
        <v>109.97499999999999</v>
      </c>
      <c r="HR123">
        <v>98.088999999999999</v>
      </c>
      <c r="HS123">
        <v>114.36</v>
      </c>
      <c r="HT123">
        <v>86.831999999999994</v>
      </c>
      <c r="HU123">
        <v>99.906000000000006</v>
      </c>
      <c r="HV123">
        <v>99.906000000000006</v>
      </c>
      <c r="HW123">
        <v>102.506</v>
      </c>
      <c r="HX123">
        <v>102.506</v>
      </c>
      <c r="HY123">
        <v>101.07899999999999</v>
      </c>
      <c r="HZ123">
        <v>101.07899999999999</v>
      </c>
      <c r="IA123">
        <v>102.506</v>
      </c>
      <c r="IB123">
        <v>102.506</v>
      </c>
      <c r="IC123">
        <v>101.07899999999999</v>
      </c>
      <c r="ID123">
        <v>101.07899999999999</v>
      </c>
    </row>
    <row r="124" spans="1:238" x14ac:dyDescent="0.2">
      <c r="A124" s="3">
        <v>45526</v>
      </c>
      <c r="B124">
        <v>99.864999999999995</v>
      </c>
      <c r="C124">
        <v>100.125</v>
      </c>
      <c r="D124">
        <v>100.125</v>
      </c>
      <c r="E124">
        <v>121.27200000000001</v>
      </c>
      <c r="F124">
        <v>109.932</v>
      </c>
      <c r="G124">
        <v>94.242999999999995</v>
      </c>
      <c r="H124">
        <v>100.565</v>
      </c>
      <c r="I124">
        <v>112.396</v>
      </c>
      <c r="J124">
        <v>112.396</v>
      </c>
      <c r="K124">
        <v>98.847999999999999</v>
      </c>
      <c r="L124">
        <v>97.004999999999995</v>
      </c>
      <c r="M124">
        <v>96.762</v>
      </c>
      <c r="N124">
        <v>96.762</v>
      </c>
      <c r="O124">
        <v>90.822999999999993</v>
      </c>
      <c r="P124">
        <v>90.822999999999993</v>
      </c>
      <c r="Q124">
        <v>108.09399999999999</v>
      </c>
      <c r="R124">
        <v>95.796999999999997</v>
      </c>
      <c r="S124">
        <v>90.807000000000002</v>
      </c>
      <c r="T124">
        <v>99.25</v>
      </c>
      <c r="U124">
        <v>101.74</v>
      </c>
      <c r="V124">
        <v>101.52200000000001</v>
      </c>
      <c r="W124">
        <v>101.52200000000001</v>
      </c>
      <c r="X124">
        <v>93.881</v>
      </c>
      <c r="Y124">
        <v>93.881</v>
      </c>
      <c r="Z124">
        <v>101.703</v>
      </c>
      <c r="AA124">
        <v>95.013999999999996</v>
      </c>
      <c r="AB124">
        <v>95.013999999999996</v>
      </c>
      <c r="AC124">
        <v>99.424999999999997</v>
      </c>
      <c r="AD124">
        <v>94.527000000000001</v>
      </c>
      <c r="AE124">
        <v>102.721</v>
      </c>
      <c r="AF124">
        <v>102.74</v>
      </c>
      <c r="AG124">
        <v>93.989000000000004</v>
      </c>
      <c r="AH124">
        <v>96.506</v>
      </c>
      <c r="AI124">
        <v>100.518</v>
      </c>
      <c r="AJ124">
        <v>98.563999999999993</v>
      </c>
      <c r="AK124">
        <v>100.85</v>
      </c>
      <c r="AL124">
        <v>100.087</v>
      </c>
      <c r="AM124">
        <v>94.927000000000007</v>
      </c>
      <c r="AN124">
        <v>101.065</v>
      </c>
      <c r="AO124">
        <v>101.065</v>
      </c>
      <c r="AP124">
        <v>99.856999999999999</v>
      </c>
      <c r="AQ124">
        <v>100.684</v>
      </c>
      <c r="AR124">
        <v>98.126999999999995</v>
      </c>
      <c r="AS124">
        <v>98.936000000000007</v>
      </c>
      <c r="AT124">
        <v>96.090999999999994</v>
      </c>
      <c r="AU124">
        <v>93.736999999999995</v>
      </c>
      <c r="AV124">
        <v>93.736999999999995</v>
      </c>
      <c r="AW124">
        <v>90.59</v>
      </c>
      <c r="AX124">
        <v>90.59</v>
      </c>
      <c r="AY124">
        <v>122.38</v>
      </c>
      <c r="AZ124">
        <v>90.507999999999996</v>
      </c>
      <c r="BA124">
        <v>105.029</v>
      </c>
      <c r="BB124">
        <v>106.49299999999999</v>
      </c>
      <c r="BC124">
        <v>101.837</v>
      </c>
      <c r="BD124">
        <v>99.65</v>
      </c>
      <c r="BE124">
        <v>99.65</v>
      </c>
      <c r="BF124">
        <v>100.92700000000001</v>
      </c>
      <c r="BG124">
        <v>100.92700000000001</v>
      </c>
      <c r="BH124">
        <v>93.813000000000002</v>
      </c>
      <c r="BI124">
        <v>99.334000000000003</v>
      </c>
      <c r="BJ124">
        <v>108.279</v>
      </c>
      <c r="BK124">
        <v>100.41500000000001</v>
      </c>
      <c r="BL124">
        <v>100.29900000000001</v>
      </c>
      <c r="BM124">
        <v>111.053</v>
      </c>
      <c r="BN124">
        <v>102.30800000000001</v>
      </c>
      <c r="BO124">
        <v>103.279</v>
      </c>
      <c r="BP124">
        <v>101.349</v>
      </c>
      <c r="BQ124">
        <v>90.66</v>
      </c>
      <c r="BR124">
        <v>110.08199999999999</v>
      </c>
      <c r="BS124">
        <v>100.167</v>
      </c>
      <c r="BT124">
        <v>101.45699999999999</v>
      </c>
      <c r="BU124">
        <v>102.43899999999999</v>
      </c>
      <c r="BV124">
        <v>103.81699999999999</v>
      </c>
      <c r="BW124">
        <v>101.372</v>
      </c>
      <c r="BX124">
        <v>102.529</v>
      </c>
      <c r="BY124">
        <v>102.529</v>
      </c>
      <c r="BZ124">
        <v>103.163</v>
      </c>
      <c r="CA124">
        <v>106.63</v>
      </c>
      <c r="CB124">
        <v>101.83499999999999</v>
      </c>
      <c r="CC124">
        <v>102.02200000000001</v>
      </c>
      <c r="CD124">
        <v>100.04900000000001</v>
      </c>
      <c r="CE124">
        <v>100.04900000000001</v>
      </c>
      <c r="CF124">
        <v>95.033000000000001</v>
      </c>
      <c r="CG124">
        <v>95.033000000000001</v>
      </c>
      <c r="CH124">
        <v>92.799000000000007</v>
      </c>
      <c r="CI124">
        <v>92.799000000000007</v>
      </c>
      <c r="CJ124">
        <v>101.358</v>
      </c>
      <c r="CK124">
        <v>85.418999999999997</v>
      </c>
      <c r="CL124">
        <v>96.748999999999995</v>
      </c>
      <c r="CM124">
        <v>96.748999999999995</v>
      </c>
      <c r="CN124">
        <v>101.039</v>
      </c>
      <c r="CO124">
        <v>94.802000000000007</v>
      </c>
      <c r="CP124">
        <v>101.569</v>
      </c>
      <c r="CQ124">
        <v>101.298</v>
      </c>
      <c r="CR124">
        <v>101.298</v>
      </c>
      <c r="CS124">
        <v>104.836</v>
      </c>
      <c r="CT124">
        <v>93.343000000000004</v>
      </c>
      <c r="CU124">
        <v>96.641000000000005</v>
      </c>
      <c r="CV124">
        <v>100.117</v>
      </c>
      <c r="CW124">
        <v>99.887</v>
      </c>
      <c r="CY124">
        <v>102.631</v>
      </c>
      <c r="CZ124">
        <v>93.802000000000007</v>
      </c>
      <c r="DA124">
        <v>101.997</v>
      </c>
      <c r="DB124">
        <v>101.997</v>
      </c>
      <c r="DC124">
        <v>102.387</v>
      </c>
      <c r="DD124">
        <v>102.387</v>
      </c>
      <c r="DE124">
        <v>101.20099999999999</v>
      </c>
      <c r="DF124">
        <v>100.95</v>
      </c>
      <c r="DG124">
        <v>101.38</v>
      </c>
      <c r="DH124">
        <v>102.733</v>
      </c>
      <c r="DI124">
        <v>98.706999999999994</v>
      </c>
      <c r="DJ124">
        <v>98.706999999999994</v>
      </c>
      <c r="DK124">
        <v>90.858999999999995</v>
      </c>
      <c r="DL124">
        <v>96.527000000000001</v>
      </c>
      <c r="DM124">
        <v>85.340999999999994</v>
      </c>
      <c r="DN124">
        <v>85.340999999999994</v>
      </c>
      <c r="DO124">
        <v>98.156999999999996</v>
      </c>
      <c r="DP124">
        <v>109.35599999999999</v>
      </c>
      <c r="DQ124">
        <v>107.273</v>
      </c>
      <c r="DR124">
        <v>99.625</v>
      </c>
      <c r="DS124">
        <v>96.039000000000001</v>
      </c>
      <c r="DT124">
        <v>101.889</v>
      </c>
      <c r="DU124">
        <v>101.889</v>
      </c>
      <c r="DV124">
        <v>97.587000000000003</v>
      </c>
      <c r="DW124">
        <v>97.587000000000003</v>
      </c>
      <c r="DX124">
        <v>100.402</v>
      </c>
      <c r="DY124">
        <v>100.402</v>
      </c>
      <c r="DZ124">
        <v>99.983000000000004</v>
      </c>
      <c r="EA124">
        <v>99.983000000000004</v>
      </c>
      <c r="EB124">
        <v>101.15</v>
      </c>
      <c r="EC124">
        <v>101.15</v>
      </c>
      <c r="ED124">
        <v>94.625</v>
      </c>
      <c r="EE124">
        <v>94.625</v>
      </c>
      <c r="EF124">
        <v>101.991</v>
      </c>
      <c r="EG124">
        <v>101.991</v>
      </c>
      <c r="EH124">
        <v>101.57</v>
      </c>
      <c r="EI124">
        <v>98.108999999999995</v>
      </c>
      <c r="EJ124">
        <v>98.108999999999995</v>
      </c>
      <c r="EK124">
        <v>87.114000000000004</v>
      </c>
      <c r="EL124">
        <v>87.869</v>
      </c>
      <c r="EM124">
        <v>87.869</v>
      </c>
      <c r="EN124">
        <v>102.121</v>
      </c>
      <c r="EO124">
        <v>101.392</v>
      </c>
      <c r="EP124">
        <v>100.288</v>
      </c>
      <c r="EQ124">
        <v>83.528000000000006</v>
      </c>
      <c r="ER124">
        <v>83.528000000000006</v>
      </c>
      <c r="ES124">
        <v>100.5</v>
      </c>
      <c r="ET124">
        <v>100.5</v>
      </c>
      <c r="EU124">
        <v>99.959000000000003</v>
      </c>
      <c r="EV124">
        <v>99.959000000000003</v>
      </c>
      <c r="EW124">
        <v>127.95</v>
      </c>
      <c r="EX124">
        <v>91.4</v>
      </c>
      <c r="EY124">
        <v>100.73699999999999</v>
      </c>
      <c r="EZ124">
        <v>98.206999999999994</v>
      </c>
      <c r="FA124">
        <v>92.867999999999995</v>
      </c>
      <c r="FB124">
        <v>92.867999999999995</v>
      </c>
      <c r="FC124">
        <v>82.381</v>
      </c>
      <c r="FD124">
        <v>82.381</v>
      </c>
      <c r="FE124">
        <v>94.426000000000002</v>
      </c>
      <c r="FF124">
        <v>94.426000000000002</v>
      </c>
      <c r="FG124">
        <v>100.291</v>
      </c>
      <c r="FH124">
        <v>100.291</v>
      </c>
      <c r="FI124">
        <v>101.389</v>
      </c>
      <c r="FJ124">
        <v>101.389</v>
      </c>
      <c r="FK124">
        <v>102.815</v>
      </c>
      <c r="FL124">
        <v>102.815</v>
      </c>
      <c r="FM124">
        <v>100.03</v>
      </c>
      <c r="FN124">
        <v>113.849</v>
      </c>
      <c r="FO124">
        <v>97.849000000000004</v>
      </c>
      <c r="FP124">
        <v>97.849000000000004</v>
      </c>
      <c r="FQ124">
        <v>95.23</v>
      </c>
      <c r="FR124">
        <v>111.717</v>
      </c>
      <c r="FS124">
        <v>100.428</v>
      </c>
      <c r="FT124">
        <v>89.483000000000004</v>
      </c>
      <c r="FU124">
        <v>89.483000000000004</v>
      </c>
      <c r="FV124">
        <v>96.957999999999998</v>
      </c>
      <c r="FW124">
        <v>96.724999999999994</v>
      </c>
      <c r="FX124">
        <v>97.415000000000006</v>
      </c>
      <c r="FY124">
        <v>93.106999999999999</v>
      </c>
      <c r="FZ124">
        <v>83.778000000000006</v>
      </c>
      <c r="GA124">
        <v>83.778000000000006</v>
      </c>
      <c r="GB124">
        <v>93.835999999999999</v>
      </c>
      <c r="GC124">
        <v>93.835999999999999</v>
      </c>
      <c r="GD124">
        <v>97.108000000000004</v>
      </c>
      <c r="GE124">
        <v>93.429000000000002</v>
      </c>
      <c r="GF124">
        <v>106.47</v>
      </c>
      <c r="GG124">
        <v>100.22199999999999</v>
      </c>
      <c r="GH124">
        <v>97.066999999999993</v>
      </c>
      <c r="GI124">
        <v>97.066999999999993</v>
      </c>
      <c r="GJ124">
        <v>93.787999999999997</v>
      </c>
      <c r="GK124">
        <v>93.787999999999997</v>
      </c>
      <c r="GL124">
        <v>108.107</v>
      </c>
      <c r="GM124">
        <v>100.134</v>
      </c>
      <c r="GN124">
        <v>100.134</v>
      </c>
      <c r="GO124">
        <v>98.045000000000002</v>
      </c>
      <c r="GP124">
        <v>95.17</v>
      </c>
      <c r="GQ124">
        <v>97.128</v>
      </c>
      <c r="GR124">
        <v>97.128</v>
      </c>
      <c r="GS124">
        <v>102.55200000000001</v>
      </c>
      <c r="GT124">
        <v>102.55200000000001</v>
      </c>
      <c r="GU124">
        <v>100.223</v>
      </c>
      <c r="GV124">
        <v>103.092</v>
      </c>
      <c r="GW124">
        <v>103.92100000000001</v>
      </c>
      <c r="GX124">
        <v>103.92100000000001</v>
      </c>
      <c r="GY124">
        <v>105.074</v>
      </c>
      <c r="GZ124">
        <v>101.762</v>
      </c>
      <c r="HA124">
        <v>101.762</v>
      </c>
      <c r="HB124">
        <v>117.108</v>
      </c>
      <c r="HC124">
        <v>108.297</v>
      </c>
      <c r="HD124">
        <v>100.117</v>
      </c>
      <c r="HE124">
        <v>93.867999999999995</v>
      </c>
      <c r="HF124">
        <v>102.5</v>
      </c>
      <c r="HG124">
        <v>102.271</v>
      </c>
      <c r="HH124">
        <v>100.663</v>
      </c>
      <c r="HI124">
        <v>100.663</v>
      </c>
      <c r="HJ124">
        <v>84.69</v>
      </c>
      <c r="HK124">
        <v>94.491</v>
      </c>
      <c r="HL124">
        <v>87.188999999999993</v>
      </c>
      <c r="HM124">
        <v>102.283</v>
      </c>
      <c r="HN124">
        <v>101.053</v>
      </c>
      <c r="HO124">
        <v>95.525000000000006</v>
      </c>
      <c r="HP124">
        <v>99.757000000000005</v>
      </c>
      <c r="HQ124">
        <v>110.31</v>
      </c>
      <c r="HR124">
        <v>98.238</v>
      </c>
      <c r="HS124">
        <v>114.66800000000001</v>
      </c>
      <c r="HT124">
        <v>87.15</v>
      </c>
      <c r="HU124">
        <v>100.155</v>
      </c>
      <c r="HV124">
        <v>100.155</v>
      </c>
      <c r="HW124">
        <v>102.657</v>
      </c>
      <c r="HX124">
        <v>102.657</v>
      </c>
      <c r="HY124">
        <v>101.28100000000001</v>
      </c>
      <c r="HZ124">
        <v>101.28100000000001</v>
      </c>
      <c r="IA124">
        <v>102.657</v>
      </c>
      <c r="IB124">
        <v>102.657</v>
      </c>
      <c r="IC124">
        <v>101.28100000000001</v>
      </c>
      <c r="ID124">
        <v>101.28100000000001</v>
      </c>
    </row>
    <row r="125" spans="1:238" x14ac:dyDescent="0.2">
      <c r="A125" s="3">
        <v>45527</v>
      </c>
      <c r="B125">
        <v>100.06</v>
      </c>
      <c r="C125">
        <v>100.101</v>
      </c>
      <c r="D125">
        <v>100.101</v>
      </c>
      <c r="E125">
        <v>121.11799999999999</v>
      </c>
      <c r="F125">
        <v>109.788</v>
      </c>
      <c r="G125">
        <v>94.32</v>
      </c>
      <c r="H125">
        <v>100.491</v>
      </c>
      <c r="I125">
        <v>112.468</v>
      </c>
      <c r="J125">
        <v>112.468</v>
      </c>
      <c r="K125">
        <v>98.468999999999994</v>
      </c>
      <c r="L125">
        <v>97.02</v>
      </c>
      <c r="M125">
        <v>96.703999999999994</v>
      </c>
      <c r="N125">
        <v>96.703999999999994</v>
      </c>
      <c r="O125">
        <v>90.688000000000002</v>
      </c>
      <c r="P125">
        <v>90.688000000000002</v>
      </c>
      <c r="Q125">
        <v>108.19</v>
      </c>
      <c r="R125">
        <v>95.884</v>
      </c>
      <c r="S125">
        <v>90.852999999999994</v>
      </c>
      <c r="T125">
        <v>99.311000000000007</v>
      </c>
      <c r="U125">
        <v>101.76900000000001</v>
      </c>
      <c r="V125">
        <v>101.462</v>
      </c>
      <c r="W125">
        <v>101.462</v>
      </c>
      <c r="X125">
        <v>93.825000000000003</v>
      </c>
      <c r="Y125">
        <v>93.825000000000003</v>
      </c>
      <c r="Z125">
        <v>101.755</v>
      </c>
      <c r="AA125">
        <v>95.204999999999998</v>
      </c>
      <c r="AB125">
        <v>95.204999999999998</v>
      </c>
      <c r="AC125">
        <v>99.445999999999998</v>
      </c>
      <c r="AD125">
        <v>94.483999999999995</v>
      </c>
      <c r="AE125">
        <v>102.629</v>
      </c>
      <c r="AF125">
        <v>102.595</v>
      </c>
      <c r="AG125">
        <v>93.974000000000004</v>
      </c>
      <c r="AH125">
        <v>96.465999999999994</v>
      </c>
      <c r="AI125">
        <v>100.649</v>
      </c>
      <c r="AJ125">
        <v>98.676000000000002</v>
      </c>
      <c r="AK125">
        <v>100.831</v>
      </c>
      <c r="AL125">
        <v>100.04300000000001</v>
      </c>
      <c r="AM125">
        <v>94.938999999999993</v>
      </c>
      <c r="AN125">
        <v>101.217</v>
      </c>
      <c r="AO125">
        <v>101.217</v>
      </c>
      <c r="AP125">
        <v>99.840999999999994</v>
      </c>
      <c r="AQ125">
        <v>100.621</v>
      </c>
      <c r="AR125">
        <v>98.087999999999994</v>
      </c>
      <c r="AS125">
        <v>98.915999999999997</v>
      </c>
      <c r="AT125">
        <v>96.084999999999994</v>
      </c>
      <c r="AU125">
        <v>93.668999999999997</v>
      </c>
      <c r="AV125">
        <v>93.668999999999997</v>
      </c>
      <c r="AW125">
        <v>90.813999999999993</v>
      </c>
      <c r="AX125">
        <v>90.813999999999993</v>
      </c>
      <c r="AY125">
        <v>122.255</v>
      </c>
      <c r="AZ125">
        <v>90.478999999999999</v>
      </c>
      <c r="BA125">
        <v>104.955</v>
      </c>
      <c r="BB125">
        <v>106.38500000000001</v>
      </c>
      <c r="BC125">
        <v>101.753</v>
      </c>
      <c r="BD125">
        <v>99.554000000000002</v>
      </c>
      <c r="BE125">
        <v>99.554000000000002</v>
      </c>
      <c r="BF125">
        <v>100.94199999999999</v>
      </c>
      <c r="BG125">
        <v>100.94199999999999</v>
      </c>
      <c r="BH125">
        <v>93.899000000000001</v>
      </c>
      <c r="BI125">
        <v>99.403999999999996</v>
      </c>
      <c r="BJ125">
        <v>108.245</v>
      </c>
      <c r="BK125">
        <v>100.357</v>
      </c>
      <c r="BL125">
        <v>100.349</v>
      </c>
      <c r="BM125">
        <v>110.93899999999999</v>
      </c>
      <c r="BN125">
        <v>102.373</v>
      </c>
      <c r="BO125">
        <v>103.32899999999999</v>
      </c>
      <c r="BP125">
        <v>101.273</v>
      </c>
      <c r="BQ125">
        <v>90.736999999999995</v>
      </c>
      <c r="BR125">
        <v>109.914</v>
      </c>
      <c r="BS125">
        <v>100.148</v>
      </c>
      <c r="BT125">
        <v>101.33</v>
      </c>
      <c r="BU125">
        <v>102.254</v>
      </c>
      <c r="BV125">
        <v>103.842</v>
      </c>
      <c r="BW125">
        <v>101.261</v>
      </c>
      <c r="BX125">
        <v>102.524</v>
      </c>
      <c r="BY125">
        <v>102.524</v>
      </c>
      <c r="BZ125">
        <v>103.108</v>
      </c>
      <c r="CA125">
        <v>106.52800000000001</v>
      </c>
      <c r="CB125">
        <v>101.754</v>
      </c>
      <c r="CC125">
        <v>101.971</v>
      </c>
      <c r="CD125">
        <v>100.09</v>
      </c>
      <c r="CE125">
        <v>100.09</v>
      </c>
      <c r="CF125">
        <v>94.957999999999998</v>
      </c>
      <c r="CG125">
        <v>94.957999999999998</v>
      </c>
      <c r="CH125">
        <v>92.802000000000007</v>
      </c>
      <c r="CI125">
        <v>92.802000000000007</v>
      </c>
      <c r="CJ125">
        <v>101.426</v>
      </c>
      <c r="CK125">
        <v>85.305000000000007</v>
      </c>
      <c r="CL125">
        <v>96.625</v>
      </c>
      <c r="CM125">
        <v>96.625</v>
      </c>
      <c r="CN125">
        <v>101.11499999999999</v>
      </c>
      <c r="CO125">
        <v>94.518000000000001</v>
      </c>
      <c r="CP125">
        <v>101.535</v>
      </c>
      <c r="CQ125">
        <v>101.19</v>
      </c>
      <c r="CR125">
        <v>101.19</v>
      </c>
      <c r="CS125">
        <v>104.846</v>
      </c>
      <c r="CT125">
        <v>93.366</v>
      </c>
      <c r="CU125">
        <v>96.576999999999998</v>
      </c>
      <c r="CV125">
        <v>99.971999999999994</v>
      </c>
      <c r="CW125">
        <v>99.783000000000001</v>
      </c>
      <c r="CY125">
        <v>102.71299999999999</v>
      </c>
      <c r="CZ125">
        <v>93.759</v>
      </c>
      <c r="DA125">
        <v>101.911</v>
      </c>
      <c r="DB125">
        <v>101.911</v>
      </c>
      <c r="DC125">
        <v>102.31</v>
      </c>
      <c r="DD125">
        <v>102.31</v>
      </c>
      <c r="DE125">
        <v>101.64</v>
      </c>
      <c r="DF125">
        <v>101.383</v>
      </c>
      <c r="DG125">
        <v>101.349</v>
      </c>
      <c r="DH125">
        <v>102.7</v>
      </c>
      <c r="DI125">
        <v>98.778000000000006</v>
      </c>
      <c r="DJ125">
        <v>98.778000000000006</v>
      </c>
      <c r="DK125">
        <v>90.897999999999996</v>
      </c>
      <c r="DL125">
        <v>96.561999999999998</v>
      </c>
      <c r="DM125">
        <v>85.341999999999999</v>
      </c>
      <c r="DN125">
        <v>85.341999999999999</v>
      </c>
      <c r="DO125">
        <v>98.174000000000007</v>
      </c>
      <c r="DP125">
        <v>109.23399999999999</v>
      </c>
      <c r="DQ125">
        <v>107.26</v>
      </c>
      <c r="DR125">
        <v>99.488</v>
      </c>
      <c r="DS125">
        <v>96.066999999999993</v>
      </c>
      <c r="DT125">
        <v>101.706</v>
      </c>
      <c r="DU125">
        <v>101.706</v>
      </c>
      <c r="DV125">
        <v>97.355999999999995</v>
      </c>
      <c r="DW125">
        <v>97.355999999999995</v>
      </c>
      <c r="DX125">
        <v>100.19</v>
      </c>
      <c r="DY125">
        <v>100.19</v>
      </c>
      <c r="DZ125">
        <v>99.974999999999994</v>
      </c>
      <c r="EA125">
        <v>99.974999999999994</v>
      </c>
      <c r="EB125">
        <v>101.047</v>
      </c>
      <c r="EC125">
        <v>101.047</v>
      </c>
      <c r="ED125">
        <v>94.614999999999995</v>
      </c>
      <c r="EE125">
        <v>94.614999999999995</v>
      </c>
      <c r="EF125">
        <v>101.94499999999999</v>
      </c>
      <c r="EG125">
        <v>101.94499999999999</v>
      </c>
      <c r="EH125">
        <v>101.10299999999999</v>
      </c>
      <c r="EI125">
        <v>98.07</v>
      </c>
      <c r="EJ125">
        <v>98.07</v>
      </c>
      <c r="EK125">
        <v>87.117000000000004</v>
      </c>
      <c r="EL125">
        <v>87.733999999999995</v>
      </c>
      <c r="EM125">
        <v>87.733999999999995</v>
      </c>
      <c r="EN125">
        <v>102.056</v>
      </c>
      <c r="EO125">
        <v>101.354</v>
      </c>
      <c r="EP125">
        <v>100.351</v>
      </c>
      <c r="EQ125">
        <v>83.57</v>
      </c>
      <c r="ER125">
        <v>83.57</v>
      </c>
      <c r="ES125">
        <v>100.396</v>
      </c>
      <c r="ET125">
        <v>100.396</v>
      </c>
      <c r="EU125">
        <v>99.766999999999996</v>
      </c>
      <c r="EV125">
        <v>99.766999999999996</v>
      </c>
      <c r="EW125">
        <v>129.16900000000001</v>
      </c>
      <c r="EX125">
        <v>91.373000000000005</v>
      </c>
      <c r="EY125">
        <v>100.42400000000001</v>
      </c>
      <c r="EZ125">
        <v>98.218999999999994</v>
      </c>
      <c r="FA125">
        <v>92.813000000000002</v>
      </c>
      <c r="FB125">
        <v>92.813000000000002</v>
      </c>
      <c r="FC125">
        <v>82.343999999999994</v>
      </c>
      <c r="FD125">
        <v>82.343999999999994</v>
      </c>
      <c r="FE125">
        <v>94.387</v>
      </c>
      <c r="FF125">
        <v>94.387</v>
      </c>
      <c r="FG125">
        <v>100.146</v>
      </c>
      <c r="FH125">
        <v>100.146</v>
      </c>
      <c r="FI125">
        <v>101.437</v>
      </c>
      <c r="FJ125">
        <v>101.437</v>
      </c>
      <c r="FK125">
        <v>102.77</v>
      </c>
      <c r="FL125">
        <v>102.77</v>
      </c>
      <c r="FM125">
        <v>99.947000000000003</v>
      </c>
      <c r="FN125">
        <v>113.726</v>
      </c>
      <c r="FO125">
        <v>97.911000000000001</v>
      </c>
      <c r="FP125">
        <v>97.911000000000001</v>
      </c>
      <c r="FQ125">
        <v>94.971000000000004</v>
      </c>
      <c r="FR125">
        <v>111.651</v>
      </c>
      <c r="FS125">
        <v>100.462</v>
      </c>
      <c r="FT125">
        <v>89.444999999999993</v>
      </c>
      <c r="FU125">
        <v>89.444999999999993</v>
      </c>
      <c r="FV125">
        <v>96.986000000000004</v>
      </c>
      <c r="FW125">
        <v>96.703000000000003</v>
      </c>
      <c r="FX125">
        <v>97.364999999999995</v>
      </c>
      <c r="FY125">
        <v>92.873999999999995</v>
      </c>
      <c r="FZ125">
        <v>83.71</v>
      </c>
      <c r="GA125">
        <v>83.71</v>
      </c>
      <c r="GB125">
        <v>93.730999999999995</v>
      </c>
      <c r="GC125">
        <v>93.730999999999995</v>
      </c>
      <c r="GD125">
        <v>97.013999999999996</v>
      </c>
      <c r="GE125">
        <v>93.320999999999998</v>
      </c>
      <c r="GF125">
        <v>105.89400000000001</v>
      </c>
      <c r="GG125">
        <v>100.258</v>
      </c>
      <c r="GH125">
        <v>97.078000000000003</v>
      </c>
      <c r="GI125">
        <v>97.078000000000003</v>
      </c>
      <c r="GJ125">
        <v>93.796000000000006</v>
      </c>
      <c r="GK125">
        <v>93.796000000000006</v>
      </c>
      <c r="GL125">
        <v>107.901</v>
      </c>
      <c r="GM125">
        <v>100.227</v>
      </c>
      <c r="GN125">
        <v>100.227</v>
      </c>
      <c r="GO125">
        <v>98.168999999999997</v>
      </c>
      <c r="GP125">
        <v>95.155000000000001</v>
      </c>
      <c r="GQ125">
        <v>97.064999999999998</v>
      </c>
      <c r="GR125">
        <v>97.064999999999998</v>
      </c>
      <c r="GS125">
        <v>102.48</v>
      </c>
      <c r="GT125">
        <v>102.48</v>
      </c>
      <c r="GU125">
        <v>100.447</v>
      </c>
      <c r="GV125">
        <v>102.91800000000001</v>
      </c>
      <c r="GW125">
        <v>103.95099999999999</v>
      </c>
      <c r="GX125">
        <v>103.95099999999999</v>
      </c>
      <c r="GY125">
        <v>105.04</v>
      </c>
      <c r="GZ125">
        <v>101.709</v>
      </c>
      <c r="HA125">
        <v>101.709</v>
      </c>
      <c r="HB125">
        <v>117.017</v>
      </c>
      <c r="HC125">
        <v>108.282</v>
      </c>
      <c r="HD125">
        <v>100.1</v>
      </c>
      <c r="HE125">
        <v>93.819000000000003</v>
      </c>
      <c r="HF125">
        <v>102.325</v>
      </c>
      <c r="HG125">
        <v>102.23099999999999</v>
      </c>
      <c r="HH125">
        <v>100.703</v>
      </c>
      <c r="HI125">
        <v>100.703</v>
      </c>
      <c r="HJ125">
        <v>84.635000000000005</v>
      </c>
      <c r="HK125">
        <v>94.481999999999999</v>
      </c>
      <c r="HL125">
        <v>87.158000000000001</v>
      </c>
      <c r="HM125">
        <v>102.21599999999999</v>
      </c>
      <c r="HN125">
        <v>100.919</v>
      </c>
      <c r="HO125">
        <v>95.5</v>
      </c>
      <c r="HP125">
        <v>99.686999999999998</v>
      </c>
      <c r="HQ125">
        <v>110.191</v>
      </c>
      <c r="HR125">
        <v>98.242000000000004</v>
      </c>
      <c r="HS125">
        <v>114.505</v>
      </c>
      <c r="HT125">
        <v>87.096000000000004</v>
      </c>
      <c r="HU125">
        <v>100.083</v>
      </c>
      <c r="HV125">
        <v>100.083</v>
      </c>
      <c r="HW125">
        <v>102.69199999999999</v>
      </c>
      <c r="HX125">
        <v>102.69199999999999</v>
      </c>
      <c r="HY125">
        <v>101.279</v>
      </c>
      <c r="HZ125">
        <v>101.279</v>
      </c>
      <c r="IA125">
        <v>102.69199999999999</v>
      </c>
      <c r="IB125">
        <v>102.69199999999999</v>
      </c>
      <c r="IC125">
        <v>101.279</v>
      </c>
      <c r="ID125">
        <v>101.279</v>
      </c>
    </row>
    <row r="126" spans="1:238" x14ac:dyDescent="0.2">
      <c r="A126" s="3">
        <v>45530</v>
      </c>
      <c r="B126">
        <v>99.963999999999999</v>
      </c>
      <c r="C126">
        <v>100.13500000000001</v>
      </c>
      <c r="D126">
        <v>100.13500000000001</v>
      </c>
      <c r="E126">
        <v>121.13</v>
      </c>
      <c r="F126">
        <v>109.652</v>
      </c>
      <c r="G126">
        <v>94.308000000000007</v>
      </c>
      <c r="H126">
        <v>100.559</v>
      </c>
      <c r="I126">
        <v>112.536</v>
      </c>
      <c r="J126">
        <v>112.536</v>
      </c>
      <c r="K126">
        <v>98.441000000000003</v>
      </c>
      <c r="L126">
        <v>97.006</v>
      </c>
      <c r="M126">
        <v>96.745000000000005</v>
      </c>
      <c r="N126">
        <v>96.745000000000005</v>
      </c>
      <c r="O126">
        <v>90.844999999999999</v>
      </c>
      <c r="P126">
        <v>90.844999999999999</v>
      </c>
      <c r="Q126">
        <v>108.164</v>
      </c>
      <c r="R126">
        <v>95.887</v>
      </c>
      <c r="S126">
        <v>90.826999999999998</v>
      </c>
      <c r="T126">
        <v>99.313999999999993</v>
      </c>
      <c r="U126">
        <v>101.771</v>
      </c>
      <c r="V126">
        <v>101.501</v>
      </c>
      <c r="W126">
        <v>101.501</v>
      </c>
      <c r="X126">
        <v>93.823999999999998</v>
      </c>
      <c r="Y126">
        <v>93.823999999999998</v>
      </c>
      <c r="Z126">
        <v>101.867</v>
      </c>
      <c r="AA126">
        <v>95.156999999999996</v>
      </c>
      <c r="AB126">
        <v>95.156999999999996</v>
      </c>
      <c r="AC126">
        <v>99.367999999999995</v>
      </c>
      <c r="AD126">
        <v>94.567999999999998</v>
      </c>
      <c r="AE126">
        <v>102.583</v>
      </c>
      <c r="AF126">
        <v>102.575</v>
      </c>
      <c r="AG126">
        <v>94.05</v>
      </c>
      <c r="AH126">
        <v>96.489000000000004</v>
      </c>
      <c r="AI126">
        <v>100.456</v>
      </c>
      <c r="AJ126">
        <v>98.56</v>
      </c>
      <c r="AK126">
        <v>100.905</v>
      </c>
      <c r="AL126">
        <v>100.11499999999999</v>
      </c>
      <c r="AM126">
        <v>94.977999999999994</v>
      </c>
      <c r="AN126">
        <v>101.126</v>
      </c>
      <c r="AO126">
        <v>101.126</v>
      </c>
      <c r="AP126">
        <v>99.847999999999999</v>
      </c>
      <c r="AQ126">
        <v>100.77500000000001</v>
      </c>
      <c r="AR126">
        <v>98.173000000000002</v>
      </c>
      <c r="AS126">
        <v>98.956000000000003</v>
      </c>
      <c r="AT126">
        <v>96.144000000000005</v>
      </c>
      <c r="AU126">
        <v>93.74</v>
      </c>
      <c r="AV126">
        <v>93.74</v>
      </c>
      <c r="AW126">
        <v>91.19</v>
      </c>
      <c r="AX126">
        <v>91.19</v>
      </c>
      <c r="AY126">
        <v>122.108</v>
      </c>
      <c r="AZ126">
        <v>90.528000000000006</v>
      </c>
      <c r="BA126">
        <v>105.03400000000001</v>
      </c>
      <c r="BB126">
        <v>106.357</v>
      </c>
      <c r="BC126">
        <v>101.788</v>
      </c>
      <c r="BD126">
        <v>99.638999999999996</v>
      </c>
      <c r="BE126">
        <v>99.638999999999996</v>
      </c>
      <c r="BF126">
        <v>100.94199999999999</v>
      </c>
      <c r="BG126">
        <v>100.94199999999999</v>
      </c>
      <c r="BH126">
        <v>93.896000000000001</v>
      </c>
      <c r="BI126">
        <v>99.39</v>
      </c>
      <c r="BJ126">
        <v>108.175</v>
      </c>
      <c r="BK126">
        <v>100.29900000000001</v>
      </c>
      <c r="BL126">
        <v>100.22799999999999</v>
      </c>
      <c r="BM126">
        <v>111.557</v>
      </c>
      <c r="BN126">
        <v>102.357</v>
      </c>
      <c r="BO126">
        <v>103.366</v>
      </c>
      <c r="BP126">
        <v>101.202</v>
      </c>
      <c r="BQ126">
        <v>90.731999999999999</v>
      </c>
      <c r="BR126">
        <v>110.27500000000001</v>
      </c>
      <c r="BS126">
        <v>100.16</v>
      </c>
      <c r="BT126">
        <v>101.52800000000001</v>
      </c>
      <c r="BU126">
        <v>102.46899999999999</v>
      </c>
      <c r="BV126">
        <v>103.854</v>
      </c>
      <c r="BW126">
        <v>101.11499999999999</v>
      </c>
      <c r="BX126">
        <v>102.59099999999999</v>
      </c>
      <c r="BY126">
        <v>102.59099999999999</v>
      </c>
      <c r="BZ126">
        <v>103.15</v>
      </c>
      <c r="CA126">
        <v>106.59399999999999</v>
      </c>
      <c r="CB126">
        <v>101.90900000000001</v>
      </c>
      <c r="CC126">
        <v>102.029</v>
      </c>
      <c r="CD126">
        <v>99.936999999999998</v>
      </c>
      <c r="CE126">
        <v>99.936999999999998</v>
      </c>
      <c r="CF126">
        <v>95.094999999999999</v>
      </c>
      <c r="CG126">
        <v>95.094999999999999</v>
      </c>
      <c r="CH126">
        <v>92.894000000000005</v>
      </c>
      <c r="CI126">
        <v>92.894000000000005</v>
      </c>
      <c r="CJ126">
        <v>101.432</v>
      </c>
      <c r="CK126">
        <v>85.265000000000001</v>
      </c>
      <c r="CL126">
        <v>96.661000000000001</v>
      </c>
      <c r="CM126">
        <v>96.661000000000001</v>
      </c>
      <c r="CN126">
        <v>101.099</v>
      </c>
      <c r="CO126">
        <v>94.564999999999998</v>
      </c>
      <c r="CP126">
        <v>101.53400000000001</v>
      </c>
      <c r="CQ126">
        <v>101.211</v>
      </c>
      <c r="CR126">
        <v>101.211</v>
      </c>
      <c r="CS126">
        <v>104.846</v>
      </c>
      <c r="CT126">
        <v>93.403000000000006</v>
      </c>
      <c r="CU126">
        <v>96.634</v>
      </c>
      <c r="CV126">
        <v>99.951999999999998</v>
      </c>
      <c r="CW126">
        <v>99.826999999999998</v>
      </c>
      <c r="CY126">
        <v>102.681</v>
      </c>
      <c r="CZ126">
        <v>93.971000000000004</v>
      </c>
      <c r="DA126">
        <v>101.824</v>
      </c>
      <c r="DB126">
        <v>101.824</v>
      </c>
      <c r="DC126">
        <v>102.09099999999999</v>
      </c>
      <c r="DD126">
        <v>102.09099999999999</v>
      </c>
      <c r="DE126">
        <v>101.654</v>
      </c>
      <c r="DF126">
        <v>101.377</v>
      </c>
      <c r="DG126">
        <v>101.36799999999999</v>
      </c>
      <c r="DH126">
        <v>102.44799999999999</v>
      </c>
      <c r="DI126">
        <v>99.028999999999996</v>
      </c>
      <c r="DJ126">
        <v>99.028999999999996</v>
      </c>
      <c r="DK126">
        <v>90.950999999999993</v>
      </c>
      <c r="DL126">
        <v>96.533000000000001</v>
      </c>
      <c r="DM126">
        <v>85.281999999999996</v>
      </c>
      <c r="DN126">
        <v>85.281999999999996</v>
      </c>
      <c r="DO126">
        <v>98.225999999999999</v>
      </c>
      <c r="DP126">
        <v>109.337</v>
      </c>
      <c r="DQ126">
        <v>107.361</v>
      </c>
      <c r="DR126">
        <v>99.57</v>
      </c>
      <c r="DS126">
        <v>96.013000000000005</v>
      </c>
      <c r="DT126">
        <v>101.459</v>
      </c>
      <c r="DU126">
        <v>101.459</v>
      </c>
      <c r="DV126">
        <v>97.441000000000003</v>
      </c>
      <c r="DW126">
        <v>97.441000000000003</v>
      </c>
      <c r="DX126">
        <v>100.35299999999999</v>
      </c>
      <c r="DY126">
        <v>100.35299999999999</v>
      </c>
      <c r="DZ126">
        <v>99.936000000000007</v>
      </c>
      <c r="EA126">
        <v>99.936000000000007</v>
      </c>
      <c r="EB126">
        <v>101.146</v>
      </c>
      <c r="EC126">
        <v>101.146</v>
      </c>
      <c r="ED126">
        <v>94.634</v>
      </c>
      <c r="EE126">
        <v>94.634</v>
      </c>
      <c r="EF126">
        <v>102.005</v>
      </c>
      <c r="EG126">
        <v>102.005</v>
      </c>
      <c r="EH126">
        <v>101.142</v>
      </c>
      <c r="EI126">
        <v>98.116</v>
      </c>
      <c r="EJ126">
        <v>98.116</v>
      </c>
      <c r="EK126">
        <v>87.006</v>
      </c>
      <c r="EL126">
        <v>87.891999999999996</v>
      </c>
      <c r="EM126">
        <v>87.891999999999996</v>
      </c>
      <c r="EN126">
        <v>102.113</v>
      </c>
      <c r="EO126">
        <v>101.419</v>
      </c>
      <c r="EP126">
        <v>100.34099999999999</v>
      </c>
      <c r="EQ126">
        <v>83.653000000000006</v>
      </c>
      <c r="ER126">
        <v>83.653000000000006</v>
      </c>
      <c r="ES126">
        <v>100.363</v>
      </c>
      <c r="ET126">
        <v>100.363</v>
      </c>
      <c r="EU126">
        <v>99.911000000000001</v>
      </c>
      <c r="EV126">
        <v>99.911000000000001</v>
      </c>
      <c r="EW126">
        <v>130.42599999999999</v>
      </c>
      <c r="EX126">
        <v>91.474999999999994</v>
      </c>
      <c r="EY126">
        <v>100.306</v>
      </c>
      <c r="EZ126">
        <v>98.786000000000001</v>
      </c>
      <c r="FA126">
        <v>92.866</v>
      </c>
      <c r="FB126">
        <v>92.866</v>
      </c>
      <c r="FC126">
        <v>82.299000000000007</v>
      </c>
      <c r="FD126">
        <v>82.299000000000007</v>
      </c>
      <c r="FE126">
        <v>94.468999999999994</v>
      </c>
      <c r="FF126">
        <v>94.468999999999994</v>
      </c>
      <c r="FG126">
        <v>100.405</v>
      </c>
      <c r="FH126">
        <v>100.405</v>
      </c>
      <c r="FI126">
        <v>101.62</v>
      </c>
      <c r="FJ126">
        <v>101.62</v>
      </c>
      <c r="FK126">
        <v>102.913</v>
      </c>
      <c r="FL126">
        <v>102.913</v>
      </c>
      <c r="FM126">
        <v>99.965999999999994</v>
      </c>
      <c r="FN126">
        <v>113.60899999999999</v>
      </c>
      <c r="FO126">
        <v>97.941000000000003</v>
      </c>
      <c r="FP126">
        <v>97.941000000000003</v>
      </c>
      <c r="FQ126">
        <v>95.132000000000005</v>
      </c>
      <c r="FR126">
        <v>111.527</v>
      </c>
      <c r="FS126">
        <v>100.476</v>
      </c>
      <c r="FT126">
        <v>89.555999999999997</v>
      </c>
      <c r="FU126">
        <v>89.555999999999997</v>
      </c>
      <c r="FV126">
        <v>97.01</v>
      </c>
      <c r="FW126">
        <v>96.712000000000003</v>
      </c>
      <c r="FX126">
        <v>97.41</v>
      </c>
      <c r="FY126">
        <v>92.974000000000004</v>
      </c>
      <c r="FZ126">
        <v>83.828999999999994</v>
      </c>
      <c r="GA126">
        <v>83.828999999999994</v>
      </c>
      <c r="GB126">
        <v>93.915000000000006</v>
      </c>
      <c r="GC126">
        <v>93.915000000000006</v>
      </c>
      <c r="GD126">
        <v>97.13</v>
      </c>
      <c r="GE126">
        <v>93.400999999999996</v>
      </c>
      <c r="GF126">
        <v>106.273</v>
      </c>
      <c r="GG126">
        <v>100.22199999999999</v>
      </c>
      <c r="GH126">
        <v>97.16</v>
      </c>
      <c r="GI126">
        <v>97.16</v>
      </c>
      <c r="GJ126">
        <v>93.831000000000003</v>
      </c>
      <c r="GK126">
        <v>93.831000000000003</v>
      </c>
      <c r="GL126">
        <v>108.03</v>
      </c>
      <c r="GM126">
        <v>100.15</v>
      </c>
      <c r="GN126">
        <v>100.15</v>
      </c>
      <c r="GO126">
        <v>98.11</v>
      </c>
      <c r="GP126">
        <v>95.200999999999993</v>
      </c>
      <c r="GQ126">
        <v>97.147999999999996</v>
      </c>
      <c r="GR126">
        <v>97.147999999999996</v>
      </c>
      <c r="GS126">
        <v>102.571</v>
      </c>
      <c r="GT126">
        <v>102.571</v>
      </c>
      <c r="GU126">
        <v>100.379</v>
      </c>
      <c r="GV126">
        <v>102.81100000000001</v>
      </c>
      <c r="GW126">
        <v>103.991</v>
      </c>
      <c r="GX126">
        <v>103.991</v>
      </c>
      <c r="GY126">
        <v>105.107</v>
      </c>
      <c r="GZ126">
        <v>101.767</v>
      </c>
      <c r="HA126">
        <v>101.767</v>
      </c>
      <c r="HB126">
        <v>117.14400000000001</v>
      </c>
      <c r="HC126">
        <v>108.277</v>
      </c>
      <c r="HD126">
        <v>100.123</v>
      </c>
      <c r="HE126">
        <v>93.938999999999993</v>
      </c>
      <c r="HF126">
        <v>102.804</v>
      </c>
      <c r="HG126">
        <v>104.85899999999999</v>
      </c>
      <c r="HH126">
        <v>100.712</v>
      </c>
      <c r="HI126">
        <v>100.712</v>
      </c>
      <c r="HJ126">
        <v>84.599000000000004</v>
      </c>
      <c r="HK126">
        <v>94.572000000000003</v>
      </c>
      <c r="HL126">
        <v>86.956000000000003</v>
      </c>
      <c r="HM126">
        <v>102.315</v>
      </c>
      <c r="HN126">
        <v>100.931</v>
      </c>
      <c r="HO126">
        <v>95.555000000000007</v>
      </c>
      <c r="HP126">
        <v>99.736999999999995</v>
      </c>
      <c r="HQ126">
        <v>110.206</v>
      </c>
      <c r="HR126">
        <v>98.284999999999997</v>
      </c>
      <c r="HS126">
        <v>114.77800000000001</v>
      </c>
      <c r="HT126">
        <v>87.120999999999995</v>
      </c>
      <c r="HU126">
        <v>100.127</v>
      </c>
      <c r="HV126">
        <v>100.127</v>
      </c>
      <c r="HW126">
        <v>102.736</v>
      </c>
      <c r="HX126">
        <v>102.736</v>
      </c>
      <c r="HY126">
        <v>101.301</v>
      </c>
      <c r="HZ126">
        <v>101.301</v>
      </c>
      <c r="IA126">
        <v>102.736</v>
      </c>
      <c r="IB126">
        <v>102.736</v>
      </c>
      <c r="IC126">
        <v>101.301</v>
      </c>
      <c r="ID126">
        <v>101.301</v>
      </c>
    </row>
    <row r="127" spans="1:238" x14ac:dyDescent="0.2">
      <c r="A127" s="3">
        <v>45531</v>
      </c>
      <c r="B127">
        <v>100.096</v>
      </c>
      <c r="C127">
        <v>100.084</v>
      </c>
      <c r="D127">
        <v>100.084</v>
      </c>
      <c r="E127">
        <v>121.185</v>
      </c>
      <c r="F127">
        <v>109.60299999999999</v>
      </c>
      <c r="G127">
        <v>94.266000000000005</v>
      </c>
      <c r="H127">
        <v>100.54900000000001</v>
      </c>
      <c r="I127">
        <v>112.34399999999999</v>
      </c>
      <c r="J127">
        <v>112.34399999999999</v>
      </c>
      <c r="K127">
        <v>98.433999999999997</v>
      </c>
      <c r="L127">
        <v>97.015000000000001</v>
      </c>
      <c r="M127">
        <v>96.706000000000003</v>
      </c>
      <c r="N127">
        <v>96.706000000000003</v>
      </c>
      <c r="O127">
        <v>90.840999999999994</v>
      </c>
      <c r="P127">
        <v>90.840999999999994</v>
      </c>
      <c r="Q127">
        <v>108.038</v>
      </c>
      <c r="R127">
        <v>95.832999999999998</v>
      </c>
      <c r="S127">
        <v>90.697000000000003</v>
      </c>
      <c r="T127">
        <v>99.445999999999998</v>
      </c>
      <c r="U127">
        <v>101.73099999999999</v>
      </c>
      <c r="V127">
        <v>101.456</v>
      </c>
      <c r="W127">
        <v>101.456</v>
      </c>
      <c r="X127">
        <v>93.805000000000007</v>
      </c>
      <c r="Y127">
        <v>93.805000000000007</v>
      </c>
      <c r="Z127">
        <v>101.7</v>
      </c>
      <c r="AA127">
        <v>95.14</v>
      </c>
      <c r="AB127">
        <v>95.14</v>
      </c>
      <c r="AC127">
        <v>99.527000000000001</v>
      </c>
      <c r="AD127">
        <v>94.575999999999993</v>
      </c>
      <c r="AE127">
        <v>102.803</v>
      </c>
      <c r="AF127">
        <v>102.35899999999999</v>
      </c>
      <c r="AG127">
        <v>94.043000000000006</v>
      </c>
      <c r="AH127">
        <v>96.488</v>
      </c>
      <c r="AI127">
        <v>100.66500000000001</v>
      </c>
      <c r="AJ127">
        <v>98.227999999999994</v>
      </c>
      <c r="AK127">
        <v>100.893</v>
      </c>
      <c r="AL127">
        <v>100.107</v>
      </c>
      <c r="AM127">
        <v>94.891999999999996</v>
      </c>
      <c r="AN127">
        <v>101.259</v>
      </c>
      <c r="AO127">
        <v>101.259</v>
      </c>
      <c r="AP127">
        <v>99.846999999999994</v>
      </c>
      <c r="AQ127">
        <v>100.744</v>
      </c>
      <c r="AR127">
        <v>98.177999999999997</v>
      </c>
      <c r="AS127">
        <v>98.947000000000003</v>
      </c>
      <c r="AT127">
        <v>96.009</v>
      </c>
      <c r="AU127">
        <v>93.691000000000003</v>
      </c>
      <c r="AV127">
        <v>93.691000000000003</v>
      </c>
      <c r="AW127">
        <v>90.822999999999993</v>
      </c>
      <c r="AX127">
        <v>90.822999999999993</v>
      </c>
      <c r="AY127">
        <v>122.11199999999999</v>
      </c>
      <c r="AZ127">
        <v>90.471999999999994</v>
      </c>
      <c r="BA127">
        <v>104.96899999999999</v>
      </c>
      <c r="BB127">
        <v>106.33799999999999</v>
      </c>
      <c r="BC127">
        <v>101.777</v>
      </c>
      <c r="BD127">
        <v>99.646000000000001</v>
      </c>
      <c r="BE127">
        <v>99.646000000000001</v>
      </c>
      <c r="BF127">
        <v>100.76300000000001</v>
      </c>
      <c r="BG127">
        <v>100.76300000000001</v>
      </c>
      <c r="BH127">
        <v>93.861999999999995</v>
      </c>
      <c r="BI127">
        <v>99.293000000000006</v>
      </c>
      <c r="BJ127">
        <v>108.161</v>
      </c>
      <c r="BK127">
        <v>100.349</v>
      </c>
      <c r="BL127">
        <v>100.295</v>
      </c>
      <c r="BM127">
        <v>111.279</v>
      </c>
      <c r="BN127">
        <v>102.29300000000001</v>
      </c>
      <c r="BO127">
        <v>103.497</v>
      </c>
      <c r="BP127">
        <v>101.345</v>
      </c>
      <c r="BQ127">
        <v>90.653999999999996</v>
      </c>
      <c r="BR127">
        <v>109.75</v>
      </c>
      <c r="BS127">
        <v>100.127</v>
      </c>
      <c r="BT127">
        <v>101.529</v>
      </c>
      <c r="BU127">
        <v>102.68600000000001</v>
      </c>
      <c r="BV127">
        <v>103.756</v>
      </c>
      <c r="BW127">
        <v>101.15</v>
      </c>
      <c r="BX127">
        <v>102.477</v>
      </c>
      <c r="BY127">
        <v>102.477</v>
      </c>
      <c r="BZ127">
        <v>103.072</v>
      </c>
      <c r="CA127">
        <v>106.535</v>
      </c>
      <c r="CB127">
        <v>101.848</v>
      </c>
      <c r="CC127">
        <v>102</v>
      </c>
      <c r="CD127">
        <v>99.691000000000003</v>
      </c>
      <c r="CE127">
        <v>99.691000000000003</v>
      </c>
      <c r="CF127">
        <v>95.031999999999996</v>
      </c>
      <c r="CG127">
        <v>95.031999999999996</v>
      </c>
      <c r="CH127">
        <v>92.908000000000001</v>
      </c>
      <c r="CI127">
        <v>92.908000000000001</v>
      </c>
      <c r="CJ127">
        <v>101.31699999999999</v>
      </c>
      <c r="CK127">
        <v>85.158000000000001</v>
      </c>
      <c r="CL127">
        <v>97.094999999999999</v>
      </c>
      <c r="CM127">
        <v>97.094999999999999</v>
      </c>
      <c r="CN127">
        <v>101.02500000000001</v>
      </c>
      <c r="CO127">
        <v>94.745999999999995</v>
      </c>
      <c r="CP127">
        <v>101.542</v>
      </c>
      <c r="CQ127">
        <v>101.226</v>
      </c>
      <c r="CR127">
        <v>101.226</v>
      </c>
      <c r="CS127">
        <v>104.852</v>
      </c>
      <c r="CT127">
        <v>93.344999999999999</v>
      </c>
      <c r="CU127">
        <v>96.614000000000004</v>
      </c>
      <c r="CV127">
        <v>99.787999999999997</v>
      </c>
      <c r="CW127">
        <v>99.864999999999995</v>
      </c>
      <c r="CY127">
        <v>102.732</v>
      </c>
      <c r="CZ127">
        <v>94.05</v>
      </c>
      <c r="DA127">
        <v>101.916</v>
      </c>
      <c r="DB127">
        <v>101.916</v>
      </c>
      <c r="DC127">
        <v>102.267</v>
      </c>
      <c r="DD127">
        <v>102.267</v>
      </c>
      <c r="DE127">
        <v>101.85899999999999</v>
      </c>
      <c r="DF127">
        <v>100.943</v>
      </c>
      <c r="DG127">
        <v>101.405</v>
      </c>
      <c r="DH127">
        <v>102.706</v>
      </c>
      <c r="DI127">
        <v>99.004000000000005</v>
      </c>
      <c r="DJ127">
        <v>99.004000000000005</v>
      </c>
      <c r="DK127">
        <v>90.861999999999995</v>
      </c>
      <c r="DL127">
        <v>96.42</v>
      </c>
      <c r="DM127">
        <v>85.275000000000006</v>
      </c>
      <c r="DN127">
        <v>85.275000000000006</v>
      </c>
      <c r="DO127">
        <v>98.216999999999999</v>
      </c>
      <c r="DP127">
        <v>109.202</v>
      </c>
      <c r="DQ127">
        <v>107.224</v>
      </c>
      <c r="DR127">
        <v>99.52</v>
      </c>
      <c r="DS127">
        <v>96.058000000000007</v>
      </c>
      <c r="DT127">
        <v>101.42100000000001</v>
      </c>
      <c r="DU127">
        <v>101.42100000000001</v>
      </c>
      <c r="DV127">
        <v>97.363</v>
      </c>
      <c r="DW127">
        <v>97.363</v>
      </c>
      <c r="DX127">
        <v>100.21</v>
      </c>
      <c r="DY127">
        <v>100.21</v>
      </c>
      <c r="DZ127">
        <v>99.962000000000003</v>
      </c>
      <c r="EA127">
        <v>99.962000000000003</v>
      </c>
      <c r="EB127">
        <v>101.069</v>
      </c>
      <c r="EC127">
        <v>101.069</v>
      </c>
      <c r="ED127">
        <v>94.650999999999996</v>
      </c>
      <c r="EE127">
        <v>94.650999999999996</v>
      </c>
      <c r="EF127">
        <v>101.958</v>
      </c>
      <c r="EG127">
        <v>101.958</v>
      </c>
      <c r="EH127">
        <v>100.682</v>
      </c>
      <c r="EI127">
        <v>98.105000000000004</v>
      </c>
      <c r="EJ127">
        <v>98.105000000000004</v>
      </c>
      <c r="EK127">
        <v>87.147000000000006</v>
      </c>
      <c r="EL127">
        <v>87.864999999999995</v>
      </c>
      <c r="EM127">
        <v>87.864999999999995</v>
      </c>
      <c r="EN127">
        <v>102.036</v>
      </c>
      <c r="EO127">
        <v>101.438</v>
      </c>
      <c r="EP127">
        <v>100.294</v>
      </c>
      <c r="EQ127">
        <v>83.584000000000003</v>
      </c>
      <c r="ER127">
        <v>83.584000000000003</v>
      </c>
      <c r="ES127">
        <v>100.669</v>
      </c>
      <c r="ET127">
        <v>100.669</v>
      </c>
      <c r="EU127">
        <v>99.82</v>
      </c>
      <c r="EV127">
        <v>99.82</v>
      </c>
      <c r="EW127">
        <v>131</v>
      </c>
      <c r="EX127">
        <v>91.454999999999998</v>
      </c>
      <c r="EY127">
        <v>100.48399999999999</v>
      </c>
      <c r="EZ127">
        <v>99</v>
      </c>
      <c r="FA127">
        <v>92.91</v>
      </c>
      <c r="FB127">
        <v>92.91</v>
      </c>
      <c r="FC127">
        <v>82.272999999999996</v>
      </c>
      <c r="FD127">
        <v>82.272999999999996</v>
      </c>
      <c r="FE127">
        <v>94.468999999999994</v>
      </c>
      <c r="FF127">
        <v>94.468999999999994</v>
      </c>
      <c r="FG127">
        <v>100.282</v>
      </c>
      <c r="FH127">
        <v>100.282</v>
      </c>
      <c r="FI127">
        <v>101.59399999999999</v>
      </c>
      <c r="FJ127">
        <v>101.59399999999999</v>
      </c>
      <c r="FK127">
        <v>102.977</v>
      </c>
      <c r="FL127">
        <v>102.977</v>
      </c>
      <c r="FM127">
        <v>99.921999999999997</v>
      </c>
      <c r="FN127">
        <v>113.589</v>
      </c>
      <c r="FO127">
        <v>97.906000000000006</v>
      </c>
      <c r="FP127">
        <v>97.906000000000006</v>
      </c>
      <c r="FQ127">
        <v>95.043999999999997</v>
      </c>
      <c r="FR127">
        <v>111.371</v>
      </c>
      <c r="FS127">
        <v>100.395</v>
      </c>
      <c r="FT127">
        <v>89.52</v>
      </c>
      <c r="FU127">
        <v>89.52</v>
      </c>
      <c r="FV127">
        <v>97.006</v>
      </c>
      <c r="FW127">
        <v>96.766999999999996</v>
      </c>
      <c r="FX127">
        <v>97.418000000000006</v>
      </c>
      <c r="FY127">
        <v>93.039000000000001</v>
      </c>
      <c r="FZ127">
        <v>83.703000000000003</v>
      </c>
      <c r="GA127">
        <v>83.703000000000003</v>
      </c>
      <c r="GB127">
        <v>93.89</v>
      </c>
      <c r="GC127">
        <v>93.89</v>
      </c>
      <c r="GD127">
        <v>97.061000000000007</v>
      </c>
      <c r="GE127">
        <v>93.183000000000007</v>
      </c>
      <c r="GF127">
        <v>106.2</v>
      </c>
      <c r="GG127">
        <v>100.17100000000001</v>
      </c>
      <c r="GH127">
        <v>97.147999999999996</v>
      </c>
      <c r="GI127">
        <v>97.147999999999996</v>
      </c>
      <c r="GJ127">
        <v>93.831000000000003</v>
      </c>
      <c r="GK127">
        <v>93.831000000000003</v>
      </c>
      <c r="GL127">
        <v>107.943</v>
      </c>
      <c r="GM127">
        <v>100.101</v>
      </c>
      <c r="GN127">
        <v>100.101</v>
      </c>
      <c r="GO127">
        <v>98.111000000000004</v>
      </c>
      <c r="GP127">
        <v>95.221000000000004</v>
      </c>
      <c r="GQ127">
        <v>97.165999999999997</v>
      </c>
      <c r="GR127">
        <v>97.165999999999997</v>
      </c>
      <c r="GS127">
        <v>102.498</v>
      </c>
      <c r="GT127">
        <v>102.498</v>
      </c>
      <c r="GU127">
        <v>100.494</v>
      </c>
      <c r="GV127">
        <v>103.13800000000001</v>
      </c>
      <c r="GW127">
        <v>103.91800000000001</v>
      </c>
      <c r="GX127">
        <v>103.91800000000001</v>
      </c>
      <c r="GY127">
        <v>105.07599999999999</v>
      </c>
      <c r="GZ127">
        <v>101.75700000000001</v>
      </c>
      <c r="HA127">
        <v>101.75700000000001</v>
      </c>
      <c r="HB127">
        <v>117.033</v>
      </c>
      <c r="HC127">
        <v>108.20699999999999</v>
      </c>
      <c r="HD127">
        <v>100.236</v>
      </c>
      <c r="HE127">
        <v>93.968999999999994</v>
      </c>
      <c r="HF127">
        <v>102.57599999999999</v>
      </c>
      <c r="HG127">
        <v>102.337</v>
      </c>
      <c r="HH127">
        <v>100.68</v>
      </c>
      <c r="HI127">
        <v>100.68</v>
      </c>
      <c r="HJ127">
        <v>84.522000000000006</v>
      </c>
      <c r="HK127">
        <v>94.555999999999997</v>
      </c>
      <c r="HL127">
        <v>86.885999999999996</v>
      </c>
      <c r="HM127">
        <v>102.31100000000001</v>
      </c>
      <c r="HN127">
        <v>100.893</v>
      </c>
      <c r="HO127">
        <v>95.552000000000007</v>
      </c>
      <c r="HP127">
        <v>99.727999999999994</v>
      </c>
      <c r="HQ127">
        <v>109.91</v>
      </c>
      <c r="HR127">
        <v>98.275999999999996</v>
      </c>
      <c r="HS127">
        <v>114.474</v>
      </c>
      <c r="HT127">
        <v>86.968000000000004</v>
      </c>
      <c r="HU127">
        <v>100.096</v>
      </c>
      <c r="HV127">
        <v>100.096</v>
      </c>
      <c r="HW127">
        <v>102.684</v>
      </c>
      <c r="HX127">
        <v>102.684</v>
      </c>
      <c r="HY127">
        <v>101.227</v>
      </c>
      <c r="HZ127">
        <v>101.227</v>
      </c>
      <c r="IA127">
        <v>102.684</v>
      </c>
      <c r="IB127">
        <v>102.684</v>
      </c>
      <c r="IC127">
        <v>101.227</v>
      </c>
      <c r="ID127">
        <v>101.227</v>
      </c>
    </row>
    <row r="128" spans="1:238" x14ac:dyDescent="0.2">
      <c r="A128" s="3">
        <v>45532</v>
      </c>
      <c r="B128">
        <v>100.07</v>
      </c>
      <c r="C128">
        <v>100.05200000000001</v>
      </c>
      <c r="D128">
        <v>100.05200000000001</v>
      </c>
      <c r="E128">
        <v>121.536</v>
      </c>
      <c r="F128">
        <v>109.379</v>
      </c>
      <c r="G128">
        <v>94.248999999999995</v>
      </c>
      <c r="H128">
        <v>100.477</v>
      </c>
      <c r="I128">
        <v>112.193</v>
      </c>
      <c r="J128">
        <v>112.193</v>
      </c>
      <c r="K128">
        <v>98.343999999999994</v>
      </c>
      <c r="L128">
        <v>97.061000000000007</v>
      </c>
      <c r="M128">
        <v>96.704999999999998</v>
      </c>
      <c r="N128">
        <v>96.704999999999998</v>
      </c>
      <c r="O128">
        <v>90.688999999999993</v>
      </c>
      <c r="P128">
        <v>90.688999999999993</v>
      </c>
      <c r="Q128">
        <v>107.908</v>
      </c>
      <c r="R128">
        <v>95.8</v>
      </c>
      <c r="S128">
        <v>90.506</v>
      </c>
      <c r="T128">
        <v>99.495000000000005</v>
      </c>
      <c r="U128">
        <v>101.655</v>
      </c>
      <c r="V128">
        <v>101.40300000000001</v>
      </c>
      <c r="W128">
        <v>101.40300000000001</v>
      </c>
      <c r="X128">
        <v>93.731999999999999</v>
      </c>
      <c r="Y128">
        <v>93.731999999999999</v>
      </c>
      <c r="Z128">
        <v>101.70099999999999</v>
      </c>
      <c r="AA128">
        <v>95.177000000000007</v>
      </c>
      <c r="AB128">
        <v>95.177000000000007</v>
      </c>
      <c r="AC128">
        <v>99.334999999999994</v>
      </c>
      <c r="AD128">
        <v>94.531999999999996</v>
      </c>
      <c r="AE128">
        <v>102.74</v>
      </c>
      <c r="AF128">
        <v>102.57299999999999</v>
      </c>
      <c r="AG128">
        <v>94.013000000000005</v>
      </c>
      <c r="AH128">
        <v>96.46</v>
      </c>
      <c r="AI128">
        <v>100.666</v>
      </c>
      <c r="AJ128">
        <v>98.567999999999998</v>
      </c>
      <c r="AK128">
        <v>100.80800000000001</v>
      </c>
      <c r="AL128">
        <v>100.063</v>
      </c>
      <c r="AM128">
        <v>94.867000000000004</v>
      </c>
      <c r="AN128">
        <v>101.34</v>
      </c>
      <c r="AO128">
        <v>101.34</v>
      </c>
      <c r="AP128">
        <v>99.852000000000004</v>
      </c>
      <c r="AQ128">
        <v>100.78700000000001</v>
      </c>
      <c r="AR128">
        <v>98.111999999999995</v>
      </c>
      <c r="AS128">
        <v>98.908000000000001</v>
      </c>
      <c r="AT128">
        <v>96.010999999999996</v>
      </c>
      <c r="AU128">
        <v>93.686999999999998</v>
      </c>
      <c r="AV128">
        <v>93.686999999999998</v>
      </c>
      <c r="AW128">
        <v>90.915000000000006</v>
      </c>
      <c r="AX128">
        <v>90.915000000000006</v>
      </c>
      <c r="AY128">
        <v>121.904</v>
      </c>
      <c r="AZ128">
        <v>90.433000000000007</v>
      </c>
      <c r="BA128">
        <v>104.896</v>
      </c>
      <c r="BB128">
        <v>106.136</v>
      </c>
      <c r="BC128">
        <v>101.747</v>
      </c>
      <c r="BD128">
        <v>99.804000000000002</v>
      </c>
      <c r="BE128">
        <v>99.804000000000002</v>
      </c>
      <c r="BF128">
        <v>100.79300000000001</v>
      </c>
      <c r="BG128">
        <v>100.79300000000001</v>
      </c>
      <c r="BH128">
        <v>93.823999999999998</v>
      </c>
      <c r="BI128">
        <v>99.197999999999993</v>
      </c>
      <c r="BJ128">
        <v>108.111</v>
      </c>
      <c r="BK128">
        <v>100.22799999999999</v>
      </c>
      <c r="BL128">
        <v>100.399</v>
      </c>
      <c r="BM128">
        <v>111.23</v>
      </c>
      <c r="BN128">
        <v>102.224</v>
      </c>
      <c r="BO128">
        <v>103.59399999999999</v>
      </c>
      <c r="BP128">
        <v>101.586</v>
      </c>
      <c r="BQ128">
        <v>90.587999999999994</v>
      </c>
      <c r="BR128">
        <v>110.00700000000001</v>
      </c>
      <c r="BS128">
        <v>100.128</v>
      </c>
      <c r="BT128">
        <v>101.483</v>
      </c>
      <c r="BU128">
        <v>102.806</v>
      </c>
      <c r="BV128">
        <v>103.73099999999999</v>
      </c>
      <c r="BW128">
        <v>101.14700000000001</v>
      </c>
      <c r="BX128">
        <v>102.38500000000001</v>
      </c>
      <c r="BY128">
        <v>102.38500000000001</v>
      </c>
      <c r="BZ128">
        <v>103.077</v>
      </c>
      <c r="CA128">
        <v>106.52</v>
      </c>
      <c r="CB128">
        <v>101.786</v>
      </c>
      <c r="CC128">
        <v>101.96</v>
      </c>
      <c r="CD128">
        <v>99.683999999999997</v>
      </c>
      <c r="CE128">
        <v>99.683999999999997</v>
      </c>
      <c r="CF128">
        <v>94.992000000000004</v>
      </c>
      <c r="CG128">
        <v>94.992000000000004</v>
      </c>
      <c r="CH128">
        <v>92.808000000000007</v>
      </c>
      <c r="CI128">
        <v>92.808000000000007</v>
      </c>
      <c r="CJ128">
        <v>101.121</v>
      </c>
      <c r="CK128">
        <v>84.991</v>
      </c>
      <c r="CL128">
        <v>96.882000000000005</v>
      </c>
      <c r="CM128">
        <v>96.882000000000005</v>
      </c>
      <c r="CN128">
        <v>100.96</v>
      </c>
      <c r="CO128">
        <v>94.421000000000006</v>
      </c>
      <c r="CP128">
        <v>101.497</v>
      </c>
      <c r="CQ128">
        <v>101.158</v>
      </c>
      <c r="CR128">
        <v>101.158</v>
      </c>
      <c r="CS128">
        <v>104.76</v>
      </c>
      <c r="CT128">
        <v>93.38</v>
      </c>
      <c r="CU128">
        <v>96.549000000000007</v>
      </c>
      <c r="CV128">
        <v>99.679000000000002</v>
      </c>
      <c r="CW128">
        <v>99.787999999999997</v>
      </c>
      <c r="CY128">
        <v>102.654</v>
      </c>
      <c r="CZ128">
        <v>94.207999999999998</v>
      </c>
      <c r="DA128">
        <v>101.711</v>
      </c>
      <c r="DB128">
        <v>101.711</v>
      </c>
      <c r="DC128">
        <v>101.86799999999999</v>
      </c>
      <c r="DD128">
        <v>101.86799999999999</v>
      </c>
      <c r="DE128">
        <v>101.824</v>
      </c>
      <c r="DF128">
        <v>100.98399999999999</v>
      </c>
      <c r="DG128">
        <v>101.38200000000001</v>
      </c>
      <c r="DH128">
        <v>102.65900000000001</v>
      </c>
      <c r="DI128">
        <v>99.027000000000001</v>
      </c>
      <c r="DJ128">
        <v>99.027000000000001</v>
      </c>
      <c r="DK128">
        <v>90.738</v>
      </c>
      <c r="DL128">
        <v>96.263000000000005</v>
      </c>
      <c r="DM128">
        <v>85.132000000000005</v>
      </c>
      <c r="DN128">
        <v>85.132000000000005</v>
      </c>
      <c r="DO128">
        <v>98.186000000000007</v>
      </c>
      <c r="DP128">
        <v>109.018</v>
      </c>
      <c r="DQ128">
        <v>107.17400000000001</v>
      </c>
      <c r="DR128">
        <v>99.558000000000007</v>
      </c>
      <c r="DS128">
        <v>96.131</v>
      </c>
      <c r="DT128">
        <v>101.746</v>
      </c>
      <c r="DU128">
        <v>101.746</v>
      </c>
      <c r="DV128">
        <v>97.36</v>
      </c>
      <c r="DW128">
        <v>97.36</v>
      </c>
      <c r="DX128">
        <v>100.694</v>
      </c>
      <c r="DY128">
        <v>100.694</v>
      </c>
      <c r="DZ128">
        <v>99.99</v>
      </c>
      <c r="EA128">
        <v>99.99</v>
      </c>
      <c r="EB128">
        <v>101.057</v>
      </c>
      <c r="EC128">
        <v>101.057</v>
      </c>
      <c r="ED128">
        <v>94.611999999999995</v>
      </c>
      <c r="EE128">
        <v>94.611999999999995</v>
      </c>
      <c r="EF128">
        <v>101.898</v>
      </c>
      <c r="EG128">
        <v>101.898</v>
      </c>
      <c r="EH128">
        <v>100.625</v>
      </c>
      <c r="EI128">
        <v>98.052999999999997</v>
      </c>
      <c r="EJ128">
        <v>98.052999999999997</v>
      </c>
      <c r="EK128">
        <v>86.992999999999995</v>
      </c>
      <c r="EL128">
        <v>87.763999999999996</v>
      </c>
      <c r="EM128">
        <v>87.763999999999996</v>
      </c>
      <c r="EN128">
        <v>101.961</v>
      </c>
      <c r="EO128">
        <v>101.419</v>
      </c>
      <c r="EP128">
        <v>100.254</v>
      </c>
      <c r="EQ128">
        <v>83.441000000000003</v>
      </c>
      <c r="ER128">
        <v>83.441000000000003</v>
      </c>
      <c r="ES128">
        <v>100.336</v>
      </c>
      <c r="ET128">
        <v>100.336</v>
      </c>
      <c r="EU128">
        <v>100.03100000000001</v>
      </c>
      <c r="EV128">
        <v>100.03100000000001</v>
      </c>
      <c r="EW128">
        <v>131.108</v>
      </c>
      <c r="EX128">
        <v>91.373000000000005</v>
      </c>
      <c r="EY128">
        <v>100.306</v>
      </c>
      <c r="EZ128">
        <v>98.980999999999995</v>
      </c>
      <c r="FA128">
        <v>92.837999999999994</v>
      </c>
      <c r="FB128">
        <v>92.837999999999994</v>
      </c>
      <c r="FC128">
        <v>82.123999999999995</v>
      </c>
      <c r="FD128">
        <v>82.123999999999995</v>
      </c>
      <c r="FE128">
        <v>94.468000000000004</v>
      </c>
      <c r="FF128">
        <v>94.468000000000004</v>
      </c>
      <c r="FG128">
        <v>100.325</v>
      </c>
      <c r="FH128">
        <v>100.325</v>
      </c>
      <c r="FI128">
        <v>101.435</v>
      </c>
      <c r="FJ128">
        <v>101.435</v>
      </c>
      <c r="FK128">
        <v>102.849</v>
      </c>
      <c r="FL128">
        <v>102.849</v>
      </c>
      <c r="FM128">
        <v>99.852999999999994</v>
      </c>
      <c r="FN128">
        <v>113.40600000000001</v>
      </c>
      <c r="FO128">
        <v>97.875</v>
      </c>
      <c r="FP128">
        <v>97.875</v>
      </c>
      <c r="FQ128">
        <v>94.984999999999999</v>
      </c>
      <c r="FR128">
        <v>111.35299999999999</v>
      </c>
      <c r="FS128">
        <v>100.47</v>
      </c>
      <c r="FT128">
        <v>89.507000000000005</v>
      </c>
      <c r="FU128">
        <v>89.507000000000005</v>
      </c>
      <c r="FV128">
        <v>97.16</v>
      </c>
      <c r="FW128">
        <v>96.894000000000005</v>
      </c>
      <c r="FX128">
        <v>97.37</v>
      </c>
      <c r="FY128">
        <v>93.468000000000004</v>
      </c>
      <c r="FZ128">
        <v>83.644999999999996</v>
      </c>
      <c r="GA128">
        <v>83.644999999999996</v>
      </c>
      <c r="GB128">
        <v>93.933999999999997</v>
      </c>
      <c r="GC128">
        <v>93.933999999999997</v>
      </c>
      <c r="GD128">
        <v>97.052000000000007</v>
      </c>
      <c r="GE128">
        <v>93.144999999999996</v>
      </c>
      <c r="GF128">
        <v>106.682</v>
      </c>
      <c r="GG128">
        <v>100.31100000000001</v>
      </c>
      <c r="GH128">
        <v>97.09</v>
      </c>
      <c r="GI128">
        <v>97.09</v>
      </c>
      <c r="GJ128">
        <v>93.828999999999994</v>
      </c>
      <c r="GK128">
        <v>93.828999999999994</v>
      </c>
      <c r="GL128">
        <v>107.999</v>
      </c>
      <c r="GM128">
        <v>100.06100000000001</v>
      </c>
      <c r="GN128">
        <v>100.06100000000001</v>
      </c>
      <c r="GO128">
        <v>98.122</v>
      </c>
      <c r="GP128">
        <v>95.183000000000007</v>
      </c>
      <c r="GQ128">
        <v>97.099000000000004</v>
      </c>
      <c r="GR128">
        <v>97.099000000000004</v>
      </c>
      <c r="GS128">
        <v>102.41200000000001</v>
      </c>
      <c r="GT128">
        <v>102.41200000000001</v>
      </c>
      <c r="GU128">
        <v>100.53</v>
      </c>
      <c r="GV128">
        <v>102.989</v>
      </c>
      <c r="GW128">
        <v>103.95399999999999</v>
      </c>
      <c r="GX128">
        <v>103.95399999999999</v>
      </c>
      <c r="GY128">
        <v>105.006</v>
      </c>
      <c r="GZ128">
        <v>101.717</v>
      </c>
      <c r="HA128">
        <v>101.717</v>
      </c>
      <c r="HB128">
        <v>116.83</v>
      </c>
      <c r="HC128">
        <v>108.223</v>
      </c>
      <c r="HD128">
        <v>100.229</v>
      </c>
      <c r="HE128">
        <v>93.941999999999993</v>
      </c>
      <c r="HF128">
        <v>102.56699999999999</v>
      </c>
      <c r="HG128">
        <v>102.22199999999999</v>
      </c>
      <c r="HH128">
        <v>100.66</v>
      </c>
      <c r="HI128">
        <v>100.66</v>
      </c>
      <c r="HJ128">
        <v>84.406000000000006</v>
      </c>
      <c r="HK128">
        <v>94.537999999999997</v>
      </c>
      <c r="HL128">
        <v>86.790999999999997</v>
      </c>
      <c r="HM128">
        <v>102.248</v>
      </c>
      <c r="HN128">
        <v>100.77800000000001</v>
      </c>
      <c r="HO128">
        <v>95.555999999999997</v>
      </c>
      <c r="HP128">
        <v>99.71</v>
      </c>
      <c r="HQ128">
        <v>109.905</v>
      </c>
      <c r="HR128">
        <v>98.24</v>
      </c>
      <c r="HS128">
        <v>114.602</v>
      </c>
      <c r="HT128">
        <v>86.89</v>
      </c>
      <c r="HU128">
        <v>100.17400000000001</v>
      </c>
      <c r="HV128">
        <v>100.17400000000001</v>
      </c>
      <c r="HW128">
        <v>102.482</v>
      </c>
      <c r="HX128">
        <v>102.482</v>
      </c>
      <c r="HY128">
        <v>101.15900000000001</v>
      </c>
      <c r="HZ128">
        <v>101.15900000000001</v>
      </c>
      <c r="IA128">
        <v>102.482</v>
      </c>
      <c r="IB128">
        <v>102.482</v>
      </c>
      <c r="IC128">
        <v>101.15900000000001</v>
      </c>
      <c r="ID128">
        <v>101.15900000000001</v>
      </c>
    </row>
    <row r="129" spans="1:238" x14ac:dyDescent="0.2">
      <c r="A129" s="3">
        <v>45533</v>
      </c>
      <c r="B129">
        <v>100.012</v>
      </c>
      <c r="C129">
        <v>100.063</v>
      </c>
      <c r="D129">
        <v>100.063</v>
      </c>
      <c r="E129">
        <v>121.377</v>
      </c>
      <c r="F129">
        <v>109.11</v>
      </c>
      <c r="G129">
        <v>94.358000000000004</v>
      </c>
      <c r="H129">
        <v>100.41</v>
      </c>
      <c r="I129">
        <v>111.95</v>
      </c>
      <c r="J129">
        <v>111.95</v>
      </c>
      <c r="K129">
        <v>98.683999999999997</v>
      </c>
      <c r="L129">
        <v>97.052999999999997</v>
      </c>
      <c r="M129">
        <v>96.685000000000002</v>
      </c>
      <c r="N129">
        <v>96.685000000000002</v>
      </c>
      <c r="O129">
        <v>90.620999999999995</v>
      </c>
      <c r="P129">
        <v>90.620999999999995</v>
      </c>
      <c r="Q129">
        <v>108.121</v>
      </c>
      <c r="R129">
        <v>95.912999999999997</v>
      </c>
      <c r="S129">
        <v>90.856999999999999</v>
      </c>
      <c r="T129">
        <v>99.614000000000004</v>
      </c>
      <c r="U129">
        <v>101.76</v>
      </c>
      <c r="V129">
        <v>101.349</v>
      </c>
      <c r="W129">
        <v>101.349</v>
      </c>
      <c r="X129">
        <v>93.789000000000001</v>
      </c>
      <c r="Y129">
        <v>93.789000000000001</v>
      </c>
      <c r="Z129">
        <v>101.729</v>
      </c>
      <c r="AA129">
        <v>95.122</v>
      </c>
      <c r="AB129">
        <v>95.122</v>
      </c>
      <c r="AC129">
        <v>99.242999999999995</v>
      </c>
      <c r="AD129">
        <v>94.57</v>
      </c>
      <c r="AE129">
        <v>102.595</v>
      </c>
      <c r="AF129">
        <v>102.58799999999999</v>
      </c>
      <c r="AG129">
        <v>94.024000000000001</v>
      </c>
      <c r="AH129">
        <v>96.456000000000003</v>
      </c>
      <c r="AI129">
        <v>100.721</v>
      </c>
      <c r="AJ129">
        <v>98.796999999999997</v>
      </c>
      <c r="AK129">
        <v>100.764</v>
      </c>
      <c r="AL129">
        <v>100.062</v>
      </c>
      <c r="AM129">
        <v>94.932000000000002</v>
      </c>
      <c r="AN129">
        <v>101.408</v>
      </c>
      <c r="AO129">
        <v>101.408</v>
      </c>
      <c r="AP129">
        <v>99.837999999999994</v>
      </c>
      <c r="AQ129">
        <v>100.836</v>
      </c>
      <c r="AR129">
        <v>98.153999999999996</v>
      </c>
      <c r="AS129">
        <v>98.850999999999999</v>
      </c>
      <c r="AT129">
        <v>95.8</v>
      </c>
      <c r="AU129">
        <v>93.704999999999998</v>
      </c>
      <c r="AV129">
        <v>93.704999999999998</v>
      </c>
      <c r="AW129">
        <v>90.843000000000004</v>
      </c>
      <c r="AX129">
        <v>90.843000000000004</v>
      </c>
      <c r="AY129">
        <v>121.367</v>
      </c>
      <c r="AZ129">
        <v>90.44</v>
      </c>
      <c r="BA129">
        <v>104.869</v>
      </c>
      <c r="BB129">
        <v>106.188</v>
      </c>
      <c r="BC129">
        <v>101.74299999999999</v>
      </c>
      <c r="BD129">
        <v>99.863</v>
      </c>
      <c r="BE129">
        <v>99.863</v>
      </c>
      <c r="BF129">
        <v>100.806</v>
      </c>
      <c r="BG129">
        <v>100.806</v>
      </c>
      <c r="BH129">
        <v>93.932000000000002</v>
      </c>
      <c r="BI129">
        <v>99.382999999999996</v>
      </c>
      <c r="BJ129">
        <v>107.75</v>
      </c>
      <c r="BK129">
        <v>100.295</v>
      </c>
      <c r="BL129">
        <v>100.376</v>
      </c>
      <c r="BM129">
        <v>111.078</v>
      </c>
      <c r="BN129">
        <v>102.349</v>
      </c>
      <c r="BO129">
        <v>103.333</v>
      </c>
      <c r="BP129">
        <v>101.634</v>
      </c>
      <c r="BQ129">
        <v>90.754000000000005</v>
      </c>
      <c r="BR129">
        <v>110.001</v>
      </c>
      <c r="BS129">
        <v>100.104</v>
      </c>
      <c r="BT129">
        <v>101.441</v>
      </c>
      <c r="BU129">
        <v>102.74299999999999</v>
      </c>
      <c r="BV129">
        <v>103.732</v>
      </c>
      <c r="BW129">
        <v>100.803</v>
      </c>
      <c r="BX129">
        <v>102.566</v>
      </c>
      <c r="BY129">
        <v>102.566</v>
      </c>
      <c r="BZ129">
        <v>103.048</v>
      </c>
      <c r="CA129">
        <v>106.474</v>
      </c>
      <c r="CB129">
        <v>101.735</v>
      </c>
      <c r="CC129">
        <v>101.90600000000001</v>
      </c>
      <c r="CD129">
        <v>99.823999999999998</v>
      </c>
      <c r="CE129">
        <v>99.823999999999998</v>
      </c>
      <c r="CF129">
        <v>94.965999999999994</v>
      </c>
      <c r="CG129">
        <v>94.965999999999994</v>
      </c>
      <c r="CH129">
        <v>92.745000000000005</v>
      </c>
      <c r="CI129">
        <v>92.745000000000005</v>
      </c>
      <c r="CJ129">
        <v>101.44499999999999</v>
      </c>
      <c r="CK129">
        <v>85.343999999999994</v>
      </c>
      <c r="CL129">
        <v>96.622</v>
      </c>
      <c r="CM129">
        <v>96.622</v>
      </c>
      <c r="CN129">
        <v>101.081</v>
      </c>
      <c r="CO129">
        <v>94.361000000000004</v>
      </c>
      <c r="CP129">
        <v>101.518</v>
      </c>
      <c r="CQ129">
        <v>101.383</v>
      </c>
      <c r="CR129">
        <v>101.383</v>
      </c>
      <c r="CS129">
        <v>104.669</v>
      </c>
      <c r="CT129">
        <v>93.462000000000003</v>
      </c>
      <c r="CU129">
        <v>96.488</v>
      </c>
      <c r="CV129">
        <v>99.525000000000006</v>
      </c>
      <c r="CW129">
        <v>99.980999999999995</v>
      </c>
      <c r="CY129">
        <v>102.524</v>
      </c>
      <c r="CZ129">
        <v>93.603999999999999</v>
      </c>
      <c r="DA129">
        <v>101.742</v>
      </c>
      <c r="DB129">
        <v>101.742</v>
      </c>
      <c r="DC129">
        <v>101.988</v>
      </c>
      <c r="DD129">
        <v>101.988</v>
      </c>
      <c r="DE129">
        <v>102.057</v>
      </c>
      <c r="DF129">
        <v>101.11199999999999</v>
      </c>
      <c r="DG129">
        <v>101.402</v>
      </c>
      <c r="DH129">
        <v>102.82</v>
      </c>
      <c r="DI129">
        <v>99.072999999999993</v>
      </c>
      <c r="DJ129">
        <v>99.072999999999993</v>
      </c>
      <c r="DK129">
        <v>90.94</v>
      </c>
      <c r="DL129">
        <v>96.549000000000007</v>
      </c>
      <c r="DM129">
        <v>84.888999999999996</v>
      </c>
      <c r="DN129">
        <v>84.888999999999996</v>
      </c>
      <c r="DO129">
        <v>98.158000000000001</v>
      </c>
      <c r="DP129">
        <v>109.003</v>
      </c>
      <c r="DQ129">
        <v>107.157</v>
      </c>
      <c r="DR129">
        <v>99.527000000000001</v>
      </c>
      <c r="DS129">
        <v>96.165999999999997</v>
      </c>
      <c r="DT129">
        <v>101.66800000000001</v>
      </c>
      <c r="DU129">
        <v>101.66800000000001</v>
      </c>
      <c r="DV129">
        <v>97.399000000000001</v>
      </c>
      <c r="DW129">
        <v>97.399000000000001</v>
      </c>
      <c r="DX129">
        <v>100.504</v>
      </c>
      <c r="DY129">
        <v>100.504</v>
      </c>
      <c r="DZ129">
        <v>99.867999999999995</v>
      </c>
      <c r="EA129">
        <v>99.867999999999995</v>
      </c>
      <c r="EB129">
        <v>101.014</v>
      </c>
      <c r="EC129">
        <v>101.014</v>
      </c>
      <c r="ED129">
        <v>94.587999999999994</v>
      </c>
      <c r="EE129">
        <v>94.587999999999994</v>
      </c>
      <c r="EF129">
        <v>101.81399999999999</v>
      </c>
      <c r="EG129">
        <v>101.81399999999999</v>
      </c>
      <c r="EH129">
        <v>100.373</v>
      </c>
      <c r="EI129">
        <v>98.066000000000003</v>
      </c>
      <c r="EJ129">
        <v>98.066000000000003</v>
      </c>
      <c r="EK129">
        <v>86.978999999999999</v>
      </c>
      <c r="EL129">
        <v>87.644000000000005</v>
      </c>
      <c r="EM129">
        <v>87.644000000000005</v>
      </c>
      <c r="EN129">
        <v>101.956</v>
      </c>
      <c r="EO129">
        <v>101.471</v>
      </c>
      <c r="EP129">
        <v>100.328</v>
      </c>
      <c r="EQ129">
        <v>83.36</v>
      </c>
      <c r="ER129">
        <v>83.36</v>
      </c>
      <c r="ES129">
        <v>99.831999999999994</v>
      </c>
      <c r="ET129">
        <v>99.831999999999994</v>
      </c>
      <c r="EU129">
        <v>100.12</v>
      </c>
      <c r="EV129">
        <v>100.12</v>
      </c>
      <c r="EW129">
        <v>130.774</v>
      </c>
      <c r="EX129">
        <v>91.287000000000006</v>
      </c>
      <c r="EY129">
        <v>100.3</v>
      </c>
      <c r="EZ129">
        <v>99.126000000000005</v>
      </c>
      <c r="FA129">
        <v>92.914000000000001</v>
      </c>
      <c r="FB129">
        <v>92.914000000000001</v>
      </c>
      <c r="FC129">
        <v>81.926000000000002</v>
      </c>
      <c r="FD129">
        <v>81.926000000000002</v>
      </c>
      <c r="FE129">
        <v>94.381</v>
      </c>
      <c r="FF129">
        <v>94.381</v>
      </c>
      <c r="FG129">
        <v>100.239</v>
      </c>
      <c r="FH129">
        <v>100.239</v>
      </c>
      <c r="FI129">
        <v>101.39100000000001</v>
      </c>
      <c r="FJ129">
        <v>101.39100000000001</v>
      </c>
      <c r="FK129">
        <v>102.803</v>
      </c>
      <c r="FL129">
        <v>102.803</v>
      </c>
      <c r="FM129">
        <v>99.8</v>
      </c>
      <c r="FN129">
        <v>113.252</v>
      </c>
      <c r="FO129">
        <v>97.85</v>
      </c>
      <c r="FP129">
        <v>97.85</v>
      </c>
      <c r="FQ129">
        <v>94.626000000000005</v>
      </c>
      <c r="FR129">
        <v>111.163</v>
      </c>
      <c r="FS129">
        <v>100.45099999999999</v>
      </c>
      <c r="FT129">
        <v>89.414000000000001</v>
      </c>
      <c r="FU129">
        <v>89.414000000000001</v>
      </c>
      <c r="FV129">
        <v>97.227000000000004</v>
      </c>
      <c r="FW129">
        <v>96.947000000000003</v>
      </c>
      <c r="FX129">
        <v>97.421999999999997</v>
      </c>
      <c r="FY129">
        <v>93.721000000000004</v>
      </c>
      <c r="FZ129">
        <v>83.584000000000003</v>
      </c>
      <c r="GA129">
        <v>83.584000000000003</v>
      </c>
      <c r="GB129">
        <v>93.966999999999999</v>
      </c>
      <c r="GC129">
        <v>93.966999999999999</v>
      </c>
      <c r="GD129">
        <v>97.055999999999997</v>
      </c>
      <c r="GE129">
        <v>93.025999999999996</v>
      </c>
      <c r="GF129">
        <v>106.68300000000001</v>
      </c>
      <c r="GG129">
        <v>100.282</v>
      </c>
      <c r="GH129">
        <v>97.129000000000005</v>
      </c>
      <c r="GI129">
        <v>97.129000000000005</v>
      </c>
      <c r="GJ129">
        <v>93.82</v>
      </c>
      <c r="GK129">
        <v>93.82</v>
      </c>
      <c r="GL129">
        <v>107.845</v>
      </c>
      <c r="GM129">
        <v>100.10899999999999</v>
      </c>
      <c r="GN129">
        <v>100.10899999999999</v>
      </c>
      <c r="GO129">
        <v>98.132000000000005</v>
      </c>
      <c r="GP129">
        <v>95.188000000000002</v>
      </c>
      <c r="GQ129">
        <v>97.143000000000001</v>
      </c>
      <c r="GR129">
        <v>97.143000000000001</v>
      </c>
      <c r="GS129">
        <v>102.33199999999999</v>
      </c>
      <c r="GT129">
        <v>102.33199999999999</v>
      </c>
      <c r="GU129">
        <v>100.468</v>
      </c>
      <c r="GV129">
        <v>102.724</v>
      </c>
      <c r="GW129">
        <v>103.851</v>
      </c>
      <c r="GX129">
        <v>103.851</v>
      </c>
      <c r="GY129">
        <v>105.04600000000001</v>
      </c>
      <c r="GZ129">
        <v>101.706</v>
      </c>
      <c r="HA129">
        <v>101.706</v>
      </c>
      <c r="HB129">
        <v>116.782</v>
      </c>
      <c r="HC129">
        <v>108.117</v>
      </c>
      <c r="HD129">
        <v>100.23399999999999</v>
      </c>
      <c r="HE129">
        <v>93.971000000000004</v>
      </c>
      <c r="HF129">
        <v>103.44499999999999</v>
      </c>
      <c r="HG129">
        <v>102.093</v>
      </c>
      <c r="HH129">
        <v>100.63200000000001</v>
      </c>
      <c r="HI129">
        <v>100.63200000000001</v>
      </c>
      <c r="HJ129">
        <v>84.421999999999997</v>
      </c>
      <c r="HK129">
        <v>94.552999999999997</v>
      </c>
      <c r="HL129">
        <v>86.706000000000003</v>
      </c>
      <c r="HM129">
        <v>102.22199999999999</v>
      </c>
      <c r="HN129">
        <v>100.57899999999999</v>
      </c>
      <c r="HO129">
        <v>95.596000000000004</v>
      </c>
      <c r="HP129">
        <v>99.692999999999998</v>
      </c>
      <c r="HQ129">
        <v>109.816</v>
      </c>
      <c r="HR129">
        <v>98.299000000000007</v>
      </c>
      <c r="HS129">
        <v>114.56</v>
      </c>
      <c r="HT129">
        <v>86.763000000000005</v>
      </c>
      <c r="HU129">
        <v>100.051</v>
      </c>
      <c r="HV129">
        <v>100.051</v>
      </c>
      <c r="HW129">
        <v>102.56</v>
      </c>
      <c r="HX129">
        <v>102.56</v>
      </c>
      <c r="HY129">
        <v>101.09399999999999</v>
      </c>
      <c r="HZ129">
        <v>101.09399999999999</v>
      </c>
      <c r="IA129">
        <v>102.56</v>
      </c>
      <c r="IB129">
        <v>102.56</v>
      </c>
      <c r="IC129">
        <v>101.09399999999999</v>
      </c>
      <c r="ID129">
        <v>101.09399999999999</v>
      </c>
    </row>
    <row r="130" spans="1:238" x14ac:dyDescent="0.2">
      <c r="A130" s="3">
        <v>45534</v>
      </c>
      <c r="B130">
        <v>99.981999999999999</v>
      </c>
      <c r="C130">
        <v>100.42400000000001</v>
      </c>
      <c r="D130">
        <v>100.42400000000001</v>
      </c>
      <c r="E130">
        <v>121.364</v>
      </c>
      <c r="F130">
        <v>109.42700000000001</v>
      </c>
      <c r="G130">
        <v>94.536000000000001</v>
      </c>
      <c r="H130">
        <v>100.538</v>
      </c>
      <c r="I130">
        <v>112.187</v>
      </c>
      <c r="J130">
        <v>112.187</v>
      </c>
      <c r="K130">
        <v>98.353999999999999</v>
      </c>
      <c r="L130">
        <v>97.072000000000003</v>
      </c>
      <c r="M130">
        <v>96.878</v>
      </c>
      <c r="N130">
        <v>96.878</v>
      </c>
      <c r="O130">
        <v>90.856999999999999</v>
      </c>
      <c r="P130">
        <v>90.856999999999999</v>
      </c>
      <c r="Q130">
        <v>108.505</v>
      </c>
      <c r="R130">
        <v>96.125</v>
      </c>
      <c r="S130">
        <v>91.3</v>
      </c>
      <c r="T130">
        <v>99.67</v>
      </c>
      <c r="U130">
        <v>101.999</v>
      </c>
      <c r="V130">
        <v>101.426</v>
      </c>
      <c r="W130">
        <v>101.426</v>
      </c>
      <c r="X130">
        <v>93.82</v>
      </c>
      <c r="Y130">
        <v>93.82</v>
      </c>
      <c r="Z130">
        <v>101.758</v>
      </c>
      <c r="AA130">
        <v>95.262</v>
      </c>
      <c r="AB130">
        <v>95.262</v>
      </c>
      <c r="AC130">
        <v>99.257000000000005</v>
      </c>
      <c r="AD130">
        <v>94.688999999999993</v>
      </c>
      <c r="AE130">
        <v>102.575</v>
      </c>
      <c r="AF130">
        <v>102.733</v>
      </c>
      <c r="AG130">
        <v>94.122</v>
      </c>
      <c r="AH130">
        <v>96.611999999999995</v>
      </c>
      <c r="AI130">
        <v>100.7</v>
      </c>
      <c r="AJ130">
        <v>98.46</v>
      </c>
      <c r="AK130">
        <v>100.857</v>
      </c>
      <c r="AL130">
        <v>100.127</v>
      </c>
      <c r="AM130">
        <v>94.98</v>
      </c>
      <c r="AN130">
        <v>101.245</v>
      </c>
      <c r="AO130">
        <v>101.245</v>
      </c>
      <c r="AP130">
        <v>99.840999999999994</v>
      </c>
      <c r="AQ130">
        <v>100.794</v>
      </c>
      <c r="AR130">
        <v>98.251999999999995</v>
      </c>
      <c r="AS130">
        <v>99.043000000000006</v>
      </c>
      <c r="AT130">
        <v>96.138000000000005</v>
      </c>
      <c r="AU130">
        <v>93.742000000000004</v>
      </c>
      <c r="AV130">
        <v>93.742000000000004</v>
      </c>
      <c r="AW130">
        <v>90.882000000000005</v>
      </c>
      <c r="AX130">
        <v>90.882000000000005</v>
      </c>
      <c r="AY130">
        <v>121.985</v>
      </c>
      <c r="AZ130">
        <v>90.6</v>
      </c>
      <c r="BA130">
        <v>105.063</v>
      </c>
      <c r="BB130">
        <v>106.21899999999999</v>
      </c>
      <c r="BC130">
        <v>101.773</v>
      </c>
      <c r="BD130">
        <v>100.012</v>
      </c>
      <c r="BE130">
        <v>100.012</v>
      </c>
      <c r="BF130">
        <v>100.738</v>
      </c>
      <c r="BG130">
        <v>100.738</v>
      </c>
      <c r="BH130">
        <v>94.132999999999996</v>
      </c>
      <c r="BI130">
        <v>99.692999999999998</v>
      </c>
      <c r="BJ130">
        <v>107.902</v>
      </c>
      <c r="BK130">
        <v>100.399</v>
      </c>
      <c r="BL130">
        <v>100.35</v>
      </c>
      <c r="BM130">
        <v>111.205</v>
      </c>
      <c r="BN130">
        <v>102.56100000000001</v>
      </c>
      <c r="BO130">
        <v>103.40300000000001</v>
      </c>
      <c r="BP130">
        <v>101.83</v>
      </c>
      <c r="BQ130">
        <v>91.052999999999997</v>
      </c>
      <c r="BR130">
        <v>110.14700000000001</v>
      </c>
      <c r="BS130">
        <v>100.09699999999999</v>
      </c>
      <c r="BT130">
        <v>101.605</v>
      </c>
      <c r="BU130">
        <v>102.968</v>
      </c>
      <c r="BV130">
        <v>103.78400000000001</v>
      </c>
      <c r="BW130">
        <v>100.75700000000001</v>
      </c>
      <c r="BX130">
        <v>102.43</v>
      </c>
      <c r="BY130">
        <v>102.43</v>
      </c>
      <c r="BZ130">
        <v>103.086</v>
      </c>
      <c r="CA130">
        <v>106.53700000000001</v>
      </c>
      <c r="CB130">
        <v>101.871</v>
      </c>
      <c r="CC130">
        <v>101.97499999999999</v>
      </c>
      <c r="CD130">
        <v>99.843000000000004</v>
      </c>
      <c r="CE130">
        <v>99.843000000000004</v>
      </c>
      <c r="CF130">
        <v>95.218000000000004</v>
      </c>
      <c r="CG130">
        <v>95.218000000000004</v>
      </c>
      <c r="CH130">
        <v>92.983999999999995</v>
      </c>
      <c r="CI130">
        <v>92.983999999999995</v>
      </c>
      <c r="CJ130">
        <v>101.79300000000001</v>
      </c>
      <c r="CK130">
        <v>85.765000000000001</v>
      </c>
      <c r="CL130">
        <v>96.894999999999996</v>
      </c>
      <c r="CM130">
        <v>96.894999999999996</v>
      </c>
      <c r="CN130">
        <v>101.297</v>
      </c>
      <c r="CO130">
        <v>94.41</v>
      </c>
      <c r="CP130">
        <v>101.523</v>
      </c>
      <c r="CQ130">
        <v>101.29900000000001</v>
      </c>
      <c r="CR130">
        <v>101.29900000000001</v>
      </c>
      <c r="CS130">
        <v>104.715</v>
      </c>
      <c r="CT130">
        <v>93.1</v>
      </c>
      <c r="CU130">
        <v>96.584999999999994</v>
      </c>
      <c r="CV130">
        <v>99.679000000000002</v>
      </c>
      <c r="CW130">
        <v>99.784000000000006</v>
      </c>
      <c r="CY130">
        <v>102.60899999999999</v>
      </c>
      <c r="CZ130">
        <v>93.846999999999994</v>
      </c>
      <c r="DA130">
        <v>101.63500000000001</v>
      </c>
      <c r="DB130">
        <v>101.63500000000001</v>
      </c>
      <c r="DC130">
        <v>101.809</v>
      </c>
      <c r="DD130">
        <v>101.809</v>
      </c>
      <c r="DE130">
        <v>101.98</v>
      </c>
      <c r="DF130">
        <v>101.11199999999999</v>
      </c>
      <c r="DG130">
        <v>101.41200000000001</v>
      </c>
      <c r="DH130">
        <v>102.994</v>
      </c>
      <c r="DI130">
        <v>99.448999999999998</v>
      </c>
      <c r="DJ130">
        <v>99.448999999999998</v>
      </c>
      <c r="DK130">
        <v>91.242999999999995</v>
      </c>
      <c r="DL130">
        <v>96.926000000000002</v>
      </c>
      <c r="DM130">
        <v>85.206999999999994</v>
      </c>
      <c r="DN130">
        <v>85.206999999999994</v>
      </c>
      <c r="DO130">
        <v>98.22</v>
      </c>
      <c r="DP130">
        <v>109.07599999999999</v>
      </c>
      <c r="DQ130">
        <v>107.349</v>
      </c>
      <c r="DR130">
        <v>99.679000000000002</v>
      </c>
      <c r="DS130">
        <v>96.375</v>
      </c>
      <c r="DT130">
        <v>101.482</v>
      </c>
      <c r="DU130">
        <v>101.482</v>
      </c>
      <c r="DV130">
        <v>97.724999999999994</v>
      </c>
      <c r="DW130">
        <v>97.724999999999994</v>
      </c>
      <c r="DX130">
        <v>100.642</v>
      </c>
      <c r="DY130">
        <v>100.642</v>
      </c>
      <c r="DZ130">
        <v>99.965000000000003</v>
      </c>
      <c r="EA130">
        <v>99.965000000000003</v>
      </c>
      <c r="EB130">
        <v>101.075</v>
      </c>
      <c r="EC130">
        <v>101.075</v>
      </c>
      <c r="ED130">
        <v>94.650999999999996</v>
      </c>
      <c r="EE130">
        <v>94.650999999999996</v>
      </c>
      <c r="EF130">
        <v>102.196</v>
      </c>
      <c r="EG130">
        <v>102.196</v>
      </c>
      <c r="EH130">
        <v>100.669</v>
      </c>
      <c r="EI130">
        <v>98.161000000000001</v>
      </c>
      <c r="EJ130">
        <v>98.161000000000001</v>
      </c>
      <c r="EK130">
        <v>87.293000000000006</v>
      </c>
      <c r="EL130">
        <v>87.924000000000007</v>
      </c>
      <c r="EM130">
        <v>87.924000000000007</v>
      </c>
      <c r="EN130">
        <v>102.05500000000001</v>
      </c>
      <c r="EO130">
        <v>101.462</v>
      </c>
      <c r="EP130">
        <v>100.494</v>
      </c>
      <c r="EQ130">
        <v>83.608999999999995</v>
      </c>
      <c r="ER130">
        <v>83.608999999999995</v>
      </c>
      <c r="ES130">
        <v>100.066</v>
      </c>
      <c r="ET130">
        <v>100.066</v>
      </c>
      <c r="EU130">
        <v>99.989000000000004</v>
      </c>
      <c r="EV130">
        <v>99.989000000000004</v>
      </c>
      <c r="EW130">
        <v>128.88</v>
      </c>
      <c r="EX130">
        <v>91.531999999999996</v>
      </c>
      <c r="EY130">
        <v>100.363</v>
      </c>
      <c r="EZ130">
        <v>98.965999999999994</v>
      </c>
      <c r="FA130">
        <v>93.022000000000006</v>
      </c>
      <c r="FB130">
        <v>93.022000000000006</v>
      </c>
      <c r="FC130">
        <v>82.352000000000004</v>
      </c>
      <c r="FD130">
        <v>82.352000000000004</v>
      </c>
      <c r="FE130">
        <v>94.481999999999999</v>
      </c>
      <c r="FF130">
        <v>94.481999999999999</v>
      </c>
      <c r="FG130">
        <v>100.24299999999999</v>
      </c>
      <c r="FH130">
        <v>100.24299999999999</v>
      </c>
      <c r="FI130">
        <v>101.55</v>
      </c>
      <c r="FJ130">
        <v>101.55</v>
      </c>
      <c r="FK130">
        <v>102.857</v>
      </c>
      <c r="FL130">
        <v>102.857</v>
      </c>
      <c r="FM130">
        <v>99.941000000000003</v>
      </c>
      <c r="FN130">
        <v>113.386</v>
      </c>
      <c r="FO130">
        <v>97.962000000000003</v>
      </c>
      <c r="FP130">
        <v>97.962000000000003</v>
      </c>
      <c r="FQ130">
        <v>94.974000000000004</v>
      </c>
      <c r="FR130">
        <v>111.29600000000001</v>
      </c>
      <c r="FS130">
        <v>100.458</v>
      </c>
      <c r="FT130">
        <v>89.486000000000004</v>
      </c>
      <c r="FU130">
        <v>89.486000000000004</v>
      </c>
      <c r="FV130">
        <v>97.251999999999995</v>
      </c>
      <c r="FW130">
        <v>96.933000000000007</v>
      </c>
      <c r="FX130">
        <v>97.52</v>
      </c>
      <c r="FY130">
        <v>93.853999999999999</v>
      </c>
      <c r="FZ130">
        <v>83.882000000000005</v>
      </c>
      <c r="GA130">
        <v>83.882000000000005</v>
      </c>
      <c r="GB130">
        <v>94.036000000000001</v>
      </c>
      <c r="GC130">
        <v>94.036000000000001</v>
      </c>
      <c r="GD130">
        <v>97.091999999999999</v>
      </c>
      <c r="GE130">
        <v>93.27</v>
      </c>
      <c r="GF130">
        <v>106.456</v>
      </c>
      <c r="GG130">
        <v>100.352</v>
      </c>
      <c r="GH130">
        <v>97.137</v>
      </c>
      <c r="GI130">
        <v>97.137</v>
      </c>
      <c r="GJ130">
        <v>93.912000000000006</v>
      </c>
      <c r="GK130">
        <v>93.912000000000006</v>
      </c>
      <c r="GL130">
        <v>108.114</v>
      </c>
      <c r="GM130">
        <v>100.068</v>
      </c>
      <c r="GN130">
        <v>100.068</v>
      </c>
      <c r="GO130">
        <v>98.146000000000001</v>
      </c>
      <c r="GP130">
        <v>95.379000000000005</v>
      </c>
      <c r="GQ130">
        <v>97.251000000000005</v>
      </c>
      <c r="GR130">
        <v>97.251000000000005</v>
      </c>
      <c r="GS130">
        <v>102.432</v>
      </c>
      <c r="GT130">
        <v>102.432</v>
      </c>
      <c r="GU130">
        <v>100.408</v>
      </c>
      <c r="GV130">
        <v>102.67</v>
      </c>
      <c r="GW130">
        <v>103.913</v>
      </c>
      <c r="GX130">
        <v>103.913</v>
      </c>
      <c r="GY130">
        <v>104.974</v>
      </c>
      <c r="GZ130">
        <v>101.83499999999999</v>
      </c>
      <c r="HA130">
        <v>101.83499999999999</v>
      </c>
      <c r="HB130">
        <v>116.994</v>
      </c>
      <c r="HC130">
        <v>108.38</v>
      </c>
      <c r="HD130">
        <v>100.22499999999999</v>
      </c>
      <c r="HE130">
        <v>94.058999999999997</v>
      </c>
      <c r="HF130">
        <v>103.627</v>
      </c>
      <c r="HG130">
        <v>102.251</v>
      </c>
      <c r="HH130">
        <v>100.771</v>
      </c>
      <c r="HI130">
        <v>100.771</v>
      </c>
      <c r="HJ130">
        <v>84.674000000000007</v>
      </c>
      <c r="HK130">
        <v>94.649000000000001</v>
      </c>
      <c r="HL130">
        <v>86.793000000000006</v>
      </c>
      <c r="HM130">
        <v>102.324</v>
      </c>
      <c r="HN130">
        <v>100.94199999999999</v>
      </c>
      <c r="HO130">
        <v>95.698999999999998</v>
      </c>
      <c r="HP130">
        <v>99.742999999999995</v>
      </c>
      <c r="HQ130">
        <v>110.252</v>
      </c>
      <c r="HR130">
        <v>98.361000000000004</v>
      </c>
      <c r="HS130">
        <v>114.649</v>
      </c>
      <c r="HT130">
        <v>87.058000000000007</v>
      </c>
      <c r="HU130">
        <v>100.28</v>
      </c>
      <c r="HV130">
        <v>100.28</v>
      </c>
      <c r="HW130">
        <v>102.764</v>
      </c>
      <c r="HX130">
        <v>102.764</v>
      </c>
      <c r="HY130">
        <v>101.408</v>
      </c>
      <c r="HZ130">
        <v>101.408</v>
      </c>
      <c r="IA130">
        <v>102.764</v>
      </c>
      <c r="IB130">
        <v>102.764</v>
      </c>
      <c r="IC130">
        <v>101.408</v>
      </c>
      <c r="ID130">
        <v>101.408</v>
      </c>
    </row>
    <row r="131" spans="1:238" x14ac:dyDescent="0.2">
      <c r="A131" s="3">
        <v>45538</v>
      </c>
      <c r="B131">
        <v>100.026</v>
      </c>
      <c r="C131">
        <v>100.575</v>
      </c>
      <c r="D131">
        <v>100.575</v>
      </c>
      <c r="E131">
        <v>121.536</v>
      </c>
      <c r="F131">
        <v>110.001</v>
      </c>
      <c r="G131">
        <v>94.573999999999998</v>
      </c>
      <c r="H131">
        <v>100.768</v>
      </c>
      <c r="I131">
        <v>112.712</v>
      </c>
      <c r="J131">
        <v>112.712</v>
      </c>
      <c r="K131">
        <v>98.209000000000003</v>
      </c>
      <c r="L131">
        <v>97.129000000000005</v>
      </c>
      <c r="M131">
        <v>97.120999999999995</v>
      </c>
      <c r="N131">
        <v>97.120999999999995</v>
      </c>
      <c r="O131">
        <v>91.194999999999993</v>
      </c>
      <c r="P131">
        <v>91.194999999999993</v>
      </c>
      <c r="Q131">
        <v>108.577</v>
      </c>
      <c r="R131">
        <v>96.146000000000001</v>
      </c>
      <c r="S131">
        <v>91.388000000000005</v>
      </c>
      <c r="T131">
        <v>99.680999999999997</v>
      </c>
      <c r="U131">
        <v>102.03</v>
      </c>
      <c r="V131">
        <v>101.566</v>
      </c>
      <c r="W131">
        <v>101.566</v>
      </c>
      <c r="X131">
        <v>94.197000000000003</v>
      </c>
      <c r="Y131">
        <v>94.197000000000003</v>
      </c>
      <c r="Z131">
        <v>102.054</v>
      </c>
      <c r="AA131">
        <v>95.474000000000004</v>
      </c>
      <c r="AB131">
        <v>95.474000000000004</v>
      </c>
      <c r="AC131">
        <v>99.283000000000001</v>
      </c>
      <c r="AD131">
        <v>94.873000000000005</v>
      </c>
      <c r="AE131">
        <v>102.35899999999999</v>
      </c>
      <c r="AF131">
        <v>102.84099999999999</v>
      </c>
      <c r="AG131">
        <v>94.373000000000005</v>
      </c>
      <c r="AH131">
        <v>96.807000000000002</v>
      </c>
      <c r="AI131">
        <v>100.56</v>
      </c>
      <c r="AJ131">
        <v>98.620999999999995</v>
      </c>
      <c r="AK131">
        <v>101.066</v>
      </c>
      <c r="AL131">
        <v>100.297</v>
      </c>
      <c r="AM131">
        <v>95.058000000000007</v>
      </c>
      <c r="AN131">
        <v>101.146</v>
      </c>
      <c r="AO131">
        <v>101.146</v>
      </c>
      <c r="AP131">
        <v>99.861999999999995</v>
      </c>
      <c r="AQ131">
        <v>100.76600000000001</v>
      </c>
      <c r="AR131">
        <v>98.49</v>
      </c>
      <c r="AS131">
        <v>99.313999999999993</v>
      </c>
      <c r="AT131">
        <v>96.36</v>
      </c>
      <c r="AU131">
        <v>94.012</v>
      </c>
      <c r="AV131">
        <v>94.012</v>
      </c>
      <c r="AW131">
        <v>91.263000000000005</v>
      </c>
      <c r="AX131">
        <v>91.263000000000005</v>
      </c>
      <c r="AY131">
        <v>122.57599999999999</v>
      </c>
      <c r="AZ131">
        <v>90.84</v>
      </c>
      <c r="BA131">
        <v>105.255</v>
      </c>
      <c r="BB131">
        <v>106.48</v>
      </c>
      <c r="BC131">
        <v>102.018</v>
      </c>
      <c r="BD131">
        <v>100.121</v>
      </c>
      <c r="BE131">
        <v>100.121</v>
      </c>
      <c r="BF131">
        <v>100.76</v>
      </c>
      <c r="BG131">
        <v>100.76</v>
      </c>
      <c r="BH131">
        <v>94.173000000000002</v>
      </c>
      <c r="BI131">
        <v>99.756</v>
      </c>
      <c r="BJ131">
        <v>108.30200000000001</v>
      </c>
      <c r="BK131">
        <v>100.376</v>
      </c>
      <c r="BL131">
        <v>100.306</v>
      </c>
      <c r="BM131">
        <v>111.661</v>
      </c>
      <c r="BN131">
        <v>102.60899999999999</v>
      </c>
      <c r="BO131">
        <v>102.982</v>
      </c>
      <c r="BP131">
        <v>101.812</v>
      </c>
      <c r="BQ131">
        <v>91.123999999999995</v>
      </c>
      <c r="BR131">
        <v>109.883</v>
      </c>
      <c r="BS131">
        <v>100.354</v>
      </c>
      <c r="BT131">
        <v>101.649</v>
      </c>
      <c r="BU131">
        <v>102.86799999999999</v>
      </c>
      <c r="BV131">
        <v>103.97499999999999</v>
      </c>
      <c r="BW131">
        <v>100.846</v>
      </c>
      <c r="BX131">
        <v>102.521</v>
      </c>
      <c r="BY131">
        <v>102.521</v>
      </c>
      <c r="BZ131">
        <v>103.23399999999999</v>
      </c>
      <c r="CA131">
        <v>106.858</v>
      </c>
      <c r="CB131">
        <v>102.283</v>
      </c>
      <c r="CC131">
        <v>102.197</v>
      </c>
      <c r="CD131">
        <v>99.656999999999996</v>
      </c>
      <c r="CE131">
        <v>99.656999999999996</v>
      </c>
      <c r="CF131">
        <v>95.397999999999996</v>
      </c>
      <c r="CG131">
        <v>95.397999999999996</v>
      </c>
      <c r="CH131">
        <v>93.361999999999995</v>
      </c>
      <c r="CI131">
        <v>93.361999999999995</v>
      </c>
      <c r="CJ131">
        <v>101.872</v>
      </c>
      <c r="CK131">
        <v>85.977999999999994</v>
      </c>
      <c r="CL131">
        <v>96.591999999999999</v>
      </c>
      <c r="CM131">
        <v>96.591999999999999</v>
      </c>
      <c r="CN131">
        <v>101.34</v>
      </c>
      <c r="CO131">
        <v>94.712000000000003</v>
      </c>
      <c r="CP131">
        <v>101.54300000000001</v>
      </c>
      <c r="CQ131">
        <v>101.29600000000001</v>
      </c>
      <c r="CR131">
        <v>101.29600000000001</v>
      </c>
      <c r="CS131">
        <v>105.107</v>
      </c>
      <c r="CT131">
        <v>93.119</v>
      </c>
      <c r="CU131">
        <v>96.918999999999997</v>
      </c>
      <c r="CV131">
        <v>100.173</v>
      </c>
      <c r="CW131">
        <v>99.673000000000002</v>
      </c>
      <c r="CY131">
        <v>103.033</v>
      </c>
      <c r="CZ131">
        <v>94.236000000000004</v>
      </c>
      <c r="DA131">
        <v>101.762</v>
      </c>
      <c r="DB131">
        <v>101.762</v>
      </c>
      <c r="DC131">
        <v>102.125</v>
      </c>
      <c r="DD131">
        <v>102.125</v>
      </c>
      <c r="DE131">
        <v>101.88200000000001</v>
      </c>
      <c r="DF131">
        <v>101.16500000000001</v>
      </c>
      <c r="DG131">
        <v>101.621</v>
      </c>
      <c r="DH131">
        <v>103.143</v>
      </c>
      <c r="DI131">
        <v>99.51</v>
      </c>
      <c r="DJ131">
        <v>99.51</v>
      </c>
      <c r="DK131">
        <v>91.286000000000001</v>
      </c>
      <c r="DL131">
        <v>97.019000000000005</v>
      </c>
      <c r="DM131">
        <v>85.652000000000001</v>
      </c>
      <c r="DN131">
        <v>85.652000000000001</v>
      </c>
      <c r="DO131">
        <v>98.48</v>
      </c>
      <c r="DP131">
        <v>109.81100000000001</v>
      </c>
      <c r="DQ131">
        <v>107.571</v>
      </c>
      <c r="DR131">
        <v>99.951999999999998</v>
      </c>
      <c r="DS131">
        <v>96.616</v>
      </c>
      <c r="DT131">
        <v>101.443</v>
      </c>
      <c r="DU131">
        <v>101.443</v>
      </c>
      <c r="DV131">
        <v>97.656999999999996</v>
      </c>
      <c r="DW131">
        <v>97.656999999999996</v>
      </c>
      <c r="DX131">
        <v>100.682</v>
      </c>
      <c r="DY131">
        <v>100.682</v>
      </c>
      <c r="DZ131">
        <v>100.038</v>
      </c>
      <c r="EA131">
        <v>100.038</v>
      </c>
      <c r="EB131">
        <v>101.30500000000001</v>
      </c>
      <c r="EC131">
        <v>101.30500000000001</v>
      </c>
      <c r="ED131">
        <v>94.906999999999996</v>
      </c>
      <c r="EE131">
        <v>94.906999999999996</v>
      </c>
      <c r="EF131">
        <v>102.438</v>
      </c>
      <c r="EG131">
        <v>102.438</v>
      </c>
      <c r="EH131">
        <v>100.57899999999999</v>
      </c>
      <c r="EI131">
        <v>98.343999999999994</v>
      </c>
      <c r="EJ131">
        <v>98.343999999999994</v>
      </c>
      <c r="EK131">
        <v>87.744</v>
      </c>
      <c r="EL131">
        <v>88.367000000000004</v>
      </c>
      <c r="EM131">
        <v>88.367000000000004</v>
      </c>
      <c r="EN131">
        <v>102.428</v>
      </c>
      <c r="EO131">
        <v>101.693</v>
      </c>
      <c r="EP131">
        <v>100.52</v>
      </c>
      <c r="EQ131">
        <v>84.052999999999997</v>
      </c>
      <c r="ER131">
        <v>84.052999999999997</v>
      </c>
      <c r="ES131">
        <v>100.044</v>
      </c>
      <c r="ET131">
        <v>100.044</v>
      </c>
      <c r="EU131">
        <v>99.951999999999998</v>
      </c>
      <c r="EV131">
        <v>99.951999999999998</v>
      </c>
      <c r="EW131">
        <v>129.20500000000001</v>
      </c>
      <c r="EX131">
        <v>91.971000000000004</v>
      </c>
      <c r="EY131">
        <v>100.53</v>
      </c>
      <c r="EZ131">
        <v>98.96</v>
      </c>
      <c r="FA131">
        <v>93.165000000000006</v>
      </c>
      <c r="FB131">
        <v>93.165000000000006</v>
      </c>
      <c r="FC131">
        <v>82.716999999999999</v>
      </c>
      <c r="FD131">
        <v>82.716999999999999</v>
      </c>
      <c r="FE131">
        <v>94.704999999999998</v>
      </c>
      <c r="FF131">
        <v>94.704999999999998</v>
      </c>
      <c r="FG131">
        <v>100.55800000000001</v>
      </c>
      <c r="FH131">
        <v>100.55800000000001</v>
      </c>
      <c r="FI131">
        <v>102.28</v>
      </c>
      <c r="FJ131">
        <v>102.28</v>
      </c>
      <c r="FK131">
        <v>102.831</v>
      </c>
      <c r="FL131">
        <v>102.831</v>
      </c>
      <c r="FM131">
        <v>100.246</v>
      </c>
      <c r="FN131">
        <v>113.926</v>
      </c>
      <c r="FO131">
        <v>98.033000000000001</v>
      </c>
      <c r="FP131">
        <v>98.033000000000001</v>
      </c>
      <c r="FQ131">
        <v>95.381</v>
      </c>
      <c r="FR131">
        <v>111.682</v>
      </c>
      <c r="FS131">
        <v>100.408</v>
      </c>
      <c r="FT131">
        <v>90.094999999999999</v>
      </c>
      <c r="FU131">
        <v>90.094999999999999</v>
      </c>
      <c r="FV131">
        <v>97.26</v>
      </c>
      <c r="FW131">
        <v>96.957999999999998</v>
      </c>
      <c r="FX131">
        <v>97.69</v>
      </c>
      <c r="FY131">
        <v>93.900999999999996</v>
      </c>
      <c r="FZ131">
        <v>84.36</v>
      </c>
      <c r="GA131">
        <v>84.36</v>
      </c>
      <c r="GB131">
        <v>94.238</v>
      </c>
      <c r="GC131">
        <v>94.238</v>
      </c>
      <c r="GD131">
        <v>97.328000000000003</v>
      </c>
      <c r="GE131">
        <v>93.495999999999995</v>
      </c>
      <c r="GF131">
        <v>106.58799999999999</v>
      </c>
      <c r="GG131">
        <v>100.45399999999999</v>
      </c>
      <c r="GH131">
        <v>97.361999999999995</v>
      </c>
      <c r="GI131">
        <v>97.361999999999995</v>
      </c>
      <c r="GJ131">
        <v>94.125</v>
      </c>
      <c r="GK131">
        <v>94.125</v>
      </c>
      <c r="GL131">
        <v>108.393</v>
      </c>
      <c r="GM131">
        <v>100.184</v>
      </c>
      <c r="GN131">
        <v>100.184</v>
      </c>
      <c r="GO131">
        <v>98.195999999999998</v>
      </c>
      <c r="GP131">
        <v>95.58</v>
      </c>
      <c r="GQ131">
        <v>97.537000000000006</v>
      </c>
      <c r="GR131">
        <v>97.537000000000006</v>
      </c>
      <c r="GS131">
        <v>102.675</v>
      </c>
      <c r="GT131">
        <v>102.675</v>
      </c>
      <c r="GU131">
        <v>100.57</v>
      </c>
      <c r="GV131">
        <v>102.435</v>
      </c>
      <c r="GW131">
        <v>104.31</v>
      </c>
      <c r="GX131">
        <v>104.31</v>
      </c>
      <c r="GY131">
        <v>105.173</v>
      </c>
      <c r="GZ131">
        <v>102.03</v>
      </c>
      <c r="HA131">
        <v>102.03</v>
      </c>
      <c r="HB131">
        <v>117.53700000000001</v>
      </c>
      <c r="HC131">
        <v>108.745</v>
      </c>
      <c r="HD131">
        <v>100.235</v>
      </c>
      <c r="HE131">
        <v>94.298000000000002</v>
      </c>
      <c r="HF131">
        <v>103.501</v>
      </c>
      <c r="HG131">
        <v>102.13</v>
      </c>
      <c r="HH131">
        <v>100.93899999999999</v>
      </c>
      <c r="HI131">
        <v>100.93899999999999</v>
      </c>
      <c r="HJ131">
        <v>85.09</v>
      </c>
      <c r="HK131">
        <v>94.849000000000004</v>
      </c>
      <c r="HL131">
        <v>87.269000000000005</v>
      </c>
      <c r="HM131">
        <v>102.55800000000001</v>
      </c>
      <c r="HN131">
        <v>101.441</v>
      </c>
      <c r="HO131">
        <v>95.903000000000006</v>
      </c>
      <c r="HP131">
        <v>99.921999999999997</v>
      </c>
      <c r="HQ131">
        <v>110.831</v>
      </c>
      <c r="HR131">
        <v>98.552999999999997</v>
      </c>
      <c r="HS131">
        <v>114.96</v>
      </c>
      <c r="HT131">
        <v>87.48</v>
      </c>
      <c r="HU131">
        <v>100.602</v>
      </c>
      <c r="HV131">
        <v>100.602</v>
      </c>
      <c r="HW131">
        <v>103.18300000000001</v>
      </c>
      <c r="HX131">
        <v>103.18300000000001</v>
      </c>
      <c r="HY131">
        <v>101.666</v>
      </c>
      <c r="HZ131">
        <v>101.666</v>
      </c>
      <c r="IA131">
        <v>103.18300000000001</v>
      </c>
      <c r="IB131">
        <v>103.18300000000001</v>
      </c>
      <c r="IC131">
        <v>101.666</v>
      </c>
      <c r="ID131">
        <v>101.666</v>
      </c>
    </row>
    <row r="132" spans="1:238" x14ac:dyDescent="0.2">
      <c r="A132" s="3">
        <v>45539</v>
      </c>
      <c r="B132">
        <v>100.143</v>
      </c>
      <c r="C132">
        <v>100.664</v>
      </c>
      <c r="D132">
        <v>100.664</v>
      </c>
      <c r="E132">
        <v>121.705</v>
      </c>
      <c r="F132">
        <v>110.18</v>
      </c>
      <c r="G132">
        <v>94.778000000000006</v>
      </c>
      <c r="H132">
        <v>100.813</v>
      </c>
      <c r="I132">
        <v>113.057</v>
      </c>
      <c r="J132">
        <v>113.057</v>
      </c>
      <c r="K132">
        <v>98.257999999999996</v>
      </c>
      <c r="L132">
        <v>97.137</v>
      </c>
      <c r="M132">
        <v>97.227000000000004</v>
      </c>
      <c r="N132">
        <v>97.227000000000004</v>
      </c>
      <c r="O132">
        <v>91.326999999999998</v>
      </c>
      <c r="P132">
        <v>91.326999999999998</v>
      </c>
      <c r="Q132">
        <v>108.861</v>
      </c>
      <c r="R132">
        <v>96.343000000000004</v>
      </c>
      <c r="S132">
        <v>91.587999999999994</v>
      </c>
      <c r="T132">
        <v>99.817999999999998</v>
      </c>
      <c r="U132">
        <v>102.19499999999999</v>
      </c>
      <c r="V132">
        <v>101.727</v>
      </c>
      <c r="W132">
        <v>101.727</v>
      </c>
      <c r="X132">
        <v>94.186999999999998</v>
      </c>
      <c r="Y132">
        <v>94.186999999999998</v>
      </c>
      <c r="Z132">
        <v>102.126</v>
      </c>
      <c r="AA132">
        <v>95.622</v>
      </c>
      <c r="AB132">
        <v>95.622</v>
      </c>
      <c r="AC132">
        <v>99.263000000000005</v>
      </c>
      <c r="AD132">
        <v>94.875</v>
      </c>
      <c r="AE132">
        <v>102.57299999999999</v>
      </c>
      <c r="AF132">
        <v>102.973</v>
      </c>
      <c r="AG132">
        <v>94.412000000000006</v>
      </c>
      <c r="AH132">
        <v>96.858999999999995</v>
      </c>
      <c r="AI132">
        <v>100.651</v>
      </c>
      <c r="AJ132">
        <v>98.721999999999994</v>
      </c>
      <c r="AK132">
        <v>101.14400000000001</v>
      </c>
      <c r="AL132">
        <v>100.358</v>
      </c>
      <c r="AM132">
        <v>95.094999999999999</v>
      </c>
      <c r="AN132">
        <v>101.125</v>
      </c>
      <c r="AO132">
        <v>101.125</v>
      </c>
      <c r="AP132">
        <v>99.872</v>
      </c>
      <c r="AQ132">
        <v>100.736</v>
      </c>
      <c r="AR132">
        <v>98.557000000000002</v>
      </c>
      <c r="AS132">
        <v>99.337999999999994</v>
      </c>
      <c r="AT132">
        <v>96.284999999999997</v>
      </c>
      <c r="AU132">
        <v>94.078000000000003</v>
      </c>
      <c r="AV132">
        <v>94.078000000000003</v>
      </c>
      <c r="AW132">
        <v>91.350999999999999</v>
      </c>
      <c r="AX132">
        <v>91.350999999999999</v>
      </c>
      <c r="AY132">
        <v>122.81</v>
      </c>
      <c r="AZ132">
        <v>90.88</v>
      </c>
      <c r="BA132">
        <v>105.30500000000001</v>
      </c>
      <c r="BB132">
        <v>106.59399999999999</v>
      </c>
      <c r="BC132">
        <v>102.04600000000001</v>
      </c>
      <c r="BD132">
        <v>100.123</v>
      </c>
      <c r="BE132">
        <v>100.123</v>
      </c>
      <c r="BF132">
        <v>100.779</v>
      </c>
      <c r="BG132">
        <v>100.779</v>
      </c>
      <c r="BH132">
        <v>94.367000000000004</v>
      </c>
      <c r="BI132">
        <v>99.986000000000004</v>
      </c>
      <c r="BJ132">
        <v>108.30800000000001</v>
      </c>
      <c r="BK132">
        <v>100.35</v>
      </c>
      <c r="BL132">
        <v>100.29900000000001</v>
      </c>
      <c r="BM132">
        <v>111.63500000000001</v>
      </c>
      <c r="BN132">
        <v>102.77200000000001</v>
      </c>
      <c r="BO132">
        <v>102.875</v>
      </c>
      <c r="BP132">
        <v>101.983</v>
      </c>
      <c r="BQ132">
        <v>91.343999999999994</v>
      </c>
      <c r="BR132">
        <v>109.619</v>
      </c>
      <c r="BS132">
        <v>100.416</v>
      </c>
      <c r="BT132">
        <v>101.765</v>
      </c>
      <c r="BU132">
        <v>102.791</v>
      </c>
      <c r="BV132">
        <v>104.10599999999999</v>
      </c>
      <c r="BW132">
        <v>100.754</v>
      </c>
      <c r="BX132">
        <v>102.432</v>
      </c>
      <c r="BY132">
        <v>102.432</v>
      </c>
      <c r="BZ132">
        <v>103.355</v>
      </c>
      <c r="CA132">
        <v>106.873</v>
      </c>
      <c r="CB132">
        <v>102.372</v>
      </c>
      <c r="CC132">
        <v>102.245</v>
      </c>
      <c r="CD132">
        <v>99.632000000000005</v>
      </c>
      <c r="CE132">
        <v>99.632000000000005</v>
      </c>
      <c r="CF132">
        <v>95.450999999999993</v>
      </c>
      <c r="CG132">
        <v>95.450999999999993</v>
      </c>
      <c r="CH132">
        <v>93.376000000000005</v>
      </c>
      <c r="CI132">
        <v>93.376000000000005</v>
      </c>
      <c r="CJ132">
        <v>102.157</v>
      </c>
      <c r="CK132">
        <v>86.149000000000001</v>
      </c>
      <c r="CL132">
        <v>96.626999999999995</v>
      </c>
      <c r="CM132">
        <v>96.626999999999995</v>
      </c>
      <c r="CN132">
        <v>101.506</v>
      </c>
      <c r="CO132">
        <v>95.103999999999999</v>
      </c>
      <c r="CP132">
        <v>101.54900000000001</v>
      </c>
      <c r="CQ132">
        <v>101.196</v>
      </c>
      <c r="CR132">
        <v>101.196</v>
      </c>
      <c r="CS132">
        <v>105.10299999999999</v>
      </c>
      <c r="CT132">
        <v>93.164000000000001</v>
      </c>
      <c r="CU132">
        <v>96.974999999999994</v>
      </c>
      <c r="CV132">
        <v>100.423</v>
      </c>
      <c r="CW132">
        <v>99.653000000000006</v>
      </c>
      <c r="CY132">
        <v>103.095</v>
      </c>
      <c r="CZ132">
        <v>94.349000000000004</v>
      </c>
      <c r="DA132">
        <v>101.723</v>
      </c>
      <c r="DB132">
        <v>101.723</v>
      </c>
      <c r="DC132">
        <v>102.116</v>
      </c>
      <c r="DD132">
        <v>102.116</v>
      </c>
      <c r="DE132">
        <v>102.10599999999999</v>
      </c>
      <c r="DF132">
        <v>101.242</v>
      </c>
      <c r="DG132">
        <v>101.627</v>
      </c>
      <c r="DH132">
        <v>102.886</v>
      </c>
      <c r="DI132">
        <v>99.022999999999996</v>
      </c>
      <c r="DJ132">
        <v>99.022999999999996</v>
      </c>
      <c r="DK132">
        <v>91.653999999999996</v>
      </c>
      <c r="DL132">
        <v>97.188999999999993</v>
      </c>
      <c r="DM132">
        <v>85.915999999999997</v>
      </c>
      <c r="DN132">
        <v>85.915999999999997</v>
      </c>
      <c r="DO132">
        <v>98.537000000000006</v>
      </c>
      <c r="DP132">
        <v>109.938</v>
      </c>
      <c r="DQ132">
        <v>107.57599999999999</v>
      </c>
      <c r="DR132">
        <v>99.936000000000007</v>
      </c>
      <c r="DS132">
        <v>96.713999999999999</v>
      </c>
      <c r="DT132">
        <v>101.285</v>
      </c>
      <c r="DU132">
        <v>101.285</v>
      </c>
      <c r="DV132">
        <v>97.634</v>
      </c>
      <c r="DW132">
        <v>97.634</v>
      </c>
      <c r="DX132">
        <v>100.175</v>
      </c>
      <c r="DY132">
        <v>100.175</v>
      </c>
      <c r="DZ132">
        <v>99.966999999999999</v>
      </c>
      <c r="EA132">
        <v>99.966999999999999</v>
      </c>
      <c r="EB132">
        <v>101.41800000000001</v>
      </c>
      <c r="EC132">
        <v>101.41800000000001</v>
      </c>
      <c r="ED132">
        <v>94.988</v>
      </c>
      <c r="EE132">
        <v>94.988</v>
      </c>
      <c r="EF132">
        <v>102.517</v>
      </c>
      <c r="EG132">
        <v>102.517</v>
      </c>
      <c r="EH132">
        <v>100.68600000000001</v>
      </c>
      <c r="EI132">
        <v>98.376000000000005</v>
      </c>
      <c r="EJ132">
        <v>98.376000000000005</v>
      </c>
      <c r="EK132">
        <v>87.831999999999994</v>
      </c>
      <c r="EL132">
        <v>88.584999999999994</v>
      </c>
      <c r="EM132">
        <v>88.584999999999994</v>
      </c>
      <c r="EN132">
        <v>102.492</v>
      </c>
      <c r="EO132">
        <v>101.75700000000001</v>
      </c>
      <c r="EP132">
        <v>100.65900000000001</v>
      </c>
      <c r="EQ132">
        <v>84.21</v>
      </c>
      <c r="ER132">
        <v>84.21</v>
      </c>
      <c r="ES132">
        <v>100.277</v>
      </c>
      <c r="ET132">
        <v>100.277</v>
      </c>
      <c r="EU132">
        <v>99.975999999999999</v>
      </c>
      <c r="EV132">
        <v>99.975999999999999</v>
      </c>
      <c r="EW132">
        <v>131.268</v>
      </c>
      <c r="EX132">
        <v>92.070999999999998</v>
      </c>
      <c r="EY132">
        <v>100.621</v>
      </c>
      <c r="EZ132">
        <v>99.022000000000006</v>
      </c>
      <c r="FA132">
        <v>93.238</v>
      </c>
      <c r="FB132">
        <v>93.238</v>
      </c>
      <c r="FC132">
        <v>83.06</v>
      </c>
      <c r="FD132">
        <v>83.06</v>
      </c>
      <c r="FE132">
        <v>94.778000000000006</v>
      </c>
      <c r="FF132">
        <v>94.778000000000006</v>
      </c>
      <c r="FG132">
        <v>100.67100000000001</v>
      </c>
      <c r="FH132">
        <v>100.67100000000001</v>
      </c>
      <c r="FI132">
        <v>101.806</v>
      </c>
      <c r="FJ132">
        <v>101.806</v>
      </c>
      <c r="FK132">
        <v>104.301</v>
      </c>
      <c r="FL132">
        <v>104.301</v>
      </c>
      <c r="FM132">
        <v>100.357</v>
      </c>
      <c r="FN132">
        <v>113.99299999999999</v>
      </c>
      <c r="FO132">
        <v>98.162000000000006</v>
      </c>
      <c r="FP132">
        <v>98.162000000000006</v>
      </c>
      <c r="FQ132">
        <v>95.495000000000005</v>
      </c>
      <c r="FR132">
        <v>111.983</v>
      </c>
      <c r="FS132">
        <v>100.48099999999999</v>
      </c>
      <c r="FT132">
        <v>90.075000000000003</v>
      </c>
      <c r="FU132">
        <v>90.075000000000003</v>
      </c>
      <c r="FV132">
        <v>97.230999999999995</v>
      </c>
      <c r="FW132">
        <v>96.986000000000004</v>
      </c>
      <c r="FX132">
        <v>97.796999999999997</v>
      </c>
      <c r="FY132">
        <v>93.974000000000004</v>
      </c>
      <c r="FZ132">
        <v>84.394999999999996</v>
      </c>
      <c r="GA132">
        <v>84.394999999999996</v>
      </c>
      <c r="GB132">
        <v>94.293999999999997</v>
      </c>
      <c r="GC132">
        <v>94.293999999999997</v>
      </c>
      <c r="GD132">
        <v>97.418999999999997</v>
      </c>
      <c r="GE132">
        <v>93.647999999999996</v>
      </c>
      <c r="GF132">
        <v>106.736</v>
      </c>
      <c r="GG132">
        <v>100.432</v>
      </c>
      <c r="GH132">
        <v>97.450999999999993</v>
      </c>
      <c r="GI132">
        <v>97.450999999999993</v>
      </c>
      <c r="GJ132">
        <v>94.156999999999996</v>
      </c>
      <c r="GK132">
        <v>94.156999999999996</v>
      </c>
      <c r="GL132">
        <v>108.473</v>
      </c>
      <c r="GM132">
        <v>100.16200000000001</v>
      </c>
      <c r="GN132">
        <v>100.16200000000001</v>
      </c>
      <c r="GO132">
        <v>98.177999999999997</v>
      </c>
      <c r="GP132">
        <v>95.65</v>
      </c>
      <c r="GQ132">
        <v>97.590999999999994</v>
      </c>
      <c r="GR132">
        <v>97.590999999999994</v>
      </c>
      <c r="GS132">
        <v>102.724</v>
      </c>
      <c r="GT132">
        <v>102.724</v>
      </c>
      <c r="GU132">
        <v>100.907</v>
      </c>
      <c r="GV132">
        <v>102.693</v>
      </c>
      <c r="GW132">
        <v>104.378</v>
      </c>
      <c r="GX132">
        <v>104.378</v>
      </c>
      <c r="GY132">
        <v>105.22799999999999</v>
      </c>
      <c r="GZ132">
        <v>102.036</v>
      </c>
      <c r="HA132">
        <v>102.036</v>
      </c>
      <c r="HB132">
        <v>117.71</v>
      </c>
      <c r="HC132">
        <v>108.85</v>
      </c>
      <c r="HD132">
        <v>100.23399999999999</v>
      </c>
      <c r="HE132">
        <v>94.328000000000003</v>
      </c>
      <c r="HF132">
        <v>103.526</v>
      </c>
      <c r="HG132">
        <v>102.19799999999999</v>
      </c>
      <c r="HH132">
        <v>100.976</v>
      </c>
      <c r="HI132">
        <v>100.976</v>
      </c>
      <c r="HJ132">
        <v>85.311000000000007</v>
      </c>
      <c r="HK132">
        <v>94.893000000000001</v>
      </c>
      <c r="HL132">
        <v>87.596000000000004</v>
      </c>
      <c r="HM132">
        <v>102.621</v>
      </c>
      <c r="HN132">
        <v>101.68</v>
      </c>
      <c r="HO132">
        <v>95.917000000000002</v>
      </c>
      <c r="HP132">
        <v>99.98</v>
      </c>
      <c r="HQ132">
        <v>111.21599999999999</v>
      </c>
      <c r="HR132">
        <v>98.596999999999994</v>
      </c>
      <c r="HS132">
        <v>115.057</v>
      </c>
      <c r="HT132">
        <v>87.697999999999993</v>
      </c>
      <c r="HU132">
        <v>100.759</v>
      </c>
      <c r="HV132">
        <v>100.759</v>
      </c>
      <c r="HW132">
        <v>103.28100000000001</v>
      </c>
      <c r="HX132">
        <v>103.28100000000001</v>
      </c>
      <c r="HY132">
        <v>101.679</v>
      </c>
      <c r="HZ132">
        <v>101.679</v>
      </c>
      <c r="IA132">
        <v>103.28100000000001</v>
      </c>
      <c r="IB132">
        <v>103.28100000000001</v>
      </c>
      <c r="IC132">
        <v>101.679</v>
      </c>
      <c r="ID132">
        <v>101.679</v>
      </c>
    </row>
    <row r="133" spans="1:238" x14ac:dyDescent="0.2">
      <c r="A133" s="3">
        <v>45540</v>
      </c>
      <c r="B133">
        <v>100.157</v>
      </c>
      <c r="C133">
        <v>100.68600000000001</v>
      </c>
      <c r="D133">
        <v>100.68600000000001</v>
      </c>
      <c r="E133">
        <v>121.59099999999999</v>
      </c>
      <c r="F133">
        <v>110.32899999999999</v>
      </c>
      <c r="G133">
        <v>94.725999999999999</v>
      </c>
      <c r="H133">
        <v>100.989</v>
      </c>
      <c r="I133">
        <v>113.054</v>
      </c>
      <c r="J133">
        <v>113.054</v>
      </c>
      <c r="K133">
        <v>98.192999999999998</v>
      </c>
      <c r="L133">
        <v>97.138999999999996</v>
      </c>
      <c r="M133">
        <v>97.355000000000004</v>
      </c>
      <c r="N133">
        <v>97.355000000000004</v>
      </c>
      <c r="O133">
        <v>91.46</v>
      </c>
      <c r="P133">
        <v>91.46</v>
      </c>
      <c r="Q133">
        <v>108.848</v>
      </c>
      <c r="R133">
        <v>96.307000000000002</v>
      </c>
      <c r="S133">
        <v>91.619</v>
      </c>
      <c r="T133">
        <v>99.873999999999995</v>
      </c>
      <c r="U133">
        <v>102.14100000000001</v>
      </c>
      <c r="V133">
        <v>101.86199999999999</v>
      </c>
      <c r="W133">
        <v>101.86199999999999</v>
      </c>
      <c r="X133">
        <v>94.393000000000001</v>
      </c>
      <c r="Y133">
        <v>94.393000000000001</v>
      </c>
      <c r="Z133">
        <v>102.3</v>
      </c>
      <c r="AA133">
        <v>95.819000000000003</v>
      </c>
      <c r="AB133">
        <v>95.819000000000003</v>
      </c>
      <c r="AC133">
        <v>99.326999999999998</v>
      </c>
      <c r="AD133">
        <v>95.025000000000006</v>
      </c>
      <c r="AE133">
        <v>102.58799999999999</v>
      </c>
      <c r="AF133">
        <v>102.779</v>
      </c>
      <c r="AG133">
        <v>94.611000000000004</v>
      </c>
      <c r="AH133">
        <v>97.043999999999997</v>
      </c>
      <c r="AI133">
        <v>100.616</v>
      </c>
      <c r="AJ133">
        <v>98.908000000000001</v>
      </c>
      <c r="AK133">
        <v>101.322</v>
      </c>
      <c r="AL133">
        <v>100.488</v>
      </c>
      <c r="AM133">
        <v>95.185000000000002</v>
      </c>
      <c r="AN133">
        <v>101.181</v>
      </c>
      <c r="AO133">
        <v>101.181</v>
      </c>
      <c r="AP133">
        <v>99.864000000000004</v>
      </c>
      <c r="AQ133">
        <v>100.803</v>
      </c>
      <c r="AR133">
        <v>98.751000000000005</v>
      </c>
      <c r="AS133">
        <v>99.522999999999996</v>
      </c>
      <c r="AT133">
        <v>96.501000000000005</v>
      </c>
      <c r="AU133">
        <v>94.254999999999995</v>
      </c>
      <c r="AV133">
        <v>94.254999999999995</v>
      </c>
      <c r="AW133">
        <v>91.557000000000002</v>
      </c>
      <c r="AX133">
        <v>91.557000000000002</v>
      </c>
      <c r="AY133">
        <v>122.75</v>
      </c>
      <c r="AZ133">
        <v>91.093999999999994</v>
      </c>
      <c r="BA133">
        <v>105.295</v>
      </c>
      <c r="BB133">
        <v>106.735</v>
      </c>
      <c r="BC133">
        <v>102.232</v>
      </c>
      <c r="BD133">
        <v>100.23699999999999</v>
      </c>
      <c r="BE133">
        <v>100.23699999999999</v>
      </c>
      <c r="BF133">
        <v>100.776</v>
      </c>
      <c r="BG133">
        <v>100.776</v>
      </c>
      <c r="BH133">
        <v>94.347999999999999</v>
      </c>
      <c r="BI133">
        <v>99.978999999999999</v>
      </c>
      <c r="BJ133">
        <v>108.52200000000001</v>
      </c>
      <c r="BK133">
        <v>100.306</v>
      </c>
      <c r="BL133">
        <v>100.184</v>
      </c>
      <c r="BM133">
        <v>111.926</v>
      </c>
      <c r="BN133">
        <v>102.741</v>
      </c>
      <c r="BO133">
        <v>102.69</v>
      </c>
      <c r="BP133">
        <v>101.93600000000001</v>
      </c>
      <c r="BQ133">
        <v>91.350999999999999</v>
      </c>
      <c r="BR133">
        <v>109.089</v>
      </c>
      <c r="BS133">
        <v>100.51</v>
      </c>
      <c r="BT133">
        <v>101.99299999999999</v>
      </c>
      <c r="BU133">
        <v>102.884</v>
      </c>
      <c r="BV133">
        <v>104.446</v>
      </c>
      <c r="BW133">
        <v>100.747</v>
      </c>
      <c r="BX133">
        <v>102.261</v>
      </c>
      <c r="BY133">
        <v>102.261</v>
      </c>
      <c r="BZ133">
        <v>103.523</v>
      </c>
      <c r="CA133">
        <v>107.002</v>
      </c>
      <c r="CB133">
        <v>102.57599999999999</v>
      </c>
      <c r="CC133">
        <v>102.41</v>
      </c>
      <c r="CD133">
        <v>99.457999999999998</v>
      </c>
      <c r="CE133">
        <v>99.457999999999998</v>
      </c>
      <c r="CF133">
        <v>95.653000000000006</v>
      </c>
      <c r="CG133">
        <v>95.653000000000006</v>
      </c>
      <c r="CH133">
        <v>93.578000000000003</v>
      </c>
      <c r="CI133">
        <v>93.578000000000003</v>
      </c>
      <c r="CJ133">
        <v>102.19199999999999</v>
      </c>
      <c r="CK133">
        <v>86.18</v>
      </c>
      <c r="CL133">
        <v>96.620999999999995</v>
      </c>
      <c r="CM133">
        <v>96.620999999999995</v>
      </c>
      <c r="CN133">
        <v>101.512</v>
      </c>
      <c r="CO133">
        <v>95.397999999999996</v>
      </c>
      <c r="CP133">
        <v>101.565</v>
      </c>
      <c r="CQ133">
        <v>101.193</v>
      </c>
      <c r="CR133">
        <v>101.193</v>
      </c>
      <c r="CS133">
        <v>105.289</v>
      </c>
      <c r="CT133">
        <v>93.103999999999999</v>
      </c>
      <c r="CU133">
        <v>97.129000000000005</v>
      </c>
      <c r="CV133">
        <v>100.601</v>
      </c>
      <c r="CW133">
        <v>99.637</v>
      </c>
      <c r="CY133">
        <v>103.211</v>
      </c>
      <c r="CZ133">
        <v>94.540999999999997</v>
      </c>
      <c r="DA133">
        <v>101.526</v>
      </c>
      <c r="DB133">
        <v>101.526</v>
      </c>
      <c r="DC133">
        <v>101.65</v>
      </c>
      <c r="DD133">
        <v>101.65</v>
      </c>
      <c r="DE133">
        <v>102.10299999999999</v>
      </c>
      <c r="DF133">
        <v>101.17100000000001</v>
      </c>
      <c r="DG133">
        <v>101.861</v>
      </c>
      <c r="DH133">
        <v>102.753</v>
      </c>
      <c r="DI133">
        <v>99.036000000000001</v>
      </c>
      <c r="DJ133">
        <v>99.036000000000001</v>
      </c>
      <c r="DK133">
        <v>91.65</v>
      </c>
      <c r="DL133">
        <v>97.22</v>
      </c>
      <c r="DM133">
        <v>86.001999999999995</v>
      </c>
      <c r="DN133">
        <v>86.001999999999995</v>
      </c>
      <c r="DO133">
        <v>98.713999999999999</v>
      </c>
      <c r="DP133">
        <v>109.922</v>
      </c>
      <c r="DQ133">
        <v>107.82599999999999</v>
      </c>
      <c r="DR133">
        <v>99.915000000000006</v>
      </c>
      <c r="DS133">
        <v>96.882999999999996</v>
      </c>
      <c r="DT133">
        <v>101.49</v>
      </c>
      <c r="DU133">
        <v>101.49</v>
      </c>
      <c r="DV133">
        <v>97.222999999999999</v>
      </c>
      <c r="DW133">
        <v>97.222999999999999</v>
      </c>
      <c r="DX133">
        <v>100.474</v>
      </c>
      <c r="DY133">
        <v>100.474</v>
      </c>
      <c r="DZ133">
        <v>99.796999999999997</v>
      </c>
      <c r="EA133">
        <v>99.796999999999997</v>
      </c>
      <c r="EB133">
        <v>101.574</v>
      </c>
      <c r="EC133">
        <v>101.574</v>
      </c>
      <c r="ED133">
        <v>95.168000000000006</v>
      </c>
      <c r="EE133">
        <v>95.168000000000006</v>
      </c>
      <c r="EF133">
        <v>102.67700000000001</v>
      </c>
      <c r="EG133">
        <v>102.67700000000001</v>
      </c>
      <c r="EH133">
        <v>100.64100000000001</v>
      </c>
      <c r="EI133">
        <v>98.537000000000006</v>
      </c>
      <c r="EJ133">
        <v>98.537000000000006</v>
      </c>
      <c r="EK133">
        <v>88.066999999999993</v>
      </c>
      <c r="EL133">
        <v>88.688999999999993</v>
      </c>
      <c r="EM133">
        <v>88.688999999999993</v>
      </c>
      <c r="EN133">
        <v>102.685</v>
      </c>
      <c r="EO133">
        <v>101.889</v>
      </c>
      <c r="EP133">
        <v>100.633</v>
      </c>
      <c r="EQ133">
        <v>84.576999999999998</v>
      </c>
      <c r="ER133">
        <v>84.576999999999998</v>
      </c>
      <c r="ES133">
        <v>100.499</v>
      </c>
      <c r="ET133">
        <v>100.499</v>
      </c>
      <c r="EU133">
        <v>99.954999999999998</v>
      </c>
      <c r="EV133">
        <v>99.954999999999998</v>
      </c>
      <c r="EW133">
        <v>130.608</v>
      </c>
      <c r="EX133">
        <v>92.251000000000005</v>
      </c>
      <c r="EY133">
        <v>100.583</v>
      </c>
      <c r="EZ133">
        <v>99.418000000000006</v>
      </c>
      <c r="FA133">
        <v>93.41</v>
      </c>
      <c r="FB133">
        <v>93.41</v>
      </c>
      <c r="FC133">
        <v>83.135999999999996</v>
      </c>
      <c r="FD133">
        <v>83.135999999999996</v>
      </c>
      <c r="FE133">
        <v>94.888000000000005</v>
      </c>
      <c r="FF133">
        <v>94.888000000000005</v>
      </c>
      <c r="FG133">
        <v>100.871</v>
      </c>
      <c r="FH133">
        <v>100.871</v>
      </c>
      <c r="FI133">
        <v>102.009</v>
      </c>
      <c r="FJ133">
        <v>102.009</v>
      </c>
      <c r="FK133">
        <v>102.98099999999999</v>
      </c>
      <c r="FL133">
        <v>102.98099999999999</v>
      </c>
      <c r="FM133">
        <v>100.505</v>
      </c>
      <c r="FN133">
        <v>114.17400000000001</v>
      </c>
      <c r="FO133">
        <v>98.36</v>
      </c>
      <c r="FP133">
        <v>98.36</v>
      </c>
      <c r="FQ133">
        <v>95.524000000000001</v>
      </c>
      <c r="FR133">
        <v>112.16</v>
      </c>
      <c r="FS133">
        <v>100.50700000000001</v>
      </c>
      <c r="FT133">
        <v>90.236999999999995</v>
      </c>
      <c r="FU133">
        <v>90.236999999999995</v>
      </c>
      <c r="FV133">
        <v>97.197999999999993</v>
      </c>
      <c r="FW133">
        <v>97.01</v>
      </c>
      <c r="FX133">
        <v>97.93</v>
      </c>
      <c r="FY133">
        <v>93.923000000000002</v>
      </c>
      <c r="FZ133">
        <v>84.733999999999995</v>
      </c>
      <c r="GA133">
        <v>84.733999999999995</v>
      </c>
      <c r="GB133">
        <v>94.567999999999998</v>
      </c>
      <c r="GC133">
        <v>94.567999999999998</v>
      </c>
      <c r="GD133">
        <v>97.608999999999995</v>
      </c>
      <c r="GE133">
        <v>93.91</v>
      </c>
      <c r="GF133">
        <v>106.85599999999999</v>
      </c>
      <c r="GG133">
        <v>100.476</v>
      </c>
      <c r="GH133">
        <v>97.686999999999998</v>
      </c>
      <c r="GI133">
        <v>97.686999999999998</v>
      </c>
      <c r="GJ133">
        <v>94.363</v>
      </c>
      <c r="GK133">
        <v>94.363</v>
      </c>
      <c r="GL133">
        <v>108.589</v>
      </c>
      <c r="GM133">
        <v>100.126</v>
      </c>
      <c r="GN133">
        <v>100.126</v>
      </c>
      <c r="GO133">
        <v>98.135999999999996</v>
      </c>
      <c r="GP133">
        <v>95.837999999999994</v>
      </c>
      <c r="GQ133">
        <v>97.872</v>
      </c>
      <c r="GR133">
        <v>97.872</v>
      </c>
      <c r="GS133">
        <v>102.91200000000001</v>
      </c>
      <c r="GT133">
        <v>102.91200000000001</v>
      </c>
      <c r="GU133">
        <v>100.977</v>
      </c>
      <c r="GV133">
        <v>102.774</v>
      </c>
      <c r="GW133">
        <v>104.538</v>
      </c>
      <c r="GX133">
        <v>104.538</v>
      </c>
      <c r="GY133">
        <v>105.36199999999999</v>
      </c>
      <c r="GZ133">
        <v>102.16800000000001</v>
      </c>
      <c r="HA133">
        <v>102.16800000000001</v>
      </c>
      <c r="HB133">
        <v>117.902</v>
      </c>
      <c r="HC133">
        <v>108.994</v>
      </c>
      <c r="HD133">
        <v>100.22</v>
      </c>
      <c r="HE133">
        <v>94.522999999999996</v>
      </c>
      <c r="HF133">
        <v>103.54300000000001</v>
      </c>
      <c r="HG133">
        <v>102.175</v>
      </c>
      <c r="HH133">
        <v>101.101</v>
      </c>
      <c r="HI133">
        <v>101.101</v>
      </c>
      <c r="HJ133">
        <v>85.427999999999997</v>
      </c>
      <c r="HK133">
        <v>95.057000000000002</v>
      </c>
      <c r="HL133">
        <v>87.638999999999996</v>
      </c>
      <c r="HM133">
        <v>102.833</v>
      </c>
      <c r="HN133">
        <v>101.723</v>
      </c>
      <c r="HO133">
        <v>96.070999999999998</v>
      </c>
      <c r="HP133">
        <v>100.128</v>
      </c>
      <c r="HQ133">
        <v>111.343</v>
      </c>
      <c r="HR133">
        <v>98.77</v>
      </c>
      <c r="HS133">
        <v>115.235</v>
      </c>
      <c r="HT133">
        <v>87.826999999999998</v>
      </c>
      <c r="HU133">
        <v>101.033</v>
      </c>
      <c r="HV133">
        <v>101.033</v>
      </c>
      <c r="HW133">
        <v>103.28400000000001</v>
      </c>
      <c r="HX133">
        <v>103.28400000000001</v>
      </c>
      <c r="HY133">
        <v>101.861</v>
      </c>
      <c r="HZ133">
        <v>101.861</v>
      </c>
      <c r="IA133">
        <v>103.28400000000001</v>
      </c>
      <c r="IB133">
        <v>103.28400000000001</v>
      </c>
      <c r="IC133">
        <v>101.861</v>
      </c>
      <c r="ID133">
        <v>101.861</v>
      </c>
    </row>
    <row r="134" spans="1:238" x14ac:dyDescent="0.2">
      <c r="A134" s="3">
        <v>45541</v>
      </c>
      <c r="B134">
        <v>100.313</v>
      </c>
      <c r="C134">
        <v>100.574</v>
      </c>
      <c r="D134">
        <v>100.574</v>
      </c>
      <c r="E134">
        <v>121.57599999999999</v>
      </c>
      <c r="F134">
        <v>110.417</v>
      </c>
      <c r="G134">
        <v>94.869</v>
      </c>
      <c r="H134">
        <v>101.015</v>
      </c>
      <c r="I134">
        <v>113.08799999999999</v>
      </c>
      <c r="J134">
        <v>113.08799999999999</v>
      </c>
      <c r="K134">
        <v>98.286000000000001</v>
      </c>
      <c r="L134">
        <v>97.137</v>
      </c>
      <c r="M134">
        <v>97.343999999999994</v>
      </c>
      <c r="N134">
        <v>97.343999999999994</v>
      </c>
      <c r="O134">
        <v>91.525999999999996</v>
      </c>
      <c r="P134">
        <v>91.525999999999996</v>
      </c>
      <c r="Q134">
        <v>109.123</v>
      </c>
      <c r="R134">
        <v>96.444999999999993</v>
      </c>
      <c r="S134">
        <v>91.938999999999993</v>
      </c>
      <c r="T134">
        <v>99.915999999999997</v>
      </c>
      <c r="U134">
        <v>102.30500000000001</v>
      </c>
      <c r="V134">
        <v>101.828</v>
      </c>
      <c r="W134">
        <v>101.828</v>
      </c>
      <c r="X134">
        <v>94.424999999999997</v>
      </c>
      <c r="Y134">
        <v>94.424999999999997</v>
      </c>
      <c r="Z134">
        <v>102.26900000000001</v>
      </c>
      <c r="AA134">
        <v>95.677000000000007</v>
      </c>
      <c r="AB134">
        <v>95.677000000000007</v>
      </c>
      <c r="AC134">
        <v>99.563999999999993</v>
      </c>
      <c r="AD134">
        <v>95.01</v>
      </c>
      <c r="AE134">
        <v>102.733</v>
      </c>
      <c r="AF134">
        <v>102.631</v>
      </c>
      <c r="AG134">
        <v>94.545000000000002</v>
      </c>
      <c r="AH134">
        <v>97.004999999999995</v>
      </c>
      <c r="AI134">
        <v>100.696</v>
      </c>
      <c r="AJ134">
        <v>99.034000000000006</v>
      </c>
      <c r="AK134">
        <v>101.29300000000001</v>
      </c>
      <c r="AL134">
        <v>100.45</v>
      </c>
      <c r="AM134">
        <v>95.248000000000005</v>
      </c>
      <c r="AN134">
        <v>101.273</v>
      </c>
      <c r="AO134">
        <v>101.273</v>
      </c>
      <c r="AP134">
        <v>99.846000000000004</v>
      </c>
      <c r="AQ134">
        <v>100.857</v>
      </c>
      <c r="AR134">
        <v>98.691000000000003</v>
      </c>
      <c r="AS134">
        <v>99.527000000000001</v>
      </c>
      <c r="AT134">
        <v>96.35</v>
      </c>
      <c r="AU134">
        <v>94.218000000000004</v>
      </c>
      <c r="AV134">
        <v>94.218000000000004</v>
      </c>
      <c r="AW134">
        <v>91.512</v>
      </c>
      <c r="AX134">
        <v>91.512</v>
      </c>
      <c r="AY134">
        <v>122.84399999999999</v>
      </c>
      <c r="AZ134">
        <v>91.135000000000005</v>
      </c>
      <c r="BA134">
        <v>105.295</v>
      </c>
      <c r="BB134">
        <v>106.658</v>
      </c>
      <c r="BC134">
        <v>102.206</v>
      </c>
      <c r="BD134">
        <v>100.381</v>
      </c>
      <c r="BE134">
        <v>100.381</v>
      </c>
      <c r="BF134">
        <v>100.896</v>
      </c>
      <c r="BG134">
        <v>100.896</v>
      </c>
      <c r="BH134">
        <v>94.506</v>
      </c>
      <c r="BI134">
        <v>100.23099999999999</v>
      </c>
      <c r="BJ134">
        <v>108.53</v>
      </c>
      <c r="BK134">
        <v>100.29900000000001</v>
      </c>
      <c r="BL134">
        <v>100.188</v>
      </c>
      <c r="BM134">
        <v>111.759</v>
      </c>
      <c r="BN134">
        <v>102.89700000000001</v>
      </c>
      <c r="BO134">
        <v>102.812</v>
      </c>
      <c r="BP134">
        <v>101.886</v>
      </c>
      <c r="BQ134">
        <v>91.519000000000005</v>
      </c>
      <c r="BR134">
        <v>108.51600000000001</v>
      </c>
      <c r="BS134">
        <v>100.502</v>
      </c>
      <c r="BT134">
        <v>101.89400000000001</v>
      </c>
      <c r="BU134">
        <v>102.70399999999999</v>
      </c>
      <c r="BV134">
        <v>104.43</v>
      </c>
      <c r="BW134">
        <v>100.80500000000001</v>
      </c>
      <c r="BX134">
        <v>101.78700000000001</v>
      </c>
      <c r="BY134">
        <v>101.78700000000001</v>
      </c>
      <c r="BZ134">
        <v>103.53</v>
      </c>
      <c r="CA134">
        <v>106.907</v>
      </c>
      <c r="CB134">
        <v>102.54</v>
      </c>
      <c r="CC134">
        <v>102.398</v>
      </c>
      <c r="CD134">
        <v>99.515000000000001</v>
      </c>
      <c r="CE134">
        <v>99.515000000000001</v>
      </c>
      <c r="CF134">
        <v>95.593999999999994</v>
      </c>
      <c r="CG134">
        <v>95.593999999999994</v>
      </c>
      <c r="CH134">
        <v>93.591999999999999</v>
      </c>
      <c r="CI134">
        <v>93.591999999999999</v>
      </c>
      <c r="CJ134">
        <v>102.455</v>
      </c>
      <c r="CK134">
        <v>86.509</v>
      </c>
      <c r="CL134">
        <v>96.87</v>
      </c>
      <c r="CM134">
        <v>96.87</v>
      </c>
      <c r="CN134">
        <v>101.672</v>
      </c>
      <c r="CO134">
        <v>95.350999999999999</v>
      </c>
      <c r="CP134">
        <v>101.583</v>
      </c>
      <c r="CQ134">
        <v>101.181</v>
      </c>
      <c r="CR134">
        <v>101.181</v>
      </c>
      <c r="CS134">
        <v>105.227</v>
      </c>
      <c r="CT134">
        <v>93.164000000000001</v>
      </c>
      <c r="CU134">
        <v>97.129000000000005</v>
      </c>
      <c r="CV134">
        <v>100.66800000000001</v>
      </c>
      <c r="CW134">
        <v>99.668999999999997</v>
      </c>
      <c r="CY134">
        <v>103.205</v>
      </c>
      <c r="CZ134">
        <v>94.591999999999999</v>
      </c>
      <c r="DA134">
        <v>101.676</v>
      </c>
      <c r="DB134">
        <v>101.676</v>
      </c>
      <c r="DC134">
        <v>102.086</v>
      </c>
      <c r="DD134">
        <v>102.086</v>
      </c>
      <c r="DE134">
        <v>101.976</v>
      </c>
      <c r="DF134">
        <v>101.092</v>
      </c>
      <c r="DG134">
        <v>101.754</v>
      </c>
      <c r="DH134">
        <v>102.839</v>
      </c>
      <c r="DI134">
        <v>98.591999999999999</v>
      </c>
      <c r="DJ134">
        <v>98.591999999999999</v>
      </c>
      <c r="DK134">
        <v>91.837999999999994</v>
      </c>
      <c r="DL134">
        <v>97.492999999999995</v>
      </c>
      <c r="DM134">
        <v>86.07</v>
      </c>
      <c r="DN134">
        <v>86.07</v>
      </c>
      <c r="DO134">
        <v>98.638000000000005</v>
      </c>
      <c r="DP134">
        <v>109.836</v>
      </c>
      <c r="DQ134">
        <v>107.7</v>
      </c>
      <c r="DR134">
        <v>100.014</v>
      </c>
      <c r="DS134">
        <v>96.92</v>
      </c>
      <c r="DT134">
        <v>101.479</v>
      </c>
      <c r="DU134">
        <v>101.479</v>
      </c>
      <c r="DV134">
        <v>97.424000000000007</v>
      </c>
      <c r="DW134">
        <v>97.424000000000007</v>
      </c>
      <c r="DX134">
        <v>100.432</v>
      </c>
      <c r="DY134">
        <v>100.432</v>
      </c>
      <c r="DZ134">
        <v>99.831999999999994</v>
      </c>
      <c r="EA134">
        <v>99.831999999999994</v>
      </c>
      <c r="EB134">
        <v>101.514</v>
      </c>
      <c r="EC134">
        <v>101.514</v>
      </c>
      <c r="ED134">
        <v>95.141000000000005</v>
      </c>
      <c r="EE134">
        <v>95.141000000000005</v>
      </c>
      <c r="EF134">
        <v>102.663</v>
      </c>
      <c r="EG134">
        <v>102.663</v>
      </c>
      <c r="EH134">
        <v>100.806</v>
      </c>
      <c r="EI134">
        <v>98.512</v>
      </c>
      <c r="EJ134">
        <v>98.512</v>
      </c>
      <c r="EK134">
        <v>88.078000000000003</v>
      </c>
      <c r="EL134">
        <v>88.765000000000001</v>
      </c>
      <c r="EM134">
        <v>88.765000000000001</v>
      </c>
      <c r="EN134">
        <v>102.738</v>
      </c>
      <c r="EO134">
        <v>101.83499999999999</v>
      </c>
      <c r="EP134">
        <v>100.749</v>
      </c>
      <c r="EQ134">
        <v>84.558000000000007</v>
      </c>
      <c r="ER134">
        <v>84.558000000000007</v>
      </c>
      <c r="ES134">
        <v>100.295</v>
      </c>
      <c r="ET134">
        <v>100.295</v>
      </c>
      <c r="EU134">
        <v>100.042</v>
      </c>
      <c r="EV134">
        <v>100.042</v>
      </c>
      <c r="EW134">
        <v>130.917</v>
      </c>
      <c r="EX134">
        <v>92.141000000000005</v>
      </c>
      <c r="EY134">
        <v>100.28</v>
      </c>
      <c r="EZ134">
        <v>99.456000000000003</v>
      </c>
      <c r="FA134">
        <v>93.381</v>
      </c>
      <c r="FB134">
        <v>93.381</v>
      </c>
      <c r="FC134">
        <v>83.215999999999994</v>
      </c>
      <c r="FD134">
        <v>83.215999999999994</v>
      </c>
      <c r="FE134">
        <v>94.905000000000001</v>
      </c>
      <c r="FF134">
        <v>94.905000000000001</v>
      </c>
      <c r="FG134">
        <v>100.869</v>
      </c>
      <c r="FH134">
        <v>100.869</v>
      </c>
      <c r="FI134">
        <v>102.46299999999999</v>
      </c>
      <c r="FJ134">
        <v>102.46299999999999</v>
      </c>
      <c r="FK134">
        <v>102.828</v>
      </c>
      <c r="FL134">
        <v>102.828</v>
      </c>
      <c r="FM134">
        <v>100.43300000000001</v>
      </c>
      <c r="FN134">
        <v>114.212</v>
      </c>
      <c r="FO134">
        <v>98.433999999999997</v>
      </c>
      <c r="FP134">
        <v>98.433999999999997</v>
      </c>
      <c r="FQ134">
        <v>95.531000000000006</v>
      </c>
      <c r="FR134">
        <v>112.10599999999999</v>
      </c>
      <c r="FS134">
        <v>100.482</v>
      </c>
      <c r="FT134">
        <v>90.253</v>
      </c>
      <c r="FU134">
        <v>90.253</v>
      </c>
      <c r="FV134">
        <v>97.123999999999995</v>
      </c>
      <c r="FW134">
        <v>97.006</v>
      </c>
      <c r="FX134">
        <v>97.896000000000001</v>
      </c>
      <c r="FY134">
        <v>93.733999999999995</v>
      </c>
      <c r="FZ134">
        <v>84.808999999999997</v>
      </c>
      <c r="GA134">
        <v>84.808999999999997</v>
      </c>
      <c r="GB134">
        <v>94.481999999999999</v>
      </c>
      <c r="GC134">
        <v>94.481999999999999</v>
      </c>
      <c r="GD134">
        <v>97.58</v>
      </c>
      <c r="GE134">
        <v>93.912999999999997</v>
      </c>
      <c r="GF134">
        <v>106.842</v>
      </c>
      <c r="GG134">
        <v>100.43899999999999</v>
      </c>
      <c r="GH134">
        <v>97.671999999999997</v>
      </c>
      <c r="GI134">
        <v>97.671999999999997</v>
      </c>
      <c r="GJ134">
        <v>94.36</v>
      </c>
      <c r="GK134">
        <v>94.36</v>
      </c>
      <c r="GL134">
        <v>108.628</v>
      </c>
      <c r="GM134">
        <v>100.084</v>
      </c>
      <c r="GN134">
        <v>100.084</v>
      </c>
      <c r="GO134">
        <v>98.168000000000006</v>
      </c>
      <c r="GP134">
        <v>95.844999999999999</v>
      </c>
      <c r="GQ134">
        <v>97.814999999999998</v>
      </c>
      <c r="GR134">
        <v>97.814999999999998</v>
      </c>
      <c r="GS134">
        <v>102.879</v>
      </c>
      <c r="GT134">
        <v>102.879</v>
      </c>
      <c r="GU134">
        <v>101.154</v>
      </c>
      <c r="GV134">
        <v>103.09099999999999</v>
      </c>
      <c r="GW134">
        <v>104.565</v>
      </c>
      <c r="GX134">
        <v>104.565</v>
      </c>
      <c r="GY134">
        <v>105.306</v>
      </c>
      <c r="GZ134">
        <v>102.10299999999999</v>
      </c>
      <c r="HA134">
        <v>102.10299999999999</v>
      </c>
      <c r="HB134">
        <v>117.961</v>
      </c>
      <c r="HC134">
        <v>109.163</v>
      </c>
      <c r="HD134">
        <v>100.22199999999999</v>
      </c>
      <c r="HE134">
        <v>94.450999999999993</v>
      </c>
      <c r="HF134">
        <v>103.32</v>
      </c>
      <c r="HG134">
        <v>102.02800000000001</v>
      </c>
      <c r="HH134">
        <v>101.111</v>
      </c>
      <c r="HI134">
        <v>101.111</v>
      </c>
      <c r="HJ134">
        <v>85.575000000000003</v>
      </c>
      <c r="HK134">
        <v>95.067999999999998</v>
      </c>
      <c r="HL134">
        <v>87.81</v>
      </c>
      <c r="HM134">
        <v>102.794</v>
      </c>
      <c r="HN134">
        <v>101.85599999999999</v>
      </c>
      <c r="HO134">
        <v>96.046000000000006</v>
      </c>
      <c r="HP134">
        <v>100.127</v>
      </c>
      <c r="HQ134">
        <v>111.45099999999999</v>
      </c>
      <c r="HR134">
        <v>98.73</v>
      </c>
      <c r="HS134">
        <v>115.18</v>
      </c>
      <c r="HT134">
        <v>87.885999999999996</v>
      </c>
      <c r="HU134">
        <v>101.056</v>
      </c>
      <c r="HV134">
        <v>101.056</v>
      </c>
      <c r="HW134">
        <v>103.42400000000001</v>
      </c>
      <c r="HX134">
        <v>103.42400000000001</v>
      </c>
      <c r="HY134">
        <v>101.86</v>
      </c>
      <c r="HZ134">
        <v>101.86</v>
      </c>
      <c r="IA134">
        <v>103.42400000000001</v>
      </c>
      <c r="IB134">
        <v>103.42400000000001</v>
      </c>
      <c r="IC134">
        <v>101.86</v>
      </c>
      <c r="ID134">
        <v>101.86</v>
      </c>
    </row>
    <row r="135" spans="1:238" x14ac:dyDescent="0.2">
      <c r="A135" s="3">
        <v>45544</v>
      </c>
      <c r="B135">
        <v>100.13500000000001</v>
      </c>
      <c r="C135">
        <v>100.76</v>
      </c>
      <c r="D135">
        <v>100.76</v>
      </c>
      <c r="E135">
        <v>121.896</v>
      </c>
      <c r="F135">
        <v>110.76600000000001</v>
      </c>
      <c r="G135">
        <v>94.826999999999998</v>
      </c>
      <c r="H135">
        <v>101.181</v>
      </c>
      <c r="I135">
        <v>113.35599999999999</v>
      </c>
      <c r="J135">
        <v>113.35599999999999</v>
      </c>
      <c r="K135">
        <v>98.319000000000003</v>
      </c>
      <c r="L135">
        <v>97.176000000000002</v>
      </c>
      <c r="M135">
        <v>97.54</v>
      </c>
      <c r="N135">
        <v>97.54</v>
      </c>
      <c r="O135">
        <v>91.867999999999995</v>
      </c>
      <c r="P135">
        <v>91.867999999999995</v>
      </c>
      <c r="Q135">
        <v>109.00700000000001</v>
      </c>
      <c r="R135">
        <v>96.369</v>
      </c>
      <c r="S135">
        <v>91.831999999999994</v>
      </c>
      <c r="T135">
        <v>99.789000000000001</v>
      </c>
      <c r="U135">
        <v>102.21299999999999</v>
      </c>
      <c r="V135">
        <v>101.91800000000001</v>
      </c>
      <c r="W135">
        <v>101.91800000000001</v>
      </c>
      <c r="X135">
        <v>94.58</v>
      </c>
      <c r="Y135">
        <v>94.58</v>
      </c>
      <c r="Z135">
        <v>102.464</v>
      </c>
      <c r="AA135">
        <v>95.826999999999998</v>
      </c>
      <c r="AB135">
        <v>95.826999999999998</v>
      </c>
      <c r="AC135">
        <v>99.566999999999993</v>
      </c>
      <c r="AD135">
        <v>95.12</v>
      </c>
      <c r="AE135">
        <v>102.84099999999999</v>
      </c>
      <c r="AF135">
        <v>102.67</v>
      </c>
      <c r="AG135">
        <v>94.67</v>
      </c>
      <c r="AH135">
        <v>97.073999999999998</v>
      </c>
      <c r="AI135">
        <v>100.614</v>
      </c>
      <c r="AJ135">
        <v>99.331999999999994</v>
      </c>
      <c r="AK135">
        <v>101.432</v>
      </c>
      <c r="AL135">
        <v>100.547</v>
      </c>
      <c r="AM135">
        <v>95.257000000000005</v>
      </c>
      <c r="AN135">
        <v>101.119</v>
      </c>
      <c r="AO135">
        <v>101.119</v>
      </c>
      <c r="AP135">
        <v>99.863</v>
      </c>
      <c r="AQ135">
        <v>100.961</v>
      </c>
      <c r="AR135">
        <v>98.867000000000004</v>
      </c>
      <c r="AS135">
        <v>99.712999999999994</v>
      </c>
      <c r="AT135">
        <v>96.602000000000004</v>
      </c>
      <c r="AU135">
        <v>94.384</v>
      </c>
      <c r="AV135">
        <v>94.384</v>
      </c>
      <c r="AW135">
        <v>91.837000000000003</v>
      </c>
      <c r="AX135">
        <v>91.837000000000003</v>
      </c>
      <c r="AY135">
        <v>123.245</v>
      </c>
      <c r="AZ135">
        <v>91.335999999999999</v>
      </c>
      <c r="BA135">
        <v>105.355</v>
      </c>
      <c r="BB135">
        <v>106.857</v>
      </c>
      <c r="BC135">
        <v>102.407</v>
      </c>
      <c r="BD135">
        <v>100.28700000000001</v>
      </c>
      <c r="BE135">
        <v>100.28700000000001</v>
      </c>
      <c r="BF135">
        <v>100.892</v>
      </c>
      <c r="BG135">
        <v>100.892</v>
      </c>
      <c r="BH135">
        <v>94.42</v>
      </c>
      <c r="BI135">
        <v>100.127</v>
      </c>
      <c r="BJ135">
        <v>108.685</v>
      </c>
      <c r="BK135">
        <v>100.184</v>
      </c>
      <c r="BL135">
        <v>99.933000000000007</v>
      </c>
      <c r="BM135">
        <v>111.943</v>
      </c>
      <c r="BN135">
        <v>102.78400000000001</v>
      </c>
      <c r="BO135">
        <v>102.64</v>
      </c>
      <c r="BP135">
        <v>101.996</v>
      </c>
      <c r="BQ135">
        <v>91.483999999999995</v>
      </c>
      <c r="BR135">
        <v>107.765</v>
      </c>
      <c r="BS135">
        <v>100.59</v>
      </c>
      <c r="BT135">
        <v>102.048</v>
      </c>
      <c r="BU135">
        <v>102.61799999999999</v>
      </c>
      <c r="BV135">
        <v>104.542</v>
      </c>
      <c r="BW135">
        <v>100.78400000000001</v>
      </c>
      <c r="BX135">
        <v>101.736</v>
      </c>
      <c r="BY135">
        <v>101.736</v>
      </c>
      <c r="BZ135">
        <v>103.649</v>
      </c>
      <c r="CA135">
        <v>106.895</v>
      </c>
      <c r="CB135">
        <v>102.73399999999999</v>
      </c>
      <c r="CC135">
        <v>102.54900000000001</v>
      </c>
      <c r="CD135">
        <v>99.424999999999997</v>
      </c>
      <c r="CE135">
        <v>99.424999999999997</v>
      </c>
      <c r="CF135">
        <v>95.820999999999998</v>
      </c>
      <c r="CG135">
        <v>95.820999999999998</v>
      </c>
      <c r="CH135">
        <v>93.869</v>
      </c>
      <c r="CI135">
        <v>93.869</v>
      </c>
      <c r="CJ135">
        <v>102.373</v>
      </c>
      <c r="CK135">
        <v>86.347999999999999</v>
      </c>
      <c r="CL135">
        <v>96.998000000000005</v>
      </c>
      <c r="CM135">
        <v>96.998000000000005</v>
      </c>
      <c r="CN135">
        <v>101.625</v>
      </c>
      <c r="CO135">
        <v>95.47</v>
      </c>
      <c r="CP135">
        <v>101.532</v>
      </c>
      <c r="CQ135">
        <v>101.173</v>
      </c>
      <c r="CR135">
        <v>101.173</v>
      </c>
      <c r="CS135">
        <v>105.306</v>
      </c>
      <c r="CT135">
        <v>93.242999999999995</v>
      </c>
      <c r="CU135">
        <v>97.278000000000006</v>
      </c>
      <c r="CV135">
        <v>100.886</v>
      </c>
      <c r="CW135">
        <v>99.7</v>
      </c>
      <c r="CY135">
        <v>103.337</v>
      </c>
      <c r="CZ135">
        <v>95.043000000000006</v>
      </c>
      <c r="DA135">
        <v>101.607</v>
      </c>
      <c r="DB135">
        <v>101.607</v>
      </c>
      <c r="DC135">
        <v>102.029</v>
      </c>
      <c r="DD135">
        <v>102.029</v>
      </c>
      <c r="DE135">
        <v>101.80800000000001</v>
      </c>
      <c r="DF135">
        <v>101.169</v>
      </c>
      <c r="DG135">
        <v>101.932</v>
      </c>
      <c r="DH135">
        <v>102.746</v>
      </c>
      <c r="DI135">
        <v>98.566000000000003</v>
      </c>
      <c r="DJ135">
        <v>98.566000000000003</v>
      </c>
      <c r="DK135">
        <v>91.697999999999993</v>
      </c>
      <c r="DL135">
        <v>97.424999999999997</v>
      </c>
      <c r="DM135">
        <v>86.432000000000002</v>
      </c>
      <c r="DN135">
        <v>86.432000000000002</v>
      </c>
      <c r="DO135">
        <v>98.825000000000003</v>
      </c>
      <c r="DP135">
        <v>110.03100000000001</v>
      </c>
      <c r="DQ135">
        <v>107.887</v>
      </c>
      <c r="DR135">
        <v>100.161</v>
      </c>
      <c r="DS135">
        <v>97.123000000000005</v>
      </c>
      <c r="DT135">
        <v>101.63500000000001</v>
      </c>
      <c r="DU135">
        <v>101.63500000000001</v>
      </c>
      <c r="DV135">
        <v>97.174999999999997</v>
      </c>
      <c r="DW135">
        <v>97.174999999999997</v>
      </c>
      <c r="DX135">
        <v>100.774</v>
      </c>
      <c r="DY135">
        <v>100.774</v>
      </c>
      <c r="DZ135">
        <v>99.816999999999993</v>
      </c>
      <c r="EA135">
        <v>99.816999999999993</v>
      </c>
      <c r="EB135">
        <v>101.631</v>
      </c>
      <c r="EC135">
        <v>101.631</v>
      </c>
      <c r="ED135">
        <v>95.313000000000002</v>
      </c>
      <c r="EE135">
        <v>95.313000000000002</v>
      </c>
      <c r="EF135">
        <v>102.91500000000001</v>
      </c>
      <c r="EG135">
        <v>102.91500000000001</v>
      </c>
      <c r="EH135">
        <v>100.541</v>
      </c>
      <c r="EI135">
        <v>98.608999999999995</v>
      </c>
      <c r="EJ135">
        <v>98.608999999999995</v>
      </c>
      <c r="EK135">
        <v>88.396000000000001</v>
      </c>
      <c r="EL135">
        <v>89.084000000000003</v>
      </c>
      <c r="EM135">
        <v>89.084000000000003</v>
      </c>
      <c r="EN135">
        <v>102.977</v>
      </c>
      <c r="EO135">
        <v>102.033</v>
      </c>
      <c r="EP135">
        <v>100.68</v>
      </c>
      <c r="EQ135">
        <v>84.867000000000004</v>
      </c>
      <c r="ER135">
        <v>84.867000000000004</v>
      </c>
      <c r="ES135">
        <v>100.29600000000001</v>
      </c>
      <c r="ET135">
        <v>100.29600000000001</v>
      </c>
      <c r="EU135">
        <v>100.151</v>
      </c>
      <c r="EV135">
        <v>100.151</v>
      </c>
      <c r="EW135">
        <v>129.68799999999999</v>
      </c>
      <c r="EX135">
        <v>92.486999999999995</v>
      </c>
      <c r="EY135">
        <v>100.361</v>
      </c>
      <c r="EZ135">
        <v>99.379000000000005</v>
      </c>
      <c r="FA135">
        <v>93.531999999999996</v>
      </c>
      <c r="FB135">
        <v>93.531999999999996</v>
      </c>
      <c r="FC135">
        <v>83.534999999999997</v>
      </c>
      <c r="FD135">
        <v>83.534999999999997</v>
      </c>
      <c r="FE135">
        <v>95.15</v>
      </c>
      <c r="FF135">
        <v>95.15</v>
      </c>
      <c r="FG135">
        <v>101.09399999999999</v>
      </c>
      <c r="FH135">
        <v>101.09399999999999</v>
      </c>
      <c r="FI135">
        <v>102.371</v>
      </c>
      <c r="FJ135">
        <v>102.371</v>
      </c>
      <c r="FK135">
        <v>102.718</v>
      </c>
      <c r="FL135">
        <v>102.718</v>
      </c>
      <c r="FM135">
        <v>100.649</v>
      </c>
      <c r="FN135">
        <v>114.33799999999999</v>
      </c>
      <c r="FO135">
        <v>98.591999999999999</v>
      </c>
      <c r="FP135">
        <v>98.591999999999999</v>
      </c>
      <c r="FQ135">
        <v>95.852999999999994</v>
      </c>
      <c r="FR135">
        <v>112.43600000000001</v>
      </c>
      <c r="FS135">
        <v>100.496</v>
      </c>
      <c r="FT135">
        <v>90.527000000000001</v>
      </c>
      <c r="FU135">
        <v>90.527000000000001</v>
      </c>
      <c r="FV135">
        <v>97.164000000000001</v>
      </c>
      <c r="FW135">
        <v>97.16</v>
      </c>
      <c r="FX135">
        <v>97.947999999999993</v>
      </c>
      <c r="FY135">
        <v>94.052999999999997</v>
      </c>
      <c r="FZ135">
        <v>85.096000000000004</v>
      </c>
      <c r="GA135">
        <v>85.096000000000004</v>
      </c>
      <c r="GB135">
        <v>94.66</v>
      </c>
      <c r="GC135">
        <v>94.66</v>
      </c>
      <c r="GD135">
        <v>97.798000000000002</v>
      </c>
      <c r="GE135">
        <v>94.177999999999997</v>
      </c>
      <c r="GF135">
        <v>107.062</v>
      </c>
      <c r="GG135">
        <v>100.47799999999999</v>
      </c>
      <c r="GH135">
        <v>97.875</v>
      </c>
      <c r="GI135">
        <v>97.875</v>
      </c>
      <c r="GJ135">
        <v>94.498999999999995</v>
      </c>
      <c r="GK135">
        <v>94.498999999999995</v>
      </c>
      <c r="GL135">
        <v>108.83</v>
      </c>
      <c r="GM135">
        <v>100.179</v>
      </c>
      <c r="GN135">
        <v>100.179</v>
      </c>
      <c r="GO135">
        <v>98.153000000000006</v>
      </c>
      <c r="GP135">
        <v>95.977000000000004</v>
      </c>
      <c r="GQ135">
        <v>97.995000000000005</v>
      </c>
      <c r="GR135">
        <v>97.995000000000005</v>
      </c>
      <c r="GS135">
        <v>103.15300000000001</v>
      </c>
      <c r="GT135">
        <v>103.15300000000001</v>
      </c>
      <c r="GU135">
        <v>101.114</v>
      </c>
      <c r="GV135">
        <v>103.28100000000001</v>
      </c>
      <c r="GW135">
        <v>104.649</v>
      </c>
      <c r="GX135">
        <v>104.649</v>
      </c>
      <c r="GY135">
        <v>105.496</v>
      </c>
      <c r="GZ135">
        <v>102.26300000000001</v>
      </c>
      <c r="HA135">
        <v>102.26300000000001</v>
      </c>
      <c r="HB135">
        <v>118.264</v>
      </c>
      <c r="HC135">
        <v>109.372</v>
      </c>
      <c r="HD135">
        <v>100.249</v>
      </c>
      <c r="HE135">
        <v>94.608999999999995</v>
      </c>
      <c r="HF135">
        <v>103.348</v>
      </c>
      <c r="HG135">
        <v>101.66500000000001</v>
      </c>
      <c r="HH135">
        <v>101.191</v>
      </c>
      <c r="HI135">
        <v>101.191</v>
      </c>
      <c r="HJ135">
        <v>85.756</v>
      </c>
      <c r="HK135">
        <v>95.165000000000006</v>
      </c>
      <c r="HL135">
        <v>88.070999999999998</v>
      </c>
      <c r="HM135">
        <v>102.90300000000001</v>
      </c>
      <c r="HN135">
        <v>102.18300000000001</v>
      </c>
      <c r="HO135">
        <v>96.168000000000006</v>
      </c>
      <c r="HP135">
        <v>100.2</v>
      </c>
      <c r="HQ135">
        <v>111.74299999999999</v>
      </c>
      <c r="HR135">
        <v>98.861000000000004</v>
      </c>
      <c r="HS135">
        <v>115.38800000000001</v>
      </c>
      <c r="HT135">
        <v>88.265000000000001</v>
      </c>
      <c r="HU135">
        <v>101.12</v>
      </c>
      <c r="HV135">
        <v>101.12</v>
      </c>
      <c r="HW135">
        <v>103.66200000000001</v>
      </c>
      <c r="HX135">
        <v>103.66200000000001</v>
      </c>
      <c r="HY135">
        <v>102.059</v>
      </c>
      <c r="HZ135">
        <v>102.059</v>
      </c>
      <c r="IA135">
        <v>103.66200000000001</v>
      </c>
      <c r="IB135">
        <v>103.66200000000001</v>
      </c>
      <c r="IC135">
        <v>102.059</v>
      </c>
      <c r="ID135">
        <v>102.059</v>
      </c>
    </row>
    <row r="136" spans="1:238" x14ac:dyDescent="0.2">
      <c r="A136" s="3">
        <v>45545</v>
      </c>
      <c r="B136">
        <v>100.32299999999999</v>
      </c>
      <c r="C136">
        <v>100.748</v>
      </c>
      <c r="D136">
        <v>100.748</v>
      </c>
      <c r="E136">
        <v>121.762</v>
      </c>
      <c r="F136">
        <v>110.8</v>
      </c>
      <c r="G136">
        <v>94.796999999999997</v>
      </c>
      <c r="H136">
        <v>101.099</v>
      </c>
      <c r="I136">
        <v>113.304</v>
      </c>
      <c r="J136">
        <v>113.304</v>
      </c>
      <c r="K136">
        <v>98.616</v>
      </c>
      <c r="L136">
        <v>97.22</v>
      </c>
      <c r="M136">
        <v>97.503</v>
      </c>
      <c r="N136">
        <v>97.503</v>
      </c>
      <c r="O136">
        <v>91.77</v>
      </c>
      <c r="P136">
        <v>91.77</v>
      </c>
      <c r="Q136">
        <v>108.93</v>
      </c>
      <c r="R136">
        <v>96.369</v>
      </c>
      <c r="S136">
        <v>91.706999999999994</v>
      </c>
      <c r="T136">
        <v>99.846000000000004</v>
      </c>
      <c r="U136">
        <v>102.2</v>
      </c>
      <c r="V136">
        <v>101.946</v>
      </c>
      <c r="W136">
        <v>101.946</v>
      </c>
      <c r="X136">
        <v>94.555999999999997</v>
      </c>
      <c r="Y136">
        <v>94.555999999999997</v>
      </c>
      <c r="Z136">
        <v>102.35299999999999</v>
      </c>
      <c r="AA136">
        <v>95.918999999999997</v>
      </c>
      <c r="AB136">
        <v>95.918999999999997</v>
      </c>
      <c r="AC136">
        <v>99.582999999999998</v>
      </c>
      <c r="AD136">
        <v>95.05</v>
      </c>
      <c r="AE136">
        <v>102.973</v>
      </c>
      <c r="AF136">
        <v>102.673</v>
      </c>
      <c r="AG136">
        <v>94.590999999999994</v>
      </c>
      <c r="AH136">
        <v>97.051000000000002</v>
      </c>
      <c r="AI136">
        <v>100.685</v>
      </c>
      <c r="AJ136">
        <v>99.506</v>
      </c>
      <c r="AK136">
        <v>101.404</v>
      </c>
      <c r="AL136">
        <v>100.489</v>
      </c>
      <c r="AM136">
        <v>95.213999999999999</v>
      </c>
      <c r="AN136">
        <v>101.19499999999999</v>
      </c>
      <c r="AO136">
        <v>101.19499999999999</v>
      </c>
      <c r="AP136">
        <v>99.853999999999999</v>
      </c>
      <c r="AQ136">
        <v>100.96899999999999</v>
      </c>
      <c r="AR136">
        <v>98.760999999999996</v>
      </c>
      <c r="AS136">
        <v>99.503</v>
      </c>
      <c r="AT136">
        <v>96.39</v>
      </c>
      <c r="AU136">
        <v>94.381</v>
      </c>
      <c r="AV136">
        <v>94.381</v>
      </c>
      <c r="AW136">
        <v>91.796000000000006</v>
      </c>
      <c r="AX136">
        <v>91.796000000000006</v>
      </c>
      <c r="AY136">
        <v>123.149</v>
      </c>
      <c r="AZ136">
        <v>91.275999999999996</v>
      </c>
      <c r="BA136">
        <v>105.265</v>
      </c>
      <c r="BB136">
        <v>106.741</v>
      </c>
      <c r="BC136">
        <v>102.191</v>
      </c>
      <c r="BD136">
        <v>100.247</v>
      </c>
      <c r="BE136">
        <v>100.247</v>
      </c>
      <c r="BF136">
        <v>100.91200000000001</v>
      </c>
      <c r="BG136">
        <v>100.91200000000001</v>
      </c>
      <c r="BH136">
        <v>94.42</v>
      </c>
      <c r="BI136">
        <v>100.05800000000001</v>
      </c>
      <c r="BJ136">
        <v>108.663</v>
      </c>
      <c r="BK136">
        <v>100.188</v>
      </c>
      <c r="BL136">
        <v>99.753</v>
      </c>
      <c r="BM136">
        <v>111.895</v>
      </c>
      <c r="BN136">
        <v>102.752</v>
      </c>
      <c r="BO136">
        <v>102.44799999999999</v>
      </c>
      <c r="BP136">
        <v>102.051</v>
      </c>
      <c r="BQ136">
        <v>91.415999999999997</v>
      </c>
      <c r="BR136">
        <v>107.93</v>
      </c>
      <c r="BS136">
        <v>100.498</v>
      </c>
      <c r="BT136">
        <v>101.95099999999999</v>
      </c>
      <c r="BU136">
        <v>102.851</v>
      </c>
      <c r="BV136">
        <v>104.514</v>
      </c>
      <c r="BW136">
        <v>101.009</v>
      </c>
      <c r="BX136">
        <v>101.762</v>
      </c>
      <c r="BY136">
        <v>101.762</v>
      </c>
      <c r="BZ136">
        <v>103.56399999999999</v>
      </c>
      <c r="CA136">
        <v>106.979</v>
      </c>
      <c r="CB136">
        <v>102.61</v>
      </c>
      <c r="CC136">
        <v>102.52500000000001</v>
      </c>
      <c r="CD136">
        <v>99.616</v>
      </c>
      <c r="CE136">
        <v>99.616</v>
      </c>
      <c r="CF136">
        <v>95.694999999999993</v>
      </c>
      <c r="CG136">
        <v>95.694999999999993</v>
      </c>
      <c r="CH136">
        <v>93.748000000000005</v>
      </c>
      <c r="CI136">
        <v>93.748000000000005</v>
      </c>
      <c r="CJ136">
        <v>102.254</v>
      </c>
      <c r="CK136">
        <v>86.281999999999996</v>
      </c>
      <c r="CL136">
        <v>97.001000000000005</v>
      </c>
      <c r="CM136">
        <v>97.001000000000005</v>
      </c>
      <c r="CN136">
        <v>101.58199999999999</v>
      </c>
      <c r="CO136">
        <v>95.423000000000002</v>
      </c>
      <c r="CP136">
        <v>101.53</v>
      </c>
      <c r="CQ136">
        <v>101.254</v>
      </c>
      <c r="CR136">
        <v>101.254</v>
      </c>
      <c r="CS136">
        <v>105.20399999999999</v>
      </c>
      <c r="CT136">
        <v>93.236000000000004</v>
      </c>
      <c r="CU136">
        <v>97.296000000000006</v>
      </c>
      <c r="CV136">
        <v>100.86</v>
      </c>
      <c r="CW136">
        <v>99.885999999999996</v>
      </c>
      <c r="CY136">
        <v>103.41</v>
      </c>
      <c r="CZ136">
        <v>95.093999999999994</v>
      </c>
      <c r="DA136">
        <v>101.398</v>
      </c>
      <c r="DB136">
        <v>101.398</v>
      </c>
      <c r="DC136">
        <v>101.536</v>
      </c>
      <c r="DD136">
        <v>101.536</v>
      </c>
      <c r="DE136">
        <v>101.834</v>
      </c>
      <c r="DF136">
        <v>101.64100000000001</v>
      </c>
      <c r="DG136">
        <v>101.851</v>
      </c>
      <c r="DH136">
        <v>103.059</v>
      </c>
      <c r="DI136">
        <v>98.39</v>
      </c>
      <c r="DJ136">
        <v>98.39</v>
      </c>
      <c r="DK136">
        <v>91.694999999999993</v>
      </c>
      <c r="DL136">
        <v>97.346000000000004</v>
      </c>
      <c r="DM136">
        <v>86.341999999999999</v>
      </c>
      <c r="DN136">
        <v>86.341999999999999</v>
      </c>
      <c r="DO136">
        <v>98.733000000000004</v>
      </c>
      <c r="DP136">
        <v>110.062</v>
      </c>
      <c r="DQ136">
        <v>107.83799999999999</v>
      </c>
      <c r="DR136">
        <v>99.977999999999994</v>
      </c>
      <c r="DS136">
        <v>97.132000000000005</v>
      </c>
      <c r="DT136">
        <v>101.715</v>
      </c>
      <c r="DU136">
        <v>101.715</v>
      </c>
      <c r="DV136">
        <v>97.097999999999999</v>
      </c>
      <c r="DW136">
        <v>97.097999999999999</v>
      </c>
      <c r="DX136">
        <v>100.723</v>
      </c>
      <c r="DY136">
        <v>100.723</v>
      </c>
      <c r="DZ136">
        <v>99.677999999999997</v>
      </c>
      <c r="EA136">
        <v>99.677999999999997</v>
      </c>
      <c r="EB136">
        <v>101.556</v>
      </c>
      <c r="EC136">
        <v>101.556</v>
      </c>
      <c r="ED136">
        <v>95.222999999999999</v>
      </c>
      <c r="EE136">
        <v>95.222999999999999</v>
      </c>
      <c r="EF136">
        <v>102.791</v>
      </c>
      <c r="EG136">
        <v>102.791</v>
      </c>
      <c r="EH136">
        <v>100.42700000000001</v>
      </c>
      <c r="EI136">
        <v>98.53</v>
      </c>
      <c r="EJ136">
        <v>98.53</v>
      </c>
      <c r="EK136">
        <v>88.266999999999996</v>
      </c>
      <c r="EL136">
        <v>88.930999999999997</v>
      </c>
      <c r="EM136">
        <v>88.930999999999997</v>
      </c>
      <c r="EN136">
        <v>102.89</v>
      </c>
      <c r="EO136">
        <v>101.961</v>
      </c>
      <c r="EP136">
        <v>100.663</v>
      </c>
      <c r="EQ136">
        <v>84.784000000000006</v>
      </c>
      <c r="ER136">
        <v>84.784000000000006</v>
      </c>
      <c r="ES136">
        <v>100.374</v>
      </c>
      <c r="ET136">
        <v>100.374</v>
      </c>
      <c r="EU136">
        <v>100.318</v>
      </c>
      <c r="EV136">
        <v>100.318</v>
      </c>
      <c r="EW136">
        <v>130.95099999999999</v>
      </c>
      <c r="EX136">
        <v>92.474000000000004</v>
      </c>
      <c r="EY136">
        <v>100.238</v>
      </c>
      <c r="EZ136">
        <v>99.497</v>
      </c>
      <c r="FA136">
        <v>93.483000000000004</v>
      </c>
      <c r="FB136">
        <v>93.483000000000004</v>
      </c>
      <c r="FC136">
        <v>83.49</v>
      </c>
      <c r="FD136">
        <v>83.49</v>
      </c>
      <c r="FE136">
        <v>95.103999999999999</v>
      </c>
      <c r="FF136">
        <v>95.103999999999999</v>
      </c>
      <c r="FG136">
        <v>101.032</v>
      </c>
      <c r="FH136">
        <v>101.032</v>
      </c>
      <c r="FI136">
        <v>102.184</v>
      </c>
      <c r="FJ136">
        <v>102.184</v>
      </c>
      <c r="FK136">
        <v>102.983</v>
      </c>
      <c r="FL136">
        <v>102.983</v>
      </c>
      <c r="FM136">
        <v>100.565</v>
      </c>
      <c r="FN136">
        <v>114.015</v>
      </c>
      <c r="FO136">
        <v>98.712000000000003</v>
      </c>
      <c r="FP136">
        <v>98.712000000000003</v>
      </c>
      <c r="FQ136">
        <v>95.844999999999999</v>
      </c>
      <c r="FR136">
        <v>112.443</v>
      </c>
      <c r="FS136">
        <v>100.58799999999999</v>
      </c>
      <c r="FT136">
        <v>90.442999999999998</v>
      </c>
      <c r="FU136">
        <v>90.442999999999998</v>
      </c>
      <c r="FV136">
        <v>97.269000000000005</v>
      </c>
      <c r="FW136">
        <v>97.227000000000004</v>
      </c>
      <c r="FX136">
        <v>97.900999999999996</v>
      </c>
      <c r="FY136">
        <v>94.05</v>
      </c>
      <c r="FZ136">
        <v>84.989000000000004</v>
      </c>
      <c r="GA136">
        <v>84.989000000000004</v>
      </c>
      <c r="GB136">
        <v>94.575999999999993</v>
      </c>
      <c r="GC136">
        <v>94.575999999999993</v>
      </c>
      <c r="GD136">
        <v>97.68</v>
      </c>
      <c r="GE136">
        <v>94.176000000000002</v>
      </c>
      <c r="GF136">
        <v>107.23</v>
      </c>
      <c r="GG136">
        <v>100.508</v>
      </c>
      <c r="GH136">
        <v>97.77</v>
      </c>
      <c r="GI136">
        <v>97.77</v>
      </c>
      <c r="GJ136">
        <v>94.406000000000006</v>
      </c>
      <c r="GK136">
        <v>94.406000000000006</v>
      </c>
      <c r="GL136">
        <v>108.809</v>
      </c>
      <c r="GM136">
        <v>100.128</v>
      </c>
      <c r="GN136">
        <v>100.128</v>
      </c>
      <c r="GO136">
        <v>98.194000000000003</v>
      </c>
      <c r="GP136">
        <v>95.896000000000001</v>
      </c>
      <c r="GQ136">
        <v>97.924000000000007</v>
      </c>
      <c r="GR136">
        <v>97.924000000000007</v>
      </c>
      <c r="GS136">
        <v>103.09</v>
      </c>
      <c r="GT136">
        <v>103.09</v>
      </c>
      <c r="GU136">
        <v>101.33799999999999</v>
      </c>
      <c r="GV136">
        <v>103.5</v>
      </c>
      <c r="GW136">
        <v>104.648</v>
      </c>
      <c r="GX136">
        <v>104.648</v>
      </c>
      <c r="GY136">
        <v>105.39100000000001</v>
      </c>
      <c r="GZ136">
        <v>102.188</v>
      </c>
      <c r="HA136">
        <v>102.188</v>
      </c>
      <c r="HB136">
        <v>118.081</v>
      </c>
      <c r="HC136">
        <v>109.367</v>
      </c>
      <c r="HD136">
        <v>100.218</v>
      </c>
      <c r="HE136">
        <v>94.528000000000006</v>
      </c>
      <c r="HF136">
        <v>103.465</v>
      </c>
      <c r="HG136">
        <v>101.541</v>
      </c>
      <c r="HH136">
        <v>101.11499999999999</v>
      </c>
      <c r="HI136">
        <v>101.11499999999999</v>
      </c>
      <c r="HJ136">
        <v>85.738</v>
      </c>
      <c r="HK136">
        <v>95.120999999999995</v>
      </c>
      <c r="HL136">
        <v>88.102000000000004</v>
      </c>
      <c r="HM136">
        <v>102.77200000000001</v>
      </c>
      <c r="HN136">
        <v>102.14</v>
      </c>
      <c r="HO136">
        <v>96.090999999999994</v>
      </c>
      <c r="HP136">
        <v>100.11499999999999</v>
      </c>
      <c r="HQ136">
        <v>111.66800000000001</v>
      </c>
      <c r="HR136">
        <v>98.790999999999997</v>
      </c>
      <c r="HS136">
        <v>115.58799999999999</v>
      </c>
      <c r="HT136">
        <v>88.203000000000003</v>
      </c>
      <c r="HU136">
        <v>101.02200000000001</v>
      </c>
      <c r="HV136">
        <v>101.02200000000001</v>
      </c>
      <c r="HW136">
        <v>103.604</v>
      </c>
      <c r="HX136">
        <v>103.604</v>
      </c>
      <c r="HY136">
        <v>102.012</v>
      </c>
      <c r="HZ136">
        <v>102.012</v>
      </c>
      <c r="IA136">
        <v>103.604</v>
      </c>
      <c r="IB136">
        <v>103.604</v>
      </c>
      <c r="IC136">
        <v>102.012</v>
      </c>
      <c r="ID136">
        <v>102.012</v>
      </c>
    </row>
    <row r="137" spans="1:238" x14ac:dyDescent="0.2">
      <c r="A137" s="3">
        <v>45546</v>
      </c>
      <c r="B137">
        <v>100.33199999999999</v>
      </c>
      <c r="C137">
        <v>100.78100000000001</v>
      </c>
      <c r="D137">
        <v>100.78100000000001</v>
      </c>
      <c r="E137">
        <v>121.878</v>
      </c>
      <c r="F137">
        <v>110.628</v>
      </c>
      <c r="G137">
        <v>94.951999999999998</v>
      </c>
      <c r="H137">
        <v>101.051</v>
      </c>
      <c r="I137">
        <v>113.304</v>
      </c>
      <c r="J137">
        <v>113.304</v>
      </c>
      <c r="K137">
        <v>98.623999999999995</v>
      </c>
      <c r="L137">
        <v>97.233000000000004</v>
      </c>
      <c r="M137">
        <v>97.465999999999994</v>
      </c>
      <c r="N137">
        <v>97.465999999999994</v>
      </c>
      <c r="O137">
        <v>91.643000000000001</v>
      </c>
      <c r="P137">
        <v>91.643000000000001</v>
      </c>
      <c r="Q137">
        <v>109.098</v>
      </c>
      <c r="R137">
        <v>96.492000000000004</v>
      </c>
      <c r="S137">
        <v>91.915999999999997</v>
      </c>
      <c r="T137">
        <v>99.799000000000007</v>
      </c>
      <c r="U137">
        <v>102.32899999999999</v>
      </c>
      <c r="V137">
        <v>101.86799999999999</v>
      </c>
      <c r="W137">
        <v>101.86799999999999</v>
      </c>
      <c r="X137">
        <v>94.406000000000006</v>
      </c>
      <c r="Y137">
        <v>94.406000000000006</v>
      </c>
      <c r="Z137">
        <v>102.328</v>
      </c>
      <c r="AA137">
        <v>95.861999999999995</v>
      </c>
      <c r="AB137">
        <v>95.861999999999995</v>
      </c>
      <c r="AC137">
        <v>99.430999999999997</v>
      </c>
      <c r="AD137">
        <v>95.076999999999998</v>
      </c>
      <c r="AE137">
        <v>102.779</v>
      </c>
      <c r="AF137">
        <v>102.864</v>
      </c>
      <c r="AG137">
        <v>94.638000000000005</v>
      </c>
      <c r="AH137">
        <v>97.088999999999999</v>
      </c>
      <c r="AI137">
        <v>100.783</v>
      </c>
      <c r="AJ137">
        <v>99.459000000000003</v>
      </c>
      <c r="AK137">
        <v>101.373</v>
      </c>
      <c r="AL137">
        <v>100.49</v>
      </c>
      <c r="AM137">
        <v>95.379000000000005</v>
      </c>
      <c r="AN137">
        <v>101.623</v>
      </c>
      <c r="AO137">
        <v>101.623</v>
      </c>
      <c r="AP137">
        <v>99.86</v>
      </c>
      <c r="AQ137">
        <v>100.91800000000001</v>
      </c>
      <c r="AR137">
        <v>98.727999999999994</v>
      </c>
      <c r="AS137">
        <v>99.468999999999994</v>
      </c>
      <c r="AT137">
        <v>96.403000000000006</v>
      </c>
      <c r="AU137">
        <v>94.388000000000005</v>
      </c>
      <c r="AV137">
        <v>94.388000000000005</v>
      </c>
      <c r="AW137">
        <v>91.734999999999999</v>
      </c>
      <c r="AX137">
        <v>91.734999999999999</v>
      </c>
      <c r="AY137">
        <v>122.81699999999999</v>
      </c>
      <c r="AZ137">
        <v>91.290999999999997</v>
      </c>
      <c r="BA137">
        <v>105.39</v>
      </c>
      <c r="BB137">
        <v>106.71599999999999</v>
      </c>
      <c r="BC137">
        <v>102.19499999999999</v>
      </c>
      <c r="BD137">
        <v>100.32599999999999</v>
      </c>
      <c r="BE137">
        <v>100.32599999999999</v>
      </c>
      <c r="BF137">
        <v>100.833</v>
      </c>
      <c r="BG137">
        <v>100.833</v>
      </c>
      <c r="BH137">
        <v>94.596999999999994</v>
      </c>
      <c r="BI137">
        <v>100.20099999999999</v>
      </c>
      <c r="BJ137">
        <v>108.68899999999999</v>
      </c>
      <c r="BK137">
        <v>99.933000000000007</v>
      </c>
      <c r="BL137">
        <v>99.781000000000006</v>
      </c>
      <c r="BM137">
        <v>111.83499999999999</v>
      </c>
      <c r="BN137">
        <v>102.896</v>
      </c>
      <c r="BO137">
        <v>102.48399999999999</v>
      </c>
      <c r="BP137">
        <v>101.968</v>
      </c>
      <c r="BQ137">
        <v>91.587999999999994</v>
      </c>
      <c r="BR137">
        <v>108.008</v>
      </c>
      <c r="BS137">
        <v>100.527</v>
      </c>
      <c r="BT137">
        <v>102.105</v>
      </c>
      <c r="BU137">
        <v>102.65600000000001</v>
      </c>
      <c r="BV137">
        <v>104.45</v>
      </c>
      <c r="BW137">
        <v>101.011</v>
      </c>
      <c r="BX137">
        <v>101.649</v>
      </c>
      <c r="BY137">
        <v>101.649</v>
      </c>
      <c r="BZ137">
        <v>103.526</v>
      </c>
      <c r="CA137">
        <v>106.937</v>
      </c>
      <c r="CB137">
        <v>102.60299999999999</v>
      </c>
      <c r="CC137">
        <v>102.491</v>
      </c>
      <c r="CD137">
        <v>99.600999999999999</v>
      </c>
      <c r="CE137">
        <v>99.600999999999999</v>
      </c>
      <c r="CF137">
        <v>95.69</v>
      </c>
      <c r="CG137">
        <v>95.69</v>
      </c>
      <c r="CH137">
        <v>93.594999999999999</v>
      </c>
      <c r="CI137">
        <v>93.594999999999999</v>
      </c>
      <c r="CJ137">
        <v>102.429</v>
      </c>
      <c r="CK137">
        <v>86.552000000000007</v>
      </c>
      <c r="CL137">
        <v>96.478999999999999</v>
      </c>
      <c r="CM137">
        <v>96.478999999999999</v>
      </c>
      <c r="CN137">
        <v>101.691</v>
      </c>
      <c r="CO137">
        <v>94.995999999999995</v>
      </c>
      <c r="CP137">
        <v>101.541</v>
      </c>
      <c r="CQ137">
        <v>101.029</v>
      </c>
      <c r="CR137">
        <v>101.029</v>
      </c>
      <c r="CS137">
        <v>105.13800000000001</v>
      </c>
      <c r="CT137">
        <v>93.316999999999993</v>
      </c>
      <c r="CU137">
        <v>97.3</v>
      </c>
      <c r="CV137">
        <v>100.875</v>
      </c>
      <c r="CW137">
        <v>99.887</v>
      </c>
      <c r="CY137">
        <v>103.32899999999999</v>
      </c>
      <c r="CZ137">
        <v>95.176000000000002</v>
      </c>
      <c r="DA137">
        <v>101.509</v>
      </c>
      <c r="DB137">
        <v>101.509</v>
      </c>
      <c r="DC137">
        <v>101.54600000000001</v>
      </c>
      <c r="DD137">
        <v>101.54600000000001</v>
      </c>
      <c r="DE137">
        <v>101.858</v>
      </c>
      <c r="DF137">
        <v>101.566</v>
      </c>
      <c r="DG137">
        <v>101.83199999999999</v>
      </c>
      <c r="DH137">
        <v>102.806</v>
      </c>
      <c r="DI137">
        <v>98.492000000000004</v>
      </c>
      <c r="DJ137">
        <v>98.492000000000004</v>
      </c>
      <c r="DK137">
        <v>91.831999999999994</v>
      </c>
      <c r="DL137">
        <v>97.47</v>
      </c>
      <c r="DM137">
        <v>86.266999999999996</v>
      </c>
      <c r="DN137">
        <v>86.266999999999996</v>
      </c>
      <c r="DO137">
        <v>98.751999999999995</v>
      </c>
      <c r="DP137">
        <v>109.98399999999999</v>
      </c>
      <c r="DQ137">
        <v>107.788</v>
      </c>
      <c r="DR137">
        <v>99.953999999999994</v>
      </c>
      <c r="DS137">
        <v>97.015000000000001</v>
      </c>
      <c r="DT137">
        <v>101.922</v>
      </c>
      <c r="DU137">
        <v>101.922</v>
      </c>
      <c r="DV137">
        <v>97.52</v>
      </c>
      <c r="DW137">
        <v>97.52</v>
      </c>
      <c r="DX137">
        <v>100.938</v>
      </c>
      <c r="DY137">
        <v>100.938</v>
      </c>
      <c r="DZ137">
        <v>99.771000000000001</v>
      </c>
      <c r="EA137">
        <v>99.771000000000001</v>
      </c>
      <c r="EB137">
        <v>101.505</v>
      </c>
      <c r="EC137">
        <v>101.505</v>
      </c>
      <c r="ED137">
        <v>95.195999999999998</v>
      </c>
      <c r="EE137">
        <v>95.195999999999998</v>
      </c>
      <c r="EF137">
        <v>102.75700000000001</v>
      </c>
      <c r="EG137">
        <v>102.75700000000001</v>
      </c>
      <c r="EH137">
        <v>100.58</v>
      </c>
      <c r="EI137">
        <v>98.55</v>
      </c>
      <c r="EJ137">
        <v>98.55</v>
      </c>
      <c r="EK137">
        <v>88.247</v>
      </c>
      <c r="EL137">
        <v>88.885999999999996</v>
      </c>
      <c r="EM137">
        <v>88.885999999999996</v>
      </c>
      <c r="EN137">
        <v>102.79</v>
      </c>
      <c r="EO137">
        <v>101.97499999999999</v>
      </c>
      <c r="EP137">
        <v>100.774</v>
      </c>
      <c r="EQ137">
        <v>84.631</v>
      </c>
      <c r="ER137">
        <v>84.631</v>
      </c>
      <c r="ES137">
        <v>100.31</v>
      </c>
      <c r="ET137">
        <v>100.31</v>
      </c>
      <c r="EU137">
        <v>100.339</v>
      </c>
      <c r="EV137">
        <v>100.339</v>
      </c>
      <c r="EW137">
        <v>130.42500000000001</v>
      </c>
      <c r="EX137">
        <v>92.412999999999997</v>
      </c>
      <c r="EY137">
        <v>100.307</v>
      </c>
      <c r="EZ137">
        <v>99.433999999999997</v>
      </c>
      <c r="FA137">
        <v>93.480999999999995</v>
      </c>
      <c r="FB137">
        <v>93.480999999999995</v>
      </c>
      <c r="FC137">
        <v>83.408000000000001</v>
      </c>
      <c r="FD137">
        <v>83.408000000000001</v>
      </c>
      <c r="FE137">
        <v>95.094999999999999</v>
      </c>
      <c r="FF137">
        <v>95.094999999999999</v>
      </c>
      <c r="FG137">
        <v>101.05</v>
      </c>
      <c r="FH137">
        <v>101.05</v>
      </c>
      <c r="FI137">
        <v>102.542</v>
      </c>
      <c r="FJ137">
        <v>102.542</v>
      </c>
      <c r="FK137">
        <v>102.76</v>
      </c>
      <c r="FL137">
        <v>102.76</v>
      </c>
      <c r="FM137">
        <v>100.55500000000001</v>
      </c>
      <c r="FN137">
        <v>114.057</v>
      </c>
      <c r="FO137">
        <v>98.727000000000004</v>
      </c>
      <c r="FP137">
        <v>98.727000000000004</v>
      </c>
      <c r="FQ137">
        <v>95.760999999999996</v>
      </c>
      <c r="FR137">
        <v>112.40600000000001</v>
      </c>
      <c r="FS137">
        <v>100.49</v>
      </c>
      <c r="FT137">
        <v>90.337999999999994</v>
      </c>
      <c r="FU137">
        <v>90.337999999999994</v>
      </c>
      <c r="FV137">
        <v>97.382999999999996</v>
      </c>
      <c r="FW137">
        <v>97.251999999999995</v>
      </c>
      <c r="FX137">
        <v>97.96</v>
      </c>
      <c r="FY137">
        <v>94.116</v>
      </c>
      <c r="FZ137">
        <v>84.93</v>
      </c>
      <c r="GA137">
        <v>84.93</v>
      </c>
      <c r="GB137">
        <v>94.644999999999996</v>
      </c>
      <c r="GC137">
        <v>94.644999999999996</v>
      </c>
      <c r="GD137">
        <v>97.66</v>
      </c>
      <c r="GE137">
        <v>94.134</v>
      </c>
      <c r="GF137">
        <v>106.905</v>
      </c>
      <c r="GG137">
        <v>100.676</v>
      </c>
      <c r="GH137">
        <v>97.712999999999994</v>
      </c>
      <c r="GI137">
        <v>97.712999999999994</v>
      </c>
      <c r="GJ137">
        <v>94.435000000000002</v>
      </c>
      <c r="GK137">
        <v>94.435000000000002</v>
      </c>
      <c r="GL137">
        <v>108.688</v>
      </c>
      <c r="GM137">
        <v>100.226</v>
      </c>
      <c r="GN137">
        <v>100.226</v>
      </c>
      <c r="GO137">
        <v>98.203000000000003</v>
      </c>
      <c r="GP137">
        <v>95.896000000000001</v>
      </c>
      <c r="GQ137">
        <v>97.878</v>
      </c>
      <c r="GR137">
        <v>97.878</v>
      </c>
      <c r="GS137">
        <v>103.01900000000001</v>
      </c>
      <c r="GT137">
        <v>103.01900000000001</v>
      </c>
      <c r="GU137">
        <v>101.21299999999999</v>
      </c>
      <c r="GV137">
        <v>103.358</v>
      </c>
      <c r="GW137">
        <v>104.589</v>
      </c>
      <c r="GX137">
        <v>104.589</v>
      </c>
      <c r="GY137">
        <v>105.304</v>
      </c>
      <c r="GZ137">
        <v>102.18</v>
      </c>
      <c r="HA137">
        <v>102.18</v>
      </c>
      <c r="HB137">
        <v>118.026</v>
      </c>
      <c r="HC137">
        <v>109.298</v>
      </c>
      <c r="HD137">
        <v>100.21599999999999</v>
      </c>
      <c r="HE137">
        <v>94.546999999999997</v>
      </c>
      <c r="HF137">
        <v>103.85899999999999</v>
      </c>
      <c r="HG137">
        <v>101.608</v>
      </c>
      <c r="HH137">
        <v>101.11499999999999</v>
      </c>
      <c r="HI137">
        <v>101.11499999999999</v>
      </c>
      <c r="HJ137">
        <v>85.683999999999997</v>
      </c>
      <c r="HK137">
        <v>95.146000000000001</v>
      </c>
      <c r="HL137">
        <v>88.007999999999996</v>
      </c>
      <c r="HM137">
        <v>102.812</v>
      </c>
      <c r="HN137">
        <v>102.08799999999999</v>
      </c>
      <c r="HO137">
        <v>96.111000000000004</v>
      </c>
      <c r="HP137">
        <v>100.149</v>
      </c>
      <c r="HQ137">
        <v>111.533</v>
      </c>
      <c r="HR137">
        <v>98.787999999999997</v>
      </c>
      <c r="HS137">
        <v>115.288</v>
      </c>
      <c r="HT137">
        <v>88.116</v>
      </c>
      <c r="HU137">
        <v>101.062</v>
      </c>
      <c r="HV137">
        <v>101.062</v>
      </c>
      <c r="HW137">
        <v>103.53400000000001</v>
      </c>
      <c r="HX137">
        <v>103.53400000000001</v>
      </c>
      <c r="HY137">
        <v>101.90900000000001</v>
      </c>
      <c r="HZ137">
        <v>101.90900000000001</v>
      </c>
      <c r="IA137">
        <v>103.53400000000001</v>
      </c>
      <c r="IB137">
        <v>103.53400000000001</v>
      </c>
      <c r="IC137">
        <v>101.90900000000001</v>
      </c>
      <c r="ID137">
        <v>101.90900000000001</v>
      </c>
    </row>
    <row r="138" spans="1:238" x14ac:dyDescent="0.2">
      <c r="A138" s="3">
        <v>45547</v>
      </c>
      <c r="B138">
        <v>100.31399999999999</v>
      </c>
      <c r="C138">
        <v>100.875</v>
      </c>
      <c r="D138">
        <v>100.875</v>
      </c>
      <c r="E138">
        <v>122.151</v>
      </c>
      <c r="F138">
        <v>110.642</v>
      </c>
      <c r="G138">
        <v>95.007999999999996</v>
      </c>
      <c r="H138">
        <v>101.15900000000001</v>
      </c>
      <c r="I138">
        <v>113.447</v>
      </c>
      <c r="J138">
        <v>113.447</v>
      </c>
      <c r="K138">
        <v>98.620999999999995</v>
      </c>
      <c r="L138">
        <v>97.308000000000007</v>
      </c>
      <c r="M138">
        <v>97.600999999999999</v>
      </c>
      <c r="N138">
        <v>97.600999999999999</v>
      </c>
      <c r="O138">
        <v>91.8</v>
      </c>
      <c r="P138">
        <v>91.8</v>
      </c>
      <c r="Q138">
        <v>109.157</v>
      </c>
      <c r="R138">
        <v>96.55</v>
      </c>
      <c r="S138">
        <v>92.063000000000002</v>
      </c>
      <c r="T138">
        <v>99.972999999999999</v>
      </c>
      <c r="U138">
        <v>102.369</v>
      </c>
      <c r="V138">
        <v>101.943</v>
      </c>
      <c r="W138">
        <v>101.943</v>
      </c>
      <c r="X138">
        <v>94.665000000000006</v>
      </c>
      <c r="Y138">
        <v>94.665000000000006</v>
      </c>
      <c r="Z138">
        <v>102.485</v>
      </c>
      <c r="AA138">
        <v>95.908000000000001</v>
      </c>
      <c r="AB138">
        <v>95.908000000000001</v>
      </c>
      <c r="AC138">
        <v>99.497</v>
      </c>
      <c r="AD138">
        <v>95.186000000000007</v>
      </c>
      <c r="AE138">
        <v>102.631</v>
      </c>
      <c r="AF138">
        <v>102.68899999999999</v>
      </c>
      <c r="AG138">
        <v>94.756</v>
      </c>
      <c r="AH138">
        <v>97.239000000000004</v>
      </c>
      <c r="AI138">
        <v>100.759</v>
      </c>
      <c r="AJ138">
        <v>99.522000000000006</v>
      </c>
      <c r="AK138">
        <v>101.486</v>
      </c>
      <c r="AL138">
        <v>100.617</v>
      </c>
      <c r="AM138">
        <v>95.454999999999998</v>
      </c>
      <c r="AN138">
        <v>101.711</v>
      </c>
      <c r="AO138">
        <v>101.711</v>
      </c>
      <c r="AP138">
        <v>99.876999999999995</v>
      </c>
      <c r="AQ138">
        <v>100.95</v>
      </c>
      <c r="AR138">
        <v>98.86</v>
      </c>
      <c r="AS138">
        <v>99.509</v>
      </c>
      <c r="AT138">
        <v>96.605999999999995</v>
      </c>
      <c r="AU138">
        <v>94.486000000000004</v>
      </c>
      <c r="AV138">
        <v>94.486000000000004</v>
      </c>
      <c r="AW138">
        <v>91.882000000000005</v>
      </c>
      <c r="AX138">
        <v>91.882000000000005</v>
      </c>
      <c r="AY138">
        <v>123.00700000000001</v>
      </c>
      <c r="AZ138">
        <v>91.456000000000003</v>
      </c>
      <c r="BA138">
        <v>105.479</v>
      </c>
      <c r="BB138">
        <v>106.845</v>
      </c>
      <c r="BC138">
        <v>102.328</v>
      </c>
      <c r="BD138">
        <v>100.08</v>
      </c>
      <c r="BE138">
        <v>100.08</v>
      </c>
      <c r="BF138">
        <v>100.821</v>
      </c>
      <c r="BG138">
        <v>100.821</v>
      </c>
      <c r="BH138">
        <v>94.647000000000006</v>
      </c>
      <c r="BI138">
        <v>100.277</v>
      </c>
      <c r="BJ138">
        <v>108.816</v>
      </c>
      <c r="BK138">
        <v>99.753</v>
      </c>
      <c r="BL138">
        <v>100.053</v>
      </c>
      <c r="BM138">
        <v>112.241</v>
      </c>
      <c r="BN138">
        <v>102.932</v>
      </c>
      <c r="BO138">
        <v>102.328</v>
      </c>
      <c r="BP138">
        <v>101.878</v>
      </c>
      <c r="BQ138">
        <v>91.658000000000001</v>
      </c>
      <c r="BR138">
        <v>107.54600000000001</v>
      </c>
      <c r="BS138">
        <v>100.626</v>
      </c>
      <c r="BT138">
        <v>102.16</v>
      </c>
      <c r="BU138">
        <v>102.807</v>
      </c>
      <c r="BV138">
        <v>104.684</v>
      </c>
      <c r="BW138">
        <v>100.944</v>
      </c>
      <c r="BX138">
        <v>101.791</v>
      </c>
      <c r="BY138">
        <v>101.791</v>
      </c>
      <c r="BZ138">
        <v>103.721</v>
      </c>
      <c r="CA138">
        <v>107.051</v>
      </c>
      <c r="CB138">
        <v>102.78100000000001</v>
      </c>
      <c r="CC138">
        <v>102.598</v>
      </c>
      <c r="CD138">
        <v>99.623000000000005</v>
      </c>
      <c r="CE138">
        <v>99.623000000000005</v>
      </c>
      <c r="CF138">
        <v>95.796000000000006</v>
      </c>
      <c r="CG138">
        <v>95.796000000000006</v>
      </c>
      <c r="CH138">
        <v>93.799000000000007</v>
      </c>
      <c r="CI138">
        <v>93.799000000000007</v>
      </c>
      <c r="CJ138">
        <v>102.536</v>
      </c>
      <c r="CK138">
        <v>86.620999999999995</v>
      </c>
      <c r="CL138">
        <v>96.66</v>
      </c>
      <c r="CM138">
        <v>96.66</v>
      </c>
      <c r="CN138">
        <v>101.72</v>
      </c>
      <c r="CO138">
        <v>95.259</v>
      </c>
      <c r="CP138">
        <v>101.73099999999999</v>
      </c>
      <c r="CQ138">
        <v>101.01300000000001</v>
      </c>
      <c r="CR138">
        <v>101.01300000000001</v>
      </c>
      <c r="CS138">
        <v>105.376</v>
      </c>
      <c r="CT138">
        <v>93.305999999999997</v>
      </c>
      <c r="CU138">
        <v>97.399000000000001</v>
      </c>
      <c r="CV138">
        <v>101.074</v>
      </c>
      <c r="CW138">
        <v>99.906999999999996</v>
      </c>
      <c r="CY138">
        <v>103.419</v>
      </c>
      <c r="CZ138">
        <v>95.382000000000005</v>
      </c>
      <c r="DA138">
        <v>101.423</v>
      </c>
      <c r="DB138">
        <v>101.423</v>
      </c>
      <c r="DC138">
        <v>101.474</v>
      </c>
      <c r="DD138">
        <v>101.474</v>
      </c>
      <c r="DE138">
        <v>101.80800000000001</v>
      </c>
      <c r="DF138">
        <v>101.718</v>
      </c>
      <c r="DG138">
        <v>101.93899999999999</v>
      </c>
      <c r="DH138">
        <v>102.82</v>
      </c>
      <c r="DI138">
        <v>98.554000000000002</v>
      </c>
      <c r="DJ138">
        <v>98.554000000000002</v>
      </c>
      <c r="DK138">
        <v>91.942999999999998</v>
      </c>
      <c r="DL138">
        <v>97.643000000000001</v>
      </c>
      <c r="DM138">
        <v>86.328999999999994</v>
      </c>
      <c r="DN138">
        <v>86.328999999999994</v>
      </c>
      <c r="DO138">
        <v>98.891000000000005</v>
      </c>
      <c r="DP138">
        <v>110.176</v>
      </c>
      <c r="DQ138">
        <v>107.819</v>
      </c>
      <c r="DR138">
        <v>99.974000000000004</v>
      </c>
      <c r="DS138">
        <v>97.11</v>
      </c>
      <c r="DT138">
        <v>101.768</v>
      </c>
      <c r="DU138">
        <v>101.768</v>
      </c>
      <c r="DV138">
        <v>97.697999999999993</v>
      </c>
      <c r="DW138">
        <v>97.697999999999993</v>
      </c>
      <c r="DX138">
        <v>101.057</v>
      </c>
      <c r="DY138">
        <v>101.057</v>
      </c>
      <c r="DZ138">
        <v>99.945999999999998</v>
      </c>
      <c r="EA138">
        <v>99.945999999999998</v>
      </c>
      <c r="EB138">
        <v>101.623</v>
      </c>
      <c r="EC138">
        <v>101.623</v>
      </c>
      <c r="ED138">
        <v>95.344999999999999</v>
      </c>
      <c r="EE138">
        <v>95.344999999999999</v>
      </c>
      <c r="EF138">
        <v>102.899</v>
      </c>
      <c r="EG138">
        <v>102.899</v>
      </c>
      <c r="EH138">
        <v>100.71299999999999</v>
      </c>
      <c r="EI138">
        <v>98.68</v>
      </c>
      <c r="EJ138">
        <v>98.68</v>
      </c>
      <c r="EK138">
        <v>88.424000000000007</v>
      </c>
      <c r="EL138">
        <v>89.028000000000006</v>
      </c>
      <c r="EM138">
        <v>89.028000000000006</v>
      </c>
      <c r="EN138">
        <v>102.93300000000001</v>
      </c>
      <c r="EO138">
        <v>102.119</v>
      </c>
      <c r="EP138">
        <v>100.803</v>
      </c>
      <c r="EQ138">
        <v>85.06</v>
      </c>
      <c r="ER138">
        <v>85.06</v>
      </c>
      <c r="ES138">
        <v>100.467</v>
      </c>
      <c r="ET138">
        <v>100.467</v>
      </c>
      <c r="EU138">
        <v>100.45699999999999</v>
      </c>
      <c r="EV138">
        <v>100.45699999999999</v>
      </c>
      <c r="EW138">
        <v>131</v>
      </c>
      <c r="EX138">
        <v>92.63</v>
      </c>
      <c r="EY138">
        <v>100.64700000000001</v>
      </c>
      <c r="EZ138">
        <v>99.308000000000007</v>
      </c>
      <c r="FA138">
        <v>93.600999999999999</v>
      </c>
      <c r="FB138">
        <v>93.600999999999999</v>
      </c>
      <c r="FC138">
        <v>83.566999999999993</v>
      </c>
      <c r="FD138">
        <v>83.566999999999993</v>
      </c>
      <c r="FE138">
        <v>95.197000000000003</v>
      </c>
      <c r="FF138">
        <v>95.197000000000003</v>
      </c>
      <c r="FG138">
        <v>101.16500000000001</v>
      </c>
      <c r="FH138">
        <v>101.16500000000001</v>
      </c>
      <c r="FI138">
        <v>102.431</v>
      </c>
      <c r="FJ138">
        <v>102.431</v>
      </c>
      <c r="FK138">
        <v>102.818</v>
      </c>
      <c r="FL138">
        <v>102.818</v>
      </c>
      <c r="FM138">
        <v>100.649</v>
      </c>
      <c r="FN138">
        <v>114.271</v>
      </c>
      <c r="FO138">
        <v>98.757999999999996</v>
      </c>
      <c r="FP138">
        <v>98.757999999999996</v>
      </c>
      <c r="FQ138">
        <v>95.891999999999996</v>
      </c>
      <c r="FR138">
        <v>112.384</v>
      </c>
      <c r="FS138">
        <v>100.30500000000001</v>
      </c>
      <c r="FT138">
        <v>90.516000000000005</v>
      </c>
      <c r="FU138">
        <v>90.516000000000005</v>
      </c>
      <c r="FV138">
        <v>97.495999999999995</v>
      </c>
      <c r="FW138">
        <v>97.26</v>
      </c>
      <c r="FX138">
        <v>98.072999999999993</v>
      </c>
      <c r="FY138">
        <v>94.287000000000006</v>
      </c>
      <c r="FZ138">
        <v>85.054000000000002</v>
      </c>
      <c r="GA138">
        <v>85.054000000000002</v>
      </c>
      <c r="GB138">
        <v>94.760999999999996</v>
      </c>
      <c r="GC138">
        <v>94.760999999999996</v>
      </c>
      <c r="GD138">
        <v>97.843999999999994</v>
      </c>
      <c r="GE138">
        <v>94.384</v>
      </c>
      <c r="GF138">
        <v>106.908</v>
      </c>
      <c r="GG138">
        <v>100.736</v>
      </c>
      <c r="GH138">
        <v>97.87</v>
      </c>
      <c r="GI138">
        <v>97.87</v>
      </c>
      <c r="GJ138">
        <v>94.563000000000002</v>
      </c>
      <c r="GK138">
        <v>94.563000000000002</v>
      </c>
      <c r="GL138">
        <v>108.792</v>
      </c>
      <c r="GM138">
        <v>100.339</v>
      </c>
      <c r="GN138">
        <v>100.339</v>
      </c>
      <c r="GO138">
        <v>98.194999999999993</v>
      </c>
      <c r="GP138">
        <v>96.027000000000001</v>
      </c>
      <c r="GQ138">
        <v>98.057000000000002</v>
      </c>
      <c r="GR138">
        <v>98.057000000000002</v>
      </c>
      <c r="GS138">
        <v>103.16800000000001</v>
      </c>
      <c r="GT138">
        <v>103.16800000000001</v>
      </c>
      <c r="GU138">
        <v>101.182</v>
      </c>
      <c r="GV138">
        <v>103.30200000000001</v>
      </c>
      <c r="GW138">
        <v>104.785</v>
      </c>
      <c r="GX138">
        <v>104.785</v>
      </c>
      <c r="GY138">
        <v>105.286</v>
      </c>
      <c r="GZ138">
        <v>102.288</v>
      </c>
      <c r="HA138">
        <v>102.288</v>
      </c>
      <c r="HB138">
        <v>118.262</v>
      </c>
      <c r="HC138">
        <v>109.402</v>
      </c>
      <c r="HD138">
        <v>100.229</v>
      </c>
      <c r="HE138">
        <v>94.725999999999999</v>
      </c>
      <c r="HF138">
        <v>103.63500000000001</v>
      </c>
      <c r="HG138">
        <v>101.45099999999999</v>
      </c>
      <c r="HH138">
        <v>101.19199999999999</v>
      </c>
      <c r="HI138">
        <v>101.19199999999999</v>
      </c>
      <c r="HJ138">
        <v>85.921000000000006</v>
      </c>
      <c r="HK138">
        <v>95.271000000000001</v>
      </c>
      <c r="HL138">
        <v>87.977999999999994</v>
      </c>
      <c r="HM138">
        <v>102.947</v>
      </c>
      <c r="HN138">
        <v>102.277</v>
      </c>
      <c r="HO138">
        <v>96.260999999999996</v>
      </c>
      <c r="HP138">
        <v>100.261</v>
      </c>
      <c r="HQ138">
        <v>111.73399999999999</v>
      </c>
      <c r="HR138">
        <v>98.881</v>
      </c>
      <c r="HS138">
        <v>115.501</v>
      </c>
      <c r="HT138">
        <v>88.344999999999999</v>
      </c>
      <c r="HU138">
        <v>101.209</v>
      </c>
      <c r="HV138">
        <v>101.209</v>
      </c>
      <c r="HW138">
        <v>103.657</v>
      </c>
      <c r="HX138">
        <v>103.657</v>
      </c>
      <c r="HY138">
        <v>101.995</v>
      </c>
      <c r="HZ138">
        <v>101.995</v>
      </c>
      <c r="IA138">
        <v>103.657</v>
      </c>
      <c r="IB138">
        <v>103.657</v>
      </c>
      <c r="IC138">
        <v>101.995</v>
      </c>
      <c r="ID138">
        <v>101.995</v>
      </c>
    </row>
    <row r="139" spans="1:238" x14ac:dyDescent="0.2">
      <c r="A139" s="3">
        <v>45548</v>
      </c>
      <c r="B139">
        <v>100.44199999999999</v>
      </c>
      <c r="C139">
        <v>100.996</v>
      </c>
      <c r="D139">
        <v>100.996</v>
      </c>
      <c r="E139">
        <v>122.307</v>
      </c>
      <c r="F139">
        <v>111.13500000000001</v>
      </c>
      <c r="G139">
        <v>94.929000000000002</v>
      </c>
      <c r="H139">
        <v>101.217</v>
      </c>
      <c r="I139">
        <v>113.92100000000001</v>
      </c>
      <c r="J139">
        <v>113.92100000000001</v>
      </c>
      <c r="K139">
        <v>98.417000000000002</v>
      </c>
      <c r="L139">
        <v>97.293999999999997</v>
      </c>
      <c r="M139">
        <v>97.679000000000002</v>
      </c>
      <c r="N139">
        <v>97.679000000000002</v>
      </c>
      <c r="O139">
        <v>91.953999999999994</v>
      </c>
      <c r="P139">
        <v>91.953999999999994</v>
      </c>
      <c r="Q139">
        <v>109.012</v>
      </c>
      <c r="R139">
        <v>96.477000000000004</v>
      </c>
      <c r="S139">
        <v>91.927000000000007</v>
      </c>
      <c r="T139">
        <v>99.905000000000001</v>
      </c>
      <c r="U139">
        <v>102.297</v>
      </c>
      <c r="V139">
        <v>102.02500000000001</v>
      </c>
      <c r="W139">
        <v>102.02500000000001</v>
      </c>
      <c r="X139">
        <v>94.77</v>
      </c>
      <c r="Y139">
        <v>94.77</v>
      </c>
      <c r="Z139">
        <v>102.55500000000001</v>
      </c>
      <c r="AA139">
        <v>96.034000000000006</v>
      </c>
      <c r="AB139">
        <v>96.034000000000006</v>
      </c>
      <c r="AC139">
        <v>99.43</v>
      </c>
      <c r="AD139">
        <v>95.271000000000001</v>
      </c>
      <c r="AE139">
        <v>102.67</v>
      </c>
      <c r="AF139">
        <v>102.64100000000001</v>
      </c>
      <c r="AG139">
        <v>94.900999999999996</v>
      </c>
      <c r="AH139">
        <v>97.349000000000004</v>
      </c>
      <c r="AI139">
        <v>100.751</v>
      </c>
      <c r="AJ139">
        <v>99.757000000000005</v>
      </c>
      <c r="AK139">
        <v>101.633</v>
      </c>
      <c r="AL139">
        <v>100.691</v>
      </c>
      <c r="AM139">
        <v>95.647999999999996</v>
      </c>
      <c r="AN139">
        <v>101.663</v>
      </c>
      <c r="AO139">
        <v>101.663</v>
      </c>
      <c r="AP139">
        <v>99.876000000000005</v>
      </c>
      <c r="AQ139">
        <v>100.95</v>
      </c>
      <c r="AR139">
        <v>98.933999999999997</v>
      </c>
      <c r="AS139">
        <v>99.679000000000002</v>
      </c>
      <c r="AT139">
        <v>96.795000000000002</v>
      </c>
      <c r="AU139">
        <v>94.6</v>
      </c>
      <c r="AV139">
        <v>94.6</v>
      </c>
      <c r="AW139">
        <v>91.980999999999995</v>
      </c>
      <c r="AX139">
        <v>91.980999999999995</v>
      </c>
      <c r="AY139">
        <v>123.56699999999999</v>
      </c>
      <c r="AZ139">
        <v>91.58</v>
      </c>
      <c r="BA139">
        <v>105.51600000000001</v>
      </c>
      <c r="BB139">
        <v>106.94499999999999</v>
      </c>
      <c r="BC139">
        <v>102.523</v>
      </c>
      <c r="BD139">
        <v>100.33499999999999</v>
      </c>
      <c r="BE139">
        <v>100.33499999999999</v>
      </c>
      <c r="BF139">
        <v>100.79</v>
      </c>
      <c r="BG139">
        <v>100.79</v>
      </c>
      <c r="BH139">
        <v>94.605000000000004</v>
      </c>
      <c r="BI139">
        <v>100.151</v>
      </c>
      <c r="BJ139">
        <v>108.99299999999999</v>
      </c>
      <c r="BK139">
        <v>99.781000000000006</v>
      </c>
      <c r="BL139">
        <v>99.926000000000002</v>
      </c>
      <c r="BM139">
        <v>112.351</v>
      </c>
      <c r="BN139">
        <v>102.858</v>
      </c>
      <c r="BO139">
        <v>102.286</v>
      </c>
      <c r="BP139">
        <v>101.929</v>
      </c>
      <c r="BQ139">
        <v>91.566000000000003</v>
      </c>
      <c r="BR139">
        <v>107.2</v>
      </c>
      <c r="BS139">
        <v>100.678</v>
      </c>
      <c r="BT139">
        <v>102.29300000000001</v>
      </c>
      <c r="BU139">
        <v>102.68600000000001</v>
      </c>
      <c r="BV139">
        <v>104.83499999999999</v>
      </c>
      <c r="BW139">
        <v>100.773</v>
      </c>
      <c r="BX139">
        <v>101.792</v>
      </c>
      <c r="BY139">
        <v>101.792</v>
      </c>
      <c r="BZ139">
        <v>103.77</v>
      </c>
      <c r="CA139">
        <v>107.125</v>
      </c>
      <c r="CB139">
        <v>102.886</v>
      </c>
      <c r="CC139">
        <v>102.727</v>
      </c>
      <c r="CD139">
        <v>99.69</v>
      </c>
      <c r="CE139">
        <v>99.69</v>
      </c>
      <c r="CF139">
        <v>95.981999999999999</v>
      </c>
      <c r="CG139">
        <v>95.981999999999999</v>
      </c>
      <c r="CH139">
        <v>93.927999999999997</v>
      </c>
      <c r="CI139">
        <v>93.927999999999997</v>
      </c>
      <c r="CJ139">
        <v>102.416</v>
      </c>
      <c r="CK139">
        <v>86.516999999999996</v>
      </c>
      <c r="CL139">
        <v>96.492000000000004</v>
      </c>
      <c r="CM139">
        <v>96.492000000000004</v>
      </c>
      <c r="CN139">
        <v>101.63500000000001</v>
      </c>
      <c r="CO139">
        <v>95.49</v>
      </c>
      <c r="CP139">
        <v>101.624</v>
      </c>
      <c r="CQ139">
        <v>101.05800000000001</v>
      </c>
      <c r="CR139">
        <v>101.05800000000001</v>
      </c>
      <c r="CS139">
        <v>105.482</v>
      </c>
      <c r="CT139">
        <v>93.453999999999994</v>
      </c>
      <c r="CU139">
        <v>97.454999999999998</v>
      </c>
      <c r="CV139">
        <v>101.307</v>
      </c>
      <c r="CW139">
        <v>99.784999999999997</v>
      </c>
      <c r="CY139">
        <v>103.44799999999999</v>
      </c>
      <c r="CZ139">
        <v>95.275000000000006</v>
      </c>
      <c r="DA139">
        <v>101.548</v>
      </c>
      <c r="DB139">
        <v>101.548</v>
      </c>
      <c r="DC139">
        <v>101.55</v>
      </c>
      <c r="DD139">
        <v>101.55</v>
      </c>
      <c r="DE139">
        <v>101.938</v>
      </c>
      <c r="DF139">
        <v>102.119</v>
      </c>
      <c r="DG139">
        <v>101.952</v>
      </c>
      <c r="DH139">
        <v>103.66500000000001</v>
      </c>
      <c r="DI139">
        <v>98.641000000000005</v>
      </c>
      <c r="DJ139">
        <v>98.641000000000005</v>
      </c>
      <c r="DK139">
        <v>91.834000000000003</v>
      </c>
      <c r="DL139">
        <v>97.462000000000003</v>
      </c>
      <c r="DM139">
        <v>86.588999999999999</v>
      </c>
      <c r="DN139">
        <v>86.588999999999999</v>
      </c>
      <c r="DO139">
        <v>98.92</v>
      </c>
      <c r="DP139">
        <v>110.26300000000001</v>
      </c>
      <c r="DQ139">
        <v>107.98699999999999</v>
      </c>
      <c r="DR139">
        <v>100.129</v>
      </c>
      <c r="DS139">
        <v>97.396000000000001</v>
      </c>
      <c r="DT139">
        <v>101.61799999999999</v>
      </c>
      <c r="DU139">
        <v>101.61799999999999</v>
      </c>
      <c r="DV139">
        <v>97.849000000000004</v>
      </c>
      <c r="DW139">
        <v>97.849000000000004</v>
      </c>
      <c r="DX139">
        <v>100.873</v>
      </c>
      <c r="DY139">
        <v>100.873</v>
      </c>
      <c r="DZ139">
        <v>99.837000000000003</v>
      </c>
      <c r="EA139">
        <v>99.837000000000003</v>
      </c>
      <c r="EB139">
        <v>101.7</v>
      </c>
      <c r="EC139">
        <v>101.7</v>
      </c>
      <c r="ED139">
        <v>95.456999999999994</v>
      </c>
      <c r="EE139">
        <v>95.456999999999994</v>
      </c>
      <c r="EF139">
        <v>102.996</v>
      </c>
      <c r="EG139">
        <v>102.996</v>
      </c>
      <c r="EH139">
        <v>100.843</v>
      </c>
      <c r="EI139">
        <v>98.739000000000004</v>
      </c>
      <c r="EJ139">
        <v>98.739000000000004</v>
      </c>
      <c r="EK139">
        <v>88.593000000000004</v>
      </c>
      <c r="EL139">
        <v>89.236000000000004</v>
      </c>
      <c r="EM139">
        <v>89.236000000000004</v>
      </c>
      <c r="EN139">
        <v>103.071</v>
      </c>
      <c r="EO139">
        <v>102.14400000000001</v>
      </c>
      <c r="EP139">
        <v>100.747</v>
      </c>
      <c r="EQ139">
        <v>85.247</v>
      </c>
      <c r="ER139">
        <v>85.247</v>
      </c>
      <c r="ES139">
        <v>100.64700000000001</v>
      </c>
      <c r="ET139">
        <v>100.64700000000001</v>
      </c>
      <c r="EU139">
        <v>100.404</v>
      </c>
      <c r="EV139">
        <v>100.404</v>
      </c>
      <c r="EW139">
        <v>131.65100000000001</v>
      </c>
      <c r="EX139">
        <v>92.769000000000005</v>
      </c>
      <c r="EY139">
        <v>100.761</v>
      </c>
      <c r="EZ139">
        <v>99.495000000000005</v>
      </c>
      <c r="FA139">
        <v>93.674000000000007</v>
      </c>
      <c r="FB139">
        <v>93.674000000000007</v>
      </c>
      <c r="FC139">
        <v>83.852000000000004</v>
      </c>
      <c r="FD139">
        <v>83.852000000000004</v>
      </c>
      <c r="FE139">
        <v>95.269000000000005</v>
      </c>
      <c r="FF139">
        <v>95.269000000000005</v>
      </c>
      <c r="FG139">
        <v>101.31100000000001</v>
      </c>
      <c r="FH139">
        <v>101.31100000000001</v>
      </c>
      <c r="FI139">
        <v>102.648</v>
      </c>
      <c r="FJ139">
        <v>102.648</v>
      </c>
      <c r="FK139">
        <v>102.768</v>
      </c>
      <c r="FL139">
        <v>102.768</v>
      </c>
      <c r="FM139">
        <v>100.726</v>
      </c>
      <c r="FN139">
        <v>114.602</v>
      </c>
      <c r="FO139">
        <v>98.858999999999995</v>
      </c>
      <c r="FP139">
        <v>98.858999999999995</v>
      </c>
      <c r="FQ139">
        <v>96.09</v>
      </c>
      <c r="FR139">
        <v>112.407</v>
      </c>
      <c r="FS139">
        <v>100.41</v>
      </c>
      <c r="FT139">
        <v>90.909000000000006</v>
      </c>
      <c r="FU139">
        <v>90.909000000000006</v>
      </c>
      <c r="FV139">
        <v>97.37</v>
      </c>
      <c r="FW139">
        <v>97.230999999999995</v>
      </c>
      <c r="FX139">
        <v>98.126000000000005</v>
      </c>
      <c r="FY139">
        <v>94.338999999999999</v>
      </c>
      <c r="FZ139">
        <v>85.173000000000002</v>
      </c>
      <c r="GA139">
        <v>85.173000000000002</v>
      </c>
      <c r="GB139">
        <v>94.825000000000003</v>
      </c>
      <c r="GC139">
        <v>94.825000000000003</v>
      </c>
      <c r="GD139">
        <v>97.989000000000004</v>
      </c>
      <c r="GE139">
        <v>94.524000000000001</v>
      </c>
      <c r="GF139">
        <v>107.339</v>
      </c>
      <c r="GG139">
        <v>100.589</v>
      </c>
      <c r="GH139">
        <v>97.911000000000001</v>
      </c>
      <c r="GI139">
        <v>97.911000000000001</v>
      </c>
      <c r="GJ139">
        <v>94.686999999999998</v>
      </c>
      <c r="GK139">
        <v>94.686999999999998</v>
      </c>
      <c r="GL139">
        <v>108.97199999999999</v>
      </c>
      <c r="GM139">
        <v>100.44799999999999</v>
      </c>
      <c r="GN139">
        <v>100.44799999999999</v>
      </c>
      <c r="GO139">
        <v>98.218999999999994</v>
      </c>
      <c r="GP139">
        <v>96.054000000000002</v>
      </c>
      <c r="GQ139">
        <v>98.138000000000005</v>
      </c>
      <c r="GR139">
        <v>98.138000000000005</v>
      </c>
      <c r="GS139">
        <v>103.304</v>
      </c>
      <c r="GT139">
        <v>103.304</v>
      </c>
      <c r="GU139">
        <v>101.351</v>
      </c>
      <c r="GV139">
        <v>103.401</v>
      </c>
      <c r="GW139">
        <v>104.866</v>
      </c>
      <c r="GX139">
        <v>104.866</v>
      </c>
      <c r="GY139">
        <v>105.69</v>
      </c>
      <c r="GZ139">
        <v>102.35</v>
      </c>
      <c r="HA139">
        <v>102.35</v>
      </c>
      <c r="HB139">
        <v>118.42700000000001</v>
      </c>
      <c r="HC139">
        <v>109.501</v>
      </c>
      <c r="HD139">
        <v>100.232</v>
      </c>
      <c r="HE139">
        <v>94.837000000000003</v>
      </c>
      <c r="HF139">
        <v>103.565</v>
      </c>
      <c r="HG139">
        <v>101.568</v>
      </c>
      <c r="HH139">
        <v>101.27</v>
      </c>
      <c r="HI139">
        <v>101.27</v>
      </c>
      <c r="HJ139">
        <v>86.179000000000002</v>
      </c>
      <c r="HK139">
        <v>95.335999999999999</v>
      </c>
      <c r="HL139">
        <v>88.347999999999999</v>
      </c>
      <c r="HM139">
        <v>103.008</v>
      </c>
      <c r="HN139">
        <v>102.512</v>
      </c>
      <c r="HO139">
        <v>96.311000000000007</v>
      </c>
      <c r="HP139">
        <v>100.262</v>
      </c>
      <c r="HQ139">
        <v>112.105</v>
      </c>
      <c r="HR139">
        <v>98.93</v>
      </c>
      <c r="HS139">
        <v>115.86799999999999</v>
      </c>
      <c r="HT139">
        <v>88.557000000000002</v>
      </c>
      <c r="HU139">
        <v>101.367</v>
      </c>
      <c r="HV139">
        <v>101.367</v>
      </c>
      <c r="HW139">
        <v>103.748</v>
      </c>
      <c r="HX139">
        <v>103.748</v>
      </c>
      <c r="HY139">
        <v>102.107</v>
      </c>
      <c r="HZ139">
        <v>102.107</v>
      </c>
      <c r="IA139">
        <v>103.748</v>
      </c>
      <c r="IB139">
        <v>103.748</v>
      </c>
      <c r="IC139">
        <v>102.107</v>
      </c>
      <c r="ID139">
        <v>102.107</v>
      </c>
    </row>
    <row r="140" spans="1:238" x14ac:dyDescent="0.2">
      <c r="A140" s="3">
        <v>45551</v>
      </c>
      <c r="B140">
        <v>100.464</v>
      </c>
      <c r="C140">
        <v>101.09699999999999</v>
      </c>
      <c r="D140">
        <v>101.09699999999999</v>
      </c>
      <c r="E140">
        <v>122.178</v>
      </c>
      <c r="F140">
        <v>110.57</v>
      </c>
      <c r="G140">
        <v>94.921000000000006</v>
      </c>
      <c r="H140">
        <v>101.124</v>
      </c>
      <c r="I140">
        <v>113.773</v>
      </c>
      <c r="J140">
        <v>113.773</v>
      </c>
      <c r="K140">
        <v>98.525000000000006</v>
      </c>
      <c r="L140">
        <v>97.296999999999997</v>
      </c>
      <c r="M140">
        <v>97.567999999999998</v>
      </c>
      <c r="N140">
        <v>97.567999999999998</v>
      </c>
      <c r="O140">
        <v>91.828999999999994</v>
      </c>
      <c r="P140">
        <v>91.828999999999994</v>
      </c>
      <c r="Q140">
        <v>108.82</v>
      </c>
      <c r="R140">
        <v>96.465999999999994</v>
      </c>
      <c r="S140">
        <v>91.724000000000004</v>
      </c>
      <c r="T140">
        <v>99.811000000000007</v>
      </c>
      <c r="U140">
        <v>102.241</v>
      </c>
      <c r="V140">
        <v>101.929</v>
      </c>
      <c r="W140">
        <v>101.929</v>
      </c>
      <c r="X140">
        <v>94.665999999999997</v>
      </c>
      <c r="Y140">
        <v>94.665999999999997</v>
      </c>
      <c r="Z140">
        <v>102.40900000000001</v>
      </c>
      <c r="AA140">
        <v>95.912999999999997</v>
      </c>
      <c r="AB140">
        <v>95.912999999999997</v>
      </c>
      <c r="AC140">
        <v>99.459000000000003</v>
      </c>
      <c r="AD140">
        <v>95.2</v>
      </c>
      <c r="AE140">
        <v>102.673</v>
      </c>
      <c r="AF140">
        <v>103.434</v>
      </c>
      <c r="AG140">
        <v>94.823999999999998</v>
      </c>
      <c r="AH140">
        <v>97.24</v>
      </c>
      <c r="AI140">
        <v>100.94199999999999</v>
      </c>
      <c r="AJ140">
        <v>99.408000000000001</v>
      </c>
      <c r="AK140">
        <v>101.559</v>
      </c>
      <c r="AL140">
        <v>100.622</v>
      </c>
      <c r="AM140">
        <v>95.563000000000002</v>
      </c>
      <c r="AN140">
        <v>101.688</v>
      </c>
      <c r="AO140">
        <v>101.688</v>
      </c>
      <c r="AP140">
        <v>99.876000000000005</v>
      </c>
      <c r="AQ140">
        <v>100.91800000000001</v>
      </c>
      <c r="AR140">
        <v>98.831000000000003</v>
      </c>
      <c r="AS140">
        <v>99.599000000000004</v>
      </c>
      <c r="AT140">
        <v>96.700999999999993</v>
      </c>
      <c r="AU140">
        <v>94.61</v>
      </c>
      <c r="AV140">
        <v>94.61</v>
      </c>
      <c r="AW140">
        <v>91.855000000000004</v>
      </c>
      <c r="AX140">
        <v>91.855000000000004</v>
      </c>
      <c r="AY140">
        <v>123.295</v>
      </c>
      <c r="AZ140">
        <v>91.438000000000002</v>
      </c>
      <c r="BA140">
        <v>105.401</v>
      </c>
      <c r="BB140">
        <v>106.83</v>
      </c>
      <c r="BC140">
        <v>102.41800000000001</v>
      </c>
      <c r="BD140">
        <v>100.166</v>
      </c>
      <c r="BE140">
        <v>100.166</v>
      </c>
      <c r="BF140">
        <v>100.801</v>
      </c>
      <c r="BG140">
        <v>100.801</v>
      </c>
      <c r="BH140">
        <v>94.555999999999997</v>
      </c>
      <c r="BI140">
        <v>100.038</v>
      </c>
      <c r="BJ140">
        <v>108.849</v>
      </c>
      <c r="BK140">
        <v>100.053</v>
      </c>
      <c r="BL140">
        <v>99.861000000000004</v>
      </c>
      <c r="BM140">
        <v>112.051</v>
      </c>
      <c r="BN140">
        <v>102.801</v>
      </c>
      <c r="BO140">
        <v>101.99</v>
      </c>
      <c r="BP140">
        <v>101.952</v>
      </c>
      <c r="BQ140">
        <v>91.442999999999998</v>
      </c>
      <c r="BR140">
        <v>107.655</v>
      </c>
      <c r="BS140">
        <v>100.623</v>
      </c>
      <c r="BT140">
        <v>102.313</v>
      </c>
      <c r="BU140">
        <v>102.428</v>
      </c>
      <c r="BV140">
        <v>104.818</v>
      </c>
      <c r="BW140">
        <v>100.76</v>
      </c>
      <c r="BX140">
        <v>101.89</v>
      </c>
      <c r="BY140">
        <v>101.89</v>
      </c>
      <c r="BZ140">
        <v>103.66200000000001</v>
      </c>
      <c r="CA140">
        <v>106.92400000000001</v>
      </c>
      <c r="CB140">
        <v>102.721</v>
      </c>
      <c r="CC140">
        <v>102.593</v>
      </c>
      <c r="CD140">
        <v>99.590999999999994</v>
      </c>
      <c r="CE140">
        <v>99.590999999999994</v>
      </c>
      <c r="CF140">
        <v>95.867999999999995</v>
      </c>
      <c r="CG140">
        <v>95.867999999999995</v>
      </c>
      <c r="CH140">
        <v>93.796999999999997</v>
      </c>
      <c r="CI140">
        <v>93.796999999999997</v>
      </c>
      <c r="CJ140">
        <v>102.23099999999999</v>
      </c>
      <c r="CK140">
        <v>86.343000000000004</v>
      </c>
      <c r="CL140">
        <v>96.44</v>
      </c>
      <c r="CM140">
        <v>96.44</v>
      </c>
      <c r="CN140">
        <v>101.55800000000001</v>
      </c>
      <c r="CO140">
        <v>95.004000000000005</v>
      </c>
      <c r="CP140">
        <v>101.658</v>
      </c>
      <c r="CQ140">
        <v>101.294</v>
      </c>
      <c r="CR140">
        <v>101.294</v>
      </c>
      <c r="CS140">
        <v>105.28</v>
      </c>
      <c r="CT140">
        <v>93.441999999999993</v>
      </c>
      <c r="CU140">
        <v>97.367000000000004</v>
      </c>
      <c r="CV140">
        <v>101.20399999999999</v>
      </c>
      <c r="CW140">
        <v>99.843999999999994</v>
      </c>
      <c r="CY140">
        <v>103.313</v>
      </c>
      <c r="CZ140">
        <v>95.066999999999993</v>
      </c>
      <c r="DA140">
        <v>101.58499999999999</v>
      </c>
      <c r="DB140">
        <v>101.58499999999999</v>
      </c>
      <c r="DC140">
        <v>101.691</v>
      </c>
      <c r="DD140">
        <v>101.691</v>
      </c>
      <c r="DE140">
        <v>101.764</v>
      </c>
      <c r="DF140">
        <v>101.97</v>
      </c>
      <c r="DG140">
        <v>101.839</v>
      </c>
      <c r="DH140">
        <v>103.675</v>
      </c>
      <c r="DI140">
        <v>98.641999999999996</v>
      </c>
      <c r="DJ140">
        <v>98.641999999999996</v>
      </c>
      <c r="DK140">
        <v>91.715999999999994</v>
      </c>
      <c r="DL140">
        <v>97.266999999999996</v>
      </c>
      <c r="DM140">
        <v>86.466999999999999</v>
      </c>
      <c r="DN140">
        <v>86.466999999999999</v>
      </c>
      <c r="DO140">
        <v>98.835999999999999</v>
      </c>
      <c r="DP140">
        <v>110.005</v>
      </c>
      <c r="DQ140">
        <v>107.791</v>
      </c>
      <c r="DR140">
        <v>100.264</v>
      </c>
      <c r="DS140">
        <v>97.262</v>
      </c>
      <c r="DT140">
        <v>101.684</v>
      </c>
      <c r="DU140">
        <v>101.684</v>
      </c>
      <c r="DV140">
        <v>98.111000000000004</v>
      </c>
      <c r="DW140">
        <v>98.111000000000004</v>
      </c>
      <c r="DX140">
        <v>100.88</v>
      </c>
      <c r="DY140">
        <v>100.88</v>
      </c>
      <c r="DZ140">
        <v>99.897999999999996</v>
      </c>
      <c r="EA140">
        <v>99.897999999999996</v>
      </c>
      <c r="EB140">
        <v>101.596</v>
      </c>
      <c r="EC140">
        <v>101.596</v>
      </c>
      <c r="ED140">
        <v>95.361000000000004</v>
      </c>
      <c r="EE140">
        <v>95.361000000000004</v>
      </c>
      <c r="EF140">
        <v>102.95399999999999</v>
      </c>
      <c r="EG140">
        <v>102.95399999999999</v>
      </c>
      <c r="EH140">
        <v>100.95</v>
      </c>
      <c r="EI140">
        <v>98.683000000000007</v>
      </c>
      <c r="EJ140">
        <v>98.683000000000007</v>
      </c>
      <c r="EK140">
        <v>88.4</v>
      </c>
      <c r="EL140">
        <v>89.034000000000006</v>
      </c>
      <c r="EM140">
        <v>89.034000000000006</v>
      </c>
      <c r="EN140">
        <v>102.901</v>
      </c>
      <c r="EO140">
        <v>102.08499999999999</v>
      </c>
      <c r="EP140">
        <v>100.703</v>
      </c>
      <c r="EQ140">
        <v>84.936000000000007</v>
      </c>
      <c r="ER140">
        <v>84.936000000000007</v>
      </c>
      <c r="ES140">
        <v>100.866</v>
      </c>
      <c r="ET140">
        <v>100.866</v>
      </c>
      <c r="EU140">
        <v>100.41200000000001</v>
      </c>
      <c r="EV140">
        <v>100.41200000000001</v>
      </c>
      <c r="EW140">
        <v>130.96700000000001</v>
      </c>
      <c r="EX140">
        <v>92.635000000000005</v>
      </c>
      <c r="EY140">
        <v>100.85</v>
      </c>
      <c r="EZ140">
        <v>99.754999999999995</v>
      </c>
      <c r="FA140">
        <v>93.617999999999995</v>
      </c>
      <c r="FB140">
        <v>93.617999999999995</v>
      </c>
      <c r="FC140">
        <v>83.722999999999999</v>
      </c>
      <c r="FD140">
        <v>83.722999999999999</v>
      </c>
      <c r="FE140">
        <v>95.2</v>
      </c>
      <c r="FF140">
        <v>95.2</v>
      </c>
      <c r="FG140">
        <v>101.176</v>
      </c>
      <c r="FH140">
        <v>101.176</v>
      </c>
      <c r="FI140">
        <v>102.43899999999999</v>
      </c>
      <c r="FJ140">
        <v>102.43899999999999</v>
      </c>
      <c r="FK140">
        <v>102.62</v>
      </c>
      <c r="FL140">
        <v>102.62</v>
      </c>
      <c r="FM140">
        <v>100.583</v>
      </c>
      <c r="FN140">
        <v>114.48399999999999</v>
      </c>
      <c r="FO140">
        <v>98.891999999999996</v>
      </c>
      <c r="FP140">
        <v>98.891999999999996</v>
      </c>
      <c r="FQ140">
        <v>96.001000000000005</v>
      </c>
      <c r="FR140">
        <v>112.26900000000001</v>
      </c>
      <c r="FS140">
        <v>100.383</v>
      </c>
      <c r="FT140">
        <v>90.72</v>
      </c>
      <c r="FU140">
        <v>90.72</v>
      </c>
      <c r="FV140">
        <v>97.498999999999995</v>
      </c>
      <c r="FW140">
        <v>97.197999999999993</v>
      </c>
      <c r="FX140">
        <v>98.078000000000003</v>
      </c>
      <c r="FY140">
        <v>94.331000000000003</v>
      </c>
      <c r="FZ140">
        <v>85.08</v>
      </c>
      <c r="GA140">
        <v>85.08</v>
      </c>
      <c r="GB140">
        <v>94.763999999999996</v>
      </c>
      <c r="GC140">
        <v>94.763999999999996</v>
      </c>
      <c r="GD140">
        <v>97.861999999999995</v>
      </c>
      <c r="GE140">
        <v>94.39</v>
      </c>
      <c r="GF140">
        <v>107.226</v>
      </c>
      <c r="GG140">
        <v>100.625</v>
      </c>
      <c r="GH140">
        <v>97.751999999999995</v>
      </c>
      <c r="GI140">
        <v>97.751999999999995</v>
      </c>
      <c r="GJ140">
        <v>94.591999999999999</v>
      </c>
      <c r="GK140">
        <v>94.591999999999999</v>
      </c>
      <c r="GL140">
        <v>108.777</v>
      </c>
      <c r="GM140">
        <v>100.398</v>
      </c>
      <c r="GN140">
        <v>100.398</v>
      </c>
      <c r="GO140">
        <v>98.212999999999994</v>
      </c>
      <c r="GP140">
        <v>95.948999999999998</v>
      </c>
      <c r="GQ140">
        <v>97.951999999999998</v>
      </c>
      <c r="GR140">
        <v>97.951999999999998</v>
      </c>
      <c r="GS140">
        <v>103.22199999999999</v>
      </c>
      <c r="GT140">
        <v>103.22199999999999</v>
      </c>
      <c r="GU140">
        <v>101.46899999999999</v>
      </c>
      <c r="GV140">
        <v>103.40600000000001</v>
      </c>
      <c r="GW140">
        <v>104.724</v>
      </c>
      <c r="GX140">
        <v>104.724</v>
      </c>
      <c r="GY140">
        <v>105.491</v>
      </c>
      <c r="GZ140">
        <v>102.255</v>
      </c>
      <c r="HA140">
        <v>102.255</v>
      </c>
      <c r="HB140">
        <v>118.247</v>
      </c>
      <c r="HC140">
        <v>109.434</v>
      </c>
      <c r="HD140">
        <v>100.25</v>
      </c>
      <c r="HE140">
        <v>94.733999999999995</v>
      </c>
      <c r="HF140">
        <v>103.533</v>
      </c>
      <c r="HG140">
        <v>101.559</v>
      </c>
      <c r="HH140">
        <v>101.203</v>
      </c>
      <c r="HI140">
        <v>101.203</v>
      </c>
      <c r="HJ140">
        <v>86.003</v>
      </c>
      <c r="HK140">
        <v>95.256</v>
      </c>
      <c r="HL140">
        <v>88.162999999999997</v>
      </c>
      <c r="HM140">
        <v>102.959</v>
      </c>
      <c r="HN140">
        <v>102.34</v>
      </c>
      <c r="HO140">
        <v>96.251999999999995</v>
      </c>
      <c r="HP140">
        <v>100.196</v>
      </c>
      <c r="HQ140">
        <v>111.934</v>
      </c>
      <c r="HR140">
        <v>98.828000000000003</v>
      </c>
      <c r="HS140">
        <v>115.74299999999999</v>
      </c>
      <c r="HT140">
        <v>88.382999999999996</v>
      </c>
      <c r="HU140">
        <v>101.241</v>
      </c>
      <c r="HV140">
        <v>101.241</v>
      </c>
      <c r="HW140">
        <v>103.60899999999999</v>
      </c>
      <c r="HX140">
        <v>103.60899999999999</v>
      </c>
      <c r="HY140">
        <v>102.036</v>
      </c>
      <c r="HZ140">
        <v>102.036</v>
      </c>
      <c r="IA140">
        <v>103.60899999999999</v>
      </c>
      <c r="IB140">
        <v>103.60899999999999</v>
      </c>
      <c r="IC140">
        <v>102.036</v>
      </c>
      <c r="ID140">
        <v>102.036</v>
      </c>
    </row>
    <row r="141" spans="1:238" x14ac:dyDescent="0.2">
      <c r="A141" s="3">
        <v>45552</v>
      </c>
      <c r="B141">
        <v>100.456</v>
      </c>
      <c r="C141">
        <v>100.949</v>
      </c>
      <c r="D141">
        <v>100.949</v>
      </c>
      <c r="E141">
        <v>122.18600000000001</v>
      </c>
      <c r="F141">
        <v>110.28700000000001</v>
      </c>
      <c r="G141">
        <v>94.994</v>
      </c>
      <c r="H141">
        <v>101.044</v>
      </c>
      <c r="I141">
        <v>113.452</v>
      </c>
      <c r="J141">
        <v>113.452</v>
      </c>
      <c r="K141">
        <v>98.326999999999998</v>
      </c>
      <c r="L141">
        <v>97.301000000000002</v>
      </c>
      <c r="M141">
        <v>97.478999999999999</v>
      </c>
      <c r="N141">
        <v>97.478999999999999</v>
      </c>
      <c r="O141">
        <v>91.742999999999995</v>
      </c>
      <c r="P141">
        <v>91.742999999999995</v>
      </c>
      <c r="Q141">
        <v>108.929</v>
      </c>
      <c r="R141">
        <v>96.519000000000005</v>
      </c>
      <c r="S141">
        <v>91.697000000000003</v>
      </c>
      <c r="T141">
        <v>99.885999999999996</v>
      </c>
      <c r="U141">
        <v>102.30800000000001</v>
      </c>
      <c r="V141">
        <v>101.883</v>
      </c>
      <c r="W141">
        <v>101.883</v>
      </c>
      <c r="X141">
        <v>94.629000000000005</v>
      </c>
      <c r="Y141">
        <v>94.629000000000005</v>
      </c>
      <c r="Z141">
        <v>102.398</v>
      </c>
      <c r="AA141">
        <v>96.004999999999995</v>
      </c>
      <c r="AB141">
        <v>96.004999999999995</v>
      </c>
      <c r="AC141">
        <v>99.623999999999995</v>
      </c>
      <c r="AD141">
        <v>95.209000000000003</v>
      </c>
      <c r="AE141">
        <v>102.864</v>
      </c>
      <c r="AF141">
        <v>103.557</v>
      </c>
      <c r="AG141">
        <v>94.837000000000003</v>
      </c>
      <c r="AH141">
        <v>97.23</v>
      </c>
      <c r="AI141">
        <v>100.776</v>
      </c>
      <c r="AJ141">
        <v>99.322000000000003</v>
      </c>
      <c r="AK141">
        <v>101.538</v>
      </c>
      <c r="AL141">
        <v>100.61</v>
      </c>
      <c r="AM141">
        <v>95.600999999999999</v>
      </c>
      <c r="AN141">
        <v>101.634</v>
      </c>
      <c r="AO141">
        <v>101.634</v>
      </c>
      <c r="AP141">
        <v>99.882999999999996</v>
      </c>
      <c r="AQ141">
        <v>100.97199999999999</v>
      </c>
      <c r="AR141">
        <v>98.811000000000007</v>
      </c>
      <c r="AS141">
        <v>99.433000000000007</v>
      </c>
      <c r="AT141">
        <v>96.555000000000007</v>
      </c>
      <c r="AU141">
        <v>94.614000000000004</v>
      </c>
      <c r="AV141">
        <v>94.614000000000004</v>
      </c>
      <c r="AW141">
        <v>91.724000000000004</v>
      </c>
      <c r="AX141">
        <v>91.724000000000004</v>
      </c>
      <c r="AY141">
        <v>122.846</v>
      </c>
      <c r="AZ141">
        <v>91.409000000000006</v>
      </c>
      <c r="BA141">
        <v>105.441</v>
      </c>
      <c r="BB141">
        <v>106.785</v>
      </c>
      <c r="BC141">
        <v>102.407</v>
      </c>
      <c r="BD141">
        <v>100.08799999999999</v>
      </c>
      <c r="BE141">
        <v>100.08799999999999</v>
      </c>
      <c r="BF141">
        <v>100.82899999999999</v>
      </c>
      <c r="BG141">
        <v>100.82899999999999</v>
      </c>
      <c r="BH141">
        <v>94.643000000000001</v>
      </c>
      <c r="BI141">
        <v>100.11199999999999</v>
      </c>
      <c r="BJ141">
        <v>108.776</v>
      </c>
      <c r="BK141">
        <v>99.926000000000002</v>
      </c>
      <c r="BL141">
        <v>100.063</v>
      </c>
      <c r="BM141">
        <v>111.916</v>
      </c>
      <c r="BN141">
        <v>102.866</v>
      </c>
      <c r="BO141">
        <v>102.267</v>
      </c>
      <c r="BP141">
        <v>101.926</v>
      </c>
      <c r="BQ141">
        <v>91.507999999999996</v>
      </c>
      <c r="BR141">
        <v>108.538</v>
      </c>
      <c r="BS141">
        <v>100.61</v>
      </c>
      <c r="BT141">
        <v>102.277</v>
      </c>
      <c r="BU141">
        <v>101.89400000000001</v>
      </c>
      <c r="BV141">
        <v>104.68</v>
      </c>
      <c r="BW141">
        <v>100.771</v>
      </c>
      <c r="BX141">
        <v>101.908</v>
      </c>
      <c r="BY141">
        <v>101.908</v>
      </c>
      <c r="BZ141">
        <v>103.655</v>
      </c>
      <c r="CA141">
        <v>106.998</v>
      </c>
      <c r="CB141">
        <v>102.63800000000001</v>
      </c>
      <c r="CC141">
        <v>102.59099999999999</v>
      </c>
      <c r="CD141">
        <v>99.679000000000002</v>
      </c>
      <c r="CE141">
        <v>99.679000000000002</v>
      </c>
      <c r="CF141">
        <v>95.838999999999999</v>
      </c>
      <c r="CG141">
        <v>95.838999999999999</v>
      </c>
      <c r="CH141">
        <v>93.631</v>
      </c>
      <c r="CI141">
        <v>93.631</v>
      </c>
      <c r="CJ141">
        <v>102.215</v>
      </c>
      <c r="CK141">
        <v>86.088999999999999</v>
      </c>
      <c r="CL141">
        <v>97.025999999999996</v>
      </c>
      <c r="CM141">
        <v>97.025999999999996</v>
      </c>
      <c r="CN141">
        <v>101.59699999999999</v>
      </c>
      <c r="CO141">
        <v>95.262</v>
      </c>
      <c r="CP141">
        <v>101.729</v>
      </c>
      <c r="CQ141">
        <v>101.342</v>
      </c>
      <c r="CR141">
        <v>101.342</v>
      </c>
      <c r="CS141">
        <v>105.28700000000001</v>
      </c>
      <c r="CT141">
        <v>93.766000000000005</v>
      </c>
      <c r="CU141">
        <v>97.322999999999993</v>
      </c>
      <c r="CV141">
        <v>100.941</v>
      </c>
      <c r="CW141">
        <v>99.786000000000001</v>
      </c>
      <c r="CY141">
        <v>103.245</v>
      </c>
      <c r="CZ141">
        <v>95.108999999999995</v>
      </c>
      <c r="DA141">
        <v>101.58</v>
      </c>
      <c r="DB141">
        <v>101.58</v>
      </c>
      <c r="DC141">
        <v>101.749</v>
      </c>
      <c r="DD141">
        <v>101.749</v>
      </c>
      <c r="DE141">
        <v>101.64400000000001</v>
      </c>
      <c r="DF141">
        <v>101.851</v>
      </c>
      <c r="DG141">
        <v>101.79600000000001</v>
      </c>
      <c r="DH141">
        <v>103.605</v>
      </c>
      <c r="DI141">
        <v>98.953999999999994</v>
      </c>
      <c r="DJ141">
        <v>98.953999999999994</v>
      </c>
      <c r="DK141">
        <v>91.822999999999993</v>
      </c>
      <c r="DL141">
        <v>97.27</v>
      </c>
      <c r="DM141">
        <v>86.168000000000006</v>
      </c>
      <c r="DN141">
        <v>86.168000000000006</v>
      </c>
      <c r="DO141">
        <v>98.832999999999998</v>
      </c>
      <c r="DP141">
        <v>110.08499999999999</v>
      </c>
      <c r="DQ141">
        <v>107.80200000000001</v>
      </c>
      <c r="DR141">
        <v>100.06100000000001</v>
      </c>
      <c r="DS141">
        <v>97.05</v>
      </c>
      <c r="DT141">
        <v>101.64700000000001</v>
      </c>
      <c r="DU141">
        <v>101.64700000000001</v>
      </c>
      <c r="DV141">
        <v>98.522999999999996</v>
      </c>
      <c r="DW141">
        <v>98.522999999999996</v>
      </c>
      <c r="DX141">
        <v>101.229</v>
      </c>
      <c r="DY141">
        <v>101.229</v>
      </c>
      <c r="DZ141">
        <v>99.903000000000006</v>
      </c>
      <c r="EA141">
        <v>99.903000000000006</v>
      </c>
      <c r="EB141">
        <v>101.562</v>
      </c>
      <c r="EC141">
        <v>101.562</v>
      </c>
      <c r="ED141">
        <v>95.341999999999999</v>
      </c>
      <c r="EE141">
        <v>95.341999999999999</v>
      </c>
      <c r="EF141">
        <v>102.809</v>
      </c>
      <c r="EG141">
        <v>102.809</v>
      </c>
      <c r="EH141">
        <v>100.93600000000001</v>
      </c>
      <c r="EI141">
        <v>98.700999999999993</v>
      </c>
      <c r="EJ141">
        <v>98.700999999999993</v>
      </c>
      <c r="EK141">
        <v>88.209000000000003</v>
      </c>
      <c r="EL141">
        <v>88.918999999999997</v>
      </c>
      <c r="EM141">
        <v>88.918999999999997</v>
      </c>
      <c r="EN141">
        <v>102.78700000000001</v>
      </c>
      <c r="EO141">
        <v>102.05500000000001</v>
      </c>
      <c r="EP141">
        <v>100.761</v>
      </c>
      <c r="EQ141">
        <v>84.79</v>
      </c>
      <c r="ER141">
        <v>84.79</v>
      </c>
      <c r="ES141">
        <v>100.861</v>
      </c>
      <c r="ET141">
        <v>100.861</v>
      </c>
      <c r="EU141">
        <v>100.35599999999999</v>
      </c>
      <c r="EV141">
        <v>100.35599999999999</v>
      </c>
      <c r="EW141">
        <v>129.405</v>
      </c>
      <c r="EX141">
        <v>92.472999999999999</v>
      </c>
      <c r="EY141">
        <v>100.97</v>
      </c>
      <c r="EZ141">
        <v>99.646000000000001</v>
      </c>
      <c r="FA141">
        <v>93.697000000000003</v>
      </c>
      <c r="FB141">
        <v>93.697000000000003</v>
      </c>
      <c r="FC141">
        <v>83.498000000000005</v>
      </c>
      <c r="FD141">
        <v>83.498000000000005</v>
      </c>
      <c r="FE141">
        <v>95.194999999999993</v>
      </c>
      <c r="FF141">
        <v>95.194999999999993</v>
      </c>
      <c r="FG141">
        <v>101.122</v>
      </c>
      <c r="FH141">
        <v>101.122</v>
      </c>
      <c r="FI141">
        <v>102.24</v>
      </c>
      <c r="FJ141">
        <v>102.24</v>
      </c>
      <c r="FK141">
        <v>102.15</v>
      </c>
      <c r="FL141">
        <v>102.15</v>
      </c>
      <c r="FM141">
        <v>100.46599999999999</v>
      </c>
      <c r="FN141">
        <v>114.291</v>
      </c>
      <c r="FO141">
        <v>98.861000000000004</v>
      </c>
      <c r="FP141">
        <v>98.861000000000004</v>
      </c>
      <c r="FQ141">
        <v>95.703999999999994</v>
      </c>
      <c r="FR141">
        <v>111.986</v>
      </c>
      <c r="FS141">
        <v>100.45399999999999</v>
      </c>
      <c r="FT141">
        <v>90.643000000000001</v>
      </c>
      <c r="FU141">
        <v>90.643000000000001</v>
      </c>
      <c r="FV141">
        <v>97.525999999999996</v>
      </c>
      <c r="FW141">
        <v>97.123999999999995</v>
      </c>
      <c r="FX141">
        <v>98.088999999999999</v>
      </c>
      <c r="FY141">
        <v>94.102999999999994</v>
      </c>
      <c r="FZ141">
        <v>84.941999999999993</v>
      </c>
      <c r="GA141">
        <v>84.941999999999993</v>
      </c>
      <c r="GB141">
        <v>94.747</v>
      </c>
      <c r="GC141">
        <v>94.747</v>
      </c>
      <c r="GD141">
        <v>97.823999999999998</v>
      </c>
      <c r="GE141">
        <v>94.308999999999997</v>
      </c>
      <c r="GF141">
        <v>107.113</v>
      </c>
      <c r="GG141">
        <v>100.593</v>
      </c>
      <c r="GH141">
        <v>97.715000000000003</v>
      </c>
      <c r="GI141">
        <v>97.715000000000003</v>
      </c>
      <c r="GJ141">
        <v>94.552999999999997</v>
      </c>
      <c r="GK141">
        <v>94.552999999999997</v>
      </c>
      <c r="GL141">
        <v>108.621</v>
      </c>
      <c r="GM141">
        <v>100.30500000000001</v>
      </c>
      <c r="GN141">
        <v>100.30500000000001</v>
      </c>
      <c r="GO141">
        <v>98.212000000000003</v>
      </c>
      <c r="GP141">
        <v>95.899000000000001</v>
      </c>
      <c r="GQ141">
        <v>97.918000000000006</v>
      </c>
      <c r="GR141">
        <v>97.918000000000006</v>
      </c>
      <c r="GS141">
        <v>103.04300000000001</v>
      </c>
      <c r="GT141">
        <v>103.04300000000001</v>
      </c>
      <c r="GU141">
        <v>101.398</v>
      </c>
      <c r="GV141">
        <v>103.925</v>
      </c>
      <c r="GW141">
        <v>104.517</v>
      </c>
      <c r="GX141">
        <v>104.517</v>
      </c>
      <c r="GY141">
        <v>105.48</v>
      </c>
      <c r="GZ141">
        <v>102.259</v>
      </c>
      <c r="HA141">
        <v>102.259</v>
      </c>
      <c r="HB141">
        <v>118.04900000000001</v>
      </c>
      <c r="HC141">
        <v>109.321</v>
      </c>
      <c r="HD141">
        <v>100.256</v>
      </c>
      <c r="HE141">
        <v>94.747</v>
      </c>
      <c r="HF141">
        <v>103.577</v>
      </c>
      <c r="HG141">
        <v>101.604</v>
      </c>
      <c r="HH141">
        <v>101.16500000000001</v>
      </c>
      <c r="HI141">
        <v>101.16500000000001</v>
      </c>
      <c r="HJ141">
        <v>85.825999999999993</v>
      </c>
      <c r="HK141">
        <v>95.278000000000006</v>
      </c>
      <c r="HL141">
        <v>88.015000000000001</v>
      </c>
      <c r="HM141">
        <v>102.999</v>
      </c>
      <c r="HN141">
        <v>102.099</v>
      </c>
      <c r="HO141">
        <v>96.251999999999995</v>
      </c>
      <c r="HP141">
        <v>100.229</v>
      </c>
      <c r="HQ141">
        <v>111.518</v>
      </c>
      <c r="HR141">
        <v>98.82</v>
      </c>
      <c r="HS141">
        <v>115.633</v>
      </c>
      <c r="HT141">
        <v>88.180999999999997</v>
      </c>
      <c r="HU141">
        <v>101.17100000000001</v>
      </c>
      <c r="HV141">
        <v>101.17100000000001</v>
      </c>
      <c r="HW141">
        <v>103.529</v>
      </c>
      <c r="HX141">
        <v>103.529</v>
      </c>
      <c r="HY141">
        <v>101.90600000000001</v>
      </c>
      <c r="HZ141">
        <v>101.90600000000001</v>
      </c>
      <c r="IA141">
        <v>103.529</v>
      </c>
      <c r="IB141">
        <v>103.529</v>
      </c>
      <c r="IC141">
        <v>101.90600000000001</v>
      </c>
      <c r="ID141">
        <v>101.90600000000001</v>
      </c>
    </row>
    <row r="142" spans="1:238" x14ac:dyDescent="0.2">
      <c r="A142" s="3">
        <v>45553</v>
      </c>
      <c r="B142">
        <v>100.455</v>
      </c>
      <c r="C142">
        <v>101.02200000000001</v>
      </c>
      <c r="D142">
        <v>101.02200000000001</v>
      </c>
      <c r="E142">
        <v>122.313</v>
      </c>
      <c r="F142">
        <v>110.35899999999999</v>
      </c>
      <c r="G142">
        <v>95.025999999999996</v>
      </c>
      <c r="H142">
        <v>101.095</v>
      </c>
      <c r="I142">
        <v>113.54900000000001</v>
      </c>
      <c r="J142">
        <v>113.54900000000001</v>
      </c>
      <c r="K142">
        <v>98.361999999999995</v>
      </c>
      <c r="L142">
        <v>97.325999999999993</v>
      </c>
      <c r="M142">
        <v>97.494</v>
      </c>
      <c r="N142">
        <v>97.494</v>
      </c>
      <c r="O142">
        <v>91.768000000000001</v>
      </c>
      <c r="P142">
        <v>91.768000000000001</v>
      </c>
      <c r="Q142">
        <v>108.928</v>
      </c>
      <c r="R142">
        <v>96.613</v>
      </c>
      <c r="S142">
        <v>91.695999999999998</v>
      </c>
      <c r="T142">
        <v>99.765000000000001</v>
      </c>
      <c r="U142">
        <v>102.291</v>
      </c>
      <c r="V142">
        <v>101.956</v>
      </c>
      <c r="W142">
        <v>101.956</v>
      </c>
      <c r="X142">
        <v>94.709000000000003</v>
      </c>
      <c r="Y142">
        <v>94.709000000000003</v>
      </c>
      <c r="Z142">
        <v>102.538</v>
      </c>
      <c r="AA142">
        <v>96.102999999999994</v>
      </c>
      <c r="AB142">
        <v>96.102999999999994</v>
      </c>
      <c r="AC142">
        <v>99.709000000000003</v>
      </c>
      <c r="AD142">
        <v>95.308999999999997</v>
      </c>
      <c r="AE142">
        <v>102.68899999999999</v>
      </c>
      <c r="AF142">
        <v>103.39</v>
      </c>
      <c r="AG142">
        <v>94.915999999999997</v>
      </c>
      <c r="AH142">
        <v>97.33</v>
      </c>
      <c r="AI142">
        <v>100.527</v>
      </c>
      <c r="AJ142">
        <v>99.254999999999995</v>
      </c>
      <c r="AK142">
        <v>101.59399999999999</v>
      </c>
      <c r="AL142">
        <v>100.684</v>
      </c>
      <c r="AM142">
        <v>95.694999999999993</v>
      </c>
      <c r="AN142">
        <v>101.518</v>
      </c>
      <c r="AO142">
        <v>101.518</v>
      </c>
      <c r="AP142">
        <v>99.882000000000005</v>
      </c>
      <c r="AQ142">
        <v>101.02200000000001</v>
      </c>
      <c r="AR142">
        <v>98.918000000000006</v>
      </c>
      <c r="AS142">
        <v>99.484999999999999</v>
      </c>
      <c r="AT142">
        <v>96.727999999999994</v>
      </c>
      <c r="AU142">
        <v>94.658000000000001</v>
      </c>
      <c r="AV142">
        <v>94.658000000000001</v>
      </c>
      <c r="AW142">
        <v>91.668999999999997</v>
      </c>
      <c r="AX142">
        <v>91.668999999999997</v>
      </c>
      <c r="AY142">
        <v>122.792</v>
      </c>
      <c r="AZ142">
        <v>91.45</v>
      </c>
      <c r="BA142">
        <v>105.473</v>
      </c>
      <c r="BB142">
        <v>106.848</v>
      </c>
      <c r="BC142">
        <v>102.524</v>
      </c>
      <c r="BD142">
        <v>100.10299999999999</v>
      </c>
      <c r="BE142">
        <v>100.10299999999999</v>
      </c>
      <c r="BF142">
        <v>100.667</v>
      </c>
      <c r="BG142">
        <v>100.667</v>
      </c>
      <c r="BH142">
        <v>94.674000000000007</v>
      </c>
      <c r="BI142">
        <v>100.119</v>
      </c>
      <c r="BJ142">
        <v>108.90900000000001</v>
      </c>
      <c r="BK142">
        <v>99.861000000000004</v>
      </c>
      <c r="BL142">
        <v>99.936999999999998</v>
      </c>
      <c r="BM142">
        <v>112.004</v>
      </c>
      <c r="BN142">
        <v>102.875</v>
      </c>
      <c r="BO142">
        <v>102.19</v>
      </c>
      <c r="BP142">
        <v>102.026</v>
      </c>
      <c r="BQ142">
        <v>91.557000000000002</v>
      </c>
      <c r="BR142">
        <v>108.923</v>
      </c>
      <c r="BS142">
        <v>100.65600000000001</v>
      </c>
      <c r="BT142">
        <v>102.377</v>
      </c>
      <c r="BU142">
        <v>101.71299999999999</v>
      </c>
      <c r="BV142">
        <v>104.706</v>
      </c>
      <c r="BW142">
        <v>100.76</v>
      </c>
      <c r="BX142">
        <v>101.77</v>
      </c>
      <c r="BY142">
        <v>101.77</v>
      </c>
      <c r="BZ142">
        <v>103.779</v>
      </c>
      <c r="CA142">
        <v>106.97499999999999</v>
      </c>
      <c r="CB142">
        <v>102.75700000000001</v>
      </c>
      <c r="CC142">
        <v>102.67</v>
      </c>
      <c r="CD142">
        <v>99.653999999999996</v>
      </c>
      <c r="CE142">
        <v>99.653999999999996</v>
      </c>
      <c r="CF142">
        <v>95.971000000000004</v>
      </c>
      <c r="CG142">
        <v>95.971000000000004</v>
      </c>
      <c r="CH142">
        <v>93.721000000000004</v>
      </c>
      <c r="CI142">
        <v>93.721000000000004</v>
      </c>
      <c r="CJ142">
        <v>102.241</v>
      </c>
      <c r="CK142">
        <v>86.180999999999997</v>
      </c>
      <c r="CL142">
        <v>97.28</v>
      </c>
      <c r="CM142">
        <v>97.28</v>
      </c>
      <c r="CN142">
        <v>101.59699999999999</v>
      </c>
      <c r="CO142">
        <v>95.326999999999998</v>
      </c>
      <c r="CP142">
        <v>101.607</v>
      </c>
      <c r="CQ142">
        <v>101.233</v>
      </c>
      <c r="CR142">
        <v>101.233</v>
      </c>
      <c r="CS142">
        <v>105.38200000000001</v>
      </c>
      <c r="CT142">
        <v>93.721000000000004</v>
      </c>
      <c r="CU142">
        <v>97.409000000000006</v>
      </c>
      <c r="CV142">
        <v>101.089</v>
      </c>
      <c r="CW142">
        <v>99.847999999999999</v>
      </c>
      <c r="CY142">
        <v>103.273</v>
      </c>
      <c r="CZ142">
        <v>95.533000000000001</v>
      </c>
      <c r="DA142">
        <v>101.504</v>
      </c>
      <c r="DB142">
        <v>101.504</v>
      </c>
      <c r="DC142">
        <v>101.678</v>
      </c>
      <c r="DD142">
        <v>101.678</v>
      </c>
      <c r="DE142">
        <v>101.872</v>
      </c>
      <c r="DF142">
        <v>102.006</v>
      </c>
      <c r="DG142">
        <v>101.88500000000001</v>
      </c>
      <c r="DH142">
        <v>103.602</v>
      </c>
      <c r="DI142">
        <v>98.822000000000003</v>
      </c>
      <c r="DJ142">
        <v>98.822000000000003</v>
      </c>
      <c r="DK142">
        <v>91.846999999999994</v>
      </c>
      <c r="DL142">
        <v>97.275999999999996</v>
      </c>
      <c r="DM142">
        <v>86.137</v>
      </c>
      <c r="DN142">
        <v>86.137</v>
      </c>
      <c r="DO142">
        <v>98.935000000000002</v>
      </c>
      <c r="DP142">
        <v>110.018</v>
      </c>
      <c r="DQ142">
        <v>107.825</v>
      </c>
      <c r="DR142">
        <v>100.146</v>
      </c>
      <c r="DS142">
        <v>97.218000000000004</v>
      </c>
      <c r="DT142">
        <v>101.93</v>
      </c>
      <c r="DU142">
        <v>101.93</v>
      </c>
      <c r="DV142">
        <v>98.435000000000002</v>
      </c>
      <c r="DW142">
        <v>98.435000000000002</v>
      </c>
      <c r="DX142">
        <v>100.904</v>
      </c>
      <c r="DY142">
        <v>100.904</v>
      </c>
      <c r="DZ142">
        <v>100.063</v>
      </c>
      <c r="EA142">
        <v>100.063</v>
      </c>
      <c r="EB142">
        <v>101.59699999999999</v>
      </c>
      <c r="EC142">
        <v>101.59699999999999</v>
      </c>
      <c r="ED142">
        <v>95.384</v>
      </c>
      <c r="EE142">
        <v>95.384</v>
      </c>
      <c r="EF142">
        <v>102.807</v>
      </c>
      <c r="EG142">
        <v>102.807</v>
      </c>
      <c r="EH142">
        <v>100.74</v>
      </c>
      <c r="EI142">
        <v>98.769000000000005</v>
      </c>
      <c r="EJ142">
        <v>98.769000000000005</v>
      </c>
      <c r="EK142">
        <v>88.233999999999995</v>
      </c>
      <c r="EL142">
        <v>88.99</v>
      </c>
      <c r="EM142">
        <v>88.99</v>
      </c>
      <c r="EN142">
        <v>102.824</v>
      </c>
      <c r="EO142">
        <v>102.197</v>
      </c>
      <c r="EP142">
        <v>100.768</v>
      </c>
      <c r="EQ142">
        <v>84.891999999999996</v>
      </c>
      <c r="ER142">
        <v>84.891999999999996</v>
      </c>
      <c r="ES142">
        <v>101.093</v>
      </c>
      <c r="ET142">
        <v>101.093</v>
      </c>
      <c r="EU142">
        <v>100.324</v>
      </c>
      <c r="EV142">
        <v>100.324</v>
      </c>
      <c r="EW142">
        <v>125.786</v>
      </c>
      <c r="EX142">
        <v>92.603999999999999</v>
      </c>
      <c r="EY142">
        <v>101.407</v>
      </c>
      <c r="EZ142">
        <v>99.358000000000004</v>
      </c>
      <c r="FA142">
        <v>93.820999999999998</v>
      </c>
      <c r="FB142">
        <v>93.820999999999998</v>
      </c>
      <c r="FC142">
        <v>83.445999999999998</v>
      </c>
      <c r="FD142">
        <v>83.445999999999998</v>
      </c>
      <c r="FE142">
        <v>95.302999999999997</v>
      </c>
      <c r="FF142">
        <v>95.302999999999997</v>
      </c>
      <c r="FG142">
        <v>101.27500000000001</v>
      </c>
      <c r="FH142">
        <v>101.27500000000001</v>
      </c>
      <c r="FI142">
        <v>102.081</v>
      </c>
      <c r="FJ142">
        <v>102.081</v>
      </c>
      <c r="FK142">
        <v>101.98099999999999</v>
      </c>
      <c r="FL142">
        <v>101.98099999999999</v>
      </c>
      <c r="FM142">
        <v>100.49</v>
      </c>
      <c r="FN142">
        <v>114.417</v>
      </c>
      <c r="FO142">
        <v>98.936999999999998</v>
      </c>
      <c r="FP142">
        <v>98.936999999999998</v>
      </c>
      <c r="FQ142">
        <v>95.54</v>
      </c>
      <c r="FR142">
        <v>112.047</v>
      </c>
      <c r="FS142">
        <v>100.529</v>
      </c>
      <c r="FT142">
        <v>90.754000000000005</v>
      </c>
      <c r="FU142">
        <v>90.754000000000005</v>
      </c>
      <c r="FV142">
        <v>97.546000000000006</v>
      </c>
      <c r="FW142">
        <v>97.164000000000001</v>
      </c>
      <c r="FX142">
        <v>98.15</v>
      </c>
      <c r="FY142">
        <v>94.049000000000007</v>
      </c>
      <c r="FZ142">
        <v>84.995000000000005</v>
      </c>
      <c r="GA142">
        <v>84.995000000000005</v>
      </c>
      <c r="GB142">
        <v>94.799000000000007</v>
      </c>
      <c r="GC142">
        <v>94.799000000000007</v>
      </c>
      <c r="GD142">
        <v>97.924000000000007</v>
      </c>
      <c r="GE142">
        <v>94.373000000000005</v>
      </c>
      <c r="GF142">
        <v>106.694</v>
      </c>
      <c r="GG142">
        <v>100.553</v>
      </c>
      <c r="GH142">
        <v>97.97</v>
      </c>
      <c r="GI142">
        <v>97.97</v>
      </c>
      <c r="GJ142">
        <v>94.650999999999996</v>
      </c>
      <c r="GK142">
        <v>94.650999999999996</v>
      </c>
      <c r="GL142">
        <v>108.666</v>
      </c>
      <c r="GM142">
        <v>100.42</v>
      </c>
      <c r="GN142">
        <v>100.42</v>
      </c>
      <c r="GO142">
        <v>98.245000000000005</v>
      </c>
      <c r="GP142">
        <v>95.994</v>
      </c>
      <c r="GQ142">
        <v>98.08</v>
      </c>
      <c r="GR142">
        <v>98.08</v>
      </c>
      <c r="GS142">
        <v>103.15</v>
      </c>
      <c r="GT142">
        <v>103.15</v>
      </c>
      <c r="GU142">
        <v>101.259</v>
      </c>
      <c r="GV142">
        <v>103.617</v>
      </c>
      <c r="GW142">
        <v>104.569</v>
      </c>
      <c r="GX142">
        <v>104.569</v>
      </c>
      <c r="GY142">
        <v>105.511</v>
      </c>
      <c r="GZ142">
        <v>102.322</v>
      </c>
      <c r="HA142">
        <v>102.322</v>
      </c>
      <c r="HB142">
        <v>118.21899999999999</v>
      </c>
      <c r="HC142">
        <v>109.41800000000001</v>
      </c>
      <c r="HD142">
        <v>100.25</v>
      </c>
      <c r="HE142">
        <v>94.844999999999999</v>
      </c>
      <c r="HF142">
        <v>103.55500000000001</v>
      </c>
      <c r="HG142">
        <v>101.572</v>
      </c>
      <c r="HH142">
        <v>101.28100000000001</v>
      </c>
      <c r="HI142">
        <v>101.28100000000001</v>
      </c>
      <c r="HJ142">
        <v>85.956000000000003</v>
      </c>
      <c r="HK142">
        <v>95.349000000000004</v>
      </c>
      <c r="HL142">
        <v>88.001999999999995</v>
      </c>
      <c r="HM142">
        <v>103.09</v>
      </c>
      <c r="HN142">
        <v>102.28</v>
      </c>
      <c r="HO142">
        <v>96.34</v>
      </c>
      <c r="HP142">
        <v>100.3</v>
      </c>
      <c r="HQ142">
        <v>111.39</v>
      </c>
      <c r="HR142">
        <v>98.873000000000005</v>
      </c>
      <c r="HS142">
        <v>115.556</v>
      </c>
      <c r="HT142">
        <v>88.123999999999995</v>
      </c>
      <c r="HU142">
        <v>101.21</v>
      </c>
      <c r="HV142">
        <v>101.21</v>
      </c>
      <c r="HW142">
        <v>103.53100000000001</v>
      </c>
      <c r="HX142">
        <v>103.53100000000001</v>
      </c>
      <c r="HY142">
        <v>101.91800000000001</v>
      </c>
      <c r="HZ142">
        <v>101.91800000000001</v>
      </c>
      <c r="IA142">
        <v>103.53100000000001</v>
      </c>
      <c r="IB142">
        <v>103.53100000000001</v>
      </c>
      <c r="IC142">
        <v>101.91800000000001</v>
      </c>
      <c r="ID142">
        <v>101.91800000000001</v>
      </c>
    </row>
    <row r="143" spans="1:238" x14ac:dyDescent="0.2">
      <c r="A143" s="3">
        <v>45554</v>
      </c>
      <c r="B143">
        <v>100.592</v>
      </c>
      <c r="C143">
        <v>100.962</v>
      </c>
      <c r="D143">
        <v>100.962</v>
      </c>
      <c r="E143">
        <v>122.42</v>
      </c>
      <c r="F143">
        <v>110.26300000000001</v>
      </c>
      <c r="G143">
        <v>95.027000000000001</v>
      </c>
      <c r="H143">
        <v>101.11199999999999</v>
      </c>
      <c r="I143">
        <v>113.447</v>
      </c>
      <c r="J143">
        <v>113.447</v>
      </c>
      <c r="K143">
        <v>98.671000000000006</v>
      </c>
      <c r="L143">
        <v>97.341999999999999</v>
      </c>
      <c r="M143">
        <v>97.466999999999999</v>
      </c>
      <c r="N143">
        <v>97.466999999999999</v>
      </c>
      <c r="O143">
        <v>91.69</v>
      </c>
      <c r="P143">
        <v>91.69</v>
      </c>
      <c r="Q143">
        <v>108.881</v>
      </c>
      <c r="R143">
        <v>96.528999999999996</v>
      </c>
      <c r="S143">
        <v>91.617999999999995</v>
      </c>
      <c r="T143">
        <v>99.707999999999998</v>
      </c>
      <c r="U143">
        <v>102.298</v>
      </c>
      <c r="V143">
        <v>101.89700000000001</v>
      </c>
      <c r="W143">
        <v>101.89700000000001</v>
      </c>
      <c r="X143">
        <v>94.685000000000002</v>
      </c>
      <c r="Y143">
        <v>94.685000000000002</v>
      </c>
      <c r="Z143">
        <v>102.44799999999999</v>
      </c>
      <c r="AA143">
        <v>96.12</v>
      </c>
      <c r="AB143">
        <v>96.12</v>
      </c>
      <c r="AC143">
        <v>99.710999999999999</v>
      </c>
      <c r="AD143">
        <v>95.308999999999997</v>
      </c>
      <c r="AE143">
        <v>102.64100000000001</v>
      </c>
      <c r="AF143">
        <v>103.408</v>
      </c>
      <c r="AG143">
        <v>94.9</v>
      </c>
      <c r="AH143">
        <v>97.302000000000007</v>
      </c>
      <c r="AI143">
        <v>100.645</v>
      </c>
      <c r="AJ143">
        <v>99.153999999999996</v>
      </c>
      <c r="AK143">
        <v>101.57899999999999</v>
      </c>
      <c r="AL143">
        <v>100.702</v>
      </c>
      <c r="AM143">
        <v>95.69</v>
      </c>
      <c r="AN143">
        <v>101.511</v>
      </c>
      <c r="AO143">
        <v>101.511</v>
      </c>
      <c r="AP143">
        <v>99.863</v>
      </c>
      <c r="AQ143">
        <v>100.95699999999999</v>
      </c>
      <c r="AR143">
        <v>98.893000000000001</v>
      </c>
      <c r="AS143">
        <v>99.405000000000001</v>
      </c>
      <c r="AT143">
        <v>96.655000000000001</v>
      </c>
      <c r="AU143">
        <v>94.668000000000006</v>
      </c>
      <c r="AV143">
        <v>94.668000000000006</v>
      </c>
      <c r="AW143">
        <v>91.61</v>
      </c>
      <c r="AX143">
        <v>91.61</v>
      </c>
      <c r="AY143">
        <v>122.658</v>
      </c>
      <c r="AZ143">
        <v>91.44</v>
      </c>
      <c r="BA143">
        <v>105.39100000000001</v>
      </c>
      <c r="BB143">
        <v>106.80800000000001</v>
      </c>
      <c r="BC143">
        <v>102.491</v>
      </c>
      <c r="BD143">
        <v>100.03700000000001</v>
      </c>
      <c r="BE143">
        <v>100.03700000000001</v>
      </c>
      <c r="BF143">
        <v>100.67700000000001</v>
      </c>
      <c r="BG143">
        <v>100.67700000000001</v>
      </c>
      <c r="BH143">
        <v>94.683999999999997</v>
      </c>
      <c r="BI143">
        <v>100.087</v>
      </c>
      <c r="BJ143">
        <v>108.81100000000001</v>
      </c>
      <c r="BK143">
        <v>100.063</v>
      </c>
      <c r="BL143">
        <v>99.903000000000006</v>
      </c>
      <c r="BM143">
        <v>111.962</v>
      </c>
      <c r="BN143">
        <v>102.866</v>
      </c>
      <c r="BO143">
        <v>101.744</v>
      </c>
      <c r="BP143">
        <v>101.905</v>
      </c>
      <c r="BQ143">
        <v>91.533000000000001</v>
      </c>
      <c r="BR143">
        <v>108.996</v>
      </c>
      <c r="BS143">
        <v>100.628</v>
      </c>
      <c r="BT143">
        <v>102.267</v>
      </c>
      <c r="BU143">
        <v>101.643</v>
      </c>
      <c r="BV143">
        <v>104.663</v>
      </c>
      <c r="BW143">
        <v>100.795</v>
      </c>
      <c r="BX143">
        <v>101.819</v>
      </c>
      <c r="BY143">
        <v>101.819</v>
      </c>
      <c r="BZ143">
        <v>103.797</v>
      </c>
      <c r="CA143">
        <v>106.913</v>
      </c>
      <c r="CB143">
        <v>102.73099999999999</v>
      </c>
      <c r="CC143">
        <v>102.617</v>
      </c>
      <c r="CD143">
        <v>99.707999999999998</v>
      </c>
      <c r="CE143">
        <v>99.707999999999998</v>
      </c>
      <c r="CF143">
        <v>95.891000000000005</v>
      </c>
      <c r="CG143">
        <v>95.891000000000005</v>
      </c>
      <c r="CH143">
        <v>93.754000000000005</v>
      </c>
      <c r="CI143">
        <v>93.754000000000005</v>
      </c>
      <c r="CJ143">
        <v>102.18300000000001</v>
      </c>
      <c r="CK143">
        <v>86.075999999999993</v>
      </c>
      <c r="CL143">
        <v>97.512</v>
      </c>
      <c r="CM143">
        <v>97.512</v>
      </c>
      <c r="CN143">
        <v>101.58</v>
      </c>
      <c r="CO143">
        <v>95.468000000000004</v>
      </c>
      <c r="CP143">
        <v>101.714</v>
      </c>
      <c r="CQ143">
        <v>101.273</v>
      </c>
      <c r="CR143">
        <v>101.273</v>
      </c>
      <c r="CS143">
        <v>105.148</v>
      </c>
      <c r="CT143">
        <v>93.863</v>
      </c>
      <c r="CU143">
        <v>97.367000000000004</v>
      </c>
      <c r="CV143">
        <v>100.893</v>
      </c>
      <c r="CW143">
        <v>99.988</v>
      </c>
      <c r="CY143">
        <v>103.23399999999999</v>
      </c>
      <c r="CZ143">
        <v>95.411000000000001</v>
      </c>
      <c r="DA143">
        <v>101.431</v>
      </c>
      <c r="DB143">
        <v>101.431</v>
      </c>
      <c r="DC143">
        <v>101.61199999999999</v>
      </c>
      <c r="DD143">
        <v>101.61199999999999</v>
      </c>
      <c r="DE143">
        <v>101.69499999999999</v>
      </c>
      <c r="DF143">
        <v>101.974</v>
      </c>
      <c r="DG143">
        <v>101.86799999999999</v>
      </c>
      <c r="DH143">
        <v>103.51300000000001</v>
      </c>
      <c r="DI143">
        <v>98.653999999999996</v>
      </c>
      <c r="DJ143">
        <v>98.653999999999996</v>
      </c>
      <c r="DK143">
        <v>91.790999999999997</v>
      </c>
      <c r="DL143">
        <v>97.224999999999994</v>
      </c>
      <c r="DM143">
        <v>86.313000000000002</v>
      </c>
      <c r="DN143">
        <v>86.313000000000002</v>
      </c>
      <c r="DO143">
        <v>98.935000000000002</v>
      </c>
      <c r="DP143">
        <v>109.92700000000001</v>
      </c>
      <c r="DQ143">
        <v>107.759</v>
      </c>
      <c r="DR143">
        <v>100.17400000000001</v>
      </c>
      <c r="DS143">
        <v>97.260999999999996</v>
      </c>
      <c r="DT143">
        <v>101.726</v>
      </c>
      <c r="DU143">
        <v>101.726</v>
      </c>
      <c r="DV143">
        <v>97.278999999999996</v>
      </c>
      <c r="DW143">
        <v>97.278999999999996</v>
      </c>
      <c r="DX143">
        <v>100.446</v>
      </c>
      <c r="DY143">
        <v>100.446</v>
      </c>
      <c r="DZ143">
        <v>100.096</v>
      </c>
      <c r="EA143">
        <v>100.096</v>
      </c>
      <c r="EB143">
        <v>101.571</v>
      </c>
      <c r="EC143">
        <v>101.571</v>
      </c>
      <c r="ED143">
        <v>95.388999999999996</v>
      </c>
      <c r="EE143">
        <v>95.388999999999996</v>
      </c>
      <c r="EF143">
        <v>102.792</v>
      </c>
      <c r="EG143">
        <v>102.792</v>
      </c>
      <c r="EH143">
        <v>100.55200000000001</v>
      </c>
      <c r="EI143">
        <v>98.790999999999997</v>
      </c>
      <c r="EJ143">
        <v>98.790999999999997</v>
      </c>
      <c r="EK143">
        <v>88.147000000000006</v>
      </c>
      <c r="EL143">
        <v>88.911000000000001</v>
      </c>
      <c r="EM143">
        <v>88.911000000000001</v>
      </c>
      <c r="EN143">
        <v>102.752</v>
      </c>
      <c r="EO143">
        <v>102.158</v>
      </c>
      <c r="EP143">
        <v>100.764</v>
      </c>
      <c r="EQ143">
        <v>84.783000000000001</v>
      </c>
      <c r="ER143">
        <v>84.783000000000001</v>
      </c>
      <c r="ES143">
        <v>100.971</v>
      </c>
      <c r="ET143">
        <v>100.971</v>
      </c>
      <c r="EU143">
        <v>100.22199999999999</v>
      </c>
      <c r="EV143">
        <v>100.22199999999999</v>
      </c>
      <c r="EW143">
        <v>125.831</v>
      </c>
      <c r="EX143">
        <v>92.582999999999998</v>
      </c>
      <c r="EY143">
        <v>101.43600000000001</v>
      </c>
      <c r="EZ143">
        <v>99.376000000000005</v>
      </c>
      <c r="FA143">
        <v>93.828999999999994</v>
      </c>
      <c r="FB143">
        <v>93.828999999999994</v>
      </c>
      <c r="FC143">
        <v>83.364999999999995</v>
      </c>
      <c r="FD143">
        <v>83.364999999999995</v>
      </c>
      <c r="FE143">
        <v>95.3</v>
      </c>
      <c r="FF143">
        <v>95.3</v>
      </c>
      <c r="FG143">
        <v>101.251</v>
      </c>
      <c r="FH143">
        <v>101.251</v>
      </c>
      <c r="FI143">
        <v>101.61199999999999</v>
      </c>
      <c r="FJ143">
        <v>101.61199999999999</v>
      </c>
      <c r="FK143">
        <v>101.982</v>
      </c>
      <c r="FL143">
        <v>101.982</v>
      </c>
      <c r="FM143">
        <v>100.49299999999999</v>
      </c>
      <c r="FN143">
        <v>114.33799999999999</v>
      </c>
      <c r="FO143">
        <v>98.879000000000005</v>
      </c>
      <c r="FP143">
        <v>98.879000000000005</v>
      </c>
      <c r="FQ143">
        <v>95.539000000000001</v>
      </c>
      <c r="FR143">
        <v>111.788</v>
      </c>
      <c r="FS143">
        <v>100.456</v>
      </c>
      <c r="FT143">
        <v>90.66</v>
      </c>
      <c r="FU143">
        <v>90.66</v>
      </c>
      <c r="FV143">
        <v>97.593000000000004</v>
      </c>
      <c r="FW143">
        <v>97.269000000000005</v>
      </c>
      <c r="FX143">
        <v>98.156999999999996</v>
      </c>
      <c r="FY143">
        <v>94.293999999999997</v>
      </c>
      <c r="FZ143">
        <v>84.918999999999997</v>
      </c>
      <c r="GA143">
        <v>84.918999999999997</v>
      </c>
      <c r="GB143">
        <v>94.825999999999993</v>
      </c>
      <c r="GC143">
        <v>94.825999999999993</v>
      </c>
      <c r="GD143">
        <v>97.86</v>
      </c>
      <c r="GE143">
        <v>94.278999999999996</v>
      </c>
      <c r="GF143">
        <v>106.705</v>
      </c>
      <c r="GG143">
        <v>100.62</v>
      </c>
      <c r="GH143">
        <v>97.992999999999995</v>
      </c>
      <c r="GI143">
        <v>97.992999999999995</v>
      </c>
      <c r="GJ143">
        <v>94.631</v>
      </c>
      <c r="GK143">
        <v>94.631</v>
      </c>
      <c r="GL143">
        <v>108.623</v>
      </c>
      <c r="GM143">
        <v>100.375</v>
      </c>
      <c r="GN143">
        <v>100.375</v>
      </c>
      <c r="GO143">
        <v>98.251000000000005</v>
      </c>
      <c r="GP143">
        <v>95.998000000000005</v>
      </c>
      <c r="GQ143">
        <v>98.061000000000007</v>
      </c>
      <c r="GR143">
        <v>98.061000000000007</v>
      </c>
      <c r="GS143">
        <v>103.29900000000001</v>
      </c>
      <c r="GT143">
        <v>103.29900000000001</v>
      </c>
      <c r="GU143">
        <v>101.328</v>
      </c>
      <c r="GV143">
        <v>103.649</v>
      </c>
      <c r="GW143">
        <v>104.518</v>
      </c>
      <c r="GX143">
        <v>104.518</v>
      </c>
      <c r="GY143">
        <v>105.55</v>
      </c>
      <c r="GZ143">
        <v>102.307</v>
      </c>
      <c r="HA143">
        <v>102.307</v>
      </c>
      <c r="HB143">
        <v>118.003</v>
      </c>
      <c r="HC143">
        <v>109.349</v>
      </c>
      <c r="HD143">
        <v>100.236</v>
      </c>
      <c r="HE143">
        <v>94.888999999999996</v>
      </c>
      <c r="HF143">
        <v>103.265</v>
      </c>
      <c r="HG143">
        <v>101.43300000000001</v>
      </c>
      <c r="HH143">
        <v>101.254</v>
      </c>
      <c r="HI143">
        <v>101.254</v>
      </c>
      <c r="HJ143">
        <v>85.852000000000004</v>
      </c>
      <c r="HK143">
        <v>95.358000000000004</v>
      </c>
      <c r="HL143">
        <v>87.841999999999999</v>
      </c>
      <c r="HM143">
        <v>103.02500000000001</v>
      </c>
      <c r="HN143">
        <v>102.069</v>
      </c>
      <c r="HO143">
        <v>96.346999999999994</v>
      </c>
      <c r="HP143">
        <v>100.32</v>
      </c>
      <c r="HQ143">
        <v>111.21299999999999</v>
      </c>
      <c r="HR143">
        <v>98.869</v>
      </c>
      <c r="HS143">
        <v>115.345</v>
      </c>
      <c r="HT143">
        <v>88.073999999999998</v>
      </c>
      <c r="HU143">
        <v>101.175</v>
      </c>
      <c r="HV143">
        <v>101.175</v>
      </c>
      <c r="HW143">
        <v>103.492</v>
      </c>
      <c r="HX143">
        <v>103.492</v>
      </c>
      <c r="HY143">
        <v>101.874</v>
      </c>
      <c r="HZ143">
        <v>101.874</v>
      </c>
      <c r="IA143">
        <v>103.492</v>
      </c>
      <c r="IB143">
        <v>103.492</v>
      </c>
      <c r="IC143">
        <v>101.874</v>
      </c>
      <c r="ID143">
        <v>101.874</v>
      </c>
    </row>
    <row r="144" spans="1:238" x14ac:dyDescent="0.2">
      <c r="A144" s="3">
        <v>45555</v>
      </c>
      <c r="B144">
        <v>100.505</v>
      </c>
      <c r="C144">
        <v>98.379000000000005</v>
      </c>
      <c r="D144">
        <v>98.379000000000005</v>
      </c>
      <c r="E144">
        <v>122.30500000000001</v>
      </c>
      <c r="F144">
        <v>110.29</v>
      </c>
      <c r="G144">
        <v>95.119</v>
      </c>
      <c r="H144">
        <v>101.07899999999999</v>
      </c>
      <c r="I144">
        <v>113.241</v>
      </c>
      <c r="J144">
        <v>113.241</v>
      </c>
      <c r="K144">
        <v>98.662000000000006</v>
      </c>
      <c r="L144">
        <v>97.338999999999999</v>
      </c>
      <c r="M144">
        <v>97.484999999999999</v>
      </c>
      <c r="N144">
        <v>97.484999999999999</v>
      </c>
      <c r="O144">
        <v>91.573999999999998</v>
      </c>
      <c r="P144">
        <v>91.573999999999998</v>
      </c>
      <c r="Q144">
        <v>109.04</v>
      </c>
      <c r="R144">
        <v>96.638000000000005</v>
      </c>
      <c r="S144">
        <v>91.763999999999996</v>
      </c>
      <c r="T144">
        <v>99.721999999999994</v>
      </c>
      <c r="U144">
        <v>102.389</v>
      </c>
      <c r="V144">
        <v>101.9</v>
      </c>
      <c r="W144">
        <v>101.9</v>
      </c>
      <c r="X144">
        <v>94.620999999999995</v>
      </c>
      <c r="Y144">
        <v>94.620999999999995</v>
      </c>
      <c r="Z144">
        <v>102.455</v>
      </c>
      <c r="AA144">
        <v>96.103999999999999</v>
      </c>
      <c r="AB144">
        <v>96.103999999999999</v>
      </c>
      <c r="AC144">
        <v>99.733000000000004</v>
      </c>
      <c r="AD144">
        <v>95.328000000000003</v>
      </c>
      <c r="AE144">
        <v>103.434</v>
      </c>
      <c r="AF144">
        <v>103.361</v>
      </c>
      <c r="AG144">
        <v>94.935000000000002</v>
      </c>
      <c r="AH144">
        <v>97.816000000000003</v>
      </c>
      <c r="AI144">
        <v>100.599</v>
      </c>
      <c r="AJ144">
        <v>99.444000000000003</v>
      </c>
      <c r="AK144">
        <v>101.569</v>
      </c>
      <c r="AL144">
        <v>100.73</v>
      </c>
      <c r="AM144">
        <v>95.653000000000006</v>
      </c>
      <c r="AN144">
        <v>101.562</v>
      </c>
      <c r="AO144">
        <v>101.562</v>
      </c>
      <c r="AP144">
        <v>99.89</v>
      </c>
      <c r="AQ144">
        <v>100.952</v>
      </c>
      <c r="AR144">
        <v>101.47499999999999</v>
      </c>
      <c r="AS144">
        <v>99.369</v>
      </c>
      <c r="AT144">
        <v>101.443</v>
      </c>
      <c r="AU144">
        <v>94.662999999999997</v>
      </c>
      <c r="AV144">
        <v>94.662999999999997</v>
      </c>
      <c r="AW144">
        <v>91.632999999999996</v>
      </c>
      <c r="AX144">
        <v>91.632999999999996</v>
      </c>
      <c r="AY144">
        <v>133.661</v>
      </c>
      <c r="AZ144">
        <v>93.516000000000005</v>
      </c>
      <c r="BA144">
        <v>105.459</v>
      </c>
      <c r="BB144">
        <v>106.755</v>
      </c>
      <c r="BC144">
        <v>102.502</v>
      </c>
      <c r="BD144">
        <v>99.99</v>
      </c>
      <c r="BE144">
        <v>99.99</v>
      </c>
      <c r="BF144">
        <v>100.703</v>
      </c>
      <c r="BG144">
        <v>100.703</v>
      </c>
      <c r="BH144">
        <v>94.807000000000002</v>
      </c>
      <c r="BI144">
        <v>100.212</v>
      </c>
      <c r="BJ144">
        <v>108.821</v>
      </c>
      <c r="BK144">
        <v>99.936999999999998</v>
      </c>
      <c r="BL144">
        <v>99.984999999999999</v>
      </c>
      <c r="BM144">
        <v>111.964</v>
      </c>
      <c r="BN144">
        <v>102.953</v>
      </c>
      <c r="BO144">
        <v>102.166</v>
      </c>
      <c r="BP144">
        <v>101.777</v>
      </c>
      <c r="BQ144">
        <v>91.667000000000002</v>
      </c>
      <c r="BR144">
        <v>108.9</v>
      </c>
      <c r="BS144">
        <v>101.93600000000001</v>
      </c>
      <c r="BT144">
        <v>95.216999999999999</v>
      </c>
      <c r="BU144">
        <v>101.438</v>
      </c>
      <c r="BV144">
        <v>104.669</v>
      </c>
      <c r="BW144">
        <v>100.524</v>
      </c>
      <c r="BX144">
        <v>101.583</v>
      </c>
      <c r="BY144">
        <v>101.583</v>
      </c>
      <c r="BZ144">
        <v>103.74</v>
      </c>
      <c r="CA144">
        <v>113.06100000000001</v>
      </c>
      <c r="CB144">
        <v>102.72199999999999</v>
      </c>
      <c r="CC144">
        <v>102.661</v>
      </c>
      <c r="CD144">
        <v>99.659000000000006</v>
      </c>
      <c r="CE144">
        <v>99.659000000000006</v>
      </c>
      <c r="CF144">
        <v>95.911000000000001</v>
      </c>
      <c r="CG144">
        <v>95.911000000000001</v>
      </c>
      <c r="CH144">
        <v>93.748000000000005</v>
      </c>
      <c r="CI144">
        <v>93.748000000000005</v>
      </c>
      <c r="CJ144">
        <v>102.315</v>
      </c>
      <c r="CK144">
        <v>86.179000000000002</v>
      </c>
      <c r="CL144">
        <v>97.397999999999996</v>
      </c>
      <c r="CM144">
        <v>97.397999999999996</v>
      </c>
      <c r="CN144">
        <v>101.69499999999999</v>
      </c>
      <c r="CO144">
        <v>95.387</v>
      </c>
      <c r="CP144">
        <v>101.83499999999999</v>
      </c>
      <c r="CQ144">
        <v>101.211</v>
      </c>
      <c r="CR144">
        <v>101.211</v>
      </c>
      <c r="CS144">
        <v>105.172</v>
      </c>
      <c r="CT144">
        <v>93.805999999999997</v>
      </c>
      <c r="CU144">
        <v>89.965999999999994</v>
      </c>
      <c r="CV144">
        <v>107.67100000000001</v>
      </c>
      <c r="CW144">
        <v>100.071</v>
      </c>
      <c r="CY144">
        <v>108.372</v>
      </c>
      <c r="CZ144">
        <v>95.465000000000003</v>
      </c>
      <c r="DA144">
        <v>101.371</v>
      </c>
      <c r="DB144">
        <v>101.371</v>
      </c>
      <c r="DC144">
        <v>101.65</v>
      </c>
      <c r="DD144">
        <v>101.65</v>
      </c>
      <c r="DE144">
        <v>101.887</v>
      </c>
      <c r="DF144">
        <v>102.084</v>
      </c>
      <c r="DG144">
        <v>101.919</v>
      </c>
      <c r="DH144">
        <v>103.327</v>
      </c>
      <c r="DI144">
        <v>98.745000000000005</v>
      </c>
      <c r="DJ144">
        <v>98.745000000000005</v>
      </c>
      <c r="DK144">
        <v>91.93</v>
      </c>
      <c r="DL144">
        <v>97.343000000000004</v>
      </c>
      <c r="DM144">
        <v>86.274000000000001</v>
      </c>
      <c r="DN144">
        <v>86.274000000000001</v>
      </c>
      <c r="DO144">
        <v>98.954999999999998</v>
      </c>
      <c r="DP144">
        <v>109.881</v>
      </c>
      <c r="DQ144">
        <v>107.76300000000001</v>
      </c>
      <c r="DR144">
        <v>100.057</v>
      </c>
      <c r="DS144">
        <v>97.266999999999996</v>
      </c>
      <c r="DT144">
        <v>101.64100000000001</v>
      </c>
      <c r="DU144">
        <v>101.64100000000001</v>
      </c>
      <c r="DV144">
        <v>97.155000000000001</v>
      </c>
      <c r="DW144">
        <v>97.155000000000001</v>
      </c>
      <c r="DX144">
        <v>100.645</v>
      </c>
      <c r="DY144">
        <v>100.645</v>
      </c>
      <c r="DZ144">
        <v>100.25</v>
      </c>
      <c r="EA144">
        <v>100.25</v>
      </c>
      <c r="EB144">
        <v>101.548</v>
      </c>
      <c r="EC144">
        <v>101.548</v>
      </c>
      <c r="ED144">
        <v>95.424000000000007</v>
      </c>
      <c r="EE144">
        <v>95.424000000000007</v>
      </c>
      <c r="EF144">
        <v>102.791</v>
      </c>
      <c r="EG144">
        <v>102.791</v>
      </c>
      <c r="EH144">
        <v>100.503</v>
      </c>
      <c r="EI144">
        <v>98.786000000000001</v>
      </c>
      <c r="EJ144">
        <v>98.786000000000001</v>
      </c>
      <c r="EK144">
        <v>88.134</v>
      </c>
      <c r="EL144">
        <v>88.912000000000006</v>
      </c>
      <c r="EM144">
        <v>88.912000000000006</v>
      </c>
      <c r="EN144">
        <v>102.733</v>
      </c>
      <c r="EO144">
        <v>102.23699999999999</v>
      </c>
      <c r="EP144">
        <v>100.83799999999999</v>
      </c>
      <c r="EQ144">
        <v>84.727999999999994</v>
      </c>
      <c r="ER144">
        <v>84.727999999999994</v>
      </c>
      <c r="ES144">
        <v>101.117</v>
      </c>
      <c r="ET144">
        <v>101.117</v>
      </c>
      <c r="EU144">
        <v>100.169</v>
      </c>
      <c r="EV144">
        <v>100.169</v>
      </c>
      <c r="EW144">
        <v>125.43899999999999</v>
      </c>
      <c r="EX144">
        <v>92.441000000000003</v>
      </c>
      <c r="EY144">
        <v>100.503</v>
      </c>
      <c r="EZ144">
        <v>99.26</v>
      </c>
      <c r="FA144">
        <v>93.831999999999994</v>
      </c>
      <c r="FB144">
        <v>93.831999999999994</v>
      </c>
      <c r="FC144">
        <v>83.358999999999995</v>
      </c>
      <c r="FD144">
        <v>83.358999999999995</v>
      </c>
      <c r="FE144">
        <v>95.28</v>
      </c>
      <c r="FF144">
        <v>95.28</v>
      </c>
      <c r="FG144">
        <v>101.245</v>
      </c>
      <c r="FH144">
        <v>101.245</v>
      </c>
      <c r="FI144">
        <v>101.199</v>
      </c>
      <c r="FJ144">
        <v>101.199</v>
      </c>
      <c r="FK144">
        <v>101.86799999999999</v>
      </c>
      <c r="FL144">
        <v>101.86799999999999</v>
      </c>
      <c r="FM144">
        <v>100.43300000000001</v>
      </c>
      <c r="FN144">
        <v>114.383</v>
      </c>
      <c r="FO144">
        <v>98.864000000000004</v>
      </c>
      <c r="FP144">
        <v>98.864000000000004</v>
      </c>
      <c r="FQ144">
        <v>95.41</v>
      </c>
      <c r="FR144">
        <v>111.66500000000001</v>
      </c>
      <c r="FS144">
        <v>100.42700000000001</v>
      </c>
      <c r="FT144">
        <v>90.605000000000004</v>
      </c>
      <c r="FU144">
        <v>90.605000000000004</v>
      </c>
      <c r="FV144">
        <v>97.58</v>
      </c>
      <c r="FW144">
        <v>97.382999999999996</v>
      </c>
      <c r="FX144">
        <v>98.16</v>
      </c>
      <c r="FY144">
        <v>94.477999999999994</v>
      </c>
      <c r="FZ144">
        <v>84.899000000000001</v>
      </c>
      <c r="GA144">
        <v>84.899000000000001</v>
      </c>
      <c r="GB144">
        <v>94.8</v>
      </c>
      <c r="GC144">
        <v>94.8</v>
      </c>
      <c r="GD144">
        <v>97.882999999999996</v>
      </c>
      <c r="GE144">
        <v>94.304000000000002</v>
      </c>
      <c r="GF144">
        <v>106.968</v>
      </c>
      <c r="GG144">
        <v>100.664</v>
      </c>
      <c r="GH144">
        <v>90.822000000000003</v>
      </c>
      <c r="GI144">
        <v>90.822000000000003</v>
      </c>
      <c r="GJ144">
        <v>94.656000000000006</v>
      </c>
      <c r="GK144">
        <v>94.656000000000006</v>
      </c>
      <c r="GL144">
        <v>115.72499999999999</v>
      </c>
      <c r="GM144">
        <v>100.255</v>
      </c>
      <c r="GN144">
        <v>100.255</v>
      </c>
      <c r="GO144">
        <v>98.257999999999996</v>
      </c>
      <c r="GP144">
        <v>96.021000000000001</v>
      </c>
      <c r="GQ144">
        <v>98.055000000000007</v>
      </c>
      <c r="GR144">
        <v>98.055000000000007</v>
      </c>
      <c r="GS144">
        <v>115.018</v>
      </c>
      <c r="GT144">
        <v>115.018</v>
      </c>
      <c r="GU144">
        <v>101.279</v>
      </c>
      <c r="GV144">
        <v>104.54</v>
      </c>
      <c r="GW144">
        <v>104.496</v>
      </c>
      <c r="GX144">
        <v>104.496</v>
      </c>
      <c r="GY144">
        <v>105.46</v>
      </c>
      <c r="GZ144">
        <v>102.306</v>
      </c>
      <c r="HA144">
        <v>102.306</v>
      </c>
      <c r="HB144">
        <v>118.005</v>
      </c>
      <c r="HC144">
        <v>109.31399999999999</v>
      </c>
      <c r="HD144">
        <v>100.273</v>
      </c>
      <c r="HE144">
        <v>94.93</v>
      </c>
      <c r="HF144">
        <v>103.82299999999999</v>
      </c>
      <c r="HG144">
        <v>101.449</v>
      </c>
      <c r="HH144">
        <v>101.268</v>
      </c>
      <c r="HI144">
        <v>101.268</v>
      </c>
      <c r="HJ144">
        <v>85.936000000000007</v>
      </c>
      <c r="HK144">
        <v>95.412000000000006</v>
      </c>
      <c r="HL144">
        <v>90.475999999999999</v>
      </c>
      <c r="HM144">
        <v>103.065</v>
      </c>
      <c r="HN144">
        <v>102.114</v>
      </c>
      <c r="HO144">
        <v>96.391999999999996</v>
      </c>
      <c r="HP144">
        <v>100.34399999999999</v>
      </c>
      <c r="HQ144">
        <v>111.242</v>
      </c>
      <c r="HR144">
        <v>98.906000000000006</v>
      </c>
      <c r="HS144">
        <v>119.371</v>
      </c>
      <c r="HT144">
        <v>88.123000000000005</v>
      </c>
      <c r="HU144">
        <v>101.18899999999999</v>
      </c>
      <c r="HV144">
        <v>101.18899999999999</v>
      </c>
      <c r="HW144">
        <v>103.379</v>
      </c>
      <c r="HX144">
        <v>103.379</v>
      </c>
      <c r="HY144">
        <v>101.798</v>
      </c>
      <c r="HZ144">
        <v>101.798</v>
      </c>
      <c r="IA144">
        <v>103.379</v>
      </c>
      <c r="IB144">
        <v>103.379</v>
      </c>
      <c r="IC144">
        <v>101.798</v>
      </c>
      <c r="ID144">
        <v>101.798</v>
      </c>
    </row>
    <row r="145" spans="1:238" x14ac:dyDescent="0.2">
      <c r="A145" s="3">
        <v>45558</v>
      </c>
      <c r="B145">
        <v>100.533</v>
      </c>
      <c r="C145">
        <v>100.946</v>
      </c>
      <c r="D145">
        <v>100.946</v>
      </c>
      <c r="E145">
        <v>122.40300000000001</v>
      </c>
      <c r="F145">
        <v>110.262</v>
      </c>
      <c r="G145">
        <v>95.034999999999997</v>
      </c>
      <c r="H145">
        <v>101.182</v>
      </c>
      <c r="I145">
        <v>113.395</v>
      </c>
      <c r="J145">
        <v>113.395</v>
      </c>
      <c r="K145">
        <v>98.760999999999996</v>
      </c>
      <c r="L145">
        <v>97.341999999999999</v>
      </c>
      <c r="M145">
        <v>97.608999999999995</v>
      </c>
      <c r="N145">
        <v>97.608999999999995</v>
      </c>
      <c r="O145">
        <v>91.813000000000002</v>
      </c>
      <c r="P145">
        <v>91.813000000000002</v>
      </c>
      <c r="Q145">
        <v>108.84</v>
      </c>
      <c r="R145">
        <v>96.564999999999998</v>
      </c>
      <c r="S145">
        <v>91.548000000000002</v>
      </c>
      <c r="T145">
        <v>99.834000000000003</v>
      </c>
      <c r="U145">
        <v>102.289</v>
      </c>
      <c r="V145">
        <v>102.005</v>
      </c>
      <c r="W145">
        <v>102.005</v>
      </c>
      <c r="X145">
        <v>94.81</v>
      </c>
      <c r="Y145">
        <v>94.81</v>
      </c>
      <c r="Z145">
        <v>102.587</v>
      </c>
      <c r="AA145">
        <v>96.138999999999996</v>
      </c>
      <c r="AB145">
        <v>96.138999999999996</v>
      </c>
      <c r="AC145">
        <v>99.99</v>
      </c>
      <c r="AD145">
        <v>95.426000000000002</v>
      </c>
      <c r="AE145">
        <v>103.557</v>
      </c>
      <c r="AF145">
        <v>103.23</v>
      </c>
      <c r="AG145">
        <v>95.06</v>
      </c>
      <c r="AH145">
        <v>97.426000000000002</v>
      </c>
      <c r="AI145">
        <v>100.76300000000001</v>
      </c>
      <c r="AJ145">
        <v>99.087999999999994</v>
      </c>
      <c r="AK145">
        <v>101.68300000000001</v>
      </c>
      <c r="AL145">
        <v>100.8</v>
      </c>
      <c r="AM145">
        <v>95.72</v>
      </c>
      <c r="AN145">
        <v>101.706</v>
      </c>
      <c r="AO145">
        <v>101.706</v>
      </c>
      <c r="AP145">
        <v>99.893000000000001</v>
      </c>
      <c r="AQ145">
        <v>100.937</v>
      </c>
      <c r="AR145">
        <v>99.054000000000002</v>
      </c>
      <c r="AS145">
        <v>99.497</v>
      </c>
      <c r="AT145">
        <v>96.858999999999995</v>
      </c>
      <c r="AU145">
        <v>94.804000000000002</v>
      </c>
      <c r="AV145">
        <v>94.804000000000002</v>
      </c>
      <c r="AW145">
        <v>91.834000000000003</v>
      </c>
      <c r="AX145">
        <v>91.834000000000003</v>
      </c>
      <c r="AY145">
        <v>122.83</v>
      </c>
      <c r="AZ145">
        <v>91.599000000000004</v>
      </c>
      <c r="BA145">
        <v>105.5</v>
      </c>
      <c r="BB145">
        <v>106.9</v>
      </c>
      <c r="BC145">
        <v>102.627</v>
      </c>
      <c r="BD145">
        <v>99.992999999999995</v>
      </c>
      <c r="BE145">
        <v>99.992999999999995</v>
      </c>
      <c r="BF145">
        <v>100.836</v>
      </c>
      <c r="BG145">
        <v>100.836</v>
      </c>
      <c r="BH145">
        <v>94.731999999999999</v>
      </c>
      <c r="BI145">
        <v>100.05800000000001</v>
      </c>
      <c r="BJ145">
        <v>108.867</v>
      </c>
      <c r="BK145">
        <v>99.903000000000006</v>
      </c>
      <c r="BL145">
        <v>99.906000000000006</v>
      </c>
      <c r="BM145">
        <v>111.827</v>
      </c>
      <c r="BN145">
        <v>102.861</v>
      </c>
      <c r="BO145">
        <v>102.107</v>
      </c>
      <c r="BP145">
        <v>101.93600000000001</v>
      </c>
      <c r="BQ145">
        <v>91.537999999999997</v>
      </c>
      <c r="BR145">
        <v>109.363</v>
      </c>
      <c r="BS145">
        <v>100.723</v>
      </c>
      <c r="BT145">
        <v>102.426</v>
      </c>
      <c r="BU145">
        <v>101.46299999999999</v>
      </c>
      <c r="BV145">
        <v>104.855</v>
      </c>
      <c r="BW145">
        <v>100.47</v>
      </c>
      <c r="BX145">
        <v>101.544</v>
      </c>
      <c r="BY145">
        <v>101.544</v>
      </c>
      <c r="BZ145">
        <v>103.79900000000001</v>
      </c>
      <c r="CA145">
        <v>107.119</v>
      </c>
      <c r="CB145">
        <v>102.879</v>
      </c>
      <c r="CC145">
        <v>102.819</v>
      </c>
      <c r="CD145">
        <v>99.781999999999996</v>
      </c>
      <c r="CE145">
        <v>99.781999999999996</v>
      </c>
      <c r="CF145">
        <v>96.001999999999995</v>
      </c>
      <c r="CG145">
        <v>96.001999999999995</v>
      </c>
      <c r="CH145">
        <v>93.911000000000001</v>
      </c>
      <c r="CI145">
        <v>93.911000000000001</v>
      </c>
      <c r="CJ145">
        <v>102.11199999999999</v>
      </c>
      <c r="CK145">
        <v>86.015000000000001</v>
      </c>
      <c r="CL145">
        <v>98.454999999999998</v>
      </c>
      <c r="CM145">
        <v>98.454999999999998</v>
      </c>
      <c r="CN145">
        <v>101.563</v>
      </c>
      <c r="CO145">
        <v>95.149000000000001</v>
      </c>
      <c r="CP145">
        <v>101.753</v>
      </c>
      <c r="CQ145">
        <v>101.23</v>
      </c>
      <c r="CR145">
        <v>101.23</v>
      </c>
      <c r="CS145">
        <v>105.214</v>
      </c>
      <c r="CT145">
        <v>93.653999999999996</v>
      </c>
      <c r="CU145">
        <v>97.481999999999999</v>
      </c>
      <c r="CV145">
        <v>101.105</v>
      </c>
      <c r="CW145">
        <v>100.101</v>
      </c>
      <c r="CY145">
        <v>103.41</v>
      </c>
      <c r="CZ145">
        <v>95.603999999999999</v>
      </c>
      <c r="DA145">
        <v>101.59</v>
      </c>
      <c r="DB145">
        <v>101.59</v>
      </c>
      <c r="DC145">
        <v>102.13500000000001</v>
      </c>
      <c r="DD145">
        <v>102.13500000000001</v>
      </c>
      <c r="DE145">
        <v>101.7</v>
      </c>
      <c r="DF145">
        <v>102</v>
      </c>
      <c r="DG145">
        <v>101.932</v>
      </c>
      <c r="DH145">
        <v>103.32</v>
      </c>
      <c r="DI145">
        <v>98.902000000000001</v>
      </c>
      <c r="DJ145">
        <v>98.902000000000001</v>
      </c>
      <c r="DK145">
        <v>91.783000000000001</v>
      </c>
      <c r="DL145">
        <v>97.149000000000001</v>
      </c>
      <c r="DM145">
        <v>86.34</v>
      </c>
      <c r="DN145">
        <v>86.34</v>
      </c>
      <c r="DO145">
        <v>99.054000000000002</v>
      </c>
      <c r="DP145">
        <v>109.89</v>
      </c>
      <c r="DQ145">
        <v>107.875</v>
      </c>
      <c r="DR145">
        <v>100.235</v>
      </c>
      <c r="DS145">
        <v>97.438000000000002</v>
      </c>
      <c r="DT145">
        <v>102.336</v>
      </c>
      <c r="DU145">
        <v>102.336</v>
      </c>
      <c r="DV145">
        <v>96.683999999999997</v>
      </c>
      <c r="DW145">
        <v>96.683999999999997</v>
      </c>
      <c r="DX145">
        <v>100.596</v>
      </c>
      <c r="DY145">
        <v>100.596</v>
      </c>
      <c r="DZ145">
        <v>100.24</v>
      </c>
      <c r="EA145">
        <v>100.24</v>
      </c>
      <c r="EB145">
        <v>101.67</v>
      </c>
      <c r="EC145">
        <v>101.67</v>
      </c>
      <c r="ED145">
        <v>95.498000000000005</v>
      </c>
      <c r="EE145">
        <v>95.498000000000005</v>
      </c>
      <c r="EF145">
        <v>102.887</v>
      </c>
      <c r="EG145">
        <v>102.887</v>
      </c>
      <c r="EH145">
        <v>100.89400000000001</v>
      </c>
      <c r="EI145">
        <v>98.912999999999997</v>
      </c>
      <c r="EJ145">
        <v>98.912999999999997</v>
      </c>
      <c r="EK145">
        <v>88.325999999999993</v>
      </c>
      <c r="EL145">
        <v>89.078000000000003</v>
      </c>
      <c r="EM145">
        <v>89.078000000000003</v>
      </c>
      <c r="EN145">
        <v>102.86199999999999</v>
      </c>
      <c r="EO145">
        <v>102.248</v>
      </c>
      <c r="EP145">
        <v>100.76</v>
      </c>
      <c r="EQ145">
        <v>85.055999999999997</v>
      </c>
      <c r="ER145">
        <v>85.055999999999997</v>
      </c>
      <c r="ES145">
        <v>101.003</v>
      </c>
      <c r="ET145">
        <v>101.003</v>
      </c>
      <c r="EU145">
        <v>100.102</v>
      </c>
      <c r="EV145">
        <v>100.102</v>
      </c>
      <c r="EW145">
        <v>126.60899999999999</v>
      </c>
      <c r="EX145">
        <v>92.748000000000005</v>
      </c>
      <c r="EY145">
        <v>100.426</v>
      </c>
      <c r="EZ145">
        <v>98.912999999999997</v>
      </c>
      <c r="FA145">
        <v>93.921999999999997</v>
      </c>
      <c r="FB145">
        <v>93.921999999999997</v>
      </c>
      <c r="FC145">
        <v>83.322000000000003</v>
      </c>
      <c r="FD145">
        <v>83.322000000000003</v>
      </c>
      <c r="FE145">
        <v>95.384</v>
      </c>
      <c r="FF145">
        <v>95.384</v>
      </c>
      <c r="FG145">
        <v>101.36</v>
      </c>
      <c r="FH145">
        <v>101.36</v>
      </c>
      <c r="FI145">
        <v>101.214</v>
      </c>
      <c r="FJ145">
        <v>101.214</v>
      </c>
      <c r="FK145">
        <v>102.004</v>
      </c>
      <c r="FL145">
        <v>102.004</v>
      </c>
      <c r="FM145">
        <v>100.535</v>
      </c>
      <c r="FN145">
        <v>114.56699999999999</v>
      </c>
      <c r="FO145">
        <v>98.885999999999996</v>
      </c>
      <c r="FP145">
        <v>98.885999999999996</v>
      </c>
      <c r="FQ145">
        <v>95.546999999999997</v>
      </c>
      <c r="FR145">
        <v>111.85599999999999</v>
      </c>
      <c r="FS145">
        <v>100.422</v>
      </c>
      <c r="FT145">
        <v>90.751999999999995</v>
      </c>
      <c r="FU145">
        <v>90.751999999999995</v>
      </c>
      <c r="FV145">
        <v>97.516999999999996</v>
      </c>
      <c r="FW145">
        <v>97.495999999999995</v>
      </c>
      <c r="FX145">
        <v>98.266999999999996</v>
      </c>
      <c r="FY145">
        <v>94.561000000000007</v>
      </c>
      <c r="FZ145">
        <v>85.055999999999997</v>
      </c>
      <c r="GA145">
        <v>85.055999999999997</v>
      </c>
      <c r="GB145">
        <v>94.918000000000006</v>
      </c>
      <c r="GC145">
        <v>94.918000000000006</v>
      </c>
      <c r="GD145">
        <v>97.947000000000003</v>
      </c>
      <c r="GE145">
        <v>94.344999999999999</v>
      </c>
      <c r="GF145">
        <v>106.622</v>
      </c>
      <c r="GG145">
        <v>100.58499999999999</v>
      </c>
      <c r="GH145">
        <v>98.153999999999996</v>
      </c>
      <c r="GI145">
        <v>98.153999999999996</v>
      </c>
      <c r="GJ145">
        <v>94.751000000000005</v>
      </c>
      <c r="GK145">
        <v>94.751000000000005</v>
      </c>
      <c r="GL145">
        <v>108.71</v>
      </c>
      <c r="GM145">
        <v>100.408</v>
      </c>
      <c r="GN145">
        <v>100.408</v>
      </c>
      <c r="GO145">
        <v>98.277000000000001</v>
      </c>
      <c r="GP145">
        <v>96.102999999999994</v>
      </c>
      <c r="GQ145">
        <v>98.222999999999999</v>
      </c>
      <c r="GR145">
        <v>98.222999999999999</v>
      </c>
      <c r="GS145">
        <v>103.452</v>
      </c>
      <c r="GT145">
        <v>103.452</v>
      </c>
      <c r="GU145">
        <v>101.303</v>
      </c>
      <c r="GV145">
        <v>104.605</v>
      </c>
      <c r="GW145">
        <v>104.651</v>
      </c>
      <c r="GX145">
        <v>104.651</v>
      </c>
      <c r="GY145">
        <v>105.438</v>
      </c>
      <c r="GZ145">
        <v>102.38500000000001</v>
      </c>
      <c r="HA145">
        <v>102.38500000000001</v>
      </c>
      <c r="HB145">
        <v>118.217</v>
      </c>
      <c r="HC145">
        <v>109.354</v>
      </c>
      <c r="HD145">
        <v>100.29600000000001</v>
      </c>
      <c r="HE145">
        <v>95.025000000000006</v>
      </c>
      <c r="HF145">
        <v>103.676</v>
      </c>
      <c r="HG145">
        <v>101.17100000000001</v>
      </c>
      <c r="HH145">
        <v>101.337</v>
      </c>
      <c r="HI145">
        <v>101.337</v>
      </c>
      <c r="HJ145">
        <v>86.058999999999997</v>
      </c>
      <c r="HK145">
        <v>95.501000000000005</v>
      </c>
      <c r="HL145">
        <v>87.983999999999995</v>
      </c>
      <c r="HM145">
        <v>103.15600000000001</v>
      </c>
      <c r="HN145">
        <v>102.336</v>
      </c>
      <c r="HO145">
        <v>96.477999999999994</v>
      </c>
      <c r="HP145">
        <v>100.393</v>
      </c>
      <c r="HQ145">
        <v>111.503</v>
      </c>
      <c r="HR145">
        <v>98.950999999999993</v>
      </c>
      <c r="HS145">
        <v>115.242</v>
      </c>
      <c r="HT145">
        <v>88.147000000000006</v>
      </c>
      <c r="HU145">
        <v>101.301</v>
      </c>
      <c r="HV145">
        <v>101.301</v>
      </c>
      <c r="HW145">
        <v>103.58499999999999</v>
      </c>
      <c r="HX145">
        <v>103.58499999999999</v>
      </c>
      <c r="HY145">
        <v>102.06399999999999</v>
      </c>
      <c r="HZ145">
        <v>102.06399999999999</v>
      </c>
      <c r="IA145">
        <v>103.58499999999999</v>
      </c>
      <c r="IB145">
        <v>103.58499999999999</v>
      </c>
      <c r="IC145">
        <v>102.06399999999999</v>
      </c>
      <c r="ID145">
        <v>102.06399999999999</v>
      </c>
    </row>
    <row r="146" spans="1:238" x14ac:dyDescent="0.2">
      <c r="A146" s="3">
        <v>45559</v>
      </c>
      <c r="B146">
        <v>100.55800000000001</v>
      </c>
      <c r="C146">
        <v>100.77500000000001</v>
      </c>
      <c r="D146">
        <v>100.77500000000001</v>
      </c>
      <c r="E146">
        <v>122.048</v>
      </c>
      <c r="F146">
        <v>109.857</v>
      </c>
      <c r="G146">
        <v>94.938000000000002</v>
      </c>
      <c r="H146">
        <v>101.068</v>
      </c>
      <c r="I146">
        <v>113.02</v>
      </c>
      <c r="J146">
        <v>113.02</v>
      </c>
      <c r="K146">
        <v>98.963999999999999</v>
      </c>
      <c r="L146">
        <v>97.346999999999994</v>
      </c>
      <c r="M146">
        <v>97.453999999999994</v>
      </c>
      <c r="N146">
        <v>97.453999999999994</v>
      </c>
      <c r="O146">
        <v>91.587999999999994</v>
      </c>
      <c r="P146">
        <v>91.587999999999994</v>
      </c>
      <c r="Q146">
        <v>108.625</v>
      </c>
      <c r="R146">
        <v>96.51</v>
      </c>
      <c r="S146">
        <v>91.421000000000006</v>
      </c>
      <c r="T146">
        <v>99.876000000000005</v>
      </c>
      <c r="U146">
        <v>102.17</v>
      </c>
      <c r="V146">
        <v>101.876</v>
      </c>
      <c r="W146">
        <v>101.876</v>
      </c>
      <c r="X146">
        <v>94.686000000000007</v>
      </c>
      <c r="Y146">
        <v>94.686000000000007</v>
      </c>
      <c r="Z146">
        <v>102.44499999999999</v>
      </c>
      <c r="AA146">
        <v>96.099000000000004</v>
      </c>
      <c r="AB146">
        <v>96.099000000000004</v>
      </c>
      <c r="AC146">
        <v>99.774000000000001</v>
      </c>
      <c r="AD146">
        <v>95.340999999999994</v>
      </c>
      <c r="AE146">
        <v>103.39</v>
      </c>
      <c r="AF146">
        <v>103.193</v>
      </c>
      <c r="AG146">
        <v>94.981999999999999</v>
      </c>
      <c r="AH146">
        <v>97.334000000000003</v>
      </c>
      <c r="AI146">
        <v>100.839</v>
      </c>
      <c r="AJ146">
        <v>98.980999999999995</v>
      </c>
      <c r="AK146">
        <v>101.571</v>
      </c>
      <c r="AL146">
        <v>100.718</v>
      </c>
      <c r="AM146">
        <v>95.662999999999997</v>
      </c>
      <c r="AN146">
        <v>101.563</v>
      </c>
      <c r="AO146">
        <v>101.563</v>
      </c>
      <c r="AP146">
        <v>99.891999999999996</v>
      </c>
      <c r="AQ146">
        <v>100.91200000000001</v>
      </c>
      <c r="AR146">
        <v>98.938999999999993</v>
      </c>
      <c r="AS146">
        <v>99.331999999999994</v>
      </c>
      <c r="AT146">
        <v>96.683000000000007</v>
      </c>
      <c r="AU146">
        <v>94.703999999999994</v>
      </c>
      <c r="AV146">
        <v>94.703999999999994</v>
      </c>
      <c r="AW146">
        <v>91.605000000000004</v>
      </c>
      <c r="AX146">
        <v>91.605000000000004</v>
      </c>
      <c r="AY146">
        <v>122.447</v>
      </c>
      <c r="AZ146">
        <v>91.381</v>
      </c>
      <c r="BA146">
        <v>105.41200000000001</v>
      </c>
      <c r="BB146">
        <v>106.756</v>
      </c>
      <c r="BC146">
        <v>102.48099999999999</v>
      </c>
      <c r="BD146">
        <v>100.19799999999999</v>
      </c>
      <c r="BE146">
        <v>100.19799999999999</v>
      </c>
      <c r="BF146">
        <v>100.869</v>
      </c>
      <c r="BG146">
        <v>100.869</v>
      </c>
      <c r="BH146">
        <v>94.611999999999995</v>
      </c>
      <c r="BI146">
        <v>99.894000000000005</v>
      </c>
      <c r="BJ146">
        <v>108.64</v>
      </c>
      <c r="BK146">
        <v>99.984999999999999</v>
      </c>
      <c r="BL146">
        <v>99.983999999999995</v>
      </c>
      <c r="BM146">
        <v>111.65900000000001</v>
      </c>
      <c r="BN146">
        <v>102.729</v>
      </c>
      <c r="BO146">
        <v>101.575</v>
      </c>
      <c r="BP146">
        <v>101.748</v>
      </c>
      <c r="BQ146">
        <v>91.402000000000001</v>
      </c>
      <c r="BR146">
        <v>108.61</v>
      </c>
      <c r="BS146">
        <v>100.684</v>
      </c>
      <c r="BT146">
        <v>102.404</v>
      </c>
      <c r="BU146">
        <v>101.42</v>
      </c>
      <c r="BV146">
        <v>104.637</v>
      </c>
      <c r="BW146">
        <v>100.51300000000001</v>
      </c>
      <c r="BX146">
        <v>101.39700000000001</v>
      </c>
      <c r="BY146">
        <v>101.39700000000001</v>
      </c>
      <c r="BZ146">
        <v>103.702</v>
      </c>
      <c r="CA146">
        <v>106.809</v>
      </c>
      <c r="CB146">
        <v>102.63800000000001</v>
      </c>
      <c r="CC146">
        <v>102.61799999999999</v>
      </c>
      <c r="CD146">
        <v>99.888000000000005</v>
      </c>
      <c r="CE146">
        <v>99.888000000000005</v>
      </c>
      <c r="CF146">
        <v>95.921000000000006</v>
      </c>
      <c r="CG146">
        <v>95.921000000000006</v>
      </c>
      <c r="CH146">
        <v>93.739000000000004</v>
      </c>
      <c r="CI146">
        <v>93.739000000000004</v>
      </c>
      <c r="CJ146">
        <v>102.006</v>
      </c>
      <c r="CK146">
        <v>85.867000000000004</v>
      </c>
      <c r="CL146">
        <v>98.617000000000004</v>
      </c>
      <c r="CM146">
        <v>98.617000000000004</v>
      </c>
      <c r="CN146">
        <v>101.449</v>
      </c>
      <c r="CO146">
        <v>95.135000000000005</v>
      </c>
      <c r="CP146">
        <v>101.687</v>
      </c>
      <c r="CQ146">
        <v>101.271</v>
      </c>
      <c r="CR146">
        <v>101.271</v>
      </c>
      <c r="CS146">
        <v>105.092</v>
      </c>
      <c r="CT146">
        <v>93.698999999999998</v>
      </c>
      <c r="CU146">
        <v>97.322999999999993</v>
      </c>
      <c r="CV146">
        <v>100.679</v>
      </c>
      <c r="CW146">
        <v>100.13</v>
      </c>
      <c r="CY146">
        <v>103.233</v>
      </c>
      <c r="CZ146">
        <v>95.58</v>
      </c>
      <c r="DA146">
        <v>101.509</v>
      </c>
      <c r="DB146">
        <v>101.509</v>
      </c>
      <c r="DC146">
        <v>102.038</v>
      </c>
      <c r="DD146">
        <v>102.038</v>
      </c>
      <c r="DE146">
        <v>101.544</v>
      </c>
      <c r="DF146">
        <v>101.66</v>
      </c>
      <c r="DG146">
        <v>101.872</v>
      </c>
      <c r="DH146">
        <v>103.351</v>
      </c>
      <c r="DI146">
        <v>99.012</v>
      </c>
      <c r="DJ146">
        <v>99.012</v>
      </c>
      <c r="DK146">
        <v>91.647999999999996</v>
      </c>
      <c r="DL146">
        <v>96.988</v>
      </c>
      <c r="DM146">
        <v>86.07</v>
      </c>
      <c r="DN146">
        <v>86.07</v>
      </c>
      <c r="DO146">
        <v>98.954999999999998</v>
      </c>
      <c r="DP146">
        <v>109.68600000000001</v>
      </c>
      <c r="DQ146">
        <v>107.71299999999999</v>
      </c>
      <c r="DR146">
        <v>100.02200000000001</v>
      </c>
      <c r="DS146">
        <v>97.263999999999996</v>
      </c>
      <c r="DT146">
        <v>102.39100000000001</v>
      </c>
      <c r="DU146">
        <v>102.39100000000001</v>
      </c>
      <c r="DV146">
        <v>96.218999999999994</v>
      </c>
      <c r="DW146">
        <v>96.218999999999994</v>
      </c>
      <c r="DX146">
        <v>100.86199999999999</v>
      </c>
      <c r="DY146">
        <v>100.86199999999999</v>
      </c>
      <c r="DZ146">
        <v>100.258</v>
      </c>
      <c r="EA146">
        <v>100.258</v>
      </c>
      <c r="EB146">
        <v>101.541</v>
      </c>
      <c r="EC146">
        <v>101.541</v>
      </c>
      <c r="ED146">
        <v>95.387</v>
      </c>
      <c r="EE146">
        <v>95.387</v>
      </c>
      <c r="EF146">
        <v>102.652</v>
      </c>
      <c r="EG146">
        <v>102.652</v>
      </c>
      <c r="EH146">
        <v>100.931</v>
      </c>
      <c r="EI146">
        <v>98.894000000000005</v>
      </c>
      <c r="EJ146">
        <v>98.894000000000005</v>
      </c>
      <c r="EK146">
        <v>88.108999999999995</v>
      </c>
      <c r="EL146">
        <v>88.849000000000004</v>
      </c>
      <c r="EM146">
        <v>88.849000000000004</v>
      </c>
      <c r="EN146">
        <v>102.67700000000001</v>
      </c>
      <c r="EO146">
        <v>102.12</v>
      </c>
      <c r="EP146">
        <v>100.667</v>
      </c>
      <c r="EQ146">
        <v>84.775999999999996</v>
      </c>
      <c r="ER146">
        <v>84.775999999999996</v>
      </c>
      <c r="ES146">
        <v>100.959</v>
      </c>
      <c r="ET146">
        <v>100.959</v>
      </c>
      <c r="EU146">
        <v>100.17700000000001</v>
      </c>
      <c r="EV146">
        <v>100.17700000000001</v>
      </c>
      <c r="EW146">
        <v>128.48699999999999</v>
      </c>
      <c r="EX146">
        <v>92.513999999999996</v>
      </c>
      <c r="EY146">
        <v>99.873999999999995</v>
      </c>
      <c r="EZ146">
        <v>99.262</v>
      </c>
      <c r="FA146">
        <v>93.799000000000007</v>
      </c>
      <c r="FB146">
        <v>93.799000000000007</v>
      </c>
      <c r="FC146">
        <v>83.119</v>
      </c>
      <c r="FD146">
        <v>83.119</v>
      </c>
      <c r="FE146">
        <v>95.272000000000006</v>
      </c>
      <c r="FF146">
        <v>95.272000000000006</v>
      </c>
      <c r="FG146">
        <v>101.21</v>
      </c>
      <c r="FH146">
        <v>101.21</v>
      </c>
      <c r="FI146">
        <v>101.09399999999999</v>
      </c>
      <c r="FJ146">
        <v>101.09399999999999</v>
      </c>
      <c r="FK146">
        <v>102.001</v>
      </c>
      <c r="FL146">
        <v>102.001</v>
      </c>
      <c r="FM146">
        <v>100.381</v>
      </c>
      <c r="FN146">
        <v>114.18</v>
      </c>
      <c r="FO146">
        <v>98.778999999999996</v>
      </c>
      <c r="FP146">
        <v>98.778999999999996</v>
      </c>
      <c r="FQ146">
        <v>95.241</v>
      </c>
      <c r="FR146">
        <v>111.687</v>
      </c>
      <c r="FS146">
        <v>100.45399999999999</v>
      </c>
      <c r="FT146">
        <v>90.581000000000003</v>
      </c>
      <c r="FU146">
        <v>90.581000000000003</v>
      </c>
      <c r="FV146">
        <v>97.534000000000006</v>
      </c>
      <c r="FW146">
        <v>97.37</v>
      </c>
      <c r="FX146">
        <v>98.174999999999997</v>
      </c>
      <c r="FY146">
        <v>94.355999999999995</v>
      </c>
      <c r="FZ146">
        <v>84.772000000000006</v>
      </c>
      <c r="GA146">
        <v>84.772000000000006</v>
      </c>
      <c r="GB146">
        <v>94.888999999999996</v>
      </c>
      <c r="GC146">
        <v>94.888999999999996</v>
      </c>
      <c r="GD146">
        <v>97.834000000000003</v>
      </c>
      <c r="GE146">
        <v>93.983999999999995</v>
      </c>
      <c r="GF146">
        <v>106.637</v>
      </c>
      <c r="GG146">
        <v>100.55800000000001</v>
      </c>
      <c r="GH146">
        <v>98.063000000000002</v>
      </c>
      <c r="GI146">
        <v>98.063000000000002</v>
      </c>
      <c r="GJ146">
        <v>94.677999999999997</v>
      </c>
      <c r="GK146">
        <v>94.677999999999997</v>
      </c>
      <c r="GL146">
        <v>108.60599999999999</v>
      </c>
      <c r="GM146">
        <v>100.23099999999999</v>
      </c>
      <c r="GN146">
        <v>100.23099999999999</v>
      </c>
      <c r="GO146">
        <v>98.325000000000003</v>
      </c>
      <c r="GP146">
        <v>96.07</v>
      </c>
      <c r="GQ146">
        <v>98.116</v>
      </c>
      <c r="GR146">
        <v>98.116</v>
      </c>
      <c r="GS146">
        <v>103.224</v>
      </c>
      <c r="GT146">
        <v>103.224</v>
      </c>
      <c r="GU146">
        <v>101.437</v>
      </c>
      <c r="GV146">
        <v>104.447</v>
      </c>
      <c r="GW146">
        <v>104.456</v>
      </c>
      <c r="GX146">
        <v>104.456</v>
      </c>
      <c r="GY146">
        <v>105.34699999999999</v>
      </c>
      <c r="GZ146">
        <v>102.288</v>
      </c>
      <c r="HA146">
        <v>102.288</v>
      </c>
      <c r="HB146">
        <v>117.873</v>
      </c>
      <c r="HC146">
        <v>109.181</v>
      </c>
      <c r="HD146">
        <v>100.182</v>
      </c>
      <c r="HE146">
        <v>94.945999999999998</v>
      </c>
      <c r="HF146">
        <v>103.806</v>
      </c>
      <c r="HG146">
        <v>101.142</v>
      </c>
      <c r="HH146">
        <v>101.25700000000001</v>
      </c>
      <c r="HI146">
        <v>101.25700000000001</v>
      </c>
      <c r="HJ146">
        <v>85.751000000000005</v>
      </c>
      <c r="HK146">
        <v>95.421000000000006</v>
      </c>
      <c r="HL146">
        <v>87.686000000000007</v>
      </c>
      <c r="HM146">
        <v>103.04300000000001</v>
      </c>
      <c r="HN146">
        <v>101.91500000000001</v>
      </c>
      <c r="HO146">
        <v>96.379000000000005</v>
      </c>
      <c r="HP146">
        <v>100.315</v>
      </c>
      <c r="HQ146">
        <v>110.971</v>
      </c>
      <c r="HR146">
        <v>98.786000000000001</v>
      </c>
      <c r="HS146">
        <v>115.072</v>
      </c>
      <c r="HT146">
        <v>87.822000000000003</v>
      </c>
      <c r="HU146">
        <v>101.173</v>
      </c>
      <c r="HV146">
        <v>101.173</v>
      </c>
      <c r="HW146">
        <v>103.393</v>
      </c>
      <c r="HX146">
        <v>103.393</v>
      </c>
      <c r="HY146">
        <v>101.861</v>
      </c>
      <c r="HZ146">
        <v>101.861</v>
      </c>
      <c r="IA146">
        <v>103.393</v>
      </c>
      <c r="IB146">
        <v>103.393</v>
      </c>
      <c r="IC146">
        <v>101.861</v>
      </c>
      <c r="ID146">
        <v>101.861</v>
      </c>
    </row>
    <row r="147" spans="1:238" x14ac:dyDescent="0.2">
      <c r="A147" s="3">
        <v>45560</v>
      </c>
      <c r="B147">
        <v>100.42400000000001</v>
      </c>
      <c r="C147">
        <v>100.73</v>
      </c>
      <c r="D147">
        <v>100.73</v>
      </c>
      <c r="E147">
        <v>122.30200000000001</v>
      </c>
      <c r="F147">
        <v>109.845</v>
      </c>
      <c r="G147">
        <v>95.094999999999999</v>
      </c>
      <c r="H147">
        <v>100.962</v>
      </c>
      <c r="I147">
        <v>113.044</v>
      </c>
      <c r="J147">
        <v>113.044</v>
      </c>
      <c r="K147">
        <v>99.302000000000007</v>
      </c>
      <c r="L147">
        <v>97.353999999999999</v>
      </c>
      <c r="M147">
        <v>97.363</v>
      </c>
      <c r="N147">
        <v>97.363</v>
      </c>
      <c r="O147">
        <v>91.403000000000006</v>
      </c>
      <c r="P147">
        <v>91.403000000000006</v>
      </c>
      <c r="Q147">
        <v>108.875</v>
      </c>
      <c r="R147">
        <v>96.59</v>
      </c>
      <c r="S147">
        <v>91.710999999999999</v>
      </c>
      <c r="T147">
        <v>99.894999999999996</v>
      </c>
      <c r="U147">
        <v>102.277</v>
      </c>
      <c r="V147">
        <v>101.744</v>
      </c>
      <c r="W147">
        <v>101.744</v>
      </c>
      <c r="X147">
        <v>94.539000000000001</v>
      </c>
      <c r="Y147">
        <v>94.539000000000001</v>
      </c>
      <c r="Z147">
        <v>102.27800000000001</v>
      </c>
      <c r="AA147">
        <v>95.980999999999995</v>
      </c>
      <c r="AB147">
        <v>95.980999999999995</v>
      </c>
      <c r="AC147">
        <v>99.132999999999996</v>
      </c>
      <c r="AD147">
        <v>95.266999999999996</v>
      </c>
      <c r="AE147">
        <v>103.408</v>
      </c>
      <c r="AF147">
        <v>103.27500000000001</v>
      </c>
      <c r="AG147">
        <v>94.843999999999994</v>
      </c>
      <c r="AH147">
        <v>97.245000000000005</v>
      </c>
      <c r="AI147">
        <v>100.74299999999999</v>
      </c>
      <c r="AJ147">
        <v>99.043000000000006</v>
      </c>
      <c r="AK147">
        <v>101.426</v>
      </c>
      <c r="AL147">
        <v>100.623</v>
      </c>
      <c r="AM147">
        <v>95.644000000000005</v>
      </c>
      <c r="AN147">
        <v>101.51</v>
      </c>
      <c r="AO147">
        <v>101.51</v>
      </c>
      <c r="AP147">
        <v>99.891000000000005</v>
      </c>
      <c r="AQ147">
        <v>100.92100000000001</v>
      </c>
      <c r="AR147">
        <v>98.814999999999998</v>
      </c>
      <c r="AS147">
        <v>99.271000000000001</v>
      </c>
      <c r="AT147">
        <v>96.724999999999994</v>
      </c>
      <c r="AU147">
        <v>94.703999999999994</v>
      </c>
      <c r="AV147">
        <v>94.703999999999994</v>
      </c>
      <c r="AW147">
        <v>91.480999999999995</v>
      </c>
      <c r="AX147">
        <v>91.480999999999995</v>
      </c>
      <c r="AY147">
        <v>122.27500000000001</v>
      </c>
      <c r="AZ147">
        <v>91.242999999999995</v>
      </c>
      <c r="BA147">
        <v>105.274</v>
      </c>
      <c r="BB147">
        <v>106.726</v>
      </c>
      <c r="BC147">
        <v>102.372</v>
      </c>
      <c r="BD147">
        <v>100.18</v>
      </c>
      <c r="BE147">
        <v>100.18</v>
      </c>
      <c r="BF147">
        <v>100.791</v>
      </c>
      <c r="BG147">
        <v>100.791</v>
      </c>
      <c r="BH147">
        <v>94.745000000000005</v>
      </c>
      <c r="BI147">
        <v>100.111</v>
      </c>
      <c r="BJ147">
        <v>108.538</v>
      </c>
      <c r="BK147">
        <v>99.906000000000006</v>
      </c>
      <c r="BL147">
        <v>100.054</v>
      </c>
      <c r="BM147">
        <v>111.499</v>
      </c>
      <c r="BN147">
        <v>102.845</v>
      </c>
      <c r="BO147">
        <v>101.64400000000001</v>
      </c>
      <c r="BP147">
        <v>101.842</v>
      </c>
      <c r="BQ147">
        <v>91.587999999999994</v>
      </c>
      <c r="BR147">
        <v>108.66200000000001</v>
      </c>
      <c r="BS147">
        <v>100.581</v>
      </c>
      <c r="BT147">
        <v>102.28</v>
      </c>
      <c r="BU147">
        <v>101.551</v>
      </c>
      <c r="BV147">
        <v>104.54600000000001</v>
      </c>
      <c r="BW147">
        <v>100.79300000000001</v>
      </c>
      <c r="BX147">
        <v>101.42700000000001</v>
      </c>
      <c r="BY147">
        <v>101.42700000000001</v>
      </c>
      <c r="BZ147">
        <v>103.577</v>
      </c>
      <c r="CA147">
        <v>106.836</v>
      </c>
      <c r="CB147">
        <v>102.46599999999999</v>
      </c>
      <c r="CC147">
        <v>102.5</v>
      </c>
      <c r="CD147">
        <v>99.832999999999998</v>
      </c>
      <c r="CE147">
        <v>99.832999999999998</v>
      </c>
      <c r="CF147">
        <v>95.795000000000002</v>
      </c>
      <c r="CG147">
        <v>95.795000000000002</v>
      </c>
      <c r="CH147">
        <v>93.590999999999994</v>
      </c>
      <c r="CI147">
        <v>93.590999999999994</v>
      </c>
      <c r="CJ147">
        <v>102.27800000000001</v>
      </c>
      <c r="CK147">
        <v>86.195999999999998</v>
      </c>
      <c r="CL147">
        <v>97.584999999999994</v>
      </c>
      <c r="CM147">
        <v>97.584999999999994</v>
      </c>
      <c r="CN147">
        <v>101.598</v>
      </c>
      <c r="CO147">
        <v>94.989000000000004</v>
      </c>
      <c r="CP147">
        <v>101.688</v>
      </c>
      <c r="CQ147">
        <v>101.434</v>
      </c>
      <c r="CR147">
        <v>101.434</v>
      </c>
      <c r="CS147">
        <v>104.863</v>
      </c>
      <c r="CT147">
        <v>93.683999999999997</v>
      </c>
      <c r="CU147">
        <v>97.188000000000002</v>
      </c>
      <c r="CV147">
        <v>100.661</v>
      </c>
      <c r="CW147">
        <v>100.393</v>
      </c>
      <c r="CY147">
        <v>103.143</v>
      </c>
      <c r="CZ147">
        <v>95.468000000000004</v>
      </c>
      <c r="DA147">
        <v>101.60299999999999</v>
      </c>
      <c r="DB147">
        <v>101.60299999999999</v>
      </c>
      <c r="DC147">
        <v>102.22199999999999</v>
      </c>
      <c r="DD147">
        <v>102.22199999999999</v>
      </c>
      <c r="DE147">
        <v>100.931</v>
      </c>
      <c r="DF147">
        <v>101.557</v>
      </c>
      <c r="DG147">
        <v>101.782</v>
      </c>
      <c r="DH147">
        <v>103.59399999999999</v>
      </c>
      <c r="DI147">
        <v>99.2</v>
      </c>
      <c r="DJ147">
        <v>99.2</v>
      </c>
      <c r="DK147">
        <v>91.852000000000004</v>
      </c>
      <c r="DL147">
        <v>97.337999999999994</v>
      </c>
      <c r="DM147">
        <v>86.058999999999997</v>
      </c>
      <c r="DN147">
        <v>86.058999999999997</v>
      </c>
      <c r="DO147">
        <v>98.846999999999994</v>
      </c>
      <c r="DP147">
        <v>109.48099999999999</v>
      </c>
      <c r="DQ147">
        <v>107.58799999999999</v>
      </c>
      <c r="DR147">
        <v>100.084</v>
      </c>
      <c r="DS147">
        <v>97.131</v>
      </c>
      <c r="DT147">
        <v>102.24</v>
      </c>
      <c r="DU147">
        <v>102.24</v>
      </c>
      <c r="DV147">
        <v>95.956000000000003</v>
      </c>
      <c r="DW147">
        <v>95.956000000000003</v>
      </c>
      <c r="DX147">
        <v>101.13500000000001</v>
      </c>
      <c r="DY147">
        <v>101.13500000000001</v>
      </c>
      <c r="DZ147">
        <v>100.373</v>
      </c>
      <c r="EA147">
        <v>100.373</v>
      </c>
      <c r="EB147">
        <v>101.426</v>
      </c>
      <c r="EC147">
        <v>101.426</v>
      </c>
      <c r="ED147">
        <v>95.277000000000001</v>
      </c>
      <c r="EE147">
        <v>95.277000000000001</v>
      </c>
      <c r="EF147">
        <v>102.52200000000001</v>
      </c>
      <c r="EG147">
        <v>102.52200000000001</v>
      </c>
      <c r="EH147">
        <v>100.76</v>
      </c>
      <c r="EI147">
        <v>98.744</v>
      </c>
      <c r="EJ147">
        <v>98.744</v>
      </c>
      <c r="EK147">
        <v>87.954999999999998</v>
      </c>
      <c r="EL147">
        <v>88.786000000000001</v>
      </c>
      <c r="EM147">
        <v>88.786000000000001</v>
      </c>
      <c r="EN147">
        <v>102.538</v>
      </c>
      <c r="EO147">
        <v>102.005</v>
      </c>
      <c r="EP147">
        <v>100.75700000000001</v>
      </c>
      <c r="EQ147">
        <v>84.658000000000001</v>
      </c>
      <c r="ER147">
        <v>84.658000000000001</v>
      </c>
      <c r="ES147">
        <v>100.678</v>
      </c>
      <c r="ET147">
        <v>100.678</v>
      </c>
      <c r="EU147">
        <v>100.14400000000001</v>
      </c>
      <c r="EV147">
        <v>100.14400000000001</v>
      </c>
      <c r="EW147">
        <v>128.28399999999999</v>
      </c>
      <c r="EX147">
        <v>92.356999999999999</v>
      </c>
      <c r="EY147">
        <v>99.763000000000005</v>
      </c>
      <c r="EZ147">
        <v>99.47</v>
      </c>
      <c r="FA147">
        <v>93.742000000000004</v>
      </c>
      <c r="FB147">
        <v>93.742000000000004</v>
      </c>
      <c r="FC147">
        <v>83.072999999999993</v>
      </c>
      <c r="FD147">
        <v>83.072999999999993</v>
      </c>
      <c r="FE147">
        <v>95.171000000000006</v>
      </c>
      <c r="FF147">
        <v>95.171000000000006</v>
      </c>
      <c r="FG147">
        <v>101.12</v>
      </c>
      <c r="FH147">
        <v>101.12</v>
      </c>
      <c r="FI147">
        <v>100.30800000000001</v>
      </c>
      <c r="FJ147">
        <v>100.30800000000001</v>
      </c>
      <c r="FK147">
        <v>102.04</v>
      </c>
      <c r="FL147">
        <v>102.04</v>
      </c>
      <c r="FM147">
        <v>100.283</v>
      </c>
      <c r="FN147">
        <v>113.9</v>
      </c>
      <c r="FO147">
        <v>98.78</v>
      </c>
      <c r="FP147">
        <v>98.78</v>
      </c>
      <c r="FQ147">
        <v>95.168999999999997</v>
      </c>
      <c r="FR147">
        <v>111.529</v>
      </c>
      <c r="FS147">
        <v>100.48099999999999</v>
      </c>
      <c r="FT147">
        <v>90.465000000000003</v>
      </c>
      <c r="FU147">
        <v>90.465000000000003</v>
      </c>
      <c r="FV147">
        <v>97.534999999999997</v>
      </c>
      <c r="FW147">
        <v>97.498999999999995</v>
      </c>
      <c r="FX147">
        <v>98.082999999999998</v>
      </c>
      <c r="FY147">
        <v>94.39</v>
      </c>
      <c r="FZ147">
        <v>84.662999999999997</v>
      </c>
      <c r="GA147">
        <v>84.662999999999997</v>
      </c>
      <c r="GB147">
        <v>94.765000000000001</v>
      </c>
      <c r="GC147">
        <v>94.765000000000001</v>
      </c>
      <c r="GD147">
        <v>97.698999999999998</v>
      </c>
      <c r="GE147">
        <v>94.02</v>
      </c>
      <c r="GF147">
        <v>106.488</v>
      </c>
      <c r="GG147">
        <v>100.533</v>
      </c>
      <c r="GH147">
        <v>97.873999999999995</v>
      </c>
      <c r="GI147">
        <v>97.873999999999995</v>
      </c>
      <c r="GJ147">
        <v>94.566000000000003</v>
      </c>
      <c r="GK147">
        <v>94.566000000000003</v>
      </c>
      <c r="GL147">
        <v>108.407</v>
      </c>
      <c r="GM147">
        <v>100.224</v>
      </c>
      <c r="GN147">
        <v>100.224</v>
      </c>
      <c r="GO147">
        <v>98.323999999999998</v>
      </c>
      <c r="GP147">
        <v>95.947999999999993</v>
      </c>
      <c r="GQ147">
        <v>97.947000000000003</v>
      </c>
      <c r="GR147">
        <v>97.947000000000003</v>
      </c>
      <c r="GS147">
        <v>103.08499999999999</v>
      </c>
      <c r="GT147">
        <v>103.08499999999999</v>
      </c>
      <c r="GU147">
        <v>101.251</v>
      </c>
      <c r="GV147">
        <v>104.495</v>
      </c>
      <c r="GW147">
        <v>104.313</v>
      </c>
      <c r="GX147">
        <v>104.313</v>
      </c>
      <c r="GY147">
        <v>105.184</v>
      </c>
      <c r="GZ147">
        <v>102.18600000000001</v>
      </c>
      <c r="HA147">
        <v>102.18600000000001</v>
      </c>
      <c r="HB147">
        <v>117.67700000000001</v>
      </c>
      <c r="HC147">
        <v>108.944</v>
      </c>
      <c r="HD147">
        <v>100.254</v>
      </c>
      <c r="HE147">
        <v>94.864999999999995</v>
      </c>
      <c r="HF147">
        <v>104.01</v>
      </c>
      <c r="HG147">
        <v>101.003</v>
      </c>
      <c r="HH147">
        <v>101.16200000000001</v>
      </c>
      <c r="HI147">
        <v>101.16200000000001</v>
      </c>
      <c r="HJ147">
        <v>85.629000000000005</v>
      </c>
      <c r="HK147">
        <v>95.346999999999994</v>
      </c>
      <c r="HL147">
        <v>87.637</v>
      </c>
      <c r="HM147">
        <v>102.898</v>
      </c>
      <c r="HN147">
        <v>101.83499999999999</v>
      </c>
      <c r="HO147">
        <v>96.284000000000006</v>
      </c>
      <c r="HP147">
        <v>100.25</v>
      </c>
      <c r="HQ147">
        <v>110.872</v>
      </c>
      <c r="HR147">
        <v>98.697000000000003</v>
      </c>
      <c r="HS147">
        <v>114.884</v>
      </c>
      <c r="HT147">
        <v>87.869</v>
      </c>
      <c r="HU147">
        <v>100.974</v>
      </c>
      <c r="HV147">
        <v>100.974</v>
      </c>
      <c r="HW147">
        <v>103.27500000000001</v>
      </c>
      <c r="HX147">
        <v>103.27500000000001</v>
      </c>
      <c r="HY147">
        <v>101.76300000000001</v>
      </c>
      <c r="HZ147">
        <v>101.76300000000001</v>
      </c>
      <c r="IA147">
        <v>103.27500000000001</v>
      </c>
      <c r="IB147">
        <v>103.27500000000001</v>
      </c>
      <c r="IC147">
        <v>101.76300000000001</v>
      </c>
      <c r="ID147">
        <v>101.76300000000001</v>
      </c>
    </row>
    <row r="148" spans="1:238" x14ac:dyDescent="0.2">
      <c r="A148" s="3">
        <v>45561</v>
      </c>
      <c r="B148">
        <v>100.398</v>
      </c>
      <c r="C148">
        <v>100.78</v>
      </c>
      <c r="D148">
        <v>100.78</v>
      </c>
      <c r="E148">
        <v>122.42700000000001</v>
      </c>
      <c r="F148">
        <v>110.039</v>
      </c>
      <c r="G148">
        <v>94.954999999999998</v>
      </c>
      <c r="H148">
        <v>101.128</v>
      </c>
      <c r="I148">
        <v>113.357</v>
      </c>
      <c r="J148">
        <v>113.357</v>
      </c>
      <c r="K148">
        <v>99.021000000000001</v>
      </c>
      <c r="L148">
        <v>97.340999999999994</v>
      </c>
      <c r="M148">
        <v>97.563000000000002</v>
      </c>
      <c r="N148">
        <v>97.563000000000002</v>
      </c>
      <c r="O148">
        <v>91.724999999999994</v>
      </c>
      <c r="P148">
        <v>91.724999999999994</v>
      </c>
      <c r="Q148">
        <v>108.572</v>
      </c>
      <c r="R148">
        <v>96.513999999999996</v>
      </c>
      <c r="S148">
        <v>91.441000000000003</v>
      </c>
      <c r="T148">
        <v>99.741</v>
      </c>
      <c r="U148">
        <v>102.11</v>
      </c>
      <c r="V148">
        <v>101.928</v>
      </c>
      <c r="W148">
        <v>101.928</v>
      </c>
      <c r="X148">
        <v>94.703000000000003</v>
      </c>
      <c r="Y148">
        <v>94.703000000000003</v>
      </c>
      <c r="Z148">
        <v>102.494</v>
      </c>
      <c r="AA148">
        <v>96.197999999999993</v>
      </c>
      <c r="AB148">
        <v>96.197999999999993</v>
      </c>
      <c r="AC148">
        <v>98.995000000000005</v>
      </c>
      <c r="AD148">
        <v>95.411000000000001</v>
      </c>
      <c r="AE148">
        <v>103.361</v>
      </c>
      <c r="AF148">
        <v>103.569</v>
      </c>
      <c r="AG148">
        <v>95.010999999999996</v>
      </c>
      <c r="AH148">
        <v>97.378</v>
      </c>
      <c r="AI148">
        <v>100.726</v>
      </c>
      <c r="AJ148">
        <v>99.034999999999997</v>
      </c>
      <c r="AK148">
        <v>101.568</v>
      </c>
      <c r="AL148">
        <v>100.745</v>
      </c>
      <c r="AM148">
        <v>95.75</v>
      </c>
      <c r="AN148">
        <v>101.48699999999999</v>
      </c>
      <c r="AO148">
        <v>101.48699999999999</v>
      </c>
      <c r="AP148">
        <v>99.912000000000006</v>
      </c>
      <c r="AQ148">
        <v>100.852</v>
      </c>
      <c r="AR148">
        <v>99.024000000000001</v>
      </c>
      <c r="AS148">
        <v>99.394000000000005</v>
      </c>
      <c r="AT148">
        <v>97.064999999999998</v>
      </c>
      <c r="AU148">
        <v>94.902000000000001</v>
      </c>
      <c r="AV148">
        <v>94.902000000000001</v>
      </c>
      <c r="AW148">
        <v>91.745999999999995</v>
      </c>
      <c r="AX148">
        <v>91.745999999999995</v>
      </c>
      <c r="AY148">
        <v>122.661</v>
      </c>
      <c r="AZ148">
        <v>91.519000000000005</v>
      </c>
      <c r="BA148">
        <v>105.453</v>
      </c>
      <c r="BB148">
        <v>106.85</v>
      </c>
      <c r="BC148">
        <v>102.551</v>
      </c>
      <c r="BD148">
        <v>100.17700000000001</v>
      </c>
      <c r="BE148">
        <v>100.17700000000001</v>
      </c>
      <c r="BF148">
        <v>100.797</v>
      </c>
      <c r="BG148">
        <v>100.797</v>
      </c>
      <c r="BH148">
        <v>94.597999999999999</v>
      </c>
      <c r="BI148">
        <v>99.876999999999995</v>
      </c>
      <c r="BJ148">
        <v>108.866</v>
      </c>
      <c r="BK148">
        <v>99.983999999999995</v>
      </c>
      <c r="BL148">
        <v>100.128</v>
      </c>
      <c r="BM148">
        <v>111.664</v>
      </c>
      <c r="BN148">
        <v>102.655</v>
      </c>
      <c r="BO148">
        <v>101.523</v>
      </c>
      <c r="BP148">
        <v>101.77800000000001</v>
      </c>
      <c r="BQ148">
        <v>91.447000000000003</v>
      </c>
      <c r="BR148">
        <v>107.87</v>
      </c>
      <c r="BS148">
        <v>100.715</v>
      </c>
      <c r="BT148">
        <v>102.41500000000001</v>
      </c>
      <c r="BU148">
        <v>101.568</v>
      </c>
      <c r="BV148">
        <v>104.754</v>
      </c>
      <c r="BW148">
        <v>100.88500000000001</v>
      </c>
      <c r="BX148">
        <v>101.361</v>
      </c>
      <c r="BY148">
        <v>101.361</v>
      </c>
      <c r="BZ148">
        <v>103.724</v>
      </c>
      <c r="CA148">
        <v>106.983</v>
      </c>
      <c r="CB148">
        <v>102.79600000000001</v>
      </c>
      <c r="CC148">
        <v>102.67400000000001</v>
      </c>
      <c r="CD148">
        <v>99.807000000000002</v>
      </c>
      <c r="CE148">
        <v>99.807000000000002</v>
      </c>
      <c r="CF148">
        <v>95.983999999999995</v>
      </c>
      <c r="CG148">
        <v>95.983999999999995</v>
      </c>
      <c r="CH148">
        <v>93.855000000000004</v>
      </c>
      <c r="CI148">
        <v>93.855000000000004</v>
      </c>
      <c r="CJ148">
        <v>102.035</v>
      </c>
      <c r="CK148">
        <v>85.897000000000006</v>
      </c>
      <c r="CL148">
        <v>97.373999999999995</v>
      </c>
      <c r="CM148">
        <v>97.373999999999995</v>
      </c>
      <c r="CN148">
        <v>101.464</v>
      </c>
      <c r="CO148">
        <v>95.012</v>
      </c>
      <c r="CP148">
        <v>101.646</v>
      </c>
      <c r="CQ148">
        <v>101.45699999999999</v>
      </c>
      <c r="CR148">
        <v>101.45699999999999</v>
      </c>
      <c r="CS148">
        <v>105.042</v>
      </c>
      <c r="CT148">
        <v>93.718999999999994</v>
      </c>
      <c r="CU148">
        <v>97.415999999999997</v>
      </c>
      <c r="CV148">
        <v>100.98399999999999</v>
      </c>
      <c r="CW148">
        <v>100.331</v>
      </c>
      <c r="CY148">
        <v>103.304</v>
      </c>
      <c r="CZ148">
        <v>95.867000000000004</v>
      </c>
      <c r="DA148">
        <v>101.794</v>
      </c>
      <c r="DB148">
        <v>101.794</v>
      </c>
      <c r="DC148">
        <v>102.57599999999999</v>
      </c>
      <c r="DD148">
        <v>102.57599999999999</v>
      </c>
      <c r="DE148">
        <v>100.72</v>
      </c>
      <c r="DF148">
        <v>101.39700000000001</v>
      </c>
      <c r="DG148">
        <v>101.875</v>
      </c>
      <c r="DH148">
        <v>103.364</v>
      </c>
      <c r="DI148">
        <v>99.224000000000004</v>
      </c>
      <c r="DJ148">
        <v>99.224000000000004</v>
      </c>
      <c r="DK148">
        <v>91.625</v>
      </c>
      <c r="DL148">
        <v>97.070999999999998</v>
      </c>
      <c r="DM148">
        <v>86.320999999999998</v>
      </c>
      <c r="DN148">
        <v>86.320999999999998</v>
      </c>
      <c r="DO148">
        <v>98.994</v>
      </c>
      <c r="DP148">
        <v>109.786</v>
      </c>
      <c r="DQ148">
        <v>107.684</v>
      </c>
      <c r="DR148">
        <v>100.181</v>
      </c>
      <c r="DS148">
        <v>97.344999999999999</v>
      </c>
      <c r="DT148">
        <v>102.364</v>
      </c>
      <c r="DU148">
        <v>102.364</v>
      </c>
      <c r="DV148">
        <v>96.805999999999997</v>
      </c>
      <c r="DW148">
        <v>96.805999999999997</v>
      </c>
      <c r="DX148">
        <v>100.943</v>
      </c>
      <c r="DY148">
        <v>100.943</v>
      </c>
      <c r="DZ148">
        <v>100.486</v>
      </c>
      <c r="EA148">
        <v>100.486</v>
      </c>
      <c r="EB148">
        <v>101.563</v>
      </c>
      <c r="EC148">
        <v>101.563</v>
      </c>
      <c r="ED148">
        <v>95.478999999999999</v>
      </c>
      <c r="EE148">
        <v>95.478999999999999</v>
      </c>
      <c r="EF148">
        <v>102.788</v>
      </c>
      <c r="EG148">
        <v>102.788</v>
      </c>
      <c r="EH148">
        <v>100.745</v>
      </c>
      <c r="EI148">
        <v>98.86</v>
      </c>
      <c r="EJ148">
        <v>98.86</v>
      </c>
      <c r="EK148">
        <v>88.222999999999999</v>
      </c>
      <c r="EL148">
        <v>89.081999999999994</v>
      </c>
      <c r="EM148">
        <v>89.081999999999994</v>
      </c>
      <c r="EN148">
        <v>102.84</v>
      </c>
      <c r="EO148">
        <v>102.163</v>
      </c>
      <c r="EP148">
        <v>100.627</v>
      </c>
      <c r="EQ148">
        <v>85.037999999999997</v>
      </c>
      <c r="ER148">
        <v>85.037999999999997</v>
      </c>
      <c r="ES148">
        <v>100.523</v>
      </c>
      <c r="ET148">
        <v>100.523</v>
      </c>
      <c r="EU148">
        <v>100.093</v>
      </c>
      <c r="EV148">
        <v>100.093</v>
      </c>
      <c r="EW148">
        <v>129.923</v>
      </c>
      <c r="EX148">
        <v>92.718000000000004</v>
      </c>
      <c r="EY148">
        <v>99.495999999999995</v>
      </c>
      <c r="EZ148">
        <v>99.247</v>
      </c>
      <c r="FA148">
        <v>93.897000000000006</v>
      </c>
      <c r="FB148">
        <v>93.897000000000006</v>
      </c>
      <c r="FC148">
        <v>83.305999999999997</v>
      </c>
      <c r="FD148">
        <v>83.305999999999997</v>
      </c>
      <c r="FE148">
        <v>95.3</v>
      </c>
      <c r="FF148">
        <v>95.3</v>
      </c>
      <c r="FG148">
        <v>101.343</v>
      </c>
      <c r="FH148">
        <v>101.343</v>
      </c>
      <c r="FI148">
        <v>100.047</v>
      </c>
      <c r="FJ148">
        <v>100.047</v>
      </c>
      <c r="FK148">
        <v>102.07899999999999</v>
      </c>
      <c r="FL148">
        <v>102.07899999999999</v>
      </c>
      <c r="FM148">
        <v>100.473</v>
      </c>
      <c r="FN148">
        <v>113.855</v>
      </c>
      <c r="FO148">
        <v>98.793999999999997</v>
      </c>
      <c r="FP148">
        <v>98.793999999999997</v>
      </c>
      <c r="FQ148">
        <v>95.51</v>
      </c>
      <c r="FR148">
        <v>111.898</v>
      </c>
      <c r="FS148">
        <v>100.54600000000001</v>
      </c>
      <c r="FT148">
        <v>90.71</v>
      </c>
      <c r="FU148">
        <v>90.71</v>
      </c>
      <c r="FV148">
        <v>97.507999999999996</v>
      </c>
      <c r="FW148">
        <v>97.525999999999996</v>
      </c>
      <c r="FX148">
        <v>98.218999999999994</v>
      </c>
      <c r="FY148">
        <v>94.41</v>
      </c>
      <c r="FZ148">
        <v>84.971000000000004</v>
      </c>
      <c r="GA148">
        <v>84.971000000000004</v>
      </c>
      <c r="GB148">
        <v>94.915999999999997</v>
      </c>
      <c r="GC148">
        <v>94.915999999999997</v>
      </c>
      <c r="GD148">
        <v>97.893000000000001</v>
      </c>
      <c r="GE148">
        <v>94.412000000000006</v>
      </c>
      <c r="GF148">
        <v>106.756</v>
      </c>
      <c r="GG148">
        <v>100.45099999999999</v>
      </c>
      <c r="GH148">
        <v>98.105000000000004</v>
      </c>
      <c r="GI148">
        <v>98.105000000000004</v>
      </c>
      <c r="GJ148">
        <v>94.710999999999999</v>
      </c>
      <c r="GK148">
        <v>94.710999999999999</v>
      </c>
      <c r="GL148">
        <v>108.64</v>
      </c>
      <c r="GM148">
        <v>100.41</v>
      </c>
      <c r="GN148">
        <v>100.41</v>
      </c>
      <c r="GO148">
        <v>98.325000000000003</v>
      </c>
      <c r="GP148">
        <v>96.093000000000004</v>
      </c>
      <c r="GQ148">
        <v>98.126999999999995</v>
      </c>
      <c r="GR148">
        <v>98.126999999999995</v>
      </c>
      <c r="GS148">
        <v>103.289</v>
      </c>
      <c r="GT148">
        <v>103.289</v>
      </c>
      <c r="GU148">
        <v>101.133</v>
      </c>
      <c r="GV148">
        <v>104.508</v>
      </c>
      <c r="GW148">
        <v>104.532</v>
      </c>
      <c r="GX148">
        <v>104.532</v>
      </c>
      <c r="GY148">
        <v>105.514</v>
      </c>
      <c r="GZ148">
        <v>102.307</v>
      </c>
      <c r="HA148">
        <v>102.307</v>
      </c>
      <c r="HB148">
        <v>118.075</v>
      </c>
      <c r="HC148">
        <v>109.23099999999999</v>
      </c>
      <c r="HD148">
        <v>100.255</v>
      </c>
      <c r="HE148">
        <v>95.007999999999996</v>
      </c>
      <c r="HF148">
        <v>104.11199999999999</v>
      </c>
      <c r="HG148">
        <v>101.024</v>
      </c>
      <c r="HH148">
        <v>101.28</v>
      </c>
      <c r="HI148">
        <v>101.28</v>
      </c>
      <c r="HJ148">
        <v>85.929000000000002</v>
      </c>
      <c r="HK148">
        <v>95.471999999999994</v>
      </c>
      <c r="HL148">
        <v>87.885999999999996</v>
      </c>
      <c r="HM148">
        <v>103.054</v>
      </c>
      <c r="HN148">
        <v>102.262</v>
      </c>
      <c r="HO148">
        <v>96.432000000000002</v>
      </c>
      <c r="HP148">
        <v>100.366</v>
      </c>
      <c r="HQ148">
        <v>111.20099999999999</v>
      </c>
      <c r="HR148">
        <v>98.834000000000003</v>
      </c>
      <c r="HS148">
        <v>115.105</v>
      </c>
      <c r="HT148">
        <v>88.132999999999996</v>
      </c>
      <c r="HU148">
        <v>101.185</v>
      </c>
      <c r="HV148">
        <v>101.185</v>
      </c>
      <c r="HW148">
        <v>103.526</v>
      </c>
      <c r="HX148">
        <v>103.526</v>
      </c>
      <c r="HY148">
        <v>101.96599999999999</v>
      </c>
      <c r="HZ148">
        <v>101.96599999999999</v>
      </c>
      <c r="IA148">
        <v>103.526</v>
      </c>
      <c r="IB148">
        <v>103.526</v>
      </c>
      <c r="IC148">
        <v>101.96599999999999</v>
      </c>
      <c r="ID148">
        <v>101.96599999999999</v>
      </c>
    </row>
    <row r="149" spans="1:238" x14ac:dyDescent="0.2">
      <c r="A149" s="3">
        <v>45562</v>
      </c>
      <c r="B149">
        <v>100.47199999999999</v>
      </c>
      <c r="C149">
        <v>100.71299999999999</v>
      </c>
      <c r="D149">
        <v>100.71299999999999</v>
      </c>
      <c r="E149">
        <v>122.157</v>
      </c>
      <c r="F149">
        <v>110.34399999999999</v>
      </c>
      <c r="G149">
        <v>95.013999999999996</v>
      </c>
      <c r="H149">
        <v>100.941</v>
      </c>
      <c r="I149">
        <v>113.09399999999999</v>
      </c>
      <c r="J149">
        <v>113.09399999999999</v>
      </c>
      <c r="K149">
        <v>97.912999999999997</v>
      </c>
      <c r="L149">
        <v>97.352999999999994</v>
      </c>
      <c r="M149">
        <v>97.412999999999997</v>
      </c>
      <c r="N149">
        <v>97.412999999999997</v>
      </c>
      <c r="O149">
        <v>91.507999999999996</v>
      </c>
      <c r="P149">
        <v>91.507999999999996</v>
      </c>
      <c r="Q149">
        <v>108.69</v>
      </c>
      <c r="R149">
        <v>96.56</v>
      </c>
      <c r="S149">
        <v>91.658000000000001</v>
      </c>
      <c r="T149">
        <v>99.786000000000001</v>
      </c>
      <c r="U149">
        <v>102.175</v>
      </c>
      <c r="V149">
        <v>101.736</v>
      </c>
      <c r="W149">
        <v>101.736</v>
      </c>
      <c r="X149">
        <v>94.582999999999998</v>
      </c>
      <c r="Y149">
        <v>94.582999999999998</v>
      </c>
      <c r="Z149">
        <v>102.289</v>
      </c>
      <c r="AA149">
        <v>96.054000000000002</v>
      </c>
      <c r="AB149">
        <v>96.054000000000002</v>
      </c>
      <c r="AC149">
        <v>98.87</v>
      </c>
      <c r="AD149">
        <v>95.325999999999993</v>
      </c>
      <c r="AE149">
        <v>103.23</v>
      </c>
      <c r="AF149">
        <v>103.3</v>
      </c>
      <c r="AG149">
        <v>94.912000000000006</v>
      </c>
      <c r="AH149">
        <v>97.272999999999996</v>
      </c>
      <c r="AI149">
        <v>100.732</v>
      </c>
      <c r="AJ149">
        <v>99.093999999999994</v>
      </c>
      <c r="AK149">
        <v>101.47499999999999</v>
      </c>
      <c r="AL149">
        <v>100.655</v>
      </c>
      <c r="AM149">
        <v>95.671999999999997</v>
      </c>
      <c r="AN149">
        <v>101.544</v>
      </c>
      <c r="AO149">
        <v>101.544</v>
      </c>
      <c r="AP149">
        <v>99.905000000000001</v>
      </c>
      <c r="AQ149">
        <v>100.79</v>
      </c>
      <c r="AR149">
        <v>98.858999999999995</v>
      </c>
      <c r="AS149">
        <v>99.259</v>
      </c>
      <c r="AT149">
        <v>96.971000000000004</v>
      </c>
      <c r="AU149">
        <v>94.786000000000001</v>
      </c>
      <c r="AV149">
        <v>94.786000000000001</v>
      </c>
      <c r="AW149">
        <v>91.59</v>
      </c>
      <c r="AX149">
        <v>91.59</v>
      </c>
      <c r="AY149">
        <v>122.578</v>
      </c>
      <c r="AZ149">
        <v>91.346000000000004</v>
      </c>
      <c r="BA149">
        <v>105.381</v>
      </c>
      <c r="BB149">
        <v>106.67700000000001</v>
      </c>
      <c r="BC149">
        <v>102.42400000000001</v>
      </c>
      <c r="BD149">
        <v>100.009</v>
      </c>
      <c r="BE149">
        <v>100.009</v>
      </c>
      <c r="BF149">
        <v>100.79300000000001</v>
      </c>
      <c r="BG149">
        <v>100.79300000000001</v>
      </c>
      <c r="BH149">
        <v>94.665999999999997</v>
      </c>
      <c r="BI149">
        <v>99.97</v>
      </c>
      <c r="BJ149">
        <v>108.657</v>
      </c>
      <c r="BK149">
        <v>100.054</v>
      </c>
      <c r="BL149">
        <v>100.005</v>
      </c>
      <c r="BM149">
        <v>111.44199999999999</v>
      </c>
      <c r="BN149">
        <v>102.741</v>
      </c>
      <c r="BO149">
        <v>101.604</v>
      </c>
      <c r="BP149">
        <v>101.601</v>
      </c>
      <c r="BQ149">
        <v>91.543000000000006</v>
      </c>
      <c r="BR149">
        <v>107.758</v>
      </c>
      <c r="BS149">
        <v>100.67</v>
      </c>
      <c r="BT149">
        <v>102.294</v>
      </c>
      <c r="BU149">
        <v>101.40600000000001</v>
      </c>
      <c r="BV149">
        <v>104.672</v>
      </c>
      <c r="BW149">
        <v>100.77</v>
      </c>
      <c r="BX149">
        <v>101.276</v>
      </c>
      <c r="BY149">
        <v>101.276</v>
      </c>
      <c r="BZ149">
        <v>103.63200000000001</v>
      </c>
      <c r="CA149">
        <v>106.85</v>
      </c>
      <c r="CB149">
        <v>102.523</v>
      </c>
      <c r="CC149">
        <v>102.501</v>
      </c>
      <c r="CD149">
        <v>100.057</v>
      </c>
      <c r="CE149">
        <v>100.057</v>
      </c>
      <c r="CF149">
        <v>95.831000000000003</v>
      </c>
      <c r="CG149">
        <v>95.831000000000003</v>
      </c>
      <c r="CH149">
        <v>93.643000000000001</v>
      </c>
      <c r="CI149">
        <v>93.643000000000001</v>
      </c>
      <c r="CJ149">
        <v>102.208</v>
      </c>
      <c r="CK149">
        <v>86.198999999999998</v>
      </c>
      <c r="CL149">
        <v>96.983000000000004</v>
      </c>
      <c r="CM149">
        <v>96.983000000000004</v>
      </c>
      <c r="CN149">
        <v>101.559</v>
      </c>
      <c r="CO149">
        <v>96.263000000000005</v>
      </c>
      <c r="CP149">
        <v>101.71899999999999</v>
      </c>
      <c r="CQ149">
        <v>101.376</v>
      </c>
      <c r="CR149">
        <v>101.376</v>
      </c>
      <c r="CS149">
        <v>104.977</v>
      </c>
      <c r="CT149">
        <v>93.715000000000003</v>
      </c>
      <c r="CU149">
        <v>97.218000000000004</v>
      </c>
      <c r="CV149">
        <v>100.79300000000001</v>
      </c>
      <c r="CW149">
        <v>99.983000000000004</v>
      </c>
      <c r="CY149">
        <v>103.139</v>
      </c>
      <c r="CZ149">
        <v>95.510999999999996</v>
      </c>
      <c r="DA149">
        <v>101.727</v>
      </c>
      <c r="DB149">
        <v>101.727</v>
      </c>
      <c r="DC149">
        <v>102.47499999999999</v>
      </c>
      <c r="DD149">
        <v>102.47499999999999</v>
      </c>
      <c r="DE149">
        <v>100.777</v>
      </c>
      <c r="DF149">
        <v>101.125</v>
      </c>
      <c r="DG149">
        <v>101.758</v>
      </c>
      <c r="DH149">
        <v>103.258</v>
      </c>
      <c r="DI149">
        <v>99.04</v>
      </c>
      <c r="DJ149">
        <v>99.04</v>
      </c>
      <c r="DK149">
        <v>91.715999999999994</v>
      </c>
      <c r="DL149">
        <v>97.311999999999998</v>
      </c>
      <c r="DM149">
        <v>86.19</v>
      </c>
      <c r="DN149">
        <v>86.19</v>
      </c>
      <c r="DO149">
        <v>98.884</v>
      </c>
      <c r="DP149">
        <v>109.52800000000001</v>
      </c>
      <c r="DQ149">
        <v>107.486</v>
      </c>
      <c r="DR149">
        <v>100.134</v>
      </c>
      <c r="DS149">
        <v>97.244</v>
      </c>
      <c r="DT149">
        <v>102.36</v>
      </c>
      <c r="DU149">
        <v>102.36</v>
      </c>
      <c r="DV149">
        <v>96.978999999999999</v>
      </c>
      <c r="DW149">
        <v>96.978999999999999</v>
      </c>
      <c r="DX149">
        <v>100.83</v>
      </c>
      <c r="DY149">
        <v>100.83</v>
      </c>
      <c r="DZ149">
        <v>100.398</v>
      </c>
      <c r="EA149">
        <v>100.398</v>
      </c>
      <c r="EB149">
        <v>101.355</v>
      </c>
      <c r="EC149">
        <v>101.355</v>
      </c>
      <c r="ED149">
        <v>95.301000000000002</v>
      </c>
      <c r="EE149">
        <v>95.301000000000002</v>
      </c>
      <c r="EF149">
        <v>102.56</v>
      </c>
      <c r="EG149">
        <v>102.56</v>
      </c>
      <c r="EH149">
        <v>100.499</v>
      </c>
      <c r="EI149">
        <v>98.76</v>
      </c>
      <c r="EJ149">
        <v>98.76</v>
      </c>
      <c r="EK149">
        <v>87.991</v>
      </c>
      <c r="EL149">
        <v>88.994</v>
      </c>
      <c r="EM149">
        <v>88.994</v>
      </c>
      <c r="EN149">
        <v>102.655</v>
      </c>
      <c r="EO149">
        <v>102.01</v>
      </c>
      <c r="EP149">
        <v>100.679</v>
      </c>
      <c r="EQ149">
        <v>84.804000000000002</v>
      </c>
      <c r="ER149">
        <v>84.804000000000002</v>
      </c>
      <c r="ES149">
        <v>100.431</v>
      </c>
      <c r="ET149">
        <v>100.431</v>
      </c>
      <c r="EU149">
        <v>100.101</v>
      </c>
      <c r="EV149">
        <v>100.101</v>
      </c>
      <c r="EW149">
        <v>129.73500000000001</v>
      </c>
      <c r="EX149">
        <v>92.480999999999995</v>
      </c>
      <c r="EY149">
        <v>100.057</v>
      </c>
      <c r="EZ149">
        <v>99.346000000000004</v>
      </c>
      <c r="FA149">
        <v>93.748999999999995</v>
      </c>
      <c r="FB149">
        <v>93.748999999999995</v>
      </c>
      <c r="FC149">
        <v>83.174000000000007</v>
      </c>
      <c r="FD149">
        <v>83.174000000000007</v>
      </c>
      <c r="FE149">
        <v>95.168999999999997</v>
      </c>
      <c r="FF149">
        <v>95.168999999999997</v>
      </c>
      <c r="FG149">
        <v>101.11199999999999</v>
      </c>
      <c r="FH149">
        <v>101.11199999999999</v>
      </c>
      <c r="FI149">
        <v>100.33499999999999</v>
      </c>
      <c r="FJ149">
        <v>100.33499999999999</v>
      </c>
      <c r="FK149">
        <v>102.018</v>
      </c>
      <c r="FL149">
        <v>102.018</v>
      </c>
      <c r="FM149">
        <v>100.28400000000001</v>
      </c>
      <c r="FN149">
        <v>113.667</v>
      </c>
      <c r="FO149">
        <v>98.85</v>
      </c>
      <c r="FP149">
        <v>98.85</v>
      </c>
      <c r="FQ149">
        <v>95.254000000000005</v>
      </c>
      <c r="FR149">
        <v>111.56</v>
      </c>
      <c r="FS149">
        <v>100.587</v>
      </c>
      <c r="FT149">
        <v>90.552999999999997</v>
      </c>
      <c r="FU149">
        <v>90.552999999999997</v>
      </c>
      <c r="FV149">
        <v>97.534000000000006</v>
      </c>
      <c r="FW149">
        <v>97.546000000000006</v>
      </c>
      <c r="FX149">
        <v>98.057000000000002</v>
      </c>
      <c r="FY149">
        <v>94.247</v>
      </c>
      <c r="FZ149">
        <v>84.676000000000002</v>
      </c>
      <c r="GA149">
        <v>84.676000000000002</v>
      </c>
      <c r="GB149">
        <v>94.784999999999997</v>
      </c>
      <c r="GC149">
        <v>94.784999999999997</v>
      </c>
      <c r="GD149">
        <v>97.718999999999994</v>
      </c>
      <c r="GE149">
        <v>94.18</v>
      </c>
      <c r="GF149">
        <v>106.437</v>
      </c>
      <c r="GG149">
        <v>100.43899999999999</v>
      </c>
      <c r="GH149">
        <v>97.831999999999994</v>
      </c>
      <c r="GI149">
        <v>97.831999999999994</v>
      </c>
      <c r="GJ149">
        <v>94.578000000000003</v>
      </c>
      <c r="GK149">
        <v>94.578000000000003</v>
      </c>
      <c r="GL149">
        <v>108.44199999999999</v>
      </c>
      <c r="GM149">
        <v>100.277</v>
      </c>
      <c r="GN149">
        <v>100.277</v>
      </c>
      <c r="GO149">
        <v>98.344999999999999</v>
      </c>
      <c r="GP149">
        <v>95.945999999999998</v>
      </c>
      <c r="GQ149">
        <v>97.963999999999999</v>
      </c>
      <c r="GR149">
        <v>97.963999999999999</v>
      </c>
      <c r="GS149">
        <v>103.083</v>
      </c>
      <c r="GT149">
        <v>103.083</v>
      </c>
      <c r="GU149">
        <v>101.34699999999999</v>
      </c>
      <c r="GV149">
        <v>104.18300000000001</v>
      </c>
      <c r="GW149">
        <v>104.29</v>
      </c>
      <c r="GX149">
        <v>104.29</v>
      </c>
      <c r="GY149">
        <v>105.435</v>
      </c>
      <c r="GZ149">
        <v>102.17700000000001</v>
      </c>
      <c r="HA149">
        <v>102.17700000000001</v>
      </c>
      <c r="HB149">
        <v>117.82</v>
      </c>
      <c r="HC149">
        <v>109.041</v>
      </c>
      <c r="HD149">
        <v>100.203</v>
      </c>
      <c r="HE149">
        <v>94.921000000000006</v>
      </c>
      <c r="HF149">
        <v>103.905</v>
      </c>
      <c r="HG149">
        <v>100.95699999999999</v>
      </c>
      <c r="HH149">
        <v>101.14100000000001</v>
      </c>
      <c r="HI149">
        <v>101.14100000000001</v>
      </c>
      <c r="HJ149">
        <v>85.790999999999997</v>
      </c>
      <c r="HK149">
        <v>95.376999999999995</v>
      </c>
      <c r="HL149">
        <v>87.72</v>
      </c>
      <c r="HM149">
        <v>102.899</v>
      </c>
      <c r="HN149">
        <v>101.998</v>
      </c>
      <c r="HO149">
        <v>96.340999999999994</v>
      </c>
      <c r="HP149">
        <v>100.26900000000001</v>
      </c>
      <c r="HQ149">
        <v>111.16200000000001</v>
      </c>
      <c r="HR149">
        <v>98.790999999999997</v>
      </c>
      <c r="HS149">
        <v>114.801</v>
      </c>
      <c r="HT149">
        <v>87.997</v>
      </c>
      <c r="HU149">
        <v>100.96599999999999</v>
      </c>
      <c r="HV149">
        <v>100.96599999999999</v>
      </c>
      <c r="HW149">
        <v>103.246</v>
      </c>
      <c r="HX149">
        <v>103.246</v>
      </c>
      <c r="HY149">
        <v>101.813</v>
      </c>
      <c r="HZ149">
        <v>101.813</v>
      </c>
      <c r="IA149">
        <v>103.246</v>
      </c>
      <c r="IB149">
        <v>103.246</v>
      </c>
      <c r="IC149">
        <v>101.813</v>
      </c>
      <c r="ID149">
        <v>101.813</v>
      </c>
    </row>
    <row r="150" spans="1:238" x14ac:dyDescent="0.2">
      <c r="A150" s="3">
        <v>45565</v>
      </c>
      <c r="B150">
        <v>100.465</v>
      </c>
      <c r="C150">
        <v>100.86</v>
      </c>
      <c r="D150">
        <v>100.86</v>
      </c>
      <c r="E150">
        <v>122.303</v>
      </c>
      <c r="F150">
        <v>110.792</v>
      </c>
      <c r="G150">
        <v>94.998000000000005</v>
      </c>
      <c r="H150">
        <v>101.023</v>
      </c>
      <c r="I150">
        <v>113.61499999999999</v>
      </c>
      <c r="J150">
        <v>113.61499999999999</v>
      </c>
      <c r="K150">
        <v>97.572000000000003</v>
      </c>
      <c r="L150">
        <v>97.337000000000003</v>
      </c>
      <c r="M150">
        <v>97.587999999999994</v>
      </c>
      <c r="N150">
        <v>97.587999999999994</v>
      </c>
      <c r="O150">
        <v>91.768000000000001</v>
      </c>
      <c r="P150">
        <v>91.768000000000001</v>
      </c>
      <c r="Q150">
        <v>108.58499999999999</v>
      </c>
      <c r="R150">
        <v>96.453999999999994</v>
      </c>
      <c r="S150">
        <v>91.509</v>
      </c>
      <c r="T150">
        <v>99.745000000000005</v>
      </c>
      <c r="U150">
        <v>102.131</v>
      </c>
      <c r="V150">
        <v>101.801</v>
      </c>
      <c r="W150">
        <v>101.801</v>
      </c>
      <c r="X150">
        <v>94.662000000000006</v>
      </c>
      <c r="Y150">
        <v>94.662000000000006</v>
      </c>
      <c r="Z150">
        <v>102.416</v>
      </c>
      <c r="AA150">
        <v>96.117999999999995</v>
      </c>
      <c r="AB150">
        <v>96.117999999999995</v>
      </c>
      <c r="AC150">
        <v>98.956999999999994</v>
      </c>
      <c r="AD150">
        <v>95.350999999999999</v>
      </c>
      <c r="AE150">
        <v>103.193</v>
      </c>
      <c r="AF150">
        <v>103.152</v>
      </c>
      <c r="AG150">
        <v>94.971999999999994</v>
      </c>
      <c r="AH150">
        <v>97.322999999999993</v>
      </c>
      <c r="AI150">
        <v>100.71</v>
      </c>
      <c r="AJ150">
        <v>99.272000000000006</v>
      </c>
      <c r="AK150">
        <v>101.55200000000001</v>
      </c>
      <c r="AL150">
        <v>100.706</v>
      </c>
      <c r="AM150">
        <v>95.736000000000004</v>
      </c>
      <c r="AN150">
        <v>101.571</v>
      </c>
      <c r="AO150">
        <v>101.571</v>
      </c>
      <c r="AP150">
        <v>99.914000000000001</v>
      </c>
      <c r="AQ150">
        <v>100.804</v>
      </c>
      <c r="AR150">
        <v>98.960999999999999</v>
      </c>
      <c r="AS150">
        <v>99.335999999999999</v>
      </c>
      <c r="AT150">
        <v>97.206999999999994</v>
      </c>
      <c r="AU150">
        <v>94.864999999999995</v>
      </c>
      <c r="AV150">
        <v>94.864999999999995</v>
      </c>
      <c r="AW150">
        <v>91.716999999999999</v>
      </c>
      <c r="AX150">
        <v>91.716999999999999</v>
      </c>
      <c r="AY150">
        <v>122.919</v>
      </c>
      <c r="AZ150">
        <v>91.459000000000003</v>
      </c>
      <c r="BA150">
        <v>105.402</v>
      </c>
      <c r="BB150">
        <v>106.86199999999999</v>
      </c>
      <c r="BC150">
        <v>102.504</v>
      </c>
      <c r="BD150">
        <v>100.08499999999999</v>
      </c>
      <c r="BE150">
        <v>100.08499999999999</v>
      </c>
      <c r="BF150">
        <v>100.809</v>
      </c>
      <c r="BG150">
        <v>100.809</v>
      </c>
      <c r="BH150">
        <v>94.632000000000005</v>
      </c>
      <c r="BI150">
        <v>99.885999999999996</v>
      </c>
      <c r="BJ150">
        <v>108.881</v>
      </c>
      <c r="BK150">
        <v>100.128</v>
      </c>
      <c r="BL150">
        <v>100.06</v>
      </c>
      <c r="BM150">
        <v>111.623</v>
      </c>
      <c r="BN150">
        <v>102.709</v>
      </c>
      <c r="BO150">
        <v>101.71</v>
      </c>
      <c r="BP150">
        <v>101.09399999999999</v>
      </c>
      <c r="BQ150">
        <v>91.418000000000006</v>
      </c>
      <c r="BR150">
        <v>108.107</v>
      </c>
      <c r="BS150">
        <v>100.655</v>
      </c>
      <c r="BT150">
        <v>102.343</v>
      </c>
      <c r="BU150">
        <v>101.483</v>
      </c>
      <c r="BV150">
        <v>104.77800000000001</v>
      </c>
      <c r="BW150">
        <v>100.816</v>
      </c>
      <c r="BX150">
        <v>101.342</v>
      </c>
      <c r="BY150">
        <v>101.342</v>
      </c>
      <c r="BZ150">
        <v>103.69</v>
      </c>
      <c r="CA150">
        <v>106.99</v>
      </c>
      <c r="CB150">
        <v>102.768</v>
      </c>
      <c r="CC150">
        <v>102.553</v>
      </c>
      <c r="CD150">
        <v>99.906000000000006</v>
      </c>
      <c r="CE150">
        <v>99.906000000000006</v>
      </c>
      <c r="CF150">
        <v>95.909000000000006</v>
      </c>
      <c r="CG150">
        <v>95.909000000000006</v>
      </c>
      <c r="CH150">
        <v>93.870999999999995</v>
      </c>
      <c r="CI150">
        <v>93.870999999999995</v>
      </c>
      <c r="CJ150">
        <v>102.09099999999999</v>
      </c>
      <c r="CK150">
        <v>86.05</v>
      </c>
      <c r="CL150">
        <v>96.703999999999994</v>
      </c>
      <c r="CM150">
        <v>96.703999999999994</v>
      </c>
      <c r="CN150">
        <v>101.483</v>
      </c>
      <c r="CO150">
        <v>96.527000000000001</v>
      </c>
      <c r="CP150">
        <v>101.721</v>
      </c>
      <c r="CQ150">
        <v>101.404</v>
      </c>
      <c r="CR150">
        <v>101.404</v>
      </c>
      <c r="CS150">
        <v>104.97499999999999</v>
      </c>
      <c r="CT150">
        <v>93.888999999999996</v>
      </c>
      <c r="CU150">
        <v>97.341999999999999</v>
      </c>
      <c r="CV150">
        <v>101.13</v>
      </c>
      <c r="CW150">
        <v>100.024</v>
      </c>
      <c r="CY150">
        <v>103.306</v>
      </c>
      <c r="CZ150">
        <v>95.727000000000004</v>
      </c>
      <c r="DA150">
        <v>101.73</v>
      </c>
      <c r="DB150">
        <v>101.73</v>
      </c>
      <c r="DC150">
        <v>102.392</v>
      </c>
      <c r="DD150">
        <v>102.392</v>
      </c>
      <c r="DE150">
        <v>100.55500000000001</v>
      </c>
      <c r="DF150">
        <v>101.10899999999999</v>
      </c>
      <c r="DG150">
        <v>101.794</v>
      </c>
      <c r="DH150">
        <v>103.196</v>
      </c>
      <c r="DI150">
        <v>98.793999999999997</v>
      </c>
      <c r="DJ150">
        <v>98.793999999999997</v>
      </c>
      <c r="DK150">
        <v>91.688000000000002</v>
      </c>
      <c r="DL150">
        <v>97.052999999999997</v>
      </c>
      <c r="DM150">
        <v>86.498999999999995</v>
      </c>
      <c r="DN150">
        <v>86.498999999999995</v>
      </c>
      <c r="DO150">
        <v>98.966999999999999</v>
      </c>
      <c r="DP150">
        <v>109.699</v>
      </c>
      <c r="DQ150">
        <v>107.572</v>
      </c>
      <c r="DR150">
        <v>100.289</v>
      </c>
      <c r="DS150">
        <v>97.292000000000002</v>
      </c>
      <c r="DT150">
        <v>102.08199999999999</v>
      </c>
      <c r="DU150">
        <v>102.08199999999999</v>
      </c>
      <c r="DV150">
        <v>97.263000000000005</v>
      </c>
      <c r="DW150">
        <v>97.263000000000005</v>
      </c>
      <c r="DX150">
        <v>101.01900000000001</v>
      </c>
      <c r="DY150">
        <v>101.01900000000001</v>
      </c>
      <c r="DZ150">
        <v>100.404</v>
      </c>
      <c r="EA150">
        <v>100.404</v>
      </c>
      <c r="EB150">
        <v>101.441</v>
      </c>
      <c r="EC150">
        <v>101.441</v>
      </c>
      <c r="ED150">
        <v>95.379000000000005</v>
      </c>
      <c r="EE150">
        <v>95.379000000000005</v>
      </c>
      <c r="EF150">
        <v>102.748</v>
      </c>
      <c r="EG150">
        <v>102.748</v>
      </c>
      <c r="EH150">
        <v>100.572</v>
      </c>
      <c r="EI150">
        <v>98.84</v>
      </c>
      <c r="EJ150">
        <v>98.84</v>
      </c>
      <c r="EK150">
        <v>88.24</v>
      </c>
      <c r="EL150">
        <v>89.299000000000007</v>
      </c>
      <c r="EM150">
        <v>89.299000000000007</v>
      </c>
      <c r="EN150">
        <v>102.84699999999999</v>
      </c>
      <c r="EO150">
        <v>102.072</v>
      </c>
      <c r="EP150">
        <v>100.643</v>
      </c>
      <c r="EQ150">
        <v>84.983999999999995</v>
      </c>
      <c r="ER150">
        <v>84.983999999999995</v>
      </c>
      <c r="ES150">
        <v>100.59</v>
      </c>
      <c r="ET150">
        <v>100.59</v>
      </c>
      <c r="EU150">
        <v>100.038</v>
      </c>
      <c r="EV150">
        <v>100.038</v>
      </c>
      <c r="EW150">
        <v>129.66900000000001</v>
      </c>
      <c r="EX150">
        <v>92.700999999999993</v>
      </c>
      <c r="EY150">
        <v>100.196</v>
      </c>
      <c r="EZ150">
        <v>99.445999999999998</v>
      </c>
      <c r="FA150">
        <v>93.807000000000002</v>
      </c>
      <c r="FB150">
        <v>93.807000000000002</v>
      </c>
      <c r="FC150">
        <v>83.46</v>
      </c>
      <c r="FD150">
        <v>83.46</v>
      </c>
      <c r="FE150">
        <v>95.269000000000005</v>
      </c>
      <c r="FF150">
        <v>95.269000000000005</v>
      </c>
      <c r="FG150">
        <v>101.242</v>
      </c>
      <c r="FH150">
        <v>101.242</v>
      </c>
      <c r="FI150">
        <v>100.048</v>
      </c>
      <c r="FJ150">
        <v>100.048</v>
      </c>
      <c r="FK150">
        <v>102.093</v>
      </c>
      <c r="FL150">
        <v>102.093</v>
      </c>
      <c r="FM150">
        <v>100.434</v>
      </c>
      <c r="FN150">
        <v>113.895</v>
      </c>
      <c r="FO150">
        <v>98.83</v>
      </c>
      <c r="FP150">
        <v>98.83</v>
      </c>
      <c r="FQ150">
        <v>95.531000000000006</v>
      </c>
      <c r="FR150">
        <v>112.114</v>
      </c>
      <c r="FS150">
        <v>100.568</v>
      </c>
      <c r="FT150">
        <v>90.745999999999995</v>
      </c>
      <c r="FU150">
        <v>90.745999999999995</v>
      </c>
      <c r="FV150">
        <v>97.516999999999996</v>
      </c>
      <c r="FW150">
        <v>97.593000000000004</v>
      </c>
      <c r="FX150">
        <v>98.149000000000001</v>
      </c>
      <c r="FY150">
        <v>94.326999999999998</v>
      </c>
      <c r="FZ150">
        <v>84.948999999999998</v>
      </c>
      <c r="GA150">
        <v>84.948999999999998</v>
      </c>
      <c r="GB150">
        <v>94.825000000000003</v>
      </c>
      <c r="GC150">
        <v>94.825000000000003</v>
      </c>
      <c r="GD150">
        <v>97.846000000000004</v>
      </c>
      <c r="GE150">
        <v>94.444999999999993</v>
      </c>
      <c r="GF150">
        <v>106.292</v>
      </c>
      <c r="GG150">
        <v>100.39</v>
      </c>
      <c r="GH150">
        <v>97.93</v>
      </c>
      <c r="GI150">
        <v>97.93</v>
      </c>
      <c r="GJ150">
        <v>94.67</v>
      </c>
      <c r="GK150">
        <v>94.67</v>
      </c>
      <c r="GL150">
        <v>108.63</v>
      </c>
      <c r="GM150">
        <v>100.357</v>
      </c>
      <c r="GN150">
        <v>100.357</v>
      </c>
      <c r="GO150">
        <v>98.352999999999994</v>
      </c>
      <c r="GP150">
        <v>95.995999999999995</v>
      </c>
      <c r="GQ150">
        <v>98.039000000000001</v>
      </c>
      <c r="GR150">
        <v>98.039000000000001</v>
      </c>
      <c r="GS150">
        <v>103.262</v>
      </c>
      <c r="GT150">
        <v>103.262</v>
      </c>
      <c r="GU150">
        <v>101.209</v>
      </c>
      <c r="GV150">
        <v>104.238</v>
      </c>
      <c r="GW150">
        <v>104.462</v>
      </c>
      <c r="GX150">
        <v>104.462</v>
      </c>
      <c r="GY150">
        <v>105.27500000000001</v>
      </c>
      <c r="GZ150">
        <v>102.22199999999999</v>
      </c>
      <c r="HA150">
        <v>102.22199999999999</v>
      </c>
      <c r="HB150">
        <v>118.14700000000001</v>
      </c>
      <c r="HC150">
        <v>109.25</v>
      </c>
      <c r="HD150">
        <v>100.259</v>
      </c>
      <c r="HE150">
        <v>95.036000000000001</v>
      </c>
      <c r="HF150">
        <v>103.75</v>
      </c>
      <c r="HG150">
        <v>100.857</v>
      </c>
      <c r="HH150">
        <v>101.196</v>
      </c>
      <c r="HI150">
        <v>101.196</v>
      </c>
      <c r="HJ150">
        <v>85.941999999999993</v>
      </c>
      <c r="HK150">
        <v>95.433000000000007</v>
      </c>
      <c r="HL150">
        <v>88.114000000000004</v>
      </c>
      <c r="HM150">
        <v>102.965</v>
      </c>
      <c r="HN150">
        <v>102.34099999999999</v>
      </c>
      <c r="HO150">
        <v>96.355000000000004</v>
      </c>
      <c r="HP150">
        <v>100.32</v>
      </c>
      <c r="HQ150">
        <v>111.578</v>
      </c>
      <c r="HR150">
        <v>98.808999999999997</v>
      </c>
      <c r="HS150">
        <v>115.04600000000001</v>
      </c>
      <c r="HT150">
        <v>88.251000000000005</v>
      </c>
      <c r="HU150">
        <v>101.15</v>
      </c>
      <c r="HV150">
        <v>101.15</v>
      </c>
      <c r="HW150">
        <v>103.532</v>
      </c>
      <c r="HX150">
        <v>103.532</v>
      </c>
      <c r="HY150">
        <v>101.97</v>
      </c>
      <c r="HZ150">
        <v>101.97</v>
      </c>
      <c r="IA150">
        <v>103.532</v>
      </c>
      <c r="IB150">
        <v>103.532</v>
      </c>
      <c r="IC150">
        <v>101.97</v>
      </c>
      <c r="ID150">
        <v>101.97</v>
      </c>
    </row>
    <row r="151" spans="1:238" x14ac:dyDescent="0.2">
      <c r="A151" s="3">
        <v>45566</v>
      </c>
      <c r="B151">
        <v>100.465</v>
      </c>
      <c r="C151">
        <v>100.658</v>
      </c>
      <c r="D151">
        <v>100.658</v>
      </c>
      <c r="E151">
        <v>122.157</v>
      </c>
      <c r="F151">
        <v>110.458</v>
      </c>
      <c r="G151">
        <v>94.882999999999996</v>
      </c>
      <c r="H151">
        <v>100.958</v>
      </c>
      <c r="I151">
        <v>113.277</v>
      </c>
      <c r="J151">
        <v>113.277</v>
      </c>
      <c r="K151">
        <v>97.17</v>
      </c>
      <c r="L151">
        <v>97.34</v>
      </c>
      <c r="M151">
        <v>97.47</v>
      </c>
      <c r="N151">
        <v>97.47</v>
      </c>
      <c r="O151">
        <v>91.555999999999997</v>
      </c>
      <c r="P151">
        <v>91.555999999999997</v>
      </c>
      <c r="Q151">
        <v>108.283</v>
      </c>
      <c r="R151">
        <v>96.399000000000001</v>
      </c>
      <c r="S151">
        <v>91.164000000000001</v>
      </c>
      <c r="T151">
        <v>99.786000000000001</v>
      </c>
      <c r="U151">
        <v>101.986</v>
      </c>
      <c r="V151">
        <v>101.74299999999999</v>
      </c>
      <c r="W151">
        <v>101.74299999999999</v>
      </c>
      <c r="X151">
        <v>94.554000000000002</v>
      </c>
      <c r="Y151">
        <v>94.554000000000002</v>
      </c>
      <c r="Z151">
        <v>102.39</v>
      </c>
      <c r="AA151">
        <v>96.045000000000002</v>
      </c>
      <c r="AB151">
        <v>96.045000000000002</v>
      </c>
      <c r="AC151">
        <v>98.713999999999999</v>
      </c>
      <c r="AD151">
        <v>95.373000000000005</v>
      </c>
      <c r="AE151">
        <v>103.27500000000001</v>
      </c>
      <c r="AF151">
        <v>103.18300000000001</v>
      </c>
      <c r="AG151">
        <v>94.929000000000002</v>
      </c>
      <c r="AH151">
        <v>97.296000000000006</v>
      </c>
      <c r="AI151">
        <v>100.79</v>
      </c>
      <c r="AJ151">
        <v>99.545000000000002</v>
      </c>
      <c r="AK151">
        <v>101.508</v>
      </c>
      <c r="AL151">
        <v>100.687</v>
      </c>
      <c r="AM151">
        <v>95.665000000000006</v>
      </c>
      <c r="AN151">
        <v>101.468</v>
      </c>
      <c r="AO151">
        <v>101.468</v>
      </c>
      <c r="AP151">
        <v>99.921000000000006</v>
      </c>
      <c r="AQ151">
        <v>100.836</v>
      </c>
      <c r="AR151">
        <v>98.929000000000002</v>
      </c>
      <c r="AS151">
        <v>99.305999999999997</v>
      </c>
      <c r="AT151">
        <v>96.956999999999994</v>
      </c>
      <c r="AU151">
        <v>94.775000000000006</v>
      </c>
      <c r="AV151">
        <v>94.775000000000006</v>
      </c>
      <c r="AW151">
        <v>91.596999999999994</v>
      </c>
      <c r="AX151">
        <v>91.596999999999994</v>
      </c>
      <c r="AY151">
        <v>122.488</v>
      </c>
      <c r="AZ151">
        <v>91.394000000000005</v>
      </c>
      <c r="BA151">
        <v>105.401</v>
      </c>
      <c r="BB151">
        <v>106.767</v>
      </c>
      <c r="BC151">
        <v>102.468</v>
      </c>
      <c r="BD151">
        <v>100.012</v>
      </c>
      <c r="BE151">
        <v>100.012</v>
      </c>
      <c r="BF151">
        <v>100.82</v>
      </c>
      <c r="BG151">
        <v>100.82</v>
      </c>
      <c r="BH151">
        <v>94.495999999999995</v>
      </c>
      <c r="BI151">
        <v>99.66</v>
      </c>
      <c r="BJ151">
        <v>108.711</v>
      </c>
      <c r="BK151">
        <v>100.005</v>
      </c>
      <c r="BL151">
        <v>100.062</v>
      </c>
      <c r="BM151">
        <v>111.608</v>
      </c>
      <c r="BN151">
        <v>102.52800000000001</v>
      </c>
      <c r="BO151">
        <v>101.779</v>
      </c>
      <c r="BP151">
        <v>100.96599999999999</v>
      </c>
      <c r="BQ151">
        <v>91.278000000000006</v>
      </c>
      <c r="BR151">
        <v>107.533</v>
      </c>
      <c r="BS151">
        <v>100.741</v>
      </c>
      <c r="BT151">
        <v>102.227</v>
      </c>
      <c r="BU151">
        <v>101.146</v>
      </c>
      <c r="BV151">
        <v>104.907</v>
      </c>
      <c r="BW151">
        <v>100.77500000000001</v>
      </c>
      <c r="BX151">
        <v>101.13800000000001</v>
      </c>
      <c r="BY151">
        <v>101.13800000000001</v>
      </c>
      <c r="BZ151">
        <v>103.67100000000001</v>
      </c>
      <c r="CA151">
        <v>106.86</v>
      </c>
      <c r="CB151">
        <v>102.61199999999999</v>
      </c>
      <c r="CC151">
        <v>102.482</v>
      </c>
      <c r="CD151">
        <v>99.677999999999997</v>
      </c>
      <c r="CE151">
        <v>99.677999999999997</v>
      </c>
      <c r="CF151">
        <v>95.846000000000004</v>
      </c>
      <c r="CG151">
        <v>95.846000000000004</v>
      </c>
      <c r="CH151">
        <v>93.686000000000007</v>
      </c>
      <c r="CI151">
        <v>93.686000000000007</v>
      </c>
      <c r="CJ151">
        <v>101.755</v>
      </c>
      <c r="CK151">
        <v>85.69</v>
      </c>
      <c r="CL151">
        <v>96.069000000000003</v>
      </c>
      <c r="CM151">
        <v>96.069000000000003</v>
      </c>
      <c r="CN151">
        <v>101.324</v>
      </c>
      <c r="CO151">
        <v>96.269000000000005</v>
      </c>
      <c r="CP151">
        <v>101.717</v>
      </c>
      <c r="CQ151">
        <v>101.401</v>
      </c>
      <c r="CR151">
        <v>101.401</v>
      </c>
      <c r="CS151">
        <v>105.068</v>
      </c>
      <c r="CT151">
        <v>93.67</v>
      </c>
      <c r="CU151">
        <v>97.302999999999997</v>
      </c>
      <c r="CV151">
        <v>100.863</v>
      </c>
      <c r="CW151">
        <v>99.813000000000002</v>
      </c>
      <c r="CY151">
        <v>103.218</v>
      </c>
      <c r="CZ151">
        <v>95.626999999999995</v>
      </c>
      <c r="DA151">
        <v>101.85899999999999</v>
      </c>
      <c r="DB151">
        <v>101.85899999999999</v>
      </c>
      <c r="DC151">
        <v>102.509</v>
      </c>
      <c r="DD151">
        <v>102.509</v>
      </c>
      <c r="DE151">
        <v>100.61199999999999</v>
      </c>
      <c r="DF151">
        <v>101.071</v>
      </c>
      <c r="DG151">
        <v>101.749</v>
      </c>
      <c r="DH151">
        <v>103.333</v>
      </c>
      <c r="DI151">
        <v>98.715000000000003</v>
      </c>
      <c r="DJ151">
        <v>98.715000000000003</v>
      </c>
      <c r="DK151">
        <v>91.48</v>
      </c>
      <c r="DL151">
        <v>96.775999999999996</v>
      </c>
      <c r="DM151">
        <v>86.215000000000003</v>
      </c>
      <c r="DN151">
        <v>86.215000000000003</v>
      </c>
      <c r="DO151">
        <v>98.932000000000002</v>
      </c>
      <c r="DP151">
        <v>109.64700000000001</v>
      </c>
      <c r="DQ151">
        <v>107.583</v>
      </c>
      <c r="DR151">
        <v>100.06100000000001</v>
      </c>
      <c r="DS151">
        <v>97.228999999999999</v>
      </c>
      <c r="DT151">
        <v>102.033</v>
      </c>
      <c r="DU151">
        <v>102.033</v>
      </c>
      <c r="DV151">
        <v>97.274000000000001</v>
      </c>
      <c r="DW151">
        <v>97.274000000000001</v>
      </c>
      <c r="DX151">
        <v>100.992</v>
      </c>
      <c r="DY151">
        <v>100.992</v>
      </c>
      <c r="DZ151">
        <v>100.437</v>
      </c>
      <c r="EA151">
        <v>100.437</v>
      </c>
      <c r="EB151">
        <v>101.346</v>
      </c>
      <c r="EC151">
        <v>101.346</v>
      </c>
      <c r="ED151">
        <v>95.33</v>
      </c>
      <c r="EE151">
        <v>95.33</v>
      </c>
      <c r="EF151">
        <v>102.614</v>
      </c>
      <c r="EG151">
        <v>102.614</v>
      </c>
      <c r="EH151">
        <v>100.553</v>
      </c>
      <c r="EI151">
        <v>98.807000000000002</v>
      </c>
      <c r="EJ151">
        <v>98.807000000000002</v>
      </c>
      <c r="EK151">
        <v>87.981999999999999</v>
      </c>
      <c r="EL151">
        <v>89.248000000000005</v>
      </c>
      <c r="EM151">
        <v>89.248000000000005</v>
      </c>
      <c r="EN151">
        <v>102.73</v>
      </c>
      <c r="EO151">
        <v>102.001</v>
      </c>
      <c r="EP151">
        <v>100.53700000000001</v>
      </c>
      <c r="EQ151">
        <v>84.873999999999995</v>
      </c>
      <c r="ER151">
        <v>84.873999999999995</v>
      </c>
      <c r="ES151">
        <v>100.544</v>
      </c>
      <c r="ET151">
        <v>100.544</v>
      </c>
      <c r="EU151">
        <v>100.15</v>
      </c>
      <c r="EV151">
        <v>100.15</v>
      </c>
      <c r="EW151">
        <v>129.48599999999999</v>
      </c>
      <c r="EX151">
        <v>92.58</v>
      </c>
      <c r="EY151">
        <v>100.48</v>
      </c>
      <c r="EZ151">
        <v>99.73</v>
      </c>
      <c r="FA151">
        <v>93.760999999999996</v>
      </c>
      <c r="FB151">
        <v>93.760999999999996</v>
      </c>
      <c r="FC151">
        <v>83.216999999999999</v>
      </c>
      <c r="FD151">
        <v>83.216999999999999</v>
      </c>
      <c r="FE151">
        <v>95.221999999999994</v>
      </c>
      <c r="FF151">
        <v>95.221999999999994</v>
      </c>
      <c r="FG151">
        <v>101.145</v>
      </c>
      <c r="FH151">
        <v>101.145</v>
      </c>
      <c r="FI151">
        <v>100.092</v>
      </c>
      <c r="FJ151">
        <v>100.092</v>
      </c>
      <c r="FK151">
        <v>101.827</v>
      </c>
      <c r="FL151">
        <v>101.827</v>
      </c>
      <c r="FM151">
        <v>100.297</v>
      </c>
      <c r="FN151">
        <v>113.84</v>
      </c>
      <c r="FO151">
        <v>98.78</v>
      </c>
      <c r="FP151">
        <v>98.78</v>
      </c>
      <c r="FQ151">
        <v>95.277000000000001</v>
      </c>
      <c r="FR151">
        <v>111.946</v>
      </c>
      <c r="FS151">
        <v>100.65600000000001</v>
      </c>
      <c r="FT151">
        <v>90.599000000000004</v>
      </c>
      <c r="FU151">
        <v>90.599000000000004</v>
      </c>
      <c r="FV151">
        <v>97.42</v>
      </c>
      <c r="FW151">
        <v>97.58</v>
      </c>
      <c r="FX151">
        <v>98.162000000000006</v>
      </c>
      <c r="FY151">
        <v>94.436000000000007</v>
      </c>
      <c r="FZ151">
        <v>84.727000000000004</v>
      </c>
      <c r="GA151">
        <v>84.727000000000004</v>
      </c>
      <c r="GB151">
        <v>94.817999999999998</v>
      </c>
      <c r="GC151">
        <v>94.817999999999998</v>
      </c>
      <c r="GD151">
        <v>97.835999999999999</v>
      </c>
      <c r="GE151">
        <v>94.376999999999995</v>
      </c>
      <c r="GF151">
        <v>106.44</v>
      </c>
      <c r="GG151">
        <v>100.306</v>
      </c>
      <c r="GH151">
        <v>97.876999999999995</v>
      </c>
      <c r="GI151">
        <v>97.876999999999995</v>
      </c>
      <c r="GJ151">
        <v>94.608000000000004</v>
      </c>
      <c r="GK151">
        <v>94.608000000000004</v>
      </c>
      <c r="GL151">
        <v>108.59</v>
      </c>
      <c r="GM151">
        <v>100.307</v>
      </c>
      <c r="GN151">
        <v>100.307</v>
      </c>
      <c r="GO151">
        <v>98.364999999999995</v>
      </c>
      <c r="GP151">
        <v>95.92</v>
      </c>
      <c r="GQ151">
        <v>97.971000000000004</v>
      </c>
      <c r="GR151">
        <v>97.971000000000004</v>
      </c>
      <c r="GS151">
        <v>103.117</v>
      </c>
      <c r="GT151">
        <v>103.117</v>
      </c>
      <c r="GU151">
        <v>101.34</v>
      </c>
      <c r="GV151">
        <v>104.276</v>
      </c>
      <c r="GW151">
        <v>104.351</v>
      </c>
      <c r="GX151">
        <v>104.351</v>
      </c>
      <c r="GY151">
        <v>105.392</v>
      </c>
      <c r="GZ151">
        <v>102.279</v>
      </c>
      <c r="HA151">
        <v>102.279</v>
      </c>
      <c r="HB151">
        <v>117.934</v>
      </c>
      <c r="HC151">
        <v>109.101</v>
      </c>
      <c r="HD151">
        <v>100.217</v>
      </c>
      <c r="HE151">
        <v>95.025000000000006</v>
      </c>
      <c r="HF151">
        <v>104.066</v>
      </c>
      <c r="HG151">
        <v>100.956</v>
      </c>
      <c r="HH151">
        <v>101.15300000000001</v>
      </c>
      <c r="HI151">
        <v>101.15300000000001</v>
      </c>
      <c r="HJ151">
        <v>85.65</v>
      </c>
      <c r="HK151">
        <v>95.399000000000001</v>
      </c>
      <c r="HL151">
        <v>87.760999999999996</v>
      </c>
      <c r="HM151">
        <v>102.923</v>
      </c>
      <c r="HN151">
        <v>102.05800000000001</v>
      </c>
      <c r="HO151">
        <v>96.325999999999993</v>
      </c>
      <c r="HP151">
        <v>100.30200000000001</v>
      </c>
      <c r="HQ151">
        <v>111.172</v>
      </c>
      <c r="HR151">
        <v>98.804000000000002</v>
      </c>
      <c r="HS151">
        <v>115.042</v>
      </c>
      <c r="HT151">
        <v>88.042000000000002</v>
      </c>
      <c r="HU151">
        <v>100.95699999999999</v>
      </c>
      <c r="HV151">
        <v>100.95699999999999</v>
      </c>
      <c r="HW151">
        <v>103.36199999999999</v>
      </c>
      <c r="HX151">
        <v>103.36199999999999</v>
      </c>
      <c r="HY151">
        <v>101.833</v>
      </c>
      <c r="HZ151">
        <v>101.833</v>
      </c>
      <c r="IA151">
        <v>103.36199999999999</v>
      </c>
      <c r="IB151">
        <v>103.36199999999999</v>
      </c>
      <c r="IC151">
        <v>101.833</v>
      </c>
      <c r="ID151">
        <v>101.833</v>
      </c>
    </row>
    <row r="152" spans="1:238" x14ac:dyDescent="0.2">
      <c r="A152" s="3">
        <v>45567</v>
      </c>
      <c r="B152">
        <v>100.425</v>
      </c>
      <c r="C152">
        <v>100.35599999999999</v>
      </c>
      <c r="D152">
        <v>100.35599999999999</v>
      </c>
      <c r="E152">
        <v>121.949</v>
      </c>
      <c r="F152">
        <v>109.98399999999999</v>
      </c>
      <c r="G152">
        <v>94.513000000000005</v>
      </c>
      <c r="H152">
        <v>100.792</v>
      </c>
      <c r="I152">
        <v>113.083</v>
      </c>
      <c r="J152">
        <v>113.083</v>
      </c>
      <c r="K152">
        <v>97.122</v>
      </c>
      <c r="L152">
        <v>97.353999999999999</v>
      </c>
      <c r="M152">
        <v>97.281999999999996</v>
      </c>
      <c r="N152">
        <v>97.281999999999996</v>
      </c>
      <c r="O152">
        <v>91.293000000000006</v>
      </c>
      <c r="P152">
        <v>91.293000000000006</v>
      </c>
      <c r="Q152">
        <v>107.473</v>
      </c>
      <c r="R152">
        <v>96.043999999999997</v>
      </c>
      <c r="S152">
        <v>90.38</v>
      </c>
      <c r="T152">
        <v>99.929000000000002</v>
      </c>
      <c r="U152">
        <v>101.575</v>
      </c>
      <c r="V152">
        <v>101.625</v>
      </c>
      <c r="W152">
        <v>101.625</v>
      </c>
      <c r="X152">
        <v>94.239000000000004</v>
      </c>
      <c r="Y152">
        <v>94.239000000000004</v>
      </c>
      <c r="Z152">
        <v>102.212</v>
      </c>
      <c r="AA152">
        <v>95.929000000000002</v>
      </c>
      <c r="AB152">
        <v>95.929000000000002</v>
      </c>
      <c r="AC152">
        <v>99.07</v>
      </c>
      <c r="AD152">
        <v>95.284999999999997</v>
      </c>
      <c r="AE152">
        <v>103.569</v>
      </c>
      <c r="AF152">
        <v>103.22799999999999</v>
      </c>
      <c r="AG152">
        <v>94.813000000000002</v>
      </c>
      <c r="AH152">
        <v>97.173000000000002</v>
      </c>
      <c r="AI152">
        <v>100.904</v>
      </c>
      <c r="AJ152">
        <v>99.597999999999999</v>
      </c>
      <c r="AK152">
        <v>101.384</v>
      </c>
      <c r="AL152">
        <v>100.619</v>
      </c>
      <c r="AM152">
        <v>95.731999999999999</v>
      </c>
      <c r="AN152">
        <v>101.684</v>
      </c>
      <c r="AO152">
        <v>101.684</v>
      </c>
      <c r="AP152">
        <v>99.909000000000006</v>
      </c>
      <c r="AQ152">
        <v>100.846</v>
      </c>
      <c r="AR152">
        <v>98.768000000000001</v>
      </c>
      <c r="AS152">
        <v>99.052999999999997</v>
      </c>
      <c r="AT152">
        <v>96.816000000000003</v>
      </c>
      <c r="AU152">
        <v>94.644000000000005</v>
      </c>
      <c r="AV152">
        <v>94.644000000000005</v>
      </c>
      <c r="AW152">
        <v>91.340999999999994</v>
      </c>
      <c r="AX152">
        <v>91.340999999999994</v>
      </c>
      <c r="AY152">
        <v>122.04600000000001</v>
      </c>
      <c r="AZ152">
        <v>91.135999999999996</v>
      </c>
      <c r="BA152">
        <v>105.251</v>
      </c>
      <c r="BB152">
        <v>106.607</v>
      </c>
      <c r="BC152">
        <v>102.31699999999999</v>
      </c>
      <c r="BD152">
        <v>100.063</v>
      </c>
      <c r="BE152">
        <v>100.063</v>
      </c>
      <c r="BF152">
        <v>100.925</v>
      </c>
      <c r="BG152">
        <v>100.925</v>
      </c>
      <c r="BH152">
        <v>94.132000000000005</v>
      </c>
      <c r="BI152">
        <v>99.007000000000005</v>
      </c>
      <c r="BJ152">
        <v>108.43600000000001</v>
      </c>
      <c r="BK152">
        <v>100.06</v>
      </c>
      <c r="BL152">
        <v>100.304</v>
      </c>
      <c r="BM152">
        <v>111.352</v>
      </c>
      <c r="BN152">
        <v>102.102</v>
      </c>
      <c r="BO152">
        <v>101.675</v>
      </c>
      <c r="BP152">
        <v>101.01</v>
      </c>
      <c r="BQ152">
        <v>90.697999999999993</v>
      </c>
      <c r="BR152">
        <v>107.5</v>
      </c>
      <c r="BS152">
        <v>100.685</v>
      </c>
      <c r="BT152">
        <v>102.16500000000001</v>
      </c>
      <c r="BU152">
        <v>101.01600000000001</v>
      </c>
      <c r="BV152">
        <v>104.67400000000001</v>
      </c>
      <c r="BW152">
        <v>100.812</v>
      </c>
      <c r="BX152">
        <v>101.105</v>
      </c>
      <c r="BY152">
        <v>101.105</v>
      </c>
      <c r="BZ152">
        <v>103.53700000000001</v>
      </c>
      <c r="CA152">
        <v>106.852</v>
      </c>
      <c r="CB152">
        <v>102.31100000000001</v>
      </c>
      <c r="CC152">
        <v>102.358</v>
      </c>
      <c r="CD152">
        <v>99.771000000000001</v>
      </c>
      <c r="CE152">
        <v>99.771000000000001</v>
      </c>
      <c r="CF152">
        <v>95.756</v>
      </c>
      <c r="CG152">
        <v>95.756</v>
      </c>
      <c r="CH152">
        <v>93.402000000000001</v>
      </c>
      <c r="CI152">
        <v>93.402000000000001</v>
      </c>
      <c r="CJ152">
        <v>101.06100000000001</v>
      </c>
      <c r="CK152">
        <v>84.912000000000006</v>
      </c>
      <c r="CL152">
        <v>96.703000000000003</v>
      </c>
      <c r="CM152">
        <v>96.703000000000003</v>
      </c>
      <c r="CN152">
        <v>100.875</v>
      </c>
      <c r="CO152">
        <v>95.637</v>
      </c>
      <c r="CP152">
        <v>101.749</v>
      </c>
      <c r="CQ152">
        <v>101.262</v>
      </c>
      <c r="CR152">
        <v>101.262</v>
      </c>
      <c r="CS152">
        <v>105.116</v>
      </c>
      <c r="CT152">
        <v>93.72</v>
      </c>
      <c r="CU152">
        <v>97.087000000000003</v>
      </c>
      <c r="CV152">
        <v>100.386</v>
      </c>
      <c r="CW152">
        <v>99.765000000000001</v>
      </c>
      <c r="CY152">
        <v>102.94499999999999</v>
      </c>
      <c r="CZ152">
        <v>95.292000000000002</v>
      </c>
      <c r="DA152">
        <v>101.792</v>
      </c>
      <c r="DB152">
        <v>101.792</v>
      </c>
      <c r="DC152">
        <v>102.38800000000001</v>
      </c>
      <c r="DD152">
        <v>102.38800000000001</v>
      </c>
      <c r="DE152">
        <v>100.592</v>
      </c>
      <c r="DF152">
        <v>100.52</v>
      </c>
      <c r="DG152">
        <v>101.675</v>
      </c>
      <c r="DH152">
        <v>103.389</v>
      </c>
      <c r="DI152">
        <v>98.882000000000005</v>
      </c>
      <c r="DJ152">
        <v>98.882000000000005</v>
      </c>
      <c r="DK152">
        <v>90.870999999999995</v>
      </c>
      <c r="DL152">
        <v>96.004000000000005</v>
      </c>
      <c r="DM152">
        <v>85.893000000000001</v>
      </c>
      <c r="DN152">
        <v>85.893000000000001</v>
      </c>
      <c r="DO152">
        <v>98.822999999999993</v>
      </c>
      <c r="DP152">
        <v>109.197</v>
      </c>
      <c r="DQ152">
        <v>107.34699999999999</v>
      </c>
      <c r="DR152">
        <v>99.95</v>
      </c>
      <c r="DS152">
        <v>97.067999999999998</v>
      </c>
      <c r="DT152">
        <v>102.197</v>
      </c>
      <c r="DU152">
        <v>102.197</v>
      </c>
      <c r="DV152">
        <v>96.847999999999999</v>
      </c>
      <c r="DW152">
        <v>96.847999999999999</v>
      </c>
      <c r="DX152">
        <v>101.137</v>
      </c>
      <c r="DY152">
        <v>101.137</v>
      </c>
      <c r="DZ152">
        <v>100.358</v>
      </c>
      <c r="EA152">
        <v>100.358</v>
      </c>
      <c r="EB152">
        <v>101.23</v>
      </c>
      <c r="EC152">
        <v>101.23</v>
      </c>
      <c r="ED152">
        <v>95.188999999999993</v>
      </c>
      <c r="EE152">
        <v>95.188999999999993</v>
      </c>
      <c r="EF152">
        <v>102.334</v>
      </c>
      <c r="EG152">
        <v>102.334</v>
      </c>
      <c r="EH152">
        <v>100.732</v>
      </c>
      <c r="EI152">
        <v>98.725999999999999</v>
      </c>
      <c r="EJ152">
        <v>98.725999999999999</v>
      </c>
      <c r="EK152">
        <v>87.691000000000003</v>
      </c>
      <c r="EL152">
        <v>88.991</v>
      </c>
      <c r="EM152">
        <v>88.991</v>
      </c>
      <c r="EN152">
        <v>102.44499999999999</v>
      </c>
      <c r="EO152">
        <v>101.907</v>
      </c>
      <c r="EP152">
        <v>100.209</v>
      </c>
      <c r="EQ152">
        <v>84.540999999999997</v>
      </c>
      <c r="ER152">
        <v>84.540999999999997</v>
      </c>
      <c r="ES152">
        <v>100.398</v>
      </c>
      <c r="ET152">
        <v>100.398</v>
      </c>
      <c r="EU152">
        <v>100.14</v>
      </c>
      <c r="EV152">
        <v>100.14</v>
      </c>
      <c r="EW152">
        <v>129.08199999999999</v>
      </c>
      <c r="EX152">
        <v>92.34</v>
      </c>
      <c r="EY152">
        <v>100.39400000000001</v>
      </c>
      <c r="EZ152">
        <v>99.837000000000003</v>
      </c>
      <c r="FA152">
        <v>93.700999999999993</v>
      </c>
      <c r="FB152">
        <v>93.700999999999993</v>
      </c>
      <c r="FC152">
        <v>82.878</v>
      </c>
      <c r="FD152">
        <v>82.878</v>
      </c>
      <c r="FE152">
        <v>95.088999999999999</v>
      </c>
      <c r="FF152">
        <v>95.088999999999999</v>
      </c>
      <c r="FG152">
        <v>100.95099999999999</v>
      </c>
      <c r="FH152">
        <v>100.95099999999999</v>
      </c>
      <c r="FI152">
        <v>100.13</v>
      </c>
      <c r="FJ152">
        <v>100.13</v>
      </c>
      <c r="FK152">
        <v>101.779</v>
      </c>
      <c r="FL152">
        <v>101.779</v>
      </c>
      <c r="FM152">
        <v>100.145</v>
      </c>
      <c r="FN152">
        <v>113.761</v>
      </c>
      <c r="FO152">
        <v>98.620999999999995</v>
      </c>
      <c r="FP152">
        <v>98.620999999999995</v>
      </c>
      <c r="FQ152">
        <v>95.046000000000006</v>
      </c>
      <c r="FR152">
        <v>111.89100000000001</v>
      </c>
      <c r="FS152">
        <v>100.649</v>
      </c>
      <c r="FT152">
        <v>90.277000000000001</v>
      </c>
      <c r="FU152">
        <v>90.277000000000001</v>
      </c>
      <c r="FV152">
        <v>97.409000000000006</v>
      </c>
      <c r="FW152">
        <v>97.516999999999996</v>
      </c>
      <c r="FX152">
        <v>98.02</v>
      </c>
      <c r="FY152">
        <v>94.215000000000003</v>
      </c>
      <c r="FZ152">
        <v>84.41</v>
      </c>
      <c r="GA152">
        <v>84.41</v>
      </c>
      <c r="GB152">
        <v>94.727000000000004</v>
      </c>
      <c r="GC152">
        <v>94.727000000000004</v>
      </c>
      <c r="GD152">
        <v>97.653999999999996</v>
      </c>
      <c r="GE152">
        <v>94.073999999999998</v>
      </c>
      <c r="GF152">
        <v>106.227</v>
      </c>
      <c r="GG152">
        <v>100.289</v>
      </c>
      <c r="GH152">
        <v>97.69</v>
      </c>
      <c r="GI152">
        <v>97.69</v>
      </c>
      <c r="GJ152">
        <v>94.504000000000005</v>
      </c>
      <c r="GK152">
        <v>94.504000000000005</v>
      </c>
      <c r="GL152">
        <v>108.339</v>
      </c>
      <c r="GM152">
        <v>100.071</v>
      </c>
      <c r="GN152">
        <v>100.071</v>
      </c>
      <c r="GO152">
        <v>98.355999999999995</v>
      </c>
      <c r="GP152">
        <v>95.832999999999998</v>
      </c>
      <c r="GQ152">
        <v>97.906000000000006</v>
      </c>
      <c r="GR152">
        <v>97.906000000000006</v>
      </c>
      <c r="GS152">
        <v>102.90300000000001</v>
      </c>
      <c r="GT152">
        <v>102.90300000000001</v>
      </c>
      <c r="GU152">
        <v>101.23099999999999</v>
      </c>
      <c r="GV152">
        <v>104.51600000000001</v>
      </c>
      <c r="GW152">
        <v>104.099</v>
      </c>
      <c r="GX152">
        <v>104.099</v>
      </c>
      <c r="GY152">
        <v>105.19</v>
      </c>
      <c r="GZ152">
        <v>102.17400000000001</v>
      </c>
      <c r="HA152">
        <v>102.17400000000001</v>
      </c>
      <c r="HB152">
        <v>117.622</v>
      </c>
      <c r="HC152">
        <v>108.928</v>
      </c>
      <c r="HD152">
        <v>100.196</v>
      </c>
      <c r="HE152">
        <v>94.921999999999997</v>
      </c>
      <c r="HF152">
        <v>104.474</v>
      </c>
      <c r="HG152">
        <v>100.717</v>
      </c>
      <c r="HH152">
        <v>101.02</v>
      </c>
      <c r="HI152">
        <v>101.02</v>
      </c>
      <c r="HJ152">
        <v>85.272000000000006</v>
      </c>
      <c r="HK152">
        <v>95.313999999999993</v>
      </c>
      <c r="HL152">
        <v>87.406999999999996</v>
      </c>
      <c r="HM152">
        <v>102.77500000000001</v>
      </c>
      <c r="HN152">
        <v>101.66</v>
      </c>
      <c r="HO152">
        <v>96.209000000000003</v>
      </c>
      <c r="HP152">
        <v>100.224</v>
      </c>
      <c r="HQ152">
        <v>110.843</v>
      </c>
      <c r="HR152">
        <v>98.748999999999995</v>
      </c>
      <c r="HS152">
        <v>114.438</v>
      </c>
      <c r="HT152">
        <v>87.772000000000006</v>
      </c>
      <c r="HU152">
        <v>100.581</v>
      </c>
      <c r="HV152">
        <v>100.581</v>
      </c>
      <c r="HW152">
        <v>103.10599999999999</v>
      </c>
      <c r="HX152">
        <v>103.10599999999999</v>
      </c>
      <c r="HY152">
        <v>101.616</v>
      </c>
      <c r="HZ152">
        <v>101.616</v>
      </c>
      <c r="IA152">
        <v>103.10599999999999</v>
      </c>
      <c r="IB152">
        <v>103.10599999999999</v>
      </c>
      <c r="IC152">
        <v>101.616</v>
      </c>
      <c r="ID152">
        <v>101.616</v>
      </c>
    </row>
    <row r="153" spans="1:238" x14ac:dyDescent="0.2">
      <c r="A153" s="3">
        <v>45568</v>
      </c>
      <c r="B153">
        <v>100.33199999999999</v>
      </c>
      <c r="C153">
        <v>100.004</v>
      </c>
      <c r="D153">
        <v>100.004</v>
      </c>
      <c r="E153">
        <v>121.825</v>
      </c>
      <c r="F153">
        <v>109.205</v>
      </c>
      <c r="G153">
        <v>94.412999999999997</v>
      </c>
      <c r="H153">
        <v>100.312</v>
      </c>
      <c r="I153">
        <v>112.337</v>
      </c>
      <c r="J153">
        <v>112.337</v>
      </c>
      <c r="K153">
        <v>96.787999999999997</v>
      </c>
      <c r="L153">
        <v>97.361999999999995</v>
      </c>
      <c r="M153">
        <v>96.86</v>
      </c>
      <c r="N153">
        <v>96.86</v>
      </c>
      <c r="O153">
        <v>90.602000000000004</v>
      </c>
      <c r="P153">
        <v>90.602000000000004</v>
      </c>
      <c r="Q153">
        <v>107.25700000000001</v>
      </c>
      <c r="R153">
        <v>95.876999999999995</v>
      </c>
      <c r="S153">
        <v>90.138999999999996</v>
      </c>
      <c r="T153">
        <v>99.963999999999999</v>
      </c>
      <c r="U153">
        <v>101.45399999999999</v>
      </c>
      <c r="V153">
        <v>101.152</v>
      </c>
      <c r="W153">
        <v>101.152</v>
      </c>
      <c r="X153">
        <v>93.748999999999995</v>
      </c>
      <c r="Y153">
        <v>93.748999999999995</v>
      </c>
      <c r="Z153">
        <v>101.65600000000001</v>
      </c>
      <c r="AA153">
        <v>95.534000000000006</v>
      </c>
      <c r="AB153">
        <v>95.534000000000006</v>
      </c>
      <c r="AC153">
        <v>99.144999999999996</v>
      </c>
      <c r="AD153">
        <v>95.016999999999996</v>
      </c>
      <c r="AE153">
        <v>103.3</v>
      </c>
      <c r="AF153">
        <v>103.289</v>
      </c>
      <c r="AG153">
        <v>94.57</v>
      </c>
      <c r="AH153">
        <v>96.882000000000005</v>
      </c>
      <c r="AI153">
        <v>101.003</v>
      </c>
      <c r="AJ153">
        <v>99.578000000000003</v>
      </c>
      <c r="AK153">
        <v>100.91500000000001</v>
      </c>
      <c r="AL153">
        <v>100.298</v>
      </c>
      <c r="AM153">
        <v>95.581999999999994</v>
      </c>
      <c r="AN153">
        <v>101.60299999999999</v>
      </c>
      <c r="AO153">
        <v>101.60299999999999</v>
      </c>
      <c r="AP153">
        <v>99.92</v>
      </c>
      <c r="AQ153">
        <v>100.964</v>
      </c>
      <c r="AR153">
        <v>98.290999999999997</v>
      </c>
      <c r="AS153">
        <v>98.552000000000007</v>
      </c>
      <c r="AT153">
        <v>96.114999999999995</v>
      </c>
      <c r="AU153">
        <v>94.287000000000006</v>
      </c>
      <c r="AV153">
        <v>94.287000000000006</v>
      </c>
      <c r="AW153">
        <v>90.753</v>
      </c>
      <c r="AX153">
        <v>90.753</v>
      </c>
      <c r="AY153">
        <v>121.167</v>
      </c>
      <c r="AZ153">
        <v>90.766000000000005</v>
      </c>
      <c r="BA153">
        <v>104.86499999999999</v>
      </c>
      <c r="BB153">
        <v>106.126</v>
      </c>
      <c r="BC153">
        <v>101.82899999999999</v>
      </c>
      <c r="BD153">
        <v>100.22799999999999</v>
      </c>
      <c r="BE153">
        <v>100.22799999999999</v>
      </c>
      <c r="BF153">
        <v>100.925</v>
      </c>
      <c r="BG153">
        <v>100.925</v>
      </c>
      <c r="BH153">
        <v>94.022999999999996</v>
      </c>
      <c r="BI153">
        <v>98.837999999999994</v>
      </c>
      <c r="BJ153">
        <v>107.93300000000001</v>
      </c>
      <c r="BK153">
        <v>100.062</v>
      </c>
      <c r="BL153">
        <v>100.271</v>
      </c>
      <c r="BM153">
        <v>110.654</v>
      </c>
      <c r="BN153">
        <v>101.94</v>
      </c>
      <c r="BO153">
        <v>101.587</v>
      </c>
      <c r="BP153">
        <v>100.902</v>
      </c>
      <c r="BQ153">
        <v>90.546999999999997</v>
      </c>
      <c r="BR153">
        <v>108.568</v>
      </c>
      <c r="BS153">
        <v>100.31399999999999</v>
      </c>
      <c r="BT153">
        <v>101.71</v>
      </c>
      <c r="BU153">
        <v>100.82899999999999</v>
      </c>
      <c r="BV153">
        <v>104.202</v>
      </c>
      <c r="BW153">
        <v>100.881</v>
      </c>
      <c r="BX153">
        <v>100.994</v>
      </c>
      <c r="BY153">
        <v>100.994</v>
      </c>
      <c r="BZ153">
        <v>103.10899999999999</v>
      </c>
      <c r="CA153">
        <v>106.221</v>
      </c>
      <c r="CB153">
        <v>101.636</v>
      </c>
      <c r="CC153">
        <v>101.88</v>
      </c>
      <c r="CD153">
        <v>99.745000000000005</v>
      </c>
      <c r="CE153">
        <v>99.745000000000005</v>
      </c>
      <c r="CF153">
        <v>95.247</v>
      </c>
      <c r="CG153">
        <v>95.247</v>
      </c>
      <c r="CH153">
        <v>92.644000000000005</v>
      </c>
      <c r="CI153">
        <v>92.644000000000005</v>
      </c>
      <c r="CJ153">
        <v>100.83</v>
      </c>
      <c r="CK153">
        <v>84.65</v>
      </c>
      <c r="CL153">
        <v>96.963999999999999</v>
      </c>
      <c r="CM153">
        <v>96.963999999999999</v>
      </c>
      <c r="CN153">
        <v>100.746</v>
      </c>
      <c r="CO153">
        <v>95.292000000000002</v>
      </c>
      <c r="CP153">
        <v>101.824</v>
      </c>
      <c r="CQ153">
        <v>101.371</v>
      </c>
      <c r="CR153">
        <v>101.371</v>
      </c>
      <c r="CS153">
        <v>104.605</v>
      </c>
      <c r="CT153">
        <v>93.861000000000004</v>
      </c>
      <c r="CU153">
        <v>96.605999999999995</v>
      </c>
      <c r="CV153">
        <v>99.603999999999999</v>
      </c>
      <c r="CW153">
        <v>99.539000000000001</v>
      </c>
      <c r="CY153">
        <v>102.414</v>
      </c>
      <c r="CZ153">
        <v>94.739000000000004</v>
      </c>
      <c r="DA153">
        <v>101.89700000000001</v>
      </c>
      <c r="DB153">
        <v>101.89700000000001</v>
      </c>
      <c r="DC153">
        <v>102.568</v>
      </c>
      <c r="DD153">
        <v>102.568</v>
      </c>
      <c r="DE153">
        <v>100.79300000000001</v>
      </c>
      <c r="DF153">
        <v>100.42400000000001</v>
      </c>
      <c r="DG153">
        <v>101.256</v>
      </c>
      <c r="DH153">
        <v>103.185</v>
      </c>
      <c r="DI153">
        <v>98.906999999999996</v>
      </c>
      <c r="DJ153">
        <v>98.906999999999996</v>
      </c>
      <c r="DK153">
        <v>90.715999999999994</v>
      </c>
      <c r="DL153">
        <v>95.808000000000007</v>
      </c>
      <c r="DM153">
        <v>85.33</v>
      </c>
      <c r="DN153">
        <v>85.33</v>
      </c>
      <c r="DO153">
        <v>98.444000000000003</v>
      </c>
      <c r="DP153">
        <v>108.592</v>
      </c>
      <c r="DQ153">
        <v>106.776</v>
      </c>
      <c r="DR153">
        <v>99.753</v>
      </c>
      <c r="DS153">
        <v>96.55</v>
      </c>
      <c r="DT153">
        <v>102.48699999999999</v>
      </c>
      <c r="DU153">
        <v>102.48699999999999</v>
      </c>
      <c r="DV153">
        <v>96.924999999999997</v>
      </c>
      <c r="DW153">
        <v>96.924999999999997</v>
      </c>
      <c r="DX153">
        <v>101.227</v>
      </c>
      <c r="DY153">
        <v>101.227</v>
      </c>
      <c r="DZ153">
        <v>100.58</v>
      </c>
      <c r="EA153">
        <v>100.58</v>
      </c>
      <c r="EB153">
        <v>100.828</v>
      </c>
      <c r="EC153">
        <v>100.828</v>
      </c>
      <c r="ED153">
        <v>94.804000000000002</v>
      </c>
      <c r="EE153">
        <v>94.804000000000002</v>
      </c>
      <c r="EF153">
        <v>101.715</v>
      </c>
      <c r="EG153">
        <v>101.715</v>
      </c>
      <c r="EH153">
        <v>100.68600000000001</v>
      </c>
      <c r="EI153">
        <v>98.436999999999998</v>
      </c>
      <c r="EJ153">
        <v>98.436999999999998</v>
      </c>
      <c r="EK153">
        <v>86.894000000000005</v>
      </c>
      <c r="EL153">
        <v>88.436999999999998</v>
      </c>
      <c r="EM153">
        <v>88.436999999999998</v>
      </c>
      <c r="EN153">
        <v>101.843</v>
      </c>
      <c r="EO153">
        <v>101.512</v>
      </c>
      <c r="EP153">
        <v>100.119</v>
      </c>
      <c r="EQ153">
        <v>83.863</v>
      </c>
      <c r="ER153">
        <v>83.863</v>
      </c>
      <c r="ES153">
        <v>100.334</v>
      </c>
      <c r="ET153">
        <v>100.334</v>
      </c>
      <c r="EU153">
        <v>100.187</v>
      </c>
      <c r="EV153">
        <v>100.187</v>
      </c>
      <c r="EW153">
        <v>130.25299999999999</v>
      </c>
      <c r="EX153">
        <v>91.683999999999997</v>
      </c>
      <c r="EY153">
        <v>100.229</v>
      </c>
      <c r="EZ153">
        <v>100.255</v>
      </c>
      <c r="FA153">
        <v>93.358000000000004</v>
      </c>
      <c r="FB153">
        <v>93.358000000000004</v>
      </c>
      <c r="FC153">
        <v>82.268000000000001</v>
      </c>
      <c r="FD153">
        <v>82.268000000000001</v>
      </c>
      <c r="FE153">
        <v>94.703999999999994</v>
      </c>
      <c r="FF153">
        <v>94.703999999999994</v>
      </c>
      <c r="FG153">
        <v>100.441</v>
      </c>
      <c r="FH153">
        <v>100.441</v>
      </c>
      <c r="FI153">
        <v>99.924999999999997</v>
      </c>
      <c r="FJ153">
        <v>99.924999999999997</v>
      </c>
      <c r="FK153">
        <v>101.639</v>
      </c>
      <c r="FL153">
        <v>101.639</v>
      </c>
      <c r="FM153">
        <v>99.578000000000003</v>
      </c>
      <c r="FN153">
        <v>113.38500000000001</v>
      </c>
      <c r="FO153">
        <v>98.341999999999999</v>
      </c>
      <c r="FP153">
        <v>98.341999999999999</v>
      </c>
      <c r="FQ153">
        <v>94.340999999999994</v>
      </c>
      <c r="FR153">
        <v>111.196</v>
      </c>
      <c r="FS153">
        <v>100.706</v>
      </c>
      <c r="FT153">
        <v>89.878</v>
      </c>
      <c r="FU153">
        <v>89.878</v>
      </c>
      <c r="FV153">
        <v>97.484999999999999</v>
      </c>
      <c r="FW153">
        <v>97.534000000000006</v>
      </c>
      <c r="FX153">
        <v>97.713999999999999</v>
      </c>
      <c r="FY153">
        <v>94.197000000000003</v>
      </c>
      <c r="FZ153">
        <v>83.766999999999996</v>
      </c>
      <c r="GA153">
        <v>83.766999999999996</v>
      </c>
      <c r="GB153">
        <v>94.403999999999996</v>
      </c>
      <c r="GC153">
        <v>94.403999999999996</v>
      </c>
      <c r="GD153">
        <v>97.262</v>
      </c>
      <c r="GE153">
        <v>93.402000000000001</v>
      </c>
      <c r="GF153">
        <v>105.584</v>
      </c>
      <c r="GG153">
        <v>100.35899999999999</v>
      </c>
      <c r="GH153">
        <v>97.111999999999995</v>
      </c>
      <c r="GI153">
        <v>97.111999999999995</v>
      </c>
      <c r="GJ153">
        <v>94.162000000000006</v>
      </c>
      <c r="GK153">
        <v>94.162000000000006</v>
      </c>
      <c r="GL153">
        <v>107.771</v>
      </c>
      <c r="GM153">
        <v>99.831000000000003</v>
      </c>
      <c r="GN153">
        <v>99.831000000000003</v>
      </c>
      <c r="GO153">
        <v>98.366</v>
      </c>
      <c r="GP153">
        <v>95.438000000000002</v>
      </c>
      <c r="GQ153">
        <v>97.334999999999994</v>
      </c>
      <c r="GR153">
        <v>97.334999999999994</v>
      </c>
      <c r="GS153">
        <v>102.214</v>
      </c>
      <c r="GT153">
        <v>102.214</v>
      </c>
      <c r="GU153">
        <v>101.02500000000001</v>
      </c>
      <c r="GV153">
        <v>104.27500000000001</v>
      </c>
      <c r="GW153">
        <v>103.52800000000001</v>
      </c>
      <c r="GX153">
        <v>103.52800000000001</v>
      </c>
      <c r="GY153">
        <v>104.89700000000001</v>
      </c>
      <c r="GZ153">
        <v>101.834</v>
      </c>
      <c r="HA153">
        <v>101.834</v>
      </c>
      <c r="HB153">
        <v>116.746</v>
      </c>
      <c r="HC153">
        <v>108.324</v>
      </c>
      <c r="HD153">
        <v>100.19499999999999</v>
      </c>
      <c r="HE153">
        <v>94.62</v>
      </c>
      <c r="HF153">
        <v>104.919</v>
      </c>
      <c r="HG153">
        <v>100.73699999999999</v>
      </c>
      <c r="HH153">
        <v>100.71299999999999</v>
      </c>
      <c r="HI153">
        <v>100.71299999999999</v>
      </c>
      <c r="HJ153">
        <v>84.751000000000005</v>
      </c>
      <c r="HK153">
        <v>95.016999999999996</v>
      </c>
      <c r="HL153">
        <v>86.888999999999996</v>
      </c>
      <c r="HM153">
        <v>102.40300000000001</v>
      </c>
      <c r="HN153">
        <v>100.999</v>
      </c>
      <c r="HO153">
        <v>95.903000000000006</v>
      </c>
      <c r="HP153">
        <v>99.948999999999998</v>
      </c>
      <c r="HQ153">
        <v>110.065</v>
      </c>
      <c r="HR153">
        <v>98.355999999999995</v>
      </c>
      <c r="HS153">
        <v>113.708</v>
      </c>
      <c r="HT153">
        <v>87.247</v>
      </c>
      <c r="HU153">
        <v>99.936999999999998</v>
      </c>
      <c r="HV153">
        <v>99.936999999999998</v>
      </c>
      <c r="HW153">
        <v>102.398</v>
      </c>
      <c r="HX153">
        <v>102.398</v>
      </c>
      <c r="HY153">
        <v>101.113</v>
      </c>
      <c r="HZ153">
        <v>101.113</v>
      </c>
      <c r="IA153">
        <v>102.398</v>
      </c>
      <c r="IB153">
        <v>102.398</v>
      </c>
      <c r="IC153">
        <v>101.113</v>
      </c>
      <c r="ID153">
        <v>101.113</v>
      </c>
    </row>
    <row r="154" spans="1:238" x14ac:dyDescent="0.2">
      <c r="A154" s="3">
        <v>45569</v>
      </c>
      <c r="B154">
        <v>100.08799999999999</v>
      </c>
      <c r="C154">
        <v>99.686000000000007</v>
      </c>
      <c r="D154">
        <v>99.686000000000007</v>
      </c>
      <c r="E154">
        <v>121.37</v>
      </c>
      <c r="F154">
        <v>108.836</v>
      </c>
      <c r="G154">
        <v>94.507000000000005</v>
      </c>
      <c r="H154">
        <v>100.199</v>
      </c>
      <c r="I154">
        <v>111.77200000000001</v>
      </c>
      <c r="J154">
        <v>111.77200000000001</v>
      </c>
      <c r="K154">
        <v>97.518000000000001</v>
      </c>
      <c r="L154">
        <v>97.350999999999999</v>
      </c>
      <c r="M154">
        <v>96.682000000000002</v>
      </c>
      <c r="N154">
        <v>96.682000000000002</v>
      </c>
      <c r="O154">
        <v>90.302000000000007</v>
      </c>
      <c r="P154">
        <v>90.302000000000007</v>
      </c>
      <c r="Q154">
        <v>107.319</v>
      </c>
      <c r="R154">
        <v>95.941999999999993</v>
      </c>
      <c r="S154">
        <v>90.21</v>
      </c>
      <c r="T154">
        <v>99.995999999999995</v>
      </c>
      <c r="U154">
        <v>101.505</v>
      </c>
      <c r="V154">
        <v>101.017</v>
      </c>
      <c r="W154">
        <v>101.017</v>
      </c>
      <c r="X154">
        <v>93.641000000000005</v>
      </c>
      <c r="Y154">
        <v>93.641000000000005</v>
      </c>
      <c r="Z154">
        <v>101.47499999999999</v>
      </c>
      <c r="AA154">
        <v>95.382000000000005</v>
      </c>
      <c r="AB154">
        <v>95.382000000000005</v>
      </c>
      <c r="AC154">
        <v>99.350999999999999</v>
      </c>
      <c r="AD154">
        <v>94.911000000000001</v>
      </c>
      <c r="AE154">
        <v>103.152</v>
      </c>
      <c r="AF154">
        <v>103.16</v>
      </c>
      <c r="AG154">
        <v>94.405000000000001</v>
      </c>
      <c r="AH154">
        <v>96.733000000000004</v>
      </c>
      <c r="AI154">
        <v>100.98</v>
      </c>
      <c r="AJ154">
        <v>99.286000000000001</v>
      </c>
      <c r="AK154">
        <v>100.803</v>
      </c>
      <c r="AL154">
        <v>100.193</v>
      </c>
      <c r="AM154">
        <v>95.495999999999995</v>
      </c>
      <c r="AN154">
        <v>101.723</v>
      </c>
      <c r="AO154">
        <v>101.723</v>
      </c>
      <c r="AP154">
        <v>99.936000000000007</v>
      </c>
      <c r="AQ154">
        <v>100.97799999999999</v>
      </c>
      <c r="AR154">
        <v>98.171999999999997</v>
      </c>
      <c r="AS154">
        <v>98.375</v>
      </c>
      <c r="AT154">
        <v>95.942999999999998</v>
      </c>
      <c r="AU154">
        <v>94.114000000000004</v>
      </c>
      <c r="AV154">
        <v>94.114000000000004</v>
      </c>
      <c r="AW154">
        <v>90.534999999999997</v>
      </c>
      <c r="AX154">
        <v>90.534999999999997</v>
      </c>
      <c r="AY154">
        <v>120.92700000000001</v>
      </c>
      <c r="AZ154">
        <v>90.620999999999995</v>
      </c>
      <c r="BA154">
        <v>104.738</v>
      </c>
      <c r="BB154">
        <v>105.916</v>
      </c>
      <c r="BC154">
        <v>101.67400000000001</v>
      </c>
      <c r="BD154">
        <v>100.313</v>
      </c>
      <c r="BE154">
        <v>100.313</v>
      </c>
      <c r="BF154">
        <v>100.89100000000001</v>
      </c>
      <c r="BG154">
        <v>100.89100000000001</v>
      </c>
      <c r="BH154">
        <v>94.085999999999999</v>
      </c>
      <c r="BI154">
        <v>98.894000000000005</v>
      </c>
      <c r="BJ154">
        <v>107.774</v>
      </c>
      <c r="BK154">
        <v>100.304</v>
      </c>
      <c r="BL154">
        <v>100.06399999999999</v>
      </c>
      <c r="BM154">
        <v>110.38500000000001</v>
      </c>
      <c r="BN154">
        <v>102.024</v>
      </c>
      <c r="BO154">
        <v>101.529</v>
      </c>
      <c r="BP154">
        <v>101.006</v>
      </c>
      <c r="BQ154">
        <v>90.596000000000004</v>
      </c>
      <c r="BR154">
        <v>108.6</v>
      </c>
      <c r="BS154">
        <v>100.285</v>
      </c>
      <c r="BT154">
        <v>101.57299999999999</v>
      </c>
      <c r="BU154">
        <v>100.889</v>
      </c>
      <c r="BV154">
        <v>103.979</v>
      </c>
      <c r="BW154">
        <v>101.069</v>
      </c>
      <c r="BX154">
        <v>101.062</v>
      </c>
      <c r="BY154">
        <v>101.062</v>
      </c>
      <c r="BZ154">
        <v>102.999</v>
      </c>
      <c r="CA154">
        <v>106.03</v>
      </c>
      <c r="CB154">
        <v>101.379</v>
      </c>
      <c r="CC154">
        <v>101.792</v>
      </c>
      <c r="CD154">
        <v>99.953000000000003</v>
      </c>
      <c r="CE154">
        <v>99.953000000000003</v>
      </c>
      <c r="CF154">
        <v>95.088999999999999</v>
      </c>
      <c r="CG154">
        <v>95.088999999999999</v>
      </c>
      <c r="CH154">
        <v>92.433000000000007</v>
      </c>
      <c r="CI154">
        <v>92.433000000000007</v>
      </c>
      <c r="CJ154">
        <v>100.886</v>
      </c>
      <c r="CK154">
        <v>84.626999999999995</v>
      </c>
      <c r="CL154">
        <v>97.346999999999994</v>
      </c>
      <c r="CM154">
        <v>97.346999999999994</v>
      </c>
      <c r="CN154">
        <v>100.78100000000001</v>
      </c>
      <c r="CO154">
        <v>94.858999999999995</v>
      </c>
      <c r="CQ154">
        <v>101.446</v>
      </c>
      <c r="CR154">
        <v>101.446</v>
      </c>
      <c r="CS154">
        <v>104.476</v>
      </c>
      <c r="CT154">
        <v>94.025000000000006</v>
      </c>
      <c r="CU154">
        <v>96.403999999999996</v>
      </c>
      <c r="CV154">
        <v>99.191999999999993</v>
      </c>
      <c r="CW154">
        <v>99.872</v>
      </c>
      <c r="CY154">
        <v>102.17400000000001</v>
      </c>
      <c r="CZ154">
        <v>94.468000000000004</v>
      </c>
      <c r="DA154">
        <v>101.854</v>
      </c>
      <c r="DB154">
        <v>101.854</v>
      </c>
      <c r="DC154">
        <v>102.447</v>
      </c>
      <c r="DD154">
        <v>102.447</v>
      </c>
      <c r="DE154">
        <v>100.848</v>
      </c>
      <c r="DF154">
        <v>100.57899999999999</v>
      </c>
      <c r="DG154">
        <v>101.122</v>
      </c>
      <c r="DH154">
        <v>103.593</v>
      </c>
      <c r="DI154">
        <v>98.668999999999997</v>
      </c>
      <c r="DJ154">
        <v>98.668999999999997</v>
      </c>
      <c r="DK154">
        <v>90.712000000000003</v>
      </c>
      <c r="DL154">
        <v>95.834999999999994</v>
      </c>
      <c r="DM154">
        <v>85.013000000000005</v>
      </c>
      <c r="DN154">
        <v>85.013000000000005</v>
      </c>
      <c r="DO154">
        <v>98.341999999999999</v>
      </c>
      <c r="DP154">
        <v>108.408</v>
      </c>
      <c r="DQ154">
        <v>106.672</v>
      </c>
      <c r="DR154">
        <v>99.582999999999998</v>
      </c>
      <c r="DS154">
        <v>96.366</v>
      </c>
      <c r="DT154">
        <v>102.298</v>
      </c>
      <c r="DU154">
        <v>102.298</v>
      </c>
      <c r="DV154">
        <v>96.781999999999996</v>
      </c>
      <c r="DW154">
        <v>96.781999999999996</v>
      </c>
      <c r="DX154">
        <v>101.437</v>
      </c>
      <c r="DY154">
        <v>101.437</v>
      </c>
      <c r="DZ154">
        <v>100.27500000000001</v>
      </c>
      <c r="EA154">
        <v>100.27500000000001</v>
      </c>
      <c r="EB154">
        <v>100.666</v>
      </c>
      <c r="EC154">
        <v>100.666</v>
      </c>
      <c r="ED154">
        <v>94.65</v>
      </c>
      <c r="EE154">
        <v>94.65</v>
      </c>
      <c r="EF154">
        <v>101.503</v>
      </c>
      <c r="EG154">
        <v>101.503</v>
      </c>
      <c r="EH154">
        <v>100.726</v>
      </c>
      <c r="EI154">
        <v>98.367000000000004</v>
      </c>
      <c r="EJ154">
        <v>98.367000000000004</v>
      </c>
      <c r="EK154">
        <v>86.603999999999999</v>
      </c>
      <c r="EL154">
        <v>88.177999999999997</v>
      </c>
      <c r="EM154">
        <v>88.177999999999997</v>
      </c>
      <c r="EN154">
        <v>101.583</v>
      </c>
      <c r="EO154">
        <v>101.393</v>
      </c>
      <c r="EP154">
        <v>100.15300000000001</v>
      </c>
      <c r="EQ154">
        <v>83.552999999999997</v>
      </c>
      <c r="ER154">
        <v>83.552999999999997</v>
      </c>
      <c r="ES154">
        <v>100.136</v>
      </c>
      <c r="ET154">
        <v>100.136</v>
      </c>
      <c r="EU154">
        <v>100.20399999999999</v>
      </c>
      <c r="EV154">
        <v>100.20399999999999</v>
      </c>
      <c r="EW154">
        <v>127.03400000000001</v>
      </c>
      <c r="EX154">
        <v>91.456000000000003</v>
      </c>
      <c r="EY154">
        <v>100.139</v>
      </c>
      <c r="EZ154">
        <v>100.38500000000001</v>
      </c>
      <c r="FA154">
        <v>93.22</v>
      </c>
      <c r="FB154">
        <v>93.22</v>
      </c>
      <c r="FC154">
        <v>82.046000000000006</v>
      </c>
      <c r="FD154">
        <v>82.046000000000006</v>
      </c>
      <c r="FE154">
        <v>94.561999999999998</v>
      </c>
      <c r="FF154">
        <v>94.561999999999998</v>
      </c>
      <c r="FG154">
        <v>100.19499999999999</v>
      </c>
      <c r="FH154">
        <v>100.19499999999999</v>
      </c>
      <c r="FI154">
        <v>100.377</v>
      </c>
      <c r="FJ154">
        <v>100.377</v>
      </c>
      <c r="FK154">
        <v>101.649</v>
      </c>
      <c r="FL154">
        <v>101.649</v>
      </c>
      <c r="FM154">
        <v>99.54</v>
      </c>
      <c r="FN154">
        <v>112.973</v>
      </c>
      <c r="FO154">
        <v>98.218999999999994</v>
      </c>
      <c r="FP154">
        <v>98.218999999999994</v>
      </c>
      <c r="FQ154">
        <v>93.984999999999999</v>
      </c>
      <c r="FR154">
        <v>110.81699999999999</v>
      </c>
      <c r="FS154">
        <v>100.624</v>
      </c>
      <c r="FT154">
        <v>89.682000000000002</v>
      </c>
      <c r="FU154">
        <v>89.682000000000002</v>
      </c>
      <c r="FV154">
        <v>97.537999999999997</v>
      </c>
      <c r="FW154">
        <v>97.534999999999997</v>
      </c>
      <c r="FX154">
        <v>97.638999999999996</v>
      </c>
      <c r="FY154">
        <v>93.995999999999995</v>
      </c>
      <c r="FZ154">
        <v>83.376999999999995</v>
      </c>
      <c r="GA154">
        <v>83.376999999999995</v>
      </c>
      <c r="GB154">
        <v>94.278999999999996</v>
      </c>
      <c r="GC154">
        <v>94.278999999999996</v>
      </c>
      <c r="GD154">
        <v>97.067999999999998</v>
      </c>
      <c r="GE154">
        <v>93.233000000000004</v>
      </c>
      <c r="GF154">
        <v>105.371</v>
      </c>
      <c r="GG154">
        <v>100.369</v>
      </c>
      <c r="GH154">
        <v>96.927000000000007</v>
      </c>
      <c r="GI154">
        <v>96.927000000000007</v>
      </c>
      <c r="GJ154">
        <v>94.063000000000002</v>
      </c>
      <c r="GK154">
        <v>94.063000000000002</v>
      </c>
      <c r="GL154">
        <v>107.57599999999999</v>
      </c>
      <c r="GM154">
        <v>99.694999999999993</v>
      </c>
      <c r="GN154">
        <v>99.694999999999993</v>
      </c>
      <c r="GO154">
        <v>98.397000000000006</v>
      </c>
      <c r="GP154">
        <v>95.3</v>
      </c>
      <c r="GQ154">
        <v>97.129000000000005</v>
      </c>
      <c r="GR154">
        <v>97.129000000000005</v>
      </c>
      <c r="GS154">
        <v>102.098</v>
      </c>
      <c r="GT154">
        <v>102.098</v>
      </c>
      <c r="GU154">
        <v>100.46599999999999</v>
      </c>
      <c r="GV154">
        <v>104.17400000000001</v>
      </c>
      <c r="GW154">
        <v>103.32899999999999</v>
      </c>
      <c r="GX154">
        <v>103.32899999999999</v>
      </c>
      <c r="GY154">
        <v>104.79900000000001</v>
      </c>
      <c r="GZ154">
        <v>101.73399999999999</v>
      </c>
      <c r="HA154">
        <v>101.73399999999999</v>
      </c>
      <c r="HB154">
        <v>116.416</v>
      </c>
      <c r="HC154">
        <v>108.11799999999999</v>
      </c>
      <c r="HD154">
        <v>100.255</v>
      </c>
      <c r="HE154">
        <v>94.466999999999999</v>
      </c>
      <c r="HF154">
        <v>104.986</v>
      </c>
      <c r="HG154">
        <v>100.627</v>
      </c>
      <c r="HH154">
        <v>100.622</v>
      </c>
      <c r="HI154">
        <v>100.622</v>
      </c>
      <c r="HJ154">
        <v>84.438999999999993</v>
      </c>
      <c r="HK154">
        <v>94.894000000000005</v>
      </c>
      <c r="HL154">
        <v>86.498000000000005</v>
      </c>
      <c r="HM154">
        <v>102.26300000000001</v>
      </c>
      <c r="HN154">
        <v>100.57</v>
      </c>
      <c r="HO154">
        <v>95.772999999999996</v>
      </c>
      <c r="HP154">
        <v>99.841999999999999</v>
      </c>
      <c r="HQ154">
        <v>109.634</v>
      </c>
      <c r="HR154">
        <v>98.29</v>
      </c>
      <c r="HS154">
        <v>113.236</v>
      </c>
      <c r="HT154">
        <v>86.900999999999996</v>
      </c>
      <c r="HU154">
        <v>99.870999999999995</v>
      </c>
      <c r="HV154">
        <v>99.870999999999995</v>
      </c>
      <c r="HW154">
        <v>102.19</v>
      </c>
      <c r="HX154">
        <v>102.19</v>
      </c>
      <c r="HY154">
        <v>100.997</v>
      </c>
      <c r="HZ154">
        <v>100.997</v>
      </c>
      <c r="IA154">
        <v>102.19</v>
      </c>
      <c r="IB154">
        <v>102.19</v>
      </c>
      <c r="IC154">
        <v>100.997</v>
      </c>
      <c r="ID154">
        <v>100.997</v>
      </c>
    </row>
    <row r="155" spans="1:238" x14ac:dyDescent="0.2">
      <c r="A155" s="3">
        <v>45572</v>
      </c>
      <c r="B155">
        <v>99.941000000000003</v>
      </c>
      <c r="C155">
        <v>99.590999999999994</v>
      </c>
      <c r="D155">
        <v>99.590999999999994</v>
      </c>
      <c r="E155">
        <v>121.437</v>
      </c>
      <c r="F155">
        <v>109.069</v>
      </c>
      <c r="G155">
        <v>94.394000000000005</v>
      </c>
      <c r="H155">
        <v>100.22199999999999</v>
      </c>
      <c r="I155">
        <v>111.907</v>
      </c>
      <c r="J155">
        <v>111.907</v>
      </c>
      <c r="K155">
        <v>97.804000000000002</v>
      </c>
      <c r="L155">
        <v>97.379000000000005</v>
      </c>
      <c r="M155">
        <v>96.715999999999994</v>
      </c>
      <c r="N155">
        <v>96.715999999999994</v>
      </c>
      <c r="O155">
        <v>90.397999999999996</v>
      </c>
      <c r="P155">
        <v>90.397999999999996</v>
      </c>
      <c r="Q155">
        <v>107.13</v>
      </c>
      <c r="R155">
        <v>95.863</v>
      </c>
      <c r="S155">
        <v>89.962000000000003</v>
      </c>
      <c r="T155">
        <v>99.935000000000002</v>
      </c>
      <c r="U155">
        <v>101.40300000000001</v>
      </c>
      <c r="V155">
        <v>101.06100000000001</v>
      </c>
      <c r="W155">
        <v>101.06100000000001</v>
      </c>
      <c r="X155">
        <v>93.710999999999999</v>
      </c>
      <c r="Y155">
        <v>93.710999999999999</v>
      </c>
      <c r="Z155">
        <v>101.55800000000001</v>
      </c>
      <c r="AA155">
        <v>95.46</v>
      </c>
      <c r="AB155">
        <v>95.46</v>
      </c>
      <c r="AC155">
        <v>99.347999999999999</v>
      </c>
      <c r="AD155">
        <v>94.989000000000004</v>
      </c>
      <c r="AE155">
        <v>103.18300000000001</v>
      </c>
      <c r="AF155">
        <v>103.509</v>
      </c>
      <c r="AG155">
        <v>94.466999999999999</v>
      </c>
      <c r="AH155">
        <v>96.82</v>
      </c>
      <c r="AI155">
        <v>101.09</v>
      </c>
      <c r="AJ155">
        <v>99.454999999999998</v>
      </c>
      <c r="AK155">
        <v>100.849</v>
      </c>
      <c r="AL155">
        <v>100.277</v>
      </c>
      <c r="AM155">
        <v>95.522000000000006</v>
      </c>
      <c r="AN155">
        <v>101.80200000000001</v>
      </c>
      <c r="AO155">
        <v>101.80200000000001</v>
      </c>
      <c r="AP155">
        <v>99.923000000000002</v>
      </c>
      <c r="AQ155">
        <v>100.93</v>
      </c>
      <c r="AR155">
        <v>98.278000000000006</v>
      </c>
      <c r="AS155">
        <v>98.424000000000007</v>
      </c>
      <c r="AT155">
        <v>96.022000000000006</v>
      </c>
      <c r="AU155">
        <v>94.195999999999998</v>
      </c>
      <c r="AV155">
        <v>94.195999999999998</v>
      </c>
      <c r="AW155">
        <v>90.631</v>
      </c>
      <c r="AX155">
        <v>90.631</v>
      </c>
      <c r="AY155">
        <v>121.02200000000001</v>
      </c>
      <c r="AZ155">
        <v>90.671999999999997</v>
      </c>
      <c r="BA155">
        <v>104.78700000000001</v>
      </c>
      <c r="BB155">
        <v>106.068</v>
      </c>
      <c r="BC155">
        <v>101.726</v>
      </c>
      <c r="BD155">
        <v>100.298</v>
      </c>
      <c r="BE155">
        <v>100.298</v>
      </c>
      <c r="BF155">
        <v>100.908</v>
      </c>
      <c r="BG155">
        <v>100.908</v>
      </c>
      <c r="BH155">
        <v>93.995999999999995</v>
      </c>
      <c r="BI155">
        <v>98.759</v>
      </c>
      <c r="BJ155">
        <v>107.867</v>
      </c>
      <c r="BK155">
        <v>100.271</v>
      </c>
      <c r="BL155">
        <v>100.148</v>
      </c>
      <c r="BM155">
        <v>110.494</v>
      </c>
      <c r="BN155">
        <v>101.883</v>
      </c>
      <c r="BO155">
        <v>102.096</v>
      </c>
      <c r="BP155">
        <v>101.04</v>
      </c>
      <c r="BQ155">
        <v>90.492999999999995</v>
      </c>
      <c r="BR155">
        <v>108.425</v>
      </c>
      <c r="BS155">
        <v>100.345</v>
      </c>
      <c r="BT155">
        <v>101.614</v>
      </c>
      <c r="BU155">
        <v>100.78400000000001</v>
      </c>
      <c r="BV155">
        <v>104.117</v>
      </c>
      <c r="BW155">
        <v>101.047</v>
      </c>
      <c r="BX155">
        <v>101.102</v>
      </c>
      <c r="BY155">
        <v>101.102</v>
      </c>
      <c r="BZ155">
        <v>103.119</v>
      </c>
      <c r="CA155">
        <v>106.188</v>
      </c>
      <c r="CB155">
        <v>101.438</v>
      </c>
      <c r="CC155">
        <v>101.883</v>
      </c>
      <c r="CD155">
        <v>100.054</v>
      </c>
      <c r="CE155">
        <v>100.054</v>
      </c>
      <c r="CF155">
        <v>95.185000000000002</v>
      </c>
      <c r="CG155">
        <v>95.185000000000002</v>
      </c>
      <c r="CH155">
        <v>92.628</v>
      </c>
      <c r="CI155">
        <v>92.628</v>
      </c>
      <c r="CJ155">
        <v>100.651</v>
      </c>
      <c r="CK155">
        <v>84.445999999999998</v>
      </c>
      <c r="CL155">
        <v>97.182000000000002</v>
      </c>
      <c r="CM155">
        <v>97.182000000000002</v>
      </c>
      <c r="CN155">
        <v>100.699</v>
      </c>
      <c r="CO155">
        <v>94.923000000000002</v>
      </c>
      <c r="CQ155">
        <v>101.42400000000001</v>
      </c>
      <c r="CR155">
        <v>101.42400000000001</v>
      </c>
      <c r="CS155">
        <v>104.503</v>
      </c>
      <c r="CT155">
        <v>94.016999999999996</v>
      </c>
      <c r="CU155">
        <v>96.415000000000006</v>
      </c>
      <c r="CV155">
        <v>99.221000000000004</v>
      </c>
      <c r="CW155">
        <v>99.935000000000002</v>
      </c>
      <c r="CY155">
        <v>102.322</v>
      </c>
      <c r="CZ155">
        <v>94.617999999999995</v>
      </c>
      <c r="DA155">
        <v>101.78700000000001</v>
      </c>
      <c r="DB155">
        <v>101.78700000000001</v>
      </c>
      <c r="DC155">
        <v>102.33199999999999</v>
      </c>
      <c r="DD155">
        <v>102.33199999999999</v>
      </c>
      <c r="DE155">
        <v>100.667</v>
      </c>
      <c r="DF155">
        <v>100.375</v>
      </c>
      <c r="DG155">
        <v>101.20099999999999</v>
      </c>
      <c r="DH155">
        <v>103.464</v>
      </c>
      <c r="DI155">
        <v>98.632999999999996</v>
      </c>
      <c r="DJ155">
        <v>98.632999999999996</v>
      </c>
      <c r="DK155">
        <v>90.641999999999996</v>
      </c>
      <c r="DL155">
        <v>95.697000000000003</v>
      </c>
      <c r="DM155">
        <v>85.075999999999993</v>
      </c>
      <c r="DN155">
        <v>85.075999999999993</v>
      </c>
      <c r="DO155">
        <v>98.421999999999997</v>
      </c>
      <c r="DP155">
        <v>108.471</v>
      </c>
      <c r="DQ155">
        <v>106.73099999999999</v>
      </c>
      <c r="DR155">
        <v>99.320999999999998</v>
      </c>
      <c r="DS155">
        <v>96.465999999999994</v>
      </c>
      <c r="DT155">
        <v>102.187</v>
      </c>
      <c r="DU155">
        <v>102.187</v>
      </c>
      <c r="DV155">
        <v>97.513999999999996</v>
      </c>
      <c r="DW155">
        <v>97.513999999999996</v>
      </c>
      <c r="DX155">
        <v>101.43300000000001</v>
      </c>
      <c r="DY155">
        <v>101.43300000000001</v>
      </c>
      <c r="DZ155">
        <v>100.218</v>
      </c>
      <c r="EA155">
        <v>100.218</v>
      </c>
      <c r="EB155">
        <v>100.63800000000001</v>
      </c>
      <c r="EC155">
        <v>100.63800000000001</v>
      </c>
      <c r="ED155">
        <v>94.789000000000001</v>
      </c>
      <c r="EE155">
        <v>94.789000000000001</v>
      </c>
      <c r="EF155">
        <v>101.52200000000001</v>
      </c>
      <c r="EG155">
        <v>101.52200000000001</v>
      </c>
      <c r="EH155">
        <v>100.746</v>
      </c>
      <c r="EI155">
        <v>98.406999999999996</v>
      </c>
      <c r="EJ155">
        <v>98.406999999999996</v>
      </c>
      <c r="EK155">
        <v>86.748000000000005</v>
      </c>
      <c r="EL155">
        <v>88.313000000000002</v>
      </c>
      <c r="EM155">
        <v>88.313000000000002</v>
      </c>
      <c r="EN155">
        <v>101.65600000000001</v>
      </c>
      <c r="EO155">
        <v>101.447</v>
      </c>
      <c r="EP155">
        <v>100.075</v>
      </c>
      <c r="EQ155">
        <v>83.641999999999996</v>
      </c>
      <c r="ER155">
        <v>83.641999999999996</v>
      </c>
      <c r="ES155">
        <v>100.373</v>
      </c>
      <c r="ET155">
        <v>100.373</v>
      </c>
      <c r="EU155">
        <v>100.28400000000001</v>
      </c>
      <c r="EV155">
        <v>100.28400000000001</v>
      </c>
      <c r="EW155">
        <v>125.55</v>
      </c>
      <c r="EX155">
        <v>91.558999999999997</v>
      </c>
      <c r="EY155">
        <v>100.039</v>
      </c>
      <c r="EZ155">
        <v>100.414</v>
      </c>
      <c r="FA155">
        <v>93.304000000000002</v>
      </c>
      <c r="FB155">
        <v>93.304000000000002</v>
      </c>
      <c r="FC155">
        <v>82.063999999999993</v>
      </c>
      <c r="FD155">
        <v>82.063999999999993</v>
      </c>
      <c r="FE155">
        <v>94.665999999999997</v>
      </c>
      <c r="FF155">
        <v>94.665999999999997</v>
      </c>
      <c r="FG155">
        <v>100.32</v>
      </c>
      <c r="FH155">
        <v>100.32</v>
      </c>
      <c r="FI155">
        <v>100.208</v>
      </c>
      <c r="FJ155">
        <v>100.208</v>
      </c>
      <c r="FK155">
        <v>101.577</v>
      </c>
      <c r="FL155">
        <v>101.577</v>
      </c>
      <c r="FM155">
        <v>99.584000000000003</v>
      </c>
      <c r="FN155">
        <v>113.032</v>
      </c>
      <c r="FO155">
        <v>98.248000000000005</v>
      </c>
      <c r="FP155">
        <v>98.248000000000005</v>
      </c>
      <c r="FQ155">
        <v>94.043999999999997</v>
      </c>
      <c r="FR155">
        <v>110.82899999999999</v>
      </c>
      <c r="FS155">
        <v>100.621</v>
      </c>
      <c r="FT155">
        <v>89.792000000000002</v>
      </c>
      <c r="FU155">
        <v>89.792000000000002</v>
      </c>
      <c r="FV155">
        <v>97.588999999999999</v>
      </c>
      <c r="FW155">
        <v>97.507999999999996</v>
      </c>
      <c r="FX155">
        <v>97.695999999999998</v>
      </c>
      <c r="FY155">
        <v>93.959000000000003</v>
      </c>
      <c r="FZ155">
        <v>83.489000000000004</v>
      </c>
      <c r="GA155">
        <v>83.489000000000004</v>
      </c>
      <c r="GB155">
        <v>94.358000000000004</v>
      </c>
      <c r="GC155">
        <v>94.358000000000004</v>
      </c>
      <c r="GD155">
        <v>97.128</v>
      </c>
      <c r="GE155">
        <v>93.376000000000005</v>
      </c>
      <c r="GF155">
        <v>105.729</v>
      </c>
      <c r="GG155">
        <v>100.514</v>
      </c>
      <c r="GH155">
        <v>97.033000000000001</v>
      </c>
      <c r="GI155">
        <v>97.033000000000001</v>
      </c>
      <c r="GJ155">
        <v>94.13</v>
      </c>
      <c r="GK155">
        <v>94.13</v>
      </c>
      <c r="GL155">
        <v>107.545</v>
      </c>
      <c r="GM155">
        <v>99.572999999999993</v>
      </c>
      <c r="GN155">
        <v>99.572999999999993</v>
      </c>
      <c r="GO155">
        <v>98.138000000000005</v>
      </c>
      <c r="GP155">
        <v>95.376000000000005</v>
      </c>
      <c r="GQ155">
        <v>97.224000000000004</v>
      </c>
      <c r="GR155">
        <v>97.224000000000004</v>
      </c>
      <c r="GS155">
        <v>102.173</v>
      </c>
      <c r="GT155">
        <v>102.173</v>
      </c>
      <c r="GU155">
        <v>100.267</v>
      </c>
      <c r="GV155">
        <v>104.13</v>
      </c>
      <c r="GW155">
        <v>103.422</v>
      </c>
      <c r="GX155">
        <v>103.422</v>
      </c>
      <c r="GY155">
        <v>104.839</v>
      </c>
      <c r="GZ155">
        <v>101.788</v>
      </c>
      <c r="HA155">
        <v>101.788</v>
      </c>
      <c r="HB155">
        <v>116.542</v>
      </c>
      <c r="HC155">
        <v>108.256</v>
      </c>
      <c r="HD155">
        <v>100.274</v>
      </c>
      <c r="HE155">
        <v>94.555999999999997</v>
      </c>
      <c r="HF155">
        <v>104.73099999999999</v>
      </c>
      <c r="HG155">
        <v>100.726</v>
      </c>
      <c r="HH155">
        <v>100.634</v>
      </c>
      <c r="HI155">
        <v>100.634</v>
      </c>
      <c r="HJ155">
        <v>84.546999999999997</v>
      </c>
      <c r="HK155">
        <v>94.950999999999993</v>
      </c>
      <c r="HL155">
        <v>86.588999999999999</v>
      </c>
      <c r="HM155">
        <v>102.295</v>
      </c>
      <c r="HN155">
        <v>100.625</v>
      </c>
      <c r="HO155">
        <v>95.855000000000004</v>
      </c>
      <c r="HP155">
        <v>99.948999999999998</v>
      </c>
      <c r="HQ155">
        <v>109.92400000000001</v>
      </c>
      <c r="HR155">
        <v>98.375</v>
      </c>
      <c r="HS155">
        <v>113.476</v>
      </c>
      <c r="HT155">
        <v>86.945999999999998</v>
      </c>
      <c r="HU155">
        <v>99.942999999999998</v>
      </c>
      <c r="HV155">
        <v>99.942999999999998</v>
      </c>
      <c r="HW155">
        <v>102.259</v>
      </c>
      <c r="HX155">
        <v>102.259</v>
      </c>
      <c r="HY155">
        <v>101.05500000000001</v>
      </c>
      <c r="HZ155">
        <v>101.05500000000001</v>
      </c>
      <c r="IA155">
        <v>102.259</v>
      </c>
      <c r="IB155">
        <v>102.259</v>
      </c>
      <c r="IC155">
        <v>101.05500000000001</v>
      </c>
      <c r="ID155">
        <v>101.05500000000001</v>
      </c>
    </row>
    <row r="156" spans="1:238" x14ac:dyDescent="0.2">
      <c r="A156" s="3">
        <v>45573</v>
      </c>
      <c r="B156">
        <v>100.008</v>
      </c>
      <c r="C156">
        <v>99.594999999999999</v>
      </c>
      <c r="D156">
        <v>99.594999999999999</v>
      </c>
      <c r="E156">
        <v>121.45099999999999</v>
      </c>
      <c r="F156">
        <v>108.688</v>
      </c>
      <c r="G156">
        <v>94.51</v>
      </c>
      <c r="H156">
        <v>100.127</v>
      </c>
      <c r="I156">
        <v>111.512</v>
      </c>
      <c r="J156">
        <v>111.512</v>
      </c>
      <c r="K156">
        <v>98.265000000000001</v>
      </c>
      <c r="L156">
        <v>97.406999999999996</v>
      </c>
      <c r="M156">
        <v>96.55</v>
      </c>
      <c r="N156">
        <v>96.55</v>
      </c>
      <c r="O156">
        <v>90.070999999999998</v>
      </c>
      <c r="P156">
        <v>90.070999999999998</v>
      </c>
      <c r="Q156">
        <v>107.28100000000001</v>
      </c>
      <c r="R156">
        <v>95.929000000000002</v>
      </c>
      <c r="S156">
        <v>90.016000000000005</v>
      </c>
      <c r="T156">
        <v>100.288</v>
      </c>
      <c r="U156">
        <v>101.492</v>
      </c>
      <c r="V156">
        <v>100.931</v>
      </c>
      <c r="W156">
        <v>100.931</v>
      </c>
      <c r="X156">
        <v>93.617999999999995</v>
      </c>
      <c r="Y156">
        <v>93.617999999999995</v>
      </c>
      <c r="Z156">
        <v>101.405</v>
      </c>
      <c r="AA156">
        <v>95.340999999999994</v>
      </c>
      <c r="AB156">
        <v>95.340999999999994</v>
      </c>
      <c r="AC156">
        <v>99.328000000000003</v>
      </c>
      <c r="AD156">
        <v>94.9</v>
      </c>
      <c r="AE156">
        <v>103.22799999999999</v>
      </c>
      <c r="AF156">
        <v>103.41</v>
      </c>
      <c r="AG156">
        <v>94.346000000000004</v>
      </c>
      <c r="AH156">
        <v>96.766000000000005</v>
      </c>
      <c r="AI156">
        <v>101.035</v>
      </c>
      <c r="AJ156">
        <v>99.272000000000006</v>
      </c>
      <c r="AK156">
        <v>100.70399999999999</v>
      </c>
      <c r="AL156">
        <v>100.19499999999999</v>
      </c>
      <c r="AM156">
        <v>95.456999999999994</v>
      </c>
      <c r="AN156">
        <v>101.795</v>
      </c>
      <c r="AO156">
        <v>101.795</v>
      </c>
      <c r="AP156">
        <v>99.933999999999997</v>
      </c>
      <c r="AQ156">
        <v>100.892</v>
      </c>
      <c r="AR156">
        <v>98.126000000000005</v>
      </c>
      <c r="AS156">
        <v>98.209000000000003</v>
      </c>
      <c r="AT156">
        <v>95.790999999999997</v>
      </c>
      <c r="AU156">
        <v>94.087999999999994</v>
      </c>
      <c r="AV156">
        <v>94.087999999999994</v>
      </c>
      <c r="AW156">
        <v>90.376000000000005</v>
      </c>
      <c r="AX156">
        <v>90.376000000000005</v>
      </c>
      <c r="AY156">
        <v>120.601</v>
      </c>
      <c r="AZ156">
        <v>90.475999999999999</v>
      </c>
      <c r="BA156">
        <v>104.679</v>
      </c>
      <c r="BB156">
        <v>105.887</v>
      </c>
      <c r="BC156">
        <v>101.59</v>
      </c>
      <c r="BD156">
        <v>100.355</v>
      </c>
      <c r="BE156">
        <v>100.355</v>
      </c>
      <c r="BF156">
        <v>100.916</v>
      </c>
      <c r="BG156">
        <v>100.916</v>
      </c>
      <c r="BH156">
        <v>94.09</v>
      </c>
      <c r="BI156">
        <v>98.915999999999997</v>
      </c>
      <c r="BJ156">
        <v>107.89100000000001</v>
      </c>
      <c r="BK156">
        <v>100.06399999999999</v>
      </c>
      <c r="BL156">
        <v>100.116</v>
      </c>
      <c r="BM156">
        <v>110.282</v>
      </c>
      <c r="BN156">
        <v>101.983</v>
      </c>
      <c r="BO156">
        <v>102.01600000000001</v>
      </c>
      <c r="BP156">
        <v>101.05</v>
      </c>
      <c r="BQ156">
        <v>90.608000000000004</v>
      </c>
      <c r="BR156">
        <v>109.39400000000001</v>
      </c>
      <c r="BS156">
        <v>100.24299999999999</v>
      </c>
      <c r="BT156">
        <v>101.43</v>
      </c>
      <c r="BU156">
        <v>100.675</v>
      </c>
      <c r="BV156">
        <v>103.911</v>
      </c>
      <c r="BW156">
        <v>100.985</v>
      </c>
      <c r="BX156">
        <v>100.98099999999999</v>
      </c>
      <c r="BY156">
        <v>100.98099999999999</v>
      </c>
      <c r="BZ156">
        <v>103.036</v>
      </c>
      <c r="CA156">
        <v>106.18</v>
      </c>
      <c r="CB156">
        <v>101.1</v>
      </c>
      <c r="CC156">
        <v>101.782</v>
      </c>
      <c r="CD156">
        <v>99.92</v>
      </c>
      <c r="CE156">
        <v>99.92</v>
      </c>
      <c r="CF156">
        <v>95.094999999999999</v>
      </c>
      <c r="CG156">
        <v>95.094999999999999</v>
      </c>
      <c r="CH156">
        <v>92.376999999999995</v>
      </c>
      <c r="CI156">
        <v>92.376999999999995</v>
      </c>
      <c r="CJ156">
        <v>100.717</v>
      </c>
      <c r="CK156">
        <v>84.343000000000004</v>
      </c>
      <c r="CL156">
        <v>96.8</v>
      </c>
      <c r="CM156">
        <v>96.8</v>
      </c>
      <c r="CN156">
        <v>100.79600000000001</v>
      </c>
      <c r="CO156">
        <v>94.631</v>
      </c>
      <c r="CQ156">
        <v>101.227</v>
      </c>
      <c r="CR156">
        <v>101.227</v>
      </c>
      <c r="CS156">
        <v>104.38200000000001</v>
      </c>
      <c r="CT156">
        <v>94.009</v>
      </c>
      <c r="CU156">
        <v>96.248999999999995</v>
      </c>
      <c r="CV156">
        <v>98.998000000000005</v>
      </c>
      <c r="CW156">
        <v>100.083</v>
      </c>
      <c r="CY156">
        <v>102.167</v>
      </c>
      <c r="CZ156">
        <v>94.316999999999993</v>
      </c>
      <c r="DA156">
        <v>101.76300000000001</v>
      </c>
      <c r="DB156">
        <v>101.76300000000001</v>
      </c>
      <c r="DC156">
        <v>102.16800000000001</v>
      </c>
      <c r="DD156">
        <v>102.16800000000001</v>
      </c>
      <c r="DE156">
        <v>100.73399999999999</v>
      </c>
      <c r="DF156">
        <v>100.342</v>
      </c>
      <c r="DG156">
        <v>101.128</v>
      </c>
      <c r="DH156">
        <v>103.66200000000001</v>
      </c>
      <c r="DI156">
        <v>98.376999999999995</v>
      </c>
      <c r="DJ156">
        <v>98.376999999999995</v>
      </c>
      <c r="DK156">
        <v>90.781000000000006</v>
      </c>
      <c r="DL156">
        <v>95.756</v>
      </c>
      <c r="DM156">
        <v>84.838999999999999</v>
      </c>
      <c r="DN156">
        <v>84.838999999999999</v>
      </c>
      <c r="DO156">
        <v>98.292000000000002</v>
      </c>
      <c r="DP156">
        <v>108.21299999999999</v>
      </c>
      <c r="DQ156">
        <v>106.675</v>
      </c>
      <c r="DR156">
        <v>99.498000000000005</v>
      </c>
      <c r="DS156">
        <v>96.308000000000007</v>
      </c>
      <c r="DT156">
        <v>102.17700000000001</v>
      </c>
      <c r="DU156">
        <v>102.17700000000001</v>
      </c>
      <c r="DV156">
        <v>97.933000000000007</v>
      </c>
      <c r="DW156">
        <v>97.933000000000007</v>
      </c>
      <c r="DX156">
        <v>101.70699999999999</v>
      </c>
      <c r="DY156">
        <v>101.70699999999999</v>
      </c>
      <c r="DZ156">
        <v>100.172</v>
      </c>
      <c r="EA156">
        <v>100.172</v>
      </c>
      <c r="EB156">
        <v>100.545</v>
      </c>
      <c r="EC156">
        <v>100.545</v>
      </c>
      <c r="ED156">
        <v>94.707999999999998</v>
      </c>
      <c r="EE156">
        <v>94.707999999999998</v>
      </c>
      <c r="EF156">
        <v>101.41200000000001</v>
      </c>
      <c r="EG156">
        <v>101.41200000000001</v>
      </c>
      <c r="EH156">
        <v>100.752</v>
      </c>
      <c r="EI156">
        <v>98.337999999999994</v>
      </c>
      <c r="EJ156">
        <v>98.337999999999994</v>
      </c>
      <c r="EK156">
        <v>86.457999999999998</v>
      </c>
      <c r="EL156">
        <v>88.14</v>
      </c>
      <c r="EM156">
        <v>88.14</v>
      </c>
      <c r="EN156">
        <v>101.398</v>
      </c>
      <c r="EO156">
        <v>101.43600000000001</v>
      </c>
      <c r="EP156">
        <v>100.13200000000001</v>
      </c>
      <c r="EQ156">
        <v>83.361999999999995</v>
      </c>
      <c r="ER156">
        <v>83.361999999999995</v>
      </c>
      <c r="ES156">
        <v>100.423</v>
      </c>
      <c r="ET156">
        <v>100.423</v>
      </c>
      <c r="EU156">
        <v>100.178</v>
      </c>
      <c r="EV156">
        <v>100.178</v>
      </c>
      <c r="EW156">
        <v>124.22499999999999</v>
      </c>
      <c r="EX156">
        <v>91.33</v>
      </c>
      <c r="EY156">
        <v>100.40300000000001</v>
      </c>
      <c r="EZ156">
        <v>100.63</v>
      </c>
      <c r="FA156">
        <v>93.263000000000005</v>
      </c>
      <c r="FB156">
        <v>93.263000000000005</v>
      </c>
      <c r="FC156">
        <v>82.242000000000004</v>
      </c>
      <c r="FD156">
        <v>82.242000000000004</v>
      </c>
      <c r="FE156">
        <v>94.546999999999997</v>
      </c>
      <c r="FF156">
        <v>94.546999999999997</v>
      </c>
      <c r="FG156">
        <v>100.18899999999999</v>
      </c>
      <c r="FH156">
        <v>100.18899999999999</v>
      </c>
      <c r="FI156">
        <v>100.42</v>
      </c>
      <c r="FJ156">
        <v>100.42</v>
      </c>
      <c r="FK156">
        <v>101.497</v>
      </c>
      <c r="FL156">
        <v>101.497</v>
      </c>
      <c r="FM156">
        <v>99.394999999999996</v>
      </c>
      <c r="FN156">
        <v>112.91200000000001</v>
      </c>
      <c r="FO156">
        <v>98.144999999999996</v>
      </c>
      <c r="FP156">
        <v>98.144999999999996</v>
      </c>
      <c r="FQ156">
        <v>93.757000000000005</v>
      </c>
      <c r="FR156">
        <v>110.40600000000001</v>
      </c>
      <c r="FS156">
        <v>100.501</v>
      </c>
      <c r="FT156">
        <v>89.498000000000005</v>
      </c>
      <c r="FU156">
        <v>89.498000000000005</v>
      </c>
      <c r="FV156">
        <v>97.619</v>
      </c>
      <c r="FW156">
        <v>97.534000000000006</v>
      </c>
      <c r="FX156">
        <v>97.61</v>
      </c>
      <c r="FY156">
        <v>94.034000000000006</v>
      </c>
      <c r="FZ156">
        <v>83.153999999999996</v>
      </c>
      <c r="GA156">
        <v>83.153999999999996</v>
      </c>
      <c r="GB156">
        <v>94.286000000000001</v>
      </c>
      <c r="GC156">
        <v>94.286000000000001</v>
      </c>
      <c r="GD156">
        <v>96.998000000000005</v>
      </c>
      <c r="GE156">
        <v>93.123000000000005</v>
      </c>
      <c r="GF156">
        <v>105.322</v>
      </c>
      <c r="GG156">
        <v>100.53100000000001</v>
      </c>
      <c r="GH156">
        <v>96.858999999999995</v>
      </c>
      <c r="GI156">
        <v>96.858999999999995</v>
      </c>
      <c r="GJ156">
        <v>94.021000000000001</v>
      </c>
      <c r="GK156">
        <v>94.021000000000001</v>
      </c>
      <c r="GL156">
        <v>107.557</v>
      </c>
      <c r="GM156">
        <v>99.58</v>
      </c>
      <c r="GN156">
        <v>99.58</v>
      </c>
      <c r="GO156">
        <v>98.11</v>
      </c>
      <c r="GP156">
        <v>95.319000000000003</v>
      </c>
      <c r="GQ156">
        <v>97.069000000000003</v>
      </c>
      <c r="GR156">
        <v>97.069000000000003</v>
      </c>
      <c r="GS156">
        <v>101.926</v>
      </c>
      <c r="GT156">
        <v>101.926</v>
      </c>
      <c r="GU156">
        <v>100.34699999999999</v>
      </c>
      <c r="GV156">
        <v>104.249</v>
      </c>
      <c r="GW156">
        <v>103.211</v>
      </c>
      <c r="GX156">
        <v>103.211</v>
      </c>
      <c r="GY156">
        <v>104.742</v>
      </c>
      <c r="GZ156">
        <v>101.742</v>
      </c>
      <c r="HA156">
        <v>101.742</v>
      </c>
      <c r="HB156">
        <v>116.236</v>
      </c>
      <c r="HC156">
        <v>107.94799999999999</v>
      </c>
      <c r="HD156">
        <v>100.28</v>
      </c>
      <c r="HE156">
        <v>94.472999999999999</v>
      </c>
      <c r="HF156">
        <v>104.976</v>
      </c>
      <c r="HG156">
        <v>100.75</v>
      </c>
      <c r="HH156">
        <v>100.57599999999999</v>
      </c>
      <c r="HI156">
        <v>100.57599999999999</v>
      </c>
      <c r="HJ156">
        <v>84.313999999999993</v>
      </c>
      <c r="HK156">
        <v>94.918999999999997</v>
      </c>
      <c r="HL156">
        <v>86.27</v>
      </c>
      <c r="HM156">
        <v>102.205</v>
      </c>
      <c r="HN156">
        <v>100.361</v>
      </c>
      <c r="HO156">
        <v>95.772000000000006</v>
      </c>
      <c r="HP156">
        <v>99.846999999999994</v>
      </c>
      <c r="HQ156">
        <v>109.648</v>
      </c>
      <c r="HR156">
        <v>98.302999999999997</v>
      </c>
      <c r="HS156">
        <v>113.232</v>
      </c>
      <c r="HT156">
        <v>86.742000000000004</v>
      </c>
      <c r="HU156">
        <v>99.74</v>
      </c>
      <c r="HV156">
        <v>99.74</v>
      </c>
      <c r="HW156">
        <v>102.07599999999999</v>
      </c>
      <c r="HX156">
        <v>102.07599999999999</v>
      </c>
      <c r="HY156">
        <v>100.877</v>
      </c>
      <c r="HZ156">
        <v>100.877</v>
      </c>
      <c r="IA156">
        <v>102.07599999999999</v>
      </c>
      <c r="IB156">
        <v>102.07599999999999</v>
      </c>
      <c r="IC156">
        <v>100.877</v>
      </c>
      <c r="ID156">
        <v>100.877</v>
      </c>
    </row>
    <row r="157" spans="1:238" x14ac:dyDescent="0.2">
      <c r="A157" s="3">
        <v>45574</v>
      </c>
      <c r="B157">
        <v>99.853999999999999</v>
      </c>
      <c r="C157">
        <v>99.486999999999995</v>
      </c>
      <c r="D157">
        <v>99.486999999999995</v>
      </c>
      <c r="E157">
        <v>121.276</v>
      </c>
      <c r="F157">
        <v>108.699</v>
      </c>
      <c r="G157">
        <v>94.587000000000003</v>
      </c>
      <c r="H157">
        <v>100.218</v>
      </c>
      <c r="I157">
        <v>111.503</v>
      </c>
      <c r="J157">
        <v>111.503</v>
      </c>
      <c r="K157">
        <v>98.244</v>
      </c>
      <c r="L157">
        <v>97.406999999999996</v>
      </c>
      <c r="M157">
        <v>96.646000000000001</v>
      </c>
      <c r="N157">
        <v>96.646000000000001</v>
      </c>
      <c r="O157">
        <v>90.19</v>
      </c>
      <c r="P157">
        <v>90.19</v>
      </c>
      <c r="Q157">
        <v>107.33199999999999</v>
      </c>
      <c r="R157">
        <v>95.998000000000005</v>
      </c>
      <c r="S157">
        <v>90.081999999999994</v>
      </c>
      <c r="T157">
        <v>100.324</v>
      </c>
      <c r="U157">
        <v>101.529</v>
      </c>
      <c r="V157">
        <v>101.066</v>
      </c>
      <c r="W157">
        <v>101.066</v>
      </c>
      <c r="X157">
        <v>93.738</v>
      </c>
      <c r="Y157">
        <v>93.738</v>
      </c>
      <c r="Z157">
        <v>101.471</v>
      </c>
      <c r="AA157">
        <v>95.474999999999994</v>
      </c>
      <c r="AB157">
        <v>95.474999999999994</v>
      </c>
      <c r="AC157">
        <v>99.3</v>
      </c>
      <c r="AD157">
        <v>95.007999999999996</v>
      </c>
      <c r="AE157">
        <v>103.289</v>
      </c>
      <c r="AF157">
        <v>103.512</v>
      </c>
      <c r="AG157">
        <v>94.483000000000004</v>
      </c>
      <c r="AH157">
        <v>96.864999999999995</v>
      </c>
      <c r="AI157">
        <v>101.16200000000001</v>
      </c>
      <c r="AJ157">
        <v>99.370999999999995</v>
      </c>
      <c r="AK157">
        <v>100.806</v>
      </c>
      <c r="AL157">
        <v>100.355</v>
      </c>
      <c r="AM157">
        <v>95.510999999999996</v>
      </c>
      <c r="AN157">
        <v>101.81</v>
      </c>
      <c r="AO157">
        <v>101.81</v>
      </c>
      <c r="AP157">
        <v>99.938999999999993</v>
      </c>
      <c r="AQ157">
        <v>100.932</v>
      </c>
      <c r="AR157">
        <v>98.302999999999997</v>
      </c>
      <c r="AS157">
        <v>98.426000000000002</v>
      </c>
      <c r="AT157">
        <v>95.959000000000003</v>
      </c>
      <c r="AU157">
        <v>94.215999999999994</v>
      </c>
      <c r="AV157">
        <v>94.215999999999994</v>
      </c>
      <c r="AW157">
        <v>90.507000000000005</v>
      </c>
      <c r="AX157">
        <v>90.507000000000005</v>
      </c>
      <c r="AY157">
        <v>120.673</v>
      </c>
      <c r="AZ157">
        <v>90.626000000000005</v>
      </c>
      <c r="BA157">
        <v>104.768</v>
      </c>
      <c r="BB157">
        <v>106.023</v>
      </c>
      <c r="BC157">
        <v>101.72</v>
      </c>
      <c r="BD157">
        <v>100.628</v>
      </c>
      <c r="BE157">
        <v>100.628</v>
      </c>
      <c r="BF157">
        <v>100.842</v>
      </c>
      <c r="BG157">
        <v>100.842</v>
      </c>
      <c r="BH157">
        <v>94.17</v>
      </c>
      <c r="BI157">
        <v>98.944000000000003</v>
      </c>
      <c r="BJ157">
        <v>108.126</v>
      </c>
      <c r="BK157">
        <v>100.148</v>
      </c>
      <c r="BL157">
        <v>99.998999999999995</v>
      </c>
      <c r="BM157">
        <v>110.401</v>
      </c>
      <c r="BN157">
        <v>102.029</v>
      </c>
      <c r="BO157">
        <v>102.241</v>
      </c>
      <c r="BP157">
        <v>101.11799999999999</v>
      </c>
      <c r="BQ157">
        <v>90.706000000000003</v>
      </c>
      <c r="BR157">
        <v>110.48699999999999</v>
      </c>
      <c r="BS157">
        <v>100.363</v>
      </c>
      <c r="BT157">
        <v>101.542</v>
      </c>
      <c r="BU157">
        <v>100.705</v>
      </c>
      <c r="BV157">
        <v>104</v>
      </c>
      <c r="BW157">
        <v>101.02</v>
      </c>
      <c r="BX157">
        <v>101.181</v>
      </c>
      <c r="BY157">
        <v>101.181</v>
      </c>
      <c r="BZ157">
        <v>103.20399999999999</v>
      </c>
      <c r="CA157">
        <v>106.289</v>
      </c>
      <c r="CB157">
        <v>101.34</v>
      </c>
      <c r="CC157">
        <v>101.928</v>
      </c>
      <c r="CD157">
        <v>99.905000000000001</v>
      </c>
      <c r="CE157">
        <v>99.905000000000001</v>
      </c>
      <c r="CF157">
        <v>95.230999999999995</v>
      </c>
      <c r="CG157">
        <v>95.230999999999995</v>
      </c>
      <c r="CH157">
        <v>92.555000000000007</v>
      </c>
      <c r="CI157">
        <v>92.555000000000007</v>
      </c>
      <c r="CJ157">
        <v>100.74</v>
      </c>
      <c r="CK157">
        <v>84.518000000000001</v>
      </c>
      <c r="CL157">
        <v>96.817999999999998</v>
      </c>
      <c r="CM157">
        <v>96.817999999999998</v>
      </c>
      <c r="CN157">
        <v>100.82899999999999</v>
      </c>
      <c r="CO157">
        <v>94.978999999999999</v>
      </c>
      <c r="CQ157">
        <v>101.279</v>
      </c>
      <c r="CR157">
        <v>101.279</v>
      </c>
      <c r="CS157">
        <v>104.51900000000001</v>
      </c>
      <c r="CT157">
        <v>93.957999999999998</v>
      </c>
      <c r="CU157">
        <v>96.456000000000003</v>
      </c>
      <c r="CV157">
        <v>99.114999999999995</v>
      </c>
      <c r="CW157">
        <v>100.074</v>
      </c>
      <c r="CY157">
        <v>102.255</v>
      </c>
      <c r="CZ157">
        <v>94.454999999999998</v>
      </c>
      <c r="DA157">
        <v>101.685</v>
      </c>
      <c r="DB157">
        <v>101.685</v>
      </c>
      <c r="DC157">
        <v>101.816</v>
      </c>
      <c r="DD157">
        <v>101.816</v>
      </c>
      <c r="DE157">
        <v>100.426</v>
      </c>
      <c r="DF157">
        <v>100.39700000000001</v>
      </c>
      <c r="DG157">
        <v>101.18600000000001</v>
      </c>
      <c r="DH157">
        <v>103.81399999999999</v>
      </c>
      <c r="DI157">
        <v>98.399000000000001</v>
      </c>
      <c r="DJ157">
        <v>98.399000000000001</v>
      </c>
      <c r="DK157">
        <v>90.840999999999994</v>
      </c>
      <c r="DL157">
        <v>95.852000000000004</v>
      </c>
      <c r="DM157">
        <v>84.838999999999999</v>
      </c>
      <c r="DN157">
        <v>84.838999999999999</v>
      </c>
      <c r="DO157">
        <v>98.441000000000003</v>
      </c>
      <c r="DP157">
        <v>108.33199999999999</v>
      </c>
      <c r="DQ157">
        <v>106.81</v>
      </c>
      <c r="DR157">
        <v>99.585999999999999</v>
      </c>
      <c r="DS157">
        <v>96.444999999999993</v>
      </c>
      <c r="DT157">
        <v>102.09</v>
      </c>
      <c r="DU157">
        <v>102.09</v>
      </c>
      <c r="DV157">
        <v>97.924999999999997</v>
      </c>
      <c r="DW157">
        <v>97.924999999999997</v>
      </c>
      <c r="DX157">
        <v>101.563</v>
      </c>
      <c r="DY157">
        <v>101.563</v>
      </c>
      <c r="DZ157">
        <v>100.098</v>
      </c>
      <c r="EA157">
        <v>100.098</v>
      </c>
      <c r="EB157">
        <v>100.69799999999999</v>
      </c>
      <c r="EC157">
        <v>100.69799999999999</v>
      </c>
      <c r="ED157">
        <v>94.838999999999999</v>
      </c>
      <c r="EE157">
        <v>94.838999999999999</v>
      </c>
      <c r="EF157">
        <v>101.518</v>
      </c>
      <c r="EG157">
        <v>101.518</v>
      </c>
      <c r="EH157">
        <v>100.80200000000001</v>
      </c>
      <c r="EI157">
        <v>98.421999999999997</v>
      </c>
      <c r="EJ157">
        <v>98.421999999999997</v>
      </c>
      <c r="EK157">
        <v>86.772000000000006</v>
      </c>
      <c r="EL157">
        <v>88.375</v>
      </c>
      <c r="EM157">
        <v>88.375</v>
      </c>
      <c r="EN157">
        <v>101.59399999999999</v>
      </c>
      <c r="EO157">
        <v>101.602</v>
      </c>
      <c r="EP157">
        <v>100.17100000000001</v>
      </c>
      <c r="EQ157">
        <v>83.515000000000001</v>
      </c>
      <c r="ER157">
        <v>83.515000000000001</v>
      </c>
      <c r="ES157">
        <v>100.633</v>
      </c>
      <c r="ET157">
        <v>100.633</v>
      </c>
      <c r="EU157">
        <v>100.178</v>
      </c>
      <c r="EV157">
        <v>100.178</v>
      </c>
      <c r="EW157">
        <v>122.55500000000001</v>
      </c>
      <c r="EX157">
        <v>91.484999999999999</v>
      </c>
      <c r="EY157">
        <v>100.688</v>
      </c>
      <c r="EZ157">
        <v>100.794</v>
      </c>
      <c r="FA157">
        <v>93.436999999999998</v>
      </c>
      <c r="FB157">
        <v>93.436999999999998</v>
      </c>
      <c r="FC157">
        <v>82.638000000000005</v>
      </c>
      <c r="FD157">
        <v>82.638000000000005</v>
      </c>
      <c r="FE157">
        <v>94.65</v>
      </c>
      <c r="FF157">
        <v>94.65</v>
      </c>
      <c r="FG157">
        <v>100.37</v>
      </c>
      <c r="FH157">
        <v>100.37</v>
      </c>
      <c r="FI157">
        <v>100.163</v>
      </c>
      <c r="FJ157">
        <v>100.163</v>
      </c>
      <c r="FK157">
        <v>101.511</v>
      </c>
      <c r="FL157">
        <v>101.511</v>
      </c>
      <c r="FM157">
        <v>99.453000000000003</v>
      </c>
      <c r="FN157">
        <v>112.961</v>
      </c>
      <c r="FO157">
        <v>98.236000000000004</v>
      </c>
      <c r="FP157">
        <v>98.236000000000004</v>
      </c>
      <c r="FQ157">
        <v>93.796999999999997</v>
      </c>
      <c r="FR157">
        <v>110.77</v>
      </c>
      <c r="FS157">
        <v>100.443</v>
      </c>
      <c r="FT157">
        <v>89.620999999999995</v>
      </c>
      <c r="FU157">
        <v>89.620999999999995</v>
      </c>
      <c r="FV157">
        <v>97.62</v>
      </c>
      <c r="FW157">
        <v>97.516999999999996</v>
      </c>
      <c r="FX157">
        <v>97.733999999999995</v>
      </c>
      <c r="FY157">
        <v>93.923000000000002</v>
      </c>
      <c r="FZ157">
        <v>83.314999999999998</v>
      </c>
      <c r="GA157">
        <v>83.314999999999998</v>
      </c>
      <c r="GB157">
        <v>94.418999999999997</v>
      </c>
      <c r="GC157">
        <v>94.418999999999997</v>
      </c>
      <c r="GD157">
        <v>97.204999999999998</v>
      </c>
      <c r="GE157">
        <v>93.299000000000007</v>
      </c>
      <c r="GF157">
        <v>105.761</v>
      </c>
      <c r="GG157">
        <v>100.48</v>
      </c>
      <c r="GH157">
        <v>97.034999999999997</v>
      </c>
      <c r="GI157">
        <v>97.034999999999997</v>
      </c>
      <c r="GJ157">
        <v>94.078000000000003</v>
      </c>
      <c r="GK157">
        <v>94.078000000000003</v>
      </c>
      <c r="GL157">
        <v>107.53</v>
      </c>
      <c r="GM157">
        <v>99.608999999999995</v>
      </c>
      <c r="GN157">
        <v>99.608999999999995</v>
      </c>
      <c r="GO157">
        <v>98.117000000000004</v>
      </c>
      <c r="GP157">
        <v>95.471000000000004</v>
      </c>
      <c r="GQ157">
        <v>97.216999999999999</v>
      </c>
      <c r="GR157">
        <v>97.216999999999999</v>
      </c>
      <c r="GS157">
        <v>102.04</v>
      </c>
      <c r="GT157">
        <v>102.04</v>
      </c>
      <c r="GU157">
        <v>100.172</v>
      </c>
      <c r="GV157">
        <v>104.24</v>
      </c>
      <c r="GW157">
        <v>103.32599999999999</v>
      </c>
      <c r="GX157">
        <v>103.32599999999999</v>
      </c>
      <c r="GY157">
        <v>104.82</v>
      </c>
      <c r="GZ157">
        <v>101.84</v>
      </c>
      <c r="HA157">
        <v>101.84</v>
      </c>
      <c r="HB157">
        <v>116.512</v>
      </c>
      <c r="HC157">
        <v>108.105</v>
      </c>
      <c r="HD157">
        <v>100.264</v>
      </c>
      <c r="HE157">
        <v>94.593000000000004</v>
      </c>
      <c r="HF157">
        <v>105.096</v>
      </c>
      <c r="HG157">
        <v>100.63800000000001</v>
      </c>
      <c r="HH157">
        <v>100.63200000000001</v>
      </c>
      <c r="HI157">
        <v>100.63200000000001</v>
      </c>
      <c r="HJ157">
        <v>84.388999999999996</v>
      </c>
      <c r="HK157">
        <v>95.037999999999997</v>
      </c>
      <c r="HL157">
        <v>86.352000000000004</v>
      </c>
      <c r="HM157">
        <v>102.36499999999999</v>
      </c>
      <c r="HN157">
        <v>100.497</v>
      </c>
      <c r="HO157">
        <v>95.885000000000005</v>
      </c>
      <c r="HP157">
        <v>99.930999999999997</v>
      </c>
      <c r="HQ157">
        <v>109.691</v>
      </c>
      <c r="HR157">
        <v>98.412999999999997</v>
      </c>
      <c r="HS157">
        <v>113.321</v>
      </c>
      <c r="HT157">
        <v>86.751000000000005</v>
      </c>
      <c r="HU157">
        <v>99.95</v>
      </c>
      <c r="HV157">
        <v>99.95</v>
      </c>
      <c r="HW157">
        <v>102.206</v>
      </c>
      <c r="HX157">
        <v>102.206</v>
      </c>
      <c r="HY157">
        <v>100.991</v>
      </c>
      <c r="HZ157">
        <v>100.991</v>
      </c>
      <c r="IA157">
        <v>102.206</v>
      </c>
      <c r="IB157">
        <v>102.206</v>
      </c>
      <c r="IC157">
        <v>100.991</v>
      </c>
      <c r="ID157">
        <v>100.991</v>
      </c>
    </row>
    <row r="158" spans="1:238" x14ac:dyDescent="0.2">
      <c r="A158" s="3">
        <v>45575</v>
      </c>
      <c r="B158">
        <v>99.96</v>
      </c>
      <c r="C158">
        <v>99.436000000000007</v>
      </c>
      <c r="D158">
        <v>99.436000000000007</v>
      </c>
      <c r="E158">
        <v>121.432</v>
      </c>
      <c r="F158">
        <v>108.465</v>
      </c>
      <c r="G158">
        <v>94.536000000000001</v>
      </c>
      <c r="H158">
        <v>100.262</v>
      </c>
      <c r="I158">
        <v>111.383</v>
      </c>
      <c r="J158">
        <v>111.383</v>
      </c>
      <c r="K158">
        <v>97.984999999999999</v>
      </c>
      <c r="L158">
        <v>97.388000000000005</v>
      </c>
      <c r="M158">
        <v>96.638000000000005</v>
      </c>
      <c r="N158">
        <v>96.638000000000005</v>
      </c>
      <c r="O158">
        <v>90.147000000000006</v>
      </c>
      <c r="P158">
        <v>90.147000000000006</v>
      </c>
      <c r="Q158">
        <v>107.319</v>
      </c>
      <c r="R158">
        <v>96.009</v>
      </c>
      <c r="S158">
        <v>90.21</v>
      </c>
      <c r="T158">
        <v>100.17400000000001</v>
      </c>
      <c r="U158">
        <v>101.5</v>
      </c>
      <c r="V158">
        <v>101.07599999999999</v>
      </c>
      <c r="W158">
        <v>101.07599999999999</v>
      </c>
      <c r="X158">
        <v>93.896000000000001</v>
      </c>
      <c r="Y158">
        <v>93.896000000000001</v>
      </c>
      <c r="Z158">
        <v>101.51600000000001</v>
      </c>
      <c r="AA158">
        <v>95.486999999999995</v>
      </c>
      <c r="AB158">
        <v>95.486999999999995</v>
      </c>
      <c r="AC158">
        <v>99.224999999999994</v>
      </c>
      <c r="AD158">
        <v>95.051000000000002</v>
      </c>
      <c r="AE158">
        <v>103.16</v>
      </c>
      <c r="AF158">
        <v>103.685</v>
      </c>
      <c r="AG158">
        <v>94.524000000000001</v>
      </c>
      <c r="AH158">
        <v>96.894999999999996</v>
      </c>
      <c r="AI158">
        <v>101.06</v>
      </c>
      <c r="AJ158">
        <v>99.766000000000005</v>
      </c>
      <c r="AK158">
        <v>100.861</v>
      </c>
      <c r="AL158">
        <v>100.387</v>
      </c>
      <c r="AM158">
        <v>95.603999999999999</v>
      </c>
      <c r="AN158">
        <v>101.741</v>
      </c>
      <c r="AO158">
        <v>101.741</v>
      </c>
      <c r="AP158">
        <v>99.936999999999998</v>
      </c>
      <c r="AQ158">
        <v>100.907</v>
      </c>
      <c r="AR158">
        <v>98.397000000000006</v>
      </c>
      <c r="AS158">
        <v>98.391000000000005</v>
      </c>
      <c r="AT158">
        <v>95.897000000000006</v>
      </c>
      <c r="AU158">
        <v>94.236999999999995</v>
      </c>
      <c r="AV158">
        <v>94.236999999999995</v>
      </c>
      <c r="AW158">
        <v>90.471000000000004</v>
      </c>
      <c r="AX158">
        <v>90.471000000000004</v>
      </c>
      <c r="AY158">
        <v>120.42</v>
      </c>
      <c r="AZ158">
        <v>90.605999999999995</v>
      </c>
      <c r="BA158">
        <v>104.767</v>
      </c>
      <c r="BB158">
        <v>106.02200000000001</v>
      </c>
      <c r="BC158">
        <v>101.693</v>
      </c>
      <c r="BD158">
        <v>100.51900000000001</v>
      </c>
      <c r="BE158">
        <v>100.51900000000001</v>
      </c>
      <c r="BF158">
        <v>100.899</v>
      </c>
      <c r="BG158">
        <v>100.899</v>
      </c>
      <c r="BH158">
        <v>94.153999999999996</v>
      </c>
      <c r="BI158">
        <v>98.968000000000004</v>
      </c>
      <c r="BJ158">
        <v>108.048</v>
      </c>
      <c r="BK158">
        <v>100.116</v>
      </c>
      <c r="BL158">
        <v>100.07</v>
      </c>
      <c r="BM158">
        <v>110.30500000000001</v>
      </c>
      <c r="BN158">
        <v>102.01300000000001</v>
      </c>
      <c r="BO158">
        <v>102.523</v>
      </c>
      <c r="BP158">
        <v>101.009</v>
      </c>
      <c r="BQ158">
        <v>90.718000000000004</v>
      </c>
      <c r="BR158">
        <v>110.86</v>
      </c>
      <c r="BS158">
        <v>100.358</v>
      </c>
      <c r="BT158">
        <v>101.538</v>
      </c>
      <c r="BU158">
        <v>100.514</v>
      </c>
      <c r="BV158">
        <v>103.98699999999999</v>
      </c>
      <c r="BW158">
        <v>101.062</v>
      </c>
      <c r="BX158">
        <v>101.03700000000001</v>
      </c>
      <c r="BY158">
        <v>101.03700000000001</v>
      </c>
      <c r="BZ158">
        <v>103.22499999999999</v>
      </c>
      <c r="CA158">
        <v>106.259</v>
      </c>
      <c r="CB158">
        <v>101.26900000000001</v>
      </c>
      <c r="CC158">
        <v>101.905</v>
      </c>
      <c r="CD158">
        <v>99.894000000000005</v>
      </c>
      <c r="CE158">
        <v>99.894000000000005</v>
      </c>
      <c r="CF158">
        <v>95.287000000000006</v>
      </c>
      <c r="CG158">
        <v>95.287000000000006</v>
      </c>
      <c r="CH158">
        <v>92.521000000000001</v>
      </c>
      <c r="CI158">
        <v>92.521000000000001</v>
      </c>
      <c r="CJ158">
        <v>100.848</v>
      </c>
      <c r="CK158">
        <v>84.662999999999997</v>
      </c>
      <c r="CL158">
        <v>96.884</v>
      </c>
      <c r="CM158">
        <v>96.884</v>
      </c>
      <c r="CN158">
        <v>100.82599999999999</v>
      </c>
      <c r="CO158">
        <v>94.89</v>
      </c>
      <c r="CQ158">
        <v>101.268</v>
      </c>
      <c r="CR158">
        <v>101.268</v>
      </c>
      <c r="CS158">
        <v>104.46599999999999</v>
      </c>
      <c r="CT158">
        <v>94.069000000000003</v>
      </c>
      <c r="CU158">
        <v>96.462999999999994</v>
      </c>
      <c r="CV158">
        <v>98.995999999999995</v>
      </c>
      <c r="CW158">
        <v>100.07</v>
      </c>
      <c r="CY158">
        <v>102.199</v>
      </c>
      <c r="CZ158">
        <v>94.692999999999998</v>
      </c>
      <c r="DA158">
        <v>101.571</v>
      </c>
      <c r="DB158">
        <v>101.571</v>
      </c>
      <c r="DC158">
        <v>101.586</v>
      </c>
      <c r="DD158">
        <v>101.586</v>
      </c>
      <c r="DE158">
        <v>100.319</v>
      </c>
      <c r="DF158">
        <v>100.291</v>
      </c>
      <c r="DG158">
        <v>101.203</v>
      </c>
      <c r="DH158">
        <v>103.858</v>
      </c>
      <c r="DI158">
        <v>98.271000000000001</v>
      </c>
      <c r="DJ158">
        <v>98.271000000000001</v>
      </c>
      <c r="DK158">
        <v>90.838999999999999</v>
      </c>
      <c r="DL158">
        <v>95.965999999999994</v>
      </c>
      <c r="DM158">
        <v>84.668999999999997</v>
      </c>
      <c r="DN158">
        <v>84.668999999999997</v>
      </c>
      <c r="DO158">
        <v>98.429000000000002</v>
      </c>
      <c r="DP158">
        <v>108.25</v>
      </c>
      <c r="DQ158">
        <v>106.771</v>
      </c>
      <c r="DR158">
        <v>99.334000000000003</v>
      </c>
      <c r="DS158">
        <v>96.424000000000007</v>
      </c>
      <c r="DT158">
        <v>102.11799999999999</v>
      </c>
      <c r="DU158">
        <v>102.11799999999999</v>
      </c>
      <c r="DV158">
        <v>98.179000000000002</v>
      </c>
      <c r="DW158">
        <v>98.179000000000002</v>
      </c>
      <c r="DX158">
        <v>101.746</v>
      </c>
      <c r="DY158">
        <v>101.746</v>
      </c>
      <c r="DZ158">
        <v>100.044</v>
      </c>
      <c r="EA158">
        <v>100.044</v>
      </c>
      <c r="EB158">
        <v>100.70399999999999</v>
      </c>
      <c r="EC158">
        <v>100.70399999999999</v>
      </c>
      <c r="ED158">
        <v>94.847999999999999</v>
      </c>
      <c r="EE158">
        <v>94.847999999999999</v>
      </c>
      <c r="EF158">
        <v>101.474</v>
      </c>
      <c r="EG158">
        <v>101.474</v>
      </c>
      <c r="EH158">
        <v>100.798</v>
      </c>
      <c r="EI158">
        <v>98.448999999999998</v>
      </c>
      <c r="EJ158">
        <v>98.448999999999998</v>
      </c>
      <c r="EK158">
        <v>86.724999999999994</v>
      </c>
      <c r="EL158">
        <v>88.26</v>
      </c>
      <c r="EM158">
        <v>88.26</v>
      </c>
      <c r="EN158">
        <v>101.631</v>
      </c>
      <c r="EO158">
        <v>101.63200000000001</v>
      </c>
      <c r="EP158">
        <v>100.164</v>
      </c>
      <c r="EQ158">
        <v>83.51</v>
      </c>
      <c r="ER158">
        <v>83.51</v>
      </c>
      <c r="ES158">
        <v>100.741</v>
      </c>
      <c r="ET158">
        <v>100.741</v>
      </c>
      <c r="EU158">
        <v>100.15600000000001</v>
      </c>
      <c r="EV158">
        <v>100.15600000000001</v>
      </c>
      <c r="EW158">
        <v>122.568</v>
      </c>
      <c r="EX158">
        <v>91.525999999999996</v>
      </c>
      <c r="EY158">
        <v>100.892</v>
      </c>
      <c r="EZ158">
        <v>100.49</v>
      </c>
      <c r="FA158">
        <v>93.52</v>
      </c>
      <c r="FB158">
        <v>93.52</v>
      </c>
      <c r="FC158">
        <v>82.501999999999995</v>
      </c>
      <c r="FD158">
        <v>82.501999999999995</v>
      </c>
      <c r="FE158">
        <v>94.703000000000003</v>
      </c>
      <c r="FF158">
        <v>94.703000000000003</v>
      </c>
      <c r="FG158">
        <v>100.364</v>
      </c>
      <c r="FH158">
        <v>100.364</v>
      </c>
      <c r="FI158">
        <v>100.06399999999999</v>
      </c>
      <c r="FJ158">
        <v>100.06399999999999</v>
      </c>
      <c r="FK158">
        <v>101.32899999999999</v>
      </c>
      <c r="FL158">
        <v>101.32899999999999</v>
      </c>
      <c r="FM158">
        <v>99.387</v>
      </c>
      <c r="FN158">
        <v>112.919</v>
      </c>
      <c r="FO158">
        <v>98.156999999999996</v>
      </c>
      <c r="FP158">
        <v>98.156999999999996</v>
      </c>
      <c r="FQ158">
        <v>93.683999999999997</v>
      </c>
      <c r="FR158">
        <v>110.608</v>
      </c>
      <c r="FS158">
        <v>100.431</v>
      </c>
      <c r="FT158">
        <v>89.59</v>
      </c>
      <c r="FU158">
        <v>89.59</v>
      </c>
      <c r="FV158">
        <v>97.537999999999997</v>
      </c>
      <c r="FW158">
        <v>97.42</v>
      </c>
      <c r="FX158">
        <v>97.721000000000004</v>
      </c>
      <c r="FY158">
        <v>93.694999999999993</v>
      </c>
      <c r="FZ158">
        <v>83.210999999999999</v>
      </c>
      <c r="GA158">
        <v>83.210999999999999</v>
      </c>
      <c r="GB158">
        <v>94.456000000000003</v>
      </c>
      <c r="GC158">
        <v>94.456000000000003</v>
      </c>
      <c r="GD158">
        <v>97.210999999999999</v>
      </c>
      <c r="GE158">
        <v>93.216999999999999</v>
      </c>
      <c r="GF158">
        <v>106.223</v>
      </c>
      <c r="GG158">
        <v>100.431</v>
      </c>
      <c r="GH158">
        <v>97.052000000000007</v>
      </c>
      <c r="GI158">
        <v>97.052000000000007</v>
      </c>
      <c r="GJ158">
        <v>94.17</v>
      </c>
      <c r="GK158">
        <v>94.17</v>
      </c>
      <c r="GL158">
        <v>107.42400000000001</v>
      </c>
      <c r="GM158">
        <v>99.540999999999997</v>
      </c>
      <c r="GN158">
        <v>99.540999999999997</v>
      </c>
      <c r="GO158">
        <v>98.13</v>
      </c>
      <c r="GP158">
        <v>95.492000000000004</v>
      </c>
      <c r="GQ158">
        <v>97.278999999999996</v>
      </c>
      <c r="GR158">
        <v>97.278999999999996</v>
      </c>
      <c r="GS158">
        <v>101.985</v>
      </c>
      <c r="GT158">
        <v>101.985</v>
      </c>
      <c r="GU158">
        <v>100.301</v>
      </c>
      <c r="GV158">
        <v>104.063</v>
      </c>
      <c r="GW158">
        <v>103.286</v>
      </c>
      <c r="GX158">
        <v>103.286</v>
      </c>
      <c r="GY158">
        <v>104.82</v>
      </c>
      <c r="GZ158">
        <v>101.831</v>
      </c>
      <c r="HA158">
        <v>101.831</v>
      </c>
      <c r="HB158">
        <v>116.378</v>
      </c>
      <c r="HC158">
        <v>108.092</v>
      </c>
      <c r="HD158">
        <v>100.256</v>
      </c>
      <c r="HE158">
        <v>94.622</v>
      </c>
      <c r="HF158">
        <v>104.86799999999999</v>
      </c>
      <c r="HG158">
        <v>100.849</v>
      </c>
      <c r="HH158">
        <v>100.626</v>
      </c>
      <c r="HI158">
        <v>100.626</v>
      </c>
      <c r="HJ158">
        <v>84.263000000000005</v>
      </c>
      <c r="HK158">
        <v>95.072999999999993</v>
      </c>
      <c r="HL158">
        <v>86.254999999999995</v>
      </c>
      <c r="HM158">
        <v>102.367</v>
      </c>
      <c r="HN158">
        <v>100.28700000000001</v>
      </c>
      <c r="HO158">
        <v>95.924999999999997</v>
      </c>
      <c r="HP158">
        <v>99.942999999999998</v>
      </c>
      <c r="HQ158">
        <v>109.497</v>
      </c>
      <c r="HR158">
        <v>98.436000000000007</v>
      </c>
      <c r="HS158">
        <v>113.366</v>
      </c>
      <c r="HT158">
        <v>86.777000000000001</v>
      </c>
      <c r="HU158">
        <v>99.864000000000004</v>
      </c>
      <c r="HV158">
        <v>99.864000000000004</v>
      </c>
      <c r="HW158">
        <v>102.081</v>
      </c>
      <c r="HX158">
        <v>102.081</v>
      </c>
      <c r="HY158">
        <v>100.952</v>
      </c>
      <c r="HZ158">
        <v>100.952</v>
      </c>
      <c r="IA158">
        <v>102.081</v>
      </c>
      <c r="IB158">
        <v>102.081</v>
      </c>
      <c r="IC158">
        <v>100.952</v>
      </c>
      <c r="ID158">
        <v>100.952</v>
      </c>
    </row>
    <row r="159" spans="1:238" x14ac:dyDescent="0.2">
      <c r="A159" s="3">
        <v>45576</v>
      </c>
      <c r="B159">
        <v>99.915999999999997</v>
      </c>
      <c r="C159">
        <v>99.653999999999996</v>
      </c>
      <c r="D159">
        <v>99.653999999999996</v>
      </c>
      <c r="E159">
        <v>121.56399999999999</v>
      </c>
      <c r="F159">
        <v>109.01</v>
      </c>
      <c r="G159">
        <v>94.587999999999994</v>
      </c>
      <c r="H159">
        <v>100.265</v>
      </c>
      <c r="I159">
        <v>111.785</v>
      </c>
      <c r="J159">
        <v>111.785</v>
      </c>
      <c r="K159">
        <v>98.025000000000006</v>
      </c>
      <c r="L159">
        <v>97.406999999999996</v>
      </c>
      <c r="M159">
        <v>96.778999999999996</v>
      </c>
      <c r="N159">
        <v>96.778999999999996</v>
      </c>
      <c r="O159">
        <v>90.44</v>
      </c>
      <c r="P159">
        <v>90.44</v>
      </c>
      <c r="Q159">
        <v>107.399</v>
      </c>
      <c r="R159">
        <v>96.075999999999993</v>
      </c>
      <c r="S159">
        <v>90.308000000000007</v>
      </c>
      <c r="T159">
        <v>100.24</v>
      </c>
      <c r="U159">
        <v>101.541</v>
      </c>
      <c r="V159">
        <v>101.08799999999999</v>
      </c>
      <c r="W159">
        <v>101.08799999999999</v>
      </c>
      <c r="X159">
        <v>93.92</v>
      </c>
      <c r="Y159">
        <v>93.92</v>
      </c>
      <c r="Z159">
        <v>101.571</v>
      </c>
      <c r="AA159">
        <v>95.555999999999997</v>
      </c>
      <c r="AB159">
        <v>95.555999999999997</v>
      </c>
      <c r="AC159">
        <v>99.474999999999994</v>
      </c>
      <c r="AD159">
        <v>95.090999999999994</v>
      </c>
      <c r="AE159">
        <v>103.509</v>
      </c>
      <c r="AF159">
        <v>103.744</v>
      </c>
      <c r="AG159">
        <v>94.582999999999998</v>
      </c>
      <c r="AH159">
        <v>96.932000000000002</v>
      </c>
      <c r="AI159">
        <v>101.089</v>
      </c>
      <c r="AJ159">
        <v>99.793999999999997</v>
      </c>
      <c r="AK159">
        <v>100.93600000000001</v>
      </c>
      <c r="AL159">
        <v>100.414</v>
      </c>
      <c r="AM159">
        <v>95.602000000000004</v>
      </c>
      <c r="AN159">
        <v>101.798</v>
      </c>
      <c r="AO159">
        <v>101.798</v>
      </c>
      <c r="AP159">
        <v>99.932000000000002</v>
      </c>
      <c r="AQ159">
        <v>100.886</v>
      </c>
      <c r="AR159">
        <v>98.474999999999994</v>
      </c>
      <c r="AS159">
        <v>98.606999999999999</v>
      </c>
      <c r="AT159">
        <v>96.132999999999996</v>
      </c>
      <c r="AU159">
        <v>94.349000000000004</v>
      </c>
      <c r="AV159">
        <v>94.349000000000004</v>
      </c>
      <c r="AW159">
        <v>90.715000000000003</v>
      </c>
      <c r="AX159">
        <v>90.715000000000003</v>
      </c>
      <c r="AY159">
        <v>120.80500000000001</v>
      </c>
      <c r="AZ159">
        <v>90.748000000000005</v>
      </c>
      <c r="BA159">
        <v>104.78</v>
      </c>
      <c r="BB159">
        <v>106.01600000000001</v>
      </c>
      <c r="BC159">
        <v>101.75</v>
      </c>
      <c r="BD159">
        <v>100.06100000000001</v>
      </c>
      <c r="BE159">
        <v>100.06100000000001</v>
      </c>
      <c r="BF159">
        <v>100.93600000000001</v>
      </c>
      <c r="BG159">
        <v>100.93600000000001</v>
      </c>
      <c r="BH159">
        <v>94.206000000000003</v>
      </c>
      <c r="BI159">
        <v>99.009</v>
      </c>
      <c r="BJ159">
        <v>108.22799999999999</v>
      </c>
      <c r="BK159">
        <v>99.998999999999995</v>
      </c>
      <c r="BL159">
        <v>100.149</v>
      </c>
      <c r="BM159">
        <v>110.646</v>
      </c>
      <c r="BN159">
        <v>102.045</v>
      </c>
      <c r="BO159">
        <v>102.369</v>
      </c>
      <c r="BP159">
        <v>101.065</v>
      </c>
      <c r="BQ159">
        <v>90.777000000000001</v>
      </c>
      <c r="BR159">
        <v>110.65</v>
      </c>
      <c r="BS159">
        <v>100.41200000000001</v>
      </c>
      <c r="BT159">
        <v>101.749</v>
      </c>
      <c r="BU159">
        <v>100.50700000000001</v>
      </c>
      <c r="BV159">
        <v>104.21299999999999</v>
      </c>
      <c r="BW159">
        <v>100.82899999999999</v>
      </c>
      <c r="BX159">
        <v>100.90600000000001</v>
      </c>
      <c r="BY159">
        <v>100.90600000000001</v>
      </c>
      <c r="BZ159">
        <v>103.25</v>
      </c>
      <c r="CA159">
        <v>106.28700000000001</v>
      </c>
      <c r="CB159">
        <v>101.605</v>
      </c>
      <c r="CC159">
        <v>101.93899999999999</v>
      </c>
      <c r="CD159">
        <v>99.933000000000007</v>
      </c>
      <c r="CE159">
        <v>99.933000000000007</v>
      </c>
      <c r="CF159">
        <v>95.320999999999998</v>
      </c>
      <c r="CG159">
        <v>95.320999999999998</v>
      </c>
      <c r="CH159">
        <v>92.76</v>
      </c>
      <c r="CI159">
        <v>92.76</v>
      </c>
      <c r="CJ159">
        <v>100.93300000000001</v>
      </c>
      <c r="CK159">
        <v>84.769000000000005</v>
      </c>
      <c r="CL159">
        <v>97.215999999999994</v>
      </c>
      <c r="CM159">
        <v>97.215999999999994</v>
      </c>
      <c r="CN159">
        <v>100.87</v>
      </c>
      <c r="CO159">
        <v>95.043999999999997</v>
      </c>
      <c r="CQ159">
        <v>101.143</v>
      </c>
      <c r="CR159">
        <v>101.143</v>
      </c>
      <c r="CS159">
        <v>104.605</v>
      </c>
      <c r="CT159">
        <v>94.259</v>
      </c>
      <c r="CU159">
        <v>96.742999999999995</v>
      </c>
      <c r="CV159">
        <v>99.474000000000004</v>
      </c>
      <c r="CW159">
        <v>100.008</v>
      </c>
      <c r="CY159">
        <v>102.379</v>
      </c>
      <c r="CZ159">
        <v>94.900999999999996</v>
      </c>
      <c r="DA159">
        <v>101.55</v>
      </c>
      <c r="DB159">
        <v>101.55</v>
      </c>
      <c r="DC159">
        <v>101.544</v>
      </c>
      <c r="DD159">
        <v>101.544</v>
      </c>
      <c r="DE159">
        <v>100.17700000000001</v>
      </c>
      <c r="DF159">
        <v>100.673</v>
      </c>
      <c r="DG159">
        <v>101.26600000000001</v>
      </c>
      <c r="DH159">
        <v>103.858</v>
      </c>
      <c r="DI159">
        <v>98.471000000000004</v>
      </c>
      <c r="DJ159">
        <v>98.471000000000004</v>
      </c>
      <c r="DK159">
        <v>90.906000000000006</v>
      </c>
      <c r="DL159">
        <v>96.052999999999997</v>
      </c>
      <c r="DM159">
        <v>85.17</v>
      </c>
      <c r="DN159">
        <v>85.17</v>
      </c>
      <c r="DO159">
        <v>98.513000000000005</v>
      </c>
      <c r="DP159">
        <v>108.444</v>
      </c>
      <c r="DQ159">
        <v>106.801</v>
      </c>
      <c r="DR159">
        <v>99.744</v>
      </c>
      <c r="DS159">
        <v>96.617000000000004</v>
      </c>
      <c r="DT159">
        <v>101.971</v>
      </c>
      <c r="DU159">
        <v>101.971</v>
      </c>
      <c r="DV159">
        <v>98.236000000000004</v>
      </c>
      <c r="DW159">
        <v>98.236000000000004</v>
      </c>
      <c r="DX159">
        <v>101.666</v>
      </c>
      <c r="DY159">
        <v>101.666</v>
      </c>
      <c r="DZ159">
        <v>100.1</v>
      </c>
      <c r="EA159">
        <v>100.1</v>
      </c>
      <c r="EB159">
        <v>100.75</v>
      </c>
      <c r="EC159">
        <v>100.75</v>
      </c>
      <c r="ED159">
        <v>94.863</v>
      </c>
      <c r="EE159">
        <v>94.863</v>
      </c>
      <c r="EF159">
        <v>101.67100000000001</v>
      </c>
      <c r="EG159">
        <v>101.67100000000001</v>
      </c>
      <c r="EH159">
        <v>100.85299999999999</v>
      </c>
      <c r="EI159">
        <v>98.486000000000004</v>
      </c>
      <c r="EJ159">
        <v>98.486000000000004</v>
      </c>
      <c r="EK159">
        <v>86.991</v>
      </c>
      <c r="EL159">
        <v>88.647999999999996</v>
      </c>
      <c r="EM159">
        <v>88.647999999999996</v>
      </c>
      <c r="EN159">
        <v>101.839</v>
      </c>
      <c r="EO159">
        <v>101.623</v>
      </c>
      <c r="EP159">
        <v>100.196</v>
      </c>
      <c r="EQ159">
        <v>83.712000000000003</v>
      </c>
      <c r="ER159">
        <v>83.712000000000003</v>
      </c>
      <c r="ES159">
        <v>100.84</v>
      </c>
      <c r="ET159">
        <v>100.84</v>
      </c>
      <c r="EU159">
        <v>100.133</v>
      </c>
      <c r="EV159">
        <v>100.133</v>
      </c>
      <c r="EW159">
        <v>123.548</v>
      </c>
      <c r="EX159">
        <v>91.781000000000006</v>
      </c>
      <c r="EY159">
        <v>101.07299999999999</v>
      </c>
      <c r="EZ159">
        <v>100.35899999999999</v>
      </c>
      <c r="FA159">
        <v>93.582999999999998</v>
      </c>
      <c r="FB159">
        <v>93.582999999999998</v>
      </c>
      <c r="FC159">
        <v>82.909000000000006</v>
      </c>
      <c r="FD159">
        <v>82.909000000000006</v>
      </c>
      <c r="FE159">
        <v>94.742999999999995</v>
      </c>
      <c r="FF159">
        <v>94.742999999999995</v>
      </c>
      <c r="FG159">
        <v>100.413</v>
      </c>
      <c r="FH159">
        <v>100.413</v>
      </c>
      <c r="FI159">
        <v>99.894999999999996</v>
      </c>
      <c r="FJ159">
        <v>99.894999999999996</v>
      </c>
      <c r="FK159">
        <v>101.36499999999999</v>
      </c>
      <c r="FL159">
        <v>101.36499999999999</v>
      </c>
      <c r="FM159">
        <v>99.561999999999998</v>
      </c>
      <c r="FN159">
        <v>113.096</v>
      </c>
      <c r="FO159">
        <v>98.031999999999996</v>
      </c>
      <c r="FP159">
        <v>98.031999999999996</v>
      </c>
      <c r="FQ159">
        <v>94.197999999999993</v>
      </c>
      <c r="FR159">
        <v>111.042</v>
      </c>
      <c r="FS159">
        <v>100.491</v>
      </c>
      <c r="FT159">
        <v>89.97</v>
      </c>
      <c r="FU159">
        <v>89.97</v>
      </c>
      <c r="FV159">
        <v>97.564999999999998</v>
      </c>
      <c r="FW159">
        <v>97.409000000000006</v>
      </c>
      <c r="FX159">
        <v>97.736000000000004</v>
      </c>
      <c r="FY159">
        <v>93.665999999999997</v>
      </c>
      <c r="FZ159">
        <v>83.582999999999998</v>
      </c>
      <c r="GA159">
        <v>83.582999999999998</v>
      </c>
      <c r="GB159">
        <v>94.471000000000004</v>
      </c>
      <c r="GC159">
        <v>94.471000000000004</v>
      </c>
      <c r="GD159">
        <v>97.257000000000005</v>
      </c>
      <c r="GE159">
        <v>93.474999999999994</v>
      </c>
      <c r="GF159">
        <v>106.17</v>
      </c>
      <c r="GG159">
        <v>100.471</v>
      </c>
      <c r="GH159">
        <v>97.052999999999997</v>
      </c>
      <c r="GI159">
        <v>97.052999999999997</v>
      </c>
      <c r="GJ159">
        <v>94.182000000000002</v>
      </c>
      <c r="GK159">
        <v>94.182000000000002</v>
      </c>
      <c r="GL159">
        <v>107.464</v>
      </c>
      <c r="GM159">
        <v>99.647000000000006</v>
      </c>
      <c r="GN159">
        <v>99.647000000000006</v>
      </c>
      <c r="GO159">
        <v>98.15</v>
      </c>
      <c r="GP159">
        <v>95.519000000000005</v>
      </c>
      <c r="GQ159">
        <v>97.265000000000001</v>
      </c>
      <c r="GR159">
        <v>97.265000000000001</v>
      </c>
      <c r="GS159">
        <v>102.21299999999999</v>
      </c>
      <c r="GT159">
        <v>102.21299999999999</v>
      </c>
      <c r="GU159">
        <v>100.24</v>
      </c>
      <c r="GV159">
        <v>104.626</v>
      </c>
      <c r="GW159">
        <v>103.514</v>
      </c>
      <c r="GX159">
        <v>103.514</v>
      </c>
      <c r="GY159">
        <v>104.877</v>
      </c>
      <c r="GZ159">
        <v>101.83499999999999</v>
      </c>
      <c r="HA159">
        <v>101.83499999999999</v>
      </c>
      <c r="HB159">
        <v>116.71899999999999</v>
      </c>
      <c r="HC159">
        <v>108.431</v>
      </c>
      <c r="HD159">
        <v>100.248</v>
      </c>
      <c r="HE159">
        <v>94.641999999999996</v>
      </c>
      <c r="HF159">
        <v>105.09099999999999</v>
      </c>
      <c r="HG159">
        <v>100.785</v>
      </c>
      <c r="HH159">
        <v>100.648</v>
      </c>
      <c r="HI159">
        <v>100.648</v>
      </c>
      <c r="HJ159">
        <v>84.63</v>
      </c>
      <c r="HK159">
        <v>95.096000000000004</v>
      </c>
      <c r="HL159">
        <v>86.635000000000005</v>
      </c>
      <c r="HM159">
        <v>102.42700000000001</v>
      </c>
      <c r="HN159">
        <v>100.756</v>
      </c>
      <c r="HO159">
        <v>95.956999999999994</v>
      </c>
      <c r="HP159">
        <v>99.947999999999993</v>
      </c>
      <c r="HQ159">
        <v>109.923</v>
      </c>
      <c r="HR159">
        <v>98.462000000000003</v>
      </c>
      <c r="HS159">
        <v>114.07</v>
      </c>
      <c r="HT159">
        <v>87.125</v>
      </c>
      <c r="HU159">
        <v>100.042</v>
      </c>
      <c r="HV159">
        <v>100.042</v>
      </c>
      <c r="HW159">
        <v>102.372</v>
      </c>
      <c r="HX159">
        <v>102.372</v>
      </c>
      <c r="HY159">
        <v>101.10299999999999</v>
      </c>
      <c r="HZ159">
        <v>101.10299999999999</v>
      </c>
      <c r="IA159">
        <v>102.372</v>
      </c>
      <c r="IB159">
        <v>102.372</v>
      </c>
      <c r="IC159">
        <v>101.10299999999999</v>
      </c>
      <c r="ID159">
        <v>101.10299999999999</v>
      </c>
    </row>
    <row r="160" spans="1:238" x14ac:dyDescent="0.2">
      <c r="A160" s="3">
        <v>45580</v>
      </c>
      <c r="B160">
        <v>99.905000000000001</v>
      </c>
      <c r="C160">
        <v>99.734999999999999</v>
      </c>
      <c r="D160">
        <v>99.734999999999999</v>
      </c>
      <c r="E160">
        <v>121.876</v>
      </c>
      <c r="F160">
        <v>109.28700000000001</v>
      </c>
      <c r="G160">
        <v>94.56</v>
      </c>
      <c r="H160">
        <v>100.325</v>
      </c>
      <c r="I160">
        <v>112.065</v>
      </c>
      <c r="J160">
        <v>112.065</v>
      </c>
      <c r="K160">
        <v>98.100999999999999</v>
      </c>
      <c r="L160">
        <v>97.406000000000006</v>
      </c>
      <c r="M160">
        <v>96.82</v>
      </c>
      <c r="N160">
        <v>96.82</v>
      </c>
      <c r="O160">
        <v>90.5</v>
      </c>
      <c r="P160">
        <v>90.5</v>
      </c>
      <c r="Q160">
        <v>107.20699999999999</v>
      </c>
      <c r="R160">
        <v>95.96</v>
      </c>
      <c r="S160">
        <v>90.025999999999996</v>
      </c>
      <c r="T160">
        <v>100.01300000000001</v>
      </c>
      <c r="U160">
        <v>101.459</v>
      </c>
      <c r="V160">
        <v>101.121</v>
      </c>
      <c r="W160">
        <v>101.121</v>
      </c>
      <c r="X160">
        <v>93.947999999999993</v>
      </c>
      <c r="Y160">
        <v>93.947999999999993</v>
      </c>
      <c r="Z160">
        <v>101.55500000000001</v>
      </c>
      <c r="AA160">
        <v>95.593999999999994</v>
      </c>
      <c r="AB160">
        <v>95.593999999999994</v>
      </c>
      <c r="AC160">
        <v>99.680999999999997</v>
      </c>
      <c r="AD160">
        <v>95.135000000000005</v>
      </c>
      <c r="AE160">
        <v>103.41</v>
      </c>
      <c r="AF160">
        <v>103.685</v>
      </c>
      <c r="AG160">
        <v>94.596000000000004</v>
      </c>
      <c r="AH160">
        <v>96.975999999999999</v>
      </c>
      <c r="AI160">
        <v>100.89100000000001</v>
      </c>
      <c r="AJ160">
        <v>99.918999999999997</v>
      </c>
      <c r="AK160">
        <v>100.908</v>
      </c>
      <c r="AL160">
        <v>100.404</v>
      </c>
      <c r="AM160">
        <v>95.628</v>
      </c>
      <c r="AN160">
        <v>101.89400000000001</v>
      </c>
      <c r="AO160">
        <v>101.89400000000001</v>
      </c>
      <c r="AP160">
        <v>99.935000000000002</v>
      </c>
      <c r="AQ160">
        <v>100.92</v>
      </c>
      <c r="AR160">
        <v>98.521000000000001</v>
      </c>
      <c r="AS160">
        <v>98.641000000000005</v>
      </c>
      <c r="AT160">
        <v>96.209000000000003</v>
      </c>
      <c r="AU160">
        <v>94.379000000000005</v>
      </c>
      <c r="AV160">
        <v>94.379000000000005</v>
      </c>
      <c r="AW160">
        <v>90.802999999999997</v>
      </c>
      <c r="AX160">
        <v>90.802999999999997</v>
      </c>
      <c r="AY160">
        <v>120.923</v>
      </c>
      <c r="AZ160">
        <v>90.781999999999996</v>
      </c>
      <c r="BA160">
        <v>104.76900000000001</v>
      </c>
      <c r="BB160">
        <v>105.85299999999999</v>
      </c>
      <c r="BC160">
        <v>101.776</v>
      </c>
      <c r="BD160">
        <v>100.187</v>
      </c>
      <c r="BE160">
        <v>100.187</v>
      </c>
      <c r="BF160">
        <v>100.892</v>
      </c>
      <c r="BG160">
        <v>100.892</v>
      </c>
      <c r="BH160">
        <v>94.132999999999996</v>
      </c>
      <c r="BI160">
        <v>98.876999999999995</v>
      </c>
      <c r="BJ160">
        <v>108.22799999999999</v>
      </c>
      <c r="BK160">
        <v>100.07</v>
      </c>
      <c r="BL160">
        <v>100.02500000000001</v>
      </c>
      <c r="BM160">
        <v>110.732</v>
      </c>
      <c r="BN160">
        <v>101.95</v>
      </c>
      <c r="BO160">
        <v>102.252</v>
      </c>
      <c r="BP160">
        <v>100.85599999999999</v>
      </c>
      <c r="BQ160">
        <v>90.644999999999996</v>
      </c>
      <c r="BR160">
        <v>109.23</v>
      </c>
      <c r="BS160">
        <v>100.39</v>
      </c>
      <c r="BT160">
        <v>101.80200000000001</v>
      </c>
      <c r="BU160">
        <v>100.294</v>
      </c>
      <c r="BV160">
        <v>104.282</v>
      </c>
      <c r="BW160">
        <v>100.93899999999999</v>
      </c>
      <c r="BX160">
        <v>100.959</v>
      </c>
      <c r="BY160">
        <v>100.959</v>
      </c>
      <c r="BZ160">
        <v>103.24</v>
      </c>
      <c r="CA160">
        <v>106.392</v>
      </c>
      <c r="CB160">
        <v>101.63200000000001</v>
      </c>
      <c r="CC160">
        <v>101.98</v>
      </c>
      <c r="CD160">
        <v>100.06699999999999</v>
      </c>
      <c r="CE160">
        <v>100.06699999999999</v>
      </c>
      <c r="CF160">
        <v>95.35</v>
      </c>
      <c r="CG160">
        <v>95.35</v>
      </c>
      <c r="CH160">
        <v>92.811999999999998</v>
      </c>
      <c r="CI160">
        <v>92.811999999999998</v>
      </c>
      <c r="CJ160">
        <v>100.67100000000001</v>
      </c>
      <c r="CK160">
        <v>84.388999999999996</v>
      </c>
      <c r="CL160">
        <v>97.468999999999994</v>
      </c>
      <c r="CM160">
        <v>97.468999999999994</v>
      </c>
      <c r="CN160">
        <v>100.765</v>
      </c>
      <c r="CO160">
        <v>95.27</v>
      </c>
      <c r="CQ160">
        <v>101.256</v>
      </c>
      <c r="CR160">
        <v>101.256</v>
      </c>
      <c r="CS160">
        <v>104.682</v>
      </c>
      <c r="CT160">
        <v>94.242000000000004</v>
      </c>
      <c r="CU160">
        <v>96.706000000000003</v>
      </c>
      <c r="CV160">
        <v>99.659000000000006</v>
      </c>
      <c r="CW160">
        <v>99.903000000000006</v>
      </c>
      <c r="CY160">
        <v>102.405</v>
      </c>
      <c r="CZ160">
        <v>95.07</v>
      </c>
      <c r="DA160">
        <v>101.559</v>
      </c>
      <c r="DB160">
        <v>101.559</v>
      </c>
      <c r="DC160">
        <v>101.518</v>
      </c>
      <c r="DD160">
        <v>101.518</v>
      </c>
      <c r="DE160">
        <v>100.22799999999999</v>
      </c>
      <c r="DF160">
        <v>100.627</v>
      </c>
      <c r="DG160">
        <v>101.288</v>
      </c>
      <c r="DH160">
        <v>103.694</v>
      </c>
      <c r="DI160">
        <v>98.403000000000006</v>
      </c>
      <c r="DJ160">
        <v>98.403000000000006</v>
      </c>
      <c r="DK160">
        <v>90.78</v>
      </c>
      <c r="DL160">
        <v>95.700999999999993</v>
      </c>
      <c r="DM160">
        <v>85.269000000000005</v>
      </c>
      <c r="DN160">
        <v>85.269000000000005</v>
      </c>
      <c r="DO160">
        <v>98.585999999999999</v>
      </c>
      <c r="DP160">
        <v>108.554</v>
      </c>
      <c r="DQ160">
        <v>106.863</v>
      </c>
      <c r="DR160">
        <v>99.625</v>
      </c>
      <c r="DS160">
        <v>96.631</v>
      </c>
      <c r="DT160">
        <v>102.461</v>
      </c>
      <c r="DU160">
        <v>102.461</v>
      </c>
      <c r="DV160">
        <v>97.869</v>
      </c>
      <c r="DW160">
        <v>97.869</v>
      </c>
      <c r="DX160">
        <v>101.652</v>
      </c>
      <c r="DY160">
        <v>101.652</v>
      </c>
      <c r="DZ160">
        <v>100.255</v>
      </c>
      <c r="EA160">
        <v>100.255</v>
      </c>
      <c r="EB160">
        <v>100.758</v>
      </c>
      <c r="EC160">
        <v>100.758</v>
      </c>
      <c r="ED160">
        <v>94.924999999999997</v>
      </c>
      <c r="EE160">
        <v>94.924999999999997</v>
      </c>
      <c r="EF160">
        <v>101.693</v>
      </c>
      <c r="EG160">
        <v>101.693</v>
      </c>
      <c r="EH160">
        <v>100.83199999999999</v>
      </c>
      <c r="EI160">
        <v>98.498999999999995</v>
      </c>
      <c r="EJ160">
        <v>98.498999999999995</v>
      </c>
      <c r="EK160">
        <v>87.034000000000006</v>
      </c>
      <c r="EL160">
        <v>88.787000000000006</v>
      </c>
      <c r="EM160">
        <v>88.787000000000006</v>
      </c>
      <c r="EN160">
        <v>101.934</v>
      </c>
      <c r="EO160">
        <v>101.655</v>
      </c>
      <c r="EP160">
        <v>100.12</v>
      </c>
      <c r="EQ160">
        <v>83.855999999999995</v>
      </c>
      <c r="ER160">
        <v>83.855999999999995</v>
      </c>
      <c r="ES160">
        <v>100.66200000000001</v>
      </c>
      <c r="ET160">
        <v>100.66200000000001</v>
      </c>
      <c r="EU160">
        <v>100.268</v>
      </c>
      <c r="EV160">
        <v>100.268</v>
      </c>
      <c r="EW160">
        <v>119.1</v>
      </c>
      <c r="EX160">
        <v>91.888999999999996</v>
      </c>
      <c r="EY160">
        <v>101.17700000000001</v>
      </c>
      <c r="EZ160">
        <v>100.428</v>
      </c>
      <c r="FA160">
        <v>93.602999999999994</v>
      </c>
      <c r="FB160">
        <v>93.602999999999994</v>
      </c>
      <c r="FC160">
        <v>83.123000000000005</v>
      </c>
      <c r="FD160">
        <v>83.123000000000005</v>
      </c>
      <c r="FE160">
        <v>94.771000000000001</v>
      </c>
      <c r="FF160">
        <v>94.771000000000001</v>
      </c>
      <c r="FG160">
        <v>100.53700000000001</v>
      </c>
      <c r="FH160">
        <v>100.53700000000001</v>
      </c>
      <c r="FI160">
        <v>99.912000000000006</v>
      </c>
      <c r="FJ160">
        <v>99.912000000000006</v>
      </c>
      <c r="FK160">
        <v>101.235</v>
      </c>
      <c r="FL160">
        <v>101.235</v>
      </c>
      <c r="FM160">
        <v>99.59</v>
      </c>
      <c r="FN160">
        <v>112.983</v>
      </c>
      <c r="FO160">
        <v>98.117000000000004</v>
      </c>
      <c r="FP160">
        <v>98.117000000000004</v>
      </c>
      <c r="FQ160">
        <v>94.421999999999997</v>
      </c>
      <c r="FR160">
        <v>111.139</v>
      </c>
      <c r="FS160">
        <v>100.467</v>
      </c>
      <c r="FT160">
        <v>90.021000000000001</v>
      </c>
      <c r="FU160">
        <v>90.021000000000001</v>
      </c>
      <c r="FV160">
        <v>97.602000000000004</v>
      </c>
      <c r="FW160">
        <v>97.484999999999999</v>
      </c>
      <c r="FX160">
        <v>97.768000000000001</v>
      </c>
      <c r="FY160">
        <v>93.775999999999996</v>
      </c>
      <c r="FZ160">
        <v>83.646000000000001</v>
      </c>
      <c r="GA160">
        <v>83.646000000000001</v>
      </c>
      <c r="GB160">
        <v>94.489000000000004</v>
      </c>
      <c r="GC160">
        <v>94.489000000000004</v>
      </c>
      <c r="GD160">
        <v>97.266000000000005</v>
      </c>
      <c r="GE160">
        <v>93.418000000000006</v>
      </c>
      <c r="GF160">
        <v>105.98699999999999</v>
      </c>
      <c r="GG160">
        <v>100.474</v>
      </c>
      <c r="GH160">
        <v>97.176000000000002</v>
      </c>
      <c r="GI160">
        <v>97.176000000000002</v>
      </c>
      <c r="GJ160">
        <v>94.206000000000003</v>
      </c>
      <c r="GK160">
        <v>94.206000000000003</v>
      </c>
      <c r="GL160">
        <v>107.637</v>
      </c>
      <c r="GM160">
        <v>99.605000000000004</v>
      </c>
      <c r="GN160">
        <v>99.605000000000004</v>
      </c>
      <c r="GO160">
        <v>98.167000000000002</v>
      </c>
      <c r="GP160">
        <v>95.551000000000002</v>
      </c>
      <c r="GQ160">
        <v>97.31</v>
      </c>
      <c r="GR160">
        <v>97.31</v>
      </c>
      <c r="GS160">
        <v>102.246</v>
      </c>
      <c r="GT160">
        <v>102.246</v>
      </c>
      <c r="GU160">
        <v>100.482</v>
      </c>
      <c r="GV160">
        <v>104.41200000000001</v>
      </c>
      <c r="GW160">
        <v>103.56100000000001</v>
      </c>
      <c r="GX160">
        <v>103.56100000000001</v>
      </c>
      <c r="GY160">
        <v>104.947</v>
      </c>
      <c r="GZ160">
        <v>101.857</v>
      </c>
      <c r="HA160">
        <v>101.857</v>
      </c>
      <c r="HB160">
        <v>116.776</v>
      </c>
      <c r="HC160">
        <v>108.456</v>
      </c>
      <c r="HD160">
        <v>100.268</v>
      </c>
      <c r="HE160">
        <v>94.635000000000005</v>
      </c>
      <c r="HF160">
        <v>105.14700000000001</v>
      </c>
      <c r="HG160">
        <v>100.556</v>
      </c>
      <c r="HH160">
        <v>100.664</v>
      </c>
      <c r="HI160">
        <v>100.664</v>
      </c>
      <c r="HJ160">
        <v>84.796999999999997</v>
      </c>
      <c r="HK160">
        <v>95.116</v>
      </c>
      <c r="HL160">
        <v>86.775000000000006</v>
      </c>
      <c r="HM160">
        <v>102.401</v>
      </c>
      <c r="HN160">
        <v>100.946</v>
      </c>
      <c r="HO160">
        <v>95.954999999999998</v>
      </c>
      <c r="HP160">
        <v>100.01900000000001</v>
      </c>
      <c r="HQ160">
        <v>110.176</v>
      </c>
      <c r="HR160">
        <v>98.555999999999997</v>
      </c>
      <c r="HS160">
        <v>114.05800000000001</v>
      </c>
      <c r="HT160">
        <v>87.417000000000002</v>
      </c>
      <c r="HU160">
        <v>100.039</v>
      </c>
      <c r="HV160">
        <v>100.039</v>
      </c>
      <c r="HW160">
        <v>102.455</v>
      </c>
      <c r="HX160">
        <v>102.455</v>
      </c>
      <c r="HY160">
        <v>100.995</v>
      </c>
      <c r="HZ160">
        <v>100.995</v>
      </c>
      <c r="IA160">
        <v>102.455</v>
      </c>
      <c r="IB160">
        <v>102.455</v>
      </c>
      <c r="IC160">
        <v>100.995</v>
      </c>
      <c r="ID160">
        <v>100.995</v>
      </c>
    </row>
    <row r="161" spans="1:238" x14ac:dyDescent="0.2">
      <c r="A161" s="3">
        <v>45581</v>
      </c>
      <c r="B161">
        <v>99.971000000000004</v>
      </c>
      <c r="C161">
        <v>99.528999999999996</v>
      </c>
      <c r="D161">
        <v>99.528999999999996</v>
      </c>
      <c r="E161">
        <v>122.05</v>
      </c>
      <c r="F161">
        <v>108.848</v>
      </c>
      <c r="G161">
        <v>94.614000000000004</v>
      </c>
      <c r="H161">
        <v>100.191</v>
      </c>
      <c r="I161">
        <v>111.6</v>
      </c>
      <c r="J161">
        <v>111.6</v>
      </c>
      <c r="K161">
        <v>98.578000000000003</v>
      </c>
      <c r="L161">
        <v>97.435000000000002</v>
      </c>
      <c r="M161">
        <v>96.694999999999993</v>
      </c>
      <c r="N161">
        <v>96.694999999999993</v>
      </c>
      <c r="O161">
        <v>90.316999999999993</v>
      </c>
      <c r="P161">
        <v>90.316999999999993</v>
      </c>
      <c r="Q161">
        <v>107.294</v>
      </c>
      <c r="R161">
        <v>96.028000000000006</v>
      </c>
      <c r="S161">
        <v>90.132999999999996</v>
      </c>
      <c r="T161">
        <v>100.044</v>
      </c>
      <c r="U161">
        <v>101.497</v>
      </c>
      <c r="V161">
        <v>101.069</v>
      </c>
      <c r="W161">
        <v>101.069</v>
      </c>
      <c r="X161">
        <v>93.912000000000006</v>
      </c>
      <c r="Y161">
        <v>93.912000000000006</v>
      </c>
      <c r="Z161">
        <v>101.47</v>
      </c>
      <c r="AA161">
        <v>95.524000000000001</v>
      </c>
      <c r="AB161">
        <v>95.524000000000001</v>
      </c>
      <c r="AC161">
        <v>99.727999999999994</v>
      </c>
      <c r="AD161">
        <v>95.09</v>
      </c>
      <c r="AE161">
        <v>103.512</v>
      </c>
      <c r="AF161">
        <v>103.63500000000001</v>
      </c>
      <c r="AG161">
        <v>94.575999999999993</v>
      </c>
      <c r="AH161">
        <v>96.941000000000003</v>
      </c>
      <c r="AI161">
        <v>100.81100000000001</v>
      </c>
      <c r="AJ161">
        <v>100.124</v>
      </c>
      <c r="AK161">
        <v>100.81399999999999</v>
      </c>
      <c r="AL161">
        <v>100.313</v>
      </c>
      <c r="AM161">
        <v>95.623000000000005</v>
      </c>
      <c r="AN161">
        <v>102.009</v>
      </c>
      <c r="AO161">
        <v>102.009</v>
      </c>
      <c r="AP161">
        <v>99.944999999999993</v>
      </c>
      <c r="AQ161">
        <v>100.95699999999999</v>
      </c>
      <c r="AR161">
        <v>98.426000000000002</v>
      </c>
      <c r="AS161">
        <v>98.447999999999993</v>
      </c>
      <c r="AT161">
        <v>95.977999999999994</v>
      </c>
      <c r="AU161">
        <v>94.343999999999994</v>
      </c>
      <c r="AV161">
        <v>94.343999999999994</v>
      </c>
      <c r="AW161">
        <v>90.605999999999995</v>
      </c>
      <c r="AX161">
        <v>90.605999999999995</v>
      </c>
      <c r="AY161">
        <v>120.453</v>
      </c>
      <c r="AZ161">
        <v>90.641999999999996</v>
      </c>
      <c r="BA161">
        <v>104.607</v>
      </c>
      <c r="BB161">
        <v>105.803</v>
      </c>
      <c r="BC161">
        <v>101.797</v>
      </c>
      <c r="BD161">
        <v>99.81</v>
      </c>
      <c r="BE161">
        <v>99.81</v>
      </c>
      <c r="BF161">
        <v>100.79300000000001</v>
      </c>
      <c r="BG161">
        <v>100.79300000000001</v>
      </c>
      <c r="BH161">
        <v>94.201999999999998</v>
      </c>
      <c r="BI161">
        <v>98.944000000000003</v>
      </c>
      <c r="BJ161">
        <v>107.96299999999999</v>
      </c>
      <c r="BK161">
        <v>100.149</v>
      </c>
      <c r="BL161">
        <v>100.027</v>
      </c>
      <c r="BM161">
        <v>110.506</v>
      </c>
      <c r="BN161">
        <v>102.001</v>
      </c>
      <c r="BO161">
        <v>102.446</v>
      </c>
      <c r="BP161">
        <v>100.803</v>
      </c>
      <c r="BQ161">
        <v>90.739000000000004</v>
      </c>
      <c r="BR161">
        <v>110.58799999999999</v>
      </c>
      <c r="BS161">
        <v>100.33199999999999</v>
      </c>
      <c r="BT161">
        <v>101.617</v>
      </c>
      <c r="BU161">
        <v>100.527</v>
      </c>
      <c r="BV161">
        <v>104.166</v>
      </c>
      <c r="BW161">
        <v>100.988</v>
      </c>
      <c r="BX161">
        <v>100.842</v>
      </c>
      <c r="BY161">
        <v>100.842</v>
      </c>
      <c r="BZ161">
        <v>103.133</v>
      </c>
      <c r="CA161">
        <v>106.32599999999999</v>
      </c>
      <c r="CB161">
        <v>101.43300000000001</v>
      </c>
      <c r="CC161">
        <v>101.88200000000001</v>
      </c>
      <c r="CD161">
        <v>100.167</v>
      </c>
      <c r="CE161">
        <v>100.167</v>
      </c>
      <c r="CF161">
        <v>95.387</v>
      </c>
      <c r="CG161">
        <v>95.387</v>
      </c>
      <c r="CH161">
        <v>92.626999999999995</v>
      </c>
      <c r="CI161">
        <v>92.626999999999995</v>
      </c>
      <c r="CJ161">
        <v>100.752</v>
      </c>
      <c r="CK161">
        <v>84.546999999999997</v>
      </c>
      <c r="CL161">
        <v>97.822000000000003</v>
      </c>
      <c r="CM161">
        <v>97.822000000000003</v>
      </c>
      <c r="CN161">
        <v>100.821</v>
      </c>
      <c r="CO161">
        <v>94.989000000000004</v>
      </c>
      <c r="CQ161">
        <v>101.352</v>
      </c>
      <c r="CR161">
        <v>101.352</v>
      </c>
      <c r="CS161">
        <v>104.577</v>
      </c>
      <c r="CT161">
        <v>94.254000000000005</v>
      </c>
      <c r="CU161">
        <v>96.676000000000002</v>
      </c>
      <c r="CV161">
        <v>99.168999999999997</v>
      </c>
      <c r="CW161">
        <v>100.102</v>
      </c>
      <c r="CY161">
        <v>102.248</v>
      </c>
      <c r="CZ161">
        <v>94.88</v>
      </c>
      <c r="DA161">
        <v>101.298</v>
      </c>
      <c r="DB161">
        <v>101.298</v>
      </c>
      <c r="DC161">
        <v>101.089</v>
      </c>
      <c r="DD161">
        <v>101.089</v>
      </c>
      <c r="DE161">
        <v>100.128</v>
      </c>
      <c r="DF161">
        <v>100.663</v>
      </c>
      <c r="DG161">
        <v>101.215</v>
      </c>
      <c r="DH161">
        <v>103.833</v>
      </c>
      <c r="DI161">
        <v>98.456999999999994</v>
      </c>
      <c r="DJ161">
        <v>98.456999999999994</v>
      </c>
      <c r="DK161">
        <v>90.87</v>
      </c>
      <c r="DL161">
        <v>95.89</v>
      </c>
      <c r="DM161">
        <v>84.885999999999996</v>
      </c>
      <c r="DN161">
        <v>84.885999999999996</v>
      </c>
      <c r="DO161">
        <v>98.51</v>
      </c>
      <c r="DP161">
        <v>108.33199999999999</v>
      </c>
      <c r="DQ161">
        <v>106.71599999999999</v>
      </c>
      <c r="DR161">
        <v>99.44</v>
      </c>
      <c r="DS161">
        <v>96.441999999999993</v>
      </c>
      <c r="DT161">
        <v>102.42400000000001</v>
      </c>
      <c r="DU161">
        <v>102.42400000000001</v>
      </c>
      <c r="DV161">
        <v>97.378</v>
      </c>
      <c r="DW161">
        <v>97.378</v>
      </c>
      <c r="DX161">
        <v>101.449</v>
      </c>
      <c r="DY161">
        <v>101.449</v>
      </c>
      <c r="DZ161">
        <v>100.277</v>
      </c>
      <c r="EA161">
        <v>100.277</v>
      </c>
      <c r="EB161">
        <v>100.685</v>
      </c>
      <c r="EC161">
        <v>100.685</v>
      </c>
      <c r="ED161">
        <v>94.843999999999994</v>
      </c>
      <c r="EE161">
        <v>94.843999999999994</v>
      </c>
      <c r="EF161">
        <v>101.501</v>
      </c>
      <c r="EG161">
        <v>101.501</v>
      </c>
      <c r="EH161">
        <v>100.925</v>
      </c>
      <c r="EI161">
        <v>98.478999999999999</v>
      </c>
      <c r="EJ161">
        <v>98.478999999999999</v>
      </c>
      <c r="EK161">
        <v>86.772999999999996</v>
      </c>
      <c r="EL161">
        <v>88.421000000000006</v>
      </c>
      <c r="EM161">
        <v>88.421000000000006</v>
      </c>
      <c r="EN161">
        <v>101.688</v>
      </c>
      <c r="EO161">
        <v>101.60599999999999</v>
      </c>
      <c r="EP161">
        <v>100.15600000000001</v>
      </c>
      <c r="EQ161">
        <v>83.522000000000006</v>
      </c>
      <c r="ER161">
        <v>83.522000000000006</v>
      </c>
      <c r="ES161">
        <v>100.57299999999999</v>
      </c>
      <c r="ET161">
        <v>100.57299999999999</v>
      </c>
      <c r="EU161">
        <v>100.065</v>
      </c>
      <c r="EV161">
        <v>100.065</v>
      </c>
      <c r="EW161">
        <v>119.01900000000001</v>
      </c>
      <c r="EX161">
        <v>91.680999999999997</v>
      </c>
      <c r="EY161">
        <v>100.94199999999999</v>
      </c>
      <c r="EZ161">
        <v>100.30800000000001</v>
      </c>
      <c r="FA161">
        <v>93.569000000000003</v>
      </c>
      <c r="FB161">
        <v>93.569000000000003</v>
      </c>
      <c r="FC161">
        <v>82.784000000000006</v>
      </c>
      <c r="FD161">
        <v>82.784000000000006</v>
      </c>
      <c r="FE161">
        <v>94.695999999999998</v>
      </c>
      <c r="FF161">
        <v>94.695999999999998</v>
      </c>
      <c r="FG161">
        <v>100.36199999999999</v>
      </c>
      <c r="FH161">
        <v>100.36199999999999</v>
      </c>
      <c r="FI161">
        <v>99.846999999999994</v>
      </c>
      <c r="FJ161">
        <v>99.846999999999994</v>
      </c>
      <c r="FK161">
        <v>101.364</v>
      </c>
      <c r="FL161">
        <v>101.364</v>
      </c>
      <c r="FM161">
        <v>99.417000000000002</v>
      </c>
      <c r="FN161">
        <v>112.512</v>
      </c>
      <c r="FO161">
        <v>98.122</v>
      </c>
      <c r="FP161">
        <v>98.122</v>
      </c>
      <c r="FQ161">
        <v>93.924000000000007</v>
      </c>
      <c r="FR161">
        <v>110.393</v>
      </c>
      <c r="FS161">
        <v>100.43899999999999</v>
      </c>
      <c r="FT161">
        <v>89.813000000000002</v>
      </c>
      <c r="FU161">
        <v>89.813000000000002</v>
      </c>
      <c r="FV161">
        <v>97.427999999999997</v>
      </c>
      <c r="FW161">
        <v>97.537999999999997</v>
      </c>
      <c r="FX161">
        <v>97.724000000000004</v>
      </c>
      <c r="FY161">
        <v>93.762</v>
      </c>
      <c r="FZ161">
        <v>83.311999999999998</v>
      </c>
      <c r="GA161">
        <v>83.311999999999998</v>
      </c>
      <c r="GB161">
        <v>94.456000000000003</v>
      </c>
      <c r="GC161">
        <v>94.456000000000003</v>
      </c>
      <c r="GD161">
        <v>97.18</v>
      </c>
      <c r="GE161">
        <v>93.212000000000003</v>
      </c>
      <c r="GF161">
        <v>105.946</v>
      </c>
      <c r="GG161">
        <v>100.428</v>
      </c>
      <c r="GH161">
        <v>97.120999999999995</v>
      </c>
      <c r="GI161">
        <v>97.120999999999995</v>
      </c>
      <c r="GJ161">
        <v>94.159000000000006</v>
      </c>
      <c r="GK161">
        <v>94.159000000000006</v>
      </c>
      <c r="GL161">
        <v>107.488</v>
      </c>
      <c r="GM161">
        <v>99.441999999999993</v>
      </c>
      <c r="GN161">
        <v>99.441999999999993</v>
      </c>
      <c r="GO161">
        <v>98.21</v>
      </c>
      <c r="GP161">
        <v>95.494</v>
      </c>
      <c r="GQ161">
        <v>97.257999999999996</v>
      </c>
      <c r="GR161">
        <v>97.257999999999996</v>
      </c>
      <c r="GS161">
        <v>102.071</v>
      </c>
      <c r="GT161">
        <v>102.071</v>
      </c>
      <c r="GU161">
        <v>100.501</v>
      </c>
      <c r="GV161">
        <v>104.605</v>
      </c>
      <c r="GW161">
        <v>103.38800000000001</v>
      </c>
      <c r="GX161">
        <v>103.38800000000001</v>
      </c>
      <c r="GY161">
        <v>104.815</v>
      </c>
      <c r="GZ161">
        <v>101.792</v>
      </c>
      <c r="HA161">
        <v>101.792</v>
      </c>
      <c r="HB161">
        <v>116.496</v>
      </c>
      <c r="HC161">
        <v>108.261</v>
      </c>
      <c r="HD161">
        <v>100.235</v>
      </c>
      <c r="HE161">
        <v>94.534999999999997</v>
      </c>
      <c r="HF161">
        <v>104.751</v>
      </c>
      <c r="HG161">
        <v>100.59699999999999</v>
      </c>
      <c r="HH161">
        <v>100.604</v>
      </c>
      <c r="HI161">
        <v>100.604</v>
      </c>
      <c r="HJ161">
        <v>84.495999999999995</v>
      </c>
      <c r="HK161">
        <v>95.096000000000004</v>
      </c>
      <c r="HL161">
        <v>86.295000000000002</v>
      </c>
      <c r="HM161">
        <v>102.35</v>
      </c>
      <c r="HN161">
        <v>100.434</v>
      </c>
      <c r="HO161">
        <v>95.938999999999993</v>
      </c>
      <c r="HP161">
        <v>99.941000000000003</v>
      </c>
      <c r="HQ161">
        <v>109.512</v>
      </c>
      <c r="HR161">
        <v>98.477000000000004</v>
      </c>
      <c r="HS161">
        <v>113.756</v>
      </c>
      <c r="HT161">
        <v>87.117999999999995</v>
      </c>
      <c r="HU161">
        <v>99.88</v>
      </c>
      <c r="HV161">
        <v>99.88</v>
      </c>
      <c r="HW161">
        <v>102.217</v>
      </c>
      <c r="HX161">
        <v>102.217</v>
      </c>
      <c r="HY161">
        <v>100.943</v>
      </c>
      <c r="HZ161">
        <v>100.943</v>
      </c>
      <c r="IA161">
        <v>102.217</v>
      </c>
      <c r="IB161">
        <v>102.217</v>
      </c>
      <c r="IC161">
        <v>100.943</v>
      </c>
      <c r="ID161">
        <v>100.943</v>
      </c>
    </row>
    <row r="162" spans="1:238" x14ac:dyDescent="0.2">
      <c r="A162" s="3">
        <v>45582</v>
      </c>
      <c r="B162">
        <v>99.882999999999996</v>
      </c>
      <c r="C162">
        <v>99.522999999999996</v>
      </c>
      <c r="D162">
        <v>99.522999999999996</v>
      </c>
      <c r="E162">
        <v>122.005</v>
      </c>
      <c r="F162">
        <v>108.73399999999999</v>
      </c>
      <c r="G162">
        <v>94.506</v>
      </c>
      <c r="H162">
        <v>100.253</v>
      </c>
      <c r="I162">
        <v>111.771</v>
      </c>
      <c r="J162">
        <v>111.771</v>
      </c>
      <c r="K162">
        <v>98.870999999999995</v>
      </c>
      <c r="L162">
        <v>97.471999999999994</v>
      </c>
      <c r="M162">
        <v>96.79</v>
      </c>
      <c r="N162">
        <v>96.79</v>
      </c>
      <c r="O162">
        <v>90.385000000000005</v>
      </c>
      <c r="P162">
        <v>90.385000000000005</v>
      </c>
      <c r="Q162">
        <v>106.95399999999999</v>
      </c>
      <c r="R162">
        <v>95.941999999999993</v>
      </c>
      <c r="S162">
        <v>89.694999999999993</v>
      </c>
      <c r="T162">
        <v>99.853999999999999</v>
      </c>
      <c r="U162">
        <v>101.36199999999999</v>
      </c>
      <c r="V162">
        <v>101.149</v>
      </c>
      <c r="W162">
        <v>101.149</v>
      </c>
      <c r="X162">
        <v>94.01</v>
      </c>
      <c r="Y162">
        <v>94.01</v>
      </c>
      <c r="Z162">
        <v>101.536</v>
      </c>
      <c r="AA162">
        <v>95.885000000000005</v>
      </c>
      <c r="AB162">
        <v>95.885000000000005</v>
      </c>
      <c r="AC162">
        <v>99.852000000000004</v>
      </c>
      <c r="AD162">
        <v>95.126000000000005</v>
      </c>
      <c r="AE162">
        <v>103.685</v>
      </c>
      <c r="AF162">
        <v>103.77800000000001</v>
      </c>
      <c r="AG162">
        <v>94.655000000000001</v>
      </c>
      <c r="AH162">
        <v>96.983000000000004</v>
      </c>
      <c r="AI162">
        <v>100.795</v>
      </c>
      <c r="AJ162">
        <v>100.39700000000001</v>
      </c>
      <c r="AK162">
        <v>100.84399999999999</v>
      </c>
      <c r="AL162">
        <v>100.295</v>
      </c>
      <c r="AM162">
        <v>95.623000000000005</v>
      </c>
      <c r="AN162">
        <v>102.07299999999999</v>
      </c>
      <c r="AO162">
        <v>102.07299999999999</v>
      </c>
      <c r="AP162">
        <v>99.941999999999993</v>
      </c>
      <c r="AQ162">
        <v>100.97199999999999</v>
      </c>
      <c r="AR162">
        <v>98.486999999999995</v>
      </c>
      <c r="AS162">
        <v>98.54</v>
      </c>
      <c r="AT162">
        <v>96.087000000000003</v>
      </c>
      <c r="AU162">
        <v>94.36</v>
      </c>
      <c r="AV162">
        <v>94.36</v>
      </c>
      <c r="AW162">
        <v>90.596000000000004</v>
      </c>
      <c r="AX162">
        <v>90.596000000000004</v>
      </c>
      <c r="AY162">
        <v>120.455</v>
      </c>
      <c r="AZ162">
        <v>90.673000000000002</v>
      </c>
      <c r="BA162">
        <v>104.67400000000001</v>
      </c>
      <c r="BB162">
        <v>105.845</v>
      </c>
      <c r="BC162">
        <v>101.898</v>
      </c>
      <c r="BD162">
        <v>99.683000000000007</v>
      </c>
      <c r="BE162">
        <v>99.683000000000007</v>
      </c>
      <c r="BF162">
        <v>100.78700000000001</v>
      </c>
      <c r="BG162">
        <v>100.78700000000001</v>
      </c>
      <c r="BH162">
        <v>94.084000000000003</v>
      </c>
      <c r="BI162">
        <v>98.692999999999998</v>
      </c>
      <c r="BJ162">
        <v>108.044</v>
      </c>
      <c r="BK162">
        <v>100.02500000000001</v>
      </c>
      <c r="BL162">
        <v>100.04</v>
      </c>
      <c r="BM162">
        <v>110.467</v>
      </c>
      <c r="BN162">
        <v>101.855</v>
      </c>
      <c r="BO162">
        <v>102.407</v>
      </c>
      <c r="BP162">
        <v>100.711</v>
      </c>
      <c r="BQ162">
        <v>90.512</v>
      </c>
      <c r="BR162">
        <v>110.765</v>
      </c>
      <c r="BS162">
        <v>100.36199999999999</v>
      </c>
      <c r="BT162">
        <v>101.741</v>
      </c>
      <c r="BU162">
        <v>100.499</v>
      </c>
      <c r="BV162">
        <v>104.128</v>
      </c>
      <c r="BW162">
        <v>100.911</v>
      </c>
      <c r="BX162">
        <v>100.89400000000001</v>
      </c>
      <c r="BY162">
        <v>100.89400000000001</v>
      </c>
      <c r="BZ162">
        <v>103.17100000000001</v>
      </c>
      <c r="CA162">
        <v>106.30800000000001</v>
      </c>
      <c r="CB162">
        <v>101.51900000000001</v>
      </c>
      <c r="CC162">
        <v>101.959</v>
      </c>
      <c r="CD162">
        <v>100.27800000000001</v>
      </c>
      <c r="CE162">
        <v>100.27800000000001</v>
      </c>
      <c r="CF162">
        <v>95.325999999999993</v>
      </c>
      <c r="CG162">
        <v>95.325999999999993</v>
      </c>
      <c r="CH162">
        <v>92.727000000000004</v>
      </c>
      <c r="CI162">
        <v>92.727000000000004</v>
      </c>
      <c r="CJ162">
        <v>100.363</v>
      </c>
      <c r="CK162">
        <v>84.037999999999997</v>
      </c>
      <c r="CL162">
        <v>98.094999999999999</v>
      </c>
      <c r="CM162">
        <v>98.094999999999999</v>
      </c>
      <c r="CN162">
        <v>100.628</v>
      </c>
      <c r="CO162">
        <v>95.424000000000007</v>
      </c>
      <c r="CQ162">
        <v>101.261</v>
      </c>
      <c r="CR162">
        <v>101.261</v>
      </c>
      <c r="CS162">
        <v>104.601</v>
      </c>
      <c r="CT162">
        <v>94.197000000000003</v>
      </c>
      <c r="CU162">
        <v>96.778000000000006</v>
      </c>
      <c r="CV162">
        <v>99.111000000000004</v>
      </c>
      <c r="CW162">
        <v>100.23099999999999</v>
      </c>
      <c r="CY162">
        <v>102.351</v>
      </c>
      <c r="CZ162">
        <v>94.948999999999998</v>
      </c>
      <c r="DA162">
        <v>101.357</v>
      </c>
      <c r="DB162">
        <v>101.357</v>
      </c>
      <c r="DC162">
        <v>100.96599999999999</v>
      </c>
      <c r="DD162">
        <v>100.96599999999999</v>
      </c>
      <c r="DE162">
        <v>99.95</v>
      </c>
      <c r="DF162">
        <v>100.517</v>
      </c>
      <c r="DG162">
        <v>101.255</v>
      </c>
      <c r="DH162">
        <v>104.06</v>
      </c>
      <c r="DI162">
        <v>98.49</v>
      </c>
      <c r="DJ162">
        <v>98.49</v>
      </c>
      <c r="DK162">
        <v>90.616</v>
      </c>
      <c r="DL162">
        <v>95.486999999999995</v>
      </c>
      <c r="DM162">
        <v>84.942999999999998</v>
      </c>
      <c r="DN162">
        <v>84.942999999999998</v>
      </c>
      <c r="DO162">
        <v>98.546000000000006</v>
      </c>
      <c r="DP162">
        <v>108.29300000000001</v>
      </c>
      <c r="DQ162">
        <v>106.759</v>
      </c>
      <c r="DR162">
        <v>99.525000000000006</v>
      </c>
      <c r="DS162">
        <v>96.563000000000002</v>
      </c>
      <c r="DT162">
        <v>102.491</v>
      </c>
      <c r="DU162">
        <v>102.491</v>
      </c>
      <c r="DV162">
        <v>97.28</v>
      </c>
      <c r="DW162">
        <v>97.28</v>
      </c>
      <c r="DX162">
        <v>101.31399999999999</v>
      </c>
      <c r="DY162">
        <v>101.31399999999999</v>
      </c>
      <c r="DZ162">
        <v>100.285</v>
      </c>
      <c r="EA162">
        <v>100.285</v>
      </c>
      <c r="EB162">
        <v>100.735</v>
      </c>
      <c r="EC162">
        <v>100.735</v>
      </c>
      <c r="ED162">
        <v>94.91</v>
      </c>
      <c r="EE162">
        <v>94.91</v>
      </c>
      <c r="EF162">
        <v>101.59699999999999</v>
      </c>
      <c r="EG162">
        <v>101.59699999999999</v>
      </c>
      <c r="EH162">
        <v>101.053</v>
      </c>
      <c r="EI162">
        <v>98.531999999999996</v>
      </c>
      <c r="EJ162">
        <v>98.531999999999996</v>
      </c>
      <c r="EK162">
        <v>86.896000000000001</v>
      </c>
      <c r="EL162">
        <v>88.462000000000003</v>
      </c>
      <c r="EM162">
        <v>88.462000000000003</v>
      </c>
      <c r="EN162">
        <v>101.788</v>
      </c>
      <c r="EO162">
        <v>101.599</v>
      </c>
      <c r="EP162">
        <v>100.06</v>
      </c>
      <c r="EQ162">
        <v>83.603999999999999</v>
      </c>
      <c r="ER162">
        <v>83.603999999999999</v>
      </c>
      <c r="ES162">
        <v>100.669</v>
      </c>
      <c r="ET162">
        <v>100.669</v>
      </c>
      <c r="EU162">
        <v>100.05</v>
      </c>
      <c r="EV162">
        <v>100.05</v>
      </c>
      <c r="EW162">
        <v>121.6</v>
      </c>
      <c r="EX162">
        <v>91.759</v>
      </c>
      <c r="EY162">
        <v>100.51</v>
      </c>
      <c r="EZ162">
        <v>100.73699999999999</v>
      </c>
      <c r="FA162">
        <v>93.628</v>
      </c>
      <c r="FB162">
        <v>93.628</v>
      </c>
      <c r="FC162">
        <v>82.837999999999994</v>
      </c>
      <c r="FD162">
        <v>82.837999999999994</v>
      </c>
      <c r="FE162">
        <v>94.759</v>
      </c>
      <c r="FF162">
        <v>94.759</v>
      </c>
      <c r="FG162">
        <v>100.419</v>
      </c>
      <c r="FH162">
        <v>100.419</v>
      </c>
      <c r="FI162">
        <v>99.272000000000006</v>
      </c>
      <c r="FJ162">
        <v>99.272000000000006</v>
      </c>
      <c r="FK162">
        <v>101.35599999999999</v>
      </c>
      <c r="FL162">
        <v>101.35599999999999</v>
      </c>
      <c r="FM162">
        <v>99.483999999999995</v>
      </c>
      <c r="FN162">
        <v>112.47199999999999</v>
      </c>
      <c r="FO162">
        <v>98.043000000000006</v>
      </c>
      <c r="FP162">
        <v>98.043000000000006</v>
      </c>
      <c r="FQ162">
        <v>94.034000000000006</v>
      </c>
      <c r="FR162">
        <v>110.411</v>
      </c>
      <c r="FS162">
        <v>100.441</v>
      </c>
      <c r="FT162">
        <v>89.918000000000006</v>
      </c>
      <c r="FU162">
        <v>89.918000000000006</v>
      </c>
      <c r="FV162">
        <v>97.462999999999994</v>
      </c>
      <c r="FW162">
        <v>97.588999999999999</v>
      </c>
      <c r="FX162">
        <v>97.768000000000001</v>
      </c>
      <c r="FY162">
        <v>93.951999999999998</v>
      </c>
      <c r="FZ162">
        <v>83.486000000000004</v>
      </c>
      <c r="GA162">
        <v>83.486000000000004</v>
      </c>
      <c r="GB162">
        <v>94.51</v>
      </c>
      <c r="GC162">
        <v>94.51</v>
      </c>
      <c r="GD162">
        <v>97.358999999999995</v>
      </c>
      <c r="GE162">
        <v>93.259</v>
      </c>
      <c r="GF162">
        <v>106.04300000000001</v>
      </c>
      <c r="GG162">
        <v>100.498</v>
      </c>
      <c r="GH162">
        <v>97.203999999999994</v>
      </c>
      <c r="GI162">
        <v>97.203999999999994</v>
      </c>
      <c r="GJ162">
        <v>94.210999999999999</v>
      </c>
      <c r="GK162">
        <v>94.210999999999999</v>
      </c>
      <c r="GL162">
        <v>107.583</v>
      </c>
      <c r="GM162">
        <v>99.546000000000006</v>
      </c>
      <c r="GN162">
        <v>99.546000000000006</v>
      </c>
      <c r="GO162">
        <v>98.177000000000007</v>
      </c>
      <c r="GP162">
        <v>95.554000000000002</v>
      </c>
      <c r="GQ162">
        <v>97.287999999999997</v>
      </c>
      <c r="GR162">
        <v>97.287999999999997</v>
      </c>
      <c r="GS162">
        <v>102.093</v>
      </c>
      <c r="GT162">
        <v>102.093</v>
      </c>
      <c r="GU162">
        <v>100.286</v>
      </c>
      <c r="GV162">
        <v>104.742</v>
      </c>
      <c r="GW162">
        <v>103.444</v>
      </c>
      <c r="GX162">
        <v>103.444</v>
      </c>
      <c r="GY162">
        <v>104.878</v>
      </c>
      <c r="GZ162">
        <v>101.827</v>
      </c>
      <c r="HA162">
        <v>101.827</v>
      </c>
      <c r="HB162">
        <v>116.569</v>
      </c>
      <c r="HC162">
        <v>108.271</v>
      </c>
      <c r="HD162">
        <v>100.25</v>
      </c>
      <c r="HE162">
        <v>94.551000000000002</v>
      </c>
      <c r="HF162">
        <v>104.797</v>
      </c>
      <c r="HG162">
        <v>100.47199999999999</v>
      </c>
      <c r="HH162">
        <v>100.63500000000001</v>
      </c>
      <c r="HI162">
        <v>100.63500000000001</v>
      </c>
      <c r="HJ162">
        <v>84.438000000000002</v>
      </c>
      <c r="HK162">
        <v>95.141000000000005</v>
      </c>
      <c r="HL162">
        <v>86.311000000000007</v>
      </c>
      <c r="HM162">
        <v>102.342</v>
      </c>
      <c r="HN162">
        <v>100.383</v>
      </c>
      <c r="HO162">
        <v>95.983000000000004</v>
      </c>
      <c r="HP162">
        <v>99.966999999999999</v>
      </c>
      <c r="HQ162">
        <v>109.56699999999999</v>
      </c>
      <c r="HR162">
        <v>98.516999999999996</v>
      </c>
      <c r="HS162">
        <v>113.831</v>
      </c>
      <c r="HT162">
        <v>86.992999999999995</v>
      </c>
      <c r="HU162">
        <v>99.968000000000004</v>
      </c>
      <c r="HV162">
        <v>99.968000000000004</v>
      </c>
      <c r="HW162">
        <v>102.306</v>
      </c>
      <c r="HX162">
        <v>102.306</v>
      </c>
      <c r="HY162">
        <v>100.99299999999999</v>
      </c>
      <c r="HZ162">
        <v>100.99299999999999</v>
      </c>
      <c r="IA162">
        <v>102.306</v>
      </c>
      <c r="IB162">
        <v>102.306</v>
      </c>
      <c r="IC162">
        <v>100.99299999999999</v>
      </c>
      <c r="ID162">
        <v>100.99299999999999</v>
      </c>
    </row>
    <row r="163" spans="1:238" x14ac:dyDescent="0.2">
      <c r="A163" s="3">
        <v>45583</v>
      </c>
      <c r="B163">
        <v>99.950999999999993</v>
      </c>
      <c r="C163">
        <v>99.18</v>
      </c>
      <c r="D163">
        <v>99.18</v>
      </c>
      <c r="E163">
        <v>121.703</v>
      </c>
      <c r="F163">
        <v>107.917</v>
      </c>
      <c r="G163">
        <v>94.478999999999999</v>
      </c>
      <c r="H163">
        <v>100.07</v>
      </c>
      <c r="I163">
        <v>110.886</v>
      </c>
      <c r="J163">
        <v>110.886</v>
      </c>
      <c r="K163">
        <v>99.197000000000003</v>
      </c>
      <c r="L163">
        <v>97.509</v>
      </c>
      <c r="M163">
        <v>96.486000000000004</v>
      </c>
      <c r="N163">
        <v>96.486000000000004</v>
      </c>
      <c r="O163">
        <v>89.932000000000002</v>
      </c>
      <c r="P163">
        <v>89.932000000000002</v>
      </c>
      <c r="Q163">
        <v>106.869</v>
      </c>
      <c r="R163">
        <v>95.947000000000003</v>
      </c>
      <c r="S163">
        <v>89.603999999999999</v>
      </c>
      <c r="T163">
        <v>100.044</v>
      </c>
      <c r="U163">
        <v>101.349</v>
      </c>
      <c r="V163">
        <v>100.91800000000001</v>
      </c>
      <c r="W163">
        <v>100.91800000000001</v>
      </c>
      <c r="X163">
        <v>93.739000000000004</v>
      </c>
      <c r="Y163">
        <v>93.739000000000004</v>
      </c>
      <c r="Z163">
        <v>101.238</v>
      </c>
      <c r="AA163">
        <v>95.575000000000003</v>
      </c>
      <c r="AB163">
        <v>95.575000000000003</v>
      </c>
      <c r="AC163">
        <v>99.914000000000001</v>
      </c>
      <c r="AD163">
        <v>94.983000000000004</v>
      </c>
      <c r="AE163">
        <v>103.744</v>
      </c>
      <c r="AF163">
        <v>103.985</v>
      </c>
      <c r="AG163">
        <v>94.504000000000005</v>
      </c>
      <c r="AH163">
        <v>96.838999999999999</v>
      </c>
      <c r="AI163">
        <v>100.88800000000001</v>
      </c>
      <c r="AJ163">
        <v>100.136</v>
      </c>
      <c r="AK163">
        <v>100.58</v>
      </c>
      <c r="AL163">
        <v>100.16800000000001</v>
      </c>
      <c r="AM163">
        <v>95.593999999999994</v>
      </c>
      <c r="AN163">
        <v>101.967</v>
      </c>
      <c r="AO163">
        <v>101.967</v>
      </c>
      <c r="AP163">
        <v>99.97</v>
      </c>
      <c r="AQ163">
        <v>101.04600000000001</v>
      </c>
      <c r="AR163">
        <v>98.289000000000001</v>
      </c>
      <c r="AS163">
        <v>98.254000000000005</v>
      </c>
      <c r="AT163">
        <v>95.691000000000003</v>
      </c>
      <c r="AU163">
        <v>94.25</v>
      </c>
      <c r="AV163">
        <v>94.25</v>
      </c>
      <c r="AW163">
        <v>90.128</v>
      </c>
      <c r="AX163">
        <v>90.128</v>
      </c>
      <c r="AY163">
        <v>119.669</v>
      </c>
      <c r="AZ163">
        <v>90.322000000000003</v>
      </c>
      <c r="BA163">
        <v>104.583</v>
      </c>
      <c r="BB163">
        <v>105.745</v>
      </c>
      <c r="BC163">
        <v>101.669</v>
      </c>
      <c r="BD163">
        <v>99.566000000000003</v>
      </c>
      <c r="BE163">
        <v>99.566000000000003</v>
      </c>
      <c r="BF163">
        <v>100.78</v>
      </c>
      <c r="BG163">
        <v>100.78</v>
      </c>
      <c r="BH163">
        <v>94.081000000000003</v>
      </c>
      <c r="BI163">
        <v>98.602999999999994</v>
      </c>
      <c r="BJ163">
        <v>107.613</v>
      </c>
      <c r="BK163">
        <v>100.027</v>
      </c>
      <c r="BL163">
        <v>100.107</v>
      </c>
      <c r="BM163">
        <v>110.03700000000001</v>
      </c>
      <c r="BN163">
        <v>101.834</v>
      </c>
      <c r="BO163">
        <v>102.592</v>
      </c>
      <c r="BP163">
        <v>100.739</v>
      </c>
      <c r="BQ163">
        <v>90.465999999999994</v>
      </c>
      <c r="BR163">
        <v>110.73099999999999</v>
      </c>
      <c r="BS163">
        <v>100.244</v>
      </c>
      <c r="BT163">
        <v>101.66500000000001</v>
      </c>
      <c r="BU163">
        <v>100.05</v>
      </c>
      <c r="BV163">
        <v>103.75</v>
      </c>
      <c r="BW163">
        <v>100.724</v>
      </c>
      <c r="BX163">
        <v>100.962</v>
      </c>
      <c r="BY163">
        <v>100.962</v>
      </c>
      <c r="BZ163">
        <v>102.89700000000001</v>
      </c>
      <c r="CA163">
        <v>106.087</v>
      </c>
      <c r="CB163">
        <v>100.908</v>
      </c>
      <c r="CC163">
        <v>101.71299999999999</v>
      </c>
      <c r="CD163">
        <v>100.303</v>
      </c>
      <c r="CE163">
        <v>100.303</v>
      </c>
      <c r="CF163">
        <v>95.162999999999997</v>
      </c>
      <c r="CG163">
        <v>95.162999999999997</v>
      </c>
      <c r="CH163">
        <v>92.293999999999997</v>
      </c>
      <c r="CI163">
        <v>92.293999999999997</v>
      </c>
      <c r="CJ163">
        <v>100.285</v>
      </c>
      <c r="CK163">
        <v>83.942999999999998</v>
      </c>
      <c r="CL163">
        <v>98.262</v>
      </c>
      <c r="CM163">
        <v>98.262</v>
      </c>
      <c r="CN163">
        <v>100.57899999999999</v>
      </c>
      <c r="CO163">
        <v>94.722999999999999</v>
      </c>
      <c r="CQ163">
        <v>101.312</v>
      </c>
      <c r="CR163">
        <v>101.312</v>
      </c>
      <c r="CS163">
        <v>104.30500000000001</v>
      </c>
      <c r="CT163">
        <v>94.206000000000003</v>
      </c>
      <c r="CU163">
        <v>96.453000000000003</v>
      </c>
      <c r="CV163">
        <v>98.275999999999996</v>
      </c>
      <c r="CW163">
        <v>100.363</v>
      </c>
      <c r="CY163">
        <v>102.018</v>
      </c>
      <c r="CZ163">
        <v>94.513999999999996</v>
      </c>
      <c r="DA163">
        <v>101.375</v>
      </c>
      <c r="DB163">
        <v>101.375</v>
      </c>
      <c r="DC163">
        <v>101.15900000000001</v>
      </c>
      <c r="DD163">
        <v>101.15900000000001</v>
      </c>
      <c r="DE163">
        <v>100.054</v>
      </c>
      <c r="DF163">
        <v>100.41200000000001</v>
      </c>
      <c r="DG163">
        <v>101.092</v>
      </c>
      <c r="DH163">
        <v>104.259</v>
      </c>
      <c r="DI163">
        <v>98.468000000000004</v>
      </c>
      <c r="DJ163">
        <v>98.468000000000004</v>
      </c>
      <c r="DK163">
        <v>90.558999999999997</v>
      </c>
      <c r="DL163">
        <v>95.400999999999996</v>
      </c>
      <c r="DM163">
        <v>84.447000000000003</v>
      </c>
      <c r="DN163">
        <v>84.447000000000003</v>
      </c>
      <c r="DO163">
        <v>98.287999999999997</v>
      </c>
      <c r="DP163">
        <v>107.883</v>
      </c>
      <c r="DQ163">
        <v>106.51</v>
      </c>
      <c r="DR163">
        <v>99.578999999999994</v>
      </c>
      <c r="DS163">
        <v>96.055999999999997</v>
      </c>
      <c r="DT163">
        <v>102.608</v>
      </c>
      <c r="DU163">
        <v>102.608</v>
      </c>
      <c r="DV163">
        <v>97.552999999999997</v>
      </c>
      <c r="DW163">
        <v>97.552999999999997</v>
      </c>
      <c r="DX163">
        <v>101.306</v>
      </c>
      <c r="DY163">
        <v>101.306</v>
      </c>
      <c r="DZ163">
        <v>100.13500000000001</v>
      </c>
      <c r="EA163">
        <v>100.13500000000001</v>
      </c>
      <c r="EB163">
        <v>100.523</v>
      </c>
      <c r="EC163">
        <v>100.523</v>
      </c>
      <c r="ED163">
        <v>94.74</v>
      </c>
      <c r="EE163">
        <v>94.74</v>
      </c>
      <c r="EF163">
        <v>101.16</v>
      </c>
      <c r="EG163">
        <v>101.16</v>
      </c>
      <c r="EH163">
        <v>101.014</v>
      </c>
      <c r="EI163">
        <v>98.411000000000001</v>
      </c>
      <c r="EJ163">
        <v>98.411000000000001</v>
      </c>
      <c r="EK163">
        <v>86.35</v>
      </c>
      <c r="EL163">
        <v>87.774000000000001</v>
      </c>
      <c r="EM163">
        <v>87.774000000000001</v>
      </c>
      <c r="EN163">
        <v>101.371</v>
      </c>
      <c r="EO163">
        <v>101.449</v>
      </c>
      <c r="EP163">
        <v>100.05800000000001</v>
      </c>
      <c r="EQ163">
        <v>83.085999999999999</v>
      </c>
      <c r="ER163">
        <v>83.085999999999999</v>
      </c>
      <c r="ES163">
        <v>100.56399999999999</v>
      </c>
      <c r="ET163">
        <v>100.56399999999999</v>
      </c>
      <c r="EU163">
        <v>100.607</v>
      </c>
      <c r="EV163">
        <v>100.607</v>
      </c>
      <c r="EW163">
        <v>120.35</v>
      </c>
      <c r="EX163">
        <v>91.234999999999999</v>
      </c>
      <c r="EY163">
        <v>100.441</v>
      </c>
      <c r="EZ163">
        <v>100.42400000000001</v>
      </c>
      <c r="FA163">
        <v>93.503</v>
      </c>
      <c r="FB163">
        <v>93.503</v>
      </c>
      <c r="FC163">
        <v>82.251000000000005</v>
      </c>
      <c r="FD163">
        <v>82.251000000000005</v>
      </c>
      <c r="FE163">
        <v>94.545000000000002</v>
      </c>
      <c r="FF163">
        <v>94.545000000000002</v>
      </c>
      <c r="FG163">
        <v>100.164</v>
      </c>
      <c r="FH163">
        <v>100.164</v>
      </c>
      <c r="FI163">
        <v>99.078999999999994</v>
      </c>
      <c r="FJ163">
        <v>99.078999999999994</v>
      </c>
      <c r="FK163">
        <v>101.181</v>
      </c>
      <c r="FL163">
        <v>101.181</v>
      </c>
      <c r="FM163">
        <v>99.162999999999997</v>
      </c>
      <c r="FN163">
        <v>111.55800000000001</v>
      </c>
      <c r="FO163">
        <v>97.906000000000006</v>
      </c>
      <c r="FP163">
        <v>97.906000000000006</v>
      </c>
      <c r="FQ163">
        <v>93.254999999999995</v>
      </c>
      <c r="FR163">
        <v>109.768</v>
      </c>
      <c r="FS163">
        <v>100.393</v>
      </c>
      <c r="FT163">
        <v>89.518000000000001</v>
      </c>
      <c r="FU163">
        <v>89.518000000000001</v>
      </c>
      <c r="FV163">
        <v>97.513000000000005</v>
      </c>
      <c r="FW163">
        <v>97.619</v>
      </c>
      <c r="FX163">
        <v>97.600999999999999</v>
      </c>
      <c r="FY163">
        <v>94.063000000000002</v>
      </c>
      <c r="FZ163">
        <v>82.924000000000007</v>
      </c>
      <c r="GA163">
        <v>82.924000000000007</v>
      </c>
      <c r="GB163">
        <v>94.370999999999995</v>
      </c>
      <c r="GC163">
        <v>94.370999999999995</v>
      </c>
      <c r="GD163">
        <v>97.111999999999995</v>
      </c>
      <c r="GE163">
        <v>92.82</v>
      </c>
      <c r="GF163">
        <v>105.72199999999999</v>
      </c>
      <c r="GG163">
        <v>100.595</v>
      </c>
      <c r="GH163">
        <v>96.971999999999994</v>
      </c>
      <c r="GI163">
        <v>96.971999999999994</v>
      </c>
      <c r="GJ163">
        <v>94.087000000000003</v>
      </c>
      <c r="GK163">
        <v>94.087000000000003</v>
      </c>
      <c r="GL163">
        <v>107.136</v>
      </c>
      <c r="GM163">
        <v>99.299000000000007</v>
      </c>
      <c r="GN163">
        <v>99.299000000000007</v>
      </c>
      <c r="GO163">
        <v>98.203000000000003</v>
      </c>
      <c r="GP163">
        <v>95.397999999999996</v>
      </c>
      <c r="GQ163">
        <v>97.076999999999998</v>
      </c>
      <c r="GR163">
        <v>97.076999999999998</v>
      </c>
      <c r="GS163">
        <v>101.696</v>
      </c>
      <c r="GT163">
        <v>101.696</v>
      </c>
      <c r="GU163">
        <v>100.38</v>
      </c>
      <c r="GV163">
        <v>104.867</v>
      </c>
      <c r="GW163">
        <v>103.01600000000001</v>
      </c>
      <c r="GX163">
        <v>103.01600000000001</v>
      </c>
      <c r="GY163">
        <v>104.649</v>
      </c>
      <c r="GZ163">
        <v>101.696</v>
      </c>
      <c r="HA163">
        <v>101.696</v>
      </c>
      <c r="HB163">
        <v>116.002</v>
      </c>
      <c r="HC163">
        <v>107.898</v>
      </c>
      <c r="HD163">
        <v>100.25</v>
      </c>
      <c r="HE163">
        <v>94.364999999999995</v>
      </c>
      <c r="HF163">
        <v>104.836</v>
      </c>
      <c r="HG163">
        <v>100.536</v>
      </c>
      <c r="HH163">
        <v>100.512</v>
      </c>
      <c r="HI163">
        <v>100.512</v>
      </c>
      <c r="HJ163">
        <v>83.858000000000004</v>
      </c>
      <c r="HK163">
        <v>95.013999999999996</v>
      </c>
      <c r="HL163">
        <v>85.671999999999997</v>
      </c>
      <c r="HM163">
        <v>102.161</v>
      </c>
      <c r="HN163">
        <v>99.561000000000007</v>
      </c>
      <c r="HO163">
        <v>95.832999999999998</v>
      </c>
      <c r="HP163">
        <v>99.84</v>
      </c>
      <c r="HQ163">
        <v>108.74299999999999</v>
      </c>
      <c r="HR163">
        <v>98.364000000000004</v>
      </c>
      <c r="HS163">
        <v>113.42700000000001</v>
      </c>
      <c r="HT163">
        <v>86.418999999999997</v>
      </c>
      <c r="HU163">
        <v>99.658000000000001</v>
      </c>
      <c r="HV163">
        <v>99.658000000000001</v>
      </c>
      <c r="HW163">
        <v>101.852</v>
      </c>
      <c r="HX163">
        <v>101.852</v>
      </c>
      <c r="HY163">
        <v>100.654</v>
      </c>
      <c r="HZ163">
        <v>100.654</v>
      </c>
      <c r="IA163">
        <v>101.852</v>
      </c>
      <c r="IB163">
        <v>101.852</v>
      </c>
      <c r="IC163">
        <v>100.654</v>
      </c>
      <c r="ID163">
        <v>100.654</v>
      </c>
    </row>
    <row r="164" spans="1:238" x14ac:dyDescent="0.2">
      <c r="A164" s="3">
        <v>45586</v>
      </c>
      <c r="B164">
        <v>99.795000000000002</v>
      </c>
      <c r="C164">
        <v>99.049000000000007</v>
      </c>
      <c r="D164">
        <v>99.049000000000007</v>
      </c>
      <c r="E164">
        <v>122.137</v>
      </c>
      <c r="F164">
        <v>107.90600000000001</v>
      </c>
      <c r="G164">
        <v>94.433000000000007</v>
      </c>
      <c r="H164">
        <v>100.01900000000001</v>
      </c>
      <c r="I164">
        <v>110.86199999999999</v>
      </c>
      <c r="J164">
        <v>110.86199999999999</v>
      </c>
      <c r="K164">
        <v>99.34</v>
      </c>
      <c r="L164">
        <v>97.56</v>
      </c>
      <c r="M164">
        <v>96.417000000000002</v>
      </c>
      <c r="N164">
        <v>96.417000000000002</v>
      </c>
      <c r="O164">
        <v>89.867999999999995</v>
      </c>
      <c r="P164">
        <v>89.867999999999995</v>
      </c>
      <c r="Q164">
        <v>106.673</v>
      </c>
      <c r="R164">
        <v>95.878</v>
      </c>
      <c r="S164">
        <v>89.417000000000002</v>
      </c>
      <c r="T164">
        <v>100.041</v>
      </c>
      <c r="U164">
        <v>101.26900000000001</v>
      </c>
      <c r="V164">
        <v>100.899</v>
      </c>
      <c r="W164">
        <v>100.899</v>
      </c>
      <c r="X164">
        <v>93.731999999999999</v>
      </c>
      <c r="Y164">
        <v>93.731999999999999</v>
      </c>
      <c r="Z164">
        <v>101.11799999999999</v>
      </c>
      <c r="AA164">
        <v>95.518000000000001</v>
      </c>
      <c r="AB164">
        <v>95.518000000000001</v>
      </c>
      <c r="AC164">
        <v>99.831000000000003</v>
      </c>
      <c r="AD164">
        <v>94.988</v>
      </c>
      <c r="AE164">
        <v>103.685</v>
      </c>
      <c r="AF164">
        <v>104.235</v>
      </c>
      <c r="AG164">
        <v>94.533000000000001</v>
      </c>
      <c r="AH164">
        <v>96.787999999999997</v>
      </c>
      <c r="AI164">
        <v>100.845</v>
      </c>
      <c r="AJ164">
        <v>99.212000000000003</v>
      </c>
      <c r="AK164">
        <v>100.584</v>
      </c>
      <c r="AL164">
        <v>100.15600000000001</v>
      </c>
      <c r="AM164">
        <v>95.570999999999998</v>
      </c>
      <c r="AN164">
        <v>101.992</v>
      </c>
      <c r="AO164">
        <v>101.992</v>
      </c>
      <c r="AP164">
        <v>99.97</v>
      </c>
      <c r="AQ164">
        <v>100.96</v>
      </c>
      <c r="AR164">
        <v>98.29</v>
      </c>
      <c r="AS164">
        <v>98.185000000000002</v>
      </c>
      <c r="AT164">
        <v>95.483000000000004</v>
      </c>
      <c r="AU164">
        <v>94.24</v>
      </c>
      <c r="AV164">
        <v>94.24</v>
      </c>
      <c r="AW164">
        <v>90.078000000000003</v>
      </c>
      <c r="AX164">
        <v>90.078000000000003</v>
      </c>
      <c r="AY164">
        <v>119.58799999999999</v>
      </c>
      <c r="AZ164">
        <v>90.281999999999996</v>
      </c>
      <c r="BA164">
        <v>104.536</v>
      </c>
      <c r="BB164">
        <v>105.81</v>
      </c>
      <c r="BC164">
        <v>101.622</v>
      </c>
      <c r="BD164">
        <v>99.787999999999997</v>
      </c>
      <c r="BE164">
        <v>99.787999999999997</v>
      </c>
      <c r="BF164">
        <v>100.715</v>
      </c>
      <c r="BG164">
        <v>100.715</v>
      </c>
      <c r="BH164">
        <v>94.013000000000005</v>
      </c>
      <c r="BI164">
        <v>98.468000000000004</v>
      </c>
      <c r="BJ164">
        <v>107.673</v>
      </c>
      <c r="BK164">
        <v>100.04</v>
      </c>
      <c r="BL164">
        <v>100.129</v>
      </c>
      <c r="BM164">
        <v>109.934</v>
      </c>
      <c r="BN164">
        <v>101.755</v>
      </c>
      <c r="BO164">
        <v>102.416</v>
      </c>
      <c r="BP164">
        <v>100.655</v>
      </c>
      <c r="BQ164">
        <v>90.355000000000004</v>
      </c>
      <c r="BR164">
        <v>111.697</v>
      </c>
      <c r="BS164">
        <v>100.208</v>
      </c>
      <c r="BT164">
        <v>101.471</v>
      </c>
      <c r="BU164">
        <v>100.333</v>
      </c>
      <c r="BV164">
        <v>103.746</v>
      </c>
      <c r="BW164">
        <v>100.76300000000001</v>
      </c>
      <c r="BX164">
        <v>100.95</v>
      </c>
      <c r="BY164">
        <v>100.95</v>
      </c>
      <c r="BZ164">
        <v>102.875</v>
      </c>
      <c r="CA164">
        <v>106.133</v>
      </c>
      <c r="CB164">
        <v>100.827</v>
      </c>
      <c r="CC164">
        <v>101.694</v>
      </c>
      <c r="CD164">
        <v>100.405</v>
      </c>
      <c r="CE164">
        <v>100.405</v>
      </c>
      <c r="CF164">
        <v>95.141999999999996</v>
      </c>
      <c r="CG164">
        <v>95.141999999999996</v>
      </c>
      <c r="CH164">
        <v>92.162000000000006</v>
      </c>
      <c r="CI164">
        <v>92.162000000000006</v>
      </c>
      <c r="CJ164">
        <v>100.09</v>
      </c>
      <c r="CK164">
        <v>83.694999999999993</v>
      </c>
      <c r="CL164">
        <v>97.899000000000001</v>
      </c>
      <c r="CM164">
        <v>97.899000000000001</v>
      </c>
      <c r="CN164">
        <v>100.471</v>
      </c>
      <c r="CO164">
        <v>94.57</v>
      </c>
      <c r="CQ164">
        <v>101.325</v>
      </c>
      <c r="CR164">
        <v>101.325</v>
      </c>
      <c r="CS164">
        <v>104.242</v>
      </c>
      <c r="CT164">
        <v>94.225999999999999</v>
      </c>
      <c r="CU164">
        <v>96.447000000000003</v>
      </c>
      <c r="CV164">
        <v>98.183999999999997</v>
      </c>
      <c r="CW164">
        <v>100.444</v>
      </c>
      <c r="CY164">
        <v>101.962</v>
      </c>
      <c r="CZ164">
        <v>94.423000000000002</v>
      </c>
      <c r="DA164">
        <v>101.283</v>
      </c>
      <c r="DB164">
        <v>101.283</v>
      </c>
      <c r="DC164">
        <v>100.965</v>
      </c>
      <c r="DD164">
        <v>100.965</v>
      </c>
      <c r="DE164">
        <v>99.873999999999995</v>
      </c>
      <c r="DF164">
        <v>100.3</v>
      </c>
      <c r="DG164">
        <v>101.09</v>
      </c>
      <c r="DH164">
        <v>104.369</v>
      </c>
      <c r="DI164">
        <v>98.522999999999996</v>
      </c>
      <c r="DJ164">
        <v>98.522999999999996</v>
      </c>
      <c r="DK164">
        <v>90.412000000000006</v>
      </c>
      <c r="DL164">
        <v>95.221000000000004</v>
      </c>
      <c r="DM164">
        <v>84.328999999999994</v>
      </c>
      <c r="DN164">
        <v>84.328999999999994</v>
      </c>
      <c r="DO164">
        <v>98.183999999999997</v>
      </c>
      <c r="DP164">
        <v>107.867</v>
      </c>
      <c r="DQ164">
        <v>106.464</v>
      </c>
      <c r="DR164">
        <v>99.328000000000003</v>
      </c>
      <c r="DS164">
        <v>96.004000000000005</v>
      </c>
      <c r="DT164">
        <v>102.623</v>
      </c>
      <c r="DU164">
        <v>102.623</v>
      </c>
      <c r="DV164">
        <v>97.774000000000001</v>
      </c>
      <c r="DW164">
        <v>97.774000000000001</v>
      </c>
      <c r="DX164">
        <v>101.52200000000001</v>
      </c>
      <c r="DY164">
        <v>101.52200000000001</v>
      </c>
      <c r="DZ164">
        <v>100.193</v>
      </c>
      <c r="EA164">
        <v>100.193</v>
      </c>
      <c r="EB164">
        <v>100.496</v>
      </c>
      <c r="EC164">
        <v>100.496</v>
      </c>
      <c r="ED164">
        <v>94.701999999999998</v>
      </c>
      <c r="EE164">
        <v>94.701999999999998</v>
      </c>
      <c r="EF164">
        <v>101.01600000000001</v>
      </c>
      <c r="EG164">
        <v>101.01600000000001</v>
      </c>
      <c r="EH164">
        <v>101.008</v>
      </c>
      <c r="EI164">
        <v>98.408000000000001</v>
      </c>
      <c r="EJ164">
        <v>98.408000000000001</v>
      </c>
      <c r="EK164">
        <v>86.296999999999997</v>
      </c>
      <c r="EL164">
        <v>87.713999999999999</v>
      </c>
      <c r="EM164">
        <v>87.713999999999999</v>
      </c>
      <c r="EN164">
        <v>101.30800000000001</v>
      </c>
      <c r="EO164">
        <v>101.46599999999999</v>
      </c>
      <c r="EP164">
        <v>100.003</v>
      </c>
      <c r="EQ164">
        <v>83.064999999999998</v>
      </c>
      <c r="ER164">
        <v>83.064999999999998</v>
      </c>
      <c r="ES164">
        <v>100.831</v>
      </c>
      <c r="ET164">
        <v>100.831</v>
      </c>
      <c r="EU164">
        <v>100.65900000000001</v>
      </c>
      <c r="EV164">
        <v>100.65900000000001</v>
      </c>
      <c r="EW164">
        <v>119.157</v>
      </c>
      <c r="EX164">
        <v>91.087999999999994</v>
      </c>
      <c r="EY164">
        <v>100.729</v>
      </c>
      <c r="EZ164">
        <v>100.306</v>
      </c>
      <c r="FA164">
        <v>93.516000000000005</v>
      </c>
      <c r="FB164">
        <v>93.516000000000005</v>
      </c>
      <c r="FC164">
        <v>82.159000000000006</v>
      </c>
      <c r="FD164">
        <v>82.159000000000006</v>
      </c>
      <c r="FE164">
        <v>94.543000000000006</v>
      </c>
      <c r="FF164">
        <v>94.543000000000006</v>
      </c>
      <c r="FG164">
        <v>100.099</v>
      </c>
      <c r="FH164">
        <v>100.099</v>
      </c>
      <c r="FI164">
        <v>99.097999999999999</v>
      </c>
      <c r="FJ164">
        <v>99.097999999999999</v>
      </c>
      <c r="FK164">
        <v>101.351</v>
      </c>
      <c r="FL164">
        <v>101.351</v>
      </c>
      <c r="FM164">
        <v>99.117000000000004</v>
      </c>
      <c r="FN164">
        <v>111.54</v>
      </c>
      <c r="FO164">
        <v>97.826999999999998</v>
      </c>
      <c r="FP164">
        <v>97.826999999999998</v>
      </c>
      <c r="FQ164">
        <v>93.191000000000003</v>
      </c>
      <c r="FR164">
        <v>109.568</v>
      </c>
      <c r="FS164">
        <v>100.44799999999999</v>
      </c>
      <c r="FT164">
        <v>89.459000000000003</v>
      </c>
      <c r="FU164">
        <v>89.459000000000003</v>
      </c>
      <c r="FV164">
        <v>97.549000000000007</v>
      </c>
      <c r="FW164">
        <v>97.62</v>
      </c>
      <c r="FX164">
        <v>97.613</v>
      </c>
      <c r="FY164">
        <v>93.959000000000003</v>
      </c>
      <c r="FZ164">
        <v>82.795000000000002</v>
      </c>
      <c r="GA164">
        <v>82.795000000000002</v>
      </c>
      <c r="GB164">
        <v>94.369</v>
      </c>
      <c r="GC164">
        <v>94.369</v>
      </c>
      <c r="GD164">
        <v>97.058000000000007</v>
      </c>
      <c r="GE164">
        <v>92.741</v>
      </c>
      <c r="GF164">
        <v>105.687</v>
      </c>
      <c r="GG164">
        <v>100.56</v>
      </c>
      <c r="GH164">
        <v>97.022000000000006</v>
      </c>
      <c r="GI164">
        <v>97.022000000000006</v>
      </c>
      <c r="GJ164">
        <v>94.093999999999994</v>
      </c>
      <c r="GK164">
        <v>94.093999999999994</v>
      </c>
      <c r="GL164">
        <v>107.071</v>
      </c>
      <c r="GM164">
        <v>99.159000000000006</v>
      </c>
      <c r="GN164">
        <v>99.159000000000006</v>
      </c>
      <c r="GO164">
        <v>98.233999999999995</v>
      </c>
      <c r="GP164">
        <v>95.406999999999996</v>
      </c>
      <c r="GQ164">
        <v>97.064999999999998</v>
      </c>
      <c r="GR164">
        <v>97.064999999999998</v>
      </c>
      <c r="GS164">
        <v>101.53700000000001</v>
      </c>
      <c r="GT164">
        <v>101.53700000000001</v>
      </c>
      <c r="GU164">
        <v>100.172</v>
      </c>
      <c r="GV164">
        <v>104.70699999999999</v>
      </c>
      <c r="GW164">
        <v>102.961</v>
      </c>
      <c r="GX164">
        <v>102.961</v>
      </c>
      <c r="GY164">
        <v>104.627</v>
      </c>
      <c r="GZ164">
        <v>101.69499999999999</v>
      </c>
      <c r="HA164">
        <v>101.69499999999999</v>
      </c>
      <c r="HB164">
        <v>115.911</v>
      </c>
      <c r="HC164">
        <v>107.819</v>
      </c>
      <c r="HD164">
        <v>100.252</v>
      </c>
      <c r="HE164">
        <v>94.287000000000006</v>
      </c>
      <c r="HF164">
        <v>104.745</v>
      </c>
      <c r="HG164">
        <v>100.61199999999999</v>
      </c>
      <c r="HH164">
        <v>100.51900000000001</v>
      </c>
      <c r="HI164">
        <v>100.51900000000001</v>
      </c>
      <c r="HJ164">
        <v>83.843000000000004</v>
      </c>
      <c r="HK164">
        <v>95.028999999999996</v>
      </c>
      <c r="HL164">
        <v>85.602999999999994</v>
      </c>
      <c r="HM164">
        <v>102.215</v>
      </c>
      <c r="HN164">
        <v>99.504999999999995</v>
      </c>
      <c r="HO164">
        <v>95.828000000000003</v>
      </c>
      <c r="HP164">
        <v>99.843000000000004</v>
      </c>
      <c r="HQ164">
        <v>108.68600000000001</v>
      </c>
      <c r="HR164">
        <v>98.384</v>
      </c>
      <c r="HS164">
        <v>113.318</v>
      </c>
      <c r="HT164">
        <v>86.399000000000001</v>
      </c>
      <c r="HU164">
        <v>99.585999999999999</v>
      </c>
      <c r="HV164">
        <v>99.585999999999999</v>
      </c>
      <c r="HW164">
        <v>101.739</v>
      </c>
      <c r="HX164">
        <v>101.739</v>
      </c>
      <c r="HY164">
        <v>100.613</v>
      </c>
      <c r="HZ164">
        <v>100.613</v>
      </c>
      <c r="IA164">
        <v>101.739</v>
      </c>
      <c r="IB164">
        <v>101.739</v>
      </c>
      <c r="IC164">
        <v>100.613</v>
      </c>
      <c r="ID164">
        <v>100.613</v>
      </c>
    </row>
    <row r="165" spans="1:238" x14ac:dyDescent="0.2">
      <c r="A165" s="3">
        <v>45587</v>
      </c>
      <c r="B165">
        <v>99.759</v>
      </c>
      <c r="C165">
        <v>98.846999999999994</v>
      </c>
      <c r="D165">
        <v>98.846999999999994</v>
      </c>
      <c r="E165">
        <v>121.767</v>
      </c>
      <c r="F165">
        <v>107.68</v>
      </c>
      <c r="G165">
        <v>94.457999999999998</v>
      </c>
      <c r="H165">
        <v>99.906000000000006</v>
      </c>
      <c r="I165">
        <v>110.636</v>
      </c>
      <c r="J165">
        <v>110.636</v>
      </c>
      <c r="K165">
        <v>99.311000000000007</v>
      </c>
      <c r="L165">
        <v>97.608999999999995</v>
      </c>
      <c r="M165">
        <v>96.320999999999998</v>
      </c>
      <c r="N165">
        <v>96.320999999999998</v>
      </c>
      <c r="O165">
        <v>89.653999999999996</v>
      </c>
      <c r="P165">
        <v>89.653999999999996</v>
      </c>
      <c r="Q165">
        <v>106.72499999999999</v>
      </c>
      <c r="R165">
        <v>95.891000000000005</v>
      </c>
      <c r="S165">
        <v>89.504000000000005</v>
      </c>
      <c r="T165">
        <v>100.155</v>
      </c>
      <c r="U165">
        <v>101.286</v>
      </c>
      <c r="V165">
        <v>100.78100000000001</v>
      </c>
      <c r="W165">
        <v>100.78100000000001</v>
      </c>
      <c r="X165">
        <v>93.584000000000003</v>
      </c>
      <c r="Y165">
        <v>93.584000000000003</v>
      </c>
      <c r="Z165">
        <v>101.002</v>
      </c>
      <c r="AA165">
        <v>95.29</v>
      </c>
      <c r="AB165">
        <v>95.29</v>
      </c>
      <c r="AC165">
        <v>99.649000000000001</v>
      </c>
      <c r="AD165">
        <v>94.921000000000006</v>
      </c>
      <c r="AE165">
        <v>103.63500000000001</v>
      </c>
      <c r="AF165">
        <v>104.249</v>
      </c>
      <c r="AG165">
        <v>94.417000000000002</v>
      </c>
      <c r="AH165">
        <v>96.692999999999998</v>
      </c>
      <c r="AI165">
        <v>100.78700000000001</v>
      </c>
      <c r="AJ165">
        <v>98.995000000000005</v>
      </c>
      <c r="AK165">
        <v>100.514</v>
      </c>
      <c r="AL165">
        <v>100.068</v>
      </c>
      <c r="AM165">
        <v>95.584999999999994</v>
      </c>
      <c r="AN165">
        <v>101.967</v>
      </c>
      <c r="AO165">
        <v>101.967</v>
      </c>
      <c r="AP165">
        <v>99.98</v>
      </c>
      <c r="AQ165">
        <v>101.001</v>
      </c>
      <c r="AR165">
        <v>98.224000000000004</v>
      </c>
      <c r="AS165">
        <v>98.081999999999994</v>
      </c>
      <c r="AT165">
        <v>95.311999999999998</v>
      </c>
      <c r="AU165">
        <v>94.168999999999997</v>
      </c>
      <c r="AV165">
        <v>94.168999999999997</v>
      </c>
      <c r="AW165">
        <v>89.927000000000007</v>
      </c>
      <c r="AX165">
        <v>89.927000000000007</v>
      </c>
      <c r="AY165">
        <v>119.23399999999999</v>
      </c>
      <c r="AZ165">
        <v>90.126999999999995</v>
      </c>
      <c r="BA165">
        <v>104.411</v>
      </c>
      <c r="BB165">
        <v>105.617</v>
      </c>
      <c r="BC165">
        <v>101.548</v>
      </c>
      <c r="BD165">
        <v>99.802999999999997</v>
      </c>
      <c r="BE165">
        <v>99.802999999999997</v>
      </c>
      <c r="BF165">
        <v>100.78700000000001</v>
      </c>
      <c r="BG165">
        <v>100.78700000000001</v>
      </c>
      <c r="BH165">
        <v>94.028000000000006</v>
      </c>
      <c r="BI165">
        <v>98.524000000000001</v>
      </c>
      <c r="BJ165">
        <v>107.38500000000001</v>
      </c>
      <c r="BK165">
        <v>100.107</v>
      </c>
      <c r="BL165">
        <v>100.29300000000001</v>
      </c>
      <c r="BM165">
        <v>109.559</v>
      </c>
      <c r="BN165">
        <v>101.756</v>
      </c>
      <c r="BO165">
        <v>102.321</v>
      </c>
      <c r="BP165">
        <v>100.56100000000001</v>
      </c>
      <c r="BQ165">
        <v>90.421999999999997</v>
      </c>
      <c r="BR165">
        <v>112.08799999999999</v>
      </c>
      <c r="BS165">
        <v>100.14100000000001</v>
      </c>
      <c r="BT165">
        <v>101.374</v>
      </c>
      <c r="BU165">
        <v>100.306</v>
      </c>
      <c r="BV165">
        <v>103.605</v>
      </c>
      <c r="BW165">
        <v>100.75</v>
      </c>
      <c r="BX165">
        <v>100.904</v>
      </c>
      <c r="BY165">
        <v>100.904</v>
      </c>
      <c r="BZ165">
        <v>102.78100000000001</v>
      </c>
      <c r="CA165">
        <v>105.902</v>
      </c>
      <c r="CB165">
        <v>100.633</v>
      </c>
      <c r="CC165">
        <v>101.54600000000001</v>
      </c>
      <c r="CD165">
        <v>100.363</v>
      </c>
      <c r="CE165">
        <v>100.363</v>
      </c>
      <c r="CF165">
        <v>95.043999999999997</v>
      </c>
      <c r="CG165">
        <v>95.043999999999997</v>
      </c>
      <c r="CH165">
        <v>91.951999999999998</v>
      </c>
      <c r="CI165">
        <v>91.951999999999998</v>
      </c>
      <c r="CJ165">
        <v>100.184</v>
      </c>
      <c r="CK165">
        <v>83.924999999999997</v>
      </c>
      <c r="CL165">
        <v>97.289000000000001</v>
      </c>
      <c r="CM165">
        <v>97.289000000000001</v>
      </c>
      <c r="CN165">
        <v>100.515</v>
      </c>
      <c r="CO165">
        <v>94.206000000000003</v>
      </c>
      <c r="CQ165">
        <v>101.474</v>
      </c>
      <c r="CR165">
        <v>101.474</v>
      </c>
      <c r="CS165">
        <v>104.06399999999999</v>
      </c>
      <c r="CT165">
        <v>93.924000000000007</v>
      </c>
      <c r="CU165">
        <v>96.248000000000005</v>
      </c>
      <c r="CV165">
        <v>97.915999999999997</v>
      </c>
      <c r="CW165">
        <v>100.45</v>
      </c>
      <c r="CY165">
        <v>101.789</v>
      </c>
      <c r="CZ165">
        <v>94.123000000000005</v>
      </c>
      <c r="DA165">
        <v>101.295</v>
      </c>
      <c r="DB165">
        <v>101.295</v>
      </c>
      <c r="DC165">
        <v>100.95</v>
      </c>
      <c r="DD165">
        <v>100.95</v>
      </c>
      <c r="DE165">
        <v>99.700999999999993</v>
      </c>
      <c r="DF165">
        <v>100.30500000000001</v>
      </c>
      <c r="DG165">
        <v>100.999</v>
      </c>
      <c r="DH165">
        <v>104.206</v>
      </c>
      <c r="DI165">
        <v>98.492000000000004</v>
      </c>
      <c r="DJ165">
        <v>98.492000000000004</v>
      </c>
      <c r="DK165">
        <v>90.478999999999999</v>
      </c>
      <c r="DL165">
        <v>95.314999999999998</v>
      </c>
      <c r="DM165">
        <v>84.186000000000007</v>
      </c>
      <c r="DN165">
        <v>84.186000000000007</v>
      </c>
      <c r="DO165">
        <v>98.12</v>
      </c>
      <c r="DP165">
        <v>107.67</v>
      </c>
      <c r="DQ165">
        <v>106.29900000000001</v>
      </c>
      <c r="DR165">
        <v>99.27</v>
      </c>
      <c r="DS165">
        <v>95.929000000000002</v>
      </c>
      <c r="DT165">
        <v>102.571</v>
      </c>
      <c r="DU165">
        <v>102.571</v>
      </c>
      <c r="DV165">
        <v>97.296000000000006</v>
      </c>
      <c r="DW165">
        <v>97.296000000000006</v>
      </c>
      <c r="DX165">
        <v>101.508</v>
      </c>
      <c r="DY165">
        <v>101.508</v>
      </c>
      <c r="DZ165">
        <v>100.075</v>
      </c>
      <c r="EA165">
        <v>100.075</v>
      </c>
      <c r="EB165">
        <v>100.369</v>
      </c>
      <c r="EC165">
        <v>100.369</v>
      </c>
      <c r="ED165">
        <v>94.590999999999994</v>
      </c>
      <c r="EE165">
        <v>94.590999999999994</v>
      </c>
      <c r="EF165">
        <v>100.842</v>
      </c>
      <c r="EG165">
        <v>100.842</v>
      </c>
      <c r="EH165">
        <v>101.18600000000001</v>
      </c>
      <c r="EI165">
        <v>98.34</v>
      </c>
      <c r="EJ165">
        <v>98.34</v>
      </c>
      <c r="EK165">
        <v>86.063000000000002</v>
      </c>
      <c r="EL165">
        <v>87.453999999999994</v>
      </c>
      <c r="EM165">
        <v>87.453999999999994</v>
      </c>
      <c r="EN165">
        <v>101.152</v>
      </c>
      <c r="EO165">
        <v>101.34699999999999</v>
      </c>
      <c r="EP165">
        <v>100.01300000000001</v>
      </c>
      <c r="EQ165">
        <v>82.787000000000006</v>
      </c>
      <c r="ER165">
        <v>82.787000000000006</v>
      </c>
      <c r="ES165">
        <v>100.681</v>
      </c>
      <c r="ET165">
        <v>100.681</v>
      </c>
      <c r="EU165">
        <v>100.51300000000001</v>
      </c>
      <c r="EV165">
        <v>100.51300000000001</v>
      </c>
      <c r="EW165">
        <v>118.69</v>
      </c>
      <c r="EX165">
        <v>90.900999999999996</v>
      </c>
      <c r="EY165">
        <v>100.807</v>
      </c>
      <c r="EZ165">
        <v>100.48399999999999</v>
      </c>
      <c r="FA165">
        <v>93.441999999999993</v>
      </c>
      <c r="FB165">
        <v>93.441999999999993</v>
      </c>
      <c r="FC165">
        <v>81.819000000000003</v>
      </c>
      <c r="FD165">
        <v>81.819000000000003</v>
      </c>
      <c r="FE165">
        <v>94.394999999999996</v>
      </c>
      <c r="FF165">
        <v>94.394999999999996</v>
      </c>
      <c r="FG165">
        <v>99.924999999999997</v>
      </c>
      <c r="FH165">
        <v>99.924999999999997</v>
      </c>
      <c r="FI165">
        <v>99.843999999999994</v>
      </c>
      <c r="FJ165">
        <v>99.843999999999994</v>
      </c>
      <c r="FK165">
        <v>101.26300000000001</v>
      </c>
      <c r="FL165">
        <v>101.26300000000001</v>
      </c>
      <c r="FM165">
        <v>98.93</v>
      </c>
      <c r="FN165">
        <v>111.232</v>
      </c>
      <c r="FO165">
        <v>97.762</v>
      </c>
      <c r="FP165">
        <v>97.762</v>
      </c>
      <c r="FQ165">
        <v>92.998000000000005</v>
      </c>
      <c r="FR165">
        <v>109.235</v>
      </c>
      <c r="FS165">
        <v>100.435</v>
      </c>
      <c r="FT165">
        <v>89.218999999999994</v>
      </c>
      <c r="FU165">
        <v>89.218999999999994</v>
      </c>
      <c r="FV165">
        <v>97.608999999999995</v>
      </c>
      <c r="FW165">
        <v>97.537999999999997</v>
      </c>
      <c r="FX165">
        <v>97.551000000000002</v>
      </c>
      <c r="FY165">
        <v>93.78</v>
      </c>
      <c r="FZ165">
        <v>82.536000000000001</v>
      </c>
      <c r="GA165">
        <v>82.536000000000001</v>
      </c>
      <c r="GB165">
        <v>94.268000000000001</v>
      </c>
      <c r="GC165">
        <v>94.268000000000001</v>
      </c>
      <c r="GD165">
        <v>96.948999999999998</v>
      </c>
      <c r="GE165">
        <v>92.516000000000005</v>
      </c>
      <c r="GF165">
        <v>105.49</v>
      </c>
      <c r="GG165">
        <v>100.66800000000001</v>
      </c>
      <c r="GH165">
        <v>96.891999999999996</v>
      </c>
      <c r="GI165">
        <v>96.891999999999996</v>
      </c>
      <c r="GJ165">
        <v>94.016999999999996</v>
      </c>
      <c r="GK165">
        <v>94.016999999999996</v>
      </c>
      <c r="GL165">
        <v>106.88200000000001</v>
      </c>
      <c r="GM165">
        <v>99.037000000000006</v>
      </c>
      <c r="GN165">
        <v>99.037000000000006</v>
      </c>
      <c r="GO165">
        <v>98.334000000000003</v>
      </c>
      <c r="GP165">
        <v>95.325999999999993</v>
      </c>
      <c r="GQ165">
        <v>96.918999999999997</v>
      </c>
      <c r="GR165">
        <v>96.918999999999997</v>
      </c>
      <c r="GS165">
        <v>101.35599999999999</v>
      </c>
      <c r="GT165">
        <v>101.35599999999999</v>
      </c>
      <c r="GU165">
        <v>100.072</v>
      </c>
      <c r="GV165">
        <v>104.49</v>
      </c>
      <c r="GW165">
        <v>102.744</v>
      </c>
      <c r="GX165">
        <v>102.744</v>
      </c>
      <c r="GY165">
        <v>104.571</v>
      </c>
      <c r="GZ165">
        <v>101.595</v>
      </c>
      <c r="HA165">
        <v>101.595</v>
      </c>
      <c r="HB165">
        <v>115.625</v>
      </c>
      <c r="HC165">
        <v>107.702</v>
      </c>
      <c r="HD165">
        <v>100.244</v>
      </c>
      <c r="HE165">
        <v>94.206000000000003</v>
      </c>
      <c r="HF165">
        <v>104.991</v>
      </c>
      <c r="HG165">
        <v>100.613</v>
      </c>
      <c r="HH165">
        <v>100.45</v>
      </c>
      <c r="HI165">
        <v>100.45</v>
      </c>
      <c r="HJ165">
        <v>83.486000000000004</v>
      </c>
      <c r="HK165">
        <v>94.950999999999993</v>
      </c>
      <c r="HL165">
        <v>85.340999999999994</v>
      </c>
      <c r="HM165">
        <v>102.08</v>
      </c>
      <c r="HN165">
        <v>99.251000000000005</v>
      </c>
      <c r="HO165">
        <v>95.734999999999999</v>
      </c>
      <c r="HP165">
        <v>99.777000000000001</v>
      </c>
      <c r="HQ165">
        <v>108.398</v>
      </c>
      <c r="HR165">
        <v>98.33</v>
      </c>
      <c r="HS165">
        <v>113</v>
      </c>
      <c r="HT165">
        <v>86.186000000000007</v>
      </c>
      <c r="HU165">
        <v>99.424999999999997</v>
      </c>
      <c r="HV165">
        <v>99.424999999999997</v>
      </c>
      <c r="HW165">
        <v>101.617</v>
      </c>
      <c r="HX165">
        <v>101.617</v>
      </c>
      <c r="HY165">
        <v>100.461</v>
      </c>
      <c r="HZ165">
        <v>100.461</v>
      </c>
      <c r="IA165">
        <v>101.617</v>
      </c>
      <c r="IB165">
        <v>101.617</v>
      </c>
      <c r="IC165">
        <v>100.461</v>
      </c>
      <c r="ID165">
        <v>100.461</v>
      </c>
    </row>
    <row r="166" spans="1:238" x14ac:dyDescent="0.2">
      <c r="A166" s="3">
        <v>45588</v>
      </c>
      <c r="B166">
        <v>99.68</v>
      </c>
      <c r="C166">
        <v>98.83</v>
      </c>
      <c r="D166">
        <v>98.83</v>
      </c>
      <c r="E166">
        <v>121.92700000000001</v>
      </c>
      <c r="F166">
        <v>107.90600000000001</v>
      </c>
      <c r="G166">
        <v>94.433999999999997</v>
      </c>
      <c r="H166">
        <v>99.941000000000003</v>
      </c>
      <c r="I166">
        <v>110.845</v>
      </c>
      <c r="J166">
        <v>110.845</v>
      </c>
      <c r="K166">
        <v>99.096999999999994</v>
      </c>
      <c r="L166">
        <v>97.608000000000004</v>
      </c>
      <c r="M166">
        <v>96.394999999999996</v>
      </c>
      <c r="N166">
        <v>96.394999999999996</v>
      </c>
      <c r="O166">
        <v>89.775999999999996</v>
      </c>
      <c r="P166">
        <v>89.775999999999996</v>
      </c>
      <c r="Q166">
        <v>106.587</v>
      </c>
      <c r="R166">
        <v>95.855999999999995</v>
      </c>
      <c r="S166">
        <v>89.405000000000001</v>
      </c>
      <c r="T166">
        <v>100.119</v>
      </c>
      <c r="U166">
        <v>101.211</v>
      </c>
      <c r="V166">
        <v>100.815</v>
      </c>
      <c r="W166">
        <v>100.815</v>
      </c>
      <c r="X166">
        <v>93.63</v>
      </c>
      <c r="Y166">
        <v>93.63</v>
      </c>
      <c r="Z166">
        <v>101.066</v>
      </c>
      <c r="AA166">
        <v>95.325000000000003</v>
      </c>
      <c r="AB166">
        <v>95.325000000000003</v>
      </c>
      <c r="AC166">
        <v>99.718999999999994</v>
      </c>
      <c r="AD166">
        <v>94.906000000000006</v>
      </c>
      <c r="AE166">
        <v>103.77800000000001</v>
      </c>
      <c r="AF166">
        <v>104.02</v>
      </c>
      <c r="AG166">
        <v>94.444000000000003</v>
      </c>
      <c r="AH166">
        <v>96.710999999999999</v>
      </c>
      <c r="AI166">
        <v>100.83799999999999</v>
      </c>
      <c r="AJ166">
        <v>98.468000000000004</v>
      </c>
      <c r="AK166">
        <v>100.535</v>
      </c>
      <c r="AL166">
        <v>100.074</v>
      </c>
      <c r="AM166">
        <v>95.596000000000004</v>
      </c>
      <c r="AN166">
        <v>101.89</v>
      </c>
      <c r="AO166">
        <v>101.89</v>
      </c>
      <c r="AP166">
        <v>99.974999999999994</v>
      </c>
      <c r="AQ166">
        <v>100.974</v>
      </c>
      <c r="AR166">
        <v>98.236999999999995</v>
      </c>
      <c r="AS166">
        <v>98.138000000000005</v>
      </c>
      <c r="AT166">
        <v>95.454999999999998</v>
      </c>
      <c r="AU166">
        <v>94.117999999999995</v>
      </c>
      <c r="AV166">
        <v>94.117999999999995</v>
      </c>
      <c r="AW166">
        <v>90.082999999999998</v>
      </c>
      <c r="AX166">
        <v>90.082999999999998</v>
      </c>
      <c r="AY166">
        <v>119.553</v>
      </c>
      <c r="AZ166">
        <v>90.224999999999994</v>
      </c>
      <c r="BA166">
        <v>104.441</v>
      </c>
      <c r="BB166">
        <v>105.539</v>
      </c>
      <c r="BC166">
        <v>101.589</v>
      </c>
      <c r="BD166">
        <v>99.938999999999993</v>
      </c>
      <c r="BE166">
        <v>99.938999999999993</v>
      </c>
      <c r="BF166">
        <v>100.824</v>
      </c>
      <c r="BG166">
        <v>100.824</v>
      </c>
      <c r="BH166">
        <v>93.998000000000005</v>
      </c>
      <c r="BI166">
        <v>98.424000000000007</v>
      </c>
      <c r="BJ166">
        <v>107.48099999999999</v>
      </c>
      <c r="BK166">
        <v>100.129</v>
      </c>
      <c r="BL166">
        <v>100.306</v>
      </c>
      <c r="BM166">
        <v>109.64100000000001</v>
      </c>
      <c r="BN166">
        <v>101.694</v>
      </c>
      <c r="BO166">
        <v>102.182</v>
      </c>
      <c r="BP166">
        <v>100.587</v>
      </c>
      <c r="BQ166">
        <v>90.370999999999995</v>
      </c>
      <c r="BR166">
        <v>112.15</v>
      </c>
      <c r="BS166">
        <v>100.13500000000001</v>
      </c>
      <c r="BT166">
        <v>101.316</v>
      </c>
      <c r="BU166">
        <v>100.00700000000001</v>
      </c>
      <c r="BV166">
        <v>103.61799999999999</v>
      </c>
      <c r="BW166">
        <v>100.649</v>
      </c>
      <c r="BX166">
        <v>100.84099999999999</v>
      </c>
      <c r="BY166">
        <v>100.84099999999999</v>
      </c>
      <c r="BZ166">
        <v>102.833</v>
      </c>
      <c r="CA166">
        <v>105.965</v>
      </c>
      <c r="CB166">
        <v>100.69799999999999</v>
      </c>
      <c r="CC166">
        <v>101.56699999999999</v>
      </c>
      <c r="CD166">
        <v>100.514</v>
      </c>
      <c r="CE166">
        <v>100.514</v>
      </c>
      <c r="CF166">
        <v>95.158000000000001</v>
      </c>
      <c r="CG166">
        <v>95.158000000000001</v>
      </c>
      <c r="CH166">
        <v>92.05</v>
      </c>
      <c r="CI166">
        <v>92.05</v>
      </c>
      <c r="CJ166">
        <v>100.05500000000001</v>
      </c>
      <c r="CK166">
        <v>83.77</v>
      </c>
      <c r="CL166">
        <v>97.146000000000001</v>
      </c>
      <c r="CM166">
        <v>97.146000000000001</v>
      </c>
      <c r="CN166">
        <v>100.432</v>
      </c>
      <c r="CO166">
        <v>94.221999999999994</v>
      </c>
      <c r="CQ166">
        <v>101.51</v>
      </c>
      <c r="CR166">
        <v>101.51</v>
      </c>
      <c r="CS166">
        <v>104.122</v>
      </c>
      <c r="CT166">
        <v>94.007999999999996</v>
      </c>
      <c r="CU166">
        <v>96.338999999999999</v>
      </c>
      <c r="CV166">
        <v>98.156999999999996</v>
      </c>
      <c r="CW166">
        <v>100.31699999999999</v>
      </c>
      <c r="CY166">
        <v>101.86499999999999</v>
      </c>
      <c r="CZ166">
        <v>94.224999999999994</v>
      </c>
      <c r="DA166">
        <v>101.32599999999999</v>
      </c>
      <c r="DB166">
        <v>101.32599999999999</v>
      </c>
      <c r="DC166">
        <v>100.95699999999999</v>
      </c>
      <c r="DD166">
        <v>100.95699999999999</v>
      </c>
      <c r="DE166">
        <v>99.543000000000006</v>
      </c>
      <c r="DF166">
        <v>100.31100000000001</v>
      </c>
      <c r="DG166">
        <v>101</v>
      </c>
      <c r="DH166">
        <v>104.27</v>
      </c>
      <c r="DI166">
        <v>98.509</v>
      </c>
      <c r="DJ166">
        <v>98.509</v>
      </c>
      <c r="DK166">
        <v>90.403000000000006</v>
      </c>
      <c r="DL166">
        <v>95.022000000000006</v>
      </c>
      <c r="DM166">
        <v>84.332999999999998</v>
      </c>
      <c r="DN166">
        <v>84.332999999999998</v>
      </c>
      <c r="DO166">
        <v>98.125</v>
      </c>
      <c r="DP166">
        <v>107.818</v>
      </c>
      <c r="DQ166">
        <v>106.321</v>
      </c>
      <c r="DR166">
        <v>99.441000000000003</v>
      </c>
      <c r="DS166">
        <v>95.841999999999999</v>
      </c>
      <c r="DT166">
        <v>102.523</v>
      </c>
      <c r="DU166">
        <v>102.523</v>
      </c>
      <c r="DV166">
        <v>97.328000000000003</v>
      </c>
      <c r="DW166">
        <v>97.328000000000003</v>
      </c>
      <c r="DX166">
        <v>101.35299999999999</v>
      </c>
      <c r="DY166">
        <v>101.35299999999999</v>
      </c>
      <c r="DZ166">
        <v>100.114</v>
      </c>
      <c r="EA166">
        <v>100.114</v>
      </c>
      <c r="EB166">
        <v>100.392</v>
      </c>
      <c r="EC166">
        <v>100.392</v>
      </c>
      <c r="ED166">
        <v>94.703000000000003</v>
      </c>
      <c r="EE166">
        <v>94.703000000000003</v>
      </c>
      <c r="EF166">
        <v>100.93</v>
      </c>
      <c r="EG166">
        <v>100.93</v>
      </c>
      <c r="EH166">
        <v>101.19499999999999</v>
      </c>
      <c r="EI166">
        <v>98.340999999999994</v>
      </c>
      <c r="EJ166">
        <v>98.340999999999994</v>
      </c>
      <c r="EK166">
        <v>86.227999999999994</v>
      </c>
      <c r="EL166">
        <v>87.748000000000005</v>
      </c>
      <c r="EM166">
        <v>87.748000000000005</v>
      </c>
      <c r="EN166">
        <v>101.232</v>
      </c>
      <c r="EO166">
        <v>101.292</v>
      </c>
      <c r="EP166">
        <v>99.974999999999994</v>
      </c>
      <c r="EQ166">
        <v>82.936000000000007</v>
      </c>
      <c r="ER166">
        <v>82.936000000000007</v>
      </c>
      <c r="ES166">
        <v>100.578</v>
      </c>
      <c r="ET166">
        <v>100.578</v>
      </c>
      <c r="EU166">
        <v>100.535</v>
      </c>
      <c r="EV166">
        <v>100.535</v>
      </c>
      <c r="EW166">
        <v>119.468</v>
      </c>
      <c r="EX166">
        <v>90.965000000000003</v>
      </c>
      <c r="EY166">
        <v>100.355</v>
      </c>
      <c r="EZ166">
        <v>100.306</v>
      </c>
      <c r="FA166">
        <v>93.44</v>
      </c>
      <c r="FB166">
        <v>93.44</v>
      </c>
      <c r="FC166">
        <v>82.009</v>
      </c>
      <c r="FD166">
        <v>82.009</v>
      </c>
      <c r="FE166">
        <v>94.432000000000002</v>
      </c>
      <c r="FF166">
        <v>94.432000000000002</v>
      </c>
      <c r="FG166">
        <v>99.923000000000002</v>
      </c>
      <c r="FH166">
        <v>99.923000000000002</v>
      </c>
      <c r="FI166">
        <v>100.10299999999999</v>
      </c>
      <c r="FJ166">
        <v>100.10299999999999</v>
      </c>
      <c r="FK166">
        <v>101.029</v>
      </c>
      <c r="FL166">
        <v>101.029</v>
      </c>
      <c r="FM166">
        <v>99.016999999999996</v>
      </c>
      <c r="FN166">
        <v>111.39100000000001</v>
      </c>
      <c r="FO166">
        <v>97.804000000000002</v>
      </c>
      <c r="FP166">
        <v>97.804000000000002</v>
      </c>
      <c r="FQ166">
        <v>93.284000000000006</v>
      </c>
      <c r="FR166">
        <v>109.386</v>
      </c>
      <c r="FS166">
        <v>100.49</v>
      </c>
      <c r="FT166">
        <v>89.412000000000006</v>
      </c>
      <c r="FU166">
        <v>89.412000000000006</v>
      </c>
      <c r="FV166">
        <v>97.578000000000003</v>
      </c>
      <c r="FW166">
        <v>97.564999999999998</v>
      </c>
      <c r="FX166">
        <v>97.552999999999997</v>
      </c>
      <c r="FY166">
        <v>93.869</v>
      </c>
      <c r="FZ166">
        <v>82.7</v>
      </c>
      <c r="GA166">
        <v>82.7</v>
      </c>
      <c r="GB166">
        <v>94.325000000000003</v>
      </c>
      <c r="GC166">
        <v>94.325000000000003</v>
      </c>
      <c r="GD166">
        <v>96.963999999999999</v>
      </c>
      <c r="GE166">
        <v>92.695999999999998</v>
      </c>
      <c r="GF166">
        <v>105.506</v>
      </c>
      <c r="GG166">
        <v>100.616</v>
      </c>
      <c r="GH166">
        <v>96.909000000000006</v>
      </c>
      <c r="GI166">
        <v>96.909000000000006</v>
      </c>
      <c r="GJ166">
        <v>94.031999999999996</v>
      </c>
      <c r="GK166">
        <v>94.031999999999996</v>
      </c>
      <c r="GL166">
        <v>106.928</v>
      </c>
      <c r="GM166">
        <v>99.102000000000004</v>
      </c>
      <c r="GN166">
        <v>99.102000000000004</v>
      </c>
      <c r="GO166">
        <v>98.334999999999994</v>
      </c>
      <c r="GP166">
        <v>95.340999999999994</v>
      </c>
      <c r="GQ166">
        <v>96.935000000000002</v>
      </c>
      <c r="GR166">
        <v>96.935000000000002</v>
      </c>
      <c r="GS166">
        <v>101.461</v>
      </c>
      <c r="GT166">
        <v>101.461</v>
      </c>
      <c r="GU166">
        <v>99.92</v>
      </c>
      <c r="GV166">
        <v>104.65600000000001</v>
      </c>
      <c r="GW166">
        <v>102.866</v>
      </c>
      <c r="GX166">
        <v>102.866</v>
      </c>
      <c r="GY166">
        <v>104.64</v>
      </c>
      <c r="GZ166">
        <v>101.58499999999999</v>
      </c>
      <c r="HA166">
        <v>101.58499999999999</v>
      </c>
      <c r="HB166">
        <v>115.773</v>
      </c>
      <c r="HC166">
        <v>107.782</v>
      </c>
      <c r="HD166">
        <v>100.246</v>
      </c>
      <c r="HE166">
        <v>94.247</v>
      </c>
      <c r="HF166">
        <v>104.633</v>
      </c>
      <c r="HG166">
        <v>100.524</v>
      </c>
      <c r="HH166">
        <v>100.45099999999999</v>
      </c>
      <c r="HI166">
        <v>100.45099999999999</v>
      </c>
      <c r="HJ166">
        <v>83.741</v>
      </c>
      <c r="HK166">
        <v>94.957999999999998</v>
      </c>
      <c r="HL166">
        <v>85.617000000000004</v>
      </c>
      <c r="HM166">
        <v>102.08199999999999</v>
      </c>
      <c r="HN166">
        <v>99.58</v>
      </c>
      <c r="HO166">
        <v>95.76</v>
      </c>
      <c r="HP166">
        <v>99.742999999999995</v>
      </c>
      <c r="HQ166">
        <v>108.63500000000001</v>
      </c>
      <c r="HR166">
        <v>98.343000000000004</v>
      </c>
      <c r="HS166">
        <v>113.346</v>
      </c>
      <c r="HT166">
        <v>86.400999999999996</v>
      </c>
      <c r="HU166">
        <v>99.491</v>
      </c>
      <c r="HV166">
        <v>99.491</v>
      </c>
      <c r="HW166">
        <v>101.73699999999999</v>
      </c>
      <c r="HX166">
        <v>101.73699999999999</v>
      </c>
      <c r="HY166">
        <v>100.51</v>
      </c>
      <c r="HZ166">
        <v>100.51</v>
      </c>
      <c r="IA166">
        <v>101.73699999999999</v>
      </c>
      <c r="IB166">
        <v>101.73699999999999</v>
      </c>
      <c r="IC166">
        <v>100.51</v>
      </c>
      <c r="ID166">
        <v>100.51</v>
      </c>
    </row>
    <row r="167" spans="1:238" x14ac:dyDescent="0.2">
      <c r="A167" s="3">
        <v>45589</v>
      </c>
      <c r="B167">
        <v>99.688999999999993</v>
      </c>
      <c r="C167">
        <v>98.843999999999994</v>
      </c>
      <c r="D167">
        <v>98.843999999999994</v>
      </c>
      <c r="E167">
        <v>122.06</v>
      </c>
      <c r="F167">
        <v>107.81399999999999</v>
      </c>
      <c r="G167">
        <v>94.382000000000005</v>
      </c>
      <c r="H167">
        <v>99.87</v>
      </c>
      <c r="I167">
        <v>110.78400000000001</v>
      </c>
      <c r="J167">
        <v>110.78400000000001</v>
      </c>
      <c r="K167">
        <v>98.688999999999993</v>
      </c>
      <c r="L167">
        <v>97.614999999999995</v>
      </c>
      <c r="M167">
        <v>96.305999999999997</v>
      </c>
      <c r="N167">
        <v>96.305999999999997</v>
      </c>
      <c r="O167">
        <v>89.647999999999996</v>
      </c>
      <c r="P167">
        <v>89.647999999999996</v>
      </c>
      <c r="Q167">
        <v>106.476</v>
      </c>
      <c r="R167">
        <v>95.811000000000007</v>
      </c>
      <c r="S167">
        <v>89.188999999999993</v>
      </c>
      <c r="T167">
        <v>100.18</v>
      </c>
      <c r="U167">
        <v>101.157</v>
      </c>
      <c r="V167">
        <v>100.74299999999999</v>
      </c>
      <c r="W167">
        <v>100.74299999999999</v>
      </c>
      <c r="X167">
        <v>93.533000000000001</v>
      </c>
      <c r="Y167">
        <v>93.533000000000001</v>
      </c>
      <c r="Z167">
        <v>100.95099999999999</v>
      </c>
      <c r="AA167">
        <v>95.292000000000002</v>
      </c>
      <c r="AB167">
        <v>95.292000000000002</v>
      </c>
      <c r="AC167">
        <v>99.83</v>
      </c>
      <c r="AD167">
        <v>94.900999999999996</v>
      </c>
      <c r="AE167">
        <v>103.985</v>
      </c>
      <c r="AF167">
        <v>104.12</v>
      </c>
      <c r="AG167">
        <v>94.418999999999997</v>
      </c>
      <c r="AH167">
        <v>96.682000000000002</v>
      </c>
      <c r="AI167">
        <v>100.759</v>
      </c>
      <c r="AJ167">
        <v>98.566999999999993</v>
      </c>
      <c r="AK167">
        <v>100.47499999999999</v>
      </c>
      <c r="AL167">
        <v>100.04300000000001</v>
      </c>
      <c r="AM167">
        <v>95.52</v>
      </c>
      <c r="AN167">
        <v>101.947</v>
      </c>
      <c r="AO167">
        <v>101.947</v>
      </c>
      <c r="AP167">
        <v>99.99</v>
      </c>
      <c r="AQ167">
        <v>100.989</v>
      </c>
      <c r="AR167">
        <v>98.197000000000003</v>
      </c>
      <c r="AS167">
        <v>98.061999999999998</v>
      </c>
      <c r="AT167">
        <v>95.396000000000001</v>
      </c>
      <c r="AU167">
        <v>94.113</v>
      </c>
      <c r="AV167">
        <v>94.113</v>
      </c>
      <c r="AW167">
        <v>90.010999999999996</v>
      </c>
      <c r="AX167">
        <v>90.010999999999996</v>
      </c>
      <c r="AY167">
        <v>119.39100000000001</v>
      </c>
      <c r="AZ167">
        <v>90.149000000000001</v>
      </c>
      <c r="BA167">
        <v>104.32299999999999</v>
      </c>
      <c r="BB167">
        <v>105.57</v>
      </c>
      <c r="BC167">
        <v>101.503</v>
      </c>
      <c r="BD167">
        <v>99.903000000000006</v>
      </c>
      <c r="BE167">
        <v>99.903000000000006</v>
      </c>
      <c r="BF167">
        <v>100.76300000000001</v>
      </c>
      <c r="BG167">
        <v>100.76300000000001</v>
      </c>
      <c r="BH167">
        <v>93.954999999999998</v>
      </c>
      <c r="BI167">
        <v>98.307000000000002</v>
      </c>
      <c r="BJ167">
        <v>107.47499999999999</v>
      </c>
      <c r="BK167">
        <v>100.29300000000001</v>
      </c>
      <c r="BL167">
        <v>100.30800000000001</v>
      </c>
      <c r="BM167">
        <v>109.468</v>
      </c>
      <c r="BN167">
        <v>101.63200000000001</v>
      </c>
      <c r="BO167">
        <v>102.017</v>
      </c>
      <c r="BP167">
        <v>100.44499999999999</v>
      </c>
      <c r="BQ167">
        <v>90.260999999999996</v>
      </c>
      <c r="BR167">
        <v>112.123</v>
      </c>
      <c r="BS167">
        <v>100.11</v>
      </c>
      <c r="BT167">
        <v>101.396</v>
      </c>
      <c r="BU167">
        <v>100.023</v>
      </c>
      <c r="BV167">
        <v>103.49</v>
      </c>
      <c r="BW167">
        <v>100.79</v>
      </c>
      <c r="BX167">
        <v>100.839</v>
      </c>
      <c r="BY167">
        <v>100.839</v>
      </c>
      <c r="BZ167">
        <v>102.79900000000001</v>
      </c>
      <c r="CA167">
        <v>105.943</v>
      </c>
      <c r="CB167">
        <v>100.587</v>
      </c>
      <c r="CC167">
        <v>101.496</v>
      </c>
      <c r="CD167">
        <v>100.44799999999999</v>
      </c>
      <c r="CE167">
        <v>100.44799999999999</v>
      </c>
      <c r="CF167">
        <v>95.141999999999996</v>
      </c>
      <c r="CG167">
        <v>95.141999999999996</v>
      </c>
      <c r="CH167">
        <v>91.912000000000006</v>
      </c>
      <c r="CI167">
        <v>91.912000000000006</v>
      </c>
      <c r="CJ167">
        <v>99.869</v>
      </c>
      <c r="CK167">
        <v>83.519000000000005</v>
      </c>
      <c r="CL167">
        <v>97.353999999999999</v>
      </c>
      <c r="CM167">
        <v>97.353999999999999</v>
      </c>
      <c r="CN167">
        <v>100.33</v>
      </c>
      <c r="CO167">
        <v>94.134</v>
      </c>
      <c r="CQ167">
        <v>101.617</v>
      </c>
      <c r="CR167">
        <v>101.617</v>
      </c>
      <c r="CS167">
        <v>104.032</v>
      </c>
      <c r="CT167">
        <v>94.007000000000005</v>
      </c>
      <c r="CU167">
        <v>96.287999999999997</v>
      </c>
      <c r="CV167">
        <v>97.99</v>
      </c>
      <c r="CW167">
        <v>100.119</v>
      </c>
      <c r="CY167">
        <v>101.78100000000001</v>
      </c>
      <c r="CZ167">
        <v>94.185000000000002</v>
      </c>
      <c r="DA167">
        <v>101.321</v>
      </c>
      <c r="DB167">
        <v>101.321</v>
      </c>
      <c r="DC167">
        <v>100.88</v>
      </c>
      <c r="DD167">
        <v>100.88</v>
      </c>
      <c r="DE167">
        <v>99.790999999999997</v>
      </c>
      <c r="DF167">
        <v>99.896000000000001</v>
      </c>
      <c r="DG167">
        <v>100.955</v>
      </c>
      <c r="DH167">
        <v>104.271</v>
      </c>
      <c r="DI167">
        <v>98.491</v>
      </c>
      <c r="DJ167">
        <v>98.491</v>
      </c>
      <c r="DK167">
        <v>90.266000000000005</v>
      </c>
      <c r="DL167">
        <v>95.010999999999996</v>
      </c>
      <c r="DM167">
        <v>84.194000000000003</v>
      </c>
      <c r="DN167">
        <v>84.194000000000003</v>
      </c>
      <c r="DO167">
        <v>98.087999999999994</v>
      </c>
      <c r="DP167">
        <v>107.652</v>
      </c>
      <c r="DQ167">
        <v>106.22799999999999</v>
      </c>
      <c r="DR167">
        <v>99.231999999999999</v>
      </c>
      <c r="DS167">
        <v>95.816999999999993</v>
      </c>
      <c r="DT167">
        <v>102.652</v>
      </c>
      <c r="DU167">
        <v>102.652</v>
      </c>
      <c r="DV167">
        <v>96.903000000000006</v>
      </c>
      <c r="DW167">
        <v>96.903000000000006</v>
      </c>
      <c r="DX167">
        <v>101.307</v>
      </c>
      <c r="DY167">
        <v>101.307</v>
      </c>
      <c r="DZ167">
        <v>100.28400000000001</v>
      </c>
      <c r="EA167">
        <v>100.28400000000001</v>
      </c>
      <c r="EB167">
        <v>100.334</v>
      </c>
      <c r="EC167">
        <v>100.334</v>
      </c>
      <c r="ED167">
        <v>94.665999999999997</v>
      </c>
      <c r="EE167">
        <v>94.665999999999997</v>
      </c>
      <c r="EF167">
        <v>100.824</v>
      </c>
      <c r="EG167">
        <v>100.824</v>
      </c>
      <c r="EH167">
        <v>100.994</v>
      </c>
      <c r="EI167">
        <v>98.319000000000003</v>
      </c>
      <c r="EJ167">
        <v>98.319000000000003</v>
      </c>
      <c r="EK167">
        <v>86.11</v>
      </c>
      <c r="EL167">
        <v>87.567999999999998</v>
      </c>
      <c r="EM167">
        <v>87.567999999999998</v>
      </c>
      <c r="EN167">
        <v>101.123</v>
      </c>
      <c r="EO167">
        <v>101.261</v>
      </c>
      <c r="EP167">
        <v>99.938999999999993</v>
      </c>
      <c r="EQ167">
        <v>82.796000000000006</v>
      </c>
      <c r="ER167">
        <v>82.796000000000006</v>
      </c>
      <c r="ES167">
        <v>101.32</v>
      </c>
      <c r="ET167">
        <v>101.32</v>
      </c>
      <c r="EU167">
        <v>100.514</v>
      </c>
      <c r="EV167">
        <v>100.514</v>
      </c>
      <c r="EW167">
        <v>120.461</v>
      </c>
      <c r="EX167">
        <v>90.83</v>
      </c>
      <c r="EY167">
        <v>100.30500000000001</v>
      </c>
      <c r="EZ167">
        <v>100.3</v>
      </c>
      <c r="FA167">
        <v>93.423000000000002</v>
      </c>
      <c r="FB167">
        <v>93.423000000000002</v>
      </c>
      <c r="FC167">
        <v>81.921000000000006</v>
      </c>
      <c r="FD167">
        <v>81.921000000000006</v>
      </c>
      <c r="FE167">
        <v>94.427999999999997</v>
      </c>
      <c r="FF167">
        <v>94.427999999999997</v>
      </c>
      <c r="FG167">
        <v>99.856999999999999</v>
      </c>
      <c r="FH167">
        <v>99.856999999999999</v>
      </c>
      <c r="FI167">
        <v>99.896000000000001</v>
      </c>
      <c r="FJ167">
        <v>99.896000000000001</v>
      </c>
      <c r="FK167">
        <v>101.07299999999999</v>
      </c>
      <c r="FL167">
        <v>101.07299999999999</v>
      </c>
      <c r="FM167">
        <v>98.909000000000006</v>
      </c>
      <c r="FN167">
        <v>111.398</v>
      </c>
      <c r="FO167">
        <v>97.784000000000006</v>
      </c>
      <c r="FP167">
        <v>97.784000000000006</v>
      </c>
      <c r="FQ167">
        <v>93.091999999999999</v>
      </c>
      <c r="FR167">
        <v>109.193</v>
      </c>
      <c r="FS167">
        <v>100.498</v>
      </c>
      <c r="FT167">
        <v>89.295000000000002</v>
      </c>
      <c r="FU167">
        <v>89.295000000000002</v>
      </c>
      <c r="FV167">
        <v>97.585999999999999</v>
      </c>
      <c r="FW167">
        <v>97.602000000000004</v>
      </c>
      <c r="FX167">
        <v>97.548000000000002</v>
      </c>
      <c r="FY167">
        <v>93.9</v>
      </c>
      <c r="FZ167">
        <v>82.498999999999995</v>
      </c>
      <c r="GA167">
        <v>82.498999999999995</v>
      </c>
      <c r="GB167">
        <v>94.323999999999998</v>
      </c>
      <c r="GC167">
        <v>94.323999999999998</v>
      </c>
      <c r="GD167">
        <v>96.941000000000003</v>
      </c>
      <c r="GE167">
        <v>92.646000000000001</v>
      </c>
      <c r="GF167">
        <v>105.446</v>
      </c>
      <c r="GG167">
        <v>100.61799999999999</v>
      </c>
      <c r="GH167">
        <v>96.822999999999993</v>
      </c>
      <c r="GI167">
        <v>96.822999999999993</v>
      </c>
      <c r="GJ167">
        <v>94.01</v>
      </c>
      <c r="GK167">
        <v>94.01</v>
      </c>
      <c r="GL167">
        <v>106.82299999999999</v>
      </c>
      <c r="GM167">
        <v>98.778999999999996</v>
      </c>
      <c r="GN167">
        <v>98.778999999999996</v>
      </c>
      <c r="GO167">
        <v>98.31</v>
      </c>
      <c r="GP167">
        <v>95.31</v>
      </c>
      <c r="GQ167">
        <v>96.882000000000005</v>
      </c>
      <c r="GR167">
        <v>96.882000000000005</v>
      </c>
      <c r="GS167">
        <v>101.39</v>
      </c>
      <c r="GT167">
        <v>101.39</v>
      </c>
      <c r="GU167">
        <v>100.01600000000001</v>
      </c>
      <c r="GV167">
        <v>105.1</v>
      </c>
      <c r="GW167">
        <v>102.77500000000001</v>
      </c>
      <c r="GX167">
        <v>102.77500000000001</v>
      </c>
      <c r="GY167">
        <v>104.38</v>
      </c>
      <c r="GZ167">
        <v>101.54</v>
      </c>
      <c r="HA167">
        <v>101.54</v>
      </c>
      <c r="HB167">
        <v>115.657</v>
      </c>
      <c r="HC167">
        <v>107.727</v>
      </c>
      <c r="HD167">
        <v>100.236</v>
      </c>
      <c r="HE167">
        <v>94.212000000000003</v>
      </c>
      <c r="HF167">
        <v>104.354</v>
      </c>
      <c r="HG167">
        <v>100.43600000000001</v>
      </c>
      <c r="HH167">
        <v>100.42100000000001</v>
      </c>
      <c r="HI167">
        <v>100.42100000000001</v>
      </c>
      <c r="HJ167">
        <v>83.718999999999994</v>
      </c>
      <c r="HK167">
        <v>94.938999999999993</v>
      </c>
      <c r="HL167">
        <v>85.424000000000007</v>
      </c>
      <c r="HM167">
        <v>102.027</v>
      </c>
      <c r="HN167">
        <v>99.427999999999997</v>
      </c>
      <c r="HO167">
        <v>95.745000000000005</v>
      </c>
      <c r="HP167">
        <v>99.697000000000003</v>
      </c>
      <c r="HQ167">
        <v>108.548</v>
      </c>
      <c r="HR167">
        <v>98.314999999999998</v>
      </c>
      <c r="HS167">
        <v>113.11499999999999</v>
      </c>
      <c r="HT167">
        <v>86.292000000000002</v>
      </c>
      <c r="HU167">
        <v>99.396000000000001</v>
      </c>
      <c r="HV167">
        <v>99.396000000000001</v>
      </c>
      <c r="HW167">
        <v>101.625</v>
      </c>
      <c r="HX167">
        <v>101.625</v>
      </c>
      <c r="HY167">
        <v>100.434</v>
      </c>
      <c r="HZ167">
        <v>100.434</v>
      </c>
      <c r="IA167">
        <v>101.625</v>
      </c>
      <c r="IB167">
        <v>101.625</v>
      </c>
      <c r="IC167">
        <v>100.434</v>
      </c>
      <c r="ID167">
        <v>100.434</v>
      </c>
    </row>
    <row r="168" spans="1:238" x14ac:dyDescent="0.2">
      <c r="A168" s="3">
        <v>45590</v>
      </c>
      <c r="B168">
        <v>99.617999999999995</v>
      </c>
      <c r="C168">
        <v>98.742999999999995</v>
      </c>
      <c r="D168">
        <v>98.742999999999995</v>
      </c>
      <c r="E168">
        <v>121.43600000000001</v>
      </c>
      <c r="F168">
        <v>107.578</v>
      </c>
      <c r="G168">
        <v>94.42</v>
      </c>
      <c r="H168">
        <v>99.787000000000006</v>
      </c>
      <c r="I168">
        <v>110.40300000000001</v>
      </c>
      <c r="J168">
        <v>110.40300000000001</v>
      </c>
      <c r="K168">
        <v>98.606999999999999</v>
      </c>
      <c r="L168">
        <v>97.625</v>
      </c>
      <c r="M168">
        <v>96.17</v>
      </c>
      <c r="N168">
        <v>96.17</v>
      </c>
      <c r="O168">
        <v>89.492999999999995</v>
      </c>
      <c r="P168">
        <v>89.492999999999995</v>
      </c>
      <c r="Q168">
        <v>106.518</v>
      </c>
      <c r="R168">
        <v>95.826999999999998</v>
      </c>
      <c r="S168">
        <v>89.23</v>
      </c>
      <c r="T168">
        <v>100.09399999999999</v>
      </c>
      <c r="U168">
        <v>101.197</v>
      </c>
      <c r="V168">
        <v>100.643</v>
      </c>
      <c r="W168">
        <v>100.643</v>
      </c>
      <c r="X168">
        <v>93.468000000000004</v>
      </c>
      <c r="Y168">
        <v>93.468000000000004</v>
      </c>
      <c r="Z168">
        <v>100.869</v>
      </c>
      <c r="AA168">
        <v>95.236000000000004</v>
      </c>
      <c r="AB168">
        <v>95.236000000000004</v>
      </c>
      <c r="AC168">
        <v>99.731999999999999</v>
      </c>
      <c r="AD168">
        <v>94.873999999999995</v>
      </c>
      <c r="AE168">
        <v>104.235</v>
      </c>
      <c r="AF168">
        <v>104.13800000000001</v>
      </c>
      <c r="AG168">
        <v>94.378</v>
      </c>
      <c r="AH168">
        <v>96.653999999999996</v>
      </c>
      <c r="AI168">
        <v>100.866</v>
      </c>
      <c r="AJ168">
        <v>98.263000000000005</v>
      </c>
      <c r="AK168">
        <v>100.41500000000001</v>
      </c>
      <c r="AL168">
        <v>100.00700000000001</v>
      </c>
      <c r="AM168">
        <v>95.524000000000001</v>
      </c>
      <c r="AN168">
        <v>101.994</v>
      </c>
      <c r="AO168">
        <v>101.994</v>
      </c>
      <c r="AP168">
        <v>99.991</v>
      </c>
      <c r="AQ168">
        <v>100.956</v>
      </c>
      <c r="AR168">
        <v>98.120999999999995</v>
      </c>
      <c r="AS168">
        <v>97.891000000000005</v>
      </c>
      <c r="AT168">
        <v>95.274000000000001</v>
      </c>
      <c r="AU168">
        <v>94.108999999999995</v>
      </c>
      <c r="AV168">
        <v>94.108999999999995</v>
      </c>
      <c r="AW168">
        <v>89.858999999999995</v>
      </c>
      <c r="AX168">
        <v>89.858999999999995</v>
      </c>
      <c r="AY168">
        <v>119.11</v>
      </c>
      <c r="AZ168">
        <v>90.040999999999997</v>
      </c>
      <c r="BA168">
        <v>104.366</v>
      </c>
      <c r="BB168">
        <v>105.496</v>
      </c>
      <c r="BC168">
        <v>101.40600000000001</v>
      </c>
      <c r="BD168">
        <v>99.914000000000001</v>
      </c>
      <c r="BE168">
        <v>99.914000000000001</v>
      </c>
      <c r="BF168">
        <v>100.797</v>
      </c>
      <c r="BG168">
        <v>100.797</v>
      </c>
      <c r="BH168">
        <v>93.992000000000004</v>
      </c>
      <c r="BI168">
        <v>98.338999999999999</v>
      </c>
      <c r="BJ168">
        <v>107.303</v>
      </c>
      <c r="BK168">
        <v>100.306</v>
      </c>
      <c r="BL168">
        <v>100.38</v>
      </c>
      <c r="BM168">
        <v>109.253</v>
      </c>
      <c r="BN168">
        <v>101.66200000000001</v>
      </c>
      <c r="BO168">
        <v>101.748</v>
      </c>
      <c r="BP168">
        <v>100.47199999999999</v>
      </c>
      <c r="BQ168">
        <v>90.296000000000006</v>
      </c>
      <c r="BR168">
        <v>112.67700000000001</v>
      </c>
      <c r="BS168">
        <v>100.051</v>
      </c>
      <c r="BT168">
        <v>101.351</v>
      </c>
      <c r="BU168">
        <v>100.06</v>
      </c>
      <c r="BV168">
        <v>103.506</v>
      </c>
      <c r="BW168">
        <v>100.881</v>
      </c>
      <c r="BX168">
        <v>101.087</v>
      </c>
      <c r="BY168">
        <v>101.087</v>
      </c>
      <c r="BZ168">
        <v>102.746</v>
      </c>
      <c r="CA168">
        <v>105.86</v>
      </c>
      <c r="CB168">
        <v>100.29600000000001</v>
      </c>
      <c r="CC168">
        <v>101.462</v>
      </c>
      <c r="CD168">
        <v>100.489</v>
      </c>
      <c r="CE168">
        <v>100.489</v>
      </c>
      <c r="CF168">
        <v>95.040999999999997</v>
      </c>
      <c r="CG168">
        <v>95.040999999999997</v>
      </c>
      <c r="CH168">
        <v>91.683000000000007</v>
      </c>
      <c r="CI168">
        <v>91.683000000000007</v>
      </c>
      <c r="CJ168">
        <v>99.911000000000001</v>
      </c>
      <c r="CK168">
        <v>83.593000000000004</v>
      </c>
      <c r="CL168">
        <v>97.515000000000001</v>
      </c>
      <c r="CM168">
        <v>97.515000000000001</v>
      </c>
      <c r="CN168">
        <v>100.357</v>
      </c>
      <c r="CO168">
        <v>94.129000000000005</v>
      </c>
      <c r="CQ168">
        <v>101.661</v>
      </c>
      <c r="CR168">
        <v>101.661</v>
      </c>
      <c r="CS168">
        <v>103.907</v>
      </c>
      <c r="CT168">
        <v>94.238</v>
      </c>
      <c r="CU168">
        <v>96.174000000000007</v>
      </c>
      <c r="CV168">
        <v>97.736999999999995</v>
      </c>
      <c r="CW168">
        <v>100.056</v>
      </c>
      <c r="CY168">
        <v>101.645</v>
      </c>
      <c r="CZ168">
        <v>94.058999999999997</v>
      </c>
      <c r="DA168">
        <v>101.5</v>
      </c>
      <c r="DB168">
        <v>101.5</v>
      </c>
      <c r="DC168">
        <v>101.254</v>
      </c>
      <c r="DD168">
        <v>101.254</v>
      </c>
      <c r="DE168">
        <v>99.805999999999997</v>
      </c>
      <c r="DF168">
        <v>99.783000000000001</v>
      </c>
      <c r="DG168">
        <v>100.883</v>
      </c>
      <c r="DH168">
        <v>104.10299999999999</v>
      </c>
      <c r="DI168">
        <v>98.578999999999994</v>
      </c>
      <c r="DJ168">
        <v>98.578999999999994</v>
      </c>
      <c r="DK168">
        <v>90.305999999999997</v>
      </c>
      <c r="DL168">
        <v>95.090999999999994</v>
      </c>
      <c r="DM168">
        <v>84.063999999999993</v>
      </c>
      <c r="DN168">
        <v>84.063999999999993</v>
      </c>
      <c r="DO168">
        <v>98.040999999999997</v>
      </c>
      <c r="DP168">
        <v>107.476</v>
      </c>
      <c r="DQ168">
        <v>106.13500000000001</v>
      </c>
      <c r="DR168">
        <v>98.942999999999998</v>
      </c>
      <c r="DS168">
        <v>95.734999999999999</v>
      </c>
      <c r="DT168">
        <v>102.88500000000001</v>
      </c>
      <c r="DU168">
        <v>102.88500000000001</v>
      </c>
      <c r="DV168">
        <v>97.015000000000001</v>
      </c>
      <c r="DW168">
        <v>97.015000000000001</v>
      </c>
      <c r="DX168">
        <v>101.18300000000001</v>
      </c>
      <c r="DY168">
        <v>101.18300000000001</v>
      </c>
      <c r="DZ168">
        <v>100.337</v>
      </c>
      <c r="EA168">
        <v>100.337</v>
      </c>
      <c r="EB168">
        <v>100.241</v>
      </c>
      <c r="EC168">
        <v>100.241</v>
      </c>
      <c r="ED168">
        <v>94.576999999999998</v>
      </c>
      <c r="EE168">
        <v>94.576999999999998</v>
      </c>
      <c r="EF168">
        <v>100.617</v>
      </c>
      <c r="EG168">
        <v>100.617</v>
      </c>
      <c r="EH168">
        <v>101.123</v>
      </c>
      <c r="EI168">
        <v>98.277000000000001</v>
      </c>
      <c r="EJ168">
        <v>98.277000000000001</v>
      </c>
      <c r="EK168">
        <v>85.867000000000004</v>
      </c>
      <c r="EL168">
        <v>87.372</v>
      </c>
      <c r="EM168">
        <v>87.372</v>
      </c>
      <c r="EN168">
        <v>100.938</v>
      </c>
      <c r="EO168">
        <v>101.22799999999999</v>
      </c>
      <c r="EP168">
        <v>99.962000000000003</v>
      </c>
      <c r="EQ168">
        <v>82.593000000000004</v>
      </c>
      <c r="ER168">
        <v>82.593000000000004</v>
      </c>
      <c r="ES168">
        <v>101.363</v>
      </c>
      <c r="ET168">
        <v>101.363</v>
      </c>
      <c r="EU168">
        <v>100.44199999999999</v>
      </c>
      <c r="EV168">
        <v>100.44199999999999</v>
      </c>
      <c r="EW168">
        <v>121.53</v>
      </c>
      <c r="EX168">
        <v>90.691000000000003</v>
      </c>
      <c r="EY168">
        <v>99.933000000000007</v>
      </c>
      <c r="EZ168">
        <v>100.363</v>
      </c>
      <c r="FA168">
        <v>93.382999999999996</v>
      </c>
      <c r="FB168">
        <v>93.382999999999996</v>
      </c>
      <c r="FC168">
        <v>81.736000000000004</v>
      </c>
      <c r="FD168">
        <v>81.736000000000004</v>
      </c>
      <c r="FE168">
        <v>94.355999999999995</v>
      </c>
      <c r="FF168">
        <v>94.355999999999995</v>
      </c>
      <c r="FG168">
        <v>99.751000000000005</v>
      </c>
      <c r="FH168">
        <v>99.751000000000005</v>
      </c>
      <c r="FI168">
        <v>100.083</v>
      </c>
      <c r="FJ168">
        <v>100.083</v>
      </c>
      <c r="FK168">
        <v>100.99</v>
      </c>
      <c r="FL168">
        <v>100.99</v>
      </c>
      <c r="FM168">
        <v>98.727999999999994</v>
      </c>
      <c r="FN168">
        <v>111.04600000000001</v>
      </c>
      <c r="FO168">
        <v>97.531000000000006</v>
      </c>
      <c r="FP168">
        <v>97.531000000000006</v>
      </c>
      <c r="FQ168">
        <v>92.960999999999999</v>
      </c>
      <c r="FR168">
        <v>108.929</v>
      </c>
      <c r="FS168">
        <v>100.512</v>
      </c>
      <c r="FT168">
        <v>89.180999999999997</v>
      </c>
      <c r="FU168">
        <v>89.180999999999997</v>
      </c>
      <c r="FV168">
        <v>97.671000000000006</v>
      </c>
      <c r="FW168">
        <v>97.427999999999997</v>
      </c>
      <c r="FX168">
        <v>97.492999999999995</v>
      </c>
      <c r="FY168">
        <v>93.804000000000002</v>
      </c>
      <c r="FZ168">
        <v>82.277000000000001</v>
      </c>
      <c r="GA168">
        <v>82.277000000000001</v>
      </c>
      <c r="GB168">
        <v>94.284999999999997</v>
      </c>
      <c r="GC168">
        <v>94.284999999999997</v>
      </c>
      <c r="GD168">
        <v>96.867999999999995</v>
      </c>
      <c r="GE168">
        <v>92.427999999999997</v>
      </c>
      <c r="GF168">
        <v>105.486</v>
      </c>
      <c r="GG168">
        <v>100.637</v>
      </c>
      <c r="GH168">
        <v>96.745000000000005</v>
      </c>
      <c r="GI168">
        <v>96.745000000000005</v>
      </c>
      <c r="GJ168">
        <v>93.951999999999998</v>
      </c>
      <c r="GK168">
        <v>93.951999999999998</v>
      </c>
      <c r="GL168">
        <v>106.69799999999999</v>
      </c>
      <c r="GM168">
        <v>98.744</v>
      </c>
      <c r="GN168">
        <v>98.744</v>
      </c>
      <c r="GO168">
        <v>98.364000000000004</v>
      </c>
      <c r="GP168">
        <v>95.241</v>
      </c>
      <c r="GQ168">
        <v>96.646000000000001</v>
      </c>
      <c r="GR168">
        <v>96.646000000000001</v>
      </c>
      <c r="GS168">
        <v>101.209</v>
      </c>
      <c r="GT168">
        <v>101.209</v>
      </c>
      <c r="GU168">
        <v>99.736000000000004</v>
      </c>
      <c r="GV168">
        <v>105.511</v>
      </c>
      <c r="GW168">
        <v>102.55200000000001</v>
      </c>
      <c r="GX168">
        <v>102.55200000000001</v>
      </c>
      <c r="GY168">
        <v>104.277</v>
      </c>
      <c r="GZ168">
        <v>101.502</v>
      </c>
      <c r="HA168">
        <v>101.502</v>
      </c>
      <c r="HB168">
        <v>115.432</v>
      </c>
      <c r="HC168">
        <v>107.497</v>
      </c>
      <c r="HD168">
        <v>100.252</v>
      </c>
      <c r="HE168">
        <v>94.177999999999997</v>
      </c>
      <c r="HF168">
        <v>104.33799999999999</v>
      </c>
      <c r="HG168">
        <v>100.40900000000001</v>
      </c>
      <c r="HH168">
        <v>100.357</v>
      </c>
      <c r="HI168">
        <v>100.357</v>
      </c>
      <c r="HJ168">
        <v>83.456000000000003</v>
      </c>
      <c r="HK168">
        <v>94.92</v>
      </c>
      <c r="HL168">
        <v>85.263000000000005</v>
      </c>
      <c r="HM168">
        <v>101.977</v>
      </c>
      <c r="HN168">
        <v>99.197999999999993</v>
      </c>
      <c r="HO168">
        <v>95.71</v>
      </c>
      <c r="HP168">
        <v>99.649000000000001</v>
      </c>
      <c r="HQ168">
        <v>108.51600000000001</v>
      </c>
      <c r="HR168">
        <v>98.238</v>
      </c>
      <c r="HS168">
        <v>112.881</v>
      </c>
      <c r="HT168">
        <v>86.096000000000004</v>
      </c>
      <c r="HU168">
        <v>99.281999999999996</v>
      </c>
      <c r="HV168">
        <v>99.281999999999996</v>
      </c>
      <c r="HW168">
        <v>101.40600000000001</v>
      </c>
      <c r="HX168">
        <v>101.40600000000001</v>
      </c>
      <c r="HY168">
        <v>100.277</v>
      </c>
      <c r="HZ168">
        <v>100.277</v>
      </c>
      <c r="IA168">
        <v>101.40600000000001</v>
      </c>
      <c r="IB168">
        <v>101.40600000000001</v>
      </c>
      <c r="IC168">
        <v>100.277</v>
      </c>
      <c r="ID168">
        <v>100.277</v>
      </c>
    </row>
    <row r="169" spans="1:238" x14ac:dyDescent="0.2">
      <c r="A169" s="3">
        <v>45593</v>
      </c>
      <c r="B169">
        <v>99.528999999999996</v>
      </c>
      <c r="C169">
        <v>98.867999999999995</v>
      </c>
      <c r="D169">
        <v>98.867999999999995</v>
      </c>
      <c r="E169">
        <v>121.777</v>
      </c>
      <c r="F169">
        <v>107.84699999999999</v>
      </c>
      <c r="G169">
        <v>94.350999999999999</v>
      </c>
      <c r="H169">
        <v>99.811999999999998</v>
      </c>
      <c r="I169">
        <v>110.742</v>
      </c>
      <c r="J169">
        <v>110.742</v>
      </c>
      <c r="K169">
        <v>98.799000000000007</v>
      </c>
      <c r="L169">
        <v>97.641999999999996</v>
      </c>
      <c r="M169">
        <v>96.350999999999999</v>
      </c>
      <c r="N169">
        <v>96.350999999999999</v>
      </c>
      <c r="O169">
        <v>89.658000000000001</v>
      </c>
      <c r="P169">
        <v>89.658000000000001</v>
      </c>
      <c r="Q169">
        <v>106.28400000000001</v>
      </c>
      <c r="R169">
        <v>95.757999999999996</v>
      </c>
      <c r="S169">
        <v>89.043000000000006</v>
      </c>
      <c r="T169">
        <v>100.005</v>
      </c>
      <c r="U169">
        <v>101.1</v>
      </c>
      <c r="V169">
        <v>100.756</v>
      </c>
      <c r="W169">
        <v>100.756</v>
      </c>
      <c r="X169">
        <v>93.573999999999998</v>
      </c>
      <c r="Y169">
        <v>93.573999999999998</v>
      </c>
      <c r="Z169">
        <v>100.97499999999999</v>
      </c>
      <c r="AA169">
        <v>95.307000000000002</v>
      </c>
      <c r="AB169">
        <v>95.307000000000002</v>
      </c>
      <c r="AC169">
        <v>99.587000000000003</v>
      </c>
      <c r="AD169">
        <v>94.944000000000003</v>
      </c>
      <c r="AE169">
        <v>104.249</v>
      </c>
      <c r="AF169">
        <v>104.004</v>
      </c>
      <c r="AG169">
        <v>94.471000000000004</v>
      </c>
      <c r="AH169">
        <v>96.725999999999999</v>
      </c>
      <c r="AI169">
        <v>100.892</v>
      </c>
      <c r="AJ169">
        <v>99.106999999999999</v>
      </c>
      <c r="AK169">
        <v>100.489</v>
      </c>
      <c r="AL169">
        <v>100.069</v>
      </c>
      <c r="AM169">
        <v>95.534999999999997</v>
      </c>
      <c r="AN169">
        <v>101.875</v>
      </c>
      <c r="AO169">
        <v>101.875</v>
      </c>
      <c r="AP169">
        <v>99.986999999999995</v>
      </c>
      <c r="AQ169">
        <v>100.976</v>
      </c>
      <c r="AR169">
        <v>98.204999999999998</v>
      </c>
      <c r="AS169">
        <v>98.016000000000005</v>
      </c>
      <c r="AT169">
        <v>95.417000000000002</v>
      </c>
      <c r="AU169">
        <v>94.186999999999998</v>
      </c>
      <c r="AV169">
        <v>94.186999999999998</v>
      </c>
      <c r="AW169">
        <v>90.013999999999996</v>
      </c>
      <c r="AX169">
        <v>90.013999999999996</v>
      </c>
      <c r="AY169">
        <v>119.44199999999999</v>
      </c>
      <c r="AZ169">
        <v>90.141000000000005</v>
      </c>
      <c r="BA169">
        <v>104.398</v>
      </c>
      <c r="BB169">
        <v>105.477</v>
      </c>
      <c r="BC169">
        <v>101.48399999999999</v>
      </c>
      <c r="BD169">
        <v>99.867000000000004</v>
      </c>
      <c r="BE169">
        <v>99.867000000000004</v>
      </c>
      <c r="BF169">
        <v>100.789</v>
      </c>
      <c r="BG169">
        <v>100.789</v>
      </c>
      <c r="BH169">
        <v>93.903999999999996</v>
      </c>
      <c r="BI169">
        <v>98.167000000000002</v>
      </c>
      <c r="BJ169">
        <v>107.42</v>
      </c>
      <c r="BK169">
        <v>100.30800000000001</v>
      </c>
      <c r="BL169">
        <v>100.458</v>
      </c>
      <c r="BM169">
        <v>109.377</v>
      </c>
      <c r="BN169">
        <v>101.584</v>
      </c>
      <c r="BO169">
        <v>101.733</v>
      </c>
      <c r="BP169">
        <v>100.33</v>
      </c>
      <c r="BQ169">
        <v>90.176000000000002</v>
      </c>
      <c r="BR169">
        <v>111.099</v>
      </c>
      <c r="BS169">
        <v>100.123</v>
      </c>
      <c r="BT169">
        <v>101.25700000000001</v>
      </c>
      <c r="BU169">
        <v>100.111</v>
      </c>
      <c r="BV169">
        <v>103.68899999999999</v>
      </c>
      <c r="BW169">
        <v>100.812</v>
      </c>
      <c r="BX169">
        <v>101.018</v>
      </c>
      <c r="BY169">
        <v>101.018</v>
      </c>
      <c r="BZ169">
        <v>102.834</v>
      </c>
      <c r="CA169">
        <v>105.89</v>
      </c>
      <c r="CB169">
        <v>100.479</v>
      </c>
      <c r="CC169">
        <v>101.605</v>
      </c>
      <c r="CD169">
        <v>100.295</v>
      </c>
      <c r="CE169">
        <v>100.295</v>
      </c>
      <c r="CF169">
        <v>95.093000000000004</v>
      </c>
      <c r="CG169">
        <v>95.093000000000004</v>
      </c>
      <c r="CH169">
        <v>91.85</v>
      </c>
      <c r="CI169">
        <v>91.85</v>
      </c>
      <c r="CJ169">
        <v>99.76</v>
      </c>
      <c r="CK169">
        <v>83.418000000000006</v>
      </c>
      <c r="CL169">
        <v>96.914000000000001</v>
      </c>
      <c r="CM169">
        <v>96.914000000000001</v>
      </c>
      <c r="CN169">
        <v>100.27200000000001</v>
      </c>
      <c r="CO169">
        <v>94.352999999999994</v>
      </c>
      <c r="CQ169">
        <v>101.64700000000001</v>
      </c>
      <c r="CR169">
        <v>101.64700000000001</v>
      </c>
      <c r="CS169">
        <v>104.05</v>
      </c>
      <c r="CT169">
        <v>94.195999999999998</v>
      </c>
      <c r="CU169">
        <v>96.278000000000006</v>
      </c>
      <c r="CV169">
        <v>97.861999999999995</v>
      </c>
      <c r="CW169">
        <v>100.19799999999999</v>
      </c>
      <c r="CY169">
        <v>101.73099999999999</v>
      </c>
      <c r="CZ169">
        <v>94.147999999999996</v>
      </c>
      <c r="DA169">
        <v>101.514</v>
      </c>
      <c r="DB169">
        <v>101.514</v>
      </c>
      <c r="DC169">
        <v>101.227</v>
      </c>
      <c r="DD169">
        <v>101.227</v>
      </c>
      <c r="DE169">
        <v>99.436999999999998</v>
      </c>
      <c r="DF169">
        <v>99.799000000000007</v>
      </c>
      <c r="DG169">
        <v>100.94499999999999</v>
      </c>
      <c r="DH169">
        <v>104.19</v>
      </c>
      <c r="DI169">
        <v>98.744</v>
      </c>
      <c r="DJ169">
        <v>98.744</v>
      </c>
      <c r="DK169">
        <v>90.156000000000006</v>
      </c>
      <c r="DL169">
        <v>94.903999999999996</v>
      </c>
      <c r="DM169">
        <v>84.105000000000004</v>
      </c>
      <c r="DN169">
        <v>84.105000000000004</v>
      </c>
      <c r="DO169">
        <v>98.081999999999994</v>
      </c>
      <c r="DP169">
        <v>107.675</v>
      </c>
      <c r="DQ169">
        <v>106.226</v>
      </c>
      <c r="DR169">
        <v>99.013999999999996</v>
      </c>
      <c r="DS169">
        <v>95.938999999999993</v>
      </c>
      <c r="DT169">
        <v>103.11499999999999</v>
      </c>
      <c r="DU169">
        <v>103.11499999999999</v>
      </c>
      <c r="DV169">
        <v>96.531999999999996</v>
      </c>
      <c r="DW169">
        <v>96.531999999999996</v>
      </c>
      <c r="DX169">
        <v>101.41</v>
      </c>
      <c r="DY169">
        <v>101.41</v>
      </c>
      <c r="DZ169">
        <v>100.34699999999999</v>
      </c>
      <c r="EA169">
        <v>100.34699999999999</v>
      </c>
      <c r="EB169">
        <v>100.342</v>
      </c>
      <c r="EC169">
        <v>100.342</v>
      </c>
      <c r="ED169">
        <v>94.658000000000001</v>
      </c>
      <c r="EE169">
        <v>94.658000000000001</v>
      </c>
      <c r="EF169">
        <v>100.771</v>
      </c>
      <c r="EG169">
        <v>100.771</v>
      </c>
      <c r="EH169">
        <v>101.12</v>
      </c>
      <c r="EI169">
        <v>98.346999999999994</v>
      </c>
      <c r="EJ169">
        <v>98.346999999999994</v>
      </c>
      <c r="EK169">
        <v>86.003</v>
      </c>
      <c r="EL169">
        <v>87.474999999999994</v>
      </c>
      <c r="EM169">
        <v>87.474999999999994</v>
      </c>
      <c r="EN169">
        <v>101.096</v>
      </c>
      <c r="EO169">
        <v>101.255</v>
      </c>
      <c r="EP169">
        <v>99.902000000000001</v>
      </c>
      <c r="EQ169">
        <v>82.802999999999997</v>
      </c>
      <c r="ER169">
        <v>82.802999999999997</v>
      </c>
      <c r="ES169">
        <v>101.193</v>
      </c>
      <c r="ET169">
        <v>101.193</v>
      </c>
      <c r="EU169">
        <v>100.514</v>
      </c>
      <c r="EV169">
        <v>100.514</v>
      </c>
      <c r="EW169">
        <v>120.83799999999999</v>
      </c>
      <c r="EX169">
        <v>90.872</v>
      </c>
      <c r="EY169">
        <v>99.998000000000005</v>
      </c>
      <c r="EZ169">
        <v>100.53</v>
      </c>
      <c r="FA169">
        <v>93.460999999999999</v>
      </c>
      <c r="FB169">
        <v>93.460999999999999</v>
      </c>
      <c r="FC169">
        <v>81.863</v>
      </c>
      <c r="FD169">
        <v>81.863</v>
      </c>
      <c r="FE169">
        <v>94.447000000000003</v>
      </c>
      <c r="FF169">
        <v>94.447000000000003</v>
      </c>
      <c r="FG169">
        <v>99.875</v>
      </c>
      <c r="FH169">
        <v>99.875</v>
      </c>
      <c r="FI169">
        <v>99.921000000000006</v>
      </c>
      <c r="FJ169">
        <v>99.921000000000006</v>
      </c>
      <c r="FK169">
        <v>101.062</v>
      </c>
      <c r="FL169">
        <v>101.062</v>
      </c>
      <c r="FM169">
        <v>98.850999999999999</v>
      </c>
      <c r="FN169">
        <v>111.114</v>
      </c>
      <c r="FO169">
        <v>97.638999999999996</v>
      </c>
      <c r="FP169">
        <v>97.638999999999996</v>
      </c>
      <c r="FQ169">
        <v>93.162999999999997</v>
      </c>
      <c r="FR169">
        <v>109.102</v>
      </c>
      <c r="FS169">
        <v>100.485</v>
      </c>
      <c r="FT169">
        <v>89.117000000000004</v>
      </c>
      <c r="FU169">
        <v>89.117000000000004</v>
      </c>
      <c r="FV169">
        <v>97.691000000000003</v>
      </c>
      <c r="FW169">
        <v>97.462999999999994</v>
      </c>
      <c r="FX169">
        <v>97.563999999999993</v>
      </c>
      <c r="FY169">
        <v>94.018000000000001</v>
      </c>
      <c r="FZ169">
        <v>82.528999999999996</v>
      </c>
      <c r="GA169">
        <v>82.528999999999996</v>
      </c>
      <c r="GB169">
        <v>94.332999999999998</v>
      </c>
      <c r="GC169">
        <v>94.332999999999998</v>
      </c>
      <c r="GD169">
        <v>96.956000000000003</v>
      </c>
      <c r="GE169">
        <v>92.783000000000001</v>
      </c>
      <c r="GF169">
        <v>105.544</v>
      </c>
      <c r="GG169">
        <v>100.64700000000001</v>
      </c>
      <c r="GH169">
        <v>96.813999999999993</v>
      </c>
      <c r="GI169">
        <v>96.813999999999993</v>
      </c>
      <c r="GJ169">
        <v>94.016999999999996</v>
      </c>
      <c r="GK169">
        <v>94.016999999999996</v>
      </c>
      <c r="GL169">
        <v>106.76900000000001</v>
      </c>
      <c r="GM169">
        <v>99.019000000000005</v>
      </c>
      <c r="GN169">
        <v>99.019000000000005</v>
      </c>
      <c r="GO169">
        <v>98.412000000000006</v>
      </c>
      <c r="GP169">
        <v>95.299000000000007</v>
      </c>
      <c r="GQ169">
        <v>96.802000000000007</v>
      </c>
      <c r="GR169">
        <v>96.802000000000007</v>
      </c>
      <c r="GS169">
        <v>101.348</v>
      </c>
      <c r="GT169">
        <v>101.348</v>
      </c>
      <c r="GU169">
        <v>99.754999999999995</v>
      </c>
      <c r="GV169">
        <v>105.539</v>
      </c>
      <c r="GW169">
        <v>102.66200000000001</v>
      </c>
      <c r="GX169">
        <v>102.66200000000001</v>
      </c>
      <c r="GY169">
        <v>104.38</v>
      </c>
      <c r="GZ169">
        <v>101.562</v>
      </c>
      <c r="HA169">
        <v>101.562</v>
      </c>
      <c r="HB169">
        <v>115.717</v>
      </c>
      <c r="HC169">
        <v>107.59099999999999</v>
      </c>
      <c r="HD169">
        <v>100.247</v>
      </c>
      <c r="HE169">
        <v>94.254000000000005</v>
      </c>
      <c r="HF169">
        <v>104.57</v>
      </c>
      <c r="HG169">
        <v>100.627</v>
      </c>
      <c r="HH169">
        <v>100.41500000000001</v>
      </c>
      <c r="HI169">
        <v>100.41500000000001</v>
      </c>
      <c r="HJ169">
        <v>83.575999999999993</v>
      </c>
      <c r="HK169">
        <v>94.983000000000004</v>
      </c>
      <c r="HL169">
        <v>85.427000000000007</v>
      </c>
      <c r="HM169">
        <v>102.015</v>
      </c>
      <c r="HN169">
        <v>99.423000000000002</v>
      </c>
      <c r="HO169">
        <v>95.786000000000001</v>
      </c>
      <c r="HP169">
        <v>99.725999999999999</v>
      </c>
      <c r="HQ169">
        <v>108.60599999999999</v>
      </c>
      <c r="HR169">
        <v>98.313000000000002</v>
      </c>
      <c r="HS169">
        <v>113.06399999999999</v>
      </c>
      <c r="HT169">
        <v>86.256</v>
      </c>
      <c r="HU169">
        <v>99.409000000000006</v>
      </c>
      <c r="HV169">
        <v>99.409000000000006</v>
      </c>
      <c r="HW169">
        <v>101.52500000000001</v>
      </c>
      <c r="HX169">
        <v>101.52500000000001</v>
      </c>
      <c r="HY169">
        <v>100.407</v>
      </c>
      <c r="HZ169">
        <v>100.407</v>
      </c>
      <c r="IA169">
        <v>101.52500000000001</v>
      </c>
      <c r="IB169">
        <v>101.52500000000001</v>
      </c>
      <c r="IC169">
        <v>100.407</v>
      </c>
      <c r="ID169">
        <v>100.407</v>
      </c>
    </row>
    <row r="170" spans="1:238" x14ac:dyDescent="0.2">
      <c r="A170" s="3">
        <v>45594</v>
      </c>
      <c r="B170">
        <v>99.600999999999999</v>
      </c>
      <c r="C170">
        <v>98.733999999999995</v>
      </c>
      <c r="D170">
        <v>98.733999999999995</v>
      </c>
      <c r="E170">
        <v>121.74299999999999</v>
      </c>
      <c r="F170">
        <v>107.575</v>
      </c>
      <c r="G170">
        <v>94.372</v>
      </c>
      <c r="H170">
        <v>99.68</v>
      </c>
      <c r="I170">
        <v>110.446</v>
      </c>
      <c r="J170">
        <v>110.446</v>
      </c>
      <c r="K170">
        <v>98.87</v>
      </c>
      <c r="L170">
        <v>97.679000000000002</v>
      </c>
      <c r="M170">
        <v>96.06</v>
      </c>
      <c r="N170">
        <v>96.06</v>
      </c>
      <c r="O170">
        <v>89.307000000000002</v>
      </c>
      <c r="P170">
        <v>89.307000000000002</v>
      </c>
      <c r="Q170">
        <v>106.322</v>
      </c>
      <c r="R170">
        <v>95.765000000000001</v>
      </c>
      <c r="S170">
        <v>89.02</v>
      </c>
      <c r="T170">
        <v>100.113</v>
      </c>
      <c r="U170">
        <v>101.127</v>
      </c>
      <c r="V170">
        <v>100.57899999999999</v>
      </c>
      <c r="W170">
        <v>100.57899999999999</v>
      </c>
      <c r="X170">
        <v>93.423000000000002</v>
      </c>
      <c r="Y170">
        <v>93.423000000000002</v>
      </c>
      <c r="Z170">
        <v>100.745</v>
      </c>
      <c r="AA170">
        <v>95.132000000000005</v>
      </c>
      <c r="AB170">
        <v>95.132000000000005</v>
      </c>
      <c r="AC170">
        <v>99.56</v>
      </c>
      <c r="AD170">
        <v>94.808999999999997</v>
      </c>
      <c r="AE170">
        <v>104.02</v>
      </c>
      <c r="AF170">
        <v>104.113</v>
      </c>
      <c r="AG170">
        <v>94.311000000000007</v>
      </c>
      <c r="AH170">
        <v>96.587999999999994</v>
      </c>
      <c r="AI170">
        <v>100.956</v>
      </c>
      <c r="AJ170">
        <v>99.355999999999995</v>
      </c>
      <c r="AK170">
        <v>100.29300000000001</v>
      </c>
      <c r="AL170">
        <v>99.932000000000002</v>
      </c>
      <c r="AM170">
        <v>95.548000000000002</v>
      </c>
      <c r="AN170">
        <v>101.818</v>
      </c>
      <c r="AO170">
        <v>101.818</v>
      </c>
      <c r="AP170">
        <v>99.995999999999995</v>
      </c>
      <c r="AQ170">
        <v>100.92700000000001</v>
      </c>
      <c r="AR170">
        <v>98.08</v>
      </c>
      <c r="AS170">
        <v>97.792000000000002</v>
      </c>
      <c r="AT170">
        <v>95.129000000000005</v>
      </c>
      <c r="AU170">
        <v>94.042000000000002</v>
      </c>
      <c r="AV170">
        <v>94.042000000000002</v>
      </c>
      <c r="AW170">
        <v>89.759</v>
      </c>
      <c r="AX170">
        <v>89.759</v>
      </c>
      <c r="AY170">
        <v>119.196</v>
      </c>
      <c r="AZ170">
        <v>89.876000000000005</v>
      </c>
      <c r="BA170">
        <v>104.265</v>
      </c>
      <c r="BB170">
        <v>105.321</v>
      </c>
      <c r="BC170">
        <v>101.259</v>
      </c>
      <c r="BD170">
        <v>99.736000000000004</v>
      </c>
      <c r="BE170">
        <v>99.736000000000004</v>
      </c>
      <c r="BF170">
        <v>100.89400000000001</v>
      </c>
      <c r="BG170">
        <v>100.89400000000001</v>
      </c>
      <c r="BH170">
        <v>93.924000000000007</v>
      </c>
      <c r="BI170">
        <v>98.186000000000007</v>
      </c>
      <c r="BJ170">
        <v>107.185</v>
      </c>
      <c r="BK170">
        <v>100.38</v>
      </c>
      <c r="BL170">
        <v>100.38200000000001</v>
      </c>
      <c r="BM170">
        <v>109.048</v>
      </c>
      <c r="BN170">
        <v>101.587</v>
      </c>
      <c r="BO170">
        <v>101.712</v>
      </c>
      <c r="BP170">
        <v>100.441</v>
      </c>
      <c r="BQ170">
        <v>90.188999999999993</v>
      </c>
      <c r="BR170">
        <v>110.70099999999999</v>
      </c>
      <c r="BS170">
        <v>99.971999999999994</v>
      </c>
      <c r="BT170">
        <v>101.057</v>
      </c>
      <c r="BU170">
        <v>100.194</v>
      </c>
      <c r="BV170">
        <v>103.456</v>
      </c>
      <c r="BW170">
        <v>100.881</v>
      </c>
      <c r="BX170">
        <v>101.108</v>
      </c>
      <c r="BY170">
        <v>101.108</v>
      </c>
      <c r="BZ170">
        <v>102.63800000000001</v>
      </c>
      <c r="CA170">
        <v>105.496</v>
      </c>
      <c r="CB170">
        <v>100.08199999999999</v>
      </c>
      <c r="CC170">
        <v>101.471</v>
      </c>
      <c r="CD170">
        <v>100.27</v>
      </c>
      <c r="CE170">
        <v>100.27</v>
      </c>
      <c r="CF170">
        <v>94.944999999999993</v>
      </c>
      <c r="CG170">
        <v>94.944999999999993</v>
      </c>
      <c r="CH170">
        <v>91.567999999999998</v>
      </c>
      <c r="CI170">
        <v>91.567999999999998</v>
      </c>
      <c r="CJ170">
        <v>99.745000000000005</v>
      </c>
      <c r="CK170">
        <v>83.387</v>
      </c>
      <c r="CL170">
        <v>96.926000000000002</v>
      </c>
      <c r="CM170">
        <v>96.926000000000002</v>
      </c>
      <c r="CN170">
        <v>100.268</v>
      </c>
      <c r="CO170">
        <v>93.875</v>
      </c>
      <c r="CQ170">
        <v>101.818</v>
      </c>
      <c r="CR170">
        <v>101.818</v>
      </c>
      <c r="CS170">
        <v>103.867</v>
      </c>
      <c r="CT170">
        <v>94.2</v>
      </c>
      <c r="CU170">
        <v>96.066999999999993</v>
      </c>
      <c r="CV170">
        <v>97.638999999999996</v>
      </c>
      <c r="CW170">
        <v>100.24299999999999</v>
      </c>
      <c r="CY170">
        <v>101.53700000000001</v>
      </c>
      <c r="CZ170">
        <v>93.837999999999994</v>
      </c>
      <c r="DA170">
        <v>101.529</v>
      </c>
      <c r="DB170">
        <v>101.529</v>
      </c>
      <c r="DC170">
        <v>101.235</v>
      </c>
      <c r="DD170">
        <v>101.235</v>
      </c>
      <c r="DE170">
        <v>99.79</v>
      </c>
      <c r="DF170">
        <v>100.36</v>
      </c>
      <c r="DG170">
        <v>100.80800000000001</v>
      </c>
      <c r="DH170">
        <v>104.25</v>
      </c>
      <c r="DI170">
        <v>98.683000000000007</v>
      </c>
      <c r="DJ170">
        <v>98.683000000000007</v>
      </c>
      <c r="DK170">
        <v>90.22</v>
      </c>
      <c r="DL170">
        <v>94.905000000000001</v>
      </c>
      <c r="DM170">
        <v>83.942999999999998</v>
      </c>
      <c r="DN170">
        <v>83.942999999999998</v>
      </c>
      <c r="DO170">
        <v>97.912000000000006</v>
      </c>
      <c r="DP170">
        <v>107.309</v>
      </c>
      <c r="DQ170">
        <v>106.023</v>
      </c>
      <c r="DR170">
        <v>98.837000000000003</v>
      </c>
      <c r="DS170">
        <v>95.67</v>
      </c>
      <c r="DT170">
        <v>103.039</v>
      </c>
      <c r="DU170">
        <v>103.039</v>
      </c>
      <c r="DV170">
        <v>97.174999999999997</v>
      </c>
      <c r="DW170">
        <v>97.174999999999997</v>
      </c>
      <c r="DX170">
        <v>101.488</v>
      </c>
      <c r="DY170">
        <v>101.488</v>
      </c>
      <c r="DZ170">
        <v>100.29900000000001</v>
      </c>
      <c r="EA170">
        <v>100.29900000000001</v>
      </c>
      <c r="EB170">
        <v>100.15300000000001</v>
      </c>
      <c r="EC170">
        <v>100.15300000000001</v>
      </c>
      <c r="ED170">
        <v>94.48</v>
      </c>
      <c r="EE170">
        <v>94.48</v>
      </c>
      <c r="EF170">
        <v>100.464</v>
      </c>
      <c r="EG170">
        <v>100.464</v>
      </c>
      <c r="EH170">
        <v>101.235</v>
      </c>
      <c r="EI170">
        <v>98.24</v>
      </c>
      <c r="EJ170">
        <v>98.24</v>
      </c>
      <c r="EK170">
        <v>85.727999999999994</v>
      </c>
      <c r="EL170">
        <v>87.3</v>
      </c>
      <c r="EM170">
        <v>87.3</v>
      </c>
      <c r="EN170">
        <v>100.79300000000001</v>
      </c>
      <c r="EO170">
        <v>101.17100000000001</v>
      </c>
      <c r="EP170">
        <v>99.918999999999997</v>
      </c>
      <c r="EQ170">
        <v>82.5</v>
      </c>
      <c r="ER170">
        <v>82.5</v>
      </c>
      <c r="ES170">
        <v>101.28400000000001</v>
      </c>
      <c r="ET170">
        <v>101.28400000000001</v>
      </c>
      <c r="EU170">
        <v>100.60599999999999</v>
      </c>
      <c r="EV170">
        <v>100.60599999999999</v>
      </c>
      <c r="EW170">
        <v>120.474</v>
      </c>
      <c r="EX170">
        <v>90.593000000000004</v>
      </c>
      <c r="EY170">
        <v>99.745000000000005</v>
      </c>
      <c r="EZ170">
        <v>100.621</v>
      </c>
      <c r="FA170">
        <v>93.322999999999993</v>
      </c>
      <c r="FB170">
        <v>93.322999999999993</v>
      </c>
      <c r="FC170">
        <v>81.741</v>
      </c>
      <c r="FD170">
        <v>81.741</v>
      </c>
      <c r="FE170">
        <v>94.251000000000005</v>
      </c>
      <c r="FF170">
        <v>94.251000000000005</v>
      </c>
      <c r="FG170">
        <v>99.584999999999994</v>
      </c>
      <c r="FH170">
        <v>99.584999999999994</v>
      </c>
      <c r="FI170">
        <v>99.835999999999999</v>
      </c>
      <c r="FJ170">
        <v>99.835999999999999</v>
      </c>
      <c r="FK170">
        <v>101.119</v>
      </c>
      <c r="FL170">
        <v>101.119</v>
      </c>
      <c r="FM170">
        <v>98.61</v>
      </c>
      <c r="FN170">
        <v>110.955</v>
      </c>
      <c r="FO170">
        <v>97.3</v>
      </c>
      <c r="FP170">
        <v>97.3</v>
      </c>
      <c r="FQ170">
        <v>92.825999999999993</v>
      </c>
      <c r="FR170">
        <v>108.96</v>
      </c>
      <c r="FS170">
        <v>100.438</v>
      </c>
      <c r="FT170">
        <v>88.816000000000003</v>
      </c>
      <c r="FU170">
        <v>88.816000000000003</v>
      </c>
      <c r="FV170">
        <v>97.701999999999998</v>
      </c>
      <c r="FW170">
        <v>97.513000000000005</v>
      </c>
      <c r="FX170">
        <v>97.441000000000003</v>
      </c>
      <c r="FY170">
        <v>94.242999999999995</v>
      </c>
      <c r="FZ170">
        <v>82.117999999999995</v>
      </c>
      <c r="GA170">
        <v>82.117999999999995</v>
      </c>
      <c r="GB170">
        <v>94.21</v>
      </c>
      <c r="GC170">
        <v>94.21</v>
      </c>
      <c r="GD170">
        <v>96.766999999999996</v>
      </c>
      <c r="GE170">
        <v>92.391999999999996</v>
      </c>
      <c r="GF170">
        <v>105.20099999999999</v>
      </c>
      <c r="GG170">
        <v>100.569</v>
      </c>
      <c r="GH170">
        <v>96.623999999999995</v>
      </c>
      <c r="GI170">
        <v>96.623999999999995</v>
      </c>
      <c r="GJ170">
        <v>93.91</v>
      </c>
      <c r="GK170">
        <v>93.91</v>
      </c>
      <c r="GL170">
        <v>106.489</v>
      </c>
      <c r="GM170">
        <v>98.765000000000001</v>
      </c>
      <c r="GN170">
        <v>98.765000000000001</v>
      </c>
      <c r="GO170">
        <v>98.347999999999999</v>
      </c>
      <c r="GP170">
        <v>95.173000000000002</v>
      </c>
      <c r="GQ170">
        <v>96.611000000000004</v>
      </c>
      <c r="GR170">
        <v>96.611000000000004</v>
      </c>
      <c r="GS170">
        <v>101.048</v>
      </c>
      <c r="GT170">
        <v>101.048</v>
      </c>
      <c r="GU170">
        <v>99.870999999999995</v>
      </c>
      <c r="GV170">
        <v>105.29600000000001</v>
      </c>
      <c r="GW170">
        <v>102.506</v>
      </c>
      <c r="GX170">
        <v>102.506</v>
      </c>
      <c r="GY170">
        <v>104.249</v>
      </c>
      <c r="GZ170">
        <v>101.42</v>
      </c>
      <c r="HA170">
        <v>101.42</v>
      </c>
      <c r="HB170">
        <v>115.21</v>
      </c>
      <c r="HC170">
        <v>107.291</v>
      </c>
      <c r="HD170">
        <v>100.267</v>
      </c>
      <c r="HE170">
        <v>94.078000000000003</v>
      </c>
      <c r="HF170">
        <v>104.464</v>
      </c>
      <c r="HG170">
        <v>100.562</v>
      </c>
      <c r="HH170">
        <v>100.301</v>
      </c>
      <c r="HI170">
        <v>100.301</v>
      </c>
      <c r="HJ170">
        <v>83.328999999999994</v>
      </c>
      <c r="HK170">
        <v>94.858999999999995</v>
      </c>
      <c r="HL170">
        <v>85.17</v>
      </c>
      <c r="HM170">
        <v>101.846</v>
      </c>
      <c r="HN170">
        <v>99.090999999999994</v>
      </c>
      <c r="HO170">
        <v>95.637</v>
      </c>
      <c r="HP170">
        <v>99.605000000000004</v>
      </c>
      <c r="HQ170">
        <v>108.31699999999999</v>
      </c>
      <c r="HR170">
        <v>98.162000000000006</v>
      </c>
      <c r="HS170">
        <v>112.501</v>
      </c>
      <c r="HT170">
        <v>86.096999999999994</v>
      </c>
      <c r="HU170">
        <v>99.075999999999993</v>
      </c>
      <c r="HV170">
        <v>99.075999999999993</v>
      </c>
      <c r="HW170">
        <v>101.34399999999999</v>
      </c>
      <c r="HX170">
        <v>101.34399999999999</v>
      </c>
      <c r="HY170">
        <v>100.123</v>
      </c>
      <c r="HZ170">
        <v>100.123</v>
      </c>
      <c r="IA170">
        <v>101.34399999999999</v>
      </c>
      <c r="IB170">
        <v>101.34399999999999</v>
      </c>
      <c r="IC170">
        <v>100.123</v>
      </c>
      <c r="ID170">
        <v>100.123</v>
      </c>
    </row>
    <row r="171" spans="1:238" x14ac:dyDescent="0.2">
      <c r="A171" s="3">
        <v>45595</v>
      </c>
      <c r="B171">
        <v>99.417000000000002</v>
      </c>
      <c r="C171">
        <v>98.730999999999995</v>
      </c>
      <c r="D171">
        <v>98.730999999999995</v>
      </c>
      <c r="E171">
        <v>121.812</v>
      </c>
      <c r="F171">
        <v>108.009</v>
      </c>
      <c r="G171">
        <v>94.328000000000003</v>
      </c>
      <c r="H171">
        <v>99.706000000000003</v>
      </c>
      <c r="I171">
        <v>110.21899999999999</v>
      </c>
      <c r="J171">
        <v>110.21899999999999</v>
      </c>
      <c r="K171">
        <v>98.45</v>
      </c>
      <c r="L171">
        <v>97.692999999999998</v>
      </c>
      <c r="M171">
        <v>96.036000000000001</v>
      </c>
      <c r="N171">
        <v>96.036000000000001</v>
      </c>
      <c r="O171">
        <v>89.317999999999998</v>
      </c>
      <c r="P171">
        <v>89.317999999999998</v>
      </c>
      <c r="Q171">
        <v>106.077</v>
      </c>
      <c r="R171">
        <v>95.715000000000003</v>
      </c>
      <c r="S171">
        <v>88.727999999999994</v>
      </c>
      <c r="T171">
        <v>100.15900000000001</v>
      </c>
      <c r="U171">
        <v>101.04300000000001</v>
      </c>
      <c r="V171">
        <v>100.60299999999999</v>
      </c>
      <c r="W171">
        <v>100.60299999999999</v>
      </c>
      <c r="X171">
        <v>93.460999999999999</v>
      </c>
      <c r="Y171">
        <v>93.460999999999999</v>
      </c>
      <c r="Z171">
        <v>100.72199999999999</v>
      </c>
      <c r="AA171">
        <v>95.19</v>
      </c>
      <c r="AB171">
        <v>95.19</v>
      </c>
      <c r="AC171">
        <v>99.418999999999997</v>
      </c>
      <c r="AD171">
        <v>94.802000000000007</v>
      </c>
      <c r="AE171">
        <v>104.12</v>
      </c>
      <c r="AF171">
        <v>104.161</v>
      </c>
      <c r="AG171">
        <v>94.265000000000001</v>
      </c>
      <c r="AH171">
        <v>96.546999999999997</v>
      </c>
      <c r="AI171">
        <v>100.99299999999999</v>
      </c>
      <c r="AJ171">
        <v>99.54</v>
      </c>
      <c r="AK171">
        <v>100.28700000000001</v>
      </c>
      <c r="AL171">
        <v>99.909000000000006</v>
      </c>
      <c r="AM171">
        <v>95.438000000000002</v>
      </c>
      <c r="AN171">
        <v>101.818</v>
      </c>
      <c r="AO171">
        <v>101.818</v>
      </c>
      <c r="AP171">
        <v>100.009</v>
      </c>
      <c r="AQ171">
        <v>100.94499999999999</v>
      </c>
      <c r="AR171">
        <v>98.064999999999998</v>
      </c>
      <c r="AS171">
        <v>97.775999999999996</v>
      </c>
      <c r="AT171">
        <v>95.114999999999995</v>
      </c>
      <c r="AU171">
        <v>94.049000000000007</v>
      </c>
      <c r="AV171">
        <v>94.049000000000007</v>
      </c>
      <c r="AW171">
        <v>89.757000000000005</v>
      </c>
      <c r="AX171">
        <v>89.757000000000005</v>
      </c>
      <c r="AY171">
        <v>119.342</v>
      </c>
      <c r="AZ171">
        <v>89.825000000000003</v>
      </c>
      <c r="BA171">
        <v>104.274</v>
      </c>
      <c r="BB171">
        <v>105.288</v>
      </c>
      <c r="BC171">
        <v>101.321</v>
      </c>
      <c r="BD171">
        <v>100.024</v>
      </c>
      <c r="BE171">
        <v>100.024</v>
      </c>
      <c r="BF171">
        <v>100.92400000000001</v>
      </c>
      <c r="BG171">
        <v>100.92400000000001</v>
      </c>
      <c r="BH171">
        <v>93.876999999999995</v>
      </c>
      <c r="BI171">
        <v>98.022000000000006</v>
      </c>
      <c r="BJ171">
        <v>107.13200000000001</v>
      </c>
      <c r="BK171">
        <v>100.458</v>
      </c>
      <c r="BL171">
        <v>100.619</v>
      </c>
      <c r="BM171">
        <v>109.131</v>
      </c>
      <c r="BN171">
        <v>101.497</v>
      </c>
      <c r="BO171">
        <v>101.148</v>
      </c>
      <c r="BP171">
        <v>100.386</v>
      </c>
      <c r="BQ171">
        <v>90.05</v>
      </c>
      <c r="BR171">
        <v>111.02200000000001</v>
      </c>
      <c r="BS171">
        <v>99.981999999999999</v>
      </c>
      <c r="BT171">
        <v>101.126</v>
      </c>
      <c r="BU171">
        <v>100.26300000000001</v>
      </c>
      <c r="BV171">
        <v>103.321</v>
      </c>
      <c r="BW171">
        <v>100.879</v>
      </c>
      <c r="BX171">
        <v>101.33499999999999</v>
      </c>
      <c r="BY171">
        <v>101.33499999999999</v>
      </c>
      <c r="BZ171">
        <v>102.52800000000001</v>
      </c>
      <c r="CA171">
        <v>105.417</v>
      </c>
      <c r="CB171">
        <v>100.006</v>
      </c>
      <c r="CC171">
        <v>101.375</v>
      </c>
      <c r="CD171">
        <v>100.26300000000001</v>
      </c>
      <c r="CE171">
        <v>100.26300000000001</v>
      </c>
      <c r="CF171">
        <v>94.929000000000002</v>
      </c>
      <c r="CG171">
        <v>94.929000000000002</v>
      </c>
      <c r="CH171">
        <v>91.603999999999999</v>
      </c>
      <c r="CI171">
        <v>91.603999999999999</v>
      </c>
      <c r="CJ171">
        <v>99.521000000000001</v>
      </c>
      <c r="CK171">
        <v>83.042000000000002</v>
      </c>
      <c r="CL171">
        <v>96.406000000000006</v>
      </c>
      <c r="CM171">
        <v>96.406000000000006</v>
      </c>
      <c r="CN171">
        <v>100.148</v>
      </c>
      <c r="CO171">
        <v>94.323999999999998</v>
      </c>
      <c r="CQ171">
        <v>101.893</v>
      </c>
      <c r="CR171">
        <v>101.893</v>
      </c>
      <c r="CS171">
        <v>103.827</v>
      </c>
      <c r="CT171">
        <v>93.817999999999998</v>
      </c>
      <c r="CU171">
        <v>96.069000000000003</v>
      </c>
      <c r="CV171">
        <v>97.626000000000005</v>
      </c>
      <c r="CW171">
        <v>100.11499999999999</v>
      </c>
      <c r="CY171">
        <v>101.53</v>
      </c>
      <c r="CZ171">
        <v>93.820999999999998</v>
      </c>
      <c r="DA171">
        <v>101.426</v>
      </c>
      <c r="DB171">
        <v>101.426</v>
      </c>
      <c r="DC171">
        <v>101.092</v>
      </c>
      <c r="DD171">
        <v>101.092</v>
      </c>
      <c r="DE171">
        <v>99.742999999999995</v>
      </c>
      <c r="DF171">
        <v>100.55800000000001</v>
      </c>
      <c r="DG171">
        <v>100.664</v>
      </c>
      <c r="DH171">
        <v>104.053</v>
      </c>
      <c r="DI171">
        <v>98.674999999999997</v>
      </c>
      <c r="DJ171">
        <v>98.674999999999997</v>
      </c>
      <c r="DK171">
        <v>90.046000000000006</v>
      </c>
      <c r="DL171">
        <v>94.519000000000005</v>
      </c>
      <c r="DM171">
        <v>84.063000000000002</v>
      </c>
      <c r="DN171">
        <v>84.063000000000002</v>
      </c>
      <c r="DO171">
        <v>97.894999999999996</v>
      </c>
      <c r="DP171">
        <v>107.23</v>
      </c>
      <c r="DQ171">
        <v>105.94</v>
      </c>
      <c r="DR171">
        <v>98.966999999999999</v>
      </c>
      <c r="DS171">
        <v>95.801000000000002</v>
      </c>
      <c r="DT171">
        <v>102.937</v>
      </c>
      <c r="DU171">
        <v>102.937</v>
      </c>
      <c r="DV171">
        <v>96.98</v>
      </c>
      <c r="DW171">
        <v>96.98</v>
      </c>
      <c r="DX171">
        <v>101.675</v>
      </c>
      <c r="DY171">
        <v>101.675</v>
      </c>
      <c r="DZ171">
        <v>100.547</v>
      </c>
      <c r="EA171">
        <v>100.547</v>
      </c>
      <c r="EB171">
        <v>100.15900000000001</v>
      </c>
      <c r="EC171">
        <v>100.15900000000001</v>
      </c>
      <c r="ED171">
        <v>94.563999999999993</v>
      </c>
      <c r="EE171">
        <v>94.563999999999993</v>
      </c>
      <c r="EF171">
        <v>100.399</v>
      </c>
      <c r="EG171">
        <v>100.399</v>
      </c>
      <c r="EH171">
        <v>101.358</v>
      </c>
      <c r="EI171">
        <v>98.247</v>
      </c>
      <c r="EJ171">
        <v>98.247</v>
      </c>
      <c r="EK171">
        <v>85.655000000000001</v>
      </c>
      <c r="EL171">
        <v>87.373000000000005</v>
      </c>
      <c r="EM171">
        <v>87.373000000000005</v>
      </c>
      <c r="EN171">
        <v>100.83499999999999</v>
      </c>
      <c r="EO171">
        <v>101.21299999999999</v>
      </c>
      <c r="EP171">
        <v>99.866</v>
      </c>
      <c r="EQ171">
        <v>82.403000000000006</v>
      </c>
      <c r="ER171">
        <v>82.403000000000006</v>
      </c>
      <c r="ES171">
        <v>101.262</v>
      </c>
      <c r="ET171">
        <v>101.262</v>
      </c>
      <c r="EU171">
        <v>100.715</v>
      </c>
      <c r="EV171">
        <v>100.715</v>
      </c>
      <c r="EW171">
        <v>121.273</v>
      </c>
      <c r="EX171">
        <v>90.465999999999994</v>
      </c>
      <c r="EY171">
        <v>100.21299999999999</v>
      </c>
      <c r="EZ171">
        <v>100.583</v>
      </c>
      <c r="FA171">
        <v>93.328999999999994</v>
      </c>
      <c r="FB171">
        <v>93.328999999999994</v>
      </c>
      <c r="FC171">
        <v>81.658000000000001</v>
      </c>
      <c r="FD171">
        <v>81.658000000000001</v>
      </c>
      <c r="FE171">
        <v>94.251000000000005</v>
      </c>
      <c r="FF171">
        <v>94.251000000000005</v>
      </c>
      <c r="FG171">
        <v>99.563000000000002</v>
      </c>
      <c r="FH171">
        <v>99.563000000000002</v>
      </c>
      <c r="FI171">
        <v>99.948999999999998</v>
      </c>
      <c r="FJ171">
        <v>99.948999999999998</v>
      </c>
      <c r="FK171">
        <v>101.126</v>
      </c>
      <c r="FL171">
        <v>101.126</v>
      </c>
      <c r="FM171">
        <v>98.623999999999995</v>
      </c>
      <c r="FN171">
        <v>110.72</v>
      </c>
      <c r="FO171">
        <v>97.311000000000007</v>
      </c>
      <c r="FP171">
        <v>97.311000000000007</v>
      </c>
      <c r="FQ171">
        <v>92.866</v>
      </c>
      <c r="FR171">
        <v>108.825</v>
      </c>
      <c r="FS171">
        <v>100.41800000000001</v>
      </c>
      <c r="FT171">
        <v>88.843999999999994</v>
      </c>
      <c r="FU171">
        <v>88.843999999999994</v>
      </c>
      <c r="FV171">
        <v>97.715000000000003</v>
      </c>
      <c r="FW171">
        <v>97.549000000000007</v>
      </c>
      <c r="FX171">
        <v>97.382999999999996</v>
      </c>
      <c r="FY171">
        <v>94.257000000000005</v>
      </c>
      <c r="FZ171">
        <v>82.040999999999997</v>
      </c>
      <c r="GA171">
        <v>82.040999999999997</v>
      </c>
      <c r="GB171">
        <v>94.22</v>
      </c>
      <c r="GC171">
        <v>94.22</v>
      </c>
      <c r="GD171">
        <v>96.73</v>
      </c>
      <c r="GE171">
        <v>92.27</v>
      </c>
      <c r="GF171">
        <v>105.122</v>
      </c>
      <c r="GG171">
        <v>100.58799999999999</v>
      </c>
      <c r="GH171">
        <v>96.676000000000002</v>
      </c>
      <c r="GI171">
        <v>96.676000000000002</v>
      </c>
      <c r="GJ171">
        <v>93.950999999999993</v>
      </c>
      <c r="GK171">
        <v>93.950999999999993</v>
      </c>
      <c r="GL171">
        <v>106.41200000000001</v>
      </c>
      <c r="GM171">
        <v>98.75</v>
      </c>
      <c r="GN171">
        <v>98.75</v>
      </c>
      <c r="GO171">
        <v>98.36</v>
      </c>
      <c r="GP171">
        <v>95.24</v>
      </c>
      <c r="GQ171">
        <v>96.68</v>
      </c>
      <c r="GR171">
        <v>96.68</v>
      </c>
      <c r="GS171">
        <v>101</v>
      </c>
      <c r="GT171">
        <v>101</v>
      </c>
      <c r="GU171">
        <v>99.488</v>
      </c>
      <c r="GV171">
        <v>105.538</v>
      </c>
      <c r="GW171">
        <v>102.446</v>
      </c>
      <c r="GX171">
        <v>102.446</v>
      </c>
      <c r="GY171">
        <v>104.30200000000001</v>
      </c>
      <c r="GZ171">
        <v>101.43600000000001</v>
      </c>
      <c r="HA171">
        <v>101.43600000000001</v>
      </c>
      <c r="HB171">
        <v>115.04600000000001</v>
      </c>
      <c r="HC171">
        <v>107.193</v>
      </c>
      <c r="HD171">
        <v>100.26</v>
      </c>
      <c r="HE171">
        <v>94.058999999999997</v>
      </c>
      <c r="HF171">
        <v>104.812</v>
      </c>
      <c r="HG171">
        <v>100.63500000000001</v>
      </c>
      <c r="HH171">
        <v>100.32</v>
      </c>
      <c r="HI171">
        <v>100.32</v>
      </c>
      <c r="HJ171">
        <v>83.275000000000006</v>
      </c>
      <c r="HK171">
        <v>94.855999999999995</v>
      </c>
      <c r="HL171">
        <v>85.14</v>
      </c>
      <c r="HM171">
        <v>101.83</v>
      </c>
      <c r="HN171">
        <v>99.072000000000003</v>
      </c>
      <c r="HO171">
        <v>95.582999999999998</v>
      </c>
      <c r="HP171">
        <v>99.58</v>
      </c>
      <c r="HQ171">
        <v>108.358</v>
      </c>
      <c r="HR171">
        <v>98.137</v>
      </c>
      <c r="HS171">
        <v>112.42100000000001</v>
      </c>
      <c r="HT171">
        <v>85.905000000000001</v>
      </c>
      <c r="HU171">
        <v>99.168000000000006</v>
      </c>
      <c r="HV171">
        <v>99.168000000000006</v>
      </c>
      <c r="HW171">
        <v>101.342</v>
      </c>
      <c r="HX171">
        <v>101.342</v>
      </c>
      <c r="HY171">
        <v>100.10599999999999</v>
      </c>
      <c r="HZ171">
        <v>100.10599999999999</v>
      </c>
      <c r="IA171">
        <v>101.342</v>
      </c>
      <c r="IB171">
        <v>101.342</v>
      </c>
      <c r="IC171">
        <v>100.10599999999999</v>
      </c>
      <c r="ID171">
        <v>100.10599999999999</v>
      </c>
    </row>
    <row r="172" spans="1:238" x14ac:dyDescent="0.2">
      <c r="A172" s="3">
        <v>45596</v>
      </c>
      <c r="B172">
        <v>99.393000000000001</v>
      </c>
      <c r="C172">
        <v>98.668000000000006</v>
      </c>
      <c r="D172">
        <v>98.668000000000006</v>
      </c>
      <c r="E172">
        <v>121.492</v>
      </c>
      <c r="F172">
        <v>107.429</v>
      </c>
      <c r="G172">
        <v>94.400999999999996</v>
      </c>
      <c r="H172">
        <v>99.61</v>
      </c>
      <c r="I172">
        <v>109.678</v>
      </c>
      <c r="J172">
        <v>109.678</v>
      </c>
      <c r="K172">
        <v>98.442999999999998</v>
      </c>
      <c r="L172">
        <v>97.685000000000002</v>
      </c>
      <c r="M172">
        <v>95.894000000000005</v>
      </c>
      <c r="N172">
        <v>95.894000000000005</v>
      </c>
      <c r="O172">
        <v>89.061000000000007</v>
      </c>
      <c r="P172">
        <v>89.061000000000007</v>
      </c>
      <c r="Q172">
        <v>106.259</v>
      </c>
      <c r="R172">
        <v>95.792000000000002</v>
      </c>
      <c r="S172">
        <v>89.043999999999997</v>
      </c>
      <c r="T172">
        <v>100.288</v>
      </c>
      <c r="U172">
        <v>101.12</v>
      </c>
      <c r="V172">
        <v>100.479</v>
      </c>
      <c r="W172">
        <v>100.479</v>
      </c>
      <c r="X172">
        <v>93.361999999999995</v>
      </c>
      <c r="Y172">
        <v>93.361999999999995</v>
      </c>
      <c r="Z172">
        <v>100.578</v>
      </c>
      <c r="AA172">
        <v>95.084999999999994</v>
      </c>
      <c r="AB172">
        <v>95.084999999999994</v>
      </c>
      <c r="AC172">
        <v>99.486999999999995</v>
      </c>
      <c r="AD172">
        <v>94.795000000000002</v>
      </c>
      <c r="AE172">
        <v>104.13800000000001</v>
      </c>
      <c r="AF172">
        <v>103.946</v>
      </c>
      <c r="AG172">
        <v>94.239000000000004</v>
      </c>
      <c r="AH172">
        <v>96.558999999999997</v>
      </c>
      <c r="AI172">
        <v>101.05500000000001</v>
      </c>
      <c r="AJ172">
        <v>99.524000000000001</v>
      </c>
      <c r="AK172">
        <v>100.14100000000001</v>
      </c>
      <c r="AL172">
        <v>99.852000000000004</v>
      </c>
      <c r="AM172">
        <v>95.391000000000005</v>
      </c>
      <c r="AN172">
        <v>101.741</v>
      </c>
      <c r="AO172">
        <v>101.741</v>
      </c>
      <c r="AP172">
        <v>100.008</v>
      </c>
      <c r="AQ172">
        <v>100.81699999999999</v>
      </c>
      <c r="AR172">
        <v>97.977999999999994</v>
      </c>
      <c r="AS172">
        <v>97.602000000000004</v>
      </c>
      <c r="AT172">
        <v>94.838999999999999</v>
      </c>
      <c r="AU172">
        <v>94</v>
      </c>
      <c r="AV172">
        <v>94</v>
      </c>
      <c r="AW172">
        <v>89.644000000000005</v>
      </c>
      <c r="AX172">
        <v>89.644000000000005</v>
      </c>
      <c r="AY172">
        <v>118.676</v>
      </c>
      <c r="AZ172">
        <v>89.741</v>
      </c>
      <c r="BA172">
        <v>104.178</v>
      </c>
      <c r="BB172">
        <v>105.203</v>
      </c>
      <c r="BC172">
        <v>101.113</v>
      </c>
      <c r="BD172">
        <v>100.187</v>
      </c>
      <c r="BE172">
        <v>100.187</v>
      </c>
      <c r="BF172">
        <v>100.986</v>
      </c>
      <c r="BG172">
        <v>100.986</v>
      </c>
      <c r="BH172">
        <v>93.965999999999994</v>
      </c>
      <c r="BI172">
        <v>98.168999999999997</v>
      </c>
      <c r="BJ172">
        <v>107.035</v>
      </c>
      <c r="BK172">
        <v>100.38200000000001</v>
      </c>
      <c r="BL172">
        <v>100.544</v>
      </c>
      <c r="BM172">
        <v>108.569</v>
      </c>
      <c r="BN172">
        <v>101.545</v>
      </c>
      <c r="BO172">
        <v>101.047</v>
      </c>
      <c r="BP172">
        <v>100.20099999999999</v>
      </c>
      <c r="BQ172">
        <v>90.183000000000007</v>
      </c>
      <c r="BR172">
        <v>109.697</v>
      </c>
      <c r="BS172">
        <v>99.935000000000002</v>
      </c>
      <c r="BT172">
        <v>101.054</v>
      </c>
      <c r="BU172">
        <v>100.187</v>
      </c>
      <c r="BV172">
        <v>103.137</v>
      </c>
      <c r="BW172">
        <v>100.976</v>
      </c>
      <c r="BX172">
        <v>101.191</v>
      </c>
      <c r="BY172">
        <v>101.191</v>
      </c>
      <c r="BZ172">
        <v>102.58799999999999</v>
      </c>
      <c r="CA172">
        <v>105.286</v>
      </c>
      <c r="CB172">
        <v>99.826999999999998</v>
      </c>
      <c r="CC172">
        <v>101.334</v>
      </c>
      <c r="CD172">
        <v>100.35</v>
      </c>
      <c r="CE172">
        <v>100.35</v>
      </c>
      <c r="CF172">
        <v>94.894000000000005</v>
      </c>
      <c r="CG172">
        <v>94.894000000000005</v>
      </c>
      <c r="CH172">
        <v>91.308999999999997</v>
      </c>
      <c r="CI172">
        <v>91.308999999999997</v>
      </c>
      <c r="CJ172">
        <v>99.793000000000006</v>
      </c>
      <c r="CK172">
        <v>83.331999999999994</v>
      </c>
      <c r="CL172">
        <v>96.34</v>
      </c>
      <c r="CM172">
        <v>96.34</v>
      </c>
      <c r="CN172">
        <v>100.247</v>
      </c>
      <c r="CO172">
        <v>94.132999999999996</v>
      </c>
      <c r="CQ172">
        <v>101.845</v>
      </c>
      <c r="CR172">
        <v>101.845</v>
      </c>
      <c r="CS172">
        <v>103.68</v>
      </c>
      <c r="CT172">
        <v>93.94</v>
      </c>
      <c r="CU172">
        <v>95.915000000000006</v>
      </c>
      <c r="CV172">
        <v>97.013999999999996</v>
      </c>
      <c r="CW172">
        <v>100.098</v>
      </c>
      <c r="CY172">
        <v>101.24299999999999</v>
      </c>
      <c r="CZ172">
        <v>93.641999999999996</v>
      </c>
      <c r="DA172">
        <v>101.417</v>
      </c>
      <c r="DB172">
        <v>101.417</v>
      </c>
      <c r="DC172">
        <v>100.995</v>
      </c>
      <c r="DD172">
        <v>100.995</v>
      </c>
      <c r="DE172">
        <v>99.391000000000005</v>
      </c>
      <c r="DF172">
        <v>100.452</v>
      </c>
      <c r="DG172">
        <v>100.68300000000001</v>
      </c>
      <c r="DH172">
        <v>103.892</v>
      </c>
      <c r="DI172">
        <v>98.811999999999998</v>
      </c>
      <c r="DJ172">
        <v>98.811999999999998</v>
      </c>
      <c r="DK172">
        <v>90.19</v>
      </c>
      <c r="DL172">
        <v>94.775000000000006</v>
      </c>
      <c r="DM172">
        <v>83.594999999999999</v>
      </c>
      <c r="DN172">
        <v>83.594999999999999</v>
      </c>
      <c r="DO172">
        <v>97.783000000000001</v>
      </c>
      <c r="DP172">
        <v>107.131</v>
      </c>
      <c r="DQ172">
        <v>105.944</v>
      </c>
      <c r="DR172">
        <v>98.849000000000004</v>
      </c>
      <c r="DS172">
        <v>95.635999999999996</v>
      </c>
      <c r="DT172">
        <v>103.04900000000001</v>
      </c>
      <c r="DU172">
        <v>103.04900000000001</v>
      </c>
      <c r="DV172">
        <v>97.153000000000006</v>
      </c>
      <c r="DW172">
        <v>97.153000000000006</v>
      </c>
      <c r="DX172">
        <v>101.82899999999999</v>
      </c>
      <c r="DY172">
        <v>101.82899999999999</v>
      </c>
      <c r="DZ172">
        <v>100.395</v>
      </c>
      <c r="EA172">
        <v>100.395</v>
      </c>
      <c r="EB172">
        <v>100.099</v>
      </c>
      <c r="EC172">
        <v>100.099</v>
      </c>
      <c r="ED172">
        <v>94.430999999999997</v>
      </c>
      <c r="EE172">
        <v>94.430999999999997</v>
      </c>
      <c r="EF172">
        <v>100.21899999999999</v>
      </c>
      <c r="EG172">
        <v>100.21899999999999</v>
      </c>
      <c r="EH172">
        <v>101.21299999999999</v>
      </c>
      <c r="EI172">
        <v>98.206999999999994</v>
      </c>
      <c r="EJ172">
        <v>98.206999999999994</v>
      </c>
      <c r="EK172">
        <v>85.376000000000005</v>
      </c>
      <c r="EL172">
        <v>86.887</v>
      </c>
      <c r="EM172">
        <v>86.887</v>
      </c>
      <c r="EN172">
        <v>100.55</v>
      </c>
      <c r="EO172">
        <v>101.092</v>
      </c>
      <c r="EP172">
        <v>99.906000000000006</v>
      </c>
      <c r="EQ172">
        <v>82.156000000000006</v>
      </c>
      <c r="ER172">
        <v>82.156000000000006</v>
      </c>
      <c r="ES172">
        <v>101.072</v>
      </c>
      <c r="ET172">
        <v>101.072</v>
      </c>
      <c r="EU172">
        <v>100.608</v>
      </c>
      <c r="EV172">
        <v>100.608</v>
      </c>
      <c r="EW172">
        <v>121.87</v>
      </c>
      <c r="EX172">
        <v>90.277000000000001</v>
      </c>
      <c r="EY172">
        <v>100.072</v>
      </c>
      <c r="EZ172">
        <v>100.28</v>
      </c>
      <c r="FA172">
        <v>93.322999999999993</v>
      </c>
      <c r="FB172">
        <v>93.322999999999993</v>
      </c>
      <c r="FC172">
        <v>81.239000000000004</v>
      </c>
      <c r="FD172">
        <v>81.239000000000004</v>
      </c>
      <c r="FE172">
        <v>94.197000000000003</v>
      </c>
      <c r="FF172">
        <v>94.197000000000003</v>
      </c>
      <c r="FG172">
        <v>99.522999999999996</v>
      </c>
      <c r="FH172">
        <v>99.522999999999996</v>
      </c>
      <c r="FI172">
        <v>100.437</v>
      </c>
      <c r="FJ172">
        <v>100.437</v>
      </c>
      <c r="FK172">
        <v>101.05200000000001</v>
      </c>
      <c r="FL172">
        <v>101.05200000000001</v>
      </c>
      <c r="FM172">
        <v>98.43</v>
      </c>
      <c r="FN172">
        <v>110.277</v>
      </c>
      <c r="FO172">
        <v>97.153000000000006</v>
      </c>
      <c r="FP172">
        <v>97.153000000000006</v>
      </c>
      <c r="FQ172">
        <v>92.316000000000003</v>
      </c>
      <c r="FR172">
        <v>108.295</v>
      </c>
      <c r="FS172">
        <v>100.398</v>
      </c>
      <c r="FT172">
        <v>88.641999999999996</v>
      </c>
      <c r="FU172">
        <v>88.641999999999996</v>
      </c>
      <c r="FV172">
        <v>97.706999999999994</v>
      </c>
      <c r="FW172">
        <v>97.608999999999995</v>
      </c>
      <c r="FX172">
        <v>97.409000000000006</v>
      </c>
      <c r="FY172">
        <v>94.462000000000003</v>
      </c>
      <c r="FZ172">
        <v>81.802999999999997</v>
      </c>
      <c r="GA172">
        <v>81.802999999999997</v>
      </c>
      <c r="GB172">
        <v>94.180999999999997</v>
      </c>
      <c r="GC172">
        <v>94.180999999999997</v>
      </c>
      <c r="GD172">
        <v>96.509</v>
      </c>
      <c r="GE172">
        <v>91.959000000000003</v>
      </c>
      <c r="GF172">
        <v>105.047</v>
      </c>
      <c r="GG172">
        <v>100.556</v>
      </c>
      <c r="GH172">
        <v>96.584999999999994</v>
      </c>
      <c r="GI172">
        <v>96.584999999999994</v>
      </c>
      <c r="GJ172">
        <v>93.881</v>
      </c>
      <c r="GK172">
        <v>93.881</v>
      </c>
      <c r="GL172">
        <v>106.21899999999999</v>
      </c>
      <c r="GM172">
        <v>98.647000000000006</v>
      </c>
      <c r="GN172">
        <v>98.647000000000006</v>
      </c>
      <c r="GO172">
        <v>98.352999999999994</v>
      </c>
      <c r="GP172">
        <v>95.183999999999997</v>
      </c>
      <c r="GQ172">
        <v>96.545000000000002</v>
      </c>
      <c r="GR172">
        <v>96.545000000000002</v>
      </c>
      <c r="GS172">
        <v>100.81100000000001</v>
      </c>
      <c r="GT172">
        <v>100.81100000000001</v>
      </c>
      <c r="GU172">
        <v>99.802000000000007</v>
      </c>
      <c r="GV172">
        <v>105.645</v>
      </c>
      <c r="GW172">
        <v>102.224</v>
      </c>
      <c r="GX172">
        <v>102.224</v>
      </c>
      <c r="GY172">
        <v>104.26</v>
      </c>
      <c r="GZ172">
        <v>101.363</v>
      </c>
      <c r="HA172">
        <v>101.363</v>
      </c>
      <c r="HB172">
        <v>114.705</v>
      </c>
      <c r="HC172">
        <v>106.943</v>
      </c>
      <c r="HD172">
        <v>100.267</v>
      </c>
      <c r="HE172">
        <v>94.06</v>
      </c>
      <c r="HF172">
        <v>104.893</v>
      </c>
      <c r="HG172">
        <v>100.79900000000001</v>
      </c>
      <c r="HH172">
        <v>100.26</v>
      </c>
      <c r="HI172">
        <v>100.26</v>
      </c>
      <c r="HJ172">
        <v>82.852000000000004</v>
      </c>
      <c r="HK172">
        <v>94.823999999999998</v>
      </c>
      <c r="HL172">
        <v>84.686999999999998</v>
      </c>
      <c r="HM172">
        <v>101.76</v>
      </c>
      <c r="HN172">
        <v>98.492999999999995</v>
      </c>
      <c r="HO172">
        <v>95.477000000000004</v>
      </c>
      <c r="HP172">
        <v>99.555000000000007</v>
      </c>
      <c r="HQ172">
        <v>107.776</v>
      </c>
      <c r="HR172">
        <v>98.09</v>
      </c>
      <c r="HS172">
        <v>112.157</v>
      </c>
      <c r="HT172">
        <v>85.483000000000004</v>
      </c>
      <c r="HU172">
        <v>99.168000000000006</v>
      </c>
      <c r="HV172">
        <v>99.168000000000006</v>
      </c>
      <c r="HW172">
        <v>101.08799999999999</v>
      </c>
      <c r="HX172">
        <v>101.08799999999999</v>
      </c>
      <c r="HY172">
        <v>99.930999999999997</v>
      </c>
      <c r="HZ172">
        <v>99.930999999999997</v>
      </c>
      <c r="IA172">
        <v>101.08799999999999</v>
      </c>
      <c r="IB172">
        <v>101.08799999999999</v>
      </c>
      <c r="IC172">
        <v>99.930999999999997</v>
      </c>
      <c r="ID172">
        <v>99.930999999999997</v>
      </c>
    </row>
    <row r="173" spans="1:238" x14ac:dyDescent="0.2">
      <c r="A173" s="3">
        <v>45597</v>
      </c>
      <c r="B173">
        <v>99.352000000000004</v>
      </c>
      <c r="C173">
        <v>98.837999999999994</v>
      </c>
      <c r="D173">
        <v>98.837999999999994</v>
      </c>
      <c r="E173">
        <v>121.745</v>
      </c>
      <c r="F173">
        <v>108.045</v>
      </c>
      <c r="G173">
        <v>94.356999999999999</v>
      </c>
      <c r="H173">
        <v>99.685000000000002</v>
      </c>
      <c r="I173">
        <v>110.099</v>
      </c>
      <c r="J173">
        <v>110.099</v>
      </c>
      <c r="K173">
        <v>98.296999999999997</v>
      </c>
      <c r="L173">
        <v>97.700999999999993</v>
      </c>
      <c r="M173">
        <v>96.141999999999996</v>
      </c>
      <c r="N173">
        <v>96.141999999999996</v>
      </c>
      <c r="O173">
        <v>89.397000000000006</v>
      </c>
      <c r="P173">
        <v>89.397000000000006</v>
      </c>
      <c r="Q173">
        <v>106.15600000000001</v>
      </c>
      <c r="R173">
        <v>95.715000000000003</v>
      </c>
      <c r="S173">
        <v>88.94</v>
      </c>
      <c r="T173">
        <v>100.33799999999999</v>
      </c>
      <c r="U173">
        <v>101.066</v>
      </c>
      <c r="V173">
        <v>100.58799999999999</v>
      </c>
      <c r="W173">
        <v>100.58799999999999</v>
      </c>
      <c r="X173">
        <v>93.462999999999994</v>
      </c>
      <c r="Y173">
        <v>93.462999999999994</v>
      </c>
      <c r="Z173">
        <v>100.68600000000001</v>
      </c>
      <c r="AA173">
        <v>95.194000000000003</v>
      </c>
      <c r="AB173">
        <v>95.194000000000003</v>
      </c>
      <c r="AC173">
        <v>99.337999999999994</v>
      </c>
      <c r="AD173">
        <v>94.852000000000004</v>
      </c>
      <c r="AE173">
        <v>104.004</v>
      </c>
      <c r="AF173">
        <v>103.953</v>
      </c>
      <c r="AG173">
        <v>94.290999999999997</v>
      </c>
      <c r="AH173">
        <v>96.698999999999998</v>
      </c>
      <c r="AI173">
        <v>100.98699999999999</v>
      </c>
      <c r="AJ173">
        <v>99.304000000000002</v>
      </c>
      <c r="AK173">
        <v>100.27800000000001</v>
      </c>
      <c r="AL173">
        <v>99.935000000000002</v>
      </c>
      <c r="AM173">
        <v>95.435000000000002</v>
      </c>
      <c r="AN173">
        <v>101.8</v>
      </c>
      <c r="AO173">
        <v>101.8</v>
      </c>
      <c r="AP173">
        <v>100.018</v>
      </c>
      <c r="AQ173">
        <v>100.795</v>
      </c>
      <c r="AR173">
        <v>98.137</v>
      </c>
      <c r="AS173">
        <v>97.834999999999994</v>
      </c>
      <c r="AT173">
        <v>95.168000000000006</v>
      </c>
      <c r="AU173">
        <v>94.091999999999999</v>
      </c>
      <c r="AV173">
        <v>94.091999999999999</v>
      </c>
      <c r="AW173">
        <v>90.031999999999996</v>
      </c>
      <c r="AX173">
        <v>90.031999999999996</v>
      </c>
      <c r="AY173">
        <v>119.315</v>
      </c>
      <c r="AZ173">
        <v>89.938999999999993</v>
      </c>
      <c r="BA173">
        <v>104.333</v>
      </c>
      <c r="BB173">
        <v>105.47799999999999</v>
      </c>
      <c r="BC173">
        <v>101.319</v>
      </c>
      <c r="BD173">
        <v>100.376</v>
      </c>
      <c r="BE173">
        <v>100.376</v>
      </c>
      <c r="BF173">
        <v>100.995</v>
      </c>
      <c r="BG173">
        <v>100.995</v>
      </c>
      <c r="BH173">
        <v>93.932000000000002</v>
      </c>
      <c r="BI173">
        <v>98.100999999999999</v>
      </c>
      <c r="BJ173">
        <v>107.384</v>
      </c>
      <c r="BK173">
        <v>100.619</v>
      </c>
      <c r="BL173">
        <v>100.68</v>
      </c>
      <c r="BM173">
        <v>108.902</v>
      </c>
      <c r="BN173">
        <v>101.486</v>
      </c>
      <c r="BO173">
        <v>101.19199999999999</v>
      </c>
      <c r="BP173">
        <v>100.384</v>
      </c>
      <c r="BQ173">
        <v>90.128</v>
      </c>
      <c r="BR173">
        <v>109.60899999999999</v>
      </c>
      <c r="BS173">
        <v>99.986999999999995</v>
      </c>
      <c r="BT173">
        <v>101.087</v>
      </c>
      <c r="BU173">
        <v>100.07299999999999</v>
      </c>
      <c r="BV173">
        <v>103.372</v>
      </c>
      <c r="BW173">
        <v>101.012</v>
      </c>
      <c r="BX173">
        <v>101.164</v>
      </c>
      <c r="BY173">
        <v>101.164</v>
      </c>
      <c r="BZ173">
        <v>102.69199999999999</v>
      </c>
      <c r="CA173">
        <v>105.393</v>
      </c>
      <c r="CB173">
        <v>100.175</v>
      </c>
      <c r="CC173">
        <v>101.517</v>
      </c>
      <c r="CD173">
        <v>100.286</v>
      </c>
      <c r="CE173">
        <v>100.286</v>
      </c>
      <c r="CF173">
        <v>94.992999999999995</v>
      </c>
      <c r="CG173">
        <v>94.992999999999995</v>
      </c>
      <c r="CH173">
        <v>91.63</v>
      </c>
      <c r="CI173">
        <v>91.63</v>
      </c>
      <c r="CJ173">
        <v>99.701999999999998</v>
      </c>
      <c r="CK173">
        <v>83.409000000000006</v>
      </c>
      <c r="CL173">
        <v>96.090999999999994</v>
      </c>
      <c r="CM173">
        <v>96.090999999999994</v>
      </c>
      <c r="CN173">
        <v>100.179</v>
      </c>
      <c r="CO173">
        <v>94.632000000000005</v>
      </c>
      <c r="CQ173">
        <v>101.809</v>
      </c>
      <c r="CR173">
        <v>101.809</v>
      </c>
      <c r="CS173">
        <v>103.82299999999999</v>
      </c>
      <c r="CT173">
        <v>93.843999999999994</v>
      </c>
      <c r="CU173">
        <v>96.161000000000001</v>
      </c>
      <c r="CV173">
        <v>97.608999999999995</v>
      </c>
      <c r="CW173">
        <v>99.855999999999995</v>
      </c>
      <c r="CY173">
        <v>101.577</v>
      </c>
      <c r="CZ173">
        <v>93.974000000000004</v>
      </c>
      <c r="DA173">
        <v>101.379</v>
      </c>
      <c r="DB173">
        <v>101.379</v>
      </c>
      <c r="DC173">
        <v>100.854</v>
      </c>
      <c r="DD173">
        <v>100.854</v>
      </c>
      <c r="DE173">
        <v>99.611999999999995</v>
      </c>
      <c r="DF173">
        <v>100.58</v>
      </c>
      <c r="DG173">
        <v>100.75</v>
      </c>
      <c r="DH173">
        <v>103.873</v>
      </c>
      <c r="DI173">
        <v>98.736999999999995</v>
      </c>
      <c r="DJ173">
        <v>98.736999999999995</v>
      </c>
      <c r="DK173">
        <v>90.131</v>
      </c>
      <c r="DL173">
        <v>94.802000000000007</v>
      </c>
      <c r="DM173">
        <v>84.069000000000003</v>
      </c>
      <c r="DN173">
        <v>84.069000000000003</v>
      </c>
      <c r="DO173">
        <v>97.93</v>
      </c>
      <c r="DP173">
        <v>107.369</v>
      </c>
      <c r="DQ173">
        <v>106.02800000000001</v>
      </c>
      <c r="DR173">
        <v>98.980999999999995</v>
      </c>
      <c r="DS173">
        <v>95.850999999999999</v>
      </c>
      <c r="DT173">
        <v>103.06399999999999</v>
      </c>
      <c r="DU173">
        <v>103.06399999999999</v>
      </c>
      <c r="DV173">
        <v>97.096999999999994</v>
      </c>
      <c r="DW173">
        <v>97.096999999999994</v>
      </c>
      <c r="DX173">
        <v>101.931</v>
      </c>
      <c r="DY173">
        <v>101.931</v>
      </c>
      <c r="DZ173">
        <v>99.896000000000001</v>
      </c>
      <c r="EA173">
        <v>99.896000000000001</v>
      </c>
      <c r="EB173">
        <v>100.193</v>
      </c>
      <c r="EC173">
        <v>100.193</v>
      </c>
      <c r="ED173">
        <v>94.51</v>
      </c>
      <c r="EE173">
        <v>94.51</v>
      </c>
      <c r="EF173">
        <v>100.48099999999999</v>
      </c>
      <c r="EG173">
        <v>100.48099999999999</v>
      </c>
      <c r="EH173">
        <v>101.11</v>
      </c>
      <c r="EI173">
        <v>98.284000000000006</v>
      </c>
      <c r="EJ173">
        <v>98.284000000000006</v>
      </c>
      <c r="EK173">
        <v>85.730999999999995</v>
      </c>
      <c r="EL173">
        <v>87.341999999999999</v>
      </c>
      <c r="EM173">
        <v>87.341999999999999</v>
      </c>
      <c r="EN173">
        <v>100.873</v>
      </c>
      <c r="EO173">
        <v>101.20099999999999</v>
      </c>
      <c r="EP173">
        <v>99.861000000000004</v>
      </c>
      <c r="EQ173">
        <v>82.48</v>
      </c>
      <c r="ER173">
        <v>82.48</v>
      </c>
      <c r="ES173">
        <v>101.009</v>
      </c>
      <c r="ET173">
        <v>101.009</v>
      </c>
      <c r="EU173">
        <v>100.557</v>
      </c>
      <c r="EV173">
        <v>100.557</v>
      </c>
      <c r="EW173">
        <v>123.675</v>
      </c>
      <c r="EX173">
        <v>90.677999999999997</v>
      </c>
      <c r="EY173">
        <v>100.184</v>
      </c>
      <c r="EZ173">
        <v>100.361</v>
      </c>
      <c r="FA173">
        <v>93.433999999999997</v>
      </c>
      <c r="FB173">
        <v>93.433999999999997</v>
      </c>
      <c r="FC173">
        <v>81.730999999999995</v>
      </c>
      <c r="FD173">
        <v>81.730999999999995</v>
      </c>
      <c r="FE173">
        <v>94.296000000000006</v>
      </c>
      <c r="FF173">
        <v>94.296000000000006</v>
      </c>
      <c r="FG173">
        <v>99.701999999999998</v>
      </c>
      <c r="FH173">
        <v>99.701999999999998</v>
      </c>
      <c r="FI173">
        <v>100.518</v>
      </c>
      <c r="FJ173">
        <v>100.518</v>
      </c>
      <c r="FK173">
        <v>100.983</v>
      </c>
      <c r="FL173">
        <v>100.983</v>
      </c>
      <c r="FM173">
        <v>98.680999999999997</v>
      </c>
      <c r="FN173">
        <v>110.9</v>
      </c>
      <c r="FO173">
        <v>97.316000000000003</v>
      </c>
      <c r="FP173">
        <v>97.316000000000003</v>
      </c>
      <c r="FQ173">
        <v>92.935000000000002</v>
      </c>
      <c r="FR173">
        <v>108.916</v>
      </c>
      <c r="FS173">
        <v>100.46299999999999</v>
      </c>
      <c r="FT173">
        <v>88.921000000000006</v>
      </c>
      <c r="FU173">
        <v>88.921000000000006</v>
      </c>
      <c r="FV173">
        <v>97.811999999999998</v>
      </c>
      <c r="FW173">
        <v>97.578000000000003</v>
      </c>
      <c r="FX173">
        <v>97.466999999999999</v>
      </c>
      <c r="FY173">
        <v>94.260999999999996</v>
      </c>
      <c r="FZ173">
        <v>82.114999999999995</v>
      </c>
      <c r="GA173">
        <v>82.114999999999995</v>
      </c>
      <c r="GB173">
        <v>94.271000000000001</v>
      </c>
      <c r="GC173">
        <v>94.271000000000001</v>
      </c>
      <c r="GD173">
        <v>96.703999999999994</v>
      </c>
      <c r="GE173">
        <v>92.382000000000005</v>
      </c>
      <c r="GF173">
        <v>105.283</v>
      </c>
      <c r="GG173">
        <v>100.557</v>
      </c>
      <c r="GH173">
        <v>96.721999999999994</v>
      </c>
      <c r="GI173">
        <v>96.721999999999994</v>
      </c>
      <c r="GJ173">
        <v>94.087000000000003</v>
      </c>
      <c r="GK173">
        <v>94.087000000000003</v>
      </c>
      <c r="GL173">
        <v>106.521</v>
      </c>
      <c r="GM173">
        <v>98.751999999999995</v>
      </c>
      <c r="GN173">
        <v>98.751999999999995</v>
      </c>
      <c r="GO173">
        <v>98.406000000000006</v>
      </c>
      <c r="GP173">
        <v>95.248999999999995</v>
      </c>
      <c r="GQ173">
        <v>96.733999999999995</v>
      </c>
      <c r="GR173">
        <v>96.733999999999995</v>
      </c>
      <c r="GS173">
        <v>101.10599999999999</v>
      </c>
      <c r="GT173">
        <v>101.10599999999999</v>
      </c>
      <c r="GU173">
        <v>99.643000000000001</v>
      </c>
      <c r="GV173">
        <v>105.41</v>
      </c>
      <c r="GW173">
        <v>102.515</v>
      </c>
      <c r="GX173">
        <v>102.515</v>
      </c>
      <c r="GY173">
        <v>104.301</v>
      </c>
      <c r="GZ173">
        <v>101.464</v>
      </c>
      <c r="HA173">
        <v>101.464</v>
      </c>
      <c r="HB173">
        <v>115.15300000000001</v>
      </c>
      <c r="HC173">
        <v>107.274</v>
      </c>
      <c r="HD173">
        <v>100.26</v>
      </c>
      <c r="HE173">
        <v>94.132000000000005</v>
      </c>
      <c r="HF173">
        <v>104.721</v>
      </c>
      <c r="HG173">
        <v>100.73699999999999</v>
      </c>
      <c r="HH173">
        <v>100.339</v>
      </c>
      <c r="HI173">
        <v>100.339</v>
      </c>
      <c r="HJ173">
        <v>83.295000000000002</v>
      </c>
      <c r="HK173">
        <v>94.915999999999997</v>
      </c>
      <c r="HL173">
        <v>85.238</v>
      </c>
      <c r="HM173">
        <v>101.875</v>
      </c>
      <c r="HN173">
        <v>99.031000000000006</v>
      </c>
      <c r="HO173">
        <v>95.63</v>
      </c>
      <c r="HP173">
        <v>99.599000000000004</v>
      </c>
      <c r="HQ173">
        <v>108.378</v>
      </c>
      <c r="HR173">
        <v>98.224999999999994</v>
      </c>
      <c r="HS173">
        <v>112.58499999999999</v>
      </c>
      <c r="HT173">
        <v>85.912000000000006</v>
      </c>
      <c r="HU173">
        <v>99.37</v>
      </c>
      <c r="HV173">
        <v>99.37</v>
      </c>
      <c r="HW173">
        <v>101.375</v>
      </c>
      <c r="HX173">
        <v>101.375</v>
      </c>
      <c r="HY173">
        <v>100.185</v>
      </c>
      <c r="HZ173">
        <v>100.185</v>
      </c>
      <c r="IA173">
        <v>101.375</v>
      </c>
      <c r="IB173">
        <v>101.375</v>
      </c>
      <c r="IC173">
        <v>100.185</v>
      </c>
      <c r="ID173">
        <v>100.185</v>
      </c>
    </row>
    <row r="174" spans="1:238" x14ac:dyDescent="0.2">
      <c r="A174" s="3">
        <v>45600</v>
      </c>
      <c r="B174">
        <v>99.369</v>
      </c>
      <c r="C174">
        <v>98.814999999999998</v>
      </c>
      <c r="D174">
        <v>98.814999999999998</v>
      </c>
      <c r="E174">
        <v>121.34</v>
      </c>
      <c r="F174">
        <v>108.33</v>
      </c>
      <c r="G174">
        <v>94.228999999999999</v>
      </c>
      <c r="H174">
        <v>99.637</v>
      </c>
      <c r="I174">
        <v>110.38500000000001</v>
      </c>
      <c r="J174">
        <v>110.38500000000001</v>
      </c>
      <c r="K174">
        <v>98.385999999999996</v>
      </c>
      <c r="L174">
        <v>97.697999999999993</v>
      </c>
      <c r="M174">
        <v>96.094999999999999</v>
      </c>
      <c r="N174">
        <v>96.094999999999999</v>
      </c>
      <c r="O174">
        <v>89.414000000000001</v>
      </c>
      <c r="P174">
        <v>89.414000000000001</v>
      </c>
      <c r="Q174">
        <v>105.819</v>
      </c>
      <c r="R174">
        <v>95.62</v>
      </c>
      <c r="S174">
        <v>88.492000000000004</v>
      </c>
      <c r="T174">
        <v>100.438</v>
      </c>
      <c r="U174">
        <v>100.93600000000001</v>
      </c>
      <c r="V174">
        <v>100.622</v>
      </c>
      <c r="W174">
        <v>100.622</v>
      </c>
      <c r="X174">
        <v>93.551000000000002</v>
      </c>
      <c r="Y174">
        <v>93.551000000000002</v>
      </c>
      <c r="Z174">
        <v>100.768</v>
      </c>
      <c r="AA174">
        <v>95.194000000000003</v>
      </c>
      <c r="AB174">
        <v>95.194000000000003</v>
      </c>
      <c r="AC174">
        <v>99.548000000000002</v>
      </c>
      <c r="AD174">
        <v>94.843000000000004</v>
      </c>
      <c r="AE174">
        <v>104.113</v>
      </c>
      <c r="AF174">
        <v>103.852</v>
      </c>
      <c r="AG174">
        <v>94.337000000000003</v>
      </c>
      <c r="AH174">
        <v>96.667000000000002</v>
      </c>
      <c r="AI174">
        <v>100.931</v>
      </c>
      <c r="AJ174">
        <v>99.301000000000002</v>
      </c>
      <c r="AK174">
        <v>100.232</v>
      </c>
      <c r="AL174">
        <v>99.927999999999997</v>
      </c>
      <c r="AM174">
        <v>95.438999999999993</v>
      </c>
      <c r="AN174">
        <v>101.708</v>
      </c>
      <c r="AO174">
        <v>101.708</v>
      </c>
      <c r="AP174">
        <v>100.008</v>
      </c>
      <c r="AQ174">
        <v>100.777</v>
      </c>
      <c r="AR174">
        <v>98.135000000000005</v>
      </c>
      <c r="AS174">
        <v>97.822000000000003</v>
      </c>
      <c r="AT174">
        <v>95.132999999999996</v>
      </c>
      <c r="AU174">
        <v>94.105000000000004</v>
      </c>
      <c r="AV174">
        <v>94.105000000000004</v>
      </c>
      <c r="AW174">
        <v>89.977000000000004</v>
      </c>
      <c r="AX174">
        <v>89.977000000000004</v>
      </c>
      <c r="AY174">
        <v>119.26300000000001</v>
      </c>
      <c r="AZ174">
        <v>90.013000000000005</v>
      </c>
      <c r="BA174">
        <v>104.324</v>
      </c>
      <c r="BB174">
        <v>105.45699999999999</v>
      </c>
      <c r="BC174">
        <v>101.38</v>
      </c>
      <c r="BD174">
        <v>100.449</v>
      </c>
      <c r="BE174">
        <v>100.449</v>
      </c>
      <c r="BF174">
        <v>101.00700000000001</v>
      </c>
      <c r="BG174">
        <v>101.00700000000001</v>
      </c>
      <c r="BH174">
        <v>93.814999999999998</v>
      </c>
      <c r="BI174">
        <v>97.837999999999994</v>
      </c>
      <c r="BJ174">
        <v>107.371</v>
      </c>
      <c r="BK174">
        <v>100.544</v>
      </c>
      <c r="BL174">
        <v>100.819</v>
      </c>
      <c r="BM174">
        <v>109.02</v>
      </c>
      <c r="BN174">
        <v>101.319</v>
      </c>
      <c r="BO174">
        <v>100.965</v>
      </c>
      <c r="BP174">
        <v>100.28</v>
      </c>
      <c r="BQ174">
        <v>89.912999999999997</v>
      </c>
      <c r="BR174">
        <v>109.65</v>
      </c>
      <c r="BS174">
        <v>100.011</v>
      </c>
      <c r="BT174">
        <v>101.065</v>
      </c>
      <c r="BU174">
        <v>100.11</v>
      </c>
      <c r="BV174">
        <v>103.42700000000001</v>
      </c>
      <c r="BW174">
        <v>101.148</v>
      </c>
      <c r="BX174">
        <v>101.282</v>
      </c>
      <c r="BY174">
        <v>101.282</v>
      </c>
      <c r="BZ174">
        <v>102.797</v>
      </c>
      <c r="CA174">
        <v>105.461</v>
      </c>
      <c r="CB174">
        <v>100.18899999999999</v>
      </c>
      <c r="CC174">
        <v>101.526</v>
      </c>
      <c r="CD174">
        <v>100.25</v>
      </c>
      <c r="CE174">
        <v>100.25</v>
      </c>
      <c r="CF174">
        <v>94.954999999999998</v>
      </c>
      <c r="CG174">
        <v>94.954999999999998</v>
      </c>
      <c r="CH174">
        <v>91.614999999999995</v>
      </c>
      <c r="CI174">
        <v>91.614999999999995</v>
      </c>
      <c r="CJ174">
        <v>99.283000000000001</v>
      </c>
      <c r="CK174">
        <v>82.772000000000006</v>
      </c>
      <c r="CL174">
        <v>96.572999999999993</v>
      </c>
      <c r="CM174">
        <v>96.572999999999993</v>
      </c>
      <c r="CN174">
        <v>100.036</v>
      </c>
      <c r="CO174">
        <v>94.197000000000003</v>
      </c>
      <c r="CQ174">
        <v>101.892</v>
      </c>
      <c r="CR174">
        <v>101.892</v>
      </c>
      <c r="CS174">
        <v>103.828</v>
      </c>
      <c r="CT174">
        <v>93.962999999999994</v>
      </c>
      <c r="CU174">
        <v>96.168999999999997</v>
      </c>
      <c r="CV174">
        <v>97.881</v>
      </c>
      <c r="CW174">
        <v>100.042</v>
      </c>
      <c r="CY174">
        <v>101.54300000000001</v>
      </c>
      <c r="CZ174">
        <v>93.992000000000004</v>
      </c>
      <c r="DA174">
        <v>101.416</v>
      </c>
      <c r="DB174">
        <v>101.416</v>
      </c>
      <c r="DC174">
        <v>100.839</v>
      </c>
      <c r="DD174">
        <v>100.839</v>
      </c>
      <c r="DE174">
        <v>99.573999999999998</v>
      </c>
      <c r="DF174">
        <v>100.435</v>
      </c>
      <c r="DG174">
        <v>100.78700000000001</v>
      </c>
      <c r="DH174">
        <v>103.764</v>
      </c>
      <c r="DI174">
        <v>98.438999999999993</v>
      </c>
      <c r="DJ174">
        <v>98.438999999999993</v>
      </c>
      <c r="DK174">
        <v>89.853999999999999</v>
      </c>
      <c r="DL174">
        <v>94.328999999999994</v>
      </c>
      <c r="DM174">
        <v>84.141999999999996</v>
      </c>
      <c r="DN174">
        <v>84.141999999999996</v>
      </c>
      <c r="DO174">
        <v>97.944000000000003</v>
      </c>
      <c r="DP174">
        <v>107.417</v>
      </c>
      <c r="DQ174">
        <v>106.042</v>
      </c>
      <c r="DR174">
        <v>98.924999999999997</v>
      </c>
      <c r="DS174">
        <v>95.881</v>
      </c>
      <c r="DT174">
        <v>102.998</v>
      </c>
      <c r="DU174">
        <v>102.998</v>
      </c>
      <c r="DV174">
        <v>96.594999999999999</v>
      </c>
      <c r="DW174">
        <v>96.594999999999999</v>
      </c>
      <c r="DX174">
        <v>101.825</v>
      </c>
      <c r="DY174">
        <v>101.825</v>
      </c>
      <c r="DZ174">
        <v>99.963999999999999</v>
      </c>
      <c r="EA174">
        <v>99.963999999999999</v>
      </c>
      <c r="EB174">
        <v>100.208</v>
      </c>
      <c r="EC174">
        <v>100.208</v>
      </c>
      <c r="ED174">
        <v>94.492999999999995</v>
      </c>
      <c r="EE174">
        <v>94.492999999999995</v>
      </c>
      <c r="EF174">
        <v>100.479</v>
      </c>
      <c r="EG174">
        <v>100.479</v>
      </c>
      <c r="EH174">
        <v>101.125</v>
      </c>
      <c r="EI174">
        <v>98.257999999999996</v>
      </c>
      <c r="EJ174">
        <v>98.257999999999996</v>
      </c>
      <c r="EK174">
        <v>85.712999999999994</v>
      </c>
      <c r="EL174">
        <v>87.450999999999993</v>
      </c>
      <c r="EM174">
        <v>87.450999999999993</v>
      </c>
      <c r="EN174">
        <v>100.899</v>
      </c>
      <c r="EO174">
        <v>101.221</v>
      </c>
      <c r="EP174">
        <v>99.754000000000005</v>
      </c>
      <c r="EQ174">
        <v>82.501999999999995</v>
      </c>
      <c r="ER174">
        <v>82.501999999999995</v>
      </c>
      <c r="ES174">
        <v>101.164</v>
      </c>
      <c r="ET174">
        <v>101.164</v>
      </c>
      <c r="EU174">
        <v>100.559</v>
      </c>
      <c r="EV174">
        <v>100.559</v>
      </c>
      <c r="EW174">
        <v>121.15</v>
      </c>
      <c r="EX174">
        <v>90.685000000000002</v>
      </c>
      <c r="EY174">
        <v>100.197</v>
      </c>
      <c r="EZ174">
        <v>100.238</v>
      </c>
      <c r="FA174">
        <v>93.414000000000001</v>
      </c>
      <c r="FB174">
        <v>93.414000000000001</v>
      </c>
      <c r="FC174">
        <v>81.849999999999994</v>
      </c>
      <c r="FD174">
        <v>81.849999999999994</v>
      </c>
      <c r="FE174">
        <v>94.283000000000001</v>
      </c>
      <c r="FF174">
        <v>94.283000000000001</v>
      </c>
      <c r="FG174">
        <v>99.682000000000002</v>
      </c>
      <c r="FH174">
        <v>99.682000000000002</v>
      </c>
      <c r="FI174">
        <v>100.468</v>
      </c>
      <c r="FJ174">
        <v>100.468</v>
      </c>
      <c r="FK174">
        <v>100.95099999999999</v>
      </c>
      <c r="FL174">
        <v>100.95099999999999</v>
      </c>
      <c r="FM174">
        <v>98.664000000000001</v>
      </c>
      <c r="FN174">
        <v>111.10599999999999</v>
      </c>
      <c r="FO174">
        <v>97.168999999999997</v>
      </c>
      <c r="FP174">
        <v>97.168999999999997</v>
      </c>
      <c r="FQ174">
        <v>93.019000000000005</v>
      </c>
      <c r="FR174">
        <v>108.75700000000001</v>
      </c>
      <c r="FS174">
        <v>100.375</v>
      </c>
      <c r="FT174">
        <v>88.891000000000005</v>
      </c>
      <c r="FU174">
        <v>88.891000000000005</v>
      </c>
      <c r="FV174">
        <v>97.701999999999998</v>
      </c>
      <c r="FW174">
        <v>97.585999999999999</v>
      </c>
      <c r="FX174">
        <v>97.483999999999995</v>
      </c>
      <c r="FY174">
        <v>94.183000000000007</v>
      </c>
      <c r="FZ174">
        <v>82.176000000000002</v>
      </c>
      <c r="GA174">
        <v>82.176000000000002</v>
      </c>
      <c r="GB174">
        <v>94.281999999999996</v>
      </c>
      <c r="GC174">
        <v>94.281999999999996</v>
      </c>
      <c r="GD174">
        <v>96.754999999999995</v>
      </c>
      <c r="GE174">
        <v>92.430999999999997</v>
      </c>
      <c r="GF174">
        <v>105.736</v>
      </c>
      <c r="GG174">
        <v>100.4</v>
      </c>
      <c r="GH174">
        <v>96.655000000000001</v>
      </c>
      <c r="GI174">
        <v>96.655000000000001</v>
      </c>
      <c r="GJ174">
        <v>94.051000000000002</v>
      </c>
      <c r="GK174">
        <v>94.051000000000002</v>
      </c>
      <c r="GL174">
        <v>106.47499999999999</v>
      </c>
      <c r="GM174">
        <v>98.757999999999996</v>
      </c>
      <c r="GN174">
        <v>98.757999999999996</v>
      </c>
      <c r="GO174">
        <v>98.444000000000003</v>
      </c>
      <c r="GP174">
        <v>95.203000000000003</v>
      </c>
      <c r="GQ174">
        <v>96.739000000000004</v>
      </c>
      <c r="GR174">
        <v>96.739000000000004</v>
      </c>
      <c r="GS174">
        <v>101.10299999999999</v>
      </c>
      <c r="GT174">
        <v>101.10299999999999</v>
      </c>
      <c r="GU174">
        <v>99.884</v>
      </c>
      <c r="GV174">
        <v>105.598</v>
      </c>
      <c r="GW174">
        <v>102.54600000000001</v>
      </c>
      <c r="GX174">
        <v>102.54600000000001</v>
      </c>
      <c r="GY174">
        <v>104.295</v>
      </c>
      <c r="GZ174">
        <v>101.49299999999999</v>
      </c>
      <c r="HA174">
        <v>101.49299999999999</v>
      </c>
      <c r="HB174">
        <v>115.21599999999999</v>
      </c>
      <c r="HC174">
        <v>107.328</v>
      </c>
      <c r="HD174">
        <v>100.26900000000001</v>
      </c>
      <c r="HE174">
        <v>94.125</v>
      </c>
      <c r="HF174">
        <v>104.428</v>
      </c>
      <c r="HG174">
        <v>100.71599999999999</v>
      </c>
      <c r="HH174">
        <v>100.307</v>
      </c>
      <c r="HI174">
        <v>100.307</v>
      </c>
      <c r="HJ174">
        <v>83.423000000000002</v>
      </c>
      <c r="HK174">
        <v>94.927999999999997</v>
      </c>
      <c r="HL174">
        <v>85.307000000000002</v>
      </c>
      <c r="HM174">
        <v>101.836</v>
      </c>
      <c r="HN174">
        <v>99.173000000000002</v>
      </c>
      <c r="HO174">
        <v>95.674999999999997</v>
      </c>
      <c r="HP174">
        <v>99.635000000000005</v>
      </c>
      <c r="HQ174">
        <v>108.482</v>
      </c>
      <c r="HR174">
        <v>98.221999999999994</v>
      </c>
      <c r="HS174">
        <v>112.544</v>
      </c>
      <c r="HT174">
        <v>85.989000000000004</v>
      </c>
      <c r="HU174">
        <v>99.313000000000002</v>
      </c>
      <c r="HV174">
        <v>99.313000000000002</v>
      </c>
      <c r="HW174">
        <v>101.351</v>
      </c>
      <c r="HX174">
        <v>101.351</v>
      </c>
      <c r="HY174">
        <v>100.19499999999999</v>
      </c>
      <c r="HZ174">
        <v>100.19499999999999</v>
      </c>
      <c r="IA174">
        <v>101.351</v>
      </c>
      <c r="IB174">
        <v>101.351</v>
      </c>
      <c r="IC174">
        <v>100.19499999999999</v>
      </c>
      <c r="ID174">
        <v>100.19499999999999</v>
      </c>
    </row>
    <row r="175" spans="1:238" x14ac:dyDescent="0.2">
      <c r="A175" s="3">
        <v>45601</v>
      </c>
      <c r="B175">
        <v>99.358000000000004</v>
      </c>
      <c r="C175">
        <v>98.343000000000004</v>
      </c>
      <c r="D175">
        <v>98.343000000000004</v>
      </c>
      <c r="E175">
        <v>121.273</v>
      </c>
      <c r="F175">
        <v>107.328</v>
      </c>
      <c r="G175">
        <v>94.408000000000001</v>
      </c>
      <c r="H175">
        <v>99.53</v>
      </c>
      <c r="I175">
        <v>109.41</v>
      </c>
      <c r="J175">
        <v>109.41</v>
      </c>
      <c r="K175">
        <v>98.087999999999994</v>
      </c>
      <c r="L175">
        <v>97.7</v>
      </c>
      <c r="M175">
        <v>95.930999999999997</v>
      </c>
      <c r="N175">
        <v>95.930999999999997</v>
      </c>
      <c r="O175">
        <v>89.001000000000005</v>
      </c>
      <c r="P175">
        <v>89.001000000000005</v>
      </c>
      <c r="Q175">
        <v>106.166</v>
      </c>
      <c r="R175">
        <v>95.725999999999999</v>
      </c>
      <c r="S175">
        <v>88.96</v>
      </c>
      <c r="T175">
        <v>100.262</v>
      </c>
      <c r="U175">
        <v>101.078</v>
      </c>
      <c r="V175">
        <v>100.518</v>
      </c>
      <c r="W175">
        <v>100.518</v>
      </c>
      <c r="X175">
        <v>93.382999999999996</v>
      </c>
      <c r="Y175">
        <v>93.382999999999996</v>
      </c>
      <c r="Z175">
        <v>100.64</v>
      </c>
      <c r="AA175">
        <v>95.043000000000006</v>
      </c>
      <c r="AB175">
        <v>95.043000000000006</v>
      </c>
      <c r="AC175">
        <v>99.51</v>
      </c>
      <c r="AD175">
        <v>94.76</v>
      </c>
      <c r="AE175">
        <v>104.161</v>
      </c>
      <c r="AF175">
        <v>103.77200000000001</v>
      </c>
      <c r="AG175">
        <v>94.268000000000001</v>
      </c>
      <c r="AH175">
        <v>96.558000000000007</v>
      </c>
      <c r="AI175">
        <v>100.96299999999999</v>
      </c>
      <c r="AJ175">
        <v>99.346000000000004</v>
      </c>
      <c r="AK175">
        <v>100.17</v>
      </c>
      <c r="AL175">
        <v>99.843000000000004</v>
      </c>
      <c r="AM175">
        <v>95.415000000000006</v>
      </c>
      <c r="AN175">
        <v>101.577</v>
      </c>
      <c r="AO175">
        <v>101.577</v>
      </c>
      <c r="AP175">
        <v>99.953000000000003</v>
      </c>
      <c r="AQ175">
        <v>100.752</v>
      </c>
      <c r="AR175">
        <v>97.974000000000004</v>
      </c>
      <c r="AS175">
        <v>97.481999999999999</v>
      </c>
      <c r="AT175">
        <v>94.718999999999994</v>
      </c>
      <c r="AU175">
        <v>93.998999999999995</v>
      </c>
      <c r="AV175">
        <v>93.998999999999995</v>
      </c>
      <c r="AW175">
        <v>89.710999999999999</v>
      </c>
      <c r="AX175">
        <v>89.710999999999999</v>
      </c>
      <c r="AY175">
        <v>118.32299999999999</v>
      </c>
      <c r="AZ175">
        <v>89.775000000000006</v>
      </c>
      <c r="BA175">
        <v>104.185</v>
      </c>
      <c r="BB175">
        <v>105.345</v>
      </c>
      <c r="BC175">
        <v>101.238</v>
      </c>
      <c r="BD175">
        <v>100.544</v>
      </c>
      <c r="BE175">
        <v>100.544</v>
      </c>
      <c r="BF175">
        <v>101.074</v>
      </c>
      <c r="BG175">
        <v>101.074</v>
      </c>
      <c r="BH175">
        <v>93.962999999999994</v>
      </c>
      <c r="BI175">
        <v>98.111000000000004</v>
      </c>
      <c r="BJ175">
        <v>107.214</v>
      </c>
      <c r="BK175">
        <v>100.68</v>
      </c>
      <c r="BL175">
        <v>100.745</v>
      </c>
      <c r="BM175">
        <v>108.539</v>
      </c>
      <c r="BN175">
        <v>101.46299999999999</v>
      </c>
      <c r="BO175">
        <v>100.96299999999999</v>
      </c>
      <c r="BP175">
        <v>100.04</v>
      </c>
      <c r="BQ175">
        <v>90.150999999999996</v>
      </c>
      <c r="BR175">
        <v>109.048</v>
      </c>
      <c r="BS175">
        <v>99.915999999999997</v>
      </c>
      <c r="BT175">
        <v>100.85299999999999</v>
      </c>
      <c r="BU175">
        <v>100.572</v>
      </c>
      <c r="BV175">
        <v>103.29</v>
      </c>
      <c r="BW175">
        <v>101.193</v>
      </c>
      <c r="BX175">
        <v>101.235</v>
      </c>
      <c r="BY175">
        <v>101.235</v>
      </c>
      <c r="BZ175">
        <v>102.68899999999999</v>
      </c>
      <c r="CA175">
        <v>105.21899999999999</v>
      </c>
      <c r="CB175">
        <v>99.784000000000006</v>
      </c>
      <c r="CC175">
        <v>101.36799999999999</v>
      </c>
      <c r="CD175">
        <v>100.24299999999999</v>
      </c>
      <c r="CE175">
        <v>100.24299999999999</v>
      </c>
      <c r="CF175">
        <v>94.793999999999997</v>
      </c>
      <c r="CG175">
        <v>94.793999999999997</v>
      </c>
      <c r="CH175">
        <v>91.122</v>
      </c>
      <c r="CI175">
        <v>91.122</v>
      </c>
      <c r="CJ175">
        <v>99.701999999999998</v>
      </c>
      <c r="CK175">
        <v>83.372</v>
      </c>
      <c r="CL175">
        <v>96.57</v>
      </c>
      <c r="CM175">
        <v>96.57</v>
      </c>
      <c r="CN175">
        <v>100.22799999999999</v>
      </c>
      <c r="CO175">
        <v>94.206000000000003</v>
      </c>
      <c r="CQ175">
        <v>101.81699999999999</v>
      </c>
      <c r="CR175">
        <v>101.81699999999999</v>
      </c>
      <c r="CS175">
        <v>103.64700000000001</v>
      </c>
      <c r="CT175">
        <v>93.816999999999993</v>
      </c>
      <c r="CU175">
        <v>95.912999999999997</v>
      </c>
      <c r="CV175">
        <v>97.031000000000006</v>
      </c>
      <c r="CW175">
        <v>99.909000000000006</v>
      </c>
      <c r="CY175">
        <v>101.345</v>
      </c>
      <c r="CZ175">
        <v>93.608000000000004</v>
      </c>
      <c r="DA175">
        <v>101.453</v>
      </c>
      <c r="DB175">
        <v>101.453</v>
      </c>
      <c r="DC175">
        <v>100.872</v>
      </c>
      <c r="DD175">
        <v>100.872</v>
      </c>
      <c r="DE175">
        <v>99.655000000000001</v>
      </c>
      <c r="DF175">
        <v>100.35299999999999</v>
      </c>
      <c r="DG175">
        <v>100.646</v>
      </c>
      <c r="DH175">
        <v>103.884</v>
      </c>
      <c r="DI175">
        <v>98.567999999999998</v>
      </c>
      <c r="DJ175">
        <v>98.567999999999998</v>
      </c>
      <c r="DK175">
        <v>90.179000000000002</v>
      </c>
      <c r="DL175">
        <v>94.728999999999999</v>
      </c>
      <c r="DM175">
        <v>83.456000000000003</v>
      </c>
      <c r="DN175">
        <v>83.456000000000003</v>
      </c>
      <c r="DO175">
        <v>97.83</v>
      </c>
      <c r="DP175">
        <v>107.04300000000001</v>
      </c>
      <c r="DQ175">
        <v>105.842</v>
      </c>
      <c r="DR175">
        <v>98.447000000000003</v>
      </c>
      <c r="DS175">
        <v>95.745999999999995</v>
      </c>
      <c r="DT175">
        <v>103.131</v>
      </c>
      <c r="DU175">
        <v>103.131</v>
      </c>
      <c r="DV175">
        <v>96.843999999999994</v>
      </c>
      <c r="DW175">
        <v>96.843999999999994</v>
      </c>
      <c r="DX175">
        <v>101.72199999999999</v>
      </c>
      <c r="DY175">
        <v>101.72199999999999</v>
      </c>
      <c r="DZ175">
        <v>99.760999999999996</v>
      </c>
      <c r="EA175">
        <v>99.760999999999996</v>
      </c>
      <c r="EB175">
        <v>100.059</v>
      </c>
      <c r="EC175">
        <v>100.059</v>
      </c>
      <c r="ED175">
        <v>94.373999999999995</v>
      </c>
      <c r="EE175">
        <v>94.373999999999995</v>
      </c>
      <c r="EF175">
        <v>100.172</v>
      </c>
      <c r="EG175">
        <v>100.172</v>
      </c>
      <c r="EH175">
        <v>101.139</v>
      </c>
      <c r="EI175">
        <v>98.150999999999996</v>
      </c>
      <c r="EJ175">
        <v>98.150999999999996</v>
      </c>
      <c r="EK175">
        <v>85.149000000000001</v>
      </c>
      <c r="EL175">
        <v>86.796999999999997</v>
      </c>
      <c r="EM175">
        <v>86.796999999999997</v>
      </c>
      <c r="EN175">
        <v>100.536</v>
      </c>
      <c r="EO175">
        <v>101.098</v>
      </c>
      <c r="EP175">
        <v>99.855000000000004</v>
      </c>
      <c r="EQ175">
        <v>82.2</v>
      </c>
      <c r="ER175">
        <v>82.2</v>
      </c>
      <c r="ES175">
        <v>101.41500000000001</v>
      </c>
      <c r="ET175">
        <v>101.41500000000001</v>
      </c>
      <c r="EU175">
        <v>100.59099999999999</v>
      </c>
      <c r="EV175">
        <v>100.59099999999999</v>
      </c>
      <c r="EW175">
        <v>120.45</v>
      </c>
      <c r="EX175">
        <v>90.295000000000002</v>
      </c>
      <c r="EY175">
        <v>99.932000000000002</v>
      </c>
      <c r="EZ175">
        <v>100.307</v>
      </c>
      <c r="FA175">
        <v>93.313999999999993</v>
      </c>
      <c r="FB175">
        <v>93.313999999999993</v>
      </c>
      <c r="FC175">
        <v>81.156000000000006</v>
      </c>
      <c r="FD175">
        <v>81.156000000000006</v>
      </c>
      <c r="FE175">
        <v>94.147000000000006</v>
      </c>
      <c r="FF175">
        <v>94.147000000000006</v>
      </c>
      <c r="FG175">
        <v>99.533000000000001</v>
      </c>
      <c r="FH175">
        <v>99.533000000000001</v>
      </c>
      <c r="FI175">
        <v>100.56100000000001</v>
      </c>
      <c r="FJ175">
        <v>100.56100000000001</v>
      </c>
      <c r="FK175">
        <v>101.169</v>
      </c>
      <c r="FL175">
        <v>101.169</v>
      </c>
      <c r="FM175">
        <v>98.302999999999997</v>
      </c>
      <c r="FN175">
        <v>110.538</v>
      </c>
      <c r="FO175">
        <v>96.834000000000003</v>
      </c>
      <c r="FP175">
        <v>96.834000000000003</v>
      </c>
      <c r="FQ175">
        <v>92.165000000000006</v>
      </c>
      <c r="FR175">
        <v>107.91</v>
      </c>
      <c r="FS175">
        <v>100.355</v>
      </c>
      <c r="FT175">
        <v>88.662000000000006</v>
      </c>
      <c r="FU175">
        <v>88.662000000000006</v>
      </c>
      <c r="FV175">
        <v>97.634</v>
      </c>
      <c r="FW175">
        <v>97.671000000000006</v>
      </c>
      <c r="FX175">
        <v>97.382999999999996</v>
      </c>
      <c r="FY175">
        <v>94.302000000000007</v>
      </c>
      <c r="FZ175">
        <v>81.822000000000003</v>
      </c>
      <c r="GA175">
        <v>81.822000000000003</v>
      </c>
      <c r="GB175">
        <v>94.171000000000006</v>
      </c>
      <c r="GC175">
        <v>94.171000000000006</v>
      </c>
      <c r="GD175">
        <v>96.626000000000005</v>
      </c>
      <c r="GE175">
        <v>92.025999999999996</v>
      </c>
      <c r="GF175">
        <v>105.556</v>
      </c>
      <c r="GG175">
        <v>100.33799999999999</v>
      </c>
      <c r="GH175">
        <v>96.444000000000003</v>
      </c>
      <c r="GI175">
        <v>96.444000000000003</v>
      </c>
      <c r="GJ175">
        <v>93.908000000000001</v>
      </c>
      <c r="GK175">
        <v>93.908000000000001</v>
      </c>
      <c r="GL175">
        <v>106.301</v>
      </c>
      <c r="GM175">
        <v>98.356999999999999</v>
      </c>
      <c r="GN175">
        <v>98.356999999999999</v>
      </c>
      <c r="GO175">
        <v>98.483999999999995</v>
      </c>
      <c r="GP175">
        <v>95.055000000000007</v>
      </c>
      <c r="GQ175">
        <v>96.51</v>
      </c>
      <c r="GR175">
        <v>96.51</v>
      </c>
      <c r="GS175">
        <v>100.749</v>
      </c>
      <c r="GT175">
        <v>100.749</v>
      </c>
      <c r="GU175">
        <v>99.873999999999995</v>
      </c>
      <c r="GV175">
        <v>105.629</v>
      </c>
      <c r="GW175">
        <v>102.182</v>
      </c>
      <c r="GX175">
        <v>102.182</v>
      </c>
      <c r="GY175">
        <v>104.127</v>
      </c>
      <c r="GZ175">
        <v>101.367</v>
      </c>
      <c r="HA175">
        <v>101.367</v>
      </c>
      <c r="HB175">
        <v>114.746</v>
      </c>
      <c r="HC175">
        <v>107.03700000000001</v>
      </c>
      <c r="HD175">
        <v>100.267</v>
      </c>
      <c r="HE175">
        <v>94.052000000000007</v>
      </c>
      <c r="HF175">
        <v>104.60299999999999</v>
      </c>
      <c r="HG175">
        <v>100.83</v>
      </c>
      <c r="HH175">
        <v>100.184</v>
      </c>
      <c r="HI175">
        <v>100.184</v>
      </c>
      <c r="HJ175">
        <v>82.789000000000001</v>
      </c>
      <c r="HK175">
        <v>94.843999999999994</v>
      </c>
      <c r="HL175">
        <v>84.716999999999999</v>
      </c>
      <c r="HM175">
        <v>101.74</v>
      </c>
      <c r="HN175">
        <v>98.320999999999998</v>
      </c>
      <c r="HO175">
        <v>95.513000000000005</v>
      </c>
      <c r="HP175">
        <v>99.55</v>
      </c>
      <c r="HQ175">
        <v>107.69799999999999</v>
      </c>
      <c r="HR175">
        <v>98.165000000000006</v>
      </c>
      <c r="HS175">
        <v>112.393</v>
      </c>
      <c r="HT175">
        <v>85.287000000000006</v>
      </c>
      <c r="HU175">
        <v>99.02</v>
      </c>
      <c r="HV175">
        <v>99.02</v>
      </c>
      <c r="HW175">
        <v>100.962</v>
      </c>
      <c r="HX175">
        <v>100.962</v>
      </c>
      <c r="HY175">
        <v>99.884</v>
      </c>
      <c r="HZ175">
        <v>99.884</v>
      </c>
      <c r="IA175">
        <v>100.962</v>
      </c>
      <c r="IB175">
        <v>100.962</v>
      </c>
      <c r="IC175">
        <v>99.884</v>
      </c>
      <c r="ID175">
        <v>99.884</v>
      </c>
    </row>
    <row r="176" spans="1:238" x14ac:dyDescent="0.2">
      <c r="A176" s="3">
        <v>45602</v>
      </c>
      <c r="B176">
        <v>99.174000000000007</v>
      </c>
      <c r="C176">
        <v>98.602000000000004</v>
      </c>
      <c r="D176">
        <v>98.602000000000004</v>
      </c>
      <c r="E176">
        <v>121.372</v>
      </c>
      <c r="F176">
        <v>108.15300000000001</v>
      </c>
      <c r="G176">
        <v>94.361000000000004</v>
      </c>
      <c r="H176">
        <v>99.694000000000003</v>
      </c>
      <c r="I176">
        <v>110.047</v>
      </c>
      <c r="J176">
        <v>110.047</v>
      </c>
      <c r="K176">
        <v>98.519000000000005</v>
      </c>
      <c r="L176">
        <v>97.707999999999998</v>
      </c>
      <c r="M176">
        <v>96.209000000000003</v>
      </c>
      <c r="N176">
        <v>96.209000000000003</v>
      </c>
      <c r="O176">
        <v>89.5</v>
      </c>
      <c r="P176">
        <v>89.5</v>
      </c>
      <c r="Q176">
        <v>105.98399999999999</v>
      </c>
      <c r="R176">
        <v>95.674999999999997</v>
      </c>
      <c r="S176">
        <v>88.908000000000001</v>
      </c>
      <c r="T176">
        <v>100.053</v>
      </c>
      <c r="U176">
        <v>100.959</v>
      </c>
      <c r="V176">
        <v>100.729</v>
      </c>
      <c r="W176">
        <v>100.729</v>
      </c>
      <c r="X176">
        <v>93.665000000000006</v>
      </c>
      <c r="Y176">
        <v>93.665000000000006</v>
      </c>
      <c r="Z176">
        <v>100.949</v>
      </c>
      <c r="AA176">
        <v>95.192999999999998</v>
      </c>
      <c r="AB176">
        <v>95.192999999999998</v>
      </c>
      <c r="AC176">
        <v>99.585999999999999</v>
      </c>
      <c r="AD176">
        <v>94.906999999999996</v>
      </c>
      <c r="AE176">
        <v>103.946</v>
      </c>
      <c r="AF176">
        <v>103.83</v>
      </c>
      <c r="AG176">
        <v>94.417000000000002</v>
      </c>
      <c r="AH176">
        <v>96.66</v>
      </c>
      <c r="AI176">
        <v>100.925</v>
      </c>
      <c r="AJ176">
        <v>99.870999999999995</v>
      </c>
      <c r="AK176">
        <v>100.298</v>
      </c>
      <c r="AL176">
        <v>99.924000000000007</v>
      </c>
      <c r="AM176">
        <v>95.456999999999994</v>
      </c>
      <c r="AN176">
        <v>101.59099999999999</v>
      </c>
      <c r="AO176">
        <v>101.59099999999999</v>
      </c>
      <c r="AP176">
        <v>100.006</v>
      </c>
      <c r="AQ176">
        <v>100.794</v>
      </c>
      <c r="AR176">
        <v>98.176000000000002</v>
      </c>
      <c r="AS176">
        <v>97.781000000000006</v>
      </c>
      <c r="AT176">
        <v>95.132000000000005</v>
      </c>
      <c r="AU176">
        <v>94.149000000000001</v>
      </c>
      <c r="AV176">
        <v>94.149000000000001</v>
      </c>
      <c r="AW176">
        <v>90.147999999999996</v>
      </c>
      <c r="AX176">
        <v>90.147999999999996</v>
      </c>
      <c r="AY176">
        <v>119.01300000000001</v>
      </c>
      <c r="AZ176">
        <v>90.144999999999996</v>
      </c>
      <c r="BA176">
        <v>104.294</v>
      </c>
      <c r="BB176">
        <v>105.506</v>
      </c>
      <c r="BC176">
        <v>101.40600000000001</v>
      </c>
      <c r="BD176">
        <v>100.38</v>
      </c>
      <c r="BE176">
        <v>100.38</v>
      </c>
      <c r="BF176">
        <v>101.126</v>
      </c>
      <c r="BG176">
        <v>101.126</v>
      </c>
      <c r="BH176">
        <v>93.897999999999996</v>
      </c>
      <c r="BI176">
        <v>97.980999999999995</v>
      </c>
      <c r="BJ176">
        <v>107.72799999999999</v>
      </c>
      <c r="BK176">
        <v>100.819</v>
      </c>
      <c r="BL176">
        <v>100.72799999999999</v>
      </c>
      <c r="BM176">
        <v>108.91</v>
      </c>
      <c r="BN176">
        <v>101.358</v>
      </c>
      <c r="BO176">
        <v>101.032</v>
      </c>
      <c r="BP176">
        <v>100.15900000000001</v>
      </c>
      <c r="BQ176">
        <v>90.078000000000003</v>
      </c>
      <c r="BR176">
        <v>108.715</v>
      </c>
      <c r="BS176">
        <v>100.015</v>
      </c>
      <c r="BT176">
        <v>101.05800000000001</v>
      </c>
      <c r="BU176">
        <v>100.41800000000001</v>
      </c>
      <c r="BV176">
        <v>103.702</v>
      </c>
      <c r="BW176">
        <v>101.099</v>
      </c>
      <c r="BX176">
        <v>101.371</v>
      </c>
      <c r="BY176">
        <v>101.371</v>
      </c>
      <c r="BZ176">
        <v>102.995</v>
      </c>
      <c r="CA176">
        <v>105.6</v>
      </c>
      <c r="CB176">
        <v>100.37</v>
      </c>
      <c r="CC176">
        <v>101.553</v>
      </c>
      <c r="CD176">
        <v>100.11199999999999</v>
      </c>
      <c r="CE176">
        <v>100.11199999999999</v>
      </c>
      <c r="CF176">
        <v>95.052000000000007</v>
      </c>
      <c r="CG176">
        <v>95.052000000000007</v>
      </c>
      <c r="CH176">
        <v>91.606999999999999</v>
      </c>
      <c r="CI176">
        <v>91.606999999999999</v>
      </c>
      <c r="CJ176">
        <v>99.632000000000005</v>
      </c>
      <c r="CK176">
        <v>83.366</v>
      </c>
      <c r="CL176">
        <v>96.501999999999995</v>
      </c>
      <c r="CM176">
        <v>96.501999999999995</v>
      </c>
      <c r="CN176">
        <v>100.128</v>
      </c>
      <c r="CO176">
        <v>94.361000000000004</v>
      </c>
      <c r="CQ176">
        <v>101.983</v>
      </c>
      <c r="CR176">
        <v>101.983</v>
      </c>
      <c r="CS176">
        <v>103.973</v>
      </c>
      <c r="CT176">
        <v>93.885999999999996</v>
      </c>
      <c r="CU176">
        <v>96.284000000000006</v>
      </c>
      <c r="CV176">
        <v>97.885000000000005</v>
      </c>
      <c r="CW176">
        <v>100.015</v>
      </c>
      <c r="CY176">
        <v>101.664</v>
      </c>
      <c r="CZ176">
        <v>94.192999999999998</v>
      </c>
      <c r="DA176">
        <v>101.2</v>
      </c>
      <c r="DB176">
        <v>101.2</v>
      </c>
      <c r="DC176">
        <v>100.428</v>
      </c>
      <c r="DD176">
        <v>100.428</v>
      </c>
      <c r="DE176">
        <v>99.88</v>
      </c>
      <c r="DF176">
        <v>100.461</v>
      </c>
      <c r="DG176">
        <v>100.72199999999999</v>
      </c>
      <c r="DH176">
        <v>103.706</v>
      </c>
      <c r="DI176">
        <v>98.566999999999993</v>
      </c>
      <c r="DJ176">
        <v>98.566999999999993</v>
      </c>
      <c r="DK176">
        <v>90.043000000000006</v>
      </c>
      <c r="DL176">
        <v>94.691999999999993</v>
      </c>
      <c r="DM176">
        <v>84.295000000000002</v>
      </c>
      <c r="DN176">
        <v>84.295000000000002</v>
      </c>
      <c r="DO176">
        <v>98.063000000000002</v>
      </c>
      <c r="DP176">
        <v>107.56</v>
      </c>
      <c r="DQ176">
        <v>105.97799999999999</v>
      </c>
      <c r="DR176">
        <v>98.608999999999995</v>
      </c>
      <c r="DS176">
        <v>95.963999999999999</v>
      </c>
      <c r="DT176">
        <v>103.191</v>
      </c>
      <c r="DU176">
        <v>103.191</v>
      </c>
      <c r="DV176">
        <v>96.953999999999994</v>
      </c>
      <c r="DW176">
        <v>96.953999999999994</v>
      </c>
      <c r="DX176">
        <v>101.798</v>
      </c>
      <c r="DY176">
        <v>101.798</v>
      </c>
      <c r="DZ176">
        <v>99.644000000000005</v>
      </c>
      <c r="EA176">
        <v>99.644000000000005</v>
      </c>
      <c r="EB176">
        <v>100.233</v>
      </c>
      <c r="EC176">
        <v>100.233</v>
      </c>
      <c r="ED176">
        <v>94.543000000000006</v>
      </c>
      <c r="EE176">
        <v>94.543000000000006</v>
      </c>
      <c r="EF176">
        <v>100.578</v>
      </c>
      <c r="EG176">
        <v>100.578</v>
      </c>
      <c r="EH176">
        <v>101.209</v>
      </c>
      <c r="EI176">
        <v>98.278000000000006</v>
      </c>
      <c r="EJ176">
        <v>98.278000000000006</v>
      </c>
      <c r="EK176">
        <v>85.704999999999998</v>
      </c>
      <c r="EL176">
        <v>87.506</v>
      </c>
      <c r="EM176">
        <v>87.506</v>
      </c>
      <c r="EN176">
        <v>101.03</v>
      </c>
      <c r="EO176">
        <v>101.258</v>
      </c>
      <c r="EP176">
        <v>99.783000000000001</v>
      </c>
      <c r="EQ176">
        <v>82.733000000000004</v>
      </c>
      <c r="ER176">
        <v>82.733000000000004</v>
      </c>
      <c r="ES176">
        <v>101.22499999999999</v>
      </c>
      <c r="ET176">
        <v>101.22499999999999</v>
      </c>
      <c r="EU176">
        <v>100.599</v>
      </c>
      <c r="EV176">
        <v>100.599</v>
      </c>
      <c r="EW176">
        <v>120.3</v>
      </c>
      <c r="EX176">
        <v>90.816999999999993</v>
      </c>
      <c r="EY176">
        <v>100.25</v>
      </c>
      <c r="EZ176">
        <v>100.64700000000001</v>
      </c>
      <c r="FA176">
        <v>93.406999999999996</v>
      </c>
      <c r="FB176">
        <v>93.406999999999996</v>
      </c>
      <c r="FC176">
        <v>81.709999999999994</v>
      </c>
      <c r="FD176">
        <v>81.709999999999994</v>
      </c>
      <c r="FE176">
        <v>94.328999999999994</v>
      </c>
      <c r="FF176">
        <v>94.328999999999994</v>
      </c>
      <c r="FG176">
        <v>99.751999999999995</v>
      </c>
      <c r="FH176">
        <v>99.751999999999995</v>
      </c>
      <c r="FI176">
        <v>100.55500000000001</v>
      </c>
      <c r="FJ176">
        <v>100.55500000000001</v>
      </c>
      <c r="FK176">
        <v>101.134</v>
      </c>
      <c r="FL176">
        <v>101.134</v>
      </c>
      <c r="FM176">
        <v>98.632000000000005</v>
      </c>
      <c r="FN176">
        <v>111.29</v>
      </c>
      <c r="FO176">
        <v>97.167000000000002</v>
      </c>
      <c r="FP176">
        <v>97.167000000000002</v>
      </c>
      <c r="FQ176">
        <v>92.819000000000003</v>
      </c>
      <c r="FR176">
        <v>108.983</v>
      </c>
      <c r="FS176">
        <v>100.64100000000001</v>
      </c>
      <c r="FT176">
        <v>89.057000000000002</v>
      </c>
      <c r="FU176">
        <v>89.057000000000002</v>
      </c>
      <c r="FV176">
        <v>97.668999999999997</v>
      </c>
      <c r="FW176">
        <v>97.691000000000003</v>
      </c>
      <c r="FX176">
        <v>97.513000000000005</v>
      </c>
      <c r="FY176">
        <v>94.331999999999994</v>
      </c>
      <c r="FZ176">
        <v>82.364000000000004</v>
      </c>
      <c r="GA176">
        <v>82.364000000000004</v>
      </c>
      <c r="GB176">
        <v>94.293000000000006</v>
      </c>
      <c r="GC176">
        <v>94.293000000000006</v>
      </c>
      <c r="GD176">
        <v>96.831999999999994</v>
      </c>
      <c r="GE176">
        <v>92.536000000000001</v>
      </c>
      <c r="GF176">
        <v>106.205</v>
      </c>
      <c r="GG176">
        <v>100.376</v>
      </c>
      <c r="GH176">
        <v>96.667000000000002</v>
      </c>
      <c r="GI176">
        <v>96.667000000000002</v>
      </c>
      <c r="GJ176">
        <v>94.022000000000006</v>
      </c>
      <c r="GK176">
        <v>94.022000000000006</v>
      </c>
      <c r="GL176">
        <v>106.64100000000001</v>
      </c>
      <c r="GM176">
        <v>98.614999999999995</v>
      </c>
      <c r="GN176">
        <v>98.614999999999995</v>
      </c>
      <c r="GO176">
        <v>98.486000000000004</v>
      </c>
      <c r="GP176">
        <v>95.197999999999993</v>
      </c>
      <c r="GQ176">
        <v>96.710999999999999</v>
      </c>
      <c r="GR176">
        <v>96.710999999999999</v>
      </c>
      <c r="GS176">
        <v>101.306</v>
      </c>
      <c r="GT176">
        <v>101.306</v>
      </c>
      <c r="GU176">
        <v>99.48</v>
      </c>
      <c r="GV176">
        <v>105.282</v>
      </c>
      <c r="GW176">
        <v>102.526</v>
      </c>
      <c r="GX176">
        <v>102.526</v>
      </c>
      <c r="GY176">
        <v>104.345</v>
      </c>
      <c r="GZ176">
        <v>101.508</v>
      </c>
      <c r="HA176">
        <v>101.508</v>
      </c>
      <c r="HB176">
        <v>115.47199999999999</v>
      </c>
      <c r="HC176">
        <v>107.515</v>
      </c>
      <c r="HD176">
        <v>100.26300000000001</v>
      </c>
      <c r="HE176">
        <v>94.204999999999998</v>
      </c>
      <c r="HF176">
        <v>104.45099999999999</v>
      </c>
      <c r="HG176">
        <v>100.789</v>
      </c>
      <c r="HH176">
        <v>100.28100000000001</v>
      </c>
      <c r="HI176">
        <v>100.28100000000001</v>
      </c>
      <c r="HJ176">
        <v>83.31</v>
      </c>
      <c r="HK176">
        <v>94.927000000000007</v>
      </c>
      <c r="HL176">
        <v>85.311000000000007</v>
      </c>
      <c r="HM176">
        <v>101.839</v>
      </c>
      <c r="HN176">
        <v>99.013000000000005</v>
      </c>
      <c r="HO176">
        <v>95.671000000000006</v>
      </c>
      <c r="HP176">
        <v>99.668000000000006</v>
      </c>
      <c r="HQ176">
        <v>108.527</v>
      </c>
      <c r="HR176">
        <v>98.263000000000005</v>
      </c>
      <c r="HS176">
        <v>112.813</v>
      </c>
      <c r="HT176">
        <v>85.935000000000002</v>
      </c>
      <c r="HU176">
        <v>99.262</v>
      </c>
      <c r="HV176">
        <v>99.262</v>
      </c>
      <c r="HW176">
        <v>101.389</v>
      </c>
      <c r="HX176">
        <v>101.389</v>
      </c>
      <c r="HY176">
        <v>100.227</v>
      </c>
      <c r="HZ176">
        <v>100.227</v>
      </c>
      <c r="IA176">
        <v>101.389</v>
      </c>
      <c r="IB176">
        <v>101.389</v>
      </c>
      <c r="IC176">
        <v>100.227</v>
      </c>
      <c r="ID176">
        <v>100.227</v>
      </c>
    </row>
    <row r="177" spans="1:238" x14ac:dyDescent="0.2">
      <c r="A177" s="3">
        <v>45603</v>
      </c>
      <c r="B177">
        <v>99.331999999999994</v>
      </c>
      <c r="C177">
        <v>98.629000000000005</v>
      </c>
      <c r="D177">
        <v>98.629000000000005</v>
      </c>
      <c r="E177">
        <v>120.818</v>
      </c>
      <c r="F177">
        <v>108.28100000000001</v>
      </c>
      <c r="G177">
        <v>94.224999999999994</v>
      </c>
      <c r="H177">
        <v>99.602999999999994</v>
      </c>
      <c r="I177">
        <v>110.211</v>
      </c>
      <c r="J177">
        <v>110.211</v>
      </c>
      <c r="K177">
        <v>98.376000000000005</v>
      </c>
      <c r="L177">
        <v>97.703999999999994</v>
      </c>
      <c r="M177">
        <v>96.150999999999996</v>
      </c>
      <c r="N177">
        <v>96.150999999999996</v>
      </c>
      <c r="O177">
        <v>89.465999999999994</v>
      </c>
      <c r="P177">
        <v>89.465999999999994</v>
      </c>
      <c r="Q177">
        <v>105.583</v>
      </c>
      <c r="R177">
        <v>95.539000000000001</v>
      </c>
      <c r="S177">
        <v>88.4</v>
      </c>
      <c r="T177">
        <v>100.04</v>
      </c>
      <c r="U177">
        <v>100.801</v>
      </c>
      <c r="V177">
        <v>100.657</v>
      </c>
      <c r="W177">
        <v>100.657</v>
      </c>
      <c r="X177">
        <v>93.625</v>
      </c>
      <c r="Y177">
        <v>93.625</v>
      </c>
      <c r="Z177">
        <v>100.839</v>
      </c>
      <c r="AA177">
        <v>95.156999999999996</v>
      </c>
      <c r="AB177">
        <v>95.156999999999996</v>
      </c>
      <c r="AC177">
        <v>99.552999999999997</v>
      </c>
      <c r="AD177">
        <v>94.89</v>
      </c>
      <c r="AE177">
        <v>103.953</v>
      </c>
      <c r="AF177">
        <v>103.697</v>
      </c>
      <c r="AG177">
        <v>94.367999999999995</v>
      </c>
      <c r="AH177">
        <v>96.600999999999999</v>
      </c>
      <c r="AI177">
        <v>100.99</v>
      </c>
      <c r="AJ177">
        <v>100.242</v>
      </c>
      <c r="AK177">
        <v>100.24299999999999</v>
      </c>
      <c r="AL177">
        <v>99.875</v>
      </c>
      <c r="AM177">
        <v>95.448999999999998</v>
      </c>
      <c r="AN177">
        <v>101.629</v>
      </c>
      <c r="AO177">
        <v>101.629</v>
      </c>
      <c r="AP177">
        <v>99.977999999999994</v>
      </c>
      <c r="AQ177">
        <v>100.739</v>
      </c>
      <c r="AR177">
        <v>98.097999999999999</v>
      </c>
      <c r="AS177">
        <v>97.793999999999997</v>
      </c>
      <c r="AT177">
        <v>95.025999999999996</v>
      </c>
      <c r="AU177">
        <v>94.042000000000002</v>
      </c>
      <c r="AV177">
        <v>94.042000000000002</v>
      </c>
      <c r="AW177">
        <v>90.144999999999996</v>
      </c>
      <c r="AX177">
        <v>90.144999999999996</v>
      </c>
      <c r="AY177">
        <v>119.113</v>
      </c>
      <c r="AZ177">
        <v>90.105000000000004</v>
      </c>
      <c r="BA177">
        <v>104.19199999999999</v>
      </c>
      <c r="BB177">
        <v>105.435</v>
      </c>
      <c r="BC177">
        <v>101.297</v>
      </c>
      <c r="BD177">
        <v>100.123</v>
      </c>
      <c r="BE177">
        <v>100.123</v>
      </c>
      <c r="BF177">
        <v>101.08</v>
      </c>
      <c r="BG177">
        <v>101.08</v>
      </c>
      <c r="BH177">
        <v>93.759</v>
      </c>
      <c r="BI177">
        <v>97.659000000000006</v>
      </c>
      <c r="BJ177">
        <v>107.554</v>
      </c>
      <c r="BK177">
        <v>100.745</v>
      </c>
      <c r="BL177">
        <v>100.643</v>
      </c>
      <c r="BM177">
        <v>108.825</v>
      </c>
      <c r="BN177">
        <v>101.2</v>
      </c>
      <c r="BO177">
        <v>100.92400000000001</v>
      </c>
      <c r="BP177">
        <v>100.035</v>
      </c>
      <c r="BQ177">
        <v>89.802999999999997</v>
      </c>
      <c r="BR177">
        <v>108.617</v>
      </c>
      <c r="BS177">
        <v>99.951999999999998</v>
      </c>
      <c r="BT177">
        <v>100.964</v>
      </c>
      <c r="BU177">
        <v>100.63</v>
      </c>
      <c r="BV177">
        <v>103.505</v>
      </c>
      <c r="BW177">
        <v>101.09399999999999</v>
      </c>
      <c r="BX177">
        <v>101.346</v>
      </c>
      <c r="BY177">
        <v>101.346</v>
      </c>
      <c r="BZ177">
        <v>102.902</v>
      </c>
      <c r="CA177">
        <v>105.517</v>
      </c>
      <c r="CB177">
        <v>100.386</v>
      </c>
      <c r="CC177">
        <v>101.4</v>
      </c>
      <c r="CD177">
        <v>100.226</v>
      </c>
      <c r="CE177">
        <v>100.226</v>
      </c>
      <c r="CF177">
        <v>94.99</v>
      </c>
      <c r="CG177">
        <v>94.99</v>
      </c>
      <c r="CH177">
        <v>91.619</v>
      </c>
      <c r="CI177">
        <v>91.619</v>
      </c>
      <c r="CJ177">
        <v>99.153000000000006</v>
      </c>
      <c r="CK177">
        <v>82.712000000000003</v>
      </c>
      <c r="CL177">
        <v>96.477000000000004</v>
      </c>
      <c r="CM177">
        <v>96.477000000000004</v>
      </c>
      <c r="CN177">
        <v>99.911000000000001</v>
      </c>
      <c r="CO177">
        <v>94.429000000000002</v>
      </c>
      <c r="CQ177">
        <v>101.746</v>
      </c>
      <c r="CR177">
        <v>101.746</v>
      </c>
      <c r="CS177">
        <v>103.81</v>
      </c>
      <c r="CT177">
        <v>93.944999999999993</v>
      </c>
      <c r="CU177">
        <v>96.198999999999998</v>
      </c>
      <c r="CV177">
        <v>97.900999999999996</v>
      </c>
      <c r="CW177">
        <v>99.965999999999994</v>
      </c>
      <c r="CY177">
        <v>101.596</v>
      </c>
      <c r="CZ177">
        <v>94.037999999999997</v>
      </c>
      <c r="DA177">
        <v>101.184</v>
      </c>
      <c r="DB177">
        <v>101.184</v>
      </c>
      <c r="DC177">
        <v>100.345</v>
      </c>
      <c r="DD177">
        <v>100.345</v>
      </c>
      <c r="DE177">
        <v>99.837999999999994</v>
      </c>
      <c r="DF177">
        <v>100.812</v>
      </c>
      <c r="DG177">
        <v>100.535</v>
      </c>
      <c r="DH177">
        <v>103.509</v>
      </c>
      <c r="DI177">
        <v>98.691000000000003</v>
      </c>
      <c r="DJ177">
        <v>98.691000000000003</v>
      </c>
      <c r="DK177">
        <v>89.75</v>
      </c>
      <c r="DL177">
        <v>94.227999999999994</v>
      </c>
      <c r="DM177">
        <v>84.667000000000002</v>
      </c>
      <c r="DN177">
        <v>84.667000000000002</v>
      </c>
      <c r="DO177">
        <v>98.001000000000005</v>
      </c>
      <c r="DP177">
        <v>107.36</v>
      </c>
      <c r="DQ177">
        <v>105.864</v>
      </c>
      <c r="DR177">
        <v>98.608999999999995</v>
      </c>
      <c r="DS177">
        <v>95.843999999999994</v>
      </c>
      <c r="DT177">
        <v>102.896</v>
      </c>
      <c r="DU177">
        <v>102.896</v>
      </c>
      <c r="DV177">
        <v>97.227999999999994</v>
      </c>
      <c r="DW177">
        <v>97.227999999999994</v>
      </c>
      <c r="DX177">
        <v>101.738</v>
      </c>
      <c r="DY177">
        <v>101.738</v>
      </c>
      <c r="DZ177">
        <v>99.494</v>
      </c>
      <c r="EA177">
        <v>99.494</v>
      </c>
      <c r="EB177">
        <v>100.157</v>
      </c>
      <c r="EC177">
        <v>100.157</v>
      </c>
      <c r="ED177">
        <v>94.513999999999996</v>
      </c>
      <c r="EE177">
        <v>94.513999999999996</v>
      </c>
      <c r="EF177">
        <v>100.52500000000001</v>
      </c>
      <c r="EG177">
        <v>100.52500000000001</v>
      </c>
      <c r="EH177">
        <v>101.268</v>
      </c>
      <c r="EI177">
        <v>98.228999999999999</v>
      </c>
      <c r="EJ177">
        <v>98.228999999999999</v>
      </c>
      <c r="EK177">
        <v>85.64</v>
      </c>
      <c r="EL177">
        <v>87.671000000000006</v>
      </c>
      <c r="EM177">
        <v>87.671000000000006</v>
      </c>
      <c r="EN177">
        <v>100.97</v>
      </c>
      <c r="EO177">
        <v>101.13800000000001</v>
      </c>
      <c r="EP177">
        <v>99.656999999999996</v>
      </c>
      <c r="EQ177">
        <v>82.828999999999994</v>
      </c>
      <c r="ER177">
        <v>82.828999999999994</v>
      </c>
      <c r="ES177">
        <v>101.11199999999999</v>
      </c>
      <c r="ET177">
        <v>101.11199999999999</v>
      </c>
      <c r="EU177">
        <v>100.45399999999999</v>
      </c>
      <c r="EV177">
        <v>100.45399999999999</v>
      </c>
      <c r="EW177">
        <v>120.542</v>
      </c>
      <c r="EX177">
        <v>90.832999999999998</v>
      </c>
      <c r="EY177">
        <v>100.21899999999999</v>
      </c>
      <c r="EZ177">
        <v>100.761</v>
      </c>
      <c r="FA177">
        <v>93.366</v>
      </c>
      <c r="FB177">
        <v>93.366</v>
      </c>
      <c r="FC177">
        <v>81.879000000000005</v>
      </c>
      <c r="FD177">
        <v>81.879000000000005</v>
      </c>
      <c r="FE177">
        <v>94.259</v>
      </c>
      <c r="FF177">
        <v>94.259</v>
      </c>
      <c r="FG177">
        <v>99.650999999999996</v>
      </c>
      <c r="FH177">
        <v>99.650999999999996</v>
      </c>
      <c r="FI177">
        <v>100.303</v>
      </c>
      <c r="FJ177">
        <v>100.303</v>
      </c>
      <c r="FK177">
        <v>101.221</v>
      </c>
      <c r="FL177">
        <v>101.221</v>
      </c>
      <c r="FM177">
        <v>98.585999999999999</v>
      </c>
      <c r="FN177">
        <v>111.53</v>
      </c>
      <c r="FO177">
        <v>97.18</v>
      </c>
      <c r="FP177">
        <v>97.18</v>
      </c>
      <c r="FQ177">
        <v>93.188000000000002</v>
      </c>
      <c r="FR177">
        <v>109.07599999999999</v>
      </c>
      <c r="FS177">
        <v>100.657</v>
      </c>
      <c r="FT177">
        <v>88.968999999999994</v>
      </c>
      <c r="FU177">
        <v>88.968999999999994</v>
      </c>
      <c r="FV177">
        <v>97.625</v>
      </c>
      <c r="FW177">
        <v>97.701999999999998</v>
      </c>
      <c r="FX177">
        <v>97.433000000000007</v>
      </c>
      <c r="FY177">
        <v>94.239000000000004</v>
      </c>
      <c r="FZ177">
        <v>82.332999999999998</v>
      </c>
      <c r="GA177">
        <v>82.332999999999998</v>
      </c>
      <c r="GB177">
        <v>94.233999999999995</v>
      </c>
      <c r="GC177">
        <v>94.233999999999995</v>
      </c>
      <c r="GD177">
        <v>96.787000000000006</v>
      </c>
      <c r="GE177">
        <v>92.454999999999998</v>
      </c>
      <c r="GF177">
        <v>105.91</v>
      </c>
      <c r="GG177">
        <v>100.346</v>
      </c>
      <c r="GH177">
        <v>96.534000000000006</v>
      </c>
      <c r="GI177">
        <v>96.534000000000006</v>
      </c>
      <c r="GJ177">
        <v>93.953999999999994</v>
      </c>
      <c r="GK177">
        <v>93.953999999999994</v>
      </c>
      <c r="GL177">
        <v>106.438</v>
      </c>
      <c r="GM177">
        <v>98.558999999999997</v>
      </c>
      <c r="GN177">
        <v>98.558999999999997</v>
      </c>
      <c r="GO177">
        <v>98.49</v>
      </c>
      <c r="GP177">
        <v>95.11</v>
      </c>
      <c r="GQ177">
        <v>96.590999999999994</v>
      </c>
      <c r="GR177">
        <v>96.590999999999994</v>
      </c>
      <c r="GS177">
        <v>101.273</v>
      </c>
      <c r="GT177">
        <v>101.273</v>
      </c>
      <c r="GU177">
        <v>99.835999999999999</v>
      </c>
      <c r="GV177">
        <v>105.483</v>
      </c>
      <c r="GW177">
        <v>102.452</v>
      </c>
      <c r="GX177">
        <v>102.452</v>
      </c>
      <c r="GY177">
        <v>104.27500000000001</v>
      </c>
      <c r="GZ177">
        <v>101.429</v>
      </c>
      <c r="HA177">
        <v>101.429</v>
      </c>
      <c r="HB177">
        <v>115.386</v>
      </c>
      <c r="HC177">
        <v>107.38</v>
      </c>
      <c r="HD177">
        <v>100.22199999999999</v>
      </c>
      <c r="HE177">
        <v>94.155000000000001</v>
      </c>
      <c r="HF177">
        <v>104.318</v>
      </c>
      <c r="HG177">
        <v>100.899</v>
      </c>
      <c r="HH177">
        <v>100.19499999999999</v>
      </c>
      <c r="HI177">
        <v>100.19499999999999</v>
      </c>
      <c r="HJ177">
        <v>83.450999999999993</v>
      </c>
      <c r="HK177">
        <v>94.897999999999996</v>
      </c>
      <c r="HL177">
        <v>85.462999999999994</v>
      </c>
      <c r="HM177">
        <v>101.72799999999999</v>
      </c>
      <c r="HN177">
        <v>99.113</v>
      </c>
      <c r="HO177">
        <v>95.614000000000004</v>
      </c>
      <c r="HP177">
        <v>99.619</v>
      </c>
      <c r="HQ177">
        <v>108.761</v>
      </c>
      <c r="HR177">
        <v>98.210999999999999</v>
      </c>
      <c r="HS177">
        <v>112.761</v>
      </c>
      <c r="HT177">
        <v>86.072000000000003</v>
      </c>
      <c r="HU177">
        <v>99.088999999999999</v>
      </c>
      <c r="HV177">
        <v>99.088999999999999</v>
      </c>
      <c r="HW177">
        <v>101.30200000000001</v>
      </c>
      <c r="HX177">
        <v>101.30200000000001</v>
      </c>
      <c r="HY177">
        <v>100.188</v>
      </c>
      <c r="HZ177">
        <v>100.188</v>
      </c>
      <c r="IA177">
        <v>101.30200000000001</v>
      </c>
      <c r="IB177">
        <v>101.30200000000001</v>
      </c>
      <c r="IC177">
        <v>100.188</v>
      </c>
      <c r="ID177">
        <v>100.188</v>
      </c>
    </row>
    <row r="178" spans="1:238" x14ac:dyDescent="0.2">
      <c r="A178" s="3">
        <v>45604</v>
      </c>
      <c r="B178">
        <v>99.244</v>
      </c>
      <c r="C178">
        <v>98.367000000000004</v>
      </c>
      <c r="D178">
        <v>98.367000000000004</v>
      </c>
      <c r="E178">
        <v>120.77200000000001</v>
      </c>
      <c r="F178">
        <v>107.39400000000001</v>
      </c>
      <c r="G178">
        <v>94.344999999999999</v>
      </c>
      <c r="H178">
        <v>99.366</v>
      </c>
      <c r="I178">
        <v>109.48399999999999</v>
      </c>
      <c r="J178">
        <v>109.48399999999999</v>
      </c>
      <c r="K178">
        <v>98.444000000000003</v>
      </c>
      <c r="L178">
        <v>97.716999999999999</v>
      </c>
      <c r="M178">
        <v>95.816000000000003</v>
      </c>
      <c r="N178">
        <v>95.816000000000003</v>
      </c>
      <c r="O178">
        <v>88.894000000000005</v>
      </c>
      <c r="P178">
        <v>88.894000000000005</v>
      </c>
      <c r="Q178">
        <v>105.771</v>
      </c>
      <c r="R178">
        <v>95.674999999999997</v>
      </c>
      <c r="S178">
        <v>88.483999999999995</v>
      </c>
      <c r="T178">
        <v>100.119</v>
      </c>
      <c r="U178">
        <v>100.937</v>
      </c>
      <c r="V178">
        <v>100.416</v>
      </c>
      <c r="W178">
        <v>100.416</v>
      </c>
      <c r="X178">
        <v>93.376000000000005</v>
      </c>
      <c r="Y178">
        <v>93.376000000000005</v>
      </c>
      <c r="Z178">
        <v>100.532</v>
      </c>
      <c r="AA178">
        <v>94.991</v>
      </c>
      <c r="AB178">
        <v>94.991</v>
      </c>
      <c r="AC178">
        <v>99.350999999999999</v>
      </c>
      <c r="AD178">
        <v>94.747</v>
      </c>
      <c r="AE178">
        <v>103.852</v>
      </c>
      <c r="AF178">
        <v>103.563</v>
      </c>
      <c r="AG178">
        <v>94.215000000000003</v>
      </c>
      <c r="AH178">
        <v>96.462999999999994</v>
      </c>
      <c r="AI178">
        <v>100.872</v>
      </c>
      <c r="AJ178">
        <v>100.417</v>
      </c>
      <c r="AK178">
        <v>99.97</v>
      </c>
      <c r="AL178">
        <v>99.765000000000001</v>
      </c>
      <c r="AM178">
        <v>95.421999999999997</v>
      </c>
      <c r="AN178">
        <v>101.642</v>
      </c>
      <c r="AO178">
        <v>101.642</v>
      </c>
      <c r="AP178">
        <v>99.983999999999995</v>
      </c>
      <c r="AQ178">
        <v>100.818</v>
      </c>
      <c r="AR178">
        <v>97.867000000000004</v>
      </c>
      <c r="AS178">
        <v>97.441999999999993</v>
      </c>
      <c r="AT178">
        <v>94.513000000000005</v>
      </c>
      <c r="AU178">
        <v>93.953000000000003</v>
      </c>
      <c r="AV178">
        <v>93.953000000000003</v>
      </c>
      <c r="AW178">
        <v>90.174999999999997</v>
      </c>
      <c r="AX178">
        <v>90.174999999999997</v>
      </c>
      <c r="AY178">
        <v>118.32</v>
      </c>
      <c r="AZ178">
        <v>89.697000000000003</v>
      </c>
      <c r="BA178">
        <v>103.92400000000001</v>
      </c>
      <c r="BB178">
        <v>105.143</v>
      </c>
      <c r="BC178">
        <v>101.09399999999999</v>
      </c>
      <c r="BD178">
        <v>100.13500000000001</v>
      </c>
      <c r="BE178">
        <v>100.13500000000001</v>
      </c>
      <c r="BF178">
        <v>101.026</v>
      </c>
      <c r="BG178">
        <v>101.026</v>
      </c>
      <c r="BH178">
        <v>93.896000000000001</v>
      </c>
      <c r="BI178">
        <v>97.828999999999994</v>
      </c>
      <c r="BJ178">
        <v>107.295</v>
      </c>
      <c r="BK178">
        <v>100.72799999999999</v>
      </c>
      <c r="BL178">
        <v>100.815</v>
      </c>
      <c r="BM178">
        <v>108.38</v>
      </c>
      <c r="BN178">
        <v>101.337</v>
      </c>
      <c r="BO178">
        <v>101.268</v>
      </c>
      <c r="BP178">
        <v>100.10599999999999</v>
      </c>
      <c r="BQ178">
        <v>89.95</v>
      </c>
      <c r="BR178">
        <v>108.164</v>
      </c>
      <c r="BS178">
        <v>99.816000000000003</v>
      </c>
      <c r="BT178">
        <v>100.857</v>
      </c>
      <c r="BU178">
        <v>100.83499999999999</v>
      </c>
      <c r="BV178">
        <v>103.13500000000001</v>
      </c>
      <c r="BW178">
        <v>101.202</v>
      </c>
      <c r="BX178">
        <v>101.285</v>
      </c>
      <c r="BY178">
        <v>101.285</v>
      </c>
      <c r="BZ178">
        <v>102.667</v>
      </c>
      <c r="CA178">
        <v>105.148</v>
      </c>
      <c r="CB178">
        <v>100.005</v>
      </c>
      <c r="CC178">
        <v>101.246</v>
      </c>
      <c r="CD178">
        <v>100.223</v>
      </c>
      <c r="CE178">
        <v>100.223</v>
      </c>
      <c r="CF178">
        <v>94.831999999999994</v>
      </c>
      <c r="CG178">
        <v>94.831999999999994</v>
      </c>
      <c r="CH178">
        <v>91.212999999999994</v>
      </c>
      <c r="CI178">
        <v>91.212999999999994</v>
      </c>
      <c r="CJ178">
        <v>99.224999999999994</v>
      </c>
      <c r="CK178">
        <v>82.722999999999999</v>
      </c>
      <c r="CL178">
        <v>96.013999999999996</v>
      </c>
      <c r="CM178">
        <v>96.013999999999996</v>
      </c>
      <c r="CN178">
        <v>100.01900000000001</v>
      </c>
      <c r="CO178">
        <v>94.126000000000005</v>
      </c>
      <c r="CQ178">
        <v>101.63500000000001</v>
      </c>
      <c r="CR178">
        <v>101.63500000000001</v>
      </c>
      <c r="CS178">
        <v>103.547</v>
      </c>
      <c r="CT178">
        <v>93.826999999999998</v>
      </c>
      <c r="CU178">
        <v>95.885999999999996</v>
      </c>
      <c r="CV178">
        <v>97.058999999999997</v>
      </c>
      <c r="CW178">
        <v>99.998000000000005</v>
      </c>
      <c r="CY178">
        <v>101.19199999999999</v>
      </c>
      <c r="CZ178">
        <v>93.826999999999998</v>
      </c>
      <c r="DA178">
        <v>101.22499999999999</v>
      </c>
      <c r="DB178">
        <v>101.22499999999999</v>
      </c>
      <c r="DC178">
        <v>100.358</v>
      </c>
      <c r="DD178">
        <v>100.358</v>
      </c>
      <c r="DE178">
        <v>99.777000000000001</v>
      </c>
      <c r="DF178">
        <v>100.827</v>
      </c>
      <c r="DG178">
        <v>100.434</v>
      </c>
      <c r="DH178">
        <v>103.474</v>
      </c>
      <c r="DI178">
        <v>98.828999999999994</v>
      </c>
      <c r="DJ178">
        <v>98.828999999999994</v>
      </c>
      <c r="DK178">
        <v>89.915000000000006</v>
      </c>
      <c r="DL178">
        <v>94.341999999999999</v>
      </c>
      <c r="DM178">
        <v>84.085999999999999</v>
      </c>
      <c r="DN178">
        <v>84.085999999999999</v>
      </c>
      <c r="DO178">
        <v>97.79</v>
      </c>
      <c r="DP178">
        <v>106.825</v>
      </c>
      <c r="DQ178">
        <v>105.634</v>
      </c>
      <c r="DR178">
        <v>98.361000000000004</v>
      </c>
      <c r="DS178">
        <v>95.554000000000002</v>
      </c>
      <c r="DT178">
        <v>102.887</v>
      </c>
      <c r="DU178">
        <v>102.887</v>
      </c>
      <c r="DV178">
        <v>97.114000000000004</v>
      </c>
      <c r="DW178">
        <v>97.114000000000004</v>
      </c>
      <c r="DX178">
        <v>102.032</v>
      </c>
      <c r="DY178">
        <v>102.032</v>
      </c>
      <c r="DZ178">
        <v>99.754000000000005</v>
      </c>
      <c r="EA178">
        <v>99.754000000000005</v>
      </c>
      <c r="EB178">
        <v>99.927000000000007</v>
      </c>
      <c r="EC178">
        <v>99.927000000000007</v>
      </c>
      <c r="ED178">
        <v>94.313999999999993</v>
      </c>
      <c r="EE178">
        <v>94.313999999999993</v>
      </c>
      <c r="EF178">
        <v>100.01300000000001</v>
      </c>
      <c r="EG178">
        <v>100.01300000000001</v>
      </c>
      <c r="EH178">
        <v>101.34399999999999</v>
      </c>
      <c r="EI178">
        <v>98.123999999999995</v>
      </c>
      <c r="EJ178">
        <v>98.123999999999995</v>
      </c>
      <c r="EK178">
        <v>85.236999999999995</v>
      </c>
      <c r="EL178">
        <v>87.081999999999994</v>
      </c>
      <c r="EM178">
        <v>87.081999999999994</v>
      </c>
      <c r="EN178">
        <v>100.511</v>
      </c>
      <c r="EO178">
        <v>100.928</v>
      </c>
      <c r="EP178">
        <v>99.873000000000005</v>
      </c>
      <c r="EQ178">
        <v>82.269000000000005</v>
      </c>
      <c r="ER178">
        <v>82.269000000000005</v>
      </c>
      <c r="ES178">
        <v>101.137</v>
      </c>
      <c r="ET178">
        <v>101.137</v>
      </c>
      <c r="EU178">
        <v>100.625</v>
      </c>
      <c r="EV178">
        <v>100.625</v>
      </c>
      <c r="EW178">
        <v>119.623</v>
      </c>
      <c r="EX178">
        <v>90.358000000000004</v>
      </c>
      <c r="EY178">
        <v>100.38500000000001</v>
      </c>
      <c r="EZ178">
        <v>100.85</v>
      </c>
      <c r="FA178">
        <v>93.206000000000003</v>
      </c>
      <c r="FB178">
        <v>93.206000000000003</v>
      </c>
      <c r="FC178">
        <v>81.3</v>
      </c>
      <c r="FD178">
        <v>81.3</v>
      </c>
      <c r="FE178">
        <v>94.052999999999997</v>
      </c>
      <c r="FF178">
        <v>94.052999999999997</v>
      </c>
      <c r="FG178">
        <v>99.271000000000001</v>
      </c>
      <c r="FH178">
        <v>99.271000000000001</v>
      </c>
      <c r="FI178">
        <v>100.532</v>
      </c>
      <c r="FJ178">
        <v>100.532</v>
      </c>
      <c r="FK178">
        <v>101.408</v>
      </c>
      <c r="FL178">
        <v>101.408</v>
      </c>
      <c r="FM178">
        <v>98.328000000000003</v>
      </c>
      <c r="FN178">
        <v>110.636</v>
      </c>
      <c r="FO178">
        <v>97.001999999999995</v>
      </c>
      <c r="FP178">
        <v>97.001999999999995</v>
      </c>
      <c r="FQ178">
        <v>92.762</v>
      </c>
      <c r="FR178">
        <v>108.315</v>
      </c>
      <c r="FS178">
        <v>100.60899999999999</v>
      </c>
      <c r="FT178">
        <v>88.543000000000006</v>
      </c>
      <c r="FU178">
        <v>88.543000000000006</v>
      </c>
      <c r="FV178">
        <v>97.643000000000001</v>
      </c>
      <c r="FW178">
        <v>97.715000000000003</v>
      </c>
      <c r="FX178">
        <v>97.317999999999998</v>
      </c>
      <c r="FY178">
        <v>94.242999999999995</v>
      </c>
      <c r="FZ178">
        <v>81.757000000000005</v>
      </c>
      <c r="GA178">
        <v>81.757000000000005</v>
      </c>
      <c r="GB178">
        <v>94.103999999999999</v>
      </c>
      <c r="GC178">
        <v>94.103999999999999</v>
      </c>
      <c r="GD178">
        <v>96.561999999999998</v>
      </c>
      <c r="GE178">
        <v>91.894000000000005</v>
      </c>
      <c r="GF178">
        <v>105.28400000000001</v>
      </c>
      <c r="GG178">
        <v>100.398</v>
      </c>
      <c r="GH178">
        <v>96.293999999999997</v>
      </c>
      <c r="GI178">
        <v>96.293999999999997</v>
      </c>
      <c r="GJ178">
        <v>93.837000000000003</v>
      </c>
      <c r="GK178">
        <v>93.837000000000003</v>
      </c>
      <c r="GL178">
        <v>106.06</v>
      </c>
      <c r="GM178">
        <v>98.350999999999999</v>
      </c>
      <c r="GN178">
        <v>98.350999999999999</v>
      </c>
      <c r="GO178">
        <v>98.444000000000003</v>
      </c>
      <c r="GP178">
        <v>94.995999999999995</v>
      </c>
      <c r="GQ178">
        <v>96.311999999999998</v>
      </c>
      <c r="GR178">
        <v>96.311999999999998</v>
      </c>
      <c r="GS178">
        <v>100.93600000000001</v>
      </c>
      <c r="GT178">
        <v>100.93600000000001</v>
      </c>
      <c r="GU178">
        <v>99.87</v>
      </c>
      <c r="GV178">
        <v>105.217</v>
      </c>
      <c r="GW178">
        <v>102.114</v>
      </c>
      <c r="GX178">
        <v>102.114</v>
      </c>
      <c r="GY178">
        <v>104.095</v>
      </c>
      <c r="GZ178">
        <v>101.27800000000001</v>
      </c>
      <c r="HA178">
        <v>101.27800000000001</v>
      </c>
      <c r="HB178">
        <v>114.773</v>
      </c>
      <c r="HC178">
        <v>106.995</v>
      </c>
      <c r="HD178">
        <v>100.23099999999999</v>
      </c>
      <c r="HE178">
        <v>93.989000000000004</v>
      </c>
      <c r="HF178">
        <v>104.66500000000001</v>
      </c>
      <c r="HG178">
        <v>100.842</v>
      </c>
      <c r="HH178">
        <v>100.05800000000001</v>
      </c>
      <c r="HI178">
        <v>100.05800000000001</v>
      </c>
      <c r="HJ178">
        <v>82.867999999999995</v>
      </c>
      <c r="HK178">
        <v>94.765000000000001</v>
      </c>
      <c r="HL178">
        <v>84.816999999999993</v>
      </c>
      <c r="HM178">
        <v>101.58499999999999</v>
      </c>
      <c r="HN178">
        <v>98.382999999999996</v>
      </c>
      <c r="HO178">
        <v>95.477000000000004</v>
      </c>
      <c r="HP178">
        <v>99.483999999999995</v>
      </c>
      <c r="HQ178">
        <v>107.874</v>
      </c>
      <c r="HR178">
        <v>98.072000000000003</v>
      </c>
      <c r="HS178">
        <v>112.273</v>
      </c>
      <c r="HT178">
        <v>85.492000000000004</v>
      </c>
      <c r="HU178">
        <v>98.787999999999997</v>
      </c>
      <c r="HV178">
        <v>98.787999999999997</v>
      </c>
      <c r="HW178">
        <v>100.833</v>
      </c>
      <c r="HX178">
        <v>100.833</v>
      </c>
      <c r="HY178">
        <v>99.823999999999998</v>
      </c>
      <c r="HZ178">
        <v>99.823999999999998</v>
      </c>
      <c r="IA178">
        <v>100.833</v>
      </c>
      <c r="IB178">
        <v>100.833</v>
      </c>
      <c r="IC178">
        <v>99.823999999999998</v>
      </c>
      <c r="ID178">
        <v>99.823999999999998</v>
      </c>
    </row>
    <row r="179" spans="1:238" x14ac:dyDescent="0.2">
      <c r="A179" s="3">
        <v>45608</v>
      </c>
      <c r="B179">
        <v>99.122</v>
      </c>
      <c r="C179">
        <v>98.375</v>
      </c>
      <c r="D179">
        <v>98.375</v>
      </c>
      <c r="E179">
        <v>120.991</v>
      </c>
      <c r="F179">
        <v>107.023</v>
      </c>
      <c r="G179">
        <v>94.231999999999999</v>
      </c>
      <c r="H179">
        <v>99.48</v>
      </c>
      <c r="I179">
        <v>109.268</v>
      </c>
      <c r="J179">
        <v>109.268</v>
      </c>
      <c r="K179">
        <v>98.460999999999999</v>
      </c>
      <c r="L179">
        <v>97.721000000000004</v>
      </c>
      <c r="M179">
        <v>95.858000000000004</v>
      </c>
      <c r="N179">
        <v>95.858000000000004</v>
      </c>
      <c r="O179">
        <v>88.95</v>
      </c>
      <c r="P179">
        <v>88.95</v>
      </c>
      <c r="Q179">
        <v>105.569</v>
      </c>
      <c r="R179">
        <v>95.554000000000002</v>
      </c>
      <c r="S179">
        <v>88.349000000000004</v>
      </c>
      <c r="T179">
        <v>100.126</v>
      </c>
      <c r="U179">
        <v>100.8</v>
      </c>
      <c r="V179">
        <v>100.512</v>
      </c>
      <c r="W179">
        <v>100.512</v>
      </c>
      <c r="X179">
        <v>93.444000000000003</v>
      </c>
      <c r="Y179">
        <v>93.444000000000003</v>
      </c>
      <c r="Z179">
        <v>100.61199999999999</v>
      </c>
      <c r="AA179">
        <v>95.066000000000003</v>
      </c>
      <c r="AB179">
        <v>95.066000000000003</v>
      </c>
      <c r="AC179">
        <v>99.448999999999998</v>
      </c>
      <c r="AD179">
        <v>94.819000000000003</v>
      </c>
      <c r="AE179">
        <v>103.77200000000001</v>
      </c>
      <c r="AF179">
        <v>103.583</v>
      </c>
      <c r="AG179">
        <v>94.302000000000007</v>
      </c>
      <c r="AH179">
        <v>96.498999999999995</v>
      </c>
      <c r="AI179">
        <v>100.849</v>
      </c>
      <c r="AJ179">
        <v>100.532</v>
      </c>
      <c r="AK179">
        <v>100.00700000000001</v>
      </c>
      <c r="AL179">
        <v>99.808999999999997</v>
      </c>
      <c r="AM179">
        <v>95.414000000000001</v>
      </c>
      <c r="AN179">
        <v>101.80200000000001</v>
      </c>
      <c r="AO179">
        <v>101.80200000000001</v>
      </c>
      <c r="AP179">
        <v>99.986000000000004</v>
      </c>
      <c r="AQ179">
        <v>100.795</v>
      </c>
      <c r="AR179">
        <v>97.96</v>
      </c>
      <c r="AS179">
        <v>97.453999999999994</v>
      </c>
      <c r="AT179">
        <v>94.58</v>
      </c>
      <c r="AU179">
        <v>94.025999999999996</v>
      </c>
      <c r="AV179">
        <v>94.025999999999996</v>
      </c>
      <c r="AW179">
        <v>90.230999999999995</v>
      </c>
      <c r="AX179">
        <v>90.230999999999995</v>
      </c>
      <c r="AY179">
        <v>118.363</v>
      </c>
      <c r="AZ179">
        <v>89.625</v>
      </c>
      <c r="BA179">
        <v>104.033</v>
      </c>
      <c r="BB179">
        <v>105.251</v>
      </c>
      <c r="BC179">
        <v>101.151</v>
      </c>
      <c r="BD179">
        <v>100.202</v>
      </c>
      <c r="BE179">
        <v>100.202</v>
      </c>
      <c r="BF179">
        <v>101.08</v>
      </c>
      <c r="BG179">
        <v>101.08</v>
      </c>
      <c r="BH179">
        <v>93.765000000000001</v>
      </c>
      <c r="BI179">
        <v>97.668000000000006</v>
      </c>
      <c r="BJ179">
        <v>107.404</v>
      </c>
      <c r="BK179">
        <v>100.643</v>
      </c>
      <c r="BL179">
        <v>100.82899999999999</v>
      </c>
      <c r="BM179">
        <v>108.32899999999999</v>
      </c>
      <c r="BN179">
        <v>101.179</v>
      </c>
      <c r="BO179">
        <v>101.217</v>
      </c>
      <c r="BP179">
        <v>100.15900000000001</v>
      </c>
      <c r="BQ179">
        <v>89.820999999999998</v>
      </c>
      <c r="BR179">
        <v>108.57899999999999</v>
      </c>
      <c r="BS179">
        <v>99.91</v>
      </c>
      <c r="BT179">
        <v>100.93899999999999</v>
      </c>
      <c r="BU179">
        <v>100.80500000000001</v>
      </c>
      <c r="BV179">
        <v>103.223</v>
      </c>
      <c r="BW179">
        <v>101.06100000000001</v>
      </c>
      <c r="BX179">
        <v>101.23099999999999</v>
      </c>
      <c r="BY179">
        <v>101.23099999999999</v>
      </c>
      <c r="BZ179">
        <v>102.68300000000001</v>
      </c>
      <c r="CA179">
        <v>105.062</v>
      </c>
      <c r="CB179">
        <v>99.96</v>
      </c>
      <c r="CC179">
        <v>101.32</v>
      </c>
      <c r="CD179">
        <v>100.33</v>
      </c>
      <c r="CE179">
        <v>100.33</v>
      </c>
      <c r="CF179">
        <v>94.918999999999997</v>
      </c>
      <c r="CG179">
        <v>94.918999999999997</v>
      </c>
      <c r="CH179">
        <v>91.299000000000007</v>
      </c>
      <c r="CI179">
        <v>91.299000000000007</v>
      </c>
      <c r="CJ179">
        <v>99.100999999999999</v>
      </c>
      <c r="CK179">
        <v>82.683999999999997</v>
      </c>
      <c r="CL179">
        <v>96.369</v>
      </c>
      <c r="CM179">
        <v>96.369</v>
      </c>
      <c r="CN179">
        <v>99.912000000000006</v>
      </c>
      <c r="CO179">
        <v>93.869</v>
      </c>
      <c r="CQ179">
        <v>101.73099999999999</v>
      </c>
      <c r="CR179">
        <v>101.73099999999999</v>
      </c>
      <c r="CS179">
        <v>103.623</v>
      </c>
      <c r="CT179">
        <v>93.831999999999994</v>
      </c>
      <c r="CU179">
        <v>95.650999999999996</v>
      </c>
      <c r="CV179">
        <v>96.795000000000002</v>
      </c>
      <c r="CW179">
        <v>99.998000000000005</v>
      </c>
      <c r="CY179">
        <v>101.227</v>
      </c>
      <c r="CZ179">
        <v>93.766999999999996</v>
      </c>
      <c r="DA179">
        <v>101.45</v>
      </c>
      <c r="DB179">
        <v>101.45</v>
      </c>
      <c r="DC179">
        <v>101.09099999999999</v>
      </c>
      <c r="DD179">
        <v>101.09099999999999</v>
      </c>
      <c r="DE179">
        <v>99.682000000000002</v>
      </c>
      <c r="DF179">
        <v>100.813</v>
      </c>
      <c r="DG179">
        <v>100.60299999999999</v>
      </c>
      <c r="DH179">
        <v>103.59</v>
      </c>
      <c r="DI179">
        <v>98.741</v>
      </c>
      <c r="DJ179">
        <v>98.741</v>
      </c>
      <c r="DK179">
        <v>89.793999999999997</v>
      </c>
      <c r="DL179">
        <v>94.234999999999999</v>
      </c>
      <c r="DM179">
        <v>83.978999999999999</v>
      </c>
      <c r="DN179">
        <v>83.978999999999999</v>
      </c>
      <c r="DO179">
        <v>97.808999999999997</v>
      </c>
      <c r="DP179">
        <v>106.89100000000001</v>
      </c>
      <c r="DQ179">
        <v>105.708</v>
      </c>
      <c r="DR179">
        <v>98.661000000000001</v>
      </c>
      <c r="DS179">
        <v>95.703000000000003</v>
      </c>
      <c r="DT179">
        <v>102.93600000000001</v>
      </c>
      <c r="DU179">
        <v>102.93600000000001</v>
      </c>
      <c r="DV179">
        <v>97.426000000000002</v>
      </c>
      <c r="DW179">
        <v>97.426000000000002</v>
      </c>
      <c r="DX179">
        <v>101.77500000000001</v>
      </c>
      <c r="DY179">
        <v>101.77500000000001</v>
      </c>
      <c r="DZ179">
        <v>99.778999999999996</v>
      </c>
      <c r="EA179">
        <v>99.778999999999996</v>
      </c>
      <c r="EB179">
        <v>100.014</v>
      </c>
      <c r="EC179">
        <v>100.014</v>
      </c>
      <c r="ED179">
        <v>94.39</v>
      </c>
      <c r="EE179">
        <v>94.39</v>
      </c>
      <c r="EF179">
        <v>100.041</v>
      </c>
      <c r="EG179">
        <v>100.041</v>
      </c>
      <c r="EH179">
        <v>101.38</v>
      </c>
      <c r="EI179">
        <v>98.200999999999993</v>
      </c>
      <c r="EJ179">
        <v>98.200999999999993</v>
      </c>
      <c r="EK179">
        <v>85.278000000000006</v>
      </c>
      <c r="EL179">
        <v>86.915999999999997</v>
      </c>
      <c r="EM179">
        <v>86.915999999999997</v>
      </c>
      <c r="EN179">
        <v>100.538</v>
      </c>
      <c r="EO179">
        <v>101.03400000000001</v>
      </c>
      <c r="EP179">
        <v>99.772000000000006</v>
      </c>
      <c r="EQ179">
        <v>82.253</v>
      </c>
      <c r="ER179">
        <v>82.253</v>
      </c>
      <c r="ES179">
        <v>101.113</v>
      </c>
      <c r="ET179">
        <v>101.113</v>
      </c>
      <c r="EU179">
        <v>100.613</v>
      </c>
      <c r="EV179">
        <v>100.613</v>
      </c>
      <c r="EW179">
        <v>118.209</v>
      </c>
      <c r="EX179">
        <v>90.39</v>
      </c>
      <c r="EY179">
        <v>100.33499999999999</v>
      </c>
      <c r="EZ179">
        <v>100.97</v>
      </c>
      <c r="FA179">
        <v>93.308000000000007</v>
      </c>
      <c r="FB179">
        <v>93.308000000000007</v>
      </c>
      <c r="FC179">
        <v>81.197000000000003</v>
      </c>
      <c r="FD179">
        <v>81.197000000000003</v>
      </c>
      <c r="FE179">
        <v>94.116</v>
      </c>
      <c r="FF179">
        <v>94.116</v>
      </c>
      <c r="FG179">
        <v>99.400999999999996</v>
      </c>
      <c r="FH179">
        <v>99.400999999999996</v>
      </c>
      <c r="FI179">
        <v>100.926</v>
      </c>
      <c r="FJ179">
        <v>100.926</v>
      </c>
      <c r="FK179">
        <v>101.339</v>
      </c>
      <c r="FL179">
        <v>101.339</v>
      </c>
      <c r="FM179">
        <v>98.33</v>
      </c>
      <c r="FN179">
        <v>110.495</v>
      </c>
      <c r="FO179">
        <v>96.948999999999998</v>
      </c>
      <c r="FP179">
        <v>96.948999999999998</v>
      </c>
      <c r="FQ179">
        <v>92.417000000000002</v>
      </c>
      <c r="FR179">
        <v>108.10899999999999</v>
      </c>
      <c r="FS179">
        <v>100.622</v>
      </c>
      <c r="FT179">
        <v>88.58</v>
      </c>
      <c r="FU179">
        <v>88.58</v>
      </c>
      <c r="FV179">
        <v>97.599000000000004</v>
      </c>
      <c r="FW179">
        <v>97.706999999999994</v>
      </c>
      <c r="FX179">
        <v>97.382999999999996</v>
      </c>
      <c r="FY179">
        <v>94.225999999999999</v>
      </c>
      <c r="FZ179">
        <v>81.694999999999993</v>
      </c>
      <c r="GA179">
        <v>81.694999999999993</v>
      </c>
      <c r="GB179">
        <v>94.209000000000003</v>
      </c>
      <c r="GC179">
        <v>94.209000000000003</v>
      </c>
      <c r="GD179">
        <v>96.561000000000007</v>
      </c>
      <c r="GE179">
        <v>91.763999999999996</v>
      </c>
      <c r="GF179">
        <v>105.34099999999999</v>
      </c>
      <c r="GG179">
        <v>100.31399999999999</v>
      </c>
      <c r="GH179">
        <v>96.445999999999998</v>
      </c>
      <c r="GI179">
        <v>96.445999999999998</v>
      </c>
      <c r="GJ179">
        <v>93.935000000000002</v>
      </c>
      <c r="GK179">
        <v>93.935000000000002</v>
      </c>
      <c r="GL179">
        <v>106.03400000000001</v>
      </c>
      <c r="GM179">
        <v>98.38</v>
      </c>
      <c r="GN179">
        <v>98.38</v>
      </c>
      <c r="GO179">
        <v>98.453000000000003</v>
      </c>
      <c r="GP179">
        <v>95.087000000000003</v>
      </c>
      <c r="GQ179">
        <v>96.466999999999999</v>
      </c>
      <c r="GR179">
        <v>96.466999999999999</v>
      </c>
      <c r="GS179">
        <v>100.96</v>
      </c>
      <c r="GT179">
        <v>100.96</v>
      </c>
      <c r="GU179">
        <v>99.498999999999995</v>
      </c>
      <c r="GV179">
        <v>105.087</v>
      </c>
      <c r="GW179">
        <v>102.14100000000001</v>
      </c>
      <c r="GX179">
        <v>102.14100000000001</v>
      </c>
      <c r="GY179">
        <v>104.25700000000001</v>
      </c>
      <c r="GZ179">
        <v>101.318</v>
      </c>
      <c r="HA179">
        <v>101.318</v>
      </c>
      <c r="HB179">
        <v>114.77200000000001</v>
      </c>
      <c r="HC179">
        <v>106.932</v>
      </c>
      <c r="HD179">
        <v>100.226</v>
      </c>
      <c r="HE179">
        <v>94.069000000000003</v>
      </c>
      <c r="HF179">
        <v>104.866</v>
      </c>
      <c r="HG179">
        <v>100.806</v>
      </c>
      <c r="HH179">
        <v>100.14700000000001</v>
      </c>
      <c r="HI179">
        <v>100.14700000000001</v>
      </c>
      <c r="HJ179">
        <v>82.698999999999998</v>
      </c>
      <c r="HK179">
        <v>94.807000000000002</v>
      </c>
      <c r="HL179">
        <v>84.680999999999997</v>
      </c>
      <c r="HM179">
        <v>101.679</v>
      </c>
      <c r="HN179">
        <v>98.168999999999997</v>
      </c>
      <c r="HO179">
        <v>95.49</v>
      </c>
      <c r="HP179">
        <v>99.590999999999994</v>
      </c>
      <c r="HQ179">
        <v>107.872</v>
      </c>
      <c r="HR179">
        <v>98.135999999999996</v>
      </c>
      <c r="HS179">
        <v>112.45399999999999</v>
      </c>
      <c r="HT179">
        <v>85.39</v>
      </c>
      <c r="HU179">
        <v>98.876999999999995</v>
      </c>
      <c r="HV179">
        <v>98.876999999999995</v>
      </c>
      <c r="HW179">
        <v>100.884</v>
      </c>
      <c r="HX179">
        <v>100.884</v>
      </c>
      <c r="HY179">
        <v>99.903999999999996</v>
      </c>
      <c r="HZ179">
        <v>99.903999999999996</v>
      </c>
      <c r="IA179">
        <v>100.884</v>
      </c>
      <c r="IB179">
        <v>100.884</v>
      </c>
      <c r="IC179">
        <v>99.903999999999996</v>
      </c>
      <c r="ID179">
        <v>99.903999999999996</v>
      </c>
    </row>
    <row r="180" spans="1:238" x14ac:dyDescent="0.2">
      <c r="A180" s="3">
        <v>45609</v>
      </c>
      <c r="B180">
        <v>99.1</v>
      </c>
      <c r="C180">
        <v>98.144000000000005</v>
      </c>
      <c r="D180">
        <v>98.144000000000005</v>
      </c>
      <c r="E180">
        <v>120.92100000000001</v>
      </c>
      <c r="F180">
        <v>106.97</v>
      </c>
      <c r="G180">
        <v>94.32</v>
      </c>
      <c r="H180">
        <v>99.391000000000005</v>
      </c>
      <c r="I180">
        <v>109.315</v>
      </c>
      <c r="J180">
        <v>109.315</v>
      </c>
      <c r="K180">
        <v>98.028000000000006</v>
      </c>
      <c r="L180">
        <v>97.721999999999994</v>
      </c>
      <c r="M180">
        <v>95.837000000000003</v>
      </c>
      <c r="N180">
        <v>95.837000000000003</v>
      </c>
      <c r="O180">
        <v>88.882000000000005</v>
      </c>
      <c r="P180">
        <v>88.882000000000005</v>
      </c>
      <c r="Q180">
        <v>105.669</v>
      </c>
      <c r="R180">
        <v>95.644000000000005</v>
      </c>
      <c r="S180">
        <v>88.453999999999994</v>
      </c>
      <c r="T180">
        <v>99.956000000000003</v>
      </c>
      <c r="U180">
        <v>100.874</v>
      </c>
      <c r="V180">
        <v>100.395</v>
      </c>
      <c r="W180">
        <v>100.395</v>
      </c>
      <c r="X180">
        <v>93.31</v>
      </c>
      <c r="Y180">
        <v>93.31</v>
      </c>
      <c r="Z180">
        <v>100.496</v>
      </c>
      <c r="AA180">
        <v>94.992000000000004</v>
      </c>
      <c r="AB180">
        <v>94.992000000000004</v>
      </c>
      <c r="AC180">
        <v>99.403999999999996</v>
      </c>
      <c r="AD180">
        <v>94.698999999999998</v>
      </c>
      <c r="AE180">
        <v>103.83</v>
      </c>
      <c r="AF180">
        <v>103.617</v>
      </c>
      <c r="AG180">
        <v>94.192999999999998</v>
      </c>
      <c r="AH180">
        <v>96.391000000000005</v>
      </c>
      <c r="AI180">
        <v>101.36</v>
      </c>
      <c r="AJ180">
        <v>100.47199999999999</v>
      </c>
      <c r="AK180">
        <v>99.956999999999994</v>
      </c>
      <c r="AL180">
        <v>99.700999999999993</v>
      </c>
      <c r="AM180">
        <v>95.472999999999999</v>
      </c>
      <c r="AN180">
        <v>101.804</v>
      </c>
      <c r="AO180">
        <v>101.804</v>
      </c>
      <c r="AP180">
        <v>99.986999999999995</v>
      </c>
      <c r="AQ180">
        <v>100.755</v>
      </c>
      <c r="AR180">
        <v>97.861000000000004</v>
      </c>
      <c r="AS180">
        <v>97.444999999999993</v>
      </c>
      <c r="AT180">
        <v>94.545000000000002</v>
      </c>
      <c r="AU180">
        <v>93.924999999999997</v>
      </c>
      <c r="AV180">
        <v>93.924999999999997</v>
      </c>
      <c r="AW180">
        <v>90.268000000000001</v>
      </c>
      <c r="AX180">
        <v>90.268000000000001</v>
      </c>
      <c r="AY180">
        <v>118.429</v>
      </c>
      <c r="AZ180">
        <v>89.593000000000004</v>
      </c>
      <c r="BA180">
        <v>103.973</v>
      </c>
      <c r="BB180">
        <v>105.121</v>
      </c>
      <c r="BC180">
        <v>101.057</v>
      </c>
      <c r="BD180">
        <v>100.227</v>
      </c>
      <c r="BE180">
        <v>100.227</v>
      </c>
      <c r="BF180">
        <v>101.038</v>
      </c>
      <c r="BG180">
        <v>101.038</v>
      </c>
      <c r="BH180">
        <v>93.866</v>
      </c>
      <c r="BI180">
        <v>97.763000000000005</v>
      </c>
      <c r="BJ180">
        <v>107.25700000000001</v>
      </c>
      <c r="BK180">
        <v>100.815</v>
      </c>
      <c r="BL180">
        <v>100.851</v>
      </c>
      <c r="BM180">
        <v>108.322</v>
      </c>
      <c r="BN180">
        <v>101.261</v>
      </c>
      <c r="BO180">
        <v>101.22199999999999</v>
      </c>
      <c r="BP180">
        <v>100.17700000000001</v>
      </c>
      <c r="BQ180">
        <v>89.930999999999997</v>
      </c>
      <c r="BR180">
        <v>108.824</v>
      </c>
      <c r="BS180">
        <v>99.828000000000003</v>
      </c>
      <c r="BT180">
        <v>100.785</v>
      </c>
      <c r="BU180">
        <v>100.714</v>
      </c>
      <c r="BV180">
        <v>103.114</v>
      </c>
      <c r="BW180">
        <v>101.099</v>
      </c>
      <c r="BX180">
        <v>101.152</v>
      </c>
      <c r="BY180">
        <v>101.152</v>
      </c>
      <c r="BZ180">
        <v>102.56</v>
      </c>
      <c r="CA180">
        <v>104.864</v>
      </c>
      <c r="CB180">
        <v>99.688000000000002</v>
      </c>
      <c r="CC180">
        <v>101.255</v>
      </c>
      <c r="CD180">
        <v>100.375</v>
      </c>
      <c r="CE180">
        <v>100.375</v>
      </c>
      <c r="CF180">
        <v>94.781000000000006</v>
      </c>
      <c r="CG180">
        <v>94.781000000000006</v>
      </c>
      <c r="CH180">
        <v>91.254000000000005</v>
      </c>
      <c r="CI180">
        <v>91.254000000000005</v>
      </c>
      <c r="CJ180">
        <v>99.167000000000002</v>
      </c>
      <c r="CK180">
        <v>82.91</v>
      </c>
      <c r="CL180">
        <v>96.552000000000007</v>
      </c>
      <c r="CM180">
        <v>96.552000000000007</v>
      </c>
      <c r="CN180">
        <v>99.968999999999994</v>
      </c>
      <c r="CO180">
        <v>94.016000000000005</v>
      </c>
      <c r="CQ180">
        <v>101.624</v>
      </c>
      <c r="CR180">
        <v>101.624</v>
      </c>
      <c r="CS180">
        <v>103.529</v>
      </c>
      <c r="CT180">
        <v>93.966999999999999</v>
      </c>
      <c r="CU180">
        <v>95.683999999999997</v>
      </c>
      <c r="CV180">
        <v>96.707999999999998</v>
      </c>
      <c r="CW180">
        <v>99.838999999999999</v>
      </c>
      <c r="CY180">
        <v>101.218</v>
      </c>
      <c r="CZ180">
        <v>93.641999999999996</v>
      </c>
      <c r="DA180">
        <v>101.524</v>
      </c>
      <c r="DB180">
        <v>101.524</v>
      </c>
      <c r="DC180">
        <v>101.212</v>
      </c>
      <c r="DD180">
        <v>101.212</v>
      </c>
      <c r="DE180">
        <v>99.522999999999996</v>
      </c>
      <c r="DF180">
        <v>100.94199999999999</v>
      </c>
      <c r="DG180">
        <v>100.509</v>
      </c>
      <c r="DH180">
        <v>103.61</v>
      </c>
      <c r="DI180">
        <v>98.754999999999995</v>
      </c>
      <c r="DJ180">
        <v>98.754999999999995</v>
      </c>
      <c r="DK180">
        <v>89.876000000000005</v>
      </c>
      <c r="DL180">
        <v>94.302999999999997</v>
      </c>
      <c r="DM180">
        <v>84.057000000000002</v>
      </c>
      <c r="DN180">
        <v>84.057000000000002</v>
      </c>
      <c r="DO180">
        <v>97.495999999999995</v>
      </c>
      <c r="DP180">
        <v>106.798</v>
      </c>
      <c r="DQ180">
        <v>105.627</v>
      </c>
      <c r="DR180">
        <v>98.498999999999995</v>
      </c>
      <c r="DS180">
        <v>95.62</v>
      </c>
      <c r="DT180">
        <v>102.81100000000001</v>
      </c>
      <c r="DU180">
        <v>102.81100000000001</v>
      </c>
      <c r="DV180">
        <v>97.567999999999998</v>
      </c>
      <c r="DW180">
        <v>97.567999999999998</v>
      </c>
      <c r="DX180">
        <v>101.741</v>
      </c>
      <c r="DY180">
        <v>101.741</v>
      </c>
      <c r="DZ180">
        <v>99.88</v>
      </c>
      <c r="EA180">
        <v>99.88</v>
      </c>
      <c r="EB180">
        <v>99.942999999999998</v>
      </c>
      <c r="EC180">
        <v>99.942999999999998</v>
      </c>
      <c r="ED180">
        <v>94.284000000000006</v>
      </c>
      <c r="EE180">
        <v>94.284000000000006</v>
      </c>
      <c r="EF180">
        <v>100.003</v>
      </c>
      <c r="EG180">
        <v>100.003</v>
      </c>
      <c r="EH180">
        <v>101.49299999999999</v>
      </c>
      <c r="EI180">
        <v>98.155000000000001</v>
      </c>
      <c r="EJ180">
        <v>98.155000000000001</v>
      </c>
      <c r="EK180">
        <v>85.078000000000003</v>
      </c>
      <c r="EL180">
        <v>86.900999999999996</v>
      </c>
      <c r="EM180">
        <v>86.900999999999996</v>
      </c>
      <c r="EN180">
        <v>100.50700000000001</v>
      </c>
      <c r="EO180">
        <v>100.917</v>
      </c>
      <c r="EP180">
        <v>99.716999999999999</v>
      </c>
      <c r="EQ180">
        <v>82.135000000000005</v>
      </c>
      <c r="ER180">
        <v>82.135000000000005</v>
      </c>
      <c r="ES180">
        <v>101.136</v>
      </c>
      <c r="ET180">
        <v>101.136</v>
      </c>
      <c r="EU180">
        <v>100.694</v>
      </c>
      <c r="EV180">
        <v>100.694</v>
      </c>
      <c r="EW180">
        <v>117.9</v>
      </c>
      <c r="EX180">
        <v>90.263999999999996</v>
      </c>
      <c r="EY180">
        <v>100.557</v>
      </c>
      <c r="EZ180">
        <v>101.407</v>
      </c>
      <c r="FA180">
        <v>93.296000000000006</v>
      </c>
      <c r="FB180">
        <v>93.296000000000006</v>
      </c>
      <c r="FC180">
        <v>81.331999999999994</v>
      </c>
      <c r="FD180">
        <v>81.331999999999994</v>
      </c>
      <c r="FE180">
        <v>94.04</v>
      </c>
      <c r="FF180">
        <v>94.04</v>
      </c>
      <c r="FG180">
        <v>99.260999999999996</v>
      </c>
      <c r="FH180">
        <v>99.260999999999996</v>
      </c>
      <c r="FI180">
        <v>100.783</v>
      </c>
      <c r="FJ180">
        <v>100.783</v>
      </c>
      <c r="FK180">
        <v>101.303</v>
      </c>
      <c r="FL180">
        <v>101.303</v>
      </c>
      <c r="FM180">
        <v>98.31</v>
      </c>
      <c r="FN180">
        <v>110.521</v>
      </c>
      <c r="FO180">
        <v>96.994</v>
      </c>
      <c r="FP180">
        <v>96.994</v>
      </c>
      <c r="FQ180">
        <v>92.463999999999999</v>
      </c>
      <c r="FR180">
        <v>108.13800000000001</v>
      </c>
      <c r="FS180">
        <v>100.619</v>
      </c>
      <c r="FT180">
        <v>88.561000000000007</v>
      </c>
      <c r="FU180">
        <v>88.561000000000007</v>
      </c>
      <c r="FV180">
        <v>97.477000000000004</v>
      </c>
      <c r="FW180">
        <v>97.811999999999998</v>
      </c>
      <c r="FX180">
        <v>97.278999999999996</v>
      </c>
      <c r="FY180">
        <v>94.290999999999997</v>
      </c>
      <c r="FZ180">
        <v>81.69</v>
      </c>
      <c r="GA180">
        <v>81.69</v>
      </c>
      <c r="GB180">
        <v>94.117999999999995</v>
      </c>
      <c r="GC180">
        <v>94.117999999999995</v>
      </c>
      <c r="GD180">
        <v>96.489000000000004</v>
      </c>
      <c r="GE180">
        <v>91.585999999999999</v>
      </c>
      <c r="GF180">
        <v>105.65600000000001</v>
      </c>
      <c r="GG180">
        <v>100.426</v>
      </c>
      <c r="GH180">
        <v>96.331999999999994</v>
      </c>
      <c r="GI180">
        <v>96.331999999999994</v>
      </c>
      <c r="GJ180">
        <v>93.83</v>
      </c>
      <c r="GK180">
        <v>93.83</v>
      </c>
      <c r="GL180">
        <v>105.896</v>
      </c>
      <c r="GM180">
        <v>98.352000000000004</v>
      </c>
      <c r="GN180">
        <v>98.352000000000004</v>
      </c>
      <c r="GO180">
        <v>98.48</v>
      </c>
      <c r="GP180">
        <v>94.986000000000004</v>
      </c>
      <c r="GQ180">
        <v>96.364000000000004</v>
      </c>
      <c r="GR180">
        <v>96.364000000000004</v>
      </c>
      <c r="GS180">
        <v>100.864</v>
      </c>
      <c r="GT180">
        <v>100.864</v>
      </c>
      <c r="GU180">
        <v>99.555999999999997</v>
      </c>
      <c r="GV180">
        <v>105.259</v>
      </c>
      <c r="GW180">
        <v>102.11</v>
      </c>
      <c r="GX180">
        <v>102.11</v>
      </c>
      <c r="GY180">
        <v>104.152</v>
      </c>
      <c r="GZ180">
        <v>101.248</v>
      </c>
      <c r="HA180">
        <v>101.248</v>
      </c>
      <c r="HB180">
        <v>114.53700000000001</v>
      </c>
      <c r="HC180">
        <v>106.785</v>
      </c>
      <c r="HD180">
        <v>100.23699999999999</v>
      </c>
      <c r="HE180">
        <v>93.975999999999999</v>
      </c>
      <c r="HF180">
        <v>104.902</v>
      </c>
      <c r="HG180">
        <v>100.80800000000001</v>
      </c>
      <c r="HH180">
        <v>100.11499999999999</v>
      </c>
      <c r="HI180">
        <v>100.11499999999999</v>
      </c>
      <c r="HJ180">
        <v>82.757000000000005</v>
      </c>
      <c r="HK180">
        <v>94.787000000000006</v>
      </c>
      <c r="HL180">
        <v>84.703000000000003</v>
      </c>
      <c r="HM180">
        <v>101.56699999999999</v>
      </c>
      <c r="HN180">
        <v>98.185000000000002</v>
      </c>
      <c r="HO180">
        <v>95.403999999999996</v>
      </c>
      <c r="HP180">
        <v>99.483999999999995</v>
      </c>
      <c r="HQ180">
        <v>107.941</v>
      </c>
      <c r="HR180">
        <v>98.03</v>
      </c>
      <c r="HS180">
        <v>112.377</v>
      </c>
      <c r="HT180">
        <v>85.394999999999996</v>
      </c>
      <c r="HU180">
        <v>98.597999999999999</v>
      </c>
      <c r="HV180">
        <v>98.597999999999999</v>
      </c>
      <c r="HW180">
        <v>100.80800000000001</v>
      </c>
      <c r="HX180">
        <v>100.80800000000001</v>
      </c>
      <c r="HY180">
        <v>99.86</v>
      </c>
      <c r="HZ180">
        <v>99.86</v>
      </c>
      <c r="IA180">
        <v>100.80800000000001</v>
      </c>
      <c r="IB180">
        <v>100.80800000000001</v>
      </c>
      <c r="IC180">
        <v>99.86</v>
      </c>
      <c r="ID180">
        <v>99.86</v>
      </c>
    </row>
    <row r="181" spans="1:238" x14ac:dyDescent="0.2">
      <c r="A181" s="3">
        <v>45610</v>
      </c>
      <c r="B181">
        <v>99.103999999999999</v>
      </c>
      <c r="C181">
        <v>98.203999999999994</v>
      </c>
      <c r="D181">
        <v>98.203999999999994</v>
      </c>
      <c r="E181">
        <v>121.121</v>
      </c>
      <c r="F181">
        <v>107.101</v>
      </c>
      <c r="G181">
        <v>94.367999999999995</v>
      </c>
      <c r="H181">
        <v>99.441999999999993</v>
      </c>
      <c r="I181">
        <v>109.291</v>
      </c>
      <c r="J181">
        <v>109.291</v>
      </c>
      <c r="K181">
        <v>98.372</v>
      </c>
      <c r="L181">
        <v>97.751999999999995</v>
      </c>
      <c r="M181">
        <v>95.906000000000006</v>
      </c>
      <c r="N181">
        <v>95.906000000000006</v>
      </c>
      <c r="O181">
        <v>89.052999999999997</v>
      </c>
      <c r="P181">
        <v>89.052999999999997</v>
      </c>
      <c r="Q181">
        <v>105.761</v>
      </c>
      <c r="R181">
        <v>95.677999999999997</v>
      </c>
      <c r="S181">
        <v>88.570999999999998</v>
      </c>
      <c r="T181">
        <v>99.972999999999999</v>
      </c>
      <c r="U181">
        <v>100.899</v>
      </c>
      <c r="V181">
        <v>100.501</v>
      </c>
      <c r="W181">
        <v>100.501</v>
      </c>
      <c r="X181">
        <v>93.364000000000004</v>
      </c>
      <c r="Y181">
        <v>93.364000000000004</v>
      </c>
      <c r="Z181">
        <v>100.577</v>
      </c>
      <c r="AA181">
        <v>95.07</v>
      </c>
      <c r="AB181">
        <v>95.07</v>
      </c>
      <c r="AC181">
        <v>99.483999999999995</v>
      </c>
      <c r="AD181">
        <v>94.786000000000001</v>
      </c>
      <c r="AE181">
        <v>103.697</v>
      </c>
      <c r="AF181">
        <v>103.568</v>
      </c>
      <c r="AG181">
        <v>94.266000000000005</v>
      </c>
      <c r="AH181">
        <v>96.465999999999994</v>
      </c>
      <c r="AI181">
        <v>101.4</v>
      </c>
      <c r="AJ181">
        <v>100.23399999999999</v>
      </c>
      <c r="AK181">
        <v>99.998000000000005</v>
      </c>
      <c r="AL181">
        <v>99.787999999999997</v>
      </c>
      <c r="AM181">
        <v>95.512</v>
      </c>
      <c r="AN181">
        <v>101.717</v>
      </c>
      <c r="AO181">
        <v>101.717</v>
      </c>
      <c r="AP181">
        <v>99.984999999999999</v>
      </c>
      <c r="AQ181">
        <v>100.785</v>
      </c>
      <c r="AR181">
        <v>98.004000000000005</v>
      </c>
      <c r="AS181">
        <v>97.572999999999993</v>
      </c>
      <c r="AT181">
        <v>94.415999999999997</v>
      </c>
      <c r="AU181">
        <v>94.022000000000006</v>
      </c>
      <c r="AV181">
        <v>94.022000000000006</v>
      </c>
      <c r="AW181">
        <v>90.328999999999994</v>
      </c>
      <c r="AX181">
        <v>90.328999999999994</v>
      </c>
      <c r="AY181">
        <v>118.346</v>
      </c>
      <c r="AZ181">
        <v>89.632000000000005</v>
      </c>
      <c r="BA181">
        <v>104.04</v>
      </c>
      <c r="BB181">
        <v>105.24</v>
      </c>
      <c r="BC181">
        <v>101.137</v>
      </c>
      <c r="BD181">
        <v>100.011</v>
      </c>
      <c r="BE181">
        <v>100.011</v>
      </c>
      <c r="BF181">
        <v>101.14700000000001</v>
      </c>
      <c r="BG181">
        <v>101.14700000000001</v>
      </c>
      <c r="BH181">
        <v>93.912000000000006</v>
      </c>
      <c r="BI181">
        <v>97.841999999999999</v>
      </c>
      <c r="BJ181">
        <v>107.252</v>
      </c>
      <c r="BK181">
        <v>100.82899999999999</v>
      </c>
      <c r="BL181">
        <v>100.91500000000001</v>
      </c>
      <c r="BM181">
        <v>108.33</v>
      </c>
      <c r="BN181">
        <v>101.30800000000001</v>
      </c>
      <c r="BO181">
        <v>101.10899999999999</v>
      </c>
      <c r="BP181">
        <v>100.107</v>
      </c>
      <c r="BQ181">
        <v>90.007000000000005</v>
      </c>
      <c r="BR181">
        <v>108.889</v>
      </c>
      <c r="BS181">
        <v>99.872</v>
      </c>
      <c r="BT181">
        <v>100.89700000000001</v>
      </c>
      <c r="BU181">
        <v>100.84</v>
      </c>
      <c r="BV181">
        <v>103.02500000000001</v>
      </c>
      <c r="BW181">
        <v>101.221</v>
      </c>
      <c r="BX181">
        <v>101.023</v>
      </c>
      <c r="BY181">
        <v>101.023</v>
      </c>
      <c r="BZ181">
        <v>102.584</v>
      </c>
      <c r="CA181">
        <v>105.051</v>
      </c>
      <c r="CB181">
        <v>99.614999999999995</v>
      </c>
      <c r="CC181">
        <v>101.276</v>
      </c>
      <c r="CD181">
        <v>100.43899999999999</v>
      </c>
      <c r="CE181">
        <v>100.43899999999999</v>
      </c>
      <c r="CF181">
        <v>94.894000000000005</v>
      </c>
      <c r="CG181">
        <v>94.894000000000005</v>
      </c>
      <c r="CH181">
        <v>91.32</v>
      </c>
      <c r="CI181">
        <v>91.32</v>
      </c>
      <c r="CJ181">
        <v>99.272000000000006</v>
      </c>
      <c r="CK181">
        <v>82.944999999999993</v>
      </c>
      <c r="CL181">
        <v>96.855999999999995</v>
      </c>
      <c r="CM181">
        <v>96.855999999999995</v>
      </c>
      <c r="CN181">
        <v>100.017</v>
      </c>
      <c r="CO181">
        <v>94.275999999999996</v>
      </c>
      <c r="CQ181">
        <v>101.587</v>
      </c>
      <c r="CR181">
        <v>101.587</v>
      </c>
      <c r="CS181">
        <v>103.477</v>
      </c>
      <c r="CT181">
        <v>94.097999999999999</v>
      </c>
      <c r="CU181">
        <v>95.757999999999996</v>
      </c>
      <c r="CV181">
        <v>96.646000000000001</v>
      </c>
      <c r="CW181">
        <v>99.912999999999997</v>
      </c>
      <c r="CY181">
        <v>101.291</v>
      </c>
      <c r="CZ181">
        <v>93.712999999999994</v>
      </c>
      <c r="DA181">
        <v>101.411</v>
      </c>
      <c r="DB181">
        <v>101.411</v>
      </c>
      <c r="DC181">
        <v>101.074</v>
      </c>
      <c r="DD181">
        <v>101.074</v>
      </c>
      <c r="DE181">
        <v>99.897999999999996</v>
      </c>
      <c r="DF181">
        <v>100.89700000000001</v>
      </c>
      <c r="DG181">
        <v>100.598</v>
      </c>
      <c r="DH181">
        <v>103.843</v>
      </c>
      <c r="DI181">
        <v>98.805999999999997</v>
      </c>
      <c r="DJ181">
        <v>98.805999999999997</v>
      </c>
      <c r="DK181">
        <v>89.954999999999998</v>
      </c>
      <c r="DL181">
        <v>94.423000000000002</v>
      </c>
      <c r="DM181">
        <v>83.914000000000001</v>
      </c>
      <c r="DN181">
        <v>83.914000000000001</v>
      </c>
      <c r="DO181">
        <v>97.738</v>
      </c>
      <c r="DP181">
        <v>106.88500000000001</v>
      </c>
      <c r="DQ181">
        <v>105.593</v>
      </c>
      <c r="DR181">
        <v>98.665000000000006</v>
      </c>
      <c r="DS181">
        <v>95.744</v>
      </c>
      <c r="DT181">
        <v>102.83</v>
      </c>
      <c r="DU181">
        <v>102.83</v>
      </c>
      <c r="DV181">
        <v>97.454999999999998</v>
      </c>
      <c r="DW181">
        <v>97.454999999999998</v>
      </c>
      <c r="DX181">
        <v>102.44799999999999</v>
      </c>
      <c r="DY181">
        <v>102.44799999999999</v>
      </c>
      <c r="DZ181">
        <v>100.038</v>
      </c>
      <c r="EA181">
        <v>100.038</v>
      </c>
      <c r="EB181">
        <v>100.002</v>
      </c>
      <c r="EC181">
        <v>100.002</v>
      </c>
      <c r="ED181">
        <v>94.364000000000004</v>
      </c>
      <c r="EE181">
        <v>94.364000000000004</v>
      </c>
      <c r="EF181">
        <v>100.044</v>
      </c>
      <c r="EG181">
        <v>100.044</v>
      </c>
      <c r="EH181">
        <v>101.49299999999999</v>
      </c>
      <c r="EI181">
        <v>98.185000000000002</v>
      </c>
      <c r="EJ181">
        <v>98.185000000000002</v>
      </c>
      <c r="EK181">
        <v>85.158000000000001</v>
      </c>
      <c r="EL181">
        <v>86.9</v>
      </c>
      <c r="EM181">
        <v>86.9</v>
      </c>
      <c r="EN181">
        <v>100.56100000000001</v>
      </c>
      <c r="EO181">
        <v>101</v>
      </c>
      <c r="EP181">
        <v>99.751999999999995</v>
      </c>
      <c r="EQ181">
        <v>82.247</v>
      </c>
      <c r="ER181">
        <v>82.247</v>
      </c>
      <c r="ES181">
        <v>100.90600000000001</v>
      </c>
      <c r="ET181">
        <v>100.90600000000001</v>
      </c>
      <c r="EU181">
        <v>100.761</v>
      </c>
      <c r="EV181">
        <v>100.761</v>
      </c>
      <c r="EW181">
        <v>118.2</v>
      </c>
      <c r="EX181">
        <v>90.292000000000002</v>
      </c>
      <c r="EY181">
        <v>100.765</v>
      </c>
      <c r="EZ181">
        <v>101.43600000000001</v>
      </c>
      <c r="FA181">
        <v>93.421000000000006</v>
      </c>
      <c r="FB181">
        <v>93.421000000000006</v>
      </c>
      <c r="FC181">
        <v>81.308000000000007</v>
      </c>
      <c r="FD181">
        <v>81.308000000000007</v>
      </c>
      <c r="FE181">
        <v>94.141999999999996</v>
      </c>
      <c r="FF181">
        <v>94.141999999999996</v>
      </c>
      <c r="FG181">
        <v>99.366</v>
      </c>
      <c r="FH181">
        <v>99.366</v>
      </c>
      <c r="FI181">
        <v>100.429</v>
      </c>
      <c r="FJ181">
        <v>100.429</v>
      </c>
      <c r="FK181">
        <v>101.42700000000001</v>
      </c>
      <c r="FL181">
        <v>101.42700000000001</v>
      </c>
      <c r="FM181">
        <v>98.367999999999995</v>
      </c>
      <c r="FN181">
        <v>110.55</v>
      </c>
      <c r="FO181">
        <v>96.957999999999998</v>
      </c>
      <c r="FP181">
        <v>96.957999999999998</v>
      </c>
      <c r="FQ181">
        <v>92.421999999999997</v>
      </c>
      <c r="FR181">
        <v>108.069</v>
      </c>
      <c r="FS181">
        <v>100.58</v>
      </c>
      <c r="FT181">
        <v>88.61</v>
      </c>
      <c r="FU181">
        <v>88.61</v>
      </c>
      <c r="FV181">
        <v>97.501000000000005</v>
      </c>
      <c r="FW181">
        <v>97.701999999999998</v>
      </c>
      <c r="FX181">
        <v>97.337000000000003</v>
      </c>
      <c r="FY181">
        <v>93.998999999999995</v>
      </c>
      <c r="FZ181">
        <v>81.95</v>
      </c>
      <c r="GA181">
        <v>81.95</v>
      </c>
      <c r="GB181">
        <v>94.245999999999995</v>
      </c>
      <c r="GC181">
        <v>94.245999999999995</v>
      </c>
      <c r="GD181">
        <v>96.581999999999994</v>
      </c>
      <c r="GE181">
        <v>91.578000000000003</v>
      </c>
      <c r="GF181">
        <v>105.955</v>
      </c>
      <c r="GG181">
        <v>100.44</v>
      </c>
      <c r="GH181">
        <v>96.465999999999994</v>
      </c>
      <c r="GI181">
        <v>96.465999999999994</v>
      </c>
      <c r="GJ181">
        <v>93.896000000000001</v>
      </c>
      <c r="GK181">
        <v>93.896000000000001</v>
      </c>
      <c r="GL181">
        <v>105.956</v>
      </c>
      <c r="GM181">
        <v>98.396000000000001</v>
      </c>
      <c r="GN181">
        <v>98.396000000000001</v>
      </c>
      <c r="GO181">
        <v>98.468000000000004</v>
      </c>
      <c r="GP181">
        <v>95.099000000000004</v>
      </c>
      <c r="GQ181">
        <v>96.478999999999999</v>
      </c>
      <c r="GR181">
        <v>96.478999999999999</v>
      </c>
      <c r="GS181">
        <v>100.93899999999999</v>
      </c>
      <c r="GT181">
        <v>100.93899999999999</v>
      </c>
      <c r="GU181">
        <v>99.566999999999993</v>
      </c>
      <c r="GV181">
        <v>104.98699999999999</v>
      </c>
      <c r="GW181">
        <v>102.17</v>
      </c>
      <c r="GX181">
        <v>102.17</v>
      </c>
      <c r="GY181">
        <v>104.215</v>
      </c>
      <c r="GZ181">
        <v>101.3</v>
      </c>
      <c r="HA181">
        <v>101.3</v>
      </c>
      <c r="HB181">
        <v>114.738</v>
      </c>
      <c r="HC181">
        <v>106.967</v>
      </c>
      <c r="HD181">
        <v>100.209</v>
      </c>
      <c r="HE181">
        <v>94.070999999999998</v>
      </c>
      <c r="HF181">
        <v>105.178</v>
      </c>
      <c r="HG181">
        <v>100.71</v>
      </c>
      <c r="HH181">
        <v>100.13</v>
      </c>
      <c r="HI181">
        <v>100.13</v>
      </c>
      <c r="HJ181">
        <v>82.778000000000006</v>
      </c>
      <c r="HK181">
        <v>94.882999999999996</v>
      </c>
      <c r="HL181">
        <v>84.623999999999995</v>
      </c>
      <c r="HM181">
        <v>101.633</v>
      </c>
      <c r="HN181">
        <v>98.203000000000003</v>
      </c>
      <c r="HO181">
        <v>95.468999999999994</v>
      </c>
      <c r="HP181">
        <v>99.531999999999996</v>
      </c>
      <c r="HQ181">
        <v>107.93</v>
      </c>
      <c r="HR181">
        <v>98.088999999999999</v>
      </c>
      <c r="HS181">
        <v>112.54</v>
      </c>
      <c r="HT181">
        <v>85.338999999999999</v>
      </c>
      <c r="HU181">
        <v>98.811000000000007</v>
      </c>
      <c r="HV181">
        <v>98.811000000000007</v>
      </c>
      <c r="HW181">
        <v>100.852</v>
      </c>
      <c r="HX181">
        <v>100.852</v>
      </c>
      <c r="HY181">
        <v>99.826999999999998</v>
      </c>
      <c r="HZ181">
        <v>99.826999999999998</v>
      </c>
      <c r="IA181">
        <v>100.852</v>
      </c>
      <c r="IB181">
        <v>100.852</v>
      </c>
      <c r="IC181">
        <v>99.826999999999998</v>
      </c>
      <c r="ID181">
        <v>99.826999999999998</v>
      </c>
    </row>
    <row r="182" spans="1:238" x14ac:dyDescent="0.2">
      <c r="A182" s="3">
        <v>45611</v>
      </c>
      <c r="B182">
        <v>99.156000000000006</v>
      </c>
      <c r="C182">
        <v>98.236999999999995</v>
      </c>
      <c r="D182">
        <v>98.236999999999995</v>
      </c>
      <c r="E182">
        <v>121.116</v>
      </c>
      <c r="F182">
        <v>107.229</v>
      </c>
      <c r="G182">
        <v>94.382000000000005</v>
      </c>
      <c r="H182">
        <v>99.488</v>
      </c>
      <c r="I182">
        <v>109.27800000000001</v>
      </c>
      <c r="J182">
        <v>109.27800000000001</v>
      </c>
      <c r="K182">
        <v>98.412000000000006</v>
      </c>
      <c r="L182">
        <v>97.757000000000005</v>
      </c>
      <c r="M182">
        <v>95.921000000000006</v>
      </c>
      <c r="N182">
        <v>95.921000000000006</v>
      </c>
      <c r="O182">
        <v>89.254000000000005</v>
      </c>
      <c r="P182">
        <v>89.254000000000005</v>
      </c>
      <c r="Q182">
        <v>105.779</v>
      </c>
      <c r="R182">
        <v>95.686999999999998</v>
      </c>
      <c r="S182">
        <v>88.686000000000007</v>
      </c>
      <c r="T182">
        <v>99.789000000000001</v>
      </c>
      <c r="U182">
        <v>100.90300000000001</v>
      </c>
      <c r="V182">
        <v>100.60599999999999</v>
      </c>
      <c r="W182">
        <v>100.60599999999999</v>
      </c>
      <c r="X182">
        <v>93.400999999999996</v>
      </c>
      <c r="Y182">
        <v>93.400999999999996</v>
      </c>
      <c r="Z182">
        <v>100.655</v>
      </c>
      <c r="AA182">
        <v>95.123999999999995</v>
      </c>
      <c r="AB182">
        <v>95.123999999999995</v>
      </c>
      <c r="AC182">
        <v>99.436000000000007</v>
      </c>
      <c r="AD182">
        <v>94.853999999999999</v>
      </c>
      <c r="AE182">
        <v>103.563</v>
      </c>
      <c r="AF182">
        <v>103.858</v>
      </c>
      <c r="AG182">
        <v>94.316000000000003</v>
      </c>
      <c r="AH182">
        <v>96.537999999999997</v>
      </c>
      <c r="AI182">
        <v>101.25700000000001</v>
      </c>
      <c r="AJ182">
        <v>99.96</v>
      </c>
      <c r="AK182">
        <v>100.05800000000001</v>
      </c>
      <c r="AL182">
        <v>99.822000000000003</v>
      </c>
      <c r="AM182">
        <v>95.509</v>
      </c>
      <c r="AN182">
        <v>101.63200000000001</v>
      </c>
      <c r="AO182">
        <v>101.63200000000001</v>
      </c>
      <c r="AP182">
        <v>99.975999999999999</v>
      </c>
      <c r="AQ182">
        <v>100.744</v>
      </c>
      <c r="AR182">
        <v>98.051000000000002</v>
      </c>
      <c r="AS182">
        <v>97.561000000000007</v>
      </c>
      <c r="AT182">
        <v>94.373000000000005</v>
      </c>
      <c r="AU182">
        <v>94.075999999999993</v>
      </c>
      <c r="AV182">
        <v>94.075999999999993</v>
      </c>
      <c r="AW182">
        <v>90.445999999999998</v>
      </c>
      <c r="AX182">
        <v>90.445999999999998</v>
      </c>
      <c r="AY182">
        <v>118.642</v>
      </c>
      <c r="AZ182">
        <v>89.712000000000003</v>
      </c>
      <c r="BA182">
        <v>104.121</v>
      </c>
      <c r="BB182">
        <v>105.27200000000001</v>
      </c>
      <c r="BC182">
        <v>101.241</v>
      </c>
      <c r="BD182">
        <v>100.02500000000001</v>
      </c>
      <c r="BE182">
        <v>100.02500000000001</v>
      </c>
      <c r="BF182">
        <v>101.02500000000001</v>
      </c>
      <c r="BG182">
        <v>101.02500000000001</v>
      </c>
      <c r="BH182">
        <v>93.92</v>
      </c>
      <c r="BI182">
        <v>97.876000000000005</v>
      </c>
      <c r="BJ182">
        <v>107.328</v>
      </c>
      <c r="BK182">
        <v>100.851</v>
      </c>
      <c r="BL182">
        <v>100.986</v>
      </c>
      <c r="BM182">
        <v>108.56100000000001</v>
      </c>
      <c r="BN182">
        <v>101.30500000000001</v>
      </c>
      <c r="BO182">
        <v>101.13500000000001</v>
      </c>
      <c r="BP182">
        <v>100.02200000000001</v>
      </c>
      <c r="BQ182">
        <v>90.040999999999997</v>
      </c>
      <c r="BR182">
        <v>107.48699999999999</v>
      </c>
      <c r="BS182">
        <v>99.915000000000006</v>
      </c>
      <c r="BT182">
        <v>100.881</v>
      </c>
      <c r="BU182">
        <v>100.8</v>
      </c>
      <c r="BV182">
        <v>103.20699999999999</v>
      </c>
      <c r="BW182">
        <v>101.057</v>
      </c>
      <c r="BX182">
        <v>101.038</v>
      </c>
      <c r="BY182">
        <v>101.038</v>
      </c>
      <c r="BZ182">
        <v>102.631</v>
      </c>
      <c r="CA182">
        <v>105.19499999999999</v>
      </c>
      <c r="CB182">
        <v>99.72</v>
      </c>
      <c r="CC182">
        <v>101.376</v>
      </c>
      <c r="CD182">
        <v>100.379</v>
      </c>
      <c r="CE182">
        <v>100.379</v>
      </c>
      <c r="CF182">
        <v>94.936999999999998</v>
      </c>
      <c r="CG182">
        <v>94.936999999999998</v>
      </c>
      <c r="CH182">
        <v>91.435000000000002</v>
      </c>
      <c r="CI182">
        <v>91.435000000000002</v>
      </c>
      <c r="CJ182">
        <v>99.361000000000004</v>
      </c>
      <c r="CK182">
        <v>83.120999999999995</v>
      </c>
      <c r="CL182">
        <v>96.685000000000002</v>
      </c>
      <c r="CM182">
        <v>96.685000000000002</v>
      </c>
      <c r="CN182">
        <v>100.03100000000001</v>
      </c>
      <c r="CO182">
        <v>94.369</v>
      </c>
      <c r="CQ182">
        <v>101.596</v>
      </c>
      <c r="CR182">
        <v>101.596</v>
      </c>
      <c r="CS182">
        <v>103.614</v>
      </c>
      <c r="CT182">
        <v>93.747</v>
      </c>
      <c r="CU182">
        <v>95.88</v>
      </c>
      <c r="CV182">
        <v>96.808999999999997</v>
      </c>
      <c r="CW182">
        <v>99.866</v>
      </c>
      <c r="CY182">
        <v>101.324</v>
      </c>
      <c r="CZ182">
        <v>93.861000000000004</v>
      </c>
      <c r="DA182">
        <v>101.45099999999999</v>
      </c>
      <c r="DB182">
        <v>101.45099999999999</v>
      </c>
      <c r="DC182">
        <v>101.188</v>
      </c>
      <c r="DD182">
        <v>101.188</v>
      </c>
      <c r="DE182">
        <v>99.89</v>
      </c>
      <c r="DF182">
        <v>100.765</v>
      </c>
      <c r="DG182">
        <v>100.648</v>
      </c>
      <c r="DH182">
        <v>103.855</v>
      </c>
      <c r="DI182">
        <v>98.884</v>
      </c>
      <c r="DJ182">
        <v>98.884</v>
      </c>
      <c r="DK182">
        <v>89.963999999999999</v>
      </c>
      <c r="DL182">
        <v>94.507000000000005</v>
      </c>
      <c r="DM182">
        <v>84.028000000000006</v>
      </c>
      <c r="DN182">
        <v>84.028000000000006</v>
      </c>
      <c r="DO182">
        <v>97.840999999999994</v>
      </c>
      <c r="DP182">
        <v>107.002</v>
      </c>
      <c r="DQ182">
        <v>105.64100000000001</v>
      </c>
      <c r="DR182">
        <v>98.918999999999997</v>
      </c>
      <c r="DS182">
        <v>95.808000000000007</v>
      </c>
      <c r="DT182">
        <v>102.629</v>
      </c>
      <c r="DU182">
        <v>102.629</v>
      </c>
      <c r="DV182">
        <v>97.445999999999998</v>
      </c>
      <c r="DW182">
        <v>97.445999999999998</v>
      </c>
      <c r="DX182">
        <v>102.503</v>
      </c>
      <c r="DY182">
        <v>102.503</v>
      </c>
      <c r="DZ182">
        <v>99.965000000000003</v>
      </c>
      <c r="EA182">
        <v>99.965000000000003</v>
      </c>
      <c r="EB182">
        <v>100.051</v>
      </c>
      <c r="EC182">
        <v>100.051</v>
      </c>
      <c r="ED182">
        <v>94.441999999999993</v>
      </c>
      <c r="EE182">
        <v>94.441999999999993</v>
      </c>
      <c r="EF182">
        <v>100.172</v>
      </c>
      <c r="EG182">
        <v>100.172</v>
      </c>
      <c r="EH182">
        <v>101.559</v>
      </c>
      <c r="EI182">
        <v>98.23</v>
      </c>
      <c r="EJ182">
        <v>98.23</v>
      </c>
      <c r="EK182">
        <v>85.281999999999996</v>
      </c>
      <c r="EL182">
        <v>87.058000000000007</v>
      </c>
      <c r="EM182">
        <v>87.058000000000007</v>
      </c>
      <c r="EN182">
        <v>100.68300000000001</v>
      </c>
      <c r="EO182">
        <v>101.035</v>
      </c>
      <c r="EP182">
        <v>99.75</v>
      </c>
      <c r="EQ182">
        <v>82.364999999999995</v>
      </c>
      <c r="ER182">
        <v>82.364999999999995</v>
      </c>
      <c r="ES182">
        <v>101.31</v>
      </c>
      <c r="ET182">
        <v>101.31</v>
      </c>
      <c r="EU182">
        <v>100.777</v>
      </c>
      <c r="EV182">
        <v>100.777</v>
      </c>
      <c r="EW182">
        <v>116.9</v>
      </c>
      <c r="EX182">
        <v>90.480999999999995</v>
      </c>
      <c r="EY182">
        <v>100.65300000000001</v>
      </c>
      <c r="EZ182">
        <v>100.503</v>
      </c>
      <c r="FA182">
        <v>93.436000000000007</v>
      </c>
      <c r="FB182">
        <v>93.436000000000007</v>
      </c>
      <c r="FC182">
        <v>81.436000000000007</v>
      </c>
      <c r="FD182">
        <v>81.436000000000007</v>
      </c>
      <c r="FE182">
        <v>94.209000000000003</v>
      </c>
      <c r="FF182">
        <v>94.209000000000003</v>
      </c>
      <c r="FG182">
        <v>99.378</v>
      </c>
      <c r="FH182">
        <v>99.378</v>
      </c>
      <c r="FI182">
        <v>100.39</v>
      </c>
      <c r="FJ182">
        <v>100.39</v>
      </c>
      <c r="FK182">
        <v>101.399</v>
      </c>
      <c r="FL182">
        <v>101.399</v>
      </c>
      <c r="FM182">
        <v>98.430999999999997</v>
      </c>
      <c r="FN182">
        <v>110.712</v>
      </c>
      <c r="FO182">
        <v>97.016000000000005</v>
      </c>
      <c r="FP182">
        <v>97.016000000000005</v>
      </c>
      <c r="FQ182">
        <v>92.546999999999997</v>
      </c>
      <c r="FR182">
        <v>108.277</v>
      </c>
      <c r="FS182">
        <v>100.572</v>
      </c>
      <c r="FT182">
        <v>88.727000000000004</v>
      </c>
      <c r="FU182">
        <v>88.727000000000004</v>
      </c>
      <c r="FV182">
        <v>97.472999999999999</v>
      </c>
      <c r="FW182">
        <v>97.634</v>
      </c>
      <c r="FX182">
        <v>97.403000000000006</v>
      </c>
      <c r="FY182">
        <v>93.816000000000003</v>
      </c>
      <c r="FZ182">
        <v>82.231999999999999</v>
      </c>
      <c r="GA182">
        <v>82.231999999999999</v>
      </c>
      <c r="GB182">
        <v>94.316000000000003</v>
      </c>
      <c r="GC182">
        <v>94.316000000000003</v>
      </c>
      <c r="GD182">
        <v>96.655000000000001</v>
      </c>
      <c r="GE182">
        <v>91.635999999999996</v>
      </c>
      <c r="GF182">
        <v>105.187</v>
      </c>
      <c r="GG182">
        <v>100.39700000000001</v>
      </c>
      <c r="GH182">
        <v>96.495999999999995</v>
      </c>
      <c r="GI182">
        <v>96.495999999999995</v>
      </c>
      <c r="GJ182">
        <v>93.936000000000007</v>
      </c>
      <c r="GK182">
        <v>93.936000000000007</v>
      </c>
      <c r="GL182">
        <v>106.075</v>
      </c>
      <c r="GM182">
        <v>98.457999999999998</v>
      </c>
      <c r="GN182">
        <v>98.457999999999998</v>
      </c>
      <c r="GO182">
        <v>98.518000000000001</v>
      </c>
      <c r="GP182">
        <v>95.138000000000005</v>
      </c>
      <c r="GQ182">
        <v>96.543999999999997</v>
      </c>
      <c r="GR182">
        <v>96.543999999999997</v>
      </c>
      <c r="GS182">
        <v>100.95099999999999</v>
      </c>
      <c r="GT182">
        <v>100.95099999999999</v>
      </c>
      <c r="GU182">
        <v>99.55</v>
      </c>
      <c r="GV182">
        <v>104.755</v>
      </c>
      <c r="GW182">
        <v>102.261</v>
      </c>
      <c r="GX182">
        <v>102.261</v>
      </c>
      <c r="GY182">
        <v>104.191</v>
      </c>
      <c r="GZ182">
        <v>101.34099999999999</v>
      </c>
      <c r="HA182">
        <v>101.34099999999999</v>
      </c>
      <c r="HB182">
        <v>114.875</v>
      </c>
      <c r="HC182">
        <v>107.229</v>
      </c>
      <c r="HD182">
        <v>100.233</v>
      </c>
      <c r="HE182">
        <v>94.12</v>
      </c>
      <c r="HF182">
        <v>104.95699999999999</v>
      </c>
      <c r="HG182">
        <v>100.59099999999999</v>
      </c>
      <c r="HH182">
        <v>100.17100000000001</v>
      </c>
      <c r="HI182">
        <v>100.17100000000001</v>
      </c>
      <c r="HJ182">
        <v>82.941000000000003</v>
      </c>
      <c r="HK182">
        <v>94.918999999999997</v>
      </c>
      <c r="HL182">
        <v>84.814999999999998</v>
      </c>
      <c r="HM182">
        <v>101.69199999999999</v>
      </c>
      <c r="HN182">
        <v>98.415999999999997</v>
      </c>
      <c r="HO182">
        <v>95.582999999999998</v>
      </c>
      <c r="HP182">
        <v>99.587999999999994</v>
      </c>
      <c r="HQ182">
        <v>108.033</v>
      </c>
      <c r="HR182">
        <v>98.134</v>
      </c>
      <c r="HS182">
        <v>112.854</v>
      </c>
      <c r="HT182">
        <v>85.477000000000004</v>
      </c>
      <c r="HU182">
        <v>98.856999999999999</v>
      </c>
      <c r="HV182">
        <v>98.856999999999999</v>
      </c>
      <c r="HW182">
        <v>100.953</v>
      </c>
      <c r="HX182">
        <v>100.953</v>
      </c>
      <c r="HY182">
        <v>99.938000000000002</v>
      </c>
      <c r="HZ182">
        <v>99.938000000000002</v>
      </c>
      <c r="IA182">
        <v>100.953</v>
      </c>
      <c r="IB182">
        <v>100.953</v>
      </c>
      <c r="IC182">
        <v>99.938000000000002</v>
      </c>
      <c r="ID182">
        <v>99.938000000000002</v>
      </c>
    </row>
    <row r="183" spans="1:238" x14ac:dyDescent="0.2">
      <c r="A183" s="3">
        <v>45614</v>
      </c>
      <c r="B183">
        <v>99.179000000000002</v>
      </c>
      <c r="C183">
        <v>98.186000000000007</v>
      </c>
      <c r="D183">
        <v>98.186000000000007</v>
      </c>
      <c r="E183">
        <v>120.88800000000001</v>
      </c>
      <c r="F183">
        <v>107.23</v>
      </c>
      <c r="G183">
        <v>94.334000000000003</v>
      </c>
      <c r="H183">
        <v>99.497</v>
      </c>
      <c r="I183">
        <v>109.447</v>
      </c>
      <c r="J183">
        <v>109.447</v>
      </c>
      <c r="K183">
        <v>98.721999999999994</v>
      </c>
      <c r="L183">
        <v>97.804000000000002</v>
      </c>
      <c r="M183">
        <v>95.957999999999998</v>
      </c>
      <c r="N183">
        <v>95.957999999999998</v>
      </c>
      <c r="O183">
        <v>89.215000000000003</v>
      </c>
      <c r="P183">
        <v>89.215000000000003</v>
      </c>
      <c r="Q183">
        <v>105.67700000000001</v>
      </c>
      <c r="R183">
        <v>95.638999999999996</v>
      </c>
      <c r="S183">
        <v>88.581000000000003</v>
      </c>
      <c r="T183">
        <v>99.77</v>
      </c>
      <c r="U183">
        <v>100.824</v>
      </c>
      <c r="V183">
        <v>100.61</v>
      </c>
      <c r="W183">
        <v>100.61</v>
      </c>
      <c r="X183">
        <v>93.409000000000006</v>
      </c>
      <c r="Y183">
        <v>93.409000000000006</v>
      </c>
      <c r="Z183">
        <v>100.636</v>
      </c>
      <c r="AA183">
        <v>95.091999999999999</v>
      </c>
      <c r="AB183">
        <v>95.091999999999999</v>
      </c>
      <c r="AC183">
        <v>99.525999999999996</v>
      </c>
      <c r="AD183">
        <v>94.834999999999994</v>
      </c>
      <c r="AE183">
        <v>103.583</v>
      </c>
      <c r="AF183">
        <v>103.857</v>
      </c>
      <c r="AG183">
        <v>94.308000000000007</v>
      </c>
      <c r="AH183">
        <v>96.509</v>
      </c>
      <c r="AI183">
        <v>101.303</v>
      </c>
      <c r="AJ183">
        <v>99.933999999999997</v>
      </c>
      <c r="AK183">
        <v>100.05200000000001</v>
      </c>
      <c r="AL183">
        <v>99.841999999999999</v>
      </c>
      <c r="AM183">
        <v>95.435000000000002</v>
      </c>
      <c r="AN183">
        <v>101.70699999999999</v>
      </c>
      <c r="AO183">
        <v>101.70699999999999</v>
      </c>
      <c r="AP183">
        <v>99.992999999999995</v>
      </c>
      <c r="AQ183">
        <v>100.727</v>
      </c>
      <c r="AR183">
        <v>98.063999999999993</v>
      </c>
      <c r="AS183">
        <v>97.673000000000002</v>
      </c>
      <c r="AT183">
        <v>94.338999999999999</v>
      </c>
      <c r="AU183">
        <v>94.081999999999994</v>
      </c>
      <c r="AV183">
        <v>94.081999999999994</v>
      </c>
      <c r="AW183">
        <v>90.44</v>
      </c>
      <c r="AX183">
        <v>90.44</v>
      </c>
      <c r="AY183">
        <v>118.776</v>
      </c>
      <c r="AZ183">
        <v>89.718000000000004</v>
      </c>
      <c r="BA183">
        <v>104.137</v>
      </c>
      <c r="BB183">
        <v>105.252</v>
      </c>
      <c r="BC183">
        <v>101.211</v>
      </c>
      <c r="BD183">
        <v>99.831999999999994</v>
      </c>
      <c r="BE183">
        <v>99.831999999999994</v>
      </c>
      <c r="BF183">
        <v>100.97</v>
      </c>
      <c r="BG183">
        <v>100.97</v>
      </c>
      <c r="BH183">
        <v>93.864000000000004</v>
      </c>
      <c r="BI183">
        <v>97.793000000000006</v>
      </c>
      <c r="BJ183">
        <v>107.401</v>
      </c>
      <c r="BK183">
        <v>100.91500000000001</v>
      </c>
      <c r="BL183">
        <v>101.003</v>
      </c>
      <c r="BM183">
        <v>108.67</v>
      </c>
      <c r="BN183">
        <v>101.25</v>
      </c>
      <c r="BO183">
        <v>100.97499999999999</v>
      </c>
      <c r="BP183">
        <v>99.97</v>
      </c>
      <c r="BQ183">
        <v>89.968999999999994</v>
      </c>
      <c r="BR183">
        <v>107.604</v>
      </c>
      <c r="BS183">
        <v>99.929000000000002</v>
      </c>
      <c r="BT183">
        <v>100.92700000000001</v>
      </c>
      <c r="BU183">
        <v>100.926</v>
      </c>
      <c r="BV183">
        <v>103.248</v>
      </c>
      <c r="BW183">
        <v>101.23399999999999</v>
      </c>
      <c r="BX183">
        <v>101.01600000000001</v>
      </c>
      <c r="BY183">
        <v>101.01600000000001</v>
      </c>
      <c r="BZ183">
        <v>102.601</v>
      </c>
      <c r="CA183">
        <v>105.178</v>
      </c>
      <c r="CB183">
        <v>99.805000000000007</v>
      </c>
      <c r="CC183">
        <v>101.369</v>
      </c>
      <c r="CD183">
        <v>100.339</v>
      </c>
      <c r="CE183">
        <v>100.339</v>
      </c>
      <c r="CF183">
        <v>94.968000000000004</v>
      </c>
      <c r="CG183">
        <v>94.968000000000004</v>
      </c>
      <c r="CH183">
        <v>91.528000000000006</v>
      </c>
      <c r="CI183">
        <v>91.528000000000006</v>
      </c>
      <c r="CJ183">
        <v>99.3</v>
      </c>
      <c r="CK183">
        <v>82.975999999999999</v>
      </c>
      <c r="CL183">
        <v>97.031000000000006</v>
      </c>
      <c r="CM183">
        <v>97.031000000000006</v>
      </c>
      <c r="CN183">
        <v>99.974999999999994</v>
      </c>
      <c r="CO183">
        <v>94.447999999999993</v>
      </c>
      <c r="CQ183">
        <v>101.75700000000001</v>
      </c>
      <c r="CR183">
        <v>101.75700000000001</v>
      </c>
      <c r="CS183">
        <v>103.626</v>
      </c>
      <c r="CT183">
        <v>93.927000000000007</v>
      </c>
      <c r="CU183">
        <v>96.003</v>
      </c>
      <c r="CV183">
        <v>96.915999999999997</v>
      </c>
      <c r="CW183">
        <v>99.92</v>
      </c>
      <c r="CY183">
        <v>101.371</v>
      </c>
      <c r="CZ183">
        <v>93.867999999999995</v>
      </c>
      <c r="DA183">
        <v>101.402</v>
      </c>
      <c r="DB183">
        <v>101.402</v>
      </c>
      <c r="DC183">
        <v>101.026</v>
      </c>
      <c r="DD183">
        <v>101.026</v>
      </c>
      <c r="DE183">
        <v>100.05</v>
      </c>
      <c r="DF183">
        <v>100.92400000000001</v>
      </c>
      <c r="DG183">
        <v>100.64100000000001</v>
      </c>
      <c r="DH183">
        <v>103.682</v>
      </c>
      <c r="DI183">
        <v>98.936000000000007</v>
      </c>
      <c r="DJ183">
        <v>98.936000000000007</v>
      </c>
      <c r="DK183">
        <v>89.942999999999998</v>
      </c>
      <c r="DL183">
        <v>94.447000000000003</v>
      </c>
      <c r="DM183">
        <v>84.158000000000001</v>
      </c>
      <c r="DN183">
        <v>84.158000000000001</v>
      </c>
      <c r="DO183">
        <v>97.768000000000001</v>
      </c>
      <c r="DP183">
        <v>107.108</v>
      </c>
      <c r="DQ183">
        <v>105.64700000000001</v>
      </c>
      <c r="DR183">
        <v>98.811999999999998</v>
      </c>
      <c r="DS183">
        <v>95.872</v>
      </c>
      <c r="DT183">
        <v>102.497</v>
      </c>
      <c r="DU183">
        <v>102.497</v>
      </c>
      <c r="DV183">
        <v>97.872</v>
      </c>
      <c r="DW183">
        <v>97.872</v>
      </c>
      <c r="DX183">
        <v>102.51600000000001</v>
      </c>
      <c r="DY183">
        <v>102.51600000000001</v>
      </c>
      <c r="DZ183">
        <v>99.879000000000005</v>
      </c>
      <c r="EA183">
        <v>99.879000000000005</v>
      </c>
      <c r="EB183">
        <v>100.07</v>
      </c>
      <c r="EC183">
        <v>100.07</v>
      </c>
      <c r="ED183">
        <v>94.430999999999997</v>
      </c>
      <c r="EE183">
        <v>94.430999999999997</v>
      </c>
      <c r="EF183">
        <v>100.21299999999999</v>
      </c>
      <c r="EG183">
        <v>100.21299999999999</v>
      </c>
      <c r="EH183">
        <v>101.456</v>
      </c>
      <c r="EI183">
        <v>98.230999999999995</v>
      </c>
      <c r="EJ183">
        <v>98.230999999999995</v>
      </c>
      <c r="EK183">
        <v>85.402000000000001</v>
      </c>
      <c r="EL183">
        <v>87.141000000000005</v>
      </c>
      <c r="EM183">
        <v>87.141000000000005</v>
      </c>
      <c r="EN183">
        <v>100.70099999999999</v>
      </c>
      <c r="EO183">
        <v>101.024</v>
      </c>
      <c r="EP183">
        <v>99.700999999999993</v>
      </c>
      <c r="EQ183">
        <v>82.328999999999994</v>
      </c>
      <c r="ER183">
        <v>82.328999999999994</v>
      </c>
      <c r="ES183">
        <v>101.202</v>
      </c>
      <c r="ET183">
        <v>101.202</v>
      </c>
      <c r="EU183">
        <v>100.804</v>
      </c>
      <c r="EV183">
        <v>100.804</v>
      </c>
      <c r="EW183">
        <v>114.809</v>
      </c>
      <c r="EX183">
        <v>90.56</v>
      </c>
      <c r="EY183">
        <v>100.59099999999999</v>
      </c>
      <c r="EZ183">
        <v>100.426</v>
      </c>
      <c r="FA183">
        <v>93.430999999999997</v>
      </c>
      <c r="FB183">
        <v>93.430999999999997</v>
      </c>
      <c r="FC183">
        <v>81.457999999999998</v>
      </c>
      <c r="FD183">
        <v>81.457999999999998</v>
      </c>
      <c r="FE183">
        <v>94.24</v>
      </c>
      <c r="FF183">
        <v>94.24</v>
      </c>
      <c r="FG183">
        <v>99.405000000000001</v>
      </c>
      <c r="FH183">
        <v>99.405000000000001</v>
      </c>
      <c r="FI183">
        <v>100.289</v>
      </c>
      <c r="FJ183">
        <v>100.289</v>
      </c>
      <c r="FK183">
        <v>101.471</v>
      </c>
      <c r="FL183">
        <v>101.471</v>
      </c>
      <c r="FM183">
        <v>98.459000000000003</v>
      </c>
      <c r="FN183">
        <v>110.861</v>
      </c>
      <c r="FO183">
        <v>97.022000000000006</v>
      </c>
      <c r="FP183">
        <v>97.022000000000006</v>
      </c>
      <c r="FQ183">
        <v>92.718000000000004</v>
      </c>
      <c r="FR183">
        <v>108.426</v>
      </c>
      <c r="FS183">
        <v>100.642</v>
      </c>
      <c r="FT183">
        <v>88.772000000000006</v>
      </c>
      <c r="FU183">
        <v>88.772000000000006</v>
      </c>
      <c r="FV183">
        <v>97.537000000000006</v>
      </c>
      <c r="FW183">
        <v>97.668999999999997</v>
      </c>
      <c r="FX183">
        <v>97.363</v>
      </c>
      <c r="FY183">
        <v>93.831999999999994</v>
      </c>
      <c r="FZ183">
        <v>82.337999999999994</v>
      </c>
      <c r="GA183">
        <v>82.337999999999994</v>
      </c>
      <c r="GB183">
        <v>94.319000000000003</v>
      </c>
      <c r="GC183">
        <v>94.319000000000003</v>
      </c>
      <c r="GD183">
        <v>96.66</v>
      </c>
      <c r="GE183">
        <v>91.67</v>
      </c>
      <c r="GF183">
        <v>105.926</v>
      </c>
      <c r="GG183">
        <v>100.435</v>
      </c>
      <c r="GH183">
        <v>96.534999999999997</v>
      </c>
      <c r="GI183">
        <v>96.534999999999997</v>
      </c>
      <c r="GJ183">
        <v>93.929000000000002</v>
      </c>
      <c r="GK183">
        <v>93.929000000000002</v>
      </c>
      <c r="GL183">
        <v>106.158</v>
      </c>
      <c r="GM183">
        <v>98.456999999999994</v>
      </c>
      <c r="GN183">
        <v>98.456999999999994</v>
      </c>
      <c r="GO183">
        <v>98.543000000000006</v>
      </c>
      <c r="GP183">
        <v>95.150999999999996</v>
      </c>
      <c r="GQ183">
        <v>96.596000000000004</v>
      </c>
      <c r="GR183">
        <v>96.596000000000004</v>
      </c>
      <c r="GS183">
        <v>101.027</v>
      </c>
      <c r="GT183">
        <v>101.027</v>
      </c>
      <c r="GU183">
        <v>99.619</v>
      </c>
      <c r="GV183">
        <v>104.664</v>
      </c>
      <c r="GW183">
        <v>102.32899999999999</v>
      </c>
      <c r="GX183">
        <v>102.32899999999999</v>
      </c>
      <c r="GY183">
        <v>104.254</v>
      </c>
      <c r="GZ183">
        <v>101.32899999999999</v>
      </c>
      <c r="HA183">
        <v>101.32899999999999</v>
      </c>
      <c r="HB183">
        <v>114.90300000000001</v>
      </c>
      <c r="HC183">
        <v>107.22799999999999</v>
      </c>
      <c r="HD183">
        <v>100.23399999999999</v>
      </c>
      <c r="HE183">
        <v>94.123999999999995</v>
      </c>
      <c r="HF183">
        <v>105.124</v>
      </c>
      <c r="HG183">
        <v>100.574</v>
      </c>
      <c r="HH183">
        <v>100.17100000000001</v>
      </c>
      <c r="HI183">
        <v>100.17100000000001</v>
      </c>
      <c r="HJ183">
        <v>83.01</v>
      </c>
      <c r="HK183">
        <v>94.933000000000007</v>
      </c>
      <c r="HL183">
        <v>84.924000000000007</v>
      </c>
      <c r="HM183">
        <v>101.678</v>
      </c>
      <c r="HN183">
        <v>98.540999999999997</v>
      </c>
      <c r="HO183">
        <v>95.572999999999993</v>
      </c>
      <c r="HP183">
        <v>99.578999999999994</v>
      </c>
      <c r="HQ183">
        <v>108.164</v>
      </c>
      <c r="HR183">
        <v>98.165999999999997</v>
      </c>
      <c r="HS183">
        <v>112.806</v>
      </c>
      <c r="HT183">
        <v>85.584000000000003</v>
      </c>
      <c r="HU183">
        <v>98.861999999999995</v>
      </c>
      <c r="HV183">
        <v>98.861999999999995</v>
      </c>
      <c r="HW183">
        <v>101.032</v>
      </c>
      <c r="HX183">
        <v>101.032</v>
      </c>
      <c r="HY183">
        <v>99.981999999999999</v>
      </c>
      <c r="HZ183">
        <v>99.981999999999999</v>
      </c>
      <c r="IA183">
        <v>101.032</v>
      </c>
      <c r="IB183">
        <v>101.032</v>
      </c>
      <c r="IC183">
        <v>99.981999999999999</v>
      </c>
      <c r="ID183">
        <v>99.981999999999999</v>
      </c>
    </row>
    <row r="184" spans="1:238" x14ac:dyDescent="0.2">
      <c r="A184" s="3">
        <v>45615</v>
      </c>
      <c r="B184">
        <v>99.191000000000003</v>
      </c>
      <c r="C184">
        <v>98.197999999999993</v>
      </c>
      <c r="D184">
        <v>98.197999999999993</v>
      </c>
      <c r="E184">
        <v>120.78700000000001</v>
      </c>
      <c r="F184">
        <v>107.152</v>
      </c>
      <c r="G184">
        <v>94.3</v>
      </c>
      <c r="H184">
        <v>99.450999999999993</v>
      </c>
      <c r="I184">
        <v>109.34699999999999</v>
      </c>
      <c r="J184">
        <v>109.34699999999999</v>
      </c>
      <c r="K184">
        <v>98.599000000000004</v>
      </c>
      <c r="L184">
        <v>97.811999999999998</v>
      </c>
      <c r="M184">
        <v>95.923000000000002</v>
      </c>
      <c r="N184">
        <v>95.923000000000002</v>
      </c>
      <c r="O184">
        <v>89.179000000000002</v>
      </c>
      <c r="P184">
        <v>89.179000000000002</v>
      </c>
      <c r="Q184">
        <v>105.56100000000001</v>
      </c>
      <c r="R184">
        <v>95.597999999999999</v>
      </c>
      <c r="S184">
        <v>88.495000000000005</v>
      </c>
      <c r="T184">
        <v>99.703000000000003</v>
      </c>
      <c r="U184">
        <v>100.78400000000001</v>
      </c>
      <c r="V184">
        <v>100.56</v>
      </c>
      <c r="W184">
        <v>100.56</v>
      </c>
      <c r="X184">
        <v>93.32</v>
      </c>
      <c r="Y184">
        <v>93.32</v>
      </c>
      <c r="Z184">
        <v>100.547</v>
      </c>
      <c r="AA184">
        <v>95.022000000000006</v>
      </c>
      <c r="AB184">
        <v>95.022000000000006</v>
      </c>
      <c r="AC184">
        <v>99.608999999999995</v>
      </c>
      <c r="AD184">
        <v>94.784000000000006</v>
      </c>
      <c r="AE184">
        <v>103.617</v>
      </c>
      <c r="AF184">
        <v>103.70699999999999</v>
      </c>
      <c r="AG184">
        <v>94.247</v>
      </c>
      <c r="AH184">
        <v>96.471000000000004</v>
      </c>
      <c r="AI184">
        <v>101.282</v>
      </c>
      <c r="AJ184">
        <v>100.128</v>
      </c>
      <c r="AK184">
        <v>100.02200000000001</v>
      </c>
      <c r="AL184">
        <v>99.786000000000001</v>
      </c>
      <c r="AM184">
        <v>95.417000000000002</v>
      </c>
      <c r="AN184">
        <v>101.709</v>
      </c>
      <c r="AO184">
        <v>101.709</v>
      </c>
      <c r="AP184">
        <v>100.009</v>
      </c>
      <c r="AQ184">
        <v>100.72</v>
      </c>
      <c r="AR184">
        <v>98.010999999999996</v>
      </c>
      <c r="AS184">
        <v>97.625</v>
      </c>
      <c r="AT184">
        <v>94.274000000000001</v>
      </c>
      <c r="AU184">
        <v>94.004000000000005</v>
      </c>
      <c r="AV184">
        <v>94.004000000000005</v>
      </c>
      <c r="AW184">
        <v>90.376999999999995</v>
      </c>
      <c r="AX184">
        <v>90.376999999999995</v>
      </c>
      <c r="AY184">
        <v>118.575</v>
      </c>
      <c r="AZ184">
        <v>89.674999999999997</v>
      </c>
      <c r="BA184">
        <v>104.08199999999999</v>
      </c>
      <c r="BB184">
        <v>105.239</v>
      </c>
      <c r="BC184">
        <v>101.164</v>
      </c>
      <c r="BD184">
        <v>99.932000000000002</v>
      </c>
      <c r="BE184">
        <v>99.932000000000002</v>
      </c>
      <c r="BF184">
        <v>100.99299999999999</v>
      </c>
      <c r="BG184">
        <v>100.99299999999999</v>
      </c>
      <c r="BH184">
        <v>93.816000000000003</v>
      </c>
      <c r="BI184">
        <v>97.712999999999994</v>
      </c>
      <c r="BJ184">
        <v>107.447</v>
      </c>
      <c r="BK184">
        <v>100.986</v>
      </c>
      <c r="BL184">
        <v>100.976</v>
      </c>
      <c r="BM184">
        <v>108.502</v>
      </c>
      <c r="BN184">
        <v>101.193</v>
      </c>
      <c r="BO184">
        <v>101.03700000000001</v>
      </c>
      <c r="BP184">
        <v>100.221</v>
      </c>
      <c r="BQ184">
        <v>89.911000000000001</v>
      </c>
      <c r="BR184">
        <v>107.786</v>
      </c>
      <c r="BS184">
        <v>99.846999999999994</v>
      </c>
      <c r="BT184">
        <v>100.89</v>
      </c>
      <c r="BU184">
        <v>100.916</v>
      </c>
      <c r="BV184">
        <v>103.203</v>
      </c>
      <c r="BW184">
        <v>101.017</v>
      </c>
      <c r="BX184">
        <v>100.72199999999999</v>
      </c>
      <c r="BY184">
        <v>100.72199999999999</v>
      </c>
      <c r="BZ184">
        <v>102.514</v>
      </c>
      <c r="CA184">
        <v>105.08199999999999</v>
      </c>
      <c r="CB184">
        <v>99.701999999999998</v>
      </c>
      <c r="CC184">
        <v>101.283</v>
      </c>
      <c r="CD184">
        <v>100.30200000000001</v>
      </c>
      <c r="CE184">
        <v>100.30200000000001</v>
      </c>
      <c r="CF184">
        <v>94.912000000000006</v>
      </c>
      <c r="CG184">
        <v>94.912000000000006</v>
      </c>
      <c r="CH184">
        <v>91.411000000000001</v>
      </c>
      <c r="CI184">
        <v>91.411000000000001</v>
      </c>
      <c r="CJ184">
        <v>99.228999999999999</v>
      </c>
      <c r="CK184">
        <v>82.893000000000001</v>
      </c>
      <c r="CL184">
        <v>97.298000000000002</v>
      </c>
      <c r="CM184">
        <v>97.298000000000002</v>
      </c>
      <c r="CN184">
        <v>99.927999999999997</v>
      </c>
      <c r="CO184">
        <v>94.363</v>
      </c>
      <c r="CQ184">
        <v>101.758</v>
      </c>
      <c r="CR184">
        <v>101.758</v>
      </c>
      <c r="CS184">
        <v>103.509</v>
      </c>
      <c r="CT184">
        <v>93.893000000000001</v>
      </c>
      <c r="CU184">
        <v>95.888999999999996</v>
      </c>
      <c r="CV184">
        <v>96.724000000000004</v>
      </c>
      <c r="CW184">
        <v>99.847999999999999</v>
      </c>
      <c r="CY184">
        <v>101.322</v>
      </c>
      <c r="CZ184">
        <v>93.783000000000001</v>
      </c>
      <c r="DA184">
        <v>101.398</v>
      </c>
      <c r="DB184">
        <v>101.398</v>
      </c>
      <c r="DC184">
        <v>100.96599999999999</v>
      </c>
      <c r="DD184">
        <v>100.96599999999999</v>
      </c>
      <c r="DE184">
        <v>100.351</v>
      </c>
      <c r="DF184">
        <v>101.199</v>
      </c>
      <c r="DG184">
        <v>100.58799999999999</v>
      </c>
      <c r="DH184">
        <v>103.559</v>
      </c>
      <c r="DI184">
        <v>99.069000000000003</v>
      </c>
      <c r="DJ184">
        <v>99.069000000000003</v>
      </c>
      <c r="DK184">
        <v>89.884</v>
      </c>
      <c r="DL184">
        <v>94.221999999999994</v>
      </c>
      <c r="DM184">
        <v>84.072999999999993</v>
      </c>
      <c r="DN184">
        <v>84.072999999999993</v>
      </c>
      <c r="DO184">
        <v>97.7</v>
      </c>
      <c r="DP184">
        <v>106.96</v>
      </c>
      <c r="DQ184">
        <v>105.563</v>
      </c>
      <c r="DR184">
        <v>98.771000000000001</v>
      </c>
      <c r="DS184">
        <v>95.769000000000005</v>
      </c>
      <c r="DT184">
        <v>102.504</v>
      </c>
      <c r="DU184">
        <v>102.504</v>
      </c>
      <c r="DV184">
        <v>97.456000000000003</v>
      </c>
      <c r="DW184">
        <v>97.456000000000003</v>
      </c>
      <c r="DX184">
        <v>102.57899999999999</v>
      </c>
      <c r="DY184">
        <v>102.57899999999999</v>
      </c>
      <c r="DZ184">
        <v>99.786000000000001</v>
      </c>
      <c r="EA184">
        <v>99.786000000000001</v>
      </c>
      <c r="EB184">
        <v>100.018</v>
      </c>
      <c r="EC184">
        <v>100.018</v>
      </c>
      <c r="ED184">
        <v>94.388000000000005</v>
      </c>
      <c r="EE184">
        <v>94.388000000000005</v>
      </c>
      <c r="EF184">
        <v>100.121</v>
      </c>
      <c r="EG184">
        <v>100.121</v>
      </c>
      <c r="EH184">
        <v>101.42</v>
      </c>
      <c r="EI184">
        <v>98.191000000000003</v>
      </c>
      <c r="EJ184">
        <v>98.191000000000003</v>
      </c>
      <c r="EK184">
        <v>85.296999999999997</v>
      </c>
      <c r="EL184">
        <v>87.075000000000003</v>
      </c>
      <c r="EM184">
        <v>87.075000000000003</v>
      </c>
      <c r="EN184">
        <v>100.63500000000001</v>
      </c>
      <c r="EO184">
        <v>100.99</v>
      </c>
      <c r="EP184">
        <v>99.671000000000006</v>
      </c>
      <c r="EQ184">
        <v>82.247</v>
      </c>
      <c r="ER184">
        <v>82.247</v>
      </c>
      <c r="ES184">
        <v>101.325</v>
      </c>
      <c r="ET184">
        <v>101.325</v>
      </c>
      <c r="EU184">
        <v>100.80800000000001</v>
      </c>
      <c r="EV184">
        <v>100.80800000000001</v>
      </c>
      <c r="EW184">
        <v>115.623</v>
      </c>
      <c r="EX184">
        <v>90.481999999999999</v>
      </c>
      <c r="EY184">
        <v>100.91200000000001</v>
      </c>
      <c r="EZ184">
        <v>99.873999999999995</v>
      </c>
      <c r="FA184">
        <v>93.379000000000005</v>
      </c>
      <c r="FB184">
        <v>93.379000000000005</v>
      </c>
      <c r="FC184">
        <v>81.268000000000001</v>
      </c>
      <c r="FD184">
        <v>81.268000000000001</v>
      </c>
      <c r="FE184">
        <v>94.198999999999998</v>
      </c>
      <c r="FF184">
        <v>94.198999999999998</v>
      </c>
      <c r="FG184">
        <v>99.299000000000007</v>
      </c>
      <c r="FH184">
        <v>99.299000000000007</v>
      </c>
      <c r="FI184">
        <v>99.823999999999998</v>
      </c>
      <c r="FJ184">
        <v>99.823999999999998</v>
      </c>
      <c r="FK184">
        <v>101.429</v>
      </c>
      <c r="FL184">
        <v>101.429</v>
      </c>
      <c r="FM184">
        <v>98.41</v>
      </c>
      <c r="FN184">
        <v>110.67100000000001</v>
      </c>
      <c r="FO184">
        <v>96.98</v>
      </c>
      <c r="FP184">
        <v>96.98</v>
      </c>
      <c r="FQ184">
        <v>92.584999999999994</v>
      </c>
      <c r="FR184">
        <v>108.233</v>
      </c>
      <c r="FS184">
        <v>100.687</v>
      </c>
      <c r="FT184">
        <v>88.698999999999998</v>
      </c>
      <c r="FU184">
        <v>88.698999999999998</v>
      </c>
      <c r="FV184">
        <v>97.524000000000001</v>
      </c>
      <c r="FW184">
        <v>97.625</v>
      </c>
      <c r="FX184">
        <v>97.308999999999997</v>
      </c>
      <c r="FY184">
        <v>93.802999999999997</v>
      </c>
      <c r="FZ184">
        <v>82.147000000000006</v>
      </c>
      <c r="GA184">
        <v>82.147000000000006</v>
      </c>
      <c r="GB184">
        <v>94.257000000000005</v>
      </c>
      <c r="GC184">
        <v>94.257000000000005</v>
      </c>
      <c r="GD184">
        <v>96.599000000000004</v>
      </c>
      <c r="GE184">
        <v>91.49</v>
      </c>
      <c r="GF184">
        <v>105.89400000000001</v>
      </c>
      <c r="GG184">
        <v>100.38500000000001</v>
      </c>
      <c r="GH184">
        <v>96.456000000000003</v>
      </c>
      <c r="GI184">
        <v>96.456000000000003</v>
      </c>
      <c r="GJ184">
        <v>93.87</v>
      </c>
      <c r="GK184">
        <v>93.87</v>
      </c>
      <c r="GL184">
        <v>106.09699999999999</v>
      </c>
      <c r="GM184">
        <v>98.432000000000002</v>
      </c>
      <c r="GN184">
        <v>98.432000000000002</v>
      </c>
      <c r="GO184">
        <v>98.554000000000002</v>
      </c>
      <c r="GP184">
        <v>95.09</v>
      </c>
      <c r="GQ184">
        <v>96.519000000000005</v>
      </c>
      <c r="GR184">
        <v>96.519000000000005</v>
      </c>
      <c r="GS184">
        <v>100.995</v>
      </c>
      <c r="GT184">
        <v>100.995</v>
      </c>
      <c r="GU184">
        <v>99.655000000000001</v>
      </c>
      <c r="GV184">
        <v>104.82299999999999</v>
      </c>
      <c r="GW184">
        <v>102.28</v>
      </c>
      <c r="GX184">
        <v>102.28</v>
      </c>
      <c r="GY184">
        <v>104.164</v>
      </c>
      <c r="GZ184">
        <v>101.271</v>
      </c>
      <c r="HA184">
        <v>101.271</v>
      </c>
      <c r="HB184">
        <v>114.69499999999999</v>
      </c>
      <c r="HC184">
        <v>107.12</v>
      </c>
      <c r="HD184">
        <v>100.22499999999999</v>
      </c>
      <c r="HE184">
        <v>94.061999999999998</v>
      </c>
      <c r="HF184">
        <v>105.211</v>
      </c>
      <c r="HG184">
        <v>100.56</v>
      </c>
      <c r="HH184">
        <v>100.11799999999999</v>
      </c>
      <c r="HI184">
        <v>100.11799999999999</v>
      </c>
      <c r="HJ184">
        <v>82.9</v>
      </c>
      <c r="HK184">
        <v>94.879000000000005</v>
      </c>
      <c r="HL184">
        <v>84.822999999999993</v>
      </c>
      <c r="HM184">
        <v>101.614</v>
      </c>
      <c r="HN184">
        <v>98.322000000000003</v>
      </c>
      <c r="HO184">
        <v>95.503</v>
      </c>
      <c r="HP184">
        <v>99.57</v>
      </c>
      <c r="HQ184">
        <v>108.054</v>
      </c>
      <c r="HR184">
        <v>98.106999999999999</v>
      </c>
      <c r="HS184">
        <v>112.81699999999999</v>
      </c>
      <c r="HT184">
        <v>85.438000000000002</v>
      </c>
      <c r="HU184">
        <v>98.772999999999996</v>
      </c>
      <c r="HV184">
        <v>98.772999999999996</v>
      </c>
      <c r="HW184">
        <v>100.968</v>
      </c>
      <c r="HX184">
        <v>100.968</v>
      </c>
      <c r="HY184">
        <v>99.966999999999999</v>
      </c>
      <c r="HZ184">
        <v>99.966999999999999</v>
      </c>
      <c r="IA184">
        <v>100.968</v>
      </c>
      <c r="IB184">
        <v>100.968</v>
      </c>
      <c r="IC184">
        <v>99.966999999999999</v>
      </c>
      <c r="ID184">
        <v>99.966999999999999</v>
      </c>
    </row>
    <row r="185" spans="1:238" x14ac:dyDescent="0.2">
      <c r="A185" s="3">
        <v>45616</v>
      </c>
      <c r="B185">
        <v>99.117999999999995</v>
      </c>
      <c r="C185">
        <v>98.132000000000005</v>
      </c>
      <c r="D185">
        <v>98.132000000000005</v>
      </c>
      <c r="E185">
        <v>120.85899999999999</v>
      </c>
      <c r="F185">
        <v>107.04</v>
      </c>
      <c r="G185">
        <v>94.278999999999996</v>
      </c>
      <c r="H185">
        <v>99.391999999999996</v>
      </c>
      <c r="I185">
        <v>109.255</v>
      </c>
      <c r="J185">
        <v>109.255</v>
      </c>
      <c r="K185">
        <v>98.837000000000003</v>
      </c>
      <c r="L185">
        <v>97.787999999999997</v>
      </c>
      <c r="M185">
        <v>95.855000000000004</v>
      </c>
      <c r="N185">
        <v>95.855000000000004</v>
      </c>
      <c r="O185">
        <v>89.076999999999998</v>
      </c>
      <c r="P185">
        <v>89.076999999999998</v>
      </c>
      <c r="Q185">
        <v>105.473</v>
      </c>
      <c r="R185">
        <v>95.569000000000003</v>
      </c>
      <c r="S185">
        <v>88.456000000000003</v>
      </c>
      <c r="T185">
        <v>99.844999999999999</v>
      </c>
      <c r="U185">
        <v>100.723</v>
      </c>
      <c r="V185">
        <v>100.5</v>
      </c>
      <c r="W185">
        <v>100.5</v>
      </c>
      <c r="X185">
        <v>93.259</v>
      </c>
      <c r="Y185">
        <v>93.259</v>
      </c>
      <c r="Z185">
        <v>100.5</v>
      </c>
      <c r="AA185">
        <v>95.001000000000005</v>
      </c>
      <c r="AB185">
        <v>95.001000000000005</v>
      </c>
      <c r="AC185">
        <v>99.58</v>
      </c>
      <c r="AD185">
        <v>94.77</v>
      </c>
      <c r="AE185">
        <v>103.568</v>
      </c>
      <c r="AF185">
        <v>103.592</v>
      </c>
      <c r="AG185">
        <v>94.242000000000004</v>
      </c>
      <c r="AH185">
        <v>96.435000000000002</v>
      </c>
      <c r="AI185">
        <v>101.173</v>
      </c>
      <c r="AJ185">
        <v>100.23399999999999</v>
      </c>
      <c r="AK185">
        <v>99.962999999999994</v>
      </c>
      <c r="AL185">
        <v>99.742000000000004</v>
      </c>
      <c r="AM185">
        <v>95.408000000000001</v>
      </c>
      <c r="AN185">
        <v>101.682</v>
      </c>
      <c r="AO185">
        <v>101.682</v>
      </c>
      <c r="AP185">
        <v>100.01300000000001</v>
      </c>
      <c r="AQ185">
        <v>100.755</v>
      </c>
      <c r="AR185">
        <v>97.912000000000006</v>
      </c>
      <c r="AS185">
        <v>97.566999999999993</v>
      </c>
      <c r="AT185">
        <v>94.102000000000004</v>
      </c>
      <c r="AU185">
        <v>93.971999999999994</v>
      </c>
      <c r="AV185">
        <v>93.971999999999994</v>
      </c>
      <c r="AW185">
        <v>90.299000000000007</v>
      </c>
      <c r="AX185">
        <v>90.299000000000007</v>
      </c>
      <c r="AY185">
        <v>118.55200000000001</v>
      </c>
      <c r="AZ185">
        <v>89.644999999999996</v>
      </c>
      <c r="BA185">
        <v>103.967</v>
      </c>
      <c r="BB185">
        <v>105.161</v>
      </c>
      <c r="BC185">
        <v>101.123</v>
      </c>
      <c r="BD185">
        <v>99.783000000000001</v>
      </c>
      <c r="BE185">
        <v>99.783000000000001</v>
      </c>
      <c r="BF185">
        <v>100.931</v>
      </c>
      <c r="BG185">
        <v>100.931</v>
      </c>
      <c r="BH185">
        <v>93.8</v>
      </c>
      <c r="BI185">
        <v>97.655000000000001</v>
      </c>
      <c r="BJ185">
        <v>107.349</v>
      </c>
      <c r="BK185">
        <v>101.003</v>
      </c>
      <c r="BL185">
        <v>100.959</v>
      </c>
      <c r="BM185">
        <v>108.621</v>
      </c>
      <c r="BN185">
        <v>101.12</v>
      </c>
      <c r="BO185">
        <v>101.035</v>
      </c>
      <c r="BP185">
        <v>100.20699999999999</v>
      </c>
      <c r="BQ185">
        <v>89.87</v>
      </c>
      <c r="BR185">
        <v>106.846</v>
      </c>
      <c r="BS185">
        <v>99.799000000000007</v>
      </c>
      <c r="BT185">
        <v>100.809</v>
      </c>
      <c r="BU185">
        <v>100.86199999999999</v>
      </c>
      <c r="BV185">
        <v>103.236</v>
      </c>
      <c r="BW185">
        <v>100.85299999999999</v>
      </c>
      <c r="BX185">
        <v>100.71</v>
      </c>
      <c r="BY185">
        <v>100.71</v>
      </c>
      <c r="BZ185">
        <v>102.429</v>
      </c>
      <c r="CA185">
        <v>104.98699999999999</v>
      </c>
      <c r="CB185">
        <v>99.488</v>
      </c>
      <c r="CC185">
        <v>101.223</v>
      </c>
      <c r="CD185">
        <v>100.313</v>
      </c>
      <c r="CE185">
        <v>100.313</v>
      </c>
      <c r="CF185">
        <v>94.873999999999995</v>
      </c>
      <c r="CG185">
        <v>94.873999999999995</v>
      </c>
      <c r="CH185">
        <v>91.299000000000007</v>
      </c>
      <c r="CI185">
        <v>91.299000000000007</v>
      </c>
      <c r="CJ185">
        <v>99.162000000000006</v>
      </c>
      <c r="CK185">
        <v>82.977999999999994</v>
      </c>
      <c r="CL185">
        <v>97.045000000000002</v>
      </c>
      <c r="CM185">
        <v>97.045000000000002</v>
      </c>
      <c r="CN185">
        <v>99.888000000000005</v>
      </c>
      <c r="CO185">
        <v>94.27</v>
      </c>
      <c r="CQ185">
        <v>101.753</v>
      </c>
      <c r="CR185">
        <v>101.753</v>
      </c>
      <c r="CS185">
        <v>103.432</v>
      </c>
      <c r="CT185">
        <v>94.031000000000006</v>
      </c>
      <c r="CU185">
        <v>95.808000000000007</v>
      </c>
      <c r="CV185">
        <v>96.727999999999994</v>
      </c>
      <c r="CW185">
        <v>99.924000000000007</v>
      </c>
      <c r="CY185">
        <v>101.246</v>
      </c>
      <c r="CZ185">
        <v>93.686999999999998</v>
      </c>
      <c r="DA185">
        <v>101.45699999999999</v>
      </c>
      <c r="DB185">
        <v>101.45699999999999</v>
      </c>
      <c r="DC185">
        <v>101.038</v>
      </c>
      <c r="DD185">
        <v>101.038</v>
      </c>
      <c r="DE185">
        <v>100.21</v>
      </c>
      <c r="DF185">
        <v>101.096</v>
      </c>
      <c r="DG185">
        <v>100.53100000000001</v>
      </c>
      <c r="DH185">
        <v>103.693</v>
      </c>
      <c r="DI185">
        <v>99.215000000000003</v>
      </c>
      <c r="DJ185">
        <v>99.215000000000003</v>
      </c>
      <c r="DK185">
        <v>89.835999999999999</v>
      </c>
      <c r="DL185">
        <v>94.343999999999994</v>
      </c>
      <c r="DM185">
        <v>84.049000000000007</v>
      </c>
      <c r="DN185">
        <v>84.049000000000007</v>
      </c>
      <c r="DO185">
        <v>97.634</v>
      </c>
      <c r="DP185">
        <v>106.89100000000001</v>
      </c>
      <c r="DQ185">
        <v>105.47</v>
      </c>
      <c r="DR185">
        <v>98.793000000000006</v>
      </c>
      <c r="DS185">
        <v>95.712999999999994</v>
      </c>
      <c r="DT185">
        <v>102.556</v>
      </c>
      <c r="DU185">
        <v>102.556</v>
      </c>
      <c r="DV185">
        <v>96.792000000000002</v>
      </c>
      <c r="DW185">
        <v>96.792000000000002</v>
      </c>
      <c r="DX185">
        <v>102.57899999999999</v>
      </c>
      <c r="DY185">
        <v>102.57899999999999</v>
      </c>
      <c r="DZ185">
        <v>99.99</v>
      </c>
      <c r="EA185">
        <v>99.99</v>
      </c>
      <c r="EB185">
        <v>99.962000000000003</v>
      </c>
      <c r="EC185">
        <v>99.962000000000003</v>
      </c>
      <c r="ED185">
        <v>94.353999999999999</v>
      </c>
      <c r="EE185">
        <v>94.353999999999999</v>
      </c>
      <c r="EF185">
        <v>100.051</v>
      </c>
      <c r="EG185">
        <v>100.051</v>
      </c>
      <c r="EH185">
        <v>101.279</v>
      </c>
      <c r="EI185">
        <v>98.164000000000001</v>
      </c>
      <c r="EJ185">
        <v>98.164000000000001</v>
      </c>
      <c r="EK185">
        <v>85.331000000000003</v>
      </c>
      <c r="EL185">
        <v>86.983999999999995</v>
      </c>
      <c r="EM185">
        <v>86.983999999999995</v>
      </c>
      <c r="EN185">
        <v>100.535</v>
      </c>
      <c r="EO185">
        <v>100.92700000000001</v>
      </c>
      <c r="EP185">
        <v>99.629000000000005</v>
      </c>
      <c r="EQ185">
        <v>82.153000000000006</v>
      </c>
      <c r="ER185">
        <v>82.153000000000006</v>
      </c>
      <c r="ES185">
        <v>101.511</v>
      </c>
      <c r="ET185">
        <v>101.511</v>
      </c>
      <c r="EU185">
        <v>100.836</v>
      </c>
      <c r="EV185">
        <v>100.836</v>
      </c>
      <c r="EW185">
        <v>115.65</v>
      </c>
      <c r="EX185">
        <v>90.415000000000006</v>
      </c>
      <c r="EY185">
        <v>100.741</v>
      </c>
      <c r="EZ185">
        <v>99.763000000000005</v>
      </c>
      <c r="FA185">
        <v>93.363</v>
      </c>
      <c r="FB185">
        <v>93.363</v>
      </c>
      <c r="FC185">
        <v>81.2</v>
      </c>
      <c r="FD185">
        <v>81.2</v>
      </c>
      <c r="FE185">
        <v>94.171999999999997</v>
      </c>
      <c r="FF185">
        <v>94.171999999999997</v>
      </c>
      <c r="FG185">
        <v>99.269000000000005</v>
      </c>
      <c r="FH185">
        <v>99.269000000000005</v>
      </c>
      <c r="FI185">
        <v>100.307</v>
      </c>
      <c r="FJ185">
        <v>100.307</v>
      </c>
      <c r="FK185">
        <v>101.38500000000001</v>
      </c>
      <c r="FL185">
        <v>101.38500000000001</v>
      </c>
      <c r="FM185">
        <v>98.363</v>
      </c>
      <c r="FN185">
        <v>110.733</v>
      </c>
      <c r="FO185">
        <v>96.957999999999998</v>
      </c>
      <c r="FP185">
        <v>96.957999999999998</v>
      </c>
      <c r="FQ185">
        <v>92.537000000000006</v>
      </c>
      <c r="FR185">
        <v>108.19499999999999</v>
      </c>
      <c r="FS185">
        <v>100.61799999999999</v>
      </c>
      <c r="FT185">
        <v>88.617000000000004</v>
      </c>
      <c r="FU185">
        <v>88.617000000000004</v>
      </c>
      <c r="FV185">
        <v>97.504999999999995</v>
      </c>
      <c r="FW185">
        <v>97.643000000000001</v>
      </c>
      <c r="FX185">
        <v>97.299000000000007</v>
      </c>
      <c r="FY185">
        <v>93.872</v>
      </c>
      <c r="FZ185">
        <v>82.055999999999997</v>
      </c>
      <c r="GA185">
        <v>82.055999999999997</v>
      </c>
      <c r="GB185">
        <v>94.242999999999995</v>
      </c>
      <c r="GC185">
        <v>94.242999999999995</v>
      </c>
      <c r="GD185">
        <v>96.614999999999995</v>
      </c>
      <c r="GE185">
        <v>91.43</v>
      </c>
      <c r="GF185">
        <v>105.556</v>
      </c>
      <c r="GG185">
        <v>100.36199999999999</v>
      </c>
      <c r="GH185">
        <v>96.349000000000004</v>
      </c>
      <c r="GI185">
        <v>96.349000000000004</v>
      </c>
      <c r="GJ185">
        <v>93.822000000000003</v>
      </c>
      <c r="GK185">
        <v>93.822000000000003</v>
      </c>
      <c r="GL185">
        <v>105.959</v>
      </c>
      <c r="GM185">
        <v>98.325000000000003</v>
      </c>
      <c r="GN185">
        <v>98.325000000000003</v>
      </c>
      <c r="GO185">
        <v>98.480999999999995</v>
      </c>
      <c r="GP185">
        <v>95.034000000000006</v>
      </c>
      <c r="GQ185">
        <v>96.432000000000002</v>
      </c>
      <c r="GR185">
        <v>96.432000000000002</v>
      </c>
      <c r="GS185">
        <v>100.89700000000001</v>
      </c>
      <c r="GT185">
        <v>100.89700000000001</v>
      </c>
      <c r="GU185">
        <v>99.537000000000006</v>
      </c>
      <c r="GV185">
        <v>104.754</v>
      </c>
      <c r="GW185">
        <v>102.18300000000001</v>
      </c>
      <c r="GX185">
        <v>102.18300000000001</v>
      </c>
      <c r="GY185">
        <v>104.119</v>
      </c>
      <c r="GZ185">
        <v>101.22</v>
      </c>
      <c r="HA185">
        <v>101.22</v>
      </c>
      <c r="HB185">
        <v>114.63500000000001</v>
      </c>
      <c r="HC185">
        <v>107.06</v>
      </c>
      <c r="HD185">
        <v>100.235</v>
      </c>
      <c r="HE185">
        <v>93.995000000000005</v>
      </c>
      <c r="HF185">
        <v>105.23699999999999</v>
      </c>
      <c r="HG185">
        <v>100.221</v>
      </c>
      <c r="HH185">
        <v>100.077</v>
      </c>
      <c r="HI185">
        <v>100.077</v>
      </c>
      <c r="HJ185">
        <v>82.878</v>
      </c>
      <c r="HK185">
        <v>94.867999999999995</v>
      </c>
      <c r="HL185">
        <v>84.724000000000004</v>
      </c>
      <c r="HM185">
        <v>101.539</v>
      </c>
      <c r="HN185">
        <v>98.227000000000004</v>
      </c>
      <c r="HO185">
        <v>95.506</v>
      </c>
      <c r="HP185">
        <v>99.531999999999996</v>
      </c>
      <c r="HQ185">
        <v>107.98099999999999</v>
      </c>
      <c r="HR185">
        <v>98.084999999999994</v>
      </c>
      <c r="HS185">
        <v>112.748</v>
      </c>
      <c r="HT185">
        <v>85.396000000000001</v>
      </c>
      <c r="HU185">
        <v>98.691000000000003</v>
      </c>
      <c r="HV185">
        <v>98.691000000000003</v>
      </c>
      <c r="HW185">
        <v>100.876</v>
      </c>
      <c r="HX185">
        <v>100.876</v>
      </c>
      <c r="HY185">
        <v>99.882000000000005</v>
      </c>
      <c r="HZ185">
        <v>99.882000000000005</v>
      </c>
      <c r="IA185">
        <v>100.876</v>
      </c>
      <c r="IB185">
        <v>100.876</v>
      </c>
      <c r="IC185">
        <v>99.882000000000005</v>
      </c>
      <c r="ID185">
        <v>99.882000000000005</v>
      </c>
    </row>
    <row r="186" spans="1:238" x14ac:dyDescent="0.2">
      <c r="A186" s="3">
        <v>45617</v>
      </c>
      <c r="B186">
        <v>99.295000000000002</v>
      </c>
      <c r="C186">
        <v>98.106999999999999</v>
      </c>
      <c r="D186">
        <v>98.106999999999999</v>
      </c>
      <c r="E186">
        <v>120.967</v>
      </c>
      <c r="F186">
        <v>107.15300000000001</v>
      </c>
      <c r="G186">
        <v>94.453999999999994</v>
      </c>
      <c r="H186">
        <v>99.346000000000004</v>
      </c>
      <c r="I186">
        <v>109.416</v>
      </c>
      <c r="J186">
        <v>109.416</v>
      </c>
      <c r="K186">
        <v>98.932000000000002</v>
      </c>
      <c r="L186">
        <v>97.775999999999996</v>
      </c>
      <c r="M186">
        <v>95.915999999999997</v>
      </c>
      <c r="N186">
        <v>95.915999999999997</v>
      </c>
      <c r="O186">
        <v>89.102999999999994</v>
      </c>
      <c r="P186">
        <v>89.102999999999994</v>
      </c>
      <c r="Q186">
        <v>105.877</v>
      </c>
      <c r="R186">
        <v>95.741</v>
      </c>
      <c r="S186">
        <v>89.039000000000001</v>
      </c>
      <c r="T186">
        <v>99.796999999999997</v>
      </c>
      <c r="U186">
        <v>100.905</v>
      </c>
      <c r="V186">
        <v>100.53100000000001</v>
      </c>
      <c r="W186">
        <v>100.53100000000001</v>
      </c>
      <c r="X186">
        <v>93.265000000000001</v>
      </c>
      <c r="Y186">
        <v>93.265000000000001</v>
      </c>
      <c r="Z186">
        <v>100.441</v>
      </c>
      <c r="AA186">
        <v>94.971999999999994</v>
      </c>
      <c r="AB186">
        <v>94.971999999999994</v>
      </c>
      <c r="AC186">
        <v>99.603999999999999</v>
      </c>
      <c r="AD186">
        <v>94.73</v>
      </c>
      <c r="AE186">
        <v>103.858</v>
      </c>
      <c r="AF186">
        <v>103.71599999999999</v>
      </c>
      <c r="AG186">
        <v>94.194000000000003</v>
      </c>
      <c r="AH186">
        <v>96.406999999999996</v>
      </c>
      <c r="AI186">
        <v>101.155</v>
      </c>
      <c r="AJ186">
        <v>99.893000000000001</v>
      </c>
      <c r="AK186">
        <v>99.959000000000003</v>
      </c>
      <c r="AL186">
        <v>99.721999999999994</v>
      </c>
      <c r="AM186">
        <v>95.412999999999997</v>
      </c>
      <c r="AN186">
        <v>101.821</v>
      </c>
      <c r="AO186">
        <v>101.821</v>
      </c>
      <c r="AP186">
        <v>100.01300000000001</v>
      </c>
      <c r="AQ186">
        <v>100.73099999999999</v>
      </c>
      <c r="AR186">
        <v>97.89</v>
      </c>
      <c r="AS186">
        <v>97.625</v>
      </c>
      <c r="AT186">
        <v>94.125</v>
      </c>
      <c r="AU186">
        <v>93.953000000000003</v>
      </c>
      <c r="AV186">
        <v>93.953000000000003</v>
      </c>
      <c r="AW186">
        <v>90.325999999999993</v>
      </c>
      <c r="AX186">
        <v>90.325999999999993</v>
      </c>
      <c r="AY186">
        <v>118.69499999999999</v>
      </c>
      <c r="AZ186">
        <v>89.712999999999994</v>
      </c>
      <c r="BA186">
        <v>103.93899999999999</v>
      </c>
      <c r="BB186">
        <v>105.126</v>
      </c>
      <c r="BC186">
        <v>101.06399999999999</v>
      </c>
      <c r="BD186">
        <v>100.03</v>
      </c>
      <c r="BE186">
        <v>100.03</v>
      </c>
      <c r="BF186">
        <v>100.905</v>
      </c>
      <c r="BG186">
        <v>100.905</v>
      </c>
      <c r="BH186">
        <v>93.998000000000005</v>
      </c>
      <c r="BI186">
        <v>97.995000000000005</v>
      </c>
      <c r="BJ186">
        <v>107.357</v>
      </c>
      <c r="BK186">
        <v>100.976</v>
      </c>
      <c r="BL186">
        <v>100.923</v>
      </c>
      <c r="BM186">
        <v>108.639</v>
      </c>
      <c r="BN186">
        <v>101.313</v>
      </c>
      <c r="BO186">
        <v>100.505</v>
      </c>
      <c r="BP186">
        <v>100.30200000000001</v>
      </c>
      <c r="BQ186">
        <v>90.168999999999997</v>
      </c>
      <c r="BR186">
        <v>106.637</v>
      </c>
      <c r="BS186">
        <v>99.768000000000001</v>
      </c>
      <c r="BT186">
        <v>100.813</v>
      </c>
      <c r="BU186">
        <v>100.749</v>
      </c>
      <c r="BV186">
        <v>103.14400000000001</v>
      </c>
      <c r="BW186">
        <v>100.824</v>
      </c>
      <c r="BX186">
        <v>100.788</v>
      </c>
      <c r="BY186">
        <v>100.788</v>
      </c>
      <c r="BZ186">
        <v>102.411</v>
      </c>
      <c r="CA186">
        <v>105.07299999999999</v>
      </c>
      <c r="CB186">
        <v>99.481999999999999</v>
      </c>
      <c r="CC186">
        <v>101.185</v>
      </c>
      <c r="CD186">
        <v>100.396</v>
      </c>
      <c r="CE186">
        <v>100.396</v>
      </c>
      <c r="CF186">
        <v>94.814999999999998</v>
      </c>
      <c r="CG186">
        <v>94.814999999999998</v>
      </c>
      <c r="CH186">
        <v>91.341999999999999</v>
      </c>
      <c r="CI186">
        <v>91.341999999999999</v>
      </c>
      <c r="CJ186">
        <v>99.674000000000007</v>
      </c>
      <c r="CK186">
        <v>83.619</v>
      </c>
      <c r="CL186">
        <v>96.926000000000002</v>
      </c>
      <c r="CM186">
        <v>96.926000000000002</v>
      </c>
      <c r="CN186">
        <v>100.10599999999999</v>
      </c>
      <c r="CO186">
        <v>94.337999999999994</v>
      </c>
      <c r="CQ186">
        <v>101.583</v>
      </c>
      <c r="CR186">
        <v>101.583</v>
      </c>
      <c r="CS186">
        <v>103.402</v>
      </c>
      <c r="CT186">
        <v>94.453999999999994</v>
      </c>
      <c r="CU186">
        <v>95.894999999999996</v>
      </c>
      <c r="CV186">
        <v>96.713999999999999</v>
      </c>
      <c r="CW186">
        <v>99.981999999999999</v>
      </c>
      <c r="CY186">
        <v>101.261</v>
      </c>
      <c r="CZ186">
        <v>93.712000000000003</v>
      </c>
      <c r="DA186">
        <v>101.589</v>
      </c>
      <c r="DB186">
        <v>101.589</v>
      </c>
      <c r="DC186">
        <v>101.39400000000001</v>
      </c>
      <c r="DD186">
        <v>101.39400000000001</v>
      </c>
      <c r="DE186">
        <v>100.13200000000001</v>
      </c>
      <c r="DF186">
        <v>100.839</v>
      </c>
      <c r="DG186">
        <v>100.496</v>
      </c>
      <c r="DH186">
        <v>103.64</v>
      </c>
      <c r="DI186">
        <v>99.251000000000005</v>
      </c>
      <c r="DJ186">
        <v>99.251000000000005</v>
      </c>
      <c r="DK186">
        <v>90.138000000000005</v>
      </c>
      <c r="DL186">
        <v>94.75</v>
      </c>
      <c r="DM186">
        <v>84.150999999999996</v>
      </c>
      <c r="DN186">
        <v>84.150999999999996</v>
      </c>
      <c r="DO186">
        <v>97.611999999999995</v>
      </c>
      <c r="DP186">
        <v>107.011</v>
      </c>
      <c r="DQ186">
        <v>105.499</v>
      </c>
      <c r="DR186">
        <v>98.759</v>
      </c>
      <c r="DS186">
        <v>95.679000000000002</v>
      </c>
      <c r="DT186">
        <v>102.518</v>
      </c>
      <c r="DU186">
        <v>102.518</v>
      </c>
      <c r="DV186">
        <v>97.117999999999995</v>
      </c>
      <c r="DW186">
        <v>97.117999999999995</v>
      </c>
      <c r="DX186">
        <v>102.459</v>
      </c>
      <c r="DY186">
        <v>102.459</v>
      </c>
      <c r="DZ186">
        <v>100.142</v>
      </c>
      <c r="EA186">
        <v>100.142</v>
      </c>
      <c r="EB186">
        <v>99.93</v>
      </c>
      <c r="EC186">
        <v>99.93</v>
      </c>
      <c r="ED186">
        <v>94.346000000000004</v>
      </c>
      <c r="EE186">
        <v>94.346000000000004</v>
      </c>
      <c r="EF186">
        <v>100.108</v>
      </c>
      <c r="EG186">
        <v>100.108</v>
      </c>
      <c r="EH186">
        <v>101.235</v>
      </c>
      <c r="EI186">
        <v>98.129000000000005</v>
      </c>
      <c r="EJ186">
        <v>98.129000000000005</v>
      </c>
      <c r="EK186">
        <v>85.263000000000005</v>
      </c>
      <c r="EL186">
        <v>87.088999999999999</v>
      </c>
      <c r="EM186">
        <v>87.088999999999999</v>
      </c>
      <c r="EN186">
        <v>100.55800000000001</v>
      </c>
      <c r="EO186">
        <v>100.84</v>
      </c>
      <c r="EP186">
        <v>99.769000000000005</v>
      </c>
      <c r="EQ186">
        <v>82.171999999999997</v>
      </c>
      <c r="ER186">
        <v>82.171999999999997</v>
      </c>
      <c r="ES186">
        <v>101.479</v>
      </c>
      <c r="ET186">
        <v>101.479</v>
      </c>
      <c r="EU186">
        <v>100.9</v>
      </c>
      <c r="EV186">
        <v>100.9</v>
      </c>
      <c r="EW186">
        <v>116.458</v>
      </c>
      <c r="EX186">
        <v>90.438000000000002</v>
      </c>
      <c r="EY186">
        <v>100.286</v>
      </c>
      <c r="EZ186">
        <v>99.495999999999995</v>
      </c>
      <c r="FA186">
        <v>93.319000000000003</v>
      </c>
      <c r="FB186">
        <v>93.319000000000003</v>
      </c>
      <c r="FC186">
        <v>81.326999999999998</v>
      </c>
      <c r="FD186">
        <v>81.326999999999998</v>
      </c>
      <c r="FE186">
        <v>94.155000000000001</v>
      </c>
      <c r="FF186">
        <v>94.155000000000001</v>
      </c>
      <c r="FG186">
        <v>99.25</v>
      </c>
      <c r="FH186">
        <v>99.25</v>
      </c>
      <c r="FI186">
        <v>100.61199999999999</v>
      </c>
      <c r="FJ186">
        <v>100.61199999999999</v>
      </c>
      <c r="FK186">
        <v>101.322</v>
      </c>
      <c r="FL186">
        <v>101.322</v>
      </c>
      <c r="FM186">
        <v>98.375</v>
      </c>
      <c r="FN186">
        <v>110.74</v>
      </c>
      <c r="FO186">
        <v>96.971000000000004</v>
      </c>
      <c r="FP186">
        <v>96.971000000000004</v>
      </c>
      <c r="FQ186">
        <v>92.664000000000001</v>
      </c>
      <c r="FR186">
        <v>108.33499999999999</v>
      </c>
      <c r="FS186">
        <v>100.602</v>
      </c>
      <c r="FT186">
        <v>88.613</v>
      </c>
      <c r="FU186">
        <v>88.613</v>
      </c>
      <c r="FV186">
        <v>97.456999999999994</v>
      </c>
      <c r="FW186">
        <v>97.599000000000004</v>
      </c>
      <c r="FX186">
        <v>97.230999999999995</v>
      </c>
      <c r="FY186">
        <v>93.625</v>
      </c>
      <c r="FZ186">
        <v>82.051000000000002</v>
      </c>
      <c r="GA186">
        <v>82.051000000000002</v>
      </c>
      <c r="GB186">
        <v>94.173000000000002</v>
      </c>
      <c r="GC186">
        <v>94.173000000000002</v>
      </c>
      <c r="GD186">
        <v>96.540999999999997</v>
      </c>
      <c r="GE186">
        <v>91.432000000000002</v>
      </c>
      <c r="GF186">
        <v>105.56699999999999</v>
      </c>
      <c r="GG186">
        <v>100.361</v>
      </c>
      <c r="GH186">
        <v>96.335999999999999</v>
      </c>
      <c r="GI186">
        <v>96.335999999999999</v>
      </c>
      <c r="GJ186">
        <v>93.811999999999998</v>
      </c>
      <c r="GK186">
        <v>93.811999999999998</v>
      </c>
      <c r="GL186">
        <v>105.96299999999999</v>
      </c>
      <c r="GM186">
        <v>98.289000000000001</v>
      </c>
      <c r="GN186">
        <v>98.289000000000001</v>
      </c>
      <c r="GO186">
        <v>98.472999999999999</v>
      </c>
      <c r="GP186">
        <v>95.033000000000001</v>
      </c>
      <c r="GQ186">
        <v>96.405000000000001</v>
      </c>
      <c r="GR186">
        <v>96.405000000000001</v>
      </c>
      <c r="GS186">
        <v>100.95399999999999</v>
      </c>
      <c r="GT186">
        <v>100.95399999999999</v>
      </c>
      <c r="GU186">
        <v>99.447999999999993</v>
      </c>
      <c r="GV186">
        <v>105.136</v>
      </c>
      <c r="GW186">
        <v>102.206</v>
      </c>
      <c r="GX186">
        <v>102.206</v>
      </c>
      <c r="GY186">
        <v>104.048</v>
      </c>
      <c r="GZ186">
        <v>101.16200000000001</v>
      </c>
      <c r="HA186">
        <v>101.16200000000001</v>
      </c>
      <c r="HB186">
        <v>114.733</v>
      </c>
      <c r="HC186">
        <v>107.051</v>
      </c>
      <c r="HD186">
        <v>100.221</v>
      </c>
      <c r="HE186">
        <v>93.974999999999994</v>
      </c>
      <c r="HF186">
        <v>105.074</v>
      </c>
      <c r="HG186">
        <v>100.199</v>
      </c>
      <c r="HH186">
        <v>100.03400000000001</v>
      </c>
      <c r="HI186">
        <v>100.03400000000001</v>
      </c>
      <c r="HJ186">
        <v>82.968999999999994</v>
      </c>
      <c r="HK186">
        <v>94.846999999999994</v>
      </c>
      <c r="HL186">
        <v>84.784999999999997</v>
      </c>
      <c r="HM186">
        <v>101.50700000000001</v>
      </c>
      <c r="HN186">
        <v>98.338999999999999</v>
      </c>
      <c r="HO186">
        <v>95.441000000000003</v>
      </c>
      <c r="HP186">
        <v>99.522999999999996</v>
      </c>
      <c r="HQ186">
        <v>108.108</v>
      </c>
      <c r="HR186">
        <v>98.015000000000001</v>
      </c>
      <c r="HS186">
        <v>112.78700000000001</v>
      </c>
      <c r="HT186">
        <v>85.484999999999999</v>
      </c>
      <c r="HU186">
        <v>98.63</v>
      </c>
      <c r="HV186">
        <v>98.63</v>
      </c>
      <c r="HW186">
        <v>100.92400000000001</v>
      </c>
      <c r="HX186">
        <v>100.92400000000001</v>
      </c>
      <c r="HY186">
        <v>99.918999999999997</v>
      </c>
      <c r="HZ186">
        <v>99.918999999999997</v>
      </c>
      <c r="IA186">
        <v>100.92400000000001</v>
      </c>
      <c r="IB186">
        <v>100.92400000000001</v>
      </c>
      <c r="IC186">
        <v>99.918999999999997</v>
      </c>
      <c r="ID186">
        <v>99.918999999999997</v>
      </c>
    </row>
    <row r="187" spans="1:238" x14ac:dyDescent="0.2">
      <c r="A187" s="3">
        <v>45618</v>
      </c>
      <c r="B187">
        <v>99.207999999999998</v>
      </c>
      <c r="C187">
        <v>98.478999999999999</v>
      </c>
      <c r="D187">
        <v>98.478999999999999</v>
      </c>
      <c r="E187">
        <v>121.146</v>
      </c>
      <c r="F187">
        <v>107.94499999999999</v>
      </c>
      <c r="G187">
        <v>94.456999999999994</v>
      </c>
      <c r="H187">
        <v>99.58</v>
      </c>
      <c r="I187">
        <v>110.04</v>
      </c>
      <c r="J187">
        <v>110.04</v>
      </c>
      <c r="K187">
        <v>98.787000000000006</v>
      </c>
      <c r="L187">
        <v>97.76</v>
      </c>
      <c r="M187">
        <v>96.215000000000003</v>
      </c>
      <c r="N187">
        <v>96.215000000000003</v>
      </c>
      <c r="O187">
        <v>89.584000000000003</v>
      </c>
      <c r="P187">
        <v>89.584000000000003</v>
      </c>
      <c r="Q187">
        <v>105.86199999999999</v>
      </c>
      <c r="R187">
        <v>95.736000000000004</v>
      </c>
      <c r="S187">
        <v>88.981999999999999</v>
      </c>
      <c r="T187">
        <v>99.843000000000004</v>
      </c>
      <c r="U187">
        <v>100.907</v>
      </c>
      <c r="V187">
        <v>100.71299999999999</v>
      </c>
      <c r="W187">
        <v>100.71299999999999</v>
      </c>
      <c r="X187">
        <v>93.537000000000006</v>
      </c>
      <c r="Y187">
        <v>93.537000000000006</v>
      </c>
      <c r="Z187">
        <v>100.685</v>
      </c>
      <c r="AA187">
        <v>95.191000000000003</v>
      </c>
      <c r="AB187">
        <v>95.191000000000003</v>
      </c>
      <c r="AC187">
        <v>99.781999999999996</v>
      </c>
      <c r="AD187">
        <v>94.894999999999996</v>
      </c>
      <c r="AE187">
        <v>103.857</v>
      </c>
      <c r="AF187">
        <v>103.693</v>
      </c>
      <c r="AG187">
        <v>94.39</v>
      </c>
      <c r="AH187">
        <v>96.569000000000003</v>
      </c>
      <c r="AI187">
        <v>101.23699999999999</v>
      </c>
      <c r="AJ187">
        <v>99.816000000000003</v>
      </c>
      <c r="AK187">
        <v>100.149</v>
      </c>
      <c r="AL187">
        <v>99.861999999999995</v>
      </c>
      <c r="AM187">
        <v>95.509</v>
      </c>
      <c r="AN187">
        <v>101.92</v>
      </c>
      <c r="AO187">
        <v>101.92</v>
      </c>
      <c r="AP187">
        <v>100.017</v>
      </c>
      <c r="AQ187">
        <v>100.795</v>
      </c>
      <c r="AR187">
        <v>98.102000000000004</v>
      </c>
      <c r="AS187">
        <v>97.956999999999994</v>
      </c>
      <c r="AT187">
        <v>94.561999999999998</v>
      </c>
      <c r="AU187">
        <v>94.13</v>
      </c>
      <c r="AV187">
        <v>94.13</v>
      </c>
      <c r="AW187">
        <v>90.768000000000001</v>
      </c>
      <c r="AX187">
        <v>90.768000000000001</v>
      </c>
      <c r="AY187">
        <v>119.55800000000001</v>
      </c>
      <c r="AZ187">
        <v>90.049000000000007</v>
      </c>
      <c r="BA187">
        <v>104.066</v>
      </c>
      <c r="BB187">
        <v>105.337</v>
      </c>
      <c r="BC187">
        <v>101.274</v>
      </c>
      <c r="BD187">
        <v>99.962999999999994</v>
      </c>
      <c r="BE187">
        <v>99.962999999999994</v>
      </c>
      <c r="BF187">
        <v>100.907</v>
      </c>
      <c r="BG187">
        <v>100.907</v>
      </c>
      <c r="BH187">
        <v>93.998999999999995</v>
      </c>
      <c r="BI187">
        <v>97.962999999999994</v>
      </c>
      <c r="BJ187">
        <v>107.634</v>
      </c>
      <c r="BK187">
        <v>100.959</v>
      </c>
      <c r="BL187">
        <v>100.91800000000001</v>
      </c>
      <c r="BM187">
        <v>108.919</v>
      </c>
      <c r="BN187">
        <v>101.303</v>
      </c>
      <c r="BO187">
        <v>100.437</v>
      </c>
      <c r="BP187">
        <v>100.455</v>
      </c>
      <c r="BQ187">
        <v>90.17</v>
      </c>
      <c r="BR187">
        <v>108.072</v>
      </c>
      <c r="BS187">
        <v>99.915999999999997</v>
      </c>
      <c r="BT187">
        <v>101.011</v>
      </c>
      <c r="BU187">
        <v>100.566</v>
      </c>
      <c r="BV187">
        <v>103.49</v>
      </c>
      <c r="BW187">
        <v>100.76900000000001</v>
      </c>
      <c r="BX187">
        <v>100.70099999999999</v>
      </c>
      <c r="BY187">
        <v>100.70099999999999</v>
      </c>
      <c r="BZ187">
        <v>102.604</v>
      </c>
      <c r="CA187">
        <v>105.49</v>
      </c>
      <c r="CB187">
        <v>100.08199999999999</v>
      </c>
      <c r="CC187">
        <v>101.376</v>
      </c>
      <c r="CD187">
        <v>100.28100000000001</v>
      </c>
      <c r="CE187">
        <v>100.28100000000001</v>
      </c>
      <c r="CF187">
        <v>94.953000000000003</v>
      </c>
      <c r="CG187">
        <v>94.953000000000003</v>
      </c>
      <c r="CH187">
        <v>91.661000000000001</v>
      </c>
      <c r="CI187">
        <v>91.661000000000001</v>
      </c>
      <c r="CJ187">
        <v>99.605000000000004</v>
      </c>
      <c r="CK187">
        <v>83.480999999999995</v>
      </c>
      <c r="CL187">
        <v>97.468000000000004</v>
      </c>
      <c r="CM187">
        <v>97.468000000000004</v>
      </c>
      <c r="CN187">
        <v>100.12</v>
      </c>
      <c r="CO187">
        <v>94.683999999999997</v>
      </c>
      <c r="CQ187">
        <v>101.63500000000001</v>
      </c>
      <c r="CR187">
        <v>101.63500000000001</v>
      </c>
      <c r="CS187">
        <v>103.566</v>
      </c>
      <c r="CT187">
        <v>94.361999999999995</v>
      </c>
      <c r="CU187">
        <v>96.254999999999995</v>
      </c>
      <c r="CV187">
        <v>97.566000000000003</v>
      </c>
      <c r="CW187">
        <v>99.89</v>
      </c>
      <c r="CY187">
        <v>101.6</v>
      </c>
      <c r="CZ187">
        <v>94.210999999999999</v>
      </c>
      <c r="DA187">
        <v>101.583</v>
      </c>
      <c r="DB187">
        <v>101.583</v>
      </c>
      <c r="DC187">
        <v>101.39</v>
      </c>
      <c r="DD187">
        <v>101.39</v>
      </c>
      <c r="DE187">
        <v>100.21299999999999</v>
      </c>
      <c r="DF187">
        <v>100.855</v>
      </c>
      <c r="DG187">
        <v>100.673</v>
      </c>
      <c r="DH187">
        <v>103.59099999999999</v>
      </c>
      <c r="DI187">
        <v>99.412999999999997</v>
      </c>
      <c r="DJ187">
        <v>99.412999999999997</v>
      </c>
      <c r="DK187">
        <v>90.143000000000001</v>
      </c>
      <c r="DL187">
        <v>94.816999999999993</v>
      </c>
      <c r="DM187">
        <v>84.77</v>
      </c>
      <c r="DN187">
        <v>84.77</v>
      </c>
      <c r="DO187">
        <v>97.834000000000003</v>
      </c>
      <c r="DP187">
        <v>107.53400000000001</v>
      </c>
      <c r="DQ187">
        <v>105.71899999999999</v>
      </c>
      <c r="DR187">
        <v>98.8</v>
      </c>
      <c r="DS187">
        <v>96.132999999999996</v>
      </c>
      <c r="DT187">
        <v>102.818</v>
      </c>
      <c r="DU187">
        <v>102.818</v>
      </c>
      <c r="DV187">
        <v>97.091999999999999</v>
      </c>
      <c r="DW187">
        <v>97.091999999999999</v>
      </c>
      <c r="DX187">
        <v>102.36199999999999</v>
      </c>
      <c r="DY187">
        <v>102.36199999999999</v>
      </c>
      <c r="DZ187">
        <v>100.2</v>
      </c>
      <c r="EA187">
        <v>100.2</v>
      </c>
      <c r="EB187">
        <v>100.134</v>
      </c>
      <c r="EC187">
        <v>100.134</v>
      </c>
      <c r="ED187">
        <v>94.549000000000007</v>
      </c>
      <c r="EE187">
        <v>94.549000000000007</v>
      </c>
      <c r="EF187">
        <v>100.572</v>
      </c>
      <c r="EG187">
        <v>100.572</v>
      </c>
      <c r="EH187">
        <v>101.258</v>
      </c>
      <c r="EI187">
        <v>98.275999999999996</v>
      </c>
      <c r="EJ187">
        <v>98.275999999999996</v>
      </c>
      <c r="EK187">
        <v>85.81</v>
      </c>
      <c r="EL187">
        <v>87.69</v>
      </c>
      <c r="EM187">
        <v>87.69</v>
      </c>
      <c r="EN187">
        <v>100.99</v>
      </c>
      <c r="EO187">
        <v>101.018</v>
      </c>
      <c r="EP187">
        <v>99.781000000000006</v>
      </c>
      <c r="EQ187">
        <v>82.682000000000002</v>
      </c>
      <c r="ER187">
        <v>82.682000000000002</v>
      </c>
      <c r="ES187">
        <v>101.41500000000001</v>
      </c>
      <c r="ET187">
        <v>101.41500000000001</v>
      </c>
      <c r="EU187">
        <v>101.08799999999999</v>
      </c>
      <c r="EV187">
        <v>101.08799999999999</v>
      </c>
      <c r="EW187">
        <v>115.709</v>
      </c>
      <c r="EX187">
        <v>90.918999999999997</v>
      </c>
      <c r="EY187">
        <v>100.485</v>
      </c>
      <c r="EZ187">
        <v>100.057</v>
      </c>
      <c r="FA187">
        <v>93.498999999999995</v>
      </c>
      <c r="FB187">
        <v>93.498999999999995</v>
      </c>
      <c r="FC187">
        <v>81.932000000000002</v>
      </c>
      <c r="FD187">
        <v>81.932000000000002</v>
      </c>
      <c r="FE187">
        <v>94.331999999999994</v>
      </c>
      <c r="FF187">
        <v>94.331999999999994</v>
      </c>
      <c r="FG187">
        <v>99.504000000000005</v>
      </c>
      <c r="FH187">
        <v>99.504000000000005</v>
      </c>
      <c r="FI187">
        <v>100.233</v>
      </c>
      <c r="FJ187">
        <v>100.233</v>
      </c>
      <c r="FK187">
        <v>101.271</v>
      </c>
      <c r="FL187">
        <v>101.271</v>
      </c>
      <c r="FM187">
        <v>98.692999999999998</v>
      </c>
      <c r="FN187">
        <v>111.458</v>
      </c>
      <c r="FO187">
        <v>97.236999999999995</v>
      </c>
      <c r="FP187">
        <v>97.236999999999995</v>
      </c>
      <c r="FQ187">
        <v>93.441000000000003</v>
      </c>
      <c r="FR187">
        <v>109.101</v>
      </c>
      <c r="FS187">
        <v>100.596</v>
      </c>
      <c r="FT187">
        <v>89.021000000000001</v>
      </c>
      <c r="FU187">
        <v>89.021000000000001</v>
      </c>
      <c r="FV187">
        <v>97.45</v>
      </c>
      <c r="FW187">
        <v>97.477000000000004</v>
      </c>
      <c r="FX187">
        <v>97.408000000000001</v>
      </c>
      <c r="FY187">
        <v>93.876999999999995</v>
      </c>
      <c r="FZ187">
        <v>82.629000000000005</v>
      </c>
      <c r="GA187">
        <v>82.629000000000005</v>
      </c>
      <c r="GB187">
        <v>94.346000000000004</v>
      </c>
      <c r="GC187">
        <v>94.346000000000004</v>
      </c>
      <c r="GD187">
        <v>96.739000000000004</v>
      </c>
      <c r="GE187">
        <v>91.834999999999994</v>
      </c>
      <c r="GF187">
        <v>105.79900000000001</v>
      </c>
      <c r="GG187">
        <v>100.39</v>
      </c>
      <c r="GH187">
        <v>96.602000000000004</v>
      </c>
      <c r="GI187">
        <v>96.602000000000004</v>
      </c>
      <c r="GJ187">
        <v>93.978999999999999</v>
      </c>
      <c r="GK187">
        <v>93.978999999999999</v>
      </c>
      <c r="GL187">
        <v>106.422</v>
      </c>
      <c r="GM187">
        <v>98.63</v>
      </c>
      <c r="GN187">
        <v>98.63</v>
      </c>
      <c r="GO187">
        <v>98.453000000000003</v>
      </c>
      <c r="GP187">
        <v>95.218000000000004</v>
      </c>
      <c r="GQ187">
        <v>96.626999999999995</v>
      </c>
      <c r="GR187">
        <v>96.626999999999995</v>
      </c>
      <c r="GS187">
        <v>101.324</v>
      </c>
      <c r="GT187">
        <v>101.324</v>
      </c>
      <c r="GU187">
        <v>99.399000000000001</v>
      </c>
      <c r="GV187">
        <v>105.17700000000001</v>
      </c>
      <c r="GW187">
        <v>102.63800000000001</v>
      </c>
      <c r="GX187">
        <v>102.63800000000001</v>
      </c>
      <c r="GY187">
        <v>104.202</v>
      </c>
      <c r="GZ187">
        <v>101.32599999999999</v>
      </c>
      <c r="HA187">
        <v>101.32599999999999</v>
      </c>
      <c r="HB187">
        <v>115.30200000000001</v>
      </c>
      <c r="HC187">
        <v>107.47199999999999</v>
      </c>
      <c r="HD187">
        <v>100.233</v>
      </c>
      <c r="HE187">
        <v>94.149000000000001</v>
      </c>
      <c r="HF187">
        <v>105.17400000000001</v>
      </c>
      <c r="HG187">
        <v>100.259</v>
      </c>
      <c r="HH187">
        <v>100.17700000000001</v>
      </c>
      <c r="HI187">
        <v>100.17700000000001</v>
      </c>
      <c r="HJ187">
        <v>83.513000000000005</v>
      </c>
      <c r="HK187">
        <v>95.013000000000005</v>
      </c>
      <c r="HL187">
        <v>85.433000000000007</v>
      </c>
      <c r="HM187">
        <v>101.68</v>
      </c>
      <c r="HN187">
        <v>99.156999999999996</v>
      </c>
      <c r="HO187">
        <v>95.656000000000006</v>
      </c>
      <c r="HP187">
        <v>99.674000000000007</v>
      </c>
      <c r="HQ187">
        <v>108.869</v>
      </c>
      <c r="HR187">
        <v>98.168000000000006</v>
      </c>
      <c r="HS187">
        <v>113.16200000000001</v>
      </c>
      <c r="HT187">
        <v>86.052999999999997</v>
      </c>
      <c r="HU187">
        <v>98.921999999999997</v>
      </c>
      <c r="HV187">
        <v>98.921999999999997</v>
      </c>
      <c r="HW187">
        <v>101.375</v>
      </c>
      <c r="HX187">
        <v>101.375</v>
      </c>
      <c r="HY187">
        <v>100.258</v>
      </c>
      <c r="HZ187">
        <v>100.258</v>
      </c>
      <c r="IA187">
        <v>101.375</v>
      </c>
      <c r="IB187">
        <v>101.375</v>
      </c>
      <c r="IC187">
        <v>100.258</v>
      </c>
      <c r="ID187">
        <v>100.258</v>
      </c>
    </row>
    <row r="188" spans="1:238" x14ac:dyDescent="0.2">
      <c r="A188" s="3">
        <v>45621</v>
      </c>
      <c r="B188">
        <v>99.433999999999997</v>
      </c>
      <c r="C188">
        <v>98.412999999999997</v>
      </c>
      <c r="D188">
        <v>98.412999999999997</v>
      </c>
      <c r="E188">
        <v>120.937</v>
      </c>
      <c r="F188">
        <v>107.64100000000001</v>
      </c>
      <c r="G188">
        <v>94.518000000000001</v>
      </c>
      <c r="H188">
        <v>99.563999999999993</v>
      </c>
      <c r="I188">
        <v>109.705</v>
      </c>
      <c r="J188">
        <v>109.705</v>
      </c>
      <c r="K188">
        <v>98.792000000000002</v>
      </c>
      <c r="L188">
        <v>97.769000000000005</v>
      </c>
      <c r="M188">
        <v>96.165999999999997</v>
      </c>
      <c r="N188">
        <v>96.165999999999997</v>
      </c>
      <c r="O188">
        <v>89.48</v>
      </c>
      <c r="P188">
        <v>89.48</v>
      </c>
      <c r="Q188">
        <v>106.015</v>
      </c>
      <c r="R188">
        <v>95.796000000000006</v>
      </c>
      <c r="S188">
        <v>89.218999999999994</v>
      </c>
      <c r="T188">
        <v>99.843000000000004</v>
      </c>
      <c r="U188">
        <v>100.947</v>
      </c>
      <c r="V188">
        <v>100.679</v>
      </c>
      <c r="W188">
        <v>100.679</v>
      </c>
      <c r="X188">
        <v>93.494</v>
      </c>
      <c r="Y188">
        <v>93.494</v>
      </c>
      <c r="Z188">
        <v>100.654</v>
      </c>
      <c r="AA188">
        <v>95.174000000000007</v>
      </c>
      <c r="AB188">
        <v>95.174000000000007</v>
      </c>
      <c r="AC188">
        <v>99.626999999999995</v>
      </c>
      <c r="AD188">
        <v>94.853999999999999</v>
      </c>
      <c r="AE188">
        <v>103.70699999999999</v>
      </c>
      <c r="AF188">
        <v>103.61499999999999</v>
      </c>
      <c r="AG188">
        <v>94.378</v>
      </c>
      <c r="AH188">
        <v>96.55</v>
      </c>
      <c r="AI188">
        <v>101.384</v>
      </c>
      <c r="AJ188">
        <v>99.555000000000007</v>
      </c>
      <c r="AK188">
        <v>100.149</v>
      </c>
      <c r="AL188">
        <v>99.838999999999999</v>
      </c>
      <c r="AM188">
        <v>95.506</v>
      </c>
      <c r="AN188">
        <v>101.904</v>
      </c>
      <c r="AO188">
        <v>101.904</v>
      </c>
      <c r="AP188">
        <v>100</v>
      </c>
      <c r="AQ188">
        <v>100.81</v>
      </c>
      <c r="AR188">
        <v>98.091999999999999</v>
      </c>
      <c r="AS188">
        <v>97.888000000000005</v>
      </c>
      <c r="AT188">
        <v>94.433999999999997</v>
      </c>
      <c r="AU188">
        <v>94.105999999999995</v>
      </c>
      <c r="AV188">
        <v>94.105999999999995</v>
      </c>
      <c r="AW188">
        <v>90.671000000000006</v>
      </c>
      <c r="AX188">
        <v>90.671000000000006</v>
      </c>
      <c r="AY188">
        <v>119.316</v>
      </c>
      <c r="AZ188">
        <v>89.935000000000002</v>
      </c>
      <c r="BA188">
        <v>104.07299999999999</v>
      </c>
      <c r="BB188">
        <v>105.154</v>
      </c>
      <c r="BC188">
        <v>101.244</v>
      </c>
      <c r="BD188">
        <v>100.078</v>
      </c>
      <c r="BE188">
        <v>100.078</v>
      </c>
      <c r="BF188">
        <v>100.97799999999999</v>
      </c>
      <c r="BG188">
        <v>100.97799999999999</v>
      </c>
      <c r="BH188">
        <v>94.063999999999993</v>
      </c>
      <c r="BI188">
        <v>98.111000000000004</v>
      </c>
      <c r="BJ188">
        <v>107.51300000000001</v>
      </c>
      <c r="BK188">
        <v>100.923</v>
      </c>
      <c r="BL188">
        <v>100.861</v>
      </c>
      <c r="BM188">
        <v>108.78100000000001</v>
      </c>
      <c r="BN188">
        <v>101.358</v>
      </c>
      <c r="BO188">
        <v>100.5</v>
      </c>
      <c r="BP188">
        <v>100.366</v>
      </c>
      <c r="BQ188">
        <v>90.304000000000002</v>
      </c>
      <c r="BR188">
        <v>108.6</v>
      </c>
      <c r="BS188">
        <v>99.894999999999996</v>
      </c>
      <c r="BT188">
        <v>101.009</v>
      </c>
      <c r="BU188">
        <v>100.425</v>
      </c>
      <c r="BV188">
        <v>103.322</v>
      </c>
      <c r="BW188">
        <v>100.741</v>
      </c>
      <c r="BX188">
        <v>100.71</v>
      </c>
      <c r="BY188">
        <v>100.71</v>
      </c>
      <c r="BZ188">
        <v>102.526</v>
      </c>
      <c r="CA188">
        <v>105.419</v>
      </c>
      <c r="CB188">
        <v>99.903999999999996</v>
      </c>
      <c r="CC188">
        <v>101.34399999999999</v>
      </c>
      <c r="CD188">
        <v>100.25</v>
      </c>
      <c r="CE188">
        <v>100.25</v>
      </c>
      <c r="CF188">
        <v>94.935000000000002</v>
      </c>
      <c r="CG188">
        <v>94.935000000000002</v>
      </c>
      <c r="CH188">
        <v>91.522000000000006</v>
      </c>
      <c r="CI188">
        <v>91.522000000000006</v>
      </c>
      <c r="CJ188">
        <v>99.832999999999998</v>
      </c>
      <c r="CK188">
        <v>83.786000000000001</v>
      </c>
      <c r="CL188">
        <v>97.24</v>
      </c>
      <c r="CM188">
        <v>97.24</v>
      </c>
      <c r="CN188">
        <v>100.182</v>
      </c>
      <c r="CO188">
        <v>94.602000000000004</v>
      </c>
      <c r="CQ188">
        <v>101.599</v>
      </c>
      <c r="CR188">
        <v>101.599</v>
      </c>
      <c r="CS188">
        <v>103.432</v>
      </c>
      <c r="CT188">
        <v>94.372</v>
      </c>
      <c r="CU188">
        <v>96.141999999999996</v>
      </c>
      <c r="CV188">
        <v>97.197000000000003</v>
      </c>
      <c r="CW188">
        <v>99.858000000000004</v>
      </c>
      <c r="CY188">
        <v>101.53400000000001</v>
      </c>
      <c r="CZ188">
        <v>94.016000000000005</v>
      </c>
      <c r="DA188">
        <v>101.53700000000001</v>
      </c>
      <c r="DB188">
        <v>101.53700000000001</v>
      </c>
      <c r="DC188">
        <v>101.372</v>
      </c>
      <c r="DD188">
        <v>101.372</v>
      </c>
      <c r="DE188">
        <v>100.17700000000001</v>
      </c>
      <c r="DF188">
        <v>100.739</v>
      </c>
      <c r="DG188">
        <v>100.63800000000001</v>
      </c>
      <c r="DH188">
        <v>103.935</v>
      </c>
      <c r="DI188">
        <v>99.403000000000006</v>
      </c>
      <c r="DJ188">
        <v>99.403000000000006</v>
      </c>
      <c r="DK188">
        <v>90.298000000000002</v>
      </c>
      <c r="DL188">
        <v>94.997</v>
      </c>
      <c r="DM188">
        <v>84.51</v>
      </c>
      <c r="DN188">
        <v>84.51</v>
      </c>
      <c r="DO188">
        <v>97.796000000000006</v>
      </c>
      <c r="DP188">
        <v>107.374</v>
      </c>
      <c r="DQ188">
        <v>105.669</v>
      </c>
      <c r="DR188">
        <v>98.712999999999994</v>
      </c>
      <c r="DS188">
        <v>96.174999999999997</v>
      </c>
      <c r="DT188">
        <v>102.825</v>
      </c>
      <c r="DU188">
        <v>102.825</v>
      </c>
      <c r="DV188">
        <v>97.47</v>
      </c>
      <c r="DW188">
        <v>97.47</v>
      </c>
      <c r="DX188">
        <v>102.47499999999999</v>
      </c>
      <c r="DY188">
        <v>102.47499999999999</v>
      </c>
      <c r="DZ188">
        <v>100.298</v>
      </c>
      <c r="EA188">
        <v>100.298</v>
      </c>
      <c r="EB188">
        <v>100.11199999999999</v>
      </c>
      <c r="EC188">
        <v>100.11199999999999</v>
      </c>
      <c r="ED188">
        <v>94.531999999999996</v>
      </c>
      <c r="EE188">
        <v>94.531999999999996</v>
      </c>
      <c r="EF188">
        <v>100.404</v>
      </c>
      <c r="EG188">
        <v>100.404</v>
      </c>
      <c r="EH188">
        <v>101.386</v>
      </c>
      <c r="EI188">
        <v>98.248000000000005</v>
      </c>
      <c r="EJ188">
        <v>98.248000000000005</v>
      </c>
      <c r="EK188">
        <v>85.724000000000004</v>
      </c>
      <c r="EL188">
        <v>87.459000000000003</v>
      </c>
      <c r="EM188">
        <v>87.459000000000003</v>
      </c>
      <c r="EN188">
        <v>100.872</v>
      </c>
      <c r="EO188">
        <v>100.959</v>
      </c>
      <c r="EP188">
        <v>99.808000000000007</v>
      </c>
      <c r="EQ188">
        <v>82.694999999999993</v>
      </c>
      <c r="ER188">
        <v>82.694999999999993</v>
      </c>
      <c r="ES188">
        <v>101.34399999999999</v>
      </c>
      <c r="ET188">
        <v>101.34399999999999</v>
      </c>
      <c r="EU188">
        <v>101.15900000000001</v>
      </c>
      <c r="EV188">
        <v>101.15900000000001</v>
      </c>
      <c r="EW188">
        <v>116.02</v>
      </c>
      <c r="EX188">
        <v>90.72</v>
      </c>
      <c r="EY188">
        <v>100.482</v>
      </c>
      <c r="EZ188">
        <v>100.196</v>
      </c>
      <c r="FA188">
        <v>93.48</v>
      </c>
      <c r="FB188">
        <v>93.48</v>
      </c>
      <c r="FC188">
        <v>81.745999999999995</v>
      </c>
      <c r="FD188">
        <v>81.745999999999995</v>
      </c>
      <c r="FE188">
        <v>94.319000000000003</v>
      </c>
      <c r="FF188">
        <v>94.319000000000003</v>
      </c>
      <c r="FG188">
        <v>99.486000000000004</v>
      </c>
      <c r="FH188">
        <v>99.486000000000004</v>
      </c>
      <c r="FI188">
        <v>100.377</v>
      </c>
      <c r="FJ188">
        <v>100.377</v>
      </c>
      <c r="FK188">
        <v>101.131</v>
      </c>
      <c r="FL188">
        <v>101.131</v>
      </c>
      <c r="FM188">
        <v>98.659000000000006</v>
      </c>
      <c r="FN188">
        <v>111.292</v>
      </c>
      <c r="FO188">
        <v>97.212000000000003</v>
      </c>
      <c r="FP188">
        <v>97.212000000000003</v>
      </c>
      <c r="FQ188">
        <v>93.072000000000003</v>
      </c>
      <c r="FR188">
        <v>108.884</v>
      </c>
      <c r="FS188">
        <v>100.59</v>
      </c>
      <c r="FT188">
        <v>88.936999999999998</v>
      </c>
      <c r="FU188">
        <v>88.936999999999998</v>
      </c>
      <c r="FV188">
        <v>97.436000000000007</v>
      </c>
      <c r="FW188">
        <v>97.501000000000005</v>
      </c>
      <c r="FX188">
        <v>97.385999999999996</v>
      </c>
      <c r="FY188">
        <v>93.894999999999996</v>
      </c>
      <c r="FZ188">
        <v>82.483000000000004</v>
      </c>
      <c r="GA188">
        <v>82.483000000000004</v>
      </c>
      <c r="GB188">
        <v>94.328999999999994</v>
      </c>
      <c r="GC188">
        <v>94.328999999999994</v>
      </c>
      <c r="GD188">
        <v>96.671000000000006</v>
      </c>
      <c r="GE188">
        <v>91.581999999999994</v>
      </c>
      <c r="GF188">
        <v>105.899</v>
      </c>
      <c r="GG188">
        <v>100.351</v>
      </c>
      <c r="GH188">
        <v>96.599000000000004</v>
      </c>
      <c r="GI188">
        <v>96.599000000000004</v>
      </c>
      <c r="GJ188">
        <v>93.98</v>
      </c>
      <c r="GK188">
        <v>93.98</v>
      </c>
      <c r="GL188">
        <v>106.31399999999999</v>
      </c>
      <c r="GM188">
        <v>98.528999999999996</v>
      </c>
      <c r="GN188">
        <v>98.528999999999996</v>
      </c>
      <c r="GO188">
        <v>98.465000000000003</v>
      </c>
      <c r="GP188">
        <v>95.191000000000003</v>
      </c>
      <c r="GQ188">
        <v>96.55</v>
      </c>
      <c r="GR188">
        <v>96.55</v>
      </c>
      <c r="GS188">
        <v>101.224</v>
      </c>
      <c r="GT188">
        <v>101.224</v>
      </c>
      <c r="GU188">
        <v>99.778999999999996</v>
      </c>
      <c r="GV188">
        <v>104.97</v>
      </c>
      <c r="GW188">
        <v>102.467</v>
      </c>
      <c r="GX188">
        <v>102.467</v>
      </c>
      <c r="GY188">
        <v>104.196</v>
      </c>
      <c r="GZ188">
        <v>101.261</v>
      </c>
      <c r="HA188">
        <v>101.261</v>
      </c>
      <c r="HB188">
        <v>115.001</v>
      </c>
      <c r="HC188">
        <v>107.363</v>
      </c>
      <c r="HD188">
        <v>100.22499999999999</v>
      </c>
      <c r="HE188">
        <v>94.105999999999995</v>
      </c>
      <c r="HF188">
        <v>105.301</v>
      </c>
      <c r="HG188">
        <v>100.181</v>
      </c>
      <c r="HH188">
        <v>100.167</v>
      </c>
      <c r="HI188">
        <v>100.167</v>
      </c>
      <c r="HJ188">
        <v>83.3</v>
      </c>
      <c r="HK188">
        <v>94.972999999999999</v>
      </c>
      <c r="HL188">
        <v>85.138999999999996</v>
      </c>
      <c r="HM188">
        <v>101.633</v>
      </c>
      <c r="HN188">
        <v>98.876999999999995</v>
      </c>
      <c r="HO188">
        <v>95.605000000000004</v>
      </c>
      <c r="HP188">
        <v>99.676000000000002</v>
      </c>
      <c r="HQ188">
        <v>108.316</v>
      </c>
      <c r="HR188">
        <v>98.123000000000005</v>
      </c>
      <c r="HS188">
        <v>112.69799999999999</v>
      </c>
      <c r="HT188">
        <v>85.831000000000003</v>
      </c>
      <c r="HU188">
        <v>98.891999999999996</v>
      </c>
      <c r="HV188">
        <v>98.891999999999996</v>
      </c>
      <c r="HW188">
        <v>101.252</v>
      </c>
      <c r="HX188">
        <v>101.252</v>
      </c>
      <c r="HY188">
        <v>100.16800000000001</v>
      </c>
      <c r="HZ188">
        <v>100.16800000000001</v>
      </c>
      <c r="IA188">
        <v>101.252</v>
      </c>
      <c r="IB188">
        <v>101.252</v>
      </c>
      <c r="IC188">
        <v>100.16800000000001</v>
      </c>
      <c r="ID188">
        <v>100.16800000000001</v>
      </c>
    </row>
    <row r="189" spans="1:238" x14ac:dyDescent="0.2">
      <c r="A189" s="3">
        <v>45622</v>
      </c>
      <c r="B189">
        <v>99.361000000000004</v>
      </c>
      <c r="C189">
        <v>98.489000000000004</v>
      </c>
      <c r="D189">
        <v>98.489000000000004</v>
      </c>
      <c r="E189">
        <v>121.102</v>
      </c>
      <c r="F189">
        <v>108.056</v>
      </c>
      <c r="G189">
        <v>94.644000000000005</v>
      </c>
      <c r="H189">
        <v>99.665999999999997</v>
      </c>
      <c r="I189">
        <v>110.146</v>
      </c>
      <c r="J189">
        <v>110.146</v>
      </c>
      <c r="K189">
        <v>99.135999999999996</v>
      </c>
      <c r="L189">
        <v>97.790999999999997</v>
      </c>
      <c r="M189">
        <v>96.287999999999997</v>
      </c>
      <c r="N189">
        <v>96.287999999999997</v>
      </c>
      <c r="O189">
        <v>89.68</v>
      </c>
      <c r="P189">
        <v>89.68</v>
      </c>
      <c r="Q189">
        <v>106.259</v>
      </c>
      <c r="R189">
        <v>95.918999999999997</v>
      </c>
      <c r="S189">
        <v>89.518000000000001</v>
      </c>
      <c r="T189">
        <v>99.793999999999997</v>
      </c>
      <c r="U189">
        <v>101.056</v>
      </c>
      <c r="V189">
        <v>100.78400000000001</v>
      </c>
      <c r="W189">
        <v>100.78400000000001</v>
      </c>
      <c r="X189">
        <v>93.626999999999995</v>
      </c>
      <c r="Y189">
        <v>93.626999999999995</v>
      </c>
      <c r="Z189">
        <v>100.746</v>
      </c>
      <c r="AA189">
        <v>95.263000000000005</v>
      </c>
      <c r="AB189">
        <v>95.263000000000005</v>
      </c>
      <c r="AC189">
        <v>99.405000000000001</v>
      </c>
      <c r="AD189">
        <v>94.906000000000006</v>
      </c>
      <c r="AE189">
        <v>103.592</v>
      </c>
      <c r="AF189">
        <v>103.96299999999999</v>
      </c>
      <c r="AG189">
        <v>94.427000000000007</v>
      </c>
      <c r="AH189">
        <v>96.614999999999995</v>
      </c>
      <c r="AI189">
        <v>101.262</v>
      </c>
      <c r="AJ189">
        <v>99.804000000000002</v>
      </c>
      <c r="AK189">
        <v>100.215</v>
      </c>
      <c r="AL189">
        <v>99.86</v>
      </c>
      <c r="AM189">
        <v>95.561999999999998</v>
      </c>
      <c r="AN189">
        <v>102.02500000000001</v>
      </c>
      <c r="AO189">
        <v>102.02500000000001</v>
      </c>
      <c r="AP189">
        <v>99.998000000000005</v>
      </c>
      <c r="AQ189">
        <v>100.84699999999999</v>
      </c>
      <c r="AR189">
        <v>98.165000000000006</v>
      </c>
      <c r="AS189">
        <v>98.061999999999998</v>
      </c>
      <c r="AT189">
        <v>94.605000000000004</v>
      </c>
      <c r="AU189">
        <v>94.230999999999995</v>
      </c>
      <c r="AV189">
        <v>94.230999999999995</v>
      </c>
      <c r="AW189">
        <v>90.858999999999995</v>
      </c>
      <c r="AX189">
        <v>90.858999999999995</v>
      </c>
      <c r="AY189">
        <v>119.616</v>
      </c>
      <c r="AZ189">
        <v>90.08</v>
      </c>
      <c r="BA189">
        <v>104.077</v>
      </c>
      <c r="BB189">
        <v>105.142</v>
      </c>
      <c r="BC189">
        <v>101.31699999999999</v>
      </c>
      <c r="BD189">
        <v>100.116</v>
      </c>
      <c r="BE189">
        <v>100.116</v>
      </c>
      <c r="BF189">
        <v>100.99</v>
      </c>
      <c r="BG189">
        <v>100.99</v>
      </c>
      <c r="BH189">
        <v>94.180999999999997</v>
      </c>
      <c r="BI189">
        <v>98.308999999999997</v>
      </c>
      <c r="BJ189">
        <v>107.476</v>
      </c>
      <c r="BK189">
        <v>100.91800000000001</v>
      </c>
      <c r="BL189">
        <v>100.892</v>
      </c>
      <c r="BM189">
        <v>108.932</v>
      </c>
      <c r="BN189">
        <v>101.468</v>
      </c>
      <c r="BO189">
        <v>101.021</v>
      </c>
      <c r="BP189">
        <v>100.336</v>
      </c>
      <c r="BQ189">
        <v>90.498000000000005</v>
      </c>
      <c r="BR189">
        <v>109.626</v>
      </c>
      <c r="BS189">
        <v>99.936999999999998</v>
      </c>
      <c r="BT189">
        <v>101.084</v>
      </c>
      <c r="BU189">
        <v>100.47</v>
      </c>
      <c r="BV189">
        <v>103.517</v>
      </c>
      <c r="BW189">
        <v>100.75700000000001</v>
      </c>
      <c r="BX189">
        <v>100.77500000000001</v>
      </c>
      <c r="BY189">
        <v>100.77500000000001</v>
      </c>
      <c r="BZ189">
        <v>102.565</v>
      </c>
      <c r="CA189">
        <v>105.551</v>
      </c>
      <c r="CB189">
        <v>100.101</v>
      </c>
      <c r="CC189">
        <v>101.395</v>
      </c>
      <c r="CD189">
        <v>100.758</v>
      </c>
      <c r="CE189">
        <v>100.758</v>
      </c>
      <c r="CF189">
        <v>95.019000000000005</v>
      </c>
      <c r="CG189">
        <v>95.019000000000005</v>
      </c>
      <c r="CH189">
        <v>91.673000000000002</v>
      </c>
      <c r="CI189">
        <v>91.673000000000002</v>
      </c>
      <c r="CJ189">
        <v>100.07299999999999</v>
      </c>
      <c r="CK189">
        <v>84.082999999999998</v>
      </c>
      <c r="CL189">
        <v>96.611999999999995</v>
      </c>
      <c r="CM189">
        <v>96.611999999999995</v>
      </c>
      <c r="CN189">
        <v>100.319</v>
      </c>
      <c r="CO189">
        <v>94.956999999999994</v>
      </c>
      <c r="CQ189">
        <v>101.66</v>
      </c>
      <c r="CR189">
        <v>101.66</v>
      </c>
      <c r="CS189">
        <v>103.56399999999999</v>
      </c>
      <c r="CT189">
        <v>94.43</v>
      </c>
      <c r="CU189">
        <v>96.316000000000003</v>
      </c>
      <c r="CV189">
        <v>97.561000000000007</v>
      </c>
      <c r="CW189">
        <v>100.026</v>
      </c>
      <c r="CY189">
        <v>101.673</v>
      </c>
      <c r="CZ189">
        <v>94.102000000000004</v>
      </c>
      <c r="DA189">
        <v>101.55800000000001</v>
      </c>
      <c r="DB189">
        <v>101.55800000000001</v>
      </c>
      <c r="DC189">
        <v>101.48699999999999</v>
      </c>
      <c r="DD189">
        <v>101.48699999999999</v>
      </c>
      <c r="DE189">
        <v>100.34099999999999</v>
      </c>
      <c r="DF189">
        <v>100.44499999999999</v>
      </c>
      <c r="DG189">
        <v>100.703</v>
      </c>
      <c r="DH189">
        <v>104.07299999999999</v>
      </c>
      <c r="DI189">
        <v>99.491</v>
      </c>
      <c r="DJ189">
        <v>99.491</v>
      </c>
      <c r="DK189">
        <v>90.498999999999995</v>
      </c>
      <c r="DL189">
        <v>95.287999999999997</v>
      </c>
      <c r="DM189">
        <v>84.858000000000004</v>
      </c>
      <c r="DN189">
        <v>84.858000000000004</v>
      </c>
      <c r="DO189">
        <v>97.840999999999994</v>
      </c>
      <c r="DP189">
        <v>107.52800000000001</v>
      </c>
      <c r="DQ189">
        <v>105.732</v>
      </c>
      <c r="DR189">
        <v>98.778000000000006</v>
      </c>
      <c r="DS189">
        <v>96.221000000000004</v>
      </c>
      <c r="DT189">
        <v>102.69</v>
      </c>
      <c r="DU189">
        <v>102.69</v>
      </c>
      <c r="DV189">
        <v>97.724000000000004</v>
      </c>
      <c r="DW189">
        <v>97.724000000000004</v>
      </c>
      <c r="DX189">
        <v>102.694</v>
      </c>
      <c r="DY189">
        <v>102.694</v>
      </c>
      <c r="DZ189">
        <v>100.343</v>
      </c>
      <c r="EA189">
        <v>100.343</v>
      </c>
      <c r="EB189">
        <v>100.191</v>
      </c>
      <c r="EC189">
        <v>100.191</v>
      </c>
      <c r="ED189">
        <v>94.596999999999994</v>
      </c>
      <c r="EE189">
        <v>94.596999999999994</v>
      </c>
      <c r="EF189">
        <v>100.56100000000001</v>
      </c>
      <c r="EG189">
        <v>100.56100000000001</v>
      </c>
      <c r="EH189">
        <v>101.331</v>
      </c>
      <c r="EI189">
        <v>98.266999999999996</v>
      </c>
      <c r="EJ189">
        <v>98.266999999999996</v>
      </c>
      <c r="EK189">
        <v>85.99</v>
      </c>
      <c r="EL189">
        <v>87.677999999999997</v>
      </c>
      <c r="EM189">
        <v>87.677999999999997</v>
      </c>
      <c r="EN189">
        <v>101.03400000000001</v>
      </c>
      <c r="EO189">
        <v>101.053</v>
      </c>
      <c r="EP189">
        <v>99.894000000000005</v>
      </c>
      <c r="EQ189">
        <v>82.872</v>
      </c>
      <c r="ER189">
        <v>82.872</v>
      </c>
      <c r="ES189">
        <v>101.47499999999999</v>
      </c>
      <c r="ET189">
        <v>101.47499999999999</v>
      </c>
      <c r="EU189">
        <v>101.053</v>
      </c>
      <c r="EV189">
        <v>101.053</v>
      </c>
      <c r="EW189">
        <v>114.414</v>
      </c>
      <c r="EX189">
        <v>90.900999999999996</v>
      </c>
      <c r="EY189">
        <v>100.709</v>
      </c>
      <c r="EZ189">
        <v>100.48</v>
      </c>
      <c r="FA189">
        <v>93.546000000000006</v>
      </c>
      <c r="FB189">
        <v>93.546000000000006</v>
      </c>
      <c r="FC189">
        <v>81.926000000000002</v>
      </c>
      <c r="FD189">
        <v>81.926000000000002</v>
      </c>
      <c r="FE189">
        <v>94.421999999999997</v>
      </c>
      <c r="FF189">
        <v>94.421999999999997</v>
      </c>
      <c r="FG189">
        <v>99.593999999999994</v>
      </c>
      <c r="FH189">
        <v>99.593999999999994</v>
      </c>
      <c r="FI189">
        <v>100.511</v>
      </c>
      <c r="FJ189">
        <v>100.511</v>
      </c>
      <c r="FK189">
        <v>101.072</v>
      </c>
      <c r="FL189">
        <v>101.072</v>
      </c>
      <c r="FM189">
        <v>98.820999999999998</v>
      </c>
      <c r="FN189">
        <v>111.458</v>
      </c>
      <c r="FO189">
        <v>97.278999999999996</v>
      </c>
      <c r="FP189">
        <v>97.278999999999996</v>
      </c>
      <c r="FQ189">
        <v>93.358000000000004</v>
      </c>
      <c r="FR189">
        <v>109.11</v>
      </c>
      <c r="FS189">
        <v>100.621</v>
      </c>
      <c r="FT189">
        <v>89.082999999999998</v>
      </c>
      <c r="FU189">
        <v>89.082999999999998</v>
      </c>
      <c r="FV189">
        <v>97.438000000000002</v>
      </c>
      <c r="FW189">
        <v>97.472999999999999</v>
      </c>
      <c r="FX189">
        <v>97.430999999999997</v>
      </c>
      <c r="FY189">
        <v>93.804000000000002</v>
      </c>
      <c r="FZ189">
        <v>82.66</v>
      </c>
      <c r="GA189">
        <v>82.66</v>
      </c>
      <c r="GB189">
        <v>94.412999999999997</v>
      </c>
      <c r="GC189">
        <v>94.412999999999997</v>
      </c>
      <c r="GD189">
        <v>96.772999999999996</v>
      </c>
      <c r="GE189">
        <v>91.742000000000004</v>
      </c>
      <c r="GF189">
        <v>106.047</v>
      </c>
      <c r="GG189">
        <v>100.428</v>
      </c>
      <c r="GH189">
        <v>96.671000000000006</v>
      </c>
      <c r="GI189">
        <v>96.671000000000006</v>
      </c>
      <c r="GJ189">
        <v>94.058000000000007</v>
      </c>
      <c r="GK189">
        <v>94.058000000000007</v>
      </c>
      <c r="GL189">
        <v>106.5</v>
      </c>
      <c r="GM189">
        <v>98.638000000000005</v>
      </c>
      <c r="GN189">
        <v>98.638000000000005</v>
      </c>
      <c r="GO189">
        <v>98.453999999999994</v>
      </c>
      <c r="GP189">
        <v>95.272999999999996</v>
      </c>
      <c r="GQ189">
        <v>96.686000000000007</v>
      </c>
      <c r="GR189">
        <v>96.686000000000007</v>
      </c>
      <c r="GS189">
        <v>101.404</v>
      </c>
      <c r="GT189">
        <v>101.404</v>
      </c>
      <c r="GU189">
        <v>99.703000000000003</v>
      </c>
      <c r="GV189">
        <v>104.80200000000001</v>
      </c>
      <c r="GW189">
        <v>102.637</v>
      </c>
      <c r="GX189">
        <v>102.637</v>
      </c>
      <c r="GY189">
        <v>104.21899999999999</v>
      </c>
      <c r="GZ189">
        <v>101.28400000000001</v>
      </c>
      <c r="HA189">
        <v>101.28400000000001</v>
      </c>
      <c r="HB189">
        <v>115.18</v>
      </c>
      <c r="HC189">
        <v>107.55200000000001</v>
      </c>
      <c r="HD189">
        <v>100.233</v>
      </c>
      <c r="HE189">
        <v>94.179000000000002</v>
      </c>
      <c r="HF189">
        <v>105.23399999999999</v>
      </c>
      <c r="HG189">
        <v>100.203</v>
      </c>
      <c r="HH189">
        <v>100.224</v>
      </c>
      <c r="HI189">
        <v>100.224</v>
      </c>
      <c r="HJ189">
        <v>83.506</v>
      </c>
      <c r="HK189">
        <v>95.024000000000001</v>
      </c>
      <c r="HL189">
        <v>85.369</v>
      </c>
      <c r="HM189">
        <v>101.688</v>
      </c>
      <c r="HN189">
        <v>99.153000000000006</v>
      </c>
      <c r="HO189">
        <v>95.661000000000001</v>
      </c>
      <c r="HP189">
        <v>99.731999999999999</v>
      </c>
      <c r="HQ189">
        <v>108.52500000000001</v>
      </c>
      <c r="HR189">
        <v>98.141999999999996</v>
      </c>
      <c r="HS189">
        <v>112.848</v>
      </c>
      <c r="HT189">
        <v>86.034999999999997</v>
      </c>
      <c r="HU189">
        <v>99.070999999999998</v>
      </c>
      <c r="HV189">
        <v>99.070999999999998</v>
      </c>
      <c r="HW189">
        <v>101.444</v>
      </c>
      <c r="HX189">
        <v>101.444</v>
      </c>
      <c r="HY189">
        <v>100.322</v>
      </c>
      <c r="HZ189">
        <v>100.322</v>
      </c>
      <c r="IA189">
        <v>101.444</v>
      </c>
      <c r="IB189">
        <v>101.444</v>
      </c>
      <c r="IC189">
        <v>100.322</v>
      </c>
      <c r="ID189">
        <v>100.322</v>
      </c>
    </row>
    <row r="190" spans="1:238" x14ac:dyDescent="0.2">
      <c r="A190" s="3">
        <v>45623</v>
      </c>
      <c r="B190">
        <v>99.4</v>
      </c>
      <c r="C190">
        <v>98.816000000000003</v>
      </c>
      <c r="D190">
        <v>98.816000000000003</v>
      </c>
      <c r="E190">
        <v>121.301</v>
      </c>
      <c r="F190">
        <v>108.63500000000001</v>
      </c>
      <c r="G190">
        <v>94.616</v>
      </c>
      <c r="H190">
        <v>99.825999999999993</v>
      </c>
      <c r="I190">
        <v>110.715</v>
      </c>
      <c r="J190">
        <v>110.715</v>
      </c>
      <c r="K190">
        <v>98.900999999999996</v>
      </c>
      <c r="L190">
        <v>97.763999999999996</v>
      </c>
      <c r="M190">
        <v>96.53</v>
      </c>
      <c r="N190">
        <v>96.53</v>
      </c>
      <c r="O190">
        <v>90.129000000000005</v>
      </c>
      <c r="P190">
        <v>90.129000000000005</v>
      </c>
      <c r="Q190">
        <v>106.139</v>
      </c>
      <c r="R190">
        <v>95.882000000000005</v>
      </c>
      <c r="S190">
        <v>89.364000000000004</v>
      </c>
      <c r="T190">
        <v>99.816000000000003</v>
      </c>
      <c r="U190">
        <v>101.003</v>
      </c>
      <c r="V190">
        <v>100.95099999999999</v>
      </c>
      <c r="W190">
        <v>100.95099999999999</v>
      </c>
      <c r="X190">
        <v>93.849000000000004</v>
      </c>
      <c r="Y190">
        <v>93.849000000000004</v>
      </c>
      <c r="Z190">
        <v>100.93</v>
      </c>
      <c r="AA190">
        <v>95.444999999999993</v>
      </c>
      <c r="AB190">
        <v>95.444999999999993</v>
      </c>
      <c r="AC190">
        <v>99.498000000000005</v>
      </c>
      <c r="AD190">
        <v>95.05</v>
      </c>
      <c r="AE190">
        <v>103.71599999999999</v>
      </c>
      <c r="AF190">
        <v>104.113</v>
      </c>
      <c r="AG190">
        <v>94.582999999999998</v>
      </c>
      <c r="AH190">
        <v>96.747</v>
      </c>
      <c r="AI190">
        <v>101.246</v>
      </c>
      <c r="AJ190">
        <v>99.378</v>
      </c>
      <c r="AK190">
        <v>100.384</v>
      </c>
      <c r="AL190">
        <v>99.974000000000004</v>
      </c>
      <c r="AM190">
        <v>95.646000000000001</v>
      </c>
      <c r="AN190">
        <v>101.932</v>
      </c>
      <c r="AO190">
        <v>101.932</v>
      </c>
      <c r="AP190">
        <v>100.003</v>
      </c>
      <c r="AQ190">
        <v>100.871</v>
      </c>
      <c r="AR190">
        <v>98.358999999999995</v>
      </c>
      <c r="AS190">
        <v>98.331999999999994</v>
      </c>
      <c r="AT190">
        <v>95.001999999999995</v>
      </c>
      <c r="AU190">
        <v>94.34</v>
      </c>
      <c r="AV190">
        <v>94.34</v>
      </c>
      <c r="AW190">
        <v>91.165999999999997</v>
      </c>
      <c r="AX190">
        <v>91.165999999999997</v>
      </c>
      <c r="AY190">
        <v>120.291</v>
      </c>
      <c r="AZ190">
        <v>90.378</v>
      </c>
      <c r="BA190">
        <v>104.214</v>
      </c>
      <c r="BB190">
        <v>105.41500000000001</v>
      </c>
      <c r="BC190">
        <v>101.504</v>
      </c>
      <c r="BD190">
        <v>99.950999999999993</v>
      </c>
      <c r="BE190">
        <v>99.950999999999993</v>
      </c>
      <c r="BF190">
        <v>100.988</v>
      </c>
      <c r="BG190">
        <v>100.988</v>
      </c>
      <c r="BH190">
        <v>94.150999999999996</v>
      </c>
      <c r="BI190">
        <v>98.224000000000004</v>
      </c>
      <c r="BJ190">
        <v>107.717</v>
      </c>
      <c r="BK190">
        <v>100.861</v>
      </c>
      <c r="BL190">
        <v>100.947</v>
      </c>
      <c r="BM190">
        <v>109.31</v>
      </c>
      <c r="BN190">
        <v>101.42100000000001</v>
      </c>
      <c r="BO190">
        <v>101.15</v>
      </c>
      <c r="BP190">
        <v>100.449</v>
      </c>
      <c r="BQ190">
        <v>90.426000000000002</v>
      </c>
      <c r="BR190">
        <v>110.157</v>
      </c>
      <c r="BS190">
        <v>100.026</v>
      </c>
      <c r="BT190">
        <v>101.193</v>
      </c>
      <c r="BU190">
        <v>100.44</v>
      </c>
      <c r="BV190">
        <v>103.801</v>
      </c>
      <c r="BW190">
        <v>100.92700000000001</v>
      </c>
      <c r="BX190">
        <v>100.718</v>
      </c>
      <c r="BY190">
        <v>100.718</v>
      </c>
      <c r="BZ190">
        <v>102.73399999999999</v>
      </c>
      <c r="CA190">
        <v>105.824</v>
      </c>
      <c r="CB190">
        <v>100.505</v>
      </c>
      <c r="CC190">
        <v>101.57599999999999</v>
      </c>
      <c r="CD190">
        <v>100.789</v>
      </c>
      <c r="CE190">
        <v>100.789</v>
      </c>
      <c r="CF190">
        <v>95.204999999999998</v>
      </c>
      <c r="CG190">
        <v>95.204999999999998</v>
      </c>
      <c r="CH190">
        <v>92.052999999999997</v>
      </c>
      <c r="CI190">
        <v>92.052999999999997</v>
      </c>
      <c r="CJ190">
        <v>99.968999999999994</v>
      </c>
      <c r="CK190">
        <v>83.938999999999993</v>
      </c>
      <c r="CL190">
        <v>96.625</v>
      </c>
      <c r="CM190">
        <v>96.625</v>
      </c>
      <c r="CN190">
        <v>100.26</v>
      </c>
      <c r="CO190">
        <v>95.271000000000001</v>
      </c>
      <c r="CQ190">
        <v>101.80500000000001</v>
      </c>
      <c r="CR190">
        <v>101.80500000000001</v>
      </c>
      <c r="CS190">
        <v>103.72</v>
      </c>
      <c r="CT190">
        <v>94.426000000000002</v>
      </c>
      <c r="CU190">
        <v>96.593000000000004</v>
      </c>
      <c r="CV190">
        <v>98.227000000000004</v>
      </c>
      <c r="CW190">
        <v>99.912000000000006</v>
      </c>
      <c r="CY190">
        <v>101.989</v>
      </c>
      <c r="CZ190">
        <v>94.468999999999994</v>
      </c>
      <c r="DA190">
        <v>101.586</v>
      </c>
      <c r="DB190">
        <v>101.586</v>
      </c>
      <c r="DC190">
        <v>101.47</v>
      </c>
      <c r="DD190">
        <v>101.47</v>
      </c>
      <c r="DE190">
        <v>100.226</v>
      </c>
      <c r="DF190">
        <v>100.789</v>
      </c>
      <c r="DG190">
        <v>100.851</v>
      </c>
      <c r="DH190">
        <v>104.074</v>
      </c>
      <c r="DI190">
        <v>99.311000000000007</v>
      </c>
      <c r="DJ190">
        <v>99.311000000000007</v>
      </c>
      <c r="DK190">
        <v>90.411000000000001</v>
      </c>
      <c r="DL190">
        <v>95.191000000000003</v>
      </c>
      <c r="DM190">
        <v>85.343999999999994</v>
      </c>
      <c r="DN190">
        <v>85.343999999999994</v>
      </c>
      <c r="DO190">
        <v>98.004999999999995</v>
      </c>
      <c r="DP190">
        <v>107.815</v>
      </c>
      <c r="DQ190">
        <v>105.935</v>
      </c>
      <c r="DR190">
        <v>98.834999999999994</v>
      </c>
      <c r="DS190">
        <v>96.4</v>
      </c>
      <c r="DT190">
        <v>102.577</v>
      </c>
      <c r="DU190">
        <v>102.577</v>
      </c>
      <c r="DV190">
        <v>97.423000000000002</v>
      </c>
      <c r="DW190">
        <v>97.423000000000002</v>
      </c>
      <c r="DX190">
        <v>102.53400000000001</v>
      </c>
      <c r="DY190">
        <v>102.53400000000001</v>
      </c>
      <c r="DZ190">
        <v>100.181</v>
      </c>
      <c r="EA190">
        <v>100.181</v>
      </c>
      <c r="EB190">
        <v>100.357</v>
      </c>
      <c r="EC190">
        <v>100.357</v>
      </c>
      <c r="ED190">
        <v>94.77</v>
      </c>
      <c r="EE190">
        <v>94.77</v>
      </c>
      <c r="EF190">
        <v>100.867</v>
      </c>
      <c r="EG190">
        <v>100.867</v>
      </c>
      <c r="EH190">
        <v>101.282</v>
      </c>
      <c r="EI190">
        <v>98.381</v>
      </c>
      <c r="EJ190">
        <v>98.381</v>
      </c>
      <c r="EK190">
        <v>86.421999999999997</v>
      </c>
      <c r="EL190">
        <v>88.138000000000005</v>
      </c>
      <c r="EM190">
        <v>88.138000000000005</v>
      </c>
      <c r="EN190">
        <v>101.331</v>
      </c>
      <c r="EO190">
        <v>101.18</v>
      </c>
      <c r="EP190">
        <v>99.875</v>
      </c>
      <c r="EQ190">
        <v>83.281000000000006</v>
      </c>
      <c r="ER190">
        <v>83.281000000000006</v>
      </c>
      <c r="ES190">
        <v>101.654</v>
      </c>
      <c r="ET190">
        <v>101.654</v>
      </c>
      <c r="EU190">
        <v>101.056</v>
      </c>
      <c r="EV190">
        <v>101.056</v>
      </c>
      <c r="EW190">
        <v>111.871</v>
      </c>
      <c r="EX190">
        <v>91.268000000000001</v>
      </c>
      <c r="EY190">
        <v>100.958</v>
      </c>
      <c r="EZ190">
        <v>100.39400000000001</v>
      </c>
      <c r="FA190">
        <v>93.691000000000003</v>
      </c>
      <c r="FB190">
        <v>93.691000000000003</v>
      </c>
      <c r="FC190">
        <v>82.453000000000003</v>
      </c>
      <c r="FD190">
        <v>82.453000000000003</v>
      </c>
      <c r="FE190">
        <v>94.611999999999995</v>
      </c>
      <c r="FF190">
        <v>94.611999999999995</v>
      </c>
      <c r="FG190">
        <v>99.787000000000006</v>
      </c>
      <c r="FH190">
        <v>99.787000000000006</v>
      </c>
      <c r="FI190">
        <v>100.928</v>
      </c>
      <c r="FJ190">
        <v>100.928</v>
      </c>
      <c r="FK190">
        <v>101.044</v>
      </c>
      <c r="FL190">
        <v>101.044</v>
      </c>
      <c r="FM190">
        <v>99.087999999999994</v>
      </c>
      <c r="FN190">
        <v>111.925</v>
      </c>
      <c r="FO190">
        <v>97.424999999999997</v>
      </c>
      <c r="FP190">
        <v>97.424999999999997</v>
      </c>
      <c r="FQ190">
        <v>93.930999999999997</v>
      </c>
      <c r="FR190">
        <v>109.708</v>
      </c>
      <c r="FS190">
        <v>100.559</v>
      </c>
      <c r="FT190">
        <v>89.363</v>
      </c>
      <c r="FU190">
        <v>89.363</v>
      </c>
      <c r="FV190">
        <v>97.42</v>
      </c>
      <c r="FW190">
        <v>97.537000000000006</v>
      </c>
      <c r="FX190">
        <v>97.56</v>
      </c>
      <c r="FY190">
        <v>94.013000000000005</v>
      </c>
      <c r="FZ190">
        <v>83.093999999999994</v>
      </c>
      <c r="GA190">
        <v>83.093999999999994</v>
      </c>
      <c r="GB190">
        <v>94.563000000000002</v>
      </c>
      <c r="GC190">
        <v>94.563000000000002</v>
      </c>
      <c r="GD190">
        <v>96.983000000000004</v>
      </c>
      <c r="GE190">
        <v>92.144999999999996</v>
      </c>
      <c r="GF190">
        <v>106.229</v>
      </c>
      <c r="GG190">
        <v>100.47799999999999</v>
      </c>
      <c r="GH190">
        <v>96.826999999999998</v>
      </c>
      <c r="GI190">
        <v>96.826999999999998</v>
      </c>
      <c r="GJ190">
        <v>94.206000000000003</v>
      </c>
      <c r="GK190">
        <v>94.206000000000003</v>
      </c>
      <c r="GL190">
        <v>106.836</v>
      </c>
      <c r="GM190">
        <v>98.721999999999994</v>
      </c>
      <c r="GN190">
        <v>98.721999999999994</v>
      </c>
      <c r="GO190">
        <v>98.456000000000003</v>
      </c>
      <c r="GP190">
        <v>95.436000000000007</v>
      </c>
      <c r="GQ190">
        <v>96.947000000000003</v>
      </c>
      <c r="GR190">
        <v>96.947000000000003</v>
      </c>
      <c r="GS190">
        <v>101.764</v>
      </c>
      <c r="GT190">
        <v>101.764</v>
      </c>
      <c r="GU190">
        <v>99.835999999999999</v>
      </c>
      <c r="GV190">
        <v>104.94499999999999</v>
      </c>
      <c r="GW190">
        <v>102.93899999999999</v>
      </c>
      <c r="GX190">
        <v>102.93899999999999</v>
      </c>
      <c r="GY190">
        <v>104.291</v>
      </c>
      <c r="GZ190">
        <v>101.398</v>
      </c>
      <c r="HA190">
        <v>101.398</v>
      </c>
      <c r="HB190">
        <v>115.70699999999999</v>
      </c>
      <c r="HC190">
        <v>107.96299999999999</v>
      </c>
      <c r="HD190">
        <v>100.223</v>
      </c>
      <c r="HE190">
        <v>94.325000000000003</v>
      </c>
      <c r="HF190">
        <v>104.636</v>
      </c>
      <c r="HG190">
        <v>100.256</v>
      </c>
      <c r="HH190">
        <v>100.32299999999999</v>
      </c>
      <c r="HI190">
        <v>100.32299999999999</v>
      </c>
      <c r="HJ190">
        <v>84.004000000000005</v>
      </c>
      <c r="HK190">
        <v>95.176000000000002</v>
      </c>
      <c r="HL190">
        <v>85.924000000000007</v>
      </c>
      <c r="HM190">
        <v>101.842</v>
      </c>
      <c r="HN190">
        <v>99.76</v>
      </c>
      <c r="HO190">
        <v>95.813000000000002</v>
      </c>
      <c r="HP190">
        <v>99.855999999999995</v>
      </c>
      <c r="HQ190">
        <v>109.33799999999999</v>
      </c>
      <c r="HR190">
        <v>98.322999999999993</v>
      </c>
      <c r="HS190">
        <v>113.212</v>
      </c>
      <c r="HT190">
        <v>86.570999999999998</v>
      </c>
      <c r="HU190">
        <v>99.287999999999997</v>
      </c>
      <c r="HV190">
        <v>99.287999999999997</v>
      </c>
      <c r="HW190">
        <v>101.767</v>
      </c>
      <c r="HX190">
        <v>101.767</v>
      </c>
      <c r="HY190">
        <v>100.625</v>
      </c>
      <c r="HZ190">
        <v>100.625</v>
      </c>
      <c r="IA190">
        <v>101.767</v>
      </c>
      <c r="IB190">
        <v>101.767</v>
      </c>
      <c r="IC190">
        <v>100.625</v>
      </c>
      <c r="ID190">
        <v>100.625</v>
      </c>
    </row>
    <row r="191" spans="1:238" x14ac:dyDescent="0.2">
      <c r="A191" s="3">
        <v>45625</v>
      </c>
      <c r="B191">
        <v>99.442999999999998</v>
      </c>
      <c r="C191">
        <v>98.721000000000004</v>
      </c>
      <c r="D191">
        <v>98.721000000000004</v>
      </c>
      <c r="E191">
        <v>121.22499999999999</v>
      </c>
      <c r="F191">
        <v>108.557</v>
      </c>
      <c r="G191">
        <v>94.629000000000005</v>
      </c>
      <c r="H191">
        <v>99.765000000000001</v>
      </c>
      <c r="I191">
        <v>110.65300000000001</v>
      </c>
      <c r="J191">
        <v>110.65300000000001</v>
      </c>
      <c r="K191">
        <v>98.424999999999997</v>
      </c>
      <c r="L191">
        <v>97.790999999999997</v>
      </c>
      <c r="M191">
        <v>96.435000000000002</v>
      </c>
      <c r="N191">
        <v>96.435000000000002</v>
      </c>
      <c r="O191">
        <v>90.031000000000006</v>
      </c>
      <c r="P191">
        <v>90.031000000000006</v>
      </c>
      <c r="Q191">
        <v>106.087</v>
      </c>
      <c r="R191">
        <v>95.903999999999996</v>
      </c>
      <c r="S191">
        <v>89.260999999999996</v>
      </c>
      <c r="T191">
        <v>99.811000000000007</v>
      </c>
      <c r="U191">
        <v>101.011</v>
      </c>
      <c r="V191">
        <v>100.878</v>
      </c>
      <c r="W191">
        <v>100.878</v>
      </c>
      <c r="X191">
        <v>93.772999999999996</v>
      </c>
      <c r="Y191">
        <v>93.772999999999996</v>
      </c>
      <c r="Z191">
        <v>100.822</v>
      </c>
      <c r="AA191">
        <v>95.388999999999996</v>
      </c>
      <c r="AB191">
        <v>95.388999999999996</v>
      </c>
      <c r="AC191">
        <v>99.436000000000007</v>
      </c>
      <c r="AD191">
        <v>95.036000000000001</v>
      </c>
      <c r="AE191">
        <v>103.693</v>
      </c>
      <c r="AF191">
        <v>104.09</v>
      </c>
      <c r="AG191">
        <v>94.596000000000004</v>
      </c>
      <c r="AH191">
        <v>96.745999999999995</v>
      </c>
      <c r="AI191">
        <v>101.196</v>
      </c>
      <c r="AJ191">
        <v>99.79</v>
      </c>
      <c r="AK191">
        <v>100.309</v>
      </c>
      <c r="AL191">
        <v>99.959000000000003</v>
      </c>
      <c r="AM191">
        <v>95.662999999999997</v>
      </c>
      <c r="AN191">
        <v>101.97199999999999</v>
      </c>
      <c r="AO191">
        <v>101.97199999999999</v>
      </c>
      <c r="AP191">
        <v>100.002</v>
      </c>
      <c r="AQ191">
        <v>100.84</v>
      </c>
      <c r="AR191">
        <v>98.293000000000006</v>
      </c>
      <c r="AS191">
        <v>98.22</v>
      </c>
      <c r="AT191">
        <v>94.861999999999995</v>
      </c>
      <c r="AU191">
        <v>94.325000000000003</v>
      </c>
      <c r="AV191">
        <v>94.325000000000003</v>
      </c>
      <c r="AW191">
        <v>90.974999999999994</v>
      </c>
      <c r="AX191">
        <v>90.974999999999994</v>
      </c>
      <c r="AY191">
        <v>120.093</v>
      </c>
      <c r="AZ191">
        <v>90.29</v>
      </c>
      <c r="BA191">
        <v>104.14700000000001</v>
      </c>
      <c r="BB191">
        <v>105.37</v>
      </c>
      <c r="BC191">
        <v>101.34</v>
      </c>
      <c r="BD191">
        <v>100.04900000000001</v>
      </c>
      <c r="BE191">
        <v>100.04900000000001</v>
      </c>
      <c r="BF191">
        <v>100.89100000000001</v>
      </c>
      <c r="BG191">
        <v>100.89100000000001</v>
      </c>
      <c r="BH191">
        <v>94.186000000000007</v>
      </c>
      <c r="BI191">
        <v>98.19</v>
      </c>
      <c r="BJ191">
        <v>107.61</v>
      </c>
      <c r="BK191">
        <v>100.892</v>
      </c>
      <c r="BL191">
        <v>100.955</v>
      </c>
      <c r="BM191">
        <v>109.32299999999999</v>
      </c>
      <c r="BN191">
        <v>101.431</v>
      </c>
      <c r="BO191">
        <v>101.018</v>
      </c>
      <c r="BP191">
        <v>100.42</v>
      </c>
      <c r="BQ191">
        <v>90.400999999999996</v>
      </c>
      <c r="BR191">
        <v>110.664</v>
      </c>
      <c r="BS191">
        <v>100.01600000000001</v>
      </c>
      <c r="BT191">
        <v>101.136</v>
      </c>
      <c r="BU191">
        <v>100.093</v>
      </c>
      <c r="BV191">
        <v>103.79</v>
      </c>
      <c r="BW191">
        <v>100.94499999999999</v>
      </c>
      <c r="BX191">
        <v>100.90600000000001</v>
      </c>
      <c r="BY191">
        <v>100.90600000000001</v>
      </c>
      <c r="BZ191">
        <v>102.642</v>
      </c>
      <c r="CA191">
        <v>105.761</v>
      </c>
      <c r="CB191">
        <v>100.402</v>
      </c>
      <c r="CC191">
        <v>101.527</v>
      </c>
      <c r="CD191">
        <v>100.748</v>
      </c>
      <c r="CE191">
        <v>100.748</v>
      </c>
      <c r="CF191">
        <v>95.177000000000007</v>
      </c>
      <c r="CG191">
        <v>95.177000000000007</v>
      </c>
      <c r="CH191">
        <v>91.914000000000001</v>
      </c>
      <c r="CI191">
        <v>91.914000000000001</v>
      </c>
      <c r="CJ191">
        <v>99.835999999999999</v>
      </c>
      <c r="CK191">
        <v>83.84</v>
      </c>
      <c r="CL191">
        <v>96.73</v>
      </c>
      <c r="CM191">
        <v>96.73</v>
      </c>
      <c r="CN191">
        <v>100.233</v>
      </c>
      <c r="CO191">
        <v>95.177999999999997</v>
      </c>
      <c r="CQ191">
        <v>101.866</v>
      </c>
      <c r="CR191">
        <v>101.866</v>
      </c>
      <c r="CS191">
        <v>103.711</v>
      </c>
      <c r="CT191">
        <v>94.284000000000006</v>
      </c>
      <c r="CU191">
        <v>96.593000000000004</v>
      </c>
      <c r="CV191">
        <v>98.137</v>
      </c>
      <c r="CW191">
        <v>99.777000000000001</v>
      </c>
      <c r="CY191">
        <v>101.907</v>
      </c>
      <c r="CZ191">
        <v>94.364000000000004</v>
      </c>
      <c r="DA191">
        <v>101.48</v>
      </c>
      <c r="DB191">
        <v>101.48</v>
      </c>
      <c r="DC191">
        <v>101.35</v>
      </c>
      <c r="DD191">
        <v>101.35</v>
      </c>
      <c r="DE191">
        <v>100.108</v>
      </c>
      <c r="DF191">
        <v>101.05</v>
      </c>
      <c r="DG191">
        <v>100.833</v>
      </c>
      <c r="DH191">
        <v>104.292</v>
      </c>
      <c r="DI191">
        <v>99.293000000000006</v>
      </c>
      <c r="DJ191">
        <v>99.293000000000006</v>
      </c>
      <c r="DK191">
        <v>90.335999999999999</v>
      </c>
      <c r="DL191">
        <v>94.988</v>
      </c>
      <c r="DM191">
        <v>85.269000000000005</v>
      </c>
      <c r="DN191">
        <v>85.269000000000005</v>
      </c>
      <c r="DO191">
        <v>98.001999999999995</v>
      </c>
      <c r="DP191">
        <v>107.89</v>
      </c>
      <c r="DQ191">
        <v>105.839</v>
      </c>
      <c r="DR191">
        <v>98.962000000000003</v>
      </c>
      <c r="DS191">
        <v>96.32</v>
      </c>
      <c r="DT191">
        <v>102.7</v>
      </c>
      <c r="DU191">
        <v>102.7</v>
      </c>
      <c r="DV191">
        <v>97.38</v>
      </c>
      <c r="DW191">
        <v>97.38</v>
      </c>
      <c r="DX191">
        <v>102.54900000000001</v>
      </c>
      <c r="DY191">
        <v>102.54900000000001</v>
      </c>
      <c r="DZ191">
        <v>99.897000000000006</v>
      </c>
      <c r="EA191">
        <v>99.897000000000006</v>
      </c>
      <c r="EB191">
        <v>100.28100000000001</v>
      </c>
      <c r="EC191">
        <v>100.28100000000001</v>
      </c>
      <c r="ED191">
        <v>94.716999999999999</v>
      </c>
      <c r="EE191">
        <v>94.716999999999999</v>
      </c>
      <c r="EF191">
        <v>100.758</v>
      </c>
      <c r="EG191">
        <v>100.758</v>
      </c>
      <c r="EH191">
        <v>101.306</v>
      </c>
      <c r="EI191">
        <v>98.352999999999994</v>
      </c>
      <c r="EJ191">
        <v>98.352999999999994</v>
      </c>
      <c r="EK191">
        <v>86.262</v>
      </c>
      <c r="EL191">
        <v>88.078999999999994</v>
      </c>
      <c r="EM191">
        <v>88.078999999999994</v>
      </c>
      <c r="EN191">
        <v>101.26300000000001</v>
      </c>
      <c r="EO191">
        <v>101.17100000000001</v>
      </c>
      <c r="EP191">
        <v>99.876999999999995</v>
      </c>
      <c r="EQ191">
        <v>83.233999999999995</v>
      </c>
      <c r="ER191">
        <v>83.233999999999995</v>
      </c>
      <c r="ES191">
        <v>101.982</v>
      </c>
      <c r="ET191">
        <v>101.982</v>
      </c>
      <c r="EU191">
        <v>101.126</v>
      </c>
      <c r="EV191">
        <v>101.126</v>
      </c>
      <c r="EW191">
        <v>111.248</v>
      </c>
      <c r="EX191">
        <v>91.206000000000003</v>
      </c>
      <c r="EY191">
        <v>100.82899999999999</v>
      </c>
      <c r="EZ191">
        <v>100.229</v>
      </c>
      <c r="FA191">
        <v>93.686999999999998</v>
      </c>
      <c r="FB191">
        <v>93.686999999999998</v>
      </c>
      <c r="FC191">
        <v>82.400999999999996</v>
      </c>
      <c r="FD191">
        <v>82.400999999999996</v>
      </c>
      <c r="FE191">
        <v>94.54</v>
      </c>
      <c r="FF191">
        <v>94.54</v>
      </c>
      <c r="FG191">
        <v>99.727999999999994</v>
      </c>
      <c r="FH191">
        <v>99.727999999999994</v>
      </c>
      <c r="FI191">
        <v>101.12</v>
      </c>
      <c r="FJ191">
        <v>101.12</v>
      </c>
      <c r="FK191">
        <v>100.756</v>
      </c>
      <c r="FL191">
        <v>100.756</v>
      </c>
      <c r="FM191">
        <v>98.837000000000003</v>
      </c>
      <c r="FN191">
        <v>112.01</v>
      </c>
      <c r="FO191">
        <v>97.462000000000003</v>
      </c>
      <c r="FP191">
        <v>97.462000000000003</v>
      </c>
      <c r="FQ191">
        <v>93.796000000000006</v>
      </c>
      <c r="FR191">
        <v>109.669</v>
      </c>
      <c r="FS191">
        <v>100.67400000000001</v>
      </c>
      <c r="FT191">
        <v>89.322999999999993</v>
      </c>
      <c r="FU191">
        <v>89.322999999999993</v>
      </c>
      <c r="FV191">
        <v>97.400999999999996</v>
      </c>
      <c r="FW191">
        <v>97.524000000000001</v>
      </c>
      <c r="FX191">
        <v>97.570999999999998</v>
      </c>
      <c r="FY191">
        <v>93.882999999999996</v>
      </c>
      <c r="FZ191">
        <v>83.012</v>
      </c>
      <c r="GA191">
        <v>83.012</v>
      </c>
      <c r="GB191">
        <v>94.543000000000006</v>
      </c>
      <c r="GC191">
        <v>94.543000000000006</v>
      </c>
      <c r="GD191">
        <v>96.921000000000006</v>
      </c>
      <c r="GE191">
        <v>91.909000000000006</v>
      </c>
      <c r="GF191">
        <v>105.98</v>
      </c>
      <c r="GG191">
        <v>100.51600000000001</v>
      </c>
      <c r="GH191">
        <v>96.763000000000005</v>
      </c>
      <c r="GI191">
        <v>96.763000000000005</v>
      </c>
      <c r="GJ191">
        <v>94.183999999999997</v>
      </c>
      <c r="GK191">
        <v>94.183999999999997</v>
      </c>
      <c r="GL191">
        <v>106.66</v>
      </c>
      <c r="GM191">
        <v>98.66</v>
      </c>
      <c r="GN191">
        <v>98.66</v>
      </c>
      <c r="GO191">
        <v>98.513999999999996</v>
      </c>
      <c r="GP191">
        <v>95.421999999999997</v>
      </c>
      <c r="GQ191">
        <v>96.867000000000004</v>
      </c>
      <c r="GR191">
        <v>96.867000000000004</v>
      </c>
      <c r="GS191">
        <v>101.66800000000001</v>
      </c>
      <c r="GT191">
        <v>101.66800000000001</v>
      </c>
      <c r="GU191">
        <v>100.11199999999999</v>
      </c>
      <c r="GV191">
        <v>104.914</v>
      </c>
      <c r="GW191">
        <v>102.827</v>
      </c>
      <c r="GX191">
        <v>102.827</v>
      </c>
      <c r="GY191">
        <v>104.27200000000001</v>
      </c>
      <c r="GZ191">
        <v>101.375</v>
      </c>
      <c r="HA191">
        <v>101.375</v>
      </c>
      <c r="HB191">
        <v>115.605</v>
      </c>
      <c r="HC191">
        <v>107.92100000000001</v>
      </c>
      <c r="HD191">
        <v>100.223</v>
      </c>
      <c r="HE191">
        <v>94.343999999999994</v>
      </c>
      <c r="HF191">
        <v>104.419</v>
      </c>
      <c r="HG191">
        <v>100.18899999999999</v>
      </c>
      <c r="HH191">
        <v>100.294</v>
      </c>
      <c r="HI191">
        <v>100.294</v>
      </c>
      <c r="HJ191">
        <v>83.89</v>
      </c>
      <c r="HK191">
        <v>95.224999999999994</v>
      </c>
      <c r="HL191">
        <v>85.813000000000002</v>
      </c>
      <c r="HM191">
        <v>101.81100000000001</v>
      </c>
      <c r="HN191">
        <v>99.704999999999998</v>
      </c>
      <c r="HO191">
        <v>95.82</v>
      </c>
      <c r="HP191">
        <v>99.792000000000002</v>
      </c>
      <c r="HQ191">
        <v>109.30800000000001</v>
      </c>
      <c r="HR191">
        <v>98.316999999999993</v>
      </c>
      <c r="HS191">
        <v>113.03100000000001</v>
      </c>
      <c r="HT191">
        <v>86.534000000000006</v>
      </c>
      <c r="HU191">
        <v>99.075999999999993</v>
      </c>
      <c r="HV191">
        <v>99.075999999999993</v>
      </c>
      <c r="HW191">
        <v>101.69499999999999</v>
      </c>
      <c r="HX191">
        <v>101.69499999999999</v>
      </c>
      <c r="HY191">
        <v>100.57299999999999</v>
      </c>
      <c r="HZ191">
        <v>100.57299999999999</v>
      </c>
      <c r="IA191">
        <v>101.69499999999999</v>
      </c>
      <c r="IB191">
        <v>101.69499999999999</v>
      </c>
      <c r="IC191">
        <v>100.57299999999999</v>
      </c>
      <c r="ID191">
        <v>100.57299999999999</v>
      </c>
    </row>
    <row r="192" spans="1:238" x14ac:dyDescent="0.2">
      <c r="A192" s="3">
        <v>45628</v>
      </c>
      <c r="B192">
        <v>99.543999999999997</v>
      </c>
      <c r="C192">
        <v>98.709000000000003</v>
      </c>
      <c r="D192">
        <v>98.709000000000003</v>
      </c>
      <c r="E192">
        <v>121.024</v>
      </c>
      <c r="F192">
        <v>108.367</v>
      </c>
      <c r="G192">
        <v>94.715000000000003</v>
      </c>
      <c r="H192">
        <v>99.730999999999995</v>
      </c>
      <c r="I192">
        <v>110.43300000000001</v>
      </c>
      <c r="J192">
        <v>110.43300000000001</v>
      </c>
      <c r="K192">
        <v>98.599000000000004</v>
      </c>
      <c r="L192">
        <v>97.802999999999997</v>
      </c>
      <c r="M192">
        <v>96.370999999999995</v>
      </c>
      <c r="N192">
        <v>96.370999999999995</v>
      </c>
      <c r="O192">
        <v>89.941000000000003</v>
      </c>
      <c r="P192">
        <v>89.941000000000003</v>
      </c>
      <c r="Q192">
        <v>106.291</v>
      </c>
      <c r="R192">
        <v>95.984999999999999</v>
      </c>
      <c r="S192">
        <v>89.486000000000004</v>
      </c>
      <c r="T192">
        <v>99.843000000000004</v>
      </c>
      <c r="U192">
        <v>101.102</v>
      </c>
      <c r="V192">
        <v>100.839</v>
      </c>
      <c r="W192">
        <v>100.839</v>
      </c>
      <c r="X192">
        <v>93.721999999999994</v>
      </c>
      <c r="Y192">
        <v>93.721999999999994</v>
      </c>
      <c r="Z192">
        <v>100.81699999999999</v>
      </c>
      <c r="AA192">
        <v>95.364000000000004</v>
      </c>
      <c r="AB192">
        <v>95.364000000000004</v>
      </c>
      <c r="AC192">
        <v>99.623999999999995</v>
      </c>
      <c r="AD192">
        <v>95.067999999999998</v>
      </c>
      <c r="AE192">
        <v>103.61499999999999</v>
      </c>
      <c r="AF192">
        <v>104.36199999999999</v>
      </c>
      <c r="AG192">
        <v>94.602999999999994</v>
      </c>
      <c r="AH192">
        <v>96.741</v>
      </c>
      <c r="AI192">
        <v>101.21299999999999</v>
      </c>
      <c r="AJ192">
        <v>99.721000000000004</v>
      </c>
      <c r="AK192">
        <v>100.31</v>
      </c>
      <c r="AL192">
        <v>99.942999999999998</v>
      </c>
      <c r="AM192">
        <v>95.671999999999997</v>
      </c>
      <c r="AN192">
        <v>101.97</v>
      </c>
      <c r="AO192">
        <v>101.97</v>
      </c>
      <c r="AP192">
        <v>100.002</v>
      </c>
      <c r="AQ192">
        <v>100.82599999999999</v>
      </c>
      <c r="AR192">
        <v>98.293000000000006</v>
      </c>
      <c r="AS192">
        <v>98.144000000000005</v>
      </c>
      <c r="AT192">
        <v>94.790999999999997</v>
      </c>
      <c r="AU192">
        <v>94.343000000000004</v>
      </c>
      <c r="AV192">
        <v>94.343000000000004</v>
      </c>
      <c r="AW192">
        <v>90.89</v>
      </c>
      <c r="AX192">
        <v>90.89</v>
      </c>
      <c r="AY192">
        <v>119.99299999999999</v>
      </c>
      <c r="AZ192">
        <v>90.242000000000004</v>
      </c>
      <c r="BA192">
        <v>104.101</v>
      </c>
      <c r="BB192">
        <v>105.36799999999999</v>
      </c>
      <c r="BC192">
        <v>101.32899999999999</v>
      </c>
      <c r="BD192">
        <v>100.02</v>
      </c>
      <c r="BE192">
        <v>100.02</v>
      </c>
      <c r="BF192">
        <v>100.91200000000001</v>
      </c>
      <c r="BG192">
        <v>100.91200000000001</v>
      </c>
      <c r="BH192">
        <v>94.275999999999996</v>
      </c>
      <c r="BI192">
        <v>98.363</v>
      </c>
      <c r="BJ192">
        <v>107.611</v>
      </c>
      <c r="BK192">
        <v>100.947</v>
      </c>
      <c r="BL192">
        <v>100.79900000000001</v>
      </c>
      <c r="BM192">
        <v>109.259</v>
      </c>
      <c r="BN192">
        <v>101.52800000000001</v>
      </c>
      <c r="BO192">
        <v>101.13800000000001</v>
      </c>
      <c r="BP192">
        <v>100.515</v>
      </c>
      <c r="BQ192">
        <v>90.552999999999997</v>
      </c>
      <c r="BR192">
        <v>109.646</v>
      </c>
      <c r="BS192">
        <v>100.015</v>
      </c>
      <c r="BT192">
        <v>101.10299999999999</v>
      </c>
      <c r="BU192">
        <v>99.935000000000002</v>
      </c>
      <c r="BV192">
        <v>103.67400000000001</v>
      </c>
      <c r="BW192">
        <v>100.89700000000001</v>
      </c>
      <c r="BX192">
        <v>100.907</v>
      </c>
      <c r="BY192">
        <v>100.907</v>
      </c>
      <c r="BZ192">
        <v>102.65600000000001</v>
      </c>
      <c r="CA192">
        <v>105.72799999999999</v>
      </c>
      <c r="CB192">
        <v>100.40900000000001</v>
      </c>
      <c r="CC192">
        <v>101.504</v>
      </c>
      <c r="CD192">
        <v>100.789</v>
      </c>
      <c r="CE192">
        <v>100.789</v>
      </c>
      <c r="CF192">
        <v>95.174000000000007</v>
      </c>
      <c r="CG192">
        <v>95.174000000000007</v>
      </c>
      <c r="CH192">
        <v>91.783000000000001</v>
      </c>
      <c r="CI192">
        <v>91.783000000000001</v>
      </c>
      <c r="CJ192">
        <v>100.014</v>
      </c>
      <c r="CK192">
        <v>84.034000000000006</v>
      </c>
      <c r="CL192">
        <v>97.075999999999993</v>
      </c>
      <c r="CM192">
        <v>97.075999999999993</v>
      </c>
      <c r="CN192">
        <v>100.348</v>
      </c>
      <c r="CO192">
        <v>95.111999999999995</v>
      </c>
      <c r="CQ192">
        <v>101.905</v>
      </c>
      <c r="CR192">
        <v>101.905</v>
      </c>
      <c r="CS192">
        <v>103.52</v>
      </c>
      <c r="CT192">
        <v>94.356999999999999</v>
      </c>
      <c r="CU192">
        <v>96.451999999999998</v>
      </c>
      <c r="CV192">
        <v>97.956000000000003</v>
      </c>
      <c r="CW192">
        <v>99.832999999999998</v>
      </c>
      <c r="CY192">
        <v>101.821</v>
      </c>
      <c r="CZ192">
        <v>94.466999999999999</v>
      </c>
      <c r="DA192">
        <v>101.56100000000001</v>
      </c>
      <c r="DB192">
        <v>101.56100000000001</v>
      </c>
      <c r="DC192">
        <v>101.518</v>
      </c>
      <c r="DD192">
        <v>101.518</v>
      </c>
      <c r="DE192">
        <v>100.002</v>
      </c>
      <c r="DF192">
        <v>100.83499999999999</v>
      </c>
      <c r="DG192">
        <v>100.842</v>
      </c>
      <c r="DH192">
        <v>104.13500000000001</v>
      </c>
      <c r="DI192">
        <v>99.156000000000006</v>
      </c>
      <c r="DJ192">
        <v>99.156000000000006</v>
      </c>
      <c r="DK192">
        <v>90.572000000000003</v>
      </c>
      <c r="DL192">
        <v>95.203999999999994</v>
      </c>
      <c r="DM192">
        <v>84.878</v>
      </c>
      <c r="DN192">
        <v>84.878</v>
      </c>
      <c r="DO192">
        <v>97.944999999999993</v>
      </c>
      <c r="DP192">
        <v>107.73399999999999</v>
      </c>
      <c r="DQ192">
        <v>105.818</v>
      </c>
      <c r="DR192">
        <v>98.796000000000006</v>
      </c>
      <c r="DS192">
        <v>96.322000000000003</v>
      </c>
      <c r="DT192">
        <v>102.64</v>
      </c>
      <c r="DU192">
        <v>102.64</v>
      </c>
      <c r="DV192">
        <v>97.504999999999995</v>
      </c>
      <c r="DW192">
        <v>97.504999999999995</v>
      </c>
      <c r="DX192">
        <v>102.41200000000001</v>
      </c>
      <c r="DY192">
        <v>102.41200000000001</v>
      </c>
      <c r="DZ192">
        <v>99.915999999999997</v>
      </c>
      <c r="EA192">
        <v>99.915999999999997</v>
      </c>
      <c r="EB192">
        <v>100.261</v>
      </c>
      <c r="EC192">
        <v>100.261</v>
      </c>
      <c r="ED192">
        <v>94.682000000000002</v>
      </c>
      <c r="EE192">
        <v>94.682000000000002</v>
      </c>
      <c r="EF192">
        <v>100.69199999999999</v>
      </c>
      <c r="EG192">
        <v>100.69199999999999</v>
      </c>
      <c r="EH192">
        <v>101.253</v>
      </c>
      <c r="EI192">
        <v>98.373000000000005</v>
      </c>
      <c r="EJ192">
        <v>98.373000000000005</v>
      </c>
      <c r="EK192">
        <v>86.048000000000002</v>
      </c>
      <c r="EL192">
        <v>87.912999999999997</v>
      </c>
      <c r="EM192">
        <v>87.912999999999997</v>
      </c>
      <c r="EN192">
        <v>101.19</v>
      </c>
      <c r="EO192">
        <v>101.176</v>
      </c>
      <c r="EP192">
        <v>99.93</v>
      </c>
      <c r="EQ192">
        <v>83.102999999999994</v>
      </c>
      <c r="ER192">
        <v>83.102999999999994</v>
      </c>
      <c r="ES192">
        <v>102.017</v>
      </c>
      <c r="ET192">
        <v>102.017</v>
      </c>
      <c r="EU192">
        <v>101.07599999999999</v>
      </c>
      <c r="EV192">
        <v>101.07599999999999</v>
      </c>
      <c r="EW192">
        <v>111.89</v>
      </c>
      <c r="EX192">
        <v>91.113</v>
      </c>
      <c r="EY192">
        <v>100.744</v>
      </c>
      <c r="EZ192">
        <v>100.139</v>
      </c>
      <c r="FA192">
        <v>93.71</v>
      </c>
      <c r="FB192">
        <v>93.71</v>
      </c>
      <c r="FC192">
        <v>82.26</v>
      </c>
      <c r="FD192">
        <v>82.26</v>
      </c>
      <c r="FE192">
        <v>94.503</v>
      </c>
      <c r="FF192">
        <v>94.503</v>
      </c>
      <c r="FG192">
        <v>99.674999999999997</v>
      </c>
      <c r="FH192">
        <v>99.674999999999997</v>
      </c>
      <c r="FI192">
        <v>101.649</v>
      </c>
      <c r="FJ192">
        <v>101.649</v>
      </c>
      <c r="FK192">
        <v>100.768</v>
      </c>
      <c r="FL192">
        <v>100.768</v>
      </c>
      <c r="FM192">
        <v>98.79</v>
      </c>
      <c r="FN192">
        <v>111.80500000000001</v>
      </c>
      <c r="FO192">
        <v>97.372</v>
      </c>
      <c r="FP192">
        <v>97.372</v>
      </c>
      <c r="FQ192">
        <v>93.721000000000004</v>
      </c>
      <c r="FR192">
        <v>109.494</v>
      </c>
      <c r="FS192">
        <v>100.64700000000001</v>
      </c>
      <c r="FT192">
        <v>89.277000000000001</v>
      </c>
      <c r="FU192">
        <v>89.277000000000001</v>
      </c>
      <c r="FV192">
        <v>97.402000000000001</v>
      </c>
      <c r="FW192">
        <v>97.504999999999995</v>
      </c>
      <c r="FX192">
        <v>97.55</v>
      </c>
      <c r="FY192">
        <v>93.850999999999999</v>
      </c>
      <c r="FZ192">
        <v>82.873999999999995</v>
      </c>
      <c r="GA192">
        <v>82.873999999999995</v>
      </c>
      <c r="GB192">
        <v>94.563000000000002</v>
      </c>
      <c r="GC192">
        <v>94.563000000000002</v>
      </c>
      <c r="GD192">
        <v>96.918999999999997</v>
      </c>
      <c r="GE192">
        <v>91.852999999999994</v>
      </c>
      <c r="GF192">
        <v>106.271</v>
      </c>
      <c r="GG192">
        <v>100.548</v>
      </c>
      <c r="GH192">
        <v>96.694000000000003</v>
      </c>
      <c r="GI192">
        <v>96.694000000000003</v>
      </c>
      <c r="GJ192">
        <v>94.2</v>
      </c>
      <c r="GK192">
        <v>94.2</v>
      </c>
      <c r="GL192">
        <v>106.60599999999999</v>
      </c>
      <c r="GM192">
        <v>98.58</v>
      </c>
      <c r="GN192">
        <v>98.58</v>
      </c>
      <c r="GO192">
        <v>98.516000000000005</v>
      </c>
      <c r="GP192">
        <v>95.341999999999999</v>
      </c>
      <c r="GQ192">
        <v>96.841999999999999</v>
      </c>
      <c r="GR192">
        <v>96.841999999999999</v>
      </c>
      <c r="GS192">
        <v>101.56100000000001</v>
      </c>
      <c r="GT192">
        <v>101.56100000000001</v>
      </c>
      <c r="GU192">
        <v>99.986000000000004</v>
      </c>
      <c r="GV192">
        <v>104.788</v>
      </c>
      <c r="GW192">
        <v>102.745</v>
      </c>
      <c r="GX192">
        <v>102.745</v>
      </c>
      <c r="GY192">
        <v>104.23399999999999</v>
      </c>
      <c r="GZ192">
        <v>101.375</v>
      </c>
      <c r="HA192">
        <v>101.375</v>
      </c>
      <c r="HB192">
        <v>115.605</v>
      </c>
      <c r="HC192">
        <v>107.77800000000001</v>
      </c>
      <c r="HD192">
        <v>100.21899999999999</v>
      </c>
      <c r="HE192">
        <v>94.340999999999994</v>
      </c>
      <c r="HF192">
        <v>104.423</v>
      </c>
      <c r="HG192">
        <v>100.36199999999999</v>
      </c>
      <c r="HH192">
        <v>100.303</v>
      </c>
      <c r="HI192">
        <v>100.303</v>
      </c>
      <c r="HJ192">
        <v>83.792000000000002</v>
      </c>
      <c r="HK192">
        <v>95.230999999999995</v>
      </c>
      <c r="HL192">
        <v>85.664000000000001</v>
      </c>
      <c r="HM192">
        <v>101.813</v>
      </c>
      <c r="HN192">
        <v>99.513000000000005</v>
      </c>
      <c r="HO192">
        <v>95.835999999999999</v>
      </c>
      <c r="HP192">
        <v>99.801000000000002</v>
      </c>
      <c r="HQ192">
        <v>109.051</v>
      </c>
      <c r="HR192">
        <v>98.263000000000005</v>
      </c>
      <c r="HS192">
        <v>112.514</v>
      </c>
      <c r="HT192">
        <v>86.358000000000004</v>
      </c>
      <c r="HU192">
        <v>99.034999999999997</v>
      </c>
      <c r="HV192">
        <v>99.034999999999997</v>
      </c>
      <c r="HW192">
        <v>101.622</v>
      </c>
      <c r="HX192">
        <v>101.622</v>
      </c>
      <c r="HY192">
        <v>100.51</v>
      </c>
      <c r="HZ192">
        <v>100.51</v>
      </c>
      <c r="IA192">
        <v>101.622</v>
      </c>
      <c r="IB192">
        <v>101.622</v>
      </c>
      <c r="IC192">
        <v>100.51</v>
      </c>
      <c r="ID192">
        <v>100.51</v>
      </c>
    </row>
    <row r="193" spans="1:238" x14ac:dyDescent="0.2">
      <c r="A193" s="3">
        <v>45629</v>
      </c>
      <c r="B193">
        <v>99.448999999999998</v>
      </c>
      <c r="C193">
        <v>98.722999999999999</v>
      </c>
      <c r="D193">
        <v>98.722999999999999</v>
      </c>
      <c r="E193">
        <v>121.09699999999999</v>
      </c>
      <c r="F193">
        <v>108.96</v>
      </c>
      <c r="G193">
        <v>94.694999999999993</v>
      </c>
      <c r="H193">
        <v>99.858999999999995</v>
      </c>
      <c r="I193">
        <v>110.61799999999999</v>
      </c>
      <c r="J193">
        <v>110.61799999999999</v>
      </c>
      <c r="K193">
        <v>98.596999999999994</v>
      </c>
      <c r="L193">
        <v>97.850999999999999</v>
      </c>
      <c r="M193">
        <v>96.506</v>
      </c>
      <c r="N193">
        <v>96.506</v>
      </c>
      <c r="O193">
        <v>90.147000000000006</v>
      </c>
      <c r="P193">
        <v>90.147000000000006</v>
      </c>
      <c r="Q193">
        <v>106.226</v>
      </c>
      <c r="R193">
        <v>95.965999999999994</v>
      </c>
      <c r="S193">
        <v>89.436999999999998</v>
      </c>
      <c r="T193">
        <v>99.802999999999997</v>
      </c>
      <c r="U193">
        <v>101.071</v>
      </c>
      <c r="V193">
        <v>100.96299999999999</v>
      </c>
      <c r="W193">
        <v>100.96299999999999</v>
      </c>
      <c r="X193">
        <v>93.878</v>
      </c>
      <c r="Y193">
        <v>93.878</v>
      </c>
      <c r="Z193">
        <v>100.965</v>
      </c>
      <c r="AA193">
        <v>95.481999999999999</v>
      </c>
      <c r="AB193">
        <v>95.481999999999999</v>
      </c>
      <c r="AC193">
        <v>99.769000000000005</v>
      </c>
      <c r="AD193">
        <v>95.147999999999996</v>
      </c>
      <c r="AE193">
        <v>103.96299999999999</v>
      </c>
      <c r="AF193">
        <v>104.17700000000001</v>
      </c>
      <c r="AG193">
        <v>94.706000000000003</v>
      </c>
      <c r="AH193">
        <v>96.832999999999998</v>
      </c>
      <c r="AI193">
        <v>101.21599999999999</v>
      </c>
      <c r="AJ193">
        <v>99.885000000000005</v>
      </c>
      <c r="AK193">
        <v>100.425</v>
      </c>
      <c r="AL193">
        <v>100.03100000000001</v>
      </c>
      <c r="AM193">
        <v>95.731999999999999</v>
      </c>
      <c r="AN193">
        <v>101.97499999999999</v>
      </c>
      <c r="AO193">
        <v>101.97499999999999</v>
      </c>
      <c r="AP193">
        <v>100.009</v>
      </c>
      <c r="AQ193">
        <v>100.733</v>
      </c>
      <c r="AR193">
        <v>98.38</v>
      </c>
      <c r="AS193">
        <v>98.125</v>
      </c>
      <c r="AT193">
        <v>94.997</v>
      </c>
      <c r="AU193">
        <v>94.466999999999999</v>
      </c>
      <c r="AV193">
        <v>94.466999999999999</v>
      </c>
      <c r="AW193">
        <v>91.084000000000003</v>
      </c>
      <c r="AX193">
        <v>91.084000000000003</v>
      </c>
      <c r="AY193">
        <v>120.229</v>
      </c>
      <c r="AZ193">
        <v>90.38</v>
      </c>
      <c r="BA193">
        <v>104.19799999999999</v>
      </c>
      <c r="BB193">
        <v>105.502</v>
      </c>
      <c r="BC193">
        <v>101.43300000000001</v>
      </c>
      <c r="BD193">
        <v>100.11799999999999</v>
      </c>
      <c r="BE193">
        <v>100.11799999999999</v>
      </c>
      <c r="BF193">
        <v>100.874</v>
      </c>
      <c r="BG193">
        <v>100.874</v>
      </c>
      <c r="BH193">
        <v>94.257999999999996</v>
      </c>
      <c r="BI193">
        <v>98.313999999999993</v>
      </c>
      <c r="BJ193">
        <v>107.733</v>
      </c>
      <c r="BK193">
        <v>100.955</v>
      </c>
      <c r="BL193">
        <v>100.724</v>
      </c>
      <c r="BM193">
        <v>109.64100000000001</v>
      </c>
      <c r="BN193">
        <v>101.477</v>
      </c>
      <c r="BO193">
        <v>101.01300000000001</v>
      </c>
      <c r="BP193">
        <v>100.44</v>
      </c>
      <c r="BQ193">
        <v>90.524000000000001</v>
      </c>
      <c r="BR193">
        <v>110.55500000000001</v>
      </c>
      <c r="BS193">
        <v>100.096</v>
      </c>
      <c r="BT193">
        <v>101.239</v>
      </c>
      <c r="BU193">
        <v>99.995000000000005</v>
      </c>
      <c r="BV193">
        <v>103.85599999999999</v>
      </c>
      <c r="BW193">
        <v>100.797</v>
      </c>
      <c r="BX193">
        <v>100.929</v>
      </c>
      <c r="BY193">
        <v>100.929</v>
      </c>
      <c r="BZ193">
        <v>102.72499999999999</v>
      </c>
      <c r="CA193">
        <v>105.852</v>
      </c>
      <c r="CB193">
        <v>100.619</v>
      </c>
      <c r="CC193">
        <v>101.627</v>
      </c>
      <c r="CD193">
        <v>100.80800000000001</v>
      </c>
      <c r="CE193">
        <v>100.80800000000001</v>
      </c>
      <c r="CF193">
        <v>95.277000000000001</v>
      </c>
      <c r="CG193">
        <v>95.277000000000001</v>
      </c>
      <c r="CH193">
        <v>91.95</v>
      </c>
      <c r="CI193">
        <v>91.95</v>
      </c>
      <c r="CJ193">
        <v>99.978999999999999</v>
      </c>
      <c r="CK193">
        <v>84.034999999999997</v>
      </c>
      <c r="CL193">
        <v>97.46</v>
      </c>
      <c r="CM193">
        <v>97.46</v>
      </c>
      <c r="CN193">
        <v>100.31399999999999</v>
      </c>
      <c r="CO193">
        <v>95.340999999999994</v>
      </c>
      <c r="CQ193">
        <v>101.94199999999999</v>
      </c>
      <c r="CR193">
        <v>101.94199999999999</v>
      </c>
      <c r="CS193">
        <v>103.663</v>
      </c>
      <c r="CT193">
        <v>94.391000000000005</v>
      </c>
      <c r="CU193">
        <v>96.578000000000003</v>
      </c>
      <c r="CV193">
        <v>98.177999999999997</v>
      </c>
      <c r="CW193">
        <v>99.805999999999997</v>
      </c>
      <c r="CY193">
        <v>101.986</v>
      </c>
      <c r="CZ193">
        <v>94.620999999999995</v>
      </c>
      <c r="DA193">
        <v>101.619</v>
      </c>
      <c r="DB193">
        <v>101.619</v>
      </c>
      <c r="DC193">
        <v>101.78100000000001</v>
      </c>
      <c r="DD193">
        <v>101.78100000000001</v>
      </c>
      <c r="DE193">
        <v>99.938999999999993</v>
      </c>
      <c r="DF193">
        <v>100.98</v>
      </c>
      <c r="DG193">
        <v>100.916</v>
      </c>
      <c r="DH193">
        <v>104.22199999999999</v>
      </c>
      <c r="DI193">
        <v>99.081999999999994</v>
      </c>
      <c r="DJ193">
        <v>99.081999999999994</v>
      </c>
      <c r="DK193">
        <v>90.527000000000001</v>
      </c>
      <c r="DL193">
        <v>95.227000000000004</v>
      </c>
      <c r="DM193">
        <v>84.911000000000001</v>
      </c>
      <c r="DN193">
        <v>84.911000000000001</v>
      </c>
      <c r="DO193">
        <v>98.082999999999998</v>
      </c>
      <c r="DP193">
        <v>107.94</v>
      </c>
      <c r="DQ193">
        <v>105.931</v>
      </c>
      <c r="DR193">
        <v>98.869</v>
      </c>
      <c r="DS193">
        <v>96.441999999999993</v>
      </c>
      <c r="DT193">
        <v>102.517</v>
      </c>
      <c r="DU193">
        <v>102.517</v>
      </c>
      <c r="DV193">
        <v>97.492999999999995</v>
      </c>
      <c r="DW193">
        <v>97.492999999999995</v>
      </c>
      <c r="DX193">
        <v>102.486</v>
      </c>
      <c r="DY193">
        <v>102.486</v>
      </c>
      <c r="DZ193">
        <v>100.047</v>
      </c>
      <c r="EA193">
        <v>100.047</v>
      </c>
      <c r="EB193">
        <v>100.37</v>
      </c>
      <c r="EC193">
        <v>100.37</v>
      </c>
      <c r="ED193">
        <v>94.802999999999997</v>
      </c>
      <c r="EE193">
        <v>94.802999999999997</v>
      </c>
      <c r="EF193">
        <v>100.872</v>
      </c>
      <c r="EG193">
        <v>100.872</v>
      </c>
      <c r="EH193">
        <v>101.44199999999999</v>
      </c>
      <c r="EI193">
        <v>98.433999999999997</v>
      </c>
      <c r="EJ193">
        <v>98.433999999999997</v>
      </c>
      <c r="EK193">
        <v>86.369</v>
      </c>
      <c r="EL193">
        <v>88.158000000000001</v>
      </c>
      <c r="EM193">
        <v>88.158000000000001</v>
      </c>
      <c r="EN193">
        <v>101.35599999999999</v>
      </c>
      <c r="EO193">
        <v>101.28</v>
      </c>
      <c r="EP193">
        <v>99.915999999999997</v>
      </c>
      <c r="EQ193">
        <v>83.284000000000006</v>
      </c>
      <c r="ER193">
        <v>83.284000000000006</v>
      </c>
      <c r="ES193">
        <v>101.82299999999999</v>
      </c>
      <c r="ET193">
        <v>101.82299999999999</v>
      </c>
      <c r="EU193">
        <v>101.098</v>
      </c>
      <c r="EV193">
        <v>101.098</v>
      </c>
      <c r="EW193">
        <v>113.221</v>
      </c>
      <c r="EX193">
        <v>91.316000000000003</v>
      </c>
      <c r="EY193">
        <v>100.87</v>
      </c>
      <c r="EZ193">
        <v>100.039</v>
      </c>
      <c r="FA193">
        <v>93.813000000000002</v>
      </c>
      <c r="FB193">
        <v>93.813000000000002</v>
      </c>
      <c r="FC193">
        <v>82.521000000000001</v>
      </c>
      <c r="FD193">
        <v>82.521000000000001</v>
      </c>
      <c r="FE193">
        <v>94.608999999999995</v>
      </c>
      <c r="FF193">
        <v>94.608999999999995</v>
      </c>
      <c r="FG193">
        <v>99.775999999999996</v>
      </c>
      <c r="FH193">
        <v>99.775999999999996</v>
      </c>
      <c r="FI193">
        <v>101.822</v>
      </c>
      <c r="FJ193">
        <v>101.822</v>
      </c>
      <c r="FK193">
        <v>100.812</v>
      </c>
      <c r="FL193">
        <v>100.812</v>
      </c>
      <c r="FM193">
        <v>98.897999999999996</v>
      </c>
      <c r="FN193">
        <v>111.854</v>
      </c>
      <c r="FO193">
        <v>97.471000000000004</v>
      </c>
      <c r="FP193">
        <v>97.471000000000004</v>
      </c>
      <c r="FQ193">
        <v>93.924999999999997</v>
      </c>
      <c r="FR193">
        <v>109.82599999999999</v>
      </c>
      <c r="FS193">
        <v>100.685</v>
      </c>
      <c r="FT193">
        <v>89.438000000000002</v>
      </c>
      <c r="FU193">
        <v>89.438000000000002</v>
      </c>
      <c r="FV193">
        <v>97.483999999999995</v>
      </c>
      <c r="FW193">
        <v>97.456999999999994</v>
      </c>
      <c r="FX193">
        <v>97.653999999999996</v>
      </c>
      <c r="FY193">
        <v>93.784000000000006</v>
      </c>
      <c r="FZ193">
        <v>83.156000000000006</v>
      </c>
      <c r="GA193">
        <v>83.156000000000006</v>
      </c>
      <c r="GB193">
        <v>94.668000000000006</v>
      </c>
      <c r="GC193">
        <v>94.668000000000006</v>
      </c>
      <c r="GD193">
        <v>97.07</v>
      </c>
      <c r="GE193">
        <v>92.117000000000004</v>
      </c>
      <c r="GF193">
        <v>106.205</v>
      </c>
      <c r="GG193">
        <v>100.53400000000001</v>
      </c>
      <c r="GH193">
        <v>96.858000000000004</v>
      </c>
      <c r="GI193">
        <v>96.858000000000004</v>
      </c>
      <c r="GJ193">
        <v>94.3</v>
      </c>
      <c r="GK193">
        <v>94.3</v>
      </c>
      <c r="GL193">
        <v>106.636</v>
      </c>
      <c r="GM193">
        <v>98.635000000000005</v>
      </c>
      <c r="GN193">
        <v>98.635000000000005</v>
      </c>
      <c r="GO193">
        <v>98.575999999999993</v>
      </c>
      <c r="GP193">
        <v>95.444999999999993</v>
      </c>
      <c r="GQ193">
        <v>96.962000000000003</v>
      </c>
      <c r="GR193">
        <v>96.962000000000003</v>
      </c>
      <c r="GS193">
        <v>101.554</v>
      </c>
      <c r="GT193">
        <v>101.554</v>
      </c>
      <c r="GU193">
        <v>99.915999999999997</v>
      </c>
      <c r="GV193">
        <v>105.19499999999999</v>
      </c>
      <c r="GW193">
        <v>102.908</v>
      </c>
      <c r="GX193">
        <v>102.908</v>
      </c>
      <c r="GY193">
        <v>104.423</v>
      </c>
      <c r="GZ193">
        <v>101.45699999999999</v>
      </c>
      <c r="HA193">
        <v>101.45699999999999</v>
      </c>
      <c r="HB193">
        <v>115.87</v>
      </c>
      <c r="HC193">
        <v>107.806</v>
      </c>
      <c r="HD193">
        <v>100.22</v>
      </c>
      <c r="HE193">
        <v>94.441000000000003</v>
      </c>
      <c r="HF193">
        <v>104.187</v>
      </c>
      <c r="HG193">
        <v>100.379</v>
      </c>
      <c r="HH193">
        <v>100.379</v>
      </c>
      <c r="HI193">
        <v>100.379</v>
      </c>
      <c r="HJ193">
        <v>83.986000000000004</v>
      </c>
      <c r="HK193">
        <v>95.287000000000006</v>
      </c>
      <c r="HL193">
        <v>85.905000000000001</v>
      </c>
      <c r="HM193">
        <v>101.867</v>
      </c>
      <c r="HN193">
        <v>99.771000000000001</v>
      </c>
      <c r="HO193">
        <v>95.903000000000006</v>
      </c>
      <c r="HP193">
        <v>99.853999999999999</v>
      </c>
      <c r="HQ193">
        <v>109.41</v>
      </c>
      <c r="HR193">
        <v>98.491</v>
      </c>
      <c r="HS193">
        <v>112.60899999999999</v>
      </c>
      <c r="HT193">
        <v>86.631</v>
      </c>
      <c r="HU193">
        <v>99.21</v>
      </c>
      <c r="HV193">
        <v>99.21</v>
      </c>
      <c r="HW193">
        <v>101.8</v>
      </c>
      <c r="HX193">
        <v>101.8</v>
      </c>
      <c r="HY193">
        <v>100.616</v>
      </c>
      <c r="HZ193">
        <v>100.616</v>
      </c>
      <c r="IA193">
        <v>101.8</v>
      </c>
      <c r="IB193">
        <v>101.8</v>
      </c>
      <c r="IC193">
        <v>100.616</v>
      </c>
      <c r="ID193">
        <v>100.616</v>
      </c>
    </row>
    <row r="194" spans="1:238" x14ac:dyDescent="0.2">
      <c r="A194" s="3">
        <v>45630</v>
      </c>
      <c r="B194">
        <v>99.506</v>
      </c>
      <c r="C194">
        <v>98.786000000000001</v>
      </c>
      <c r="D194">
        <v>98.786000000000001</v>
      </c>
      <c r="E194">
        <v>121.003</v>
      </c>
      <c r="F194">
        <v>108.798</v>
      </c>
      <c r="G194">
        <v>94.795000000000002</v>
      </c>
      <c r="H194">
        <v>99.823999999999998</v>
      </c>
      <c r="I194">
        <v>110.265</v>
      </c>
      <c r="J194">
        <v>110.265</v>
      </c>
      <c r="K194">
        <v>98.847999999999999</v>
      </c>
      <c r="L194">
        <v>97.852999999999994</v>
      </c>
      <c r="M194">
        <v>96.475999999999999</v>
      </c>
      <c r="N194">
        <v>96.475999999999999</v>
      </c>
      <c r="O194">
        <v>90.129000000000005</v>
      </c>
      <c r="P194">
        <v>90.129000000000005</v>
      </c>
      <c r="Q194">
        <v>106.38</v>
      </c>
      <c r="R194">
        <v>96.063999999999993</v>
      </c>
      <c r="S194">
        <v>89.652000000000001</v>
      </c>
      <c r="T194">
        <v>99.878</v>
      </c>
      <c r="U194">
        <v>101.14700000000001</v>
      </c>
      <c r="V194">
        <v>100.932</v>
      </c>
      <c r="W194">
        <v>100.932</v>
      </c>
      <c r="X194">
        <v>93.822999999999993</v>
      </c>
      <c r="Y194">
        <v>93.822999999999993</v>
      </c>
      <c r="Z194">
        <v>100.889</v>
      </c>
      <c r="AA194">
        <v>95.445999999999998</v>
      </c>
      <c r="AB194">
        <v>95.445999999999998</v>
      </c>
      <c r="AC194">
        <v>99.634</v>
      </c>
      <c r="AD194">
        <v>95.094999999999999</v>
      </c>
      <c r="AE194">
        <v>104.113</v>
      </c>
      <c r="AF194">
        <v>104.23699999999999</v>
      </c>
      <c r="AG194">
        <v>94.659000000000006</v>
      </c>
      <c r="AH194">
        <v>96.775999999999996</v>
      </c>
      <c r="AI194">
        <v>101.13</v>
      </c>
      <c r="AJ194">
        <v>99.852999999999994</v>
      </c>
      <c r="AK194">
        <v>100.337</v>
      </c>
      <c r="AL194">
        <v>99.947000000000003</v>
      </c>
      <c r="AM194">
        <v>95.706999999999994</v>
      </c>
      <c r="AN194">
        <v>101.901</v>
      </c>
      <c r="AO194">
        <v>101.901</v>
      </c>
      <c r="AP194">
        <v>100.004</v>
      </c>
      <c r="AQ194">
        <v>100.795</v>
      </c>
      <c r="AR194">
        <v>98.346999999999994</v>
      </c>
      <c r="AS194">
        <v>98.093999999999994</v>
      </c>
      <c r="AT194">
        <v>94.938000000000002</v>
      </c>
      <c r="AU194">
        <v>94.421000000000006</v>
      </c>
      <c r="AV194">
        <v>94.421000000000006</v>
      </c>
      <c r="AW194">
        <v>90.992999999999995</v>
      </c>
      <c r="AX194">
        <v>90.992999999999995</v>
      </c>
      <c r="AY194">
        <v>120.152</v>
      </c>
      <c r="AZ194">
        <v>90.293000000000006</v>
      </c>
      <c r="BA194">
        <v>104.084</v>
      </c>
      <c r="BB194">
        <v>105.413</v>
      </c>
      <c r="BC194">
        <v>101.374</v>
      </c>
      <c r="BD194">
        <v>100.03</v>
      </c>
      <c r="BE194">
        <v>100.03</v>
      </c>
      <c r="BF194">
        <v>100.90600000000001</v>
      </c>
      <c r="BG194">
        <v>100.90600000000001</v>
      </c>
      <c r="BH194">
        <v>94.364000000000004</v>
      </c>
      <c r="BI194">
        <v>98.45</v>
      </c>
      <c r="BJ194">
        <v>107.63</v>
      </c>
      <c r="BK194">
        <v>100.79900000000001</v>
      </c>
      <c r="BL194">
        <v>100.298</v>
      </c>
      <c r="BM194">
        <v>109.538</v>
      </c>
      <c r="BN194">
        <v>101.56399999999999</v>
      </c>
      <c r="BO194">
        <v>101.015</v>
      </c>
      <c r="BP194">
        <v>100.38500000000001</v>
      </c>
      <c r="BQ194">
        <v>90.662000000000006</v>
      </c>
      <c r="BR194">
        <v>111.217</v>
      </c>
      <c r="BS194">
        <v>100.03700000000001</v>
      </c>
      <c r="BT194">
        <v>101.18899999999999</v>
      </c>
      <c r="BU194">
        <v>99.864999999999995</v>
      </c>
      <c r="BV194">
        <v>103.77200000000001</v>
      </c>
      <c r="BW194">
        <v>100.86499999999999</v>
      </c>
      <c r="BX194">
        <v>100.836</v>
      </c>
      <c r="BY194">
        <v>100.836</v>
      </c>
      <c r="BZ194">
        <v>102.709</v>
      </c>
      <c r="CA194">
        <v>105.899</v>
      </c>
      <c r="CB194">
        <v>100.575</v>
      </c>
      <c r="CC194">
        <v>101.57299999999999</v>
      </c>
      <c r="CD194">
        <v>100.74</v>
      </c>
      <c r="CE194">
        <v>100.74</v>
      </c>
      <c r="CF194">
        <v>95.251000000000005</v>
      </c>
      <c r="CG194">
        <v>95.251000000000005</v>
      </c>
      <c r="CH194">
        <v>91.896000000000001</v>
      </c>
      <c r="CI194">
        <v>91.896000000000001</v>
      </c>
      <c r="CJ194">
        <v>100.154</v>
      </c>
      <c r="CK194">
        <v>84.272000000000006</v>
      </c>
      <c r="CL194">
        <v>97.171000000000006</v>
      </c>
      <c r="CM194">
        <v>97.171000000000006</v>
      </c>
      <c r="CN194">
        <v>100.40900000000001</v>
      </c>
      <c r="CO194">
        <v>95.165999999999997</v>
      </c>
      <c r="CQ194">
        <v>102.191</v>
      </c>
      <c r="CR194">
        <v>102.191</v>
      </c>
      <c r="CS194">
        <v>103.59099999999999</v>
      </c>
      <c r="CT194">
        <v>94.442999999999998</v>
      </c>
      <c r="CU194">
        <v>96.468000000000004</v>
      </c>
      <c r="CV194">
        <v>98.072000000000003</v>
      </c>
      <c r="CW194">
        <v>99.941000000000003</v>
      </c>
      <c r="CY194">
        <v>101.899</v>
      </c>
      <c r="CZ194">
        <v>94.82</v>
      </c>
      <c r="DA194">
        <v>101.56399999999999</v>
      </c>
      <c r="DB194">
        <v>101.56399999999999</v>
      </c>
      <c r="DC194">
        <v>101.679</v>
      </c>
      <c r="DD194">
        <v>101.679</v>
      </c>
      <c r="DE194">
        <v>99.710999999999999</v>
      </c>
      <c r="DF194">
        <v>100.98699999999999</v>
      </c>
      <c r="DG194">
        <v>100.85899999999999</v>
      </c>
      <c r="DH194">
        <v>104.255</v>
      </c>
      <c r="DI194">
        <v>99.099000000000004</v>
      </c>
      <c r="DJ194">
        <v>99.099000000000004</v>
      </c>
      <c r="DK194">
        <v>90.677999999999997</v>
      </c>
      <c r="DL194">
        <v>95.356999999999999</v>
      </c>
      <c r="DM194">
        <v>84.793000000000006</v>
      </c>
      <c r="DN194">
        <v>84.793000000000006</v>
      </c>
      <c r="DO194">
        <v>98.001000000000005</v>
      </c>
      <c r="DP194">
        <v>107.88500000000001</v>
      </c>
      <c r="DQ194">
        <v>105.883</v>
      </c>
      <c r="DR194">
        <v>98.852000000000004</v>
      </c>
      <c r="DS194">
        <v>96.427000000000007</v>
      </c>
      <c r="DT194">
        <v>102.773</v>
      </c>
      <c r="DU194">
        <v>102.773</v>
      </c>
      <c r="DV194">
        <v>97.703999999999994</v>
      </c>
      <c r="DW194">
        <v>97.703999999999994</v>
      </c>
      <c r="DX194">
        <v>102.536</v>
      </c>
      <c r="DY194">
        <v>102.536</v>
      </c>
      <c r="DZ194">
        <v>100.06699999999999</v>
      </c>
      <c r="EA194">
        <v>100.06699999999999</v>
      </c>
      <c r="EB194">
        <v>100.325</v>
      </c>
      <c r="EC194">
        <v>100.325</v>
      </c>
      <c r="ED194">
        <v>94.768000000000001</v>
      </c>
      <c r="EE194">
        <v>94.768000000000001</v>
      </c>
      <c r="EF194">
        <v>100.803</v>
      </c>
      <c r="EG194">
        <v>100.803</v>
      </c>
      <c r="EH194">
        <v>101.387</v>
      </c>
      <c r="EI194">
        <v>98.412000000000006</v>
      </c>
      <c r="EJ194">
        <v>98.412000000000006</v>
      </c>
      <c r="EK194">
        <v>86.290999999999997</v>
      </c>
      <c r="EL194">
        <v>88.087999999999994</v>
      </c>
      <c r="EM194">
        <v>88.087999999999994</v>
      </c>
      <c r="EN194">
        <v>101.282</v>
      </c>
      <c r="EO194">
        <v>101.14</v>
      </c>
      <c r="EP194">
        <v>99.965000000000003</v>
      </c>
      <c r="EQ194">
        <v>83.224000000000004</v>
      </c>
      <c r="ER194">
        <v>83.224000000000004</v>
      </c>
      <c r="ES194">
        <v>101.93</v>
      </c>
      <c r="ET194">
        <v>101.93</v>
      </c>
      <c r="EU194">
        <v>101.16200000000001</v>
      </c>
      <c r="EV194">
        <v>101.16200000000001</v>
      </c>
      <c r="EW194">
        <v>115.212</v>
      </c>
      <c r="EX194">
        <v>91.241</v>
      </c>
      <c r="EY194">
        <v>100.85299999999999</v>
      </c>
      <c r="EZ194">
        <v>100.40300000000001</v>
      </c>
      <c r="FA194">
        <v>93.781000000000006</v>
      </c>
      <c r="FB194">
        <v>93.781000000000006</v>
      </c>
      <c r="FC194">
        <v>82.548000000000002</v>
      </c>
      <c r="FD194">
        <v>82.548000000000002</v>
      </c>
      <c r="FE194">
        <v>94.620999999999995</v>
      </c>
      <c r="FF194">
        <v>94.620999999999995</v>
      </c>
      <c r="FG194">
        <v>99.712999999999994</v>
      </c>
      <c r="FH194">
        <v>99.712999999999994</v>
      </c>
      <c r="FI194">
        <v>101.79300000000001</v>
      </c>
      <c r="FJ194">
        <v>101.79300000000001</v>
      </c>
      <c r="FK194">
        <v>100.738</v>
      </c>
      <c r="FL194">
        <v>100.738</v>
      </c>
      <c r="FM194">
        <v>98.834000000000003</v>
      </c>
      <c r="FN194">
        <v>111.746</v>
      </c>
      <c r="FO194">
        <v>97.472999999999999</v>
      </c>
      <c r="FP194">
        <v>97.472999999999999</v>
      </c>
      <c r="FQ194">
        <v>93.9</v>
      </c>
      <c r="FR194">
        <v>109.535</v>
      </c>
      <c r="FS194">
        <v>100.732</v>
      </c>
      <c r="FT194">
        <v>89.379000000000005</v>
      </c>
      <c r="FU194">
        <v>89.379000000000005</v>
      </c>
      <c r="FV194">
        <v>97.405000000000001</v>
      </c>
      <c r="FW194">
        <v>97.45</v>
      </c>
      <c r="FX194">
        <v>97.634</v>
      </c>
      <c r="FY194">
        <v>93.867999999999995</v>
      </c>
      <c r="FZ194">
        <v>83.033000000000001</v>
      </c>
      <c r="GA194">
        <v>83.033000000000001</v>
      </c>
      <c r="GB194">
        <v>94.61</v>
      </c>
      <c r="GC194">
        <v>94.61</v>
      </c>
      <c r="GD194">
        <v>96.981999999999999</v>
      </c>
      <c r="GE194">
        <v>91.986000000000004</v>
      </c>
      <c r="GF194">
        <v>106.482</v>
      </c>
      <c r="GG194">
        <v>100.527</v>
      </c>
      <c r="GH194">
        <v>96.765000000000001</v>
      </c>
      <c r="GI194">
        <v>96.765000000000001</v>
      </c>
      <c r="GJ194">
        <v>94.263999999999996</v>
      </c>
      <c r="GK194">
        <v>94.263999999999996</v>
      </c>
      <c r="GL194">
        <v>106.568</v>
      </c>
      <c r="GM194">
        <v>98.578000000000003</v>
      </c>
      <c r="GN194">
        <v>98.578000000000003</v>
      </c>
      <c r="GO194">
        <v>98.581999999999994</v>
      </c>
      <c r="GP194">
        <v>95.441000000000003</v>
      </c>
      <c r="GQ194">
        <v>96.917000000000002</v>
      </c>
      <c r="GR194">
        <v>96.917000000000002</v>
      </c>
      <c r="GS194">
        <v>101.39400000000001</v>
      </c>
      <c r="GT194">
        <v>101.39400000000001</v>
      </c>
      <c r="GU194">
        <v>100.04600000000001</v>
      </c>
      <c r="GV194">
        <v>105.417</v>
      </c>
      <c r="GW194">
        <v>102.84699999999999</v>
      </c>
      <c r="GX194">
        <v>102.84699999999999</v>
      </c>
      <c r="GY194">
        <v>104.38200000000001</v>
      </c>
      <c r="GZ194">
        <v>101.40900000000001</v>
      </c>
      <c r="HA194">
        <v>101.40900000000001</v>
      </c>
      <c r="HB194">
        <v>115.73399999999999</v>
      </c>
      <c r="HC194">
        <v>107.62</v>
      </c>
      <c r="HD194">
        <v>100.212</v>
      </c>
      <c r="HE194">
        <v>94.412999999999997</v>
      </c>
      <c r="HF194">
        <v>104.354</v>
      </c>
      <c r="HG194">
        <v>100.387</v>
      </c>
      <c r="HH194">
        <v>100.336</v>
      </c>
      <c r="HI194">
        <v>100.336</v>
      </c>
      <c r="HJ194">
        <v>83.867999999999995</v>
      </c>
      <c r="HK194">
        <v>95.296999999999997</v>
      </c>
      <c r="HL194">
        <v>85.850999999999999</v>
      </c>
      <c r="HM194">
        <v>101.806</v>
      </c>
      <c r="HN194">
        <v>99.769000000000005</v>
      </c>
      <c r="HO194">
        <v>95.894000000000005</v>
      </c>
      <c r="HP194">
        <v>99.8</v>
      </c>
      <c r="HQ194">
        <v>109.357</v>
      </c>
      <c r="HR194">
        <v>98.436999999999998</v>
      </c>
      <c r="HS194">
        <v>112.739</v>
      </c>
      <c r="HT194">
        <v>86.561000000000007</v>
      </c>
      <c r="HU194">
        <v>99.129000000000005</v>
      </c>
      <c r="HV194">
        <v>99.129000000000005</v>
      </c>
      <c r="HW194">
        <v>101.74299999999999</v>
      </c>
      <c r="HX194">
        <v>101.74299999999999</v>
      </c>
      <c r="HY194">
        <v>100.554</v>
      </c>
      <c r="HZ194">
        <v>100.554</v>
      </c>
      <c r="IA194">
        <v>101.74299999999999</v>
      </c>
      <c r="IB194">
        <v>101.74299999999999</v>
      </c>
      <c r="IC194">
        <v>100.554</v>
      </c>
      <c r="ID194">
        <v>100.554</v>
      </c>
    </row>
    <row r="195" spans="1:238" x14ac:dyDescent="0.2">
      <c r="A195" s="3">
        <v>45631</v>
      </c>
      <c r="B195">
        <v>99.519000000000005</v>
      </c>
      <c r="C195">
        <v>98.956000000000003</v>
      </c>
      <c r="D195">
        <v>98.956000000000003</v>
      </c>
      <c r="E195">
        <v>121.096</v>
      </c>
      <c r="F195">
        <v>109.047</v>
      </c>
      <c r="G195">
        <v>94.753</v>
      </c>
      <c r="H195">
        <v>99.918999999999997</v>
      </c>
      <c r="I195">
        <v>110.471</v>
      </c>
      <c r="J195">
        <v>110.471</v>
      </c>
      <c r="K195">
        <v>99.114000000000004</v>
      </c>
      <c r="L195">
        <v>97.876000000000005</v>
      </c>
      <c r="M195">
        <v>96.653000000000006</v>
      </c>
      <c r="N195">
        <v>96.653000000000006</v>
      </c>
      <c r="O195">
        <v>90.361000000000004</v>
      </c>
      <c r="P195">
        <v>90.361000000000004</v>
      </c>
      <c r="Q195">
        <v>106.249</v>
      </c>
      <c r="R195">
        <v>96.021000000000001</v>
      </c>
      <c r="S195">
        <v>89.48</v>
      </c>
      <c r="T195">
        <v>99.956000000000003</v>
      </c>
      <c r="U195">
        <v>101.087</v>
      </c>
      <c r="V195">
        <v>101.021</v>
      </c>
      <c r="W195">
        <v>101.021</v>
      </c>
      <c r="X195">
        <v>93.966999999999999</v>
      </c>
      <c r="Y195">
        <v>93.966999999999999</v>
      </c>
      <c r="Z195">
        <v>101.002</v>
      </c>
      <c r="AA195">
        <v>95.558000000000007</v>
      </c>
      <c r="AB195">
        <v>95.558000000000007</v>
      </c>
      <c r="AC195">
        <v>99.634</v>
      </c>
      <c r="AD195">
        <v>95.183999999999997</v>
      </c>
      <c r="AE195">
        <v>104.09</v>
      </c>
      <c r="AF195">
        <v>104.29</v>
      </c>
      <c r="AG195">
        <v>94.762</v>
      </c>
      <c r="AH195">
        <v>96.866</v>
      </c>
      <c r="AI195">
        <v>101.334</v>
      </c>
      <c r="AJ195">
        <v>99.343999999999994</v>
      </c>
      <c r="AK195">
        <v>100.46299999999999</v>
      </c>
      <c r="AL195">
        <v>100.02800000000001</v>
      </c>
      <c r="AM195">
        <v>95.807000000000002</v>
      </c>
      <c r="AN195">
        <v>101.905</v>
      </c>
      <c r="AO195">
        <v>101.905</v>
      </c>
      <c r="AP195">
        <v>100.005</v>
      </c>
      <c r="AQ195">
        <v>100.83499999999999</v>
      </c>
      <c r="AR195">
        <v>98.448999999999998</v>
      </c>
      <c r="AS195">
        <v>98.233999999999995</v>
      </c>
      <c r="AT195">
        <v>95.108999999999995</v>
      </c>
      <c r="AU195">
        <v>94.516999999999996</v>
      </c>
      <c r="AV195">
        <v>94.516999999999996</v>
      </c>
      <c r="AW195">
        <v>91.183999999999997</v>
      </c>
      <c r="AX195">
        <v>91.183999999999997</v>
      </c>
      <c r="AY195">
        <v>120.32299999999999</v>
      </c>
      <c r="AZ195">
        <v>90.481999999999999</v>
      </c>
      <c r="BA195">
        <v>104.229</v>
      </c>
      <c r="BB195">
        <v>105.411</v>
      </c>
      <c r="BC195">
        <v>101.48699999999999</v>
      </c>
      <c r="BD195">
        <v>100.10899999999999</v>
      </c>
      <c r="BE195">
        <v>100.10899999999999</v>
      </c>
      <c r="BF195">
        <v>100.983</v>
      </c>
      <c r="BG195">
        <v>100.983</v>
      </c>
      <c r="BH195">
        <v>94.32</v>
      </c>
      <c r="BI195">
        <v>98.35</v>
      </c>
      <c r="BJ195">
        <v>107.771</v>
      </c>
      <c r="BK195">
        <v>100.724</v>
      </c>
      <c r="BL195">
        <v>100.414</v>
      </c>
      <c r="BM195">
        <v>109.764</v>
      </c>
      <c r="BN195">
        <v>101.504</v>
      </c>
      <c r="BO195">
        <v>101.104</v>
      </c>
      <c r="BP195">
        <v>100.364</v>
      </c>
      <c r="BQ195">
        <v>90.584000000000003</v>
      </c>
      <c r="BR195">
        <v>110.10299999999999</v>
      </c>
      <c r="BS195">
        <v>100.119</v>
      </c>
      <c r="BT195">
        <v>101.271</v>
      </c>
      <c r="BU195">
        <v>99.888999999999996</v>
      </c>
      <c r="BV195">
        <v>103.996</v>
      </c>
      <c r="BW195">
        <v>100.81399999999999</v>
      </c>
      <c r="BX195">
        <v>100.789</v>
      </c>
      <c r="BY195">
        <v>100.789</v>
      </c>
      <c r="BZ195">
        <v>102.786</v>
      </c>
      <c r="CA195">
        <v>106.07599999999999</v>
      </c>
      <c r="CB195">
        <v>100.803</v>
      </c>
      <c r="CC195">
        <v>101.69</v>
      </c>
      <c r="CD195">
        <v>100.723</v>
      </c>
      <c r="CE195">
        <v>100.723</v>
      </c>
      <c r="CF195">
        <v>95.337000000000003</v>
      </c>
      <c r="CG195">
        <v>95.337000000000003</v>
      </c>
      <c r="CH195">
        <v>92.04</v>
      </c>
      <c r="CI195">
        <v>92.04</v>
      </c>
      <c r="CJ195">
        <v>100.001</v>
      </c>
      <c r="CK195">
        <v>84.055000000000007</v>
      </c>
      <c r="CL195">
        <v>96.960999999999999</v>
      </c>
      <c r="CM195">
        <v>96.960999999999999</v>
      </c>
      <c r="CN195">
        <v>100.337</v>
      </c>
      <c r="CO195">
        <v>95.412999999999997</v>
      </c>
      <c r="CQ195">
        <v>102.083</v>
      </c>
      <c r="CR195">
        <v>102.083</v>
      </c>
      <c r="CS195">
        <v>103.711</v>
      </c>
      <c r="CT195">
        <v>94.471000000000004</v>
      </c>
      <c r="CU195">
        <v>96.655000000000001</v>
      </c>
      <c r="CV195">
        <v>98.227000000000004</v>
      </c>
      <c r="CW195">
        <v>100.027</v>
      </c>
      <c r="CY195">
        <v>102.048</v>
      </c>
      <c r="CZ195">
        <v>94.971000000000004</v>
      </c>
      <c r="DA195">
        <v>101.40900000000001</v>
      </c>
      <c r="DB195">
        <v>101.40900000000001</v>
      </c>
      <c r="DC195">
        <v>101.41200000000001</v>
      </c>
      <c r="DD195">
        <v>101.41200000000001</v>
      </c>
      <c r="DE195">
        <v>99.683000000000007</v>
      </c>
      <c r="DF195">
        <v>101.267</v>
      </c>
      <c r="DG195">
        <v>100.928</v>
      </c>
      <c r="DH195">
        <v>104.28100000000001</v>
      </c>
      <c r="DI195">
        <v>99.192999999999998</v>
      </c>
      <c r="DJ195">
        <v>99.192999999999998</v>
      </c>
      <c r="DK195">
        <v>90.581999999999994</v>
      </c>
      <c r="DL195">
        <v>95.122</v>
      </c>
      <c r="DM195">
        <v>84.918999999999997</v>
      </c>
      <c r="DN195">
        <v>84.918999999999997</v>
      </c>
      <c r="DO195">
        <v>98.117000000000004</v>
      </c>
      <c r="DP195">
        <v>108.048</v>
      </c>
      <c r="DQ195">
        <v>105.916</v>
      </c>
      <c r="DR195">
        <v>98.96</v>
      </c>
      <c r="DS195">
        <v>96.602000000000004</v>
      </c>
      <c r="DT195">
        <v>102.815</v>
      </c>
      <c r="DU195">
        <v>102.815</v>
      </c>
      <c r="DV195">
        <v>97.84</v>
      </c>
      <c r="DW195">
        <v>97.84</v>
      </c>
      <c r="DX195">
        <v>102.408</v>
      </c>
      <c r="DY195">
        <v>102.408</v>
      </c>
      <c r="DZ195">
        <v>99.914000000000001</v>
      </c>
      <c r="EA195">
        <v>99.914000000000001</v>
      </c>
      <c r="EB195">
        <v>100.40900000000001</v>
      </c>
      <c r="EC195">
        <v>100.40900000000001</v>
      </c>
      <c r="ED195">
        <v>94.873999999999995</v>
      </c>
      <c r="EE195">
        <v>94.873999999999995</v>
      </c>
      <c r="EF195">
        <v>100.98399999999999</v>
      </c>
      <c r="EG195">
        <v>100.98399999999999</v>
      </c>
      <c r="EH195">
        <v>101.46899999999999</v>
      </c>
      <c r="EI195">
        <v>98.478999999999999</v>
      </c>
      <c r="EJ195">
        <v>98.478999999999999</v>
      </c>
      <c r="EK195">
        <v>86.516000000000005</v>
      </c>
      <c r="EL195">
        <v>88.283000000000001</v>
      </c>
      <c r="EM195">
        <v>88.283000000000001</v>
      </c>
      <c r="EN195">
        <v>101.456</v>
      </c>
      <c r="EO195">
        <v>101.227</v>
      </c>
      <c r="EP195">
        <v>99.942999999999998</v>
      </c>
      <c r="EQ195">
        <v>83.451999999999998</v>
      </c>
      <c r="ER195">
        <v>83.451999999999998</v>
      </c>
      <c r="ES195">
        <v>101.959</v>
      </c>
      <c r="ET195">
        <v>101.959</v>
      </c>
      <c r="EU195">
        <v>101.059</v>
      </c>
      <c r="EV195">
        <v>101.059</v>
      </c>
      <c r="EW195">
        <v>114.67</v>
      </c>
      <c r="EX195">
        <v>91.468999999999994</v>
      </c>
      <c r="EY195">
        <v>100.97199999999999</v>
      </c>
      <c r="EZ195">
        <v>100.688</v>
      </c>
      <c r="FA195">
        <v>93.891999999999996</v>
      </c>
      <c r="FB195">
        <v>93.891999999999996</v>
      </c>
      <c r="FC195">
        <v>82.754000000000005</v>
      </c>
      <c r="FD195">
        <v>82.754000000000005</v>
      </c>
      <c r="FE195">
        <v>94.698999999999998</v>
      </c>
      <c r="FF195">
        <v>94.698999999999998</v>
      </c>
      <c r="FG195">
        <v>99.844999999999999</v>
      </c>
      <c r="FH195">
        <v>99.844999999999999</v>
      </c>
      <c r="FI195">
        <v>102.042</v>
      </c>
      <c r="FJ195">
        <v>102.042</v>
      </c>
      <c r="FK195">
        <v>100.736</v>
      </c>
      <c r="FL195">
        <v>100.736</v>
      </c>
      <c r="FM195">
        <v>98.941000000000003</v>
      </c>
      <c r="FN195">
        <v>111.848</v>
      </c>
      <c r="FO195">
        <v>97.578000000000003</v>
      </c>
      <c r="FP195">
        <v>97.578000000000003</v>
      </c>
      <c r="FQ195">
        <v>94.049000000000007</v>
      </c>
      <c r="FR195">
        <v>109.889</v>
      </c>
      <c r="FS195">
        <v>100.7</v>
      </c>
      <c r="FT195">
        <v>89.555999999999997</v>
      </c>
      <c r="FU195">
        <v>89.555999999999997</v>
      </c>
      <c r="FV195">
        <v>97.292000000000002</v>
      </c>
      <c r="FW195">
        <v>97.436000000000007</v>
      </c>
      <c r="FX195">
        <v>97.701999999999998</v>
      </c>
      <c r="FY195">
        <v>93.84</v>
      </c>
      <c r="FZ195">
        <v>83.271000000000001</v>
      </c>
      <c r="GA195">
        <v>83.271000000000001</v>
      </c>
      <c r="GB195">
        <v>94.706999999999994</v>
      </c>
      <c r="GC195">
        <v>94.706999999999994</v>
      </c>
      <c r="GD195">
        <v>97.061000000000007</v>
      </c>
      <c r="GE195">
        <v>92.281999999999996</v>
      </c>
      <c r="GF195">
        <v>106.675</v>
      </c>
      <c r="GG195">
        <v>100.46</v>
      </c>
      <c r="GH195">
        <v>96.91</v>
      </c>
      <c r="GI195">
        <v>96.91</v>
      </c>
      <c r="GJ195">
        <v>94.367000000000004</v>
      </c>
      <c r="GK195">
        <v>94.367000000000004</v>
      </c>
      <c r="GL195">
        <v>106.724</v>
      </c>
      <c r="GM195">
        <v>98.745999999999995</v>
      </c>
      <c r="GN195">
        <v>98.745999999999995</v>
      </c>
      <c r="GO195">
        <v>98.569000000000003</v>
      </c>
      <c r="GP195">
        <v>95.534999999999997</v>
      </c>
      <c r="GQ195">
        <v>97.055000000000007</v>
      </c>
      <c r="GR195">
        <v>97.055000000000007</v>
      </c>
      <c r="GS195">
        <v>101.523</v>
      </c>
      <c r="GT195">
        <v>101.523</v>
      </c>
      <c r="GU195">
        <v>99.97</v>
      </c>
      <c r="GV195">
        <v>105.38500000000001</v>
      </c>
      <c r="GW195">
        <v>102.996</v>
      </c>
      <c r="GX195">
        <v>102.996</v>
      </c>
      <c r="GY195">
        <v>104.398</v>
      </c>
      <c r="GZ195">
        <v>101.483</v>
      </c>
      <c r="HA195">
        <v>101.483</v>
      </c>
      <c r="HB195">
        <v>115.996</v>
      </c>
      <c r="HC195">
        <v>107.879</v>
      </c>
      <c r="HD195">
        <v>100.21</v>
      </c>
      <c r="HE195">
        <v>94.52</v>
      </c>
      <c r="HF195">
        <v>104.015</v>
      </c>
      <c r="HG195">
        <v>100.292</v>
      </c>
      <c r="HH195">
        <v>100.414</v>
      </c>
      <c r="HI195">
        <v>100.414</v>
      </c>
      <c r="HJ195">
        <v>84.004999999999995</v>
      </c>
      <c r="HK195">
        <v>95.370999999999995</v>
      </c>
      <c r="HL195">
        <v>86.024000000000001</v>
      </c>
      <c r="HM195">
        <v>101.91200000000001</v>
      </c>
      <c r="HN195">
        <v>99.995999999999995</v>
      </c>
      <c r="HO195">
        <v>95.986999999999995</v>
      </c>
      <c r="HP195">
        <v>99.775000000000006</v>
      </c>
      <c r="HQ195">
        <v>109.569</v>
      </c>
      <c r="HR195">
        <v>98.483999999999995</v>
      </c>
      <c r="HS195">
        <v>112.911</v>
      </c>
      <c r="HT195">
        <v>86.741</v>
      </c>
      <c r="HU195">
        <v>99.272999999999996</v>
      </c>
      <c r="HV195">
        <v>99.272999999999996</v>
      </c>
      <c r="HW195">
        <v>101.895</v>
      </c>
      <c r="HX195">
        <v>101.895</v>
      </c>
      <c r="HY195">
        <v>100.703</v>
      </c>
      <c r="HZ195">
        <v>100.703</v>
      </c>
      <c r="IA195">
        <v>101.895</v>
      </c>
      <c r="IB195">
        <v>101.895</v>
      </c>
      <c r="IC195">
        <v>100.703</v>
      </c>
      <c r="ID195">
        <v>100.703</v>
      </c>
    </row>
    <row r="196" spans="1:238" x14ac:dyDescent="0.2">
      <c r="A196" s="3">
        <v>45632</v>
      </c>
      <c r="B196">
        <v>99.561999999999998</v>
      </c>
      <c r="C196">
        <v>98.945999999999998</v>
      </c>
      <c r="D196">
        <v>98.945999999999998</v>
      </c>
      <c r="E196">
        <v>121.124</v>
      </c>
      <c r="F196">
        <v>108.923</v>
      </c>
      <c r="G196">
        <v>94.725999999999999</v>
      </c>
      <c r="H196">
        <v>99.844999999999999</v>
      </c>
      <c r="I196">
        <v>110.247</v>
      </c>
      <c r="J196">
        <v>110.247</v>
      </c>
      <c r="K196">
        <v>98.918000000000006</v>
      </c>
      <c r="L196">
        <v>97.88</v>
      </c>
      <c r="M196">
        <v>96.617999999999995</v>
      </c>
      <c r="N196">
        <v>96.617999999999995</v>
      </c>
      <c r="O196">
        <v>90.212000000000003</v>
      </c>
      <c r="P196">
        <v>90.212000000000003</v>
      </c>
      <c r="Q196">
        <v>106.154</v>
      </c>
      <c r="R196">
        <v>95.988</v>
      </c>
      <c r="S196">
        <v>89.384</v>
      </c>
      <c r="T196">
        <v>99.887</v>
      </c>
      <c r="U196">
        <v>101.047</v>
      </c>
      <c r="V196">
        <v>100.996</v>
      </c>
      <c r="W196">
        <v>100.996</v>
      </c>
      <c r="X196">
        <v>93.896000000000001</v>
      </c>
      <c r="Y196">
        <v>93.896000000000001</v>
      </c>
      <c r="Z196">
        <v>101.056</v>
      </c>
      <c r="AA196">
        <v>95.539000000000001</v>
      </c>
      <c r="AB196">
        <v>95.539000000000001</v>
      </c>
      <c r="AC196">
        <v>99.600999999999999</v>
      </c>
      <c r="AD196">
        <v>95.194999999999993</v>
      </c>
      <c r="AE196">
        <v>104.36199999999999</v>
      </c>
      <c r="AF196">
        <v>104.301</v>
      </c>
      <c r="AG196">
        <v>94.742000000000004</v>
      </c>
      <c r="AH196">
        <v>96.88</v>
      </c>
      <c r="AI196">
        <v>101.27800000000001</v>
      </c>
      <c r="AJ196">
        <v>99.518000000000001</v>
      </c>
      <c r="AK196">
        <v>100.46599999999999</v>
      </c>
      <c r="AL196">
        <v>100.009</v>
      </c>
      <c r="AM196">
        <v>95.751000000000005</v>
      </c>
      <c r="AN196">
        <v>101.88800000000001</v>
      </c>
      <c r="AO196">
        <v>101.88800000000001</v>
      </c>
      <c r="AP196">
        <v>100.01</v>
      </c>
      <c r="AQ196">
        <v>100.78</v>
      </c>
      <c r="AR196">
        <v>98.421999999999997</v>
      </c>
      <c r="AS196">
        <v>98.15</v>
      </c>
      <c r="AT196">
        <v>94.965999999999994</v>
      </c>
      <c r="AU196">
        <v>94.49</v>
      </c>
      <c r="AV196">
        <v>94.49</v>
      </c>
      <c r="AW196">
        <v>91.097999999999999</v>
      </c>
      <c r="AX196">
        <v>91.097999999999999</v>
      </c>
      <c r="AY196">
        <v>120.13200000000001</v>
      </c>
      <c r="AZ196">
        <v>90.412999999999997</v>
      </c>
      <c r="BA196">
        <v>104.133</v>
      </c>
      <c r="BB196">
        <v>105.506</v>
      </c>
      <c r="BC196">
        <v>101.419</v>
      </c>
      <c r="BD196">
        <v>100.205</v>
      </c>
      <c r="BE196">
        <v>100.205</v>
      </c>
      <c r="BF196">
        <v>101.01600000000001</v>
      </c>
      <c r="BG196">
        <v>101.01600000000001</v>
      </c>
      <c r="BH196">
        <v>94.292000000000002</v>
      </c>
      <c r="BI196">
        <v>98.26</v>
      </c>
      <c r="BJ196">
        <v>107.694</v>
      </c>
      <c r="BK196">
        <v>100.298</v>
      </c>
      <c r="BL196">
        <v>100.217</v>
      </c>
      <c r="BM196">
        <v>109.65300000000001</v>
      </c>
      <c r="BN196">
        <v>101.45399999999999</v>
      </c>
      <c r="BO196">
        <v>101.426</v>
      </c>
      <c r="BP196">
        <v>100.286</v>
      </c>
      <c r="BQ196">
        <v>90.518000000000001</v>
      </c>
      <c r="BR196">
        <v>110.77</v>
      </c>
      <c r="BS196">
        <v>100.11</v>
      </c>
      <c r="BT196">
        <v>101.254</v>
      </c>
      <c r="BU196">
        <v>99.727999999999994</v>
      </c>
      <c r="BV196">
        <v>103.988</v>
      </c>
      <c r="BW196">
        <v>100.786</v>
      </c>
      <c r="BX196">
        <v>100.738</v>
      </c>
      <c r="BY196">
        <v>100.738</v>
      </c>
      <c r="BZ196">
        <v>102.79900000000001</v>
      </c>
      <c r="CA196">
        <v>105.959</v>
      </c>
      <c r="CB196">
        <v>100.70399999999999</v>
      </c>
      <c r="CC196">
        <v>101.621</v>
      </c>
      <c r="CD196">
        <v>100.807</v>
      </c>
      <c r="CE196">
        <v>100.807</v>
      </c>
      <c r="CF196">
        <v>95.322999999999993</v>
      </c>
      <c r="CG196">
        <v>95.322999999999993</v>
      </c>
      <c r="CH196">
        <v>91.909000000000006</v>
      </c>
      <c r="CI196">
        <v>91.909000000000006</v>
      </c>
      <c r="CJ196">
        <v>99.882999999999996</v>
      </c>
      <c r="CK196">
        <v>83.906999999999996</v>
      </c>
      <c r="CL196">
        <v>97.293999999999997</v>
      </c>
      <c r="CM196">
        <v>97.293999999999997</v>
      </c>
      <c r="CN196">
        <v>100.285</v>
      </c>
      <c r="CO196">
        <v>95.227999999999994</v>
      </c>
      <c r="CQ196">
        <v>101.79</v>
      </c>
      <c r="CR196">
        <v>101.79</v>
      </c>
      <c r="CS196">
        <v>103.639</v>
      </c>
      <c r="CT196">
        <v>94.435000000000002</v>
      </c>
      <c r="CU196">
        <v>96.635000000000005</v>
      </c>
      <c r="CV196">
        <v>97.992000000000004</v>
      </c>
      <c r="CW196">
        <v>99.921000000000006</v>
      </c>
      <c r="CY196">
        <v>101.967</v>
      </c>
      <c r="CZ196">
        <v>94.869</v>
      </c>
      <c r="DA196">
        <v>101.42400000000001</v>
      </c>
      <c r="DB196">
        <v>101.42400000000001</v>
      </c>
      <c r="DC196">
        <v>101.41200000000001</v>
      </c>
      <c r="DD196">
        <v>101.41200000000001</v>
      </c>
      <c r="DE196">
        <v>99.66</v>
      </c>
      <c r="DF196">
        <v>101.396</v>
      </c>
      <c r="DG196">
        <v>100.90900000000001</v>
      </c>
      <c r="DH196">
        <v>104.087</v>
      </c>
      <c r="DI196">
        <v>99.141999999999996</v>
      </c>
      <c r="DJ196">
        <v>99.141999999999996</v>
      </c>
      <c r="DK196">
        <v>90.49</v>
      </c>
      <c r="DL196">
        <v>95.085999999999999</v>
      </c>
      <c r="DM196">
        <v>84.734999999999999</v>
      </c>
      <c r="DN196">
        <v>84.734999999999999</v>
      </c>
      <c r="DO196">
        <v>98.082999999999998</v>
      </c>
      <c r="DP196">
        <v>108.077</v>
      </c>
      <c r="DQ196">
        <v>105.971</v>
      </c>
      <c r="DR196">
        <v>98.903000000000006</v>
      </c>
      <c r="DS196">
        <v>96.418999999999997</v>
      </c>
      <c r="DT196">
        <v>102.91800000000001</v>
      </c>
      <c r="DU196">
        <v>102.91800000000001</v>
      </c>
      <c r="DV196">
        <v>98.209000000000003</v>
      </c>
      <c r="DW196">
        <v>98.209000000000003</v>
      </c>
      <c r="DX196">
        <v>102.77200000000001</v>
      </c>
      <c r="DY196">
        <v>102.77200000000001</v>
      </c>
      <c r="DZ196">
        <v>99.893000000000001</v>
      </c>
      <c r="EA196">
        <v>99.893000000000001</v>
      </c>
      <c r="EB196">
        <v>100.38200000000001</v>
      </c>
      <c r="EC196">
        <v>100.38200000000001</v>
      </c>
      <c r="ED196">
        <v>94.847999999999999</v>
      </c>
      <c r="EE196">
        <v>94.847999999999999</v>
      </c>
      <c r="EF196">
        <v>100.866</v>
      </c>
      <c r="EG196">
        <v>100.866</v>
      </c>
      <c r="EH196">
        <v>101.489</v>
      </c>
      <c r="EI196">
        <v>98.468999999999994</v>
      </c>
      <c r="EJ196">
        <v>98.468999999999994</v>
      </c>
      <c r="EK196">
        <v>86.4</v>
      </c>
      <c r="EL196">
        <v>88.081000000000003</v>
      </c>
      <c r="EM196">
        <v>88.081000000000003</v>
      </c>
      <c r="EN196">
        <v>101.381</v>
      </c>
      <c r="EO196">
        <v>101.18300000000001</v>
      </c>
      <c r="EP196">
        <v>99.914000000000001</v>
      </c>
      <c r="EQ196">
        <v>83.313000000000002</v>
      </c>
      <c r="ER196">
        <v>83.313000000000002</v>
      </c>
      <c r="ES196">
        <v>101.8</v>
      </c>
      <c r="ET196">
        <v>101.8</v>
      </c>
      <c r="EU196">
        <v>101.059</v>
      </c>
      <c r="EV196">
        <v>101.059</v>
      </c>
      <c r="EW196">
        <v>114.83799999999999</v>
      </c>
      <c r="EX196">
        <v>91.35</v>
      </c>
      <c r="EY196">
        <v>101.1</v>
      </c>
      <c r="EZ196">
        <v>100.892</v>
      </c>
      <c r="FA196">
        <v>93.88</v>
      </c>
      <c r="FB196">
        <v>93.88</v>
      </c>
      <c r="FC196">
        <v>82.620999999999995</v>
      </c>
      <c r="FD196">
        <v>82.620999999999995</v>
      </c>
      <c r="FE196">
        <v>94.69</v>
      </c>
      <c r="FF196">
        <v>94.69</v>
      </c>
      <c r="FG196">
        <v>99.867999999999995</v>
      </c>
      <c r="FH196">
        <v>99.867999999999995</v>
      </c>
      <c r="FI196">
        <v>102.38</v>
      </c>
      <c r="FJ196">
        <v>102.38</v>
      </c>
      <c r="FK196">
        <v>100.771</v>
      </c>
      <c r="FL196">
        <v>100.771</v>
      </c>
      <c r="FM196">
        <v>98.921000000000006</v>
      </c>
      <c r="FN196">
        <v>111.536</v>
      </c>
      <c r="FO196">
        <v>97.519000000000005</v>
      </c>
      <c r="FP196">
        <v>97.519000000000005</v>
      </c>
      <c r="FQ196">
        <v>94.069000000000003</v>
      </c>
      <c r="FR196">
        <v>109.66200000000001</v>
      </c>
      <c r="FS196">
        <v>100.702</v>
      </c>
      <c r="FT196">
        <v>89.489000000000004</v>
      </c>
      <c r="FU196">
        <v>89.489000000000004</v>
      </c>
      <c r="FV196">
        <v>97.314999999999998</v>
      </c>
      <c r="FW196">
        <v>97.438000000000002</v>
      </c>
      <c r="FX196">
        <v>97.697999999999993</v>
      </c>
      <c r="FY196">
        <v>93.956000000000003</v>
      </c>
      <c r="FZ196">
        <v>83.203999999999994</v>
      </c>
      <c r="GA196">
        <v>83.203999999999994</v>
      </c>
      <c r="GB196">
        <v>94.704999999999998</v>
      </c>
      <c r="GC196">
        <v>94.704999999999998</v>
      </c>
      <c r="GD196">
        <v>97.028000000000006</v>
      </c>
      <c r="GE196">
        <v>92.156999999999996</v>
      </c>
      <c r="GF196">
        <v>106.596</v>
      </c>
      <c r="GG196">
        <v>100.482</v>
      </c>
      <c r="GH196">
        <v>96.884</v>
      </c>
      <c r="GI196">
        <v>96.884</v>
      </c>
      <c r="GJ196">
        <v>94.393000000000001</v>
      </c>
      <c r="GK196">
        <v>94.393000000000001</v>
      </c>
      <c r="GL196">
        <v>106.714</v>
      </c>
      <c r="GM196">
        <v>98.644999999999996</v>
      </c>
      <c r="GN196">
        <v>98.644999999999996</v>
      </c>
      <c r="GO196">
        <v>98.58</v>
      </c>
      <c r="GP196">
        <v>95.516000000000005</v>
      </c>
      <c r="GQ196">
        <v>97.037000000000006</v>
      </c>
      <c r="GR196">
        <v>97.037000000000006</v>
      </c>
      <c r="GS196">
        <v>101.384</v>
      </c>
      <c r="GT196">
        <v>101.384</v>
      </c>
      <c r="GU196">
        <v>100.116</v>
      </c>
      <c r="GV196">
        <v>105.666</v>
      </c>
      <c r="GW196">
        <v>102.92700000000001</v>
      </c>
      <c r="GX196">
        <v>102.92700000000001</v>
      </c>
      <c r="GY196">
        <v>104.42700000000001</v>
      </c>
      <c r="GZ196">
        <v>101.46599999999999</v>
      </c>
      <c r="HA196">
        <v>101.46599999999999</v>
      </c>
      <c r="HB196">
        <v>115.77500000000001</v>
      </c>
      <c r="HC196">
        <v>107.774</v>
      </c>
      <c r="HD196">
        <v>100.221</v>
      </c>
      <c r="HE196">
        <v>94.510999999999996</v>
      </c>
      <c r="HF196">
        <v>104.501</v>
      </c>
      <c r="HG196">
        <v>100.31699999999999</v>
      </c>
      <c r="HH196">
        <v>100.381</v>
      </c>
      <c r="HI196">
        <v>100.381</v>
      </c>
      <c r="HJ196">
        <v>83.936999999999998</v>
      </c>
      <c r="HK196">
        <v>95.378</v>
      </c>
      <c r="HL196">
        <v>85.884</v>
      </c>
      <c r="HM196">
        <v>101.874</v>
      </c>
      <c r="HN196">
        <v>99.724000000000004</v>
      </c>
      <c r="HO196">
        <v>95.986000000000004</v>
      </c>
      <c r="HP196">
        <v>99.793000000000006</v>
      </c>
      <c r="HQ196">
        <v>109.354</v>
      </c>
      <c r="HR196">
        <v>98.488</v>
      </c>
      <c r="HS196">
        <v>112.438</v>
      </c>
      <c r="HT196">
        <v>86.6</v>
      </c>
      <c r="HU196">
        <v>99.257999999999996</v>
      </c>
      <c r="HV196">
        <v>99.257999999999996</v>
      </c>
      <c r="HW196">
        <v>101.803</v>
      </c>
      <c r="HX196">
        <v>101.803</v>
      </c>
      <c r="HY196">
        <v>100.608</v>
      </c>
      <c r="HZ196">
        <v>100.608</v>
      </c>
      <c r="IA196">
        <v>101.803</v>
      </c>
      <c r="IB196">
        <v>101.803</v>
      </c>
      <c r="IC196">
        <v>100.608</v>
      </c>
      <c r="ID196">
        <v>100.608</v>
      </c>
    </row>
    <row r="197" spans="1:238" x14ac:dyDescent="0.2">
      <c r="A197" s="3">
        <v>45635</v>
      </c>
      <c r="B197">
        <v>99.590999999999994</v>
      </c>
      <c r="C197">
        <v>98.908000000000001</v>
      </c>
      <c r="D197">
        <v>98.908000000000001</v>
      </c>
      <c r="E197">
        <v>121.20399999999999</v>
      </c>
      <c r="F197">
        <v>108.65300000000001</v>
      </c>
      <c r="G197">
        <v>94.718999999999994</v>
      </c>
      <c r="H197">
        <v>99.801000000000002</v>
      </c>
      <c r="I197">
        <v>109.976</v>
      </c>
      <c r="J197">
        <v>109.976</v>
      </c>
      <c r="K197">
        <v>98.85</v>
      </c>
      <c r="L197">
        <v>97.893000000000001</v>
      </c>
      <c r="M197">
        <v>96.492000000000004</v>
      </c>
      <c r="N197">
        <v>96.492000000000004</v>
      </c>
      <c r="O197">
        <v>90.043999999999997</v>
      </c>
      <c r="P197">
        <v>90.043999999999997</v>
      </c>
      <c r="Q197">
        <v>106.074</v>
      </c>
      <c r="R197">
        <v>95.977999999999994</v>
      </c>
      <c r="S197">
        <v>89.251000000000005</v>
      </c>
      <c r="T197">
        <v>99.850999999999999</v>
      </c>
      <c r="U197">
        <v>101.033</v>
      </c>
      <c r="V197">
        <v>100.953</v>
      </c>
      <c r="W197">
        <v>100.953</v>
      </c>
      <c r="X197">
        <v>93.850999999999999</v>
      </c>
      <c r="Y197">
        <v>93.850999999999999</v>
      </c>
      <c r="Z197">
        <v>100.937</v>
      </c>
      <c r="AA197">
        <v>95.456000000000003</v>
      </c>
      <c r="AB197">
        <v>95.456000000000003</v>
      </c>
      <c r="AC197">
        <v>99.622</v>
      </c>
      <c r="AD197">
        <v>95.197999999999993</v>
      </c>
      <c r="AE197">
        <v>104.17700000000001</v>
      </c>
      <c r="AF197">
        <v>104.117</v>
      </c>
      <c r="AG197">
        <v>94.716999999999999</v>
      </c>
      <c r="AH197">
        <v>96.849000000000004</v>
      </c>
      <c r="AI197">
        <v>101.364</v>
      </c>
      <c r="AJ197">
        <v>99.549000000000007</v>
      </c>
      <c r="AK197">
        <v>100.446</v>
      </c>
      <c r="AL197">
        <v>99.957999999999998</v>
      </c>
      <c r="AM197">
        <v>95.641000000000005</v>
      </c>
      <c r="AN197">
        <v>101.889</v>
      </c>
      <c r="AO197">
        <v>101.889</v>
      </c>
      <c r="AP197">
        <v>100.01600000000001</v>
      </c>
      <c r="AQ197">
        <v>100.746</v>
      </c>
      <c r="AR197">
        <v>98.367999999999995</v>
      </c>
      <c r="AS197">
        <v>98.221000000000004</v>
      </c>
      <c r="AT197">
        <v>94.825999999999993</v>
      </c>
      <c r="AU197">
        <v>94.53</v>
      </c>
      <c r="AV197">
        <v>94.53</v>
      </c>
      <c r="AW197">
        <v>91.007999999999996</v>
      </c>
      <c r="AX197">
        <v>91.007999999999996</v>
      </c>
      <c r="AY197">
        <v>119.67100000000001</v>
      </c>
      <c r="AZ197">
        <v>90.326999999999998</v>
      </c>
      <c r="BA197">
        <v>104.169</v>
      </c>
      <c r="BB197">
        <v>105.376</v>
      </c>
      <c r="BC197">
        <v>101.38800000000001</v>
      </c>
      <c r="BD197">
        <v>100.20399999999999</v>
      </c>
      <c r="BE197">
        <v>100.20399999999999</v>
      </c>
      <c r="BF197">
        <v>101.004</v>
      </c>
      <c r="BG197">
        <v>101.004</v>
      </c>
      <c r="BH197">
        <v>94.281999999999996</v>
      </c>
      <c r="BI197">
        <v>98.238</v>
      </c>
      <c r="BJ197">
        <v>107.592</v>
      </c>
      <c r="BK197">
        <v>100.414</v>
      </c>
      <c r="BL197">
        <v>100.461</v>
      </c>
      <c r="BM197">
        <v>109.55800000000001</v>
      </c>
      <c r="BN197">
        <v>101.43899999999999</v>
      </c>
      <c r="BO197">
        <v>101.425</v>
      </c>
      <c r="BP197">
        <v>100.175</v>
      </c>
      <c r="BQ197">
        <v>90.49</v>
      </c>
      <c r="BR197">
        <v>110.97199999999999</v>
      </c>
      <c r="BS197">
        <v>100.047</v>
      </c>
      <c r="BT197">
        <v>101.16800000000001</v>
      </c>
      <c r="BU197">
        <v>99.831999999999994</v>
      </c>
      <c r="BV197">
        <v>103.95099999999999</v>
      </c>
      <c r="BW197">
        <v>100.843</v>
      </c>
      <c r="BX197">
        <v>100.742</v>
      </c>
      <c r="BY197">
        <v>100.742</v>
      </c>
      <c r="BZ197">
        <v>102.752</v>
      </c>
      <c r="CA197">
        <v>105.854</v>
      </c>
      <c r="CB197">
        <v>100.584</v>
      </c>
      <c r="CC197">
        <v>101.577</v>
      </c>
      <c r="CD197">
        <v>100.946</v>
      </c>
      <c r="CE197">
        <v>100.946</v>
      </c>
      <c r="CF197">
        <v>95.281000000000006</v>
      </c>
      <c r="CG197">
        <v>95.281000000000006</v>
      </c>
      <c r="CH197">
        <v>91.77</v>
      </c>
      <c r="CI197">
        <v>91.77</v>
      </c>
      <c r="CJ197">
        <v>99.747</v>
      </c>
      <c r="CK197">
        <v>83.727000000000004</v>
      </c>
      <c r="CL197">
        <v>97.323999999999998</v>
      </c>
      <c r="CM197">
        <v>97.323999999999998</v>
      </c>
      <c r="CN197">
        <v>100.294</v>
      </c>
      <c r="CO197">
        <v>95.028999999999996</v>
      </c>
      <c r="CQ197">
        <v>101.84399999999999</v>
      </c>
      <c r="CR197">
        <v>101.84399999999999</v>
      </c>
      <c r="CS197">
        <v>103.60599999999999</v>
      </c>
      <c r="CT197">
        <v>94.614000000000004</v>
      </c>
      <c r="CU197">
        <v>96.545000000000002</v>
      </c>
      <c r="CV197">
        <v>97.870999999999995</v>
      </c>
      <c r="CW197">
        <v>99.914000000000001</v>
      </c>
      <c r="CY197">
        <v>101.699</v>
      </c>
      <c r="CZ197">
        <v>94.921000000000006</v>
      </c>
      <c r="DA197">
        <v>101.414</v>
      </c>
      <c r="DB197">
        <v>101.414</v>
      </c>
      <c r="DC197">
        <v>101.285</v>
      </c>
      <c r="DD197">
        <v>101.285</v>
      </c>
      <c r="DE197">
        <v>99.200999999999993</v>
      </c>
      <c r="DF197">
        <v>101.801</v>
      </c>
      <c r="DG197">
        <v>100.869</v>
      </c>
      <c r="DH197">
        <v>104.08799999999999</v>
      </c>
      <c r="DI197">
        <v>99.108999999999995</v>
      </c>
      <c r="DJ197">
        <v>99.108999999999995</v>
      </c>
      <c r="DK197">
        <v>90.484999999999999</v>
      </c>
      <c r="DL197">
        <v>95.013000000000005</v>
      </c>
      <c r="DM197">
        <v>84.578999999999994</v>
      </c>
      <c r="DN197">
        <v>84.578999999999994</v>
      </c>
      <c r="DO197">
        <v>98.055999999999997</v>
      </c>
      <c r="DP197">
        <v>107.992</v>
      </c>
      <c r="DQ197">
        <v>105.77800000000001</v>
      </c>
      <c r="DR197">
        <v>98.858999999999995</v>
      </c>
      <c r="DS197">
        <v>96.369</v>
      </c>
      <c r="DT197">
        <v>103.11499999999999</v>
      </c>
      <c r="DU197">
        <v>103.11499999999999</v>
      </c>
      <c r="DV197">
        <v>98.183000000000007</v>
      </c>
      <c r="DW197">
        <v>98.183000000000007</v>
      </c>
      <c r="DX197">
        <v>102.666</v>
      </c>
      <c r="DY197">
        <v>102.666</v>
      </c>
      <c r="DZ197">
        <v>99.75</v>
      </c>
      <c r="EA197">
        <v>99.75</v>
      </c>
      <c r="EB197">
        <v>100.321</v>
      </c>
      <c r="EC197">
        <v>100.321</v>
      </c>
      <c r="ED197">
        <v>94.795000000000002</v>
      </c>
      <c r="EE197">
        <v>94.795000000000002</v>
      </c>
      <c r="EF197">
        <v>100.756</v>
      </c>
      <c r="EG197">
        <v>100.756</v>
      </c>
      <c r="EH197">
        <v>101.512</v>
      </c>
      <c r="EI197">
        <v>98.438999999999993</v>
      </c>
      <c r="EJ197">
        <v>98.438999999999993</v>
      </c>
      <c r="EK197">
        <v>86.174999999999997</v>
      </c>
      <c r="EL197">
        <v>87.938000000000002</v>
      </c>
      <c r="EM197">
        <v>87.938000000000002</v>
      </c>
      <c r="EN197">
        <v>101.255</v>
      </c>
      <c r="EO197">
        <v>101.163</v>
      </c>
      <c r="EP197">
        <v>99.888000000000005</v>
      </c>
      <c r="EQ197">
        <v>83.191999999999993</v>
      </c>
      <c r="ER197">
        <v>83.191999999999993</v>
      </c>
      <c r="ES197">
        <v>102.015</v>
      </c>
      <c r="ET197">
        <v>102.015</v>
      </c>
      <c r="EU197">
        <v>101.039</v>
      </c>
      <c r="EV197">
        <v>101.039</v>
      </c>
      <c r="EW197">
        <v>112.861</v>
      </c>
      <c r="EX197">
        <v>91.239000000000004</v>
      </c>
      <c r="EY197">
        <v>101.29300000000001</v>
      </c>
      <c r="EZ197">
        <v>101.07299999999999</v>
      </c>
      <c r="FA197">
        <v>93.807000000000002</v>
      </c>
      <c r="FB197">
        <v>93.807000000000002</v>
      </c>
      <c r="FC197">
        <v>82.376000000000005</v>
      </c>
      <c r="FD197">
        <v>82.376000000000005</v>
      </c>
      <c r="FE197">
        <v>94.641000000000005</v>
      </c>
      <c r="FF197">
        <v>94.641000000000005</v>
      </c>
      <c r="FG197">
        <v>99.81</v>
      </c>
      <c r="FH197">
        <v>99.81</v>
      </c>
      <c r="FI197">
        <v>101.907</v>
      </c>
      <c r="FJ197">
        <v>101.907</v>
      </c>
      <c r="FK197">
        <v>100.732</v>
      </c>
      <c r="FL197">
        <v>100.732</v>
      </c>
      <c r="FM197">
        <v>98.861999999999995</v>
      </c>
      <c r="FN197">
        <v>111.465</v>
      </c>
      <c r="FO197">
        <v>97.430999999999997</v>
      </c>
      <c r="FP197">
        <v>97.430999999999997</v>
      </c>
      <c r="FQ197">
        <v>93.850999999999999</v>
      </c>
      <c r="FR197">
        <v>109.48399999999999</v>
      </c>
      <c r="FS197">
        <v>100.68600000000001</v>
      </c>
      <c r="FT197">
        <v>89.415999999999997</v>
      </c>
      <c r="FU197">
        <v>89.415999999999997</v>
      </c>
      <c r="FV197">
        <v>97.363</v>
      </c>
      <c r="FW197">
        <v>97.42</v>
      </c>
      <c r="FX197">
        <v>97.745999999999995</v>
      </c>
      <c r="FY197">
        <v>94.093999999999994</v>
      </c>
      <c r="FZ197">
        <v>83.01</v>
      </c>
      <c r="GA197">
        <v>83.01</v>
      </c>
      <c r="GB197">
        <v>94.665999999999997</v>
      </c>
      <c r="GC197">
        <v>94.665999999999997</v>
      </c>
      <c r="GD197">
        <v>97.013000000000005</v>
      </c>
      <c r="GE197">
        <v>91.933999999999997</v>
      </c>
      <c r="GF197">
        <v>106.36499999999999</v>
      </c>
      <c r="GG197">
        <v>100.535</v>
      </c>
      <c r="GH197">
        <v>96.789000000000001</v>
      </c>
      <c r="GI197">
        <v>96.789000000000001</v>
      </c>
      <c r="GJ197">
        <v>94.301000000000002</v>
      </c>
      <c r="GK197">
        <v>94.301000000000002</v>
      </c>
      <c r="GL197">
        <v>106.63200000000001</v>
      </c>
      <c r="GM197">
        <v>98.606999999999999</v>
      </c>
      <c r="GN197">
        <v>98.606999999999999</v>
      </c>
      <c r="GO197">
        <v>98.614000000000004</v>
      </c>
      <c r="GP197">
        <v>95.491</v>
      </c>
      <c r="GQ197">
        <v>96.981999999999999</v>
      </c>
      <c r="GR197">
        <v>96.981999999999999</v>
      </c>
      <c r="GS197">
        <v>101.318</v>
      </c>
      <c r="GT197">
        <v>101.318</v>
      </c>
      <c r="GU197">
        <v>100.03400000000001</v>
      </c>
      <c r="GV197">
        <v>105.377</v>
      </c>
      <c r="GW197">
        <v>102.82</v>
      </c>
      <c r="GX197">
        <v>102.82</v>
      </c>
      <c r="GY197">
        <v>104.39700000000001</v>
      </c>
      <c r="GZ197">
        <v>101.407</v>
      </c>
      <c r="HA197">
        <v>101.407</v>
      </c>
      <c r="HB197">
        <v>115.687</v>
      </c>
      <c r="HC197">
        <v>107.669</v>
      </c>
      <c r="HD197">
        <v>100.221</v>
      </c>
      <c r="HE197">
        <v>94.506</v>
      </c>
      <c r="HF197">
        <v>104.369</v>
      </c>
      <c r="HG197">
        <v>100.264</v>
      </c>
      <c r="HH197">
        <v>100.32</v>
      </c>
      <c r="HI197">
        <v>100.32</v>
      </c>
      <c r="HJ197">
        <v>83.777000000000001</v>
      </c>
      <c r="HK197">
        <v>95.38</v>
      </c>
      <c r="HL197">
        <v>85.813999999999993</v>
      </c>
      <c r="HM197">
        <v>101.86</v>
      </c>
      <c r="HN197">
        <v>99.543999999999997</v>
      </c>
      <c r="HO197">
        <v>95.971000000000004</v>
      </c>
      <c r="HP197">
        <v>99.805000000000007</v>
      </c>
      <c r="HQ197">
        <v>109.212</v>
      </c>
      <c r="HR197">
        <v>98.391000000000005</v>
      </c>
      <c r="HS197">
        <v>112.553</v>
      </c>
      <c r="HT197">
        <v>86.394000000000005</v>
      </c>
      <c r="HU197">
        <v>99.141999999999996</v>
      </c>
      <c r="HV197">
        <v>99.141999999999996</v>
      </c>
      <c r="HW197">
        <v>101.676</v>
      </c>
      <c r="HX197">
        <v>101.676</v>
      </c>
      <c r="HY197">
        <v>100.523</v>
      </c>
      <c r="HZ197">
        <v>100.523</v>
      </c>
      <c r="IA197">
        <v>101.676</v>
      </c>
      <c r="IB197">
        <v>101.676</v>
      </c>
      <c r="IC197">
        <v>100.523</v>
      </c>
      <c r="ID197">
        <v>100.523</v>
      </c>
    </row>
    <row r="198" spans="1:238" x14ac:dyDescent="0.2">
      <c r="A198" s="3">
        <v>45636</v>
      </c>
      <c r="B198">
        <v>99.421999999999997</v>
      </c>
      <c r="C198">
        <v>98.772000000000006</v>
      </c>
      <c r="D198">
        <v>98.772000000000006</v>
      </c>
      <c r="E198">
        <v>121.105</v>
      </c>
      <c r="F198">
        <v>108.455</v>
      </c>
      <c r="G198">
        <v>94.688000000000002</v>
      </c>
      <c r="H198">
        <v>99.757000000000005</v>
      </c>
      <c r="I198">
        <v>110.04900000000001</v>
      </c>
      <c r="J198">
        <v>110.04900000000001</v>
      </c>
      <c r="K198">
        <v>98.923000000000002</v>
      </c>
      <c r="L198">
        <v>97.911000000000001</v>
      </c>
      <c r="M198">
        <v>96.421999999999997</v>
      </c>
      <c r="N198">
        <v>96.421999999999997</v>
      </c>
      <c r="O198">
        <v>89.956999999999994</v>
      </c>
      <c r="P198">
        <v>89.956999999999994</v>
      </c>
      <c r="Q198">
        <v>105.94</v>
      </c>
      <c r="R198">
        <v>95.950999999999993</v>
      </c>
      <c r="S198">
        <v>89.067999999999998</v>
      </c>
      <c r="T198">
        <v>99.986000000000004</v>
      </c>
      <c r="U198">
        <v>100.98</v>
      </c>
      <c r="V198">
        <v>100.926</v>
      </c>
      <c r="W198">
        <v>100.926</v>
      </c>
      <c r="X198">
        <v>93.811000000000007</v>
      </c>
      <c r="Y198">
        <v>93.811000000000007</v>
      </c>
      <c r="Z198">
        <v>100.932</v>
      </c>
      <c r="AA198">
        <v>95.438000000000002</v>
      </c>
      <c r="AB198">
        <v>95.438000000000002</v>
      </c>
      <c r="AC198">
        <v>99.724999999999994</v>
      </c>
      <c r="AD198">
        <v>95.210999999999999</v>
      </c>
      <c r="AE198">
        <v>104.23699999999999</v>
      </c>
      <c r="AF198">
        <v>104.114</v>
      </c>
      <c r="AG198">
        <v>94.751999999999995</v>
      </c>
      <c r="AH198">
        <v>96.834999999999994</v>
      </c>
      <c r="AI198">
        <v>101.419</v>
      </c>
      <c r="AJ198">
        <v>99.858999999999995</v>
      </c>
      <c r="AK198">
        <v>100.446</v>
      </c>
      <c r="AL198">
        <v>99.957999999999998</v>
      </c>
      <c r="AM198">
        <v>95.697999999999993</v>
      </c>
      <c r="AN198">
        <v>101.71599999999999</v>
      </c>
      <c r="AO198">
        <v>101.71599999999999</v>
      </c>
      <c r="AP198">
        <v>100.023</v>
      </c>
      <c r="AQ198">
        <v>100.73699999999999</v>
      </c>
      <c r="AR198">
        <v>98.337999999999994</v>
      </c>
      <c r="AS198">
        <v>98.114999999999995</v>
      </c>
      <c r="AT198">
        <v>94.733999999999995</v>
      </c>
      <c r="AU198">
        <v>94.543999999999997</v>
      </c>
      <c r="AV198">
        <v>94.543999999999997</v>
      </c>
      <c r="AW198">
        <v>90.960999999999999</v>
      </c>
      <c r="AX198">
        <v>90.960999999999999</v>
      </c>
      <c r="AY198">
        <v>119.35599999999999</v>
      </c>
      <c r="AZ198">
        <v>90.278999999999996</v>
      </c>
      <c r="BA198">
        <v>104.154</v>
      </c>
      <c r="BB198">
        <v>105.462</v>
      </c>
      <c r="BC198">
        <v>101.369</v>
      </c>
      <c r="BD198">
        <v>100.196</v>
      </c>
      <c r="BE198">
        <v>100.196</v>
      </c>
      <c r="BF198">
        <v>101.024</v>
      </c>
      <c r="BG198">
        <v>101.024</v>
      </c>
      <c r="BH198">
        <v>94.242999999999995</v>
      </c>
      <c r="BI198">
        <v>98.120999999999995</v>
      </c>
      <c r="BJ198">
        <v>107.434</v>
      </c>
      <c r="BK198">
        <v>100.217</v>
      </c>
      <c r="BL198">
        <v>100.239</v>
      </c>
      <c r="BM198">
        <v>109.386</v>
      </c>
      <c r="BN198">
        <v>101.38200000000001</v>
      </c>
      <c r="BO198">
        <v>101.32599999999999</v>
      </c>
      <c r="BP198">
        <v>100.167</v>
      </c>
      <c r="BQ198">
        <v>90.441999999999993</v>
      </c>
      <c r="BR198">
        <v>111.55</v>
      </c>
      <c r="BS198">
        <v>100.04300000000001</v>
      </c>
      <c r="BT198">
        <v>101.099</v>
      </c>
      <c r="BU198">
        <v>100.02</v>
      </c>
      <c r="BV198">
        <v>103.89100000000001</v>
      </c>
      <c r="BW198">
        <v>100.93</v>
      </c>
      <c r="BX198">
        <v>100.765</v>
      </c>
      <c r="BY198">
        <v>100.765</v>
      </c>
      <c r="BZ198">
        <v>102.75</v>
      </c>
      <c r="CA198">
        <v>105.758</v>
      </c>
      <c r="CB198">
        <v>100.491</v>
      </c>
      <c r="CC198">
        <v>101.54600000000001</v>
      </c>
      <c r="CD198">
        <v>100.86199999999999</v>
      </c>
      <c r="CE198">
        <v>100.86199999999999</v>
      </c>
      <c r="CF198">
        <v>95.263999999999996</v>
      </c>
      <c r="CG198">
        <v>95.263999999999996</v>
      </c>
      <c r="CH198">
        <v>91.632000000000005</v>
      </c>
      <c r="CI198">
        <v>91.632000000000005</v>
      </c>
      <c r="CJ198">
        <v>99.575000000000003</v>
      </c>
      <c r="CK198">
        <v>83.512</v>
      </c>
      <c r="CL198">
        <v>97.393000000000001</v>
      </c>
      <c r="CM198">
        <v>97.393000000000001</v>
      </c>
      <c r="CN198">
        <v>100.21599999999999</v>
      </c>
      <c r="CO198">
        <v>94.923000000000002</v>
      </c>
      <c r="CQ198">
        <v>101.485</v>
      </c>
      <c r="CR198">
        <v>101.485</v>
      </c>
      <c r="CS198">
        <v>103.57899999999999</v>
      </c>
      <c r="CT198">
        <v>94.536000000000001</v>
      </c>
      <c r="CU198">
        <v>96.495999999999995</v>
      </c>
      <c r="CV198">
        <v>97.706999999999994</v>
      </c>
      <c r="CW198">
        <v>99.846000000000004</v>
      </c>
      <c r="CY198">
        <v>101.67400000000001</v>
      </c>
      <c r="CZ198">
        <v>95.004000000000005</v>
      </c>
      <c r="DA198">
        <v>101.277</v>
      </c>
      <c r="DB198">
        <v>101.277</v>
      </c>
      <c r="DC198">
        <v>100.905</v>
      </c>
      <c r="DD198">
        <v>100.905</v>
      </c>
      <c r="DE198">
        <v>99.108000000000004</v>
      </c>
      <c r="DF198">
        <v>101.953</v>
      </c>
      <c r="DG198">
        <v>100.863</v>
      </c>
      <c r="DH198">
        <v>104.06100000000001</v>
      </c>
      <c r="DI198">
        <v>99.081999999999994</v>
      </c>
      <c r="DJ198">
        <v>99.081999999999994</v>
      </c>
      <c r="DK198">
        <v>90.412999999999997</v>
      </c>
      <c r="DL198">
        <v>94.786000000000001</v>
      </c>
      <c r="DM198">
        <v>84.376000000000005</v>
      </c>
      <c r="DN198">
        <v>84.376000000000005</v>
      </c>
      <c r="DO198">
        <v>98.04</v>
      </c>
      <c r="DP198">
        <v>107.907</v>
      </c>
      <c r="DQ198">
        <v>105.69799999999999</v>
      </c>
      <c r="DR198">
        <v>98.632000000000005</v>
      </c>
      <c r="DS198">
        <v>96.337000000000003</v>
      </c>
      <c r="DT198">
        <v>102.99</v>
      </c>
      <c r="DU198">
        <v>102.99</v>
      </c>
      <c r="DV198">
        <v>98.483999999999995</v>
      </c>
      <c r="DW198">
        <v>98.483999999999995</v>
      </c>
      <c r="DX198">
        <v>102.776</v>
      </c>
      <c r="DY198">
        <v>102.776</v>
      </c>
      <c r="DZ198">
        <v>99.875</v>
      </c>
      <c r="EA198">
        <v>99.875</v>
      </c>
      <c r="EB198">
        <v>100.27200000000001</v>
      </c>
      <c r="EC198">
        <v>100.27200000000001</v>
      </c>
      <c r="ED198">
        <v>94.816999999999993</v>
      </c>
      <c r="EE198">
        <v>94.816999999999993</v>
      </c>
      <c r="EF198">
        <v>100.64</v>
      </c>
      <c r="EG198">
        <v>100.64</v>
      </c>
      <c r="EH198">
        <v>101.44499999999999</v>
      </c>
      <c r="EI198">
        <v>98.451999999999998</v>
      </c>
      <c r="EJ198">
        <v>98.451999999999998</v>
      </c>
      <c r="EK198">
        <v>86.096999999999994</v>
      </c>
      <c r="EL198">
        <v>87.783000000000001</v>
      </c>
      <c r="EM198">
        <v>87.783000000000001</v>
      </c>
      <c r="EN198">
        <v>101.176</v>
      </c>
      <c r="EO198">
        <v>101.149</v>
      </c>
      <c r="EP198">
        <v>99.846000000000004</v>
      </c>
      <c r="EQ198">
        <v>83.2</v>
      </c>
      <c r="ER198">
        <v>83.2</v>
      </c>
      <c r="ES198">
        <v>102.075</v>
      </c>
      <c r="ET198">
        <v>102.075</v>
      </c>
      <c r="EU198">
        <v>101.002</v>
      </c>
      <c r="EV198">
        <v>101.002</v>
      </c>
      <c r="EW198">
        <v>117.476</v>
      </c>
      <c r="EX198">
        <v>91.18</v>
      </c>
      <c r="EY198">
        <v>101.379</v>
      </c>
      <c r="EZ198">
        <v>101.17700000000001</v>
      </c>
      <c r="FA198">
        <v>93.838999999999999</v>
      </c>
      <c r="FB198">
        <v>93.838999999999999</v>
      </c>
      <c r="FC198">
        <v>82.206000000000003</v>
      </c>
      <c r="FD198">
        <v>82.206000000000003</v>
      </c>
      <c r="FE198">
        <v>94.650999999999996</v>
      </c>
      <c r="FF198">
        <v>94.650999999999996</v>
      </c>
      <c r="FG198">
        <v>99.757999999999996</v>
      </c>
      <c r="FH198">
        <v>99.757999999999996</v>
      </c>
      <c r="FI198">
        <v>101.801</v>
      </c>
      <c r="FJ198">
        <v>101.801</v>
      </c>
      <c r="FK198">
        <v>100.905</v>
      </c>
      <c r="FL198">
        <v>100.905</v>
      </c>
      <c r="FM198">
        <v>98.763999999999996</v>
      </c>
      <c r="FN198">
        <v>111.27200000000001</v>
      </c>
      <c r="FO198">
        <v>97.397999999999996</v>
      </c>
      <c r="FP198">
        <v>97.397999999999996</v>
      </c>
      <c r="FQ198">
        <v>93.605000000000004</v>
      </c>
      <c r="FR198">
        <v>109.27500000000001</v>
      </c>
      <c r="FS198">
        <v>100.712</v>
      </c>
      <c r="FT198">
        <v>89.332999999999998</v>
      </c>
      <c r="FU198">
        <v>89.332999999999998</v>
      </c>
      <c r="FV198">
        <v>97.322000000000003</v>
      </c>
      <c r="FW198">
        <v>97.400999999999996</v>
      </c>
      <c r="FX198">
        <v>97.703000000000003</v>
      </c>
      <c r="FY198">
        <v>94.167000000000002</v>
      </c>
      <c r="FZ198">
        <v>82.900999999999996</v>
      </c>
      <c r="GA198">
        <v>82.900999999999996</v>
      </c>
      <c r="GB198">
        <v>94.674999999999997</v>
      </c>
      <c r="GC198">
        <v>94.674999999999997</v>
      </c>
      <c r="GD198">
        <v>96.983999999999995</v>
      </c>
      <c r="GE198">
        <v>91.891000000000005</v>
      </c>
      <c r="GF198">
        <v>106.413</v>
      </c>
      <c r="GG198">
        <v>100.474</v>
      </c>
      <c r="GH198">
        <v>96.792000000000002</v>
      </c>
      <c r="GI198">
        <v>96.792000000000002</v>
      </c>
      <c r="GJ198">
        <v>94.29</v>
      </c>
      <c r="GK198">
        <v>94.29</v>
      </c>
      <c r="GL198">
        <v>106.518</v>
      </c>
      <c r="GM198">
        <v>98.503</v>
      </c>
      <c r="GN198">
        <v>98.503</v>
      </c>
      <c r="GO198">
        <v>98.587000000000003</v>
      </c>
      <c r="GP198">
        <v>95.507000000000005</v>
      </c>
      <c r="GQ198">
        <v>96.972999999999999</v>
      </c>
      <c r="GR198">
        <v>96.972999999999999</v>
      </c>
      <c r="GS198">
        <v>101.29</v>
      </c>
      <c r="GT198">
        <v>101.29</v>
      </c>
      <c r="GU198">
        <v>99.936000000000007</v>
      </c>
      <c r="GV198">
        <v>105.583</v>
      </c>
      <c r="GW198">
        <v>102.714</v>
      </c>
      <c r="GX198">
        <v>102.714</v>
      </c>
      <c r="GY198">
        <v>104.377</v>
      </c>
      <c r="GZ198">
        <v>101.389</v>
      </c>
      <c r="HA198">
        <v>101.389</v>
      </c>
      <c r="HB198">
        <v>115.598</v>
      </c>
      <c r="HC198">
        <v>107.54900000000001</v>
      </c>
      <c r="HD198">
        <v>100.227</v>
      </c>
      <c r="HE198">
        <v>94.501000000000005</v>
      </c>
      <c r="HF198">
        <v>104.324</v>
      </c>
      <c r="HG198">
        <v>100.318</v>
      </c>
      <c r="HH198">
        <v>100.312</v>
      </c>
      <c r="HI198">
        <v>100.312</v>
      </c>
      <c r="HJ198">
        <v>83.634</v>
      </c>
      <c r="HK198">
        <v>95.361999999999995</v>
      </c>
      <c r="HL198">
        <v>85.617999999999995</v>
      </c>
      <c r="HM198">
        <v>101.836</v>
      </c>
      <c r="HN198">
        <v>99.402000000000001</v>
      </c>
      <c r="HO198">
        <v>96.001000000000005</v>
      </c>
      <c r="HP198">
        <v>99.804000000000002</v>
      </c>
      <c r="HQ198">
        <v>109.02500000000001</v>
      </c>
      <c r="HR198">
        <v>98.43</v>
      </c>
      <c r="HS198">
        <v>112.389</v>
      </c>
      <c r="HT198">
        <v>86.293999999999997</v>
      </c>
      <c r="HU198">
        <v>99.08</v>
      </c>
      <c r="HV198">
        <v>99.08</v>
      </c>
      <c r="HW198">
        <v>101.56399999999999</v>
      </c>
      <c r="HX198">
        <v>101.56399999999999</v>
      </c>
      <c r="HY198">
        <v>100.428</v>
      </c>
      <c r="HZ198">
        <v>100.428</v>
      </c>
      <c r="IA198">
        <v>101.56399999999999</v>
      </c>
      <c r="IB198">
        <v>101.56399999999999</v>
      </c>
      <c r="IC198">
        <v>100.428</v>
      </c>
      <c r="ID198">
        <v>100.428</v>
      </c>
    </row>
    <row r="199" spans="1:238" x14ac:dyDescent="0.2">
      <c r="A199" s="3">
        <v>45637</v>
      </c>
      <c r="B199">
        <v>99.275000000000006</v>
      </c>
      <c r="C199">
        <v>98.561000000000007</v>
      </c>
      <c r="D199">
        <v>98.561000000000007</v>
      </c>
      <c r="E199">
        <v>120.97</v>
      </c>
      <c r="F199">
        <v>108.063</v>
      </c>
      <c r="G199">
        <v>94.64</v>
      </c>
      <c r="H199">
        <v>99.674000000000007</v>
      </c>
      <c r="I199">
        <v>109.75</v>
      </c>
      <c r="J199">
        <v>109.75</v>
      </c>
      <c r="K199">
        <v>98.948999999999998</v>
      </c>
      <c r="L199">
        <v>97.932000000000002</v>
      </c>
      <c r="M199">
        <v>96.221000000000004</v>
      </c>
      <c r="N199">
        <v>96.221000000000004</v>
      </c>
      <c r="O199">
        <v>89.712000000000003</v>
      </c>
      <c r="P199">
        <v>89.712000000000003</v>
      </c>
      <c r="Q199">
        <v>105.73</v>
      </c>
      <c r="R199">
        <v>95.894000000000005</v>
      </c>
      <c r="S199">
        <v>88.819000000000003</v>
      </c>
      <c r="T199">
        <v>99.902000000000001</v>
      </c>
      <c r="U199">
        <v>100.898</v>
      </c>
      <c r="V199">
        <v>100.858</v>
      </c>
      <c r="W199">
        <v>100.858</v>
      </c>
      <c r="X199">
        <v>93.692999999999998</v>
      </c>
      <c r="Y199">
        <v>93.692999999999998</v>
      </c>
      <c r="Z199">
        <v>100.85599999999999</v>
      </c>
      <c r="AA199">
        <v>95.364999999999995</v>
      </c>
      <c r="AB199">
        <v>95.364999999999995</v>
      </c>
      <c r="AC199">
        <v>99.81</v>
      </c>
      <c r="AD199">
        <v>95.149000000000001</v>
      </c>
      <c r="AE199">
        <v>104.29</v>
      </c>
      <c r="AF199">
        <v>104.102</v>
      </c>
      <c r="AG199">
        <v>94.665000000000006</v>
      </c>
      <c r="AH199">
        <v>96.796000000000006</v>
      </c>
      <c r="AI199">
        <v>101.39700000000001</v>
      </c>
      <c r="AJ199">
        <v>99.685000000000002</v>
      </c>
      <c r="AK199">
        <v>100.31399999999999</v>
      </c>
      <c r="AL199">
        <v>99.93</v>
      </c>
      <c r="AM199">
        <v>95.585999999999999</v>
      </c>
      <c r="AN199">
        <v>101.706</v>
      </c>
      <c r="AO199">
        <v>101.706</v>
      </c>
      <c r="AP199">
        <v>100.01900000000001</v>
      </c>
      <c r="AQ199">
        <v>100.67400000000001</v>
      </c>
      <c r="AR199">
        <v>98.257000000000005</v>
      </c>
      <c r="AS199">
        <v>97.915999999999997</v>
      </c>
      <c r="AT199">
        <v>94.593000000000004</v>
      </c>
      <c r="AU199">
        <v>94.495000000000005</v>
      </c>
      <c r="AV199">
        <v>94.495000000000005</v>
      </c>
      <c r="AW199">
        <v>90.814999999999998</v>
      </c>
      <c r="AX199">
        <v>90.814999999999998</v>
      </c>
      <c r="AY199">
        <v>118.8</v>
      </c>
      <c r="AZ199">
        <v>90.176000000000002</v>
      </c>
      <c r="BA199">
        <v>104.12</v>
      </c>
      <c r="BB199">
        <v>105.288</v>
      </c>
      <c r="BC199">
        <v>101.30500000000001</v>
      </c>
      <c r="BD199">
        <v>100.358</v>
      </c>
      <c r="BE199">
        <v>100.358</v>
      </c>
      <c r="BF199">
        <v>101.175</v>
      </c>
      <c r="BG199">
        <v>101.175</v>
      </c>
      <c r="BH199">
        <v>94.19</v>
      </c>
      <c r="BI199">
        <v>97.97</v>
      </c>
      <c r="BJ199">
        <v>107.36</v>
      </c>
      <c r="BK199">
        <v>100.461</v>
      </c>
      <c r="BL199">
        <v>100.551</v>
      </c>
      <c r="BM199">
        <v>109.146</v>
      </c>
      <c r="BN199">
        <v>101.282</v>
      </c>
      <c r="BO199">
        <v>101.437</v>
      </c>
      <c r="BP199">
        <v>100.163</v>
      </c>
      <c r="BQ199">
        <v>90.308999999999997</v>
      </c>
      <c r="BR199">
        <v>111.21299999999999</v>
      </c>
      <c r="BS199">
        <v>99.962000000000003</v>
      </c>
      <c r="BT199">
        <v>101.047</v>
      </c>
      <c r="BU199">
        <v>99.980999999999995</v>
      </c>
      <c r="BV199">
        <v>103.66800000000001</v>
      </c>
      <c r="BW199">
        <v>100.91500000000001</v>
      </c>
      <c r="BX199">
        <v>100.52</v>
      </c>
      <c r="BY199">
        <v>100.52</v>
      </c>
      <c r="BZ199">
        <v>102.657</v>
      </c>
      <c r="CA199">
        <v>105.627</v>
      </c>
      <c r="CB199">
        <v>100.26</v>
      </c>
      <c r="CC199">
        <v>101.434</v>
      </c>
      <c r="CD199">
        <v>100.81699999999999</v>
      </c>
      <c r="CE199">
        <v>100.81699999999999</v>
      </c>
      <c r="CF199">
        <v>95.21</v>
      </c>
      <c r="CG199">
        <v>95.21</v>
      </c>
      <c r="CH199">
        <v>91.483000000000004</v>
      </c>
      <c r="CI199">
        <v>91.483000000000004</v>
      </c>
      <c r="CJ199">
        <v>99.334000000000003</v>
      </c>
      <c r="CK199">
        <v>83.144999999999996</v>
      </c>
      <c r="CL199">
        <v>97.685000000000002</v>
      </c>
      <c r="CM199">
        <v>97.685000000000002</v>
      </c>
      <c r="CN199">
        <v>100.09399999999999</v>
      </c>
      <c r="CO199">
        <v>94.685000000000002</v>
      </c>
      <c r="CQ199">
        <v>101.318</v>
      </c>
      <c r="CR199">
        <v>101.318</v>
      </c>
      <c r="CS199">
        <v>103.625</v>
      </c>
      <c r="CT199">
        <v>94.561999999999998</v>
      </c>
      <c r="CU199">
        <v>96.376999999999995</v>
      </c>
      <c r="CV199">
        <v>97.343999999999994</v>
      </c>
      <c r="CW199">
        <v>99.896000000000001</v>
      </c>
      <c r="CY199">
        <v>101.492</v>
      </c>
      <c r="CZ199">
        <v>94.81</v>
      </c>
      <c r="DA199">
        <v>101.375</v>
      </c>
      <c r="DB199">
        <v>101.375</v>
      </c>
      <c r="DC199">
        <v>101.212</v>
      </c>
      <c r="DD199">
        <v>101.212</v>
      </c>
      <c r="DE199">
        <v>99.262</v>
      </c>
      <c r="DF199">
        <v>101.97499999999999</v>
      </c>
      <c r="DG199">
        <v>100.739</v>
      </c>
      <c r="DH199">
        <v>104.05800000000001</v>
      </c>
      <c r="DI199">
        <v>98.983000000000004</v>
      </c>
      <c r="DJ199">
        <v>98.983000000000004</v>
      </c>
      <c r="DK199">
        <v>90.228999999999999</v>
      </c>
      <c r="DL199">
        <v>94.528999999999996</v>
      </c>
      <c r="DM199">
        <v>84.099000000000004</v>
      </c>
      <c r="DN199">
        <v>84.099000000000004</v>
      </c>
      <c r="DO199">
        <v>98.045000000000002</v>
      </c>
      <c r="DP199">
        <v>107.753</v>
      </c>
      <c r="DQ199">
        <v>105.66800000000001</v>
      </c>
      <c r="DR199">
        <v>98.528000000000006</v>
      </c>
      <c r="DS199">
        <v>96.263000000000005</v>
      </c>
      <c r="DT199">
        <v>103.08199999999999</v>
      </c>
      <c r="DU199">
        <v>103.08199999999999</v>
      </c>
      <c r="DV199">
        <v>98.320999999999998</v>
      </c>
      <c r="DW199">
        <v>98.320999999999998</v>
      </c>
      <c r="DX199">
        <v>102.92400000000001</v>
      </c>
      <c r="DY199">
        <v>102.92400000000001</v>
      </c>
      <c r="DZ199">
        <v>99.766999999999996</v>
      </c>
      <c r="EA199">
        <v>99.766999999999996</v>
      </c>
      <c r="EB199">
        <v>100.20099999999999</v>
      </c>
      <c r="EC199">
        <v>100.20099999999999</v>
      </c>
      <c r="ED199">
        <v>94.744</v>
      </c>
      <c r="EE199">
        <v>94.744</v>
      </c>
      <c r="EF199">
        <v>100.468</v>
      </c>
      <c r="EG199">
        <v>100.468</v>
      </c>
      <c r="EH199">
        <v>101.372</v>
      </c>
      <c r="EI199">
        <v>98.414000000000001</v>
      </c>
      <c r="EJ199">
        <v>98.414000000000001</v>
      </c>
      <c r="EK199">
        <v>85.897000000000006</v>
      </c>
      <c r="EL199">
        <v>87.498000000000005</v>
      </c>
      <c r="EM199">
        <v>87.498000000000005</v>
      </c>
      <c r="EN199">
        <v>100.98399999999999</v>
      </c>
      <c r="EO199">
        <v>101.04600000000001</v>
      </c>
      <c r="EP199">
        <v>99.873999999999995</v>
      </c>
      <c r="EQ199">
        <v>82.957999999999998</v>
      </c>
      <c r="ER199">
        <v>82.957999999999998</v>
      </c>
      <c r="ES199">
        <v>101.85599999999999</v>
      </c>
      <c r="ET199">
        <v>101.85599999999999</v>
      </c>
      <c r="EU199">
        <v>100.988</v>
      </c>
      <c r="EV199">
        <v>100.988</v>
      </c>
      <c r="EW199">
        <v>114.40300000000001</v>
      </c>
      <c r="EX199">
        <v>90.997</v>
      </c>
      <c r="EY199">
        <v>101.607</v>
      </c>
      <c r="EZ199">
        <v>100.94199999999999</v>
      </c>
      <c r="FA199">
        <v>93.783000000000001</v>
      </c>
      <c r="FB199">
        <v>93.783000000000001</v>
      </c>
      <c r="FC199">
        <v>81.981999999999999</v>
      </c>
      <c r="FD199">
        <v>81.981999999999999</v>
      </c>
      <c r="FE199">
        <v>94.573999999999998</v>
      </c>
      <c r="FF199">
        <v>94.573999999999998</v>
      </c>
      <c r="FG199">
        <v>99.658000000000001</v>
      </c>
      <c r="FH199">
        <v>99.658000000000001</v>
      </c>
      <c r="FI199">
        <v>101.852</v>
      </c>
      <c r="FJ199">
        <v>101.852</v>
      </c>
      <c r="FK199">
        <v>100.896</v>
      </c>
      <c r="FL199">
        <v>100.896</v>
      </c>
      <c r="FM199">
        <v>98.596999999999994</v>
      </c>
      <c r="FN199">
        <v>110.93600000000001</v>
      </c>
      <c r="FO199">
        <v>97.197999999999993</v>
      </c>
      <c r="FP199">
        <v>97.197999999999993</v>
      </c>
      <c r="FQ199">
        <v>93.328000000000003</v>
      </c>
      <c r="FR199">
        <v>108.929</v>
      </c>
      <c r="FS199">
        <v>100.76</v>
      </c>
      <c r="FT199">
        <v>89.231999999999999</v>
      </c>
      <c r="FU199">
        <v>89.231999999999999</v>
      </c>
      <c r="FV199">
        <v>97.305999999999997</v>
      </c>
      <c r="FW199">
        <v>97.402000000000001</v>
      </c>
      <c r="FX199">
        <v>97.629000000000005</v>
      </c>
      <c r="FY199">
        <v>94.26</v>
      </c>
      <c r="FZ199">
        <v>82.566000000000003</v>
      </c>
      <c r="GA199">
        <v>82.566000000000003</v>
      </c>
      <c r="GB199">
        <v>94.629000000000005</v>
      </c>
      <c r="GC199">
        <v>94.629000000000005</v>
      </c>
      <c r="GD199">
        <v>96.879000000000005</v>
      </c>
      <c r="GE199">
        <v>91.71</v>
      </c>
      <c r="GF199">
        <v>105.684</v>
      </c>
      <c r="GG199">
        <v>100.429</v>
      </c>
      <c r="GH199">
        <v>96.741</v>
      </c>
      <c r="GI199">
        <v>96.741</v>
      </c>
      <c r="GJ199">
        <v>94.233000000000004</v>
      </c>
      <c r="GK199">
        <v>94.233000000000004</v>
      </c>
      <c r="GL199">
        <v>106.227</v>
      </c>
      <c r="GM199">
        <v>98.385999999999996</v>
      </c>
      <c r="GN199">
        <v>98.385999999999996</v>
      </c>
      <c r="GO199">
        <v>98.683999999999997</v>
      </c>
      <c r="GP199">
        <v>95.438999999999993</v>
      </c>
      <c r="GQ199">
        <v>96.858999999999995</v>
      </c>
      <c r="GR199">
        <v>96.858999999999995</v>
      </c>
      <c r="GS199">
        <v>101.21299999999999</v>
      </c>
      <c r="GT199">
        <v>101.21299999999999</v>
      </c>
      <c r="GU199">
        <v>99.825000000000003</v>
      </c>
      <c r="GV199">
        <v>105.63500000000001</v>
      </c>
      <c r="GW199">
        <v>102.556</v>
      </c>
      <c r="GX199">
        <v>102.556</v>
      </c>
      <c r="GY199">
        <v>104.274</v>
      </c>
      <c r="GZ199">
        <v>101.345</v>
      </c>
      <c r="HA199">
        <v>101.345</v>
      </c>
      <c r="HB199">
        <v>115.316</v>
      </c>
      <c r="HC199">
        <v>107.428</v>
      </c>
      <c r="HD199">
        <v>100.229</v>
      </c>
      <c r="HE199">
        <v>94.442999999999998</v>
      </c>
      <c r="HF199">
        <v>104.535</v>
      </c>
      <c r="HG199">
        <v>100.333</v>
      </c>
      <c r="HH199">
        <v>100.268</v>
      </c>
      <c r="HI199">
        <v>100.268</v>
      </c>
      <c r="HJ199">
        <v>83.379000000000005</v>
      </c>
      <c r="HK199">
        <v>95.281999999999996</v>
      </c>
      <c r="HL199">
        <v>85.334999999999994</v>
      </c>
      <c r="HM199">
        <v>101.739</v>
      </c>
      <c r="HN199">
        <v>98.977000000000004</v>
      </c>
      <c r="HO199">
        <v>95.933999999999997</v>
      </c>
      <c r="HP199">
        <v>99.768000000000001</v>
      </c>
      <c r="HQ199">
        <v>108.68300000000001</v>
      </c>
      <c r="HR199">
        <v>98.346999999999994</v>
      </c>
      <c r="HS199">
        <v>112.17700000000001</v>
      </c>
      <c r="HT199">
        <v>85.992000000000004</v>
      </c>
      <c r="HU199">
        <v>98.947999999999993</v>
      </c>
      <c r="HV199">
        <v>98.947999999999993</v>
      </c>
      <c r="HW199">
        <v>101.34099999999999</v>
      </c>
      <c r="HX199">
        <v>101.34099999999999</v>
      </c>
      <c r="HY199">
        <v>100.283</v>
      </c>
      <c r="HZ199">
        <v>100.283</v>
      </c>
      <c r="IA199">
        <v>101.34099999999999</v>
      </c>
      <c r="IB199">
        <v>101.34099999999999</v>
      </c>
      <c r="IC199">
        <v>100.283</v>
      </c>
      <c r="ID199">
        <v>100.283</v>
      </c>
    </row>
    <row r="200" spans="1:238" x14ac:dyDescent="0.2">
      <c r="A200" s="3">
        <v>45638</v>
      </c>
      <c r="B200">
        <v>99.245000000000005</v>
      </c>
      <c r="C200">
        <v>98.320999999999998</v>
      </c>
      <c r="D200">
        <v>98.320999999999998</v>
      </c>
      <c r="E200">
        <v>120.849</v>
      </c>
      <c r="F200">
        <v>107.587</v>
      </c>
      <c r="G200">
        <v>94.65</v>
      </c>
      <c r="H200">
        <v>99.558999999999997</v>
      </c>
      <c r="I200">
        <v>109.233</v>
      </c>
      <c r="J200">
        <v>109.233</v>
      </c>
      <c r="K200">
        <v>99.153999999999996</v>
      </c>
      <c r="L200">
        <v>97.923000000000002</v>
      </c>
      <c r="M200">
        <v>96.072999999999993</v>
      </c>
      <c r="N200">
        <v>96.072999999999993</v>
      </c>
      <c r="O200">
        <v>89.402000000000001</v>
      </c>
      <c r="P200">
        <v>89.402000000000001</v>
      </c>
      <c r="Q200">
        <v>105.721</v>
      </c>
      <c r="R200">
        <v>95.888999999999996</v>
      </c>
      <c r="S200">
        <v>88.816999999999993</v>
      </c>
      <c r="T200">
        <v>99.724000000000004</v>
      </c>
      <c r="U200">
        <v>100.896</v>
      </c>
      <c r="V200">
        <v>100.756</v>
      </c>
      <c r="W200">
        <v>100.756</v>
      </c>
      <c r="X200">
        <v>93.655000000000001</v>
      </c>
      <c r="Y200">
        <v>93.655000000000001</v>
      </c>
      <c r="Z200">
        <v>100.736</v>
      </c>
      <c r="AA200">
        <v>95.263999999999996</v>
      </c>
      <c r="AB200">
        <v>95.263999999999996</v>
      </c>
      <c r="AC200">
        <v>99.915000000000006</v>
      </c>
      <c r="AD200">
        <v>95.097999999999999</v>
      </c>
      <c r="AE200">
        <v>104.301</v>
      </c>
      <c r="AF200">
        <v>104.111</v>
      </c>
      <c r="AG200">
        <v>94.600999999999999</v>
      </c>
      <c r="AH200">
        <v>96.736999999999995</v>
      </c>
      <c r="AI200">
        <v>101.419</v>
      </c>
      <c r="AJ200">
        <v>99.897999999999996</v>
      </c>
      <c r="AK200">
        <v>100.2</v>
      </c>
      <c r="AL200">
        <v>99.852999999999994</v>
      </c>
      <c r="AM200">
        <v>95.55</v>
      </c>
      <c r="AN200">
        <v>101.73699999999999</v>
      </c>
      <c r="AO200">
        <v>101.73699999999999</v>
      </c>
      <c r="AP200">
        <v>100.024</v>
      </c>
      <c r="AQ200">
        <v>100.77</v>
      </c>
      <c r="AR200">
        <v>98.171999999999997</v>
      </c>
      <c r="AS200">
        <v>97.745000000000005</v>
      </c>
      <c r="AT200">
        <v>94.364999999999995</v>
      </c>
      <c r="AU200">
        <v>94.429000000000002</v>
      </c>
      <c r="AV200">
        <v>94.429000000000002</v>
      </c>
      <c r="AW200">
        <v>90.622</v>
      </c>
      <c r="AX200">
        <v>90.622</v>
      </c>
      <c r="AY200">
        <v>118.29</v>
      </c>
      <c r="AZ200">
        <v>90.045000000000002</v>
      </c>
      <c r="BA200">
        <v>104.029</v>
      </c>
      <c r="BB200">
        <v>105.16500000000001</v>
      </c>
      <c r="BC200">
        <v>101.178</v>
      </c>
      <c r="BD200">
        <v>100.23699999999999</v>
      </c>
      <c r="BE200">
        <v>100.23699999999999</v>
      </c>
      <c r="BF200">
        <v>101.154</v>
      </c>
      <c r="BG200">
        <v>101.154</v>
      </c>
      <c r="BH200">
        <v>94.188999999999993</v>
      </c>
      <c r="BI200">
        <v>97.962999999999994</v>
      </c>
      <c r="BJ200">
        <v>107.092</v>
      </c>
      <c r="BK200">
        <v>100.239</v>
      </c>
      <c r="BL200">
        <v>100.691</v>
      </c>
      <c r="BM200">
        <v>108.836</v>
      </c>
      <c r="BN200">
        <v>101.282</v>
      </c>
      <c r="BO200">
        <v>101.477</v>
      </c>
      <c r="BP200">
        <v>99.905000000000001</v>
      </c>
      <c r="BQ200">
        <v>90.31</v>
      </c>
      <c r="BR200">
        <v>111.621</v>
      </c>
      <c r="BS200">
        <v>99.924000000000007</v>
      </c>
      <c r="BT200">
        <v>100.92700000000001</v>
      </c>
      <c r="BU200">
        <v>99.989000000000004</v>
      </c>
      <c r="BV200">
        <v>103.426</v>
      </c>
      <c r="BW200">
        <v>100.988</v>
      </c>
      <c r="BX200">
        <v>100.517</v>
      </c>
      <c r="BY200">
        <v>100.517</v>
      </c>
      <c r="BZ200">
        <v>102.566</v>
      </c>
      <c r="CA200">
        <v>105.36</v>
      </c>
      <c r="CB200">
        <v>99.96</v>
      </c>
      <c r="CC200">
        <v>101.34699999999999</v>
      </c>
      <c r="CD200">
        <v>100.788</v>
      </c>
      <c r="CE200">
        <v>100.788</v>
      </c>
      <c r="CF200">
        <v>95.108999999999995</v>
      </c>
      <c r="CG200">
        <v>95.108999999999995</v>
      </c>
      <c r="CH200">
        <v>91.200999999999993</v>
      </c>
      <c r="CI200">
        <v>91.200999999999993</v>
      </c>
      <c r="CJ200">
        <v>99.326999999999998</v>
      </c>
      <c r="CK200">
        <v>83.173000000000002</v>
      </c>
      <c r="CL200">
        <v>97.893000000000001</v>
      </c>
      <c r="CM200">
        <v>97.893000000000001</v>
      </c>
      <c r="CN200">
        <v>100.09699999999999</v>
      </c>
      <c r="CO200">
        <v>94.435000000000002</v>
      </c>
      <c r="CQ200">
        <v>101.05</v>
      </c>
      <c r="CR200">
        <v>101.05</v>
      </c>
      <c r="CS200">
        <v>103.45399999999999</v>
      </c>
      <c r="CT200">
        <v>94.611000000000004</v>
      </c>
      <c r="CU200">
        <v>96.254999999999995</v>
      </c>
      <c r="CV200">
        <v>96.945999999999998</v>
      </c>
      <c r="CW200">
        <v>99.974000000000004</v>
      </c>
      <c r="CY200">
        <v>101.318</v>
      </c>
      <c r="CZ200">
        <v>94.548000000000002</v>
      </c>
      <c r="DA200">
        <v>101.46</v>
      </c>
      <c r="DB200">
        <v>101.46</v>
      </c>
      <c r="DC200">
        <v>101.456</v>
      </c>
      <c r="DD200">
        <v>101.456</v>
      </c>
      <c r="DE200">
        <v>99.061999999999998</v>
      </c>
      <c r="DF200">
        <v>102.166</v>
      </c>
      <c r="DG200">
        <v>100.65300000000001</v>
      </c>
      <c r="DH200">
        <v>103.629</v>
      </c>
      <c r="DI200">
        <v>99.144000000000005</v>
      </c>
      <c r="DJ200">
        <v>99.144000000000005</v>
      </c>
      <c r="DK200">
        <v>90.231999999999999</v>
      </c>
      <c r="DL200">
        <v>94.528999999999996</v>
      </c>
      <c r="DM200">
        <v>83.897000000000006</v>
      </c>
      <c r="DN200">
        <v>83.897000000000006</v>
      </c>
      <c r="DO200">
        <v>97.941000000000003</v>
      </c>
      <c r="DP200">
        <v>107.422</v>
      </c>
      <c r="DQ200">
        <v>105.593</v>
      </c>
      <c r="DR200">
        <v>98.433000000000007</v>
      </c>
      <c r="DS200">
        <v>96.132000000000005</v>
      </c>
      <c r="DT200">
        <v>103.19199999999999</v>
      </c>
      <c r="DU200">
        <v>103.19199999999999</v>
      </c>
      <c r="DV200">
        <v>98.442999999999998</v>
      </c>
      <c r="DW200">
        <v>98.442999999999998</v>
      </c>
      <c r="DX200">
        <v>102.941</v>
      </c>
      <c r="DY200">
        <v>102.941</v>
      </c>
      <c r="DZ200">
        <v>99.962000000000003</v>
      </c>
      <c r="EA200">
        <v>99.962000000000003</v>
      </c>
      <c r="EB200">
        <v>100.102</v>
      </c>
      <c r="EC200">
        <v>100.102</v>
      </c>
      <c r="ED200">
        <v>94.653999999999996</v>
      </c>
      <c r="EE200">
        <v>94.653999999999996</v>
      </c>
      <c r="EF200">
        <v>100.246</v>
      </c>
      <c r="EG200">
        <v>100.246</v>
      </c>
      <c r="EH200">
        <v>101.357</v>
      </c>
      <c r="EI200">
        <v>98.36</v>
      </c>
      <c r="EJ200">
        <v>98.36</v>
      </c>
      <c r="EK200">
        <v>85.617999999999995</v>
      </c>
      <c r="EL200">
        <v>87.164000000000001</v>
      </c>
      <c r="EM200">
        <v>87.164000000000001</v>
      </c>
      <c r="EN200">
        <v>100.72199999999999</v>
      </c>
      <c r="EO200">
        <v>100.962</v>
      </c>
      <c r="EP200">
        <v>99.872</v>
      </c>
      <c r="EQ200">
        <v>82.686999999999998</v>
      </c>
      <c r="ER200">
        <v>82.686999999999998</v>
      </c>
      <c r="ES200">
        <v>101.81100000000001</v>
      </c>
      <c r="ET200">
        <v>101.81100000000001</v>
      </c>
      <c r="EU200">
        <v>100.955</v>
      </c>
      <c r="EV200">
        <v>100.955</v>
      </c>
      <c r="EW200">
        <v>114.989</v>
      </c>
      <c r="EX200">
        <v>90.74</v>
      </c>
      <c r="EY200">
        <v>101.458</v>
      </c>
      <c r="EZ200">
        <v>100.51</v>
      </c>
      <c r="FA200">
        <v>93.724000000000004</v>
      </c>
      <c r="FB200">
        <v>93.724000000000004</v>
      </c>
      <c r="FC200">
        <v>81.682000000000002</v>
      </c>
      <c r="FD200">
        <v>81.682000000000002</v>
      </c>
      <c r="FE200">
        <v>94.477000000000004</v>
      </c>
      <c r="FF200">
        <v>94.477000000000004</v>
      </c>
      <c r="FG200">
        <v>99.497</v>
      </c>
      <c r="FH200">
        <v>99.497</v>
      </c>
      <c r="FI200">
        <v>101.616</v>
      </c>
      <c r="FJ200">
        <v>101.616</v>
      </c>
      <c r="FK200">
        <v>100.95</v>
      </c>
      <c r="FL200">
        <v>100.95</v>
      </c>
      <c r="FM200">
        <v>98.415000000000006</v>
      </c>
      <c r="FN200">
        <v>110.559</v>
      </c>
      <c r="FO200">
        <v>97.064999999999998</v>
      </c>
      <c r="FP200">
        <v>97.064999999999998</v>
      </c>
      <c r="FQ200">
        <v>92.93</v>
      </c>
      <c r="FR200">
        <v>108.58499999999999</v>
      </c>
      <c r="FS200">
        <v>100.81100000000001</v>
      </c>
      <c r="FT200">
        <v>89.058999999999997</v>
      </c>
      <c r="FU200">
        <v>89.058999999999997</v>
      </c>
      <c r="FV200">
        <v>97.283000000000001</v>
      </c>
      <c r="FW200">
        <v>97.483999999999995</v>
      </c>
      <c r="FX200">
        <v>97.569000000000003</v>
      </c>
      <c r="FY200">
        <v>94.293000000000006</v>
      </c>
      <c r="FZ200">
        <v>82.31</v>
      </c>
      <c r="GA200">
        <v>82.31</v>
      </c>
      <c r="GB200">
        <v>94.570999999999998</v>
      </c>
      <c r="GC200">
        <v>94.570999999999998</v>
      </c>
      <c r="GD200">
        <v>96.768000000000001</v>
      </c>
      <c r="GE200">
        <v>91.399000000000001</v>
      </c>
      <c r="GF200">
        <v>105.643</v>
      </c>
      <c r="GG200">
        <v>100.389</v>
      </c>
      <c r="GH200">
        <v>96.584999999999994</v>
      </c>
      <c r="GI200">
        <v>96.584999999999994</v>
      </c>
      <c r="GJ200">
        <v>94.168000000000006</v>
      </c>
      <c r="GK200">
        <v>94.168000000000006</v>
      </c>
      <c r="GL200">
        <v>106.06100000000001</v>
      </c>
      <c r="GM200">
        <v>98.224999999999994</v>
      </c>
      <c r="GN200">
        <v>98.224999999999994</v>
      </c>
      <c r="GO200">
        <v>98.724000000000004</v>
      </c>
      <c r="GP200">
        <v>95.369</v>
      </c>
      <c r="GQ200">
        <v>96.724000000000004</v>
      </c>
      <c r="GR200">
        <v>96.724000000000004</v>
      </c>
      <c r="GS200">
        <v>100.968</v>
      </c>
      <c r="GT200">
        <v>100.968</v>
      </c>
      <c r="GU200">
        <v>99.706999999999994</v>
      </c>
      <c r="GV200">
        <v>105.58</v>
      </c>
      <c r="GW200">
        <v>102.33499999999999</v>
      </c>
      <c r="GX200">
        <v>102.33499999999999</v>
      </c>
      <c r="GY200">
        <v>104.19199999999999</v>
      </c>
      <c r="GZ200">
        <v>101.262</v>
      </c>
      <c r="HA200">
        <v>101.262</v>
      </c>
      <c r="HB200">
        <v>114.961</v>
      </c>
      <c r="HC200">
        <v>107.178</v>
      </c>
      <c r="HD200">
        <v>100.21899999999999</v>
      </c>
      <c r="HE200">
        <v>94.412000000000006</v>
      </c>
      <c r="HF200">
        <v>104.258</v>
      </c>
      <c r="HG200">
        <v>100.12</v>
      </c>
      <c r="HH200">
        <v>100.196</v>
      </c>
      <c r="HI200">
        <v>100.196</v>
      </c>
      <c r="HJ200">
        <v>83.096999999999994</v>
      </c>
      <c r="HK200">
        <v>95.242000000000004</v>
      </c>
      <c r="HL200">
        <v>84.977999999999994</v>
      </c>
      <c r="HM200">
        <v>101.66200000000001</v>
      </c>
      <c r="HN200">
        <v>98.593000000000004</v>
      </c>
      <c r="HO200">
        <v>95.873000000000005</v>
      </c>
      <c r="HP200">
        <v>99.709000000000003</v>
      </c>
      <c r="HQ200">
        <v>108.22199999999999</v>
      </c>
      <c r="HR200">
        <v>98.269000000000005</v>
      </c>
      <c r="HS200">
        <v>111.91500000000001</v>
      </c>
      <c r="HT200">
        <v>85.649000000000001</v>
      </c>
      <c r="HU200">
        <v>98.724000000000004</v>
      </c>
      <c r="HV200">
        <v>98.724000000000004</v>
      </c>
      <c r="HW200">
        <v>101.074</v>
      </c>
      <c r="HX200">
        <v>101.074</v>
      </c>
      <c r="HY200">
        <v>100.09399999999999</v>
      </c>
      <c r="HZ200">
        <v>100.09399999999999</v>
      </c>
      <c r="IA200">
        <v>101.074</v>
      </c>
      <c r="IB200">
        <v>101.074</v>
      </c>
      <c r="IC200">
        <v>100.09399999999999</v>
      </c>
      <c r="ID200">
        <v>100.09399999999999</v>
      </c>
    </row>
    <row r="201" spans="1:238" x14ac:dyDescent="0.2">
      <c r="A201" s="3">
        <v>45639</v>
      </c>
      <c r="B201">
        <v>99.195999999999998</v>
      </c>
      <c r="C201">
        <v>98.275999999999996</v>
      </c>
      <c r="D201">
        <v>98.275999999999996</v>
      </c>
      <c r="E201">
        <v>120.663</v>
      </c>
      <c r="F201">
        <v>107.626</v>
      </c>
      <c r="G201">
        <v>94.662999999999997</v>
      </c>
      <c r="H201">
        <v>99.548000000000002</v>
      </c>
      <c r="I201">
        <v>109.277</v>
      </c>
      <c r="J201">
        <v>109.277</v>
      </c>
      <c r="K201">
        <v>99.212999999999994</v>
      </c>
      <c r="L201">
        <v>97.906999999999996</v>
      </c>
      <c r="M201">
        <v>96.064999999999998</v>
      </c>
      <c r="N201">
        <v>96.064999999999998</v>
      </c>
      <c r="O201">
        <v>89.436999999999998</v>
      </c>
      <c r="P201">
        <v>89.436999999999998</v>
      </c>
      <c r="Q201">
        <v>105.706</v>
      </c>
      <c r="R201">
        <v>95.909000000000006</v>
      </c>
      <c r="S201">
        <v>88.822999999999993</v>
      </c>
      <c r="T201">
        <v>99.765000000000001</v>
      </c>
      <c r="U201">
        <v>100.89100000000001</v>
      </c>
      <c r="V201">
        <v>100.727</v>
      </c>
      <c r="W201">
        <v>100.727</v>
      </c>
      <c r="X201">
        <v>93.691999999999993</v>
      </c>
      <c r="Y201">
        <v>93.691999999999993</v>
      </c>
      <c r="Z201">
        <v>100.76900000000001</v>
      </c>
      <c r="AA201">
        <v>95.269000000000005</v>
      </c>
      <c r="AB201">
        <v>95.269000000000005</v>
      </c>
      <c r="AC201">
        <v>99.924999999999997</v>
      </c>
      <c r="AD201">
        <v>95.100999999999999</v>
      </c>
      <c r="AE201">
        <v>104.117</v>
      </c>
      <c r="AF201">
        <v>103.705</v>
      </c>
      <c r="AG201">
        <v>94.644999999999996</v>
      </c>
      <c r="AH201">
        <v>96.747</v>
      </c>
      <c r="AI201">
        <v>101.386</v>
      </c>
      <c r="AJ201">
        <v>100.059</v>
      </c>
      <c r="AK201">
        <v>100.20399999999999</v>
      </c>
      <c r="AL201">
        <v>99.834000000000003</v>
      </c>
      <c r="AM201">
        <v>95.575000000000003</v>
      </c>
      <c r="AN201">
        <v>101.679</v>
      </c>
      <c r="AO201">
        <v>101.679</v>
      </c>
      <c r="AP201">
        <v>100.024</v>
      </c>
      <c r="AQ201">
        <v>100.73399999999999</v>
      </c>
      <c r="AR201">
        <v>98.144000000000005</v>
      </c>
      <c r="AS201">
        <v>97.715000000000003</v>
      </c>
      <c r="AT201">
        <v>94.436999999999998</v>
      </c>
      <c r="AU201">
        <v>94.451999999999998</v>
      </c>
      <c r="AV201">
        <v>94.451999999999998</v>
      </c>
      <c r="AW201">
        <v>90.641999999999996</v>
      </c>
      <c r="AX201">
        <v>90.641999999999996</v>
      </c>
      <c r="AY201">
        <v>118.291</v>
      </c>
      <c r="AZ201">
        <v>90.06</v>
      </c>
      <c r="BA201">
        <v>104.053</v>
      </c>
      <c r="BB201">
        <v>105.154</v>
      </c>
      <c r="BC201">
        <v>101.16200000000001</v>
      </c>
      <c r="BD201">
        <v>100.054</v>
      </c>
      <c r="BE201">
        <v>100.054</v>
      </c>
      <c r="BF201">
        <v>101.014</v>
      </c>
      <c r="BG201">
        <v>101.014</v>
      </c>
      <c r="BH201">
        <v>94.197999999999993</v>
      </c>
      <c r="BI201">
        <v>97.96</v>
      </c>
      <c r="BJ201">
        <v>107.158</v>
      </c>
      <c r="BK201">
        <v>100.551</v>
      </c>
      <c r="BL201">
        <v>100.578</v>
      </c>
      <c r="BM201">
        <v>109.03700000000001</v>
      </c>
      <c r="BN201">
        <v>101.27500000000001</v>
      </c>
      <c r="BO201">
        <v>101.30800000000001</v>
      </c>
      <c r="BP201">
        <v>99.947999999999993</v>
      </c>
      <c r="BQ201">
        <v>90.308000000000007</v>
      </c>
      <c r="BR201">
        <v>112.54300000000001</v>
      </c>
      <c r="BS201">
        <v>99.906999999999996</v>
      </c>
      <c r="BT201">
        <v>100.94799999999999</v>
      </c>
      <c r="BU201">
        <v>99.891000000000005</v>
      </c>
      <c r="BV201">
        <v>103.36799999999999</v>
      </c>
      <c r="BW201">
        <v>101.17400000000001</v>
      </c>
      <c r="BX201">
        <v>100.55</v>
      </c>
      <c r="BY201">
        <v>100.55</v>
      </c>
      <c r="BZ201">
        <v>102.572</v>
      </c>
      <c r="CA201">
        <v>105.28400000000001</v>
      </c>
      <c r="CB201">
        <v>99.96</v>
      </c>
      <c r="CC201">
        <v>101.358</v>
      </c>
      <c r="CD201">
        <v>100.80800000000001</v>
      </c>
      <c r="CE201">
        <v>100.80800000000001</v>
      </c>
      <c r="CF201">
        <v>95.116</v>
      </c>
      <c r="CG201">
        <v>95.116</v>
      </c>
      <c r="CH201">
        <v>91.18</v>
      </c>
      <c r="CI201">
        <v>91.18</v>
      </c>
      <c r="CJ201">
        <v>99.328999999999994</v>
      </c>
      <c r="CK201">
        <v>83.224000000000004</v>
      </c>
      <c r="CL201">
        <v>97.956000000000003</v>
      </c>
      <c r="CM201">
        <v>97.956000000000003</v>
      </c>
      <c r="CN201">
        <v>100.062</v>
      </c>
      <c r="CO201">
        <v>94.388999999999996</v>
      </c>
      <c r="CQ201">
        <v>101.31699999999999</v>
      </c>
      <c r="CR201">
        <v>101.31699999999999</v>
      </c>
      <c r="CS201">
        <v>103.682</v>
      </c>
      <c r="CT201">
        <v>94.751999999999995</v>
      </c>
      <c r="CU201">
        <v>96.188000000000002</v>
      </c>
      <c r="CV201">
        <v>97.006</v>
      </c>
      <c r="CW201">
        <v>100.04</v>
      </c>
      <c r="CY201">
        <v>101.28700000000001</v>
      </c>
      <c r="CZ201">
        <v>94.546999999999997</v>
      </c>
      <c r="DA201">
        <v>101.383</v>
      </c>
      <c r="DB201">
        <v>101.383</v>
      </c>
      <c r="DC201">
        <v>101.19199999999999</v>
      </c>
      <c r="DD201">
        <v>101.19199999999999</v>
      </c>
      <c r="DE201">
        <v>99.105000000000004</v>
      </c>
      <c r="DF201">
        <v>102.41800000000001</v>
      </c>
      <c r="DG201">
        <v>100.65600000000001</v>
      </c>
      <c r="DH201">
        <v>103.624</v>
      </c>
      <c r="DI201">
        <v>99.096999999999994</v>
      </c>
      <c r="DJ201">
        <v>99.096999999999994</v>
      </c>
      <c r="DK201">
        <v>90.272999999999996</v>
      </c>
      <c r="DL201">
        <v>94.498999999999995</v>
      </c>
      <c r="DM201">
        <v>83.834999999999994</v>
      </c>
      <c r="DN201">
        <v>83.834999999999994</v>
      </c>
      <c r="DO201">
        <v>97.906999999999996</v>
      </c>
      <c r="DP201">
        <v>107.34</v>
      </c>
      <c r="DQ201">
        <v>105.605</v>
      </c>
      <c r="DR201">
        <v>98.438999999999993</v>
      </c>
      <c r="DS201">
        <v>96.174000000000007</v>
      </c>
      <c r="DT201">
        <v>103.22799999999999</v>
      </c>
      <c r="DU201">
        <v>103.22799999999999</v>
      </c>
      <c r="DV201">
        <v>98.317999999999998</v>
      </c>
      <c r="DW201">
        <v>98.317999999999998</v>
      </c>
      <c r="DX201">
        <v>102.895</v>
      </c>
      <c r="DY201">
        <v>102.895</v>
      </c>
      <c r="DZ201">
        <v>99.896000000000001</v>
      </c>
      <c r="EA201">
        <v>99.896000000000001</v>
      </c>
      <c r="EB201">
        <v>100.105</v>
      </c>
      <c r="EC201">
        <v>100.105</v>
      </c>
      <c r="ED201">
        <v>94.668999999999997</v>
      </c>
      <c r="EE201">
        <v>94.668999999999997</v>
      </c>
      <c r="EF201">
        <v>100.23699999999999</v>
      </c>
      <c r="EG201">
        <v>100.23699999999999</v>
      </c>
      <c r="EH201">
        <v>101.351</v>
      </c>
      <c r="EI201">
        <v>98.379000000000005</v>
      </c>
      <c r="EJ201">
        <v>98.379000000000005</v>
      </c>
      <c r="EK201">
        <v>85.602000000000004</v>
      </c>
      <c r="EL201">
        <v>87.2</v>
      </c>
      <c r="EM201">
        <v>87.2</v>
      </c>
      <c r="EN201">
        <v>100.756</v>
      </c>
      <c r="EO201">
        <v>100.938</v>
      </c>
      <c r="EP201">
        <v>99.79</v>
      </c>
      <c r="EQ201">
        <v>82.718999999999994</v>
      </c>
      <c r="ER201">
        <v>82.718999999999994</v>
      </c>
      <c r="ES201">
        <v>101.78100000000001</v>
      </c>
      <c r="ET201">
        <v>101.78100000000001</v>
      </c>
      <c r="EU201">
        <v>100.85</v>
      </c>
      <c r="EV201">
        <v>100.85</v>
      </c>
      <c r="EW201">
        <v>115.459</v>
      </c>
      <c r="EX201">
        <v>90.727000000000004</v>
      </c>
      <c r="EY201">
        <v>101.566</v>
      </c>
      <c r="EZ201">
        <v>100.441</v>
      </c>
      <c r="FA201">
        <v>93.742999999999995</v>
      </c>
      <c r="FB201">
        <v>93.742999999999995</v>
      </c>
      <c r="FC201">
        <v>81.662000000000006</v>
      </c>
      <c r="FD201">
        <v>81.662000000000006</v>
      </c>
      <c r="FE201">
        <v>94.481999999999999</v>
      </c>
      <c r="FF201">
        <v>94.481999999999999</v>
      </c>
      <c r="FG201">
        <v>99.512</v>
      </c>
      <c r="FH201">
        <v>99.512</v>
      </c>
      <c r="FI201">
        <v>102.169</v>
      </c>
      <c r="FJ201">
        <v>102.169</v>
      </c>
      <c r="FK201">
        <v>100.85299999999999</v>
      </c>
      <c r="FL201">
        <v>100.85299999999999</v>
      </c>
      <c r="FM201">
        <v>98.364000000000004</v>
      </c>
      <c r="FN201">
        <v>110.514</v>
      </c>
      <c r="FO201">
        <v>97.063999999999993</v>
      </c>
      <c r="FP201">
        <v>97.063999999999993</v>
      </c>
      <c r="FQ201">
        <v>92.933999999999997</v>
      </c>
      <c r="FR201">
        <v>108.61799999999999</v>
      </c>
      <c r="FS201">
        <v>100.851</v>
      </c>
      <c r="FT201">
        <v>89.094999999999999</v>
      </c>
      <c r="FU201">
        <v>89.094999999999999</v>
      </c>
      <c r="FV201">
        <v>97.212999999999994</v>
      </c>
      <c r="FW201">
        <v>97.405000000000001</v>
      </c>
      <c r="FX201">
        <v>97.585999999999999</v>
      </c>
      <c r="FY201">
        <v>94.228999999999999</v>
      </c>
      <c r="FZ201">
        <v>82.347999999999999</v>
      </c>
      <c r="GA201">
        <v>82.347999999999999</v>
      </c>
      <c r="GB201">
        <v>94.584000000000003</v>
      </c>
      <c r="GC201">
        <v>94.584000000000003</v>
      </c>
      <c r="GD201">
        <v>96.736000000000004</v>
      </c>
      <c r="GE201">
        <v>91.414000000000001</v>
      </c>
      <c r="GF201">
        <v>105.521</v>
      </c>
      <c r="GG201">
        <v>100.31100000000001</v>
      </c>
      <c r="GH201">
        <v>96.593000000000004</v>
      </c>
      <c r="GI201">
        <v>96.593000000000004</v>
      </c>
      <c r="GJ201">
        <v>94.174000000000007</v>
      </c>
      <c r="GK201">
        <v>94.174000000000007</v>
      </c>
      <c r="GL201">
        <v>106.048</v>
      </c>
      <c r="GM201">
        <v>98.366</v>
      </c>
      <c r="GN201">
        <v>98.366</v>
      </c>
      <c r="GO201">
        <v>98.715999999999994</v>
      </c>
      <c r="GP201">
        <v>95.388000000000005</v>
      </c>
      <c r="GQ201">
        <v>96.721999999999994</v>
      </c>
      <c r="GR201">
        <v>96.721999999999994</v>
      </c>
      <c r="GS201">
        <v>100.95699999999999</v>
      </c>
      <c r="GT201">
        <v>100.95699999999999</v>
      </c>
      <c r="GU201">
        <v>99.489000000000004</v>
      </c>
      <c r="GV201">
        <v>105.39100000000001</v>
      </c>
      <c r="GW201">
        <v>102.31100000000001</v>
      </c>
      <c r="GX201">
        <v>102.31100000000001</v>
      </c>
      <c r="GY201">
        <v>104.205</v>
      </c>
      <c r="GZ201">
        <v>101.26900000000001</v>
      </c>
      <c r="HA201">
        <v>101.26900000000001</v>
      </c>
      <c r="HB201">
        <v>114.952</v>
      </c>
      <c r="HC201">
        <v>107.238</v>
      </c>
      <c r="HD201">
        <v>100.208</v>
      </c>
      <c r="HE201">
        <v>94.430999999999997</v>
      </c>
      <c r="HF201">
        <v>104.129</v>
      </c>
      <c r="HG201">
        <v>100.081</v>
      </c>
      <c r="HH201">
        <v>100.19</v>
      </c>
      <c r="HI201">
        <v>100.19</v>
      </c>
      <c r="HJ201">
        <v>83.123000000000005</v>
      </c>
      <c r="HK201">
        <v>95.253</v>
      </c>
      <c r="HL201">
        <v>84.95</v>
      </c>
      <c r="HM201">
        <v>101.649</v>
      </c>
      <c r="HN201">
        <v>98.691000000000003</v>
      </c>
      <c r="HO201">
        <v>95.896000000000001</v>
      </c>
      <c r="HP201">
        <v>99.69</v>
      </c>
      <c r="HQ201">
        <v>108.23399999999999</v>
      </c>
      <c r="HR201">
        <v>98.302999999999997</v>
      </c>
      <c r="HS201">
        <v>111.827</v>
      </c>
      <c r="HT201">
        <v>85.661000000000001</v>
      </c>
      <c r="HU201">
        <v>98.691999999999993</v>
      </c>
      <c r="HV201">
        <v>98.691999999999993</v>
      </c>
      <c r="HW201">
        <v>101.077</v>
      </c>
      <c r="HX201">
        <v>101.077</v>
      </c>
      <c r="HY201">
        <v>100.10599999999999</v>
      </c>
      <c r="HZ201">
        <v>100.10599999999999</v>
      </c>
      <c r="IA201">
        <v>101.077</v>
      </c>
      <c r="IB201">
        <v>101.077</v>
      </c>
      <c r="IC201">
        <v>100.10599999999999</v>
      </c>
      <c r="ID201">
        <v>100.10599999999999</v>
      </c>
    </row>
    <row r="202" spans="1:238" x14ac:dyDescent="0.2">
      <c r="A202" s="3">
        <v>45642</v>
      </c>
      <c r="B202">
        <v>99.113</v>
      </c>
      <c r="C202">
        <v>98.138000000000005</v>
      </c>
      <c r="D202">
        <v>98.138000000000005</v>
      </c>
      <c r="E202">
        <v>120.568</v>
      </c>
      <c r="F202">
        <v>107.456</v>
      </c>
      <c r="G202">
        <v>94.53</v>
      </c>
      <c r="H202">
        <v>99.548000000000002</v>
      </c>
      <c r="I202">
        <v>109.271</v>
      </c>
      <c r="J202">
        <v>109.271</v>
      </c>
      <c r="K202">
        <v>99.46</v>
      </c>
      <c r="L202">
        <v>97.924999999999997</v>
      </c>
      <c r="M202">
        <v>96.037000000000006</v>
      </c>
      <c r="N202">
        <v>96.037000000000006</v>
      </c>
      <c r="O202">
        <v>89.376999999999995</v>
      </c>
      <c r="P202">
        <v>89.376999999999995</v>
      </c>
      <c r="Q202">
        <v>105.264</v>
      </c>
      <c r="R202">
        <v>95.751000000000005</v>
      </c>
      <c r="S202">
        <v>88.23</v>
      </c>
      <c r="T202">
        <v>99.772999999999996</v>
      </c>
      <c r="U202">
        <v>100.712</v>
      </c>
      <c r="V202">
        <v>100.745</v>
      </c>
      <c r="W202">
        <v>100.745</v>
      </c>
      <c r="X202">
        <v>93.674000000000007</v>
      </c>
      <c r="Y202">
        <v>93.674000000000007</v>
      </c>
      <c r="Z202">
        <v>100.745</v>
      </c>
      <c r="AA202">
        <v>95.262</v>
      </c>
      <c r="AB202">
        <v>95.262</v>
      </c>
      <c r="AC202">
        <v>100.07599999999999</v>
      </c>
      <c r="AD202">
        <v>95.106999999999999</v>
      </c>
      <c r="AE202">
        <v>104.114</v>
      </c>
      <c r="AF202">
        <v>103.70699999999999</v>
      </c>
      <c r="AG202">
        <v>94.600999999999999</v>
      </c>
      <c r="AH202">
        <v>96.727000000000004</v>
      </c>
      <c r="AI202">
        <v>101.428</v>
      </c>
      <c r="AJ202">
        <v>99.899000000000001</v>
      </c>
      <c r="AK202">
        <v>100.15900000000001</v>
      </c>
      <c r="AL202">
        <v>99.83</v>
      </c>
      <c r="AM202">
        <v>95.581000000000003</v>
      </c>
      <c r="AN202">
        <v>101.736</v>
      </c>
      <c r="AO202">
        <v>101.736</v>
      </c>
      <c r="AP202">
        <v>100.027</v>
      </c>
      <c r="AQ202">
        <v>100.76600000000001</v>
      </c>
      <c r="AR202">
        <v>98.155000000000001</v>
      </c>
      <c r="AS202">
        <v>97.712999999999994</v>
      </c>
      <c r="AT202">
        <v>94.415000000000006</v>
      </c>
      <c r="AU202">
        <v>94.430999999999997</v>
      </c>
      <c r="AV202">
        <v>94.430999999999997</v>
      </c>
      <c r="AW202">
        <v>90.566000000000003</v>
      </c>
      <c r="AX202">
        <v>90.566000000000003</v>
      </c>
      <c r="AY202">
        <v>118.285</v>
      </c>
      <c r="AZ202">
        <v>89.99</v>
      </c>
      <c r="BA202">
        <v>103.971</v>
      </c>
      <c r="BB202">
        <v>105.143</v>
      </c>
      <c r="BC202">
        <v>101.143</v>
      </c>
      <c r="BD202">
        <v>100.134</v>
      </c>
      <c r="BE202">
        <v>100.134</v>
      </c>
      <c r="BF202">
        <v>101.063</v>
      </c>
      <c r="BG202">
        <v>101.063</v>
      </c>
      <c r="BH202">
        <v>94.039000000000001</v>
      </c>
      <c r="BI202">
        <v>97.6</v>
      </c>
      <c r="BJ202">
        <v>106.985</v>
      </c>
      <c r="BK202">
        <v>100.691</v>
      </c>
      <c r="BL202">
        <v>100.61499999999999</v>
      </c>
      <c r="BM202">
        <v>109.035</v>
      </c>
      <c r="BN202">
        <v>101.089</v>
      </c>
      <c r="BO202">
        <v>101.426</v>
      </c>
      <c r="BP202">
        <v>99.971000000000004</v>
      </c>
      <c r="BQ202">
        <v>90.009</v>
      </c>
      <c r="BR202">
        <v>112.8</v>
      </c>
      <c r="BS202">
        <v>99.902000000000001</v>
      </c>
      <c r="BT202">
        <v>100.95</v>
      </c>
      <c r="BU202">
        <v>99.838999999999999</v>
      </c>
      <c r="BV202">
        <v>103.261</v>
      </c>
      <c r="BW202">
        <v>100.996</v>
      </c>
      <c r="BX202">
        <v>100.76900000000001</v>
      </c>
      <c r="BY202">
        <v>100.76900000000001</v>
      </c>
      <c r="BZ202">
        <v>102.535</v>
      </c>
      <c r="CA202">
        <v>105.119</v>
      </c>
      <c r="CB202">
        <v>99.875</v>
      </c>
      <c r="CC202">
        <v>101.331</v>
      </c>
      <c r="CD202">
        <v>100.8</v>
      </c>
      <c r="CE202">
        <v>100.8</v>
      </c>
      <c r="CF202">
        <v>95.117999999999995</v>
      </c>
      <c r="CG202">
        <v>95.117999999999995</v>
      </c>
      <c r="CH202">
        <v>91.168000000000006</v>
      </c>
      <c r="CI202">
        <v>91.168000000000006</v>
      </c>
      <c r="CJ202">
        <v>98.77</v>
      </c>
      <c r="CK202">
        <v>82.626000000000005</v>
      </c>
      <c r="CL202">
        <v>98.262</v>
      </c>
      <c r="CM202">
        <v>98.262</v>
      </c>
      <c r="CN202">
        <v>99.866</v>
      </c>
      <c r="CO202">
        <v>94.421999999999997</v>
      </c>
      <c r="CQ202">
        <v>101.331</v>
      </c>
      <c r="CR202">
        <v>101.331</v>
      </c>
      <c r="CS202">
        <v>103.581</v>
      </c>
      <c r="CT202">
        <v>94.87</v>
      </c>
      <c r="CU202">
        <v>96.218000000000004</v>
      </c>
      <c r="CV202">
        <v>96.962000000000003</v>
      </c>
      <c r="CW202">
        <v>100.069</v>
      </c>
      <c r="CY202">
        <v>101.252</v>
      </c>
      <c r="CZ202">
        <v>94.587000000000003</v>
      </c>
      <c r="DA202">
        <v>101.435</v>
      </c>
      <c r="DB202">
        <v>101.435</v>
      </c>
      <c r="DC202">
        <v>101.31</v>
      </c>
      <c r="DD202">
        <v>101.31</v>
      </c>
      <c r="DE202">
        <v>99.114000000000004</v>
      </c>
      <c r="DF202">
        <v>102.116</v>
      </c>
      <c r="DG202">
        <v>100.66</v>
      </c>
      <c r="DH202">
        <v>103.7</v>
      </c>
      <c r="DI202">
        <v>99.186000000000007</v>
      </c>
      <c r="DJ202">
        <v>99.186000000000007</v>
      </c>
      <c r="DK202">
        <v>89.9</v>
      </c>
      <c r="DL202">
        <v>93.977000000000004</v>
      </c>
      <c r="DM202">
        <v>83.855999999999995</v>
      </c>
      <c r="DN202">
        <v>83.855999999999995</v>
      </c>
      <c r="DO202">
        <v>97.902000000000001</v>
      </c>
      <c r="DP202">
        <v>107.361</v>
      </c>
      <c r="DQ202">
        <v>105.578</v>
      </c>
      <c r="DR202">
        <v>98.42</v>
      </c>
      <c r="DS202">
        <v>96.174000000000007</v>
      </c>
      <c r="DT202">
        <v>103.041</v>
      </c>
      <c r="DU202">
        <v>103.041</v>
      </c>
      <c r="DV202">
        <v>98.227999999999994</v>
      </c>
      <c r="DW202">
        <v>98.227999999999994</v>
      </c>
      <c r="DX202">
        <v>102.738</v>
      </c>
      <c r="DY202">
        <v>102.738</v>
      </c>
      <c r="DZ202">
        <v>99.951999999999998</v>
      </c>
      <c r="EA202">
        <v>99.951999999999998</v>
      </c>
      <c r="EB202">
        <v>100.101</v>
      </c>
      <c r="EC202">
        <v>100.101</v>
      </c>
      <c r="ED202">
        <v>94.673000000000002</v>
      </c>
      <c r="EE202">
        <v>94.673000000000002</v>
      </c>
      <c r="EF202">
        <v>100.18</v>
      </c>
      <c r="EG202">
        <v>100.18</v>
      </c>
      <c r="EH202">
        <v>101.49</v>
      </c>
      <c r="EI202">
        <v>98.373000000000005</v>
      </c>
      <c r="EJ202">
        <v>98.373000000000005</v>
      </c>
      <c r="EK202">
        <v>85.575000000000003</v>
      </c>
      <c r="EL202">
        <v>87.186999999999998</v>
      </c>
      <c r="EM202">
        <v>87.186999999999998</v>
      </c>
      <c r="EN202">
        <v>100.676</v>
      </c>
      <c r="EO202">
        <v>100.804</v>
      </c>
      <c r="EP202">
        <v>99.793999999999997</v>
      </c>
      <c r="EQ202">
        <v>82.652000000000001</v>
      </c>
      <c r="ER202">
        <v>82.652000000000001</v>
      </c>
      <c r="ES202">
        <v>101.65900000000001</v>
      </c>
      <c r="ET202">
        <v>101.65900000000001</v>
      </c>
      <c r="EU202">
        <v>100.876</v>
      </c>
      <c r="EV202">
        <v>100.876</v>
      </c>
      <c r="EW202">
        <v>115.31399999999999</v>
      </c>
      <c r="EX202">
        <v>90.697000000000003</v>
      </c>
      <c r="EY202">
        <v>101.42700000000001</v>
      </c>
      <c r="EZ202">
        <v>100.729</v>
      </c>
      <c r="FA202">
        <v>93.626000000000005</v>
      </c>
      <c r="FB202">
        <v>93.626000000000005</v>
      </c>
      <c r="FC202">
        <v>81.650999999999996</v>
      </c>
      <c r="FD202">
        <v>81.650999999999996</v>
      </c>
      <c r="FE202">
        <v>94.471999999999994</v>
      </c>
      <c r="FF202">
        <v>94.471999999999994</v>
      </c>
      <c r="FG202">
        <v>99.492999999999995</v>
      </c>
      <c r="FH202">
        <v>99.492999999999995</v>
      </c>
      <c r="FI202">
        <v>101.741</v>
      </c>
      <c r="FJ202">
        <v>101.741</v>
      </c>
      <c r="FK202">
        <v>100.85599999999999</v>
      </c>
      <c r="FL202">
        <v>100.85599999999999</v>
      </c>
      <c r="FM202">
        <v>98.381</v>
      </c>
      <c r="FN202">
        <v>110.354</v>
      </c>
      <c r="FO202">
        <v>96.929000000000002</v>
      </c>
      <c r="FP202">
        <v>96.929000000000002</v>
      </c>
      <c r="FQ202">
        <v>92.875</v>
      </c>
      <c r="FR202">
        <v>108.54</v>
      </c>
      <c r="FS202">
        <v>100.794</v>
      </c>
      <c r="FT202">
        <v>89.013999999999996</v>
      </c>
      <c r="FU202">
        <v>89.013999999999996</v>
      </c>
      <c r="FV202">
        <v>97.242999999999995</v>
      </c>
      <c r="FW202">
        <v>97.292000000000002</v>
      </c>
      <c r="FX202">
        <v>97.587000000000003</v>
      </c>
      <c r="FY202">
        <v>93.951999999999998</v>
      </c>
      <c r="FZ202">
        <v>82.39</v>
      </c>
      <c r="GA202">
        <v>82.39</v>
      </c>
      <c r="GB202">
        <v>94.61</v>
      </c>
      <c r="GC202">
        <v>94.61</v>
      </c>
      <c r="GD202">
        <v>96.734999999999999</v>
      </c>
      <c r="GE202">
        <v>91.319000000000003</v>
      </c>
      <c r="GF202">
        <v>105.667</v>
      </c>
      <c r="GG202">
        <v>100.44799999999999</v>
      </c>
      <c r="GH202">
        <v>96.605000000000004</v>
      </c>
      <c r="GI202">
        <v>96.605000000000004</v>
      </c>
      <c r="GJ202">
        <v>94.171000000000006</v>
      </c>
      <c r="GK202">
        <v>94.171000000000006</v>
      </c>
      <c r="GL202">
        <v>105.93899999999999</v>
      </c>
      <c r="GM202">
        <v>98.277000000000001</v>
      </c>
      <c r="GN202">
        <v>98.277000000000001</v>
      </c>
      <c r="GO202">
        <v>98.721999999999994</v>
      </c>
      <c r="GP202">
        <v>95.370999999999995</v>
      </c>
      <c r="GQ202">
        <v>96.730999999999995</v>
      </c>
      <c r="GR202">
        <v>96.730999999999995</v>
      </c>
      <c r="GS202">
        <v>100.923</v>
      </c>
      <c r="GT202">
        <v>100.923</v>
      </c>
      <c r="GU202">
        <v>99.481999999999999</v>
      </c>
      <c r="GV202">
        <v>105.39</v>
      </c>
      <c r="GW202">
        <v>102.291</v>
      </c>
      <c r="GX202">
        <v>102.291</v>
      </c>
      <c r="GY202">
        <v>104.193</v>
      </c>
      <c r="GZ202">
        <v>101.27</v>
      </c>
      <c r="HA202">
        <v>101.27</v>
      </c>
      <c r="HB202">
        <v>114.81100000000001</v>
      </c>
      <c r="HC202">
        <v>107.191</v>
      </c>
      <c r="HD202">
        <v>100.19</v>
      </c>
      <c r="HE202">
        <v>94.42</v>
      </c>
      <c r="HF202">
        <v>104.208</v>
      </c>
      <c r="HG202">
        <v>100.12</v>
      </c>
      <c r="HH202">
        <v>100.19499999999999</v>
      </c>
      <c r="HI202">
        <v>100.19499999999999</v>
      </c>
      <c r="HJ202">
        <v>83.088999999999999</v>
      </c>
      <c r="HK202">
        <v>95.24</v>
      </c>
      <c r="HL202">
        <v>84.91</v>
      </c>
      <c r="HM202">
        <v>101.619</v>
      </c>
      <c r="HN202">
        <v>98.474999999999994</v>
      </c>
      <c r="HO202">
        <v>95.88</v>
      </c>
      <c r="HP202">
        <v>99.616</v>
      </c>
      <c r="HQ202">
        <v>108.202</v>
      </c>
      <c r="HR202">
        <v>98.293000000000006</v>
      </c>
      <c r="HS202">
        <v>111.82299999999999</v>
      </c>
      <c r="HT202">
        <v>85.578999999999994</v>
      </c>
      <c r="HU202">
        <v>98.742999999999995</v>
      </c>
      <c r="HV202">
        <v>98.742999999999995</v>
      </c>
      <c r="HW202">
        <v>101.071</v>
      </c>
      <c r="HX202">
        <v>101.071</v>
      </c>
      <c r="HY202">
        <v>100.059</v>
      </c>
      <c r="HZ202">
        <v>100.059</v>
      </c>
      <c r="IA202">
        <v>101.071</v>
      </c>
      <c r="IB202">
        <v>101.071</v>
      </c>
      <c r="IC202">
        <v>100.059</v>
      </c>
      <c r="ID202">
        <v>100.059</v>
      </c>
    </row>
    <row r="203" spans="1:238" x14ac:dyDescent="0.2">
      <c r="A203" s="3">
        <v>45643</v>
      </c>
      <c r="B203">
        <v>99.066000000000003</v>
      </c>
      <c r="C203">
        <v>97.906000000000006</v>
      </c>
      <c r="D203">
        <v>97.906000000000006</v>
      </c>
      <c r="E203">
        <v>120.125</v>
      </c>
      <c r="F203">
        <v>106.646</v>
      </c>
      <c r="G203">
        <v>94.587999999999994</v>
      </c>
      <c r="H203">
        <v>99.295000000000002</v>
      </c>
      <c r="I203">
        <v>108.476</v>
      </c>
      <c r="J203">
        <v>108.476</v>
      </c>
      <c r="K203">
        <v>99.462999999999994</v>
      </c>
      <c r="L203">
        <v>97.938000000000002</v>
      </c>
      <c r="M203">
        <v>95.665000000000006</v>
      </c>
      <c r="N203">
        <v>95.665000000000006</v>
      </c>
      <c r="O203">
        <v>88.79</v>
      </c>
      <c r="P203">
        <v>88.79</v>
      </c>
      <c r="Q203">
        <v>105.327</v>
      </c>
      <c r="R203">
        <v>95.805999999999997</v>
      </c>
      <c r="S203">
        <v>88.138999999999996</v>
      </c>
      <c r="T203">
        <v>99.881</v>
      </c>
      <c r="U203">
        <v>100.76900000000001</v>
      </c>
      <c r="V203">
        <v>100.462</v>
      </c>
      <c r="W203">
        <v>100.462</v>
      </c>
      <c r="X203">
        <v>93.393000000000001</v>
      </c>
      <c r="Y203">
        <v>93.393000000000001</v>
      </c>
      <c r="Z203">
        <v>100.372</v>
      </c>
      <c r="AA203">
        <v>95.025000000000006</v>
      </c>
      <c r="AB203">
        <v>95.025000000000006</v>
      </c>
      <c r="AC203">
        <v>100</v>
      </c>
      <c r="AD203">
        <v>94.968999999999994</v>
      </c>
      <c r="AE203">
        <v>104.102</v>
      </c>
      <c r="AF203">
        <v>103.76900000000001</v>
      </c>
      <c r="AG203">
        <v>94.423000000000002</v>
      </c>
      <c r="AH203">
        <v>96.557000000000002</v>
      </c>
      <c r="AI203">
        <v>101.499</v>
      </c>
      <c r="AJ203">
        <v>99.867999999999995</v>
      </c>
      <c r="AK203">
        <v>99.861999999999995</v>
      </c>
      <c r="AL203">
        <v>99.703999999999994</v>
      </c>
      <c r="AM203">
        <v>95.600999999999999</v>
      </c>
      <c r="AN203">
        <v>101.658</v>
      </c>
      <c r="AO203">
        <v>101.658</v>
      </c>
      <c r="AP203">
        <v>100.032</v>
      </c>
      <c r="AQ203">
        <v>100.752</v>
      </c>
      <c r="AR203">
        <v>97.926000000000002</v>
      </c>
      <c r="AS203">
        <v>97.283000000000001</v>
      </c>
      <c r="AT203">
        <v>93.909000000000006</v>
      </c>
      <c r="AU203">
        <v>94.239000000000004</v>
      </c>
      <c r="AV203">
        <v>94.239000000000004</v>
      </c>
      <c r="AW203">
        <v>90.085999999999999</v>
      </c>
      <c r="AX203">
        <v>90.085999999999999</v>
      </c>
      <c r="AY203">
        <v>117.72799999999999</v>
      </c>
      <c r="AZ203">
        <v>89.643000000000001</v>
      </c>
      <c r="BA203">
        <v>103.76900000000001</v>
      </c>
      <c r="BB203">
        <v>104.889</v>
      </c>
      <c r="BC203">
        <v>100.87</v>
      </c>
      <c r="BD203">
        <v>100.093</v>
      </c>
      <c r="BE203">
        <v>100.093</v>
      </c>
      <c r="BF203">
        <v>100.828</v>
      </c>
      <c r="BG203">
        <v>100.828</v>
      </c>
      <c r="BH203">
        <v>94.106999999999999</v>
      </c>
      <c r="BI203">
        <v>97.653999999999996</v>
      </c>
      <c r="BJ203">
        <v>106.55</v>
      </c>
      <c r="BK203">
        <v>100.578</v>
      </c>
      <c r="BL203">
        <v>100.569</v>
      </c>
      <c r="BM203">
        <v>108.703</v>
      </c>
      <c r="BN203">
        <v>101.15600000000001</v>
      </c>
      <c r="BO203">
        <v>101.623</v>
      </c>
      <c r="BP203">
        <v>99.882999999999996</v>
      </c>
      <c r="BQ203">
        <v>90.066999999999993</v>
      </c>
      <c r="BR203">
        <v>113.128</v>
      </c>
      <c r="BS203">
        <v>99.733000000000004</v>
      </c>
      <c r="BT203">
        <v>100.684</v>
      </c>
      <c r="BU203">
        <v>99.775000000000006</v>
      </c>
      <c r="BV203">
        <v>102.807</v>
      </c>
      <c r="BW203">
        <v>100.29300000000001</v>
      </c>
      <c r="BX203">
        <v>100.916</v>
      </c>
      <c r="BY203">
        <v>100.916</v>
      </c>
      <c r="BZ203">
        <v>102.259</v>
      </c>
      <c r="CA203">
        <v>104.694</v>
      </c>
      <c r="CB203">
        <v>99.073999999999998</v>
      </c>
      <c r="CC203">
        <v>101.03400000000001</v>
      </c>
      <c r="CD203">
        <v>100.73099999999999</v>
      </c>
      <c r="CE203">
        <v>100.73099999999999</v>
      </c>
      <c r="CF203">
        <v>94.89</v>
      </c>
      <c r="CG203">
        <v>94.89</v>
      </c>
      <c r="CH203">
        <v>90.578000000000003</v>
      </c>
      <c r="CI203">
        <v>90.578000000000003</v>
      </c>
      <c r="CJ203">
        <v>98.718999999999994</v>
      </c>
      <c r="CK203">
        <v>82.266999999999996</v>
      </c>
      <c r="CL203">
        <v>98.117999999999995</v>
      </c>
      <c r="CM203">
        <v>98.117999999999995</v>
      </c>
      <c r="CN203">
        <v>99.891999999999996</v>
      </c>
      <c r="CO203">
        <v>93.885000000000005</v>
      </c>
      <c r="CQ203">
        <v>101.46</v>
      </c>
      <c r="CR203">
        <v>101.46</v>
      </c>
      <c r="CS203">
        <v>103.093</v>
      </c>
      <c r="CT203">
        <v>94.894999999999996</v>
      </c>
      <c r="CU203">
        <v>95.823999999999998</v>
      </c>
      <c r="CV203">
        <v>96.245999999999995</v>
      </c>
      <c r="CW203">
        <v>100.077</v>
      </c>
      <c r="CY203">
        <v>100.794</v>
      </c>
      <c r="CZ203">
        <v>93.834999999999994</v>
      </c>
      <c r="DA203">
        <v>101.447</v>
      </c>
      <c r="DB203">
        <v>101.447</v>
      </c>
      <c r="DC203">
        <v>101.398</v>
      </c>
      <c r="DD203">
        <v>101.398</v>
      </c>
      <c r="DE203">
        <v>99.04</v>
      </c>
      <c r="DF203">
        <v>102.004</v>
      </c>
      <c r="DG203">
        <v>100.49</v>
      </c>
      <c r="DH203">
        <v>103.56</v>
      </c>
      <c r="DI203">
        <v>99.215999999999994</v>
      </c>
      <c r="DJ203">
        <v>99.215999999999994</v>
      </c>
      <c r="DK203">
        <v>90.007999999999996</v>
      </c>
      <c r="DL203">
        <v>93.900999999999996</v>
      </c>
      <c r="DM203">
        <v>83.385999999999996</v>
      </c>
      <c r="DN203">
        <v>83.385999999999996</v>
      </c>
      <c r="DO203">
        <v>97.644000000000005</v>
      </c>
      <c r="DP203">
        <v>106.64700000000001</v>
      </c>
      <c r="DQ203">
        <v>105.518</v>
      </c>
      <c r="DR203">
        <v>98.126000000000005</v>
      </c>
      <c r="DS203">
        <v>95.873999999999995</v>
      </c>
      <c r="DT203">
        <v>103.002</v>
      </c>
      <c r="DU203">
        <v>103.002</v>
      </c>
      <c r="DV203">
        <v>98.04</v>
      </c>
      <c r="DW203">
        <v>98.04</v>
      </c>
      <c r="DX203">
        <v>102.88800000000001</v>
      </c>
      <c r="DY203">
        <v>102.88800000000001</v>
      </c>
      <c r="DZ203">
        <v>99.994</v>
      </c>
      <c r="EA203">
        <v>99.994</v>
      </c>
      <c r="EB203">
        <v>99.881</v>
      </c>
      <c r="EC203">
        <v>99.881</v>
      </c>
      <c r="ED203">
        <v>94.403999999999996</v>
      </c>
      <c r="EE203">
        <v>94.403999999999996</v>
      </c>
      <c r="EF203">
        <v>99.643000000000001</v>
      </c>
      <c r="EG203">
        <v>99.643000000000001</v>
      </c>
      <c r="EH203">
        <v>101.381</v>
      </c>
      <c r="EI203">
        <v>98.242000000000004</v>
      </c>
      <c r="EJ203">
        <v>98.242000000000004</v>
      </c>
      <c r="EK203">
        <v>84.971999999999994</v>
      </c>
      <c r="EL203">
        <v>86.570999999999998</v>
      </c>
      <c r="EM203">
        <v>86.570999999999998</v>
      </c>
      <c r="EN203">
        <v>100.146</v>
      </c>
      <c r="EO203">
        <v>100.57299999999999</v>
      </c>
      <c r="EP203">
        <v>99.775000000000006</v>
      </c>
      <c r="EQ203">
        <v>82</v>
      </c>
      <c r="ER203">
        <v>82</v>
      </c>
      <c r="ES203">
        <v>101.729</v>
      </c>
      <c r="ET203">
        <v>101.729</v>
      </c>
      <c r="EU203">
        <v>100.917</v>
      </c>
      <c r="EV203">
        <v>100.917</v>
      </c>
      <c r="EW203">
        <v>115.054</v>
      </c>
      <c r="EX203">
        <v>90.07</v>
      </c>
      <c r="EY203">
        <v>101.27</v>
      </c>
      <c r="EZ203">
        <v>100.807</v>
      </c>
      <c r="FA203">
        <v>93.474000000000004</v>
      </c>
      <c r="FB203">
        <v>93.474000000000004</v>
      </c>
      <c r="FC203">
        <v>81.091999999999999</v>
      </c>
      <c r="FD203">
        <v>81.091999999999999</v>
      </c>
      <c r="FE203">
        <v>94.222999999999999</v>
      </c>
      <c r="FF203">
        <v>94.222999999999999</v>
      </c>
      <c r="FG203">
        <v>99.144000000000005</v>
      </c>
      <c r="FH203">
        <v>99.144000000000005</v>
      </c>
      <c r="FI203">
        <v>101.504</v>
      </c>
      <c r="FJ203">
        <v>101.504</v>
      </c>
      <c r="FK203">
        <v>100.818</v>
      </c>
      <c r="FL203">
        <v>100.818</v>
      </c>
      <c r="FM203">
        <v>98.031999999999996</v>
      </c>
      <c r="FN203">
        <v>109.64100000000001</v>
      </c>
      <c r="FO203">
        <v>96.608999999999995</v>
      </c>
      <c r="FP203">
        <v>96.608999999999995</v>
      </c>
      <c r="FQ203">
        <v>92.269000000000005</v>
      </c>
      <c r="FR203">
        <v>107.84</v>
      </c>
      <c r="FS203">
        <v>100.789</v>
      </c>
      <c r="FT203">
        <v>88.534999999999997</v>
      </c>
      <c r="FU203">
        <v>88.534999999999997</v>
      </c>
      <c r="FV203">
        <v>97.281999999999996</v>
      </c>
      <c r="FW203">
        <v>97.314999999999998</v>
      </c>
      <c r="FX203">
        <v>97.412999999999997</v>
      </c>
      <c r="FY203">
        <v>93.968000000000004</v>
      </c>
      <c r="FZ203">
        <v>81.626999999999995</v>
      </c>
      <c r="GA203">
        <v>81.626999999999995</v>
      </c>
      <c r="GB203">
        <v>94.429000000000002</v>
      </c>
      <c r="GC203">
        <v>94.429000000000002</v>
      </c>
      <c r="GD203">
        <v>96.466999999999999</v>
      </c>
      <c r="GE203">
        <v>90.606999999999999</v>
      </c>
      <c r="GF203">
        <v>105.38200000000001</v>
      </c>
      <c r="GG203">
        <v>100.44799999999999</v>
      </c>
      <c r="GH203">
        <v>96.281999999999996</v>
      </c>
      <c r="GI203">
        <v>96.281999999999996</v>
      </c>
      <c r="GJ203">
        <v>94.012</v>
      </c>
      <c r="GK203">
        <v>94.012</v>
      </c>
      <c r="GL203">
        <v>105.351</v>
      </c>
      <c r="GM203">
        <v>97.846999999999994</v>
      </c>
      <c r="GN203">
        <v>97.846999999999994</v>
      </c>
      <c r="GO203">
        <v>98.756</v>
      </c>
      <c r="GP203">
        <v>95.177999999999997</v>
      </c>
      <c r="GQ203">
        <v>96.483999999999995</v>
      </c>
      <c r="GR203">
        <v>96.483999999999995</v>
      </c>
      <c r="GS203">
        <v>100.494</v>
      </c>
      <c r="GT203">
        <v>100.494</v>
      </c>
      <c r="GU203">
        <v>99.480999999999995</v>
      </c>
      <c r="GV203">
        <v>105.504</v>
      </c>
      <c r="GW203">
        <v>101.785</v>
      </c>
      <c r="GX203">
        <v>101.785</v>
      </c>
      <c r="GY203">
        <v>104.02500000000001</v>
      </c>
      <c r="GZ203">
        <v>101.10299999999999</v>
      </c>
      <c r="HA203">
        <v>101.10299999999999</v>
      </c>
      <c r="HB203">
        <v>113.92700000000001</v>
      </c>
      <c r="HC203">
        <v>106.59</v>
      </c>
      <c r="HD203">
        <v>100.191</v>
      </c>
      <c r="HE203">
        <v>94.224000000000004</v>
      </c>
      <c r="HF203">
        <v>104.36</v>
      </c>
      <c r="HG203">
        <v>100.364</v>
      </c>
      <c r="HH203">
        <v>100.053</v>
      </c>
      <c r="HI203">
        <v>100.053</v>
      </c>
      <c r="HJ203">
        <v>82.528000000000006</v>
      </c>
      <c r="HK203">
        <v>95.078999999999994</v>
      </c>
      <c r="HL203">
        <v>84.233000000000004</v>
      </c>
      <c r="HM203">
        <v>101.396</v>
      </c>
      <c r="HN203">
        <v>97.638999999999996</v>
      </c>
      <c r="HO203">
        <v>95.721000000000004</v>
      </c>
      <c r="HP203">
        <v>99.492999999999995</v>
      </c>
      <c r="HQ203">
        <v>107.47</v>
      </c>
      <c r="HR203">
        <v>98.114999999999995</v>
      </c>
      <c r="HS203">
        <v>111.102</v>
      </c>
      <c r="HT203">
        <v>84.989000000000004</v>
      </c>
      <c r="HU203">
        <v>98.286000000000001</v>
      </c>
      <c r="HV203">
        <v>98.286000000000001</v>
      </c>
      <c r="HW203">
        <v>100.511</v>
      </c>
      <c r="HX203">
        <v>100.511</v>
      </c>
      <c r="HY203">
        <v>99.626000000000005</v>
      </c>
      <c r="HZ203">
        <v>99.626000000000005</v>
      </c>
      <c r="IA203">
        <v>100.511</v>
      </c>
      <c r="IB203">
        <v>100.511</v>
      </c>
      <c r="IC203">
        <v>99.626000000000005</v>
      </c>
      <c r="ID203">
        <v>99.626000000000005</v>
      </c>
    </row>
    <row r="204" spans="1:238" x14ac:dyDescent="0.2">
      <c r="A204" s="3">
        <v>45644</v>
      </c>
      <c r="B204">
        <v>98.897999999999996</v>
      </c>
      <c r="C204">
        <v>97.674999999999997</v>
      </c>
      <c r="D204">
        <v>97.674999999999997</v>
      </c>
      <c r="E204">
        <v>119.494</v>
      </c>
      <c r="F204">
        <v>106.023</v>
      </c>
      <c r="G204">
        <v>94.605999999999995</v>
      </c>
      <c r="H204">
        <v>99.346000000000004</v>
      </c>
      <c r="I204">
        <v>108.071</v>
      </c>
      <c r="J204">
        <v>108.071</v>
      </c>
      <c r="K204">
        <v>99.563999999999993</v>
      </c>
      <c r="L204">
        <v>97.966999999999999</v>
      </c>
      <c r="M204">
        <v>95.588999999999999</v>
      </c>
      <c r="N204">
        <v>95.588999999999999</v>
      </c>
      <c r="O204">
        <v>88.683000000000007</v>
      </c>
      <c r="P204">
        <v>88.683000000000007</v>
      </c>
      <c r="Q204">
        <v>105.346</v>
      </c>
      <c r="R204">
        <v>95.825999999999993</v>
      </c>
      <c r="S204">
        <v>88.296999999999997</v>
      </c>
      <c r="T204">
        <v>99.935000000000002</v>
      </c>
      <c r="U204">
        <v>100.76</v>
      </c>
      <c r="V204">
        <v>100.483</v>
      </c>
      <c r="W204">
        <v>100.483</v>
      </c>
      <c r="X204">
        <v>93.4</v>
      </c>
      <c r="Y204">
        <v>93.4</v>
      </c>
      <c r="Z204">
        <v>100.361</v>
      </c>
      <c r="AA204">
        <v>95.05</v>
      </c>
      <c r="AB204">
        <v>95.05</v>
      </c>
      <c r="AC204">
        <v>100.18600000000001</v>
      </c>
      <c r="AD204">
        <v>94.968999999999994</v>
      </c>
      <c r="AE204">
        <v>104.111</v>
      </c>
      <c r="AF204">
        <v>103.66500000000001</v>
      </c>
      <c r="AG204">
        <v>94.480999999999995</v>
      </c>
      <c r="AH204">
        <v>96.557000000000002</v>
      </c>
      <c r="AI204">
        <v>101.652</v>
      </c>
      <c r="AJ204">
        <v>100.197</v>
      </c>
      <c r="AK204">
        <v>99.932000000000002</v>
      </c>
      <c r="AL204">
        <v>99.716999999999999</v>
      </c>
      <c r="AM204">
        <v>95.522999999999996</v>
      </c>
      <c r="AN204">
        <v>101.78</v>
      </c>
      <c r="AO204">
        <v>101.78</v>
      </c>
      <c r="AP204">
        <v>100.02</v>
      </c>
      <c r="AQ204">
        <v>100.76900000000001</v>
      </c>
      <c r="AR204">
        <v>97.998999999999995</v>
      </c>
      <c r="AS204">
        <v>97.168999999999997</v>
      </c>
      <c r="AT204">
        <v>93.858000000000004</v>
      </c>
      <c r="AU204">
        <v>94.290999999999997</v>
      </c>
      <c r="AV204">
        <v>94.290999999999997</v>
      </c>
      <c r="AW204">
        <v>90.091999999999999</v>
      </c>
      <c r="AX204">
        <v>90.091999999999999</v>
      </c>
      <c r="AY204">
        <v>117.35599999999999</v>
      </c>
      <c r="AZ204">
        <v>89.483000000000004</v>
      </c>
      <c r="BA204">
        <v>103.80800000000001</v>
      </c>
      <c r="BB204">
        <v>104.881</v>
      </c>
      <c r="BC204">
        <v>100.82</v>
      </c>
      <c r="BD204">
        <v>100.218</v>
      </c>
      <c r="BE204">
        <v>100.218</v>
      </c>
      <c r="BF204">
        <v>100.756</v>
      </c>
      <c r="BG204">
        <v>100.756</v>
      </c>
      <c r="BH204">
        <v>94.123999999999995</v>
      </c>
      <c r="BI204">
        <v>97.698999999999998</v>
      </c>
      <c r="BJ204">
        <v>106.319</v>
      </c>
      <c r="BK204">
        <v>100.61499999999999</v>
      </c>
      <c r="BL204">
        <v>100.54300000000001</v>
      </c>
      <c r="BM204">
        <v>108.554</v>
      </c>
      <c r="BN204">
        <v>101.14400000000001</v>
      </c>
      <c r="BO204">
        <v>101.54600000000001</v>
      </c>
      <c r="BP204">
        <v>99.866</v>
      </c>
      <c r="BQ204">
        <v>90.111999999999995</v>
      </c>
      <c r="BR204">
        <v>113.64</v>
      </c>
      <c r="BS204">
        <v>99.744</v>
      </c>
      <c r="BT204">
        <v>100.661</v>
      </c>
      <c r="BU204">
        <v>99.751000000000005</v>
      </c>
      <c r="BV204">
        <v>102.67400000000001</v>
      </c>
      <c r="BW204">
        <v>100.28400000000001</v>
      </c>
      <c r="BX204">
        <v>100.807</v>
      </c>
      <c r="BY204">
        <v>100.807</v>
      </c>
      <c r="BZ204">
        <v>102.247</v>
      </c>
      <c r="CA204">
        <v>104.53</v>
      </c>
      <c r="CB204">
        <v>98.912000000000006</v>
      </c>
      <c r="CC204">
        <v>101.083</v>
      </c>
      <c r="CD204">
        <v>100.922</v>
      </c>
      <c r="CE204">
        <v>100.922</v>
      </c>
      <c r="CF204">
        <v>94.953999999999994</v>
      </c>
      <c r="CG204">
        <v>94.953999999999994</v>
      </c>
      <c r="CH204">
        <v>90.483999999999995</v>
      </c>
      <c r="CI204">
        <v>90.483999999999995</v>
      </c>
      <c r="CJ204">
        <v>98.852999999999994</v>
      </c>
      <c r="CK204">
        <v>82.671000000000006</v>
      </c>
      <c r="CL204">
        <v>98.326999999999998</v>
      </c>
      <c r="CM204">
        <v>98.326999999999998</v>
      </c>
      <c r="CN204">
        <v>99.912999999999997</v>
      </c>
      <c r="CO204">
        <v>93.561000000000007</v>
      </c>
      <c r="CQ204">
        <v>101.502</v>
      </c>
      <c r="CR204">
        <v>101.502</v>
      </c>
      <c r="CS204">
        <v>103.02800000000001</v>
      </c>
      <c r="CT204">
        <v>94.912000000000006</v>
      </c>
      <c r="CU204">
        <v>95.701999999999998</v>
      </c>
      <c r="CV204">
        <v>95.747</v>
      </c>
      <c r="CW204">
        <v>100.17700000000001</v>
      </c>
      <c r="CY204">
        <v>100.693</v>
      </c>
      <c r="CZ204">
        <v>93.67</v>
      </c>
      <c r="DA204">
        <v>101.568</v>
      </c>
      <c r="DB204">
        <v>101.568</v>
      </c>
      <c r="DC204">
        <v>101.663</v>
      </c>
      <c r="DD204">
        <v>101.663</v>
      </c>
      <c r="DE204">
        <v>99.343000000000004</v>
      </c>
      <c r="DF204">
        <v>102.035</v>
      </c>
      <c r="DG204">
        <v>100.547</v>
      </c>
      <c r="DH204">
        <v>103.673</v>
      </c>
      <c r="DI204">
        <v>99.268000000000001</v>
      </c>
      <c r="DJ204">
        <v>99.268000000000001</v>
      </c>
      <c r="DK204">
        <v>90.015000000000001</v>
      </c>
      <c r="DL204">
        <v>94.025999999999996</v>
      </c>
      <c r="DM204">
        <v>83.042000000000002</v>
      </c>
      <c r="DN204">
        <v>83.042000000000002</v>
      </c>
      <c r="DO204">
        <v>97.665000000000006</v>
      </c>
      <c r="DP204">
        <v>106.483</v>
      </c>
      <c r="DQ204">
        <v>105.53400000000001</v>
      </c>
      <c r="DR204">
        <v>97.846999999999994</v>
      </c>
      <c r="DS204">
        <v>95.894999999999996</v>
      </c>
      <c r="DT204">
        <v>103.033</v>
      </c>
      <c r="DU204">
        <v>103.033</v>
      </c>
      <c r="DV204">
        <v>97.793000000000006</v>
      </c>
      <c r="DW204">
        <v>97.793000000000006</v>
      </c>
      <c r="DX204">
        <v>103.14700000000001</v>
      </c>
      <c r="DY204">
        <v>103.14700000000001</v>
      </c>
      <c r="DZ204">
        <v>99.850999999999999</v>
      </c>
      <c r="EA204">
        <v>99.850999999999999</v>
      </c>
      <c r="EB204">
        <v>99.879000000000005</v>
      </c>
      <c r="EC204">
        <v>99.879000000000005</v>
      </c>
      <c r="ED204">
        <v>94.418999999999997</v>
      </c>
      <c r="EE204">
        <v>94.418999999999997</v>
      </c>
      <c r="EF204">
        <v>99.554000000000002</v>
      </c>
      <c r="EG204">
        <v>99.554000000000002</v>
      </c>
      <c r="EH204">
        <v>101.38800000000001</v>
      </c>
      <c r="EI204">
        <v>98.28</v>
      </c>
      <c r="EJ204">
        <v>98.28</v>
      </c>
      <c r="EK204">
        <v>84.894999999999996</v>
      </c>
      <c r="EL204">
        <v>86.322999999999993</v>
      </c>
      <c r="EM204">
        <v>86.322999999999993</v>
      </c>
      <c r="EN204">
        <v>100.03400000000001</v>
      </c>
      <c r="EO204">
        <v>100.59399999999999</v>
      </c>
      <c r="EP204">
        <v>99.772000000000006</v>
      </c>
      <c r="EQ204">
        <v>81.772999999999996</v>
      </c>
      <c r="ER204">
        <v>81.772999999999996</v>
      </c>
      <c r="ES204">
        <v>101.523</v>
      </c>
      <c r="ET204">
        <v>101.523</v>
      </c>
      <c r="EU204">
        <v>100.923</v>
      </c>
      <c r="EV204">
        <v>100.923</v>
      </c>
      <c r="EW204">
        <v>114.039</v>
      </c>
      <c r="EX204">
        <v>89.950999999999993</v>
      </c>
      <c r="EY204">
        <v>101.018</v>
      </c>
      <c r="EZ204">
        <v>100.355</v>
      </c>
      <c r="FA204">
        <v>93.504999999999995</v>
      </c>
      <c r="FB204">
        <v>93.504999999999995</v>
      </c>
      <c r="FC204">
        <v>80.828000000000003</v>
      </c>
      <c r="FD204">
        <v>80.828000000000003</v>
      </c>
      <c r="FE204">
        <v>94.238</v>
      </c>
      <c r="FF204">
        <v>94.238</v>
      </c>
      <c r="FG204">
        <v>99.129000000000005</v>
      </c>
      <c r="FH204">
        <v>99.129000000000005</v>
      </c>
      <c r="FI204">
        <v>101.56399999999999</v>
      </c>
      <c r="FJ204">
        <v>101.56399999999999</v>
      </c>
      <c r="FK204">
        <v>100.818</v>
      </c>
      <c r="FL204">
        <v>100.818</v>
      </c>
      <c r="FM204">
        <v>97.994</v>
      </c>
      <c r="FN204">
        <v>109.179</v>
      </c>
      <c r="FO204">
        <v>96.536000000000001</v>
      </c>
      <c r="FP204">
        <v>96.536000000000001</v>
      </c>
      <c r="FQ204">
        <v>91.942999999999998</v>
      </c>
      <c r="FR204">
        <v>107.405</v>
      </c>
      <c r="FS204">
        <v>100.81699999999999</v>
      </c>
      <c r="FT204">
        <v>88.430999999999997</v>
      </c>
      <c r="FU204">
        <v>88.430999999999997</v>
      </c>
      <c r="FV204">
        <v>97.296999999999997</v>
      </c>
      <c r="FW204">
        <v>97.363</v>
      </c>
      <c r="FX204">
        <v>97.46</v>
      </c>
      <c r="FY204">
        <v>94.114000000000004</v>
      </c>
      <c r="FZ204">
        <v>81.569000000000003</v>
      </c>
      <c r="GA204">
        <v>81.569000000000003</v>
      </c>
      <c r="GB204">
        <v>94.494</v>
      </c>
      <c r="GC204">
        <v>94.494</v>
      </c>
      <c r="GD204">
        <v>96.471000000000004</v>
      </c>
      <c r="GE204">
        <v>90.313999999999993</v>
      </c>
      <c r="GF204">
        <v>105.38200000000001</v>
      </c>
      <c r="GG204">
        <v>100.456</v>
      </c>
      <c r="GH204">
        <v>96.38</v>
      </c>
      <c r="GI204">
        <v>96.38</v>
      </c>
      <c r="GJ204">
        <v>94.075000000000003</v>
      </c>
      <c r="GK204">
        <v>94.075000000000003</v>
      </c>
      <c r="GL204">
        <v>105.30500000000001</v>
      </c>
      <c r="GM204">
        <v>97.915000000000006</v>
      </c>
      <c r="GN204">
        <v>97.915000000000006</v>
      </c>
      <c r="GO204">
        <v>98.777000000000001</v>
      </c>
      <c r="GP204">
        <v>95.248000000000005</v>
      </c>
      <c r="GQ204">
        <v>96.531999999999996</v>
      </c>
      <c r="GR204">
        <v>96.531999999999996</v>
      </c>
      <c r="GS204">
        <v>100.29</v>
      </c>
      <c r="GT204">
        <v>100.29</v>
      </c>
      <c r="GU204">
        <v>98.986999999999995</v>
      </c>
      <c r="GV204">
        <v>105.529</v>
      </c>
      <c r="GW204">
        <v>101.66</v>
      </c>
      <c r="GX204">
        <v>101.66</v>
      </c>
      <c r="GY204">
        <v>104.146</v>
      </c>
      <c r="GZ204">
        <v>101.101</v>
      </c>
      <c r="HA204">
        <v>101.101</v>
      </c>
      <c r="HB204">
        <v>113.702</v>
      </c>
      <c r="HC204">
        <v>106.42400000000001</v>
      </c>
      <c r="HD204">
        <v>100.199</v>
      </c>
      <c r="HE204">
        <v>94.266000000000005</v>
      </c>
      <c r="HF204">
        <v>104.22499999999999</v>
      </c>
      <c r="HG204">
        <v>100.428</v>
      </c>
      <c r="HH204">
        <v>100.086</v>
      </c>
      <c r="HI204">
        <v>100.086</v>
      </c>
      <c r="HJ204">
        <v>82.245000000000005</v>
      </c>
      <c r="HK204">
        <v>95.076999999999998</v>
      </c>
      <c r="HL204">
        <v>83.896000000000001</v>
      </c>
      <c r="HM204">
        <v>101.41</v>
      </c>
      <c r="HN204">
        <v>97.165000000000006</v>
      </c>
      <c r="HO204">
        <v>95.77</v>
      </c>
      <c r="HP204">
        <v>99.539000000000001</v>
      </c>
      <c r="HQ204">
        <v>107.07899999999999</v>
      </c>
      <c r="HR204">
        <v>98.183000000000007</v>
      </c>
      <c r="HS204">
        <v>110.675</v>
      </c>
      <c r="HT204">
        <v>84.698999999999998</v>
      </c>
      <c r="HU204">
        <v>98.325999999999993</v>
      </c>
      <c r="HV204">
        <v>98.325999999999993</v>
      </c>
      <c r="HW204">
        <v>100.405</v>
      </c>
      <c r="HX204">
        <v>100.405</v>
      </c>
      <c r="HY204">
        <v>99.563999999999993</v>
      </c>
      <c r="HZ204">
        <v>99.563999999999993</v>
      </c>
      <c r="IA204">
        <v>100.405</v>
      </c>
      <c r="IB204">
        <v>100.405</v>
      </c>
      <c r="IC204">
        <v>99.563999999999993</v>
      </c>
      <c r="ID204">
        <v>99.563999999999993</v>
      </c>
    </row>
    <row r="205" spans="1:238" x14ac:dyDescent="0.2">
      <c r="A205" s="3">
        <v>45645</v>
      </c>
      <c r="B205">
        <v>98.81</v>
      </c>
      <c r="C205">
        <v>97.742999999999995</v>
      </c>
      <c r="D205">
        <v>97.742999999999995</v>
      </c>
      <c r="E205">
        <v>119.456</v>
      </c>
      <c r="F205">
        <v>106.315</v>
      </c>
      <c r="G205">
        <v>94.576999999999998</v>
      </c>
      <c r="H205">
        <v>99.367000000000004</v>
      </c>
      <c r="I205">
        <v>108.331</v>
      </c>
      <c r="J205">
        <v>108.331</v>
      </c>
      <c r="K205">
        <v>99.414000000000001</v>
      </c>
      <c r="L205">
        <v>97.974000000000004</v>
      </c>
      <c r="M205">
        <v>95.734999999999999</v>
      </c>
      <c r="N205">
        <v>95.734999999999999</v>
      </c>
      <c r="O205">
        <v>88.864999999999995</v>
      </c>
      <c r="P205">
        <v>88.864999999999995</v>
      </c>
      <c r="Q205">
        <v>105.20399999999999</v>
      </c>
      <c r="R205">
        <v>95.786000000000001</v>
      </c>
      <c r="S205">
        <v>88.06</v>
      </c>
      <c r="T205">
        <v>99.858000000000004</v>
      </c>
      <c r="U205">
        <v>100.74</v>
      </c>
      <c r="V205">
        <v>100.518</v>
      </c>
      <c r="W205">
        <v>100.518</v>
      </c>
      <c r="X205">
        <v>93.474000000000004</v>
      </c>
      <c r="Y205">
        <v>93.474000000000004</v>
      </c>
      <c r="Z205">
        <v>100.378</v>
      </c>
      <c r="AA205">
        <v>95.113</v>
      </c>
      <c r="AB205">
        <v>95.113</v>
      </c>
      <c r="AC205">
        <v>100.116</v>
      </c>
      <c r="AD205">
        <v>95.021000000000001</v>
      </c>
      <c r="AE205">
        <v>103.705</v>
      </c>
      <c r="AF205">
        <v>103.771</v>
      </c>
      <c r="AG205">
        <v>94.51</v>
      </c>
      <c r="AH205">
        <v>96.587000000000003</v>
      </c>
      <c r="AI205">
        <v>101.696</v>
      </c>
      <c r="AJ205">
        <v>99.954999999999998</v>
      </c>
      <c r="AK205">
        <v>100.003</v>
      </c>
      <c r="AL205">
        <v>99.759</v>
      </c>
      <c r="AM205">
        <v>95.542000000000002</v>
      </c>
      <c r="AN205">
        <v>101.747</v>
      </c>
      <c r="AO205">
        <v>101.747</v>
      </c>
      <c r="AP205">
        <v>100.011</v>
      </c>
      <c r="AQ205">
        <v>100.78400000000001</v>
      </c>
      <c r="AR205">
        <v>98.007000000000005</v>
      </c>
      <c r="AS205">
        <v>97.311000000000007</v>
      </c>
      <c r="AT205">
        <v>94.025000000000006</v>
      </c>
      <c r="AU205">
        <v>94.316000000000003</v>
      </c>
      <c r="AV205">
        <v>94.316000000000003</v>
      </c>
      <c r="AW205">
        <v>90.296999999999997</v>
      </c>
      <c r="AX205">
        <v>90.296999999999997</v>
      </c>
      <c r="AY205">
        <v>117.61</v>
      </c>
      <c r="AZ205">
        <v>89.647000000000006</v>
      </c>
      <c r="BA205">
        <v>103.831</v>
      </c>
      <c r="BB205">
        <v>104.928</v>
      </c>
      <c r="BC205">
        <v>100.876</v>
      </c>
      <c r="BD205">
        <v>100.33</v>
      </c>
      <c r="BE205">
        <v>100.33</v>
      </c>
      <c r="BF205">
        <v>100.682</v>
      </c>
      <c r="BG205">
        <v>100.682</v>
      </c>
      <c r="BH205">
        <v>94.090999999999994</v>
      </c>
      <c r="BI205">
        <v>97.581999999999994</v>
      </c>
      <c r="BJ205">
        <v>106.56399999999999</v>
      </c>
      <c r="BK205">
        <v>100.569</v>
      </c>
      <c r="BL205">
        <v>100.703</v>
      </c>
      <c r="BM205">
        <v>108.797</v>
      </c>
      <c r="BN205">
        <v>101.081</v>
      </c>
      <c r="BO205">
        <v>101.245</v>
      </c>
      <c r="BP205">
        <v>99.894000000000005</v>
      </c>
      <c r="BQ205">
        <v>90.016000000000005</v>
      </c>
      <c r="BR205">
        <v>114.03400000000001</v>
      </c>
      <c r="BS205">
        <v>99.775999999999996</v>
      </c>
      <c r="BT205">
        <v>100.71299999999999</v>
      </c>
      <c r="BU205">
        <v>99.76</v>
      </c>
      <c r="BV205">
        <v>102.694</v>
      </c>
      <c r="BW205">
        <v>99.757000000000005</v>
      </c>
      <c r="BX205">
        <v>100.88500000000001</v>
      </c>
      <c r="BY205">
        <v>100.88500000000001</v>
      </c>
      <c r="BZ205">
        <v>102.367</v>
      </c>
      <c r="CA205">
        <v>104.63</v>
      </c>
      <c r="CB205">
        <v>99.021000000000001</v>
      </c>
      <c r="CC205">
        <v>101.124</v>
      </c>
      <c r="CD205">
        <v>100.86</v>
      </c>
      <c r="CE205">
        <v>100.86</v>
      </c>
      <c r="CF205">
        <v>94.983000000000004</v>
      </c>
      <c r="CG205">
        <v>94.983000000000004</v>
      </c>
      <c r="CH205">
        <v>90.686999999999998</v>
      </c>
      <c r="CI205">
        <v>90.686999999999998</v>
      </c>
      <c r="CJ205">
        <v>98.656000000000006</v>
      </c>
      <c r="CK205">
        <v>82.292000000000002</v>
      </c>
      <c r="CL205">
        <v>98.114999999999995</v>
      </c>
      <c r="CM205">
        <v>98.114999999999995</v>
      </c>
      <c r="CN205">
        <v>99.831999999999994</v>
      </c>
      <c r="CO205">
        <v>93.805000000000007</v>
      </c>
      <c r="CQ205">
        <v>101.523</v>
      </c>
      <c r="CR205">
        <v>101.523</v>
      </c>
      <c r="CS205">
        <v>103.18300000000001</v>
      </c>
      <c r="CT205">
        <v>95.013999999999996</v>
      </c>
      <c r="CU205">
        <v>95.87</v>
      </c>
      <c r="CV205">
        <v>96.081999999999994</v>
      </c>
      <c r="CW205">
        <v>100.16500000000001</v>
      </c>
      <c r="CY205">
        <v>100.941</v>
      </c>
      <c r="CZ205">
        <v>93.905000000000001</v>
      </c>
      <c r="DA205">
        <v>101.602</v>
      </c>
      <c r="DB205">
        <v>101.602</v>
      </c>
      <c r="DC205">
        <v>101.789</v>
      </c>
      <c r="DD205">
        <v>101.789</v>
      </c>
      <c r="DE205">
        <v>99.370999999999995</v>
      </c>
      <c r="DF205">
        <v>101.94</v>
      </c>
      <c r="DG205">
        <v>100.545</v>
      </c>
      <c r="DH205">
        <v>103.384</v>
      </c>
      <c r="DI205">
        <v>99.182000000000002</v>
      </c>
      <c r="DJ205">
        <v>99.182000000000002</v>
      </c>
      <c r="DK205">
        <v>89.912000000000006</v>
      </c>
      <c r="DL205">
        <v>93.826999999999998</v>
      </c>
      <c r="DM205">
        <v>83.24</v>
      </c>
      <c r="DN205">
        <v>83.24</v>
      </c>
      <c r="DO205">
        <v>97.712000000000003</v>
      </c>
      <c r="DP205">
        <v>106.65600000000001</v>
      </c>
      <c r="DQ205">
        <v>105.554</v>
      </c>
      <c r="DR205">
        <v>97.811999999999998</v>
      </c>
      <c r="DS205">
        <v>95.93</v>
      </c>
      <c r="DT205">
        <v>103.035</v>
      </c>
      <c r="DU205">
        <v>103.035</v>
      </c>
      <c r="DV205">
        <v>97.667000000000002</v>
      </c>
      <c r="DW205">
        <v>97.667000000000002</v>
      </c>
      <c r="DX205">
        <v>103.38</v>
      </c>
      <c r="DY205">
        <v>103.38</v>
      </c>
      <c r="DZ205">
        <v>99.914000000000001</v>
      </c>
      <c r="EA205">
        <v>99.914000000000001</v>
      </c>
      <c r="EB205">
        <v>99.905000000000001</v>
      </c>
      <c r="EC205">
        <v>99.905000000000001</v>
      </c>
      <c r="ED205">
        <v>94.489000000000004</v>
      </c>
      <c r="EE205">
        <v>94.489000000000004</v>
      </c>
      <c r="EF205">
        <v>99.706000000000003</v>
      </c>
      <c r="EG205">
        <v>99.706000000000003</v>
      </c>
      <c r="EH205">
        <v>101.93300000000001</v>
      </c>
      <c r="EI205">
        <v>98.290999999999997</v>
      </c>
      <c r="EJ205">
        <v>98.290999999999997</v>
      </c>
      <c r="EK205">
        <v>85.116</v>
      </c>
      <c r="EL205">
        <v>86.539000000000001</v>
      </c>
      <c r="EM205">
        <v>86.539000000000001</v>
      </c>
      <c r="EN205">
        <v>100.18300000000001</v>
      </c>
      <c r="EO205">
        <v>100.654</v>
      </c>
      <c r="EP205">
        <v>99.74</v>
      </c>
      <c r="EQ205">
        <v>81.981999999999999</v>
      </c>
      <c r="ER205">
        <v>81.981999999999999</v>
      </c>
      <c r="ES205">
        <v>101.372</v>
      </c>
      <c r="ET205">
        <v>101.372</v>
      </c>
      <c r="EU205">
        <v>101.056</v>
      </c>
      <c r="EV205">
        <v>101.056</v>
      </c>
      <c r="EW205">
        <v>114.05</v>
      </c>
      <c r="EX205">
        <v>90.17</v>
      </c>
      <c r="EY205">
        <v>100.902</v>
      </c>
      <c r="EZ205">
        <v>100.30500000000001</v>
      </c>
      <c r="FA205">
        <v>93.564999999999998</v>
      </c>
      <c r="FB205">
        <v>93.564999999999998</v>
      </c>
      <c r="FC205">
        <v>81.02</v>
      </c>
      <c r="FD205">
        <v>81.02</v>
      </c>
      <c r="FE205">
        <v>94.322999999999993</v>
      </c>
      <c r="FF205">
        <v>94.322999999999993</v>
      </c>
      <c r="FG205">
        <v>99.197000000000003</v>
      </c>
      <c r="FH205">
        <v>99.197000000000003</v>
      </c>
      <c r="FI205">
        <v>101.389</v>
      </c>
      <c r="FJ205">
        <v>101.389</v>
      </c>
      <c r="FK205">
        <v>100.858</v>
      </c>
      <c r="FL205">
        <v>100.858</v>
      </c>
      <c r="FM205">
        <v>98.081000000000003</v>
      </c>
      <c r="FN205">
        <v>109.367</v>
      </c>
      <c r="FO205">
        <v>96.522000000000006</v>
      </c>
      <c r="FP205">
        <v>96.522000000000006</v>
      </c>
      <c r="FQ205">
        <v>92.120999999999995</v>
      </c>
      <c r="FR205">
        <v>107.511</v>
      </c>
      <c r="FS205">
        <v>100.806</v>
      </c>
      <c r="FT205">
        <v>88.631</v>
      </c>
      <c r="FU205">
        <v>88.631</v>
      </c>
      <c r="FV205">
        <v>97.283000000000001</v>
      </c>
      <c r="FW205">
        <v>97.322000000000003</v>
      </c>
      <c r="FX205">
        <v>97.516999999999996</v>
      </c>
      <c r="FY205">
        <v>93.956999999999994</v>
      </c>
      <c r="FZ205">
        <v>81.808000000000007</v>
      </c>
      <c r="GA205">
        <v>81.808000000000007</v>
      </c>
      <c r="GB205">
        <v>94.512</v>
      </c>
      <c r="GC205">
        <v>94.512</v>
      </c>
      <c r="GD205">
        <v>96.54</v>
      </c>
      <c r="GE205">
        <v>90.54</v>
      </c>
      <c r="GF205">
        <v>105.259</v>
      </c>
      <c r="GG205">
        <v>100.502</v>
      </c>
      <c r="GH205">
        <v>96.397000000000006</v>
      </c>
      <c r="GI205">
        <v>96.397000000000006</v>
      </c>
      <c r="GJ205">
        <v>94.105000000000004</v>
      </c>
      <c r="GK205">
        <v>94.105000000000004</v>
      </c>
      <c r="GL205">
        <v>105.491</v>
      </c>
      <c r="GM205">
        <v>97.953999999999994</v>
      </c>
      <c r="GN205">
        <v>97.953999999999994</v>
      </c>
      <c r="GO205">
        <v>98.834000000000003</v>
      </c>
      <c r="GP205">
        <v>95.302999999999997</v>
      </c>
      <c r="GQ205">
        <v>96.596000000000004</v>
      </c>
      <c r="GR205">
        <v>96.596000000000004</v>
      </c>
      <c r="GS205">
        <v>100.473</v>
      </c>
      <c r="GT205">
        <v>100.473</v>
      </c>
      <c r="GU205">
        <v>98.888000000000005</v>
      </c>
      <c r="GV205">
        <v>104.964</v>
      </c>
      <c r="GW205">
        <v>101.785</v>
      </c>
      <c r="GX205">
        <v>101.785</v>
      </c>
      <c r="GY205">
        <v>104.07</v>
      </c>
      <c r="GZ205">
        <v>101.095</v>
      </c>
      <c r="HA205">
        <v>101.095</v>
      </c>
      <c r="HB205">
        <v>113.93600000000001</v>
      </c>
      <c r="HC205">
        <v>106.462</v>
      </c>
      <c r="HD205">
        <v>100.172</v>
      </c>
      <c r="HE205">
        <v>94.316999999999993</v>
      </c>
      <c r="HF205">
        <v>104.539</v>
      </c>
      <c r="HG205">
        <v>100.334</v>
      </c>
      <c r="HH205">
        <v>100.10299999999999</v>
      </c>
      <c r="HI205">
        <v>100.10299999999999</v>
      </c>
      <c r="HJ205">
        <v>82.409000000000006</v>
      </c>
      <c r="HK205">
        <v>95.093000000000004</v>
      </c>
      <c r="HL205">
        <v>84.150999999999996</v>
      </c>
      <c r="HM205">
        <v>101.423</v>
      </c>
      <c r="HN205">
        <v>97.478999999999999</v>
      </c>
      <c r="HO205">
        <v>95.8</v>
      </c>
      <c r="HP205">
        <v>99.603999999999999</v>
      </c>
      <c r="HQ205">
        <v>107.38</v>
      </c>
      <c r="HR205">
        <v>98.209000000000003</v>
      </c>
      <c r="HS205">
        <v>111.033</v>
      </c>
      <c r="HT205">
        <v>84.924999999999997</v>
      </c>
      <c r="HU205">
        <v>98.412000000000006</v>
      </c>
      <c r="HV205">
        <v>98.412000000000006</v>
      </c>
      <c r="HW205">
        <v>100.57899999999999</v>
      </c>
      <c r="HX205">
        <v>100.57899999999999</v>
      </c>
      <c r="HY205">
        <v>99.677999999999997</v>
      </c>
      <c r="HZ205">
        <v>99.677999999999997</v>
      </c>
      <c r="IA205">
        <v>100.57899999999999</v>
      </c>
      <c r="IB205">
        <v>100.57899999999999</v>
      </c>
      <c r="IC205">
        <v>99.677999999999997</v>
      </c>
      <c r="ID205">
        <v>99.677999999999997</v>
      </c>
    </row>
    <row r="206" spans="1:238" x14ac:dyDescent="0.2">
      <c r="A206" s="3">
        <v>45646</v>
      </c>
      <c r="B206">
        <v>98.858999999999995</v>
      </c>
      <c r="C206">
        <v>97.655000000000001</v>
      </c>
      <c r="D206">
        <v>97.655000000000001</v>
      </c>
      <c r="E206">
        <v>119.355</v>
      </c>
      <c r="F206">
        <v>105.949</v>
      </c>
      <c r="G206">
        <v>94.591999999999999</v>
      </c>
      <c r="H206">
        <v>99.269000000000005</v>
      </c>
      <c r="I206">
        <v>107.941</v>
      </c>
      <c r="J206">
        <v>107.941</v>
      </c>
      <c r="K206">
        <v>99.564999999999998</v>
      </c>
      <c r="L206">
        <v>97.983000000000004</v>
      </c>
      <c r="M206">
        <v>95.590999999999994</v>
      </c>
      <c r="N206">
        <v>95.590999999999994</v>
      </c>
      <c r="O206">
        <v>88.632000000000005</v>
      </c>
      <c r="P206">
        <v>88.632000000000005</v>
      </c>
      <c r="Q206">
        <v>105.18600000000001</v>
      </c>
      <c r="R206">
        <v>95.805000000000007</v>
      </c>
      <c r="S206">
        <v>88.073999999999998</v>
      </c>
      <c r="T206">
        <v>99.831000000000003</v>
      </c>
      <c r="U206">
        <v>100.72199999999999</v>
      </c>
      <c r="V206">
        <v>100.441</v>
      </c>
      <c r="W206">
        <v>100.441</v>
      </c>
      <c r="X206">
        <v>93.37</v>
      </c>
      <c r="Y206">
        <v>93.37</v>
      </c>
      <c r="Z206">
        <v>100.33199999999999</v>
      </c>
      <c r="AA206">
        <v>95.049000000000007</v>
      </c>
      <c r="AB206">
        <v>95.049000000000007</v>
      </c>
      <c r="AC206">
        <v>100.188</v>
      </c>
      <c r="AD206">
        <v>94.986000000000004</v>
      </c>
      <c r="AE206">
        <v>103.70699999999999</v>
      </c>
      <c r="AF206">
        <v>103.55200000000001</v>
      </c>
      <c r="AG206">
        <v>94.460999999999999</v>
      </c>
      <c r="AH206">
        <v>96.56</v>
      </c>
      <c r="AI206">
        <v>101.547</v>
      </c>
      <c r="AJ206">
        <v>99.49</v>
      </c>
      <c r="AK206">
        <v>99.924000000000007</v>
      </c>
      <c r="AL206">
        <v>99.712999999999994</v>
      </c>
      <c r="AM206">
        <v>95.599000000000004</v>
      </c>
      <c r="AN206">
        <v>101.732</v>
      </c>
      <c r="AO206">
        <v>101.732</v>
      </c>
      <c r="AP206">
        <v>100.01900000000001</v>
      </c>
      <c r="AQ206">
        <v>100.822</v>
      </c>
      <c r="AR206">
        <v>97.953000000000003</v>
      </c>
      <c r="AS206">
        <v>97.215000000000003</v>
      </c>
      <c r="AT206">
        <v>93.802999999999997</v>
      </c>
      <c r="AU206">
        <v>94.292000000000002</v>
      </c>
      <c r="AV206">
        <v>94.292000000000002</v>
      </c>
      <c r="AW206">
        <v>90.174000000000007</v>
      </c>
      <c r="AX206">
        <v>90.174000000000007</v>
      </c>
      <c r="AY206">
        <v>117.23099999999999</v>
      </c>
      <c r="AZ206">
        <v>89.543999999999997</v>
      </c>
      <c r="BA206">
        <v>103.736</v>
      </c>
      <c r="BB206">
        <v>104.904</v>
      </c>
      <c r="BC206">
        <v>100.78700000000001</v>
      </c>
      <c r="BD206">
        <v>100.229</v>
      </c>
      <c r="BE206">
        <v>100.229</v>
      </c>
      <c r="BF206">
        <v>100.85599999999999</v>
      </c>
      <c r="BG206">
        <v>100.85599999999999</v>
      </c>
      <c r="BH206">
        <v>94.108999999999995</v>
      </c>
      <c r="BI206">
        <v>97.551000000000002</v>
      </c>
      <c r="BJ206">
        <v>106.399</v>
      </c>
      <c r="BK206">
        <v>100.54300000000001</v>
      </c>
      <c r="BL206">
        <v>100.85299999999999</v>
      </c>
      <c r="BM206">
        <v>108.58</v>
      </c>
      <c r="BN206">
        <v>101.092</v>
      </c>
      <c r="BO206">
        <v>101.282</v>
      </c>
      <c r="BP206">
        <v>99.879000000000005</v>
      </c>
      <c r="BQ206">
        <v>90.031999999999996</v>
      </c>
      <c r="BR206">
        <v>113.89700000000001</v>
      </c>
      <c r="BS206">
        <v>99.716999999999999</v>
      </c>
      <c r="BT206">
        <v>100.61199999999999</v>
      </c>
      <c r="BU206">
        <v>99.549000000000007</v>
      </c>
      <c r="BV206">
        <v>102.441</v>
      </c>
      <c r="BW206">
        <v>99.673000000000002</v>
      </c>
      <c r="BX206">
        <v>100.849</v>
      </c>
      <c r="BY206">
        <v>100.849</v>
      </c>
      <c r="BZ206">
        <v>102.313</v>
      </c>
      <c r="CA206">
        <v>104.57599999999999</v>
      </c>
      <c r="CB206">
        <v>98.632000000000005</v>
      </c>
      <c r="CC206">
        <v>101.026</v>
      </c>
      <c r="CD206">
        <v>100.95099999999999</v>
      </c>
      <c r="CE206">
        <v>100.95099999999999</v>
      </c>
      <c r="CF206">
        <v>94.94</v>
      </c>
      <c r="CG206">
        <v>94.94</v>
      </c>
      <c r="CH206">
        <v>90.44</v>
      </c>
      <c r="CI206">
        <v>90.44</v>
      </c>
      <c r="CJ206">
        <v>98.63</v>
      </c>
      <c r="CK206">
        <v>82.271000000000001</v>
      </c>
      <c r="CL206">
        <v>98.022000000000006</v>
      </c>
      <c r="CM206">
        <v>98.022000000000006</v>
      </c>
      <c r="CN206">
        <v>99.787999999999997</v>
      </c>
      <c r="CO206">
        <v>93.68</v>
      </c>
      <c r="CQ206">
        <v>101.58199999999999</v>
      </c>
      <c r="CR206">
        <v>101.58199999999999</v>
      </c>
      <c r="CS206">
        <v>103.072</v>
      </c>
      <c r="CT206">
        <v>95.212000000000003</v>
      </c>
      <c r="CU206">
        <v>95.733000000000004</v>
      </c>
      <c r="CV206">
        <v>95.768000000000001</v>
      </c>
      <c r="CW206">
        <v>100.27</v>
      </c>
      <c r="CY206">
        <v>100.76</v>
      </c>
      <c r="CZ206">
        <v>93.706999999999994</v>
      </c>
      <c r="DA206">
        <v>101.762</v>
      </c>
      <c r="DB206">
        <v>101.762</v>
      </c>
      <c r="DC206">
        <v>102.20399999999999</v>
      </c>
      <c r="DD206">
        <v>102.20399999999999</v>
      </c>
      <c r="DE206">
        <v>99.486999999999995</v>
      </c>
      <c r="DF206">
        <v>102.34</v>
      </c>
      <c r="DG206">
        <v>100.499</v>
      </c>
      <c r="DH206">
        <v>103.724</v>
      </c>
      <c r="DI206">
        <v>99.153999999999996</v>
      </c>
      <c r="DJ206">
        <v>99.153999999999996</v>
      </c>
      <c r="DK206">
        <v>89.896000000000001</v>
      </c>
      <c r="DL206">
        <v>93.837999999999994</v>
      </c>
      <c r="DM206">
        <v>82.96</v>
      </c>
      <c r="DN206">
        <v>82.96</v>
      </c>
      <c r="DO206">
        <v>97.635000000000005</v>
      </c>
      <c r="DP206">
        <v>106.44199999999999</v>
      </c>
      <c r="DQ206">
        <v>105.431</v>
      </c>
      <c r="DR206">
        <v>97.734999999999999</v>
      </c>
      <c r="DS206">
        <v>95.891000000000005</v>
      </c>
      <c r="DT206">
        <v>102.666</v>
      </c>
      <c r="DU206">
        <v>102.666</v>
      </c>
      <c r="DV206">
        <v>97.962000000000003</v>
      </c>
      <c r="DW206">
        <v>97.962000000000003</v>
      </c>
      <c r="DX206">
        <v>103.447</v>
      </c>
      <c r="DY206">
        <v>103.447</v>
      </c>
      <c r="DZ206">
        <v>99.882999999999996</v>
      </c>
      <c r="EA206">
        <v>99.882999999999996</v>
      </c>
      <c r="EB206">
        <v>99.789000000000001</v>
      </c>
      <c r="EC206">
        <v>99.789000000000001</v>
      </c>
      <c r="ED206">
        <v>94.424000000000007</v>
      </c>
      <c r="EE206">
        <v>94.424000000000007</v>
      </c>
      <c r="EF206">
        <v>99.518000000000001</v>
      </c>
      <c r="EG206">
        <v>99.518000000000001</v>
      </c>
      <c r="EH206">
        <v>101.845</v>
      </c>
      <c r="EI206">
        <v>98.253</v>
      </c>
      <c r="EJ206">
        <v>98.253</v>
      </c>
      <c r="EK206">
        <v>84.831000000000003</v>
      </c>
      <c r="EL206">
        <v>86.247</v>
      </c>
      <c r="EM206">
        <v>86.247</v>
      </c>
      <c r="EN206">
        <v>100.005</v>
      </c>
      <c r="EO206">
        <v>100.592</v>
      </c>
      <c r="EP206">
        <v>99.741</v>
      </c>
      <c r="EQ206">
        <v>81.745999999999995</v>
      </c>
      <c r="ER206">
        <v>81.745999999999995</v>
      </c>
      <c r="ES206">
        <v>101.438</v>
      </c>
      <c r="ET206">
        <v>101.438</v>
      </c>
      <c r="EU206">
        <v>101.05200000000001</v>
      </c>
      <c r="EV206">
        <v>101.05200000000001</v>
      </c>
      <c r="EW206">
        <v>112.429</v>
      </c>
      <c r="EX206">
        <v>89.981999999999999</v>
      </c>
      <c r="EY206">
        <v>100.866</v>
      </c>
      <c r="EZ206">
        <v>99.933000000000007</v>
      </c>
      <c r="FA206">
        <v>93.483000000000004</v>
      </c>
      <c r="FB206">
        <v>93.483000000000004</v>
      </c>
      <c r="FC206">
        <v>80.736000000000004</v>
      </c>
      <c r="FD206">
        <v>80.736000000000004</v>
      </c>
      <c r="FE206">
        <v>94.278000000000006</v>
      </c>
      <c r="FF206">
        <v>94.278000000000006</v>
      </c>
      <c r="FG206">
        <v>99.081999999999994</v>
      </c>
      <c r="FH206">
        <v>99.081999999999994</v>
      </c>
      <c r="FI206">
        <v>101.402</v>
      </c>
      <c r="FJ206">
        <v>101.402</v>
      </c>
      <c r="FK206">
        <v>100.511</v>
      </c>
      <c r="FL206">
        <v>100.511</v>
      </c>
      <c r="FM206">
        <v>97.962999999999994</v>
      </c>
      <c r="FN206">
        <v>108.988</v>
      </c>
      <c r="FO206">
        <v>96.549000000000007</v>
      </c>
      <c r="FP206">
        <v>96.549000000000007</v>
      </c>
      <c r="FQ206">
        <v>91.86</v>
      </c>
      <c r="FR206">
        <v>107.252</v>
      </c>
      <c r="FS206">
        <v>100.837</v>
      </c>
      <c r="FT206">
        <v>88.311999999999998</v>
      </c>
      <c r="FU206">
        <v>88.311999999999998</v>
      </c>
      <c r="FV206">
        <v>97.343000000000004</v>
      </c>
      <c r="FW206">
        <v>97.305999999999997</v>
      </c>
      <c r="FX206">
        <v>97.472999999999999</v>
      </c>
      <c r="FY206">
        <v>93.835999999999999</v>
      </c>
      <c r="FZ206">
        <v>81.655000000000001</v>
      </c>
      <c r="GA206">
        <v>81.655000000000001</v>
      </c>
      <c r="GB206">
        <v>94.498999999999995</v>
      </c>
      <c r="GC206">
        <v>94.498999999999995</v>
      </c>
      <c r="GD206">
        <v>96.549000000000007</v>
      </c>
      <c r="GE206">
        <v>90.415000000000006</v>
      </c>
      <c r="GF206">
        <v>105.233</v>
      </c>
      <c r="GG206">
        <v>100.542</v>
      </c>
      <c r="GH206">
        <v>96.340999999999994</v>
      </c>
      <c r="GI206">
        <v>96.340999999999994</v>
      </c>
      <c r="GJ206">
        <v>94.072000000000003</v>
      </c>
      <c r="GK206">
        <v>94.072000000000003</v>
      </c>
      <c r="GL206">
        <v>105.268</v>
      </c>
      <c r="GM206">
        <v>97.754000000000005</v>
      </c>
      <c r="GN206">
        <v>97.754000000000005</v>
      </c>
      <c r="GO206">
        <v>98.832999999999998</v>
      </c>
      <c r="GP206">
        <v>95.224999999999994</v>
      </c>
      <c r="GQ206">
        <v>96.491</v>
      </c>
      <c r="GR206">
        <v>96.491</v>
      </c>
      <c r="GS206">
        <v>100.248</v>
      </c>
      <c r="GT206">
        <v>100.248</v>
      </c>
      <c r="GU206">
        <v>99.037999999999997</v>
      </c>
      <c r="GV206">
        <v>104.889</v>
      </c>
      <c r="GW206">
        <v>101.589</v>
      </c>
      <c r="GX206">
        <v>101.589</v>
      </c>
      <c r="GY206">
        <v>104.03400000000001</v>
      </c>
      <c r="GZ206">
        <v>101.042</v>
      </c>
      <c r="HA206">
        <v>101.042</v>
      </c>
      <c r="HB206">
        <v>113.66500000000001</v>
      </c>
      <c r="HC206">
        <v>106.218</v>
      </c>
      <c r="HD206">
        <v>100.18300000000001</v>
      </c>
      <c r="HE206">
        <v>94.254999999999995</v>
      </c>
      <c r="HF206">
        <v>104.643</v>
      </c>
      <c r="HG206">
        <v>100.38</v>
      </c>
      <c r="HH206">
        <v>100.059</v>
      </c>
      <c r="HI206">
        <v>100.059</v>
      </c>
      <c r="HJ206">
        <v>82.171999999999997</v>
      </c>
      <c r="HK206">
        <v>95.061000000000007</v>
      </c>
      <c r="HL206">
        <v>83.84</v>
      </c>
      <c r="HM206">
        <v>101.39700000000001</v>
      </c>
      <c r="HN206">
        <v>97.143000000000001</v>
      </c>
      <c r="HO206">
        <v>95.801000000000002</v>
      </c>
      <c r="HP206">
        <v>99.573999999999998</v>
      </c>
      <c r="HQ206">
        <v>107.096</v>
      </c>
      <c r="HR206">
        <v>98.174999999999997</v>
      </c>
      <c r="HS206">
        <v>110.765</v>
      </c>
      <c r="HT206">
        <v>84.668000000000006</v>
      </c>
      <c r="HU206">
        <v>98.335999999999999</v>
      </c>
      <c r="HV206">
        <v>98.335999999999999</v>
      </c>
      <c r="HW206">
        <v>100.355</v>
      </c>
      <c r="HX206">
        <v>100.355</v>
      </c>
      <c r="HY206">
        <v>99.528999999999996</v>
      </c>
      <c r="HZ206">
        <v>99.528999999999996</v>
      </c>
      <c r="IA206">
        <v>100.355</v>
      </c>
      <c r="IB206">
        <v>100.355</v>
      </c>
      <c r="IC206">
        <v>99.528999999999996</v>
      </c>
      <c r="ID206">
        <v>99.528999999999996</v>
      </c>
    </row>
    <row r="207" spans="1:238" x14ac:dyDescent="0.2">
      <c r="A207" s="3">
        <v>45649</v>
      </c>
      <c r="B207">
        <v>98.772999999999996</v>
      </c>
      <c r="C207">
        <v>97.662000000000006</v>
      </c>
      <c r="D207">
        <v>97.662000000000006</v>
      </c>
      <c r="E207">
        <v>119.413</v>
      </c>
      <c r="F207">
        <v>106.05200000000001</v>
      </c>
      <c r="G207">
        <v>94.619</v>
      </c>
      <c r="H207">
        <v>99.254000000000005</v>
      </c>
      <c r="I207">
        <v>108.015</v>
      </c>
      <c r="J207">
        <v>108.015</v>
      </c>
      <c r="K207">
        <v>99.436000000000007</v>
      </c>
      <c r="L207">
        <v>97.992000000000004</v>
      </c>
      <c r="M207">
        <v>95.596999999999994</v>
      </c>
      <c r="N207">
        <v>95.596999999999994</v>
      </c>
      <c r="O207">
        <v>88.673000000000002</v>
      </c>
      <c r="P207">
        <v>88.673000000000002</v>
      </c>
      <c r="Q207">
        <v>105.238</v>
      </c>
      <c r="R207">
        <v>95.822000000000003</v>
      </c>
      <c r="S207">
        <v>88.137</v>
      </c>
      <c r="T207">
        <v>99.873000000000005</v>
      </c>
      <c r="U207">
        <v>100.735</v>
      </c>
      <c r="V207">
        <v>100.43899999999999</v>
      </c>
      <c r="W207">
        <v>100.43899999999999</v>
      </c>
      <c r="X207">
        <v>93.38</v>
      </c>
      <c r="Y207">
        <v>93.38</v>
      </c>
      <c r="Z207">
        <v>100.38500000000001</v>
      </c>
      <c r="AA207">
        <v>95.057000000000002</v>
      </c>
      <c r="AB207">
        <v>95.057000000000002</v>
      </c>
      <c r="AC207">
        <v>100.001</v>
      </c>
      <c r="AD207">
        <v>95.019000000000005</v>
      </c>
      <c r="AE207">
        <v>103.76900000000001</v>
      </c>
      <c r="AF207">
        <v>103.837</v>
      </c>
      <c r="AG207">
        <v>94.537999999999997</v>
      </c>
      <c r="AH207">
        <v>96.600999999999999</v>
      </c>
      <c r="AI207">
        <v>101.593</v>
      </c>
      <c r="AJ207">
        <v>99.677999999999997</v>
      </c>
      <c r="AK207">
        <v>99.953999999999994</v>
      </c>
      <c r="AL207">
        <v>99.757000000000005</v>
      </c>
      <c r="AM207">
        <v>95.588999999999999</v>
      </c>
      <c r="AN207">
        <v>101.756</v>
      </c>
      <c r="AO207">
        <v>101.756</v>
      </c>
      <c r="AP207">
        <v>100.023</v>
      </c>
      <c r="AQ207">
        <v>100.789</v>
      </c>
      <c r="AR207">
        <v>97.975999999999999</v>
      </c>
      <c r="AS207">
        <v>97.224999999999994</v>
      </c>
      <c r="AT207">
        <v>93.816000000000003</v>
      </c>
      <c r="AU207">
        <v>94.331999999999994</v>
      </c>
      <c r="AV207">
        <v>94.331999999999994</v>
      </c>
      <c r="AW207">
        <v>90.221999999999994</v>
      </c>
      <c r="AX207">
        <v>90.221999999999994</v>
      </c>
      <c r="AY207">
        <v>117.28</v>
      </c>
      <c r="AZ207">
        <v>89.605999999999995</v>
      </c>
      <c r="BA207">
        <v>103.762</v>
      </c>
      <c r="BB207">
        <v>104.997</v>
      </c>
      <c r="BC207">
        <v>100.782</v>
      </c>
      <c r="BD207">
        <v>100.169</v>
      </c>
      <c r="BE207">
        <v>100.169</v>
      </c>
      <c r="BF207">
        <v>100.798</v>
      </c>
      <c r="BG207">
        <v>100.798</v>
      </c>
      <c r="BH207">
        <v>94.13</v>
      </c>
      <c r="BI207">
        <v>97.570999999999998</v>
      </c>
      <c r="BJ207">
        <v>106.395</v>
      </c>
      <c r="BK207">
        <v>100.703</v>
      </c>
      <c r="BL207">
        <v>100.785</v>
      </c>
      <c r="BM207">
        <v>108.702</v>
      </c>
      <c r="BN207">
        <v>101.1</v>
      </c>
      <c r="BO207">
        <v>101.239</v>
      </c>
      <c r="BP207">
        <v>100.05500000000001</v>
      </c>
      <c r="BQ207">
        <v>90.075000000000003</v>
      </c>
      <c r="BR207">
        <v>114.217</v>
      </c>
      <c r="BS207">
        <v>99.748999999999995</v>
      </c>
      <c r="BT207">
        <v>100.61799999999999</v>
      </c>
      <c r="BU207">
        <v>99.47</v>
      </c>
      <c r="BV207">
        <v>102.53</v>
      </c>
      <c r="BW207">
        <v>99.433000000000007</v>
      </c>
      <c r="BX207">
        <v>100.883</v>
      </c>
      <c r="BY207">
        <v>100.883</v>
      </c>
      <c r="BZ207">
        <v>102.325</v>
      </c>
      <c r="CA207">
        <v>104.538</v>
      </c>
      <c r="CB207">
        <v>98.742000000000004</v>
      </c>
      <c r="CC207">
        <v>101.026</v>
      </c>
      <c r="CD207">
        <v>101.017</v>
      </c>
      <c r="CE207">
        <v>101.017</v>
      </c>
      <c r="CF207">
        <v>94.948999999999998</v>
      </c>
      <c r="CG207">
        <v>94.948999999999998</v>
      </c>
      <c r="CH207">
        <v>90.430999999999997</v>
      </c>
      <c r="CI207">
        <v>90.430999999999997</v>
      </c>
      <c r="CJ207">
        <v>98.683000000000007</v>
      </c>
      <c r="CK207">
        <v>82.230999999999995</v>
      </c>
      <c r="CL207">
        <v>97.631</v>
      </c>
      <c r="CM207">
        <v>97.631</v>
      </c>
      <c r="CN207">
        <v>99.828999999999994</v>
      </c>
      <c r="CO207">
        <v>93.552999999999997</v>
      </c>
      <c r="CQ207">
        <v>101.48399999999999</v>
      </c>
      <c r="CR207">
        <v>101.48399999999999</v>
      </c>
      <c r="CS207">
        <v>102.946</v>
      </c>
      <c r="CT207">
        <v>95.192999999999998</v>
      </c>
      <c r="CU207">
        <v>95.744</v>
      </c>
      <c r="CV207">
        <v>95.816999999999993</v>
      </c>
      <c r="CW207">
        <v>100.21</v>
      </c>
      <c r="CY207">
        <v>100.747</v>
      </c>
      <c r="CZ207">
        <v>93.82</v>
      </c>
      <c r="DA207">
        <v>101.803</v>
      </c>
      <c r="DB207">
        <v>101.803</v>
      </c>
      <c r="DC207">
        <v>102.289</v>
      </c>
      <c r="DD207">
        <v>102.289</v>
      </c>
      <c r="DE207">
        <v>99.328000000000003</v>
      </c>
      <c r="DF207">
        <v>101.98</v>
      </c>
      <c r="DG207">
        <v>100.52</v>
      </c>
      <c r="DH207">
        <v>103.702</v>
      </c>
      <c r="DI207">
        <v>99.135000000000005</v>
      </c>
      <c r="DJ207">
        <v>99.135000000000005</v>
      </c>
      <c r="DK207">
        <v>89.977000000000004</v>
      </c>
      <c r="DL207">
        <v>93.93</v>
      </c>
      <c r="DM207">
        <v>82.828000000000003</v>
      </c>
      <c r="DN207">
        <v>82.828000000000003</v>
      </c>
      <c r="DO207">
        <v>97.644999999999996</v>
      </c>
      <c r="DP207">
        <v>106.499</v>
      </c>
      <c r="DQ207">
        <v>105.503</v>
      </c>
      <c r="DR207">
        <v>97.850999999999999</v>
      </c>
      <c r="DS207">
        <v>95.953999999999994</v>
      </c>
      <c r="DT207">
        <v>102.536</v>
      </c>
      <c r="DU207">
        <v>102.536</v>
      </c>
      <c r="DV207">
        <v>97.902000000000001</v>
      </c>
      <c r="DW207">
        <v>97.902000000000001</v>
      </c>
      <c r="DX207">
        <v>103.26300000000001</v>
      </c>
      <c r="DY207">
        <v>103.26300000000001</v>
      </c>
      <c r="DZ207">
        <v>99.933000000000007</v>
      </c>
      <c r="EA207">
        <v>99.933000000000007</v>
      </c>
      <c r="EB207">
        <v>99.813000000000002</v>
      </c>
      <c r="EC207">
        <v>99.813000000000002</v>
      </c>
      <c r="ED207">
        <v>94.45</v>
      </c>
      <c r="EE207">
        <v>94.45</v>
      </c>
      <c r="EF207">
        <v>99.664000000000001</v>
      </c>
      <c r="EG207">
        <v>99.664000000000001</v>
      </c>
      <c r="EH207">
        <v>101.768</v>
      </c>
      <c r="EI207">
        <v>98.284999999999997</v>
      </c>
      <c r="EJ207">
        <v>98.284999999999997</v>
      </c>
      <c r="EK207">
        <v>84.867000000000004</v>
      </c>
      <c r="EL207">
        <v>86.269000000000005</v>
      </c>
      <c r="EM207">
        <v>86.269000000000005</v>
      </c>
      <c r="EN207">
        <v>100.01</v>
      </c>
      <c r="EO207">
        <v>100.65900000000001</v>
      </c>
      <c r="EP207">
        <v>99.673000000000002</v>
      </c>
      <c r="EQ207">
        <v>81.825000000000003</v>
      </c>
      <c r="ER207">
        <v>81.825000000000003</v>
      </c>
      <c r="ES207">
        <v>101.617</v>
      </c>
      <c r="ET207">
        <v>101.617</v>
      </c>
      <c r="EU207">
        <v>100.99</v>
      </c>
      <c r="EV207">
        <v>100.99</v>
      </c>
      <c r="EW207">
        <v>112.441</v>
      </c>
      <c r="EX207">
        <v>90.049000000000007</v>
      </c>
      <c r="EY207">
        <v>101.07</v>
      </c>
      <c r="EZ207">
        <v>99.998000000000005</v>
      </c>
      <c r="FA207">
        <v>93.602000000000004</v>
      </c>
      <c r="FB207">
        <v>93.602000000000004</v>
      </c>
      <c r="FC207">
        <v>80.727999999999994</v>
      </c>
      <c r="FD207">
        <v>80.727999999999994</v>
      </c>
      <c r="FE207">
        <v>94.293000000000006</v>
      </c>
      <c r="FF207">
        <v>94.293000000000006</v>
      </c>
      <c r="FG207">
        <v>99.09</v>
      </c>
      <c r="FH207">
        <v>99.09</v>
      </c>
      <c r="FI207">
        <v>101.499</v>
      </c>
      <c r="FJ207">
        <v>101.499</v>
      </c>
      <c r="FK207">
        <v>100.52</v>
      </c>
      <c r="FL207">
        <v>100.52</v>
      </c>
      <c r="FM207">
        <v>97.896000000000001</v>
      </c>
      <c r="FN207">
        <v>109.10899999999999</v>
      </c>
      <c r="FO207">
        <v>96.5</v>
      </c>
      <c r="FP207">
        <v>96.5</v>
      </c>
      <c r="FQ207">
        <v>91.83</v>
      </c>
      <c r="FR207">
        <v>107.307</v>
      </c>
      <c r="FS207">
        <v>100.858</v>
      </c>
      <c r="FT207">
        <v>88.465999999999994</v>
      </c>
      <c r="FU207">
        <v>88.465999999999994</v>
      </c>
      <c r="FV207">
        <v>97.335999999999999</v>
      </c>
      <c r="FW207">
        <v>97.283000000000001</v>
      </c>
      <c r="FX207">
        <v>97.534000000000006</v>
      </c>
      <c r="FY207">
        <v>93.68</v>
      </c>
      <c r="FZ207">
        <v>81.665999999999997</v>
      </c>
      <c r="GA207">
        <v>81.665999999999997</v>
      </c>
      <c r="GB207">
        <v>94.522999999999996</v>
      </c>
      <c r="GC207">
        <v>94.522999999999996</v>
      </c>
      <c r="GD207">
        <v>96.567999999999998</v>
      </c>
      <c r="GE207">
        <v>90.522999999999996</v>
      </c>
      <c r="GF207">
        <v>105.197</v>
      </c>
      <c r="GG207">
        <v>100.54</v>
      </c>
      <c r="GH207">
        <v>96.364000000000004</v>
      </c>
      <c r="GI207">
        <v>96.364000000000004</v>
      </c>
      <c r="GJ207">
        <v>94.113</v>
      </c>
      <c r="GK207">
        <v>94.113</v>
      </c>
      <c r="GL207">
        <v>105.29900000000001</v>
      </c>
      <c r="GM207">
        <v>97.736000000000004</v>
      </c>
      <c r="GN207">
        <v>97.736000000000004</v>
      </c>
      <c r="GO207">
        <v>98.906999999999996</v>
      </c>
      <c r="GP207">
        <v>95.263999999999996</v>
      </c>
      <c r="GQ207">
        <v>96.521000000000001</v>
      </c>
      <c r="GR207">
        <v>96.521000000000001</v>
      </c>
      <c r="GS207">
        <v>100.244</v>
      </c>
      <c r="GT207">
        <v>100.244</v>
      </c>
      <c r="GU207">
        <v>98.882999999999996</v>
      </c>
      <c r="GV207">
        <v>104.91</v>
      </c>
      <c r="GW207">
        <v>101.60899999999999</v>
      </c>
      <c r="GX207">
        <v>101.60899999999999</v>
      </c>
      <c r="GY207">
        <v>104.074</v>
      </c>
      <c r="GZ207">
        <v>101.07299999999999</v>
      </c>
      <c r="HA207">
        <v>101.07299999999999</v>
      </c>
      <c r="HB207">
        <v>113.664</v>
      </c>
      <c r="HC207">
        <v>106.35599999999999</v>
      </c>
      <c r="HD207">
        <v>100.169</v>
      </c>
      <c r="HE207">
        <v>94.328999999999994</v>
      </c>
      <c r="HF207">
        <v>104.92100000000001</v>
      </c>
      <c r="HG207">
        <v>100.369</v>
      </c>
      <c r="HH207">
        <v>100.077</v>
      </c>
      <c r="HI207">
        <v>100.077</v>
      </c>
      <c r="HJ207">
        <v>82.272999999999996</v>
      </c>
      <c r="HK207">
        <v>95.128</v>
      </c>
      <c r="HL207">
        <v>83.944999999999993</v>
      </c>
      <c r="HM207">
        <v>101.434</v>
      </c>
      <c r="HN207">
        <v>97.233999999999995</v>
      </c>
      <c r="HO207">
        <v>95.802999999999997</v>
      </c>
      <c r="HP207">
        <v>99.606999999999999</v>
      </c>
      <c r="HQ207">
        <v>107.15600000000001</v>
      </c>
      <c r="HR207">
        <v>98.224000000000004</v>
      </c>
      <c r="HS207">
        <v>110.633</v>
      </c>
      <c r="HT207">
        <v>84.688999999999993</v>
      </c>
      <c r="HU207">
        <v>98.35</v>
      </c>
      <c r="HV207">
        <v>98.35</v>
      </c>
      <c r="HW207">
        <v>100.352</v>
      </c>
      <c r="HX207">
        <v>100.352</v>
      </c>
      <c r="HY207">
        <v>99.543000000000006</v>
      </c>
      <c r="HZ207">
        <v>99.543000000000006</v>
      </c>
      <c r="IA207">
        <v>100.352</v>
      </c>
      <c r="IB207">
        <v>100.352</v>
      </c>
      <c r="IC207">
        <v>99.543000000000006</v>
      </c>
      <c r="ID207">
        <v>99.543000000000006</v>
      </c>
    </row>
    <row r="208" spans="1:238" x14ac:dyDescent="0.2">
      <c r="A208" s="3">
        <v>45650</v>
      </c>
      <c r="B208">
        <v>98.784999999999997</v>
      </c>
      <c r="C208">
        <v>97.710999999999999</v>
      </c>
      <c r="D208">
        <v>97.710999999999999</v>
      </c>
      <c r="E208">
        <v>119.596</v>
      </c>
      <c r="F208">
        <v>106.05200000000001</v>
      </c>
      <c r="G208">
        <v>94.650999999999996</v>
      </c>
      <c r="H208">
        <v>99.275000000000006</v>
      </c>
      <c r="I208">
        <v>108.05500000000001</v>
      </c>
      <c r="J208">
        <v>108.05500000000001</v>
      </c>
      <c r="K208">
        <v>99.462000000000003</v>
      </c>
      <c r="L208">
        <v>98.036000000000001</v>
      </c>
      <c r="M208">
        <v>95.677000000000007</v>
      </c>
      <c r="N208">
        <v>95.677000000000007</v>
      </c>
      <c r="O208">
        <v>88.762</v>
      </c>
      <c r="P208">
        <v>88.762</v>
      </c>
      <c r="Q208">
        <v>105.161</v>
      </c>
      <c r="R208">
        <v>95.864999999999995</v>
      </c>
      <c r="S208">
        <v>88.052000000000007</v>
      </c>
      <c r="T208">
        <v>99.897000000000006</v>
      </c>
      <c r="U208">
        <v>100.749</v>
      </c>
      <c r="V208">
        <v>100.48399999999999</v>
      </c>
      <c r="W208">
        <v>100.48399999999999</v>
      </c>
      <c r="X208">
        <v>93.438999999999993</v>
      </c>
      <c r="Y208">
        <v>93.438999999999993</v>
      </c>
      <c r="Z208">
        <v>100.48399999999999</v>
      </c>
      <c r="AA208">
        <v>95.102000000000004</v>
      </c>
      <c r="AB208">
        <v>95.102000000000004</v>
      </c>
      <c r="AC208">
        <v>99.924000000000007</v>
      </c>
      <c r="AD208">
        <v>95.048000000000002</v>
      </c>
      <c r="AE208">
        <v>103.66500000000001</v>
      </c>
      <c r="AF208">
        <v>103.786</v>
      </c>
      <c r="AG208">
        <v>94.563000000000002</v>
      </c>
      <c r="AH208">
        <v>96.614999999999995</v>
      </c>
      <c r="AI208">
        <v>101.625</v>
      </c>
      <c r="AJ208">
        <v>99.667000000000002</v>
      </c>
      <c r="AK208">
        <v>99.983999999999995</v>
      </c>
      <c r="AL208">
        <v>99.757999999999996</v>
      </c>
      <c r="AM208">
        <v>95.561999999999998</v>
      </c>
      <c r="AN208">
        <v>101.718</v>
      </c>
      <c r="AO208">
        <v>101.718</v>
      </c>
      <c r="AP208">
        <v>100.021</v>
      </c>
      <c r="AQ208">
        <v>100.77200000000001</v>
      </c>
      <c r="AR208">
        <v>98.009</v>
      </c>
      <c r="AS208">
        <v>97.265000000000001</v>
      </c>
      <c r="AT208">
        <v>93.85</v>
      </c>
      <c r="AU208">
        <v>94.358000000000004</v>
      </c>
      <c r="AV208">
        <v>94.358000000000004</v>
      </c>
      <c r="AW208">
        <v>90.260999999999996</v>
      </c>
      <c r="AX208">
        <v>90.260999999999996</v>
      </c>
      <c r="AY208">
        <v>117.239</v>
      </c>
      <c r="AZ208">
        <v>89.632999999999996</v>
      </c>
      <c r="BA208">
        <v>103.783</v>
      </c>
      <c r="BB208">
        <v>105.098</v>
      </c>
      <c r="BC208">
        <v>100.818</v>
      </c>
      <c r="BD208">
        <v>100.206</v>
      </c>
      <c r="BE208">
        <v>100.206</v>
      </c>
      <c r="BF208">
        <v>100.873</v>
      </c>
      <c r="BG208">
        <v>100.873</v>
      </c>
      <c r="BH208">
        <v>94.168000000000006</v>
      </c>
      <c r="BI208">
        <v>97.584000000000003</v>
      </c>
      <c r="BJ208">
        <v>106.434</v>
      </c>
      <c r="BK208">
        <v>100.85299999999999</v>
      </c>
      <c r="BL208">
        <v>100.717</v>
      </c>
      <c r="BM208">
        <v>108.57599999999999</v>
      </c>
      <c r="BN208">
        <v>101.11499999999999</v>
      </c>
      <c r="BO208">
        <v>100.873</v>
      </c>
      <c r="BP208">
        <v>100.065</v>
      </c>
      <c r="BQ208">
        <v>90.072000000000003</v>
      </c>
      <c r="BR208">
        <v>114.18899999999999</v>
      </c>
      <c r="BS208">
        <v>99.792000000000002</v>
      </c>
      <c r="BT208">
        <v>100.624</v>
      </c>
      <c r="BU208">
        <v>99.433000000000007</v>
      </c>
      <c r="BV208">
        <v>102.515</v>
      </c>
      <c r="BW208">
        <v>99.872</v>
      </c>
      <c r="BX208">
        <v>100.926</v>
      </c>
      <c r="BY208">
        <v>100.926</v>
      </c>
      <c r="BZ208">
        <v>102.371</v>
      </c>
      <c r="CA208">
        <v>104.59099999999999</v>
      </c>
      <c r="CB208">
        <v>98.870999999999995</v>
      </c>
      <c r="CC208">
        <v>101.068</v>
      </c>
      <c r="CD208">
        <v>100.989</v>
      </c>
      <c r="CE208">
        <v>100.989</v>
      </c>
      <c r="CF208">
        <v>95.006</v>
      </c>
      <c r="CG208">
        <v>95.006</v>
      </c>
      <c r="CH208">
        <v>90.477999999999994</v>
      </c>
      <c r="CI208">
        <v>90.477999999999994</v>
      </c>
      <c r="CJ208">
        <v>98.599000000000004</v>
      </c>
      <c r="CK208">
        <v>82.611999999999995</v>
      </c>
      <c r="CL208">
        <v>97.525000000000006</v>
      </c>
      <c r="CM208">
        <v>97.525000000000006</v>
      </c>
      <c r="CN208">
        <v>99.823999999999998</v>
      </c>
      <c r="CO208">
        <v>93.936000000000007</v>
      </c>
      <c r="CQ208">
        <v>101.67700000000001</v>
      </c>
      <c r="CR208">
        <v>101.67700000000001</v>
      </c>
      <c r="CS208">
        <v>103.036</v>
      </c>
      <c r="CT208">
        <v>95.230999999999995</v>
      </c>
      <c r="CU208">
        <v>95.804000000000002</v>
      </c>
      <c r="CV208">
        <v>95.942999999999998</v>
      </c>
      <c r="CW208">
        <v>100.251</v>
      </c>
      <c r="CY208">
        <v>100.773</v>
      </c>
      <c r="CZ208">
        <v>93.891999999999996</v>
      </c>
      <c r="DA208">
        <v>101.833</v>
      </c>
      <c r="DB208">
        <v>101.833</v>
      </c>
      <c r="DC208">
        <v>102.297</v>
      </c>
      <c r="DD208">
        <v>102.297</v>
      </c>
      <c r="DE208">
        <v>99.349000000000004</v>
      </c>
      <c r="DF208">
        <v>101.89</v>
      </c>
      <c r="DG208">
        <v>100.52200000000001</v>
      </c>
      <c r="DH208">
        <v>103.57299999999999</v>
      </c>
      <c r="DI208">
        <v>99.12</v>
      </c>
      <c r="DJ208">
        <v>99.12</v>
      </c>
      <c r="DK208">
        <v>89.953000000000003</v>
      </c>
      <c r="DL208">
        <v>93.713999999999999</v>
      </c>
      <c r="DM208">
        <v>82.900999999999996</v>
      </c>
      <c r="DN208">
        <v>82.900999999999996</v>
      </c>
      <c r="DO208">
        <v>97.683000000000007</v>
      </c>
      <c r="DP208">
        <v>106.496</v>
      </c>
      <c r="DQ208">
        <v>105.57599999999999</v>
      </c>
      <c r="DR208">
        <v>97.700999999999993</v>
      </c>
      <c r="DS208">
        <v>96.015000000000001</v>
      </c>
      <c r="DT208">
        <v>102.545</v>
      </c>
      <c r="DU208">
        <v>102.545</v>
      </c>
      <c r="DV208">
        <v>97.682000000000002</v>
      </c>
      <c r="DW208">
        <v>97.682000000000002</v>
      </c>
      <c r="DX208">
        <v>103.358</v>
      </c>
      <c r="DY208">
        <v>103.358</v>
      </c>
      <c r="DZ208">
        <v>99.94</v>
      </c>
      <c r="EA208">
        <v>99.94</v>
      </c>
      <c r="EB208">
        <v>99.837000000000003</v>
      </c>
      <c r="EC208">
        <v>99.837000000000003</v>
      </c>
      <c r="ED208">
        <v>94.495000000000005</v>
      </c>
      <c r="EE208">
        <v>94.495000000000005</v>
      </c>
      <c r="EF208">
        <v>99.781999999999996</v>
      </c>
      <c r="EG208">
        <v>99.781999999999996</v>
      </c>
      <c r="EH208">
        <v>101.779</v>
      </c>
      <c r="EI208">
        <v>98.292000000000002</v>
      </c>
      <c r="EJ208">
        <v>98.292000000000002</v>
      </c>
      <c r="EK208">
        <v>84.927999999999997</v>
      </c>
      <c r="EL208">
        <v>86.331999999999994</v>
      </c>
      <c r="EM208">
        <v>86.331999999999994</v>
      </c>
      <c r="EN208">
        <v>100.084</v>
      </c>
      <c r="EO208">
        <v>100.634</v>
      </c>
      <c r="EP208">
        <v>99.751999999999995</v>
      </c>
      <c r="EQ208">
        <v>81.918999999999997</v>
      </c>
      <c r="ER208">
        <v>81.918999999999997</v>
      </c>
      <c r="ES208">
        <v>101.607</v>
      </c>
      <c r="ET208">
        <v>101.607</v>
      </c>
      <c r="EU208">
        <v>100.98399999999999</v>
      </c>
      <c r="EV208">
        <v>100.98399999999999</v>
      </c>
      <c r="EW208">
        <v>113.89</v>
      </c>
      <c r="EX208">
        <v>90.108999999999995</v>
      </c>
      <c r="EY208">
        <v>101.006</v>
      </c>
      <c r="EZ208">
        <v>99.745000000000005</v>
      </c>
      <c r="FA208">
        <v>93.616</v>
      </c>
      <c r="FB208">
        <v>93.616</v>
      </c>
      <c r="FC208">
        <v>80.811000000000007</v>
      </c>
      <c r="FD208">
        <v>80.811000000000007</v>
      </c>
      <c r="FE208">
        <v>94.344999999999999</v>
      </c>
      <c r="FF208">
        <v>94.344999999999999</v>
      </c>
      <c r="FG208">
        <v>99.093000000000004</v>
      </c>
      <c r="FH208">
        <v>99.093000000000004</v>
      </c>
      <c r="FI208">
        <v>101.86</v>
      </c>
      <c r="FJ208">
        <v>101.86</v>
      </c>
      <c r="FK208">
        <v>100.587</v>
      </c>
      <c r="FL208">
        <v>100.587</v>
      </c>
      <c r="FM208">
        <v>97.983000000000004</v>
      </c>
      <c r="FN208">
        <v>109.358</v>
      </c>
      <c r="FO208">
        <v>96.570999999999998</v>
      </c>
      <c r="FP208">
        <v>96.570999999999998</v>
      </c>
      <c r="FQ208">
        <v>91.891999999999996</v>
      </c>
      <c r="FR208">
        <v>107.452</v>
      </c>
      <c r="FS208">
        <v>100.80800000000001</v>
      </c>
      <c r="FT208">
        <v>88.539000000000001</v>
      </c>
      <c r="FU208">
        <v>88.539000000000001</v>
      </c>
      <c r="FV208">
        <v>97.334000000000003</v>
      </c>
      <c r="FW208">
        <v>97.212999999999994</v>
      </c>
      <c r="FX208">
        <v>97.531999999999996</v>
      </c>
      <c r="FY208">
        <v>93.51</v>
      </c>
      <c r="FZ208">
        <v>81.697999999999993</v>
      </c>
      <c r="GA208">
        <v>81.697999999999993</v>
      </c>
      <c r="GB208">
        <v>94.572000000000003</v>
      </c>
      <c r="GC208">
        <v>94.572000000000003</v>
      </c>
      <c r="GD208">
        <v>96.63</v>
      </c>
      <c r="GE208">
        <v>90.673000000000002</v>
      </c>
      <c r="GF208">
        <v>105.37</v>
      </c>
      <c r="GG208">
        <v>100.581</v>
      </c>
      <c r="GH208">
        <v>96.378</v>
      </c>
      <c r="GI208">
        <v>96.378</v>
      </c>
      <c r="GJ208">
        <v>94.129000000000005</v>
      </c>
      <c r="GK208">
        <v>94.129000000000005</v>
      </c>
      <c r="GL208">
        <v>105.389</v>
      </c>
      <c r="GM208">
        <v>97.751000000000005</v>
      </c>
      <c r="GN208">
        <v>97.751000000000005</v>
      </c>
      <c r="GO208">
        <v>98.915999999999997</v>
      </c>
      <c r="GP208">
        <v>95.305999999999997</v>
      </c>
      <c r="GQ208">
        <v>96.552000000000007</v>
      </c>
      <c r="GR208">
        <v>96.552000000000007</v>
      </c>
      <c r="GS208">
        <v>100.265</v>
      </c>
      <c r="GT208">
        <v>100.265</v>
      </c>
      <c r="GU208">
        <v>98.897999999999996</v>
      </c>
      <c r="GV208">
        <v>104.617</v>
      </c>
      <c r="GW208">
        <v>101.655</v>
      </c>
      <c r="GX208">
        <v>101.655</v>
      </c>
      <c r="GY208">
        <v>104.14100000000001</v>
      </c>
      <c r="GZ208">
        <v>101.084</v>
      </c>
      <c r="HA208">
        <v>101.084</v>
      </c>
      <c r="HB208">
        <v>113.785</v>
      </c>
      <c r="HC208">
        <v>106.444</v>
      </c>
      <c r="HD208">
        <v>100.16200000000001</v>
      </c>
      <c r="HE208">
        <v>94.355000000000004</v>
      </c>
      <c r="HF208">
        <v>105.16</v>
      </c>
      <c r="HG208">
        <v>100.42700000000001</v>
      </c>
      <c r="HH208">
        <v>100.114</v>
      </c>
      <c r="HI208">
        <v>100.114</v>
      </c>
      <c r="HJ208">
        <v>82.516999999999996</v>
      </c>
      <c r="HK208">
        <v>95.156000000000006</v>
      </c>
      <c r="HL208">
        <v>83.983000000000004</v>
      </c>
      <c r="HM208">
        <v>101.41</v>
      </c>
      <c r="HN208">
        <v>97.274000000000001</v>
      </c>
      <c r="HO208">
        <v>95.863</v>
      </c>
      <c r="HP208">
        <v>99.578999999999994</v>
      </c>
      <c r="HQ208">
        <v>107.245</v>
      </c>
      <c r="HR208">
        <v>98.236999999999995</v>
      </c>
      <c r="HS208">
        <v>110.786</v>
      </c>
      <c r="HT208">
        <v>84.790999999999997</v>
      </c>
      <c r="HU208">
        <v>98.406999999999996</v>
      </c>
      <c r="HV208">
        <v>98.406999999999996</v>
      </c>
      <c r="HW208">
        <v>100.432</v>
      </c>
      <c r="HX208">
        <v>100.432</v>
      </c>
      <c r="HY208">
        <v>99.575999999999993</v>
      </c>
      <c r="HZ208">
        <v>99.575999999999993</v>
      </c>
      <c r="IA208">
        <v>100.432</v>
      </c>
      <c r="IB208">
        <v>100.432</v>
      </c>
      <c r="IC208">
        <v>99.575999999999993</v>
      </c>
      <c r="ID208">
        <v>99.575999999999993</v>
      </c>
    </row>
    <row r="209" spans="1:238" x14ac:dyDescent="0.2">
      <c r="A209" s="3">
        <v>45652</v>
      </c>
      <c r="B209">
        <v>98.802999999999997</v>
      </c>
      <c r="C209">
        <v>97.662999999999997</v>
      </c>
      <c r="D209">
        <v>97.662999999999997</v>
      </c>
      <c r="E209">
        <v>119.33799999999999</v>
      </c>
      <c r="F209">
        <v>105.74</v>
      </c>
      <c r="G209">
        <v>94.757999999999996</v>
      </c>
      <c r="H209">
        <v>99.287999999999997</v>
      </c>
      <c r="I209">
        <v>107.79300000000001</v>
      </c>
      <c r="J209">
        <v>107.79300000000001</v>
      </c>
      <c r="K209">
        <v>99.32</v>
      </c>
      <c r="L209">
        <v>98.043000000000006</v>
      </c>
      <c r="M209">
        <v>95.587000000000003</v>
      </c>
      <c r="N209">
        <v>95.587000000000003</v>
      </c>
      <c r="O209">
        <v>88.667000000000002</v>
      </c>
      <c r="P209">
        <v>88.667000000000002</v>
      </c>
      <c r="Q209">
        <v>105.47199999999999</v>
      </c>
      <c r="R209">
        <v>95.97</v>
      </c>
      <c r="S209">
        <v>88.427999999999997</v>
      </c>
      <c r="T209">
        <v>99.932000000000002</v>
      </c>
      <c r="U209">
        <v>100.861</v>
      </c>
      <c r="V209">
        <v>100.449</v>
      </c>
      <c r="W209">
        <v>100.449</v>
      </c>
      <c r="X209">
        <v>93.42</v>
      </c>
      <c r="Y209">
        <v>93.42</v>
      </c>
      <c r="Z209">
        <v>100.467</v>
      </c>
      <c r="AA209">
        <v>95.087999999999994</v>
      </c>
      <c r="AB209">
        <v>95.087999999999994</v>
      </c>
      <c r="AC209">
        <v>99.926000000000002</v>
      </c>
      <c r="AD209">
        <v>95.061999999999998</v>
      </c>
      <c r="AE209">
        <v>103.771</v>
      </c>
      <c r="AF209">
        <v>103.602</v>
      </c>
      <c r="AG209">
        <v>94.582999999999998</v>
      </c>
      <c r="AH209">
        <v>96.635000000000005</v>
      </c>
      <c r="AI209">
        <v>101.657</v>
      </c>
      <c r="AJ209">
        <v>99.96</v>
      </c>
      <c r="AK209">
        <v>99.95</v>
      </c>
      <c r="AL209">
        <v>99.769000000000005</v>
      </c>
      <c r="AM209">
        <v>95.548000000000002</v>
      </c>
      <c r="AN209">
        <v>101.676</v>
      </c>
      <c r="AO209">
        <v>101.676</v>
      </c>
      <c r="AP209">
        <v>100.015</v>
      </c>
      <c r="AQ209">
        <v>100.721</v>
      </c>
      <c r="AR209">
        <v>98.024000000000001</v>
      </c>
      <c r="AS209">
        <v>97.221000000000004</v>
      </c>
      <c r="AT209">
        <v>93.775000000000006</v>
      </c>
      <c r="AU209">
        <v>94.385000000000005</v>
      </c>
      <c r="AV209">
        <v>94.385000000000005</v>
      </c>
      <c r="AW209">
        <v>90.195999999999998</v>
      </c>
      <c r="AX209">
        <v>90.195999999999998</v>
      </c>
      <c r="AY209">
        <v>116.947</v>
      </c>
      <c r="AZ209">
        <v>89.527000000000001</v>
      </c>
      <c r="BA209">
        <v>103.75700000000001</v>
      </c>
      <c r="BB209">
        <v>105.117</v>
      </c>
      <c r="BC209">
        <v>100.78100000000001</v>
      </c>
      <c r="BD209">
        <v>100.23099999999999</v>
      </c>
      <c r="BE209">
        <v>100.23099999999999</v>
      </c>
      <c r="BF209">
        <v>100.875</v>
      </c>
      <c r="BG209">
        <v>100.875</v>
      </c>
      <c r="BH209">
        <v>94.293999999999997</v>
      </c>
      <c r="BI209">
        <v>97.831000000000003</v>
      </c>
      <c r="BJ209">
        <v>106.35899999999999</v>
      </c>
      <c r="BK209">
        <v>100.785</v>
      </c>
      <c r="BL209">
        <v>100.83</v>
      </c>
      <c r="BM209">
        <v>108.337</v>
      </c>
      <c r="BN209">
        <v>101.23399999999999</v>
      </c>
      <c r="BO209">
        <v>101.102</v>
      </c>
      <c r="BP209">
        <v>100.07899999999999</v>
      </c>
      <c r="BQ209">
        <v>90.29</v>
      </c>
      <c r="BR209">
        <v>115.462</v>
      </c>
      <c r="BS209">
        <v>99.789000000000001</v>
      </c>
      <c r="BT209">
        <v>100.623</v>
      </c>
      <c r="BU209">
        <v>99.795000000000002</v>
      </c>
      <c r="BV209">
        <v>102.502</v>
      </c>
      <c r="BW209">
        <v>99.917000000000002</v>
      </c>
      <c r="BX209">
        <v>101.07899999999999</v>
      </c>
      <c r="BY209">
        <v>101.07899999999999</v>
      </c>
      <c r="BZ209">
        <v>102.325</v>
      </c>
      <c r="CA209">
        <v>104.49</v>
      </c>
      <c r="CB209">
        <v>98.763000000000005</v>
      </c>
      <c r="CC209">
        <v>101.021</v>
      </c>
      <c r="CD209">
        <v>101.01900000000001</v>
      </c>
      <c r="CE209">
        <v>101.01900000000001</v>
      </c>
      <c r="CF209">
        <v>94.960999999999999</v>
      </c>
      <c r="CG209">
        <v>94.960999999999999</v>
      </c>
      <c r="CH209">
        <v>90.391999999999996</v>
      </c>
      <c r="CI209">
        <v>90.391999999999996</v>
      </c>
      <c r="CJ209">
        <v>98.912000000000006</v>
      </c>
      <c r="CK209">
        <v>82.472999999999999</v>
      </c>
      <c r="CL209">
        <v>97.421999999999997</v>
      </c>
      <c r="CM209">
        <v>97.421999999999997</v>
      </c>
      <c r="CN209">
        <v>99.998000000000005</v>
      </c>
      <c r="CO209">
        <v>93.474999999999994</v>
      </c>
      <c r="CQ209">
        <v>101.76900000000001</v>
      </c>
      <c r="CR209">
        <v>101.76900000000001</v>
      </c>
      <c r="CS209">
        <v>103.03700000000001</v>
      </c>
      <c r="CT209">
        <v>95.210999999999999</v>
      </c>
      <c r="CU209">
        <v>95.814999999999998</v>
      </c>
      <c r="CV209">
        <v>95.731999999999999</v>
      </c>
      <c r="CW209">
        <v>100.09399999999999</v>
      </c>
      <c r="CY209">
        <v>100.68899999999999</v>
      </c>
      <c r="CZ209">
        <v>93.772999999999996</v>
      </c>
      <c r="DA209">
        <v>101.92</v>
      </c>
      <c r="DB209">
        <v>101.92</v>
      </c>
      <c r="DC209">
        <v>102.473</v>
      </c>
      <c r="DD209">
        <v>102.473</v>
      </c>
      <c r="DE209">
        <v>99.337000000000003</v>
      </c>
      <c r="DF209">
        <v>102.033</v>
      </c>
      <c r="DG209">
        <v>100.504</v>
      </c>
      <c r="DH209">
        <v>103.738</v>
      </c>
      <c r="DI209">
        <v>99.206000000000003</v>
      </c>
      <c r="DJ209">
        <v>99.206000000000003</v>
      </c>
      <c r="DK209">
        <v>90.213999999999999</v>
      </c>
      <c r="DL209">
        <v>94.216999999999999</v>
      </c>
      <c r="DM209">
        <v>82.62</v>
      </c>
      <c r="DN209">
        <v>82.62</v>
      </c>
      <c r="DO209">
        <v>97.650999999999996</v>
      </c>
      <c r="DP209">
        <v>106.322</v>
      </c>
      <c r="DQ209">
        <v>105.33499999999999</v>
      </c>
      <c r="DR209">
        <v>97.822999999999993</v>
      </c>
      <c r="DS209">
        <v>95.978999999999999</v>
      </c>
      <c r="DT209">
        <v>102.383</v>
      </c>
      <c r="DU209">
        <v>102.383</v>
      </c>
      <c r="DV209">
        <v>97.721000000000004</v>
      </c>
      <c r="DW209">
        <v>97.721000000000004</v>
      </c>
      <c r="DX209">
        <v>103.405</v>
      </c>
      <c r="DY209">
        <v>103.405</v>
      </c>
      <c r="DZ209">
        <v>100.044</v>
      </c>
      <c r="EA209">
        <v>100.044</v>
      </c>
      <c r="EB209">
        <v>99.840999999999994</v>
      </c>
      <c r="EC209">
        <v>99.840999999999994</v>
      </c>
      <c r="ED209">
        <v>94.462000000000003</v>
      </c>
      <c r="EE209">
        <v>94.462000000000003</v>
      </c>
      <c r="EF209">
        <v>99.61</v>
      </c>
      <c r="EG209">
        <v>99.61</v>
      </c>
      <c r="EH209">
        <v>101.78</v>
      </c>
      <c r="EI209">
        <v>98.293000000000006</v>
      </c>
      <c r="EJ209">
        <v>98.293000000000006</v>
      </c>
      <c r="EK209">
        <v>84.817999999999998</v>
      </c>
      <c r="EL209">
        <v>86.156999999999996</v>
      </c>
      <c r="EM209">
        <v>86.156999999999996</v>
      </c>
      <c r="EN209">
        <v>99.981999999999999</v>
      </c>
      <c r="EO209">
        <v>100.61499999999999</v>
      </c>
      <c r="EP209">
        <v>99.846000000000004</v>
      </c>
      <c r="EQ209">
        <v>81.807000000000002</v>
      </c>
      <c r="ER209">
        <v>81.807000000000002</v>
      </c>
      <c r="ES209">
        <v>101.881</v>
      </c>
      <c r="ET209">
        <v>101.881</v>
      </c>
      <c r="EU209">
        <v>101.02200000000001</v>
      </c>
      <c r="EV209">
        <v>101.02200000000001</v>
      </c>
      <c r="EW209">
        <v>113.05800000000001</v>
      </c>
      <c r="EX209">
        <v>90.052999999999997</v>
      </c>
      <c r="EY209">
        <v>100.812</v>
      </c>
      <c r="EZ209">
        <v>100.21299999999999</v>
      </c>
      <c r="FA209">
        <v>93.652000000000001</v>
      </c>
      <c r="FB209">
        <v>93.652000000000001</v>
      </c>
      <c r="FC209">
        <v>80.63</v>
      </c>
      <c r="FD209">
        <v>80.63</v>
      </c>
      <c r="FE209">
        <v>94.302000000000007</v>
      </c>
      <c r="FF209">
        <v>94.302000000000007</v>
      </c>
      <c r="FG209">
        <v>99.05</v>
      </c>
      <c r="FH209">
        <v>99.05</v>
      </c>
      <c r="FI209">
        <v>101.81699999999999</v>
      </c>
      <c r="FJ209">
        <v>101.81699999999999</v>
      </c>
      <c r="FK209">
        <v>100.78700000000001</v>
      </c>
      <c r="FL209">
        <v>100.78700000000001</v>
      </c>
      <c r="FM209">
        <v>97.9</v>
      </c>
      <c r="FN209">
        <v>109.00700000000001</v>
      </c>
      <c r="FO209">
        <v>96.429000000000002</v>
      </c>
      <c r="FP209">
        <v>96.429000000000002</v>
      </c>
      <c r="FQ209">
        <v>91.724999999999994</v>
      </c>
      <c r="FR209">
        <v>107.127</v>
      </c>
      <c r="FS209">
        <v>100.822</v>
      </c>
      <c r="FT209">
        <v>88.463999999999999</v>
      </c>
      <c r="FU209">
        <v>88.463999999999999</v>
      </c>
      <c r="FV209">
        <v>97.326999999999998</v>
      </c>
      <c r="FW209">
        <v>97.242999999999995</v>
      </c>
      <c r="FX209">
        <v>97.543000000000006</v>
      </c>
      <c r="FY209">
        <v>93.646000000000001</v>
      </c>
      <c r="FZ209">
        <v>81.591999999999999</v>
      </c>
      <c r="GA209">
        <v>81.591999999999999</v>
      </c>
      <c r="GB209">
        <v>94.593000000000004</v>
      </c>
      <c r="GC209">
        <v>94.593000000000004</v>
      </c>
      <c r="GD209">
        <v>96.608999999999995</v>
      </c>
      <c r="GE209">
        <v>90.61</v>
      </c>
      <c r="GF209">
        <v>105.56100000000001</v>
      </c>
      <c r="GG209">
        <v>100.562</v>
      </c>
      <c r="GH209">
        <v>96.412000000000006</v>
      </c>
      <c r="GI209">
        <v>96.412000000000006</v>
      </c>
      <c r="GJ209">
        <v>94.144999999999996</v>
      </c>
      <c r="GK209">
        <v>94.144999999999996</v>
      </c>
      <c r="GL209">
        <v>105.306</v>
      </c>
      <c r="GM209">
        <v>98.034999999999997</v>
      </c>
      <c r="GN209">
        <v>98.034999999999997</v>
      </c>
      <c r="GO209">
        <v>98.921000000000006</v>
      </c>
      <c r="GP209">
        <v>95.302999999999997</v>
      </c>
      <c r="GQ209">
        <v>96.555000000000007</v>
      </c>
      <c r="GR209">
        <v>96.555000000000007</v>
      </c>
      <c r="GS209">
        <v>100.185</v>
      </c>
      <c r="GT209">
        <v>100.185</v>
      </c>
      <c r="GU209">
        <v>98.94</v>
      </c>
      <c r="GV209">
        <v>104.754</v>
      </c>
      <c r="GW209">
        <v>101.55</v>
      </c>
      <c r="GX209">
        <v>101.55</v>
      </c>
      <c r="GY209">
        <v>104.08199999999999</v>
      </c>
      <c r="GZ209">
        <v>101.08</v>
      </c>
      <c r="HA209">
        <v>101.08</v>
      </c>
      <c r="HB209">
        <v>113.65</v>
      </c>
      <c r="HC209">
        <v>106.261</v>
      </c>
      <c r="HD209">
        <v>100.18</v>
      </c>
      <c r="HE209">
        <v>94.373999999999995</v>
      </c>
      <c r="HF209">
        <v>105.184</v>
      </c>
      <c r="HG209">
        <v>100.483</v>
      </c>
      <c r="HH209">
        <v>100.114</v>
      </c>
      <c r="HI209">
        <v>100.114</v>
      </c>
      <c r="HJ209">
        <v>82.308999999999997</v>
      </c>
      <c r="HK209">
        <v>95.183000000000007</v>
      </c>
      <c r="HL209">
        <v>83.896000000000001</v>
      </c>
      <c r="HM209">
        <v>101.419</v>
      </c>
      <c r="HN209">
        <v>97.081000000000003</v>
      </c>
      <c r="HO209">
        <v>95.882000000000005</v>
      </c>
      <c r="HP209">
        <v>99.600999999999999</v>
      </c>
      <c r="HQ209">
        <v>106.991</v>
      </c>
      <c r="HR209">
        <v>98.241</v>
      </c>
      <c r="HS209">
        <v>110.435</v>
      </c>
      <c r="HT209">
        <v>84.605000000000004</v>
      </c>
      <c r="HU209">
        <v>98.338999999999999</v>
      </c>
      <c r="HV209">
        <v>98.338999999999999</v>
      </c>
      <c r="HW209">
        <v>100.304</v>
      </c>
      <c r="HX209">
        <v>100.304</v>
      </c>
      <c r="HY209">
        <v>99.558999999999997</v>
      </c>
      <c r="HZ209">
        <v>99.558999999999997</v>
      </c>
      <c r="IA209">
        <v>100.304</v>
      </c>
      <c r="IB209">
        <v>100.304</v>
      </c>
      <c r="IC209">
        <v>99.558999999999997</v>
      </c>
      <c r="ID209">
        <v>99.558999999999997</v>
      </c>
    </row>
    <row r="210" spans="1:238" x14ac:dyDescent="0.2">
      <c r="A210" s="3">
        <v>45653</v>
      </c>
      <c r="B210">
        <v>98.769000000000005</v>
      </c>
      <c r="C210">
        <v>97.823999999999998</v>
      </c>
      <c r="D210">
        <v>97.823999999999998</v>
      </c>
      <c r="E210">
        <v>119.34699999999999</v>
      </c>
      <c r="F210">
        <v>106.193</v>
      </c>
      <c r="G210">
        <v>94.777000000000001</v>
      </c>
      <c r="H210">
        <v>99.47</v>
      </c>
      <c r="I210">
        <v>108.248</v>
      </c>
      <c r="J210">
        <v>108.248</v>
      </c>
      <c r="K210">
        <v>99.132000000000005</v>
      </c>
      <c r="L210">
        <v>98.046999999999997</v>
      </c>
      <c r="M210">
        <v>95.826999999999998</v>
      </c>
      <c r="N210">
        <v>95.826999999999998</v>
      </c>
      <c r="O210">
        <v>88.997</v>
      </c>
      <c r="P210">
        <v>88.997</v>
      </c>
      <c r="Q210">
        <v>105.482</v>
      </c>
      <c r="R210">
        <v>95.980999999999995</v>
      </c>
      <c r="S210">
        <v>88.372</v>
      </c>
      <c r="T210">
        <v>100.011</v>
      </c>
      <c r="U210">
        <v>100.86799999999999</v>
      </c>
      <c r="V210">
        <v>100.617</v>
      </c>
      <c r="W210">
        <v>100.617</v>
      </c>
      <c r="X210">
        <v>93.602000000000004</v>
      </c>
      <c r="Y210">
        <v>93.602000000000004</v>
      </c>
      <c r="Z210">
        <v>100.63500000000001</v>
      </c>
      <c r="AA210">
        <v>95.251999999999995</v>
      </c>
      <c r="AB210">
        <v>95.251999999999995</v>
      </c>
      <c r="AC210">
        <v>99.988</v>
      </c>
      <c r="AD210">
        <v>95.168999999999997</v>
      </c>
      <c r="AE210">
        <v>103.55200000000001</v>
      </c>
      <c r="AF210">
        <v>103.76600000000001</v>
      </c>
      <c r="AG210">
        <v>94.703000000000003</v>
      </c>
      <c r="AH210">
        <v>96.778999999999996</v>
      </c>
      <c r="AI210">
        <v>101.69199999999999</v>
      </c>
      <c r="AJ210">
        <v>100.13500000000001</v>
      </c>
      <c r="AK210">
        <v>100.10299999999999</v>
      </c>
      <c r="AL210">
        <v>99.885999999999996</v>
      </c>
      <c r="AM210">
        <v>95.593000000000004</v>
      </c>
      <c r="AN210">
        <v>101.67</v>
      </c>
      <c r="AO210">
        <v>101.67</v>
      </c>
      <c r="AP210">
        <v>100.00700000000001</v>
      </c>
      <c r="AQ210">
        <v>100.759</v>
      </c>
      <c r="AR210">
        <v>98.18</v>
      </c>
      <c r="AS210">
        <v>97.453000000000003</v>
      </c>
      <c r="AT210">
        <v>94.146000000000001</v>
      </c>
      <c r="AU210">
        <v>94.507000000000005</v>
      </c>
      <c r="AV210">
        <v>94.507000000000005</v>
      </c>
      <c r="AW210">
        <v>90.45</v>
      </c>
      <c r="AX210">
        <v>90.45</v>
      </c>
      <c r="AY210">
        <v>117.53</v>
      </c>
      <c r="AZ210">
        <v>89.795000000000002</v>
      </c>
      <c r="BA210">
        <v>103.908</v>
      </c>
      <c r="BB210">
        <v>105.274</v>
      </c>
      <c r="BC210">
        <v>100.97499999999999</v>
      </c>
      <c r="BD210">
        <v>100.304</v>
      </c>
      <c r="BE210">
        <v>100.304</v>
      </c>
      <c r="BF210">
        <v>100.916</v>
      </c>
      <c r="BG210">
        <v>100.916</v>
      </c>
      <c r="BH210">
        <v>94.316000000000003</v>
      </c>
      <c r="BI210">
        <v>97.823999999999998</v>
      </c>
      <c r="BJ210">
        <v>106.593</v>
      </c>
      <c r="BK210">
        <v>100.717</v>
      </c>
      <c r="BL210">
        <v>100.703</v>
      </c>
      <c r="BM210">
        <v>108.551</v>
      </c>
      <c r="BN210">
        <v>101.239</v>
      </c>
      <c r="BO210">
        <v>101.316</v>
      </c>
      <c r="BP210">
        <v>100.03100000000001</v>
      </c>
      <c r="BQ210">
        <v>90.31</v>
      </c>
      <c r="BR210">
        <v>116.58799999999999</v>
      </c>
      <c r="BS210">
        <v>99.884</v>
      </c>
      <c r="BT210">
        <v>100.855</v>
      </c>
      <c r="BU210">
        <v>99.765000000000001</v>
      </c>
      <c r="BV210">
        <v>102.818</v>
      </c>
      <c r="BW210">
        <v>100.03100000000001</v>
      </c>
      <c r="BX210">
        <v>101.095</v>
      </c>
      <c r="BY210">
        <v>101.095</v>
      </c>
      <c r="BZ210">
        <v>102.459</v>
      </c>
      <c r="CA210">
        <v>104.655</v>
      </c>
      <c r="CB210">
        <v>99.108999999999995</v>
      </c>
      <c r="CC210">
        <v>101.194</v>
      </c>
      <c r="CD210">
        <v>100.995</v>
      </c>
      <c r="CE210">
        <v>100.995</v>
      </c>
      <c r="CF210">
        <v>95.155000000000001</v>
      </c>
      <c r="CG210">
        <v>95.155000000000001</v>
      </c>
      <c r="CH210">
        <v>90.793999999999997</v>
      </c>
      <c r="CI210">
        <v>90.793999999999997</v>
      </c>
      <c r="CJ210">
        <v>98.867000000000004</v>
      </c>
      <c r="CK210">
        <v>82.558999999999997</v>
      </c>
      <c r="CL210">
        <v>97.781999999999996</v>
      </c>
      <c r="CM210">
        <v>97.781999999999996</v>
      </c>
      <c r="CN210">
        <v>99.988</v>
      </c>
      <c r="CO210">
        <v>93.853999999999999</v>
      </c>
      <c r="CQ210">
        <v>101.93899999999999</v>
      </c>
      <c r="CR210">
        <v>101.93899999999999</v>
      </c>
      <c r="CS210">
        <v>103.379</v>
      </c>
      <c r="CT210">
        <v>95.213999999999999</v>
      </c>
      <c r="CU210">
        <v>96.081000000000003</v>
      </c>
      <c r="CV210">
        <v>96.224000000000004</v>
      </c>
      <c r="CW210">
        <v>99.994</v>
      </c>
      <c r="CY210">
        <v>100.944</v>
      </c>
      <c r="CZ210">
        <v>94.063000000000002</v>
      </c>
      <c r="DA210">
        <v>102.044</v>
      </c>
      <c r="DB210">
        <v>102.044</v>
      </c>
      <c r="DC210">
        <v>102.73</v>
      </c>
      <c r="DD210">
        <v>102.73</v>
      </c>
      <c r="DE210">
        <v>99.283000000000001</v>
      </c>
      <c r="DF210">
        <v>101.82599999999999</v>
      </c>
      <c r="DG210">
        <v>100.661</v>
      </c>
      <c r="DH210">
        <v>103.608</v>
      </c>
      <c r="DI210">
        <v>99.144999999999996</v>
      </c>
      <c r="DJ210">
        <v>99.144999999999996</v>
      </c>
      <c r="DK210">
        <v>90.183999999999997</v>
      </c>
      <c r="DL210">
        <v>94.186999999999998</v>
      </c>
      <c r="DM210">
        <v>82.847999999999999</v>
      </c>
      <c r="DN210">
        <v>82.847999999999999</v>
      </c>
      <c r="DO210">
        <v>97.77</v>
      </c>
      <c r="DP210">
        <v>106.71599999999999</v>
      </c>
      <c r="DQ210">
        <v>105.655</v>
      </c>
      <c r="DR210">
        <v>97.891000000000005</v>
      </c>
      <c r="DS210">
        <v>96.192999999999998</v>
      </c>
      <c r="DT210">
        <v>102.54</v>
      </c>
      <c r="DU210">
        <v>102.54</v>
      </c>
      <c r="DV210">
        <v>97.507999999999996</v>
      </c>
      <c r="DW210">
        <v>97.507999999999996</v>
      </c>
      <c r="DX210">
        <v>103.292</v>
      </c>
      <c r="DY210">
        <v>103.292</v>
      </c>
      <c r="DZ210">
        <v>100.117</v>
      </c>
      <c r="EA210">
        <v>100.117</v>
      </c>
      <c r="EB210">
        <v>99.988</v>
      </c>
      <c r="EC210">
        <v>99.988</v>
      </c>
      <c r="ED210">
        <v>94.647000000000006</v>
      </c>
      <c r="EE210">
        <v>94.647000000000006</v>
      </c>
      <c r="EF210">
        <v>99.917000000000002</v>
      </c>
      <c r="EG210">
        <v>99.917000000000002</v>
      </c>
      <c r="EH210">
        <v>101.74</v>
      </c>
      <c r="EI210">
        <v>98.385999999999996</v>
      </c>
      <c r="EJ210">
        <v>98.385999999999996</v>
      </c>
      <c r="EK210">
        <v>85.224999999999994</v>
      </c>
      <c r="EL210">
        <v>86.539000000000001</v>
      </c>
      <c r="EM210">
        <v>86.539000000000001</v>
      </c>
      <c r="EN210">
        <v>100.267</v>
      </c>
      <c r="EO210">
        <v>100.759</v>
      </c>
      <c r="EP210">
        <v>99.87</v>
      </c>
      <c r="EQ210">
        <v>82.176000000000002</v>
      </c>
      <c r="ER210">
        <v>82.176000000000002</v>
      </c>
      <c r="ES210">
        <v>101.92100000000001</v>
      </c>
      <c r="ET210">
        <v>101.92100000000001</v>
      </c>
      <c r="EU210">
        <v>100.98699999999999</v>
      </c>
      <c r="EV210">
        <v>100.98699999999999</v>
      </c>
      <c r="EW210">
        <v>111.908</v>
      </c>
      <c r="EX210">
        <v>90.277000000000001</v>
      </c>
      <c r="EY210">
        <v>100.834</v>
      </c>
      <c r="EZ210">
        <v>100.072</v>
      </c>
      <c r="FA210">
        <v>93.796000000000006</v>
      </c>
      <c r="FB210">
        <v>93.796000000000006</v>
      </c>
      <c r="FC210">
        <v>81.001999999999995</v>
      </c>
      <c r="FD210">
        <v>81.001999999999995</v>
      </c>
      <c r="FE210">
        <v>94.495000000000005</v>
      </c>
      <c r="FF210">
        <v>94.495000000000005</v>
      </c>
      <c r="FG210">
        <v>99.23</v>
      </c>
      <c r="FH210">
        <v>99.23</v>
      </c>
      <c r="FI210">
        <v>101.79</v>
      </c>
      <c r="FJ210">
        <v>101.79</v>
      </c>
      <c r="FK210">
        <v>100.864</v>
      </c>
      <c r="FL210">
        <v>100.864</v>
      </c>
      <c r="FM210">
        <v>98.188999999999993</v>
      </c>
      <c r="FN210">
        <v>109.476</v>
      </c>
      <c r="FO210">
        <v>96.584000000000003</v>
      </c>
      <c r="FP210">
        <v>96.584000000000003</v>
      </c>
      <c r="FQ210">
        <v>92.191999999999993</v>
      </c>
      <c r="FR210">
        <v>107.58199999999999</v>
      </c>
      <c r="FS210">
        <v>100.8</v>
      </c>
      <c r="FT210">
        <v>88.725999999999999</v>
      </c>
      <c r="FU210">
        <v>88.725999999999999</v>
      </c>
      <c r="FV210">
        <v>97.29</v>
      </c>
      <c r="FW210">
        <v>97.281999999999996</v>
      </c>
      <c r="FX210">
        <v>97.659000000000006</v>
      </c>
      <c r="FY210">
        <v>93.76</v>
      </c>
      <c r="FZ210">
        <v>81.792000000000002</v>
      </c>
      <c r="GA210">
        <v>81.792000000000002</v>
      </c>
      <c r="GB210">
        <v>94.736999999999995</v>
      </c>
      <c r="GC210">
        <v>94.736999999999995</v>
      </c>
      <c r="GD210">
        <v>96.739000000000004</v>
      </c>
      <c r="GE210">
        <v>90.930999999999997</v>
      </c>
      <c r="GF210">
        <v>105.795</v>
      </c>
      <c r="GG210">
        <v>100.536</v>
      </c>
      <c r="GH210">
        <v>96.58</v>
      </c>
      <c r="GI210">
        <v>96.58</v>
      </c>
      <c r="GJ210">
        <v>94.283000000000001</v>
      </c>
      <c r="GK210">
        <v>94.283000000000001</v>
      </c>
      <c r="GL210">
        <v>105.614</v>
      </c>
      <c r="GM210">
        <v>98.141000000000005</v>
      </c>
      <c r="GN210">
        <v>98.141000000000005</v>
      </c>
      <c r="GO210">
        <v>98.91</v>
      </c>
      <c r="GP210">
        <v>95.441000000000003</v>
      </c>
      <c r="GQ210">
        <v>96.754000000000005</v>
      </c>
      <c r="GR210">
        <v>96.754000000000005</v>
      </c>
      <c r="GS210">
        <v>100.51300000000001</v>
      </c>
      <c r="GT210">
        <v>100.51300000000001</v>
      </c>
      <c r="GU210">
        <v>98.852000000000004</v>
      </c>
      <c r="GV210">
        <v>104.364</v>
      </c>
      <c r="GW210">
        <v>101.86</v>
      </c>
      <c r="GX210">
        <v>101.86</v>
      </c>
      <c r="GY210">
        <v>104.224</v>
      </c>
      <c r="GZ210">
        <v>101.18</v>
      </c>
      <c r="HA210">
        <v>101.18</v>
      </c>
      <c r="HB210">
        <v>114.20699999999999</v>
      </c>
      <c r="HC210">
        <v>106.501</v>
      </c>
      <c r="HD210">
        <v>100.163</v>
      </c>
      <c r="HE210">
        <v>94.498999999999995</v>
      </c>
      <c r="HF210">
        <v>105.017</v>
      </c>
      <c r="HG210">
        <v>100.624</v>
      </c>
      <c r="HH210">
        <v>100.208</v>
      </c>
      <c r="HI210">
        <v>100.208</v>
      </c>
      <c r="HJ210">
        <v>82.682000000000002</v>
      </c>
      <c r="HK210">
        <v>95.272999999999996</v>
      </c>
      <c r="HL210">
        <v>84.269000000000005</v>
      </c>
      <c r="HM210">
        <v>101.539</v>
      </c>
      <c r="HN210">
        <v>97.507999999999996</v>
      </c>
      <c r="HO210">
        <v>96.004000000000005</v>
      </c>
      <c r="HP210">
        <v>99.683000000000007</v>
      </c>
      <c r="HQ210">
        <v>107.402</v>
      </c>
      <c r="HR210">
        <v>98.361000000000004</v>
      </c>
      <c r="HS210">
        <v>111.039</v>
      </c>
      <c r="HT210">
        <v>84.983999999999995</v>
      </c>
      <c r="HU210">
        <v>98.617999999999995</v>
      </c>
      <c r="HV210">
        <v>98.617999999999995</v>
      </c>
      <c r="HW210">
        <v>100.59399999999999</v>
      </c>
      <c r="HX210">
        <v>100.59399999999999</v>
      </c>
      <c r="HY210">
        <v>99.79</v>
      </c>
      <c r="HZ210">
        <v>99.79</v>
      </c>
      <c r="IA210">
        <v>100.59399999999999</v>
      </c>
      <c r="IB210">
        <v>100.59399999999999</v>
      </c>
      <c r="IC210">
        <v>99.79</v>
      </c>
      <c r="ID210">
        <v>99.79</v>
      </c>
    </row>
    <row r="211" spans="1:238" x14ac:dyDescent="0.2">
      <c r="A211" s="3">
        <v>45656</v>
      </c>
      <c r="B211">
        <v>98.941999999999993</v>
      </c>
      <c r="C211">
        <v>97.844999999999999</v>
      </c>
      <c r="D211">
        <v>97.844999999999999</v>
      </c>
      <c r="E211">
        <v>119.322</v>
      </c>
      <c r="F211">
        <v>106.20099999999999</v>
      </c>
      <c r="G211">
        <v>94.787000000000006</v>
      </c>
      <c r="H211">
        <v>99.466999999999999</v>
      </c>
      <c r="I211">
        <v>108.069</v>
      </c>
      <c r="J211">
        <v>108.069</v>
      </c>
      <c r="K211">
        <v>99.007000000000005</v>
      </c>
      <c r="L211">
        <v>98.046000000000006</v>
      </c>
      <c r="M211">
        <v>95.78</v>
      </c>
      <c r="N211">
        <v>95.78</v>
      </c>
      <c r="O211">
        <v>88.980999999999995</v>
      </c>
      <c r="P211">
        <v>88.980999999999995</v>
      </c>
      <c r="Q211">
        <v>105.449</v>
      </c>
      <c r="R211">
        <v>95.995000000000005</v>
      </c>
      <c r="S211">
        <v>88.406999999999996</v>
      </c>
      <c r="T211">
        <v>100.068</v>
      </c>
      <c r="U211">
        <v>100.864</v>
      </c>
      <c r="V211">
        <v>100.629</v>
      </c>
      <c r="W211">
        <v>100.629</v>
      </c>
      <c r="X211">
        <v>93.611000000000004</v>
      </c>
      <c r="Y211">
        <v>93.611000000000004</v>
      </c>
      <c r="Z211">
        <v>100.61199999999999</v>
      </c>
      <c r="AA211">
        <v>95.272000000000006</v>
      </c>
      <c r="AB211">
        <v>95.272000000000006</v>
      </c>
      <c r="AC211">
        <v>99.968000000000004</v>
      </c>
      <c r="AD211">
        <v>95.197999999999993</v>
      </c>
      <c r="AE211">
        <v>103.837</v>
      </c>
      <c r="AF211">
        <v>103.64100000000001</v>
      </c>
      <c r="AG211">
        <v>94.674000000000007</v>
      </c>
      <c r="AH211">
        <v>96.811000000000007</v>
      </c>
      <c r="AI211">
        <v>101.76300000000001</v>
      </c>
      <c r="AJ211">
        <v>99.989000000000004</v>
      </c>
      <c r="AK211">
        <v>100.164</v>
      </c>
      <c r="AL211">
        <v>99.870999999999995</v>
      </c>
      <c r="AM211">
        <v>95.634</v>
      </c>
      <c r="AN211">
        <v>101.755</v>
      </c>
      <c r="AO211">
        <v>101.755</v>
      </c>
      <c r="AP211">
        <v>100.00700000000001</v>
      </c>
      <c r="AQ211">
        <v>100.758</v>
      </c>
      <c r="AR211">
        <v>98.251000000000005</v>
      </c>
      <c r="AS211">
        <v>97.441000000000003</v>
      </c>
      <c r="AT211">
        <v>94.138999999999996</v>
      </c>
      <c r="AU211">
        <v>94.55</v>
      </c>
      <c r="AV211">
        <v>94.55</v>
      </c>
      <c r="AW211">
        <v>90.424000000000007</v>
      </c>
      <c r="AX211">
        <v>90.424000000000007</v>
      </c>
      <c r="AY211">
        <v>117.378</v>
      </c>
      <c r="AZ211">
        <v>89.759</v>
      </c>
      <c r="BA211">
        <v>103.947</v>
      </c>
      <c r="BB211">
        <v>105.288</v>
      </c>
      <c r="BC211">
        <v>100.971</v>
      </c>
      <c r="BD211">
        <v>100.42</v>
      </c>
      <c r="BE211">
        <v>100.42</v>
      </c>
      <c r="BF211">
        <v>100.848</v>
      </c>
      <c r="BG211">
        <v>100.848</v>
      </c>
      <c r="BH211">
        <v>94.313999999999993</v>
      </c>
      <c r="BI211">
        <v>97.816000000000003</v>
      </c>
      <c r="BJ211">
        <v>106.536</v>
      </c>
      <c r="BK211">
        <v>100.83</v>
      </c>
      <c r="BL211">
        <v>100.56699999999999</v>
      </c>
      <c r="BM211">
        <v>108.587</v>
      </c>
      <c r="BN211">
        <v>101.233</v>
      </c>
      <c r="BO211">
        <v>101.11499999999999</v>
      </c>
      <c r="BP211">
        <v>100.075</v>
      </c>
      <c r="BQ211">
        <v>90.299000000000007</v>
      </c>
      <c r="BR211">
        <v>116.08799999999999</v>
      </c>
      <c r="BS211">
        <v>99.882000000000005</v>
      </c>
      <c r="BT211">
        <v>100.855</v>
      </c>
      <c r="BU211">
        <v>99.742999999999995</v>
      </c>
      <c r="BV211">
        <v>102.786</v>
      </c>
      <c r="BW211">
        <v>100.188</v>
      </c>
      <c r="BX211">
        <v>101.04</v>
      </c>
      <c r="BY211">
        <v>101.04</v>
      </c>
      <c r="BZ211">
        <v>102.441</v>
      </c>
      <c r="CA211">
        <v>104.70399999999999</v>
      </c>
      <c r="CB211">
        <v>99.013000000000005</v>
      </c>
      <c r="CC211">
        <v>101.21899999999999</v>
      </c>
      <c r="CD211">
        <v>101.065</v>
      </c>
      <c r="CE211">
        <v>101.065</v>
      </c>
      <c r="CF211">
        <v>95.174999999999997</v>
      </c>
      <c r="CG211">
        <v>95.174999999999997</v>
      </c>
      <c r="CH211">
        <v>90.754000000000005</v>
      </c>
      <c r="CI211">
        <v>90.754000000000005</v>
      </c>
      <c r="CJ211">
        <v>98.87</v>
      </c>
      <c r="CK211">
        <v>82.448999999999998</v>
      </c>
      <c r="CL211">
        <v>97.736999999999995</v>
      </c>
      <c r="CM211">
        <v>97.736999999999995</v>
      </c>
      <c r="CN211">
        <v>99.998999999999995</v>
      </c>
      <c r="CO211">
        <v>94.078999999999994</v>
      </c>
      <c r="CQ211">
        <v>102.018</v>
      </c>
      <c r="CR211">
        <v>102.018</v>
      </c>
      <c r="CS211">
        <v>103.46299999999999</v>
      </c>
      <c r="CT211">
        <v>95.218999999999994</v>
      </c>
      <c r="CU211">
        <v>96.049000000000007</v>
      </c>
      <c r="CV211">
        <v>95.974999999999994</v>
      </c>
      <c r="CW211">
        <v>99.989000000000004</v>
      </c>
      <c r="CY211">
        <v>100.938</v>
      </c>
      <c r="CZ211">
        <v>94.003</v>
      </c>
      <c r="DA211">
        <v>101.982</v>
      </c>
      <c r="DB211">
        <v>101.982</v>
      </c>
      <c r="DC211">
        <v>102.446</v>
      </c>
      <c r="DD211">
        <v>102.446</v>
      </c>
      <c r="DE211">
        <v>99.335999999999999</v>
      </c>
      <c r="DF211">
        <v>101.85</v>
      </c>
      <c r="DG211">
        <v>100.681</v>
      </c>
      <c r="DH211">
        <v>103.485</v>
      </c>
      <c r="DI211">
        <v>99.141999999999996</v>
      </c>
      <c r="DJ211">
        <v>99.141999999999996</v>
      </c>
      <c r="DK211">
        <v>90.194000000000003</v>
      </c>
      <c r="DL211">
        <v>94.028000000000006</v>
      </c>
      <c r="DM211">
        <v>82.852000000000004</v>
      </c>
      <c r="DN211">
        <v>82.852000000000004</v>
      </c>
      <c r="DO211">
        <v>97.781999999999996</v>
      </c>
      <c r="DP211">
        <v>106.622</v>
      </c>
      <c r="DQ211">
        <v>105.595</v>
      </c>
      <c r="DR211">
        <v>97.914000000000001</v>
      </c>
      <c r="DS211">
        <v>96.191000000000003</v>
      </c>
      <c r="DT211">
        <v>102.36799999999999</v>
      </c>
      <c r="DU211">
        <v>102.36799999999999</v>
      </c>
      <c r="DV211">
        <v>97.778999999999996</v>
      </c>
      <c r="DW211">
        <v>97.778999999999996</v>
      </c>
      <c r="DX211">
        <v>103.447</v>
      </c>
      <c r="DY211">
        <v>103.447</v>
      </c>
      <c r="DZ211">
        <v>100.078</v>
      </c>
      <c r="EA211">
        <v>100.078</v>
      </c>
      <c r="EB211">
        <v>100.002</v>
      </c>
      <c r="EC211">
        <v>100.002</v>
      </c>
      <c r="ED211">
        <v>94.656000000000006</v>
      </c>
      <c r="EE211">
        <v>94.656000000000006</v>
      </c>
      <c r="EF211">
        <v>99.882999999999996</v>
      </c>
      <c r="EG211">
        <v>99.882999999999996</v>
      </c>
      <c r="EH211">
        <v>101.739</v>
      </c>
      <c r="EI211">
        <v>98.41</v>
      </c>
      <c r="EJ211">
        <v>98.41</v>
      </c>
      <c r="EK211">
        <v>85.185000000000002</v>
      </c>
      <c r="EL211">
        <v>86.448999999999998</v>
      </c>
      <c r="EM211">
        <v>86.448999999999998</v>
      </c>
      <c r="EN211">
        <v>100.221</v>
      </c>
      <c r="EO211">
        <v>100.788</v>
      </c>
      <c r="EP211">
        <v>99.852000000000004</v>
      </c>
      <c r="EQ211">
        <v>82.117000000000004</v>
      </c>
      <c r="ER211">
        <v>82.117000000000004</v>
      </c>
      <c r="ES211">
        <v>101.76300000000001</v>
      </c>
      <c r="ET211">
        <v>101.76300000000001</v>
      </c>
      <c r="EU211">
        <v>100.958</v>
      </c>
      <c r="EV211">
        <v>100.958</v>
      </c>
      <c r="EW211">
        <v>112.89400000000001</v>
      </c>
      <c r="EX211">
        <v>90.245999999999995</v>
      </c>
      <c r="EY211">
        <v>100.855</v>
      </c>
      <c r="EZ211">
        <v>100.184</v>
      </c>
      <c r="FA211">
        <v>93.822999999999993</v>
      </c>
      <c r="FB211">
        <v>93.822999999999993</v>
      </c>
      <c r="FC211">
        <v>80.846000000000004</v>
      </c>
      <c r="FD211">
        <v>80.846000000000004</v>
      </c>
      <c r="FE211">
        <v>94.501000000000005</v>
      </c>
      <c r="FF211">
        <v>94.501000000000005</v>
      </c>
      <c r="FG211">
        <v>99.244</v>
      </c>
      <c r="FH211">
        <v>99.244</v>
      </c>
      <c r="FI211">
        <v>101.265</v>
      </c>
      <c r="FJ211">
        <v>101.265</v>
      </c>
      <c r="FK211">
        <v>100.762</v>
      </c>
      <c r="FL211">
        <v>100.762</v>
      </c>
      <c r="FM211">
        <v>98.192999999999998</v>
      </c>
      <c r="FN211">
        <v>109.258</v>
      </c>
      <c r="FO211">
        <v>96.57</v>
      </c>
      <c r="FP211">
        <v>96.57</v>
      </c>
      <c r="FQ211">
        <v>92.013999999999996</v>
      </c>
      <c r="FR211">
        <v>107.33199999999999</v>
      </c>
      <c r="FS211">
        <v>100.80200000000001</v>
      </c>
      <c r="FT211">
        <v>88.692999999999998</v>
      </c>
      <c r="FU211">
        <v>88.692999999999998</v>
      </c>
      <c r="FV211">
        <v>97.290999999999997</v>
      </c>
      <c r="FW211">
        <v>97.296999999999997</v>
      </c>
      <c r="FX211">
        <v>97.677999999999997</v>
      </c>
      <c r="FY211">
        <v>93.664000000000001</v>
      </c>
      <c r="FZ211">
        <v>81.944000000000003</v>
      </c>
      <c r="GA211">
        <v>81.944000000000003</v>
      </c>
      <c r="GB211">
        <v>94.754000000000005</v>
      </c>
      <c r="GC211">
        <v>94.754000000000005</v>
      </c>
      <c r="GD211">
        <v>96.738</v>
      </c>
      <c r="GE211">
        <v>90.807000000000002</v>
      </c>
      <c r="GF211">
        <v>105.749</v>
      </c>
      <c r="GG211">
        <v>100.45399999999999</v>
      </c>
      <c r="GH211">
        <v>96.619</v>
      </c>
      <c r="GI211">
        <v>96.619</v>
      </c>
      <c r="GJ211">
        <v>94.322999999999993</v>
      </c>
      <c r="GK211">
        <v>94.322999999999993</v>
      </c>
      <c r="GL211">
        <v>105.58499999999999</v>
      </c>
      <c r="GM211">
        <v>98.105999999999995</v>
      </c>
      <c r="GN211">
        <v>98.105999999999995</v>
      </c>
      <c r="GO211">
        <v>98.917000000000002</v>
      </c>
      <c r="GP211">
        <v>95.462000000000003</v>
      </c>
      <c r="GQ211">
        <v>96.787000000000006</v>
      </c>
      <c r="GR211">
        <v>96.787000000000006</v>
      </c>
      <c r="GS211">
        <v>100.47199999999999</v>
      </c>
      <c r="GT211">
        <v>100.47199999999999</v>
      </c>
      <c r="GU211">
        <v>99.128</v>
      </c>
      <c r="GV211">
        <v>104.809</v>
      </c>
      <c r="GW211">
        <v>101.809</v>
      </c>
      <c r="GX211">
        <v>101.809</v>
      </c>
      <c r="GY211">
        <v>104.236</v>
      </c>
      <c r="GZ211">
        <v>101.199</v>
      </c>
      <c r="HA211">
        <v>101.199</v>
      </c>
      <c r="HB211">
        <v>114.08</v>
      </c>
      <c r="HC211">
        <v>106.351</v>
      </c>
      <c r="HD211">
        <v>100.175</v>
      </c>
      <c r="HE211">
        <v>94.483999999999995</v>
      </c>
      <c r="HF211">
        <v>104.57</v>
      </c>
      <c r="HG211">
        <v>100.599</v>
      </c>
      <c r="HH211">
        <v>100.22799999999999</v>
      </c>
      <c r="HI211">
        <v>100.22799999999999</v>
      </c>
      <c r="HJ211">
        <v>82.510999999999996</v>
      </c>
      <c r="HK211">
        <v>95.298000000000002</v>
      </c>
      <c r="HL211">
        <v>84.046999999999997</v>
      </c>
      <c r="HM211">
        <v>101.581</v>
      </c>
      <c r="HN211">
        <v>97.302999999999997</v>
      </c>
      <c r="HO211">
        <v>96.001999999999995</v>
      </c>
      <c r="HP211">
        <v>99.662000000000006</v>
      </c>
      <c r="HQ211">
        <v>107.16800000000001</v>
      </c>
      <c r="HR211">
        <v>98.370999999999995</v>
      </c>
      <c r="HS211">
        <v>110.971</v>
      </c>
      <c r="HT211">
        <v>84.83</v>
      </c>
      <c r="HU211">
        <v>98.647999999999996</v>
      </c>
      <c r="HV211">
        <v>98.647999999999996</v>
      </c>
      <c r="HW211">
        <v>100.559</v>
      </c>
      <c r="HX211">
        <v>100.559</v>
      </c>
      <c r="HY211">
        <v>99.754999999999995</v>
      </c>
      <c r="HZ211">
        <v>99.754999999999995</v>
      </c>
      <c r="IA211">
        <v>100.559</v>
      </c>
      <c r="IB211">
        <v>100.559</v>
      </c>
      <c r="IC211">
        <v>99.754999999999995</v>
      </c>
      <c r="ID211">
        <v>99.754999999999995</v>
      </c>
    </row>
    <row r="212" spans="1:238" x14ac:dyDescent="0.2">
      <c r="A212" s="3">
        <v>45657</v>
      </c>
      <c r="B212">
        <v>98.944999999999993</v>
      </c>
      <c r="C212">
        <v>97.844999999999999</v>
      </c>
      <c r="D212">
        <v>97.844999999999999</v>
      </c>
      <c r="E212">
        <v>119.26900000000001</v>
      </c>
      <c r="F212">
        <v>106.289</v>
      </c>
      <c r="G212">
        <v>94.775000000000006</v>
      </c>
      <c r="H212">
        <v>99.489000000000004</v>
      </c>
      <c r="I212">
        <v>108.11499999999999</v>
      </c>
      <c r="J212">
        <v>108.11499999999999</v>
      </c>
      <c r="K212">
        <v>99.177999999999997</v>
      </c>
      <c r="L212">
        <v>98.07</v>
      </c>
      <c r="M212">
        <v>95.88</v>
      </c>
      <c r="N212">
        <v>95.88</v>
      </c>
      <c r="O212">
        <v>89.019000000000005</v>
      </c>
      <c r="P212">
        <v>89.019000000000005</v>
      </c>
      <c r="Q212">
        <v>105.345</v>
      </c>
      <c r="R212">
        <v>95.975999999999999</v>
      </c>
      <c r="S212">
        <v>88.283000000000001</v>
      </c>
      <c r="T212">
        <v>100.084</v>
      </c>
      <c r="U212">
        <v>100.81399999999999</v>
      </c>
      <c r="V212">
        <v>100.685</v>
      </c>
      <c r="W212">
        <v>100.685</v>
      </c>
      <c r="X212">
        <v>93.695999999999998</v>
      </c>
      <c r="Y212">
        <v>93.695999999999998</v>
      </c>
      <c r="Z212">
        <v>100.614</v>
      </c>
      <c r="AA212">
        <v>95.313000000000002</v>
      </c>
      <c r="AB212">
        <v>95.313000000000002</v>
      </c>
      <c r="AC212">
        <v>99.924000000000007</v>
      </c>
      <c r="AD212">
        <v>95.204999999999998</v>
      </c>
      <c r="AE212">
        <v>103.786</v>
      </c>
      <c r="AF212">
        <v>103.559</v>
      </c>
      <c r="AG212">
        <v>94.698999999999998</v>
      </c>
      <c r="AH212">
        <v>96.787000000000006</v>
      </c>
      <c r="AI212">
        <v>101.667</v>
      </c>
      <c r="AJ212">
        <v>99.924000000000007</v>
      </c>
      <c r="AK212">
        <v>100.164</v>
      </c>
      <c r="AL212">
        <v>99.887</v>
      </c>
      <c r="AM212">
        <v>95.656000000000006</v>
      </c>
      <c r="AN212">
        <v>101.71899999999999</v>
      </c>
      <c r="AO212">
        <v>101.71899999999999</v>
      </c>
      <c r="AP212">
        <v>100.01600000000001</v>
      </c>
      <c r="AQ212">
        <v>100.79300000000001</v>
      </c>
      <c r="AR212">
        <v>98.233000000000004</v>
      </c>
      <c r="AS212">
        <v>97.522000000000006</v>
      </c>
      <c r="AT212">
        <v>94.32</v>
      </c>
      <c r="AU212">
        <v>94.558999999999997</v>
      </c>
      <c r="AV212">
        <v>94.558999999999997</v>
      </c>
      <c r="AW212">
        <v>90.545000000000002</v>
      </c>
      <c r="AX212">
        <v>90.545000000000002</v>
      </c>
      <c r="AY212">
        <v>117.348</v>
      </c>
      <c r="AZ212">
        <v>89.811999999999998</v>
      </c>
      <c r="BA212">
        <v>103.902</v>
      </c>
      <c r="BB212">
        <v>105.068</v>
      </c>
      <c r="BC212">
        <v>100.95</v>
      </c>
      <c r="BD212">
        <v>100.517</v>
      </c>
      <c r="BE212">
        <v>100.517</v>
      </c>
      <c r="BF212">
        <v>100.77</v>
      </c>
      <c r="BG212">
        <v>100.77</v>
      </c>
      <c r="BH212">
        <v>94.298000000000002</v>
      </c>
      <c r="BI212">
        <v>97.734999999999999</v>
      </c>
      <c r="BJ212">
        <v>106.571</v>
      </c>
      <c r="BK212">
        <v>100.703</v>
      </c>
      <c r="BL212">
        <v>100.733</v>
      </c>
      <c r="BM212">
        <v>108.614</v>
      </c>
      <c r="BN212">
        <v>101.19199999999999</v>
      </c>
      <c r="BO212">
        <v>101.271</v>
      </c>
      <c r="BP212">
        <v>100.004</v>
      </c>
      <c r="BQ212">
        <v>90.236000000000004</v>
      </c>
      <c r="BR212">
        <v>116.52</v>
      </c>
      <c r="BS212">
        <v>99.872</v>
      </c>
      <c r="BT212">
        <v>100.863</v>
      </c>
      <c r="BU212">
        <v>99.99</v>
      </c>
      <c r="BV212">
        <v>102.813</v>
      </c>
      <c r="BW212">
        <v>100.149</v>
      </c>
      <c r="BX212">
        <v>101.074</v>
      </c>
      <c r="BY212">
        <v>101.074</v>
      </c>
      <c r="BZ212">
        <v>102.47</v>
      </c>
      <c r="CA212">
        <v>104.869</v>
      </c>
      <c r="CB212">
        <v>99.067999999999998</v>
      </c>
      <c r="CC212">
        <v>101.253</v>
      </c>
      <c r="CD212">
        <v>101.07599999999999</v>
      </c>
      <c r="CE212">
        <v>101.07599999999999</v>
      </c>
      <c r="CF212">
        <v>95.207999999999998</v>
      </c>
      <c r="CG212">
        <v>95.207999999999998</v>
      </c>
      <c r="CH212">
        <v>90.778999999999996</v>
      </c>
      <c r="CI212">
        <v>90.778999999999996</v>
      </c>
      <c r="CJ212">
        <v>98.832999999999998</v>
      </c>
      <c r="CK212">
        <v>82.394000000000005</v>
      </c>
      <c r="CL212">
        <v>97.528000000000006</v>
      </c>
      <c r="CM212">
        <v>97.528000000000006</v>
      </c>
      <c r="CN212">
        <v>99.950999999999993</v>
      </c>
      <c r="CO212">
        <v>93.995999999999995</v>
      </c>
      <c r="CQ212">
        <v>101.97499999999999</v>
      </c>
      <c r="CR212">
        <v>101.97499999999999</v>
      </c>
      <c r="CS212">
        <v>103.482</v>
      </c>
      <c r="CT212">
        <v>95.227999999999994</v>
      </c>
      <c r="CU212">
        <v>96.108000000000004</v>
      </c>
      <c r="CV212">
        <v>95.899000000000001</v>
      </c>
      <c r="CW212">
        <v>100.06699999999999</v>
      </c>
      <c r="CY212">
        <v>100.971</v>
      </c>
      <c r="CZ212">
        <v>94.027000000000001</v>
      </c>
      <c r="DA212">
        <v>101.94199999999999</v>
      </c>
      <c r="DB212">
        <v>101.94199999999999</v>
      </c>
      <c r="DC212">
        <v>102.304</v>
      </c>
      <c r="DD212">
        <v>102.304</v>
      </c>
      <c r="DE212">
        <v>99.010999999999996</v>
      </c>
      <c r="DF212">
        <v>101.92400000000001</v>
      </c>
      <c r="DG212">
        <v>100.672</v>
      </c>
      <c r="DH212">
        <v>103.50700000000001</v>
      </c>
      <c r="DI212">
        <v>99.617000000000004</v>
      </c>
      <c r="DJ212">
        <v>99.617000000000004</v>
      </c>
      <c r="DK212">
        <v>90.128</v>
      </c>
      <c r="DL212">
        <v>93.897999999999996</v>
      </c>
      <c r="DM212">
        <v>83.186000000000007</v>
      </c>
      <c r="DN212">
        <v>83.186000000000007</v>
      </c>
      <c r="DO212">
        <v>97.783000000000001</v>
      </c>
      <c r="DP212">
        <v>106.63800000000001</v>
      </c>
      <c r="DQ212">
        <v>105.599</v>
      </c>
      <c r="DR212">
        <v>97.846999999999994</v>
      </c>
      <c r="DS212">
        <v>96.21</v>
      </c>
      <c r="DT212">
        <v>102.648</v>
      </c>
      <c r="DU212">
        <v>102.648</v>
      </c>
      <c r="DV212">
        <v>97.837000000000003</v>
      </c>
      <c r="DW212">
        <v>97.837000000000003</v>
      </c>
      <c r="DX212">
        <v>103.54900000000001</v>
      </c>
      <c r="DY212">
        <v>103.54900000000001</v>
      </c>
      <c r="DZ212">
        <v>100.10899999999999</v>
      </c>
      <c r="EA212">
        <v>100.10899999999999</v>
      </c>
      <c r="EB212">
        <v>100.078</v>
      </c>
      <c r="EC212">
        <v>100.078</v>
      </c>
      <c r="ED212">
        <v>94.733000000000004</v>
      </c>
      <c r="EE212">
        <v>94.733000000000004</v>
      </c>
      <c r="EF212">
        <v>99.918999999999997</v>
      </c>
      <c r="EG212">
        <v>99.918999999999997</v>
      </c>
      <c r="EH212">
        <v>101.795</v>
      </c>
      <c r="EI212">
        <v>98.417000000000002</v>
      </c>
      <c r="EJ212">
        <v>98.417000000000002</v>
      </c>
      <c r="EK212">
        <v>85.247</v>
      </c>
      <c r="EL212">
        <v>86.706999999999994</v>
      </c>
      <c r="EM212">
        <v>86.706999999999994</v>
      </c>
      <c r="EN212">
        <v>100.255</v>
      </c>
      <c r="EO212">
        <v>100.836</v>
      </c>
      <c r="EP212">
        <v>99.811000000000007</v>
      </c>
      <c r="EQ212">
        <v>82.191000000000003</v>
      </c>
      <c r="ER212">
        <v>82.191000000000003</v>
      </c>
      <c r="ES212">
        <v>101.72499999999999</v>
      </c>
      <c r="ET212">
        <v>101.72499999999999</v>
      </c>
      <c r="EU212">
        <v>101.042</v>
      </c>
      <c r="EV212">
        <v>101.042</v>
      </c>
      <c r="EW212">
        <v>113.812</v>
      </c>
      <c r="EX212">
        <v>90.332999999999998</v>
      </c>
      <c r="EY212">
        <v>101.331</v>
      </c>
      <c r="EZ212">
        <v>100.197</v>
      </c>
      <c r="FA212">
        <v>93.838999999999999</v>
      </c>
      <c r="FB212">
        <v>93.838999999999999</v>
      </c>
      <c r="FC212">
        <v>81.113</v>
      </c>
      <c r="FD212">
        <v>81.113</v>
      </c>
      <c r="FE212">
        <v>94.552000000000007</v>
      </c>
      <c r="FF212">
        <v>94.552000000000007</v>
      </c>
      <c r="FG212">
        <v>99.278999999999996</v>
      </c>
      <c r="FH212">
        <v>99.278999999999996</v>
      </c>
      <c r="FI212">
        <v>101.376</v>
      </c>
      <c r="FJ212">
        <v>101.376</v>
      </c>
      <c r="FK212">
        <v>100.79</v>
      </c>
      <c r="FL212">
        <v>100.79</v>
      </c>
      <c r="FM212">
        <v>98.248000000000005</v>
      </c>
      <c r="FN212">
        <v>109.504</v>
      </c>
      <c r="FO212">
        <v>96.796999999999997</v>
      </c>
      <c r="FP212">
        <v>96.796999999999997</v>
      </c>
      <c r="FQ212">
        <v>91.994</v>
      </c>
      <c r="FR212">
        <v>107.93300000000001</v>
      </c>
      <c r="FS212">
        <v>100.774</v>
      </c>
      <c r="FT212">
        <v>89.09</v>
      </c>
      <c r="FU212">
        <v>89.09</v>
      </c>
      <c r="FV212">
        <v>97.298000000000002</v>
      </c>
      <c r="FW212">
        <v>97.283000000000001</v>
      </c>
      <c r="FX212">
        <v>97.683000000000007</v>
      </c>
      <c r="FY212">
        <v>93.741</v>
      </c>
      <c r="FZ212">
        <v>81.808000000000007</v>
      </c>
      <c r="GA212">
        <v>81.808000000000007</v>
      </c>
      <c r="GB212">
        <v>94.745999999999995</v>
      </c>
      <c r="GC212">
        <v>94.745999999999995</v>
      </c>
      <c r="GD212">
        <v>96.79</v>
      </c>
      <c r="GE212">
        <v>90.861000000000004</v>
      </c>
      <c r="GF212">
        <v>105.872</v>
      </c>
      <c r="GG212">
        <v>100.48</v>
      </c>
      <c r="GH212">
        <v>96.629000000000005</v>
      </c>
      <c r="GI212">
        <v>96.629000000000005</v>
      </c>
      <c r="GJ212">
        <v>94.326999999999998</v>
      </c>
      <c r="GK212">
        <v>94.326999999999998</v>
      </c>
      <c r="GL212">
        <v>105.60899999999999</v>
      </c>
      <c r="GM212">
        <v>98.138999999999996</v>
      </c>
      <c r="GN212">
        <v>98.138999999999996</v>
      </c>
      <c r="GO212">
        <v>98.918999999999997</v>
      </c>
      <c r="GP212">
        <v>95.49</v>
      </c>
      <c r="GQ212">
        <v>96.837999999999994</v>
      </c>
      <c r="GR212">
        <v>96.837999999999994</v>
      </c>
      <c r="GS212">
        <v>100.54</v>
      </c>
      <c r="GT212">
        <v>100.54</v>
      </c>
      <c r="GU212">
        <v>99.105000000000004</v>
      </c>
      <c r="GV212">
        <v>104.72</v>
      </c>
      <c r="GW212">
        <v>101.958</v>
      </c>
      <c r="GX212">
        <v>101.958</v>
      </c>
      <c r="GY212">
        <v>104.166</v>
      </c>
      <c r="GZ212">
        <v>101.212</v>
      </c>
      <c r="HA212">
        <v>101.212</v>
      </c>
      <c r="HB212">
        <v>114.19499999999999</v>
      </c>
      <c r="HC212">
        <v>106.259</v>
      </c>
      <c r="HD212">
        <v>100.175</v>
      </c>
      <c r="HE212">
        <v>94.504999999999995</v>
      </c>
      <c r="HF212">
        <v>104.642</v>
      </c>
      <c r="HG212">
        <v>100.529</v>
      </c>
      <c r="HH212">
        <v>100.208</v>
      </c>
      <c r="HI212">
        <v>100.208</v>
      </c>
      <c r="HJ212">
        <v>82.591999999999999</v>
      </c>
      <c r="HK212">
        <v>95.308999999999997</v>
      </c>
      <c r="HL212">
        <v>84.161000000000001</v>
      </c>
      <c r="HM212">
        <v>101.565</v>
      </c>
      <c r="HN212">
        <v>97.346999999999994</v>
      </c>
      <c r="HO212">
        <v>96.009</v>
      </c>
      <c r="HP212">
        <v>99.637</v>
      </c>
      <c r="HQ212">
        <v>107.264</v>
      </c>
      <c r="HR212">
        <v>98.340999999999994</v>
      </c>
      <c r="HS212">
        <v>110.98699999999999</v>
      </c>
      <c r="HT212">
        <v>84.962999999999994</v>
      </c>
      <c r="HU212">
        <v>98.537000000000006</v>
      </c>
      <c r="HV212">
        <v>98.537000000000006</v>
      </c>
      <c r="HW212">
        <v>100.592</v>
      </c>
      <c r="HX212">
        <v>100.592</v>
      </c>
      <c r="HY212">
        <v>99.852000000000004</v>
      </c>
      <c r="HZ212">
        <v>99.852000000000004</v>
      </c>
      <c r="IA212">
        <v>100.592</v>
      </c>
      <c r="IB212">
        <v>100.592</v>
      </c>
      <c r="IC212">
        <v>99.852000000000004</v>
      </c>
      <c r="ID212">
        <v>99.852000000000004</v>
      </c>
    </row>
    <row r="213" spans="1:238" x14ac:dyDescent="0.2">
      <c r="A213" s="3">
        <v>45659</v>
      </c>
      <c r="B213">
        <v>98.983000000000004</v>
      </c>
      <c r="C213">
        <v>97.552000000000007</v>
      </c>
      <c r="D213">
        <v>97.552000000000007</v>
      </c>
      <c r="E213">
        <v>119.22799999999999</v>
      </c>
      <c r="F213">
        <v>105.983</v>
      </c>
      <c r="G213">
        <v>94.807000000000002</v>
      </c>
      <c r="H213">
        <v>99.436000000000007</v>
      </c>
      <c r="I213">
        <v>107.786</v>
      </c>
      <c r="J213">
        <v>107.786</v>
      </c>
      <c r="K213">
        <v>99.108000000000004</v>
      </c>
      <c r="L213">
        <v>98.078999999999994</v>
      </c>
      <c r="M213">
        <v>95.77</v>
      </c>
      <c r="N213">
        <v>95.77</v>
      </c>
      <c r="O213">
        <v>88.805999999999997</v>
      </c>
      <c r="P213">
        <v>88.805999999999997</v>
      </c>
      <c r="Q213">
        <v>105.377</v>
      </c>
      <c r="R213">
        <v>96.009</v>
      </c>
      <c r="S213">
        <v>88.263999999999996</v>
      </c>
      <c r="T213">
        <v>100.178</v>
      </c>
      <c r="U213">
        <v>100.82</v>
      </c>
      <c r="V213">
        <v>100.608</v>
      </c>
      <c r="W213">
        <v>100.608</v>
      </c>
      <c r="X213">
        <v>93.605000000000004</v>
      </c>
      <c r="Y213">
        <v>93.605000000000004</v>
      </c>
      <c r="Z213">
        <v>100.51300000000001</v>
      </c>
      <c r="AA213">
        <v>95.263000000000005</v>
      </c>
      <c r="AB213">
        <v>95.263000000000005</v>
      </c>
      <c r="AC213">
        <v>99.929000000000002</v>
      </c>
      <c r="AD213">
        <v>95.168000000000006</v>
      </c>
      <c r="AE213">
        <v>103.602</v>
      </c>
      <c r="AF213">
        <v>103.57599999999999</v>
      </c>
      <c r="AG213">
        <v>94.632000000000005</v>
      </c>
      <c r="AH213">
        <v>96.728999999999999</v>
      </c>
      <c r="AI213">
        <v>101.655</v>
      </c>
      <c r="AJ213">
        <v>100.006</v>
      </c>
      <c r="AK213">
        <v>100.068</v>
      </c>
      <c r="AL213">
        <v>99.811000000000007</v>
      </c>
      <c r="AM213">
        <v>95.620999999999995</v>
      </c>
      <c r="AN213">
        <v>101.794</v>
      </c>
      <c r="AO213">
        <v>101.794</v>
      </c>
      <c r="AP213">
        <v>100.01</v>
      </c>
      <c r="AQ213">
        <v>100.84</v>
      </c>
      <c r="AR213">
        <v>98.156000000000006</v>
      </c>
      <c r="AS213">
        <v>97.477000000000004</v>
      </c>
      <c r="AT213">
        <v>94.213999999999999</v>
      </c>
      <c r="AU213">
        <v>94.515000000000001</v>
      </c>
      <c r="AV213">
        <v>94.515000000000001</v>
      </c>
      <c r="AW213">
        <v>90.353999999999999</v>
      </c>
      <c r="AX213">
        <v>90.353999999999999</v>
      </c>
      <c r="AY213">
        <v>117.009</v>
      </c>
      <c r="AZ213">
        <v>89.676000000000002</v>
      </c>
      <c r="BA213">
        <v>103.819</v>
      </c>
      <c r="BB213">
        <v>104.989</v>
      </c>
      <c r="BC213">
        <v>100.831</v>
      </c>
      <c r="BD213">
        <v>100.47499999999999</v>
      </c>
      <c r="BE213">
        <v>100.47499999999999</v>
      </c>
      <c r="BF213">
        <v>100.857</v>
      </c>
      <c r="BG213">
        <v>100.857</v>
      </c>
      <c r="BH213">
        <v>94.331000000000003</v>
      </c>
      <c r="BI213">
        <v>97.751000000000005</v>
      </c>
      <c r="BJ213">
        <v>106.392</v>
      </c>
      <c r="BK213">
        <v>100.56699999999999</v>
      </c>
      <c r="BL213">
        <v>100.754</v>
      </c>
      <c r="BM213">
        <v>108.486</v>
      </c>
      <c r="BN213">
        <v>101.20699999999999</v>
      </c>
      <c r="BO213">
        <v>101.309</v>
      </c>
      <c r="BP213">
        <v>100.045</v>
      </c>
      <c r="BQ213">
        <v>90.263000000000005</v>
      </c>
      <c r="BR213">
        <v>115.396</v>
      </c>
      <c r="BS213">
        <v>99.789000000000001</v>
      </c>
      <c r="BT213">
        <v>100.68</v>
      </c>
      <c r="BU213">
        <v>99.834999999999994</v>
      </c>
      <c r="BV213">
        <v>102.738</v>
      </c>
      <c r="BW213">
        <v>100.101</v>
      </c>
      <c r="BX213">
        <v>101.072</v>
      </c>
      <c r="BY213">
        <v>101.072</v>
      </c>
      <c r="BZ213">
        <v>102.351</v>
      </c>
      <c r="CA213">
        <v>104.739</v>
      </c>
      <c r="CB213">
        <v>98.867999999999995</v>
      </c>
      <c r="CC213">
        <v>101.191</v>
      </c>
      <c r="CD213">
        <v>101.248</v>
      </c>
      <c r="CE213">
        <v>101.248</v>
      </c>
      <c r="CF213">
        <v>95.16</v>
      </c>
      <c r="CG213">
        <v>95.16</v>
      </c>
      <c r="CH213">
        <v>90.606999999999999</v>
      </c>
      <c r="CI213">
        <v>90.606999999999999</v>
      </c>
      <c r="CJ213">
        <v>98.869</v>
      </c>
      <c r="CK213">
        <v>82.150999999999996</v>
      </c>
      <c r="CL213">
        <v>97.430999999999997</v>
      </c>
      <c r="CM213">
        <v>97.430999999999997</v>
      </c>
      <c r="CN213">
        <v>99.98</v>
      </c>
      <c r="CO213">
        <v>93.947999999999993</v>
      </c>
      <c r="CQ213">
        <v>102.008</v>
      </c>
      <c r="CR213">
        <v>102.008</v>
      </c>
      <c r="CS213">
        <v>103.304</v>
      </c>
      <c r="CT213">
        <v>95.236000000000004</v>
      </c>
      <c r="CU213">
        <v>96.063000000000002</v>
      </c>
      <c r="CV213">
        <v>95.664000000000001</v>
      </c>
      <c r="CW213">
        <v>100.03700000000001</v>
      </c>
      <c r="CY213">
        <v>100.871</v>
      </c>
      <c r="CZ213">
        <v>93.879000000000005</v>
      </c>
      <c r="DA213">
        <v>102.006</v>
      </c>
      <c r="DB213">
        <v>102.006</v>
      </c>
      <c r="DC213">
        <v>102.36199999999999</v>
      </c>
      <c r="DD213">
        <v>102.36199999999999</v>
      </c>
      <c r="DE213">
        <v>98.998000000000005</v>
      </c>
      <c r="DF213">
        <v>102.044</v>
      </c>
      <c r="DG213">
        <v>100.60599999999999</v>
      </c>
      <c r="DH213">
        <v>103.661</v>
      </c>
      <c r="DI213">
        <v>99.590999999999994</v>
      </c>
      <c r="DJ213">
        <v>99.590999999999994</v>
      </c>
      <c r="DK213">
        <v>90.162000000000006</v>
      </c>
      <c r="DL213">
        <v>94.108999999999995</v>
      </c>
      <c r="DM213">
        <v>82.927000000000007</v>
      </c>
      <c r="DN213">
        <v>82.927000000000007</v>
      </c>
      <c r="DO213">
        <v>97.706999999999994</v>
      </c>
      <c r="DP213">
        <v>106.486</v>
      </c>
      <c r="DQ213">
        <v>105.461</v>
      </c>
      <c r="DR213">
        <v>97.647000000000006</v>
      </c>
      <c r="DS213">
        <v>96.144000000000005</v>
      </c>
      <c r="DT213">
        <v>102.535</v>
      </c>
      <c r="DU213">
        <v>102.535</v>
      </c>
      <c r="DV213">
        <v>98.045000000000002</v>
      </c>
      <c r="DW213">
        <v>98.045000000000002</v>
      </c>
      <c r="DX213">
        <v>103.286</v>
      </c>
      <c r="DY213">
        <v>103.286</v>
      </c>
      <c r="DZ213">
        <v>100.285</v>
      </c>
      <c r="EA213">
        <v>100.285</v>
      </c>
      <c r="EB213">
        <v>99.995000000000005</v>
      </c>
      <c r="EC213">
        <v>99.995000000000005</v>
      </c>
      <c r="ED213">
        <v>94.662000000000006</v>
      </c>
      <c r="EE213">
        <v>94.662000000000006</v>
      </c>
      <c r="EF213">
        <v>99.751000000000005</v>
      </c>
      <c r="EG213">
        <v>99.751000000000005</v>
      </c>
      <c r="EH213">
        <v>101.86199999999999</v>
      </c>
      <c r="EI213">
        <v>98.384</v>
      </c>
      <c r="EJ213">
        <v>98.384</v>
      </c>
      <c r="EK213">
        <v>85.126000000000005</v>
      </c>
      <c r="EL213">
        <v>86.472999999999999</v>
      </c>
      <c r="EM213">
        <v>86.472999999999999</v>
      </c>
      <c r="EN213">
        <v>100.095</v>
      </c>
      <c r="EO213">
        <v>100.684</v>
      </c>
      <c r="EP213">
        <v>99.769000000000005</v>
      </c>
      <c r="EQ213">
        <v>82.001000000000005</v>
      </c>
      <c r="ER213">
        <v>82.001000000000005</v>
      </c>
      <c r="ES213">
        <v>101.768</v>
      </c>
      <c r="ET213">
        <v>101.768</v>
      </c>
      <c r="EU213">
        <v>101.123</v>
      </c>
      <c r="EV213">
        <v>101.113</v>
      </c>
      <c r="EW213">
        <v>114.28700000000001</v>
      </c>
      <c r="EX213">
        <v>90.128</v>
      </c>
      <c r="EY213">
        <v>101.32</v>
      </c>
      <c r="EZ213">
        <v>99.932000000000002</v>
      </c>
      <c r="FA213">
        <v>93.811000000000007</v>
      </c>
      <c r="FB213">
        <v>93.811000000000007</v>
      </c>
      <c r="FC213">
        <v>80.882999999999996</v>
      </c>
      <c r="FD213">
        <v>80.882999999999996</v>
      </c>
      <c r="FE213">
        <v>94.492000000000004</v>
      </c>
      <c r="FF213">
        <v>94.492000000000004</v>
      </c>
      <c r="FG213">
        <v>99.146000000000001</v>
      </c>
      <c r="FH213">
        <v>99.146000000000001</v>
      </c>
      <c r="FI213">
        <v>101.18</v>
      </c>
      <c r="FJ213">
        <v>101.18</v>
      </c>
      <c r="FK213">
        <v>100.73699999999999</v>
      </c>
      <c r="FL213">
        <v>100.73699999999999</v>
      </c>
      <c r="FM213">
        <v>98.1</v>
      </c>
      <c r="FN213">
        <v>109.242</v>
      </c>
      <c r="FO213">
        <v>96.688000000000002</v>
      </c>
      <c r="FP213">
        <v>96.688000000000002</v>
      </c>
      <c r="FQ213">
        <v>91.850999999999999</v>
      </c>
      <c r="FR213">
        <v>107.636</v>
      </c>
      <c r="FS213">
        <v>100.727</v>
      </c>
      <c r="FT213">
        <v>88.983000000000004</v>
      </c>
      <c r="FU213">
        <v>88.983000000000004</v>
      </c>
      <c r="FV213">
        <v>97.295000000000002</v>
      </c>
      <c r="FW213">
        <v>97.343000000000004</v>
      </c>
      <c r="FX213">
        <v>97.623999999999995</v>
      </c>
      <c r="FY213">
        <v>93.87</v>
      </c>
      <c r="FZ213">
        <v>81.793000000000006</v>
      </c>
      <c r="GA213">
        <v>81.793000000000006</v>
      </c>
      <c r="GB213">
        <v>94.707999999999998</v>
      </c>
      <c r="GC213">
        <v>94.707999999999998</v>
      </c>
      <c r="GD213">
        <v>96.707999999999998</v>
      </c>
      <c r="GE213">
        <v>90.67</v>
      </c>
      <c r="GF213">
        <v>105.749</v>
      </c>
      <c r="GG213">
        <v>100.47199999999999</v>
      </c>
      <c r="GH213">
        <v>96.519000000000005</v>
      </c>
      <c r="GI213">
        <v>96.519000000000005</v>
      </c>
      <c r="GJ213">
        <v>94.265000000000001</v>
      </c>
      <c r="GK213">
        <v>94.265000000000001</v>
      </c>
      <c r="GL213">
        <v>105.503</v>
      </c>
      <c r="GM213">
        <v>97.950999999999993</v>
      </c>
      <c r="GN213">
        <v>97.950999999999993</v>
      </c>
      <c r="GO213">
        <v>98.94</v>
      </c>
      <c r="GP213">
        <v>95.43</v>
      </c>
      <c r="GQ213">
        <v>96.736999999999995</v>
      </c>
      <c r="GR213">
        <v>96.736999999999995</v>
      </c>
      <c r="GS213">
        <v>100.4</v>
      </c>
      <c r="GT213">
        <v>100.4</v>
      </c>
      <c r="GU213">
        <v>99.147999999999996</v>
      </c>
      <c r="GV213">
        <v>104.69199999999999</v>
      </c>
      <c r="GW213">
        <v>101.792</v>
      </c>
      <c r="GX213">
        <v>101.792</v>
      </c>
      <c r="GY213">
        <v>104.084</v>
      </c>
      <c r="GZ213">
        <v>101.14</v>
      </c>
      <c r="HA213">
        <v>101.14</v>
      </c>
      <c r="HB213">
        <v>113.95399999999999</v>
      </c>
      <c r="HC213">
        <v>106.11</v>
      </c>
      <c r="HD213">
        <v>100.17</v>
      </c>
      <c r="HE213">
        <v>94.447000000000003</v>
      </c>
      <c r="HF213">
        <v>104.82899999999999</v>
      </c>
      <c r="HG213">
        <v>100.52</v>
      </c>
      <c r="HH213">
        <v>100.158</v>
      </c>
      <c r="HI213">
        <v>100.158</v>
      </c>
      <c r="HJ213">
        <v>82.399000000000001</v>
      </c>
      <c r="HK213">
        <v>95.290999999999997</v>
      </c>
      <c r="HL213">
        <v>83.91</v>
      </c>
      <c r="HM213">
        <v>101.461</v>
      </c>
      <c r="HN213">
        <v>97.021000000000001</v>
      </c>
      <c r="HO213">
        <v>95.956999999999994</v>
      </c>
      <c r="HP213">
        <v>99.584000000000003</v>
      </c>
      <c r="HQ213">
        <v>106.967</v>
      </c>
      <c r="HR213">
        <v>98.281999999999996</v>
      </c>
      <c r="HS213">
        <v>111.004</v>
      </c>
      <c r="HT213">
        <v>84.769000000000005</v>
      </c>
      <c r="HU213">
        <v>98.466999999999999</v>
      </c>
      <c r="HV213">
        <v>98.466999999999999</v>
      </c>
      <c r="HW213">
        <v>100.444</v>
      </c>
      <c r="HX213">
        <v>100.444</v>
      </c>
      <c r="HY213">
        <v>99.727999999999994</v>
      </c>
      <c r="HZ213">
        <v>99.727999999999994</v>
      </c>
      <c r="IA213">
        <v>100.444</v>
      </c>
      <c r="IB213">
        <v>100.444</v>
      </c>
      <c r="IC213">
        <v>99.727999999999994</v>
      </c>
      <c r="ID213">
        <v>99.727999999999994</v>
      </c>
    </row>
    <row r="214" spans="1:238" x14ac:dyDescent="0.2">
      <c r="A214" s="3">
        <v>45660</v>
      </c>
      <c r="B214">
        <v>98.903999999999996</v>
      </c>
      <c r="C214">
        <v>97.462999999999994</v>
      </c>
      <c r="D214">
        <v>97.462999999999994</v>
      </c>
      <c r="E214">
        <v>119.011</v>
      </c>
      <c r="F214">
        <v>105.77500000000001</v>
      </c>
      <c r="G214">
        <v>94.766000000000005</v>
      </c>
      <c r="H214">
        <v>99.474000000000004</v>
      </c>
      <c r="I214">
        <v>107.613</v>
      </c>
      <c r="J214">
        <v>107.613</v>
      </c>
      <c r="K214">
        <v>98.992999999999995</v>
      </c>
      <c r="L214">
        <v>98.111999999999995</v>
      </c>
      <c r="M214">
        <v>95.802000000000007</v>
      </c>
      <c r="N214">
        <v>95.802000000000007</v>
      </c>
      <c r="O214">
        <v>88.807000000000002</v>
      </c>
      <c r="P214">
        <v>88.807000000000002</v>
      </c>
      <c r="Q214">
        <v>105.22799999999999</v>
      </c>
      <c r="R214">
        <v>95.963999999999999</v>
      </c>
      <c r="S214">
        <v>88.043999999999997</v>
      </c>
      <c r="T214">
        <v>100.134</v>
      </c>
      <c r="U214">
        <v>100.776</v>
      </c>
      <c r="V214">
        <v>100.614</v>
      </c>
      <c r="W214">
        <v>100.614</v>
      </c>
      <c r="X214">
        <v>93.646000000000001</v>
      </c>
      <c r="Y214">
        <v>93.646000000000001</v>
      </c>
      <c r="Z214">
        <v>100.47199999999999</v>
      </c>
      <c r="AA214">
        <v>95.263999999999996</v>
      </c>
      <c r="AB214">
        <v>95.263999999999996</v>
      </c>
      <c r="AC214">
        <v>99.786000000000001</v>
      </c>
      <c r="AD214">
        <v>95.188999999999993</v>
      </c>
      <c r="AE214">
        <v>103.76600000000001</v>
      </c>
      <c r="AF214">
        <v>103.738</v>
      </c>
      <c r="AG214">
        <v>94.641000000000005</v>
      </c>
      <c r="AH214">
        <v>96.73</v>
      </c>
      <c r="AI214">
        <v>101.64400000000001</v>
      </c>
      <c r="AJ214">
        <v>99.974999999999994</v>
      </c>
      <c r="AK214">
        <v>100.044</v>
      </c>
      <c r="AL214">
        <v>99.799000000000007</v>
      </c>
      <c r="AM214">
        <v>95.647999999999996</v>
      </c>
      <c r="AN214">
        <v>101.84099999999999</v>
      </c>
      <c r="AO214">
        <v>101.84099999999999</v>
      </c>
      <c r="AP214">
        <v>100.003</v>
      </c>
      <c r="AQ214">
        <v>100.851</v>
      </c>
      <c r="AR214">
        <v>98.161000000000001</v>
      </c>
      <c r="AS214">
        <v>97.465999999999994</v>
      </c>
      <c r="AT214">
        <v>94.194000000000003</v>
      </c>
      <c r="AU214">
        <v>94.525999999999996</v>
      </c>
      <c r="AV214">
        <v>94.525999999999996</v>
      </c>
      <c r="AW214">
        <v>90.292000000000002</v>
      </c>
      <c r="AX214">
        <v>90.292000000000002</v>
      </c>
      <c r="AY214">
        <v>116.81100000000001</v>
      </c>
      <c r="AZ214">
        <v>89.665000000000006</v>
      </c>
      <c r="BA214">
        <v>103.78</v>
      </c>
      <c r="BB214">
        <v>105.003</v>
      </c>
      <c r="BC214">
        <v>100.843</v>
      </c>
      <c r="BD214">
        <v>100.608</v>
      </c>
      <c r="BE214">
        <v>100.608</v>
      </c>
      <c r="BF214">
        <v>100.968</v>
      </c>
      <c r="BG214">
        <v>100.968</v>
      </c>
      <c r="BH214">
        <v>94.287000000000006</v>
      </c>
      <c r="BI214">
        <v>97.620999999999995</v>
      </c>
      <c r="BJ214">
        <v>106.374</v>
      </c>
      <c r="BK214">
        <v>100.733</v>
      </c>
      <c r="BL214">
        <v>100.68600000000001</v>
      </c>
      <c r="BM214">
        <v>108.355</v>
      </c>
      <c r="BN214">
        <v>101.146</v>
      </c>
      <c r="BO214">
        <v>101.617</v>
      </c>
      <c r="BP214">
        <v>100.06699999999999</v>
      </c>
      <c r="BQ214">
        <v>90.174000000000007</v>
      </c>
      <c r="BR214">
        <v>114.41800000000001</v>
      </c>
      <c r="BS214">
        <v>99.828000000000003</v>
      </c>
      <c r="BT214">
        <v>100.70699999999999</v>
      </c>
      <c r="BU214">
        <v>99.804000000000002</v>
      </c>
      <c r="BV214">
        <v>102.75700000000001</v>
      </c>
      <c r="BW214">
        <v>100.157</v>
      </c>
      <c r="BX214">
        <v>100.961</v>
      </c>
      <c r="BY214">
        <v>100.961</v>
      </c>
      <c r="BZ214">
        <v>102.371</v>
      </c>
      <c r="CA214">
        <v>104.783</v>
      </c>
      <c r="CB214">
        <v>98.738</v>
      </c>
      <c r="CC214">
        <v>101.178</v>
      </c>
      <c r="CD214">
        <v>101.283</v>
      </c>
      <c r="CE214">
        <v>101.283</v>
      </c>
      <c r="CF214">
        <v>95.165999999999997</v>
      </c>
      <c r="CG214">
        <v>95.165999999999997</v>
      </c>
      <c r="CH214">
        <v>90.495000000000005</v>
      </c>
      <c r="CI214">
        <v>90.495000000000005</v>
      </c>
      <c r="CJ214">
        <v>98.722999999999999</v>
      </c>
      <c r="CK214">
        <v>82.183999999999997</v>
      </c>
      <c r="CL214">
        <v>97.144000000000005</v>
      </c>
      <c r="CM214">
        <v>97.144000000000005</v>
      </c>
      <c r="CN214">
        <v>99.927999999999997</v>
      </c>
      <c r="CO214">
        <v>93.849000000000004</v>
      </c>
      <c r="CQ214">
        <v>101.803</v>
      </c>
      <c r="CR214">
        <v>101.803</v>
      </c>
      <c r="CS214">
        <v>103.35</v>
      </c>
      <c r="CT214">
        <v>95.26</v>
      </c>
      <c r="CU214">
        <v>95.978999999999999</v>
      </c>
      <c r="CV214">
        <v>95.460999999999999</v>
      </c>
      <c r="CW214">
        <v>100.01</v>
      </c>
      <c r="CY214">
        <v>100.842</v>
      </c>
      <c r="CZ214">
        <v>93.882000000000005</v>
      </c>
      <c r="DA214">
        <v>101.935</v>
      </c>
      <c r="DB214">
        <v>101.935</v>
      </c>
      <c r="DC214">
        <v>102.233</v>
      </c>
      <c r="DD214">
        <v>102.233</v>
      </c>
      <c r="DE214">
        <v>99.066999999999993</v>
      </c>
      <c r="DF214">
        <v>102.083</v>
      </c>
      <c r="DG214">
        <v>100.608</v>
      </c>
      <c r="DH214">
        <v>103.56399999999999</v>
      </c>
      <c r="DI214">
        <v>99.54</v>
      </c>
      <c r="DJ214">
        <v>99.54</v>
      </c>
      <c r="DK214">
        <v>90.039000000000001</v>
      </c>
      <c r="DL214">
        <v>94.025000000000006</v>
      </c>
      <c r="DM214">
        <v>82.852999999999994</v>
      </c>
      <c r="DN214">
        <v>82.852999999999994</v>
      </c>
      <c r="DO214">
        <v>97.738</v>
      </c>
      <c r="DP214">
        <v>106.511</v>
      </c>
      <c r="DQ214">
        <v>105.46899999999999</v>
      </c>
      <c r="DR214">
        <v>97.644999999999996</v>
      </c>
      <c r="DS214">
        <v>96.087999999999994</v>
      </c>
      <c r="DT214">
        <v>102.486</v>
      </c>
      <c r="DU214">
        <v>102.486</v>
      </c>
      <c r="DV214">
        <v>98.222999999999999</v>
      </c>
      <c r="DW214">
        <v>98.222999999999999</v>
      </c>
      <c r="DX214">
        <v>103.333</v>
      </c>
      <c r="DY214">
        <v>103.333</v>
      </c>
      <c r="DZ214">
        <v>100.154</v>
      </c>
      <c r="EA214">
        <v>100.154</v>
      </c>
      <c r="EB214">
        <v>100.036</v>
      </c>
      <c r="EC214">
        <v>100.036</v>
      </c>
      <c r="ED214">
        <v>94.617000000000004</v>
      </c>
      <c r="EE214">
        <v>94.617000000000004</v>
      </c>
      <c r="EF214">
        <v>99.591999999999999</v>
      </c>
      <c r="EG214">
        <v>99.591999999999999</v>
      </c>
      <c r="EH214">
        <v>101.785</v>
      </c>
      <c r="EI214">
        <v>98.366</v>
      </c>
      <c r="EJ214">
        <v>98.366</v>
      </c>
      <c r="EK214">
        <v>84.994</v>
      </c>
      <c r="EL214">
        <v>86.277000000000001</v>
      </c>
      <c r="EM214">
        <v>86.277000000000001</v>
      </c>
      <c r="EN214">
        <v>100.011</v>
      </c>
      <c r="EO214">
        <v>100.78700000000001</v>
      </c>
      <c r="EP214">
        <v>99.727999999999994</v>
      </c>
      <c r="EQ214">
        <v>81.947000000000003</v>
      </c>
      <c r="ER214">
        <v>81.947000000000003</v>
      </c>
      <c r="ES214">
        <v>101.756</v>
      </c>
      <c r="ET214">
        <v>101.756</v>
      </c>
      <c r="EU214">
        <v>101.10299999999999</v>
      </c>
      <c r="EV214">
        <v>101.10299999999999</v>
      </c>
      <c r="EW214">
        <v>114.26</v>
      </c>
      <c r="EX214">
        <v>90.055000000000007</v>
      </c>
      <c r="EY214">
        <v>101.41800000000001</v>
      </c>
      <c r="EZ214">
        <v>100.25</v>
      </c>
      <c r="FA214">
        <v>93.825000000000003</v>
      </c>
      <c r="FB214">
        <v>93.825000000000003</v>
      </c>
      <c r="FC214">
        <v>80.837999999999994</v>
      </c>
      <c r="FD214">
        <v>80.837999999999994</v>
      </c>
      <c r="FE214">
        <v>94.507999999999996</v>
      </c>
      <c r="FF214">
        <v>94.507999999999996</v>
      </c>
      <c r="FG214">
        <v>99.131</v>
      </c>
      <c r="FH214">
        <v>99.131</v>
      </c>
      <c r="FI214">
        <v>101.43600000000001</v>
      </c>
      <c r="FJ214">
        <v>101.43600000000001</v>
      </c>
      <c r="FK214">
        <v>100.742</v>
      </c>
      <c r="FL214">
        <v>100.742</v>
      </c>
      <c r="FM214">
        <v>98.090999999999994</v>
      </c>
      <c r="FN214">
        <v>109.14100000000001</v>
      </c>
      <c r="FO214">
        <v>96.552000000000007</v>
      </c>
      <c r="FP214">
        <v>96.552000000000007</v>
      </c>
      <c r="FQ214">
        <v>91.587000000000003</v>
      </c>
      <c r="FR214">
        <v>107.163</v>
      </c>
      <c r="FS214">
        <v>100.66</v>
      </c>
      <c r="FT214">
        <v>88.986000000000004</v>
      </c>
      <c r="FU214">
        <v>88.986000000000004</v>
      </c>
      <c r="FV214">
        <v>97.3</v>
      </c>
      <c r="FW214">
        <v>97.335999999999999</v>
      </c>
      <c r="FX214">
        <v>97.631</v>
      </c>
      <c r="FY214">
        <v>93.869</v>
      </c>
      <c r="FZ214">
        <v>81.762</v>
      </c>
      <c r="GA214">
        <v>81.762</v>
      </c>
      <c r="GB214">
        <v>94.715999999999994</v>
      </c>
      <c r="GC214">
        <v>94.715999999999994</v>
      </c>
      <c r="GD214">
        <v>96.682000000000002</v>
      </c>
      <c r="GE214">
        <v>90.606999999999999</v>
      </c>
      <c r="GF214">
        <v>105.6</v>
      </c>
      <c r="GG214">
        <v>100.532</v>
      </c>
      <c r="GH214">
        <v>96.55</v>
      </c>
      <c r="GI214">
        <v>96.55</v>
      </c>
      <c r="GJ214">
        <v>94.305999999999997</v>
      </c>
      <c r="GK214">
        <v>94.305999999999997</v>
      </c>
      <c r="GL214">
        <v>105.239</v>
      </c>
      <c r="GM214">
        <v>97.786000000000001</v>
      </c>
      <c r="GN214">
        <v>97.786000000000001</v>
      </c>
      <c r="GO214">
        <v>98.951999999999998</v>
      </c>
      <c r="GP214">
        <v>95.456999999999994</v>
      </c>
      <c r="GQ214">
        <v>96.781999999999996</v>
      </c>
      <c r="GR214">
        <v>96.781999999999996</v>
      </c>
      <c r="GS214">
        <v>100.33499999999999</v>
      </c>
      <c r="GT214">
        <v>100.33499999999999</v>
      </c>
      <c r="GU214">
        <v>99.040999999999997</v>
      </c>
      <c r="GV214">
        <v>104.953</v>
      </c>
      <c r="GW214">
        <v>101.732</v>
      </c>
      <c r="GX214">
        <v>101.732</v>
      </c>
      <c r="GY214">
        <v>104.142</v>
      </c>
      <c r="GZ214">
        <v>101.13800000000001</v>
      </c>
      <c r="HA214">
        <v>101.13800000000001</v>
      </c>
      <c r="HB214">
        <v>113.79300000000001</v>
      </c>
      <c r="HC214">
        <v>106.05200000000001</v>
      </c>
      <c r="HD214">
        <v>100.18</v>
      </c>
      <c r="HE214">
        <v>94.462000000000003</v>
      </c>
      <c r="HF214">
        <v>104.666</v>
      </c>
      <c r="HG214">
        <v>100.57899999999999</v>
      </c>
      <c r="HH214">
        <v>100.16</v>
      </c>
      <c r="HI214">
        <v>100.16</v>
      </c>
      <c r="HJ214">
        <v>82.259</v>
      </c>
      <c r="HK214">
        <v>95.316999999999993</v>
      </c>
      <c r="HL214">
        <v>83.727000000000004</v>
      </c>
      <c r="HM214">
        <v>101.45099999999999</v>
      </c>
      <c r="HN214">
        <v>96.748000000000005</v>
      </c>
      <c r="HO214">
        <v>95.947000000000003</v>
      </c>
      <c r="HP214">
        <v>99.593000000000004</v>
      </c>
      <c r="HQ214">
        <v>106.73699999999999</v>
      </c>
      <c r="HR214">
        <v>98.32</v>
      </c>
      <c r="HS214">
        <v>110.67</v>
      </c>
      <c r="HT214">
        <v>84.635000000000005</v>
      </c>
      <c r="HU214">
        <v>98.450999999999993</v>
      </c>
      <c r="HV214">
        <v>98.450999999999993</v>
      </c>
      <c r="HW214">
        <v>100.37</v>
      </c>
      <c r="HX214">
        <v>100.37</v>
      </c>
      <c r="HY214">
        <v>99.736999999999995</v>
      </c>
      <c r="HZ214">
        <v>99.736999999999995</v>
      </c>
      <c r="IA214">
        <v>100.37</v>
      </c>
      <c r="IB214">
        <v>100.37</v>
      </c>
      <c r="IC214">
        <v>99.736999999999995</v>
      </c>
      <c r="ID214">
        <v>99.736999999999995</v>
      </c>
    </row>
    <row r="215" spans="1:238" x14ac:dyDescent="0.2">
      <c r="A215" s="3">
        <v>45663</v>
      </c>
      <c r="B215">
        <v>98.831000000000003</v>
      </c>
      <c r="C215">
        <v>97.36</v>
      </c>
      <c r="D215">
        <v>97.36</v>
      </c>
      <c r="E215">
        <v>118.791</v>
      </c>
      <c r="F215">
        <v>105.455</v>
      </c>
      <c r="G215">
        <v>94.801000000000002</v>
      </c>
      <c r="H215">
        <v>99.397000000000006</v>
      </c>
      <c r="I215">
        <v>107.286</v>
      </c>
      <c r="J215">
        <v>107.286</v>
      </c>
      <c r="K215">
        <v>98.974000000000004</v>
      </c>
      <c r="L215">
        <v>98.114000000000004</v>
      </c>
      <c r="M215">
        <v>95.759</v>
      </c>
      <c r="N215">
        <v>95.759</v>
      </c>
      <c r="O215">
        <v>88.646000000000001</v>
      </c>
      <c r="P215">
        <v>88.646000000000001</v>
      </c>
      <c r="Q215">
        <v>105.306</v>
      </c>
      <c r="R215">
        <v>96.001000000000005</v>
      </c>
      <c r="S215">
        <v>88.132000000000005</v>
      </c>
      <c r="T215">
        <v>100.17700000000001</v>
      </c>
      <c r="U215">
        <v>100.806</v>
      </c>
      <c r="V215">
        <v>100.58799999999999</v>
      </c>
      <c r="W215">
        <v>100.58799999999999</v>
      </c>
      <c r="X215">
        <v>93.616</v>
      </c>
      <c r="Y215">
        <v>93.616</v>
      </c>
      <c r="Z215">
        <v>100.354</v>
      </c>
      <c r="AA215">
        <v>95.227000000000004</v>
      </c>
      <c r="AB215">
        <v>95.227000000000004</v>
      </c>
      <c r="AC215">
        <v>99.894999999999996</v>
      </c>
      <c r="AD215">
        <v>95.161000000000001</v>
      </c>
      <c r="AE215">
        <v>103.64100000000001</v>
      </c>
      <c r="AF215">
        <v>103.643</v>
      </c>
      <c r="AG215">
        <v>94.62</v>
      </c>
      <c r="AH215">
        <v>96.691999999999993</v>
      </c>
      <c r="AI215">
        <v>101.56</v>
      </c>
      <c r="AJ215">
        <v>100.09699999999999</v>
      </c>
      <c r="AK215">
        <v>100.01900000000001</v>
      </c>
      <c r="AL215">
        <v>99.777000000000001</v>
      </c>
      <c r="AM215">
        <v>95.665000000000006</v>
      </c>
      <c r="AN215">
        <v>101.90300000000001</v>
      </c>
      <c r="AO215">
        <v>101.90300000000001</v>
      </c>
      <c r="AP215">
        <v>99.988</v>
      </c>
      <c r="AQ215">
        <v>100.792</v>
      </c>
      <c r="AR215">
        <v>98.141999999999996</v>
      </c>
      <c r="AS215">
        <v>97.444999999999993</v>
      </c>
      <c r="AT215">
        <v>93.962999999999994</v>
      </c>
      <c r="AU215">
        <v>94.47</v>
      </c>
      <c r="AV215">
        <v>94.47</v>
      </c>
      <c r="AW215">
        <v>90.241</v>
      </c>
      <c r="AX215">
        <v>90.241</v>
      </c>
      <c r="AY215">
        <v>116.437</v>
      </c>
      <c r="AZ215">
        <v>89.665000000000006</v>
      </c>
      <c r="BA215">
        <v>103.742</v>
      </c>
      <c r="BB215">
        <v>105.00700000000001</v>
      </c>
      <c r="BC215">
        <v>100.854</v>
      </c>
      <c r="BD215">
        <v>100.577</v>
      </c>
      <c r="BE215">
        <v>100.577</v>
      </c>
      <c r="BF215">
        <v>101.04</v>
      </c>
      <c r="BG215">
        <v>101.04</v>
      </c>
      <c r="BH215">
        <v>94.326999999999998</v>
      </c>
      <c r="BI215">
        <v>97.695999999999998</v>
      </c>
      <c r="BJ215">
        <v>106.28100000000001</v>
      </c>
      <c r="BK215">
        <v>100.754</v>
      </c>
      <c r="BL215">
        <v>100.807</v>
      </c>
      <c r="BM215">
        <v>108.312</v>
      </c>
      <c r="BN215">
        <v>101.17700000000001</v>
      </c>
      <c r="BO215">
        <v>101.748</v>
      </c>
      <c r="BP215">
        <v>99.850999999999999</v>
      </c>
      <c r="BQ215">
        <v>90.24</v>
      </c>
      <c r="BR215">
        <v>113.285</v>
      </c>
      <c r="BS215">
        <v>99.79</v>
      </c>
      <c r="BT215">
        <v>100.637</v>
      </c>
      <c r="BU215">
        <v>99.897999999999996</v>
      </c>
      <c r="BV215">
        <v>102.752</v>
      </c>
      <c r="BW215">
        <v>100.45099999999999</v>
      </c>
      <c r="BX215">
        <v>101.04300000000001</v>
      </c>
      <c r="BY215">
        <v>101.04300000000001</v>
      </c>
      <c r="BZ215">
        <v>102.32</v>
      </c>
      <c r="CA215">
        <v>104.89400000000001</v>
      </c>
      <c r="CB215">
        <v>98.616</v>
      </c>
      <c r="CC215">
        <v>101.16</v>
      </c>
      <c r="CD215">
        <v>101.14100000000001</v>
      </c>
      <c r="CE215">
        <v>101.14100000000001</v>
      </c>
      <c r="CF215">
        <v>95.149000000000001</v>
      </c>
      <c r="CG215">
        <v>95.149000000000001</v>
      </c>
      <c r="CH215">
        <v>90.387</v>
      </c>
      <c r="CI215">
        <v>90.387</v>
      </c>
      <c r="CJ215">
        <v>98.808999999999997</v>
      </c>
      <c r="CK215">
        <v>82.22</v>
      </c>
      <c r="CL215">
        <v>97.450999999999993</v>
      </c>
      <c r="CM215">
        <v>97.450999999999993</v>
      </c>
      <c r="CN215">
        <v>99.932000000000002</v>
      </c>
      <c r="CO215">
        <v>93.73</v>
      </c>
      <c r="CQ215">
        <v>101.845</v>
      </c>
      <c r="CR215">
        <v>101.845</v>
      </c>
      <c r="CS215">
        <v>103.37</v>
      </c>
      <c r="CT215">
        <v>95.236000000000004</v>
      </c>
      <c r="CU215">
        <v>95.948999999999998</v>
      </c>
      <c r="CV215">
        <v>95.085999999999999</v>
      </c>
      <c r="CW215">
        <v>100.009</v>
      </c>
      <c r="CY215">
        <v>100.818</v>
      </c>
      <c r="CZ215">
        <v>93.736000000000004</v>
      </c>
      <c r="DA215">
        <v>102.143</v>
      </c>
      <c r="DB215">
        <v>102.143</v>
      </c>
      <c r="DC215">
        <v>102.642</v>
      </c>
      <c r="DD215">
        <v>102.642</v>
      </c>
      <c r="DE215">
        <v>99.38</v>
      </c>
      <c r="DF215">
        <v>102.09099999999999</v>
      </c>
      <c r="DG215">
        <v>100.586</v>
      </c>
      <c r="DH215">
        <v>103.822</v>
      </c>
      <c r="DI215">
        <v>99.527000000000001</v>
      </c>
      <c r="DJ215">
        <v>99.527000000000001</v>
      </c>
      <c r="DK215">
        <v>90.102999999999994</v>
      </c>
      <c r="DL215">
        <v>94.091999999999999</v>
      </c>
      <c r="DM215">
        <v>82.701999999999998</v>
      </c>
      <c r="DN215">
        <v>82.701999999999998</v>
      </c>
      <c r="DO215">
        <v>97.760999999999996</v>
      </c>
      <c r="DP215">
        <v>106.18899999999999</v>
      </c>
      <c r="DQ215">
        <v>105.428</v>
      </c>
      <c r="DR215">
        <v>97.527000000000001</v>
      </c>
      <c r="DS215">
        <v>96.078999999999994</v>
      </c>
      <c r="DT215">
        <v>102.608</v>
      </c>
      <c r="DU215">
        <v>102.608</v>
      </c>
      <c r="DV215">
        <v>98.355999999999995</v>
      </c>
      <c r="DW215">
        <v>98.355999999999995</v>
      </c>
      <c r="DX215">
        <v>103.29900000000001</v>
      </c>
      <c r="DY215">
        <v>103.29900000000001</v>
      </c>
      <c r="DZ215">
        <v>99.95</v>
      </c>
      <c r="EA215">
        <v>99.95</v>
      </c>
      <c r="EB215">
        <v>99.975999999999999</v>
      </c>
      <c r="EC215">
        <v>99.975999999999999</v>
      </c>
      <c r="ED215">
        <v>94.596000000000004</v>
      </c>
      <c r="EE215">
        <v>94.596000000000004</v>
      </c>
      <c r="EF215">
        <v>99.456999999999994</v>
      </c>
      <c r="EG215">
        <v>99.456999999999994</v>
      </c>
      <c r="EH215">
        <v>101.739</v>
      </c>
      <c r="EI215">
        <v>98.355000000000004</v>
      </c>
      <c r="EJ215">
        <v>98.355000000000004</v>
      </c>
      <c r="EK215">
        <v>84.838999999999999</v>
      </c>
      <c r="EL215">
        <v>86.135999999999996</v>
      </c>
      <c r="EM215">
        <v>86.135999999999996</v>
      </c>
      <c r="EN215">
        <v>99.93</v>
      </c>
      <c r="EO215">
        <v>100.74299999999999</v>
      </c>
      <c r="EP215">
        <v>99.754000000000005</v>
      </c>
      <c r="EQ215">
        <v>81.796000000000006</v>
      </c>
      <c r="ER215">
        <v>81.796000000000006</v>
      </c>
      <c r="ES215">
        <v>101.628</v>
      </c>
      <c r="ET215">
        <v>101.628</v>
      </c>
      <c r="EU215">
        <v>101.23399999999999</v>
      </c>
      <c r="EV215">
        <v>101.23399999999999</v>
      </c>
      <c r="EW215">
        <v>113.372</v>
      </c>
      <c r="EX215">
        <v>89.915999999999997</v>
      </c>
      <c r="EY215">
        <v>101.637</v>
      </c>
      <c r="EZ215">
        <v>100.21899999999999</v>
      </c>
      <c r="FA215">
        <v>93.799000000000007</v>
      </c>
      <c r="FB215">
        <v>93.799000000000007</v>
      </c>
      <c r="FC215">
        <v>80.671000000000006</v>
      </c>
      <c r="FD215">
        <v>80.671000000000006</v>
      </c>
      <c r="FE215">
        <v>94.418999999999997</v>
      </c>
      <c r="FF215">
        <v>94.418999999999997</v>
      </c>
      <c r="FG215">
        <v>99.102999999999994</v>
      </c>
      <c r="FH215">
        <v>99.102999999999994</v>
      </c>
      <c r="FI215">
        <v>101.91</v>
      </c>
      <c r="FJ215">
        <v>101.91</v>
      </c>
      <c r="FK215">
        <v>101.084</v>
      </c>
      <c r="FL215">
        <v>101.084</v>
      </c>
      <c r="FM215">
        <v>98.081000000000003</v>
      </c>
      <c r="FN215">
        <v>108.91</v>
      </c>
      <c r="FO215">
        <v>96.587999999999994</v>
      </c>
      <c r="FP215">
        <v>96.587999999999994</v>
      </c>
      <c r="FQ215">
        <v>91.400999999999996</v>
      </c>
      <c r="FR215">
        <v>106.989</v>
      </c>
      <c r="FS215">
        <v>100.694</v>
      </c>
      <c r="FT215">
        <v>88.924999999999997</v>
      </c>
      <c r="FU215">
        <v>88.924999999999997</v>
      </c>
      <c r="FV215">
        <v>97.344999999999999</v>
      </c>
      <c r="FW215">
        <v>97.334000000000003</v>
      </c>
      <c r="FX215">
        <v>97.605000000000004</v>
      </c>
      <c r="FY215">
        <v>94.034000000000006</v>
      </c>
      <c r="FZ215">
        <v>81.766999999999996</v>
      </c>
      <c r="GA215">
        <v>81.766999999999996</v>
      </c>
      <c r="GB215">
        <v>94.703999999999994</v>
      </c>
      <c r="GC215">
        <v>94.703999999999994</v>
      </c>
      <c r="GD215">
        <v>96.662999999999997</v>
      </c>
      <c r="GE215">
        <v>90.477000000000004</v>
      </c>
      <c r="GF215">
        <v>105.498</v>
      </c>
      <c r="GG215">
        <v>100.6</v>
      </c>
      <c r="GH215">
        <v>96.528000000000006</v>
      </c>
      <c r="GI215">
        <v>96.528000000000006</v>
      </c>
      <c r="GJ215">
        <v>94.284999999999997</v>
      </c>
      <c r="GK215">
        <v>94.284999999999997</v>
      </c>
      <c r="GL215">
        <v>105.22199999999999</v>
      </c>
      <c r="GM215">
        <v>97.697999999999993</v>
      </c>
      <c r="GN215">
        <v>97.697999999999993</v>
      </c>
      <c r="GO215">
        <v>98.924000000000007</v>
      </c>
      <c r="GP215">
        <v>95.406999999999996</v>
      </c>
      <c r="GQ215">
        <v>96.736999999999995</v>
      </c>
      <c r="GR215">
        <v>96.736999999999995</v>
      </c>
      <c r="GS215">
        <v>100.255</v>
      </c>
      <c r="GT215">
        <v>100.255</v>
      </c>
      <c r="GU215">
        <v>98.981999999999999</v>
      </c>
      <c r="GV215">
        <v>104.735</v>
      </c>
      <c r="GW215">
        <v>101.655</v>
      </c>
      <c r="GX215">
        <v>101.655</v>
      </c>
      <c r="GY215">
        <v>104.08499999999999</v>
      </c>
      <c r="GZ215">
        <v>101.093</v>
      </c>
      <c r="HA215">
        <v>101.093</v>
      </c>
      <c r="HB215">
        <v>113.608</v>
      </c>
      <c r="HC215">
        <v>105.837</v>
      </c>
      <c r="HD215">
        <v>100.18</v>
      </c>
      <c r="HE215">
        <v>94.451999999999998</v>
      </c>
      <c r="HF215">
        <v>104.51900000000001</v>
      </c>
      <c r="HG215">
        <v>100.369</v>
      </c>
      <c r="HH215">
        <v>100.13</v>
      </c>
      <c r="HI215">
        <v>100.13</v>
      </c>
      <c r="HJ215">
        <v>82.031999999999996</v>
      </c>
      <c r="HK215">
        <v>95.283000000000001</v>
      </c>
      <c r="HL215">
        <v>83.49</v>
      </c>
      <c r="HM215">
        <v>101.42</v>
      </c>
      <c r="HN215">
        <v>96.441000000000003</v>
      </c>
      <c r="HO215">
        <v>95.935000000000002</v>
      </c>
      <c r="HP215">
        <v>99.563000000000002</v>
      </c>
      <c r="HQ215">
        <v>106.31100000000001</v>
      </c>
      <c r="HR215">
        <v>98.322000000000003</v>
      </c>
      <c r="HS215">
        <v>110.702</v>
      </c>
      <c r="HT215">
        <v>84.471999999999994</v>
      </c>
      <c r="HU215">
        <v>98.367000000000004</v>
      </c>
      <c r="HV215">
        <v>98.367000000000004</v>
      </c>
      <c r="HW215">
        <v>100.27200000000001</v>
      </c>
      <c r="HX215">
        <v>100.27200000000001</v>
      </c>
      <c r="HY215">
        <v>99.677000000000007</v>
      </c>
      <c r="HZ215">
        <v>99.677000000000007</v>
      </c>
      <c r="IA215">
        <v>100.27200000000001</v>
      </c>
      <c r="IB215">
        <v>100.27200000000001</v>
      </c>
      <c r="IC215">
        <v>99.677000000000007</v>
      </c>
      <c r="ID215">
        <v>99.677000000000007</v>
      </c>
    </row>
    <row r="216" spans="1:238" x14ac:dyDescent="0.2">
      <c r="A216" s="3">
        <v>45664</v>
      </c>
      <c r="B216">
        <v>98.834999999999994</v>
      </c>
      <c r="C216">
        <v>97.373999999999995</v>
      </c>
      <c r="D216">
        <v>97.373999999999995</v>
      </c>
      <c r="E216">
        <v>118.66200000000001</v>
      </c>
      <c r="F216">
        <v>105.432</v>
      </c>
      <c r="G216">
        <v>94.825999999999993</v>
      </c>
      <c r="H216">
        <v>99.43</v>
      </c>
      <c r="I216">
        <v>107.25700000000001</v>
      </c>
      <c r="J216">
        <v>107.25700000000001</v>
      </c>
      <c r="K216">
        <v>98.867000000000004</v>
      </c>
      <c r="L216">
        <v>98.125</v>
      </c>
      <c r="M216">
        <v>95.713999999999999</v>
      </c>
      <c r="N216">
        <v>95.713999999999999</v>
      </c>
      <c r="O216">
        <v>88.673000000000002</v>
      </c>
      <c r="P216">
        <v>88.673000000000002</v>
      </c>
      <c r="Q216">
        <v>105.30500000000001</v>
      </c>
      <c r="R216">
        <v>96.025999999999996</v>
      </c>
      <c r="S216">
        <v>88.096000000000004</v>
      </c>
      <c r="T216">
        <v>100.083</v>
      </c>
      <c r="U216">
        <v>100.825</v>
      </c>
      <c r="V216">
        <v>100.58499999999999</v>
      </c>
      <c r="W216">
        <v>100.58499999999999</v>
      </c>
      <c r="X216">
        <v>93.635000000000005</v>
      </c>
      <c r="Y216">
        <v>93.635000000000005</v>
      </c>
      <c r="Z216">
        <v>100.367</v>
      </c>
      <c r="AA216">
        <v>95.257000000000005</v>
      </c>
      <c r="AB216">
        <v>95.257000000000005</v>
      </c>
      <c r="AC216">
        <v>99.888999999999996</v>
      </c>
      <c r="AD216">
        <v>95.2</v>
      </c>
      <c r="AE216">
        <v>103.559</v>
      </c>
      <c r="AF216">
        <v>103.867</v>
      </c>
      <c r="AG216">
        <v>94.665999999999997</v>
      </c>
      <c r="AH216">
        <v>96.694999999999993</v>
      </c>
      <c r="AI216">
        <v>101.63800000000001</v>
      </c>
      <c r="AJ216">
        <v>100.245</v>
      </c>
      <c r="AK216">
        <v>100.03400000000001</v>
      </c>
      <c r="AL216">
        <v>99.786000000000001</v>
      </c>
      <c r="AM216">
        <v>95.638999999999996</v>
      </c>
      <c r="AN216">
        <v>101.96299999999999</v>
      </c>
      <c r="AO216">
        <v>101.96299999999999</v>
      </c>
      <c r="AP216">
        <v>100.001</v>
      </c>
      <c r="AQ216">
        <v>100.816</v>
      </c>
      <c r="AR216">
        <v>98.117999999999995</v>
      </c>
      <c r="AS216">
        <v>97.481999999999999</v>
      </c>
      <c r="AT216">
        <v>94.058000000000007</v>
      </c>
      <c r="AU216">
        <v>94.465000000000003</v>
      </c>
      <c r="AV216">
        <v>94.465000000000003</v>
      </c>
      <c r="AW216">
        <v>90.188000000000002</v>
      </c>
      <c r="AX216">
        <v>90.188000000000002</v>
      </c>
      <c r="AY216">
        <v>116.61</v>
      </c>
      <c r="AZ216">
        <v>89.691000000000003</v>
      </c>
      <c r="BA216">
        <v>103.70099999999999</v>
      </c>
      <c r="BB216">
        <v>104.878</v>
      </c>
      <c r="BC216">
        <v>100.88</v>
      </c>
      <c r="BD216">
        <v>100.73099999999999</v>
      </c>
      <c r="BE216">
        <v>100.73099999999999</v>
      </c>
      <c r="BF216">
        <v>101.099</v>
      </c>
      <c r="BG216">
        <v>101.099</v>
      </c>
      <c r="BH216">
        <v>94.344999999999999</v>
      </c>
      <c r="BI216">
        <v>97.691000000000003</v>
      </c>
      <c r="BJ216">
        <v>106.295</v>
      </c>
      <c r="BK216">
        <v>100.68600000000001</v>
      </c>
      <c r="BL216">
        <v>100.661</v>
      </c>
      <c r="BM216">
        <v>108.28100000000001</v>
      </c>
      <c r="BN216">
        <v>101.187</v>
      </c>
      <c r="BO216">
        <v>102.08199999999999</v>
      </c>
      <c r="BP216">
        <v>99.83</v>
      </c>
      <c r="BQ216">
        <v>90.254999999999995</v>
      </c>
      <c r="BR216">
        <v>113.11199999999999</v>
      </c>
      <c r="BS216">
        <v>99.798000000000002</v>
      </c>
      <c r="BT216">
        <v>100.657</v>
      </c>
      <c r="BU216">
        <v>100.15600000000001</v>
      </c>
      <c r="BV216">
        <v>102.703</v>
      </c>
      <c r="BW216">
        <v>100.70099999999999</v>
      </c>
      <c r="BX216">
        <v>101.084</v>
      </c>
      <c r="BY216">
        <v>101.084</v>
      </c>
      <c r="BZ216">
        <v>102.324</v>
      </c>
      <c r="CA216">
        <v>104.95</v>
      </c>
      <c r="CB216">
        <v>98.701999999999998</v>
      </c>
      <c r="CC216">
        <v>101.114</v>
      </c>
      <c r="CD216">
        <v>101.18899999999999</v>
      </c>
      <c r="CE216">
        <v>101.18899999999999</v>
      </c>
      <c r="CF216">
        <v>95.131</v>
      </c>
      <c r="CG216">
        <v>95.131</v>
      </c>
      <c r="CH216">
        <v>90.394999999999996</v>
      </c>
      <c r="CI216">
        <v>90.394999999999996</v>
      </c>
      <c r="CJ216">
        <v>98.8</v>
      </c>
      <c r="CK216">
        <v>81.632999999999996</v>
      </c>
      <c r="CL216">
        <v>97.438999999999993</v>
      </c>
      <c r="CM216">
        <v>97.438999999999993</v>
      </c>
      <c r="CN216">
        <v>99.960999999999999</v>
      </c>
      <c r="CO216">
        <v>93.584999999999994</v>
      </c>
      <c r="CQ216">
        <v>101.771</v>
      </c>
      <c r="CR216">
        <v>101.771</v>
      </c>
      <c r="CS216">
        <v>103.331</v>
      </c>
      <c r="CT216">
        <v>95.24</v>
      </c>
      <c r="CU216">
        <v>95.941999999999993</v>
      </c>
      <c r="CV216">
        <v>95.108000000000004</v>
      </c>
      <c r="CW216">
        <v>100.038</v>
      </c>
      <c r="CY216">
        <v>100.92</v>
      </c>
      <c r="CZ216">
        <v>93.710999999999999</v>
      </c>
      <c r="DA216">
        <v>102.01300000000001</v>
      </c>
      <c r="DB216">
        <v>102.01300000000001</v>
      </c>
      <c r="DC216">
        <v>102.38</v>
      </c>
      <c r="DD216">
        <v>102.38</v>
      </c>
      <c r="DE216">
        <v>99.489000000000004</v>
      </c>
      <c r="DF216">
        <v>101.736</v>
      </c>
      <c r="DG216">
        <v>100.53</v>
      </c>
      <c r="DH216">
        <v>103.934</v>
      </c>
      <c r="DI216">
        <v>99.516000000000005</v>
      </c>
      <c r="DJ216">
        <v>99.516000000000005</v>
      </c>
      <c r="DK216">
        <v>90.15</v>
      </c>
      <c r="DL216">
        <v>94.027000000000001</v>
      </c>
      <c r="DM216">
        <v>82.688999999999993</v>
      </c>
      <c r="DN216">
        <v>82.688999999999993</v>
      </c>
      <c r="DO216">
        <v>97.77</v>
      </c>
      <c r="DP216">
        <v>105.886</v>
      </c>
      <c r="DQ216">
        <v>105.426</v>
      </c>
      <c r="DR216">
        <v>97.600999999999999</v>
      </c>
      <c r="DS216">
        <v>96.084000000000003</v>
      </c>
      <c r="DT216">
        <v>102.41800000000001</v>
      </c>
      <c r="DU216">
        <v>102.41800000000001</v>
      </c>
      <c r="DV216">
        <v>98.263999999999996</v>
      </c>
      <c r="DW216">
        <v>98.263999999999996</v>
      </c>
      <c r="DX216">
        <v>103.232</v>
      </c>
      <c r="DY216">
        <v>103.232</v>
      </c>
      <c r="DZ216">
        <v>100.02800000000001</v>
      </c>
      <c r="EA216">
        <v>100.02800000000001</v>
      </c>
      <c r="EB216">
        <v>99.994</v>
      </c>
      <c r="EC216">
        <v>99.994</v>
      </c>
      <c r="ED216">
        <v>94.608999999999995</v>
      </c>
      <c r="EE216">
        <v>94.608999999999995</v>
      </c>
      <c r="EF216">
        <v>99.471999999999994</v>
      </c>
      <c r="EG216">
        <v>99.471999999999994</v>
      </c>
      <c r="EH216">
        <v>101.688</v>
      </c>
      <c r="EI216">
        <v>98.370999999999995</v>
      </c>
      <c r="EJ216">
        <v>98.370999999999995</v>
      </c>
      <c r="EK216">
        <v>84.867000000000004</v>
      </c>
      <c r="EL216">
        <v>86.108000000000004</v>
      </c>
      <c r="EM216">
        <v>86.108000000000004</v>
      </c>
      <c r="EN216">
        <v>99.915000000000006</v>
      </c>
      <c r="EO216">
        <v>100.73699999999999</v>
      </c>
      <c r="EP216">
        <v>99.771000000000001</v>
      </c>
      <c r="EQ216">
        <v>81.796000000000006</v>
      </c>
      <c r="ER216">
        <v>81.796000000000006</v>
      </c>
      <c r="ES216">
        <v>101.821</v>
      </c>
      <c r="ET216">
        <v>101.821</v>
      </c>
      <c r="EU216">
        <v>101.151</v>
      </c>
      <c r="EV216">
        <v>101.151</v>
      </c>
      <c r="EW216">
        <v>113.82</v>
      </c>
      <c r="EX216">
        <v>89.912999999999997</v>
      </c>
      <c r="EY216">
        <v>101.75700000000001</v>
      </c>
      <c r="EZ216">
        <v>100.38500000000001</v>
      </c>
      <c r="FA216">
        <v>93.820999999999998</v>
      </c>
      <c r="FB216">
        <v>93.820999999999998</v>
      </c>
      <c r="FC216">
        <v>80.584000000000003</v>
      </c>
      <c r="FD216">
        <v>80.584000000000003</v>
      </c>
      <c r="FE216">
        <v>94.433999999999997</v>
      </c>
      <c r="FF216">
        <v>94.433999999999997</v>
      </c>
      <c r="FG216">
        <v>99.093999999999994</v>
      </c>
      <c r="FH216">
        <v>99.093999999999994</v>
      </c>
      <c r="FI216">
        <v>101.98699999999999</v>
      </c>
      <c r="FJ216">
        <v>101.98699999999999</v>
      </c>
      <c r="FK216">
        <v>101.02200000000001</v>
      </c>
      <c r="FL216">
        <v>101.02200000000001</v>
      </c>
      <c r="FM216">
        <v>98.024000000000001</v>
      </c>
      <c r="FN216">
        <v>108.94799999999999</v>
      </c>
      <c r="FO216">
        <v>96.546999999999997</v>
      </c>
      <c r="FP216">
        <v>96.546999999999997</v>
      </c>
      <c r="FQ216">
        <v>91.299000000000007</v>
      </c>
      <c r="FR216">
        <v>107.075</v>
      </c>
      <c r="FS216">
        <v>100.789</v>
      </c>
      <c r="FT216">
        <v>88.834999999999994</v>
      </c>
      <c r="FU216">
        <v>88.834999999999994</v>
      </c>
      <c r="FV216">
        <v>97.316999999999993</v>
      </c>
      <c r="FW216">
        <v>97.326999999999998</v>
      </c>
      <c r="FX216">
        <v>97.635000000000005</v>
      </c>
      <c r="FY216">
        <v>93.915999999999997</v>
      </c>
      <c r="FZ216">
        <v>81.838999999999999</v>
      </c>
      <c r="GA216">
        <v>81.838999999999999</v>
      </c>
      <c r="GB216">
        <v>94.742999999999995</v>
      </c>
      <c r="GC216">
        <v>94.742999999999995</v>
      </c>
      <c r="GD216">
        <v>96.710999999999999</v>
      </c>
      <c r="GE216">
        <v>90.573999999999998</v>
      </c>
      <c r="GF216">
        <v>105.401</v>
      </c>
      <c r="GG216">
        <v>100.60299999999999</v>
      </c>
      <c r="GH216">
        <v>96.387</v>
      </c>
      <c r="GI216">
        <v>96.387</v>
      </c>
      <c r="GJ216">
        <v>94.281999999999996</v>
      </c>
      <c r="GK216">
        <v>94.281999999999996</v>
      </c>
      <c r="GL216">
        <v>105.294</v>
      </c>
      <c r="GM216">
        <v>97.382999999999996</v>
      </c>
      <c r="GN216">
        <v>97.382999999999996</v>
      </c>
      <c r="GO216">
        <v>98.953000000000003</v>
      </c>
      <c r="GP216">
        <v>95.465000000000003</v>
      </c>
      <c r="GQ216">
        <v>96.742999999999995</v>
      </c>
      <c r="GR216">
        <v>96.742999999999995</v>
      </c>
      <c r="GS216">
        <v>100.244</v>
      </c>
      <c r="GT216">
        <v>100.244</v>
      </c>
      <c r="GU216">
        <v>98.942999999999998</v>
      </c>
      <c r="GV216">
        <v>104.38200000000001</v>
      </c>
      <c r="GW216">
        <v>101.70099999999999</v>
      </c>
      <c r="GX216">
        <v>101.70099999999999</v>
      </c>
      <c r="GY216">
        <v>104.035</v>
      </c>
      <c r="GZ216">
        <v>101.102</v>
      </c>
      <c r="HA216">
        <v>101.102</v>
      </c>
      <c r="HB216">
        <v>113.57599999999999</v>
      </c>
      <c r="HC216">
        <v>105.96299999999999</v>
      </c>
      <c r="HD216">
        <v>100.17</v>
      </c>
      <c r="HE216">
        <v>94.489000000000004</v>
      </c>
      <c r="HF216">
        <v>104.337</v>
      </c>
      <c r="HG216">
        <v>100.47199999999999</v>
      </c>
      <c r="HH216">
        <v>100.133</v>
      </c>
      <c r="HI216">
        <v>100.133</v>
      </c>
      <c r="HJ216">
        <v>82.111000000000004</v>
      </c>
      <c r="HK216">
        <v>95.313000000000002</v>
      </c>
      <c r="HL216">
        <v>83.441000000000003</v>
      </c>
      <c r="HM216">
        <v>101.471</v>
      </c>
      <c r="HN216">
        <v>96.385000000000005</v>
      </c>
      <c r="HO216">
        <v>95.971999999999994</v>
      </c>
      <c r="HP216">
        <v>99.587999999999994</v>
      </c>
      <c r="HQ216">
        <v>106.297</v>
      </c>
      <c r="HR216">
        <v>98.332999999999998</v>
      </c>
      <c r="HS216">
        <v>110.04900000000001</v>
      </c>
      <c r="HT216">
        <v>84.48</v>
      </c>
      <c r="HU216">
        <v>98.358999999999995</v>
      </c>
      <c r="HV216">
        <v>98.358999999999995</v>
      </c>
      <c r="HW216">
        <v>100.30500000000001</v>
      </c>
      <c r="HX216">
        <v>100.30500000000001</v>
      </c>
      <c r="HY216">
        <v>99.71</v>
      </c>
      <c r="HZ216">
        <v>99.71</v>
      </c>
      <c r="IA216">
        <v>100.30500000000001</v>
      </c>
      <c r="IB216">
        <v>100.30500000000001</v>
      </c>
      <c r="IC216">
        <v>99.71</v>
      </c>
      <c r="ID216">
        <v>99.71</v>
      </c>
    </row>
    <row r="217" spans="1:238" x14ac:dyDescent="0.2">
      <c r="A217" s="3">
        <v>45665</v>
      </c>
      <c r="B217">
        <v>98.712999999999994</v>
      </c>
      <c r="C217">
        <v>97.418999999999997</v>
      </c>
      <c r="D217">
        <v>97.418999999999997</v>
      </c>
      <c r="E217">
        <v>118.587</v>
      </c>
      <c r="F217">
        <v>105.417</v>
      </c>
      <c r="G217">
        <v>94.695999999999998</v>
      </c>
      <c r="H217">
        <v>99.456999999999994</v>
      </c>
      <c r="I217">
        <v>107.173</v>
      </c>
      <c r="J217">
        <v>107.173</v>
      </c>
      <c r="K217">
        <v>99.108999999999995</v>
      </c>
      <c r="L217">
        <v>98.143000000000001</v>
      </c>
      <c r="M217">
        <v>95.771000000000001</v>
      </c>
      <c r="N217">
        <v>95.771000000000001</v>
      </c>
      <c r="O217">
        <v>88.753</v>
      </c>
      <c r="P217">
        <v>88.753</v>
      </c>
      <c r="Q217">
        <v>104.843</v>
      </c>
      <c r="R217">
        <v>95.887</v>
      </c>
      <c r="S217">
        <v>87.62</v>
      </c>
      <c r="T217">
        <v>100.084</v>
      </c>
      <c r="U217">
        <v>100.645</v>
      </c>
      <c r="V217">
        <v>100.61799999999999</v>
      </c>
      <c r="W217">
        <v>100.61799999999999</v>
      </c>
      <c r="X217">
        <v>93.683000000000007</v>
      </c>
      <c r="Y217">
        <v>93.683000000000007</v>
      </c>
      <c r="Z217">
        <v>100.422</v>
      </c>
      <c r="AA217">
        <v>95.289000000000001</v>
      </c>
      <c r="AB217">
        <v>95.289000000000001</v>
      </c>
      <c r="AC217">
        <v>99.953999999999994</v>
      </c>
      <c r="AD217">
        <v>95.233999999999995</v>
      </c>
      <c r="AE217">
        <v>103.57599999999999</v>
      </c>
      <c r="AF217">
        <v>103.96299999999999</v>
      </c>
      <c r="AG217">
        <v>94.688999999999993</v>
      </c>
      <c r="AH217">
        <v>96.744</v>
      </c>
      <c r="AI217">
        <v>101.50700000000001</v>
      </c>
      <c r="AJ217">
        <v>100.47499999999999</v>
      </c>
      <c r="AK217">
        <v>100.06100000000001</v>
      </c>
      <c r="AL217">
        <v>99.816999999999993</v>
      </c>
      <c r="AM217">
        <v>95.665000000000006</v>
      </c>
      <c r="AN217">
        <v>101.934</v>
      </c>
      <c r="AO217">
        <v>101.934</v>
      </c>
      <c r="AP217">
        <v>100.006</v>
      </c>
      <c r="AQ217">
        <v>100.85</v>
      </c>
      <c r="AR217">
        <v>98.174000000000007</v>
      </c>
      <c r="AS217">
        <v>97.506</v>
      </c>
      <c r="AT217">
        <v>94.075999999999993</v>
      </c>
      <c r="AU217">
        <v>94.5</v>
      </c>
      <c r="AV217">
        <v>94.5</v>
      </c>
      <c r="AW217">
        <v>90.278999999999996</v>
      </c>
      <c r="AX217">
        <v>90.278999999999996</v>
      </c>
      <c r="AY217">
        <v>116.65</v>
      </c>
      <c r="AZ217">
        <v>89.757999999999996</v>
      </c>
      <c r="BA217">
        <v>103.761</v>
      </c>
      <c r="BB217">
        <v>104.92400000000001</v>
      </c>
      <c r="BC217">
        <v>100.926</v>
      </c>
      <c r="BD217">
        <v>100.645</v>
      </c>
      <c r="BE217">
        <v>100.645</v>
      </c>
      <c r="BF217">
        <v>101.125</v>
      </c>
      <c r="BG217">
        <v>101.125</v>
      </c>
      <c r="BH217">
        <v>94.201999999999998</v>
      </c>
      <c r="BI217">
        <v>97.344999999999999</v>
      </c>
      <c r="BJ217">
        <v>106.26900000000001</v>
      </c>
      <c r="BK217">
        <v>100.807</v>
      </c>
      <c r="BL217">
        <v>100.76300000000001</v>
      </c>
      <c r="BM217">
        <v>108.17400000000001</v>
      </c>
      <c r="BN217">
        <v>101.002</v>
      </c>
      <c r="BO217">
        <v>102.253</v>
      </c>
      <c r="BP217">
        <v>99.879000000000005</v>
      </c>
      <c r="BQ217">
        <v>89.97</v>
      </c>
      <c r="BR217">
        <v>113.69199999999999</v>
      </c>
      <c r="BS217">
        <v>99.83</v>
      </c>
      <c r="BT217">
        <v>100.706</v>
      </c>
      <c r="BU217">
        <v>100.185</v>
      </c>
      <c r="BV217">
        <v>102.714</v>
      </c>
      <c r="BW217">
        <v>100.871</v>
      </c>
      <c r="BX217">
        <v>101.01</v>
      </c>
      <c r="BY217">
        <v>101.01</v>
      </c>
      <c r="BZ217">
        <v>102.32</v>
      </c>
      <c r="CA217">
        <v>104.925</v>
      </c>
      <c r="CB217">
        <v>98.667000000000002</v>
      </c>
      <c r="CC217">
        <v>101.142</v>
      </c>
      <c r="CD217">
        <v>101.208</v>
      </c>
      <c r="CE217">
        <v>101.208</v>
      </c>
      <c r="CF217">
        <v>95.185000000000002</v>
      </c>
      <c r="CG217">
        <v>95.185000000000002</v>
      </c>
      <c r="CH217">
        <v>90.361999999999995</v>
      </c>
      <c r="CI217">
        <v>90.361999999999995</v>
      </c>
      <c r="CJ217">
        <v>98.352999999999994</v>
      </c>
      <c r="CK217">
        <v>81.542000000000002</v>
      </c>
      <c r="CL217">
        <v>97.646000000000001</v>
      </c>
      <c r="CM217">
        <v>97.646000000000001</v>
      </c>
      <c r="CN217">
        <v>99.790999999999997</v>
      </c>
      <c r="CO217">
        <v>93.566000000000003</v>
      </c>
      <c r="CQ217">
        <v>101.779</v>
      </c>
      <c r="CR217">
        <v>101.779</v>
      </c>
      <c r="CS217">
        <v>103.33499999999999</v>
      </c>
      <c r="CT217">
        <v>95.245999999999995</v>
      </c>
      <c r="CU217">
        <v>95.98</v>
      </c>
      <c r="CV217">
        <v>95.022000000000006</v>
      </c>
      <c r="CW217">
        <v>100.158</v>
      </c>
      <c r="CY217">
        <v>100.97499999999999</v>
      </c>
      <c r="CZ217">
        <v>93.715999999999994</v>
      </c>
      <c r="DA217">
        <v>101.925</v>
      </c>
      <c r="DB217">
        <v>101.925</v>
      </c>
      <c r="DC217">
        <v>102.255</v>
      </c>
      <c r="DD217">
        <v>102.255</v>
      </c>
      <c r="DE217">
        <v>99.340999999999994</v>
      </c>
      <c r="DF217">
        <v>101.846</v>
      </c>
      <c r="DG217">
        <v>100.605</v>
      </c>
      <c r="DH217">
        <v>104.042</v>
      </c>
      <c r="DI217">
        <v>99.447000000000003</v>
      </c>
      <c r="DJ217">
        <v>99.447000000000003</v>
      </c>
      <c r="DK217">
        <v>89.805999999999997</v>
      </c>
      <c r="DL217">
        <v>93.566000000000003</v>
      </c>
      <c r="DM217">
        <v>82.712999999999994</v>
      </c>
      <c r="DN217">
        <v>82.712999999999994</v>
      </c>
      <c r="DO217">
        <v>97.813999999999993</v>
      </c>
      <c r="DP217">
        <v>105.96299999999999</v>
      </c>
      <c r="DQ217">
        <v>105.42100000000001</v>
      </c>
      <c r="DR217">
        <v>97.584000000000003</v>
      </c>
      <c r="DS217">
        <v>96.14</v>
      </c>
      <c r="DT217">
        <v>102.319</v>
      </c>
      <c r="DU217">
        <v>102.319</v>
      </c>
      <c r="DV217">
        <v>98.075000000000003</v>
      </c>
      <c r="DW217">
        <v>98.075000000000003</v>
      </c>
      <c r="DX217">
        <v>103.298</v>
      </c>
      <c r="DY217">
        <v>103.298</v>
      </c>
      <c r="DZ217">
        <v>100.018</v>
      </c>
      <c r="EA217">
        <v>100.018</v>
      </c>
      <c r="EB217">
        <v>100.05</v>
      </c>
      <c r="EC217">
        <v>100.05</v>
      </c>
      <c r="ED217">
        <v>94.661000000000001</v>
      </c>
      <c r="EE217">
        <v>94.661000000000001</v>
      </c>
      <c r="EF217">
        <v>99.489000000000004</v>
      </c>
      <c r="EG217">
        <v>99.489000000000004</v>
      </c>
      <c r="EH217">
        <v>101.718</v>
      </c>
      <c r="EI217">
        <v>98.387</v>
      </c>
      <c r="EJ217">
        <v>98.387</v>
      </c>
      <c r="EK217">
        <v>84.856999999999999</v>
      </c>
      <c r="EL217">
        <v>86.126999999999995</v>
      </c>
      <c r="EM217">
        <v>86.126999999999995</v>
      </c>
      <c r="EN217">
        <v>99.930999999999997</v>
      </c>
      <c r="EO217">
        <v>100.759</v>
      </c>
      <c r="EP217">
        <v>99.688999999999993</v>
      </c>
      <c r="EQ217">
        <v>81.811999999999998</v>
      </c>
      <c r="ER217">
        <v>81.811999999999998</v>
      </c>
      <c r="ES217">
        <v>102.029</v>
      </c>
      <c r="ET217">
        <v>102.029</v>
      </c>
      <c r="EU217">
        <v>101.181</v>
      </c>
      <c r="EV217">
        <v>101.181</v>
      </c>
      <c r="EW217">
        <v>115.714</v>
      </c>
      <c r="EX217">
        <v>89.945999999999998</v>
      </c>
      <c r="EY217">
        <v>101.498</v>
      </c>
      <c r="EZ217">
        <v>100.33499999999999</v>
      </c>
      <c r="FA217">
        <v>93.858999999999995</v>
      </c>
      <c r="FB217">
        <v>93.858999999999995</v>
      </c>
      <c r="FC217">
        <v>80.533000000000001</v>
      </c>
      <c r="FD217">
        <v>80.533000000000001</v>
      </c>
      <c r="FE217">
        <v>94.468999999999994</v>
      </c>
      <c r="FF217">
        <v>94.468999999999994</v>
      </c>
      <c r="FG217">
        <v>99.168000000000006</v>
      </c>
      <c r="FH217">
        <v>99.168000000000006</v>
      </c>
      <c r="FI217">
        <v>102.07</v>
      </c>
      <c r="FJ217">
        <v>102.07</v>
      </c>
      <c r="FK217">
        <v>101.02200000000001</v>
      </c>
      <c r="FL217">
        <v>101.02200000000001</v>
      </c>
      <c r="FM217">
        <v>98.096000000000004</v>
      </c>
      <c r="FN217">
        <v>109.002</v>
      </c>
      <c r="FO217">
        <v>96.569000000000003</v>
      </c>
      <c r="FP217">
        <v>96.569000000000003</v>
      </c>
      <c r="FQ217">
        <v>91.274000000000001</v>
      </c>
      <c r="FR217">
        <v>107.1</v>
      </c>
      <c r="FS217">
        <v>100.764</v>
      </c>
      <c r="FT217">
        <v>88.884</v>
      </c>
      <c r="FU217">
        <v>88.884</v>
      </c>
      <c r="FV217">
        <v>97.316999999999993</v>
      </c>
      <c r="FW217">
        <v>97.29</v>
      </c>
      <c r="FX217">
        <v>97.668999999999997</v>
      </c>
      <c r="FY217">
        <v>93.834999999999994</v>
      </c>
      <c r="FZ217">
        <v>81.834999999999994</v>
      </c>
      <c r="GA217">
        <v>81.834999999999994</v>
      </c>
      <c r="GB217">
        <v>94.763999999999996</v>
      </c>
      <c r="GC217">
        <v>94.763999999999996</v>
      </c>
      <c r="GD217">
        <v>96.747</v>
      </c>
      <c r="GE217">
        <v>90.599000000000004</v>
      </c>
      <c r="GF217">
        <v>105.41800000000001</v>
      </c>
      <c r="GG217">
        <v>100.58499999999999</v>
      </c>
      <c r="GH217">
        <v>96.436999999999998</v>
      </c>
      <c r="GI217">
        <v>96.436999999999998</v>
      </c>
      <c r="GJ217">
        <v>94.334999999999994</v>
      </c>
      <c r="GK217">
        <v>94.334999999999994</v>
      </c>
      <c r="GL217">
        <v>105.381</v>
      </c>
      <c r="GM217">
        <v>97.438999999999993</v>
      </c>
      <c r="GN217">
        <v>97.438999999999993</v>
      </c>
      <c r="GO217">
        <v>98.971999999999994</v>
      </c>
      <c r="GP217">
        <v>95.516000000000005</v>
      </c>
      <c r="GQ217">
        <v>96.793999999999997</v>
      </c>
      <c r="GR217">
        <v>96.793999999999997</v>
      </c>
      <c r="GS217">
        <v>100.26300000000001</v>
      </c>
      <c r="GT217">
        <v>100.26300000000001</v>
      </c>
      <c r="GU217">
        <v>99.007000000000005</v>
      </c>
      <c r="GV217">
        <v>104.521</v>
      </c>
      <c r="GW217">
        <v>101.727</v>
      </c>
      <c r="GX217">
        <v>101.727</v>
      </c>
      <c r="GY217">
        <v>104.03700000000001</v>
      </c>
      <c r="GZ217">
        <v>101.136</v>
      </c>
      <c r="HA217">
        <v>101.136</v>
      </c>
      <c r="HB217">
        <v>113.557</v>
      </c>
      <c r="HC217">
        <v>106.02800000000001</v>
      </c>
      <c r="HD217">
        <v>100.155</v>
      </c>
      <c r="HE217">
        <v>94.536000000000001</v>
      </c>
      <c r="HF217">
        <v>104.13200000000001</v>
      </c>
      <c r="HG217">
        <v>100.527</v>
      </c>
      <c r="HH217">
        <v>100.161</v>
      </c>
      <c r="HI217">
        <v>100.161</v>
      </c>
      <c r="HJ217">
        <v>82.105999999999995</v>
      </c>
      <c r="HK217">
        <v>95.346999999999994</v>
      </c>
      <c r="HL217">
        <v>83.433999999999997</v>
      </c>
      <c r="HM217">
        <v>101.474</v>
      </c>
      <c r="HN217">
        <v>96.355000000000004</v>
      </c>
      <c r="HO217">
        <v>95.998999999999995</v>
      </c>
      <c r="HP217">
        <v>99.611000000000004</v>
      </c>
      <c r="HQ217">
        <v>106.27500000000001</v>
      </c>
      <c r="HR217">
        <v>98.352000000000004</v>
      </c>
      <c r="HS217">
        <v>110.44799999999999</v>
      </c>
      <c r="HT217">
        <v>84.51</v>
      </c>
      <c r="HU217">
        <v>98.397999999999996</v>
      </c>
      <c r="HV217">
        <v>98.397999999999996</v>
      </c>
      <c r="HW217">
        <v>100.312</v>
      </c>
      <c r="HX217">
        <v>100.312</v>
      </c>
      <c r="HY217">
        <v>99.745999999999995</v>
      </c>
      <c r="HZ217">
        <v>99.745999999999995</v>
      </c>
      <c r="IA217">
        <v>100.312</v>
      </c>
      <c r="IB217">
        <v>100.312</v>
      </c>
      <c r="IC217">
        <v>99.745999999999995</v>
      </c>
      <c r="ID217">
        <v>99.745999999999995</v>
      </c>
    </row>
    <row r="218" spans="1:238" x14ac:dyDescent="0.2">
      <c r="A218" s="3">
        <v>45666</v>
      </c>
      <c r="B218">
        <v>98.552000000000007</v>
      </c>
      <c r="C218">
        <v>97.203000000000003</v>
      </c>
      <c r="D218">
        <v>97.203000000000003</v>
      </c>
      <c r="E218">
        <v>118.28100000000001</v>
      </c>
      <c r="F218">
        <v>105.044</v>
      </c>
      <c r="G218">
        <v>94.72</v>
      </c>
      <c r="H218">
        <v>99.238</v>
      </c>
      <c r="I218">
        <v>106.712</v>
      </c>
      <c r="J218">
        <v>106.712</v>
      </c>
      <c r="K218">
        <v>99.161000000000001</v>
      </c>
      <c r="L218">
        <v>98.162000000000006</v>
      </c>
      <c r="M218">
        <v>95.47</v>
      </c>
      <c r="N218">
        <v>95.47</v>
      </c>
      <c r="O218">
        <v>88.271000000000001</v>
      </c>
      <c r="P218">
        <v>88.271000000000001</v>
      </c>
      <c r="Q218">
        <v>104.785</v>
      </c>
      <c r="R218">
        <v>95.872</v>
      </c>
      <c r="S218">
        <v>87.509</v>
      </c>
      <c r="T218">
        <v>99.933000000000007</v>
      </c>
      <c r="U218">
        <v>100.623</v>
      </c>
      <c r="V218">
        <v>100.405</v>
      </c>
      <c r="W218">
        <v>100.405</v>
      </c>
      <c r="X218">
        <v>93.444999999999993</v>
      </c>
      <c r="Y218">
        <v>93.444999999999993</v>
      </c>
      <c r="Z218">
        <v>100.15300000000001</v>
      </c>
      <c r="AA218">
        <v>95.12</v>
      </c>
      <c r="AB218">
        <v>95.12</v>
      </c>
      <c r="AC218">
        <v>99.981999999999999</v>
      </c>
      <c r="AD218">
        <v>95.102999999999994</v>
      </c>
      <c r="AE218">
        <v>103.738</v>
      </c>
      <c r="AF218">
        <v>104.065</v>
      </c>
      <c r="AG218">
        <v>94.537999999999997</v>
      </c>
      <c r="AH218">
        <v>96.594999999999999</v>
      </c>
      <c r="AI218">
        <v>101.38800000000001</v>
      </c>
      <c r="AJ218">
        <v>100.486</v>
      </c>
      <c r="AK218">
        <v>99.840999999999994</v>
      </c>
      <c r="AL218">
        <v>99.66</v>
      </c>
      <c r="AM218">
        <v>95.58</v>
      </c>
      <c r="AN218">
        <v>101.874</v>
      </c>
      <c r="AO218">
        <v>101.874</v>
      </c>
      <c r="AP218">
        <v>100.00700000000001</v>
      </c>
      <c r="AQ218">
        <v>100.813</v>
      </c>
      <c r="AR218">
        <v>97.968999999999994</v>
      </c>
      <c r="AS218">
        <v>97.224999999999994</v>
      </c>
      <c r="AT218">
        <v>93.647000000000006</v>
      </c>
      <c r="AU218">
        <v>94.337000000000003</v>
      </c>
      <c r="AV218">
        <v>94.337000000000003</v>
      </c>
      <c r="AW218">
        <v>89.960999999999999</v>
      </c>
      <c r="AX218">
        <v>89.960999999999999</v>
      </c>
      <c r="AY218">
        <v>116.059</v>
      </c>
      <c r="AZ218">
        <v>89.494</v>
      </c>
      <c r="BA218">
        <v>103.458</v>
      </c>
      <c r="BB218">
        <v>104.756</v>
      </c>
      <c r="BC218">
        <v>100.69499999999999</v>
      </c>
      <c r="BD218">
        <v>100.637</v>
      </c>
      <c r="BE218">
        <v>100.637</v>
      </c>
      <c r="BF218">
        <v>101.101</v>
      </c>
      <c r="BG218">
        <v>101.101</v>
      </c>
      <c r="BH218">
        <v>94.198999999999998</v>
      </c>
      <c r="BI218">
        <v>97.283000000000001</v>
      </c>
      <c r="BJ218">
        <v>105.861</v>
      </c>
      <c r="BK218">
        <v>100.661</v>
      </c>
      <c r="BL218">
        <v>100.846</v>
      </c>
      <c r="BM218">
        <v>107.807</v>
      </c>
      <c r="BN218">
        <v>100.977</v>
      </c>
      <c r="BO218">
        <v>102.292</v>
      </c>
      <c r="BP218">
        <v>100.08</v>
      </c>
      <c r="BQ218">
        <v>89.933000000000007</v>
      </c>
      <c r="BR218">
        <v>114.85</v>
      </c>
      <c r="BS218">
        <v>99.673000000000002</v>
      </c>
      <c r="BT218">
        <v>100.479</v>
      </c>
      <c r="BU218">
        <v>100.215</v>
      </c>
      <c r="BV218">
        <v>102.321</v>
      </c>
      <c r="BW218">
        <v>100.98</v>
      </c>
      <c r="BX218">
        <v>100.857</v>
      </c>
      <c r="BY218">
        <v>100.857</v>
      </c>
      <c r="BZ218">
        <v>102.07299999999999</v>
      </c>
      <c r="CA218">
        <v>104.52500000000001</v>
      </c>
      <c r="CB218">
        <v>98.168999999999997</v>
      </c>
      <c r="CC218">
        <v>100.91</v>
      </c>
      <c r="CD218">
        <v>101.178</v>
      </c>
      <c r="CE218">
        <v>101.178</v>
      </c>
      <c r="CF218">
        <v>94.991</v>
      </c>
      <c r="CG218">
        <v>94.991</v>
      </c>
      <c r="CH218">
        <v>89.942999999999998</v>
      </c>
      <c r="CI218">
        <v>89.942999999999998</v>
      </c>
      <c r="CJ218">
        <v>98.266999999999996</v>
      </c>
      <c r="CK218">
        <v>81.619</v>
      </c>
      <c r="CL218">
        <v>97.882000000000005</v>
      </c>
      <c r="CM218">
        <v>97.882000000000005</v>
      </c>
      <c r="CN218">
        <v>99.748000000000005</v>
      </c>
      <c r="CO218">
        <v>93.195999999999998</v>
      </c>
      <c r="CQ218">
        <v>101.592</v>
      </c>
      <c r="CR218">
        <v>101.592</v>
      </c>
      <c r="CS218">
        <v>103.05200000000001</v>
      </c>
      <c r="CT218">
        <v>95.224000000000004</v>
      </c>
      <c r="CU218">
        <v>95.649000000000001</v>
      </c>
      <c r="CV218">
        <v>94.650999999999996</v>
      </c>
      <c r="CW218">
        <v>100.196</v>
      </c>
      <c r="CY218">
        <v>100.749</v>
      </c>
      <c r="CZ218">
        <v>93.308999999999997</v>
      </c>
      <c r="DA218">
        <v>101.97</v>
      </c>
      <c r="DB218">
        <v>101.97</v>
      </c>
      <c r="DC218">
        <v>102.374</v>
      </c>
      <c r="DD218">
        <v>102.374</v>
      </c>
      <c r="DE218">
        <v>99.361000000000004</v>
      </c>
      <c r="DF218">
        <v>101.744</v>
      </c>
      <c r="DG218">
        <v>100.45399999999999</v>
      </c>
      <c r="DH218">
        <v>104.181</v>
      </c>
      <c r="DI218">
        <v>99.441999999999993</v>
      </c>
      <c r="DJ218">
        <v>99.441999999999993</v>
      </c>
      <c r="DK218">
        <v>89.754999999999995</v>
      </c>
      <c r="DL218">
        <v>93.494</v>
      </c>
      <c r="DM218">
        <v>82.227000000000004</v>
      </c>
      <c r="DN218">
        <v>82.227000000000004</v>
      </c>
      <c r="DO218">
        <v>97.608000000000004</v>
      </c>
      <c r="DP218">
        <v>105.568</v>
      </c>
      <c r="DQ218">
        <v>105.19499999999999</v>
      </c>
      <c r="DR218">
        <v>97.453000000000003</v>
      </c>
      <c r="DS218">
        <v>95.885999999999996</v>
      </c>
      <c r="DT218">
        <v>102.33799999999999</v>
      </c>
      <c r="DU218">
        <v>102.33799999999999</v>
      </c>
      <c r="DV218">
        <v>98.221000000000004</v>
      </c>
      <c r="DW218">
        <v>98.221000000000004</v>
      </c>
      <c r="DX218">
        <v>103.092</v>
      </c>
      <c r="DY218">
        <v>103.092</v>
      </c>
      <c r="DZ218">
        <v>100.169</v>
      </c>
      <c r="EA218">
        <v>100.169</v>
      </c>
      <c r="EB218">
        <v>99.820999999999998</v>
      </c>
      <c r="EC218">
        <v>99.820999999999998</v>
      </c>
      <c r="ED218">
        <v>94.475999999999999</v>
      </c>
      <c r="EE218">
        <v>94.475999999999999</v>
      </c>
      <c r="EF218">
        <v>99.06</v>
      </c>
      <c r="EG218">
        <v>99.06</v>
      </c>
      <c r="EH218">
        <v>101.702</v>
      </c>
      <c r="EI218">
        <v>98.372</v>
      </c>
      <c r="EJ218">
        <v>98.372</v>
      </c>
      <c r="EK218">
        <v>84.509</v>
      </c>
      <c r="EL218">
        <v>85.65</v>
      </c>
      <c r="EM218">
        <v>85.65</v>
      </c>
      <c r="EN218">
        <v>99.54</v>
      </c>
      <c r="EO218">
        <v>100.56</v>
      </c>
      <c r="EP218">
        <v>99.673000000000002</v>
      </c>
      <c r="EQ218">
        <v>81.307000000000002</v>
      </c>
      <c r="ER218">
        <v>81.307000000000002</v>
      </c>
      <c r="ES218">
        <v>102.116</v>
      </c>
      <c r="ET218">
        <v>102.116</v>
      </c>
      <c r="EU218">
        <v>101.154</v>
      </c>
      <c r="EV218">
        <v>101.154</v>
      </c>
      <c r="EW218">
        <v>114.23099999999999</v>
      </c>
      <c r="EX218">
        <v>89.510999999999996</v>
      </c>
      <c r="EY218">
        <v>101.413</v>
      </c>
      <c r="EZ218">
        <v>100.557</v>
      </c>
      <c r="FA218">
        <v>93.724999999999994</v>
      </c>
      <c r="FB218">
        <v>93.724999999999994</v>
      </c>
      <c r="FC218">
        <v>80.043000000000006</v>
      </c>
      <c r="FD218">
        <v>80.043000000000006</v>
      </c>
      <c r="FE218">
        <v>94.293000000000006</v>
      </c>
      <c r="FF218">
        <v>94.293000000000006</v>
      </c>
      <c r="FG218">
        <v>98.867000000000004</v>
      </c>
      <c r="FH218">
        <v>98.867000000000004</v>
      </c>
      <c r="FI218">
        <v>102.276</v>
      </c>
      <c r="FJ218">
        <v>102.276</v>
      </c>
      <c r="FK218">
        <v>100.973</v>
      </c>
      <c r="FL218">
        <v>100.973</v>
      </c>
      <c r="FM218">
        <v>97.763999999999996</v>
      </c>
      <c r="FN218">
        <v>108.277</v>
      </c>
      <c r="FO218">
        <v>96.325999999999993</v>
      </c>
      <c r="FP218">
        <v>96.325999999999993</v>
      </c>
      <c r="FQ218">
        <v>90.977000000000004</v>
      </c>
      <c r="FR218">
        <v>106.41200000000001</v>
      </c>
      <c r="FS218">
        <v>100.82899999999999</v>
      </c>
      <c r="FT218">
        <v>88.468000000000004</v>
      </c>
      <c r="FU218">
        <v>88.468000000000004</v>
      </c>
      <c r="FV218">
        <v>97.317999999999998</v>
      </c>
      <c r="FW218">
        <v>97.290999999999997</v>
      </c>
      <c r="FX218">
        <v>97.528999999999996</v>
      </c>
      <c r="FY218">
        <v>93.75</v>
      </c>
      <c r="FZ218">
        <v>81.292000000000002</v>
      </c>
      <c r="GA218">
        <v>81.292000000000002</v>
      </c>
      <c r="GB218">
        <v>94.629000000000005</v>
      </c>
      <c r="GC218">
        <v>94.629000000000005</v>
      </c>
      <c r="GD218">
        <v>96.525999999999996</v>
      </c>
      <c r="GE218">
        <v>90.100999999999999</v>
      </c>
      <c r="GF218">
        <v>104.95</v>
      </c>
      <c r="GG218">
        <v>100.574</v>
      </c>
      <c r="GH218">
        <v>96.183999999999997</v>
      </c>
      <c r="GI218">
        <v>96.183999999999997</v>
      </c>
      <c r="GJ218">
        <v>94.191999999999993</v>
      </c>
      <c r="GK218">
        <v>94.191999999999993</v>
      </c>
      <c r="GL218">
        <v>104.979</v>
      </c>
      <c r="GM218">
        <v>97.257000000000005</v>
      </c>
      <c r="GN218">
        <v>97.257000000000005</v>
      </c>
      <c r="GO218">
        <v>98.975999999999999</v>
      </c>
      <c r="GP218">
        <v>95.361000000000004</v>
      </c>
      <c r="GQ218">
        <v>96.534000000000006</v>
      </c>
      <c r="GR218">
        <v>96.534000000000006</v>
      </c>
      <c r="GS218">
        <v>99.899000000000001</v>
      </c>
      <c r="GT218">
        <v>99.899000000000001</v>
      </c>
      <c r="GU218">
        <v>99.102999999999994</v>
      </c>
      <c r="GV218">
        <v>104.67400000000001</v>
      </c>
      <c r="GW218">
        <v>101.258</v>
      </c>
      <c r="GX218">
        <v>101.258</v>
      </c>
      <c r="GY218">
        <v>103.857</v>
      </c>
      <c r="GZ218">
        <v>100.968</v>
      </c>
      <c r="HA218">
        <v>100.968</v>
      </c>
      <c r="HB218">
        <v>112.989</v>
      </c>
      <c r="HC218">
        <v>105.60599999999999</v>
      </c>
      <c r="HD218">
        <v>100.158</v>
      </c>
      <c r="HE218">
        <v>94.372</v>
      </c>
      <c r="HF218">
        <v>104.39</v>
      </c>
      <c r="HG218">
        <v>100.479</v>
      </c>
      <c r="HH218">
        <v>100.017</v>
      </c>
      <c r="HI218">
        <v>100.017</v>
      </c>
      <c r="HJ218">
        <v>81.587000000000003</v>
      </c>
      <c r="HK218">
        <v>95.215999999999994</v>
      </c>
      <c r="HL218">
        <v>83.043999999999997</v>
      </c>
      <c r="HM218">
        <v>101.264</v>
      </c>
      <c r="HN218">
        <v>95.882999999999996</v>
      </c>
      <c r="HO218">
        <v>95.846000000000004</v>
      </c>
      <c r="HP218">
        <v>99.518000000000001</v>
      </c>
      <c r="HQ218">
        <v>105.777</v>
      </c>
      <c r="HR218">
        <v>98.218999999999994</v>
      </c>
      <c r="HS218">
        <v>109.86799999999999</v>
      </c>
      <c r="HT218">
        <v>84.013000000000005</v>
      </c>
      <c r="HU218">
        <v>98.054000000000002</v>
      </c>
      <c r="HV218">
        <v>98.054000000000002</v>
      </c>
      <c r="HW218">
        <v>99.908000000000001</v>
      </c>
      <c r="HX218">
        <v>99.908000000000001</v>
      </c>
      <c r="HY218">
        <v>99.43</v>
      </c>
      <c r="HZ218">
        <v>99.43</v>
      </c>
      <c r="IA218">
        <v>99.908000000000001</v>
      </c>
      <c r="IB218">
        <v>99.908000000000001</v>
      </c>
      <c r="IC218">
        <v>99.43</v>
      </c>
      <c r="ID218">
        <v>99.43</v>
      </c>
    </row>
    <row r="219" spans="1:238" x14ac:dyDescent="0.2">
      <c r="A219" s="3">
        <v>45667</v>
      </c>
      <c r="B219">
        <v>98.471999999999994</v>
      </c>
      <c r="C219">
        <v>97.055999999999997</v>
      </c>
      <c r="D219">
        <v>97.055999999999997</v>
      </c>
      <c r="E219">
        <v>118.17</v>
      </c>
      <c r="F219">
        <v>104.82</v>
      </c>
      <c r="G219">
        <v>94.75</v>
      </c>
      <c r="H219">
        <v>99.221999999999994</v>
      </c>
      <c r="I219">
        <v>106.60899999999999</v>
      </c>
      <c r="J219">
        <v>106.60899999999999</v>
      </c>
      <c r="K219">
        <v>99.328999999999994</v>
      </c>
      <c r="L219">
        <v>98.179000000000002</v>
      </c>
      <c r="M219">
        <v>95.430999999999997</v>
      </c>
      <c r="N219">
        <v>95.430999999999997</v>
      </c>
      <c r="O219">
        <v>88.227000000000004</v>
      </c>
      <c r="P219">
        <v>88.227000000000004</v>
      </c>
      <c r="Q219">
        <v>104.84</v>
      </c>
      <c r="R219">
        <v>95.917000000000002</v>
      </c>
      <c r="S219">
        <v>87.551000000000002</v>
      </c>
      <c r="T219">
        <v>99.92</v>
      </c>
      <c r="U219">
        <v>100.65300000000001</v>
      </c>
      <c r="V219">
        <v>100.386</v>
      </c>
      <c r="W219">
        <v>100.386</v>
      </c>
      <c r="X219">
        <v>93.423000000000002</v>
      </c>
      <c r="Y219">
        <v>93.423000000000002</v>
      </c>
      <c r="Z219">
        <v>100.121</v>
      </c>
      <c r="AA219">
        <v>95.114000000000004</v>
      </c>
      <c r="AB219">
        <v>95.114000000000004</v>
      </c>
      <c r="AC219">
        <v>100.015</v>
      </c>
      <c r="AD219">
        <v>95.108999999999995</v>
      </c>
      <c r="AE219">
        <v>103.643</v>
      </c>
      <c r="AF219">
        <v>104.227</v>
      </c>
      <c r="AG219">
        <v>94.53</v>
      </c>
      <c r="AH219">
        <v>96.605000000000004</v>
      </c>
      <c r="AI219">
        <v>101.43899999999999</v>
      </c>
      <c r="AJ219">
        <v>100.703</v>
      </c>
      <c r="AK219">
        <v>99.825999999999993</v>
      </c>
      <c r="AL219">
        <v>99.646000000000001</v>
      </c>
      <c r="AM219">
        <v>95.594999999999999</v>
      </c>
      <c r="AN219">
        <v>101.79300000000001</v>
      </c>
      <c r="AO219">
        <v>101.79300000000001</v>
      </c>
      <c r="AP219">
        <v>100.008</v>
      </c>
      <c r="AQ219">
        <v>100.807</v>
      </c>
      <c r="AR219">
        <v>97.971000000000004</v>
      </c>
      <c r="AS219">
        <v>97.197999999999993</v>
      </c>
      <c r="AT219">
        <v>93.605000000000004</v>
      </c>
      <c r="AU219">
        <v>94.369</v>
      </c>
      <c r="AV219">
        <v>94.369</v>
      </c>
      <c r="AW219">
        <v>89.807000000000002</v>
      </c>
      <c r="AX219">
        <v>89.807000000000002</v>
      </c>
      <c r="AY219">
        <v>115.914</v>
      </c>
      <c r="AZ219">
        <v>89.396000000000001</v>
      </c>
      <c r="BA219">
        <v>103.48399999999999</v>
      </c>
      <c r="BB219">
        <v>104.729</v>
      </c>
      <c r="BC219">
        <v>100.697</v>
      </c>
      <c r="BD219">
        <v>100.523</v>
      </c>
      <c r="BE219">
        <v>100.523</v>
      </c>
      <c r="BF219">
        <v>100.935</v>
      </c>
      <c r="BG219">
        <v>100.935</v>
      </c>
      <c r="BH219">
        <v>94.251000000000005</v>
      </c>
      <c r="BI219">
        <v>97.337000000000003</v>
      </c>
      <c r="BJ219">
        <v>105.78</v>
      </c>
      <c r="BK219">
        <v>100.76300000000001</v>
      </c>
      <c r="BL219">
        <v>100.746</v>
      </c>
      <c r="BM219">
        <v>107.69499999999999</v>
      </c>
      <c r="BN219">
        <v>101.00700000000001</v>
      </c>
      <c r="BO219">
        <v>102.595</v>
      </c>
      <c r="BP219">
        <v>100.131</v>
      </c>
      <c r="BQ219">
        <v>89.983000000000004</v>
      </c>
      <c r="BR219">
        <v>115.17400000000001</v>
      </c>
      <c r="BS219">
        <v>99.65</v>
      </c>
      <c r="BT219">
        <v>100.446</v>
      </c>
      <c r="BU219">
        <v>100.217</v>
      </c>
      <c r="BV219">
        <v>102.253</v>
      </c>
      <c r="BW219">
        <v>100.92400000000001</v>
      </c>
      <c r="BX219">
        <v>100.902</v>
      </c>
      <c r="BY219">
        <v>100.902</v>
      </c>
      <c r="BZ219">
        <v>102.02800000000001</v>
      </c>
      <c r="CA219">
        <v>104.468</v>
      </c>
      <c r="CB219">
        <v>97.968000000000004</v>
      </c>
      <c r="CC219">
        <v>100.896</v>
      </c>
      <c r="CD219">
        <v>101.217</v>
      </c>
      <c r="CE219">
        <v>101.217</v>
      </c>
      <c r="CF219">
        <v>94.994</v>
      </c>
      <c r="CG219">
        <v>94.994</v>
      </c>
      <c r="CH219">
        <v>89.872</v>
      </c>
      <c r="CI219">
        <v>89.872</v>
      </c>
      <c r="CJ219">
        <v>98.323999999999998</v>
      </c>
      <c r="CK219">
        <v>82.307000000000002</v>
      </c>
      <c r="CL219">
        <v>98.057000000000002</v>
      </c>
      <c r="CM219">
        <v>98.057000000000002</v>
      </c>
      <c r="CN219">
        <v>99.805000000000007</v>
      </c>
      <c r="CO219">
        <v>92.828000000000003</v>
      </c>
      <c r="CQ219">
        <v>101.64700000000001</v>
      </c>
      <c r="CR219">
        <v>101.64700000000001</v>
      </c>
      <c r="CS219">
        <v>102.93899999999999</v>
      </c>
      <c r="CT219">
        <v>95.221999999999994</v>
      </c>
      <c r="CU219">
        <v>95.384</v>
      </c>
      <c r="CV219">
        <v>94.424000000000007</v>
      </c>
      <c r="CW219">
        <v>100.304</v>
      </c>
      <c r="CY219">
        <v>100.711</v>
      </c>
      <c r="CZ219">
        <v>93.156999999999996</v>
      </c>
      <c r="DA219">
        <v>101.849</v>
      </c>
      <c r="DB219">
        <v>101.849</v>
      </c>
      <c r="DC219">
        <v>102.18600000000001</v>
      </c>
      <c r="DD219">
        <v>102.18600000000001</v>
      </c>
      <c r="DE219">
        <v>99.302999999999997</v>
      </c>
      <c r="DF219">
        <v>101.718</v>
      </c>
      <c r="DG219">
        <v>100.443</v>
      </c>
      <c r="DH219">
        <v>104.175</v>
      </c>
      <c r="DI219">
        <v>99.497</v>
      </c>
      <c r="DJ219">
        <v>99.497</v>
      </c>
      <c r="DK219">
        <v>89.792000000000002</v>
      </c>
      <c r="DL219">
        <v>93.497</v>
      </c>
      <c r="DM219">
        <v>82.102000000000004</v>
      </c>
      <c r="DN219">
        <v>82.102000000000004</v>
      </c>
      <c r="DO219">
        <v>97.61</v>
      </c>
      <c r="DP219">
        <v>105.43300000000001</v>
      </c>
      <c r="DQ219">
        <v>105.178</v>
      </c>
      <c r="DR219">
        <v>97.352999999999994</v>
      </c>
      <c r="DS219">
        <v>95.876999999999995</v>
      </c>
      <c r="DT219">
        <v>102.346</v>
      </c>
      <c r="DU219">
        <v>102.346</v>
      </c>
      <c r="DV219">
        <v>98.128</v>
      </c>
      <c r="DW219">
        <v>98.128</v>
      </c>
      <c r="DX219">
        <v>102.93600000000001</v>
      </c>
      <c r="DY219">
        <v>102.93600000000001</v>
      </c>
      <c r="DZ219">
        <v>100.255</v>
      </c>
      <c r="EA219">
        <v>100.255</v>
      </c>
      <c r="EB219">
        <v>99.82</v>
      </c>
      <c r="EC219">
        <v>99.82</v>
      </c>
      <c r="ED219">
        <v>94.465999999999994</v>
      </c>
      <c r="EE219">
        <v>94.465999999999994</v>
      </c>
      <c r="EF219">
        <v>98.968999999999994</v>
      </c>
      <c r="EG219">
        <v>98.968999999999994</v>
      </c>
      <c r="EH219">
        <v>101.637</v>
      </c>
      <c r="EI219">
        <v>98.307000000000002</v>
      </c>
      <c r="EJ219">
        <v>98.307000000000002</v>
      </c>
      <c r="EK219">
        <v>84.334999999999994</v>
      </c>
      <c r="EL219">
        <v>85.45</v>
      </c>
      <c r="EM219">
        <v>85.45</v>
      </c>
      <c r="EN219">
        <v>99.421999999999997</v>
      </c>
      <c r="EO219">
        <v>100.53700000000001</v>
      </c>
      <c r="EP219">
        <v>99.709000000000003</v>
      </c>
      <c r="EQ219">
        <v>81.191999999999993</v>
      </c>
      <c r="ER219">
        <v>81.191999999999993</v>
      </c>
      <c r="ES219">
        <v>102.166</v>
      </c>
      <c r="ET219">
        <v>102.166</v>
      </c>
      <c r="EU219">
        <v>101.15600000000001</v>
      </c>
      <c r="EV219">
        <v>101.15600000000001</v>
      </c>
      <c r="EW219">
        <v>117.28</v>
      </c>
      <c r="EX219">
        <v>89.403000000000006</v>
      </c>
      <c r="EY219">
        <v>101.416</v>
      </c>
      <c r="EZ219">
        <v>100.765</v>
      </c>
      <c r="FA219">
        <v>93.706000000000003</v>
      </c>
      <c r="FB219">
        <v>93.706000000000003</v>
      </c>
      <c r="FC219">
        <v>79.864999999999995</v>
      </c>
      <c r="FD219">
        <v>79.864999999999995</v>
      </c>
      <c r="FE219">
        <v>94.301000000000002</v>
      </c>
      <c r="FF219">
        <v>94.301000000000002</v>
      </c>
      <c r="FG219">
        <v>98.870999999999995</v>
      </c>
      <c r="FH219">
        <v>98.870999999999995</v>
      </c>
      <c r="FI219">
        <v>102.846</v>
      </c>
      <c r="FJ219">
        <v>102.846</v>
      </c>
      <c r="FK219">
        <v>100.98</v>
      </c>
      <c r="FL219">
        <v>100.98</v>
      </c>
      <c r="FM219">
        <v>97.724000000000004</v>
      </c>
      <c r="FN219">
        <v>108.16800000000001</v>
      </c>
      <c r="FO219">
        <v>96.269000000000005</v>
      </c>
      <c r="FP219">
        <v>96.269000000000005</v>
      </c>
      <c r="FQ219">
        <v>90.772999999999996</v>
      </c>
      <c r="FR219">
        <v>106.282</v>
      </c>
      <c r="FS219">
        <v>100.834</v>
      </c>
      <c r="FT219">
        <v>88.375</v>
      </c>
      <c r="FU219">
        <v>88.375</v>
      </c>
      <c r="FV219">
        <v>97.337999999999994</v>
      </c>
      <c r="FW219">
        <v>97.298000000000002</v>
      </c>
      <c r="FX219">
        <v>97.524000000000001</v>
      </c>
      <c r="FY219">
        <v>93.85</v>
      </c>
      <c r="FZ219">
        <v>81.168999999999997</v>
      </c>
      <c r="GA219">
        <v>81.168999999999997</v>
      </c>
      <c r="GB219">
        <v>94.637</v>
      </c>
      <c r="GC219">
        <v>94.637</v>
      </c>
      <c r="GD219">
        <v>96.495000000000005</v>
      </c>
      <c r="GE219">
        <v>89.944000000000003</v>
      </c>
      <c r="GF219">
        <v>104.97799999999999</v>
      </c>
      <c r="GG219">
        <v>100.62</v>
      </c>
      <c r="GH219">
        <v>96.168999999999997</v>
      </c>
      <c r="GI219">
        <v>96.168999999999997</v>
      </c>
      <c r="GJ219">
        <v>94.215000000000003</v>
      </c>
      <c r="GK219">
        <v>94.215000000000003</v>
      </c>
      <c r="GL219">
        <v>104.92100000000001</v>
      </c>
      <c r="GM219">
        <v>97.171000000000006</v>
      </c>
      <c r="GN219">
        <v>97.171000000000006</v>
      </c>
      <c r="GO219">
        <v>99.015000000000001</v>
      </c>
      <c r="GP219">
        <v>95.370999999999995</v>
      </c>
      <c r="GQ219">
        <v>96.528000000000006</v>
      </c>
      <c r="GR219">
        <v>96.528000000000006</v>
      </c>
      <c r="GS219">
        <v>99.805999999999997</v>
      </c>
      <c r="GT219">
        <v>99.805999999999997</v>
      </c>
      <c r="GU219">
        <v>98.793999999999997</v>
      </c>
      <c r="GV219">
        <v>104.541</v>
      </c>
      <c r="GW219">
        <v>101.175</v>
      </c>
      <c r="GX219">
        <v>101.175</v>
      </c>
      <c r="GY219">
        <v>103.822</v>
      </c>
      <c r="GZ219">
        <v>100.98</v>
      </c>
      <c r="HA219">
        <v>100.98</v>
      </c>
      <c r="HB219">
        <v>112.806</v>
      </c>
      <c r="HC219">
        <v>105.505</v>
      </c>
      <c r="HD219">
        <v>100.187</v>
      </c>
      <c r="HE219">
        <v>94.396000000000001</v>
      </c>
      <c r="HF219">
        <v>104.386</v>
      </c>
      <c r="HG219">
        <v>100.32299999999999</v>
      </c>
      <c r="HH219">
        <v>100.029</v>
      </c>
      <c r="HI219">
        <v>100.029</v>
      </c>
      <c r="HJ219">
        <v>81.504999999999995</v>
      </c>
      <c r="HK219">
        <v>95.221000000000004</v>
      </c>
      <c r="HL219">
        <v>82.924999999999997</v>
      </c>
      <c r="HM219">
        <v>101.27200000000001</v>
      </c>
      <c r="HN219">
        <v>95.710999999999999</v>
      </c>
      <c r="HO219">
        <v>95.843000000000004</v>
      </c>
      <c r="HP219">
        <v>99.525000000000006</v>
      </c>
      <c r="HQ219">
        <v>105.639</v>
      </c>
      <c r="HR219">
        <v>98.207999999999998</v>
      </c>
      <c r="HS219">
        <v>109.76300000000001</v>
      </c>
      <c r="HT219">
        <v>83.870999999999995</v>
      </c>
      <c r="HU219">
        <v>98.022000000000006</v>
      </c>
      <c r="HV219">
        <v>98.022000000000006</v>
      </c>
      <c r="HW219">
        <v>99.766999999999996</v>
      </c>
      <c r="HX219">
        <v>99.766999999999996</v>
      </c>
      <c r="HY219">
        <v>99.338999999999999</v>
      </c>
      <c r="HZ219">
        <v>99.338999999999999</v>
      </c>
      <c r="IA219">
        <v>99.766999999999996</v>
      </c>
      <c r="IB219">
        <v>99.766999999999996</v>
      </c>
      <c r="IC219">
        <v>99.338999999999999</v>
      </c>
      <c r="ID219">
        <v>99.338999999999999</v>
      </c>
    </row>
    <row r="220" spans="1:238" x14ac:dyDescent="0.2">
      <c r="A220" s="3">
        <v>45670</v>
      </c>
      <c r="B220">
        <v>98.430999999999997</v>
      </c>
      <c r="C220">
        <v>97.043999999999997</v>
      </c>
      <c r="D220">
        <v>97.043999999999997</v>
      </c>
      <c r="E220">
        <v>117.965</v>
      </c>
      <c r="F220">
        <v>104.89400000000001</v>
      </c>
      <c r="G220">
        <v>94.914000000000001</v>
      </c>
      <c r="H220">
        <v>99.274000000000001</v>
      </c>
      <c r="I220">
        <v>106.55200000000001</v>
      </c>
      <c r="J220">
        <v>106.55200000000001</v>
      </c>
      <c r="K220">
        <v>99.415000000000006</v>
      </c>
      <c r="L220">
        <v>98.185000000000002</v>
      </c>
      <c r="M220">
        <v>95.465999999999994</v>
      </c>
      <c r="N220">
        <v>95.465999999999994</v>
      </c>
      <c r="O220">
        <v>88.212999999999994</v>
      </c>
      <c r="P220">
        <v>88.212999999999994</v>
      </c>
      <c r="Q220">
        <v>105.295</v>
      </c>
      <c r="R220">
        <v>96.070999999999998</v>
      </c>
      <c r="S220">
        <v>88.18</v>
      </c>
      <c r="T220">
        <v>99.91</v>
      </c>
      <c r="U220">
        <v>100.815</v>
      </c>
      <c r="V220">
        <v>100.456</v>
      </c>
      <c r="W220">
        <v>100.456</v>
      </c>
      <c r="X220">
        <v>93.488</v>
      </c>
      <c r="Y220">
        <v>93.488</v>
      </c>
      <c r="Z220">
        <v>100.136</v>
      </c>
      <c r="AA220">
        <v>95.144999999999996</v>
      </c>
      <c r="AB220">
        <v>95.144999999999996</v>
      </c>
      <c r="AC220">
        <v>99.965000000000003</v>
      </c>
      <c r="AD220">
        <v>95.152000000000001</v>
      </c>
      <c r="AE220">
        <v>103.867</v>
      </c>
      <c r="AF220">
        <v>104.224</v>
      </c>
      <c r="AG220">
        <v>94.581999999999994</v>
      </c>
      <c r="AH220">
        <v>96.656999999999996</v>
      </c>
      <c r="AI220">
        <v>101.492</v>
      </c>
      <c r="AJ220">
        <v>100.621</v>
      </c>
      <c r="AK220">
        <v>99.878</v>
      </c>
      <c r="AL220">
        <v>99.677999999999997</v>
      </c>
      <c r="AM220">
        <v>95.662000000000006</v>
      </c>
      <c r="AN220">
        <v>101.79600000000001</v>
      </c>
      <c r="AO220">
        <v>101.79600000000001</v>
      </c>
      <c r="AP220">
        <v>100.00700000000001</v>
      </c>
      <c r="AQ220">
        <v>100.822</v>
      </c>
      <c r="AR220">
        <v>97.992000000000004</v>
      </c>
      <c r="AS220">
        <v>97.197000000000003</v>
      </c>
      <c r="AT220">
        <v>93.671000000000006</v>
      </c>
      <c r="AU220">
        <v>94.402000000000001</v>
      </c>
      <c r="AV220">
        <v>94.402000000000001</v>
      </c>
      <c r="AW220">
        <v>89.876000000000005</v>
      </c>
      <c r="AX220">
        <v>89.876000000000005</v>
      </c>
      <c r="AY220">
        <v>115.93600000000001</v>
      </c>
      <c r="AZ220">
        <v>89.433999999999997</v>
      </c>
      <c r="BA220">
        <v>103.477</v>
      </c>
      <c r="BB220">
        <v>104.753</v>
      </c>
      <c r="BC220">
        <v>100.721</v>
      </c>
      <c r="BD220">
        <v>100.42700000000001</v>
      </c>
      <c r="BE220">
        <v>100.42700000000001</v>
      </c>
      <c r="BF220">
        <v>100.913</v>
      </c>
      <c r="BG220">
        <v>100.913</v>
      </c>
      <c r="BH220">
        <v>94.415000000000006</v>
      </c>
      <c r="BI220">
        <v>97.721000000000004</v>
      </c>
      <c r="BJ220">
        <v>105.78400000000001</v>
      </c>
      <c r="BK220">
        <v>100.846</v>
      </c>
      <c r="BL220">
        <v>100.723</v>
      </c>
      <c r="BM220">
        <v>107.631</v>
      </c>
      <c r="BN220">
        <v>101.18899999999999</v>
      </c>
      <c r="BO220">
        <v>102.71899999999999</v>
      </c>
      <c r="BP220">
        <v>100.05800000000001</v>
      </c>
      <c r="BQ220">
        <v>90.316999999999993</v>
      </c>
      <c r="BR220">
        <v>115.934</v>
      </c>
      <c r="BS220">
        <v>99.694000000000003</v>
      </c>
      <c r="BT220">
        <v>100.408</v>
      </c>
      <c r="BU220">
        <v>100.238</v>
      </c>
      <c r="BV220">
        <v>102.297</v>
      </c>
      <c r="BW220">
        <v>100.791</v>
      </c>
      <c r="BX220">
        <v>100.88200000000001</v>
      </c>
      <c r="BY220">
        <v>100.88200000000001</v>
      </c>
      <c r="BZ220">
        <v>102.02800000000001</v>
      </c>
      <c r="CA220">
        <v>104.44</v>
      </c>
      <c r="CB220">
        <v>97.959000000000003</v>
      </c>
      <c r="CC220">
        <v>100.93899999999999</v>
      </c>
      <c r="CD220">
        <v>101.292</v>
      </c>
      <c r="CE220">
        <v>101.292</v>
      </c>
      <c r="CF220">
        <v>95.072000000000003</v>
      </c>
      <c r="CG220">
        <v>95.072000000000003</v>
      </c>
      <c r="CH220">
        <v>89.921000000000006</v>
      </c>
      <c r="CI220">
        <v>89.921000000000006</v>
      </c>
      <c r="CJ220">
        <v>98.822999999999993</v>
      </c>
      <c r="CK220">
        <v>82.558000000000007</v>
      </c>
      <c r="CL220">
        <v>97.763999999999996</v>
      </c>
      <c r="CM220">
        <v>97.763999999999996</v>
      </c>
      <c r="CN220">
        <v>99.998999999999995</v>
      </c>
      <c r="CO220">
        <v>93.114999999999995</v>
      </c>
      <c r="CQ220">
        <v>101.423</v>
      </c>
      <c r="CR220">
        <v>101.423</v>
      </c>
      <c r="CS220">
        <v>103.039</v>
      </c>
      <c r="CT220">
        <v>95.233000000000004</v>
      </c>
      <c r="CU220">
        <v>95.435000000000002</v>
      </c>
      <c r="CV220">
        <v>94.412000000000006</v>
      </c>
      <c r="CW220">
        <v>100.26</v>
      </c>
      <c r="CY220">
        <v>100.77</v>
      </c>
      <c r="CZ220">
        <v>93.247</v>
      </c>
      <c r="DA220">
        <v>101.79600000000001</v>
      </c>
      <c r="DB220">
        <v>101.79600000000001</v>
      </c>
      <c r="DC220">
        <v>102.178</v>
      </c>
      <c r="DD220">
        <v>102.178</v>
      </c>
      <c r="DE220">
        <v>99.367000000000004</v>
      </c>
      <c r="DF220">
        <v>102.105</v>
      </c>
      <c r="DG220">
        <v>100.432</v>
      </c>
      <c r="DH220">
        <v>104.03100000000001</v>
      </c>
      <c r="DI220">
        <v>99.644000000000005</v>
      </c>
      <c r="DJ220">
        <v>99.644000000000005</v>
      </c>
      <c r="DK220">
        <v>90.171000000000006</v>
      </c>
      <c r="DL220">
        <v>94.066999999999993</v>
      </c>
      <c r="DM220">
        <v>82.099000000000004</v>
      </c>
      <c r="DN220">
        <v>82.099000000000004</v>
      </c>
      <c r="DO220">
        <v>97.646000000000001</v>
      </c>
      <c r="DP220">
        <v>105.45699999999999</v>
      </c>
      <c r="DQ220">
        <v>105.181</v>
      </c>
      <c r="DR220">
        <v>97.32</v>
      </c>
      <c r="DS220">
        <v>95.900999999999996</v>
      </c>
      <c r="DT220">
        <v>102.251</v>
      </c>
      <c r="DU220">
        <v>102.251</v>
      </c>
      <c r="DV220">
        <v>98.478999999999999</v>
      </c>
      <c r="DW220">
        <v>98.478999999999999</v>
      </c>
      <c r="DX220">
        <v>102.94</v>
      </c>
      <c r="DY220">
        <v>102.94</v>
      </c>
      <c r="DZ220">
        <v>100.166</v>
      </c>
      <c r="EA220">
        <v>100.166</v>
      </c>
      <c r="EB220">
        <v>99.831000000000003</v>
      </c>
      <c r="EC220">
        <v>99.831000000000003</v>
      </c>
      <c r="ED220">
        <v>94.510999999999996</v>
      </c>
      <c r="EE220">
        <v>94.510999999999996</v>
      </c>
      <c r="EF220">
        <v>99.031000000000006</v>
      </c>
      <c r="EG220">
        <v>99.031000000000006</v>
      </c>
      <c r="EH220">
        <v>101.76600000000001</v>
      </c>
      <c r="EI220">
        <v>98.319000000000003</v>
      </c>
      <c r="EJ220">
        <v>98.319000000000003</v>
      </c>
      <c r="EK220">
        <v>84.314999999999998</v>
      </c>
      <c r="EL220">
        <v>85.462999999999994</v>
      </c>
      <c r="EM220">
        <v>85.462999999999994</v>
      </c>
      <c r="EN220">
        <v>99.44</v>
      </c>
      <c r="EO220">
        <v>100.54</v>
      </c>
      <c r="EP220">
        <v>99.801000000000002</v>
      </c>
      <c r="EQ220">
        <v>81.247</v>
      </c>
      <c r="ER220">
        <v>81.247</v>
      </c>
      <c r="ES220">
        <v>102.053</v>
      </c>
      <c r="ET220">
        <v>102.053</v>
      </c>
      <c r="EU220">
        <v>101.041</v>
      </c>
      <c r="EV220">
        <v>101.041</v>
      </c>
      <c r="EW220">
        <v>120.42</v>
      </c>
      <c r="EX220">
        <v>89.385000000000005</v>
      </c>
      <c r="EY220">
        <v>101.49</v>
      </c>
      <c r="EZ220">
        <v>100.65300000000001</v>
      </c>
      <c r="FA220">
        <v>93.75</v>
      </c>
      <c r="FB220">
        <v>93.75</v>
      </c>
      <c r="FC220">
        <v>79.965000000000003</v>
      </c>
      <c r="FD220">
        <v>79.965000000000003</v>
      </c>
      <c r="FE220">
        <v>94.338999999999999</v>
      </c>
      <c r="FF220">
        <v>94.338999999999999</v>
      </c>
      <c r="FG220">
        <v>98.897000000000006</v>
      </c>
      <c r="FH220">
        <v>98.897000000000006</v>
      </c>
      <c r="FI220">
        <v>102.44199999999999</v>
      </c>
      <c r="FJ220">
        <v>102.44199999999999</v>
      </c>
      <c r="FK220">
        <v>101.00700000000001</v>
      </c>
      <c r="FL220">
        <v>101.00700000000001</v>
      </c>
      <c r="FM220">
        <v>97.831000000000003</v>
      </c>
      <c r="FN220">
        <v>108.16500000000001</v>
      </c>
      <c r="FO220">
        <v>96.242000000000004</v>
      </c>
      <c r="FP220">
        <v>96.242000000000004</v>
      </c>
      <c r="FQ220">
        <v>90.71</v>
      </c>
      <c r="FR220">
        <v>106.334</v>
      </c>
      <c r="FS220">
        <v>100.794</v>
      </c>
      <c r="FT220">
        <v>88.403000000000006</v>
      </c>
      <c r="FU220">
        <v>88.403000000000006</v>
      </c>
      <c r="FV220">
        <v>97.349000000000004</v>
      </c>
      <c r="FW220">
        <v>97.295000000000002</v>
      </c>
      <c r="FX220">
        <v>97.57</v>
      </c>
      <c r="FY220">
        <v>93.855999999999995</v>
      </c>
      <c r="FZ220">
        <v>81.147999999999996</v>
      </c>
      <c r="GA220">
        <v>81.147999999999996</v>
      </c>
      <c r="GB220">
        <v>94.667000000000002</v>
      </c>
      <c r="GC220">
        <v>94.667000000000002</v>
      </c>
      <c r="GD220">
        <v>96.552999999999997</v>
      </c>
      <c r="GE220">
        <v>90.013999999999996</v>
      </c>
      <c r="GF220">
        <v>105.04300000000001</v>
      </c>
      <c r="GG220">
        <v>100.593</v>
      </c>
      <c r="GH220">
        <v>96.224000000000004</v>
      </c>
      <c r="GI220">
        <v>96.224000000000004</v>
      </c>
      <c r="GJ220">
        <v>94.263999999999996</v>
      </c>
      <c r="GK220">
        <v>94.263999999999996</v>
      </c>
      <c r="GL220">
        <v>104.84</v>
      </c>
      <c r="GM220">
        <v>97.197999999999993</v>
      </c>
      <c r="GN220">
        <v>97.197999999999993</v>
      </c>
      <c r="GO220">
        <v>99.031999999999996</v>
      </c>
      <c r="GP220">
        <v>95.429000000000002</v>
      </c>
      <c r="GQ220">
        <v>96.578000000000003</v>
      </c>
      <c r="GR220">
        <v>96.578000000000003</v>
      </c>
      <c r="GS220">
        <v>99.813999999999993</v>
      </c>
      <c r="GT220">
        <v>99.813999999999993</v>
      </c>
      <c r="GU220">
        <v>98.846999999999994</v>
      </c>
      <c r="GV220">
        <v>104.804</v>
      </c>
      <c r="GW220">
        <v>101.202</v>
      </c>
      <c r="GX220">
        <v>101.202</v>
      </c>
      <c r="GY220">
        <v>103.836</v>
      </c>
      <c r="GZ220">
        <v>101.002</v>
      </c>
      <c r="HA220">
        <v>101.002</v>
      </c>
      <c r="HB220">
        <v>112.837</v>
      </c>
      <c r="HC220">
        <v>105.622</v>
      </c>
      <c r="HD220">
        <v>100.18</v>
      </c>
      <c r="HE220">
        <v>94.453000000000003</v>
      </c>
      <c r="HF220">
        <v>104.253</v>
      </c>
      <c r="HG220">
        <v>100.35</v>
      </c>
      <c r="HH220">
        <v>100.039</v>
      </c>
      <c r="HI220">
        <v>100.039</v>
      </c>
      <c r="HJ220">
        <v>81.536000000000001</v>
      </c>
      <c r="HK220">
        <v>95.257999999999996</v>
      </c>
      <c r="HL220">
        <v>82.965000000000003</v>
      </c>
      <c r="HM220">
        <v>101.29900000000001</v>
      </c>
      <c r="HN220">
        <v>95.664000000000001</v>
      </c>
      <c r="HO220">
        <v>95.864999999999995</v>
      </c>
      <c r="HP220">
        <v>99.52</v>
      </c>
      <c r="HQ220">
        <v>105.64400000000001</v>
      </c>
      <c r="HR220">
        <v>98.206999999999994</v>
      </c>
      <c r="HS220">
        <v>109.494</v>
      </c>
      <c r="HT220">
        <v>83.921999999999997</v>
      </c>
      <c r="HU220">
        <v>98.052999999999997</v>
      </c>
      <c r="HV220">
        <v>98.052999999999997</v>
      </c>
      <c r="HW220">
        <v>99.87</v>
      </c>
      <c r="HX220">
        <v>99.87</v>
      </c>
      <c r="HY220">
        <v>99.37</v>
      </c>
      <c r="HZ220">
        <v>99.37</v>
      </c>
      <c r="IA220">
        <v>99.87</v>
      </c>
      <c r="IB220">
        <v>99.87</v>
      </c>
      <c r="IC220">
        <v>99.37</v>
      </c>
      <c r="ID220">
        <v>99.37</v>
      </c>
    </row>
    <row r="221" spans="1:238" x14ac:dyDescent="0.2">
      <c r="A221" s="3">
        <v>45671</v>
      </c>
      <c r="B221">
        <v>98.441999999999993</v>
      </c>
      <c r="C221">
        <v>97.433000000000007</v>
      </c>
      <c r="D221">
        <v>97.433000000000007</v>
      </c>
      <c r="E221">
        <v>118.054</v>
      </c>
      <c r="F221">
        <v>105.923</v>
      </c>
      <c r="G221">
        <v>94.957999999999998</v>
      </c>
      <c r="H221">
        <v>99.468999999999994</v>
      </c>
      <c r="I221">
        <v>107.44</v>
      </c>
      <c r="J221">
        <v>107.44</v>
      </c>
      <c r="K221">
        <v>99.536000000000001</v>
      </c>
      <c r="L221">
        <v>98.204999999999998</v>
      </c>
      <c r="M221">
        <v>95.817999999999998</v>
      </c>
      <c r="N221">
        <v>95.817999999999998</v>
      </c>
      <c r="O221">
        <v>88.852000000000004</v>
      </c>
      <c r="P221">
        <v>88.852000000000004</v>
      </c>
      <c r="Q221">
        <v>105.411</v>
      </c>
      <c r="R221">
        <v>96.119</v>
      </c>
      <c r="S221">
        <v>88.38</v>
      </c>
      <c r="T221">
        <v>99.983999999999995</v>
      </c>
      <c r="U221">
        <v>100.85299999999999</v>
      </c>
      <c r="V221">
        <v>100.649</v>
      </c>
      <c r="W221">
        <v>100.649</v>
      </c>
      <c r="X221">
        <v>93.733000000000004</v>
      </c>
      <c r="Y221">
        <v>93.733000000000004</v>
      </c>
      <c r="Z221">
        <v>100.443</v>
      </c>
      <c r="AA221">
        <v>95.33</v>
      </c>
      <c r="AB221">
        <v>95.33</v>
      </c>
      <c r="AC221">
        <v>99.938999999999993</v>
      </c>
      <c r="AD221">
        <v>95.302999999999997</v>
      </c>
      <c r="AE221">
        <v>103.96299999999999</v>
      </c>
      <c r="AF221">
        <v>104.06699999999999</v>
      </c>
      <c r="AG221">
        <v>94.74</v>
      </c>
      <c r="AH221">
        <v>96.835999999999999</v>
      </c>
      <c r="AI221">
        <v>101.498</v>
      </c>
      <c r="AJ221">
        <v>100.742</v>
      </c>
      <c r="AK221">
        <v>100.07599999999999</v>
      </c>
      <c r="AL221">
        <v>99.846000000000004</v>
      </c>
      <c r="AM221">
        <v>95.685000000000002</v>
      </c>
      <c r="AN221">
        <v>101.84099999999999</v>
      </c>
      <c r="AO221">
        <v>101.84099999999999</v>
      </c>
      <c r="AP221">
        <v>100.00700000000001</v>
      </c>
      <c r="AQ221">
        <v>100.774</v>
      </c>
      <c r="AR221">
        <v>98.236000000000004</v>
      </c>
      <c r="AS221">
        <v>97.555999999999997</v>
      </c>
      <c r="AT221">
        <v>94.266999999999996</v>
      </c>
      <c r="AU221">
        <v>94.563999999999993</v>
      </c>
      <c r="AV221">
        <v>94.563999999999993</v>
      </c>
      <c r="AW221">
        <v>90.572999999999993</v>
      </c>
      <c r="AX221">
        <v>90.572999999999993</v>
      </c>
      <c r="AY221">
        <v>116.90300000000001</v>
      </c>
      <c r="AZ221">
        <v>89.805000000000007</v>
      </c>
      <c r="BA221">
        <v>103.63800000000001</v>
      </c>
      <c r="BB221">
        <v>104.94799999999999</v>
      </c>
      <c r="BC221">
        <v>100.929</v>
      </c>
      <c r="BD221">
        <v>100.437</v>
      </c>
      <c r="BE221">
        <v>100.437</v>
      </c>
      <c r="BF221">
        <v>100.94199999999999</v>
      </c>
      <c r="BG221">
        <v>100.94199999999999</v>
      </c>
      <c r="BH221">
        <v>94.465999999999994</v>
      </c>
      <c r="BI221">
        <v>97.819000000000003</v>
      </c>
      <c r="BJ221">
        <v>106.2</v>
      </c>
      <c r="BK221">
        <v>100.746</v>
      </c>
      <c r="BL221">
        <v>100.82599999999999</v>
      </c>
      <c r="BM221">
        <v>107.907</v>
      </c>
      <c r="BN221">
        <v>101.229</v>
      </c>
      <c r="BO221">
        <v>102.71299999999999</v>
      </c>
      <c r="BP221">
        <v>100.07</v>
      </c>
      <c r="BQ221">
        <v>90.415000000000006</v>
      </c>
      <c r="BR221">
        <v>116.07599999999999</v>
      </c>
      <c r="BS221">
        <v>99.823999999999998</v>
      </c>
      <c r="BT221">
        <v>100.502</v>
      </c>
      <c r="BU221">
        <v>100.11</v>
      </c>
      <c r="BV221">
        <v>102.661</v>
      </c>
      <c r="BW221">
        <v>100.649</v>
      </c>
      <c r="BX221">
        <v>100.751</v>
      </c>
      <c r="BY221">
        <v>100.751</v>
      </c>
      <c r="BZ221">
        <v>102.328</v>
      </c>
      <c r="CA221">
        <v>104.962</v>
      </c>
      <c r="CB221">
        <v>98.727000000000004</v>
      </c>
      <c r="CC221">
        <v>101.151</v>
      </c>
      <c r="CD221">
        <v>101.182</v>
      </c>
      <c r="CE221">
        <v>101.182</v>
      </c>
      <c r="CF221">
        <v>95.257000000000005</v>
      </c>
      <c r="CG221">
        <v>95.257000000000005</v>
      </c>
      <c r="CH221">
        <v>90.564999999999998</v>
      </c>
      <c r="CI221">
        <v>90.564999999999998</v>
      </c>
      <c r="CJ221">
        <v>98.954999999999998</v>
      </c>
      <c r="CK221">
        <v>82.492000000000004</v>
      </c>
      <c r="CL221">
        <v>97.603999999999999</v>
      </c>
      <c r="CM221">
        <v>97.603999999999999</v>
      </c>
      <c r="CN221">
        <v>100.05800000000001</v>
      </c>
      <c r="CO221">
        <v>93.713999999999999</v>
      </c>
      <c r="CQ221">
        <v>101.465</v>
      </c>
      <c r="CR221">
        <v>101.465</v>
      </c>
      <c r="CS221">
        <v>103.307</v>
      </c>
      <c r="CT221">
        <v>95.293000000000006</v>
      </c>
      <c r="CU221">
        <v>95.775000000000006</v>
      </c>
      <c r="CV221">
        <v>95.4</v>
      </c>
      <c r="CW221">
        <v>100.27800000000001</v>
      </c>
      <c r="CY221">
        <v>101.078</v>
      </c>
      <c r="CZ221">
        <v>94.019000000000005</v>
      </c>
      <c r="DA221">
        <v>101.79900000000001</v>
      </c>
      <c r="DB221">
        <v>101.79900000000001</v>
      </c>
      <c r="DC221">
        <v>102.22799999999999</v>
      </c>
      <c r="DD221">
        <v>102.22799999999999</v>
      </c>
      <c r="DE221">
        <v>99.448999999999998</v>
      </c>
      <c r="DF221">
        <v>102.197</v>
      </c>
      <c r="DG221">
        <v>100.58499999999999</v>
      </c>
      <c r="DH221">
        <v>103.76900000000001</v>
      </c>
      <c r="DI221">
        <v>99.524000000000001</v>
      </c>
      <c r="DJ221">
        <v>99.524000000000001</v>
      </c>
      <c r="DK221">
        <v>90.311999999999998</v>
      </c>
      <c r="DL221">
        <v>94.156000000000006</v>
      </c>
      <c r="DM221">
        <v>82.834999999999994</v>
      </c>
      <c r="DN221">
        <v>82.834999999999994</v>
      </c>
      <c r="DO221">
        <v>97.822999999999993</v>
      </c>
      <c r="DP221">
        <v>106.087</v>
      </c>
      <c r="DQ221">
        <v>105.38200000000001</v>
      </c>
      <c r="DR221">
        <v>97.462000000000003</v>
      </c>
      <c r="DS221">
        <v>96.171999999999997</v>
      </c>
      <c r="DT221">
        <v>102.419</v>
      </c>
      <c r="DU221">
        <v>102.419</v>
      </c>
      <c r="DV221">
        <v>98.241</v>
      </c>
      <c r="DW221">
        <v>98.241</v>
      </c>
      <c r="DX221">
        <v>103.08</v>
      </c>
      <c r="DY221">
        <v>103.08</v>
      </c>
      <c r="DZ221">
        <v>100.15600000000001</v>
      </c>
      <c r="EA221">
        <v>100.15600000000001</v>
      </c>
      <c r="EB221">
        <v>100.04300000000001</v>
      </c>
      <c r="EC221">
        <v>100.04300000000001</v>
      </c>
      <c r="ED221">
        <v>94.715000000000003</v>
      </c>
      <c r="EE221">
        <v>94.715000000000003</v>
      </c>
      <c r="EF221">
        <v>99.546000000000006</v>
      </c>
      <c r="EG221">
        <v>99.546000000000006</v>
      </c>
      <c r="EH221">
        <v>101.718</v>
      </c>
      <c r="EI221">
        <v>98.45</v>
      </c>
      <c r="EJ221">
        <v>98.45</v>
      </c>
      <c r="EK221">
        <v>85.055999999999997</v>
      </c>
      <c r="EL221">
        <v>86.209000000000003</v>
      </c>
      <c r="EM221">
        <v>86.209000000000003</v>
      </c>
      <c r="EN221">
        <v>99.971999999999994</v>
      </c>
      <c r="EO221">
        <v>100.73399999999999</v>
      </c>
      <c r="EP221">
        <v>99.832999999999998</v>
      </c>
      <c r="EQ221">
        <v>81.844999999999999</v>
      </c>
      <c r="ER221">
        <v>81.844999999999999</v>
      </c>
      <c r="ES221">
        <v>102.095</v>
      </c>
      <c r="ET221">
        <v>102.095</v>
      </c>
      <c r="EU221">
        <v>101.06699999999999</v>
      </c>
      <c r="EV221">
        <v>101.06699999999999</v>
      </c>
      <c r="EW221">
        <v>118.473</v>
      </c>
      <c r="EX221">
        <v>89.981999999999999</v>
      </c>
      <c r="EY221">
        <v>101.71599999999999</v>
      </c>
      <c r="EZ221">
        <v>100.59099999999999</v>
      </c>
      <c r="FA221">
        <v>93.912000000000006</v>
      </c>
      <c r="FB221">
        <v>93.912000000000006</v>
      </c>
      <c r="FC221">
        <v>80.622</v>
      </c>
      <c r="FD221">
        <v>80.622</v>
      </c>
      <c r="FE221">
        <v>94.52</v>
      </c>
      <c r="FF221">
        <v>94.52</v>
      </c>
      <c r="FG221">
        <v>99.168999999999997</v>
      </c>
      <c r="FH221">
        <v>99.168999999999997</v>
      </c>
      <c r="FI221">
        <v>101.2</v>
      </c>
      <c r="FJ221">
        <v>101.2</v>
      </c>
      <c r="FK221">
        <v>100.89700000000001</v>
      </c>
      <c r="FL221">
        <v>100.89700000000001</v>
      </c>
      <c r="FM221">
        <v>98.090999999999994</v>
      </c>
      <c r="FN221">
        <v>109.193</v>
      </c>
      <c r="FO221">
        <v>96.527000000000001</v>
      </c>
      <c r="FP221">
        <v>96.527000000000001</v>
      </c>
      <c r="FQ221">
        <v>91.442999999999998</v>
      </c>
      <c r="FR221">
        <v>107.27</v>
      </c>
      <c r="FS221">
        <v>100.779</v>
      </c>
      <c r="FT221">
        <v>88.819000000000003</v>
      </c>
      <c r="FU221">
        <v>88.819000000000003</v>
      </c>
      <c r="FV221">
        <v>97.325000000000003</v>
      </c>
      <c r="FW221">
        <v>97.3</v>
      </c>
      <c r="FX221">
        <v>97.700999999999993</v>
      </c>
      <c r="FY221">
        <v>93.944999999999993</v>
      </c>
      <c r="FZ221">
        <v>81.900999999999996</v>
      </c>
      <c r="GA221">
        <v>81.900999999999996</v>
      </c>
      <c r="GB221">
        <v>94.826999999999998</v>
      </c>
      <c r="GC221">
        <v>94.826999999999998</v>
      </c>
      <c r="GD221">
        <v>96.816999999999993</v>
      </c>
      <c r="GE221">
        <v>90.741</v>
      </c>
      <c r="GF221">
        <v>105.468</v>
      </c>
      <c r="GG221">
        <v>100.589</v>
      </c>
      <c r="GH221">
        <v>96.516000000000005</v>
      </c>
      <c r="GI221">
        <v>96.516000000000005</v>
      </c>
      <c r="GJ221">
        <v>94.406000000000006</v>
      </c>
      <c r="GK221">
        <v>94.406000000000006</v>
      </c>
      <c r="GL221">
        <v>105.46</v>
      </c>
      <c r="GM221">
        <v>97.572000000000003</v>
      </c>
      <c r="GN221">
        <v>97.572000000000003</v>
      </c>
      <c r="GO221">
        <v>99.040999999999997</v>
      </c>
      <c r="GP221">
        <v>95.608000000000004</v>
      </c>
      <c r="GQ221">
        <v>96.826999999999998</v>
      </c>
      <c r="GR221">
        <v>96.826999999999998</v>
      </c>
      <c r="GS221">
        <v>100.327</v>
      </c>
      <c r="GT221">
        <v>100.327</v>
      </c>
      <c r="GU221">
        <v>98.893000000000001</v>
      </c>
      <c r="GV221">
        <v>104.878</v>
      </c>
      <c r="GW221">
        <v>101.63200000000001</v>
      </c>
      <c r="GX221">
        <v>101.63200000000001</v>
      </c>
      <c r="GY221">
        <v>103.986</v>
      </c>
      <c r="GZ221">
        <v>101.14</v>
      </c>
      <c r="HA221">
        <v>101.14</v>
      </c>
      <c r="HB221">
        <v>113.571</v>
      </c>
      <c r="HC221">
        <v>106.166</v>
      </c>
      <c r="HD221">
        <v>100.17700000000001</v>
      </c>
      <c r="HE221">
        <v>94.602999999999994</v>
      </c>
      <c r="HF221">
        <v>104.32299999999999</v>
      </c>
      <c r="HG221">
        <v>100.319</v>
      </c>
      <c r="HH221">
        <v>100.161</v>
      </c>
      <c r="HI221">
        <v>100.161</v>
      </c>
      <c r="HJ221">
        <v>82.278999999999996</v>
      </c>
      <c r="HK221">
        <v>95.408000000000001</v>
      </c>
      <c r="HL221">
        <v>83.694999999999993</v>
      </c>
      <c r="HM221">
        <v>101.48699999999999</v>
      </c>
      <c r="HN221">
        <v>96.676000000000002</v>
      </c>
      <c r="HO221">
        <v>96.001000000000005</v>
      </c>
      <c r="HP221">
        <v>99.700999999999993</v>
      </c>
      <c r="HQ221">
        <v>106.578</v>
      </c>
      <c r="HR221">
        <v>98.38</v>
      </c>
      <c r="HS221">
        <v>110.376</v>
      </c>
      <c r="HT221">
        <v>84.635999999999996</v>
      </c>
      <c r="HU221">
        <v>98.447999999999993</v>
      </c>
      <c r="HV221">
        <v>98.447999999999993</v>
      </c>
      <c r="HW221">
        <v>100.366</v>
      </c>
      <c r="HX221">
        <v>100.366</v>
      </c>
      <c r="HY221">
        <v>99.82</v>
      </c>
      <c r="HZ221">
        <v>99.82</v>
      </c>
      <c r="IA221">
        <v>100.366</v>
      </c>
      <c r="IB221">
        <v>100.366</v>
      </c>
      <c r="IC221">
        <v>99.82</v>
      </c>
      <c r="ID221">
        <v>99.82</v>
      </c>
    </row>
    <row r="222" spans="1:238" x14ac:dyDescent="0.2">
      <c r="A222" s="3">
        <v>45672</v>
      </c>
      <c r="B222">
        <v>98.516000000000005</v>
      </c>
      <c r="C222">
        <v>97.596000000000004</v>
      </c>
      <c r="D222">
        <v>97.596000000000004</v>
      </c>
      <c r="E222">
        <v>118.054</v>
      </c>
      <c r="F222">
        <v>106.04600000000001</v>
      </c>
      <c r="G222">
        <v>94.944000000000003</v>
      </c>
      <c r="H222">
        <v>99.524000000000001</v>
      </c>
      <c r="I222">
        <v>107.658</v>
      </c>
      <c r="J222">
        <v>107.658</v>
      </c>
      <c r="K222">
        <v>99.450999999999993</v>
      </c>
      <c r="L222">
        <v>98.206999999999994</v>
      </c>
      <c r="M222">
        <v>95.977000000000004</v>
      </c>
      <c r="N222">
        <v>95.977000000000004</v>
      </c>
      <c r="O222">
        <v>89.01</v>
      </c>
      <c r="P222">
        <v>89.01</v>
      </c>
      <c r="Q222">
        <v>105.28700000000001</v>
      </c>
      <c r="R222">
        <v>96.088999999999999</v>
      </c>
      <c r="S222">
        <v>88.328000000000003</v>
      </c>
      <c r="T222">
        <v>99.965999999999994</v>
      </c>
      <c r="U222">
        <v>100.792</v>
      </c>
      <c r="V222">
        <v>100.70099999999999</v>
      </c>
      <c r="W222">
        <v>100.70099999999999</v>
      </c>
      <c r="X222">
        <v>93.811999999999998</v>
      </c>
      <c r="Y222">
        <v>93.811999999999998</v>
      </c>
      <c r="Z222">
        <v>100.54900000000001</v>
      </c>
      <c r="AA222">
        <v>95.421999999999997</v>
      </c>
      <c r="AB222">
        <v>95.421999999999997</v>
      </c>
      <c r="AC222">
        <v>99.924000000000007</v>
      </c>
      <c r="AD222">
        <v>95.350999999999999</v>
      </c>
      <c r="AE222">
        <v>104.065</v>
      </c>
      <c r="AF222">
        <v>103.791</v>
      </c>
      <c r="AG222">
        <v>94.808000000000007</v>
      </c>
      <c r="AH222">
        <v>96.881</v>
      </c>
      <c r="AI222">
        <v>101.65600000000001</v>
      </c>
      <c r="AJ222">
        <v>100.63200000000001</v>
      </c>
      <c r="AK222">
        <v>100.125</v>
      </c>
      <c r="AL222">
        <v>99.882999999999996</v>
      </c>
      <c r="AM222">
        <v>95.721000000000004</v>
      </c>
      <c r="AN222">
        <v>101.73699999999999</v>
      </c>
      <c r="AO222">
        <v>101.73699999999999</v>
      </c>
      <c r="AP222">
        <v>100.021</v>
      </c>
      <c r="AQ222">
        <v>100.77800000000001</v>
      </c>
      <c r="AR222">
        <v>98.3</v>
      </c>
      <c r="AS222">
        <v>97.682000000000002</v>
      </c>
      <c r="AT222">
        <v>94.506</v>
      </c>
      <c r="AU222">
        <v>94.626999999999995</v>
      </c>
      <c r="AV222">
        <v>94.626999999999995</v>
      </c>
      <c r="AW222">
        <v>90.834000000000003</v>
      </c>
      <c r="AX222">
        <v>90.834000000000003</v>
      </c>
      <c r="AY222">
        <v>117.14400000000001</v>
      </c>
      <c r="AZ222">
        <v>89.924999999999997</v>
      </c>
      <c r="BA222">
        <v>103.742</v>
      </c>
      <c r="BB222">
        <v>104.98699999999999</v>
      </c>
      <c r="BC222">
        <v>100.98</v>
      </c>
      <c r="BD222">
        <v>100.52800000000001</v>
      </c>
      <c r="BE222">
        <v>100.52800000000001</v>
      </c>
      <c r="BF222">
        <v>100.934</v>
      </c>
      <c r="BG222">
        <v>100.934</v>
      </c>
      <c r="BH222">
        <v>94.444000000000003</v>
      </c>
      <c r="BI222">
        <v>97.734999999999999</v>
      </c>
      <c r="BJ222">
        <v>106.371</v>
      </c>
      <c r="BK222">
        <v>100.723</v>
      </c>
      <c r="BL222">
        <v>100.78100000000001</v>
      </c>
      <c r="BM222">
        <v>108.036</v>
      </c>
      <c r="BN222">
        <v>101.16800000000001</v>
      </c>
      <c r="BO222">
        <v>102.378</v>
      </c>
      <c r="BP222">
        <v>100.035</v>
      </c>
      <c r="BQ222">
        <v>90.369</v>
      </c>
      <c r="BR222">
        <v>115.63200000000001</v>
      </c>
      <c r="BS222">
        <v>99.869</v>
      </c>
      <c r="BT222">
        <v>100.59399999999999</v>
      </c>
      <c r="BU222">
        <v>100.203</v>
      </c>
      <c r="BV222">
        <v>102.753</v>
      </c>
      <c r="BW222">
        <v>100.438</v>
      </c>
      <c r="BX222">
        <v>100.875</v>
      </c>
      <c r="BY222">
        <v>100.875</v>
      </c>
      <c r="BZ222">
        <v>102.361</v>
      </c>
      <c r="CA222">
        <v>105.045</v>
      </c>
      <c r="CB222">
        <v>98.929000000000002</v>
      </c>
      <c r="CC222">
        <v>101.206</v>
      </c>
      <c r="CD222">
        <v>101.181</v>
      </c>
      <c r="CE222">
        <v>101.181</v>
      </c>
      <c r="CF222">
        <v>95.343000000000004</v>
      </c>
      <c r="CG222">
        <v>95.343000000000004</v>
      </c>
      <c r="CH222">
        <v>90.813000000000002</v>
      </c>
      <c r="CI222">
        <v>90.813000000000002</v>
      </c>
      <c r="CJ222">
        <v>98.837000000000003</v>
      </c>
      <c r="CK222">
        <v>82.477000000000004</v>
      </c>
      <c r="CL222">
        <v>97.7</v>
      </c>
      <c r="CM222">
        <v>97.7</v>
      </c>
      <c r="CN222">
        <v>99.992999999999995</v>
      </c>
      <c r="CO222">
        <v>93.646000000000001</v>
      </c>
      <c r="CQ222">
        <v>101.4</v>
      </c>
      <c r="CR222">
        <v>101.4</v>
      </c>
      <c r="CS222">
        <v>103.345</v>
      </c>
      <c r="CT222">
        <v>95.292000000000002</v>
      </c>
      <c r="CU222">
        <v>95.876000000000005</v>
      </c>
      <c r="CV222">
        <v>95.557000000000002</v>
      </c>
      <c r="CW222">
        <v>100.214</v>
      </c>
      <c r="CY222">
        <v>101.19799999999999</v>
      </c>
      <c r="CZ222">
        <v>94.295000000000002</v>
      </c>
      <c r="DA222">
        <v>101.908</v>
      </c>
      <c r="DB222">
        <v>101.908</v>
      </c>
      <c r="DC222">
        <v>102.423</v>
      </c>
      <c r="DD222">
        <v>102.423</v>
      </c>
      <c r="DE222">
        <v>99.76</v>
      </c>
      <c r="DF222">
        <v>102.298</v>
      </c>
      <c r="DG222">
        <v>100.67700000000001</v>
      </c>
      <c r="DH222">
        <v>103.786</v>
      </c>
      <c r="DI222">
        <v>99.509</v>
      </c>
      <c r="DJ222">
        <v>99.509</v>
      </c>
      <c r="DK222">
        <v>90.233000000000004</v>
      </c>
      <c r="DL222">
        <v>94.037000000000006</v>
      </c>
      <c r="DM222">
        <v>83.096000000000004</v>
      </c>
      <c r="DN222">
        <v>83.096000000000004</v>
      </c>
      <c r="DO222">
        <v>97.905000000000001</v>
      </c>
      <c r="DP222">
        <v>106.36499999999999</v>
      </c>
      <c r="DQ222">
        <v>105.45</v>
      </c>
      <c r="DR222">
        <v>97.370999999999995</v>
      </c>
      <c r="DS222">
        <v>96.328000000000003</v>
      </c>
      <c r="DT222">
        <v>102.492</v>
      </c>
      <c r="DU222">
        <v>102.492</v>
      </c>
      <c r="DV222">
        <v>98.18</v>
      </c>
      <c r="DW222">
        <v>98.18</v>
      </c>
      <c r="DX222">
        <v>103.075</v>
      </c>
      <c r="DY222">
        <v>103.075</v>
      </c>
      <c r="DZ222">
        <v>100.188</v>
      </c>
      <c r="EA222">
        <v>100.188</v>
      </c>
      <c r="EB222">
        <v>100.09699999999999</v>
      </c>
      <c r="EC222">
        <v>100.09699999999999</v>
      </c>
      <c r="ED222">
        <v>94.784999999999997</v>
      </c>
      <c r="EE222">
        <v>94.784999999999997</v>
      </c>
      <c r="EF222">
        <v>99.710999999999999</v>
      </c>
      <c r="EG222">
        <v>99.710999999999999</v>
      </c>
      <c r="EH222">
        <v>101.81100000000001</v>
      </c>
      <c r="EI222">
        <v>98.5</v>
      </c>
      <c r="EJ222">
        <v>98.5</v>
      </c>
      <c r="EK222">
        <v>85.313999999999993</v>
      </c>
      <c r="EL222">
        <v>86.453000000000003</v>
      </c>
      <c r="EM222">
        <v>86.453000000000003</v>
      </c>
      <c r="EN222">
        <v>100.176</v>
      </c>
      <c r="EO222">
        <v>100.81100000000001</v>
      </c>
      <c r="EP222">
        <v>99.79</v>
      </c>
      <c r="EQ222">
        <v>82.111999999999995</v>
      </c>
      <c r="ER222">
        <v>82.111999999999995</v>
      </c>
      <c r="ES222">
        <v>102.114</v>
      </c>
      <c r="ET222">
        <v>102.114</v>
      </c>
      <c r="EU222">
        <v>101.06699999999999</v>
      </c>
      <c r="EV222">
        <v>101.06699999999999</v>
      </c>
      <c r="EW222">
        <v>117.608</v>
      </c>
      <c r="EX222">
        <v>90.23</v>
      </c>
      <c r="EY222">
        <v>101.679</v>
      </c>
      <c r="EZ222">
        <v>100.91200000000001</v>
      </c>
      <c r="FA222">
        <v>94.009</v>
      </c>
      <c r="FB222">
        <v>94.009</v>
      </c>
      <c r="FC222">
        <v>80.962999999999994</v>
      </c>
      <c r="FD222">
        <v>80.962999999999994</v>
      </c>
      <c r="FE222">
        <v>94.620999999999995</v>
      </c>
      <c r="FF222">
        <v>94.620999999999995</v>
      </c>
      <c r="FG222">
        <v>99.25</v>
      </c>
      <c r="FH222">
        <v>99.25</v>
      </c>
      <c r="FI222">
        <v>100.58</v>
      </c>
      <c r="FJ222">
        <v>100.58</v>
      </c>
      <c r="FK222">
        <v>100.96</v>
      </c>
      <c r="FL222">
        <v>100.96</v>
      </c>
      <c r="FM222">
        <v>98.239000000000004</v>
      </c>
      <c r="FN222">
        <v>109.399</v>
      </c>
      <c r="FO222">
        <v>96.6</v>
      </c>
      <c r="FP222">
        <v>96.6</v>
      </c>
      <c r="FQ222">
        <v>91.811000000000007</v>
      </c>
      <c r="FR222">
        <v>107.571</v>
      </c>
      <c r="FS222">
        <v>100.791</v>
      </c>
      <c r="FT222">
        <v>88.963999999999999</v>
      </c>
      <c r="FU222">
        <v>88.963999999999999</v>
      </c>
      <c r="FV222">
        <v>97.340999999999994</v>
      </c>
      <c r="FW222">
        <v>97.344999999999999</v>
      </c>
      <c r="FX222">
        <v>97.728999999999999</v>
      </c>
      <c r="FY222">
        <v>94.081999999999994</v>
      </c>
      <c r="FZ222">
        <v>82.129000000000005</v>
      </c>
      <c r="GA222">
        <v>82.129000000000005</v>
      </c>
      <c r="GB222">
        <v>94.879000000000005</v>
      </c>
      <c r="GC222">
        <v>94.879000000000005</v>
      </c>
      <c r="GD222">
        <v>96.832999999999998</v>
      </c>
      <c r="GE222">
        <v>91.07</v>
      </c>
      <c r="GF222">
        <v>105.59699999999999</v>
      </c>
      <c r="GG222">
        <v>100.562</v>
      </c>
      <c r="GH222">
        <v>96.606999999999999</v>
      </c>
      <c r="GI222">
        <v>96.606999999999999</v>
      </c>
      <c r="GJ222">
        <v>94.471999999999994</v>
      </c>
      <c r="GK222">
        <v>94.471999999999994</v>
      </c>
      <c r="GL222">
        <v>105.577</v>
      </c>
      <c r="GM222">
        <v>97.637</v>
      </c>
      <c r="GN222">
        <v>97.637</v>
      </c>
      <c r="GO222">
        <v>99.052999999999997</v>
      </c>
      <c r="GP222">
        <v>95.686999999999998</v>
      </c>
      <c r="GQ222">
        <v>96.926000000000002</v>
      </c>
      <c r="GR222">
        <v>96.926000000000002</v>
      </c>
      <c r="GS222">
        <v>100.497</v>
      </c>
      <c r="GT222">
        <v>100.497</v>
      </c>
      <c r="GU222">
        <v>99.23</v>
      </c>
      <c r="GV222">
        <v>105.175</v>
      </c>
      <c r="GW222">
        <v>101.77800000000001</v>
      </c>
      <c r="GX222">
        <v>101.77800000000001</v>
      </c>
      <c r="GY222">
        <v>103.97799999999999</v>
      </c>
      <c r="GZ222">
        <v>101.176</v>
      </c>
      <c r="HA222">
        <v>101.176</v>
      </c>
      <c r="HB222">
        <v>113.79</v>
      </c>
      <c r="HC222">
        <v>106.242</v>
      </c>
      <c r="HD222">
        <v>100.157</v>
      </c>
      <c r="HE222">
        <v>94.661000000000001</v>
      </c>
      <c r="HF222">
        <v>104.495</v>
      </c>
      <c r="HG222">
        <v>100.26</v>
      </c>
      <c r="HH222">
        <v>100.22</v>
      </c>
      <c r="HI222">
        <v>100.22</v>
      </c>
      <c r="HJ222">
        <v>82.456999999999994</v>
      </c>
      <c r="HK222">
        <v>95.477999999999994</v>
      </c>
      <c r="HL222">
        <v>83.882999999999996</v>
      </c>
      <c r="HM222">
        <v>101.563</v>
      </c>
      <c r="HN222">
        <v>96.941000000000003</v>
      </c>
      <c r="HO222">
        <v>96.066000000000003</v>
      </c>
      <c r="HP222">
        <v>99.739000000000004</v>
      </c>
      <c r="HQ222">
        <v>106.86799999999999</v>
      </c>
      <c r="HR222">
        <v>98.41</v>
      </c>
      <c r="HS222">
        <v>110.639</v>
      </c>
      <c r="HT222">
        <v>84.899000000000001</v>
      </c>
      <c r="HU222">
        <v>98.575999999999993</v>
      </c>
      <c r="HV222">
        <v>98.575999999999993</v>
      </c>
      <c r="HW222">
        <v>100.599</v>
      </c>
      <c r="HX222">
        <v>100.599</v>
      </c>
      <c r="HY222">
        <v>99.93</v>
      </c>
      <c r="HZ222">
        <v>99.93</v>
      </c>
      <c r="IA222">
        <v>100.599</v>
      </c>
      <c r="IB222">
        <v>100.599</v>
      </c>
      <c r="IC222">
        <v>99.93</v>
      </c>
      <c r="ID222">
        <v>99.93</v>
      </c>
    </row>
    <row r="223" spans="1:238" x14ac:dyDescent="0.2">
      <c r="A223" s="3">
        <v>45673</v>
      </c>
      <c r="B223">
        <v>98.549000000000007</v>
      </c>
      <c r="C223">
        <v>97.613</v>
      </c>
      <c r="D223">
        <v>97.613</v>
      </c>
      <c r="E223">
        <v>117.846</v>
      </c>
      <c r="F223">
        <v>106.10599999999999</v>
      </c>
      <c r="G223">
        <v>94.962000000000003</v>
      </c>
      <c r="H223">
        <v>99.456000000000003</v>
      </c>
      <c r="I223">
        <v>107.54600000000001</v>
      </c>
      <c r="J223">
        <v>107.54600000000001</v>
      </c>
      <c r="K223">
        <v>99.406000000000006</v>
      </c>
      <c r="L223">
        <v>98.200999999999993</v>
      </c>
      <c r="M223">
        <v>95.872</v>
      </c>
      <c r="N223">
        <v>95.872</v>
      </c>
      <c r="O223">
        <v>88.87</v>
      </c>
      <c r="P223">
        <v>88.87</v>
      </c>
      <c r="Q223">
        <v>105.367</v>
      </c>
      <c r="R223">
        <v>96.108000000000004</v>
      </c>
      <c r="S223">
        <v>88.486000000000004</v>
      </c>
      <c r="T223">
        <v>99.93</v>
      </c>
      <c r="U223">
        <v>100.803</v>
      </c>
      <c r="V223">
        <v>100.59699999999999</v>
      </c>
      <c r="W223">
        <v>100.59699999999999</v>
      </c>
      <c r="X223">
        <v>93.715000000000003</v>
      </c>
      <c r="Y223">
        <v>93.715000000000003</v>
      </c>
      <c r="Z223">
        <v>100.441</v>
      </c>
      <c r="AA223">
        <v>95.355000000000004</v>
      </c>
      <c r="AB223">
        <v>95.355000000000004</v>
      </c>
      <c r="AC223">
        <v>99.905000000000001</v>
      </c>
      <c r="AD223">
        <v>95.319000000000003</v>
      </c>
      <c r="AE223">
        <v>104.227</v>
      </c>
      <c r="AF223">
        <v>103.855</v>
      </c>
      <c r="AG223">
        <v>94.757000000000005</v>
      </c>
      <c r="AH223">
        <v>96.822000000000003</v>
      </c>
      <c r="AI223">
        <v>101.64400000000001</v>
      </c>
      <c r="AJ223">
        <v>100.59399999999999</v>
      </c>
      <c r="AK223">
        <v>100.04600000000001</v>
      </c>
      <c r="AL223">
        <v>99.814999999999998</v>
      </c>
      <c r="AM223">
        <v>95.671000000000006</v>
      </c>
      <c r="AN223">
        <v>101.66200000000001</v>
      </c>
      <c r="AO223">
        <v>101.66200000000001</v>
      </c>
      <c r="AP223">
        <v>100.015</v>
      </c>
      <c r="AQ223">
        <v>100.79</v>
      </c>
      <c r="AR223">
        <v>98.171000000000006</v>
      </c>
      <c r="AS223">
        <v>97.572000000000003</v>
      </c>
      <c r="AT223">
        <v>94.355000000000004</v>
      </c>
      <c r="AU223">
        <v>94.58</v>
      </c>
      <c r="AV223">
        <v>94.58</v>
      </c>
      <c r="AW223">
        <v>90.74</v>
      </c>
      <c r="AX223">
        <v>90.74</v>
      </c>
      <c r="AY223">
        <v>117.14700000000001</v>
      </c>
      <c r="AZ223">
        <v>89.79</v>
      </c>
      <c r="BA223">
        <v>103.60299999999999</v>
      </c>
      <c r="BB223">
        <v>104.937</v>
      </c>
      <c r="BC223">
        <v>100.86199999999999</v>
      </c>
      <c r="BD223">
        <v>100.476</v>
      </c>
      <c r="BE223">
        <v>100.476</v>
      </c>
      <c r="BF223">
        <v>100.88</v>
      </c>
      <c r="BG223">
        <v>100.88</v>
      </c>
      <c r="BH223">
        <v>94.463999999999999</v>
      </c>
      <c r="BI223">
        <v>97.805000000000007</v>
      </c>
      <c r="BJ223">
        <v>106.18300000000001</v>
      </c>
      <c r="BK223">
        <v>100.82599999999999</v>
      </c>
      <c r="BL223">
        <v>100.71299999999999</v>
      </c>
      <c r="BM223">
        <v>108.17400000000001</v>
      </c>
      <c r="BN223">
        <v>101.175</v>
      </c>
      <c r="BO223">
        <v>102.41200000000001</v>
      </c>
      <c r="BP223">
        <v>100.05200000000001</v>
      </c>
      <c r="BQ223">
        <v>90.435000000000002</v>
      </c>
      <c r="BR223">
        <v>116.306</v>
      </c>
      <c r="BS223">
        <v>99.816999999999993</v>
      </c>
      <c r="BT223">
        <v>100.498</v>
      </c>
      <c r="BU223">
        <v>100.49</v>
      </c>
      <c r="BV223">
        <v>102.628</v>
      </c>
      <c r="BW223">
        <v>100.51600000000001</v>
      </c>
      <c r="BX223">
        <v>100.95699999999999</v>
      </c>
      <c r="BY223">
        <v>100.95699999999999</v>
      </c>
      <c r="BZ223">
        <v>102.276</v>
      </c>
      <c r="CA223">
        <v>104.884</v>
      </c>
      <c r="CB223">
        <v>98.825000000000003</v>
      </c>
      <c r="CC223">
        <v>101.10599999999999</v>
      </c>
      <c r="CD223">
        <v>101.16200000000001</v>
      </c>
      <c r="CE223">
        <v>101.16200000000001</v>
      </c>
      <c r="CF223">
        <v>95.281000000000006</v>
      </c>
      <c r="CG223">
        <v>95.281000000000006</v>
      </c>
      <c r="CH223">
        <v>90.656999999999996</v>
      </c>
      <c r="CI223">
        <v>90.656999999999996</v>
      </c>
      <c r="CJ223">
        <v>98.932000000000002</v>
      </c>
      <c r="CK223">
        <v>82.590999999999994</v>
      </c>
      <c r="CL223">
        <v>97.600999999999999</v>
      </c>
      <c r="CM223">
        <v>97.600999999999999</v>
      </c>
      <c r="CN223">
        <v>100.014</v>
      </c>
      <c r="CO223">
        <v>93.772000000000006</v>
      </c>
      <c r="CQ223">
        <v>101.593</v>
      </c>
      <c r="CR223">
        <v>101.593</v>
      </c>
      <c r="CS223">
        <v>103.35</v>
      </c>
      <c r="CT223">
        <v>95.305000000000007</v>
      </c>
      <c r="CU223">
        <v>95.75</v>
      </c>
      <c r="CV223">
        <v>95.504000000000005</v>
      </c>
      <c r="CW223">
        <v>100.146</v>
      </c>
      <c r="CY223">
        <v>101.071</v>
      </c>
      <c r="CZ223">
        <v>94.116</v>
      </c>
      <c r="DA223">
        <v>101.937</v>
      </c>
      <c r="DB223">
        <v>101.937</v>
      </c>
      <c r="DC223">
        <v>102.482</v>
      </c>
      <c r="DD223">
        <v>102.482</v>
      </c>
      <c r="DE223">
        <v>99.774000000000001</v>
      </c>
      <c r="DF223">
        <v>102.47799999999999</v>
      </c>
      <c r="DG223">
        <v>100.62</v>
      </c>
      <c r="DH223">
        <v>103.89400000000001</v>
      </c>
      <c r="DI223">
        <v>99.51</v>
      </c>
      <c r="DJ223">
        <v>99.51</v>
      </c>
      <c r="DK223">
        <v>90.311000000000007</v>
      </c>
      <c r="DL223">
        <v>94.123999999999995</v>
      </c>
      <c r="DM223">
        <v>82.962000000000003</v>
      </c>
      <c r="DN223">
        <v>82.962000000000003</v>
      </c>
      <c r="DO223">
        <v>97.831999999999994</v>
      </c>
      <c r="DP223">
        <v>106.16200000000001</v>
      </c>
      <c r="DQ223">
        <v>105.31399999999999</v>
      </c>
      <c r="DR223">
        <v>97.26</v>
      </c>
      <c r="DS223">
        <v>96.186999999999998</v>
      </c>
      <c r="DT223">
        <v>102.688</v>
      </c>
      <c r="DU223">
        <v>102.688</v>
      </c>
      <c r="DV223">
        <v>99.132000000000005</v>
      </c>
      <c r="DW223">
        <v>99.132000000000005</v>
      </c>
      <c r="DX223">
        <v>103.304</v>
      </c>
      <c r="DY223">
        <v>103.304</v>
      </c>
      <c r="DZ223">
        <v>100.17100000000001</v>
      </c>
      <c r="EA223">
        <v>100.17100000000001</v>
      </c>
      <c r="EB223">
        <v>100.008</v>
      </c>
      <c r="EC223">
        <v>100.008</v>
      </c>
      <c r="ED223">
        <v>94.715999999999994</v>
      </c>
      <c r="EE223">
        <v>94.715999999999994</v>
      </c>
      <c r="EF223">
        <v>99.608999999999995</v>
      </c>
      <c r="EG223">
        <v>99.608999999999995</v>
      </c>
      <c r="EH223">
        <v>101.887</v>
      </c>
      <c r="EI223">
        <v>98.46</v>
      </c>
      <c r="EJ223">
        <v>98.46</v>
      </c>
      <c r="EK223">
        <v>85.135000000000005</v>
      </c>
      <c r="EL223">
        <v>86.293000000000006</v>
      </c>
      <c r="EM223">
        <v>86.293000000000006</v>
      </c>
      <c r="EN223">
        <v>100.071</v>
      </c>
      <c r="EO223">
        <v>100.712</v>
      </c>
      <c r="EP223">
        <v>99.804000000000002</v>
      </c>
      <c r="EQ223">
        <v>81.983000000000004</v>
      </c>
      <c r="ER223">
        <v>81.983000000000004</v>
      </c>
      <c r="ES223">
        <v>102.102</v>
      </c>
      <c r="ET223">
        <v>102.102</v>
      </c>
      <c r="EU223">
        <v>101.05500000000001</v>
      </c>
      <c r="EV223">
        <v>101.05500000000001</v>
      </c>
      <c r="EW223">
        <v>117.399</v>
      </c>
      <c r="EX223">
        <v>90.114999999999995</v>
      </c>
      <c r="EY223">
        <v>101.643</v>
      </c>
      <c r="EZ223">
        <v>100.741</v>
      </c>
      <c r="FA223">
        <v>93.956000000000003</v>
      </c>
      <c r="FB223">
        <v>93.956000000000003</v>
      </c>
      <c r="FC223">
        <v>80.909000000000006</v>
      </c>
      <c r="FD223">
        <v>80.909000000000006</v>
      </c>
      <c r="FE223">
        <v>94.567999999999998</v>
      </c>
      <c r="FF223">
        <v>94.567999999999998</v>
      </c>
      <c r="FG223">
        <v>99.122</v>
      </c>
      <c r="FH223">
        <v>99.122</v>
      </c>
      <c r="FI223">
        <v>100.31399999999999</v>
      </c>
      <c r="FJ223">
        <v>100.31399999999999</v>
      </c>
      <c r="FK223">
        <v>101.084</v>
      </c>
      <c r="FL223">
        <v>101.084</v>
      </c>
      <c r="FM223">
        <v>98.067999999999998</v>
      </c>
      <c r="FN223">
        <v>109.306</v>
      </c>
      <c r="FO223">
        <v>96.55</v>
      </c>
      <c r="FP223">
        <v>96.55</v>
      </c>
      <c r="FQ223">
        <v>91.741</v>
      </c>
      <c r="FR223">
        <v>107.282</v>
      </c>
      <c r="FS223">
        <v>100.777</v>
      </c>
      <c r="FT223">
        <v>88.869</v>
      </c>
      <c r="FU223">
        <v>88.869</v>
      </c>
      <c r="FV223">
        <v>97.308000000000007</v>
      </c>
      <c r="FW223">
        <v>97.316999999999993</v>
      </c>
      <c r="FX223">
        <v>97.706000000000003</v>
      </c>
      <c r="FY223">
        <v>94.039000000000001</v>
      </c>
      <c r="FZ223">
        <v>82.001999999999995</v>
      </c>
      <c r="GA223">
        <v>82.001999999999995</v>
      </c>
      <c r="GB223">
        <v>94.832999999999998</v>
      </c>
      <c r="GC223">
        <v>94.832999999999998</v>
      </c>
      <c r="GD223">
        <v>96.799000000000007</v>
      </c>
      <c r="GE223">
        <v>90.936000000000007</v>
      </c>
      <c r="GF223">
        <v>105.434</v>
      </c>
      <c r="GG223">
        <v>100.485</v>
      </c>
      <c r="GH223">
        <v>96.49</v>
      </c>
      <c r="GI223">
        <v>96.49</v>
      </c>
      <c r="GJ223">
        <v>94.433000000000007</v>
      </c>
      <c r="GK223">
        <v>94.433000000000007</v>
      </c>
      <c r="GL223">
        <v>105.441</v>
      </c>
      <c r="GM223">
        <v>97.462000000000003</v>
      </c>
      <c r="GN223">
        <v>97.462000000000003</v>
      </c>
      <c r="GO223">
        <v>99.096000000000004</v>
      </c>
      <c r="GP223">
        <v>95.597999999999999</v>
      </c>
      <c r="GQ223">
        <v>96.820999999999998</v>
      </c>
      <c r="GR223">
        <v>96.820999999999998</v>
      </c>
      <c r="GS223">
        <v>100.39100000000001</v>
      </c>
      <c r="GT223">
        <v>100.39100000000001</v>
      </c>
      <c r="GU223">
        <v>99.358000000000004</v>
      </c>
      <c r="GV223">
        <v>105.40900000000001</v>
      </c>
      <c r="GW223">
        <v>101.614</v>
      </c>
      <c r="GX223">
        <v>101.614</v>
      </c>
      <c r="GY223">
        <v>103.943</v>
      </c>
      <c r="GZ223">
        <v>101.105</v>
      </c>
      <c r="HA223">
        <v>101.105</v>
      </c>
      <c r="HB223">
        <v>113.571</v>
      </c>
      <c r="HC223">
        <v>106.11</v>
      </c>
      <c r="HD223">
        <v>100.16200000000001</v>
      </c>
      <c r="HE223">
        <v>94.64</v>
      </c>
      <c r="HF223">
        <v>104.464</v>
      </c>
      <c r="HG223">
        <v>100.42100000000001</v>
      </c>
      <c r="HH223">
        <v>100.14400000000001</v>
      </c>
      <c r="HI223">
        <v>100.14400000000001</v>
      </c>
      <c r="HJ223">
        <v>82.355000000000004</v>
      </c>
      <c r="HK223">
        <v>95.436999999999998</v>
      </c>
      <c r="HL223">
        <v>83.841999999999999</v>
      </c>
      <c r="HM223">
        <v>101.449</v>
      </c>
      <c r="HN223">
        <v>96.823999999999998</v>
      </c>
      <c r="HO223">
        <v>96.003</v>
      </c>
      <c r="HP223">
        <v>99.680999999999997</v>
      </c>
      <c r="HQ223">
        <v>106.77200000000001</v>
      </c>
      <c r="HR223">
        <v>98.355999999999995</v>
      </c>
      <c r="HS223">
        <v>110.39100000000001</v>
      </c>
      <c r="HT223">
        <v>84.727000000000004</v>
      </c>
      <c r="HU223">
        <v>98.427000000000007</v>
      </c>
      <c r="HV223">
        <v>98.427000000000007</v>
      </c>
      <c r="HW223">
        <v>100.441</v>
      </c>
      <c r="HX223">
        <v>100.441</v>
      </c>
      <c r="HY223">
        <v>99.798000000000002</v>
      </c>
      <c r="HZ223">
        <v>99.798000000000002</v>
      </c>
      <c r="IA223">
        <v>100.441</v>
      </c>
      <c r="IB223">
        <v>100.441</v>
      </c>
      <c r="IC223">
        <v>99.798000000000002</v>
      </c>
      <c r="ID223">
        <v>99.798000000000002</v>
      </c>
    </row>
    <row r="224" spans="1:238" x14ac:dyDescent="0.2">
      <c r="A224" s="3">
        <v>45674</v>
      </c>
      <c r="B224">
        <v>98.524000000000001</v>
      </c>
      <c r="C224">
        <v>97.575000000000003</v>
      </c>
      <c r="D224">
        <v>97.575000000000003</v>
      </c>
      <c r="E224">
        <v>118.28100000000001</v>
      </c>
      <c r="F224">
        <v>106.4</v>
      </c>
      <c r="G224">
        <v>94.933000000000007</v>
      </c>
      <c r="H224">
        <v>99.471000000000004</v>
      </c>
      <c r="I224">
        <v>107.858</v>
      </c>
      <c r="J224">
        <v>107.858</v>
      </c>
      <c r="K224">
        <v>99.555000000000007</v>
      </c>
      <c r="L224">
        <v>98.224000000000004</v>
      </c>
      <c r="M224">
        <v>95.938000000000002</v>
      </c>
      <c r="N224">
        <v>95.938000000000002</v>
      </c>
      <c r="O224">
        <v>89.067999999999998</v>
      </c>
      <c r="P224">
        <v>89.067999999999998</v>
      </c>
      <c r="Q224">
        <v>105.248</v>
      </c>
      <c r="R224">
        <v>96.081000000000003</v>
      </c>
      <c r="S224">
        <v>88.302000000000007</v>
      </c>
      <c r="T224">
        <v>99.927000000000007</v>
      </c>
      <c r="U224">
        <v>100.765</v>
      </c>
      <c r="V224">
        <v>100.621</v>
      </c>
      <c r="W224">
        <v>100.621</v>
      </c>
      <c r="X224">
        <v>93.766999999999996</v>
      </c>
      <c r="Y224">
        <v>93.766999999999996</v>
      </c>
      <c r="Z224">
        <v>100.473</v>
      </c>
      <c r="AA224">
        <v>95.393000000000001</v>
      </c>
      <c r="AB224">
        <v>95.393000000000001</v>
      </c>
      <c r="AC224">
        <v>99.938999999999993</v>
      </c>
      <c r="AD224">
        <v>95.372</v>
      </c>
      <c r="AE224">
        <v>104.224</v>
      </c>
      <c r="AF224">
        <v>103.94499999999999</v>
      </c>
      <c r="AG224">
        <v>94.772999999999996</v>
      </c>
      <c r="AH224">
        <v>96.903999999999996</v>
      </c>
      <c r="AI224">
        <v>101.59</v>
      </c>
      <c r="AJ224">
        <v>100.379</v>
      </c>
      <c r="AK224">
        <v>100.069</v>
      </c>
      <c r="AL224">
        <v>99.855999999999995</v>
      </c>
      <c r="AM224">
        <v>95.884</v>
      </c>
      <c r="AN224">
        <v>101.63</v>
      </c>
      <c r="AO224">
        <v>101.63</v>
      </c>
      <c r="AP224">
        <v>100.014</v>
      </c>
      <c r="AQ224">
        <v>100.806</v>
      </c>
      <c r="AR224">
        <v>98.254000000000005</v>
      </c>
      <c r="AS224">
        <v>97.606999999999999</v>
      </c>
      <c r="AT224">
        <v>94.483999999999995</v>
      </c>
      <c r="AU224">
        <v>94.634</v>
      </c>
      <c r="AV224">
        <v>94.634</v>
      </c>
      <c r="AW224">
        <v>90.887</v>
      </c>
      <c r="AX224">
        <v>90.887</v>
      </c>
      <c r="AY224">
        <v>117.485</v>
      </c>
      <c r="AZ224">
        <v>89.887</v>
      </c>
      <c r="BA224">
        <v>103.67</v>
      </c>
      <c r="BB224">
        <v>104.797</v>
      </c>
      <c r="BC224">
        <v>100.932</v>
      </c>
      <c r="BD224">
        <v>100.452</v>
      </c>
      <c r="BE224">
        <v>100.452</v>
      </c>
      <c r="BF224">
        <v>100.86499999999999</v>
      </c>
      <c r="BG224">
        <v>100.86499999999999</v>
      </c>
      <c r="BH224">
        <v>94.435000000000002</v>
      </c>
      <c r="BI224">
        <v>97.72</v>
      </c>
      <c r="BJ224">
        <v>106.384</v>
      </c>
      <c r="BK224">
        <v>100.78100000000001</v>
      </c>
      <c r="BL224">
        <v>100.764</v>
      </c>
      <c r="BM224">
        <v>108.43600000000001</v>
      </c>
      <c r="BN224">
        <v>101.134</v>
      </c>
      <c r="BO224">
        <v>102.34099999999999</v>
      </c>
      <c r="BP224">
        <v>100.098</v>
      </c>
      <c r="BQ224">
        <v>90.375</v>
      </c>
      <c r="BR224">
        <v>116.628</v>
      </c>
      <c r="BS224">
        <v>99.834999999999994</v>
      </c>
      <c r="BT224">
        <v>100.626</v>
      </c>
      <c r="BU224">
        <v>100.45699999999999</v>
      </c>
      <c r="BV224">
        <v>102.717</v>
      </c>
      <c r="BW224">
        <v>100.50700000000001</v>
      </c>
      <c r="BX224">
        <v>100.88500000000001</v>
      </c>
      <c r="BY224">
        <v>100.88500000000001</v>
      </c>
      <c r="BZ224">
        <v>102.36199999999999</v>
      </c>
      <c r="CA224">
        <v>105.15</v>
      </c>
      <c r="CB224">
        <v>98.959000000000003</v>
      </c>
      <c r="CC224">
        <v>101.169</v>
      </c>
      <c r="CD224">
        <v>101.105</v>
      </c>
      <c r="CE224">
        <v>101.105</v>
      </c>
      <c r="CF224">
        <v>95.313999999999993</v>
      </c>
      <c r="CG224">
        <v>95.313999999999993</v>
      </c>
      <c r="CH224">
        <v>90.850999999999999</v>
      </c>
      <c r="CI224">
        <v>90.850999999999999</v>
      </c>
      <c r="CJ224">
        <v>98.819000000000003</v>
      </c>
      <c r="CK224">
        <v>82.385000000000005</v>
      </c>
      <c r="CL224">
        <v>98.016000000000005</v>
      </c>
      <c r="CM224">
        <v>98.016000000000005</v>
      </c>
      <c r="CN224">
        <v>99.963999999999999</v>
      </c>
      <c r="CO224">
        <v>93.763999999999996</v>
      </c>
      <c r="CQ224">
        <v>101.508</v>
      </c>
      <c r="CR224">
        <v>101.508</v>
      </c>
      <c r="CS224">
        <v>103.246</v>
      </c>
      <c r="CT224">
        <v>95.334000000000003</v>
      </c>
      <c r="CU224">
        <v>95.858000000000004</v>
      </c>
      <c r="CV224">
        <v>95.914000000000001</v>
      </c>
      <c r="CW224">
        <v>100.152</v>
      </c>
      <c r="CY224">
        <v>101.101</v>
      </c>
      <c r="CZ224">
        <v>94.137</v>
      </c>
      <c r="DA224">
        <v>101.94199999999999</v>
      </c>
      <c r="DB224">
        <v>101.94199999999999</v>
      </c>
      <c r="DC224">
        <v>102.48</v>
      </c>
      <c r="DD224">
        <v>102.48</v>
      </c>
      <c r="DE224">
        <v>99.659000000000006</v>
      </c>
      <c r="DF224">
        <v>102.89</v>
      </c>
      <c r="DG224">
        <v>100.639</v>
      </c>
      <c r="DH224">
        <v>103.73</v>
      </c>
      <c r="DI224">
        <v>99.594999999999999</v>
      </c>
      <c r="DJ224">
        <v>99.594999999999999</v>
      </c>
      <c r="DK224">
        <v>90.224000000000004</v>
      </c>
      <c r="DL224">
        <v>94.007999999999996</v>
      </c>
      <c r="DM224">
        <v>83.093999999999994</v>
      </c>
      <c r="DN224">
        <v>83.093999999999994</v>
      </c>
      <c r="DO224">
        <v>97.867000000000004</v>
      </c>
      <c r="DP224">
        <v>106.45699999999999</v>
      </c>
      <c r="DQ224">
        <v>105.367</v>
      </c>
      <c r="DR224">
        <v>97.203000000000003</v>
      </c>
      <c r="DS224">
        <v>96.204999999999998</v>
      </c>
      <c r="DT224">
        <v>102.81100000000001</v>
      </c>
      <c r="DU224">
        <v>102.81100000000001</v>
      </c>
      <c r="DV224">
        <v>99.182000000000002</v>
      </c>
      <c r="DW224">
        <v>99.182000000000002</v>
      </c>
      <c r="DX224">
        <v>103.309</v>
      </c>
      <c r="DY224">
        <v>103.309</v>
      </c>
      <c r="DZ224">
        <v>100.26600000000001</v>
      </c>
      <c r="EA224">
        <v>100.26600000000001</v>
      </c>
      <c r="EB224">
        <v>100.03100000000001</v>
      </c>
      <c r="EC224">
        <v>100.03100000000001</v>
      </c>
      <c r="ED224">
        <v>94.736000000000004</v>
      </c>
      <c r="EE224">
        <v>94.736000000000004</v>
      </c>
      <c r="EF224">
        <v>99.733000000000004</v>
      </c>
      <c r="EG224">
        <v>99.733000000000004</v>
      </c>
      <c r="EH224">
        <v>101.85</v>
      </c>
      <c r="EI224">
        <v>98.492000000000004</v>
      </c>
      <c r="EJ224">
        <v>98.492000000000004</v>
      </c>
      <c r="EK224">
        <v>85.31</v>
      </c>
      <c r="EL224">
        <v>86.427999999999997</v>
      </c>
      <c r="EM224">
        <v>86.427999999999997</v>
      </c>
      <c r="EN224">
        <v>100.221</v>
      </c>
      <c r="EO224">
        <v>100.792</v>
      </c>
      <c r="EP224">
        <v>99.78</v>
      </c>
      <c r="EQ224">
        <v>82.203000000000003</v>
      </c>
      <c r="ER224">
        <v>82.203000000000003</v>
      </c>
      <c r="ES224">
        <v>101.94199999999999</v>
      </c>
      <c r="ET224">
        <v>101.94199999999999</v>
      </c>
      <c r="EU224">
        <v>100.88200000000001</v>
      </c>
      <c r="EV224">
        <v>100.88200000000001</v>
      </c>
      <c r="EW224">
        <v>116.818</v>
      </c>
      <c r="EX224">
        <v>90.266999999999996</v>
      </c>
      <c r="EY224">
        <v>102.137</v>
      </c>
      <c r="EZ224">
        <v>100.286</v>
      </c>
      <c r="FA224">
        <v>93.97</v>
      </c>
      <c r="FB224">
        <v>93.97</v>
      </c>
      <c r="FC224">
        <v>81.025000000000006</v>
      </c>
      <c r="FD224">
        <v>81.025000000000006</v>
      </c>
      <c r="FE224">
        <v>94.588999999999999</v>
      </c>
      <c r="FF224">
        <v>94.588999999999999</v>
      </c>
      <c r="FG224">
        <v>99.179000000000002</v>
      </c>
      <c r="FH224">
        <v>99.179000000000002</v>
      </c>
      <c r="FI224">
        <v>99.873999999999995</v>
      </c>
      <c r="FJ224">
        <v>99.873999999999995</v>
      </c>
      <c r="FK224">
        <v>100.95</v>
      </c>
      <c r="FL224">
        <v>100.95</v>
      </c>
      <c r="FM224">
        <v>98.158000000000001</v>
      </c>
      <c r="FN224">
        <v>109.488</v>
      </c>
      <c r="FO224">
        <v>96.869</v>
      </c>
      <c r="FP224">
        <v>96.869</v>
      </c>
      <c r="FQ224">
        <v>92.045000000000002</v>
      </c>
      <c r="FR224">
        <v>107.578</v>
      </c>
      <c r="FS224">
        <v>100.756</v>
      </c>
      <c r="FT224">
        <v>88.918000000000006</v>
      </c>
      <c r="FU224">
        <v>88.918000000000006</v>
      </c>
      <c r="FV224">
        <v>97.308000000000007</v>
      </c>
      <c r="FW224">
        <v>97.316999999999993</v>
      </c>
      <c r="FX224">
        <v>97.716999999999999</v>
      </c>
      <c r="FY224">
        <v>93.926000000000002</v>
      </c>
      <c r="FZ224">
        <v>82.269000000000005</v>
      </c>
      <c r="GA224">
        <v>82.269000000000005</v>
      </c>
      <c r="GB224">
        <v>94.86</v>
      </c>
      <c r="GC224">
        <v>94.86</v>
      </c>
      <c r="GD224">
        <v>96.792000000000002</v>
      </c>
      <c r="GE224">
        <v>91.134</v>
      </c>
      <c r="GF224">
        <v>105.42100000000001</v>
      </c>
      <c r="GG224">
        <v>100.46899999999999</v>
      </c>
      <c r="GH224">
        <v>96.537000000000006</v>
      </c>
      <c r="GI224">
        <v>96.537000000000006</v>
      </c>
      <c r="GJ224">
        <v>94.466999999999999</v>
      </c>
      <c r="GK224">
        <v>94.466999999999999</v>
      </c>
      <c r="GL224">
        <v>105.682</v>
      </c>
      <c r="GM224">
        <v>97.525999999999996</v>
      </c>
      <c r="GN224">
        <v>97.525999999999996</v>
      </c>
      <c r="GO224">
        <v>99.11</v>
      </c>
      <c r="GP224">
        <v>95.638000000000005</v>
      </c>
      <c r="GQ224">
        <v>96.856999999999999</v>
      </c>
      <c r="GR224">
        <v>96.856999999999999</v>
      </c>
      <c r="GS224">
        <v>100.61799999999999</v>
      </c>
      <c r="GT224">
        <v>100.61799999999999</v>
      </c>
      <c r="GU224">
        <v>99.203000000000003</v>
      </c>
      <c r="GV224">
        <v>105.467</v>
      </c>
      <c r="GW224">
        <v>101.733</v>
      </c>
      <c r="GX224">
        <v>101.733</v>
      </c>
      <c r="GY224">
        <v>103.952</v>
      </c>
      <c r="GZ224">
        <v>101.123</v>
      </c>
      <c r="HA224">
        <v>101.123</v>
      </c>
      <c r="HB224">
        <v>113.71</v>
      </c>
      <c r="HC224">
        <v>106.209</v>
      </c>
      <c r="HD224">
        <v>100.13800000000001</v>
      </c>
      <c r="HE224">
        <v>94.685000000000002</v>
      </c>
      <c r="HF224">
        <v>104.67</v>
      </c>
      <c r="HG224">
        <v>100.509</v>
      </c>
      <c r="HH224">
        <v>100.16200000000001</v>
      </c>
      <c r="HI224">
        <v>100.16200000000001</v>
      </c>
      <c r="HJ224">
        <v>82.644000000000005</v>
      </c>
      <c r="HK224">
        <v>95.477000000000004</v>
      </c>
      <c r="HL224">
        <v>84.144000000000005</v>
      </c>
      <c r="HM224">
        <v>101.488</v>
      </c>
      <c r="HN224">
        <v>97.100999999999999</v>
      </c>
      <c r="HO224">
        <v>96.064999999999998</v>
      </c>
      <c r="HP224">
        <v>99.718999999999994</v>
      </c>
      <c r="HQ224">
        <v>107.14700000000001</v>
      </c>
      <c r="HR224">
        <v>98.418000000000006</v>
      </c>
      <c r="HS224">
        <v>110.67100000000001</v>
      </c>
      <c r="HT224">
        <v>84.986000000000004</v>
      </c>
      <c r="HU224">
        <v>98.525999999999996</v>
      </c>
      <c r="HV224">
        <v>98.525999999999996</v>
      </c>
      <c r="HW224">
        <v>100.611</v>
      </c>
      <c r="HX224">
        <v>100.611</v>
      </c>
      <c r="HY224">
        <v>99.911000000000001</v>
      </c>
      <c r="HZ224">
        <v>99.911000000000001</v>
      </c>
      <c r="IA224">
        <v>100.611</v>
      </c>
      <c r="IB224">
        <v>100.611</v>
      </c>
      <c r="IC224">
        <v>99.911000000000001</v>
      </c>
      <c r="ID224">
        <v>99.911000000000001</v>
      </c>
    </row>
    <row r="225" spans="1:238" x14ac:dyDescent="0.2">
      <c r="A225" s="3">
        <v>45678</v>
      </c>
      <c r="B225">
        <v>98.688000000000002</v>
      </c>
      <c r="C225">
        <v>97.566000000000003</v>
      </c>
      <c r="D225">
        <v>97.566000000000003</v>
      </c>
      <c r="E225">
        <v>117.626</v>
      </c>
      <c r="F225">
        <v>106.127</v>
      </c>
      <c r="G225">
        <v>94.956000000000003</v>
      </c>
      <c r="H225">
        <v>99.438999999999993</v>
      </c>
      <c r="I225">
        <v>107.658</v>
      </c>
      <c r="J225">
        <v>107.658</v>
      </c>
      <c r="K225">
        <v>99.54</v>
      </c>
      <c r="L225">
        <v>98.228999999999999</v>
      </c>
      <c r="M225">
        <v>95.897000000000006</v>
      </c>
      <c r="N225">
        <v>95.897000000000006</v>
      </c>
      <c r="O225">
        <v>88.932000000000002</v>
      </c>
      <c r="P225">
        <v>88.932000000000002</v>
      </c>
      <c r="Q225">
        <v>105.238</v>
      </c>
      <c r="R225">
        <v>96.096999999999994</v>
      </c>
      <c r="S225">
        <v>88.213999999999999</v>
      </c>
      <c r="T225">
        <v>99.844999999999999</v>
      </c>
      <c r="U225">
        <v>100.776</v>
      </c>
      <c r="V225">
        <v>100.578</v>
      </c>
      <c r="W225">
        <v>100.578</v>
      </c>
      <c r="X225">
        <v>93.704999999999998</v>
      </c>
      <c r="Y225">
        <v>93.704999999999998</v>
      </c>
      <c r="Z225">
        <v>100.413</v>
      </c>
      <c r="AA225">
        <v>95.369</v>
      </c>
      <c r="AB225">
        <v>95.369</v>
      </c>
      <c r="AC225">
        <v>99.89</v>
      </c>
      <c r="AD225">
        <v>95.349000000000004</v>
      </c>
      <c r="AE225">
        <v>104.06699999999999</v>
      </c>
      <c r="AF225">
        <v>103.697</v>
      </c>
      <c r="AG225">
        <v>94.759</v>
      </c>
      <c r="AH225">
        <v>96.838999999999999</v>
      </c>
      <c r="AI225">
        <v>101.545</v>
      </c>
      <c r="AJ225">
        <v>100.223</v>
      </c>
      <c r="AK225">
        <v>100.024</v>
      </c>
      <c r="AL225">
        <v>99.853999999999999</v>
      </c>
      <c r="AM225">
        <v>95.974999999999994</v>
      </c>
      <c r="AN225">
        <v>101.55800000000001</v>
      </c>
      <c r="AO225">
        <v>101.55800000000001</v>
      </c>
      <c r="AP225">
        <v>100.048</v>
      </c>
      <c r="AQ225">
        <v>100.785</v>
      </c>
      <c r="AR225">
        <v>98.275000000000006</v>
      </c>
      <c r="AS225">
        <v>97.576999999999998</v>
      </c>
      <c r="AT225">
        <v>94.375</v>
      </c>
      <c r="AU225">
        <v>94.6</v>
      </c>
      <c r="AV225">
        <v>94.6</v>
      </c>
      <c r="AW225">
        <v>90.775000000000006</v>
      </c>
      <c r="AX225">
        <v>90.775000000000006</v>
      </c>
      <c r="AY225">
        <v>117.191</v>
      </c>
      <c r="AZ225">
        <v>89.802999999999997</v>
      </c>
      <c r="BA225">
        <v>103.607</v>
      </c>
      <c r="BB225">
        <v>104.72</v>
      </c>
      <c r="BC225">
        <v>100.879</v>
      </c>
      <c r="BD225">
        <v>100.497</v>
      </c>
      <c r="BE225">
        <v>100.497</v>
      </c>
      <c r="BF225">
        <v>100.78</v>
      </c>
      <c r="BG225">
        <v>100.78</v>
      </c>
      <c r="BH225">
        <v>94.456999999999994</v>
      </c>
      <c r="BI225">
        <v>97.704999999999998</v>
      </c>
      <c r="BJ225">
        <v>106.288</v>
      </c>
      <c r="BK225">
        <v>100.71299999999999</v>
      </c>
      <c r="BL225">
        <v>100.57299999999999</v>
      </c>
      <c r="BM225">
        <v>108.16500000000001</v>
      </c>
      <c r="BN225">
        <v>101.143</v>
      </c>
      <c r="BO225">
        <v>102.714</v>
      </c>
      <c r="BP225">
        <v>100.235</v>
      </c>
      <c r="BQ225">
        <v>90.38</v>
      </c>
      <c r="BR225">
        <v>116</v>
      </c>
      <c r="BS225">
        <v>99.805999999999997</v>
      </c>
      <c r="BT225">
        <v>100.557</v>
      </c>
      <c r="BU225">
        <v>100.307</v>
      </c>
      <c r="BV225">
        <v>102.458</v>
      </c>
      <c r="BW225">
        <v>100.40600000000001</v>
      </c>
      <c r="BX225">
        <v>100.94799999999999</v>
      </c>
      <c r="BY225">
        <v>100.94799999999999</v>
      </c>
      <c r="BZ225">
        <v>102.28700000000001</v>
      </c>
      <c r="CA225">
        <v>105.102</v>
      </c>
      <c r="CB225">
        <v>98.941999999999993</v>
      </c>
      <c r="CC225">
        <v>101.124</v>
      </c>
      <c r="CD225">
        <v>101.128</v>
      </c>
      <c r="CE225">
        <v>101.128</v>
      </c>
      <c r="CF225">
        <v>95.326999999999998</v>
      </c>
      <c r="CG225">
        <v>95.326999999999998</v>
      </c>
      <c r="CH225">
        <v>90.701999999999998</v>
      </c>
      <c r="CI225">
        <v>90.701999999999998</v>
      </c>
      <c r="CJ225">
        <v>98.811999999999998</v>
      </c>
      <c r="CK225">
        <v>82.381</v>
      </c>
      <c r="CL225">
        <v>97.728999999999999</v>
      </c>
      <c r="CM225">
        <v>97.728999999999999</v>
      </c>
      <c r="CN225">
        <v>99.977000000000004</v>
      </c>
      <c r="CO225">
        <v>93.686000000000007</v>
      </c>
      <c r="CQ225">
        <v>101.608</v>
      </c>
      <c r="CR225">
        <v>101.605</v>
      </c>
      <c r="CS225">
        <v>103.298</v>
      </c>
      <c r="CT225">
        <v>95.271000000000001</v>
      </c>
      <c r="CU225">
        <v>95.787999999999997</v>
      </c>
      <c r="CV225">
        <v>95.745000000000005</v>
      </c>
      <c r="CW225">
        <v>100.13800000000001</v>
      </c>
      <c r="CY225">
        <v>101.03400000000001</v>
      </c>
      <c r="CZ225">
        <v>93.832999999999998</v>
      </c>
      <c r="DA225">
        <v>101.791</v>
      </c>
      <c r="DB225">
        <v>101.791</v>
      </c>
      <c r="DC225">
        <v>102.15600000000001</v>
      </c>
      <c r="DD225">
        <v>102.15600000000001</v>
      </c>
      <c r="DE225">
        <v>99.72</v>
      </c>
      <c r="DF225">
        <v>102.908</v>
      </c>
      <c r="DG225">
        <v>100.61199999999999</v>
      </c>
      <c r="DH225">
        <v>103.565</v>
      </c>
      <c r="DI225">
        <v>99.578999999999994</v>
      </c>
      <c r="DJ225">
        <v>99.578999999999994</v>
      </c>
      <c r="DK225">
        <v>90.257000000000005</v>
      </c>
      <c r="DL225">
        <v>94.031999999999996</v>
      </c>
      <c r="DM225">
        <v>82.941999999999993</v>
      </c>
      <c r="DN225">
        <v>82.941999999999993</v>
      </c>
      <c r="DO225">
        <v>97.832999999999998</v>
      </c>
      <c r="DP225">
        <v>106.325</v>
      </c>
      <c r="DQ225">
        <v>105.27800000000001</v>
      </c>
      <c r="DR225">
        <v>97.233000000000004</v>
      </c>
      <c r="DS225">
        <v>96.126000000000005</v>
      </c>
      <c r="DT225">
        <v>102.851</v>
      </c>
      <c r="DU225">
        <v>102.851</v>
      </c>
      <c r="DV225">
        <v>98.992000000000004</v>
      </c>
      <c r="DW225">
        <v>98.992000000000004</v>
      </c>
      <c r="DX225">
        <v>103.184</v>
      </c>
      <c r="DY225">
        <v>103.184</v>
      </c>
      <c r="DZ225">
        <v>100.352</v>
      </c>
      <c r="EA225">
        <v>100.352</v>
      </c>
      <c r="EB225">
        <v>100.02800000000001</v>
      </c>
      <c r="EC225">
        <v>100.02800000000001</v>
      </c>
      <c r="ED225">
        <v>94.71</v>
      </c>
      <c r="EE225">
        <v>94.71</v>
      </c>
      <c r="EF225">
        <v>99.622</v>
      </c>
      <c r="EG225">
        <v>99.622</v>
      </c>
      <c r="EH225">
        <v>101.91800000000001</v>
      </c>
      <c r="EI225">
        <v>98.495999999999995</v>
      </c>
      <c r="EJ225">
        <v>98.495999999999995</v>
      </c>
      <c r="EK225">
        <v>85.14</v>
      </c>
      <c r="EL225">
        <v>86.290999999999997</v>
      </c>
      <c r="EM225">
        <v>86.290999999999997</v>
      </c>
      <c r="EN225">
        <v>100.072</v>
      </c>
      <c r="EO225">
        <v>100.75</v>
      </c>
      <c r="EP225">
        <v>99.796999999999997</v>
      </c>
      <c r="EQ225">
        <v>82.02</v>
      </c>
      <c r="ER225">
        <v>82.02</v>
      </c>
      <c r="ES225">
        <v>101.959</v>
      </c>
      <c r="ET225">
        <v>101.959</v>
      </c>
      <c r="EU225">
        <v>100.867</v>
      </c>
      <c r="EV225">
        <v>100.867</v>
      </c>
      <c r="EW225">
        <v>115.52</v>
      </c>
      <c r="EX225">
        <v>90.144000000000005</v>
      </c>
      <c r="EY225">
        <v>102.339</v>
      </c>
      <c r="EZ225">
        <v>100.485</v>
      </c>
      <c r="FA225">
        <v>93.971000000000004</v>
      </c>
      <c r="FB225">
        <v>93.971000000000004</v>
      </c>
      <c r="FC225">
        <v>81.027000000000001</v>
      </c>
      <c r="FD225">
        <v>81.027000000000001</v>
      </c>
      <c r="FE225">
        <v>94.563000000000002</v>
      </c>
      <c r="FF225">
        <v>94.563000000000002</v>
      </c>
      <c r="FG225">
        <v>99.105999999999995</v>
      </c>
      <c r="FH225">
        <v>99.105999999999995</v>
      </c>
      <c r="FI225">
        <v>99.557000000000002</v>
      </c>
      <c r="FJ225">
        <v>99.557000000000002</v>
      </c>
      <c r="FK225">
        <v>100.815</v>
      </c>
      <c r="FL225">
        <v>100.815</v>
      </c>
      <c r="FM225">
        <v>98.102999999999994</v>
      </c>
      <c r="FN225">
        <v>109.26600000000001</v>
      </c>
      <c r="FO225">
        <v>96.751000000000005</v>
      </c>
      <c r="FP225">
        <v>96.751000000000005</v>
      </c>
      <c r="FQ225">
        <v>91.876000000000005</v>
      </c>
      <c r="FR225">
        <v>107.35599999999999</v>
      </c>
      <c r="FS225">
        <v>100.8</v>
      </c>
      <c r="FT225">
        <v>88.867000000000004</v>
      </c>
      <c r="FU225">
        <v>88.867000000000004</v>
      </c>
      <c r="FV225">
        <v>97.290999999999997</v>
      </c>
      <c r="FW225">
        <v>97.317999999999998</v>
      </c>
      <c r="FX225">
        <v>97.704999999999998</v>
      </c>
      <c r="FY225">
        <v>93.8</v>
      </c>
      <c r="FZ225">
        <v>82.162000000000006</v>
      </c>
      <c r="GA225">
        <v>82.162000000000006</v>
      </c>
      <c r="GB225">
        <v>94.828999999999994</v>
      </c>
      <c r="GC225">
        <v>94.828999999999994</v>
      </c>
      <c r="GD225">
        <v>96.79</v>
      </c>
      <c r="GE225">
        <v>91.072000000000003</v>
      </c>
      <c r="GF225">
        <v>105.51</v>
      </c>
      <c r="GG225">
        <v>100.48</v>
      </c>
      <c r="GH225">
        <v>96.48</v>
      </c>
      <c r="GI225">
        <v>96.48</v>
      </c>
      <c r="GJ225">
        <v>94.435000000000002</v>
      </c>
      <c r="GK225">
        <v>94.435000000000002</v>
      </c>
      <c r="GL225">
        <v>105.639</v>
      </c>
      <c r="GM225">
        <v>97.516999999999996</v>
      </c>
      <c r="GN225">
        <v>97.516999999999996</v>
      </c>
      <c r="GO225">
        <v>99.103999999999999</v>
      </c>
      <c r="GP225">
        <v>95.600999999999999</v>
      </c>
      <c r="GQ225">
        <v>96.799000000000007</v>
      </c>
      <c r="GR225">
        <v>96.799000000000007</v>
      </c>
      <c r="GS225">
        <v>100.533</v>
      </c>
      <c r="GT225">
        <v>100.533</v>
      </c>
      <c r="GU225">
        <v>99.236999999999995</v>
      </c>
      <c r="GV225">
        <v>105.294</v>
      </c>
      <c r="GW225">
        <v>101.624</v>
      </c>
      <c r="GX225">
        <v>101.624</v>
      </c>
      <c r="GY225">
        <v>103.88</v>
      </c>
      <c r="GZ225">
        <v>101.08799999999999</v>
      </c>
      <c r="HA225">
        <v>101.08799999999999</v>
      </c>
      <c r="HB225">
        <v>113.465</v>
      </c>
      <c r="HC225">
        <v>106.121</v>
      </c>
      <c r="HD225">
        <v>100.16500000000001</v>
      </c>
      <c r="HE225">
        <v>94.641000000000005</v>
      </c>
      <c r="HF225">
        <v>104.48699999999999</v>
      </c>
      <c r="HG225">
        <v>100.44199999999999</v>
      </c>
      <c r="HH225">
        <v>100.13</v>
      </c>
      <c r="HI225">
        <v>100.13</v>
      </c>
      <c r="HJ225">
        <v>82.477999999999994</v>
      </c>
      <c r="HK225">
        <v>95.465999999999994</v>
      </c>
      <c r="HL225">
        <v>84.024000000000001</v>
      </c>
      <c r="HM225">
        <v>101.441</v>
      </c>
      <c r="HN225">
        <v>96.903000000000006</v>
      </c>
      <c r="HO225">
        <v>96.028000000000006</v>
      </c>
      <c r="HP225">
        <v>99.691000000000003</v>
      </c>
      <c r="HQ225">
        <v>106.95099999999999</v>
      </c>
      <c r="HR225">
        <v>98.367999999999995</v>
      </c>
      <c r="HS225">
        <v>110.387</v>
      </c>
      <c r="HT225">
        <v>84.841999999999999</v>
      </c>
      <c r="HU225">
        <v>98.43</v>
      </c>
      <c r="HV225">
        <v>98.43</v>
      </c>
      <c r="HW225">
        <v>100.496</v>
      </c>
      <c r="HX225">
        <v>100.496</v>
      </c>
      <c r="HY225">
        <v>99.885999999999996</v>
      </c>
      <c r="HZ225">
        <v>99.885999999999996</v>
      </c>
      <c r="IA225">
        <v>100.496</v>
      </c>
      <c r="IB225">
        <v>100.496</v>
      </c>
      <c r="IC225">
        <v>99.885999999999996</v>
      </c>
      <c r="ID225">
        <v>99.885999999999996</v>
      </c>
    </row>
    <row r="226" spans="1:238" x14ac:dyDescent="0.2">
      <c r="A226" s="3">
        <v>45679</v>
      </c>
      <c r="B226">
        <v>98.637</v>
      </c>
      <c r="C226">
        <v>97.522000000000006</v>
      </c>
      <c r="D226">
        <v>97.522000000000006</v>
      </c>
      <c r="E226">
        <v>117.377</v>
      </c>
      <c r="F226">
        <v>106.23699999999999</v>
      </c>
      <c r="G226">
        <v>95.016999999999996</v>
      </c>
      <c r="H226">
        <v>99.447000000000003</v>
      </c>
      <c r="I226">
        <v>107.602</v>
      </c>
      <c r="J226">
        <v>107.602</v>
      </c>
      <c r="K226">
        <v>99.745999999999995</v>
      </c>
      <c r="L226">
        <v>98.263999999999996</v>
      </c>
      <c r="M226">
        <v>95.957999999999998</v>
      </c>
      <c r="N226">
        <v>95.957999999999998</v>
      </c>
      <c r="O226">
        <v>88.995000000000005</v>
      </c>
      <c r="P226">
        <v>88.995000000000005</v>
      </c>
      <c r="Q226">
        <v>105.319</v>
      </c>
      <c r="R226">
        <v>96.15</v>
      </c>
      <c r="S226">
        <v>88.346000000000004</v>
      </c>
      <c r="T226">
        <v>99.951999999999998</v>
      </c>
      <c r="U226">
        <v>100.80500000000001</v>
      </c>
      <c r="V226">
        <v>100.584</v>
      </c>
      <c r="W226">
        <v>100.584</v>
      </c>
      <c r="X226">
        <v>93.751999999999995</v>
      </c>
      <c r="Y226">
        <v>93.751999999999995</v>
      </c>
      <c r="Z226">
        <v>100.43300000000001</v>
      </c>
      <c r="AA226">
        <v>95.391000000000005</v>
      </c>
      <c r="AB226">
        <v>95.391000000000005</v>
      </c>
      <c r="AC226">
        <v>99.867999999999995</v>
      </c>
      <c r="AD226">
        <v>95.373999999999995</v>
      </c>
      <c r="AE226">
        <v>103.791</v>
      </c>
      <c r="AF226">
        <v>103.548</v>
      </c>
      <c r="AG226">
        <v>94.759</v>
      </c>
      <c r="AH226">
        <v>96.843000000000004</v>
      </c>
      <c r="AI226">
        <v>101.66</v>
      </c>
      <c r="AJ226">
        <v>100.157</v>
      </c>
      <c r="AK226">
        <v>100.059</v>
      </c>
      <c r="AL226">
        <v>99.884</v>
      </c>
      <c r="AM226">
        <v>96.126999999999995</v>
      </c>
      <c r="AN226">
        <v>101.64</v>
      </c>
      <c r="AO226">
        <v>101.64</v>
      </c>
      <c r="AP226">
        <v>100.05</v>
      </c>
      <c r="AQ226">
        <v>100.729</v>
      </c>
      <c r="AR226">
        <v>98.388000000000005</v>
      </c>
      <c r="AS226">
        <v>97.570999999999998</v>
      </c>
      <c r="AT226">
        <v>94.334999999999994</v>
      </c>
      <c r="AU226">
        <v>94.626000000000005</v>
      </c>
      <c r="AV226">
        <v>94.626000000000005</v>
      </c>
      <c r="AW226">
        <v>90.858000000000004</v>
      </c>
      <c r="AX226">
        <v>90.858000000000004</v>
      </c>
      <c r="AY226">
        <v>116.94799999999999</v>
      </c>
      <c r="AZ226">
        <v>89.793999999999997</v>
      </c>
      <c r="BA226">
        <v>103.626</v>
      </c>
      <c r="BB226">
        <v>104.818</v>
      </c>
      <c r="BC226">
        <v>100.893</v>
      </c>
      <c r="BD226">
        <v>100.453</v>
      </c>
      <c r="BE226">
        <v>100.453</v>
      </c>
      <c r="BF226">
        <v>100.788</v>
      </c>
      <c r="BG226">
        <v>100.788</v>
      </c>
      <c r="BH226">
        <v>94.522999999999996</v>
      </c>
      <c r="BI226">
        <v>97.787000000000006</v>
      </c>
      <c r="BJ226">
        <v>106.285</v>
      </c>
      <c r="BK226">
        <v>100.764</v>
      </c>
      <c r="BL226">
        <v>100.54600000000001</v>
      </c>
      <c r="BM226">
        <v>108.059</v>
      </c>
      <c r="BN226">
        <v>101.19499999999999</v>
      </c>
      <c r="BO226">
        <v>102.598</v>
      </c>
      <c r="BP226">
        <v>100.235</v>
      </c>
      <c r="BQ226">
        <v>90.46</v>
      </c>
      <c r="BR226">
        <v>116.226</v>
      </c>
      <c r="BS226">
        <v>99.835999999999999</v>
      </c>
      <c r="BT226">
        <v>100.648</v>
      </c>
      <c r="BU226">
        <v>100.384</v>
      </c>
      <c r="BV226">
        <v>102.551</v>
      </c>
      <c r="BW226">
        <v>100.39700000000001</v>
      </c>
      <c r="BX226">
        <v>100.95099999999999</v>
      </c>
      <c r="BY226">
        <v>100.95099999999999</v>
      </c>
      <c r="BZ226">
        <v>102.288</v>
      </c>
      <c r="CA226">
        <v>105.191</v>
      </c>
      <c r="CB226">
        <v>98.846000000000004</v>
      </c>
      <c r="CC226">
        <v>101.13200000000001</v>
      </c>
      <c r="CD226">
        <v>101.06100000000001</v>
      </c>
      <c r="CE226">
        <v>101.06100000000001</v>
      </c>
      <c r="CF226">
        <v>95.361999999999995</v>
      </c>
      <c r="CG226">
        <v>95.361999999999995</v>
      </c>
      <c r="CH226">
        <v>90.628</v>
      </c>
      <c r="CI226">
        <v>90.628</v>
      </c>
      <c r="CJ226">
        <v>98.909000000000006</v>
      </c>
      <c r="CK226">
        <v>82.492000000000004</v>
      </c>
      <c r="CL226">
        <v>97.706999999999994</v>
      </c>
      <c r="CM226">
        <v>97.706999999999994</v>
      </c>
      <c r="CN226">
        <v>100.024</v>
      </c>
      <c r="CO226">
        <v>94.021000000000001</v>
      </c>
      <c r="CQ226">
        <v>101.629</v>
      </c>
      <c r="CR226">
        <v>101.629</v>
      </c>
      <c r="CS226">
        <v>103.377</v>
      </c>
      <c r="CT226">
        <v>95.277000000000001</v>
      </c>
      <c r="CU226">
        <v>95.802000000000007</v>
      </c>
      <c r="CV226">
        <v>95.53</v>
      </c>
      <c r="CW226">
        <v>100.209</v>
      </c>
      <c r="CY226">
        <v>101.08</v>
      </c>
      <c r="CZ226">
        <v>94.064999999999998</v>
      </c>
      <c r="DA226">
        <v>101.818</v>
      </c>
      <c r="DB226">
        <v>101.818</v>
      </c>
      <c r="DC226">
        <v>102.214</v>
      </c>
      <c r="DD226">
        <v>102.214</v>
      </c>
      <c r="DE226">
        <v>99.709000000000003</v>
      </c>
      <c r="DF226">
        <v>102.214</v>
      </c>
      <c r="DG226">
        <v>100.661</v>
      </c>
      <c r="DH226">
        <v>103.431</v>
      </c>
      <c r="DI226">
        <v>99.543999999999997</v>
      </c>
      <c r="DJ226">
        <v>99.543999999999997</v>
      </c>
      <c r="DK226">
        <v>90.317999999999998</v>
      </c>
      <c r="DL226">
        <v>94.161000000000001</v>
      </c>
      <c r="DM226">
        <v>82.852000000000004</v>
      </c>
      <c r="DN226">
        <v>82.852000000000004</v>
      </c>
      <c r="DO226">
        <v>97.882000000000005</v>
      </c>
      <c r="DP226">
        <v>106.333</v>
      </c>
      <c r="DQ226">
        <v>105.307</v>
      </c>
      <c r="DR226">
        <v>97.355000000000004</v>
      </c>
      <c r="DS226">
        <v>96.147000000000006</v>
      </c>
      <c r="DT226">
        <v>102.746</v>
      </c>
      <c r="DU226">
        <v>102.746</v>
      </c>
      <c r="DV226">
        <v>99.144999999999996</v>
      </c>
      <c r="DW226">
        <v>99.144999999999996</v>
      </c>
      <c r="DX226">
        <v>103.08</v>
      </c>
      <c r="DY226">
        <v>103.08</v>
      </c>
      <c r="DZ226">
        <v>100.45399999999999</v>
      </c>
      <c r="EA226">
        <v>100.45399999999999</v>
      </c>
      <c r="EB226">
        <v>100.048</v>
      </c>
      <c r="EC226">
        <v>100.048</v>
      </c>
      <c r="ED226">
        <v>94.736999999999995</v>
      </c>
      <c r="EE226">
        <v>94.736999999999995</v>
      </c>
      <c r="EF226">
        <v>99.572999999999993</v>
      </c>
      <c r="EG226">
        <v>99.572999999999993</v>
      </c>
      <c r="EH226">
        <v>101.84699999999999</v>
      </c>
      <c r="EI226">
        <v>98.495999999999995</v>
      </c>
      <c r="EJ226">
        <v>98.495999999999995</v>
      </c>
      <c r="EK226">
        <v>85.022999999999996</v>
      </c>
      <c r="EL226">
        <v>86.25</v>
      </c>
      <c r="EM226">
        <v>86.25</v>
      </c>
      <c r="EN226">
        <v>100.06399999999999</v>
      </c>
      <c r="EO226">
        <v>100.761</v>
      </c>
      <c r="EP226">
        <v>99.826999999999998</v>
      </c>
      <c r="EQ226">
        <v>81.966999999999999</v>
      </c>
      <c r="ER226">
        <v>81.966999999999999</v>
      </c>
      <c r="ES226">
        <v>101.93600000000001</v>
      </c>
      <c r="ET226">
        <v>101.93600000000001</v>
      </c>
      <c r="EU226">
        <v>100.901</v>
      </c>
      <c r="EV226">
        <v>100.901</v>
      </c>
      <c r="EW226">
        <v>115.35</v>
      </c>
      <c r="EX226">
        <v>90.078000000000003</v>
      </c>
      <c r="EY226">
        <v>102.09399999999999</v>
      </c>
      <c r="EZ226">
        <v>100.482</v>
      </c>
      <c r="FA226">
        <v>94.027000000000001</v>
      </c>
      <c r="FB226">
        <v>94.027000000000001</v>
      </c>
      <c r="FC226">
        <v>81.102999999999994</v>
      </c>
      <c r="FD226">
        <v>81.102999999999994</v>
      </c>
      <c r="FE226">
        <v>94.59</v>
      </c>
      <c r="FF226">
        <v>94.59</v>
      </c>
      <c r="FG226">
        <v>99.12</v>
      </c>
      <c r="FH226">
        <v>99.12</v>
      </c>
      <c r="FI226">
        <v>100.43899999999999</v>
      </c>
      <c r="FJ226">
        <v>100.43899999999999</v>
      </c>
      <c r="FK226">
        <v>100.872</v>
      </c>
      <c r="FL226">
        <v>100.872</v>
      </c>
      <c r="FM226">
        <v>98.091999999999999</v>
      </c>
      <c r="FN226">
        <v>109.15900000000001</v>
      </c>
      <c r="FO226">
        <v>96.777000000000001</v>
      </c>
      <c r="FP226">
        <v>96.777000000000001</v>
      </c>
      <c r="FQ226">
        <v>91.713999999999999</v>
      </c>
      <c r="FR226">
        <v>107.303</v>
      </c>
      <c r="FS226">
        <v>100.821</v>
      </c>
      <c r="FT226">
        <v>88.849000000000004</v>
      </c>
      <c r="FU226">
        <v>88.849000000000004</v>
      </c>
      <c r="FV226">
        <v>97.372</v>
      </c>
      <c r="FW226">
        <v>97.337999999999994</v>
      </c>
      <c r="FX226">
        <v>97.718000000000004</v>
      </c>
      <c r="FY226">
        <v>93.923000000000002</v>
      </c>
      <c r="FZ226">
        <v>82.135000000000005</v>
      </c>
      <c r="GA226">
        <v>82.135000000000005</v>
      </c>
      <c r="GB226">
        <v>94.863</v>
      </c>
      <c r="GC226">
        <v>94.863</v>
      </c>
      <c r="GD226">
        <v>96.787999999999997</v>
      </c>
      <c r="GE226">
        <v>90.974000000000004</v>
      </c>
      <c r="GF226">
        <v>105.36799999999999</v>
      </c>
      <c r="GG226">
        <v>100.517</v>
      </c>
      <c r="GH226">
        <v>96.501000000000005</v>
      </c>
      <c r="GI226">
        <v>96.501000000000005</v>
      </c>
      <c r="GJ226">
        <v>94.447000000000003</v>
      </c>
      <c r="GK226">
        <v>94.447000000000003</v>
      </c>
      <c r="GL226">
        <v>105.624</v>
      </c>
      <c r="GM226">
        <v>97.578000000000003</v>
      </c>
      <c r="GN226">
        <v>97.578000000000003</v>
      </c>
      <c r="GO226">
        <v>99.061000000000007</v>
      </c>
      <c r="GP226">
        <v>95.658000000000001</v>
      </c>
      <c r="GQ226">
        <v>96.876000000000005</v>
      </c>
      <c r="GR226">
        <v>96.876000000000005</v>
      </c>
      <c r="GS226">
        <v>100.474</v>
      </c>
      <c r="GT226">
        <v>100.474</v>
      </c>
      <c r="GU226">
        <v>99.206000000000003</v>
      </c>
      <c r="GV226">
        <v>104.914</v>
      </c>
      <c r="GW226">
        <v>101.61499999999999</v>
      </c>
      <c r="GX226">
        <v>101.61499999999999</v>
      </c>
      <c r="GY226">
        <v>103.997</v>
      </c>
      <c r="GZ226">
        <v>101.09399999999999</v>
      </c>
      <c r="HA226">
        <v>101.09399999999999</v>
      </c>
      <c r="HB226">
        <v>113.29</v>
      </c>
      <c r="HC226">
        <v>106.176</v>
      </c>
      <c r="HD226">
        <v>100.152</v>
      </c>
      <c r="HE226">
        <v>94.688000000000002</v>
      </c>
      <c r="HF226">
        <v>104.435</v>
      </c>
      <c r="HG226">
        <v>100.48399999999999</v>
      </c>
      <c r="HH226">
        <v>100.119</v>
      </c>
      <c r="HI226">
        <v>100.119</v>
      </c>
      <c r="HJ226">
        <v>82.414000000000001</v>
      </c>
      <c r="HK226">
        <v>95.48</v>
      </c>
      <c r="HL226">
        <v>83.861000000000004</v>
      </c>
      <c r="HM226">
        <v>101.476</v>
      </c>
      <c r="HN226">
        <v>96.744</v>
      </c>
      <c r="HO226">
        <v>96.058000000000007</v>
      </c>
      <c r="HP226">
        <v>99.697000000000003</v>
      </c>
      <c r="HQ226">
        <v>106.824</v>
      </c>
      <c r="HR226">
        <v>98.396000000000001</v>
      </c>
      <c r="HS226">
        <v>110.52200000000001</v>
      </c>
      <c r="HT226">
        <v>84.760999999999996</v>
      </c>
      <c r="HU226">
        <v>98.376999999999995</v>
      </c>
      <c r="HV226">
        <v>98.376999999999995</v>
      </c>
      <c r="HW226">
        <v>100.44499999999999</v>
      </c>
      <c r="HX226">
        <v>100.44499999999999</v>
      </c>
      <c r="HY226">
        <v>99.852999999999994</v>
      </c>
      <c r="HZ226">
        <v>99.852999999999994</v>
      </c>
      <c r="IA226">
        <v>100.44499999999999</v>
      </c>
      <c r="IB226">
        <v>100.44499999999999</v>
      </c>
      <c r="IC226">
        <v>99.852999999999994</v>
      </c>
      <c r="ID226">
        <v>99.852999999999994</v>
      </c>
    </row>
    <row r="227" spans="1:238" x14ac:dyDescent="0.2">
      <c r="A227" s="3">
        <v>45680</v>
      </c>
      <c r="B227">
        <v>98.944999999999993</v>
      </c>
      <c r="C227">
        <v>97.522999999999996</v>
      </c>
      <c r="D227">
        <v>97.522999999999996</v>
      </c>
      <c r="E227">
        <v>117.235</v>
      </c>
      <c r="F227">
        <v>106.26600000000001</v>
      </c>
      <c r="G227">
        <v>95.120999999999995</v>
      </c>
      <c r="H227">
        <v>99.5</v>
      </c>
      <c r="I227">
        <v>107.73399999999999</v>
      </c>
      <c r="J227">
        <v>107.73399999999999</v>
      </c>
      <c r="K227">
        <v>99.501999999999995</v>
      </c>
      <c r="L227">
        <v>98.289000000000001</v>
      </c>
      <c r="M227">
        <v>96.061000000000007</v>
      </c>
      <c r="N227">
        <v>96.061000000000007</v>
      </c>
      <c r="O227">
        <v>89.043999999999997</v>
      </c>
      <c r="P227">
        <v>89.043999999999997</v>
      </c>
      <c r="Q227">
        <v>105.60299999999999</v>
      </c>
      <c r="R227">
        <v>96.256</v>
      </c>
      <c r="S227">
        <v>88.736000000000004</v>
      </c>
      <c r="T227">
        <v>99.9</v>
      </c>
      <c r="U227">
        <v>100.91200000000001</v>
      </c>
      <c r="V227">
        <v>100.624</v>
      </c>
      <c r="W227">
        <v>100.624</v>
      </c>
      <c r="X227">
        <v>93.799000000000007</v>
      </c>
      <c r="Y227">
        <v>93.799000000000007</v>
      </c>
      <c r="Z227">
        <v>100.5</v>
      </c>
      <c r="AA227">
        <v>95.475999999999999</v>
      </c>
      <c r="AB227">
        <v>95.475999999999999</v>
      </c>
      <c r="AC227">
        <v>100.333</v>
      </c>
      <c r="AD227">
        <v>95.433999999999997</v>
      </c>
      <c r="AE227">
        <v>103.855</v>
      </c>
      <c r="AF227">
        <v>103.4</v>
      </c>
      <c r="AG227">
        <v>94.822000000000003</v>
      </c>
      <c r="AH227">
        <v>96.9</v>
      </c>
      <c r="AI227">
        <v>101.542</v>
      </c>
      <c r="AJ227">
        <v>100.438</v>
      </c>
      <c r="AK227">
        <v>100.098</v>
      </c>
      <c r="AL227">
        <v>99.927000000000007</v>
      </c>
      <c r="AM227">
        <v>96.100999999999999</v>
      </c>
      <c r="AN227">
        <v>101.626</v>
      </c>
      <c r="AO227">
        <v>101.626</v>
      </c>
      <c r="AP227">
        <v>100.054</v>
      </c>
      <c r="AQ227">
        <v>100.739</v>
      </c>
      <c r="AR227">
        <v>98.462999999999994</v>
      </c>
      <c r="AS227">
        <v>97.611000000000004</v>
      </c>
      <c r="AT227">
        <v>94.43</v>
      </c>
      <c r="AU227">
        <v>94.703000000000003</v>
      </c>
      <c r="AV227">
        <v>94.703000000000003</v>
      </c>
      <c r="AW227">
        <v>90.959000000000003</v>
      </c>
      <c r="AX227">
        <v>90.959000000000003</v>
      </c>
      <c r="AY227">
        <v>117.253</v>
      </c>
      <c r="AZ227">
        <v>89.882000000000005</v>
      </c>
      <c r="BA227">
        <v>103.629</v>
      </c>
      <c r="BB227">
        <v>104.84699999999999</v>
      </c>
      <c r="BC227">
        <v>100.935</v>
      </c>
      <c r="BD227">
        <v>100.55500000000001</v>
      </c>
      <c r="BE227">
        <v>100.55500000000001</v>
      </c>
      <c r="BF227">
        <v>100.79900000000001</v>
      </c>
      <c r="BG227">
        <v>100.79900000000001</v>
      </c>
      <c r="BH227">
        <v>94.629000000000005</v>
      </c>
      <c r="BI227">
        <v>98.015000000000001</v>
      </c>
      <c r="BJ227">
        <v>106.358</v>
      </c>
      <c r="BK227">
        <v>100.57299999999999</v>
      </c>
      <c r="BL227">
        <v>100.491</v>
      </c>
      <c r="BM227">
        <v>107.477</v>
      </c>
      <c r="BN227">
        <v>101.301</v>
      </c>
      <c r="BO227">
        <v>102.392</v>
      </c>
      <c r="BP227">
        <v>100.18300000000001</v>
      </c>
      <c r="BQ227">
        <v>90.668999999999997</v>
      </c>
      <c r="BR227">
        <v>114.68899999999999</v>
      </c>
      <c r="BS227">
        <v>99.850999999999999</v>
      </c>
      <c r="BT227">
        <v>100.70099999999999</v>
      </c>
      <c r="BU227">
        <v>100.47</v>
      </c>
      <c r="BV227">
        <v>102.625</v>
      </c>
      <c r="BW227">
        <v>100.346</v>
      </c>
      <c r="BX227">
        <v>101.07899999999999</v>
      </c>
      <c r="BY227">
        <v>101.07899999999999</v>
      </c>
      <c r="BZ227">
        <v>102.31</v>
      </c>
      <c r="CA227">
        <v>105.239</v>
      </c>
      <c r="CB227">
        <v>99.028999999999996</v>
      </c>
      <c r="CC227">
        <v>101.19799999999999</v>
      </c>
      <c r="CD227">
        <v>100.999</v>
      </c>
      <c r="CE227">
        <v>100.999</v>
      </c>
      <c r="CF227">
        <v>95.435000000000002</v>
      </c>
      <c r="CG227">
        <v>95.435000000000002</v>
      </c>
      <c r="CH227">
        <v>90.748000000000005</v>
      </c>
      <c r="CI227">
        <v>90.748000000000005</v>
      </c>
      <c r="CJ227">
        <v>99.210999999999999</v>
      </c>
      <c r="CK227">
        <v>82.963999999999999</v>
      </c>
      <c r="CL227">
        <v>98.757000000000005</v>
      </c>
      <c r="CM227">
        <v>98.757000000000005</v>
      </c>
      <c r="CN227">
        <v>100.146</v>
      </c>
      <c r="CO227">
        <v>94.073999999999998</v>
      </c>
      <c r="CQ227">
        <v>101.488</v>
      </c>
      <c r="CR227">
        <v>101.488</v>
      </c>
      <c r="CS227">
        <v>103.419</v>
      </c>
      <c r="CT227">
        <v>95.266000000000005</v>
      </c>
      <c r="CU227">
        <v>95.863</v>
      </c>
      <c r="CV227">
        <v>95.759</v>
      </c>
      <c r="CW227">
        <v>100.108</v>
      </c>
      <c r="CY227">
        <v>101.155</v>
      </c>
      <c r="CZ227">
        <v>94.138000000000005</v>
      </c>
      <c r="DA227">
        <v>101.77200000000001</v>
      </c>
      <c r="DB227">
        <v>101.77200000000001</v>
      </c>
      <c r="DC227">
        <v>102.125</v>
      </c>
      <c r="DD227">
        <v>102.125</v>
      </c>
      <c r="DE227">
        <v>99.599000000000004</v>
      </c>
      <c r="DF227">
        <v>101.932</v>
      </c>
      <c r="DG227">
        <v>100.708</v>
      </c>
      <c r="DH227">
        <v>103.29900000000001</v>
      </c>
      <c r="DI227">
        <v>99.64</v>
      </c>
      <c r="DJ227">
        <v>99.64</v>
      </c>
      <c r="DK227">
        <v>90.543999999999997</v>
      </c>
      <c r="DL227">
        <v>94.475999999999999</v>
      </c>
      <c r="DM227">
        <v>82.960999999999999</v>
      </c>
      <c r="DN227">
        <v>82.960999999999999</v>
      </c>
      <c r="DO227">
        <v>97.941000000000003</v>
      </c>
      <c r="DP227">
        <v>106.328</v>
      </c>
      <c r="DQ227">
        <v>105.367</v>
      </c>
      <c r="DR227">
        <v>97.296000000000006</v>
      </c>
      <c r="DS227">
        <v>96.198999999999998</v>
      </c>
      <c r="DT227">
        <v>102.491</v>
      </c>
      <c r="DU227">
        <v>102.491</v>
      </c>
      <c r="DV227">
        <v>99.254000000000005</v>
      </c>
      <c r="DW227">
        <v>99.254000000000005</v>
      </c>
      <c r="DX227">
        <v>103.20399999999999</v>
      </c>
      <c r="DY227">
        <v>103.20399999999999</v>
      </c>
      <c r="DZ227">
        <v>100.47499999999999</v>
      </c>
      <c r="EA227">
        <v>100.47499999999999</v>
      </c>
      <c r="EB227">
        <v>100.078</v>
      </c>
      <c r="EC227">
        <v>100.078</v>
      </c>
      <c r="ED227">
        <v>94.793000000000006</v>
      </c>
      <c r="EE227">
        <v>94.793000000000006</v>
      </c>
      <c r="EF227">
        <v>99.635999999999996</v>
      </c>
      <c r="EG227">
        <v>99.635999999999996</v>
      </c>
      <c r="EH227">
        <v>101.884</v>
      </c>
      <c r="EI227">
        <v>98.555000000000007</v>
      </c>
      <c r="EJ227">
        <v>98.555000000000007</v>
      </c>
      <c r="EK227">
        <v>85.138999999999996</v>
      </c>
      <c r="EL227">
        <v>86.387</v>
      </c>
      <c r="EM227">
        <v>86.387</v>
      </c>
      <c r="EN227">
        <v>100.17100000000001</v>
      </c>
      <c r="EO227">
        <v>100.761</v>
      </c>
      <c r="EP227">
        <v>99.897999999999996</v>
      </c>
      <c r="EQ227">
        <v>82.051000000000002</v>
      </c>
      <c r="ER227">
        <v>82.051000000000002</v>
      </c>
      <c r="ES227">
        <v>101.911</v>
      </c>
      <c r="ET227">
        <v>101.911</v>
      </c>
      <c r="EU227">
        <v>100.85299999999999</v>
      </c>
      <c r="EV227">
        <v>100.85299999999999</v>
      </c>
      <c r="EW227">
        <v>115.816</v>
      </c>
      <c r="EX227">
        <v>90.162000000000006</v>
      </c>
      <c r="EY227">
        <v>102.129</v>
      </c>
      <c r="EZ227">
        <v>100.709</v>
      </c>
      <c r="FA227">
        <v>94.114999999999995</v>
      </c>
      <c r="FB227">
        <v>94.114999999999995</v>
      </c>
      <c r="FC227">
        <v>81.257000000000005</v>
      </c>
      <c r="FD227">
        <v>81.257000000000005</v>
      </c>
      <c r="FE227">
        <v>94.653999999999996</v>
      </c>
      <c r="FF227">
        <v>94.653999999999996</v>
      </c>
      <c r="FG227">
        <v>99.36</v>
      </c>
      <c r="FH227">
        <v>99.36</v>
      </c>
      <c r="FI227">
        <v>100.587</v>
      </c>
      <c r="FJ227">
        <v>100.587</v>
      </c>
      <c r="FK227">
        <v>100.84399999999999</v>
      </c>
      <c r="FL227">
        <v>100.84399999999999</v>
      </c>
      <c r="FM227">
        <v>98.185000000000002</v>
      </c>
      <c r="FN227">
        <v>109.318</v>
      </c>
      <c r="FO227">
        <v>96.838999999999999</v>
      </c>
      <c r="FP227">
        <v>96.838999999999999</v>
      </c>
      <c r="FQ227">
        <v>91.766000000000005</v>
      </c>
      <c r="FR227">
        <v>107.381</v>
      </c>
      <c r="FS227">
        <v>100.84099999999999</v>
      </c>
      <c r="FT227">
        <v>88.959000000000003</v>
      </c>
      <c r="FU227">
        <v>88.959000000000003</v>
      </c>
      <c r="FV227">
        <v>97.334999999999994</v>
      </c>
      <c r="FW227">
        <v>97.349000000000004</v>
      </c>
      <c r="FX227">
        <v>97.772999999999996</v>
      </c>
      <c r="FY227">
        <v>93.879000000000005</v>
      </c>
      <c r="FZ227">
        <v>82.241</v>
      </c>
      <c r="GA227">
        <v>82.241</v>
      </c>
      <c r="GB227">
        <v>94.911000000000001</v>
      </c>
      <c r="GC227">
        <v>94.911000000000001</v>
      </c>
      <c r="GD227">
        <v>96.846000000000004</v>
      </c>
      <c r="GE227">
        <v>91.12</v>
      </c>
      <c r="GF227">
        <v>105.407</v>
      </c>
      <c r="GG227">
        <v>100.435</v>
      </c>
      <c r="GH227">
        <v>96.581999999999994</v>
      </c>
      <c r="GI227">
        <v>96.581999999999994</v>
      </c>
      <c r="GJ227">
        <v>94.509</v>
      </c>
      <c r="GK227">
        <v>94.509</v>
      </c>
      <c r="GL227">
        <v>105.74</v>
      </c>
      <c r="GM227">
        <v>97.683000000000007</v>
      </c>
      <c r="GN227">
        <v>97.683000000000007</v>
      </c>
      <c r="GO227">
        <v>99.093999999999994</v>
      </c>
      <c r="GP227">
        <v>95.697999999999993</v>
      </c>
      <c r="GQ227">
        <v>96.93</v>
      </c>
      <c r="GR227">
        <v>96.93</v>
      </c>
      <c r="GS227">
        <v>100.563</v>
      </c>
      <c r="GT227">
        <v>100.563</v>
      </c>
      <c r="GU227">
        <v>99.197999999999993</v>
      </c>
      <c r="GV227">
        <v>104.96</v>
      </c>
      <c r="GW227">
        <v>101.685</v>
      </c>
      <c r="GX227">
        <v>101.685</v>
      </c>
      <c r="GY227">
        <v>103.979</v>
      </c>
      <c r="GZ227">
        <v>101.119</v>
      </c>
      <c r="HA227">
        <v>101.119</v>
      </c>
      <c r="HB227">
        <v>113.363</v>
      </c>
      <c r="HC227">
        <v>106.246</v>
      </c>
      <c r="HD227">
        <v>100.151</v>
      </c>
      <c r="HE227">
        <v>94.73</v>
      </c>
      <c r="HF227">
        <v>104.41800000000001</v>
      </c>
      <c r="HG227">
        <v>100.508</v>
      </c>
      <c r="HH227">
        <v>100.146</v>
      </c>
      <c r="HI227">
        <v>100.146</v>
      </c>
      <c r="HJ227">
        <v>82.72</v>
      </c>
      <c r="HK227">
        <v>95.53</v>
      </c>
      <c r="HL227">
        <v>84.045000000000002</v>
      </c>
      <c r="HM227">
        <v>101.565</v>
      </c>
      <c r="HN227">
        <v>96.891000000000005</v>
      </c>
      <c r="HO227">
        <v>96.1</v>
      </c>
      <c r="HP227">
        <v>99.736000000000004</v>
      </c>
      <c r="HQ227">
        <v>107.001</v>
      </c>
      <c r="HR227">
        <v>98.444999999999993</v>
      </c>
      <c r="HS227">
        <v>110.81100000000001</v>
      </c>
      <c r="HT227">
        <v>84.927999999999997</v>
      </c>
      <c r="HU227">
        <v>98.436999999999998</v>
      </c>
      <c r="HV227">
        <v>98.436999999999998</v>
      </c>
      <c r="HW227">
        <v>100.496</v>
      </c>
      <c r="HX227">
        <v>100.496</v>
      </c>
      <c r="HY227">
        <v>99.94</v>
      </c>
      <c r="HZ227">
        <v>99.94</v>
      </c>
      <c r="IA227">
        <v>100.496</v>
      </c>
      <c r="IB227">
        <v>100.496</v>
      </c>
      <c r="IC227">
        <v>99.94</v>
      </c>
      <c r="ID227">
        <v>99.94</v>
      </c>
    </row>
    <row r="228" spans="1:238" x14ac:dyDescent="0.2">
      <c r="A228" s="3">
        <v>45681</v>
      </c>
      <c r="B228">
        <v>98.944999999999993</v>
      </c>
      <c r="C228">
        <v>97.778999999999996</v>
      </c>
      <c r="D228">
        <v>97.778999999999996</v>
      </c>
      <c r="E228">
        <v>117.20699999999999</v>
      </c>
      <c r="F228">
        <v>107.038</v>
      </c>
      <c r="G228">
        <v>95.132999999999996</v>
      </c>
      <c r="H228">
        <v>99.634</v>
      </c>
      <c r="I228">
        <v>108.249</v>
      </c>
      <c r="J228">
        <v>108.249</v>
      </c>
      <c r="K228">
        <v>99.504999999999995</v>
      </c>
      <c r="L228">
        <v>98.292000000000002</v>
      </c>
      <c r="M228">
        <v>96.311999999999998</v>
      </c>
      <c r="N228">
        <v>96.311999999999998</v>
      </c>
      <c r="O228">
        <v>89.408000000000001</v>
      </c>
      <c r="P228">
        <v>89.408000000000001</v>
      </c>
      <c r="Q228">
        <v>105.58499999999999</v>
      </c>
      <c r="R228">
        <v>96.262</v>
      </c>
      <c r="S228">
        <v>88.728999999999999</v>
      </c>
      <c r="T228">
        <v>99.956999999999994</v>
      </c>
      <c r="U228">
        <v>100.916</v>
      </c>
      <c r="V228">
        <v>100.751</v>
      </c>
      <c r="W228">
        <v>100.751</v>
      </c>
      <c r="X228">
        <v>93.956999999999994</v>
      </c>
      <c r="Y228">
        <v>93.956999999999994</v>
      </c>
      <c r="Z228">
        <v>100.679</v>
      </c>
      <c r="AA228">
        <v>95.623999999999995</v>
      </c>
      <c r="AB228">
        <v>95.623999999999995</v>
      </c>
      <c r="AC228">
        <v>100.371</v>
      </c>
      <c r="AD228">
        <v>95.537000000000006</v>
      </c>
      <c r="AE228">
        <v>103.94499999999999</v>
      </c>
      <c r="AF228">
        <v>103.239</v>
      </c>
      <c r="AG228">
        <v>94.953999999999994</v>
      </c>
      <c r="AH228">
        <v>96.998999999999995</v>
      </c>
      <c r="AI228">
        <v>101.501</v>
      </c>
      <c r="AJ228">
        <v>100.33499999999999</v>
      </c>
      <c r="AK228">
        <v>100.18600000000001</v>
      </c>
      <c r="AL228">
        <v>100.002</v>
      </c>
      <c r="AM228">
        <v>96.188000000000002</v>
      </c>
      <c r="AN228">
        <v>101.64700000000001</v>
      </c>
      <c r="AO228">
        <v>101.64700000000001</v>
      </c>
      <c r="AP228">
        <v>100.05</v>
      </c>
      <c r="AQ228">
        <v>100.77</v>
      </c>
      <c r="AR228">
        <v>98.587999999999994</v>
      </c>
      <c r="AS228">
        <v>97.816000000000003</v>
      </c>
      <c r="AT228">
        <v>94.727000000000004</v>
      </c>
      <c r="AU228">
        <v>94.826999999999998</v>
      </c>
      <c r="AV228">
        <v>94.826999999999998</v>
      </c>
      <c r="AW228">
        <v>91.248999999999995</v>
      </c>
      <c r="AX228">
        <v>91.248999999999995</v>
      </c>
      <c r="AY228">
        <v>117.57899999999999</v>
      </c>
      <c r="AZ228">
        <v>90.100999999999999</v>
      </c>
      <c r="BA228">
        <v>103.73099999999999</v>
      </c>
      <c r="BB228">
        <v>105.01600000000001</v>
      </c>
      <c r="BC228">
        <v>101.075</v>
      </c>
      <c r="BD228">
        <v>100.529</v>
      </c>
      <c r="BE228">
        <v>100.529</v>
      </c>
      <c r="BF228">
        <v>100.845</v>
      </c>
      <c r="BG228">
        <v>100.845</v>
      </c>
      <c r="BH228">
        <v>94.644000000000005</v>
      </c>
      <c r="BI228">
        <v>98.007999999999996</v>
      </c>
      <c r="BJ228">
        <v>106.625</v>
      </c>
      <c r="BK228">
        <v>100.54600000000001</v>
      </c>
      <c r="BL228">
        <v>100.621</v>
      </c>
      <c r="BM228">
        <v>108.102</v>
      </c>
      <c r="BN228">
        <v>101.297</v>
      </c>
      <c r="BO228">
        <v>102.595</v>
      </c>
      <c r="BP228">
        <v>100.21899999999999</v>
      </c>
      <c r="BQ228">
        <v>90.673000000000002</v>
      </c>
      <c r="BR228">
        <v>115.77200000000001</v>
      </c>
      <c r="BS228">
        <v>99.933999999999997</v>
      </c>
      <c r="BT228">
        <v>100.863</v>
      </c>
      <c r="BU228">
        <v>100.077</v>
      </c>
      <c r="BV228">
        <v>102.816</v>
      </c>
      <c r="BW228">
        <v>100.53</v>
      </c>
      <c r="BX228">
        <v>101.131</v>
      </c>
      <c r="BY228">
        <v>101.131</v>
      </c>
      <c r="BZ228">
        <v>102.44</v>
      </c>
      <c r="CA228">
        <v>105.44499999999999</v>
      </c>
      <c r="CB228">
        <v>99.429000000000002</v>
      </c>
      <c r="CC228">
        <v>101.324</v>
      </c>
      <c r="CD228">
        <v>101.01300000000001</v>
      </c>
      <c r="CE228">
        <v>101.01300000000001</v>
      </c>
      <c r="CF228">
        <v>95.575999999999993</v>
      </c>
      <c r="CG228">
        <v>95.575999999999993</v>
      </c>
      <c r="CH228">
        <v>91.159000000000006</v>
      </c>
      <c r="CI228">
        <v>91.159000000000006</v>
      </c>
      <c r="CJ228">
        <v>99.194999999999993</v>
      </c>
      <c r="CK228">
        <v>82.977999999999994</v>
      </c>
      <c r="CL228">
        <v>98.826999999999998</v>
      </c>
      <c r="CM228">
        <v>98.826999999999998</v>
      </c>
      <c r="CN228">
        <v>100.152</v>
      </c>
      <c r="CO228">
        <v>94.427999999999997</v>
      </c>
      <c r="CQ228">
        <v>101.539</v>
      </c>
      <c r="CR228">
        <v>101.539</v>
      </c>
      <c r="CS228">
        <v>103.511</v>
      </c>
      <c r="CT228">
        <v>95.301000000000002</v>
      </c>
      <c r="CU228">
        <v>96.108000000000004</v>
      </c>
      <c r="CV228">
        <v>96.215999999999994</v>
      </c>
      <c r="CW228">
        <v>100.05800000000001</v>
      </c>
      <c r="CY228">
        <v>101.357</v>
      </c>
      <c r="CZ228">
        <v>94.475999999999999</v>
      </c>
      <c r="DA228">
        <v>101.809</v>
      </c>
      <c r="DB228">
        <v>101.809</v>
      </c>
      <c r="DC228">
        <v>102.114</v>
      </c>
      <c r="DD228">
        <v>102.114</v>
      </c>
      <c r="DE228">
        <v>99.665999999999997</v>
      </c>
      <c r="DF228">
        <v>101.521</v>
      </c>
      <c r="DG228">
        <v>100.78100000000001</v>
      </c>
      <c r="DH228">
        <v>103.449</v>
      </c>
      <c r="DI228">
        <v>99.587999999999994</v>
      </c>
      <c r="DJ228">
        <v>99.587999999999994</v>
      </c>
      <c r="DK228">
        <v>90.540999999999997</v>
      </c>
      <c r="DL228">
        <v>94.468999999999994</v>
      </c>
      <c r="DM228">
        <v>83.411000000000001</v>
      </c>
      <c r="DN228">
        <v>83.411000000000001</v>
      </c>
      <c r="DO228">
        <v>98.040999999999997</v>
      </c>
      <c r="DP228">
        <v>106.777</v>
      </c>
      <c r="DQ228">
        <v>105.41200000000001</v>
      </c>
      <c r="DR228">
        <v>97.484999999999999</v>
      </c>
      <c r="DS228">
        <v>96.364000000000004</v>
      </c>
      <c r="DT228">
        <v>102.52200000000001</v>
      </c>
      <c r="DU228">
        <v>102.52200000000001</v>
      </c>
      <c r="DV228">
        <v>99.045000000000002</v>
      </c>
      <c r="DW228">
        <v>99.045000000000002</v>
      </c>
      <c r="DX228">
        <v>103.134</v>
      </c>
      <c r="DY228">
        <v>103.134</v>
      </c>
      <c r="DZ228">
        <v>100.613</v>
      </c>
      <c r="EA228">
        <v>100.613</v>
      </c>
      <c r="EB228">
        <v>100.187</v>
      </c>
      <c r="EC228">
        <v>100.187</v>
      </c>
      <c r="ED228">
        <v>94.936000000000007</v>
      </c>
      <c r="EE228">
        <v>94.936000000000007</v>
      </c>
      <c r="EF228">
        <v>99.974000000000004</v>
      </c>
      <c r="EG228">
        <v>99.974000000000004</v>
      </c>
      <c r="EH228">
        <v>101.90900000000001</v>
      </c>
      <c r="EI228">
        <v>98.623000000000005</v>
      </c>
      <c r="EJ228">
        <v>98.623000000000005</v>
      </c>
      <c r="EK228">
        <v>85.573999999999998</v>
      </c>
      <c r="EL228">
        <v>86.820999999999998</v>
      </c>
      <c r="EM228">
        <v>86.820999999999998</v>
      </c>
      <c r="EN228">
        <v>100.505</v>
      </c>
      <c r="EO228">
        <v>100.843</v>
      </c>
      <c r="EP228">
        <v>99.897999999999996</v>
      </c>
      <c r="EQ228">
        <v>82.462000000000003</v>
      </c>
      <c r="ER228">
        <v>82.462000000000003</v>
      </c>
      <c r="ES228">
        <v>101.583</v>
      </c>
      <c r="ET228">
        <v>101.583</v>
      </c>
      <c r="EU228">
        <v>100.893</v>
      </c>
      <c r="EV228">
        <v>100.893</v>
      </c>
      <c r="EW228">
        <v>115.547</v>
      </c>
      <c r="EX228">
        <v>90.536000000000001</v>
      </c>
      <c r="EY228">
        <v>102.09</v>
      </c>
      <c r="EZ228">
        <v>100.958</v>
      </c>
      <c r="FA228">
        <v>94.21</v>
      </c>
      <c r="FB228">
        <v>94.21</v>
      </c>
      <c r="FC228">
        <v>81.713999999999999</v>
      </c>
      <c r="FD228">
        <v>81.713999999999999</v>
      </c>
      <c r="FE228">
        <v>94.79</v>
      </c>
      <c r="FF228">
        <v>94.79</v>
      </c>
      <c r="FG228">
        <v>99.358000000000004</v>
      </c>
      <c r="FH228">
        <v>99.358000000000004</v>
      </c>
      <c r="FI228">
        <v>100.962</v>
      </c>
      <c r="FJ228">
        <v>100.962</v>
      </c>
      <c r="FK228">
        <v>100.71899999999999</v>
      </c>
      <c r="FL228">
        <v>100.71899999999999</v>
      </c>
      <c r="FM228">
        <v>98.427000000000007</v>
      </c>
      <c r="FN228">
        <v>109.688</v>
      </c>
      <c r="FO228">
        <v>96.997</v>
      </c>
      <c r="FP228">
        <v>96.997</v>
      </c>
      <c r="FQ228">
        <v>92.274000000000001</v>
      </c>
      <c r="FR228">
        <v>107.88500000000001</v>
      </c>
      <c r="FS228">
        <v>100.907</v>
      </c>
      <c r="FT228">
        <v>89.242999999999995</v>
      </c>
      <c r="FU228">
        <v>89.242999999999995</v>
      </c>
      <c r="FV228">
        <v>97.323999999999998</v>
      </c>
      <c r="FW228">
        <v>97.325000000000003</v>
      </c>
      <c r="FX228">
        <v>97.849000000000004</v>
      </c>
      <c r="FY228">
        <v>93.968000000000004</v>
      </c>
      <c r="FZ228">
        <v>82.641000000000005</v>
      </c>
      <c r="GA228">
        <v>82.641000000000005</v>
      </c>
      <c r="GB228">
        <v>95.031999999999996</v>
      </c>
      <c r="GC228">
        <v>95.031999999999996</v>
      </c>
      <c r="GD228">
        <v>96.984999999999999</v>
      </c>
      <c r="GE228">
        <v>91.498999999999995</v>
      </c>
      <c r="GF228">
        <v>105.904</v>
      </c>
      <c r="GG228">
        <v>100.38500000000001</v>
      </c>
      <c r="GH228">
        <v>96.784999999999997</v>
      </c>
      <c r="GI228">
        <v>96.784999999999997</v>
      </c>
      <c r="GJ228">
        <v>94.631</v>
      </c>
      <c r="GK228">
        <v>94.631</v>
      </c>
      <c r="GL228">
        <v>106.042</v>
      </c>
      <c r="GM228">
        <v>97.819000000000003</v>
      </c>
      <c r="GN228">
        <v>97.819000000000003</v>
      </c>
      <c r="GO228">
        <v>99.093000000000004</v>
      </c>
      <c r="GP228">
        <v>95.834999999999994</v>
      </c>
      <c r="GQ228">
        <v>97.113</v>
      </c>
      <c r="GR228">
        <v>97.113</v>
      </c>
      <c r="GS228">
        <v>100.89</v>
      </c>
      <c r="GT228">
        <v>100.89</v>
      </c>
      <c r="GU228">
        <v>99.24</v>
      </c>
      <c r="GV228">
        <v>105.099</v>
      </c>
      <c r="GW228">
        <v>101.959</v>
      </c>
      <c r="GX228">
        <v>101.959</v>
      </c>
      <c r="GY228">
        <v>104.03700000000001</v>
      </c>
      <c r="GZ228">
        <v>101.21599999999999</v>
      </c>
      <c r="HA228">
        <v>101.21599999999999</v>
      </c>
      <c r="HB228">
        <v>113.83799999999999</v>
      </c>
      <c r="HC228">
        <v>106.417</v>
      </c>
      <c r="HD228">
        <v>100.14700000000001</v>
      </c>
      <c r="HE228">
        <v>94.846999999999994</v>
      </c>
      <c r="HF228">
        <v>104.57899999999999</v>
      </c>
      <c r="HG228">
        <v>100.616</v>
      </c>
      <c r="HH228">
        <v>100.227</v>
      </c>
      <c r="HI228">
        <v>100.227</v>
      </c>
      <c r="HJ228">
        <v>83.037000000000006</v>
      </c>
      <c r="HK228">
        <v>95.638999999999996</v>
      </c>
      <c r="HL228">
        <v>84.507999999999996</v>
      </c>
      <c r="HM228">
        <v>101.66800000000001</v>
      </c>
      <c r="HN228">
        <v>97.450999999999993</v>
      </c>
      <c r="HO228">
        <v>96.225999999999999</v>
      </c>
      <c r="HP228">
        <v>99.805999999999997</v>
      </c>
      <c r="HQ228">
        <v>107.542</v>
      </c>
      <c r="HR228">
        <v>98.513000000000005</v>
      </c>
      <c r="HS228">
        <v>111.041</v>
      </c>
      <c r="HT228">
        <v>85.341999999999999</v>
      </c>
      <c r="HU228">
        <v>98.71</v>
      </c>
      <c r="HV228">
        <v>98.71</v>
      </c>
      <c r="HW228">
        <v>100.98699999999999</v>
      </c>
      <c r="HX228">
        <v>100.98699999999999</v>
      </c>
      <c r="HY228">
        <v>100.173</v>
      </c>
      <c r="HZ228">
        <v>100.173</v>
      </c>
      <c r="IA228">
        <v>100.98699999999999</v>
      </c>
      <c r="IB228">
        <v>100.98699999999999</v>
      </c>
      <c r="IC228">
        <v>100.173</v>
      </c>
      <c r="ID228">
        <v>100.173</v>
      </c>
    </row>
    <row r="229" spans="1:238" x14ac:dyDescent="0.2">
      <c r="A229" s="3">
        <v>45684</v>
      </c>
      <c r="B229">
        <v>99.02</v>
      </c>
      <c r="C229">
        <v>97.781999999999996</v>
      </c>
      <c r="D229">
        <v>97.781999999999996</v>
      </c>
      <c r="E229">
        <v>117.134</v>
      </c>
      <c r="F229">
        <v>106.748</v>
      </c>
      <c r="G229">
        <v>95.100999999999999</v>
      </c>
      <c r="H229">
        <v>99.635000000000005</v>
      </c>
      <c r="I229">
        <v>108.261</v>
      </c>
      <c r="J229">
        <v>108.261</v>
      </c>
      <c r="K229">
        <v>100.211</v>
      </c>
      <c r="L229">
        <v>98.299000000000007</v>
      </c>
      <c r="M229">
        <v>96.364000000000004</v>
      </c>
      <c r="N229">
        <v>96.364000000000004</v>
      </c>
      <c r="O229">
        <v>89.441000000000003</v>
      </c>
      <c r="P229">
        <v>89.441000000000003</v>
      </c>
      <c r="Q229">
        <v>105.495</v>
      </c>
      <c r="R229">
        <v>96.222999999999999</v>
      </c>
      <c r="S229">
        <v>88.68</v>
      </c>
      <c r="T229">
        <v>99.980999999999995</v>
      </c>
      <c r="U229">
        <v>100.866</v>
      </c>
      <c r="V229">
        <v>100.771</v>
      </c>
      <c r="W229">
        <v>100.771</v>
      </c>
      <c r="X229">
        <v>93.974999999999994</v>
      </c>
      <c r="Y229">
        <v>93.974999999999994</v>
      </c>
      <c r="Z229">
        <v>100.681</v>
      </c>
      <c r="AA229">
        <v>95.620999999999995</v>
      </c>
      <c r="AB229">
        <v>95.620999999999995</v>
      </c>
      <c r="AC229">
        <v>100.304</v>
      </c>
      <c r="AD229">
        <v>95.540999999999997</v>
      </c>
      <c r="AE229">
        <v>103.697</v>
      </c>
      <c r="AF229">
        <v>103.459</v>
      </c>
      <c r="AG229">
        <v>94.977000000000004</v>
      </c>
      <c r="AH229">
        <v>97.036000000000001</v>
      </c>
      <c r="AI229">
        <v>101.566</v>
      </c>
      <c r="AJ229">
        <v>100.167</v>
      </c>
      <c r="AK229">
        <v>100.218</v>
      </c>
      <c r="AL229">
        <v>100.01300000000001</v>
      </c>
      <c r="AM229">
        <v>96.221999999999994</v>
      </c>
      <c r="AN229">
        <v>101.691</v>
      </c>
      <c r="AO229">
        <v>101.691</v>
      </c>
      <c r="AP229">
        <v>100.053</v>
      </c>
      <c r="AQ229">
        <v>100.76900000000001</v>
      </c>
      <c r="AR229">
        <v>98.593000000000004</v>
      </c>
      <c r="AS229">
        <v>97.822999999999993</v>
      </c>
      <c r="AT229">
        <v>94.724000000000004</v>
      </c>
      <c r="AU229">
        <v>94.850999999999999</v>
      </c>
      <c r="AV229">
        <v>94.850999999999999</v>
      </c>
      <c r="AW229">
        <v>91.275999999999996</v>
      </c>
      <c r="AX229">
        <v>91.275999999999996</v>
      </c>
      <c r="AY229">
        <v>117.52</v>
      </c>
      <c r="AZ229">
        <v>90.126000000000005</v>
      </c>
      <c r="BA229">
        <v>103.72499999999999</v>
      </c>
      <c r="BB229">
        <v>104.839</v>
      </c>
      <c r="BC229">
        <v>101.077</v>
      </c>
      <c r="BD229">
        <v>100.59699999999999</v>
      </c>
      <c r="BE229">
        <v>100.59699999999999</v>
      </c>
      <c r="BF229">
        <v>100.81</v>
      </c>
      <c r="BG229">
        <v>100.81</v>
      </c>
      <c r="BH229">
        <v>94.606999999999999</v>
      </c>
      <c r="BI229">
        <v>97.924999999999997</v>
      </c>
      <c r="BJ229">
        <v>106.477</v>
      </c>
      <c r="BK229">
        <v>100.491</v>
      </c>
      <c r="BL229">
        <v>100.574</v>
      </c>
      <c r="BM229">
        <v>108.26300000000001</v>
      </c>
      <c r="BN229">
        <v>101.239</v>
      </c>
      <c r="BO229">
        <v>102.291</v>
      </c>
      <c r="BP229">
        <v>100.226</v>
      </c>
      <c r="BQ229">
        <v>90.619</v>
      </c>
      <c r="BR229">
        <v>115.72</v>
      </c>
      <c r="BS229">
        <v>99.93</v>
      </c>
      <c r="BT229">
        <v>100.866</v>
      </c>
      <c r="BU229">
        <v>100.185</v>
      </c>
      <c r="BV229">
        <v>102.779</v>
      </c>
      <c r="BW229">
        <v>100.453</v>
      </c>
      <c r="BX229">
        <v>101.241</v>
      </c>
      <c r="BY229">
        <v>101.241</v>
      </c>
      <c r="BZ229">
        <v>102.429</v>
      </c>
      <c r="CA229">
        <v>105.538</v>
      </c>
      <c r="CB229">
        <v>99.504000000000005</v>
      </c>
      <c r="CC229">
        <v>101.32</v>
      </c>
      <c r="CD229">
        <v>101.05500000000001</v>
      </c>
      <c r="CE229">
        <v>101.05500000000001</v>
      </c>
      <c r="CF229">
        <v>95.516000000000005</v>
      </c>
      <c r="CG229">
        <v>95.516000000000005</v>
      </c>
      <c r="CH229">
        <v>91.183999999999997</v>
      </c>
      <c r="CI229">
        <v>91.183999999999997</v>
      </c>
      <c r="CJ229">
        <v>99.093999999999994</v>
      </c>
      <c r="CK229">
        <v>82.962999999999994</v>
      </c>
      <c r="CL229">
        <v>98.659000000000006</v>
      </c>
      <c r="CM229">
        <v>98.659000000000006</v>
      </c>
      <c r="CN229">
        <v>100.10299999999999</v>
      </c>
      <c r="CO229">
        <v>94.415000000000006</v>
      </c>
      <c r="CQ229">
        <v>101.49299999999999</v>
      </c>
      <c r="CR229">
        <v>101.49299999999999</v>
      </c>
      <c r="CS229">
        <v>103.502</v>
      </c>
      <c r="CT229">
        <v>95.311999999999998</v>
      </c>
      <c r="CU229">
        <v>96.143000000000001</v>
      </c>
      <c r="CV229">
        <v>96.286000000000001</v>
      </c>
      <c r="CW229">
        <v>100.468</v>
      </c>
      <c r="CY229">
        <v>101.352</v>
      </c>
      <c r="CZ229">
        <v>94.472999999999999</v>
      </c>
      <c r="DA229">
        <v>102.002</v>
      </c>
      <c r="DB229">
        <v>102.002</v>
      </c>
      <c r="DC229">
        <v>102.477</v>
      </c>
      <c r="DD229">
        <v>102.477</v>
      </c>
      <c r="DE229">
        <v>99.771000000000001</v>
      </c>
      <c r="DF229">
        <v>101.425</v>
      </c>
      <c r="DG229">
        <v>100.756</v>
      </c>
      <c r="DH229">
        <v>103.444</v>
      </c>
      <c r="DI229">
        <v>99.709000000000003</v>
      </c>
      <c r="DJ229">
        <v>99.709000000000003</v>
      </c>
      <c r="DK229">
        <v>90.48</v>
      </c>
      <c r="DL229">
        <v>94.376000000000005</v>
      </c>
      <c r="DM229">
        <v>83.445999999999998</v>
      </c>
      <c r="DN229">
        <v>83.445999999999998</v>
      </c>
      <c r="DO229">
        <v>98.052999999999997</v>
      </c>
      <c r="DP229">
        <v>106.86</v>
      </c>
      <c r="DQ229">
        <v>105.399</v>
      </c>
      <c r="DR229">
        <v>97.566999999999993</v>
      </c>
      <c r="DS229">
        <v>96.302999999999997</v>
      </c>
      <c r="DT229">
        <v>102.625</v>
      </c>
      <c r="DU229">
        <v>102.625</v>
      </c>
      <c r="DV229">
        <v>98.813999999999993</v>
      </c>
      <c r="DW229">
        <v>98.813999999999993</v>
      </c>
      <c r="DX229">
        <v>103.042</v>
      </c>
      <c r="DY229">
        <v>103.042</v>
      </c>
      <c r="DZ229">
        <v>100.58</v>
      </c>
      <c r="EA229">
        <v>100.58</v>
      </c>
      <c r="EB229">
        <v>100.18300000000001</v>
      </c>
      <c r="EC229">
        <v>100.18300000000001</v>
      </c>
      <c r="ED229">
        <v>94.947000000000003</v>
      </c>
      <c r="EE229">
        <v>94.947000000000003</v>
      </c>
      <c r="EF229">
        <v>99.984999999999999</v>
      </c>
      <c r="EG229">
        <v>99.984999999999999</v>
      </c>
      <c r="EH229">
        <v>102.063</v>
      </c>
      <c r="EI229">
        <v>98.638000000000005</v>
      </c>
      <c r="EJ229">
        <v>98.638000000000005</v>
      </c>
      <c r="EK229">
        <v>85.605999999999995</v>
      </c>
      <c r="EL229">
        <v>86.853999999999999</v>
      </c>
      <c r="EM229">
        <v>86.853999999999999</v>
      </c>
      <c r="EN229">
        <v>100.532</v>
      </c>
      <c r="EO229">
        <v>100.86199999999999</v>
      </c>
      <c r="EP229">
        <v>99.861000000000004</v>
      </c>
      <c r="EQ229">
        <v>82.507999999999996</v>
      </c>
      <c r="ER229">
        <v>82.507999999999996</v>
      </c>
      <c r="ES229">
        <v>101.54600000000001</v>
      </c>
      <c r="ET229">
        <v>101.54600000000001</v>
      </c>
      <c r="EU229">
        <v>100.819</v>
      </c>
      <c r="EV229">
        <v>100.819</v>
      </c>
      <c r="EW229">
        <v>115.324</v>
      </c>
      <c r="EX229">
        <v>90.572000000000003</v>
      </c>
      <c r="EY229">
        <v>101.979</v>
      </c>
      <c r="EZ229">
        <v>100.82899999999999</v>
      </c>
      <c r="FA229">
        <v>94.171000000000006</v>
      </c>
      <c r="FB229">
        <v>94.171000000000006</v>
      </c>
      <c r="FC229">
        <v>81.823999999999998</v>
      </c>
      <c r="FD229">
        <v>81.823999999999998</v>
      </c>
      <c r="FE229">
        <v>94.793000000000006</v>
      </c>
      <c r="FF229">
        <v>94.793000000000006</v>
      </c>
      <c r="FG229">
        <v>99.350999999999999</v>
      </c>
      <c r="FH229">
        <v>99.350999999999999</v>
      </c>
      <c r="FI229">
        <v>100.943</v>
      </c>
      <c r="FJ229">
        <v>100.943</v>
      </c>
      <c r="FK229">
        <v>100.815</v>
      </c>
      <c r="FL229">
        <v>100.815</v>
      </c>
      <c r="FM229">
        <v>98.468000000000004</v>
      </c>
      <c r="FN229">
        <v>109.733</v>
      </c>
      <c r="FO229">
        <v>96.944999999999993</v>
      </c>
      <c r="FP229">
        <v>96.944999999999993</v>
      </c>
      <c r="FQ229">
        <v>92.355999999999995</v>
      </c>
      <c r="FR229">
        <v>107.85</v>
      </c>
      <c r="FS229">
        <v>100.827</v>
      </c>
      <c r="FT229">
        <v>89.262</v>
      </c>
      <c r="FU229">
        <v>89.262</v>
      </c>
      <c r="FV229">
        <v>97.24</v>
      </c>
      <c r="FW229">
        <v>97.340999999999994</v>
      </c>
      <c r="FX229">
        <v>97.873000000000005</v>
      </c>
      <c r="FY229">
        <v>93.894999999999996</v>
      </c>
      <c r="FZ229">
        <v>82.692999999999998</v>
      </c>
      <c r="GA229">
        <v>82.692999999999998</v>
      </c>
      <c r="GB229">
        <v>95.03</v>
      </c>
      <c r="GC229">
        <v>95.03</v>
      </c>
      <c r="GD229">
        <v>96.974999999999994</v>
      </c>
      <c r="GE229">
        <v>91.587000000000003</v>
      </c>
      <c r="GF229">
        <v>105.586</v>
      </c>
      <c r="GG229">
        <v>100.387</v>
      </c>
      <c r="GH229">
        <v>96.754999999999995</v>
      </c>
      <c r="GI229">
        <v>96.754999999999995</v>
      </c>
      <c r="GJ229">
        <v>94.635999999999996</v>
      </c>
      <c r="GK229">
        <v>94.635999999999996</v>
      </c>
      <c r="GL229">
        <v>106.149</v>
      </c>
      <c r="GM229">
        <v>97.807000000000002</v>
      </c>
      <c r="GN229">
        <v>97.807000000000002</v>
      </c>
      <c r="GO229">
        <v>99.213999999999999</v>
      </c>
      <c r="GP229">
        <v>95.828000000000003</v>
      </c>
      <c r="GQ229">
        <v>97.126999999999995</v>
      </c>
      <c r="GR229">
        <v>97.126999999999995</v>
      </c>
      <c r="GS229">
        <v>100.89700000000001</v>
      </c>
      <c r="GT229">
        <v>100.89700000000001</v>
      </c>
      <c r="GU229">
        <v>99.475999999999999</v>
      </c>
      <c r="GV229">
        <v>104.917</v>
      </c>
      <c r="GW229">
        <v>101.994</v>
      </c>
      <c r="GX229">
        <v>101.994</v>
      </c>
      <c r="GY229">
        <v>104.03400000000001</v>
      </c>
      <c r="GZ229">
        <v>101.21899999999999</v>
      </c>
      <c r="HA229">
        <v>101.21899999999999</v>
      </c>
      <c r="HB229">
        <v>113.83499999999999</v>
      </c>
      <c r="HC229">
        <v>106.44199999999999</v>
      </c>
      <c r="HD229">
        <v>100.146</v>
      </c>
      <c r="HE229">
        <v>94.858000000000004</v>
      </c>
      <c r="HF229">
        <v>104.589</v>
      </c>
      <c r="HG229">
        <v>100.65900000000001</v>
      </c>
      <c r="HH229">
        <v>100.233</v>
      </c>
      <c r="HI229">
        <v>100.233</v>
      </c>
      <c r="HJ229">
        <v>83.117999999999995</v>
      </c>
      <c r="HK229">
        <v>95.646000000000001</v>
      </c>
      <c r="HL229">
        <v>84.507000000000005</v>
      </c>
      <c r="HM229">
        <v>101.67</v>
      </c>
      <c r="HN229">
        <v>97.497</v>
      </c>
      <c r="HO229">
        <v>96.194999999999993</v>
      </c>
      <c r="HP229">
        <v>99.826999999999998</v>
      </c>
      <c r="HQ229">
        <v>107.672</v>
      </c>
      <c r="HR229">
        <v>98.483000000000004</v>
      </c>
      <c r="HS229">
        <v>111.107</v>
      </c>
      <c r="HT229">
        <v>85.427999999999997</v>
      </c>
      <c r="HU229">
        <v>98.727999999999994</v>
      </c>
      <c r="HV229">
        <v>98.727999999999994</v>
      </c>
      <c r="HW229">
        <v>100.976</v>
      </c>
      <c r="HX229">
        <v>100.976</v>
      </c>
      <c r="HY229">
        <v>100.238</v>
      </c>
      <c r="HZ229">
        <v>100.238</v>
      </c>
      <c r="IA229">
        <v>100.976</v>
      </c>
      <c r="IB229">
        <v>100.976</v>
      </c>
      <c r="IC229">
        <v>100.238</v>
      </c>
      <c r="ID229">
        <v>100.238</v>
      </c>
    </row>
    <row r="230" spans="1:238" x14ac:dyDescent="0.2">
      <c r="A230" s="3">
        <v>45685</v>
      </c>
      <c r="B230">
        <v>99.02</v>
      </c>
      <c r="C230">
        <v>97.849000000000004</v>
      </c>
      <c r="D230">
        <v>97.849000000000004</v>
      </c>
      <c r="E230">
        <v>117.02500000000001</v>
      </c>
      <c r="F230">
        <v>106.831</v>
      </c>
      <c r="G230">
        <v>95.137</v>
      </c>
      <c r="H230">
        <v>99.581000000000003</v>
      </c>
      <c r="I230">
        <v>108.209</v>
      </c>
      <c r="J230">
        <v>108.209</v>
      </c>
      <c r="K230">
        <v>100.276</v>
      </c>
      <c r="L230">
        <v>98.32</v>
      </c>
      <c r="M230">
        <v>96.299000000000007</v>
      </c>
      <c r="N230">
        <v>96.299000000000007</v>
      </c>
      <c r="O230">
        <v>89.397000000000006</v>
      </c>
      <c r="P230">
        <v>89.397000000000006</v>
      </c>
      <c r="Q230">
        <v>105.568</v>
      </c>
      <c r="R230">
        <v>96.257999999999996</v>
      </c>
      <c r="S230">
        <v>88.8</v>
      </c>
      <c r="T230">
        <v>100.015</v>
      </c>
      <c r="U230">
        <v>100.881</v>
      </c>
      <c r="V230">
        <v>100.714</v>
      </c>
      <c r="W230">
        <v>100.714</v>
      </c>
      <c r="X230">
        <v>93.94</v>
      </c>
      <c r="Y230">
        <v>93.94</v>
      </c>
      <c r="Z230">
        <v>100.637</v>
      </c>
      <c r="AA230">
        <v>95.591999999999999</v>
      </c>
      <c r="AB230">
        <v>95.591999999999999</v>
      </c>
      <c r="AC230">
        <v>100.343</v>
      </c>
      <c r="AD230">
        <v>95.498000000000005</v>
      </c>
      <c r="AE230">
        <v>103.548</v>
      </c>
      <c r="AF230">
        <v>103.505</v>
      </c>
      <c r="AG230">
        <v>94.948999999999998</v>
      </c>
      <c r="AH230">
        <v>97.013000000000005</v>
      </c>
      <c r="AI230">
        <v>101.605</v>
      </c>
      <c r="AJ230">
        <v>100.145</v>
      </c>
      <c r="AK230">
        <v>100.17400000000001</v>
      </c>
      <c r="AL230">
        <v>99.957999999999998</v>
      </c>
      <c r="AM230">
        <v>96.22</v>
      </c>
      <c r="AN230">
        <v>101.751</v>
      </c>
      <c r="AO230">
        <v>101.751</v>
      </c>
      <c r="AP230">
        <v>100.05200000000001</v>
      </c>
      <c r="AQ230">
        <v>100.777</v>
      </c>
      <c r="AR230">
        <v>98.561999999999998</v>
      </c>
      <c r="AS230">
        <v>97.808999999999997</v>
      </c>
      <c r="AT230">
        <v>94.680999999999997</v>
      </c>
      <c r="AU230">
        <v>94.813000000000002</v>
      </c>
      <c r="AV230">
        <v>94.813000000000002</v>
      </c>
      <c r="AW230">
        <v>91.239000000000004</v>
      </c>
      <c r="AX230">
        <v>91.239000000000004</v>
      </c>
      <c r="AY230">
        <v>117.563</v>
      </c>
      <c r="AZ230">
        <v>90.087000000000003</v>
      </c>
      <c r="BA230">
        <v>103.68</v>
      </c>
      <c r="BB230">
        <v>104.845</v>
      </c>
      <c r="BC230">
        <v>101.02800000000001</v>
      </c>
      <c r="BD230">
        <v>100.602</v>
      </c>
      <c r="BE230">
        <v>100.602</v>
      </c>
      <c r="BF230">
        <v>100.845</v>
      </c>
      <c r="BG230">
        <v>100.845</v>
      </c>
      <c r="BH230">
        <v>94.646000000000001</v>
      </c>
      <c r="BI230">
        <v>97.998999999999995</v>
      </c>
      <c r="BJ230">
        <v>106.352</v>
      </c>
      <c r="BK230">
        <v>100.621</v>
      </c>
      <c r="BL230">
        <v>100.73099999999999</v>
      </c>
      <c r="BM230">
        <v>108.292</v>
      </c>
      <c r="BN230">
        <v>101.265</v>
      </c>
      <c r="BO230">
        <v>102.212</v>
      </c>
      <c r="BP230">
        <v>100.126</v>
      </c>
      <c r="BQ230">
        <v>90.682000000000002</v>
      </c>
      <c r="BR230">
        <v>117.553</v>
      </c>
      <c r="BS230">
        <v>99.9</v>
      </c>
      <c r="BT230">
        <v>100.831</v>
      </c>
      <c r="BU230">
        <v>100.327</v>
      </c>
      <c r="BV230">
        <v>102.738</v>
      </c>
      <c r="BW230">
        <v>100.589</v>
      </c>
      <c r="BX230">
        <v>101.24299999999999</v>
      </c>
      <c r="BY230">
        <v>101.24299999999999</v>
      </c>
      <c r="BZ230">
        <v>102.38</v>
      </c>
      <c r="CA230">
        <v>105.465</v>
      </c>
      <c r="CB230">
        <v>99.483999999999995</v>
      </c>
      <c r="CC230">
        <v>101.25700000000001</v>
      </c>
      <c r="CD230">
        <v>101.09399999999999</v>
      </c>
      <c r="CE230">
        <v>101.09399999999999</v>
      </c>
      <c r="CF230">
        <v>95.484999999999999</v>
      </c>
      <c r="CG230">
        <v>95.484999999999999</v>
      </c>
      <c r="CH230">
        <v>91.14</v>
      </c>
      <c r="CI230">
        <v>91.14</v>
      </c>
      <c r="CJ230">
        <v>99.274000000000001</v>
      </c>
      <c r="CK230">
        <v>83.019000000000005</v>
      </c>
      <c r="CL230">
        <v>98.707999999999998</v>
      </c>
      <c r="CM230">
        <v>98.707999999999998</v>
      </c>
      <c r="CN230">
        <v>100.13500000000001</v>
      </c>
      <c r="CO230">
        <v>94.356999999999999</v>
      </c>
      <c r="CQ230">
        <v>101.58799999999999</v>
      </c>
      <c r="CR230">
        <v>101.58799999999999</v>
      </c>
      <c r="CS230">
        <v>103.468</v>
      </c>
      <c r="CT230">
        <v>95.308000000000007</v>
      </c>
      <c r="CU230">
        <v>96.102999999999994</v>
      </c>
      <c r="CV230">
        <v>96.203999999999994</v>
      </c>
      <c r="CW230">
        <v>100.538</v>
      </c>
      <c r="CY230">
        <v>101.273</v>
      </c>
      <c r="CZ230">
        <v>94.477999999999994</v>
      </c>
      <c r="DA230">
        <v>102.077</v>
      </c>
      <c r="DB230">
        <v>102.077</v>
      </c>
      <c r="DC230">
        <v>102.607</v>
      </c>
      <c r="DD230">
        <v>102.607</v>
      </c>
      <c r="DE230">
        <v>99.692999999999998</v>
      </c>
      <c r="DF230">
        <v>101.09399999999999</v>
      </c>
      <c r="DG230">
        <v>100.727</v>
      </c>
      <c r="DH230">
        <v>103.426</v>
      </c>
      <c r="DI230">
        <v>99.811000000000007</v>
      </c>
      <c r="DJ230">
        <v>99.811000000000007</v>
      </c>
      <c r="DK230">
        <v>90.561000000000007</v>
      </c>
      <c r="DL230">
        <v>94.444000000000003</v>
      </c>
      <c r="DM230">
        <v>83.27</v>
      </c>
      <c r="DN230">
        <v>83.27</v>
      </c>
      <c r="DO230">
        <v>98.031999999999996</v>
      </c>
      <c r="DP230">
        <v>106.729</v>
      </c>
      <c r="DQ230">
        <v>105.376</v>
      </c>
      <c r="DR230">
        <v>97.546000000000006</v>
      </c>
      <c r="DS230">
        <v>96.266999999999996</v>
      </c>
      <c r="DT230">
        <v>102.48699999999999</v>
      </c>
      <c r="DU230">
        <v>102.48699999999999</v>
      </c>
      <c r="DV230">
        <v>98.950999999999993</v>
      </c>
      <c r="DW230">
        <v>98.950999999999993</v>
      </c>
      <c r="DX230">
        <v>103.303</v>
      </c>
      <c r="DY230">
        <v>103.303</v>
      </c>
      <c r="DZ230">
        <v>100.693</v>
      </c>
      <c r="EA230">
        <v>100.693</v>
      </c>
      <c r="EB230">
        <v>100.14400000000001</v>
      </c>
      <c r="EC230">
        <v>100.14400000000001</v>
      </c>
      <c r="ED230">
        <v>94.906000000000006</v>
      </c>
      <c r="EE230">
        <v>94.906000000000006</v>
      </c>
      <c r="EF230">
        <v>99.986000000000004</v>
      </c>
      <c r="EG230">
        <v>99.986000000000004</v>
      </c>
      <c r="EH230">
        <v>102.083</v>
      </c>
      <c r="EI230">
        <v>98.620999999999995</v>
      </c>
      <c r="EJ230">
        <v>98.620999999999995</v>
      </c>
      <c r="EK230">
        <v>85.545000000000002</v>
      </c>
      <c r="EL230">
        <v>86.817999999999998</v>
      </c>
      <c r="EM230">
        <v>86.817999999999998</v>
      </c>
      <c r="EN230">
        <v>100.50700000000001</v>
      </c>
      <c r="EO230">
        <v>100.84399999999999</v>
      </c>
      <c r="EP230">
        <v>99.887</v>
      </c>
      <c r="EQ230">
        <v>82.457999999999998</v>
      </c>
      <c r="ER230">
        <v>82.457999999999998</v>
      </c>
      <c r="ES230">
        <v>101.59699999999999</v>
      </c>
      <c r="ET230">
        <v>101.59699999999999</v>
      </c>
      <c r="EU230">
        <v>100.94199999999999</v>
      </c>
      <c r="EV230">
        <v>100.94199999999999</v>
      </c>
      <c r="EW230">
        <v>113.423</v>
      </c>
      <c r="EX230">
        <v>90.551000000000002</v>
      </c>
      <c r="EY230">
        <v>101.93</v>
      </c>
      <c r="EZ230">
        <v>100.744</v>
      </c>
      <c r="FA230">
        <v>94.180999999999997</v>
      </c>
      <c r="FB230">
        <v>94.180999999999997</v>
      </c>
      <c r="FC230">
        <v>81.819000000000003</v>
      </c>
      <c r="FD230">
        <v>81.819000000000003</v>
      </c>
      <c r="FE230">
        <v>94.751999999999995</v>
      </c>
      <c r="FF230">
        <v>94.751999999999995</v>
      </c>
      <c r="FG230">
        <v>99.308999999999997</v>
      </c>
      <c r="FH230">
        <v>99.308999999999997</v>
      </c>
      <c r="FI230">
        <v>100.691</v>
      </c>
      <c r="FJ230">
        <v>100.691</v>
      </c>
      <c r="FK230">
        <v>100.901</v>
      </c>
      <c r="FL230">
        <v>100.901</v>
      </c>
      <c r="FM230">
        <v>98.397000000000006</v>
      </c>
      <c r="FN230">
        <v>109.628</v>
      </c>
      <c r="FO230">
        <v>96.991</v>
      </c>
      <c r="FP230">
        <v>96.991</v>
      </c>
      <c r="FQ230">
        <v>92.337999999999994</v>
      </c>
      <c r="FR230">
        <v>107.791</v>
      </c>
      <c r="FS230">
        <v>100.84699999999999</v>
      </c>
      <c r="FT230">
        <v>89.180999999999997</v>
      </c>
      <c r="FU230">
        <v>89.180999999999997</v>
      </c>
      <c r="FV230">
        <v>97.26</v>
      </c>
      <c r="FW230">
        <v>97.308000000000007</v>
      </c>
      <c r="FX230">
        <v>97.828999999999994</v>
      </c>
      <c r="FY230">
        <v>93.799000000000007</v>
      </c>
      <c r="FZ230">
        <v>82.646000000000001</v>
      </c>
      <c r="GA230">
        <v>82.646000000000001</v>
      </c>
      <c r="GB230">
        <v>95.004000000000005</v>
      </c>
      <c r="GC230">
        <v>95.004000000000005</v>
      </c>
      <c r="GD230">
        <v>96.924999999999997</v>
      </c>
      <c r="GE230">
        <v>91.424000000000007</v>
      </c>
      <c r="GF230">
        <v>105.578</v>
      </c>
      <c r="GG230">
        <v>100.404</v>
      </c>
      <c r="GH230">
        <v>96.742000000000004</v>
      </c>
      <c r="GI230">
        <v>96.742000000000004</v>
      </c>
      <c r="GJ230">
        <v>94.611999999999995</v>
      </c>
      <c r="GK230">
        <v>94.611999999999995</v>
      </c>
      <c r="GL230">
        <v>106.28100000000001</v>
      </c>
      <c r="GM230">
        <v>97.832999999999998</v>
      </c>
      <c r="GN230">
        <v>97.832999999999998</v>
      </c>
      <c r="GO230">
        <v>99.192999999999998</v>
      </c>
      <c r="GP230">
        <v>95.798000000000002</v>
      </c>
      <c r="GQ230">
        <v>97.057000000000002</v>
      </c>
      <c r="GR230">
        <v>97.057000000000002</v>
      </c>
      <c r="GS230">
        <v>100.869</v>
      </c>
      <c r="GT230">
        <v>100.869</v>
      </c>
      <c r="GU230">
        <v>99.513999999999996</v>
      </c>
      <c r="GV230">
        <v>104.81699999999999</v>
      </c>
      <c r="GW230">
        <v>101.922</v>
      </c>
      <c r="GX230">
        <v>101.922</v>
      </c>
      <c r="GY230">
        <v>104.009</v>
      </c>
      <c r="GZ230">
        <v>101.18600000000001</v>
      </c>
      <c r="HA230">
        <v>101.18600000000001</v>
      </c>
      <c r="HB230">
        <v>113.78700000000001</v>
      </c>
      <c r="HC230">
        <v>106.28100000000001</v>
      </c>
      <c r="HD230">
        <v>100.155</v>
      </c>
      <c r="HE230">
        <v>94.814999999999998</v>
      </c>
      <c r="HF230">
        <v>104.694</v>
      </c>
      <c r="HG230">
        <v>100.749</v>
      </c>
      <c r="HH230">
        <v>100.202</v>
      </c>
      <c r="HI230">
        <v>100.202</v>
      </c>
      <c r="HJ230">
        <v>83.081000000000003</v>
      </c>
      <c r="HK230">
        <v>95.616</v>
      </c>
      <c r="HL230">
        <v>84.504000000000005</v>
      </c>
      <c r="HM230">
        <v>101.649</v>
      </c>
      <c r="HN230">
        <v>97.477000000000004</v>
      </c>
      <c r="HO230">
        <v>96.179000000000002</v>
      </c>
      <c r="HP230">
        <v>99.798000000000002</v>
      </c>
      <c r="HQ230">
        <v>107.65300000000001</v>
      </c>
      <c r="HR230">
        <v>98.463999999999999</v>
      </c>
      <c r="HS230">
        <v>111.08799999999999</v>
      </c>
      <c r="HT230">
        <v>85.405000000000001</v>
      </c>
      <c r="HU230">
        <v>98.668999999999997</v>
      </c>
      <c r="HV230">
        <v>98.668999999999997</v>
      </c>
      <c r="HW230">
        <v>100.94499999999999</v>
      </c>
      <c r="HX230">
        <v>100.94499999999999</v>
      </c>
      <c r="HY230">
        <v>100.16500000000001</v>
      </c>
      <c r="HZ230">
        <v>100.16500000000001</v>
      </c>
      <c r="IA230">
        <v>100.94499999999999</v>
      </c>
      <c r="IB230">
        <v>100.94499999999999</v>
      </c>
      <c r="IC230">
        <v>100.16500000000001</v>
      </c>
      <c r="ID230">
        <v>100.16500000000001</v>
      </c>
    </row>
    <row r="231" spans="1:238" x14ac:dyDescent="0.2">
      <c r="A231" s="3">
        <v>45686</v>
      </c>
      <c r="B231">
        <v>98.968999999999994</v>
      </c>
      <c r="C231">
        <v>97.902000000000001</v>
      </c>
      <c r="D231">
        <v>97.902000000000001</v>
      </c>
      <c r="E231">
        <v>116.938</v>
      </c>
      <c r="F231">
        <v>107.06100000000001</v>
      </c>
      <c r="G231">
        <v>95.156000000000006</v>
      </c>
      <c r="H231">
        <v>99.616</v>
      </c>
      <c r="I231">
        <v>108.747</v>
      </c>
      <c r="J231">
        <v>108.747</v>
      </c>
      <c r="K231">
        <v>100.10899999999999</v>
      </c>
      <c r="L231">
        <v>98.332999999999998</v>
      </c>
      <c r="M231">
        <v>96.335999999999999</v>
      </c>
      <c r="N231">
        <v>96.335999999999999</v>
      </c>
      <c r="O231">
        <v>89.593999999999994</v>
      </c>
      <c r="P231">
        <v>89.593999999999994</v>
      </c>
      <c r="Q231">
        <v>105.58799999999999</v>
      </c>
      <c r="R231">
        <v>96.275999999999996</v>
      </c>
      <c r="S231">
        <v>88.781999999999996</v>
      </c>
      <c r="T231">
        <v>99.936999999999998</v>
      </c>
      <c r="U231">
        <v>100.884</v>
      </c>
      <c r="V231">
        <v>100.746</v>
      </c>
      <c r="W231">
        <v>100.746</v>
      </c>
      <c r="X231">
        <v>93.971999999999994</v>
      </c>
      <c r="Y231">
        <v>93.971999999999994</v>
      </c>
      <c r="Z231">
        <v>100.63</v>
      </c>
      <c r="AA231">
        <v>95.588999999999999</v>
      </c>
      <c r="AB231">
        <v>95.588999999999999</v>
      </c>
      <c r="AC231">
        <v>100.331</v>
      </c>
      <c r="AD231">
        <v>95.528999999999996</v>
      </c>
      <c r="AE231">
        <v>103.4</v>
      </c>
      <c r="AF231">
        <v>103.441</v>
      </c>
      <c r="AG231">
        <v>94.972999999999999</v>
      </c>
      <c r="AH231">
        <v>97.028000000000006</v>
      </c>
      <c r="AI231">
        <v>101.59</v>
      </c>
      <c r="AJ231">
        <v>99.968999999999994</v>
      </c>
      <c r="AK231">
        <v>100.23099999999999</v>
      </c>
      <c r="AL231">
        <v>99.960999999999999</v>
      </c>
      <c r="AM231">
        <v>96.210999999999999</v>
      </c>
      <c r="AN231">
        <v>101.747</v>
      </c>
      <c r="AO231">
        <v>101.747</v>
      </c>
      <c r="AP231">
        <v>100.051</v>
      </c>
      <c r="AQ231">
        <v>100.776</v>
      </c>
      <c r="AR231">
        <v>98.58</v>
      </c>
      <c r="AS231">
        <v>97.84</v>
      </c>
      <c r="AT231">
        <v>94.789000000000001</v>
      </c>
      <c r="AU231">
        <v>94.838999999999999</v>
      </c>
      <c r="AV231">
        <v>94.838999999999999</v>
      </c>
      <c r="AW231">
        <v>91.322000000000003</v>
      </c>
      <c r="AX231">
        <v>91.322000000000003</v>
      </c>
      <c r="AY231">
        <v>117.741</v>
      </c>
      <c r="AZ231">
        <v>90.126000000000005</v>
      </c>
      <c r="BA231">
        <v>103.65600000000001</v>
      </c>
      <c r="BB231">
        <v>104.889</v>
      </c>
      <c r="BC231">
        <v>101.05</v>
      </c>
      <c r="BD231">
        <v>100.652</v>
      </c>
      <c r="BE231">
        <v>100.652</v>
      </c>
      <c r="BF231">
        <v>100.80500000000001</v>
      </c>
      <c r="BG231">
        <v>100.80500000000001</v>
      </c>
      <c r="BH231">
        <v>94.665999999999997</v>
      </c>
      <c r="BI231">
        <v>98.024000000000001</v>
      </c>
      <c r="BJ231">
        <v>106.358</v>
      </c>
      <c r="BK231">
        <v>100.574</v>
      </c>
      <c r="BL231">
        <v>100.72199999999999</v>
      </c>
      <c r="BM231">
        <v>108.34099999999999</v>
      </c>
      <c r="BN231">
        <v>101.27500000000001</v>
      </c>
      <c r="BO231">
        <v>102.25700000000001</v>
      </c>
      <c r="BP231">
        <v>100.19499999999999</v>
      </c>
      <c r="BQ231">
        <v>90.718000000000004</v>
      </c>
      <c r="BR231">
        <v>117.97199999999999</v>
      </c>
      <c r="BS231">
        <v>99.912000000000006</v>
      </c>
      <c r="BT231">
        <v>100.77500000000001</v>
      </c>
      <c r="BU231">
        <v>100.345</v>
      </c>
      <c r="BV231">
        <v>102.845</v>
      </c>
      <c r="BW231">
        <v>100.602</v>
      </c>
      <c r="BX231">
        <v>101.262</v>
      </c>
      <c r="BY231">
        <v>101.262</v>
      </c>
      <c r="BZ231">
        <v>102.354</v>
      </c>
      <c r="CA231">
        <v>105.527</v>
      </c>
      <c r="CB231">
        <v>99.686000000000007</v>
      </c>
      <c r="CC231">
        <v>101.283</v>
      </c>
      <c r="CD231">
        <v>101.22</v>
      </c>
      <c r="CE231">
        <v>101.22</v>
      </c>
      <c r="CF231">
        <v>95.516999999999996</v>
      </c>
      <c r="CG231">
        <v>95.516999999999996</v>
      </c>
      <c r="CH231">
        <v>91.262</v>
      </c>
      <c r="CI231">
        <v>91.262</v>
      </c>
      <c r="CJ231">
        <v>99.302999999999997</v>
      </c>
      <c r="CK231">
        <v>82.84</v>
      </c>
      <c r="CL231">
        <v>98.64</v>
      </c>
      <c r="CM231">
        <v>98.64</v>
      </c>
      <c r="CN231">
        <v>100.148</v>
      </c>
      <c r="CO231">
        <v>94.546000000000006</v>
      </c>
      <c r="CQ231">
        <v>101.52</v>
      </c>
      <c r="CR231">
        <v>101.52</v>
      </c>
      <c r="CS231">
        <v>103.50700000000001</v>
      </c>
      <c r="CT231">
        <v>95.32</v>
      </c>
      <c r="CU231">
        <v>96.159000000000006</v>
      </c>
      <c r="CV231">
        <v>96.43</v>
      </c>
      <c r="CW231">
        <v>100.467</v>
      </c>
      <c r="CY231">
        <v>101.36199999999999</v>
      </c>
      <c r="CZ231">
        <v>94.542000000000002</v>
      </c>
      <c r="DA231">
        <v>102.063</v>
      </c>
      <c r="DB231">
        <v>102.063</v>
      </c>
      <c r="DC231">
        <v>102.69199999999999</v>
      </c>
      <c r="DD231">
        <v>102.69199999999999</v>
      </c>
      <c r="DE231">
        <v>99.454999999999998</v>
      </c>
      <c r="DF231">
        <v>101.619</v>
      </c>
      <c r="DG231">
        <v>100.748</v>
      </c>
      <c r="DH231">
        <v>103.5</v>
      </c>
      <c r="DI231">
        <v>99.789000000000001</v>
      </c>
      <c r="DJ231">
        <v>99.789000000000001</v>
      </c>
      <c r="DK231">
        <v>90.59</v>
      </c>
      <c r="DL231">
        <v>94.492000000000004</v>
      </c>
      <c r="DM231">
        <v>83.444000000000003</v>
      </c>
      <c r="DN231">
        <v>83.444000000000003</v>
      </c>
      <c r="DO231">
        <v>98.093999999999994</v>
      </c>
      <c r="DP231">
        <v>106.904</v>
      </c>
      <c r="DQ231">
        <v>105.426</v>
      </c>
      <c r="DR231">
        <v>97.617999999999995</v>
      </c>
      <c r="DS231">
        <v>96.296000000000006</v>
      </c>
      <c r="DT231">
        <v>102.413</v>
      </c>
      <c r="DU231">
        <v>102.413</v>
      </c>
      <c r="DV231">
        <v>99.513000000000005</v>
      </c>
      <c r="DW231">
        <v>99.513000000000005</v>
      </c>
      <c r="DX231">
        <v>103.46299999999999</v>
      </c>
      <c r="DY231">
        <v>103.46299999999999</v>
      </c>
      <c r="DZ231">
        <v>100.637</v>
      </c>
      <c r="EA231">
        <v>100.637</v>
      </c>
      <c r="EB231">
        <v>100.169</v>
      </c>
      <c r="EC231">
        <v>100.169</v>
      </c>
      <c r="ED231">
        <v>94.930999999999997</v>
      </c>
      <c r="EE231">
        <v>94.930999999999997</v>
      </c>
      <c r="EF231">
        <v>100.06699999999999</v>
      </c>
      <c r="EG231">
        <v>100.06699999999999</v>
      </c>
      <c r="EH231">
        <v>101.95399999999999</v>
      </c>
      <c r="EI231">
        <v>98.646000000000001</v>
      </c>
      <c r="EJ231">
        <v>98.646000000000001</v>
      </c>
      <c r="EK231">
        <v>85.688000000000002</v>
      </c>
      <c r="EL231">
        <v>86.948999999999998</v>
      </c>
      <c r="EM231">
        <v>86.948999999999998</v>
      </c>
      <c r="EN231">
        <v>100.569</v>
      </c>
      <c r="EO231">
        <v>100.872</v>
      </c>
      <c r="EP231">
        <v>99.888999999999996</v>
      </c>
      <c r="EQ231">
        <v>82.567999999999998</v>
      </c>
      <c r="ER231">
        <v>82.567999999999998</v>
      </c>
      <c r="ES231">
        <v>101.465</v>
      </c>
      <c r="ET231">
        <v>101.465</v>
      </c>
      <c r="EU231">
        <v>100.901</v>
      </c>
      <c r="EV231">
        <v>100.901</v>
      </c>
      <c r="EW231">
        <v>113.983</v>
      </c>
      <c r="EX231">
        <v>90.623000000000005</v>
      </c>
      <c r="EY231">
        <v>102.069</v>
      </c>
      <c r="EZ231">
        <v>100.87</v>
      </c>
      <c r="FA231">
        <v>94.224999999999994</v>
      </c>
      <c r="FB231">
        <v>94.224999999999994</v>
      </c>
      <c r="FC231">
        <v>82.004000000000005</v>
      </c>
      <c r="FD231">
        <v>82.004000000000005</v>
      </c>
      <c r="FE231">
        <v>94.799000000000007</v>
      </c>
      <c r="FF231">
        <v>94.799000000000007</v>
      </c>
      <c r="FG231">
        <v>99.313000000000002</v>
      </c>
      <c r="FH231">
        <v>99.313000000000002</v>
      </c>
      <c r="FI231">
        <v>100.667</v>
      </c>
      <c r="FJ231">
        <v>100.667</v>
      </c>
      <c r="FK231">
        <v>100.809</v>
      </c>
      <c r="FL231">
        <v>100.809</v>
      </c>
      <c r="FM231">
        <v>98.412999999999997</v>
      </c>
      <c r="FN231">
        <v>109.735</v>
      </c>
      <c r="FO231">
        <v>97.069000000000003</v>
      </c>
      <c r="FP231">
        <v>97.069000000000003</v>
      </c>
      <c r="FQ231">
        <v>92.540999999999997</v>
      </c>
      <c r="FR231">
        <v>107.89400000000001</v>
      </c>
      <c r="FS231">
        <v>100.85</v>
      </c>
      <c r="FT231">
        <v>89.263000000000005</v>
      </c>
      <c r="FU231">
        <v>89.263000000000005</v>
      </c>
      <c r="FV231">
        <v>97.156000000000006</v>
      </c>
      <c r="FW231">
        <v>97.308000000000007</v>
      </c>
      <c r="FX231">
        <v>97.846999999999994</v>
      </c>
      <c r="FY231">
        <v>93.775000000000006</v>
      </c>
      <c r="FZ231">
        <v>82.816999999999993</v>
      </c>
      <c r="GA231">
        <v>82.816999999999993</v>
      </c>
      <c r="GB231">
        <v>95.031000000000006</v>
      </c>
      <c r="GC231">
        <v>95.031000000000006</v>
      </c>
      <c r="GD231">
        <v>97.001999999999995</v>
      </c>
      <c r="GE231">
        <v>91.617999999999995</v>
      </c>
      <c r="GF231">
        <v>105.504</v>
      </c>
      <c r="GG231">
        <v>100.377</v>
      </c>
      <c r="GH231">
        <v>96.741</v>
      </c>
      <c r="GI231">
        <v>96.741</v>
      </c>
      <c r="GJ231">
        <v>94.641999999999996</v>
      </c>
      <c r="GK231">
        <v>94.641999999999996</v>
      </c>
      <c r="GL231">
        <v>106.408</v>
      </c>
      <c r="GM231">
        <v>97.893000000000001</v>
      </c>
      <c r="GN231">
        <v>97.893000000000001</v>
      </c>
      <c r="GO231">
        <v>99.238</v>
      </c>
      <c r="GP231">
        <v>95.843999999999994</v>
      </c>
      <c r="GQ231">
        <v>97.042000000000002</v>
      </c>
      <c r="GR231">
        <v>97.042000000000002</v>
      </c>
      <c r="GS231">
        <v>100.92700000000001</v>
      </c>
      <c r="GT231">
        <v>100.92700000000001</v>
      </c>
      <c r="GU231">
        <v>99.423000000000002</v>
      </c>
      <c r="GV231">
        <v>104.60899999999999</v>
      </c>
      <c r="GW231">
        <v>101.952</v>
      </c>
      <c r="GX231">
        <v>101.952</v>
      </c>
      <c r="GY231">
        <v>104.048</v>
      </c>
      <c r="GZ231">
        <v>101.197</v>
      </c>
      <c r="HA231">
        <v>101.197</v>
      </c>
      <c r="HB231">
        <v>113.946</v>
      </c>
      <c r="HC231">
        <v>106.30800000000001</v>
      </c>
      <c r="HD231">
        <v>100.15</v>
      </c>
      <c r="HE231">
        <v>94.853999999999999</v>
      </c>
      <c r="HF231">
        <v>104.765</v>
      </c>
      <c r="HG231">
        <v>100.79900000000001</v>
      </c>
      <c r="HH231">
        <v>100.208</v>
      </c>
      <c r="HI231">
        <v>100.208</v>
      </c>
      <c r="HJ231">
        <v>83.195999999999998</v>
      </c>
      <c r="HK231">
        <v>95.635999999999996</v>
      </c>
      <c r="HL231">
        <v>84.623999999999995</v>
      </c>
      <c r="HM231">
        <v>101.649</v>
      </c>
      <c r="HN231">
        <v>97.623999999999995</v>
      </c>
      <c r="HO231">
        <v>96.18</v>
      </c>
      <c r="HP231">
        <v>99.816999999999993</v>
      </c>
      <c r="HQ231">
        <v>107.759</v>
      </c>
      <c r="HR231">
        <v>98.49</v>
      </c>
      <c r="HS231">
        <v>111.158</v>
      </c>
      <c r="HT231">
        <v>85.543000000000006</v>
      </c>
      <c r="HU231">
        <v>98.811999999999998</v>
      </c>
      <c r="HV231">
        <v>98.811999999999998</v>
      </c>
      <c r="HW231">
        <v>101.003</v>
      </c>
      <c r="HX231">
        <v>101.003</v>
      </c>
      <c r="HY231">
        <v>100.208</v>
      </c>
      <c r="HZ231">
        <v>100.208</v>
      </c>
      <c r="IA231">
        <v>101.003</v>
      </c>
      <c r="IB231">
        <v>101.003</v>
      </c>
      <c r="IC231">
        <v>100.208</v>
      </c>
      <c r="ID231">
        <v>100.208</v>
      </c>
    </row>
    <row r="232" spans="1:238" x14ac:dyDescent="0.2">
      <c r="A232" s="3">
        <v>45687</v>
      </c>
      <c r="B232">
        <v>98.911000000000001</v>
      </c>
      <c r="C232">
        <v>97.903999999999996</v>
      </c>
      <c r="D232">
        <v>97.903999999999996</v>
      </c>
      <c r="E232">
        <v>116.953</v>
      </c>
      <c r="F232">
        <v>106.938</v>
      </c>
      <c r="G232">
        <v>95.096000000000004</v>
      </c>
      <c r="H232">
        <v>99.632000000000005</v>
      </c>
      <c r="I232">
        <v>108.566</v>
      </c>
      <c r="J232">
        <v>108.566</v>
      </c>
      <c r="K232">
        <v>100.145</v>
      </c>
      <c r="L232">
        <v>98.343000000000004</v>
      </c>
      <c r="M232">
        <v>96.326999999999998</v>
      </c>
      <c r="N232">
        <v>96.326999999999998</v>
      </c>
      <c r="O232">
        <v>89.558000000000007</v>
      </c>
      <c r="P232">
        <v>89.558000000000007</v>
      </c>
      <c r="Q232">
        <v>105.432</v>
      </c>
      <c r="R232">
        <v>96.209000000000003</v>
      </c>
      <c r="S232">
        <v>88.706999999999994</v>
      </c>
      <c r="T232">
        <v>99.894999999999996</v>
      </c>
      <c r="U232">
        <v>100.80800000000001</v>
      </c>
      <c r="V232">
        <v>100.744</v>
      </c>
      <c r="W232">
        <v>100.744</v>
      </c>
      <c r="X232">
        <v>93.99</v>
      </c>
      <c r="Y232">
        <v>93.99</v>
      </c>
      <c r="Z232">
        <v>100.667</v>
      </c>
      <c r="AA232">
        <v>95.641999999999996</v>
      </c>
      <c r="AB232">
        <v>95.641999999999996</v>
      </c>
      <c r="AC232">
        <v>100.22199999999999</v>
      </c>
      <c r="AD232">
        <v>95.567999999999998</v>
      </c>
      <c r="AE232">
        <v>103.258</v>
      </c>
      <c r="AF232">
        <v>103.486</v>
      </c>
      <c r="AG232">
        <v>95.003</v>
      </c>
      <c r="AH232">
        <v>97.061000000000007</v>
      </c>
      <c r="AI232">
        <v>101.789</v>
      </c>
      <c r="AJ232">
        <v>100.252</v>
      </c>
      <c r="AK232">
        <v>100.268</v>
      </c>
      <c r="AL232">
        <v>99.998999999999995</v>
      </c>
      <c r="AM232">
        <v>96.242000000000004</v>
      </c>
      <c r="AN232">
        <v>101.818</v>
      </c>
      <c r="AO232">
        <v>101.818</v>
      </c>
      <c r="AP232">
        <v>100.04900000000001</v>
      </c>
      <c r="AQ232">
        <v>100.77800000000001</v>
      </c>
      <c r="AR232">
        <v>98.585999999999999</v>
      </c>
      <c r="AS232">
        <v>97.822000000000003</v>
      </c>
      <c r="AT232">
        <v>94.744</v>
      </c>
      <c r="AU232">
        <v>94.850999999999999</v>
      </c>
      <c r="AV232">
        <v>94.850999999999999</v>
      </c>
      <c r="AW232">
        <v>91.313999999999993</v>
      </c>
      <c r="AX232">
        <v>91.313999999999993</v>
      </c>
      <c r="AY232">
        <v>117.623</v>
      </c>
      <c r="AZ232">
        <v>90.171999999999997</v>
      </c>
      <c r="BA232">
        <v>103.67700000000001</v>
      </c>
      <c r="BB232">
        <v>104.848</v>
      </c>
      <c r="BC232">
        <v>101.083</v>
      </c>
      <c r="BD232">
        <v>100.58199999999999</v>
      </c>
      <c r="BE232">
        <v>100.58199999999999</v>
      </c>
      <c r="BF232">
        <v>100.797</v>
      </c>
      <c r="BG232">
        <v>100.797</v>
      </c>
      <c r="BH232">
        <v>94.606999999999999</v>
      </c>
      <c r="BI232">
        <v>97.897999999999996</v>
      </c>
      <c r="BJ232">
        <v>106.34099999999999</v>
      </c>
      <c r="BK232">
        <v>100.73099999999999</v>
      </c>
      <c r="BL232">
        <v>100.81699999999999</v>
      </c>
      <c r="BM232">
        <v>108.283</v>
      </c>
      <c r="BN232">
        <v>101.188</v>
      </c>
      <c r="BO232">
        <v>102.489</v>
      </c>
      <c r="BP232">
        <v>100.25700000000001</v>
      </c>
      <c r="BQ232">
        <v>90.617000000000004</v>
      </c>
      <c r="BR232">
        <v>118.01900000000001</v>
      </c>
      <c r="BS232">
        <v>99.93</v>
      </c>
      <c r="BT232">
        <v>100.788</v>
      </c>
      <c r="BU232">
        <v>100.381</v>
      </c>
      <c r="BV232">
        <v>102.91500000000001</v>
      </c>
      <c r="BW232">
        <v>100.706</v>
      </c>
      <c r="BX232">
        <v>101.351</v>
      </c>
      <c r="BY232">
        <v>101.351</v>
      </c>
      <c r="BZ232">
        <v>102.43</v>
      </c>
      <c r="CA232">
        <v>105.54300000000001</v>
      </c>
      <c r="CB232">
        <v>99.62</v>
      </c>
      <c r="CC232">
        <v>101.379</v>
      </c>
      <c r="CD232">
        <v>101.235</v>
      </c>
      <c r="CE232">
        <v>101.235</v>
      </c>
      <c r="CF232">
        <v>95.55</v>
      </c>
      <c r="CG232">
        <v>95.55</v>
      </c>
      <c r="CH232">
        <v>91.203000000000003</v>
      </c>
      <c r="CI232">
        <v>91.203000000000003</v>
      </c>
      <c r="CJ232">
        <v>99.147000000000006</v>
      </c>
      <c r="CK232">
        <v>82.855000000000004</v>
      </c>
      <c r="CL232">
        <v>98.4</v>
      </c>
      <c r="CM232">
        <v>98.4</v>
      </c>
      <c r="CN232">
        <v>100.05500000000001</v>
      </c>
      <c r="CO232">
        <v>94.498999999999995</v>
      </c>
      <c r="CQ232">
        <v>101.55800000000001</v>
      </c>
      <c r="CR232">
        <v>101.55800000000001</v>
      </c>
      <c r="CS232">
        <v>103.536</v>
      </c>
      <c r="CT232">
        <v>95.325000000000003</v>
      </c>
      <c r="CU232">
        <v>96.257999999999996</v>
      </c>
      <c r="CV232">
        <v>96.286000000000001</v>
      </c>
      <c r="CW232">
        <v>100.48399999999999</v>
      </c>
      <c r="CY232">
        <v>101.402</v>
      </c>
      <c r="CZ232">
        <v>94.561000000000007</v>
      </c>
      <c r="DA232">
        <v>102.09099999999999</v>
      </c>
      <c r="DB232">
        <v>102.09099999999999</v>
      </c>
      <c r="DC232">
        <v>102.815</v>
      </c>
      <c r="DD232">
        <v>102.815</v>
      </c>
      <c r="DE232">
        <v>99.462999999999994</v>
      </c>
      <c r="DF232">
        <v>101.724</v>
      </c>
      <c r="DG232">
        <v>100.761</v>
      </c>
      <c r="DH232">
        <v>103.627</v>
      </c>
      <c r="DI232">
        <v>99.811000000000007</v>
      </c>
      <c r="DJ232">
        <v>99.811000000000007</v>
      </c>
      <c r="DK232">
        <v>90.465000000000003</v>
      </c>
      <c r="DL232">
        <v>94.331000000000003</v>
      </c>
      <c r="DM232">
        <v>83.525999999999996</v>
      </c>
      <c r="DN232">
        <v>83.525999999999996</v>
      </c>
      <c r="DO232">
        <v>98.153000000000006</v>
      </c>
      <c r="DP232">
        <v>106.813</v>
      </c>
      <c r="DQ232">
        <v>105.456</v>
      </c>
      <c r="DR232">
        <v>97.542000000000002</v>
      </c>
      <c r="DS232">
        <v>96.343999999999994</v>
      </c>
      <c r="DT232">
        <v>102.29300000000001</v>
      </c>
      <c r="DU232">
        <v>102.29300000000001</v>
      </c>
      <c r="DV232">
        <v>99.058999999999997</v>
      </c>
      <c r="DW232">
        <v>99.058999999999997</v>
      </c>
      <c r="DX232">
        <v>103.498</v>
      </c>
      <c r="DY232">
        <v>103.498</v>
      </c>
      <c r="DZ232">
        <v>100.629</v>
      </c>
      <c r="EA232">
        <v>100.629</v>
      </c>
      <c r="EB232">
        <v>100.19</v>
      </c>
      <c r="EC232">
        <v>100.19</v>
      </c>
      <c r="ED232">
        <v>94.950999999999993</v>
      </c>
      <c r="EE232">
        <v>94.950999999999993</v>
      </c>
      <c r="EF232">
        <v>100.068</v>
      </c>
      <c r="EG232">
        <v>100.068</v>
      </c>
      <c r="EH232">
        <v>101.971</v>
      </c>
      <c r="EI232">
        <v>98.662000000000006</v>
      </c>
      <c r="EJ232">
        <v>98.662000000000006</v>
      </c>
      <c r="EK232">
        <v>85.66</v>
      </c>
      <c r="EL232">
        <v>86.888999999999996</v>
      </c>
      <c r="EM232">
        <v>86.888999999999996</v>
      </c>
      <c r="EN232">
        <v>100.547</v>
      </c>
      <c r="EO232">
        <v>100.88</v>
      </c>
      <c r="EP232">
        <v>99.832999999999998</v>
      </c>
      <c r="EQ232">
        <v>82.542000000000002</v>
      </c>
      <c r="ER232">
        <v>82.542000000000002</v>
      </c>
      <c r="ES232">
        <v>101.56399999999999</v>
      </c>
      <c r="ET232">
        <v>101.56399999999999</v>
      </c>
      <c r="EU232">
        <v>100.88</v>
      </c>
      <c r="EV232">
        <v>100.88</v>
      </c>
      <c r="EW232">
        <v>114.77</v>
      </c>
      <c r="EX232">
        <v>90.641999999999996</v>
      </c>
      <c r="EY232">
        <v>102.294</v>
      </c>
      <c r="EZ232">
        <v>100.85299999999999</v>
      </c>
      <c r="FA232">
        <v>94.266000000000005</v>
      </c>
      <c r="FB232">
        <v>94.266000000000005</v>
      </c>
      <c r="FC232">
        <v>81.965000000000003</v>
      </c>
      <c r="FD232">
        <v>81.965000000000003</v>
      </c>
      <c r="FE232">
        <v>94.828999999999994</v>
      </c>
      <c r="FF232">
        <v>94.828999999999994</v>
      </c>
      <c r="FG232">
        <v>99.343999999999994</v>
      </c>
      <c r="FH232">
        <v>99.343999999999994</v>
      </c>
      <c r="FI232">
        <v>100.67400000000001</v>
      </c>
      <c r="FJ232">
        <v>100.67400000000001</v>
      </c>
      <c r="FK232">
        <v>100.878</v>
      </c>
      <c r="FL232">
        <v>100.878</v>
      </c>
      <c r="FM232">
        <v>98.43</v>
      </c>
      <c r="FN232">
        <v>109.56699999999999</v>
      </c>
      <c r="FO232">
        <v>97.081000000000003</v>
      </c>
      <c r="FP232">
        <v>97.081000000000003</v>
      </c>
      <c r="FQ232">
        <v>92.39</v>
      </c>
      <c r="FR232">
        <v>107.837</v>
      </c>
      <c r="FS232">
        <v>100.84699999999999</v>
      </c>
      <c r="FT232">
        <v>89.275000000000006</v>
      </c>
      <c r="FU232">
        <v>89.275000000000006</v>
      </c>
      <c r="FV232">
        <v>97.18</v>
      </c>
      <c r="FW232">
        <v>97.290999999999997</v>
      </c>
      <c r="FX232">
        <v>97.866</v>
      </c>
      <c r="FY232">
        <v>93.823999999999998</v>
      </c>
      <c r="FZ232">
        <v>82.817999999999998</v>
      </c>
      <c r="GA232">
        <v>82.817999999999998</v>
      </c>
      <c r="GB232">
        <v>95.057000000000002</v>
      </c>
      <c r="GC232">
        <v>95.057000000000002</v>
      </c>
      <c r="GD232">
        <v>97.01</v>
      </c>
      <c r="GE232">
        <v>91.603999999999999</v>
      </c>
      <c r="GF232">
        <v>105.485</v>
      </c>
      <c r="GG232">
        <v>100.38</v>
      </c>
      <c r="GH232">
        <v>96.807000000000002</v>
      </c>
      <c r="GI232">
        <v>96.807000000000002</v>
      </c>
      <c r="GJ232">
        <v>94.674999999999997</v>
      </c>
      <c r="GK232">
        <v>94.674999999999997</v>
      </c>
      <c r="GL232">
        <v>106.605</v>
      </c>
      <c r="GM232">
        <v>97.875</v>
      </c>
      <c r="GN232">
        <v>97.875</v>
      </c>
      <c r="GO232">
        <v>99.21</v>
      </c>
      <c r="GP232">
        <v>95.861999999999995</v>
      </c>
      <c r="GQ232">
        <v>97.070999999999998</v>
      </c>
      <c r="GR232">
        <v>97.070999999999998</v>
      </c>
      <c r="GS232">
        <v>100.93600000000001</v>
      </c>
      <c r="GT232">
        <v>100.93600000000001</v>
      </c>
      <c r="GU232">
        <v>99.491</v>
      </c>
      <c r="GV232">
        <v>104.40900000000001</v>
      </c>
      <c r="GW232">
        <v>101.98399999999999</v>
      </c>
      <c r="GX232">
        <v>101.98399999999999</v>
      </c>
      <c r="GY232">
        <v>104.018</v>
      </c>
      <c r="GZ232">
        <v>101.20399999999999</v>
      </c>
      <c r="HA232">
        <v>101.20399999999999</v>
      </c>
      <c r="HB232">
        <v>113.874</v>
      </c>
      <c r="HC232">
        <v>106.379</v>
      </c>
      <c r="HD232">
        <v>100.15300000000001</v>
      </c>
      <c r="HE232">
        <v>94.887</v>
      </c>
      <c r="HF232">
        <v>104.754</v>
      </c>
      <c r="HG232">
        <v>100.81</v>
      </c>
      <c r="HH232">
        <v>100.214</v>
      </c>
      <c r="HI232">
        <v>100.214</v>
      </c>
      <c r="HJ232">
        <v>83.263000000000005</v>
      </c>
      <c r="HK232">
        <v>95.665999999999997</v>
      </c>
      <c r="HL232">
        <v>84.55</v>
      </c>
      <c r="HM232">
        <v>101.657</v>
      </c>
      <c r="HN232">
        <v>97.519000000000005</v>
      </c>
      <c r="HO232">
        <v>96.21</v>
      </c>
      <c r="HP232">
        <v>99.822000000000003</v>
      </c>
      <c r="HQ232">
        <v>107.56399999999999</v>
      </c>
      <c r="HR232">
        <v>98.516999999999996</v>
      </c>
      <c r="HS232">
        <v>111.136</v>
      </c>
      <c r="HT232">
        <v>85.531000000000006</v>
      </c>
      <c r="HU232">
        <v>98.837999999999994</v>
      </c>
      <c r="HV232">
        <v>98.837999999999994</v>
      </c>
      <c r="HW232">
        <v>100.996</v>
      </c>
      <c r="HX232">
        <v>100.996</v>
      </c>
      <c r="HY232">
        <v>100.221</v>
      </c>
      <c r="HZ232">
        <v>100.221</v>
      </c>
      <c r="IA232">
        <v>100.996</v>
      </c>
      <c r="IB232">
        <v>100.996</v>
      </c>
      <c r="IC232">
        <v>100.221</v>
      </c>
      <c r="ID232">
        <v>100.221</v>
      </c>
    </row>
    <row r="233" spans="1:238" x14ac:dyDescent="0.2">
      <c r="A233" s="3">
        <v>45688</v>
      </c>
      <c r="B233">
        <v>98.947000000000003</v>
      </c>
      <c r="C233">
        <v>97.799000000000007</v>
      </c>
      <c r="D233">
        <v>97.799000000000007</v>
      </c>
      <c r="E233">
        <v>116.651</v>
      </c>
      <c r="F233">
        <v>106.733</v>
      </c>
      <c r="G233">
        <v>95.153999999999996</v>
      </c>
      <c r="H233">
        <v>99.540999999999997</v>
      </c>
      <c r="I233">
        <v>108.336</v>
      </c>
      <c r="J233">
        <v>108.336</v>
      </c>
      <c r="K233">
        <v>100.14100000000001</v>
      </c>
      <c r="L233">
        <v>98.347999999999999</v>
      </c>
      <c r="M233">
        <v>96.236999999999995</v>
      </c>
      <c r="N233">
        <v>96.236999999999995</v>
      </c>
      <c r="O233">
        <v>89.468999999999994</v>
      </c>
      <c r="P233">
        <v>89.468999999999994</v>
      </c>
      <c r="Q233">
        <v>105.539</v>
      </c>
      <c r="R233">
        <v>96.272999999999996</v>
      </c>
      <c r="S233">
        <v>88.840999999999994</v>
      </c>
      <c r="T233">
        <v>99.902000000000001</v>
      </c>
      <c r="U233">
        <v>100.861</v>
      </c>
      <c r="V233">
        <v>100.655</v>
      </c>
      <c r="W233">
        <v>100.655</v>
      </c>
      <c r="X233">
        <v>93.902000000000001</v>
      </c>
      <c r="Y233">
        <v>93.902000000000001</v>
      </c>
      <c r="Z233">
        <v>100.52200000000001</v>
      </c>
      <c r="AA233">
        <v>95.543000000000006</v>
      </c>
      <c r="AB233">
        <v>95.543000000000006</v>
      </c>
      <c r="AC233">
        <v>100.18899999999999</v>
      </c>
      <c r="AD233">
        <v>95.486999999999995</v>
      </c>
      <c r="AE233">
        <v>103.459</v>
      </c>
      <c r="AF233">
        <v>103.59699999999999</v>
      </c>
      <c r="AG233">
        <v>94.933000000000007</v>
      </c>
      <c r="AH233">
        <v>96.97</v>
      </c>
      <c r="AI233">
        <v>101.712</v>
      </c>
      <c r="AJ233">
        <v>100.246</v>
      </c>
      <c r="AK233">
        <v>100.14700000000001</v>
      </c>
      <c r="AL233">
        <v>99.897999999999996</v>
      </c>
      <c r="AM233">
        <v>96.215000000000003</v>
      </c>
      <c r="AN233">
        <v>101.729</v>
      </c>
      <c r="AO233">
        <v>101.729</v>
      </c>
      <c r="AP233">
        <v>100.05800000000001</v>
      </c>
      <c r="AQ233">
        <v>100.809</v>
      </c>
      <c r="AR233">
        <v>98.495999999999995</v>
      </c>
      <c r="AS233">
        <v>97.718000000000004</v>
      </c>
      <c r="AT233">
        <v>94.603999999999999</v>
      </c>
      <c r="AU233">
        <v>94.846000000000004</v>
      </c>
      <c r="AV233">
        <v>94.846000000000004</v>
      </c>
      <c r="AW233">
        <v>91.182000000000002</v>
      </c>
      <c r="AX233">
        <v>91.182000000000002</v>
      </c>
      <c r="AY233">
        <v>117.58499999999999</v>
      </c>
      <c r="AZ233">
        <v>90.003</v>
      </c>
      <c r="BA233">
        <v>103.578</v>
      </c>
      <c r="BB233">
        <v>104.806</v>
      </c>
      <c r="BC233">
        <v>100.94799999999999</v>
      </c>
      <c r="BD233">
        <v>100.496</v>
      </c>
      <c r="BE233">
        <v>100.496</v>
      </c>
      <c r="BF233">
        <v>100.852</v>
      </c>
      <c r="BG233">
        <v>100.852</v>
      </c>
      <c r="BH233">
        <v>94.662999999999997</v>
      </c>
      <c r="BI233">
        <v>97.994</v>
      </c>
      <c r="BJ233">
        <v>106.208</v>
      </c>
      <c r="BK233">
        <v>100.72199999999999</v>
      </c>
      <c r="BL233">
        <v>101.078</v>
      </c>
      <c r="BM233">
        <v>108.166</v>
      </c>
      <c r="BN233">
        <v>101.238</v>
      </c>
      <c r="BO233">
        <v>102.599</v>
      </c>
      <c r="BP233">
        <v>100.208</v>
      </c>
      <c r="BQ233">
        <v>90.703999999999994</v>
      </c>
      <c r="BR233">
        <v>115.77500000000001</v>
      </c>
      <c r="BS233">
        <v>99.876000000000005</v>
      </c>
      <c r="BT233">
        <v>100.758</v>
      </c>
      <c r="BU233">
        <v>100.532</v>
      </c>
      <c r="BV233">
        <v>102.768</v>
      </c>
      <c r="BW233">
        <v>100.764</v>
      </c>
      <c r="BX233">
        <v>101.413</v>
      </c>
      <c r="BY233">
        <v>101.413</v>
      </c>
      <c r="BZ233">
        <v>102.31</v>
      </c>
      <c r="CA233">
        <v>105.386</v>
      </c>
      <c r="CB233">
        <v>99.397000000000006</v>
      </c>
      <c r="CC233">
        <v>101.249</v>
      </c>
      <c r="CD233">
        <v>101.18300000000001</v>
      </c>
      <c r="CE233">
        <v>101.18300000000001</v>
      </c>
      <c r="CF233">
        <v>95.472999999999999</v>
      </c>
      <c r="CG233">
        <v>95.472999999999999</v>
      </c>
      <c r="CH233">
        <v>91.093000000000004</v>
      </c>
      <c r="CI233">
        <v>91.093000000000004</v>
      </c>
      <c r="CJ233">
        <v>99.26</v>
      </c>
      <c r="CK233">
        <v>83.066999999999993</v>
      </c>
      <c r="CL233">
        <v>98.39</v>
      </c>
      <c r="CM233">
        <v>98.39</v>
      </c>
      <c r="CN233">
        <v>100.11799999999999</v>
      </c>
      <c r="CO233">
        <v>94.075999999999993</v>
      </c>
      <c r="CQ233">
        <v>101.627</v>
      </c>
      <c r="CR233">
        <v>101.627</v>
      </c>
      <c r="CS233">
        <v>103.375</v>
      </c>
      <c r="CT233">
        <v>95.317999999999998</v>
      </c>
      <c r="CU233">
        <v>96.088999999999999</v>
      </c>
      <c r="CV233">
        <v>95.879000000000005</v>
      </c>
      <c r="CW233">
        <v>100.46899999999999</v>
      </c>
      <c r="CY233">
        <v>101.232</v>
      </c>
      <c r="CZ233">
        <v>94.46</v>
      </c>
      <c r="DA233">
        <v>102.35</v>
      </c>
      <c r="DB233">
        <v>102.35</v>
      </c>
      <c r="DC233">
        <v>103.23099999999999</v>
      </c>
      <c r="DD233">
        <v>103.23099999999999</v>
      </c>
      <c r="DE233">
        <v>99.454999999999998</v>
      </c>
      <c r="DF233">
        <v>102.00700000000001</v>
      </c>
      <c r="DG233">
        <v>100.73</v>
      </c>
      <c r="DH233">
        <v>103.61199999999999</v>
      </c>
      <c r="DI233">
        <v>99.813999999999993</v>
      </c>
      <c r="DJ233">
        <v>99.813999999999993</v>
      </c>
      <c r="DK233">
        <v>90.570999999999998</v>
      </c>
      <c r="DL233">
        <v>94.450999999999993</v>
      </c>
      <c r="DM233">
        <v>83.35</v>
      </c>
      <c r="DN233">
        <v>83.35</v>
      </c>
      <c r="DO233">
        <v>98.052999999999997</v>
      </c>
      <c r="DP233">
        <v>106.667</v>
      </c>
      <c r="DQ233">
        <v>105.312</v>
      </c>
      <c r="DR233">
        <v>97.466999999999999</v>
      </c>
      <c r="DS233">
        <v>96.263999999999996</v>
      </c>
      <c r="DT233">
        <v>102.143</v>
      </c>
      <c r="DU233">
        <v>102.143</v>
      </c>
      <c r="DV233">
        <v>99.102000000000004</v>
      </c>
      <c r="DW233">
        <v>99.102000000000004</v>
      </c>
      <c r="DX233">
        <v>103.687</v>
      </c>
      <c r="DY233">
        <v>103.687</v>
      </c>
      <c r="DZ233">
        <v>100.499</v>
      </c>
      <c r="EA233">
        <v>100.499</v>
      </c>
      <c r="EB233">
        <v>100.087</v>
      </c>
      <c r="EC233">
        <v>100.087</v>
      </c>
      <c r="ED233">
        <v>94.873000000000005</v>
      </c>
      <c r="EE233">
        <v>94.873000000000005</v>
      </c>
      <c r="EF233">
        <v>99.866</v>
      </c>
      <c r="EG233">
        <v>99.866</v>
      </c>
      <c r="EH233">
        <v>101.96299999999999</v>
      </c>
      <c r="EI233">
        <v>98.596999999999994</v>
      </c>
      <c r="EJ233">
        <v>98.596999999999994</v>
      </c>
      <c r="EK233">
        <v>85.525999999999996</v>
      </c>
      <c r="EL233">
        <v>86.728999999999999</v>
      </c>
      <c r="EM233">
        <v>86.728999999999999</v>
      </c>
      <c r="EN233">
        <v>100.363</v>
      </c>
      <c r="EO233">
        <v>100.81699999999999</v>
      </c>
      <c r="EP233">
        <v>99.879000000000005</v>
      </c>
      <c r="EQ233">
        <v>82.405000000000001</v>
      </c>
      <c r="ER233">
        <v>82.405000000000001</v>
      </c>
      <c r="ES233">
        <v>101.369</v>
      </c>
      <c r="ET233">
        <v>101.369</v>
      </c>
      <c r="EU233">
        <v>100.89700000000001</v>
      </c>
      <c r="EV233">
        <v>100.89700000000001</v>
      </c>
      <c r="EW233">
        <v>115.66</v>
      </c>
      <c r="EX233">
        <v>90.510999999999996</v>
      </c>
      <c r="EY233">
        <v>102.099</v>
      </c>
      <c r="EZ233">
        <v>100.97199999999999</v>
      </c>
      <c r="FA233">
        <v>94.200999999999993</v>
      </c>
      <c r="FB233">
        <v>94.200999999999993</v>
      </c>
      <c r="FC233">
        <v>81.784999999999997</v>
      </c>
      <c r="FD233">
        <v>81.784999999999997</v>
      </c>
      <c r="FE233">
        <v>94.745999999999995</v>
      </c>
      <c r="FF233">
        <v>94.745999999999995</v>
      </c>
      <c r="FG233">
        <v>99.236000000000004</v>
      </c>
      <c r="FH233">
        <v>99.236000000000004</v>
      </c>
      <c r="FI233">
        <v>101.38</v>
      </c>
      <c r="FJ233">
        <v>101.38</v>
      </c>
      <c r="FK233">
        <v>100.893</v>
      </c>
      <c r="FL233">
        <v>100.893</v>
      </c>
      <c r="FM233">
        <v>98.313999999999993</v>
      </c>
      <c r="FN233">
        <v>109.267</v>
      </c>
      <c r="FO233">
        <v>96.947999999999993</v>
      </c>
      <c r="FP233">
        <v>96.947999999999993</v>
      </c>
      <c r="FQ233">
        <v>92.283000000000001</v>
      </c>
      <c r="FR233">
        <v>107.628</v>
      </c>
      <c r="FS233">
        <v>100.819</v>
      </c>
      <c r="FT233">
        <v>89.155000000000001</v>
      </c>
      <c r="FU233">
        <v>89.155000000000001</v>
      </c>
      <c r="FV233">
        <v>97.176000000000002</v>
      </c>
      <c r="FW233">
        <v>97.372</v>
      </c>
      <c r="FX233">
        <v>97.808999999999997</v>
      </c>
      <c r="FY233">
        <v>93.935000000000002</v>
      </c>
      <c r="FZ233">
        <v>82.731999999999999</v>
      </c>
      <c r="GA233">
        <v>82.731999999999999</v>
      </c>
      <c r="GB233">
        <v>95.051000000000002</v>
      </c>
      <c r="GC233">
        <v>95.051000000000002</v>
      </c>
      <c r="GD233">
        <v>96.876999999999995</v>
      </c>
      <c r="GE233">
        <v>91.322999999999993</v>
      </c>
      <c r="GF233">
        <v>105.43</v>
      </c>
      <c r="GG233">
        <v>100.405</v>
      </c>
      <c r="GH233">
        <v>96.706999999999994</v>
      </c>
      <c r="GI233">
        <v>96.706999999999994</v>
      </c>
      <c r="GJ233">
        <v>94.602999999999994</v>
      </c>
      <c r="GK233">
        <v>94.602999999999994</v>
      </c>
      <c r="GL233">
        <v>106.539</v>
      </c>
      <c r="GM233">
        <v>97.704999999999998</v>
      </c>
      <c r="GN233">
        <v>97.704999999999998</v>
      </c>
      <c r="GO233">
        <v>99.209000000000003</v>
      </c>
      <c r="GP233">
        <v>95.8</v>
      </c>
      <c r="GQ233">
        <v>96.962000000000003</v>
      </c>
      <c r="GR233">
        <v>96.962000000000003</v>
      </c>
      <c r="GS233">
        <v>100.794</v>
      </c>
      <c r="GT233">
        <v>100.794</v>
      </c>
      <c r="GU233">
        <v>99.537999999999997</v>
      </c>
      <c r="GV233">
        <v>104.664</v>
      </c>
      <c r="GW233">
        <v>101.81699999999999</v>
      </c>
      <c r="GX233">
        <v>101.81699999999999</v>
      </c>
      <c r="GY233">
        <v>103.917</v>
      </c>
      <c r="GZ233">
        <v>101.133</v>
      </c>
      <c r="HA233">
        <v>101.133</v>
      </c>
      <c r="HB233">
        <v>113.63500000000001</v>
      </c>
      <c r="HC233">
        <v>106.239</v>
      </c>
      <c r="HD233">
        <v>100.178</v>
      </c>
      <c r="HE233">
        <v>94.787000000000006</v>
      </c>
      <c r="HF233">
        <v>104.502</v>
      </c>
      <c r="HG233">
        <v>100.90300000000001</v>
      </c>
      <c r="HH233">
        <v>100.14400000000001</v>
      </c>
      <c r="HI233">
        <v>100.14400000000001</v>
      </c>
      <c r="HJ233">
        <v>83.042000000000002</v>
      </c>
      <c r="HK233">
        <v>95.605000000000004</v>
      </c>
      <c r="HL233">
        <v>84.317999999999998</v>
      </c>
      <c r="HM233">
        <v>101.554</v>
      </c>
      <c r="HN233">
        <v>97.218000000000004</v>
      </c>
      <c r="HO233">
        <v>96.15</v>
      </c>
      <c r="HP233">
        <v>99.757999999999996</v>
      </c>
      <c r="HQ233">
        <v>107.38800000000001</v>
      </c>
      <c r="HR233">
        <v>98.456000000000003</v>
      </c>
      <c r="HS233">
        <v>110.967</v>
      </c>
      <c r="HT233">
        <v>85.322000000000003</v>
      </c>
      <c r="HU233">
        <v>98.671999999999997</v>
      </c>
      <c r="HV233">
        <v>98.671999999999997</v>
      </c>
      <c r="HW233">
        <v>100.875</v>
      </c>
      <c r="HX233">
        <v>100.875</v>
      </c>
      <c r="HY233">
        <v>100.10299999999999</v>
      </c>
      <c r="HZ233">
        <v>100.10299999999999</v>
      </c>
      <c r="IA233">
        <v>100.875</v>
      </c>
      <c r="IB233">
        <v>100.875</v>
      </c>
      <c r="IC233">
        <v>100.10299999999999</v>
      </c>
      <c r="ID233">
        <v>100.10299999999999</v>
      </c>
    </row>
    <row r="234" spans="1:238" x14ac:dyDescent="0.2">
      <c r="A234" s="3">
        <v>45691</v>
      </c>
      <c r="B234">
        <v>98.918000000000006</v>
      </c>
      <c r="C234">
        <v>97.89</v>
      </c>
      <c r="D234">
        <v>97.89</v>
      </c>
      <c r="E234">
        <v>116.792</v>
      </c>
      <c r="F234">
        <v>107.14</v>
      </c>
      <c r="G234">
        <v>95.203999999999994</v>
      </c>
      <c r="H234">
        <v>99.608999999999995</v>
      </c>
      <c r="I234">
        <v>108.727</v>
      </c>
      <c r="J234">
        <v>108.727</v>
      </c>
      <c r="K234">
        <v>100.009</v>
      </c>
      <c r="L234">
        <v>98.436000000000007</v>
      </c>
      <c r="M234">
        <v>96.378</v>
      </c>
      <c r="N234">
        <v>96.378</v>
      </c>
      <c r="O234">
        <v>89.616</v>
      </c>
      <c r="P234">
        <v>89.616</v>
      </c>
      <c r="Q234">
        <v>105.69499999999999</v>
      </c>
      <c r="R234">
        <v>96.319000000000003</v>
      </c>
      <c r="S234">
        <v>89.114999999999995</v>
      </c>
      <c r="T234">
        <v>99.887</v>
      </c>
      <c r="U234">
        <v>100.907</v>
      </c>
      <c r="V234">
        <v>100.71599999999999</v>
      </c>
      <c r="W234">
        <v>100.71599999999999</v>
      </c>
      <c r="X234">
        <v>93.972999999999999</v>
      </c>
      <c r="Y234">
        <v>93.972999999999999</v>
      </c>
      <c r="Z234">
        <v>100.605</v>
      </c>
      <c r="AA234">
        <v>95.635999999999996</v>
      </c>
      <c r="AB234">
        <v>95.635999999999996</v>
      </c>
      <c r="AC234">
        <v>100.29600000000001</v>
      </c>
      <c r="AD234">
        <v>95.552000000000007</v>
      </c>
      <c r="AE234">
        <v>103.505</v>
      </c>
      <c r="AF234">
        <v>103.6</v>
      </c>
      <c r="AG234">
        <v>94.998999999999995</v>
      </c>
      <c r="AH234">
        <v>97.024000000000001</v>
      </c>
      <c r="AI234">
        <v>101.732</v>
      </c>
      <c r="AJ234">
        <v>100.405</v>
      </c>
      <c r="AK234">
        <v>100.223</v>
      </c>
      <c r="AL234">
        <v>99.968999999999994</v>
      </c>
      <c r="AM234">
        <v>96.244</v>
      </c>
      <c r="AN234">
        <v>101.678</v>
      </c>
      <c r="AO234">
        <v>101.678</v>
      </c>
      <c r="AP234">
        <v>100.051</v>
      </c>
      <c r="AQ234">
        <v>100.84099999999999</v>
      </c>
      <c r="AR234">
        <v>98.588999999999999</v>
      </c>
      <c r="AS234">
        <v>97.772000000000006</v>
      </c>
      <c r="AT234">
        <v>94.754999999999995</v>
      </c>
      <c r="AU234">
        <v>94.965999999999994</v>
      </c>
      <c r="AV234">
        <v>94.965999999999994</v>
      </c>
      <c r="AW234">
        <v>91.334000000000003</v>
      </c>
      <c r="AX234">
        <v>91.334000000000003</v>
      </c>
      <c r="AY234">
        <v>117.785</v>
      </c>
      <c r="AZ234">
        <v>90.153000000000006</v>
      </c>
      <c r="BA234">
        <v>103.673</v>
      </c>
      <c r="BB234">
        <v>104.85</v>
      </c>
      <c r="BC234">
        <v>101.024</v>
      </c>
      <c r="BD234">
        <v>100.503</v>
      </c>
      <c r="BE234">
        <v>100.503</v>
      </c>
      <c r="BF234">
        <v>100.79900000000001</v>
      </c>
      <c r="BG234">
        <v>100.79900000000001</v>
      </c>
      <c r="BH234">
        <v>94.718000000000004</v>
      </c>
      <c r="BI234">
        <v>98.117999999999995</v>
      </c>
      <c r="BJ234">
        <v>106.33</v>
      </c>
      <c r="BK234">
        <v>100.81699999999999</v>
      </c>
      <c r="BL234">
        <v>101.09099999999999</v>
      </c>
      <c r="BM234">
        <v>108.26300000000001</v>
      </c>
      <c r="BN234">
        <v>101.29600000000001</v>
      </c>
      <c r="BO234">
        <v>102.625</v>
      </c>
      <c r="BP234">
        <v>100.04900000000001</v>
      </c>
      <c r="BQ234">
        <v>90.828000000000003</v>
      </c>
      <c r="BR234">
        <v>113.357</v>
      </c>
      <c r="BS234">
        <v>99.936999999999998</v>
      </c>
      <c r="BT234">
        <v>100.69799999999999</v>
      </c>
      <c r="BU234">
        <v>100.681</v>
      </c>
      <c r="BV234">
        <v>102.889</v>
      </c>
      <c r="BW234">
        <v>100.565</v>
      </c>
      <c r="BX234">
        <v>101.32899999999999</v>
      </c>
      <c r="BY234">
        <v>101.32899999999999</v>
      </c>
      <c r="BZ234">
        <v>102.36499999999999</v>
      </c>
      <c r="CA234">
        <v>105.49299999999999</v>
      </c>
      <c r="CB234">
        <v>99.688000000000002</v>
      </c>
      <c r="CC234">
        <v>101.331</v>
      </c>
      <c r="CD234">
        <v>101.18</v>
      </c>
      <c r="CE234">
        <v>101.18</v>
      </c>
      <c r="CF234">
        <v>95.561000000000007</v>
      </c>
      <c r="CG234">
        <v>95.561000000000007</v>
      </c>
      <c r="CH234">
        <v>91.266000000000005</v>
      </c>
      <c r="CI234">
        <v>91.266000000000005</v>
      </c>
      <c r="CJ234">
        <v>99.43</v>
      </c>
      <c r="CK234">
        <v>83.411000000000001</v>
      </c>
      <c r="CL234">
        <v>98.396000000000001</v>
      </c>
      <c r="CM234">
        <v>98.396000000000001</v>
      </c>
      <c r="CN234">
        <v>100.21</v>
      </c>
      <c r="CO234">
        <v>94.123000000000005</v>
      </c>
      <c r="CQ234">
        <v>101.718</v>
      </c>
      <c r="CR234">
        <v>101.718</v>
      </c>
      <c r="CS234">
        <v>103.489</v>
      </c>
      <c r="CT234">
        <v>95.322999999999993</v>
      </c>
      <c r="CU234">
        <v>96.231999999999999</v>
      </c>
      <c r="CV234">
        <v>96.153999999999996</v>
      </c>
      <c r="CW234">
        <v>100.39100000000001</v>
      </c>
      <c r="CY234">
        <v>101.339</v>
      </c>
      <c r="CZ234">
        <v>94.620999999999995</v>
      </c>
      <c r="DA234">
        <v>102.40300000000001</v>
      </c>
      <c r="DB234">
        <v>102.40300000000001</v>
      </c>
      <c r="DC234">
        <v>103.182</v>
      </c>
      <c r="DD234">
        <v>103.182</v>
      </c>
      <c r="DE234">
        <v>99.364999999999995</v>
      </c>
      <c r="DF234">
        <v>101.873</v>
      </c>
      <c r="DG234">
        <v>100.767</v>
      </c>
      <c r="DH234">
        <v>103.742</v>
      </c>
      <c r="DI234">
        <v>99.79</v>
      </c>
      <c r="DJ234">
        <v>99.79</v>
      </c>
      <c r="DK234">
        <v>90.698999999999998</v>
      </c>
      <c r="DL234">
        <v>94.622</v>
      </c>
      <c r="DM234">
        <v>83.551000000000002</v>
      </c>
      <c r="DN234">
        <v>83.551000000000002</v>
      </c>
      <c r="DO234">
        <v>98.13</v>
      </c>
      <c r="DP234">
        <v>106.889</v>
      </c>
      <c r="DQ234">
        <v>105.377</v>
      </c>
      <c r="DR234">
        <v>97.575999999999993</v>
      </c>
      <c r="DS234">
        <v>96.394000000000005</v>
      </c>
      <c r="DT234">
        <v>102.303</v>
      </c>
      <c r="DU234">
        <v>102.303</v>
      </c>
      <c r="DV234">
        <v>99.156000000000006</v>
      </c>
      <c r="DW234">
        <v>99.156000000000006</v>
      </c>
      <c r="DX234">
        <v>103.542</v>
      </c>
      <c r="DY234">
        <v>103.542</v>
      </c>
      <c r="DZ234">
        <v>100.44</v>
      </c>
      <c r="EA234">
        <v>100.44</v>
      </c>
      <c r="EB234">
        <v>100.14100000000001</v>
      </c>
      <c r="EC234">
        <v>100.14100000000001</v>
      </c>
      <c r="ED234">
        <v>94.950999999999993</v>
      </c>
      <c r="EE234">
        <v>94.950999999999993</v>
      </c>
      <c r="EF234">
        <v>100.03400000000001</v>
      </c>
      <c r="EG234">
        <v>100.03400000000001</v>
      </c>
      <c r="EH234">
        <v>101.92100000000001</v>
      </c>
      <c r="EI234">
        <v>98.646000000000001</v>
      </c>
      <c r="EJ234">
        <v>98.646000000000001</v>
      </c>
      <c r="EK234">
        <v>85.700999999999993</v>
      </c>
      <c r="EL234">
        <v>86.921999999999997</v>
      </c>
      <c r="EM234">
        <v>86.921999999999997</v>
      </c>
      <c r="EN234">
        <v>100.51</v>
      </c>
      <c r="EO234">
        <v>100.86799999999999</v>
      </c>
      <c r="EP234">
        <v>99.882999999999996</v>
      </c>
      <c r="EQ234">
        <v>82.611000000000004</v>
      </c>
      <c r="ER234">
        <v>82.611000000000004</v>
      </c>
      <c r="ES234">
        <v>101.611</v>
      </c>
      <c r="ET234">
        <v>101.611</v>
      </c>
      <c r="EU234">
        <v>100.89700000000001</v>
      </c>
      <c r="EV234">
        <v>100.89700000000001</v>
      </c>
      <c r="EW234">
        <v>115.6</v>
      </c>
      <c r="EX234">
        <v>90.697999999999993</v>
      </c>
      <c r="EY234">
        <v>101.935</v>
      </c>
      <c r="EZ234">
        <v>101.1</v>
      </c>
      <c r="FA234">
        <v>94.275999999999996</v>
      </c>
      <c r="FB234">
        <v>94.275999999999996</v>
      </c>
      <c r="FC234">
        <v>82.004999999999995</v>
      </c>
      <c r="FD234">
        <v>82.004999999999995</v>
      </c>
      <c r="FE234">
        <v>94.844999999999999</v>
      </c>
      <c r="FF234">
        <v>94.844999999999999</v>
      </c>
      <c r="FG234">
        <v>99.34</v>
      </c>
      <c r="FH234">
        <v>99.34</v>
      </c>
      <c r="FI234">
        <v>101.876</v>
      </c>
      <c r="FJ234">
        <v>101.876</v>
      </c>
      <c r="FK234">
        <v>101.02200000000001</v>
      </c>
      <c r="FL234">
        <v>101.02200000000001</v>
      </c>
      <c r="FM234">
        <v>98.388999999999996</v>
      </c>
      <c r="FN234">
        <v>109.548</v>
      </c>
      <c r="FO234">
        <v>96.950999999999993</v>
      </c>
      <c r="FP234">
        <v>96.950999999999993</v>
      </c>
      <c r="FQ234">
        <v>92.587000000000003</v>
      </c>
      <c r="FR234">
        <v>107.85599999999999</v>
      </c>
      <c r="FS234">
        <v>100.83499999999999</v>
      </c>
      <c r="FT234">
        <v>89.263999999999996</v>
      </c>
      <c r="FU234">
        <v>89.263999999999996</v>
      </c>
      <c r="FV234">
        <v>97.149000000000001</v>
      </c>
      <c r="FW234">
        <v>97.334999999999994</v>
      </c>
      <c r="FX234">
        <v>97.87</v>
      </c>
      <c r="FY234">
        <v>93.769000000000005</v>
      </c>
      <c r="FZ234">
        <v>82.914000000000001</v>
      </c>
      <c r="GA234">
        <v>82.914000000000001</v>
      </c>
      <c r="GB234">
        <v>95.084999999999994</v>
      </c>
      <c r="GC234">
        <v>95.084999999999994</v>
      </c>
      <c r="GD234">
        <v>96.966999999999999</v>
      </c>
      <c r="GE234">
        <v>91.542000000000002</v>
      </c>
      <c r="GF234">
        <v>105.42400000000001</v>
      </c>
      <c r="GG234">
        <v>100.43600000000001</v>
      </c>
      <c r="GH234">
        <v>96.793999999999997</v>
      </c>
      <c r="GI234">
        <v>96.793999999999997</v>
      </c>
      <c r="GJ234">
        <v>94.664000000000001</v>
      </c>
      <c r="GK234">
        <v>94.664000000000001</v>
      </c>
      <c r="GL234">
        <v>106.378</v>
      </c>
      <c r="GM234">
        <v>97.825000000000003</v>
      </c>
      <c r="GN234">
        <v>97.825000000000003</v>
      </c>
      <c r="GO234">
        <v>99.218999999999994</v>
      </c>
      <c r="GP234">
        <v>95.858000000000004</v>
      </c>
      <c r="GQ234">
        <v>97.058999999999997</v>
      </c>
      <c r="GR234">
        <v>97.058999999999997</v>
      </c>
      <c r="GS234">
        <v>100.947</v>
      </c>
      <c r="GT234">
        <v>100.947</v>
      </c>
      <c r="GU234">
        <v>99.396000000000001</v>
      </c>
      <c r="GV234">
        <v>104.663</v>
      </c>
      <c r="GW234">
        <v>101.955</v>
      </c>
      <c r="GX234">
        <v>101.955</v>
      </c>
      <c r="GY234">
        <v>103.947</v>
      </c>
      <c r="GZ234">
        <v>101.11799999999999</v>
      </c>
      <c r="HA234">
        <v>101.11799999999999</v>
      </c>
      <c r="HB234">
        <v>113.901</v>
      </c>
      <c r="HC234">
        <v>106.345</v>
      </c>
      <c r="HD234">
        <v>100.16200000000001</v>
      </c>
      <c r="HE234">
        <v>94.876999999999995</v>
      </c>
      <c r="HF234">
        <v>104.438</v>
      </c>
      <c r="HG234">
        <v>100.99299999999999</v>
      </c>
      <c r="HH234">
        <v>100.19799999999999</v>
      </c>
      <c r="HI234">
        <v>100.19799999999999</v>
      </c>
      <c r="HJ234">
        <v>83.281000000000006</v>
      </c>
      <c r="HK234">
        <v>95.691999999999993</v>
      </c>
      <c r="HL234">
        <v>84.566000000000003</v>
      </c>
      <c r="HM234">
        <v>101.6</v>
      </c>
      <c r="HN234">
        <v>97.606999999999999</v>
      </c>
      <c r="HO234">
        <v>96.21</v>
      </c>
      <c r="HP234">
        <v>99.81</v>
      </c>
      <c r="HQ234">
        <v>107.629</v>
      </c>
      <c r="HR234">
        <v>98.488</v>
      </c>
      <c r="HS234">
        <v>110.932</v>
      </c>
      <c r="HT234">
        <v>85.53</v>
      </c>
      <c r="HU234">
        <v>98.796999999999997</v>
      </c>
      <c r="HV234">
        <v>98.796999999999997</v>
      </c>
      <c r="HW234">
        <v>101.03400000000001</v>
      </c>
      <c r="HX234">
        <v>101.03400000000001</v>
      </c>
      <c r="HY234">
        <v>100.20699999999999</v>
      </c>
      <c r="HZ234">
        <v>100.20699999999999</v>
      </c>
      <c r="IA234">
        <v>101.03400000000001</v>
      </c>
      <c r="IB234">
        <v>101.03400000000001</v>
      </c>
      <c r="IC234">
        <v>100.20699999999999</v>
      </c>
      <c r="ID234">
        <v>100.20699999999999</v>
      </c>
    </row>
    <row r="235" spans="1:238" x14ac:dyDescent="0.2">
      <c r="A235" s="3">
        <v>45692</v>
      </c>
      <c r="B235">
        <v>98.942999999999998</v>
      </c>
      <c r="C235">
        <v>98.091999999999999</v>
      </c>
      <c r="D235">
        <v>98.091999999999999</v>
      </c>
      <c r="E235">
        <v>116.565</v>
      </c>
      <c r="F235">
        <v>107.72</v>
      </c>
      <c r="G235">
        <v>95.183999999999997</v>
      </c>
      <c r="H235">
        <v>99.667000000000002</v>
      </c>
      <c r="I235">
        <v>109.26300000000001</v>
      </c>
      <c r="J235">
        <v>109.26300000000001</v>
      </c>
      <c r="K235">
        <v>100.02</v>
      </c>
      <c r="L235">
        <v>98.453000000000003</v>
      </c>
      <c r="M235">
        <v>96.480999999999995</v>
      </c>
      <c r="N235">
        <v>96.480999999999995</v>
      </c>
      <c r="O235">
        <v>89.9</v>
      </c>
      <c r="P235">
        <v>89.9</v>
      </c>
      <c r="Q235">
        <v>105.596</v>
      </c>
      <c r="R235">
        <v>96.293000000000006</v>
      </c>
      <c r="S235">
        <v>89.007000000000005</v>
      </c>
      <c r="T235">
        <v>99.954999999999998</v>
      </c>
      <c r="U235">
        <v>100.871</v>
      </c>
      <c r="V235">
        <v>100.761</v>
      </c>
      <c r="W235">
        <v>100.761</v>
      </c>
      <c r="X235">
        <v>94.046999999999997</v>
      </c>
      <c r="Y235">
        <v>94.046999999999997</v>
      </c>
      <c r="Z235">
        <v>100.718</v>
      </c>
      <c r="AA235">
        <v>95.68</v>
      </c>
      <c r="AB235">
        <v>95.68</v>
      </c>
      <c r="AC235">
        <v>100.354</v>
      </c>
      <c r="AD235">
        <v>95.596999999999994</v>
      </c>
      <c r="AE235">
        <v>103.441</v>
      </c>
      <c r="AF235">
        <v>103.738</v>
      </c>
      <c r="AG235">
        <v>95.046999999999997</v>
      </c>
      <c r="AH235">
        <v>97.072999999999993</v>
      </c>
      <c r="AI235">
        <v>101.756</v>
      </c>
      <c r="AJ235">
        <v>100.512</v>
      </c>
      <c r="AK235">
        <v>100.277</v>
      </c>
      <c r="AL235">
        <v>99.983000000000004</v>
      </c>
      <c r="AM235">
        <v>96.259</v>
      </c>
      <c r="AN235">
        <v>101.622</v>
      </c>
      <c r="AO235">
        <v>101.622</v>
      </c>
      <c r="AP235">
        <v>100.054</v>
      </c>
      <c r="AQ235">
        <v>100.827</v>
      </c>
      <c r="AR235">
        <v>98.667000000000002</v>
      </c>
      <c r="AS235">
        <v>97.872</v>
      </c>
      <c r="AT235">
        <v>95.108000000000004</v>
      </c>
      <c r="AU235">
        <v>95.006</v>
      </c>
      <c r="AV235">
        <v>95.006</v>
      </c>
      <c r="AW235">
        <v>91.558999999999997</v>
      </c>
      <c r="AX235">
        <v>91.558999999999997</v>
      </c>
      <c r="AY235">
        <v>118.509</v>
      </c>
      <c r="AZ235">
        <v>90.257000000000005</v>
      </c>
      <c r="BA235">
        <v>103.70099999999999</v>
      </c>
      <c r="BB235">
        <v>104.92</v>
      </c>
      <c r="BC235">
        <v>101.087</v>
      </c>
      <c r="BD235">
        <v>100.431</v>
      </c>
      <c r="BE235">
        <v>100.431</v>
      </c>
      <c r="BF235">
        <v>100.83799999999999</v>
      </c>
      <c r="BG235">
        <v>100.83799999999999</v>
      </c>
      <c r="BH235">
        <v>94.691000000000003</v>
      </c>
      <c r="BI235">
        <v>98.049000000000007</v>
      </c>
      <c r="BJ235">
        <v>106.4</v>
      </c>
      <c r="BK235">
        <v>101.078</v>
      </c>
      <c r="BL235">
        <v>101.111</v>
      </c>
      <c r="BM235">
        <v>108.432</v>
      </c>
      <c r="BN235">
        <v>101.25700000000001</v>
      </c>
      <c r="BO235">
        <v>102.282</v>
      </c>
      <c r="BP235">
        <v>100.081</v>
      </c>
      <c r="BQ235">
        <v>90.763000000000005</v>
      </c>
      <c r="BR235">
        <v>113.048</v>
      </c>
      <c r="BS235">
        <v>99.965000000000003</v>
      </c>
      <c r="BT235">
        <v>100.77500000000001</v>
      </c>
      <c r="BU235">
        <v>100.736</v>
      </c>
      <c r="BV235">
        <v>102.96599999999999</v>
      </c>
      <c r="BW235">
        <v>100.636</v>
      </c>
      <c r="BX235">
        <v>101.318</v>
      </c>
      <c r="BY235">
        <v>101.318</v>
      </c>
      <c r="BZ235">
        <v>102.426</v>
      </c>
      <c r="CA235">
        <v>105.678</v>
      </c>
      <c r="CB235">
        <v>100.021</v>
      </c>
      <c r="CC235">
        <v>101.32899999999999</v>
      </c>
      <c r="CD235">
        <v>101.196</v>
      </c>
      <c r="CE235">
        <v>101.196</v>
      </c>
      <c r="CF235">
        <v>95.623999999999995</v>
      </c>
      <c r="CG235">
        <v>95.623999999999995</v>
      </c>
      <c r="CH235">
        <v>91.590999999999994</v>
      </c>
      <c r="CI235">
        <v>91.590999999999994</v>
      </c>
      <c r="CJ235">
        <v>99.323999999999998</v>
      </c>
      <c r="CK235">
        <v>83.290999999999997</v>
      </c>
      <c r="CL235">
        <v>98.74</v>
      </c>
      <c r="CM235">
        <v>98.74</v>
      </c>
      <c r="CN235">
        <v>100.166</v>
      </c>
      <c r="CO235">
        <v>94.864999999999995</v>
      </c>
      <c r="CQ235">
        <v>101.68600000000001</v>
      </c>
      <c r="CR235">
        <v>101.68600000000001</v>
      </c>
      <c r="CS235">
        <v>103.441</v>
      </c>
      <c r="CT235">
        <v>95.447000000000003</v>
      </c>
      <c r="CU235">
        <v>96.361000000000004</v>
      </c>
      <c r="CV235">
        <v>96.709000000000003</v>
      </c>
      <c r="CW235">
        <v>100.349</v>
      </c>
      <c r="CY235">
        <v>101.336</v>
      </c>
      <c r="CZ235">
        <v>94.816000000000003</v>
      </c>
      <c r="DA235">
        <v>102.098</v>
      </c>
      <c r="DB235">
        <v>102.098</v>
      </c>
      <c r="DC235">
        <v>102.499</v>
      </c>
      <c r="DD235">
        <v>102.499</v>
      </c>
      <c r="DE235">
        <v>99.495000000000005</v>
      </c>
      <c r="DF235">
        <v>101.76300000000001</v>
      </c>
      <c r="DG235">
        <v>100.824</v>
      </c>
      <c r="DH235">
        <v>103.63200000000001</v>
      </c>
      <c r="DI235">
        <v>99.893000000000001</v>
      </c>
      <c r="DJ235">
        <v>99.893000000000001</v>
      </c>
      <c r="DK235">
        <v>90.662999999999997</v>
      </c>
      <c r="DL235">
        <v>94.528000000000006</v>
      </c>
      <c r="DM235">
        <v>83.876000000000005</v>
      </c>
      <c r="DN235">
        <v>83.876000000000005</v>
      </c>
      <c r="DO235">
        <v>98.182000000000002</v>
      </c>
      <c r="DP235">
        <v>106.961</v>
      </c>
      <c r="DQ235">
        <v>105.505</v>
      </c>
      <c r="DR235">
        <v>97.634</v>
      </c>
      <c r="DS235">
        <v>96.45</v>
      </c>
      <c r="DT235">
        <v>102.297</v>
      </c>
      <c r="DU235">
        <v>102.297</v>
      </c>
      <c r="DV235">
        <v>99.168999999999997</v>
      </c>
      <c r="DW235">
        <v>99.168999999999997</v>
      </c>
      <c r="DX235">
        <v>103.65600000000001</v>
      </c>
      <c r="DY235">
        <v>103.65600000000001</v>
      </c>
      <c r="DZ235">
        <v>100.46</v>
      </c>
      <c r="EA235">
        <v>100.46</v>
      </c>
      <c r="EB235">
        <v>100.18899999999999</v>
      </c>
      <c r="EC235">
        <v>100.18899999999999</v>
      </c>
      <c r="ED235">
        <v>94.971000000000004</v>
      </c>
      <c r="EE235">
        <v>94.971000000000004</v>
      </c>
      <c r="EF235">
        <v>100.32899999999999</v>
      </c>
      <c r="EG235">
        <v>100.32899999999999</v>
      </c>
      <c r="EH235">
        <v>101.96599999999999</v>
      </c>
      <c r="EI235">
        <v>98.69</v>
      </c>
      <c r="EJ235">
        <v>98.69</v>
      </c>
      <c r="EK235">
        <v>86.046999999999997</v>
      </c>
      <c r="EL235">
        <v>87.27</v>
      </c>
      <c r="EM235">
        <v>87.27</v>
      </c>
      <c r="EN235">
        <v>100.739</v>
      </c>
      <c r="EO235">
        <v>100.85599999999999</v>
      </c>
      <c r="EP235">
        <v>99.856999999999999</v>
      </c>
      <c r="EQ235">
        <v>82.900999999999996</v>
      </c>
      <c r="ER235">
        <v>82.900999999999996</v>
      </c>
      <c r="ES235">
        <v>101.551</v>
      </c>
      <c r="ET235">
        <v>101.551</v>
      </c>
      <c r="EU235">
        <v>100.861</v>
      </c>
      <c r="EV235">
        <v>100.861</v>
      </c>
      <c r="EW235">
        <v>113.291</v>
      </c>
      <c r="EX235">
        <v>91.105999999999995</v>
      </c>
      <c r="EY235">
        <v>101.94799999999999</v>
      </c>
      <c r="EZ235">
        <v>101.29300000000001</v>
      </c>
      <c r="FA235">
        <v>94.331999999999994</v>
      </c>
      <c r="FB235">
        <v>94.331999999999994</v>
      </c>
      <c r="FC235">
        <v>82.378</v>
      </c>
      <c r="FD235">
        <v>82.378</v>
      </c>
      <c r="FE235">
        <v>94.852999999999994</v>
      </c>
      <c r="FF235">
        <v>94.852999999999994</v>
      </c>
      <c r="FG235">
        <v>99.552000000000007</v>
      </c>
      <c r="FH235">
        <v>99.552000000000007</v>
      </c>
      <c r="FI235">
        <v>101.925</v>
      </c>
      <c r="FJ235">
        <v>101.925</v>
      </c>
      <c r="FK235">
        <v>101.072</v>
      </c>
      <c r="FL235">
        <v>101.072</v>
      </c>
      <c r="FM235">
        <v>98.501000000000005</v>
      </c>
      <c r="FN235">
        <v>110.014</v>
      </c>
      <c r="FO235">
        <v>97.052999999999997</v>
      </c>
      <c r="FP235">
        <v>97.052999999999997</v>
      </c>
      <c r="FQ235">
        <v>93.066000000000003</v>
      </c>
      <c r="FR235">
        <v>108.27</v>
      </c>
      <c r="FS235">
        <v>100.82</v>
      </c>
      <c r="FT235">
        <v>89.415999999999997</v>
      </c>
      <c r="FU235">
        <v>89.415999999999997</v>
      </c>
      <c r="FV235">
        <v>97.204999999999998</v>
      </c>
      <c r="FW235">
        <v>97.323999999999998</v>
      </c>
      <c r="FX235">
        <v>97.887</v>
      </c>
      <c r="FY235">
        <v>93.573999999999998</v>
      </c>
      <c r="FZ235">
        <v>83.245999999999995</v>
      </c>
      <c r="GA235">
        <v>83.245999999999995</v>
      </c>
      <c r="GB235">
        <v>95.131</v>
      </c>
      <c r="GC235">
        <v>95.131</v>
      </c>
      <c r="GD235">
        <v>96.962000000000003</v>
      </c>
      <c r="GE235">
        <v>91.816999999999993</v>
      </c>
      <c r="GF235">
        <v>105.29600000000001</v>
      </c>
      <c r="GG235">
        <v>100.43600000000001</v>
      </c>
      <c r="GH235">
        <v>96.882999999999996</v>
      </c>
      <c r="GI235">
        <v>96.882999999999996</v>
      </c>
      <c r="GJ235">
        <v>94.710999999999999</v>
      </c>
      <c r="GK235">
        <v>94.710999999999999</v>
      </c>
      <c r="GL235">
        <v>106.498</v>
      </c>
      <c r="GM235">
        <v>97.936999999999998</v>
      </c>
      <c r="GN235">
        <v>97.936999999999998</v>
      </c>
      <c r="GO235">
        <v>99.212000000000003</v>
      </c>
      <c r="GP235">
        <v>95.914000000000001</v>
      </c>
      <c r="GQ235">
        <v>97.123999999999995</v>
      </c>
      <c r="GR235">
        <v>97.123999999999995</v>
      </c>
      <c r="GS235">
        <v>101.227</v>
      </c>
      <c r="GT235">
        <v>101.227</v>
      </c>
      <c r="GU235">
        <v>99.503</v>
      </c>
      <c r="GV235">
        <v>104.556</v>
      </c>
      <c r="GW235">
        <v>102.126</v>
      </c>
      <c r="GX235">
        <v>102.126</v>
      </c>
      <c r="GY235">
        <v>103.937</v>
      </c>
      <c r="GZ235">
        <v>101.16800000000001</v>
      </c>
      <c r="HA235">
        <v>101.16800000000001</v>
      </c>
      <c r="HB235">
        <v>114.271</v>
      </c>
      <c r="HC235">
        <v>106.572</v>
      </c>
      <c r="HD235">
        <v>100.184</v>
      </c>
      <c r="HE235">
        <v>94.923000000000002</v>
      </c>
      <c r="HF235">
        <v>104.631</v>
      </c>
      <c r="HG235">
        <v>100.895</v>
      </c>
      <c r="HH235">
        <v>100.224</v>
      </c>
      <c r="HI235">
        <v>100.224</v>
      </c>
      <c r="HJ235">
        <v>83.611000000000004</v>
      </c>
      <c r="HK235">
        <v>95.715999999999994</v>
      </c>
      <c r="HL235">
        <v>85.063999999999993</v>
      </c>
      <c r="HM235">
        <v>101.651</v>
      </c>
      <c r="HN235">
        <v>98.195999999999998</v>
      </c>
      <c r="HO235">
        <v>96.253</v>
      </c>
      <c r="HP235">
        <v>99.837000000000003</v>
      </c>
      <c r="HQ235">
        <v>108.26</v>
      </c>
      <c r="HR235">
        <v>98.528000000000006</v>
      </c>
      <c r="HS235">
        <v>111.422</v>
      </c>
      <c r="HT235">
        <v>85.878</v>
      </c>
      <c r="HU235">
        <v>98.926000000000002</v>
      </c>
      <c r="HV235">
        <v>98.926000000000002</v>
      </c>
      <c r="HW235">
        <v>101.309</v>
      </c>
      <c r="HX235">
        <v>101.309</v>
      </c>
      <c r="HY235">
        <v>100.318</v>
      </c>
      <c r="HZ235">
        <v>100.318</v>
      </c>
      <c r="IA235">
        <v>101.309</v>
      </c>
      <c r="IB235">
        <v>101.309</v>
      </c>
      <c r="IC235">
        <v>100.318</v>
      </c>
      <c r="ID235">
        <v>100.318</v>
      </c>
    </row>
    <row r="236" spans="1:238" x14ac:dyDescent="0.2">
      <c r="A236" s="3">
        <v>45693</v>
      </c>
      <c r="B236">
        <v>99.054000000000002</v>
      </c>
      <c r="C236">
        <v>98.037000000000006</v>
      </c>
      <c r="D236">
        <v>98.037000000000006</v>
      </c>
      <c r="E236">
        <v>116.664</v>
      </c>
      <c r="F236">
        <v>107.458</v>
      </c>
      <c r="G236">
        <v>95.102999999999994</v>
      </c>
      <c r="H236">
        <v>99.620999999999995</v>
      </c>
      <c r="I236">
        <v>109.14</v>
      </c>
      <c r="J236">
        <v>109.14</v>
      </c>
      <c r="K236">
        <v>100.119</v>
      </c>
      <c r="L236">
        <v>98.518000000000001</v>
      </c>
      <c r="M236">
        <v>96.409000000000006</v>
      </c>
      <c r="N236">
        <v>96.409000000000006</v>
      </c>
      <c r="O236">
        <v>89.798000000000002</v>
      </c>
      <c r="P236">
        <v>89.798000000000002</v>
      </c>
      <c r="Q236">
        <v>105.32299999999999</v>
      </c>
      <c r="R236">
        <v>96.206999999999994</v>
      </c>
      <c r="S236">
        <v>88.757999999999996</v>
      </c>
      <c r="T236">
        <v>99.864999999999995</v>
      </c>
      <c r="U236">
        <v>100.746</v>
      </c>
      <c r="V236">
        <v>100.712</v>
      </c>
      <c r="W236">
        <v>100.712</v>
      </c>
      <c r="X236">
        <v>93.981999999999999</v>
      </c>
      <c r="Y236">
        <v>93.981999999999999</v>
      </c>
      <c r="Z236">
        <v>100.639</v>
      </c>
      <c r="AA236">
        <v>95.647000000000006</v>
      </c>
      <c r="AB236">
        <v>95.647000000000006</v>
      </c>
      <c r="AC236">
        <v>100.264</v>
      </c>
      <c r="AD236">
        <v>95.549000000000007</v>
      </c>
      <c r="AE236">
        <v>103.486</v>
      </c>
      <c r="AF236">
        <v>103.613</v>
      </c>
      <c r="AG236">
        <v>95.006</v>
      </c>
      <c r="AH236">
        <v>97.015000000000001</v>
      </c>
      <c r="AI236">
        <v>101.791</v>
      </c>
      <c r="AJ236">
        <v>100.577</v>
      </c>
      <c r="AK236">
        <v>100.206</v>
      </c>
      <c r="AL236">
        <v>99.941999999999993</v>
      </c>
      <c r="AM236">
        <v>96.257000000000005</v>
      </c>
      <c r="AN236">
        <v>101.663</v>
      </c>
      <c r="AO236">
        <v>101.663</v>
      </c>
      <c r="AP236">
        <v>100.036</v>
      </c>
      <c r="AQ236">
        <v>100.804</v>
      </c>
      <c r="AR236">
        <v>98.591999999999999</v>
      </c>
      <c r="AS236">
        <v>97.814999999999998</v>
      </c>
      <c r="AT236">
        <v>94.989000000000004</v>
      </c>
      <c r="AU236">
        <v>94.986999999999995</v>
      </c>
      <c r="AV236">
        <v>94.986999999999995</v>
      </c>
      <c r="AW236">
        <v>91.459000000000003</v>
      </c>
      <c r="AX236">
        <v>91.459000000000003</v>
      </c>
      <c r="AY236">
        <v>118.285</v>
      </c>
      <c r="AZ236">
        <v>90.165999999999997</v>
      </c>
      <c r="BA236">
        <v>103.673</v>
      </c>
      <c r="BB236">
        <v>104.842</v>
      </c>
      <c r="BC236">
        <v>101.029</v>
      </c>
      <c r="BD236">
        <v>100.52</v>
      </c>
      <c r="BE236">
        <v>100.52</v>
      </c>
      <c r="BF236">
        <v>100.812</v>
      </c>
      <c r="BG236">
        <v>100.812</v>
      </c>
      <c r="BH236">
        <v>94.602999999999994</v>
      </c>
      <c r="BI236">
        <v>97.846999999999994</v>
      </c>
      <c r="BJ236">
        <v>106.34399999999999</v>
      </c>
      <c r="BK236">
        <v>101.09099999999999</v>
      </c>
      <c r="BL236">
        <v>101.226</v>
      </c>
      <c r="BM236">
        <v>108.17400000000001</v>
      </c>
      <c r="BN236">
        <v>101.129</v>
      </c>
      <c r="BO236">
        <v>102.381</v>
      </c>
      <c r="BP236">
        <v>100.048</v>
      </c>
      <c r="BQ236">
        <v>90.606999999999999</v>
      </c>
      <c r="BR236">
        <v>113.916</v>
      </c>
      <c r="BS236">
        <v>99.933000000000007</v>
      </c>
      <c r="BT236">
        <v>100.73699999999999</v>
      </c>
      <c r="BU236">
        <v>101.017</v>
      </c>
      <c r="BV236">
        <v>102.923</v>
      </c>
      <c r="BW236">
        <v>100.575</v>
      </c>
      <c r="BX236">
        <v>101.37</v>
      </c>
      <c r="BY236">
        <v>101.37</v>
      </c>
      <c r="BZ236">
        <v>102.36499999999999</v>
      </c>
      <c r="CA236">
        <v>105.60299999999999</v>
      </c>
      <c r="CB236">
        <v>99.866</v>
      </c>
      <c r="CC236">
        <v>101.28100000000001</v>
      </c>
      <c r="CD236">
        <v>101.17400000000001</v>
      </c>
      <c r="CE236">
        <v>101.17400000000001</v>
      </c>
      <c r="CF236">
        <v>95.593000000000004</v>
      </c>
      <c r="CG236">
        <v>95.593000000000004</v>
      </c>
      <c r="CH236">
        <v>91.468000000000004</v>
      </c>
      <c r="CI236">
        <v>91.468000000000004</v>
      </c>
      <c r="CJ236">
        <v>99.048000000000002</v>
      </c>
      <c r="CK236">
        <v>82.972999999999999</v>
      </c>
      <c r="CL236">
        <v>98.44</v>
      </c>
      <c r="CM236">
        <v>98.44</v>
      </c>
      <c r="CN236">
        <v>100.001</v>
      </c>
      <c r="CO236">
        <v>94.700999999999993</v>
      </c>
      <c r="CQ236">
        <v>101.83499999999999</v>
      </c>
      <c r="CR236">
        <v>101.83499999999999</v>
      </c>
      <c r="CS236">
        <v>103.23699999999999</v>
      </c>
      <c r="CT236">
        <v>95.498000000000005</v>
      </c>
      <c r="CU236">
        <v>96.286000000000001</v>
      </c>
      <c r="CV236">
        <v>96.525000000000006</v>
      </c>
      <c r="CW236">
        <v>100.42400000000001</v>
      </c>
      <c r="CY236">
        <v>101.26600000000001</v>
      </c>
      <c r="CZ236">
        <v>94.807000000000002</v>
      </c>
      <c r="DA236">
        <v>102.14400000000001</v>
      </c>
      <c r="DB236">
        <v>102.14400000000001</v>
      </c>
      <c r="DC236">
        <v>102.292</v>
      </c>
      <c r="DD236">
        <v>102.292</v>
      </c>
      <c r="DE236">
        <v>99.614999999999995</v>
      </c>
      <c r="DF236">
        <v>101.60899999999999</v>
      </c>
      <c r="DG236">
        <v>100.783</v>
      </c>
      <c r="DH236">
        <v>103.553</v>
      </c>
      <c r="DI236">
        <v>100.048</v>
      </c>
      <c r="DJ236">
        <v>100.048</v>
      </c>
      <c r="DK236">
        <v>90.453000000000003</v>
      </c>
      <c r="DL236">
        <v>94.254999999999995</v>
      </c>
      <c r="DM236">
        <v>83.742999999999995</v>
      </c>
      <c r="DN236">
        <v>83.742999999999995</v>
      </c>
      <c r="DO236">
        <v>98.144999999999996</v>
      </c>
      <c r="DP236">
        <v>106.85</v>
      </c>
      <c r="DQ236">
        <v>105.431</v>
      </c>
      <c r="DR236">
        <v>97.594999999999999</v>
      </c>
      <c r="DS236">
        <v>96.394000000000005</v>
      </c>
      <c r="DT236">
        <v>102.282</v>
      </c>
      <c r="DU236">
        <v>102.282</v>
      </c>
      <c r="DV236">
        <v>99.257000000000005</v>
      </c>
      <c r="DW236">
        <v>99.257000000000005</v>
      </c>
      <c r="DX236">
        <v>103.667</v>
      </c>
      <c r="DY236">
        <v>103.667</v>
      </c>
      <c r="DZ236">
        <v>100.527</v>
      </c>
      <c r="EA236">
        <v>100.527</v>
      </c>
      <c r="EB236">
        <v>100.127</v>
      </c>
      <c r="EC236">
        <v>100.127</v>
      </c>
      <c r="ED236">
        <v>94.942999999999998</v>
      </c>
      <c r="EE236">
        <v>94.942999999999998</v>
      </c>
      <c r="EF236">
        <v>100.224</v>
      </c>
      <c r="EG236">
        <v>100.224</v>
      </c>
      <c r="EH236">
        <v>102.011</v>
      </c>
      <c r="EI236">
        <v>98.656999999999996</v>
      </c>
      <c r="EJ236">
        <v>98.656999999999996</v>
      </c>
      <c r="EK236">
        <v>85.923000000000002</v>
      </c>
      <c r="EL236">
        <v>87.165000000000006</v>
      </c>
      <c r="EM236">
        <v>87.165000000000006</v>
      </c>
      <c r="EN236">
        <v>100.58799999999999</v>
      </c>
      <c r="EO236">
        <v>100.846</v>
      </c>
      <c r="EP236">
        <v>99.789000000000001</v>
      </c>
      <c r="EQ236">
        <v>82.775999999999996</v>
      </c>
      <c r="ER236">
        <v>82.775999999999996</v>
      </c>
      <c r="ES236">
        <v>101.477</v>
      </c>
      <c r="ET236">
        <v>101.477</v>
      </c>
      <c r="EU236">
        <v>100.854</v>
      </c>
      <c r="EV236">
        <v>100.854</v>
      </c>
      <c r="EW236">
        <v>111.58799999999999</v>
      </c>
      <c r="EX236">
        <v>90.994</v>
      </c>
      <c r="EY236">
        <v>101.983</v>
      </c>
      <c r="EZ236">
        <v>101.379</v>
      </c>
      <c r="FA236">
        <v>94.3</v>
      </c>
      <c r="FB236">
        <v>94.3</v>
      </c>
      <c r="FC236">
        <v>82.248000000000005</v>
      </c>
      <c r="FD236">
        <v>82.248000000000005</v>
      </c>
      <c r="FE236">
        <v>94.817999999999998</v>
      </c>
      <c r="FF236">
        <v>94.817999999999998</v>
      </c>
      <c r="FG236">
        <v>99.424999999999997</v>
      </c>
      <c r="FH236">
        <v>99.424999999999997</v>
      </c>
      <c r="FI236">
        <v>102.28700000000001</v>
      </c>
      <c r="FJ236">
        <v>102.28700000000001</v>
      </c>
      <c r="FK236">
        <v>101.19</v>
      </c>
      <c r="FL236">
        <v>101.19</v>
      </c>
      <c r="FM236">
        <v>98.454999999999998</v>
      </c>
      <c r="FN236">
        <v>109.774</v>
      </c>
      <c r="FO236">
        <v>97.075999999999993</v>
      </c>
      <c r="FP236">
        <v>97.075999999999993</v>
      </c>
      <c r="FQ236">
        <v>92.968000000000004</v>
      </c>
      <c r="FR236">
        <v>108.09399999999999</v>
      </c>
      <c r="FS236">
        <v>100.807</v>
      </c>
      <c r="FT236">
        <v>89.355999999999995</v>
      </c>
      <c r="FU236">
        <v>89.355999999999995</v>
      </c>
      <c r="FV236">
        <v>97.203000000000003</v>
      </c>
      <c r="FW236">
        <v>97.24</v>
      </c>
      <c r="FX236">
        <v>97.86</v>
      </c>
      <c r="FY236">
        <v>93.444000000000003</v>
      </c>
      <c r="FZ236">
        <v>83.091999999999999</v>
      </c>
      <c r="GA236">
        <v>83.091999999999999</v>
      </c>
      <c r="GB236">
        <v>95.094999999999999</v>
      </c>
      <c r="GC236">
        <v>95.094999999999999</v>
      </c>
      <c r="GD236">
        <v>96.897000000000006</v>
      </c>
      <c r="GE236">
        <v>91.716999999999999</v>
      </c>
      <c r="GF236">
        <v>105.423</v>
      </c>
      <c r="GG236">
        <v>100.45699999999999</v>
      </c>
      <c r="GH236">
        <v>96.814999999999998</v>
      </c>
      <c r="GI236">
        <v>96.814999999999998</v>
      </c>
      <c r="GJ236">
        <v>94.683999999999997</v>
      </c>
      <c r="GK236">
        <v>94.683999999999997</v>
      </c>
      <c r="GL236">
        <v>106.387</v>
      </c>
      <c r="GM236">
        <v>97.881</v>
      </c>
      <c r="GN236">
        <v>97.881</v>
      </c>
      <c r="GO236">
        <v>99.32</v>
      </c>
      <c r="GP236">
        <v>95.882999999999996</v>
      </c>
      <c r="GQ236">
        <v>97.070999999999998</v>
      </c>
      <c r="GR236">
        <v>97.070999999999998</v>
      </c>
      <c r="GS236">
        <v>101.15</v>
      </c>
      <c r="GT236">
        <v>101.15</v>
      </c>
      <c r="GU236">
        <v>99.573999999999998</v>
      </c>
      <c r="GV236">
        <v>104.58199999999999</v>
      </c>
      <c r="GW236">
        <v>102.057</v>
      </c>
      <c r="GX236">
        <v>102.057</v>
      </c>
      <c r="GY236">
        <v>103.929</v>
      </c>
      <c r="GZ236">
        <v>101.126</v>
      </c>
      <c r="HA236">
        <v>101.126</v>
      </c>
      <c r="HB236">
        <v>114.024</v>
      </c>
      <c r="HC236">
        <v>106.38200000000001</v>
      </c>
      <c r="HD236">
        <v>100.17400000000001</v>
      </c>
      <c r="HE236">
        <v>94.867999999999995</v>
      </c>
      <c r="HF236">
        <v>104.60599999999999</v>
      </c>
      <c r="HG236">
        <v>100.89400000000001</v>
      </c>
      <c r="HH236">
        <v>100.205</v>
      </c>
      <c r="HI236">
        <v>100.205</v>
      </c>
      <c r="HJ236">
        <v>83.483999999999995</v>
      </c>
      <c r="HK236">
        <v>95.668999999999997</v>
      </c>
      <c r="HL236">
        <v>84.948999999999998</v>
      </c>
      <c r="HM236">
        <v>101.598</v>
      </c>
      <c r="HN236">
        <v>97.995999999999995</v>
      </c>
      <c r="HO236">
        <v>96.216999999999999</v>
      </c>
      <c r="HP236">
        <v>99.822999999999993</v>
      </c>
      <c r="HQ236">
        <v>107.889</v>
      </c>
      <c r="HR236">
        <v>98.521000000000001</v>
      </c>
      <c r="HS236">
        <v>111.185</v>
      </c>
      <c r="HT236">
        <v>85.738</v>
      </c>
      <c r="HU236">
        <v>98.855000000000004</v>
      </c>
      <c r="HV236">
        <v>98.855000000000004</v>
      </c>
      <c r="HW236">
        <v>101.199</v>
      </c>
      <c r="HX236">
        <v>101.199</v>
      </c>
      <c r="HY236">
        <v>100.25</v>
      </c>
      <c r="HZ236">
        <v>100.25</v>
      </c>
      <c r="IA236">
        <v>101.199</v>
      </c>
      <c r="IB236">
        <v>101.199</v>
      </c>
      <c r="IC236">
        <v>100.25</v>
      </c>
      <c r="ID236">
        <v>100.25</v>
      </c>
    </row>
    <row r="237" spans="1:238" x14ac:dyDescent="0.2">
      <c r="A237" s="3">
        <v>45694</v>
      </c>
      <c r="B237">
        <v>99.046000000000006</v>
      </c>
      <c r="C237">
        <v>97.869</v>
      </c>
      <c r="D237">
        <v>97.869</v>
      </c>
      <c r="E237">
        <v>116.428</v>
      </c>
      <c r="F237">
        <v>106.959</v>
      </c>
      <c r="G237">
        <v>95.132000000000005</v>
      </c>
      <c r="H237">
        <v>99.478999999999999</v>
      </c>
      <c r="I237">
        <v>108.71899999999999</v>
      </c>
      <c r="J237">
        <v>108.71899999999999</v>
      </c>
      <c r="K237">
        <v>100.34</v>
      </c>
      <c r="L237">
        <v>98.489000000000004</v>
      </c>
      <c r="M237">
        <v>96.224999999999994</v>
      </c>
      <c r="N237">
        <v>96.224999999999994</v>
      </c>
      <c r="O237">
        <v>89.545000000000002</v>
      </c>
      <c r="P237">
        <v>89.545000000000002</v>
      </c>
      <c r="Q237">
        <v>105.345</v>
      </c>
      <c r="R237">
        <v>96.230999999999995</v>
      </c>
      <c r="S237">
        <v>88.778000000000006</v>
      </c>
      <c r="T237">
        <v>99.858999999999995</v>
      </c>
      <c r="U237">
        <v>100.76</v>
      </c>
      <c r="V237">
        <v>100.581</v>
      </c>
      <c r="W237">
        <v>100.581</v>
      </c>
      <c r="X237">
        <v>93.83</v>
      </c>
      <c r="Y237">
        <v>93.83</v>
      </c>
      <c r="Z237">
        <v>100.483</v>
      </c>
      <c r="AA237">
        <v>95.534999999999997</v>
      </c>
      <c r="AB237">
        <v>95.534999999999997</v>
      </c>
      <c r="AC237">
        <v>100.241</v>
      </c>
      <c r="AD237">
        <v>95.481999999999999</v>
      </c>
      <c r="AE237">
        <v>103.59699999999999</v>
      </c>
      <c r="AF237">
        <v>103.524</v>
      </c>
      <c r="AG237">
        <v>94.923000000000002</v>
      </c>
      <c r="AH237">
        <v>96.933000000000007</v>
      </c>
      <c r="AI237">
        <v>101.693</v>
      </c>
      <c r="AJ237">
        <v>100.455</v>
      </c>
      <c r="AK237">
        <v>100.06100000000001</v>
      </c>
      <c r="AL237">
        <v>99.847999999999999</v>
      </c>
      <c r="AM237">
        <v>96.269000000000005</v>
      </c>
      <c r="AN237">
        <v>101.657</v>
      </c>
      <c r="AO237">
        <v>101.657</v>
      </c>
      <c r="AP237">
        <v>100.036</v>
      </c>
      <c r="AQ237">
        <v>100.76900000000001</v>
      </c>
      <c r="AR237">
        <v>98.442999999999998</v>
      </c>
      <c r="AS237">
        <v>97.647000000000006</v>
      </c>
      <c r="AT237">
        <v>94.718000000000004</v>
      </c>
      <c r="AU237">
        <v>94.903000000000006</v>
      </c>
      <c r="AV237">
        <v>94.903000000000006</v>
      </c>
      <c r="AW237">
        <v>91.224000000000004</v>
      </c>
      <c r="AX237">
        <v>91.224000000000004</v>
      </c>
      <c r="AY237">
        <v>117.979</v>
      </c>
      <c r="AZ237">
        <v>89.975999999999999</v>
      </c>
      <c r="BA237">
        <v>103.527</v>
      </c>
      <c r="BB237">
        <v>104.669</v>
      </c>
      <c r="BC237">
        <v>100.876</v>
      </c>
      <c r="BD237">
        <v>100.462</v>
      </c>
      <c r="BE237">
        <v>100.462</v>
      </c>
      <c r="BF237">
        <v>100.806</v>
      </c>
      <c r="BG237">
        <v>100.806</v>
      </c>
      <c r="BH237">
        <v>94.629000000000005</v>
      </c>
      <c r="BI237">
        <v>97.864000000000004</v>
      </c>
      <c r="BJ237">
        <v>106.099</v>
      </c>
      <c r="BK237">
        <v>101.111</v>
      </c>
      <c r="BL237">
        <v>101.19499999999999</v>
      </c>
      <c r="BM237">
        <v>107.789</v>
      </c>
      <c r="BN237">
        <v>101.14400000000001</v>
      </c>
      <c r="BO237">
        <v>102.294</v>
      </c>
      <c r="BP237">
        <v>99.900999999999996</v>
      </c>
      <c r="BQ237">
        <v>90.628</v>
      </c>
      <c r="BR237">
        <v>114.426</v>
      </c>
      <c r="BS237">
        <v>99.846999999999994</v>
      </c>
      <c r="BT237">
        <v>100.60299999999999</v>
      </c>
      <c r="BU237">
        <v>101.145</v>
      </c>
      <c r="BV237">
        <v>102.705</v>
      </c>
      <c r="BW237">
        <v>100.663</v>
      </c>
      <c r="BX237">
        <v>101.279</v>
      </c>
      <c r="BY237">
        <v>101.279</v>
      </c>
      <c r="BZ237">
        <v>102.20699999999999</v>
      </c>
      <c r="CA237">
        <v>105.297</v>
      </c>
      <c r="CB237">
        <v>99.456999999999994</v>
      </c>
      <c r="CC237">
        <v>101.13200000000001</v>
      </c>
      <c r="CD237">
        <v>101.167</v>
      </c>
      <c r="CE237">
        <v>101.167</v>
      </c>
      <c r="CF237">
        <v>95.480999999999995</v>
      </c>
      <c r="CG237">
        <v>95.480999999999995</v>
      </c>
      <c r="CH237">
        <v>91.21</v>
      </c>
      <c r="CI237">
        <v>91.21</v>
      </c>
      <c r="CJ237">
        <v>99.046000000000006</v>
      </c>
      <c r="CK237">
        <v>83.013999999999996</v>
      </c>
      <c r="CL237">
        <v>98.332999999999998</v>
      </c>
      <c r="CM237">
        <v>98.332999999999998</v>
      </c>
      <c r="CN237">
        <v>100.032</v>
      </c>
      <c r="CO237">
        <v>94.614000000000004</v>
      </c>
      <c r="CQ237">
        <v>101.68600000000001</v>
      </c>
      <c r="CR237">
        <v>101.68600000000001</v>
      </c>
      <c r="CS237">
        <v>103.19199999999999</v>
      </c>
      <c r="CT237">
        <v>95.506</v>
      </c>
      <c r="CU237">
        <v>96.11</v>
      </c>
      <c r="CV237">
        <v>96.09</v>
      </c>
      <c r="CW237">
        <v>100.556</v>
      </c>
      <c r="CY237">
        <v>101.05500000000001</v>
      </c>
      <c r="CZ237">
        <v>94.54</v>
      </c>
      <c r="DA237">
        <v>101.789</v>
      </c>
      <c r="DB237">
        <v>101.789</v>
      </c>
      <c r="DC237">
        <v>101.79</v>
      </c>
      <c r="DD237">
        <v>101.79</v>
      </c>
      <c r="DE237">
        <v>99.603999999999999</v>
      </c>
      <c r="DF237">
        <v>101.553</v>
      </c>
      <c r="DG237">
        <v>100.682</v>
      </c>
      <c r="DH237">
        <v>103.47199999999999</v>
      </c>
      <c r="DI237">
        <v>100.099</v>
      </c>
      <c r="DJ237">
        <v>100.099</v>
      </c>
      <c r="DK237">
        <v>90.486000000000004</v>
      </c>
      <c r="DL237">
        <v>94.278999999999996</v>
      </c>
      <c r="DM237">
        <v>83.415999999999997</v>
      </c>
      <c r="DN237">
        <v>83.415999999999997</v>
      </c>
      <c r="DO237">
        <v>98.021000000000001</v>
      </c>
      <c r="DP237">
        <v>106.518</v>
      </c>
      <c r="DQ237">
        <v>105.298</v>
      </c>
      <c r="DR237">
        <v>97.626999999999995</v>
      </c>
      <c r="DS237">
        <v>96.272999999999996</v>
      </c>
      <c r="DT237">
        <v>102.336</v>
      </c>
      <c r="DU237">
        <v>102.336</v>
      </c>
      <c r="DV237">
        <v>99.073999999999998</v>
      </c>
      <c r="DW237">
        <v>99.073999999999998</v>
      </c>
      <c r="DX237">
        <v>103.748</v>
      </c>
      <c r="DY237">
        <v>103.748</v>
      </c>
      <c r="DZ237">
        <v>100.504</v>
      </c>
      <c r="EA237">
        <v>100.504</v>
      </c>
      <c r="EB237">
        <v>99.99</v>
      </c>
      <c r="EC237">
        <v>99.99</v>
      </c>
      <c r="ED237">
        <v>94.840999999999994</v>
      </c>
      <c r="EE237">
        <v>94.840999999999994</v>
      </c>
      <c r="EF237">
        <v>99.956999999999994</v>
      </c>
      <c r="EG237">
        <v>99.956999999999994</v>
      </c>
      <c r="EH237">
        <v>101.922</v>
      </c>
      <c r="EI237">
        <v>98.587999999999994</v>
      </c>
      <c r="EJ237">
        <v>98.587999999999994</v>
      </c>
      <c r="EK237">
        <v>85.613</v>
      </c>
      <c r="EL237">
        <v>86.834000000000003</v>
      </c>
      <c r="EM237">
        <v>86.834000000000003</v>
      </c>
      <c r="EN237">
        <v>100.37</v>
      </c>
      <c r="EO237">
        <v>100.727</v>
      </c>
      <c r="EP237">
        <v>99.781999999999996</v>
      </c>
      <c r="EQ237">
        <v>82.477000000000004</v>
      </c>
      <c r="ER237">
        <v>82.477000000000004</v>
      </c>
      <c r="ES237">
        <v>101.571</v>
      </c>
      <c r="ET237">
        <v>101.571</v>
      </c>
      <c r="EU237">
        <v>100.899</v>
      </c>
      <c r="EV237">
        <v>100.899</v>
      </c>
      <c r="EW237">
        <v>112.63500000000001</v>
      </c>
      <c r="EX237">
        <v>90.727000000000004</v>
      </c>
      <c r="EY237">
        <v>102.05</v>
      </c>
      <c r="EZ237">
        <v>101.607</v>
      </c>
      <c r="FA237">
        <v>94.225999999999999</v>
      </c>
      <c r="FB237">
        <v>94.225999999999999</v>
      </c>
      <c r="FC237">
        <v>81.971999999999994</v>
      </c>
      <c r="FD237">
        <v>81.971999999999994</v>
      </c>
      <c r="FE237">
        <v>94.796999999999997</v>
      </c>
      <c r="FF237">
        <v>94.796999999999997</v>
      </c>
      <c r="FG237">
        <v>99.225999999999999</v>
      </c>
      <c r="FH237">
        <v>99.225999999999999</v>
      </c>
      <c r="FI237">
        <v>102.316</v>
      </c>
      <c r="FJ237">
        <v>102.316</v>
      </c>
      <c r="FK237">
        <v>101.226</v>
      </c>
      <c r="FL237">
        <v>101.226</v>
      </c>
      <c r="FM237">
        <v>98.22</v>
      </c>
      <c r="FN237">
        <v>109.52</v>
      </c>
      <c r="FO237">
        <v>96.927000000000007</v>
      </c>
      <c r="FP237">
        <v>96.927000000000007</v>
      </c>
      <c r="FQ237">
        <v>92.747</v>
      </c>
      <c r="FR237">
        <v>107.64700000000001</v>
      </c>
      <c r="FS237">
        <v>100.702</v>
      </c>
      <c r="FT237">
        <v>89.119</v>
      </c>
      <c r="FU237">
        <v>89.119</v>
      </c>
      <c r="FV237">
        <v>97.203999999999994</v>
      </c>
      <c r="FW237">
        <v>97.26</v>
      </c>
      <c r="FX237">
        <v>97.775999999999996</v>
      </c>
      <c r="FY237">
        <v>93.543000000000006</v>
      </c>
      <c r="FZ237">
        <v>82.801000000000002</v>
      </c>
      <c r="GA237">
        <v>82.801000000000002</v>
      </c>
      <c r="GB237">
        <v>95.013999999999996</v>
      </c>
      <c r="GC237">
        <v>95.013999999999996</v>
      </c>
      <c r="GD237">
        <v>96.757999999999996</v>
      </c>
      <c r="GE237">
        <v>91.415000000000006</v>
      </c>
      <c r="GF237">
        <v>105.197</v>
      </c>
      <c r="GG237">
        <v>100.462</v>
      </c>
      <c r="GH237">
        <v>96.628</v>
      </c>
      <c r="GI237">
        <v>96.628</v>
      </c>
      <c r="GJ237">
        <v>94.602999999999994</v>
      </c>
      <c r="GK237">
        <v>94.602999999999994</v>
      </c>
      <c r="GL237">
        <v>106.122</v>
      </c>
      <c r="GM237">
        <v>97.736999999999995</v>
      </c>
      <c r="GN237">
        <v>97.736999999999995</v>
      </c>
      <c r="GO237">
        <v>99.322999999999993</v>
      </c>
      <c r="GP237">
        <v>95.822000000000003</v>
      </c>
      <c r="GQ237">
        <v>96.926000000000002</v>
      </c>
      <c r="GR237">
        <v>96.926000000000002</v>
      </c>
      <c r="GS237">
        <v>101.10599999999999</v>
      </c>
      <c r="GT237">
        <v>101.10599999999999</v>
      </c>
      <c r="GU237">
        <v>99.507000000000005</v>
      </c>
      <c r="GV237">
        <v>104.771</v>
      </c>
      <c r="GW237">
        <v>101.79</v>
      </c>
      <c r="GX237">
        <v>101.79</v>
      </c>
      <c r="GY237">
        <v>103.81699999999999</v>
      </c>
      <c r="GZ237">
        <v>101.032</v>
      </c>
      <c r="HA237">
        <v>101.032</v>
      </c>
      <c r="HB237">
        <v>113.62</v>
      </c>
      <c r="HC237">
        <v>106.14</v>
      </c>
      <c r="HD237">
        <v>100.17700000000001</v>
      </c>
      <c r="HE237">
        <v>94.796000000000006</v>
      </c>
      <c r="HF237">
        <v>104.595</v>
      </c>
      <c r="HG237">
        <v>100.979</v>
      </c>
      <c r="HH237">
        <v>100.10299999999999</v>
      </c>
      <c r="HI237">
        <v>100.10299999999999</v>
      </c>
      <c r="HJ237">
        <v>83.164000000000001</v>
      </c>
      <c r="HK237">
        <v>95.606999999999999</v>
      </c>
      <c r="HL237">
        <v>84.656000000000006</v>
      </c>
      <c r="HM237">
        <v>101.45699999999999</v>
      </c>
      <c r="HN237">
        <v>97.584000000000003</v>
      </c>
      <c r="HO237">
        <v>96.113</v>
      </c>
      <c r="HP237">
        <v>99.733999999999995</v>
      </c>
      <c r="HQ237">
        <v>107.48099999999999</v>
      </c>
      <c r="HR237">
        <v>98.44</v>
      </c>
      <c r="HS237">
        <v>110.92400000000001</v>
      </c>
      <c r="HT237">
        <v>85.483999999999995</v>
      </c>
      <c r="HU237">
        <v>98.646000000000001</v>
      </c>
      <c r="HV237">
        <v>98.646000000000001</v>
      </c>
      <c r="HW237">
        <v>100.944</v>
      </c>
      <c r="HX237">
        <v>100.944</v>
      </c>
      <c r="HY237">
        <v>100.042</v>
      </c>
      <c r="HZ237">
        <v>100.042</v>
      </c>
      <c r="IA237">
        <v>100.944</v>
      </c>
      <c r="IB237">
        <v>100.944</v>
      </c>
      <c r="IC237">
        <v>100.042</v>
      </c>
      <c r="ID237">
        <v>100.042</v>
      </c>
    </row>
    <row r="238" spans="1:238" x14ac:dyDescent="0.2">
      <c r="A238" s="3">
        <v>45695</v>
      </c>
      <c r="B238">
        <v>98.938000000000002</v>
      </c>
      <c r="C238">
        <v>97.923000000000002</v>
      </c>
      <c r="D238">
        <v>97.923000000000002</v>
      </c>
      <c r="E238">
        <v>116.95</v>
      </c>
      <c r="F238">
        <v>107.191</v>
      </c>
      <c r="G238">
        <v>95.117999999999995</v>
      </c>
      <c r="H238">
        <v>99.504000000000005</v>
      </c>
      <c r="I238">
        <v>108.746</v>
      </c>
      <c r="J238">
        <v>108.746</v>
      </c>
      <c r="K238">
        <v>100.169</v>
      </c>
      <c r="L238">
        <v>98.507999999999996</v>
      </c>
      <c r="M238">
        <v>96.2</v>
      </c>
      <c r="N238">
        <v>96.2</v>
      </c>
      <c r="O238">
        <v>89.519000000000005</v>
      </c>
      <c r="P238">
        <v>89.519000000000005</v>
      </c>
      <c r="Q238">
        <v>105.30800000000001</v>
      </c>
      <c r="R238">
        <v>96.210999999999999</v>
      </c>
      <c r="S238">
        <v>88.653999999999996</v>
      </c>
      <c r="T238">
        <v>100.20699999999999</v>
      </c>
      <c r="U238">
        <v>100.73699999999999</v>
      </c>
      <c r="V238">
        <v>100.636</v>
      </c>
      <c r="W238">
        <v>100.636</v>
      </c>
      <c r="X238">
        <v>93.912000000000006</v>
      </c>
      <c r="Y238">
        <v>93.912000000000006</v>
      </c>
      <c r="Z238">
        <v>100.506</v>
      </c>
      <c r="AA238">
        <v>95.555000000000007</v>
      </c>
      <c r="AB238">
        <v>95.555000000000007</v>
      </c>
      <c r="AC238">
        <v>100.244</v>
      </c>
      <c r="AD238">
        <v>95.503</v>
      </c>
      <c r="AE238">
        <v>103.6</v>
      </c>
      <c r="AF238">
        <v>103.43300000000001</v>
      </c>
      <c r="AG238">
        <v>94.933000000000007</v>
      </c>
      <c r="AH238">
        <v>96.974999999999994</v>
      </c>
      <c r="AI238">
        <v>101.74299999999999</v>
      </c>
      <c r="AJ238">
        <v>100.36</v>
      </c>
      <c r="AK238">
        <v>100.093</v>
      </c>
      <c r="AL238">
        <v>99.847999999999999</v>
      </c>
      <c r="AM238">
        <v>96.248000000000005</v>
      </c>
      <c r="AN238">
        <v>101.69799999999999</v>
      </c>
      <c r="AO238">
        <v>101.69799999999999</v>
      </c>
      <c r="AP238">
        <v>100.03400000000001</v>
      </c>
      <c r="AQ238">
        <v>100.798</v>
      </c>
      <c r="AR238">
        <v>98.486000000000004</v>
      </c>
      <c r="AS238">
        <v>97.634</v>
      </c>
      <c r="AT238">
        <v>94.805000000000007</v>
      </c>
      <c r="AU238">
        <v>94.956999999999994</v>
      </c>
      <c r="AV238">
        <v>94.956999999999994</v>
      </c>
      <c r="AW238">
        <v>91.177000000000007</v>
      </c>
      <c r="AX238">
        <v>91.177000000000007</v>
      </c>
      <c r="AY238">
        <v>118.09099999999999</v>
      </c>
      <c r="AZ238">
        <v>90.057000000000002</v>
      </c>
      <c r="BA238">
        <v>103.52500000000001</v>
      </c>
      <c r="BB238">
        <v>104.715</v>
      </c>
      <c r="BC238">
        <v>100.919</v>
      </c>
      <c r="BD238">
        <v>100.364</v>
      </c>
      <c r="BE238">
        <v>100.364</v>
      </c>
      <c r="BF238">
        <v>100.82299999999999</v>
      </c>
      <c r="BG238">
        <v>100.82299999999999</v>
      </c>
      <c r="BH238">
        <v>94.616</v>
      </c>
      <c r="BI238">
        <v>97.843000000000004</v>
      </c>
      <c r="BJ238">
        <v>106.187</v>
      </c>
      <c r="BK238">
        <v>101.226</v>
      </c>
      <c r="BL238">
        <v>101.173</v>
      </c>
      <c r="BM238">
        <v>108.015</v>
      </c>
      <c r="BN238">
        <v>101.107</v>
      </c>
      <c r="BO238">
        <v>102.35599999999999</v>
      </c>
      <c r="BP238">
        <v>99.995000000000005</v>
      </c>
      <c r="BQ238">
        <v>90.613</v>
      </c>
      <c r="BR238">
        <v>115.685</v>
      </c>
      <c r="BS238">
        <v>99.879000000000005</v>
      </c>
      <c r="BT238">
        <v>100.675</v>
      </c>
      <c r="BU238">
        <v>101.15900000000001</v>
      </c>
      <c r="BV238">
        <v>102.642</v>
      </c>
      <c r="BW238">
        <v>100.57299999999999</v>
      </c>
      <c r="BX238">
        <v>101.443</v>
      </c>
      <c r="BY238">
        <v>101.443</v>
      </c>
      <c r="BZ238">
        <v>102.23399999999999</v>
      </c>
      <c r="CA238">
        <v>105.41</v>
      </c>
      <c r="CB238">
        <v>99.51</v>
      </c>
      <c r="CC238">
        <v>101.178</v>
      </c>
      <c r="CD238">
        <v>101.259</v>
      </c>
      <c r="CE238">
        <v>101.259</v>
      </c>
      <c r="CF238">
        <v>95.503</v>
      </c>
      <c r="CG238">
        <v>95.503</v>
      </c>
      <c r="CH238">
        <v>91.212000000000003</v>
      </c>
      <c r="CI238">
        <v>91.212000000000003</v>
      </c>
      <c r="CJ238">
        <v>99.021000000000001</v>
      </c>
      <c r="CK238">
        <v>82.852000000000004</v>
      </c>
      <c r="CL238">
        <v>98.269000000000005</v>
      </c>
      <c r="CM238">
        <v>98.269000000000005</v>
      </c>
      <c r="CN238">
        <v>100</v>
      </c>
      <c r="CO238">
        <v>94.778000000000006</v>
      </c>
      <c r="CQ238">
        <v>101.518</v>
      </c>
      <c r="CR238">
        <v>101.518</v>
      </c>
      <c r="CS238">
        <v>103.268</v>
      </c>
      <c r="CT238">
        <v>95.548000000000002</v>
      </c>
      <c r="CU238">
        <v>96.191000000000003</v>
      </c>
      <c r="CV238">
        <v>96.215999999999994</v>
      </c>
      <c r="CW238">
        <v>100.44799999999999</v>
      </c>
      <c r="CY238">
        <v>101.08799999999999</v>
      </c>
      <c r="CZ238">
        <v>94.61</v>
      </c>
      <c r="DA238">
        <v>101.80800000000001</v>
      </c>
      <c r="DB238">
        <v>101.80800000000001</v>
      </c>
      <c r="DC238">
        <v>101.681</v>
      </c>
      <c r="DD238">
        <v>101.681</v>
      </c>
      <c r="DE238">
        <v>99.727000000000004</v>
      </c>
      <c r="DF238">
        <v>101.866</v>
      </c>
      <c r="DG238">
        <v>100.735</v>
      </c>
      <c r="DH238">
        <v>103.57899999999999</v>
      </c>
      <c r="DI238">
        <v>99.935000000000002</v>
      </c>
      <c r="DJ238">
        <v>99.935000000000002</v>
      </c>
      <c r="DK238">
        <v>90.474000000000004</v>
      </c>
      <c r="DL238">
        <v>94.262</v>
      </c>
      <c r="DM238">
        <v>83.498999999999995</v>
      </c>
      <c r="DN238">
        <v>83.498999999999995</v>
      </c>
      <c r="DO238">
        <v>98.072000000000003</v>
      </c>
      <c r="DP238">
        <v>106.646</v>
      </c>
      <c r="DQ238">
        <v>105.29300000000001</v>
      </c>
      <c r="DR238">
        <v>97.584000000000003</v>
      </c>
      <c r="DS238">
        <v>96.326999999999998</v>
      </c>
      <c r="DT238">
        <v>102.429</v>
      </c>
      <c r="DU238">
        <v>102.429</v>
      </c>
      <c r="DV238">
        <v>99.739000000000004</v>
      </c>
      <c r="DW238">
        <v>99.739000000000004</v>
      </c>
      <c r="DX238">
        <v>103.565</v>
      </c>
      <c r="DY238">
        <v>103.565</v>
      </c>
      <c r="DZ238">
        <v>100.444</v>
      </c>
      <c r="EA238">
        <v>100.444</v>
      </c>
      <c r="EB238">
        <v>100.026</v>
      </c>
      <c r="EC238">
        <v>100.026</v>
      </c>
      <c r="ED238">
        <v>94.861000000000004</v>
      </c>
      <c r="EE238">
        <v>94.861000000000004</v>
      </c>
      <c r="EF238">
        <v>99.983999999999995</v>
      </c>
      <c r="EG238">
        <v>99.983999999999995</v>
      </c>
      <c r="EH238">
        <v>101.908</v>
      </c>
      <c r="EI238">
        <v>98.680999999999997</v>
      </c>
      <c r="EJ238">
        <v>98.680999999999997</v>
      </c>
      <c r="EK238">
        <v>85.700999999999993</v>
      </c>
      <c r="EL238">
        <v>86.864999999999995</v>
      </c>
      <c r="EM238">
        <v>86.864999999999995</v>
      </c>
      <c r="EN238">
        <v>100.416</v>
      </c>
      <c r="EO238">
        <v>100.76900000000001</v>
      </c>
      <c r="EP238">
        <v>99.792000000000002</v>
      </c>
      <c r="EQ238">
        <v>82.528999999999996</v>
      </c>
      <c r="ER238">
        <v>82.528999999999996</v>
      </c>
      <c r="ES238">
        <v>101.46</v>
      </c>
      <c r="ET238">
        <v>101.46</v>
      </c>
      <c r="EU238">
        <v>100.863</v>
      </c>
      <c r="EV238">
        <v>100.863</v>
      </c>
      <c r="EW238">
        <v>111.923</v>
      </c>
      <c r="EX238">
        <v>90.784999999999997</v>
      </c>
      <c r="EY238">
        <v>101.854</v>
      </c>
      <c r="EZ238">
        <v>101.458</v>
      </c>
      <c r="FA238">
        <v>94.248999999999995</v>
      </c>
      <c r="FB238">
        <v>94.248999999999995</v>
      </c>
      <c r="FC238">
        <v>82.024000000000001</v>
      </c>
      <c r="FD238">
        <v>82.024000000000001</v>
      </c>
      <c r="FE238">
        <v>94.793000000000006</v>
      </c>
      <c r="FF238">
        <v>94.793000000000006</v>
      </c>
      <c r="FG238">
        <v>99.272999999999996</v>
      </c>
      <c r="FH238">
        <v>99.272999999999996</v>
      </c>
      <c r="FI238">
        <v>101.97199999999999</v>
      </c>
      <c r="FJ238">
        <v>101.97199999999999</v>
      </c>
      <c r="FK238">
        <v>101.22799999999999</v>
      </c>
      <c r="FL238">
        <v>101.22799999999999</v>
      </c>
      <c r="FM238">
        <v>98.313000000000002</v>
      </c>
      <c r="FN238">
        <v>109.65</v>
      </c>
      <c r="FO238">
        <v>97.009</v>
      </c>
      <c r="FP238">
        <v>97.009</v>
      </c>
      <c r="FQ238">
        <v>92.68</v>
      </c>
      <c r="FR238">
        <v>107.786</v>
      </c>
      <c r="FS238">
        <v>100.69</v>
      </c>
      <c r="FT238">
        <v>89.188999999999993</v>
      </c>
      <c r="FU238">
        <v>89.188999999999993</v>
      </c>
      <c r="FV238">
        <v>97.192999999999998</v>
      </c>
      <c r="FW238">
        <v>97.156000000000006</v>
      </c>
      <c r="FX238">
        <v>97.808000000000007</v>
      </c>
      <c r="FY238">
        <v>93.51</v>
      </c>
      <c r="FZ238">
        <v>82.917000000000002</v>
      </c>
      <c r="GA238">
        <v>82.917000000000002</v>
      </c>
      <c r="GB238">
        <v>95.03</v>
      </c>
      <c r="GC238">
        <v>95.03</v>
      </c>
      <c r="GD238">
        <v>96.790999999999997</v>
      </c>
      <c r="GE238">
        <v>91.489000000000004</v>
      </c>
      <c r="GF238">
        <v>105.30500000000001</v>
      </c>
      <c r="GG238">
        <v>100.45399999999999</v>
      </c>
      <c r="GH238">
        <v>96.664000000000001</v>
      </c>
      <c r="GI238">
        <v>96.664000000000001</v>
      </c>
      <c r="GJ238">
        <v>94.635999999999996</v>
      </c>
      <c r="GK238">
        <v>94.635999999999996</v>
      </c>
      <c r="GL238">
        <v>106.16800000000001</v>
      </c>
      <c r="GM238">
        <v>97.804000000000002</v>
      </c>
      <c r="GN238">
        <v>97.804000000000002</v>
      </c>
      <c r="GO238">
        <v>99.29</v>
      </c>
      <c r="GP238">
        <v>95.825000000000003</v>
      </c>
      <c r="GQ238">
        <v>96.900999999999996</v>
      </c>
      <c r="GR238">
        <v>96.900999999999996</v>
      </c>
      <c r="GS238">
        <v>101.172</v>
      </c>
      <c r="GT238">
        <v>101.172</v>
      </c>
      <c r="GU238">
        <v>99.295000000000002</v>
      </c>
      <c r="GV238">
        <v>104.70099999999999</v>
      </c>
      <c r="GW238">
        <v>101.851</v>
      </c>
      <c r="GX238">
        <v>101.851</v>
      </c>
      <c r="GY238">
        <v>103.86199999999999</v>
      </c>
      <c r="GZ238">
        <v>101.06399999999999</v>
      </c>
      <c r="HA238">
        <v>101.06399999999999</v>
      </c>
      <c r="HB238">
        <v>113.696</v>
      </c>
      <c r="HC238">
        <v>106.247</v>
      </c>
      <c r="HD238">
        <v>100.163</v>
      </c>
      <c r="HE238">
        <v>94.837999999999994</v>
      </c>
      <c r="HF238">
        <v>104.477</v>
      </c>
      <c r="HG238">
        <v>100.90300000000001</v>
      </c>
      <c r="HH238">
        <v>100.119</v>
      </c>
      <c r="HI238">
        <v>100.119</v>
      </c>
      <c r="HJ238">
        <v>83.296999999999997</v>
      </c>
      <c r="HK238">
        <v>95.62</v>
      </c>
      <c r="HL238">
        <v>84.68</v>
      </c>
      <c r="HM238">
        <v>101.477</v>
      </c>
      <c r="HN238">
        <v>97.691999999999993</v>
      </c>
      <c r="HO238">
        <v>96.138999999999996</v>
      </c>
      <c r="HP238">
        <v>99.757999999999996</v>
      </c>
      <c r="HQ238">
        <v>107.636</v>
      </c>
      <c r="HR238">
        <v>98.465000000000003</v>
      </c>
      <c r="HS238">
        <v>111.045</v>
      </c>
      <c r="HT238">
        <v>85.558000000000007</v>
      </c>
      <c r="HU238">
        <v>98.626999999999995</v>
      </c>
      <c r="HV238">
        <v>98.626999999999995</v>
      </c>
      <c r="HW238">
        <v>100.979</v>
      </c>
      <c r="HX238">
        <v>100.979</v>
      </c>
      <c r="HY238">
        <v>100.095</v>
      </c>
      <c r="HZ238">
        <v>100.095</v>
      </c>
      <c r="IA238">
        <v>100.979</v>
      </c>
      <c r="IB238">
        <v>100.979</v>
      </c>
      <c r="IC238">
        <v>100.095</v>
      </c>
      <c r="ID238">
        <v>100.095</v>
      </c>
    </row>
    <row r="239" spans="1:238" x14ac:dyDescent="0.2">
      <c r="A239" s="3">
        <v>45698</v>
      </c>
      <c r="B239">
        <v>98.986999999999995</v>
      </c>
      <c r="C239">
        <v>97.808999999999997</v>
      </c>
      <c r="D239">
        <v>97.808999999999997</v>
      </c>
      <c r="E239">
        <v>116.789</v>
      </c>
      <c r="F239">
        <v>107.06</v>
      </c>
      <c r="G239">
        <v>95.034999999999997</v>
      </c>
      <c r="H239">
        <v>99.472999999999999</v>
      </c>
      <c r="I239">
        <v>108.623</v>
      </c>
      <c r="J239">
        <v>108.623</v>
      </c>
      <c r="K239">
        <v>100.16</v>
      </c>
      <c r="L239">
        <v>98.524000000000001</v>
      </c>
      <c r="M239">
        <v>96.203999999999994</v>
      </c>
      <c r="N239">
        <v>96.203999999999994</v>
      </c>
      <c r="O239">
        <v>89.424000000000007</v>
      </c>
      <c r="P239">
        <v>89.424000000000007</v>
      </c>
      <c r="Q239">
        <v>104.99299999999999</v>
      </c>
      <c r="R239">
        <v>96.114000000000004</v>
      </c>
      <c r="S239">
        <v>88.215999999999994</v>
      </c>
      <c r="T239">
        <v>100.20099999999999</v>
      </c>
      <c r="U239">
        <v>100.62</v>
      </c>
      <c r="V239">
        <v>100.61</v>
      </c>
      <c r="W239">
        <v>100.61</v>
      </c>
      <c r="X239">
        <v>93.911000000000001</v>
      </c>
      <c r="Y239">
        <v>93.911000000000001</v>
      </c>
      <c r="Z239">
        <v>100.517</v>
      </c>
      <c r="AA239">
        <v>95.563999999999993</v>
      </c>
      <c r="AB239">
        <v>95.563999999999993</v>
      </c>
      <c r="AC239">
        <v>100.235</v>
      </c>
      <c r="AD239">
        <v>95.504000000000005</v>
      </c>
      <c r="AE239">
        <v>103.738</v>
      </c>
      <c r="AF239">
        <v>103.51600000000001</v>
      </c>
      <c r="AG239">
        <v>94.935000000000002</v>
      </c>
      <c r="AH239">
        <v>96.968999999999994</v>
      </c>
      <c r="AI239">
        <v>101.73399999999999</v>
      </c>
      <c r="AJ239">
        <v>100.40600000000001</v>
      </c>
      <c r="AK239">
        <v>100.09399999999999</v>
      </c>
      <c r="AL239">
        <v>99.846999999999994</v>
      </c>
      <c r="AM239">
        <v>96.251000000000005</v>
      </c>
      <c r="AN239">
        <v>101.735</v>
      </c>
      <c r="AO239">
        <v>101.735</v>
      </c>
      <c r="AP239">
        <v>100.036</v>
      </c>
      <c r="AQ239">
        <v>100.872</v>
      </c>
      <c r="AR239">
        <v>98.483999999999995</v>
      </c>
      <c r="AS239">
        <v>97.61</v>
      </c>
      <c r="AT239">
        <v>94.688999999999993</v>
      </c>
      <c r="AU239">
        <v>94.945999999999998</v>
      </c>
      <c r="AV239">
        <v>94.945999999999998</v>
      </c>
      <c r="AW239">
        <v>91.171999999999997</v>
      </c>
      <c r="AX239">
        <v>91.171999999999997</v>
      </c>
      <c r="AY239">
        <v>117.809</v>
      </c>
      <c r="AZ239">
        <v>90.063999999999993</v>
      </c>
      <c r="BA239">
        <v>103.548</v>
      </c>
      <c r="BB239">
        <v>104.633</v>
      </c>
      <c r="BC239">
        <v>100.9</v>
      </c>
      <c r="BD239">
        <v>100.816</v>
      </c>
      <c r="BE239">
        <v>100.816</v>
      </c>
      <c r="BF239">
        <v>100.824</v>
      </c>
      <c r="BG239">
        <v>100.824</v>
      </c>
      <c r="BH239">
        <v>94.522000000000006</v>
      </c>
      <c r="BI239">
        <v>97.584000000000003</v>
      </c>
      <c r="BJ239">
        <v>106.10899999999999</v>
      </c>
      <c r="BK239">
        <v>101.19499999999999</v>
      </c>
      <c r="BL239">
        <v>101.31</v>
      </c>
      <c r="BM239">
        <v>107.886</v>
      </c>
      <c r="BN239">
        <v>100.986</v>
      </c>
      <c r="BO239">
        <v>102.71299999999999</v>
      </c>
      <c r="BP239">
        <v>100.083</v>
      </c>
      <c r="BQ239">
        <v>90.421000000000006</v>
      </c>
      <c r="BR239">
        <v>117.054</v>
      </c>
      <c r="BS239">
        <v>99.887</v>
      </c>
      <c r="BT239">
        <v>100.633</v>
      </c>
      <c r="BU239">
        <v>101.273</v>
      </c>
      <c r="BV239">
        <v>102.807</v>
      </c>
      <c r="BW239">
        <v>100.637</v>
      </c>
      <c r="BX239">
        <v>101.321</v>
      </c>
      <c r="BY239">
        <v>101.321</v>
      </c>
      <c r="BZ239">
        <v>102.197</v>
      </c>
      <c r="CA239">
        <v>105.36</v>
      </c>
      <c r="CB239">
        <v>99.534999999999997</v>
      </c>
      <c r="CC239">
        <v>101.18</v>
      </c>
      <c r="CD239">
        <v>101.32599999999999</v>
      </c>
      <c r="CE239">
        <v>101.32599999999999</v>
      </c>
      <c r="CF239">
        <v>95.497</v>
      </c>
      <c r="CG239">
        <v>95.497</v>
      </c>
      <c r="CH239">
        <v>91.156999999999996</v>
      </c>
      <c r="CI239">
        <v>91.156999999999996</v>
      </c>
      <c r="CJ239">
        <v>98.671999999999997</v>
      </c>
      <c r="CK239">
        <v>82.403999999999996</v>
      </c>
      <c r="CL239">
        <v>98.424999999999997</v>
      </c>
      <c r="CM239">
        <v>98.424999999999997</v>
      </c>
      <c r="CN239">
        <v>99.872</v>
      </c>
      <c r="CO239">
        <v>94.683999999999997</v>
      </c>
      <c r="CQ239">
        <v>101.57899999999999</v>
      </c>
      <c r="CR239">
        <v>101.57899999999999</v>
      </c>
      <c r="CS239">
        <v>103.235</v>
      </c>
      <c r="CT239">
        <v>95.46</v>
      </c>
      <c r="CU239">
        <v>96.162000000000006</v>
      </c>
      <c r="CV239">
        <v>95.992999999999995</v>
      </c>
      <c r="CW239">
        <v>100.423</v>
      </c>
      <c r="CY239">
        <v>101.069</v>
      </c>
      <c r="CZ239">
        <v>94.504000000000005</v>
      </c>
      <c r="DA239">
        <v>101.61</v>
      </c>
      <c r="DB239">
        <v>101.61</v>
      </c>
      <c r="DC239">
        <v>101.358</v>
      </c>
      <c r="DD239">
        <v>101.358</v>
      </c>
      <c r="DE239">
        <v>99.78</v>
      </c>
      <c r="DF239">
        <v>102.11</v>
      </c>
      <c r="DG239">
        <v>100.715</v>
      </c>
      <c r="DH239">
        <v>103.569</v>
      </c>
      <c r="DI239">
        <v>99.959000000000003</v>
      </c>
      <c r="DJ239">
        <v>99.959000000000003</v>
      </c>
      <c r="DK239">
        <v>90.228999999999999</v>
      </c>
      <c r="DL239">
        <v>93.897999999999996</v>
      </c>
      <c r="DM239">
        <v>83.373999999999995</v>
      </c>
      <c r="DN239">
        <v>83.373999999999995</v>
      </c>
      <c r="DO239">
        <v>98.075999999999993</v>
      </c>
      <c r="DP239">
        <v>106.545</v>
      </c>
      <c r="DQ239">
        <v>105.27800000000001</v>
      </c>
      <c r="DR239">
        <v>97.495000000000005</v>
      </c>
      <c r="DS239">
        <v>96.295000000000002</v>
      </c>
      <c r="DT239">
        <v>102.405</v>
      </c>
      <c r="DU239">
        <v>102.405</v>
      </c>
      <c r="DV239">
        <v>99.521000000000001</v>
      </c>
      <c r="DW239">
        <v>99.521000000000001</v>
      </c>
      <c r="DX239">
        <v>103.60899999999999</v>
      </c>
      <c r="DY239">
        <v>103.60899999999999</v>
      </c>
      <c r="DZ239">
        <v>100.455</v>
      </c>
      <c r="EA239">
        <v>100.455</v>
      </c>
      <c r="EB239">
        <v>100.01</v>
      </c>
      <c r="EC239">
        <v>100.01</v>
      </c>
      <c r="ED239">
        <v>94.837999999999994</v>
      </c>
      <c r="EE239">
        <v>94.837999999999994</v>
      </c>
      <c r="EF239">
        <v>99.912999999999997</v>
      </c>
      <c r="EG239">
        <v>99.912999999999997</v>
      </c>
      <c r="EH239">
        <v>101.90600000000001</v>
      </c>
      <c r="EI239">
        <v>98.649000000000001</v>
      </c>
      <c r="EJ239">
        <v>98.649000000000001</v>
      </c>
      <c r="EK239">
        <v>85.57</v>
      </c>
      <c r="EL239">
        <v>86.753</v>
      </c>
      <c r="EM239">
        <v>86.753</v>
      </c>
      <c r="EN239">
        <v>100.313</v>
      </c>
      <c r="EO239">
        <v>100.712</v>
      </c>
      <c r="EP239">
        <v>99.709000000000003</v>
      </c>
      <c r="EQ239">
        <v>82.403000000000006</v>
      </c>
      <c r="ER239">
        <v>82.403000000000006</v>
      </c>
      <c r="ES239">
        <v>101.39</v>
      </c>
      <c r="ET239">
        <v>101.39</v>
      </c>
      <c r="EU239">
        <v>100.907</v>
      </c>
      <c r="EV239">
        <v>100.907</v>
      </c>
      <c r="EW239">
        <v>112.68</v>
      </c>
      <c r="EX239">
        <v>90.698999999999998</v>
      </c>
      <c r="EY239">
        <v>102.149</v>
      </c>
      <c r="EZ239">
        <v>101.566</v>
      </c>
      <c r="FA239">
        <v>94.242000000000004</v>
      </c>
      <c r="FB239">
        <v>94.242000000000004</v>
      </c>
      <c r="FC239">
        <v>81.881</v>
      </c>
      <c r="FD239">
        <v>81.881</v>
      </c>
      <c r="FE239">
        <v>94.805999999999997</v>
      </c>
      <c r="FF239">
        <v>94.805999999999997</v>
      </c>
      <c r="FG239">
        <v>99.274000000000001</v>
      </c>
      <c r="FH239">
        <v>99.274000000000001</v>
      </c>
      <c r="FI239">
        <v>101.569</v>
      </c>
      <c r="FJ239">
        <v>101.569</v>
      </c>
      <c r="FK239">
        <v>101.315</v>
      </c>
      <c r="FL239">
        <v>101.315</v>
      </c>
      <c r="FM239">
        <v>98.275000000000006</v>
      </c>
      <c r="FN239">
        <v>109.51</v>
      </c>
      <c r="FO239">
        <v>96.953000000000003</v>
      </c>
      <c r="FP239">
        <v>96.953000000000003</v>
      </c>
      <c r="FQ239">
        <v>92.522000000000006</v>
      </c>
      <c r="FR239">
        <v>107.648</v>
      </c>
      <c r="FS239">
        <v>100.68</v>
      </c>
      <c r="FT239">
        <v>89.16</v>
      </c>
      <c r="FU239">
        <v>89.16</v>
      </c>
      <c r="FV239">
        <v>97.2</v>
      </c>
      <c r="FW239">
        <v>97.18</v>
      </c>
      <c r="FX239">
        <v>97.816000000000003</v>
      </c>
      <c r="FY239">
        <v>93.543000000000006</v>
      </c>
      <c r="FZ239">
        <v>82.706000000000003</v>
      </c>
      <c r="GA239">
        <v>82.706000000000003</v>
      </c>
      <c r="GB239">
        <v>95.034999999999997</v>
      </c>
      <c r="GC239">
        <v>95.034999999999997</v>
      </c>
      <c r="GD239">
        <v>96.753</v>
      </c>
      <c r="GE239">
        <v>91.379000000000005</v>
      </c>
      <c r="GF239">
        <v>105.245</v>
      </c>
      <c r="GG239">
        <v>100.43300000000001</v>
      </c>
      <c r="GH239">
        <v>96.671999999999997</v>
      </c>
      <c r="GI239">
        <v>96.671999999999997</v>
      </c>
      <c r="GJ239">
        <v>94.623999999999995</v>
      </c>
      <c r="GK239">
        <v>94.623999999999995</v>
      </c>
      <c r="GL239">
        <v>106.13500000000001</v>
      </c>
      <c r="GM239">
        <v>97.872</v>
      </c>
      <c r="GN239">
        <v>97.872</v>
      </c>
      <c r="GO239">
        <v>99.296999999999997</v>
      </c>
      <c r="GP239">
        <v>95.832999999999998</v>
      </c>
      <c r="GQ239">
        <v>96.897999999999996</v>
      </c>
      <c r="GR239">
        <v>96.897999999999996</v>
      </c>
      <c r="GS239">
        <v>101.095</v>
      </c>
      <c r="GT239">
        <v>101.095</v>
      </c>
      <c r="GU239">
        <v>99.31</v>
      </c>
      <c r="GV239">
        <v>104.879</v>
      </c>
      <c r="GW239">
        <v>101.822</v>
      </c>
      <c r="GX239">
        <v>101.822</v>
      </c>
      <c r="GY239">
        <v>103.851</v>
      </c>
      <c r="GZ239">
        <v>101.09</v>
      </c>
      <c r="HA239">
        <v>101.09</v>
      </c>
      <c r="HB239">
        <v>113.624</v>
      </c>
      <c r="HC239">
        <v>106.19</v>
      </c>
      <c r="HD239">
        <v>100.175</v>
      </c>
      <c r="HE239">
        <v>94.823999999999998</v>
      </c>
      <c r="HF239">
        <v>104.399</v>
      </c>
      <c r="HG239">
        <v>101.071</v>
      </c>
      <c r="HH239">
        <v>100.1</v>
      </c>
      <c r="HI239">
        <v>100.1</v>
      </c>
      <c r="HJ239">
        <v>83.165999999999997</v>
      </c>
      <c r="HK239">
        <v>95.622</v>
      </c>
      <c r="HL239">
        <v>84.504000000000005</v>
      </c>
      <c r="HM239">
        <v>101.48399999999999</v>
      </c>
      <c r="HN239">
        <v>97.453000000000003</v>
      </c>
      <c r="HO239">
        <v>96.150999999999996</v>
      </c>
      <c r="HP239">
        <v>99.763999999999996</v>
      </c>
      <c r="HQ239">
        <v>107.38200000000001</v>
      </c>
      <c r="HR239">
        <v>98.465999999999994</v>
      </c>
      <c r="HS239">
        <v>111.042</v>
      </c>
      <c r="HT239">
        <v>85.433999999999997</v>
      </c>
      <c r="HU239">
        <v>98.614000000000004</v>
      </c>
      <c r="HV239">
        <v>98.614000000000004</v>
      </c>
      <c r="HW239">
        <v>100.88800000000001</v>
      </c>
      <c r="HX239">
        <v>100.88800000000001</v>
      </c>
      <c r="HY239">
        <v>100.07599999999999</v>
      </c>
      <c r="HZ239">
        <v>100.07599999999999</v>
      </c>
      <c r="IA239">
        <v>100.88800000000001</v>
      </c>
      <c r="IB239">
        <v>100.88800000000001</v>
      </c>
      <c r="IC239">
        <v>100.07599999999999</v>
      </c>
      <c r="ID239">
        <v>100.07599999999999</v>
      </c>
    </row>
    <row r="240" spans="1:238" x14ac:dyDescent="0.2">
      <c r="A240" s="3">
        <v>45699</v>
      </c>
      <c r="B240">
        <v>98.971000000000004</v>
      </c>
      <c r="C240">
        <v>97.570999999999998</v>
      </c>
      <c r="D240">
        <v>97.570999999999998</v>
      </c>
      <c r="E240">
        <v>116.774</v>
      </c>
      <c r="F240">
        <v>106.46</v>
      </c>
      <c r="G240">
        <v>95.102999999999994</v>
      </c>
      <c r="H240">
        <v>99.337000000000003</v>
      </c>
      <c r="I240">
        <v>108.078</v>
      </c>
      <c r="J240">
        <v>108.078</v>
      </c>
      <c r="K240">
        <v>100.124</v>
      </c>
      <c r="L240">
        <v>98.510999999999996</v>
      </c>
      <c r="M240">
        <v>96.034000000000006</v>
      </c>
      <c r="N240">
        <v>96.034000000000006</v>
      </c>
      <c r="O240">
        <v>89.125</v>
      </c>
      <c r="P240">
        <v>89.125</v>
      </c>
      <c r="Q240">
        <v>105.209</v>
      </c>
      <c r="R240">
        <v>96.194000000000003</v>
      </c>
      <c r="S240">
        <v>88.563999999999993</v>
      </c>
      <c r="T240">
        <v>100.16200000000001</v>
      </c>
      <c r="U240">
        <v>100.70099999999999</v>
      </c>
      <c r="V240">
        <v>100.482</v>
      </c>
      <c r="W240">
        <v>100.482</v>
      </c>
      <c r="X240">
        <v>93.766000000000005</v>
      </c>
      <c r="Y240">
        <v>93.766000000000005</v>
      </c>
      <c r="Z240">
        <v>100.42700000000001</v>
      </c>
      <c r="AA240">
        <v>95.450999999999993</v>
      </c>
      <c r="AB240">
        <v>95.450999999999993</v>
      </c>
      <c r="AC240">
        <v>100.206</v>
      </c>
      <c r="AD240">
        <v>95.456000000000003</v>
      </c>
      <c r="AE240">
        <v>103.613</v>
      </c>
      <c r="AF240">
        <v>103.51</v>
      </c>
      <c r="AG240">
        <v>94.850999999999999</v>
      </c>
      <c r="AH240">
        <v>96.929000000000002</v>
      </c>
      <c r="AI240">
        <v>101.70399999999999</v>
      </c>
      <c r="AJ240">
        <v>100.327</v>
      </c>
      <c r="AK240">
        <v>99.96</v>
      </c>
      <c r="AL240">
        <v>99.792000000000002</v>
      </c>
      <c r="AM240">
        <v>96.328000000000003</v>
      </c>
      <c r="AN240">
        <v>101.75700000000001</v>
      </c>
      <c r="AO240">
        <v>101.75700000000001</v>
      </c>
      <c r="AP240">
        <v>100.032</v>
      </c>
      <c r="AQ240">
        <v>100.819</v>
      </c>
      <c r="AR240">
        <v>98.361000000000004</v>
      </c>
      <c r="AS240">
        <v>97.498000000000005</v>
      </c>
      <c r="AT240">
        <v>94.54</v>
      </c>
      <c r="AU240">
        <v>94.861999999999995</v>
      </c>
      <c r="AV240">
        <v>94.861999999999995</v>
      </c>
      <c r="AW240">
        <v>90.876999999999995</v>
      </c>
      <c r="AX240">
        <v>90.876999999999995</v>
      </c>
      <c r="AY240">
        <v>117.29600000000001</v>
      </c>
      <c r="AZ240">
        <v>89.97</v>
      </c>
      <c r="BA240">
        <v>103.464</v>
      </c>
      <c r="BB240">
        <v>104.55200000000001</v>
      </c>
      <c r="BC240">
        <v>100.771</v>
      </c>
      <c r="BD240">
        <v>100.851</v>
      </c>
      <c r="BE240">
        <v>100.851</v>
      </c>
      <c r="BF240">
        <v>100.779</v>
      </c>
      <c r="BG240">
        <v>100.779</v>
      </c>
      <c r="BH240">
        <v>94.596999999999994</v>
      </c>
      <c r="BI240">
        <v>97.769000000000005</v>
      </c>
      <c r="BJ240">
        <v>105.911</v>
      </c>
      <c r="BK240">
        <v>101.173</v>
      </c>
      <c r="BL240">
        <v>101.376</v>
      </c>
      <c r="BM240">
        <v>107.538</v>
      </c>
      <c r="BN240">
        <v>101.066</v>
      </c>
      <c r="BO240">
        <v>102.804</v>
      </c>
      <c r="BP240">
        <v>100.005</v>
      </c>
      <c r="BQ240">
        <v>90.578000000000003</v>
      </c>
      <c r="BR240">
        <v>117.45</v>
      </c>
      <c r="BS240">
        <v>99.811000000000007</v>
      </c>
      <c r="BT240">
        <v>100.535</v>
      </c>
      <c r="BU240">
        <v>101.504</v>
      </c>
      <c r="BV240">
        <v>102.703</v>
      </c>
      <c r="BW240">
        <v>100.723</v>
      </c>
      <c r="BX240">
        <v>101.23699999999999</v>
      </c>
      <c r="BY240">
        <v>101.23699999999999</v>
      </c>
      <c r="BZ240">
        <v>102.086</v>
      </c>
      <c r="CA240">
        <v>105.22199999999999</v>
      </c>
      <c r="CB240">
        <v>99.153999999999996</v>
      </c>
      <c r="CC240">
        <v>101.07899999999999</v>
      </c>
      <c r="CD240">
        <v>101.328</v>
      </c>
      <c r="CE240">
        <v>101.328</v>
      </c>
      <c r="CF240">
        <v>95.396000000000001</v>
      </c>
      <c r="CG240">
        <v>95.396000000000001</v>
      </c>
      <c r="CH240">
        <v>90.799000000000007</v>
      </c>
      <c r="CI240">
        <v>90.799000000000007</v>
      </c>
      <c r="CJ240">
        <v>98.960999999999999</v>
      </c>
      <c r="CK240">
        <v>82.804000000000002</v>
      </c>
      <c r="CL240">
        <v>98.501000000000005</v>
      </c>
      <c r="CM240">
        <v>98.501000000000005</v>
      </c>
      <c r="CN240">
        <v>99.957999999999998</v>
      </c>
      <c r="CO240">
        <v>94.358000000000004</v>
      </c>
      <c r="CQ240">
        <v>101.527</v>
      </c>
      <c r="CR240">
        <v>101.527</v>
      </c>
      <c r="CS240">
        <v>103.1</v>
      </c>
      <c r="CT240">
        <v>95.491</v>
      </c>
      <c r="CU240">
        <v>95.995000000000005</v>
      </c>
      <c r="CV240">
        <v>95.551000000000002</v>
      </c>
      <c r="CW240">
        <v>100.42100000000001</v>
      </c>
      <c r="CY240">
        <v>100.86499999999999</v>
      </c>
      <c r="CZ240">
        <v>94.179000000000002</v>
      </c>
      <c r="DA240">
        <v>101.82299999999999</v>
      </c>
      <c r="DB240">
        <v>101.82299999999999</v>
      </c>
      <c r="DC240">
        <v>101.916</v>
      </c>
      <c r="DD240">
        <v>101.916</v>
      </c>
      <c r="DE240">
        <v>99.938999999999993</v>
      </c>
      <c r="DF240">
        <v>102.307</v>
      </c>
      <c r="DG240">
        <v>100.63200000000001</v>
      </c>
      <c r="DH240">
        <v>103.66</v>
      </c>
      <c r="DI240">
        <v>99.965999999999994</v>
      </c>
      <c r="DJ240">
        <v>99.965999999999994</v>
      </c>
      <c r="DK240">
        <v>90.435000000000002</v>
      </c>
      <c r="DL240">
        <v>94.16</v>
      </c>
      <c r="DM240">
        <v>83.019000000000005</v>
      </c>
      <c r="DN240">
        <v>83.019000000000005</v>
      </c>
      <c r="DO240">
        <v>97.992000000000004</v>
      </c>
      <c r="DP240">
        <v>106.128</v>
      </c>
      <c r="DQ240">
        <v>105.121</v>
      </c>
      <c r="DR240">
        <v>97.337000000000003</v>
      </c>
      <c r="DS240">
        <v>96.171999999999997</v>
      </c>
      <c r="DT240">
        <v>102.52200000000001</v>
      </c>
      <c r="DU240">
        <v>102.52200000000001</v>
      </c>
      <c r="DV240">
        <v>99.649000000000001</v>
      </c>
      <c r="DW240">
        <v>99.649000000000001</v>
      </c>
      <c r="DX240">
        <v>103.532</v>
      </c>
      <c r="DY240">
        <v>103.532</v>
      </c>
      <c r="DZ240">
        <v>100.41800000000001</v>
      </c>
      <c r="EA240">
        <v>100.41800000000001</v>
      </c>
      <c r="EB240">
        <v>99.894999999999996</v>
      </c>
      <c r="EC240">
        <v>99.894999999999996</v>
      </c>
      <c r="ED240">
        <v>94.741</v>
      </c>
      <c r="EE240">
        <v>94.741</v>
      </c>
      <c r="EF240">
        <v>99.634</v>
      </c>
      <c r="EG240">
        <v>99.634</v>
      </c>
      <c r="EH240">
        <v>101.85899999999999</v>
      </c>
      <c r="EI240">
        <v>98.570999999999998</v>
      </c>
      <c r="EJ240">
        <v>98.570999999999998</v>
      </c>
      <c r="EK240">
        <v>85.162999999999997</v>
      </c>
      <c r="EL240">
        <v>86.346999999999994</v>
      </c>
      <c r="EM240">
        <v>86.346999999999994</v>
      </c>
      <c r="EN240">
        <v>99.997</v>
      </c>
      <c r="EO240">
        <v>100.634</v>
      </c>
      <c r="EP240">
        <v>99.745999999999995</v>
      </c>
      <c r="EQ240">
        <v>82.114999999999995</v>
      </c>
      <c r="ER240">
        <v>82.114999999999995</v>
      </c>
      <c r="ES240">
        <v>101.40600000000001</v>
      </c>
      <c r="ET240">
        <v>101.40600000000001</v>
      </c>
      <c r="EU240">
        <v>100.958</v>
      </c>
      <c r="EV240">
        <v>100.958</v>
      </c>
      <c r="EW240">
        <v>112.9</v>
      </c>
      <c r="EX240">
        <v>90.394000000000005</v>
      </c>
      <c r="EY240">
        <v>102.07299999999999</v>
      </c>
      <c r="EZ240">
        <v>101.42700000000001</v>
      </c>
      <c r="FA240">
        <v>94.165000000000006</v>
      </c>
      <c r="FB240">
        <v>94.165000000000006</v>
      </c>
      <c r="FC240">
        <v>81.441000000000003</v>
      </c>
      <c r="FD240">
        <v>81.441000000000003</v>
      </c>
      <c r="FE240">
        <v>94.71</v>
      </c>
      <c r="FF240">
        <v>94.71</v>
      </c>
      <c r="FG240">
        <v>99.125</v>
      </c>
      <c r="FH240">
        <v>99.125</v>
      </c>
      <c r="FI240">
        <v>101.473</v>
      </c>
      <c r="FJ240">
        <v>101.473</v>
      </c>
      <c r="FK240">
        <v>101.39400000000001</v>
      </c>
      <c r="FL240">
        <v>101.39400000000001</v>
      </c>
      <c r="FM240">
        <v>98.111999999999995</v>
      </c>
      <c r="FN240">
        <v>109.101</v>
      </c>
      <c r="FO240">
        <v>96.756</v>
      </c>
      <c r="FP240">
        <v>96.756</v>
      </c>
      <c r="FQ240">
        <v>92.028999999999996</v>
      </c>
      <c r="FR240">
        <v>107.107</v>
      </c>
      <c r="FS240">
        <v>100.622</v>
      </c>
      <c r="FT240">
        <v>88.960999999999999</v>
      </c>
      <c r="FU240">
        <v>88.960999999999999</v>
      </c>
      <c r="FV240">
        <v>97.234999999999999</v>
      </c>
      <c r="FW240">
        <v>97.176000000000002</v>
      </c>
      <c r="FX240">
        <v>97.751000000000005</v>
      </c>
      <c r="FY240">
        <v>93.664000000000001</v>
      </c>
      <c r="FZ240">
        <v>82.346999999999994</v>
      </c>
      <c r="GA240">
        <v>82.346999999999994</v>
      </c>
      <c r="GB240">
        <v>94.941999999999993</v>
      </c>
      <c r="GC240">
        <v>94.941999999999993</v>
      </c>
      <c r="GD240">
        <v>96.686000000000007</v>
      </c>
      <c r="GE240">
        <v>91</v>
      </c>
      <c r="GF240">
        <v>105.143</v>
      </c>
      <c r="GG240">
        <v>100.44799999999999</v>
      </c>
      <c r="GH240">
        <v>96.525999999999996</v>
      </c>
      <c r="GI240">
        <v>96.525999999999996</v>
      </c>
      <c r="GJ240">
        <v>94.531000000000006</v>
      </c>
      <c r="GK240">
        <v>94.531000000000006</v>
      </c>
      <c r="GL240">
        <v>105.792</v>
      </c>
      <c r="GM240">
        <v>97.748999999999995</v>
      </c>
      <c r="GN240">
        <v>97.748999999999995</v>
      </c>
      <c r="GO240">
        <v>99.293999999999997</v>
      </c>
      <c r="GP240">
        <v>95.748999999999995</v>
      </c>
      <c r="GQ240">
        <v>96.73</v>
      </c>
      <c r="GR240">
        <v>96.73</v>
      </c>
      <c r="GS240">
        <v>100.935</v>
      </c>
      <c r="GT240">
        <v>100.935</v>
      </c>
      <c r="GU240">
        <v>99.28</v>
      </c>
      <c r="GV240">
        <v>104.678</v>
      </c>
      <c r="GW240">
        <v>101.57599999999999</v>
      </c>
      <c r="GX240">
        <v>101.57599999999999</v>
      </c>
      <c r="GY240">
        <v>103.819</v>
      </c>
      <c r="GZ240">
        <v>100.98399999999999</v>
      </c>
      <c r="HA240">
        <v>100.98399999999999</v>
      </c>
      <c r="HB240">
        <v>113.31699999999999</v>
      </c>
      <c r="HC240">
        <v>105.974</v>
      </c>
      <c r="HD240">
        <v>100.19499999999999</v>
      </c>
      <c r="HE240">
        <v>94.75</v>
      </c>
      <c r="HF240">
        <v>104.36</v>
      </c>
      <c r="HG240">
        <v>100.887</v>
      </c>
      <c r="HH240">
        <v>100.01300000000001</v>
      </c>
      <c r="HI240">
        <v>100.01300000000001</v>
      </c>
      <c r="HJ240">
        <v>82.808000000000007</v>
      </c>
      <c r="HK240">
        <v>95.573999999999998</v>
      </c>
      <c r="HL240">
        <v>84.090999999999994</v>
      </c>
      <c r="HM240">
        <v>101.36499999999999</v>
      </c>
      <c r="HN240">
        <v>96.905000000000001</v>
      </c>
      <c r="HO240">
        <v>96.07</v>
      </c>
      <c r="HP240">
        <v>99.700999999999993</v>
      </c>
      <c r="HQ240">
        <v>106.88200000000001</v>
      </c>
      <c r="HR240">
        <v>98.391999999999996</v>
      </c>
      <c r="HS240">
        <v>110.748</v>
      </c>
      <c r="HT240">
        <v>84.995999999999995</v>
      </c>
      <c r="HU240">
        <v>98.373999999999995</v>
      </c>
      <c r="HV240">
        <v>98.373999999999995</v>
      </c>
      <c r="HW240">
        <v>100.8</v>
      </c>
      <c r="HX240">
        <v>100.8</v>
      </c>
      <c r="HY240">
        <v>99.88</v>
      </c>
      <c r="HZ240">
        <v>99.88</v>
      </c>
      <c r="IA240">
        <v>100.8</v>
      </c>
      <c r="IB240">
        <v>100.8</v>
      </c>
      <c r="IC240">
        <v>99.88</v>
      </c>
      <c r="ID240">
        <v>99.88</v>
      </c>
    </row>
    <row r="241" spans="1:238" x14ac:dyDescent="0.2">
      <c r="A241" s="3">
        <v>45700</v>
      </c>
      <c r="B241">
        <v>98.834999999999994</v>
      </c>
      <c r="C241">
        <v>97.757000000000005</v>
      </c>
      <c r="D241">
        <v>97.757000000000005</v>
      </c>
      <c r="E241">
        <v>117.157</v>
      </c>
      <c r="F241">
        <v>107.169</v>
      </c>
      <c r="G241">
        <v>95.207999999999998</v>
      </c>
      <c r="H241">
        <v>99.433000000000007</v>
      </c>
      <c r="I241">
        <v>108.685</v>
      </c>
      <c r="J241">
        <v>108.685</v>
      </c>
      <c r="K241">
        <v>100.21</v>
      </c>
      <c r="L241">
        <v>98.557000000000002</v>
      </c>
      <c r="M241">
        <v>96.210999999999999</v>
      </c>
      <c r="N241">
        <v>96.210999999999999</v>
      </c>
      <c r="O241">
        <v>89.5</v>
      </c>
      <c r="P241">
        <v>89.5</v>
      </c>
      <c r="Q241">
        <v>105.375</v>
      </c>
      <c r="R241">
        <v>96.28</v>
      </c>
      <c r="S241">
        <v>88.805999999999997</v>
      </c>
      <c r="T241">
        <v>100.18899999999999</v>
      </c>
      <c r="U241">
        <v>100.76300000000001</v>
      </c>
      <c r="V241">
        <v>100.581</v>
      </c>
      <c r="W241">
        <v>100.581</v>
      </c>
      <c r="X241">
        <v>93.911000000000001</v>
      </c>
      <c r="Y241">
        <v>93.911000000000001</v>
      </c>
      <c r="Z241">
        <v>100.595</v>
      </c>
      <c r="AA241">
        <v>95.563999999999993</v>
      </c>
      <c r="AB241">
        <v>95.563999999999993</v>
      </c>
      <c r="AC241">
        <v>100.10299999999999</v>
      </c>
      <c r="AD241">
        <v>95.53</v>
      </c>
      <c r="AE241">
        <v>103.524</v>
      </c>
      <c r="AF241">
        <v>103.601</v>
      </c>
      <c r="AG241">
        <v>94.938000000000002</v>
      </c>
      <c r="AH241">
        <v>96.99</v>
      </c>
      <c r="AI241">
        <v>101.494</v>
      </c>
      <c r="AJ241">
        <v>100.512</v>
      </c>
      <c r="AK241">
        <v>100.072</v>
      </c>
      <c r="AL241">
        <v>99.888000000000005</v>
      </c>
      <c r="AM241">
        <v>96.242000000000004</v>
      </c>
      <c r="AN241">
        <v>101.673</v>
      </c>
      <c r="AO241">
        <v>101.673</v>
      </c>
      <c r="AP241">
        <v>100.05200000000001</v>
      </c>
      <c r="AQ241">
        <v>100.843</v>
      </c>
      <c r="AR241">
        <v>98.498999999999995</v>
      </c>
      <c r="AS241">
        <v>97.638000000000005</v>
      </c>
      <c r="AT241">
        <v>94.947000000000003</v>
      </c>
      <c r="AU241">
        <v>94.941999999999993</v>
      </c>
      <c r="AV241">
        <v>94.941999999999993</v>
      </c>
      <c r="AW241">
        <v>91.135999999999996</v>
      </c>
      <c r="AX241">
        <v>91.135999999999996</v>
      </c>
      <c r="AY241">
        <v>117.895</v>
      </c>
      <c r="AZ241">
        <v>90.128</v>
      </c>
      <c r="BA241">
        <v>103.497</v>
      </c>
      <c r="BB241">
        <v>104.626</v>
      </c>
      <c r="BC241">
        <v>100.874</v>
      </c>
      <c r="BD241">
        <v>100.86199999999999</v>
      </c>
      <c r="BE241">
        <v>100.86199999999999</v>
      </c>
      <c r="BF241">
        <v>100.867</v>
      </c>
      <c r="BG241">
        <v>100.867</v>
      </c>
      <c r="BH241">
        <v>94.703000000000003</v>
      </c>
      <c r="BI241">
        <v>97.92</v>
      </c>
      <c r="BJ241">
        <v>106.187</v>
      </c>
      <c r="BK241">
        <v>101.31</v>
      </c>
      <c r="BL241">
        <v>101.286</v>
      </c>
      <c r="BM241">
        <v>107.92400000000001</v>
      </c>
      <c r="BN241">
        <v>101.134</v>
      </c>
      <c r="BO241">
        <v>102.9</v>
      </c>
      <c r="BP241">
        <v>100.063</v>
      </c>
      <c r="BQ241">
        <v>90.741</v>
      </c>
      <c r="BR241">
        <v>117.764</v>
      </c>
      <c r="BS241">
        <v>99.885000000000005</v>
      </c>
      <c r="BT241">
        <v>100.706</v>
      </c>
      <c r="BU241">
        <v>101.30200000000001</v>
      </c>
      <c r="BV241">
        <v>102.848</v>
      </c>
      <c r="BW241">
        <v>100.733</v>
      </c>
      <c r="BX241">
        <v>101.21299999999999</v>
      </c>
      <c r="BY241">
        <v>101.21299999999999</v>
      </c>
      <c r="BZ241">
        <v>102.18</v>
      </c>
      <c r="CA241">
        <v>105.331</v>
      </c>
      <c r="CB241">
        <v>99.608999999999995</v>
      </c>
      <c r="CC241">
        <v>101.194</v>
      </c>
      <c r="CD241">
        <v>101.46599999999999</v>
      </c>
      <c r="CE241">
        <v>101.46599999999999</v>
      </c>
      <c r="CF241">
        <v>95.519000000000005</v>
      </c>
      <c r="CG241">
        <v>95.519000000000005</v>
      </c>
      <c r="CH241">
        <v>91.186999999999998</v>
      </c>
      <c r="CI241">
        <v>91.186999999999998</v>
      </c>
      <c r="CJ241">
        <v>99.153000000000006</v>
      </c>
      <c r="CK241">
        <v>83.048000000000002</v>
      </c>
      <c r="CL241">
        <v>98.236000000000004</v>
      </c>
      <c r="CM241">
        <v>98.236000000000004</v>
      </c>
      <c r="CN241">
        <v>100.04600000000001</v>
      </c>
      <c r="CO241">
        <v>94.617000000000004</v>
      </c>
      <c r="CQ241">
        <v>101.684</v>
      </c>
      <c r="CR241">
        <v>101.684</v>
      </c>
      <c r="CS241">
        <v>103.21</v>
      </c>
      <c r="CT241">
        <v>95.516000000000005</v>
      </c>
      <c r="CU241">
        <v>96.171000000000006</v>
      </c>
      <c r="CV241">
        <v>96.147999999999996</v>
      </c>
      <c r="CW241">
        <v>100.446</v>
      </c>
      <c r="CY241">
        <v>101.032</v>
      </c>
      <c r="CZ241">
        <v>94.42</v>
      </c>
      <c r="DA241">
        <v>101.824</v>
      </c>
      <c r="DB241">
        <v>101.824</v>
      </c>
      <c r="DC241">
        <v>102.039</v>
      </c>
      <c r="DD241">
        <v>102.039</v>
      </c>
      <c r="DE241">
        <v>100.03</v>
      </c>
      <c r="DF241">
        <v>102.495</v>
      </c>
      <c r="DG241">
        <v>100.706</v>
      </c>
      <c r="DH241">
        <v>103.739</v>
      </c>
      <c r="DI241">
        <v>99.965000000000003</v>
      </c>
      <c r="DJ241">
        <v>99.965000000000003</v>
      </c>
      <c r="DK241">
        <v>90.552999999999997</v>
      </c>
      <c r="DL241">
        <v>94.37</v>
      </c>
      <c r="DM241">
        <v>83.513000000000005</v>
      </c>
      <c r="DN241">
        <v>83.513000000000005</v>
      </c>
      <c r="DO241">
        <v>98.090999999999994</v>
      </c>
      <c r="DP241">
        <v>106.48</v>
      </c>
      <c r="DQ241">
        <v>105.221</v>
      </c>
      <c r="DR241">
        <v>97.522999999999996</v>
      </c>
      <c r="DS241">
        <v>96.29</v>
      </c>
      <c r="DT241">
        <v>102.414</v>
      </c>
      <c r="DU241">
        <v>102.414</v>
      </c>
      <c r="DV241">
        <v>99.817999999999998</v>
      </c>
      <c r="DW241">
        <v>99.817999999999998</v>
      </c>
      <c r="DX241">
        <v>103.57899999999999</v>
      </c>
      <c r="DY241">
        <v>103.57899999999999</v>
      </c>
      <c r="DZ241">
        <v>100.502</v>
      </c>
      <c r="EA241">
        <v>100.502</v>
      </c>
      <c r="EB241">
        <v>99.981999999999999</v>
      </c>
      <c r="EC241">
        <v>99.981999999999999</v>
      </c>
      <c r="ED241">
        <v>94.826999999999998</v>
      </c>
      <c r="EE241">
        <v>94.826999999999998</v>
      </c>
      <c r="EF241">
        <v>99.894999999999996</v>
      </c>
      <c r="EG241">
        <v>99.894999999999996</v>
      </c>
      <c r="EH241">
        <v>101.86199999999999</v>
      </c>
      <c r="EI241">
        <v>98.632999999999996</v>
      </c>
      <c r="EJ241">
        <v>98.632999999999996</v>
      </c>
      <c r="EK241">
        <v>85.528000000000006</v>
      </c>
      <c r="EL241">
        <v>86.772999999999996</v>
      </c>
      <c r="EM241">
        <v>86.772999999999996</v>
      </c>
      <c r="EN241">
        <v>100.27800000000001</v>
      </c>
      <c r="EO241">
        <v>100.73399999999999</v>
      </c>
      <c r="EP241">
        <v>99.801000000000002</v>
      </c>
      <c r="EQ241">
        <v>82.441999999999993</v>
      </c>
      <c r="ER241">
        <v>82.441999999999993</v>
      </c>
      <c r="ES241">
        <v>101.499</v>
      </c>
      <c r="ET241">
        <v>101.499</v>
      </c>
      <c r="EU241">
        <v>100.979</v>
      </c>
      <c r="EV241">
        <v>100.979</v>
      </c>
      <c r="EW241">
        <v>112.199</v>
      </c>
      <c r="EX241">
        <v>90.748000000000005</v>
      </c>
      <c r="EY241">
        <v>102.214</v>
      </c>
      <c r="EZ241">
        <v>101.27</v>
      </c>
      <c r="FA241">
        <v>94.234999999999999</v>
      </c>
      <c r="FB241">
        <v>94.234999999999999</v>
      </c>
      <c r="FC241">
        <v>81.867000000000004</v>
      </c>
      <c r="FD241">
        <v>81.867000000000004</v>
      </c>
      <c r="FE241">
        <v>94.805000000000007</v>
      </c>
      <c r="FF241">
        <v>94.805000000000007</v>
      </c>
      <c r="FG241">
        <v>99.230999999999995</v>
      </c>
      <c r="FH241">
        <v>99.230999999999995</v>
      </c>
      <c r="FI241">
        <v>101.679</v>
      </c>
      <c r="FJ241">
        <v>101.679</v>
      </c>
      <c r="FK241">
        <v>101.313</v>
      </c>
      <c r="FL241">
        <v>101.313</v>
      </c>
      <c r="FM241">
        <v>98.308000000000007</v>
      </c>
      <c r="FN241">
        <v>109.583</v>
      </c>
      <c r="FO241">
        <v>96.897000000000006</v>
      </c>
      <c r="FP241">
        <v>96.897000000000006</v>
      </c>
      <c r="FQ241">
        <v>92.626000000000005</v>
      </c>
      <c r="FR241">
        <v>107.59699999999999</v>
      </c>
      <c r="FS241">
        <v>100.67100000000001</v>
      </c>
      <c r="FT241">
        <v>89.111999999999995</v>
      </c>
      <c r="FU241">
        <v>89.111999999999995</v>
      </c>
      <c r="FV241">
        <v>97.284000000000006</v>
      </c>
      <c r="FW241">
        <v>97.149000000000001</v>
      </c>
      <c r="FX241">
        <v>97.817999999999998</v>
      </c>
      <c r="FY241">
        <v>93.680999999999997</v>
      </c>
      <c r="FZ241">
        <v>82.706000000000003</v>
      </c>
      <c r="GA241">
        <v>82.706000000000003</v>
      </c>
      <c r="GB241">
        <v>95.022000000000006</v>
      </c>
      <c r="GC241">
        <v>95.022000000000006</v>
      </c>
      <c r="GD241">
        <v>96.775999999999996</v>
      </c>
      <c r="GE241">
        <v>91.427000000000007</v>
      </c>
      <c r="GF241">
        <v>105.21299999999999</v>
      </c>
      <c r="GG241">
        <v>100.589</v>
      </c>
      <c r="GH241">
        <v>96.649000000000001</v>
      </c>
      <c r="GI241">
        <v>96.649000000000001</v>
      </c>
      <c r="GJ241">
        <v>94.613</v>
      </c>
      <c r="GK241">
        <v>94.613</v>
      </c>
      <c r="GL241">
        <v>105.964</v>
      </c>
      <c r="GM241">
        <v>97.93</v>
      </c>
      <c r="GN241">
        <v>97.93</v>
      </c>
      <c r="GO241">
        <v>99.317999999999998</v>
      </c>
      <c r="GP241">
        <v>95.837999999999994</v>
      </c>
      <c r="GQ241">
        <v>96.849000000000004</v>
      </c>
      <c r="GR241">
        <v>96.849000000000004</v>
      </c>
      <c r="GS241">
        <v>101.47199999999999</v>
      </c>
      <c r="GT241">
        <v>101.47199999999999</v>
      </c>
      <c r="GU241">
        <v>99.096000000000004</v>
      </c>
      <c r="GV241">
        <v>104.63800000000001</v>
      </c>
      <c r="GW241">
        <v>101.774</v>
      </c>
      <c r="GX241">
        <v>101.774</v>
      </c>
      <c r="GY241">
        <v>103.858</v>
      </c>
      <c r="GZ241">
        <v>101.04600000000001</v>
      </c>
      <c r="HA241">
        <v>101.04600000000001</v>
      </c>
      <c r="HB241">
        <v>113.76600000000001</v>
      </c>
      <c r="HC241">
        <v>106.136</v>
      </c>
      <c r="HD241">
        <v>100.193</v>
      </c>
      <c r="HE241">
        <v>94.847999999999999</v>
      </c>
      <c r="HF241">
        <v>104.47499999999999</v>
      </c>
      <c r="HG241">
        <v>100.798</v>
      </c>
      <c r="HH241">
        <v>100.087</v>
      </c>
      <c r="HI241">
        <v>100.087</v>
      </c>
      <c r="HJ241">
        <v>83.316999999999993</v>
      </c>
      <c r="HK241">
        <v>95.644000000000005</v>
      </c>
      <c r="HL241">
        <v>84.671000000000006</v>
      </c>
      <c r="HM241">
        <v>101.485</v>
      </c>
      <c r="HN241">
        <v>97.602000000000004</v>
      </c>
      <c r="HO241">
        <v>96.156000000000006</v>
      </c>
      <c r="HP241">
        <v>99.751000000000005</v>
      </c>
      <c r="HQ241">
        <v>107.563</v>
      </c>
      <c r="HR241">
        <v>98.465000000000003</v>
      </c>
      <c r="HS241">
        <v>110.946</v>
      </c>
      <c r="HT241">
        <v>85.408000000000001</v>
      </c>
      <c r="HU241">
        <v>98.546000000000006</v>
      </c>
      <c r="HV241">
        <v>98.546000000000006</v>
      </c>
      <c r="HW241">
        <v>101.13200000000001</v>
      </c>
      <c r="HX241">
        <v>101.13200000000001</v>
      </c>
      <c r="HY241">
        <v>100.081</v>
      </c>
      <c r="HZ241">
        <v>100.081</v>
      </c>
      <c r="IA241">
        <v>101.13200000000001</v>
      </c>
      <c r="IB241">
        <v>101.13200000000001</v>
      </c>
      <c r="IC241">
        <v>100.081</v>
      </c>
      <c r="ID241">
        <v>100.081</v>
      </c>
    </row>
    <row r="242" spans="1:238" x14ac:dyDescent="0.2">
      <c r="A242" s="3">
        <v>45701</v>
      </c>
      <c r="B242">
        <v>98.905000000000001</v>
      </c>
      <c r="C242">
        <v>97.947999999999993</v>
      </c>
      <c r="D242">
        <v>97.947999999999993</v>
      </c>
      <c r="E242">
        <v>117.33199999999999</v>
      </c>
      <c r="F242">
        <v>107.446</v>
      </c>
      <c r="G242">
        <v>95.162999999999997</v>
      </c>
      <c r="H242">
        <v>99.528000000000006</v>
      </c>
      <c r="I242">
        <v>108.958</v>
      </c>
      <c r="J242">
        <v>108.958</v>
      </c>
      <c r="K242">
        <v>100.22199999999999</v>
      </c>
      <c r="L242">
        <v>98.555000000000007</v>
      </c>
      <c r="M242">
        <v>96.418999999999997</v>
      </c>
      <c r="N242">
        <v>96.418999999999997</v>
      </c>
      <c r="O242">
        <v>89.781000000000006</v>
      </c>
      <c r="P242">
        <v>89.781000000000006</v>
      </c>
      <c r="Q242">
        <v>105.19499999999999</v>
      </c>
      <c r="R242">
        <v>96.239000000000004</v>
      </c>
      <c r="S242">
        <v>88.546999999999997</v>
      </c>
      <c r="T242">
        <v>100.15</v>
      </c>
      <c r="U242">
        <v>100.705</v>
      </c>
      <c r="V242">
        <v>100.66500000000001</v>
      </c>
      <c r="W242">
        <v>100.66500000000001</v>
      </c>
      <c r="X242">
        <v>94.034000000000006</v>
      </c>
      <c r="Y242">
        <v>94.034000000000006</v>
      </c>
      <c r="Z242">
        <v>100.744</v>
      </c>
      <c r="AA242">
        <v>95.66</v>
      </c>
      <c r="AB242">
        <v>95.66</v>
      </c>
      <c r="AC242">
        <v>100.342</v>
      </c>
      <c r="AD242">
        <v>95.617000000000004</v>
      </c>
      <c r="AE242">
        <v>103.43300000000001</v>
      </c>
      <c r="AF242">
        <v>103.694</v>
      </c>
      <c r="AG242">
        <v>95.034999999999997</v>
      </c>
      <c r="AH242">
        <v>97.058999999999997</v>
      </c>
      <c r="AI242">
        <v>101.468</v>
      </c>
      <c r="AJ242">
        <v>100.38200000000001</v>
      </c>
      <c r="AK242">
        <v>100.137</v>
      </c>
      <c r="AL242">
        <v>99.929000000000002</v>
      </c>
      <c r="AM242">
        <v>96.313000000000002</v>
      </c>
      <c r="AN242">
        <v>101.68300000000001</v>
      </c>
      <c r="AO242">
        <v>101.68300000000001</v>
      </c>
      <c r="AP242">
        <v>100.054</v>
      </c>
      <c r="AQ242">
        <v>100.848</v>
      </c>
      <c r="AR242">
        <v>98.617999999999995</v>
      </c>
      <c r="AS242">
        <v>97.798000000000002</v>
      </c>
      <c r="AT242">
        <v>95.192999999999998</v>
      </c>
      <c r="AU242">
        <v>95.057000000000002</v>
      </c>
      <c r="AV242">
        <v>95.057000000000002</v>
      </c>
      <c r="AW242">
        <v>91.402000000000001</v>
      </c>
      <c r="AX242">
        <v>91.402000000000001</v>
      </c>
      <c r="AY242">
        <v>118.155</v>
      </c>
      <c r="AZ242">
        <v>90.302000000000007</v>
      </c>
      <c r="BA242">
        <v>103.598</v>
      </c>
      <c r="BB242">
        <v>104.694</v>
      </c>
      <c r="BC242">
        <v>100.962</v>
      </c>
      <c r="BD242">
        <v>100.871</v>
      </c>
      <c r="BE242">
        <v>100.871</v>
      </c>
      <c r="BF242">
        <v>100.81100000000001</v>
      </c>
      <c r="BG242">
        <v>100.81100000000001</v>
      </c>
      <c r="BH242">
        <v>94.649000000000001</v>
      </c>
      <c r="BI242">
        <v>97.772999999999996</v>
      </c>
      <c r="BJ242">
        <v>106.292</v>
      </c>
      <c r="BK242">
        <v>101.376</v>
      </c>
      <c r="BL242">
        <v>101.384</v>
      </c>
      <c r="BM242">
        <v>108.05800000000001</v>
      </c>
      <c r="BN242">
        <v>101.077</v>
      </c>
      <c r="BO242">
        <v>102.779</v>
      </c>
      <c r="BP242">
        <v>100.062</v>
      </c>
      <c r="BQ242">
        <v>90.622</v>
      </c>
      <c r="BR242">
        <v>115.983</v>
      </c>
      <c r="BS242">
        <v>99.948999999999998</v>
      </c>
      <c r="BT242">
        <v>100.788</v>
      </c>
      <c r="BU242">
        <v>101.232</v>
      </c>
      <c r="BV242">
        <v>103.012</v>
      </c>
      <c r="BW242">
        <v>100.66200000000001</v>
      </c>
      <c r="BX242">
        <v>101.161</v>
      </c>
      <c r="BY242">
        <v>101.161</v>
      </c>
      <c r="BZ242">
        <v>102.23699999999999</v>
      </c>
      <c r="CA242">
        <v>105.48699999999999</v>
      </c>
      <c r="CB242">
        <v>99.86</v>
      </c>
      <c r="CC242">
        <v>101.32299999999999</v>
      </c>
      <c r="CD242">
        <v>101.386</v>
      </c>
      <c r="CE242">
        <v>101.386</v>
      </c>
      <c r="CF242">
        <v>95.623999999999995</v>
      </c>
      <c r="CG242">
        <v>95.623999999999995</v>
      </c>
      <c r="CH242">
        <v>91.489000000000004</v>
      </c>
      <c r="CI242">
        <v>91.489000000000004</v>
      </c>
      <c r="CJ242">
        <v>98.965000000000003</v>
      </c>
      <c r="CK242">
        <v>82.736999999999995</v>
      </c>
      <c r="CL242">
        <v>98.763000000000005</v>
      </c>
      <c r="CM242">
        <v>98.763000000000005</v>
      </c>
      <c r="CN242">
        <v>99.977999999999994</v>
      </c>
      <c r="CO242">
        <v>94.790999999999997</v>
      </c>
      <c r="CQ242">
        <v>101.755</v>
      </c>
      <c r="CR242">
        <v>101.755</v>
      </c>
      <c r="CS242">
        <v>103.30800000000001</v>
      </c>
      <c r="CT242">
        <v>95.521000000000001</v>
      </c>
      <c r="CU242">
        <v>96.296000000000006</v>
      </c>
      <c r="CV242">
        <v>96.46</v>
      </c>
      <c r="CW242">
        <v>100.422</v>
      </c>
      <c r="CY242">
        <v>101.193</v>
      </c>
      <c r="CZ242">
        <v>94.808000000000007</v>
      </c>
      <c r="DA242">
        <v>101.953</v>
      </c>
      <c r="DB242">
        <v>101.953</v>
      </c>
      <c r="DC242">
        <v>102.277</v>
      </c>
      <c r="DD242">
        <v>102.277</v>
      </c>
      <c r="DE242">
        <v>100.47199999999999</v>
      </c>
      <c r="DF242">
        <v>102.634</v>
      </c>
      <c r="DG242">
        <v>100.76</v>
      </c>
      <c r="DH242">
        <v>103.717</v>
      </c>
      <c r="DI242">
        <v>100.008</v>
      </c>
      <c r="DJ242">
        <v>100.008</v>
      </c>
      <c r="DK242">
        <v>90.450999999999993</v>
      </c>
      <c r="DL242">
        <v>94.182000000000002</v>
      </c>
      <c r="DM242">
        <v>83.838999999999999</v>
      </c>
      <c r="DN242">
        <v>83.838999999999999</v>
      </c>
      <c r="DO242">
        <v>98.177000000000007</v>
      </c>
      <c r="DP242">
        <v>106.658</v>
      </c>
      <c r="DQ242">
        <v>105.274</v>
      </c>
      <c r="DR242">
        <v>97.597999999999999</v>
      </c>
      <c r="DS242">
        <v>96.396000000000001</v>
      </c>
      <c r="DT242">
        <v>102.36199999999999</v>
      </c>
      <c r="DU242">
        <v>102.36199999999999</v>
      </c>
      <c r="DV242">
        <v>99.774000000000001</v>
      </c>
      <c r="DW242">
        <v>99.774000000000001</v>
      </c>
      <c r="DX242">
        <v>103.22199999999999</v>
      </c>
      <c r="DY242">
        <v>103.22199999999999</v>
      </c>
      <c r="DZ242">
        <v>100.496</v>
      </c>
      <c r="EA242">
        <v>100.496</v>
      </c>
      <c r="EB242">
        <v>100.069</v>
      </c>
      <c r="EC242">
        <v>100.069</v>
      </c>
      <c r="ED242">
        <v>94.947000000000003</v>
      </c>
      <c r="EE242">
        <v>94.947000000000003</v>
      </c>
      <c r="EF242">
        <v>100.151</v>
      </c>
      <c r="EG242">
        <v>100.151</v>
      </c>
      <c r="EH242">
        <v>101.791</v>
      </c>
      <c r="EI242">
        <v>98.698999999999998</v>
      </c>
      <c r="EJ242">
        <v>98.698999999999998</v>
      </c>
      <c r="EK242">
        <v>85.799000000000007</v>
      </c>
      <c r="EL242">
        <v>87.05</v>
      </c>
      <c r="EM242">
        <v>87.05</v>
      </c>
      <c r="EN242">
        <v>100.505</v>
      </c>
      <c r="EO242">
        <v>100.81</v>
      </c>
      <c r="EP242">
        <v>99.754999999999995</v>
      </c>
      <c r="EQ242">
        <v>82.721000000000004</v>
      </c>
      <c r="ER242">
        <v>82.721000000000004</v>
      </c>
      <c r="ES242">
        <v>101.422</v>
      </c>
      <c r="ET242">
        <v>101.422</v>
      </c>
      <c r="EU242">
        <v>101.06</v>
      </c>
      <c r="EV242">
        <v>101.06</v>
      </c>
      <c r="EW242">
        <v>111.218</v>
      </c>
      <c r="EX242">
        <v>91.075999999999993</v>
      </c>
      <c r="EY242">
        <v>102.4</v>
      </c>
      <c r="EZ242">
        <v>101.018</v>
      </c>
      <c r="FA242">
        <v>94.33</v>
      </c>
      <c r="FB242">
        <v>94.33</v>
      </c>
      <c r="FC242">
        <v>82.168999999999997</v>
      </c>
      <c r="FD242">
        <v>82.168999999999997</v>
      </c>
      <c r="FE242">
        <v>94.906999999999996</v>
      </c>
      <c r="FF242">
        <v>94.906999999999996</v>
      </c>
      <c r="FG242">
        <v>99.361000000000004</v>
      </c>
      <c r="FH242">
        <v>99.361000000000004</v>
      </c>
      <c r="FI242">
        <v>101.91200000000001</v>
      </c>
      <c r="FJ242">
        <v>101.91200000000001</v>
      </c>
      <c r="FK242">
        <v>101.28700000000001</v>
      </c>
      <c r="FL242">
        <v>101.28700000000001</v>
      </c>
      <c r="FM242">
        <v>98.411000000000001</v>
      </c>
      <c r="FN242">
        <v>110.04900000000001</v>
      </c>
      <c r="FO242">
        <v>96.983000000000004</v>
      </c>
      <c r="FP242">
        <v>96.983000000000004</v>
      </c>
      <c r="FQ242">
        <v>92.870999999999995</v>
      </c>
      <c r="FR242">
        <v>108.11499999999999</v>
      </c>
      <c r="FS242">
        <v>100.62</v>
      </c>
      <c r="FT242">
        <v>89.349000000000004</v>
      </c>
      <c r="FU242">
        <v>89.349000000000004</v>
      </c>
      <c r="FV242">
        <v>97.317999999999998</v>
      </c>
      <c r="FW242">
        <v>97.204999999999998</v>
      </c>
      <c r="FX242">
        <v>97.906999999999996</v>
      </c>
      <c r="FY242">
        <v>93.635999999999996</v>
      </c>
      <c r="FZ242">
        <v>82.977999999999994</v>
      </c>
      <c r="GA242">
        <v>82.977999999999994</v>
      </c>
      <c r="GB242">
        <v>95.117999999999995</v>
      </c>
      <c r="GC242">
        <v>95.117999999999995</v>
      </c>
      <c r="GD242">
        <v>96.876000000000005</v>
      </c>
      <c r="GE242">
        <v>91.721000000000004</v>
      </c>
      <c r="GF242">
        <v>105.346</v>
      </c>
      <c r="GG242">
        <v>100.57299999999999</v>
      </c>
      <c r="GH242">
        <v>96.772999999999996</v>
      </c>
      <c r="GI242">
        <v>96.772999999999996</v>
      </c>
      <c r="GJ242">
        <v>94.72</v>
      </c>
      <c r="GK242">
        <v>94.72</v>
      </c>
      <c r="GL242">
        <v>106.065</v>
      </c>
      <c r="GM242">
        <v>98.037000000000006</v>
      </c>
      <c r="GN242">
        <v>98.037000000000006</v>
      </c>
      <c r="GO242">
        <v>99.320999999999998</v>
      </c>
      <c r="GP242">
        <v>95.912999999999997</v>
      </c>
      <c r="GQ242">
        <v>96.968000000000004</v>
      </c>
      <c r="GR242">
        <v>96.968000000000004</v>
      </c>
      <c r="GS242">
        <v>101.736</v>
      </c>
      <c r="GT242">
        <v>101.736</v>
      </c>
      <c r="GU242">
        <v>99.29</v>
      </c>
      <c r="GV242">
        <v>104.59699999999999</v>
      </c>
      <c r="GW242">
        <v>101.974</v>
      </c>
      <c r="GX242">
        <v>101.974</v>
      </c>
      <c r="GY242">
        <v>103.878</v>
      </c>
      <c r="GZ242">
        <v>101.203</v>
      </c>
      <c r="HA242">
        <v>101.203</v>
      </c>
      <c r="HB242">
        <v>114.048</v>
      </c>
      <c r="HC242">
        <v>106.324</v>
      </c>
      <c r="HD242">
        <v>100.194</v>
      </c>
      <c r="HE242">
        <v>94.963999999999999</v>
      </c>
      <c r="HF242">
        <v>104.68899999999999</v>
      </c>
      <c r="HG242">
        <v>100.821</v>
      </c>
      <c r="HH242">
        <v>100.145</v>
      </c>
      <c r="HI242">
        <v>100.145</v>
      </c>
      <c r="HJ242">
        <v>83.653999999999996</v>
      </c>
      <c r="HK242">
        <v>95.738</v>
      </c>
      <c r="HL242">
        <v>84.986999999999995</v>
      </c>
      <c r="HM242">
        <v>101.556</v>
      </c>
      <c r="HN242">
        <v>97.936000000000007</v>
      </c>
      <c r="HO242">
        <v>96.254000000000005</v>
      </c>
      <c r="HP242">
        <v>99.796000000000006</v>
      </c>
      <c r="HQ242">
        <v>107.863</v>
      </c>
      <c r="HR242">
        <v>98.531999999999996</v>
      </c>
      <c r="HS242">
        <v>111.298</v>
      </c>
      <c r="HT242">
        <v>85.748999999999995</v>
      </c>
      <c r="HU242">
        <v>98.724000000000004</v>
      </c>
      <c r="HV242">
        <v>98.724000000000004</v>
      </c>
      <c r="HW242">
        <v>101.33199999999999</v>
      </c>
      <c r="HX242">
        <v>101.33199999999999</v>
      </c>
      <c r="HY242">
        <v>100.255</v>
      </c>
      <c r="HZ242">
        <v>100.255</v>
      </c>
      <c r="IA242">
        <v>101.33199999999999</v>
      </c>
      <c r="IB242">
        <v>101.33199999999999</v>
      </c>
      <c r="IC242">
        <v>100.255</v>
      </c>
      <c r="ID242">
        <v>100.255</v>
      </c>
    </row>
    <row r="243" spans="1:238" x14ac:dyDescent="0.2">
      <c r="A243" s="3">
        <v>45702</v>
      </c>
      <c r="B243">
        <v>98.936999999999998</v>
      </c>
      <c r="C243">
        <v>97.83</v>
      </c>
      <c r="D243">
        <v>97.83</v>
      </c>
      <c r="E243">
        <v>117.18300000000001</v>
      </c>
      <c r="F243">
        <v>106.44799999999999</v>
      </c>
      <c r="G243">
        <v>95.2</v>
      </c>
      <c r="H243">
        <v>99.448999999999998</v>
      </c>
      <c r="I243">
        <v>108.548</v>
      </c>
      <c r="J243">
        <v>108.548</v>
      </c>
      <c r="K243">
        <v>100.108</v>
      </c>
      <c r="L243">
        <v>98.569000000000003</v>
      </c>
      <c r="M243">
        <v>96.393000000000001</v>
      </c>
      <c r="N243">
        <v>96.393000000000001</v>
      </c>
      <c r="O243">
        <v>89.522000000000006</v>
      </c>
      <c r="P243">
        <v>89.522000000000006</v>
      </c>
      <c r="Q243">
        <v>105.32599999999999</v>
      </c>
      <c r="R243">
        <v>96.287999999999997</v>
      </c>
      <c r="S243">
        <v>88.694000000000003</v>
      </c>
      <c r="T243">
        <v>100.099</v>
      </c>
      <c r="U243">
        <v>100.752</v>
      </c>
      <c r="V243">
        <v>100.59099999999999</v>
      </c>
      <c r="W243">
        <v>100.59099999999999</v>
      </c>
      <c r="X243">
        <v>93.950999999999993</v>
      </c>
      <c r="Y243">
        <v>93.950999999999993</v>
      </c>
      <c r="Z243">
        <v>100.613</v>
      </c>
      <c r="AA243">
        <v>95.655000000000001</v>
      </c>
      <c r="AB243">
        <v>95.655000000000001</v>
      </c>
      <c r="AC243">
        <v>100.26</v>
      </c>
      <c r="AD243">
        <v>95.606999999999999</v>
      </c>
      <c r="AE243">
        <v>103.51600000000001</v>
      </c>
      <c r="AF243">
        <v>103.65</v>
      </c>
      <c r="AG243">
        <v>94.956000000000003</v>
      </c>
      <c r="AH243">
        <v>97.024000000000001</v>
      </c>
      <c r="AI243">
        <v>101.462</v>
      </c>
      <c r="AJ243">
        <v>100.325</v>
      </c>
      <c r="AK243">
        <v>100.017</v>
      </c>
      <c r="AL243">
        <v>99.858000000000004</v>
      </c>
      <c r="AM243">
        <v>96.388999999999996</v>
      </c>
      <c r="AN243">
        <v>101.8</v>
      </c>
      <c r="AO243">
        <v>101.8</v>
      </c>
      <c r="AP243">
        <v>100.04900000000001</v>
      </c>
      <c r="AQ243">
        <v>100.79900000000001</v>
      </c>
      <c r="AR243">
        <v>98.625</v>
      </c>
      <c r="AS243">
        <v>97.641000000000005</v>
      </c>
      <c r="AT243">
        <v>94.963999999999999</v>
      </c>
      <c r="AU243">
        <v>95.003</v>
      </c>
      <c r="AV243">
        <v>95.003</v>
      </c>
      <c r="AW243">
        <v>91.259</v>
      </c>
      <c r="AX243">
        <v>91.259</v>
      </c>
      <c r="AY243">
        <v>117.837</v>
      </c>
      <c r="AZ243">
        <v>90.224000000000004</v>
      </c>
      <c r="BA243">
        <v>103.53100000000001</v>
      </c>
      <c r="BB243">
        <v>104.64400000000001</v>
      </c>
      <c r="BC243">
        <v>100.886</v>
      </c>
      <c r="BD243">
        <v>100.845</v>
      </c>
      <c r="BE243">
        <v>100.845</v>
      </c>
      <c r="BF243">
        <v>100.739</v>
      </c>
      <c r="BG243">
        <v>100.739</v>
      </c>
      <c r="BH243">
        <v>94.707999999999998</v>
      </c>
      <c r="BI243">
        <v>97.888999999999996</v>
      </c>
      <c r="BJ243">
        <v>106.11799999999999</v>
      </c>
      <c r="BK243">
        <v>101.286</v>
      </c>
      <c r="BL243">
        <v>101.29300000000001</v>
      </c>
      <c r="BM243">
        <v>107.818</v>
      </c>
      <c r="BN243">
        <v>101.133</v>
      </c>
      <c r="BO243">
        <v>103.624</v>
      </c>
      <c r="BP243">
        <v>100.214</v>
      </c>
      <c r="BQ243">
        <v>90.738</v>
      </c>
      <c r="BR243">
        <v>117.375</v>
      </c>
      <c r="BS243">
        <v>99.900999999999996</v>
      </c>
      <c r="BT243">
        <v>100.753</v>
      </c>
      <c r="BU243">
        <v>101.255</v>
      </c>
      <c r="BV243">
        <v>102.874</v>
      </c>
      <c r="BW243">
        <v>100.85299999999999</v>
      </c>
      <c r="BX243">
        <v>101.13200000000001</v>
      </c>
      <c r="BY243">
        <v>101.13200000000001</v>
      </c>
      <c r="BZ243">
        <v>102.15600000000001</v>
      </c>
      <c r="CA243">
        <v>105.31100000000001</v>
      </c>
      <c r="CB243">
        <v>99.566999999999993</v>
      </c>
      <c r="CC243">
        <v>101.28400000000001</v>
      </c>
      <c r="CD243">
        <v>101.401</v>
      </c>
      <c r="CE243">
        <v>101.401</v>
      </c>
      <c r="CF243">
        <v>95.561000000000007</v>
      </c>
      <c r="CG243">
        <v>95.561000000000007</v>
      </c>
      <c r="CH243">
        <v>91.212999999999994</v>
      </c>
      <c r="CI243">
        <v>91.212999999999994</v>
      </c>
      <c r="CJ243">
        <v>99.108999999999995</v>
      </c>
      <c r="CK243">
        <v>82.912000000000006</v>
      </c>
      <c r="CL243">
        <v>98.602999999999994</v>
      </c>
      <c r="CM243">
        <v>98.602999999999994</v>
      </c>
      <c r="CN243">
        <v>100.032</v>
      </c>
      <c r="CO243">
        <v>94.543999999999997</v>
      </c>
      <c r="CQ243">
        <v>101.614</v>
      </c>
      <c r="CR243">
        <v>101.614</v>
      </c>
      <c r="CS243">
        <v>103.145</v>
      </c>
      <c r="CT243">
        <v>95.731999999999999</v>
      </c>
      <c r="CU243">
        <v>96.2</v>
      </c>
      <c r="CV243">
        <v>96.076999999999998</v>
      </c>
      <c r="CW243">
        <v>100.354</v>
      </c>
      <c r="CY243">
        <v>101.083</v>
      </c>
      <c r="CZ243">
        <v>94.64</v>
      </c>
      <c r="DA243">
        <v>101.867</v>
      </c>
      <c r="DB243">
        <v>101.867</v>
      </c>
      <c r="DC243">
        <v>102.18600000000001</v>
      </c>
      <c r="DD243">
        <v>102.18600000000001</v>
      </c>
      <c r="DE243">
        <v>100.476</v>
      </c>
      <c r="DF243">
        <v>102.41</v>
      </c>
      <c r="DG243">
        <v>100.70099999999999</v>
      </c>
      <c r="DH243">
        <v>103.524</v>
      </c>
      <c r="DI243">
        <v>100.069</v>
      </c>
      <c r="DJ243">
        <v>100.069</v>
      </c>
      <c r="DK243">
        <v>90.561999999999998</v>
      </c>
      <c r="DL243">
        <v>94.343000000000004</v>
      </c>
      <c r="DM243">
        <v>83.584000000000003</v>
      </c>
      <c r="DN243">
        <v>83.584000000000003</v>
      </c>
      <c r="DO243">
        <v>98.090999999999994</v>
      </c>
      <c r="DP243">
        <v>106.38800000000001</v>
      </c>
      <c r="DQ243">
        <v>105.176</v>
      </c>
      <c r="DR243">
        <v>97.483000000000004</v>
      </c>
      <c r="DS243">
        <v>96.344999999999999</v>
      </c>
      <c r="DT243">
        <v>102.294</v>
      </c>
      <c r="DU243">
        <v>102.294</v>
      </c>
      <c r="DV243">
        <v>99.59</v>
      </c>
      <c r="DW243">
        <v>99.59</v>
      </c>
      <c r="DX243">
        <v>103.215</v>
      </c>
      <c r="DY243">
        <v>103.215</v>
      </c>
      <c r="DZ243">
        <v>100.586</v>
      </c>
      <c r="EA243">
        <v>100.586</v>
      </c>
      <c r="EB243">
        <v>99.99</v>
      </c>
      <c r="EC243">
        <v>99.99</v>
      </c>
      <c r="ED243">
        <v>94.906000000000006</v>
      </c>
      <c r="EE243">
        <v>94.906000000000006</v>
      </c>
      <c r="EF243">
        <v>99.894000000000005</v>
      </c>
      <c r="EG243">
        <v>99.894000000000005</v>
      </c>
      <c r="EH243">
        <v>101.721</v>
      </c>
      <c r="EI243">
        <v>98.64</v>
      </c>
      <c r="EJ243">
        <v>98.64</v>
      </c>
      <c r="EK243">
        <v>85.456999999999994</v>
      </c>
      <c r="EL243">
        <v>86.769000000000005</v>
      </c>
      <c r="EM243">
        <v>86.769000000000005</v>
      </c>
      <c r="EN243">
        <v>100.258</v>
      </c>
      <c r="EO243">
        <v>100.742</v>
      </c>
      <c r="EP243">
        <v>99.822000000000003</v>
      </c>
      <c r="EQ243">
        <v>82.412999999999997</v>
      </c>
      <c r="ER243">
        <v>82.412999999999997</v>
      </c>
      <c r="ES243">
        <v>101.547</v>
      </c>
      <c r="ET243">
        <v>101.547</v>
      </c>
      <c r="EU243">
        <v>100.992</v>
      </c>
      <c r="EV243">
        <v>100.992</v>
      </c>
      <c r="EW243">
        <v>112.431</v>
      </c>
      <c r="EX243">
        <v>90.86</v>
      </c>
      <c r="EY243">
        <v>102.44</v>
      </c>
      <c r="EZ243">
        <v>100.902</v>
      </c>
      <c r="FA243">
        <v>94.313999999999993</v>
      </c>
      <c r="FB243">
        <v>94.313999999999993</v>
      </c>
      <c r="FC243">
        <v>81.894000000000005</v>
      </c>
      <c r="FD243">
        <v>81.894000000000005</v>
      </c>
      <c r="FE243">
        <v>94.846999999999994</v>
      </c>
      <c r="FF243">
        <v>94.846999999999994</v>
      </c>
      <c r="FG243">
        <v>99.253</v>
      </c>
      <c r="FH243">
        <v>99.253</v>
      </c>
      <c r="FI243">
        <v>101.358</v>
      </c>
      <c r="FJ243">
        <v>101.358</v>
      </c>
      <c r="FK243">
        <v>101.357</v>
      </c>
      <c r="FL243">
        <v>101.357</v>
      </c>
      <c r="FM243">
        <v>98.317999999999998</v>
      </c>
      <c r="FN243">
        <v>109.791</v>
      </c>
      <c r="FO243">
        <v>96.945999999999998</v>
      </c>
      <c r="FP243">
        <v>96.945999999999998</v>
      </c>
      <c r="FQ243">
        <v>92.468000000000004</v>
      </c>
      <c r="FR243">
        <v>107.687</v>
      </c>
      <c r="FS243">
        <v>100.67</v>
      </c>
      <c r="FT243">
        <v>89.203000000000003</v>
      </c>
      <c r="FU243">
        <v>89.203000000000003</v>
      </c>
      <c r="FV243">
        <v>97.344999999999999</v>
      </c>
      <c r="FW243">
        <v>97.203000000000003</v>
      </c>
      <c r="FX243">
        <v>97.872</v>
      </c>
      <c r="FY243">
        <v>93.739000000000004</v>
      </c>
      <c r="FZ243">
        <v>82.643000000000001</v>
      </c>
      <c r="GA243">
        <v>82.643000000000001</v>
      </c>
      <c r="GB243">
        <v>95.075000000000003</v>
      </c>
      <c r="GC243">
        <v>95.075000000000003</v>
      </c>
      <c r="GD243">
        <v>96.825000000000003</v>
      </c>
      <c r="GE243">
        <v>91.457999999999998</v>
      </c>
      <c r="GF243">
        <v>105.36199999999999</v>
      </c>
      <c r="GG243">
        <v>100.59</v>
      </c>
      <c r="GH243">
        <v>96.68</v>
      </c>
      <c r="GI243">
        <v>96.68</v>
      </c>
      <c r="GJ243">
        <v>94.695999999999998</v>
      </c>
      <c r="GK243">
        <v>94.695999999999998</v>
      </c>
      <c r="GL243">
        <v>105.84399999999999</v>
      </c>
      <c r="GM243">
        <v>98.001000000000005</v>
      </c>
      <c r="GN243">
        <v>98.001000000000005</v>
      </c>
      <c r="GO243">
        <v>99.34</v>
      </c>
      <c r="GP243">
        <v>95.866</v>
      </c>
      <c r="GQ243">
        <v>96.873000000000005</v>
      </c>
      <c r="GR243">
        <v>96.873000000000005</v>
      </c>
      <c r="GS243">
        <v>101.53400000000001</v>
      </c>
      <c r="GT243">
        <v>101.53400000000001</v>
      </c>
      <c r="GU243">
        <v>99.448999999999998</v>
      </c>
      <c r="GV243">
        <v>104.70399999999999</v>
      </c>
      <c r="GW243">
        <v>101.861</v>
      </c>
      <c r="GX243">
        <v>101.861</v>
      </c>
      <c r="GY243">
        <v>103.83</v>
      </c>
      <c r="GZ243">
        <v>101.057</v>
      </c>
      <c r="HA243">
        <v>101.057</v>
      </c>
      <c r="HB243">
        <v>113.73099999999999</v>
      </c>
      <c r="HC243">
        <v>106.224</v>
      </c>
      <c r="HD243">
        <v>100.193</v>
      </c>
      <c r="HE243">
        <v>94.906999999999996</v>
      </c>
      <c r="HF243">
        <v>104.547</v>
      </c>
      <c r="HG243">
        <v>100.739</v>
      </c>
      <c r="HH243">
        <v>100.08799999999999</v>
      </c>
      <c r="HI243">
        <v>100.08799999999999</v>
      </c>
      <c r="HJ243">
        <v>83.290999999999997</v>
      </c>
      <c r="HK243">
        <v>95.691000000000003</v>
      </c>
      <c r="HL243">
        <v>84.617999999999995</v>
      </c>
      <c r="HM243">
        <v>101.46</v>
      </c>
      <c r="HN243">
        <v>97.418000000000006</v>
      </c>
      <c r="HO243">
        <v>96.204999999999998</v>
      </c>
      <c r="HP243">
        <v>99.763000000000005</v>
      </c>
      <c r="HQ243">
        <v>107.518</v>
      </c>
      <c r="HR243">
        <v>98.531000000000006</v>
      </c>
      <c r="HS243">
        <v>111.09</v>
      </c>
      <c r="HT243">
        <v>85.427999999999997</v>
      </c>
      <c r="HU243">
        <v>98.539000000000001</v>
      </c>
      <c r="HV243">
        <v>98.539000000000001</v>
      </c>
      <c r="HW243">
        <v>101.12</v>
      </c>
      <c r="HX243">
        <v>101.12</v>
      </c>
      <c r="HY243">
        <v>100.13500000000001</v>
      </c>
      <c r="HZ243">
        <v>100.13500000000001</v>
      </c>
      <c r="IA243">
        <v>101.12</v>
      </c>
      <c r="IB243">
        <v>101.12</v>
      </c>
      <c r="IC243">
        <v>100.13500000000001</v>
      </c>
      <c r="ID243">
        <v>100.13500000000001</v>
      </c>
    </row>
    <row r="244" spans="1:238" x14ac:dyDescent="0.2">
      <c r="A244" s="3">
        <v>45706</v>
      </c>
      <c r="B244">
        <v>98.938999999999993</v>
      </c>
      <c r="C244">
        <v>97.855999999999995</v>
      </c>
      <c r="D244">
        <v>97.855999999999995</v>
      </c>
      <c r="E244">
        <v>117.354</v>
      </c>
      <c r="F244">
        <v>106.78</v>
      </c>
      <c r="G244">
        <v>95.233000000000004</v>
      </c>
      <c r="H244">
        <v>99.515000000000001</v>
      </c>
      <c r="I244">
        <v>108.617</v>
      </c>
      <c r="J244">
        <v>108.617</v>
      </c>
      <c r="K244">
        <v>100.52500000000001</v>
      </c>
      <c r="L244">
        <v>98.584000000000003</v>
      </c>
      <c r="M244">
        <v>96.501000000000005</v>
      </c>
      <c r="N244">
        <v>96.501000000000005</v>
      </c>
      <c r="O244">
        <v>89.631</v>
      </c>
      <c r="P244">
        <v>89.631</v>
      </c>
      <c r="Q244">
        <v>105.35</v>
      </c>
      <c r="R244">
        <v>96.295000000000002</v>
      </c>
      <c r="S244">
        <v>88.78</v>
      </c>
      <c r="T244">
        <v>100.096</v>
      </c>
      <c r="U244">
        <v>100.751</v>
      </c>
      <c r="V244">
        <v>100.65</v>
      </c>
      <c r="W244">
        <v>100.65</v>
      </c>
      <c r="X244">
        <v>94.022999999999996</v>
      </c>
      <c r="Y244">
        <v>94.022999999999996</v>
      </c>
      <c r="Z244">
        <v>100.73099999999999</v>
      </c>
      <c r="AA244">
        <v>95.685000000000002</v>
      </c>
      <c r="AB244">
        <v>95.685000000000002</v>
      </c>
      <c r="AC244">
        <v>100.322</v>
      </c>
      <c r="AD244">
        <v>95.632999999999996</v>
      </c>
      <c r="AE244">
        <v>103.51</v>
      </c>
      <c r="AF244">
        <v>103.464</v>
      </c>
      <c r="AG244">
        <v>95.031000000000006</v>
      </c>
      <c r="AH244">
        <v>97.055999999999997</v>
      </c>
      <c r="AI244">
        <v>101.381</v>
      </c>
      <c r="AJ244">
        <v>101.006</v>
      </c>
      <c r="AK244">
        <v>100.1</v>
      </c>
      <c r="AL244">
        <v>99.894999999999996</v>
      </c>
      <c r="AM244">
        <v>96.421999999999997</v>
      </c>
      <c r="AN244">
        <v>101.774</v>
      </c>
      <c r="AO244">
        <v>101.774</v>
      </c>
      <c r="AP244">
        <v>100.04600000000001</v>
      </c>
      <c r="AQ244">
        <v>100.83799999999999</v>
      </c>
      <c r="AR244">
        <v>98.673000000000002</v>
      </c>
      <c r="AS244">
        <v>97.748000000000005</v>
      </c>
      <c r="AT244">
        <v>95.128</v>
      </c>
      <c r="AU244">
        <v>95.054000000000002</v>
      </c>
      <c r="AV244">
        <v>95.054000000000002</v>
      </c>
      <c r="AW244">
        <v>91.388000000000005</v>
      </c>
      <c r="AX244">
        <v>91.388000000000005</v>
      </c>
      <c r="AY244">
        <v>117.86</v>
      </c>
      <c r="AZ244">
        <v>90.307000000000002</v>
      </c>
      <c r="BA244">
        <v>103.577</v>
      </c>
      <c r="BB244">
        <v>104.65600000000001</v>
      </c>
      <c r="BC244">
        <v>100.93899999999999</v>
      </c>
      <c r="BD244">
        <v>100.742</v>
      </c>
      <c r="BE244">
        <v>100.742</v>
      </c>
      <c r="BF244">
        <v>100.75</v>
      </c>
      <c r="BG244">
        <v>100.75</v>
      </c>
      <c r="BH244">
        <v>94.718000000000004</v>
      </c>
      <c r="BI244">
        <v>97.923000000000002</v>
      </c>
      <c r="BJ244">
        <v>106.15300000000001</v>
      </c>
      <c r="BK244">
        <v>101.384</v>
      </c>
      <c r="BL244">
        <v>101.211</v>
      </c>
      <c r="BM244">
        <v>107.962</v>
      </c>
      <c r="BN244">
        <v>101.11799999999999</v>
      </c>
      <c r="BO244">
        <v>103.69</v>
      </c>
      <c r="BP244">
        <v>100.262</v>
      </c>
      <c r="BQ244">
        <v>90.766000000000005</v>
      </c>
      <c r="BR244">
        <v>117.011</v>
      </c>
      <c r="BS244">
        <v>99.935000000000002</v>
      </c>
      <c r="BT244">
        <v>100.77800000000001</v>
      </c>
      <c r="BU244">
        <v>101.199</v>
      </c>
      <c r="BV244">
        <v>103.02</v>
      </c>
      <c r="BW244">
        <v>100.79600000000001</v>
      </c>
      <c r="BX244">
        <v>101.154</v>
      </c>
      <c r="BY244">
        <v>101.154</v>
      </c>
      <c r="BZ244">
        <v>102.203</v>
      </c>
      <c r="CA244">
        <v>105.398</v>
      </c>
      <c r="CB244">
        <v>99.646000000000001</v>
      </c>
      <c r="CC244">
        <v>101.34699999999999</v>
      </c>
      <c r="CD244">
        <v>101.398</v>
      </c>
      <c r="CE244">
        <v>101.398</v>
      </c>
      <c r="CF244">
        <v>95.623000000000005</v>
      </c>
      <c r="CG244">
        <v>95.623000000000005</v>
      </c>
      <c r="CH244">
        <v>91.337000000000003</v>
      </c>
      <c r="CI244">
        <v>91.337000000000003</v>
      </c>
      <c r="CJ244">
        <v>99.138999999999996</v>
      </c>
      <c r="CK244">
        <v>83.006</v>
      </c>
      <c r="CL244">
        <v>98.84</v>
      </c>
      <c r="CM244">
        <v>98.84</v>
      </c>
      <c r="CN244">
        <v>100.045</v>
      </c>
      <c r="CO244">
        <v>94.504999999999995</v>
      </c>
      <c r="CQ244">
        <v>101.61499999999999</v>
      </c>
      <c r="CR244">
        <v>101.61499999999999</v>
      </c>
      <c r="CS244">
        <v>103.331</v>
      </c>
      <c r="CT244">
        <v>95.641999999999996</v>
      </c>
      <c r="CU244">
        <v>96.278999999999996</v>
      </c>
      <c r="CV244">
        <v>96.131</v>
      </c>
      <c r="CW244">
        <v>100.54</v>
      </c>
      <c r="CY244">
        <v>101.182</v>
      </c>
      <c r="CZ244">
        <v>94.748999999999995</v>
      </c>
      <c r="DA244">
        <v>101.90300000000001</v>
      </c>
      <c r="DB244">
        <v>101.90300000000001</v>
      </c>
      <c r="DC244">
        <v>102.023</v>
      </c>
      <c r="DD244">
        <v>102.023</v>
      </c>
      <c r="DE244">
        <v>100.46299999999999</v>
      </c>
      <c r="DF244">
        <v>102.017</v>
      </c>
      <c r="DG244">
        <v>100.75</v>
      </c>
      <c r="DH244">
        <v>103.48399999999999</v>
      </c>
      <c r="DI244">
        <v>99.966999999999999</v>
      </c>
      <c r="DJ244">
        <v>99.966999999999999</v>
      </c>
      <c r="DK244">
        <v>90.611000000000004</v>
      </c>
      <c r="DL244">
        <v>94.37</v>
      </c>
      <c r="DM244">
        <v>83.721000000000004</v>
      </c>
      <c r="DN244">
        <v>83.721000000000004</v>
      </c>
      <c r="DO244">
        <v>98.156000000000006</v>
      </c>
      <c r="DP244">
        <v>106.488</v>
      </c>
      <c r="DQ244">
        <v>105.255</v>
      </c>
      <c r="DR244">
        <v>97.38</v>
      </c>
      <c r="DS244">
        <v>96.393000000000001</v>
      </c>
      <c r="DT244">
        <v>102.377</v>
      </c>
      <c r="DU244">
        <v>102.377</v>
      </c>
      <c r="DV244">
        <v>99.435000000000002</v>
      </c>
      <c r="DW244">
        <v>99.435000000000002</v>
      </c>
      <c r="DX244">
        <v>103.23099999999999</v>
      </c>
      <c r="DY244">
        <v>103.23099999999999</v>
      </c>
      <c r="DZ244">
        <v>100.58799999999999</v>
      </c>
      <c r="EA244">
        <v>100.58799999999999</v>
      </c>
      <c r="EB244">
        <v>100.04900000000001</v>
      </c>
      <c r="EC244">
        <v>100.04900000000001</v>
      </c>
      <c r="ED244">
        <v>94.96</v>
      </c>
      <c r="EE244">
        <v>94.96</v>
      </c>
      <c r="EF244">
        <v>99.992999999999995</v>
      </c>
      <c r="EG244">
        <v>99.992999999999995</v>
      </c>
      <c r="EH244">
        <v>101.72799999999999</v>
      </c>
      <c r="EI244">
        <v>98.656999999999996</v>
      </c>
      <c r="EJ244">
        <v>98.656999999999996</v>
      </c>
      <c r="EK244">
        <v>85.584999999999994</v>
      </c>
      <c r="EL244">
        <v>86.921999999999997</v>
      </c>
      <c r="EM244">
        <v>86.921999999999997</v>
      </c>
      <c r="EN244">
        <v>100.364</v>
      </c>
      <c r="EO244">
        <v>100.767</v>
      </c>
      <c r="EP244">
        <v>99.823999999999998</v>
      </c>
      <c r="EQ244">
        <v>82.558999999999997</v>
      </c>
      <c r="ER244">
        <v>82.558999999999997</v>
      </c>
      <c r="ES244">
        <v>101.652</v>
      </c>
      <c r="ET244">
        <v>101.652</v>
      </c>
      <c r="EU244">
        <v>100.982</v>
      </c>
      <c r="EV244">
        <v>100.982</v>
      </c>
      <c r="EW244">
        <v>111.521</v>
      </c>
      <c r="EX244">
        <v>91.01</v>
      </c>
      <c r="EY244">
        <v>102.508</v>
      </c>
      <c r="EZ244">
        <v>100.866</v>
      </c>
      <c r="FA244">
        <v>94.353999999999999</v>
      </c>
      <c r="FB244">
        <v>94.353999999999999</v>
      </c>
      <c r="FC244">
        <v>82.004999999999995</v>
      </c>
      <c r="FD244">
        <v>82.004999999999995</v>
      </c>
      <c r="FE244">
        <v>94.881</v>
      </c>
      <c r="FF244">
        <v>94.881</v>
      </c>
      <c r="FG244">
        <v>99.335999999999999</v>
      </c>
      <c r="FH244">
        <v>99.335999999999999</v>
      </c>
      <c r="FI244">
        <v>101.221</v>
      </c>
      <c r="FJ244">
        <v>101.221</v>
      </c>
      <c r="FK244">
        <v>101.28</v>
      </c>
      <c r="FL244">
        <v>101.28</v>
      </c>
      <c r="FM244">
        <v>98.403999999999996</v>
      </c>
      <c r="FN244">
        <v>109.922</v>
      </c>
      <c r="FO244">
        <v>96.968999999999994</v>
      </c>
      <c r="FP244">
        <v>96.968999999999994</v>
      </c>
      <c r="FQ244">
        <v>92.572999999999993</v>
      </c>
      <c r="FR244">
        <v>107.837</v>
      </c>
      <c r="FS244">
        <v>100.68</v>
      </c>
      <c r="FT244">
        <v>89.367000000000004</v>
      </c>
      <c r="FU244">
        <v>89.367000000000004</v>
      </c>
      <c r="FV244">
        <v>97.334999999999994</v>
      </c>
      <c r="FW244">
        <v>97.203999999999994</v>
      </c>
      <c r="FX244">
        <v>97.926000000000002</v>
      </c>
      <c r="FY244">
        <v>93.760999999999996</v>
      </c>
      <c r="FZ244">
        <v>82.811999999999998</v>
      </c>
      <c r="GA244">
        <v>82.811999999999998</v>
      </c>
      <c r="GB244">
        <v>95.123999999999995</v>
      </c>
      <c r="GC244">
        <v>95.123999999999995</v>
      </c>
      <c r="GD244">
        <v>96.875</v>
      </c>
      <c r="GE244">
        <v>91.584999999999994</v>
      </c>
      <c r="GF244">
        <v>105.46599999999999</v>
      </c>
      <c r="GG244">
        <v>100.627</v>
      </c>
      <c r="GH244">
        <v>96.763999999999996</v>
      </c>
      <c r="GI244">
        <v>96.763999999999996</v>
      </c>
      <c r="GJ244">
        <v>94.725999999999999</v>
      </c>
      <c r="GK244">
        <v>94.725999999999999</v>
      </c>
      <c r="GL244">
        <v>105.874</v>
      </c>
      <c r="GM244">
        <v>98.024000000000001</v>
      </c>
      <c r="GN244">
        <v>98.024000000000001</v>
      </c>
      <c r="GO244">
        <v>99.346000000000004</v>
      </c>
      <c r="GP244">
        <v>96.004999999999995</v>
      </c>
      <c r="GQ244">
        <v>96.944999999999993</v>
      </c>
      <c r="GR244">
        <v>96.944999999999993</v>
      </c>
      <c r="GS244">
        <v>101.71599999999999</v>
      </c>
      <c r="GT244">
        <v>101.71599999999999</v>
      </c>
      <c r="GU244">
        <v>99.35</v>
      </c>
      <c r="GV244">
        <v>104.693</v>
      </c>
      <c r="GW244">
        <v>101.949</v>
      </c>
      <c r="GX244">
        <v>101.949</v>
      </c>
      <c r="GY244">
        <v>103.83</v>
      </c>
      <c r="GZ244">
        <v>101.107</v>
      </c>
      <c r="HA244">
        <v>101.107</v>
      </c>
      <c r="HB244">
        <v>113.801</v>
      </c>
      <c r="HC244">
        <v>106.173</v>
      </c>
      <c r="HD244">
        <v>100.202</v>
      </c>
      <c r="HE244">
        <v>94.947999999999993</v>
      </c>
      <c r="HF244">
        <v>104.209</v>
      </c>
      <c r="HG244">
        <v>100.70399999999999</v>
      </c>
      <c r="HH244">
        <v>100.14400000000001</v>
      </c>
      <c r="HI244">
        <v>100.14400000000001</v>
      </c>
      <c r="HJ244">
        <v>83.459000000000003</v>
      </c>
      <c r="HK244">
        <v>95.742000000000004</v>
      </c>
      <c r="HL244">
        <v>84.706000000000003</v>
      </c>
      <c r="HM244">
        <v>101.502</v>
      </c>
      <c r="HN244">
        <v>97.472999999999999</v>
      </c>
      <c r="HO244">
        <v>96.251000000000005</v>
      </c>
      <c r="HP244">
        <v>99.793000000000006</v>
      </c>
      <c r="HQ244">
        <v>107.66</v>
      </c>
      <c r="HR244">
        <v>98.548000000000002</v>
      </c>
      <c r="HS244">
        <v>111.285</v>
      </c>
      <c r="HT244">
        <v>85.587000000000003</v>
      </c>
      <c r="HU244">
        <v>98.650999999999996</v>
      </c>
      <c r="HV244">
        <v>98.650999999999996</v>
      </c>
      <c r="HW244">
        <v>101.226</v>
      </c>
      <c r="HX244">
        <v>101.226</v>
      </c>
      <c r="HY244">
        <v>100.309</v>
      </c>
      <c r="HZ244">
        <v>100.309</v>
      </c>
      <c r="IA244">
        <v>101.226</v>
      </c>
      <c r="IB244">
        <v>101.226</v>
      </c>
      <c r="IC244">
        <v>100.309</v>
      </c>
      <c r="ID244">
        <v>100.309</v>
      </c>
    </row>
    <row r="245" spans="1:238" x14ac:dyDescent="0.2">
      <c r="A245" s="3">
        <v>45707</v>
      </c>
      <c r="B245">
        <v>98.995000000000005</v>
      </c>
      <c r="C245">
        <v>97.951999999999998</v>
      </c>
      <c r="D245">
        <v>97.951999999999998</v>
      </c>
      <c r="E245">
        <v>117.345</v>
      </c>
      <c r="F245">
        <v>106.99299999999999</v>
      </c>
      <c r="G245">
        <v>95.355999999999995</v>
      </c>
      <c r="H245">
        <v>99.515000000000001</v>
      </c>
      <c r="I245">
        <v>108.83499999999999</v>
      </c>
      <c r="J245">
        <v>108.83499999999999</v>
      </c>
      <c r="K245">
        <v>100.386</v>
      </c>
      <c r="L245">
        <v>98.575000000000003</v>
      </c>
      <c r="M245">
        <v>96.521000000000001</v>
      </c>
      <c r="N245">
        <v>96.521000000000001</v>
      </c>
      <c r="O245">
        <v>89.710999999999999</v>
      </c>
      <c r="P245">
        <v>89.710999999999999</v>
      </c>
      <c r="Q245">
        <v>105.599</v>
      </c>
      <c r="R245">
        <v>96.418999999999997</v>
      </c>
      <c r="S245">
        <v>89.14</v>
      </c>
      <c r="T245">
        <v>100.134</v>
      </c>
      <c r="U245">
        <v>100.85899999999999</v>
      </c>
      <c r="V245">
        <v>100.65</v>
      </c>
      <c r="W245">
        <v>100.65</v>
      </c>
      <c r="X245">
        <v>94.052000000000007</v>
      </c>
      <c r="Y245">
        <v>94.052000000000007</v>
      </c>
      <c r="Z245">
        <v>100.742</v>
      </c>
      <c r="AA245">
        <v>95.694999999999993</v>
      </c>
      <c r="AB245">
        <v>95.694999999999993</v>
      </c>
      <c r="AC245">
        <v>100.377</v>
      </c>
      <c r="AD245">
        <v>95.667000000000002</v>
      </c>
      <c r="AE245">
        <v>103.601</v>
      </c>
      <c r="AF245">
        <v>103.425</v>
      </c>
      <c r="AG245">
        <v>95.033000000000001</v>
      </c>
      <c r="AH245">
        <v>97.067999999999998</v>
      </c>
      <c r="AI245">
        <v>101.508</v>
      </c>
      <c r="AJ245">
        <v>101.087</v>
      </c>
      <c r="AK245">
        <v>100.047</v>
      </c>
      <c r="AL245">
        <v>99.9</v>
      </c>
      <c r="AM245">
        <v>96.426000000000002</v>
      </c>
      <c r="AN245">
        <v>101.762</v>
      </c>
      <c r="AO245">
        <v>101.762</v>
      </c>
      <c r="AP245">
        <v>100.053</v>
      </c>
      <c r="AQ245">
        <v>100.846</v>
      </c>
      <c r="AR245">
        <v>98.680999999999997</v>
      </c>
      <c r="AS245">
        <v>97.759</v>
      </c>
      <c r="AT245">
        <v>95.242000000000004</v>
      </c>
      <c r="AU245">
        <v>95.061000000000007</v>
      </c>
      <c r="AV245">
        <v>95.061000000000007</v>
      </c>
      <c r="AW245">
        <v>91.460999999999999</v>
      </c>
      <c r="AX245">
        <v>91.460999999999999</v>
      </c>
      <c r="AY245">
        <v>118.083</v>
      </c>
      <c r="AZ245">
        <v>90.298000000000002</v>
      </c>
      <c r="BA245">
        <v>103.608</v>
      </c>
      <c r="BB245">
        <v>104.64100000000001</v>
      </c>
      <c r="BC245">
        <v>100.931</v>
      </c>
      <c r="BD245">
        <v>100.746</v>
      </c>
      <c r="BE245">
        <v>100.746</v>
      </c>
      <c r="BF245">
        <v>100.73</v>
      </c>
      <c r="BG245">
        <v>100.73</v>
      </c>
      <c r="BH245">
        <v>94.852000000000004</v>
      </c>
      <c r="BI245">
        <v>98.132000000000005</v>
      </c>
      <c r="BJ245">
        <v>106.191</v>
      </c>
      <c r="BK245">
        <v>101.29300000000001</v>
      </c>
      <c r="BL245">
        <v>101.26</v>
      </c>
      <c r="BM245">
        <v>108.075</v>
      </c>
      <c r="BN245">
        <v>101.242</v>
      </c>
      <c r="BO245">
        <v>103.21899999999999</v>
      </c>
      <c r="BP245">
        <v>100.392</v>
      </c>
      <c r="BQ245">
        <v>90.974999999999994</v>
      </c>
      <c r="BR245">
        <v>117.282</v>
      </c>
      <c r="BS245">
        <v>99.953999999999994</v>
      </c>
      <c r="BT245">
        <v>100.849</v>
      </c>
      <c r="BU245">
        <v>101.491</v>
      </c>
      <c r="BV245">
        <v>103.10599999999999</v>
      </c>
      <c r="BW245">
        <v>100.60899999999999</v>
      </c>
      <c r="BX245">
        <v>101.252</v>
      </c>
      <c r="BY245">
        <v>101.252</v>
      </c>
      <c r="BZ245">
        <v>102.235</v>
      </c>
      <c r="CA245">
        <v>105.361</v>
      </c>
      <c r="CB245">
        <v>99.661000000000001</v>
      </c>
      <c r="CC245">
        <v>101.304</v>
      </c>
      <c r="CD245">
        <v>101.399</v>
      </c>
      <c r="CE245">
        <v>101.399</v>
      </c>
      <c r="CF245">
        <v>95.646000000000001</v>
      </c>
      <c r="CG245">
        <v>95.646000000000001</v>
      </c>
      <c r="CH245">
        <v>91.486999999999995</v>
      </c>
      <c r="CI245">
        <v>91.486999999999995</v>
      </c>
      <c r="CJ245">
        <v>99.412999999999997</v>
      </c>
      <c r="CK245">
        <v>83.408000000000001</v>
      </c>
      <c r="CL245">
        <v>99.055999999999997</v>
      </c>
      <c r="CM245">
        <v>99.055999999999997</v>
      </c>
      <c r="CN245">
        <v>100.176</v>
      </c>
      <c r="CO245">
        <v>94.873000000000005</v>
      </c>
      <c r="CQ245">
        <v>101.586</v>
      </c>
      <c r="CR245">
        <v>101.586</v>
      </c>
      <c r="CS245">
        <v>103.252</v>
      </c>
      <c r="CT245">
        <v>95.682000000000002</v>
      </c>
      <c r="CU245">
        <v>96.316000000000003</v>
      </c>
      <c r="CV245">
        <v>96.2</v>
      </c>
      <c r="CW245">
        <v>100.51</v>
      </c>
      <c r="CY245">
        <v>101.248</v>
      </c>
      <c r="CZ245">
        <v>94.831000000000003</v>
      </c>
      <c r="DA245">
        <v>101.908</v>
      </c>
      <c r="DB245">
        <v>101.908</v>
      </c>
      <c r="DC245">
        <v>102.08</v>
      </c>
      <c r="DD245">
        <v>102.08</v>
      </c>
      <c r="DE245">
        <v>100.664</v>
      </c>
      <c r="DF245">
        <v>101.958</v>
      </c>
      <c r="DG245">
        <v>100.76300000000001</v>
      </c>
      <c r="DH245">
        <v>103.589</v>
      </c>
      <c r="DI245">
        <v>99.988</v>
      </c>
      <c r="DJ245">
        <v>99.988</v>
      </c>
      <c r="DK245">
        <v>90.82</v>
      </c>
      <c r="DL245">
        <v>94.647999999999996</v>
      </c>
      <c r="DM245">
        <v>83.924999999999997</v>
      </c>
      <c r="DN245">
        <v>83.924999999999997</v>
      </c>
      <c r="DO245">
        <v>98.149000000000001</v>
      </c>
      <c r="DP245">
        <v>106.574</v>
      </c>
      <c r="DQ245">
        <v>105.248</v>
      </c>
      <c r="DR245">
        <v>97.454999999999998</v>
      </c>
      <c r="DS245">
        <v>96.402000000000001</v>
      </c>
      <c r="DT245">
        <v>102.371</v>
      </c>
      <c r="DU245">
        <v>102.371</v>
      </c>
      <c r="DV245">
        <v>99.659000000000006</v>
      </c>
      <c r="DW245">
        <v>99.659000000000006</v>
      </c>
      <c r="DX245">
        <v>103.032</v>
      </c>
      <c r="DY245">
        <v>103.032</v>
      </c>
      <c r="DZ245">
        <v>100.66</v>
      </c>
      <c r="EA245">
        <v>100.66</v>
      </c>
      <c r="EB245">
        <v>100.045</v>
      </c>
      <c r="EC245">
        <v>100.045</v>
      </c>
      <c r="ED245">
        <v>94.981999999999999</v>
      </c>
      <c r="EE245">
        <v>94.981999999999999</v>
      </c>
      <c r="EF245">
        <v>100.03700000000001</v>
      </c>
      <c r="EG245">
        <v>100.03700000000001</v>
      </c>
      <c r="EH245">
        <v>101.77800000000001</v>
      </c>
      <c r="EI245">
        <v>98.667000000000002</v>
      </c>
      <c r="EJ245">
        <v>98.667000000000002</v>
      </c>
      <c r="EK245">
        <v>85.715999999999994</v>
      </c>
      <c r="EL245">
        <v>87.036000000000001</v>
      </c>
      <c r="EM245">
        <v>87.036000000000001</v>
      </c>
      <c r="EN245">
        <v>100.43600000000001</v>
      </c>
      <c r="EO245">
        <v>100.755</v>
      </c>
      <c r="EP245">
        <v>99.881</v>
      </c>
      <c r="EQ245">
        <v>82.653000000000006</v>
      </c>
      <c r="ER245">
        <v>82.653000000000006</v>
      </c>
      <c r="ES245">
        <v>101.77200000000001</v>
      </c>
      <c r="ET245">
        <v>101.77200000000001</v>
      </c>
      <c r="EU245">
        <v>100.949</v>
      </c>
      <c r="EV245">
        <v>100.949</v>
      </c>
      <c r="EW245">
        <v>111.44199999999999</v>
      </c>
      <c r="EX245">
        <v>91.096000000000004</v>
      </c>
      <c r="EY245">
        <v>102.404</v>
      </c>
      <c r="EZ245">
        <v>101.07</v>
      </c>
      <c r="FA245">
        <v>94.367999999999995</v>
      </c>
      <c r="FB245">
        <v>94.367999999999995</v>
      </c>
      <c r="FC245">
        <v>82.122</v>
      </c>
      <c r="FD245">
        <v>82.122</v>
      </c>
      <c r="FE245">
        <v>94.894999999999996</v>
      </c>
      <c r="FF245">
        <v>94.894999999999996</v>
      </c>
      <c r="FG245">
        <v>99.343000000000004</v>
      </c>
      <c r="FH245">
        <v>99.343000000000004</v>
      </c>
      <c r="FI245">
        <v>100.90900000000001</v>
      </c>
      <c r="FJ245">
        <v>100.90900000000001</v>
      </c>
      <c r="FK245">
        <v>101.426</v>
      </c>
      <c r="FL245">
        <v>101.426</v>
      </c>
      <c r="FM245">
        <v>98.447999999999993</v>
      </c>
      <c r="FN245">
        <v>110.111</v>
      </c>
      <c r="FO245">
        <v>97.018000000000001</v>
      </c>
      <c r="FP245">
        <v>97.018000000000001</v>
      </c>
      <c r="FQ245">
        <v>92.721000000000004</v>
      </c>
      <c r="FR245">
        <v>107.98699999999999</v>
      </c>
      <c r="FS245">
        <v>100.657</v>
      </c>
      <c r="FT245">
        <v>89.445999999999998</v>
      </c>
      <c r="FU245">
        <v>89.445999999999998</v>
      </c>
      <c r="FV245">
        <v>97.441999999999993</v>
      </c>
      <c r="FW245">
        <v>97.192999999999998</v>
      </c>
      <c r="FX245">
        <v>97.918000000000006</v>
      </c>
      <c r="FY245">
        <v>93.706999999999994</v>
      </c>
      <c r="FZ245">
        <v>82.965999999999994</v>
      </c>
      <c r="GA245">
        <v>82.965999999999994</v>
      </c>
      <c r="GB245">
        <v>95.138000000000005</v>
      </c>
      <c r="GC245">
        <v>95.138000000000005</v>
      </c>
      <c r="GD245">
        <v>96.903000000000006</v>
      </c>
      <c r="GE245">
        <v>91.650999999999996</v>
      </c>
      <c r="GF245">
        <v>105.417</v>
      </c>
      <c r="GG245">
        <v>100.584</v>
      </c>
      <c r="GH245">
        <v>96.793000000000006</v>
      </c>
      <c r="GI245">
        <v>96.793000000000006</v>
      </c>
      <c r="GJ245">
        <v>94.733000000000004</v>
      </c>
      <c r="GK245">
        <v>94.733000000000004</v>
      </c>
      <c r="GL245">
        <v>105.806</v>
      </c>
      <c r="GM245">
        <v>97.998000000000005</v>
      </c>
      <c r="GN245">
        <v>97.998000000000005</v>
      </c>
      <c r="GO245">
        <v>99.340999999999994</v>
      </c>
      <c r="GP245">
        <v>96.001000000000005</v>
      </c>
      <c r="GQ245">
        <v>96.96</v>
      </c>
      <c r="GR245">
        <v>96.96</v>
      </c>
      <c r="GS245">
        <v>101.79900000000001</v>
      </c>
      <c r="GT245">
        <v>101.79900000000001</v>
      </c>
      <c r="GU245">
        <v>99.438000000000002</v>
      </c>
      <c r="GV245">
        <v>104.792</v>
      </c>
      <c r="GW245">
        <v>101.976</v>
      </c>
      <c r="GX245">
        <v>101.976</v>
      </c>
      <c r="GY245">
        <v>103.842</v>
      </c>
      <c r="GZ245">
        <v>101.03700000000001</v>
      </c>
      <c r="HA245">
        <v>101.03700000000001</v>
      </c>
      <c r="HB245">
        <v>113.955</v>
      </c>
      <c r="HC245">
        <v>106.22499999999999</v>
      </c>
      <c r="HD245">
        <v>100.19</v>
      </c>
      <c r="HE245">
        <v>94.959000000000003</v>
      </c>
      <c r="HF245">
        <v>103.946</v>
      </c>
      <c r="HG245">
        <v>100.715</v>
      </c>
      <c r="HH245">
        <v>100.148</v>
      </c>
      <c r="HI245">
        <v>100.148</v>
      </c>
      <c r="HJ245">
        <v>83.581999999999994</v>
      </c>
      <c r="HK245">
        <v>95.745999999999995</v>
      </c>
      <c r="HL245">
        <v>84.863</v>
      </c>
      <c r="HM245">
        <v>101.489</v>
      </c>
      <c r="HN245">
        <v>97.644999999999996</v>
      </c>
      <c r="HO245">
        <v>96.260999999999996</v>
      </c>
      <c r="HP245">
        <v>99.79</v>
      </c>
      <c r="HQ245">
        <v>107.76300000000001</v>
      </c>
      <c r="HR245">
        <v>98.506</v>
      </c>
      <c r="HS245">
        <v>111.48</v>
      </c>
      <c r="HT245">
        <v>85.682000000000002</v>
      </c>
      <c r="HU245">
        <v>98.694000000000003</v>
      </c>
      <c r="HV245">
        <v>98.694000000000003</v>
      </c>
      <c r="HW245">
        <v>101.294</v>
      </c>
      <c r="HX245">
        <v>101.294</v>
      </c>
      <c r="HY245">
        <v>100.319</v>
      </c>
      <c r="HZ245">
        <v>100.319</v>
      </c>
      <c r="IA245">
        <v>101.294</v>
      </c>
      <c r="IB245">
        <v>101.294</v>
      </c>
      <c r="IC245">
        <v>100.319</v>
      </c>
      <c r="ID245">
        <v>100.319</v>
      </c>
    </row>
    <row r="246" spans="1:238" x14ac:dyDescent="0.2">
      <c r="A246" s="3">
        <v>45708</v>
      </c>
      <c r="B246">
        <v>99.006</v>
      </c>
      <c r="C246">
        <v>98.16</v>
      </c>
      <c r="D246">
        <v>98.16</v>
      </c>
      <c r="E246">
        <v>117.31</v>
      </c>
      <c r="F246">
        <v>107.72499999999999</v>
      </c>
      <c r="G246">
        <v>95.393000000000001</v>
      </c>
      <c r="H246">
        <v>99.658000000000001</v>
      </c>
      <c r="I246">
        <v>109.247</v>
      </c>
      <c r="J246">
        <v>109.247</v>
      </c>
      <c r="K246">
        <v>100.495</v>
      </c>
      <c r="L246">
        <v>98.602000000000004</v>
      </c>
      <c r="M246">
        <v>96.727999999999994</v>
      </c>
      <c r="N246">
        <v>96.727999999999994</v>
      </c>
      <c r="O246">
        <v>90.052999999999997</v>
      </c>
      <c r="P246">
        <v>90.052999999999997</v>
      </c>
      <c r="Q246">
        <v>105.69799999999999</v>
      </c>
      <c r="R246">
        <v>96.447999999999993</v>
      </c>
      <c r="S246">
        <v>89.244</v>
      </c>
      <c r="T246">
        <v>100.20699999999999</v>
      </c>
      <c r="U246">
        <v>100.896</v>
      </c>
      <c r="V246">
        <v>100.77800000000001</v>
      </c>
      <c r="W246">
        <v>100.77800000000001</v>
      </c>
      <c r="X246">
        <v>94.230999999999995</v>
      </c>
      <c r="Y246">
        <v>94.230999999999995</v>
      </c>
      <c r="Z246">
        <v>100.88500000000001</v>
      </c>
      <c r="AA246">
        <v>95.84</v>
      </c>
      <c r="AB246">
        <v>95.84</v>
      </c>
      <c r="AC246">
        <v>100.36</v>
      </c>
      <c r="AD246">
        <v>95.766999999999996</v>
      </c>
      <c r="AE246">
        <v>103.694</v>
      </c>
      <c r="AF246">
        <v>103.575</v>
      </c>
      <c r="AG246">
        <v>95.156000000000006</v>
      </c>
      <c r="AH246">
        <v>97.167000000000002</v>
      </c>
      <c r="AI246">
        <v>101.414</v>
      </c>
      <c r="AJ246">
        <v>100.941</v>
      </c>
      <c r="AK246">
        <v>100.19499999999999</v>
      </c>
      <c r="AL246">
        <v>99.980999999999995</v>
      </c>
      <c r="AM246">
        <v>96.456999999999994</v>
      </c>
      <c r="AN246">
        <v>101.727</v>
      </c>
      <c r="AO246">
        <v>101.727</v>
      </c>
      <c r="AP246">
        <v>100.057</v>
      </c>
      <c r="AQ246">
        <v>100.816</v>
      </c>
      <c r="AR246">
        <v>98.811000000000007</v>
      </c>
      <c r="AS246">
        <v>97.962000000000003</v>
      </c>
      <c r="AT246">
        <v>95.534999999999997</v>
      </c>
      <c r="AU246">
        <v>95.171999999999997</v>
      </c>
      <c r="AV246">
        <v>95.171999999999997</v>
      </c>
      <c r="AW246">
        <v>91.677000000000007</v>
      </c>
      <c r="AX246">
        <v>91.677000000000007</v>
      </c>
      <c r="AY246">
        <v>118.52800000000001</v>
      </c>
      <c r="AZ246">
        <v>90.462000000000003</v>
      </c>
      <c r="BA246">
        <v>103.60299999999999</v>
      </c>
      <c r="BB246">
        <v>104.71599999999999</v>
      </c>
      <c r="BC246">
        <v>101.02500000000001</v>
      </c>
      <c r="BD246">
        <v>100.818</v>
      </c>
      <c r="BE246">
        <v>100.818</v>
      </c>
      <c r="BF246">
        <v>100.783</v>
      </c>
      <c r="BG246">
        <v>100.783</v>
      </c>
      <c r="BH246">
        <v>94.897000000000006</v>
      </c>
      <c r="BI246">
        <v>98.21</v>
      </c>
      <c r="BJ246">
        <v>106.361</v>
      </c>
      <c r="BK246">
        <v>101.211</v>
      </c>
      <c r="BL246">
        <v>101.431</v>
      </c>
      <c r="BM246">
        <v>108.267</v>
      </c>
      <c r="BN246">
        <v>101.27800000000001</v>
      </c>
      <c r="BO246">
        <v>103.306</v>
      </c>
      <c r="BP246">
        <v>100.447</v>
      </c>
      <c r="BQ246">
        <v>91.052999999999997</v>
      </c>
      <c r="BR246">
        <v>117.14</v>
      </c>
      <c r="BS246">
        <v>100.026</v>
      </c>
      <c r="BT246">
        <v>100.908</v>
      </c>
      <c r="BU246">
        <v>101.366</v>
      </c>
      <c r="BV246">
        <v>103.271</v>
      </c>
      <c r="BW246">
        <v>100.723</v>
      </c>
      <c r="BX246">
        <v>101.297</v>
      </c>
      <c r="BY246">
        <v>101.297</v>
      </c>
      <c r="BZ246">
        <v>102.351</v>
      </c>
      <c r="CA246">
        <v>105.48699999999999</v>
      </c>
      <c r="CB246">
        <v>99.988</v>
      </c>
      <c r="CC246">
        <v>101.422</v>
      </c>
      <c r="CD246">
        <v>101.328</v>
      </c>
      <c r="CE246">
        <v>101.328</v>
      </c>
      <c r="CF246">
        <v>95.772999999999996</v>
      </c>
      <c r="CG246">
        <v>95.772999999999996</v>
      </c>
      <c r="CH246">
        <v>91.805000000000007</v>
      </c>
      <c r="CI246">
        <v>91.805000000000007</v>
      </c>
      <c r="CJ246">
        <v>99.501999999999995</v>
      </c>
      <c r="CK246">
        <v>83.551000000000002</v>
      </c>
      <c r="CL246">
        <v>99.106999999999999</v>
      </c>
      <c r="CM246">
        <v>99.106999999999999</v>
      </c>
      <c r="CN246">
        <v>100.22199999999999</v>
      </c>
      <c r="CO246">
        <v>95.055000000000007</v>
      </c>
      <c r="CQ246">
        <v>101.581</v>
      </c>
      <c r="CR246">
        <v>101.581</v>
      </c>
      <c r="CS246">
        <v>103.376</v>
      </c>
      <c r="CT246">
        <v>95.856999999999999</v>
      </c>
      <c r="CU246">
        <v>96.483000000000004</v>
      </c>
      <c r="CV246">
        <v>96.546000000000006</v>
      </c>
      <c r="CW246">
        <v>100.572</v>
      </c>
      <c r="CY246">
        <v>101.44199999999999</v>
      </c>
      <c r="CZ246">
        <v>95.012</v>
      </c>
      <c r="DA246">
        <v>101.77500000000001</v>
      </c>
      <c r="DB246">
        <v>101.77500000000001</v>
      </c>
      <c r="DC246">
        <v>101.949</v>
      </c>
      <c r="DD246">
        <v>101.949</v>
      </c>
      <c r="DE246">
        <v>100.822</v>
      </c>
      <c r="DF246">
        <v>102.166</v>
      </c>
      <c r="DG246">
        <v>100.845</v>
      </c>
      <c r="DH246">
        <v>103.60299999999999</v>
      </c>
      <c r="DI246">
        <v>99.953999999999994</v>
      </c>
      <c r="DJ246">
        <v>99.953999999999994</v>
      </c>
      <c r="DK246">
        <v>90.91</v>
      </c>
      <c r="DL246">
        <v>94.777000000000001</v>
      </c>
      <c r="DM246">
        <v>84.274000000000001</v>
      </c>
      <c r="DN246">
        <v>84.274000000000001</v>
      </c>
      <c r="DO246">
        <v>98.262</v>
      </c>
      <c r="DP246">
        <v>106.774</v>
      </c>
      <c r="DQ246">
        <v>105.334</v>
      </c>
      <c r="DR246">
        <v>97.543999999999997</v>
      </c>
      <c r="DS246">
        <v>96.533000000000001</v>
      </c>
      <c r="DT246">
        <v>102.452</v>
      </c>
      <c r="DU246">
        <v>102.452</v>
      </c>
      <c r="DV246">
        <v>99.989000000000004</v>
      </c>
      <c r="DW246">
        <v>99.989000000000004</v>
      </c>
      <c r="DX246">
        <v>103.114</v>
      </c>
      <c r="DY246">
        <v>103.114</v>
      </c>
      <c r="DZ246">
        <v>100.607</v>
      </c>
      <c r="EA246">
        <v>100.607</v>
      </c>
      <c r="EB246">
        <v>100.16200000000001</v>
      </c>
      <c r="EC246">
        <v>100.16200000000001</v>
      </c>
      <c r="ED246">
        <v>95.123999999999995</v>
      </c>
      <c r="EE246">
        <v>95.123999999999995</v>
      </c>
      <c r="EF246">
        <v>100.27200000000001</v>
      </c>
      <c r="EG246">
        <v>100.27200000000001</v>
      </c>
      <c r="EH246">
        <v>101.809</v>
      </c>
      <c r="EI246">
        <v>98.753</v>
      </c>
      <c r="EJ246">
        <v>98.753</v>
      </c>
      <c r="EK246">
        <v>86.027000000000001</v>
      </c>
      <c r="EL246">
        <v>87.361999999999995</v>
      </c>
      <c r="EM246">
        <v>87.361999999999995</v>
      </c>
      <c r="EN246">
        <v>100.69799999999999</v>
      </c>
      <c r="EO246">
        <v>100.858</v>
      </c>
      <c r="EP246">
        <v>99.945999999999998</v>
      </c>
      <c r="EQ246">
        <v>82.977000000000004</v>
      </c>
      <c r="ER246">
        <v>82.977000000000004</v>
      </c>
      <c r="ES246">
        <v>101.95399999999999</v>
      </c>
      <c r="ET246">
        <v>101.95399999999999</v>
      </c>
      <c r="EU246">
        <v>100.995</v>
      </c>
      <c r="EV246">
        <v>100.995</v>
      </c>
      <c r="EW246">
        <v>111.431</v>
      </c>
      <c r="EX246">
        <v>91.382999999999996</v>
      </c>
      <c r="EY246">
        <v>102.497</v>
      </c>
      <c r="EZ246">
        <v>101.006</v>
      </c>
      <c r="FA246">
        <v>94.486999999999995</v>
      </c>
      <c r="FB246">
        <v>94.486999999999995</v>
      </c>
      <c r="FC246">
        <v>82.483000000000004</v>
      </c>
      <c r="FD246">
        <v>82.483000000000004</v>
      </c>
      <c r="FE246">
        <v>95.03</v>
      </c>
      <c r="FF246">
        <v>95.03</v>
      </c>
      <c r="FG246">
        <v>99.510999999999996</v>
      </c>
      <c r="FH246">
        <v>99.510999999999996</v>
      </c>
      <c r="FI246">
        <v>101.09</v>
      </c>
      <c r="FJ246">
        <v>101.09</v>
      </c>
      <c r="FK246">
        <v>101.273</v>
      </c>
      <c r="FL246">
        <v>101.273</v>
      </c>
      <c r="FM246">
        <v>98.644999999999996</v>
      </c>
      <c r="FN246">
        <v>110.304</v>
      </c>
      <c r="FO246">
        <v>97.072999999999993</v>
      </c>
      <c r="FP246">
        <v>97.072999999999993</v>
      </c>
      <c r="FQ246">
        <v>93.13</v>
      </c>
      <c r="FR246">
        <v>108.35</v>
      </c>
      <c r="FS246">
        <v>100.69</v>
      </c>
      <c r="FT246">
        <v>89.662000000000006</v>
      </c>
      <c r="FU246">
        <v>89.662000000000006</v>
      </c>
      <c r="FV246">
        <v>97.457999999999998</v>
      </c>
      <c r="FW246">
        <v>97.2</v>
      </c>
      <c r="FX246">
        <v>98.021000000000001</v>
      </c>
      <c r="FY246">
        <v>93.78</v>
      </c>
      <c r="FZ246">
        <v>83.245999999999995</v>
      </c>
      <c r="GA246">
        <v>83.245999999999995</v>
      </c>
      <c r="GB246">
        <v>95.230999999999995</v>
      </c>
      <c r="GC246">
        <v>95.230999999999995</v>
      </c>
      <c r="GD246">
        <v>97.016000000000005</v>
      </c>
      <c r="GE246">
        <v>91.927000000000007</v>
      </c>
      <c r="GF246">
        <v>105.607</v>
      </c>
      <c r="GG246">
        <v>100.625</v>
      </c>
      <c r="GH246">
        <v>97.04</v>
      </c>
      <c r="GI246">
        <v>97.04</v>
      </c>
      <c r="GJ246">
        <v>94.858000000000004</v>
      </c>
      <c r="GK246">
        <v>94.858000000000004</v>
      </c>
      <c r="GL246">
        <v>105.98699999999999</v>
      </c>
      <c r="GM246">
        <v>98.207999999999998</v>
      </c>
      <c r="GN246">
        <v>98.207999999999998</v>
      </c>
      <c r="GO246">
        <v>99.384</v>
      </c>
      <c r="GP246">
        <v>96.096000000000004</v>
      </c>
      <c r="GQ246">
        <v>97.132999999999996</v>
      </c>
      <c r="GR246">
        <v>97.132999999999996</v>
      </c>
      <c r="GS246">
        <v>102.006</v>
      </c>
      <c r="GT246">
        <v>102.006</v>
      </c>
      <c r="GU246">
        <v>99.471999999999994</v>
      </c>
      <c r="GV246">
        <v>104.861</v>
      </c>
      <c r="GW246">
        <v>102.202</v>
      </c>
      <c r="GX246">
        <v>102.202</v>
      </c>
      <c r="GY246">
        <v>103.931</v>
      </c>
      <c r="GZ246">
        <v>101.13500000000001</v>
      </c>
      <c r="HA246">
        <v>101.13500000000001</v>
      </c>
      <c r="HB246">
        <v>114.279</v>
      </c>
      <c r="HC246">
        <v>106.414</v>
      </c>
      <c r="HD246">
        <v>100.221</v>
      </c>
      <c r="HE246">
        <v>95.075000000000003</v>
      </c>
      <c r="HF246">
        <v>104.315</v>
      </c>
      <c r="HG246">
        <v>100.88200000000001</v>
      </c>
      <c r="HH246">
        <v>100.233</v>
      </c>
      <c r="HI246">
        <v>100.233</v>
      </c>
      <c r="HJ246">
        <v>83.905000000000001</v>
      </c>
      <c r="HK246">
        <v>95.853999999999999</v>
      </c>
      <c r="HL246">
        <v>85.2</v>
      </c>
      <c r="HM246">
        <v>101.58199999999999</v>
      </c>
      <c r="HN246">
        <v>98.025000000000006</v>
      </c>
      <c r="HO246">
        <v>96.361000000000004</v>
      </c>
      <c r="HP246">
        <v>99.849000000000004</v>
      </c>
      <c r="HQ246">
        <v>108.15600000000001</v>
      </c>
      <c r="HR246">
        <v>98.597999999999999</v>
      </c>
      <c r="HS246">
        <v>111.925</v>
      </c>
      <c r="HT246">
        <v>85.998999999999995</v>
      </c>
      <c r="HU246">
        <v>98.908000000000001</v>
      </c>
      <c r="HV246">
        <v>98.908000000000001</v>
      </c>
      <c r="HW246">
        <v>101.541</v>
      </c>
      <c r="HX246">
        <v>101.541</v>
      </c>
      <c r="HY246">
        <v>100.502</v>
      </c>
      <c r="HZ246">
        <v>100.502</v>
      </c>
      <c r="IA246">
        <v>101.541</v>
      </c>
      <c r="IB246">
        <v>101.541</v>
      </c>
      <c r="IC246">
        <v>100.502</v>
      </c>
      <c r="ID246">
        <v>100.502</v>
      </c>
    </row>
    <row r="247" spans="1:238" x14ac:dyDescent="0.2">
      <c r="A247" s="3">
        <v>45709</v>
      </c>
      <c r="B247">
        <v>99.043999999999997</v>
      </c>
      <c r="C247">
        <v>98.234999999999999</v>
      </c>
      <c r="D247">
        <v>98.234999999999999</v>
      </c>
      <c r="E247">
        <v>117.50700000000001</v>
      </c>
      <c r="F247">
        <v>107.86</v>
      </c>
      <c r="G247">
        <v>95.478999999999999</v>
      </c>
      <c r="H247">
        <v>99.703999999999994</v>
      </c>
      <c r="I247">
        <v>109.35299999999999</v>
      </c>
      <c r="J247">
        <v>109.35299999999999</v>
      </c>
      <c r="K247">
        <v>100.637</v>
      </c>
      <c r="L247">
        <v>98.62</v>
      </c>
      <c r="M247">
        <v>96.798000000000002</v>
      </c>
      <c r="N247">
        <v>96.798000000000002</v>
      </c>
      <c r="O247">
        <v>90.198999999999998</v>
      </c>
      <c r="P247">
        <v>90.198999999999998</v>
      </c>
      <c r="Q247">
        <v>105.999</v>
      </c>
      <c r="R247">
        <v>96.566000000000003</v>
      </c>
      <c r="S247">
        <v>89.691000000000003</v>
      </c>
      <c r="T247">
        <v>100.131</v>
      </c>
      <c r="U247">
        <v>100.995</v>
      </c>
      <c r="V247">
        <v>100.824</v>
      </c>
      <c r="W247">
        <v>100.824</v>
      </c>
      <c r="X247">
        <v>94.274000000000001</v>
      </c>
      <c r="Y247">
        <v>94.274000000000001</v>
      </c>
      <c r="Z247">
        <v>100.904</v>
      </c>
      <c r="AA247">
        <v>95.893000000000001</v>
      </c>
      <c r="AB247">
        <v>95.893000000000001</v>
      </c>
      <c r="AC247">
        <v>100.36499999999999</v>
      </c>
      <c r="AD247">
        <v>95.831999999999994</v>
      </c>
      <c r="AE247">
        <v>103.65</v>
      </c>
      <c r="AF247">
        <v>103.545</v>
      </c>
      <c r="AG247">
        <v>95.192999999999998</v>
      </c>
      <c r="AH247">
        <v>97.210999999999999</v>
      </c>
      <c r="AI247">
        <v>101.54300000000001</v>
      </c>
      <c r="AJ247">
        <v>101.006</v>
      </c>
      <c r="AK247">
        <v>100.21299999999999</v>
      </c>
      <c r="AL247">
        <v>100.009</v>
      </c>
      <c r="AM247">
        <v>96.488</v>
      </c>
      <c r="AN247">
        <v>101.636</v>
      </c>
      <c r="AO247">
        <v>101.636</v>
      </c>
      <c r="AP247">
        <v>100.047</v>
      </c>
      <c r="AQ247">
        <v>100.77</v>
      </c>
      <c r="AR247">
        <v>98.875</v>
      </c>
      <c r="AS247">
        <v>98.007999999999996</v>
      </c>
      <c r="AT247">
        <v>95.683000000000007</v>
      </c>
      <c r="AU247">
        <v>95.213999999999999</v>
      </c>
      <c r="AV247">
        <v>95.213999999999999</v>
      </c>
      <c r="AW247">
        <v>91.795000000000002</v>
      </c>
      <c r="AX247">
        <v>91.795000000000002</v>
      </c>
      <c r="AY247">
        <v>118.654</v>
      </c>
      <c r="AZ247">
        <v>90.548000000000002</v>
      </c>
      <c r="BA247">
        <v>103.621</v>
      </c>
      <c r="BB247">
        <v>104.747</v>
      </c>
      <c r="BC247">
        <v>101.096</v>
      </c>
      <c r="BD247">
        <v>100.923</v>
      </c>
      <c r="BE247">
        <v>100.923</v>
      </c>
      <c r="BF247">
        <v>100.834</v>
      </c>
      <c r="BG247">
        <v>100.834</v>
      </c>
      <c r="BH247">
        <v>95.012</v>
      </c>
      <c r="BI247">
        <v>98.445999999999998</v>
      </c>
      <c r="BJ247">
        <v>106.428</v>
      </c>
      <c r="BK247">
        <v>101.26</v>
      </c>
      <c r="BL247">
        <v>101.84</v>
      </c>
      <c r="BM247">
        <v>108.36</v>
      </c>
      <c r="BN247">
        <v>101.38800000000001</v>
      </c>
      <c r="BO247">
        <v>102.777</v>
      </c>
      <c r="BP247">
        <v>100.46899999999999</v>
      </c>
      <c r="BQ247">
        <v>91.265000000000001</v>
      </c>
      <c r="BR247">
        <v>118.253</v>
      </c>
      <c r="BS247">
        <v>100.041</v>
      </c>
      <c r="BT247">
        <v>100.941</v>
      </c>
      <c r="BU247">
        <v>101.31</v>
      </c>
      <c r="BV247">
        <v>103.343</v>
      </c>
      <c r="BW247">
        <v>100.732</v>
      </c>
      <c r="BX247">
        <v>101.277</v>
      </c>
      <c r="BY247">
        <v>101.277</v>
      </c>
      <c r="BZ247">
        <v>102.378</v>
      </c>
      <c r="CA247">
        <v>105.578</v>
      </c>
      <c r="CB247">
        <v>100.07</v>
      </c>
      <c r="CC247">
        <v>101.54</v>
      </c>
      <c r="CD247">
        <v>101.348</v>
      </c>
      <c r="CE247">
        <v>101.348</v>
      </c>
      <c r="CF247">
        <v>95.83</v>
      </c>
      <c r="CG247">
        <v>95.83</v>
      </c>
      <c r="CH247">
        <v>91.960999999999999</v>
      </c>
      <c r="CI247">
        <v>91.960999999999999</v>
      </c>
      <c r="CJ247">
        <v>99.804000000000002</v>
      </c>
      <c r="CK247">
        <v>84.019000000000005</v>
      </c>
      <c r="CL247">
        <v>99.13</v>
      </c>
      <c r="CM247">
        <v>99.13</v>
      </c>
      <c r="CN247">
        <v>100.336</v>
      </c>
      <c r="CO247">
        <v>95.171000000000006</v>
      </c>
      <c r="CQ247">
        <v>101.712</v>
      </c>
      <c r="CR247">
        <v>101.712</v>
      </c>
      <c r="CS247">
        <v>103.40300000000001</v>
      </c>
      <c r="CT247">
        <v>95.82</v>
      </c>
      <c r="CU247">
        <v>96.570999999999998</v>
      </c>
      <c r="CV247">
        <v>96.756</v>
      </c>
      <c r="CW247">
        <v>100.645</v>
      </c>
      <c r="CY247">
        <v>101.47499999999999</v>
      </c>
      <c r="CZ247">
        <v>95.07</v>
      </c>
      <c r="DA247">
        <v>101.91200000000001</v>
      </c>
      <c r="DB247">
        <v>101.91200000000001</v>
      </c>
      <c r="DC247">
        <v>102.31699999999999</v>
      </c>
      <c r="DD247">
        <v>102.31699999999999</v>
      </c>
      <c r="DE247">
        <v>100.67700000000001</v>
      </c>
      <c r="DF247">
        <v>102.301</v>
      </c>
      <c r="DG247">
        <v>100.89700000000001</v>
      </c>
      <c r="DH247">
        <v>103.637</v>
      </c>
      <c r="DI247">
        <v>99.897999999999996</v>
      </c>
      <c r="DJ247">
        <v>99.897999999999996</v>
      </c>
      <c r="DK247">
        <v>91.123000000000005</v>
      </c>
      <c r="DL247">
        <v>95.173000000000002</v>
      </c>
      <c r="DM247">
        <v>84.463999999999999</v>
      </c>
      <c r="DN247">
        <v>84.463999999999999</v>
      </c>
      <c r="DO247">
        <v>98.274000000000001</v>
      </c>
      <c r="DP247">
        <v>106.864</v>
      </c>
      <c r="DQ247">
        <v>105.369</v>
      </c>
      <c r="DR247">
        <v>97.59</v>
      </c>
      <c r="DS247">
        <v>96.573999999999998</v>
      </c>
      <c r="DT247">
        <v>102.592</v>
      </c>
      <c r="DU247">
        <v>102.592</v>
      </c>
      <c r="DV247">
        <v>100.32</v>
      </c>
      <c r="DW247">
        <v>100.32</v>
      </c>
      <c r="DX247">
        <v>102.904</v>
      </c>
      <c r="DY247">
        <v>102.904</v>
      </c>
      <c r="DZ247">
        <v>100.589</v>
      </c>
      <c r="EA247">
        <v>100.589</v>
      </c>
      <c r="EB247">
        <v>100.215</v>
      </c>
      <c r="EC247">
        <v>100.215</v>
      </c>
      <c r="ED247">
        <v>95.174000000000007</v>
      </c>
      <c r="EE247">
        <v>95.174000000000007</v>
      </c>
      <c r="EF247">
        <v>100.33799999999999</v>
      </c>
      <c r="EG247">
        <v>100.33799999999999</v>
      </c>
      <c r="EH247">
        <v>101.93300000000001</v>
      </c>
      <c r="EI247">
        <v>98.787000000000006</v>
      </c>
      <c r="EJ247">
        <v>98.787000000000006</v>
      </c>
      <c r="EK247">
        <v>86.207999999999998</v>
      </c>
      <c r="EL247">
        <v>87.539000000000001</v>
      </c>
      <c r="EM247">
        <v>87.539000000000001</v>
      </c>
      <c r="EN247">
        <v>100.82</v>
      </c>
      <c r="EO247">
        <v>100.88800000000001</v>
      </c>
      <c r="EP247">
        <v>100.01600000000001</v>
      </c>
      <c r="EQ247">
        <v>83.058999999999997</v>
      </c>
      <c r="ER247">
        <v>83.058999999999997</v>
      </c>
      <c r="ES247">
        <v>101.96899999999999</v>
      </c>
      <c r="ET247">
        <v>101.96899999999999</v>
      </c>
      <c r="EU247">
        <v>101.053</v>
      </c>
      <c r="EV247">
        <v>101.053</v>
      </c>
      <c r="EW247">
        <v>111.51</v>
      </c>
      <c r="EX247">
        <v>91.501999999999995</v>
      </c>
      <c r="EY247">
        <v>102.73399999999999</v>
      </c>
      <c r="EZ247">
        <v>100.812</v>
      </c>
      <c r="FA247">
        <v>94.531000000000006</v>
      </c>
      <c r="FB247">
        <v>94.531000000000006</v>
      </c>
      <c r="FC247">
        <v>82.742000000000004</v>
      </c>
      <c r="FD247">
        <v>82.742000000000004</v>
      </c>
      <c r="FE247">
        <v>95.078999999999994</v>
      </c>
      <c r="FF247">
        <v>95.078999999999994</v>
      </c>
      <c r="FG247">
        <v>99.558000000000007</v>
      </c>
      <c r="FH247">
        <v>99.558000000000007</v>
      </c>
      <c r="FI247">
        <v>100.774</v>
      </c>
      <c r="FJ247">
        <v>100.774</v>
      </c>
      <c r="FK247">
        <v>101.203</v>
      </c>
      <c r="FL247">
        <v>101.203</v>
      </c>
      <c r="FM247">
        <v>98.721000000000004</v>
      </c>
      <c r="FN247">
        <v>110.376</v>
      </c>
      <c r="FO247">
        <v>97.105000000000004</v>
      </c>
      <c r="FP247">
        <v>97.105000000000004</v>
      </c>
      <c r="FQ247">
        <v>93.281000000000006</v>
      </c>
      <c r="FR247">
        <v>108.46899999999999</v>
      </c>
      <c r="FS247">
        <v>100.67700000000001</v>
      </c>
      <c r="FT247">
        <v>89.763999999999996</v>
      </c>
      <c r="FU247">
        <v>89.763999999999996</v>
      </c>
      <c r="FV247">
        <v>97.540999999999997</v>
      </c>
      <c r="FW247">
        <v>97.234999999999999</v>
      </c>
      <c r="FX247">
        <v>98.058000000000007</v>
      </c>
      <c r="FY247">
        <v>93.781000000000006</v>
      </c>
      <c r="FZ247">
        <v>83.406999999999996</v>
      </c>
      <c r="GA247">
        <v>83.406999999999996</v>
      </c>
      <c r="GB247">
        <v>95.272999999999996</v>
      </c>
      <c r="GC247">
        <v>95.272999999999996</v>
      </c>
      <c r="GD247">
        <v>97.05</v>
      </c>
      <c r="GE247">
        <v>92.05</v>
      </c>
      <c r="GF247">
        <v>105.76</v>
      </c>
      <c r="GG247">
        <v>100.687</v>
      </c>
      <c r="GH247">
        <v>97.064999999999998</v>
      </c>
      <c r="GI247">
        <v>97.064999999999998</v>
      </c>
      <c r="GJ247">
        <v>94.912999999999997</v>
      </c>
      <c r="GK247">
        <v>94.912999999999997</v>
      </c>
      <c r="GL247">
        <v>105.97799999999999</v>
      </c>
      <c r="GM247">
        <v>98.239000000000004</v>
      </c>
      <c r="GN247">
        <v>98.239000000000004</v>
      </c>
      <c r="GO247">
        <v>99.396000000000001</v>
      </c>
      <c r="GP247">
        <v>96.132000000000005</v>
      </c>
      <c r="GQ247">
        <v>97.215000000000003</v>
      </c>
      <c r="GR247">
        <v>97.215000000000003</v>
      </c>
      <c r="GS247">
        <v>102.13500000000001</v>
      </c>
      <c r="GT247">
        <v>102.13500000000001</v>
      </c>
      <c r="GU247">
        <v>99.644999999999996</v>
      </c>
      <c r="GV247">
        <v>104.878</v>
      </c>
      <c r="GW247">
        <v>102.29600000000001</v>
      </c>
      <c r="GX247">
        <v>102.29600000000001</v>
      </c>
      <c r="GY247">
        <v>103.86</v>
      </c>
      <c r="GZ247">
        <v>101.15600000000001</v>
      </c>
      <c r="HA247">
        <v>101.15600000000001</v>
      </c>
      <c r="HB247">
        <v>114.398</v>
      </c>
      <c r="HC247">
        <v>106.45099999999999</v>
      </c>
      <c r="HD247">
        <v>100.215</v>
      </c>
      <c r="HE247">
        <v>95.105000000000004</v>
      </c>
      <c r="HF247">
        <v>104.22199999999999</v>
      </c>
      <c r="HG247">
        <v>100.89400000000001</v>
      </c>
      <c r="HH247">
        <v>100.26</v>
      </c>
      <c r="HI247">
        <v>100.26</v>
      </c>
      <c r="HJ247">
        <v>84.022999999999996</v>
      </c>
      <c r="HK247">
        <v>95.881</v>
      </c>
      <c r="HL247">
        <v>85.353999999999999</v>
      </c>
      <c r="HM247">
        <v>101.605</v>
      </c>
      <c r="HN247">
        <v>98.165000000000006</v>
      </c>
      <c r="HO247">
        <v>96.433999999999997</v>
      </c>
      <c r="HP247">
        <v>99.885000000000005</v>
      </c>
      <c r="HQ247">
        <v>108.30800000000001</v>
      </c>
      <c r="HR247">
        <v>98.635999999999996</v>
      </c>
      <c r="HS247">
        <v>111.746</v>
      </c>
      <c r="HT247">
        <v>86.180999999999997</v>
      </c>
      <c r="HU247">
        <v>98.998999999999995</v>
      </c>
      <c r="HV247">
        <v>98.998999999999995</v>
      </c>
      <c r="HW247">
        <v>101.684</v>
      </c>
      <c r="HX247">
        <v>101.684</v>
      </c>
      <c r="HY247">
        <v>100.592</v>
      </c>
      <c r="HZ247">
        <v>100.592</v>
      </c>
      <c r="IA247">
        <v>101.684</v>
      </c>
      <c r="IB247">
        <v>101.684</v>
      </c>
      <c r="IC247">
        <v>100.592</v>
      </c>
      <c r="ID247">
        <v>100.592</v>
      </c>
    </row>
    <row r="248" spans="1:238" x14ac:dyDescent="0.2">
      <c r="A248" s="3">
        <v>45712</v>
      </c>
      <c r="B248">
        <v>99.069000000000003</v>
      </c>
      <c r="C248">
        <v>98.515000000000001</v>
      </c>
      <c r="D248">
        <v>98.515000000000001</v>
      </c>
      <c r="E248">
        <v>117.776</v>
      </c>
      <c r="F248">
        <v>108.65</v>
      </c>
      <c r="G248">
        <v>95.503</v>
      </c>
      <c r="H248">
        <v>99.828999999999994</v>
      </c>
      <c r="I248">
        <v>109.994</v>
      </c>
      <c r="J248">
        <v>109.994</v>
      </c>
      <c r="K248">
        <v>100.646</v>
      </c>
      <c r="L248">
        <v>98.631</v>
      </c>
      <c r="M248">
        <v>97.043000000000006</v>
      </c>
      <c r="N248">
        <v>97.043000000000006</v>
      </c>
      <c r="O248">
        <v>90.646000000000001</v>
      </c>
      <c r="P248">
        <v>90.646000000000001</v>
      </c>
      <c r="Q248">
        <v>106.11199999999999</v>
      </c>
      <c r="R248">
        <v>96.587999999999994</v>
      </c>
      <c r="S248">
        <v>89.831000000000003</v>
      </c>
      <c r="T248">
        <v>100.10299999999999</v>
      </c>
      <c r="U248">
        <v>101.02800000000001</v>
      </c>
      <c r="V248">
        <v>100.919</v>
      </c>
      <c r="W248">
        <v>100.919</v>
      </c>
      <c r="X248">
        <v>94.4</v>
      </c>
      <c r="Y248">
        <v>94.4</v>
      </c>
      <c r="Z248">
        <v>101.092</v>
      </c>
      <c r="AA248">
        <v>96.007999999999996</v>
      </c>
      <c r="AB248">
        <v>96.007999999999996</v>
      </c>
      <c r="AC248">
        <v>100.30500000000001</v>
      </c>
      <c r="AD248">
        <v>95.894999999999996</v>
      </c>
      <c r="AE248">
        <v>103.464</v>
      </c>
      <c r="AF248">
        <v>103.548</v>
      </c>
      <c r="AG248">
        <v>95.299000000000007</v>
      </c>
      <c r="AH248">
        <v>97.26</v>
      </c>
      <c r="AI248">
        <v>101.523</v>
      </c>
      <c r="AJ248">
        <v>101.001</v>
      </c>
      <c r="AK248">
        <v>100.32599999999999</v>
      </c>
      <c r="AL248">
        <v>100.074</v>
      </c>
      <c r="AM248">
        <v>96.504000000000005</v>
      </c>
      <c r="AN248">
        <v>101.63500000000001</v>
      </c>
      <c r="AO248">
        <v>101.63500000000001</v>
      </c>
      <c r="AP248">
        <v>100.051</v>
      </c>
      <c r="AQ248">
        <v>100.813</v>
      </c>
      <c r="AR248">
        <v>98.984999999999999</v>
      </c>
      <c r="AS248">
        <v>98.194000000000003</v>
      </c>
      <c r="AT248">
        <v>95.98</v>
      </c>
      <c r="AU248">
        <v>95.29</v>
      </c>
      <c r="AV248">
        <v>95.29</v>
      </c>
      <c r="AW248">
        <v>92.072000000000003</v>
      </c>
      <c r="AX248">
        <v>92.072000000000003</v>
      </c>
      <c r="AY248">
        <v>119.31699999999999</v>
      </c>
      <c r="AZ248">
        <v>90.706999999999994</v>
      </c>
      <c r="BA248">
        <v>103.749</v>
      </c>
      <c r="BB248">
        <v>104.815</v>
      </c>
      <c r="BC248">
        <v>101.215</v>
      </c>
      <c r="BD248">
        <v>100.813</v>
      </c>
      <c r="BE248">
        <v>100.813</v>
      </c>
      <c r="BF248">
        <v>100.789</v>
      </c>
      <c r="BG248">
        <v>100.789</v>
      </c>
      <c r="BH248">
        <v>95.052000000000007</v>
      </c>
      <c r="BI248">
        <v>98.539000000000001</v>
      </c>
      <c r="BJ248">
        <v>106.65900000000001</v>
      </c>
      <c r="BK248">
        <v>101.431</v>
      </c>
      <c r="BL248">
        <v>101.78700000000001</v>
      </c>
      <c r="BM248">
        <v>108.755</v>
      </c>
      <c r="BN248">
        <v>101.417</v>
      </c>
      <c r="BO248">
        <v>102.78100000000001</v>
      </c>
      <c r="BP248">
        <v>100.619</v>
      </c>
      <c r="BQ248">
        <v>91.37</v>
      </c>
      <c r="BR248">
        <v>118.447</v>
      </c>
      <c r="BS248">
        <v>100.11499999999999</v>
      </c>
      <c r="BT248">
        <v>101.06100000000001</v>
      </c>
      <c r="BU248">
        <v>101.425</v>
      </c>
      <c r="BV248">
        <v>103.572</v>
      </c>
      <c r="BW248">
        <v>100.89100000000001</v>
      </c>
      <c r="BX248">
        <v>100.995</v>
      </c>
      <c r="BY248">
        <v>100.995</v>
      </c>
      <c r="BZ248">
        <v>102.46599999999999</v>
      </c>
      <c r="CA248">
        <v>105.762</v>
      </c>
      <c r="CB248">
        <v>100.40300000000001</v>
      </c>
      <c r="CC248">
        <v>101.637</v>
      </c>
      <c r="CD248">
        <v>101.33799999999999</v>
      </c>
      <c r="CE248">
        <v>101.33799999999999</v>
      </c>
      <c r="CF248">
        <v>95.956999999999994</v>
      </c>
      <c r="CG248">
        <v>95.956999999999994</v>
      </c>
      <c r="CH248">
        <v>92.326999999999998</v>
      </c>
      <c r="CI248">
        <v>92.326999999999998</v>
      </c>
      <c r="CJ248">
        <v>99.926000000000002</v>
      </c>
      <c r="CK248">
        <v>84.265000000000001</v>
      </c>
      <c r="CL248">
        <v>98.935000000000002</v>
      </c>
      <c r="CM248">
        <v>98.935000000000002</v>
      </c>
      <c r="CN248">
        <v>100.367</v>
      </c>
      <c r="CO248">
        <v>95.480999999999995</v>
      </c>
      <c r="CQ248">
        <v>101.788</v>
      </c>
      <c r="CR248">
        <v>101.788</v>
      </c>
      <c r="CS248">
        <v>103.547</v>
      </c>
      <c r="CT248">
        <v>95.873999999999995</v>
      </c>
      <c r="CU248">
        <v>96.775999999999996</v>
      </c>
      <c r="CV248">
        <v>97.228999999999999</v>
      </c>
      <c r="CW248">
        <v>100.595</v>
      </c>
      <c r="CY248">
        <v>101.69199999999999</v>
      </c>
      <c r="CZ248">
        <v>95.477999999999994</v>
      </c>
      <c r="DA248">
        <v>102</v>
      </c>
      <c r="DB248">
        <v>102</v>
      </c>
      <c r="DC248">
        <v>102.59699999999999</v>
      </c>
      <c r="DD248">
        <v>102.59699999999999</v>
      </c>
      <c r="DE248">
        <v>100.624</v>
      </c>
      <c r="DF248">
        <v>101.898</v>
      </c>
      <c r="DG248">
        <v>100.991</v>
      </c>
      <c r="DH248">
        <v>103.57299999999999</v>
      </c>
      <c r="DI248">
        <v>99.933999999999997</v>
      </c>
      <c r="DJ248">
        <v>99.933999999999997</v>
      </c>
      <c r="DK248">
        <v>91.257000000000005</v>
      </c>
      <c r="DL248">
        <v>95.325000000000003</v>
      </c>
      <c r="DM248">
        <v>85.009</v>
      </c>
      <c r="DN248">
        <v>85.009</v>
      </c>
      <c r="DO248">
        <v>98.378</v>
      </c>
      <c r="DP248">
        <v>107.227</v>
      </c>
      <c r="DQ248">
        <v>105.51</v>
      </c>
      <c r="DR248">
        <v>97.790999999999997</v>
      </c>
      <c r="DS248">
        <v>96.688000000000002</v>
      </c>
      <c r="DT248">
        <v>102.518</v>
      </c>
      <c r="DU248">
        <v>102.518</v>
      </c>
      <c r="DV248">
        <v>100.339</v>
      </c>
      <c r="DW248">
        <v>100.339</v>
      </c>
      <c r="DX248">
        <v>103.184</v>
      </c>
      <c r="DY248">
        <v>103.184</v>
      </c>
      <c r="DZ248">
        <v>100.55800000000001</v>
      </c>
      <c r="EA248">
        <v>100.55800000000001</v>
      </c>
      <c r="EB248">
        <v>100.31100000000001</v>
      </c>
      <c r="EC248">
        <v>100.31100000000001</v>
      </c>
      <c r="ED248">
        <v>95.281999999999996</v>
      </c>
      <c r="EE248">
        <v>95.281999999999996</v>
      </c>
      <c r="EF248">
        <v>100.70099999999999</v>
      </c>
      <c r="EG248">
        <v>100.70099999999999</v>
      </c>
      <c r="EH248">
        <v>101.93300000000001</v>
      </c>
      <c r="EI248">
        <v>98.847999999999999</v>
      </c>
      <c r="EJ248">
        <v>98.847999999999999</v>
      </c>
      <c r="EK248">
        <v>86.671000000000006</v>
      </c>
      <c r="EL248">
        <v>88.055000000000007</v>
      </c>
      <c r="EM248">
        <v>88.055000000000007</v>
      </c>
      <c r="EN248">
        <v>101.17700000000001</v>
      </c>
      <c r="EO248">
        <v>100.998</v>
      </c>
      <c r="EP248">
        <v>100.057</v>
      </c>
      <c r="EQ248">
        <v>83.498000000000005</v>
      </c>
      <c r="ER248">
        <v>83.498000000000005</v>
      </c>
      <c r="ES248">
        <v>101.84099999999999</v>
      </c>
      <c r="ET248">
        <v>101.84099999999999</v>
      </c>
      <c r="EU248">
        <v>100.935</v>
      </c>
      <c r="EV248">
        <v>100.935</v>
      </c>
      <c r="EW248">
        <v>111.483</v>
      </c>
      <c r="EX248">
        <v>91.899000000000001</v>
      </c>
      <c r="EY248">
        <v>102.959</v>
      </c>
      <c r="EZ248">
        <v>100.834</v>
      </c>
      <c r="FA248">
        <v>94.622</v>
      </c>
      <c r="FB248">
        <v>94.622</v>
      </c>
      <c r="FC248">
        <v>83.227999999999994</v>
      </c>
      <c r="FD248">
        <v>83.227999999999994</v>
      </c>
      <c r="FE248">
        <v>95.197000000000003</v>
      </c>
      <c r="FF248">
        <v>95.197000000000003</v>
      </c>
      <c r="FG248">
        <v>99.688999999999993</v>
      </c>
      <c r="FH248">
        <v>99.688999999999993</v>
      </c>
      <c r="FI248">
        <v>101.45</v>
      </c>
      <c r="FJ248">
        <v>101.45</v>
      </c>
      <c r="FK248">
        <v>101.25700000000001</v>
      </c>
      <c r="FL248">
        <v>101.25700000000001</v>
      </c>
      <c r="FM248">
        <v>98.911000000000001</v>
      </c>
      <c r="FN248">
        <v>110.675</v>
      </c>
      <c r="FO248">
        <v>97.268000000000001</v>
      </c>
      <c r="FP248">
        <v>97.268000000000001</v>
      </c>
      <c r="FQ248">
        <v>93.807000000000002</v>
      </c>
      <c r="FR248">
        <v>108.962</v>
      </c>
      <c r="FS248">
        <v>100.643</v>
      </c>
      <c r="FT248">
        <v>90.016000000000005</v>
      </c>
      <c r="FU248">
        <v>90.016000000000005</v>
      </c>
      <c r="FV248">
        <v>97.569000000000003</v>
      </c>
      <c r="FW248">
        <v>97.284000000000006</v>
      </c>
      <c r="FX248">
        <v>98.126999999999995</v>
      </c>
      <c r="FY248">
        <v>94.128</v>
      </c>
      <c r="FZ248">
        <v>83.858000000000004</v>
      </c>
      <c r="GA248">
        <v>83.858000000000004</v>
      </c>
      <c r="GB248">
        <v>95.37</v>
      </c>
      <c r="GC248">
        <v>95.37</v>
      </c>
      <c r="GD248">
        <v>97.177999999999997</v>
      </c>
      <c r="GE248">
        <v>92.524000000000001</v>
      </c>
      <c r="GF248">
        <v>105.88200000000001</v>
      </c>
      <c r="GG248">
        <v>100.70099999999999</v>
      </c>
      <c r="GH248">
        <v>97.254000000000005</v>
      </c>
      <c r="GI248">
        <v>97.254000000000005</v>
      </c>
      <c r="GJ248">
        <v>95.027000000000001</v>
      </c>
      <c r="GK248">
        <v>95.027000000000001</v>
      </c>
      <c r="GL248">
        <v>106.188</v>
      </c>
      <c r="GM248">
        <v>98.370999999999995</v>
      </c>
      <c r="GN248">
        <v>98.370999999999995</v>
      </c>
      <c r="GO248">
        <v>99.412000000000006</v>
      </c>
      <c r="GP248">
        <v>96.245000000000005</v>
      </c>
      <c r="GQ248">
        <v>97.375</v>
      </c>
      <c r="GR248">
        <v>97.375</v>
      </c>
      <c r="GS248">
        <v>102.452</v>
      </c>
      <c r="GT248">
        <v>102.452</v>
      </c>
      <c r="GU248">
        <v>99.725999999999999</v>
      </c>
      <c r="GV248">
        <v>104.636</v>
      </c>
      <c r="GW248">
        <v>102.541</v>
      </c>
      <c r="GX248">
        <v>102.541</v>
      </c>
      <c r="GY248">
        <v>103.955</v>
      </c>
      <c r="GZ248">
        <v>101.251</v>
      </c>
      <c r="HA248">
        <v>101.251</v>
      </c>
      <c r="HB248">
        <v>114.837</v>
      </c>
      <c r="HC248">
        <v>106.788</v>
      </c>
      <c r="HD248">
        <v>100.22199999999999</v>
      </c>
      <c r="HE248">
        <v>95.191999999999993</v>
      </c>
      <c r="HF248">
        <v>104.23399999999999</v>
      </c>
      <c r="HG248">
        <v>100.922</v>
      </c>
      <c r="HH248">
        <v>100.354</v>
      </c>
      <c r="HI248">
        <v>100.354</v>
      </c>
      <c r="HJ248">
        <v>84.478999999999999</v>
      </c>
      <c r="HK248">
        <v>95.927000000000007</v>
      </c>
      <c r="HL248">
        <v>85.882999999999996</v>
      </c>
      <c r="HM248">
        <v>101.714</v>
      </c>
      <c r="HN248">
        <v>98.754999999999995</v>
      </c>
      <c r="HO248">
        <v>96.536000000000001</v>
      </c>
      <c r="HP248">
        <v>99.941000000000003</v>
      </c>
      <c r="HQ248">
        <v>108.90300000000001</v>
      </c>
      <c r="HR248">
        <v>98.73</v>
      </c>
      <c r="HS248">
        <v>112.078</v>
      </c>
      <c r="HT248">
        <v>86.611999999999995</v>
      </c>
      <c r="HU248">
        <v>99.268000000000001</v>
      </c>
      <c r="HV248">
        <v>99.268000000000001</v>
      </c>
      <c r="HW248">
        <v>101.93899999999999</v>
      </c>
      <c r="HX248">
        <v>101.93899999999999</v>
      </c>
      <c r="HY248">
        <v>100.83</v>
      </c>
      <c r="HZ248">
        <v>100.83</v>
      </c>
      <c r="IA248">
        <v>101.93899999999999</v>
      </c>
      <c r="IB248">
        <v>101.93899999999999</v>
      </c>
      <c r="IC248">
        <v>100.83</v>
      </c>
      <c r="ID248">
        <v>100.83</v>
      </c>
    </row>
    <row r="249" spans="1:238" x14ac:dyDescent="0.2">
      <c r="A249" s="3">
        <v>45713</v>
      </c>
      <c r="B249">
        <v>99.209000000000003</v>
      </c>
      <c r="C249">
        <v>98.665999999999997</v>
      </c>
      <c r="D249">
        <v>98.665999999999997</v>
      </c>
      <c r="E249">
        <v>117.688</v>
      </c>
      <c r="F249">
        <v>108.822</v>
      </c>
      <c r="G249">
        <v>95.551000000000002</v>
      </c>
      <c r="H249">
        <v>99.881</v>
      </c>
      <c r="I249">
        <v>110.071</v>
      </c>
      <c r="J249">
        <v>110.071</v>
      </c>
      <c r="K249">
        <v>100.55500000000001</v>
      </c>
      <c r="L249">
        <v>98.634</v>
      </c>
      <c r="M249">
        <v>97.159000000000006</v>
      </c>
      <c r="N249">
        <v>97.159000000000006</v>
      </c>
      <c r="O249">
        <v>90.781000000000006</v>
      </c>
      <c r="P249">
        <v>90.781000000000006</v>
      </c>
      <c r="Q249">
        <v>106.12</v>
      </c>
      <c r="R249">
        <v>96.611000000000004</v>
      </c>
      <c r="S249">
        <v>89.840999999999994</v>
      </c>
      <c r="T249">
        <v>100.083</v>
      </c>
      <c r="U249">
        <v>101.041</v>
      </c>
      <c r="V249">
        <v>100.93300000000001</v>
      </c>
      <c r="W249">
        <v>100.93300000000001</v>
      </c>
      <c r="X249">
        <v>94.47</v>
      </c>
      <c r="Y249">
        <v>94.47</v>
      </c>
      <c r="Z249">
        <v>101.154</v>
      </c>
      <c r="AA249">
        <v>96.046000000000006</v>
      </c>
      <c r="AB249">
        <v>96.046000000000006</v>
      </c>
      <c r="AC249">
        <v>100.36199999999999</v>
      </c>
      <c r="AD249">
        <v>95.924000000000007</v>
      </c>
      <c r="AE249">
        <v>103.425</v>
      </c>
      <c r="AF249">
        <v>103.46299999999999</v>
      </c>
      <c r="AG249">
        <v>95.319000000000003</v>
      </c>
      <c r="AH249">
        <v>97.311999999999998</v>
      </c>
      <c r="AI249">
        <v>101.459</v>
      </c>
      <c r="AJ249">
        <v>100.822</v>
      </c>
      <c r="AK249">
        <v>100.376</v>
      </c>
      <c r="AL249">
        <v>100.071</v>
      </c>
      <c r="AM249">
        <v>96.531000000000006</v>
      </c>
      <c r="AN249">
        <v>101.685</v>
      </c>
      <c r="AO249">
        <v>101.685</v>
      </c>
      <c r="AP249">
        <v>100.05800000000001</v>
      </c>
      <c r="AQ249">
        <v>100.82299999999999</v>
      </c>
      <c r="AR249">
        <v>99.066999999999993</v>
      </c>
      <c r="AS249">
        <v>98.257000000000005</v>
      </c>
      <c r="AT249">
        <v>96.106999999999999</v>
      </c>
      <c r="AU249">
        <v>95.338999999999999</v>
      </c>
      <c r="AV249">
        <v>95.338999999999999</v>
      </c>
      <c r="AW249">
        <v>92.168000000000006</v>
      </c>
      <c r="AX249">
        <v>92.168000000000006</v>
      </c>
      <c r="AY249">
        <v>119.404</v>
      </c>
      <c r="AZ249">
        <v>90.805999999999997</v>
      </c>
      <c r="BA249">
        <v>103.779</v>
      </c>
      <c r="BB249">
        <v>104.83499999999999</v>
      </c>
      <c r="BC249">
        <v>101.255</v>
      </c>
      <c r="BD249">
        <v>100.806</v>
      </c>
      <c r="BE249">
        <v>100.806</v>
      </c>
      <c r="BF249">
        <v>100.773</v>
      </c>
      <c r="BG249">
        <v>100.773</v>
      </c>
      <c r="BH249">
        <v>95.078000000000003</v>
      </c>
      <c r="BI249">
        <v>98.554000000000002</v>
      </c>
      <c r="BJ249">
        <v>106.761</v>
      </c>
      <c r="BK249">
        <v>101.84</v>
      </c>
      <c r="BL249">
        <v>101.705</v>
      </c>
      <c r="BM249">
        <v>108.88800000000001</v>
      </c>
      <c r="BN249">
        <v>101.43</v>
      </c>
      <c r="BO249">
        <v>102.325</v>
      </c>
      <c r="BP249">
        <v>100.676</v>
      </c>
      <c r="BQ249">
        <v>91.397000000000006</v>
      </c>
      <c r="BR249">
        <v>118.1</v>
      </c>
      <c r="BS249">
        <v>100.134</v>
      </c>
      <c r="BT249">
        <v>101.13200000000001</v>
      </c>
      <c r="BU249">
        <v>101.381</v>
      </c>
      <c r="BV249">
        <v>103.697</v>
      </c>
      <c r="BW249">
        <v>100.967</v>
      </c>
      <c r="BX249">
        <v>101.09</v>
      </c>
      <c r="BY249">
        <v>101.09</v>
      </c>
      <c r="BZ249">
        <v>102.504</v>
      </c>
      <c r="CA249">
        <v>105.807</v>
      </c>
      <c r="CB249">
        <v>100.32899999999999</v>
      </c>
      <c r="CC249">
        <v>101.608</v>
      </c>
      <c r="CD249">
        <v>101.31699999999999</v>
      </c>
      <c r="CE249">
        <v>101.31699999999999</v>
      </c>
      <c r="CF249">
        <v>96.001999999999995</v>
      </c>
      <c r="CG249">
        <v>96.001999999999995</v>
      </c>
      <c r="CH249">
        <v>92.49</v>
      </c>
      <c r="CI249">
        <v>92.49</v>
      </c>
      <c r="CJ249">
        <v>99.974999999999994</v>
      </c>
      <c r="CK249">
        <v>84.287000000000006</v>
      </c>
      <c r="CL249">
        <v>99.102999999999994</v>
      </c>
      <c r="CM249">
        <v>99.102999999999994</v>
      </c>
      <c r="CN249">
        <v>100.41</v>
      </c>
      <c r="CO249">
        <v>95.78</v>
      </c>
      <c r="CQ249">
        <v>101.898</v>
      </c>
      <c r="CR249">
        <v>101.898</v>
      </c>
      <c r="CS249">
        <v>103.54600000000001</v>
      </c>
      <c r="CT249">
        <v>95.799000000000007</v>
      </c>
      <c r="CU249">
        <v>96.828000000000003</v>
      </c>
      <c r="CV249">
        <v>97.382000000000005</v>
      </c>
      <c r="CW249">
        <v>100.602</v>
      </c>
      <c r="CY249">
        <v>101.902</v>
      </c>
      <c r="CZ249">
        <v>95.594999999999999</v>
      </c>
      <c r="DA249">
        <v>102.08199999999999</v>
      </c>
      <c r="DB249">
        <v>102.08199999999999</v>
      </c>
      <c r="DC249">
        <v>102.779</v>
      </c>
      <c r="DD249">
        <v>102.779</v>
      </c>
      <c r="DE249">
        <v>100.712</v>
      </c>
      <c r="DF249">
        <v>101.926</v>
      </c>
      <c r="DG249">
        <v>101.072</v>
      </c>
      <c r="DH249">
        <v>103.414</v>
      </c>
      <c r="DI249">
        <v>99.86</v>
      </c>
      <c r="DJ249">
        <v>99.86</v>
      </c>
      <c r="DK249">
        <v>91.283000000000001</v>
      </c>
      <c r="DL249">
        <v>95.355999999999995</v>
      </c>
      <c r="DM249">
        <v>85.2</v>
      </c>
      <c r="DN249">
        <v>85.2</v>
      </c>
      <c r="DO249">
        <v>98.4</v>
      </c>
      <c r="DP249">
        <v>107.354</v>
      </c>
      <c r="DQ249">
        <v>105.45</v>
      </c>
      <c r="DR249">
        <v>97.968999999999994</v>
      </c>
      <c r="DS249">
        <v>96.724000000000004</v>
      </c>
      <c r="DT249">
        <v>102.313</v>
      </c>
      <c r="DU249">
        <v>102.313</v>
      </c>
      <c r="DV249">
        <v>100.07599999999999</v>
      </c>
      <c r="DW249">
        <v>100.07599999999999</v>
      </c>
      <c r="DX249">
        <v>103.146</v>
      </c>
      <c r="DY249">
        <v>103.146</v>
      </c>
      <c r="DZ249">
        <v>100.61799999999999</v>
      </c>
      <c r="EA249">
        <v>100.61799999999999</v>
      </c>
      <c r="EB249">
        <v>100.372</v>
      </c>
      <c r="EC249">
        <v>100.372</v>
      </c>
      <c r="ED249">
        <v>95.328999999999994</v>
      </c>
      <c r="EE249">
        <v>95.328999999999994</v>
      </c>
      <c r="EF249">
        <v>100.792</v>
      </c>
      <c r="EG249">
        <v>100.792</v>
      </c>
      <c r="EH249">
        <v>101.889</v>
      </c>
      <c r="EI249">
        <v>98.867000000000004</v>
      </c>
      <c r="EJ249">
        <v>98.867000000000004</v>
      </c>
      <c r="EK249">
        <v>86.953000000000003</v>
      </c>
      <c r="EL249">
        <v>88.191999999999993</v>
      </c>
      <c r="EM249">
        <v>88.191999999999993</v>
      </c>
      <c r="EN249">
        <v>101.29</v>
      </c>
      <c r="EO249">
        <v>101.038</v>
      </c>
      <c r="EP249">
        <v>100.027</v>
      </c>
      <c r="EQ249">
        <v>83.685000000000002</v>
      </c>
      <c r="ER249">
        <v>83.685000000000002</v>
      </c>
      <c r="ES249">
        <v>101.67700000000001</v>
      </c>
      <c r="ET249">
        <v>101.67700000000001</v>
      </c>
      <c r="EU249">
        <v>100.901</v>
      </c>
      <c r="EV249">
        <v>100.901</v>
      </c>
      <c r="EW249">
        <v>111.32899999999999</v>
      </c>
      <c r="EX249">
        <v>92.013000000000005</v>
      </c>
      <c r="EY249">
        <v>102.94799999999999</v>
      </c>
      <c r="EZ249">
        <v>100.855</v>
      </c>
      <c r="FA249">
        <v>94.671999999999997</v>
      </c>
      <c r="FB249">
        <v>94.671999999999997</v>
      </c>
      <c r="FC249">
        <v>83.358000000000004</v>
      </c>
      <c r="FD249">
        <v>83.358000000000004</v>
      </c>
      <c r="FE249">
        <v>95.245000000000005</v>
      </c>
      <c r="FF249">
        <v>95.245000000000005</v>
      </c>
      <c r="FG249">
        <v>99.727000000000004</v>
      </c>
      <c r="FH249">
        <v>99.727000000000004</v>
      </c>
      <c r="FI249">
        <v>101.23399999999999</v>
      </c>
      <c r="FJ249">
        <v>101.23399999999999</v>
      </c>
      <c r="FK249">
        <v>101.193</v>
      </c>
      <c r="FL249">
        <v>101.193</v>
      </c>
      <c r="FM249">
        <v>99.022000000000006</v>
      </c>
      <c r="FN249">
        <v>110.81399999999999</v>
      </c>
      <c r="FO249">
        <v>97.448999999999998</v>
      </c>
      <c r="FP249">
        <v>97.448999999999998</v>
      </c>
      <c r="FQ249">
        <v>93.972999999999999</v>
      </c>
      <c r="FR249">
        <v>109.13</v>
      </c>
      <c r="FS249">
        <v>100.624</v>
      </c>
      <c r="FT249">
        <v>90.135000000000005</v>
      </c>
      <c r="FU249">
        <v>90.135000000000005</v>
      </c>
      <c r="FV249">
        <v>97.572000000000003</v>
      </c>
      <c r="FW249">
        <v>97.317999999999998</v>
      </c>
      <c r="FX249">
        <v>98.146000000000001</v>
      </c>
      <c r="FY249">
        <v>94.105000000000004</v>
      </c>
      <c r="FZ249">
        <v>84.045000000000002</v>
      </c>
      <c r="GA249">
        <v>84.045000000000002</v>
      </c>
      <c r="GB249">
        <v>95.400999999999996</v>
      </c>
      <c r="GC249">
        <v>95.400999999999996</v>
      </c>
      <c r="GD249">
        <v>97.241</v>
      </c>
      <c r="GE249">
        <v>92.665000000000006</v>
      </c>
      <c r="GF249">
        <v>106.121</v>
      </c>
      <c r="GG249">
        <v>100.63800000000001</v>
      </c>
      <c r="GH249">
        <v>97.326999999999998</v>
      </c>
      <c r="GI249">
        <v>97.326999999999998</v>
      </c>
      <c r="GJ249">
        <v>95.067999999999998</v>
      </c>
      <c r="GK249">
        <v>95.067999999999998</v>
      </c>
      <c r="GL249">
        <v>106.27</v>
      </c>
      <c r="GM249">
        <v>98.518000000000001</v>
      </c>
      <c r="GN249">
        <v>98.518000000000001</v>
      </c>
      <c r="GO249">
        <v>99.42</v>
      </c>
      <c r="GP249">
        <v>96.37</v>
      </c>
      <c r="GQ249">
        <v>97.474999999999994</v>
      </c>
      <c r="GR249">
        <v>97.474999999999994</v>
      </c>
      <c r="GS249">
        <v>102.45699999999999</v>
      </c>
      <c r="GT249">
        <v>102.45699999999999</v>
      </c>
      <c r="GU249">
        <v>99.912999999999997</v>
      </c>
      <c r="GV249">
        <v>104.53100000000001</v>
      </c>
      <c r="GW249">
        <v>102.66200000000001</v>
      </c>
      <c r="GX249">
        <v>102.66200000000001</v>
      </c>
      <c r="GY249">
        <v>103.937</v>
      </c>
      <c r="GZ249">
        <v>101.27500000000001</v>
      </c>
      <c r="HA249">
        <v>101.27500000000001</v>
      </c>
      <c r="HB249">
        <v>114.999</v>
      </c>
      <c r="HC249">
        <v>106.889</v>
      </c>
      <c r="HD249">
        <v>100.20099999999999</v>
      </c>
      <c r="HE249">
        <v>95.213999999999999</v>
      </c>
      <c r="HF249">
        <v>104.262</v>
      </c>
      <c r="HG249">
        <v>100.789</v>
      </c>
      <c r="HH249">
        <v>100.379</v>
      </c>
      <c r="HI249">
        <v>100.379</v>
      </c>
      <c r="HJ249">
        <v>84.637</v>
      </c>
      <c r="HK249">
        <v>95.983000000000004</v>
      </c>
      <c r="HL249">
        <v>85.995999999999995</v>
      </c>
      <c r="HM249">
        <v>101.73399999999999</v>
      </c>
      <c r="HN249">
        <v>98.948999999999998</v>
      </c>
      <c r="HO249">
        <v>96.525999999999996</v>
      </c>
      <c r="HP249">
        <v>99.978999999999999</v>
      </c>
      <c r="HQ249">
        <v>108.922</v>
      </c>
      <c r="HR249">
        <v>98.760999999999996</v>
      </c>
      <c r="HS249">
        <v>112.27500000000001</v>
      </c>
      <c r="HT249">
        <v>86.753</v>
      </c>
      <c r="HU249">
        <v>99.403999999999996</v>
      </c>
      <c r="HV249">
        <v>99.403999999999996</v>
      </c>
      <c r="HW249">
        <v>102.05200000000001</v>
      </c>
      <c r="HX249">
        <v>102.05200000000001</v>
      </c>
      <c r="HY249">
        <v>100.913</v>
      </c>
      <c r="HZ249">
        <v>100.913</v>
      </c>
      <c r="IA249">
        <v>102.05200000000001</v>
      </c>
      <c r="IB249">
        <v>102.05200000000001</v>
      </c>
      <c r="IC249">
        <v>100.913</v>
      </c>
      <c r="ID249">
        <v>100.913</v>
      </c>
    </row>
    <row r="250" spans="1:238" x14ac:dyDescent="0.2">
      <c r="A250" s="3">
        <v>45714</v>
      </c>
      <c r="B250">
        <v>99.215000000000003</v>
      </c>
      <c r="C250">
        <v>98.710999999999999</v>
      </c>
      <c r="D250">
        <v>98.710999999999999</v>
      </c>
      <c r="E250">
        <v>117.68</v>
      </c>
      <c r="F250">
        <v>108.696</v>
      </c>
      <c r="G250">
        <v>95.694000000000003</v>
      </c>
      <c r="H250">
        <v>99.917000000000002</v>
      </c>
      <c r="I250">
        <v>109.93</v>
      </c>
      <c r="J250">
        <v>109.93</v>
      </c>
      <c r="K250">
        <v>100.47</v>
      </c>
      <c r="L250">
        <v>98.656999999999996</v>
      </c>
      <c r="M250">
        <v>97.168999999999997</v>
      </c>
      <c r="N250">
        <v>97.168999999999997</v>
      </c>
      <c r="O250">
        <v>90.805000000000007</v>
      </c>
      <c r="P250">
        <v>90.805000000000007</v>
      </c>
      <c r="Q250">
        <v>106.354</v>
      </c>
      <c r="R250">
        <v>96.744</v>
      </c>
      <c r="S250">
        <v>90.195999999999998</v>
      </c>
      <c r="T250">
        <v>100.111</v>
      </c>
      <c r="U250">
        <v>101.155</v>
      </c>
      <c r="V250">
        <v>100.977</v>
      </c>
      <c r="W250">
        <v>100.977</v>
      </c>
      <c r="X250">
        <v>94.448999999999998</v>
      </c>
      <c r="Y250">
        <v>94.448999999999998</v>
      </c>
      <c r="Z250">
        <v>101.105</v>
      </c>
      <c r="AA250">
        <v>96.07</v>
      </c>
      <c r="AB250">
        <v>96.07</v>
      </c>
      <c r="AC250">
        <v>100.462</v>
      </c>
      <c r="AD250">
        <v>95.903999999999996</v>
      </c>
      <c r="AE250">
        <v>103.575</v>
      </c>
      <c r="AF250">
        <v>103.331</v>
      </c>
      <c r="AG250">
        <v>95.340999999999994</v>
      </c>
      <c r="AH250">
        <v>97.311000000000007</v>
      </c>
      <c r="AI250">
        <v>101.496</v>
      </c>
      <c r="AJ250">
        <v>100.816</v>
      </c>
      <c r="AK250">
        <v>100.372</v>
      </c>
      <c r="AL250">
        <v>100.071</v>
      </c>
      <c r="AM250">
        <v>96.57</v>
      </c>
      <c r="AN250">
        <v>101.79</v>
      </c>
      <c r="AO250">
        <v>101.79</v>
      </c>
      <c r="AP250">
        <v>100.05800000000001</v>
      </c>
      <c r="AQ250">
        <v>100.809</v>
      </c>
      <c r="AR250">
        <v>99.085999999999999</v>
      </c>
      <c r="AS250">
        <v>98.305999999999997</v>
      </c>
      <c r="AT250">
        <v>96.147000000000006</v>
      </c>
      <c r="AU250">
        <v>95.343000000000004</v>
      </c>
      <c r="AV250">
        <v>95.343000000000004</v>
      </c>
      <c r="AW250">
        <v>92.251000000000005</v>
      </c>
      <c r="AX250">
        <v>92.251000000000005</v>
      </c>
      <c r="AY250">
        <v>119.26</v>
      </c>
      <c r="AZ250">
        <v>90.813999999999993</v>
      </c>
      <c r="BA250">
        <v>103.779</v>
      </c>
      <c r="BB250">
        <v>104.83</v>
      </c>
      <c r="BC250">
        <v>101.27800000000001</v>
      </c>
      <c r="BD250">
        <v>100.761</v>
      </c>
      <c r="BE250">
        <v>100.761</v>
      </c>
      <c r="BF250">
        <v>100.80200000000001</v>
      </c>
      <c r="BG250">
        <v>100.80200000000001</v>
      </c>
      <c r="BH250">
        <v>95.225999999999999</v>
      </c>
      <c r="BI250">
        <v>98.787999999999997</v>
      </c>
      <c r="BJ250">
        <v>106.732</v>
      </c>
      <c r="BK250">
        <v>101.78700000000001</v>
      </c>
      <c r="BL250">
        <v>101.765</v>
      </c>
      <c r="BM250">
        <v>108.76600000000001</v>
      </c>
      <c r="BN250">
        <v>101.53700000000001</v>
      </c>
      <c r="BO250">
        <v>102.845</v>
      </c>
      <c r="BP250">
        <v>100.71599999999999</v>
      </c>
      <c r="BQ250">
        <v>91.603999999999999</v>
      </c>
      <c r="BR250">
        <v>117.95</v>
      </c>
      <c r="BS250">
        <v>100.108</v>
      </c>
      <c r="BT250">
        <v>101.182</v>
      </c>
      <c r="BU250">
        <v>101.444</v>
      </c>
      <c r="BV250">
        <v>103.611</v>
      </c>
      <c r="BW250">
        <v>100.878</v>
      </c>
      <c r="BX250">
        <v>101.07899999999999</v>
      </c>
      <c r="BY250">
        <v>101.07899999999999</v>
      </c>
      <c r="BZ250">
        <v>102.473</v>
      </c>
      <c r="CA250">
        <v>105.753</v>
      </c>
      <c r="CB250">
        <v>100.251</v>
      </c>
      <c r="CC250">
        <v>101.60299999999999</v>
      </c>
      <c r="CD250">
        <v>101.175</v>
      </c>
      <c r="CE250">
        <v>101.175</v>
      </c>
      <c r="CF250">
        <v>96.040999999999997</v>
      </c>
      <c r="CG250">
        <v>96.040999999999997</v>
      </c>
      <c r="CH250">
        <v>92.534000000000006</v>
      </c>
      <c r="CI250">
        <v>92.534000000000006</v>
      </c>
      <c r="CJ250">
        <v>100.223</v>
      </c>
      <c r="CK250">
        <v>84.564999999999998</v>
      </c>
      <c r="CL250">
        <v>99.39</v>
      </c>
      <c r="CM250">
        <v>99.39</v>
      </c>
      <c r="CN250">
        <v>100.541</v>
      </c>
      <c r="CO250">
        <v>95.686000000000007</v>
      </c>
      <c r="CQ250">
        <v>101.889</v>
      </c>
      <c r="CR250">
        <v>101.889</v>
      </c>
      <c r="CS250">
        <v>103.553</v>
      </c>
      <c r="CT250">
        <v>95.828999999999994</v>
      </c>
      <c r="CU250">
        <v>96.778000000000006</v>
      </c>
      <c r="CV250">
        <v>97.183000000000007</v>
      </c>
      <c r="CW250">
        <v>100.581</v>
      </c>
      <c r="CY250">
        <v>101.723</v>
      </c>
      <c r="CZ250">
        <v>95.576999999999998</v>
      </c>
      <c r="DA250">
        <v>102.196</v>
      </c>
      <c r="DB250">
        <v>102.196</v>
      </c>
      <c r="DC250">
        <v>102.96299999999999</v>
      </c>
      <c r="DD250">
        <v>102.96299999999999</v>
      </c>
      <c r="DE250">
        <v>100.696</v>
      </c>
      <c r="DF250">
        <v>101.59699999999999</v>
      </c>
      <c r="DG250">
        <v>101.09</v>
      </c>
      <c r="DH250">
        <v>103.39700000000001</v>
      </c>
      <c r="DI250">
        <v>99.795000000000002</v>
      </c>
      <c r="DJ250">
        <v>99.795000000000002</v>
      </c>
      <c r="DK250">
        <v>91.49</v>
      </c>
      <c r="DL250">
        <v>95.644999999999996</v>
      </c>
      <c r="DM250">
        <v>85.26</v>
      </c>
      <c r="DN250">
        <v>85.26</v>
      </c>
      <c r="DO250">
        <v>98.402000000000001</v>
      </c>
      <c r="DP250">
        <v>107.188</v>
      </c>
      <c r="DQ250">
        <v>105.49</v>
      </c>
      <c r="DR250">
        <v>97.995999999999995</v>
      </c>
      <c r="DS250">
        <v>96.715999999999994</v>
      </c>
      <c r="DT250">
        <v>102.276</v>
      </c>
      <c r="DU250">
        <v>102.276</v>
      </c>
      <c r="DV250">
        <v>100.239</v>
      </c>
      <c r="DW250">
        <v>100.239</v>
      </c>
      <c r="DX250">
        <v>103.072</v>
      </c>
      <c r="DY250">
        <v>103.072</v>
      </c>
      <c r="DZ250">
        <v>100.68</v>
      </c>
      <c r="EA250">
        <v>100.68</v>
      </c>
      <c r="EB250">
        <v>100.35899999999999</v>
      </c>
      <c r="EC250">
        <v>100.35899999999999</v>
      </c>
      <c r="ED250">
        <v>95.346999999999994</v>
      </c>
      <c r="EE250">
        <v>95.346999999999994</v>
      </c>
      <c r="EF250">
        <v>100.792</v>
      </c>
      <c r="EG250">
        <v>100.792</v>
      </c>
      <c r="EH250">
        <v>101.87</v>
      </c>
      <c r="EI250">
        <v>98.873000000000005</v>
      </c>
      <c r="EJ250">
        <v>98.873000000000005</v>
      </c>
      <c r="EK250">
        <v>86.988</v>
      </c>
      <c r="EL250">
        <v>88.183000000000007</v>
      </c>
      <c r="EM250">
        <v>88.183000000000007</v>
      </c>
      <c r="EN250">
        <v>101.297</v>
      </c>
      <c r="EO250">
        <v>101.038</v>
      </c>
      <c r="EP250">
        <v>100.102</v>
      </c>
      <c r="EQ250">
        <v>83.704999999999998</v>
      </c>
      <c r="ER250">
        <v>83.704999999999998</v>
      </c>
      <c r="ES250">
        <v>101.678</v>
      </c>
      <c r="ET250">
        <v>101.678</v>
      </c>
      <c r="EU250">
        <v>100.84099999999999</v>
      </c>
      <c r="EV250">
        <v>100.84099999999999</v>
      </c>
      <c r="EW250">
        <v>111.301</v>
      </c>
      <c r="EX250">
        <v>91.992000000000004</v>
      </c>
      <c r="EY250">
        <v>102.72199999999999</v>
      </c>
      <c r="EZ250">
        <v>101.331</v>
      </c>
      <c r="FA250">
        <v>94.697999999999993</v>
      </c>
      <c r="FB250">
        <v>94.697999999999993</v>
      </c>
      <c r="FC250">
        <v>83.424999999999997</v>
      </c>
      <c r="FD250">
        <v>83.424999999999997</v>
      </c>
      <c r="FE250">
        <v>95.251999999999995</v>
      </c>
      <c r="FF250">
        <v>95.251999999999995</v>
      </c>
      <c r="FG250">
        <v>99.721999999999994</v>
      </c>
      <c r="FH250">
        <v>99.721999999999994</v>
      </c>
      <c r="FI250">
        <v>101.43600000000001</v>
      </c>
      <c r="FJ250">
        <v>101.43600000000001</v>
      </c>
      <c r="FK250">
        <v>101.122</v>
      </c>
      <c r="FL250">
        <v>101.122</v>
      </c>
      <c r="FM250">
        <v>99.055999999999997</v>
      </c>
      <c r="FN250">
        <v>110.72799999999999</v>
      </c>
      <c r="FO250">
        <v>97.468000000000004</v>
      </c>
      <c r="FP250">
        <v>97.468000000000004</v>
      </c>
      <c r="FQ250">
        <v>94.028000000000006</v>
      </c>
      <c r="FR250">
        <v>109.032</v>
      </c>
      <c r="FS250">
        <v>100.657</v>
      </c>
      <c r="FT250">
        <v>90.156000000000006</v>
      </c>
      <c r="FU250">
        <v>90.156000000000006</v>
      </c>
      <c r="FV250">
        <v>97.55</v>
      </c>
      <c r="FW250">
        <v>97.344999999999999</v>
      </c>
      <c r="FX250">
        <v>98.134</v>
      </c>
      <c r="FY250">
        <v>94.162999999999997</v>
      </c>
      <c r="FZ250">
        <v>84.034999999999997</v>
      </c>
      <c r="GA250">
        <v>84.034999999999997</v>
      </c>
      <c r="GB250">
        <v>95.423000000000002</v>
      </c>
      <c r="GC250">
        <v>95.423000000000002</v>
      </c>
      <c r="GD250">
        <v>97.239000000000004</v>
      </c>
      <c r="GE250">
        <v>92.619</v>
      </c>
      <c r="GF250">
        <v>105.85299999999999</v>
      </c>
      <c r="GG250">
        <v>100.624</v>
      </c>
      <c r="GH250">
        <v>97.370999999999995</v>
      </c>
      <c r="GI250">
        <v>97.370999999999995</v>
      </c>
      <c r="GJ250">
        <v>95.094999999999999</v>
      </c>
      <c r="GK250">
        <v>95.094999999999999</v>
      </c>
      <c r="GL250">
        <v>106.235</v>
      </c>
      <c r="GM250">
        <v>98.515000000000001</v>
      </c>
      <c r="GN250">
        <v>98.515000000000001</v>
      </c>
      <c r="GO250">
        <v>99.408000000000001</v>
      </c>
      <c r="GP250">
        <v>96.41</v>
      </c>
      <c r="GQ250">
        <v>97.513000000000005</v>
      </c>
      <c r="GR250">
        <v>97.513000000000005</v>
      </c>
      <c r="GS250">
        <v>102.45399999999999</v>
      </c>
      <c r="GT250">
        <v>102.45399999999999</v>
      </c>
      <c r="GU250">
        <v>100.024</v>
      </c>
      <c r="GV250">
        <v>104.691</v>
      </c>
      <c r="GW250">
        <v>102.66800000000001</v>
      </c>
      <c r="GX250">
        <v>102.66800000000001</v>
      </c>
      <c r="GY250">
        <v>103.94</v>
      </c>
      <c r="GZ250">
        <v>101.27</v>
      </c>
      <c r="HA250">
        <v>101.27</v>
      </c>
      <c r="HB250">
        <v>114.941</v>
      </c>
      <c r="HC250">
        <v>106.88800000000001</v>
      </c>
      <c r="HD250">
        <v>100.208</v>
      </c>
      <c r="HE250">
        <v>95.233000000000004</v>
      </c>
      <c r="HF250">
        <v>104.27500000000001</v>
      </c>
      <c r="HG250">
        <v>100.843</v>
      </c>
      <c r="HH250">
        <v>100.393</v>
      </c>
      <c r="HI250">
        <v>100.393</v>
      </c>
      <c r="HJ250">
        <v>84.61</v>
      </c>
      <c r="HK250">
        <v>95.998999999999995</v>
      </c>
      <c r="HL250">
        <v>85.897000000000006</v>
      </c>
      <c r="HM250">
        <v>101.724</v>
      </c>
      <c r="HN250">
        <v>98.789000000000001</v>
      </c>
      <c r="HO250">
        <v>96.516000000000005</v>
      </c>
      <c r="HP250">
        <v>99.986000000000004</v>
      </c>
      <c r="HQ250">
        <v>108.664</v>
      </c>
      <c r="HR250">
        <v>98.688999999999993</v>
      </c>
      <c r="HS250">
        <v>112.316</v>
      </c>
      <c r="HT250">
        <v>86.76</v>
      </c>
      <c r="HU250">
        <v>99.433000000000007</v>
      </c>
      <c r="HV250">
        <v>99.433000000000007</v>
      </c>
      <c r="HW250">
        <v>102.04900000000001</v>
      </c>
      <c r="HX250">
        <v>102.04900000000001</v>
      </c>
      <c r="HY250">
        <v>100.935</v>
      </c>
      <c r="HZ250">
        <v>100.935</v>
      </c>
      <c r="IA250">
        <v>102.04900000000001</v>
      </c>
      <c r="IB250">
        <v>102.04900000000001</v>
      </c>
      <c r="IC250">
        <v>100.935</v>
      </c>
      <c r="ID250">
        <v>100.935</v>
      </c>
    </row>
    <row r="251" spans="1:238" x14ac:dyDescent="0.2">
      <c r="A251" s="3">
        <v>45715</v>
      </c>
      <c r="B251">
        <v>99.206999999999994</v>
      </c>
      <c r="C251">
        <v>98.83</v>
      </c>
      <c r="D251">
        <v>98.83</v>
      </c>
      <c r="E251">
        <v>117.861</v>
      </c>
      <c r="F251">
        <v>109.047</v>
      </c>
      <c r="G251">
        <v>95.706000000000003</v>
      </c>
      <c r="H251">
        <v>100.062</v>
      </c>
      <c r="I251">
        <v>110.116</v>
      </c>
      <c r="J251">
        <v>110.116</v>
      </c>
      <c r="K251">
        <v>100.533</v>
      </c>
      <c r="L251">
        <v>98.653999999999996</v>
      </c>
      <c r="M251">
        <v>97.308999999999997</v>
      </c>
      <c r="N251">
        <v>97.308999999999997</v>
      </c>
      <c r="O251">
        <v>90.956999999999994</v>
      </c>
      <c r="P251">
        <v>90.956999999999994</v>
      </c>
      <c r="Q251">
        <v>106.477</v>
      </c>
      <c r="R251">
        <v>96.784999999999997</v>
      </c>
      <c r="S251">
        <v>90.36</v>
      </c>
      <c r="T251">
        <v>100.11499999999999</v>
      </c>
      <c r="U251">
        <v>101.181</v>
      </c>
      <c r="V251">
        <v>101.07599999999999</v>
      </c>
      <c r="W251">
        <v>101.07599999999999</v>
      </c>
      <c r="X251">
        <v>94.582999999999998</v>
      </c>
      <c r="Y251">
        <v>94.582999999999998</v>
      </c>
      <c r="Z251">
        <v>101.167</v>
      </c>
      <c r="AA251">
        <v>96.176000000000002</v>
      </c>
      <c r="AB251">
        <v>96.176000000000002</v>
      </c>
      <c r="AC251">
        <v>100.583</v>
      </c>
      <c r="AD251">
        <v>96.004000000000005</v>
      </c>
      <c r="AE251">
        <v>103.545</v>
      </c>
      <c r="AF251">
        <v>103.32599999999999</v>
      </c>
      <c r="AG251">
        <v>95.447000000000003</v>
      </c>
      <c r="AH251">
        <v>97.388999999999996</v>
      </c>
      <c r="AI251">
        <v>101.447</v>
      </c>
      <c r="AJ251">
        <v>100.946</v>
      </c>
      <c r="AK251">
        <v>100.435</v>
      </c>
      <c r="AL251">
        <v>100.126</v>
      </c>
      <c r="AM251">
        <v>96.629000000000005</v>
      </c>
      <c r="AN251">
        <v>101.745</v>
      </c>
      <c r="AO251">
        <v>101.745</v>
      </c>
      <c r="AP251">
        <v>100.056</v>
      </c>
      <c r="AQ251">
        <v>100.779</v>
      </c>
      <c r="AR251">
        <v>99.200999999999993</v>
      </c>
      <c r="AS251">
        <v>98.507999999999996</v>
      </c>
      <c r="AT251">
        <v>96.328000000000003</v>
      </c>
      <c r="AU251">
        <v>95.454999999999998</v>
      </c>
      <c r="AV251">
        <v>95.454999999999998</v>
      </c>
      <c r="AW251">
        <v>92.325000000000003</v>
      </c>
      <c r="AX251">
        <v>92.325000000000003</v>
      </c>
      <c r="AY251">
        <v>119.523</v>
      </c>
      <c r="AZ251">
        <v>90.983999999999995</v>
      </c>
      <c r="BA251">
        <v>103.84099999999999</v>
      </c>
      <c r="BB251">
        <v>104.911</v>
      </c>
      <c r="BC251">
        <v>101.361</v>
      </c>
      <c r="BD251">
        <v>100.77</v>
      </c>
      <c r="BE251">
        <v>100.77</v>
      </c>
      <c r="BF251">
        <v>100.744</v>
      </c>
      <c r="BG251">
        <v>100.744</v>
      </c>
      <c r="BH251">
        <v>95.281000000000006</v>
      </c>
      <c r="BI251">
        <v>98.855999999999995</v>
      </c>
      <c r="BJ251">
        <v>106.84399999999999</v>
      </c>
      <c r="BK251">
        <v>101.705</v>
      </c>
      <c r="BL251">
        <v>101.855</v>
      </c>
      <c r="BM251">
        <v>109.069</v>
      </c>
      <c r="BN251">
        <v>101.578</v>
      </c>
      <c r="BO251">
        <v>102.874</v>
      </c>
      <c r="BP251">
        <v>100.58</v>
      </c>
      <c r="BQ251">
        <v>91.688000000000002</v>
      </c>
      <c r="BR251">
        <v>118.64</v>
      </c>
      <c r="BS251">
        <v>100.125</v>
      </c>
      <c r="BT251">
        <v>101.244</v>
      </c>
      <c r="BU251">
        <v>101.49</v>
      </c>
      <c r="BV251">
        <v>103.761</v>
      </c>
      <c r="BW251">
        <v>100.90300000000001</v>
      </c>
      <c r="BX251">
        <v>101.10299999999999</v>
      </c>
      <c r="BY251">
        <v>101.10299999999999</v>
      </c>
      <c r="BZ251">
        <v>102.56699999999999</v>
      </c>
      <c r="CA251">
        <v>105.813</v>
      </c>
      <c r="CB251">
        <v>100.315</v>
      </c>
      <c r="CC251">
        <v>101.684</v>
      </c>
      <c r="CD251">
        <v>101.10299999999999</v>
      </c>
      <c r="CE251">
        <v>101.10299999999999</v>
      </c>
      <c r="CF251">
        <v>96.176000000000002</v>
      </c>
      <c r="CG251">
        <v>96.176000000000002</v>
      </c>
      <c r="CH251">
        <v>92.754999999999995</v>
      </c>
      <c r="CI251">
        <v>92.754999999999995</v>
      </c>
      <c r="CJ251">
        <v>100.34099999999999</v>
      </c>
      <c r="CK251">
        <v>84.775000000000006</v>
      </c>
      <c r="CL251">
        <v>99.647999999999996</v>
      </c>
      <c r="CM251">
        <v>99.647999999999996</v>
      </c>
      <c r="CN251">
        <v>100.571</v>
      </c>
      <c r="CO251">
        <v>95.86</v>
      </c>
      <c r="CQ251">
        <v>101.961</v>
      </c>
      <c r="CR251">
        <v>101.961</v>
      </c>
      <c r="CS251">
        <v>103.628</v>
      </c>
      <c r="CT251">
        <v>95.828999999999994</v>
      </c>
      <c r="CU251">
        <v>96.96</v>
      </c>
      <c r="CV251">
        <v>97.337000000000003</v>
      </c>
      <c r="CW251">
        <v>100.60899999999999</v>
      </c>
      <c r="CY251">
        <v>101.89</v>
      </c>
      <c r="CZ251">
        <v>95.765000000000001</v>
      </c>
      <c r="DA251">
        <v>102.253</v>
      </c>
      <c r="DB251">
        <v>102.253</v>
      </c>
      <c r="DC251">
        <v>103.041</v>
      </c>
      <c r="DD251">
        <v>103.041</v>
      </c>
      <c r="DE251">
        <v>100.931</v>
      </c>
      <c r="DF251">
        <v>101.65</v>
      </c>
      <c r="DG251">
        <v>101.173</v>
      </c>
      <c r="DH251">
        <v>103.46</v>
      </c>
      <c r="DI251">
        <v>99.825999999999993</v>
      </c>
      <c r="DJ251">
        <v>99.825999999999993</v>
      </c>
      <c r="DK251">
        <v>91.585999999999999</v>
      </c>
      <c r="DL251">
        <v>95.772000000000006</v>
      </c>
      <c r="DM251">
        <v>85.488</v>
      </c>
      <c r="DN251">
        <v>85.488</v>
      </c>
      <c r="DO251">
        <v>98.512</v>
      </c>
      <c r="DP251">
        <v>107.31399999999999</v>
      </c>
      <c r="DQ251">
        <v>105.575</v>
      </c>
      <c r="DR251">
        <v>98.224000000000004</v>
      </c>
      <c r="DS251">
        <v>96.811999999999998</v>
      </c>
      <c r="DT251">
        <v>102.372</v>
      </c>
      <c r="DU251">
        <v>102.372</v>
      </c>
      <c r="DV251">
        <v>100.30500000000001</v>
      </c>
      <c r="DW251">
        <v>100.30500000000001</v>
      </c>
      <c r="DX251">
        <v>103.20699999999999</v>
      </c>
      <c r="DY251">
        <v>103.20699999999999</v>
      </c>
      <c r="DZ251">
        <v>100.56100000000001</v>
      </c>
      <c r="EA251">
        <v>100.56100000000001</v>
      </c>
      <c r="EB251">
        <v>100.444</v>
      </c>
      <c r="EC251">
        <v>100.444</v>
      </c>
      <c r="ED251">
        <v>95.453000000000003</v>
      </c>
      <c r="EE251">
        <v>95.453000000000003</v>
      </c>
      <c r="EF251">
        <v>100.90900000000001</v>
      </c>
      <c r="EG251">
        <v>100.90900000000001</v>
      </c>
      <c r="EH251">
        <v>101.914</v>
      </c>
      <c r="EI251">
        <v>98.938000000000002</v>
      </c>
      <c r="EJ251">
        <v>98.938000000000002</v>
      </c>
      <c r="EK251">
        <v>87.146000000000001</v>
      </c>
      <c r="EL251">
        <v>88.367999999999995</v>
      </c>
      <c r="EM251">
        <v>88.367999999999995</v>
      </c>
      <c r="EN251">
        <v>101.425</v>
      </c>
      <c r="EO251">
        <v>101.139</v>
      </c>
      <c r="EP251">
        <v>100.15</v>
      </c>
      <c r="EQ251">
        <v>83.924000000000007</v>
      </c>
      <c r="ER251">
        <v>83.924000000000007</v>
      </c>
      <c r="ES251">
        <v>101.776</v>
      </c>
      <c r="ET251">
        <v>101.776</v>
      </c>
      <c r="EU251">
        <v>100.773</v>
      </c>
      <c r="EV251">
        <v>100.773</v>
      </c>
      <c r="EW251">
        <v>110.89100000000001</v>
      </c>
      <c r="EX251">
        <v>92.15</v>
      </c>
      <c r="EY251">
        <v>102.758</v>
      </c>
      <c r="EZ251">
        <v>101.32</v>
      </c>
      <c r="FA251">
        <v>94.825999999999993</v>
      </c>
      <c r="FB251">
        <v>94.825999999999993</v>
      </c>
      <c r="FC251">
        <v>83.671999999999997</v>
      </c>
      <c r="FD251">
        <v>83.671999999999997</v>
      </c>
      <c r="FE251">
        <v>95.406999999999996</v>
      </c>
      <c r="FF251">
        <v>95.406999999999996</v>
      </c>
      <c r="FG251">
        <v>99.843000000000004</v>
      </c>
      <c r="FH251">
        <v>99.843000000000004</v>
      </c>
      <c r="FI251">
        <v>101.32</v>
      </c>
      <c r="FJ251">
        <v>101.32</v>
      </c>
      <c r="FK251">
        <v>101.08799999999999</v>
      </c>
      <c r="FL251">
        <v>101.08799999999999</v>
      </c>
      <c r="FM251">
        <v>99.194000000000003</v>
      </c>
      <c r="FN251">
        <v>110.88500000000001</v>
      </c>
      <c r="FO251">
        <v>97.605999999999995</v>
      </c>
      <c r="FP251">
        <v>97.605999999999995</v>
      </c>
      <c r="FQ251">
        <v>94.245000000000005</v>
      </c>
      <c r="FR251">
        <v>109.282</v>
      </c>
      <c r="FS251">
        <v>100.627</v>
      </c>
      <c r="FT251">
        <v>90.239000000000004</v>
      </c>
      <c r="FU251">
        <v>90.239000000000004</v>
      </c>
      <c r="FV251">
        <v>97.625</v>
      </c>
      <c r="FW251">
        <v>97.334999999999994</v>
      </c>
      <c r="FX251">
        <v>98.204999999999998</v>
      </c>
      <c r="FY251">
        <v>94.683000000000007</v>
      </c>
      <c r="FZ251">
        <v>84.292000000000002</v>
      </c>
      <c r="GA251">
        <v>84.292000000000002</v>
      </c>
      <c r="GB251">
        <v>95.542000000000002</v>
      </c>
      <c r="GC251">
        <v>95.542000000000002</v>
      </c>
      <c r="GD251">
        <v>97.344999999999999</v>
      </c>
      <c r="GE251">
        <v>92.783000000000001</v>
      </c>
      <c r="GF251">
        <v>106.038</v>
      </c>
      <c r="GG251">
        <v>100.61</v>
      </c>
      <c r="GH251">
        <v>97.516000000000005</v>
      </c>
      <c r="GI251">
        <v>97.516000000000005</v>
      </c>
      <c r="GJ251">
        <v>95.23</v>
      </c>
      <c r="GK251">
        <v>95.23</v>
      </c>
      <c r="GL251">
        <v>106.35599999999999</v>
      </c>
      <c r="GM251">
        <v>98.63</v>
      </c>
      <c r="GN251">
        <v>98.63</v>
      </c>
      <c r="GO251">
        <v>99.418999999999997</v>
      </c>
      <c r="GP251">
        <v>96.471000000000004</v>
      </c>
      <c r="GQ251">
        <v>97.662000000000006</v>
      </c>
      <c r="GR251">
        <v>97.662000000000006</v>
      </c>
      <c r="GS251">
        <v>102.562</v>
      </c>
      <c r="GT251">
        <v>102.562</v>
      </c>
      <c r="GU251">
        <v>100.054</v>
      </c>
      <c r="GV251">
        <v>104.708</v>
      </c>
      <c r="GW251">
        <v>102.77800000000001</v>
      </c>
      <c r="GX251">
        <v>102.77800000000001</v>
      </c>
      <c r="GY251">
        <v>103.98399999999999</v>
      </c>
      <c r="GZ251">
        <v>101.342</v>
      </c>
      <c r="HA251">
        <v>101.342</v>
      </c>
      <c r="HB251">
        <v>115.167</v>
      </c>
      <c r="HC251">
        <v>106.93600000000001</v>
      </c>
      <c r="HD251">
        <v>100.211</v>
      </c>
      <c r="HE251">
        <v>95.31</v>
      </c>
      <c r="HF251">
        <v>104.30800000000001</v>
      </c>
      <c r="HG251">
        <v>100.83199999999999</v>
      </c>
      <c r="HH251">
        <v>100.468</v>
      </c>
      <c r="HI251">
        <v>100.468</v>
      </c>
      <c r="HJ251">
        <v>84.787999999999997</v>
      </c>
      <c r="HK251">
        <v>96.103999999999999</v>
      </c>
      <c r="HL251">
        <v>86.064999999999998</v>
      </c>
      <c r="HM251">
        <v>101.768</v>
      </c>
      <c r="HN251">
        <v>99.031000000000006</v>
      </c>
      <c r="HO251">
        <v>96.616</v>
      </c>
      <c r="HP251">
        <v>100.047</v>
      </c>
      <c r="HQ251">
        <v>108.88500000000001</v>
      </c>
      <c r="HR251">
        <v>98.772999999999996</v>
      </c>
      <c r="HS251">
        <v>112.622</v>
      </c>
      <c r="HT251">
        <v>86.998000000000005</v>
      </c>
      <c r="HU251">
        <v>99.619</v>
      </c>
      <c r="HV251">
        <v>99.619</v>
      </c>
      <c r="HW251">
        <v>102.19</v>
      </c>
      <c r="HX251">
        <v>102.19</v>
      </c>
      <c r="HY251">
        <v>101.07</v>
      </c>
      <c r="HZ251">
        <v>101.07</v>
      </c>
      <c r="IA251">
        <v>102.19</v>
      </c>
      <c r="IB251">
        <v>102.19</v>
      </c>
      <c r="IC251">
        <v>101.07</v>
      </c>
      <c r="ID251">
        <v>101.07</v>
      </c>
    </row>
    <row r="252" spans="1:238" x14ac:dyDescent="0.2">
      <c r="A252" s="3">
        <v>45716</v>
      </c>
      <c r="B252">
        <v>99.349000000000004</v>
      </c>
      <c r="C252">
        <v>99.022000000000006</v>
      </c>
      <c r="D252">
        <v>99.022000000000006</v>
      </c>
      <c r="E252">
        <v>117.90300000000001</v>
      </c>
      <c r="F252">
        <v>109.42100000000001</v>
      </c>
      <c r="G252">
        <v>95.738</v>
      </c>
      <c r="H252">
        <v>100.09699999999999</v>
      </c>
      <c r="I252">
        <v>110.467</v>
      </c>
      <c r="J252">
        <v>110.467</v>
      </c>
      <c r="K252">
        <v>100.733</v>
      </c>
      <c r="L252">
        <v>98.679000000000002</v>
      </c>
      <c r="M252">
        <v>97.403000000000006</v>
      </c>
      <c r="N252">
        <v>97.403000000000006</v>
      </c>
      <c r="O252">
        <v>91.251999999999995</v>
      </c>
      <c r="P252">
        <v>91.251999999999995</v>
      </c>
      <c r="Q252">
        <v>106.492</v>
      </c>
      <c r="R252">
        <v>96.82</v>
      </c>
      <c r="S252">
        <v>90.292000000000002</v>
      </c>
      <c r="T252">
        <v>100.056</v>
      </c>
      <c r="U252">
        <v>101.226</v>
      </c>
      <c r="V252">
        <v>101.15300000000001</v>
      </c>
      <c r="W252">
        <v>101.15300000000001</v>
      </c>
      <c r="X252">
        <v>94.706999999999994</v>
      </c>
      <c r="Y252">
        <v>94.706999999999994</v>
      </c>
      <c r="Z252">
        <v>101.312</v>
      </c>
      <c r="AA252">
        <v>96.281000000000006</v>
      </c>
      <c r="AB252">
        <v>96.281000000000006</v>
      </c>
      <c r="AC252">
        <v>100.595</v>
      </c>
      <c r="AD252">
        <v>96.067999999999998</v>
      </c>
      <c r="AE252">
        <v>103.548</v>
      </c>
      <c r="AF252">
        <v>103.374</v>
      </c>
      <c r="AG252">
        <v>95.5</v>
      </c>
      <c r="AH252">
        <v>97.459000000000003</v>
      </c>
      <c r="AI252">
        <v>101.41500000000001</v>
      </c>
      <c r="AJ252">
        <v>101.20099999999999</v>
      </c>
      <c r="AK252">
        <v>100.499</v>
      </c>
      <c r="AL252">
        <v>100.152</v>
      </c>
      <c r="AM252">
        <v>96.686999999999998</v>
      </c>
      <c r="AN252">
        <v>101.687</v>
      </c>
      <c r="AO252">
        <v>101.687</v>
      </c>
      <c r="AP252">
        <v>100.05800000000001</v>
      </c>
      <c r="AQ252">
        <v>100.782</v>
      </c>
      <c r="AR252">
        <v>99.292000000000002</v>
      </c>
      <c r="AS252">
        <v>98.602000000000004</v>
      </c>
      <c r="AT252">
        <v>96.575999999999993</v>
      </c>
      <c r="AU252">
        <v>95.555000000000007</v>
      </c>
      <c r="AV252">
        <v>95.555000000000007</v>
      </c>
      <c r="AW252">
        <v>92.567999999999998</v>
      </c>
      <c r="AX252">
        <v>92.567999999999998</v>
      </c>
      <c r="AY252">
        <v>119.997</v>
      </c>
      <c r="AZ252">
        <v>91.117000000000004</v>
      </c>
      <c r="BA252">
        <v>103.926</v>
      </c>
      <c r="BB252">
        <v>104.932</v>
      </c>
      <c r="BC252">
        <v>101.456</v>
      </c>
      <c r="BD252">
        <v>100.745</v>
      </c>
      <c r="BE252">
        <v>100.745</v>
      </c>
      <c r="BF252">
        <v>100.76600000000001</v>
      </c>
      <c r="BG252">
        <v>100.76600000000001</v>
      </c>
      <c r="BH252">
        <v>95.314999999999998</v>
      </c>
      <c r="BI252">
        <v>98.885000000000005</v>
      </c>
      <c r="BJ252">
        <v>106.964</v>
      </c>
      <c r="BK252">
        <v>101.765</v>
      </c>
      <c r="BL252">
        <v>102.065</v>
      </c>
      <c r="BM252">
        <v>109.3</v>
      </c>
      <c r="BN252">
        <v>101.617</v>
      </c>
      <c r="BO252">
        <v>103.158</v>
      </c>
      <c r="BP252">
        <v>100.636</v>
      </c>
      <c r="BQ252">
        <v>91.71</v>
      </c>
      <c r="BR252">
        <v>118.499</v>
      </c>
      <c r="BS252">
        <v>100.14100000000001</v>
      </c>
      <c r="BT252">
        <v>101.42700000000001</v>
      </c>
      <c r="BU252">
        <v>101.467</v>
      </c>
      <c r="BV252">
        <v>103.881</v>
      </c>
      <c r="BW252">
        <v>100.896</v>
      </c>
      <c r="BX252">
        <v>101.229</v>
      </c>
      <c r="BY252">
        <v>101.229</v>
      </c>
      <c r="BZ252">
        <v>102.621</v>
      </c>
      <c r="CA252">
        <v>105.929</v>
      </c>
      <c r="CB252">
        <v>100.578</v>
      </c>
      <c r="CC252">
        <v>101.741</v>
      </c>
      <c r="CD252">
        <v>101.13800000000001</v>
      </c>
      <c r="CE252">
        <v>101.13800000000001</v>
      </c>
      <c r="CF252">
        <v>96.265000000000001</v>
      </c>
      <c r="CG252">
        <v>96.265000000000001</v>
      </c>
      <c r="CH252">
        <v>92.971999999999994</v>
      </c>
      <c r="CI252">
        <v>92.971999999999994</v>
      </c>
      <c r="CJ252">
        <v>100.336</v>
      </c>
      <c r="CK252">
        <v>84.688000000000002</v>
      </c>
      <c r="CL252">
        <v>99.778000000000006</v>
      </c>
      <c r="CM252">
        <v>99.778000000000006</v>
      </c>
      <c r="CN252">
        <v>100.629</v>
      </c>
      <c r="CO252">
        <v>96.200999999999993</v>
      </c>
      <c r="CQ252">
        <v>101.938</v>
      </c>
      <c r="CR252">
        <v>101.938</v>
      </c>
      <c r="CS252">
        <v>103.68</v>
      </c>
      <c r="CT252">
        <v>95.831000000000003</v>
      </c>
      <c r="CU252">
        <v>97.063999999999993</v>
      </c>
      <c r="CV252">
        <v>97.668000000000006</v>
      </c>
      <c r="CW252">
        <v>100.699</v>
      </c>
      <c r="CY252">
        <v>101.985</v>
      </c>
      <c r="CZ252">
        <v>95.997</v>
      </c>
      <c r="DA252">
        <v>102.114</v>
      </c>
      <c r="DB252">
        <v>102.114</v>
      </c>
      <c r="DC252">
        <v>102.837</v>
      </c>
      <c r="DD252">
        <v>102.837</v>
      </c>
      <c r="DE252">
        <v>100.721</v>
      </c>
      <c r="DF252">
        <v>101.262</v>
      </c>
      <c r="DG252">
        <v>101.265</v>
      </c>
      <c r="DH252">
        <v>103.569</v>
      </c>
      <c r="DI252">
        <v>99.878</v>
      </c>
      <c r="DJ252">
        <v>99.878</v>
      </c>
      <c r="DK252">
        <v>91.638999999999996</v>
      </c>
      <c r="DL252">
        <v>95.78</v>
      </c>
      <c r="DM252">
        <v>85.736000000000004</v>
      </c>
      <c r="DN252">
        <v>85.736000000000004</v>
      </c>
      <c r="DO252">
        <v>98.593000000000004</v>
      </c>
      <c r="DP252">
        <v>107.5</v>
      </c>
      <c r="DQ252">
        <v>105.68</v>
      </c>
      <c r="DR252">
        <v>98.457999999999998</v>
      </c>
      <c r="DS252">
        <v>96.899000000000001</v>
      </c>
      <c r="DT252">
        <v>102.37</v>
      </c>
      <c r="DU252">
        <v>102.37</v>
      </c>
      <c r="DV252">
        <v>100.128</v>
      </c>
      <c r="DW252">
        <v>100.128</v>
      </c>
      <c r="DX252">
        <v>103.06</v>
      </c>
      <c r="DY252">
        <v>103.06</v>
      </c>
      <c r="DZ252">
        <v>100.50700000000001</v>
      </c>
      <c r="EA252">
        <v>100.50700000000001</v>
      </c>
      <c r="EB252">
        <v>100.533</v>
      </c>
      <c r="EC252">
        <v>100.533</v>
      </c>
      <c r="ED252">
        <v>95.545000000000002</v>
      </c>
      <c r="EE252">
        <v>95.545000000000002</v>
      </c>
      <c r="EF252">
        <v>101.167</v>
      </c>
      <c r="EG252">
        <v>101.167</v>
      </c>
      <c r="EH252">
        <v>101.911</v>
      </c>
      <c r="EI252">
        <v>98.980999999999995</v>
      </c>
      <c r="EJ252">
        <v>98.980999999999995</v>
      </c>
      <c r="EK252">
        <v>87.427999999999997</v>
      </c>
      <c r="EL252">
        <v>88.665999999999997</v>
      </c>
      <c r="EM252">
        <v>88.665999999999997</v>
      </c>
      <c r="EN252">
        <v>101.631</v>
      </c>
      <c r="EO252">
        <v>101.172</v>
      </c>
      <c r="EP252">
        <v>100.17400000000001</v>
      </c>
      <c r="EQ252">
        <v>84.179000000000002</v>
      </c>
      <c r="ER252">
        <v>84.179000000000002</v>
      </c>
      <c r="ES252">
        <v>101.622</v>
      </c>
      <c r="ET252">
        <v>101.622</v>
      </c>
      <c r="EU252">
        <v>100.876</v>
      </c>
      <c r="EV252">
        <v>100.876</v>
      </c>
      <c r="EW252">
        <v>112.43</v>
      </c>
      <c r="EX252">
        <v>92.341999999999999</v>
      </c>
      <c r="EY252">
        <v>102.672</v>
      </c>
      <c r="EZ252">
        <v>101.41800000000001</v>
      </c>
      <c r="FA252">
        <v>94.912999999999997</v>
      </c>
      <c r="FB252">
        <v>94.912999999999997</v>
      </c>
      <c r="FC252">
        <v>84.037000000000006</v>
      </c>
      <c r="FD252">
        <v>84.037000000000006</v>
      </c>
      <c r="FE252">
        <v>95.498999999999995</v>
      </c>
      <c r="FF252">
        <v>95.498999999999995</v>
      </c>
      <c r="FG252">
        <v>99.938999999999993</v>
      </c>
      <c r="FH252">
        <v>99.938999999999993</v>
      </c>
      <c r="FI252">
        <v>100.82</v>
      </c>
      <c r="FJ252">
        <v>100.82</v>
      </c>
      <c r="FK252">
        <v>101.233</v>
      </c>
      <c r="FL252">
        <v>101.233</v>
      </c>
      <c r="FM252">
        <v>99.337000000000003</v>
      </c>
      <c r="FN252">
        <v>110.97799999999999</v>
      </c>
      <c r="FO252">
        <v>97.632000000000005</v>
      </c>
      <c r="FP252">
        <v>97.632000000000005</v>
      </c>
      <c r="FQ252">
        <v>94.555000000000007</v>
      </c>
      <c r="FR252">
        <v>109.611</v>
      </c>
      <c r="FS252">
        <v>100.658</v>
      </c>
      <c r="FT252">
        <v>90.528000000000006</v>
      </c>
      <c r="FU252">
        <v>90.528000000000006</v>
      </c>
      <c r="FV252">
        <v>97.638000000000005</v>
      </c>
      <c r="FW252">
        <v>97.441999999999993</v>
      </c>
      <c r="FX252">
        <v>98.278999999999996</v>
      </c>
      <c r="FY252">
        <v>95.350999999999999</v>
      </c>
      <c r="FZ252">
        <v>84.620999999999995</v>
      </c>
      <c r="GA252">
        <v>84.620999999999995</v>
      </c>
      <c r="GB252">
        <v>95.617000000000004</v>
      </c>
      <c r="GC252">
        <v>95.617000000000004</v>
      </c>
      <c r="GD252">
        <v>97.447999999999993</v>
      </c>
      <c r="GE252">
        <v>93.051000000000002</v>
      </c>
      <c r="GF252">
        <v>106.227</v>
      </c>
      <c r="GG252">
        <v>100.66800000000001</v>
      </c>
      <c r="GH252">
        <v>97.534000000000006</v>
      </c>
      <c r="GI252">
        <v>97.534000000000006</v>
      </c>
      <c r="GJ252">
        <v>95.293999999999997</v>
      </c>
      <c r="GK252">
        <v>95.293999999999997</v>
      </c>
      <c r="GL252">
        <v>106.432</v>
      </c>
      <c r="GM252">
        <v>98.78</v>
      </c>
      <c r="GN252">
        <v>98.78</v>
      </c>
      <c r="GO252">
        <v>99.430999999999997</v>
      </c>
      <c r="GP252">
        <v>96.581999999999994</v>
      </c>
      <c r="GQ252">
        <v>97.78</v>
      </c>
      <c r="GR252">
        <v>97.78</v>
      </c>
      <c r="GS252">
        <v>102.715</v>
      </c>
      <c r="GT252">
        <v>102.715</v>
      </c>
      <c r="GU252">
        <v>100.152</v>
      </c>
      <c r="GV252">
        <v>104.694</v>
      </c>
      <c r="GW252">
        <v>102.97499999999999</v>
      </c>
      <c r="GX252">
        <v>102.97499999999999</v>
      </c>
      <c r="GY252">
        <v>103.86799999999999</v>
      </c>
      <c r="GZ252">
        <v>101.375</v>
      </c>
      <c r="HA252">
        <v>101.375</v>
      </c>
      <c r="HB252">
        <v>115.496</v>
      </c>
      <c r="HC252">
        <v>107.185</v>
      </c>
      <c r="HD252">
        <v>100.21</v>
      </c>
      <c r="HE252">
        <v>95.372</v>
      </c>
      <c r="HF252">
        <v>104.321</v>
      </c>
      <c r="HG252">
        <v>100.875</v>
      </c>
      <c r="HH252">
        <v>100.52200000000001</v>
      </c>
      <c r="HI252">
        <v>100.52200000000001</v>
      </c>
      <c r="HJ252">
        <v>85.003</v>
      </c>
      <c r="HK252">
        <v>96.171000000000006</v>
      </c>
      <c r="HL252">
        <v>86.388000000000005</v>
      </c>
      <c r="HM252">
        <v>101.869</v>
      </c>
      <c r="HN252">
        <v>99.491</v>
      </c>
      <c r="HO252">
        <v>96.683000000000007</v>
      </c>
      <c r="HP252">
        <v>100.092</v>
      </c>
      <c r="HQ252">
        <v>109.29600000000001</v>
      </c>
      <c r="HR252">
        <v>98.787999999999997</v>
      </c>
      <c r="HS252">
        <v>112.64700000000001</v>
      </c>
      <c r="HT252">
        <v>87.323999999999998</v>
      </c>
      <c r="HU252">
        <v>99.759</v>
      </c>
      <c r="HV252">
        <v>99.759</v>
      </c>
      <c r="HW252">
        <v>102.357</v>
      </c>
      <c r="HX252">
        <v>102.357</v>
      </c>
      <c r="HY252">
        <v>101.137</v>
      </c>
      <c r="HZ252">
        <v>101.137</v>
      </c>
      <c r="IA252">
        <v>102.357</v>
      </c>
      <c r="IB252">
        <v>102.357</v>
      </c>
      <c r="IC252">
        <v>101.137</v>
      </c>
      <c r="ID252">
        <v>101.137</v>
      </c>
    </row>
    <row r="253" spans="1:238" x14ac:dyDescent="0.2">
      <c r="A253" s="3">
        <v>45719</v>
      </c>
      <c r="B253">
        <v>99.433999999999997</v>
      </c>
      <c r="C253">
        <v>98.978999999999999</v>
      </c>
      <c r="D253">
        <v>98.978999999999999</v>
      </c>
      <c r="E253">
        <v>118.143</v>
      </c>
      <c r="F253">
        <v>108.95</v>
      </c>
      <c r="G253">
        <v>95.656999999999996</v>
      </c>
      <c r="H253">
        <v>100.14700000000001</v>
      </c>
      <c r="I253">
        <v>109.78</v>
      </c>
      <c r="J253">
        <v>109.78</v>
      </c>
      <c r="K253">
        <v>100.98699999999999</v>
      </c>
      <c r="L253">
        <v>98.62</v>
      </c>
      <c r="M253">
        <v>97.266999999999996</v>
      </c>
      <c r="N253">
        <v>97.266999999999996</v>
      </c>
      <c r="O253">
        <v>90.933000000000007</v>
      </c>
      <c r="P253">
        <v>90.933000000000007</v>
      </c>
      <c r="Q253">
        <v>106.18600000000001</v>
      </c>
      <c r="R253">
        <v>96.738</v>
      </c>
      <c r="S253">
        <v>89.942999999999998</v>
      </c>
      <c r="T253">
        <v>100.181</v>
      </c>
      <c r="U253">
        <v>101.124</v>
      </c>
      <c r="V253">
        <v>101.101</v>
      </c>
      <c r="W253">
        <v>101.101</v>
      </c>
      <c r="X253">
        <v>94.644999999999996</v>
      </c>
      <c r="Y253">
        <v>94.644999999999996</v>
      </c>
      <c r="Z253">
        <v>101.242</v>
      </c>
      <c r="AA253">
        <v>96.215000000000003</v>
      </c>
      <c r="AB253">
        <v>96.215000000000003</v>
      </c>
      <c r="AC253">
        <v>100.47</v>
      </c>
      <c r="AD253">
        <v>95.984999999999999</v>
      </c>
      <c r="AE253">
        <v>103.46299999999999</v>
      </c>
      <c r="AF253">
        <v>103.536</v>
      </c>
      <c r="AG253">
        <v>95.484999999999999</v>
      </c>
      <c r="AH253">
        <v>97.433000000000007</v>
      </c>
      <c r="AI253">
        <v>101.417</v>
      </c>
      <c r="AJ253">
        <v>100.947</v>
      </c>
      <c r="AK253">
        <v>100.48399999999999</v>
      </c>
      <c r="AL253">
        <v>100.119</v>
      </c>
      <c r="AM253">
        <v>96.710999999999999</v>
      </c>
      <c r="AN253">
        <v>101.70099999999999</v>
      </c>
      <c r="AO253">
        <v>101.70099999999999</v>
      </c>
      <c r="AP253">
        <v>100.06100000000001</v>
      </c>
      <c r="AQ253">
        <v>100.79300000000001</v>
      </c>
      <c r="AR253">
        <v>99.225999999999999</v>
      </c>
      <c r="AS253">
        <v>98.52</v>
      </c>
      <c r="AT253">
        <v>96.259</v>
      </c>
      <c r="AU253">
        <v>95.525999999999996</v>
      </c>
      <c r="AV253">
        <v>95.525999999999996</v>
      </c>
      <c r="AW253">
        <v>92.331000000000003</v>
      </c>
      <c r="AX253">
        <v>92.331000000000003</v>
      </c>
      <c r="AY253">
        <v>119.355</v>
      </c>
      <c r="AZ253">
        <v>91.001000000000005</v>
      </c>
      <c r="BA253">
        <v>103.85899999999999</v>
      </c>
      <c r="BB253">
        <v>104.917</v>
      </c>
      <c r="BC253">
        <v>101.38500000000001</v>
      </c>
      <c r="BD253">
        <v>100.68</v>
      </c>
      <c r="BE253">
        <v>100.68</v>
      </c>
      <c r="BF253">
        <v>100.813</v>
      </c>
      <c r="BG253">
        <v>100.813</v>
      </c>
      <c r="BH253">
        <v>95.225999999999999</v>
      </c>
      <c r="BI253">
        <v>98.665999999999997</v>
      </c>
      <c r="BJ253">
        <v>106.715</v>
      </c>
      <c r="BK253">
        <v>101.855</v>
      </c>
      <c r="BL253">
        <v>102.04600000000001</v>
      </c>
      <c r="BM253">
        <v>108.926</v>
      </c>
      <c r="BN253">
        <v>101.5</v>
      </c>
      <c r="BO253">
        <v>103.089</v>
      </c>
      <c r="BP253">
        <v>100.583</v>
      </c>
      <c r="BQ253">
        <v>91.52</v>
      </c>
      <c r="BR253">
        <v>118.84</v>
      </c>
      <c r="BS253">
        <v>100.123</v>
      </c>
      <c r="BT253">
        <v>101.30800000000001</v>
      </c>
      <c r="BU253">
        <v>101.48699999999999</v>
      </c>
      <c r="BV253">
        <v>103.83799999999999</v>
      </c>
      <c r="BW253">
        <v>100.91</v>
      </c>
      <c r="BX253">
        <v>101.28</v>
      </c>
      <c r="BY253">
        <v>101.28</v>
      </c>
      <c r="BZ253">
        <v>102.533</v>
      </c>
      <c r="CA253">
        <v>105.82299999999999</v>
      </c>
      <c r="CB253">
        <v>100.02200000000001</v>
      </c>
      <c r="CC253">
        <v>101.681</v>
      </c>
      <c r="CD253">
        <v>101.07</v>
      </c>
      <c r="CE253">
        <v>101.07</v>
      </c>
      <c r="CF253">
        <v>96.206000000000003</v>
      </c>
      <c r="CG253">
        <v>96.206000000000003</v>
      </c>
      <c r="CH253">
        <v>92.635999999999996</v>
      </c>
      <c r="CI253">
        <v>92.635999999999996</v>
      </c>
      <c r="CJ253">
        <v>100.051</v>
      </c>
      <c r="CK253">
        <v>84.42</v>
      </c>
      <c r="CL253">
        <v>99.581000000000003</v>
      </c>
      <c r="CM253">
        <v>99.581000000000003</v>
      </c>
      <c r="CN253">
        <v>100.508</v>
      </c>
      <c r="CO253">
        <v>95.905000000000001</v>
      </c>
      <c r="CQ253">
        <v>102.032</v>
      </c>
      <c r="CR253">
        <v>102.032</v>
      </c>
      <c r="CS253">
        <v>103.66800000000001</v>
      </c>
      <c r="CT253">
        <v>95.843000000000004</v>
      </c>
      <c r="CU253">
        <v>96.918000000000006</v>
      </c>
      <c r="CV253">
        <v>97.088999999999999</v>
      </c>
      <c r="CW253">
        <v>100.828</v>
      </c>
      <c r="CY253">
        <v>101.898</v>
      </c>
      <c r="CZ253">
        <v>95.792000000000002</v>
      </c>
      <c r="DA253">
        <v>101.86</v>
      </c>
      <c r="DB253">
        <v>101.86</v>
      </c>
      <c r="DC253">
        <v>102.417</v>
      </c>
      <c r="DD253">
        <v>102.417</v>
      </c>
      <c r="DE253">
        <v>100.621</v>
      </c>
      <c r="DF253">
        <v>101.66</v>
      </c>
      <c r="DG253">
        <v>101.126</v>
      </c>
      <c r="DH253">
        <v>103.35299999999999</v>
      </c>
      <c r="DI253">
        <v>99.894000000000005</v>
      </c>
      <c r="DJ253">
        <v>99.894000000000005</v>
      </c>
      <c r="DK253">
        <v>91.394999999999996</v>
      </c>
      <c r="DL253">
        <v>95.46</v>
      </c>
      <c r="DM253">
        <v>85.350999999999999</v>
      </c>
      <c r="DN253">
        <v>85.350999999999999</v>
      </c>
      <c r="DO253">
        <v>98.528000000000006</v>
      </c>
      <c r="DP253">
        <v>107.31</v>
      </c>
      <c r="DQ253">
        <v>105.654</v>
      </c>
      <c r="DR253">
        <v>98.188999999999993</v>
      </c>
      <c r="DS253">
        <v>96.804000000000002</v>
      </c>
      <c r="DT253">
        <v>102.367</v>
      </c>
      <c r="DU253">
        <v>102.367</v>
      </c>
      <c r="DV253">
        <v>100.268</v>
      </c>
      <c r="DW253">
        <v>100.268</v>
      </c>
      <c r="DX253">
        <v>102.95699999999999</v>
      </c>
      <c r="DY253">
        <v>102.95699999999999</v>
      </c>
      <c r="DZ253">
        <v>100.97499999999999</v>
      </c>
      <c r="EA253">
        <v>100.97499999999999</v>
      </c>
      <c r="EB253">
        <v>100.485</v>
      </c>
      <c r="EC253">
        <v>100.485</v>
      </c>
      <c r="ED253">
        <v>95.484999999999999</v>
      </c>
      <c r="EE253">
        <v>95.484999999999999</v>
      </c>
      <c r="EF253">
        <v>100.884</v>
      </c>
      <c r="EG253">
        <v>100.884</v>
      </c>
      <c r="EH253">
        <v>101.87</v>
      </c>
      <c r="EI253">
        <v>98.960999999999999</v>
      </c>
      <c r="EJ253">
        <v>98.960999999999999</v>
      </c>
      <c r="EK253">
        <v>87.081999999999994</v>
      </c>
      <c r="EL253">
        <v>88.275999999999996</v>
      </c>
      <c r="EM253">
        <v>88.275999999999996</v>
      </c>
      <c r="EN253">
        <v>101.31699999999999</v>
      </c>
      <c r="EO253">
        <v>101.084</v>
      </c>
      <c r="EP253">
        <v>100.087</v>
      </c>
      <c r="EQ253">
        <v>83.721000000000004</v>
      </c>
      <c r="ER253">
        <v>83.721000000000004</v>
      </c>
      <c r="ES253">
        <v>101.489</v>
      </c>
      <c r="ET253">
        <v>101.489</v>
      </c>
      <c r="EU253">
        <v>100.91500000000001</v>
      </c>
      <c r="EV253">
        <v>100.91500000000001</v>
      </c>
      <c r="EW253">
        <v>113.38800000000001</v>
      </c>
      <c r="EX253">
        <v>91.992999999999995</v>
      </c>
      <c r="EY253">
        <v>102.56399999999999</v>
      </c>
      <c r="EZ253">
        <v>101.637</v>
      </c>
      <c r="FA253">
        <v>94.869</v>
      </c>
      <c r="FB253">
        <v>94.869</v>
      </c>
      <c r="FC253">
        <v>83.611000000000004</v>
      </c>
      <c r="FD253">
        <v>83.611000000000004</v>
      </c>
      <c r="FE253">
        <v>95.44</v>
      </c>
      <c r="FF253">
        <v>95.44</v>
      </c>
      <c r="FG253">
        <v>99.831999999999994</v>
      </c>
      <c r="FH253">
        <v>99.831999999999994</v>
      </c>
      <c r="FI253">
        <v>101.246</v>
      </c>
      <c r="FJ253">
        <v>101.246</v>
      </c>
      <c r="FK253">
        <v>101.235</v>
      </c>
      <c r="FL253">
        <v>101.235</v>
      </c>
      <c r="FM253">
        <v>99.225999999999999</v>
      </c>
      <c r="FN253">
        <v>110.57599999999999</v>
      </c>
      <c r="FO253">
        <v>97.593999999999994</v>
      </c>
      <c r="FP253">
        <v>97.593999999999994</v>
      </c>
      <c r="FQ253">
        <v>94.176000000000002</v>
      </c>
      <c r="FR253">
        <v>109.29600000000001</v>
      </c>
      <c r="FS253">
        <v>100.676</v>
      </c>
      <c r="FT253">
        <v>90.256</v>
      </c>
      <c r="FU253">
        <v>90.256</v>
      </c>
      <c r="FV253">
        <v>97.644000000000005</v>
      </c>
      <c r="FW253">
        <v>97.457999999999998</v>
      </c>
      <c r="FX253">
        <v>98.236000000000004</v>
      </c>
      <c r="FY253">
        <v>95.466999999999999</v>
      </c>
      <c r="FZ253">
        <v>84.346999999999994</v>
      </c>
      <c r="GA253">
        <v>84.346999999999994</v>
      </c>
      <c r="GB253">
        <v>95.572000000000003</v>
      </c>
      <c r="GC253">
        <v>95.572000000000003</v>
      </c>
      <c r="GD253">
        <v>97.384</v>
      </c>
      <c r="GE253">
        <v>92.7</v>
      </c>
      <c r="GF253">
        <v>106.07899999999999</v>
      </c>
      <c r="GG253">
        <v>100.64</v>
      </c>
      <c r="GH253">
        <v>97.43</v>
      </c>
      <c r="GI253">
        <v>97.43</v>
      </c>
      <c r="GJ253">
        <v>95.245000000000005</v>
      </c>
      <c r="GK253">
        <v>95.245000000000005</v>
      </c>
      <c r="GL253">
        <v>106.26300000000001</v>
      </c>
      <c r="GM253">
        <v>98.766999999999996</v>
      </c>
      <c r="GN253">
        <v>98.766999999999996</v>
      </c>
      <c r="GO253">
        <v>99.466999999999999</v>
      </c>
      <c r="GP253">
        <v>96.516999999999996</v>
      </c>
      <c r="GQ253">
        <v>97.697000000000003</v>
      </c>
      <c r="GR253">
        <v>97.697000000000003</v>
      </c>
      <c r="GS253">
        <v>102.316</v>
      </c>
      <c r="GT253">
        <v>102.316</v>
      </c>
      <c r="GU253">
        <v>100.261</v>
      </c>
      <c r="GV253">
        <v>104.634</v>
      </c>
      <c r="GW253">
        <v>102.81699999999999</v>
      </c>
      <c r="GX253">
        <v>102.81699999999999</v>
      </c>
      <c r="GY253">
        <v>103.77500000000001</v>
      </c>
      <c r="GZ253">
        <v>101.27500000000001</v>
      </c>
      <c r="HA253">
        <v>101.27500000000001</v>
      </c>
      <c r="HB253">
        <v>115.277</v>
      </c>
      <c r="HC253">
        <v>107.01900000000001</v>
      </c>
      <c r="HD253">
        <v>100.208</v>
      </c>
      <c r="HE253">
        <v>95.298000000000002</v>
      </c>
      <c r="HF253">
        <v>104.39700000000001</v>
      </c>
      <c r="HG253">
        <v>100.98399999999999</v>
      </c>
      <c r="HH253">
        <v>100.47799999999999</v>
      </c>
      <c r="HI253">
        <v>100.47799999999999</v>
      </c>
      <c r="HJ253">
        <v>84.561000000000007</v>
      </c>
      <c r="HK253">
        <v>96.129000000000005</v>
      </c>
      <c r="HL253">
        <v>85.927999999999997</v>
      </c>
      <c r="HM253">
        <v>101.80200000000001</v>
      </c>
      <c r="HN253">
        <v>98.912000000000006</v>
      </c>
      <c r="HO253">
        <v>96.659000000000006</v>
      </c>
      <c r="HP253">
        <v>100.01900000000001</v>
      </c>
      <c r="HQ253">
        <v>108.59099999999999</v>
      </c>
      <c r="HR253">
        <v>98.777000000000001</v>
      </c>
      <c r="HS253">
        <v>112.429</v>
      </c>
      <c r="HT253">
        <v>86.91</v>
      </c>
      <c r="HU253">
        <v>99.582999999999998</v>
      </c>
      <c r="HV253">
        <v>99.582999999999998</v>
      </c>
      <c r="HW253">
        <v>102.10299999999999</v>
      </c>
      <c r="HX253">
        <v>102.10299999999999</v>
      </c>
      <c r="HY253">
        <v>100.994</v>
      </c>
      <c r="HZ253">
        <v>100.994</v>
      </c>
      <c r="IA253">
        <v>102.10299999999999</v>
      </c>
      <c r="IB253">
        <v>102.10299999999999</v>
      </c>
      <c r="IC253">
        <v>100.994</v>
      </c>
      <c r="ID253">
        <v>100.994</v>
      </c>
    </row>
    <row r="254" spans="1:238" x14ac:dyDescent="0.2">
      <c r="A254" s="3">
        <v>45720</v>
      </c>
      <c r="B254">
        <v>99.385999999999996</v>
      </c>
      <c r="C254">
        <v>98.843000000000004</v>
      </c>
      <c r="D254">
        <v>98.843000000000004</v>
      </c>
      <c r="E254">
        <v>118.256</v>
      </c>
      <c r="F254">
        <v>108.60299999999999</v>
      </c>
      <c r="G254">
        <v>95.718999999999994</v>
      </c>
      <c r="H254">
        <v>100.02500000000001</v>
      </c>
      <c r="I254">
        <v>109.623</v>
      </c>
      <c r="J254">
        <v>109.623</v>
      </c>
      <c r="K254">
        <v>101.017</v>
      </c>
      <c r="L254">
        <v>98.683000000000007</v>
      </c>
      <c r="M254">
        <v>97.18</v>
      </c>
      <c r="N254">
        <v>97.18</v>
      </c>
      <c r="O254">
        <v>90.802999999999997</v>
      </c>
      <c r="P254">
        <v>90.802999999999997</v>
      </c>
      <c r="Q254">
        <v>106.265</v>
      </c>
      <c r="R254">
        <v>96.766999999999996</v>
      </c>
      <c r="S254">
        <v>89.942999999999998</v>
      </c>
      <c r="T254">
        <v>100.137</v>
      </c>
      <c r="U254">
        <v>101.158</v>
      </c>
      <c r="V254">
        <v>101.083</v>
      </c>
      <c r="W254">
        <v>101.083</v>
      </c>
      <c r="X254">
        <v>94.659000000000006</v>
      </c>
      <c r="Y254">
        <v>94.659000000000006</v>
      </c>
      <c r="Z254">
        <v>101.236</v>
      </c>
      <c r="AA254">
        <v>96.197000000000003</v>
      </c>
      <c r="AB254">
        <v>96.197000000000003</v>
      </c>
      <c r="AC254">
        <v>100.498</v>
      </c>
      <c r="AD254">
        <v>95.983999999999995</v>
      </c>
      <c r="AE254">
        <v>103.331</v>
      </c>
      <c r="AF254">
        <v>103.348</v>
      </c>
      <c r="AG254">
        <v>95.483999999999995</v>
      </c>
      <c r="AH254">
        <v>97.41</v>
      </c>
      <c r="AI254">
        <v>101.468</v>
      </c>
      <c r="AJ254">
        <v>100.979</v>
      </c>
      <c r="AK254">
        <v>100.48</v>
      </c>
      <c r="AL254">
        <v>100.117</v>
      </c>
      <c r="AM254">
        <v>96.69</v>
      </c>
      <c r="AN254">
        <v>101.73</v>
      </c>
      <c r="AO254">
        <v>101.73</v>
      </c>
      <c r="AP254">
        <v>100.045</v>
      </c>
      <c r="AQ254">
        <v>100.74</v>
      </c>
      <c r="AR254">
        <v>99.194999999999993</v>
      </c>
      <c r="AS254">
        <v>98.475999999999999</v>
      </c>
      <c r="AT254">
        <v>96.135000000000005</v>
      </c>
      <c r="AU254">
        <v>95.513999999999996</v>
      </c>
      <c r="AV254">
        <v>95.513999999999996</v>
      </c>
      <c r="AW254">
        <v>92.188999999999993</v>
      </c>
      <c r="AX254">
        <v>92.188999999999993</v>
      </c>
      <c r="AY254">
        <v>119.15600000000001</v>
      </c>
      <c r="AZ254">
        <v>90.936999999999998</v>
      </c>
      <c r="BA254">
        <v>103.834</v>
      </c>
      <c r="BB254">
        <v>104.886</v>
      </c>
      <c r="BC254">
        <v>101.334</v>
      </c>
      <c r="BD254">
        <v>100.864</v>
      </c>
      <c r="BE254">
        <v>100.864</v>
      </c>
      <c r="BF254">
        <v>100.822</v>
      </c>
      <c r="BG254">
        <v>100.822</v>
      </c>
      <c r="BH254">
        <v>95.281000000000006</v>
      </c>
      <c r="BI254">
        <v>98.710999999999999</v>
      </c>
      <c r="BJ254">
        <v>106.682</v>
      </c>
      <c r="BK254">
        <v>102.065</v>
      </c>
      <c r="BL254">
        <v>102.069</v>
      </c>
      <c r="BM254">
        <v>108.761</v>
      </c>
      <c r="BN254">
        <v>101.55200000000001</v>
      </c>
      <c r="BO254">
        <v>103.146</v>
      </c>
      <c r="BP254">
        <v>100.765</v>
      </c>
      <c r="BQ254">
        <v>91.575000000000003</v>
      </c>
      <c r="BR254">
        <v>115.392</v>
      </c>
      <c r="BS254">
        <v>100.124</v>
      </c>
      <c r="BT254">
        <v>101.312</v>
      </c>
      <c r="BU254">
        <v>101.48699999999999</v>
      </c>
      <c r="BV254">
        <v>103.79300000000001</v>
      </c>
      <c r="BW254">
        <v>101.02800000000001</v>
      </c>
      <c r="BX254">
        <v>101.273</v>
      </c>
      <c r="BY254">
        <v>101.273</v>
      </c>
      <c r="BZ254">
        <v>102.548</v>
      </c>
      <c r="CA254">
        <v>105.739</v>
      </c>
      <c r="CB254">
        <v>100.03400000000001</v>
      </c>
      <c r="CC254">
        <v>101.673</v>
      </c>
      <c r="CD254">
        <v>101.139</v>
      </c>
      <c r="CE254">
        <v>101.139</v>
      </c>
      <c r="CF254">
        <v>96.177000000000007</v>
      </c>
      <c r="CG254">
        <v>96.177000000000007</v>
      </c>
      <c r="CH254">
        <v>92.468999999999994</v>
      </c>
      <c r="CI254">
        <v>92.468999999999994</v>
      </c>
      <c r="CJ254">
        <v>100.13</v>
      </c>
      <c r="CK254">
        <v>84.391000000000005</v>
      </c>
      <c r="CL254">
        <v>99.664000000000001</v>
      </c>
      <c r="CM254">
        <v>99.664000000000001</v>
      </c>
      <c r="CN254">
        <v>100.562</v>
      </c>
      <c r="CO254">
        <v>95.796000000000006</v>
      </c>
      <c r="CQ254">
        <v>101.958</v>
      </c>
      <c r="CR254">
        <v>101.958</v>
      </c>
      <c r="CS254">
        <v>103.634</v>
      </c>
      <c r="CT254">
        <v>95.831999999999994</v>
      </c>
      <c r="CU254">
        <v>96.863</v>
      </c>
      <c r="CV254">
        <v>97.119</v>
      </c>
      <c r="CW254">
        <v>100.85899999999999</v>
      </c>
      <c r="CY254">
        <v>101.887</v>
      </c>
      <c r="CZ254">
        <v>95.751000000000005</v>
      </c>
      <c r="DA254">
        <v>101.753</v>
      </c>
      <c r="DB254">
        <v>101.753</v>
      </c>
      <c r="DC254">
        <v>102.33</v>
      </c>
      <c r="DD254">
        <v>102.33</v>
      </c>
      <c r="DE254">
        <v>100.678</v>
      </c>
      <c r="DF254">
        <v>101.57899999999999</v>
      </c>
      <c r="DG254">
        <v>101.119</v>
      </c>
      <c r="DH254">
        <v>103.224</v>
      </c>
      <c r="DI254">
        <v>100.008</v>
      </c>
      <c r="DJ254">
        <v>100.008</v>
      </c>
      <c r="DK254">
        <v>91.513000000000005</v>
      </c>
      <c r="DL254">
        <v>95.558000000000007</v>
      </c>
      <c r="DM254">
        <v>85.191999999999993</v>
      </c>
      <c r="DN254">
        <v>85.191999999999993</v>
      </c>
      <c r="DO254">
        <v>98.525999999999996</v>
      </c>
      <c r="DP254">
        <v>107.256</v>
      </c>
      <c r="DQ254">
        <v>105.661</v>
      </c>
      <c r="DR254">
        <v>98.296000000000006</v>
      </c>
      <c r="DS254">
        <v>96.771000000000001</v>
      </c>
      <c r="DT254">
        <v>102.351</v>
      </c>
      <c r="DU254">
        <v>102.351</v>
      </c>
      <c r="DV254">
        <v>100.304</v>
      </c>
      <c r="DW254">
        <v>100.304</v>
      </c>
      <c r="DX254">
        <v>102.93300000000001</v>
      </c>
      <c r="DY254">
        <v>102.93300000000001</v>
      </c>
      <c r="DZ254">
        <v>100.97799999999999</v>
      </c>
      <c r="EA254">
        <v>100.97799999999999</v>
      </c>
      <c r="EB254">
        <v>100.46599999999999</v>
      </c>
      <c r="EC254">
        <v>100.46599999999999</v>
      </c>
      <c r="ED254">
        <v>95.457999999999998</v>
      </c>
      <c r="EE254">
        <v>95.457999999999998</v>
      </c>
      <c r="EF254">
        <v>100.833</v>
      </c>
      <c r="EG254">
        <v>100.833</v>
      </c>
      <c r="EH254">
        <v>101.985</v>
      </c>
      <c r="EI254">
        <v>98.95</v>
      </c>
      <c r="EJ254">
        <v>98.95</v>
      </c>
      <c r="EK254">
        <v>86.924000000000007</v>
      </c>
      <c r="EL254">
        <v>88.126999999999995</v>
      </c>
      <c r="EM254">
        <v>88.126999999999995</v>
      </c>
      <c r="EN254">
        <v>101.252</v>
      </c>
      <c r="EO254">
        <v>101.087</v>
      </c>
      <c r="EP254">
        <v>100.122</v>
      </c>
      <c r="EQ254">
        <v>83.626999999999995</v>
      </c>
      <c r="ER254">
        <v>83.626999999999995</v>
      </c>
      <c r="ES254">
        <v>101.366</v>
      </c>
      <c r="ET254">
        <v>101.366</v>
      </c>
      <c r="EU254">
        <v>100.923</v>
      </c>
      <c r="EV254">
        <v>100.923</v>
      </c>
      <c r="EW254">
        <v>114.19</v>
      </c>
      <c r="EX254">
        <v>91.882000000000005</v>
      </c>
      <c r="EY254">
        <v>102.684</v>
      </c>
      <c r="EZ254">
        <v>101.75700000000001</v>
      </c>
      <c r="FA254">
        <v>94.864999999999995</v>
      </c>
      <c r="FB254">
        <v>94.864999999999995</v>
      </c>
      <c r="FC254">
        <v>83.427999999999997</v>
      </c>
      <c r="FD254">
        <v>83.427999999999997</v>
      </c>
      <c r="FE254">
        <v>95.400999999999996</v>
      </c>
      <c r="FF254">
        <v>95.400999999999996</v>
      </c>
      <c r="FG254">
        <v>99.781999999999996</v>
      </c>
      <c r="FH254">
        <v>99.781999999999996</v>
      </c>
      <c r="FI254">
        <v>101.181</v>
      </c>
      <c r="FJ254">
        <v>101.181</v>
      </c>
      <c r="FK254">
        <v>101.239</v>
      </c>
      <c r="FL254">
        <v>101.239</v>
      </c>
      <c r="FM254">
        <v>99.165000000000006</v>
      </c>
      <c r="FN254">
        <v>110.456</v>
      </c>
      <c r="FO254">
        <v>97.599000000000004</v>
      </c>
      <c r="FP254">
        <v>97.599000000000004</v>
      </c>
      <c r="FQ254">
        <v>93.965999999999994</v>
      </c>
      <c r="FR254">
        <v>109.125</v>
      </c>
      <c r="FS254">
        <v>100.66800000000001</v>
      </c>
      <c r="FT254">
        <v>90.215000000000003</v>
      </c>
      <c r="FU254">
        <v>90.215000000000003</v>
      </c>
      <c r="FV254">
        <v>97.619</v>
      </c>
      <c r="FW254">
        <v>97.540999999999997</v>
      </c>
      <c r="FX254">
        <v>98.227000000000004</v>
      </c>
      <c r="FY254">
        <v>95.263000000000005</v>
      </c>
      <c r="FZ254">
        <v>84.2</v>
      </c>
      <c r="GA254">
        <v>84.2</v>
      </c>
      <c r="GB254">
        <v>95.581000000000003</v>
      </c>
      <c r="GC254">
        <v>95.581000000000003</v>
      </c>
      <c r="GD254">
        <v>97.384</v>
      </c>
      <c r="GE254">
        <v>92.613</v>
      </c>
      <c r="GF254">
        <v>106.07899999999999</v>
      </c>
      <c r="GG254">
        <v>100.604</v>
      </c>
      <c r="GH254">
        <v>97.39</v>
      </c>
      <c r="GI254">
        <v>97.39</v>
      </c>
      <c r="GJ254">
        <v>95.230999999999995</v>
      </c>
      <c r="GK254">
        <v>95.230999999999995</v>
      </c>
      <c r="GL254">
        <v>106.328</v>
      </c>
      <c r="GM254">
        <v>98.751000000000005</v>
      </c>
      <c r="GN254">
        <v>98.751000000000005</v>
      </c>
      <c r="GO254">
        <v>99.468000000000004</v>
      </c>
      <c r="GP254">
        <v>96.498999999999995</v>
      </c>
      <c r="GQ254">
        <v>97.665999999999997</v>
      </c>
      <c r="GR254">
        <v>97.665999999999997</v>
      </c>
      <c r="GS254">
        <v>102.261</v>
      </c>
      <c r="GT254">
        <v>102.261</v>
      </c>
      <c r="GU254">
        <v>100.114</v>
      </c>
      <c r="GV254">
        <v>104.509</v>
      </c>
      <c r="GW254">
        <v>102.755</v>
      </c>
      <c r="GX254">
        <v>102.755</v>
      </c>
      <c r="GY254">
        <v>103.78100000000001</v>
      </c>
      <c r="GZ254">
        <v>101.238</v>
      </c>
      <c r="HA254">
        <v>101.238</v>
      </c>
      <c r="HB254">
        <v>115.08199999999999</v>
      </c>
      <c r="HC254">
        <v>107.08199999999999</v>
      </c>
      <c r="HD254">
        <v>100.215</v>
      </c>
      <c r="HE254">
        <v>95.299000000000007</v>
      </c>
      <c r="HF254">
        <v>104.244</v>
      </c>
      <c r="HG254">
        <v>101.056</v>
      </c>
      <c r="HH254">
        <v>100.44799999999999</v>
      </c>
      <c r="HI254">
        <v>100.44799999999999</v>
      </c>
      <c r="HJ254">
        <v>84.495000000000005</v>
      </c>
      <c r="HK254">
        <v>96.138999999999996</v>
      </c>
      <c r="HL254">
        <v>85.832999999999998</v>
      </c>
      <c r="HM254">
        <v>101.77800000000001</v>
      </c>
      <c r="HN254">
        <v>98.778999999999996</v>
      </c>
      <c r="HO254">
        <v>96.671999999999997</v>
      </c>
      <c r="HP254">
        <v>100.01600000000001</v>
      </c>
      <c r="HQ254">
        <v>108.616</v>
      </c>
      <c r="HR254">
        <v>98.778999999999996</v>
      </c>
      <c r="HS254">
        <v>112.474</v>
      </c>
      <c r="HT254">
        <v>86.751000000000005</v>
      </c>
      <c r="HU254">
        <v>99.509</v>
      </c>
      <c r="HV254">
        <v>99.509</v>
      </c>
      <c r="HW254">
        <v>101.977</v>
      </c>
      <c r="HX254">
        <v>101.977</v>
      </c>
      <c r="HY254">
        <v>100.925</v>
      </c>
      <c r="HZ254">
        <v>100.925</v>
      </c>
      <c r="IA254">
        <v>101.977</v>
      </c>
      <c r="IB254">
        <v>101.977</v>
      </c>
      <c r="IC254">
        <v>100.925</v>
      </c>
      <c r="ID254">
        <v>100.925</v>
      </c>
    </row>
    <row r="255" spans="1:238" x14ac:dyDescent="0.2">
      <c r="A255" s="3">
        <v>45721</v>
      </c>
      <c r="B255">
        <v>99.366</v>
      </c>
      <c r="C255">
        <v>98.793000000000006</v>
      </c>
      <c r="D255">
        <v>98.793000000000006</v>
      </c>
      <c r="E255">
        <v>117.90300000000001</v>
      </c>
      <c r="F255">
        <v>107.96599999999999</v>
      </c>
      <c r="G255">
        <v>95.718000000000004</v>
      </c>
      <c r="H255">
        <v>100.077</v>
      </c>
      <c r="I255">
        <v>109.42</v>
      </c>
      <c r="J255">
        <v>109.42</v>
      </c>
      <c r="K255">
        <v>100.851</v>
      </c>
      <c r="L255">
        <v>98.706999999999994</v>
      </c>
      <c r="M255">
        <v>97.257000000000005</v>
      </c>
      <c r="N255">
        <v>97.257000000000005</v>
      </c>
      <c r="O255">
        <v>90.834000000000003</v>
      </c>
      <c r="P255">
        <v>90.834000000000003</v>
      </c>
      <c r="Q255">
        <v>106.163</v>
      </c>
      <c r="R255">
        <v>96.748999999999995</v>
      </c>
      <c r="S255">
        <v>89.867999999999995</v>
      </c>
      <c r="T255">
        <v>100.199</v>
      </c>
      <c r="U255">
        <v>101.114</v>
      </c>
      <c r="V255">
        <v>101.14700000000001</v>
      </c>
      <c r="W255">
        <v>101.14700000000001</v>
      </c>
      <c r="X255">
        <v>94.700999999999993</v>
      </c>
      <c r="Y255">
        <v>94.700999999999993</v>
      </c>
      <c r="Z255">
        <v>101.258</v>
      </c>
      <c r="AA255">
        <v>96.256</v>
      </c>
      <c r="AB255">
        <v>96.256</v>
      </c>
      <c r="AC255">
        <v>100.52800000000001</v>
      </c>
      <c r="AD255">
        <v>96.022999999999996</v>
      </c>
      <c r="AE255">
        <v>103.32599999999999</v>
      </c>
      <c r="AF255">
        <v>103.235</v>
      </c>
      <c r="AG255">
        <v>95.477000000000004</v>
      </c>
      <c r="AH255">
        <v>97.417000000000002</v>
      </c>
      <c r="AI255">
        <v>101.44</v>
      </c>
      <c r="AJ255">
        <v>100.94</v>
      </c>
      <c r="AK255">
        <v>100.521</v>
      </c>
      <c r="AL255">
        <v>100.139</v>
      </c>
      <c r="AM255">
        <v>96.7</v>
      </c>
      <c r="AN255">
        <v>101.68899999999999</v>
      </c>
      <c r="AO255">
        <v>101.68899999999999</v>
      </c>
      <c r="AP255">
        <v>100.04600000000001</v>
      </c>
      <c r="AR255">
        <v>99.268000000000001</v>
      </c>
      <c r="AS255">
        <v>98.594999999999999</v>
      </c>
      <c r="AT255">
        <v>96.22</v>
      </c>
      <c r="AU255">
        <v>95.534999999999997</v>
      </c>
      <c r="AV255">
        <v>95.534999999999997</v>
      </c>
      <c r="AW255">
        <v>92.221999999999994</v>
      </c>
      <c r="AX255">
        <v>92.221999999999994</v>
      </c>
      <c r="AY255">
        <v>119.152</v>
      </c>
      <c r="AZ255">
        <v>90.950999999999993</v>
      </c>
      <c r="BA255">
        <v>103.884</v>
      </c>
      <c r="BB255">
        <v>104.876</v>
      </c>
      <c r="BC255">
        <v>101.383</v>
      </c>
      <c r="BD255">
        <v>100.834</v>
      </c>
      <c r="BE255">
        <v>100.834</v>
      </c>
      <c r="BF255">
        <v>100.833</v>
      </c>
      <c r="BG255">
        <v>100.833</v>
      </c>
      <c r="BH255">
        <v>95.265000000000001</v>
      </c>
      <c r="BI255">
        <v>98.665999999999997</v>
      </c>
      <c r="BJ255">
        <v>106.70399999999999</v>
      </c>
      <c r="BK255">
        <v>102.04600000000001</v>
      </c>
      <c r="BL255">
        <v>102.068</v>
      </c>
      <c r="BM255">
        <v>108.782</v>
      </c>
      <c r="BN255">
        <v>101.502</v>
      </c>
      <c r="BO255">
        <v>102.97</v>
      </c>
      <c r="BP255">
        <v>100.706</v>
      </c>
      <c r="BQ255">
        <v>91.551000000000002</v>
      </c>
      <c r="BR255">
        <v>115.127</v>
      </c>
      <c r="BS255">
        <v>100.11799999999999</v>
      </c>
      <c r="BT255">
        <v>101.36799999999999</v>
      </c>
      <c r="BU255">
        <v>101.328</v>
      </c>
      <c r="BV255">
        <v>103.85299999999999</v>
      </c>
      <c r="BW255">
        <v>101.128</v>
      </c>
      <c r="BX255">
        <v>101.30500000000001</v>
      </c>
      <c r="BY255">
        <v>101.30500000000001</v>
      </c>
      <c r="BZ255">
        <v>102.547</v>
      </c>
      <c r="CA255">
        <v>105.70099999999999</v>
      </c>
      <c r="CB255">
        <v>100.07899999999999</v>
      </c>
      <c r="CC255">
        <v>101.733</v>
      </c>
      <c r="CD255">
        <v>101.071</v>
      </c>
      <c r="CE255">
        <v>101.071</v>
      </c>
      <c r="CF255">
        <v>96.225999999999999</v>
      </c>
      <c r="CG255">
        <v>96.225999999999999</v>
      </c>
      <c r="CH255">
        <v>92.513999999999996</v>
      </c>
      <c r="CI255">
        <v>92.513999999999996</v>
      </c>
      <c r="CJ255">
        <v>100.039</v>
      </c>
      <c r="CK255">
        <v>84.290999999999997</v>
      </c>
      <c r="CL255">
        <v>99.7</v>
      </c>
      <c r="CM255">
        <v>99.7</v>
      </c>
      <c r="CN255">
        <v>100.514</v>
      </c>
      <c r="CO255">
        <v>95.774000000000001</v>
      </c>
      <c r="CQ255">
        <v>101.97799999999999</v>
      </c>
      <c r="CR255">
        <v>101.97799999999999</v>
      </c>
      <c r="CS255">
        <v>103.714</v>
      </c>
      <c r="CT255">
        <v>95.831000000000003</v>
      </c>
      <c r="CU255">
        <v>96.9</v>
      </c>
      <c r="CV255">
        <v>96.933000000000007</v>
      </c>
      <c r="CW255">
        <v>100.755</v>
      </c>
      <c r="CY255">
        <v>101.959</v>
      </c>
      <c r="CZ255">
        <v>95.668000000000006</v>
      </c>
      <c r="DA255">
        <v>101.95699999999999</v>
      </c>
      <c r="DB255">
        <v>101.95699999999999</v>
      </c>
      <c r="DC255">
        <v>102.483</v>
      </c>
      <c r="DD255">
        <v>102.483</v>
      </c>
      <c r="DE255">
        <v>100.536</v>
      </c>
      <c r="DF255">
        <v>101.672</v>
      </c>
      <c r="DG255">
        <v>101.15600000000001</v>
      </c>
      <c r="DH255">
        <v>103.124</v>
      </c>
      <c r="DI255">
        <v>100.02</v>
      </c>
      <c r="DJ255">
        <v>100.02</v>
      </c>
      <c r="DK255">
        <v>91.444999999999993</v>
      </c>
      <c r="DL255">
        <v>95.472999999999999</v>
      </c>
      <c r="DM255">
        <v>85.164000000000001</v>
      </c>
      <c r="DN255">
        <v>85.164000000000001</v>
      </c>
      <c r="DO255">
        <v>98.566000000000003</v>
      </c>
      <c r="DP255">
        <v>107.16500000000001</v>
      </c>
      <c r="DQ255">
        <v>105.691</v>
      </c>
      <c r="DR255">
        <v>98.278000000000006</v>
      </c>
      <c r="DS255">
        <v>96.807000000000002</v>
      </c>
      <c r="DT255">
        <v>102.297</v>
      </c>
      <c r="DU255">
        <v>102.297</v>
      </c>
      <c r="DV255">
        <v>100.04900000000001</v>
      </c>
      <c r="DW255">
        <v>100.04900000000001</v>
      </c>
      <c r="DX255">
        <v>102.96899999999999</v>
      </c>
      <c r="DY255">
        <v>102.96899999999999</v>
      </c>
      <c r="DZ255">
        <v>100.931</v>
      </c>
      <c r="EA255">
        <v>100.931</v>
      </c>
      <c r="EB255">
        <v>100.511</v>
      </c>
      <c r="EC255">
        <v>100.511</v>
      </c>
      <c r="ED255">
        <v>95.512</v>
      </c>
      <c r="EE255">
        <v>95.512</v>
      </c>
      <c r="EF255">
        <v>100.824</v>
      </c>
      <c r="EG255">
        <v>100.824</v>
      </c>
      <c r="EH255">
        <v>101.96899999999999</v>
      </c>
      <c r="EI255">
        <v>98.951999999999998</v>
      </c>
      <c r="EJ255">
        <v>98.951999999999998</v>
      </c>
      <c r="EK255">
        <v>86.983000000000004</v>
      </c>
      <c r="EL255">
        <v>88.149000000000001</v>
      </c>
      <c r="EM255">
        <v>88.149000000000001</v>
      </c>
      <c r="EN255">
        <v>101.218</v>
      </c>
      <c r="EO255">
        <v>101.05500000000001</v>
      </c>
      <c r="EP255">
        <v>100.104</v>
      </c>
      <c r="EQ255">
        <v>83.647999999999996</v>
      </c>
      <c r="ER255">
        <v>83.647999999999996</v>
      </c>
      <c r="ES255">
        <v>101.252</v>
      </c>
      <c r="ET255">
        <v>101.252</v>
      </c>
      <c r="EU255">
        <v>100.986</v>
      </c>
      <c r="EV255">
        <v>100.986</v>
      </c>
      <c r="EW255">
        <v>113.744</v>
      </c>
      <c r="EX255">
        <v>91.891000000000005</v>
      </c>
      <c r="EY255">
        <v>102.724</v>
      </c>
      <c r="EZ255">
        <v>101.498</v>
      </c>
      <c r="FA255">
        <v>94.885999999999996</v>
      </c>
      <c r="FB255">
        <v>94.885999999999996</v>
      </c>
      <c r="FC255">
        <v>83.468000000000004</v>
      </c>
      <c r="FD255">
        <v>83.468000000000004</v>
      </c>
      <c r="FE255">
        <v>95.456999999999994</v>
      </c>
      <c r="FF255">
        <v>95.456999999999994</v>
      </c>
      <c r="FG255">
        <v>99.841999999999999</v>
      </c>
      <c r="FH255">
        <v>99.841999999999999</v>
      </c>
      <c r="FI255">
        <v>101.471</v>
      </c>
      <c r="FJ255">
        <v>101.471</v>
      </c>
      <c r="FK255">
        <v>101.114</v>
      </c>
      <c r="FL255">
        <v>101.114</v>
      </c>
      <c r="FM255">
        <v>99.271000000000001</v>
      </c>
      <c r="FN255">
        <v>110.137</v>
      </c>
      <c r="FO255">
        <v>97.605000000000004</v>
      </c>
      <c r="FP255">
        <v>97.605000000000004</v>
      </c>
      <c r="FQ255">
        <v>93.831999999999994</v>
      </c>
      <c r="FR255">
        <v>109.05200000000001</v>
      </c>
      <c r="FS255">
        <v>100.685</v>
      </c>
      <c r="FT255">
        <v>90.299000000000007</v>
      </c>
      <c r="FU255">
        <v>90.299000000000007</v>
      </c>
      <c r="FV255">
        <v>97.680999999999997</v>
      </c>
      <c r="FW255">
        <v>97.569000000000003</v>
      </c>
      <c r="FX255">
        <v>98.24</v>
      </c>
      <c r="FY255">
        <v>95.334999999999994</v>
      </c>
      <c r="FZ255">
        <v>84.197000000000003</v>
      </c>
      <c r="GA255">
        <v>84.197000000000003</v>
      </c>
      <c r="GB255">
        <v>95.599000000000004</v>
      </c>
      <c r="GC255">
        <v>95.599000000000004</v>
      </c>
      <c r="GD255">
        <v>97.427999999999997</v>
      </c>
      <c r="GE255">
        <v>92.543999999999997</v>
      </c>
      <c r="GF255">
        <v>106.11</v>
      </c>
      <c r="GG255">
        <v>100.617</v>
      </c>
      <c r="GH255">
        <v>97.474999999999994</v>
      </c>
      <c r="GI255">
        <v>97.474999999999994</v>
      </c>
      <c r="GJ255">
        <v>95.287000000000006</v>
      </c>
      <c r="GK255">
        <v>95.287000000000006</v>
      </c>
      <c r="GL255">
        <v>106.31699999999999</v>
      </c>
      <c r="GM255">
        <v>98.808999999999997</v>
      </c>
      <c r="GN255">
        <v>98.808999999999997</v>
      </c>
      <c r="GO255">
        <v>99.501000000000005</v>
      </c>
      <c r="GP255">
        <v>96.572999999999993</v>
      </c>
      <c r="GQ255">
        <v>97.698999999999998</v>
      </c>
      <c r="GR255">
        <v>97.698999999999998</v>
      </c>
      <c r="GS255">
        <v>102.34699999999999</v>
      </c>
      <c r="GT255">
        <v>102.34699999999999</v>
      </c>
      <c r="GU255">
        <v>100.038</v>
      </c>
      <c r="GV255">
        <v>104.49299999999999</v>
      </c>
      <c r="GW255">
        <v>102.836</v>
      </c>
      <c r="GX255">
        <v>102.836</v>
      </c>
      <c r="GY255">
        <v>103.90900000000001</v>
      </c>
      <c r="GZ255">
        <v>101.286</v>
      </c>
      <c r="HA255">
        <v>101.286</v>
      </c>
      <c r="HB255">
        <v>114.94</v>
      </c>
      <c r="HC255">
        <v>107.078</v>
      </c>
      <c r="HD255">
        <v>100.199</v>
      </c>
      <c r="HE255">
        <v>95.320999999999998</v>
      </c>
      <c r="HF255">
        <v>104.209</v>
      </c>
      <c r="HG255">
        <v>101.04900000000001</v>
      </c>
      <c r="HH255">
        <v>100.508</v>
      </c>
      <c r="HI255">
        <v>100.508</v>
      </c>
      <c r="HJ255">
        <v>84.462000000000003</v>
      </c>
      <c r="HK255">
        <v>96.161000000000001</v>
      </c>
      <c r="HL255">
        <v>85.769000000000005</v>
      </c>
      <c r="HM255">
        <v>101.813</v>
      </c>
      <c r="HN255">
        <v>98.662999999999997</v>
      </c>
      <c r="HO255">
        <v>96.676000000000002</v>
      </c>
      <c r="HP255">
        <v>100.059</v>
      </c>
      <c r="HQ255">
        <v>108.41800000000001</v>
      </c>
      <c r="HR255">
        <v>98.762</v>
      </c>
      <c r="HS255">
        <v>112.328</v>
      </c>
      <c r="HT255">
        <v>86.718000000000004</v>
      </c>
      <c r="HU255">
        <v>99.597999999999999</v>
      </c>
      <c r="HV255">
        <v>99.597999999999999</v>
      </c>
      <c r="HW255">
        <v>101.964</v>
      </c>
      <c r="HX255">
        <v>101.964</v>
      </c>
      <c r="HY255">
        <v>100.97</v>
      </c>
      <c r="HZ255">
        <v>100.97</v>
      </c>
      <c r="IA255">
        <v>101.964</v>
      </c>
      <c r="IB255">
        <v>101.964</v>
      </c>
      <c r="IC255">
        <v>100.97</v>
      </c>
      <c r="ID255">
        <v>100.97</v>
      </c>
    </row>
    <row r="256" spans="1:238" x14ac:dyDescent="0.2">
      <c r="A256" s="3">
        <v>45722</v>
      </c>
      <c r="B256">
        <v>99.385000000000005</v>
      </c>
      <c r="C256">
        <v>98.816999999999993</v>
      </c>
      <c r="D256">
        <v>98.816999999999993</v>
      </c>
      <c r="E256">
        <v>118.128</v>
      </c>
      <c r="F256">
        <v>107.926</v>
      </c>
      <c r="G256">
        <v>95.825999999999993</v>
      </c>
      <c r="H256">
        <v>100.04</v>
      </c>
      <c r="I256">
        <v>109.246</v>
      </c>
      <c r="J256">
        <v>109.246</v>
      </c>
      <c r="K256">
        <v>100.944</v>
      </c>
      <c r="L256">
        <v>98.73</v>
      </c>
      <c r="M256">
        <v>97.134</v>
      </c>
      <c r="N256">
        <v>97.134</v>
      </c>
      <c r="O256">
        <v>90.685000000000002</v>
      </c>
      <c r="P256">
        <v>90.685000000000002</v>
      </c>
      <c r="Q256">
        <v>106.503</v>
      </c>
      <c r="R256">
        <v>96.885999999999996</v>
      </c>
      <c r="S256">
        <v>90.32</v>
      </c>
      <c r="T256">
        <v>100.24</v>
      </c>
      <c r="U256">
        <v>101.249</v>
      </c>
      <c r="V256">
        <v>101.074</v>
      </c>
      <c r="W256">
        <v>101.074</v>
      </c>
      <c r="X256">
        <v>94.66</v>
      </c>
      <c r="Y256">
        <v>94.66</v>
      </c>
      <c r="Z256">
        <v>101.208</v>
      </c>
      <c r="AA256">
        <v>96.210999999999999</v>
      </c>
      <c r="AB256">
        <v>96.210999999999999</v>
      </c>
      <c r="AC256">
        <v>100.506</v>
      </c>
      <c r="AD256">
        <v>96.006</v>
      </c>
      <c r="AE256">
        <v>103.374</v>
      </c>
      <c r="AF256">
        <v>103.267</v>
      </c>
      <c r="AG256">
        <v>95.453000000000003</v>
      </c>
      <c r="AH256">
        <v>97.385000000000005</v>
      </c>
      <c r="AI256">
        <v>101.512</v>
      </c>
      <c r="AJ256">
        <v>100.935</v>
      </c>
      <c r="AK256">
        <v>100.422</v>
      </c>
      <c r="AL256">
        <v>100.098</v>
      </c>
      <c r="AM256">
        <v>96.683999999999997</v>
      </c>
      <c r="AN256">
        <v>101.69499999999999</v>
      </c>
      <c r="AO256">
        <v>101.69499999999999</v>
      </c>
      <c r="AP256">
        <v>100.04600000000001</v>
      </c>
      <c r="AR256">
        <v>99.185000000000002</v>
      </c>
      <c r="AS256">
        <v>98.474000000000004</v>
      </c>
      <c r="AT256">
        <v>96.108000000000004</v>
      </c>
      <c r="AU256">
        <v>95.539000000000001</v>
      </c>
      <c r="AV256">
        <v>95.539000000000001</v>
      </c>
      <c r="AW256">
        <v>92.093000000000004</v>
      </c>
      <c r="AX256">
        <v>92.093000000000004</v>
      </c>
      <c r="AY256">
        <v>118.982</v>
      </c>
      <c r="AZ256">
        <v>90.921000000000006</v>
      </c>
      <c r="BA256">
        <v>103.768</v>
      </c>
      <c r="BB256">
        <v>104.80800000000001</v>
      </c>
      <c r="BC256">
        <v>101.289</v>
      </c>
      <c r="BD256">
        <v>100.886</v>
      </c>
      <c r="BE256">
        <v>100.886</v>
      </c>
      <c r="BF256">
        <v>100.90900000000001</v>
      </c>
      <c r="BG256">
        <v>100.90900000000001</v>
      </c>
      <c r="BH256">
        <v>95.411000000000001</v>
      </c>
      <c r="BI256">
        <v>98.941000000000003</v>
      </c>
      <c r="BJ256">
        <v>106.599</v>
      </c>
      <c r="BK256">
        <v>102.069</v>
      </c>
      <c r="BL256">
        <v>102.10599999999999</v>
      </c>
      <c r="BM256">
        <v>108.699</v>
      </c>
      <c r="BN256">
        <v>101.65300000000001</v>
      </c>
      <c r="BO256">
        <v>102.818</v>
      </c>
      <c r="BP256">
        <v>100.58799999999999</v>
      </c>
      <c r="BQ256">
        <v>91.793000000000006</v>
      </c>
      <c r="BR256">
        <v>114.04600000000001</v>
      </c>
      <c r="BS256">
        <v>100.09099999999999</v>
      </c>
      <c r="BT256">
        <v>101.35299999999999</v>
      </c>
      <c r="BU256">
        <v>101.277</v>
      </c>
      <c r="BV256">
        <v>103.78400000000001</v>
      </c>
      <c r="BW256">
        <v>101.254</v>
      </c>
      <c r="BX256">
        <v>101.565</v>
      </c>
      <c r="BY256">
        <v>101.565</v>
      </c>
      <c r="BZ256">
        <v>102.51</v>
      </c>
      <c r="CA256">
        <v>105.53100000000001</v>
      </c>
      <c r="CB256">
        <v>99.945999999999998</v>
      </c>
      <c r="CC256">
        <v>101.65</v>
      </c>
      <c r="CD256">
        <v>101.182</v>
      </c>
      <c r="CE256">
        <v>101.182</v>
      </c>
      <c r="CF256">
        <v>96.194999999999993</v>
      </c>
      <c r="CG256">
        <v>96.194999999999993</v>
      </c>
      <c r="CH256">
        <v>92.414000000000001</v>
      </c>
      <c r="CI256">
        <v>92.414000000000001</v>
      </c>
      <c r="CJ256">
        <v>100.393</v>
      </c>
      <c r="CK256">
        <v>84.798000000000002</v>
      </c>
      <c r="CL256">
        <v>99.486000000000004</v>
      </c>
      <c r="CM256">
        <v>99.486000000000004</v>
      </c>
      <c r="CN256">
        <v>100.663</v>
      </c>
      <c r="CO256">
        <v>95.72</v>
      </c>
      <c r="CQ256">
        <v>101.819</v>
      </c>
      <c r="CR256">
        <v>101.819</v>
      </c>
      <c r="CS256">
        <v>103.593</v>
      </c>
      <c r="CT256">
        <v>95.853999999999999</v>
      </c>
      <c r="CU256">
        <v>96.87</v>
      </c>
      <c r="CV256">
        <v>96.844999999999999</v>
      </c>
      <c r="CW256">
        <v>100.789</v>
      </c>
      <c r="CY256">
        <v>101.877</v>
      </c>
      <c r="CZ256">
        <v>95.533000000000001</v>
      </c>
      <c r="DA256">
        <v>101.979</v>
      </c>
      <c r="DB256">
        <v>101.979</v>
      </c>
      <c r="DC256">
        <v>102.613</v>
      </c>
      <c r="DD256">
        <v>102.613</v>
      </c>
      <c r="DE256">
        <v>100.46</v>
      </c>
      <c r="DF256">
        <v>101.696</v>
      </c>
      <c r="DG256">
        <v>101.13200000000001</v>
      </c>
      <c r="DH256">
        <v>103.21</v>
      </c>
      <c r="DI256">
        <v>99.941999999999993</v>
      </c>
      <c r="DJ256">
        <v>99.941999999999993</v>
      </c>
      <c r="DK256">
        <v>91.715000000000003</v>
      </c>
      <c r="DL256">
        <v>95.864000000000004</v>
      </c>
      <c r="DM256">
        <v>85.034999999999997</v>
      </c>
      <c r="DN256">
        <v>85.034999999999997</v>
      </c>
      <c r="DO256">
        <v>98.52</v>
      </c>
      <c r="DP256">
        <v>106.925</v>
      </c>
      <c r="DQ256">
        <v>105.55800000000001</v>
      </c>
      <c r="DR256">
        <v>98.253</v>
      </c>
      <c r="DS256">
        <v>96.766000000000005</v>
      </c>
      <c r="DT256">
        <v>102.226</v>
      </c>
      <c r="DU256">
        <v>102.226</v>
      </c>
      <c r="DV256">
        <v>100.027</v>
      </c>
      <c r="DW256">
        <v>100.027</v>
      </c>
      <c r="DX256">
        <v>102.861</v>
      </c>
      <c r="DY256">
        <v>102.861</v>
      </c>
      <c r="DZ256">
        <v>100.93300000000001</v>
      </c>
      <c r="EA256">
        <v>100.93300000000001</v>
      </c>
      <c r="EB256">
        <v>100.413</v>
      </c>
      <c r="EC256">
        <v>100.413</v>
      </c>
      <c r="ED256">
        <v>95.491</v>
      </c>
      <c r="EE256">
        <v>95.491</v>
      </c>
      <c r="EF256">
        <v>100.738</v>
      </c>
      <c r="EG256">
        <v>100.738</v>
      </c>
      <c r="EH256">
        <v>101.968</v>
      </c>
      <c r="EI256">
        <v>98.864000000000004</v>
      </c>
      <c r="EJ256">
        <v>98.864000000000004</v>
      </c>
      <c r="EK256">
        <v>86.878</v>
      </c>
      <c r="EL256">
        <v>88.048000000000002</v>
      </c>
      <c r="EM256">
        <v>88.048000000000002</v>
      </c>
      <c r="EN256">
        <v>101.126</v>
      </c>
      <c r="EO256">
        <v>101.01900000000001</v>
      </c>
      <c r="EP256">
        <v>100.24299999999999</v>
      </c>
      <c r="EQ256">
        <v>83.596000000000004</v>
      </c>
      <c r="ER256">
        <v>83.596000000000004</v>
      </c>
      <c r="ES256">
        <v>101.56100000000001</v>
      </c>
      <c r="ET256">
        <v>101.56100000000001</v>
      </c>
      <c r="EU256">
        <v>100.994</v>
      </c>
      <c r="EV256">
        <v>100.994</v>
      </c>
      <c r="EW256">
        <v>115.71599999999999</v>
      </c>
      <c r="EX256">
        <v>91.775999999999996</v>
      </c>
      <c r="EY256">
        <v>102.52500000000001</v>
      </c>
      <c r="EZ256">
        <v>101.413</v>
      </c>
      <c r="FA256">
        <v>94.902000000000001</v>
      </c>
      <c r="FB256">
        <v>94.902000000000001</v>
      </c>
      <c r="FC256">
        <v>83.352999999999994</v>
      </c>
      <c r="FD256">
        <v>83.352999999999994</v>
      </c>
      <c r="FE256">
        <v>95.397999999999996</v>
      </c>
      <c r="FF256">
        <v>95.397999999999996</v>
      </c>
      <c r="FG256">
        <v>99.753</v>
      </c>
      <c r="FH256">
        <v>99.753</v>
      </c>
      <c r="FI256">
        <v>101.32599999999999</v>
      </c>
      <c r="FJ256">
        <v>101.32599999999999</v>
      </c>
      <c r="FK256">
        <v>101.164</v>
      </c>
      <c r="FL256">
        <v>101.164</v>
      </c>
      <c r="FM256">
        <v>99.254000000000005</v>
      </c>
      <c r="FN256">
        <v>110.089</v>
      </c>
      <c r="FO256">
        <v>97.578000000000003</v>
      </c>
      <c r="FP256">
        <v>97.578000000000003</v>
      </c>
      <c r="FQ256">
        <v>93.733999999999995</v>
      </c>
      <c r="FR256">
        <v>108.929</v>
      </c>
      <c r="FS256">
        <v>100.691</v>
      </c>
      <c r="FT256">
        <v>90.209000000000003</v>
      </c>
      <c r="FU256">
        <v>90.209000000000003</v>
      </c>
      <c r="FV256">
        <v>97.745000000000005</v>
      </c>
      <c r="FW256">
        <v>97.572000000000003</v>
      </c>
      <c r="FX256">
        <v>98.22</v>
      </c>
      <c r="FY256">
        <v>95.275999999999996</v>
      </c>
      <c r="FZ256">
        <v>84.05</v>
      </c>
      <c r="GA256">
        <v>84.05</v>
      </c>
      <c r="GB256">
        <v>95.581000000000003</v>
      </c>
      <c r="GC256">
        <v>95.581000000000003</v>
      </c>
      <c r="GD256">
        <v>97.375</v>
      </c>
      <c r="GE256">
        <v>92.472999999999999</v>
      </c>
      <c r="GF256">
        <v>105.934</v>
      </c>
      <c r="GG256">
        <v>100.712</v>
      </c>
      <c r="GH256">
        <v>97.39</v>
      </c>
      <c r="GI256">
        <v>97.39</v>
      </c>
      <c r="GJ256">
        <v>95.28</v>
      </c>
      <c r="GK256">
        <v>95.28</v>
      </c>
      <c r="GL256">
        <v>106.181</v>
      </c>
      <c r="GM256">
        <v>98.78</v>
      </c>
      <c r="GN256">
        <v>98.78</v>
      </c>
      <c r="GO256">
        <v>99.506</v>
      </c>
      <c r="GP256">
        <v>96.49</v>
      </c>
      <c r="GQ256">
        <v>97.614000000000004</v>
      </c>
      <c r="GR256">
        <v>97.614000000000004</v>
      </c>
      <c r="GS256">
        <v>102.15</v>
      </c>
      <c r="GT256">
        <v>102.15</v>
      </c>
      <c r="GU256">
        <v>100.149</v>
      </c>
      <c r="GV256">
        <v>104.557</v>
      </c>
      <c r="GW256">
        <v>102.747</v>
      </c>
      <c r="GX256">
        <v>102.747</v>
      </c>
      <c r="GY256">
        <v>103.816</v>
      </c>
      <c r="GZ256">
        <v>101.254</v>
      </c>
      <c r="HA256">
        <v>101.254</v>
      </c>
      <c r="HB256">
        <v>114.764</v>
      </c>
      <c r="HC256">
        <v>106.92400000000001</v>
      </c>
      <c r="HD256">
        <v>100.21299999999999</v>
      </c>
      <c r="HE256">
        <v>95.317999999999998</v>
      </c>
      <c r="HF256">
        <v>104.10299999999999</v>
      </c>
      <c r="HG256">
        <v>101.095</v>
      </c>
      <c r="HH256">
        <v>100.45699999999999</v>
      </c>
      <c r="HI256">
        <v>100.45699999999999</v>
      </c>
      <c r="HJ256">
        <v>84.313000000000002</v>
      </c>
      <c r="HK256">
        <v>96.111999999999995</v>
      </c>
      <c r="HL256">
        <v>85.653999999999996</v>
      </c>
      <c r="HM256">
        <v>101.748</v>
      </c>
      <c r="HN256">
        <v>98.441999999999993</v>
      </c>
      <c r="HO256">
        <v>96.698999999999998</v>
      </c>
      <c r="HP256">
        <v>99.995000000000005</v>
      </c>
      <c r="HQ256">
        <v>108.224</v>
      </c>
      <c r="HR256">
        <v>98.766000000000005</v>
      </c>
      <c r="HS256">
        <v>112.343</v>
      </c>
      <c r="HT256">
        <v>86.617000000000004</v>
      </c>
      <c r="HU256">
        <v>99.480999999999995</v>
      </c>
      <c r="HV256">
        <v>99.480999999999995</v>
      </c>
      <c r="HW256">
        <v>101.85599999999999</v>
      </c>
      <c r="HX256">
        <v>101.85599999999999</v>
      </c>
      <c r="HY256">
        <v>100.852</v>
      </c>
      <c r="HZ256">
        <v>100.852</v>
      </c>
      <c r="IA256">
        <v>101.85599999999999</v>
      </c>
      <c r="IB256">
        <v>101.85599999999999</v>
      </c>
      <c r="IC256">
        <v>100.852</v>
      </c>
      <c r="ID256">
        <v>100.852</v>
      </c>
    </row>
    <row r="257" spans="1:238" x14ac:dyDescent="0.2">
      <c r="A257" s="3">
        <v>45723</v>
      </c>
      <c r="B257">
        <v>99.350999999999999</v>
      </c>
      <c r="C257">
        <v>99.016000000000005</v>
      </c>
      <c r="D257">
        <v>99.016000000000005</v>
      </c>
      <c r="E257">
        <v>118.252</v>
      </c>
      <c r="F257">
        <v>108.262</v>
      </c>
      <c r="G257">
        <v>95.795000000000002</v>
      </c>
      <c r="H257">
        <v>100.19499999999999</v>
      </c>
      <c r="I257">
        <v>109.709</v>
      </c>
      <c r="J257">
        <v>109.709</v>
      </c>
      <c r="K257">
        <v>101.033</v>
      </c>
      <c r="M257">
        <v>97.363</v>
      </c>
      <c r="N257">
        <v>97.363</v>
      </c>
      <c r="O257">
        <v>91.09</v>
      </c>
      <c r="P257">
        <v>91.09</v>
      </c>
      <c r="Q257">
        <v>106.38500000000001</v>
      </c>
      <c r="R257">
        <v>96.847999999999999</v>
      </c>
      <c r="S257">
        <v>90.137</v>
      </c>
      <c r="T257">
        <v>100.214</v>
      </c>
      <c r="U257">
        <v>101.193</v>
      </c>
      <c r="V257">
        <v>101.23399999999999</v>
      </c>
      <c r="W257">
        <v>101.23399999999999</v>
      </c>
      <c r="X257">
        <v>94.86</v>
      </c>
      <c r="Y257">
        <v>94.86</v>
      </c>
      <c r="Z257">
        <v>101.342</v>
      </c>
      <c r="AA257">
        <v>96.405000000000001</v>
      </c>
      <c r="AB257">
        <v>96.405000000000001</v>
      </c>
      <c r="AC257">
        <v>100.592</v>
      </c>
      <c r="AD257">
        <v>96.13</v>
      </c>
      <c r="AE257">
        <v>103.536</v>
      </c>
      <c r="AF257">
        <v>103.292</v>
      </c>
      <c r="AG257">
        <v>95.513999999999996</v>
      </c>
      <c r="AH257">
        <v>97.47</v>
      </c>
      <c r="AI257">
        <v>101.562</v>
      </c>
      <c r="AJ257">
        <v>100.96299999999999</v>
      </c>
      <c r="AK257">
        <v>100.575</v>
      </c>
      <c r="AL257">
        <v>100.184</v>
      </c>
      <c r="AM257">
        <v>96.748000000000005</v>
      </c>
      <c r="AN257">
        <v>101.7</v>
      </c>
      <c r="AO257">
        <v>101.7</v>
      </c>
      <c r="AP257">
        <v>100.041</v>
      </c>
      <c r="AR257">
        <v>99.388999999999996</v>
      </c>
      <c r="AS257">
        <v>98.728999999999999</v>
      </c>
      <c r="AT257">
        <v>96.486999999999995</v>
      </c>
      <c r="AU257">
        <v>95.674000000000007</v>
      </c>
      <c r="AV257">
        <v>95.674000000000007</v>
      </c>
      <c r="AW257">
        <v>92.391000000000005</v>
      </c>
      <c r="AX257">
        <v>92.391000000000005</v>
      </c>
      <c r="AY257">
        <v>119.491</v>
      </c>
      <c r="AZ257">
        <v>91.176000000000002</v>
      </c>
      <c r="BA257">
        <v>103.983</v>
      </c>
      <c r="BB257">
        <v>104.913</v>
      </c>
      <c r="BC257">
        <v>101.46599999999999</v>
      </c>
      <c r="BD257">
        <v>100.932</v>
      </c>
      <c r="BE257">
        <v>100.932</v>
      </c>
      <c r="BF257">
        <v>100.866</v>
      </c>
      <c r="BG257">
        <v>100.866</v>
      </c>
      <c r="BH257">
        <v>95.364999999999995</v>
      </c>
      <c r="BI257">
        <v>98.840999999999994</v>
      </c>
      <c r="BJ257">
        <v>106.855</v>
      </c>
      <c r="BK257">
        <v>102.068</v>
      </c>
      <c r="BL257">
        <v>102.173</v>
      </c>
      <c r="BM257">
        <v>109.09399999999999</v>
      </c>
      <c r="BN257">
        <v>101.58499999999999</v>
      </c>
      <c r="BO257">
        <v>103.095</v>
      </c>
      <c r="BP257">
        <v>100.67</v>
      </c>
      <c r="BQ257">
        <v>91.727999999999994</v>
      </c>
      <c r="BR257">
        <v>113.13</v>
      </c>
      <c r="BS257">
        <v>100.098</v>
      </c>
      <c r="BT257">
        <v>101.54300000000001</v>
      </c>
      <c r="BU257">
        <v>101.19799999999999</v>
      </c>
      <c r="BV257">
        <v>104.017</v>
      </c>
      <c r="BW257">
        <v>101.235</v>
      </c>
      <c r="BX257">
        <v>101.526</v>
      </c>
      <c r="BY257">
        <v>101.526</v>
      </c>
      <c r="BZ257">
        <v>102.621</v>
      </c>
      <c r="CA257">
        <v>105.739</v>
      </c>
      <c r="CB257">
        <v>100.23099999999999</v>
      </c>
      <c r="CC257">
        <v>101.78700000000001</v>
      </c>
      <c r="CD257">
        <v>101.169</v>
      </c>
      <c r="CE257">
        <v>101.169</v>
      </c>
      <c r="CF257">
        <v>96.367000000000004</v>
      </c>
      <c r="CG257">
        <v>96.367000000000004</v>
      </c>
      <c r="CH257">
        <v>92.790999999999997</v>
      </c>
      <c r="CI257">
        <v>92.790999999999997</v>
      </c>
      <c r="CJ257">
        <v>100.259</v>
      </c>
      <c r="CK257">
        <v>84.581999999999994</v>
      </c>
      <c r="CL257">
        <v>99.61</v>
      </c>
      <c r="CM257">
        <v>99.61</v>
      </c>
      <c r="CN257">
        <v>100.598</v>
      </c>
      <c r="CO257">
        <v>95.855000000000004</v>
      </c>
      <c r="CQ257">
        <v>101.759</v>
      </c>
      <c r="CR257">
        <v>101.759</v>
      </c>
      <c r="CS257">
        <v>103.777</v>
      </c>
      <c r="CT257">
        <v>96.066999999999993</v>
      </c>
      <c r="CU257">
        <v>97.087999999999994</v>
      </c>
      <c r="CV257">
        <v>97.227999999999994</v>
      </c>
      <c r="CW257">
        <v>100.788</v>
      </c>
      <c r="CY257">
        <v>102.122</v>
      </c>
      <c r="CZ257">
        <v>95.837999999999994</v>
      </c>
      <c r="DA257">
        <v>101.79600000000001</v>
      </c>
      <c r="DB257">
        <v>101.79600000000001</v>
      </c>
      <c r="DC257">
        <v>102.19</v>
      </c>
      <c r="DD257">
        <v>102.19</v>
      </c>
      <c r="DE257">
        <v>100.43</v>
      </c>
      <c r="DF257">
        <v>101.518</v>
      </c>
      <c r="DG257">
        <v>101.268</v>
      </c>
      <c r="DH257">
        <v>103.10899999999999</v>
      </c>
      <c r="DI257">
        <v>99.971000000000004</v>
      </c>
      <c r="DJ257">
        <v>99.971000000000004</v>
      </c>
      <c r="DK257">
        <v>91.631</v>
      </c>
      <c r="DL257">
        <v>95.757000000000005</v>
      </c>
      <c r="DM257">
        <v>85.531000000000006</v>
      </c>
      <c r="DN257">
        <v>85.531000000000006</v>
      </c>
      <c r="DO257">
        <v>98.653000000000006</v>
      </c>
      <c r="DP257">
        <v>107.17700000000001</v>
      </c>
      <c r="DQ257">
        <v>105.736</v>
      </c>
      <c r="DR257">
        <v>98.442999999999998</v>
      </c>
      <c r="DS257">
        <v>96.951999999999998</v>
      </c>
      <c r="DT257">
        <v>102.28</v>
      </c>
      <c r="DU257">
        <v>102.28</v>
      </c>
      <c r="DV257">
        <v>99.994</v>
      </c>
      <c r="DW257">
        <v>99.994</v>
      </c>
      <c r="DX257">
        <v>103.042</v>
      </c>
      <c r="DY257">
        <v>103.042</v>
      </c>
      <c r="DZ257">
        <v>100.848</v>
      </c>
      <c r="EA257">
        <v>100.848</v>
      </c>
      <c r="EB257">
        <v>100.59099999999999</v>
      </c>
      <c r="EC257">
        <v>100.59099999999999</v>
      </c>
      <c r="ED257">
        <v>95.635999999999996</v>
      </c>
      <c r="EE257">
        <v>95.635999999999996</v>
      </c>
      <c r="EF257">
        <v>101.04900000000001</v>
      </c>
      <c r="EG257">
        <v>101.04900000000001</v>
      </c>
      <c r="EH257">
        <v>102.07</v>
      </c>
      <c r="EI257">
        <v>98.965999999999994</v>
      </c>
      <c r="EJ257">
        <v>98.965999999999994</v>
      </c>
      <c r="EK257">
        <v>87.346000000000004</v>
      </c>
      <c r="EL257">
        <v>88.503</v>
      </c>
      <c r="EM257">
        <v>88.503</v>
      </c>
      <c r="EN257">
        <v>101.453</v>
      </c>
      <c r="EO257">
        <v>101.172</v>
      </c>
      <c r="EP257">
        <v>100.19499999999999</v>
      </c>
      <c r="EQ257">
        <v>84.003</v>
      </c>
      <c r="ER257">
        <v>84.003</v>
      </c>
      <c r="ES257">
        <v>101.471</v>
      </c>
      <c r="ET257">
        <v>101.471</v>
      </c>
      <c r="EU257">
        <v>101.004</v>
      </c>
      <c r="EV257">
        <v>101.004</v>
      </c>
      <c r="EW257">
        <v>114.88200000000001</v>
      </c>
      <c r="EX257">
        <v>92.167000000000002</v>
      </c>
      <c r="EY257">
        <v>102.54300000000001</v>
      </c>
      <c r="EZ257">
        <v>101.416</v>
      </c>
      <c r="FA257">
        <v>94.997</v>
      </c>
      <c r="FB257">
        <v>94.997</v>
      </c>
      <c r="FC257">
        <v>83.77</v>
      </c>
      <c r="FD257">
        <v>83.77</v>
      </c>
      <c r="FE257">
        <v>95.542000000000002</v>
      </c>
      <c r="FF257">
        <v>95.542000000000002</v>
      </c>
      <c r="FG257">
        <v>99.974999999999994</v>
      </c>
      <c r="FH257">
        <v>99.974999999999994</v>
      </c>
      <c r="FI257">
        <v>101.66800000000001</v>
      </c>
      <c r="FJ257">
        <v>101.66800000000001</v>
      </c>
      <c r="FK257">
        <v>101.1</v>
      </c>
      <c r="FL257">
        <v>101.1</v>
      </c>
      <c r="FM257">
        <v>99.569000000000003</v>
      </c>
      <c r="FN257">
        <v>110.264</v>
      </c>
      <c r="FO257">
        <v>97.734999999999999</v>
      </c>
      <c r="FP257">
        <v>97.734999999999999</v>
      </c>
      <c r="FQ257">
        <v>94.16</v>
      </c>
      <c r="FR257">
        <v>109.35</v>
      </c>
      <c r="FS257">
        <v>100.68899999999999</v>
      </c>
      <c r="FT257">
        <v>90.468999999999994</v>
      </c>
      <c r="FU257">
        <v>90.468999999999994</v>
      </c>
      <c r="FW257">
        <v>97.55</v>
      </c>
      <c r="FX257">
        <v>98.320999999999998</v>
      </c>
      <c r="FY257">
        <v>95.159000000000006</v>
      </c>
      <c r="FZ257">
        <v>84.466999999999999</v>
      </c>
      <c r="GA257">
        <v>84.466999999999999</v>
      </c>
      <c r="GB257">
        <v>95.688999999999993</v>
      </c>
      <c r="GC257">
        <v>95.688999999999993</v>
      </c>
      <c r="GD257">
        <v>97.554000000000002</v>
      </c>
      <c r="GE257">
        <v>92.869</v>
      </c>
      <c r="GF257">
        <v>106.268</v>
      </c>
      <c r="GH257">
        <v>97.635000000000005</v>
      </c>
      <c r="GI257">
        <v>97.635000000000005</v>
      </c>
      <c r="GJ257">
        <v>95.441000000000003</v>
      </c>
      <c r="GK257">
        <v>95.441000000000003</v>
      </c>
      <c r="GL257">
        <v>106.43</v>
      </c>
      <c r="GM257">
        <v>98.998999999999995</v>
      </c>
      <c r="GN257">
        <v>98.998999999999995</v>
      </c>
      <c r="GP257">
        <v>96.653000000000006</v>
      </c>
      <c r="GQ257">
        <v>97.878</v>
      </c>
      <c r="GR257">
        <v>97.878</v>
      </c>
      <c r="GS257">
        <v>102.458</v>
      </c>
      <c r="GT257">
        <v>102.458</v>
      </c>
      <c r="GU257">
        <v>100.042</v>
      </c>
      <c r="GV257">
        <v>104.783</v>
      </c>
      <c r="GW257">
        <v>103.068</v>
      </c>
      <c r="GX257">
        <v>103.068</v>
      </c>
      <c r="GY257">
        <v>103.961</v>
      </c>
      <c r="GZ257">
        <v>101.357</v>
      </c>
      <c r="HA257">
        <v>101.357</v>
      </c>
      <c r="HB257">
        <v>115.224</v>
      </c>
      <c r="HC257">
        <v>107.19499999999999</v>
      </c>
      <c r="HD257">
        <v>100.188</v>
      </c>
      <c r="HE257">
        <v>95.42</v>
      </c>
      <c r="HF257">
        <v>104.63</v>
      </c>
      <c r="HG257">
        <v>101.297</v>
      </c>
      <c r="HH257">
        <v>100.586</v>
      </c>
      <c r="HI257">
        <v>100.586</v>
      </c>
      <c r="HJ257">
        <v>84.756</v>
      </c>
      <c r="HK257">
        <v>96.228999999999999</v>
      </c>
      <c r="HL257">
        <v>85.983000000000004</v>
      </c>
      <c r="HM257">
        <v>101.904</v>
      </c>
      <c r="HN257">
        <v>98.807000000000002</v>
      </c>
      <c r="HO257">
        <v>96.768000000000001</v>
      </c>
      <c r="HP257">
        <v>100.02200000000001</v>
      </c>
      <c r="HQ257">
        <v>108.755</v>
      </c>
      <c r="HR257">
        <v>98.834000000000003</v>
      </c>
      <c r="HS257">
        <v>112.622</v>
      </c>
      <c r="HT257">
        <v>87.055999999999997</v>
      </c>
      <c r="HU257">
        <v>99.861999999999995</v>
      </c>
      <c r="HV257">
        <v>99.861999999999995</v>
      </c>
      <c r="HW257">
        <v>102.199</v>
      </c>
      <c r="HX257">
        <v>102.199</v>
      </c>
      <c r="HY257">
        <v>101.096</v>
      </c>
      <c r="HZ257">
        <v>101.096</v>
      </c>
      <c r="IA257">
        <v>102.199</v>
      </c>
      <c r="IB257">
        <v>102.199</v>
      </c>
      <c r="IC257">
        <v>101.096</v>
      </c>
      <c r="ID257">
        <v>101.096</v>
      </c>
    </row>
    <row r="258" spans="1:238" x14ac:dyDescent="0.2">
      <c r="A258" s="3">
        <v>45726</v>
      </c>
      <c r="B258">
        <v>99.572000000000003</v>
      </c>
      <c r="C258">
        <v>98.840999999999994</v>
      </c>
      <c r="D258">
        <v>98.840999999999994</v>
      </c>
      <c r="E258">
        <v>117.82599999999999</v>
      </c>
      <c r="F258">
        <v>107.655</v>
      </c>
      <c r="G258">
        <v>95.733000000000004</v>
      </c>
      <c r="H258">
        <v>100.137</v>
      </c>
      <c r="I258">
        <v>109.09699999999999</v>
      </c>
      <c r="J258">
        <v>109.09699999999999</v>
      </c>
      <c r="K258">
        <v>100.943</v>
      </c>
      <c r="M258">
        <v>97.197000000000003</v>
      </c>
      <c r="N258">
        <v>97.197000000000003</v>
      </c>
      <c r="O258">
        <v>90.771000000000001</v>
      </c>
      <c r="P258">
        <v>90.771000000000001</v>
      </c>
      <c r="Q258">
        <v>106.22199999999999</v>
      </c>
      <c r="R258">
        <v>96.771000000000001</v>
      </c>
      <c r="S258">
        <v>89.950999999999993</v>
      </c>
      <c r="T258">
        <v>100.24299999999999</v>
      </c>
      <c r="U258">
        <v>101.10899999999999</v>
      </c>
      <c r="V258">
        <v>101.14100000000001</v>
      </c>
      <c r="W258">
        <v>101.14100000000001</v>
      </c>
      <c r="X258">
        <v>94.692999999999998</v>
      </c>
      <c r="Y258">
        <v>94.692999999999998</v>
      </c>
      <c r="Z258">
        <v>101.128</v>
      </c>
      <c r="AA258">
        <v>96.263000000000005</v>
      </c>
      <c r="AB258">
        <v>96.263000000000005</v>
      </c>
      <c r="AC258">
        <v>100.642</v>
      </c>
      <c r="AD258">
        <v>96.046000000000006</v>
      </c>
      <c r="AE258">
        <v>103.348</v>
      </c>
      <c r="AF258">
        <v>103.289</v>
      </c>
      <c r="AG258">
        <v>95.433999999999997</v>
      </c>
      <c r="AH258">
        <v>97.391000000000005</v>
      </c>
      <c r="AI258">
        <v>101.604</v>
      </c>
      <c r="AJ258">
        <v>100.864</v>
      </c>
      <c r="AK258">
        <v>100.426</v>
      </c>
      <c r="AL258">
        <v>100.086</v>
      </c>
      <c r="AM258">
        <v>96.77</v>
      </c>
      <c r="AN258">
        <v>101.724</v>
      </c>
      <c r="AO258">
        <v>101.724</v>
      </c>
      <c r="AP258">
        <v>100.05500000000001</v>
      </c>
      <c r="AR258">
        <v>99.257000000000005</v>
      </c>
      <c r="AS258">
        <v>98.599000000000004</v>
      </c>
      <c r="AT258">
        <v>96.069000000000003</v>
      </c>
      <c r="AU258">
        <v>95.536000000000001</v>
      </c>
      <c r="AV258">
        <v>95.536000000000001</v>
      </c>
      <c r="AW258">
        <v>92.128</v>
      </c>
      <c r="AX258">
        <v>92.128</v>
      </c>
      <c r="AY258">
        <v>119.02800000000001</v>
      </c>
      <c r="AZ258">
        <v>90.941999999999993</v>
      </c>
      <c r="BA258">
        <v>103.88800000000001</v>
      </c>
      <c r="BB258">
        <v>104.78700000000001</v>
      </c>
      <c r="BC258">
        <v>101.333</v>
      </c>
      <c r="BD258">
        <v>100.922</v>
      </c>
      <c r="BE258">
        <v>100.922</v>
      </c>
      <c r="BF258">
        <v>100.932</v>
      </c>
      <c r="BG258">
        <v>100.932</v>
      </c>
      <c r="BH258">
        <v>95.298000000000002</v>
      </c>
      <c r="BI258">
        <v>98.715000000000003</v>
      </c>
      <c r="BJ258">
        <v>106.578</v>
      </c>
      <c r="BK258">
        <v>102.10599999999999</v>
      </c>
      <c r="BL258">
        <v>102.176</v>
      </c>
      <c r="BM258">
        <v>108.812</v>
      </c>
      <c r="BN258">
        <v>101.495</v>
      </c>
      <c r="BO258">
        <v>103.236</v>
      </c>
      <c r="BP258">
        <v>100.536</v>
      </c>
      <c r="BQ258">
        <v>91.62</v>
      </c>
      <c r="BR258">
        <v>112.447</v>
      </c>
      <c r="BS258">
        <v>99.980999999999995</v>
      </c>
      <c r="BT258">
        <v>101.39700000000001</v>
      </c>
      <c r="BU258">
        <v>101.182</v>
      </c>
      <c r="BV258">
        <v>103.754</v>
      </c>
      <c r="BW258">
        <v>101.33499999999999</v>
      </c>
      <c r="BX258">
        <v>101.23099999999999</v>
      </c>
      <c r="BY258">
        <v>101.23099999999999</v>
      </c>
      <c r="BZ258">
        <v>102.402</v>
      </c>
      <c r="CA258">
        <v>105.57599999999999</v>
      </c>
      <c r="CB258">
        <v>99.76</v>
      </c>
      <c r="CC258">
        <v>101.575</v>
      </c>
      <c r="CD258">
        <v>101.125</v>
      </c>
      <c r="CE258">
        <v>101.125</v>
      </c>
      <c r="CF258">
        <v>96.257999999999996</v>
      </c>
      <c r="CG258">
        <v>96.257999999999996</v>
      </c>
      <c r="CH258">
        <v>92.325000000000003</v>
      </c>
      <c r="CI258">
        <v>92.325000000000003</v>
      </c>
      <c r="CJ258">
        <v>100.10599999999999</v>
      </c>
      <c r="CK258">
        <v>84.411000000000001</v>
      </c>
      <c r="CL258">
        <v>99.677999999999997</v>
      </c>
      <c r="CM258">
        <v>99.677999999999997</v>
      </c>
      <c r="CN258">
        <v>100.515</v>
      </c>
      <c r="CO258">
        <v>95.525000000000006</v>
      </c>
      <c r="CQ258">
        <v>101.732</v>
      </c>
      <c r="CR258">
        <v>101.732</v>
      </c>
      <c r="CS258">
        <v>103.61799999999999</v>
      </c>
      <c r="CT258">
        <v>96.057000000000002</v>
      </c>
      <c r="CU258">
        <v>96.867999999999995</v>
      </c>
      <c r="CV258">
        <v>96.688999999999993</v>
      </c>
      <c r="CW258">
        <v>100.762</v>
      </c>
      <c r="CY258">
        <v>101.91800000000001</v>
      </c>
      <c r="CZ258">
        <v>95.507999999999996</v>
      </c>
      <c r="DA258">
        <v>101.76</v>
      </c>
      <c r="DB258">
        <v>101.76</v>
      </c>
      <c r="DC258">
        <v>102.154</v>
      </c>
      <c r="DD258">
        <v>102.154</v>
      </c>
      <c r="DE258">
        <v>100.646</v>
      </c>
      <c r="DF258">
        <v>101.753</v>
      </c>
      <c r="DG258">
        <v>101.181</v>
      </c>
      <c r="DH258">
        <v>103.14700000000001</v>
      </c>
      <c r="DI258">
        <v>100.03100000000001</v>
      </c>
      <c r="DJ258">
        <v>100.03100000000001</v>
      </c>
      <c r="DK258">
        <v>91.498000000000005</v>
      </c>
      <c r="DL258">
        <v>95.569000000000003</v>
      </c>
      <c r="DM258">
        <v>85.158000000000001</v>
      </c>
      <c r="DN258">
        <v>85.158000000000001</v>
      </c>
      <c r="DO258">
        <v>98.512</v>
      </c>
      <c r="DP258">
        <v>106.65</v>
      </c>
      <c r="DQ258">
        <v>105.578</v>
      </c>
      <c r="DR258">
        <v>98.322000000000003</v>
      </c>
      <c r="DS258">
        <v>96.751000000000005</v>
      </c>
      <c r="DT258">
        <v>102.416</v>
      </c>
      <c r="DU258">
        <v>102.416</v>
      </c>
      <c r="DV258">
        <v>99.861999999999995</v>
      </c>
      <c r="DW258">
        <v>99.861999999999995</v>
      </c>
      <c r="DX258">
        <v>103.10899999999999</v>
      </c>
      <c r="DY258">
        <v>103.10899999999999</v>
      </c>
      <c r="DZ258">
        <v>100.82</v>
      </c>
      <c r="EA258">
        <v>100.82</v>
      </c>
      <c r="EB258">
        <v>100.435</v>
      </c>
      <c r="EC258">
        <v>100.435</v>
      </c>
      <c r="ED258">
        <v>95.53</v>
      </c>
      <c r="EE258">
        <v>95.53</v>
      </c>
      <c r="EF258">
        <v>100.788</v>
      </c>
      <c r="EG258">
        <v>100.788</v>
      </c>
      <c r="EH258">
        <v>102.021</v>
      </c>
      <c r="EI258">
        <v>98.947000000000003</v>
      </c>
      <c r="EJ258">
        <v>98.947000000000003</v>
      </c>
      <c r="EK258">
        <v>87.096999999999994</v>
      </c>
      <c r="EL258">
        <v>88.072000000000003</v>
      </c>
      <c r="EM258">
        <v>88.072000000000003</v>
      </c>
      <c r="EN258">
        <v>101.166</v>
      </c>
      <c r="EO258">
        <v>101.033</v>
      </c>
      <c r="EP258">
        <v>100.14100000000001</v>
      </c>
      <c r="EQ258">
        <v>83.706999999999994</v>
      </c>
      <c r="ER258">
        <v>83.706999999999994</v>
      </c>
      <c r="ES258">
        <v>101.43300000000001</v>
      </c>
      <c r="ET258">
        <v>101.43300000000001</v>
      </c>
      <c r="EU258">
        <v>101.03400000000001</v>
      </c>
      <c r="EV258">
        <v>101.03400000000001</v>
      </c>
      <c r="EW258">
        <v>118.09</v>
      </c>
      <c r="EX258">
        <v>91.757000000000005</v>
      </c>
      <c r="EY258">
        <v>102.48699999999999</v>
      </c>
      <c r="EZ258">
        <v>101.49</v>
      </c>
      <c r="FA258">
        <v>94.918000000000006</v>
      </c>
      <c r="FB258">
        <v>94.918000000000006</v>
      </c>
      <c r="FC258">
        <v>83.387</v>
      </c>
      <c r="FD258">
        <v>83.387</v>
      </c>
      <c r="FE258">
        <v>95.352999999999994</v>
      </c>
      <c r="FF258">
        <v>95.352999999999994</v>
      </c>
      <c r="FG258">
        <v>99.774000000000001</v>
      </c>
      <c r="FH258">
        <v>99.774000000000001</v>
      </c>
      <c r="FI258">
        <v>101.931</v>
      </c>
      <c r="FJ258">
        <v>101.931</v>
      </c>
      <c r="FK258">
        <v>101.149</v>
      </c>
      <c r="FL258">
        <v>101.149</v>
      </c>
      <c r="FM258">
        <v>99.305999999999997</v>
      </c>
      <c r="FN258">
        <v>109.83</v>
      </c>
      <c r="FO258">
        <v>97.671000000000006</v>
      </c>
      <c r="FP258">
        <v>97.671000000000006</v>
      </c>
      <c r="FQ258">
        <v>93.644999999999996</v>
      </c>
      <c r="FR258">
        <v>108.804</v>
      </c>
      <c r="FS258">
        <v>100.65</v>
      </c>
      <c r="FT258">
        <v>90.311999999999998</v>
      </c>
      <c r="FU258">
        <v>90.311999999999998</v>
      </c>
      <c r="FW258">
        <v>97.625</v>
      </c>
      <c r="FX258">
        <v>98.233000000000004</v>
      </c>
      <c r="FY258">
        <v>95.16</v>
      </c>
      <c r="FZ258">
        <v>84.164000000000001</v>
      </c>
      <c r="GA258">
        <v>84.164000000000001</v>
      </c>
      <c r="GB258">
        <v>95.611000000000004</v>
      </c>
      <c r="GC258">
        <v>95.611000000000004</v>
      </c>
      <c r="GD258">
        <v>97.441999999999993</v>
      </c>
      <c r="GE258">
        <v>92.447000000000003</v>
      </c>
      <c r="GF258">
        <v>106.149</v>
      </c>
      <c r="GH258">
        <v>97.475999999999999</v>
      </c>
      <c r="GI258">
        <v>97.475999999999999</v>
      </c>
      <c r="GJ258">
        <v>95.370999999999995</v>
      </c>
      <c r="GK258">
        <v>95.370999999999995</v>
      </c>
      <c r="GL258">
        <v>106.209</v>
      </c>
      <c r="GM258">
        <v>98.869</v>
      </c>
      <c r="GN258">
        <v>98.869</v>
      </c>
      <c r="GP258">
        <v>96.58</v>
      </c>
      <c r="GQ258">
        <v>97.734999999999999</v>
      </c>
      <c r="GR258">
        <v>97.734999999999999</v>
      </c>
      <c r="GS258">
        <v>102.047</v>
      </c>
      <c r="GT258">
        <v>102.047</v>
      </c>
      <c r="GU258">
        <v>100.355</v>
      </c>
      <c r="GV258">
        <v>104.529</v>
      </c>
      <c r="GW258">
        <v>102.867</v>
      </c>
      <c r="GX258">
        <v>102.867</v>
      </c>
      <c r="GY258">
        <v>103.874</v>
      </c>
      <c r="GZ258">
        <v>101.23</v>
      </c>
      <c r="HA258">
        <v>101.23</v>
      </c>
      <c r="HB258">
        <v>114.71899999999999</v>
      </c>
      <c r="HC258">
        <v>106.93899999999999</v>
      </c>
      <c r="HD258">
        <v>100.19199999999999</v>
      </c>
      <c r="HE258">
        <v>95.287000000000006</v>
      </c>
      <c r="HF258">
        <v>104.48</v>
      </c>
      <c r="HG258">
        <v>101.208</v>
      </c>
      <c r="HH258">
        <v>100.509</v>
      </c>
      <c r="HI258">
        <v>100.509</v>
      </c>
      <c r="HJ258">
        <v>84.32</v>
      </c>
      <c r="HK258">
        <v>96.105000000000004</v>
      </c>
      <c r="HL258">
        <v>85.513000000000005</v>
      </c>
      <c r="HM258">
        <v>101.739</v>
      </c>
      <c r="HN258">
        <v>98.337999999999994</v>
      </c>
      <c r="HO258">
        <v>96.688000000000002</v>
      </c>
      <c r="HP258">
        <v>99.951999999999998</v>
      </c>
      <c r="HQ258">
        <v>108.22499999999999</v>
      </c>
      <c r="HR258">
        <v>98.738</v>
      </c>
      <c r="HS258">
        <v>112.34</v>
      </c>
      <c r="HT258">
        <v>86.563999999999993</v>
      </c>
      <c r="HU258">
        <v>99.698999999999998</v>
      </c>
      <c r="HV258">
        <v>99.698999999999998</v>
      </c>
      <c r="HW258">
        <v>101.80200000000001</v>
      </c>
      <c r="HX258">
        <v>101.80200000000001</v>
      </c>
      <c r="HY258">
        <v>100.93300000000001</v>
      </c>
      <c r="HZ258">
        <v>100.93300000000001</v>
      </c>
      <c r="IA258">
        <v>101.80200000000001</v>
      </c>
      <c r="IB258">
        <v>101.80200000000001</v>
      </c>
      <c r="IC258">
        <v>100.93300000000001</v>
      </c>
      <c r="ID258">
        <v>100.93300000000001</v>
      </c>
    </row>
    <row r="259" spans="1:238" x14ac:dyDescent="0.2">
      <c r="A259" s="3">
        <v>45727</v>
      </c>
      <c r="B259">
        <v>99.43</v>
      </c>
      <c r="C259">
        <v>98.77</v>
      </c>
      <c r="D259">
        <v>98.77</v>
      </c>
      <c r="E259">
        <v>117.82599999999999</v>
      </c>
      <c r="F259">
        <v>107.334</v>
      </c>
      <c r="G259">
        <v>95.793000000000006</v>
      </c>
      <c r="H259">
        <v>100.03400000000001</v>
      </c>
      <c r="I259">
        <v>108.991</v>
      </c>
      <c r="J259">
        <v>108.991</v>
      </c>
      <c r="K259">
        <v>101.06</v>
      </c>
      <c r="M259">
        <v>97.075999999999993</v>
      </c>
      <c r="N259">
        <v>97.075999999999993</v>
      </c>
      <c r="O259">
        <v>90.63</v>
      </c>
      <c r="P259">
        <v>90.63</v>
      </c>
      <c r="Q259">
        <v>106.39700000000001</v>
      </c>
      <c r="R259">
        <v>96.83</v>
      </c>
      <c r="S259">
        <v>90.18</v>
      </c>
      <c r="T259">
        <v>100.202</v>
      </c>
      <c r="U259">
        <v>101.167</v>
      </c>
      <c r="V259">
        <v>101.069</v>
      </c>
      <c r="W259">
        <v>101.069</v>
      </c>
      <c r="X259">
        <v>94.6</v>
      </c>
      <c r="Y259">
        <v>94.6</v>
      </c>
      <c r="Z259">
        <v>101.009</v>
      </c>
      <c r="AA259">
        <v>96.188000000000002</v>
      </c>
      <c r="AB259">
        <v>96.188000000000002</v>
      </c>
      <c r="AC259">
        <v>100.536</v>
      </c>
      <c r="AD259">
        <v>95.997</v>
      </c>
      <c r="AE259">
        <v>103.235</v>
      </c>
      <c r="AF259">
        <v>103.25700000000001</v>
      </c>
      <c r="AG259">
        <v>95.393000000000001</v>
      </c>
      <c r="AH259">
        <v>97.346000000000004</v>
      </c>
      <c r="AI259">
        <v>101.67100000000001</v>
      </c>
      <c r="AJ259">
        <v>101.223</v>
      </c>
      <c r="AK259">
        <v>100.34</v>
      </c>
      <c r="AL259">
        <v>100.024</v>
      </c>
      <c r="AM259">
        <v>96.716999999999999</v>
      </c>
      <c r="AN259">
        <v>101.73099999999999</v>
      </c>
      <c r="AO259">
        <v>101.73099999999999</v>
      </c>
      <c r="AP259">
        <v>100.042</v>
      </c>
      <c r="AR259">
        <v>99.192999999999998</v>
      </c>
      <c r="AS259">
        <v>98.534000000000006</v>
      </c>
      <c r="AT259">
        <v>95.998999999999995</v>
      </c>
      <c r="AU259">
        <v>95.474999999999994</v>
      </c>
      <c r="AV259">
        <v>95.474999999999994</v>
      </c>
      <c r="AW259">
        <v>91.99</v>
      </c>
      <c r="AX259">
        <v>91.99</v>
      </c>
      <c r="AY259">
        <v>118.86799999999999</v>
      </c>
      <c r="AZ259">
        <v>90.856999999999999</v>
      </c>
      <c r="BA259">
        <v>103.779</v>
      </c>
      <c r="BB259">
        <v>104.724</v>
      </c>
      <c r="BC259">
        <v>101.21599999999999</v>
      </c>
      <c r="BD259">
        <v>100.93300000000001</v>
      </c>
      <c r="BE259">
        <v>100.93300000000001</v>
      </c>
      <c r="BF259">
        <v>100.911</v>
      </c>
      <c r="BG259">
        <v>100.911</v>
      </c>
      <c r="BH259">
        <v>95.366</v>
      </c>
      <c r="BI259">
        <v>98.858000000000004</v>
      </c>
      <c r="BJ259">
        <v>106.453</v>
      </c>
      <c r="BK259">
        <v>102.173</v>
      </c>
      <c r="BL259">
        <v>102.268</v>
      </c>
      <c r="BM259">
        <v>108.654</v>
      </c>
      <c r="BN259">
        <v>101.556</v>
      </c>
      <c r="BO259">
        <v>103.544</v>
      </c>
      <c r="BP259">
        <v>100.471</v>
      </c>
      <c r="BQ259">
        <v>91.745000000000005</v>
      </c>
      <c r="BR259">
        <v>113.541</v>
      </c>
      <c r="BS259">
        <v>99.858000000000004</v>
      </c>
      <c r="BT259">
        <v>101.37</v>
      </c>
      <c r="BU259">
        <v>101.36</v>
      </c>
      <c r="BV259">
        <v>103.664</v>
      </c>
      <c r="BW259">
        <v>101.366</v>
      </c>
      <c r="BX259">
        <v>101.17100000000001</v>
      </c>
      <c r="BY259">
        <v>101.17100000000001</v>
      </c>
      <c r="BZ259">
        <v>102.384</v>
      </c>
      <c r="CA259">
        <v>105.458</v>
      </c>
      <c r="CB259">
        <v>99.591999999999999</v>
      </c>
      <c r="CC259">
        <v>101.441</v>
      </c>
      <c r="CD259">
        <v>101.172</v>
      </c>
      <c r="CE259">
        <v>101.172</v>
      </c>
      <c r="CF259">
        <v>96.177999999999997</v>
      </c>
      <c r="CG259">
        <v>96.177999999999997</v>
      </c>
      <c r="CH259">
        <v>92.185000000000002</v>
      </c>
      <c r="CI259">
        <v>92.185000000000002</v>
      </c>
      <c r="CJ259">
        <v>100.27</v>
      </c>
      <c r="CK259">
        <v>84.619</v>
      </c>
      <c r="CL259">
        <v>99.483999999999995</v>
      </c>
      <c r="CM259">
        <v>99.483999999999995</v>
      </c>
      <c r="CN259">
        <v>100.568</v>
      </c>
      <c r="CO259">
        <v>95.475999999999999</v>
      </c>
      <c r="CQ259">
        <v>101.831</v>
      </c>
      <c r="CR259">
        <v>101.831</v>
      </c>
      <c r="CS259">
        <v>103.55500000000001</v>
      </c>
      <c r="CT259">
        <v>96.096000000000004</v>
      </c>
      <c r="CU259">
        <v>96.802999999999997</v>
      </c>
      <c r="CV259">
        <v>96.489000000000004</v>
      </c>
      <c r="CW259">
        <v>100.85599999999999</v>
      </c>
      <c r="CY259">
        <v>101.825</v>
      </c>
      <c r="CZ259">
        <v>95.465999999999994</v>
      </c>
      <c r="DA259">
        <v>101.551</v>
      </c>
      <c r="DB259">
        <v>101.551</v>
      </c>
      <c r="DC259">
        <v>101.723</v>
      </c>
      <c r="DD259">
        <v>101.723</v>
      </c>
      <c r="DE259">
        <v>100.666</v>
      </c>
      <c r="DF259">
        <v>101.744</v>
      </c>
      <c r="DG259">
        <v>101.129</v>
      </c>
      <c r="DH259">
        <v>103.179</v>
      </c>
      <c r="DI259">
        <v>99.980999999999995</v>
      </c>
      <c r="DJ259">
        <v>99.980999999999995</v>
      </c>
      <c r="DK259">
        <v>91.662999999999997</v>
      </c>
      <c r="DL259">
        <v>95.756</v>
      </c>
      <c r="DM259">
        <v>84.98</v>
      </c>
      <c r="DN259">
        <v>84.98</v>
      </c>
      <c r="DO259">
        <v>98.381</v>
      </c>
      <c r="DP259">
        <v>106.6</v>
      </c>
      <c r="DQ259">
        <v>105.479</v>
      </c>
      <c r="DR259">
        <v>98.272999999999996</v>
      </c>
      <c r="DS259">
        <v>96.638000000000005</v>
      </c>
      <c r="DT259">
        <v>102.26</v>
      </c>
      <c r="DU259">
        <v>102.26</v>
      </c>
      <c r="DV259">
        <v>99.959000000000003</v>
      </c>
      <c r="DW259">
        <v>99.959000000000003</v>
      </c>
      <c r="DX259">
        <v>103.253</v>
      </c>
      <c r="DY259">
        <v>103.253</v>
      </c>
      <c r="DZ259">
        <v>100.813</v>
      </c>
      <c r="EA259">
        <v>100.813</v>
      </c>
      <c r="EB259">
        <v>100.35</v>
      </c>
      <c r="EC259">
        <v>100.35</v>
      </c>
      <c r="ED259">
        <v>95.448999999999998</v>
      </c>
      <c r="EE259">
        <v>95.448999999999998</v>
      </c>
      <c r="EF259">
        <v>100.675</v>
      </c>
      <c r="EG259">
        <v>100.675</v>
      </c>
      <c r="EH259">
        <v>102.036</v>
      </c>
      <c r="EI259">
        <v>98.915999999999997</v>
      </c>
      <c r="EJ259">
        <v>98.915999999999997</v>
      </c>
      <c r="EK259">
        <v>86.935000000000002</v>
      </c>
      <c r="EL259">
        <v>87.775999999999996</v>
      </c>
      <c r="EM259">
        <v>87.775999999999996</v>
      </c>
      <c r="EN259">
        <v>100.96</v>
      </c>
      <c r="EO259">
        <v>100.88800000000001</v>
      </c>
      <c r="EP259">
        <v>100.184</v>
      </c>
      <c r="EQ259">
        <v>83.531000000000006</v>
      </c>
      <c r="ER259">
        <v>83.531000000000006</v>
      </c>
      <c r="ES259">
        <v>101.464</v>
      </c>
      <c r="ET259">
        <v>101.464</v>
      </c>
      <c r="EU259">
        <v>100.977</v>
      </c>
      <c r="EV259">
        <v>100.977</v>
      </c>
      <c r="EW259">
        <v>118.67400000000001</v>
      </c>
      <c r="EX259">
        <v>91.620999999999995</v>
      </c>
      <c r="EY259">
        <v>102.45699999999999</v>
      </c>
      <c r="EZ259">
        <v>101.71599999999999</v>
      </c>
      <c r="FA259">
        <v>94.838999999999999</v>
      </c>
      <c r="FB259">
        <v>94.838999999999999</v>
      </c>
      <c r="FC259">
        <v>83.221000000000004</v>
      </c>
      <c r="FD259">
        <v>83.221000000000004</v>
      </c>
      <c r="FE259">
        <v>95.256</v>
      </c>
      <c r="FF259">
        <v>95.256</v>
      </c>
      <c r="FG259">
        <v>99.641999999999996</v>
      </c>
      <c r="FH259">
        <v>99.641999999999996</v>
      </c>
      <c r="FI259">
        <v>101.78700000000001</v>
      </c>
      <c r="FJ259">
        <v>101.78700000000001</v>
      </c>
      <c r="FK259">
        <v>101.29600000000001</v>
      </c>
      <c r="FL259">
        <v>101.29600000000001</v>
      </c>
      <c r="FM259">
        <v>99.194999999999993</v>
      </c>
      <c r="FN259">
        <v>109.66500000000001</v>
      </c>
      <c r="FO259">
        <v>97.600999999999999</v>
      </c>
      <c r="FP259">
        <v>97.600999999999999</v>
      </c>
      <c r="FQ259">
        <v>93.438000000000002</v>
      </c>
      <c r="FR259">
        <v>108.68899999999999</v>
      </c>
      <c r="FS259">
        <v>100.658</v>
      </c>
      <c r="FT259">
        <v>90.186000000000007</v>
      </c>
      <c r="FU259">
        <v>90.186000000000007</v>
      </c>
      <c r="FW259">
        <v>97.638000000000005</v>
      </c>
      <c r="FX259">
        <v>98.155000000000001</v>
      </c>
      <c r="FY259">
        <v>95.316999999999993</v>
      </c>
      <c r="FZ259">
        <v>84.04</v>
      </c>
      <c r="GA259">
        <v>84.04</v>
      </c>
      <c r="GB259">
        <v>95.563999999999993</v>
      </c>
      <c r="GC259">
        <v>95.563999999999993</v>
      </c>
      <c r="GD259">
        <v>97.335999999999999</v>
      </c>
      <c r="GE259">
        <v>92.31</v>
      </c>
      <c r="GF259">
        <v>105.988</v>
      </c>
      <c r="GH259">
        <v>97.373000000000005</v>
      </c>
      <c r="GI259">
        <v>97.373000000000005</v>
      </c>
      <c r="GJ259">
        <v>95.317999999999998</v>
      </c>
      <c r="GK259">
        <v>95.317999999999998</v>
      </c>
      <c r="GL259">
        <v>105.989</v>
      </c>
      <c r="GM259">
        <v>98.799000000000007</v>
      </c>
      <c r="GN259">
        <v>98.799000000000007</v>
      </c>
      <c r="GP259">
        <v>96.533000000000001</v>
      </c>
      <c r="GQ259">
        <v>97.646000000000001</v>
      </c>
      <c r="GR259">
        <v>97.646000000000001</v>
      </c>
      <c r="GS259">
        <v>101.943</v>
      </c>
      <c r="GT259">
        <v>101.943</v>
      </c>
      <c r="GU259">
        <v>100.119</v>
      </c>
      <c r="GV259">
        <v>104.32</v>
      </c>
      <c r="GW259">
        <v>102.73099999999999</v>
      </c>
      <c r="GX259">
        <v>102.73099999999999</v>
      </c>
      <c r="GY259">
        <v>103.767</v>
      </c>
      <c r="GZ259">
        <v>101.181</v>
      </c>
      <c r="HA259">
        <v>101.181</v>
      </c>
      <c r="HB259">
        <v>114.52500000000001</v>
      </c>
      <c r="HC259">
        <v>106.801</v>
      </c>
      <c r="HD259">
        <v>100.199</v>
      </c>
      <c r="HE259">
        <v>95.23</v>
      </c>
      <c r="HF259">
        <v>104.529</v>
      </c>
      <c r="HG259">
        <v>100.813</v>
      </c>
      <c r="HH259">
        <v>100.47499999999999</v>
      </c>
      <c r="HI259">
        <v>100.47499999999999</v>
      </c>
      <c r="HJ259">
        <v>84.167000000000002</v>
      </c>
      <c r="HK259">
        <v>96.052000000000007</v>
      </c>
      <c r="HL259">
        <v>85.298000000000002</v>
      </c>
      <c r="HM259">
        <v>101.663</v>
      </c>
      <c r="HN259">
        <v>98.128</v>
      </c>
      <c r="HO259">
        <v>96.641999999999996</v>
      </c>
      <c r="HP259">
        <v>99.94</v>
      </c>
      <c r="HQ259">
        <v>108.027</v>
      </c>
      <c r="HR259">
        <v>98.698999999999998</v>
      </c>
      <c r="HS259">
        <v>112.197</v>
      </c>
      <c r="HT259">
        <v>86.423000000000002</v>
      </c>
      <c r="HU259">
        <v>99.570999999999998</v>
      </c>
      <c r="HV259">
        <v>99.570999999999998</v>
      </c>
      <c r="HW259">
        <v>101.63</v>
      </c>
      <c r="HX259">
        <v>101.63</v>
      </c>
      <c r="HY259">
        <v>100.827</v>
      </c>
      <c r="HZ259">
        <v>100.827</v>
      </c>
      <c r="IA259">
        <v>101.63</v>
      </c>
      <c r="IB259">
        <v>101.63</v>
      </c>
      <c r="IC259">
        <v>100.827</v>
      </c>
      <c r="ID259">
        <v>100.827</v>
      </c>
    </row>
    <row r="260" spans="1:238" x14ac:dyDescent="0.2">
      <c r="A260" s="3">
        <v>45728</v>
      </c>
      <c r="B260">
        <v>99.414000000000001</v>
      </c>
      <c r="C260">
        <v>98.808000000000007</v>
      </c>
      <c r="D260">
        <v>98.808000000000007</v>
      </c>
      <c r="E260">
        <v>117.77200000000001</v>
      </c>
      <c r="F260">
        <v>107.64400000000001</v>
      </c>
      <c r="G260">
        <v>95.73</v>
      </c>
      <c r="H260">
        <v>100.104</v>
      </c>
      <c r="I260">
        <v>109.27</v>
      </c>
      <c r="J260">
        <v>109.27</v>
      </c>
      <c r="K260">
        <v>101.14400000000001</v>
      </c>
      <c r="M260">
        <v>97.146000000000001</v>
      </c>
      <c r="N260">
        <v>97.146000000000001</v>
      </c>
      <c r="O260">
        <v>90.774000000000001</v>
      </c>
      <c r="P260">
        <v>90.774000000000001</v>
      </c>
      <c r="Q260">
        <v>106.124</v>
      </c>
      <c r="R260">
        <v>96.766000000000005</v>
      </c>
      <c r="S260">
        <v>89.91</v>
      </c>
      <c r="T260">
        <v>100.236</v>
      </c>
      <c r="U260">
        <v>101.071</v>
      </c>
      <c r="V260">
        <v>101.077</v>
      </c>
      <c r="W260">
        <v>101.077</v>
      </c>
      <c r="X260">
        <v>94.561000000000007</v>
      </c>
      <c r="Y260">
        <v>94.561000000000007</v>
      </c>
      <c r="Z260">
        <v>100.923</v>
      </c>
      <c r="AA260">
        <v>96.212000000000003</v>
      </c>
      <c r="AB260">
        <v>96.212000000000003</v>
      </c>
      <c r="AC260">
        <v>100.566</v>
      </c>
      <c r="AD260">
        <v>95.995000000000005</v>
      </c>
      <c r="AE260">
        <v>103.267</v>
      </c>
      <c r="AF260">
        <v>103.264</v>
      </c>
      <c r="AG260">
        <v>95.397000000000006</v>
      </c>
      <c r="AH260">
        <v>97.34</v>
      </c>
      <c r="AI260">
        <v>101.646</v>
      </c>
      <c r="AJ260">
        <v>101.178</v>
      </c>
      <c r="AK260">
        <v>100.331</v>
      </c>
      <c r="AL260">
        <v>100.045</v>
      </c>
      <c r="AM260">
        <v>96.813999999999993</v>
      </c>
      <c r="AN260">
        <v>101.742</v>
      </c>
      <c r="AO260">
        <v>101.742</v>
      </c>
      <c r="AP260">
        <v>100.044</v>
      </c>
      <c r="AR260">
        <v>99.245000000000005</v>
      </c>
      <c r="AS260">
        <v>98.605999999999995</v>
      </c>
      <c r="AT260">
        <v>96.177999999999997</v>
      </c>
      <c r="AU260">
        <v>95.536000000000001</v>
      </c>
      <c r="AV260">
        <v>95.536000000000001</v>
      </c>
      <c r="AW260">
        <v>92.111000000000004</v>
      </c>
      <c r="AX260">
        <v>92.111000000000004</v>
      </c>
      <c r="AY260">
        <v>119.124</v>
      </c>
      <c r="AZ260">
        <v>90.850999999999999</v>
      </c>
      <c r="BA260">
        <v>103.782</v>
      </c>
      <c r="BB260">
        <v>104.749</v>
      </c>
      <c r="BC260">
        <v>101.239</v>
      </c>
      <c r="BD260">
        <v>100.958</v>
      </c>
      <c r="BE260">
        <v>100.958</v>
      </c>
      <c r="BF260">
        <v>100.89100000000001</v>
      </c>
      <c r="BG260">
        <v>100.89100000000001</v>
      </c>
      <c r="BH260">
        <v>95.29</v>
      </c>
      <c r="BI260">
        <v>98.674000000000007</v>
      </c>
      <c r="BJ260">
        <v>106.494</v>
      </c>
      <c r="BK260">
        <v>102.176</v>
      </c>
      <c r="BL260">
        <v>102.251</v>
      </c>
      <c r="BM260">
        <v>108.73399999999999</v>
      </c>
      <c r="BN260">
        <v>101.447</v>
      </c>
      <c r="BO260">
        <v>103.669</v>
      </c>
      <c r="BP260">
        <v>100.488</v>
      </c>
      <c r="BQ260">
        <v>91.602000000000004</v>
      </c>
      <c r="BR260">
        <v>115.358</v>
      </c>
      <c r="BS260">
        <v>99.891999999999996</v>
      </c>
      <c r="BT260">
        <v>101.372</v>
      </c>
      <c r="BU260">
        <v>101.42100000000001</v>
      </c>
      <c r="BV260">
        <v>103.708</v>
      </c>
      <c r="BW260">
        <v>101.373</v>
      </c>
      <c r="BX260">
        <v>100.94</v>
      </c>
      <c r="BY260">
        <v>100.94</v>
      </c>
      <c r="BZ260">
        <v>102.364</v>
      </c>
      <c r="CA260">
        <v>105.502</v>
      </c>
      <c r="CB260">
        <v>99.635000000000005</v>
      </c>
      <c r="CC260">
        <v>101.46899999999999</v>
      </c>
      <c r="CD260">
        <v>101.10299999999999</v>
      </c>
      <c r="CE260">
        <v>101.10299999999999</v>
      </c>
      <c r="CF260">
        <v>96.221999999999994</v>
      </c>
      <c r="CG260">
        <v>96.221999999999994</v>
      </c>
      <c r="CH260">
        <v>92.316000000000003</v>
      </c>
      <c r="CI260">
        <v>92.316000000000003</v>
      </c>
      <c r="CJ260">
        <v>99.998999999999995</v>
      </c>
      <c r="CK260">
        <v>84.332999999999998</v>
      </c>
      <c r="CL260">
        <v>99.307000000000002</v>
      </c>
      <c r="CM260">
        <v>99.307000000000002</v>
      </c>
      <c r="CN260">
        <v>100.467</v>
      </c>
      <c r="CO260">
        <v>95.566000000000003</v>
      </c>
      <c r="CQ260">
        <v>101.81</v>
      </c>
      <c r="CR260">
        <v>101.81</v>
      </c>
      <c r="CS260">
        <v>103.551</v>
      </c>
      <c r="CT260">
        <v>96.122</v>
      </c>
      <c r="CU260">
        <v>96.875</v>
      </c>
      <c r="CV260">
        <v>96.641000000000005</v>
      </c>
      <c r="CW260">
        <v>100.879</v>
      </c>
      <c r="CY260">
        <v>101.89100000000001</v>
      </c>
      <c r="CZ260">
        <v>95.564999999999998</v>
      </c>
      <c r="DA260">
        <v>101.571</v>
      </c>
      <c r="DB260">
        <v>101.571</v>
      </c>
      <c r="DC260">
        <v>101.79600000000001</v>
      </c>
      <c r="DD260">
        <v>101.79600000000001</v>
      </c>
      <c r="DE260">
        <v>100.72199999999999</v>
      </c>
      <c r="DF260">
        <v>101.952</v>
      </c>
      <c r="DG260">
        <v>101.14400000000001</v>
      </c>
      <c r="DH260">
        <v>103.21899999999999</v>
      </c>
      <c r="DI260">
        <v>99.965000000000003</v>
      </c>
      <c r="DJ260">
        <v>99.965000000000003</v>
      </c>
      <c r="DK260">
        <v>91.468000000000004</v>
      </c>
      <c r="DL260">
        <v>95.436000000000007</v>
      </c>
      <c r="DM260">
        <v>85.16</v>
      </c>
      <c r="DN260">
        <v>85.16</v>
      </c>
      <c r="DO260">
        <v>98.415999999999997</v>
      </c>
      <c r="DP260">
        <v>106.669</v>
      </c>
      <c r="DQ260">
        <v>105.544</v>
      </c>
      <c r="DR260">
        <v>98.296999999999997</v>
      </c>
      <c r="DS260">
        <v>96.713999999999999</v>
      </c>
      <c r="DT260">
        <v>102.10599999999999</v>
      </c>
      <c r="DU260">
        <v>102.10599999999999</v>
      </c>
      <c r="DV260">
        <v>99.683999999999997</v>
      </c>
      <c r="DW260">
        <v>99.683999999999997</v>
      </c>
      <c r="DX260">
        <v>103.41800000000001</v>
      </c>
      <c r="DY260">
        <v>103.41800000000001</v>
      </c>
      <c r="DZ260">
        <v>100.874</v>
      </c>
      <c r="EA260">
        <v>100.874</v>
      </c>
      <c r="EB260">
        <v>100.334</v>
      </c>
      <c r="EC260">
        <v>100.334</v>
      </c>
      <c r="ED260">
        <v>95.474000000000004</v>
      </c>
      <c r="EE260">
        <v>95.474000000000004</v>
      </c>
      <c r="EF260">
        <v>100.738</v>
      </c>
      <c r="EG260">
        <v>100.738</v>
      </c>
      <c r="EH260">
        <v>102.035</v>
      </c>
      <c r="EI260">
        <v>98.936000000000007</v>
      </c>
      <c r="EJ260">
        <v>98.936000000000007</v>
      </c>
      <c r="EK260">
        <v>87.106999999999999</v>
      </c>
      <c r="EL260">
        <v>87.823999999999998</v>
      </c>
      <c r="EM260">
        <v>87.823999999999998</v>
      </c>
      <c r="EN260">
        <v>101.048</v>
      </c>
      <c r="EO260">
        <v>100.941</v>
      </c>
      <c r="EP260">
        <v>100.10599999999999</v>
      </c>
      <c r="EQ260">
        <v>83.599000000000004</v>
      </c>
      <c r="ER260">
        <v>83.599000000000004</v>
      </c>
      <c r="ES260">
        <v>101.58499999999999</v>
      </c>
      <c r="ET260">
        <v>101.58499999999999</v>
      </c>
      <c r="EU260">
        <v>100.949</v>
      </c>
      <c r="EV260">
        <v>100.949</v>
      </c>
      <c r="EW260">
        <v>117.568</v>
      </c>
      <c r="EX260">
        <v>91.704999999999998</v>
      </c>
      <c r="EY260">
        <v>102.533</v>
      </c>
      <c r="EZ260">
        <v>101.679</v>
      </c>
      <c r="FA260">
        <v>94.881</v>
      </c>
      <c r="FB260">
        <v>94.881</v>
      </c>
      <c r="FC260">
        <v>83.35</v>
      </c>
      <c r="FD260">
        <v>83.35</v>
      </c>
      <c r="FE260">
        <v>95.281999999999996</v>
      </c>
      <c r="FF260">
        <v>95.281999999999996</v>
      </c>
      <c r="FG260">
        <v>99.635999999999996</v>
      </c>
      <c r="FH260">
        <v>99.635999999999996</v>
      </c>
      <c r="FI260">
        <v>101.71599999999999</v>
      </c>
      <c r="FJ260">
        <v>101.71599999999999</v>
      </c>
      <c r="FK260">
        <v>101.33799999999999</v>
      </c>
      <c r="FL260">
        <v>101.33799999999999</v>
      </c>
      <c r="FM260">
        <v>99.331999999999994</v>
      </c>
      <c r="FN260">
        <v>109.53400000000001</v>
      </c>
      <c r="FO260">
        <v>97.647000000000006</v>
      </c>
      <c r="FP260">
        <v>97.647000000000006</v>
      </c>
      <c r="FQ260">
        <v>93.620999999999995</v>
      </c>
      <c r="FR260">
        <v>108.681</v>
      </c>
      <c r="FS260">
        <v>100.691</v>
      </c>
      <c r="FT260">
        <v>90.248000000000005</v>
      </c>
      <c r="FU260">
        <v>90.248000000000005</v>
      </c>
      <c r="FW260">
        <v>97.644000000000005</v>
      </c>
      <c r="FX260">
        <v>98.125</v>
      </c>
      <c r="FY260">
        <v>95.314999999999998</v>
      </c>
      <c r="FZ260">
        <v>84.182000000000002</v>
      </c>
      <c r="GA260">
        <v>84.182000000000002</v>
      </c>
      <c r="GB260">
        <v>95.593999999999994</v>
      </c>
      <c r="GC260">
        <v>95.593999999999994</v>
      </c>
      <c r="GD260">
        <v>97.296999999999997</v>
      </c>
      <c r="GE260">
        <v>92.444000000000003</v>
      </c>
      <c r="GF260">
        <v>106.063</v>
      </c>
      <c r="GH260">
        <v>97.444000000000003</v>
      </c>
      <c r="GI260">
        <v>97.444000000000003</v>
      </c>
      <c r="GJ260">
        <v>95.355000000000004</v>
      </c>
      <c r="GK260">
        <v>95.355000000000004</v>
      </c>
      <c r="GL260">
        <v>106.03</v>
      </c>
      <c r="GM260">
        <v>98.908000000000001</v>
      </c>
      <c r="GN260">
        <v>98.908000000000001</v>
      </c>
      <c r="GP260">
        <v>96.588999999999999</v>
      </c>
      <c r="GQ260">
        <v>97.718999999999994</v>
      </c>
      <c r="GR260">
        <v>97.718999999999994</v>
      </c>
      <c r="GS260">
        <v>102.119</v>
      </c>
      <c r="GT260">
        <v>102.119</v>
      </c>
      <c r="GU260">
        <v>100</v>
      </c>
      <c r="GV260">
        <v>104.09399999999999</v>
      </c>
      <c r="GW260">
        <v>102.827</v>
      </c>
      <c r="GX260">
        <v>102.827</v>
      </c>
      <c r="GY260">
        <v>103.79600000000001</v>
      </c>
      <c r="GZ260">
        <v>101.19499999999999</v>
      </c>
      <c r="HA260">
        <v>101.19499999999999</v>
      </c>
      <c r="HB260">
        <v>114.66200000000001</v>
      </c>
      <c r="HC260">
        <v>106.78</v>
      </c>
      <c r="HD260">
        <v>100.19499999999999</v>
      </c>
      <c r="HE260">
        <v>95.247</v>
      </c>
      <c r="HF260">
        <v>104.7</v>
      </c>
      <c r="HG260">
        <v>100.81100000000001</v>
      </c>
      <c r="HH260">
        <v>100.49299999999999</v>
      </c>
      <c r="HI260">
        <v>100.49299999999999</v>
      </c>
      <c r="HJ260">
        <v>84.209000000000003</v>
      </c>
      <c r="HK260">
        <v>96.028999999999996</v>
      </c>
      <c r="HL260">
        <v>85.346000000000004</v>
      </c>
      <c r="HM260">
        <v>101.65600000000001</v>
      </c>
      <c r="HN260">
        <v>98.233000000000004</v>
      </c>
      <c r="HO260">
        <v>96.629000000000005</v>
      </c>
      <c r="HP260">
        <v>99.971000000000004</v>
      </c>
      <c r="HQ260">
        <v>108.206</v>
      </c>
      <c r="HR260">
        <v>98.742999999999995</v>
      </c>
      <c r="HS260">
        <v>112.34</v>
      </c>
      <c r="HT260">
        <v>86.465999999999994</v>
      </c>
      <c r="HU260">
        <v>99.697000000000003</v>
      </c>
      <c r="HV260">
        <v>99.697000000000003</v>
      </c>
      <c r="HW260">
        <v>101.70399999999999</v>
      </c>
      <c r="HX260">
        <v>101.70399999999999</v>
      </c>
      <c r="HY260">
        <v>100.88500000000001</v>
      </c>
      <c r="HZ260">
        <v>100.88500000000001</v>
      </c>
      <c r="IA260">
        <v>101.70399999999999</v>
      </c>
      <c r="IB260">
        <v>101.70399999999999</v>
      </c>
      <c r="IC260">
        <v>100.88500000000001</v>
      </c>
      <c r="ID260">
        <v>100.88500000000001</v>
      </c>
    </row>
    <row r="261" spans="1:238" x14ac:dyDescent="0.2">
      <c r="A261" s="3">
        <v>45729</v>
      </c>
      <c r="B261">
        <v>99.53</v>
      </c>
      <c r="C261">
        <v>98.703999999999994</v>
      </c>
      <c r="D261">
        <v>98.703999999999994</v>
      </c>
      <c r="E261">
        <v>117.72799999999999</v>
      </c>
      <c r="F261">
        <v>107.38800000000001</v>
      </c>
      <c r="G261">
        <v>95.69</v>
      </c>
      <c r="H261">
        <v>99.983000000000004</v>
      </c>
      <c r="I261">
        <v>109.117</v>
      </c>
      <c r="J261">
        <v>109.117</v>
      </c>
      <c r="K261">
        <v>100.872</v>
      </c>
      <c r="M261">
        <v>97.048000000000002</v>
      </c>
      <c r="N261">
        <v>97.048000000000002</v>
      </c>
      <c r="O261">
        <v>90.587000000000003</v>
      </c>
      <c r="P261">
        <v>90.587000000000003</v>
      </c>
      <c r="Q261">
        <v>106.044</v>
      </c>
      <c r="R261">
        <v>96.718999999999994</v>
      </c>
      <c r="S261">
        <v>89.876000000000005</v>
      </c>
      <c r="T261">
        <v>100.28100000000001</v>
      </c>
      <c r="U261">
        <v>101.011</v>
      </c>
      <c r="V261">
        <v>100.988</v>
      </c>
      <c r="W261">
        <v>100.988</v>
      </c>
      <c r="X261">
        <v>94.450999999999993</v>
      </c>
      <c r="Y261">
        <v>94.450999999999993</v>
      </c>
      <c r="Z261">
        <v>100.858</v>
      </c>
      <c r="AA261">
        <v>96.147999999999996</v>
      </c>
      <c r="AB261">
        <v>96.147999999999996</v>
      </c>
      <c r="AC261">
        <v>100.574</v>
      </c>
      <c r="AD261">
        <v>95.974000000000004</v>
      </c>
      <c r="AE261">
        <v>103.292</v>
      </c>
      <c r="AF261">
        <v>103.282</v>
      </c>
      <c r="AG261">
        <v>95.41</v>
      </c>
      <c r="AH261">
        <v>97.328999999999994</v>
      </c>
      <c r="AI261">
        <v>101.624</v>
      </c>
      <c r="AJ261">
        <v>101.286</v>
      </c>
      <c r="AK261">
        <v>100.295</v>
      </c>
      <c r="AL261">
        <v>99.998999999999995</v>
      </c>
      <c r="AM261">
        <v>96.75</v>
      </c>
      <c r="AN261">
        <v>101.78100000000001</v>
      </c>
      <c r="AO261">
        <v>101.78100000000001</v>
      </c>
      <c r="AP261">
        <v>100.05</v>
      </c>
      <c r="AR261">
        <v>99.144999999999996</v>
      </c>
      <c r="AS261">
        <v>98.471000000000004</v>
      </c>
      <c r="AT261">
        <v>95.784000000000006</v>
      </c>
      <c r="AU261">
        <v>95.486999999999995</v>
      </c>
      <c r="AV261">
        <v>95.486999999999995</v>
      </c>
      <c r="AW261">
        <v>91.98</v>
      </c>
      <c r="AX261">
        <v>91.98</v>
      </c>
      <c r="AY261">
        <v>118.91200000000001</v>
      </c>
      <c r="AZ261">
        <v>90.906000000000006</v>
      </c>
      <c r="BA261">
        <v>103.58799999999999</v>
      </c>
      <c r="BB261">
        <v>104.643</v>
      </c>
      <c r="BC261">
        <v>101.173</v>
      </c>
      <c r="BD261">
        <v>101.012</v>
      </c>
      <c r="BE261">
        <v>101.012</v>
      </c>
      <c r="BF261">
        <v>100.839</v>
      </c>
      <c r="BG261">
        <v>100.839</v>
      </c>
      <c r="BH261">
        <v>95.251999999999995</v>
      </c>
      <c r="BI261">
        <v>98.613</v>
      </c>
      <c r="BJ261">
        <v>106.35</v>
      </c>
      <c r="BK261">
        <v>102.268</v>
      </c>
      <c r="BL261">
        <v>102.26900000000001</v>
      </c>
      <c r="BM261">
        <v>108.592</v>
      </c>
      <c r="BN261">
        <v>101.395</v>
      </c>
      <c r="BO261">
        <v>103.923</v>
      </c>
      <c r="BP261">
        <v>100.604</v>
      </c>
      <c r="BQ261">
        <v>91.563000000000002</v>
      </c>
      <c r="BR261">
        <v>115.131</v>
      </c>
      <c r="BS261">
        <v>99.903000000000006</v>
      </c>
      <c r="BT261">
        <v>101.28400000000001</v>
      </c>
      <c r="BU261">
        <v>101.346</v>
      </c>
      <c r="BV261">
        <v>103.61499999999999</v>
      </c>
      <c r="BW261">
        <v>101.38800000000001</v>
      </c>
      <c r="BX261">
        <v>100.907</v>
      </c>
      <c r="BY261">
        <v>100.907</v>
      </c>
      <c r="BZ261">
        <v>102.32899999999999</v>
      </c>
      <c r="CA261">
        <v>105.42</v>
      </c>
      <c r="CB261">
        <v>99.506</v>
      </c>
      <c r="CC261">
        <v>101.408</v>
      </c>
      <c r="CD261">
        <v>101.069</v>
      </c>
      <c r="CE261">
        <v>101.069</v>
      </c>
      <c r="CF261">
        <v>96.156999999999996</v>
      </c>
      <c r="CG261">
        <v>96.156999999999996</v>
      </c>
      <c r="CH261">
        <v>92.096000000000004</v>
      </c>
      <c r="CI261">
        <v>92.096000000000004</v>
      </c>
      <c r="CJ261">
        <v>99.926000000000002</v>
      </c>
      <c r="CK261">
        <v>84.337999999999994</v>
      </c>
      <c r="CL261">
        <v>99.281000000000006</v>
      </c>
      <c r="CM261">
        <v>99.281000000000006</v>
      </c>
      <c r="CN261">
        <v>100.393</v>
      </c>
      <c r="CO261">
        <v>95.44</v>
      </c>
      <c r="CQ261">
        <v>101.732</v>
      </c>
      <c r="CR261">
        <v>101.732</v>
      </c>
      <c r="CS261">
        <v>103.544</v>
      </c>
      <c r="CT261">
        <v>96.13</v>
      </c>
      <c r="CU261">
        <v>96.790999999999997</v>
      </c>
      <c r="CV261">
        <v>96.641000000000005</v>
      </c>
      <c r="CW261">
        <v>100.78400000000001</v>
      </c>
      <c r="CY261">
        <v>101.712</v>
      </c>
      <c r="CZ261">
        <v>95.424000000000007</v>
      </c>
      <c r="DA261">
        <v>101.504</v>
      </c>
      <c r="DB261">
        <v>101.504</v>
      </c>
      <c r="DC261">
        <v>101.514</v>
      </c>
      <c r="DD261">
        <v>101.514</v>
      </c>
      <c r="DE261">
        <v>100.47799999999999</v>
      </c>
      <c r="DF261">
        <v>101.876</v>
      </c>
      <c r="DG261">
        <v>101.08199999999999</v>
      </c>
      <c r="DH261">
        <v>103.25700000000001</v>
      </c>
      <c r="DI261">
        <v>100.108</v>
      </c>
      <c r="DJ261">
        <v>100.108</v>
      </c>
      <c r="DK261">
        <v>91.435000000000002</v>
      </c>
      <c r="DL261">
        <v>95.421000000000006</v>
      </c>
      <c r="DM261">
        <v>84.971000000000004</v>
      </c>
      <c r="DN261">
        <v>84.971000000000004</v>
      </c>
      <c r="DO261">
        <v>98.343000000000004</v>
      </c>
      <c r="DP261">
        <v>106.47499999999999</v>
      </c>
      <c r="DQ261">
        <v>105.461</v>
      </c>
      <c r="DR261">
        <v>98.311999999999998</v>
      </c>
      <c r="DS261">
        <v>96.602000000000004</v>
      </c>
      <c r="DT261">
        <v>101.967</v>
      </c>
      <c r="DU261">
        <v>101.967</v>
      </c>
      <c r="DV261">
        <v>99.475999999999999</v>
      </c>
      <c r="DW261">
        <v>99.475999999999999</v>
      </c>
      <c r="DX261">
        <v>103.42700000000001</v>
      </c>
      <c r="DY261">
        <v>103.42700000000001</v>
      </c>
      <c r="DZ261">
        <v>100.989</v>
      </c>
      <c r="EA261">
        <v>100.989</v>
      </c>
      <c r="EB261">
        <v>100.256</v>
      </c>
      <c r="EC261">
        <v>100.256</v>
      </c>
      <c r="ED261">
        <v>95.43</v>
      </c>
      <c r="EE261">
        <v>95.43</v>
      </c>
      <c r="EF261">
        <v>100.614</v>
      </c>
      <c r="EG261">
        <v>100.614</v>
      </c>
      <c r="EH261">
        <v>102.04300000000001</v>
      </c>
      <c r="EI261">
        <v>98.897999999999996</v>
      </c>
      <c r="EJ261">
        <v>98.897999999999996</v>
      </c>
      <c r="EK261">
        <v>86.908000000000001</v>
      </c>
      <c r="EL261">
        <v>87.656999999999996</v>
      </c>
      <c r="EM261">
        <v>87.656999999999996</v>
      </c>
      <c r="EN261">
        <v>100.871</v>
      </c>
      <c r="EO261">
        <v>100.872</v>
      </c>
      <c r="EP261">
        <v>100.069</v>
      </c>
      <c r="EQ261">
        <v>83.54</v>
      </c>
      <c r="ER261">
        <v>83.54</v>
      </c>
      <c r="ES261">
        <v>101.604</v>
      </c>
      <c r="ET261">
        <v>101.604</v>
      </c>
      <c r="EU261">
        <v>100.916</v>
      </c>
      <c r="EV261">
        <v>100.916</v>
      </c>
      <c r="EW261">
        <v>117.65600000000001</v>
      </c>
      <c r="EX261">
        <v>91.59</v>
      </c>
      <c r="EY261">
        <v>102.43899999999999</v>
      </c>
      <c r="EZ261">
        <v>101.643</v>
      </c>
      <c r="FA261">
        <v>94.879000000000005</v>
      </c>
      <c r="FB261">
        <v>94.879000000000005</v>
      </c>
      <c r="FC261">
        <v>83.215000000000003</v>
      </c>
      <c r="FD261">
        <v>83.215000000000003</v>
      </c>
      <c r="FE261">
        <v>95.24</v>
      </c>
      <c r="FF261">
        <v>95.24</v>
      </c>
      <c r="FG261">
        <v>99.603999999999999</v>
      </c>
      <c r="FH261">
        <v>99.603999999999999</v>
      </c>
      <c r="FI261">
        <v>102.203</v>
      </c>
      <c r="FJ261">
        <v>102.203</v>
      </c>
      <c r="FK261">
        <v>101.34699999999999</v>
      </c>
      <c r="FL261">
        <v>101.34699999999999</v>
      </c>
      <c r="FM261">
        <v>99.16</v>
      </c>
      <c r="FN261">
        <v>109.49299999999999</v>
      </c>
      <c r="FO261">
        <v>97.676000000000002</v>
      </c>
      <c r="FP261">
        <v>97.676000000000002</v>
      </c>
      <c r="FQ261">
        <v>93.430999999999997</v>
      </c>
      <c r="FR261">
        <v>108.44199999999999</v>
      </c>
      <c r="FS261">
        <v>100.694</v>
      </c>
      <c r="FT261">
        <v>90.168000000000006</v>
      </c>
      <c r="FU261">
        <v>90.168000000000006</v>
      </c>
      <c r="FW261">
        <v>97.619</v>
      </c>
      <c r="FX261">
        <v>98.135999999999996</v>
      </c>
      <c r="FY261">
        <v>95.31</v>
      </c>
      <c r="FZ261">
        <v>84.016000000000005</v>
      </c>
      <c r="GA261">
        <v>84.016000000000005</v>
      </c>
      <c r="GB261">
        <v>95.57</v>
      </c>
      <c r="GC261">
        <v>95.57</v>
      </c>
      <c r="GD261">
        <v>97.311000000000007</v>
      </c>
      <c r="GE261">
        <v>92.378</v>
      </c>
      <c r="GF261">
        <v>105.90600000000001</v>
      </c>
      <c r="GH261">
        <v>97.316000000000003</v>
      </c>
      <c r="GI261">
        <v>97.316000000000003</v>
      </c>
      <c r="GJ261">
        <v>95.317999999999998</v>
      </c>
      <c r="GK261">
        <v>95.317999999999998</v>
      </c>
      <c r="GL261">
        <v>105.89100000000001</v>
      </c>
      <c r="GM261">
        <v>98.802999999999997</v>
      </c>
      <c r="GN261">
        <v>98.802999999999997</v>
      </c>
      <c r="GP261">
        <v>96.483000000000004</v>
      </c>
      <c r="GQ261">
        <v>97.6</v>
      </c>
      <c r="GR261">
        <v>97.6</v>
      </c>
      <c r="GS261">
        <v>101.931</v>
      </c>
      <c r="GT261">
        <v>101.931</v>
      </c>
      <c r="GU261">
        <v>100.021</v>
      </c>
      <c r="GV261">
        <v>104.339</v>
      </c>
      <c r="GW261">
        <v>102.687</v>
      </c>
      <c r="GX261">
        <v>102.687</v>
      </c>
      <c r="GY261">
        <v>103.746</v>
      </c>
      <c r="GZ261">
        <v>101.139</v>
      </c>
      <c r="HA261">
        <v>101.139</v>
      </c>
      <c r="HB261">
        <v>114.49</v>
      </c>
      <c r="HC261">
        <v>106.63200000000001</v>
      </c>
      <c r="HD261">
        <v>100.20399999999999</v>
      </c>
      <c r="HE261">
        <v>95.225999999999999</v>
      </c>
      <c r="HF261">
        <v>104.43600000000001</v>
      </c>
      <c r="HG261">
        <v>100.4</v>
      </c>
      <c r="HH261">
        <v>100.431</v>
      </c>
      <c r="HI261">
        <v>100.431</v>
      </c>
      <c r="HJ261">
        <v>84.061000000000007</v>
      </c>
      <c r="HK261">
        <v>96.031999999999996</v>
      </c>
      <c r="HL261">
        <v>85.263000000000005</v>
      </c>
      <c r="HM261">
        <v>101.584</v>
      </c>
      <c r="HN261">
        <v>98.117999999999995</v>
      </c>
      <c r="HO261">
        <v>96.638000000000005</v>
      </c>
      <c r="HP261">
        <v>99.908000000000001</v>
      </c>
      <c r="HQ261">
        <v>108.11199999999999</v>
      </c>
      <c r="HR261">
        <v>98.698999999999998</v>
      </c>
      <c r="HS261">
        <v>111.991</v>
      </c>
      <c r="HT261">
        <v>86.322000000000003</v>
      </c>
      <c r="HU261">
        <v>99.513000000000005</v>
      </c>
      <c r="HV261">
        <v>99.513000000000005</v>
      </c>
      <c r="HW261">
        <v>101.4</v>
      </c>
      <c r="HX261">
        <v>101.4</v>
      </c>
      <c r="HY261">
        <v>100.694</v>
      </c>
      <c r="HZ261">
        <v>100.694</v>
      </c>
      <c r="IA261">
        <v>101.4</v>
      </c>
      <c r="IB261">
        <v>101.4</v>
      </c>
      <c r="IC261">
        <v>100.694</v>
      </c>
      <c r="ID261">
        <v>100.694</v>
      </c>
    </row>
    <row r="262" spans="1:238" x14ac:dyDescent="0.2">
      <c r="A262" s="3">
        <v>45730</v>
      </c>
      <c r="B262">
        <v>99.492000000000004</v>
      </c>
      <c r="C262">
        <v>98.683000000000007</v>
      </c>
      <c r="D262">
        <v>98.683000000000007</v>
      </c>
      <c r="E262">
        <v>118.004</v>
      </c>
      <c r="F262">
        <v>107.462</v>
      </c>
      <c r="G262">
        <v>95.703999999999994</v>
      </c>
      <c r="H262">
        <v>99.912999999999997</v>
      </c>
      <c r="I262">
        <v>109.19499999999999</v>
      </c>
      <c r="J262">
        <v>109.19499999999999</v>
      </c>
      <c r="K262">
        <v>100.943</v>
      </c>
      <c r="M262">
        <v>97.02</v>
      </c>
      <c r="N262">
        <v>97.02</v>
      </c>
      <c r="O262">
        <v>90.555000000000007</v>
      </c>
      <c r="P262">
        <v>90.555000000000007</v>
      </c>
      <c r="Q262">
        <v>106.089</v>
      </c>
      <c r="R262">
        <v>96.739000000000004</v>
      </c>
      <c r="S262">
        <v>89.94</v>
      </c>
      <c r="T262">
        <v>100.363</v>
      </c>
      <c r="U262">
        <v>101.014</v>
      </c>
      <c r="V262">
        <v>100.959</v>
      </c>
      <c r="W262">
        <v>100.959</v>
      </c>
      <c r="X262">
        <v>94.438000000000002</v>
      </c>
      <c r="Y262">
        <v>94.438000000000002</v>
      </c>
      <c r="Z262">
        <v>100.86199999999999</v>
      </c>
      <c r="AA262">
        <v>96.135999999999996</v>
      </c>
      <c r="AB262">
        <v>96.135999999999996</v>
      </c>
      <c r="AC262">
        <v>100.526</v>
      </c>
      <c r="AD262">
        <v>95.959000000000003</v>
      </c>
      <c r="AE262">
        <v>103.289</v>
      </c>
      <c r="AF262">
        <v>103.29300000000001</v>
      </c>
      <c r="AG262">
        <v>95.429000000000002</v>
      </c>
      <c r="AH262">
        <v>97.31</v>
      </c>
      <c r="AI262">
        <v>101.556</v>
      </c>
      <c r="AJ262">
        <v>101.42</v>
      </c>
      <c r="AK262">
        <v>100.267</v>
      </c>
      <c r="AL262">
        <v>100.01300000000001</v>
      </c>
      <c r="AM262">
        <v>96.858999999999995</v>
      </c>
      <c r="AN262">
        <v>101.73099999999999</v>
      </c>
      <c r="AO262">
        <v>101.73099999999999</v>
      </c>
      <c r="AP262">
        <v>100.047</v>
      </c>
      <c r="AR262">
        <v>99.105999999999995</v>
      </c>
      <c r="AS262">
        <v>98.403999999999996</v>
      </c>
      <c r="AT262">
        <v>95.79</v>
      </c>
      <c r="AU262">
        <v>95.48</v>
      </c>
      <c r="AV262">
        <v>95.48</v>
      </c>
      <c r="AW262">
        <v>92.054000000000002</v>
      </c>
      <c r="AX262">
        <v>92.054000000000002</v>
      </c>
      <c r="AY262">
        <v>119.014</v>
      </c>
      <c r="AZ262">
        <v>90.912000000000006</v>
      </c>
      <c r="BA262">
        <v>103.634</v>
      </c>
      <c r="BB262">
        <v>104.623</v>
      </c>
      <c r="BC262">
        <v>101.127</v>
      </c>
      <c r="BD262">
        <v>101.09099999999999</v>
      </c>
      <c r="BE262">
        <v>101.09099999999999</v>
      </c>
      <c r="BF262">
        <v>100.84399999999999</v>
      </c>
      <c r="BG262">
        <v>100.84399999999999</v>
      </c>
      <c r="BH262">
        <v>95.272999999999996</v>
      </c>
      <c r="BI262">
        <v>98.649000000000001</v>
      </c>
      <c r="BJ262">
        <v>106.316</v>
      </c>
      <c r="BK262">
        <v>102.251</v>
      </c>
      <c r="BL262">
        <v>102.393</v>
      </c>
      <c r="BM262">
        <v>108.639</v>
      </c>
      <c r="BN262">
        <v>101.40300000000001</v>
      </c>
      <c r="BO262">
        <v>103.527</v>
      </c>
      <c r="BP262">
        <v>100.64700000000001</v>
      </c>
      <c r="BQ262">
        <v>91.6</v>
      </c>
      <c r="BR262">
        <v>115.26</v>
      </c>
      <c r="BS262">
        <v>99.897999999999996</v>
      </c>
      <c r="BT262">
        <v>101.378</v>
      </c>
      <c r="BU262">
        <v>101.465</v>
      </c>
      <c r="BV262">
        <v>103.566</v>
      </c>
      <c r="BW262">
        <v>101.458</v>
      </c>
      <c r="BX262">
        <v>100.658</v>
      </c>
      <c r="BY262">
        <v>100.658</v>
      </c>
      <c r="BZ262">
        <v>102.33799999999999</v>
      </c>
      <c r="CA262">
        <v>105.473</v>
      </c>
      <c r="CB262">
        <v>99.656000000000006</v>
      </c>
      <c r="CC262">
        <v>101.375</v>
      </c>
      <c r="CD262">
        <v>101.089</v>
      </c>
      <c r="CE262">
        <v>101.089</v>
      </c>
      <c r="CF262">
        <v>96.128</v>
      </c>
      <c r="CG262">
        <v>96.128</v>
      </c>
      <c r="CH262">
        <v>92.025000000000006</v>
      </c>
      <c r="CI262">
        <v>92.025000000000006</v>
      </c>
      <c r="CJ262">
        <v>99.968000000000004</v>
      </c>
      <c r="CK262">
        <v>84.436999999999998</v>
      </c>
      <c r="CL262">
        <v>99.138999999999996</v>
      </c>
      <c r="CM262">
        <v>99.138999999999996</v>
      </c>
      <c r="CN262">
        <v>100.408</v>
      </c>
      <c r="CO262">
        <v>95.533000000000001</v>
      </c>
      <c r="CQ262">
        <v>101.718</v>
      </c>
      <c r="CR262">
        <v>101.718</v>
      </c>
      <c r="CS262">
        <v>103.483</v>
      </c>
      <c r="CT262">
        <v>96.078999999999994</v>
      </c>
      <c r="CU262">
        <v>96.808999999999997</v>
      </c>
      <c r="CV262">
        <v>96.847999999999999</v>
      </c>
      <c r="CW262">
        <v>100.797</v>
      </c>
      <c r="CY262">
        <v>101.657</v>
      </c>
      <c r="CZ262">
        <v>95.445999999999998</v>
      </c>
      <c r="DA262">
        <v>101.66200000000001</v>
      </c>
      <c r="DB262">
        <v>101.66200000000001</v>
      </c>
      <c r="DC262">
        <v>101.928</v>
      </c>
      <c r="DD262">
        <v>101.928</v>
      </c>
      <c r="DE262">
        <v>100.5</v>
      </c>
      <c r="DF262">
        <v>102.068</v>
      </c>
      <c r="DG262">
        <v>101.039</v>
      </c>
      <c r="DH262">
        <v>103.289</v>
      </c>
      <c r="DI262">
        <v>100.2</v>
      </c>
      <c r="DJ262">
        <v>100.2</v>
      </c>
      <c r="DK262">
        <v>91.477000000000004</v>
      </c>
      <c r="DL262">
        <v>95.483999999999995</v>
      </c>
      <c r="DM262">
        <v>84.963999999999999</v>
      </c>
      <c r="DN262">
        <v>84.963999999999999</v>
      </c>
      <c r="DO262">
        <v>98.307000000000002</v>
      </c>
      <c r="DP262">
        <v>106.54300000000001</v>
      </c>
      <c r="DQ262">
        <v>105.548</v>
      </c>
      <c r="DR262">
        <v>98.418000000000006</v>
      </c>
      <c r="DS262">
        <v>96.597999999999999</v>
      </c>
      <c r="DT262">
        <v>102.113</v>
      </c>
      <c r="DU262">
        <v>102.113</v>
      </c>
      <c r="DV262">
        <v>99.355000000000004</v>
      </c>
      <c r="DW262">
        <v>99.355000000000004</v>
      </c>
      <c r="DX262">
        <v>103.29900000000001</v>
      </c>
      <c r="DY262">
        <v>103.29900000000001</v>
      </c>
      <c r="DZ262">
        <v>100.88800000000001</v>
      </c>
      <c r="EA262">
        <v>100.88800000000001</v>
      </c>
      <c r="EB262">
        <v>100.17700000000001</v>
      </c>
      <c r="EC262">
        <v>100.17700000000001</v>
      </c>
      <c r="ED262">
        <v>95.412999999999997</v>
      </c>
      <c r="EE262">
        <v>95.412999999999997</v>
      </c>
      <c r="EF262">
        <v>100.633</v>
      </c>
      <c r="EG262">
        <v>100.633</v>
      </c>
      <c r="EH262">
        <v>101.959</v>
      </c>
      <c r="EI262">
        <v>98.891999999999996</v>
      </c>
      <c r="EJ262">
        <v>98.891999999999996</v>
      </c>
      <c r="EK262">
        <v>86.896000000000001</v>
      </c>
      <c r="EL262">
        <v>87.694999999999993</v>
      </c>
      <c r="EM262">
        <v>87.694999999999993</v>
      </c>
      <c r="EN262">
        <v>100.89100000000001</v>
      </c>
      <c r="EO262">
        <v>100.831</v>
      </c>
      <c r="EP262">
        <v>100.07599999999999</v>
      </c>
      <c r="EQ262">
        <v>83.546999999999997</v>
      </c>
      <c r="ER262">
        <v>83.546999999999997</v>
      </c>
      <c r="ES262">
        <v>101.724</v>
      </c>
      <c r="ET262">
        <v>101.724</v>
      </c>
      <c r="EU262">
        <v>100.95099999999999</v>
      </c>
      <c r="EV262">
        <v>100.95099999999999</v>
      </c>
      <c r="EW262">
        <v>115.709</v>
      </c>
      <c r="EX262">
        <v>91.632999999999996</v>
      </c>
      <c r="EY262">
        <v>102.398</v>
      </c>
      <c r="EZ262">
        <v>102.137</v>
      </c>
      <c r="FA262">
        <v>94.885999999999996</v>
      </c>
      <c r="FB262">
        <v>94.885999999999996</v>
      </c>
      <c r="FC262">
        <v>83.268000000000001</v>
      </c>
      <c r="FD262">
        <v>83.268000000000001</v>
      </c>
      <c r="FE262">
        <v>95.198999999999998</v>
      </c>
      <c r="FF262">
        <v>95.198999999999998</v>
      </c>
      <c r="FG262">
        <v>99.61</v>
      </c>
      <c r="FH262">
        <v>99.61</v>
      </c>
      <c r="FI262">
        <v>101.68899999999999</v>
      </c>
      <c r="FJ262">
        <v>101.68899999999999</v>
      </c>
      <c r="FK262">
        <v>101.369</v>
      </c>
      <c r="FL262">
        <v>101.369</v>
      </c>
      <c r="FM262">
        <v>99.076999999999998</v>
      </c>
      <c r="FN262">
        <v>109.437</v>
      </c>
      <c r="FO262">
        <v>97.665999999999997</v>
      </c>
      <c r="FP262">
        <v>97.665999999999997</v>
      </c>
      <c r="FQ262">
        <v>93.563999999999993</v>
      </c>
      <c r="FR262">
        <v>108.46899999999999</v>
      </c>
      <c r="FS262">
        <v>100.682</v>
      </c>
      <c r="FT262">
        <v>90.215000000000003</v>
      </c>
      <c r="FU262">
        <v>90.215000000000003</v>
      </c>
      <c r="FW262">
        <v>97.680999999999997</v>
      </c>
      <c r="FX262">
        <v>98.13</v>
      </c>
      <c r="FY262">
        <v>95.405000000000001</v>
      </c>
      <c r="FZ262">
        <v>84.084000000000003</v>
      </c>
      <c r="GA262">
        <v>84.084000000000003</v>
      </c>
      <c r="GB262">
        <v>95.548000000000002</v>
      </c>
      <c r="GC262">
        <v>95.548000000000002</v>
      </c>
      <c r="GD262">
        <v>97.272999999999996</v>
      </c>
      <c r="GE262">
        <v>92.399000000000001</v>
      </c>
      <c r="GF262">
        <v>105.776</v>
      </c>
      <c r="GH262">
        <v>97.27</v>
      </c>
      <c r="GI262">
        <v>97.27</v>
      </c>
      <c r="GJ262">
        <v>95.293999999999997</v>
      </c>
      <c r="GK262">
        <v>95.293999999999997</v>
      </c>
      <c r="GL262">
        <v>105.913</v>
      </c>
      <c r="GM262">
        <v>98.83</v>
      </c>
      <c r="GN262">
        <v>98.83</v>
      </c>
      <c r="GP262">
        <v>96.492999999999995</v>
      </c>
      <c r="GQ262">
        <v>97.56</v>
      </c>
      <c r="GR262">
        <v>97.56</v>
      </c>
      <c r="GS262">
        <v>101.901</v>
      </c>
      <c r="GT262">
        <v>101.901</v>
      </c>
      <c r="GU262">
        <v>99.900999999999996</v>
      </c>
      <c r="GV262">
        <v>104.251</v>
      </c>
      <c r="GW262">
        <v>102.652</v>
      </c>
      <c r="GX262">
        <v>102.652</v>
      </c>
      <c r="GY262">
        <v>103.776</v>
      </c>
      <c r="GZ262">
        <v>101.14400000000001</v>
      </c>
      <c r="HA262">
        <v>101.14400000000001</v>
      </c>
      <c r="HB262">
        <v>114.51900000000001</v>
      </c>
      <c r="HC262">
        <v>106.595</v>
      </c>
      <c r="HD262">
        <v>100.185</v>
      </c>
      <c r="HE262">
        <v>95.231999999999999</v>
      </c>
      <c r="HF262">
        <v>104.84099999999999</v>
      </c>
      <c r="HG262">
        <v>100.38200000000001</v>
      </c>
      <c r="HH262">
        <v>100.39400000000001</v>
      </c>
      <c r="HI262">
        <v>100.39400000000001</v>
      </c>
      <c r="HJ262">
        <v>84.111999999999995</v>
      </c>
      <c r="HK262">
        <v>95.99</v>
      </c>
      <c r="HL262">
        <v>85.323999999999998</v>
      </c>
      <c r="HM262">
        <v>101.541</v>
      </c>
      <c r="HN262">
        <v>98.325000000000003</v>
      </c>
      <c r="HO262">
        <v>96.613</v>
      </c>
      <c r="HP262">
        <v>99.980999999999995</v>
      </c>
      <c r="HQ262">
        <v>108.169</v>
      </c>
      <c r="HR262">
        <v>98.694999999999993</v>
      </c>
      <c r="HS262">
        <v>112.083</v>
      </c>
      <c r="HT262">
        <v>86.385000000000005</v>
      </c>
      <c r="HU262">
        <v>99.477999999999994</v>
      </c>
      <c r="HV262">
        <v>99.477999999999994</v>
      </c>
      <c r="HW262">
        <v>101.495</v>
      </c>
      <c r="HX262">
        <v>101.495</v>
      </c>
      <c r="HY262">
        <v>100.67100000000001</v>
      </c>
      <c r="HZ262">
        <v>100.67100000000001</v>
      </c>
      <c r="IA262">
        <v>101.495</v>
      </c>
      <c r="IB262">
        <v>101.495</v>
      </c>
      <c r="IC262">
        <v>100.67100000000001</v>
      </c>
      <c r="ID262">
        <v>100.67100000000001</v>
      </c>
    </row>
    <row r="263" spans="1:238" x14ac:dyDescent="0.2">
      <c r="A263" s="3">
        <v>45733</v>
      </c>
      <c r="B263">
        <v>99.497</v>
      </c>
      <c r="C263">
        <v>98.738</v>
      </c>
      <c r="D263">
        <v>98.738</v>
      </c>
      <c r="E263">
        <v>117.994</v>
      </c>
      <c r="F263">
        <v>107.646</v>
      </c>
      <c r="G263">
        <v>95.802000000000007</v>
      </c>
      <c r="H263">
        <v>99.929000000000002</v>
      </c>
      <c r="I263">
        <v>109.29</v>
      </c>
      <c r="J263">
        <v>109.29</v>
      </c>
      <c r="K263">
        <v>100.952</v>
      </c>
      <c r="M263">
        <v>97.043999999999997</v>
      </c>
      <c r="N263">
        <v>97.043999999999997</v>
      </c>
      <c r="O263">
        <v>90.596000000000004</v>
      </c>
      <c r="P263">
        <v>90.596000000000004</v>
      </c>
      <c r="Q263">
        <v>106.276</v>
      </c>
      <c r="R263">
        <v>96.813999999999993</v>
      </c>
      <c r="S263">
        <v>90.15</v>
      </c>
      <c r="T263">
        <v>100.405</v>
      </c>
      <c r="U263">
        <v>101.095</v>
      </c>
      <c r="V263">
        <v>100.958</v>
      </c>
      <c r="W263">
        <v>100.958</v>
      </c>
      <c r="X263">
        <v>94.447999999999993</v>
      </c>
      <c r="Y263">
        <v>94.447999999999993</v>
      </c>
      <c r="Z263">
        <v>100.93</v>
      </c>
      <c r="AA263">
        <v>96.131</v>
      </c>
      <c r="AB263">
        <v>96.131</v>
      </c>
      <c r="AC263">
        <v>100.501</v>
      </c>
      <c r="AD263">
        <v>95.992999999999995</v>
      </c>
      <c r="AE263">
        <v>103.25700000000001</v>
      </c>
      <c r="AF263">
        <v>103.29600000000001</v>
      </c>
      <c r="AG263">
        <v>95.427999999999997</v>
      </c>
      <c r="AH263">
        <v>97.311999999999998</v>
      </c>
      <c r="AI263">
        <v>101.569</v>
      </c>
      <c r="AJ263">
        <v>101.43600000000001</v>
      </c>
      <c r="AK263">
        <v>100.303</v>
      </c>
      <c r="AL263">
        <v>100.04600000000001</v>
      </c>
      <c r="AM263">
        <v>96.855000000000004</v>
      </c>
      <c r="AN263">
        <v>101.735</v>
      </c>
      <c r="AO263">
        <v>101.735</v>
      </c>
      <c r="AP263">
        <v>100.04600000000001</v>
      </c>
      <c r="AR263">
        <v>99.105000000000004</v>
      </c>
      <c r="AS263">
        <v>98.408000000000001</v>
      </c>
      <c r="AT263">
        <v>95.852000000000004</v>
      </c>
      <c r="AU263">
        <v>95.457999999999998</v>
      </c>
      <c r="AV263">
        <v>95.457999999999998</v>
      </c>
      <c r="AW263">
        <v>92.132000000000005</v>
      </c>
      <c r="AX263">
        <v>92.132000000000005</v>
      </c>
      <c r="AY263">
        <v>119.07599999999999</v>
      </c>
      <c r="AZ263">
        <v>90.971999999999994</v>
      </c>
      <c r="BA263">
        <v>103.636</v>
      </c>
      <c r="BB263">
        <v>104.62</v>
      </c>
      <c r="BC263">
        <v>101.19799999999999</v>
      </c>
      <c r="BD263">
        <v>101.22</v>
      </c>
      <c r="BE263">
        <v>101.22</v>
      </c>
      <c r="BF263">
        <v>100.816</v>
      </c>
      <c r="BG263">
        <v>100.816</v>
      </c>
      <c r="BH263">
        <v>95.369</v>
      </c>
      <c r="BI263">
        <v>98.796999999999997</v>
      </c>
      <c r="BJ263">
        <v>106.376</v>
      </c>
      <c r="BK263">
        <v>102.26900000000001</v>
      </c>
      <c r="BL263">
        <v>102.282</v>
      </c>
      <c r="BM263">
        <v>108.75700000000001</v>
      </c>
      <c r="BN263">
        <v>101.498</v>
      </c>
      <c r="BO263">
        <v>103.05200000000001</v>
      </c>
      <c r="BP263">
        <v>100.676</v>
      </c>
      <c r="BQ263">
        <v>91.744</v>
      </c>
      <c r="BR263">
        <v>114.012</v>
      </c>
      <c r="BS263">
        <v>99.933000000000007</v>
      </c>
      <c r="BT263">
        <v>101.31399999999999</v>
      </c>
      <c r="BU263">
        <v>101.753</v>
      </c>
      <c r="BV263">
        <v>103.5</v>
      </c>
      <c r="BW263">
        <v>101.33799999999999</v>
      </c>
      <c r="BX263">
        <v>100.901</v>
      </c>
      <c r="BY263">
        <v>100.901</v>
      </c>
      <c r="BZ263">
        <v>102.34699999999999</v>
      </c>
      <c r="CA263">
        <v>105.477</v>
      </c>
      <c r="CB263">
        <v>99.777000000000001</v>
      </c>
      <c r="CC263">
        <v>101.417</v>
      </c>
      <c r="CD263">
        <v>101.126</v>
      </c>
      <c r="CE263">
        <v>101.126</v>
      </c>
      <c r="CF263">
        <v>96.131</v>
      </c>
      <c r="CG263">
        <v>96.131</v>
      </c>
      <c r="CH263">
        <v>92.085999999999999</v>
      </c>
      <c r="CI263">
        <v>92.085999999999999</v>
      </c>
      <c r="CJ263">
        <v>100.175</v>
      </c>
      <c r="CK263">
        <v>84.694000000000003</v>
      </c>
      <c r="CL263">
        <v>99.287000000000006</v>
      </c>
      <c r="CM263">
        <v>99.287000000000006</v>
      </c>
      <c r="CN263">
        <v>100.535</v>
      </c>
      <c r="CO263">
        <v>95.54</v>
      </c>
      <c r="CQ263">
        <v>101.663</v>
      </c>
      <c r="CR263">
        <v>101.663</v>
      </c>
      <c r="CS263">
        <v>103.515</v>
      </c>
      <c r="CT263">
        <v>96.075000000000003</v>
      </c>
      <c r="CU263">
        <v>96.846000000000004</v>
      </c>
      <c r="CV263">
        <v>96.978999999999999</v>
      </c>
      <c r="CW263">
        <v>100.816</v>
      </c>
      <c r="CY263">
        <v>101.657</v>
      </c>
      <c r="CZ263">
        <v>95.477000000000004</v>
      </c>
      <c r="DA263">
        <v>101.60299999999999</v>
      </c>
      <c r="DB263">
        <v>101.60299999999999</v>
      </c>
      <c r="DC263">
        <v>101.866</v>
      </c>
      <c r="DD263">
        <v>101.866</v>
      </c>
      <c r="DE263">
        <v>100.428</v>
      </c>
      <c r="DF263">
        <v>102.25700000000001</v>
      </c>
      <c r="DG263">
        <v>101.039</v>
      </c>
      <c r="DH263">
        <v>103.389</v>
      </c>
      <c r="DI263">
        <v>100.152</v>
      </c>
      <c r="DJ263">
        <v>100.152</v>
      </c>
      <c r="DK263">
        <v>91.626999999999995</v>
      </c>
      <c r="DL263">
        <v>95.656000000000006</v>
      </c>
      <c r="DM263">
        <v>85.028999999999996</v>
      </c>
      <c r="DN263">
        <v>85.028999999999996</v>
      </c>
      <c r="DO263">
        <v>98.334999999999994</v>
      </c>
      <c r="DP263">
        <v>106.601</v>
      </c>
      <c r="DQ263">
        <v>105.518</v>
      </c>
      <c r="DR263">
        <v>98.438999999999993</v>
      </c>
      <c r="DS263">
        <v>96.617000000000004</v>
      </c>
      <c r="DT263">
        <v>102.04600000000001</v>
      </c>
      <c r="DU263">
        <v>102.04600000000001</v>
      </c>
      <c r="DV263">
        <v>99.537999999999997</v>
      </c>
      <c r="DW263">
        <v>99.537999999999997</v>
      </c>
      <c r="DX263">
        <v>103.023</v>
      </c>
      <c r="DY263">
        <v>103.023</v>
      </c>
      <c r="DZ263">
        <v>100.90900000000001</v>
      </c>
      <c r="EA263">
        <v>100.90900000000001</v>
      </c>
      <c r="EB263">
        <v>100.253</v>
      </c>
      <c r="EC263">
        <v>100.253</v>
      </c>
      <c r="ED263">
        <v>95.418000000000006</v>
      </c>
      <c r="EE263">
        <v>95.418000000000006</v>
      </c>
      <c r="EF263">
        <v>100.67700000000001</v>
      </c>
      <c r="EG263">
        <v>100.67700000000001</v>
      </c>
      <c r="EH263">
        <v>101.973</v>
      </c>
      <c r="EI263">
        <v>98.888000000000005</v>
      </c>
      <c r="EJ263">
        <v>98.888000000000005</v>
      </c>
      <c r="EK263">
        <v>86.948999999999998</v>
      </c>
      <c r="EL263">
        <v>87.79</v>
      </c>
      <c r="EM263">
        <v>87.79</v>
      </c>
      <c r="EN263">
        <v>100.952</v>
      </c>
      <c r="EO263">
        <v>100.84399999999999</v>
      </c>
      <c r="EP263">
        <v>100.146</v>
      </c>
      <c r="EQ263">
        <v>83.614999999999995</v>
      </c>
      <c r="ER263">
        <v>83.614999999999995</v>
      </c>
      <c r="ES263">
        <v>101.639</v>
      </c>
      <c r="ET263">
        <v>101.639</v>
      </c>
      <c r="EU263">
        <v>100.943</v>
      </c>
      <c r="EV263">
        <v>100.943</v>
      </c>
      <c r="EW263">
        <v>112.11799999999999</v>
      </c>
      <c r="EX263">
        <v>91.725999999999999</v>
      </c>
      <c r="EY263">
        <v>102.42400000000001</v>
      </c>
      <c r="EZ263">
        <v>102.339</v>
      </c>
      <c r="FA263">
        <v>94.903000000000006</v>
      </c>
      <c r="FB263">
        <v>94.903000000000006</v>
      </c>
      <c r="FC263">
        <v>83.364000000000004</v>
      </c>
      <c r="FD263">
        <v>83.364000000000004</v>
      </c>
      <c r="FE263">
        <v>95.192999999999998</v>
      </c>
      <c r="FF263">
        <v>95.192999999999998</v>
      </c>
      <c r="FG263">
        <v>99.611000000000004</v>
      </c>
      <c r="FH263">
        <v>99.611000000000004</v>
      </c>
      <c r="FI263">
        <v>101.128</v>
      </c>
      <c r="FJ263">
        <v>101.128</v>
      </c>
      <c r="FK263">
        <v>101.65300000000001</v>
      </c>
      <c r="FL263">
        <v>101.65300000000001</v>
      </c>
      <c r="FM263">
        <v>99.094999999999999</v>
      </c>
      <c r="FN263">
        <v>109.589</v>
      </c>
      <c r="FO263">
        <v>97.679000000000002</v>
      </c>
      <c r="FP263">
        <v>97.679000000000002</v>
      </c>
      <c r="FQ263">
        <v>93.683000000000007</v>
      </c>
      <c r="FR263">
        <v>108.366</v>
      </c>
      <c r="FS263">
        <v>100.682</v>
      </c>
      <c r="FT263">
        <v>90.259</v>
      </c>
      <c r="FU263">
        <v>90.259</v>
      </c>
      <c r="FW263">
        <v>97.745000000000005</v>
      </c>
      <c r="FX263">
        <v>98.158000000000001</v>
      </c>
      <c r="FY263">
        <v>95.653000000000006</v>
      </c>
      <c r="FZ263">
        <v>84.164000000000001</v>
      </c>
      <c r="GA263">
        <v>84.164000000000001</v>
      </c>
      <c r="GB263">
        <v>95.581000000000003</v>
      </c>
      <c r="GC263">
        <v>95.581000000000003</v>
      </c>
      <c r="GD263">
        <v>97.295000000000002</v>
      </c>
      <c r="GE263">
        <v>92.474000000000004</v>
      </c>
      <c r="GF263">
        <v>105.839</v>
      </c>
      <c r="GH263">
        <v>97.200999999999993</v>
      </c>
      <c r="GI263">
        <v>97.200999999999993</v>
      </c>
      <c r="GJ263">
        <v>95.302000000000007</v>
      </c>
      <c r="GK263">
        <v>95.302000000000007</v>
      </c>
      <c r="GL263">
        <v>105.917</v>
      </c>
      <c r="GM263">
        <v>98.858000000000004</v>
      </c>
      <c r="GN263">
        <v>98.858000000000004</v>
      </c>
      <c r="GP263">
        <v>96.498999999999995</v>
      </c>
      <c r="GQ263">
        <v>97.572000000000003</v>
      </c>
      <c r="GR263">
        <v>97.572000000000003</v>
      </c>
      <c r="GS263">
        <v>101.917</v>
      </c>
      <c r="GT263">
        <v>101.917</v>
      </c>
      <c r="GU263">
        <v>99.852000000000004</v>
      </c>
      <c r="GV263">
        <v>104.363</v>
      </c>
      <c r="GW263">
        <v>102.66200000000001</v>
      </c>
      <c r="GX263">
        <v>102.66200000000001</v>
      </c>
      <c r="GY263">
        <v>103.792</v>
      </c>
      <c r="GZ263">
        <v>101.16500000000001</v>
      </c>
      <c r="HA263">
        <v>101.16500000000001</v>
      </c>
      <c r="HB263">
        <v>114.60599999999999</v>
      </c>
      <c r="HC263">
        <v>106.61199999999999</v>
      </c>
      <c r="HD263">
        <v>100.18899999999999</v>
      </c>
      <c r="HE263">
        <v>95.257999999999996</v>
      </c>
      <c r="HF263">
        <v>105.054</v>
      </c>
      <c r="HG263">
        <v>100.16800000000001</v>
      </c>
      <c r="HH263">
        <v>100.399</v>
      </c>
      <c r="HI263">
        <v>100.399</v>
      </c>
      <c r="HJ263">
        <v>84.247</v>
      </c>
      <c r="HK263">
        <v>96.022999999999996</v>
      </c>
      <c r="HL263">
        <v>85.453999999999994</v>
      </c>
      <c r="HM263">
        <v>101.56100000000001</v>
      </c>
      <c r="HN263">
        <v>98.576999999999998</v>
      </c>
      <c r="HO263">
        <v>96.662999999999997</v>
      </c>
      <c r="HP263">
        <v>100.012</v>
      </c>
      <c r="HQ263">
        <v>108.295</v>
      </c>
      <c r="HR263">
        <v>98.727999999999994</v>
      </c>
      <c r="HS263">
        <v>112.11199999999999</v>
      </c>
      <c r="HT263">
        <v>86.522999999999996</v>
      </c>
      <c r="HU263">
        <v>99.509</v>
      </c>
      <c r="HV263">
        <v>99.509</v>
      </c>
      <c r="HW263">
        <v>101.55200000000001</v>
      </c>
      <c r="HX263">
        <v>101.55200000000001</v>
      </c>
      <c r="HY263">
        <v>100.68899999999999</v>
      </c>
      <c r="HZ263">
        <v>100.68899999999999</v>
      </c>
      <c r="IA263">
        <v>101.55200000000001</v>
      </c>
      <c r="IB263">
        <v>101.55200000000001</v>
      </c>
      <c r="IC263">
        <v>100.68899999999999</v>
      </c>
      <c r="ID263">
        <v>100.68899999999999</v>
      </c>
    </row>
    <row r="264" spans="1:238" x14ac:dyDescent="0.2">
      <c r="A264" s="3">
        <v>45734</v>
      </c>
      <c r="B264">
        <v>99.554000000000002</v>
      </c>
      <c r="C264">
        <v>98.828000000000003</v>
      </c>
      <c r="D264">
        <v>98.828000000000003</v>
      </c>
      <c r="E264">
        <v>118.33199999999999</v>
      </c>
      <c r="F264">
        <v>107.84399999999999</v>
      </c>
      <c r="G264">
        <v>95.832999999999998</v>
      </c>
      <c r="H264">
        <v>100.05500000000001</v>
      </c>
      <c r="I264">
        <v>109.524</v>
      </c>
      <c r="J264">
        <v>109.524</v>
      </c>
      <c r="K264">
        <v>100.846</v>
      </c>
      <c r="M264">
        <v>97.153000000000006</v>
      </c>
      <c r="N264">
        <v>97.153000000000006</v>
      </c>
      <c r="O264">
        <v>90.838999999999999</v>
      </c>
      <c r="P264">
        <v>90.838999999999999</v>
      </c>
      <c r="Q264">
        <v>106.364</v>
      </c>
      <c r="R264">
        <v>96.866</v>
      </c>
      <c r="S264">
        <v>90.244</v>
      </c>
      <c r="T264">
        <v>100.334</v>
      </c>
      <c r="U264">
        <v>101.134</v>
      </c>
      <c r="V264">
        <v>101.092</v>
      </c>
      <c r="W264">
        <v>101.092</v>
      </c>
      <c r="X264">
        <v>94.597999999999999</v>
      </c>
      <c r="Y264">
        <v>94.597999999999999</v>
      </c>
      <c r="Z264">
        <v>101.167</v>
      </c>
      <c r="AA264">
        <v>96.213999999999999</v>
      </c>
      <c r="AB264">
        <v>96.213999999999999</v>
      </c>
      <c r="AC264">
        <v>100.43</v>
      </c>
      <c r="AD264">
        <v>96.084000000000003</v>
      </c>
      <c r="AE264">
        <v>103.264</v>
      </c>
      <c r="AF264">
        <v>103.40300000000001</v>
      </c>
      <c r="AG264">
        <v>95.537999999999997</v>
      </c>
      <c r="AH264">
        <v>97.388999999999996</v>
      </c>
      <c r="AI264">
        <v>101.63200000000001</v>
      </c>
      <c r="AJ264">
        <v>101.39700000000001</v>
      </c>
      <c r="AK264">
        <v>100.45399999999999</v>
      </c>
      <c r="AL264">
        <v>100.10599999999999</v>
      </c>
      <c r="AM264">
        <v>96.888999999999996</v>
      </c>
      <c r="AN264">
        <v>101.749</v>
      </c>
      <c r="AO264">
        <v>101.749</v>
      </c>
      <c r="AR264">
        <v>99.213999999999999</v>
      </c>
      <c r="AS264">
        <v>98.557000000000002</v>
      </c>
      <c r="AT264">
        <v>96.06</v>
      </c>
      <c r="AU264">
        <v>95.590999999999994</v>
      </c>
      <c r="AV264">
        <v>95.590999999999994</v>
      </c>
      <c r="AW264">
        <v>92.363</v>
      </c>
      <c r="AX264">
        <v>92.363</v>
      </c>
      <c r="AY264">
        <v>119.286</v>
      </c>
      <c r="AZ264">
        <v>91.197999999999993</v>
      </c>
      <c r="BA264">
        <v>103.73699999999999</v>
      </c>
      <c r="BB264">
        <v>104.697</v>
      </c>
      <c r="BC264">
        <v>101.349</v>
      </c>
      <c r="BD264">
        <v>101.202</v>
      </c>
      <c r="BE264">
        <v>101.202</v>
      </c>
      <c r="BF264">
        <v>100.81699999999999</v>
      </c>
      <c r="BG264">
        <v>100.81699999999999</v>
      </c>
      <c r="BH264">
        <v>95.411000000000001</v>
      </c>
      <c r="BI264">
        <v>98.875</v>
      </c>
      <c r="BJ264">
        <v>106.533</v>
      </c>
      <c r="BK264">
        <v>102.393</v>
      </c>
      <c r="BL264">
        <v>102.324</v>
      </c>
      <c r="BM264">
        <v>108.937</v>
      </c>
      <c r="BN264">
        <v>101.53100000000001</v>
      </c>
      <c r="BO264">
        <v>103.00700000000001</v>
      </c>
      <c r="BP264">
        <v>100.509</v>
      </c>
      <c r="BQ264">
        <v>91.825000000000003</v>
      </c>
      <c r="BR264">
        <v>113.587</v>
      </c>
      <c r="BS264">
        <v>100.026</v>
      </c>
      <c r="BT264">
        <v>101.342</v>
      </c>
      <c r="BU264">
        <v>101.69799999999999</v>
      </c>
      <c r="BV264">
        <v>103.762</v>
      </c>
      <c r="BW264">
        <v>101.23</v>
      </c>
      <c r="BX264">
        <v>100.91</v>
      </c>
      <c r="BY264">
        <v>100.91</v>
      </c>
      <c r="BZ264">
        <v>102.56</v>
      </c>
      <c r="CA264">
        <v>105.691</v>
      </c>
      <c r="CB264">
        <v>100.11</v>
      </c>
      <c r="CC264">
        <v>101.55800000000001</v>
      </c>
      <c r="CD264">
        <v>101.086</v>
      </c>
      <c r="CE264">
        <v>101.086</v>
      </c>
      <c r="CF264">
        <v>96.195999999999998</v>
      </c>
      <c r="CG264">
        <v>96.195999999999998</v>
      </c>
      <c r="CH264">
        <v>92.266999999999996</v>
      </c>
      <c r="CI264">
        <v>92.266999999999996</v>
      </c>
      <c r="CJ264">
        <v>100.27</v>
      </c>
      <c r="CK264">
        <v>84.736999999999995</v>
      </c>
      <c r="CL264">
        <v>99.081000000000003</v>
      </c>
      <c r="CM264">
        <v>99.081000000000003</v>
      </c>
      <c r="CN264">
        <v>100.55500000000001</v>
      </c>
      <c r="CO264">
        <v>95.664000000000001</v>
      </c>
      <c r="CQ264">
        <v>101.75700000000001</v>
      </c>
      <c r="CR264">
        <v>101.75700000000001</v>
      </c>
      <c r="CS264">
        <v>103.69499999999999</v>
      </c>
      <c r="CT264">
        <v>96.093000000000004</v>
      </c>
      <c r="CU264">
        <v>97.066999999999993</v>
      </c>
      <c r="CV264">
        <v>97.358999999999995</v>
      </c>
      <c r="CW264">
        <v>100.75700000000001</v>
      </c>
      <c r="CY264">
        <v>101.804</v>
      </c>
      <c r="CZ264">
        <v>95.674000000000007</v>
      </c>
      <c r="DA264">
        <v>101.63500000000001</v>
      </c>
      <c r="DB264">
        <v>101.63500000000001</v>
      </c>
      <c r="DC264">
        <v>102.02200000000001</v>
      </c>
      <c r="DD264">
        <v>102.02200000000001</v>
      </c>
      <c r="DE264">
        <v>100.43600000000001</v>
      </c>
      <c r="DF264">
        <v>102.126</v>
      </c>
      <c r="DG264">
        <v>101.10899999999999</v>
      </c>
      <c r="DH264">
        <v>103.262</v>
      </c>
      <c r="DI264">
        <v>100.28</v>
      </c>
      <c r="DJ264">
        <v>100.28</v>
      </c>
      <c r="DK264">
        <v>91.725999999999999</v>
      </c>
      <c r="DL264">
        <v>95.805000000000007</v>
      </c>
      <c r="DM264">
        <v>85.067999999999998</v>
      </c>
      <c r="DN264">
        <v>85.067999999999998</v>
      </c>
      <c r="DO264">
        <v>98.480999999999995</v>
      </c>
      <c r="DP264">
        <v>106.854</v>
      </c>
      <c r="DQ264">
        <v>105.60899999999999</v>
      </c>
      <c r="DR264">
        <v>98.644999999999996</v>
      </c>
      <c r="DS264">
        <v>96.688000000000002</v>
      </c>
      <c r="DT264">
        <v>102.072</v>
      </c>
      <c r="DU264">
        <v>102.072</v>
      </c>
      <c r="DV264">
        <v>99.486999999999995</v>
      </c>
      <c r="DW264">
        <v>99.486999999999995</v>
      </c>
      <c r="DX264">
        <v>103.08199999999999</v>
      </c>
      <c r="DY264">
        <v>103.08199999999999</v>
      </c>
      <c r="DZ264">
        <v>100.86199999999999</v>
      </c>
      <c r="EA264">
        <v>100.86199999999999</v>
      </c>
      <c r="EB264">
        <v>100.339</v>
      </c>
      <c r="EC264">
        <v>100.339</v>
      </c>
      <c r="ED264">
        <v>95.540999999999997</v>
      </c>
      <c r="EE264">
        <v>95.540999999999997</v>
      </c>
      <c r="EF264">
        <v>100.88800000000001</v>
      </c>
      <c r="EG264">
        <v>100.88800000000001</v>
      </c>
      <c r="EH264">
        <v>101.943</v>
      </c>
      <c r="EI264">
        <v>98.915000000000006</v>
      </c>
      <c r="EJ264">
        <v>98.915000000000006</v>
      </c>
      <c r="EK264">
        <v>87.131</v>
      </c>
      <c r="EL264">
        <v>88.061000000000007</v>
      </c>
      <c r="EM264">
        <v>88.061000000000007</v>
      </c>
      <c r="EN264">
        <v>101.124</v>
      </c>
      <c r="EO264">
        <v>100.934</v>
      </c>
      <c r="EP264">
        <v>100.166</v>
      </c>
      <c r="EQ264">
        <v>83.885000000000005</v>
      </c>
      <c r="ER264">
        <v>83.885000000000005</v>
      </c>
      <c r="ES264">
        <v>101.586</v>
      </c>
      <c r="ET264">
        <v>101.586</v>
      </c>
      <c r="EU264">
        <v>101.003</v>
      </c>
      <c r="EV264">
        <v>101.003</v>
      </c>
      <c r="EW264">
        <v>112.711</v>
      </c>
      <c r="EX264">
        <v>91.932000000000002</v>
      </c>
      <c r="EY264">
        <v>102.48</v>
      </c>
      <c r="EZ264">
        <v>102.09399999999999</v>
      </c>
      <c r="FA264">
        <v>94.956000000000003</v>
      </c>
      <c r="FB264">
        <v>94.956000000000003</v>
      </c>
      <c r="FC264">
        <v>83.519000000000005</v>
      </c>
      <c r="FD264">
        <v>83.519000000000005</v>
      </c>
      <c r="FE264">
        <v>95.373999999999995</v>
      </c>
      <c r="FF264">
        <v>95.373999999999995</v>
      </c>
      <c r="FG264">
        <v>99.84</v>
      </c>
      <c r="FH264">
        <v>99.84</v>
      </c>
      <c r="FI264">
        <v>101.36</v>
      </c>
      <c r="FJ264">
        <v>101.36</v>
      </c>
      <c r="FK264">
        <v>101.584</v>
      </c>
      <c r="FL264">
        <v>101.584</v>
      </c>
      <c r="FM264">
        <v>99.225999999999999</v>
      </c>
      <c r="FN264">
        <v>110.044</v>
      </c>
      <c r="FO264">
        <v>97.68</v>
      </c>
      <c r="FP264">
        <v>97.68</v>
      </c>
      <c r="FQ264">
        <v>93.94</v>
      </c>
      <c r="FR264">
        <v>108.58199999999999</v>
      </c>
      <c r="FS264">
        <v>100.65300000000001</v>
      </c>
      <c r="FT264">
        <v>90.418000000000006</v>
      </c>
      <c r="FU264">
        <v>90.418000000000006</v>
      </c>
      <c r="FX264">
        <v>98.262</v>
      </c>
      <c r="FZ264">
        <v>84.402000000000001</v>
      </c>
      <c r="GA264">
        <v>84.402000000000001</v>
      </c>
      <c r="GB264">
        <v>95.683000000000007</v>
      </c>
      <c r="GC264">
        <v>95.683000000000007</v>
      </c>
      <c r="GD264">
        <v>97.438999999999993</v>
      </c>
      <c r="GE264">
        <v>92.765000000000001</v>
      </c>
      <c r="GF264">
        <v>106.086</v>
      </c>
      <c r="GH264">
        <v>97.320999999999998</v>
      </c>
      <c r="GI264">
        <v>97.320999999999998</v>
      </c>
      <c r="GJ264">
        <v>95.367999999999995</v>
      </c>
      <c r="GK264">
        <v>95.367999999999995</v>
      </c>
      <c r="GL264">
        <v>106.21299999999999</v>
      </c>
      <c r="GM264">
        <v>98.988</v>
      </c>
      <c r="GN264">
        <v>98.988</v>
      </c>
      <c r="GP264">
        <v>96.536000000000001</v>
      </c>
      <c r="GQ264">
        <v>97.674999999999997</v>
      </c>
      <c r="GR264">
        <v>97.674999999999997</v>
      </c>
      <c r="GS264">
        <v>102.08199999999999</v>
      </c>
      <c r="GT264">
        <v>102.08199999999999</v>
      </c>
      <c r="GU264">
        <v>99.814999999999998</v>
      </c>
      <c r="GV264">
        <v>104.389</v>
      </c>
      <c r="GW264">
        <v>102.867</v>
      </c>
      <c r="GX264">
        <v>102.867</v>
      </c>
      <c r="GY264">
        <v>103.895</v>
      </c>
      <c r="GZ264">
        <v>101.2</v>
      </c>
      <c r="HA264">
        <v>101.2</v>
      </c>
      <c r="HB264">
        <v>114.973</v>
      </c>
      <c r="HC264">
        <v>106.98699999999999</v>
      </c>
      <c r="HE264">
        <v>95.36</v>
      </c>
      <c r="HF264">
        <v>105.018</v>
      </c>
      <c r="HG264">
        <v>100.438</v>
      </c>
      <c r="HH264">
        <v>100.438</v>
      </c>
      <c r="HI264">
        <v>100.438</v>
      </c>
      <c r="HJ264">
        <v>84.533000000000001</v>
      </c>
      <c r="HK264">
        <v>96.13</v>
      </c>
      <c r="HL264">
        <v>85.712000000000003</v>
      </c>
      <c r="HM264">
        <v>101.65900000000001</v>
      </c>
      <c r="HN264">
        <v>98.947999999999993</v>
      </c>
      <c r="HO264">
        <v>96.757000000000005</v>
      </c>
      <c r="HP264">
        <v>100.087</v>
      </c>
      <c r="HQ264">
        <v>108.59399999999999</v>
      </c>
      <c r="HR264">
        <v>98.823999999999998</v>
      </c>
      <c r="HS264">
        <v>112.41200000000001</v>
      </c>
      <c r="HT264">
        <v>86.840999999999994</v>
      </c>
      <c r="HU264">
        <v>99.655000000000001</v>
      </c>
      <c r="HV264">
        <v>99.655000000000001</v>
      </c>
      <c r="HW264">
        <v>101.76300000000001</v>
      </c>
      <c r="HX264">
        <v>101.76300000000001</v>
      </c>
      <c r="HY264">
        <v>100.851</v>
      </c>
      <c r="HZ264">
        <v>100.851</v>
      </c>
      <c r="IA264">
        <v>101.76300000000001</v>
      </c>
      <c r="IB264">
        <v>101.76300000000001</v>
      </c>
      <c r="IC264">
        <v>100.851</v>
      </c>
      <c r="ID264">
        <v>100.851</v>
      </c>
    </row>
    <row r="265" spans="1:238" x14ac:dyDescent="0.2">
      <c r="A265" s="3">
        <v>45735</v>
      </c>
      <c r="B265">
        <v>99.655000000000001</v>
      </c>
      <c r="C265">
        <v>98.912000000000006</v>
      </c>
      <c r="D265">
        <v>98.912000000000006</v>
      </c>
      <c r="E265">
        <v>118.104</v>
      </c>
      <c r="F265">
        <v>107.947</v>
      </c>
      <c r="G265">
        <v>95.867999999999995</v>
      </c>
      <c r="H265">
        <v>100.08799999999999</v>
      </c>
      <c r="I265">
        <v>109.584</v>
      </c>
      <c r="J265">
        <v>109.584</v>
      </c>
      <c r="K265">
        <v>100.883</v>
      </c>
      <c r="M265">
        <v>97.216999999999999</v>
      </c>
      <c r="N265">
        <v>97.216999999999999</v>
      </c>
      <c r="O265">
        <v>90.881</v>
      </c>
      <c r="P265">
        <v>90.881</v>
      </c>
      <c r="Q265">
        <v>106.373</v>
      </c>
      <c r="R265">
        <v>96.897000000000006</v>
      </c>
      <c r="S265">
        <v>90.266999999999996</v>
      </c>
      <c r="T265">
        <v>100.35299999999999</v>
      </c>
      <c r="U265">
        <v>101.143</v>
      </c>
      <c r="V265">
        <v>101.116</v>
      </c>
      <c r="W265">
        <v>101.116</v>
      </c>
      <c r="X265">
        <v>94.614999999999995</v>
      </c>
      <c r="Y265">
        <v>94.614999999999995</v>
      </c>
      <c r="Z265">
        <v>101.179</v>
      </c>
      <c r="AA265">
        <v>96.23</v>
      </c>
      <c r="AB265">
        <v>96.23</v>
      </c>
      <c r="AC265">
        <v>100.31399999999999</v>
      </c>
      <c r="AD265">
        <v>96.099000000000004</v>
      </c>
      <c r="AE265">
        <v>103.282</v>
      </c>
      <c r="AF265">
        <v>103.255</v>
      </c>
      <c r="AG265">
        <v>95.536000000000001</v>
      </c>
      <c r="AH265">
        <v>97.388999999999996</v>
      </c>
      <c r="AI265">
        <v>101.56100000000001</v>
      </c>
      <c r="AJ265">
        <v>101.24</v>
      </c>
      <c r="AK265">
        <v>100.45099999999999</v>
      </c>
      <c r="AL265">
        <v>100.137</v>
      </c>
      <c r="AM265">
        <v>96.891000000000005</v>
      </c>
      <c r="AN265">
        <v>101.911</v>
      </c>
      <c r="AO265">
        <v>101.911</v>
      </c>
      <c r="AR265">
        <v>99.242999999999995</v>
      </c>
      <c r="AS265">
        <v>98.611000000000004</v>
      </c>
      <c r="AT265">
        <v>96.082999999999998</v>
      </c>
      <c r="AU265">
        <v>95.57</v>
      </c>
      <c r="AV265">
        <v>95.57</v>
      </c>
      <c r="AW265">
        <v>92.334999999999994</v>
      </c>
      <c r="AX265">
        <v>92.334999999999994</v>
      </c>
      <c r="AY265">
        <v>119.352</v>
      </c>
      <c r="AZ265">
        <v>91.27</v>
      </c>
      <c r="BA265">
        <v>103.72799999999999</v>
      </c>
      <c r="BB265">
        <v>104.729</v>
      </c>
      <c r="BC265">
        <v>101.384</v>
      </c>
      <c r="BD265">
        <v>101.111</v>
      </c>
      <c r="BE265">
        <v>101.111</v>
      </c>
      <c r="BF265">
        <v>100.80500000000001</v>
      </c>
      <c r="BG265">
        <v>100.80500000000001</v>
      </c>
      <c r="BH265">
        <v>95.45</v>
      </c>
      <c r="BI265">
        <v>98.894000000000005</v>
      </c>
      <c r="BJ265">
        <v>106.59099999999999</v>
      </c>
      <c r="BK265">
        <v>102.282</v>
      </c>
      <c r="BL265">
        <v>102.39</v>
      </c>
      <c r="BM265">
        <v>108.96599999999999</v>
      </c>
      <c r="BN265">
        <v>101.53700000000001</v>
      </c>
      <c r="BO265">
        <v>103.211</v>
      </c>
      <c r="BP265">
        <v>100.54600000000001</v>
      </c>
      <c r="BQ265">
        <v>91.850999999999999</v>
      </c>
      <c r="BR265">
        <v>114.111</v>
      </c>
      <c r="BS265">
        <v>100.044</v>
      </c>
      <c r="BT265">
        <v>101.39700000000001</v>
      </c>
      <c r="BU265">
        <v>101.273</v>
      </c>
      <c r="BV265">
        <v>103.797</v>
      </c>
      <c r="BW265">
        <v>101.22</v>
      </c>
      <c r="BX265">
        <v>100.99</v>
      </c>
      <c r="BY265">
        <v>100.99</v>
      </c>
      <c r="BZ265">
        <v>102.56100000000001</v>
      </c>
      <c r="CA265">
        <v>105.72199999999999</v>
      </c>
      <c r="CB265">
        <v>100.101</v>
      </c>
      <c r="CC265">
        <v>101.59</v>
      </c>
      <c r="CD265">
        <v>101.17100000000001</v>
      </c>
      <c r="CE265">
        <v>101.17100000000001</v>
      </c>
      <c r="CF265">
        <v>96.213999999999999</v>
      </c>
      <c r="CG265">
        <v>96.213999999999999</v>
      </c>
      <c r="CH265">
        <v>92.340999999999994</v>
      </c>
      <c r="CI265">
        <v>92.340999999999994</v>
      </c>
      <c r="CJ265">
        <v>100.303</v>
      </c>
      <c r="CK265">
        <v>84.784000000000006</v>
      </c>
      <c r="CL265">
        <v>98.822000000000003</v>
      </c>
      <c r="CM265">
        <v>98.822000000000003</v>
      </c>
      <c r="CN265">
        <v>100.571</v>
      </c>
      <c r="CO265">
        <v>95.741</v>
      </c>
      <c r="CQ265">
        <v>101.824</v>
      </c>
      <c r="CR265">
        <v>101.824</v>
      </c>
      <c r="CS265">
        <v>103.67700000000001</v>
      </c>
      <c r="CT265">
        <v>96.09</v>
      </c>
      <c r="CU265">
        <v>97.082999999999998</v>
      </c>
      <c r="CV265">
        <v>97.381</v>
      </c>
      <c r="CW265">
        <v>100.746</v>
      </c>
      <c r="CY265">
        <v>101.837</v>
      </c>
      <c r="CZ265">
        <v>95.641999999999996</v>
      </c>
      <c r="DA265">
        <v>101.63800000000001</v>
      </c>
      <c r="DB265">
        <v>101.63800000000001</v>
      </c>
      <c r="DC265">
        <v>102.015</v>
      </c>
      <c r="DD265">
        <v>102.015</v>
      </c>
      <c r="DE265">
        <v>100.739</v>
      </c>
      <c r="DF265">
        <v>102.11</v>
      </c>
      <c r="DG265">
        <v>101.11799999999999</v>
      </c>
      <c r="DH265">
        <v>103.254</v>
      </c>
      <c r="DI265">
        <v>100.208</v>
      </c>
      <c r="DJ265">
        <v>100.208</v>
      </c>
      <c r="DK265">
        <v>91.751999999999995</v>
      </c>
      <c r="DL265">
        <v>95.832999999999998</v>
      </c>
      <c r="DM265">
        <v>85.116</v>
      </c>
      <c r="DN265">
        <v>85.116</v>
      </c>
      <c r="DO265">
        <v>98.46</v>
      </c>
      <c r="DP265">
        <v>106.879</v>
      </c>
      <c r="DQ265">
        <v>105.613</v>
      </c>
      <c r="DR265">
        <v>98.676000000000002</v>
      </c>
      <c r="DS265">
        <v>96.706999999999994</v>
      </c>
      <c r="DT265">
        <v>102.096</v>
      </c>
      <c r="DU265">
        <v>102.096</v>
      </c>
      <c r="DV265">
        <v>99.828999999999994</v>
      </c>
      <c r="DW265">
        <v>99.828999999999994</v>
      </c>
      <c r="DX265">
        <v>103.218</v>
      </c>
      <c r="DY265">
        <v>103.218</v>
      </c>
      <c r="DZ265">
        <v>100.89100000000001</v>
      </c>
      <c r="EA265">
        <v>100.89100000000001</v>
      </c>
      <c r="EB265">
        <v>100.38</v>
      </c>
      <c r="EC265">
        <v>100.38</v>
      </c>
      <c r="ED265">
        <v>95.537999999999997</v>
      </c>
      <c r="EE265">
        <v>95.537999999999997</v>
      </c>
      <c r="EF265">
        <v>100.84</v>
      </c>
      <c r="EG265">
        <v>100.84</v>
      </c>
      <c r="EH265">
        <v>101.94199999999999</v>
      </c>
      <c r="EI265">
        <v>98.911000000000001</v>
      </c>
      <c r="EJ265">
        <v>98.911000000000001</v>
      </c>
      <c r="EK265">
        <v>87.284000000000006</v>
      </c>
      <c r="EL265">
        <v>88.084999999999994</v>
      </c>
      <c r="EM265">
        <v>88.084999999999994</v>
      </c>
      <c r="EN265">
        <v>101.15600000000001</v>
      </c>
      <c r="EO265">
        <v>100.947</v>
      </c>
      <c r="EP265">
        <v>100.17100000000001</v>
      </c>
      <c r="EQ265">
        <v>83.878</v>
      </c>
      <c r="ER265">
        <v>83.878</v>
      </c>
      <c r="ES265">
        <v>101.524</v>
      </c>
      <c r="ET265">
        <v>101.524</v>
      </c>
      <c r="EU265">
        <v>101.04600000000001</v>
      </c>
      <c r="EV265">
        <v>101.04600000000001</v>
      </c>
      <c r="EW265">
        <v>112.63500000000001</v>
      </c>
      <c r="EX265">
        <v>91.992000000000004</v>
      </c>
      <c r="EY265">
        <v>102.223</v>
      </c>
      <c r="EZ265">
        <v>102.129</v>
      </c>
      <c r="FA265">
        <v>94.965000000000003</v>
      </c>
      <c r="FB265">
        <v>94.965000000000003</v>
      </c>
      <c r="FC265">
        <v>83.62</v>
      </c>
      <c r="FD265">
        <v>83.62</v>
      </c>
      <c r="FE265">
        <v>95.335999999999999</v>
      </c>
      <c r="FF265">
        <v>95.335999999999999</v>
      </c>
      <c r="FG265">
        <v>99.853999999999999</v>
      </c>
      <c r="FH265">
        <v>99.853999999999999</v>
      </c>
      <c r="FI265">
        <v>101.313</v>
      </c>
      <c r="FJ265">
        <v>101.313</v>
      </c>
      <c r="FK265">
        <v>101.235</v>
      </c>
      <c r="FL265">
        <v>101.235</v>
      </c>
      <c r="FM265">
        <v>99.259</v>
      </c>
      <c r="FN265">
        <v>110.047</v>
      </c>
      <c r="FO265">
        <v>97.781000000000006</v>
      </c>
      <c r="FP265">
        <v>97.781000000000006</v>
      </c>
      <c r="FQ265">
        <v>93.951999999999998</v>
      </c>
      <c r="FR265">
        <v>108.599</v>
      </c>
      <c r="FS265">
        <v>100.68600000000001</v>
      </c>
      <c r="FT265">
        <v>90.344999999999999</v>
      </c>
      <c r="FU265">
        <v>90.344999999999999</v>
      </c>
      <c r="FX265">
        <v>98.260999999999996</v>
      </c>
      <c r="FZ265">
        <v>84.41</v>
      </c>
      <c r="GA265">
        <v>84.41</v>
      </c>
      <c r="GB265">
        <v>95.673000000000002</v>
      </c>
      <c r="GC265">
        <v>95.673000000000002</v>
      </c>
      <c r="GD265">
        <v>97.450999999999993</v>
      </c>
      <c r="GE265">
        <v>92.855000000000004</v>
      </c>
      <c r="GF265">
        <v>106.08199999999999</v>
      </c>
      <c r="GH265">
        <v>97.363</v>
      </c>
      <c r="GI265">
        <v>97.363</v>
      </c>
      <c r="GJ265">
        <v>95.376000000000005</v>
      </c>
      <c r="GK265">
        <v>95.376000000000005</v>
      </c>
      <c r="GL265">
        <v>106.164</v>
      </c>
      <c r="GM265">
        <v>99.069000000000003</v>
      </c>
      <c r="GN265">
        <v>99.069000000000003</v>
      </c>
      <c r="GP265">
        <v>96.582999999999998</v>
      </c>
      <c r="GQ265">
        <v>97.724000000000004</v>
      </c>
      <c r="GR265">
        <v>97.724000000000004</v>
      </c>
      <c r="GS265">
        <v>102.14</v>
      </c>
      <c r="GT265">
        <v>102.14</v>
      </c>
      <c r="GU265">
        <v>100.017</v>
      </c>
      <c r="GV265">
        <v>104.378</v>
      </c>
      <c r="GW265">
        <v>102.898</v>
      </c>
      <c r="GX265">
        <v>102.898</v>
      </c>
      <c r="GY265">
        <v>103.819</v>
      </c>
      <c r="GZ265">
        <v>101.218</v>
      </c>
      <c r="HA265">
        <v>101.218</v>
      </c>
      <c r="HB265">
        <v>114.93600000000001</v>
      </c>
      <c r="HC265">
        <v>106.98099999999999</v>
      </c>
      <c r="HE265">
        <v>95.366</v>
      </c>
      <c r="HF265">
        <v>104.825</v>
      </c>
      <c r="HG265">
        <v>100.47199999999999</v>
      </c>
      <c r="HH265">
        <v>100.479</v>
      </c>
      <c r="HI265">
        <v>100.479</v>
      </c>
      <c r="HJ265">
        <v>84.549000000000007</v>
      </c>
      <c r="HK265">
        <v>96.111000000000004</v>
      </c>
      <c r="HL265">
        <v>85.715000000000003</v>
      </c>
      <c r="HM265">
        <v>101.68300000000001</v>
      </c>
      <c r="HN265">
        <v>98.891000000000005</v>
      </c>
      <c r="HO265">
        <v>96.792000000000002</v>
      </c>
      <c r="HP265">
        <v>100.03</v>
      </c>
      <c r="HQ265">
        <v>108.57299999999999</v>
      </c>
      <c r="HR265">
        <v>98.796000000000006</v>
      </c>
      <c r="HS265">
        <v>112.35299999999999</v>
      </c>
      <c r="HT265">
        <v>86.885999999999996</v>
      </c>
      <c r="HU265">
        <v>99.694999999999993</v>
      </c>
      <c r="HV265">
        <v>99.694999999999993</v>
      </c>
      <c r="HW265">
        <v>101.794</v>
      </c>
      <c r="HX265">
        <v>101.794</v>
      </c>
      <c r="HY265">
        <v>100.869</v>
      </c>
      <c r="HZ265">
        <v>100.869</v>
      </c>
      <c r="IA265">
        <v>101.794</v>
      </c>
      <c r="IB265">
        <v>101.794</v>
      </c>
      <c r="IC265">
        <v>100.869</v>
      </c>
      <c r="ID265">
        <v>100.869</v>
      </c>
    </row>
    <row r="266" spans="1:238" x14ac:dyDescent="0.2">
      <c r="A266" s="3">
        <v>45736</v>
      </c>
      <c r="B266">
        <v>99.722999999999999</v>
      </c>
      <c r="C266">
        <v>98.936999999999998</v>
      </c>
      <c r="D266">
        <v>98.936999999999998</v>
      </c>
      <c r="E266">
        <v>118.31</v>
      </c>
      <c r="F266">
        <v>107.687</v>
      </c>
      <c r="G266">
        <v>95.763000000000005</v>
      </c>
      <c r="H266">
        <v>100.116</v>
      </c>
      <c r="I266">
        <v>109.41500000000001</v>
      </c>
      <c r="J266">
        <v>109.41500000000001</v>
      </c>
      <c r="K266">
        <v>100.672</v>
      </c>
      <c r="M266">
        <v>97.213999999999999</v>
      </c>
      <c r="N266">
        <v>97.213999999999999</v>
      </c>
      <c r="O266">
        <v>90.921000000000006</v>
      </c>
      <c r="P266">
        <v>90.921000000000006</v>
      </c>
      <c r="Q266">
        <v>106.075</v>
      </c>
      <c r="R266">
        <v>96.78</v>
      </c>
      <c r="S266">
        <v>89.909000000000006</v>
      </c>
      <c r="T266">
        <v>100.352</v>
      </c>
      <c r="U266">
        <v>101.014</v>
      </c>
      <c r="V266">
        <v>101.104</v>
      </c>
      <c r="W266">
        <v>101.104</v>
      </c>
      <c r="X266">
        <v>94.661000000000001</v>
      </c>
      <c r="Y266">
        <v>94.661000000000001</v>
      </c>
      <c r="Z266">
        <v>101.173</v>
      </c>
      <c r="AA266">
        <v>96.266999999999996</v>
      </c>
      <c r="AB266">
        <v>96.266999999999996</v>
      </c>
      <c r="AC266">
        <v>100.38500000000001</v>
      </c>
      <c r="AD266">
        <v>96.156999999999996</v>
      </c>
      <c r="AE266">
        <v>103.29300000000001</v>
      </c>
      <c r="AF266">
        <v>103.27</v>
      </c>
      <c r="AG266">
        <v>95.593999999999994</v>
      </c>
      <c r="AH266">
        <v>97.433999999999997</v>
      </c>
      <c r="AI266">
        <v>101.51300000000001</v>
      </c>
      <c r="AJ266">
        <v>101.378</v>
      </c>
      <c r="AK266">
        <v>100.459</v>
      </c>
      <c r="AL266">
        <v>100.12</v>
      </c>
      <c r="AM266">
        <v>96.891999999999996</v>
      </c>
      <c r="AN266">
        <v>101.836</v>
      </c>
      <c r="AO266">
        <v>101.836</v>
      </c>
      <c r="AR266">
        <v>99.257000000000005</v>
      </c>
      <c r="AS266">
        <v>98.649000000000001</v>
      </c>
      <c r="AT266">
        <v>96.075000000000003</v>
      </c>
      <c r="AU266">
        <v>95.635999999999996</v>
      </c>
      <c r="AV266">
        <v>95.635999999999996</v>
      </c>
      <c r="AW266">
        <v>92.361000000000004</v>
      </c>
      <c r="AX266">
        <v>92.361000000000004</v>
      </c>
      <c r="AY266">
        <v>119.185</v>
      </c>
      <c r="AZ266">
        <v>91.319000000000003</v>
      </c>
      <c r="BA266">
        <v>103.741</v>
      </c>
      <c r="BB266">
        <v>104.779</v>
      </c>
      <c r="BC266">
        <v>101.36</v>
      </c>
      <c r="BD266">
        <v>101.14700000000001</v>
      </c>
      <c r="BE266">
        <v>101.14700000000001</v>
      </c>
      <c r="BF266">
        <v>100.783</v>
      </c>
      <c r="BG266">
        <v>100.783</v>
      </c>
      <c r="BH266">
        <v>95.331999999999994</v>
      </c>
      <c r="BI266">
        <v>98.665000000000006</v>
      </c>
      <c r="BJ266">
        <v>106.572</v>
      </c>
      <c r="BK266">
        <v>102.324</v>
      </c>
      <c r="BL266">
        <v>102.477</v>
      </c>
      <c r="BM266">
        <v>109.026</v>
      </c>
      <c r="BN266">
        <v>101.402</v>
      </c>
      <c r="BO266">
        <v>103.26</v>
      </c>
      <c r="BP266">
        <v>100.50700000000001</v>
      </c>
      <c r="BQ266">
        <v>91.656999999999996</v>
      </c>
      <c r="BR266">
        <v>114.652</v>
      </c>
      <c r="BS266">
        <v>100.07</v>
      </c>
      <c r="BT266">
        <v>101.38800000000001</v>
      </c>
      <c r="BU266">
        <v>101.143</v>
      </c>
      <c r="BV266">
        <v>103.77800000000001</v>
      </c>
      <c r="BW266">
        <v>101.31</v>
      </c>
      <c r="BX266">
        <v>100.996</v>
      </c>
      <c r="BY266">
        <v>100.996</v>
      </c>
      <c r="BZ266">
        <v>102.53100000000001</v>
      </c>
      <c r="CA266">
        <v>105.693</v>
      </c>
      <c r="CB266">
        <v>100.15600000000001</v>
      </c>
      <c r="CC266">
        <v>101.559</v>
      </c>
      <c r="CD266">
        <v>101.203</v>
      </c>
      <c r="CE266">
        <v>101.203</v>
      </c>
      <c r="CF266">
        <v>96.262</v>
      </c>
      <c r="CG266">
        <v>96.262</v>
      </c>
      <c r="CH266">
        <v>92.364999999999995</v>
      </c>
      <c r="CI266">
        <v>92.364999999999995</v>
      </c>
      <c r="CJ266">
        <v>99.978999999999999</v>
      </c>
      <c r="CK266">
        <v>84.361000000000004</v>
      </c>
      <c r="CL266">
        <v>98.861999999999995</v>
      </c>
      <c r="CM266">
        <v>98.861999999999995</v>
      </c>
      <c r="CN266">
        <v>100.43</v>
      </c>
      <c r="CO266">
        <v>95.734999999999999</v>
      </c>
      <c r="CQ266">
        <v>101.82899999999999</v>
      </c>
      <c r="CR266">
        <v>101.82899999999999</v>
      </c>
      <c r="CS266">
        <v>103.718</v>
      </c>
      <c r="CT266">
        <v>96.090999999999994</v>
      </c>
      <c r="CU266">
        <v>97.111999999999995</v>
      </c>
      <c r="CV266">
        <v>97.24</v>
      </c>
      <c r="CW266">
        <v>100.666</v>
      </c>
      <c r="CY266">
        <v>101.857</v>
      </c>
      <c r="CZ266">
        <v>95.64</v>
      </c>
      <c r="DA266">
        <v>101.545</v>
      </c>
      <c r="DB266">
        <v>101.545</v>
      </c>
      <c r="DC266">
        <v>101.794</v>
      </c>
      <c r="DD266">
        <v>101.794</v>
      </c>
      <c r="DE266">
        <v>100.73</v>
      </c>
      <c r="DF266">
        <v>102.392</v>
      </c>
      <c r="DG266">
        <v>101.124</v>
      </c>
      <c r="DH266">
        <v>103.273</v>
      </c>
      <c r="DI266">
        <v>100.247</v>
      </c>
      <c r="DJ266">
        <v>100.247</v>
      </c>
      <c r="DK266">
        <v>91.531000000000006</v>
      </c>
      <c r="DL266">
        <v>95.513999999999996</v>
      </c>
      <c r="DM266">
        <v>85.138999999999996</v>
      </c>
      <c r="DN266">
        <v>85.138999999999996</v>
      </c>
      <c r="DO266">
        <v>98.498999999999995</v>
      </c>
      <c r="DP266">
        <v>106.777</v>
      </c>
      <c r="DQ266">
        <v>105.586</v>
      </c>
      <c r="DR266">
        <v>98.712000000000003</v>
      </c>
      <c r="DS266">
        <v>96.724999999999994</v>
      </c>
      <c r="DT266">
        <v>102.08199999999999</v>
      </c>
      <c r="DU266">
        <v>102.08199999999999</v>
      </c>
      <c r="DV266">
        <v>99.858999999999995</v>
      </c>
      <c r="DW266">
        <v>99.858999999999995</v>
      </c>
      <c r="DX266">
        <v>103.09399999999999</v>
      </c>
      <c r="DY266">
        <v>103.09399999999999</v>
      </c>
      <c r="DZ266">
        <v>100.911</v>
      </c>
      <c r="EA266">
        <v>100.911</v>
      </c>
      <c r="EB266">
        <v>100.392</v>
      </c>
      <c r="EC266">
        <v>100.392</v>
      </c>
      <c r="ED266">
        <v>95.63</v>
      </c>
      <c r="EE266">
        <v>95.63</v>
      </c>
      <c r="EF266">
        <v>100.82899999999999</v>
      </c>
      <c r="EG266">
        <v>100.82899999999999</v>
      </c>
      <c r="EH266">
        <v>101.809</v>
      </c>
      <c r="EI266">
        <v>98.927999999999997</v>
      </c>
      <c r="EJ266">
        <v>98.927999999999997</v>
      </c>
      <c r="EK266">
        <v>87.274000000000001</v>
      </c>
      <c r="EL266">
        <v>88.134</v>
      </c>
      <c r="EM266">
        <v>88.134</v>
      </c>
      <c r="EN266">
        <v>101.17100000000001</v>
      </c>
      <c r="EO266">
        <v>100.958</v>
      </c>
      <c r="EP266">
        <v>100.08199999999999</v>
      </c>
      <c r="EQ266">
        <v>83.878</v>
      </c>
      <c r="ER266">
        <v>83.878</v>
      </c>
      <c r="ES266">
        <v>101.617</v>
      </c>
      <c r="ET266">
        <v>101.617</v>
      </c>
      <c r="EU266">
        <v>101.05200000000001</v>
      </c>
      <c r="EV266">
        <v>101.05200000000001</v>
      </c>
      <c r="EW266">
        <v>111.72499999999999</v>
      </c>
      <c r="EX266">
        <v>92.018000000000001</v>
      </c>
      <c r="EY266">
        <v>102.438</v>
      </c>
      <c r="EZ266">
        <v>102.09</v>
      </c>
      <c r="FA266">
        <v>94.992999999999995</v>
      </c>
      <c r="FB266">
        <v>94.992999999999995</v>
      </c>
      <c r="FC266">
        <v>83.7</v>
      </c>
      <c r="FD266">
        <v>83.7</v>
      </c>
      <c r="FE266">
        <v>95.367000000000004</v>
      </c>
      <c r="FF266">
        <v>95.367000000000004</v>
      </c>
      <c r="FG266">
        <v>99.844999999999999</v>
      </c>
      <c r="FH266">
        <v>99.844999999999999</v>
      </c>
      <c r="FI266">
        <v>101.685</v>
      </c>
      <c r="FJ266">
        <v>101.685</v>
      </c>
      <c r="FK266">
        <v>101.268</v>
      </c>
      <c r="FL266">
        <v>101.268</v>
      </c>
      <c r="FM266">
        <v>99.284000000000006</v>
      </c>
      <c r="FN266">
        <v>110.105</v>
      </c>
      <c r="FO266">
        <v>97.808999999999997</v>
      </c>
      <c r="FP266">
        <v>97.808999999999997</v>
      </c>
      <c r="FQ266">
        <v>93.816999999999993</v>
      </c>
      <c r="FR266">
        <v>108.42400000000001</v>
      </c>
      <c r="FS266">
        <v>100.658</v>
      </c>
      <c r="FT266">
        <v>90.405000000000001</v>
      </c>
      <c r="FU266">
        <v>90.405000000000001</v>
      </c>
      <c r="FX266">
        <v>98.281000000000006</v>
      </c>
      <c r="FZ266">
        <v>84.399000000000001</v>
      </c>
      <c r="GA266">
        <v>84.399000000000001</v>
      </c>
      <c r="GB266">
        <v>95.759</v>
      </c>
      <c r="GC266">
        <v>95.759</v>
      </c>
      <c r="GD266">
        <v>97.477000000000004</v>
      </c>
      <c r="GE266">
        <v>92.84</v>
      </c>
      <c r="GF266">
        <v>106.059</v>
      </c>
      <c r="GH266">
        <v>97.388999999999996</v>
      </c>
      <c r="GI266">
        <v>97.388999999999996</v>
      </c>
      <c r="GJ266">
        <v>95.433000000000007</v>
      </c>
      <c r="GK266">
        <v>95.433000000000007</v>
      </c>
      <c r="GL266">
        <v>106.16800000000001</v>
      </c>
      <c r="GM266">
        <v>99.073999999999998</v>
      </c>
      <c r="GN266">
        <v>99.073999999999998</v>
      </c>
      <c r="GP266">
        <v>96.570999999999998</v>
      </c>
      <c r="GQ266">
        <v>97.736000000000004</v>
      </c>
      <c r="GR266">
        <v>97.736000000000004</v>
      </c>
      <c r="GS266">
        <v>102.154</v>
      </c>
      <c r="GT266">
        <v>102.154</v>
      </c>
      <c r="GU266">
        <v>100.06699999999999</v>
      </c>
      <c r="GV266">
        <v>104.40600000000001</v>
      </c>
      <c r="GW266">
        <v>102.905</v>
      </c>
      <c r="GX266">
        <v>102.905</v>
      </c>
      <c r="GY266">
        <v>103.77500000000001</v>
      </c>
      <c r="GZ266">
        <v>101.22199999999999</v>
      </c>
      <c r="HA266">
        <v>101.22199999999999</v>
      </c>
      <c r="HB266">
        <v>114.839</v>
      </c>
      <c r="HC266">
        <v>106.893</v>
      </c>
      <c r="HE266">
        <v>95.414000000000001</v>
      </c>
      <c r="HF266">
        <v>104.899</v>
      </c>
      <c r="HG266">
        <v>100.63800000000001</v>
      </c>
      <c r="HH266">
        <v>100.48099999999999</v>
      </c>
      <c r="HI266">
        <v>100.48099999999999</v>
      </c>
      <c r="HJ266">
        <v>84.613</v>
      </c>
      <c r="HK266">
        <v>96.147000000000006</v>
      </c>
      <c r="HL266">
        <v>85.658000000000001</v>
      </c>
      <c r="HM266">
        <v>101.669</v>
      </c>
      <c r="HN266">
        <v>98.817999999999998</v>
      </c>
      <c r="HO266">
        <v>96.844999999999999</v>
      </c>
      <c r="HP266">
        <v>100.01</v>
      </c>
      <c r="HQ266">
        <v>108.378</v>
      </c>
      <c r="HR266">
        <v>98.784999999999997</v>
      </c>
      <c r="HS266">
        <v>112.185</v>
      </c>
      <c r="HT266">
        <v>86.896000000000001</v>
      </c>
      <c r="HU266">
        <v>99.712999999999994</v>
      </c>
      <c r="HV266">
        <v>99.712999999999994</v>
      </c>
      <c r="HW266">
        <v>101.82299999999999</v>
      </c>
      <c r="HX266">
        <v>101.82299999999999</v>
      </c>
      <c r="HY266">
        <v>100.905</v>
      </c>
      <c r="HZ266">
        <v>100.905</v>
      </c>
      <c r="IA266">
        <v>101.82299999999999</v>
      </c>
      <c r="IB266">
        <v>101.82299999999999</v>
      </c>
      <c r="IC266">
        <v>100.905</v>
      </c>
      <c r="ID266">
        <v>100.905</v>
      </c>
    </row>
    <row r="267" spans="1:238" x14ac:dyDescent="0.2">
      <c r="A267" s="3">
        <v>45737</v>
      </c>
      <c r="B267">
        <v>99.695999999999998</v>
      </c>
      <c r="C267">
        <v>98.78</v>
      </c>
      <c r="D267">
        <v>98.78</v>
      </c>
      <c r="E267">
        <v>118.024</v>
      </c>
      <c r="F267">
        <v>107.111</v>
      </c>
      <c r="G267">
        <v>95.802000000000007</v>
      </c>
      <c r="H267">
        <v>99.965000000000003</v>
      </c>
      <c r="I267">
        <v>108.85599999999999</v>
      </c>
      <c r="J267">
        <v>108.85599999999999</v>
      </c>
      <c r="K267">
        <v>100.503</v>
      </c>
      <c r="M267">
        <v>97.024000000000001</v>
      </c>
      <c r="N267">
        <v>97.024000000000001</v>
      </c>
      <c r="O267">
        <v>90.619</v>
      </c>
      <c r="P267">
        <v>90.619</v>
      </c>
      <c r="Q267">
        <v>106.151</v>
      </c>
      <c r="R267">
        <v>96.822999999999993</v>
      </c>
      <c r="S267">
        <v>90.043000000000006</v>
      </c>
      <c r="T267">
        <v>100.348</v>
      </c>
      <c r="U267">
        <v>101.036</v>
      </c>
      <c r="V267">
        <v>100.98099999999999</v>
      </c>
      <c r="W267">
        <v>100.98099999999999</v>
      </c>
      <c r="X267">
        <v>94.513999999999996</v>
      </c>
      <c r="Y267">
        <v>94.513999999999996</v>
      </c>
      <c r="Z267">
        <v>101.021</v>
      </c>
      <c r="AA267">
        <v>96.137</v>
      </c>
      <c r="AB267">
        <v>96.137</v>
      </c>
      <c r="AC267">
        <v>100.413</v>
      </c>
      <c r="AD267">
        <v>96.090999999999994</v>
      </c>
      <c r="AE267">
        <v>103.29600000000001</v>
      </c>
      <c r="AF267">
        <v>103.286</v>
      </c>
      <c r="AG267">
        <v>95.489000000000004</v>
      </c>
      <c r="AH267">
        <v>97.367000000000004</v>
      </c>
      <c r="AI267">
        <v>101.48699999999999</v>
      </c>
      <c r="AJ267">
        <v>101.58199999999999</v>
      </c>
      <c r="AK267">
        <v>100.357</v>
      </c>
      <c r="AL267">
        <v>100.056</v>
      </c>
      <c r="AM267">
        <v>96.933000000000007</v>
      </c>
      <c r="AN267">
        <v>101.871</v>
      </c>
      <c r="AO267">
        <v>101.871</v>
      </c>
      <c r="AR267">
        <v>99.114999999999995</v>
      </c>
      <c r="AS267">
        <v>98.436999999999998</v>
      </c>
      <c r="AT267">
        <v>95.739000000000004</v>
      </c>
      <c r="AU267">
        <v>95.551000000000002</v>
      </c>
      <c r="AV267">
        <v>95.551000000000002</v>
      </c>
      <c r="AW267">
        <v>92.12</v>
      </c>
      <c r="AX267">
        <v>92.12</v>
      </c>
      <c r="AY267">
        <v>118.658</v>
      </c>
      <c r="AZ267">
        <v>91.141000000000005</v>
      </c>
      <c r="BA267">
        <v>103.617</v>
      </c>
      <c r="BB267">
        <v>104.676</v>
      </c>
      <c r="BC267">
        <v>101.22499999999999</v>
      </c>
      <c r="BD267">
        <v>101.19</v>
      </c>
      <c r="BE267">
        <v>101.19</v>
      </c>
      <c r="BF267">
        <v>100.786</v>
      </c>
      <c r="BG267">
        <v>100.786</v>
      </c>
      <c r="BH267">
        <v>95.373000000000005</v>
      </c>
      <c r="BI267">
        <v>98.733999999999995</v>
      </c>
      <c r="BJ267">
        <v>106.33499999999999</v>
      </c>
      <c r="BK267">
        <v>102.39</v>
      </c>
      <c r="BL267">
        <v>102.455</v>
      </c>
      <c r="BM267">
        <v>108.752</v>
      </c>
      <c r="BN267">
        <v>101.435</v>
      </c>
      <c r="BO267">
        <v>102.79</v>
      </c>
      <c r="BP267">
        <v>100.54600000000001</v>
      </c>
      <c r="BQ267">
        <v>91.738</v>
      </c>
      <c r="BR267">
        <v>114.136</v>
      </c>
      <c r="BS267">
        <v>100.01600000000001</v>
      </c>
      <c r="BT267">
        <v>101.30200000000001</v>
      </c>
      <c r="BU267">
        <v>100.82</v>
      </c>
      <c r="BV267">
        <v>103.511</v>
      </c>
      <c r="BW267">
        <v>101.26</v>
      </c>
      <c r="BX267">
        <v>100.97199999999999</v>
      </c>
      <c r="BY267">
        <v>100.97199999999999</v>
      </c>
      <c r="BZ267">
        <v>102.422</v>
      </c>
      <c r="CA267">
        <v>105.527</v>
      </c>
      <c r="CB267">
        <v>99.891000000000005</v>
      </c>
      <c r="CC267">
        <v>101.52200000000001</v>
      </c>
      <c r="CD267">
        <v>101.242</v>
      </c>
      <c r="CE267">
        <v>101.242</v>
      </c>
      <c r="CF267">
        <v>96.12</v>
      </c>
      <c r="CG267">
        <v>96.12</v>
      </c>
      <c r="CH267">
        <v>92.034999999999997</v>
      </c>
      <c r="CI267">
        <v>92.034999999999997</v>
      </c>
      <c r="CJ267">
        <v>100.06699999999999</v>
      </c>
      <c r="CK267">
        <v>84.512</v>
      </c>
      <c r="CL267">
        <v>98.948999999999998</v>
      </c>
      <c r="CM267">
        <v>98.948999999999998</v>
      </c>
      <c r="CN267">
        <v>100.455</v>
      </c>
      <c r="CO267">
        <v>95.275999999999996</v>
      </c>
      <c r="CQ267">
        <v>101.867</v>
      </c>
      <c r="CR267">
        <v>101.867</v>
      </c>
      <c r="CS267">
        <v>103.48</v>
      </c>
      <c r="CT267">
        <v>96.066999999999993</v>
      </c>
      <c r="CU267">
        <v>96.951999999999998</v>
      </c>
      <c r="CV267">
        <v>96.879000000000005</v>
      </c>
      <c r="CW267">
        <v>100.535</v>
      </c>
      <c r="CY267">
        <v>101.63</v>
      </c>
      <c r="CZ267">
        <v>95.381</v>
      </c>
      <c r="DA267">
        <v>101.595</v>
      </c>
      <c r="DB267">
        <v>101.595</v>
      </c>
      <c r="DC267">
        <v>102.03700000000001</v>
      </c>
      <c r="DD267">
        <v>102.03700000000001</v>
      </c>
      <c r="DE267">
        <v>100.761</v>
      </c>
      <c r="DF267">
        <v>102.294</v>
      </c>
      <c r="DG267">
        <v>101.01300000000001</v>
      </c>
      <c r="DH267">
        <v>103.65600000000001</v>
      </c>
      <c r="DI267">
        <v>100.25700000000001</v>
      </c>
      <c r="DJ267">
        <v>100.25700000000001</v>
      </c>
      <c r="DK267">
        <v>91.608999999999995</v>
      </c>
      <c r="DL267">
        <v>95.61</v>
      </c>
      <c r="DM267">
        <v>84.72</v>
      </c>
      <c r="DN267">
        <v>84.72</v>
      </c>
      <c r="DO267">
        <v>98.427999999999997</v>
      </c>
      <c r="DP267">
        <v>106.486</v>
      </c>
      <c r="DQ267">
        <v>105.44</v>
      </c>
      <c r="DR267">
        <v>98.617000000000004</v>
      </c>
      <c r="DS267">
        <v>96.552999999999997</v>
      </c>
      <c r="DT267">
        <v>102.128</v>
      </c>
      <c r="DU267">
        <v>102.128</v>
      </c>
      <c r="DV267">
        <v>99.662000000000006</v>
      </c>
      <c r="DW267">
        <v>99.662000000000006</v>
      </c>
      <c r="DX267">
        <v>102.97499999999999</v>
      </c>
      <c r="DY267">
        <v>102.97499999999999</v>
      </c>
      <c r="DZ267">
        <v>100.84399999999999</v>
      </c>
      <c r="EA267">
        <v>100.84399999999999</v>
      </c>
      <c r="EB267">
        <v>100.307</v>
      </c>
      <c r="EC267">
        <v>100.307</v>
      </c>
      <c r="ED267">
        <v>95.497</v>
      </c>
      <c r="EE267">
        <v>95.497</v>
      </c>
      <c r="EF267">
        <v>100.527</v>
      </c>
      <c r="EG267">
        <v>100.527</v>
      </c>
      <c r="EH267">
        <v>101.798</v>
      </c>
      <c r="EI267">
        <v>98.872</v>
      </c>
      <c r="EJ267">
        <v>98.872</v>
      </c>
      <c r="EK267">
        <v>86.837999999999994</v>
      </c>
      <c r="EL267">
        <v>87.682000000000002</v>
      </c>
      <c r="EM267">
        <v>87.682000000000002</v>
      </c>
      <c r="EN267">
        <v>100.928</v>
      </c>
      <c r="EO267">
        <v>100.871</v>
      </c>
      <c r="EP267">
        <v>100.161</v>
      </c>
      <c r="EQ267">
        <v>83.575999999999993</v>
      </c>
      <c r="ER267">
        <v>83.575999999999993</v>
      </c>
      <c r="ES267">
        <v>101.605</v>
      </c>
      <c r="ET267">
        <v>101.605</v>
      </c>
      <c r="EU267">
        <v>101.026</v>
      </c>
      <c r="EV267">
        <v>101.026</v>
      </c>
      <c r="EW267">
        <v>114.5</v>
      </c>
      <c r="EX267">
        <v>91.727999999999994</v>
      </c>
      <c r="EY267">
        <v>102.45699999999999</v>
      </c>
      <c r="EZ267">
        <v>101.979</v>
      </c>
      <c r="FA267">
        <v>94.906999999999996</v>
      </c>
      <c r="FB267">
        <v>94.906999999999996</v>
      </c>
      <c r="FC267">
        <v>83.236999999999995</v>
      </c>
      <c r="FD267">
        <v>83.236999999999995</v>
      </c>
      <c r="FE267">
        <v>95.319000000000003</v>
      </c>
      <c r="FF267">
        <v>95.319000000000003</v>
      </c>
      <c r="FG267">
        <v>99.686000000000007</v>
      </c>
      <c r="FH267">
        <v>99.686000000000007</v>
      </c>
      <c r="FI267">
        <v>101.97499999999999</v>
      </c>
      <c r="FJ267">
        <v>101.97499999999999</v>
      </c>
      <c r="FK267">
        <v>101.071</v>
      </c>
      <c r="FL267">
        <v>101.071</v>
      </c>
      <c r="FM267">
        <v>99.096000000000004</v>
      </c>
      <c r="FN267">
        <v>109.82299999999999</v>
      </c>
      <c r="FO267">
        <v>97.712999999999994</v>
      </c>
      <c r="FP267">
        <v>97.712999999999994</v>
      </c>
      <c r="FQ267">
        <v>93.450999999999993</v>
      </c>
      <c r="FR267">
        <v>107.965</v>
      </c>
      <c r="FS267">
        <v>100.672</v>
      </c>
      <c r="FT267">
        <v>90.274000000000001</v>
      </c>
      <c r="FU267">
        <v>90.274000000000001</v>
      </c>
      <c r="FX267">
        <v>98.244</v>
      </c>
      <c r="FZ267">
        <v>84.069000000000003</v>
      </c>
      <c r="GA267">
        <v>84.069000000000003</v>
      </c>
      <c r="GB267">
        <v>95.680999999999997</v>
      </c>
      <c r="GC267">
        <v>95.680999999999997</v>
      </c>
      <c r="GD267">
        <v>97.366</v>
      </c>
      <c r="GE267">
        <v>92.646000000000001</v>
      </c>
      <c r="GF267">
        <v>105.84399999999999</v>
      </c>
      <c r="GH267">
        <v>97.213999999999999</v>
      </c>
      <c r="GI267">
        <v>97.213999999999999</v>
      </c>
      <c r="GJ267">
        <v>95.331000000000003</v>
      </c>
      <c r="GK267">
        <v>95.331000000000003</v>
      </c>
      <c r="GL267">
        <v>106.008</v>
      </c>
      <c r="GM267">
        <v>98.992000000000004</v>
      </c>
      <c r="GN267">
        <v>98.992000000000004</v>
      </c>
      <c r="GP267">
        <v>96.475999999999999</v>
      </c>
      <c r="GQ267">
        <v>97.581999999999994</v>
      </c>
      <c r="GR267">
        <v>97.581999999999994</v>
      </c>
      <c r="GS267">
        <v>101.86</v>
      </c>
      <c r="GT267">
        <v>101.86</v>
      </c>
      <c r="GU267">
        <v>100.096</v>
      </c>
      <c r="GV267">
        <v>104.494</v>
      </c>
      <c r="GW267">
        <v>102.663</v>
      </c>
      <c r="GX267">
        <v>102.663</v>
      </c>
      <c r="GY267">
        <v>103.681</v>
      </c>
      <c r="GZ267">
        <v>101.151</v>
      </c>
      <c r="HA267">
        <v>101.151</v>
      </c>
      <c r="HB267">
        <v>114.443</v>
      </c>
      <c r="HC267">
        <v>106.66800000000001</v>
      </c>
      <c r="HE267">
        <v>95.317999999999998</v>
      </c>
      <c r="HF267">
        <v>104.884</v>
      </c>
      <c r="HG267">
        <v>100.637</v>
      </c>
      <c r="HH267">
        <v>100.387</v>
      </c>
      <c r="HI267">
        <v>100.387</v>
      </c>
      <c r="HJ267">
        <v>84.277000000000001</v>
      </c>
      <c r="HK267">
        <v>96.119</v>
      </c>
      <c r="HL267">
        <v>85.322999999999993</v>
      </c>
      <c r="HM267">
        <v>101.56100000000001</v>
      </c>
      <c r="HN267">
        <v>98.456000000000003</v>
      </c>
      <c r="HO267">
        <v>96.766999999999996</v>
      </c>
      <c r="HP267">
        <v>99.932000000000002</v>
      </c>
      <c r="HQ267">
        <v>107.91500000000001</v>
      </c>
      <c r="HR267">
        <v>98.713999999999999</v>
      </c>
      <c r="HS267">
        <v>111.929</v>
      </c>
      <c r="HT267">
        <v>86.525999999999996</v>
      </c>
      <c r="HU267">
        <v>99.456000000000003</v>
      </c>
      <c r="HV267">
        <v>99.456000000000003</v>
      </c>
      <c r="HW267">
        <v>101.51900000000001</v>
      </c>
      <c r="HX267">
        <v>101.51900000000001</v>
      </c>
      <c r="HY267">
        <v>100.676</v>
      </c>
      <c r="HZ267">
        <v>100.676</v>
      </c>
      <c r="IA267">
        <v>101.51900000000001</v>
      </c>
      <c r="IB267">
        <v>101.51900000000001</v>
      </c>
      <c r="IC267">
        <v>100.676</v>
      </c>
      <c r="ID267">
        <v>100.676</v>
      </c>
    </row>
    <row r="268" spans="1:238" x14ac:dyDescent="0.2">
      <c r="A268" s="3">
        <v>45740</v>
      </c>
      <c r="B268">
        <v>99.661000000000001</v>
      </c>
      <c r="C268">
        <v>98.793999999999997</v>
      </c>
      <c r="D268">
        <v>98.793999999999997</v>
      </c>
      <c r="E268">
        <v>118.21299999999999</v>
      </c>
      <c r="F268">
        <v>107.386</v>
      </c>
      <c r="G268">
        <v>95.781000000000006</v>
      </c>
      <c r="H268">
        <v>100.011</v>
      </c>
      <c r="I268">
        <v>108.958</v>
      </c>
      <c r="J268">
        <v>108.958</v>
      </c>
      <c r="K268">
        <v>100.505</v>
      </c>
      <c r="M268">
        <v>97.097999999999999</v>
      </c>
      <c r="N268">
        <v>97.097999999999999</v>
      </c>
      <c r="O268">
        <v>90.727999999999994</v>
      </c>
      <c r="P268">
        <v>90.727999999999994</v>
      </c>
      <c r="Q268">
        <v>106.07299999999999</v>
      </c>
      <c r="R268">
        <v>96.792000000000002</v>
      </c>
      <c r="S268">
        <v>89.947000000000003</v>
      </c>
      <c r="T268">
        <v>100.35899999999999</v>
      </c>
      <c r="U268">
        <v>101.001</v>
      </c>
      <c r="V268">
        <v>101.018</v>
      </c>
      <c r="W268">
        <v>101.018</v>
      </c>
      <c r="X268">
        <v>94.578999999999994</v>
      </c>
      <c r="Y268">
        <v>94.578999999999994</v>
      </c>
      <c r="Z268">
        <v>101.105</v>
      </c>
      <c r="AA268">
        <v>96.185000000000002</v>
      </c>
      <c r="AB268">
        <v>96.185000000000002</v>
      </c>
      <c r="AC268">
        <v>100.428</v>
      </c>
      <c r="AD268">
        <v>96.114999999999995</v>
      </c>
      <c r="AE268">
        <v>103.40300000000001</v>
      </c>
      <c r="AF268">
        <v>103.691</v>
      </c>
      <c r="AG268">
        <v>95.558000000000007</v>
      </c>
      <c r="AH268">
        <v>97.426000000000002</v>
      </c>
      <c r="AI268">
        <v>101.414</v>
      </c>
      <c r="AJ268">
        <v>101.83799999999999</v>
      </c>
      <c r="AK268">
        <v>100.4</v>
      </c>
      <c r="AL268">
        <v>100.07899999999999</v>
      </c>
      <c r="AM268">
        <v>96.837000000000003</v>
      </c>
      <c r="AN268">
        <v>101.907</v>
      </c>
      <c r="AO268">
        <v>101.907</v>
      </c>
      <c r="AR268">
        <v>99.135000000000005</v>
      </c>
      <c r="AS268">
        <v>98.488</v>
      </c>
      <c r="AT268">
        <v>95.807000000000002</v>
      </c>
      <c r="AU268">
        <v>95.578999999999994</v>
      </c>
      <c r="AV268">
        <v>95.578999999999994</v>
      </c>
      <c r="AW268">
        <v>92.206000000000003</v>
      </c>
      <c r="AX268">
        <v>92.206000000000003</v>
      </c>
      <c r="AY268">
        <v>118.798</v>
      </c>
      <c r="AZ268">
        <v>91.275999999999996</v>
      </c>
      <c r="BA268">
        <v>103.619</v>
      </c>
      <c r="BB268">
        <v>104.69799999999999</v>
      </c>
      <c r="BC268">
        <v>101.255</v>
      </c>
      <c r="BD268">
        <v>101.142</v>
      </c>
      <c r="BE268">
        <v>101.142</v>
      </c>
      <c r="BF268">
        <v>100.77200000000001</v>
      </c>
      <c r="BG268">
        <v>100.77200000000001</v>
      </c>
      <c r="BH268">
        <v>95.346000000000004</v>
      </c>
      <c r="BI268">
        <v>98.673000000000002</v>
      </c>
      <c r="BJ268">
        <v>106.367</v>
      </c>
      <c r="BK268">
        <v>102.477</v>
      </c>
      <c r="BL268">
        <v>102.514</v>
      </c>
      <c r="BM268">
        <v>108.82299999999999</v>
      </c>
      <c r="BN268">
        <v>101.399</v>
      </c>
      <c r="BO268">
        <v>102.831</v>
      </c>
      <c r="BP268">
        <v>100.70099999999999</v>
      </c>
      <c r="BQ268">
        <v>91.68</v>
      </c>
      <c r="BR268">
        <v>114.408</v>
      </c>
      <c r="BS268">
        <v>100.038</v>
      </c>
      <c r="BT268">
        <v>101.312</v>
      </c>
      <c r="BU268">
        <v>100.628</v>
      </c>
      <c r="BV268">
        <v>103.64700000000001</v>
      </c>
      <c r="BW268">
        <v>101.205</v>
      </c>
      <c r="BX268">
        <v>100.89700000000001</v>
      </c>
      <c r="BY268">
        <v>100.89700000000001</v>
      </c>
      <c r="BZ268">
        <v>102.473</v>
      </c>
      <c r="CA268">
        <v>105.503</v>
      </c>
      <c r="CB268">
        <v>100.1</v>
      </c>
      <c r="CC268">
        <v>101.535</v>
      </c>
      <c r="CD268">
        <v>101.3</v>
      </c>
      <c r="CE268">
        <v>101.3</v>
      </c>
      <c r="CF268">
        <v>96.17</v>
      </c>
      <c r="CG268">
        <v>96.17</v>
      </c>
      <c r="CH268">
        <v>92.126999999999995</v>
      </c>
      <c r="CI268">
        <v>92.126999999999995</v>
      </c>
      <c r="CJ268">
        <v>99.994</v>
      </c>
      <c r="CK268">
        <v>84.375</v>
      </c>
      <c r="CL268">
        <v>98.965999999999994</v>
      </c>
      <c r="CM268">
        <v>98.965999999999994</v>
      </c>
      <c r="CN268">
        <v>100.414</v>
      </c>
      <c r="CO268">
        <v>95.423000000000002</v>
      </c>
      <c r="CQ268">
        <v>101.90600000000001</v>
      </c>
      <c r="CR268">
        <v>101.90600000000001</v>
      </c>
      <c r="CS268">
        <v>103.53100000000001</v>
      </c>
      <c r="CT268">
        <v>96.064999999999998</v>
      </c>
      <c r="CU268">
        <v>97.010999999999996</v>
      </c>
      <c r="CV268">
        <v>97.096000000000004</v>
      </c>
      <c r="CW268">
        <v>100.59</v>
      </c>
      <c r="CY268">
        <v>101.699</v>
      </c>
      <c r="CZ268">
        <v>95.474000000000004</v>
      </c>
      <c r="DA268">
        <v>101.578</v>
      </c>
      <c r="DB268">
        <v>101.578</v>
      </c>
      <c r="DC268">
        <v>102.09</v>
      </c>
      <c r="DD268">
        <v>102.09</v>
      </c>
      <c r="DE268">
        <v>100.82</v>
      </c>
      <c r="DF268">
        <v>101.837</v>
      </c>
      <c r="DG268">
        <v>101.042</v>
      </c>
      <c r="DH268">
        <v>103.51</v>
      </c>
      <c r="DI268">
        <v>100.277</v>
      </c>
      <c r="DJ268">
        <v>100.277</v>
      </c>
      <c r="DK268">
        <v>91.555999999999997</v>
      </c>
      <c r="DL268">
        <v>95.531000000000006</v>
      </c>
      <c r="DM268">
        <v>84.838999999999999</v>
      </c>
      <c r="DN268">
        <v>84.838999999999999</v>
      </c>
      <c r="DO268">
        <v>98.444000000000003</v>
      </c>
      <c r="DP268">
        <v>106.676</v>
      </c>
      <c r="DQ268">
        <v>105.477</v>
      </c>
      <c r="DR268">
        <v>98.662000000000006</v>
      </c>
      <c r="DS268">
        <v>96.597999999999999</v>
      </c>
      <c r="DT268">
        <v>102.126</v>
      </c>
      <c r="DU268">
        <v>102.126</v>
      </c>
      <c r="DV268">
        <v>99.531999999999996</v>
      </c>
      <c r="DW268">
        <v>99.531999999999996</v>
      </c>
      <c r="DX268">
        <v>102.876</v>
      </c>
      <c r="DY268">
        <v>102.876</v>
      </c>
      <c r="DZ268">
        <v>101.002</v>
      </c>
      <c r="EA268">
        <v>101.002</v>
      </c>
      <c r="EB268">
        <v>100.316</v>
      </c>
      <c r="EC268">
        <v>100.316</v>
      </c>
      <c r="ED268">
        <v>95.53</v>
      </c>
      <c r="EE268">
        <v>95.53</v>
      </c>
      <c r="EF268">
        <v>100.63500000000001</v>
      </c>
      <c r="EG268">
        <v>100.63500000000001</v>
      </c>
      <c r="EH268">
        <v>101.83</v>
      </c>
      <c r="EI268">
        <v>98.888999999999996</v>
      </c>
      <c r="EJ268">
        <v>98.888999999999996</v>
      </c>
      <c r="EK268">
        <v>86.817999999999998</v>
      </c>
      <c r="EL268">
        <v>87.863</v>
      </c>
      <c r="EM268">
        <v>87.863</v>
      </c>
      <c r="EN268">
        <v>101.02</v>
      </c>
      <c r="EO268">
        <v>100.937</v>
      </c>
      <c r="EP268">
        <v>100.142</v>
      </c>
      <c r="EQ268">
        <v>83.673000000000002</v>
      </c>
      <c r="ER268">
        <v>83.673000000000002</v>
      </c>
      <c r="ES268">
        <v>101.652</v>
      </c>
      <c r="ET268">
        <v>101.652</v>
      </c>
      <c r="EU268">
        <v>101.011</v>
      </c>
      <c r="EV268">
        <v>101.011</v>
      </c>
      <c r="EW268">
        <v>114.873</v>
      </c>
      <c r="EX268">
        <v>91.846000000000004</v>
      </c>
      <c r="EY268">
        <v>102.291</v>
      </c>
      <c r="EZ268">
        <v>101.93</v>
      </c>
      <c r="FA268">
        <v>94.941999999999993</v>
      </c>
      <c r="FB268">
        <v>94.941999999999993</v>
      </c>
      <c r="FC268">
        <v>83.373999999999995</v>
      </c>
      <c r="FD268">
        <v>83.373999999999995</v>
      </c>
      <c r="FE268">
        <v>95.355000000000004</v>
      </c>
      <c r="FF268">
        <v>95.355000000000004</v>
      </c>
      <c r="FG268">
        <v>99.733999999999995</v>
      </c>
      <c r="FH268">
        <v>99.733999999999995</v>
      </c>
      <c r="FI268">
        <v>101.738</v>
      </c>
      <c r="FJ268">
        <v>101.738</v>
      </c>
      <c r="FK268">
        <v>101.035</v>
      </c>
      <c r="FL268">
        <v>101.035</v>
      </c>
      <c r="FM268">
        <v>99.17</v>
      </c>
      <c r="FN268">
        <v>109.94799999999999</v>
      </c>
      <c r="FO268">
        <v>97.831999999999994</v>
      </c>
      <c r="FP268">
        <v>97.831999999999994</v>
      </c>
      <c r="FQ268">
        <v>93.573999999999998</v>
      </c>
      <c r="FR268">
        <v>108.179</v>
      </c>
      <c r="FS268">
        <v>100.655</v>
      </c>
      <c r="FT268">
        <v>90.370999999999995</v>
      </c>
      <c r="FU268">
        <v>90.370999999999995</v>
      </c>
      <c r="FX268">
        <v>98.256</v>
      </c>
      <c r="FZ268">
        <v>84.203999999999994</v>
      </c>
      <c r="GA268">
        <v>84.203999999999994</v>
      </c>
      <c r="GB268">
        <v>95.712999999999994</v>
      </c>
      <c r="GC268">
        <v>95.712999999999994</v>
      </c>
      <c r="GD268">
        <v>97.438999999999993</v>
      </c>
      <c r="GE268">
        <v>92.706000000000003</v>
      </c>
      <c r="GF268">
        <v>105.904</v>
      </c>
      <c r="GH268">
        <v>97.248000000000005</v>
      </c>
      <c r="GI268">
        <v>97.248000000000005</v>
      </c>
      <c r="GJ268">
        <v>95.352999999999994</v>
      </c>
      <c r="GK268">
        <v>95.352999999999994</v>
      </c>
      <c r="GL268">
        <v>106.086</v>
      </c>
      <c r="GM268">
        <v>99.102999999999994</v>
      </c>
      <c r="GN268">
        <v>99.102999999999994</v>
      </c>
      <c r="GP268">
        <v>96.531999999999996</v>
      </c>
      <c r="GQ268">
        <v>97.590999999999994</v>
      </c>
      <c r="GR268">
        <v>97.590999999999994</v>
      </c>
      <c r="GS268">
        <v>101.91500000000001</v>
      </c>
      <c r="GT268">
        <v>101.91500000000001</v>
      </c>
      <c r="GU268">
        <v>99.899000000000001</v>
      </c>
      <c r="GV268">
        <v>104.554</v>
      </c>
      <c r="GW268">
        <v>102.724</v>
      </c>
      <c r="GX268">
        <v>102.724</v>
      </c>
      <c r="GY268">
        <v>103.71899999999999</v>
      </c>
      <c r="GZ268">
        <v>101.182</v>
      </c>
      <c r="HA268">
        <v>101.182</v>
      </c>
      <c r="HB268">
        <v>114.643</v>
      </c>
      <c r="HC268">
        <v>106.77200000000001</v>
      </c>
      <c r="HE268">
        <v>95.373999999999995</v>
      </c>
      <c r="HF268">
        <v>105.167</v>
      </c>
      <c r="HG268">
        <v>100.639</v>
      </c>
      <c r="HH268">
        <v>100.407</v>
      </c>
      <c r="HI268">
        <v>100.407</v>
      </c>
      <c r="HJ268">
        <v>84.41</v>
      </c>
      <c r="HK268">
        <v>96.150999999999996</v>
      </c>
      <c r="HL268">
        <v>85.491</v>
      </c>
      <c r="HM268">
        <v>101.599</v>
      </c>
      <c r="HN268">
        <v>98.6</v>
      </c>
      <c r="HO268">
        <v>96.83</v>
      </c>
      <c r="HP268">
        <v>99.950999999999993</v>
      </c>
      <c r="HQ268">
        <v>108.16500000000001</v>
      </c>
      <c r="HR268">
        <v>98.721999999999994</v>
      </c>
      <c r="HS268">
        <v>111.991</v>
      </c>
      <c r="HT268">
        <v>86.668999999999997</v>
      </c>
      <c r="HU268">
        <v>99.525999999999996</v>
      </c>
      <c r="HV268">
        <v>99.525999999999996</v>
      </c>
      <c r="HW268">
        <v>101.643</v>
      </c>
      <c r="HX268">
        <v>101.643</v>
      </c>
      <c r="HY268">
        <v>100.755</v>
      </c>
      <c r="HZ268">
        <v>100.755</v>
      </c>
      <c r="IA268">
        <v>101.643</v>
      </c>
      <c r="IB268">
        <v>101.643</v>
      </c>
      <c r="IC268">
        <v>100.755</v>
      </c>
      <c r="ID268">
        <v>100.755</v>
      </c>
    </row>
    <row r="269" spans="1:238" x14ac:dyDescent="0.2">
      <c r="A269" s="3">
        <v>45741</v>
      </c>
      <c r="B269">
        <v>99.62</v>
      </c>
      <c r="C269">
        <v>98.733000000000004</v>
      </c>
      <c r="D269">
        <v>98.733000000000004</v>
      </c>
      <c r="E269">
        <v>118.10599999999999</v>
      </c>
      <c r="F269">
        <v>106.744</v>
      </c>
      <c r="G269">
        <v>95.814999999999998</v>
      </c>
      <c r="H269">
        <v>99.97</v>
      </c>
      <c r="I269">
        <v>108.70099999999999</v>
      </c>
      <c r="J269">
        <v>108.70099999999999</v>
      </c>
      <c r="K269">
        <v>100.61499999999999</v>
      </c>
      <c r="M269">
        <v>97.018000000000001</v>
      </c>
      <c r="N269">
        <v>97.018000000000001</v>
      </c>
      <c r="O269">
        <v>90.588999999999999</v>
      </c>
      <c r="P269">
        <v>90.588999999999999</v>
      </c>
      <c r="Q269">
        <v>106.122</v>
      </c>
      <c r="R269">
        <v>96.831000000000003</v>
      </c>
      <c r="S269">
        <v>89.963999999999999</v>
      </c>
      <c r="T269">
        <v>100.39</v>
      </c>
      <c r="U269">
        <v>101.03</v>
      </c>
      <c r="V269">
        <v>100.95</v>
      </c>
      <c r="W269">
        <v>100.95</v>
      </c>
      <c r="X269">
        <v>94.516000000000005</v>
      </c>
      <c r="Y269">
        <v>94.516000000000005</v>
      </c>
      <c r="Z269">
        <v>101.035</v>
      </c>
      <c r="AA269">
        <v>96.128</v>
      </c>
      <c r="AB269">
        <v>96.128</v>
      </c>
      <c r="AC269">
        <v>100.563</v>
      </c>
      <c r="AD269">
        <v>96.090999999999994</v>
      </c>
      <c r="AE269">
        <v>103.255</v>
      </c>
      <c r="AF269">
        <v>103.533</v>
      </c>
      <c r="AG269">
        <v>95.52</v>
      </c>
      <c r="AH269">
        <v>97.355000000000004</v>
      </c>
      <c r="AI269">
        <v>101.56399999999999</v>
      </c>
      <c r="AJ269">
        <v>101.831</v>
      </c>
      <c r="AK269">
        <v>100.346</v>
      </c>
      <c r="AL269">
        <v>100.03400000000001</v>
      </c>
      <c r="AM269">
        <v>96.825999999999993</v>
      </c>
      <c r="AN269">
        <v>101.83799999999999</v>
      </c>
      <c r="AO269">
        <v>101.83799999999999</v>
      </c>
      <c r="AR269">
        <v>99.084000000000003</v>
      </c>
      <c r="AS269">
        <v>98.406999999999996</v>
      </c>
      <c r="AT269">
        <v>95.66</v>
      </c>
      <c r="AU269">
        <v>95.545000000000002</v>
      </c>
      <c r="AV269">
        <v>95.545000000000002</v>
      </c>
      <c r="AW269">
        <v>92.143000000000001</v>
      </c>
      <c r="AX269">
        <v>92.143000000000001</v>
      </c>
      <c r="AY269">
        <v>118.514</v>
      </c>
      <c r="AZ269">
        <v>91.186000000000007</v>
      </c>
      <c r="BA269">
        <v>103.538</v>
      </c>
      <c r="BB269">
        <v>104.607</v>
      </c>
      <c r="BC269">
        <v>101.21899999999999</v>
      </c>
      <c r="BD269">
        <v>101.202</v>
      </c>
      <c r="BE269">
        <v>101.202</v>
      </c>
      <c r="BF269">
        <v>100.77</v>
      </c>
      <c r="BG269">
        <v>100.77</v>
      </c>
      <c r="BH269">
        <v>95.385000000000005</v>
      </c>
      <c r="BI269">
        <v>98.718000000000004</v>
      </c>
      <c r="BJ269">
        <v>106.145</v>
      </c>
      <c r="BK269">
        <v>102.455</v>
      </c>
      <c r="BL269">
        <v>102.611</v>
      </c>
      <c r="BM269">
        <v>108.8</v>
      </c>
      <c r="BN269">
        <v>101.432</v>
      </c>
      <c r="BO269">
        <v>102.35899999999999</v>
      </c>
      <c r="BP269">
        <v>100.73699999999999</v>
      </c>
      <c r="BQ269">
        <v>91.77</v>
      </c>
      <c r="BR269">
        <v>114.25</v>
      </c>
      <c r="BS269">
        <v>99.995000000000005</v>
      </c>
      <c r="BT269">
        <v>101.274</v>
      </c>
      <c r="BU269">
        <v>100.669</v>
      </c>
      <c r="BV269">
        <v>103.512</v>
      </c>
      <c r="BW269">
        <v>101.21299999999999</v>
      </c>
      <c r="BX269">
        <v>100.81699999999999</v>
      </c>
      <c r="BY269">
        <v>100.81699999999999</v>
      </c>
      <c r="BZ269">
        <v>102.413</v>
      </c>
      <c r="CA269">
        <v>105.43</v>
      </c>
      <c r="CB269">
        <v>99.915000000000006</v>
      </c>
      <c r="CC269">
        <v>101.45</v>
      </c>
      <c r="CD269">
        <v>101.289</v>
      </c>
      <c r="CE269">
        <v>101.289</v>
      </c>
      <c r="CF269">
        <v>96.111000000000004</v>
      </c>
      <c r="CG269">
        <v>96.111000000000004</v>
      </c>
      <c r="CH269">
        <v>91.988</v>
      </c>
      <c r="CI269">
        <v>91.988</v>
      </c>
      <c r="CJ269">
        <v>100.053</v>
      </c>
      <c r="CK269">
        <v>84.454999999999998</v>
      </c>
      <c r="CL269">
        <v>99.299000000000007</v>
      </c>
      <c r="CM269">
        <v>99.299000000000007</v>
      </c>
      <c r="CN269">
        <v>100.447</v>
      </c>
      <c r="CO269">
        <v>95.293999999999997</v>
      </c>
      <c r="CQ269">
        <v>101.848</v>
      </c>
      <c r="CR269">
        <v>101.848</v>
      </c>
      <c r="CS269">
        <v>103.471</v>
      </c>
      <c r="CT269">
        <v>96.051000000000002</v>
      </c>
      <c r="CU269">
        <v>96.926000000000002</v>
      </c>
      <c r="CV269">
        <v>96.816000000000003</v>
      </c>
      <c r="CW269">
        <v>100.636</v>
      </c>
      <c r="CY269">
        <v>101.616</v>
      </c>
      <c r="CZ269">
        <v>95.441999999999993</v>
      </c>
      <c r="DA269">
        <v>101.61799999999999</v>
      </c>
      <c r="DB269">
        <v>101.61799999999999</v>
      </c>
      <c r="DC269">
        <v>102.297</v>
      </c>
      <c r="DD269">
        <v>102.297</v>
      </c>
      <c r="DE269">
        <v>101.208</v>
      </c>
      <c r="DF269">
        <v>102.066</v>
      </c>
      <c r="DG269">
        <v>101.003</v>
      </c>
      <c r="DH269">
        <v>103.562</v>
      </c>
      <c r="DI269">
        <v>100.16200000000001</v>
      </c>
      <c r="DJ269">
        <v>100.16200000000001</v>
      </c>
      <c r="DK269">
        <v>91.614000000000004</v>
      </c>
      <c r="DL269">
        <v>95.599000000000004</v>
      </c>
      <c r="DM269">
        <v>84.641999999999996</v>
      </c>
      <c r="DN269">
        <v>84.641999999999996</v>
      </c>
      <c r="DO269">
        <v>98.433000000000007</v>
      </c>
      <c r="DP269">
        <v>106.399</v>
      </c>
      <c r="DQ269">
        <v>105.45</v>
      </c>
      <c r="DR269">
        <v>98.647000000000006</v>
      </c>
      <c r="DS269">
        <v>96.650999999999996</v>
      </c>
      <c r="DT269">
        <v>102.20699999999999</v>
      </c>
      <c r="DU269">
        <v>102.20699999999999</v>
      </c>
      <c r="DV269">
        <v>99.686999999999998</v>
      </c>
      <c r="DW269">
        <v>99.686999999999998</v>
      </c>
      <c r="DX269">
        <v>102.736</v>
      </c>
      <c r="DY269">
        <v>102.736</v>
      </c>
      <c r="DZ269">
        <v>100.986</v>
      </c>
      <c r="EA269">
        <v>100.986</v>
      </c>
      <c r="EB269">
        <v>100.23399999999999</v>
      </c>
      <c r="EC269">
        <v>100.23399999999999</v>
      </c>
      <c r="ED269">
        <v>95.486000000000004</v>
      </c>
      <c r="EE269">
        <v>95.486000000000004</v>
      </c>
      <c r="EF269">
        <v>100.526</v>
      </c>
      <c r="EG269">
        <v>100.526</v>
      </c>
      <c r="EH269">
        <v>101.761</v>
      </c>
      <c r="EI269">
        <v>98.878</v>
      </c>
      <c r="EJ269">
        <v>98.878</v>
      </c>
      <c r="EK269">
        <v>86.605000000000004</v>
      </c>
      <c r="EL269">
        <v>87.748000000000005</v>
      </c>
      <c r="EM269">
        <v>87.748000000000005</v>
      </c>
      <c r="EN269">
        <v>100.89400000000001</v>
      </c>
      <c r="EO269">
        <v>100.879</v>
      </c>
      <c r="EP269">
        <v>100.161</v>
      </c>
      <c r="EQ269">
        <v>83.491</v>
      </c>
      <c r="ER269">
        <v>83.491</v>
      </c>
      <c r="ES269">
        <v>101.779</v>
      </c>
      <c r="ET269">
        <v>101.779</v>
      </c>
      <c r="EU269">
        <v>101.054</v>
      </c>
      <c r="EV269">
        <v>101.054</v>
      </c>
      <c r="EW269">
        <v>114.708</v>
      </c>
      <c r="EX269">
        <v>91.724999999999994</v>
      </c>
      <c r="EY269">
        <v>102.22499999999999</v>
      </c>
      <c r="EZ269">
        <v>102.069</v>
      </c>
      <c r="FA269">
        <v>94.930999999999997</v>
      </c>
      <c r="FB269">
        <v>94.930999999999997</v>
      </c>
      <c r="FC269">
        <v>83.281999999999996</v>
      </c>
      <c r="FD269">
        <v>83.281999999999996</v>
      </c>
      <c r="FE269">
        <v>95.314999999999998</v>
      </c>
      <c r="FF269">
        <v>95.314999999999998</v>
      </c>
      <c r="FG269">
        <v>99.650999999999996</v>
      </c>
      <c r="FH269">
        <v>99.650999999999996</v>
      </c>
      <c r="FI269">
        <v>101.64</v>
      </c>
      <c r="FJ269">
        <v>101.64</v>
      </c>
      <c r="FK269">
        <v>100.902</v>
      </c>
      <c r="FL269">
        <v>100.902</v>
      </c>
      <c r="FM269">
        <v>99.052999999999997</v>
      </c>
      <c r="FN269">
        <v>109.738</v>
      </c>
      <c r="FO269">
        <v>97.826999999999998</v>
      </c>
      <c r="FP269">
        <v>97.826999999999998</v>
      </c>
      <c r="FQ269">
        <v>93.361999999999995</v>
      </c>
      <c r="FR269">
        <v>107.926</v>
      </c>
      <c r="FS269">
        <v>100.64700000000001</v>
      </c>
      <c r="FT269">
        <v>90.221000000000004</v>
      </c>
      <c r="FU269">
        <v>90.221000000000004</v>
      </c>
      <c r="FX269">
        <v>98.215999999999994</v>
      </c>
      <c r="FZ269">
        <v>84.036000000000001</v>
      </c>
      <c r="GA269">
        <v>84.036000000000001</v>
      </c>
      <c r="GB269">
        <v>95.686000000000007</v>
      </c>
      <c r="GC269">
        <v>95.686000000000007</v>
      </c>
      <c r="GD269">
        <v>97.367999999999995</v>
      </c>
      <c r="GE269">
        <v>92.588999999999999</v>
      </c>
      <c r="GF269">
        <v>105.797</v>
      </c>
      <c r="GH269">
        <v>97.180999999999997</v>
      </c>
      <c r="GI269">
        <v>97.180999999999997</v>
      </c>
      <c r="GJ269">
        <v>95.343999999999994</v>
      </c>
      <c r="GK269">
        <v>95.343999999999994</v>
      </c>
      <c r="GL269">
        <v>105.97799999999999</v>
      </c>
      <c r="GM269">
        <v>98.945999999999998</v>
      </c>
      <c r="GN269">
        <v>98.945999999999998</v>
      </c>
      <c r="GP269">
        <v>96.498999999999995</v>
      </c>
      <c r="GQ269">
        <v>97.522000000000006</v>
      </c>
      <c r="GR269">
        <v>97.522000000000006</v>
      </c>
      <c r="GS269">
        <v>101.783</v>
      </c>
      <c r="GT269">
        <v>101.783</v>
      </c>
      <c r="GU269">
        <v>99.927000000000007</v>
      </c>
      <c r="GV269">
        <v>104.411</v>
      </c>
      <c r="GW269">
        <v>102.65600000000001</v>
      </c>
      <c r="GX269">
        <v>102.65600000000001</v>
      </c>
      <c r="GY269">
        <v>103.682</v>
      </c>
      <c r="GZ269">
        <v>101.148</v>
      </c>
      <c r="HA269">
        <v>101.148</v>
      </c>
      <c r="HB269">
        <v>114.40300000000001</v>
      </c>
      <c r="HC269">
        <v>106.649</v>
      </c>
      <c r="HE269">
        <v>95.471000000000004</v>
      </c>
      <c r="HF269">
        <v>105.04300000000001</v>
      </c>
      <c r="HG269">
        <v>100.631</v>
      </c>
      <c r="HH269">
        <v>100.392</v>
      </c>
      <c r="HI269">
        <v>100.392</v>
      </c>
      <c r="HJ269">
        <v>84.259</v>
      </c>
      <c r="HK269">
        <v>96.119</v>
      </c>
      <c r="HL269">
        <v>85.177999999999997</v>
      </c>
      <c r="HM269">
        <v>101.557</v>
      </c>
      <c r="HN269">
        <v>98.26</v>
      </c>
      <c r="HO269">
        <v>96.781999999999996</v>
      </c>
      <c r="HP269">
        <v>99.962999999999994</v>
      </c>
      <c r="HQ269">
        <v>107.79300000000001</v>
      </c>
      <c r="HR269">
        <v>98.722999999999999</v>
      </c>
      <c r="HS269">
        <v>112.04</v>
      </c>
      <c r="HT269">
        <v>86.531000000000006</v>
      </c>
      <c r="HU269">
        <v>99.457999999999998</v>
      </c>
      <c r="HV269">
        <v>99.457999999999998</v>
      </c>
      <c r="HW269">
        <v>101.52</v>
      </c>
      <c r="HX269">
        <v>101.52</v>
      </c>
      <c r="HY269">
        <v>100.688</v>
      </c>
      <c r="HZ269">
        <v>100.688</v>
      </c>
      <c r="IA269">
        <v>101.52</v>
      </c>
      <c r="IB269">
        <v>101.52</v>
      </c>
      <c r="IC269">
        <v>100.688</v>
      </c>
      <c r="ID269">
        <v>100.688</v>
      </c>
    </row>
    <row r="270" spans="1:238" x14ac:dyDescent="0.2">
      <c r="A270" s="3">
        <v>45742</v>
      </c>
      <c r="B270">
        <v>99.625</v>
      </c>
      <c r="C270">
        <v>98.766000000000005</v>
      </c>
      <c r="D270">
        <v>98.766000000000005</v>
      </c>
      <c r="E270">
        <v>118.527</v>
      </c>
      <c r="F270">
        <v>106.51600000000001</v>
      </c>
      <c r="G270">
        <v>95.950999999999993</v>
      </c>
      <c r="H270">
        <v>100.01</v>
      </c>
      <c r="I270">
        <v>108.69499999999999</v>
      </c>
      <c r="J270">
        <v>108.69499999999999</v>
      </c>
      <c r="K270">
        <v>100.604</v>
      </c>
      <c r="M270">
        <v>97.08</v>
      </c>
      <c r="N270">
        <v>97.08</v>
      </c>
      <c r="O270">
        <v>90.638999999999996</v>
      </c>
      <c r="P270">
        <v>90.638999999999996</v>
      </c>
      <c r="Q270">
        <v>106.429</v>
      </c>
      <c r="R270">
        <v>96.947000000000003</v>
      </c>
      <c r="S270">
        <v>90.43</v>
      </c>
      <c r="T270">
        <v>100.352</v>
      </c>
      <c r="U270">
        <v>101.142</v>
      </c>
      <c r="V270">
        <v>100.95</v>
      </c>
      <c r="W270">
        <v>100.95</v>
      </c>
      <c r="X270">
        <v>94.558999999999997</v>
      </c>
      <c r="Y270">
        <v>94.558999999999997</v>
      </c>
      <c r="Z270">
        <v>101.078</v>
      </c>
      <c r="AA270">
        <v>96.186999999999998</v>
      </c>
      <c r="AB270">
        <v>96.186999999999998</v>
      </c>
      <c r="AC270">
        <v>100.577</v>
      </c>
      <c r="AD270">
        <v>96.105000000000004</v>
      </c>
      <c r="AE270">
        <v>103.27</v>
      </c>
      <c r="AF270">
        <v>103.593</v>
      </c>
      <c r="AG270">
        <v>95.542000000000002</v>
      </c>
      <c r="AH270">
        <v>97.361999999999995</v>
      </c>
      <c r="AI270">
        <v>101.548</v>
      </c>
      <c r="AJ270">
        <v>101.64</v>
      </c>
      <c r="AK270">
        <v>100.398</v>
      </c>
      <c r="AL270">
        <v>100.044</v>
      </c>
      <c r="AM270">
        <v>96.83</v>
      </c>
      <c r="AN270">
        <v>101.92</v>
      </c>
      <c r="AO270">
        <v>101.92</v>
      </c>
      <c r="AR270">
        <v>99.119</v>
      </c>
      <c r="AS270">
        <v>98.474999999999994</v>
      </c>
      <c r="AT270">
        <v>95.748999999999995</v>
      </c>
      <c r="AU270">
        <v>95.587000000000003</v>
      </c>
      <c r="AV270">
        <v>95.587000000000003</v>
      </c>
      <c r="AW270">
        <v>92.161000000000001</v>
      </c>
      <c r="AX270">
        <v>92.161000000000001</v>
      </c>
      <c r="AY270">
        <v>118.244</v>
      </c>
      <c r="AZ270">
        <v>91.233000000000004</v>
      </c>
      <c r="BA270">
        <v>103.563</v>
      </c>
      <c r="BB270">
        <v>104.61799999999999</v>
      </c>
      <c r="BC270">
        <v>101.271</v>
      </c>
      <c r="BD270">
        <v>101.255</v>
      </c>
      <c r="BE270">
        <v>101.255</v>
      </c>
      <c r="BF270">
        <v>100.78700000000001</v>
      </c>
      <c r="BG270">
        <v>100.78700000000001</v>
      </c>
      <c r="BH270">
        <v>95.521000000000001</v>
      </c>
      <c r="BI270">
        <v>98.963999999999999</v>
      </c>
      <c r="BJ270">
        <v>106.215</v>
      </c>
      <c r="BK270">
        <v>102.514</v>
      </c>
      <c r="BL270">
        <v>102.595</v>
      </c>
      <c r="BM270">
        <v>108.751</v>
      </c>
      <c r="BN270">
        <v>101.55</v>
      </c>
      <c r="BO270">
        <v>102.349</v>
      </c>
      <c r="BP270">
        <v>100.777</v>
      </c>
      <c r="BQ270">
        <v>91.992000000000004</v>
      </c>
      <c r="BR270">
        <v>114.745</v>
      </c>
      <c r="BS270">
        <v>100.04900000000001</v>
      </c>
      <c r="BT270">
        <v>101.31</v>
      </c>
      <c r="BU270">
        <v>100.78700000000001</v>
      </c>
      <c r="BV270">
        <v>103.63800000000001</v>
      </c>
      <c r="BW270">
        <v>101.161</v>
      </c>
      <c r="BX270">
        <v>101.005</v>
      </c>
      <c r="BY270">
        <v>101.005</v>
      </c>
      <c r="BZ270">
        <v>102.441</v>
      </c>
      <c r="CA270">
        <v>105.52200000000001</v>
      </c>
      <c r="CB270">
        <v>99.971000000000004</v>
      </c>
      <c r="CC270">
        <v>101.538</v>
      </c>
      <c r="CD270">
        <v>101.273</v>
      </c>
      <c r="CE270">
        <v>101.273</v>
      </c>
      <c r="CF270">
        <v>96.168000000000006</v>
      </c>
      <c r="CG270">
        <v>96.168000000000006</v>
      </c>
      <c r="CH270">
        <v>91.887</v>
      </c>
      <c r="CI270">
        <v>91.887</v>
      </c>
      <c r="CJ270">
        <v>100.381</v>
      </c>
      <c r="CK270">
        <v>85.004999999999995</v>
      </c>
      <c r="CL270">
        <v>99.316000000000003</v>
      </c>
      <c r="CM270">
        <v>99.316000000000003</v>
      </c>
      <c r="CN270">
        <v>100.59399999999999</v>
      </c>
      <c r="CO270">
        <v>95.441999999999993</v>
      </c>
      <c r="CQ270">
        <v>101.82</v>
      </c>
      <c r="CR270">
        <v>101.82</v>
      </c>
      <c r="CS270">
        <v>103.47799999999999</v>
      </c>
      <c r="CT270">
        <v>96.066000000000003</v>
      </c>
      <c r="CU270">
        <v>96.948999999999998</v>
      </c>
      <c r="CV270">
        <v>96.756</v>
      </c>
      <c r="CW270">
        <v>100.649</v>
      </c>
      <c r="CY270">
        <v>101.681</v>
      </c>
      <c r="CZ270">
        <v>95.504000000000005</v>
      </c>
      <c r="DA270">
        <v>101.636</v>
      </c>
      <c r="DB270">
        <v>101.636</v>
      </c>
      <c r="DC270">
        <v>102.235</v>
      </c>
      <c r="DD270">
        <v>102.235</v>
      </c>
      <c r="DE270">
        <v>101.259</v>
      </c>
      <c r="DF270">
        <v>102.05800000000001</v>
      </c>
      <c r="DG270">
        <v>101.074</v>
      </c>
      <c r="DH270">
        <v>103.687</v>
      </c>
      <c r="DI270">
        <v>100.17700000000001</v>
      </c>
      <c r="DJ270">
        <v>100.17700000000001</v>
      </c>
      <c r="DK270">
        <v>91.872</v>
      </c>
      <c r="DL270">
        <v>95.947000000000003</v>
      </c>
      <c r="DM270">
        <v>84.831999999999994</v>
      </c>
      <c r="DN270">
        <v>84.831999999999994</v>
      </c>
      <c r="DO270">
        <v>98.465999999999994</v>
      </c>
      <c r="DP270">
        <v>106.554</v>
      </c>
      <c r="DQ270">
        <v>105.495</v>
      </c>
      <c r="DR270">
        <v>98.593999999999994</v>
      </c>
      <c r="DS270">
        <v>96.686000000000007</v>
      </c>
      <c r="DT270">
        <v>102.126</v>
      </c>
      <c r="DU270">
        <v>102.126</v>
      </c>
      <c r="DV270">
        <v>99.616</v>
      </c>
      <c r="DW270">
        <v>99.616</v>
      </c>
      <c r="DX270">
        <v>102.96299999999999</v>
      </c>
      <c r="DY270">
        <v>102.96299999999999</v>
      </c>
      <c r="DZ270">
        <v>101.06100000000001</v>
      </c>
      <c r="EA270">
        <v>101.06100000000001</v>
      </c>
      <c r="EB270">
        <v>100.229</v>
      </c>
      <c r="EC270">
        <v>100.229</v>
      </c>
      <c r="ED270">
        <v>95.504999999999995</v>
      </c>
      <c r="EE270">
        <v>95.504999999999995</v>
      </c>
      <c r="EF270">
        <v>100.596</v>
      </c>
      <c r="EG270">
        <v>100.596</v>
      </c>
      <c r="EH270">
        <v>101.789</v>
      </c>
      <c r="EI270">
        <v>98.899000000000001</v>
      </c>
      <c r="EJ270">
        <v>98.899000000000001</v>
      </c>
      <c r="EK270">
        <v>86.703999999999994</v>
      </c>
      <c r="EL270">
        <v>87.724000000000004</v>
      </c>
      <c r="EM270">
        <v>87.724000000000004</v>
      </c>
      <c r="EN270">
        <v>100.93899999999999</v>
      </c>
      <c r="EO270">
        <v>100.991</v>
      </c>
      <c r="EP270">
        <v>100.245</v>
      </c>
      <c r="EQ270">
        <v>83.509</v>
      </c>
      <c r="ER270">
        <v>83.509</v>
      </c>
      <c r="ES270">
        <v>101.74299999999999</v>
      </c>
      <c r="ET270">
        <v>101.74299999999999</v>
      </c>
      <c r="EU270">
        <v>101.054</v>
      </c>
      <c r="EV270">
        <v>101.054</v>
      </c>
      <c r="EW270">
        <v>116.01900000000001</v>
      </c>
      <c r="EX270">
        <v>91.78</v>
      </c>
      <c r="EY270">
        <v>102.357</v>
      </c>
      <c r="EZ270">
        <v>102.294</v>
      </c>
      <c r="FA270">
        <v>94.951999999999998</v>
      </c>
      <c r="FB270">
        <v>94.951999999999998</v>
      </c>
      <c r="FC270">
        <v>83.307000000000002</v>
      </c>
      <c r="FD270">
        <v>83.307000000000002</v>
      </c>
      <c r="FE270">
        <v>95.373000000000005</v>
      </c>
      <c r="FF270">
        <v>95.373000000000005</v>
      </c>
      <c r="FG270">
        <v>99.73</v>
      </c>
      <c r="FH270">
        <v>99.73</v>
      </c>
      <c r="FI270">
        <v>101.806</v>
      </c>
      <c r="FJ270">
        <v>101.806</v>
      </c>
      <c r="FK270">
        <v>101.03400000000001</v>
      </c>
      <c r="FL270">
        <v>101.03400000000001</v>
      </c>
      <c r="FM270">
        <v>99.02</v>
      </c>
      <c r="FN270">
        <v>109.754</v>
      </c>
      <c r="FO270">
        <v>97.894000000000005</v>
      </c>
      <c r="FP270">
        <v>97.894000000000005</v>
      </c>
      <c r="FQ270">
        <v>93.242999999999995</v>
      </c>
      <c r="FR270">
        <v>108.04</v>
      </c>
      <c r="FS270">
        <v>100.68600000000001</v>
      </c>
      <c r="FT270">
        <v>90.328999999999994</v>
      </c>
      <c r="FU270">
        <v>90.328999999999994</v>
      </c>
      <c r="FX270">
        <v>98.24</v>
      </c>
      <c r="FZ270">
        <v>84.26</v>
      </c>
      <c r="GA270">
        <v>84.26</v>
      </c>
      <c r="GB270">
        <v>95.724999999999994</v>
      </c>
      <c r="GC270">
        <v>95.724999999999994</v>
      </c>
      <c r="GD270">
        <v>97.382999999999996</v>
      </c>
      <c r="GE270">
        <v>92.525000000000006</v>
      </c>
      <c r="GF270">
        <v>105.855</v>
      </c>
      <c r="GH270">
        <v>97.210999999999999</v>
      </c>
      <c r="GI270">
        <v>97.210999999999999</v>
      </c>
      <c r="GJ270">
        <v>95.378</v>
      </c>
      <c r="GK270">
        <v>95.378</v>
      </c>
      <c r="GL270">
        <v>106.18</v>
      </c>
      <c r="GM270">
        <v>98.911000000000001</v>
      </c>
      <c r="GN270">
        <v>98.911000000000001</v>
      </c>
      <c r="GP270">
        <v>96.522999999999996</v>
      </c>
      <c r="GQ270">
        <v>97.548000000000002</v>
      </c>
      <c r="GR270">
        <v>97.548000000000002</v>
      </c>
      <c r="GS270">
        <v>101.81699999999999</v>
      </c>
      <c r="GT270">
        <v>101.81699999999999</v>
      </c>
      <c r="GU270">
        <v>99.814999999999998</v>
      </c>
      <c r="GV270">
        <v>104.378</v>
      </c>
      <c r="GW270">
        <v>102.69199999999999</v>
      </c>
      <c r="GX270">
        <v>102.69199999999999</v>
      </c>
      <c r="GY270">
        <v>103.678</v>
      </c>
      <c r="GZ270">
        <v>101.15600000000001</v>
      </c>
      <c r="HA270">
        <v>101.15600000000001</v>
      </c>
      <c r="HB270">
        <v>114.40600000000001</v>
      </c>
      <c r="HC270">
        <v>106.705</v>
      </c>
      <c r="HE270">
        <v>95.462000000000003</v>
      </c>
      <c r="HF270">
        <v>104.92700000000001</v>
      </c>
      <c r="HG270">
        <v>100.592</v>
      </c>
      <c r="HH270">
        <v>100.386</v>
      </c>
      <c r="HI270">
        <v>100.386</v>
      </c>
      <c r="HJ270">
        <v>84.215000000000003</v>
      </c>
      <c r="HK270">
        <v>96.096000000000004</v>
      </c>
      <c r="HL270">
        <v>85.010999999999996</v>
      </c>
      <c r="HM270">
        <v>101.583</v>
      </c>
      <c r="HN270">
        <v>98.051000000000002</v>
      </c>
      <c r="HO270">
        <v>96.796000000000006</v>
      </c>
      <c r="HP270">
        <v>99.981999999999999</v>
      </c>
      <c r="HQ270">
        <v>107.63</v>
      </c>
      <c r="HR270">
        <v>98.686999999999998</v>
      </c>
      <c r="HS270">
        <v>112.23699999999999</v>
      </c>
      <c r="HT270">
        <v>86.552999999999997</v>
      </c>
      <c r="HU270">
        <v>99.537999999999997</v>
      </c>
      <c r="HV270">
        <v>99.537999999999997</v>
      </c>
      <c r="HW270">
        <v>101.57299999999999</v>
      </c>
      <c r="HX270">
        <v>101.57299999999999</v>
      </c>
      <c r="HY270">
        <v>100.70699999999999</v>
      </c>
      <c r="HZ270">
        <v>100.70699999999999</v>
      </c>
      <c r="IA270">
        <v>101.57299999999999</v>
      </c>
      <c r="IB270">
        <v>101.57299999999999</v>
      </c>
      <c r="IC270">
        <v>100.70699999999999</v>
      </c>
      <c r="ID270">
        <v>100.70699999999999</v>
      </c>
    </row>
    <row r="271" spans="1:238" x14ac:dyDescent="0.2">
      <c r="A271" s="3">
        <v>45743</v>
      </c>
      <c r="B271">
        <v>99.581999999999994</v>
      </c>
      <c r="C271">
        <v>98.863</v>
      </c>
      <c r="D271">
        <v>98.863</v>
      </c>
      <c r="E271">
        <v>118.91800000000001</v>
      </c>
      <c r="F271">
        <v>106.809</v>
      </c>
      <c r="G271">
        <v>95.975999999999999</v>
      </c>
      <c r="H271">
        <v>100.163</v>
      </c>
      <c r="I271">
        <v>109.29300000000001</v>
      </c>
      <c r="J271">
        <v>109.29300000000001</v>
      </c>
      <c r="K271">
        <v>100.854</v>
      </c>
      <c r="M271">
        <v>97.304000000000002</v>
      </c>
      <c r="N271">
        <v>97.304000000000002</v>
      </c>
      <c r="O271">
        <v>91.055999999999997</v>
      </c>
      <c r="P271">
        <v>91.055999999999997</v>
      </c>
      <c r="Q271">
        <v>106.506</v>
      </c>
      <c r="R271">
        <v>96.986999999999995</v>
      </c>
      <c r="S271">
        <v>90.558999999999997</v>
      </c>
      <c r="T271">
        <v>100.319</v>
      </c>
      <c r="U271">
        <v>101.167</v>
      </c>
      <c r="V271">
        <v>101.084</v>
      </c>
      <c r="W271">
        <v>101.084</v>
      </c>
      <c r="X271">
        <v>94.766000000000005</v>
      </c>
      <c r="Y271">
        <v>94.766000000000005</v>
      </c>
      <c r="Z271">
        <v>101.226</v>
      </c>
      <c r="AA271">
        <v>96.328000000000003</v>
      </c>
      <c r="AB271">
        <v>96.328000000000003</v>
      </c>
      <c r="AC271">
        <v>100.49</v>
      </c>
      <c r="AD271">
        <v>96.228999999999999</v>
      </c>
      <c r="AE271">
        <v>103.286</v>
      </c>
      <c r="AF271">
        <v>103.715</v>
      </c>
      <c r="AG271">
        <v>95.667000000000002</v>
      </c>
      <c r="AH271">
        <v>97.47</v>
      </c>
      <c r="AI271">
        <v>101.56</v>
      </c>
      <c r="AJ271">
        <v>101.729</v>
      </c>
      <c r="AK271">
        <v>100.514</v>
      </c>
      <c r="AL271">
        <v>100.116</v>
      </c>
      <c r="AM271">
        <v>96.88</v>
      </c>
      <c r="AN271">
        <v>101.998</v>
      </c>
      <c r="AO271">
        <v>101.998</v>
      </c>
      <c r="AR271">
        <v>99.278000000000006</v>
      </c>
      <c r="AS271">
        <v>98.733999999999995</v>
      </c>
      <c r="AT271">
        <v>96.052000000000007</v>
      </c>
      <c r="AU271">
        <v>95.748999999999995</v>
      </c>
      <c r="AV271">
        <v>95.748999999999995</v>
      </c>
      <c r="AW271">
        <v>92.435000000000002</v>
      </c>
      <c r="AX271">
        <v>92.435000000000002</v>
      </c>
      <c r="AY271">
        <v>118.93</v>
      </c>
      <c r="AZ271">
        <v>91.486999999999995</v>
      </c>
      <c r="BA271">
        <v>103.57</v>
      </c>
      <c r="BB271">
        <v>104.715</v>
      </c>
      <c r="BC271">
        <v>101.375</v>
      </c>
      <c r="BD271">
        <v>101.167</v>
      </c>
      <c r="BE271">
        <v>101.167</v>
      </c>
      <c r="BF271">
        <v>100.78700000000001</v>
      </c>
      <c r="BG271">
        <v>100.78700000000001</v>
      </c>
      <c r="BH271">
        <v>95.546999999999997</v>
      </c>
      <c r="BI271">
        <v>99.021000000000001</v>
      </c>
      <c r="BJ271">
        <v>106.35</v>
      </c>
      <c r="BK271">
        <v>102.611</v>
      </c>
      <c r="BL271">
        <v>102.78100000000001</v>
      </c>
      <c r="BM271">
        <v>109.06399999999999</v>
      </c>
      <c r="BN271">
        <v>101.572</v>
      </c>
      <c r="BO271">
        <v>102.19499999999999</v>
      </c>
      <c r="BP271">
        <v>100.71299999999999</v>
      </c>
      <c r="BQ271">
        <v>92.045000000000002</v>
      </c>
      <c r="BR271">
        <v>114.107</v>
      </c>
      <c r="BS271">
        <v>100.066</v>
      </c>
      <c r="BT271">
        <v>101.425</v>
      </c>
      <c r="BU271">
        <v>100.821</v>
      </c>
      <c r="BV271">
        <v>103.833</v>
      </c>
      <c r="BW271">
        <v>101.226</v>
      </c>
      <c r="BX271">
        <v>101.136</v>
      </c>
      <c r="BY271">
        <v>101.136</v>
      </c>
      <c r="BZ271">
        <v>102.492</v>
      </c>
      <c r="CA271">
        <v>105.703</v>
      </c>
      <c r="CB271">
        <v>100.34</v>
      </c>
      <c r="CC271">
        <v>101.678</v>
      </c>
      <c r="CD271">
        <v>101.215</v>
      </c>
      <c r="CE271">
        <v>101.215</v>
      </c>
      <c r="CF271">
        <v>96.326999999999998</v>
      </c>
      <c r="CG271">
        <v>96.326999999999998</v>
      </c>
      <c r="CH271">
        <v>92.335999999999999</v>
      </c>
      <c r="CI271">
        <v>92.335999999999999</v>
      </c>
      <c r="CJ271">
        <v>100.462</v>
      </c>
      <c r="CK271">
        <v>85.013000000000005</v>
      </c>
      <c r="CL271">
        <v>99.1</v>
      </c>
      <c r="CM271">
        <v>99.1</v>
      </c>
      <c r="CN271">
        <v>100.629</v>
      </c>
      <c r="CO271">
        <v>95.843000000000004</v>
      </c>
      <c r="CQ271">
        <v>101.822</v>
      </c>
      <c r="CR271">
        <v>101.822</v>
      </c>
      <c r="CS271">
        <v>103.63500000000001</v>
      </c>
      <c r="CT271">
        <v>96.046999999999997</v>
      </c>
      <c r="CU271">
        <v>97.168999999999997</v>
      </c>
      <c r="CV271">
        <v>97.311000000000007</v>
      </c>
      <c r="CW271">
        <v>100.797</v>
      </c>
      <c r="CY271">
        <v>101.919</v>
      </c>
      <c r="CZ271">
        <v>95.819000000000003</v>
      </c>
      <c r="DA271">
        <v>101.705</v>
      </c>
      <c r="DB271">
        <v>101.705</v>
      </c>
      <c r="DC271">
        <v>102.45699999999999</v>
      </c>
      <c r="DD271">
        <v>102.45699999999999</v>
      </c>
      <c r="DE271">
        <v>100.738</v>
      </c>
      <c r="DF271">
        <v>102.28</v>
      </c>
      <c r="DG271">
        <v>101.151</v>
      </c>
      <c r="DH271">
        <v>103.514</v>
      </c>
      <c r="DI271">
        <v>100.18</v>
      </c>
      <c r="DJ271">
        <v>100.18</v>
      </c>
      <c r="DK271">
        <v>91.911000000000001</v>
      </c>
      <c r="DL271">
        <v>96.037000000000006</v>
      </c>
      <c r="DM271">
        <v>85.239000000000004</v>
      </c>
      <c r="DN271">
        <v>85.239000000000004</v>
      </c>
      <c r="DO271">
        <v>98.59</v>
      </c>
      <c r="DP271">
        <v>106.807</v>
      </c>
      <c r="DQ271">
        <v>105.51600000000001</v>
      </c>
      <c r="DR271">
        <v>98.777000000000001</v>
      </c>
      <c r="DS271">
        <v>96.849000000000004</v>
      </c>
      <c r="DT271">
        <v>102.122</v>
      </c>
      <c r="DU271">
        <v>102.122</v>
      </c>
      <c r="DV271">
        <v>99.304000000000002</v>
      </c>
      <c r="DW271">
        <v>99.304000000000002</v>
      </c>
      <c r="DX271">
        <v>102.95099999999999</v>
      </c>
      <c r="DY271">
        <v>102.95099999999999</v>
      </c>
      <c r="DZ271">
        <v>101.12</v>
      </c>
      <c r="EA271">
        <v>101.12</v>
      </c>
      <c r="EB271">
        <v>100.35299999999999</v>
      </c>
      <c r="EC271">
        <v>100.35299999999999</v>
      </c>
      <c r="ED271">
        <v>95.626999999999995</v>
      </c>
      <c r="EE271">
        <v>95.626999999999995</v>
      </c>
      <c r="EF271">
        <v>100.919</v>
      </c>
      <c r="EG271">
        <v>100.919</v>
      </c>
      <c r="EH271">
        <v>101.71599999999999</v>
      </c>
      <c r="EI271">
        <v>98.974999999999994</v>
      </c>
      <c r="EJ271">
        <v>98.974999999999994</v>
      </c>
      <c r="EK271">
        <v>87.11</v>
      </c>
      <c r="EL271">
        <v>88.156000000000006</v>
      </c>
      <c r="EM271">
        <v>88.156000000000006</v>
      </c>
      <c r="EN271">
        <v>101.283</v>
      </c>
      <c r="EO271">
        <v>101.086</v>
      </c>
      <c r="EP271">
        <v>100.262</v>
      </c>
      <c r="EQ271">
        <v>84.034000000000006</v>
      </c>
      <c r="ER271">
        <v>84.034000000000006</v>
      </c>
      <c r="ES271">
        <v>101.565</v>
      </c>
      <c r="ET271">
        <v>101.565</v>
      </c>
      <c r="EU271">
        <v>101</v>
      </c>
      <c r="EV271">
        <v>101</v>
      </c>
      <c r="EW271">
        <v>116.01</v>
      </c>
      <c r="EX271">
        <v>92.167000000000002</v>
      </c>
      <c r="EY271">
        <v>102.28400000000001</v>
      </c>
      <c r="EZ271">
        <v>102.099</v>
      </c>
      <c r="FA271">
        <v>95.082999999999998</v>
      </c>
      <c r="FB271">
        <v>95.082999999999998</v>
      </c>
      <c r="FC271">
        <v>83.846000000000004</v>
      </c>
      <c r="FD271">
        <v>83.846000000000004</v>
      </c>
      <c r="FE271">
        <v>95.539000000000001</v>
      </c>
      <c r="FF271">
        <v>95.539000000000001</v>
      </c>
      <c r="FG271">
        <v>99.897000000000006</v>
      </c>
      <c r="FH271">
        <v>99.897000000000006</v>
      </c>
      <c r="FI271">
        <v>101.788</v>
      </c>
      <c r="FJ271">
        <v>101.788</v>
      </c>
      <c r="FK271">
        <v>101.087</v>
      </c>
      <c r="FL271">
        <v>101.087</v>
      </c>
      <c r="FM271">
        <v>99.326999999999998</v>
      </c>
      <c r="FN271">
        <v>110.07</v>
      </c>
      <c r="FO271">
        <v>97.887</v>
      </c>
      <c r="FP271">
        <v>97.887</v>
      </c>
      <c r="FQ271">
        <v>93.795000000000002</v>
      </c>
      <c r="FR271">
        <v>108.27800000000001</v>
      </c>
      <c r="FS271">
        <v>100.69799999999999</v>
      </c>
      <c r="FT271">
        <v>90.566000000000003</v>
      </c>
      <c r="FU271">
        <v>90.566000000000003</v>
      </c>
      <c r="FX271">
        <v>98.304000000000002</v>
      </c>
      <c r="FZ271">
        <v>84.686000000000007</v>
      </c>
      <c r="GA271">
        <v>84.686000000000007</v>
      </c>
      <c r="GB271">
        <v>95.858999999999995</v>
      </c>
      <c r="GC271">
        <v>95.858999999999995</v>
      </c>
      <c r="GD271">
        <v>97.543999999999997</v>
      </c>
      <c r="GE271">
        <v>92.87</v>
      </c>
      <c r="GF271">
        <v>106.09399999999999</v>
      </c>
      <c r="GH271">
        <v>97.427000000000007</v>
      </c>
      <c r="GI271">
        <v>97.427000000000007</v>
      </c>
      <c r="GJ271">
        <v>95.513000000000005</v>
      </c>
      <c r="GK271">
        <v>95.513000000000005</v>
      </c>
      <c r="GL271">
        <v>106.328</v>
      </c>
      <c r="GM271">
        <v>99.046999999999997</v>
      </c>
      <c r="GN271">
        <v>99.046999999999997</v>
      </c>
      <c r="GP271">
        <v>96.655000000000001</v>
      </c>
      <c r="GQ271">
        <v>97.78</v>
      </c>
      <c r="GR271">
        <v>97.78</v>
      </c>
      <c r="GS271">
        <v>102.127</v>
      </c>
      <c r="GT271">
        <v>102.127</v>
      </c>
      <c r="GU271">
        <v>99.882999999999996</v>
      </c>
      <c r="GV271">
        <v>104.399</v>
      </c>
      <c r="GW271">
        <v>102.958</v>
      </c>
      <c r="GX271">
        <v>102.958</v>
      </c>
      <c r="GY271">
        <v>103.717</v>
      </c>
      <c r="GZ271">
        <v>101.25700000000001</v>
      </c>
      <c r="HA271">
        <v>101.25700000000001</v>
      </c>
      <c r="HB271">
        <v>114.827</v>
      </c>
      <c r="HC271">
        <v>106.93</v>
      </c>
      <c r="HE271">
        <v>95.623000000000005</v>
      </c>
      <c r="HF271">
        <v>105.1</v>
      </c>
      <c r="HG271">
        <v>100.854</v>
      </c>
      <c r="HH271">
        <v>100.45</v>
      </c>
      <c r="HI271">
        <v>100.45</v>
      </c>
      <c r="HJ271">
        <v>84.69</v>
      </c>
      <c r="HK271">
        <v>96.230999999999995</v>
      </c>
      <c r="HL271">
        <v>85.64</v>
      </c>
      <c r="HM271">
        <v>101.676</v>
      </c>
      <c r="HN271">
        <v>98.685000000000002</v>
      </c>
      <c r="HO271">
        <v>96.873000000000005</v>
      </c>
      <c r="HP271">
        <v>100.009</v>
      </c>
      <c r="HQ271">
        <v>108.149</v>
      </c>
      <c r="HR271">
        <v>98.802999999999997</v>
      </c>
      <c r="HS271">
        <v>112.462</v>
      </c>
      <c r="HT271">
        <v>87.03</v>
      </c>
      <c r="HU271">
        <v>99.799000000000007</v>
      </c>
      <c r="HV271">
        <v>99.799000000000007</v>
      </c>
      <c r="HW271">
        <v>101.90600000000001</v>
      </c>
      <c r="HX271">
        <v>101.90600000000001</v>
      </c>
      <c r="HY271">
        <v>100.94199999999999</v>
      </c>
      <c r="HZ271">
        <v>100.94199999999999</v>
      </c>
      <c r="IA271">
        <v>101.90600000000001</v>
      </c>
      <c r="IB271">
        <v>101.90600000000001</v>
      </c>
      <c r="IC271">
        <v>100.94199999999999</v>
      </c>
      <c r="ID271">
        <v>100.94199999999999</v>
      </c>
    </row>
    <row r="272" spans="1:238" x14ac:dyDescent="0.2">
      <c r="A272" s="3">
        <v>45744</v>
      </c>
      <c r="B272">
        <v>99.674999999999997</v>
      </c>
      <c r="C272">
        <v>98.98</v>
      </c>
      <c r="D272">
        <v>98.98</v>
      </c>
      <c r="E272">
        <v>119.20399999999999</v>
      </c>
      <c r="F272">
        <v>107.13500000000001</v>
      </c>
      <c r="G272">
        <v>96.007000000000005</v>
      </c>
      <c r="H272">
        <v>100.197</v>
      </c>
      <c r="I272">
        <v>109.551</v>
      </c>
      <c r="J272">
        <v>109.551</v>
      </c>
      <c r="K272">
        <v>100.864</v>
      </c>
      <c r="M272">
        <v>97.364000000000004</v>
      </c>
      <c r="N272">
        <v>97.364000000000004</v>
      </c>
      <c r="O272">
        <v>91.146000000000001</v>
      </c>
      <c r="P272">
        <v>91.146000000000001</v>
      </c>
      <c r="Q272">
        <v>106.571</v>
      </c>
      <c r="R272">
        <v>97.007999999999996</v>
      </c>
      <c r="S272">
        <v>90.712999999999994</v>
      </c>
      <c r="T272">
        <v>100.327</v>
      </c>
      <c r="U272">
        <v>101.185</v>
      </c>
      <c r="V272">
        <v>101.125</v>
      </c>
      <c r="W272">
        <v>101.125</v>
      </c>
      <c r="X272">
        <v>94.789000000000001</v>
      </c>
      <c r="Y272">
        <v>94.789000000000001</v>
      </c>
      <c r="Z272">
        <v>101.294</v>
      </c>
      <c r="AA272">
        <v>96.387</v>
      </c>
      <c r="AB272">
        <v>96.387</v>
      </c>
      <c r="AC272">
        <v>100.486</v>
      </c>
      <c r="AD272">
        <v>96.256</v>
      </c>
      <c r="AE272">
        <v>103.691</v>
      </c>
      <c r="AF272">
        <v>103.473</v>
      </c>
      <c r="AG272">
        <v>95.706999999999994</v>
      </c>
      <c r="AH272">
        <v>97.492999999999995</v>
      </c>
      <c r="AI272">
        <v>101.601</v>
      </c>
      <c r="AJ272">
        <v>101.76</v>
      </c>
      <c r="AK272">
        <v>100.569</v>
      </c>
      <c r="AL272">
        <v>100.146</v>
      </c>
      <c r="AM272">
        <v>96.915000000000006</v>
      </c>
      <c r="AN272">
        <v>101.946</v>
      </c>
      <c r="AO272">
        <v>101.946</v>
      </c>
      <c r="AR272">
        <v>99.343000000000004</v>
      </c>
      <c r="AS272">
        <v>98.786000000000001</v>
      </c>
      <c r="AT272">
        <v>96.150999999999996</v>
      </c>
      <c r="AU272">
        <v>95.81</v>
      </c>
      <c r="AV272">
        <v>95.81</v>
      </c>
      <c r="AW272">
        <v>92.531999999999996</v>
      </c>
      <c r="AX272">
        <v>92.531999999999996</v>
      </c>
      <c r="AY272">
        <v>119.19499999999999</v>
      </c>
      <c r="AZ272">
        <v>91.539000000000001</v>
      </c>
      <c r="BA272">
        <v>103.61799999999999</v>
      </c>
      <c r="BB272">
        <v>104.8</v>
      </c>
      <c r="BC272">
        <v>101.419</v>
      </c>
      <c r="BD272">
        <v>101.181</v>
      </c>
      <c r="BE272">
        <v>101.181</v>
      </c>
      <c r="BF272">
        <v>100.77800000000001</v>
      </c>
      <c r="BG272">
        <v>100.77800000000001</v>
      </c>
      <c r="BH272">
        <v>95.587000000000003</v>
      </c>
      <c r="BI272">
        <v>99.100999999999999</v>
      </c>
      <c r="BJ272">
        <v>106.44199999999999</v>
      </c>
      <c r="BK272">
        <v>102.595</v>
      </c>
      <c r="BL272">
        <v>102.875</v>
      </c>
      <c r="BM272">
        <v>109.09699999999999</v>
      </c>
      <c r="BN272">
        <v>101.608</v>
      </c>
      <c r="BO272">
        <v>102.548</v>
      </c>
      <c r="BP272">
        <v>101.101</v>
      </c>
      <c r="BQ272">
        <v>92.113</v>
      </c>
      <c r="BR272">
        <v>113.15</v>
      </c>
      <c r="BS272">
        <v>100.06699999999999</v>
      </c>
      <c r="BT272">
        <v>101.476</v>
      </c>
      <c r="BU272">
        <v>100.88500000000001</v>
      </c>
      <c r="BV272">
        <v>103.90600000000001</v>
      </c>
      <c r="BW272">
        <v>101.19199999999999</v>
      </c>
      <c r="BX272">
        <v>101.286</v>
      </c>
      <c r="BY272">
        <v>101.286</v>
      </c>
      <c r="BZ272">
        <v>102.583</v>
      </c>
      <c r="CA272">
        <v>105.77200000000001</v>
      </c>
      <c r="CB272">
        <v>100.383</v>
      </c>
      <c r="CC272">
        <v>101.744</v>
      </c>
      <c r="CD272">
        <v>101.264</v>
      </c>
      <c r="CE272">
        <v>101.264</v>
      </c>
      <c r="CF272">
        <v>96.32</v>
      </c>
      <c r="CG272">
        <v>96.32</v>
      </c>
      <c r="CH272">
        <v>92.45</v>
      </c>
      <c r="CI272">
        <v>92.45</v>
      </c>
      <c r="CJ272">
        <v>100.54300000000001</v>
      </c>
      <c r="CK272">
        <v>85.313000000000002</v>
      </c>
      <c r="CL272">
        <v>98.953999999999994</v>
      </c>
      <c r="CM272">
        <v>98.953999999999994</v>
      </c>
      <c r="CN272">
        <v>100.664</v>
      </c>
      <c r="CO272">
        <v>95.966999999999999</v>
      </c>
      <c r="CQ272">
        <v>101.78700000000001</v>
      </c>
      <c r="CR272">
        <v>101.78700000000001</v>
      </c>
      <c r="CS272">
        <v>103.642</v>
      </c>
      <c r="CT272">
        <v>96.093999999999994</v>
      </c>
      <c r="CU272">
        <v>97.209000000000003</v>
      </c>
      <c r="CV272">
        <v>97.518000000000001</v>
      </c>
      <c r="CW272">
        <v>100.792</v>
      </c>
      <c r="CY272">
        <v>101.97</v>
      </c>
      <c r="CZ272">
        <v>95.957999999999998</v>
      </c>
      <c r="DA272">
        <v>101.791</v>
      </c>
      <c r="DB272">
        <v>101.791</v>
      </c>
      <c r="DC272">
        <v>102.639</v>
      </c>
      <c r="DD272">
        <v>102.639</v>
      </c>
      <c r="DE272">
        <v>100.768</v>
      </c>
      <c r="DF272">
        <v>102.569</v>
      </c>
      <c r="DG272">
        <v>101.18899999999999</v>
      </c>
      <c r="DH272">
        <v>103.736</v>
      </c>
      <c r="DI272">
        <v>100.169</v>
      </c>
      <c r="DJ272">
        <v>100.169</v>
      </c>
      <c r="DK272">
        <v>91.98</v>
      </c>
      <c r="DL272">
        <v>96.119</v>
      </c>
      <c r="DM272">
        <v>85.385999999999996</v>
      </c>
      <c r="DN272">
        <v>85.385999999999996</v>
      </c>
      <c r="DO272">
        <v>98.638000000000005</v>
      </c>
      <c r="DP272">
        <v>106.977</v>
      </c>
      <c r="DQ272">
        <v>105.599</v>
      </c>
      <c r="DR272">
        <v>98.959000000000003</v>
      </c>
      <c r="DS272">
        <v>96.930999999999997</v>
      </c>
      <c r="DT272">
        <v>102.14400000000001</v>
      </c>
      <c r="DU272">
        <v>102.14400000000001</v>
      </c>
      <c r="DV272">
        <v>99.668999999999997</v>
      </c>
      <c r="DW272">
        <v>99.668999999999997</v>
      </c>
      <c r="DX272">
        <v>102.89</v>
      </c>
      <c r="DY272">
        <v>102.89</v>
      </c>
      <c r="DZ272">
        <v>101.08799999999999</v>
      </c>
      <c r="EA272">
        <v>101.08799999999999</v>
      </c>
      <c r="EB272">
        <v>100.38</v>
      </c>
      <c r="EC272">
        <v>100.38</v>
      </c>
      <c r="ED272">
        <v>95.679000000000002</v>
      </c>
      <c r="EE272">
        <v>95.679000000000002</v>
      </c>
      <c r="EF272">
        <v>100.941</v>
      </c>
      <c r="EG272">
        <v>100.941</v>
      </c>
      <c r="EH272">
        <v>101.812</v>
      </c>
      <c r="EI272">
        <v>98.992000000000004</v>
      </c>
      <c r="EJ272">
        <v>98.992000000000004</v>
      </c>
      <c r="EK272">
        <v>87.186000000000007</v>
      </c>
      <c r="EL272">
        <v>88.242000000000004</v>
      </c>
      <c r="EM272">
        <v>88.242000000000004</v>
      </c>
      <c r="EN272">
        <v>101.35</v>
      </c>
      <c r="EO272">
        <v>101.14400000000001</v>
      </c>
      <c r="EP272">
        <v>100.288</v>
      </c>
      <c r="EQ272">
        <v>84.132999999999996</v>
      </c>
      <c r="ER272">
        <v>84.132999999999996</v>
      </c>
      <c r="ES272">
        <v>101.59</v>
      </c>
      <c r="ET272">
        <v>101.59</v>
      </c>
      <c r="EU272">
        <v>100.979</v>
      </c>
      <c r="EV272">
        <v>100.979</v>
      </c>
      <c r="EW272">
        <v>116.84399999999999</v>
      </c>
      <c r="EX272">
        <v>92.191999999999993</v>
      </c>
      <c r="EY272">
        <v>102.236</v>
      </c>
      <c r="EZ272">
        <v>101.935</v>
      </c>
      <c r="FA272">
        <v>95.135999999999996</v>
      </c>
      <c r="FB272">
        <v>95.135999999999996</v>
      </c>
      <c r="FC272">
        <v>83.897999999999996</v>
      </c>
      <c r="FD272">
        <v>83.897999999999996</v>
      </c>
      <c r="FE272">
        <v>95.578000000000003</v>
      </c>
      <c r="FF272">
        <v>95.578000000000003</v>
      </c>
      <c r="FG272">
        <v>99.966999999999999</v>
      </c>
      <c r="FH272">
        <v>99.966999999999999</v>
      </c>
      <c r="FI272">
        <v>101.98699999999999</v>
      </c>
      <c r="FJ272">
        <v>101.98699999999999</v>
      </c>
      <c r="FK272">
        <v>101.21899999999999</v>
      </c>
      <c r="FL272">
        <v>101.21899999999999</v>
      </c>
      <c r="FM272">
        <v>99.406000000000006</v>
      </c>
      <c r="FN272">
        <v>110.10599999999999</v>
      </c>
      <c r="FO272">
        <v>98.03</v>
      </c>
      <c r="FP272">
        <v>98.03</v>
      </c>
      <c r="FQ272">
        <v>93.927000000000007</v>
      </c>
      <c r="FR272">
        <v>108.589</v>
      </c>
      <c r="FS272">
        <v>100.68</v>
      </c>
      <c r="FT272">
        <v>90.614000000000004</v>
      </c>
      <c r="FU272">
        <v>90.614000000000004</v>
      </c>
      <c r="FX272">
        <v>98.33</v>
      </c>
      <c r="FZ272">
        <v>84.665000000000006</v>
      </c>
      <c r="GA272">
        <v>84.665000000000006</v>
      </c>
      <c r="GB272">
        <v>95.900999999999996</v>
      </c>
      <c r="GC272">
        <v>95.900999999999996</v>
      </c>
      <c r="GD272">
        <v>97.646000000000001</v>
      </c>
      <c r="GE272">
        <v>93.087999999999994</v>
      </c>
      <c r="GF272">
        <v>106.149</v>
      </c>
      <c r="GH272">
        <v>97.5</v>
      </c>
      <c r="GI272">
        <v>97.5</v>
      </c>
      <c r="GJ272">
        <v>95.561000000000007</v>
      </c>
      <c r="GK272">
        <v>95.561000000000007</v>
      </c>
      <c r="GL272">
        <v>106.46299999999999</v>
      </c>
      <c r="GM272">
        <v>99.162999999999997</v>
      </c>
      <c r="GN272">
        <v>99.162999999999997</v>
      </c>
      <c r="GP272">
        <v>96.697000000000003</v>
      </c>
      <c r="GQ272">
        <v>97.840999999999994</v>
      </c>
      <c r="GR272">
        <v>97.840999999999994</v>
      </c>
      <c r="GS272">
        <v>102.163</v>
      </c>
      <c r="GT272">
        <v>102.163</v>
      </c>
      <c r="GU272">
        <v>100.131</v>
      </c>
      <c r="GV272">
        <v>104.916</v>
      </c>
      <c r="GW272">
        <v>103.02</v>
      </c>
      <c r="GX272">
        <v>103.02</v>
      </c>
      <c r="GY272">
        <v>103.886</v>
      </c>
      <c r="GZ272">
        <v>101.28400000000001</v>
      </c>
      <c r="HA272">
        <v>101.28400000000001</v>
      </c>
      <c r="HB272">
        <v>114.929</v>
      </c>
      <c r="HC272">
        <v>107.04</v>
      </c>
      <c r="HE272">
        <v>95.635000000000005</v>
      </c>
      <c r="HF272">
        <v>105.294</v>
      </c>
      <c r="HG272">
        <v>100.958</v>
      </c>
      <c r="HH272">
        <v>100.488</v>
      </c>
      <c r="HI272">
        <v>100.488</v>
      </c>
      <c r="HJ272">
        <v>84.74</v>
      </c>
      <c r="HK272">
        <v>96.266999999999996</v>
      </c>
      <c r="HL272">
        <v>85.75</v>
      </c>
      <c r="HM272">
        <v>101.712</v>
      </c>
      <c r="HN272">
        <v>98.924000000000007</v>
      </c>
      <c r="HO272">
        <v>96.917000000000002</v>
      </c>
      <c r="HP272">
        <v>100.04600000000001</v>
      </c>
      <c r="HQ272">
        <v>108.39100000000001</v>
      </c>
      <c r="HR272">
        <v>98.834000000000003</v>
      </c>
      <c r="HS272">
        <v>112.703</v>
      </c>
      <c r="HT272">
        <v>87.167000000000002</v>
      </c>
      <c r="HU272">
        <v>99.867000000000004</v>
      </c>
      <c r="HV272">
        <v>99.867000000000004</v>
      </c>
      <c r="HW272">
        <v>101.964</v>
      </c>
      <c r="HX272">
        <v>101.964</v>
      </c>
      <c r="HY272">
        <v>100.96299999999999</v>
      </c>
      <c r="HZ272">
        <v>100.96299999999999</v>
      </c>
      <c r="IA272">
        <v>101.964</v>
      </c>
      <c r="IB272">
        <v>101.964</v>
      </c>
      <c r="IC272">
        <v>100.96299999999999</v>
      </c>
      <c r="ID272">
        <v>100.96299999999999</v>
      </c>
    </row>
    <row r="273" spans="1:238" x14ac:dyDescent="0.2">
      <c r="A273" s="3">
        <v>45747</v>
      </c>
      <c r="B273">
        <v>99.71</v>
      </c>
      <c r="C273">
        <v>99.159000000000006</v>
      </c>
      <c r="D273">
        <v>99.159000000000006</v>
      </c>
      <c r="E273">
        <v>118.884</v>
      </c>
      <c r="F273">
        <v>107.273</v>
      </c>
      <c r="G273">
        <v>95.968000000000004</v>
      </c>
      <c r="H273">
        <v>100.23399999999999</v>
      </c>
      <c r="I273">
        <v>109.774</v>
      </c>
      <c r="J273">
        <v>109.774</v>
      </c>
      <c r="K273">
        <v>100.76300000000001</v>
      </c>
      <c r="M273">
        <v>97.369</v>
      </c>
      <c r="N273">
        <v>97.369</v>
      </c>
      <c r="O273">
        <v>91.218999999999994</v>
      </c>
      <c r="P273">
        <v>91.218999999999994</v>
      </c>
      <c r="Q273">
        <v>106.46299999999999</v>
      </c>
      <c r="R273">
        <v>96.977999999999994</v>
      </c>
      <c r="S273">
        <v>90.591999999999999</v>
      </c>
      <c r="T273">
        <v>100.28700000000001</v>
      </c>
      <c r="U273">
        <v>101.142</v>
      </c>
      <c r="V273">
        <v>101.142</v>
      </c>
      <c r="W273">
        <v>101.142</v>
      </c>
      <c r="X273">
        <v>94.82</v>
      </c>
      <c r="Y273">
        <v>94.82</v>
      </c>
      <c r="Z273">
        <v>101.29600000000001</v>
      </c>
      <c r="AA273">
        <v>96.381</v>
      </c>
      <c r="AB273">
        <v>96.381</v>
      </c>
      <c r="AC273">
        <v>100.536</v>
      </c>
      <c r="AD273">
        <v>96.281999999999996</v>
      </c>
      <c r="AE273">
        <v>103.533</v>
      </c>
      <c r="AF273">
        <v>103.78700000000001</v>
      </c>
      <c r="AG273">
        <v>95.73</v>
      </c>
      <c r="AH273">
        <v>97.498000000000005</v>
      </c>
      <c r="AI273">
        <v>101.658</v>
      </c>
      <c r="AJ273">
        <v>101.628</v>
      </c>
      <c r="AK273">
        <v>100.569</v>
      </c>
      <c r="AL273">
        <v>100.143</v>
      </c>
      <c r="AM273">
        <v>96.89</v>
      </c>
      <c r="AN273">
        <v>101.898</v>
      </c>
      <c r="AO273">
        <v>101.898</v>
      </c>
      <c r="AR273">
        <v>99.33</v>
      </c>
      <c r="AS273">
        <v>98.814999999999998</v>
      </c>
      <c r="AT273">
        <v>96.179000000000002</v>
      </c>
      <c r="AU273">
        <v>95.786000000000001</v>
      </c>
      <c r="AV273">
        <v>95.786000000000001</v>
      </c>
      <c r="AW273">
        <v>92.608000000000004</v>
      </c>
      <c r="AX273">
        <v>92.608000000000004</v>
      </c>
      <c r="AY273">
        <v>119.48699999999999</v>
      </c>
      <c r="AZ273">
        <v>91.581999999999994</v>
      </c>
      <c r="BA273">
        <v>103.616</v>
      </c>
      <c r="BB273">
        <v>104.818</v>
      </c>
      <c r="BC273">
        <v>101.444</v>
      </c>
      <c r="BD273">
        <v>101.15900000000001</v>
      </c>
      <c r="BE273">
        <v>101.15900000000001</v>
      </c>
      <c r="BF273">
        <v>100.8</v>
      </c>
      <c r="BG273">
        <v>100.8</v>
      </c>
      <c r="BH273">
        <v>95.545000000000002</v>
      </c>
      <c r="BI273">
        <v>99.021000000000001</v>
      </c>
      <c r="BJ273">
        <v>106.375</v>
      </c>
      <c r="BK273">
        <v>102.78100000000001</v>
      </c>
      <c r="BL273">
        <v>102.812</v>
      </c>
      <c r="BM273">
        <v>109.19799999999999</v>
      </c>
      <c r="BN273">
        <v>101.547</v>
      </c>
      <c r="BO273">
        <v>102.502</v>
      </c>
      <c r="BP273">
        <v>101.15</v>
      </c>
      <c r="BQ273">
        <v>92.075999999999993</v>
      </c>
      <c r="BR273">
        <v>112.908</v>
      </c>
      <c r="BS273">
        <v>100.081</v>
      </c>
      <c r="BT273">
        <v>101.47799999999999</v>
      </c>
      <c r="BU273">
        <v>100.941</v>
      </c>
      <c r="BV273">
        <v>103.821</v>
      </c>
      <c r="BW273">
        <v>101.288</v>
      </c>
      <c r="BX273">
        <v>101.345</v>
      </c>
      <c r="BY273">
        <v>101.345</v>
      </c>
      <c r="BZ273">
        <v>102.575</v>
      </c>
      <c r="CA273">
        <v>105.741</v>
      </c>
      <c r="CB273">
        <v>100.541</v>
      </c>
      <c r="CC273">
        <v>101.762</v>
      </c>
      <c r="CD273">
        <v>101.31399999999999</v>
      </c>
      <c r="CE273">
        <v>101.31399999999999</v>
      </c>
      <c r="CF273">
        <v>96.331000000000003</v>
      </c>
      <c r="CG273">
        <v>96.331000000000003</v>
      </c>
      <c r="CH273">
        <v>92.55</v>
      </c>
      <c r="CI273">
        <v>92.55</v>
      </c>
      <c r="CJ273">
        <v>100.43</v>
      </c>
      <c r="CK273">
        <v>85.138000000000005</v>
      </c>
      <c r="CL273">
        <v>99.171000000000006</v>
      </c>
      <c r="CM273">
        <v>99.171000000000006</v>
      </c>
      <c r="CN273">
        <v>100.6</v>
      </c>
      <c r="CO273">
        <v>96.111000000000004</v>
      </c>
      <c r="CQ273">
        <v>101.854</v>
      </c>
      <c r="CR273">
        <v>101.854</v>
      </c>
      <c r="CS273">
        <v>103.59399999999999</v>
      </c>
      <c r="CT273">
        <v>96.06</v>
      </c>
      <c r="CU273">
        <v>97.194999999999993</v>
      </c>
      <c r="CV273">
        <v>97.736000000000004</v>
      </c>
      <c r="CW273">
        <v>100.744</v>
      </c>
      <c r="CY273">
        <v>101.96299999999999</v>
      </c>
      <c r="CZ273">
        <v>96.063000000000002</v>
      </c>
      <c r="DA273">
        <v>101.74299999999999</v>
      </c>
      <c r="DB273">
        <v>101.74299999999999</v>
      </c>
      <c r="DC273">
        <v>102.461</v>
      </c>
      <c r="DD273">
        <v>102.461</v>
      </c>
      <c r="DE273">
        <v>100.271</v>
      </c>
      <c r="DF273">
        <v>102.42700000000001</v>
      </c>
      <c r="DG273">
        <v>101.188</v>
      </c>
      <c r="DH273">
        <v>103.956</v>
      </c>
      <c r="DI273">
        <v>100.084</v>
      </c>
      <c r="DJ273">
        <v>100.084</v>
      </c>
      <c r="DK273">
        <v>91.906999999999996</v>
      </c>
      <c r="DL273">
        <v>96.004999999999995</v>
      </c>
      <c r="DM273">
        <v>85.546000000000006</v>
      </c>
      <c r="DN273">
        <v>85.546000000000006</v>
      </c>
      <c r="DO273">
        <v>98.655000000000001</v>
      </c>
      <c r="DP273">
        <v>107.032</v>
      </c>
      <c r="DQ273">
        <v>105.62</v>
      </c>
      <c r="DR273">
        <v>98.936999999999998</v>
      </c>
      <c r="DS273">
        <v>96.932000000000002</v>
      </c>
      <c r="DT273">
        <v>102.52200000000001</v>
      </c>
      <c r="DU273">
        <v>102.52200000000001</v>
      </c>
      <c r="DV273">
        <v>99.786000000000001</v>
      </c>
      <c r="DW273">
        <v>99.786000000000001</v>
      </c>
      <c r="DX273">
        <v>102.913</v>
      </c>
      <c r="DY273">
        <v>102.913</v>
      </c>
      <c r="DZ273">
        <v>101.08799999999999</v>
      </c>
      <c r="EA273">
        <v>101.08799999999999</v>
      </c>
      <c r="EB273">
        <v>100.39</v>
      </c>
      <c r="EC273">
        <v>100.39</v>
      </c>
      <c r="ED273">
        <v>95.721999999999994</v>
      </c>
      <c r="EE273">
        <v>95.721999999999994</v>
      </c>
      <c r="EF273">
        <v>101.054</v>
      </c>
      <c r="EG273">
        <v>101.054</v>
      </c>
      <c r="EH273">
        <v>101.788</v>
      </c>
      <c r="EI273">
        <v>98.977999999999994</v>
      </c>
      <c r="EJ273">
        <v>98.977999999999994</v>
      </c>
      <c r="EK273">
        <v>87.307000000000002</v>
      </c>
      <c r="EL273">
        <v>88.38</v>
      </c>
      <c r="EM273">
        <v>88.38</v>
      </c>
      <c r="EN273">
        <v>101.46299999999999</v>
      </c>
      <c r="EO273">
        <v>101.09</v>
      </c>
      <c r="EP273">
        <v>100.26600000000001</v>
      </c>
      <c r="EQ273">
        <v>84.058999999999997</v>
      </c>
      <c r="ER273">
        <v>84.058999999999997</v>
      </c>
      <c r="ES273">
        <v>101.67400000000001</v>
      </c>
      <c r="ET273">
        <v>101.67400000000001</v>
      </c>
      <c r="EU273">
        <v>100.905</v>
      </c>
      <c r="EV273">
        <v>100.905</v>
      </c>
      <c r="EW273">
        <v>117.015</v>
      </c>
      <c r="EX273">
        <v>92.27</v>
      </c>
      <c r="EY273">
        <v>102.52800000000001</v>
      </c>
      <c r="EZ273">
        <v>101.94799999999999</v>
      </c>
      <c r="FA273">
        <v>95.144999999999996</v>
      </c>
      <c r="FB273">
        <v>95.144999999999996</v>
      </c>
      <c r="FC273">
        <v>84.03</v>
      </c>
      <c r="FD273">
        <v>84.03</v>
      </c>
      <c r="FE273">
        <v>95.597999999999999</v>
      </c>
      <c r="FF273">
        <v>95.597999999999999</v>
      </c>
      <c r="FG273">
        <v>99.938000000000002</v>
      </c>
      <c r="FH273">
        <v>99.938000000000002</v>
      </c>
      <c r="FI273">
        <v>102.096</v>
      </c>
      <c r="FJ273">
        <v>102.096</v>
      </c>
      <c r="FK273">
        <v>101.134</v>
      </c>
      <c r="FL273">
        <v>101.134</v>
      </c>
      <c r="FM273">
        <v>99.366</v>
      </c>
      <c r="FN273">
        <v>110.23099999999999</v>
      </c>
      <c r="FO273">
        <v>98.013999999999996</v>
      </c>
      <c r="FP273">
        <v>98.013999999999996</v>
      </c>
      <c r="FQ273">
        <v>94.194999999999993</v>
      </c>
      <c r="FR273">
        <v>108.51600000000001</v>
      </c>
      <c r="FS273">
        <v>100.699</v>
      </c>
      <c r="FT273">
        <v>90.655000000000001</v>
      </c>
      <c r="FU273">
        <v>90.655000000000001</v>
      </c>
      <c r="FX273">
        <v>98.326999999999998</v>
      </c>
      <c r="FZ273">
        <v>84.807000000000002</v>
      </c>
      <c r="GA273">
        <v>84.807000000000002</v>
      </c>
      <c r="GB273">
        <v>95.902000000000001</v>
      </c>
      <c r="GC273">
        <v>95.902000000000001</v>
      </c>
      <c r="GD273">
        <v>97.655000000000001</v>
      </c>
      <c r="GE273">
        <v>93.346999999999994</v>
      </c>
      <c r="GF273">
        <v>105.98399999999999</v>
      </c>
      <c r="GH273">
        <v>97.504999999999995</v>
      </c>
      <c r="GI273">
        <v>97.504999999999995</v>
      </c>
      <c r="GJ273">
        <v>95.572000000000003</v>
      </c>
      <c r="GK273">
        <v>95.572000000000003</v>
      </c>
      <c r="GL273">
        <v>106.508</v>
      </c>
      <c r="GM273">
        <v>99.186999999999998</v>
      </c>
      <c r="GN273">
        <v>99.186999999999998</v>
      </c>
      <c r="GP273">
        <v>96.715999999999994</v>
      </c>
      <c r="GQ273">
        <v>97.861999999999995</v>
      </c>
      <c r="GR273">
        <v>97.861999999999995</v>
      </c>
      <c r="GS273">
        <v>102.253</v>
      </c>
      <c r="GT273">
        <v>102.253</v>
      </c>
      <c r="GU273">
        <v>100.175</v>
      </c>
      <c r="GV273">
        <v>104.764</v>
      </c>
      <c r="GW273">
        <v>103.081</v>
      </c>
      <c r="GX273">
        <v>103.081</v>
      </c>
      <c r="GY273">
        <v>103.905</v>
      </c>
      <c r="GZ273">
        <v>101.285</v>
      </c>
      <c r="HA273">
        <v>101.285</v>
      </c>
      <c r="HB273">
        <v>114.99</v>
      </c>
      <c r="HC273">
        <v>107.051</v>
      </c>
      <c r="HE273">
        <v>95.641000000000005</v>
      </c>
      <c r="HG273">
        <v>101.10299999999999</v>
      </c>
      <c r="HH273">
        <v>100.498</v>
      </c>
      <c r="HI273">
        <v>100.498</v>
      </c>
      <c r="HJ273">
        <v>84.813999999999993</v>
      </c>
      <c r="HK273">
        <v>96.242999999999995</v>
      </c>
      <c r="HL273">
        <v>85.977000000000004</v>
      </c>
      <c r="HM273">
        <v>101.70699999999999</v>
      </c>
      <c r="HN273">
        <v>99.18</v>
      </c>
      <c r="HO273">
        <v>96.923000000000002</v>
      </c>
      <c r="HP273">
        <v>100.018</v>
      </c>
      <c r="HQ273">
        <v>108.624</v>
      </c>
      <c r="HR273">
        <v>98.83</v>
      </c>
      <c r="HS273">
        <v>112.833</v>
      </c>
      <c r="HT273">
        <v>87.307000000000002</v>
      </c>
      <c r="HU273">
        <v>99.875</v>
      </c>
      <c r="HV273">
        <v>99.875</v>
      </c>
      <c r="HW273">
        <v>102.048</v>
      </c>
      <c r="HX273">
        <v>102.048</v>
      </c>
      <c r="HY273">
        <v>100.96</v>
      </c>
      <c r="HZ273">
        <v>100.96</v>
      </c>
      <c r="IA273">
        <v>102.048</v>
      </c>
      <c r="IB273">
        <v>102.048</v>
      </c>
      <c r="IC273">
        <v>100.96</v>
      </c>
      <c r="ID273">
        <v>100.96</v>
      </c>
    </row>
    <row r="274" spans="1:238" x14ac:dyDescent="0.2">
      <c r="A274" s="3">
        <v>45748</v>
      </c>
      <c r="B274">
        <v>99.662000000000006</v>
      </c>
      <c r="C274">
        <v>99.263000000000005</v>
      </c>
      <c r="D274">
        <v>99.263000000000005</v>
      </c>
      <c r="E274">
        <v>119.014</v>
      </c>
      <c r="F274">
        <v>107.66</v>
      </c>
      <c r="G274">
        <v>96.241</v>
      </c>
      <c r="H274">
        <v>100.172</v>
      </c>
      <c r="I274">
        <v>110.048</v>
      </c>
      <c r="J274">
        <v>110.048</v>
      </c>
      <c r="K274">
        <v>100.742</v>
      </c>
      <c r="M274">
        <v>97.442999999999998</v>
      </c>
      <c r="N274">
        <v>97.442999999999998</v>
      </c>
      <c r="O274">
        <v>91.385000000000005</v>
      </c>
      <c r="P274">
        <v>91.385000000000005</v>
      </c>
      <c r="Q274">
        <v>107.179</v>
      </c>
      <c r="R274">
        <v>97.251000000000005</v>
      </c>
      <c r="S274">
        <v>91.432000000000002</v>
      </c>
      <c r="T274">
        <v>100.30500000000001</v>
      </c>
      <c r="U274">
        <v>101.429</v>
      </c>
      <c r="V274">
        <v>101.173</v>
      </c>
      <c r="W274">
        <v>101.173</v>
      </c>
      <c r="X274">
        <v>94.912000000000006</v>
      </c>
      <c r="Y274">
        <v>94.912000000000006</v>
      </c>
      <c r="Z274">
        <v>101.387</v>
      </c>
      <c r="AA274">
        <v>96.411000000000001</v>
      </c>
      <c r="AB274">
        <v>96.411000000000001</v>
      </c>
      <c r="AC274">
        <v>100.535</v>
      </c>
      <c r="AD274">
        <v>96.33</v>
      </c>
      <c r="AE274">
        <v>103.593</v>
      </c>
      <c r="AF274">
        <v>104.001</v>
      </c>
      <c r="AG274">
        <v>95.787999999999997</v>
      </c>
      <c r="AH274">
        <v>97.522999999999996</v>
      </c>
      <c r="AI274">
        <v>101.65600000000001</v>
      </c>
      <c r="AJ274">
        <v>101.797</v>
      </c>
      <c r="AK274">
        <v>100.608</v>
      </c>
      <c r="AL274">
        <v>100.151</v>
      </c>
      <c r="AM274">
        <v>96.953000000000003</v>
      </c>
      <c r="AN274">
        <v>101.902</v>
      </c>
      <c r="AO274">
        <v>101.902</v>
      </c>
      <c r="AR274">
        <v>99.341999999999999</v>
      </c>
      <c r="AS274">
        <v>98.869</v>
      </c>
      <c r="AT274">
        <v>96.313999999999993</v>
      </c>
      <c r="AU274">
        <v>95.826999999999998</v>
      </c>
      <c r="AV274">
        <v>95.826999999999998</v>
      </c>
      <c r="AW274">
        <v>92.741</v>
      </c>
      <c r="AX274">
        <v>92.741</v>
      </c>
      <c r="AY274">
        <v>119.678</v>
      </c>
      <c r="AZ274">
        <v>91.700999999999993</v>
      </c>
      <c r="BA274">
        <v>103.627</v>
      </c>
      <c r="BB274">
        <v>104.78700000000001</v>
      </c>
      <c r="BC274">
        <v>101.524</v>
      </c>
      <c r="BD274">
        <v>101.122</v>
      </c>
      <c r="BE274">
        <v>101.122</v>
      </c>
      <c r="BF274">
        <v>100.77200000000001</v>
      </c>
      <c r="BG274">
        <v>100.77200000000001</v>
      </c>
      <c r="BH274">
        <v>95.835999999999999</v>
      </c>
      <c r="BI274">
        <v>99.59</v>
      </c>
      <c r="BJ274">
        <v>106.527</v>
      </c>
      <c r="BK274">
        <v>102.875</v>
      </c>
      <c r="BL274">
        <v>102.908</v>
      </c>
      <c r="BM274">
        <v>109.251</v>
      </c>
      <c r="BN274">
        <v>101.843</v>
      </c>
      <c r="BO274">
        <v>102.559</v>
      </c>
      <c r="BP274">
        <v>100.98699999999999</v>
      </c>
      <c r="BQ274">
        <v>92.575999999999993</v>
      </c>
      <c r="BR274">
        <v>112.998</v>
      </c>
      <c r="BS274">
        <v>100.07899999999999</v>
      </c>
      <c r="BT274">
        <v>101.49</v>
      </c>
      <c r="BU274">
        <v>100.81100000000001</v>
      </c>
      <c r="BV274">
        <v>103.93</v>
      </c>
      <c r="BW274">
        <v>101.29600000000001</v>
      </c>
      <c r="BX274">
        <v>101.339</v>
      </c>
      <c r="BY274">
        <v>101.339</v>
      </c>
      <c r="BZ274">
        <v>102.661</v>
      </c>
      <c r="CA274">
        <v>105.848</v>
      </c>
      <c r="CB274">
        <v>100.602</v>
      </c>
      <c r="CC274">
        <v>101.789</v>
      </c>
      <c r="CD274">
        <v>101.253</v>
      </c>
      <c r="CE274">
        <v>101.253</v>
      </c>
      <c r="CF274">
        <v>96.37</v>
      </c>
      <c r="CG274">
        <v>96.37</v>
      </c>
      <c r="CH274">
        <v>92.725999999999999</v>
      </c>
      <c r="CI274">
        <v>92.725999999999999</v>
      </c>
      <c r="CJ274">
        <v>101.194</v>
      </c>
      <c r="CK274">
        <v>86.129000000000005</v>
      </c>
      <c r="CL274">
        <v>99.1</v>
      </c>
      <c r="CM274">
        <v>99.1</v>
      </c>
      <c r="CN274">
        <v>100.953</v>
      </c>
      <c r="CO274">
        <v>96.203000000000003</v>
      </c>
      <c r="CQ274">
        <v>101.745</v>
      </c>
      <c r="CR274">
        <v>101.745</v>
      </c>
      <c r="CS274">
        <v>103.675</v>
      </c>
      <c r="CT274">
        <v>96.08</v>
      </c>
      <c r="CU274">
        <v>97.302000000000007</v>
      </c>
      <c r="CV274">
        <v>98.022000000000006</v>
      </c>
      <c r="CW274">
        <v>100.71299999999999</v>
      </c>
      <c r="CY274">
        <v>102.004</v>
      </c>
      <c r="CZ274">
        <v>96.134</v>
      </c>
      <c r="DA274">
        <v>101.714</v>
      </c>
      <c r="DB274">
        <v>101.714</v>
      </c>
      <c r="DC274">
        <v>102.465</v>
      </c>
      <c r="DD274">
        <v>102.465</v>
      </c>
      <c r="DE274">
        <v>100.285</v>
      </c>
      <c r="DF274">
        <v>102.137</v>
      </c>
      <c r="DG274">
        <v>101.203</v>
      </c>
      <c r="DH274">
        <v>103.89400000000001</v>
      </c>
      <c r="DI274">
        <v>100.068</v>
      </c>
      <c r="DJ274">
        <v>100.068</v>
      </c>
      <c r="DK274">
        <v>92.451999999999998</v>
      </c>
      <c r="DL274">
        <v>96.808999999999997</v>
      </c>
      <c r="DM274">
        <v>85.662999999999997</v>
      </c>
      <c r="DN274">
        <v>85.662999999999997</v>
      </c>
      <c r="DO274">
        <v>98.715999999999994</v>
      </c>
      <c r="DP274">
        <v>107.11799999999999</v>
      </c>
      <c r="DQ274">
        <v>105.57299999999999</v>
      </c>
      <c r="DR274">
        <v>99.051000000000002</v>
      </c>
      <c r="DS274">
        <v>96.965000000000003</v>
      </c>
      <c r="DT274">
        <v>102.40300000000001</v>
      </c>
      <c r="DU274">
        <v>102.40300000000001</v>
      </c>
      <c r="DV274">
        <v>99.79</v>
      </c>
      <c r="DW274">
        <v>99.79</v>
      </c>
      <c r="DX274">
        <v>103.01</v>
      </c>
      <c r="DY274">
        <v>103.01</v>
      </c>
      <c r="DZ274">
        <v>101.084</v>
      </c>
      <c r="EA274">
        <v>101.084</v>
      </c>
      <c r="EB274">
        <v>100.417</v>
      </c>
      <c r="EC274">
        <v>100.417</v>
      </c>
      <c r="ED274">
        <v>95.760999999999996</v>
      </c>
      <c r="EE274">
        <v>95.760999999999996</v>
      </c>
      <c r="EF274">
        <v>101.181</v>
      </c>
      <c r="EG274">
        <v>101.181</v>
      </c>
      <c r="EH274">
        <v>101.751</v>
      </c>
      <c r="EI274">
        <v>99.003</v>
      </c>
      <c r="EJ274">
        <v>99.003</v>
      </c>
      <c r="EK274">
        <v>87.456999999999994</v>
      </c>
      <c r="EL274">
        <v>88.524000000000001</v>
      </c>
      <c r="EM274">
        <v>88.524000000000001</v>
      </c>
      <c r="EN274">
        <v>101.58</v>
      </c>
      <c r="EO274">
        <v>101.089</v>
      </c>
      <c r="EP274">
        <v>100.49</v>
      </c>
      <c r="EQ274">
        <v>84.239000000000004</v>
      </c>
      <c r="ER274">
        <v>84.239000000000004</v>
      </c>
      <c r="ES274">
        <v>101.70399999999999</v>
      </c>
      <c r="ET274">
        <v>101.70399999999999</v>
      </c>
      <c r="EU274">
        <v>100.90300000000001</v>
      </c>
      <c r="EV274">
        <v>100.90300000000001</v>
      </c>
      <c r="EW274">
        <v>118.125</v>
      </c>
      <c r="EX274">
        <v>92.445999999999998</v>
      </c>
      <c r="EY274">
        <v>102.589</v>
      </c>
      <c r="EZ274">
        <v>101.983</v>
      </c>
      <c r="FA274">
        <v>95.174999999999997</v>
      </c>
      <c r="FB274">
        <v>95.174999999999997</v>
      </c>
      <c r="FC274">
        <v>84.22</v>
      </c>
      <c r="FD274">
        <v>84.22</v>
      </c>
      <c r="FE274">
        <v>95.63</v>
      </c>
      <c r="FF274">
        <v>95.63</v>
      </c>
      <c r="FG274">
        <v>99.978999999999999</v>
      </c>
      <c r="FH274">
        <v>99.978999999999999</v>
      </c>
      <c r="FI274">
        <v>102.325</v>
      </c>
      <c r="FJ274">
        <v>102.325</v>
      </c>
      <c r="FK274">
        <v>101.173</v>
      </c>
      <c r="FL274">
        <v>101.173</v>
      </c>
      <c r="FM274">
        <v>99.414000000000001</v>
      </c>
      <c r="FN274">
        <v>110.452</v>
      </c>
      <c r="FO274">
        <v>98.016999999999996</v>
      </c>
      <c r="FP274">
        <v>98.016999999999996</v>
      </c>
      <c r="FQ274">
        <v>94.313000000000002</v>
      </c>
      <c r="FR274">
        <v>108.935</v>
      </c>
      <c r="FS274">
        <v>100.63800000000001</v>
      </c>
      <c r="FT274">
        <v>90.679000000000002</v>
      </c>
      <c r="FU274">
        <v>90.679000000000002</v>
      </c>
      <c r="FX274">
        <v>98.352000000000004</v>
      </c>
      <c r="FZ274">
        <v>84.936000000000007</v>
      </c>
      <c r="GA274">
        <v>84.936000000000007</v>
      </c>
      <c r="GB274">
        <v>95.965999999999994</v>
      </c>
      <c r="GC274">
        <v>95.965999999999994</v>
      </c>
      <c r="GD274">
        <v>97.706000000000003</v>
      </c>
      <c r="GE274">
        <v>93.396000000000001</v>
      </c>
      <c r="GF274">
        <v>106.169</v>
      </c>
      <c r="GH274">
        <v>97.548000000000002</v>
      </c>
      <c r="GI274">
        <v>97.548000000000002</v>
      </c>
      <c r="GJ274">
        <v>95.614999999999995</v>
      </c>
      <c r="GK274">
        <v>95.614999999999995</v>
      </c>
      <c r="GL274">
        <v>106.551</v>
      </c>
      <c r="GM274">
        <v>99.221000000000004</v>
      </c>
      <c r="GN274">
        <v>99.221000000000004</v>
      </c>
      <c r="GP274">
        <v>96.73</v>
      </c>
      <c r="GQ274">
        <v>97.885999999999996</v>
      </c>
      <c r="GR274">
        <v>97.885999999999996</v>
      </c>
      <c r="GS274">
        <v>102.34099999999999</v>
      </c>
      <c r="GT274">
        <v>102.34099999999999</v>
      </c>
      <c r="GU274">
        <v>100.172</v>
      </c>
      <c r="GV274">
        <v>104.82899999999999</v>
      </c>
      <c r="GW274">
        <v>103.145</v>
      </c>
      <c r="GX274">
        <v>103.145</v>
      </c>
      <c r="GY274">
        <v>103.892</v>
      </c>
      <c r="GZ274">
        <v>101.312</v>
      </c>
      <c r="HA274">
        <v>101.312</v>
      </c>
      <c r="HB274">
        <v>115.211</v>
      </c>
      <c r="HC274">
        <v>107.149</v>
      </c>
      <c r="HE274">
        <v>95.688999999999993</v>
      </c>
      <c r="HG274">
        <v>101.175</v>
      </c>
      <c r="HH274">
        <v>100.535</v>
      </c>
      <c r="HI274">
        <v>100.535</v>
      </c>
      <c r="HJ274">
        <v>84.992000000000004</v>
      </c>
      <c r="HK274">
        <v>96.290999999999997</v>
      </c>
      <c r="HL274">
        <v>86.161000000000001</v>
      </c>
      <c r="HM274">
        <v>101.77500000000001</v>
      </c>
      <c r="HN274">
        <v>99.442999999999998</v>
      </c>
      <c r="HO274">
        <v>96.968000000000004</v>
      </c>
      <c r="HP274">
        <v>100.059</v>
      </c>
      <c r="HQ274">
        <v>108.699</v>
      </c>
      <c r="HR274">
        <v>98.918999999999997</v>
      </c>
      <c r="HS274">
        <v>113.04300000000001</v>
      </c>
      <c r="HT274">
        <v>87.495999999999995</v>
      </c>
      <c r="HU274">
        <v>99.941999999999993</v>
      </c>
      <c r="HV274">
        <v>99.941999999999993</v>
      </c>
      <c r="HW274">
        <v>102.172</v>
      </c>
      <c r="HX274">
        <v>102.172</v>
      </c>
      <c r="HY274">
        <v>101.06</v>
      </c>
      <c r="HZ274">
        <v>101.06</v>
      </c>
      <c r="IA274">
        <v>102.172</v>
      </c>
      <c r="IB274">
        <v>102.172</v>
      </c>
      <c r="IC274">
        <v>101.06</v>
      </c>
      <c r="ID274">
        <v>101.06</v>
      </c>
    </row>
    <row r="275" spans="1:238" x14ac:dyDescent="0.2">
      <c r="A275" s="3">
        <v>45749</v>
      </c>
      <c r="B275">
        <v>99.706000000000003</v>
      </c>
      <c r="C275">
        <v>99.51</v>
      </c>
      <c r="D275">
        <v>99.51</v>
      </c>
      <c r="E275">
        <v>118.785</v>
      </c>
      <c r="F275">
        <v>107.85299999999999</v>
      </c>
      <c r="G275">
        <v>96.287000000000006</v>
      </c>
      <c r="H275">
        <v>100.54300000000001</v>
      </c>
      <c r="I275">
        <v>110.358</v>
      </c>
      <c r="J275">
        <v>110.358</v>
      </c>
      <c r="K275">
        <v>100.83499999999999</v>
      </c>
      <c r="M275">
        <v>97.8</v>
      </c>
      <c r="N275">
        <v>97.8</v>
      </c>
      <c r="O275">
        <v>91.796000000000006</v>
      </c>
      <c r="P275">
        <v>91.796000000000006</v>
      </c>
      <c r="Q275">
        <v>107.224</v>
      </c>
      <c r="R275">
        <v>97.28</v>
      </c>
      <c r="S275">
        <v>91.552999999999997</v>
      </c>
      <c r="T275">
        <v>100.258</v>
      </c>
      <c r="U275">
        <v>101.46</v>
      </c>
      <c r="V275">
        <v>101.416</v>
      </c>
      <c r="W275">
        <v>101.416</v>
      </c>
      <c r="X275">
        <v>95.150999999999996</v>
      </c>
      <c r="Y275">
        <v>95.150999999999996</v>
      </c>
      <c r="Z275">
        <v>101.556</v>
      </c>
      <c r="AA275">
        <v>96.63</v>
      </c>
      <c r="AB275">
        <v>96.63</v>
      </c>
      <c r="AC275">
        <v>100.489</v>
      </c>
      <c r="AD275">
        <v>96.442999999999998</v>
      </c>
      <c r="AE275">
        <v>103.715</v>
      </c>
      <c r="AF275">
        <v>103.964</v>
      </c>
      <c r="AG275">
        <v>95.938999999999993</v>
      </c>
      <c r="AH275">
        <v>97.665999999999997</v>
      </c>
      <c r="AI275">
        <v>101.64400000000001</v>
      </c>
      <c r="AJ275">
        <v>101.84399999999999</v>
      </c>
      <c r="AK275">
        <v>100.837</v>
      </c>
      <c r="AL275">
        <v>100.236</v>
      </c>
      <c r="AM275">
        <v>97.018000000000001</v>
      </c>
      <c r="AN275">
        <v>101.871</v>
      </c>
      <c r="AO275">
        <v>101.871</v>
      </c>
      <c r="AR275">
        <v>99.590999999999994</v>
      </c>
      <c r="AS275">
        <v>99.138999999999996</v>
      </c>
      <c r="AT275">
        <v>96.631</v>
      </c>
      <c r="AU275">
        <v>95.960999999999999</v>
      </c>
      <c r="AV275">
        <v>95.960999999999999</v>
      </c>
      <c r="AW275">
        <v>93.067999999999998</v>
      </c>
      <c r="AX275">
        <v>93.067999999999998</v>
      </c>
      <c r="AY275">
        <v>120.273</v>
      </c>
      <c r="AZ275">
        <v>92.004999999999995</v>
      </c>
      <c r="BA275">
        <v>103.718</v>
      </c>
      <c r="BB275">
        <v>105.001</v>
      </c>
      <c r="BC275">
        <v>101.738</v>
      </c>
      <c r="BD275">
        <v>101.11</v>
      </c>
      <c r="BE275">
        <v>101.11</v>
      </c>
      <c r="BF275">
        <v>100.77</v>
      </c>
      <c r="BG275">
        <v>100.77</v>
      </c>
      <c r="BH275">
        <v>95.885000000000005</v>
      </c>
      <c r="BI275">
        <v>99.664000000000001</v>
      </c>
      <c r="BJ275">
        <v>106.79600000000001</v>
      </c>
      <c r="BK275">
        <v>102.812</v>
      </c>
      <c r="BL275">
        <v>103.235</v>
      </c>
      <c r="BM275">
        <v>109.746</v>
      </c>
      <c r="BN275">
        <v>101.884</v>
      </c>
      <c r="BO275">
        <v>102.592</v>
      </c>
      <c r="BP275">
        <v>101.056</v>
      </c>
      <c r="BQ275">
        <v>92.582999999999998</v>
      </c>
      <c r="BR275">
        <v>115.44499999999999</v>
      </c>
      <c r="BS275">
        <v>100.139</v>
      </c>
      <c r="BT275">
        <v>101.789</v>
      </c>
      <c r="BU275">
        <v>100.867</v>
      </c>
      <c r="BV275">
        <v>104.27500000000001</v>
      </c>
      <c r="BW275">
        <v>101.256</v>
      </c>
      <c r="BX275">
        <v>101.217</v>
      </c>
      <c r="BY275">
        <v>101.217</v>
      </c>
      <c r="BZ275">
        <v>102.815</v>
      </c>
      <c r="CA275">
        <v>106.111</v>
      </c>
      <c r="CB275">
        <v>101.09399999999999</v>
      </c>
      <c r="CC275">
        <v>102.02200000000001</v>
      </c>
      <c r="CD275">
        <v>101.235</v>
      </c>
      <c r="CE275">
        <v>101.235</v>
      </c>
      <c r="CF275">
        <v>96.58</v>
      </c>
      <c r="CG275">
        <v>96.58</v>
      </c>
      <c r="CH275">
        <v>93.102999999999994</v>
      </c>
      <c r="CI275">
        <v>93.102999999999994</v>
      </c>
      <c r="CJ275">
        <v>101.285</v>
      </c>
      <c r="CK275">
        <v>86.236999999999995</v>
      </c>
      <c r="CL275">
        <v>99.037999999999997</v>
      </c>
      <c r="CM275">
        <v>99.037999999999997</v>
      </c>
      <c r="CN275">
        <v>101.01300000000001</v>
      </c>
      <c r="CO275">
        <v>96.64</v>
      </c>
      <c r="CQ275">
        <v>101.726</v>
      </c>
      <c r="CR275">
        <v>101.726</v>
      </c>
      <c r="CS275">
        <v>103.851</v>
      </c>
      <c r="CT275">
        <v>96.123999999999995</v>
      </c>
      <c r="CU275">
        <v>97.569000000000003</v>
      </c>
      <c r="CV275">
        <v>98.236000000000004</v>
      </c>
      <c r="CW275">
        <v>100.73399999999999</v>
      </c>
      <c r="CY275">
        <v>102.37</v>
      </c>
      <c r="CZ275">
        <v>96.381</v>
      </c>
      <c r="DA275">
        <v>101.864</v>
      </c>
      <c r="DB275">
        <v>101.864</v>
      </c>
      <c r="DC275">
        <v>102.77200000000001</v>
      </c>
      <c r="DD275">
        <v>102.77200000000001</v>
      </c>
      <c r="DE275">
        <v>100.015</v>
      </c>
      <c r="DF275">
        <v>102.23099999999999</v>
      </c>
      <c r="DG275">
        <v>101.398</v>
      </c>
      <c r="DH275">
        <v>103.8</v>
      </c>
      <c r="DI275">
        <v>100.068</v>
      </c>
      <c r="DJ275">
        <v>100.068</v>
      </c>
      <c r="DK275">
        <v>92.558000000000007</v>
      </c>
      <c r="DL275">
        <v>96.888000000000005</v>
      </c>
      <c r="DM275">
        <v>86.201999999999998</v>
      </c>
      <c r="DN275">
        <v>86.201999999999998</v>
      </c>
      <c r="DO275">
        <v>98.843000000000004</v>
      </c>
      <c r="DP275">
        <v>107.364</v>
      </c>
      <c r="DQ275">
        <v>105.777</v>
      </c>
      <c r="DR275">
        <v>99.034999999999997</v>
      </c>
      <c r="DS275">
        <v>97.188000000000002</v>
      </c>
      <c r="DT275">
        <v>102.386</v>
      </c>
      <c r="DU275">
        <v>102.386</v>
      </c>
      <c r="DV275">
        <v>100.104</v>
      </c>
      <c r="DW275">
        <v>100.104</v>
      </c>
      <c r="DX275">
        <v>102.976</v>
      </c>
      <c r="DY275">
        <v>102.976</v>
      </c>
      <c r="DZ275">
        <v>101.139</v>
      </c>
      <c r="EA275">
        <v>101.139</v>
      </c>
      <c r="EB275">
        <v>100.58499999999999</v>
      </c>
      <c r="EC275">
        <v>100.58499999999999</v>
      </c>
      <c r="ED275">
        <v>95.977999999999994</v>
      </c>
      <c r="EE275">
        <v>95.977999999999994</v>
      </c>
      <c r="EF275">
        <v>101.539</v>
      </c>
      <c r="EG275">
        <v>101.539</v>
      </c>
      <c r="EH275">
        <v>101.78</v>
      </c>
      <c r="EI275">
        <v>99.072000000000003</v>
      </c>
      <c r="EJ275">
        <v>99.072000000000003</v>
      </c>
      <c r="EK275">
        <v>88.010999999999996</v>
      </c>
      <c r="EL275">
        <v>88.915000000000006</v>
      </c>
      <c r="EM275">
        <v>88.915000000000006</v>
      </c>
      <c r="EN275">
        <v>101.95</v>
      </c>
      <c r="EO275">
        <v>101.16500000000001</v>
      </c>
      <c r="EP275">
        <v>100.506</v>
      </c>
      <c r="EQ275">
        <v>84.664000000000001</v>
      </c>
      <c r="ER275">
        <v>84.664000000000001</v>
      </c>
      <c r="ES275">
        <v>101.681</v>
      </c>
      <c r="ET275">
        <v>101.681</v>
      </c>
      <c r="EU275">
        <v>100.914</v>
      </c>
      <c r="EV275">
        <v>100.914</v>
      </c>
      <c r="EW275">
        <v>117.045</v>
      </c>
      <c r="EX275">
        <v>92.727000000000004</v>
      </c>
      <c r="EY275">
        <v>102.595</v>
      </c>
      <c r="EZ275">
        <v>102.05</v>
      </c>
      <c r="FA275">
        <v>95.350999999999999</v>
      </c>
      <c r="FB275">
        <v>95.350999999999999</v>
      </c>
      <c r="FC275">
        <v>84.739000000000004</v>
      </c>
      <c r="FD275">
        <v>84.739000000000004</v>
      </c>
      <c r="FE275">
        <v>95.843999999999994</v>
      </c>
      <c r="FF275">
        <v>95.843999999999994</v>
      </c>
      <c r="FG275">
        <v>100.321</v>
      </c>
      <c r="FH275">
        <v>100.321</v>
      </c>
      <c r="FI275">
        <v>102.322</v>
      </c>
      <c r="FJ275">
        <v>102.322</v>
      </c>
      <c r="FK275">
        <v>101.11</v>
      </c>
      <c r="FL275">
        <v>101.11</v>
      </c>
      <c r="FM275">
        <v>99.784000000000006</v>
      </c>
      <c r="FN275">
        <v>110.357</v>
      </c>
      <c r="FO275">
        <v>98.367999999999995</v>
      </c>
      <c r="FP275">
        <v>98.367999999999995</v>
      </c>
      <c r="FQ275">
        <v>94.534000000000006</v>
      </c>
      <c r="FR275">
        <v>109.351</v>
      </c>
      <c r="FS275">
        <v>100.648</v>
      </c>
      <c r="FT275">
        <v>91.037999999999997</v>
      </c>
      <c r="FU275">
        <v>91.037999999999997</v>
      </c>
      <c r="FX275">
        <v>98.454999999999998</v>
      </c>
      <c r="FZ275">
        <v>85.415999999999997</v>
      </c>
      <c r="GA275">
        <v>85.415999999999997</v>
      </c>
      <c r="GB275">
        <v>96.116</v>
      </c>
      <c r="GC275">
        <v>96.116</v>
      </c>
      <c r="GD275">
        <v>97.912999999999997</v>
      </c>
      <c r="GE275">
        <v>93.763999999999996</v>
      </c>
      <c r="GF275">
        <v>106.645</v>
      </c>
      <c r="GH275">
        <v>97.873999999999995</v>
      </c>
      <c r="GI275">
        <v>97.873999999999995</v>
      </c>
      <c r="GJ275">
        <v>95.81</v>
      </c>
      <c r="GK275">
        <v>95.81</v>
      </c>
      <c r="GL275">
        <v>106.872</v>
      </c>
      <c r="GM275">
        <v>99.427999999999997</v>
      </c>
      <c r="GN275">
        <v>99.427999999999997</v>
      </c>
      <c r="GP275">
        <v>96.933999999999997</v>
      </c>
      <c r="GQ275">
        <v>98.186000000000007</v>
      </c>
      <c r="GR275">
        <v>98.186000000000007</v>
      </c>
      <c r="GS275">
        <v>102.559</v>
      </c>
      <c r="GT275">
        <v>102.559</v>
      </c>
      <c r="GU275">
        <v>100.23399999999999</v>
      </c>
      <c r="GV275">
        <v>105.05</v>
      </c>
      <c r="GW275">
        <v>103.488</v>
      </c>
      <c r="GX275">
        <v>103.488</v>
      </c>
      <c r="GY275">
        <v>103.97799999999999</v>
      </c>
      <c r="GZ275">
        <v>101.417</v>
      </c>
      <c r="HA275">
        <v>101.417</v>
      </c>
      <c r="HB275">
        <v>115.64400000000001</v>
      </c>
      <c r="HC275">
        <v>107.47499999999999</v>
      </c>
      <c r="HE275">
        <v>95.78</v>
      </c>
      <c r="HG275">
        <v>101.15</v>
      </c>
      <c r="HH275">
        <v>100.684</v>
      </c>
      <c r="HI275">
        <v>100.684</v>
      </c>
      <c r="HJ275">
        <v>85.320999999999998</v>
      </c>
      <c r="HK275">
        <v>96.385000000000005</v>
      </c>
      <c r="HL275">
        <v>86.296999999999997</v>
      </c>
      <c r="HM275">
        <v>101.928</v>
      </c>
      <c r="HN275">
        <v>99.614000000000004</v>
      </c>
      <c r="HO275">
        <v>97.061000000000007</v>
      </c>
      <c r="HP275">
        <v>100.11799999999999</v>
      </c>
      <c r="HQ275">
        <v>108.97499999999999</v>
      </c>
      <c r="HR275">
        <v>99.016000000000005</v>
      </c>
      <c r="HS275">
        <v>113.575</v>
      </c>
      <c r="HT275">
        <v>87.921000000000006</v>
      </c>
      <c r="HU275">
        <v>100.42400000000001</v>
      </c>
      <c r="HV275">
        <v>100.42400000000001</v>
      </c>
      <c r="HW275">
        <v>102.56</v>
      </c>
      <c r="HX275">
        <v>102.56</v>
      </c>
      <c r="HY275">
        <v>101.404</v>
      </c>
      <c r="HZ275">
        <v>101.404</v>
      </c>
      <c r="IA275">
        <v>102.56</v>
      </c>
      <c r="IB275">
        <v>102.56</v>
      </c>
      <c r="IC275">
        <v>101.404</v>
      </c>
      <c r="ID275">
        <v>101.404</v>
      </c>
    </row>
    <row r="276" spans="1:238" x14ac:dyDescent="0.2">
      <c r="A276" s="3">
        <v>45750</v>
      </c>
      <c r="B276">
        <v>99.944000000000003</v>
      </c>
      <c r="C276">
        <v>99.293999999999997</v>
      </c>
      <c r="D276">
        <v>99.293999999999997</v>
      </c>
      <c r="E276">
        <v>118.569</v>
      </c>
      <c r="F276">
        <v>107.883</v>
      </c>
      <c r="G276">
        <v>96.188999999999993</v>
      </c>
      <c r="H276">
        <v>100.60599999999999</v>
      </c>
      <c r="I276">
        <v>110.46599999999999</v>
      </c>
      <c r="J276">
        <v>110.46599999999999</v>
      </c>
      <c r="K276">
        <v>100.779</v>
      </c>
      <c r="M276">
        <v>97.783000000000001</v>
      </c>
      <c r="N276">
        <v>97.783000000000001</v>
      </c>
      <c r="O276">
        <v>91.65</v>
      </c>
      <c r="P276">
        <v>91.65</v>
      </c>
      <c r="Q276">
        <v>106.77800000000001</v>
      </c>
      <c r="R276">
        <v>97.180999999999997</v>
      </c>
      <c r="S276">
        <v>90.899000000000001</v>
      </c>
      <c r="T276">
        <v>100.196</v>
      </c>
      <c r="U276">
        <v>101.334</v>
      </c>
      <c r="V276">
        <v>101.349</v>
      </c>
      <c r="W276">
        <v>101.349</v>
      </c>
      <c r="X276">
        <v>95.067999999999998</v>
      </c>
      <c r="Y276">
        <v>95.067999999999998</v>
      </c>
      <c r="Z276">
        <v>101.36499999999999</v>
      </c>
      <c r="AA276">
        <v>96.671999999999997</v>
      </c>
      <c r="AB276">
        <v>96.671999999999997</v>
      </c>
      <c r="AC276">
        <v>100.56</v>
      </c>
      <c r="AD276">
        <v>96.421000000000006</v>
      </c>
      <c r="AE276">
        <v>103.473</v>
      </c>
      <c r="AF276">
        <v>103.85599999999999</v>
      </c>
      <c r="AG276">
        <v>95.882000000000005</v>
      </c>
      <c r="AH276">
        <v>97.597999999999999</v>
      </c>
      <c r="AI276">
        <v>101.617</v>
      </c>
      <c r="AJ276">
        <v>101.59699999999999</v>
      </c>
      <c r="AK276">
        <v>100.69199999999999</v>
      </c>
      <c r="AL276">
        <v>100.235</v>
      </c>
      <c r="AM276">
        <v>97.006</v>
      </c>
      <c r="AN276">
        <v>101.938</v>
      </c>
      <c r="AO276">
        <v>101.938</v>
      </c>
      <c r="AR276">
        <v>99.64</v>
      </c>
      <c r="AS276">
        <v>99.251999999999995</v>
      </c>
      <c r="AT276">
        <v>96.683999999999997</v>
      </c>
      <c r="AU276">
        <v>95.957999999999998</v>
      </c>
      <c r="AV276">
        <v>95.957999999999998</v>
      </c>
      <c r="AW276">
        <v>93.039000000000001</v>
      </c>
      <c r="AX276">
        <v>93.039000000000001</v>
      </c>
      <c r="AY276">
        <v>120.43300000000001</v>
      </c>
      <c r="AZ276">
        <v>91.903999999999996</v>
      </c>
      <c r="BA276">
        <v>103.556</v>
      </c>
      <c r="BB276">
        <v>104.854</v>
      </c>
      <c r="BC276">
        <v>101.648</v>
      </c>
      <c r="BD276">
        <v>101.045</v>
      </c>
      <c r="BE276">
        <v>101.045</v>
      </c>
      <c r="BF276">
        <v>100.759</v>
      </c>
      <c r="BG276">
        <v>100.759</v>
      </c>
      <c r="BH276">
        <v>95.793000000000006</v>
      </c>
      <c r="BI276">
        <v>99.337999999999994</v>
      </c>
      <c r="BJ276">
        <v>106.529</v>
      </c>
      <c r="BK276">
        <v>102.908</v>
      </c>
      <c r="BL276">
        <v>103.179</v>
      </c>
      <c r="BM276">
        <v>109.51600000000001</v>
      </c>
      <c r="BN276">
        <v>101.761</v>
      </c>
      <c r="BO276">
        <v>102.41200000000001</v>
      </c>
      <c r="BP276">
        <v>100.81</v>
      </c>
      <c r="BQ276">
        <v>92.328000000000003</v>
      </c>
      <c r="BR276">
        <v>115.706</v>
      </c>
      <c r="BS276">
        <v>100.19</v>
      </c>
      <c r="BT276">
        <v>101.629</v>
      </c>
      <c r="BU276">
        <v>100.871</v>
      </c>
      <c r="BV276">
        <v>103.916</v>
      </c>
      <c r="BW276">
        <v>101.274</v>
      </c>
      <c r="BX276">
        <v>101</v>
      </c>
      <c r="BY276">
        <v>101</v>
      </c>
      <c r="BZ276">
        <v>102.733</v>
      </c>
      <c r="CA276">
        <v>105.822</v>
      </c>
      <c r="CB276">
        <v>100.65600000000001</v>
      </c>
      <c r="CC276">
        <v>101.95</v>
      </c>
      <c r="CD276">
        <v>101.167</v>
      </c>
      <c r="CE276">
        <v>101.167</v>
      </c>
      <c r="CF276">
        <v>96.622</v>
      </c>
      <c r="CG276">
        <v>96.622</v>
      </c>
      <c r="CH276">
        <v>93.12</v>
      </c>
      <c r="CI276">
        <v>93.12</v>
      </c>
      <c r="CJ276">
        <v>100.82599999999999</v>
      </c>
      <c r="CK276">
        <v>85.748999999999995</v>
      </c>
      <c r="CL276">
        <v>99.504000000000005</v>
      </c>
      <c r="CM276">
        <v>99.504000000000005</v>
      </c>
      <c r="CN276">
        <v>100.843</v>
      </c>
      <c r="CO276">
        <v>96.652000000000001</v>
      </c>
      <c r="CQ276">
        <v>102.029</v>
      </c>
      <c r="CR276">
        <v>102.029</v>
      </c>
      <c r="CS276">
        <v>103.756</v>
      </c>
      <c r="CT276">
        <v>96.033000000000001</v>
      </c>
      <c r="CU276">
        <v>97.539000000000001</v>
      </c>
      <c r="CV276">
        <v>98.055999999999997</v>
      </c>
      <c r="CW276">
        <v>100.688</v>
      </c>
      <c r="CY276">
        <v>102.398</v>
      </c>
      <c r="CZ276">
        <v>96.046999999999997</v>
      </c>
      <c r="DA276">
        <v>101.806</v>
      </c>
      <c r="DB276">
        <v>101.806</v>
      </c>
      <c r="DC276">
        <v>102.682</v>
      </c>
      <c r="DD276">
        <v>102.682</v>
      </c>
      <c r="DE276">
        <v>100.31699999999999</v>
      </c>
      <c r="DF276">
        <v>102.414</v>
      </c>
      <c r="DG276">
        <v>101.428</v>
      </c>
      <c r="DH276">
        <v>103.788</v>
      </c>
      <c r="DI276">
        <v>100.032</v>
      </c>
      <c r="DJ276">
        <v>100.032</v>
      </c>
      <c r="DK276">
        <v>92.245999999999995</v>
      </c>
      <c r="DL276">
        <v>96.471000000000004</v>
      </c>
      <c r="DM276">
        <v>86.295000000000002</v>
      </c>
      <c r="DN276">
        <v>86.295000000000002</v>
      </c>
      <c r="DO276">
        <v>98.715000000000003</v>
      </c>
      <c r="DP276">
        <v>107.15900000000001</v>
      </c>
      <c r="DQ276">
        <v>105.729</v>
      </c>
      <c r="DR276">
        <v>98.935000000000002</v>
      </c>
      <c r="DS276">
        <v>97.218999999999994</v>
      </c>
      <c r="DT276">
        <v>102.501</v>
      </c>
      <c r="DU276">
        <v>102.501</v>
      </c>
      <c r="DV276">
        <v>100.054</v>
      </c>
      <c r="DW276">
        <v>100.054</v>
      </c>
      <c r="DX276">
        <v>103.10299999999999</v>
      </c>
      <c r="DY276">
        <v>103.10299999999999</v>
      </c>
      <c r="DZ276">
        <v>101.227</v>
      </c>
      <c r="EA276">
        <v>101.227</v>
      </c>
      <c r="EB276">
        <v>100.482</v>
      </c>
      <c r="EC276">
        <v>100.482</v>
      </c>
      <c r="ED276">
        <v>95.997</v>
      </c>
      <c r="EE276">
        <v>95.997</v>
      </c>
      <c r="EF276">
        <v>101.38200000000001</v>
      </c>
      <c r="EG276">
        <v>101.38200000000001</v>
      </c>
      <c r="EH276">
        <v>101.738</v>
      </c>
      <c r="EI276">
        <v>99.081000000000003</v>
      </c>
      <c r="EJ276">
        <v>99.081000000000003</v>
      </c>
      <c r="EK276">
        <v>88.105000000000004</v>
      </c>
      <c r="EL276">
        <v>88.637</v>
      </c>
      <c r="EM276">
        <v>88.637</v>
      </c>
      <c r="EN276">
        <v>101.81</v>
      </c>
      <c r="EO276">
        <v>101.092</v>
      </c>
      <c r="EP276">
        <v>100.425</v>
      </c>
      <c r="EQ276">
        <v>84.549000000000007</v>
      </c>
      <c r="ER276">
        <v>84.549000000000007</v>
      </c>
      <c r="ES276">
        <v>101.762</v>
      </c>
      <c r="ET276">
        <v>101.762</v>
      </c>
      <c r="EU276">
        <v>100.953</v>
      </c>
      <c r="EV276">
        <v>100.953</v>
      </c>
      <c r="EW276">
        <v>115.944</v>
      </c>
      <c r="EX276">
        <v>92.474999999999994</v>
      </c>
      <c r="EY276">
        <v>102.754</v>
      </c>
      <c r="EZ276">
        <v>101.854</v>
      </c>
      <c r="FA276">
        <v>95.403000000000006</v>
      </c>
      <c r="FB276">
        <v>95.403000000000006</v>
      </c>
      <c r="FC276">
        <v>84.664000000000001</v>
      </c>
      <c r="FD276">
        <v>84.664000000000001</v>
      </c>
      <c r="FE276">
        <v>95.754000000000005</v>
      </c>
      <c r="FF276">
        <v>95.754000000000005</v>
      </c>
      <c r="FG276">
        <v>100.258</v>
      </c>
      <c r="FH276">
        <v>100.258</v>
      </c>
      <c r="FI276">
        <v>102.65</v>
      </c>
      <c r="FJ276">
        <v>102.65</v>
      </c>
      <c r="FK276">
        <v>100.98</v>
      </c>
      <c r="FL276">
        <v>100.98</v>
      </c>
      <c r="FM276">
        <v>99.763000000000005</v>
      </c>
      <c r="FN276">
        <v>109.67100000000001</v>
      </c>
      <c r="FO276">
        <v>98.177000000000007</v>
      </c>
      <c r="FP276">
        <v>98.177000000000007</v>
      </c>
      <c r="FQ276">
        <v>94.513000000000005</v>
      </c>
      <c r="FR276">
        <v>109.262</v>
      </c>
      <c r="FS276">
        <v>100.637</v>
      </c>
      <c r="FT276">
        <v>90.963999999999999</v>
      </c>
      <c r="FU276">
        <v>90.963999999999999</v>
      </c>
      <c r="FX276">
        <v>98.429000000000002</v>
      </c>
      <c r="FZ276">
        <v>84.995000000000005</v>
      </c>
      <c r="GA276">
        <v>84.995000000000005</v>
      </c>
      <c r="GB276">
        <v>96.141000000000005</v>
      </c>
      <c r="GC276">
        <v>96.141000000000005</v>
      </c>
      <c r="GD276">
        <v>97.909000000000006</v>
      </c>
      <c r="GE276">
        <v>93.575000000000003</v>
      </c>
      <c r="GF276">
        <v>106.539</v>
      </c>
      <c r="GH276">
        <v>97.918999999999997</v>
      </c>
      <c r="GI276">
        <v>97.918999999999997</v>
      </c>
      <c r="GJ276">
        <v>95.893000000000001</v>
      </c>
      <c r="GK276">
        <v>95.893000000000001</v>
      </c>
      <c r="GL276">
        <v>106.501</v>
      </c>
      <c r="GM276">
        <v>99.194999999999993</v>
      </c>
      <c r="GN276">
        <v>99.194999999999993</v>
      </c>
      <c r="GP276">
        <v>96.986999999999995</v>
      </c>
      <c r="GQ276">
        <v>98.295000000000002</v>
      </c>
      <c r="GR276">
        <v>98.295000000000002</v>
      </c>
      <c r="GS276">
        <v>102.529</v>
      </c>
      <c r="GT276">
        <v>102.529</v>
      </c>
      <c r="GU276">
        <v>100.57</v>
      </c>
      <c r="GV276">
        <v>104.83199999999999</v>
      </c>
      <c r="GW276">
        <v>103.453</v>
      </c>
      <c r="GX276">
        <v>103.453</v>
      </c>
      <c r="GY276">
        <v>103.959</v>
      </c>
      <c r="GZ276">
        <v>101.378</v>
      </c>
      <c r="HA276">
        <v>101.378</v>
      </c>
      <c r="HB276">
        <v>115.515</v>
      </c>
      <c r="HC276">
        <v>107.10599999999999</v>
      </c>
      <c r="HE276">
        <v>95.757000000000005</v>
      </c>
      <c r="HG276">
        <v>101.062</v>
      </c>
      <c r="HH276">
        <v>100.739</v>
      </c>
      <c r="HI276">
        <v>100.739</v>
      </c>
      <c r="HJ276">
        <v>85.075999999999993</v>
      </c>
      <c r="HK276">
        <v>96.37</v>
      </c>
      <c r="HL276">
        <v>85.927000000000007</v>
      </c>
      <c r="HM276">
        <v>101.857</v>
      </c>
      <c r="HN276">
        <v>99.18</v>
      </c>
      <c r="HO276">
        <v>97.070999999999998</v>
      </c>
      <c r="HP276">
        <v>99.994</v>
      </c>
      <c r="HQ276">
        <v>108.751</v>
      </c>
      <c r="HR276">
        <v>98.927000000000007</v>
      </c>
      <c r="HS276">
        <v>112.79600000000001</v>
      </c>
      <c r="HT276">
        <v>87.721999999999994</v>
      </c>
      <c r="HU276">
        <v>100.45399999999999</v>
      </c>
      <c r="HV276">
        <v>100.45399999999999</v>
      </c>
      <c r="HW276">
        <v>102.405</v>
      </c>
      <c r="HX276">
        <v>102.405</v>
      </c>
      <c r="HY276">
        <v>101.321</v>
      </c>
      <c r="HZ276">
        <v>101.321</v>
      </c>
      <c r="IA276">
        <v>102.405</v>
      </c>
      <c r="IB276">
        <v>102.405</v>
      </c>
      <c r="IC276">
        <v>101.321</v>
      </c>
      <c r="ID276">
        <v>101.321</v>
      </c>
    </row>
    <row r="277" spans="1:238" x14ac:dyDescent="0.2">
      <c r="A277" s="3">
        <v>45751</v>
      </c>
      <c r="B277">
        <v>99.867000000000004</v>
      </c>
      <c r="C277">
        <v>98.808999999999997</v>
      </c>
      <c r="D277">
        <v>98.808999999999997</v>
      </c>
      <c r="E277">
        <v>118.129</v>
      </c>
      <c r="F277">
        <v>106.485</v>
      </c>
      <c r="G277">
        <v>96.251999999999995</v>
      </c>
      <c r="H277">
        <v>100.41800000000001</v>
      </c>
      <c r="I277">
        <v>109.343</v>
      </c>
      <c r="J277">
        <v>109.343</v>
      </c>
      <c r="K277">
        <v>100.73699999999999</v>
      </c>
      <c r="M277">
        <v>97.292000000000002</v>
      </c>
      <c r="N277">
        <v>97.292000000000002</v>
      </c>
      <c r="O277">
        <v>90.662999999999997</v>
      </c>
      <c r="P277">
        <v>90.662999999999997</v>
      </c>
      <c r="Q277">
        <v>106.916</v>
      </c>
      <c r="R277">
        <v>97.26</v>
      </c>
      <c r="S277">
        <v>90.799000000000007</v>
      </c>
      <c r="T277">
        <v>100.235</v>
      </c>
      <c r="U277">
        <v>101.39400000000001</v>
      </c>
      <c r="V277">
        <v>101.16800000000001</v>
      </c>
      <c r="W277">
        <v>101.16800000000001</v>
      </c>
      <c r="X277">
        <v>94.644999999999996</v>
      </c>
      <c r="Y277">
        <v>94.644999999999996</v>
      </c>
      <c r="Z277">
        <v>100.70399999999999</v>
      </c>
      <c r="AA277">
        <v>96.338999999999999</v>
      </c>
      <c r="AB277">
        <v>96.338999999999999</v>
      </c>
      <c r="AC277">
        <v>100.684</v>
      </c>
      <c r="AD277">
        <v>96.230999999999995</v>
      </c>
      <c r="AE277">
        <v>103.78700000000001</v>
      </c>
      <c r="AF277">
        <v>103.864</v>
      </c>
      <c r="AG277">
        <v>95.614000000000004</v>
      </c>
      <c r="AH277">
        <v>97.402000000000001</v>
      </c>
      <c r="AI277">
        <v>101.59</v>
      </c>
      <c r="AJ277">
        <v>101.63</v>
      </c>
      <c r="AK277">
        <v>100.438</v>
      </c>
      <c r="AL277">
        <v>100.074</v>
      </c>
      <c r="AM277">
        <v>96.941999999999993</v>
      </c>
      <c r="AN277">
        <v>101.937</v>
      </c>
      <c r="AO277">
        <v>101.937</v>
      </c>
      <c r="AR277">
        <v>99.343999999999994</v>
      </c>
      <c r="AS277">
        <v>98.784999999999997</v>
      </c>
      <c r="AT277">
        <v>95.629000000000005</v>
      </c>
      <c r="AU277">
        <v>95.414000000000001</v>
      </c>
      <c r="AV277">
        <v>95.414000000000001</v>
      </c>
      <c r="AW277">
        <v>92.384</v>
      </c>
      <c r="AX277">
        <v>92.384</v>
      </c>
      <c r="AY277">
        <v>119.012</v>
      </c>
      <c r="AZ277">
        <v>91.29</v>
      </c>
      <c r="BA277">
        <v>102.9</v>
      </c>
      <c r="BB277">
        <v>104.673</v>
      </c>
      <c r="BC277">
        <v>101.396</v>
      </c>
      <c r="BD277">
        <v>100.976</v>
      </c>
      <c r="BE277">
        <v>100.976</v>
      </c>
      <c r="BF277">
        <v>100.75</v>
      </c>
      <c r="BG277">
        <v>100.75</v>
      </c>
      <c r="BH277">
        <v>95.864000000000004</v>
      </c>
      <c r="BI277">
        <v>99.384</v>
      </c>
      <c r="BJ277">
        <v>105.416</v>
      </c>
      <c r="BK277">
        <v>103.235</v>
      </c>
      <c r="BL277">
        <v>103.229</v>
      </c>
      <c r="BM277">
        <v>109.039</v>
      </c>
      <c r="BN277">
        <v>101.83199999999999</v>
      </c>
      <c r="BO277">
        <v>102.52800000000001</v>
      </c>
      <c r="BP277">
        <v>100.837</v>
      </c>
      <c r="BQ277">
        <v>92.403000000000006</v>
      </c>
      <c r="BR277">
        <v>115.89400000000001</v>
      </c>
      <c r="BS277">
        <v>99.986000000000004</v>
      </c>
      <c r="BT277">
        <v>101.334</v>
      </c>
      <c r="BU277">
        <v>101.122</v>
      </c>
      <c r="BV277">
        <v>103.36</v>
      </c>
      <c r="BW277">
        <v>101.199</v>
      </c>
      <c r="BX277">
        <v>101.017</v>
      </c>
      <c r="BY277">
        <v>101.017</v>
      </c>
      <c r="BZ277">
        <v>102.392</v>
      </c>
      <c r="CA277">
        <v>105.28</v>
      </c>
      <c r="CB277">
        <v>99.603999999999999</v>
      </c>
      <c r="CC277">
        <v>101.375</v>
      </c>
      <c r="CD277">
        <v>101.10599999999999</v>
      </c>
      <c r="CE277">
        <v>101.10599999999999</v>
      </c>
      <c r="CF277">
        <v>96.34</v>
      </c>
      <c r="CG277">
        <v>96.34</v>
      </c>
      <c r="CH277">
        <v>91.909000000000006</v>
      </c>
      <c r="CI277">
        <v>91.909000000000006</v>
      </c>
      <c r="CJ277">
        <v>100.923</v>
      </c>
      <c r="CK277">
        <v>85.379000000000005</v>
      </c>
      <c r="CL277">
        <v>99.703999999999994</v>
      </c>
      <c r="CM277">
        <v>99.703999999999994</v>
      </c>
      <c r="CN277">
        <v>100.941</v>
      </c>
      <c r="CO277">
        <v>95.856999999999999</v>
      </c>
      <c r="CQ277">
        <v>102.20099999999999</v>
      </c>
      <c r="CR277">
        <v>102.20099999999999</v>
      </c>
      <c r="CS277">
        <v>103.069</v>
      </c>
      <c r="CT277">
        <v>96.048000000000002</v>
      </c>
      <c r="CU277">
        <v>97.072000000000003</v>
      </c>
      <c r="CV277">
        <v>96.606999999999999</v>
      </c>
      <c r="CW277">
        <v>100.66</v>
      </c>
      <c r="CY277">
        <v>101.824</v>
      </c>
      <c r="CZ277">
        <v>95.230999999999995</v>
      </c>
      <c r="DA277">
        <v>101.577</v>
      </c>
      <c r="DB277">
        <v>101.577</v>
      </c>
      <c r="DC277">
        <v>102.21599999999999</v>
      </c>
      <c r="DD277">
        <v>102.21599999999999</v>
      </c>
      <c r="DE277">
        <v>100.31</v>
      </c>
      <c r="DF277">
        <v>102.501</v>
      </c>
      <c r="DG277">
        <v>101.211</v>
      </c>
      <c r="DH277">
        <v>103.738</v>
      </c>
      <c r="DI277">
        <v>100.07299999999999</v>
      </c>
      <c r="DJ277">
        <v>100.07299999999999</v>
      </c>
      <c r="DK277">
        <v>92.334999999999994</v>
      </c>
      <c r="DL277">
        <v>96.536000000000001</v>
      </c>
      <c r="DM277">
        <v>85.132000000000005</v>
      </c>
      <c r="DN277">
        <v>85.132000000000005</v>
      </c>
      <c r="DO277">
        <v>98.373000000000005</v>
      </c>
      <c r="DP277">
        <v>106.508</v>
      </c>
      <c r="DQ277">
        <v>105.36</v>
      </c>
      <c r="DR277">
        <v>98.626999999999995</v>
      </c>
      <c r="DS277">
        <v>96.918999999999997</v>
      </c>
      <c r="DT277">
        <v>102.4</v>
      </c>
      <c r="DU277">
        <v>102.4</v>
      </c>
      <c r="DV277">
        <v>100.05800000000001</v>
      </c>
      <c r="DW277">
        <v>100.05800000000001</v>
      </c>
      <c r="DX277">
        <v>102.998</v>
      </c>
      <c r="DY277">
        <v>102.998</v>
      </c>
      <c r="DZ277">
        <v>101.363</v>
      </c>
      <c r="EA277">
        <v>101.363</v>
      </c>
      <c r="EB277">
        <v>100.024</v>
      </c>
      <c r="EC277">
        <v>100.024</v>
      </c>
      <c r="ED277">
        <v>95.709000000000003</v>
      </c>
      <c r="EE277">
        <v>95.709000000000003</v>
      </c>
      <c r="EF277">
        <v>100.684</v>
      </c>
      <c r="EG277">
        <v>100.684</v>
      </c>
      <c r="EH277">
        <v>101.703</v>
      </c>
      <c r="EI277">
        <v>98.956999999999994</v>
      </c>
      <c r="EJ277">
        <v>98.956999999999994</v>
      </c>
      <c r="EK277">
        <v>87.004000000000005</v>
      </c>
      <c r="EL277">
        <v>87.406000000000006</v>
      </c>
      <c r="EM277">
        <v>87.406000000000006</v>
      </c>
      <c r="EN277">
        <v>101.029</v>
      </c>
      <c r="EO277">
        <v>100.691</v>
      </c>
      <c r="EP277">
        <v>100.45699999999999</v>
      </c>
      <c r="EQ277">
        <v>83.748000000000005</v>
      </c>
      <c r="ER277">
        <v>83.748000000000005</v>
      </c>
      <c r="ES277">
        <v>101.613</v>
      </c>
      <c r="ET277">
        <v>101.613</v>
      </c>
      <c r="EU277">
        <v>100.886</v>
      </c>
      <c r="EV277">
        <v>100.886</v>
      </c>
      <c r="EW277">
        <v>115.547</v>
      </c>
      <c r="EX277">
        <v>91.402000000000001</v>
      </c>
      <c r="EY277">
        <v>102.633</v>
      </c>
      <c r="EZ277">
        <v>102.149</v>
      </c>
      <c r="FA277">
        <v>95.123999999999995</v>
      </c>
      <c r="FB277">
        <v>95.123999999999995</v>
      </c>
      <c r="FC277">
        <v>83.578000000000003</v>
      </c>
      <c r="FD277">
        <v>83.578000000000003</v>
      </c>
      <c r="FE277">
        <v>95.537000000000006</v>
      </c>
      <c r="FF277">
        <v>95.537000000000006</v>
      </c>
      <c r="FG277">
        <v>99.897000000000006</v>
      </c>
      <c r="FH277">
        <v>99.897000000000006</v>
      </c>
      <c r="FI277">
        <v>102.402</v>
      </c>
      <c r="FJ277">
        <v>102.402</v>
      </c>
      <c r="FK277">
        <v>101.166</v>
      </c>
      <c r="FL277">
        <v>101.166</v>
      </c>
      <c r="FM277">
        <v>99.268000000000001</v>
      </c>
      <c r="FN277">
        <v>107.249</v>
      </c>
      <c r="FO277">
        <v>98.046000000000006</v>
      </c>
      <c r="FP277">
        <v>98.046000000000006</v>
      </c>
      <c r="FQ277">
        <v>93.191999999999993</v>
      </c>
      <c r="FR277">
        <v>108.34</v>
      </c>
      <c r="FS277">
        <v>100.657</v>
      </c>
      <c r="FT277">
        <v>90.39</v>
      </c>
      <c r="FU277">
        <v>90.39</v>
      </c>
      <c r="FX277">
        <v>98.132000000000005</v>
      </c>
      <c r="FZ277">
        <v>84.204999999999998</v>
      </c>
      <c r="GA277">
        <v>84.204999999999998</v>
      </c>
      <c r="GB277">
        <v>95.897999999999996</v>
      </c>
      <c r="GC277">
        <v>95.897999999999996</v>
      </c>
      <c r="GD277">
        <v>97.646000000000001</v>
      </c>
      <c r="GE277">
        <v>92.381</v>
      </c>
      <c r="GF277">
        <v>105.90900000000001</v>
      </c>
      <c r="GH277">
        <v>97.289000000000001</v>
      </c>
      <c r="GI277">
        <v>97.289000000000001</v>
      </c>
      <c r="GJ277">
        <v>95.745999999999995</v>
      </c>
      <c r="GK277">
        <v>95.745999999999995</v>
      </c>
      <c r="GL277">
        <v>106.005</v>
      </c>
      <c r="GM277">
        <v>99.031999999999996</v>
      </c>
      <c r="GN277">
        <v>99.031999999999996</v>
      </c>
      <c r="GP277">
        <v>96.787000000000006</v>
      </c>
      <c r="GQ277">
        <v>97.918999999999997</v>
      </c>
      <c r="GR277">
        <v>97.918999999999997</v>
      </c>
      <c r="GS277">
        <v>101.024</v>
      </c>
      <c r="GT277">
        <v>101.024</v>
      </c>
      <c r="GU277">
        <v>100.584</v>
      </c>
      <c r="GV277">
        <v>105.221</v>
      </c>
      <c r="GW277">
        <v>102.64700000000001</v>
      </c>
      <c r="GX277">
        <v>102.64700000000001</v>
      </c>
      <c r="GY277">
        <v>103.822</v>
      </c>
      <c r="GZ277">
        <v>101.16200000000001</v>
      </c>
      <c r="HA277">
        <v>101.16200000000001</v>
      </c>
      <c r="HB277">
        <v>113.925</v>
      </c>
      <c r="HC277">
        <v>106.39100000000001</v>
      </c>
      <c r="HE277">
        <v>95.447999999999993</v>
      </c>
      <c r="HG277">
        <v>100.875</v>
      </c>
      <c r="HH277">
        <v>100.657</v>
      </c>
      <c r="HI277">
        <v>100.657</v>
      </c>
      <c r="HJ277">
        <v>83.930999999999997</v>
      </c>
      <c r="HK277">
        <v>96.137</v>
      </c>
      <c r="HL277">
        <v>84.682000000000002</v>
      </c>
      <c r="HM277">
        <v>101.458</v>
      </c>
      <c r="HN277">
        <v>97.582999999999998</v>
      </c>
      <c r="HO277">
        <v>96.807000000000002</v>
      </c>
      <c r="HP277">
        <v>99.734999999999999</v>
      </c>
      <c r="HQ277">
        <v>107.43600000000001</v>
      </c>
      <c r="HR277">
        <v>98.721000000000004</v>
      </c>
      <c r="HS277">
        <v>112.499</v>
      </c>
      <c r="HT277">
        <v>86.605999999999995</v>
      </c>
      <c r="HU277">
        <v>100.127</v>
      </c>
      <c r="HV277">
        <v>100.127</v>
      </c>
      <c r="HW277">
        <v>101.459</v>
      </c>
      <c r="HX277">
        <v>101.459</v>
      </c>
      <c r="HY277">
        <v>100.77800000000001</v>
      </c>
      <c r="HZ277">
        <v>100.77800000000001</v>
      </c>
      <c r="IA277">
        <v>101.459</v>
      </c>
      <c r="IB277">
        <v>101.459</v>
      </c>
      <c r="IC277">
        <v>100.77800000000001</v>
      </c>
      <c r="ID277">
        <v>100.77800000000001</v>
      </c>
    </row>
    <row r="278" spans="1:238" x14ac:dyDescent="0.2">
      <c r="A278" s="3">
        <v>45754</v>
      </c>
      <c r="B278">
        <v>99.658000000000001</v>
      </c>
      <c r="C278">
        <v>98.668999999999997</v>
      </c>
      <c r="D278">
        <v>98.668999999999997</v>
      </c>
      <c r="E278">
        <v>118.342</v>
      </c>
      <c r="F278">
        <v>104.893</v>
      </c>
      <c r="G278">
        <v>96.12</v>
      </c>
      <c r="H278">
        <v>100.52500000000001</v>
      </c>
      <c r="I278">
        <v>108.364</v>
      </c>
      <c r="J278">
        <v>108.364</v>
      </c>
      <c r="K278">
        <v>100.879</v>
      </c>
      <c r="M278">
        <v>97.28</v>
      </c>
      <c r="N278">
        <v>97.28</v>
      </c>
      <c r="O278">
        <v>90.364999999999995</v>
      </c>
      <c r="P278">
        <v>90.364999999999995</v>
      </c>
      <c r="Q278">
        <v>106.44499999999999</v>
      </c>
      <c r="R278">
        <v>97.076999999999998</v>
      </c>
      <c r="S278">
        <v>90.456999999999994</v>
      </c>
      <c r="T278">
        <v>100.247</v>
      </c>
      <c r="U278">
        <v>101.221</v>
      </c>
      <c r="V278">
        <v>101.179</v>
      </c>
      <c r="W278">
        <v>101.179</v>
      </c>
      <c r="X278">
        <v>94.748999999999995</v>
      </c>
      <c r="Y278">
        <v>94.748999999999995</v>
      </c>
      <c r="Z278">
        <v>100.631</v>
      </c>
      <c r="AA278">
        <v>96.393000000000001</v>
      </c>
      <c r="AB278">
        <v>96.393000000000001</v>
      </c>
      <c r="AC278">
        <v>100.705</v>
      </c>
      <c r="AD278">
        <v>96.138999999999996</v>
      </c>
      <c r="AE278">
        <v>104.001</v>
      </c>
      <c r="AF278">
        <v>103.82599999999999</v>
      </c>
      <c r="AG278">
        <v>95.623000000000005</v>
      </c>
      <c r="AH278">
        <v>97.373000000000005</v>
      </c>
      <c r="AI278">
        <v>101.553</v>
      </c>
      <c r="AJ278">
        <v>101.66</v>
      </c>
      <c r="AK278">
        <v>100.502</v>
      </c>
      <c r="AL278">
        <v>100.05800000000001</v>
      </c>
      <c r="AM278">
        <v>96.858999999999995</v>
      </c>
      <c r="AN278">
        <v>101.908</v>
      </c>
      <c r="AO278">
        <v>101.908</v>
      </c>
      <c r="AR278">
        <v>99.343000000000004</v>
      </c>
      <c r="AS278">
        <v>98.864000000000004</v>
      </c>
      <c r="AT278">
        <v>95.366</v>
      </c>
      <c r="AU278">
        <v>95.412999999999997</v>
      </c>
      <c r="AV278">
        <v>95.412999999999997</v>
      </c>
      <c r="AW278">
        <v>92.164000000000001</v>
      </c>
      <c r="AX278">
        <v>92.164000000000001</v>
      </c>
      <c r="AY278">
        <v>118.408</v>
      </c>
      <c r="AZ278">
        <v>91.225999999999999</v>
      </c>
      <c r="BA278">
        <v>103.343</v>
      </c>
      <c r="BB278">
        <v>104.60299999999999</v>
      </c>
      <c r="BC278">
        <v>101.41200000000001</v>
      </c>
      <c r="BD278">
        <v>101.04</v>
      </c>
      <c r="BE278">
        <v>101.04</v>
      </c>
      <c r="BF278">
        <v>100.77800000000001</v>
      </c>
      <c r="BG278">
        <v>100.77800000000001</v>
      </c>
      <c r="BH278">
        <v>95.679000000000002</v>
      </c>
      <c r="BI278">
        <v>99.09</v>
      </c>
      <c r="BJ278">
        <v>105.01300000000001</v>
      </c>
      <c r="BK278">
        <v>103.179</v>
      </c>
      <c r="BL278">
        <v>103.366</v>
      </c>
      <c r="BM278">
        <v>108.687</v>
      </c>
      <c r="BN278">
        <v>101.59099999999999</v>
      </c>
      <c r="BO278">
        <v>102.56399999999999</v>
      </c>
      <c r="BP278">
        <v>100.636</v>
      </c>
      <c r="BQ278">
        <v>92.158000000000001</v>
      </c>
      <c r="BR278">
        <v>116.096</v>
      </c>
      <c r="BS278">
        <v>99.995999999999995</v>
      </c>
      <c r="BT278">
        <v>101.346</v>
      </c>
      <c r="BU278">
        <v>101.2</v>
      </c>
      <c r="BV278">
        <v>102.872</v>
      </c>
      <c r="BW278">
        <v>101.218</v>
      </c>
      <c r="BX278">
        <v>101.09099999999999</v>
      </c>
      <c r="BY278">
        <v>101.09099999999999</v>
      </c>
      <c r="BZ278">
        <v>102.40900000000001</v>
      </c>
      <c r="CA278">
        <v>104.93899999999999</v>
      </c>
      <c r="CB278">
        <v>99.21</v>
      </c>
      <c r="CC278">
        <v>101.449</v>
      </c>
      <c r="CD278">
        <v>101.199</v>
      </c>
      <c r="CE278">
        <v>101.199</v>
      </c>
      <c r="CF278">
        <v>96.337999999999994</v>
      </c>
      <c r="CG278">
        <v>96.337999999999994</v>
      </c>
      <c r="CH278">
        <v>91.701999999999998</v>
      </c>
      <c r="CI278">
        <v>91.701999999999998</v>
      </c>
      <c r="CJ278">
        <v>100.50700000000001</v>
      </c>
      <c r="CK278">
        <v>84.614999999999995</v>
      </c>
      <c r="CL278">
        <v>99.661000000000001</v>
      </c>
      <c r="CM278">
        <v>99.661000000000001</v>
      </c>
      <c r="CN278">
        <v>100.706</v>
      </c>
      <c r="CO278">
        <v>95.647000000000006</v>
      </c>
      <c r="CQ278">
        <v>102.11199999999999</v>
      </c>
      <c r="CR278">
        <v>102.11199999999999</v>
      </c>
      <c r="CS278">
        <v>102.688</v>
      </c>
      <c r="CT278">
        <v>96.072000000000003</v>
      </c>
      <c r="CU278">
        <v>97.055999999999997</v>
      </c>
      <c r="CV278">
        <v>95.92</v>
      </c>
      <c r="CW278">
        <v>100.744</v>
      </c>
      <c r="CY278">
        <v>101.849</v>
      </c>
      <c r="CZ278">
        <v>94.966999999999999</v>
      </c>
      <c r="DA278">
        <v>101.667</v>
      </c>
      <c r="DB278">
        <v>101.667</v>
      </c>
      <c r="DC278">
        <v>102.36799999999999</v>
      </c>
      <c r="DD278">
        <v>102.36799999999999</v>
      </c>
      <c r="DE278">
        <v>100.57</v>
      </c>
      <c r="DF278">
        <v>102.661</v>
      </c>
      <c r="DG278">
        <v>101.236</v>
      </c>
      <c r="DH278">
        <v>103.96</v>
      </c>
      <c r="DI278">
        <v>100.03700000000001</v>
      </c>
      <c r="DJ278">
        <v>100.03700000000001</v>
      </c>
      <c r="DK278">
        <v>91.997</v>
      </c>
      <c r="DL278">
        <v>96.069000000000003</v>
      </c>
      <c r="DM278">
        <v>84.834999999999994</v>
      </c>
      <c r="DN278">
        <v>84.834999999999994</v>
      </c>
      <c r="DO278">
        <v>98.403999999999996</v>
      </c>
      <c r="DP278">
        <v>106.154</v>
      </c>
      <c r="DQ278">
        <v>105.313</v>
      </c>
      <c r="DR278">
        <v>98.533000000000001</v>
      </c>
      <c r="DS278">
        <v>96.734999999999999</v>
      </c>
      <c r="DT278">
        <v>102.60599999999999</v>
      </c>
      <c r="DU278">
        <v>102.60599999999999</v>
      </c>
      <c r="DV278">
        <v>100.005</v>
      </c>
      <c r="DW278">
        <v>100.005</v>
      </c>
      <c r="DX278">
        <v>103.146</v>
      </c>
      <c r="DY278">
        <v>103.146</v>
      </c>
      <c r="DZ278">
        <v>101.381</v>
      </c>
      <c r="EA278">
        <v>101.381</v>
      </c>
      <c r="EB278">
        <v>100.035</v>
      </c>
      <c r="EC278">
        <v>100.035</v>
      </c>
      <c r="ED278">
        <v>95.869</v>
      </c>
      <c r="EE278">
        <v>95.869</v>
      </c>
      <c r="EF278">
        <v>100.435</v>
      </c>
      <c r="EG278">
        <v>100.435</v>
      </c>
      <c r="EH278">
        <v>101.702</v>
      </c>
      <c r="EI278">
        <v>98.929000000000002</v>
      </c>
      <c r="EJ278">
        <v>98.929000000000002</v>
      </c>
      <c r="EK278">
        <v>86.873999999999995</v>
      </c>
      <c r="EL278">
        <v>87.033000000000001</v>
      </c>
      <c r="EM278">
        <v>87.033000000000001</v>
      </c>
      <c r="EN278">
        <v>100.551</v>
      </c>
      <c r="EO278">
        <v>100.569</v>
      </c>
      <c r="EP278">
        <v>100.395</v>
      </c>
      <c r="EQ278">
        <v>83.185000000000002</v>
      </c>
      <c r="ER278">
        <v>83.185000000000002</v>
      </c>
      <c r="ES278">
        <v>101.611</v>
      </c>
      <c r="ET278">
        <v>101.611</v>
      </c>
      <c r="EU278">
        <v>100.92100000000001</v>
      </c>
      <c r="EV278">
        <v>100.92100000000001</v>
      </c>
      <c r="EW278">
        <v>115.887</v>
      </c>
      <c r="EX278">
        <v>91.335999999999999</v>
      </c>
      <c r="EY278">
        <v>102.687</v>
      </c>
      <c r="EZ278">
        <v>102.07299999999999</v>
      </c>
      <c r="FA278">
        <v>95.195999999999998</v>
      </c>
      <c r="FB278">
        <v>95.195999999999998</v>
      </c>
      <c r="FC278">
        <v>83.162999999999997</v>
      </c>
      <c r="FD278">
        <v>83.162999999999997</v>
      </c>
      <c r="FE278">
        <v>95.597999999999999</v>
      </c>
      <c r="FF278">
        <v>95.597999999999999</v>
      </c>
      <c r="FG278">
        <v>99.98</v>
      </c>
      <c r="FH278">
        <v>99.98</v>
      </c>
      <c r="FI278">
        <v>102.65600000000001</v>
      </c>
      <c r="FJ278">
        <v>102.65600000000001</v>
      </c>
      <c r="FK278">
        <v>101.304</v>
      </c>
      <c r="FL278">
        <v>101.304</v>
      </c>
      <c r="FM278">
        <v>99.063999999999993</v>
      </c>
      <c r="FN278">
        <v>106.559</v>
      </c>
      <c r="FO278">
        <v>98.010999999999996</v>
      </c>
      <c r="FP278">
        <v>98.010999999999996</v>
      </c>
      <c r="FQ278">
        <v>92.436999999999998</v>
      </c>
      <c r="FR278">
        <v>107.30500000000001</v>
      </c>
      <c r="FS278">
        <v>100.68600000000001</v>
      </c>
      <c r="FT278">
        <v>90.353999999999999</v>
      </c>
      <c r="FU278">
        <v>90.353999999999999</v>
      </c>
      <c r="FX278">
        <v>98.242999999999995</v>
      </c>
      <c r="FZ278">
        <v>83.629000000000005</v>
      </c>
      <c r="GA278">
        <v>83.629000000000005</v>
      </c>
      <c r="GB278">
        <v>95.933999999999997</v>
      </c>
      <c r="GC278">
        <v>95.933999999999997</v>
      </c>
      <c r="GD278">
        <v>97.653999999999996</v>
      </c>
      <c r="GE278">
        <v>92.366</v>
      </c>
      <c r="GF278">
        <v>105.86</v>
      </c>
      <c r="GH278">
        <v>97.364999999999995</v>
      </c>
      <c r="GI278">
        <v>97.364999999999995</v>
      </c>
      <c r="GJ278">
        <v>95.772000000000006</v>
      </c>
      <c r="GK278">
        <v>95.772000000000006</v>
      </c>
      <c r="GL278">
        <v>105.761</v>
      </c>
      <c r="GM278">
        <v>99.054000000000002</v>
      </c>
      <c r="GN278">
        <v>99.054000000000002</v>
      </c>
      <c r="GP278">
        <v>96.775999999999996</v>
      </c>
      <c r="GQ278">
        <v>97.929000000000002</v>
      </c>
      <c r="GR278">
        <v>97.929000000000002</v>
      </c>
      <c r="GS278">
        <v>100.71299999999999</v>
      </c>
      <c r="GT278">
        <v>100.71299999999999</v>
      </c>
      <c r="GU278">
        <v>99.924000000000007</v>
      </c>
      <c r="GV278">
        <v>105.44199999999999</v>
      </c>
      <c r="GW278">
        <v>102.551</v>
      </c>
      <c r="GX278">
        <v>102.551</v>
      </c>
      <c r="GY278">
        <v>103.705</v>
      </c>
      <c r="GZ278">
        <v>101.18600000000001</v>
      </c>
      <c r="HA278">
        <v>101.18600000000001</v>
      </c>
      <c r="HB278">
        <v>113.384</v>
      </c>
      <c r="HC278">
        <v>106.599</v>
      </c>
      <c r="HE278">
        <v>95.450999999999993</v>
      </c>
      <c r="HG278">
        <v>100.908</v>
      </c>
      <c r="HH278">
        <v>100.64</v>
      </c>
      <c r="HI278">
        <v>100.64</v>
      </c>
      <c r="HJ278">
        <v>83.671999999999997</v>
      </c>
      <c r="HK278">
        <v>96.061999999999998</v>
      </c>
      <c r="HL278">
        <v>84.18</v>
      </c>
      <c r="HM278">
        <v>101.449</v>
      </c>
      <c r="HN278">
        <v>96.858000000000004</v>
      </c>
      <c r="HO278">
        <v>96.638000000000005</v>
      </c>
      <c r="HP278">
        <v>99.802000000000007</v>
      </c>
      <c r="HQ278">
        <v>106.318</v>
      </c>
      <c r="HR278">
        <v>98.715000000000003</v>
      </c>
      <c r="HS278">
        <v>112.214</v>
      </c>
      <c r="HT278">
        <v>86.271000000000001</v>
      </c>
      <c r="HU278">
        <v>100.029</v>
      </c>
      <c r="HV278">
        <v>100.029</v>
      </c>
      <c r="HW278">
        <v>101.273</v>
      </c>
      <c r="HX278">
        <v>101.273</v>
      </c>
      <c r="HY278">
        <v>100.77800000000001</v>
      </c>
      <c r="HZ278">
        <v>100.77800000000001</v>
      </c>
      <c r="IA278">
        <v>101.273</v>
      </c>
      <c r="IB278">
        <v>101.273</v>
      </c>
      <c r="IC278">
        <v>100.77800000000001</v>
      </c>
      <c r="ID278">
        <v>100.77800000000001</v>
      </c>
    </row>
    <row r="279" spans="1:238" x14ac:dyDescent="0.2">
      <c r="A279" s="3">
        <v>45755</v>
      </c>
      <c r="B279">
        <v>99.686999999999998</v>
      </c>
      <c r="C279">
        <v>98.308000000000007</v>
      </c>
      <c r="D279">
        <v>98.308000000000007</v>
      </c>
      <c r="E279">
        <v>118.348</v>
      </c>
      <c r="F279">
        <v>105.48699999999999</v>
      </c>
      <c r="G279">
        <v>96.117999999999995</v>
      </c>
      <c r="H279">
        <v>100.27500000000001</v>
      </c>
      <c r="I279">
        <v>108.69499999999999</v>
      </c>
      <c r="J279">
        <v>108.69499999999999</v>
      </c>
      <c r="K279">
        <v>101.035</v>
      </c>
      <c r="M279">
        <v>96.864000000000004</v>
      </c>
      <c r="N279">
        <v>96.864000000000004</v>
      </c>
      <c r="O279">
        <v>89.863</v>
      </c>
      <c r="P279">
        <v>89.863</v>
      </c>
      <c r="Q279">
        <v>106.467</v>
      </c>
      <c r="R279">
        <v>97.097999999999999</v>
      </c>
      <c r="S279">
        <v>90.313000000000002</v>
      </c>
      <c r="T279">
        <v>100.26900000000001</v>
      </c>
      <c r="U279">
        <v>101.24299999999999</v>
      </c>
      <c r="V279">
        <v>100.996</v>
      </c>
      <c r="W279">
        <v>100.996</v>
      </c>
      <c r="X279">
        <v>94.561000000000007</v>
      </c>
      <c r="Y279">
        <v>94.561000000000007</v>
      </c>
      <c r="Z279">
        <v>100.22499999999999</v>
      </c>
      <c r="AA279">
        <v>96.114000000000004</v>
      </c>
      <c r="AB279">
        <v>96.114000000000004</v>
      </c>
      <c r="AC279">
        <v>100.754</v>
      </c>
      <c r="AD279">
        <v>96.033000000000001</v>
      </c>
      <c r="AE279">
        <v>103.964</v>
      </c>
      <c r="AF279">
        <v>104.03</v>
      </c>
      <c r="AG279">
        <v>95.51</v>
      </c>
      <c r="AH279">
        <v>97.3</v>
      </c>
      <c r="AI279">
        <v>101.58199999999999</v>
      </c>
      <c r="AJ279">
        <v>101.639</v>
      </c>
      <c r="AK279">
        <v>100.22</v>
      </c>
      <c r="AL279">
        <v>99.980999999999995</v>
      </c>
      <c r="AM279">
        <v>96.668000000000006</v>
      </c>
      <c r="AN279">
        <v>101.95399999999999</v>
      </c>
      <c r="AO279">
        <v>101.95399999999999</v>
      </c>
      <c r="AR279">
        <v>98.972999999999999</v>
      </c>
      <c r="AS279">
        <v>98.313000000000002</v>
      </c>
      <c r="AT279">
        <v>94.528000000000006</v>
      </c>
      <c r="AU279">
        <v>95.396000000000001</v>
      </c>
      <c r="AV279">
        <v>95.396000000000001</v>
      </c>
      <c r="AW279">
        <v>92.087999999999994</v>
      </c>
      <c r="AX279">
        <v>92.087999999999994</v>
      </c>
      <c r="AY279">
        <v>117.839</v>
      </c>
      <c r="AZ279">
        <v>91.009</v>
      </c>
      <c r="BA279">
        <v>103.172</v>
      </c>
      <c r="BB279">
        <v>104.56</v>
      </c>
      <c r="BC279">
        <v>101.072</v>
      </c>
      <c r="BD279">
        <v>101.122</v>
      </c>
      <c r="BE279">
        <v>101.122</v>
      </c>
      <c r="BF279">
        <v>100.755</v>
      </c>
      <c r="BG279">
        <v>100.755</v>
      </c>
      <c r="BH279">
        <v>95.704999999999998</v>
      </c>
      <c r="BI279">
        <v>99.100999999999999</v>
      </c>
      <c r="BJ279">
        <v>104.735</v>
      </c>
      <c r="BK279">
        <v>103.229</v>
      </c>
      <c r="BL279">
        <v>103.47499999999999</v>
      </c>
      <c r="BM279">
        <v>108.64100000000001</v>
      </c>
      <c r="BN279">
        <v>101.642</v>
      </c>
      <c r="BO279">
        <v>102.694</v>
      </c>
      <c r="BP279">
        <v>100.861</v>
      </c>
      <c r="BQ279">
        <v>92.134</v>
      </c>
      <c r="BR279">
        <v>116.36199999999999</v>
      </c>
      <c r="BS279">
        <v>99.867999999999995</v>
      </c>
      <c r="BT279">
        <v>101.08499999999999</v>
      </c>
      <c r="BU279">
        <v>101.32599999999999</v>
      </c>
      <c r="BV279">
        <v>102.357</v>
      </c>
      <c r="BW279">
        <v>101.20699999999999</v>
      </c>
      <c r="BX279">
        <v>101.116</v>
      </c>
      <c r="BY279">
        <v>101.116</v>
      </c>
      <c r="BZ279">
        <v>101.96299999999999</v>
      </c>
      <c r="CA279">
        <v>104.741</v>
      </c>
      <c r="CB279">
        <v>98.716999999999999</v>
      </c>
      <c r="CC279">
        <v>101.098</v>
      </c>
      <c r="CD279">
        <v>101.23099999999999</v>
      </c>
      <c r="CE279">
        <v>101.23099999999999</v>
      </c>
      <c r="CF279">
        <v>95.998999999999995</v>
      </c>
      <c r="CG279">
        <v>95.998999999999995</v>
      </c>
      <c r="CH279">
        <v>91.004999999999995</v>
      </c>
      <c r="CI279">
        <v>91.004999999999995</v>
      </c>
      <c r="CJ279">
        <v>100.508</v>
      </c>
      <c r="CK279">
        <v>84.804000000000002</v>
      </c>
      <c r="CL279">
        <v>100.009</v>
      </c>
      <c r="CM279">
        <v>100.009</v>
      </c>
      <c r="CN279">
        <v>100.71299999999999</v>
      </c>
      <c r="CO279">
        <v>95.25</v>
      </c>
      <c r="CQ279">
        <v>102.13800000000001</v>
      </c>
      <c r="CR279">
        <v>102.13800000000001</v>
      </c>
      <c r="CS279">
        <v>102.495</v>
      </c>
      <c r="CT279">
        <v>96.04</v>
      </c>
      <c r="CU279">
        <v>96.817999999999998</v>
      </c>
      <c r="CV279">
        <v>95.98</v>
      </c>
      <c r="CW279">
        <v>100.804</v>
      </c>
      <c r="CY279">
        <v>101.419</v>
      </c>
      <c r="CZ279">
        <v>94.918999999999997</v>
      </c>
      <c r="DA279">
        <v>101.628</v>
      </c>
      <c r="DB279">
        <v>101.628</v>
      </c>
      <c r="DC279">
        <v>102.41200000000001</v>
      </c>
      <c r="DD279">
        <v>102.41200000000001</v>
      </c>
      <c r="DE279">
        <v>100.49</v>
      </c>
      <c r="DF279">
        <v>102.871</v>
      </c>
      <c r="DG279">
        <v>100.971</v>
      </c>
      <c r="DH279">
        <v>103.941</v>
      </c>
      <c r="DI279">
        <v>100.1</v>
      </c>
      <c r="DJ279">
        <v>100.1</v>
      </c>
      <c r="DK279">
        <v>92.063999999999993</v>
      </c>
      <c r="DL279">
        <v>96.06</v>
      </c>
      <c r="DM279">
        <v>84.218000000000004</v>
      </c>
      <c r="DN279">
        <v>84.218000000000004</v>
      </c>
      <c r="DO279">
        <v>98.043000000000006</v>
      </c>
      <c r="DP279">
        <v>106.114</v>
      </c>
      <c r="DQ279">
        <v>105.19</v>
      </c>
      <c r="DR279">
        <v>98.593999999999994</v>
      </c>
      <c r="DS279">
        <v>96.412999999999997</v>
      </c>
      <c r="DT279">
        <v>102.85899999999999</v>
      </c>
      <c r="DU279">
        <v>102.85899999999999</v>
      </c>
      <c r="DV279">
        <v>100.036</v>
      </c>
      <c r="DW279">
        <v>100.036</v>
      </c>
      <c r="DX279">
        <v>103.05</v>
      </c>
      <c r="DY279">
        <v>103.05</v>
      </c>
      <c r="DZ279">
        <v>101.197</v>
      </c>
      <c r="EA279">
        <v>101.197</v>
      </c>
      <c r="EB279">
        <v>99.807000000000002</v>
      </c>
      <c r="EC279">
        <v>99.807000000000002</v>
      </c>
      <c r="ED279">
        <v>95.68</v>
      </c>
      <c r="EE279">
        <v>95.68</v>
      </c>
      <c r="EF279">
        <v>100.54900000000001</v>
      </c>
      <c r="EG279">
        <v>100.54900000000001</v>
      </c>
      <c r="EH279">
        <v>101.748</v>
      </c>
      <c r="EI279">
        <v>98.727999999999994</v>
      </c>
      <c r="EJ279">
        <v>98.727999999999994</v>
      </c>
      <c r="EK279">
        <v>86.346999999999994</v>
      </c>
      <c r="EL279">
        <v>86.186999999999998</v>
      </c>
      <c r="EM279">
        <v>86.186999999999998</v>
      </c>
      <c r="EN279">
        <v>100.224</v>
      </c>
      <c r="EO279">
        <v>100.518</v>
      </c>
      <c r="EP279">
        <v>100.367</v>
      </c>
      <c r="EQ279">
        <v>83.131</v>
      </c>
      <c r="ER279">
        <v>83.131</v>
      </c>
      <c r="ES279">
        <v>101.72</v>
      </c>
      <c r="ET279">
        <v>101.72</v>
      </c>
      <c r="EU279">
        <v>100.867</v>
      </c>
      <c r="EV279">
        <v>100.867</v>
      </c>
      <c r="EW279">
        <v>114.84699999999999</v>
      </c>
      <c r="EX279">
        <v>90.174000000000007</v>
      </c>
      <c r="EY279">
        <v>102.709</v>
      </c>
      <c r="EZ279">
        <v>102.214</v>
      </c>
      <c r="FA279">
        <v>94.93</v>
      </c>
      <c r="FB279">
        <v>94.93</v>
      </c>
      <c r="FC279">
        <v>82.328000000000003</v>
      </c>
      <c r="FD279">
        <v>82.328000000000003</v>
      </c>
      <c r="FE279">
        <v>95.369</v>
      </c>
      <c r="FF279">
        <v>95.369</v>
      </c>
      <c r="FG279">
        <v>99.807000000000002</v>
      </c>
      <c r="FH279">
        <v>99.807000000000002</v>
      </c>
      <c r="FI279">
        <v>102.245</v>
      </c>
      <c r="FJ279">
        <v>102.245</v>
      </c>
      <c r="FK279">
        <v>101.43300000000001</v>
      </c>
      <c r="FL279">
        <v>101.43300000000001</v>
      </c>
      <c r="FM279">
        <v>98.816000000000003</v>
      </c>
      <c r="FN279">
        <v>105.238</v>
      </c>
      <c r="FO279">
        <v>97.793999999999997</v>
      </c>
      <c r="FP279">
        <v>97.793999999999997</v>
      </c>
      <c r="FQ279">
        <v>91.911000000000001</v>
      </c>
      <c r="FR279">
        <v>105.34099999999999</v>
      </c>
      <c r="FS279">
        <v>100.688</v>
      </c>
      <c r="FT279">
        <v>90.197000000000003</v>
      </c>
      <c r="FU279">
        <v>90.197000000000003</v>
      </c>
      <c r="FX279">
        <v>98.07</v>
      </c>
      <c r="FZ279">
        <v>83.6</v>
      </c>
      <c r="GA279">
        <v>83.6</v>
      </c>
      <c r="GB279">
        <v>95.718000000000004</v>
      </c>
      <c r="GC279">
        <v>95.718000000000004</v>
      </c>
      <c r="GD279">
        <v>97.477999999999994</v>
      </c>
      <c r="GE279">
        <v>91.718999999999994</v>
      </c>
      <c r="GF279">
        <v>105.593</v>
      </c>
      <c r="GH279">
        <v>96.902000000000001</v>
      </c>
      <c r="GI279">
        <v>96.902000000000001</v>
      </c>
      <c r="GJ279">
        <v>95.59</v>
      </c>
      <c r="GK279">
        <v>95.59</v>
      </c>
      <c r="GL279">
        <v>105.53100000000001</v>
      </c>
      <c r="GM279">
        <v>98.653999999999996</v>
      </c>
      <c r="GN279">
        <v>98.653999999999996</v>
      </c>
      <c r="GP279">
        <v>96.561000000000007</v>
      </c>
      <c r="GQ279">
        <v>97.53</v>
      </c>
      <c r="GR279">
        <v>97.53</v>
      </c>
      <c r="GS279">
        <v>100.122</v>
      </c>
      <c r="GT279">
        <v>100.122</v>
      </c>
      <c r="GU279">
        <v>100.024</v>
      </c>
      <c r="GV279">
        <v>105.343</v>
      </c>
      <c r="GW279">
        <v>102.21899999999999</v>
      </c>
      <c r="GX279">
        <v>102.21899999999999</v>
      </c>
      <c r="GY279">
        <v>103.483</v>
      </c>
      <c r="GZ279">
        <v>100.99</v>
      </c>
      <c r="HA279">
        <v>100.99</v>
      </c>
      <c r="HB279">
        <v>113.16200000000001</v>
      </c>
      <c r="HC279">
        <v>106.26900000000001</v>
      </c>
      <c r="HE279">
        <v>95.227999999999994</v>
      </c>
      <c r="HG279">
        <v>100.97799999999999</v>
      </c>
      <c r="HH279">
        <v>100.488</v>
      </c>
      <c r="HI279">
        <v>100.488</v>
      </c>
      <c r="HJ279">
        <v>83.119</v>
      </c>
      <c r="HK279">
        <v>95.882000000000005</v>
      </c>
      <c r="HL279">
        <v>83.911000000000001</v>
      </c>
      <c r="HM279">
        <v>101.215</v>
      </c>
      <c r="HN279">
        <v>96.305000000000007</v>
      </c>
      <c r="HO279">
        <v>96.536000000000001</v>
      </c>
      <c r="HP279">
        <v>99.38</v>
      </c>
      <c r="HQ279">
        <v>106.244</v>
      </c>
      <c r="HR279">
        <v>98.358000000000004</v>
      </c>
      <c r="HS279">
        <v>111.545</v>
      </c>
      <c r="HT279">
        <v>85.564999999999998</v>
      </c>
      <c r="HU279">
        <v>99.67</v>
      </c>
      <c r="HV279">
        <v>99.67</v>
      </c>
      <c r="HW279">
        <v>100.68</v>
      </c>
      <c r="HX279">
        <v>100.68</v>
      </c>
      <c r="HY279">
        <v>100.291</v>
      </c>
      <c r="HZ279">
        <v>100.291</v>
      </c>
      <c r="IA279">
        <v>100.68</v>
      </c>
      <c r="IB279">
        <v>100.68</v>
      </c>
      <c r="IC279">
        <v>100.291</v>
      </c>
      <c r="ID279">
        <v>100.291</v>
      </c>
    </row>
    <row r="280" spans="1:238" x14ac:dyDescent="0.2">
      <c r="A280" s="3">
        <v>45756</v>
      </c>
      <c r="B280">
        <v>99.510999999999996</v>
      </c>
      <c r="C280">
        <v>98.094999999999999</v>
      </c>
      <c r="D280">
        <v>98.094999999999999</v>
      </c>
      <c r="E280">
        <v>117.917</v>
      </c>
      <c r="F280">
        <v>104.809</v>
      </c>
      <c r="G280">
        <v>96.009</v>
      </c>
      <c r="H280">
        <v>100.292</v>
      </c>
      <c r="I280">
        <v>107.98699999999999</v>
      </c>
      <c r="J280">
        <v>107.98699999999999</v>
      </c>
      <c r="K280">
        <v>101.02200000000001</v>
      </c>
      <c r="M280">
        <v>96.975999999999999</v>
      </c>
      <c r="N280">
        <v>96.975999999999999</v>
      </c>
      <c r="O280">
        <v>89.906000000000006</v>
      </c>
      <c r="P280">
        <v>89.906000000000006</v>
      </c>
      <c r="Q280">
        <v>106.072</v>
      </c>
      <c r="R280">
        <v>96.986000000000004</v>
      </c>
      <c r="S280">
        <v>89.914000000000001</v>
      </c>
      <c r="T280">
        <v>100.35599999999999</v>
      </c>
      <c r="U280">
        <v>101.10299999999999</v>
      </c>
      <c r="V280">
        <v>100.751</v>
      </c>
      <c r="W280">
        <v>100.751</v>
      </c>
      <c r="X280">
        <v>94.572999999999993</v>
      </c>
      <c r="Y280">
        <v>94.572999999999993</v>
      </c>
      <c r="Z280">
        <v>100.386</v>
      </c>
      <c r="AA280">
        <v>96.036000000000001</v>
      </c>
      <c r="AB280">
        <v>96.036000000000001</v>
      </c>
      <c r="AC280">
        <v>100.712</v>
      </c>
      <c r="AD280">
        <v>95.95</v>
      </c>
      <c r="AE280">
        <v>103.85599999999999</v>
      </c>
      <c r="AF280">
        <v>103.962</v>
      </c>
      <c r="AG280">
        <v>95.466999999999999</v>
      </c>
      <c r="AH280">
        <v>97.234999999999999</v>
      </c>
      <c r="AI280">
        <v>101.57299999999999</v>
      </c>
      <c r="AJ280">
        <v>101.67100000000001</v>
      </c>
      <c r="AK280">
        <v>100.27500000000001</v>
      </c>
      <c r="AL280">
        <v>99.998000000000005</v>
      </c>
      <c r="AM280">
        <v>96.62</v>
      </c>
      <c r="AN280">
        <v>102.02</v>
      </c>
      <c r="AO280">
        <v>102.02</v>
      </c>
      <c r="AR280">
        <v>98.933000000000007</v>
      </c>
      <c r="AS280">
        <v>98.448999999999998</v>
      </c>
      <c r="AT280">
        <v>94.661000000000001</v>
      </c>
      <c r="AU280">
        <v>95.346999999999994</v>
      </c>
      <c r="AV280">
        <v>95.346999999999994</v>
      </c>
      <c r="AW280">
        <v>91.725999999999999</v>
      </c>
      <c r="AX280">
        <v>91.725999999999999</v>
      </c>
      <c r="AY280">
        <v>117.28</v>
      </c>
      <c r="AZ280">
        <v>90.972999999999999</v>
      </c>
      <c r="BA280">
        <v>102.82899999999999</v>
      </c>
      <c r="BB280">
        <v>104.574</v>
      </c>
      <c r="BC280">
        <v>101.07299999999999</v>
      </c>
      <c r="BD280">
        <v>101.136</v>
      </c>
      <c r="BE280">
        <v>101.136</v>
      </c>
      <c r="BF280">
        <v>100.741</v>
      </c>
      <c r="BG280">
        <v>100.741</v>
      </c>
      <c r="BH280">
        <v>95.578999999999994</v>
      </c>
      <c r="BI280">
        <v>98.808999999999997</v>
      </c>
      <c r="BJ280">
        <v>104.764</v>
      </c>
      <c r="BK280">
        <v>103.366</v>
      </c>
      <c r="BL280">
        <v>103.574</v>
      </c>
      <c r="BM280">
        <v>108.27500000000001</v>
      </c>
      <c r="BN280">
        <v>101.474</v>
      </c>
      <c r="BO280">
        <v>102.572</v>
      </c>
      <c r="BP280">
        <v>100.85</v>
      </c>
      <c r="BQ280">
        <v>91.903000000000006</v>
      </c>
      <c r="BR280">
        <v>114.681</v>
      </c>
      <c r="BS280">
        <v>99.667000000000002</v>
      </c>
      <c r="BT280">
        <v>101.041</v>
      </c>
      <c r="BU280">
        <v>101.42400000000001</v>
      </c>
      <c r="BV280">
        <v>102.357</v>
      </c>
      <c r="BW280">
        <v>101.334</v>
      </c>
      <c r="BX280">
        <v>100.955</v>
      </c>
      <c r="BY280">
        <v>100.955</v>
      </c>
      <c r="BZ280">
        <v>101.82299999999999</v>
      </c>
      <c r="CA280">
        <v>104.437</v>
      </c>
      <c r="CB280">
        <v>98.664000000000001</v>
      </c>
      <c r="CC280">
        <v>101.113</v>
      </c>
      <c r="CD280">
        <v>101.25700000000001</v>
      </c>
      <c r="CE280">
        <v>101.25700000000001</v>
      </c>
      <c r="CF280">
        <v>95.924999999999997</v>
      </c>
      <c r="CG280">
        <v>95.924999999999997</v>
      </c>
      <c r="CH280">
        <v>90.981999999999999</v>
      </c>
      <c r="CI280">
        <v>90.981999999999999</v>
      </c>
      <c r="CJ280">
        <v>100.09699999999999</v>
      </c>
      <c r="CK280">
        <v>84.298000000000002</v>
      </c>
      <c r="CL280">
        <v>99.751999999999995</v>
      </c>
      <c r="CM280">
        <v>99.751999999999995</v>
      </c>
      <c r="CN280">
        <v>100.52500000000001</v>
      </c>
      <c r="CO280">
        <v>94.730999999999995</v>
      </c>
      <c r="CQ280">
        <v>102.11199999999999</v>
      </c>
      <c r="CR280">
        <v>102.11199999999999</v>
      </c>
      <c r="CS280">
        <v>102.256</v>
      </c>
      <c r="CT280">
        <v>96.022999999999996</v>
      </c>
      <c r="CU280">
        <v>96.816999999999993</v>
      </c>
      <c r="CV280">
        <v>95.718000000000004</v>
      </c>
      <c r="CW280">
        <v>100.803</v>
      </c>
      <c r="CY280">
        <v>101.27</v>
      </c>
      <c r="CZ280">
        <v>94.766000000000005</v>
      </c>
      <c r="DA280">
        <v>101.746</v>
      </c>
      <c r="DB280">
        <v>101.746</v>
      </c>
      <c r="DC280">
        <v>102.645</v>
      </c>
      <c r="DD280">
        <v>102.645</v>
      </c>
      <c r="DE280">
        <v>100.574</v>
      </c>
      <c r="DF280">
        <v>102.914</v>
      </c>
      <c r="DG280">
        <v>100.95</v>
      </c>
      <c r="DH280">
        <v>103.863</v>
      </c>
      <c r="DI280">
        <v>100.08199999999999</v>
      </c>
      <c r="DJ280">
        <v>100.08199999999999</v>
      </c>
      <c r="DK280">
        <v>91.75</v>
      </c>
      <c r="DL280">
        <v>95.650999999999996</v>
      </c>
      <c r="DM280">
        <v>83.766000000000005</v>
      </c>
      <c r="DN280">
        <v>83.766000000000005</v>
      </c>
      <c r="DO280">
        <v>98.072999999999993</v>
      </c>
      <c r="DP280">
        <v>105.97</v>
      </c>
      <c r="DQ280">
        <v>104.973</v>
      </c>
      <c r="DR280">
        <v>98.393000000000001</v>
      </c>
      <c r="DS280">
        <v>96.388999999999996</v>
      </c>
      <c r="DT280">
        <v>102.723</v>
      </c>
      <c r="DU280">
        <v>102.723</v>
      </c>
      <c r="DV280">
        <v>99.882999999999996</v>
      </c>
      <c r="DW280">
        <v>99.882999999999996</v>
      </c>
      <c r="DX280">
        <v>103.181</v>
      </c>
      <c r="DY280">
        <v>103.181</v>
      </c>
      <c r="DZ280">
        <v>101.24</v>
      </c>
      <c r="EA280">
        <v>101.24</v>
      </c>
      <c r="EB280">
        <v>99.82</v>
      </c>
      <c r="EC280">
        <v>99.82</v>
      </c>
      <c r="ED280">
        <v>95.558999999999997</v>
      </c>
      <c r="EE280">
        <v>95.558999999999997</v>
      </c>
      <c r="EF280">
        <v>100.419</v>
      </c>
      <c r="EG280">
        <v>100.419</v>
      </c>
      <c r="EH280">
        <v>101.70699999999999</v>
      </c>
      <c r="EI280">
        <v>98.738</v>
      </c>
      <c r="EJ280">
        <v>98.738</v>
      </c>
      <c r="EK280">
        <v>86.391000000000005</v>
      </c>
      <c r="EL280">
        <v>86.216999999999999</v>
      </c>
      <c r="EM280">
        <v>86.216999999999999</v>
      </c>
      <c r="EN280">
        <v>100.249</v>
      </c>
      <c r="EO280">
        <v>100.42400000000001</v>
      </c>
      <c r="EP280">
        <v>100.265</v>
      </c>
      <c r="EQ280">
        <v>82.790999999999997</v>
      </c>
      <c r="ER280">
        <v>82.790999999999997</v>
      </c>
      <c r="ES280">
        <v>101.809</v>
      </c>
      <c r="ET280">
        <v>101.809</v>
      </c>
      <c r="EU280">
        <v>100.9</v>
      </c>
      <c r="EV280">
        <v>100.9</v>
      </c>
      <c r="EW280">
        <v>115.36</v>
      </c>
      <c r="EX280">
        <v>90.528999999999996</v>
      </c>
      <c r="EY280">
        <v>102.756</v>
      </c>
      <c r="EZ280">
        <v>102.4</v>
      </c>
      <c r="FA280">
        <v>94.87</v>
      </c>
      <c r="FB280">
        <v>94.87</v>
      </c>
      <c r="FC280">
        <v>82.128</v>
      </c>
      <c r="FD280">
        <v>82.128</v>
      </c>
      <c r="FE280">
        <v>95.24</v>
      </c>
      <c r="FF280">
        <v>95.24</v>
      </c>
      <c r="FG280">
        <v>99.685000000000002</v>
      </c>
      <c r="FH280">
        <v>99.685000000000002</v>
      </c>
      <c r="FI280">
        <v>102.41200000000001</v>
      </c>
      <c r="FJ280">
        <v>102.41200000000001</v>
      </c>
      <c r="FK280">
        <v>101.503</v>
      </c>
      <c r="FL280">
        <v>101.503</v>
      </c>
      <c r="FM280">
        <v>98.525000000000006</v>
      </c>
      <c r="FN280">
        <v>104.806</v>
      </c>
      <c r="FO280">
        <v>97.667000000000002</v>
      </c>
      <c r="FP280">
        <v>97.667000000000002</v>
      </c>
      <c r="FQ280">
        <v>91.320999999999998</v>
      </c>
      <c r="FR280">
        <v>105.238</v>
      </c>
      <c r="FS280">
        <v>100.669</v>
      </c>
      <c r="FT280">
        <v>89.933999999999997</v>
      </c>
      <c r="FU280">
        <v>89.933999999999997</v>
      </c>
      <c r="FX280">
        <v>98.06</v>
      </c>
      <c r="FZ280">
        <v>83.058000000000007</v>
      </c>
      <c r="GA280">
        <v>83.058000000000007</v>
      </c>
      <c r="GB280">
        <v>95.665000000000006</v>
      </c>
      <c r="GC280">
        <v>95.665000000000006</v>
      </c>
      <c r="GD280">
        <v>97.515000000000001</v>
      </c>
      <c r="GE280">
        <v>91.674000000000007</v>
      </c>
      <c r="GF280">
        <v>105.801</v>
      </c>
      <c r="GH280">
        <v>96.840999999999994</v>
      </c>
      <c r="GI280">
        <v>96.840999999999994</v>
      </c>
      <c r="GJ280">
        <v>95.656000000000006</v>
      </c>
      <c r="GK280">
        <v>95.656000000000006</v>
      </c>
      <c r="GL280">
        <v>105.611</v>
      </c>
      <c r="GM280">
        <v>98.608999999999995</v>
      </c>
      <c r="GN280">
        <v>98.608999999999995</v>
      </c>
      <c r="GP280">
        <v>96.561000000000007</v>
      </c>
      <c r="GQ280">
        <v>97.590999999999994</v>
      </c>
      <c r="GR280">
        <v>97.590999999999994</v>
      </c>
      <c r="GS280">
        <v>100.58</v>
      </c>
      <c r="GT280">
        <v>100.58</v>
      </c>
      <c r="GU280">
        <v>99.438999999999993</v>
      </c>
      <c r="GV280">
        <v>105.23399999999999</v>
      </c>
      <c r="GW280">
        <v>102.19499999999999</v>
      </c>
      <c r="GX280">
        <v>102.19499999999999</v>
      </c>
      <c r="GY280">
        <v>103.43899999999999</v>
      </c>
      <c r="GZ280">
        <v>100.91800000000001</v>
      </c>
      <c r="HA280">
        <v>100.91800000000001</v>
      </c>
      <c r="HB280">
        <v>112.6</v>
      </c>
      <c r="HC280">
        <v>105.589</v>
      </c>
      <c r="HE280">
        <v>95.129000000000005</v>
      </c>
      <c r="HG280">
        <v>100.983</v>
      </c>
      <c r="HH280">
        <v>100.491</v>
      </c>
      <c r="HI280">
        <v>100.491</v>
      </c>
      <c r="HJ280">
        <v>83.02</v>
      </c>
      <c r="HK280">
        <v>95.909000000000006</v>
      </c>
      <c r="HL280">
        <v>83.751000000000005</v>
      </c>
      <c r="HM280">
        <v>101.18600000000001</v>
      </c>
      <c r="HN280">
        <v>96.194000000000003</v>
      </c>
      <c r="HO280">
        <v>96.605000000000004</v>
      </c>
      <c r="HP280">
        <v>99.274000000000001</v>
      </c>
      <c r="HQ280">
        <v>105.755</v>
      </c>
      <c r="HR280">
        <v>98.135000000000005</v>
      </c>
      <c r="HS280">
        <v>111.096</v>
      </c>
      <c r="HT280">
        <v>85.516000000000005</v>
      </c>
      <c r="HU280">
        <v>99.697999999999993</v>
      </c>
      <c r="HV280">
        <v>99.697999999999993</v>
      </c>
      <c r="HW280">
        <v>100.72199999999999</v>
      </c>
      <c r="HX280">
        <v>100.72199999999999</v>
      </c>
      <c r="HY280">
        <v>100.319</v>
      </c>
      <c r="HZ280">
        <v>100.319</v>
      </c>
      <c r="IA280">
        <v>100.72199999999999</v>
      </c>
      <c r="IB280">
        <v>100.72199999999999</v>
      </c>
      <c r="IC280">
        <v>100.319</v>
      </c>
      <c r="ID280">
        <v>100.319</v>
      </c>
    </row>
    <row r="281" spans="1:238" x14ac:dyDescent="0.2">
      <c r="A281" s="3">
        <v>45757</v>
      </c>
      <c r="B281">
        <v>99.594999999999999</v>
      </c>
      <c r="C281">
        <v>97.84</v>
      </c>
      <c r="D281">
        <v>97.84</v>
      </c>
      <c r="E281">
        <v>118.325</v>
      </c>
      <c r="F281">
        <v>104.18300000000001</v>
      </c>
      <c r="G281">
        <v>96.147000000000006</v>
      </c>
      <c r="H281">
        <v>100.099</v>
      </c>
      <c r="I281">
        <v>107.681</v>
      </c>
      <c r="J281">
        <v>107.681</v>
      </c>
      <c r="K281">
        <v>101.20399999999999</v>
      </c>
      <c r="M281">
        <v>96.742000000000004</v>
      </c>
      <c r="N281">
        <v>96.742000000000004</v>
      </c>
      <c r="O281">
        <v>89.656000000000006</v>
      </c>
      <c r="P281">
        <v>89.656000000000006</v>
      </c>
      <c r="Q281">
        <v>106.496</v>
      </c>
      <c r="R281">
        <v>97.135999999999996</v>
      </c>
      <c r="S281">
        <v>90.494</v>
      </c>
      <c r="T281">
        <v>100.343</v>
      </c>
      <c r="U281">
        <v>101.23399999999999</v>
      </c>
      <c r="V281">
        <v>100.82</v>
      </c>
      <c r="W281">
        <v>100.82</v>
      </c>
      <c r="X281">
        <v>94.335999999999999</v>
      </c>
      <c r="Y281">
        <v>94.335999999999999</v>
      </c>
      <c r="Z281">
        <v>100.163</v>
      </c>
      <c r="AA281">
        <v>95.936999999999998</v>
      </c>
      <c r="AB281">
        <v>95.936999999999998</v>
      </c>
      <c r="AC281">
        <v>100.747</v>
      </c>
      <c r="AD281">
        <v>95.911000000000001</v>
      </c>
      <c r="AE281">
        <v>103.864</v>
      </c>
      <c r="AF281">
        <v>103.86199999999999</v>
      </c>
      <c r="AG281">
        <v>95.373000000000005</v>
      </c>
      <c r="AH281">
        <v>97.180999999999997</v>
      </c>
      <c r="AI281">
        <v>101.61499999999999</v>
      </c>
      <c r="AJ281">
        <v>101.494</v>
      </c>
      <c r="AK281">
        <v>100.077</v>
      </c>
      <c r="AL281">
        <v>99.971999999999994</v>
      </c>
      <c r="AM281">
        <v>96.588999999999999</v>
      </c>
      <c r="AR281">
        <v>98.727000000000004</v>
      </c>
      <c r="AS281">
        <v>98.191000000000003</v>
      </c>
      <c r="AT281">
        <v>94.069000000000003</v>
      </c>
      <c r="AU281">
        <v>95.203000000000003</v>
      </c>
      <c r="AV281">
        <v>95.203000000000003</v>
      </c>
      <c r="AW281">
        <v>91.534999999999997</v>
      </c>
      <c r="AX281">
        <v>91.534999999999997</v>
      </c>
      <c r="AY281">
        <v>116.736</v>
      </c>
      <c r="AZ281">
        <v>90.906000000000006</v>
      </c>
      <c r="BA281">
        <v>102.379</v>
      </c>
      <c r="BB281">
        <v>104.461</v>
      </c>
      <c r="BC281">
        <v>100.89400000000001</v>
      </c>
      <c r="BD281">
        <v>101.264</v>
      </c>
      <c r="BE281">
        <v>101.264</v>
      </c>
      <c r="BF281">
        <v>100.81399999999999</v>
      </c>
      <c r="BG281">
        <v>100.81399999999999</v>
      </c>
      <c r="BH281">
        <v>95.736000000000004</v>
      </c>
      <c r="BI281">
        <v>99.147999999999996</v>
      </c>
      <c r="BJ281">
        <v>104.55500000000001</v>
      </c>
      <c r="BK281">
        <v>103.47499999999999</v>
      </c>
      <c r="BL281">
        <v>103.678</v>
      </c>
      <c r="BM281">
        <v>107.946</v>
      </c>
      <c r="BN281">
        <v>101.645</v>
      </c>
      <c r="BO281">
        <v>102.765</v>
      </c>
      <c r="BP281">
        <v>100.973</v>
      </c>
      <c r="BQ281">
        <v>92.203000000000003</v>
      </c>
      <c r="BR281">
        <v>114.56100000000001</v>
      </c>
      <c r="BS281">
        <v>99.741</v>
      </c>
      <c r="BT281">
        <v>100.902</v>
      </c>
      <c r="BU281">
        <v>101.492</v>
      </c>
      <c r="BV281">
        <v>101.955</v>
      </c>
      <c r="BW281">
        <v>101.233</v>
      </c>
      <c r="BX281">
        <v>100.93300000000001</v>
      </c>
      <c r="BY281">
        <v>100.93300000000001</v>
      </c>
      <c r="BZ281">
        <v>101.818</v>
      </c>
      <c r="CA281">
        <v>104.304</v>
      </c>
      <c r="CB281">
        <v>98.257999999999996</v>
      </c>
      <c r="CC281">
        <v>101.008</v>
      </c>
      <c r="CD281">
        <v>101.292</v>
      </c>
      <c r="CE281">
        <v>101.292</v>
      </c>
      <c r="CF281">
        <v>95.78</v>
      </c>
      <c r="CG281">
        <v>95.78</v>
      </c>
      <c r="CH281">
        <v>90.576999999999998</v>
      </c>
      <c r="CI281">
        <v>90.576999999999998</v>
      </c>
      <c r="CJ281">
        <v>100.569</v>
      </c>
      <c r="CK281">
        <v>84.97</v>
      </c>
      <c r="CL281">
        <v>99.870999999999995</v>
      </c>
      <c r="CM281">
        <v>99.870999999999995</v>
      </c>
      <c r="CN281">
        <v>100.705</v>
      </c>
      <c r="CO281">
        <v>94.418999999999997</v>
      </c>
      <c r="CQ281">
        <v>102.066</v>
      </c>
      <c r="CR281">
        <v>102.066</v>
      </c>
      <c r="CS281">
        <v>101.953</v>
      </c>
      <c r="CT281">
        <v>95.992999999999995</v>
      </c>
      <c r="CU281">
        <v>96.655000000000001</v>
      </c>
      <c r="CV281">
        <v>95.581000000000003</v>
      </c>
      <c r="CW281">
        <v>100.90600000000001</v>
      </c>
      <c r="CY281">
        <v>101.113</v>
      </c>
      <c r="CZ281">
        <v>93.822999999999993</v>
      </c>
      <c r="DA281">
        <v>101.834</v>
      </c>
      <c r="DB281">
        <v>101.834</v>
      </c>
      <c r="DC281">
        <v>102.88500000000001</v>
      </c>
      <c r="DD281">
        <v>102.88500000000001</v>
      </c>
      <c r="DE281">
        <v>100.497</v>
      </c>
      <c r="DF281">
        <v>103.252</v>
      </c>
      <c r="DG281">
        <v>100.812</v>
      </c>
      <c r="DH281">
        <v>104.068</v>
      </c>
      <c r="DI281">
        <v>100.062</v>
      </c>
      <c r="DJ281">
        <v>100.062</v>
      </c>
      <c r="DK281">
        <v>92.093999999999994</v>
      </c>
      <c r="DL281">
        <v>96.147000000000006</v>
      </c>
      <c r="DM281">
        <v>83.055000000000007</v>
      </c>
      <c r="DN281">
        <v>83.055000000000007</v>
      </c>
      <c r="DO281">
        <v>97.893000000000001</v>
      </c>
      <c r="DP281">
        <v>105.709</v>
      </c>
      <c r="DQ281">
        <v>104.99</v>
      </c>
      <c r="DR281">
        <v>98.498999999999995</v>
      </c>
      <c r="DS281">
        <v>96.236999999999995</v>
      </c>
      <c r="DT281">
        <v>102.80500000000001</v>
      </c>
      <c r="DU281">
        <v>102.80500000000001</v>
      </c>
      <c r="DV281">
        <v>99.906000000000006</v>
      </c>
      <c r="DW281">
        <v>99.906000000000006</v>
      </c>
      <c r="DX281">
        <v>103.161</v>
      </c>
      <c r="DY281">
        <v>103.161</v>
      </c>
      <c r="DZ281">
        <v>101.307</v>
      </c>
      <c r="EA281">
        <v>101.307</v>
      </c>
      <c r="EB281">
        <v>99.692999999999998</v>
      </c>
      <c r="EC281">
        <v>99.692999999999998</v>
      </c>
      <c r="ED281">
        <v>95.525000000000006</v>
      </c>
      <c r="EE281">
        <v>95.525000000000006</v>
      </c>
      <c r="EF281">
        <v>100.214</v>
      </c>
      <c r="EG281">
        <v>100.214</v>
      </c>
      <c r="EH281">
        <v>101.79300000000001</v>
      </c>
      <c r="EI281">
        <v>98.72</v>
      </c>
      <c r="EJ281">
        <v>98.72</v>
      </c>
      <c r="EK281">
        <v>86.046999999999997</v>
      </c>
      <c r="EL281">
        <v>85.766000000000005</v>
      </c>
      <c r="EM281">
        <v>85.766000000000005</v>
      </c>
      <c r="EN281">
        <v>99.99</v>
      </c>
      <c r="EO281">
        <v>100.42700000000001</v>
      </c>
      <c r="EP281">
        <v>100.345</v>
      </c>
      <c r="EQ281">
        <v>82.548000000000002</v>
      </c>
      <c r="ER281">
        <v>82.548000000000002</v>
      </c>
      <c r="ES281">
        <v>101.642</v>
      </c>
      <c r="ET281">
        <v>101.642</v>
      </c>
      <c r="EU281">
        <v>100.88800000000001</v>
      </c>
      <c r="EV281">
        <v>100.88800000000001</v>
      </c>
      <c r="EW281">
        <v>114.908</v>
      </c>
      <c r="EX281">
        <v>90.183000000000007</v>
      </c>
      <c r="EY281">
        <v>102.70399999999999</v>
      </c>
      <c r="EZ281">
        <v>102.44</v>
      </c>
      <c r="FA281">
        <v>94.778000000000006</v>
      </c>
      <c r="FB281">
        <v>94.778000000000006</v>
      </c>
      <c r="FC281">
        <v>81.531999999999996</v>
      </c>
      <c r="FD281">
        <v>81.531999999999996</v>
      </c>
      <c r="FE281">
        <v>95.228999999999999</v>
      </c>
      <c r="FF281">
        <v>95.228999999999999</v>
      </c>
      <c r="FG281">
        <v>99.504999999999995</v>
      </c>
      <c r="FH281">
        <v>99.504999999999995</v>
      </c>
      <c r="FI281">
        <v>102.212</v>
      </c>
      <c r="FJ281">
        <v>102.212</v>
      </c>
      <c r="FK281">
        <v>101.491</v>
      </c>
      <c r="FL281">
        <v>101.491</v>
      </c>
      <c r="FM281">
        <v>98.307000000000002</v>
      </c>
      <c r="FN281">
        <v>103.79</v>
      </c>
      <c r="FO281">
        <v>97.686999999999998</v>
      </c>
      <c r="FP281">
        <v>97.686999999999998</v>
      </c>
      <c r="FQ281">
        <v>91.006</v>
      </c>
      <c r="FR281">
        <v>104.52</v>
      </c>
      <c r="FS281">
        <v>100.675</v>
      </c>
      <c r="FT281">
        <v>89.882999999999996</v>
      </c>
      <c r="FU281">
        <v>89.882999999999996</v>
      </c>
      <c r="FX281">
        <v>97.995000000000005</v>
      </c>
      <c r="FZ281">
        <v>82.724000000000004</v>
      </c>
      <c r="GA281">
        <v>82.724000000000004</v>
      </c>
      <c r="GB281">
        <v>95.6</v>
      </c>
      <c r="GC281">
        <v>95.6</v>
      </c>
      <c r="GD281">
        <v>97.438999999999993</v>
      </c>
      <c r="GE281">
        <v>91.405000000000001</v>
      </c>
      <c r="GF281">
        <v>105.544</v>
      </c>
      <c r="GH281">
        <v>96.561000000000007</v>
      </c>
      <c r="GI281">
        <v>96.561000000000007</v>
      </c>
      <c r="GJ281">
        <v>95.566999999999993</v>
      </c>
      <c r="GK281">
        <v>95.566999999999993</v>
      </c>
      <c r="GL281">
        <v>105.277</v>
      </c>
      <c r="GM281">
        <v>98.599000000000004</v>
      </c>
      <c r="GN281">
        <v>98.599000000000004</v>
      </c>
      <c r="GP281">
        <v>96.445999999999998</v>
      </c>
      <c r="GQ281">
        <v>97.408000000000001</v>
      </c>
      <c r="GR281">
        <v>97.408000000000001</v>
      </c>
      <c r="GS281">
        <v>100.226</v>
      </c>
      <c r="GT281">
        <v>100.226</v>
      </c>
      <c r="GU281">
        <v>99.271000000000001</v>
      </c>
      <c r="GV281">
        <v>105.334</v>
      </c>
      <c r="GW281">
        <v>101.93600000000001</v>
      </c>
      <c r="GX281">
        <v>101.93600000000001</v>
      </c>
      <c r="GY281">
        <v>103.271</v>
      </c>
      <c r="GZ281">
        <v>100.803</v>
      </c>
      <c r="HA281">
        <v>100.803</v>
      </c>
      <c r="HB281">
        <v>112.143</v>
      </c>
      <c r="HC281">
        <v>105.227</v>
      </c>
      <c r="HE281">
        <v>95.093999999999994</v>
      </c>
      <c r="HG281">
        <v>100.84099999999999</v>
      </c>
      <c r="HH281">
        <v>100.4</v>
      </c>
      <c r="HI281">
        <v>100.4</v>
      </c>
      <c r="HJ281">
        <v>82.667000000000002</v>
      </c>
      <c r="HK281">
        <v>95.894000000000005</v>
      </c>
      <c r="HL281">
        <v>83.578999999999994</v>
      </c>
      <c r="HM281">
        <v>101.029</v>
      </c>
      <c r="HN281">
        <v>95.846999999999994</v>
      </c>
      <c r="HO281">
        <v>96.516999999999996</v>
      </c>
      <c r="HP281">
        <v>99.358000000000004</v>
      </c>
      <c r="HQ281">
        <v>105.271</v>
      </c>
      <c r="HR281">
        <v>98.113</v>
      </c>
      <c r="HS281">
        <v>110.85299999999999</v>
      </c>
      <c r="HT281">
        <v>85.278000000000006</v>
      </c>
      <c r="HU281">
        <v>99.248999999999995</v>
      </c>
      <c r="HV281">
        <v>99.248999999999995</v>
      </c>
      <c r="HW281">
        <v>100.392</v>
      </c>
      <c r="HX281">
        <v>100.392</v>
      </c>
      <c r="HY281">
        <v>100.092</v>
      </c>
      <c r="HZ281">
        <v>100.092</v>
      </c>
      <c r="IA281">
        <v>100.392</v>
      </c>
      <c r="IB281">
        <v>100.392</v>
      </c>
      <c r="IC281">
        <v>100.092</v>
      </c>
      <c r="ID281">
        <v>100.092</v>
      </c>
    </row>
    <row r="282" spans="1:238" x14ac:dyDescent="0.2">
      <c r="A282" s="3">
        <v>45758</v>
      </c>
      <c r="B282">
        <v>99.617000000000004</v>
      </c>
      <c r="C282">
        <v>98.164000000000001</v>
      </c>
      <c r="D282">
        <v>98.164000000000001</v>
      </c>
      <c r="E282">
        <v>118.324</v>
      </c>
      <c r="F282">
        <v>105.09</v>
      </c>
      <c r="G282">
        <v>96.158000000000001</v>
      </c>
      <c r="H282">
        <v>100.3</v>
      </c>
      <c r="I282">
        <v>108.39400000000001</v>
      </c>
      <c r="J282">
        <v>108.39400000000001</v>
      </c>
      <c r="K282">
        <v>101.042</v>
      </c>
      <c r="M282">
        <v>97.049000000000007</v>
      </c>
      <c r="N282">
        <v>97.049000000000007</v>
      </c>
      <c r="O282">
        <v>90.253</v>
      </c>
      <c r="P282">
        <v>90.253</v>
      </c>
      <c r="Q282">
        <v>106.52</v>
      </c>
      <c r="R282">
        <v>97.131</v>
      </c>
      <c r="S282">
        <v>90.6</v>
      </c>
      <c r="T282">
        <v>100.306</v>
      </c>
      <c r="U282">
        <v>101.2</v>
      </c>
      <c r="V282">
        <v>100.97499999999999</v>
      </c>
      <c r="W282">
        <v>100.97499999999999</v>
      </c>
      <c r="X282">
        <v>94.584999999999994</v>
      </c>
      <c r="Y282">
        <v>94.584999999999994</v>
      </c>
      <c r="Z282">
        <v>100.43899999999999</v>
      </c>
      <c r="AA282">
        <v>96.143000000000001</v>
      </c>
      <c r="AB282">
        <v>96.143000000000001</v>
      </c>
      <c r="AC282">
        <v>100.697</v>
      </c>
      <c r="AD282">
        <v>96.075000000000003</v>
      </c>
      <c r="AE282">
        <v>103.82599999999999</v>
      </c>
      <c r="AF282">
        <v>104.021</v>
      </c>
      <c r="AG282">
        <v>95.596999999999994</v>
      </c>
      <c r="AH282">
        <v>97.415999999999997</v>
      </c>
      <c r="AI282">
        <v>101.661</v>
      </c>
      <c r="AJ282">
        <v>101.27800000000001</v>
      </c>
      <c r="AK282">
        <v>100.286</v>
      </c>
      <c r="AL282">
        <v>100.08799999999999</v>
      </c>
      <c r="AM282">
        <v>96.692999999999998</v>
      </c>
      <c r="AR282">
        <v>98.947000000000003</v>
      </c>
      <c r="AS282">
        <v>98.512</v>
      </c>
      <c r="AT282">
        <v>94.697000000000003</v>
      </c>
      <c r="AU282">
        <v>95.328000000000003</v>
      </c>
      <c r="AV282">
        <v>95.328000000000003</v>
      </c>
      <c r="AW282">
        <v>91.853999999999999</v>
      </c>
      <c r="AX282">
        <v>91.853999999999999</v>
      </c>
      <c r="AY282">
        <v>117.488</v>
      </c>
      <c r="AZ282">
        <v>91.393000000000001</v>
      </c>
      <c r="BA282">
        <v>102.64400000000001</v>
      </c>
      <c r="BB282">
        <v>104.621</v>
      </c>
      <c r="BC282">
        <v>101.139</v>
      </c>
      <c r="BD282">
        <v>101.28100000000001</v>
      </c>
      <c r="BE282">
        <v>101.28100000000001</v>
      </c>
      <c r="BF282">
        <v>100.816</v>
      </c>
      <c r="BG282">
        <v>100.816</v>
      </c>
      <c r="BH282">
        <v>95.744</v>
      </c>
      <c r="BI282">
        <v>99.159000000000006</v>
      </c>
      <c r="BJ282">
        <v>105.51300000000001</v>
      </c>
      <c r="BK282">
        <v>103.574</v>
      </c>
      <c r="BL282">
        <v>103.664</v>
      </c>
      <c r="BM282">
        <v>108.399</v>
      </c>
      <c r="BN282">
        <v>101.619</v>
      </c>
      <c r="BO282">
        <v>102.971</v>
      </c>
      <c r="BP282">
        <v>100.934</v>
      </c>
      <c r="BQ282">
        <v>92.244</v>
      </c>
      <c r="BR282">
        <v>114.563</v>
      </c>
      <c r="BS282">
        <v>99.82</v>
      </c>
      <c r="BT282">
        <v>101.057</v>
      </c>
      <c r="BU282">
        <v>101.45</v>
      </c>
      <c r="BV282">
        <v>102.267</v>
      </c>
      <c r="BW282">
        <v>101.26</v>
      </c>
      <c r="BX282">
        <v>100.777</v>
      </c>
      <c r="BY282">
        <v>100.777</v>
      </c>
      <c r="BZ282">
        <v>102.053</v>
      </c>
      <c r="CA282">
        <v>104.387</v>
      </c>
      <c r="CB282">
        <v>99.123000000000005</v>
      </c>
      <c r="CC282">
        <v>101.259</v>
      </c>
      <c r="CD282">
        <v>101.30500000000001</v>
      </c>
      <c r="CE282">
        <v>101.30500000000001</v>
      </c>
      <c r="CF282">
        <v>96.02</v>
      </c>
      <c r="CG282">
        <v>96.02</v>
      </c>
      <c r="CH282">
        <v>91.286000000000001</v>
      </c>
      <c r="CI282">
        <v>91.286000000000001</v>
      </c>
      <c r="CJ282">
        <v>100.589</v>
      </c>
      <c r="CK282">
        <v>85.141000000000005</v>
      </c>
      <c r="CL282">
        <v>99.933000000000007</v>
      </c>
      <c r="CM282">
        <v>99.933000000000007</v>
      </c>
      <c r="CN282">
        <v>100.70399999999999</v>
      </c>
      <c r="CO282">
        <v>95.284000000000006</v>
      </c>
      <c r="CQ282">
        <v>102.08</v>
      </c>
      <c r="CR282">
        <v>102.08</v>
      </c>
      <c r="CS282">
        <v>102.28100000000001</v>
      </c>
      <c r="CT282">
        <v>96.08</v>
      </c>
      <c r="CU282">
        <v>96.843000000000004</v>
      </c>
      <c r="CV282">
        <v>96.38</v>
      </c>
      <c r="CW282">
        <v>100.834</v>
      </c>
      <c r="CY282">
        <v>101.39100000000001</v>
      </c>
      <c r="CZ282">
        <v>94.2</v>
      </c>
      <c r="DA282">
        <v>101.742</v>
      </c>
      <c r="DB282">
        <v>101.742</v>
      </c>
      <c r="DC282">
        <v>102.73099999999999</v>
      </c>
      <c r="DD282">
        <v>102.73099999999999</v>
      </c>
      <c r="DE282">
        <v>100.29900000000001</v>
      </c>
      <c r="DF282">
        <v>103.114</v>
      </c>
      <c r="DG282">
        <v>100.97499999999999</v>
      </c>
      <c r="DH282">
        <v>104.203</v>
      </c>
      <c r="DI282">
        <v>100.096</v>
      </c>
      <c r="DJ282">
        <v>100.096</v>
      </c>
      <c r="DK282">
        <v>92.117000000000004</v>
      </c>
      <c r="DL282">
        <v>96.186999999999998</v>
      </c>
      <c r="DM282">
        <v>83.676000000000002</v>
      </c>
      <c r="DN282">
        <v>83.676000000000002</v>
      </c>
      <c r="DO282">
        <v>98.126000000000005</v>
      </c>
      <c r="DP282">
        <v>106.396</v>
      </c>
      <c r="DQ282">
        <v>105.258</v>
      </c>
      <c r="DR282">
        <v>98.528999999999996</v>
      </c>
      <c r="DS282">
        <v>96.403999999999996</v>
      </c>
      <c r="DT282">
        <v>102.764</v>
      </c>
      <c r="DU282">
        <v>102.764</v>
      </c>
      <c r="DV282">
        <v>99.834999999999994</v>
      </c>
      <c r="DW282">
        <v>99.834999999999994</v>
      </c>
      <c r="DX282">
        <v>103.22</v>
      </c>
      <c r="DY282">
        <v>103.22</v>
      </c>
      <c r="DZ282">
        <v>101.303</v>
      </c>
      <c r="EA282">
        <v>101.303</v>
      </c>
      <c r="EB282">
        <v>99.908000000000001</v>
      </c>
      <c r="EC282">
        <v>99.908000000000001</v>
      </c>
      <c r="ED282">
        <v>95.674000000000007</v>
      </c>
      <c r="EE282">
        <v>95.674000000000007</v>
      </c>
      <c r="EF282">
        <v>100.70099999999999</v>
      </c>
      <c r="EG282">
        <v>100.70099999999999</v>
      </c>
      <c r="EH282">
        <v>101.821</v>
      </c>
      <c r="EI282">
        <v>98.8</v>
      </c>
      <c r="EJ282">
        <v>98.8</v>
      </c>
      <c r="EK282">
        <v>86.745999999999995</v>
      </c>
      <c r="EL282">
        <v>86.49</v>
      </c>
      <c r="EM282">
        <v>86.49</v>
      </c>
      <c r="EN282">
        <v>100.575</v>
      </c>
      <c r="EO282">
        <v>100.718</v>
      </c>
      <c r="EP282">
        <v>100.354</v>
      </c>
      <c r="EQ282">
        <v>83.227999999999994</v>
      </c>
      <c r="ER282">
        <v>83.227999999999994</v>
      </c>
      <c r="ES282">
        <v>101.521</v>
      </c>
      <c r="ET282">
        <v>101.521</v>
      </c>
      <c r="EU282">
        <v>100.89400000000001</v>
      </c>
      <c r="EV282">
        <v>100.89400000000001</v>
      </c>
      <c r="EW282">
        <v>114.967</v>
      </c>
      <c r="EX282">
        <v>90.814999999999998</v>
      </c>
      <c r="EY282">
        <v>102.709</v>
      </c>
      <c r="EZ282">
        <v>102.508</v>
      </c>
      <c r="FA282">
        <v>94.915000000000006</v>
      </c>
      <c r="FB282">
        <v>94.915000000000006</v>
      </c>
      <c r="FC282">
        <v>82.120999999999995</v>
      </c>
      <c r="FD282">
        <v>82.120999999999995</v>
      </c>
      <c r="FE282">
        <v>95.364000000000004</v>
      </c>
      <c r="FF282">
        <v>95.364000000000004</v>
      </c>
      <c r="FG282">
        <v>99.674999999999997</v>
      </c>
      <c r="FH282">
        <v>99.674999999999997</v>
      </c>
      <c r="FI282">
        <v>101.843</v>
      </c>
      <c r="FJ282">
        <v>101.843</v>
      </c>
      <c r="FK282">
        <v>101.39100000000001</v>
      </c>
      <c r="FL282">
        <v>101.39100000000001</v>
      </c>
      <c r="FM282">
        <v>98.498000000000005</v>
      </c>
      <c r="FN282">
        <v>105.154</v>
      </c>
      <c r="FO282">
        <v>97.924000000000007</v>
      </c>
      <c r="FP282">
        <v>97.924000000000007</v>
      </c>
      <c r="FQ282">
        <v>91.700999999999993</v>
      </c>
      <c r="FR282">
        <v>105.32</v>
      </c>
      <c r="FS282">
        <v>100.65300000000001</v>
      </c>
      <c r="FT282">
        <v>90.302999999999997</v>
      </c>
      <c r="FU282">
        <v>90.302999999999997</v>
      </c>
      <c r="FX282">
        <v>98.147999999999996</v>
      </c>
      <c r="FZ282">
        <v>83.5</v>
      </c>
      <c r="GA282">
        <v>83.5</v>
      </c>
      <c r="GB282">
        <v>95.754000000000005</v>
      </c>
      <c r="GC282">
        <v>95.754000000000005</v>
      </c>
      <c r="GD282">
        <v>97.617000000000004</v>
      </c>
      <c r="GE282">
        <v>92.265000000000001</v>
      </c>
      <c r="GF282">
        <v>105.90600000000001</v>
      </c>
      <c r="GH282">
        <v>96.878</v>
      </c>
      <c r="GI282">
        <v>96.878</v>
      </c>
      <c r="GJ282">
        <v>95.722999999999999</v>
      </c>
      <c r="GK282">
        <v>95.722999999999999</v>
      </c>
      <c r="GL282">
        <v>105.807</v>
      </c>
      <c r="GM282">
        <v>98.835999999999999</v>
      </c>
      <c r="GN282">
        <v>98.835999999999999</v>
      </c>
      <c r="GP282">
        <v>96.6</v>
      </c>
      <c r="GQ282">
        <v>97.647000000000006</v>
      </c>
      <c r="GR282">
        <v>97.647000000000006</v>
      </c>
      <c r="GS282">
        <v>100.83199999999999</v>
      </c>
      <c r="GT282">
        <v>100.83199999999999</v>
      </c>
      <c r="GU282">
        <v>98.953999999999994</v>
      </c>
      <c r="GV282">
        <v>105.309</v>
      </c>
      <c r="GW282">
        <v>102.443</v>
      </c>
      <c r="GX282">
        <v>102.443</v>
      </c>
      <c r="GY282">
        <v>103.494</v>
      </c>
      <c r="GZ282">
        <v>100.98699999999999</v>
      </c>
      <c r="HA282">
        <v>100.98699999999999</v>
      </c>
      <c r="HB282">
        <v>112.925</v>
      </c>
      <c r="HC282">
        <v>105.69799999999999</v>
      </c>
      <c r="HE282">
        <v>95.277000000000001</v>
      </c>
      <c r="HG282">
        <v>100.836</v>
      </c>
      <c r="HH282">
        <v>100.518</v>
      </c>
      <c r="HI282">
        <v>100.518</v>
      </c>
      <c r="HJ282">
        <v>83.41</v>
      </c>
      <c r="HK282">
        <v>96.090999999999994</v>
      </c>
      <c r="HL282">
        <v>84.367999999999995</v>
      </c>
      <c r="HM282">
        <v>101.30800000000001</v>
      </c>
      <c r="HN282">
        <v>96.7</v>
      </c>
      <c r="HO282">
        <v>96.777000000000001</v>
      </c>
      <c r="HP282">
        <v>99.694000000000003</v>
      </c>
      <c r="HQ282">
        <v>106.28</v>
      </c>
      <c r="HR282">
        <v>98.361000000000004</v>
      </c>
      <c r="HS282">
        <v>111.623</v>
      </c>
      <c r="HT282">
        <v>86.028999999999996</v>
      </c>
      <c r="HU282">
        <v>99.69</v>
      </c>
      <c r="HV282">
        <v>99.69</v>
      </c>
      <c r="HW282">
        <v>100.97199999999999</v>
      </c>
      <c r="HX282">
        <v>100.97199999999999</v>
      </c>
      <c r="HY282">
        <v>100.41</v>
      </c>
      <c r="HZ282">
        <v>100.41</v>
      </c>
      <c r="IA282">
        <v>100.97199999999999</v>
      </c>
      <c r="IB282">
        <v>100.97199999999999</v>
      </c>
      <c r="IC282">
        <v>100.41</v>
      </c>
      <c r="ID282">
        <v>100.41</v>
      </c>
    </row>
    <row r="283" spans="1:238" x14ac:dyDescent="0.2">
      <c r="A283" s="3">
        <v>45761</v>
      </c>
      <c r="B283">
        <v>99.596000000000004</v>
      </c>
      <c r="C283">
        <v>98.23</v>
      </c>
      <c r="D283">
        <v>98.23</v>
      </c>
      <c r="E283">
        <v>118.562</v>
      </c>
      <c r="F283">
        <v>105.343</v>
      </c>
      <c r="G283">
        <v>96.245000000000005</v>
      </c>
      <c r="H283">
        <v>100.294</v>
      </c>
      <c r="I283">
        <v>108.533</v>
      </c>
      <c r="J283">
        <v>108.533</v>
      </c>
      <c r="K283">
        <v>101.178</v>
      </c>
      <c r="M283">
        <v>97.147000000000006</v>
      </c>
      <c r="N283">
        <v>97.147000000000006</v>
      </c>
      <c r="O283">
        <v>90.397999999999996</v>
      </c>
      <c r="P283">
        <v>90.397999999999996</v>
      </c>
      <c r="Q283">
        <v>106.773</v>
      </c>
      <c r="R283">
        <v>97.230999999999995</v>
      </c>
      <c r="S283">
        <v>90.915000000000006</v>
      </c>
      <c r="T283">
        <v>100.286</v>
      </c>
      <c r="U283">
        <v>101.291</v>
      </c>
      <c r="V283">
        <v>100.89100000000001</v>
      </c>
      <c r="W283">
        <v>100.89100000000001</v>
      </c>
      <c r="X283">
        <v>94.608999999999995</v>
      </c>
      <c r="Y283">
        <v>94.608999999999995</v>
      </c>
      <c r="Z283">
        <v>100.58499999999999</v>
      </c>
      <c r="AA283">
        <v>96.153000000000006</v>
      </c>
      <c r="AB283">
        <v>96.153000000000006</v>
      </c>
      <c r="AC283">
        <v>100.685</v>
      </c>
      <c r="AD283">
        <v>96.082999999999998</v>
      </c>
      <c r="AE283">
        <v>104.03</v>
      </c>
      <c r="AF283">
        <v>104.15300000000001</v>
      </c>
      <c r="AG283">
        <v>95.602000000000004</v>
      </c>
      <c r="AH283">
        <v>97.43</v>
      </c>
      <c r="AI283">
        <v>101.68300000000001</v>
      </c>
      <c r="AJ283">
        <v>101.304</v>
      </c>
      <c r="AK283">
        <v>100.232</v>
      </c>
      <c r="AL283">
        <v>100.029</v>
      </c>
      <c r="AM283">
        <v>96.653999999999996</v>
      </c>
      <c r="AR283">
        <v>98.978999999999999</v>
      </c>
      <c r="AS283">
        <v>98.503</v>
      </c>
      <c r="AT283">
        <v>94.864000000000004</v>
      </c>
      <c r="AU283">
        <v>95.304000000000002</v>
      </c>
      <c r="AV283">
        <v>95.304000000000002</v>
      </c>
      <c r="AW283">
        <v>91.917000000000002</v>
      </c>
      <c r="AX283">
        <v>91.917000000000002</v>
      </c>
      <c r="AY283">
        <v>117.747</v>
      </c>
      <c r="AZ283">
        <v>91.486999999999995</v>
      </c>
      <c r="BA283">
        <v>102.633</v>
      </c>
      <c r="BB283">
        <v>104.622</v>
      </c>
      <c r="BC283">
        <v>101.185</v>
      </c>
      <c r="BD283">
        <v>101.289</v>
      </c>
      <c r="BE283">
        <v>101.289</v>
      </c>
      <c r="BF283">
        <v>100.803</v>
      </c>
      <c r="BG283">
        <v>100.803</v>
      </c>
      <c r="BH283">
        <v>95.844999999999999</v>
      </c>
      <c r="BI283">
        <v>99.375</v>
      </c>
      <c r="BJ283">
        <v>105.89100000000001</v>
      </c>
      <c r="BK283">
        <v>103.678</v>
      </c>
      <c r="BL283">
        <v>103.688</v>
      </c>
      <c r="BM283">
        <v>108.53</v>
      </c>
      <c r="BN283">
        <v>101.724</v>
      </c>
      <c r="BO283">
        <v>102.803</v>
      </c>
      <c r="BP283">
        <v>100.998</v>
      </c>
      <c r="BQ283">
        <v>92.423000000000002</v>
      </c>
      <c r="BR283">
        <v>115.982</v>
      </c>
      <c r="BS283">
        <v>99.869</v>
      </c>
      <c r="BT283">
        <v>101.18600000000001</v>
      </c>
      <c r="BU283">
        <v>101.33499999999999</v>
      </c>
      <c r="BV283">
        <v>102.33499999999999</v>
      </c>
      <c r="BW283">
        <v>101.697</v>
      </c>
      <c r="BX283">
        <v>100.82299999999999</v>
      </c>
      <c r="BY283">
        <v>100.82299999999999</v>
      </c>
      <c r="BZ283">
        <v>102.202</v>
      </c>
      <c r="CA283">
        <v>104.523</v>
      </c>
      <c r="CB283">
        <v>99.391999999999996</v>
      </c>
      <c r="CC283">
        <v>101.262</v>
      </c>
      <c r="CD283">
        <v>101.32</v>
      </c>
      <c r="CE283">
        <v>101.32</v>
      </c>
      <c r="CF283">
        <v>96.054000000000002</v>
      </c>
      <c r="CG283">
        <v>96.054000000000002</v>
      </c>
      <c r="CH283">
        <v>91.524000000000001</v>
      </c>
      <c r="CI283">
        <v>91.524000000000001</v>
      </c>
      <c r="CJ283">
        <v>100.85</v>
      </c>
      <c r="CK283">
        <v>85.492000000000004</v>
      </c>
      <c r="CL283">
        <v>99.962999999999994</v>
      </c>
      <c r="CM283">
        <v>99.962999999999994</v>
      </c>
      <c r="CN283">
        <v>100.821</v>
      </c>
      <c r="CO283">
        <v>95.182000000000002</v>
      </c>
      <c r="CQ283">
        <v>102.11799999999999</v>
      </c>
      <c r="CR283">
        <v>102.11799999999999</v>
      </c>
      <c r="CS283">
        <v>102.521</v>
      </c>
      <c r="CT283">
        <v>96.076999999999998</v>
      </c>
      <c r="CU283">
        <v>96.817999999999998</v>
      </c>
      <c r="CV283">
        <v>96.853999999999999</v>
      </c>
      <c r="CW283">
        <v>100.843</v>
      </c>
      <c r="CY283">
        <v>101.441</v>
      </c>
      <c r="CZ283">
        <v>94.150999999999996</v>
      </c>
      <c r="DA283">
        <v>101.71299999999999</v>
      </c>
      <c r="DB283">
        <v>101.71299999999999</v>
      </c>
      <c r="DC283">
        <v>102.54</v>
      </c>
      <c r="DD283">
        <v>102.54</v>
      </c>
      <c r="DE283">
        <v>100.458</v>
      </c>
      <c r="DF283">
        <v>103.248</v>
      </c>
      <c r="DG283">
        <v>100.93</v>
      </c>
      <c r="DI283">
        <v>100.062</v>
      </c>
      <c r="DJ283">
        <v>100.062</v>
      </c>
      <c r="DK283">
        <v>92.403000000000006</v>
      </c>
      <c r="DL283">
        <v>96.488</v>
      </c>
      <c r="DM283">
        <v>83.957999999999998</v>
      </c>
      <c r="DN283">
        <v>83.957999999999998</v>
      </c>
      <c r="DO283">
        <v>98.117000000000004</v>
      </c>
      <c r="DP283">
        <v>106.434</v>
      </c>
      <c r="DQ283">
        <v>105.32599999999999</v>
      </c>
      <c r="DR283">
        <v>98.503</v>
      </c>
      <c r="DS283">
        <v>96.512</v>
      </c>
      <c r="DT283">
        <v>102.822</v>
      </c>
      <c r="DU283">
        <v>102.822</v>
      </c>
      <c r="DV283">
        <v>99.861999999999995</v>
      </c>
      <c r="DW283">
        <v>99.861999999999995</v>
      </c>
      <c r="DX283">
        <v>103.33199999999999</v>
      </c>
      <c r="DY283">
        <v>103.33199999999999</v>
      </c>
      <c r="DZ283">
        <v>101.324</v>
      </c>
      <c r="EA283">
        <v>101.324</v>
      </c>
      <c r="EB283">
        <v>99.89</v>
      </c>
      <c r="EC283">
        <v>99.89</v>
      </c>
      <c r="ED283">
        <v>95.647999999999996</v>
      </c>
      <c r="EE283">
        <v>95.647999999999996</v>
      </c>
      <c r="EF283">
        <v>100.72499999999999</v>
      </c>
      <c r="EG283">
        <v>100.72499999999999</v>
      </c>
      <c r="EH283">
        <v>101.85899999999999</v>
      </c>
      <c r="EI283">
        <v>98.804000000000002</v>
      </c>
      <c r="EJ283">
        <v>98.804000000000002</v>
      </c>
      <c r="EK283">
        <v>86.968999999999994</v>
      </c>
      <c r="EL283">
        <v>86.81</v>
      </c>
      <c r="EM283">
        <v>86.81</v>
      </c>
      <c r="EN283">
        <v>100.682</v>
      </c>
      <c r="EO283">
        <v>100.715</v>
      </c>
      <c r="EP283">
        <v>100.438</v>
      </c>
      <c r="EQ283">
        <v>83.313999999999993</v>
      </c>
      <c r="ER283">
        <v>83.313999999999993</v>
      </c>
      <c r="ES283">
        <v>101.40300000000001</v>
      </c>
      <c r="ET283">
        <v>101.40300000000001</v>
      </c>
      <c r="EU283">
        <v>100.883</v>
      </c>
      <c r="EV283">
        <v>100.883</v>
      </c>
      <c r="EW283">
        <v>112.22799999999999</v>
      </c>
      <c r="EX283">
        <v>91.001000000000005</v>
      </c>
      <c r="EY283">
        <v>102.703</v>
      </c>
      <c r="EZ283">
        <v>102.404</v>
      </c>
      <c r="FA283">
        <v>94.884</v>
      </c>
      <c r="FB283">
        <v>94.884</v>
      </c>
      <c r="FC283">
        <v>82.331999999999994</v>
      </c>
      <c r="FD283">
        <v>82.331999999999994</v>
      </c>
      <c r="FE283">
        <v>95.421000000000006</v>
      </c>
      <c r="FF283">
        <v>95.421000000000006</v>
      </c>
      <c r="FG283">
        <v>99.730999999999995</v>
      </c>
      <c r="FH283">
        <v>99.730999999999995</v>
      </c>
      <c r="FI283">
        <v>101.735</v>
      </c>
      <c r="FJ283">
        <v>101.735</v>
      </c>
      <c r="FK283">
        <v>101.185</v>
      </c>
      <c r="FL283">
        <v>101.185</v>
      </c>
      <c r="FM283">
        <v>98.632000000000005</v>
      </c>
      <c r="FN283">
        <v>105.628</v>
      </c>
      <c r="FO283">
        <v>97.965000000000003</v>
      </c>
      <c r="FP283">
        <v>97.965000000000003</v>
      </c>
      <c r="FQ283">
        <v>92.003</v>
      </c>
      <c r="FR283">
        <v>105.16500000000001</v>
      </c>
      <c r="FS283">
        <v>100.60599999999999</v>
      </c>
      <c r="FT283">
        <v>90.203000000000003</v>
      </c>
      <c r="FU283">
        <v>90.203000000000003</v>
      </c>
      <c r="FX283">
        <v>98.251999999999995</v>
      </c>
      <c r="FZ283">
        <v>83.692999999999998</v>
      </c>
      <c r="GA283">
        <v>83.692999999999998</v>
      </c>
      <c r="GB283">
        <v>95.784000000000006</v>
      </c>
      <c r="GC283">
        <v>95.784000000000006</v>
      </c>
      <c r="GD283">
        <v>97.564999999999998</v>
      </c>
      <c r="GE283">
        <v>92.596999999999994</v>
      </c>
      <c r="GF283">
        <v>105.864</v>
      </c>
      <c r="GH283">
        <v>96.897000000000006</v>
      </c>
      <c r="GI283">
        <v>96.897000000000006</v>
      </c>
      <c r="GJ283">
        <v>95.725999999999999</v>
      </c>
      <c r="GK283">
        <v>95.725999999999999</v>
      </c>
      <c r="GL283">
        <v>105.80800000000001</v>
      </c>
      <c r="GM283">
        <v>98.918999999999997</v>
      </c>
      <c r="GN283">
        <v>98.918999999999997</v>
      </c>
      <c r="GP283">
        <v>96.597999999999999</v>
      </c>
      <c r="GQ283">
        <v>97.7</v>
      </c>
      <c r="GR283">
        <v>97.7</v>
      </c>
      <c r="GS283">
        <v>101.148</v>
      </c>
      <c r="GT283">
        <v>101.148</v>
      </c>
      <c r="GU283">
        <v>99.277000000000001</v>
      </c>
      <c r="GV283">
        <v>105.581</v>
      </c>
      <c r="GW283">
        <v>102.479</v>
      </c>
      <c r="GX283">
        <v>102.479</v>
      </c>
      <c r="GY283">
        <v>103.503</v>
      </c>
      <c r="GZ283">
        <v>101.011</v>
      </c>
      <c r="HA283">
        <v>101.011</v>
      </c>
      <c r="HB283">
        <v>113.301</v>
      </c>
      <c r="HC283">
        <v>105.794</v>
      </c>
      <c r="HE283">
        <v>95.337000000000003</v>
      </c>
      <c r="HG283">
        <v>100.69199999999999</v>
      </c>
      <c r="HH283">
        <v>100.499</v>
      </c>
      <c r="HI283">
        <v>100.499</v>
      </c>
      <c r="HJ283">
        <v>83.762</v>
      </c>
      <c r="HK283">
        <v>96.123999999999995</v>
      </c>
      <c r="HL283">
        <v>84.704999999999998</v>
      </c>
      <c r="HM283">
        <v>101.285</v>
      </c>
      <c r="HN283">
        <v>97.165999999999997</v>
      </c>
      <c r="HO283">
        <v>96.822999999999993</v>
      </c>
      <c r="HP283">
        <v>99.724999999999994</v>
      </c>
      <c r="HQ283">
        <v>106.774</v>
      </c>
      <c r="HR283">
        <v>98.456999999999994</v>
      </c>
      <c r="HS283">
        <v>111.563</v>
      </c>
      <c r="HT283">
        <v>86.138999999999996</v>
      </c>
      <c r="HU283">
        <v>99.765000000000001</v>
      </c>
      <c r="HV283">
        <v>99.765000000000001</v>
      </c>
      <c r="HW283">
        <v>101.08</v>
      </c>
      <c r="HX283">
        <v>101.08</v>
      </c>
      <c r="HY283">
        <v>100.44499999999999</v>
      </c>
      <c r="HZ283">
        <v>100.44499999999999</v>
      </c>
      <c r="IA283">
        <v>101.08</v>
      </c>
      <c r="IB283">
        <v>101.08</v>
      </c>
      <c r="IC283">
        <v>100.44499999999999</v>
      </c>
      <c r="ID283">
        <v>100.44499999999999</v>
      </c>
    </row>
    <row r="284" spans="1:238" x14ac:dyDescent="0.2">
      <c r="A284" s="3">
        <v>45762</v>
      </c>
      <c r="B284">
        <v>99.632999999999996</v>
      </c>
      <c r="C284">
        <v>98.488</v>
      </c>
      <c r="D284">
        <v>98.488</v>
      </c>
      <c r="E284">
        <v>118.339</v>
      </c>
      <c r="F284">
        <v>105.52800000000001</v>
      </c>
      <c r="G284">
        <v>96.254999999999995</v>
      </c>
      <c r="H284">
        <v>100.41200000000001</v>
      </c>
      <c r="I284">
        <v>108.798</v>
      </c>
      <c r="J284">
        <v>108.798</v>
      </c>
      <c r="K284">
        <v>101.209</v>
      </c>
      <c r="M284">
        <v>97.308999999999997</v>
      </c>
      <c r="N284">
        <v>97.308999999999997</v>
      </c>
      <c r="O284">
        <v>90.728999999999999</v>
      </c>
      <c r="P284">
        <v>90.728999999999999</v>
      </c>
      <c r="Q284">
        <v>106.7</v>
      </c>
      <c r="R284">
        <v>97.21</v>
      </c>
      <c r="S284">
        <v>90.819000000000003</v>
      </c>
      <c r="T284">
        <v>100.31699999999999</v>
      </c>
      <c r="U284">
        <v>101.258</v>
      </c>
      <c r="V284">
        <v>101.03</v>
      </c>
      <c r="W284">
        <v>101.03</v>
      </c>
      <c r="X284">
        <v>94.599000000000004</v>
      </c>
      <c r="Y284">
        <v>94.599000000000004</v>
      </c>
      <c r="Z284">
        <v>100.69</v>
      </c>
      <c r="AA284">
        <v>96.27</v>
      </c>
      <c r="AB284">
        <v>96.27</v>
      </c>
      <c r="AC284">
        <v>100.633</v>
      </c>
      <c r="AD284">
        <v>96.194000000000003</v>
      </c>
      <c r="AE284">
        <v>103.962</v>
      </c>
      <c r="AG284">
        <v>95.724000000000004</v>
      </c>
      <c r="AH284">
        <v>97.513000000000005</v>
      </c>
      <c r="AI284">
        <v>101.636</v>
      </c>
      <c r="AJ284">
        <v>101.42</v>
      </c>
      <c r="AK284">
        <v>100.373</v>
      </c>
      <c r="AL284">
        <v>100.056</v>
      </c>
      <c r="AM284">
        <v>96.796000000000006</v>
      </c>
      <c r="AR284">
        <v>99.037999999999997</v>
      </c>
      <c r="AS284">
        <v>98.691000000000003</v>
      </c>
      <c r="AT284">
        <v>95.113</v>
      </c>
      <c r="AU284">
        <v>95.465000000000003</v>
      </c>
      <c r="AV284">
        <v>95.465000000000003</v>
      </c>
      <c r="AW284">
        <v>92.198999999999998</v>
      </c>
      <c r="AX284">
        <v>92.198999999999998</v>
      </c>
      <c r="AY284">
        <v>118.07899999999999</v>
      </c>
      <c r="AZ284">
        <v>91.703000000000003</v>
      </c>
      <c r="BA284">
        <v>102.764</v>
      </c>
      <c r="BB284">
        <v>104.779</v>
      </c>
      <c r="BC284">
        <v>101.303</v>
      </c>
      <c r="BD284">
        <v>101.229</v>
      </c>
      <c r="BE284">
        <v>101.229</v>
      </c>
      <c r="BF284">
        <v>100.89700000000001</v>
      </c>
      <c r="BG284">
        <v>100.89700000000001</v>
      </c>
      <c r="BH284">
        <v>95.819000000000003</v>
      </c>
      <c r="BI284">
        <v>99.311000000000007</v>
      </c>
      <c r="BJ284">
        <v>106.02800000000001</v>
      </c>
      <c r="BK284">
        <v>103.664</v>
      </c>
      <c r="BL284">
        <v>103.68600000000001</v>
      </c>
      <c r="BM284">
        <v>108.708</v>
      </c>
      <c r="BN284">
        <v>101.681</v>
      </c>
      <c r="BO284">
        <v>102.714</v>
      </c>
      <c r="BP284">
        <v>100.911</v>
      </c>
      <c r="BQ284">
        <v>92.415000000000006</v>
      </c>
      <c r="BR284">
        <v>116.892</v>
      </c>
      <c r="BS284">
        <v>99.804000000000002</v>
      </c>
      <c r="BT284">
        <v>101.26900000000001</v>
      </c>
      <c r="BU284">
        <v>101.155</v>
      </c>
      <c r="BV284">
        <v>102.496</v>
      </c>
      <c r="BW284">
        <v>101.749</v>
      </c>
      <c r="BX284">
        <v>100.764</v>
      </c>
      <c r="BY284">
        <v>100.764</v>
      </c>
      <c r="BZ284">
        <v>102.167</v>
      </c>
      <c r="CA284">
        <v>104.7</v>
      </c>
      <c r="CB284">
        <v>99.787999999999997</v>
      </c>
      <c r="CC284">
        <v>101.367</v>
      </c>
      <c r="CD284">
        <v>101.364</v>
      </c>
      <c r="CE284">
        <v>101.364</v>
      </c>
      <c r="CF284">
        <v>96.108999999999995</v>
      </c>
      <c r="CG284">
        <v>96.108999999999995</v>
      </c>
      <c r="CH284">
        <v>91.805999999999997</v>
      </c>
      <c r="CI284">
        <v>91.805999999999997</v>
      </c>
      <c r="CJ284">
        <v>100.773</v>
      </c>
      <c r="CK284">
        <v>85.304000000000002</v>
      </c>
      <c r="CL284">
        <v>99.733999999999995</v>
      </c>
      <c r="CM284">
        <v>99.733999999999995</v>
      </c>
      <c r="CN284">
        <v>100.764</v>
      </c>
      <c r="CO284">
        <v>95.590999999999994</v>
      </c>
      <c r="CQ284">
        <v>102.23399999999999</v>
      </c>
      <c r="CR284">
        <v>102.23399999999999</v>
      </c>
      <c r="CS284">
        <v>102.307</v>
      </c>
      <c r="CT284">
        <v>96.055999999999997</v>
      </c>
      <c r="CU284">
        <v>97.012</v>
      </c>
      <c r="CV284">
        <v>97.287000000000006</v>
      </c>
      <c r="CW284">
        <v>100.846</v>
      </c>
      <c r="CY284">
        <v>101.574</v>
      </c>
      <c r="CZ284">
        <v>94.271000000000001</v>
      </c>
      <c r="DA284">
        <v>101.74</v>
      </c>
      <c r="DB284">
        <v>101.74</v>
      </c>
      <c r="DC284">
        <v>102.685</v>
      </c>
      <c r="DD284">
        <v>102.685</v>
      </c>
      <c r="DE284">
        <v>100.70099999999999</v>
      </c>
      <c r="DF284">
        <v>103.09699999999999</v>
      </c>
      <c r="DG284">
        <v>101.004</v>
      </c>
      <c r="DI284">
        <v>100.041</v>
      </c>
      <c r="DJ284">
        <v>100.041</v>
      </c>
      <c r="DK284">
        <v>92.328999999999994</v>
      </c>
      <c r="DL284">
        <v>96.414000000000001</v>
      </c>
      <c r="DM284">
        <v>84.058999999999997</v>
      </c>
      <c r="DN284">
        <v>84.058999999999997</v>
      </c>
      <c r="DO284">
        <v>98.25</v>
      </c>
      <c r="DP284">
        <v>106.7</v>
      </c>
      <c r="DQ284">
        <v>105.444</v>
      </c>
      <c r="DR284">
        <v>98.593000000000004</v>
      </c>
      <c r="DS284">
        <v>96.777000000000001</v>
      </c>
      <c r="DT284">
        <v>102.767</v>
      </c>
      <c r="DU284">
        <v>102.767</v>
      </c>
      <c r="DV284">
        <v>99.406999999999996</v>
      </c>
      <c r="DW284">
        <v>99.406999999999996</v>
      </c>
      <c r="DX284">
        <v>103.291</v>
      </c>
      <c r="DY284">
        <v>103.291</v>
      </c>
      <c r="DZ284">
        <v>101.36499999999999</v>
      </c>
      <c r="EA284">
        <v>101.36499999999999</v>
      </c>
      <c r="EB284">
        <v>100.01900000000001</v>
      </c>
      <c r="EC284">
        <v>100.01900000000001</v>
      </c>
      <c r="ED284">
        <v>95.759</v>
      </c>
      <c r="EE284">
        <v>95.759</v>
      </c>
      <c r="EF284">
        <v>100.985</v>
      </c>
      <c r="EG284">
        <v>100.985</v>
      </c>
      <c r="EH284">
        <v>101.87</v>
      </c>
      <c r="EI284">
        <v>98.84</v>
      </c>
      <c r="EJ284">
        <v>98.84</v>
      </c>
      <c r="EK284">
        <v>87.406999999999996</v>
      </c>
      <c r="EL284">
        <v>87.234999999999999</v>
      </c>
      <c r="EM284">
        <v>87.234999999999999</v>
      </c>
      <c r="EN284">
        <v>100.976</v>
      </c>
      <c r="EO284">
        <v>100.759</v>
      </c>
      <c r="EP284">
        <v>100.413</v>
      </c>
      <c r="EQ284">
        <v>83.603999999999999</v>
      </c>
      <c r="ER284">
        <v>83.603999999999999</v>
      </c>
      <c r="ES284">
        <v>101.509</v>
      </c>
      <c r="ET284">
        <v>101.509</v>
      </c>
      <c r="EU284">
        <v>100.90600000000001</v>
      </c>
      <c r="EV284">
        <v>100.90600000000001</v>
      </c>
      <c r="EW284">
        <v>115.45399999999999</v>
      </c>
      <c r="EX284">
        <v>91.317999999999998</v>
      </c>
      <c r="EY284">
        <v>102.70399999999999</v>
      </c>
      <c r="EZ284">
        <v>102.497</v>
      </c>
      <c r="FA284">
        <v>95.019000000000005</v>
      </c>
      <c r="FB284">
        <v>95.019000000000005</v>
      </c>
      <c r="FC284">
        <v>82.816999999999993</v>
      </c>
      <c r="FD284">
        <v>82.816999999999993</v>
      </c>
      <c r="FE284">
        <v>95.471999999999994</v>
      </c>
      <c r="FF284">
        <v>95.471999999999994</v>
      </c>
      <c r="FG284">
        <v>99.861000000000004</v>
      </c>
      <c r="FH284">
        <v>99.861000000000004</v>
      </c>
      <c r="FI284">
        <v>101.968</v>
      </c>
      <c r="FJ284">
        <v>101.968</v>
      </c>
      <c r="FK284">
        <v>101.184</v>
      </c>
      <c r="FL284">
        <v>101.184</v>
      </c>
      <c r="FM284">
        <v>98.685000000000002</v>
      </c>
      <c r="FN284">
        <v>106.40300000000001</v>
      </c>
      <c r="FO284">
        <v>98.194999999999993</v>
      </c>
      <c r="FP284">
        <v>98.194999999999993</v>
      </c>
      <c r="FQ284">
        <v>92.314999999999998</v>
      </c>
      <c r="FR284">
        <v>105.51300000000001</v>
      </c>
      <c r="FS284">
        <v>100.60599999999999</v>
      </c>
      <c r="FT284">
        <v>90.474999999999994</v>
      </c>
      <c r="FU284">
        <v>90.474999999999994</v>
      </c>
      <c r="FX284">
        <v>98.475999999999999</v>
      </c>
      <c r="FZ284">
        <v>83.978999999999999</v>
      </c>
      <c r="GA284">
        <v>83.978999999999999</v>
      </c>
      <c r="GB284">
        <v>95.864999999999995</v>
      </c>
      <c r="GC284">
        <v>95.864999999999995</v>
      </c>
      <c r="GD284">
        <v>97.7</v>
      </c>
      <c r="GE284">
        <v>93.039000000000001</v>
      </c>
      <c r="GF284">
        <v>106.107</v>
      </c>
      <c r="GH284">
        <v>97.037999999999997</v>
      </c>
      <c r="GI284">
        <v>97.037999999999997</v>
      </c>
      <c r="GJ284">
        <v>95.822999999999993</v>
      </c>
      <c r="GK284">
        <v>95.822999999999993</v>
      </c>
      <c r="GL284">
        <v>106.059</v>
      </c>
      <c r="GM284">
        <v>98.948999999999998</v>
      </c>
      <c r="GN284">
        <v>98.948999999999998</v>
      </c>
      <c r="GP284">
        <v>96.730999999999995</v>
      </c>
      <c r="GQ284">
        <v>97.820999999999998</v>
      </c>
      <c r="GR284">
        <v>97.820999999999998</v>
      </c>
      <c r="GS284">
        <v>101.42</v>
      </c>
      <c r="GT284">
        <v>101.42</v>
      </c>
      <c r="GU284">
        <v>99.356999999999999</v>
      </c>
      <c r="GV284">
        <v>105.52</v>
      </c>
      <c r="GW284">
        <v>102.75700000000001</v>
      </c>
      <c r="GX284">
        <v>102.75700000000001</v>
      </c>
      <c r="GY284">
        <v>103.414</v>
      </c>
      <c r="GZ284">
        <v>101.01</v>
      </c>
      <c r="HA284">
        <v>101.01</v>
      </c>
      <c r="HB284">
        <v>113.681</v>
      </c>
      <c r="HC284">
        <v>105.997</v>
      </c>
      <c r="HE284">
        <v>95.405000000000001</v>
      </c>
      <c r="HG284">
        <v>100.791</v>
      </c>
      <c r="HH284">
        <v>100.586</v>
      </c>
      <c r="HI284">
        <v>100.586</v>
      </c>
      <c r="HJ284">
        <v>83.992999999999995</v>
      </c>
      <c r="HK284">
        <v>96.120999999999995</v>
      </c>
      <c r="HL284">
        <v>84.945999999999998</v>
      </c>
      <c r="HM284">
        <v>101.42100000000001</v>
      </c>
      <c r="HN284">
        <v>97.477000000000004</v>
      </c>
      <c r="HO284">
        <v>96.903999999999996</v>
      </c>
      <c r="HP284">
        <v>99.725999999999999</v>
      </c>
      <c r="HQ284">
        <v>106.914</v>
      </c>
      <c r="HR284">
        <v>98.438999999999993</v>
      </c>
      <c r="HS284">
        <v>111.812</v>
      </c>
      <c r="HT284">
        <v>86.563000000000002</v>
      </c>
      <c r="HU284">
        <v>100.011</v>
      </c>
      <c r="HV284">
        <v>100.011</v>
      </c>
      <c r="HW284">
        <v>101.39400000000001</v>
      </c>
      <c r="HX284">
        <v>101.39400000000001</v>
      </c>
      <c r="HY284">
        <v>100.681</v>
      </c>
      <c r="HZ284">
        <v>100.681</v>
      </c>
      <c r="IA284">
        <v>101.39400000000001</v>
      </c>
      <c r="IB284">
        <v>101.39400000000001</v>
      </c>
      <c r="IC284">
        <v>100.681</v>
      </c>
      <c r="ID284">
        <v>100.681</v>
      </c>
    </row>
    <row r="285" spans="1:238" x14ac:dyDescent="0.2">
      <c r="A285" s="3">
        <v>45763</v>
      </c>
      <c r="B285">
        <v>99.724000000000004</v>
      </c>
      <c r="C285">
        <v>98.486000000000004</v>
      </c>
      <c r="D285">
        <v>98.486000000000004</v>
      </c>
      <c r="E285">
        <v>118.351</v>
      </c>
      <c r="F285">
        <v>105.306</v>
      </c>
      <c r="G285">
        <v>96.296000000000006</v>
      </c>
      <c r="H285">
        <v>100.376</v>
      </c>
      <c r="I285">
        <v>108.547</v>
      </c>
      <c r="J285">
        <v>108.547</v>
      </c>
      <c r="K285">
        <v>101.19499999999999</v>
      </c>
      <c r="M285">
        <v>97.31</v>
      </c>
      <c r="N285">
        <v>97.31</v>
      </c>
      <c r="O285">
        <v>90.685000000000002</v>
      </c>
      <c r="P285">
        <v>90.685000000000002</v>
      </c>
      <c r="Q285">
        <v>106.738</v>
      </c>
      <c r="R285">
        <v>97.263000000000005</v>
      </c>
      <c r="S285">
        <v>90.673000000000002</v>
      </c>
      <c r="T285">
        <v>100.297</v>
      </c>
      <c r="U285">
        <v>101.301</v>
      </c>
      <c r="V285">
        <v>101.01</v>
      </c>
      <c r="W285">
        <v>101.01</v>
      </c>
      <c r="X285">
        <v>94.57</v>
      </c>
      <c r="Y285">
        <v>94.57</v>
      </c>
      <c r="Z285">
        <v>100.693</v>
      </c>
      <c r="AA285">
        <v>96.265000000000001</v>
      </c>
      <c r="AB285">
        <v>96.265000000000001</v>
      </c>
      <c r="AC285">
        <v>100.69199999999999</v>
      </c>
      <c r="AD285">
        <v>96.287000000000006</v>
      </c>
      <c r="AE285">
        <v>103.86199999999999</v>
      </c>
      <c r="AG285">
        <v>95.817999999999998</v>
      </c>
      <c r="AH285">
        <v>97.569000000000003</v>
      </c>
      <c r="AI285">
        <v>101.639</v>
      </c>
      <c r="AJ285">
        <v>101.393</v>
      </c>
      <c r="AK285">
        <v>100.364</v>
      </c>
      <c r="AL285">
        <v>100.07599999999999</v>
      </c>
      <c r="AM285">
        <v>96.820999999999998</v>
      </c>
      <c r="AR285">
        <v>98.971000000000004</v>
      </c>
      <c r="AS285">
        <v>98.64</v>
      </c>
      <c r="AT285">
        <v>95.003</v>
      </c>
      <c r="AU285">
        <v>95.593000000000004</v>
      </c>
      <c r="AV285">
        <v>95.593000000000004</v>
      </c>
      <c r="AW285">
        <v>92.188999999999993</v>
      </c>
      <c r="AX285">
        <v>92.188999999999993</v>
      </c>
      <c r="AY285">
        <v>117.807</v>
      </c>
      <c r="AZ285">
        <v>91.814999999999998</v>
      </c>
      <c r="BA285">
        <v>102.729</v>
      </c>
      <c r="BB285">
        <v>104.72</v>
      </c>
      <c r="BC285">
        <v>101.321</v>
      </c>
      <c r="BD285">
        <v>101.259</v>
      </c>
      <c r="BE285">
        <v>101.259</v>
      </c>
      <c r="BF285">
        <v>100.907</v>
      </c>
      <c r="BG285">
        <v>100.907</v>
      </c>
      <c r="BH285">
        <v>95.896000000000001</v>
      </c>
      <c r="BI285">
        <v>99.369</v>
      </c>
      <c r="BJ285">
        <v>106.12</v>
      </c>
      <c r="BK285">
        <v>103.688</v>
      </c>
      <c r="BL285">
        <v>103.73699999999999</v>
      </c>
      <c r="BM285">
        <v>108.639</v>
      </c>
      <c r="BN285">
        <v>101.733</v>
      </c>
      <c r="BO285">
        <v>103.05800000000001</v>
      </c>
      <c r="BP285">
        <v>100.80800000000001</v>
      </c>
      <c r="BQ285">
        <v>92.454999999999998</v>
      </c>
      <c r="BR285">
        <v>116.348</v>
      </c>
      <c r="BS285">
        <v>99.807000000000002</v>
      </c>
      <c r="BT285">
        <v>101.366</v>
      </c>
      <c r="BU285">
        <v>101.416</v>
      </c>
      <c r="BV285">
        <v>102.46</v>
      </c>
      <c r="BW285">
        <v>101.64400000000001</v>
      </c>
      <c r="BX285">
        <v>100.93600000000001</v>
      </c>
      <c r="BY285">
        <v>100.93600000000001</v>
      </c>
      <c r="BZ285">
        <v>102.30800000000001</v>
      </c>
      <c r="CA285">
        <v>104.685</v>
      </c>
      <c r="CB285">
        <v>99.837999999999994</v>
      </c>
      <c r="CC285">
        <v>101.6</v>
      </c>
      <c r="CD285">
        <v>101.31699999999999</v>
      </c>
      <c r="CE285">
        <v>101.31699999999999</v>
      </c>
      <c r="CF285">
        <v>96.162000000000006</v>
      </c>
      <c r="CG285">
        <v>96.162000000000006</v>
      </c>
      <c r="CH285">
        <v>91.694000000000003</v>
      </c>
      <c r="CI285">
        <v>91.694000000000003</v>
      </c>
      <c r="CJ285">
        <v>100.84399999999999</v>
      </c>
      <c r="CK285">
        <v>85.224999999999994</v>
      </c>
      <c r="CL285">
        <v>99.733000000000004</v>
      </c>
      <c r="CM285">
        <v>99.733000000000004</v>
      </c>
      <c r="CN285">
        <v>100.851</v>
      </c>
      <c r="CO285">
        <v>95.399000000000001</v>
      </c>
      <c r="CQ285">
        <v>102.14100000000001</v>
      </c>
      <c r="CR285">
        <v>102.14100000000001</v>
      </c>
      <c r="CS285">
        <v>102.357</v>
      </c>
      <c r="CT285">
        <v>96.153999999999996</v>
      </c>
      <c r="CU285">
        <v>97.04</v>
      </c>
      <c r="CV285">
        <v>97.14</v>
      </c>
      <c r="CW285">
        <v>100.85</v>
      </c>
      <c r="CY285">
        <v>101.54</v>
      </c>
      <c r="CZ285">
        <v>94.242999999999995</v>
      </c>
      <c r="DA285">
        <v>101.75</v>
      </c>
      <c r="DB285">
        <v>101.75</v>
      </c>
      <c r="DC285">
        <v>102.655</v>
      </c>
      <c r="DD285">
        <v>102.655</v>
      </c>
      <c r="DE285">
        <v>100.85899999999999</v>
      </c>
      <c r="DF285">
        <v>103.1</v>
      </c>
      <c r="DG285">
        <v>100.974</v>
      </c>
      <c r="DI285">
        <v>100.07</v>
      </c>
      <c r="DJ285">
        <v>100.07</v>
      </c>
      <c r="DK285">
        <v>92.375</v>
      </c>
      <c r="DL285">
        <v>96.448999999999998</v>
      </c>
      <c r="DM285">
        <v>83.998999999999995</v>
      </c>
      <c r="DN285">
        <v>83.998999999999995</v>
      </c>
      <c r="DO285">
        <v>98.293000000000006</v>
      </c>
      <c r="DP285">
        <v>106.42700000000001</v>
      </c>
      <c r="DQ285">
        <v>105.37</v>
      </c>
      <c r="DR285">
        <v>98.563999999999993</v>
      </c>
      <c r="DS285">
        <v>96.863</v>
      </c>
      <c r="DT285">
        <v>102.949</v>
      </c>
      <c r="DU285">
        <v>102.949</v>
      </c>
      <c r="DV285">
        <v>99.322999999999993</v>
      </c>
      <c r="DW285">
        <v>99.322999999999993</v>
      </c>
      <c r="DX285">
        <v>103.14700000000001</v>
      </c>
      <c r="DY285">
        <v>103.14700000000001</v>
      </c>
      <c r="DZ285">
        <v>101.285</v>
      </c>
      <c r="EA285">
        <v>101.285</v>
      </c>
      <c r="EB285">
        <v>100.001</v>
      </c>
      <c r="EC285">
        <v>100.001</v>
      </c>
      <c r="ED285">
        <v>95.783000000000001</v>
      </c>
      <c r="EE285">
        <v>95.783000000000001</v>
      </c>
      <c r="EF285">
        <v>100.997</v>
      </c>
      <c r="EG285">
        <v>100.997</v>
      </c>
      <c r="EH285">
        <v>101.842</v>
      </c>
      <c r="EI285">
        <v>98.841999999999999</v>
      </c>
      <c r="EJ285">
        <v>98.841999999999999</v>
      </c>
      <c r="EK285">
        <v>87.26</v>
      </c>
      <c r="EL285">
        <v>87.156999999999996</v>
      </c>
      <c r="EM285">
        <v>87.156999999999996</v>
      </c>
      <c r="EN285">
        <v>100.92100000000001</v>
      </c>
      <c r="EO285">
        <v>100.806</v>
      </c>
      <c r="EP285">
        <v>100.404</v>
      </c>
      <c r="EQ285">
        <v>83.534999999999997</v>
      </c>
      <c r="ER285">
        <v>83.534999999999997</v>
      </c>
      <c r="ES285">
        <v>101.473</v>
      </c>
      <c r="ET285">
        <v>101.473</v>
      </c>
      <c r="EU285">
        <v>100.911</v>
      </c>
      <c r="EV285">
        <v>100.911</v>
      </c>
      <c r="EW285">
        <v>117.15</v>
      </c>
      <c r="EX285">
        <v>91.278999999999996</v>
      </c>
      <c r="EY285">
        <v>102.357</v>
      </c>
      <c r="EZ285">
        <v>102.73399999999999</v>
      </c>
      <c r="FA285">
        <v>95.078999999999994</v>
      </c>
      <c r="FB285">
        <v>95.078999999999994</v>
      </c>
      <c r="FC285">
        <v>82.649000000000001</v>
      </c>
      <c r="FD285">
        <v>82.649000000000001</v>
      </c>
      <c r="FE285">
        <v>95.54</v>
      </c>
      <c r="FF285">
        <v>95.54</v>
      </c>
      <c r="FG285">
        <v>99.878</v>
      </c>
      <c r="FH285">
        <v>99.878</v>
      </c>
      <c r="FI285">
        <v>102.015</v>
      </c>
      <c r="FJ285">
        <v>102.015</v>
      </c>
      <c r="FK285">
        <v>101.297</v>
      </c>
      <c r="FL285">
        <v>101.297</v>
      </c>
      <c r="FM285">
        <v>98.641999999999996</v>
      </c>
      <c r="FN285">
        <v>106.41800000000001</v>
      </c>
      <c r="FO285">
        <v>98.284999999999997</v>
      </c>
      <c r="FP285">
        <v>98.284999999999997</v>
      </c>
      <c r="FQ285">
        <v>92.158000000000001</v>
      </c>
      <c r="FR285">
        <v>105.67100000000001</v>
      </c>
      <c r="FS285">
        <v>100.599</v>
      </c>
      <c r="FT285">
        <v>90.533000000000001</v>
      </c>
      <c r="FU285">
        <v>90.533000000000001</v>
      </c>
      <c r="FX285">
        <v>98.414000000000001</v>
      </c>
      <c r="FZ285">
        <v>84.051000000000002</v>
      </c>
      <c r="GA285">
        <v>84.051000000000002</v>
      </c>
      <c r="GB285">
        <v>95.918000000000006</v>
      </c>
      <c r="GC285">
        <v>95.918000000000006</v>
      </c>
      <c r="GD285">
        <v>97.712000000000003</v>
      </c>
      <c r="GE285">
        <v>93.031999999999996</v>
      </c>
      <c r="GF285">
        <v>105.967</v>
      </c>
      <c r="GH285">
        <v>97.066000000000003</v>
      </c>
      <c r="GI285">
        <v>97.066000000000003</v>
      </c>
      <c r="GJ285">
        <v>95.838999999999999</v>
      </c>
      <c r="GK285">
        <v>95.838999999999999</v>
      </c>
      <c r="GL285">
        <v>106.08199999999999</v>
      </c>
      <c r="GM285">
        <v>98.926000000000002</v>
      </c>
      <c r="GN285">
        <v>98.926000000000002</v>
      </c>
      <c r="GP285">
        <v>96.74</v>
      </c>
      <c r="GQ285">
        <v>97.793999999999997</v>
      </c>
      <c r="GR285">
        <v>97.793999999999997</v>
      </c>
      <c r="GS285">
        <v>101.285</v>
      </c>
      <c r="GT285">
        <v>101.285</v>
      </c>
      <c r="GU285">
        <v>99.55</v>
      </c>
      <c r="GV285">
        <v>105.355</v>
      </c>
      <c r="GW285">
        <v>102.724</v>
      </c>
      <c r="GX285">
        <v>102.724</v>
      </c>
      <c r="GY285">
        <v>103.47499999999999</v>
      </c>
      <c r="GZ285">
        <v>101.077</v>
      </c>
      <c r="HA285">
        <v>101.077</v>
      </c>
      <c r="HB285">
        <v>113.72</v>
      </c>
      <c r="HC285">
        <v>106.04600000000001</v>
      </c>
      <c r="HE285">
        <v>95.543999999999997</v>
      </c>
      <c r="HG285">
        <v>100.699</v>
      </c>
      <c r="HH285">
        <v>100.55500000000001</v>
      </c>
      <c r="HI285">
        <v>100.55500000000001</v>
      </c>
      <c r="HJ285">
        <v>84.180999999999997</v>
      </c>
      <c r="HK285">
        <v>96.230999999999995</v>
      </c>
      <c r="HL285">
        <v>85.320999999999998</v>
      </c>
      <c r="HM285">
        <v>101.42</v>
      </c>
      <c r="HN285">
        <v>97.79</v>
      </c>
      <c r="HO285">
        <v>96.991</v>
      </c>
      <c r="HP285">
        <v>99.855000000000004</v>
      </c>
      <c r="HQ285">
        <v>106.848</v>
      </c>
      <c r="HR285">
        <v>98.456999999999994</v>
      </c>
      <c r="HS285">
        <v>111.809</v>
      </c>
      <c r="HT285">
        <v>86.61</v>
      </c>
      <c r="HU285">
        <v>99.956999999999994</v>
      </c>
      <c r="HV285">
        <v>99.956999999999994</v>
      </c>
      <c r="HW285">
        <v>101.289</v>
      </c>
      <c r="HX285">
        <v>101.289</v>
      </c>
      <c r="HY285">
        <v>100.646</v>
      </c>
      <c r="HZ285">
        <v>100.646</v>
      </c>
      <c r="IA285">
        <v>101.289</v>
      </c>
      <c r="IB285">
        <v>101.289</v>
      </c>
      <c r="IC285">
        <v>100.646</v>
      </c>
      <c r="ID285">
        <v>100.646</v>
      </c>
    </row>
    <row r="286" spans="1:238" x14ac:dyDescent="0.2">
      <c r="A286" s="3">
        <v>45764</v>
      </c>
      <c r="B286">
        <v>99.674000000000007</v>
      </c>
      <c r="C286">
        <v>98.418000000000006</v>
      </c>
      <c r="D286">
        <v>98.418000000000006</v>
      </c>
      <c r="E286">
        <v>117.864</v>
      </c>
      <c r="F286">
        <v>104.63500000000001</v>
      </c>
      <c r="G286">
        <v>96.25</v>
      </c>
      <c r="H286">
        <v>100.44499999999999</v>
      </c>
      <c r="I286">
        <v>107.82599999999999</v>
      </c>
      <c r="J286">
        <v>107.82599999999999</v>
      </c>
      <c r="K286">
        <v>101.093</v>
      </c>
      <c r="M286">
        <v>97.358999999999995</v>
      </c>
      <c r="N286">
        <v>97.358999999999995</v>
      </c>
      <c r="O286">
        <v>90.552999999999997</v>
      </c>
      <c r="P286">
        <v>90.552999999999997</v>
      </c>
      <c r="Q286">
        <v>106.59699999999999</v>
      </c>
      <c r="R286">
        <v>97.215000000000003</v>
      </c>
      <c r="S286">
        <v>90.638999999999996</v>
      </c>
      <c r="T286">
        <v>100.333</v>
      </c>
      <c r="U286">
        <v>101.23099999999999</v>
      </c>
      <c r="V286">
        <v>101.041</v>
      </c>
      <c r="W286">
        <v>101.041</v>
      </c>
      <c r="X286">
        <v>94.626999999999995</v>
      </c>
      <c r="Y286">
        <v>94.626999999999995</v>
      </c>
      <c r="Z286">
        <v>100.672</v>
      </c>
      <c r="AA286">
        <v>96.397000000000006</v>
      </c>
      <c r="AB286">
        <v>96.397000000000006</v>
      </c>
      <c r="AC286">
        <v>100.65</v>
      </c>
      <c r="AD286">
        <v>96.314999999999998</v>
      </c>
      <c r="AE286">
        <v>104.021</v>
      </c>
      <c r="AG286">
        <v>95.781999999999996</v>
      </c>
      <c r="AH286">
        <v>97.597999999999999</v>
      </c>
      <c r="AI286">
        <v>101.66</v>
      </c>
      <c r="AJ286">
        <v>101.633</v>
      </c>
      <c r="AK286">
        <v>100.38800000000001</v>
      </c>
      <c r="AL286">
        <v>100.083</v>
      </c>
      <c r="AM286">
        <v>96.778999999999996</v>
      </c>
      <c r="AR286">
        <v>99.090999999999994</v>
      </c>
      <c r="AS286">
        <v>98.668000000000006</v>
      </c>
      <c r="AT286">
        <v>94.861999999999995</v>
      </c>
      <c r="AU286">
        <v>95.662999999999997</v>
      </c>
      <c r="AV286">
        <v>95.662999999999997</v>
      </c>
      <c r="AW286">
        <v>91.905000000000001</v>
      </c>
      <c r="AX286">
        <v>91.905000000000001</v>
      </c>
      <c r="AY286">
        <v>117.496</v>
      </c>
      <c r="AZ286">
        <v>91.784999999999997</v>
      </c>
      <c r="BA286">
        <v>102.82299999999999</v>
      </c>
      <c r="BB286">
        <v>104.68</v>
      </c>
      <c r="BC286">
        <v>101.32299999999999</v>
      </c>
      <c r="BD286">
        <v>101.199</v>
      </c>
      <c r="BE286">
        <v>101.199</v>
      </c>
      <c r="BF286">
        <v>100.81699999999999</v>
      </c>
      <c r="BG286">
        <v>100.81699999999999</v>
      </c>
      <c r="BH286">
        <v>95.834999999999994</v>
      </c>
      <c r="BI286">
        <v>99.275999999999996</v>
      </c>
      <c r="BJ286">
        <v>106.006</v>
      </c>
      <c r="BK286">
        <v>103.68600000000001</v>
      </c>
      <c r="BL286">
        <v>103.855</v>
      </c>
      <c r="BM286">
        <v>108.55500000000001</v>
      </c>
      <c r="BN286">
        <v>101.66500000000001</v>
      </c>
      <c r="BO286">
        <v>102.813</v>
      </c>
      <c r="BP286">
        <v>100.934</v>
      </c>
      <c r="BQ286">
        <v>92.381</v>
      </c>
      <c r="BR286">
        <v>117.05800000000001</v>
      </c>
      <c r="BS286">
        <v>99.887</v>
      </c>
      <c r="BT286">
        <v>101.315</v>
      </c>
      <c r="BU286">
        <v>101.45399999999999</v>
      </c>
      <c r="BV286">
        <v>102.542</v>
      </c>
      <c r="BW286">
        <v>101.666</v>
      </c>
      <c r="BX286">
        <v>100.871</v>
      </c>
      <c r="BY286">
        <v>100.871</v>
      </c>
      <c r="BZ286">
        <v>102.298</v>
      </c>
      <c r="CA286">
        <v>104.504</v>
      </c>
      <c r="CB286">
        <v>99.468000000000004</v>
      </c>
      <c r="CC286">
        <v>101.429</v>
      </c>
      <c r="CD286">
        <v>101.28400000000001</v>
      </c>
      <c r="CE286">
        <v>101.28400000000001</v>
      </c>
      <c r="CF286">
        <v>96.210999999999999</v>
      </c>
      <c r="CG286">
        <v>96.210999999999999</v>
      </c>
      <c r="CH286">
        <v>91.572999999999993</v>
      </c>
      <c r="CI286">
        <v>91.572999999999993</v>
      </c>
      <c r="CJ286">
        <v>100.711</v>
      </c>
      <c r="CK286">
        <v>85.17</v>
      </c>
      <c r="CL286">
        <v>99.703999999999994</v>
      </c>
      <c r="CM286">
        <v>99.703999999999994</v>
      </c>
      <c r="CN286">
        <v>100.76</v>
      </c>
      <c r="CO286">
        <v>95.120999999999995</v>
      </c>
      <c r="CQ286">
        <v>102.108</v>
      </c>
      <c r="CR286">
        <v>102.108</v>
      </c>
      <c r="CS286">
        <v>102.51</v>
      </c>
      <c r="CT286">
        <v>96.102000000000004</v>
      </c>
      <c r="CU286">
        <v>97.004000000000005</v>
      </c>
      <c r="CV286">
        <v>96.465999999999994</v>
      </c>
      <c r="CW286">
        <v>100.788</v>
      </c>
      <c r="CY286">
        <v>101.592</v>
      </c>
      <c r="CZ286">
        <v>94.016000000000005</v>
      </c>
      <c r="DA286">
        <v>101.81399999999999</v>
      </c>
      <c r="DB286">
        <v>101.81399999999999</v>
      </c>
      <c r="DC286">
        <v>102.785</v>
      </c>
      <c r="DD286">
        <v>102.785</v>
      </c>
      <c r="DE286">
        <v>101.01600000000001</v>
      </c>
      <c r="DF286">
        <v>102.932</v>
      </c>
      <c r="DG286">
        <v>101.044</v>
      </c>
      <c r="DI286">
        <v>99.983999999999995</v>
      </c>
      <c r="DJ286">
        <v>99.983999999999995</v>
      </c>
      <c r="DK286">
        <v>92.263999999999996</v>
      </c>
      <c r="DL286">
        <v>96.340999999999994</v>
      </c>
      <c r="DM286">
        <v>84.106999999999999</v>
      </c>
      <c r="DN286">
        <v>84.106999999999999</v>
      </c>
      <c r="DO286">
        <v>98.346000000000004</v>
      </c>
      <c r="DP286">
        <v>106.29</v>
      </c>
      <c r="DQ286">
        <v>105.485</v>
      </c>
      <c r="DR286">
        <v>98.796999999999997</v>
      </c>
      <c r="DS286">
        <v>96.813000000000002</v>
      </c>
      <c r="DT286">
        <v>102.77</v>
      </c>
      <c r="DU286">
        <v>102.77</v>
      </c>
      <c r="DV286">
        <v>99.346000000000004</v>
      </c>
      <c r="DW286">
        <v>99.346000000000004</v>
      </c>
      <c r="DX286">
        <v>103.077</v>
      </c>
      <c r="DY286">
        <v>103.077</v>
      </c>
      <c r="DZ286">
        <v>101.286</v>
      </c>
      <c r="EA286">
        <v>101.286</v>
      </c>
      <c r="EB286">
        <v>100.047</v>
      </c>
      <c r="EC286">
        <v>100.047</v>
      </c>
      <c r="ED286">
        <v>95.807000000000002</v>
      </c>
      <c r="EE286">
        <v>95.807000000000002</v>
      </c>
      <c r="EF286">
        <v>100.785</v>
      </c>
      <c r="EG286">
        <v>100.785</v>
      </c>
      <c r="EH286">
        <v>101.81399999999999</v>
      </c>
      <c r="EI286">
        <v>98.918000000000006</v>
      </c>
      <c r="EJ286">
        <v>98.918000000000006</v>
      </c>
      <c r="EK286">
        <v>87.073999999999998</v>
      </c>
      <c r="EL286">
        <v>86.963999999999999</v>
      </c>
      <c r="EM286">
        <v>86.963999999999999</v>
      </c>
      <c r="EN286">
        <v>100.762</v>
      </c>
      <c r="EO286">
        <v>100.815</v>
      </c>
      <c r="EP286">
        <v>100.381</v>
      </c>
      <c r="EQ286">
        <v>83.197999999999993</v>
      </c>
      <c r="ER286">
        <v>83.197999999999993</v>
      </c>
      <c r="ES286">
        <v>101.489</v>
      </c>
      <c r="ET286">
        <v>101.489</v>
      </c>
      <c r="EU286">
        <v>100.934</v>
      </c>
      <c r="EV286">
        <v>100.934</v>
      </c>
      <c r="EW286">
        <v>117.679</v>
      </c>
      <c r="EX286">
        <v>91.097999999999999</v>
      </c>
      <c r="EY286">
        <v>102.334</v>
      </c>
      <c r="EZ286">
        <v>102.959</v>
      </c>
      <c r="FA286">
        <v>95.132000000000005</v>
      </c>
      <c r="FB286">
        <v>95.132000000000005</v>
      </c>
      <c r="FC286">
        <v>82.442999999999998</v>
      </c>
      <c r="FD286">
        <v>82.442999999999998</v>
      </c>
      <c r="FE286">
        <v>95.6</v>
      </c>
      <c r="FF286">
        <v>95.6</v>
      </c>
      <c r="FG286">
        <v>99.902000000000001</v>
      </c>
      <c r="FH286">
        <v>99.902000000000001</v>
      </c>
      <c r="FI286">
        <v>101.94</v>
      </c>
      <c r="FJ286">
        <v>101.94</v>
      </c>
      <c r="FK286">
        <v>101.291</v>
      </c>
      <c r="FL286">
        <v>101.291</v>
      </c>
      <c r="FM286">
        <v>98.622</v>
      </c>
      <c r="FN286">
        <v>105.861</v>
      </c>
      <c r="FO286">
        <v>98.308000000000007</v>
      </c>
      <c r="FP286">
        <v>98.308000000000007</v>
      </c>
      <c r="FQ286">
        <v>91.72</v>
      </c>
      <c r="FR286">
        <v>104.88</v>
      </c>
      <c r="FS286">
        <v>100.623</v>
      </c>
      <c r="FT286">
        <v>90.454999999999998</v>
      </c>
      <c r="FU286">
        <v>90.454999999999998</v>
      </c>
      <c r="FX286">
        <v>98.38</v>
      </c>
      <c r="FZ286">
        <v>83.807000000000002</v>
      </c>
      <c r="GA286">
        <v>83.807000000000002</v>
      </c>
      <c r="GB286">
        <v>95.912999999999997</v>
      </c>
      <c r="GC286">
        <v>95.912999999999997</v>
      </c>
      <c r="GD286">
        <v>97.728999999999999</v>
      </c>
      <c r="GE286">
        <v>92.564999999999998</v>
      </c>
      <c r="GF286">
        <v>105.95399999999999</v>
      </c>
      <c r="GH286">
        <v>97.314999999999998</v>
      </c>
      <c r="GI286">
        <v>97.314999999999998</v>
      </c>
      <c r="GJ286">
        <v>95.834999999999994</v>
      </c>
      <c r="GK286">
        <v>95.834999999999994</v>
      </c>
      <c r="GL286">
        <v>106.035</v>
      </c>
      <c r="GM286">
        <v>98.968999999999994</v>
      </c>
      <c r="GN286">
        <v>98.968999999999994</v>
      </c>
      <c r="GP286">
        <v>96.775000000000006</v>
      </c>
      <c r="GQ286">
        <v>97.864000000000004</v>
      </c>
      <c r="GR286">
        <v>97.864000000000004</v>
      </c>
      <c r="GS286">
        <v>101.157</v>
      </c>
      <c r="GT286">
        <v>101.157</v>
      </c>
      <c r="GU286">
        <v>99.504999999999995</v>
      </c>
      <c r="GV286">
        <v>105.55500000000001</v>
      </c>
      <c r="GW286">
        <v>102.744</v>
      </c>
      <c r="GX286">
        <v>102.744</v>
      </c>
      <c r="GY286">
        <v>103.44799999999999</v>
      </c>
      <c r="GZ286">
        <v>101.113</v>
      </c>
      <c r="HA286">
        <v>101.113</v>
      </c>
      <c r="HB286">
        <v>113.166</v>
      </c>
      <c r="HC286">
        <v>106.15</v>
      </c>
      <c r="HE286">
        <v>95.518000000000001</v>
      </c>
      <c r="HG286">
        <v>100.89100000000001</v>
      </c>
      <c r="HH286">
        <v>100.58199999999999</v>
      </c>
      <c r="HI286">
        <v>100.58199999999999</v>
      </c>
      <c r="HJ286">
        <v>83.870999999999995</v>
      </c>
      <c r="HK286">
        <v>96.233000000000004</v>
      </c>
      <c r="HL286">
        <v>84.521000000000001</v>
      </c>
      <c r="HM286">
        <v>101.42</v>
      </c>
      <c r="HN286">
        <v>96.977999999999994</v>
      </c>
      <c r="HO286">
        <v>96.965000000000003</v>
      </c>
      <c r="HP286">
        <v>99.844999999999999</v>
      </c>
      <c r="HQ286">
        <v>105.892</v>
      </c>
      <c r="HR286">
        <v>98.503</v>
      </c>
      <c r="HS286">
        <v>111.508</v>
      </c>
      <c r="HT286">
        <v>86.307000000000002</v>
      </c>
      <c r="HU286">
        <v>99.986000000000004</v>
      </c>
      <c r="HV286">
        <v>99.986000000000004</v>
      </c>
      <c r="HW286">
        <v>101.22499999999999</v>
      </c>
      <c r="HX286">
        <v>101.22499999999999</v>
      </c>
      <c r="HY286">
        <v>100.65900000000001</v>
      </c>
      <c r="HZ286">
        <v>100.65900000000001</v>
      </c>
      <c r="IA286">
        <v>101.22499999999999</v>
      </c>
      <c r="IB286">
        <v>101.22499999999999</v>
      </c>
      <c r="IC286">
        <v>100.65900000000001</v>
      </c>
      <c r="ID286">
        <v>100.65900000000001</v>
      </c>
    </row>
    <row r="287" spans="1:238" x14ac:dyDescent="0.2">
      <c r="A287" s="3">
        <v>45768</v>
      </c>
      <c r="B287">
        <v>99.691999999999993</v>
      </c>
      <c r="C287">
        <v>98.369</v>
      </c>
      <c r="D287">
        <v>98.369</v>
      </c>
      <c r="E287">
        <v>118.133</v>
      </c>
      <c r="F287">
        <v>104.786</v>
      </c>
      <c r="G287">
        <v>96.191999999999993</v>
      </c>
      <c r="H287">
        <v>100.345</v>
      </c>
      <c r="I287">
        <v>107.922</v>
      </c>
      <c r="J287">
        <v>107.922</v>
      </c>
      <c r="K287">
        <v>101.157</v>
      </c>
      <c r="M287">
        <v>97.244</v>
      </c>
      <c r="N287">
        <v>97.244</v>
      </c>
      <c r="O287">
        <v>90.522999999999996</v>
      </c>
      <c r="P287">
        <v>90.522999999999996</v>
      </c>
      <c r="Q287">
        <v>106.45099999999999</v>
      </c>
      <c r="R287">
        <v>97.141000000000005</v>
      </c>
      <c r="S287">
        <v>90.558999999999997</v>
      </c>
      <c r="T287">
        <v>100.413</v>
      </c>
      <c r="U287">
        <v>101.148</v>
      </c>
      <c r="V287">
        <v>100.92700000000001</v>
      </c>
      <c r="W287">
        <v>100.92700000000001</v>
      </c>
      <c r="X287">
        <v>94.504999999999995</v>
      </c>
      <c r="Y287">
        <v>94.504999999999995</v>
      </c>
      <c r="Z287">
        <v>100.617</v>
      </c>
      <c r="AA287">
        <v>96.290999999999997</v>
      </c>
      <c r="AB287">
        <v>96.290999999999997</v>
      </c>
      <c r="AC287">
        <v>100.64</v>
      </c>
      <c r="AD287">
        <v>96.284000000000006</v>
      </c>
      <c r="AE287">
        <v>104.15300000000001</v>
      </c>
      <c r="AG287">
        <v>95.77</v>
      </c>
      <c r="AH287">
        <v>97.558999999999997</v>
      </c>
      <c r="AI287">
        <v>101.658</v>
      </c>
      <c r="AJ287">
        <v>101.64400000000001</v>
      </c>
      <c r="AK287">
        <v>100.361</v>
      </c>
      <c r="AL287">
        <v>100.04</v>
      </c>
      <c r="AM287">
        <v>96.787999999999997</v>
      </c>
      <c r="AR287">
        <v>99.040999999999997</v>
      </c>
      <c r="AS287">
        <v>98.655000000000001</v>
      </c>
      <c r="AT287">
        <v>94.814999999999998</v>
      </c>
      <c r="AU287">
        <v>95.664000000000001</v>
      </c>
      <c r="AV287">
        <v>95.664000000000001</v>
      </c>
      <c r="AW287">
        <v>91.932000000000002</v>
      </c>
      <c r="AX287">
        <v>91.932000000000002</v>
      </c>
      <c r="AY287">
        <v>117.414</v>
      </c>
      <c r="AZ287">
        <v>91.7</v>
      </c>
      <c r="BA287">
        <v>102.69</v>
      </c>
      <c r="BB287">
        <v>104.504</v>
      </c>
      <c r="BC287">
        <v>101.25</v>
      </c>
      <c r="BD287">
        <v>101.14400000000001</v>
      </c>
      <c r="BE287">
        <v>101.14400000000001</v>
      </c>
      <c r="BF287">
        <v>100.836</v>
      </c>
      <c r="BG287">
        <v>100.836</v>
      </c>
      <c r="BH287">
        <v>95.778000000000006</v>
      </c>
      <c r="BI287">
        <v>99.159000000000006</v>
      </c>
      <c r="BJ287">
        <v>105.884</v>
      </c>
      <c r="BK287">
        <v>103.73699999999999</v>
      </c>
      <c r="BL287">
        <v>103.694</v>
      </c>
      <c r="BM287">
        <v>108.401</v>
      </c>
      <c r="BN287">
        <v>101.57599999999999</v>
      </c>
      <c r="BO287">
        <v>102.349</v>
      </c>
      <c r="BP287">
        <v>100.974</v>
      </c>
      <c r="BQ287">
        <v>92.284999999999997</v>
      </c>
      <c r="BR287">
        <v>116.98099999999999</v>
      </c>
      <c r="BS287">
        <v>99.930999999999997</v>
      </c>
      <c r="BT287">
        <v>101.36199999999999</v>
      </c>
      <c r="BU287">
        <v>101.34699999999999</v>
      </c>
      <c r="BV287">
        <v>102.499</v>
      </c>
      <c r="BW287">
        <v>101.676</v>
      </c>
      <c r="BX287">
        <v>100.93600000000001</v>
      </c>
      <c r="BY287">
        <v>100.93600000000001</v>
      </c>
      <c r="BZ287">
        <v>102.191</v>
      </c>
      <c r="CA287">
        <v>104.449</v>
      </c>
      <c r="CB287">
        <v>99.561999999999998</v>
      </c>
      <c r="CC287">
        <v>101.33499999999999</v>
      </c>
      <c r="CD287">
        <v>101.23399999999999</v>
      </c>
      <c r="CE287">
        <v>101.23399999999999</v>
      </c>
      <c r="CF287">
        <v>96.123000000000005</v>
      </c>
      <c r="CG287">
        <v>96.123000000000005</v>
      </c>
      <c r="CH287">
        <v>91.503</v>
      </c>
      <c r="CI287">
        <v>91.503</v>
      </c>
      <c r="CJ287">
        <v>100.572</v>
      </c>
      <c r="CK287">
        <v>85.036000000000001</v>
      </c>
      <c r="CL287">
        <v>99.713999999999999</v>
      </c>
      <c r="CM287">
        <v>99.713999999999999</v>
      </c>
      <c r="CN287">
        <v>100.657</v>
      </c>
      <c r="CO287">
        <v>95.183000000000007</v>
      </c>
      <c r="CQ287">
        <v>102.06399999999999</v>
      </c>
      <c r="CR287">
        <v>102.06399999999999</v>
      </c>
      <c r="CS287">
        <v>102.331</v>
      </c>
      <c r="CT287">
        <v>96.087999999999994</v>
      </c>
      <c r="CU287">
        <v>96.933000000000007</v>
      </c>
      <c r="CV287">
        <v>96.578000000000003</v>
      </c>
      <c r="CW287">
        <v>100.804</v>
      </c>
      <c r="CY287">
        <v>101.50700000000001</v>
      </c>
      <c r="CZ287">
        <v>93.960999999999999</v>
      </c>
      <c r="DA287">
        <v>101.892</v>
      </c>
      <c r="DB287">
        <v>101.892</v>
      </c>
      <c r="DC287">
        <v>102.901</v>
      </c>
      <c r="DD287">
        <v>102.901</v>
      </c>
      <c r="DE287">
        <v>101.108</v>
      </c>
      <c r="DF287">
        <v>102.779</v>
      </c>
      <c r="DG287">
        <v>100.986</v>
      </c>
      <c r="DI287">
        <v>99.948999999999998</v>
      </c>
      <c r="DJ287">
        <v>99.948999999999998</v>
      </c>
      <c r="DK287">
        <v>92.156999999999996</v>
      </c>
      <c r="DL287">
        <v>96.194999999999993</v>
      </c>
      <c r="DM287">
        <v>83.915000000000006</v>
      </c>
      <c r="DN287">
        <v>83.915000000000006</v>
      </c>
      <c r="DO287">
        <v>98.266999999999996</v>
      </c>
      <c r="DP287">
        <v>106.386</v>
      </c>
      <c r="DQ287">
        <v>105.408</v>
      </c>
      <c r="DR287">
        <v>98.61</v>
      </c>
      <c r="DS287">
        <v>96.734999999999999</v>
      </c>
      <c r="DT287">
        <v>102.669</v>
      </c>
      <c r="DU287">
        <v>102.669</v>
      </c>
      <c r="DV287">
        <v>99.123999999999995</v>
      </c>
      <c r="DW287">
        <v>99.123999999999995</v>
      </c>
      <c r="DX287">
        <v>103.175</v>
      </c>
      <c r="DY287">
        <v>103.175</v>
      </c>
      <c r="DZ287">
        <v>101.277</v>
      </c>
      <c r="EA287">
        <v>101.277</v>
      </c>
      <c r="EB287">
        <v>99.941000000000003</v>
      </c>
      <c r="EC287">
        <v>99.941000000000003</v>
      </c>
      <c r="ED287">
        <v>95.722999999999999</v>
      </c>
      <c r="EE287">
        <v>95.722999999999999</v>
      </c>
      <c r="EF287">
        <v>100.688</v>
      </c>
      <c r="EG287">
        <v>100.688</v>
      </c>
      <c r="EH287">
        <v>101.76</v>
      </c>
      <c r="EI287">
        <v>98.882999999999996</v>
      </c>
      <c r="EJ287">
        <v>98.882999999999996</v>
      </c>
      <c r="EK287">
        <v>87.036000000000001</v>
      </c>
      <c r="EL287">
        <v>86.968999999999994</v>
      </c>
      <c r="EM287">
        <v>86.968999999999994</v>
      </c>
      <c r="EN287">
        <v>100.75700000000001</v>
      </c>
      <c r="EO287">
        <v>100.74299999999999</v>
      </c>
      <c r="EP287">
        <v>100.34399999999999</v>
      </c>
      <c r="EQ287">
        <v>83.221999999999994</v>
      </c>
      <c r="ER287">
        <v>83.221999999999994</v>
      </c>
      <c r="ES287">
        <v>101.517</v>
      </c>
      <c r="ET287">
        <v>101.517</v>
      </c>
      <c r="EU287">
        <v>100.98099999999999</v>
      </c>
      <c r="EV287">
        <v>100.98099999999999</v>
      </c>
      <c r="EW287">
        <v>118.375</v>
      </c>
      <c r="EX287">
        <v>91.055000000000007</v>
      </c>
      <c r="EY287">
        <v>102.413</v>
      </c>
      <c r="EZ287">
        <v>102.94799999999999</v>
      </c>
      <c r="FA287">
        <v>95.049000000000007</v>
      </c>
      <c r="FB287">
        <v>95.049000000000007</v>
      </c>
      <c r="FC287">
        <v>82.5</v>
      </c>
      <c r="FD287">
        <v>82.5</v>
      </c>
      <c r="FE287">
        <v>95.495000000000005</v>
      </c>
      <c r="FF287">
        <v>95.495000000000005</v>
      </c>
      <c r="FG287">
        <v>99.813999999999993</v>
      </c>
      <c r="FH287">
        <v>99.813999999999993</v>
      </c>
      <c r="FI287">
        <v>101.84399999999999</v>
      </c>
      <c r="FJ287">
        <v>101.84399999999999</v>
      </c>
      <c r="FK287">
        <v>101.155</v>
      </c>
      <c r="FL287">
        <v>101.155</v>
      </c>
      <c r="FM287">
        <v>98.54</v>
      </c>
      <c r="FN287">
        <v>105.90900000000001</v>
      </c>
      <c r="FO287">
        <v>98.197000000000003</v>
      </c>
      <c r="FP287">
        <v>98.197000000000003</v>
      </c>
      <c r="FQ287">
        <v>91.850999999999999</v>
      </c>
      <c r="FR287">
        <v>105.244</v>
      </c>
      <c r="FS287">
        <v>100.586</v>
      </c>
      <c r="FT287">
        <v>90.691000000000003</v>
      </c>
      <c r="FU287">
        <v>90.691000000000003</v>
      </c>
      <c r="FX287">
        <v>98.367000000000004</v>
      </c>
      <c r="FZ287">
        <v>83.856999999999999</v>
      </c>
      <c r="GA287">
        <v>83.856999999999999</v>
      </c>
      <c r="GB287">
        <v>95.825999999999993</v>
      </c>
      <c r="GC287">
        <v>95.825999999999993</v>
      </c>
      <c r="GD287">
        <v>97.653999999999996</v>
      </c>
      <c r="GE287">
        <v>92.599000000000004</v>
      </c>
      <c r="GF287">
        <v>105.64100000000001</v>
      </c>
      <c r="GH287">
        <v>97.094999999999999</v>
      </c>
      <c r="GI287">
        <v>97.094999999999999</v>
      </c>
      <c r="GJ287">
        <v>95.805999999999997</v>
      </c>
      <c r="GK287">
        <v>95.805999999999997</v>
      </c>
      <c r="GL287">
        <v>105.962</v>
      </c>
      <c r="GM287">
        <v>98.986000000000004</v>
      </c>
      <c r="GN287">
        <v>98.986000000000004</v>
      </c>
      <c r="GP287">
        <v>96.674000000000007</v>
      </c>
      <c r="GQ287">
        <v>97.754000000000005</v>
      </c>
      <c r="GR287">
        <v>97.754000000000005</v>
      </c>
      <c r="GS287">
        <v>101.17700000000001</v>
      </c>
      <c r="GT287">
        <v>101.17700000000001</v>
      </c>
      <c r="GU287">
        <v>99.802000000000007</v>
      </c>
      <c r="GV287">
        <v>105.756</v>
      </c>
      <c r="GW287">
        <v>102.67100000000001</v>
      </c>
      <c r="GX287">
        <v>102.67100000000001</v>
      </c>
      <c r="GY287">
        <v>103.276</v>
      </c>
      <c r="GZ287">
        <v>101.041</v>
      </c>
      <c r="HA287">
        <v>101.041</v>
      </c>
      <c r="HB287">
        <v>113.467</v>
      </c>
      <c r="HC287">
        <v>105.961</v>
      </c>
      <c r="HE287">
        <v>95.477000000000004</v>
      </c>
      <c r="HG287">
        <v>100.83499999999999</v>
      </c>
      <c r="HH287">
        <v>100.474</v>
      </c>
      <c r="HI287">
        <v>100.474</v>
      </c>
      <c r="HJ287">
        <v>83.846999999999994</v>
      </c>
      <c r="HK287">
        <v>96.222999999999999</v>
      </c>
      <c r="HL287">
        <v>84.754999999999995</v>
      </c>
      <c r="HM287">
        <v>101.375</v>
      </c>
      <c r="HN287">
        <v>97.195999999999998</v>
      </c>
      <c r="HO287">
        <v>96.930999999999997</v>
      </c>
      <c r="HP287">
        <v>99.962999999999994</v>
      </c>
      <c r="HQ287">
        <v>106.06</v>
      </c>
      <c r="HR287">
        <v>98.444999999999993</v>
      </c>
      <c r="HS287">
        <v>111.43300000000001</v>
      </c>
      <c r="HT287">
        <v>86.373000000000005</v>
      </c>
      <c r="HU287">
        <v>99.866</v>
      </c>
      <c r="HV287">
        <v>99.866</v>
      </c>
      <c r="HW287">
        <v>100.943</v>
      </c>
      <c r="HX287">
        <v>100.943</v>
      </c>
      <c r="HY287">
        <v>100.559</v>
      </c>
      <c r="HZ287">
        <v>100.559</v>
      </c>
      <c r="IA287">
        <v>100.943</v>
      </c>
      <c r="IB287">
        <v>100.943</v>
      </c>
      <c r="IC287">
        <v>100.559</v>
      </c>
      <c r="ID287">
        <v>100.559</v>
      </c>
    </row>
    <row r="288" spans="1:238" x14ac:dyDescent="0.2">
      <c r="A288" s="3">
        <v>45769</v>
      </c>
      <c r="B288">
        <v>99.653999999999996</v>
      </c>
      <c r="C288">
        <v>98.569000000000003</v>
      </c>
      <c r="D288">
        <v>98.569000000000003</v>
      </c>
      <c r="E288">
        <v>118.307</v>
      </c>
      <c r="F288">
        <v>105.072</v>
      </c>
      <c r="G288">
        <v>96.281000000000006</v>
      </c>
      <c r="H288">
        <v>100.248</v>
      </c>
      <c r="I288">
        <v>108.02200000000001</v>
      </c>
      <c r="J288">
        <v>108.02200000000001</v>
      </c>
      <c r="K288">
        <v>101.163</v>
      </c>
      <c r="M288">
        <v>97.156999999999996</v>
      </c>
      <c r="N288">
        <v>97.156999999999996</v>
      </c>
      <c r="O288">
        <v>90.424000000000007</v>
      </c>
      <c r="P288">
        <v>90.424000000000007</v>
      </c>
      <c r="Q288">
        <v>106.69199999999999</v>
      </c>
      <c r="R288">
        <v>97.23</v>
      </c>
      <c r="S288">
        <v>90.894999999999996</v>
      </c>
      <c r="T288">
        <v>100.383</v>
      </c>
      <c r="U288">
        <v>101.241</v>
      </c>
      <c r="V288">
        <v>100.801</v>
      </c>
      <c r="W288">
        <v>100.801</v>
      </c>
      <c r="X288">
        <v>94.317999999999998</v>
      </c>
      <c r="Y288">
        <v>94.317999999999998</v>
      </c>
      <c r="Z288">
        <v>100.56699999999999</v>
      </c>
      <c r="AA288">
        <v>96.197999999999993</v>
      </c>
      <c r="AB288">
        <v>96.197999999999993</v>
      </c>
      <c r="AC288">
        <v>100.482</v>
      </c>
      <c r="AD288">
        <v>96.2</v>
      </c>
      <c r="AG288">
        <v>95.739000000000004</v>
      </c>
      <c r="AH288">
        <v>97.471999999999994</v>
      </c>
      <c r="AI288">
        <v>101.63800000000001</v>
      </c>
      <c r="AJ288">
        <v>101.51900000000001</v>
      </c>
      <c r="AK288">
        <v>100.30500000000001</v>
      </c>
      <c r="AL288">
        <v>100.042</v>
      </c>
      <c r="AM288">
        <v>96.795000000000002</v>
      </c>
      <c r="AR288">
        <v>98.921000000000006</v>
      </c>
      <c r="AS288">
        <v>98.444000000000003</v>
      </c>
      <c r="AT288">
        <v>94.921000000000006</v>
      </c>
      <c r="AU288">
        <v>95.58</v>
      </c>
      <c r="AV288">
        <v>95.58</v>
      </c>
      <c r="AW288">
        <v>91.953999999999994</v>
      </c>
      <c r="AX288">
        <v>91.953999999999994</v>
      </c>
      <c r="AY288">
        <v>117.619</v>
      </c>
      <c r="AZ288">
        <v>91.730999999999995</v>
      </c>
      <c r="BA288">
        <v>102.63200000000001</v>
      </c>
      <c r="BB288">
        <v>104.319</v>
      </c>
      <c r="BC288">
        <v>101.152</v>
      </c>
      <c r="BD288">
        <v>101.194</v>
      </c>
      <c r="BE288">
        <v>101.194</v>
      </c>
      <c r="BF288">
        <v>100.94</v>
      </c>
      <c r="BG288">
        <v>100.94</v>
      </c>
      <c r="BH288">
        <v>95.850999999999999</v>
      </c>
      <c r="BI288">
        <v>99.338999999999999</v>
      </c>
      <c r="BJ288">
        <v>105.845</v>
      </c>
      <c r="BK288">
        <v>103.855</v>
      </c>
      <c r="BL288">
        <v>103.78100000000001</v>
      </c>
      <c r="BM288">
        <v>108.419</v>
      </c>
      <c r="BN288">
        <v>101.67400000000001</v>
      </c>
      <c r="BO288">
        <v>102.45</v>
      </c>
      <c r="BP288">
        <v>101.105</v>
      </c>
      <c r="BQ288">
        <v>92.46</v>
      </c>
      <c r="BR288">
        <v>117.848</v>
      </c>
      <c r="BS288">
        <v>99.914000000000001</v>
      </c>
      <c r="BT288">
        <v>101.32599999999999</v>
      </c>
      <c r="BU288">
        <v>101.221</v>
      </c>
      <c r="BV288">
        <v>102.504</v>
      </c>
      <c r="BW288">
        <v>101.56699999999999</v>
      </c>
      <c r="BX288">
        <v>100.97499999999999</v>
      </c>
      <c r="BY288">
        <v>100.97499999999999</v>
      </c>
      <c r="BZ288">
        <v>102.143</v>
      </c>
      <c r="CA288">
        <v>104.313</v>
      </c>
      <c r="CB288">
        <v>99.715000000000003</v>
      </c>
      <c r="CC288">
        <v>101.348</v>
      </c>
      <c r="CD288">
        <v>101.26900000000001</v>
      </c>
      <c r="CE288">
        <v>101.26900000000001</v>
      </c>
      <c r="CF288">
        <v>95.994</v>
      </c>
      <c r="CG288">
        <v>95.994</v>
      </c>
      <c r="CH288">
        <v>91.694999999999993</v>
      </c>
      <c r="CI288">
        <v>91.694999999999993</v>
      </c>
      <c r="CJ288">
        <v>100.82299999999999</v>
      </c>
      <c r="CK288">
        <v>85.447999999999993</v>
      </c>
      <c r="CL288">
        <v>99.168999999999997</v>
      </c>
      <c r="CM288">
        <v>99.168999999999997</v>
      </c>
      <c r="CN288">
        <v>100.762</v>
      </c>
      <c r="CO288">
        <v>94.832999999999998</v>
      </c>
      <c r="CQ288">
        <v>102.048</v>
      </c>
      <c r="CR288">
        <v>102.048</v>
      </c>
      <c r="CS288">
        <v>102.48699999999999</v>
      </c>
      <c r="CT288">
        <v>96.093999999999994</v>
      </c>
      <c r="CU288">
        <v>96.974999999999994</v>
      </c>
      <c r="CV288">
        <v>96.793999999999997</v>
      </c>
      <c r="CW288">
        <v>100.79600000000001</v>
      </c>
      <c r="CY288">
        <v>101.363</v>
      </c>
      <c r="CZ288">
        <v>93.956000000000003</v>
      </c>
      <c r="DA288">
        <v>101.959</v>
      </c>
      <c r="DB288">
        <v>101.959</v>
      </c>
      <c r="DC288">
        <v>103.107</v>
      </c>
      <c r="DD288">
        <v>103.107</v>
      </c>
      <c r="DE288">
        <v>100.877</v>
      </c>
      <c r="DF288">
        <v>102.72199999999999</v>
      </c>
      <c r="DG288">
        <v>100.92400000000001</v>
      </c>
      <c r="DI288">
        <v>100.02800000000001</v>
      </c>
      <c r="DJ288">
        <v>100.02800000000001</v>
      </c>
      <c r="DK288">
        <v>92.364000000000004</v>
      </c>
      <c r="DL288">
        <v>96.472999999999999</v>
      </c>
      <c r="DM288">
        <v>83.787999999999997</v>
      </c>
      <c r="DN288">
        <v>83.787999999999997</v>
      </c>
      <c r="DO288">
        <v>98.272000000000006</v>
      </c>
      <c r="DP288">
        <v>106.316</v>
      </c>
      <c r="DQ288">
        <v>105.339</v>
      </c>
      <c r="DR288">
        <v>98.658000000000001</v>
      </c>
      <c r="DS288">
        <v>96.656999999999996</v>
      </c>
      <c r="DT288">
        <v>102.825</v>
      </c>
      <c r="DU288">
        <v>102.825</v>
      </c>
      <c r="DV288">
        <v>99.298000000000002</v>
      </c>
      <c r="DW288">
        <v>99.298000000000002</v>
      </c>
      <c r="DX288">
        <v>103.179</v>
      </c>
      <c r="DY288">
        <v>103.179</v>
      </c>
      <c r="DZ288">
        <v>101.229</v>
      </c>
      <c r="EA288">
        <v>101.229</v>
      </c>
      <c r="EB288">
        <v>99.872</v>
      </c>
      <c r="EC288">
        <v>99.872</v>
      </c>
      <c r="ED288">
        <v>95.593000000000004</v>
      </c>
      <c r="EE288">
        <v>95.593000000000004</v>
      </c>
      <c r="EF288">
        <v>100.684</v>
      </c>
      <c r="EG288">
        <v>100.684</v>
      </c>
      <c r="EH288">
        <v>101.806</v>
      </c>
      <c r="EI288">
        <v>98.884</v>
      </c>
      <c r="EJ288">
        <v>98.884</v>
      </c>
      <c r="EK288">
        <v>86.971999999999994</v>
      </c>
      <c r="EL288">
        <v>87.081000000000003</v>
      </c>
      <c r="EM288">
        <v>87.081000000000003</v>
      </c>
      <c r="EN288">
        <v>100.718</v>
      </c>
      <c r="EO288">
        <v>100.732</v>
      </c>
      <c r="EP288">
        <v>100.401</v>
      </c>
      <c r="EQ288">
        <v>83.320999999999998</v>
      </c>
      <c r="ER288">
        <v>83.320999999999998</v>
      </c>
      <c r="ES288">
        <v>101.53700000000001</v>
      </c>
      <c r="ET288">
        <v>101.53700000000001</v>
      </c>
      <c r="EU288">
        <v>100.958</v>
      </c>
      <c r="EV288">
        <v>100.958</v>
      </c>
      <c r="EW288">
        <v>118.742</v>
      </c>
      <c r="EX288">
        <v>91.066999999999993</v>
      </c>
      <c r="EY288">
        <v>102.31399999999999</v>
      </c>
      <c r="EZ288">
        <v>102.72199999999999</v>
      </c>
      <c r="FA288">
        <v>94.995000000000005</v>
      </c>
      <c r="FB288">
        <v>94.995000000000005</v>
      </c>
      <c r="FC288">
        <v>82.546000000000006</v>
      </c>
      <c r="FD288">
        <v>82.546000000000006</v>
      </c>
      <c r="FE288">
        <v>95.534999999999997</v>
      </c>
      <c r="FF288">
        <v>95.534999999999997</v>
      </c>
      <c r="FG288">
        <v>99.661000000000001</v>
      </c>
      <c r="FH288">
        <v>99.661000000000001</v>
      </c>
      <c r="FI288">
        <v>101.66</v>
      </c>
      <c r="FJ288">
        <v>101.66</v>
      </c>
      <c r="FK288">
        <v>101.108</v>
      </c>
      <c r="FL288">
        <v>101.108</v>
      </c>
      <c r="FM288">
        <v>98.465999999999994</v>
      </c>
      <c r="FN288">
        <v>106.191</v>
      </c>
      <c r="FO288">
        <v>98.275000000000006</v>
      </c>
      <c r="FP288">
        <v>98.275000000000006</v>
      </c>
      <c r="FQ288">
        <v>92.013000000000005</v>
      </c>
      <c r="FR288">
        <v>104.932</v>
      </c>
      <c r="FS288">
        <v>100.58799999999999</v>
      </c>
      <c r="FT288">
        <v>90.453999999999994</v>
      </c>
      <c r="FU288">
        <v>90.453999999999994</v>
      </c>
      <c r="FX288">
        <v>98.334000000000003</v>
      </c>
      <c r="FZ288">
        <v>83.831000000000003</v>
      </c>
      <c r="GA288">
        <v>83.831000000000003</v>
      </c>
      <c r="GB288">
        <v>95.712999999999994</v>
      </c>
      <c r="GC288">
        <v>95.712999999999994</v>
      </c>
      <c r="GD288">
        <v>97.558000000000007</v>
      </c>
      <c r="GE288">
        <v>92.600999999999999</v>
      </c>
      <c r="GF288">
        <v>105.551</v>
      </c>
      <c r="GH288">
        <v>97.055999999999997</v>
      </c>
      <c r="GI288">
        <v>97.055999999999997</v>
      </c>
      <c r="GJ288">
        <v>95.707999999999998</v>
      </c>
      <c r="GK288">
        <v>95.707999999999998</v>
      </c>
      <c r="GL288">
        <v>105.825</v>
      </c>
      <c r="GM288">
        <v>99.090999999999994</v>
      </c>
      <c r="GN288">
        <v>99.090999999999994</v>
      </c>
      <c r="GP288">
        <v>96.572999999999993</v>
      </c>
      <c r="GQ288">
        <v>97.62</v>
      </c>
      <c r="GR288">
        <v>97.62</v>
      </c>
      <c r="GS288">
        <v>101.23399999999999</v>
      </c>
      <c r="GT288">
        <v>101.23399999999999</v>
      </c>
      <c r="GU288">
        <v>99.759</v>
      </c>
      <c r="GW288">
        <v>102.539</v>
      </c>
      <c r="GX288">
        <v>102.539</v>
      </c>
      <c r="GY288">
        <v>103.371</v>
      </c>
      <c r="GZ288">
        <v>101.003</v>
      </c>
      <c r="HA288">
        <v>101.003</v>
      </c>
      <c r="HB288">
        <v>113.45</v>
      </c>
      <c r="HC288">
        <v>106.015</v>
      </c>
      <c r="HE288">
        <v>95.447999999999993</v>
      </c>
      <c r="HG288">
        <v>100.873</v>
      </c>
      <c r="HH288">
        <v>100.392</v>
      </c>
      <c r="HI288">
        <v>100.392</v>
      </c>
      <c r="HJ288">
        <v>83.959000000000003</v>
      </c>
      <c r="HK288">
        <v>96.186000000000007</v>
      </c>
      <c r="HL288">
        <v>85.215999999999994</v>
      </c>
      <c r="HM288">
        <v>101.315</v>
      </c>
      <c r="HN288">
        <v>97.584000000000003</v>
      </c>
      <c r="HO288">
        <v>96.915999999999997</v>
      </c>
      <c r="HP288">
        <v>99.840999999999994</v>
      </c>
      <c r="HQ288">
        <v>106.498</v>
      </c>
      <c r="HR288">
        <v>98.43</v>
      </c>
      <c r="HS288">
        <v>111.36499999999999</v>
      </c>
      <c r="HT288">
        <v>86.302000000000007</v>
      </c>
      <c r="HU288">
        <v>99.787000000000006</v>
      </c>
      <c r="HV288">
        <v>99.787000000000006</v>
      </c>
      <c r="HW288">
        <v>101.066</v>
      </c>
      <c r="HX288">
        <v>101.066</v>
      </c>
      <c r="HY288">
        <v>100.468</v>
      </c>
      <c r="HZ288">
        <v>100.468</v>
      </c>
      <c r="IA288">
        <v>101.066</v>
      </c>
      <c r="IB288">
        <v>101.066</v>
      </c>
      <c r="IC288">
        <v>100.468</v>
      </c>
      <c r="ID288">
        <v>100.468</v>
      </c>
    </row>
    <row r="289" spans="1:238" x14ac:dyDescent="0.2">
      <c r="A289" s="3">
        <v>45770</v>
      </c>
      <c r="B289">
        <v>99.596999999999994</v>
      </c>
      <c r="C289">
        <v>98.62</v>
      </c>
      <c r="D289">
        <v>98.62</v>
      </c>
      <c r="E289">
        <v>118.19</v>
      </c>
      <c r="F289">
        <v>105.58</v>
      </c>
      <c r="G289">
        <v>96.319000000000003</v>
      </c>
      <c r="H289">
        <v>100.364</v>
      </c>
      <c r="I289">
        <v>108.64100000000001</v>
      </c>
      <c r="J289">
        <v>108.64100000000001</v>
      </c>
      <c r="K289">
        <v>101.113</v>
      </c>
      <c r="M289">
        <v>97.391000000000005</v>
      </c>
      <c r="N289">
        <v>97.391000000000005</v>
      </c>
      <c r="O289">
        <v>90.888000000000005</v>
      </c>
      <c r="P289">
        <v>90.888000000000005</v>
      </c>
      <c r="Q289">
        <v>106.79600000000001</v>
      </c>
      <c r="R289">
        <v>97.28</v>
      </c>
      <c r="S289">
        <v>91.096999999999994</v>
      </c>
      <c r="T289">
        <v>100.374</v>
      </c>
      <c r="U289">
        <v>101.259</v>
      </c>
      <c r="V289">
        <v>100.94</v>
      </c>
      <c r="W289">
        <v>100.94</v>
      </c>
      <c r="X289">
        <v>94.555000000000007</v>
      </c>
      <c r="Y289">
        <v>94.555000000000007</v>
      </c>
      <c r="Z289">
        <v>100.87</v>
      </c>
      <c r="AA289">
        <v>96.305999999999997</v>
      </c>
      <c r="AB289">
        <v>96.305999999999997</v>
      </c>
      <c r="AC289">
        <v>100.297</v>
      </c>
      <c r="AD289">
        <v>96.36</v>
      </c>
      <c r="AG289">
        <v>95.853999999999999</v>
      </c>
      <c r="AH289">
        <v>97.573999999999998</v>
      </c>
      <c r="AI289">
        <v>101.61199999999999</v>
      </c>
      <c r="AJ289">
        <v>101.498</v>
      </c>
      <c r="AK289">
        <v>100.489</v>
      </c>
      <c r="AL289">
        <v>100.07299999999999</v>
      </c>
      <c r="AM289">
        <v>96.864999999999995</v>
      </c>
      <c r="AR289">
        <v>99.081999999999994</v>
      </c>
      <c r="AS289">
        <v>98.555000000000007</v>
      </c>
      <c r="AT289">
        <v>95.375</v>
      </c>
      <c r="AU289">
        <v>95.7</v>
      </c>
      <c r="AV289">
        <v>95.7</v>
      </c>
      <c r="AW289">
        <v>92.349000000000004</v>
      </c>
      <c r="AX289">
        <v>92.349000000000004</v>
      </c>
      <c r="AY289">
        <v>117.902</v>
      </c>
      <c r="AZ289">
        <v>92.001999999999995</v>
      </c>
      <c r="BA289">
        <v>102.795</v>
      </c>
      <c r="BB289">
        <v>104.681</v>
      </c>
      <c r="BC289">
        <v>101.367</v>
      </c>
      <c r="BD289">
        <v>101.25</v>
      </c>
      <c r="BE289">
        <v>101.25</v>
      </c>
      <c r="BF289">
        <v>100.919</v>
      </c>
      <c r="BG289">
        <v>100.919</v>
      </c>
      <c r="BH289">
        <v>95.908000000000001</v>
      </c>
      <c r="BI289">
        <v>99.438999999999993</v>
      </c>
      <c r="BJ289">
        <v>106.127</v>
      </c>
      <c r="BK289">
        <v>103.694</v>
      </c>
      <c r="BL289">
        <v>104.06699999999999</v>
      </c>
      <c r="BM289">
        <v>108.8</v>
      </c>
      <c r="BN289">
        <v>101.699</v>
      </c>
      <c r="BO289">
        <v>102.47799999999999</v>
      </c>
      <c r="BP289">
        <v>101.157</v>
      </c>
      <c r="BQ289">
        <v>92.569000000000003</v>
      </c>
      <c r="BR289">
        <v>117.315</v>
      </c>
      <c r="BS289">
        <v>99.978999999999999</v>
      </c>
      <c r="BT289">
        <v>101.42400000000001</v>
      </c>
      <c r="BU289">
        <v>101.005</v>
      </c>
      <c r="BV289">
        <v>102.755</v>
      </c>
      <c r="BW289">
        <v>101.57899999999999</v>
      </c>
      <c r="BX289">
        <v>100.86199999999999</v>
      </c>
      <c r="BY289">
        <v>100.86199999999999</v>
      </c>
      <c r="BZ289">
        <v>102.32299999999999</v>
      </c>
      <c r="CA289">
        <v>104.83199999999999</v>
      </c>
      <c r="CB289">
        <v>100.24299999999999</v>
      </c>
      <c r="CC289">
        <v>101.532</v>
      </c>
      <c r="CD289">
        <v>101.26</v>
      </c>
      <c r="CE289">
        <v>101.26</v>
      </c>
      <c r="CF289">
        <v>96.128</v>
      </c>
      <c r="CG289">
        <v>96.128</v>
      </c>
      <c r="CH289">
        <v>92.12</v>
      </c>
      <c r="CI289">
        <v>92.12</v>
      </c>
      <c r="CJ289">
        <v>100.95</v>
      </c>
      <c r="CK289">
        <v>85.677999999999997</v>
      </c>
      <c r="CL289">
        <v>99.182000000000002</v>
      </c>
      <c r="CM289">
        <v>99.182000000000002</v>
      </c>
      <c r="CN289">
        <v>100.80200000000001</v>
      </c>
      <c r="CO289">
        <v>95.76</v>
      </c>
      <c r="CQ289">
        <v>102.03100000000001</v>
      </c>
      <c r="CR289">
        <v>102.03100000000001</v>
      </c>
      <c r="CS289">
        <v>102.8</v>
      </c>
      <c r="CT289">
        <v>96.146000000000001</v>
      </c>
      <c r="CU289">
        <v>97.204999999999998</v>
      </c>
      <c r="CV289">
        <v>97.272000000000006</v>
      </c>
      <c r="CW289">
        <v>100.79300000000001</v>
      </c>
      <c r="CY289">
        <v>101.482</v>
      </c>
      <c r="CZ289">
        <v>94.298000000000002</v>
      </c>
      <c r="DA289">
        <v>101.977</v>
      </c>
      <c r="DB289">
        <v>101.977</v>
      </c>
      <c r="DC289">
        <v>103.175</v>
      </c>
      <c r="DD289">
        <v>103.175</v>
      </c>
      <c r="DE289">
        <v>100.56100000000001</v>
      </c>
      <c r="DF289">
        <v>102.97499999999999</v>
      </c>
      <c r="DG289">
        <v>100.98</v>
      </c>
      <c r="DI289">
        <v>100.1</v>
      </c>
      <c r="DJ289">
        <v>100.1</v>
      </c>
      <c r="DK289">
        <v>92.486000000000004</v>
      </c>
      <c r="DL289">
        <v>96.608000000000004</v>
      </c>
      <c r="DM289">
        <v>84.179000000000002</v>
      </c>
      <c r="DN289">
        <v>84.179000000000002</v>
      </c>
      <c r="DO289">
        <v>98.412999999999997</v>
      </c>
      <c r="DP289">
        <v>106.67</v>
      </c>
      <c r="DQ289">
        <v>105.505</v>
      </c>
      <c r="DR289">
        <v>98.685000000000002</v>
      </c>
      <c r="DS289">
        <v>96.850999999999999</v>
      </c>
      <c r="DT289">
        <v>102.899</v>
      </c>
      <c r="DU289">
        <v>102.899</v>
      </c>
      <c r="DV289">
        <v>98.997</v>
      </c>
      <c r="DW289">
        <v>98.997</v>
      </c>
      <c r="DX289">
        <v>103.16500000000001</v>
      </c>
      <c r="DY289">
        <v>103.16500000000001</v>
      </c>
      <c r="DZ289">
        <v>101.235</v>
      </c>
      <c r="EA289">
        <v>101.235</v>
      </c>
      <c r="EB289">
        <v>100.012</v>
      </c>
      <c r="EC289">
        <v>100.012</v>
      </c>
      <c r="ED289">
        <v>95.74</v>
      </c>
      <c r="EE289">
        <v>95.74</v>
      </c>
      <c r="EF289">
        <v>101.099</v>
      </c>
      <c r="EG289">
        <v>101.099</v>
      </c>
      <c r="EH289">
        <v>101.845</v>
      </c>
      <c r="EI289">
        <v>98.956000000000003</v>
      </c>
      <c r="EJ289">
        <v>98.956000000000003</v>
      </c>
      <c r="EK289">
        <v>87.391000000000005</v>
      </c>
      <c r="EL289">
        <v>87.528000000000006</v>
      </c>
      <c r="EM289">
        <v>87.528000000000006</v>
      </c>
      <c r="EN289">
        <v>101.124</v>
      </c>
      <c r="EO289">
        <v>100.848</v>
      </c>
      <c r="EP289">
        <v>100.41800000000001</v>
      </c>
      <c r="EQ289">
        <v>83.816000000000003</v>
      </c>
      <c r="ER289">
        <v>83.816000000000003</v>
      </c>
      <c r="ES289">
        <v>101.622</v>
      </c>
      <c r="ET289">
        <v>101.622</v>
      </c>
      <c r="EU289">
        <v>100.94499999999999</v>
      </c>
      <c r="EV289">
        <v>100.94499999999999</v>
      </c>
      <c r="EW289">
        <v>118.35</v>
      </c>
      <c r="EX289">
        <v>91.471999999999994</v>
      </c>
      <c r="EY289">
        <v>102.39700000000001</v>
      </c>
      <c r="EZ289">
        <v>102.758</v>
      </c>
      <c r="FA289">
        <v>95.072000000000003</v>
      </c>
      <c r="FB289">
        <v>95.072000000000003</v>
      </c>
      <c r="FC289">
        <v>82.95</v>
      </c>
      <c r="FD289">
        <v>82.95</v>
      </c>
      <c r="FE289">
        <v>95.634</v>
      </c>
      <c r="FF289">
        <v>95.634</v>
      </c>
      <c r="FG289">
        <v>99.891999999999996</v>
      </c>
      <c r="FH289">
        <v>99.891999999999996</v>
      </c>
      <c r="FI289">
        <v>101.89100000000001</v>
      </c>
      <c r="FJ289">
        <v>101.89100000000001</v>
      </c>
      <c r="FK289">
        <v>100.99299999999999</v>
      </c>
      <c r="FL289">
        <v>100.99299999999999</v>
      </c>
      <c r="FM289">
        <v>98.662000000000006</v>
      </c>
      <c r="FN289">
        <v>106.815</v>
      </c>
      <c r="FO289">
        <v>98.400999999999996</v>
      </c>
      <c r="FP289">
        <v>98.400999999999996</v>
      </c>
      <c r="FQ289">
        <v>92.5</v>
      </c>
      <c r="FR289">
        <v>105.44799999999999</v>
      </c>
      <c r="FS289">
        <v>100.61199999999999</v>
      </c>
      <c r="FT289">
        <v>90.754999999999995</v>
      </c>
      <c r="FU289">
        <v>90.754999999999995</v>
      </c>
      <c r="FX289">
        <v>98.421000000000006</v>
      </c>
      <c r="FZ289">
        <v>84.356999999999999</v>
      </c>
      <c r="GA289">
        <v>84.356999999999999</v>
      </c>
      <c r="GB289">
        <v>95.825999999999993</v>
      </c>
      <c r="GC289">
        <v>95.825999999999993</v>
      </c>
      <c r="GD289">
        <v>97.760999999999996</v>
      </c>
      <c r="GE289">
        <v>93.091999999999999</v>
      </c>
      <c r="GF289">
        <v>105.876</v>
      </c>
      <c r="GH289">
        <v>97.256</v>
      </c>
      <c r="GI289">
        <v>97.256</v>
      </c>
      <c r="GJ289">
        <v>95.802999999999997</v>
      </c>
      <c r="GK289">
        <v>95.802999999999997</v>
      </c>
      <c r="GL289">
        <v>106.131</v>
      </c>
      <c r="GM289">
        <v>99.259</v>
      </c>
      <c r="GN289">
        <v>99.259</v>
      </c>
      <c r="GP289">
        <v>96.694000000000003</v>
      </c>
      <c r="GQ289">
        <v>97.765000000000001</v>
      </c>
      <c r="GR289">
        <v>97.765000000000001</v>
      </c>
      <c r="GS289">
        <v>101.616</v>
      </c>
      <c r="GT289">
        <v>101.616</v>
      </c>
      <c r="GU289">
        <v>99.635999999999996</v>
      </c>
      <c r="GW289">
        <v>102.869</v>
      </c>
      <c r="GX289">
        <v>102.869</v>
      </c>
      <c r="GY289">
        <v>103.40600000000001</v>
      </c>
      <c r="GZ289">
        <v>101.095</v>
      </c>
      <c r="HA289">
        <v>101.095</v>
      </c>
      <c r="HB289">
        <v>114.02800000000001</v>
      </c>
      <c r="HC289">
        <v>106.387</v>
      </c>
      <c r="HE289">
        <v>95.587999999999994</v>
      </c>
      <c r="HG289">
        <v>100.92100000000001</v>
      </c>
      <c r="HH289">
        <v>100.431</v>
      </c>
      <c r="HI289">
        <v>100.431</v>
      </c>
      <c r="HJ289">
        <v>84.475999999999999</v>
      </c>
      <c r="HK289">
        <v>96.289000000000001</v>
      </c>
      <c r="HL289">
        <v>85.679000000000002</v>
      </c>
      <c r="HM289">
        <v>101.465</v>
      </c>
      <c r="HN289">
        <v>98.271000000000001</v>
      </c>
      <c r="HO289">
        <v>97.006</v>
      </c>
      <c r="HP289">
        <v>99.962000000000003</v>
      </c>
      <c r="HQ289">
        <v>107.081</v>
      </c>
      <c r="HR289">
        <v>98.512</v>
      </c>
      <c r="HS289">
        <v>111.779</v>
      </c>
      <c r="HT289">
        <v>86.834000000000003</v>
      </c>
      <c r="HU289">
        <v>100.03</v>
      </c>
      <c r="HV289">
        <v>100.03</v>
      </c>
      <c r="HW289">
        <v>101.43899999999999</v>
      </c>
      <c r="HX289">
        <v>101.43899999999999</v>
      </c>
      <c r="HY289">
        <v>100.768</v>
      </c>
      <c r="HZ289">
        <v>100.768</v>
      </c>
      <c r="IA289">
        <v>101.43899999999999</v>
      </c>
      <c r="IB289">
        <v>101.43899999999999</v>
      </c>
      <c r="IC289">
        <v>100.768</v>
      </c>
      <c r="ID289">
        <v>100.768</v>
      </c>
    </row>
    <row r="290" spans="1:238" x14ac:dyDescent="0.2">
      <c r="A290" s="3">
        <v>45771</v>
      </c>
      <c r="B290">
        <v>99.691999999999993</v>
      </c>
      <c r="C290">
        <v>98.9</v>
      </c>
      <c r="D290">
        <v>98.9</v>
      </c>
      <c r="E290">
        <v>118.617</v>
      </c>
      <c r="F290">
        <v>106.039</v>
      </c>
      <c r="G290">
        <v>96.424000000000007</v>
      </c>
      <c r="H290">
        <v>100.402</v>
      </c>
      <c r="I290">
        <v>109.182</v>
      </c>
      <c r="J290">
        <v>109.182</v>
      </c>
      <c r="K290">
        <v>100.782</v>
      </c>
      <c r="M290">
        <v>97.567999999999998</v>
      </c>
      <c r="N290">
        <v>97.567999999999998</v>
      </c>
      <c r="O290">
        <v>91.203000000000003</v>
      </c>
      <c r="P290">
        <v>91.203000000000003</v>
      </c>
      <c r="Q290">
        <v>107.04900000000001</v>
      </c>
      <c r="R290">
        <v>97.373999999999995</v>
      </c>
      <c r="S290">
        <v>91.382000000000005</v>
      </c>
      <c r="T290">
        <v>100.425</v>
      </c>
      <c r="U290">
        <v>101.358</v>
      </c>
      <c r="V290">
        <v>101.057</v>
      </c>
      <c r="W290">
        <v>101.057</v>
      </c>
      <c r="X290">
        <v>94.796000000000006</v>
      </c>
      <c r="Y290">
        <v>94.796000000000006</v>
      </c>
      <c r="Z290">
        <v>101.07</v>
      </c>
      <c r="AA290">
        <v>96.474999999999994</v>
      </c>
      <c r="AB290">
        <v>96.474999999999994</v>
      </c>
      <c r="AC290">
        <v>100.316</v>
      </c>
      <c r="AD290">
        <v>96.474999999999994</v>
      </c>
      <c r="AG290">
        <v>96</v>
      </c>
      <c r="AH290">
        <v>97.736000000000004</v>
      </c>
      <c r="AI290">
        <v>101.59399999999999</v>
      </c>
      <c r="AJ290">
        <v>101.56699999999999</v>
      </c>
      <c r="AK290">
        <v>100.61</v>
      </c>
      <c r="AL290">
        <v>100.128</v>
      </c>
      <c r="AM290">
        <v>96.875</v>
      </c>
      <c r="AR290">
        <v>99.221000000000004</v>
      </c>
      <c r="AS290">
        <v>98.698999999999998</v>
      </c>
      <c r="AT290">
        <v>95.656000000000006</v>
      </c>
      <c r="AU290">
        <v>95.816000000000003</v>
      </c>
      <c r="AV290">
        <v>95.816000000000003</v>
      </c>
      <c r="AW290">
        <v>92.677000000000007</v>
      </c>
      <c r="AX290">
        <v>92.677000000000007</v>
      </c>
      <c r="AY290">
        <v>118.398</v>
      </c>
      <c r="AZ290">
        <v>92.213999999999999</v>
      </c>
      <c r="BA290">
        <v>102.81399999999999</v>
      </c>
      <c r="BB290">
        <v>104.739</v>
      </c>
      <c r="BC290">
        <v>101.464</v>
      </c>
      <c r="BD290">
        <v>101.244</v>
      </c>
      <c r="BE290">
        <v>101.244</v>
      </c>
      <c r="BF290">
        <v>100.898</v>
      </c>
      <c r="BG290">
        <v>100.898</v>
      </c>
      <c r="BH290">
        <v>96.022999999999996</v>
      </c>
      <c r="BI290">
        <v>99.632000000000005</v>
      </c>
      <c r="BJ290">
        <v>106.259</v>
      </c>
      <c r="BK290">
        <v>103.78100000000001</v>
      </c>
      <c r="BL290">
        <v>103.777</v>
      </c>
      <c r="BM290">
        <v>108.94499999999999</v>
      </c>
      <c r="BN290">
        <v>101.798</v>
      </c>
      <c r="BO290">
        <v>102.745</v>
      </c>
      <c r="BP290">
        <v>101.271</v>
      </c>
      <c r="BQ290">
        <v>92.751000000000005</v>
      </c>
      <c r="BR290">
        <v>117.691</v>
      </c>
      <c r="BS290">
        <v>100.07299999999999</v>
      </c>
      <c r="BT290">
        <v>101.53100000000001</v>
      </c>
      <c r="BU290">
        <v>101.16800000000001</v>
      </c>
      <c r="BV290">
        <v>103</v>
      </c>
      <c r="BW290">
        <v>101.72499999999999</v>
      </c>
      <c r="BX290">
        <v>100.91500000000001</v>
      </c>
      <c r="BY290">
        <v>100.91500000000001</v>
      </c>
      <c r="BZ290">
        <v>102.473</v>
      </c>
      <c r="CA290">
        <v>105.121</v>
      </c>
      <c r="CB290">
        <v>100.66500000000001</v>
      </c>
      <c r="CC290">
        <v>101.657</v>
      </c>
      <c r="CD290">
        <v>101.289</v>
      </c>
      <c r="CE290">
        <v>101.289</v>
      </c>
      <c r="CF290">
        <v>96.221000000000004</v>
      </c>
      <c r="CG290">
        <v>96.221000000000004</v>
      </c>
      <c r="CH290">
        <v>92.387</v>
      </c>
      <c r="CI290">
        <v>92.387</v>
      </c>
      <c r="CJ290">
        <v>101.232</v>
      </c>
      <c r="CK290">
        <v>86.016000000000005</v>
      </c>
      <c r="CL290">
        <v>99.286000000000001</v>
      </c>
      <c r="CM290">
        <v>99.286000000000001</v>
      </c>
      <c r="CN290">
        <v>100.93</v>
      </c>
      <c r="CO290">
        <v>95.915999999999997</v>
      </c>
      <c r="CQ290">
        <v>101.988</v>
      </c>
      <c r="CR290">
        <v>101.988</v>
      </c>
      <c r="CS290">
        <v>102.983</v>
      </c>
      <c r="CT290">
        <v>96.180999999999997</v>
      </c>
      <c r="CU290">
        <v>97.397000000000006</v>
      </c>
      <c r="CV290">
        <v>97.677999999999997</v>
      </c>
      <c r="CW290">
        <v>100.63</v>
      </c>
      <c r="CY290">
        <v>101.65300000000001</v>
      </c>
      <c r="CZ290">
        <v>94.58</v>
      </c>
      <c r="DA290">
        <v>102.08799999999999</v>
      </c>
      <c r="DB290">
        <v>102.08799999999999</v>
      </c>
      <c r="DC290">
        <v>103.36799999999999</v>
      </c>
      <c r="DD290">
        <v>103.36799999999999</v>
      </c>
      <c r="DE290">
        <v>100.483</v>
      </c>
      <c r="DF290">
        <v>102.95</v>
      </c>
      <c r="DG290">
        <v>101.051</v>
      </c>
      <c r="DI290">
        <v>100.142</v>
      </c>
      <c r="DJ290">
        <v>100.142</v>
      </c>
      <c r="DK290">
        <v>92.703000000000003</v>
      </c>
      <c r="DL290">
        <v>96.899000000000001</v>
      </c>
      <c r="DM290">
        <v>84.59</v>
      </c>
      <c r="DN290">
        <v>84.59</v>
      </c>
      <c r="DO290">
        <v>98.611999999999995</v>
      </c>
      <c r="DP290">
        <v>106.985</v>
      </c>
      <c r="DQ290">
        <v>105.583</v>
      </c>
      <c r="DR290">
        <v>98.963999999999999</v>
      </c>
      <c r="DS290">
        <v>96.98</v>
      </c>
      <c r="DV290">
        <v>99.314999999999998</v>
      </c>
      <c r="DW290">
        <v>99.314999999999998</v>
      </c>
      <c r="DX290">
        <v>103.169</v>
      </c>
      <c r="DY290">
        <v>103.169</v>
      </c>
      <c r="DZ290">
        <v>101.191</v>
      </c>
      <c r="EA290">
        <v>101.191</v>
      </c>
      <c r="EB290">
        <v>100.13500000000001</v>
      </c>
      <c r="EC290">
        <v>100.13500000000001</v>
      </c>
      <c r="ED290">
        <v>95.888000000000005</v>
      </c>
      <c r="EE290">
        <v>95.888000000000005</v>
      </c>
      <c r="EF290">
        <v>101.369</v>
      </c>
      <c r="EG290">
        <v>101.369</v>
      </c>
      <c r="EH290">
        <v>101.77500000000001</v>
      </c>
      <c r="EI290">
        <v>99.024000000000001</v>
      </c>
      <c r="EJ290">
        <v>99.024000000000001</v>
      </c>
      <c r="EK290">
        <v>87.701999999999998</v>
      </c>
      <c r="EL290">
        <v>87.905000000000001</v>
      </c>
      <c r="EM290">
        <v>87.905000000000001</v>
      </c>
      <c r="EN290">
        <v>101.404</v>
      </c>
      <c r="EO290">
        <v>100.926</v>
      </c>
      <c r="EP290">
        <v>100.479</v>
      </c>
      <c r="EQ290">
        <v>84.141000000000005</v>
      </c>
      <c r="ER290">
        <v>84.141000000000005</v>
      </c>
      <c r="ES290">
        <v>101.629</v>
      </c>
      <c r="ET290">
        <v>101.629</v>
      </c>
      <c r="EU290">
        <v>100.96899999999999</v>
      </c>
      <c r="EV290">
        <v>100.96899999999999</v>
      </c>
      <c r="EW290">
        <v>118.599</v>
      </c>
      <c r="EX290">
        <v>91.894000000000005</v>
      </c>
      <c r="EY290">
        <v>102.247</v>
      </c>
      <c r="EZ290">
        <v>102.672</v>
      </c>
      <c r="FA290">
        <v>95.212999999999994</v>
      </c>
      <c r="FB290">
        <v>95.212999999999994</v>
      </c>
      <c r="FC290">
        <v>83.379000000000005</v>
      </c>
      <c r="FD290">
        <v>83.379000000000005</v>
      </c>
      <c r="FE290">
        <v>95.790999999999997</v>
      </c>
      <c r="FF290">
        <v>95.790999999999997</v>
      </c>
      <c r="FG290">
        <v>100.066</v>
      </c>
      <c r="FH290">
        <v>100.066</v>
      </c>
      <c r="FI290">
        <v>102.05500000000001</v>
      </c>
      <c r="FJ290">
        <v>102.05500000000001</v>
      </c>
      <c r="FK290">
        <v>101.011</v>
      </c>
      <c r="FL290">
        <v>101.011</v>
      </c>
      <c r="FM290">
        <v>98.846000000000004</v>
      </c>
      <c r="FN290">
        <v>107.20699999999999</v>
      </c>
      <c r="FO290">
        <v>98.611999999999995</v>
      </c>
      <c r="FP290">
        <v>98.611999999999995</v>
      </c>
      <c r="FQ290">
        <v>93.075999999999993</v>
      </c>
      <c r="FR290">
        <v>105.77</v>
      </c>
      <c r="FS290">
        <v>100.643</v>
      </c>
      <c r="FT290">
        <v>91.031000000000006</v>
      </c>
      <c r="FU290">
        <v>91.031000000000006</v>
      </c>
      <c r="FX290">
        <v>98.536000000000001</v>
      </c>
      <c r="FZ290">
        <v>84.769000000000005</v>
      </c>
      <c r="GA290">
        <v>84.769000000000005</v>
      </c>
      <c r="GB290">
        <v>95.956999999999994</v>
      </c>
      <c r="GC290">
        <v>95.956999999999994</v>
      </c>
      <c r="GD290">
        <v>97.873999999999995</v>
      </c>
      <c r="GE290">
        <v>93.536000000000001</v>
      </c>
      <c r="GF290">
        <v>105.863</v>
      </c>
      <c r="GH290">
        <v>97.375</v>
      </c>
      <c r="GI290">
        <v>97.375</v>
      </c>
      <c r="GJ290">
        <v>95.926000000000002</v>
      </c>
      <c r="GK290">
        <v>95.926000000000002</v>
      </c>
      <c r="GL290">
        <v>106.292</v>
      </c>
      <c r="GM290">
        <v>99.331000000000003</v>
      </c>
      <c r="GN290">
        <v>99.331000000000003</v>
      </c>
      <c r="GP290">
        <v>96.78</v>
      </c>
      <c r="GQ290">
        <v>97.878</v>
      </c>
      <c r="GR290">
        <v>97.878</v>
      </c>
      <c r="GS290">
        <v>101.85</v>
      </c>
      <c r="GT290">
        <v>101.85</v>
      </c>
      <c r="GU290">
        <v>99.891999999999996</v>
      </c>
      <c r="GW290">
        <v>103.083</v>
      </c>
      <c r="GX290">
        <v>103.083</v>
      </c>
      <c r="GY290">
        <v>103.486</v>
      </c>
      <c r="GZ290">
        <v>101.181</v>
      </c>
      <c r="HA290">
        <v>101.181</v>
      </c>
      <c r="HB290">
        <v>114.486</v>
      </c>
      <c r="HC290">
        <v>106.625</v>
      </c>
      <c r="HE290">
        <v>95.846999999999994</v>
      </c>
      <c r="HG290">
        <v>100.786</v>
      </c>
      <c r="HH290">
        <v>100.515</v>
      </c>
      <c r="HI290">
        <v>100.515</v>
      </c>
      <c r="HJ290">
        <v>84.89</v>
      </c>
      <c r="HK290">
        <v>96.429000000000002</v>
      </c>
      <c r="HL290">
        <v>86.126999999999995</v>
      </c>
      <c r="HM290">
        <v>101.556</v>
      </c>
      <c r="HN290">
        <v>98.849000000000004</v>
      </c>
      <c r="HO290">
        <v>97.14</v>
      </c>
      <c r="HP290">
        <v>99.977999999999994</v>
      </c>
      <c r="HQ290">
        <v>107.613</v>
      </c>
      <c r="HR290">
        <v>98.817999999999998</v>
      </c>
      <c r="HS290">
        <v>111.968</v>
      </c>
      <c r="HT290">
        <v>87.308000000000007</v>
      </c>
      <c r="HU290">
        <v>100.185</v>
      </c>
      <c r="HV290">
        <v>100.185</v>
      </c>
      <c r="HW290">
        <v>101.717</v>
      </c>
      <c r="HX290">
        <v>101.717</v>
      </c>
      <c r="HY290">
        <v>100.947</v>
      </c>
      <c r="HZ290">
        <v>100.947</v>
      </c>
      <c r="IA290">
        <v>101.717</v>
      </c>
      <c r="IB290">
        <v>101.717</v>
      </c>
      <c r="IC290">
        <v>100.947</v>
      </c>
      <c r="ID290">
        <v>100.947</v>
      </c>
    </row>
    <row r="291" spans="1:238" x14ac:dyDescent="0.2">
      <c r="A291" s="3">
        <v>45772</v>
      </c>
      <c r="B291">
        <v>99.811000000000007</v>
      </c>
      <c r="C291">
        <v>98.975999999999999</v>
      </c>
      <c r="D291">
        <v>98.975999999999999</v>
      </c>
      <c r="E291">
        <v>118.54300000000001</v>
      </c>
      <c r="F291">
        <v>106.044</v>
      </c>
      <c r="G291">
        <v>96.456999999999994</v>
      </c>
      <c r="H291">
        <v>100.54</v>
      </c>
      <c r="I291">
        <v>109.258</v>
      </c>
      <c r="J291">
        <v>109.258</v>
      </c>
      <c r="K291">
        <v>100.759</v>
      </c>
      <c r="M291">
        <v>97.7</v>
      </c>
      <c r="N291">
        <v>97.7</v>
      </c>
      <c r="O291">
        <v>91.438999999999993</v>
      </c>
      <c r="P291">
        <v>91.438999999999993</v>
      </c>
      <c r="Q291">
        <v>107.145</v>
      </c>
      <c r="R291">
        <v>97.406999999999996</v>
      </c>
      <c r="S291">
        <v>91.566999999999993</v>
      </c>
      <c r="T291">
        <v>100.407</v>
      </c>
      <c r="U291">
        <v>101.38500000000001</v>
      </c>
      <c r="V291">
        <v>101.22199999999999</v>
      </c>
      <c r="W291">
        <v>101.22199999999999</v>
      </c>
      <c r="X291">
        <v>94.953000000000003</v>
      </c>
      <c r="Y291">
        <v>94.953000000000003</v>
      </c>
      <c r="Z291">
        <v>101.22</v>
      </c>
      <c r="AA291">
        <v>96.608000000000004</v>
      </c>
      <c r="AB291">
        <v>96.608000000000004</v>
      </c>
      <c r="AC291">
        <v>100.245</v>
      </c>
      <c r="AD291">
        <v>96.581000000000003</v>
      </c>
      <c r="AG291">
        <v>96.088999999999999</v>
      </c>
      <c r="AH291">
        <v>97.801000000000002</v>
      </c>
      <c r="AI291">
        <v>101.598</v>
      </c>
      <c r="AJ291">
        <v>101.517</v>
      </c>
      <c r="AK291">
        <v>100.69199999999999</v>
      </c>
      <c r="AL291">
        <v>100.206</v>
      </c>
      <c r="AM291">
        <v>96.983999999999995</v>
      </c>
      <c r="AR291">
        <v>99.3</v>
      </c>
      <c r="AS291">
        <v>98.826999999999998</v>
      </c>
      <c r="AT291">
        <v>95.837000000000003</v>
      </c>
      <c r="AU291">
        <v>95.918000000000006</v>
      </c>
      <c r="AV291">
        <v>95.918000000000006</v>
      </c>
      <c r="AW291">
        <v>92.828999999999994</v>
      </c>
      <c r="AX291">
        <v>92.828999999999994</v>
      </c>
      <c r="AY291">
        <v>118.694</v>
      </c>
      <c r="AZ291">
        <v>92.328000000000003</v>
      </c>
      <c r="BA291">
        <v>102.901</v>
      </c>
      <c r="BB291">
        <v>104.505</v>
      </c>
      <c r="BC291">
        <v>101.547</v>
      </c>
      <c r="BD291">
        <v>101.38500000000001</v>
      </c>
      <c r="BE291">
        <v>101.38500000000001</v>
      </c>
      <c r="BF291">
        <v>100.887</v>
      </c>
      <c r="BG291">
        <v>100.887</v>
      </c>
      <c r="BH291">
        <v>96.052999999999997</v>
      </c>
      <c r="BI291">
        <v>99.713999999999999</v>
      </c>
      <c r="BJ291">
        <v>106.34099999999999</v>
      </c>
      <c r="BK291">
        <v>104.06699999999999</v>
      </c>
      <c r="BL291">
        <v>103.694</v>
      </c>
      <c r="BM291">
        <v>108.953</v>
      </c>
      <c r="BN291">
        <v>101.834</v>
      </c>
      <c r="BO291">
        <v>102.914</v>
      </c>
      <c r="BP291">
        <v>101.07299999999999</v>
      </c>
      <c r="BQ291">
        <v>92.83</v>
      </c>
      <c r="BR291">
        <v>116.806</v>
      </c>
      <c r="BS291">
        <v>100.053</v>
      </c>
      <c r="BT291">
        <v>101.56399999999999</v>
      </c>
      <c r="BU291">
        <v>101.054</v>
      </c>
      <c r="BV291">
        <v>103.167</v>
      </c>
      <c r="BW291">
        <v>101.852</v>
      </c>
      <c r="BX291">
        <v>100.86</v>
      </c>
      <c r="BY291">
        <v>100.86</v>
      </c>
      <c r="BZ291">
        <v>102.645</v>
      </c>
      <c r="CA291">
        <v>105.209</v>
      </c>
      <c r="CB291">
        <v>100.91</v>
      </c>
      <c r="CC291">
        <v>101.751</v>
      </c>
      <c r="CD291">
        <v>101.316</v>
      </c>
      <c r="CE291">
        <v>101.316</v>
      </c>
      <c r="CF291">
        <v>96.338999999999999</v>
      </c>
      <c r="CG291">
        <v>96.338999999999999</v>
      </c>
      <c r="CH291">
        <v>92.662999999999997</v>
      </c>
      <c r="CI291">
        <v>92.662999999999997</v>
      </c>
      <c r="CJ291">
        <v>101.34</v>
      </c>
      <c r="CK291">
        <v>86.281999999999996</v>
      </c>
      <c r="CL291">
        <v>99.131</v>
      </c>
      <c r="CM291">
        <v>99.131</v>
      </c>
      <c r="CN291">
        <v>100.97199999999999</v>
      </c>
      <c r="CO291">
        <v>96.168000000000006</v>
      </c>
      <c r="CQ291">
        <v>102.172</v>
      </c>
      <c r="CR291">
        <v>102.172</v>
      </c>
      <c r="CS291">
        <v>103.2</v>
      </c>
      <c r="CT291">
        <v>96.164000000000001</v>
      </c>
      <c r="CU291">
        <v>97.480999999999995</v>
      </c>
      <c r="CV291">
        <v>97.811999999999998</v>
      </c>
      <c r="CW291">
        <v>100.60899999999999</v>
      </c>
      <c r="CY291">
        <v>101.809</v>
      </c>
      <c r="CZ291">
        <v>94.869</v>
      </c>
      <c r="DA291">
        <v>102.06399999999999</v>
      </c>
      <c r="DB291">
        <v>102.06399999999999</v>
      </c>
      <c r="DC291">
        <v>103.221</v>
      </c>
      <c r="DD291">
        <v>103.221</v>
      </c>
      <c r="DE291">
        <v>100.633</v>
      </c>
      <c r="DF291">
        <v>102.696</v>
      </c>
      <c r="DG291">
        <v>101.133</v>
      </c>
      <c r="DI291">
        <v>100.18300000000001</v>
      </c>
      <c r="DJ291">
        <v>100.18300000000001</v>
      </c>
      <c r="DK291">
        <v>92.766000000000005</v>
      </c>
      <c r="DL291">
        <v>97.016000000000005</v>
      </c>
      <c r="DM291">
        <v>84.828999999999994</v>
      </c>
      <c r="DN291">
        <v>84.828999999999994</v>
      </c>
      <c r="DO291">
        <v>98.745000000000005</v>
      </c>
      <c r="DP291">
        <v>107.027</v>
      </c>
      <c r="DQ291">
        <v>105.687</v>
      </c>
      <c r="DR291">
        <v>98.835999999999999</v>
      </c>
      <c r="DS291">
        <v>97.078999999999994</v>
      </c>
      <c r="DV291">
        <v>99.27</v>
      </c>
      <c r="DW291">
        <v>99.27</v>
      </c>
      <c r="DX291">
        <v>103.026</v>
      </c>
      <c r="DY291">
        <v>103.026</v>
      </c>
      <c r="DZ291">
        <v>101.187</v>
      </c>
      <c r="EA291">
        <v>101.187</v>
      </c>
      <c r="EB291">
        <v>100.273</v>
      </c>
      <c r="EC291">
        <v>100.273</v>
      </c>
      <c r="ED291">
        <v>95.974999999999994</v>
      </c>
      <c r="EE291">
        <v>95.974999999999994</v>
      </c>
      <c r="EF291">
        <v>101.55800000000001</v>
      </c>
      <c r="EG291">
        <v>101.55800000000001</v>
      </c>
      <c r="EH291">
        <v>101.70699999999999</v>
      </c>
      <c r="EI291">
        <v>99.042000000000002</v>
      </c>
      <c r="EJ291">
        <v>99.042000000000002</v>
      </c>
      <c r="EK291">
        <v>87.923000000000002</v>
      </c>
      <c r="EL291">
        <v>88.096000000000004</v>
      </c>
      <c r="EM291">
        <v>88.096000000000004</v>
      </c>
      <c r="EN291">
        <v>101.584</v>
      </c>
      <c r="EO291">
        <v>100.99</v>
      </c>
      <c r="EP291">
        <v>100.504</v>
      </c>
      <c r="EQ291">
        <v>84.308000000000007</v>
      </c>
      <c r="ER291">
        <v>84.308000000000007</v>
      </c>
      <c r="ES291">
        <v>101.693</v>
      </c>
      <c r="ET291">
        <v>101.693</v>
      </c>
      <c r="EU291">
        <v>101.087</v>
      </c>
      <c r="EV291">
        <v>101.087</v>
      </c>
      <c r="EW291">
        <v>119.499</v>
      </c>
      <c r="EX291">
        <v>92.137</v>
      </c>
      <c r="EY291">
        <v>102.47</v>
      </c>
      <c r="EZ291">
        <v>102.56399999999999</v>
      </c>
      <c r="FA291">
        <v>95.296999999999997</v>
      </c>
      <c r="FB291">
        <v>95.296999999999997</v>
      </c>
      <c r="FC291">
        <v>83.73</v>
      </c>
      <c r="FD291">
        <v>83.73</v>
      </c>
      <c r="FE291">
        <v>95.878</v>
      </c>
      <c r="FF291">
        <v>95.878</v>
      </c>
      <c r="FG291">
        <v>100.148</v>
      </c>
      <c r="FH291">
        <v>100.148</v>
      </c>
      <c r="FI291">
        <v>102.30800000000001</v>
      </c>
      <c r="FJ291">
        <v>102.30800000000001</v>
      </c>
      <c r="FK291">
        <v>100.917</v>
      </c>
      <c r="FL291">
        <v>100.917</v>
      </c>
      <c r="FM291">
        <v>98.977000000000004</v>
      </c>
      <c r="FN291">
        <v>107.45</v>
      </c>
      <c r="FO291">
        <v>98.656000000000006</v>
      </c>
      <c r="FP291">
        <v>98.656000000000006</v>
      </c>
      <c r="FQ291">
        <v>93.19</v>
      </c>
      <c r="FR291">
        <v>105.78100000000001</v>
      </c>
      <c r="FS291">
        <v>100.60899999999999</v>
      </c>
      <c r="FT291">
        <v>91.192999999999998</v>
      </c>
      <c r="FU291">
        <v>91.192999999999998</v>
      </c>
      <c r="FX291">
        <v>98.563000000000002</v>
      </c>
      <c r="FZ291">
        <v>85.043999999999997</v>
      </c>
      <c r="GA291">
        <v>85.043999999999997</v>
      </c>
      <c r="GB291">
        <v>96.043999999999997</v>
      </c>
      <c r="GC291">
        <v>96.043999999999997</v>
      </c>
      <c r="GD291">
        <v>97.945999999999998</v>
      </c>
      <c r="GE291">
        <v>93.655000000000001</v>
      </c>
      <c r="GF291">
        <v>105.977</v>
      </c>
      <c r="GH291">
        <v>97.555999999999997</v>
      </c>
      <c r="GI291">
        <v>97.555999999999997</v>
      </c>
      <c r="GJ291">
        <v>95.995999999999995</v>
      </c>
      <c r="GK291">
        <v>95.995999999999995</v>
      </c>
      <c r="GL291">
        <v>106.46299999999999</v>
      </c>
      <c r="GM291">
        <v>99.454999999999998</v>
      </c>
      <c r="GN291">
        <v>99.454999999999998</v>
      </c>
      <c r="GP291">
        <v>96.870999999999995</v>
      </c>
      <c r="GQ291">
        <v>97.966999999999999</v>
      </c>
      <c r="GR291">
        <v>97.966999999999999</v>
      </c>
      <c r="GS291">
        <v>102.036</v>
      </c>
      <c r="GT291">
        <v>102.036</v>
      </c>
      <c r="GU291">
        <v>100.059</v>
      </c>
      <c r="GW291">
        <v>103.264</v>
      </c>
      <c r="GX291">
        <v>103.264</v>
      </c>
      <c r="GY291">
        <v>103.357</v>
      </c>
      <c r="GZ291">
        <v>101.26</v>
      </c>
      <c r="HA291">
        <v>101.26</v>
      </c>
      <c r="HB291">
        <v>114.767</v>
      </c>
      <c r="HC291">
        <v>106.73</v>
      </c>
      <c r="HE291">
        <v>95.787999999999997</v>
      </c>
      <c r="HG291">
        <v>100.85</v>
      </c>
      <c r="HH291">
        <v>100.55</v>
      </c>
      <c r="HI291">
        <v>100.55</v>
      </c>
      <c r="HJ291">
        <v>85.19</v>
      </c>
      <c r="HK291">
        <v>96.521000000000001</v>
      </c>
      <c r="HL291">
        <v>86.278000000000006</v>
      </c>
      <c r="HM291">
        <v>101.64700000000001</v>
      </c>
      <c r="HN291">
        <v>99.191000000000003</v>
      </c>
      <c r="HO291">
        <v>97.197999999999993</v>
      </c>
      <c r="HP291">
        <v>99.968000000000004</v>
      </c>
      <c r="HQ291">
        <v>107.73099999999999</v>
      </c>
      <c r="HR291">
        <v>98.853999999999999</v>
      </c>
      <c r="HS291">
        <v>112.036</v>
      </c>
      <c r="HT291">
        <v>87.594999999999999</v>
      </c>
      <c r="HU291">
        <v>100.399</v>
      </c>
      <c r="HV291">
        <v>100.399</v>
      </c>
      <c r="HW291">
        <v>101.931</v>
      </c>
      <c r="HX291">
        <v>101.931</v>
      </c>
      <c r="HY291">
        <v>101.117</v>
      </c>
      <c r="HZ291">
        <v>101.117</v>
      </c>
      <c r="IA291">
        <v>101.931</v>
      </c>
      <c r="IB291">
        <v>101.931</v>
      </c>
      <c r="IC291">
        <v>101.117</v>
      </c>
      <c r="ID291">
        <v>101.117</v>
      </c>
    </row>
    <row r="292" spans="1:238" x14ac:dyDescent="0.2">
      <c r="A292" s="3">
        <v>45775</v>
      </c>
      <c r="B292">
        <v>99.831999999999994</v>
      </c>
      <c r="C292">
        <v>99.007999999999996</v>
      </c>
      <c r="D292">
        <v>99.007999999999996</v>
      </c>
      <c r="E292">
        <v>118.08499999999999</v>
      </c>
      <c r="F292">
        <v>106.303</v>
      </c>
      <c r="G292">
        <v>96.555999999999997</v>
      </c>
      <c r="H292">
        <v>100.6</v>
      </c>
      <c r="I292">
        <v>109.3</v>
      </c>
      <c r="J292">
        <v>109.3</v>
      </c>
      <c r="K292">
        <v>100.762</v>
      </c>
      <c r="M292">
        <v>97.831999999999994</v>
      </c>
      <c r="N292">
        <v>97.831999999999994</v>
      </c>
      <c r="O292">
        <v>91.581000000000003</v>
      </c>
      <c r="P292">
        <v>91.581000000000003</v>
      </c>
      <c r="Q292">
        <v>107.372</v>
      </c>
      <c r="R292">
        <v>97.492000000000004</v>
      </c>
      <c r="S292">
        <v>91.801000000000002</v>
      </c>
      <c r="T292">
        <v>100.42400000000001</v>
      </c>
      <c r="U292">
        <v>101.477</v>
      </c>
      <c r="V292">
        <v>101.256</v>
      </c>
      <c r="W292">
        <v>101.256</v>
      </c>
      <c r="X292">
        <v>95.048000000000002</v>
      </c>
      <c r="Y292">
        <v>95.048000000000002</v>
      </c>
      <c r="Z292">
        <v>101.32</v>
      </c>
      <c r="AA292">
        <v>96.710999999999999</v>
      </c>
      <c r="AB292">
        <v>96.710999999999999</v>
      </c>
      <c r="AC292">
        <v>100.274</v>
      </c>
      <c r="AD292">
        <v>96.605000000000004</v>
      </c>
      <c r="AG292">
        <v>96.131</v>
      </c>
      <c r="AH292">
        <v>97.814999999999998</v>
      </c>
      <c r="AI292">
        <v>101.551</v>
      </c>
      <c r="AJ292">
        <v>101.384</v>
      </c>
      <c r="AK292">
        <v>100.741</v>
      </c>
      <c r="AL292">
        <v>100.18</v>
      </c>
      <c r="AM292">
        <v>97.063000000000002</v>
      </c>
      <c r="AR292">
        <v>99.397999999999996</v>
      </c>
      <c r="AS292">
        <v>99.016000000000005</v>
      </c>
      <c r="AT292">
        <v>96.028000000000006</v>
      </c>
      <c r="AU292">
        <v>96.066999999999993</v>
      </c>
      <c r="AV292">
        <v>96.066999999999993</v>
      </c>
      <c r="AW292">
        <v>92.942999999999998</v>
      </c>
      <c r="AX292">
        <v>92.942999999999998</v>
      </c>
      <c r="AY292">
        <v>118.926</v>
      </c>
      <c r="AZ292">
        <v>92.376999999999995</v>
      </c>
      <c r="BA292">
        <v>102.974</v>
      </c>
      <c r="BB292">
        <v>104.55800000000001</v>
      </c>
      <c r="BC292">
        <v>101.61799999999999</v>
      </c>
      <c r="BD292">
        <v>101.261</v>
      </c>
      <c r="BE292">
        <v>101.261</v>
      </c>
      <c r="BF292">
        <v>100.874</v>
      </c>
      <c r="BG292">
        <v>100.874</v>
      </c>
      <c r="BH292">
        <v>96.153000000000006</v>
      </c>
      <c r="BI292">
        <v>99.884</v>
      </c>
      <c r="BJ292">
        <v>106.468</v>
      </c>
      <c r="BK292">
        <v>103.777</v>
      </c>
      <c r="BL292">
        <v>103.739</v>
      </c>
      <c r="BM292">
        <v>109.181</v>
      </c>
      <c r="BN292">
        <v>101.92</v>
      </c>
      <c r="BO292">
        <v>102.71899999999999</v>
      </c>
      <c r="BP292">
        <v>100.85</v>
      </c>
      <c r="BQ292">
        <v>92.995000000000005</v>
      </c>
      <c r="BR292">
        <v>116.893</v>
      </c>
      <c r="BS292">
        <v>100.11</v>
      </c>
      <c r="BT292">
        <v>101.58799999999999</v>
      </c>
      <c r="BU292">
        <v>101.252</v>
      </c>
      <c r="BV292">
        <v>103.167</v>
      </c>
      <c r="BW292">
        <v>101.75700000000001</v>
      </c>
      <c r="BX292">
        <v>100.94499999999999</v>
      </c>
      <c r="BY292">
        <v>100.94499999999999</v>
      </c>
      <c r="BZ292">
        <v>102.72</v>
      </c>
      <c r="CA292">
        <v>105.30800000000001</v>
      </c>
      <c r="CB292">
        <v>101.07</v>
      </c>
      <c r="CC292">
        <v>101.812</v>
      </c>
      <c r="CD292">
        <v>101.339</v>
      </c>
      <c r="CE292">
        <v>101.339</v>
      </c>
      <c r="CF292">
        <v>96.444000000000003</v>
      </c>
      <c r="CG292">
        <v>96.444000000000003</v>
      </c>
      <c r="CH292">
        <v>92.872</v>
      </c>
      <c r="CI292">
        <v>92.872</v>
      </c>
      <c r="CJ292">
        <v>101.57599999999999</v>
      </c>
      <c r="CK292">
        <v>86.367000000000004</v>
      </c>
      <c r="CL292">
        <v>99.292000000000002</v>
      </c>
      <c r="CM292">
        <v>99.292000000000002</v>
      </c>
      <c r="CN292">
        <v>101.071</v>
      </c>
      <c r="CO292">
        <v>96.305999999999997</v>
      </c>
      <c r="CQ292">
        <v>102.09099999999999</v>
      </c>
      <c r="CR292">
        <v>102.09099999999999</v>
      </c>
      <c r="CS292">
        <v>103.271</v>
      </c>
      <c r="CT292">
        <v>96.227999999999994</v>
      </c>
      <c r="CU292">
        <v>97.534999999999997</v>
      </c>
      <c r="CV292">
        <v>97.963999999999999</v>
      </c>
      <c r="CW292">
        <v>100.605</v>
      </c>
      <c r="CY292">
        <v>101.964</v>
      </c>
      <c r="CZ292">
        <v>94.876000000000005</v>
      </c>
      <c r="DA292">
        <v>102.127</v>
      </c>
      <c r="DB292">
        <v>102.127</v>
      </c>
      <c r="DC292">
        <v>103.563</v>
      </c>
      <c r="DD292">
        <v>103.563</v>
      </c>
      <c r="DE292">
        <v>100.634</v>
      </c>
      <c r="DF292">
        <v>102.68</v>
      </c>
      <c r="DG292">
        <v>101.197</v>
      </c>
      <c r="DI292">
        <v>100.14100000000001</v>
      </c>
      <c r="DJ292">
        <v>100.14100000000001</v>
      </c>
      <c r="DK292">
        <v>92.954999999999998</v>
      </c>
      <c r="DL292">
        <v>97.262</v>
      </c>
      <c r="DM292">
        <v>85.08</v>
      </c>
      <c r="DN292">
        <v>85.08</v>
      </c>
      <c r="DO292">
        <v>98.82</v>
      </c>
      <c r="DP292">
        <v>107.04600000000001</v>
      </c>
      <c r="DQ292">
        <v>105.758</v>
      </c>
      <c r="DR292">
        <v>99.018000000000001</v>
      </c>
      <c r="DS292">
        <v>97.167000000000002</v>
      </c>
      <c r="DV292">
        <v>99.144999999999996</v>
      </c>
      <c r="DW292">
        <v>99.144999999999996</v>
      </c>
      <c r="DX292">
        <v>102.98699999999999</v>
      </c>
      <c r="DY292">
        <v>102.98699999999999</v>
      </c>
      <c r="DZ292">
        <v>101.086</v>
      </c>
      <c r="EA292">
        <v>101.086</v>
      </c>
      <c r="EB292">
        <v>100.27</v>
      </c>
      <c r="EC292">
        <v>100.27</v>
      </c>
      <c r="ED292">
        <v>96.045000000000002</v>
      </c>
      <c r="EE292">
        <v>96.045000000000002</v>
      </c>
      <c r="EF292">
        <v>101.599</v>
      </c>
      <c r="EG292">
        <v>101.599</v>
      </c>
      <c r="EH292">
        <v>101.691</v>
      </c>
      <c r="EI292">
        <v>99.093999999999994</v>
      </c>
      <c r="EJ292">
        <v>99.093999999999994</v>
      </c>
      <c r="EK292">
        <v>88.152000000000001</v>
      </c>
      <c r="EL292">
        <v>88.396000000000001</v>
      </c>
      <c r="EM292">
        <v>88.396000000000001</v>
      </c>
      <c r="EN292">
        <v>101.776</v>
      </c>
      <c r="EO292">
        <v>101.051</v>
      </c>
      <c r="EP292">
        <v>100.557</v>
      </c>
      <c r="EQ292">
        <v>84.537999999999997</v>
      </c>
      <c r="ER292">
        <v>84.537999999999997</v>
      </c>
      <c r="ES292">
        <v>101.611</v>
      </c>
      <c r="ET292">
        <v>101.611</v>
      </c>
      <c r="EU292">
        <v>101.02200000000001</v>
      </c>
      <c r="EV292">
        <v>101.02200000000001</v>
      </c>
      <c r="EW292">
        <v>119.876</v>
      </c>
      <c r="EX292">
        <v>92.320999999999998</v>
      </c>
      <c r="EY292">
        <v>102.425</v>
      </c>
      <c r="EZ292">
        <v>102.684</v>
      </c>
      <c r="FA292">
        <v>95.347999999999999</v>
      </c>
      <c r="FB292">
        <v>95.347999999999999</v>
      </c>
      <c r="FC292">
        <v>83.866</v>
      </c>
      <c r="FD292">
        <v>83.866</v>
      </c>
      <c r="FE292">
        <v>95.957999999999998</v>
      </c>
      <c r="FF292">
        <v>95.957999999999998</v>
      </c>
      <c r="FG292">
        <v>100.249</v>
      </c>
      <c r="FH292">
        <v>100.249</v>
      </c>
      <c r="FI292">
        <v>102.458</v>
      </c>
      <c r="FJ292">
        <v>102.458</v>
      </c>
      <c r="FK292">
        <v>101.178</v>
      </c>
      <c r="FL292">
        <v>101.178</v>
      </c>
      <c r="FM292">
        <v>98.918999999999997</v>
      </c>
      <c r="FN292">
        <v>107.529</v>
      </c>
      <c r="FO292">
        <v>98.706999999999994</v>
      </c>
      <c r="FP292">
        <v>98.706999999999994</v>
      </c>
      <c r="FQ292">
        <v>93.462999999999994</v>
      </c>
      <c r="FR292">
        <v>105.218</v>
      </c>
      <c r="FS292">
        <v>100.60299999999999</v>
      </c>
      <c r="FT292">
        <v>91.316000000000003</v>
      </c>
      <c r="FU292">
        <v>91.316000000000003</v>
      </c>
      <c r="FX292">
        <v>98.613</v>
      </c>
      <c r="FZ292">
        <v>85.218000000000004</v>
      </c>
      <c r="GA292">
        <v>85.218000000000004</v>
      </c>
      <c r="GB292">
        <v>96.094999999999999</v>
      </c>
      <c r="GC292">
        <v>96.094999999999999</v>
      </c>
      <c r="GD292">
        <v>98.010999999999996</v>
      </c>
      <c r="GE292">
        <v>93.953999999999994</v>
      </c>
      <c r="GF292">
        <v>106.06399999999999</v>
      </c>
      <c r="GH292">
        <v>97.665999999999997</v>
      </c>
      <c r="GI292">
        <v>97.665999999999997</v>
      </c>
      <c r="GJ292">
        <v>96.046999999999997</v>
      </c>
      <c r="GK292">
        <v>96.046999999999997</v>
      </c>
      <c r="GL292">
        <v>106.584</v>
      </c>
      <c r="GM292">
        <v>99.605000000000004</v>
      </c>
      <c r="GN292">
        <v>99.605000000000004</v>
      </c>
      <c r="GP292">
        <v>96.947000000000003</v>
      </c>
      <c r="GQ292">
        <v>98.123999999999995</v>
      </c>
      <c r="GR292">
        <v>98.123999999999995</v>
      </c>
      <c r="GS292">
        <v>102.181</v>
      </c>
      <c r="GT292">
        <v>102.181</v>
      </c>
      <c r="GU292">
        <v>100.16200000000001</v>
      </c>
      <c r="GW292">
        <v>103.39400000000001</v>
      </c>
      <c r="GX292">
        <v>103.39400000000001</v>
      </c>
      <c r="GY292">
        <v>103.50700000000001</v>
      </c>
      <c r="GZ292">
        <v>101.31100000000001</v>
      </c>
      <c r="HA292">
        <v>101.31100000000001</v>
      </c>
      <c r="HB292">
        <v>114.77800000000001</v>
      </c>
      <c r="HC292">
        <v>106.837</v>
      </c>
      <c r="HE292">
        <v>95.897999999999996</v>
      </c>
      <c r="HG292">
        <v>100.81</v>
      </c>
      <c r="HH292">
        <v>100.60299999999999</v>
      </c>
      <c r="HI292">
        <v>100.60299999999999</v>
      </c>
      <c r="HJ292">
        <v>85.391000000000005</v>
      </c>
      <c r="HK292">
        <v>96.569000000000003</v>
      </c>
      <c r="HL292">
        <v>86.548000000000002</v>
      </c>
      <c r="HM292">
        <v>101.72499999999999</v>
      </c>
      <c r="HN292">
        <v>99.468000000000004</v>
      </c>
      <c r="HO292">
        <v>97.212999999999994</v>
      </c>
      <c r="HP292">
        <v>100.051</v>
      </c>
      <c r="HQ292">
        <v>107.878</v>
      </c>
      <c r="HR292">
        <v>98.893000000000001</v>
      </c>
      <c r="HS292">
        <v>112.205</v>
      </c>
      <c r="HT292">
        <v>87.838999999999999</v>
      </c>
      <c r="HU292">
        <v>100.508</v>
      </c>
      <c r="HV292">
        <v>100.508</v>
      </c>
      <c r="HW292">
        <v>102.095</v>
      </c>
      <c r="HX292">
        <v>102.095</v>
      </c>
      <c r="HY292">
        <v>101.229</v>
      </c>
      <c r="HZ292">
        <v>101.229</v>
      </c>
      <c r="IA292">
        <v>102.095</v>
      </c>
      <c r="IB292">
        <v>102.095</v>
      </c>
      <c r="IC292">
        <v>101.229</v>
      </c>
      <c r="ID292">
        <v>101.229</v>
      </c>
    </row>
    <row r="293" spans="1:238" x14ac:dyDescent="0.2">
      <c r="A293" s="3">
        <v>45776</v>
      </c>
      <c r="B293">
        <v>99.831999999999994</v>
      </c>
      <c r="C293">
        <v>99.07</v>
      </c>
      <c r="D293">
        <v>99.07</v>
      </c>
      <c r="E293">
        <v>118.876</v>
      </c>
      <c r="F293">
        <v>106.16200000000001</v>
      </c>
      <c r="G293">
        <v>96.426000000000002</v>
      </c>
      <c r="H293">
        <v>100.71</v>
      </c>
      <c r="I293">
        <v>109.199</v>
      </c>
      <c r="J293">
        <v>109.199</v>
      </c>
      <c r="K293">
        <v>100.66200000000001</v>
      </c>
      <c r="M293">
        <v>97.884</v>
      </c>
      <c r="N293">
        <v>97.884</v>
      </c>
      <c r="O293">
        <v>91.685000000000002</v>
      </c>
      <c r="P293">
        <v>91.685000000000002</v>
      </c>
      <c r="Q293">
        <v>106.94</v>
      </c>
      <c r="R293">
        <v>97.36</v>
      </c>
      <c r="S293">
        <v>91.450999999999993</v>
      </c>
      <c r="T293">
        <v>100.41800000000001</v>
      </c>
      <c r="U293">
        <v>101.30800000000001</v>
      </c>
      <c r="V293">
        <v>101.318</v>
      </c>
      <c r="W293">
        <v>101.318</v>
      </c>
      <c r="X293">
        <v>95.105999999999995</v>
      </c>
      <c r="Y293">
        <v>95.105999999999995</v>
      </c>
      <c r="Z293">
        <v>101.30500000000001</v>
      </c>
      <c r="AA293">
        <v>96.772000000000006</v>
      </c>
      <c r="AB293">
        <v>96.772000000000006</v>
      </c>
      <c r="AC293">
        <v>100.209</v>
      </c>
      <c r="AD293">
        <v>96.622</v>
      </c>
      <c r="AG293">
        <v>96.131</v>
      </c>
      <c r="AH293">
        <v>97.802999999999997</v>
      </c>
      <c r="AI293">
        <v>101.599</v>
      </c>
      <c r="AJ293">
        <v>101.604</v>
      </c>
      <c r="AK293">
        <v>100.735</v>
      </c>
      <c r="AL293">
        <v>100.108</v>
      </c>
      <c r="AM293">
        <v>97.004999999999995</v>
      </c>
      <c r="AR293">
        <v>99.483000000000004</v>
      </c>
      <c r="AS293">
        <v>99.078000000000003</v>
      </c>
      <c r="AT293">
        <v>95.986999999999995</v>
      </c>
      <c r="AU293">
        <v>95.948999999999998</v>
      </c>
      <c r="AV293">
        <v>95.948999999999998</v>
      </c>
      <c r="AW293">
        <v>92.84</v>
      </c>
      <c r="AX293">
        <v>92.84</v>
      </c>
      <c r="AY293">
        <v>118.92400000000001</v>
      </c>
      <c r="AZ293">
        <v>92.415000000000006</v>
      </c>
      <c r="BA293">
        <v>102.78100000000001</v>
      </c>
      <c r="BB293">
        <v>104.545</v>
      </c>
      <c r="BC293">
        <v>101.68899999999999</v>
      </c>
      <c r="BD293">
        <v>101.265</v>
      </c>
      <c r="BE293">
        <v>101.265</v>
      </c>
      <c r="BF293">
        <v>100.881</v>
      </c>
      <c r="BG293">
        <v>100.881</v>
      </c>
      <c r="BH293">
        <v>96.015000000000001</v>
      </c>
      <c r="BI293">
        <v>99.605999999999995</v>
      </c>
      <c r="BJ293">
        <v>106.569</v>
      </c>
      <c r="BK293">
        <v>103.694</v>
      </c>
      <c r="BL293">
        <v>103.732</v>
      </c>
      <c r="BM293">
        <v>109.188</v>
      </c>
      <c r="BN293">
        <v>101.768</v>
      </c>
      <c r="BO293">
        <v>102.626</v>
      </c>
      <c r="BP293">
        <v>100.82599999999999</v>
      </c>
      <c r="BQ293">
        <v>92.753</v>
      </c>
      <c r="BR293">
        <v>117</v>
      </c>
      <c r="BS293">
        <v>100.03400000000001</v>
      </c>
      <c r="BT293">
        <v>101.595</v>
      </c>
      <c r="BU293">
        <v>101.14700000000001</v>
      </c>
      <c r="BV293">
        <v>103.211</v>
      </c>
      <c r="BW293">
        <v>101.745</v>
      </c>
      <c r="BX293">
        <v>100.89</v>
      </c>
      <c r="BY293">
        <v>100.89</v>
      </c>
      <c r="BZ293">
        <v>102.732</v>
      </c>
      <c r="CA293">
        <v>105.334</v>
      </c>
      <c r="CB293">
        <v>100.956</v>
      </c>
      <c r="CC293">
        <v>101.804</v>
      </c>
      <c r="CD293">
        <v>101.285</v>
      </c>
      <c r="CE293">
        <v>101.285</v>
      </c>
      <c r="CF293">
        <v>96.491</v>
      </c>
      <c r="CG293">
        <v>96.491</v>
      </c>
      <c r="CH293">
        <v>92.9</v>
      </c>
      <c r="CI293">
        <v>92.9</v>
      </c>
      <c r="CJ293">
        <v>101.199</v>
      </c>
      <c r="CK293">
        <v>86.114999999999995</v>
      </c>
      <c r="CL293">
        <v>98.942999999999998</v>
      </c>
      <c r="CM293">
        <v>98.942999999999998</v>
      </c>
      <c r="CN293">
        <v>100.90600000000001</v>
      </c>
      <c r="CO293">
        <v>96.334000000000003</v>
      </c>
      <c r="CQ293">
        <v>102.17</v>
      </c>
      <c r="CR293">
        <v>102.17</v>
      </c>
      <c r="CS293">
        <v>103.33799999999999</v>
      </c>
      <c r="CT293">
        <v>96.156000000000006</v>
      </c>
      <c r="CU293">
        <v>97.521000000000001</v>
      </c>
      <c r="CV293">
        <v>97.858000000000004</v>
      </c>
      <c r="CW293">
        <v>100.56100000000001</v>
      </c>
      <c r="CY293">
        <v>102.02200000000001</v>
      </c>
      <c r="CZ293">
        <v>94.882000000000005</v>
      </c>
      <c r="DA293">
        <v>102.02800000000001</v>
      </c>
      <c r="DB293">
        <v>102.02800000000001</v>
      </c>
      <c r="DC293">
        <v>103.42100000000001</v>
      </c>
      <c r="DD293">
        <v>103.42100000000001</v>
      </c>
      <c r="DE293">
        <v>100.369</v>
      </c>
      <c r="DF293">
        <v>102.527</v>
      </c>
      <c r="DG293">
        <v>101.271</v>
      </c>
      <c r="DI293">
        <v>100.122</v>
      </c>
      <c r="DJ293">
        <v>100.122</v>
      </c>
      <c r="DK293">
        <v>92.716999999999999</v>
      </c>
      <c r="DL293">
        <v>96.888999999999996</v>
      </c>
      <c r="DM293">
        <v>85.263999999999996</v>
      </c>
      <c r="DN293">
        <v>85.263999999999996</v>
      </c>
      <c r="DO293">
        <v>98.840999999999994</v>
      </c>
      <c r="DP293">
        <v>107.137</v>
      </c>
      <c r="DQ293">
        <v>105.76900000000001</v>
      </c>
      <c r="DR293">
        <v>99.06</v>
      </c>
      <c r="DS293">
        <v>96.983999999999995</v>
      </c>
      <c r="DV293">
        <v>99.304000000000002</v>
      </c>
      <c r="DW293">
        <v>99.304000000000002</v>
      </c>
      <c r="DX293">
        <v>103.05500000000001</v>
      </c>
      <c r="DY293">
        <v>103.05500000000001</v>
      </c>
      <c r="DZ293">
        <v>101.129</v>
      </c>
      <c r="EA293">
        <v>101.129</v>
      </c>
      <c r="EB293">
        <v>100.31</v>
      </c>
      <c r="EC293">
        <v>100.31</v>
      </c>
      <c r="ED293">
        <v>96.073999999999998</v>
      </c>
      <c r="EE293">
        <v>96.073999999999998</v>
      </c>
      <c r="EF293">
        <v>101.708</v>
      </c>
      <c r="EG293">
        <v>101.708</v>
      </c>
      <c r="EH293">
        <v>101.63200000000001</v>
      </c>
      <c r="EI293">
        <v>99.134</v>
      </c>
      <c r="EJ293">
        <v>99.134</v>
      </c>
      <c r="EK293">
        <v>88.168999999999997</v>
      </c>
      <c r="EL293">
        <v>88.412999999999997</v>
      </c>
      <c r="EM293">
        <v>88.412999999999997</v>
      </c>
      <c r="EN293">
        <v>101.806</v>
      </c>
      <c r="EO293">
        <v>101.07299999999999</v>
      </c>
      <c r="EP293">
        <v>100.452</v>
      </c>
      <c r="EQ293">
        <v>84.611999999999995</v>
      </c>
      <c r="ER293">
        <v>84.611999999999995</v>
      </c>
      <c r="ES293">
        <v>101.57899999999999</v>
      </c>
      <c r="ET293">
        <v>101.57899999999999</v>
      </c>
      <c r="EU293">
        <v>101.066</v>
      </c>
      <c r="EV293">
        <v>101.066</v>
      </c>
      <c r="EW293">
        <v>121.203</v>
      </c>
      <c r="EX293">
        <v>92.34</v>
      </c>
      <c r="EY293">
        <v>102.34099999999999</v>
      </c>
      <c r="EZ293">
        <v>102.724</v>
      </c>
      <c r="FA293">
        <v>95.429000000000002</v>
      </c>
      <c r="FB293">
        <v>95.429000000000002</v>
      </c>
      <c r="FC293">
        <v>83.972999999999999</v>
      </c>
      <c r="FD293">
        <v>83.972999999999999</v>
      </c>
      <c r="FE293">
        <v>96.004999999999995</v>
      </c>
      <c r="FF293">
        <v>96.004999999999995</v>
      </c>
      <c r="FG293">
        <v>100.306</v>
      </c>
      <c r="FH293">
        <v>100.306</v>
      </c>
      <c r="FI293">
        <v>102.61199999999999</v>
      </c>
      <c r="FJ293">
        <v>102.61199999999999</v>
      </c>
      <c r="FK293">
        <v>101.032</v>
      </c>
      <c r="FL293">
        <v>101.032</v>
      </c>
      <c r="FM293">
        <v>99.122</v>
      </c>
      <c r="FN293">
        <v>106.828</v>
      </c>
      <c r="FO293">
        <v>98.65</v>
      </c>
      <c r="FP293">
        <v>98.65</v>
      </c>
      <c r="FQ293">
        <v>93.343000000000004</v>
      </c>
      <c r="FR293">
        <v>105.384</v>
      </c>
      <c r="FS293">
        <v>100.614</v>
      </c>
      <c r="FT293">
        <v>91.447000000000003</v>
      </c>
      <c r="FU293">
        <v>91.447000000000003</v>
      </c>
      <c r="FX293">
        <v>98.625</v>
      </c>
      <c r="FZ293">
        <v>85.269000000000005</v>
      </c>
      <c r="GA293">
        <v>85.269000000000005</v>
      </c>
      <c r="GB293">
        <v>96.174000000000007</v>
      </c>
      <c r="GC293">
        <v>96.174000000000007</v>
      </c>
      <c r="GD293">
        <v>98.004000000000005</v>
      </c>
      <c r="GE293">
        <v>94.043999999999997</v>
      </c>
      <c r="GF293">
        <v>106.35299999999999</v>
      </c>
      <c r="GH293">
        <v>97.765000000000001</v>
      </c>
      <c r="GI293">
        <v>97.765000000000001</v>
      </c>
      <c r="GJ293">
        <v>96.094999999999999</v>
      </c>
      <c r="GK293">
        <v>96.094999999999999</v>
      </c>
      <c r="GL293">
        <v>106.554</v>
      </c>
      <c r="GM293">
        <v>99.655000000000001</v>
      </c>
      <c r="GN293">
        <v>99.655000000000001</v>
      </c>
      <c r="GP293">
        <v>96.986999999999995</v>
      </c>
      <c r="GQ293">
        <v>98.186000000000007</v>
      </c>
      <c r="GR293">
        <v>98.186000000000007</v>
      </c>
      <c r="GS293">
        <v>102.238</v>
      </c>
      <c r="GT293">
        <v>102.238</v>
      </c>
      <c r="GU293">
        <v>100.307</v>
      </c>
      <c r="GW293">
        <v>103.434</v>
      </c>
      <c r="GX293">
        <v>103.434</v>
      </c>
      <c r="GY293">
        <v>103.6</v>
      </c>
      <c r="GZ293">
        <v>101.33499999999999</v>
      </c>
      <c r="HA293">
        <v>101.33499999999999</v>
      </c>
      <c r="HB293">
        <v>114.79300000000001</v>
      </c>
      <c r="HC293">
        <v>106.75</v>
      </c>
      <c r="HE293">
        <v>95.906999999999996</v>
      </c>
      <c r="HG293">
        <v>100.84099999999999</v>
      </c>
      <c r="HH293">
        <v>100.627</v>
      </c>
      <c r="HI293">
        <v>100.627</v>
      </c>
      <c r="HJ293">
        <v>85.552000000000007</v>
      </c>
      <c r="HK293">
        <v>96.596000000000004</v>
      </c>
      <c r="HL293">
        <v>86.588999999999999</v>
      </c>
      <c r="HM293">
        <v>101.742</v>
      </c>
      <c r="HN293">
        <v>99.372</v>
      </c>
      <c r="HO293">
        <v>97.216999999999999</v>
      </c>
      <c r="HP293">
        <v>100.048</v>
      </c>
      <c r="HQ293">
        <v>107.72</v>
      </c>
      <c r="HR293">
        <v>98.988</v>
      </c>
      <c r="HS293">
        <v>111.946</v>
      </c>
      <c r="HT293">
        <v>87.918000000000006</v>
      </c>
      <c r="HU293">
        <v>100.586</v>
      </c>
      <c r="HV293">
        <v>100.586</v>
      </c>
      <c r="HW293">
        <v>102.182</v>
      </c>
      <c r="HX293">
        <v>102.182</v>
      </c>
      <c r="HY293">
        <v>101.30500000000001</v>
      </c>
      <c r="HZ293">
        <v>101.30500000000001</v>
      </c>
      <c r="IA293">
        <v>102.182</v>
      </c>
      <c r="IB293">
        <v>102.182</v>
      </c>
      <c r="IC293">
        <v>101.30500000000001</v>
      </c>
      <c r="ID293">
        <v>101.30500000000001</v>
      </c>
    </row>
    <row r="294" spans="1:238" x14ac:dyDescent="0.2">
      <c r="A294" s="3">
        <v>45777</v>
      </c>
      <c r="B294">
        <v>99.816999999999993</v>
      </c>
      <c r="C294">
        <v>99.001000000000005</v>
      </c>
      <c r="D294">
        <v>99.001000000000005</v>
      </c>
      <c r="E294">
        <v>118.55</v>
      </c>
      <c r="F294">
        <v>105.932</v>
      </c>
      <c r="G294">
        <v>96.33</v>
      </c>
      <c r="H294">
        <v>100.53100000000001</v>
      </c>
      <c r="I294">
        <v>109.004</v>
      </c>
      <c r="J294">
        <v>109.004</v>
      </c>
      <c r="K294">
        <v>100.753</v>
      </c>
      <c r="M294">
        <v>97.725999999999999</v>
      </c>
      <c r="N294">
        <v>97.725999999999999</v>
      </c>
      <c r="O294">
        <v>91.433000000000007</v>
      </c>
      <c r="P294">
        <v>91.433000000000007</v>
      </c>
      <c r="Q294">
        <v>106.583</v>
      </c>
      <c r="R294">
        <v>97.22</v>
      </c>
      <c r="S294">
        <v>90.992000000000004</v>
      </c>
      <c r="T294">
        <v>100.41500000000001</v>
      </c>
      <c r="U294">
        <v>101.127</v>
      </c>
      <c r="V294">
        <v>101.191</v>
      </c>
      <c r="W294">
        <v>101.191</v>
      </c>
      <c r="X294">
        <v>94.933000000000007</v>
      </c>
      <c r="Y294">
        <v>94.933000000000007</v>
      </c>
      <c r="Z294">
        <v>101.133</v>
      </c>
      <c r="AA294">
        <v>96.629000000000005</v>
      </c>
      <c r="AB294">
        <v>96.629000000000005</v>
      </c>
      <c r="AC294">
        <v>100.304</v>
      </c>
      <c r="AD294">
        <v>96.510999999999996</v>
      </c>
      <c r="AG294">
        <v>96.04</v>
      </c>
      <c r="AH294">
        <v>97.724999999999994</v>
      </c>
      <c r="AI294">
        <v>101.511</v>
      </c>
      <c r="AJ294">
        <v>101.723</v>
      </c>
      <c r="AK294">
        <v>100.61799999999999</v>
      </c>
      <c r="AL294">
        <v>100.131</v>
      </c>
      <c r="AM294">
        <v>97.012</v>
      </c>
      <c r="AR294">
        <v>99.328999999999994</v>
      </c>
      <c r="AS294">
        <v>98.965000000000003</v>
      </c>
      <c r="AT294">
        <v>95.816999999999993</v>
      </c>
      <c r="AU294">
        <v>95.852999999999994</v>
      </c>
      <c r="AV294">
        <v>95.852999999999994</v>
      </c>
      <c r="AW294">
        <v>92.667000000000002</v>
      </c>
      <c r="AX294">
        <v>92.667000000000002</v>
      </c>
      <c r="AY294">
        <v>118.614</v>
      </c>
      <c r="AZ294">
        <v>92.200999999999993</v>
      </c>
      <c r="BA294">
        <v>102.77</v>
      </c>
      <c r="BB294">
        <v>104.4</v>
      </c>
      <c r="BC294">
        <v>101.529</v>
      </c>
      <c r="BD294">
        <v>101.258</v>
      </c>
      <c r="BE294">
        <v>101.258</v>
      </c>
      <c r="BF294">
        <v>100.872</v>
      </c>
      <c r="BG294">
        <v>100.872</v>
      </c>
      <c r="BH294">
        <v>95.89</v>
      </c>
      <c r="BI294">
        <v>99.281999999999996</v>
      </c>
      <c r="BJ294">
        <v>106.416</v>
      </c>
      <c r="BK294">
        <v>103.739</v>
      </c>
      <c r="BL294">
        <v>104.032</v>
      </c>
      <c r="BM294">
        <v>108.8</v>
      </c>
      <c r="BN294">
        <v>101.572</v>
      </c>
      <c r="BO294">
        <v>102.782</v>
      </c>
      <c r="BP294">
        <v>100.91500000000001</v>
      </c>
      <c r="BQ294">
        <v>92.507999999999996</v>
      </c>
      <c r="BR294">
        <v>117.053</v>
      </c>
      <c r="BS294">
        <v>100.005</v>
      </c>
      <c r="BT294">
        <v>101.529</v>
      </c>
      <c r="BU294">
        <v>101.245</v>
      </c>
      <c r="BV294">
        <v>103.03</v>
      </c>
      <c r="BW294">
        <v>101.71599999999999</v>
      </c>
      <c r="BX294">
        <v>101.003</v>
      </c>
      <c r="BY294">
        <v>101.003</v>
      </c>
      <c r="BZ294">
        <v>102.655</v>
      </c>
      <c r="CA294">
        <v>105.256</v>
      </c>
      <c r="CB294">
        <v>100.684</v>
      </c>
      <c r="CC294">
        <v>101.682</v>
      </c>
      <c r="CD294">
        <v>101.283</v>
      </c>
      <c r="CE294">
        <v>101.283</v>
      </c>
      <c r="CF294">
        <v>96.355000000000004</v>
      </c>
      <c r="CG294">
        <v>96.355000000000004</v>
      </c>
      <c r="CH294">
        <v>92.653999999999996</v>
      </c>
      <c r="CI294">
        <v>92.653999999999996</v>
      </c>
      <c r="CJ294">
        <v>100.744</v>
      </c>
      <c r="CK294">
        <v>85.6</v>
      </c>
      <c r="CL294">
        <v>99.38</v>
      </c>
      <c r="CM294">
        <v>99.38</v>
      </c>
      <c r="CN294">
        <v>100.696</v>
      </c>
      <c r="CO294">
        <v>96.064999999999998</v>
      </c>
      <c r="CQ294">
        <v>102.209</v>
      </c>
      <c r="CR294">
        <v>102.209</v>
      </c>
      <c r="CS294">
        <v>103.176</v>
      </c>
      <c r="CT294">
        <v>96.171999999999997</v>
      </c>
      <c r="CU294">
        <v>97.358000000000004</v>
      </c>
      <c r="CV294">
        <v>97.603999999999999</v>
      </c>
      <c r="CW294">
        <v>100.611</v>
      </c>
      <c r="CY294">
        <v>101.81100000000001</v>
      </c>
      <c r="CZ294">
        <v>94.55</v>
      </c>
      <c r="DA294">
        <v>102.011</v>
      </c>
      <c r="DB294">
        <v>102.011</v>
      </c>
      <c r="DC294">
        <v>103.343</v>
      </c>
      <c r="DD294">
        <v>103.343</v>
      </c>
      <c r="DE294">
        <v>100.327</v>
      </c>
      <c r="DF294">
        <v>102.57599999999999</v>
      </c>
      <c r="DG294">
        <v>101.119</v>
      </c>
      <c r="DI294">
        <v>100.04300000000001</v>
      </c>
      <c r="DJ294">
        <v>100.04300000000001</v>
      </c>
      <c r="DK294">
        <v>92.408000000000001</v>
      </c>
      <c r="DL294">
        <v>96.427999999999997</v>
      </c>
      <c r="DM294">
        <v>84.966999999999999</v>
      </c>
      <c r="DN294">
        <v>84.966999999999999</v>
      </c>
      <c r="DO294">
        <v>98.721000000000004</v>
      </c>
      <c r="DP294">
        <v>106.98</v>
      </c>
      <c r="DQ294">
        <v>105.599</v>
      </c>
      <c r="DR294">
        <v>99.010999999999996</v>
      </c>
      <c r="DS294">
        <v>96.94</v>
      </c>
      <c r="DV294">
        <v>99.013999999999996</v>
      </c>
      <c r="DW294">
        <v>99.013999999999996</v>
      </c>
      <c r="DX294">
        <v>103.125</v>
      </c>
      <c r="DY294">
        <v>103.125</v>
      </c>
      <c r="DZ294">
        <v>101.143</v>
      </c>
      <c r="EA294">
        <v>101.143</v>
      </c>
      <c r="EB294">
        <v>100.196</v>
      </c>
      <c r="EC294">
        <v>100.196</v>
      </c>
      <c r="ED294">
        <v>95.988</v>
      </c>
      <c r="EE294">
        <v>95.988</v>
      </c>
      <c r="EF294">
        <v>101.35599999999999</v>
      </c>
      <c r="EG294">
        <v>101.35599999999999</v>
      </c>
      <c r="EH294">
        <v>101.705</v>
      </c>
      <c r="EI294">
        <v>99.103999999999999</v>
      </c>
      <c r="EJ294">
        <v>99.103999999999999</v>
      </c>
      <c r="EK294">
        <v>87.927999999999997</v>
      </c>
      <c r="EL294">
        <v>88.108000000000004</v>
      </c>
      <c r="EM294">
        <v>88.108000000000004</v>
      </c>
      <c r="EN294">
        <v>101.61499999999999</v>
      </c>
      <c r="EO294">
        <v>101.01900000000001</v>
      </c>
      <c r="EP294">
        <v>100.345</v>
      </c>
      <c r="EQ294">
        <v>84.372</v>
      </c>
      <c r="ER294">
        <v>84.372</v>
      </c>
      <c r="ES294">
        <v>101.621</v>
      </c>
      <c r="ET294">
        <v>101.621</v>
      </c>
      <c r="EU294">
        <v>101.09099999999999</v>
      </c>
      <c r="EV294">
        <v>101.09099999999999</v>
      </c>
      <c r="EW294">
        <v>116.53</v>
      </c>
      <c r="EX294">
        <v>92.132000000000005</v>
      </c>
      <c r="EY294">
        <v>102.624</v>
      </c>
      <c r="EZ294">
        <v>102.52500000000001</v>
      </c>
      <c r="FA294">
        <v>95.317999999999998</v>
      </c>
      <c r="FB294">
        <v>95.317999999999998</v>
      </c>
      <c r="FC294">
        <v>83.688000000000002</v>
      </c>
      <c r="FD294">
        <v>83.688000000000002</v>
      </c>
      <c r="FE294">
        <v>95.861000000000004</v>
      </c>
      <c r="FF294">
        <v>95.861000000000004</v>
      </c>
      <c r="FG294">
        <v>100.11</v>
      </c>
      <c r="FH294">
        <v>100.11</v>
      </c>
      <c r="FI294">
        <v>102.461</v>
      </c>
      <c r="FJ294">
        <v>102.461</v>
      </c>
      <c r="FK294">
        <v>101.104</v>
      </c>
      <c r="FL294">
        <v>101.104</v>
      </c>
      <c r="FM294">
        <v>98.9</v>
      </c>
      <c r="FN294">
        <v>106.03400000000001</v>
      </c>
      <c r="FO294">
        <v>98.575000000000003</v>
      </c>
      <c r="FP294">
        <v>98.575000000000003</v>
      </c>
      <c r="FQ294">
        <v>93.128</v>
      </c>
      <c r="FR294">
        <v>105.038</v>
      </c>
      <c r="FS294">
        <v>100.60299999999999</v>
      </c>
      <c r="FT294">
        <v>91.171999999999997</v>
      </c>
      <c r="FU294">
        <v>91.171999999999997</v>
      </c>
      <c r="FX294">
        <v>98.557000000000002</v>
      </c>
      <c r="FZ294">
        <v>84.914000000000001</v>
      </c>
      <c r="GA294">
        <v>84.914000000000001</v>
      </c>
      <c r="GB294">
        <v>96.064999999999998</v>
      </c>
      <c r="GC294">
        <v>96.064999999999998</v>
      </c>
      <c r="GD294">
        <v>97.92</v>
      </c>
      <c r="GE294">
        <v>93.626999999999995</v>
      </c>
      <c r="GF294">
        <v>106.063</v>
      </c>
      <c r="GH294">
        <v>97.552000000000007</v>
      </c>
      <c r="GI294">
        <v>97.552000000000007</v>
      </c>
      <c r="GJ294">
        <v>95.986000000000004</v>
      </c>
      <c r="GK294">
        <v>95.986000000000004</v>
      </c>
      <c r="GL294">
        <v>106.369</v>
      </c>
      <c r="GM294">
        <v>99.578000000000003</v>
      </c>
      <c r="GN294">
        <v>99.578000000000003</v>
      </c>
      <c r="GP294">
        <v>96.908000000000001</v>
      </c>
      <c r="GQ294">
        <v>98.025999999999996</v>
      </c>
      <c r="GR294">
        <v>98.025999999999996</v>
      </c>
      <c r="GS294">
        <v>102</v>
      </c>
      <c r="GT294">
        <v>102</v>
      </c>
      <c r="GU294">
        <v>100.47</v>
      </c>
      <c r="GW294">
        <v>103.259</v>
      </c>
      <c r="GX294">
        <v>103.259</v>
      </c>
      <c r="GY294">
        <v>103.547</v>
      </c>
      <c r="GZ294">
        <v>101.24</v>
      </c>
      <c r="HA294">
        <v>101.24</v>
      </c>
      <c r="HB294">
        <v>114.508</v>
      </c>
      <c r="HC294">
        <v>106.50700000000001</v>
      </c>
      <c r="HE294">
        <v>95.831999999999994</v>
      </c>
      <c r="HG294">
        <v>100.758</v>
      </c>
      <c r="HH294">
        <v>100.53</v>
      </c>
      <c r="HI294">
        <v>100.53</v>
      </c>
      <c r="HJ294">
        <v>85.260999999999996</v>
      </c>
      <c r="HK294">
        <v>96.486999999999995</v>
      </c>
      <c r="HL294">
        <v>86.447000000000003</v>
      </c>
      <c r="HM294">
        <v>101.64700000000001</v>
      </c>
      <c r="HN294">
        <v>99.052000000000007</v>
      </c>
      <c r="HO294">
        <v>97.116</v>
      </c>
      <c r="HP294">
        <v>99.974999999999994</v>
      </c>
      <c r="HQ294">
        <v>107.471</v>
      </c>
      <c r="HR294">
        <v>98.837000000000003</v>
      </c>
      <c r="HS294">
        <v>112.151</v>
      </c>
      <c r="HT294">
        <v>87.649000000000001</v>
      </c>
      <c r="HU294">
        <v>100.402</v>
      </c>
      <c r="HV294">
        <v>100.402</v>
      </c>
      <c r="HW294">
        <v>101.999</v>
      </c>
      <c r="HX294">
        <v>101.999</v>
      </c>
      <c r="HY294">
        <v>101.12</v>
      </c>
      <c r="HZ294">
        <v>101.12</v>
      </c>
      <c r="IA294">
        <v>101.999</v>
      </c>
      <c r="IB294">
        <v>101.999</v>
      </c>
      <c r="IC294">
        <v>101.12</v>
      </c>
      <c r="ID294">
        <v>101.12</v>
      </c>
    </row>
    <row r="295" spans="1:238" x14ac:dyDescent="0.2">
      <c r="A295" s="3">
        <v>45778</v>
      </c>
      <c r="B295">
        <v>99.778999999999996</v>
      </c>
      <c r="C295">
        <v>98.864999999999995</v>
      </c>
      <c r="D295">
        <v>98.864999999999995</v>
      </c>
      <c r="E295">
        <v>118.583</v>
      </c>
      <c r="F295">
        <v>105.78700000000001</v>
      </c>
      <c r="G295">
        <v>96.302000000000007</v>
      </c>
      <c r="H295">
        <v>100.30500000000001</v>
      </c>
      <c r="I295">
        <v>108.82</v>
      </c>
      <c r="J295">
        <v>108.82</v>
      </c>
      <c r="K295">
        <v>100.536</v>
      </c>
      <c r="M295">
        <v>97.433000000000007</v>
      </c>
      <c r="N295">
        <v>97.433000000000007</v>
      </c>
      <c r="O295">
        <v>91.025999999999996</v>
      </c>
      <c r="P295">
        <v>91.025999999999996</v>
      </c>
      <c r="Q295">
        <v>106.55</v>
      </c>
      <c r="R295">
        <v>97.215000000000003</v>
      </c>
      <c r="S295">
        <v>90.905000000000001</v>
      </c>
      <c r="T295">
        <v>100.404</v>
      </c>
      <c r="U295">
        <v>101.12</v>
      </c>
      <c r="V295">
        <v>101.044</v>
      </c>
      <c r="W295">
        <v>101.044</v>
      </c>
      <c r="X295">
        <v>94.741</v>
      </c>
      <c r="Y295">
        <v>94.741</v>
      </c>
      <c r="Z295">
        <v>100.93300000000001</v>
      </c>
      <c r="AA295">
        <v>96.468000000000004</v>
      </c>
      <c r="AB295">
        <v>96.468000000000004</v>
      </c>
      <c r="AC295">
        <v>100.316</v>
      </c>
      <c r="AD295">
        <v>96.478999999999999</v>
      </c>
      <c r="AG295">
        <v>95.95</v>
      </c>
      <c r="AH295">
        <v>97.64</v>
      </c>
      <c r="AI295">
        <v>101.471</v>
      </c>
      <c r="AJ295">
        <v>101.741</v>
      </c>
      <c r="AK295">
        <v>100.477</v>
      </c>
      <c r="AL295">
        <v>100.071</v>
      </c>
      <c r="AM295">
        <v>97.049000000000007</v>
      </c>
      <c r="AR295">
        <v>99.15</v>
      </c>
      <c r="AS295">
        <v>98.665000000000006</v>
      </c>
      <c r="AT295">
        <v>95.436999999999998</v>
      </c>
      <c r="AU295">
        <v>95.760999999999996</v>
      </c>
      <c r="AV295">
        <v>95.760999999999996</v>
      </c>
      <c r="AW295">
        <v>92.424999999999997</v>
      </c>
      <c r="AX295">
        <v>92.424999999999997</v>
      </c>
      <c r="AY295">
        <v>118.10599999999999</v>
      </c>
      <c r="AZ295">
        <v>92.072000000000003</v>
      </c>
      <c r="BA295">
        <v>102.714</v>
      </c>
      <c r="BB295">
        <v>104.206</v>
      </c>
      <c r="BC295">
        <v>101.342</v>
      </c>
      <c r="BD295">
        <v>101.31</v>
      </c>
      <c r="BE295">
        <v>101.31</v>
      </c>
      <c r="BF295">
        <v>100.879</v>
      </c>
      <c r="BG295">
        <v>100.879</v>
      </c>
      <c r="BH295">
        <v>95.885999999999996</v>
      </c>
      <c r="BI295">
        <v>99.254999999999995</v>
      </c>
      <c r="BJ295">
        <v>106.137</v>
      </c>
      <c r="BK295">
        <v>103.732</v>
      </c>
      <c r="BL295">
        <v>104.027</v>
      </c>
      <c r="BM295">
        <v>108.548</v>
      </c>
      <c r="BN295">
        <v>101.56</v>
      </c>
      <c r="BO295">
        <v>102.80800000000001</v>
      </c>
      <c r="BP295">
        <v>100.91200000000001</v>
      </c>
      <c r="BQ295">
        <v>92.483999999999995</v>
      </c>
      <c r="BR295">
        <v>116.289</v>
      </c>
      <c r="BS295">
        <v>100.01300000000001</v>
      </c>
      <c r="BT295">
        <v>101.452</v>
      </c>
      <c r="BU295">
        <v>101.18899999999999</v>
      </c>
      <c r="BV295">
        <v>102.855</v>
      </c>
      <c r="BW295">
        <v>101.715</v>
      </c>
      <c r="BX295">
        <v>101.096</v>
      </c>
      <c r="BY295">
        <v>101.096</v>
      </c>
      <c r="BZ295">
        <v>102.538</v>
      </c>
      <c r="CA295">
        <v>105.02200000000001</v>
      </c>
      <c r="CB295">
        <v>100.346</v>
      </c>
      <c r="CC295">
        <v>101.53</v>
      </c>
      <c r="CD295">
        <v>101.349</v>
      </c>
      <c r="CE295">
        <v>101.349</v>
      </c>
      <c r="CF295">
        <v>96.197000000000003</v>
      </c>
      <c r="CG295">
        <v>96.197000000000003</v>
      </c>
      <c r="CH295">
        <v>92.197999999999993</v>
      </c>
      <c r="CI295">
        <v>92.197999999999993</v>
      </c>
      <c r="CJ295">
        <v>100.709</v>
      </c>
      <c r="CK295">
        <v>85.495999999999995</v>
      </c>
      <c r="CL295">
        <v>99.331000000000003</v>
      </c>
      <c r="CM295">
        <v>99.331000000000003</v>
      </c>
      <c r="CN295">
        <v>100.676</v>
      </c>
      <c r="CO295">
        <v>95.76</v>
      </c>
      <c r="CQ295">
        <v>102.18600000000001</v>
      </c>
      <c r="CR295">
        <v>102.18600000000001</v>
      </c>
      <c r="CS295">
        <v>103.07899999999999</v>
      </c>
      <c r="CT295">
        <v>96.158000000000001</v>
      </c>
      <c r="CU295">
        <v>97.122</v>
      </c>
      <c r="CV295">
        <v>97.23</v>
      </c>
      <c r="CW295">
        <v>100.52500000000001</v>
      </c>
      <c r="CY295">
        <v>101.53100000000001</v>
      </c>
      <c r="CZ295">
        <v>94.394999999999996</v>
      </c>
      <c r="DA295">
        <v>101.773</v>
      </c>
      <c r="DB295">
        <v>101.773</v>
      </c>
      <c r="DC295">
        <v>103.017</v>
      </c>
      <c r="DD295">
        <v>103.017</v>
      </c>
      <c r="DE295">
        <v>100.06699999999999</v>
      </c>
      <c r="DF295">
        <v>102.54</v>
      </c>
      <c r="DG295">
        <v>100.988</v>
      </c>
      <c r="DI295">
        <v>100.081</v>
      </c>
      <c r="DJ295">
        <v>100.081</v>
      </c>
      <c r="DK295">
        <v>92.355999999999995</v>
      </c>
      <c r="DL295">
        <v>96.352999999999994</v>
      </c>
      <c r="DM295">
        <v>84.441999999999993</v>
      </c>
      <c r="DN295">
        <v>84.441999999999993</v>
      </c>
      <c r="DO295">
        <v>98.587999999999994</v>
      </c>
      <c r="DP295">
        <v>106.751</v>
      </c>
      <c r="DQ295">
        <v>105.43600000000001</v>
      </c>
      <c r="DR295">
        <v>99.090999999999994</v>
      </c>
      <c r="DS295">
        <v>96.823999999999998</v>
      </c>
      <c r="DV295">
        <v>98.932000000000002</v>
      </c>
      <c r="DW295">
        <v>98.932000000000002</v>
      </c>
      <c r="DX295">
        <v>102.983</v>
      </c>
      <c r="DY295">
        <v>102.983</v>
      </c>
      <c r="DZ295">
        <v>101.259</v>
      </c>
      <c r="EA295">
        <v>101.259</v>
      </c>
      <c r="EB295">
        <v>100.03400000000001</v>
      </c>
      <c r="EC295">
        <v>100.03400000000001</v>
      </c>
      <c r="ED295">
        <v>95.876999999999995</v>
      </c>
      <c r="EE295">
        <v>95.876999999999995</v>
      </c>
      <c r="EF295">
        <v>101.07</v>
      </c>
      <c r="EG295">
        <v>101.07</v>
      </c>
      <c r="EH295">
        <v>101.70699999999999</v>
      </c>
      <c r="EI295">
        <v>99.027000000000001</v>
      </c>
      <c r="EJ295">
        <v>99.027000000000001</v>
      </c>
      <c r="EK295">
        <v>87.445999999999998</v>
      </c>
      <c r="EL295">
        <v>87.68</v>
      </c>
      <c r="EM295">
        <v>87.68</v>
      </c>
      <c r="EN295">
        <v>101.273</v>
      </c>
      <c r="EO295">
        <v>100.879</v>
      </c>
      <c r="EP295">
        <v>100.318</v>
      </c>
      <c r="EQ295">
        <v>83.944999999999993</v>
      </c>
      <c r="ER295">
        <v>83.944999999999993</v>
      </c>
      <c r="ES295">
        <v>101.961</v>
      </c>
      <c r="ET295">
        <v>101.961</v>
      </c>
      <c r="EU295">
        <v>101.03</v>
      </c>
      <c r="EV295">
        <v>101.03</v>
      </c>
      <c r="EW295">
        <v>115.095</v>
      </c>
      <c r="EX295">
        <v>91.766000000000005</v>
      </c>
      <c r="EY295">
        <v>102.48399999999999</v>
      </c>
      <c r="EZ295">
        <v>102.54300000000001</v>
      </c>
      <c r="FA295">
        <v>95.203000000000003</v>
      </c>
      <c r="FB295">
        <v>95.203000000000003</v>
      </c>
      <c r="FC295">
        <v>83.272999999999996</v>
      </c>
      <c r="FD295">
        <v>83.272999999999996</v>
      </c>
      <c r="FE295">
        <v>95.734999999999999</v>
      </c>
      <c r="FF295">
        <v>95.734999999999999</v>
      </c>
      <c r="FG295">
        <v>99.932000000000002</v>
      </c>
      <c r="FH295">
        <v>99.932000000000002</v>
      </c>
      <c r="FI295">
        <v>102.292</v>
      </c>
      <c r="FJ295">
        <v>102.292</v>
      </c>
      <c r="FK295">
        <v>101.09699999999999</v>
      </c>
      <c r="FL295">
        <v>101.09699999999999</v>
      </c>
      <c r="FM295">
        <v>98.575999999999993</v>
      </c>
      <c r="FN295">
        <v>106.101</v>
      </c>
      <c r="FO295">
        <v>98.488</v>
      </c>
      <c r="FP295">
        <v>98.488</v>
      </c>
      <c r="FQ295">
        <v>92.813000000000002</v>
      </c>
      <c r="FR295">
        <v>104.76300000000001</v>
      </c>
      <c r="FS295">
        <v>100.602</v>
      </c>
      <c r="FT295">
        <v>90.900999999999996</v>
      </c>
      <c r="FU295">
        <v>90.900999999999996</v>
      </c>
      <c r="FX295">
        <v>98.447999999999993</v>
      </c>
      <c r="FZ295">
        <v>84.628</v>
      </c>
      <c r="GA295">
        <v>84.628</v>
      </c>
      <c r="GB295">
        <v>96.006</v>
      </c>
      <c r="GC295">
        <v>96.006</v>
      </c>
      <c r="GD295">
        <v>97.775000000000006</v>
      </c>
      <c r="GE295">
        <v>93.355000000000004</v>
      </c>
      <c r="GF295">
        <v>105.79900000000001</v>
      </c>
      <c r="GH295">
        <v>97.308000000000007</v>
      </c>
      <c r="GI295">
        <v>97.308000000000007</v>
      </c>
      <c r="GJ295">
        <v>95.906999999999996</v>
      </c>
      <c r="GK295">
        <v>95.906999999999996</v>
      </c>
      <c r="GL295">
        <v>106.095</v>
      </c>
      <c r="GM295">
        <v>99.463999999999999</v>
      </c>
      <c r="GN295">
        <v>99.463999999999999</v>
      </c>
      <c r="GP295">
        <v>96.73</v>
      </c>
      <c r="GQ295">
        <v>97.766999999999996</v>
      </c>
      <c r="GR295">
        <v>97.766999999999996</v>
      </c>
      <c r="GS295">
        <v>101.619</v>
      </c>
      <c r="GT295">
        <v>101.619</v>
      </c>
      <c r="GU295">
        <v>100.22199999999999</v>
      </c>
      <c r="GW295">
        <v>102.934</v>
      </c>
      <c r="GX295">
        <v>102.934</v>
      </c>
      <c r="GY295">
        <v>103.431</v>
      </c>
      <c r="GZ295">
        <v>101.172</v>
      </c>
      <c r="HA295">
        <v>101.172</v>
      </c>
      <c r="HB295">
        <v>114.15900000000001</v>
      </c>
      <c r="HC295">
        <v>106.294</v>
      </c>
      <c r="HE295">
        <v>95.78</v>
      </c>
      <c r="HG295">
        <v>100.806</v>
      </c>
      <c r="HH295">
        <v>100.42400000000001</v>
      </c>
      <c r="HI295">
        <v>100.42400000000001</v>
      </c>
      <c r="HJ295">
        <v>84.837999999999994</v>
      </c>
      <c r="HK295">
        <v>96.433000000000007</v>
      </c>
      <c r="HL295">
        <v>85.908000000000001</v>
      </c>
      <c r="HM295">
        <v>101.483</v>
      </c>
      <c r="HN295">
        <v>98.742999999999995</v>
      </c>
      <c r="HO295">
        <v>97.034999999999997</v>
      </c>
      <c r="HP295">
        <v>99.98</v>
      </c>
      <c r="HQ295">
        <v>107.038</v>
      </c>
      <c r="HR295">
        <v>98.793000000000006</v>
      </c>
      <c r="HS295">
        <v>111.851</v>
      </c>
      <c r="HT295">
        <v>87.186999999999998</v>
      </c>
      <c r="HU295">
        <v>100.07299999999999</v>
      </c>
      <c r="HV295">
        <v>100.07299999999999</v>
      </c>
      <c r="HW295">
        <v>101.602</v>
      </c>
      <c r="HX295">
        <v>101.602</v>
      </c>
      <c r="HY295">
        <v>100.804</v>
      </c>
      <c r="HZ295">
        <v>100.804</v>
      </c>
      <c r="IA295">
        <v>101.602</v>
      </c>
      <c r="IB295">
        <v>101.602</v>
      </c>
      <c r="IC295">
        <v>100.804</v>
      </c>
      <c r="ID295">
        <v>100.804</v>
      </c>
    </row>
    <row r="296" spans="1:238" x14ac:dyDescent="0.2">
      <c r="A296" s="3">
        <v>45779</v>
      </c>
      <c r="B296">
        <v>99.712000000000003</v>
      </c>
      <c r="C296">
        <v>98.852000000000004</v>
      </c>
      <c r="D296">
        <v>98.852000000000004</v>
      </c>
      <c r="E296">
        <v>118.38200000000001</v>
      </c>
      <c r="F296">
        <v>105.63</v>
      </c>
      <c r="G296">
        <v>96.370999999999995</v>
      </c>
      <c r="H296">
        <v>100.31</v>
      </c>
      <c r="I296">
        <v>108.678</v>
      </c>
      <c r="J296">
        <v>108.678</v>
      </c>
      <c r="K296">
        <v>100.81100000000001</v>
      </c>
      <c r="M296">
        <v>97.427999999999997</v>
      </c>
      <c r="N296">
        <v>97.427999999999997</v>
      </c>
      <c r="O296">
        <v>90.981999999999999</v>
      </c>
      <c r="P296">
        <v>90.981999999999999</v>
      </c>
      <c r="Q296">
        <v>106.697</v>
      </c>
      <c r="R296">
        <v>97.28</v>
      </c>
      <c r="S296">
        <v>91.072000000000003</v>
      </c>
      <c r="T296">
        <v>100.414</v>
      </c>
      <c r="U296">
        <v>101.179</v>
      </c>
      <c r="V296">
        <v>101.01300000000001</v>
      </c>
      <c r="W296">
        <v>101.01300000000001</v>
      </c>
      <c r="X296">
        <v>94.73</v>
      </c>
      <c r="Y296">
        <v>94.73</v>
      </c>
      <c r="Z296">
        <v>100.982</v>
      </c>
      <c r="AA296">
        <v>96.513000000000005</v>
      </c>
      <c r="AB296">
        <v>96.513000000000005</v>
      </c>
      <c r="AC296">
        <v>100.27800000000001</v>
      </c>
      <c r="AD296">
        <v>96.558000000000007</v>
      </c>
      <c r="AG296">
        <v>95.968000000000004</v>
      </c>
      <c r="AH296">
        <v>97.695999999999998</v>
      </c>
      <c r="AI296">
        <v>101.462</v>
      </c>
      <c r="AJ296">
        <v>101.873</v>
      </c>
      <c r="AK296">
        <v>100.46899999999999</v>
      </c>
      <c r="AL296">
        <v>99.971000000000004</v>
      </c>
      <c r="AM296">
        <v>96.908000000000001</v>
      </c>
      <c r="AR296">
        <v>99.106999999999999</v>
      </c>
      <c r="AS296">
        <v>98.620999999999995</v>
      </c>
      <c r="AT296">
        <v>95.382999999999996</v>
      </c>
      <c r="AU296">
        <v>95.798000000000002</v>
      </c>
      <c r="AV296">
        <v>95.798000000000002</v>
      </c>
      <c r="AW296">
        <v>92.409000000000006</v>
      </c>
      <c r="AX296">
        <v>92.409000000000006</v>
      </c>
      <c r="AY296">
        <v>117.84</v>
      </c>
      <c r="AZ296">
        <v>92.07</v>
      </c>
      <c r="BA296">
        <v>102.717</v>
      </c>
      <c r="BB296">
        <v>104.215</v>
      </c>
      <c r="BC296">
        <v>101.33</v>
      </c>
      <c r="BD296">
        <v>101.21899999999999</v>
      </c>
      <c r="BE296">
        <v>101.21899999999999</v>
      </c>
      <c r="BF296">
        <v>100.845</v>
      </c>
      <c r="BG296">
        <v>100.845</v>
      </c>
      <c r="BH296">
        <v>95.938999999999993</v>
      </c>
      <c r="BI296">
        <v>99.408000000000001</v>
      </c>
      <c r="BJ296">
        <v>106.21299999999999</v>
      </c>
      <c r="BK296">
        <v>104.032</v>
      </c>
      <c r="BL296">
        <v>103.93899999999999</v>
      </c>
      <c r="BM296">
        <v>108.498</v>
      </c>
      <c r="BN296">
        <v>101.629</v>
      </c>
      <c r="BO296">
        <v>102.889</v>
      </c>
      <c r="BP296">
        <v>100.732</v>
      </c>
      <c r="BQ296">
        <v>92.605999999999995</v>
      </c>
      <c r="BR296">
        <v>115.77</v>
      </c>
      <c r="BS296">
        <v>99.948999999999998</v>
      </c>
      <c r="BT296">
        <v>101.399</v>
      </c>
      <c r="BU296">
        <v>101.05800000000001</v>
      </c>
      <c r="BV296">
        <v>102.79600000000001</v>
      </c>
      <c r="BW296">
        <v>101.672</v>
      </c>
      <c r="BX296">
        <v>101.089</v>
      </c>
      <c r="BY296">
        <v>101.089</v>
      </c>
      <c r="BZ296">
        <v>102.52500000000001</v>
      </c>
      <c r="CA296">
        <v>104.95399999999999</v>
      </c>
      <c r="CB296">
        <v>100.28100000000001</v>
      </c>
      <c r="CC296">
        <v>101.509</v>
      </c>
      <c r="CD296">
        <v>101.337</v>
      </c>
      <c r="CE296">
        <v>101.337</v>
      </c>
      <c r="CF296">
        <v>96.165999999999997</v>
      </c>
      <c r="CG296">
        <v>96.165999999999997</v>
      </c>
      <c r="CH296">
        <v>92.129000000000005</v>
      </c>
      <c r="CI296">
        <v>92.129000000000005</v>
      </c>
      <c r="CJ296">
        <v>100.911</v>
      </c>
      <c r="CK296">
        <v>85.71</v>
      </c>
      <c r="CL296">
        <v>99.194999999999993</v>
      </c>
      <c r="CM296">
        <v>99.194999999999993</v>
      </c>
      <c r="CN296">
        <v>100.754</v>
      </c>
      <c r="CO296">
        <v>95.653999999999996</v>
      </c>
      <c r="CQ296">
        <v>102.169</v>
      </c>
      <c r="CR296">
        <v>102.169</v>
      </c>
      <c r="CS296">
        <v>103.035</v>
      </c>
      <c r="CT296">
        <v>96.191000000000003</v>
      </c>
      <c r="CU296">
        <v>97.132999999999996</v>
      </c>
      <c r="CV296">
        <v>97.055000000000007</v>
      </c>
      <c r="CW296">
        <v>100.64400000000001</v>
      </c>
      <c r="CY296">
        <v>101.428</v>
      </c>
      <c r="CZ296">
        <v>94.405000000000001</v>
      </c>
      <c r="DA296">
        <v>101.75</v>
      </c>
      <c r="DB296">
        <v>101.75</v>
      </c>
      <c r="DC296">
        <v>102.923</v>
      </c>
      <c r="DD296">
        <v>102.923</v>
      </c>
      <c r="DE296">
        <v>100.083</v>
      </c>
      <c r="DF296">
        <v>102.614</v>
      </c>
      <c r="DG296">
        <v>100.944</v>
      </c>
      <c r="DI296">
        <v>100.13500000000001</v>
      </c>
      <c r="DJ296">
        <v>100.13500000000001</v>
      </c>
      <c r="DK296">
        <v>92.563999999999993</v>
      </c>
      <c r="DL296">
        <v>96.576999999999998</v>
      </c>
      <c r="DM296">
        <v>84.432000000000002</v>
      </c>
      <c r="DN296">
        <v>84.432000000000002</v>
      </c>
      <c r="DO296">
        <v>98.613</v>
      </c>
      <c r="DP296">
        <v>106.783</v>
      </c>
      <c r="DQ296">
        <v>105.41</v>
      </c>
      <c r="DR296">
        <v>98.977999999999994</v>
      </c>
      <c r="DS296">
        <v>96.835999999999999</v>
      </c>
      <c r="DV296">
        <v>98.968999999999994</v>
      </c>
      <c r="DW296">
        <v>98.968999999999994</v>
      </c>
      <c r="DX296">
        <v>102.876</v>
      </c>
      <c r="DY296">
        <v>102.876</v>
      </c>
      <c r="DZ296">
        <v>101.26900000000001</v>
      </c>
      <c r="EA296">
        <v>101.26900000000001</v>
      </c>
      <c r="EB296">
        <v>100.015</v>
      </c>
      <c r="EC296">
        <v>100.015</v>
      </c>
      <c r="ED296">
        <v>95.850999999999999</v>
      </c>
      <c r="EE296">
        <v>95.850999999999999</v>
      </c>
      <c r="EF296">
        <v>100.97</v>
      </c>
      <c r="EG296">
        <v>100.97</v>
      </c>
      <c r="EH296">
        <v>101.72199999999999</v>
      </c>
      <c r="EI296">
        <v>98.984999999999999</v>
      </c>
      <c r="EJ296">
        <v>98.984999999999999</v>
      </c>
      <c r="EK296">
        <v>87.382999999999996</v>
      </c>
      <c r="EL296">
        <v>87.629000000000005</v>
      </c>
      <c r="EM296">
        <v>87.629000000000005</v>
      </c>
      <c r="EN296">
        <v>101.245</v>
      </c>
      <c r="EO296">
        <v>100.84099999999999</v>
      </c>
      <c r="EP296">
        <v>100.37</v>
      </c>
      <c r="EQ296">
        <v>83.884</v>
      </c>
      <c r="ER296">
        <v>83.884</v>
      </c>
      <c r="ES296">
        <v>101.83799999999999</v>
      </c>
      <c r="ET296">
        <v>101.83799999999999</v>
      </c>
      <c r="EU296">
        <v>101.077</v>
      </c>
      <c r="EV296">
        <v>101.077</v>
      </c>
      <c r="EW296">
        <v>114.764</v>
      </c>
      <c r="EX296">
        <v>91.733000000000004</v>
      </c>
      <c r="EY296">
        <v>102.4</v>
      </c>
      <c r="EZ296">
        <v>102.48699999999999</v>
      </c>
      <c r="FA296">
        <v>95.204999999999998</v>
      </c>
      <c r="FB296">
        <v>95.204999999999998</v>
      </c>
      <c r="FC296">
        <v>82.988</v>
      </c>
      <c r="FD296">
        <v>82.988</v>
      </c>
      <c r="FE296">
        <v>95.715999999999994</v>
      </c>
      <c r="FF296">
        <v>95.715999999999994</v>
      </c>
      <c r="FG296">
        <v>99.915000000000006</v>
      </c>
      <c r="FH296">
        <v>99.915000000000006</v>
      </c>
      <c r="FI296">
        <v>102.387</v>
      </c>
      <c r="FJ296">
        <v>102.387</v>
      </c>
      <c r="FK296">
        <v>100.996</v>
      </c>
      <c r="FL296">
        <v>100.996</v>
      </c>
      <c r="FM296">
        <v>98.534999999999997</v>
      </c>
      <c r="FN296">
        <v>105.854</v>
      </c>
      <c r="FO296">
        <v>98.531000000000006</v>
      </c>
      <c r="FP296">
        <v>98.531000000000006</v>
      </c>
      <c r="FQ296">
        <v>92.597999999999999</v>
      </c>
      <c r="FR296">
        <v>104.66800000000001</v>
      </c>
      <c r="FS296">
        <v>100.616</v>
      </c>
      <c r="FT296">
        <v>90.826999999999998</v>
      </c>
      <c r="FU296">
        <v>90.826999999999998</v>
      </c>
      <c r="FX296">
        <v>98.444999999999993</v>
      </c>
      <c r="FZ296">
        <v>84.475999999999999</v>
      </c>
      <c r="GA296">
        <v>84.475999999999999</v>
      </c>
      <c r="GB296">
        <v>96.013999999999996</v>
      </c>
      <c r="GC296">
        <v>96.013999999999996</v>
      </c>
      <c r="GD296">
        <v>97.793000000000006</v>
      </c>
      <c r="GE296">
        <v>93.275000000000006</v>
      </c>
      <c r="GF296">
        <v>105.861</v>
      </c>
      <c r="GH296">
        <v>97.265000000000001</v>
      </c>
      <c r="GI296">
        <v>97.265000000000001</v>
      </c>
      <c r="GJ296">
        <v>95.906999999999996</v>
      </c>
      <c r="GK296">
        <v>95.906999999999996</v>
      </c>
      <c r="GL296">
        <v>106.074</v>
      </c>
      <c r="GM296">
        <v>99.481999999999999</v>
      </c>
      <c r="GN296">
        <v>99.481999999999999</v>
      </c>
      <c r="GP296">
        <v>96.703999999999994</v>
      </c>
      <c r="GQ296">
        <v>97.753</v>
      </c>
      <c r="GR296">
        <v>97.753</v>
      </c>
      <c r="GS296">
        <v>101.568</v>
      </c>
      <c r="GT296">
        <v>101.568</v>
      </c>
      <c r="GU296">
        <v>99.957999999999998</v>
      </c>
      <c r="GW296">
        <v>102.93300000000001</v>
      </c>
      <c r="GX296">
        <v>102.93300000000001</v>
      </c>
      <c r="GY296">
        <v>103.38200000000001</v>
      </c>
      <c r="GZ296">
        <v>101.211</v>
      </c>
      <c r="HA296">
        <v>101.211</v>
      </c>
      <c r="HB296">
        <v>113.989</v>
      </c>
      <c r="HC296">
        <v>106.34099999999999</v>
      </c>
      <c r="HE296">
        <v>95.822999999999993</v>
      </c>
      <c r="HG296">
        <v>100.869</v>
      </c>
      <c r="HH296">
        <v>100.426</v>
      </c>
      <c r="HI296">
        <v>100.426</v>
      </c>
      <c r="HJ296">
        <v>84.731999999999999</v>
      </c>
      <c r="HK296">
        <v>96.4</v>
      </c>
      <c r="HL296">
        <v>85.754000000000005</v>
      </c>
      <c r="HM296">
        <v>101.49299999999999</v>
      </c>
      <c r="HN296">
        <v>98.594999999999999</v>
      </c>
      <c r="HO296">
        <v>97.049000000000007</v>
      </c>
      <c r="HP296">
        <v>99.975999999999999</v>
      </c>
      <c r="HQ296">
        <v>106.673</v>
      </c>
      <c r="HR296">
        <v>98.834999999999994</v>
      </c>
      <c r="HS296">
        <v>111.676</v>
      </c>
      <c r="HT296">
        <v>87.153999999999996</v>
      </c>
      <c r="HU296">
        <v>100.084</v>
      </c>
      <c r="HV296">
        <v>100.084</v>
      </c>
      <c r="HW296">
        <v>101.541</v>
      </c>
      <c r="HX296">
        <v>101.541</v>
      </c>
      <c r="HY296">
        <v>100.78700000000001</v>
      </c>
      <c r="HZ296">
        <v>100.78700000000001</v>
      </c>
      <c r="IA296">
        <v>101.541</v>
      </c>
      <c r="IB296">
        <v>101.541</v>
      </c>
      <c r="IC296">
        <v>100.78700000000001</v>
      </c>
      <c r="ID296">
        <v>100.78700000000001</v>
      </c>
    </row>
    <row r="297" spans="1:238" x14ac:dyDescent="0.2">
      <c r="A297" s="3">
        <v>45782</v>
      </c>
      <c r="B297">
        <v>99.698999999999998</v>
      </c>
      <c r="C297">
        <v>98.83</v>
      </c>
      <c r="D297">
        <v>98.83</v>
      </c>
      <c r="E297">
        <v>118.569</v>
      </c>
      <c r="F297">
        <v>105.93899999999999</v>
      </c>
      <c r="G297">
        <v>96.378</v>
      </c>
      <c r="H297">
        <v>100.372</v>
      </c>
      <c r="I297">
        <v>108.93300000000001</v>
      </c>
      <c r="J297">
        <v>108.93300000000001</v>
      </c>
      <c r="K297">
        <v>100.742</v>
      </c>
      <c r="M297">
        <v>97.54</v>
      </c>
      <c r="N297">
        <v>97.54</v>
      </c>
      <c r="O297">
        <v>91.150999999999996</v>
      </c>
      <c r="P297">
        <v>91.150999999999996</v>
      </c>
      <c r="Q297">
        <v>106.723</v>
      </c>
      <c r="R297">
        <v>97.28</v>
      </c>
      <c r="S297">
        <v>91.183000000000007</v>
      </c>
      <c r="T297">
        <v>100.399</v>
      </c>
      <c r="U297">
        <v>101.176</v>
      </c>
      <c r="V297">
        <v>101.101</v>
      </c>
      <c r="W297">
        <v>101.101</v>
      </c>
      <c r="X297">
        <v>94.81</v>
      </c>
      <c r="Y297">
        <v>94.81</v>
      </c>
      <c r="Z297">
        <v>101.075</v>
      </c>
      <c r="AA297">
        <v>96.674000000000007</v>
      </c>
      <c r="AB297">
        <v>96.674000000000007</v>
      </c>
      <c r="AC297">
        <v>100.30500000000001</v>
      </c>
      <c r="AD297">
        <v>96.561000000000007</v>
      </c>
      <c r="AG297">
        <v>96.027000000000001</v>
      </c>
      <c r="AH297">
        <v>97.713999999999999</v>
      </c>
      <c r="AI297">
        <v>101.512</v>
      </c>
      <c r="AJ297">
        <v>101.83799999999999</v>
      </c>
      <c r="AK297">
        <v>100.523</v>
      </c>
      <c r="AL297">
        <v>100.14400000000001</v>
      </c>
      <c r="AM297">
        <v>97.066000000000003</v>
      </c>
      <c r="AR297">
        <v>99.183999999999997</v>
      </c>
      <c r="AS297">
        <v>98.795000000000002</v>
      </c>
      <c r="AT297">
        <v>95.546000000000006</v>
      </c>
      <c r="AU297">
        <v>95.843999999999994</v>
      </c>
      <c r="AV297">
        <v>95.843999999999994</v>
      </c>
      <c r="AW297">
        <v>92.403000000000006</v>
      </c>
      <c r="AX297">
        <v>92.403000000000006</v>
      </c>
      <c r="AY297">
        <v>118.474</v>
      </c>
      <c r="AZ297">
        <v>92.165999999999997</v>
      </c>
      <c r="BA297">
        <v>102.80200000000001</v>
      </c>
      <c r="BB297">
        <v>104.258</v>
      </c>
      <c r="BC297">
        <v>101.408</v>
      </c>
      <c r="BD297">
        <v>101.22499999999999</v>
      </c>
      <c r="BE297">
        <v>101.22499999999999</v>
      </c>
      <c r="BF297">
        <v>100.86</v>
      </c>
      <c r="BG297">
        <v>100.86</v>
      </c>
      <c r="BH297">
        <v>95.953999999999994</v>
      </c>
      <c r="BI297">
        <v>99.424000000000007</v>
      </c>
      <c r="BJ297">
        <v>106.226</v>
      </c>
      <c r="BK297">
        <v>104.027</v>
      </c>
      <c r="BL297">
        <v>104.048</v>
      </c>
      <c r="BM297">
        <v>108.67700000000001</v>
      </c>
      <c r="BN297">
        <v>101.621</v>
      </c>
      <c r="BO297">
        <v>103.10899999999999</v>
      </c>
      <c r="BP297">
        <v>100.75</v>
      </c>
      <c r="BQ297">
        <v>92.629000000000005</v>
      </c>
      <c r="BR297">
        <v>115.72199999999999</v>
      </c>
      <c r="BS297">
        <v>100.071</v>
      </c>
      <c r="BT297">
        <v>101.477</v>
      </c>
      <c r="BU297">
        <v>101.203</v>
      </c>
      <c r="BV297">
        <v>102.886</v>
      </c>
      <c r="BW297">
        <v>101.59399999999999</v>
      </c>
      <c r="BX297">
        <v>101.077</v>
      </c>
      <c r="BY297">
        <v>101.077</v>
      </c>
      <c r="BZ297">
        <v>102.64100000000001</v>
      </c>
      <c r="CA297">
        <v>105.16500000000001</v>
      </c>
      <c r="CB297">
        <v>100.42700000000001</v>
      </c>
      <c r="CC297">
        <v>101.596</v>
      </c>
      <c r="CD297">
        <v>101.316</v>
      </c>
      <c r="CE297">
        <v>101.316</v>
      </c>
      <c r="CF297">
        <v>96.289000000000001</v>
      </c>
      <c r="CG297">
        <v>96.289000000000001</v>
      </c>
      <c r="CH297">
        <v>92.320999999999998</v>
      </c>
      <c r="CI297">
        <v>92.320999999999998</v>
      </c>
      <c r="CJ297">
        <v>100.94199999999999</v>
      </c>
      <c r="CK297">
        <v>85.802000000000007</v>
      </c>
      <c r="CL297">
        <v>99.396000000000001</v>
      </c>
      <c r="CM297">
        <v>99.396000000000001</v>
      </c>
      <c r="CN297">
        <v>100.752</v>
      </c>
      <c r="CO297">
        <v>95.802999999999997</v>
      </c>
      <c r="CQ297">
        <v>102.175</v>
      </c>
      <c r="CR297">
        <v>102.175</v>
      </c>
      <c r="CS297">
        <v>103.081</v>
      </c>
      <c r="CT297">
        <v>96.203999999999994</v>
      </c>
      <c r="CU297">
        <v>97.277000000000001</v>
      </c>
      <c r="CV297">
        <v>97.287000000000006</v>
      </c>
      <c r="CW297">
        <v>100.622</v>
      </c>
      <c r="CY297">
        <v>101.55</v>
      </c>
      <c r="CZ297">
        <v>94.552999999999997</v>
      </c>
      <c r="DA297">
        <v>101.765</v>
      </c>
      <c r="DB297">
        <v>101.765</v>
      </c>
      <c r="DC297">
        <v>102.881</v>
      </c>
      <c r="DD297">
        <v>102.881</v>
      </c>
      <c r="DE297">
        <v>99.972999999999999</v>
      </c>
      <c r="DF297">
        <v>102.70399999999999</v>
      </c>
      <c r="DG297">
        <v>101.018</v>
      </c>
      <c r="DI297">
        <v>100.056</v>
      </c>
      <c r="DJ297">
        <v>100.056</v>
      </c>
      <c r="DK297">
        <v>92.54</v>
      </c>
      <c r="DL297">
        <v>96.619</v>
      </c>
      <c r="DM297">
        <v>84.703000000000003</v>
      </c>
      <c r="DN297">
        <v>84.703000000000003</v>
      </c>
      <c r="DO297">
        <v>98.769000000000005</v>
      </c>
      <c r="DP297">
        <v>106.81100000000001</v>
      </c>
      <c r="DQ297">
        <v>105.48099999999999</v>
      </c>
      <c r="DR297">
        <v>98.861999999999995</v>
      </c>
      <c r="DS297">
        <v>96.870999999999995</v>
      </c>
      <c r="DV297">
        <v>99.128</v>
      </c>
      <c r="DW297">
        <v>99.128</v>
      </c>
      <c r="DX297">
        <v>102.67400000000001</v>
      </c>
      <c r="DY297">
        <v>102.67400000000001</v>
      </c>
      <c r="DZ297">
        <v>101.20099999999999</v>
      </c>
      <c r="EA297">
        <v>101.20099999999999</v>
      </c>
      <c r="EB297">
        <v>100.09099999999999</v>
      </c>
      <c r="EC297">
        <v>100.09099999999999</v>
      </c>
      <c r="ED297">
        <v>95.935000000000002</v>
      </c>
      <c r="EE297">
        <v>95.935000000000002</v>
      </c>
      <c r="EF297">
        <v>101.048</v>
      </c>
      <c r="EG297">
        <v>101.048</v>
      </c>
      <c r="EH297">
        <v>101.761</v>
      </c>
      <c r="EI297">
        <v>99.003</v>
      </c>
      <c r="EJ297">
        <v>99.003</v>
      </c>
      <c r="EK297">
        <v>87.546000000000006</v>
      </c>
      <c r="EL297">
        <v>87.903000000000006</v>
      </c>
      <c r="EM297">
        <v>87.903000000000006</v>
      </c>
      <c r="EN297">
        <v>101.42100000000001</v>
      </c>
      <c r="EO297">
        <v>100.881</v>
      </c>
      <c r="EP297">
        <v>100.361</v>
      </c>
      <c r="EQ297">
        <v>84.088999999999999</v>
      </c>
      <c r="ER297">
        <v>84.088999999999999</v>
      </c>
      <c r="ES297">
        <v>101.879</v>
      </c>
      <c r="ET297">
        <v>101.879</v>
      </c>
      <c r="EU297">
        <v>101.137</v>
      </c>
      <c r="EV297">
        <v>101.137</v>
      </c>
      <c r="EW297">
        <v>114.84</v>
      </c>
      <c r="EX297">
        <v>91.847999999999999</v>
      </c>
      <c r="EY297">
        <v>102.428</v>
      </c>
      <c r="EZ297">
        <v>102.45699999999999</v>
      </c>
      <c r="FA297">
        <v>95.287999999999997</v>
      </c>
      <c r="FB297">
        <v>95.287999999999997</v>
      </c>
      <c r="FC297">
        <v>83.397999999999996</v>
      </c>
      <c r="FD297">
        <v>83.397999999999996</v>
      </c>
      <c r="FE297">
        <v>95.769000000000005</v>
      </c>
      <c r="FF297">
        <v>95.769000000000005</v>
      </c>
      <c r="FG297">
        <v>100.012</v>
      </c>
      <c r="FH297">
        <v>100.012</v>
      </c>
      <c r="FI297">
        <v>102.244</v>
      </c>
      <c r="FJ297">
        <v>102.244</v>
      </c>
      <c r="FK297">
        <v>101.07299999999999</v>
      </c>
      <c r="FL297">
        <v>101.07299999999999</v>
      </c>
      <c r="FM297">
        <v>98.733000000000004</v>
      </c>
      <c r="FN297">
        <v>106.193</v>
      </c>
      <c r="FO297">
        <v>98.456999999999994</v>
      </c>
      <c r="FP297">
        <v>98.456999999999994</v>
      </c>
      <c r="FQ297">
        <v>92.783000000000001</v>
      </c>
      <c r="FR297">
        <v>104.946</v>
      </c>
      <c r="FS297">
        <v>100.61</v>
      </c>
      <c r="FT297">
        <v>90.924999999999997</v>
      </c>
      <c r="FU297">
        <v>90.924999999999997</v>
      </c>
      <c r="FX297">
        <v>98.498000000000005</v>
      </c>
      <c r="FZ297">
        <v>84.628</v>
      </c>
      <c r="GA297">
        <v>84.628</v>
      </c>
      <c r="GB297">
        <v>96.052000000000007</v>
      </c>
      <c r="GC297">
        <v>96.052000000000007</v>
      </c>
      <c r="GD297">
        <v>97.858000000000004</v>
      </c>
      <c r="GE297">
        <v>93.45</v>
      </c>
      <c r="GF297">
        <v>105.911</v>
      </c>
      <c r="GH297">
        <v>97.409000000000006</v>
      </c>
      <c r="GI297">
        <v>97.409000000000006</v>
      </c>
      <c r="GJ297">
        <v>95.944999999999993</v>
      </c>
      <c r="GK297">
        <v>95.944999999999993</v>
      </c>
      <c r="GL297">
        <v>106.245</v>
      </c>
      <c r="GM297">
        <v>99.441000000000003</v>
      </c>
      <c r="GN297">
        <v>99.441000000000003</v>
      </c>
      <c r="GP297">
        <v>96.858000000000004</v>
      </c>
      <c r="GQ297">
        <v>97.837999999999994</v>
      </c>
      <c r="GR297">
        <v>97.837999999999994</v>
      </c>
      <c r="GS297">
        <v>101.733</v>
      </c>
      <c r="GT297">
        <v>101.733</v>
      </c>
      <c r="GU297">
        <v>99.900999999999996</v>
      </c>
      <c r="GW297">
        <v>103.05200000000001</v>
      </c>
      <c r="GX297">
        <v>103.05200000000001</v>
      </c>
      <c r="GY297">
        <v>103.443</v>
      </c>
      <c r="GZ297">
        <v>101.199</v>
      </c>
      <c r="HA297">
        <v>101.199</v>
      </c>
      <c r="HB297">
        <v>114.10299999999999</v>
      </c>
      <c r="HC297">
        <v>106.502</v>
      </c>
      <c r="HE297">
        <v>95.870999999999995</v>
      </c>
      <c r="HG297">
        <v>100.846</v>
      </c>
      <c r="HH297">
        <v>100.465</v>
      </c>
      <c r="HI297">
        <v>100.465</v>
      </c>
      <c r="HJ297">
        <v>84.953000000000003</v>
      </c>
      <c r="HK297">
        <v>96.501000000000005</v>
      </c>
      <c r="HL297">
        <v>85.941000000000003</v>
      </c>
      <c r="HM297">
        <v>101.57299999999999</v>
      </c>
      <c r="HN297">
        <v>98.882000000000005</v>
      </c>
      <c r="HO297">
        <v>97.108999999999995</v>
      </c>
      <c r="HP297">
        <v>100.136</v>
      </c>
      <c r="HQ297">
        <v>106.917</v>
      </c>
      <c r="HR297">
        <v>98.875</v>
      </c>
      <c r="HS297">
        <v>111.70399999999999</v>
      </c>
      <c r="HT297">
        <v>87.424000000000007</v>
      </c>
      <c r="HU297">
        <v>100.13</v>
      </c>
      <c r="HV297">
        <v>100.13</v>
      </c>
      <c r="HW297">
        <v>101.749</v>
      </c>
      <c r="HX297">
        <v>101.749</v>
      </c>
      <c r="HY297">
        <v>100.92700000000001</v>
      </c>
      <c r="HZ297">
        <v>100.92700000000001</v>
      </c>
      <c r="IA297">
        <v>101.749</v>
      </c>
      <c r="IB297">
        <v>101.749</v>
      </c>
      <c r="IC297">
        <v>100.92700000000001</v>
      </c>
      <c r="ID297">
        <v>100.92700000000001</v>
      </c>
    </row>
    <row r="298" spans="1:238" x14ac:dyDescent="0.2">
      <c r="A298" s="3">
        <v>45783</v>
      </c>
      <c r="B298">
        <v>99.713999999999999</v>
      </c>
      <c r="C298">
        <v>98.915000000000006</v>
      </c>
      <c r="D298">
        <v>98.915000000000006</v>
      </c>
      <c r="E298">
        <v>118.502</v>
      </c>
      <c r="F298">
        <v>106.301</v>
      </c>
      <c r="G298">
        <v>96.254000000000005</v>
      </c>
      <c r="H298">
        <v>100.373</v>
      </c>
      <c r="I298">
        <v>109.06</v>
      </c>
      <c r="J298">
        <v>109.06</v>
      </c>
      <c r="K298">
        <v>100.682</v>
      </c>
      <c r="M298">
        <v>97.602000000000004</v>
      </c>
      <c r="N298">
        <v>97.602000000000004</v>
      </c>
      <c r="O298">
        <v>91.277000000000001</v>
      </c>
      <c r="P298">
        <v>91.277000000000001</v>
      </c>
      <c r="Q298">
        <v>106.316</v>
      </c>
      <c r="R298">
        <v>97.167000000000002</v>
      </c>
      <c r="S298">
        <v>90.701999999999998</v>
      </c>
      <c r="T298">
        <v>100.39700000000001</v>
      </c>
      <c r="U298">
        <v>101.039</v>
      </c>
      <c r="V298">
        <v>101.11499999999999</v>
      </c>
      <c r="W298">
        <v>101.11499999999999</v>
      </c>
      <c r="X298">
        <v>94.893000000000001</v>
      </c>
      <c r="Y298">
        <v>94.893000000000001</v>
      </c>
      <c r="Z298">
        <v>101.10899999999999</v>
      </c>
      <c r="AA298">
        <v>96.683000000000007</v>
      </c>
      <c r="AB298">
        <v>96.683000000000007</v>
      </c>
      <c r="AC298">
        <v>100.27500000000001</v>
      </c>
      <c r="AD298">
        <v>96.573999999999998</v>
      </c>
      <c r="AG298">
        <v>96.037999999999997</v>
      </c>
      <c r="AH298">
        <v>97.734999999999999</v>
      </c>
      <c r="AI298">
        <v>101.486</v>
      </c>
      <c r="AJ298">
        <v>101.905</v>
      </c>
      <c r="AK298">
        <v>100.554</v>
      </c>
      <c r="AL298">
        <v>100.06399999999999</v>
      </c>
      <c r="AM298">
        <v>96.981999999999999</v>
      </c>
      <c r="AR298">
        <v>99.194000000000003</v>
      </c>
      <c r="AS298">
        <v>98.853999999999999</v>
      </c>
      <c r="AT298">
        <v>95.793999999999997</v>
      </c>
      <c r="AU298">
        <v>95.867999999999995</v>
      </c>
      <c r="AV298">
        <v>95.867999999999995</v>
      </c>
      <c r="AW298">
        <v>92.531000000000006</v>
      </c>
      <c r="AX298">
        <v>92.531000000000006</v>
      </c>
      <c r="AY298">
        <v>118.601</v>
      </c>
      <c r="AZ298">
        <v>92.21</v>
      </c>
      <c r="BA298">
        <v>102.857</v>
      </c>
      <c r="BB298">
        <v>104.321</v>
      </c>
      <c r="BC298">
        <v>101.446</v>
      </c>
      <c r="BD298">
        <v>101.217</v>
      </c>
      <c r="BE298">
        <v>101.217</v>
      </c>
      <c r="BF298">
        <v>100.83</v>
      </c>
      <c r="BG298">
        <v>100.83</v>
      </c>
      <c r="BH298">
        <v>95.828999999999994</v>
      </c>
      <c r="BI298">
        <v>99.117000000000004</v>
      </c>
      <c r="BJ298">
        <v>106.307</v>
      </c>
      <c r="BK298">
        <v>103.93899999999999</v>
      </c>
      <c r="BL298">
        <v>104.096</v>
      </c>
      <c r="BM298">
        <v>108.70399999999999</v>
      </c>
      <c r="BN298">
        <v>101.47</v>
      </c>
      <c r="BO298">
        <v>103.27200000000001</v>
      </c>
      <c r="BP298">
        <v>100.538</v>
      </c>
      <c r="BQ298">
        <v>92.373999999999995</v>
      </c>
      <c r="BR298">
        <v>117.47799999999999</v>
      </c>
      <c r="BS298">
        <v>100.07299999999999</v>
      </c>
      <c r="BT298">
        <v>101.63500000000001</v>
      </c>
      <c r="BU298">
        <v>101.163</v>
      </c>
      <c r="BV298">
        <v>102.91500000000001</v>
      </c>
      <c r="BW298">
        <v>101.818</v>
      </c>
      <c r="BX298">
        <v>101.227</v>
      </c>
      <c r="BY298">
        <v>101.227</v>
      </c>
      <c r="BZ298">
        <v>102.646</v>
      </c>
      <c r="CA298">
        <v>105.443</v>
      </c>
      <c r="CB298">
        <v>100.581</v>
      </c>
      <c r="CC298">
        <v>101.592</v>
      </c>
      <c r="CD298">
        <v>101.31</v>
      </c>
      <c r="CE298">
        <v>101.31</v>
      </c>
      <c r="CF298">
        <v>96.287999999999997</v>
      </c>
      <c r="CG298">
        <v>96.287999999999997</v>
      </c>
      <c r="CH298">
        <v>92.503</v>
      </c>
      <c r="CI298">
        <v>92.503</v>
      </c>
      <c r="CJ298">
        <v>100.503</v>
      </c>
      <c r="CK298">
        <v>85.277000000000001</v>
      </c>
      <c r="CL298">
        <v>99.248000000000005</v>
      </c>
      <c r="CM298">
        <v>99.248000000000005</v>
      </c>
      <c r="CN298">
        <v>100.602</v>
      </c>
      <c r="CO298">
        <v>95.915999999999997</v>
      </c>
      <c r="CQ298">
        <v>102.23699999999999</v>
      </c>
      <c r="CR298">
        <v>102.23699999999999</v>
      </c>
      <c r="CS298">
        <v>103.149</v>
      </c>
      <c r="CT298">
        <v>96.224000000000004</v>
      </c>
      <c r="CU298">
        <v>97.328000000000003</v>
      </c>
      <c r="CV298">
        <v>97.498000000000005</v>
      </c>
      <c r="CW298">
        <v>100.709</v>
      </c>
      <c r="CY298">
        <v>101.56</v>
      </c>
      <c r="CZ298">
        <v>94.671000000000006</v>
      </c>
      <c r="DA298">
        <v>101.83</v>
      </c>
      <c r="DB298">
        <v>101.83</v>
      </c>
      <c r="DC298">
        <v>103.125</v>
      </c>
      <c r="DD298">
        <v>103.125</v>
      </c>
      <c r="DE298">
        <v>100.226</v>
      </c>
      <c r="DF298">
        <v>102.845</v>
      </c>
      <c r="DG298">
        <v>101.02</v>
      </c>
      <c r="DI298">
        <v>100.011</v>
      </c>
      <c r="DJ298">
        <v>100.011</v>
      </c>
      <c r="DK298">
        <v>92.254000000000005</v>
      </c>
      <c r="DL298">
        <v>96.161000000000001</v>
      </c>
      <c r="DM298">
        <v>84.855999999999995</v>
      </c>
      <c r="DN298">
        <v>84.855999999999995</v>
      </c>
      <c r="DO298">
        <v>98.710999999999999</v>
      </c>
      <c r="DP298">
        <v>106.89400000000001</v>
      </c>
      <c r="DQ298">
        <v>105.44</v>
      </c>
      <c r="DR298">
        <v>98.900999999999996</v>
      </c>
      <c r="DS298">
        <v>96.888000000000005</v>
      </c>
      <c r="DV298">
        <v>99.007000000000005</v>
      </c>
      <c r="DW298">
        <v>99.007000000000005</v>
      </c>
      <c r="DX298">
        <v>102.76</v>
      </c>
      <c r="DY298">
        <v>102.76</v>
      </c>
      <c r="DZ298">
        <v>101.17700000000001</v>
      </c>
      <c r="EA298">
        <v>101.17700000000001</v>
      </c>
      <c r="EB298">
        <v>100.101</v>
      </c>
      <c r="EC298">
        <v>100.101</v>
      </c>
      <c r="ED298">
        <v>95.99</v>
      </c>
      <c r="EE298">
        <v>95.99</v>
      </c>
      <c r="EF298">
        <v>101.148</v>
      </c>
      <c r="EG298">
        <v>101.148</v>
      </c>
      <c r="EH298">
        <v>101.79300000000001</v>
      </c>
      <c r="EI298">
        <v>99.003</v>
      </c>
      <c r="EJ298">
        <v>99.003</v>
      </c>
      <c r="EK298">
        <v>87.667000000000002</v>
      </c>
      <c r="EL298">
        <v>88.153000000000006</v>
      </c>
      <c r="EM298">
        <v>88.153000000000006</v>
      </c>
      <c r="EN298">
        <v>101.521</v>
      </c>
      <c r="EO298">
        <v>100.90300000000001</v>
      </c>
      <c r="EP298">
        <v>100.28400000000001</v>
      </c>
      <c r="EQ298">
        <v>84.221999999999994</v>
      </c>
      <c r="ER298">
        <v>84.221999999999994</v>
      </c>
      <c r="ES298">
        <v>102.04300000000001</v>
      </c>
      <c r="ET298">
        <v>102.04300000000001</v>
      </c>
      <c r="EU298">
        <v>101.11499999999999</v>
      </c>
      <c r="EV298">
        <v>101.11499999999999</v>
      </c>
      <c r="EW298">
        <v>114.21</v>
      </c>
      <c r="EX298">
        <v>92.016999999999996</v>
      </c>
      <c r="EY298">
        <v>102.57</v>
      </c>
      <c r="EZ298">
        <v>102.533</v>
      </c>
      <c r="FA298">
        <v>95.346999999999994</v>
      </c>
      <c r="FB298">
        <v>95.346999999999994</v>
      </c>
      <c r="FC298">
        <v>83.545000000000002</v>
      </c>
      <c r="FD298">
        <v>83.545000000000002</v>
      </c>
      <c r="FE298">
        <v>95.786000000000001</v>
      </c>
      <c r="FF298">
        <v>95.786000000000001</v>
      </c>
      <c r="FG298">
        <v>100.01900000000001</v>
      </c>
      <c r="FH298">
        <v>100.01900000000001</v>
      </c>
      <c r="FI298">
        <v>102.566</v>
      </c>
      <c r="FJ298">
        <v>102.566</v>
      </c>
      <c r="FK298">
        <v>101.042</v>
      </c>
      <c r="FL298">
        <v>101.042</v>
      </c>
      <c r="FM298">
        <v>99.417000000000002</v>
      </c>
      <c r="FN298">
        <v>106.492</v>
      </c>
      <c r="FO298">
        <v>98.518000000000001</v>
      </c>
      <c r="FP298">
        <v>98.518000000000001</v>
      </c>
      <c r="FQ298">
        <v>93.022000000000006</v>
      </c>
      <c r="FR298">
        <v>105.08</v>
      </c>
      <c r="FS298">
        <v>100.634</v>
      </c>
      <c r="FT298">
        <v>90.960999999999999</v>
      </c>
      <c r="FU298">
        <v>90.960999999999999</v>
      </c>
      <c r="FX298">
        <v>98.507999999999996</v>
      </c>
      <c r="FZ298">
        <v>84.789000000000001</v>
      </c>
      <c r="GA298">
        <v>84.789000000000001</v>
      </c>
      <c r="GB298">
        <v>96.067999999999998</v>
      </c>
      <c r="GC298">
        <v>96.067999999999998</v>
      </c>
      <c r="GD298">
        <v>97.876999999999995</v>
      </c>
      <c r="GE298">
        <v>93.67</v>
      </c>
      <c r="GF298">
        <v>105.932</v>
      </c>
      <c r="GH298">
        <v>97.427999999999997</v>
      </c>
      <c r="GI298">
        <v>97.427999999999997</v>
      </c>
      <c r="GJ298">
        <v>95.944999999999993</v>
      </c>
      <c r="GK298">
        <v>95.944999999999993</v>
      </c>
      <c r="GL298">
        <v>106.35</v>
      </c>
      <c r="GM298">
        <v>99.58</v>
      </c>
      <c r="GN298">
        <v>99.58</v>
      </c>
      <c r="GP298">
        <v>96.847999999999999</v>
      </c>
      <c r="GQ298">
        <v>97.9</v>
      </c>
      <c r="GR298">
        <v>97.9</v>
      </c>
      <c r="GS298">
        <v>101.81100000000001</v>
      </c>
      <c r="GT298">
        <v>101.81100000000001</v>
      </c>
      <c r="GU298">
        <v>100.02200000000001</v>
      </c>
      <c r="GW298">
        <v>103.09099999999999</v>
      </c>
      <c r="GX298">
        <v>103.09099999999999</v>
      </c>
      <c r="GY298">
        <v>103.435</v>
      </c>
      <c r="GZ298">
        <v>101.31399999999999</v>
      </c>
      <c r="HA298">
        <v>101.31399999999999</v>
      </c>
      <c r="HB298">
        <v>114.378</v>
      </c>
      <c r="HC298">
        <v>106.547</v>
      </c>
      <c r="HE298">
        <v>95.899000000000001</v>
      </c>
      <c r="HG298">
        <v>100.87</v>
      </c>
      <c r="HH298">
        <v>100.465</v>
      </c>
      <c r="HI298">
        <v>100.465</v>
      </c>
      <c r="HJ298">
        <v>85.134</v>
      </c>
      <c r="HK298">
        <v>96.578999999999994</v>
      </c>
      <c r="HL298">
        <v>86.173000000000002</v>
      </c>
      <c r="HM298">
        <v>101.592</v>
      </c>
      <c r="HN298">
        <v>99.153000000000006</v>
      </c>
      <c r="HO298">
        <v>97.103999999999999</v>
      </c>
      <c r="HP298">
        <v>100.039</v>
      </c>
      <c r="HQ298">
        <v>107.124</v>
      </c>
      <c r="HR298">
        <v>98.86</v>
      </c>
      <c r="HS298">
        <v>112.23</v>
      </c>
      <c r="HT298">
        <v>87.596999999999994</v>
      </c>
      <c r="HU298">
        <v>100.178</v>
      </c>
      <c r="HV298">
        <v>100.178</v>
      </c>
      <c r="HW298">
        <v>101.886</v>
      </c>
      <c r="HX298">
        <v>101.886</v>
      </c>
      <c r="HY298">
        <v>100.97</v>
      </c>
      <c r="HZ298">
        <v>100.97</v>
      </c>
      <c r="IA298">
        <v>101.886</v>
      </c>
      <c r="IB298">
        <v>101.886</v>
      </c>
      <c r="IC298">
        <v>100.97</v>
      </c>
      <c r="ID298">
        <v>100.97</v>
      </c>
    </row>
    <row r="299" spans="1:238" x14ac:dyDescent="0.2">
      <c r="A299" s="3">
        <v>45784</v>
      </c>
      <c r="B299">
        <v>99.724999999999994</v>
      </c>
      <c r="C299">
        <v>98.727999999999994</v>
      </c>
      <c r="D299">
        <v>98.727999999999994</v>
      </c>
      <c r="E299">
        <v>118.764</v>
      </c>
      <c r="F299">
        <v>105.506</v>
      </c>
      <c r="G299">
        <v>96.301000000000002</v>
      </c>
      <c r="H299">
        <v>100.19199999999999</v>
      </c>
      <c r="I299">
        <v>108.714</v>
      </c>
      <c r="J299">
        <v>108.714</v>
      </c>
      <c r="K299">
        <v>100.785</v>
      </c>
      <c r="M299">
        <v>97.358999999999995</v>
      </c>
      <c r="N299">
        <v>97.358999999999995</v>
      </c>
      <c r="O299">
        <v>90.876000000000005</v>
      </c>
      <c r="P299">
        <v>90.876000000000005</v>
      </c>
      <c r="Q299">
        <v>106.324</v>
      </c>
      <c r="R299">
        <v>97.2</v>
      </c>
      <c r="S299">
        <v>90.760999999999996</v>
      </c>
      <c r="T299">
        <v>100.30500000000001</v>
      </c>
      <c r="U299">
        <v>101.047</v>
      </c>
      <c r="V299">
        <v>100.956</v>
      </c>
      <c r="W299">
        <v>100.956</v>
      </c>
      <c r="X299">
        <v>94.781999999999996</v>
      </c>
      <c r="Y299">
        <v>94.781999999999996</v>
      </c>
      <c r="Z299">
        <v>100.91500000000001</v>
      </c>
      <c r="AA299">
        <v>96.563999999999993</v>
      </c>
      <c r="AB299">
        <v>96.563999999999993</v>
      </c>
      <c r="AC299">
        <v>100.259</v>
      </c>
      <c r="AD299">
        <v>96.504999999999995</v>
      </c>
      <c r="AG299">
        <v>95.965999999999994</v>
      </c>
      <c r="AH299">
        <v>97.683999999999997</v>
      </c>
      <c r="AI299">
        <v>101.50700000000001</v>
      </c>
      <c r="AJ299">
        <v>101.923</v>
      </c>
      <c r="AK299">
        <v>100.43600000000001</v>
      </c>
      <c r="AL299">
        <v>100.048</v>
      </c>
      <c r="AM299">
        <v>97.01</v>
      </c>
      <c r="AR299">
        <v>99.028999999999996</v>
      </c>
      <c r="AS299">
        <v>98.721000000000004</v>
      </c>
      <c r="AT299">
        <v>95.456999999999994</v>
      </c>
      <c r="AU299">
        <v>95.786000000000001</v>
      </c>
      <c r="AV299">
        <v>95.786000000000001</v>
      </c>
      <c r="AW299">
        <v>92.331999999999994</v>
      </c>
      <c r="AX299">
        <v>92.331999999999994</v>
      </c>
      <c r="AY299">
        <v>118.017</v>
      </c>
      <c r="AZ299">
        <v>91.954999999999998</v>
      </c>
      <c r="BA299">
        <v>102.843</v>
      </c>
      <c r="BB299">
        <v>104.184</v>
      </c>
      <c r="BC299">
        <v>101.282</v>
      </c>
      <c r="BD299">
        <v>101.185</v>
      </c>
      <c r="BE299">
        <v>101.185</v>
      </c>
      <c r="BF299">
        <v>100.86</v>
      </c>
      <c r="BG299">
        <v>100.86</v>
      </c>
      <c r="BH299">
        <v>95.861999999999995</v>
      </c>
      <c r="BI299">
        <v>99.15</v>
      </c>
      <c r="BJ299">
        <v>106.121</v>
      </c>
      <c r="BK299">
        <v>104.048</v>
      </c>
      <c r="BL299">
        <v>104.185</v>
      </c>
      <c r="BM299">
        <v>108.44</v>
      </c>
      <c r="BN299">
        <v>101.47</v>
      </c>
      <c r="BO299">
        <v>103.325</v>
      </c>
      <c r="BP299">
        <v>100.521</v>
      </c>
      <c r="BQ299">
        <v>92.402000000000001</v>
      </c>
      <c r="BR299">
        <v>117.992</v>
      </c>
      <c r="BS299">
        <v>100.047</v>
      </c>
      <c r="BT299">
        <v>101.47799999999999</v>
      </c>
      <c r="BU299">
        <v>101.26600000000001</v>
      </c>
      <c r="BV299">
        <v>102.693</v>
      </c>
      <c r="BW299">
        <v>101.73099999999999</v>
      </c>
      <c r="BX299">
        <v>101.09699999999999</v>
      </c>
      <c r="BY299">
        <v>101.09699999999999</v>
      </c>
      <c r="BZ299">
        <v>102.536</v>
      </c>
      <c r="CA299">
        <v>105.407</v>
      </c>
      <c r="CB299">
        <v>100.143</v>
      </c>
      <c r="CC299">
        <v>101.452</v>
      </c>
      <c r="CD299">
        <v>101.226</v>
      </c>
      <c r="CE299">
        <v>101.226</v>
      </c>
      <c r="CF299">
        <v>96.168000000000006</v>
      </c>
      <c r="CG299">
        <v>96.168000000000006</v>
      </c>
      <c r="CH299">
        <v>92.037000000000006</v>
      </c>
      <c r="CI299">
        <v>92.037000000000006</v>
      </c>
      <c r="CJ299">
        <v>100.51300000000001</v>
      </c>
      <c r="CK299">
        <v>85.331999999999994</v>
      </c>
      <c r="CL299">
        <v>99.099000000000004</v>
      </c>
      <c r="CM299">
        <v>99.099000000000004</v>
      </c>
      <c r="CN299">
        <v>100.601</v>
      </c>
      <c r="CO299">
        <v>95.451999999999998</v>
      </c>
      <c r="CQ299">
        <v>102.31399999999999</v>
      </c>
      <c r="CR299">
        <v>102.31399999999999</v>
      </c>
      <c r="CS299">
        <v>103.069</v>
      </c>
      <c r="CT299">
        <v>96.21</v>
      </c>
      <c r="CU299">
        <v>97.1</v>
      </c>
      <c r="CV299">
        <v>97.117000000000004</v>
      </c>
      <c r="CW299">
        <v>100.64</v>
      </c>
      <c r="CY299">
        <v>101.36499999999999</v>
      </c>
      <c r="CZ299">
        <v>94.335999999999999</v>
      </c>
      <c r="DA299">
        <v>101.78100000000001</v>
      </c>
      <c r="DB299">
        <v>101.78100000000001</v>
      </c>
      <c r="DC299">
        <v>103.02500000000001</v>
      </c>
      <c r="DD299">
        <v>103.02500000000001</v>
      </c>
      <c r="DE299">
        <v>100.128</v>
      </c>
      <c r="DF299">
        <v>102.72</v>
      </c>
      <c r="DG299">
        <v>100.90900000000001</v>
      </c>
      <c r="DI299">
        <v>99.986000000000004</v>
      </c>
      <c r="DJ299">
        <v>99.986000000000004</v>
      </c>
      <c r="DK299">
        <v>92.277000000000001</v>
      </c>
      <c r="DL299">
        <v>96.19</v>
      </c>
      <c r="DM299">
        <v>84.412999999999997</v>
      </c>
      <c r="DN299">
        <v>84.412999999999997</v>
      </c>
      <c r="DO299">
        <v>98.578000000000003</v>
      </c>
      <c r="DP299">
        <v>106.574</v>
      </c>
      <c r="DQ299">
        <v>105.309</v>
      </c>
      <c r="DR299">
        <v>99.144000000000005</v>
      </c>
      <c r="DS299">
        <v>96.763000000000005</v>
      </c>
      <c r="DV299">
        <v>99.19</v>
      </c>
      <c r="DW299">
        <v>99.19</v>
      </c>
      <c r="DX299">
        <v>102.85299999999999</v>
      </c>
      <c r="DY299">
        <v>102.85299999999999</v>
      </c>
      <c r="DZ299">
        <v>101.242</v>
      </c>
      <c r="EA299">
        <v>101.242</v>
      </c>
      <c r="EB299">
        <v>99.96</v>
      </c>
      <c r="EC299">
        <v>99.96</v>
      </c>
      <c r="ED299">
        <v>95.882999999999996</v>
      </c>
      <c r="EE299">
        <v>95.882999999999996</v>
      </c>
      <c r="EF299">
        <v>100.91200000000001</v>
      </c>
      <c r="EG299">
        <v>100.91200000000001</v>
      </c>
      <c r="EH299">
        <v>101.789</v>
      </c>
      <c r="EI299">
        <v>98.953999999999994</v>
      </c>
      <c r="EJ299">
        <v>98.953999999999994</v>
      </c>
      <c r="EK299">
        <v>87.244</v>
      </c>
      <c r="EL299">
        <v>87.775999999999996</v>
      </c>
      <c r="EM299">
        <v>87.775999999999996</v>
      </c>
      <c r="EN299">
        <v>101.15600000000001</v>
      </c>
      <c r="EO299">
        <v>100.77200000000001</v>
      </c>
      <c r="EP299">
        <v>100.28100000000001</v>
      </c>
      <c r="EQ299">
        <v>83.807000000000002</v>
      </c>
      <c r="ER299">
        <v>83.807000000000002</v>
      </c>
      <c r="ES299">
        <v>101.86</v>
      </c>
      <c r="ET299">
        <v>101.86</v>
      </c>
      <c r="EU299">
        <v>101.095</v>
      </c>
      <c r="EV299">
        <v>101.095</v>
      </c>
      <c r="EW299">
        <v>113.935</v>
      </c>
      <c r="EX299">
        <v>91.655000000000001</v>
      </c>
      <c r="EY299">
        <v>102.453</v>
      </c>
      <c r="EZ299">
        <v>102.43899999999999</v>
      </c>
      <c r="FA299">
        <v>95.269000000000005</v>
      </c>
      <c r="FB299">
        <v>95.269000000000005</v>
      </c>
      <c r="FC299">
        <v>83.078000000000003</v>
      </c>
      <c r="FD299">
        <v>83.078000000000003</v>
      </c>
      <c r="FE299">
        <v>95.698999999999998</v>
      </c>
      <c r="FF299">
        <v>95.698999999999998</v>
      </c>
      <c r="FG299">
        <v>99.903999999999996</v>
      </c>
      <c r="FH299">
        <v>99.903999999999996</v>
      </c>
      <c r="FI299">
        <v>102.41500000000001</v>
      </c>
      <c r="FJ299">
        <v>102.41500000000001</v>
      </c>
      <c r="FK299">
        <v>101.06699999999999</v>
      </c>
      <c r="FL299">
        <v>101.06699999999999</v>
      </c>
      <c r="FM299">
        <v>99.183999999999997</v>
      </c>
      <c r="FN299">
        <v>106.441</v>
      </c>
      <c r="FO299">
        <v>98.442999999999998</v>
      </c>
      <c r="FP299">
        <v>98.442999999999998</v>
      </c>
      <c r="FQ299">
        <v>92.69</v>
      </c>
      <c r="FR299">
        <v>104.345</v>
      </c>
      <c r="FS299">
        <v>100.616</v>
      </c>
      <c r="FT299">
        <v>90.703999999999994</v>
      </c>
      <c r="FU299">
        <v>90.703999999999994</v>
      </c>
      <c r="FX299">
        <v>98.441000000000003</v>
      </c>
      <c r="FZ299">
        <v>84.305000000000007</v>
      </c>
      <c r="GA299">
        <v>84.305000000000007</v>
      </c>
      <c r="GB299">
        <v>95.966999999999999</v>
      </c>
      <c r="GC299">
        <v>95.966999999999999</v>
      </c>
      <c r="GD299">
        <v>97.783000000000001</v>
      </c>
      <c r="GE299">
        <v>93.275999999999996</v>
      </c>
      <c r="GF299">
        <v>105.67100000000001</v>
      </c>
      <c r="GH299">
        <v>97.195999999999998</v>
      </c>
      <c r="GI299">
        <v>97.195999999999998</v>
      </c>
      <c r="GJ299">
        <v>95.861000000000004</v>
      </c>
      <c r="GK299">
        <v>95.861000000000004</v>
      </c>
      <c r="GL299">
        <v>106.066</v>
      </c>
      <c r="GM299">
        <v>99.442999999999998</v>
      </c>
      <c r="GN299">
        <v>99.442999999999998</v>
      </c>
      <c r="GP299">
        <v>96.778999999999996</v>
      </c>
      <c r="GQ299">
        <v>97.703999999999994</v>
      </c>
      <c r="GR299">
        <v>97.703999999999994</v>
      </c>
      <c r="GS299">
        <v>101.54</v>
      </c>
      <c r="GT299">
        <v>101.54</v>
      </c>
      <c r="GU299">
        <v>100.074</v>
      </c>
      <c r="GW299">
        <v>102.795</v>
      </c>
      <c r="GX299">
        <v>102.795</v>
      </c>
      <c r="GY299">
        <v>103.31</v>
      </c>
      <c r="GZ299">
        <v>101.20699999999999</v>
      </c>
      <c r="HA299">
        <v>101.20699999999999</v>
      </c>
      <c r="HB299">
        <v>113.929</v>
      </c>
      <c r="HC299">
        <v>106.142</v>
      </c>
      <c r="HE299">
        <v>95.828999999999994</v>
      </c>
      <c r="HG299">
        <v>101.006</v>
      </c>
      <c r="HH299">
        <v>100.36199999999999</v>
      </c>
      <c r="HI299">
        <v>100.36199999999999</v>
      </c>
      <c r="HJ299">
        <v>84.662000000000006</v>
      </c>
      <c r="HK299">
        <v>96.448999999999998</v>
      </c>
      <c r="HL299">
        <v>85.724999999999994</v>
      </c>
      <c r="HM299">
        <v>101.473</v>
      </c>
      <c r="HN299">
        <v>98.47</v>
      </c>
      <c r="HO299">
        <v>97.046000000000006</v>
      </c>
      <c r="HP299">
        <v>100.071</v>
      </c>
      <c r="HQ299">
        <v>106.536</v>
      </c>
      <c r="HR299">
        <v>98.858000000000004</v>
      </c>
      <c r="HS299">
        <v>111.61799999999999</v>
      </c>
      <c r="HT299">
        <v>87.155000000000001</v>
      </c>
      <c r="HU299">
        <v>99.944999999999993</v>
      </c>
      <c r="HV299">
        <v>99.944999999999993</v>
      </c>
      <c r="HW299">
        <v>101.55200000000001</v>
      </c>
      <c r="HX299">
        <v>101.55200000000001</v>
      </c>
      <c r="HY299">
        <v>100.733</v>
      </c>
      <c r="HZ299">
        <v>100.733</v>
      </c>
      <c r="IA299">
        <v>101.55200000000001</v>
      </c>
      <c r="IB299">
        <v>101.55200000000001</v>
      </c>
      <c r="IC299">
        <v>100.733</v>
      </c>
      <c r="ID299">
        <v>100.733</v>
      </c>
    </row>
    <row r="300" spans="1:238" x14ac:dyDescent="0.2">
      <c r="A300" s="3">
        <v>45785</v>
      </c>
      <c r="B300">
        <v>99.697000000000003</v>
      </c>
      <c r="C300">
        <v>98.683000000000007</v>
      </c>
      <c r="D300">
        <v>98.683000000000007</v>
      </c>
      <c r="E300">
        <v>118.754</v>
      </c>
      <c r="F300">
        <v>105.527</v>
      </c>
      <c r="G300">
        <v>96.198999999999998</v>
      </c>
      <c r="H300">
        <v>100.21599999999999</v>
      </c>
      <c r="I300">
        <v>108.697</v>
      </c>
      <c r="J300">
        <v>108.697</v>
      </c>
      <c r="K300">
        <v>100.637</v>
      </c>
      <c r="M300">
        <v>97.322999999999993</v>
      </c>
      <c r="N300">
        <v>97.322999999999993</v>
      </c>
      <c r="O300">
        <v>90.819000000000003</v>
      </c>
      <c r="P300">
        <v>90.819000000000003</v>
      </c>
      <c r="Q300">
        <v>105.90600000000001</v>
      </c>
      <c r="R300">
        <v>97.082999999999998</v>
      </c>
      <c r="S300">
        <v>90.305000000000007</v>
      </c>
      <c r="T300">
        <v>100.313</v>
      </c>
      <c r="U300">
        <v>100.905</v>
      </c>
      <c r="V300">
        <v>100.931</v>
      </c>
      <c r="W300">
        <v>100.931</v>
      </c>
      <c r="X300">
        <v>94.754999999999995</v>
      </c>
      <c r="Y300">
        <v>94.754999999999995</v>
      </c>
      <c r="Z300">
        <v>100.905</v>
      </c>
      <c r="AA300">
        <v>96.53</v>
      </c>
      <c r="AB300">
        <v>96.53</v>
      </c>
      <c r="AC300">
        <v>100.206</v>
      </c>
      <c r="AD300">
        <v>96.518000000000001</v>
      </c>
      <c r="AG300">
        <v>95.954999999999998</v>
      </c>
      <c r="AH300">
        <v>97.659000000000006</v>
      </c>
      <c r="AI300">
        <v>101.503</v>
      </c>
      <c r="AJ300">
        <v>101.944</v>
      </c>
      <c r="AK300">
        <v>100.40900000000001</v>
      </c>
      <c r="AL300">
        <v>100.063</v>
      </c>
      <c r="AM300">
        <v>97.013000000000005</v>
      </c>
      <c r="AR300">
        <v>99.084999999999994</v>
      </c>
      <c r="AS300">
        <v>98.613</v>
      </c>
      <c r="AT300">
        <v>95.492000000000004</v>
      </c>
      <c r="AU300">
        <v>95.778999999999996</v>
      </c>
      <c r="AV300">
        <v>95.778999999999996</v>
      </c>
      <c r="AW300">
        <v>92.350999999999999</v>
      </c>
      <c r="AX300">
        <v>92.350999999999999</v>
      </c>
      <c r="AY300">
        <v>118.014</v>
      </c>
      <c r="AZ300">
        <v>91.941000000000003</v>
      </c>
      <c r="BA300">
        <v>102.726</v>
      </c>
      <c r="BB300">
        <v>104.09399999999999</v>
      </c>
      <c r="BC300">
        <v>101.27200000000001</v>
      </c>
      <c r="BD300">
        <v>101.03</v>
      </c>
      <c r="BE300">
        <v>101.03</v>
      </c>
      <c r="BF300">
        <v>100.866</v>
      </c>
      <c r="BG300">
        <v>100.866</v>
      </c>
      <c r="BH300">
        <v>95.736999999999995</v>
      </c>
      <c r="BI300">
        <v>98.831999999999994</v>
      </c>
      <c r="BJ300">
        <v>106.074</v>
      </c>
      <c r="BK300">
        <v>104.096</v>
      </c>
      <c r="BL300">
        <v>104.321</v>
      </c>
      <c r="BM300">
        <v>108.32299999999999</v>
      </c>
      <c r="BN300">
        <v>101.343</v>
      </c>
      <c r="BO300">
        <v>103.553</v>
      </c>
      <c r="BP300">
        <v>100.459</v>
      </c>
      <c r="BQ300">
        <v>92.132999999999996</v>
      </c>
      <c r="BR300">
        <v>118.26</v>
      </c>
      <c r="BS300">
        <v>100.096</v>
      </c>
      <c r="BT300">
        <v>101.542</v>
      </c>
      <c r="BU300">
        <v>101.19799999999999</v>
      </c>
      <c r="BV300">
        <v>102.67</v>
      </c>
      <c r="BW300">
        <v>101.8</v>
      </c>
      <c r="BX300">
        <v>100.932</v>
      </c>
      <c r="BY300">
        <v>100.932</v>
      </c>
      <c r="BZ300">
        <v>102.5</v>
      </c>
      <c r="CA300">
        <v>105.21899999999999</v>
      </c>
      <c r="CB300">
        <v>100.08</v>
      </c>
      <c r="CC300">
        <v>101.419</v>
      </c>
      <c r="CD300">
        <v>101.24299999999999</v>
      </c>
      <c r="CE300">
        <v>101.24299999999999</v>
      </c>
      <c r="CF300">
        <v>96.197000000000003</v>
      </c>
      <c r="CG300">
        <v>96.197000000000003</v>
      </c>
      <c r="CH300">
        <v>91.891000000000005</v>
      </c>
      <c r="CI300">
        <v>91.891000000000005</v>
      </c>
      <c r="CJ300">
        <v>100.04600000000001</v>
      </c>
      <c r="CK300">
        <v>84.828000000000003</v>
      </c>
      <c r="CL300">
        <v>99.129000000000005</v>
      </c>
      <c r="CM300">
        <v>99.129000000000005</v>
      </c>
      <c r="CN300">
        <v>100.41800000000001</v>
      </c>
      <c r="CO300">
        <v>95.460999999999999</v>
      </c>
      <c r="CQ300">
        <v>102.42100000000001</v>
      </c>
      <c r="CR300">
        <v>102.42100000000001</v>
      </c>
      <c r="CS300">
        <v>102.883</v>
      </c>
      <c r="CT300">
        <v>96.289000000000001</v>
      </c>
      <c r="CU300">
        <v>97.042000000000002</v>
      </c>
      <c r="CV300">
        <v>97.152000000000001</v>
      </c>
      <c r="CW300">
        <v>100.593</v>
      </c>
      <c r="CY300">
        <v>101.34</v>
      </c>
      <c r="CZ300">
        <v>94.504999999999995</v>
      </c>
      <c r="DA300">
        <v>101.767</v>
      </c>
      <c r="DB300">
        <v>101.767</v>
      </c>
      <c r="DC300">
        <v>102.863</v>
      </c>
      <c r="DD300">
        <v>102.863</v>
      </c>
      <c r="DE300">
        <v>100.172</v>
      </c>
      <c r="DF300">
        <v>102.648</v>
      </c>
      <c r="DG300">
        <v>100.91500000000001</v>
      </c>
      <c r="DI300">
        <v>99.91</v>
      </c>
      <c r="DJ300">
        <v>99.91</v>
      </c>
      <c r="DK300">
        <v>91.948999999999998</v>
      </c>
      <c r="DL300">
        <v>95.721999999999994</v>
      </c>
      <c r="DM300">
        <v>84.322999999999993</v>
      </c>
      <c r="DN300">
        <v>84.322999999999993</v>
      </c>
      <c r="DO300">
        <v>98.602000000000004</v>
      </c>
      <c r="DP300">
        <v>106.38800000000001</v>
      </c>
      <c r="DQ300">
        <v>105.22</v>
      </c>
      <c r="DR300">
        <v>99.084999999999994</v>
      </c>
      <c r="DS300">
        <v>96.373000000000005</v>
      </c>
      <c r="DV300">
        <v>99.177000000000007</v>
      </c>
      <c r="DW300">
        <v>99.177000000000007</v>
      </c>
      <c r="DX300">
        <v>102.843</v>
      </c>
      <c r="DY300">
        <v>102.843</v>
      </c>
      <c r="DZ300">
        <v>101.20699999999999</v>
      </c>
      <c r="EA300">
        <v>101.20699999999999</v>
      </c>
      <c r="EB300">
        <v>99.981999999999999</v>
      </c>
      <c r="EC300">
        <v>99.981999999999999</v>
      </c>
      <c r="ED300">
        <v>95.881</v>
      </c>
      <c r="EE300">
        <v>95.881</v>
      </c>
      <c r="EF300">
        <v>100.875</v>
      </c>
      <c r="EG300">
        <v>100.875</v>
      </c>
      <c r="EH300">
        <v>101.815</v>
      </c>
      <c r="EI300">
        <v>98.956999999999994</v>
      </c>
      <c r="EJ300">
        <v>98.956999999999994</v>
      </c>
      <c r="EK300">
        <v>87.21</v>
      </c>
      <c r="EL300">
        <v>87.772000000000006</v>
      </c>
      <c r="EM300">
        <v>87.772000000000006</v>
      </c>
      <c r="EN300">
        <v>101.133</v>
      </c>
      <c r="EO300">
        <v>100.786</v>
      </c>
      <c r="EP300">
        <v>100.212</v>
      </c>
      <c r="EQ300">
        <v>83.787000000000006</v>
      </c>
      <c r="ER300">
        <v>83.787000000000006</v>
      </c>
      <c r="ES300">
        <v>102.069</v>
      </c>
      <c r="ET300">
        <v>102.069</v>
      </c>
      <c r="EU300">
        <v>101.095</v>
      </c>
      <c r="EV300">
        <v>101.095</v>
      </c>
      <c r="EW300">
        <v>113.908</v>
      </c>
      <c r="EX300">
        <v>91.626999999999995</v>
      </c>
      <c r="EY300">
        <v>102.601</v>
      </c>
      <c r="EZ300">
        <v>102.398</v>
      </c>
      <c r="FA300">
        <v>95.278000000000006</v>
      </c>
      <c r="FB300">
        <v>95.278000000000006</v>
      </c>
      <c r="FC300">
        <v>82.938999999999993</v>
      </c>
      <c r="FD300">
        <v>82.938999999999993</v>
      </c>
      <c r="FE300">
        <v>95.661000000000001</v>
      </c>
      <c r="FF300">
        <v>95.661000000000001</v>
      </c>
      <c r="FG300">
        <v>99.832999999999998</v>
      </c>
      <c r="FH300">
        <v>99.832999999999998</v>
      </c>
      <c r="FI300">
        <v>102.31</v>
      </c>
      <c r="FJ300">
        <v>102.31</v>
      </c>
      <c r="FK300">
        <v>101.039</v>
      </c>
      <c r="FL300">
        <v>101.039</v>
      </c>
      <c r="FM300">
        <v>99.105000000000004</v>
      </c>
      <c r="FN300">
        <v>106.592</v>
      </c>
      <c r="FO300">
        <v>98.4</v>
      </c>
      <c r="FP300">
        <v>98.4</v>
      </c>
      <c r="FQ300">
        <v>92.623999999999995</v>
      </c>
      <c r="FR300">
        <v>104.26900000000001</v>
      </c>
      <c r="FS300">
        <v>100.63800000000001</v>
      </c>
      <c r="FT300">
        <v>90.668999999999997</v>
      </c>
      <c r="FU300">
        <v>90.668999999999997</v>
      </c>
      <c r="FX300">
        <v>98.47</v>
      </c>
      <c r="FZ300">
        <v>84.128</v>
      </c>
      <c r="GA300">
        <v>84.128</v>
      </c>
      <c r="GB300">
        <v>95.971999999999994</v>
      </c>
      <c r="GC300">
        <v>95.971999999999994</v>
      </c>
      <c r="GD300">
        <v>97.73</v>
      </c>
      <c r="GE300">
        <v>93.251999999999995</v>
      </c>
      <c r="GF300">
        <v>105.604</v>
      </c>
      <c r="GH300">
        <v>97.194999999999993</v>
      </c>
      <c r="GI300">
        <v>97.194999999999993</v>
      </c>
      <c r="GJ300">
        <v>95.858999999999995</v>
      </c>
      <c r="GK300">
        <v>95.858999999999995</v>
      </c>
      <c r="GL300">
        <v>105.96599999999999</v>
      </c>
      <c r="GM300">
        <v>99.364000000000004</v>
      </c>
      <c r="GN300">
        <v>99.364000000000004</v>
      </c>
      <c r="GP300">
        <v>96.783000000000001</v>
      </c>
      <c r="GQ300">
        <v>97.694999999999993</v>
      </c>
      <c r="GR300">
        <v>97.694999999999993</v>
      </c>
      <c r="GS300">
        <v>101.52800000000001</v>
      </c>
      <c r="GT300">
        <v>101.52800000000001</v>
      </c>
      <c r="GU300">
        <v>99.826999999999998</v>
      </c>
      <c r="GW300">
        <v>102.73399999999999</v>
      </c>
      <c r="GX300">
        <v>102.73399999999999</v>
      </c>
      <c r="GY300">
        <v>103.246</v>
      </c>
      <c r="GZ300">
        <v>101.191</v>
      </c>
      <c r="HA300">
        <v>101.191</v>
      </c>
      <c r="HB300">
        <v>113.74299999999999</v>
      </c>
      <c r="HC300">
        <v>106.22199999999999</v>
      </c>
      <c r="HE300">
        <v>95.861000000000004</v>
      </c>
      <c r="HG300">
        <v>100.901</v>
      </c>
      <c r="HH300">
        <v>100.36</v>
      </c>
      <c r="HI300">
        <v>100.36</v>
      </c>
      <c r="HJ300">
        <v>84.602999999999994</v>
      </c>
      <c r="HK300">
        <v>96.447999999999993</v>
      </c>
      <c r="HL300">
        <v>85.8</v>
      </c>
      <c r="HM300">
        <v>101.438</v>
      </c>
      <c r="HN300">
        <v>98.483999999999995</v>
      </c>
      <c r="HO300">
        <v>97.070999999999998</v>
      </c>
      <c r="HP300">
        <v>100.04300000000001</v>
      </c>
      <c r="HQ300">
        <v>106.524</v>
      </c>
      <c r="HR300">
        <v>98.787000000000006</v>
      </c>
      <c r="HS300">
        <v>111.703</v>
      </c>
      <c r="HT300">
        <v>87.094999999999999</v>
      </c>
      <c r="HU300">
        <v>99.885000000000005</v>
      </c>
      <c r="HV300">
        <v>99.885000000000005</v>
      </c>
      <c r="HW300">
        <v>101.56399999999999</v>
      </c>
      <c r="HX300">
        <v>101.56399999999999</v>
      </c>
      <c r="HY300">
        <v>100.717</v>
      </c>
      <c r="HZ300">
        <v>100.717</v>
      </c>
      <c r="IA300">
        <v>101.56399999999999</v>
      </c>
      <c r="IB300">
        <v>101.56399999999999</v>
      </c>
      <c r="IC300">
        <v>100.717</v>
      </c>
      <c r="ID300">
        <v>100.717</v>
      </c>
    </row>
    <row r="301" spans="1:238" x14ac:dyDescent="0.2">
      <c r="A301" s="3">
        <v>45786</v>
      </c>
      <c r="B301">
        <v>99.712000000000003</v>
      </c>
      <c r="C301">
        <v>98.269000000000005</v>
      </c>
      <c r="D301">
        <v>98.269000000000005</v>
      </c>
      <c r="E301">
        <v>118.449</v>
      </c>
      <c r="F301">
        <v>105.443</v>
      </c>
      <c r="G301">
        <v>96.179000000000002</v>
      </c>
      <c r="H301">
        <v>100.039</v>
      </c>
      <c r="I301">
        <v>108.253</v>
      </c>
      <c r="J301">
        <v>108.253</v>
      </c>
      <c r="K301">
        <v>100.548</v>
      </c>
      <c r="M301">
        <v>97.122</v>
      </c>
      <c r="N301">
        <v>97.122</v>
      </c>
      <c r="O301">
        <v>90.527000000000001</v>
      </c>
      <c r="P301">
        <v>90.527000000000001</v>
      </c>
      <c r="Q301">
        <v>105.892</v>
      </c>
      <c r="R301">
        <v>97.075000000000003</v>
      </c>
      <c r="S301">
        <v>90.305000000000007</v>
      </c>
      <c r="T301">
        <v>100.31</v>
      </c>
      <c r="U301">
        <v>100.88500000000001</v>
      </c>
      <c r="V301">
        <v>100.732</v>
      </c>
      <c r="W301">
        <v>100.732</v>
      </c>
      <c r="X301">
        <v>94.590999999999994</v>
      </c>
      <c r="Y301">
        <v>94.590999999999994</v>
      </c>
      <c r="Z301">
        <v>100.754</v>
      </c>
      <c r="AA301">
        <v>96.366</v>
      </c>
      <c r="AB301">
        <v>96.366</v>
      </c>
      <c r="AC301">
        <v>100.267</v>
      </c>
      <c r="AD301">
        <v>96.465000000000003</v>
      </c>
      <c r="AG301">
        <v>95.813000000000002</v>
      </c>
      <c r="AH301">
        <v>97.537000000000006</v>
      </c>
      <c r="AI301">
        <v>101.542</v>
      </c>
      <c r="AJ301">
        <v>101.855</v>
      </c>
      <c r="AK301">
        <v>100.28</v>
      </c>
      <c r="AL301">
        <v>99.953000000000003</v>
      </c>
      <c r="AM301">
        <v>96.947000000000003</v>
      </c>
      <c r="AR301">
        <v>98.933999999999997</v>
      </c>
      <c r="AS301">
        <v>98.347999999999999</v>
      </c>
      <c r="AT301">
        <v>95.323999999999998</v>
      </c>
      <c r="AU301">
        <v>95.686999999999998</v>
      </c>
      <c r="AV301">
        <v>95.686999999999998</v>
      </c>
      <c r="AW301">
        <v>92.144999999999996</v>
      </c>
      <c r="AX301">
        <v>92.144999999999996</v>
      </c>
      <c r="AY301">
        <v>117.443</v>
      </c>
      <c r="AZ301">
        <v>91.787000000000006</v>
      </c>
      <c r="BA301">
        <v>102.67</v>
      </c>
      <c r="BB301">
        <v>104.072</v>
      </c>
      <c r="BC301">
        <v>101.065</v>
      </c>
      <c r="BD301">
        <v>101.027</v>
      </c>
      <c r="BE301">
        <v>101.027</v>
      </c>
      <c r="BF301">
        <v>100.843</v>
      </c>
      <c r="BG301">
        <v>100.843</v>
      </c>
      <c r="BH301">
        <v>95.728999999999999</v>
      </c>
      <c r="BI301">
        <v>98.820999999999998</v>
      </c>
      <c r="BJ301">
        <v>105.983</v>
      </c>
      <c r="BK301">
        <v>104.185</v>
      </c>
      <c r="BL301">
        <v>104.387</v>
      </c>
      <c r="BM301">
        <v>108.212</v>
      </c>
      <c r="BN301">
        <v>101.339</v>
      </c>
      <c r="BO301">
        <v>103.399</v>
      </c>
      <c r="BP301">
        <v>100.598</v>
      </c>
      <c r="BQ301">
        <v>92.132000000000005</v>
      </c>
      <c r="BR301">
        <v>117.879</v>
      </c>
      <c r="BS301">
        <v>100.03700000000001</v>
      </c>
      <c r="BT301">
        <v>101.31</v>
      </c>
      <c r="BU301">
        <v>101.238</v>
      </c>
      <c r="BV301">
        <v>102.587</v>
      </c>
      <c r="BW301">
        <v>101.851</v>
      </c>
      <c r="BX301">
        <v>101.017</v>
      </c>
      <c r="BY301">
        <v>101.017</v>
      </c>
      <c r="BZ301">
        <v>102.43300000000001</v>
      </c>
      <c r="CA301">
        <v>105.18300000000001</v>
      </c>
      <c r="CB301">
        <v>99.921000000000006</v>
      </c>
      <c r="CC301">
        <v>101.282</v>
      </c>
      <c r="CD301">
        <v>101.251</v>
      </c>
      <c r="CE301">
        <v>101.251</v>
      </c>
      <c r="CF301">
        <v>96.082999999999998</v>
      </c>
      <c r="CG301">
        <v>96.082999999999998</v>
      </c>
      <c r="CH301">
        <v>91.53</v>
      </c>
      <c r="CI301">
        <v>91.53</v>
      </c>
      <c r="CJ301">
        <v>100.03400000000001</v>
      </c>
      <c r="CK301">
        <v>84.725999999999999</v>
      </c>
      <c r="CL301">
        <v>99.332999999999998</v>
      </c>
      <c r="CM301">
        <v>99.332999999999998</v>
      </c>
      <c r="CN301">
        <v>100.39700000000001</v>
      </c>
      <c r="CO301">
        <v>95.171000000000006</v>
      </c>
      <c r="CQ301">
        <v>102.455</v>
      </c>
      <c r="CR301">
        <v>102.455</v>
      </c>
      <c r="CS301">
        <v>103.108</v>
      </c>
      <c r="CT301">
        <v>96.284000000000006</v>
      </c>
      <c r="CU301">
        <v>96.787000000000006</v>
      </c>
      <c r="CV301">
        <v>96.728999999999999</v>
      </c>
      <c r="CW301">
        <v>100.562</v>
      </c>
      <c r="CY301">
        <v>101.06399999999999</v>
      </c>
      <c r="CZ301">
        <v>94.632999999999996</v>
      </c>
      <c r="DA301">
        <v>101.744</v>
      </c>
      <c r="DB301">
        <v>101.744</v>
      </c>
      <c r="DC301">
        <v>102.848</v>
      </c>
      <c r="DD301">
        <v>102.848</v>
      </c>
      <c r="DE301">
        <v>100.209</v>
      </c>
      <c r="DF301">
        <v>102.65300000000001</v>
      </c>
      <c r="DG301">
        <v>100.754</v>
      </c>
      <c r="DI301">
        <v>100.04600000000001</v>
      </c>
      <c r="DJ301">
        <v>100.04600000000001</v>
      </c>
      <c r="DK301">
        <v>91.968999999999994</v>
      </c>
      <c r="DL301">
        <v>95.713999999999999</v>
      </c>
      <c r="DM301">
        <v>84.174999999999997</v>
      </c>
      <c r="DN301">
        <v>84.174999999999997</v>
      </c>
      <c r="DO301">
        <v>98.477999999999994</v>
      </c>
      <c r="DP301">
        <v>106.239</v>
      </c>
      <c r="DQ301">
        <v>105.044</v>
      </c>
      <c r="DR301">
        <v>98.933000000000007</v>
      </c>
      <c r="DS301">
        <v>96.504000000000005</v>
      </c>
      <c r="DV301">
        <v>99.385000000000005</v>
      </c>
      <c r="DW301">
        <v>99.385000000000005</v>
      </c>
      <c r="DX301">
        <v>102.80200000000001</v>
      </c>
      <c r="DY301">
        <v>102.80200000000001</v>
      </c>
      <c r="DZ301">
        <v>101.181</v>
      </c>
      <c r="EA301">
        <v>101.181</v>
      </c>
      <c r="EB301">
        <v>99.856999999999999</v>
      </c>
      <c r="EC301">
        <v>99.856999999999999</v>
      </c>
      <c r="ED301">
        <v>95.756</v>
      </c>
      <c r="EE301">
        <v>95.756</v>
      </c>
      <c r="EF301">
        <v>100.733</v>
      </c>
      <c r="EG301">
        <v>100.733</v>
      </c>
      <c r="EH301">
        <v>101.774</v>
      </c>
      <c r="EI301">
        <v>98.888999999999996</v>
      </c>
      <c r="EJ301">
        <v>98.888999999999996</v>
      </c>
      <c r="EK301">
        <v>86.858999999999995</v>
      </c>
      <c r="EL301">
        <v>87.552999999999997</v>
      </c>
      <c r="EM301">
        <v>87.552999999999997</v>
      </c>
      <c r="EN301">
        <v>100.892</v>
      </c>
      <c r="EO301">
        <v>100.681</v>
      </c>
      <c r="EP301">
        <v>100.19799999999999</v>
      </c>
      <c r="EQ301">
        <v>83.483999999999995</v>
      </c>
      <c r="ER301">
        <v>83.483999999999995</v>
      </c>
      <c r="ES301">
        <v>102.212</v>
      </c>
      <c r="ET301">
        <v>102.212</v>
      </c>
      <c r="EU301">
        <v>101.06699999999999</v>
      </c>
      <c r="EV301">
        <v>101.06699999999999</v>
      </c>
      <c r="EW301">
        <v>114.9</v>
      </c>
      <c r="EX301">
        <v>91.403999999999996</v>
      </c>
      <c r="EY301">
        <v>102.65600000000001</v>
      </c>
      <c r="EZ301">
        <v>102.42400000000001</v>
      </c>
      <c r="FA301">
        <v>95.161000000000001</v>
      </c>
      <c r="FB301">
        <v>95.161000000000001</v>
      </c>
      <c r="FC301">
        <v>82.551000000000002</v>
      </c>
      <c r="FD301">
        <v>82.551000000000002</v>
      </c>
      <c r="FE301">
        <v>95.56</v>
      </c>
      <c r="FF301">
        <v>95.56</v>
      </c>
      <c r="FG301">
        <v>99.697000000000003</v>
      </c>
      <c r="FH301">
        <v>99.697000000000003</v>
      </c>
      <c r="FI301">
        <v>103.163</v>
      </c>
      <c r="FJ301">
        <v>103.163</v>
      </c>
      <c r="FK301">
        <v>101.102</v>
      </c>
      <c r="FL301">
        <v>101.102</v>
      </c>
      <c r="FM301">
        <v>98.820999999999998</v>
      </c>
      <c r="FN301">
        <v>106.86499999999999</v>
      </c>
      <c r="FO301">
        <v>98.293999999999997</v>
      </c>
      <c r="FP301">
        <v>98.293999999999997</v>
      </c>
      <c r="FQ301">
        <v>92.228999999999999</v>
      </c>
      <c r="FR301">
        <v>104.38200000000001</v>
      </c>
      <c r="FS301">
        <v>100.628</v>
      </c>
      <c r="FT301">
        <v>90.460999999999999</v>
      </c>
      <c r="FU301">
        <v>90.460999999999999</v>
      </c>
      <c r="FX301">
        <v>98.335999999999999</v>
      </c>
      <c r="FZ301">
        <v>83.712999999999994</v>
      </c>
      <c r="GA301">
        <v>83.712999999999994</v>
      </c>
      <c r="GB301">
        <v>95.873999999999995</v>
      </c>
      <c r="GC301">
        <v>95.873999999999995</v>
      </c>
      <c r="GD301">
        <v>97.656000000000006</v>
      </c>
      <c r="GE301">
        <v>92.933999999999997</v>
      </c>
      <c r="GF301">
        <v>105.288</v>
      </c>
      <c r="GH301">
        <v>96.97</v>
      </c>
      <c r="GI301">
        <v>96.97</v>
      </c>
      <c r="GJ301">
        <v>95.665999999999997</v>
      </c>
      <c r="GK301">
        <v>95.665999999999997</v>
      </c>
      <c r="GL301">
        <v>105.706</v>
      </c>
      <c r="GM301">
        <v>99.2</v>
      </c>
      <c r="GN301">
        <v>99.2</v>
      </c>
      <c r="GP301">
        <v>96.616</v>
      </c>
      <c r="GQ301">
        <v>97.441000000000003</v>
      </c>
      <c r="GR301">
        <v>97.441000000000003</v>
      </c>
      <c r="GS301">
        <v>101.292</v>
      </c>
      <c r="GT301">
        <v>101.292</v>
      </c>
      <c r="GU301">
        <v>99.766999999999996</v>
      </c>
      <c r="GW301">
        <v>102.386</v>
      </c>
      <c r="GX301">
        <v>102.386</v>
      </c>
      <c r="GY301">
        <v>103.15900000000001</v>
      </c>
      <c r="GZ301">
        <v>101.075</v>
      </c>
      <c r="HA301">
        <v>101.075</v>
      </c>
      <c r="HB301">
        <v>113.527</v>
      </c>
      <c r="HC301">
        <v>105.86199999999999</v>
      </c>
      <c r="HE301">
        <v>95.745000000000005</v>
      </c>
      <c r="HG301">
        <v>100.73</v>
      </c>
      <c r="HH301">
        <v>100.255</v>
      </c>
      <c r="HI301">
        <v>100.255</v>
      </c>
      <c r="HJ301">
        <v>84.352999999999994</v>
      </c>
      <c r="HK301">
        <v>96.409000000000006</v>
      </c>
      <c r="HL301">
        <v>85.534999999999997</v>
      </c>
      <c r="HM301">
        <v>101.336</v>
      </c>
      <c r="HN301">
        <v>98.08</v>
      </c>
      <c r="HO301">
        <v>96.971000000000004</v>
      </c>
      <c r="HP301">
        <v>99.974000000000004</v>
      </c>
      <c r="HQ301">
        <v>106.054</v>
      </c>
      <c r="HR301">
        <v>98.828000000000003</v>
      </c>
      <c r="HS301">
        <v>111.361</v>
      </c>
      <c r="HT301">
        <v>86.744</v>
      </c>
      <c r="HU301">
        <v>99.460999999999999</v>
      </c>
      <c r="HV301">
        <v>99.460999999999999</v>
      </c>
      <c r="HW301">
        <v>101.268</v>
      </c>
      <c r="HX301">
        <v>101.268</v>
      </c>
      <c r="HY301">
        <v>100.48399999999999</v>
      </c>
      <c r="HZ301">
        <v>100.48399999999999</v>
      </c>
      <c r="IA301">
        <v>101.268</v>
      </c>
      <c r="IB301">
        <v>101.268</v>
      </c>
      <c r="IC301">
        <v>100.48399999999999</v>
      </c>
      <c r="ID301">
        <v>100.48399999999999</v>
      </c>
    </row>
    <row r="302" spans="1:238" x14ac:dyDescent="0.2">
      <c r="A302" s="3">
        <v>45789</v>
      </c>
      <c r="B302">
        <v>99.61</v>
      </c>
      <c r="C302">
        <v>98.311999999999998</v>
      </c>
      <c r="D302">
        <v>98.311999999999998</v>
      </c>
      <c r="E302">
        <v>118.68600000000001</v>
      </c>
      <c r="F302">
        <v>105.53100000000001</v>
      </c>
      <c r="G302">
        <v>96.150999999999996</v>
      </c>
      <c r="H302">
        <v>100.018</v>
      </c>
      <c r="I302">
        <v>108.328</v>
      </c>
      <c r="J302">
        <v>108.328</v>
      </c>
      <c r="K302">
        <v>100.556</v>
      </c>
      <c r="M302">
        <v>97.191000000000003</v>
      </c>
      <c r="N302">
        <v>97.191000000000003</v>
      </c>
      <c r="O302">
        <v>90.710999999999999</v>
      </c>
      <c r="P302">
        <v>90.710999999999999</v>
      </c>
      <c r="Q302">
        <v>105.759</v>
      </c>
      <c r="R302">
        <v>97.027000000000001</v>
      </c>
      <c r="S302">
        <v>90.096999999999994</v>
      </c>
      <c r="T302">
        <v>100.312</v>
      </c>
      <c r="U302">
        <v>100.83</v>
      </c>
      <c r="V302">
        <v>100.76</v>
      </c>
      <c r="W302">
        <v>100.76</v>
      </c>
      <c r="X302">
        <v>94.626000000000005</v>
      </c>
      <c r="Y302">
        <v>94.626000000000005</v>
      </c>
      <c r="Z302">
        <v>100.899</v>
      </c>
      <c r="AA302">
        <v>96.409000000000006</v>
      </c>
      <c r="AB302">
        <v>96.409000000000006</v>
      </c>
      <c r="AC302">
        <v>100.241</v>
      </c>
      <c r="AD302">
        <v>96.494</v>
      </c>
      <c r="AG302">
        <v>95.938999999999993</v>
      </c>
      <c r="AH302">
        <v>97.59</v>
      </c>
      <c r="AI302">
        <v>101.542</v>
      </c>
      <c r="AJ302">
        <v>101.895</v>
      </c>
      <c r="AK302">
        <v>100.355</v>
      </c>
      <c r="AL302">
        <v>100.033</v>
      </c>
      <c r="AM302">
        <v>97.001999999999995</v>
      </c>
      <c r="AR302">
        <v>98.98</v>
      </c>
      <c r="AS302">
        <v>98.414000000000001</v>
      </c>
      <c r="AT302">
        <v>95.488</v>
      </c>
      <c r="AU302">
        <v>95.72</v>
      </c>
      <c r="AV302">
        <v>95.72</v>
      </c>
      <c r="AW302">
        <v>92.188000000000002</v>
      </c>
      <c r="AX302">
        <v>92.188000000000002</v>
      </c>
      <c r="AY302">
        <v>117.489</v>
      </c>
      <c r="AZ302">
        <v>91.92</v>
      </c>
      <c r="BA302">
        <v>102.717</v>
      </c>
      <c r="BB302">
        <v>104.01</v>
      </c>
      <c r="BC302">
        <v>101.16500000000001</v>
      </c>
      <c r="BD302">
        <v>101.023</v>
      </c>
      <c r="BE302">
        <v>101.023</v>
      </c>
      <c r="BF302">
        <v>100.852</v>
      </c>
      <c r="BG302">
        <v>100.852</v>
      </c>
      <c r="BH302">
        <v>95.68</v>
      </c>
      <c r="BI302">
        <v>98.728999999999999</v>
      </c>
      <c r="BJ302">
        <v>106.131</v>
      </c>
      <c r="BK302">
        <v>104.321</v>
      </c>
      <c r="BL302">
        <v>104.727</v>
      </c>
      <c r="BM302">
        <v>108.19799999999999</v>
      </c>
      <c r="BN302">
        <v>101.27</v>
      </c>
      <c r="BO302">
        <v>103.545</v>
      </c>
      <c r="BP302">
        <v>100.553</v>
      </c>
      <c r="BQ302">
        <v>92.036000000000001</v>
      </c>
      <c r="BR302">
        <v>117.473</v>
      </c>
      <c r="BS302">
        <v>100.026</v>
      </c>
      <c r="BT302">
        <v>101.413</v>
      </c>
      <c r="BU302">
        <v>101.364</v>
      </c>
      <c r="BV302">
        <v>102.628</v>
      </c>
      <c r="BW302">
        <v>101.83</v>
      </c>
      <c r="BX302">
        <v>100.988</v>
      </c>
      <c r="BY302">
        <v>100.988</v>
      </c>
      <c r="BZ302">
        <v>102.476</v>
      </c>
      <c r="CA302">
        <v>105.17</v>
      </c>
      <c r="CB302">
        <v>100.181</v>
      </c>
      <c r="CC302">
        <v>101.349</v>
      </c>
      <c r="CD302">
        <v>101.31</v>
      </c>
      <c r="CE302">
        <v>101.31</v>
      </c>
      <c r="CF302">
        <v>96.097999999999999</v>
      </c>
      <c r="CG302">
        <v>96.097999999999999</v>
      </c>
      <c r="CH302">
        <v>91.754000000000005</v>
      </c>
      <c r="CI302">
        <v>91.754000000000005</v>
      </c>
      <c r="CJ302">
        <v>99.861000000000004</v>
      </c>
      <c r="CK302">
        <v>84.531999999999996</v>
      </c>
      <c r="CL302">
        <v>99.213999999999999</v>
      </c>
      <c r="CM302">
        <v>99.213999999999999</v>
      </c>
      <c r="CN302">
        <v>100.328</v>
      </c>
      <c r="CO302">
        <v>95.215000000000003</v>
      </c>
      <c r="CQ302">
        <v>102.345</v>
      </c>
      <c r="CR302">
        <v>102.345</v>
      </c>
      <c r="CS302">
        <v>103.08499999999999</v>
      </c>
      <c r="CT302">
        <v>96.305999999999997</v>
      </c>
      <c r="CU302">
        <v>96.926000000000002</v>
      </c>
      <c r="CV302">
        <v>96.963999999999999</v>
      </c>
      <c r="CW302">
        <v>100.551</v>
      </c>
      <c r="CY302">
        <v>101.169</v>
      </c>
      <c r="CZ302">
        <v>94.712999999999994</v>
      </c>
      <c r="DA302">
        <v>101.694</v>
      </c>
      <c r="DB302">
        <v>101.694</v>
      </c>
      <c r="DC302">
        <v>102.682</v>
      </c>
      <c r="DD302">
        <v>102.682</v>
      </c>
      <c r="DE302">
        <v>100.09099999999999</v>
      </c>
      <c r="DF302">
        <v>102.605</v>
      </c>
      <c r="DG302">
        <v>100.786</v>
      </c>
      <c r="DI302">
        <v>100.045</v>
      </c>
      <c r="DJ302">
        <v>100.045</v>
      </c>
      <c r="DK302">
        <v>91.855000000000004</v>
      </c>
      <c r="DL302">
        <v>95.534999999999997</v>
      </c>
      <c r="DM302">
        <v>84.231999999999999</v>
      </c>
      <c r="DN302">
        <v>84.231999999999999</v>
      </c>
      <c r="DO302">
        <v>98.504999999999995</v>
      </c>
      <c r="DP302">
        <v>106.46599999999999</v>
      </c>
      <c r="DQ302">
        <v>105.22</v>
      </c>
      <c r="DR302">
        <v>98.855999999999995</v>
      </c>
      <c r="DS302">
        <v>96.537999999999997</v>
      </c>
      <c r="DV302">
        <v>99.546999999999997</v>
      </c>
      <c r="DW302">
        <v>99.546999999999997</v>
      </c>
      <c r="DX302">
        <v>102.842</v>
      </c>
      <c r="DY302">
        <v>102.842</v>
      </c>
      <c r="DZ302">
        <v>101.274</v>
      </c>
      <c r="EA302">
        <v>101.274</v>
      </c>
      <c r="EB302">
        <v>99.975999999999999</v>
      </c>
      <c r="EC302">
        <v>99.975999999999999</v>
      </c>
      <c r="ED302">
        <v>95.772999999999996</v>
      </c>
      <c r="EE302">
        <v>95.772999999999996</v>
      </c>
      <c r="EF302">
        <v>100.833</v>
      </c>
      <c r="EG302">
        <v>100.833</v>
      </c>
      <c r="EH302">
        <v>101.751</v>
      </c>
      <c r="EI302">
        <v>98.903000000000006</v>
      </c>
      <c r="EJ302">
        <v>98.903000000000006</v>
      </c>
      <c r="EK302">
        <v>86.947999999999993</v>
      </c>
      <c r="EL302">
        <v>87.74</v>
      </c>
      <c r="EM302">
        <v>87.74</v>
      </c>
      <c r="EN302">
        <v>100.979</v>
      </c>
      <c r="EO302">
        <v>100.795</v>
      </c>
      <c r="EP302">
        <v>100.166</v>
      </c>
      <c r="EQ302">
        <v>83.649000000000001</v>
      </c>
      <c r="ER302">
        <v>83.649000000000001</v>
      </c>
      <c r="ES302">
        <v>102.173</v>
      </c>
      <c r="ET302">
        <v>102.173</v>
      </c>
      <c r="EU302">
        <v>101.084</v>
      </c>
      <c r="EV302">
        <v>101.084</v>
      </c>
      <c r="EW302">
        <v>114.84099999999999</v>
      </c>
      <c r="EX302">
        <v>91.498999999999995</v>
      </c>
      <c r="EY302">
        <v>102.745</v>
      </c>
      <c r="EZ302">
        <v>102.48</v>
      </c>
      <c r="FA302">
        <v>95.221000000000004</v>
      </c>
      <c r="FB302">
        <v>95.221000000000004</v>
      </c>
      <c r="FC302">
        <v>82.768000000000001</v>
      </c>
      <c r="FD302">
        <v>82.768000000000001</v>
      </c>
      <c r="FE302">
        <v>95.616</v>
      </c>
      <c r="FF302">
        <v>95.616</v>
      </c>
      <c r="FG302">
        <v>99.772999999999996</v>
      </c>
      <c r="FH302">
        <v>99.772999999999996</v>
      </c>
      <c r="FI302">
        <v>103.33199999999999</v>
      </c>
      <c r="FJ302">
        <v>103.33199999999999</v>
      </c>
      <c r="FK302">
        <v>101.197</v>
      </c>
      <c r="FL302">
        <v>101.197</v>
      </c>
      <c r="FM302">
        <v>98.831999999999994</v>
      </c>
      <c r="FN302">
        <v>107.324</v>
      </c>
      <c r="FO302">
        <v>98.34</v>
      </c>
      <c r="FP302">
        <v>98.34</v>
      </c>
      <c r="FQ302">
        <v>92.334999999999994</v>
      </c>
      <c r="FR302">
        <v>104.51900000000001</v>
      </c>
      <c r="FS302">
        <v>100.604</v>
      </c>
      <c r="FT302">
        <v>90.561000000000007</v>
      </c>
      <c r="FU302">
        <v>90.561000000000007</v>
      </c>
      <c r="FX302">
        <v>98.433000000000007</v>
      </c>
      <c r="FZ302">
        <v>83.76</v>
      </c>
      <c r="GA302">
        <v>83.76</v>
      </c>
      <c r="GB302">
        <v>95.921999999999997</v>
      </c>
      <c r="GC302">
        <v>95.921999999999997</v>
      </c>
      <c r="GD302">
        <v>97.695999999999998</v>
      </c>
      <c r="GE302">
        <v>93.177000000000007</v>
      </c>
      <c r="GF302">
        <v>105.319</v>
      </c>
      <c r="GH302">
        <v>96.998999999999995</v>
      </c>
      <c r="GI302">
        <v>96.998999999999995</v>
      </c>
      <c r="GJ302">
        <v>95.7</v>
      </c>
      <c r="GK302">
        <v>95.7</v>
      </c>
      <c r="GL302">
        <v>105.846</v>
      </c>
      <c r="GM302">
        <v>99.35</v>
      </c>
      <c r="GN302">
        <v>99.35</v>
      </c>
      <c r="GP302">
        <v>96.652000000000001</v>
      </c>
      <c r="GQ302">
        <v>97.465000000000003</v>
      </c>
      <c r="GR302">
        <v>97.465000000000003</v>
      </c>
      <c r="GS302">
        <v>101.4</v>
      </c>
      <c r="GT302">
        <v>101.4</v>
      </c>
      <c r="GU302">
        <v>99.495999999999995</v>
      </c>
      <c r="GW302">
        <v>102.54</v>
      </c>
      <c r="GX302">
        <v>102.54</v>
      </c>
      <c r="GY302">
        <v>103.184</v>
      </c>
      <c r="GZ302">
        <v>101.10299999999999</v>
      </c>
      <c r="HA302">
        <v>101.10299999999999</v>
      </c>
      <c r="HB302">
        <v>113.705</v>
      </c>
      <c r="HC302">
        <v>105.895</v>
      </c>
      <c r="HE302">
        <v>95.850999999999999</v>
      </c>
      <c r="HG302">
        <v>100.81100000000001</v>
      </c>
      <c r="HH302">
        <v>100.242</v>
      </c>
      <c r="HI302">
        <v>100.242</v>
      </c>
      <c r="HJ302">
        <v>84.433999999999997</v>
      </c>
      <c r="HK302">
        <v>96.393000000000001</v>
      </c>
      <c r="HL302">
        <v>85.646000000000001</v>
      </c>
      <c r="HM302">
        <v>101.383</v>
      </c>
      <c r="HN302">
        <v>98.093000000000004</v>
      </c>
      <c r="HO302">
        <v>96.983000000000004</v>
      </c>
      <c r="HP302">
        <v>99.995000000000005</v>
      </c>
      <c r="HQ302">
        <v>106.223</v>
      </c>
      <c r="HR302">
        <v>98.856999999999999</v>
      </c>
      <c r="HS302">
        <v>111.34699999999999</v>
      </c>
      <c r="HT302">
        <v>86.962999999999994</v>
      </c>
      <c r="HU302">
        <v>99.546000000000006</v>
      </c>
      <c r="HV302">
        <v>99.546000000000006</v>
      </c>
      <c r="HW302">
        <v>101.35</v>
      </c>
      <c r="HX302">
        <v>101.35</v>
      </c>
      <c r="HY302">
        <v>100.54900000000001</v>
      </c>
      <c r="HZ302">
        <v>100.54900000000001</v>
      </c>
      <c r="IA302">
        <v>101.35</v>
      </c>
      <c r="IB302">
        <v>101.35</v>
      </c>
      <c r="IC302">
        <v>100.54900000000001</v>
      </c>
      <c r="ID302">
        <v>100.54900000000001</v>
      </c>
    </row>
    <row r="303" spans="1:238" x14ac:dyDescent="0.2">
      <c r="A303" s="3">
        <v>45790</v>
      </c>
      <c r="B303">
        <v>99.710999999999999</v>
      </c>
      <c r="C303">
        <v>98.135999999999996</v>
      </c>
      <c r="D303">
        <v>98.135999999999996</v>
      </c>
      <c r="E303">
        <v>118.58799999999999</v>
      </c>
      <c r="F303">
        <v>105.057</v>
      </c>
      <c r="G303">
        <v>96.236000000000004</v>
      </c>
      <c r="H303">
        <v>99.915999999999997</v>
      </c>
      <c r="I303">
        <v>108.011</v>
      </c>
      <c r="J303">
        <v>108.011</v>
      </c>
      <c r="K303">
        <v>100.639</v>
      </c>
      <c r="M303">
        <v>97.081000000000003</v>
      </c>
      <c r="N303">
        <v>97.081000000000003</v>
      </c>
      <c r="O303">
        <v>90.429000000000002</v>
      </c>
      <c r="P303">
        <v>90.429000000000002</v>
      </c>
      <c r="Q303">
        <v>106.06399999999999</v>
      </c>
      <c r="R303">
        <v>97.129000000000005</v>
      </c>
      <c r="S303">
        <v>90.486999999999995</v>
      </c>
      <c r="T303">
        <v>100.31699999999999</v>
      </c>
      <c r="U303">
        <v>100.94</v>
      </c>
      <c r="V303">
        <v>100.691</v>
      </c>
      <c r="W303">
        <v>100.691</v>
      </c>
      <c r="X303">
        <v>94.527000000000001</v>
      </c>
      <c r="Y303">
        <v>94.527000000000001</v>
      </c>
      <c r="Z303">
        <v>100.816</v>
      </c>
      <c r="AA303">
        <v>96.34</v>
      </c>
      <c r="AB303">
        <v>96.34</v>
      </c>
      <c r="AC303">
        <v>100.277</v>
      </c>
      <c r="AD303">
        <v>96.441999999999993</v>
      </c>
      <c r="AG303">
        <v>95.846999999999994</v>
      </c>
      <c r="AH303">
        <v>97.55</v>
      </c>
      <c r="AI303">
        <v>101.55800000000001</v>
      </c>
      <c r="AJ303">
        <v>101.98</v>
      </c>
      <c r="AK303">
        <v>100.24</v>
      </c>
      <c r="AL303">
        <v>99.968999999999994</v>
      </c>
      <c r="AM303">
        <v>96.926000000000002</v>
      </c>
      <c r="AR303">
        <v>98.912999999999997</v>
      </c>
      <c r="AS303">
        <v>98.275000000000006</v>
      </c>
      <c r="AT303">
        <v>95.248999999999995</v>
      </c>
      <c r="AU303">
        <v>95.691000000000003</v>
      </c>
      <c r="AV303">
        <v>95.691000000000003</v>
      </c>
      <c r="AW303">
        <v>91.968999999999994</v>
      </c>
      <c r="AX303">
        <v>91.968999999999994</v>
      </c>
      <c r="AY303">
        <v>117.096</v>
      </c>
      <c r="AZ303">
        <v>91.783000000000001</v>
      </c>
      <c r="BA303">
        <v>102.581</v>
      </c>
      <c r="BB303">
        <v>104.083</v>
      </c>
      <c r="BC303">
        <v>101.071</v>
      </c>
      <c r="BD303">
        <v>100.977</v>
      </c>
      <c r="BE303">
        <v>100.977</v>
      </c>
      <c r="BF303">
        <v>100.867</v>
      </c>
      <c r="BG303">
        <v>100.867</v>
      </c>
      <c r="BH303">
        <v>95.802999999999997</v>
      </c>
      <c r="BI303">
        <v>98.96</v>
      </c>
      <c r="BJ303">
        <v>105.985</v>
      </c>
      <c r="BK303">
        <v>104.387</v>
      </c>
      <c r="BL303">
        <v>104.78700000000001</v>
      </c>
      <c r="BM303">
        <v>107.91</v>
      </c>
      <c r="BN303">
        <v>101.372</v>
      </c>
      <c r="BO303">
        <v>103.285</v>
      </c>
      <c r="BP303">
        <v>100.59699999999999</v>
      </c>
      <c r="BQ303">
        <v>92.256</v>
      </c>
      <c r="BR303">
        <v>116.43300000000001</v>
      </c>
      <c r="BS303">
        <v>99.983000000000004</v>
      </c>
      <c r="BT303">
        <v>101.32899999999999</v>
      </c>
      <c r="BU303">
        <v>101.19799999999999</v>
      </c>
      <c r="BV303">
        <v>102.492</v>
      </c>
      <c r="BW303">
        <v>101.80500000000001</v>
      </c>
      <c r="BX303">
        <v>101.117</v>
      </c>
      <c r="BY303">
        <v>101.117</v>
      </c>
      <c r="BZ303">
        <v>102.383</v>
      </c>
      <c r="CA303">
        <v>105.038</v>
      </c>
      <c r="CB303">
        <v>99.867999999999995</v>
      </c>
      <c r="CC303">
        <v>101.27200000000001</v>
      </c>
      <c r="CD303">
        <v>101.26300000000001</v>
      </c>
      <c r="CE303">
        <v>101.26300000000001</v>
      </c>
      <c r="CF303">
        <v>96.028000000000006</v>
      </c>
      <c r="CG303">
        <v>96.028000000000006</v>
      </c>
      <c r="CH303">
        <v>91.688000000000002</v>
      </c>
      <c r="CI303">
        <v>91.688000000000002</v>
      </c>
      <c r="CJ303">
        <v>100.197</v>
      </c>
      <c r="CK303">
        <v>84.977999999999994</v>
      </c>
      <c r="CL303">
        <v>99.480999999999995</v>
      </c>
      <c r="CM303">
        <v>99.480999999999995</v>
      </c>
      <c r="CN303">
        <v>100.474</v>
      </c>
      <c r="CO303">
        <v>94.73</v>
      </c>
      <c r="CQ303">
        <v>102.375</v>
      </c>
      <c r="CR303">
        <v>102.375</v>
      </c>
      <c r="CS303">
        <v>103.05200000000001</v>
      </c>
      <c r="CT303">
        <v>96.363</v>
      </c>
      <c r="CU303">
        <v>96.778999999999996</v>
      </c>
      <c r="CV303">
        <v>96.492000000000004</v>
      </c>
      <c r="CW303">
        <v>100.595</v>
      </c>
      <c r="CY303">
        <v>101.026</v>
      </c>
      <c r="CZ303">
        <v>94.34</v>
      </c>
      <c r="DA303">
        <v>101.751</v>
      </c>
      <c r="DB303">
        <v>101.751</v>
      </c>
      <c r="DC303">
        <v>102.875</v>
      </c>
      <c r="DD303">
        <v>102.875</v>
      </c>
      <c r="DE303">
        <v>100.20699999999999</v>
      </c>
      <c r="DF303">
        <v>102.875</v>
      </c>
      <c r="DG303">
        <v>100.718</v>
      </c>
      <c r="DI303">
        <v>100.087</v>
      </c>
      <c r="DJ303">
        <v>100.087</v>
      </c>
      <c r="DK303">
        <v>92.117999999999995</v>
      </c>
      <c r="DL303">
        <v>95.905000000000001</v>
      </c>
      <c r="DM303">
        <v>83.992000000000004</v>
      </c>
      <c r="DN303">
        <v>83.992000000000004</v>
      </c>
      <c r="DO303">
        <v>98.441999999999993</v>
      </c>
      <c r="DP303">
        <v>106.236</v>
      </c>
      <c r="DQ303">
        <v>105.089</v>
      </c>
      <c r="DR303">
        <v>98.903999999999996</v>
      </c>
      <c r="DS303">
        <v>96.509</v>
      </c>
      <c r="DV303">
        <v>99.611999999999995</v>
      </c>
      <c r="DW303">
        <v>99.611999999999995</v>
      </c>
      <c r="DX303">
        <v>102.958</v>
      </c>
      <c r="DY303">
        <v>102.958</v>
      </c>
      <c r="DZ303">
        <v>101.29600000000001</v>
      </c>
      <c r="EA303">
        <v>101.29600000000001</v>
      </c>
      <c r="EB303">
        <v>99.858999999999995</v>
      </c>
      <c r="EC303">
        <v>99.858999999999995</v>
      </c>
      <c r="ED303">
        <v>95.724000000000004</v>
      </c>
      <c r="EE303">
        <v>95.724000000000004</v>
      </c>
      <c r="EF303">
        <v>100.611</v>
      </c>
      <c r="EG303">
        <v>100.611</v>
      </c>
      <c r="EH303">
        <v>101.708</v>
      </c>
      <c r="EI303">
        <v>98.899000000000001</v>
      </c>
      <c r="EJ303">
        <v>98.899000000000001</v>
      </c>
      <c r="EK303">
        <v>86.656000000000006</v>
      </c>
      <c r="EL303">
        <v>87.402000000000001</v>
      </c>
      <c r="EM303">
        <v>87.402000000000001</v>
      </c>
      <c r="EN303">
        <v>100.831</v>
      </c>
      <c r="EO303">
        <v>100.664</v>
      </c>
      <c r="EP303">
        <v>100.21</v>
      </c>
      <c r="EQ303">
        <v>83.528000000000006</v>
      </c>
      <c r="ER303">
        <v>83.528000000000006</v>
      </c>
      <c r="ES303">
        <v>102.089</v>
      </c>
      <c r="ET303">
        <v>102.089</v>
      </c>
      <c r="EU303">
        <v>101.032</v>
      </c>
      <c r="EV303">
        <v>101.032</v>
      </c>
      <c r="EW303">
        <v>114.82299999999999</v>
      </c>
      <c r="EX303">
        <v>91.307000000000002</v>
      </c>
      <c r="EY303">
        <v>102.746</v>
      </c>
      <c r="EZ303">
        <v>102.223</v>
      </c>
      <c r="FA303">
        <v>95.18</v>
      </c>
      <c r="FB303">
        <v>95.18</v>
      </c>
      <c r="FC303">
        <v>82.513000000000005</v>
      </c>
      <c r="FD303">
        <v>82.513000000000005</v>
      </c>
      <c r="FE303">
        <v>95.528999999999996</v>
      </c>
      <c r="FF303">
        <v>95.528999999999996</v>
      </c>
      <c r="FG303">
        <v>99.634</v>
      </c>
      <c r="FH303">
        <v>99.634</v>
      </c>
      <c r="FI303">
        <v>103.175</v>
      </c>
      <c r="FJ303">
        <v>103.175</v>
      </c>
      <c r="FK303">
        <v>101.20399999999999</v>
      </c>
      <c r="FL303">
        <v>101.20399999999999</v>
      </c>
      <c r="FM303">
        <v>98.766999999999996</v>
      </c>
      <c r="FN303">
        <v>107.254</v>
      </c>
      <c r="FO303">
        <v>98.266999999999996</v>
      </c>
      <c r="FP303">
        <v>98.266999999999996</v>
      </c>
      <c r="FQ303">
        <v>91.977999999999994</v>
      </c>
      <c r="FR303">
        <v>104.889</v>
      </c>
      <c r="FS303">
        <v>100.601</v>
      </c>
      <c r="FT303">
        <v>90.367999999999995</v>
      </c>
      <c r="FU303">
        <v>90.367999999999995</v>
      </c>
      <c r="FX303">
        <v>98.308000000000007</v>
      </c>
      <c r="FZ303">
        <v>83.536000000000001</v>
      </c>
      <c r="GA303">
        <v>83.536000000000001</v>
      </c>
      <c r="GB303">
        <v>95.9</v>
      </c>
      <c r="GC303">
        <v>95.9</v>
      </c>
      <c r="GD303">
        <v>97.578999999999994</v>
      </c>
      <c r="GE303">
        <v>92.938999999999993</v>
      </c>
      <c r="GF303">
        <v>105.102</v>
      </c>
      <c r="GH303">
        <v>96.983000000000004</v>
      </c>
      <c r="GI303">
        <v>96.983000000000004</v>
      </c>
      <c r="GJ303">
        <v>95.655000000000001</v>
      </c>
      <c r="GK303">
        <v>95.655000000000001</v>
      </c>
      <c r="GL303">
        <v>105.595</v>
      </c>
      <c r="GM303">
        <v>99.272999999999996</v>
      </c>
      <c r="GN303">
        <v>99.272999999999996</v>
      </c>
      <c r="GP303">
        <v>96.570999999999998</v>
      </c>
      <c r="GQ303">
        <v>97.373999999999995</v>
      </c>
      <c r="GR303">
        <v>97.373999999999995</v>
      </c>
      <c r="GS303">
        <v>101.236</v>
      </c>
      <c r="GT303">
        <v>101.236</v>
      </c>
      <c r="GU303">
        <v>99.567999999999998</v>
      </c>
      <c r="GW303">
        <v>102.346</v>
      </c>
      <c r="GX303">
        <v>102.346</v>
      </c>
      <c r="GY303">
        <v>103.131</v>
      </c>
      <c r="GZ303">
        <v>101.06</v>
      </c>
      <c r="HA303">
        <v>101.06</v>
      </c>
      <c r="HB303">
        <v>112.928</v>
      </c>
      <c r="HC303">
        <v>105.759</v>
      </c>
      <c r="HE303">
        <v>95.798000000000002</v>
      </c>
      <c r="HG303">
        <v>100.75</v>
      </c>
      <c r="HH303">
        <v>100.20699999999999</v>
      </c>
      <c r="HI303">
        <v>100.20699999999999</v>
      </c>
      <c r="HJ303">
        <v>84.14</v>
      </c>
      <c r="HK303">
        <v>96.42</v>
      </c>
      <c r="HL303">
        <v>85.228999999999999</v>
      </c>
      <c r="HM303">
        <v>101.295</v>
      </c>
      <c r="HN303">
        <v>97.593000000000004</v>
      </c>
      <c r="HO303">
        <v>96.966999999999999</v>
      </c>
      <c r="HP303">
        <v>99.938000000000002</v>
      </c>
      <c r="HQ303">
        <v>105.81</v>
      </c>
      <c r="HR303">
        <v>98.766000000000005</v>
      </c>
      <c r="HS303">
        <v>111.09</v>
      </c>
      <c r="HT303">
        <v>86.578999999999994</v>
      </c>
      <c r="HU303">
        <v>99.358999999999995</v>
      </c>
      <c r="HV303">
        <v>99.358999999999995</v>
      </c>
      <c r="HW303">
        <v>101.151</v>
      </c>
      <c r="HX303">
        <v>101.151</v>
      </c>
      <c r="HY303">
        <v>100.42100000000001</v>
      </c>
      <c r="HZ303">
        <v>100.42100000000001</v>
      </c>
      <c r="IA303">
        <v>101.151</v>
      </c>
      <c r="IB303">
        <v>101.151</v>
      </c>
      <c r="IC303">
        <v>100.42100000000001</v>
      </c>
      <c r="ID303">
        <v>100.42100000000001</v>
      </c>
    </row>
    <row r="304" spans="1:238" x14ac:dyDescent="0.2">
      <c r="A304" s="3">
        <v>45791</v>
      </c>
      <c r="B304">
        <v>99.641999999999996</v>
      </c>
      <c r="C304">
        <v>98.433000000000007</v>
      </c>
      <c r="D304">
        <v>98.433000000000007</v>
      </c>
      <c r="E304">
        <v>118.654</v>
      </c>
      <c r="F304">
        <v>105.804</v>
      </c>
      <c r="G304">
        <v>96.236000000000004</v>
      </c>
      <c r="H304">
        <v>100.069</v>
      </c>
      <c r="I304">
        <v>108.621</v>
      </c>
      <c r="J304">
        <v>108.621</v>
      </c>
      <c r="K304">
        <v>100.61499999999999</v>
      </c>
      <c r="M304">
        <v>97.305000000000007</v>
      </c>
      <c r="N304">
        <v>97.305000000000007</v>
      </c>
      <c r="O304">
        <v>90.876000000000005</v>
      </c>
      <c r="P304">
        <v>90.876000000000005</v>
      </c>
      <c r="Q304">
        <v>106.001</v>
      </c>
      <c r="R304">
        <v>97.108999999999995</v>
      </c>
      <c r="S304">
        <v>90.488</v>
      </c>
      <c r="T304">
        <v>100.283</v>
      </c>
      <c r="U304">
        <v>100.88500000000001</v>
      </c>
      <c r="V304">
        <v>100.84099999999999</v>
      </c>
      <c r="W304">
        <v>100.84099999999999</v>
      </c>
      <c r="X304">
        <v>94.707999999999998</v>
      </c>
      <c r="Y304">
        <v>94.707999999999998</v>
      </c>
      <c r="Z304">
        <v>101.01300000000001</v>
      </c>
      <c r="AA304">
        <v>96.456999999999994</v>
      </c>
      <c r="AB304">
        <v>96.456999999999994</v>
      </c>
      <c r="AC304">
        <v>100.35899999999999</v>
      </c>
      <c r="AD304">
        <v>96.518000000000001</v>
      </c>
      <c r="AG304">
        <v>95.965000000000003</v>
      </c>
      <c r="AH304">
        <v>97.646000000000001</v>
      </c>
      <c r="AI304">
        <v>101.61499999999999</v>
      </c>
      <c r="AJ304">
        <v>101.953</v>
      </c>
      <c r="AK304">
        <v>100.395</v>
      </c>
      <c r="AL304">
        <v>100.014</v>
      </c>
      <c r="AM304">
        <v>97.024000000000001</v>
      </c>
      <c r="AR304">
        <v>99.066000000000003</v>
      </c>
      <c r="AS304">
        <v>98.477999999999994</v>
      </c>
      <c r="AT304">
        <v>95.757000000000005</v>
      </c>
      <c r="AU304">
        <v>95.789000000000001</v>
      </c>
      <c r="AV304">
        <v>95.789000000000001</v>
      </c>
      <c r="AW304">
        <v>92.331999999999994</v>
      </c>
      <c r="AX304">
        <v>92.326999999999998</v>
      </c>
      <c r="AY304">
        <v>117.65900000000001</v>
      </c>
      <c r="AZ304">
        <v>91.998000000000005</v>
      </c>
      <c r="BA304">
        <v>102.706</v>
      </c>
      <c r="BB304">
        <v>104.21299999999999</v>
      </c>
      <c r="BC304">
        <v>101.33</v>
      </c>
      <c r="BD304">
        <v>101.01600000000001</v>
      </c>
      <c r="BE304">
        <v>101.01600000000001</v>
      </c>
      <c r="BF304">
        <v>100.89100000000001</v>
      </c>
      <c r="BG304">
        <v>100.89100000000001</v>
      </c>
      <c r="BH304">
        <v>95.786000000000001</v>
      </c>
      <c r="BI304">
        <v>98.944000000000003</v>
      </c>
      <c r="BJ304">
        <v>106.191</v>
      </c>
      <c r="BK304">
        <v>104.727</v>
      </c>
      <c r="BL304">
        <v>104.905</v>
      </c>
      <c r="BM304">
        <v>108.334</v>
      </c>
      <c r="BN304">
        <v>101.319</v>
      </c>
      <c r="BO304">
        <v>103.256</v>
      </c>
      <c r="BP304">
        <v>100.596</v>
      </c>
      <c r="BQ304">
        <v>92.241</v>
      </c>
      <c r="BR304">
        <v>117.44499999999999</v>
      </c>
      <c r="BS304">
        <v>100.033</v>
      </c>
      <c r="BT304">
        <v>101.45</v>
      </c>
      <c r="BU304">
        <v>101.218</v>
      </c>
      <c r="BV304">
        <v>103.075</v>
      </c>
      <c r="BW304">
        <v>101.80500000000001</v>
      </c>
      <c r="BX304">
        <v>101.181</v>
      </c>
      <c r="BY304">
        <v>101.181</v>
      </c>
      <c r="BZ304">
        <v>102.551</v>
      </c>
      <c r="CA304">
        <v>105.202</v>
      </c>
      <c r="CB304">
        <v>100.40900000000001</v>
      </c>
      <c r="CC304">
        <v>101.44199999999999</v>
      </c>
      <c r="CD304">
        <v>101.191</v>
      </c>
      <c r="CE304">
        <v>101.191</v>
      </c>
      <c r="CF304">
        <v>96.149000000000001</v>
      </c>
      <c r="CG304">
        <v>96.149000000000001</v>
      </c>
      <c r="CH304">
        <v>92.117999999999995</v>
      </c>
      <c r="CI304">
        <v>92.117999999999995</v>
      </c>
      <c r="CJ304">
        <v>100.139</v>
      </c>
      <c r="CK304">
        <v>85.037000000000006</v>
      </c>
      <c r="CL304">
        <v>99.665999999999997</v>
      </c>
      <c r="CM304">
        <v>99.665999999999997</v>
      </c>
      <c r="CN304">
        <v>100.425</v>
      </c>
      <c r="CO304">
        <v>95.331999999999994</v>
      </c>
      <c r="CQ304">
        <v>102.37</v>
      </c>
      <c r="CR304">
        <v>102.37</v>
      </c>
      <c r="CS304">
        <v>103.262</v>
      </c>
      <c r="CT304">
        <v>96.391000000000005</v>
      </c>
      <c r="CU304">
        <v>96.995999999999995</v>
      </c>
      <c r="CV304">
        <v>97.05</v>
      </c>
      <c r="CW304">
        <v>100.55500000000001</v>
      </c>
      <c r="CY304">
        <v>101.224</v>
      </c>
      <c r="CZ304">
        <v>94.825000000000003</v>
      </c>
      <c r="DA304">
        <v>101.758</v>
      </c>
      <c r="DB304">
        <v>101.758</v>
      </c>
      <c r="DC304">
        <v>102.881</v>
      </c>
      <c r="DD304">
        <v>102.881</v>
      </c>
      <c r="DE304">
        <v>100.2</v>
      </c>
      <c r="DF304">
        <v>102.71299999999999</v>
      </c>
      <c r="DG304">
        <v>100.821</v>
      </c>
      <c r="DI304">
        <v>100.12</v>
      </c>
      <c r="DJ304">
        <v>100.12</v>
      </c>
      <c r="DK304">
        <v>92.082999999999998</v>
      </c>
      <c r="DL304">
        <v>95.847999999999999</v>
      </c>
      <c r="DM304">
        <v>84.424999999999997</v>
      </c>
      <c r="DN304">
        <v>84.424999999999997</v>
      </c>
      <c r="DO304">
        <v>98.603999999999999</v>
      </c>
      <c r="DP304">
        <v>106.67100000000001</v>
      </c>
      <c r="DQ304">
        <v>105.27200000000001</v>
      </c>
      <c r="DR304">
        <v>98.887</v>
      </c>
      <c r="DS304">
        <v>96.67</v>
      </c>
      <c r="DV304">
        <v>99.385000000000005</v>
      </c>
      <c r="DW304">
        <v>99.385000000000005</v>
      </c>
      <c r="DX304">
        <v>102.949</v>
      </c>
      <c r="DY304">
        <v>102.949</v>
      </c>
      <c r="DZ304">
        <v>101.309</v>
      </c>
      <c r="EA304">
        <v>101.309</v>
      </c>
      <c r="EB304">
        <v>100.054</v>
      </c>
      <c r="EC304">
        <v>100.054</v>
      </c>
      <c r="ED304">
        <v>95.822999999999993</v>
      </c>
      <c r="EE304">
        <v>95.822999999999993</v>
      </c>
      <c r="EF304">
        <v>100.96899999999999</v>
      </c>
      <c r="EG304">
        <v>100.96899999999999</v>
      </c>
      <c r="EH304">
        <v>101.726</v>
      </c>
      <c r="EI304">
        <v>98.902000000000001</v>
      </c>
      <c r="EJ304">
        <v>98.902000000000001</v>
      </c>
      <c r="EK304">
        <v>87.141999999999996</v>
      </c>
      <c r="EL304">
        <v>87.954999999999998</v>
      </c>
      <c r="EM304">
        <v>87.954999999999998</v>
      </c>
      <c r="EN304">
        <v>101.202</v>
      </c>
      <c r="EO304">
        <v>100.825</v>
      </c>
      <c r="EP304">
        <v>100.17100000000001</v>
      </c>
      <c r="EQ304">
        <v>84.006</v>
      </c>
      <c r="ER304">
        <v>84.006</v>
      </c>
      <c r="ES304">
        <v>102.098</v>
      </c>
      <c r="ET304">
        <v>102.098</v>
      </c>
      <c r="EU304">
        <v>101.011</v>
      </c>
      <c r="EV304">
        <v>101.011</v>
      </c>
      <c r="EW304">
        <v>114.705</v>
      </c>
      <c r="EX304">
        <v>91.765000000000001</v>
      </c>
      <c r="EY304">
        <v>102.732</v>
      </c>
      <c r="EZ304">
        <v>102.438</v>
      </c>
      <c r="FA304">
        <v>95.266000000000005</v>
      </c>
      <c r="FB304">
        <v>95.266000000000005</v>
      </c>
      <c r="FC304">
        <v>83.081000000000003</v>
      </c>
      <c r="FD304">
        <v>83.081000000000003</v>
      </c>
      <c r="FE304">
        <v>95.671000000000006</v>
      </c>
      <c r="FF304">
        <v>95.671000000000006</v>
      </c>
      <c r="FG304">
        <v>99.873999999999995</v>
      </c>
      <c r="FH304">
        <v>99.873999999999995</v>
      </c>
      <c r="FI304">
        <v>103.217</v>
      </c>
      <c r="FJ304">
        <v>103.217</v>
      </c>
      <c r="FK304">
        <v>101.188</v>
      </c>
      <c r="FL304">
        <v>101.188</v>
      </c>
      <c r="FM304">
        <v>99.048000000000002</v>
      </c>
      <c r="FN304">
        <v>107.631</v>
      </c>
      <c r="FO304">
        <v>98.379000000000005</v>
      </c>
      <c r="FP304">
        <v>98.379000000000005</v>
      </c>
      <c r="FQ304">
        <v>92.497</v>
      </c>
      <c r="FR304">
        <v>105.744</v>
      </c>
      <c r="FS304">
        <v>100.652</v>
      </c>
      <c r="FT304">
        <v>90.688999999999993</v>
      </c>
      <c r="FU304">
        <v>90.688999999999993</v>
      </c>
      <c r="FX304">
        <v>98.352000000000004</v>
      </c>
      <c r="FZ304">
        <v>83.991</v>
      </c>
      <c r="GA304">
        <v>83.991</v>
      </c>
      <c r="GB304">
        <v>95.989000000000004</v>
      </c>
      <c r="GC304">
        <v>95.989000000000004</v>
      </c>
      <c r="GD304">
        <v>97.745999999999995</v>
      </c>
      <c r="GE304">
        <v>93.515000000000001</v>
      </c>
      <c r="GF304">
        <v>105.309</v>
      </c>
      <c r="GH304">
        <v>97.275999999999996</v>
      </c>
      <c r="GI304">
        <v>97.275999999999996</v>
      </c>
      <c r="GJ304">
        <v>95.754999999999995</v>
      </c>
      <c r="GK304">
        <v>95.754999999999995</v>
      </c>
      <c r="GL304">
        <v>105.95699999999999</v>
      </c>
      <c r="GM304">
        <v>99.379000000000005</v>
      </c>
      <c r="GN304">
        <v>99.379000000000005</v>
      </c>
      <c r="GP304">
        <v>96.793999999999997</v>
      </c>
      <c r="GQ304">
        <v>97.539000000000001</v>
      </c>
      <c r="GR304">
        <v>97.539000000000001</v>
      </c>
      <c r="GS304">
        <v>101.57899999999999</v>
      </c>
      <c r="GT304">
        <v>101.57899999999999</v>
      </c>
      <c r="GU304">
        <v>99.525000000000006</v>
      </c>
      <c r="GW304">
        <v>102.663</v>
      </c>
      <c r="GX304">
        <v>102.663</v>
      </c>
      <c r="GY304">
        <v>103.306</v>
      </c>
      <c r="GZ304">
        <v>101.08499999999999</v>
      </c>
      <c r="HA304">
        <v>101.08499999999999</v>
      </c>
      <c r="HB304">
        <v>113.56</v>
      </c>
      <c r="HC304">
        <v>106.19199999999999</v>
      </c>
      <c r="HE304">
        <v>95.888999999999996</v>
      </c>
      <c r="HG304">
        <v>100.90300000000001</v>
      </c>
      <c r="HH304">
        <v>100.279</v>
      </c>
      <c r="HI304">
        <v>100.279</v>
      </c>
      <c r="HJ304">
        <v>84.596999999999994</v>
      </c>
      <c r="HK304">
        <v>96.454999999999998</v>
      </c>
      <c r="HL304">
        <v>85.694000000000003</v>
      </c>
      <c r="HM304">
        <v>101.4</v>
      </c>
      <c r="HN304">
        <v>98.242000000000004</v>
      </c>
      <c r="HO304">
        <v>97.105000000000004</v>
      </c>
      <c r="HP304">
        <v>99.962999999999994</v>
      </c>
      <c r="HQ304">
        <v>106.42400000000001</v>
      </c>
      <c r="HR304">
        <v>98.825999999999993</v>
      </c>
      <c r="HS304">
        <v>111.46599999999999</v>
      </c>
      <c r="HT304">
        <v>87.117999999999995</v>
      </c>
      <c r="HU304">
        <v>99.64</v>
      </c>
      <c r="HV304">
        <v>99.64</v>
      </c>
      <c r="HW304">
        <v>101.51600000000001</v>
      </c>
      <c r="HX304">
        <v>101.51600000000001</v>
      </c>
      <c r="HY304">
        <v>100.676</v>
      </c>
      <c r="HZ304">
        <v>100.676</v>
      </c>
      <c r="IA304">
        <v>101.51600000000001</v>
      </c>
      <c r="IB304">
        <v>101.51600000000001</v>
      </c>
      <c r="IC304">
        <v>100.676</v>
      </c>
      <c r="ID304">
        <v>100.676</v>
      </c>
    </row>
    <row r="305" spans="1:238" x14ac:dyDescent="0.2">
      <c r="A305" s="3">
        <v>45792</v>
      </c>
      <c r="B305">
        <v>99.683000000000007</v>
      </c>
      <c r="C305">
        <v>99.066999999999993</v>
      </c>
      <c r="D305">
        <v>99.066999999999993</v>
      </c>
      <c r="E305">
        <v>118.935</v>
      </c>
      <c r="F305">
        <v>105.61799999999999</v>
      </c>
      <c r="G305">
        <v>96.27</v>
      </c>
      <c r="H305">
        <v>100.027</v>
      </c>
      <c r="I305">
        <v>108.45399999999999</v>
      </c>
      <c r="J305">
        <v>108.45399999999999</v>
      </c>
      <c r="K305">
        <v>100.706</v>
      </c>
      <c r="M305">
        <v>97.281000000000006</v>
      </c>
      <c r="N305">
        <v>97.281000000000006</v>
      </c>
      <c r="O305">
        <v>90.784999999999997</v>
      </c>
      <c r="P305">
        <v>90.784999999999997</v>
      </c>
      <c r="Q305">
        <v>106.063</v>
      </c>
      <c r="R305">
        <v>97.144000000000005</v>
      </c>
      <c r="S305">
        <v>90.528999999999996</v>
      </c>
      <c r="T305">
        <v>100.33499999999999</v>
      </c>
      <c r="U305">
        <v>100.92</v>
      </c>
      <c r="V305">
        <v>100.762</v>
      </c>
      <c r="W305">
        <v>100.762</v>
      </c>
      <c r="X305">
        <v>94.67</v>
      </c>
      <c r="Y305">
        <v>94.67</v>
      </c>
      <c r="Z305">
        <v>100.985</v>
      </c>
      <c r="AA305">
        <v>96.457999999999998</v>
      </c>
      <c r="AB305">
        <v>96.457999999999998</v>
      </c>
      <c r="AC305">
        <v>100.39700000000001</v>
      </c>
      <c r="AD305">
        <v>96.495999999999995</v>
      </c>
      <c r="AG305">
        <v>96.003</v>
      </c>
      <c r="AH305">
        <v>97.65</v>
      </c>
      <c r="AI305">
        <v>101.554</v>
      </c>
      <c r="AJ305">
        <v>101.593</v>
      </c>
      <c r="AK305">
        <v>100.364</v>
      </c>
      <c r="AL305">
        <v>100.035</v>
      </c>
      <c r="AM305">
        <v>96.977000000000004</v>
      </c>
      <c r="AR305">
        <v>99.039000000000001</v>
      </c>
      <c r="AS305">
        <v>98.442999999999998</v>
      </c>
      <c r="AT305">
        <v>95.61</v>
      </c>
      <c r="AU305">
        <v>95.793000000000006</v>
      </c>
      <c r="AV305">
        <v>95.793000000000006</v>
      </c>
      <c r="AW305">
        <v>92.263000000000005</v>
      </c>
      <c r="AX305">
        <v>92.263000000000005</v>
      </c>
      <c r="AY305">
        <v>117.443</v>
      </c>
      <c r="AZ305">
        <v>92.003</v>
      </c>
      <c r="BA305">
        <v>102.709</v>
      </c>
      <c r="BB305">
        <v>104.14700000000001</v>
      </c>
      <c r="BC305">
        <v>101.23099999999999</v>
      </c>
      <c r="BD305">
        <v>100.947</v>
      </c>
      <c r="BE305">
        <v>100.947</v>
      </c>
      <c r="BF305">
        <v>100.932</v>
      </c>
      <c r="BG305">
        <v>100.932</v>
      </c>
      <c r="BH305">
        <v>95.823999999999998</v>
      </c>
      <c r="BI305">
        <v>98.962999999999994</v>
      </c>
      <c r="BJ305">
        <v>106.29</v>
      </c>
      <c r="BK305">
        <v>104.78700000000001</v>
      </c>
      <c r="BL305">
        <v>104.892</v>
      </c>
      <c r="BM305">
        <v>108.319</v>
      </c>
      <c r="BN305">
        <v>101.369</v>
      </c>
      <c r="BO305">
        <v>102.94199999999999</v>
      </c>
      <c r="BP305">
        <v>100.542</v>
      </c>
      <c r="BQ305">
        <v>92.298000000000002</v>
      </c>
      <c r="BR305">
        <v>118.494</v>
      </c>
      <c r="BS305">
        <v>99.983000000000004</v>
      </c>
      <c r="BT305">
        <v>101.41200000000001</v>
      </c>
      <c r="BU305">
        <v>101.30800000000001</v>
      </c>
      <c r="BV305">
        <v>103.126</v>
      </c>
      <c r="BW305">
        <v>101.843</v>
      </c>
      <c r="BX305">
        <v>101.09699999999999</v>
      </c>
      <c r="BY305">
        <v>101.09699999999999</v>
      </c>
      <c r="BZ305">
        <v>102.504</v>
      </c>
      <c r="CA305">
        <v>105.137</v>
      </c>
      <c r="CB305">
        <v>100.47799999999999</v>
      </c>
      <c r="CC305">
        <v>101.414</v>
      </c>
      <c r="CD305">
        <v>101.15600000000001</v>
      </c>
      <c r="CE305">
        <v>101.15600000000001</v>
      </c>
      <c r="CF305">
        <v>96.125</v>
      </c>
      <c r="CG305">
        <v>96.125</v>
      </c>
      <c r="CH305">
        <v>92.027000000000001</v>
      </c>
      <c r="CI305">
        <v>92.027000000000001</v>
      </c>
      <c r="CJ305">
        <v>100.22199999999999</v>
      </c>
      <c r="CK305">
        <v>85.018000000000001</v>
      </c>
      <c r="CL305">
        <v>99.826999999999998</v>
      </c>
      <c r="CM305">
        <v>99.826999999999998</v>
      </c>
      <c r="CN305">
        <v>100.483</v>
      </c>
      <c r="CO305">
        <v>95.218999999999994</v>
      </c>
      <c r="CQ305">
        <v>102.334</v>
      </c>
      <c r="CR305">
        <v>102.334</v>
      </c>
      <c r="CS305">
        <v>103.21299999999999</v>
      </c>
      <c r="CT305">
        <v>96.406999999999996</v>
      </c>
      <c r="CU305">
        <v>97.007999999999996</v>
      </c>
      <c r="CV305">
        <v>96.861999999999995</v>
      </c>
      <c r="CW305">
        <v>100.63</v>
      </c>
      <c r="CY305">
        <v>101.15300000000001</v>
      </c>
      <c r="CZ305">
        <v>94.795000000000002</v>
      </c>
      <c r="DA305">
        <v>101.792</v>
      </c>
      <c r="DB305">
        <v>101.792</v>
      </c>
      <c r="DC305">
        <v>103.047</v>
      </c>
      <c r="DD305">
        <v>103.047</v>
      </c>
      <c r="DE305">
        <v>100.226</v>
      </c>
      <c r="DF305">
        <v>102.68600000000001</v>
      </c>
      <c r="DG305">
        <v>100.804</v>
      </c>
      <c r="DI305">
        <v>100.145</v>
      </c>
      <c r="DJ305">
        <v>100.145</v>
      </c>
      <c r="DK305">
        <v>92.131</v>
      </c>
      <c r="DL305">
        <v>95.92</v>
      </c>
      <c r="DM305">
        <v>84.245000000000005</v>
      </c>
      <c r="DN305">
        <v>84.245000000000005</v>
      </c>
      <c r="DO305">
        <v>98.570999999999998</v>
      </c>
      <c r="DP305">
        <v>106.52500000000001</v>
      </c>
      <c r="DQ305">
        <v>105.17</v>
      </c>
      <c r="DR305">
        <v>98.89</v>
      </c>
      <c r="DS305">
        <v>96.691999999999993</v>
      </c>
      <c r="DV305">
        <v>99.131</v>
      </c>
      <c r="DW305">
        <v>99.131</v>
      </c>
      <c r="DX305">
        <v>103.03100000000001</v>
      </c>
      <c r="DY305">
        <v>103.03100000000001</v>
      </c>
      <c r="DZ305">
        <v>101.43300000000001</v>
      </c>
      <c r="EA305">
        <v>101.43300000000001</v>
      </c>
      <c r="EB305">
        <v>100.035</v>
      </c>
      <c r="EC305">
        <v>100.035</v>
      </c>
      <c r="ED305">
        <v>95.82</v>
      </c>
      <c r="EE305">
        <v>95.82</v>
      </c>
      <c r="EF305">
        <v>100.90900000000001</v>
      </c>
      <c r="EG305">
        <v>100.90900000000001</v>
      </c>
      <c r="EH305">
        <v>101.73</v>
      </c>
      <c r="EI305">
        <v>98.903999999999996</v>
      </c>
      <c r="EJ305">
        <v>98.903999999999996</v>
      </c>
      <c r="EK305">
        <v>86.986000000000004</v>
      </c>
      <c r="EL305">
        <v>87.822999999999993</v>
      </c>
      <c r="EM305">
        <v>87.822999999999993</v>
      </c>
      <c r="EN305">
        <v>101.08</v>
      </c>
      <c r="EO305">
        <v>100.782</v>
      </c>
      <c r="EP305">
        <v>100.203</v>
      </c>
      <c r="EQ305">
        <v>83.944000000000003</v>
      </c>
      <c r="ER305">
        <v>83.944000000000003</v>
      </c>
      <c r="ES305">
        <v>102.033</v>
      </c>
      <c r="ET305">
        <v>102.033</v>
      </c>
      <c r="EU305">
        <v>101.07</v>
      </c>
      <c r="EV305">
        <v>101.07</v>
      </c>
      <c r="EW305">
        <v>117.93600000000001</v>
      </c>
      <c r="EX305">
        <v>91.754000000000005</v>
      </c>
      <c r="EY305">
        <v>102.643</v>
      </c>
      <c r="EZ305">
        <v>102.45699999999999</v>
      </c>
      <c r="FA305">
        <v>95.251999999999995</v>
      </c>
      <c r="FB305">
        <v>95.251999999999995</v>
      </c>
      <c r="FC305">
        <v>82.998999999999995</v>
      </c>
      <c r="FD305">
        <v>82.998999999999995</v>
      </c>
      <c r="FE305">
        <v>95.653000000000006</v>
      </c>
      <c r="FF305">
        <v>95.653000000000006</v>
      </c>
      <c r="FG305">
        <v>99.82</v>
      </c>
      <c r="FH305">
        <v>99.82</v>
      </c>
      <c r="FI305">
        <v>103.199</v>
      </c>
      <c r="FJ305">
        <v>103.199</v>
      </c>
      <c r="FK305">
        <v>101.331</v>
      </c>
      <c r="FL305">
        <v>101.331</v>
      </c>
      <c r="FM305">
        <v>98.953000000000003</v>
      </c>
      <c r="FN305">
        <v>107.699</v>
      </c>
      <c r="FO305">
        <v>98.210999999999999</v>
      </c>
      <c r="FP305">
        <v>98.210999999999999</v>
      </c>
      <c r="FQ305">
        <v>92.322000000000003</v>
      </c>
      <c r="FR305">
        <v>105.623</v>
      </c>
      <c r="FS305">
        <v>100.61499999999999</v>
      </c>
      <c r="FT305">
        <v>90.632000000000005</v>
      </c>
      <c r="FU305">
        <v>90.632000000000005</v>
      </c>
      <c r="FX305">
        <v>98.364999999999995</v>
      </c>
      <c r="FZ305">
        <v>83.587999999999994</v>
      </c>
      <c r="GA305">
        <v>83.587999999999994</v>
      </c>
      <c r="GB305">
        <v>95.986000000000004</v>
      </c>
      <c r="GC305">
        <v>95.986000000000004</v>
      </c>
      <c r="GD305">
        <v>97.677999999999997</v>
      </c>
      <c r="GE305">
        <v>93.384</v>
      </c>
      <c r="GF305">
        <v>105.194</v>
      </c>
      <c r="GH305">
        <v>97.228999999999999</v>
      </c>
      <c r="GI305">
        <v>97.228999999999999</v>
      </c>
      <c r="GJ305">
        <v>95.745000000000005</v>
      </c>
      <c r="GK305">
        <v>95.745000000000005</v>
      </c>
      <c r="GL305">
        <v>105.93300000000001</v>
      </c>
      <c r="GM305">
        <v>99.382999999999996</v>
      </c>
      <c r="GN305">
        <v>99.382999999999996</v>
      </c>
      <c r="GP305">
        <v>96.725999999999999</v>
      </c>
      <c r="GQ305">
        <v>97.516999999999996</v>
      </c>
      <c r="GR305">
        <v>97.516999999999996</v>
      </c>
      <c r="GS305">
        <v>101.476</v>
      </c>
      <c r="GT305">
        <v>101.476</v>
      </c>
      <c r="GU305">
        <v>99.792000000000002</v>
      </c>
      <c r="GW305">
        <v>102.56699999999999</v>
      </c>
      <c r="GX305">
        <v>102.56699999999999</v>
      </c>
      <c r="GY305">
        <v>103.089</v>
      </c>
      <c r="GZ305">
        <v>101.054</v>
      </c>
      <c r="HA305">
        <v>101.054</v>
      </c>
      <c r="HB305">
        <v>113.491</v>
      </c>
      <c r="HC305">
        <v>106.179</v>
      </c>
      <c r="HE305">
        <v>95.905000000000001</v>
      </c>
      <c r="HG305">
        <v>101.009</v>
      </c>
      <c r="HH305">
        <v>100.245</v>
      </c>
      <c r="HI305">
        <v>100.245</v>
      </c>
      <c r="HJ305">
        <v>84.41</v>
      </c>
      <c r="HK305">
        <v>96.491</v>
      </c>
      <c r="HL305">
        <v>85.543999999999997</v>
      </c>
      <c r="HM305">
        <v>101.39</v>
      </c>
      <c r="HN305">
        <v>98.04</v>
      </c>
      <c r="HO305">
        <v>97.051000000000002</v>
      </c>
      <c r="HP305">
        <v>99.960999999999999</v>
      </c>
      <c r="HQ305">
        <v>106.117</v>
      </c>
      <c r="HR305">
        <v>98.763999999999996</v>
      </c>
      <c r="HS305">
        <v>111.142</v>
      </c>
      <c r="HT305">
        <v>87.076999999999998</v>
      </c>
      <c r="HU305">
        <v>99.536000000000001</v>
      </c>
      <c r="HV305">
        <v>99.536000000000001</v>
      </c>
      <c r="HW305">
        <v>101.41800000000001</v>
      </c>
      <c r="HX305">
        <v>101.41800000000001</v>
      </c>
      <c r="HY305">
        <v>100.637</v>
      </c>
      <c r="HZ305">
        <v>100.637</v>
      </c>
      <c r="IA305">
        <v>101.41800000000001</v>
      </c>
      <c r="IB305">
        <v>101.41800000000001</v>
      </c>
      <c r="IC305">
        <v>100.637</v>
      </c>
      <c r="ID305">
        <v>100.637</v>
      </c>
    </row>
    <row r="306" spans="1:238" x14ac:dyDescent="0.2">
      <c r="A306" s="3">
        <v>45793</v>
      </c>
      <c r="B306">
        <v>99.59</v>
      </c>
      <c r="C306">
        <v>99.113</v>
      </c>
      <c r="D306">
        <v>99.113</v>
      </c>
      <c r="E306">
        <v>119.086</v>
      </c>
      <c r="F306">
        <v>105.928</v>
      </c>
      <c r="G306">
        <v>96.281999999999996</v>
      </c>
      <c r="H306">
        <v>100.069</v>
      </c>
      <c r="I306">
        <v>108.527</v>
      </c>
      <c r="J306">
        <v>108.527</v>
      </c>
      <c r="K306">
        <v>100.82899999999999</v>
      </c>
      <c r="M306">
        <v>97.334999999999994</v>
      </c>
      <c r="N306">
        <v>97.334999999999994</v>
      </c>
      <c r="O306">
        <v>90.91</v>
      </c>
      <c r="P306">
        <v>90.91</v>
      </c>
      <c r="Q306">
        <v>106.065</v>
      </c>
      <c r="R306">
        <v>97.152000000000001</v>
      </c>
      <c r="S306">
        <v>90.504000000000005</v>
      </c>
      <c r="T306">
        <v>100.313</v>
      </c>
      <c r="U306">
        <v>100.917</v>
      </c>
      <c r="V306">
        <v>100.79</v>
      </c>
      <c r="W306">
        <v>100.79</v>
      </c>
      <c r="X306">
        <v>94.759</v>
      </c>
      <c r="Y306">
        <v>94.759</v>
      </c>
      <c r="Z306">
        <v>101.048</v>
      </c>
      <c r="AA306">
        <v>96.488</v>
      </c>
      <c r="AB306">
        <v>96.488</v>
      </c>
      <c r="AC306">
        <v>100.447</v>
      </c>
      <c r="AD306">
        <v>96.534000000000006</v>
      </c>
      <c r="AG306">
        <v>96.033000000000001</v>
      </c>
      <c r="AH306">
        <v>97.676000000000002</v>
      </c>
      <c r="AI306">
        <v>101.551</v>
      </c>
      <c r="AJ306">
        <v>101.515</v>
      </c>
      <c r="AK306">
        <v>100.36</v>
      </c>
      <c r="AL306">
        <v>100.017</v>
      </c>
      <c r="AM306">
        <v>96.945999999999998</v>
      </c>
      <c r="AR306">
        <v>99.072000000000003</v>
      </c>
      <c r="AS306">
        <v>98.519000000000005</v>
      </c>
      <c r="AT306">
        <v>95.688000000000002</v>
      </c>
      <c r="AU306">
        <v>95.844999999999999</v>
      </c>
      <c r="AV306">
        <v>95.844999999999999</v>
      </c>
      <c r="AW306">
        <v>92.438999999999993</v>
      </c>
      <c r="AX306">
        <v>92.438999999999993</v>
      </c>
      <c r="AY306">
        <v>117.52800000000001</v>
      </c>
      <c r="AZ306">
        <v>92.096000000000004</v>
      </c>
      <c r="BA306">
        <v>102.636</v>
      </c>
      <c r="BB306">
        <v>104.155</v>
      </c>
      <c r="BC306">
        <v>101.248</v>
      </c>
      <c r="BD306">
        <v>101.032</v>
      </c>
      <c r="BE306">
        <v>101.032</v>
      </c>
      <c r="BF306">
        <v>100.917</v>
      </c>
      <c r="BG306">
        <v>100.917</v>
      </c>
      <c r="BH306">
        <v>95.834000000000003</v>
      </c>
      <c r="BI306">
        <v>98.977999999999994</v>
      </c>
      <c r="BJ306">
        <v>106.32899999999999</v>
      </c>
      <c r="BK306">
        <v>104.905</v>
      </c>
      <c r="BL306">
        <v>104.893</v>
      </c>
      <c r="BM306">
        <v>108.33</v>
      </c>
      <c r="BN306">
        <v>101.361</v>
      </c>
      <c r="BO306">
        <v>102.901</v>
      </c>
      <c r="BP306">
        <v>100.572</v>
      </c>
      <c r="BQ306">
        <v>92.311999999999998</v>
      </c>
      <c r="BR306">
        <v>119.04600000000001</v>
      </c>
      <c r="BS306">
        <v>100.068</v>
      </c>
      <c r="BT306">
        <v>101.414</v>
      </c>
      <c r="BU306">
        <v>101.276</v>
      </c>
      <c r="BV306">
        <v>103.194</v>
      </c>
      <c r="BW306">
        <v>101.937</v>
      </c>
      <c r="BX306">
        <v>101.04900000000001</v>
      </c>
      <c r="BY306">
        <v>101.04900000000001</v>
      </c>
      <c r="BZ306">
        <v>102.52</v>
      </c>
      <c r="CA306">
        <v>105.236</v>
      </c>
      <c r="CB306">
        <v>100.53700000000001</v>
      </c>
      <c r="CC306">
        <v>101.497</v>
      </c>
      <c r="CD306">
        <v>101.223</v>
      </c>
      <c r="CE306">
        <v>101.223</v>
      </c>
      <c r="CF306">
        <v>96.165999999999997</v>
      </c>
      <c r="CG306">
        <v>96.165999999999997</v>
      </c>
      <c r="CH306">
        <v>92.111000000000004</v>
      </c>
      <c r="CI306">
        <v>92.111000000000004</v>
      </c>
      <c r="CJ306">
        <v>100.221</v>
      </c>
      <c r="CK306">
        <v>85.046000000000006</v>
      </c>
      <c r="CL306">
        <v>99.974999999999994</v>
      </c>
      <c r="CM306">
        <v>99.974999999999994</v>
      </c>
      <c r="CN306">
        <v>100.48399999999999</v>
      </c>
      <c r="CO306">
        <v>95.463999999999999</v>
      </c>
      <c r="CQ306">
        <v>102.395</v>
      </c>
      <c r="CR306">
        <v>102.395</v>
      </c>
      <c r="CS306">
        <v>103.289</v>
      </c>
      <c r="CT306">
        <v>96.399000000000001</v>
      </c>
      <c r="CU306">
        <v>97.084000000000003</v>
      </c>
      <c r="CV306">
        <v>97.117000000000004</v>
      </c>
      <c r="CW306">
        <v>100.667</v>
      </c>
      <c r="CY306">
        <v>101.212</v>
      </c>
      <c r="CZ306">
        <v>94.989000000000004</v>
      </c>
      <c r="DA306">
        <v>101.79</v>
      </c>
      <c r="DB306">
        <v>101.79</v>
      </c>
      <c r="DC306">
        <v>103.142</v>
      </c>
      <c r="DD306">
        <v>103.142</v>
      </c>
      <c r="DE306">
        <v>100.187</v>
      </c>
      <c r="DF306">
        <v>103.26300000000001</v>
      </c>
      <c r="DG306">
        <v>100.83499999999999</v>
      </c>
      <c r="DI306">
        <v>100.148</v>
      </c>
      <c r="DJ306">
        <v>100.148</v>
      </c>
      <c r="DK306">
        <v>92.162000000000006</v>
      </c>
      <c r="DL306">
        <v>95.978999999999999</v>
      </c>
      <c r="DM306">
        <v>84.403999999999996</v>
      </c>
      <c r="DN306">
        <v>84.403999999999996</v>
      </c>
      <c r="DO306">
        <v>98.641000000000005</v>
      </c>
      <c r="DP306">
        <v>106.78700000000001</v>
      </c>
      <c r="DQ306">
        <v>105.233</v>
      </c>
      <c r="DR306">
        <v>98.897000000000006</v>
      </c>
      <c r="DS306">
        <v>96.781000000000006</v>
      </c>
      <c r="DV306">
        <v>99.328000000000003</v>
      </c>
      <c r="DW306">
        <v>99.328000000000003</v>
      </c>
      <c r="DX306">
        <v>102.962</v>
      </c>
      <c r="DY306">
        <v>102.962</v>
      </c>
      <c r="DZ306">
        <v>101.351</v>
      </c>
      <c r="EA306">
        <v>101.351</v>
      </c>
      <c r="EB306">
        <v>100.068</v>
      </c>
      <c r="EC306">
        <v>100.068</v>
      </c>
      <c r="ED306">
        <v>95.906999999999996</v>
      </c>
      <c r="EE306">
        <v>95.906999999999996</v>
      </c>
      <c r="EF306">
        <v>101.04</v>
      </c>
      <c r="EG306">
        <v>101.04</v>
      </c>
      <c r="EH306">
        <v>101.76</v>
      </c>
      <c r="EI306">
        <v>98.89</v>
      </c>
      <c r="EJ306">
        <v>98.89</v>
      </c>
      <c r="EK306">
        <v>87.126999999999995</v>
      </c>
      <c r="EL306">
        <v>87.97</v>
      </c>
      <c r="EM306">
        <v>87.97</v>
      </c>
      <c r="EN306">
        <v>101.21899999999999</v>
      </c>
      <c r="EO306">
        <v>100.83</v>
      </c>
      <c r="EP306">
        <v>100.23</v>
      </c>
      <c r="EQ306">
        <v>84.194999999999993</v>
      </c>
      <c r="ER306">
        <v>84.194999999999993</v>
      </c>
      <c r="ES306">
        <v>102.169</v>
      </c>
      <c r="ET306">
        <v>102.169</v>
      </c>
      <c r="EU306">
        <v>101.095</v>
      </c>
      <c r="EV306">
        <v>101.095</v>
      </c>
      <c r="EW306">
        <v>118.929</v>
      </c>
      <c r="EX306">
        <v>91.855000000000004</v>
      </c>
      <c r="EY306">
        <v>102.452</v>
      </c>
      <c r="EZ306">
        <v>102.291</v>
      </c>
      <c r="FA306">
        <v>95.266000000000005</v>
      </c>
      <c r="FB306">
        <v>95.266000000000005</v>
      </c>
      <c r="FC306">
        <v>83.156999999999996</v>
      </c>
      <c r="FD306">
        <v>83.156999999999996</v>
      </c>
      <c r="FE306">
        <v>95.738</v>
      </c>
      <c r="FF306">
        <v>95.738</v>
      </c>
      <c r="FG306">
        <v>99.891000000000005</v>
      </c>
      <c r="FH306">
        <v>99.891000000000005</v>
      </c>
      <c r="FI306">
        <v>103.00700000000001</v>
      </c>
      <c r="FJ306">
        <v>103.00700000000001</v>
      </c>
      <c r="FK306">
        <v>101.18600000000001</v>
      </c>
      <c r="FL306">
        <v>101.18600000000001</v>
      </c>
      <c r="FM306">
        <v>99.025999999999996</v>
      </c>
      <c r="FN306">
        <v>107.604</v>
      </c>
      <c r="FO306">
        <v>98.171999999999997</v>
      </c>
      <c r="FP306">
        <v>98.171999999999997</v>
      </c>
      <c r="FQ306">
        <v>92.432000000000002</v>
      </c>
      <c r="FR306">
        <v>105.71299999999999</v>
      </c>
      <c r="FS306">
        <v>100.61499999999999</v>
      </c>
      <c r="FT306">
        <v>90.798000000000002</v>
      </c>
      <c r="FU306">
        <v>90.798000000000002</v>
      </c>
      <c r="FX306">
        <v>98.4</v>
      </c>
      <c r="FZ306">
        <v>83.668000000000006</v>
      </c>
      <c r="GA306">
        <v>83.668000000000006</v>
      </c>
      <c r="GB306">
        <v>96.01</v>
      </c>
      <c r="GC306">
        <v>96.01</v>
      </c>
      <c r="GD306">
        <v>97.748000000000005</v>
      </c>
      <c r="GE306">
        <v>93.451999999999998</v>
      </c>
      <c r="GF306">
        <v>105.215</v>
      </c>
      <c r="GH306">
        <v>97.290999999999997</v>
      </c>
      <c r="GI306">
        <v>97.290999999999997</v>
      </c>
      <c r="GJ306">
        <v>95.781000000000006</v>
      </c>
      <c r="GK306">
        <v>95.781000000000006</v>
      </c>
      <c r="GL306">
        <v>106.033</v>
      </c>
      <c r="GM306">
        <v>99.376000000000005</v>
      </c>
      <c r="GN306">
        <v>99.376000000000005</v>
      </c>
      <c r="GP306">
        <v>96.754999999999995</v>
      </c>
      <c r="GQ306">
        <v>97.531999999999996</v>
      </c>
      <c r="GR306">
        <v>97.531999999999996</v>
      </c>
      <c r="GS306">
        <v>101.494</v>
      </c>
      <c r="GT306">
        <v>101.494</v>
      </c>
      <c r="GU306">
        <v>99.748000000000005</v>
      </c>
      <c r="GW306">
        <v>102.7</v>
      </c>
      <c r="GX306">
        <v>102.71599999999999</v>
      </c>
      <c r="GY306">
        <v>103.101</v>
      </c>
      <c r="GZ306">
        <v>101.07</v>
      </c>
      <c r="HA306">
        <v>101.07</v>
      </c>
      <c r="HB306">
        <v>114.035</v>
      </c>
      <c r="HC306">
        <v>106.521</v>
      </c>
      <c r="HE306">
        <v>95.980999999999995</v>
      </c>
      <c r="HG306">
        <v>100.895</v>
      </c>
      <c r="HH306">
        <v>100.259</v>
      </c>
      <c r="HI306">
        <v>100.259</v>
      </c>
      <c r="HJ306">
        <v>84.616</v>
      </c>
      <c r="HK306">
        <v>96.602000000000004</v>
      </c>
      <c r="HL306">
        <v>85.757000000000005</v>
      </c>
      <c r="HM306">
        <v>101.42400000000001</v>
      </c>
      <c r="HN306">
        <v>98.325999999999993</v>
      </c>
      <c r="HO306">
        <v>97.102000000000004</v>
      </c>
      <c r="HP306">
        <v>99.947000000000003</v>
      </c>
      <c r="HQ306">
        <v>106.34399999999999</v>
      </c>
      <c r="HR306">
        <v>98.835999999999999</v>
      </c>
      <c r="HS306">
        <v>111.36799999999999</v>
      </c>
      <c r="HT306">
        <v>87.186999999999998</v>
      </c>
      <c r="HU306">
        <v>99.637</v>
      </c>
      <c r="HV306">
        <v>99.637</v>
      </c>
      <c r="HW306">
        <v>101.489</v>
      </c>
      <c r="HX306">
        <v>101.489</v>
      </c>
      <c r="HY306">
        <v>100.66500000000001</v>
      </c>
      <c r="HZ306">
        <v>100.66500000000001</v>
      </c>
      <c r="IA306">
        <v>101.489</v>
      </c>
      <c r="IB306">
        <v>101.489</v>
      </c>
      <c r="IC306">
        <v>100.66500000000001</v>
      </c>
      <c r="ID306">
        <v>100.66500000000001</v>
      </c>
    </row>
    <row r="307" spans="1:238" x14ac:dyDescent="0.2">
      <c r="A307" s="3">
        <v>45796</v>
      </c>
      <c r="B307">
        <v>99.629000000000005</v>
      </c>
      <c r="C307">
        <v>99.054000000000002</v>
      </c>
      <c r="D307">
        <v>99.054000000000002</v>
      </c>
      <c r="E307">
        <v>119.131</v>
      </c>
      <c r="F307">
        <v>105.565</v>
      </c>
      <c r="G307">
        <v>96.254000000000005</v>
      </c>
      <c r="H307">
        <v>100.11499999999999</v>
      </c>
      <c r="I307">
        <v>108.544</v>
      </c>
      <c r="J307">
        <v>108.544</v>
      </c>
      <c r="K307">
        <v>100.95699999999999</v>
      </c>
      <c r="M307">
        <v>97.376000000000005</v>
      </c>
      <c r="N307">
        <v>97.376000000000005</v>
      </c>
      <c r="O307">
        <v>90.876000000000005</v>
      </c>
      <c r="P307">
        <v>90.876000000000005</v>
      </c>
      <c r="Q307">
        <v>105.863</v>
      </c>
      <c r="R307">
        <v>97.12</v>
      </c>
      <c r="S307">
        <v>90.224999999999994</v>
      </c>
      <c r="T307">
        <v>100.321</v>
      </c>
      <c r="U307">
        <v>100.874</v>
      </c>
      <c r="V307">
        <v>100.82899999999999</v>
      </c>
      <c r="W307">
        <v>100.82899999999999</v>
      </c>
      <c r="X307">
        <v>94.753</v>
      </c>
      <c r="Y307">
        <v>94.753</v>
      </c>
      <c r="Z307">
        <v>101.105</v>
      </c>
      <c r="AA307">
        <v>96.521000000000001</v>
      </c>
      <c r="AB307">
        <v>96.521000000000001</v>
      </c>
      <c r="AC307">
        <v>100.432</v>
      </c>
      <c r="AD307">
        <v>96.546999999999997</v>
      </c>
      <c r="AG307">
        <v>96.043000000000006</v>
      </c>
      <c r="AH307">
        <v>97.713999999999999</v>
      </c>
      <c r="AI307">
        <v>101.55500000000001</v>
      </c>
      <c r="AJ307">
        <v>101.553</v>
      </c>
      <c r="AK307">
        <v>100.392</v>
      </c>
      <c r="AL307">
        <v>100.021</v>
      </c>
      <c r="AM307">
        <v>96.95</v>
      </c>
      <c r="AR307">
        <v>99.131</v>
      </c>
      <c r="AS307">
        <v>98.527000000000001</v>
      </c>
      <c r="AT307">
        <v>95.692999999999998</v>
      </c>
      <c r="AU307">
        <v>95.852000000000004</v>
      </c>
      <c r="AV307">
        <v>95.852000000000004</v>
      </c>
      <c r="AW307">
        <v>92.376999999999995</v>
      </c>
      <c r="AX307">
        <v>92.376999999999995</v>
      </c>
      <c r="AY307">
        <v>117.32599999999999</v>
      </c>
      <c r="AZ307">
        <v>92.116</v>
      </c>
      <c r="BA307">
        <v>102.66500000000001</v>
      </c>
      <c r="BB307">
        <v>104.167</v>
      </c>
      <c r="BC307">
        <v>101.27500000000001</v>
      </c>
      <c r="BD307">
        <v>100.997</v>
      </c>
      <c r="BE307">
        <v>100.997</v>
      </c>
      <c r="BF307">
        <v>100.896</v>
      </c>
      <c r="BG307">
        <v>100.896</v>
      </c>
      <c r="BH307">
        <v>95.801000000000002</v>
      </c>
      <c r="BI307">
        <v>98.838999999999999</v>
      </c>
      <c r="BJ307">
        <v>106.30500000000001</v>
      </c>
      <c r="BK307">
        <v>104.892</v>
      </c>
      <c r="BL307">
        <v>104.98399999999999</v>
      </c>
      <c r="BM307">
        <v>108.36199999999999</v>
      </c>
      <c r="BN307">
        <v>101.322</v>
      </c>
      <c r="BO307">
        <v>102.864</v>
      </c>
      <c r="BP307">
        <v>100.55800000000001</v>
      </c>
      <c r="BQ307">
        <v>92.213999999999999</v>
      </c>
      <c r="BR307">
        <v>119.77800000000001</v>
      </c>
      <c r="BS307">
        <v>99.992000000000004</v>
      </c>
      <c r="BT307">
        <v>101.39400000000001</v>
      </c>
      <c r="BU307">
        <v>101.06399999999999</v>
      </c>
      <c r="BV307">
        <v>103.256</v>
      </c>
      <c r="BW307">
        <v>102.071</v>
      </c>
      <c r="BX307">
        <v>101.03700000000001</v>
      </c>
      <c r="BY307">
        <v>101.03700000000001</v>
      </c>
      <c r="BZ307">
        <v>102.571</v>
      </c>
      <c r="CA307">
        <v>105.202</v>
      </c>
      <c r="CB307">
        <v>100.53</v>
      </c>
      <c r="CC307">
        <v>101.477</v>
      </c>
      <c r="CD307">
        <v>101.18300000000001</v>
      </c>
      <c r="CE307">
        <v>101.18300000000001</v>
      </c>
      <c r="CF307">
        <v>96.179000000000002</v>
      </c>
      <c r="CG307">
        <v>96.179000000000002</v>
      </c>
      <c r="CH307">
        <v>92.123000000000005</v>
      </c>
      <c r="CI307">
        <v>92.123000000000005</v>
      </c>
      <c r="CJ307">
        <v>100.062</v>
      </c>
      <c r="CK307">
        <v>84.694999999999993</v>
      </c>
      <c r="CL307">
        <v>99.984999999999999</v>
      </c>
      <c r="CM307">
        <v>99.984999999999999</v>
      </c>
      <c r="CN307">
        <v>100.432</v>
      </c>
      <c r="CO307">
        <v>95.358000000000004</v>
      </c>
      <c r="CQ307">
        <v>102.429</v>
      </c>
      <c r="CR307">
        <v>102.429</v>
      </c>
      <c r="CS307">
        <v>103.22499999999999</v>
      </c>
      <c r="CT307">
        <v>96.494</v>
      </c>
      <c r="CU307">
        <v>97.191999999999993</v>
      </c>
      <c r="CV307">
        <v>97.15</v>
      </c>
      <c r="CW307">
        <v>100.696</v>
      </c>
      <c r="CY307">
        <v>101.229</v>
      </c>
      <c r="CZ307">
        <v>94.971000000000004</v>
      </c>
      <c r="DA307">
        <v>101.85299999999999</v>
      </c>
      <c r="DB307">
        <v>101.85299999999999</v>
      </c>
      <c r="DC307">
        <v>103.279</v>
      </c>
      <c r="DD307">
        <v>103.28</v>
      </c>
      <c r="DE307">
        <v>100.30800000000001</v>
      </c>
      <c r="DF307">
        <v>103.36199999999999</v>
      </c>
      <c r="DG307">
        <v>100.827</v>
      </c>
      <c r="DI307">
        <v>100.205</v>
      </c>
      <c r="DJ307">
        <v>100.205</v>
      </c>
      <c r="DK307">
        <v>92.057000000000002</v>
      </c>
      <c r="DL307">
        <v>95.808999999999997</v>
      </c>
      <c r="DM307">
        <v>84.361999999999995</v>
      </c>
      <c r="DN307">
        <v>84.361999999999995</v>
      </c>
      <c r="DO307">
        <v>98.65</v>
      </c>
      <c r="DP307">
        <v>106.789</v>
      </c>
      <c r="DQ307">
        <v>105.235</v>
      </c>
      <c r="DR307">
        <v>98.956000000000003</v>
      </c>
      <c r="DS307">
        <v>96.778999999999996</v>
      </c>
      <c r="DV307">
        <v>99.436999999999998</v>
      </c>
      <c r="DW307">
        <v>99.436999999999998</v>
      </c>
      <c r="DX307">
        <v>102.96</v>
      </c>
      <c r="DY307">
        <v>102.96</v>
      </c>
      <c r="DZ307">
        <v>101.36799999999999</v>
      </c>
      <c r="EA307">
        <v>101.36799999999999</v>
      </c>
      <c r="EB307">
        <v>100.119</v>
      </c>
      <c r="EC307">
        <v>100.119</v>
      </c>
      <c r="ED307">
        <v>95.936999999999998</v>
      </c>
      <c r="EE307">
        <v>95.936999999999998</v>
      </c>
      <c r="EF307">
        <v>101.045</v>
      </c>
      <c r="EG307">
        <v>101.045</v>
      </c>
      <c r="EH307">
        <v>101.803</v>
      </c>
      <c r="EI307">
        <v>98.941999999999993</v>
      </c>
      <c r="EJ307">
        <v>98.941999999999993</v>
      </c>
      <c r="EK307">
        <v>87.254999999999995</v>
      </c>
      <c r="EL307">
        <v>88.075000000000003</v>
      </c>
      <c r="EM307">
        <v>88.075000000000003</v>
      </c>
      <c r="EN307">
        <v>101.154</v>
      </c>
      <c r="EO307">
        <v>100.788</v>
      </c>
      <c r="EP307">
        <v>100.202</v>
      </c>
      <c r="EQ307">
        <v>84.159000000000006</v>
      </c>
      <c r="ER307">
        <v>84.159000000000006</v>
      </c>
      <c r="ES307">
        <v>102.07</v>
      </c>
      <c r="ET307">
        <v>102.07</v>
      </c>
      <c r="EW307">
        <v>118.89</v>
      </c>
      <c r="EX307">
        <v>91.966999999999999</v>
      </c>
      <c r="EY307">
        <v>102.497</v>
      </c>
      <c r="EZ307">
        <v>102.22499999999999</v>
      </c>
      <c r="FA307">
        <v>95.290999999999997</v>
      </c>
      <c r="FB307">
        <v>95.290999999999997</v>
      </c>
      <c r="FC307">
        <v>83.186999999999998</v>
      </c>
      <c r="FD307">
        <v>83.186999999999998</v>
      </c>
      <c r="FE307">
        <v>95.753</v>
      </c>
      <c r="FF307">
        <v>95.753</v>
      </c>
      <c r="FG307">
        <v>99.975999999999999</v>
      </c>
      <c r="FH307">
        <v>99.975999999999999</v>
      </c>
      <c r="FI307">
        <v>102.943</v>
      </c>
      <c r="FJ307">
        <v>102.943</v>
      </c>
      <c r="FK307">
        <v>101.038</v>
      </c>
      <c r="FL307">
        <v>101.038</v>
      </c>
      <c r="FM307">
        <v>99.036000000000001</v>
      </c>
      <c r="FN307">
        <v>107.58</v>
      </c>
      <c r="FO307">
        <v>98.171999999999997</v>
      </c>
      <c r="FP307">
        <v>98.171999999999997</v>
      </c>
      <c r="FQ307">
        <v>92.387</v>
      </c>
      <c r="FR307">
        <v>105.608</v>
      </c>
      <c r="FS307">
        <v>100.62</v>
      </c>
      <c r="FT307">
        <v>90.775000000000006</v>
      </c>
      <c r="FU307">
        <v>90.775000000000006</v>
      </c>
      <c r="FX307">
        <v>98.382000000000005</v>
      </c>
      <c r="FZ307">
        <v>83.7</v>
      </c>
      <c r="GA307">
        <v>83.7</v>
      </c>
      <c r="GB307">
        <v>96.037999999999997</v>
      </c>
      <c r="GC307">
        <v>96.037999999999997</v>
      </c>
      <c r="GD307">
        <v>97.757000000000005</v>
      </c>
      <c r="GE307">
        <v>93.48</v>
      </c>
      <c r="GF307">
        <v>105.345</v>
      </c>
      <c r="GH307">
        <v>97.337000000000003</v>
      </c>
      <c r="GI307">
        <v>97.337000000000003</v>
      </c>
      <c r="GJ307">
        <v>95.798000000000002</v>
      </c>
      <c r="GK307">
        <v>95.798000000000002</v>
      </c>
      <c r="GL307">
        <v>106.032</v>
      </c>
      <c r="GM307">
        <v>99.373999999999995</v>
      </c>
      <c r="GN307">
        <v>99.373999999999995</v>
      </c>
      <c r="GP307">
        <v>96.781000000000006</v>
      </c>
      <c r="GQ307">
        <v>97.64</v>
      </c>
      <c r="GR307">
        <v>97.64</v>
      </c>
      <c r="GS307">
        <v>101.48399999999999</v>
      </c>
      <c r="GT307">
        <v>101.48399999999999</v>
      </c>
      <c r="GU307">
        <v>99.817999999999998</v>
      </c>
      <c r="GW307">
        <v>102.751</v>
      </c>
      <c r="GX307">
        <v>102.751</v>
      </c>
      <c r="GY307">
        <v>103.11499999999999</v>
      </c>
      <c r="GZ307">
        <v>101.053</v>
      </c>
      <c r="HA307">
        <v>101.053</v>
      </c>
      <c r="HB307">
        <v>114.178</v>
      </c>
      <c r="HC307">
        <v>106.413</v>
      </c>
      <c r="HE307">
        <v>95.998000000000005</v>
      </c>
      <c r="HG307">
        <v>100.85899999999999</v>
      </c>
      <c r="HH307">
        <v>100.27200000000001</v>
      </c>
      <c r="HI307">
        <v>100.27200000000001</v>
      </c>
      <c r="HJ307">
        <v>84.632999999999996</v>
      </c>
      <c r="HK307">
        <v>96.548000000000002</v>
      </c>
      <c r="HL307">
        <v>85.605999999999995</v>
      </c>
      <c r="HM307">
        <v>101.447</v>
      </c>
      <c r="HN307">
        <v>98.180999999999997</v>
      </c>
      <c r="HO307">
        <v>97.17</v>
      </c>
      <c r="HP307">
        <v>99.936999999999998</v>
      </c>
      <c r="HQ307">
        <v>106.13</v>
      </c>
      <c r="HR307">
        <v>98.864999999999995</v>
      </c>
      <c r="HS307">
        <v>111.321</v>
      </c>
      <c r="HT307">
        <v>87.24</v>
      </c>
      <c r="HU307">
        <v>99.656999999999996</v>
      </c>
      <c r="HV307">
        <v>99.656999999999996</v>
      </c>
      <c r="HW307">
        <v>101.524</v>
      </c>
      <c r="HX307">
        <v>101.524</v>
      </c>
      <c r="HY307">
        <v>100.70399999999999</v>
      </c>
      <c r="HZ307">
        <v>100.70399999999999</v>
      </c>
      <c r="IA307">
        <v>101.524</v>
      </c>
      <c r="IB307">
        <v>101.524</v>
      </c>
      <c r="IC307">
        <v>100.70399999999999</v>
      </c>
      <c r="ID307">
        <v>100.70399999999999</v>
      </c>
    </row>
    <row r="308" spans="1:238" x14ac:dyDescent="0.2">
      <c r="A308" s="3">
        <v>45797</v>
      </c>
      <c r="B308">
        <v>99.596999999999994</v>
      </c>
      <c r="C308">
        <v>98.923000000000002</v>
      </c>
      <c r="D308">
        <v>98.923000000000002</v>
      </c>
      <c r="E308">
        <v>118.80200000000001</v>
      </c>
      <c r="F308">
        <v>104.81100000000001</v>
      </c>
      <c r="G308">
        <v>96.278000000000006</v>
      </c>
      <c r="H308">
        <v>100.054</v>
      </c>
      <c r="I308">
        <v>107.729</v>
      </c>
      <c r="J308">
        <v>107.729</v>
      </c>
      <c r="K308">
        <v>101.089</v>
      </c>
      <c r="M308">
        <v>97.213999999999999</v>
      </c>
      <c r="N308">
        <v>97.213999999999999</v>
      </c>
      <c r="O308">
        <v>90.524000000000001</v>
      </c>
      <c r="P308">
        <v>90.524000000000001</v>
      </c>
      <c r="Q308">
        <v>105.98399999999999</v>
      </c>
      <c r="R308">
        <v>97.143000000000001</v>
      </c>
      <c r="S308">
        <v>90.438999999999993</v>
      </c>
      <c r="T308">
        <v>100.327</v>
      </c>
      <c r="U308">
        <v>100.896</v>
      </c>
      <c r="V308">
        <v>100.732</v>
      </c>
      <c r="W308">
        <v>100.732</v>
      </c>
      <c r="X308">
        <v>94.703999999999994</v>
      </c>
      <c r="Y308">
        <v>94.703999999999994</v>
      </c>
      <c r="Z308">
        <v>100.923</v>
      </c>
      <c r="AA308">
        <v>96.492999999999995</v>
      </c>
      <c r="AB308">
        <v>96.492999999999995</v>
      </c>
      <c r="AC308">
        <v>100.43300000000001</v>
      </c>
      <c r="AD308">
        <v>96.534000000000006</v>
      </c>
      <c r="AG308">
        <v>95.971000000000004</v>
      </c>
      <c r="AH308">
        <v>97.635000000000005</v>
      </c>
      <c r="AI308">
        <v>101.68899999999999</v>
      </c>
      <c r="AJ308">
        <v>101.35299999999999</v>
      </c>
      <c r="AK308">
        <v>100.303</v>
      </c>
      <c r="AL308">
        <v>100.01300000000001</v>
      </c>
      <c r="AM308">
        <v>96.997</v>
      </c>
      <c r="AR308">
        <v>99.078000000000003</v>
      </c>
      <c r="AS308">
        <v>98.403000000000006</v>
      </c>
      <c r="AT308">
        <v>95.43</v>
      </c>
      <c r="AU308">
        <v>95.81</v>
      </c>
      <c r="AV308">
        <v>95.81</v>
      </c>
      <c r="AW308">
        <v>92.108000000000004</v>
      </c>
      <c r="AX308">
        <v>92.108000000000004</v>
      </c>
      <c r="AY308">
        <v>116.67100000000001</v>
      </c>
      <c r="AZ308">
        <v>91.897000000000006</v>
      </c>
      <c r="BA308">
        <v>102.61799999999999</v>
      </c>
      <c r="BB308">
        <v>104.137</v>
      </c>
      <c r="BC308">
        <v>101.191</v>
      </c>
      <c r="BD308">
        <v>100.97</v>
      </c>
      <c r="BE308">
        <v>100.97</v>
      </c>
      <c r="BF308">
        <v>100.901</v>
      </c>
      <c r="BG308">
        <v>100.901</v>
      </c>
      <c r="BH308">
        <v>95.828999999999994</v>
      </c>
      <c r="BI308">
        <v>98.909000000000006</v>
      </c>
      <c r="BJ308">
        <v>106.089</v>
      </c>
      <c r="BK308">
        <v>104.893</v>
      </c>
      <c r="BL308">
        <v>104.997</v>
      </c>
      <c r="BM308">
        <v>107.929</v>
      </c>
      <c r="BN308">
        <v>101.32599999999999</v>
      </c>
      <c r="BO308">
        <v>103.07599999999999</v>
      </c>
      <c r="BP308">
        <v>100.593</v>
      </c>
      <c r="BQ308">
        <v>92.292000000000002</v>
      </c>
      <c r="BR308">
        <v>122.16500000000001</v>
      </c>
      <c r="BS308">
        <v>99.97</v>
      </c>
      <c r="BT308">
        <v>101.316</v>
      </c>
      <c r="BU308">
        <v>101.17400000000001</v>
      </c>
      <c r="BV308">
        <v>102.938</v>
      </c>
      <c r="BW308">
        <v>102.07599999999999</v>
      </c>
      <c r="BX308">
        <v>101.062</v>
      </c>
      <c r="BY308">
        <v>101.062</v>
      </c>
      <c r="BZ308">
        <v>102.447</v>
      </c>
      <c r="CA308">
        <v>105.07299999999999</v>
      </c>
      <c r="CB308">
        <v>99.998000000000005</v>
      </c>
      <c r="CC308">
        <v>101.38500000000001</v>
      </c>
      <c r="CD308">
        <v>101.20099999999999</v>
      </c>
      <c r="CE308">
        <v>101.20099999999999</v>
      </c>
      <c r="CF308">
        <v>96.231999999999999</v>
      </c>
      <c r="CG308">
        <v>96.231999999999999</v>
      </c>
      <c r="CH308">
        <v>91.793000000000006</v>
      </c>
      <c r="CI308">
        <v>91.793000000000006</v>
      </c>
      <c r="CJ308">
        <v>100.154</v>
      </c>
      <c r="CK308">
        <v>84.873000000000005</v>
      </c>
      <c r="CL308">
        <v>99.826999999999998</v>
      </c>
      <c r="CM308">
        <v>99.826999999999998</v>
      </c>
      <c r="CN308">
        <v>100.41800000000001</v>
      </c>
      <c r="CO308">
        <v>94.832999999999998</v>
      </c>
      <c r="CQ308">
        <v>102.339</v>
      </c>
      <c r="CR308">
        <v>102.339</v>
      </c>
      <c r="CS308">
        <v>103.125</v>
      </c>
      <c r="CT308">
        <v>96.554000000000002</v>
      </c>
      <c r="CU308">
        <v>96.971999999999994</v>
      </c>
      <c r="CV308">
        <v>96.364999999999995</v>
      </c>
      <c r="CW308">
        <v>100.721</v>
      </c>
      <c r="CY308">
        <v>101.158</v>
      </c>
      <c r="CZ308">
        <v>94.665999999999997</v>
      </c>
      <c r="DA308">
        <v>101.80500000000001</v>
      </c>
      <c r="DB308">
        <v>101.80500000000001</v>
      </c>
      <c r="DC308">
        <v>103.111</v>
      </c>
      <c r="DD308">
        <v>103.111</v>
      </c>
      <c r="DE308">
        <v>100.458</v>
      </c>
      <c r="DF308">
        <v>103.33799999999999</v>
      </c>
      <c r="DG308">
        <v>100.78400000000001</v>
      </c>
      <c r="DI308">
        <v>100.16800000000001</v>
      </c>
      <c r="DJ308">
        <v>100.16800000000001</v>
      </c>
      <c r="DK308">
        <v>92.16</v>
      </c>
      <c r="DL308">
        <v>95.94</v>
      </c>
      <c r="DM308">
        <v>83.988</v>
      </c>
      <c r="DN308">
        <v>83.988</v>
      </c>
      <c r="DO308">
        <v>98.572000000000003</v>
      </c>
      <c r="DP308">
        <v>106.45099999999999</v>
      </c>
      <c r="DQ308">
        <v>105.102</v>
      </c>
      <c r="DR308">
        <v>98.858000000000004</v>
      </c>
      <c r="DS308">
        <v>96.671000000000006</v>
      </c>
      <c r="DV308">
        <v>99.278000000000006</v>
      </c>
      <c r="DW308">
        <v>99.278000000000006</v>
      </c>
      <c r="DX308">
        <v>102.98</v>
      </c>
      <c r="DY308">
        <v>102.98</v>
      </c>
      <c r="DZ308">
        <v>101.40900000000001</v>
      </c>
      <c r="EA308">
        <v>101.40900000000001</v>
      </c>
      <c r="EB308">
        <v>99.997</v>
      </c>
      <c r="EC308">
        <v>99.997</v>
      </c>
      <c r="ED308">
        <v>95.89</v>
      </c>
      <c r="EE308">
        <v>95.89</v>
      </c>
      <c r="EF308">
        <v>100.71599999999999</v>
      </c>
      <c r="EG308">
        <v>100.71599999999999</v>
      </c>
      <c r="EH308">
        <v>101.81</v>
      </c>
      <c r="EI308">
        <v>98.983999999999995</v>
      </c>
      <c r="EJ308">
        <v>98.983999999999995</v>
      </c>
      <c r="EK308">
        <v>86.936999999999998</v>
      </c>
      <c r="EL308">
        <v>87.638999999999996</v>
      </c>
      <c r="EM308">
        <v>87.638999999999996</v>
      </c>
      <c r="EN308">
        <v>100.94799999999999</v>
      </c>
      <c r="EO308">
        <v>100.661</v>
      </c>
      <c r="EP308">
        <v>100.206</v>
      </c>
      <c r="EQ308">
        <v>83.710999999999999</v>
      </c>
      <c r="ER308">
        <v>83.710999999999999</v>
      </c>
      <c r="ES308">
        <v>101.992</v>
      </c>
      <c r="ET308">
        <v>101.992</v>
      </c>
      <c r="EW308">
        <v>119.06699999999999</v>
      </c>
      <c r="EX308">
        <v>91.599000000000004</v>
      </c>
      <c r="EY308">
        <v>102.572</v>
      </c>
      <c r="EZ308">
        <v>102.357</v>
      </c>
      <c r="FA308">
        <v>95.284999999999997</v>
      </c>
      <c r="FB308">
        <v>95.284999999999997</v>
      </c>
      <c r="FC308">
        <v>82.783000000000001</v>
      </c>
      <c r="FD308">
        <v>82.783000000000001</v>
      </c>
      <c r="FE308">
        <v>95.686999999999998</v>
      </c>
      <c r="FF308">
        <v>95.686999999999998</v>
      </c>
      <c r="FG308">
        <v>99.808999999999997</v>
      </c>
      <c r="FH308">
        <v>99.808999999999997</v>
      </c>
      <c r="FI308">
        <v>103.077</v>
      </c>
      <c r="FJ308">
        <v>103.077</v>
      </c>
      <c r="FK308">
        <v>101.11</v>
      </c>
      <c r="FL308">
        <v>101.11</v>
      </c>
      <c r="FM308">
        <v>98.924999999999997</v>
      </c>
      <c r="FN308">
        <v>107.017</v>
      </c>
      <c r="FO308">
        <v>98.23</v>
      </c>
      <c r="FP308">
        <v>98.23</v>
      </c>
      <c r="FQ308">
        <v>91.775000000000006</v>
      </c>
      <c r="FR308">
        <v>104.90600000000001</v>
      </c>
      <c r="FS308">
        <v>100.604</v>
      </c>
      <c r="FT308">
        <v>90.555000000000007</v>
      </c>
      <c r="FU308">
        <v>90.555000000000007</v>
      </c>
      <c r="FX308">
        <v>98.376000000000005</v>
      </c>
      <c r="FZ308">
        <v>83.983999999999995</v>
      </c>
      <c r="GA308">
        <v>83.983999999999995</v>
      </c>
      <c r="GB308">
        <v>96.007999999999996</v>
      </c>
      <c r="GC308">
        <v>96.007999999999996</v>
      </c>
      <c r="GD308">
        <v>97.614000000000004</v>
      </c>
      <c r="GE308">
        <v>92.861999999999995</v>
      </c>
      <c r="GF308">
        <v>105.199</v>
      </c>
      <c r="GH308">
        <v>97.242999999999995</v>
      </c>
      <c r="GI308">
        <v>97.242999999999995</v>
      </c>
      <c r="GJ308">
        <v>95.81</v>
      </c>
      <c r="GK308">
        <v>95.81</v>
      </c>
      <c r="GL308">
        <v>105.82</v>
      </c>
      <c r="GM308">
        <v>99.209000000000003</v>
      </c>
      <c r="GN308">
        <v>99.209000000000003</v>
      </c>
      <c r="GP308">
        <v>96.786000000000001</v>
      </c>
      <c r="GQ308">
        <v>97.546000000000006</v>
      </c>
      <c r="GR308">
        <v>97.546000000000006</v>
      </c>
      <c r="GS308">
        <v>101.321</v>
      </c>
      <c r="GT308">
        <v>101.321</v>
      </c>
      <c r="GU308">
        <v>99.846000000000004</v>
      </c>
      <c r="GW308">
        <v>102.57299999999999</v>
      </c>
      <c r="GX308">
        <v>102.57299999999999</v>
      </c>
      <c r="GY308">
        <v>103.12</v>
      </c>
      <c r="GZ308">
        <v>101.074</v>
      </c>
      <c r="HA308">
        <v>101.074</v>
      </c>
      <c r="HB308">
        <v>113.88500000000001</v>
      </c>
      <c r="HC308">
        <v>106.24299999999999</v>
      </c>
      <c r="HE308">
        <v>95.891999999999996</v>
      </c>
      <c r="HG308">
        <v>100.869</v>
      </c>
      <c r="HH308">
        <v>100.26</v>
      </c>
      <c r="HI308">
        <v>100.26</v>
      </c>
      <c r="HJ308">
        <v>84.227000000000004</v>
      </c>
      <c r="HK308">
        <v>96.55</v>
      </c>
      <c r="HL308">
        <v>84.994</v>
      </c>
      <c r="HM308">
        <v>101.355</v>
      </c>
      <c r="HN308">
        <v>97.4</v>
      </c>
      <c r="HO308">
        <v>97.07</v>
      </c>
      <c r="HP308">
        <v>99.918999999999997</v>
      </c>
      <c r="HQ308">
        <v>105.369</v>
      </c>
      <c r="HR308">
        <v>98.876000000000005</v>
      </c>
      <c r="HS308">
        <v>110.664</v>
      </c>
      <c r="HT308">
        <v>86.772999999999996</v>
      </c>
      <c r="HU308">
        <v>99.498999999999995</v>
      </c>
      <c r="HV308">
        <v>99.498999999999995</v>
      </c>
      <c r="HW308">
        <v>101.229</v>
      </c>
      <c r="HX308">
        <v>101.229</v>
      </c>
      <c r="HY308">
        <v>100.54600000000001</v>
      </c>
      <c r="HZ308">
        <v>100.54600000000001</v>
      </c>
      <c r="IA308">
        <v>101.229</v>
      </c>
      <c r="IB308">
        <v>101.229</v>
      </c>
      <c r="IC308">
        <v>100.54600000000001</v>
      </c>
      <c r="ID308">
        <v>100.54600000000001</v>
      </c>
    </row>
    <row r="309" spans="1:238" x14ac:dyDescent="0.2">
      <c r="A309" s="3">
        <v>45798</v>
      </c>
      <c r="B309">
        <v>99.691000000000003</v>
      </c>
      <c r="C309">
        <v>99.028999999999996</v>
      </c>
      <c r="D309">
        <v>99.028999999999996</v>
      </c>
      <c r="E309">
        <v>119.158</v>
      </c>
      <c r="F309">
        <v>105.346</v>
      </c>
      <c r="G309">
        <v>96.302999999999997</v>
      </c>
      <c r="H309">
        <v>100.074</v>
      </c>
      <c r="I309">
        <v>108.196</v>
      </c>
      <c r="J309">
        <v>108.196</v>
      </c>
      <c r="K309">
        <v>101.09399999999999</v>
      </c>
      <c r="M309">
        <v>97.364999999999995</v>
      </c>
      <c r="N309">
        <v>97.364999999999995</v>
      </c>
      <c r="O309">
        <v>90.811000000000007</v>
      </c>
      <c r="P309">
        <v>90.811000000000007</v>
      </c>
      <c r="Q309">
        <v>105.98699999999999</v>
      </c>
      <c r="R309">
        <v>97.16</v>
      </c>
      <c r="S309">
        <v>90.534999999999997</v>
      </c>
      <c r="T309">
        <v>100.318</v>
      </c>
      <c r="U309">
        <v>100.875</v>
      </c>
      <c r="V309">
        <v>100.803</v>
      </c>
      <c r="W309">
        <v>100.803</v>
      </c>
      <c r="X309">
        <v>94.775999999999996</v>
      </c>
      <c r="Y309">
        <v>94.775999999999996</v>
      </c>
      <c r="Z309">
        <v>100.985</v>
      </c>
      <c r="AA309">
        <v>96.512</v>
      </c>
      <c r="AB309">
        <v>96.512</v>
      </c>
      <c r="AC309">
        <v>100.41500000000001</v>
      </c>
      <c r="AD309">
        <v>96.522000000000006</v>
      </c>
      <c r="AG309">
        <v>96.003</v>
      </c>
      <c r="AH309">
        <v>97.742999999999995</v>
      </c>
      <c r="AI309">
        <v>101.587</v>
      </c>
      <c r="AJ309">
        <v>101.455</v>
      </c>
      <c r="AK309">
        <v>100.31399999999999</v>
      </c>
      <c r="AL309">
        <v>100.03</v>
      </c>
      <c r="AM309">
        <v>97.004000000000005</v>
      </c>
      <c r="AR309">
        <v>99.153000000000006</v>
      </c>
      <c r="AS309">
        <v>98.472999999999999</v>
      </c>
      <c r="AT309">
        <v>95.617000000000004</v>
      </c>
      <c r="AU309">
        <v>95.832999999999998</v>
      </c>
      <c r="AV309">
        <v>95.832999999999998</v>
      </c>
      <c r="AW309">
        <v>92.227000000000004</v>
      </c>
      <c r="AX309">
        <v>92.227000000000004</v>
      </c>
      <c r="AY309">
        <v>117.128</v>
      </c>
      <c r="AZ309">
        <v>92.003</v>
      </c>
      <c r="BA309">
        <v>102.771</v>
      </c>
      <c r="BB309">
        <v>104.184</v>
      </c>
      <c r="BC309">
        <v>101.316</v>
      </c>
      <c r="BD309">
        <v>100.971</v>
      </c>
      <c r="BE309">
        <v>100.971</v>
      </c>
      <c r="BF309">
        <v>100.914</v>
      </c>
      <c r="BG309">
        <v>100.914</v>
      </c>
      <c r="BH309">
        <v>95.841999999999999</v>
      </c>
      <c r="BI309">
        <v>98.930999999999997</v>
      </c>
      <c r="BJ309">
        <v>106.208</v>
      </c>
      <c r="BK309">
        <v>104.98399999999999</v>
      </c>
      <c r="BL309">
        <v>104.93</v>
      </c>
      <c r="BM309">
        <v>108.15300000000001</v>
      </c>
      <c r="BN309">
        <v>101.29900000000001</v>
      </c>
      <c r="BO309">
        <v>103.038</v>
      </c>
      <c r="BP309">
        <v>100.54</v>
      </c>
      <c r="BQ309">
        <v>92.328000000000003</v>
      </c>
      <c r="BR309">
        <v>121.953</v>
      </c>
      <c r="BS309">
        <v>99.977000000000004</v>
      </c>
      <c r="BT309">
        <v>101.346</v>
      </c>
      <c r="BU309">
        <v>101.15600000000001</v>
      </c>
      <c r="BV309">
        <v>103.233</v>
      </c>
      <c r="BW309">
        <v>101.952</v>
      </c>
      <c r="BX309">
        <v>101.14400000000001</v>
      </c>
      <c r="BY309">
        <v>101.14400000000001</v>
      </c>
      <c r="BZ309">
        <v>102.511</v>
      </c>
      <c r="CA309">
        <v>105.25700000000001</v>
      </c>
      <c r="CB309">
        <v>100.393</v>
      </c>
      <c r="CC309">
        <v>101.44199999999999</v>
      </c>
      <c r="CD309">
        <v>101.176</v>
      </c>
      <c r="CE309">
        <v>101.176</v>
      </c>
      <c r="CF309">
        <v>96.257999999999996</v>
      </c>
      <c r="CG309">
        <v>96.257999999999996</v>
      </c>
      <c r="CH309">
        <v>92.078999999999994</v>
      </c>
      <c r="CI309">
        <v>92.078999999999994</v>
      </c>
      <c r="CJ309">
        <v>100.19</v>
      </c>
      <c r="CK309">
        <v>85.028000000000006</v>
      </c>
      <c r="CL309">
        <v>99.465999999999994</v>
      </c>
      <c r="CM309">
        <v>99.465999999999994</v>
      </c>
      <c r="CN309">
        <v>100.408</v>
      </c>
      <c r="CO309">
        <v>95.292000000000002</v>
      </c>
      <c r="CQ309">
        <v>102.339</v>
      </c>
      <c r="CR309">
        <v>102.339</v>
      </c>
      <c r="CS309">
        <v>103.283</v>
      </c>
      <c r="CT309">
        <v>96.465999999999994</v>
      </c>
      <c r="CU309">
        <v>97.076999999999998</v>
      </c>
      <c r="CV309">
        <v>96.888000000000005</v>
      </c>
      <c r="CW309">
        <v>100.714</v>
      </c>
      <c r="CY309">
        <v>101.306</v>
      </c>
      <c r="CZ309">
        <v>94.799000000000007</v>
      </c>
      <c r="DA309">
        <v>101.752</v>
      </c>
      <c r="DB309">
        <v>101.752</v>
      </c>
      <c r="DC309">
        <v>103.045</v>
      </c>
      <c r="DD309">
        <v>103.045</v>
      </c>
      <c r="DE309">
        <v>100.34399999999999</v>
      </c>
      <c r="DF309">
        <v>103.383</v>
      </c>
      <c r="DG309">
        <v>100.79600000000001</v>
      </c>
      <c r="DI309">
        <v>100.124</v>
      </c>
      <c r="DJ309">
        <v>100.124</v>
      </c>
      <c r="DK309">
        <v>92.206000000000003</v>
      </c>
      <c r="DL309">
        <v>95.956999999999994</v>
      </c>
      <c r="DM309">
        <v>84.225999999999999</v>
      </c>
      <c r="DN309">
        <v>84.225999999999999</v>
      </c>
      <c r="DO309">
        <v>98.628</v>
      </c>
      <c r="DP309">
        <v>106.72199999999999</v>
      </c>
      <c r="DQ309">
        <v>105.22799999999999</v>
      </c>
      <c r="DR309">
        <v>98.965000000000003</v>
      </c>
      <c r="DS309">
        <v>96.712999999999994</v>
      </c>
      <c r="DV309">
        <v>99.180999999999997</v>
      </c>
      <c r="DW309">
        <v>99.180999999999997</v>
      </c>
      <c r="DX309">
        <v>103.295</v>
      </c>
      <c r="DY309">
        <v>103.295</v>
      </c>
      <c r="DZ309">
        <v>101.408</v>
      </c>
      <c r="EA309">
        <v>101.408</v>
      </c>
      <c r="EB309">
        <v>100.098</v>
      </c>
      <c r="EC309">
        <v>100.098</v>
      </c>
      <c r="ED309">
        <v>95.899000000000001</v>
      </c>
      <c r="EE309">
        <v>95.899000000000001</v>
      </c>
      <c r="EF309">
        <v>100.825</v>
      </c>
      <c r="EG309">
        <v>100.825</v>
      </c>
      <c r="EH309">
        <v>101.751</v>
      </c>
      <c r="EI309">
        <v>98.992999999999995</v>
      </c>
      <c r="EJ309">
        <v>98.992999999999995</v>
      </c>
      <c r="EK309">
        <v>87.236000000000004</v>
      </c>
      <c r="EL309">
        <v>87.921999999999997</v>
      </c>
      <c r="EM309">
        <v>87.921999999999997</v>
      </c>
      <c r="EN309">
        <v>101.163</v>
      </c>
      <c r="EO309">
        <v>100.706</v>
      </c>
      <c r="EP309">
        <v>100.19799999999999</v>
      </c>
      <c r="EQ309">
        <v>84.02</v>
      </c>
      <c r="ER309">
        <v>84.02</v>
      </c>
      <c r="ES309">
        <v>102.119</v>
      </c>
      <c r="ET309">
        <v>102.119</v>
      </c>
      <c r="EW309">
        <v>118.377</v>
      </c>
      <c r="EX309">
        <v>91.850999999999999</v>
      </c>
      <c r="EY309">
        <v>102.449</v>
      </c>
      <c r="EZ309">
        <v>102.28400000000001</v>
      </c>
      <c r="FA309">
        <v>95.286000000000001</v>
      </c>
      <c r="FB309">
        <v>95.286000000000001</v>
      </c>
      <c r="FC309">
        <v>83.058000000000007</v>
      </c>
      <c r="FD309">
        <v>83.058000000000007</v>
      </c>
      <c r="FE309">
        <v>95.730999999999995</v>
      </c>
      <c r="FF309">
        <v>95.730999999999995</v>
      </c>
      <c r="FG309">
        <v>99.881</v>
      </c>
      <c r="FH309">
        <v>99.881</v>
      </c>
      <c r="FI309">
        <v>103.401</v>
      </c>
      <c r="FJ309">
        <v>103.401</v>
      </c>
      <c r="FK309">
        <v>101.04900000000001</v>
      </c>
      <c r="FL309">
        <v>101.04900000000001</v>
      </c>
      <c r="FM309">
        <v>99.046000000000006</v>
      </c>
      <c r="FN309">
        <v>107.074</v>
      </c>
      <c r="FO309">
        <v>98.225999999999999</v>
      </c>
      <c r="FP309">
        <v>98.225999999999999</v>
      </c>
      <c r="FQ309">
        <v>92.18</v>
      </c>
      <c r="FR309">
        <v>105.404</v>
      </c>
      <c r="FS309">
        <v>100.60299999999999</v>
      </c>
      <c r="FT309">
        <v>90.757000000000005</v>
      </c>
      <c r="FU309">
        <v>90.757000000000005</v>
      </c>
      <c r="FX309">
        <v>98.39</v>
      </c>
      <c r="FZ309">
        <v>84.201999999999998</v>
      </c>
      <c r="GA309">
        <v>84.201999999999998</v>
      </c>
      <c r="GB309">
        <v>96.024000000000001</v>
      </c>
      <c r="GC309">
        <v>96.024000000000001</v>
      </c>
      <c r="GD309">
        <v>97.674999999999997</v>
      </c>
      <c r="GE309">
        <v>93.158000000000001</v>
      </c>
      <c r="GF309">
        <v>105.285</v>
      </c>
      <c r="GH309">
        <v>97.346999999999994</v>
      </c>
      <c r="GI309">
        <v>97.346999999999994</v>
      </c>
      <c r="GJ309">
        <v>95.828999999999994</v>
      </c>
      <c r="GK309">
        <v>95.828999999999994</v>
      </c>
      <c r="GL309">
        <v>105.95399999999999</v>
      </c>
      <c r="GM309">
        <v>99.355000000000004</v>
      </c>
      <c r="GN309">
        <v>99.355000000000004</v>
      </c>
      <c r="GP309">
        <v>96.832999999999998</v>
      </c>
      <c r="GQ309">
        <v>97.591999999999999</v>
      </c>
      <c r="GR309">
        <v>97.591999999999999</v>
      </c>
      <c r="GS309">
        <v>101.59699999999999</v>
      </c>
      <c r="GT309">
        <v>101.59699999999999</v>
      </c>
      <c r="GU309">
        <v>99.725999999999999</v>
      </c>
      <c r="GW309">
        <v>102.684</v>
      </c>
      <c r="GX309">
        <v>102.684</v>
      </c>
      <c r="GY309">
        <v>103.155</v>
      </c>
      <c r="GZ309">
        <v>101.092</v>
      </c>
      <c r="HA309">
        <v>101.092</v>
      </c>
      <c r="HB309">
        <v>114.18899999999999</v>
      </c>
      <c r="HC309">
        <v>106.488</v>
      </c>
      <c r="HE309">
        <v>95.906000000000006</v>
      </c>
      <c r="HG309">
        <v>100.881</v>
      </c>
      <c r="HH309">
        <v>100.289</v>
      </c>
      <c r="HI309">
        <v>100.289</v>
      </c>
      <c r="HJ309">
        <v>84.492999999999995</v>
      </c>
      <c r="HK309">
        <v>96.533000000000001</v>
      </c>
      <c r="HL309">
        <v>85.37</v>
      </c>
      <c r="HM309">
        <v>101.45399999999999</v>
      </c>
      <c r="HN309">
        <v>97.873000000000005</v>
      </c>
      <c r="HO309">
        <v>97.106999999999999</v>
      </c>
      <c r="HP309">
        <v>99.915999999999997</v>
      </c>
      <c r="HQ309">
        <v>105.93899999999999</v>
      </c>
      <c r="HR309">
        <v>98.9</v>
      </c>
      <c r="HS309">
        <v>110.911</v>
      </c>
      <c r="HT309">
        <v>87.134</v>
      </c>
      <c r="HU309">
        <v>99.638999999999996</v>
      </c>
      <c r="HV309">
        <v>99.638999999999996</v>
      </c>
      <c r="HW309">
        <v>101.467</v>
      </c>
      <c r="HX309">
        <v>101.467</v>
      </c>
      <c r="HY309">
        <v>100.649</v>
      </c>
      <c r="HZ309">
        <v>100.649</v>
      </c>
      <c r="IA309">
        <v>101.467</v>
      </c>
      <c r="IB309">
        <v>101.467</v>
      </c>
      <c r="IC309">
        <v>100.649</v>
      </c>
      <c r="ID309">
        <v>100.649</v>
      </c>
    </row>
    <row r="310" spans="1:238" x14ac:dyDescent="0.2">
      <c r="A310" s="3">
        <v>45799</v>
      </c>
      <c r="B310">
        <v>99.668000000000006</v>
      </c>
      <c r="C310">
        <v>99.027000000000001</v>
      </c>
      <c r="D310">
        <v>99.027000000000001</v>
      </c>
      <c r="E310">
        <v>118.877</v>
      </c>
      <c r="F310">
        <v>105.45099999999999</v>
      </c>
      <c r="G310">
        <v>96.331000000000003</v>
      </c>
      <c r="H310">
        <v>100.04600000000001</v>
      </c>
      <c r="I310">
        <v>108.176</v>
      </c>
      <c r="J310">
        <v>108.176</v>
      </c>
      <c r="K310">
        <v>101</v>
      </c>
      <c r="M310">
        <v>97.325999999999993</v>
      </c>
      <c r="N310">
        <v>97.325999999999993</v>
      </c>
      <c r="O310">
        <v>90.799000000000007</v>
      </c>
      <c r="P310">
        <v>90.799000000000007</v>
      </c>
      <c r="Q310">
        <v>106.08799999999999</v>
      </c>
      <c r="R310">
        <v>97.180999999999997</v>
      </c>
      <c r="S310">
        <v>90.738</v>
      </c>
      <c r="T310">
        <v>100.318</v>
      </c>
      <c r="U310">
        <v>100.9</v>
      </c>
      <c r="V310">
        <v>100.767</v>
      </c>
      <c r="W310">
        <v>100.767</v>
      </c>
      <c r="X310">
        <v>94.796999999999997</v>
      </c>
      <c r="Y310">
        <v>94.796999999999997</v>
      </c>
      <c r="Z310">
        <v>100.94799999999999</v>
      </c>
      <c r="AA310">
        <v>96.525000000000006</v>
      </c>
      <c r="AB310">
        <v>96.525000000000006</v>
      </c>
      <c r="AC310">
        <v>100.44799999999999</v>
      </c>
      <c r="AD310">
        <v>96.555999999999997</v>
      </c>
      <c r="AG310">
        <v>96.058999999999997</v>
      </c>
      <c r="AH310">
        <v>97.707999999999998</v>
      </c>
      <c r="AI310">
        <v>101.608</v>
      </c>
      <c r="AJ310">
        <v>101.244</v>
      </c>
      <c r="AK310">
        <v>100.294</v>
      </c>
      <c r="AL310">
        <v>99.998000000000005</v>
      </c>
      <c r="AM310">
        <v>96.954999999999998</v>
      </c>
      <c r="AR310">
        <v>99.155000000000001</v>
      </c>
      <c r="AS310">
        <v>98.453000000000003</v>
      </c>
      <c r="AT310">
        <v>95.713999999999999</v>
      </c>
      <c r="AU310">
        <v>95.856999999999999</v>
      </c>
      <c r="AV310">
        <v>95.856999999999999</v>
      </c>
      <c r="AW310">
        <v>92.231999999999999</v>
      </c>
      <c r="AX310">
        <v>92.231999999999999</v>
      </c>
      <c r="AY310">
        <v>117.161</v>
      </c>
      <c r="AZ310">
        <v>92.013999999999996</v>
      </c>
      <c r="BA310">
        <v>102.727</v>
      </c>
      <c r="BB310">
        <v>104.116</v>
      </c>
      <c r="BC310">
        <v>101.27</v>
      </c>
      <c r="BD310">
        <v>100.917</v>
      </c>
      <c r="BE310">
        <v>100.917</v>
      </c>
      <c r="BF310">
        <v>100.914</v>
      </c>
      <c r="BG310">
        <v>100.914</v>
      </c>
      <c r="BH310">
        <v>95.885999999999996</v>
      </c>
      <c r="BI310">
        <v>99.055999999999997</v>
      </c>
      <c r="BJ310">
        <v>106.123</v>
      </c>
      <c r="BK310">
        <v>104.997</v>
      </c>
      <c r="BL310">
        <v>104.976</v>
      </c>
      <c r="BM310">
        <v>108.087</v>
      </c>
      <c r="BN310">
        <v>101.325</v>
      </c>
      <c r="BO310">
        <v>102.905</v>
      </c>
      <c r="BP310">
        <v>100.617</v>
      </c>
      <c r="BQ310">
        <v>92.418999999999997</v>
      </c>
      <c r="BR310">
        <v>122.369</v>
      </c>
      <c r="BS310">
        <v>99.986999999999995</v>
      </c>
      <c r="BT310">
        <v>101.349</v>
      </c>
      <c r="BU310">
        <v>101.303</v>
      </c>
      <c r="BV310">
        <v>103.182</v>
      </c>
      <c r="BW310">
        <v>101.986</v>
      </c>
      <c r="BX310">
        <v>101.232</v>
      </c>
      <c r="BY310">
        <v>101.232</v>
      </c>
      <c r="BZ310">
        <v>102.46899999999999</v>
      </c>
      <c r="CA310">
        <v>105.143</v>
      </c>
      <c r="CB310">
        <v>100.33199999999999</v>
      </c>
      <c r="CC310">
        <v>101.386</v>
      </c>
      <c r="CD310">
        <v>101.227</v>
      </c>
      <c r="CE310">
        <v>101.227</v>
      </c>
      <c r="CF310">
        <v>96.283000000000001</v>
      </c>
      <c r="CG310">
        <v>96.283000000000001</v>
      </c>
      <c r="CH310">
        <v>92.134</v>
      </c>
      <c r="CI310">
        <v>92.134</v>
      </c>
      <c r="CJ310">
        <v>100.304</v>
      </c>
      <c r="CK310">
        <v>85.31</v>
      </c>
      <c r="CL310">
        <v>99.486000000000004</v>
      </c>
      <c r="CM310">
        <v>99.486000000000004</v>
      </c>
      <c r="CN310">
        <v>100.435</v>
      </c>
      <c r="CO310">
        <v>95.504999999999995</v>
      </c>
      <c r="CQ310">
        <v>102.30500000000001</v>
      </c>
      <c r="CR310">
        <v>102.30500000000001</v>
      </c>
      <c r="CS310">
        <v>103.167</v>
      </c>
      <c r="CT310">
        <v>96.453999999999994</v>
      </c>
      <c r="CU310">
        <v>97.087000000000003</v>
      </c>
      <c r="CV310">
        <v>96.891000000000005</v>
      </c>
      <c r="CW310">
        <v>100.69</v>
      </c>
      <c r="CY310">
        <v>101.279</v>
      </c>
      <c r="CZ310">
        <v>94.804000000000002</v>
      </c>
      <c r="DA310">
        <v>101.74</v>
      </c>
      <c r="DB310">
        <v>101.74</v>
      </c>
      <c r="DC310">
        <v>103.09</v>
      </c>
      <c r="DD310">
        <v>103.09</v>
      </c>
      <c r="DE310">
        <v>100.489</v>
      </c>
      <c r="DF310">
        <v>103.312</v>
      </c>
      <c r="DG310">
        <v>100.791</v>
      </c>
      <c r="DI310">
        <v>100.074</v>
      </c>
      <c r="DJ310">
        <v>100.074</v>
      </c>
      <c r="DK310">
        <v>92.284000000000006</v>
      </c>
      <c r="DL310">
        <v>96.066999999999993</v>
      </c>
      <c r="DM310">
        <v>84.340999999999994</v>
      </c>
      <c r="DN310">
        <v>84.340999999999994</v>
      </c>
      <c r="DO310">
        <v>98.628</v>
      </c>
      <c r="DP310">
        <v>106.724</v>
      </c>
      <c r="DQ310">
        <v>105.18300000000001</v>
      </c>
      <c r="DR310">
        <v>98.855000000000004</v>
      </c>
      <c r="DS310">
        <v>96.674999999999997</v>
      </c>
      <c r="DV310">
        <v>99.018000000000001</v>
      </c>
      <c r="DW310">
        <v>99.018000000000001</v>
      </c>
      <c r="DX310">
        <v>103.169</v>
      </c>
      <c r="DY310">
        <v>103.169</v>
      </c>
      <c r="DZ310">
        <v>101.361</v>
      </c>
      <c r="EA310">
        <v>101.361</v>
      </c>
      <c r="EB310">
        <v>100.051</v>
      </c>
      <c r="EC310">
        <v>100.051</v>
      </c>
      <c r="ED310">
        <v>95.91</v>
      </c>
      <c r="EE310">
        <v>95.91</v>
      </c>
      <c r="EF310">
        <v>100.83</v>
      </c>
      <c r="EG310">
        <v>100.83</v>
      </c>
      <c r="EH310">
        <v>101.75700000000001</v>
      </c>
      <c r="EI310">
        <v>98.986000000000004</v>
      </c>
      <c r="EJ310">
        <v>98.986000000000004</v>
      </c>
      <c r="EK310">
        <v>87.332999999999998</v>
      </c>
      <c r="EL310">
        <v>87.873999999999995</v>
      </c>
      <c r="EM310">
        <v>87.873999999999995</v>
      </c>
      <c r="EN310">
        <v>101.151</v>
      </c>
      <c r="EO310">
        <v>100.642</v>
      </c>
      <c r="EP310">
        <v>100.20399999999999</v>
      </c>
      <c r="EQ310">
        <v>84.027000000000001</v>
      </c>
      <c r="ER310">
        <v>84.027000000000001</v>
      </c>
      <c r="ES310">
        <v>102.20099999999999</v>
      </c>
      <c r="ET310">
        <v>102.20099999999999</v>
      </c>
      <c r="EW310">
        <v>117.73399999999999</v>
      </c>
      <c r="EX310">
        <v>91.867000000000004</v>
      </c>
      <c r="EY310">
        <v>102.361</v>
      </c>
      <c r="EZ310">
        <v>102.236</v>
      </c>
      <c r="FA310">
        <v>95.343999999999994</v>
      </c>
      <c r="FB310">
        <v>95.343999999999994</v>
      </c>
      <c r="FC310">
        <v>83.066999999999993</v>
      </c>
      <c r="FD310">
        <v>83.066999999999993</v>
      </c>
      <c r="FE310">
        <v>95.733999999999995</v>
      </c>
      <c r="FF310">
        <v>95.733999999999995</v>
      </c>
      <c r="FG310">
        <v>99.828000000000003</v>
      </c>
      <c r="FH310">
        <v>99.828000000000003</v>
      </c>
      <c r="FI310">
        <v>103.154</v>
      </c>
      <c r="FJ310">
        <v>103.154</v>
      </c>
      <c r="FK310">
        <v>101.208</v>
      </c>
      <c r="FL310">
        <v>101.208</v>
      </c>
      <c r="FM310">
        <v>99.001000000000005</v>
      </c>
      <c r="FN310">
        <v>106.94499999999999</v>
      </c>
      <c r="FO310">
        <v>98.091999999999999</v>
      </c>
      <c r="FP310">
        <v>98.091999999999999</v>
      </c>
      <c r="FQ310">
        <v>92.19</v>
      </c>
      <c r="FR310">
        <v>105.321</v>
      </c>
      <c r="FS310">
        <v>100.593</v>
      </c>
      <c r="FT310">
        <v>90.753</v>
      </c>
      <c r="FU310">
        <v>90.753</v>
      </c>
      <c r="FX310">
        <v>98.387</v>
      </c>
      <c r="FZ310">
        <v>84.308000000000007</v>
      </c>
      <c r="GA310">
        <v>84.308000000000007</v>
      </c>
      <c r="GB310">
        <v>96.05</v>
      </c>
      <c r="GC310">
        <v>96.05</v>
      </c>
      <c r="GD310">
        <v>97.677999999999997</v>
      </c>
      <c r="GE310">
        <v>93.22</v>
      </c>
      <c r="GF310">
        <v>105.191</v>
      </c>
      <c r="GH310">
        <v>97.344999999999999</v>
      </c>
      <c r="GI310">
        <v>97.344999999999999</v>
      </c>
      <c r="GJ310">
        <v>95.884</v>
      </c>
      <c r="GK310">
        <v>95.884</v>
      </c>
      <c r="GL310">
        <v>105.944</v>
      </c>
      <c r="GM310">
        <v>99.275000000000006</v>
      </c>
      <c r="GN310">
        <v>99.275000000000006</v>
      </c>
      <c r="GP310">
        <v>96.87</v>
      </c>
      <c r="GQ310">
        <v>97.619</v>
      </c>
      <c r="GR310">
        <v>97.619</v>
      </c>
      <c r="GS310">
        <v>101.52200000000001</v>
      </c>
      <c r="GT310">
        <v>101.52200000000001</v>
      </c>
      <c r="GU310">
        <v>99.822999999999993</v>
      </c>
      <c r="GW310">
        <v>102.657</v>
      </c>
      <c r="GX310">
        <v>102.657</v>
      </c>
      <c r="GY310">
        <v>103.1</v>
      </c>
      <c r="GZ310">
        <v>101.068</v>
      </c>
      <c r="HA310">
        <v>101.068</v>
      </c>
      <c r="HB310">
        <v>114.117</v>
      </c>
      <c r="HC310">
        <v>106.449</v>
      </c>
      <c r="HE310">
        <v>95.918999999999997</v>
      </c>
      <c r="HG310">
        <v>100.95099999999999</v>
      </c>
      <c r="HH310">
        <v>100.27200000000001</v>
      </c>
      <c r="HI310">
        <v>100.27200000000001</v>
      </c>
      <c r="HJ310">
        <v>84.495999999999995</v>
      </c>
      <c r="HK310">
        <v>96.56</v>
      </c>
      <c r="HL310">
        <v>85.426000000000002</v>
      </c>
      <c r="HM310">
        <v>101.377</v>
      </c>
      <c r="HN310">
        <v>97.991</v>
      </c>
      <c r="HO310">
        <v>97.122</v>
      </c>
      <c r="HP310">
        <v>99.882999999999996</v>
      </c>
      <c r="HQ310">
        <v>106.032</v>
      </c>
      <c r="HR310">
        <v>98.858999999999995</v>
      </c>
      <c r="HS310">
        <v>110.63200000000001</v>
      </c>
      <c r="HT310">
        <v>87.188999999999993</v>
      </c>
      <c r="HU310">
        <v>99.64</v>
      </c>
      <c r="HV310">
        <v>99.64</v>
      </c>
      <c r="HW310">
        <v>101.48</v>
      </c>
      <c r="HX310">
        <v>101.48</v>
      </c>
      <c r="HY310">
        <v>100.637</v>
      </c>
      <c r="HZ310">
        <v>100.637</v>
      </c>
      <c r="IA310">
        <v>101.48</v>
      </c>
      <c r="IB310">
        <v>101.48</v>
      </c>
      <c r="IC310">
        <v>100.637</v>
      </c>
      <c r="ID310">
        <v>100.637</v>
      </c>
    </row>
    <row r="311" spans="1:238" x14ac:dyDescent="0.2">
      <c r="A311" s="3">
        <v>45800</v>
      </c>
      <c r="B311">
        <v>99.644999999999996</v>
      </c>
      <c r="C311">
        <v>99.200999999999993</v>
      </c>
      <c r="D311">
        <v>99.200999999999993</v>
      </c>
      <c r="E311">
        <v>118.83499999999999</v>
      </c>
      <c r="F311">
        <v>106.131</v>
      </c>
      <c r="G311">
        <v>96.311999999999998</v>
      </c>
      <c r="H311">
        <v>100.08</v>
      </c>
      <c r="I311">
        <v>108.666</v>
      </c>
      <c r="J311">
        <v>108.666</v>
      </c>
      <c r="K311">
        <v>100.76900000000001</v>
      </c>
      <c r="M311">
        <v>97.441999999999993</v>
      </c>
      <c r="N311">
        <v>97.441999999999993</v>
      </c>
      <c r="O311">
        <v>91.070999999999998</v>
      </c>
      <c r="P311">
        <v>91.070999999999998</v>
      </c>
      <c r="Q311">
        <v>105.98399999999999</v>
      </c>
      <c r="R311">
        <v>97.162999999999997</v>
      </c>
      <c r="S311">
        <v>90.605000000000004</v>
      </c>
      <c r="T311">
        <v>100.322</v>
      </c>
      <c r="U311">
        <v>100.861</v>
      </c>
      <c r="V311">
        <v>100.82299999999999</v>
      </c>
      <c r="W311">
        <v>100.82299999999999</v>
      </c>
      <c r="X311">
        <v>94.820999999999998</v>
      </c>
      <c r="Y311">
        <v>94.820999999999998</v>
      </c>
      <c r="Z311">
        <v>101.018</v>
      </c>
      <c r="AA311">
        <v>96.551000000000002</v>
      </c>
      <c r="AB311">
        <v>96.551000000000002</v>
      </c>
      <c r="AC311">
        <v>100.47799999999999</v>
      </c>
      <c r="AD311">
        <v>96.585999999999999</v>
      </c>
      <c r="AG311">
        <v>96.039000000000001</v>
      </c>
      <c r="AH311">
        <v>97.713999999999999</v>
      </c>
      <c r="AI311">
        <v>101.629</v>
      </c>
      <c r="AJ311">
        <v>101.51</v>
      </c>
      <c r="AK311">
        <v>100.325</v>
      </c>
      <c r="AL311">
        <v>99.97</v>
      </c>
      <c r="AM311">
        <v>97.069000000000003</v>
      </c>
      <c r="AR311">
        <v>99.179000000000002</v>
      </c>
      <c r="AS311">
        <v>98.53</v>
      </c>
      <c r="AT311">
        <v>95.944999999999993</v>
      </c>
      <c r="AU311">
        <v>95.870999999999995</v>
      </c>
      <c r="AV311">
        <v>95.870999999999995</v>
      </c>
      <c r="AW311">
        <v>92.417000000000002</v>
      </c>
      <c r="AX311">
        <v>92.417000000000002</v>
      </c>
      <c r="AY311">
        <v>117.66500000000001</v>
      </c>
      <c r="AZ311">
        <v>92.195999999999998</v>
      </c>
      <c r="BA311">
        <v>102.76900000000001</v>
      </c>
      <c r="BB311">
        <v>104.116</v>
      </c>
      <c r="BC311">
        <v>101.31100000000001</v>
      </c>
      <c r="BD311">
        <v>100.889</v>
      </c>
      <c r="BE311">
        <v>100.889</v>
      </c>
      <c r="BF311">
        <v>100.923</v>
      </c>
      <c r="BG311">
        <v>100.923</v>
      </c>
      <c r="BH311">
        <v>95.853999999999999</v>
      </c>
      <c r="BI311">
        <v>98.977000000000004</v>
      </c>
      <c r="BJ311">
        <v>106.28400000000001</v>
      </c>
      <c r="BK311">
        <v>104.93</v>
      </c>
      <c r="BL311">
        <v>104.95</v>
      </c>
      <c r="BM311">
        <v>108.425</v>
      </c>
      <c r="BN311">
        <v>101.29900000000001</v>
      </c>
      <c r="BO311">
        <v>102.88200000000001</v>
      </c>
      <c r="BP311">
        <v>100.708</v>
      </c>
      <c r="BQ311">
        <v>92.361000000000004</v>
      </c>
      <c r="BR311">
        <v>122.64</v>
      </c>
      <c r="BS311">
        <v>99.971999999999994</v>
      </c>
      <c r="BT311">
        <v>101.361</v>
      </c>
      <c r="BU311">
        <v>101.41</v>
      </c>
      <c r="BV311">
        <v>103.282</v>
      </c>
      <c r="BW311">
        <v>102.024</v>
      </c>
      <c r="BX311">
        <v>101.295</v>
      </c>
      <c r="BY311">
        <v>101.295</v>
      </c>
      <c r="BZ311">
        <v>102.56399999999999</v>
      </c>
      <c r="CA311">
        <v>105.166</v>
      </c>
      <c r="CB311">
        <v>100.60599999999999</v>
      </c>
      <c r="CC311">
        <v>101.423</v>
      </c>
      <c r="CD311">
        <v>101.245</v>
      </c>
      <c r="CE311">
        <v>101.245</v>
      </c>
      <c r="CF311">
        <v>96.305999999999997</v>
      </c>
      <c r="CG311">
        <v>96.305999999999997</v>
      </c>
      <c r="CH311">
        <v>92.566999999999993</v>
      </c>
      <c r="CI311">
        <v>92.566999999999993</v>
      </c>
      <c r="CJ311">
        <v>100.2</v>
      </c>
      <c r="CK311">
        <v>85.113</v>
      </c>
      <c r="CL311">
        <v>99.62</v>
      </c>
      <c r="CM311">
        <v>99.62</v>
      </c>
      <c r="CN311">
        <v>100.42400000000001</v>
      </c>
      <c r="CO311">
        <v>95.771000000000001</v>
      </c>
      <c r="CQ311">
        <v>102.23399999999999</v>
      </c>
      <c r="CR311">
        <v>102.23399999999999</v>
      </c>
      <c r="CS311">
        <v>103.277</v>
      </c>
      <c r="CT311">
        <v>96.531999999999996</v>
      </c>
      <c r="CU311">
        <v>97.153999999999996</v>
      </c>
      <c r="CV311">
        <v>97.42</v>
      </c>
      <c r="CW311">
        <v>100.631</v>
      </c>
      <c r="CY311">
        <v>101.268</v>
      </c>
      <c r="CZ311">
        <v>95.040999999999997</v>
      </c>
      <c r="DA311">
        <v>101.70699999999999</v>
      </c>
      <c r="DB311">
        <v>101.70699999999999</v>
      </c>
      <c r="DC311">
        <v>103.01600000000001</v>
      </c>
      <c r="DD311">
        <v>103.01600000000001</v>
      </c>
      <c r="DE311">
        <v>100.876</v>
      </c>
      <c r="DF311">
        <v>103.35</v>
      </c>
      <c r="DG311">
        <v>100.788</v>
      </c>
      <c r="DI311">
        <v>100.12</v>
      </c>
      <c r="DJ311">
        <v>100.12</v>
      </c>
      <c r="DK311">
        <v>92.206000000000003</v>
      </c>
      <c r="DL311">
        <v>95.96</v>
      </c>
      <c r="DM311">
        <v>84.605999999999995</v>
      </c>
      <c r="DN311">
        <v>84.605999999999995</v>
      </c>
      <c r="DO311">
        <v>98.674999999999997</v>
      </c>
      <c r="DP311">
        <v>106.97199999999999</v>
      </c>
      <c r="DQ311">
        <v>105.258</v>
      </c>
      <c r="DR311">
        <v>99.001000000000005</v>
      </c>
      <c r="DS311">
        <v>96.757999999999996</v>
      </c>
      <c r="DV311">
        <v>98.825000000000003</v>
      </c>
      <c r="DW311">
        <v>98.825000000000003</v>
      </c>
      <c r="DX311">
        <v>103.24299999999999</v>
      </c>
      <c r="DY311">
        <v>103.24299999999999</v>
      </c>
      <c r="DZ311">
        <v>101.39400000000001</v>
      </c>
      <c r="EA311">
        <v>101.39400000000001</v>
      </c>
      <c r="EB311">
        <v>100.119</v>
      </c>
      <c r="EC311">
        <v>100.119</v>
      </c>
      <c r="ED311">
        <v>95.945999999999998</v>
      </c>
      <c r="EE311">
        <v>95.945999999999998</v>
      </c>
      <c r="EF311">
        <v>101.01600000000001</v>
      </c>
      <c r="EG311">
        <v>101.01600000000001</v>
      </c>
      <c r="EH311">
        <v>101.795</v>
      </c>
      <c r="EI311">
        <v>98.98</v>
      </c>
      <c r="EJ311">
        <v>98.98</v>
      </c>
      <c r="EK311">
        <v>87.593000000000004</v>
      </c>
      <c r="EL311">
        <v>88.21</v>
      </c>
      <c r="EM311">
        <v>88.21</v>
      </c>
      <c r="EN311">
        <v>101.398</v>
      </c>
      <c r="EO311">
        <v>100.66800000000001</v>
      </c>
      <c r="EP311">
        <v>100.20699999999999</v>
      </c>
      <c r="EQ311">
        <v>84.216999999999999</v>
      </c>
      <c r="ER311">
        <v>84.216999999999999</v>
      </c>
      <c r="EW311">
        <v>116.554</v>
      </c>
      <c r="EX311">
        <v>92.04</v>
      </c>
      <c r="EY311">
        <v>102.286</v>
      </c>
      <c r="EZ311">
        <v>102.52800000000001</v>
      </c>
      <c r="FA311">
        <v>95.373000000000005</v>
      </c>
      <c r="FB311">
        <v>95.373000000000005</v>
      </c>
      <c r="FC311">
        <v>83.417000000000002</v>
      </c>
      <c r="FD311">
        <v>83.417000000000002</v>
      </c>
      <c r="FE311">
        <v>95.784000000000006</v>
      </c>
      <c r="FF311">
        <v>95.784000000000006</v>
      </c>
      <c r="FG311">
        <v>99.92</v>
      </c>
      <c r="FH311">
        <v>99.92</v>
      </c>
      <c r="FI311">
        <v>103.078</v>
      </c>
      <c r="FJ311">
        <v>103.078</v>
      </c>
      <c r="FK311">
        <v>101.26600000000001</v>
      </c>
      <c r="FL311">
        <v>101.26600000000001</v>
      </c>
      <c r="FM311">
        <v>99.102999999999994</v>
      </c>
      <c r="FN311">
        <v>107.53100000000001</v>
      </c>
      <c r="FO311">
        <v>98.218999999999994</v>
      </c>
      <c r="FP311">
        <v>98.218999999999994</v>
      </c>
      <c r="FQ311">
        <v>92.697000000000003</v>
      </c>
      <c r="FR311">
        <v>105.82</v>
      </c>
      <c r="FS311">
        <v>100.571</v>
      </c>
      <c r="FT311">
        <v>90.881</v>
      </c>
      <c r="FU311">
        <v>90.881</v>
      </c>
      <c r="FX311">
        <v>98.367999999999995</v>
      </c>
      <c r="FZ311">
        <v>84.655000000000001</v>
      </c>
      <c r="GA311">
        <v>84.655000000000001</v>
      </c>
      <c r="GB311">
        <v>96.090999999999994</v>
      </c>
      <c r="GC311">
        <v>96.090999999999994</v>
      </c>
      <c r="GD311">
        <v>97.728999999999999</v>
      </c>
      <c r="GE311">
        <v>93.641000000000005</v>
      </c>
      <c r="GF311">
        <v>105.36499999999999</v>
      </c>
      <c r="GH311">
        <v>97.427000000000007</v>
      </c>
      <c r="GI311">
        <v>97.427000000000007</v>
      </c>
      <c r="GJ311">
        <v>95.909000000000006</v>
      </c>
      <c r="GK311">
        <v>95.909000000000006</v>
      </c>
      <c r="GL311">
        <v>106.11799999999999</v>
      </c>
      <c r="GM311">
        <v>99.350999999999999</v>
      </c>
      <c r="GN311">
        <v>99.350999999999999</v>
      </c>
      <c r="GP311">
        <v>96.89</v>
      </c>
      <c r="GQ311">
        <v>97.641000000000005</v>
      </c>
      <c r="GR311">
        <v>97.641000000000005</v>
      </c>
      <c r="GS311">
        <v>101.66800000000001</v>
      </c>
      <c r="GT311">
        <v>101.66800000000001</v>
      </c>
      <c r="GU311">
        <v>99.811999999999998</v>
      </c>
      <c r="GW311">
        <v>102.79600000000001</v>
      </c>
      <c r="GX311">
        <v>102.79600000000001</v>
      </c>
      <c r="GY311">
        <v>103.19799999999999</v>
      </c>
      <c r="GZ311">
        <v>101.078</v>
      </c>
      <c r="HA311">
        <v>101.078</v>
      </c>
      <c r="HB311">
        <v>114.57</v>
      </c>
      <c r="HC311">
        <v>106.69</v>
      </c>
      <c r="HE311">
        <v>95.957999999999998</v>
      </c>
      <c r="HG311">
        <v>101.04600000000001</v>
      </c>
      <c r="HH311">
        <v>100.294</v>
      </c>
      <c r="HI311">
        <v>100.294</v>
      </c>
      <c r="HJ311">
        <v>84.846000000000004</v>
      </c>
      <c r="HK311">
        <v>96.581000000000003</v>
      </c>
      <c r="HL311">
        <v>85.834000000000003</v>
      </c>
      <c r="HM311">
        <v>101.441</v>
      </c>
      <c r="HN311">
        <v>98.558999999999997</v>
      </c>
      <c r="HO311">
        <v>97.197999999999993</v>
      </c>
      <c r="HP311">
        <v>99.82</v>
      </c>
      <c r="HQ311">
        <v>106.679</v>
      </c>
      <c r="HR311">
        <v>98.917000000000002</v>
      </c>
      <c r="HS311">
        <v>111.083</v>
      </c>
      <c r="HT311">
        <v>87.546999999999997</v>
      </c>
      <c r="HU311">
        <v>99.688999999999993</v>
      </c>
      <c r="HV311">
        <v>99.688999999999993</v>
      </c>
      <c r="HW311">
        <v>101.672</v>
      </c>
      <c r="HX311">
        <v>101.672</v>
      </c>
      <c r="HY311">
        <v>100.782</v>
      </c>
      <c r="HZ311">
        <v>100.782</v>
      </c>
      <c r="IA311">
        <v>101.672</v>
      </c>
      <c r="IB311">
        <v>101.672</v>
      </c>
      <c r="IC311">
        <v>100.782</v>
      </c>
      <c r="ID311">
        <v>100.782</v>
      </c>
    </row>
    <row r="312" spans="1:238" x14ac:dyDescent="0.2">
      <c r="A312" s="3">
        <v>45804</v>
      </c>
      <c r="B312">
        <v>99.647999999999996</v>
      </c>
      <c r="C312">
        <v>99.176000000000002</v>
      </c>
      <c r="D312">
        <v>99.176000000000002</v>
      </c>
      <c r="E312">
        <v>118.803</v>
      </c>
      <c r="F312">
        <v>105.84</v>
      </c>
      <c r="G312">
        <v>96.364999999999995</v>
      </c>
      <c r="H312">
        <v>100.044</v>
      </c>
      <c r="I312">
        <v>108.643</v>
      </c>
      <c r="J312">
        <v>108.643</v>
      </c>
      <c r="K312">
        <v>100.84099999999999</v>
      </c>
      <c r="M312">
        <v>97.388000000000005</v>
      </c>
      <c r="N312">
        <v>97.388000000000005</v>
      </c>
      <c r="O312">
        <v>90.989000000000004</v>
      </c>
      <c r="P312">
        <v>90.989000000000004</v>
      </c>
      <c r="Q312">
        <v>106.134</v>
      </c>
      <c r="R312">
        <v>97.215000000000003</v>
      </c>
      <c r="S312">
        <v>90.834000000000003</v>
      </c>
      <c r="T312">
        <v>100.337</v>
      </c>
      <c r="U312">
        <v>100.91</v>
      </c>
      <c r="V312">
        <v>100.8</v>
      </c>
      <c r="W312">
        <v>100.8</v>
      </c>
      <c r="X312">
        <v>94.742999999999995</v>
      </c>
      <c r="Y312">
        <v>94.742999999999995</v>
      </c>
      <c r="Z312">
        <v>101.027</v>
      </c>
      <c r="AA312">
        <v>96.503</v>
      </c>
      <c r="AB312">
        <v>96.5</v>
      </c>
      <c r="AC312">
        <v>100.42100000000001</v>
      </c>
      <c r="AD312">
        <v>96.594999999999999</v>
      </c>
      <c r="AG312">
        <v>96.022000000000006</v>
      </c>
      <c r="AH312">
        <v>97.692999999999998</v>
      </c>
      <c r="AI312">
        <v>101.51900000000001</v>
      </c>
      <c r="AJ312">
        <v>101.363</v>
      </c>
      <c r="AK312">
        <v>100.279</v>
      </c>
      <c r="AL312">
        <v>100.011</v>
      </c>
      <c r="AM312">
        <v>97.081000000000003</v>
      </c>
      <c r="AR312">
        <v>99.186000000000007</v>
      </c>
      <c r="AS312">
        <v>98.456000000000003</v>
      </c>
      <c r="AT312">
        <v>95.972999999999999</v>
      </c>
      <c r="AU312">
        <v>95.84</v>
      </c>
      <c r="AV312">
        <v>95.84</v>
      </c>
      <c r="AW312">
        <v>92.379000000000005</v>
      </c>
      <c r="AX312">
        <v>92.379000000000005</v>
      </c>
      <c r="AY312">
        <v>117.363</v>
      </c>
      <c r="AZ312">
        <v>92.129000000000005</v>
      </c>
      <c r="BA312">
        <v>102.65300000000001</v>
      </c>
      <c r="BB312">
        <v>104.063</v>
      </c>
      <c r="BC312">
        <v>101.258</v>
      </c>
      <c r="BD312">
        <v>100.869</v>
      </c>
      <c r="BE312">
        <v>100.869</v>
      </c>
      <c r="BF312">
        <v>100.929</v>
      </c>
      <c r="BG312">
        <v>100.929</v>
      </c>
      <c r="BH312">
        <v>95.92</v>
      </c>
      <c r="BI312">
        <v>99.081000000000003</v>
      </c>
      <c r="BJ312">
        <v>106.199</v>
      </c>
      <c r="BK312">
        <v>104.976</v>
      </c>
      <c r="BL312">
        <v>104.886</v>
      </c>
      <c r="BM312">
        <v>108.377</v>
      </c>
      <c r="BN312">
        <v>101.345</v>
      </c>
      <c r="BO312">
        <v>102.687</v>
      </c>
      <c r="BP312">
        <v>100.626</v>
      </c>
      <c r="BQ312">
        <v>92.47</v>
      </c>
      <c r="BR312">
        <v>121.21899999999999</v>
      </c>
      <c r="BS312">
        <v>99.963999999999999</v>
      </c>
      <c r="BT312">
        <v>101.29300000000001</v>
      </c>
      <c r="BU312">
        <v>101.345</v>
      </c>
      <c r="BV312">
        <v>103.202</v>
      </c>
      <c r="BW312">
        <v>101.97199999999999</v>
      </c>
      <c r="BX312">
        <v>101.30800000000001</v>
      </c>
      <c r="BY312">
        <v>101.30800000000001</v>
      </c>
      <c r="BZ312">
        <v>102.517</v>
      </c>
      <c r="CA312">
        <v>105.172</v>
      </c>
      <c r="CB312">
        <v>100.42400000000001</v>
      </c>
      <c r="CC312">
        <v>101.33499999999999</v>
      </c>
      <c r="CD312">
        <v>101.265</v>
      </c>
      <c r="CE312">
        <v>101.265</v>
      </c>
      <c r="CF312">
        <v>96.275999999999996</v>
      </c>
      <c r="CG312">
        <v>96.275999999999996</v>
      </c>
      <c r="CH312">
        <v>92.536000000000001</v>
      </c>
      <c r="CI312">
        <v>92.536000000000001</v>
      </c>
      <c r="CJ312">
        <v>100.377</v>
      </c>
      <c r="CK312">
        <v>85.372</v>
      </c>
      <c r="CL312">
        <v>99.436000000000007</v>
      </c>
      <c r="CM312">
        <v>99.436000000000007</v>
      </c>
      <c r="CN312">
        <v>100.465</v>
      </c>
      <c r="CO312">
        <v>95.635000000000005</v>
      </c>
      <c r="CQ312">
        <v>102.259</v>
      </c>
      <c r="CR312">
        <v>102.259</v>
      </c>
      <c r="CS312">
        <v>103.196</v>
      </c>
      <c r="CT312">
        <v>96.48</v>
      </c>
      <c r="CU312">
        <v>97.051000000000002</v>
      </c>
      <c r="CV312">
        <v>97.188000000000002</v>
      </c>
      <c r="CW312">
        <v>100.672</v>
      </c>
      <c r="CY312">
        <v>101.244</v>
      </c>
      <c r="CZ312">
        <v>94.936999999999998</v>
      </c>
      <c r="DA312">
        <v>101.777</v>
      </c>
      <c r="DB312">
        <v>101.777</v>
      </c>
      <c r="DC312">
        <v>103.27500000000001</v>
      </c>
      <c r="DD312">
        <v>103.27500000000001</v>
      </c>
      <c r="DE312">
        <v>100.85599999999999</v>
      </c>
      <c r="DF312">
        <v>103.24</v>
      </c>
      <c r="DG312">
        <v>100.76300000000001</v>
      </c>
      <c r="DI312">
        <v>100.104</v>
      </c>
      <c r="DJ312">
        <v>100.104</v>
      </c>
      <c r="DK312">
        <v>92.382000000000005</v>
      </c>
      <c r="DL312">
        <v>96.152000000000001</v>
      </c>
      <c r="DM312">
        <v>84.531000000000006</v>
      </c>
      <c r="DN312">
        <v>84.531000000000006</v>
      </c>
      <c r="DO312">
        <v>98.625</v>
      </c>
      <c r="DP312">
        <v>106.855</v>
      </c>
      <c r="DQ312">
        <v>105.167</v>
      </c>
      <c r="DR312">
        <v>98.957999999999998</v>
      </c>
      <c r="DS312">
        <v>96.763999999999996</v>
      </c>
      <c r="DV312">
        <v>99.075000000000003</v>
      </c>
      <c r="DW312">
        <v>99.075000000000003</v>
      </c>
      <c r="DX312">
        <v>103.334</v>
      </c>
      <c r="DY312">
        <v>103.334</v>
      </c>
      <c r="DZ312">
        <v>101.384</v>
      </c>
      <c r="EA312">
        <v>101.384</v>
      </c>
      <c r="EB312">
        <v>100.09099999999999</v>
      </c>
      <c r="EC312">
        <v>100.09099999999999</v>
      </c>
      <c r="ED312">
        <v>95.900999999999996</v>
      </c>
      <c r="EE312">
        <v>95.900999999999996</v>
      </c>
      <c r="EF312">
        <v>100.929</v>
      </c>
      <c r="EG312">
        <v>100.929</v>
      </c>
      <c r="EH312">
        <v>101.783</v>
      </c>
      <c r="EI312">
        <v>98.974999999999994</v>
      </c>
      <c r="EJ312">
        <v>98.974999999999994</v>
      </c>
      <c r="EK312">
        <v>87.558000000000007</v>
      </c>
      <c r="EL312">
        <v>88.11</v>
      </c>
      <c r="EM312">
        <v>88.11</v>
      </c>
      <c r="EN312">
        <v>101.319</v>
      </c>
      <c r="EO312">
        <v>100.664</v>
      </c>
      <c r="EP312">
        <v>100.223</v>
      </c>
      <c r="EQ312">
        <v>84.058000000000007</v>
      </c>
      <c r="ER312">
        <v>84.058000000000007</v>
      </c>
      <c r="EW312">
        <v>115.658</v>
      </c>
      <c r="EX312">
        <v>92.012</v>
      </c>
      <c r="EY312">
        <v>102.18600000000001</v>
      </c>
      <c r="EZ312">
        <v>102.589</v>
      </c>
      <c r="FA312">
        <v>95.364999999999995</v>
      </c>
      <c r="FB312">
        <v>95.364999999999995</v>
      </c>
      <c r="FC312">
        <v>83.305000000000007</v>
      </c>
      <c r="FD312">
        <v>83.305000000000007</v>
      </c>
      <c r="FE312">
        <v>95.730999999999995</v>
      </c>
      <c r="FF312">
        <v>95.730999999999995</v>
      </c>
      <c r="FG312">
        <v>99.86</v>
      </c>
      <c r="FH312">
        <v>99.86</v>
      </c>
      <c r="FI312">
        <v>102.991</v>
      </c>
      <c r="FJ312">
        <v>102.991</v>
      </c>
      <c r="FK312">
        <v>101.184</v>
      </c>
      <c r="FL312">
        <v>101.184</v>
      </c>
      <c r="FM312">
        <v>99.055000000000007</v>
      </c>
      <c r="FN312">
        <v>107.286</v>
      </c>
      <c r="FO312">
        <v>98.185000000000002</v>
      </c>
      <c r="FP312">
        <v>98.185000000000002</v>
      </c>
      <c r="FQ312">
        <v>92.631</v>
      </c>
      <c r="FR312">
        <v>105.593</v>
      </c>
      <c r="FS312">
        <v>100.613</v>
      </c>
      <c r="FT312">
        <v>90.808000000000007</v>
      </c>
      <c r="FU312">
        <v>90.808000000000007</v>
      </c>
      <c r="FX312">
        <v>98.373999999999995</v>
      </c>
      <c r="FZ312">
        <v>84.506</v>
      </c>
      <c r="GA312">
        <v>84.506</v>
      </c>
      <c r="GB312">
        <v>96.067999999999998</v>
      </c>
      <c r="GC312">
        <v>96.067999999999998</v>
      </c>
      <c r="GD312">
        <v>97.686000000000007</v>
      </c>
      <c r="GE312">
        <v>93.513000000000005</v>
      </c>
      <c r="GF312">
        <v>105.26300000000001</v>
      </c>
      <c r="GH312">
        <v>97.4</v>
      </c>
      <c r="GI312">
        <v>97.4</v>
      </c>
      <c r="GJ312">
        <v>95.891000000000005</v>
      </c>
      <c r="GK312">
        <v>95.891000000000005</v>
      </c>
      <c r="GL312">
        <v>105.999</v>
      </c>
      <c r="GM312">
        <v>99.335999999999999</v>
      </c>
      <c r="GN312">
        <v>99.335999999999999</v>
      </c>
      <c r="GP312">
        <v>96.897000000000006</v>
      </c>
      <c r="GQ312">
        <v>97.599000000000004</v>
      </c>
      <c r="GR312">
        <v>97.599000000000004</v>
      </c>
      <c r="GS312">
        <v>101.63800000000001</v>
      </c>
      <c r="GT312">
        <v>101.63800000000001</v>
      </c>
      <c r="GU312">
        <v>99.944999999999993</v>
      </c>
      <c r="GW312">
        <v>102.753</v>
      </c>
      <c r="GX312">
        <v>102.753</v>
      </c>
      <c r="GY312">
        <v>103.125</v>
      </c>
      <c r="GZ312">
        <v>101.04900000000001</v>
      </c>
      <c r="HA312">
        <v>101.04900000000001</v>
      </c>
      <c r="HB312">
        <v>114.45</v>
      </c>
      <c r="HC312">
        <v>106.628</v>
      </c>
      <c r="HE312">
        <v>95.926000000000002</v>
      </c>
      <c r="HG312">
        <v>101.102</v>
      </c>
      <c r="HH312">
        <v>100.27500000000001</v>
      </c>
      <c r="HI312">
        <v>100.27500000000001</v>
      </c>
      <c r="HJ312">
        <v>84.742999999999995</v>
      </c>
      <c r="HK312">
        <v>96.528000000000006</v>
      </c>
      <c r="HL312">
        <v>85.677999999999997</v>
      </c>
      <c r="HM312">
        <v>101.396</v>
      </c>
      <c r="HN312">
        <v>98.381</v>
      </c>
      <c r="HO312">
        <v>97.183999999999997</v>
      </c>
      <c r="HP312">
        <v>99.941999999999993</v>
      </c>
      <c r="HQ312">
        <v>106.551</v>
      </c>
      <c r="HR312">
        <v>98.971000000000004</v>
      </c>
      <c r="HS312">
        <v>110.998</v>
      </c>
      <c r="HT312">
        <v>87.418999999999997</v>
      </c>
      <c r="HU312">
        <v>99.605999999999995</v>
      </c>
      <c r="HV312">
        <v>99.605999999999995</v>
      </c>
      <c r="HW312">
        <v>101.563</v>
      </c>
      <c r="HX312">
        <v>101.563</v>
      </c>
      <c r="HY312">
        <v>100.705</v>
      </c>
      <c r="HZ312">
        <v>100.705</v>
      </c>
      <c r="IA312">
        <v>101.563</v>
      </c>
      <c r="IB312">
        <v>101.563</v>
      </c>
      <c r="IC312">
        <v>100.705</v>
      </c>
      <c r="ID312">
        <v>100.705</v>
      </c>
    </row>
    <row r="313" spans="1:238" x14ac:dyDescent="0.2">
      <c r="A313" s="3">
        <v>45805</v>
      </c>
      <c r="B313">
        <v>99.668000000000006</v>
      </c>
      <c r="C313">
        <v>99.251000000000005</v>
      </c>
      <c r="D313">
        <v>99.251000000000005</v>
      </c>
      <c r="E313">
        <v>119.108</v>
      </c>
      <c r="F313">
        <v>106.218</v>
      </c>
      <c r="G313">
        <v>96.432000000000002</v>
      </c>
      <c r="H313">
        <v>100.129</v>
      </c>
      <c r="I313">
        <v>108.995</v>
      </c>
      <c r="J313">
        <v>108.995</v>
      </c>
      <c r="K313">
        <v>100.941</v>
      </c>
      <c r="M313">
        <v>97.489000000000004</v>
      </c>
      <c r="N313">
        <v>97.489000000000004</v>
      </c>
      <c r="O313">
        <v>91.171000000000006</v>
      </c>
      <c r="P313">
        <v>91.171000000000006</v>
      </c>
      <c r="Q313">
        <v>106.30500000000001</v>
      </c>
      <c r="R313">
        <v>97.296000000000006</v>
      </c>
      <c r="S313">
        <v>91.075000000000003</v>
      </c>
      <c r="T313">
        <v>100.328</v>
      </c>
      <c r="U313">
        <v>100.97799999999999</v>
      </c>
      <c r="V313">
        <v>100.84</v>
      </c>
      <c r="W313">
        <v>100.84</v>
      </c>
      <c r="X313">
        <v>94.813999999999993</v>
      </c>
      <c r="Y313">
        <v>94.813999999999993</v>
      </c>
      <c r="Z313">
        <v>101.124</v>
      </c>
      <c r="AA313">
        <v>96.572000000000003</v>
      </c>
      <c r="AB313">
        <v>96.572000000000003</v>
      </c>
      <c r="AC313">
        <v>100.376</v>
      </c>
      <c r="AD313">
        <v>96.602999999999994</v>
      </c>
      <c r="AG313">
        <v>96.049000000000007</v>
      </c>
      <c r="AH313">
        <v>97.706999999999994</v>
      </c>
      <c r="AI313">
        <v>101.587</v>
      </c>
      <c r="AJ313">
        <v>101.24299999999999</v>
      </c>
      <c r="AK313">
        <v>100.32899999999999</v>
      </c>
      <c r="AL313">
        <v>100.009</v>
      </c>
      <c r="AM313">
        <v>97.06</v>
      </c>
      <c r="AR313">
        <v>99.251000000000005</v>
      </c>
      <c r="AS313">
        <v>98.576999999999998</v>
      </c>
      <c r="AT313">
        <v>96.271000000000001</v>
      </c>
      <c r="AU313">
        <v>95.953000000000003</v>
      </c>
      <c r="AV313">
        <v>95.953000000000003</v>
      </c>
      <c r="AW313">
        <v>92.575000000000003</v>
      </c>
      <c r="AX313">
        <v>92.575000000000003</v>
      </c>
      <c r="AY313">
        <v>117.77500000000001</v>
      </c>
      <c r="AZ313">
        <v>92.241</v>
      </c>
      <c r="BA313">
        <v>102.69199999999999</v>
      </c>
      <c r="BB313">
        <v>104.18600000000001</v>
      </c>
      <c r="BC313">
        <v>101.31699999999999</v>
      </c>
      <c r="BD313">
        <v>100.89</v>
      </c>
      <c r="BE313">
        <v>100.89</v>
      </c>
      <c r="BF313">
        <v>100.917</v>
      </c>
      <c r="BG313">
        <v>100.917</v>
      </c>
      <c r="BH313">
        <v>95.998000000000005</v>
      </c>
      <c r="BI313">
        <v>99.238</v>
      </c>
      <c r="BJ313">
        <v>106.325</v>
      </c>
      <c r="BK313">
        <v>104.95</v>
      </c>
      <c r="BL313">
        <v>104.90600000000001</v>
      </c>
      <c r="BM313">
        <v>108.57</v>
      </c>
      <c r="BN313">
        <v>101.42</v>
      </c>
      <c r="BO313">
        <v>102.938</v>
      </c>
      <c r="BP313">
        <v>100.59</v>
      </c>
      <c r="BQ313">
        <v>92.605000000000004</v>
      </c>
      <c r="BR313">
        <v>121.126</v>
      </c>
      <c r="BS313">
        <v>100.056</v>
      </c>
      <c r="BT313">
        <v>101.35899999999999</v>
      </c>
      <c r="BU313">
        <v>101.227</v>
      </c>
      <c r="BV313">
        <v>103.348</v>
      </c>
      <c r="BW313">
        <v>102.05</v>
      </c>
      <c r="BX313">
        <v>101.38</v>
      </c>
      <c r="BY313">
        <v>101.38</v>
      </c>
      <c r="BZ313">
        <v>102.57299999999999</v>
      </c>
      <c r="CA313">
        <v>105.337</v>
      </c>
      <c r="CB313">
        <v>100.70699999999999</v>
      </c>
      <c r="CC313">
        <v>101.389</v>
      </c>
      <c r="CD313">
        <v>101.321</v>
      </c>
      <c r="CE313">
        <v>101.321</v>
      </c>
      <c r="CF313">
        <v>96.35</v>
      </c>
      <c r="CG313">
        <v>96.35</v>
      </c>
      <c r="CH313">
        <v>92.802000000000007</v>
      </c>
      <c r="CI313">
        <v>92.802000000000007</v>
      </c>
      <c r="CJ313">
        <v>100.565</v>
      </c>
      <c r="CK313">
        <v>85.501000000000005</v>
      </c>
      <c r="CL313">
        <v>99.245999999999995</v>
      </c>
      <c r="CM313">
        <v>99.245999999999995</v>
      </c>
      <c r="CN313">
        <v>100.572</v>
      </c>
      <c r="CO313">
        <v>95.858000000000004</v>
      </c>
      <c r="CQ313">
        <v>102.181</v>
      </c>
      <c r="CR313">
        <v>102.181</v>
      </c>
      <c r="CS313">
        <v>103.313</v>
      </c>
      <c r="CT313">
        <v>96.566000000000003</v>
      </c>
      <c r="CU313">
        <v>97.126999999999995</v>
      </c>
      <c r="CV313">
        <v>97.59</v>
      </c>
      <c r="CW313">
        <v>100.7</v>
      </c>
      <c r="CY313">
        <v>101.375</v>
      </c>
      <c r="CZ313">
        <v>95.17</v>
      </c>
      <c r="DA313">
        <v>101.718</v>
      </c>
      <c r="DB313">
        <v>101.718</v>
      </c>
      <c r="DC313">
        <v>103.09</v>
      </c>
      <c r="DD313">
        <v>103.09</v>
      </c>
      <c r="DE313">
        <v>100.57</v>
      </c>
      <c r="DF313">
        <v>103.318</v>
      </c>
      <c r="DG313">
        <v>100.82</v>
      </c>
      <c r="DI313">
        <v>100.16200000000001</v>
      </c>
      <c r="DJ313">
        <v>100.16200000000001</v>
      </c>
      <c r="DK313">
        <v>92.525000000000006</v>
      </c>
      <c r="DL313">
        <v>96.341999999999999</v>
      </c>
      <c r="DM313">
        <v>84.787999999999997</v>
      </c>
      <c r="DN313">
        <v>84.787999999999997</v>
      </c>
      <c r="DO313">
        <v>98.697999999999993</v>
      </c>
      <c r="DP313">
        <v>107.029</v>
      </c>
      <c r="DQ313">
        <v>105.215</v>
      </c>
      <c r="DR313">
        <v>99.015000000000001</v>
      </c>
      <c r="DS313">
        <v>96.856999999999999</v>
      </c>
      <c r="DV313">
        <v>99.161000000000001</v>
      </c>
      <c r="DW313">
        <v>99.161000000000001</v>
      </c>
      <c r="DX313">
        <v>103.2</v>
      </c>
      <c r="DY313">
        <v>103.2</v>
      </c>
      <c r="DZ313">
        <v>101.379</v>
      </c>
      <c r="EA313">
        <v>101.379</v>
      </c>
      <c r="EB313">
        <v>100.175</v>
      </c>
      <c r="EC313">
        <v>100.175</v>
      </c>
      <c r="ED313">
        <v>95.953999999999994</v>
      </c>
      <c r="EE313">
        <v>95.953999999999994</v>
      </c>
      <c r="EF313">
        <v>101.09099999999999</v>
      </c>
      <c r="EG313">
        <v>101.09099999999999</v>
      </c>
      <c r="EH313">
        <v>101.759</v>
      </c>
      <c r="EI313">
        <v>99</v>
      </c>
      <c r="EJ313">
        <v>99</v>
      </c>
      <c r="EK313">
        <v>87.811000000000007</v>
      </c>
      <c r="EL313">
        <v>88.370999999999995</v>
      </c>
      <c r="EM313">
        <v>88.370999999999995</v>
      </c>
      <c r="EN313">
        <v>101.499</v>
      </c>
      <c r="EO313">
        <v>100.72799999999999</v>
      </c>
      <c r="EP313">
        <v>100.26600000000001</v>
      </c>
      <c r="EQ313">
        <v>84.301000000000002</v>
      </c>
      <c r="ER313">
        <v>84.301000000000002</v>
      </c>
      <c r="EW313">
        <v>115.492</v>
      </c>
      <c r="EX313">
        <v>92.22</v>
      </c>
      <c r="EY313">
        <v>102.285</v>
      </c>
      <c r="EZ313">
        <v>102.595</v>
      </c>
      <c r="FA313">
        <v>95.409000000000006</v>
      </c>
      <c r="FB313">
        <v>95.409000000000006</v>
      </c>
      <c r="FC313">
        <v>83.588999999999999</v>
      </c>
      <c r="FD313">
        <v>83.588999999999999</v>
      </c>
      <c r="FE313">
        <v>95.787000000000006</v>
      </c>
      <c r="FF313">
        <v>95.787000000000006</v>
      </c>
      <c r="FG313">
        <v>99.956999999999994</v>
      </c>
      <c r="FH313">
        <v>99.956999999999994</v>
      </c>
      <c r="FI313">
        <v>103.003</v>
      </c>
      <c r="FJ313">
        <v>103.003</v>
      </c>
      <c r="FK313">
        <v>101.185</v>
      </c>
      <c r="FL313">
        <v>101.185</v>
      </c>
      <c r="FM313">
        <v>99.174999999999997</v>
      </c>
      <c r="FN313">
        <v>107.637</v>
      </c>
      <c r="FO313">
        <v>98.230999999999995</v>
      </c>
      <c r="FP313">
        <v>98.230999999999995</v>
      </c>
      <c r="FQ313">
        <v>92.977999999999994</v>
      </c>
      <c r="FR313">
        <v>105.959</v>
      </c>
      <c r="FS313">
        <v>100.56399999999999</v>
      </c>
      <c r="FT313">
        <v>90.902000000000001</v>
      </c>
      <c r="FU313">
        <v>90.902000000000001</v>
      </c>
      <c r="FX313">
        <v>98.361999999999995</v>
      </c>
      <c r="FZ313">
        <v>84.834999999999994</v>
      </c>
      <c r="GA313">
        <v>84.834999999999994</v>
      </c>
      <c r="GB313">
        <v>96.13</v>
      </c>
      <c r="GC313">
        <v>96.13</v>
      </c>
      <c r="GD313">
        <v>97.748000000000005</v>
      </c>
      <c r="GE313">
        <v>93.802000000000007</v>
      </c>
      <c r="GF313">
        <v>105.56</v>
      </c>
      <c r="GH313">
        <v>97.463999999999999</v>
      </c>
      <c r="GI313">
        <v>97.463999999999999</v>
      </c>
      <c r="GJ313">
        <v>95.935000000000002</v>
      </c>
      <c r="GK313">
        <v>95.935000000000002</v>
      </c>
      <c r="GL313">
        <v>106.131</v>
      </c>
      <c r="GM313">
        <v>99.361000000000004</v>
      </c>
      <c r="GN313">
        <v>99.361000000000004</v>
      </c>
      <c r="GP313">
        <v>96.941999999999993</v>
      </c>
      <c r="GQ313">
        <v>97.664000000000001</v>
      </c>
      <c r="GR313">
        <v>97.664000000000001</v>
      </c>
      <c r="GS313">
        <v>101.88</v>
      </c>
      <c r="GT313">
        <v>101.88</v>
      </c>
      <c r="GU313">
        <v>99.963999999999999</v>
      </c>
      <c r="GW313">
        <v>102.93300000000001</v>
      </c>
      <c r="GX313">
        <v>102.93300000000001</v>
      </c>
      <c r="GY313">
        <v>103.17700000000001</v>
      </c>
      <c r="GZ313">
        <v>101.072</v>
      </c>
      <c r="HA313">
        <v>101.072</v>
      </c>
      <c r="HB313">
        <v>114.821</v>
      </c>
      <c r="HC313">
        <v>106.794</v>
      </c>
      <c r="HE313">
        <v>95.92</v>
      </c>
      <c r="HG313">
        <v>101.09399999999999</v>
      </c>
      <c r="HH313">
        <v>100.32299999999999</v>
      </c>
      <c r="HI313">
        <v>100.32299999999999</v>
      </c>
      <c r="HJ313">
        <v>84.986000000000004</v>
      </c>
      <c r="HK313">
        <v>96.561000000000007</v>
      </c>
      <c r="HL313">
        <v>86.019000000000005</v>
      </c>
      <c r="HM313">
        <v>101.488</v>
      </c>
      <c r="HN313">
        <v>98.742999999999995</v>
      </c>
      <c r="HO313">
        <v>97.259</v>
      </c>
      <c r="HP313">
        <v>99.94</v>
      </c>
      <c r="HQ313">
        <v>106.999</v>
      </c>
      <c r="HR313">
        <v>98.96</v>
      </c>
      <c r="HS313">
        <v>111.286</v>
      </c>
      <c r="HT313">
        <v>87.688000000000002</v>
      </c>
      <c r="HU313">
        <v>99.77</v>
      </c>
      <c r="HV313">
        <v>99.77</v>
      </c>
      <c r="HW313">
        <v>101.768</v>
      </c>
      <c r="HX313">
        <v>101.768</v>
      </c>
      <c r="HY313">
        <v>100.813</v>
      </c>
      <c r="HZ313">
        <v>100.813</v>
      </c>
      <c r="IA313">
        <v>101.768</v>
      </c>
      <c r="IB313">
        <v>101.768</v>
      </c>
      <c r="IC313">
        <v>100.813</v>
      </c>
      <c r="ID313">
        <v>100.813</v>
      </c>
    </row>
    <row r="314" spans="1:238" x14ac:dyDescent="0.2">
      <c r="A314" s="3">
        <v>45806</v>
      </c>
      <c r="B314">
        <v>99.677999999999997</v>
      </c>
      <c r="C314">
        <v>99.340999999999994</v>
      </c>
      <c r="D314">
        <v>99.340999999999994</v>
      </c>
      <c r="E314">
        <v>119.191</v>
      </c>
      <c r="F314">
        <v>106.523</v>
      </c>
      <c r="G314">
        <v>96.385000000000005</v>
      </c>
      <c r="H314">
        <v>100.209</v>
      </c>
      <c r="I314">
        <v>109.083</v>
      </c>
      <c r="J314">
        <v>109.083</v>
      </c>
      <c r="K314">
        <v>100.833</v>
      </c>
      <c r="M314">
        <v>97.637</v>
      </c>
      <c r="N314">
        <v>97.637</v>
      </c>
      <c r="O314">
        <v>91.381</v>
      </c>
      <c r="P314">
        <v>91.381</v>
      </c>
      <c r="Q314">
        <v>106.157</v>
      </c>
      <c r="R314">
        <v>97.244</v>
      </c>
      <c r="S314">
        <v>90.86</v>
      </c>
      <c r="T314">
        <v>100.309</v>
      </c>
      <c r="U314">
        <v>100.92100000000001</v>
      </c>
      <c r="V314">
        <v>100.911</v>
      </c>
      <c r="W314">
        <v>100.911</v>
      </c>
      <c r="X314">
        <v>94.93</v>
      </c>
      <c r="Y314">
        <v>94.93</v>
      </c>
      <c r="Z314">
        <v>101.21899999999999</v>
      </c>
      <c r="AA314">
        <v>96.661000000000001</v>
      </c>
      <c r="AB314">
        <v>96.661000000000001</v>
      </c>
      <c r="AC314">
        <v>100.331</v>
      </c>
      <c r="AD314">
        <v>96.66</v>
      </c>
      <c r="AG314">
        <v>96.116</v>
      </c>
      <c r="AH314">
        <v>97.757000000000005</v>
      </c>
      <c r="AI314">
        <v>101.63200000000001</v>
      </c>
      <c r="AJ314">
        <v>101.40600000000001</v>
      </c>
      <c r="AK314">
        <v>100.373</v>
      </c>
      <c r="AL314">
        <v>99.936000000000007</v>
      </c>
      <c r="AM314">
        <v>97.18</v>
      </c>
      <c r="AR314">
        <v>99.352999999999994</v>
      </c>
      <c r="AS314">
        <v>98.716999999999999</v>
      </c>
      <c r="AT314">
        <v>96.372</v>
      </c>
      <c r="AU314">
        <v>96.015000000000001</v>
      </c>
      <c r="AV314">
        <v>96.015000000000001</v>
      </c>
      <c r="AW314">
        <v>92.683999999999997</v>
      </c>
      <c r="AX314">
        <v>92.683999999999997</v>
      </c>
      <c r="AY314">
        <v>117.935</v>
      </c>
      <c r="AZ314">
        <v>92.346000000000004</v>
      </c>
      <c r="BA314">
        <v>102.863</v>
      </c>
      <c r="BB314">
        <v>104.015</v>
      </c>
      <c r="BC314">
        <v>101.372</v>
      </c>
      <c r="BD314">
        <v>100.875</v>
      </c>
      <c r="BE314">
        <v>100.875</v>
      </c>
      <c r="BF314">
        <v>100.898</v>
      </c>
      <c r="BG314">
        <v>100.898</v>
      </c>
      <c r="BH314">
        <v>95.956999999999994</v>
      </c>
      <c r="BI314">
        <v>99.105999999999995</v>
      </c>
      <c r="BJ314">
        <v>106.435</v>
      </c>
      <c r="BK314">
        <v>104.886</v>
      </c>
      <c r="BL314">
        <v>104.857</v>
      </c>
      <c r="BM314">
        <v>108.691</v>
      </c>
      <c r="BN314">
        <v>101.33799999999999</v>
      </c>
      <c r="BO314">
        <v>102.864</v>
      </c>
      <c r="BP314">
        <v>100.74299999999999</v>
      </c>
      <c r="BQ314">
        <v>92.516999999999996</v>
      </c>
      <c r="BR314">
        <v>121.255</v>
      </c>
      <c r="BS314">
        <v>100.09</v>
      </c>
      <c r="BT314">
        <v>101.449</v>
      </c>
      <c r="BU314">
        <v>101.292</v>
      </c>
      <c r="BV314">
        <v>103.498</v>
      </c>
      <c r="BW314">
        <v>102.093</v>
      </c>
      <c r="BX314">
        <v>101.339</v>
      </c>
      <c r="BY314">
        <v>101.339</v>
      </c>
      <c r="BZ314">
        <v>102.578</v>
      </c>
      <c r="CA314">
        <v>105.39</v>
      </c>
      <c r="CB314">
        <v>100.848</v>
      </c>
      <c r="CC314">
        <v>101.46599999999999</v>
      </c>
      <c r="CD314">
        <v>101.30200000000001</v>
      </c>
      <c r="CE314">
        <v>101.30200000000001</v>
      </c>
      <c r="CF314">
        <v>96.456999999999994</v>
      </c>
      <c r="CG314">
        <v>96.456999999999994</v>
      </c>
      <c r="CH314">
        <v>92.936999999999998</v>
      </c>
      <c r="CI314">
        <v>92.936999999999998</v>
      </c>
      <c r="CJ314">
        <v>100.40900000000001</v>
      </c>
      <c r="CK314">
        <v>85.418000000000006</v>
      </c>
      <c r="CL314">
        <v>99.073999999999998</v>
      </c>
      <c r="CM314">
        <v>99.073999999999998</v>
      </c>
      <c r="CN314">
        <v>100.49</v>
      </c>
      <c r="CO314">
        <v>96.061999999999998</v>
      </c>
      <c r="CQ314">
        <v>102.075</v>
      </c>
      <c r="CR314">
        <v>102.075</v>
      </c>
      <c r="CS314">
        <v>103.444</v>
      </c>
      <c r="CT314">
        <v>96.524000000000001</v>
      </c>
      <c r="CU314">
        <v>97.203999999999994</v>
      </c>
      <c r="CV314">
        <v>97.736000000000004</v>
      </c>
      <c r="CW314">
        <v>100.63800000000001</v>
      </c>
      <c r="CY314">
        <v>101.52800000000001</v>
      </c>
      <c r="CZ314">
        <v>95.263000000000005</v>
      </c>
      <c r="DA314">
        <v>101.68899999999999</v>
      </c>
      <c r="DB314">
        <v>101.68899999999999</v>
      </c>
      <c r="DC314">
        <v>103.066</v>
      </c>
      <c r="DD314">
        <v>103.066</v>
      </c>
      <c r="DE314">
        <v>100.739</v>
      </c>
      <c r="DF314">
        <v>103.49</v>
      </c>
      <c r="DG314">
        <v>100.893</v>
      </c>
      <c r="DI314">
        <v>100.208</v>
      </c>
      <c r="DJ314">
        <v>100.208</v>
      </c>
      <c r="DK314">
        <v>92.411000000000001</v>
      </c>
      <c r="DL314">
        <v>96.180999999999997</v>
      </c>
      <c r="DM314">
        <v>84.997</v>
      </c>
      <c r="DN314">
        <v>84.997</v>
      </c>
      <c r="DO314">
        <v>98.816999999999993</v>
      </c>
      <c r="DP314">
        <v>107.06100000000001</v>
      </c>
      <c r="DQ314">
        <v>105.14100000000001</v>
      </c>
      <c r="DR314">
        <v>99.022000000000006</v>
      </c>
      <c r="DS314">
        <v>96.989000000000004</v>
      </c>
      <c r="DV314">
        <v>99.057000000000002</v>
      </c>
      <c r="DW314">
        <v>99.057000000000002</v>
      </c>
      <c r="DX314">
        <v>103.36499999999999</v>
      </c>
      <c r="DY314">
        <v>103.36499999999999</v>
      </c>
      <c r="DZ314">
        <v>101.276</v>
      </c>
      <c r="EA314">
        <v>101.276</v>
      </c>
      <c r="EB314">
        <v>100.248</v>
      </c>
      <c r="EC314">
        <v>100.248</v>
      </c>
      <c r="ED314">
        <v>96.03</v>
      </c>
      <c r="EE314">
        <v>96.03</v>
      </c>
      <c r="EF314">
        <v>101.20699999999999</v>
      </c>
      <c r="EG314">
        <v>101.20699999999999</v>
      </c>
      <c r="EH314">
        <v>101.738</v>
      </c>
      <c r="EI314">
        <v>99.02</v>
      </c>
      <c r="EJ314">
        <v>99.02</v>
      </c>
      <c r="EK314">
        <v>88.01</v>
      </c>
      <c r="EL314">
        <v>88.62</v>
      </c>
      <c r="EM314">
        <v>88.62</v>
      </c>
      <c r="EN314">
        <v>101.666</v>
      </c>
      <c r="EO314">
        <v>100.792</v>
      </c>
      <c r="EP314">
        <v>100.246</v>
      </c>
      <c r="EQ314">
        <v>84.5</v>
      </c>
      <c r="ER314">
        <v>84.5</v>
      </c>
      <c r="EW314">
        <v>115.155</v>
      </c>
      <c r="EX314">
        <v>92.436000000000007</v>
      </c>
      <c r="EY314">
        <v>102.30200000000001</v>
      </c>
      <c r="EZ314">
        <v>102.754</v>
      </c>
      <c r="FA314">
        <v>95.497</v>
      </c>
      <c r="FB314">
        <v>95.497</v>
      </c>
      <c r="FC314">
        <v>83.921999999999997</v>
      </c>
      <c r="FD314">
        <v>83.921999999999997</v>
      </c>
      <c r="FE314">
        <v>95.864999999999995</v>
      </c>
      <c r="FF314">
        <v>95.864999999999995</v>
      </c>
      <c r="FG314">
        <v>100.026</v>
      </c>
      <c r="FH314">
        <v>100.026</v>
      </c>
      <c r="FI314">
        <v>103.093</v>
      </c>
      <c r="FJ314">
        <v>103.093</v>
      </c>
      <c r="FK314">
        <v>101.20099999999999</v>
      </c>
      <c r="FL314">
        <v>101.20099999999999</v>
      </c>
      <c r="FM314">
        <v>99.325999999999993</v>
      </c>
      <c r="FN314">
        <v>107.78100000000001</v>
      </c>
      <c r="FO314">
        <v>98.244</v>
      </c>
      <c r="FP314">
        <v>98.244</v>
      </c>
      <c r="FQ314">
        <v>93.236999999999995</v>
      </c>
      <c r="FR314">
        <v>106.08799999999999</v>
      </c>
      <c r="FS314">
        <v>100.57599999999999</v>
      </c>
      <c r="FT314">
        <v>91.087000000000003</v>
      </c>
      <c r="FU314">
        <v>91.087000000000003</v>
      </c>
      <c r="FX314">
        <v>98.430999999999997</v>
      </c>
      <c r="FZ314">
        <v>84.983000000000004</v>
      </c>
      <c r="GA314">
        <v>84.983000000000004</v>
      </c>
      <c r="GB314">
        <v>96.218000000000004</v>
      </c>
      <c r="GC314">
        <v>96.218000000000004</v>
      </c>
      <c r="GD314">
        <v>97.83</v>
      </c>
      <c r="GE314">
        <v>93.954999999999998</v>
      </c>
      <c r="GF314">
        <v>105.759</v>
      </c>
      <c r="GH314">
        <v>97.587000000000003</v>
      </c>
      <c r="GI314">
        <v>97.587000000000003</v>
      </c>
      <c r="GJ314">
        <v>96.006</v>
      </c>
      <c r="GK314">
        <v>96.006</v>
      </c>
      <c r="GL314">
        <v>106.21599999999999</v>
      </c>
      <c r="GM314">
        <v>99.361999999999995</v>
      </c>
      <c r="GN314">
        <v>99.361999999999995</v>
      </c>
      <c r="GP314">
        <v>97.004999999999995</v>
      </c>
      <c r="GQ314">
        <v>97.808000000000007</v>
      </c>
      <c r="GR314">
        <v>97.808000000000007</v>
      </c>
      <c r="GS314">
        <v>101.994</v>
      </c>
      <c r="GT314">
        <v>101.994</v>
      </c>
      <c r="GU314">
        <v>100.068</v>
      </c>
      <c r="GW314">
        <v>103.042</v>
      </c>
      <c r="GX314">
        <v>103.042</v>
      </c>
      <c r="GY314">
        <v>103.256</v>
      </c>
      <c r="GZ314">
        <v>101.111</v>
      </c>
      <c r="HA314">
        <v>101.111</v>
      </c>
      <c r="HB314">
        <v>115.322</v>
      </c>
      <c r="HC314">
        <v>106.964</v>
      </c>
      <c r="HE314">
        <v>95.980999999999995</v>
      </c>
      <c r="HG314">
        <v>101.218</v>
      </c>
      <c r="HH314">
        <v>100.366</v>
      </c>
      <c r="HI314">
        <v>100.366</v>
      </c>
      <c r="HJ314">
        <v>85.159000000000006</v>
      </c>
      <c r="HK314">
        <v>96.665999999999997</v>
      </c>
      <c r="HL314">
        <v>86.120999999999995</v>
      </c>
      <c r="HM314">
        <v>101.521</v>
      </c>
      <c r="HN314">
        <v>98.893000000000001</v>
      </c>
      <c r="HO314">
        <v>97.317999999999998</v>
      </c>
      <c r="HP314">
        <v>99.97</v>
      </c>
      <c r="HQ314">
        <v>107.107</v>
      </c>
      <c r="HR314">
        <v>99.043999999999997</v>
      </c>
      <c r="HS314">
        <v>111.301</v>
      </c>
      <c r="HT314">
        <v>87.927000000000007</v>
      </c>
      <c r="HU314">
        <v>99.908000000000001</v>
      </c>
      <c r="HV314">
        <v>99.908000000000001</v>
      </c>
      <c r="HW314">
        <v>101.886</v>
      </c>
      <c r="HX314">
        <v>101.886</v>
      </c>
      <c r="HY314">
        <v>100.931</v>
      </c>
      <c r="HZ314">
        <v>100.931</v>
      </c>
      <c r="IA314">
        <v>101.886</v>
      </c>
      <c r="IB314">
        <v>101.886</v>
      </c>
      <c r="IC314">
        <v>100.931</v>
      </c>
      <c r="ID314">
        <v>100.931</v>
      </c>
    </row>
    <row r="315" spans="1:238" x14ac:dyDescent="0.2">
      <c r="A315" s="3">
        <v>45807</v>
      </c>
      <c r="B315">
        <v>99.724000000000004</v>
      </c>
      <c r="C315">
        <v>99.337000000000003</v>
      </c>
      <c r="D315">
        <v>99.337000000000003</v>
      </c>
      <c r="E315">
        <v>119.114</v>
      </c>
      <c r="F315">
        <v>106.301</v>
      </c>
      <c r="G315">
        <v>96.38</v>
      </c>
      <c r="H315">
        <v>100.10299999999999</v>
      </c>
      <c r="I315">
        <v>108.861</v>
      </c>
      <c r="J315">
        <v>108.861</v>
      </c>
      <c r="K315">
        <v>100.736</v>
      </c>
      <c r="M315">
        <v>97.563999999999993</v>
      </c>
      <c r="N315">
        <v>97.563999999999993</v>
      </c>
      <c r="O315">
        <v>91.27</v>
      </c>
      <c r="P315">
        <v>91.27</v>
      </c>
      <c r="Q315">
        <v>106.078</v>
      </c>
      <c r="R315">
        <v>97.227999999999994</v>
      </c>
      <c r="S315">
        <v>90.772000000000006</v>
      </c>
      <c r="T315">
        <v>100.325</v>
      </c>
      <c r="U315">
        <v>100.895</v>
      </c>
      <c r="V315">
        <v>100.878</v>
      </c>
      <c r="W315">
        <v>100.878</v>
      </c>
      <c r="X315">
        <v>94.92</v>
      </c>
      <c r="Y315">
        <v>94.92</v>
      </c>
      <c r="Z315">
        <v>101.214</v>
      </c>
      <c r="AA315">
        <v>96.619</v>
      </c>
      <c r="AB315">
        <v>96.619</v>
      </c>
      <c r="AC315">
        <v>100.229</v>
      </c>
      <c r="AD315">
        <v>96.674999999999997</v>
      </c>
      <c r="AG315">
        <v>96.082999999999998</v>
      </c>
      <c r="AH315">
        <v>97.772000000000006</v>
      </c>
      <c r="AI315">
        <v>101.572</v>
      </c>
      <c r="AJ315">
        <v>101.258</v>
      </c>
      <c r="AK315">
        <v>100.34</v>
      </c>
      <c r="AL315">
        <v>99.997</v>
      </c>
      <c r="AM315">
        <v>97.194000000000003</v>
      </c>
      <c r="AR315">
        <v>99.304000000000002</v>
      </c>
      <c r="AS315">
        <v>98.602999999999994</v>
      </c>
      <c r="AT315">
        <v>96.197999999999993</v>
      </c>
      <c r="AU315">
        <v>96.009</v>
      </c>
      <c r="AV315">
        <v>96.009</v>
      </c>
      <c r="AW315">
        <v>92.534000000000006</v>
      </c>
      <c r="AX315">
        <v>92.534000000000006</v>
      </c>
      <c r="AY315">
        <v>117.718</v>
      </c>
      <c r="AZ315">
        <v>92.277000000000001</v>
      </c>
      <c r="BA315">
        <v>102.843</v>
      </c>
      <c r="BB315">
        <v>104.012</v>
      </c>
      <c r="BC315">
        <v>101.333</v>
      </c>
      <c r="BD315">
        <v>100.929</v>
      </c>
      <c r="BE315">
        <v>100.929</v>
      </c>
      <c r="BF315">
        <v>100.893</v>
      </c>
      <c r="BG315">
        <v>100.893</v>
      </c>
      <c r="BH315">
        <v>95.941999999999993</v>
      </c>
      <c r="BI315">
        <v>99.046000000000006</v>
      </c>
      <c r="BJ315">
        <v>106.33199999999999</v>
      </c>
      <c r="BK315">
        <v>104.90600000000001</v>
      </c>
      <c r="BL315">
        <v>104.889</v>
      </c>
      <c r="BM315">
        <v>108.622</v>
      </c>
      <c r="BN315">
        <v>101.316</v>
      </c>
      <c r="BO315">
        <v>103.01300000000001</v>
      </c>
      <c r="BP315">
        <v>100.643</v>
      </c>
      <c r="BQ315">
        <v>92.472999999999999</v>
      </c>
      <c r="BR315">
        <v>121.98699999999999</v>
      </c>
      <c r="BS315">
        <v>100.03400000000001</v>
      </c>
      <c r="BT315">
        <v>101.389</v>
      </c>
      <c r="BU315">
        <v>101.28100000000001</v>
      </c>
      <c r="BV315">
        <v>103.459</v>
      </c>
      <c r="BW315">
        <v>101.999</v>
      </c>
      <c r="BX315">
        <v>101.43300000000001</v>
      </c>
      <c r="BY315">
        <v>101.43300000000001</v>
      </c>
      <c r="BZ315">
        <v>102.55500000000001</v>
      </c>
      <c r="CA315">
        <v>105.41200000000001</v>
      </c>
      <c r="CB315">
        <v>100.72</v>
      </c>
      <c r="CC315">
        <v>101.44499999999999</v>
      </c>
      <c r="CD315">
        <v>101.297</v>
      </c>
      <c r="CE315">
        <v>101.297</v>
      </c>
      <c r="CF315">
        <v>96.43</v>
      </c>
      <c r="CG315">
        <v>96.43</v>
      </c>
      <c r="CH315">
        <v>92.777000000000001</v>
      </c>
      <c r="CI315">
        <v>92.777000000000001</v>
      </c>
      <c r="CJ315">
        <v>100.324</v>
      </c>
      <c r="CK315">
        <v>85.343999999999994</v>
      </c>
      <c r="CL315">
        <v>98.864999999999995</v>
      </c>
      <c r="CM315">
        <v>98.864999999999995</v>
      </c>
      <c r="CN315">
        <v>100.44499999999999</v>
      </c>
      <c r="CO315">
        <v>95.921000000000006</v>
      </c>
      <c r="CQ315">
        <v>102.114</v>
      </c>
      <c r="CR315">
        <v>102.114</v>
      </c>
      <c r="CS315">
        <v>103.438</v>
      </c>
      <c r="CT315">
        <v>96.561999999999998</v>
      </c>
      <c r="CU315">
        <v>97.117999999999995</v>
      </c>
      <c r="CV315">
        <v>97.516999999999996</v>
      </c>
      <c r="CW315">
        <v>100.602</v>
      </c>
      <c r="CY315">
        <v>101.456</v>
      </c>
      <c r="CZ315">
        <v>95.396000000000001</v>
      </c>
      <c r="DA315">
        <v>102.126</v>
      </c>
      <c r="DB315">
        <v>102.126</v>
      </c>
      <c r="DC315">
        <v>103.64100000000001</v>
      </c>
      <c r="DD315">
        <v>103.64100000000001</v>
      </c>
      <c r="DE315">
        <v>100.648</v>
      </c>
      <c r="DF315">
        <v>103.399</v>
      </c>
      <c r="DG315">
        <v>100.867</v>
      </c>
      <c r="DI315">
        <v>100.223</v>
      </c>
      <c r="DJ315">
        <v>100.223</v>
      </c>
      <c r="DK315">
        <v>92.387</v>
      </c>
      <c r="DL315">
        <v>96.108999999999995</v>
      </c>
      <c r="DM315">
        <v>84.744</v>
      </c>
      <c r="DN315">
        <v>84.744</v>
      </c>
      <c r="DO315">
        <v>98.759</v>
      </c>
      <c r="DP315">
        <v>107.108</v>
      </c>
      <c r="DQ315">
        <v>105.114</v>
      </c>
      <c r="DR315">
        <v>98.903999999999996</v>
      </c>
      <c r="DS315">
        <v>96.974999999999994</v>
      </c>
      <c r="DV315">
        <v>99.061999999999998</v>
      </c>
      <c r="DW315">
        <v>99.061999999999998</v>
      </c>
      <c r="DX315">
        <v>103.446</v>
      </c>
      <c r="DY315">
        <v>103.446</v>
      </c>
      <c r="DZ315">
        <v>101.24299999999999</v>
      </c>
      <c r="EA315">
        <v>101.24299999999999</v>
      </c>
      <c r="EB315">
        <v>100.258</v>
      </c>
      <c r="EC315">
        <v>100.258</v>
      </c>
      <c r="ED315">
        <v>96.016000000000005</v>
      </c>
      <c r="EE315">
        <v>96.016000000000005</v>
      </c>
      <c r="EF315">
        <v>101.11799999999999</v>
      </c>
      <c r="EG315">
        <v>101.11799999999999</v>
      </c>
      <c r="EH315">
        <v>101.687</v>
      </c>
      <c r="EI315">
        <v>99.051000000000002</v>
      </c>
      <c r="EJ315">
        <v>99.051000000000002</v>
      </c>
      <c r="EK315">
        <v>87.823999999999998</v>
      </c>
      <c r="EL315">
        <v>88.447000000000003</v>
      </c>
      <c r="EM315">
        <v>88.447000000000003</v>
      </c>
      <c r="EN315">
        <v>101.521</v>
      </c>
      <c r="EO315">
        <v>100.911</v>
      </c>
      <c r="EP315">
        <v>100.241</v>
      </c>
      <c r="EQ315">
        <v>84.432000000000002</v>
      </c>
      <c r="ER315">
        <v>84.432000000000002</v>
      </c>
      <c r="EW315">
        <v>114.86499999999999</v>
      </c>
      <c r="EX315">
        <v>92.322000000000003</v>
      </c>
      <c r="EY315">
        <v>102.279</v>
      </c>
      <c r="EZ315">
        <v>102.633</v>
      </c>
      <c r="FA315">
        <v>95.477000000000004</v>
      </c>
      <c r="FB315">
        <v>95.477000000000004</v>
      </c>
      <c r="FC315">
        <v>83.616</v>
      </c>
      <c r="FD315">
        <v>83.616</v>
      </c>
      <c r="FE315">
        <v>95.92</v>
      </c>
      <c r="FF315">
        <v>95.92</v>
      </c>
      <c r="FG315">
        <v>100.002</v>
      </c>
      <c r="FH315">
        <v>100.002</v>
      </c>
      <c r="FI315">
        <v>102.89700000000001</v>
      </c>
      <c r="FJ315">
        <v>102.89700000000001</v>
      </c>
      <c r="FK315">
        <v>101.163</v>
      </c>
      <c r="FL315">
        <v>101.163</v>
      </c>
      <c r="FM315">
        <v>99.263000000000005</v>
      </c>
      <c r="FN315">
        <v>107.843</v>
      </c>
      <c r="FO315">
        <v>98.269000000000005</v>
      </c>
      <c r="FP315">
        <v>98.269000000000005</v>
      </c>
      <c r="FQ315">
        <v>93.063999999999993</v>
      </c>
      <c r="FR315">
        <v>105.83499999999999</v>
      </c>
      <c r="FS315">
        <v>100.569</v>
      </c>
      <c r="FT315">
        <v>91.019000000000005</v>
      </c>
      <c r="FU315">
        <v>91.019000000000005</v>
      </c>
      <c r="FX315">
        <v>98.442999999999998</v>
      </c>
      <c r="FZ315">
        <v>84.808999999999997</v>
      </c>
      <c r="GA315">
        <v>84.808999999999997</v>
      </c>
      <c r="GB315">
        <v>96.203999999999994</v>
      </c>
      <c r="GC315">
        <v>96.203999999999994</v>
      </c>
      <c r="GD315">
        <v>97.813999999999993</v>
      </c>
      <c r="GE315">
        <v>93.813000000000002</v>
      </c>
      <c r="GF315">
        <v>105.715</v>
      </c>
      <c r="GH315">
        <v>97.537999999999997</v>
      </c>
      <c r="GI315">
        <v>97.537999999999997</v>
      </c>
      <c r="GJ315">
        <v>95.992000000000004</v>
      </c>
      <c r="GK315">
        <v>95.992000000000004</v>
      </c>
      <c r="GL315">
        <v>106.19499999999999</v>
      </c>
      <c r="GM315">
        <v>99.391000000000005</v>
      </c>
      <c r="GN315">
        <v>99.391000000000005</v>
      </c>
      <c r="GP315">
        <v>96.984999999999999</v>
      </c>
      <c r="GQ315">
        <v>97.765000000000001</v>
      </c>
      <c r="GR315">
        <v>97.765000000000001</v>
      </c>
      <c r="GS315">
        <v>101.877</v>
      </c>
      <c r="GT315">
        <v>101.877</v>
      </c>
      <c r="GU315">
        <v>100.226</v>
      </c>
      <c r="GW315">
        <v>102.962</v>
      </c>
      <c r="GX315">
        <v>102.962</v>
      </c>
      <c r="GY315">
        <v>103.239</v>
      </c>
      <c r="GZ315">
        <v>101.14100000000001</v>
      </c>
      <c r="HA315">
        <v>101.14100000000001</v>
      </c>
      <c r="HB315">
        <v>115.208</v>
      </c>
      <c r="HC315">
        <v>106.952</v>
      </c>
      <c r="HE315">
        <v>95.963999999999999</v>
      </c>
      <c r="HG315">
        <v>101.151</v>
      </c>
      <c r="HH315">
        <v>100.331</v>
      </c>
      <c r="HI315">
        <v>100.331</v>
      </c>
      <c r="HJ315">
        <v>85.08</v>
      </c>
      <c r="HK315">
        <v>96.665999999999997</v>
      </c>
      <c r="HL315">
        <v>86.015000000000001</v>
      </c>
      <c r="HM315">
        <v>101.495</v>
      </c>
      <c r="HN315">
        <v>98.718000000000004</v>
      </c>
      <c r="HO315">
        <v>97.266000000000005</v>
      </c>
      <c r="HP315">
        <v>99.953000000000003</v>
      </c>
      <c r="HQ315">
        <v>106.946</v>
      </c>
      <c r="HR315">
        <v>99.063999999999993</v>
      </c>
      <c r="HS315">
        <v>111.181</v>
      </c>
      <c r="HT315">
        <v>87.763999999999996</v>
      </c>
      <c r="HU315">
        <v>99.83</v>
      </c>
      <c r="HV315">
        <v>99.83</v>
      </c>
      <c r="HW315">
        <v>101.754</v>
      </c>
      <c r="HX315">
        <v>101.754</v>
      </c>
      <c r="HY315">
        <v>100.822</v>
      </c>
      <c r="HZ315">
        <v>100.822</v>
      </c>
      <c r="IA315">
        <v>101.754</v>
      </c>
      <c r="IB315">
        <v>101.754</v>
      </c>
      <c r="IC315">
        <v>100.822</v>
      </c>
      <c r="ID315">
        <v>100.822</v>
      </c>
    </row>
    <row r="316" spans="1:238" x14ac:dyDescent="0.2">
      <c r="A316" s="3">
        <v>45810</v>
      </c>
      <c r="B316">
        <v>99.686999999999998</v>
      </c>
      <c r="C316">
        <v>99.334000000000003</v>
      </c>
      <c r="D316">
        <v>99.334000000000003</v>
      </c>
      <c r="E316">
        <v>119.11</v>
      </c>
      <c r="F316">
        <v>106.495</v>
      </c>
      <c r="G316">
        <v>96.477000000000004</v>
      </c>
      <c r="H316">
        <v>100.062</v>
      </c>
      <c r="I316">
        <v>108.81</v>
      </c>
      <c r="J316">
        <v>108.81</v>
      </c>
      <c r="K316">
        <v>100.633</v>
      </c>
      <c r="M316">
        <v>97.554000000000002</v>
      </c>
      <c r="N316">
        <v>97.554000000000002</v>
      </c>
      <c r="O316">
        <v>91.236000000000004</v>
      </c>
      <c r="P316">
        <v>91.236000000000004</v>
      </c>
      <c r="Q316">
        <v>106.355</v>
      </c>
      <c r="R316">
        <v>97.337999999999994</v>
      </c>
      <c r="S316">
        <v>91.188999999999993</v>
      </c>
      <c r="T316">
        <v>100.33499999999999</v>
      </c>
      <c r="U316">
        <v>101.002</v>
      </c>
      <c r="V316">
        <v>100.82</v>
      </c>
      <c r="W316">
        <v>100.82</v>
      </c>
      <c r="X316">
        <v>94.936999999999998</v>
      </c>
      <c r="Y316">
        <v>94.936999999999998</v>
      </c>
      <c r="Z316">
        <v>101.262</v>
      </c>
      <c r="AA316">
        <v>96.61</v>
      </c>
      <c r="AB316">
        <v>96.61</v>
      </c>
      <c r="AC316">
        <v>100.34699999999999</v>
      </c>
      <c r="AD316">
        <v>96.692999999999998</v>
      </c>
      <c r="AG316">
        <v>96.117000000000004</v>
      </c>
      <c r="AH316">
        <v>97.757999999999996</v>
      </c>
      <c r="AI316">
        <v>101.574</v>
      </c>
      <c r="AJ316">
        <v>101.17700000000001</v>
      </c>
      <c r="AK316">
        <v>100.34699999999999</v>
      </c>
      <c r="AL316">
        <v>100.023</v>
      </c>
      <c r="AM316">
        <v>97.203999999999994</v>
      </c>
      <c r="AR316">
        <v>99.287999999999997</v>
      </c>
      <c r="AS316">
        <v>98.603999999999999</v>
      </c>
      <c r="AT316">
        <v>96.138000000000005</v>
      </c>
      <c r="AU316">
        <v>96.037999999999997</v>
      </c>
      <c r="AV316">
        <v>96.037999999999997</v>
      </c>
      <c r="AW316">
        <v>92.521000000000001</v>
      </c>
      <c r="AX316">
        <v>92.521000000000001</v>
      </c>
      <c r="AY316">
        <v>117.577</v>
      </c>
      <c r="AZ316">
        <v>92.265000000000001</v>
      </c>
      <c r="BA316">
        <v>102.786</v>
      </c>
      <c r="BB316">
        <v>104.10299999999999</v>
      </c>
      <c r="BC316">
        <v>101.292</v>
      </c>
      <c r="BD316">
        <v>100.97499999999999</v>
      </c>
      <c r="BE316">
        <v>100.97499999999999</v>
      </c>
      <c r="BF316">
        <v>100.88</v>
      </c>
      <c r="BG316">
        <v>100.88</v>
      </c>
      <c r="BH316">
        <v>96.052999999999997</v>
      </c>
      <c r="BI316">
        <v>99.256</v>
      </c>
      <c r="BJ316">
        <v>106.374</v>
      </c>
      <c r="BK316">
        <v>104.857</v>
      </c>
      <c r="BL316">
        <v>104.90900000000001</v>
      </c>
      <c r="BM316">
        <v>108.602</v>
      </c>
      <c r="BN316">
        <v>101.43300000000001</v>
      </c>
      <c r="BO316">
        <v>103.125</v>
      </c>
      <c r="BP316">
        <v>100.45699999999999</v>
      </c>
      <c r="BQ316">
        <v>92.677999999999997</v>
      </c>
      <c r="BR316">
        <v>121.572</v>
      </c>
      <c r="BS316">
        <v>100.09099999999999</v>
      </c>
      <c r="BT316">
        <v>101.396</v>
      </c>
      <c r="BU316">
        <v>101.364</v>
      </c>
      <c r="BV316">
        <v>103.568</v>
      </c>
      <c r="BW316">
        <v>102.011</v>
      </c>
      <c r="BX316">
        <v>101.345</v>
      </c>
      <c r="BY316">
        <v>101.345</v>
      </c>
      <c r="BZ316">
        <v>102.56100000000001</v>
      </c>
      <c r="CA316">
        <v>105.45399999999999</v>
      </c>
      <c r="CB316">
        <v>100.771</v>
      </c>
      <c r="CC316">
        <v>101.428</v>
      </c>
      <c r="CD316">
        <v>101.34099999999999</v>
      </c>
      <c r="CE316">
        <v>101.34099999999999</v>
      </c>
      <c r="CF316">
        <v>96.415999999999997</v>
      </c>
      <c r="CG316">
        <v>96.415999999999997</v>
      </c>
      <c r="CH316">
        <v>92.741</v>
      </c>
      <c r="CI316">
        <v>92.741</v>
      </c>
      <c r="CJ316">
        <v>100.637</v>
      </c>
      <c r="CK316">
        <v>85.748000000000005</v>
      </c>
      <c r="CL316">
        <v>99.111000000000004</v>
      </c>
      <c r="CM316">
        <v>99.111000000000004</v>
      </c>
      <c r="CN316">
        <v>100.574</v>
      </c>
      <c r="CO316">
        <v>95.899000000000001</v>
      </c>
      <c r="CQ316">
        <v>102.169</v>
      </c>
      <c r="CR316">
        <v>102.169</v>
      </c>
      <c r="CS316">
        <v>103.467</v>
      </c>
      <c r="CT316">
        <v>96.564999999999998</v>
      </c>
      <c r="CU316">
        <v>97.135000000000005</v>
      </c>
      <c r="CV316">
        <v>97.474999999999994</v>
      </c>
      <c r="CW316">
        <v>100.568</v>
      </c>
      <c r="CY316">
        <v>101.413</v>
      </c>
      <c r="CZ316">
        <v>95.695999999999998</v>
      </c>
      <c r="DA316">
        <v>102.107</v>
      </c>
      <c r="DB316">
        <v>102.107</v>
      </c>
      <c r="DC316">
        <v>103.676</v>
      </c>
      <c r="DD316">
        <v>103.676</v>
      </c>
      <c r="DE316">
        <v>100.851</v>
      </c>
      <c r="DF316">
        <v>103.30500000000001</v>
      </c>
      <c r="DG316">
        <v>100.861</v>
      </c>
      <c r="DI316">
        <v>100.172</v>
      </c>
      <c r="DJ316">
        <v>100.172</v>
      </c>
      <c r="DK316">
        <v>92.611999999999995</v>
      </c>
      <c r="DL316">
        <v>96.433000000000007</v>
      </c>
      <c r="DM316">
        <v>84.765000000000001</v>
      </c>
      <c r="DN316">
        <v>84.765000000000001</v>
      </c>
      <c r="DO316">
        <v>98.762</v>
      </c>
      <c r="DP316">
        <v>106.416</v>
      </c>
      <c r="DQ316">
        <v>105.157</v>
      </c>
      <c r="DR316">
        <v>98.986000000000004</v>
      </c>
      <c r="DS316">
        <v>96.924999999999997</v>
      </c>
      <c r="DV316">
        <v>99.21</v>
      </c>
      <c r="DW316">
        <v>99.21</v>
      </c>
      <c r="DX316">
        <v>103.42100000000001</v>
      </c>
      <c r="DY316">
        <v>103.42100000000001</v>
      </c>
      <c r="DZ316">
        <v>101.197</v>
      </c>
      <c r="EA316">
        <v>101.197</v>
      </c>
      <c r="EB316">
        <v>100.241</v>
      </c>
      <c r="EC316">
        <v>100.241</v>
      </c>
      <c r="ED316">
        <v>96.043000000000006</v>
      </c>
      <c r="EE316">
        <v>96.043000000000006</v>
      </c>
      <c r="EF316">
        <v>101.05500000000001</v>
      </c>
      <c r="EG316">
        <v>101.05500000000001</v>
      </c>
      <c r="EH316">
        <v>101.654</v>
      </c>
      <c r="EI316">
        <v>99.034000000000006</v>
      </c>
      <c r="EJ316">
        <v>99.034000000000006</v>
      </c>
      <c r="EK316">
        <v>87.796999999999997</v>
      </c>
      <c r="EL316">
        <v>88.566000000000003</v>
      </c>
      <c r="EM316">
        <v>88.566000000000003</v>
      </c>
      <c r="EN316">
        <v>101.47799999999999</v>
      </c>
      <c r="EO316">
        <v>100.855</v>
      </c>
      <c r="EP316">
        <v>100.277</v>
      </c>
      <c r="EQ316">
        <v>84.399000000000001</v>
      </c>
      <c r="ER316">
        <v>84.399000000000001</v>
      </c>
      <c r="EW316">
        <v>114.123</v>
      </c>
      <c r="EX316">
        <v>92.349000000000004</v>
      </c>
      <c r="EY316">
        <v>102.22499999999999</v>
      </c>
      <c r="EZ316">
        <v>102.687</v>
      </c>
      <c r="FA316">
        <v>95.507000000000005</v>
      </c>
      <c r="FB316">
        <v>95.507000000000005</v>
      </c>
      <c r="FC316">
        <v>83.611000000000004</v>
      </c>
      <c r="FD316">
        <v>83.619</v>
      </c>
      <c r="FE316">
        <v>95.927999999999997</v>
      </c>
      <c r="FF316">
        <v>95.927999999999997</v>
      </c>
      <c r="FG316">
        <v>99.965999999999994</v>
      </c>
      <c r="FH316">
        <v>99.965999999999994</v>
      </c>
      <c r="FI316">
        <v>103.39400000000001</v>
      </c>
      <c r="FJ316">
        <v>103.39400000000001</v>
      </c>
      <c r="FK316">
        <v>101.235</v>
      </c>
      <c r="FL316">
        <v>101.235</v>
      </c>
      <c r="FM316">
        <v>99.233999999999995</v>
      </c>
      <c r="FN316">
        <v>107.848</v>
      </c>
      <c r="FO316">
        <v>98.387</v>
      </c>
      <c r="FP316">
        <v>98.387</v>
      </c>
      <c r="FQ316">
        <v>93.067999999999998</v>
      </c>
      <c r="FR316">
        <v>105.886</v>
      </c>
      <c r="FS316">
        <v>100.56</v>
      </c>
      <c r="FT316">
        <v>91.001999999999995</v>
      </c>
      <c r="FU316">
        <v>91.001999999999995</v>
      </c>
      <c r="FX316">
        <v>98.468999999999994</v>
      </c>
      <c r="FZ316">
        <v>84.816000000000003</v>
      </c>
      <c r="GA316">
        <v>84.808000000000007</v>
      </c>
      <c r="GB316">
        <v>96.188000000000002</v>
      </c>
      <c r="GC316">
        <v>96.188000000000002</v>
      </c>
      <c r="GD316">
        <v>97.775999999999996</v>
      </c>
      <c r="GE316">
        <v>93.826999999999998</v>
      </c>
      <c r="GF316">
        <v>105.655</v>
      </c>
      <c r="GH316">
        <v>97.507999999999996</v>
      </c>
      <c r="GI316">
        <v>97.507999999999996</v>
      </c>
      <c r="GJ316">
        <v>95.974000000000004</v>
      </c>
      <c r="GK316">
        <v>95.974000000000004</v>
      </c>
      <c r="GL316">
        <v>105.985</v>
      </c>
      <c r="GM316">
        <v>99.400999999999996</v>
      </c>
      <c r="GN316">
        <v>99.400999999999996</v>
      </c>
      <c r="GP316">
        <v>96.953000000000003</v>
      </c>
      <c r="GQ316">
        <v>97.716999999999999</v>
      </c>
      <c r="GR316">
        <v>97.716999999999999</v>
      </c>
      <c r="GS316">
        <v>101.827</v>
      </c>
      <c r="GT316">
        <v>101.827</v>
      </c>
      <c r="GU316">
        <v>100.105</v>
      </c>
      <c r="GW316">
        <v>102.94199999999999</v>
      </c>
      <c r="GX316">
        <v>102.94199999999999</v>
      </c>
      <c r="GY316">
        <v>103.304</v>
      </c>
      <c r="GZ316">
        <v>101.11499999999999</v>
      </c>
      <c r="HA316">
        <v>101.11499999999999</v>
      </c>
      <c r="HB316">
        <v>115.185</v>
      </c>
      <c r="HC316">
        <v>106.919</v>
      </c>
      <c r="HE316">
        <v>95.984999999999999</v>
      </c>
      <c r="HG316">
        <v>101.289</v>
      </c>
      <c r="HH316">
        <v>100.322</v>
      </c>
      <c r="HI316">
        <v>100.322</v>
      </c>
      <c r="HJ316">
        <v>85.055999999999997</v>
      </c>
      <c r="HK316">
        <v>96.665000000000006</v>
      </c>
      <c r="HL316">
        <v>85.991</v>
      </c>
      <c r="HM316">
        <v>101.46</v>
      </c>
      <c r="HN316">
        <v>98.742999999999995</v>
      </c>
      <c r="HO316">
        <v>97.283000000000001</v>
      </c>
      <c r="HP316">
        <v>99.947000000000003</v>
      </c>
      <c r="HQ316">
        <v>107.005</v>
      </c>
      <c r="HR316">
        <v>98.978999999999999</v>
      </c>
      <c r="HS316">
        <v>111.10899999999999</v>
      </c>
      <c r="HT316">
        <v>87.796000000000006</v>
      </c>
      <c r="HU316">
        <v>99.778999999999996</v>
      </c>
      <c r="HV316">
        <v>99.778999999999996</v>
      </c>
      <c r="HW316">
        <v>101.732</v>
      </c>
      <c r="HX316">
        <v>101.732</v>
      </c>
      <c r="HY316">
        <v>100.8</v>
      </c>
      <c r="HZ316">
        <v>100.8</v>
      </c>
      <c r="IA316">
        <v>101.732</v>
      </c>
      <c r="IB316">
        <v>101.732</v>
      </c>
      <c r="IC316">
        <v>100.8</v>
      </c>
      <c r="ID316">
        <v>100.8</v>
      </c>
    </row>
    <row r="317" spans="1:238" x14ac:dyDescent="0.2">
      <c r="A317" s="3">
        <v>45811</v>
      </c>
      <c r="B317">
        <v>99.641999999999996</v>
      </c>
      <c r="C317">
        <v>99.524000000000001</v>
      </c>
      <c r="D317">
        <v>99.524000000000001</v>
      </c>
      <c r="E317">
        <v>119.152</v>
      </c>
      <c r="F317">
        <v>107.122</v>
      </c>
      <c r="G317">
        <v>96.430999999999997</v>
      </c>
      <c r="H317">
        <v>100.211</v>
      </c>
      <c r="I317">
        <v>109.354</v>
      </c>
      <c r="J317">
        <v>109.354</v>
      </c>
      <c r="K317">
        <v>100.515</v>
      </c>
      <c r="M317">
        <v>97.753</v>
      </c>
      <c r="N317">
        <v>97.753</v>
      </c>
      <c r="O317">
        <v>91.641999999999996</v>
      </c>
      <c r="P317">
        <v>91.641999999999996</v>
      </c>
      <c r="Q317">
        <v>106.152</v>
      </c>
      <c r="R317">
        <v>97.287999999999997</v>
      </c>
      <c r="S317">
        <v>90.924000000000007</v>
      </c>
      <c r="T317">
        <v>100.398</v>
      </c>
      <c r="U317">
        <v>100.941</v>
      </c>
      <c r="V317">
        <v>100.956</v>
      </c>
      <c r="W317">
        <v>100.956</v>
      </c>
      <c r="X317">
        <v>95.09</v>
      </c>
      <c r="Y317">
        <v>95.09</v>
      </c>
      <c r="Z317">
        <v>101.474</v>
      </c>
      <c r="AA317">
        <v>96.75</v>
      </c>
      <c r="AB317">
        <v>96.75</v>
      </c>
      <c r="AC317">
        <v>100.443</v>
      </c>
      <c r="AD317">
        <v>96.73</v>
      </c>
      <c r="AG317">
        <v>96.204999999999998</v>
      </c>
      <c r="AH317">
        <v>97.837999999999994</v>
      </c>
      <c r="AI317">
        <v>101.578</v>
      </c>
      <c r="AJ317">
        <v>101.203</v>
      </c>
      <c r="AK317">
        <v>100.46599999999999</v>
      </c>
      <c r="AL317">
        <v>100.06</v>
      </c>
      <c r="AM317">
        <v>97.183000000000007</v>
      </c>
      <c r="AR317">
        <v>99.42</v>
      </c>
      <c r="AS317">
        <v>98.787999999999997</v>
      </c>
      <c r="AT317">
        <v>96.483000000000004</v>
      </c>
      <c r="AU317">
        <v>96.123999999999995</v>
      </c>
      <c r="AV317">
        <v>96.123999999999995</v>
      </c>
      <c r="AW317">
        <v>92.825999999999993</v>
      </c>
      <c r="AX317">
        <v>92.825999999999993</v>
      </c>
      <c r="AY317">
        <v>118.248</v>
      </c>
      <c r="AZ317">
        <v>92.415999999999997</v>
      </c>
      <c r="BA317">
        <v>103.032</v>
      </c>
      <c r="BB317">
        <v>104.232</v>
      </c>
      <c r="BC317">
        <v>101.422</v>
      </c>
      <c r="BD317">
        <v>101.006</v>
      </c>
      <c r="BE317">
        <v>101.006</v>
      </c>
      <c r="BF317">
        <v>100.879</v>
      </c>
      <c r="BG317">
        <v>100.879</v>
      </c>
      <c r="BH317">
        <v>95.998000000000005</v>
      </c>
      <c r="BI317">
        <v>99.105000000000004</v>
      </c>
      <c r="BJ317">
        <v>106.562</v>
      </c>
      <c r="BK317">
        <v>104.889</v>
      </c>
      <c r="BL317">
        <v>104.932</v>
      </c>
      <c r="BM317">
        <v>108.90600000000001</v>
      </c>
      <c r="BN317">
        <v>101.35</v>
      </c>
      <c r="BO317">
        <v>103.23099999999999</v>
      </c>
      <c r="BP317">
        <v>100.492</v>
      </c>
      <c r="BQ317">
        <v>92.548000000000002</v>
      </c>
      <c r="BR317">
        <v>119.886</v>
      </c>
      <c r="BS317">
        <v>100.14100000000001</v>
      </c>
      <c r="BT317">
        <v>101.545</v>
      </c>
      <c r="BU317">
        <v>101.363</v>
      </c>
      <c r="BV317">
        <v>103.81699999999999</v>
      </c>
      <c r="BW317">
        <v>101.932</v>
      </c>
      <c r="BX317">
        <v>101.36</v>
      </c>
      <c r="BY317">
        <v>101.36</v>
      </c>
      <c r="BZ317">
        <v>102.68300000000001</v>
      </c>
      <c r="CA317">
        <v>105.544</v>
      </c>
      <c r="CB317">
        <v>101.18300000000001</v>
      </c>
      <c r="CC317">
        <v>101.565</v>
      </c>
      <c r="CD317">
        <v>101.47</v>
      </c>
      <c r="CE317">
        <v>101.47</v>
      </c>
      <c r="CF317">
        <v>96.558999999999997</v>
      </c>
      <c r="CG317">
        <v>96.558999999999997</v>
      </c>
      <c r="CH317">
        <v>93.123000000000005</v>
      </c>
      <c r="CI317">
        <v>93.123000000000005</v>
      </c>
      <c r="CJ317">
        <v>100.43300000000001</v>
      </c>
      <c r="CK317">
        <v>85.483000000000004</v>
      </c>
      <c r="CL317">
        <v>99.111999999999995</v>
      </c>
      <c r="CM317">
        <v>99.111999999999995</v>
      </c>
      <c r="CN317">
        <v>100.486</v>
      </c>
      <c r="CO317">
        <v>96.212999999999994</v>
      </c>
      <c r="CQ317">
        <v>102.194</v>
      </c>
      <c r="CR317">
        <v>102.194</v>
      </c>
      <c r="CS317">
        <v>103.45399999999999</v>
      </c>
      <c r="CT317">
        <v>96.561999999999998</v>
      </c>
      <c r="CU317">
        <v>97.346999999999994</v>
      </c>
      <c r="CV317">
        <v>98.025999999999996</v>
      </c>
      <c r="CW317">
        <v>100.538</v>
      </c>
      <c r="CY317">
        <v>101.614</v>
      </c>
      <c r="CZ317">
        <v>95.991</v>
      </c>
      <c r="DA317">
        <v>101.99299999999999</v>
      </c>
      <c r="DB317">
        <v>101.99299999999999</v>
      </c>
      <c r="DC317">
        <v>103.556</v>
      </c>
      <c r="DD317">
        <v>103.556</v>
      </c>
      <c r="DE317">
        <v>100.996</v>
      </c>
      <c r="DF317">
        <v>103.32</v>
      </c>
      <c r="DG317">
        <v>100.947</v>
      </c>
      <c r="DI317">
        <v>100.182</v>
      </c>
      <c r="DJ317">
        <v>100.182</v>
      </c>
      <c r="DK317">
        <v>92.465999999999994</v>
      </c>
      <c r="DL317">
        <v>96.21</v>
      </c>
      <c r="DM317">
        <v>85.23</v>
      </c>
      <c r="DN317">
        <v>85.23</v>
      </c>
      <c r="DO317">
        <v>98.864999999999995</v>
      </c>
      <c r="DP317">
        <v>106.80500000000001</v>
      </c>
      <c r="DQ317">
        <v>105.351</v>
      </c>
      <c r="DR317">
        <v>99.117999999999995</v>
      </c>
      <c r="DS317">
        <v>97.087999999999994</v>
      </c>
      <c r="DV317">
        <v>99.156000000000006</v>
      </c>
      <c r="DW317">
        <v>99.156000000000006</v>
      </c>
      <c r="DX317">
        <v>103.34399999999999</v>
      </c>
      <c r="DY317">
        <v>103.34399999999999</v>
      </c>
      <c r="DZ317">
        <v>101.155</v>
      </c>
      <c r="EA317">
        <v>101.155</v>
      </c>
      <c r="EB317">
        <v>100.369</v>
      </c>
      <c r="EC317">
        <v>100.369</v>
      </c>
      <c r="ED317">
        <v>96.12</v>
      </c>
      <c r="EE317">
        <v>96.12</v>
      </c>
      <c r="EF317">
        <v>101.366</v>
      </c>
      <c r="EG317">
        <v>101.366</v>
      </c>
      <c r="EH317">
        <v>101.664</v>
      </c>
      <c r="EI317">
        <v>99.093000000000004</v>
      </c>
      <c r="EJ317">
        <v>99.093000000000004</v>
      </c>
      <c r="EK317">
        <v>88.21</v>
      </c>
      <c r="EL317">
        <v>88.959000000000003</v>
      </c>
      <c r="EM317">
        <v>88.959000000000003</v>
      </c>
      <c r="EN317">
        <v>101.845</v>
      </c>
      <c r="EO317">
        <v>100.92</v>
      </c>
      <c r="EP317">
        <v>100.258</v>
      </c>
      <c r="EQ317">
        <v>84.733000000000004</v>
      </c>
      <c r="ER317">
        <v>84.733000000000004</v>
      </c>
      <c r="EW317">
        <v>113.89100000000001</v>
      </c>
      <c r="EX317">
        <v>92.747</v>
      </c>
      <c r="EY317">
        <v>102.32599999999999</v>
      </c>
      <c r="EZ317">
        <v>102.709</v>
      </c>
      <c r="FA317">
        <v>95.611000000000004</v>
      </c>
      <c r="FB317">
        <v>95.611000000000004</v>
      </c>
      <c r="FC317">
        <v>84.046000000000006</v>
      </c>
      <c r="FD317">
        <v>84.046000000000006</v>
      </c>
      <c r="FE317">
        <v>96.025000000000006</v>
      </c>
      <c r="FF317">
        <v>96.025000000000006</v>
      </c>
      <c r="FG317">
        <v>100.154</v>
      </c>
      <c r="FH317">
        <v>100.154</v>
      </c>
      <c r="FI317">
        <v>103.212</v>
      </c>
      <c r="FJ317">
        <v>103.212</v>
      </c>
      <c r="FK317">
        <v>101.346</v>
      </c>
      <c r="FL317">
        <v>101.346</v>
      </c>
      <c r="FM317">
        <v>99.462999999999994</v>
      </c>
      <c r="FN317">
        <v>108.548</v>
      </c>
      <c r="FO317">
        <v>98.513000000000005</v>
      </c>
      <c r="FP317">
        <v>98.513000000000005</v>
      </c>
      <c r="FQ317">
        <v>93.518000000000001</v>
      </c>
      <c r="FR317">
        <v>106.44199999999999</v>
      </c>
      <c r="FS317">
        <v>100.551</v>
      </c>
      <c r="FT317">
        <v>91.224999999999994</v>
      </c>
      <c r="FU317">
        <v>91.224999999999994</v>
      </c>
      <c r="FX317">
        <v>98.474999999999994</v>
      </c>
      <c r="FZ317">
        <v>85.21</v>
      </c>
      <c r="GA317">
        <v>85.21</v>
      </c>
      <c r="GB317">
        <v>96.301000000000002</v>
      </c>
      <c r="GC317">
        <v>96.301000000000002</v>
      </c>
      <c r="GD317">
        <v>97.933999999999997</v>
      </c>
      <c r="GE317">
        <v>94.242000000000004</v>
      </c>
      <c r="GF317">
        <v>105.88</v>
      </c>
      <c r="GH317">
        <v>97.701999999999998</v>
      </c>
      <c r="GI317">
        <v>97.701999999999998</v>
      </c>
      <c r="GJ317">
        <v>96.088999999999999</v>
      </c>
      <c r="GK317">
        <v>96.088999999999999</v>
      </c>
      <c r="GL317">
        <v>106.42</v>
      </c>
      <c r="GM317">
        <v>99.507999999999996</v>
      </c>
      <c r="GN317">
        <v>99.507999999999996</v>
      </c>
      <c r="GP317">
        <v>97.037999999999997</v>
      </c>
      <c r="GQ317">
        <v>97.894000000000005</v>
      </c>
      <c r="GR317">
        <v>97.894000000000005</v>
      </c>
      <c r="GS317">
        <v>102.17100000000001</v>
      </c>
      <c r="GT317">
        <v>102.17100000000001</v>
      </c>
      <c r="GU317">
        <v>100.101</v>
      </c>
      <c r="GW317">
        <v>103.20699999999999</v>
      </c>
      <c r="GX317">
        <v>103.20699999999999</v>
      </c>
      <c r="GY317">
        <v>103.327</v>
      </c>
      <c r="GZ317">
        <v>101.164</v>
      </c>
      <c r="HA317">
        <v>101.164</v>
      </c>
      <c r="HB317">
        <v>115.544</v>
      </c>
      <c r="HC317">
        <v>107.05</v>
      </c>
      <c r="HE317">
        <v>96.090999999999994</v>
      </c>
      <c r="HG317">
        <v>101.202</v>
      </c>
      <c r="HH317">
        <v>100.402</v>
      </c>
      <c r="HI317">
        <v>100.402</v>
      </c>
      <c r="HJ317">
        <v>85.488</v>
      </c>
      <c r="HK317">
        <v>96.763999999999996</v>
      </c>
      <c r="HL317">
        <v>86.516999999999996</v>
      </c>
      <c r="HM317">
        <v>101.57599999999999</v>
      </c>
      <c r="HN317">
        <v>99.346999999999994</v>
      </c>
      <c r="HO317">
        <v>97.328999999999994</v>
      </c>
      <c r="HP317">
        <v>99.983000000000004</v>
      </c>
      <c r="HQ317">
        <v>107.529</v>
      </c>
      <c r="HR317">
        <v>99.087000000000003</v>
      </c>
      <c r="HS317">
        <v>111.699</v>
      </c>
      <c r="HT317">
        <v>88.251000000000005</v>
      </c>
      <c r="HU317">
        <v>100.035</v>
      </c>
      <c r="HV317">
        <v>100.035</v>
      </c>
      <c r="HW317">
        <v>102.105</v>
      </c>
      <c r="HX317">
        <v>102.105</v>
      </c>
      <c r="HY317">
        <v>101.05800000000001</v>
      </c>
      <c r="HZ317">
        <v>101.05800000000001</v>
      </c>
      <c r="IA317">
        <v>102.105</v>
      </c>
      <c r="IB317">
        <v>102.105</v>
      </c>
      <c r="IC317">
        <v>101.05800000000001</v>
      </c>
      <c r="ID317">
        <v>101.05800000000001</v>
      </c>
    </row>
    <row r="318" spans="1:238" x14ac:dyDescent="0.2">
      <c r="A318" s="3">
        <v>45812</v>
      </c>
      <c r="B318">
        <v>99.819000000000003</v>
      </c>
      <c r="C318">
        <v>99.447000000000003</v>
      </c>
      <c r="D318">
        <v>99.447000000000003</v>
      </c>
      <c r="E318">
        <v>119.08199999999999</v>
      </c>
      <c r="F318">
        <v>106.733</v>
      </c>
      <c r="G318">
        <v>96.334999999999994</v>
      </c>
      <c r="H318">
        <v>100.11499999999999</v>
      </c>
      <c r="I318">
        <v>109.10299999999999</v>
      </c>
      <c r="J318">
        <v>109.10299999999999</v>
      </c>
      <c r="K318">
        <v>100.702</v>
      </c>
      <c r="M318">
        <v>97.629000000000005</v>
      </c>
      <c r="N318">
        <v>97.629000000000005</v>
      </c>
      <c r="O318">
        <v>91.39</v>
      </c>
      <c r="P318">
        <v>91.39</v>
      </c>
      <c r="Q318">
        <v>105.747</v>
      </c>
      <c r="R318">
        <v>97.173000000000002</v>
      </c>
      <c r="S318">
        <v>90.456999999999994</v>
      </c>
      <c r="T318">
        <v>100.389</v>
      </c>
      <c r="U318">
        <v>100.789</v>
      </c>
      <c r="V318">
        <v>100.875</v>
      </c>
      <c r="W318">
        <v>100.875</v>
      </c>
      <c r="X318">
        <v>94.995000000000005</v>
      </c>
      <c r="Y318">
        <v>94.995000000000005</v>
      </c>
      <c r="Z318">
        <v>101.30800000000001</v>
      </c>
      <c r="AA318">
        <v>96.748999999999995</v>
      </c>
      <c r="AB318">
        <v>96.748999999999995</v>
      </c>
      <c r="AC318">
        <v>100.425</v>
      </c>
      <c r="AD318">
        <v>96.709000000000003</v>
      </c>
      <c r="AG318">
        <v>96.153000000000006</v>
      </c>
      <c r="AH318">
        <v>97.853999999999999</v>
      </c>
      <c r="AI318">
        <v>101.54900000000001</v>
      </c>
      <c r="AJ318">
        <v>101.361</v>
      </c>
      <c r="AK318">
        <v>100.363</v>
      </c>
      <c r="AL318">
        <v>100.011</v>
      </c>
      <c r="AM318">
        <v>97.256</v>
      </c>
      <c r="AR318">
        <v>99.384</v>
      </c>
      <c r="AS318">
        <v>98.715999999999994</v>
      </c>
      <c r="AT318">
        <v>96.215999999999994</v>
      </c>
      <c r="AU318">
        <v>96.081999999999994</v>
      </c>
      <c r="AV318">
        <v>96.081999999999994</v>
      </c>
      <c r="AW318">
        <v>92.602999999999994</v>
      </c>
      <c r="AX318">
        <v>92.602999999999994</v>
      </c>
      <c r="AY318">
        <v>118.086</v>
      </c>
      <c r="AZ318">
        <v>92.239000000000004</v>
      </c>
      <c r="BA318">
        <v>102.795</v>
      </c>
      <c r="BB318">
        <v>104.125</v>
      </c>
      <c r="BC318">
        <v>101.29300000000001</v>
      </c>
      <c r="BD318">
        <v>101.05500000000001</v>
      </c>
      <c r="BE318">
        <v>101.05500000000001</v>
      </c>
      <c r="BF318">
        <v>100.89100000000001</v>
      </c>
      <c r="BG318">
        <v>100.89100000000001</v>
      </c>
      <c r="BH318">
        <v>95.884</v>
      </c>
      <c r="BI318">
        <v>98.822000000000003</v>
      </c>
      <c r="BJ318">
        <v>106.34</v>
      </c>
      <c r="BK318">
        <v>104.90900000000001</v>
      </c>
      <c r="BL318">
        <v>104.93300000000001</v>
      </c>
      <c r="BM318">
        <v>108.706</v>
      </c>
      <c r="BN318">
        <v>101.217</v>
      </c>
      <c r="BO318">
        <v>103.023</v>
      </c>
      <c r="BP318">
        <v>100.502</v>
      </c>
      <c r="BQ318">
        <v>92.31</v>
      </c>
      <c r="BR318">
        <v>121.051</v>
      </c>
      <c r="BS318">
        <v>100.084</v>
      </c>
      <c r="BT318">
        <v>101.54300000000001</v>
      </c>
      <c r="BU318">
        <v>101.68300000000001</v>
      </c>
      <c r="BV318">
        <v>103.634</v>
      </c>
      <c r="BW318">
        <v>101.896</v>
      </c>
      <c r="BX318">
        <v>101.252</v>
      </c>
      <c r="BY318">
        <v>101.252</v>
      </c>
      <c r="BZ318">
        <v>102.55</v>
      </c>
      <c r="CA318">
        <v>105.393</v>
      </c>
      <c r="CB318">
        <v>100.82899999999999</v>
      </c>
      <c r="CC318">
        <v>101.423</v>
      </c>
      <c r="CD318">
        <v>101.398</v>
      </c>
      <c r="CE318">
        <v>101.398</v>
      </c>
      <c r="CF318">
        <v>96.540999999999997</v>
      </c>
      <c r="CG318">
        <v>96.540999999999997</v>
      </c>
      <c r="CH318">
        <v>92.878</v>
      </c>
      <c r="CI318">
        <v>92.878</v>
      </c>
      <c r="CJ318">
        <v>99.998999999999995</v>
      </c>
      <c r="CK318">
        <v>84.876999999999995</v>
      </c>
      <c r="CL318">
        <v>99.114999999999995</v>
      </c>
      <c r="CM318">
        <v>99.114999999999995</v>
      </c>
      <c r="CN318">
        <v>100.313</v>
      </c>
      <c r="CO318">
        <v>96.064999999999998</v>
      </c>
      <c r="CQ318">
        <v>102.318</v>
      </c>
      <c r="CR318">
        <v>102.318</v>
      </c>
      <c r="CS318">
        <v>103.36499999999999</v>
      </c>
      <c r="CT318">
        <v>96.608000000000004</v>
      </c>
      <c r="CU318">
        <v>97.19</v>
      </c>
      <c r="CV318">
        <v>97.658000000000001</v>
      </c>
      <c r="CW318">
        <v>100.637</v>
      </c>
      <c r="CY318">
        <v>101.491</v>
      </c>
      <c r="CZ318">
        <v>95.769000000000005</v>
      </c>
      <c r="DA318">
        <v>102.065</v>
      </c>
      <c r="DB318">
        <v>102.065</v>
      </c>
      <c r="DC318">
        <v>103.569</v>
      </c>
      <c r="DD318">
        <v>103.569</v>
      </c>
      <c r="DE318">
        <v>100.895</v>
      </c>
      <c r="DF318">
        <v>103.29</v>
      </c>
      <c r="DG318">
        <v>100.943</v>
      </c>
      <c r="DI318">
        <v>100.22499999999999</v>
      </c>
      <c r="DJ318">
        <v>100.22499999999999</v>
      </c>
      <c r="DK318">
        <v>92.191999999999993</v>
      </c>
      <c r="DL318">
        <v>95.771000000000001</v>
      </c>
      <c r="DM318">
        <v>84.933999999999997</v>
      </c>
      <c r="DN318">
        <v>84.933999999999997</v>
      </c>
      <c r="DO318">
        <v>98.784999999999997</v>
      </c>
      <c r="DP318">
        <v>106.535</v>
      </c>
      <c r="DQ318">
        <v>105.294</v>
      </c>
      <c r="DR318">
        <v>99.087000000000003</v>
      </c>
      <c r="DS318">
        <v>96.965000000000003</v>
      </c>
      <c r="DV318">
        <v>99.344999999999999</v>
      </c>
      <c r="DW318">
        <v>99.344999999999999</v>
      </c>
      <c r="DX318">
        <v>103.39400000000001</v>
      </c>
      <c r="DY318">
        <v>103.39400000000001</v>
      </c>
      <c r="DZ318">
        <v>101.164</v>
      </c>
      <c r="EA318">
        <v>101.164</v>
      </c>
      <c r="EB318">
        <v>100.253</v>
      </c>
      <c r="EC318">
        <v>100.253</v>
      </c>
      <c r="ED318">
        <v>96.063000000000002</v>
      </c>
      <c r="EE318">
        <v>96.063000000000002</v>
      </c>
      <c r="EF318">
        <v>101.1</v>
      </c>
      <c r="EG318">
        <v>101.1</v>
      </c>
      <c r="EH318">
        <v>101.702</v>
      </c>
      <c r="EI318">
        <v>99.057000000000002</v>
      </c>
      <c r="EJ318">
        <v>99.057000000000002</v>
      </c>
      <c r="EK318">
        <v>87.927000000000007</v>
      </c>
      <c r="EL318">
        <v>88.629000000000005</v>
      </c>
      <c r="EM318">
        <v>88.629000000000005</v>
      </c>
      <c r="EN318">
        <v>101.59699999999999</v>
      </c>
      <c r="EO318">
        <v>100.867</v>
      </c>
      <c r="EP318">
        <v>100.2</v>
      </c>
      <c r="EQ318">
        <v>84.441000000000003</v>
      </c>
      <c r="ER318">
        <v>84.441000000000003</v>
      </c>
      <c r="EW318">
        <v>112.971</v>
      </c>
      <c r="EX318">
        <v>92.492999999999995</v>
      </c>
      <c r="EY318">
        <v>102.309</v>
      </c>
      <c r="EZ318">
        <v>102.756</v>
      </c>
      <c r="FA318">
        <v>95.58</v>
      </c>
      <c r="FB318">
        <v>95.58</v>
      </c>
      <c r="FC318">
        <v>83.816000000000003</v>
      </c>
      <c r="FD318">
        <v>83.816000000000003</v>
      </c>
      <c r="FE318">
        <v>95.936000000000007</v>
      </c>
      <c r="FF318">
        <v>95.936000000000007</v>
      </c>
      <c r="FG318">
        <v>100.008</v>
      </c>
      <c r="FH318">
        <v>100.008</v>
      </c>
      <c r="FI318">
        <v>103.357</v>
      </c>
      <c r="FJ318">
        <v>103.357</v>
      </c>
      <c r="FK318">
        <v>101.407</v>
      </c>
      <c r="FL318">
        <v>101.407</v>
      </c>
      <c r="FM318">
        <v>99.293999999999997</v>
      </c>
      <c r="FN318">
        <v>108.167</v>
      </c>
      <c r="FO318">
        <v>98.546999999999997</v>
      </c>
      <c r="FP318">
        <v>98.546999999999997</v>
      </c>
      <c r="FQ318">
        <v>93.328000000000003</v>
      </c>
      <c r="FR318">
        <v>105.983</v>
      </c>
      <c r="FS318">
        <v>100.586</v>
      </c>
      <c r="FT318">
        <v>91.028000000000006</v>
      </c>
      <c r="FU318">
        <v>91.028000000000006</v>
      </c>
      <c r="FX318">
        <v>98.466999999999999</v>
      </c>
      <c r="FZ318">
        <v>84.801000000000002</v>
      </c>
      <c r="GA318">
        <v>84.801000000000002</v>
      </c>
      <c r="GB318">
        <v>96.227000000000004</v>
      </c>
      <c r="GC318">
        <v>96.227000000000004</v>
      </c>
      <c r="GD318">
        <v>97.822000000000003</v>
      </c>
      <c r="GE318">
        <v>93.870999999999995</v>
      </c>
      <c r="GF318">
        <v>105.816</v>
      </c>
      <c r="GH318">
        <v>97.602000000000004</v>
      </c>
      <c r="GI318">
        <v>97.602000000000004</v>
      </c>
      <c r="GJ318">
        <v>96.034000000000006</v>
      </c>
      <c r="GK318">
        <v>96.034000000000006</v>
      </c>
      <c r="GL318">
        <v>106.226</v>
      </c>
      <c r="GM318">
        <v>99.5</v>
      </c>
      <c r="GN318">
        <v>99.5</v>
      </c>
      <c r="GP318">
        <v>97.082999999999998</v>
      </c>
      <c r="GQ318">
        <v>97.828999999999994</v>
      </c>
      <c r="GR318">
        <v>97.828999999999994</v>
      </c>
      <c r="GS318">
        <v>101.95699999999999</v>
      </c>
      <c r="GT318">
        <v>101.95699999999999</v>
      </c>
      <c r="GU318">
        <v>100.331</v>
      </c>
      <c r="GW318">
        <v>102.97199999999999</v>
      </c>
      <c r="GX318">
        <v>102.97199999999999</v>
      </c>
      <c r="GY318">
        <v>103.21299999999999</v>
      </c>
      <c r="GZ318">
        <v>101.06100000000001</v>
      </c>
      <c r="HA318">
        <v>101.06100000000001</v>
      </c>
      <c r="HB318">
        <v>115.05</v>
      </c>
      <c r="HC318">
        <v>106.85299999999999</v>
      </c>
      <c r="HE318">
        <v>96.111000000000004</v>
      </c>
      <c r="HG318">
        <v>101.185</v>
      </c>
      <c r="HH318">
        <v>100.34399999999999</v>
      </c>
      <c r="HI318">
        <v>100.34399999999999</v>
      </c>
      <c r="HJ318">
        <v>85.197999999999993</v>
      </c>
      <c r="HK318">
        <v>96.709000000000003</v>
      </c>
      <c r="HL318">
        <v>86.343000000000004</v>
      </c>
      <c r="HM318">
        <v>101.46899999999999</v>
      </c>
      <c r="HN318">
        <v>99.016000000000005</v>
      </c>
      <c r="HO318">
        <v>97.316999999999993</v>
      </c>
      <c r="HP318">
        <v>99.947999999999993</v>
      </c>
      <c r="HQ318">
        <v>107.196</v>
      </c>
      <c r="HR318">
        <v>99.025999999999996</v>
      </c>
      <c r="HS318">
        <v>111.251</v>
      </c>
      <c r="HT318">
        <v>87.872</v>
      </c>
      <c r="HU318">
        <v>99.997</v>
      </c>
      <c r="HV318">
        <v>99.997</v>
      </c>
      <c r="HW318">
        <v>101.88500000000001</v>
      </c>
      <c r="HX318">
        <v>101.88500000000001</v>
      </c>
      <c r="HY318">
        <v>100.883</v>
      </c>
      <c r="HZ318">
        <v>100.883</v>
      </c>
      <c r="IA318">
        <v>101.88500000000001</v>
      </c>
      <c r="IB318">
        <v>101.88500000000001</v>
      </c>
      <c r="IC318">
        <v>100.883</v>
      </c>
      <c r="ID318">
        <v>100.883</v>
      </c>
    </row>
    <row r="319" spans="1:238" x14ac:dyDescent="0.2">
      <c r="A319" s="3">
        <v>45813</v>
      </c>
      <c r="B319">
        <v>99.8</v>
      </c>
      <c r="C319">
        <v>99.31</v>
      </c>
      <c r="D319">
        <v>99.31</v>
      </c>
      <c r="E319">
        <v>118.774</v>
      </c>
      <c r="F319">
        <v>106.053</v>
      </c>
      <c r="G319">
        <v>96.382000000000005</v>
      </c>
      <c r="H319">
        <v>99.933000000000007</v>
      </c>
      <c r="I319">
        <v>108.43600000000001</v>
      </c>
      <c r="J319">
        <v>108.43600000000001</v>
      </c>
      <c r="K319">
        <v>100.70699999999999</v>
      </c>
      <c r="M319">
        <v>97.322999999999993</v>
      </c>
      <c r="N319">
        <v>97.322999999999993</v>
      </c>
      <c r="O319">
        <v>90.91</v>
      </c>
      <c r="P319">
        <v>90.91</v>
      </c>
      <c r="Q319">
        <v>105.828</v>
      </c>
      <c r="R319">
        <v>97.221999999999994</v>
      </c>
      <c r="S319">
        <v>90.543999999999997</v>
      </c>
      <c r="T319">
        <v>100.36</v>
      </c>
      <c r="U319">
        <v>100.833</v>
      </c>
      <c r="V319">
        <v>100.702</v>
      </c>
      <c r="W319">
        <v>100.702</v>
      </c>
      <c r="X319">
        <v>94.792000000000002</v>
      </c>
      <c r="Y319">
        <v>94.792000000000002</v>
      </c>
      <c r="Z319">
        <v>101.09699999999999</v>
      </c>
      <c r="AA319">
        <v>96.58</v>
      </c>
      <c r="AB319">
        <v>96.58</v>
      </c>
      <c r="AC319">
        <v>100.44799999999999</v>
      </c>
      <c r="AD319">
        <v>96.629000000000005</v>
      </c>
      <c r="AG319">
        <v>96.052000000000007</v>
      </c>
      <c r="AH319">
        <v>97.697999999999993</v>
      </c>
      <c r="AI319">
        <v>101.57</v>
      </c>
      <c r="AJ319">
        <v>101.241</v>
      </c>
      <c r="AK319">
        <v>100.202</v>
      </c>
      <c r="AL319">
        <v>99.962999999999994</v>
      </c>
      <c r="AM319">
        <v>97.138999999999996</v>
      </c>
      <c r="AR319">
        <v>99.19</v>
      </c>
      <c r="AS319">
        <v>98.465999999999994</v>
      </c>
      <c r="AT319">
        <v>95.766999999999996</v>
      </c>
      <c r="AU319">
        <v>95.971000000000004</v>
      </c>
      <c r="AV319">
        <v>95.971000000000004</v>
      </c>
      <c r="AW319">
        <v>92.245000000000005</v>
      </c>
      <c r="AX319">
        <v>92.245000000000005</v>
      </c>
      <c r="AY319">
        <v>117.328</v>
      </c>
      <c r="AZ319">
        <v>91.992000000000004</v>
      </c>
      <c r="BA319">
        <v>102.592</v>
      </c>
      <c r="BB319">
        <v>103.944</v>
      </c>
      <c r="BC319">
        <v>101.09399999999999</v>
      </c>
      <c r="BD319">
        <v>101.05500000000001</v>
      </c>
      <c r="BE319">
        <v>101.05500000000001</v>
      </c>
      <c r="BF319">
        <v>100.875</v>
      </c>
      <c r="BG319">
        <v>100.875</v>
      </c>
      <c r="BH319">
        <v>95.930999999999997</v>
      </c>
      <c r="BI319">
        <v>98.88</v>
      </c>
      <c r="BJ319">
        <v>106.004</v>
      </c>
      <c r="BK319">
        <v>104.932</v>
      </c>
      <c r="BL319">
        <v>104.91</v>
      </c>
      <c r="BM319">
        <v>108.295</v>
      </c>
      <c r="BN319">
        <v>101.227</v>
      </c>
      <c r="BO319">
        <v>102.902</v>
      </c>
      <c r="BP319">
        <v>100.60899999999999</v>
      </c>
      <c r="BQ319">
        <v>92.376999999999995</v>
      </c>
      <c r="BR319">
        <v>121.18600000000001</v>
      </c>
      <c r="BS319">
        <v>100.07299999999999</v>
      </c>
      <c r="BT319">
        <v>101.407</v>
      </c>
      <c r="BU319">
        <v>101.676</v>
      </c>
      <c r="BV319">
        <v>103.292</v>
      </c>
      <c r="BW319">
        <v>101.90900000000001</v>
      </c>
      <c r="BX319">
        <v>101.19799999999999</v>
      </c>
      <c r="BY319">
        <v>101.19799999999999</v>
      </c>
      <c r="BZ319">
        <v>102.40600000000001</v>
      </c>
      <c r="CA319">
        <v>105.163</v>
      </c>
      <c r="CB319">
        <v>100.349</v>
      </c>
      <c r="CC319">
        <v>101.262</v>
      </c>
      <c r="CD319">
        <v>101.411</v>
      </c>
      <c r="CE319">
        <v>101.411</v>
      </c>
      <c r="CF319">
        <v>96.373999999999995</v>
      </c>
      <c r="CG319">
        <v>96.373999999999995</v>
      </c>
      <c r="CH319">
        <v>92.361000000000004</v>
      </c>
      <c r="CI319">
        <v>92.361000000000004</v>
      </c>
      <c r="CJ319">
        <v>100.09699999999999</v>
      </c>
      <c r="CK319">
        <v>85.063999999999993</v>
      </c>
      <c r="CL319">
        <v>99.19</v>
      </c>
      <c r="CM319">
        <v>99.19</v>
      </c>
      <c r="CN319">
        <v>100.36199999999999</v>
      </c>
      <c r="CO319">
        <v>96.016000000000005</v>
      </c>
      <c r="CQ319">
        <v>102.31</v>
      </c>
      <c r="CR319">
        <v>102.31</v>
      </c>
      <c r="CS319">
        <v>103.16800000000001</v>
      </c>
      <c r="CT319">
        <v>96.484999999999999</v>
      </c>
      <c r="CU319">
        <v>96.921999999999997</v>
      </c>
      <c r="CV319">
        <v>96.975999999999999</v>
      </c>
      <c r="CW319">
        <v>100.634</v>
      </c>
      <c r="CY319">
        <v>101.161</v>
      </c>
      <c r="CZ319">
        <v>95.403000000000006</v>
      </c>
      <c r="DA319">
        <v>102.05500000000001</v>
      </c>
      <c r="DB319">
        <v>102.05500000000001</v>
      </c>
      <c r="DC319">
        <v>103.611</v>
      </c>
      <c r="DD319">
        <v>103.611</v>
      </c>
      <c r="DE319">
        <v>100.867</v>
      </c>
      <c r="DF319">
        <v>103.36199999999999</v>
      </c>
      <c r="DG319">
        <v>100.804</v>
      </c>
      <c r="DI319">
        <v>100.202</v>
      </c>
      <c r="DJ319">
        <v>100.202</v>
      </c>
      <c r="DK319">
        <v>92.262</v>
      </c>
      <c r="DL319">
        <v>95.875</v>
      </c>
      <c r="DM319">
        <v>84.316000000000003</v>
      </c>
      <c r="DN319">
        <v>84.316000000000003</v>
      </c>
      <c r="DO319">
        <v>98.635999999999996</v>
      </c>
      <c r="DP319">
        <v>106.10599999999999</v>
      </c>
      <c r="DQ319">
        <v>105.101</v>
      </c>
      <c r="DR319">
        <v>99.018000000000001</v>
      </c>
      <c r="DS319">
        <v>96.796999999999997</v>
      </c>
      <c r="DV319">
        <v>99.188000000000002</v>
      </c>
      <c r="DW319">
        <v>99.188000000000002</v>
      </c>
      <c r="DX319">
        <v>103.343</v>
      </c>
      <c r="DY319">
        <v>103.343</v>
      </c>
      <c r="DZ319">
        <v>101.10299999999999</v>
      </c>
      <c r="EA319">
        <v>101.10299999999999</v>
      </c>
      <c r="EB319">
        <v>100.09</v>
      </c>
      <c r="EC319">
        <v>100.09</v>
      </c>
      <c r="ED319">
        <v>96.016000000000005</v>
      </c>
      <c r="EE319">
        <v>96.016000000000005</v>
      </c>
      <c r="EF319">
        <v>100.738</v>
      </c>
      <c r="EG319">
        <v>100.738</v>
      </c>
      <c r="EH319">
        <v>101.616</v>
      </c>
      <c r="EI319">
        <v>98.992999999999995</v>
      </c>
      <c r="EJ319">
        <v>98.992999999999995</v>
      </c>
      <c r="EK319">
        <v>87.415000000000006</v>
      </c>
      <c r="EL319">
        <v>88.028999999999996</v>
      </c>
      <c r="EM319">
        <v>88.028999999999996</v>
      </c>
      <c r="EN319">
        <v>101.21299999999999</v>
      </c>
      <c r="EO319">
        <v>100.773</v>
      </c>
      <c r="EP319">
        <v>100.19499999999999</v>
      </c>
      <c r="EQ319">
        <v>83.924999999999997</v>
      </c>
      <c r="ER319">
        <v>83.924999999999997</v>
      </c>
      <c r="EW319">
        <v>113.43</v>
      </c>
      <c r="EX319">
        <v>92.021000000000001</v>
      </c>
      <c r="EY319">
        <v>102.414</v>
      </c>
      <c r="EZ319">
        <v>102.70399999999999</v>
      </c>
      <c r="FA319">
        <v>95.474999999999994</v>
      </c>
      <c r="FB319">
        <v>95.474999999999994</v>
      </c>
      <c r="FC319">
        <v>83.212999999999994</v>
      </c>
      <c r="FD319">
        <v>83.212999999999994</v>
      </c>
      <c r="FE319">
        <v>95.831999999999994</v>
      </c>
      <c r="FF319">
        <v>95.831999999999994</v>
      </c>
      <c r="FG319">
        <v>99.787999999999997</v>
      </c>
      <c r="FH319">
        <v>99.787999999999997</v>
      </c>
      <c r="FI319">
        <v>103.646</v>
      </c>
      <c r="FJ319">
        <v>103.646</v>
      </c>
      <c r="FK319">
        <v>101.41800000000001</v>
      </c>
      <c r="FL319">
        <v>101.41800000000001</v>
      </c>
      <c r="FM319">
        <v>98.974000000000004</v>
      </c>
      <c r="FN319">
        <v>107.965</v>
      </c>
      <c r="FO319">
        <v>98.403000000000006</v>
      </c>
      <c r="FP319">
        <v>98.403000000000006</v>
      </c>
      <c r="FQ319">
        <v>92.7</v>
      </c>
      <c r="FR319">
        <v>105.327</v>
      </c>
      <c r="FS319">
        <v>100.55</v>
      </c>
      <c r="FT319">
        <v>90.733000000000004</v>
      </c>
      <c r="FU319">
        <v>90.733000000000004</v>
      </c>
      <c r="FX319">
        <v>98.38</v>
      </c>
      <c r="FZ319">
        <v>84.350999999999999</v>
      </c>
      <c r="GA319">
        <v>84.350999999999999</v>
      </c>
      <c r="GB319">
        <v>96.135000000000005</v>
      </c>
      <c r="GC319">
        <v>96.135000000000005</v>
      </c>
      <c r="GD319">
        <v>97.605999999999995</v>
      </c>
      <c r="GE319">
        <v>93.355000000000004</v>
      </c>
      <c r="GF319">
        <v>105.55</v>
      </c>
      <c r="GH319">
        <v>97.331999999999994</v>
      </c>
      <c r="GI319">
        <v>97.331999999999994</v>
      </c>
      <c r="GJ319">
        <v>95.921999999999997</v>
      </c>
      <c r="GK319">
        <v>95.921999999999997</v>
      </c>
      <c r="GL319">
        <v>105.806</v>
      </c>
      <c r="GM319">
        <v>99.399000000000001</v>
      </c>
      <c r="GN319">
        <v>99.399000000000001</v>
      </c>
      <c r="GP319">
        <v>96.933999999999997</v>
      </c>
      <c r="GQ319">
        <v>97.58</v>
      </c>
      <c r="GR319">
        <v>97.58</v>
      </c>
      <c r="GS319">
        <v>101.541</v>
      </c>
      <c r="GT319">
        <v>101.541</v>
      </c>
      <c r="GU319">
        <v>100.17700000000001</v>
      </c>
      <c r="GW319">
        <v>102.62</v>
      </c>
      <c r="GX319">
        <v>102.62</v>
      </c>
      <c r="GY319">
        <v>103.15600000000001</v>
      </c>
      <c r="GZ319">
        <v>100.98</v>
      </c>
      <c r="HA319">
        <v>100.98</v>
      </c>
      <c r="HB319">
        <v>114.313</v>
      </c>
      <c r="HC319">
        <v>106.503</v>
      </c>
      <c r="HE319">
        <v>95.960999999999999</v>
      </c>
      <c r="HG319">
        <v>101.06</v>
      </c>
      <c r="HH319">
        <v>100.22499999999999</v>
      </c>
      <c r="HI319">
        <v>100.22499999999999</v>
      </c>
      <c r="HJ319">
        <v>84.656999999999996</v>
      </c>
      <c r="HK319">
        <v>96.661000000000001</v>
      </c>
      <c r="HL319">
        <v>85.813999999999993</v>
      </c>
      <c r="HM319">
        <v>101.306</v>
      </c>
      <c r="HN319">
        <v>98.293999999999997</v>
      </c>
      <c r="HO319">
        <v>97.203999999999994</v>
      </c>
      <c r="HP319">
        <v>99.858000000000004</v>
      </c>
      <c r="HQ319">
        <v>106.602</v>
      </c>
      <c r="HR319">
        <v>98.995000000000005</v>
      </c>
      <c r="HS319">
        <v>110.935</v>
      </c>
      <c r="HT319">
        <v>87.301000000000002</v>
      </c>
      <c r="HU319">
        <v>99.620999999999995</v>
      </c>
      <c r="HV319">
        <v>99.620999999999995</v>
      </c>
      <c r="HW319">
        <v>101.45099999999999</v>
      </c>
      <c r="HX319">
        <v>101.45099999999999</v>
      </c>
      <c r="HY319">
        <v>100.575</v>
      </c>
      <c r="HZ319">
        <v>100.575</v>
      </c>
      <c r="IA319">
        <v>101.45099999999999</v>
      </c>
      <c r="IB319">
        <v>101.45099999999999</v>
      </c>
      <c r="IC319">
        <v>100.575</v>
      </c>
      <c r="ID319">
        <v>100.575</v>
      </c>
    </row>
    <row r="320" spans="1:238" x14ac:dyDescent="0.2">
      <c r="A320" s="3">
        <v>45814</v>
      </c>
      <c r="B320">
        <v>99.66</v>
      </c>
      <c r="C320">
        <v>99.367000000000004</v>
      </c>
      <c r="D320">
        <v>99.367000000000004</v>
      </c>
      <c r="E320">
        <v>119.151</v>
      </c>
      <c r="F320">
        <v>106.55500000000001</v>
      </c>
      <c r="G320">
        <v>96.385999999999996</v>
      </c>
      <c r="H320">
        <v>100.006</v>
      </c>
      <c r="I320">
        <v>108.703</v>
      </c>
      <c r="J320">
        <v>108.703</v>
      </c>
      <c r="K320">
        <v>100.655</v>
      </c>
      <c r="M320">
        <v>97.456000000000003</v>
      </c>
      <c r="N320">
        <v>97.456000000000003</v>
      </c>
      <c r="O320">
        <v>91.23</v>
      </c>
      <c r="P320">
        <v>91.23</v>
      </c>
      <c r="Q320">
        <v>105.834</v>
      </c>
      <c r="R320">
        <v>97.227999999999994</v>
      </c>
      <c r="S320">
        <v>90.625</v>
      </c>
      <c r="T320">
        <v>100.337</v>
      </c>
      <c r="U320">
        <v>100.83199999999999</v>
      </c>
      <c r="V320">
        <v>100.78</v>
      </c>
      <c r="W320">
        <v>100.78</v>
      </c>
      <c r="X320">
        <v>94.858999999999995</v>
      </c>
      <c r="Y320">
        <v>94.858999999999995</v>
      </c>
      <c r="Z320">
        <v>101.176</v>
      </c>
      <c r="AA320">
        <v>96.603999999999999</v>
      </c>
      <c r="AB320">
        <v>96.603999999999999</v>
      </c>
      <c r="AC320">
        <v>100.492</v>
      </c>
      <c r="AD320">
        <v>96.674000000000007</v>
      </c>
      <c r="AG320">
        <v>96.084999999999994</v>
      </c>
      <c r="AH320">
        <v>97.751999999999995</v>
      </c>
      <c r="AI320">
        <v>101.535</v>
      </c>
      <c r="AJ320">
        <v>101.40600000000001</v>
      </c>
      <c r="AK320">
        <v>100.265</v>
      </c>
      <c r="AL320">
        <v>99.962999999999994</v>
      </c>
      <c r="AM320">
        <v>97.185000000000002</v>
      </c>
      <c r="AR320">
        <v>99.265000000000001</v>
      </c>
      <c r="AS320">
        <v>98.534000000000006</v>
      </c>
      <c r="AT320">
        <v>96.043000000000006</v>
      </c>
      <c r="AU320">
        <v>96.058999999999997</v>
      </c>
      <c r="AV320">
        <v>96.058999999999997</v>
      </c>
      <c r="AW320">
        <v>92.466999999999999</v>
      </c>
      <c r="AX320">
        <v>92.466999999999999</v>
      </c>
      <c r="AY320">
        <v>117.664</v>
      </c>
      <c r="AZ320">
        <v>92.134</v>
      </c>
      <c r="BA320">
        <v>102.66800000000001</v>
      </c>
      <c r="BB320">
        <v>104.00700000000001</v>
      </c>
      <c r="BC320">
        <v>101.166</v>
      </c>
      <c r="BD320">
        <v>100.99299999999999</v>
      </c>
      <c r="BE320">
        <v>100.99299999999999</v>
      </c>
      <c r="BF320">
        <v>100.839</v>
      </c>
      <c r="BG320">
        <v>100.839</v>
      </c>
      <c r="BH320">
        <v>95.938999999999993</v>
      </c>
      <c r="BI320">
        <v>98.89</v>
      </c>
      <c r="BJ320">
        <v>106.1</v>
      </c>
      <c r="BK320">
        <v>104.93300000000001</v>
      </c>
      <c r="BL320">
        <v>104.91800000000001</v>
      </c>
      <c r="BM320">
        <v>108.41500000000001</v>
      </c>
      <c r="BN320">
        <v>101.227</v>
      </c>
      <c r="BO320">
        <v>102.92400000000001</v>
      </c>
      <c r="BP320">
        <v>100.68600000000001</v>
      </c>
      <c r="BQ320">
        <v>92.427000000000007</v>
      </c>
      <c r="BR320">
        <v>120.61799999999999</v>
      </c>
      <c r="BS320">
        <v>100.07299999999999</v>
      </c>
      <c r="BT320">
        <v>101.46599999999999</v>
      </c>
      <c r="BU320">
        <v>101.849</v>
      </c>
      <c r="BV320">
        <v>103.324</v>
      </c>
      <c r="BW320">
        <v>101.818</v>
      </c>
      <c r="BX320">
        <v>101.178</v>
      </c>
      <c r="BY320">
        <v>101.178</v>
      </c>
      <c r="BZ320">
        <v>102.461</v>
      </c>
      <c r="CA320">
        <v>105.265</v>
      </c>
      <c r="CB320">
        <v>100.494</v>
      </c>
      <c r="CC320">
        <v>101.34399999999999</v>
      </c>
      <c r="CD320">
        <v>101.43600000000001</v>
      </c>
      <c r="CE320">
        <v>101.43600000000001</v>
      </c>
      <c r="CF320">
        <v>96.466999999999999</v>
      </c>
      <c r="CG320">
        <v>96.466999999999999</v>
      </c>
      <c r="CH320">
        <v>92.662999999999997</v>
      </c>
      <c r="CI320">
        <v>92.662999999999997</v>
      </c>
      <c r="CJ320">
        <v>100.11799999999999</v>
      </c>
      <c r="CK320">
        <v>85.097999999999999</v>
      </c>
      <c r="CL320">
        <v>99.319000000000003</v>
      </c>
      <c r="CM320">
        <v>99.319000000000003</v>
      </c>
      <c r="CN320">
        <v>100.35599999999999</v>
      </c>
      <c r="CO320">
        <v>96.144999999999996</v>
      </c>
      <c r="CQ320">
        <v>102.259</v>
      </c>
      <c r="CR320">
        <v>102.259</v>
      </c>
      <c r="CS320">
        <v>103.292</v>
      </c>
      <c r="CT320">
        <v>96.551000000000002</v>
      </c>
      <c r="CU320">
        <v>97.066999999999993</v>
      </c>
      <c r="CV320">
        <v>97.254999999999995</v>
      </c>
      <c r="CW320">
        <v>100.661</v>
      </c>
      <c r="CY320">
        <v>101.30800000000001</v>
      </c>
      <c r="CZ320">
        <v>95.644000000000005</v>
      </c>
      <c r="DA320">
        <v>101.953</v>
      </c>
      <c r="DB320">
        <v>101.953</v>
      </c>
      <c r="DC320">
        <v>103.45699999999999</v>
      </c>
      <c r="DD320">
        <v>103.45699999999999</v>
      </c>
      <c r="DE320">
        <v>100.928</v>
      </c>
      <c r="DF320">
        <v>103.248</v>
      </c>
      <c r="DG320">
        <v>100.846</v>
      </c>
      <c r="DI320">
        <v>100.17</v>
      </c>
      <c r="DJ320">
        <v>100.17</v>
      </c>
      <c r="DK320">
        <v>92.287999999999997</v>
      </c>
      <c r="DL320">
        <v>95.891999999999996</v>
      </c>
      <c r="DM320">
        <v>84.628</v>
      </c>
      <c r="DN320">
        <v>84.628</v>
      </c>
      <c r="DO320">
        <v>98.713999999999999</v>
      </c>
      <c r="DP320">
        <v>106.282</v>
      </c>
      <c r="DQ320">
        <v>105.176</v>
      </c>
      <c r="DR320">
        <v>99.007000000000005</v>
      </c>
      <c r="DS320">
        <v>97.061999999999998</v>
      </c>
      <c r="DV320">
        <v>99.12</v>
      </c>
      <c r="DW320">
        <v>99.12</v>
      </c>
      <c r="DX320">
        <v>103.46</v>
      </c>
      <c r="DY320">
        <v>103.46</v>
      </c>
      <c r="DZ320">
        <v>101.181</v>
      </c>
      <c r="EA320">
        <v>101.181</v>
      </c>
      <c r="EB320">
        <v>100.154</v>
      </c>
      <c r="EC320">
        <v>100.154</v>
      </c>
      <c r="ED320">
        <v>96.132000000000005</v>
      </c>
      <c r="EE320">
        <v>96.132000000000005</v>
      </c>
      <c r="EF320">
        <v>100.937</v>
      </c>
      <c r="EG320">
        <v>100.937</v>
      </c>
      <c r="EH320">
        <v>101.583</v>
      </c>
      <c r="EI320">
        <v>99.072999999999993</v>
      </c>
      <c r="EJ320">
        <v>99.072999999999993</v>
      </c>
      <c r="EK320">
        <v>87.683999999999997</v>
      </c>
      <c r="EL320">
        <v>88.284000000000006</v>
      </c>
      <c r="EM320">
        <v>88.284000000000006</v>
      </c>
      <c r="EN320">
        <v>101.334</v>
      </c>
      <c r="EO320">
        <v>100.926</v>
      </c>
      <c r="EP320">
        <v>100.19499999999999</v>
      </c>
      <c r="EQ320">
        <v>84.135000000000005</v>
      </c>
      <c r="ER320">
        <v>84.135000000000005</v>
      </c>
      <c r="EW320">
        <v>114.36</v>
      </c>
      <c r="EX320">
        <v>92.242000000000004</v>
      </c>
      <c r="EY320">
        <v>102.37</v>
      </c>
      <c r="EZ320">
        <v>102.709</v>
      </c>
      <c r="FA320">
        <v>95.528999999999996</v>
      </c>
      <c r="FB320">
        <v>95.528999999999996</v>
      </c>
      <c r="FC320">
        <v>83.393000000000001</v>
      </c>
      <c r="FD320">
        <v>83.393000000000001</v>
      </c>
      <c r="FE320">
        <v>95.91</v>
      </c>
      <c r="FF320">
        <v>95.91</v>
      </c>
      <c r="FG320">
        <v>99.89</v>
      </c>
      <c r="FH320">
        <v>99.89</v>
      </c>
      <c r="FI320">
        <v>103.64400000000001</v>
      </c>
      <c r="FJ320">
        <v>103.64400000000001</v>
      </c>
      <c r="FK320">
        <v>101.52</v>
      </c>
      <c r="FL320">
        <v>101.52</v>
      </c>
      <c r="FM320">
        <v>99.088999999999999</v>
      </c>
      <c r="FN320">
        <v>108.443</v>
      </c>
      <c r="FO320">
        <v>98.356999999999999</v>
      </c>
      <c r="FP320">
        <v>98.356999999999999</v>
      </c>
      <c r="FQ320">
        <v>93.022999999999996</v>
      </c>
      <c r="FR320">
        <v>105.68</v>
      </c>
      <c r="FT320">
        <v>90.885000000000005</v>
      </c>
      <c r="FU320">
        <v>90.885000000000005</v>
      </c>
      <c r="FX320">
        <v>98.427999999999997</v>
      </c>
      <c r="FZ320">
        <v>84.564999999999998</v>
      </c>
      <c r="GA320">
        <v>84.564999999999998</v>
      </c>
      <c r="GB320">
        <v>96.197000000000003</v>
      </c>
      <c r="GC320">
        <v>96.197000000000003</v>
      </c>
      <c r="GD320">
        <v>97.704999999999998</v>
      </c>
      <c r="GE320">
        <v>93.450999999999993</v>
      </c>
      <c r="GF320">
        <v>105.566</v>
      </c>
      <c r="GH320">
        <v>97.460999999999999</v>
      </c>
      <c r="GI320">
        <v>97.460999999999999</v>
      </c>
      <c r="GJ320">
        <v>95.992999999999995</v>
      </c>
      <c r="GK320">
        <v>95.992999999999995</v>
      </c>
      <c r="GL320">
        <v>106.047</v>
      </c>
      <c r="GM320">
        <v>99.465000000000003</v>
      </c>
      <c r="GN320">
        <v>99.465000000000003</v>
      </c>
      <c r="GP320">
        <v>96.989000000000004</v>
      </c>
      <c r="GQ320">
        <v>97.734999999999999</v>
      </c>
      <c r="GR320">
        <v>97.734999999999999</v>
      </c>
      <c r="GS320">
        <v>101.71299999999999</v>
      </c>
      <c r="GT320">
        <v>101.71299999999999</v>
      </c>
      <c r="GU320">
        <v>99.863</v>
      </c>
      <c r="GW320">
        <v>102.77200000000001</v>
      </c>
      <c r="GX320">
        <v>102.77200000000001</v>
      </c>
      <c r="GY320">
        <v>103.203</v>
      </c>
      <c r="GZ320">
        <v>101.021</v>
      </c>
      <c r="HA320">
        <v>101.021</v>
      </c>
      <c r="HB320">
        <v>114.583</v>
      </c>
      <c r="HC320">
        <v>106.77</v>
      </c>
      <c r="HE320">
        <v>96.049000000000007</v>
      </c>
      <c r="HG320">
        <v>100.99</v>
      </c>
      <c r="HH320">
        <v>100.27</v>
      </c>
      <c r="HI320">
        <v>100.27</v>
      </c>
      <c r="HJ320">
        <v>84.929000000000002</v>
      </c>
      <c r="HK320">
        <v>96.727000000000004</v>
      </c>
      <c r="HL320">
        <v>86.019000000000005</v>
      </c>
      <c r="HM320">
        <v>101.342</v>
      </c>
      <c r="HN320">
        <v>98.625</v>
      </c>
      <c r="HO320">
        <v>97.26</v>
      </c>
      <c r="HP320">
        <v>99.903999999999996</v>
      </c>
      <c r="HQ320">
        <v>106.797</v>
      </c>
      <c r="HR320">
        <v>99.006</v>
      </c>
      <c r="HS320">
        <v>111.03700000000001</v>
      </c>
      <c r="HT320">
        <v>87.561000000000007</v>
      </c>
      <c r="HU320">
        <v>99.789000000000001</v>
      </c>
      <c r="HV320">
        <v>99.789000000000001</v>
      </c>
      <c r="HW320">
        <v>101.627</v>
      </c>
      <c r="HX320">
        <v>101.627</v>
      </c>
      <c r="HY320">
        <v>100.66800000000001</v>
      </c>
      <c r="HZ320">
        <v>100.66800000000001</v>
      </c>
      <c r="IA320">
        <v>101.627</v>
      </c>
      <c r="IB320">
        <v>101.627</v>
      </c>
      <c r="IC320">
        <v>100.66800000000001</v>
      </c>
      <c r="ID320">
        <v>100.66800000000001</v>
      </c>
    </row>
    <row r="321" spans="1:238" x14ac:dyDescent="0.2">
      <c r="A321" s="3">
        <v>45817</v>
      </c>
      <c r="B321">
        <v>99.716999999999999</v>
      </c>
      <c r="C321">
        <v>99.405000000000001</v>
      </c>
      <c r="D321">
        <v>99.405000000000001</v>
      </c>
      <c r="E321">
        <v>118.911</v>
      </c>
      <c r="F321">
        <v>106.646</v>
      </c>
      <c r="G321">
        <v>96.460999999999999</v>
      </c>
      <c r="H321">
        <v>100.01300000000001</v>
      </c>
      <c r="I321">
        <v>108.992</v>
      </c>
      <c r="J321">
        <v>108.992</v>
      </c>
      <c r="K321">
        <v>100.73099999999999</v>
      </c>
      <c r="M321">
        <v>97.433000000000007</v>
      </c>
      <c r="N321">
        <v>97.433000000000007</v>
      </c>
      <c r="O321">
        <v>91.126999999999995</v>
      </c>
      <c r="P321">
        <v>91.126999999999995</v>
      </c>
      <c r="Q321">
        <v>106.06399999999999</v>
      </c>
      <c r="R321">
        <v>97.299000000000007</v>
      </c>
      <c r="S321">
        <v>90.888999999999996</v>
      </c>
      <c r="T321">
        <v>100.331</v>
      </c>
      <c r="U321">
        <v>100.90300000000001</v>
      </c>
      <c r="V321">
        <v>100.791</v>
      </c>
      <c r="W321">
        <v>100.791</v>
      </c>
      <c r="X321">
        <v>94.954999999999998</v>
      </c>
      <c r="Y321">
        <v>94.954999999999998</v>
      </c>
      <c r="Z321">
        <v>101.129</v>
      </c>
      <c r="AA321">
        <v>96.572999999999993</v>
      </c>
      <c r="AB321">
        <v>96.572999999999993</v>
      </c>
      <c r="AC321">
        <v>100.483</v>
      </c>
      <c r="AD321">
        <v>96.664000000000001</v>
      </c>
      <c r="AG321">
        <v>96.078000000000003</v>
      </c>
      <c r="AH321">
        <v>97.76</v>
      </c>
      <c r="AI321">
        <v>101.52800000000001</v>
      </c>
      <c r="AJ321">
        <v>101.381</v>
      </c>
      <c r="AK321">
        <v>100.209</v>
      </c>
      <c r="AL321">
        <v>99.965000000000003</v>
      </c>
      <c r="AM321">
        <v>97.173000000000002</v>
      </c>
      <c r="AR321">
        <v>99.248000000000005</v>
      </c>
      <c r="AS321">
        <v>98.561999999999998</v>
      </c>
      <c r="AT321">
        <v>96.117999999999995</v>
      </c>
      <c r="AU321">
        <v>96.03</v>
      </c>
      <c r="AV321">
        <v>96.03</v>
      </c>
      <c r="AW321">
        <v>92.334000000000003</v>
      </c>
      <c r="AX321">
        <v>92.334000000000003</v>
      </c>
      <c r="AY321">
        <v>117.73399999999999</v>
      </c>
      <c r="AZ321">
        <v>92.058999999999997</v>
      </c>
      <c r="BA321">
        <v>102.687</v>
      </c>
      <c r="BB321">
        <v>103.96599999999999</v>
      </c>
      <c r="BC321">
        <v>101.124</v>
      </c>
      <c r="BD321">
        <v>100.93899999999999</v>
      </c>
      <c r="BE321">
        <v>100.93899999999999</v>
      </c>
      <c r="BF321">
        <v>100.837</v>
      </c>
      <c r="BG321">
        <v>100.837</v>
      </c>
      <c r="BH321">
        <v>96.027000000000001</v>
      </c>
      <c r="BI321">
        <v>99.078999999999994</v>
      </c>
      <c r="BJ321">
        <v>106.08499999999999</v>
      </c>
      <c r="BK321">
        <v>104.91</v>
      </c>
      <c r="BL321">
        <v>104.90600000000001</v>
      </c>
      <c r="BM321">
        <v>108.402</v>
      </c>
      <c r="BN321">
        <v>101.315</v>
      </c>
      <c r="BO321">
        <v>102.874</v>
      </c>
      <c r="BP321">
        <v>100.59699999999999</v>
      </c>
      <c r="BQ321">
        <v>92.572999999999993</v>
      </c>
      <c r="BR321">
        <v>120.633</v>
      </c>
      <c r="BS321">
        <v>100.032</v>
      </c>
      <c r="BT321">
        <v>101.435</v>
      </c>
      <c r="BU321">
        <v>101.77800000000001</v>
      </c>
      <c r="BV321">
        <v>103.319</v>
      </c>
      <c r="BW321">
        <v>101.703</v>
      </c>
      <c r="BX321">
        <v>101.241</v>
      </c>
      <c r="BY321">
        <v>101.241</v>
      </c>
      <c r="BZ321">
        <v>102.416</v>
      </c>
      <c r="CA321">
        <v>105.16200000000001</v>
      </c>
      <c r="CB321">
        <v>100.489</v>
      </c>
      <c r="CC321">
        <v>101.285</v>
      </c>
      <c r="CD321">
        <v>101.339</v>
      </c>
      <c r="CE321">
        <v>101.339</v>
      </c>
      <c r="CF321">
        <v>96.445999999999998</v>
      </c>
      <c r="CG321">
        <v>96.445999999999998</v>
      </c>
      <c r="CH321">
        <v>92.71</v>
      </c>
      <c r="CI321">
        <v>92.71</v>
      </c>
      <c r="CJ321">
        <v>100.36199999999999</v>
      </c>
      <c r="CK321">
        <v>85.44</v>
      </c>
      <c r="CL321">
        <v>99.316000000000003</v>
      </c>
      <c r="CM321">
        <v>99.316000000000003</v>
      </c>
      <c r="CN321">
        <v>100.461</v>
      </c>
      <c r="CO321">
        <v>96.049000000000007</v>
      </c>
      <c r="CQ321">
        <v>102.224</v>
      </c>
      <c r="CR321">
        <v>102.224</v>
      </c>
      <c r="CS321">
        <v>103.264</v>
      </c>
      <c r="CT321">
        <v>96.534999999999997</v>
      </c>
      <c r="CU321">
        <v>97.016000000000005</v>
      </c>
      <c r="CV321">
        <v>97.238</v>
      </c>
      <c r="CW321">
        <v>100.753</v>
      </c>
      <c r="CY321">
        <v>101.319</v>
      </c>
      <c r="CZ321">
        <v>95.599000000000004</v>
      </c>
      <c r="DA321">
        <v>101.931</v>
      </c>
      <c r="DB321">
        <v>101.931</v>
      </c>
      <c r="DC321">
        <v>103.44799999999999</v>
      </c>
      <c r="DD321">
        <v>103.44799999999999</v>
      </c>
      <c r="DE321">
        <v>100.92700000000001</v>
      </c>
      <c r="DF321">
        <v>103.53100000000001</v>
      </c>
      <c r="DG321">
        <v>100.866</v>
      </c>
      <c r="DI321">
        <v>100.163</v>
      </c>
      <c r="DJ321">
        <v>100.163</v>
      </c>
      <c r="DK321">
        <v>92.465000000000003</v>
      </c>
      <c r="DL321">
        <v>96.168000000000006</v>
      </c>
      <c r="DM321">
        <v>84.694999999999993</v>
      </c>
      <c r="DN321">
        <v>84.694999999999993</v>
      </c>
      <c r="DO321">
        <v>98.701999999999998</v>
      </c>
      <c r="DP321">
        <v>106.128</v>
      </c>
      <c r="DQ321">
        <v>105.137</v>
      </c>
      <c r="DR321">
        <v>98.948999999999998</v>
      </c>
      <c r="DS321">
        <v>96.986999999999995</v>
      </c>
      <c r="DV321">
        <v>99.039000000000001</v>
      </c>
      <c r="DW321">
        <v>99.039000000000001</v>
      </c>
      <c r="DX321">
        <v>103.31</v>
      </c>
      <c r="DY321">
        <v>103.31</v>
      </c>
      <c r="DZ321">
        <v>101.15</v>
      </c>
      <c r="EA321">
        <v>101.15</v>
      </c>
      <c r="EB321">
        <v>100.128</v>
      </c>
      <c r="EC321">
        <v>100.128</v>
      </c>
      <c r="ED321">
        <v>96.075999999999993</v>
      </c>
      <c r="EE321">
        <v>96.075999999999993</v>
      </c>
      <c r="EF321">
        <v>100.821</v>
      </c>
      <c r="EG321">
        <v>100.821</v>
      </c>
      <c r="EH321">
        <v>101.584</v>
      </c>
      <c r="EI321">
        <v>99.052999999999997</v>
      </c>
      <c r="EJ321">
        <v>99.052999999999997</v>
      </c>
      <c r="EK321">
        <v>87.825000000000003</v>
      </c>
      <c r="EL321">
        <v>88.271000000000001</v>
      </c>
      <c r="EM321">
        <v>88.271000000000001</v>
      </c>
      <c r="EN321">
        <v>101.31100000000001</v>
      </c>
      <c r="EO321">
        <v>100.89400000000001</v>
      </c>
      <c r="EP321">
        <v>100.236</v>
      </c>
      <c r="EQ321">
        <v>84.093000000000004</v>
      </c>
      <c r="ER321">
        <v>84.093000000000004</v>
      </c>
      <c r="EW321">
        <v>114.42700000000001</v>
      </c>
      <c r="EX321">
        <v>92.218000000000004</v>
      </c>
      <c r="EY321">
        <v>102.295</v>
      </c>
      <c r="EZ321">
        <v>102.703</v>
      </c>
      <c r="FA321">
        <v>95.525000000000006</v>
      </c>
      <c r="FB321">
        <v>95.525000000000006</v>
      </c>
      <c r="FC321">
        <v>83.426000000000002</v>
      </c>
      <c r="FD321">
        <v>83.426000000000002</v>
      </c>
      <c r="FE321">
        <v>95.905000000000001</v>
      </c>
      <c r="FF321">
        <v>95.905000000000001</v>
      </c>
      <c r="FG321">
        <v>99.84</v>
      </c>
      <c r="FH321">
        <v>99.84</v>
      </c>
      <c r="FI321">
        <v>103.527</v>
      </c>
      <c r="FJ321">
        <v>103.527</v>
      </c>
      <c r="FK321">
        <v>101.44799999999999</v>
      </c>
      <c r="FL321">
        <v>101.44799999999999</v>
      </c>
      <c r="FM321">
        <v>99.105000000000004</v>
      </c>
      <c r="FN321">
        <v>108.572</v>
      </c>
      <c r="FO321">
        <v>98.414000000000001</v>
      </c>
      <c r="FP321">
        <v>98.414000000000001</v>
      </c>
      <c r="FQ321">
        <v>93.001000000000005</v>
      </c>
      <c r="FR321">
        <v>105.992</v>
      </c>
      <c r="FT321">
        <v>90.855000000000004</v>
      </c>
      <c r="FU321">
        <v>90.855000000000004</v>
      </c>
      <c r="FX321">
        <v>98.372</v>
      </c>
      <c r="FZ321">
        <v>84.522999999999996</v>
      </c>
      <c r="GA321">
        <v>84.522999999999996</v>
      </c>
      <c r="GB321">
        <v>96.183000000000007</v>
      </c>
      <c r="GC321">
        <v>96.183000000000007</v>
      </c>
      <c r="GD321">
        <v>97.665999999999997</v>
      </c>
      <c r="GE321">
        <v>93.396000000000001</v>
      </c>
      <c r="GF321">
        <v>105.497</v>
      </c>
      <c r="GH321">
        <v>97.466999999999999</v>
      </c>
      <c r="GI321">
        <v>97.466999999999999</v>
      </c>
      <c r="GJ321">
        <v>95.974000000000004</v>
      </c>
      <c r="GK321">
        <v>95.974000000000004</v>
      </c>
      <c r="GL321">
        <v>106.041</v>
      </c>
      <c r="GM321">
        <v>99.465999999999994</v>
      </c>
      <c r="GN321">
        <v>99.465999999999994</v>
      </c>
      <c r="GP321">
        <v>96.963999999999999</v>
      </c>
      <c r="GQ321">
        <v>97.671999999999997</v>
      </c>
      <c r="GR321">
        <v>97.671999999999997</v>
      </c>
      <c r="GS321">
        <v>101.791</v>
      </c>
      <c r="GT321">
        <v>101.791</v>
      </c>
      <c r="GU321">
        <v>100.012</v>
      </c>
      <c r="GW321">
        <v>102.70699999999999</v>
      </c>
      <c r="GX321">
        <v>102.70699999999999</v>
      </c>
      <c r="GY321">
        <v>102.964</v>
      </c>
      <c r="GZ321">
        <v>101.004</v>
      </c>
      <c r="HA321">
        <v>101.004</v>
      </c>
      <c r="HB321">
        <v>114.492</v>
      </c>
      <c r="HC321">
        <v>106.622</v>
      </c>
      <c r="HE321">
        <v>96.052999999999997</v>
      </c>
      <c r="HG321">
        <v>100.998</v>
      </c>
      <c r="HH321">
        <v>100.25700000000001</v>
      </c>
      <c r="HI321">
        <v>100.25700000000001</v>
      </c>
      <c r="HJ321">
        <v>84.861000000000004</v>
      </c>
      <c r="HK321">
        <v>96.703999999999994</v>
      </c>
      <c r="HL321">
        <v>86.073999999999998</v>
      </c>
      <c r="HM321">
        <v>101.316</v>
      </c>
      <c r="HN321">
        <v>98.837000000000003</v>
      </c>
      <c r="HO321">
        <v>97.260999999999996</v>
      </c>
      <c r="HP321">
        <v>99.882000000000005</v>
      </c>
      <c r="HQ321">
        <v>106.81100000000001</v>
      </c>
      <c r="HR321">
        <v>99.009</v>
      </c>
      <c r="HS321">
        <v>110.92700000000001</v>
      </c>
      <c r="HT321">
        <v>87.474999999999994</v>
      </c>
      <c r="HU321">
        <v>99.778000000000006</v>
      </c>
      <c r="HV321">
        <v>99.778000000000006</v>
      </c>
      <c r="HW321">
        <v>101.621</v>
      </c>
      <c r="HX321">
        <v>101.621</v>
      </c>
      <c r="HY321">
        <v>100.675</v>
      </c>
      <c r="HZ321">
        <v>100.675</v>
      </c>
      <c r="IA321">
        <v>101.621</v>
      </c>
      <c r="IB321">
        <v>101.621</v>
      </c>
      <c r="IC321">
        <v>100.675</v>
      </c>
      <c r="ID321">
        <v>100.675</v>
      </c>
    </row>
    <row r="322" spans="1:238" x14ac:dyDescent="0.2">
      <c r="A322" s="3">
        <v>45818</v>
      </c>
      <c r="B322">
        <v>99.691999999999993</v>
      </c>
      <c r="C322">
        <v>99.486999999999995</v>
      </c>
      <c r="D322">
        <v>99.486999999999995</v>
      </c>
      <c r="E322">
        <v>119.235</v>
      </c>
      <c r="F322">
        <v>107.121</v>
      </c>
      <c r="G322">
        <v>96.51</v>
      </c>
      <c r="H322">
        <v>100.095</v>
      </c>
      <c r="I322">
        <v>109.354</v>
      </c>
      <c r="J322">
        <v>109.354</v>
      </c>
      <c r="K322">
        <v>100.831</v>
      </c>
      <c r="M322">
        <v>97.587000000000003</v>
      </c>
      <c r="N322">
        <v>97.587000000000003</v>
      </c>
      <c r="O322">
        <v>91.387</v>
      </c>
      <c r="P322">
        <v>91.387</v>
      </c>
      <c r="Q322">
        <v>106.206</v>
      </c>
      <c r="R322">
        <v>97.346000000000004</v>
      </c>
      <c r="S322">
        <v>91.105000000000004</v>
      </c>
      <c r="T322">
        <v>100.35599999999999</v>
      </c>
      <c r="U322">
        <v>100.949</v>
      </c>
      <c r="V322">
        <v>100.898</v>
      </c>
      <c r="W322">
        <v>100.898</v>
      </c>
      <c r="X322">
        <v>95.12</v>
      </c>
      <c r="Y322">
        <v>95.12</v>
      </c>
      <c r="Z322">
        <v>101.262</v>
      </c>
      <c r="AA322">
        <v>96.679000000000002</v>
      </c>
      <c r="AB322">
        <v>96.679000000000002</v>
      </c>
      <c r="AC322">
        <v>100.53</v>
      </c>
      <c r="AD322">
        <v>96.756</v>
      </c>
      <c r="AG322">
        <v>96.165000000000006</v>
      </c>
      <c r="AH322">
        <v>97.841999999999999</v>
      </c>
      <c r="AI322">
        <v>101.577</v>
      </c>
      <c r="AJ322">
        <v>101.581</v>
      </c>
      <c r="AK322">
        <v>100.324</v>
      </c>
      <c r="AL322">
        <v>100.018</v>
      </c>
      <c r="AM322">
        <v>97.213999999999999</v>
      </c>
      <c r="AR322">
        <v>99.355999999999995</v>
      </c>
      <c r="AS322">
        <v>98.706999999999994</v>
      </c>
      <c r="AT322">
        <v>96.356999999999999</v>
      </c>
      <c r="AU322">
        <v>96.120999999999995</v>
      </c>
      <c r="AV322">
        <v>96.120999999999995</v>
      </c>
      <c r="AW322">
        <v>92.55</v>
      </c>
      <c r="AX322">
        <v>92.55</v>
      </c>
      <c r="AY322">
        <v>117.995</v>
      </c>
      <c r="AZ322">
        <v>92.289000000000001</v>
      </c>
      <c r="BA322">
        <v>102.727</v>
      </c>
      <c r="BB322">
        <v>104.056</v>
      </c>
      <c r="BC322">
        <v>101.232</v>
      </c>
      <c r="BD322">
        <v>100.98399999999999</v>
      </c>
      <c r="BE322">
        <v>100.98399999999999</v>
      </c>
      <c r="BF322">
        <v>100.84</v>
      </c>
      <c r="BG322">
        <v>100.84</v>
      </c>
      <c r="BH322">
        <v>96.078999999999994</v>
      </c>
      <c r="BI322">
        <v>99.188000000000002</v>
      </c>
      <c r="BJ322">
        <v>106.21599999999999</v>
      </c>
      <c r="BK322">
        <v>104.91800000000001</v>
      </c>
      <c r="BL322">
        <v>104.837</v>
      </c>
      <c r="BM322">
        <v>108.592</v>
      </c>
      <c r="BN322">
        <v>101.348</v>
      </c>
      <c r="BO322">
        <v>103.077</v>
      </c>
      <c r="BP322">
        <v>100.566</v>
      </c>
      <c r="BQ322">
        <v>92.676000000000002</v>
      </c>
      <c r="BR322">
        <v>120.65900000000001</v>
      </c>
      <c r="BS322">
        <v>100.06100000000001</v>
      </c>
      <c r="BT322">
        <v>101.50700000000001</v>
      </c>
      <c r="BU322">
        <v>101.88800000000001</v>
      </c>
      <c r="BV322">
        <v>103.351</v>
      </c>
      <c r="BW322">
        <v>101.789</v>
      </c>
      <c r="BX322">
        <v>101.224</v>
      </c>
      <c r="BY322">
        <v>101.224</v>
      </c>
      <c r="BZ322">
        <v>102.532</v>
      </c>
      <c r="CA322">
        <v>105.33499999999999</v>
      </c>
      <c r="CB322">
        <v>100.79900000000001</v>
      </c>
      <c r="CC322">
        <v>101.423</v>
      </c>
      <c r="CD322">
        <v>101.408</v>
      </c>
      <c r="CE322">
        <v>101.408</v>
      </c>
      <c r="CF322">
        <v>96.554000000000002</v>
      </c>
      <c r="CG322">
        <v>96.554000000000002</v>
      </c>
      <c r="CH322">
        <v>93.007999999999996</v>
      </c>
      <c r="CI322">
        <v>93.007999999999996</v>
      </c>
      <c r="CJ322">
        <v>100.508</v>
      </c>
      <c r="CK322">
        <v>85.649000000000001</v>
      </c>
      <c r="CL322">
        <v>99.513999999999996</v>
      </c>
      <c r="CM322">
        <v>99.513999999999996</v>
      </c>
      <c r="CN322">
        <v>100.52500000000001</v>
      </c>
      <c r="CO322">
        <v>96.454999999999998</v>
      </c>
      <c r="CQ322">
        <v>102.259</v>
      </c>
      <c r="CR322">
        <v>102.259</v>
      </c>
      <c r="CS322">
        <v>103.318</v>
      </c>
      <c r="CT322">
        <v>96.58</v>
      </c>
      <c r="CU322">
        <v>97.156999999999996</v>
      </c>
      <c r="CV322">
        <v>97.57</v>
      </c>
      <c r="CW322">
        <v>100.705</v>
      </c>
      <c r="CY322">
        <v>101.47499999999999</v>
      </c>
      <c r="CZ322">
        <v>95.801000000000002</v>
      </c>
      <c r="DA322">
        <v>102.03</v>
      </c>
      <c r="DB322">
        <v>102.03</v>
      </c>
      <c r="DC322">
        <v>103.461</v>
      </c>
      <c r="DD322">
        <v>103.461</v>
      </c>
      <c r="DE322">
        <v>101.018</v>
      </c>
      <c r="DF322">
        <v>103.438</v>
      </c>
      <c r="DG322">
        <v>100.93899999999999</v>
      </c>
      <c r="DI322">
        <v>100.093</v>
      </c>
      <c r="DJ322">
        <v>100.093</v>
      </c>
      <c r="DK322">
        <v>92.596999999999994</v>
      </c>
      <c r="DL322">
        <v>96.34</v>
      </c>
      <c r="DM322">
        <v>84.971000000000004</v>
      </c>
      <c r="DN322">
        <v>84.971000000000004</v>
      </c>
      <c r="DO322">
        <v>98.840999999999994</v>
      </c>
      <c r="DP322">
        <v>106.458</v>
      </c>
      <c r="DQ322">
        <v>105.238</v>
      </c>
      <c r="DR322">
        <v>99.024000000000001</v>
      </c>
      <c r="DS322">
        <v>97.075999999999993</v>
      </c>
      <c r="DV322">
        <v>99.215000000000003</v>
      </c>
      <c r="DW322">
        <v>99.215000000000003</v>
      </c>
      <c r="DX322">
        <v>103.212</v>
      </c>
      <c r="DY322">
        <v>103.212</v>
      </c>
      <c r="DZ322">
        <v>101.107</v>
      </c>
      <c r="EA322">
        <v>101.107</v>
      </c>
      <c r="EB322">
        <v>100.236</v>
      </c>
      <c r="EC322">
        <v>100.236</v>
      </c>
      <c r="ED322">
        <v>96.141000000000005</v>
      </c>
      <c r="EE322">
        <v>96.141000000000005</v>
      </c>
      <c r="EF322">
        <v>100.973</v>
      </c>
      <c r="EG322">
        <v>100.973</v>
      </c>
      <c r="EH322">
        <v>101.604</v>
      </c>
      <c r="EI322">
        <v>99.078000000000003</v>
      </c>
      <c r="EJ322">
        <v>99.078000000000003</v>
      </c>
      <c r="EK322">
        <v>88.049000000000007</v>
      </c>
      <c r="EL322">
        <v>88.605999999999995</v>
      </c>
      <c r="EM322">
        <v>88.605999999999995</v>
      </c>
      <c r="EN322">
        <v>101.541</v>
      </c>
      <c r="EO322">
        <v>100.968</v>
      </c>
      <c r="EP322">
        <v>100.247</v>
      </c>
      <c r="EQ322">
        <v>84.403999999999996</v>
      </c>
      <c r="ER322">
        <v>84.403999999999996</v>
      </c>
      <c r="EW322">
        <v>115.205</v>
      </c>
      <c r="EX322">
        <v>92.492999999999995</v>
      </c>
      <c r="EY322">
        <v>102.23399999999999</v>
      </c>
      <c r="EZ322">
        <v>102.70399999999999</v>
      </c>
      <c r="FA322">
        <v>95.602999999999994</v>
      </c>
      <c r="FB322">
        <v>95.602999999999994</v>
      </c>
      <c r="FC322">
        <v>83.754000000000005</v>
      </c>
      <c r="FD322">
        <v>83.754000000000005</v>
      </c>
      <c r="FE322">
        <v>95.968000000000004</v>
      </c>
      <c r="FF322">
        <v>95.968000000000004</v>
      </c>
      <c r="FG322">
        <v>99.994</v>
      </c>
      <c r="FH322">
        <v>99.994</v>
      </c>
      <c r="FI322">
        <v>103.462</v>
      </c>
      <c r="FJ322">
        <v>103.462</v>
      </c>
      <c r="FK322">
        <v>101.54300000000001</v>
      </c>
      <c r="FL322">
        <v>101.54300000000001</v>
      </c>
      <c r="FM322">
        <v>99.213999999999999</v>
      </c>
      <c r="FN322">
        <v>109.22499999999999</v>
      </c>
      <c r="FO322">
        <v>98.524000000000001</v>
      </c>
      <c r="FP322">
        <v>98.524000000000001</v>
      </c>
      <c r="FQ322">
        <v>93.35</v>
      </c>
      <c r="FR322">
        <v>106.28700000000001</v>
      </c>
      <c r="FT322">
        <v>91.132000000000005</v>
      </c>
      <c r="FU322">
        <v>91.132000000000005</v>
      </c>
      <c r="FX322">
        <v>98.426000000000002</v>
      </c>
      <c r="FZ322">
        <v>84.84</v>
      </c>
      <c r="GA322">
        <v>84.84</v>
      </c>
      <c r="GB322">
        <v>96.263999999999996</v>
      </c>
      <c r="GC322">
        <v>96.263999999999996</v>
      </c>
      <c r="GD322">
        <v>97.762</v>
      </c>
      <c r="GE322">
        <v>93.662999999999997</v>
      </c>
      <c r="GF322">
        <v>105.637</v>
      </c>
      <c r="GH322">
        <v>97.61</v>
      </c>
      <c r="GI322">
        <v>97.61</v>
      </c>
      <c r="GJ322">
        <v>96.061999999999998</v>
      </c>
      <c r="GK322">
        <v>96.061999999999998</v>
      </c>
      <c r="GL322">
        <v>106.167</v>
      </c>
      <c r="GM322">
        <v>99.481999999999999</v>
      </c>
      <c r="GN322">
        <v>99.481999999999999</v>
      </c>
      <c r="GP322">
        <v>97.022000000000006</v>
      </c>
      <c r="GQ322">
        <v>97.813000000000002</v>
      </c>
      <c r="GR322">
        <v>97.813000000000002</v>
      </c>
      <c r="GS322">
        <v>102.053</v>
      </c>
      <c r="GT322">
        <v>102.053</v>
      </c>
      <c r="GU322">
        <v>100.03100000000001</v>
      </c>
      <c r="GW322">
        <v>102.875</v>
      </c>
      <c r="GX322">
        <v>102.875</v>
      </c>
      <c r="GY322">
        <v>103.044</v>
      </c>
      <c r="GZ322">
        <v>101.07299999999999</v>
      </c>
      <c r="HA322">
        <v>101.07299999999999</v>
      </c>
      <c r="HB322">
        <v>114.81100000000001</v>
      </c>
      <c r="HC322">
        <v>106.928</v>
      </c>
      <c r="HE322">
        <v>96.072000000000003</v>
      </c>
      <c r="HG322">
        <v>101.04300000000001</v>
      </c>
      <c r="HH322">
        <v>100.34</v>
      </c>
      <c r="HI322">
        <v>100.34</v>
      </c>
      <c r="HJ322">
        <v>85.188000000000002</v>
      </c>
      <c r="HK322">
        <v>96.730999999999995</v>
      </c>
      <c r="HL322">
        <v>86.316000000000003</v>
      </c>
      <c r="HM322">
        <v>101.416</v>
      </c>
      <c r="HN322">
        <v>99.143000000000001</v>
      </c>
      <c r="HO322">
        <v>97.337000000000003</v>
      </c>
      <c r="HP322">
        <v>99.92</v>
      </c>
      <c r="HQ322">
        <v>107.221</v>
      </c>
      <c r="HR322">
        <v>99.037000000000006</v>
      </c>
      <c r="HS322">
        <v>111.199</v>
      </c>
      <c r="HT322">
        <v>87.765000000000001</v>
      </c>
      <c r="HU322">
        <v>99.954999999999998</v>
      </c>
      <c r="HV322">
        <v>99.954999999999998</v>
      </c>
      <c r="HW322">
        <v>101.777</v>
      </c>
      <c r="HX322">
        <v>101.777</v>
      </c>
      <c r="HY322">
        <v>100.809</v>
      </c>
      <c r="HZ322">
        <v>100.809</v>
      </c>
      <c r="IA322">
        <v>101.777</v>
      </c>
      <c r="IB322">
        <v>101.777</v>
      </c>
      <c r="IC322">
        <v>100.809</v>
      </c>
      <c r="ID322">
        <v>100.809</v>
      </c>
    </row>
    <row r="323" spans="1:238" x14ac:dyDescent="0.2">
      <c r="A323" s="3">
        <v>45819</v>
      </c>
      <c r="B323">
        <v>99.730999999999995</v>
      </c>
      <c r="C323">
        <v>99.599000000000004</v>
      </c>
      <c r="D323">
        <v>99.599000000000004</v>
      </c>
      <c r="E323">
        <v>119.411</v>
      </c>
      <c r="F323">
        <v>107.23099999999999</v>
      </c>
      <c r="G323">
        <v>96.480999999999995</v>
      </c>
      <c r="H323">
        <v>100.181</v>
      </c>
      <c r="I323">
        <v>109.70099999999999</v>
      </c>
      <c r="J323">
        <v>109.70099999999999</v>
      </c>
      <c r="K323">
        <v>100.82899999999999</v>
      </c>
      <c r="M323">
        <v>97.683000000000007</v>
      </c>
      <c r="N323">
        <v>97.683000000000007</v>
      </c>
      <c r="O323">
        <v>91.596000000000004</v>
      </c>
      <c r="P323">
        <v>91.596000000000004</v>
      </c>
      <c r="Q323">
        <v>106.026</v>
      </c>
      <c r="R323">
        <v>97.316999999999993</v>
      </c>
      <c r="S323">
        <v>90.897000000000006</v>
      </c>
      <c r="T323">
        <v>100.32</v>
      </c>
      <c r="U323">
        <v>100.887</v>
      </c>
      <c r="V323">
        <v>100.95699999999999</v>
      </c>
      <c r="W323">
        <v>100.95699999999999</v>
      </c>
      <c r="X323">
        <v>95.2</v>
      </c>
      <c r="Y323">
        <v>95.2</v>
      </c>
      <c r="Z323">
        <v>101.36</v>
      </c>
      <c r="AA323">
        <v>96.754000000000005</v>
      </c>
      <c r="AB323">
        <v>96.754000000000005</v>
      </c>
      <c r="AC323">
        <v>100.5</v>
      </c>
      <c r="AD323">
        <v>96.796000000000006</v>
      </c>
      <c r="AG323">
        <v>96.233999999999995</v>
      </c>
      <c r="AH323">
        <v>97.885000000000005</v>
      </c>
      <c r="AI323">
        <v>101.538</v>
      </c>
      <c r="AJ323">
        <v>101.733</v>
      </c>
      <c r="AK323">
        <v>100.366</v>
      </c>
      <c r="AL323">
        <v>100.026</v>
      </c>
      <c r="AM323">
        <v>97.298000000000002</v>
      </c>
      <c r="AR323">
        <v>99.388000000000005</v>
      </c>
      <c r="AS323">
        <v>98.846000000000004</v>
      </c>
      <c r="AT323">
        <v>96.492999999999995</v>
      </c>
      <c r="AU323">
        <v>96.120999999999995</v>
      </c>
      <c r="AV323">
        <v>96.120999999999995</v>
      </c>
      <c r="AW323">
        <v>92.7</v>
      </c>
      <c r="AX323">
        <v>92.7</v>
      </c>
      <c r="AY323">
        <v>118.395</v>
      </c>
      <c r="AZ323">
        <v>92.426000000000002</v>
      </c>
      <c r="BA323">
        <v>102.869</v>
      </c>
      <c r="BB323">
        <v>104.149</v>
      </c>
      <c r="BC323">
        <v>101.30500000000001</v>
      </c>
      <c r="BD323">
        <v>101.01</v>
      </c>
      <c r="BE323">
        <v>101.01</v>
      </c>
      <c r="BF323">
        <v>100.849</v>
      </c>
      <c r="BG323">
        <v>100.849</v>
      </c>
      <c r="BH323">
        <v>96.049000000000007</v>
      </c>
      <c r="BI323">
        <v>99.055999999999997</v>
      </c>
      <c r="BJ323">
        <v>106.369</v>
      </c>
      <c r="BK323">
        <v>104.90600000000001</v>
      </c>
      <c r="BL323">
        <v>104.752</v>
      </c>
      <c r="BM323">
        <v>108.82299999999999</v>
      </c>
      <c r="BN323">
        <v>101.29300000000001</v>
      </c>
      <c r="BO323">
        <v>102.85899999999999</v>
      </c>
      <c r="BP323">
        <v>100.60899999999999</v>
      </c>
      <c r="BQ323">
        <v>92.596999999999994</v>
      </c>
      <c r="BR323">
        <v>121.14100000000001</v>
      </c>
      <c r="BS323">
        <v>100.09</v>
      </c>
      <c r="BT323">
        <v>101.556</v>
      </c>
      <c r="BU323">
        <v>101.792</v>
      </c>
      <c r="BV323">
        <v>103.349</v>
      </c>
      <c r="BW323">
        <v>101.84399999999999</v>
      </c>
      <c r="BX323">
        <v>101.187</v>
      </c>
      <c r="BY323">
        <v>101.187</v>
      </c>
      <c r="BZ323">
        <v>102.61199999999999</v>
      </c>
      <c r="CA323">
        <v>105.455</v>
      </c>
      <c r="CB323">
        <v>101.033</v>
      </c>
      <c r="CC323">
        <v>101.465</v>
      </c>
      <c r="CD323">
        <v>101.455</v>
      </c>
      <c r="CE323">
        <v>101.455</v>
      </c>
      <c r="CF323">
        <v>96.632000000000005</v>
      </c>
      <c r="CG323">
        <v>96.632000000000005</v>
      </c>
      <c r="CH323">
        <v>93.221000000000004</v>
      </c>
      <c r="CI323">
        <v>93.221000000000004</v>
      </c>
      <c r="CJ323">
        <v>100.343</v>
      </c>
      <c r="CK323">
        <v>85.403000000000006</v>
      </c>
      <c r="CL323">
        <v>99.373999999999995</v>
      </c>
      <c r="CM323">
        <v>99.373999999999995</v>
      </c>
      <c r="CN323">
        <v>100.44</v>
      </c>
      <c r="CO323">
        <v>96.744</v>
      </c>
      <c r="CQ323">
        <v>102.224</v>
      </c>
      <c r="CR323">
        <v>102.224</v>
      </c>
      <c r="CS323">
        <v>103.468</v>
      </c>
      <c r="CT323">
        <v>96.613</v>
      </c>
      <c r="CU323">
        <v>97.256</v>
      </c>
      <c r="CV323">
        <v>97.927000000000007</v>
      </c>
      <c r="CW323">
        <v>100.729</v>
      </c>
      <c r="CY323">
        <v>101.607</v>
      </c>
      <c r="CZ323">
        <v>95.944000000000003</v>
      </c>
      <c r="DA323">
        <v>102.108</v>
      </c>
      <c r="DB323">
        <v>102.108</v>
      </c>
      <c r="DC323">
        <v>103.63200000000001</v>
      </c>
      <c r="DD323">
        <v>103.63200000000001</v>
      </c>
      <c r="DE323">
        <v>101.194</v>
      </c>
      <c r="DF323">
        <v>103.553</v>
      </c>
      <c r="DG323">
        <v>101.006</v>
      </c>
      <c r="DI323">
        <v>100.08</v>
      </c>
      <c r="DJ323">
        <v>100.08</v>
      </c>
      <c r="DK323">
        <v>92.507999999999996</v>
      </c>
      <c r="DL323">
        <v>96.153999999999996</v>
      </c>
      <c r="DM323">
        <v>85.298000000000002</v>
      </c>
      <c r="DN323">
        <v>85.298000000000002</v>
      </c>
      <c r="DO323">
        <v>98.878</v>
      </c>
      <c r="DP323">
        <v>106.71899999999999</v>
      </c>
      <c r="DQ323">
        <v>105.306</v>
      </c>
      <c r="DR323">
        <v>99.209000000000003</v>
      </c>
      <c r="DS323">
        <v>97.045000000000002</v>
      </c>
      <c r="DV323">
        <v>99.156999999999996</v>
      </c>
      <c r="DW323">
        <v>99.156999999999996</v>
      </c>
      <c r="DX323">
        <v>103.352</v>
      </c>
      <c r="DY323">
        <v>103.352</v>
      </c>
      <c r="DZ323">
        <v>101.1</v>
      </c>
      <c r="EA323">
        <v>101.1</v>
      </c>
      <c r="EB323">
        <v>100.298</v>
      </c>
      <c r="EC323">
        <v>100.298</v>
      </c>
      <c r="ED323">
        <v>96.192999999999998</v>
      </c>
      <c r="EE323">
        <v>96.192999999999998</v>
      </c>
      <c r="EF323">
        <v>101.193</v>
      </c>
      <c r="EG323">
        <v>101.193</v>
      </c>
      <c r="EH323">
        <v>101.577</v>
      </c>
      <c r="EI323">
        <v>99.100999999999999</v>
      </c>
      <c r="EJ323">
        <v>99.100999999999999</v>
      </c>
      <c r="EK323">
        <v>88.346999999999994</v>
      </c>
      <c r="EL323">
        <v>89.001000000000005</v>
      </c>
      <c r="EM323">
        <v>89.001000000000005</v>
      </c>
      <c r="EN323">
        <v>101.70099999999999</v>
      </c>
      <c r="EO323">
        <v>101.11</v>
      </c>
      <c r="EP323">
        <v>100.23099999999999</v>
      </c>
      <c r="EQ323">
        <v>84.652000000000001</v>
      </c>
      <c r="ER323">
        <v>84.652000000000001</v>
      </c>
      <c r="EW323">
        <v>114.598</v>
      </c>
      <c r="EX323">
        <v>92.707999999999998</v>
      </c>
      <c r="EY323">
        <v>102.303</v>
      </c>
      <c r="EZ323">
        <v>102.357</v>
      </c>
      <c r="FA323">
        <v>95.674999999999997</v>
      </c>
      <c r="FB323">
        <v>95.674999999999997</v>
      </c>
      <c r="FC323">
        <v>84.042000000000002</v>
      </c>
      <c r="FD323">
        <v>84.042000000000002</v>
      </c>
      <c r="FE323">
        <v>96.04</v>
      </c>
      <c r="FF323">
        <v>96.04</v>
      </c>
      <c r="FG323">
        <v>100.02800000000001</v>
      </c>
      <c r="FH323">
        <v>100.02800000000001</v>
      </c>
      <c r="FI323">
        <v>103.65</v>
      </c>
      <c r="FJ323">
        <v>103.65</v>
      </c>
      <c r="FK323">
        <v>101.455</v>
      </c>
      <c r="FL323">
        <v>101.455</v>
      </c>
      <c r="FM323">
        <v>99.328999999999994</v>
      </c>
      <c r="FN323">
        <v>109.321</v>
      </c>
      <c r="FO323">
        <v>98.600999999999999</v>
      </c>
      <c r="FP323">
        <v>98.600999999999999</v>
      </c>
      <c r="FQ323">
        <v>93.757999999999996</v>
      </c>
      <c r="FR323">
        <v>106.935</v>
      </c>
      <c r="FT323">
        <v>91.204999999999998</v>
      </c>
      <c r="FU323">
        <v>91.204999999999998</v>
      </c>
      <c r="FX323">
        <v>98.483000000000004</v>
      </c>
      <c r="FZ323">
        <v>85.08</v>
      </c>
      <c r="GA323">
        <v>85.08</v>
      </c>
      <c r="GB323">
        <v>96.346000000000004</v>
      </c>
      <c r="GC323">
        <v>96.346000000000004</v>
      </c>
      <c r="GD323">
        <v>97.838999999999999</v>
      </c>
      <c r="GE323">
        <v>93.873000000000005</v>
      </c>
      <c r="GF323">
        <v>105.73099999999999</v>
      </c>
      <c r="GH323">
        <v>97.710999999999999</v>
      </c>
      <c r="GI323">
        <v>97.710999999999999</v>
      </c>
      <c r="GJ323">
        <v>96.108000000000004</v>
      </c>
      <c r="GK323">
        <v>96.108000000000004</v>
      </c>
      <c r="GL323">
        <v>106.313</v>
      </c>
      <c r="GM323">
        <v>99.626000000000005</v>
      </c>
      <c r="GN323">
        <v>99.626000000000005</v>
      </c>
      <c r="GP323">
        <v>97.108999999999995</v>
      </c>
      <c r="GQ323">
        <v>97.914000000000001</v>
      </c>
      <c r="GR323">
        <v>97.914000000000001</v>
      </c>
      <c r="GS323">
        <v>102.276</v>
      </c>
      <c r="GT323">
        <v>102.276</v>
      </c>
      <c r="GU323">
        <v>100.176</v>
      </c>
      <c r="GW323">
        <v>103.012</v>
      </c>
      <c r="GX323">
        <v>103.012</v>
      </c>
      <c r="GY323">
        <v>103.066</v>
      </c>
      <c r="GZ323">
        <v>101.093</v>
      </c>
      <c r="HA323">
        <v>101.093</v>
      </c>
      <c r="HB323">
        <v>115.139</v>
      </c>
      <c r="HC323">
        <v>107.13200000000001</v>
      </c>
      <c r="HE323">
        <v>96.126999999999995</v>
      </c>
      <c r="HG323">
        <v>101.026</v>
      </c>
      <c r="HH323">
        <v>100.38500000000001</v>
      </c>
      <c r="HI323">
        <v>100.38500000000001</v>
      </c>
      <c r="HJ323">
        <v>85.453999999999994</v>
      </c>
      <c r="HK323">
        <v>96.736000000000004</v>
      </c>
      <c r="HL323">
        <v>86.600999999999999</v>
      </c>
      <c r="HM323">
        <v>101.46599999999999</v>
      </c>
      <c r="HN323">
        <v>99.486999999999995</v>
      </c>
      <c r="HO323">
        <v>97.331000000000003</v>
      </c>
      <c r="HP323">
        <v>99.909000000000006</v>
      </c>
      <c r="HQ323">
        <v>107.72499999999999</v>
      </c>
      <c r="HR323">
        <v>99.040999999999997</v>
      </c>
      <c r="HS323">
        <v>111.465</v>
      </c>
      <c r="HT323">
        <v>88.042000000000002</v>
      </c>
      <c r="HU323">
        <v>100.035</v>
      </c>
      <c r="HV323">
        <v>100.035</v>
      </c>
      <c r="HW323">
        <v>101.99</v>
      </c>
      <c r="HX323">
        <v>101.99</v>
      </c>
      <c r="HY323">
        <v>100.95</v>
      </c>
      <c r="HZ323">
        <v>100.95</v>
      </c>
      <c r="IA323">
        <v>101.99</v>
      </c>
      <c r="IB323">
        <v>101.99</v>
      </c>
      <c r="IC323">
        <v>100.95</v>
      </c>
      <c r="ID323">
        <v>100.95</v>
      </c>
    </row>
    <row r="324" spans="1:238" x14ac:dyDescent="0.2">
      <c r="A324" s="3">
        <v>45820</v>
      </c>
      <c r="B324">
        <v>99.852999999999994</v>
      </c>
      <c r="C324">
        <v>99.477999999999994</v>
      </c>
      <c r="D324">
        <v>99.477999999999994</v>
      </c>
      <c r="E324">
        <v>119.117</v>
      </c>
      <c r="F324">
        <v>106.871</v>
      </c>
      <c r="G324">
        <v>96.471999999999994</v>
      </c>
      <c r="H324">
        <v>100.078</v>
      </c>
      <c r="I324">
        <v>109.364</v>
      </c>
      <c r="J324">
        <v>109.364</v>
      </c>
      <c r="K324">
        <v>100.96299999999999</v>
      </c>
      <c r="M324">
        <v>97.599000000000004</v>
      </c>
      <c r="N324">
        <v>97.599000000000004</v>
      </c>
      <c r="O324">
        <v>91.448999999999998</v>
      </c>
      <c r="P324">
        <v>91.448999999999998</v>
      </c>
      <c r="Q324">
        <v>105.953</v>
      </c>
      <c r="R324">
        <v>97.3</v>
      </c>
      <c r="S324">
        <v>90.777000000000001</v>
      </c>
      <c r="T324">
        <v>100.29</v>
      </c>
      <c r="U324">
        <v>100.86</v>
      </c>
      <c r="V324">
        <v>100.86199999999999</v>
      </c>
      <c r="W324">
        <v>100.86199999999999</v>
      </c>
      <c r="X324">
        <v>95.099000000000004</v>
      </c>
      <c r="Y324">
        <v>95.099000000000004</v>
      </c>
      <c r="Z324">
        <v>101.235</v>
      </c>
      <c r="AA324">
        <v>96.709000000000003</v>
      </c>
      <c r="AB324">
        <v>96.709000000000003</v>
      </c>
      <c r="AC324">
        <v>100.486</v>
      </c>
      <c r="AD324">
        <v>96.760999999999996</v>
      </c>
      <c r="AG324">
        <v>96.224999999999994</v>
      </c>
      <c r="AH324">
        <v>97.840999999999994</v>
      </c>
      <c r="AJ324">
        <v>101.739</v>
      </c>
      <c r="AK324">
        <v>100.31399999999999</v>
      </c>
      <c r="AL324">
        <v>100.03700000000001</v>
      </c>
      <c r="AM324">
        <v>97.287000000000006</v>
      </c>
      <c r="AR324">
        <v>99.3</v>
      </c>
      <c r="AS324">
        <v>98.796999999999997</v>
      </c>
      <c r="AT324">
        <v>96.316000000000003</v>
      </c>
      <c r="AU324">
        <v>96.082999999999998</v>
      </c>
      <c r="AV324">
        <v>96.082999999999998</v>
      </c>
      <c r="AW324">
        <v>92.61</v>
      </c>
      <c r="AX324">
        <v>92.61</v>
      </c>
      <c r="AY324">
        <v>118.084</v>
      </c>
      <c r="AZ324">
        <v>92.344999999999999</v>
      </c>
      <c r="BA324">
        <v>102.764</v>
      </c>
      <c r="BB324">
        <v>104.005</v>
      </c>
      <c r="BC324">
        <v>101.23699999999999</v>
      </c>
      <c r="BD324">
        <v>100.95399999999999</v>
      </c>
      <c r="BE324">
        <v>100.95399999999999</v>
      </c>
      <c r="BF324">
        <v>100.836</v>
      </c>
      <c r="BG324">
        <v>100.836</v>
      </c>
      <c r="BH324">
        <v>96.031999999999996</v>
      </c>
      <c r="BI324">
        <v>99.010999999999996</v>
      </c>
      <c r="BJ324">
        <v>106.26900000000001</v>
      </c>
      <c r="BK324">
        <v>104.837</v>
      </c>
      <c r="BL324">
        <v>104.973</v>
      </c>
      <c r="BM324">
        <v>108.661</v>
      </c>
      <c r="BN324">
        <v>101.258</v>
      </c>
      <c r="BO324">
        <v>102.876</v>
      </c>
      <c r="BP324">
        <v>100.623</v>
      </c>
      <c r="BQ324">
        <v>92.557000000000002</v>
      </c>
      <c r="BR324">
        <v>120.241</v>
      </c>
      <c r="BS324">
        <v>100.119</v>
      </c>
      <c r="BT324">
        <v>101.479</v>
      </c>
      <c r="BU324">
        <v>101.767</v>
      </c>
      <c r="BV324">
        <v>103.148</v>
      </c>
      <c r="BW324">
        <v>101.867</v>
      </c>
      <c r="BX324">
        <v>101.164</v>
      </c>
      <c r="BY324">
        <v>101.164</v>
      </c>
      <c r="BZ324">
        <v>102.48</v>
      </c>
      <c r="CA324">
        <v>105.349</v>
      </c>
      <c r="CB324">
        <v>100.779</v>
      </c>
      <c r="CC324">
        <v>101.363</v>
      </c>
      <c r="CD324">
        <v>101.41800000000001</v>
      </c>
      <c r="CE324">
        <v>101.41800000000001</v>
      </c>
      <c r="CF324">
        <v>96.58</v>
      </c>
      <c r="CG324">
        <v>96.58</v>
      </c>
      <c r="CH324">
        <v>93.073999999999998</v>
      </c>
      <c r="CI324">
        <v>93.073999999999998</v>
      </c>
      <c r="CJ324">
        <v>100.292</v>
      </c>
      <c r="CK324">
        <v>85.35</v>
      </c>
      <c r="CL324">
        <v>99.27</v>
      </c>
      <c r="CM324">
        <v>99.27</v>
      </c>
      <c r="CN324">
        <v>100.414</v>
      </c>
      <c r="CO324">
        <v>96.45</v>
      </c>
      <c r="CQ324">
        <v>102.2</v>
      </c>
      <c r="CR324">
        <v>102.2</v>
      </c>
      <c r="CS324">
        <v>103.316</v>
      </c>
      <c r="CT324">
        <v>96.584999999999994</v>
      </c>
      <c r="CU324">
        <v>97.155000000000001</v>
      </c>
      <c r="CV324">
        <v>97.619</v>
      </c>
      <c r="CW324">
        <v>100.706</v>
      </c>
      <c r="CY324">
        <v>101.474</v>
      </c>
      <c r="CZ324">
        <v>95.76</v>
      </c>
      <c r="DA324">
        <v>102.002</v>
      </c>
      <c r="DB324">
        <v>102.002</v>
      </c>
      <c r="DC324">
        <v>103.53400000000001</v>
      </c>
      <c r="DD324">
        <v>103.53400000000001</v>
      </c>
      <c r="DE324">
        <v>101.265</v>
      </c>
      <c r="DF324">
        <v>103.735</v>
      </c>
      <c r="DG324">
        <v>100.94499999999999</v>
      </c>
      <c r="DI324">
        <v>100.092</v>
      </c>
      <c r="DJ324">
        <v>100.092</v>
      </c>
      <c r="DK324">
        <v>92.462000000000003</v>
      </c>
      <c r="DL324">
        <v>96.085999999999999</v>
      </c>
      <c r="DM324">
        <v>85.082999999999998</v>
      </c>
      <c r="DN324">
        <v>85.082999999999998</v>
      </c>
      <c r="DO324">
        <v>98.805999999999997</v>
      </c>
      <c r="DP324">
        <v>106.502</v>
      </c>
      <c r="DQ324">
        <v>105.16500000000001</v>
      </c>
      <c r="DR324">
        <v>99.081999999999994</v>
      </c>
      <c r="DS324">
        <v>96.980999999999995</v>
      </c>
      <c r="DV324">
        <v>99.293999999999997</v>
      </c>
      <c r="DW324">
        <v>99.293999999999997</v>
      </c>
      <c r="DX324">
        <v>103.462</v>
      </c>
      <c r="DY324">
        <v>103.462</v>
      </c>
      <c r="DZ324">
        <v>101.066</v>
      </c>
      <c r="EA324">
        <v>101.066</v>
      </c>
      <c r="EB324">
        <v>100.21599999999999</v>
      </c>
      <c r="EC324">
        <v>100.21599999999999</v>
      </c>
      <c r="ED324">
        <v>96.137</v>
      </c>
      <c r="EE324">
        <v>96.137</v>
      </c>
      <c r="EF324">
        <v>101.03</v>
      </c>
      <c r="EG324">
        <v>101.03</v>
      </c>
      <c r="EH324">
        <v>101.59099999999999</v>
      </c>
      <c r="EI324">
        <v>99.091999999999999</v>
      </c>
      <c r="EJ324">
        <v>99.091999999999999</v>
      </c>
      <c r="EK324">
        <v>88.113</v>
      </c>
      <c r="EL324">
        <v>88.608000000000004</v>
      </c>
      <c r="EM324">
        <v>88.608000000000004</v>
      </c>
      <c r="EN324">
        <v>101.539</v>
      </c>
      <c r="EO324">
        <v>101.009</v>
      </c>
      <c r="EP324">
        <v>100.182</v>
      </c>
      <c r="EQ324">
        <v>84.525000000000006</v>
      </c>
      <c r="ER324">
        <v>84.525000000000006</v>
      </c>
      <c r="EW324">
        <v>113.71599999999999</v>
      </c>
      <c r="EX324">
        <v>92.527000000000001</v>
      </c>
      <c r="EY324">
        <v>102.301</v>
      </c>
      <c r="EZ324">
        <v>102.334</v>
      </c>
      <c r="FA324">
        <v>95.667000000000002</v>
      </c>
      <c r="FB324">
        <v>95.667000000000002</v>
      </c>
      <c r="FC324">
        <v>83.9</v>
      </c>
      <c r="FD324">
        <v>83.9</v>
      </c>
      <c r="FE324">
        <v>95.998999999999995</v>
      </c>
      <c r="FF324">
        <v>95.998999999999995</v>
      </c>
      <c r="FG324">
        <v>99.911000000000001</v>
      </c>
      <c r="FH324">
        <v>99.911000000000001</v>
      </c>
      <c r="FI324">
        <v>103.959</v>
      </c>
      <c r="FJ324">
        <v>103.959</v>
      </c>
      <c r="FK324">
        <v>101.447</v>
      </c>
      <c r="FL324">
        <v>101.447</v>
      </c>
      <c r="FM324">
        <v>99.23</v>
      </c>
      <c r="FN324">
        <v>109.137</v>
      </c>
      <c r="FO324">
        <v>98.509</v>
      </c>
      <c r="FP324">
        <v>98.509</v>
      </c>
      <c r="FQ324">
        <v>93.322999999999993</v>
      </c>
      <c r="FR324">
        <v>106.874</v>
      </c>
      <c r="FT324">
        <v>91.144999999999996</v>
      </c>
      <c r="FU324">
        <v>91.144999999999996</v>
      </c>
      <c r="FX324">
        <v>98.444000000000003</v>
      </c>
      <c r="FZ324">
        <v>84.935000000000002</v>
      </c>
      <c r="GA324">
        <v>84.935000000000002</v>
      </c>
      <c r="GB324">
        <v>96.305999999999997</v>
      </c>
      <c r="GC324">
        <v>96.305999999999997</v>
      </c>
      <c r="GD324">
        <v>97.751999999999995</v>
      </c>
      <c r="GE324">
        <v>93.635000000000005</v>
      </c>
      <c r="GF324">
        <v>105.643</v>
      </c>
      <c r="GH324">
        <v>97.674999999999997</v>
      </c>
      <c r="GI324">
        <v>97.674999999999997</v>
      </c>
      <c r="GJ324">
        <v>96.100999999999999</v>
      </c>
      <c r="GK324">
        <v>96.100999999999999</v>
      </c>
      <c r="GL324">
        <v>106.20399999999999</v>
      </c>
      <c r="GM324">
        <v>99.537999999999997</v>
      </c>
      <c r="GN324">
        <v>99.537999999999997</v>
      </c>
      <c r="GP324">
        <v>97.064999999999998</v>
      </c>
      <c r="GQ324">
        <v>97.831999999999994</v>
      </c>
      <c r="GR324">
        <v>97.831999999999994</v>
      </c>
      <c r="GS324">
        <v>102.099</v>
      </c>
      <c r="GT324">
        <v>102.099</v>
      </c>
      <c r="GU324">
        <v>100.346</v>
      </c>
      <c r="GW324">
        <v>102.874</v>
      </c>
      <c r="GX324">
        <v>102.874</v>
      </c>
      <c r="GY324">
        <v>102.97199999999999</v>
      </c>
      <c r="GZ324">
        <v>101.033</v>
      </c>
      <c r="HA324">
        <v>101.033</v>
      </c>
      <c r="HB324">
        <v>114.86199999999999</v>
      </c>
      <c r="HC324">
        <v>107.017</v>
      </c>
      <c r="HE324">
        <v>96.126000000000005</v>
      </c>
      <c r="HG324">
        <v>100.98399999999999</v>
      </c>
      <c r="HH324">
        <v>100.345</v>
      </c>
      <c r="HI324">
        <v>100.345</v>
      </c>
      <c r="HJ324">
        <v>85.225999999999999</v>
      </c>
      <c r="HK324">
        <v>96.751000000000005</v>
      </c>
      <c r="HL324">
        <v>86.394999999999996</v>
      </c>
      <c r="HM324">
        <v>101.377</v>
      </c>
      <c r="HN324">
        <v>99.311999999999998</v>
      </c>
      <c r="HO324">
        <v>97.332999999999998</v>
      </c>
      <c r="HP324">
        <v>99.882999999999996</v>
      </c>
      <c r="HQ324">
        <v>107.31100000000001</v>
      </c>
      <c r="HR324">
        <v>99.006</v>
      </c>
      <c r="HS324">
        <v>111.241</v>
      </c>
      <c r="HT324">
        <v>87.807000000000002</v>
      </c>
      <c r="HU324">
        <v>99.933000000000007</v>
      </c>
      <c r="HV324">
        <v>99.933000000000007</v>
      </c>
      <c r="HW324">
        <v>101.818</v>
      </c>
      <c r="HX324">
        <v>101.818</v>
      </c>
      <c r="HY324">
        <v>100.842</v>
      </c>
      <c r="HZ324">
        <v>100.842</v>
      </c>
      <c r="IA324">
        <v>101.818</v>
      </c>
      <c r="IB324">
        <v>101.818</v>
      </c>
      <c r="IC324">
        <v>100.842</v>
      </c>
      <c r="ID324">
        <v>100.842</v>
      </c>
    </row>
    <row r="325" spans="1:238" x14ac:dyDescent="0.2">
      <c r="A325" s="3">
        <v>45821</v>
      </c>
      <c r="B325">
        <v>99.82</v>
      </c>
      <c r="C325">
        <v>99.444999999999993</v>
      </c>
      <c r="D325">
        <v>99.444999999999993</v>
      </c>
      <c r="E325">
        <v>118.926</v>
      </c>
      <c r="F325">
        <v>106.822</v>
      </c>
      <c r="G325">
        <v>96.507000000000005</v>
      </c>
      <c r="H325">
        <v>100.081</v>
      </c>
      <c r="I325">
        <v>109.151</v>
      </c>
      <c r="J325">
        <v>109.151</v>
      </c>
      <c r="K325">
        <v>100.88800000000001</v>
      </c>
      <c r="M325">
        <v>97.512</v>
      </c>
      <c r="N325">
        <v>97.512</v>
      </c>
      <c r="O325">
        <v>91.364999999999995</v>
      </c>
      <c r="P325">
        <v>91.364999999999995</v>
      </c>
      <c r="Q325">
        <v>106.07599999999999</v>
      </c>
      <c r="R325">
        <v>97.334999999999994</v>
      </c>
      <c r="S325">
        <v>91.01</v>
      </c>
      <c r="T325">
        <v>100.276</v>
      </c>
      <c r="U325">
        <v>100.892</v>
      </c>
      <c r="V325">
        <v>100.871</v>
      </c>
      <c r="W325">
        <v>100.871</v>
      </c>
      <c r="X325">
        <v>95.09</v>
      </c>
      <c r="Y325">
        <v>95.09</v>
      </c>
      <c r="Z325">
        <v>101.205</v>
      </c>
      <c r="AA325">
        <v>96.751999999999995</v>
      </c>
      <c r="AB325">
        <v>96.751999999999995</v>
      </c>
      <c r="AC325">
        <v>100.46299999999999</v>
      </c>
      <c r="AD325">
        <v>96.786000000000001</v>
      </c>
      <c r="AG325">
        <v>96.203999999999994</v>
      </c>
      <c r="AH325">
        <v>97.844999999999999</v>
      </c>
      <c r="AJ325">
        <v>101.657</v>
      </c>
      <c r="AK325">
        <v>100.304</v>
      </c>
      <c r="AL325">
        <v>99.989000000000004</v>
      </c>
      <c r="AM325">
        <v>97.266999999999996</v>
      </c>
      <c r="AR325">
        <v>99.314999999999998</v>
      </c>
      <c r="AS325">
        <v>98.671999999999997</v>
      </c>
      <c r="AT325">
        <v>96.194999999999993</v>
      </c>
      <c r="AU325">
        <v>96.093999999999994</v>
      </c>
      <c r="AV325">
        <v>96.093999999999994</v>
      </c>
      <c r="AW325">
        <v>92.521000000000001</v>
      </c>
      <c r="AX325">
        <v>92.521000000000001</v>
      </c>
      <c r="AY325">
        <v>117.68899999999999</v>
      </c>
      <c r="AZ325">
        <v>92.295000000000002</v>
      </c>
      <c r="BA325">
        <v>102.79</v>
      </c>
      <c r="BB325">
        <v>103.88200000000001</v>
      </c>
      <c r="BC325">
        <v>101.193</v>
      </c>
      <c r="BD325">
        <v>100.901</v>
      </c>
      <c r="BE325">
        <v>100.901</v>
      </c>
      <c r="BF325">
        <v>100.837</v>
      </c>
      <c r="BG325">
        <v>100.837</v>
      </c>
      <c r="BH325">
        <v>96.072999999999993</v>
      </c>
      <c r="BI325">
        <v>99.106999999999999</v>
      </c>
      <c r="BJ325">
        <v>106.244</v>
      </c>
      <c r="BK325">
        <v>104.752</v>
      </c>
      <c r="BL325">
        <v>105.042</v>
      </c>
      <c r="BM325">
        <v>108.59</v>
      </c>
      <c r="BN325">
        <v>101.292</v>
      </c>
      <c r="BO325">
        <v>103.67</v>
      </c>
      <c r="BP325">
        <v>100.666</v>
      </c>
      <c r="BQ325">
        <v>92.653999999999996</v>
      </c>
      <c r="BR325">
        <v>120.3</v>
      </c>
      <c r="BS325">
        <v>100.069</v>
      </c>
      <c r="BT325">
        <v>101.483</v>
      </c>
      <c r="BU325">
        <v>101.80200000000001</v>
      </c>
      <c r="BV325">
        <v>103.095</v>
      </c>
      <c r="BW325">
        <v>102.024</v>
      </c>
      <c r="BX325">
        <v>101.114</v>
      </c>
      <c r="BY325">
        <v>101.114</v>
      </c>
      <c r="BZ325">
        <v>102.434</v>
      </c>
      <c r="CA325">
        <v>105.188</v>
      </c>
      <c r="CB325">
        <v>100.687</v>
      </c>
      <c r="CC325">
        <v>101.372</v>
      </c>
      <c r="CD325">
        <v>101.389</v>
      </c>
      <c r="CE325">
        <v>101.389</v>
      </c>
      <c r="CF325">
        <v>96.573999999999998</v>
      </c>
      <c r="CG325">
        <v>96.573999999999998</v>
      </c>
      <c r="CH325">
        <v>92.972999999999999</v>
      </c>
      <c r="CI325">
        <v>92.972999999999999</v>
      </c>
      <c r="CJ325">
        <v>100.428</v>
      </c>
      <c r="CK325">
        <v>85.575000000000003</v>
      </c>
      <c r="CL325">
        <v>99.153999999999996</v>
      </c>
      <c r="CM325">
        <v>99.153999999999996</v>
      </c>
      <c r="CN325">
        <v>100.455</v>
      </c>
      <c r="CO325">
        <v>96.227000000000004</v>
      </c>
      <c r="CQ325">
        <v>102.258</v>
      </c>
      <c r="CR325">
        <v>102.258</v>
      </c>
      <c r="CS325">
        <v>103.291</v>
      </c>
      <c r="CT325">
        <v>96.658000000000001</v>
      </c>
      <c r="CU325">
        <v>97.144000000000005</v>
      </c>
      <c r="CV325">
        <v>97.606999999999999</v>
      </c>
      <c r="CW325">
        <v>100.69499999999999</v>
      </c>
      <c r="CY325">
        <v>101.449</v>
      </c>
      <c r="CZ325">
        <v>95.733000000000004</v>
      </c>
      <c r="DA325">
        <v>101.94199999999999</v>
      </c>
      <c r="DB325">
        <v>101.94199999999999</v>
      </c>
      <c r="DC325">
        <v>103.41</v>
      </c>
      <c r="DD325">
        <v>103.41</v>
      </c>
      <c r="DE325">
        <v>101.366</v>
      </c>
      <c r="DF325">
        <v>103.742</v>
      </c>
      <c r="DG325">
        <v>100.916</v>
      </c>
      <c r="DI325">
        <v>100.15300000000001</v>
      </c>
      <c r="DJ325">
        <v>100.15300000000001</v>
      </c>
      <c r="DK325">
        <v>92.552000000000007</v>
      </c>
      <c r="DL325">
        <v>96.230999999999995</v>
      </c>
      <c r="DM325">
        <v>85.007000000000005</v>
      </c>
      <c r="DN325">
        <v>85.007000000000005</v>
      </c>
      <c r="DO325">
        <v>98.763999999999996</v>
      </c>
      <c r="DP325">
        <v>106.556</v>
      </c>
      <c r="DQ325">
        <v>105.149</v>
      </c>
      <c r="DR325">
        <v>99.111000000000004</v>
      </c>
      <c r="DS325">
        <v>97.006</v>
      </c>
      <c r="DV325">
        <v>99.435000000000002</v>
      </c>
      <c r="DW325">
        <v>99.435000000000002</v>
      </c>
      <c r="DZ325">
        <v>101.035</v>
      </c>
      <c r="EA325">
        <v>101.035</v>
      </c>
      <c r="EB325">
        <v>100.203</v>
      </c>
      <c r="EC325">
        <v>100.203</v>
      </c>
      <c r="ED325">
        <v>96.114000000000004</v>
      </c>
      <c r="EE325">
        <v>96.114000000000004</v>
      </c>
      <c r="EF325">
        <v>101.024</v>
      </c>
      <c r="EG325">
        <v>101.024</v>
      </c>
      <c r="EH325">
        <v>101.587</v>
      </c>
      <c r="EI325">
        <v>99.087000000000003</v>
      </c>
      <c r="EJ325">
        <v>99.087000000000003</v>
      </c>
      <c r="EK325">
        <v>88.033000000000001</v>
      </c>
      <c r="EL325">
        <v>88.503</v>
      </c>
      <c r="EM325">
        <v>88.503</v>
      </c>
      <c r="EN325">
        <v>101.45699999999999</v>
      </c>
      <c r="EO325">
        <v>100.953</v>
      </c>
      <c r="EP325">
        <v>100.19499999999999</v>
      </c>
      <c r="EQ325">
        <v>84.344999999999999</v>
      </c>
      <c r="ER325">
        <v>84.344999999999999</v>
      </c>
      <c r="EW325">
        <v>113.27200000000001</v>
      </c>
      <c r="EX325">
        <v>92.441999999999993</v>
      </c>
      <c r="EY325">
        <v>102.361</v>
      </c>
      <c r="EZ325">
        <v>102.413</v>
      </c>
      <c r="FA325">
        <v>95.647000000000006</v>
      </c>
      <c r="FB325">
        <v>95.647000000000006</v>
      </c>
      <c r="FC325">
        <v>83.774000000000001</v>
      </c>
      <c r="FD325">
        <v>83.774000000000001</v>
      </c>
      <c r="FE325">
        <v>96.004000000000005</v>
      </c>
      <c r="FF325">
        <v>96.004000000000005</v>
      </c>
      <c r="FG325">
        <v>99.912999999999997</v>
      </c>
      <c r="FH325">
        <v>99.912999999999997</v>
      </c>
      <c r="FI325">
        <v>104.188</v>
      </c>
      <c r="FJ325">
        <v>104.188</v>
      </c>
      <c r="FK325">
        <v>101.313</v>
      </c>
      <c r="FL325">
        <v>101.313</v>
      </c>
      <c r="FM325">
        <v>99.13</v>
      </c>
      <c r="FN325">
        <v>109.047</v>
      </c>
      <c r="FO325">
        <v>98.548000000000002</v>
      </c>
      <c r="FP325">
        <v>98.548000000000002</v>
      </c>
      <c r="FQ325">
        <v>93.28</v>
      </c>
      <c r="FR325">
        <v>106.47499999999999</v>
      </c>
      <c r="FT325">
        <v>91.096999999999994</v>
      </c>
      <c r="FU325">
        <v>91.096999999999994</v>
      </c>
      <c r="FX325">
        <v>98.478999999999999</v>
      </c>
      <c r="FZ325">
        <v>84.775000000000006</v>
      </c>
      <c r="GA325">
        <v>84.775000000000006</v>
      </c>
      <c r="GB325">
        <v>96.32</v>
      </c>
      <c r="GC325">
        <v>96.32</v>
      </c>
      <c r="GD325">
        <v>97.715000000000003</v>
      </c>
      <c r="GE325">
        <v>93.518000000000001</v>
      </c>
      <c r="GF325">
        <v>105.58199999999999</v>
      </c>
      <c r="GH325">
        <v>97.573999999999998</v>
      </c>
      <c r="GI325">
        <v>97.573999999999998</v>
      </c>
      <c r="GJ325">
        <v>96.078999999999994</v>
      </c>
      <c r="GK325">
        <v>96.078999999999994</v>
      </c>
      <c r="GL325">
        <v>106.095</v>
      </c>
      <c r="GM325">
        <v>99.543999999999997</v>
      </c>
      <c r="GN325">
        <v>99.543999999999997</v>
      </c>
      <c r="GP325">
        <v>97.022999999999996</v>
      </c>
      <c r="GQ325">
        <v>97.772000000000006</v>
      </c>
      <c r="GR325">
        <v>97.772000000000006</v>
      </c>
      <c r="GS325">
        <v>102.03700000000001</v>
      </c>
      <c r="GT325">
        <v>102.03700000000001</v>
      </c>
      <c r="GU325">
        <v>100.221</v>
      </c>
      <c r="GW325">
        <v>102.81699999999999</v>
      </c>
      <c r="GX325">
        <v>102.81699999999999</v>
      </c>
      <c r="GY325">
        <v>102.955</v>
      </c>
      <c r="GZ325">
        <v>101.008</v>
      </c>
      <c r="HA325">
        <v>101.008</v>
      </c>
      <c r="HB325">
        <v>114.726</v>
      </c>
      <c r="HC325">
        <v>107.04900000000001</v>
      </c>
      <c r="HE325">
        <v>96.162000000000006</v>
      </c>
      <c r="HG325">
        <v>100.97</v>
      </c>
      <c r="HH325">
        <v>100.324</v>
      </c>
      <c r="HI325">
        <v>100.324</v>
      </c>
      <c r="HJ325">
        <v>85.141000000000005</v>
      </c>
      <c r="HK325">
        <v>96.778000000000006</v>
      </c>
      <c r="HL325">
        <v>86.275000000000006</v>
      </c>
      <c r="HM325">
        <v>101.357</v>
      </c>
      <c r="HN325">
        <v>98.968000000000004</v>
      </c>
      <c r="HO325">
        <v>97.325000000000003</v>
      </c>
      <c r="HP325">
        <v>99.893000000000001</v>
      </c>
      <c r="HQ325">
        <v>107.111</v>
      </c>
      <c r="HR325">
        <v>99.016999999999996</v>
      </c>
      <c r="HS325">
        <v>111.13800000000001</v>
      </c>
      <c r="HT325">
        <v>87.721999999999994</v>
      </c>
      <c r="HU325">
        <v>99.864000000000004</v>
      </c>
      <c r="HV325">
        <v>99.864000000000004</v>
      </c>
      <c r="HW325">
        <v>101.768</v>
      </c>
      <c r="HX325">
        <v>101.768</v>
      </c>
      <c r="HY325">
        <v>100.752</v>
      </c>
      <c r="HZ325">
        <v>100.752</v>
      </c>
      <c r="IA325">
        <v>101.768</v>
      </c>
      <c r="IB325">
        <v>101.768</v>
      </c>
      <c r="IC325">
        <v>100.752</v>
      </c>
      <c r="ID325">
        <v>100.752</v>
      </c>
    </row>
    <row r="326" spans="1:238" x14ac:dyDescent="0.2">
      <c r="A326" s="3">
        <v>45824</v>
      </c>
      <c r="B326">
        <v>99.78</v>
      </c>
      <c r="C326">
        <v>99.457999999999998</v>
      </c>
      <c r="D326">
        <v>99.457999999999998</v>
      </c>
      <c r="E326">
        <v>119.14100000000001</v>
      </c>
      <c r="F326">
        <v>107.179</v>
      </c>
      <c r="G326">
        <v>96.537000000000006</v>
      </c>
      <c r="H326">
        <v>100.09399999999999</v>
      </c>
      <c r="I326">
        <v>109.464</v>
      </c>
      <c r="J326">
        <v>109.464</v>
      </c>
      <c r="K326">
        <v>100.842</v>
      </c>
      <c r="M326">
        <v>97.629000000000005</v>
      </c>
      <c r="N326">
        <v>97.629000000000005</v>
      </c>
      <c r="O326">
        <v>91.501999999999995</v>
      </c>
      <c r="P326">
        <v>91.501999999999995</v>
      </c>
      <c r="Q326">
        <v>106.095</v>
      </c>
      <c r="R326">
        <v>97.353999999999999</v>
      </c>
      <c r="S326">
        <v>91.043999999999997</v>
      </c>
      <c r="T326">
        <v>100.254</v>
      </c>
      <c r="U326">
        <v>100.9</v>
      </c>
      <c r="V326">
        <v>100.86799999999999</v>
      </c>
      <c r="W326">
        <v>100.86799999999999</v>
      </c>
      <c r="X326">
        <v>95.084999999999994</v>
      </c>
      <c r="Y326">
        <v>95.084999999999994</v>
      </c>
      <c r="Z326">
        <v>101.226</v>
      </c>
      <c r="AA326">
        <v>96.754000000000005</v>
      </c>
      <c r="AB326">
        <v>96.754000000000005</v>
      </c>
      <c r="AC326">
        <v>100.488</v>
      </c>
      <c r="AD326">
        <v>96.760999999999996</v>
      </c>
      <c r="AG326">
        <v>96.197999999999993</v>
      </c>
      <c r="AH326">
        <v>97.837999999999994</v>
      </c>
      <c r="AJ326">
        <v>101.423</v>
      </c>
      <c r="AK326">
        <v>100.29600000000001</v>
      </c>
      <c r="AL326">
        <v>99.963999999999999</v>
      </c>
      <c r="AM326">
        <v>97.274000000000001</v>
      </c>
      <c r="AR326">
        <v>99.337000000000003</v>
      </c>
      <c r="AS326">
        <v>98.659000000000006</v>
      </c>
      <c r="AT326">
        <v>96.367000000000004</v>
      </c>
      <c r="AU326">
        <v>96.12</v>
      </c>
      <c r="AV326">
        <v>96.12</v>
      </c>
      <c r="AW326">
        <v>92.64</v>
      </c>
      <c r="AX326">
        <v>92.64</v>
      </c>
      <c r="AY326">
        <v>118.033</v>
      </c>
      <c r="AZ326">
        <v>92.326999999999998</v>
      </c>
      <c r="BA326">
        <v>102.754</v>
      </c>
      <c r="BB326">
        <v>103.944</v>
      </c>
      <c r="BC326">
        <v>101.19199999999999</v>
      </c>
      <c r="BD326">
        <v>100.867</v>
      </c>
      <c r="BE326">
        <v>100.867</v>
      </c>
      <c r="BF326">
        <v>100.825</v>
      </c>
      <c r="BG326">
        <v>100.825</v>
      </c>
      <c r="BH326">
        <v>96.103999999999999</v>
      </c>
      <c r="BI326">
        <v>99.129000000000005</v>
      </c>
      <c r="BJ326">
        <v>106.21</v>
      </c>
      <c r="BK326">
        <v>104.973</v>
      </c>
      <c r="BL326">
        <v>104.979</v>
      </c>
      <c r="BM326">
        <v>108.66800000000001</v>
      </c>
      <c r="BN326">
        <v>101.29600000000001</v>
      </c>
      <c r="BO326">
        <v>103.672</v>
      </c>
      <c r="BP326">
        <v>100.753</v>
      </c>
      <c r="BQ326">
        <v>92.683999999999997</v>
      </c>
      <c r="BR326">
        <v>119.5</v>
      </c>
      <c r="BS326">
        <v>100.089</v>
      </c>
      <c r="BT326">
        <v>101.474</v>
      </c>
      <c r="BU326">
        <v>101.78700000000001</v>
      </c>
      <c r="BV326">
        <v>103.176</v>
      </c>
      <c r="BW326">
        <v>102.008</v>
      </c>
      <c r="BX326">
        <v>101.197</v>
      </c>
      <c r="BY326">
        <v>101.197</v>
      </c>
      <c r="BZ326">
        <v>102.416</v>
      </c>
      <c r="CA326">
        <v>105.176</v>
      </c>
      <c r="CB326">
        <v>100.79900000000001</v>
      </c>
      <c r="CC326">
        <v>101.349</v>
      </c>
      <c r="CD326">
        <v>101.401</v>
      </c>
      <c r="CE326">
        <v>101.401</v>
      </c>
      <c r="CF326">
        <v>96.59</v>
      </c>
      <c r="CG326">
        <v>96.59</v>
      </c>
      <c r="CH326">
        <v>93.114999999999995</v>
      </c>
      <c r="CI326">
        <v>93.114999999999995</v>
      </c>
      <c r="CJ326">
        <v>100.46599999999999</v>
      </c>
      <c r="CK326">
        <v>85.59</v>
      </c>
      <c r="CL326">
        <v>99.29</v>
      </c>
      <c r="CM326">
        <v>99.29</v>
      </c>
      <c r="CN326">
        <v>100.476</v>
      </c>
      <c r="CO326">
        <v>96.311999999999998</v>
      </c>
      <c r="CQ326">
        <v>102.345</v>
      </c>
      <c r="CR326">
        <v>102.345</v>
      </c>
      <c r="CS326">
        <v>103.33799999999999</v>
      </c>
      <c r="CT326">
        <v>96.623999999999995</v>
      </c>
      <c r="CU326">
        <v>97.18</v>
      </c>
      <c r="CV326">
        <v>97.838999999999999</v>
      </c>
      <c r="CW326">
        <v>100.678</v>
      </c>
      <c r="CY326">
        <v>101.47199999999999</v>
      </c>
      <c r="CZ326">
        <v>95.879000000000005</v>
      </c>
      <c r="DA326">
        <v>101.937</v>
      </c>
      <c r="DB326">
        <v>101.937</v>
      </c>
      <c r="DC326">
        <v>103.423</v>
      </c>
      <c r="DD326">
        <v>103.423</v>
      </c>
      <c r="DE326">
        <v>101.521</v>
      </c>
      <c r="DF326">
        <v>103.732</v>
      </c>
      <c r="DG326">
        <v>100.934</v>
      </c>
      <c r="DI326">
        <v>100.087</v>
      </c>
      <c r="DJ326">
        <v>100.087</v>
      </c>
      <c r="DK326">
        <v>92.588999999999999</v>
      </c>
      <c r="DL326">
        <v>96.281000000000006</v>
      </c>
      <c r="DM326">
        <v>85.141999999999996</v>
      </c>
      <c r="DN326">
        <v>85.141999999999996</v>
      </c>
      <c r="DO326">
        <v>98.763999999999996</v>
      </c>
      <c r="DP326">
        <v>106.629</v>
      </c>
      <c r="DQ326">
        <v>105.175</v>
      </c>
      <c r="DR326">
        <v>99.2</v>
      </c>
      <c r="DS326">
        <v>96.992000000000004</v>
      </c>
      <c r="DV326">
        <v>99.370999999999995</v>
      </c>
      <c r="DW326">
        <v>99.370999999999995</v>
      </c>
      <c r="DZ326">
        <v>101.056</v>
      </c>
      <c r="EA326">
        <v>101.056</v>
      </c>
      <c r="EB326">
        <v>100.21899999999999</v>
      </c>
      <c r="EC326">
        <v>100.21899999999999</v>
      </c>
      <c r="ED326">
        <v>96.117000000000004</v>
      </c>
      <c r="EE326">
        <v>96.117000000000004</v>
      </c>
      <c r="EF326">
        <v>101.113</v>
      </c>
      <c r="EG326">
        <v>101.113</v>
      </c>
      <c r="EH326">
        <v>101.604</v>
      </c>
      <c r="EI326">
        <v>99.102999999999994</v>
      </c>
      <c r="EJ326">
        <v>99.102999999999994</v>
      </c>
      <c r="EK326">
        <v>88.125</v>
      </c>
      <c r="EL326">
        <v>88.688000000000002</v>
      </c>
      <c r="EM326">
        <v>88.688000000000002</v>
      </c>
      <c r="EN326">
        <v>101.554</v>
      </c>
      <c r="EO326">
        <v>100.88500000000001</v>
      </c>
      <c r="EP326">
        <v>100.19</v>
      </c>
      <c r="EQ326">
        <v>84.435000000000002</v>
      </c>
      <c r="ER326">
        <v>84.435000000000002</v>
      </c>
      <c r="EW326">
        <v>114.589</v>
      </c>
      <c r="EX326">
        <v>92.513999999999996</v>
      </c>
      <c r="EY326">
        <v>102.434</v>
      </c>
      <c r="EZ326">
        <v>102.31399999999999</v>
      </c>
      <c r="FA326">
        <v>95.658000000000001</v>
      </c>
      <c r="FB326">
        <v>95.658000000000001</v>
      </c>
      <c r="FC326">
        <v>83.977000000000004</v>
      </c>
      <c r="FD326">
        <v>83.977000000000004</v>
      </c>
      <c r="FE326">
        <v>96.016000000000005</v>
      </c>
      <c r="FF326">
        <v>96.016000000000005</v>
      </c>
      <c r="FG326">
        <v>99.92</v>
      </c>
      <c r="FH326">
        <v>99.92</v>
      </c>
      <c r="FI326">
        <v>104.256</v>
      </c>
      <c r="FJ326">
        <v>104.256</v>
      </c>
      <c r="FK326">
        <v>101.23</v>
      </c>
      <c r="FL326">
        <v>101.23</v>
      </c>
      <c r="FM326">
        <v>99.346000000000004</v>
      </c>
      <c r="FN326">
        <v>109.185</v>
      </c>
      <c r="FO326">
        <v>98.47</v>
      </c>
      <c r="FP326">
        <v>98.47</v>
      </c>
      <c r="FQ326">
        <v>93.537000000000006</v>
      </c>
      <c r="FR326">
        <v>106.65600000000001</v>
      </c>
      <c r="FT326">
        <v>91.067999999999998</v>
      </c>
      <c r="FU326">
        <v>91.067999999999998</v>
      </c>
      <c r="FX326">
        <v>98.457999999999998</v>
      </c>
      <c r="FZ326">
        <v>84.715000000000003</v>
      </c>
      <c r="GA326">
        <v>84.715000000000003</v>
      </c>
      <c r="GB326">
        <v>96.346999999999994</v>
      </c>
      <c r="GC326">
        <v>96.346999999999994</v>
      </c>
      <c r="GD326">
        <v>97.751999999999995</v>
      </c>
      <c r="GE326">
        <v>93.655000000000001</v>
      </c>
      <c r="GF326">
        <v>105.611</v>
      </c>
      <c r="GH326">
        <v>97.587999999999994</v>
      </c>
      <c r="GI326">
        <v>97.587999999999994</v>
      </c>
      <c r="GJ326">
        <v>96.103999999999999</v>
      </c>
      <c r="GK326">
        <v>96.103999999999999</v>
      </c>
      <c r="GL326">
        <v>106.212</v>
      </c>
      <c r="GM326">
        <v>99.575000000000003</v>
      </c>
      <c r="GN326">
        <v>99.575000000000003</v>
      </c>
      <c r="GP326">
        <v>97.135000000000005</v>
      </c>
      <c r="GQ326">
        <v>97.781999999999996</v>
      </c>
      <c r="GR326">
        <v>97.781999999999996</v>
      </c>
      <c r="GS326">
        <v>102.15</v>
      </c>
      <c r="GT326">
        <v>102.15</v>
      </c>
      <c r="GU326">
        <v>100.155</v>
      </c>
      <c r="GW326">
        <v>102.901</v>
      </c>
      <c r="GX326">
        <v>102.901</v>
      </c>
      <c r="GY326">
        <v>102.95699999999999</v>
      </c>
      <c r="GZ326">
        <v>100.991</v>
      </c>
      <c r="HA326">
        <v>100.991</v>
      </c>
      <c r="HB326">
        <v>114.791</v>
      </c>
      <c r="HC326">
        <v>106.968</v>
      </c>
      <c r="HE326">
        <v>96.131</v>
      </c>
      <c r="HG326">
        <v>100.922</v>
      </c>
      <c r="HH326">
        <v>100.331</v>
      </c>
      <c r="HI326">
        <v>100.331</v>
      </c>
      <c r="HJ326">
        <v>85.281000000000006</v>
      </c>
      <c r="HK326">
        <v>96.754999999999995</v>
      </c>
      <c r="HL326">
        <v>86.325999999999993</v>
      </c>
      <c r="HM326">
        <v>101.351</v>
      </c>
      <c r="HN326">
        <v>99.254999999999995</v>
      </c>
      <c r="HO326">
        <v>97.319000000000003</v>
      </c>
      <c r="HP326">
        <v>99.930999999999997</v>
      </c>
      <c r="HQ326">
        <v>107.375</v>
      </c>
      <c r="HR326">
        <v>98.959000000000003</v>
      </c>
      <c r="HS326">
        <v>111.26900000000001</v>
      </c>
      <c r="HT326">
        <v>87.822999999999993</v>
      </c>
      <c r="HU326">
        <v>99.951999999999998</v>
      </c>
      <c r="HV326">
        <v>99.951999999999998</v>
      </c>
      <c r="HW326">
        <v>101.873</v>
      </c>
      <c r="HX326">
        <v>101.873</v>
      </c>
      <c r="HY326">
        <v>100.81399999999999</v>
      </c>
      <c r="HZ326">
        <v>100.81399999999999</v>
      </c>
      <c r="IA326">
        <v>101.873</v>
      </c>
      <c r="IB326">
        <v>101.873</v>
      </c>
      <c r="IC326">
        <v>100.81399999999999</v>
      </c>
      <c r="ID326">
        <v>100.81399999999999</v>
      </c>
    </row>
    <row r="327" spans="1:238" x14ac:dyDescent="0.2">
      <c r="A327" s="3">
        <v>45825</v>
      </c>
      <c r="B327">
        <v>99.863</v>
      </c>
      <c r="C327">
        <v>99.465999999999994</v>
      </c>
      <c r="D327">
        <v>99.465999999999994</v>
      </c>
      <c r="E327">
        <v>119.03100000000001</v>
      </c>
      <c r="F327">
        <v>107.036</v>
      </c>
      <c r="G327">
        <v>96.587000000000003</v>
      </c>
      <c r="H327">
        <v>100.143</v>
      </c>
      <c r="I327">
        <v>109.377</v>
      </c>
      <c r="J327">
        <v>109.377</v>
      </c>
      <c r="K327">
        <v>100.798</v>
      </c>
      <c r="M327">
        <v>97.64</v>
      </c>
      <c r="N327">
        <v>97.64</v>
      </c>
      <c r="O327">
        <v>91.501000000000005</v>
      </c>
      <c r="P327">
        <v>91.501000000000005</v>
      </c>
      <c r="Q327">
        <v>106.158</v>
      </c>
      <c r="R327">
        <v>97.406999999999996</v>
      </c>
      <c r="S327">
        <v>91.120999999999995</v>
      </c>
      <c r="T327">
        <v>100.29900000000001</v>
      </c>
      <c r="U327">
        <v>100.92700000000001</v>
      </c>
      <c r="V327">
        <v>100.88200000000001</v>
      </c>
      <c r="W327">
        <v>100.88200000000001</v>
      </c>
      <c r="X327">
        <v>95.102000000000004</v>
      </c>
      <c r="Y327">
        <v>95.102000000000004</v>
      </c>
      <c r="Z327">
        <v>101.21899999999999</v>
      </c>
      <c r="AA327">
        <v>96.781999999999996</v>
      </c>
      <c r="AB327">
        <v>96.781999999999996</v>
      </c>
      <c r="AC327">
        <v>100.48</v>
      </c>
      <c r="AD327">
        <v>96.801000000000002</v>
      </c>
      <c r="AG327">
        <v>96.245999999999995</v>
      </c>
      <c r="AH327">
        <v>97.852999999999994</v>
      </c>
      <c r="AJ327">
        <v>101.477</v>
      </c>
      <c r="AK327">
        <v>100.309</v>
      </c>
      <c r="AL327">
        <v>99.971000000000004</v>
      </c>
      <c r="AM327">
        <v>97.292000000000002</v>
      </c>
      <c r="AR327">
        <v>99.355999999999995</v>
      </c>
      <c r="AS327">
        <v>98.676000000000002</v>
      </c>
      <c r="AT327">
        <v>96.372</v>
      </c>
      <c r="AU327">
        <v>96.153999999999996</v>
      </c>
      <c r="AV327">
        <v>96.153999999999996</v>
      </c>
      <c r="AW327">
        <v>92.644000000000005</v>
      </c>
      <c r="AX327">
        <v>92.644000000000005</v>
      </c>
      <c r="AY327">
        <v>118.017</v>
      </c>
      <c r="AZ327">
        <v>92.346000000000004</v>
      </c>
      <c r="BA327">
        <v>102.774</v>
      </c>
      <c r="BB327">
        <v>103.874</v>
      </c>
      <c r="BC327">
        <v>101.197</v>
      </c>
      <c r="BD327">
        <v>100.804</v>
      </c>
      <c r="BE327">
        <v>100.804</v>
      </c>
      <c r="BF327">
        <v>100.822</v>
      </c>
      <c r="BG327">
        <v>100.822</v>
      </c>
      <c r="BH327">
        <v>96.16</v>
      </c>
      <c r="BI327">
        <v>99.194999999999993</v>
      </c>
      <c r="BJ327">
        <v>106.191</v>
      </c>
      <c r="BK327">
        <v>105.042</v>
      </c>
      <c r="BL327">
        <v>105.077</v>
      </c>
      <c r="BM327">
        <v>108.57</v>
      </c>
      <c r="BN327">
        <v>101.331</v>
      </c>
      <c r="BO327">
        <v>103.57599999999999</v>
      </c>
      <c r="BP327">
        <v>100.819</v>
      </c>
      <c r="BQ327">
        <v>92.757999999999996</v>
      </c>
      <c r="BR327">
        <v>120.14400000000001</v>
      </c>
      <c r="BS327">
        <v>100.1</v>
      </c>
      <c r="BT327">
        <v>101.47799999999999</v>
      </c>
      <c r="BU327">
        <v>101.753</v>
      </c>
      <c r="BV327">
        <v>103.166</v>
      </c>
      <c r="BW327">
        <v>101.95099999999999</v>
      </c>
      <c r="BX327">
        <v>101.193</v>
      </c>
      <c r="BY327">
        <v>101.193</v>
      </c>
      <c r="BZ327">
        <v>102.444</v>
      </c>
      <c r="CA327">
        <v>105.17100000000001</v>
      </c>
      <c r="CB327">
        <v>100.78700000000001</v>
      </c>
      <c r="CC327">
        <v>101.333</v>
      </c>
      <c r="CD327">
        <v>101.36</v>
      </c>
      <c r="CE327">
        <v>101.36</v>
      </c>
      <c r="CF327">
        <v>96.606999999999999</v>
      </c>
      <c r="CG327">
        <v>96.606999999999999</v>
      </c>
      <c r="CH327">
        <v>93.135999999999996</v>
      </c>
      <c r="CI327">
        <v>93.135999999999996</v>
      </c>
      <c r="CJ327">
        <v>100.535</v>
      </c>
      <c r="CK327">
        <v>85.742000000000004</v>
      </c>
      <c r="CL327">
        <v>99.281999999999996</v>
      </c>
      <c r="CM327">
        <v>99.281999999999996</v>
      </c>
      <c r="CN327">
        <v>100.51</v>
      </c>
      <c r="CO327">
        <v>96.268000000000001</v>
      </c>
      <c r="CQ327">
        <v>102.32599999999999</v>
      </c>
      <c r="CR327">
        <v>102.32599999999999</v>
      </c>
      <c r="CS327">
        <v>103.327</v>
      </c>
      <c r="CT327">
        <v>96.638999999999996</v>
      </c>
      <c r="CU327">
        <v>97.164000000000001</v>
      </c>
      <c r="CV327">
        <v>97.826999999999998</v>
      </c>
      <c r="CW327">
        <v>100.623</v>
      </c>
      <c r="CY327">
        <v>101.483</v>
      </c>
      <c r="CZ327">
        <v>95.876000000000005</v>
      </c>
      <c r="DA327">
        <v>102.004</v>
      </c>
      <c r="DB327">
        <v>102.004</v>
      </c>
      <c r="DC327">
        <v>103.65900000000001</v>
      </c>
      <c r="DD327">
        <v>103.65900000000001</v>
      </c>
      <c r="DE327">
        <v>101.476</v>
      </c>
      <c r="DF327">
        <v>103.63</v>
      </c>
      <c r="DG327">
        <v>100.935</v>
      </c>
      <c r="DI327">
        <v>100.07599999999999</v>
      </c>
      <c r="DJ327">
        <v>100.07599999999999</v>
      </c>
      <c r="DK327">
        <v>92.655000000000001</v>
      </c>
      <c r="DL327">
        <v>96.361000000000004</v>
      </c>
      <c r="DM327">
        <v>85.159000000000006</v>
      </c>
      <c r="DN327">
        <v>85.159000000000006</v>
      </c>
      <c r="DO327">
        <v>98.787999999999997</v>
      </c>
      <c r="DP327">
        <v>106.505</v>
      </c>
      <c r="DQ327">
        <v>105.15300000000001</v>
      </c>
      <c r="DR327">
        <v>99.207999999999998</v>
      </c>
      <c r="DS327">
        <v>97.114000000000004</v>
      </c>
      <c r="DV327">
        <v>99.153999999999996</v>
      </c>
      <c r="DW327">
        <v>99.153999999999996</v>
      </c>
      <c r="DZ327">
        <v>101.07299999999999</v>
      </c>
      <c r="EA327">
        <v>101.07299999999999</v>
      </c>
      <c r="EB327">
        <v>100.21599999999999</v>
      </c>
      <c r="EC327">
        <v>100.21599999999999</v>
      </c>
      <c r="ED327">
        <v>96.156999999999996</v>
      </c>
      <c r="EE327">
        <v>96.156999999999996</v>
      </c>
      <c r="EF327">
        <v>101.093</v>
      </c>
      <c r="EG327">
        <v>101.093</v>
      </c>
      <c r="EH327">
        <v>101.64400000000001</v>
      </c>
      <c r="EI327">
        <v>99.113</v>
      </c>
      <c r="EJ327">
        <v>99.113</v>
      </c>
      <c r="EK327">
        <v>88.144000000000005</v>
      </c>
      <c r="EL327">
        <v>88.691999999999993</v>
      </c>
      <c r="EM327">
        <v>88.691999999999993</v>
      </c>
      <c r="EN327">
        <v>101.536</v>
      </c>
      <c r="EO327">
        <v>100.91500000000001</v>
      </c>
      <c r="EP327">
        <v>100.209</v>
      </c>
      <c r="EQ327">
        <v>84.465000000000003</v>
      </c>
      <c r="ER327">
        <v>84.465000000000003</v>
      </c>
      <c r="EW327">
        <v>115.264</v>
      </c>
      <c r="EX327">
        <v>92.540999999999997</v>
      </c>
      <c r="EY327">
        <v>102.4</v>
      </c>
      <c r="EZ327">
        <v>102.39700000000001</v>
      </c>
      <c r="FA327">
        <v>95.703999999999994</v>
      </c>
      <c r="FB327">
        <v>95.703999999999994</v>
      </c>
      <c r="FC327">
        <v>84.084000000000003</v>
      </c>
      <c r="FD327">
        <v>84.084000000000003</v>
      </c>
      <c r="FE327">
        <v>96.028000000000006</v>
      </c>
      <c r="FF327">
        <v>96.028000000000006</v>
      </c>
      <c r="FG327">
        <v>99.933000000000007</v>
      </c>
      <c r="FH327">
        <v>99.933000000000007</v>
      </c>
      <c r="FI327">
        <v>104.012</v>
      </c>
      <c r="FJ327">
        <v>104.012</v>
      </c>
      <c r="FK327">
        <v>101.244</v>
      </c>
      <c r="FL327">
        <v>101.244</v>
      </c>
      <c r="FM327">
        <v>99.364000000000004</v>
      </c>
      <c r="FN327">
        <v>109.282</v>
      </c>
      <c r="FO327">
        <v>98.405000000000001</v>
      </c>
      <c r="FP327">
        <v>98.405000000000001</v>
      </c>
      <c r="FQ327">
        <v>93.558000000000007</v>
      </c>
      <c r="FR327">
        <v>106.684</v>
      </c>
      <c r="FT327">
        <v>91.063999999999993</v>
      </c>
      <c r="FU327">
        <v>91.063999999999993</v>
      </c>
      <c r="FX327">
        <v>98.451999999999998</v>
      </c>
      <c r="FZ327">
        <v>84.769000000000005</v>
      </c>
      <c r="GA327">
        <v>84.769000000000005</v>
      </c>
      <c r="GB327">
        <v>96.376999999999995</v>
      </c>
      <c r="GC327">
        <v>96.376999999999995</v>
      </c>
      <c r="GD327">
        <v>97.77</v>
      </c>
      <c r="GE327">
        <v>93.658000000000001</v>
      </c>
      <c r="GF327">
        <v>105.601</v>
      </c>
      <c r="GH327">
        <v>97.632999999999996</v>
      </c>
      <c r="GI327">
        <v>97.632999999999996</v>
      </c>
      <c r="GJ327">
        <v>96.126000000000005</v>
      </c>
      <c r="GK327">
        <v>96.126000000000005</v>
      </c>
      <c r="GL327">
        <v>106.163</v>
      </c>
      <c r="GM327">
        <v>99.588999999999999</v>
      </c>
      <c r="GN327">
        <v>99.588999999999999</v>
      </c>
      <c r="GP327">
        <v>97.194999999999993</v>
      </c>
      <c r="GQ327">
        <v>97.805000000000007</v>
      </c>
      <c r="GR327">
        <v>97.805000000000007</v>
      </c>
      <c r="GS327">
        <v>102.16200000000001</v>
      </c>
      <c r="GT327">
        <v>102.16200000000001</v>
      </c>
      <c r="GU327">
        <v>100.217</v>
      </c>
      <c r="GW327">
        <v>102.965</v>
      </c>
      <c r="GX327">
        <v>102.965</v>
      </c>
      <c r="GY327">
        <v>102.97</v>
      </c>
      <c r="GZ327">
        <v>100.999</v>
      </c>
      <c r="HA327">
        <v>100.999</v>
      </c>
      <c r="HB327">
        <v>114.613</v>
      </c>
      <c r="HC327">
        <v>106.956</v>
      </c>
      <c r="HE327">
        <v>96.19</v>
      </c>
      <c r="HG327">
        <v>101.01300000000001</v>
      </c>
      <c r="HH327">
        <v>100.33</v>
      </c>
      <c r="HI327">
        <v>100.33</v>
      </c>
      <c r="HJ327">
        <v>85.296000000000006</v>
      </c>
      <c r="HK327">
        <v>96.834000000000003</v>
      </c>
      <c r="HL327">
        <v>86.396000000000001</v>
      </c>
      <c r="HM327">
        <v>101.36</v>
      </c>
      <c r="HN327">
        <v>99.186999999999998</v>
      </c>
      <c r="HO327">
        <v>97.322999999999993</v>
      </c>
      <c r="HP327">
        <v>99.945999999999998</v>
      </c>
      <c r="HQ327">
        <v>107.34699999999999</v>
      </c>
      <c r="HR327">
        <v>98.986000000000004</v>
      </c>
      <c r="HS327">
        <v>111.27500000000001</v>
      </c>
      <c r="HT327">
        <v>87.813000000000002</v>
      </c>
      <c r="HU327">
        <v>99.956999999999994</v>
      </c>
      <c r="HV327">
        <v>99.956999999999994</v>
      </c>
      <c r="HW327">
        <v>101.864</v>
      </c>
      <c r="HX327">
        <v>101.864</v>
      </c>
      <c r="HY327">
        <v>100.82299999999999</v>
      </c>
      <c r="HZ327">
        <v>100.82299999999999</v>
      </c>
      <c r="IA327">
        <v>101.864</v>
      </c>
      <c r="IB327">
        <v>101.864</v>
      </c>
      <c r="IC327">
        <v>100.82299999999999</v>
      </c>
      <c r="ID327">
        <v>100.82299999999999</v>
      </c>
    </row>
    <row r="328" spans="1:238" x14ac:dyDescent="0.2">
      <c r="A328" s="3">
        <v>45826</v>
      </c>
      <c r="B328">
        <v>99.866</v>
      </c>
      <c r="C328">
        <v>99.561000000000007</v>
      </c>
      <c r="D328">
        <v>99.561000000000007</v>
      </c>
      <c r="E328">
        <v>118.843</v>
      </c>
      <c r="F328">
        <v>107.367</v>
      </c>
      <c r="G328">
        <v>96.644999999999996</v>
      </c>
      <c r="H328">
        <v>100.155</v>
      </c>
      <c r="I328">
        <v>109.51900000000001</v>
      </c>
      <c r="J328">
        <v>109.51900000000001</v>
      </c>
      <c r="K328">
        <v>100.899</v>
      </c>
      <c r="M328">
        <v>97.685000000000002</v>
      </c>
      <c r="N328">
        <v>97.685000000000002</v>
      </c>
      <c r="O328">
        <v>91.66</v>
      </c>
      <c r="P328">
        <v>91.66</v>
      </c>
      <c r="Q328">
        <v>106.333</v>
      </c>
      <c r="R328">
        <v>97.462000000000003</v>
      </c>
      <c r="S328">
        <v>91.350999999999999</v>
      </c>
      <c r="T328">
        <v>100.28700000000001</v>
      </c>
      <c r="U328">
        <v>100.986</v>
      </c>
      <c r="V328">
        <v>100.93600000000001</v>
      </c>
      <c r="W328">
        <v>100.93600000000001</v>
      </c>
      <c r="X328">
        <v>95.158000000000001</v>
      </c>
      <c r="Y328">
        <v>95.158000000000001</v>
      </c>
      <c r="Z328">
        <v>101.316</v>
      </c>
      <c r="AA328">
        <v>96.866</v>
      </c>
      <c r="AB328">
        <v>96.866</v>
      </c>
      <c r="AC328">
        <v>100.539</v>
      </c>
      <c r="AD328">
        <v>96.855000000000004</v>
      </c>
      <c r="AG328">
        <v>96.316999999999993</v>
      </c>
      <c r="AH328">
        <v>97.891000000000005</v>
      </c>
      <c r="AJ328">
        <v>101.639</v>
      </c>
      <c r="AK328">
        <v>100.35899999999999</v>
      </c>
      <c r="AL328">
        <v>100.021</v>
      </c>
      <c r="AM328">
        <v>97.341999999999999</v>
      </c>
      <c r="AR328">
        <v>99.418999999999997</v>
      </c>
      <c r="AS328">
        <v>98.774000000000001</v>
      </c>
      <c r="AT328">
        <v>96.484999999999999</v>
      </c>
      <c r="AU328">
        <v>96.203000000000003</v>
      </c>
      <c r="AV328">
        <v>96.203000000000003</v>
      </c>
      <c r="AW328">
        <v>92.757000000000005</v>
      </c>
      <c r="AX328">
        <v>92.757000000000005</v>
      </c>
      <c r="AY328">
        <v>118.095</v>
      </c>
      <c r="AZ328">
        <v>92.457999999999998</v>
      </c>
      <c r="BA328">
        <v>102.785</v>
      </c>
      <c r="BB328">
        <v>103.756</v>
      </c>
      <c r="BC328">
        <v>101.26</v>
      </c>
      <c r="BD328">
        <v>100.91200000000001</v>
      </c>
      <c r="BE328">
        <v>100.91200000000001</v>
      </c>
      <c r="BF328">
        <v>100.82299999999999</v>
      </c>
      <c r="BG328">
        <v>100.82299999999999</v>
      </c>
      <c r="BH328">
        <v>96.231999999999999</v>
      </c>
      <c r="BI328">
        <v>99.341999999999999</v>
      </c>
      <c r="BJ328">
        <v>106.35</v>
      </c>
      <c r="BK328">
        <v>104.979</v>
      </c>
      <c r="BL328">
        <v>105.095</v>
      </c>
      <c r="BM328">
        <v>108.751</v>
      </c>
      <c r="BN328">
        <v>101.396</v>
      </c>
      <c r="BO328">
        <v>103.61499999999999</v>
      </c>
      <c r="BP328">
        <v>100.83199999999999</v>
      </c>
      <c r="BQ328">
        <v>92.894000000000005</v>
      </c>
      <c r="BR328">
        <v>119.961</v>
      </c>
      <c r="BS328">
        <v>100.08799999999999</v>
      </c>
      <c r="BT328">
        <v>101.515</v>
      </c>
      <c r="BU328">
        <v>101.893</v>
      </c>
      <c r="BV328">
        <v>103.26300000000001</v>
      </c>
      <c r="BW328">
        <v>101.93300000000001</v>
      </c>
      <c r="BX328">
        <v>101.22799999999999</v>
      </c>
      <c r="BY328">
        <v>101.22799999999999</v>
      </c>
      <c r="BZ328">
        <v>102.47199999999999</v>
      </c>
      <c r="CA328">
        <v>105.22</v>
      </c>
      <c r="CB328">
        <v>100.935</v>
      </c>
      <c r="CC328">
        <v>101.40300000000001</v>
      </c>
      <c r="CD328">
        <v>101.384</v>
      </c>
      <c r="CE328">
        <v>101.384</v>
      </c>
      <c r="CF328">
        <v>96.682000000000002</v>
      </c>
      <c r="CG328">
        <v>96.682000000000002</v>
      </c>
      <c r="CH328">
        <v>93.275000000000006</v>
      </c>
      <c r="CI328">
        <v>93.275000000000006</v>
      </c>
      <c r="CJ328">
        <v>100.76</v>
      </c>
      <c r="CK328">
        <v>86.058000000000007</v>
      </c>
      <c r="CL328">
        <v>99.39</v>
      </c>
      <c r="CM328">
        <v>99.39</v>
      </c>
      <c r="CN328">
        <v>100.592</v>
      </c>
      <c r="CO328">
        <v>96.355000000000004</v>
      </c>
      <c r="CQ328">
        <v>102.38200000000001</v>
      </c>
      <c r="CR328">
        <v>102.38200000000001</v>
      </c>
      <c r="CS328">
        <v>103.419</v>
      </c>
      <c r="CT328">
        <v>96.64</v>
      </c>
      <c r="CU328">
        <v>97.301000000000002</v>
      </c>
      <c r="CV328">
        <v>97.965000000000003</v>
      </c>
      <c r="CW328">
        <v>100.666</v>
      </c>
      <c r="CY328">
        <v>101.557</v>
      </c>
      <c r="CZ328">
        <v>96.016000000000005</v>
      </c>
      <c r="DA328">
        <v>101.989</v>
      </c>
      <c r="DB328">
        <v>101.989</v>
      </c>
      <c r="DC328">
        <v>103.67400000000001</v>
      </c>
      <c r="DD328">
        <v>103.67400000000001</v>
      </c>
      <c r="DE328">
        <v>101.559</v>
      </c>
      <c r="DF328">
        <v>103.715</v>
      </c>
      <c r="DG328">
        <v>100.979</v>
      </c>
      <c r="DI328">
        <v>100.07299999999999</v>
      </c>
      <c r="DJ328">
        <v>100.07299999999999</v>
      </c>
      <c r="DK328">
        <v>92.811000000000007</v>
      </c>
      <c r="DL328">
        <v>96.575000000000003</v>
      </c>
      <c r="DM328">
        <v>85.314999999999998</v>
      </c>
      <c r="DN328">
        <v>85.314999999999998</v>
      </c>
      <c r="DO328">
        <v>98.840999999999994</v>
      </c>
      <c r="DP328">
        <v>106.69</v>
      </c>
      <c r="DQ328">
        <v>105.202</v>
      </c>
      <c r="DR328">
        <v>99.33</v>
      </c>
      <c r="DS328">
        <v>97.185000000000002</v>
      </c>
      <c r="DV328">
        <v>99.082999999999998</v>
      </c>
      <c r="DW328">
        <v>99.082999999999998</v>
      </c>
      <c r="DZ328">
        <v>101.03700000000001</v>
      </c>
      <c r="EA328">
        <v>101.03700000000001</v>
      </c>
      <c r="EB328">
        <v>100.277</v>
      </c>
      <c r="EC328">
        <v>100.277</v>
      </c>
      <c r="ED328">
        <v>96.24</v>
      </c>
      <c r="EE328">
        <v>96.24</v>
      </c>
      <c r="EF328">
        <v>101.181</v>
      </c>
      <c r="EG328">
        <v>101.181</v>
      </c>
      <c r="EH328">
        <v>101.684</v>
      </c>
      <c r="EI328">
        <v>99.15</v>
      </c>
      <c r="EJ328">
        <v>99.15</v>
      </c>
      <c r="EK328">
        <v>88.287000000000006</v>
      </c>
      <c r="EL328">
        <v>88.873000000000005</v>
      </c>
      <c r="EM328">
        <v>88.873000000000005</v>
      </c>
      <c r="EN328">
        <v>101.655</v>
      </c>
      <c r="EO328">
        <v>100.952</v>
      </c>
      <c r="EP328">
        <v>100.244</v>
      </c>
      <c r="EQ328">
        <v>84.691999999999993</v>
      </c>
      <c r="ER328">
        <v>84.691999999999993</v>
      </c>
      <c r="EW328">
        <v>116.505</v>
      </c>
      <c r="EX328">
        <v>92.695999999999998</v>
      </c>
      <c r="EY328">
        <v>102.254</v>
      </c>
      <c r="EZ328">
        <v>102.247</v>
      </c>
      <c r="FA328">
        <v>95.756</v>
      </c>
      <c r="FB328">
        <v>95.756</v>
      </c>
      <c r="FC328">
        <v>84.233000000000004</v>
      </c>
      <c r="FD328">
        <v>84.233000000000004</v>
      </c>
      <c r="FE328">
        <v>96.132000000000005</v>
      </c>
      <c r="FF328">
        <v>96.132000000000005</v>
      </c>
      <c r="FG328">
        <v>100.059</v>
      </c>
      <c r="FH328">
        <v>100.059</v>
      </c>
      <c r="FI328">
        <v>104.146</v>
      </c>
      <c r="FJ328">
        <v>104.146</v>
      </c>
      <c r="FK328">
        <v>101.26900000000001</v>
      </c>
      <c r="FL328">
        <v>101.26900000000001</v>
      </c>
      <c r="FM328">
        <v>99.462999999999994</v>
      </c>
      <c r="FN328">
        <v>109.38</v>
      </c>
      <c r="FO328">
        <v>98.489000000000004</v>
      </c>
      <c r="FP328">
        <v>98.489000000000004</v>
      </c>
      <c r="FQ328">
        <v>93.741</v>
      </c>
      <c r="FR328">
        <v>107.22199999999999</v>
      </c>
      <c r="FT328">
        <v>91.221000000000004</v>
      </c>
      <c r="FU328">
        <v>91.221000000000004</v>
      </c>
      <c r="FX328">
        <v>98.51</v>
      </c>
      <c r="FZ328">
        <v>85.046999999999997</v>
      </c>
      <c r="GA328">
        <v>85.046999999999997</v>
      </c>
      <c r="GB328">
        <v>96.457999999999998</v>
      </c>
      <c r="GC328">
        <v>96.457999999999998</v>
      </c>
      <c r="GD328">
        <v>97.875</v>
      </c>
      <c r="GE328">
        <v>93.811999999999998</v>
      </c>
      <c r="GF328">
        <v>105.66200000000001</v>
      </c>
      <c r="GH328">
        <v>97.73</v>
      </c>
      <c r="GI328">
        <v>97.73</v>
      </c>
      <c r="GJ328">
        <v>96.227000000000004</v>
      </c>
      <c r="GK328">
        <v>96.227000000000004</v>
      </c>
      <c r="GL328">
        <v>106.129</v>
      </c>
      <c r="GM328">
        <v>99.728999999999999</v>
      </c>
      <c r="GN328">
        <v>99.728999999999999</v>
      </c>
      <c r="GP328">
        <v>97.245999999999995</v>
      </c>
      <c r="GQ328">
        <v>97.915000000000006</v>
      </c>
      <c r="GR328">
        <v>97.915000000000006</v>
      </c>
      <c r="GS328">
        <v>102.23099999999999</v>
      </c>
      <c r="GT328">
        <v>102.23099999999999</v>
      </c>
      <c r="GU328">
        <v>100.227</v>
      </c>
      <c r="GW328">
        <v>103.078</v>
      </c>
      <c r="GX328">
        <v>103.078</v>
      </c>
      <c r="GY328">
        <v>102.922</v>
      </c>
      <c r="GZ328">
        <v>101.02500000000001</v>
      </c>
      <c r="HA328">
        <v>101.02500000000001</v>
      </c>
      <c r="HB328">
        <v>114.675</v>
      </c>
      <c r="HC328">
        <v>107.15</v>
      </c>
      <c r="HE328">
        <v>96.24</v>
      </c>
      <c r="HG328">
        <v>101.014</v>
      </c>
      <c r="HH328">
        <v>100.374</v>
      </c>
      <c r="HI328">
        <v>100.374</v>
      </c>
      <c r="HJ328">
        <v>85.433999999999997</v>
      </c>
      <c r="HK328">
        <v>96.882999999999996</v>
      </c>
      <c r="HL328">
        <v>86.63</v>
      </c>
      <c r="HM328">
        <v>101.40300000000001</v>
      </c>
      <c r="HN328">
        <v>99.376000000000005</v>
      </c>
      <c r="HO328">
        <v>97.361999999999995</v>
      </c>
      <c r="HP328">
        <v>99.978999999999999</v>
      </c>
      <c r="HQ328">
        <v>107.38500000000001</v>
      </c>
      <c r="HR328">
        <v>99.031000000000006</v>
      </c>
      <c r="HS328">
        <v>111.27500000000001</v>
      </c>
      <c r="HT328">
        <v>87.991</v>
      </c>
      <c r="HU328">
        <v>100.07599999999999</v>
      </c>
      <c r="HV328">
        <v>100.07599999999999</v>
      </c>
      <c r="HW328">
        <v>101.971</v>
      </c>
      <c r="HX328">
        <v>101.971</v>
      </c>
      <c r="HY328">
        <v>100.913</v>
      </c>
      <c r="HZ328">
        <v>100.913</v>
      </c>
      <c r="IA328">
        <v>101.971</v>
      </c>
      <c r="IB328">
        <v>101.971</v>
      </c>
      <c r="IC328">
        <v>100.913</v>
      </c>
      <c r="ID328">
        <v>100.913</v>
      </c>
    </row>
    <row r="329" spans="1:238" x14ac:dyDescent="0.2">
      <c r="A329" s="3">
        <v>45828</v>
      </c>
      <c r="B329">
        <v>99.906000000000006</v>
      </c>
      <c r="C329">
        <v>99.662000000000006</v>
      </c>
      <c r="D329">
        <v>99.662000000000006</v>
      </c>
      <c r="E329">
        <v>119.078</v>
      </c>
      <c r="F329">
        <v>107.47799999999999</v>
      </c>
      <c r="G329">
        <v>96.691999999999993</v>
      </c>
      <c r="H329">
        <v>100.27</v>
      </c>
      <c r="I329">
        <v>109.735</v>
      </c>
      <c r="J329">
        <v>109.735</v>
      </c>
      <c r="K329">
        <v>100.905</v>
      </c>
      <c r="M329">
        <v>97.811000000000007</v>
      </c>
      <c r="N329">
        <v>97.811000000000007</v>
      </c>
      <c r="O329">
        <v>91.844999999999999</v>
      </c>
      <c r="P329">
        <v>91.844999999999999</v>
      </c>
      <c r="Q329">
        <v>106.48</v>
      </c>
      <c r="R329">
        <v>97.519000000000005</v>
      </c>
      <c r="S329">
        <v>91.539000000000001</v>
      </c>
      <c r="T329">
        <v>100.304</v>
      </c>
      <c r="U329">
        <v>101.032</v>
      </c>
      <c r="V329">
        <v>100.986</v>
      </c>
      <c r="W329">
        <v>100.986</v>
      </c>
      <c r="X329">
        <v>95.231999999999999</v>
      </c>
      <c r="Y329">
        <v>95.231999999999999</v>
      </c>
      <c r="Z329">
        <v>101.38500000000001</v>
      </c>
      <c r="AA329">
        <v>96.947999999999993</v>
      </c>
      <c r="AB329">
        <v>96.947999999999993</v>
      </c>
      <c r="AC329">
        <v>100.589</v>
      </c>
      <c r="AD329">
        <v>96.887</v>
      </c>
      <c r="AG329">
        <v>96.352999999999994</v>
      </c>
      <c r="AH329">
        <v>97.957999999999998</v>
      </c>
      <c r="AJ329">
        <v>101.479</v>
      </c>
      <c r="AK329">
        <v>100.43899999999999</v>
      </c>
      <c r="AL329">
        <v>100.01600000000001</v>
      </c>
      <c r="AM329">
        <v>97.302999999999997</v>
      </c>
      <c r="AR329">
        <v>99.506</v>
      </c>
      <c r="AS329">
        <v>98.873999999999995</v>
      </c>
      <c r="AT329">
        <v>96.614000000000004</v>
      </c>
      <c r="AU329">
        <v>96.257999999999996</v>
      </c>
      <c r="AV329">
        <v>96.257999999999996</v>
      </c>
      <c r="AW329">
        <v>92.915000000000006</v>
      </c>
      <c r="AX329">
        <v>92.915000000000006</v>
      </c>
      <c r="AY329">
        <v>118.236</v>
      </c>
      <c r="AZ329">
        <v>92.515000000000001</v>
      </c>
      <c r="BA329">
        <v>102.697</v>
      </c>
      <c r="BB329">
        <v>103.879</v>
      </c>
      <c r="BC329">
        <v>101.337</v>
      </c>
      <c r="BD329">
        <v>100.911</v>
      </c>
      <c r="BE329">
        <v>100.911</v>
      </c>
      <c r="BF329">
        <v>100.82299999999999</v>
      </c>
      <c r="BG329">
        <v>100.82299999999999</v>
      </c>
      <c r="BH329">
        <v>96.284999999999997</v>
      </c>
      <c r="BI329">
        <v>99.454999999999998</v>
      </c>
      <c r="BJ329">
        <v>106.446</v>
      </c>
      <c r="BK329">
        <v>105.077</v>
      </c>
      <c r="BL329">
        <v>105.151</v>
      </c>
      <c r="BM329">
        <v>108.85899999999999</v>
      </c>
      <c r="BN329">
        <v>101.43</v>
      </c>
      <c r="BO329">
        <v>103.53700000000001</v>
      </c>
      <c r="BP329">
        <v>100.92700000000001</v>
      </c>
      <c r="BQ329">
        <v>93.001000000000005</v>
      </c>
      <c r="BR329">
        <v>120.249</v>
      </c>
      <c r="BS329">
        <v>100.11499999999999</v>
      </c>
      <c r="BT329">
        <v>101.536</v>
      </c>
      <c r="BU329">
        <v>101.85599999999999</v>
      </c>
      <c r="BV329">
        <v>103.31399999999999</v>
      </c>
      <c r="BW329">
        <v>101.96299999999999</v>
      </c>
      <c r="BX329">
        <v>101.236</v>
      </c>
      <c r="BY329">
        <v>101.236</v>
      </c>
      <c r="BZ329">
        <v>102.514</v>
      </c>
      <c r="CA329">
        <v>105.29900000000001</v>
      </c>
      <c r="CB329">
        <v>101.108</v>
      </c>
      <c r="CC329">
        <v>101.477</v>
      </c>
      <c r="CD329">
        <v>101.345</v>
      </c>
      <c r="CE329">
        <v>101.345</v>
      </c>
      <c r="CF329">
        <v>96.768000000000001</v>
      </c>
      <c r="CG329">
        <v>96.768000000000001</v>
      </c>
      <c r="CH329">
        <v>93.457999999999998</v>
      </c>
      <c r="CI329">
        <v>93.457999999999998</v>
      </c>
      <c r="CJ329">
        <v>100.91800000000001</v>
      </c>
      <c r="CK329">
        <v>86.206999999999994</v>
      </c>
      <c r="CL329">
        <v>99.522000000000006</v>
      </c>
      <c r="CM329">
        <v>99.522000000000006</v>
      </c>
      <c r="CN329">
        <v>100.648</v>
      </c>
      <c r="CO329">
        <v>96.480999999999995</v>
      </c>
      <c r="CQ329">
        <v>102.307</v>
      </c>
      <c r="CR329">
        <v>102.307</v>
      </c>
      <c r="CS329">
        <v>103.32599999999999</v>
      </c>
      <c r="CT329">
        <v>96.662000000000006</v>
      </c>
      <c r="CU329">
        <v>97.334999999999994</v>
      </c>
      <c r="CV329">
        <v>98.087999999999994</v>
      </c>
      <c r="CW329">
        <v>100.658</v>
      </c>
      <c r="CY329">
        <v>101.673</v>
      </c>
      <c r="CZ329">
        <v>96.063999999999993</v>
      </c>
      <c r="DA329">
        <v>101.947</v>
      </c>
      <c r="DB329">
        <v>101.947</v>
      </c>
      <c r="DC329">
        <v>103.39400000000001</v>
      </c>
      <c r="DD329">
        <v>103.39400000000001</v>
      </c>
      <c r="DE329">
        <v>101.408</v>
      </c>
      <c r="DF329">
        <v>103.883</v>
      </c>
      <c r="DG329">
        <v>101.03700000000001</v>
      </c>
      <c r="DI329">
        <v>100.092</v>
      </c>
      <c r="DJ329">
        <v>100.092</v>
      </c>
      <c r="DK329">
        <v>92.924999999999997</v>
      </c>
      <c r="DL329">
        <v>96.757999999999996</v>
      </c>
      <c r="DM329">
        <v>85.376000000000005</v>
      </c>
      <c r="DN329">
        <v>85.376000000000005</v>
      </c>
      <c r="DO329">
        <v>98.918000000000006</v>
      </c>
      <c r="DP329">
        <v>106.845</v>
      </c>
      <c r="DQ329">
        <v>105.315</v>
      </c>
      <c r="DR329">
        <v>99.433000000000007</v>
      </c>
      <c r="DS329">
        <v>97.305999999999997</v>
      </c>
      <c r="DV329">
        <v>99.224999999999994</v>
      </c>
      <c r="DW329">
        <v>99.224999999999994</v>
      </c>
      <c r="DZ329">
        <v>101.105</v>
      </c>
      <c r="EA329">
        <v>101.105</v>
      </c>
      <c r="EB329">
        <v>100.369</v>
      </c>
      <c r="EC329">
        <v>100.369</v>
      </c>
      <c r="ED329">
        <v>96.363</v>
      </c>
      <c r="EE329">
        <v>96.363</v>
      </c>
      <c r="EF329">
        <v>101.312</v>
      </c>
      <c r="EG329">
        <v>101.312</v>
      </c>
      <c r="EH329">
        <v>101.694</v>
      </c>
      <c r="EI329">
        <v>99.125</v>
      </c>
      <c r="EJ329">
        <v>99.125</v>
      </c>
      <c r="EK329">
        <v>88.52</v>
      </c>
      <c r="EL329">
        <v>89.055999999999997</v>
      </c>
      <c r="EM329">
        <v>89.055999999999997</v>
      </c>
      <c r="EN329">
        <v>101.80200000000001</v>
      </c>
      <c r="EO329">
        <v>101.039</v>
      </c>
      <c r="EP329">
        <v>100.315</v>
      </c>
      <c r="EQ329">
        <v>84.885999999999996</v>
      </c>
      <c r="ER329">
        <v>84.885999999999996</v>
      </c>
      <c r="EW329">
        <v>117.467</v>
      </c>
      <c r="EX329">
        <v>92.837000000000003</v>
      </c>
      <c r="EY329">
        <v>102.29900000000001</v>
      </c>
      <c r="EZ329">
        <v>102.47</v>
      </c>
      <c r="FA329">
        <v>95.84</v>
      </c>
      <c r="FB329">
        <v>95.84</v>
      </c>
      <c r="FC329">
        <v>84.503</v>
      </c>
      <c r="FD329">
        <v>84.503</v>
      </c>
      <c r="FE329">
        <v>96.197999999999993</v>
      </c>
      <c r="FF329">
        <v>96.197999999999993</v>
      </c>
      <c r="FG329">
        <v>100.158</v>
      </c>
      <c r="FH329">
        <v>100.158</v>
      </c>
      <c r="FI329">
        <v>104.248</v>
      </c>
      <c r="FJ329">
        <v>104.248</v>
      </c>
      <c r="FK329">
        <v>101.316</v>
      </c>
      <c r="FL329">
        <v>101.316</v>
      </c>
      <c r="FM329">
        <v>99.605000000000004</v>
      </c>
      <c r="FN329">
        <v>109.798</v>
      </c>
      <c r="FO329">
        <v>98.599000000000004</v>
      </c>
      <c r="FP329">
        <v>98.599000000000004</v>
      </c>
      <c r="FQ329">
        <v>93.966999999999999</v>
      </c>
      <c r="FR329">
        <v>107.39700000000001</v>
      </c>
      <c r="FT329">
        <v>91.457999999999998</v>
      </c>
      <c r="FU329">
        <v>91.457999999999998</v>
      </c>
      <c r="FX329">
        <v>98.492000000000004</v>
      </c>
      <c r="FZ329">
        <v>85.34</v>
      </c>
      <c r="GA329">
        <v>85.34</v>
      </c>
      <c r="GB329">
        <v>96.521000000000001</v>
      </c>
      <c r="GC329">
        <v>96.521000000000001</v>
      </c>
      <c r="GD329">
        <v>97.908000000000001</v>
      </c>
      <c r="GE329">
        <v>93.988</v>
      </c>
      <c r="GF329">
        <v>105.76600000000001</v>
      </c>
      <c r="GH329">
        <v>97.832999999999998</v>
      </c>
      <c r="GI329">
        <v>97.832999999999998</v>
      </c>
      <c r="GJ329">
        <v>96.290999999999997</v>
      </c>
      <c r="GK329">
        <v>96.290999999999997</v>
      </c>
      <c r="GL329">
        <v>106.212</v>
      </c>
      <c r="GM329">
        <v>99.790999999999997</v>
      </c>
      <c r="GN329">
        <v>99.790999999999997</v>
      </c>
      <c r="GP329">
        <v>97.314999999999998</v>
      </c>
      <c r="GQ329">
        <v>98.01</v>
      </c>
      <c r="GR329">
        <v>98.01</v>
      </c>
      <c r="GS329">
        <v>102.39400000000001</v>
      </c>
      <c r="GT329">
        <v>102.39400000000001</v>
      </c>
      <c r="GU329">
        <v>100.32599999999999</v>
      </c>
      <c r="GW329">
        <v>103.21299999999999</v>
      </c>
      <c r="GX329">
        <v>103.21299999999999</v>
      </c>
      <c r="GY329">
        <v>103.017</v>
      </c>
      <c r="GZ329">
        <v>101.05800000000001</v>
      </c>
      <c r="HA329">
        <v>101.05800000000001</v>
      </c>
      <c r="HB329">
        <v>114.85</v>
      </c>
      <c r="HC329">
        <v>107.27</v>
      </c>
      <c r="HE329">
        <v>96.287999999999997</v>
      </c>
      <c r="HG329">
        <v>101.068</v>
      </c>
      <c r="HH329">
        <v>100.423</v>
      </c>
      <c r="HI329">
        <v>100.423</v>
      </c>
      <c r="HJ329">
        <v>85.683000000000007</v>
      </c>
      <c r="HK329">
        <v>96.823999999999998</v>
      </c>
      <c r="HL329">
        <v>86.82</v>
      </c>
      <c r="HM329">
        <v>101.486</v>
      </c>
      <c r="HN329">
        <v>99.558000000000007</v>
      </c>
      <c r="HO329">
        <v>97.399000000000001</v>
      </c>
      <c r="HP329">
        <v>99.977999999999994</v>
      </c>
      <c r="HQ329">
        <v>107.57599999999999</v>
      </c>
      <c r="HR329">
        <v>99.04</v>
      </c>
      <c r="HS329">
        <v>111.497</v>
      </c>
      <c r="HT329">
        <v>88.176000000000002</v>
      </c>
      <c r="HU329">
        <v>100.206</v>
      </c>
      <c r="HV329">
        <v>100.206</v>
      </c>
      <c r="HW329">
        <v>102.13500000000001</v>
      </c>
      <c r="HX329">
        <v>102.13500000000001</v>
      </c>
      <c r="HY329">
        <v>101.05800000000001</v>
      </c>
      <c r="HZ329">
        <v>101.05800000000001</v>
      </c>
      <c r="IA329">
        <v>102.13500000000001</v>
      </c>
      <c r="IB329">
        <v>102.13500000000001</v>
      </c>
      <c r="IC329">
        <v>101.05800000000001</v>
      </c>
      <c r="ID329">
        <v>101.05800000000001</v>
      </c>
    </row>
    <row r="330" spans="1:238" x14ac:dyDescent="0.2">
      <c r="A330" s="3">
        <v>45831</v>
      </c>
      <c r="B330">
        <v>99.923000000000002</v>
      </c>
      <c r="C330">
        <v>99.85</v>
      </c>
      <c r="D330">
        <v>99.85</v>
      </c>
      <c r="E330">
        <v>119.29300000000001</v>
      </c>
      <c r="F330">
        <v>107.7</v>
      </c>
      <c r="G330">
        <v>96.712000000000003</v>
      </c>
      <c r="H330">
        <v>100.306</v>
      </c>
      <c r="I330">
        <v>110.07</v>
      </c>
      <c r="J330">
        <v>110.07</v>
      </c>
      <c r="K330">
        <v>101.044</v>
      </c>
      <c r="M330">
        <v>97.926000000000002</v>
      </c>
      <c r="N330">
        <v>97.926000000000002</v>
      </c>
      <c r="O330">
        <v>91.878</v>
      </c>
      <c r="P330">
        <v>91.878</v>
      </c>
      <c r="Q330">
        <v>106.51600000000001</v>
      </c>
      <c r="R330">
        <v>97.528999999999996</v>
      </c>
      <c r="S330">
        <v>91.611000000000004</v>
      </c>
      <c r="T330">
        <v>100.32599999999999</v>
      </c>
      <c r="U330">
        <v>101.036</v>
      </c>
      <c r="V330">
        <v>101.069</v>
      </c>
      <c r="W330">
        <v>101.069</v>
      </c>
      <c r="X330">
        <v>95.376999999999995</v>
      </c>
      <c r="Y330">
        <v>95.376999999999995</v>
      </c>
      <c r="Z330">
        <v>101.395</v>
      </c>
      <c r="AA330">
        <v>97.016000000000005</v>
      </c>
      <c r="AB330">
        <v>97.016000000000005</v>
      </c>
      <c r="AC330">
        <v>100.621</v>
      </c>
      <c r="AD330">
        <v>96.956000000000003</v>
      </c>
      <c r="AG330">
        <v>96.447000000000003</v>
      </c>
      <c r="AH330">
        <v>97.971000000000004</v>
      </c>
      <c r="AJ330">
        <v>101.371</v>
      </c>
      <c r="AK330">
        <v>100.477</v>
      </c>
      <c r="AL330">
        <v>100.032</v>
      </c>
      <c r="AM330">
        <v>97.337999999999994</v>
      </c>
      <c r="AR330">
        <v>99.563000000000002</v>
      </c>
      <c r="AS330">
        <v>98.975999999999999</v>
      </c>
      <c r="AT330">
        <v>96.822000000000003</v>
      </c>
      <c r="AU330">
        <v>96.331999999999994</v>
      </c>
      <c r="AV330">
        <v>96.331999999999994</v>
      </c>
      <c r="AW330">
        <v>93.192999999999998</v>
      </c>
      <c r="AX330">
        <v>93.192999999999998</v>
      </c>
      <c r="AY330">
        <v>118.623</v>
      </c>
      <c r="AZ330">
        <v>92.653999999999996</v>
      </c>
      <c r="BA330">
        <v>102.761</v>
      </c>
      <c r="BB330">
        <v>103.93899999999999</v>
      </c>
      <c r="BC330">
        <v>101.404</v>
      </c>
      <c r="BD330">
        <v>100.922</v>
      </c>
      <c r="BE330">
        <v>100.922</v>
      </c>
      <c r="BF330">
        <v>100.825</v>
      </c>
      <c r="BG330">
        <v>100.825</v>
      </c>
      <c r="BH330">
        <v>96.305999999999997</v>
      </c>
      <c r="BI330">
        <v>99.483000000000004</v>
      </c>
      <c r="BJ330">
        <v>106.645</v>
      </c>
      <c r="BK330">
        <v>105.095</v>
      </c>
      <c r="BL330">
        <v>105.253</v>
      </c>
      <c r="BM330">
        <v>108.95699999999999</v>
      </c>
      <c r="BN330">
        <v>101.444</v>
      </c>
      <c r="BO330">
        <v>103.381</v>
      </c>
      <c r="BP330">
        <v>100.86799999999999</v>
      </c>
      <c r="BQ330">
        <v>93.045000000000002</v>
      </c>
      <c r="BR330">
        <v>118.93600000000001</v>
      </c>
      <c r="BS330">
        <v>100.157</v>
      </c>
      <c r="BT330">
        <v>101.619</v>
      </c>
      <c r="BU330">
        <v>101.806</v>
      </c>
      <c r="BV330">
        <v>103.441</v>
      </c>
      <c r="BW330">
        <v>101.94199999999999</v>
      </c>
      <c r="BX330">
        <v>101.29600000000001</v>
      </c>
      <c r="BY330">
        <v>101.29600000000001</v>
      </c>
      <c r="BZ330">
        <v>102.655</v>
      </c>
      <c r="CA330">
        <v>105.38800000000001</v>
      </c>
      <c r="CB330">
        <v>101.39100000000001</v>
      </c>
      <c r="CC330">
        <v>101.545</v>
      </c>
      <c r="CD330">
        <v>101.31399999999999</v>
      </c>
      <c r="CE330">
        <v>101.31399999999999</v>
      </c>
      <c r="CF330">
        <v>96.843999999999994</v>
      </c>
      <c r="CG330">
        <v>96.843999999999994</v>
      </c>
      <c r="CH330">
        <v>93.644999999999996</v>
      </c>
      <c r="CI330">
        <v>93.644999999999996</v>
      </c>
      <c r="CJ330">
        <v>100.965</v>
      </c>
      <c r="CK330">
        <v>86.305000000000007</v>
      </c>
      <c r="CL330">
        <v>99.486999999999995</v>
      </c>
      <c r="CM330">
        <v>99.486999999999995</v>
      </c>
      <c r="CN330">
        <v>100.67</v>
      </c>
      <c r="CO330">
        <v>96.783000000000001</v>
      </c>
      <c r="CQ330">
        <v>102.336</v>
      </c>
      <c r="CR330">
        <v>102.336</v>
      </c>
      <c r="CS330">
        <v>103.459</v>
      </c>
      <c r="CT330">
        <v>96.66</v>
      </c>
      <c r="CU330">
        <v>97.477999999999994</v>
      </c>
      <c r="CV330">
        <v>98.5</v>
      </c>
      <c r="CW330">
        <v>100.70399999999999</v>
      </c>
      <c r="CY330">
        <v>101.777</v>
      </c>
      <c r="CZ330">
        <v>96.316000000000003</v>
      </c>
      <c r="DA330">
        <v>102.065</v>
      </c>
      <c r="DB330">
        <v>102.065</v>
      </c>
      <c r="DC330">
        <v>103.66500000000001</v>
      </c>
      <c r="DD330">
        <v>103.66500000000001</v>
      </c>
      <c r="DE330">
        <v>101.435</v>
      </c>
      <c r="DF330">
        <v>104.09699999999999</v>
      </c>
      <c r="DG330">
        <v>101.087</v>
      </c>
      <c r="DI330">
        <v>100.087</v>
      </c>
      <c r="DJ330">
        <v>100.087</v>
      </c>
      <c r="DK330">
        <v>92.965000000000003</v>
      </c>
      <c r="DL330">
        <v>96.81</v>
      </c>
      <c r="DM330">
        <v>85.692999999999998</v>
      </c>
      <c r="DN330">
        <v>85.692999999999998</v>
      </c>
      <c r="DO330">
        <v>98.992999999999995</v>
      </c>
      <c r="DP330">
        <v>107.035</v>
      </c>
      <c r="DQ330">
        <v>105.358</v>
      </c>
      <c r="DR330">
        <v>99.594999999999999</v>
      </c>
      <c r="DS330">
        <v>97.415000000000006</v>
      </c>
      <c r="DV330">
        <v>99.188000000000002</v>
      </c>
      <c r="DW330">
        <v>99.188000000000002</v>
      </c>
      <c r="DZ330">
        <v>101.15600000000001</v>
      </c>
      <c r="EA330">
        <v>101.15600000000001</v>
      </c>
      <c r="EB330">
        <v>100.42400000000001</v>
      </c>
      <c r="EC330">
        <v>100.42400000000001</v>
      </c>
      <c r="ED330">
        <v>96.456000000000003</v>
      </c>
      <c r="EE330">
        <v>96.456000000000003</v>
      </c>
      <c r="EF330">
        <v>101.586</v>
      </c>
      <c r="EG330">
        <v>101.586</v>
      </c>
      <c r="EH330">
        <v>101.69499999999999</v>
      </c>
      <c r="EI330">
        <v>99.153999999999996</v>
      </c>
      <c r="EJ330">
        <v>99.153999999999996</v>
      </c>
      <c r="EK330">
        <v>88.646000000000001</v>
      </c>
      <c r="EL330">
        <v>89.307000000000002</v>
      </c>
      <c r="EM330">
        <v>89.307000000000002</v>
      </c>
      <c r="EN330">
        <v>101.98399999999999</v>
      </c>
      <c r="EO330">
        <v>101.059</v>
      </c>
      <c r="EP330">
        <v>100.33499999999999</v>
      </c>
      <c r="EQ330">
        <v>85.034000000000006</v>
      </c>
      <c r="ER330">
        <v>85.034000000000006</v>
      </c>
      <c r="EW330">
        <v>118.956</v>
      </c>
      <c r="EX330">
        <v>93.075000000000003</v>
      </c>
      <c r="EY330">
        <v>102.47</v>
      </c>
      <c r="EZ330">
        <v>102.425</v>
      </c>
      <c r="FA330">
        <v>95.906000000000006</v>
      </c>
      <c r="FB330">
        <v>95.906000000000006</v>
      </c>
      <c r="FC330">
        <v>84.734999999999999</v>
      </c>
      <c r="FD330">
        <v>84.734999999999999</v>
      </c>
      <c r="FE330">
        <v>96.281000000000006</v>
      </c>
      <c r="FF330">
        <v>96.281000000000006</v>
      </c>
      <c r="FG330">
        <v>100.245</v>
      </c>
      <c r="FH330">
        <v>100.245</v>
      </c>
      <c r="FI330">
        <v>104.07299999999999</v>
      </c>
      <c r="FJ330">
        <v>104.07299999999999</v>
      </c>
      <c r="FK330">
        <v>101.215</v>
      </c>
      <c r="FL330">
        <v>101.215</v>
      </c>
      <c r="FM330">
        <v>99.722999999999999</v>
      </c>
      <c r="FN330">
        <v>110.08</v>
      </c>
      <c r="FO330">
        <v>98.673000000000002</v>
      </c>
      <c r="FP330">
        <v>98.673000000000002</v>
      </c>
      <c r="FQ330">
        <v>94.259</v>
      </c>
      <c r="FR330">
        <v>107.88200000000001</v>
      </c>
      <c r="FT330">
        <v>91.611999999999995</v>
      </c>
      <c r="FU330">
        <v>91.611999999999995</v>
      </c>
      <c r="FX330">
        <v>98.569000000000003</v>
      </c>
      <c r="FZ330">
        <v>85.611000000000004</v>
      </c>
      <c r="GA330">
        <v>85.611000000000004</v>
      </c>
      <c r="GB330">
        <v>96.599000000000004</v>
      </c>
      <c r="GC330">
        <v>96.599000000000004</v>
      </c>
      <c r="GD330">
        <v>97.998000000000005</v>
      </c>
      <c r="GE330">
        <v>94.263999999999996</v>
      </c>
      <c r="GF330">
        <v>105.857</v>
      </c>
      <c r="GH330">
        <v>97.941000000000003</v>
      </c>
      <c r="GI330">
        <v>97.941000000000003</v>
      </c>
      <c r="GJ330">
        <v>96.355999999999995</v>
      </c>
      <c r="GK330">
        <v>96.355999999999995</v>
      </c>
      <c r="GL330">
        <v>106.325</v>
      </c>
      <c r="GM330">
        <v>99.963999999999999</v>
      </c>
      <c r="GN330">
        <v>99.963999999999999</v>
      </c>
      <c r="GP330">
        <v>97.373999999999995</v>
      </c>
      <c r="GQ330">
        <v>98.045000000000002</v>
      </c>
      <c r="GR330">
        <v>98.045000000000002</v>
      </c>
      <c r="GS330">
        <v>102.59099999999999</v>
      </c>
      <c r="GT330">
        <v>102.59099999999999</v>
      </c>
      <c r="GU330">
        <v>100.45</v>
      </c>
      <c r="GW330">
        <v>103.393</v>
      </c>
      <c r="GX330">
        <v>103.393</v>
      </c>
      <c r="GY330">
        <v>103.026</v>
      </c>
      <c r="GZ330">
        <v>101.065</v>
      </c>
      <c r="HA330">
        <v>101.065</v>
      </c>
      <c r="HB330">
        <v>115.252</v>
      </c>
      <c r="HC330">
        <v>107.399</v>
      </c>
      <c r="HE330">
        <v>96.363</v>
      </c>
      <c r="HG330">
        <v>101.08499999999999</v>
      </c>
      <c r="HH330">
        <v>100.452</v>
      </c>
      <c r="HI330">
        <v>100.452</v>
      </c>
      <c r="HJ330">
        <v>85.941000000000003</v>
      </c>
      <c r="HK330">
        <v>96.908000000000001</v>
      </c>
      <c r="HL330">
        <v>87.103999999999999</v>
      </c>
      <c r="HM330">
        <v>101.532</v>
      </c>
      <c r="HN330">
        <v>99.93</v>
      </c>
      <c r="HO330">
        <v>97.457999999999998</v>
      </c>
      <c r="HP330">
        <v>99.962000000000003</v>
      </c>
      <c r="HQ330">
        <v>107.914</v>
      </c>
      <c r="HR330">
        <v>99.045000000000002</v>
      </c>
      <c r="HS330">
        <v>111.73399999999999</v>
      </c>
      <c r="HT330">
        <v>88.498999999999995</v>
      </c>
      <c r="HU330">
        <v>100.363</v>
      </c>
      <c r="HV330">
        <v>100.363</v>
      </c>
      <c r="HW330">
        <v>102.34399999999999</v>
      </c>
      <c r="HX330">
        <v>102.34399999999999</v>
      </c>
      <c r="HY330">
        <v>101.17400000000001</v>
      </c>
      <c r="HZ330">
        <v>101.17400000000001</v>
      </c>
      <c r="IA330">
        <v>102.34399999999999</v>
      </c>
      <c r="IB330">
        <v>102.34399999999999</v>
      </c>
      <c r="IC330">
        <v>101.17400000000001</v>
      </c>
      <c r="ID330">
        <v>101.17400000000001</v>
      </c>
    </row>
    <row r="331" spans="1:238" x14ac:dyDescent="0.2">
      <c r="A331" s="3">
        <v>45832</v>
      </c>
      <c r="B331">
        <v>100.03</v>
      </c>
      <c r="C331">
        <v>99.941999999999993</v>
      </c>
      <c r="D331">
        <v>99.941999999999993</v>
      </c>
      <c r="E331">
        <v>119.14100000000001</v>
      </c>
      <c r="F331">
        <v>107.64400000000001</v>
      </c>
      <c r="G331">
        <v>96.781999999999996</v>
      </c>
      <c r="H331">
        <v>100.327</v>
      </c>
      <c r="I331">
        <v>110.041</v>
      </c>
      <c r="J331">
        <v>110.041</v>
      </c>
      <c r="K331">
        <v>101.14400000000001</v>
      </c>
      <c r="M331">
        <v>97.966999999999999</v>
      </c>
      <c r="N331">
        <v>97.966999999999999</v>
      </c>
      <c r="O331">
        <v>91.983999999999995</v>
      </c>
      <c r="P331">
        <v>91.983999999999995</v>
      </c>
      <c r="Q331">
        <v>106.715</v>
      </c>
      <c r="R331">
        <v>97.602000000000004</v>
      </c>
      <c r="S331">
        <v>91.834999999999994</v>
      </c>
      <c r="T331">
        <v>100.321</v>
      </c>
      <c r="U331">
        <v>101.105</v>
      </c>
      <c r="V331">
        <v>101.068</v>
      </c>
      <c r="W331">
        <v>101.068</v>
      </c>
      <c r="X331">
        <v>95.352999999999994</v>
      </c>
      <c r="Y331">
        <v>95.352999999999994</v>
      </c>
      <c r="Z331">
        <v>101.446</v>
      </c>
      <c r="AA331">
        <v>97.037999999999997</v>
      </c>
      <c r="AB331">
        <v>97.037999999999997</v>
      </c>
      <c r="AC331">
        <v>100.586</v>
      </c>
      <c r="AD331">
        <v>96.956000000000003</v>
      </c>
      <c r="AG331">
        <v>96.430999999999997</v>
      </c>
      <c r="AH331">
        <v>97.994</v>
      </c>
      <c r="AJ331">
        <v>101.28100000000001</v>
      </c>
      <c r="AK331">
        <v>100.485</v>
      </c>
      <c r="AL331">
        <v>100.08799999999999</v>
      </c>
      <c r="AM331">
        <v>97.340999999999994</v>
      </c>
      <c r="AR331">
        <v>99.605000000000004</v>
      </c>
      <c r="AS331">
        <v>99.028999999999996</v>
      </c>
      <c r="AT331">
        <v>96.885000000000005</v>
      </c>
      <c r="AU331">
        <v>96.346000000000004</v>
      </c>
      <c r="AV331">
        <v>96.346000000000004</v>
      </c>
      <c r="AW331">
        <v>93.159000000000006</v>
      </c>
      <c r="AX331">
        <v>93.159000000000006</v>
      </c>
      <c r="AY331">
        <v>118.649</v>
      </c>
      <c r="AZ331">
        <v>92.643000000000001</v>
      </c>
      <c r="BA331">
        <v>102.789</v>
      </c>
      <c r="BB331">
        <v>103.88</v>
      </c>
      <c r="BC331">
        <v>101.41200000000001</v>
      </c>
      <c r="BD331">
        <v>100.962</v>
      </c>
      <c r="BE331">
        <v>100.962</v>
      </c>
      <c r="BF331">
        <v>100.803</v>
      </c>
      <c r="BG331">
        <v>100.803</v>
      </c>
      <c r="BH331">
        <v>96.381</v>
      </c>
      <c r="BI331">
        <v>99.647999999999996</v>
      </c>
      <c r="BJ331">
        <v>106.59099999999999</v>
      </c>
      <c r="BK331">
        <v>105.151</v>
      </c>
      <c r="BL331">
        <v>105.22</v>
      </c>
      <c r="BM331">
        <v>108.944</v>
      </c>
      <c r="BN331">
        <v>101.51900000000001</v>
      </c>
      <c r="BO331">
        <v>103.345</v>
      </c>
      <c r="BP331">
        <v>100.91800000000001</v>
      </c>
      <c r="BQ331">
        <v>93.173000000000002</v>
      </c>
      <c r="BR331">
        <v>119.89</v>
      </c>
      <c r="BS331">
        <v>100.161</v>
      </c>
      <c r="BT331">
        <v>101.633</v>
      </c>
      <c r="BU331">
        <v>101.714</v>
      </c>
      <c r="BV331">
        <v>103.43600000000001</v>
      </c>
      <c r="BW331">
        <v>101.895</v>
      </c>
      <c r="BX331">
        <v>101.223</v>
      </c>
      <c r="BY331">
        <v>101.223</v>
      </c>
      <c r="BZ331">
        <v>102.605</v>
      </c>
      <c r="CA331">
        <v>105.313</v>
      </c>
      <c r="CB331">
        <v>101.419</v>
      </c>
      <c r="CC331">
        <v>101.51900000000001</v>
      </c>
      <c r="CD331">
        <v>101.358</v>
      </c>
      <c r="CE331">
        <v>101.358</v>
      </c>
      <c r="CF331">
        <v>96.875</v>
      </c>
      <c r="CG331">
        <v>96.875</v>
      </c>
      <c r="CH331">
        <v>93.736999999999995</v>
      </c>
      <c r="CI331">
        <v>93.736999999999995</v>
      </c>
      <c r="CJ331">
        <v>101.16500000000001</v>
      </c>
      <c r="CK331">
        <v>86.582999999999998</v>
      </c>
      <c r="CL331">
        <v>99.225999999999999</v>
      </c>
      <c r="CM331">
        <v>99.225999999999999</v>
      </c>
      <c r="CN331">
        <v>100.758</v>
      </c>
      <c r="CO331">
        <v>97.006</v>
      </c>
      <c r="CQ331">
        <v>102.363</v>
      </c>
      <c r="CR331">
        <v>102.363</v>
      </c>
      <c r="CS331">
        <v>103.47499999999999</v>
      </c>
      <c r="CT331">
        <v>96.769000000000005</v>
      </c>
      <c r="CU331">
        <v>97.506</v>
      </c>
      <c r="CV331">
        <v>98.444000000000003</v>
      </c>
      <c r="CW331">
        <v>100.744</v>
      </c>
      <c r="CY331">
        <v>101.83199999999999</v>
      </c>
      <c r="CZ331">
        <v>96.355000000000004</v>
      </c>
      <c r="DA331">
        <v>102.029</v>
      </c>
      <c r="DB331">
        <v>102.029</v>
      </c>
      <c r="DC331">
        <v>103.59099999999999</v>
      </c>
      <c r="DD331">
        <v>103.59099999999999</v>
      </c>
      <c r="DE331">
        <v>101.2</v>
      </c>
      <c r="DF331">
        <v>104.14100000000001</v>
      </c>
      <c r="DG331">
        <v>101.093</v>
      </c>
      <c r="DI331">
        <v>100.09</v>
      </c>
      <c r="DJ331">
        <v>100.09</v>
      </c>
      <c r="DK331">
        <v>93.128</v>
      </c>
      <c r="DL331">
        <v>97.018000000000001</v>
      </c>
      <c r="DM331">
        <v>85.808999999999997</v>
      </c>
      <c r="DN331">
        <v>85.808999999999997</v>
      </c>
      <c r="DO331">
        <v>99</v>
      </c>
      <c r="DP331">
        <v>107.026</v>
      </c>
      <c r="DQ331">
        <v>105.369</v>
      </c>
      <c r="DR331">
        <v>99.665000000000006</v>
      </c>
      <c r="DS331">
        <v>97.44</v>
      </c>
      <c r="DV331">
        <v>99.191000000000003</v>
      </c>
      <c r="DW331">
        <v>99.191000000000003</v>
      </c>
      <c r="DZ331">
        <v>101.196</v>
      </c>
      <c r="EA331">
        <v>101.196</v>
      </c>
      <c r="EB331">
        <v>100.435</v>
      </c>
      <c r="EC331">
        <v>100.435</v>
      </c>
      <c r="ED331">
        <v>96.494</v>
      </c>
      <c r="EE331">
        <v>96.494</v>
      </c>
      <c r="EF331">
        <v>101.583</v>
      </c>
      <c r="EG331">
        <v>101.583</v>
      </c>
      <c r="EH331">
        <v>101.687</v>
      </c>
      <c r="EI331">
        <v>99.204999999999998</v>
      </c>
      <c r="EJ331">
        <v>99.204999999999998</v>
      </c>
      <c r="EK331">
        <v>88.742000000000004</v>
      </c>
      <c r="EL331">
        <v>89.331999999999994</v>
      </c>
      <c r="EM331">
        <v>89.331999999999994</v>
      </c>
      <c r="EN331">
        <v>101.998</v>
      </c>
      <c r="EO331">
        <v>101.017</v>
      </c>
      <c r="EP331">
        <v>100.36</v>
      </c>
      <c r="EQ331">
        <v>85.135000000000005</v>
      </c>
      <c r="ER331">
        <v>85.135000000000005</v>
      </c>
      <c r="EW331">
        <v>118.134</v>
      </c>
      <c r="EX331">
        <v>93.106999999999999</v>
      </c>
      <c r="EY331">
        <v>102.432</v>
      </c>
      <c r="EZ331">
        <v>102.34099999999999</v>
      </c>
      <c r="FA331">
        <v>95.936999999999998</v>
      </c>
      <c r="FB331">
        <v>95.936999999999998</v>
      </c>
      <c r="FC331">
        <v>84.781999999999996</v>
      </c>
      <c r="FD331">
        <v>84.781999999999996</v>
      </c>
      <c r="FE331">
        <v>96.314999999999998</v>
      </c>
      <c r="FF331">
        <v>96.314999999999998</v>
      </c>
      <c r="FG331">
        <v>100.242</v>
      </c>
      <c r="FH331">
        <v>100.242</v>
      </c>
      <c r="FI331">
        <v>104.312</v>
      </c>
      <c r="FJ331">
        <v>104.312</v>
      </c>
      <c r="FK331">
        <v>101.246</v>
      </c>
      <c r="FL331">
        <v>101.246</v>
      </c>
      <c r="FM331">
        <v>99.763999999999996</v>
      </c>
      <c r="FN331">
        <v>110.107</v>
      </c>
      <c r="FO331">
        <v>98.731999999999999</v>
      </c>
      <c r="FP331">
        <v>98.731999999999999</v>
      </c>
      <c r="FQ331">
        <v>94.23</v>
      </c>
      <c r="FR331">
        <v>107.985</v>
      </c>
      <c r="FT331">
        <v>91.588999999999999</v>
      </c>
      <c r="FU331">
        <v>91.588999999999999</v>
      </c>
      <c r="FX331">
        <v>98.536000000000001</v>
      </c>
      <c r="FZ331">
        <v>85.686000000000007</v>
      </c>
      <c r="GA331">
        <v>85.686000000000007</v>
      </c>
      <c r="GB331">
        <v>96.599000000000004</v>
      </c>
      <c r="GC331">
        <v>96.599000000000004</v>
      </c>
      <c r="GD331">
        <v>97.981999999999999</v>
      </c>
      <c r="GE331">
        <v>94.233000000000004</v>
      </c>
      <c r="GF331">
        <v>105.89100000000001</v>
      </c>
      <c r="GH331">
        <v>97.954999999999998</v>
      </c>
      <c r="GI331">
        <v>97.954999999999998</v>
      </c>
      <c r="GJ331">
        <v>96.393000000000001</v>
      </c>
      <c r="GK331">
        <v>96.393000000000001</v>
      </c>
      <c r="GL331">
        <v>106.45</v>
      </c>
      <c r="GM331">
        <v>99.972999999999999</v>
      </c>
      <c r="GN331">
        <v>99.972999999999999</v>
      </c>
      <c r="GP331">
        <v>97.408000000000001</v>
      </c>
      <c r="GQ331">
        <v>98.113</v>
      </c>
      <c r="GR331">
        <v>98.113</v>
      </c>
      <c r="GS331">
        <v>102.629</v>
      </c>
      <c r="GT331">
        <v>102.629</v>
      </c>
      <c r="GU331">
        <v>100.581</v>
      </c>
      <c r="GW331">
        <v>103.422</v>
      </c>
      <c r="GX331">
        <v>103.422</v>
      </c>
      <c r="GY331">
        <v>102.994</v>
      </c>
      <c r="GZ331">
        <v>101.045</v>
      </c>
      <c r="HA331">
        <v>101.045</v>
      </c>
      <c r="HB331">
        <v>115.26300000000001</v>
      </c>
      <c r="HC331">
        <v>107.453</v>
      </c>
      <c r="HE331">
        <v>96.376999999999995</v>
      </c>
      <c r="HG331">
        <v>101.117</v>
      </c>
      <c r="HH331">
        <v>100.46899999999999</v>
      </c>
      <c r="HI331">
        <v>100.46899999999999</v>
      </c>
      <c r="HJ331">
        <v>85.959000000000003</v>
      </c>
      <c r="HK331">
        <v>96.944999999999993</v>
      </c>
      <c r="HL331">
        <v>87.111000000000004</v>
      </c>
      <c r="HM331">
        <v>101.518</v>
      </c>
      <c r="HN331">
        <v>99.929000000000002</v>
      </c>
      <c r="HO331">
        <v>97.51</v>
      </c>
      <c r="HP331">
        <v>99.965000000000003</v>
      </c>
      <c r="HQ331">
        <v>107.883</v>
      </c>
      <c r="HR331">
        <v>99.066000000000003</v>
      </c>
      <c r="HS331">
        <v>111.76600000000001</v>
      </c>
      <c r="HT331">
        <v>88.522000000000006</v>
      </c>
      <c r="HU331">
        <v>100.379</v>
      </c>
      <c r="HV331">
        <v>100.379</v>
      </c>
      <c r="HW331">
        <v>102.40300000000001</v>
      </c>
      <c r="HX331">
        <v>102.40300000000001</v>
      </c>
      <c r="HY331">
        <v>101.227</v>
      </c>
      <c r="HZ331">
        <v>101.227</v>
      </c>
      <c r="IA331">
        <v>102.40300000000001</v>
      </c>
      <c r="IB331">
        <v>102.40300000000001</v>
      </c>
      <c r="IC331">
        <v>101.227</v>
      </c>
      <c r="ID331">
        <v>101.227</v>
      </c>
    </row>
    <row r="332" spans="1:238" x14ac:dyDescent="0.2">
      <c r="A332" s="3">
        <v>45833</v>
      </c>
      <c r="B332">
        <v>100.077</v>
      </c>
      <c r="C332">
        <v>100.042</v>
      </c>
      <c r="D332">
        <v>100.042</v>
      </c>
      <c r="E332">
        <v>119.30500000000001</v>
      </c>
      <c r="F332">
        <v>107.893</v>
      </c>
      <c r="G332">
        <v>96.774000000000001</v>
      </c>
      <c r="H332">
        <v>100.42100000000001</v>
      </c>
      <c r="I332">
        <v>110.40600000000001</v>
      </c>
      <c r="J332">
        <v>110.40600000000001</v>
      </c>
      <c r="K332">
        <v>101.248</v>
      </c>
      <c r="M332">
        <v>98.128</v>
      </c>
      <c r="N332">
        <v>98.128</v>
      </c>
      <c r="O332">
        <v>92.227000000000004</v>
      </c>
      <c r="P332">
        <v>92.227000000000004</v>
      </c>
      <c r="Q332">
        <v>106.578</v>
      </c>
      <c r="R332">
        <v>97.581999999999994</v>
      </c>
      <c r="S332">
        <v>91.703999999999994</v>
      </c>
      <c r="T332">
        <v>100.319</v>
      </c>
      <c r="U332">
        <v>101.059</v>
      </c>
      <c r="V332">
        <v>101.16200000000001</v>
      </c>
      <c r="W332">
        <v>101.16200000000001</v>
      </c>
      <c r="X332">
        <v>95.465999999999994</v>
      </c>
      <c r="Y332">
        <v>95.465999999999994</v>
      </c>
      <c r="Z332">
        <v>101.482</v>
      </c>
      <c r="AA332">
        <v>97.132000000000005</v>
      </c>
      <c r="AB332">
        <v>97.132000000000005</v>
      </c>
      <c r="AC332">
        <v>100.58</v>
      </c>
      <c r="AD332">
        <v>96.977000000000004</v>
      </c>
      <c r="AG332">
        <v>96.480999999999995</v>
      </c>
      <c r="AH332">
        <v>98.037999999999997</v>
      </c>
      <c r="AJ332">
        <v>101.10899999999999</v>
      </c>
      <c r="AK332">
        <v>100.56100000000001</v>
      </c>
      <c r="AL332">
        <v>100.093</v>
      </c>
      <c r="AM332">
        <v>97.492000000000004</v>
      </c>
      <c r="AR332">
        <v>99.697000000000003</v>
      </c>
      <c r="AS332">
        <v>99.15</v>
      </c>
      <c r="AT332">
        <v>97.123000000000005</v>
      </c>
      <c r="AU332">
        <v>96.43</v>
      </c>
      <c r="AV332">
        <v>96.43</v>
      </c>
      <c r="AW332">
        <v>93.341999999999999</v>
      </c>
      <c r="AX332">
        <v>93.341999999999999</v>
      </c>
      <c r="AY332">
        <v>118.946</v>
      </c>
      <c r="AZ332">
        <v>92.721999999999994</v>
      </c>
      <c r="BA332">
        <v>102.92</v>
      </c>
      <c r="BB332">
        <v>103.959</v>
      </c>
      <c r="BC332">
        <v>101.494</v>
      </c>
      <c r="BD332">
        <v>100.962</v>
      </c>
      <c r="BE332">
        <v>100.962</v>
      </c>
      <c r="BF332">
        <v>100.825</v>
      </c>
      <c r="BG332">
        <v>100.825</v>
      </c>
      <c r="BH332">
        <v>96.363</v>
      </c>
      <c r="BI332">
        <v>99.558000000000007</v>
      </c>
      <c r="BJ332">
        <v>106.733</v>
      </c>
      <c r="BK332">
        <v>105.253</v>
      </c>
      <c r="BL332">
        <v>105.23399999999999</v>
      </c>
      <c r="BM332">
        <v>109.199</v>
      </c>
      <c r="BN332">
        <v>101.467</v>
      </c>
      <c r="BO332">
        <v>103.434</v>
      </c>
      <c r="BP332">
        <v>100.806</v>
      </c>
      <c r="BQ332">
        <v>93.117000000000004</v>
      </c>
      <c r="BR332">
        <v>119.809</v>
      </c>
      <c r="BS332">
        <v>100.178</v>
      </c>
      <c r="BT332">
        <v>101.74299999999999</v>
      </c>
      <c r="BU332">
        <v>101.709</v>
      </c>
      <c r="BV332">
        <v>103.59099999999999</v>
      </c>
      <c r="BW332">
        <v>101.952</v>
      </c>
      <c r="BX332">
        <v>101.20099999999999</v>
      </c>
      <c r="BY332">
        <v>101.20099999999999</v>
      </c>
      <c r="BZ332">
        <v>102.738</v>
      </c>
      <c r="CA332">
        <v>105.425</v>
      </c>
      <c r="CB332">
        <v>101.711</v>
      </c>
      <c r="CC332">
        <v>101.604</v>
      </c>
      <c r="CD332">
        <v>101.40300000000001</v>
      </c>
      <c r="CE332">
        <v>101.40300000000001</v>
      </c>
      <c r="CF332">
        <v>96.948999999999998</v>
      </c>
      <c r="CG332">
        <v>96.948999999999998</v>
      </c>
      <c r="CH332">
        <v>93.933999999999997</v>
      </c>
      <c r="CI332">
        <v>93.933999999999997</v>
      </c>
      <c r="CJ332">
        <v>101.06699999999999</v>
      </c>
      <c r="CK332">
        <v>86.41</v>
      </c>
      <c r="CL332">
        <v>99.15</v>
      </c>
      <c r="CM332">
        <v>99.15</v>
      </c>
      <c r="CN332">
        <v>100.71</v>
      </c>
      <c r="CO332">
        <v>97.171999999999997</v>
      </c>
      <c r="CQ332">
        <v>102.345</v>
      </c>
      <c r="CR332">
        <v>102.345</v>
      </c>
      <c r="CS332">
        <v>103.47199999999999</v>
      </c>
      <c r="CT332">
        <v>96.697999999999993</v>
      </c>
      <c r="CU332">
        <v>97.602999999999994</v>
      </c>
      <c r="CV332">
        <v>98.691000000000003</v>
      </c>
      <c r="CW332">
        <v>100.756</v>
      </c>
      <c r="CY332">
        <v>101.98099999999999</v>
      </c>
      <c r="CZ332">
        <v>96.506</v>
      </c>
      <c r="DA332">
        <v>102.077</v>
      </c>
      <c r="DB332">
        <v>102.077</v>
      </c>
      <c r="DC332">
        <v>103.753</v>
      </c>
      <c r="DD332">
        <v>103.753</v>
      </c>
      <c r="DE332">
        <v>101.13800000000001</v>
      </c>
      <c r="DF332">
        <v>104.023</v>
      </c>
      <c r="DG332">
        <v>101.161</v>
      </c>
      <c r="DI332">
        <v>100.093</v>
      </c>
      <c r="DJ332">
        <v>100.093</v>
      </c>
      <c r="DK332">
        <v>93.042000000000002</v>
      </c>
      <c r="DL332">
        <v>96.936999999999998</v>
      </c>
      <c r="DM332">
        <v>85.998999999999995</v>
      </c>
      <c r="DN332">
        <v>85.998999999999995</v>
      </c>
      <c r="DO332">
        <v>99.09</v>
      </c>
      <c r="DP332">
        <v>107.223</v>
      </c>
      <c r="DQ332">
        <v>105.482</v>
      </c>
      <c r="DR332">
        <v>99.846999999999994</v>
      </c>
      <c r="DS332">
        <v>97.445999999999998</v>
      </c>
      <c r="DV332">
        <v>99.096000000000004</v>
      </c>
      <c r="DW332">
        <v>99.096000000000004</v>
      </c>
      <c r="DZ332">
        <v>101.251</v>
      </c>
      <c r="EA332">
        <v>101.251</v>
      </c>
      <c r="EB332">
        <v>100.52500000000001</v>
      </c>
      <c r="EC332">
        <v>100.52500000000001</v>
      </c>
      <c r="ED332">
        <v>96.557000000000002</v>
      </c>
      <c r="EE332">
        <v>96.557000000000002</v>
      </c>
      <c r="EF332">
        <v>101.783</v>
      </c>
      <c r="EG332">
        <v>101.783</v>
      </c>
      <c r="EH332">
        <v>101.702</v>
      </c>
      <c r="EI332">
        <v>99.242000000000004</v>
      </c>
      <c r="EJ332">
        <v>99.242000000000004</v>
      </c>
      <c r="EK332">
        <v>88.994</v>
      </c>
      <c r="EL332">
        <v>89.688999999999993</v>
      </c>
      <c r="EM332">
        <v>89.688999999999993</v>
      </c>
      <c r="EN332">
        <v>102.203</v>
      </c>
      <c r="EO332">
        <v>101.05800000000001</v>
      </c>
      <c r="EP332">
        <v>100.343</v>
      </c>
      <c r="EQ332">
        <v>85.376000000000005</v>
      </c>
      <c r="ER332">
        <v>85.376000000000005</v>
      </c>
      <c r="EW332">
        <v>121.289</v>
      </c>
      <c r="EX332">
        <v>93.466999999999999</v>
      </c>
      <c r="EY332">
        <v>102.39400000000001</v>
      </c>
      <c r="EZ332">
        <v>102.624</v>
      </c>
      <c r="FA332">
        <v>95.988</v>
      </c>
      <c r="FB332">
        <v>95.988</v>
      </c>
      <c r="FC332">
        <v>85.043999999999997</v>
      </c>
      <c r="FD332">
        <v>85.043999999999997</v>
      </c>
      <c r="FE332">
        <v>96.379000000000005</v>
      </c>
      <c r="FF332">
        <v>96.379000000000005</v>
      </c>
      <c r="FG332">
        <v>100.355</v>
      </c>
      <c r="FH332">
        <v>100.355</v>
      </c>
      <c r="FI332">
        <v>104.462</v>
      </c>
      <c r="FJ332">
        <v>104.462</v>
      </c>
      <c r="FK332">
        <v>101.173</v>
      </c>
      <c r="FL332">
        <v>101.173</v>
      </c>
      <c r="FM332">
        <v>99.914000000000001</v>
      </c>
      <c r="FN332">
        <v>110.22</v>
      </c>
      <c r="FO332">
        <v>98.858000000000004</v>
      </c>
      <c r="FP332">
        <v>98.858000000000004</v>
      </c>
      <c r="FQ332">
        <v>94.492999999999995</v>
      </c>
      <c r="FR332">
        <v>108.33199999999999</v>
      </c>
      <c r="FT332">
        <v>91.722999999999999</v>
      </c>
      <c r="FU332">
        <v>91.722999999999999</v>
      </c>
      <c r="FX332">
        <v>98.549000000000007</v>
      </c>
      <c r="FZ332">
        <v>85.876000000000005</v>
      </c>
      <c r="GA332">
        <v>85.876000000000005</v>
      </c>
      <c r="GB332">
        <v>96.617000000000004</v>
      </c>
      <c r="GC332">
        <v>96.617000000000004</v>
      </c>
      <c r="GD332">
        <v>98.063999999999993</v>
      </c>
      <c r="GE332">
        <v>94.557000000000002</v>
      </c>
      <c r="GF332">
        <v>106.021</v>
      </c>
      <c r="GH332">
        <v>98.094999999999999</v>
      </c>
      <c r="GI332">
        <v>98.094999999999999</v>
      </c>
      <c r="GJ332">
        <v>96.447999999999993</v>
      </c>
      <c r="GK332">
        <v>96.447999999999993</v>
      </c>
      <c r="GL332">
        <v>106.60899999999999</v>
      </c>
      <c r="GM332">
        <v>100.193</v>
      </c>
      <c r="GN332">
        <v>100.193</v>
      </c>
      <c r="GP332">
        <v>97.486999999999995</v>
      </c>
      <c r="GQ332">
        <v>98.203000000000003</v>
      </c>
      <c r="GR332">
        <v>98.203000000000003</v>
      </c>
      <c r="GS332">
        <v>102.82</v>
      </c>
      <c r="GT332">
        <v>102.82</v>
      </c>
      <c r="GU332">
        <v>100.622</v>
      </c>
      <c r="GW332">
        <v>103.649</v>
      </c>
      <c r="GX332">
        <v>103.649</v>
      </c>
      <c r="GY332">
        <v>103.08</v>
      </c>
      <c r="GZ332">
        <v>101.08799999999999</v>
      </c>
      <c r="HA332">
        <v>101.08799999999999</v>
      </c>
      <c r="HB332">
        <v>115.608</v>
      </c>
      <c r="HC332">
        <v>107.617</v>
      </c>
      <c r="HE332">
        <v>96.423000000000002</v>
      </c>
      <c r="HG332">
        <v>101.054</v>
      </c>
      <c r="HH332">
        <v>100.524</v>
      </c>
      <c r="HI332">
        <v>100.524</v>
      </c>
      <c r="HJ332">
        <v>86.224999999999994</v>
      </c>
      <c r="HK332">
        <v>96.965000000000003</v>
      </c>
      <c r="HL332">
        <v>87.281000000000006</v>
      </c>
      <c r="HM332">
        <v>101.577</v>
      </c>
      <c r="HN332">
        <v>100.17700000000001</v>
      </c>
      <c r="HO332">
        <v>97.504000000000005</v>
      </c>
      <c r="HP332">
        <v>99.989000000000004</v>
      </c>
      <c r="HQ332">
        <v>108.175</v>
      </c>
      <c r="HR332">
        <v>99.097999999999999</v>
      </c>
      <c r="HS332">
        <v>112.09099999999999</v>
      </c>
      <c r="HT332">
        <v>88.756</v>
      </c>
      <c r="HU332">
        <v>100.548</v>
      </c>
      <c r="HV332">
        <v>100.548</v>
      </c>
      <c r="HW332">
        <v>102.625</v>
      </c>
      <c r="HX332">
        <v>102.625</v>
      </c>
      <c r="HY332">
        <v>101.398</v>
      </c>
      <c r="HZ332">
        <v>101.398</v>
      </c>
      <c r="IA332">
        <v>102.625</v>
      </c>
      <c r="IB332">
        <v>102.625</v>
      </c>
      <c r="IC332">
        <v>101.398</v>
      </c>
      <c r="ID332">
        <v>101.398</v>
      </c>
    </row>
    <row r="333" spans="1:238" x14ac:dyDescent="0.2">
      <c r="A333" s="3">
        <v>45834</v>
      </c>
      <c r="B333">
        <v>100.10599999999999</v>
      </c>
      <c r="C333">
        <v>99.941000000000003</v>
      </c>
      <c r="D333">
        <v>99.941000000000003</v>
      </c>
      <c r="E333">
        <v>119.209</v>
      </c>
      <c r="F333">
        <v>107.58</v>
      </c>
      <c r="G333">
        <v>96.808999999999997</v>
      </c>
      <c r="H333">
        <v>100.386</v>
      </c>
      <c r="I333">
        <v>110.203</v>
      </c>
      <c r="J333">
        <v>110.203</v>
      </c>
      <c r="K333">
        <v>101.02200000000001</v>
      </c>
      <c r="M333">
        <v>98.063000000000002</v>
      </c>
      <c r="N333">
        <v>98.063000000000002</v>
      </c>
      <c r="O333">
        <v>92.135000000000005</v>
      </c>
      <c r="P333">
        <v>92.135000000000005</v>
      </c>
      <c r="Q333">
        <v>106.69799999999999</v>
      </c>
      <c r="R333">
        <v>97.623000000000005</v>
      </c>
      <c r="S333">
        <v>91.881</v>
      </c>
      <c r="T333">
        <v>100.33</v>
      </c>
      <c r="U333">
        <v>101.09699999999999</v>
      </c>
      <c r="V333">
        <v>101.122</v>
      </c>
      <c r="W333">
        <v>101.122</v>
      </c>
      <c r="X333">
        <v>95.456999999999994</v>
      </c>
      <c r="Y333">
        <v>95.456999999999994</v>
      </c>
      <c r="Z333">
        <v>101.538</v>
      </c>
      <c r="AA333">
        <v>97.099000000000004</v>
      </c>
      <c r="AB333">
        <v>97.099000000000004</v>
      </c>
      <c r="AC333">
        <v>100.602</v>
      </c>
      <c r="AD333">
        <v>96.994</v>
      </c>
      <c r="AG333">
        <v>96.504999999999995</v>
      </c>
      <c r="AH333">
        <v>98.033000000000001</v>
      </c>
      <c r="AJ333">
        <v>101.28700000000001</v>
      </c>
      <c r="AK333">
        <v>100.526</v>
      </c>
      <c r="AL333">
        <v>100.083</v>
      </c>
      <c r="AM333">
        <v>97.480999999999995</v>
      </c>
      <c r="AR333">
        <v>99.668999999999997</v>
      </c>
      <c r="AS333">
        <v>99.132000000000005</v>
      </c>
      <c r="AT333">
        <v>97.001000000000005</v>
      </c>
      <c r="AU333">
        <v>96.438000000000002</v>
      </c>
      <c r="AV333">
        <v>96.438000000000002</v>
      </c>
      <c r="AW333">
        <v>93.272999999999996</v>
      </c>
      <c r="AX333">
        <v>93.272999999999996</v>
      </c>
      <c r="AY333">
        <v>118.827</v>
      </c>
      <c r="AZ333">
        <v>92.68</v>
      </c>
      <c r="BA333">
        <v>102.877</v>
      </c>
      <c r="BB333">
        <v>103.863</v>
      </c>
      <c r="BC333">
        <v>101.429</v>
      </c>
      <c r="BD333">
        <v>100.976</v>
      </c>
      <c r="BE333">
        <v>100.976</v>
      </c>
      <c r="BF333">
        <v>100.876</v>
      </c>
      <c r="BG333">
        <v>100.876</v>
      </c>
      <c r="BH333">
        <v>96.403999999999996</v>
      </c>
      <c r="BI333">
        <v>99.638999999999996</v>
      </c>
      <c r="BJ333">
        <v>106.69799999999999</v>
      </c>
      <c r="BK333">
        <v>105.22</v>
      </c>
      <c r="BL333">
        <v>105.258</v>
      </c>
      <c r="BM333">
        <v>109.03100000000001</v>
      </c>
      <c r="BN333">
        <v>101.504</v>
      </c>
      <c r="BO333">
        <v>103.64700000000001</v>
      </c>
      <c r="BP333">
        <v>100.80500000000001</v>
      </c>
      <c r="BQ333">
        <v>93.198999999999998</v>
      </c>
      <c r="BR333">
        <v>120.73699999999999</v>
      </c>
      <c r="BS333">
        <v>100.125</v>
      </c>
      <c r="BT333">
        <v>101.696</v>
      </c>
      <c r="BU333">
        <v>101.78400000000001</v>
      </c>
      <c r="BV333">
        <v>103.518</v>
      </c>
      <c r="BW333">
        <v>101.999</v>
      </c>
      <c r="BX333">
        <v>101.19799999999999</v>
      </c>
      <c r="BY333">
        <v>101.19799999999999</v>
      </c>
      <c r="BZ333">
        <v>102.669</v>
      </c>
      <c r="CA333">
        <v>105.364</v>
      </c>
      <c r="CB333">
        <v>101.491</v>
      </c>
      <c r="CC333">
        <v>101.553</v>
      </c>
      <c r="CF333">
        <v>96.945999999999998</v>
      </c>
      <c r="CG333">
        <v>96.945999999999998</v>
      </c>
      <c r="CH333">
        <v>93.838999999999999</v>
      </c>
      <c r="CI333">
        <v>93.838999999999999</v>
      </c>
      <c r="CJ333">
        <v>101.158</v>
      </c>
      <c r="CK333">
        <v>86.596999999999994</v>
      </c>
      <c r="CL333">
        <v>99.328000000000003</v>
      </c>
      <c r="CM333">
        <v>99.328000000000003</v>
      </c>
      <c r="CN333">
        <v>100.751</v>
      </c>
      <c r="CO333">
        <v>97.063000000000002</v>
      </c>
      <c r="CQ333">
        <v>102.26600000000001</v>
      </c>
      <c r="CR333">
        <v>102.26600000000001</v>
      </c>
      <c r="CS333">
        <v>103.474</v>
      </c>
      <c r="CT333">
        <v>96.701999999999998</v>
      </c>
      <c r="CU333">
        <v>97.569000000000003</v>
      </c>
      <c r="CV333">
        <v>98.531999999999996</v>
      </c>
      <c r="CW333">
        <v>100.696</v>
      </c>
      <c r="CY333">
        <v>101.979</v>
      </c>
      <c r="CZ333">
        <v>96.403000000000006</v>
      </c>
      <c r="DA333">
        <v>102.137</v>
      </c>
      <c r="DB333">
        <v>102.137</v>
      </c>
      <c r="DC333">
        <v>103.917</v>
      </c>
      <c r="DD333">
        <v>103.917</v>
      </c>
      <c r="DE333">
        <v>101.188</v>
      </c>
      <c r="DF333">
        <v>104.09699999999999</v>
      </c>
      <c r="DG333">
        <v>101.136</v>
      </c>
      <c r="DI333">
        <v>100.06399999999999</v>
      </c>
      <c r="DJ333">
        <v>100.06399999999999</v>
      </c>
      <c r="DK333">
        <v>93.137</v>
      </c>
      <c r="DL333">
        <v>97.066000000000003</v>
      </c>
      <c r="DM333">
        <v>85.858000000000004</v>
      </c>
      <c r="DN333">
        <v>85.858000000000004</v>
      </c>
      <c r="DO333">
        <v>99.06</v>
      </c>
      <c r="DP333">
        <v>107.154</v>
      </c>
      <c r="DQ333">
        <v>105.392</v>
      </c>
      <c r="DR333">
        <v>99.769000000000005</v>
      </c>
      <c r="DS333">
        <v>97.465000000000003</v>
      </c>
      <c r="DV333">
        <v>99.01</v>
      </c>
      <c r="DW333">
        <v>99.01</v>
      </c>
      <c r="DZ333">
        <v>101.313</v>
      </c>
      <c r="EA333">
        <v>101.313</v>
      </c>
      <c r="EB333">
        <v>100.488</v>
      </c>
      <c r="EC333">
        <v>100.488</v>
      </c>
      <c r="ED333">
        <v>96.58</v>
      </c>
      <c r="EE333">
        <v>96.58</v>
      </c>
      <c r="EF333">
        <v>101.688</v>
      </c>
      <c r="EG333">
        <v>101.688</v>
      </c>
      <c r="EH333">
        <v>101.82299999999999</v>
      </c>
      <c r="EI333">
        <v>99.236999999999995</v>
      </c>
      <c r="EJ333">
        <v>99.236999999999995</v>
      </c>
      <c r="EK333">
        <v>88.849000000000004</v>
      </c>
      <c r="EL333">
        <v>89.569000000000003</v>
      </c>
      <c r="EM333">
        <v>89.569000000000003</v>
      </c>
      <c r="EN333">
        <v>102.077</v>
      </c>
      <c r="EO333">
        <v>101.01300000000001</v>
      </c>
      <c r="EP333">
        <v>100.373</v>
      </c>
      <c r="EQ333">
        <v>85.275999999999996</v>
      </c>
      <c r="ER333">
        <v>85.275999999999996</v>
      </c>
      <c r="EW333">
        <v>123.604</v>
      </c>
      <c r="EX333">
        <v>93.268000000000001</v>
      </c>
      <c r="EY333">
        <v>102.374</v>
      </c>
      <c r="EZ333">
        <v>102.48399999999999</v>
      </c>
      <c r="FA333">
        <v>96.007000000000005</v>
      </c>
      <c r="FB333">
        <v>96.007000000000005</v>
      </c>
      <c r="FC333">
        <v>84.876000000000005</v>
      </c>
      <c r="FD333">
        <v>84.876000000000005</v>
      </c>
      <c r="FE333">
        <v>96.367000000000004</v>
      </c>
      <c r="FF333">
        <v>96.367000000000004</v>
      </c>
      <c r="FG333">
        <v>100.32</v>
      </c>
      <c r="FH333">
        <v>100.32</v>
      </c>
      <c r="FI333">
        <v>104.184</v>
      </c>
      <c r="FJ333">
        <v>104.184</v>
      </c>
      <c r="FK333">
        <v>101.251</v>
      </c>
      <c r="FL333">
        <v>101.251</v>
      </c>
      <c r="FM333">
        <v>99.853999999999999</v>
      </c>
      <c r="FN333">
        <v>109.926</v>
      </c>
      <c r="FO333">
        <v>98.823999999999998</v>
      </c>
      <c r="FP333">
        <v>98.823999999999998</v>
      </c>
      <c r="FQ333">
        <v>94.436999999999998</v>
      </c>
      <c r="FR333">
        <v>108.193</v>
      </c>
      <c r="FT333">
        <v>91.772000000000006</v>
      </c>
      <c r="FU333">
        <v>91.772000000000006</v>
      </c>
      <c r="FX333">
        <v>98.593999999999994</v>
      </c>
      <c r="FZ333">
        <v>85.856999999999999</v>
      </c>
      <c r="GA333">
        <v>85.856999999999999</v>
      </c>
      <c r="GB333">
        <v>96.647000000000006</v>
      </c>
      <c r="GC333">
        <v>96.647000000000006</v>
      </c>
      <c r="GD333">
        <v>98.055999999999997</v>
      </c>
      <c r="GE333">
        <v>94.346000000000004</v>
      </c>
      <c r="GF333">
        <v>105.95699999999999</v>
      </c>
      <c r="GH333">
        <v>98.061000000000007</v>
      </c>
      <c r="GI333">
        <v>98.061000000000007</v>
      </c>
      <c r="GJ333">
        <v>96.441000000000003</v>
      </c>
      <c r="GK333">
        <v>96.441000000000003</v>
      </c>
      <c r="GL333">
        <v>106.495</v>
      </c>
      <c r="GM333">
        <v>100.092</v>
      </c>
      <c r="GN333">
        <v>100.092</v>
      </c>
      <c r="GP333">
        <v>97.465999999999994</v>
      </c>
      <c r="GQ333">
        <v>98.212000000000003</v>
      </c>
      <c r="GR333">
        <v>98.212000000000003</v>
      </c>
      <c r="GS333">
        <v>102.69</v>
      </c>
      <c r="GT333">
        <v>102.69</v>
      </c>
      <c r="GU333">
        <v>100.78700000000001</v>
      </c>
      <c r="GW333">
        <v>103.556</v>
      </c>
      <c r="GX333">
        <v>103.556</v>
      </c>
      <c r="GY333">
        <v>103.081</v>
      </c>
      <c r="GZ333">
        <v>101.071</v>
      </c>
      <c r="HA333">
        <v>101.071</v>
      </c>
      <c r="HB333">
        <v>115.452</v>
      </c>
      <c r="HC333">
        <v>107.488</v>
      </c>
      <c r="HE333">
        <v>96.441999999999993</v>
      </c>
      <c r="HG333">
        <v>101.011</v>
      </c>
      <c r="HH333">
        <v>100.503</v>
      </c>
      <c r="HI333">
        <v>100.503</v>
      </c>
      <c r="HJ333">
        <v>86.123000000000005</v>
      </c>
      <c r="HK333">
        <v>96.977000000000004</v>
      </c>
      <c r="HL333">
        <v>87.165999999999997</v>
      </c>
      <c r="HM333">
        <v>101.54900000000001</v>
      </c>
      <c r="HN333">
        <v>100.069</v>
      </c>
      <c r="HO333">
        <v>97.483000000000004</v>
      </c>
      <c r="HP333">
        <v>100.01300000000001</v>
      </c>
      <c r="HQ333">
        <v>107.93</v>
      </c>
      <c r="HR333">
        <v>99.100999999999999</v>
      </c>
      <c r="HS333">
        <v>111.91800000000001</v>
      </c>
      <c r="HT333">
        <v>88.602000000000004</v>
      </c>
      <c r="HU333">
        <v>100.449</v>
      </c>
      <c r="HV333">
        <v>100.449</v>
      </c>
      <c r="HW333">
        <v>102.49299999999999</v>
      </c>
      <c r="HX333">
        <v>102.49299999999999</v>
      </c>
      <c r="HY333">
        <v>101.262</v>
      </c>
      <c r="HZ333">
        <v>101.262</v>
      </c>
      <c r="IA333">
        <v>102.49299999999999</v>
      </c>
      <c r="IB333">
        <v>102.49299999999999</v>
      </c>
      <c r="IC333">
        <v>101.262</v>
      </c>
      <c r="ID333">
        <v>101.262</v>
      </c>
    </row>
    <row r="334" spans="1:238" x14ac:dyDescent="0.2">
      <c r="A334" s="3">
        <v>45835</v>
      </c>
      <c r="B334">
        <v>100.044</v>
      </c>
      <c r="C334">
        <v>99.956000000000003</v>
      </c>
      <c r="D334">
        <v>99.956000000000003</v>
      </c>
      <c r="E334">
        <v>119.352</v>
      </c>
      <c r="F334">
        <v>108.483</v>
      </c>
      <c r="G334">
        <v>96.756</v>
      </c>
      <c r="H334">
        <v>100.413</v>
      </c>
      <c r="I334">
        <v>110.791</v>
      </c>
      <c r="J334">
        <v>110.791</v>
      </c>
      <c r="K334">
        <v>100.98099999999999</v>
      </c>
      <c r="M334">
        <v>98.093000000000004</v>
      </c>
      <c r="N334">
        <v>98.093000000000004</v>
      </c>
      <c r="O334">
        <v>92.325000000000003</v>
      </c>
      <c r="P334">
        <v>92.325000000000003</v>
      </c>
      <c r="Q334">
        <v>106.477</v>
      </c>
      <c r="R334">
        <v>97.563000000000002</v>
      </c>
      <c r="S334">
        <v>91.683999999999997</v>
      </c>
      <c r="T334">
        <v>100.325</v>
      </c>
      <c r="U334">
        <v>101.017</v>
      </c>
      <c r="V334">
        <v>101.19199999999999</v>
      </c>
      <c r="W334">
        <v>101.19199999999999</v>
      </c>
      <c r="X334">
        <v>95.588999999999999</v>
      </c>
      <c r="Y334">
        <v>95.588999999999999</v>
      </c>
      <c r="Z334">
        <v>101.608</v>
      </c>
      <c r="AA334">
        <v>97.168000000000006</v>
      </c>
      <c r="AB334">
        <v>97.168000000000006</v>
      </c>
      <c r="AC334">
        <v>100.56</v>
      </c>
      <c r="AD334">
        <v>97.04</v>
      </c>
      <c r="AG334">
        <v>96.578000000000003</v>
      </c>
      <c r="AH334">
        <v>98.103999999999999</v>
      </c>
      <c r="AJ334">
        <v>101.3</v>
      </c>
      <c r="AK334">
        <v>100.624</v>
      </c>
      <c r="AL334">
        <v>100.03</v>
      </c>
      <c r="AM334">
        <v>97.543999999999997</v>
      </c>
      <c r="AR334">
        <v>99.744</v>
      </c>
      <c r="AS334">
        <v>99.186999999999998</v>
      </c>
      <c r="AT334">
        <v>97.113</v>
      </c>
      <c r="AU334">
        <v>96.524000000000001</v>
      </c>
      <c r="AV334">
        <v>96.524000000000001</v>
      </c>
      <c r="AW334">
        <v>93.408000000000001</v>
      </c>
      <c r="AX334">
        <v>93.408000000000001</v>
      </c>
      <c r="AY334">
        <v>119.08799999999999</v>
      </c>
      <c r="AZ334">
        <v>92.793000000000006</v>
      </c>
      <c r="BA334">
        <v>102.911</v>
      </c>
      <c r="BB334">
        <v>103.92100000000001</v>
      </c>
      <c r="BC334">
        <v>101.54</v>
      </c>
      <c r="BD334">
        <v>101.023</v>
      </c>
      <c r="BE334">
        <v>101.023</v>
      </c>
      <c r="BF334">
        <v>100.84</v>
      </c>
      <c r="BG334">
        <v>100.84</v>
      </c>
      <c r="BH334">
        <v>96.341999999999999</v>
      </c>
      <c r="BI334">
        <v>99.489000000000004</v>
      </c>
      <c r="BJ334">
        <v>106.82</v>
      </c>
      <c r="BK334">
        <v>105.23399999999999</v>
      </c>
      <c r="BL334">
        <v>105.258</v>
      </c>
      <c r="BM334">
        <v>109.20099999999999</v>
      </c>
      <c r="BN334">
        <v>101.401</v>
      </c>
      <c r="BO334">
        <v>103.453</v>
      </c>
      <c r="BP334">
        <v>100.642</v>
      </c>
      <c r="BQ334">
        <v>93.066999999999993</v>
      </c>
      <c r="BR334">
        <v>119.929</v>
      </c>
      <c r="BS334">
        <v>100.157</v>
      </c>
      <c r="BT334">
        <v>101.806</v>
      </c>
      <c r="BU334">
        <v>101.765</v>
      </c>
      <c r="BV334">
        <v>103.70399999999999</v>
      </c>
      <c r="BW334">
        <v>101.99</v>
      </c>
      <c r="BX334">
        <v>101.2</v>
      </c>
      <c r="BY334">
        <v>101.2</v>
      </c>
      <c r="BZ334">
        <v>102.71</v>
      </c>
      <c r="CA334">
        <v>105.502</v>
      </c>
      <c r="CB334">
        <v>101.563</v>
      </c>
      <c r="CC334">
        <v>101.663</v>
      </c>
      <c r="CF334">
        <v>97.028000000000006</v>
      </c>
      <c r="CG334">
        <v>97.028000000000006</v>
      </c>
      <c r="CH334">
        <v>94.001999999999995</v>
      </c>
      <c r="CI334">
        <v>94.001999999999995</v>
      </c>
      <c r="CJ334">
        <v>100.95699999999999</v>
      </c>
      <c r="CK334">
        <v>86.412999999999997</v>
      </c>
      <c r="CL334">
        <v>99.317999999999998</v>
      </c>
      <c r="CM334">
        <v>99.317999999999998</v>
      </c>
      <c r="CN334">
        <v>100.651</v>
      </c>
      <c r="CO334">
        <v>97.191999999999993</v>
      </c>
      <c r="CQ334">
        <v>102.28400000000001</v>
      </c>
      <c r="CR334">
        <v>102.28400000000001</v>
      </c>
      <c r="CS334">
        <v>103.614</v>
      </c>
      <c r="CT334">
        <v>96.787999999999997</v>
      </c>
      <c r="CU334">
        <v>97.646000000000001</v>
      </c>
      <c r="CV334">
        <v>98.956000000000003</v>
      </c>
      <c r="CW334">
        <v>100.70399999999999</v>
      </c>
      <c r="CY334">
        <v>102.033</v>
      </c>
      <c r="CZ334">
        <v>96.564999999999998</v>
      </c>
      <c r="DA334">
        <v>102.129</v>
      </c>
      <c r="DB334">
        <v>102.129</v>
      </c>
      <c r="DC334">
        <v>103.93300000000001</v>
      </c>
      <c r="DD334">
        <v>103.93300000000001</v>
      </c>
      <c r="DE334">
        <v>101.28100000000001</v>
      </c>
      <c r="DF334">
        <v>104.092</v>
      </c>
      <c r="DG334">
        <v>101.205</v>
      </c>
      <c r="DI334">
        <v>100.065</v>
      </c>
      <c r="DJ334">
        <v>100.065</v>
      </c>
      <c r="DK334">
        <v>92.991</v>
      </c>
      <c r="DL334">
        <v>96.81</v>
      </c>
      <c r="DM334">
        <v>86.012</v>
      </c>
      <c r="DN334">
        <v>86.012</v>
      </c>
      <c r="DO334">
        <v>99.129000000000005</v>
      </c>
      <c r="DP334">
        <v>107.279</v>
      </c>
      <c r="DQ334">
        <v>105.556</v>
      </c>
      <c r="DR334">
        <v>99.840999999999994</v>
      </c>
      <c r="DS334">
        <v>97.594999999999999</v>
      </c>
      <c r="DV334">
        <v>98.977000000000004</v>
      </c>
      <c r="DW334">
        <v>98.977000000000004</v>
      </c>
      <c r="DZ334">
        <v>101.254</v>
      </c>
      <c r="EA334">
        <v>101.254</v>
      </c>
      <c r="EB334">
        <v>100.572</v>
      </c>
      <c r="EC334">
        <v>100.572</v>
      </c>
      <c r="ED334">
        <v>96.664000000000001</v>
      </c>
      <c r="EE334">
        <v>96.664000000000001</v>
      </c>
      <c r="EF334">
        <v>101.917</v>
      </c>
      <c r="EG334">
        <v>101.917</v>
      </c>
      <c r="EH334">
        <v>101.774</v>
      </c>
      <c r="EI334">
        <v>99.266000000000005</v>
      </c>
      <c r="EJ334">
        <v>99.266000000000005</v>
      </c>
      <c r="EK334">
        <v>88.965000000000003</v>
      </c>
      <c r="EL334">
        <v>89.75</v>
      </c>
      <c r="EM334">
        <v>89.75</v>
      </c>
      <c r="EN334">
        <v>102.226</v>
      </c>
      <c r="EO334">
        <v>101.086</v>
      </c>
      <c r="EP334">
        <v>100.327</v>
      </c>
      <c r="EQ334">
        <v>85.424000000000007</v>
      </c>
      <c r="ER334">
        <v>85.424000000000007</v>
      </c>
      <c r="EW334">
        <v>125.223</v>
      </c>
      <c r="EX334">
        <v>93.450999999999993</v>
      </c>
      <c r="EY334">
        <v>102.27</v>
      </c>
      <c r="EZ334">
        <v>102.4</v>
      </c>
      <c r="FA334">
        <v>96.063999999999993</v>
      </c>
      <c r="FB334">
        <v>96.063999999999993</v>
      </c>
      <c r="FC334">
        <v>85.039000000000001</v>
      </c>
      <c r="FD334">
        <v>85.039000000000001</v>
      </c>
      <c r="FE334">
        <v>96.451999999999998</v>
      </c>
      <c r="FF334">
        <v>96.451999999999998</v>
      </c>
      <c r="FG334">
        <v>100.46299999999999</v>
      </c>
      <c r="FH334">
        <v>100.46299999999999</v>
      </c>
      <c r="FI334">
        <v>104.12</v>
      </c>
      <c r="FJ334">
        <v>104.12</v>
      </c>
      <c r="FK334">
        <v>101.238</v>
      </c>
      <c r="FL334">
        <v>101.238</v>
      </c>
      <c r="FM334">
        <v>99.96</v>
      </c>
      <c r="FN334">
        <v>110.11199999999999</v>
      </c>
      <c r="FO334">
        <v>98.823999999999998</v>
      </c>
      <c r="FP334">
        <v>98.823999999999998</v>
      </c>
      <c r="FQ334">
        <v>94.671000000000006</v>
      </c>
      <c r="FR334">
        <v>108.756</v>
      </c>
      <c r="FT334">
        <v>91.875</v>
      </c>
      <c r="FU334">
        <v>91.875</v>
      </c>
      <c r="FX334">
        <v>98.628</v>
      </c>
      <c r="FZ334">
        <v>86.019000000000005</v>
      </c>
      <c r="GA334">
        <v>86.019000000000005</v>
      </c>
      <c r="GB334">
        <v>96.694000000000003</v>
      </c>
      <c r="GC334">
        <v>96.694000000000003</v>
      </c>
      <c r="GD334">
        <v>98.123999999999995</v>
      </c>
      <c r="GE334">
        <v>94.483999999999995</v>
      </c>
      <c r="GF334">
        <v>106.00700000000001</v>
      </c>
      <c r="GH334">
        <v>98.141999999999996</v>
      </c>
      <c r="GI334">
        <v>98.141999999999996</v>
      </c>
      <c r="GJ334">
        <v>96.501000000000005</v>
      </c>
      <c r="GK334">
        <v>96.501000000000005</v>
      </c>
      <c r="GL334">
        <v>106.68899999999999</v>
      </c>
      <c r="GM334">
        <v>100.18899999999999</v>
      </c>
      <c r="GN334">
        <v>100.18899999999999</v>
      </c>
      <c r="GP334">
        <v>97.53</v>
      </c>
      <c r="GQ334">
        <v>98.305999999999997</v>
      </c>
      <c r="GR334">
        <v>98.305999999999997</v>
      </c>
      <c r="GS334">
        <v>102.825</v>
      </c>
      <c r="GT334">
        <v>102.825</v>
      </c>
      <c r="GU334">
        <v>100.773</v>
      </c>
      <c r="GW334">
        <v>103.764</v>
      </c>
      <c r="GX334">
        <v>103.764</v>
      </c>
      <c r="GY334">
        <v>103.143</v>
      </c>
      <c r="GZ334">
        <v>101.062</v>
      </c>
      <c r="HA334">
        <v>101.062</v>
      </c>
      <c r="HB334">
        <v>115.527</v>
      </c>
      <c r="HC334">
        <v>107.622</v>
      </c>
      <c r="HE334">
        <v>96.519000000000005</v>
      </c>
      <c r="HG334">
        <v>101.005</v>
      </c>
      <c r="HH334">
        <v>100.52200000000001</v>
      </c>
      <c r="HI334">
        <v>100.52200000000001</v>
      </c>
      <c r="HJ334">
        <v>86.263999999999996</v>
      </c>
      <c r="HK334">
        <v>97.040999999999997</v>
      </c>
      <c r="HL334">
        <v>87.475999999999999</v>
      </c>
      <c r="HM334">
        <v>101.61</v>
      </c>
      <c r="HN334">
        <v>100.46599999999999</v>
      </c>
      <c r="HO334">
        <v>97.540999999999997</v>
      </c>
      <c r="HP334">
        <v>100.011</v>
      </c>
      <c r="HQ334">
        <v>108.42400000000001</v>
      </c>
      <c r="HR334">
        <v>99.103999999999999</v>
      </c>
      <c r="HS334">
        <v>112.11199999999999</v>
      </c>
      <c r="HT334">
        <v>88.787999999999997</v>
      </c>
      <c r="HU334">
        <v>100.553</v>
      </c>
      <c r="HV334">
        <v>100.553</v>
      </c>
      <c r="HW334">
        <v>102.58499999999999</v>
      </c>
      <c r="HX334">
        <v>102.58499999999999</v>
      </c>
      <c r="HY334">
        <v>101.336</v>
      </c>
      <c r="HZ334">
        <v>101.336</v>
      </c>
      <c r="IA334">
        <v>102.58499999999999</v>
      </c>
      <c r="IB334">
        <v>102.58499999999999</v>
      </c>
      <c r="IC334">
        <v>101.336</v>
      </c>
      <c r="ID334">
        <v>101.336</v>
      </c>
    </row>
    <row r="335" spans="1:238" x14ac:dyDescent="0.2">
      <c r="A335" s="3">
        <v>45838</v>
      </c>
      <c r="B335">
        <v>100.16200000000001</v>
      </c>
      <c r="C335">
        <v>99.840999999999994</v>
      </c>
      <c r="D335">
        <v>99.840999999999994</v>
      </c>
      <c r="E335">
        <v>119.488</v>
      </c>
      <c r="F335">
        <v>108.43300000000001</v>
      </c>
      <c r="G335">
        <v>96.772000000000006</v>
      </c>
      <c r="H335">
        <v>100.318</v>
      </c>
      <c r="I335">
        <v>110.714</v>
      </c>
      <c r="J335">
        <v>110.714</v>
      </c>
      <c r="K335">
        <v>101.047</v>
      </c>
      <c r="M335">
        <v>98.007999999999996</v>
      </c>
      <c r="N335">
        <v>98.007999999999996</v>
      </c>
      <c r="O335">
        <v>92.171999999999997</v>
      </c>
      <c r="P335">
        <v>92.171999999999997</v>
      </c>
      <c r="Q335">
        <v>106.438</v>
      </c>
      <c r="R335">
        <v>97.572000000000003</v>
      </c>
      <c r="S335">
        <v>91.596000000000004</v>
      </c>
      <c r="T335">
        <v>100.3</v>
      </c>
      <c r="U335">
        <v>101.01</v>
      </c>
      <c r="V335">
        <v>101.123</v>
      </c>
      <c r="W335">
        <v>101.123</v>
      </c>
      <c r="X335">
        <v>95.504999999999995</v>
      </c>
      <c r="Y335">
        <v>95.504999999999995</v>
      </c>
      <c r="Z335">
        <v>101.58799999999999</v>
      </c>
      <c r="AA335">
        <v>97.100999999999999</v>
      </c>
      <c r="AB335">
        <v>97.100999999999999</v>
      </c>
      <c r="AC335">
        <v>100.52500000000001</v>
      </c>
      <c r="AD335">
        <v>97.058000000000007</v>
      </c>
      <c r="AG335">
        <v>96.522999999999996</v>
      </c>
      <c r="AH335">
        <v>98.061999999999998</v>
      </c>
      <c r="AJ335">
        <v>101.26900000000001</v>
      </c>
      <c r="AK335">
        <v>100.545</v>
      </c>
      <c r="AL335">
        <v>100.033</v>
      </c>
      <c r="AM335">
        <v>97.501999999999995</v>
      </c>
      <c r="AR335">
        <v>99.66</v>
      </c>
      <c r="AS335">
        <v>99.075999999999993</v>
      </c>
      <c r="AT335">
        <v>97.001000000000005</v>
      </c>
      <c r="AU335">
        <v>96.457999999999998</v>
      </c>
      <c r="AV335">
        <v>96.457999999999998</v>
      </c>
      <c r="AW335">
        <v>93.287000000000006</v>
      </c>
      <c r="AX335">
        <v>93.287000000000006</v>
      </c>
      <c r="AY335">
        <v>119.05500000000001</v>
      </c>
      <c r="AZ335">
        <v>92.736999999999995</v>
      </c>
      <c r="BA335">
        <v>102.86799999999999</v>
      </c>
      <c r="BB335">
        <v>103.80800000000001</v>
      </c>
      <c r="BC335">
        <v>101.45399999999999</v>
      </c>
      <c r="BD335">
        <v>100.995</v>
      </c>
      <c r="BE335">
        <v>100.995</v>
      </c>
      <c r="BF335">
        <v>100.84699999999999</v>
      </c>
      <c r="BG335">
        <v>100.84699999999999</v>
      </c>
      <c r="BH335">
        <v>96.334000000000003</v>
      </c>
      <c r="BI335">
        <v>99.457999999999998</v>
      </c>
      <c r="BJ335">
        <v>106.732</v>
      </c>
      <c r="BK335">
        <v>105.258</v>
      </c>
      <c r="BL335">
        <v>105.235</v>
      </c>
      <c r="BM335">
        <v>109.03</v>
      </c>
      <c r="BN335">
        <v>101.395</v>
      </c>
      <c r="BO335">
        <v>103.37</v>
      </c>
      <c r="BP335">
        <v>100.622</v>
      </c>
      <c r="BQ335">
        <v>93.070999999999998</v>
      </c>
      <c r="BR335">
        <v>119.871</v>
      </c>
      <c r="BS335">
        <v>100.137</v>
      </c>
      <c r="BT335">
        <v>101.694</v>
      </c>
      <c r="BU335">
        <v>101.76600000000001</v>
      </c>
      <c r="BV335">
        <v>103.614</v>
      </c>
      <c r="BW335">
        <v>102.07899999999999</v>
      </c>
      <c r="BX335">
        <v>101.27800000000001</v>
      </c>
      <c r="BY335">
        <v>101.27800000000001</v>
      </c>
      <c r="BZ335">
        <v>102.65300000000001</v>
      </c>
      <c r="CA335">
        <v>105.357</v>
      </c>
      <c r="CB335">
        <v>101.486</v>
      </c>
      <c r="CC335">
        <v>101.608</v>
      </c>
      <c r="CF335">
        <v>96.941999999999993</v>
      </c>
      <c r="CG335">
        <v>96.941999999999993</v>
      </c>
      <c r="CH335">
        <v>93.882000000000005</v>
      </c>
      <c r="CI335">
        <v>93.882000000000005</v>
      </c>
      <c r="CJ335">
        <v>100.893</v>
      </c>
      <c r="CK335">
        <v>86.305999999999997</v>
      </c>
      <c r="CL335">
        <v>99.349000000000004</v>
      </c>
      <c r="CM335">
        <v>99.349000000000004</v>
      </c>
      <c r="CN335">
        <v>100.649</v>
      </c>
      <c r="CO335">
        <v>97.036000000000001</v>
      </c>
      <c r="CQ335">
        <v>102.27200000000001</v>
      </c>
      <c r="CR335">
        <v>102.27200000000001</v>
      </c>
      <c r="CS335">
        <v>103.47199999999999</v>
      </c>
      <c r="CT335">
        <v>96.739000000000004</v>
      </c>
      <c r="CU335">
        <v>97.572000000000003</v>
      </c>
      <c r="CV335">
        <v>98.938999999999993</v>
      </c>
      <c r="CW335">
        <v>100.726</v>
      </c>
      <c r="CY335">
        <v>101.968</v>
      </c>
      <c r="CZ335">
        <v>96.454999999999998</v>
      </c>
      <c r="DA335">
        <v>102.191</v>
      </c>
      <c r="DB335">
        <v>102.191</v>
      </c>
      <c r="DC335">
        <v>103.914</v>
      </c>
      <c r="DD335">
        <v>103.914</v>
      </c>
      <c r="DE335">
        <v>101.23</v>
      </c>
      <c r="DF335">
        <v>103.967</v>
      </c>
      <c r="DG335">
        <v>101.13500000000001</v>
      </c>
      <c r="DI335">
        <v>100.08</v>
      </c>
      <c r="DJ335">
        <v>100.08</v>
      </c>
      <c r="DK335">
        <v>92.991</v>
      </c>
      <c r="DL335">
        <v>96.784000000000006</v>
      </c>
      <c r="DM335">
        <v>85.856999999999999</v>
      </c>
      <c r="DN335">
        <v>85.856999999999999</v>
      </c>
      <c r="DO335">
        <v>99.03</v>
      </c>
      <c r="DP335">
        <v>107.15</v>
      </c>
      <c r="DQ335">
        <v>105.441</v>
      </c>
      <c r="DR335">
        <v>99.733999999999995</v>
      </c>
      <c r="DS335">
        <v>97.558000000000007</v>
      </c>
      <c r="DV335">
        <v>99.182000000000002</v>
      </c>
      <c r="DW335">
        <v>99.182000000000002</v>
      </c>
      <c r="DZ335">
        <v>101.206</v>
      </c>
      <c r="EA335">
        <v>101.206</v>
      </c>
      <c r="EB335">
        <v>100.52800000000001</v>
      </c>
      <c r="EC335">
        <v>100.52800000000001</v>
      </c>
      <c r="ED335">
        <v>96.593999999999994</v>
      </c>
      <c r="EE335">
        <v>96.593999999999994</v>
      </c>
      <c r="EF335">
        <v>101.71</v>
      </c>
      <c r="EG335">
        <v>101.71</v>
      </c>
      <c r="EH335">
        <v>101.8</v>
      </c>
      <c r="EI335">
        <v>99.248000000000005</v>
      </c>
      <c r="EJ335">
        <v>99.248000000000005</v>
      </c>
      <c r="EK335">
        <v>88.8</v>
      </c>
      <c r="EL335">
        <v>89.570999999999998</v>
      </c>
      <c r="EM335">
        <v>89.570999999999998</v>
      </c>
      <c r="EN335">
        <v>102.11199999999999</v>
      </c>
      <c r="EO335">
        <v>101.038</v>
      </c>
      <c r="EP335">
        <v>100.366</v>
      </c>
      <c r="EQ335">
        <v>85.29</v>
      </c>
      <c r="ER335">
        <v>85.29</v>
      </c>
      <c r="EW335">
        <v>127.001</v>
      </c>
      <c r="EX335">
        <v>93.281000000000006</v>
      </c>
      <c r="EY335">
        <v>102.233</v>
      </c>
      <c r="EZ335">
        <v>102.428</v>
      </c>
      <c r="FA335">
        <v>96.006</v>
      </c>
      <c r="FB335">
        <v>96.006</v>
      </c>
      <c r="FC335">
        <v>84.867000000000004</v>
      </c>
      <c r="FD335">
        <v>84.867000000000004</v>
      </c>
      <c r="FE335">
        <v>96.331000000000003</v>
      </c>
      <c r="FF335">
        <v>96.331000000000003</v>
      </c>
      <c r="FG335">
        <v>100.363</v>
      </c>
      <c r="FH335">
        <v>100.363</v>
      </c>
      <c r="FI335">
        <v>104.122</v>
      </c>
      <c r="FJ335">
        <v>104.122</v>
      </c>
      <c r="FK335">
        <v>101.294</v>
      </c>
      <c r="FL335">
        <v>101.294</v>
      </c>
      <c r="FM335">
        <v>99.873000000000005</v>
      </c>
      <c r="FN335">
        <v>110.12</v>
      </c>
      <c r="FO335">
        <v>98.9</v>
      </c>
      <c r="FP335">
        <v>98.9</v>
      </c>
      <c r="FQ335">
        <v>94.626999999999995</v>
      </c>
      <c r="FR335">
        <v>108.643</v>
      </c>
      <c r="FT335">
        <v>91.695999999999998</v>
      </c>
      <c r="FU335">
        <v>91.695999999999998</v>
      </c>
      <c r="FX335">
        <v>98.616</v>
      </c>
      <c r="FZ335">
        <v>85.956000000000003</v>
      </c>
      <c r="GA335">
        <v>85.956000000000003</v>
      </c>
      <c r="GB335">
        <v>96.662000000000006</v>
      </c>
      <c r="GC335">
        <v>96.662000000000006</v>
      </c>
      <c r="GD335">
        <v>98.084999999999994</v>
      </c>
      <c r="GE335">
        <v>94.346999999999994</v>
      </c>
      <c r="GF335">
        <v>105.899</v>
      </c>
      <c r="GH335">
        <v>98.070999999999998</v>
      </c>
      <c r="GI335">
        <v>98.070999999999998</v>
      </c>
      <c r="GJ335">
        <v>96.453999999999994</v>
      </c>
      <c r="GK335">
        <v>96.453999999999994</v>
      </c>
      <c r="GL335">
        <v>106.629</v>
      </c>
      <c r="GM335">
        <v>100.122</v>
      </c>
      <c r="GN335">
        <v>100.122</v>
      </c>
      <c r="GP335">
        <v>97.453000000000003</v>
      </c>
      <c r="GQ335">
        <v>98.238</v>
      </c>
      <c r="GR335">
        <v>98.238</v>
      </c>
      <c r="GS335">
        <v>102.73699999999999</v>
      </c>
      <c r="GT335">
        <v>102.73699999999999</v>
      </c>
      <c r="GU335">
        <v>100.89700000000001</v>
      </c>
      <c r="GW335">
        <v>103.483</v>
      </c>
      <c r="GX335">
        <v>103.483</v>
      </c>
      <c r="GY335">
        <v>103.074</v>
      </c>
      <c r="GZ335">
        <v>101.03</v>
      </c>
      <c r="HA335">
        <v>101.03</v>
      </c>
      <c r="HB335">
        <v>115.57599999999999</v>
      </c>
      <c r="HC335">
        <v>107.47799999999999</v>
      </c>
      <c r="HE335">
        <v>96.486000000000004</v>
      </c>
      <c r="HG335">
        <v>100.98</v>
      </c>
      <c r="HH335">
        <v>100.419</v>
      </c>
      <c r="HI335">
        <v>100.419</v>
      </c>
      <c r="HJ335">
        <v>86.197999999999993</v>
      </c>
      <c r="HK335">
        <v>97.028000000000006</v>
      </c>
      <c r="HL335">
        <v>87.42</v>
      </c>
      <c r="HM335">
        <v>101.566</v>
      </c>
      <c r="HN335">
        <v>100.411</v>
      </c>
      <c r="HO335">
        <v>97.533000000000001</v>
      </c>
      <c r="HP335">
        <v>99.998999999999995</v>
      </c>
      <c r="HQ335">
        <v>108.33499999999999</v>
      </c>
      <c r="HR335">
        <v>99.13</v>
      </c>
      <c r="HS335">
        <v>111.898</v>
      </c>
      <c r="HT335">
        <v>88.67</v>
      </c>
      <c r="HU335">
        <v>100.416</v>
      </c>
      <c r="HV335">
        <v>100.416</v>
      </c>
      <c r="HW335">
        <v>102.372</v>
      </c>
      <c r="HX335">
        <v>102.372</v>
      </c>
      <c r="HY335">
        <v>101.247</v>
      </c>
      <c r="HZ335">
        <v>101.247</v>
      </c>
      <c r="IA335">
        <v>102.372</v>
      </c>
      <c r="IB335">
        <v>102.372</v>
      </c>
      <c r="IC335">
        <v>101.247</v>
      </c>
      <c r="ID335">
        <v>101.247</v>
      </c>
    </row>
    <row r="336" spans="1:238" x14ac:dyDescent="0.2">
      <c r="A336" s="3">
        <v>45839</v>
      </c>
      <c r="B336">
        <v>100.14</v>
      </c>
      <c r="C336">
        <v>99.885999999999996</v>
      </c>
      <c r="D336">
        <v>99.885999999999996</v>
      </c>
      <c r="E336">
        <v>119.47</v>
      </c>
      <c r="F336">
        <v>108.252</v>
      </c>
      <c r="G336">
        <v>96.707999999999998</v>
      </c>
      <c r="H336">
        <v>100.31699999999999</v>
      </c>
      <c r="I336">
        <v>110.655</v>
      </c>
      <c r="J336">
        <v>110.655</v>
      </c>
      <c r="K336">
        <v>100.998</v>
      </c>
      <c r="M336">
        <v>97.974999999999994</v>
      </c>
      <c r="N336">
        <v>97.974999999999994</v>
      </c>
      <c r="O336">
        <v>92.111000000000004</v>
      </c>
      <c r="P336">
        <v>92.111000000000004</v>
      </c>
      <c r="Q336">
        <v>106.164</v>
      </c>
      <c r="R336">
        <v>97.488</v>
      </c>
      <c r="S336">
        <v>91.331000000000003</v>
      </c>
      <c r="T336">
        <v>100.29300000000001</v>
      </c>
      <c r="U336">
        <v>100.88800000000001</v>
      </c>
      <c r="V336">
        <v>101.121</v>
      </c>
      <c r="W336">
        <v>101.121</v>
      </c>
      <c r="X336">
        <v>95.510999999999996</v>
      </c>
      <c r="Y336">
        <v>95.510999999999996</v>
      </c>
      <c r="Z336">
        <v>101.58799999999999</v>
      </c>
      <c r="AA336">
        <v>97.091999999999999</v>
      </c>
      <c r="AB336">
        <v>97.091999999999999</v>
      </c>
      <c r="AC336">
        <v>100.495</v>
      </c>
      <c r="AD336">
        <v>97.036000000000001</v>
      </c>
      <c r="AG336">
        <v>96.515000000000001</v>
      </c>
      <c r="AH336">
        <v>98.048000000000002</v>
      </c>
      <c r="AJ336">
        <v>101.307</v>
      </c>
      <c r="AK336">
        <v>100.56100000000001</v>
      </c>
      <c r="AL336">
        <v>100.042</v>
      </c>
      <c r="AM336">
        <v>97.537999999999997</v>
      </c>
      <c r="AR336">
        <v>99.650999999999996</v>
      </c>
      <c r="AS336">
        <v>99.054000000000002</v>
      </c>
      <c r="AT336">
        <v>96.894999999999996</v>
      </c>
      <c r="AU336">
        <v>96.46</v>
      </c>
      <c r="AV336">
        <v>96.46</v>
      </c>
      <c r="AW336">
        <v>93.271000000000001</v>
      </c>
      <c r="AX336">
        <v>93.271000000000001</v>
      </c>
      <c r="AY336">
        <v>118.96299999999999</v>
      </c>
      <c r="AZ336">
        <v>92.751999999999995</v>
      </c>
      <c r="BA336">
        <v>102.926</v>
      </c>
      <c r="BB336">
        <v>103.934</v>
      </c>
      <c r="BC336">
        <v>101.468</v>
      </c>
      <c r="BD336">
        <v>100.964</v>
      </c>
      <c r="BE336">
        <v>100.964</v>
      </c>
      <c r="BF336">
        <v>100.825</v>
      </c>
      <c r="BG336">
        <v>100.825</v>
      </c>
      <c r="BH336">
        <v>96.257999999999996</v>
      </c>
      <c r="BI336">
        <v>99.272999999999996</v>
      </c>
      <c r="BJ336">
        <v>106.738</v>
      </c>
      <c r="BK336">
        <v>105.258</v>
      </c>
      <c r="BL336">
        <v>105.285</v>
      </c>
      <c r="BM336">
        <v>109.059</v>
      </c>
      <c r="BN336">
        <v>101.28100000000001</v>
      </c>
      <c r="BO336">
        <v>103.343</v>
      </c>
      <c r="BP336">
        <v>100.611</v>
      </c>
      <c r="BQ336">
        <v>92.903000000000006</v>
      </c>
      <c r="BR336">
        <v>121.1</v>
      </c>
      <c r="BS336">
        <v>100.123</v>
      </c>
      <c r="BT336">
        <v>101.70099999999999</v>
      </c>
      <c r="BU336">
        <v>101.90900000000001</v>
      </c>
      <c r="BV336">
        <v>103.6</v>
      </c>
      <c r="BW336">
        <v>102.015</v>
      </c>
      <c r="BX336">
        <v>101.19</v>
      </c>
      <c r="BY336">
        <v>101.19</v>
      </c>
      <c r="BZ336">
        <v>102.739</v>
      </c>
      <c r="CA336">
        <v>105.395</v>
      </c>
      <c r="CB336">
        <v>101.465</v>
      </c>
      <c r="CC336">
        <v>101.626</v>
      </c>
      <c r="CF336">
        <v>96.903000000000006</v>
      </c>
      <c r="CG336">
        <v>96.903000000000006</v>
      </c>
      <c r="CH336">
        <v>93.768000000000001</v>
      </c>
      <c r="CI336">
        <v>93.768000000000001</v>
      </c>
      <c r="CJ336">
        <v>100.63</v>
      </c>
      <c r="CK336">
        <v>85.971999999999994</v>
      </c>
      <c r="CL336">
        <v>99.245999999999995</v>
      </c>
      <c r="CM336">
        <v>99.245999999999995</v>
      </c>
      <c r="CN336">
        <v>100.501</v>
      </c>
      <c r="CO336">
        <v>97.233000000000004</v>
      </c>
      <c r="CQ336">
        <v>102.26600000000001</v>
      </c>
      <c r="CR336">
        <v>102.26600000000001</v>
      </c>
      <c r="CS336">
        <v>103.488</v>
      </c>
      <c r="CT336">
        <v>96.793000000000006</v>
      </c>
      <c r="CU336">
        <v>97.527000000000001</v>
      </c>
      <c r="CV336">
        <v>98.835999999999999</v>
      </c>
      <c r="CW336">
        <v>100.729</v>
      </c>
      <c r="CY336">
        <v>101.88800000000001</v>
      </c>
      <c r="CZ336">
        <v>96.418000000000006</v>
      </c>
      <c r="DA336">
        <v>102.128</v>
      </c>
      <c r="DB336">
        <v>102.128</v>
      </c>
      <c r="DC336">
        <v>103.843</v>
      </c>
      <c r="DD336">
        <v>103.843</v>
      </c>
      <c r="DE336">
        <v>101.108</v>
      </c>
      <c r="DF336">
        <v>104.11799999999999</v>
      </c>
      <c r="DG336">
        <v>101.051</v>
      </c>
      <c r="DI336">
        <v>100.136</v>
      </c>
      <c r="DJ336">
        <v>100.136</v>
      </c>
      <c r="DK336">
        <v>92.805000000000007</v>
      </c>
      <c r="DL336">
        <v>96.540999999999997</v>
      </c>
      <c r="DM336">
        <v>85.738</v>
      </c>
      <c r="DN336">
        <v>85.738</v>
      </c>
      <c r="DO336">
        <v>99.034000000000006</v>
      </c>
      <c r="DP336">
        <v>107.075</v>
      </c>
      <c r="DQ336">
        <v>105.438</v>
      </c>
      <c r="DR336">
        <v>99.554000000000002</v>
      </c>
      <c r="DS336">
        <v>97.617000000000004</v>
      </c>
      <c r="DV336">
        <v>99.435000000000002</v>
      </c>
      <c r="DW336">
        <v>99.435000000000002</v>
      </c>
      <c r="DZ336">
        <v>101.244</v>
      </c>
      <c r="EA336">
        <v>101.244</v>
      </c>
      <c r="EB336">
        <v>100.536</v>
      </c>
      <c r="EC336">
        <v>100.536</v>
      </c>
      <c r="ED336">
        <v>96.575000000000003</v>
      </c>
      <c r="EE336">
        <v>96.575000000000003</v>
      </c>
      <c r="EF336">
        <v>101.717</v>
      </c>
      <c r="EG336">
        <v>101.717</v>
      </c>
      <c r="EH336">
        <v>101.836</v>
      </c>
      <c r="EI336">
        <v>99.254000000000005</v>
      </c>
      <c r="EJ336">
        <v>99.254000000000005</v>
      </c>
      <c r="EK336">
        <v>88.856999999999999</v>
      </c>
      <c r="EL336">
        <v>89.459000000000003</v>
      </c>
      <c r="EM336">
        <v>89.459000000000003</v>
      </c>
      <c r="EN336">
        <v>102.024</v>
      </c>
      <c r="EO336">
        <v>101.06699999999999</v>
      </c>
      <c r="EP336">
        <v>100.324</v>
      </c>
      <c r="EQ336">
        <v>85.198999999999998</v>
      </c>
      <c r="ER336">
        <v>85.198999999999998</v>
      </c>
      <c r="EW336">
        <v>127.95099999999999</v>
      </c>
      <c r="EX336">
        <v>93.197000000000003</v>
      </c>
      <c r="EY336">
        <v>102.292</v>
      </c>
      <c r="EZ336">
        <v>102.57</v>
      </c>
      <c r="FA336">
        <v>95.997</v>
      </c>
      <c r="FB336">
        <v>95.997</v>
      </c>
      <c r="FC336">
        <v>84.706999999999994</v>
      </c>
      <c r="FD336">
        <v>84.706999999999994</v>
      </c>
      <c r="FE336">
        <v>96.34</v>
      </c>
      <c r="FF336">
        <v>96.34</v>
      </c>
      <c r="FG336">
        <v>100.333</v>
      </c>
      <c r="FH336">
        <v>100.333</v>
      </c>
      <c r="FI336">
        <v>104</v>
      </c>
      <c r="FJ336">
        <v>104</v>
      </c>
      <c r="FK336">
        <v>101.303</v>
      </c>
      <c r="FL336">
        <v>101.303</v>
      </c>
      <c r="FM336">
        <v>99.837999999999994</v>
      </c>
      <c r="FN336">
        <v>110.23</v>
      </c>
      <c r="FO336">
        <v>98.867000000000004</v>
      </c>
      <c r="FP336">
        <v>98.867000000000004</v>
      </c>
      <c r="FQ336">
        <v>94.518000000000001</v>
      </c>
      <c r="FR336">
        <v>109.05200000000001</v>
      </c>
      <c r="FT336">
        <v>91.67</v>
      </c>
      <c r="FU336">
        <v>91.67</v>
      </c>
      <c r="FX336">
        <v>98.656000000000006</v>
      </c>
      <c r="FZ336">
        <v>85.832999999999998</v>
      </c>
      <c r="GA336">
        <v>85.832999999999998</v>
      </c>
      <c r="GB336">
        <v>96.644000000000005</v>
      </c>
      <c r="GC336">
        <v>96.644000000000005</v>
      </c>
      <c r="GD336">
        <v>98.058999999999997</v>
      </c>
      <c r="GE336">
        <v>94.241</v>
      </c>
      <c r="GF336">
        <v>105.774</v>
      </c>
      <c r="GH336">
        <v>98.03</v>
      </c>
      <c r="GI336">
        <v>98.03</v>
      </c>
      <c r="GJ336">
        <v>96.442999999999998</v>
      </c>
      <c r="GK336">
        <v>96.442999999999998</v>
      </c>
      <c r="GL336">
        <v>106.706</v>
      </c>
      <c r="GM336">
        <v>100.074</v>
      </c>
      <c r="GN336">
        <v>100.074</v>
      </c>
      <c r="GP336">
        <v>97.48</v>
      </c>
      <c r="GQ336">
        <v>98.171000000000006</v>
      </c>
      <c r="GR336">
        <v>98.171000000000006</v>
      </c>
      <c r="GS336">
        <v>102.652</v>
      </c>
      <c r="GT336">
        <v>102.652</v>
      </c>
      <c r="GU336">
        <v>100.747</v>
      </c>
      <c r="GW336">
        <v>103.438</v>
      </c>
      <c r="GX336">
        <v>103.438</v>
      </c>
      <c r="GY336">
        <v>103.122</v>
      </c>
      <c r="GZ336">
        <v>101.001</v>
      </c>
      <c r="HA336">
        <v>101.001</v>
      </c>
      <c r="HB336">
        <v>115.54600000000001</v>
      </c>
      <c r="HC336">
        <v>107.401</v>
      </c>
      <c r="HE336">
        <v>96.492000000000004</v>
      </c>
      <c r="HG336">
        <v>101.047</v>
      </c>
      <c r="HH336">
        <v>100.42700000000001</v>
      </c>
      <c r="HI336">
        <v>100.42700000000001</v>
      </c>
      <c r="HJ336">
        <v>86.171000000000006</v>
      </c>
      <c r="HK336">
        <v>96.995000000000005</v>
      </c>
      <c r="HL336">
        <v>87.274000000000001</v>
      </c>
      <c r="HM336">
        <v>101.57</v>
      </c>
      <c r="HN336">
        <v>100.319</v>
      </c>
      <c r="HO336">
        <v>97.537000000000006</v>
      </c>
      <c r="HP336">
        <v>99.992000000000004</v>
      </c>
      <c r="HQ336">
        <v>108.208</v>
      </c>
      <c r="HR336">
        <v>99.153000000000006</v>
      </c>
      <c r="HS336">
        <v>111.923</v>
      </c>
      <c r="HT336">
        <v>88.608000000000004</v>
      </c>
      <c r="HU336">
        <v>100.378</v>
      </c>
      <c r="HV336">
        <v>100.378</v>
      </c>
      <c r="HW336">
        <v>102.27500000000001</v>
      </c>
      <c r="HX336">
        <v>102.27500000000001</v>
      </c>
      <c r="HY336">
        <v>101.221</v>
      </c>
      <c r="HZ336">
        <v>101.221</v>
      </c>
      <c r="IA336">
        <v>102.27500000000001</v>
      </c>
      <c r="IB336">
        <v>102.27500000000001</v>
      </c>
      <c r="IC336">
        <v>101.221</v>
      </c>
      <c r="ID336">
        <v>101.221</v>
      </c>
    </row>
    <row r="337" spans="1:238" x14ac:dyDescent="0.2">
      <c r="A337" s="3">
        <v>45840</v>
      </c>
      <c r="B337">
        <v>100.124</v>
      </c>
      <c r="C337">
        <v>99.792000000000002</v>
      </c>
      <c r="D337">
        <v>99.792000000000002</v>
      </c>
      <c r="E337">
        <v>119.212</v>
      </c>
      <c r="F337">
        <v>108.105</v>
      </c>
      <c r="G337">
        <v>96.712999999999994</v>
      </c>
      <c r="H337">
        <v>100.158</v>
      </c>
      <c r="I337">
        <v>110.33199999999999</v>
      </c>
      <c r="J337">
        <v>110.33199999999999</v>
      </c>
      <c r="K337">
        <v>100.97199999999999</v>
      </c>
      <c r="M337">
        <v>97.835999999999999</v>
      </c>
      <c r="N337">
        <v>97.835999999999999</v>
      </c>
      <c r="O337">
        <v>91.896000000000001</v>
      </c>
      <c r="P337">
        <v>91.896000000000001</v>
      </c>
      <c r="Q337">
        <v>106.11499999999999</v>
      </c>
      <c r="R337">
        <v>97.481999999999999</v>
      </c>
      <c r="S337">
        <v>91.251999999999995</v>
      </c>
      <c r="T337">
        <v>100.301</v>
      </c>
      <c r="U337">
        <v>100.873</v>
      </c>
      <c r="V337">
        <v>100.992</v>
      </c>
      <c r="W337">
        <v>100.992</v>
      </c>
      <c r="X337">
        <v>95.456000000000003</v>
      </c>
      <c r="Y337">
        <v>95.456000000000003</v>
      </c>
      <c r="Z337">
        <v>101.38200000000001</v>
      </c>
      <c r="AA337">
        <v>96.897999999999996</v>
      </c>
      <c r="AB337">
        <v>96.897999999999996</v>
      </c>
      <c r="AC337">
        <v>100.43300000000001</v>
      </c>
      <c r="AD337">
        <v>97.046000000000006</v>
      </c>
      <c r="AG337">
        <v>96.498999999999995</v>
      </c>
      <c r="AH337">
        <v>98.025999999999996</v>
      </c>
      <c r="AJ337">
        <v>101.42400000000001</v>
      </c>
      <c r="AK337">
        <v>100.423</v>
      </c>
      <c r="AL337">
        <v>100.006</v>
      </c>
      <c r="AM337">
        <v>97.653999999999996</v>
      </c>
      <c r="AR337">
        <v>99.478999999999999</v>
      </c>
      <c r="AS337">
        <v>98.882999999999996</v>
      </c>
      <c r="AT337">
        <v>96.600999999999999</v>
      </c>
      <c r="AU337">
        <v>96.471000000000004</v>
      </c>
      <c r="AV337">
        <v>96.471000000000004</v>
      </c>
      <c r="AW337">
        <v>93.096000000000004</v>
      </c>
      <c r="AX337">
        <v>93.096000000000004</v>
      </c>
      <c r="AY337">
        <v>118.357</v>
      </c>
      <c r="AZ337">
        <v>92.679000000000002</v>
      </c>
      <c r="BA337">
        <v>102.774</v>
      </c>
      <c r="BB337">
        <v>103.845</v>
      </c>
      <c r="BC337">
        <v>101.35</v>
      </c>
      <c r="BD337">
        <v>100.91800000000001</v>
      </c>
      <c r="BE337">
        <v>100.91800000000001</v>
      </c>
      <c r="BF337">
        <v>100.75</v>
      </c>
      <c r="BG337">
        <v>100.75</v>
      </c>
      <c r="BH337">
        <v>96.248000000000005</v>
      </c>
      <c r="BI337">
        <v>99.228999999999999</v>
      </c>
      <c r="BJ337">
        <v>106.631</v>
      </c>
      <c r="BK337">
        <v>105.235</v>
      </c>
      <c r="BL337">
        <v>105.325</v>
      </c>
      <c r="BM337">
        <v>108.887</v>
      </c>
      <c r="BN337">
        <v>101.261</v>
      </c>
      <c r="BO337">
        <v>103.419</v>
      </c>
      <c r="BP337">
        <v>100.705</v>
      </c>
      <c r="BQ337">
        <v>92.894000000000005</v>
      </c>
      <c r="BR337">
        <v>122.31399999999999</v>
      </c>
      <c r="BS337">
        <v>100.1</v>
      </c>
      <c r="BT337">
        <v>101.621</v>
      </c>
      <c r="BU337">
        <v>101.93899999999999</v>
      </c>
      <c r="BV337">
        <v>103.416</v>
      </c>
      <c r="BW337">
        <v>102.02500000000001</v>
      </c>
      <c r="BX337">
        <v>101.17700000000001</v>
      </c>
      <c r="BY337">
        <v>101.17700000000001</v>
      </c>
      <c r="BZ337">
        <v>102.56100000000001</v>
      </c>
      <c r="CA337">
        <v>105.202</v>
      </c>
      <c r="CB337">
        <v>101.291</v>
      </c>
      <c r="CC337">
        <v>101.489</v>
      </c>
      <c r="CF337">
        <v>96.751999999999995</v>
      </c>
      <c r="CG337">
        <v>96.751999999999995</v>
      </c>
      <c r="CH337">
        <v>93.564999999999998</v>
      </c>
      <c r="CI337">
        <v>93.564999999999998</v>
      </c>
      <c r="CJ337">
        <v>100.599</v>
      </c>
      <c r="CK337">
        <v>85.929000000000002</v>
      </c>
      <c r="CL337">
        <v>99.141000000000005</v>
      </c>
      <c r="CM337">
        <v>99.141000000000005</v>
      </c>
      <c r="CN337">
        <v>100.50700000000001</v>
      </c>
      <c r="CO337">
        <v>97.042000000000002</v>
      </c>
      <c r="CQ337">
        <v>102.104</v>
      </c>
      <c r="CR337">
        <v>102.104</v>
      </c>
      <c r="CS337">
        <v>103.32</v>
      </c>
      <c r="CT337">
        <v>96.796999999999997</v>
      </c>
      <c r="CU337">
        <v>97.414000000000001</v>
      </c>
      <c r="CV337">
        <v>98.555999999999997</v>
      </c>
      <c r="CW337">
        <v>100.69199999999999</v>
      </c>
      <c r="CY337">
        <v>101.736</v>
      </c>
      <c r="CZ337">
        <v>96.391999999999996</v>
      </c>
      <c r="DA337">
        <v>102.16200000000001</v>
      </c>
      <c r="DB337">
        <v>102.16200000000001</v>
      </c>
      <c r="DC337">
        <v>103.95399999999999</v>
      </c>
      <c r="DD337">
        <v>103.95399999999999</v>
      </c>
      <c r="DE337">
        <v>101.126</v>
      </c>
      <c r="DF337">
        <v>104.173</v>
      </c>
      <c r="DG337">
        <v>100.932</v>
      </c>
      <c r="DI337">
        <v>100.098</v>
      </c>
      <c r="DJ337">
        <v>100.098</v>
      </c>
      <c r="DK337">
        <v>92.777000000000001</v>
      </c>
      <c r="DL337">
        <v>96.54</v>
      </c>
      <c r="DM337">
        <v>85.507999999999996</v>
      </c>
      <c r="DN337">
        <v>85.507999999999996</v>
      </c>
      <c r="DO337">
        <v>98.962000000000003</v>
      </c>
      <c r="DP337">
        <v>106.867</v>
      </c>
      <c r="DQ337">
        <v>105.252</v>
      </c>
      <c r="DR337">
        <v>99.515000000000001</v>
      </c>
      <c r="DS337">
        <v>97.497</v>
      </c>
      <c r="DV337">
        <v>99.17</v>
      </c>
      <c r="DW337">
        <v>99.17</v>
      </c>
      <c r="DZ337">
        <v>101.289</v>
      </c>
      <c r="EA337">
        <v>101.289</v>
      </c>
      <c r="EB337">
        <v>100.42700000000001</v>
      </c>
      <c r="EC337">
        <v>100.42700000000001</v>
      </c>
      <c r="ED337">
        <v>96.507000000000005</v>
      </c>
      <c r="EE337">
        <v>96.507000000000005</v>
      </c>
      <c r="EF337">
        <v>101.529</v>
      </c>
      <c r="EG337">
        <v>101.529</v>
      </c>
      <c r="EH337">
        <v>101.779</v>
      </c>
      <c r="EI337">
        <v>99.206000000000003</v>
      </c>
      <c r="EJ337">
        <v>99.206000000000003</v>
      </c>
      <c r="EK337">
        <v>88.647999999999996</v>
      </c>
      <c r="EL337">
        <v>89.373000000000005</v>
      </c>
      <c r="EM337">
        <v>89.373000000000005</v>
      </c>
      <c r="EN337">
        <v>101.804</v>
      </c>
      <c r="EO337">
        <v>100.95399999999999</v>
      </c>
      <c r="EP337">
        <v>100.312</v>
      </c>
      <c r="EQ337">
        <v>85.007999999999996</v>
      </c>
      <c r="ER337">
        <v>85.007999999999996</v>
      </c>
      <c r="EW337">
        <v>127.831</v>
      </c>
      <c r="EX337">
        <v>93.07</v>
      </c>
      <c r="EY337">
        <v>102.398</v>
      </c>
      <c r="EZ337">
        <v>102.453</v>
      </c>
      <c r="FA337">
        <v>95.992000000000004</v>
      </c>
      <c r="FB337">
        <v>95.992000000000004</v>
      </c>
      <c r="FC337">
        <v>84.643000000000001</v>
      </c>
      <c r="FD337">
        <v>84.643000000000001</v>
      </c>
      <c r="FE337">
        <v>96.305000000000007</v>
      </c>
      <c r="FF337">
        <v>96.305000000000007</v>
      </c>
      <c r="FG337">
        <v>100.19799999999999</v>
      </c>
      <c r="FH337">
        <v>100.19799999999999</v>
      </c>
      <c r="FI337">
        <v>104.092</v>
      </c>
      <c r="FJ337">
        <v>104.092</v>
      </c>
      <c r="FK337">
        <v>101.371</v>
      </c>
      <c r="FL337">
        <v>101.371</v>
      </c>
      <c r="FM337">
        <v>99.590999999999994</v>
      </c>
      <c r="FN337">
        <v>110.22799999999999</v>
      </c>
      <c r="FO337">
        <v>98.549000000000007</v>
      </c>
      <c r="FP337">
        <v>98.549000000000007</v>
      </c>
      <c r="FQ337">
        <v>94.266999999999996</v>
      </c>
      <c r="FR337">
        <v>108.34699999999999</v>
      </c>
      <c r="FT337">
        <v>91.620999999999995</v>
      </c>
      <c r="FU337">
        <v>91.620999999999995</v>
      </c>
      <c r="FX337">
        <v>98.637</v>
      </c>
      <c r="FZ337">
        <v>85.819000000000003</v>
      </c>
      <c r="GA337">
        <v>85.819000000000003</v>
      </c>
      <c r="GB337">
        <v>96.632999999999996</v>
      </c>
      <c r="GC337">
        <v>96.632999999999996</v>
      </c>
      <c r="GD337">
        <v>98.007999999999996</v>
      </c>
      <c r="GE337">
        <v>94.078999999999994</v>
      </c>
      <c r="GF337">
        <v>105.67100000000001</v>
      </c>
      <c r="GH337">
        <v>97.888999999999996</v>
      </c>
      <c r="GI337">
        <v>97.888999999999996</v>
      </c>
      <c r="GJ337">
        <v>96.382000000000005</v>
      </c>
      <c r="GK337">
        <v>96.382000000000005</v>
      </c>
      <c r="GL337">
        <v>106.43899999999999</v>
      </c>
      <c r="GM337">
        <v>99.974999999999994</v>
      </c>
      <c r="GN337">
        <v>99.974999999999994</v>
      </c>
      <c r="GP337">
        <v>97.224000000000004</v>
      </c>
      <c r="GQ337">
        <v>98.028999999999996</v>
      </c>
      <c r="GR337">
        <v>98.028999999999996</v>
      </c>
      <c r="GS337">
        <v>102.479</v>
      </c>
      <c r="GT337">
        <v>102.479</v>
      </c>
      <c r="GU337">
        <v>100.712</v>
      </c>
      <c r="GW337">
        <v>103.188</v>
      </c>
      <c r="GX337">
        <v>103.188</v>
      </c>
      <c r="GY337">
        <v>103.14400000000001</v>
      </c>
      <c r="GZ337">
        <v>100.96299999999999</v>
      </c>
      <c r="HA337">
        <v>100.96299999999999</v>
      </c>
      <c r="HB337">
        <v>115.259</v>
      </c>
      <c r="HC337">
        <v>107.211</v>
      </c>
      <c r="HE337">
        <v>96.468999999999994</v>
      </c>
      <c r="HG337">
        <v>100.93300000000001</v>
      </c>
      <c r="HH337">
        <v>100.363</v>
      </c>
      <c r="HI337">
        <v>100.363</v>
      </c>
      <c r="HJ337">
        <v>85.96</v>
      </c>
      <c r="HK337">
        <v>96.986999999999995</v>
      </c>
      <c r="HL337">
        <v>87.123000000000005</v>
      </c>
      <c r="HM337">
        <v>101.46299999999999</v>
      </c>
      <c r="HN337">
        <v>100</v>
      </c>
      <c r="HO337">
        <v>97.552999999999997</v>
      </c>
      <c r="HP337">
        <v>99.96</v>
      </c>
      <c r="HQ337">
        <v>107.971</v>
      </c>
      <c r="HR337">
        <v>99.100999999999999</v>
      </c>
      <c r="HS337">
        <v>111.693</v>
      </c>
      <c r="HT337">
        <v>88.349000000000004</v>
      </c>
      <c r="HU337">
        <v>100.19199999999999</v>
      </c>
      <c r="HV337">
        <v>100.19199999999999</v>
      </c>
      <c r="HW337">
        <v>102.077</v>
      </c>
      <c r="HX337">
        <v>102.077</v>
      </c>
      <c r="HY337">
        <v>101.09</v>
      </c>
      <c r="HZ337">
        <v>101.09</v>
      </c>
      <c r="IA337">
        <v>102.077</v>
      </c>
      <c r="IB337">
        <v>102.077</v>
      </c>
      <c r="IC337">
        <v>101.09</v>
      </c>
      <c r="ID337">
        <v>101.09</v>
      </c>
    </row>
    <row r="338" spans="1:238" x14ac:dyDescent="0.2">
      <c r="A338" s="3">
        <v>45841</v>
      </c>
      <c r="B338">
        <v>100.09699999999999</v>
      </c>
      <c r="C338">
        <v>99.748000000000005</v>
      </c>
      <c r="D338">
        <v>99.748000000000005</v>
      </c>
      <c r="E338">
        <v>119.26</v>
      </c>
      <c r="F338">
        <v>107.44499999999999</v>
      </c>
      <c r="G338">
        <v>96.701999999999998</v>
      </c>
      <c r="H338">
        <v>100.15</v>
      </c>
      <c r="I338">
        <v>109.88</v>
      </c>
      <c r="J338">
        <v>109.88</v>
      </c>
      <c r="K338">
        <v>100.902</v>
      </c>
      <c r="M338">
        <v>97.754000000000005</v>
      </c>
      <c r="N338">
        <v>97.754000000000005</v>
      </c>
      <c r="O338">
        <v>91.647000000000006</v>
      </c>
      <c r="P338">
        <v>91.647000000000006</v>
      </c>
      <c r="Q338">
        <v>106.065</v>
      </c>
      <c r="R338">
        <v>97.475999999999999</v>
      </c>
      <c r="S338">
        <v>91.200999999999993</v>
      </c>
      <c r="T338">
        <v>100.273</v>
      </c>
      <c r="U338">
        <v>100.857</v>
      </c>
      <c r="V338">
        <v>100.96</v>
      </c>
      <c r="W338">
        <v>100.96</v>
      </c>
      <c r="X338">
        <v>95.375</v>
      </c>
      <c r="Y338">
        <v>95.375</v>
      </c>
      <c r="Z338">
        <v>101.328</v>
      </c>
      <c r="AA338">
        <v>96.867999999999995</v>
      </c>
      <c r="AB338">
        <v>96.867999999999995</v>
      </c>
      <c r="AC338">
        <v>100.40600000000001</v>
      </c>
      <c r="AD338">
        <v>97.013000000000005</v>
      </c>
      <c r="AG338">
        <v>96.456000000000003</v>
      </c>
      <c r="AH338">
        <v>97.98</v>
      </c>
      <c r="AJ338">
        <v>101.4</v>
      </c>
      <c r="AK338">
        <v>100.398</v>
      </c>
      <c r="AL338">
        <v>99.968000000000004</v>
      </c>
      <c r="AM338">
        <v>97.709000000000003</v>
      </c>
      <c r="AR338">
        <v>99.444000000000003</v>
      </c>
      <c r="AS338">
        <v>98.850999999999999</v>
      </c>
      <c r="AT338">
        <v>96.536000000000001</v>
      </c>
      <c r="AU338">
        <v>96.447999999999993</v>
      </c>
      <c r="AV338">
        <v>96.447999999999993</v>
      </c>
      <c r="AW338">
        <v>93.019000000000005</v>
      </c>
      <c r="AX338">
        <v>93.019000000000005</v>
      </c>
      <c r="AY338">
        <v>118.05200000000001</v>
      </c>
      <c r="AZ338">
        <v>92.578999999999994</v>
      </c>
      <c r="BA338">
        <v>102.768</v>
      </c>
      <c r="BB338">
        <v>103.729</v>
      </c>
      <c r="BC338">
        <v>101.26600000000001</v>
      </c>
      <c r="BD338">
        <v>100.95</v>
      </c>
      <c r="BE338">
        <v>100.95</v>
      </c>
      <c r="BF338">
        <v>100.8</v>
      </c>
      <c r="BG338">
        <v>100.8</v>
      </c>
      <c r="BH338">
        <v>96.251999999999995</v>
      </c>
      <c r="BI338">
        <v>99.218999999999994</v>
      </c>
      <c r="BJ338">
        <v>106.732</v>
      </c>
      <c r="BK338">
        <v>105.285</v>
      </c>
      <c r="BL338">
        <v>105.33199999999999</v>
      </c>
      <c r="BM338">
        <v>108.815</v>
      </c>
      <c r="BN338">
        <v>101.251</v>
      </c>
      <c r="BO338">
        <v>103.471</v>
      </c>
      <c r="BP338">
        <v>100.682</v>
      </c>
      <c r="BQ338">
        <v>92.888999999999996</v>
      </c>
      <c r="BR338">
        <v>122.75</v>
      </c>
      <c r="BS338">
        <v>100.042</v>
      </c>
      <c r="BT338">
        <v>101.613</v>
      </c>
      <c r="BU338">
        <v>101.89100000000001</v>
      </c>
      <c r="BV338">
        <v>103.377</v>
      </c>
      <c r="BW338">
        <v>102.045</v>
      </c>
      <c r="BX338">
        <v>101.54900000000001</v>
      </c>
      <c r="BY338">
        <v>101.54900000000001</v>
      </c>
      <c r="BZ338">
        <v>102.523</v>
      </c>
      <c r="CA338">
        <v>105.09699999999999</v>
      </c>
      <c r="CB338">
        <v>101.193</v>
      </c>
      <c r="CC338">
        <v>101.45699999999999</v>
      </c>
      <c r="CF338">
        <v>96.728999999999999</v>
      </c>
      <c r="CG338">
        <v>96.728999999999999</v>
      </c>
      <c r="CH338">
        <v>93.436999999999998</v>
      </c>
      <c r="CI338">
        <v>93.436999999999998</v>
      </c>
      <c r="CJ338">
        <v>100.55500000000001</v>
      </c>
      <c r="CK338">
        <v>85.876000000000005</v>
      </c>
      <c r="CL338">
        <v>99.102000000000004</v>
      </c>
      <c r="CM338">
        <v>99.102000000000004</v>
      </c>
      <c r="CN338">
        <v>100.485</v>
      </c>
      <c r="CO338">
        <v>96.870999999999995</v>
      </c>
      <c r="CQ338">
        <v>102.089</v>
      </c>
      <c r="CR338">
        <v>102.089</v>
      </c>
      <c r="CS338">
        <v>103.23</v>
      </c>
      <c r="CT338">
        <v>96.79</v>
      </c>
      <c r="CU338">
        <v>97.33</v>
      </c>
      <c r="CV338">
        <v>98.14</v>
      </c>
      <c r="CW338">
        <v>100.68</v>
      </c>
      <c r="CY338">
        <v>101.666</v>
      </c>
      <c r="CZ338">
        <v>96.239000000000004</v>
      </c>
      <c r="DA338">
        <v>102.184</v>
      </c>
      <c r="DB338">
        <v>102.184</v>
      </c>
      <c r="DC338">
        <v>104.10299999999999</v>
      </c>
      <c r="DD338">
        <v>104.10299999999999</v>
      </c>
      <c r="DE338">
        <v>100.992</v>
      </c>
      <c r="DF338">
        <v>103.905</v>
      </c>
      <c r="DG338">
        <v>100.916</v>
      </c>
      <c r="DI338">
        <v>100.099</v>
      </c>
      <c r="DJ338">
        <v>100.099</v>
      </c>
      <c r="DK338">
        <v>92.76</v>
      </c>
      <c r="DL338">
        <v>96.495000000000005</v>
      </c>
      <c r="DM338">
        <v>85.35</v>
      </c>
      <c r="DN338">
        <v>85.35</v>
      </c>
      <c r="DO338">
        <v>98.936000000000007</v>
      </c>
      <c r="DP338">
        <v>106.73</v>
      </c>
      <c r="DQ338">
        <v>105.227</v>
      </c>
      <c r="DR338">
        <v>99.481999999999999</v>
      </c>
      <c r="DS338">
        <v>97.361999999999995</v>
      </c>
      <c r="DV338">
        <v>98.864999999999995</v>
      </c>
      <c r="DW338">
        <v>98.864999999999995</v>
      </c>
      <c r="DZ338">
        <v>101.233</v>
      </c>
      <c r="EA338">
        <v>101.233</v>
      </c>
      <c r="EB338">
        <v>100.39100000000001</v>
      </c>
      <c r="EC338">
        <v>100.39100000000001</v>
      </c>
      <c r="ED338">
        <v>96.507999999999996</v>
      </c>
      <c r="EE338">
        <v>96.507999999999996</v>
      </c>
      <c r="EF338">
        <v>101.40900000000001</v>
      </c>
      <c r="EG338">
        <v>101.40900000000001</v>
      </c>
      <c r="EH338">
        <v>101.815</v>
      </c>
      <c r="EI338">
        <v>99.204999999999998</v>
      </c>
      <c r="EJ338">
        <v>99.204999999999998</v>
      </c>
      <c r="EK338">
        <v>88.53</v>
      </c>
      <c r="EL338">
        <v>89.247</v>
      </c>
      <c r="EM338">
        <v>89.247</v>
      </c>
      <c r="EN338">
        <v>101.66500000000001</v>
      </c>
      <c r="EO338">
        <v>100.904</v>
      </c>
      <c r="EP338">
        <v>100.31399999999999</v>
      </c>
      <c r="EQ338">
        <v>84.85</v>
      </c>
      <c r="ER338">
        <v>84.85</v>
      </c>
      <c r="EW338">
        <v>127.994</v>
      </c>
      <c r="EX338">
        <v>92.891999999999996</v>
      </c>
      <c r="EY338">
        <v>102.349</v>
      </c>
      <c r="EZ338">
        <v>102.601</v>
      </c>
      <c r="FA338">
        <v>95.974000000000004</v>
      </c>
      <c r="FB338">
        <v>95.974000000000004</v>
      </c>
      <c r="FC338">
        <v>84.551000000000002</v>
      </c>
      <c r="FD338">
        <v>84.551000000000002</v>
      </c>
      <c r="FE338">
        <v>96.254999999999995</v>
      </c>
      <c r="FF338">
        <v>96.254999999999995</v>
      </c>
      <c r="FG338">
        <v>100.154</v>
      </c>
      <c r="FH338">
        <v>100.154</v>
      </c>
      <c r="FI338">
        <v>103.84099999999999</v>
      </c>
      <c r="FJ338">
        <v>103.84099999999999</v>
      </c>
      <c r="FK338">
        <v>101.289</v>
      </c>
      <c r="FL338">
        <v>101.289</v>
      </c>
      <c r="FM338">
        <v>99.563999999999993</v>
      </c>
      <c r="FN338">
        <v>110.017</v>
      </c>
      <c r="FO338">
        <v>98.986999999999995</v>
      </c>
      <c r="FP338">
        <v>98.986999999999995</v>
      </c>
      <c r="FQ338">
        <v>94.11</v>
      </c>
      <c r="FR338">
        <v>108.121</v>
      </c>
      <c r="FT338">
        <v>91.435000000000002</v>
      </c>
      <c r="FU338">
        <v>91.435000000000002</v>
      </c>
      <c r="FX338">
        <v>98.608999999999995</v>
      </c>
      <c r="FZ338">
        <v>85.534999999999997</v>
      </c>
      <c r="GA338">
        <v>85.534999999999997</v>
      </c>
      <c r="GB338">
        <v>96.623999999999995</v>
      </c>
      <c r="GC338">
        <v>96.623999999999995</v>
      </c>
      <c r="GD338">
        <v>97.899000000000001</v>
      </c>
      <c r="GE338">
        <v>93.974999999999994</v>
      </c>
      <c r="GF338">
        <v>105.61199999999999</v>
      </c>
      <c r="GH338">
        <v>97.852000000000004</v>
      </c>
      <c r="GI338">
        <v>97.852000000000004</v>
      </c>
      <c r="GJ338">
        <v>96.350999999999999</v>
      </c>
      <c r="GK338">
        <v>96.350999999999999</v>
      </c>
      <c r="GL338">
        <v>106.411</v>
      </c>
      <c r="GM338">
        <v>99.807000000000002</v>
      </c>
      <c r="GN338">
        <v>99.807000000000002</v>
      </c>
      <c r="GP338">
        <v>97.287999999999997</v>
      </c>
      <c r="GQ338">
        <v>97.981999999999999</v>
      </c>
      <c r="GR338">
        <v>97.981999999999999</v>
      </c>
      <c r="GS338">
        <v>102.337</v>
      </c>
      <c r="GT338">
        <v>102.337</v>
      </c>
      <c r="GU338">
        <v>100.643</v>
      </c>
      <c r="GW338">
        <v>103.179</v>
      </c>
      <c r="GX338">
        <v>103.179</v>
      </c>
      <c r="GY338">
        <v>103.078</v>
      </c>
      <c r="GZ338">
        <v>100.958</v>
      </c>
      <c r="HA338">
        <v>100.958</v>
      </c>
      <c r="HB338">
        <v>115.063</v>
      </c>
      <c r="HC338">
        <v>107.086</v>
      </c>
      <c r="HE338">
        <v>96.45</v>
      </c>
      <c r="HG338">
        <v>100.911</v>
      </c>
      <c r="HH338">
        <v>100.358</v>
      </c>
      <c r="HI338">
        <v>100.358</v>
      </c>
      <c r="HJ338">
        <v>85.751999999999995</v>
      </c>
      <c r="HK338">
        <v>97.034999999999997</v>
      </c>
      <c r="HL338">
        <v>86.918999999999997</v>
      </c>
      <c r="HM338">
        <v>101.422</v>
      </c>
      <c r="HN338">
        <v>99.644000000000005</v>
      </c>
      <c r="HO338">
        <v>97.515000000000001</v>
      </c>
      <c r="HP338">
        <v>99.954999999999998</v>
      </c>
      <c r="HQ338">
        <v>107.58499999999999</v>
      </c>
      <c r="HR338">
        <v>99.102000000000004</v>
      </c>
      <c r="HS338">
        <v>111.529</v>
      </c>
      <c r="HT338">
        <v>88.177000000000007</v>
      </c>
      <c r="HU338">
        <v>100.157</v>
      </c>
      <c r="HV338">
        <v>100.157</v>
      </c>
      <c r="HW338">
        <v>102.003</v>
      </c>
      <c r="HX338">
        <v>102.003</v>
      </c>
      <c r="HY338">
        <v>101.05500000000001</v>
      </c>
      <c r="HZ338">
        <v>101.05500000000001</v>
      </c>
      <c r="IA338">
        <v>102.003</v>
      </c>
      <c r="IB338">
        <v>102.003</v>
      </c>
      <c r="IC338">
        <v>101.05500000000001</v>
      </c>
      <c r="ID338">
        <v>101.05500000000001</v>
      </c>
    </row>
    <row r="339" spans="1:238" x14ac:dyDescent="0.2">
      <c r="A339" s="3">
        <v>45845</v>
      </c>
      <c r="B339">
        <v>100.021</v>
      </c>
      <c r="C339">
        <v>99.688000000000002</v>
      </c>
      <c r="D339">
        <v>99.688000000000002</v>
      </c>
      <c r="E339">
        <v>119.29300000000001</v>
      </c>
      <c r="F339">
        <v>107.36</v>
      </c>
      <c r="G339">
        <v>96.754999999999995</v>
      </c>
      <c r="H339">
        <v>100.13</v>
      </c>
      <c r="I339">
        <v>109.69499999999999</v>
      </c>
      <c r="J339">
        <v>109.69499999999999</v>
      </c>
      <c r="K339">
        <v>100.824</v>
      </c>
      <c r="M339">
        <v>97.772000000000006</v>
      </c>
      <c r="N339">
        <v>97.772000000000006</v>
      </c>
      <c r="O339">
        <v>91.638000000000005</v>
      </c>
      <c r="P339">
        <v>91.638000000000005</v>
      </c>
      <c r="Q339">
        <v>106.25</v>
      </c>
      <c r="R339">
        <v>97.527000000000001</v>
      </c>
      <c r="S339">
        <v>91.466999999999999</v>
      </c>
      <c r="T339">
        <v>100.27</v>
      </c>
      <c r="U339">
        <v>100.905</v>
      </c>
      <c r="V339">
        <v>100.967</v>
      </c>
      <c r="W339">
        <v>100.967</v>
      </c>
      <c r="X339">
        <v>95.394000000000005</v>
      </c>
      <c r="Y339">
        <v>95.394000000000005</v>
      </c>
      <c r="Z339">
        <v>101.316</v>
      </c>
      <c r="AA339">
        <v>96.891999999999996</v>
      </c>
      <c r="AB339">
        <v>96.891999999999996</v>
      </c>
      <c r="AC339">
        <v>100.443</v>
      </c>
      <c r="AD339">
        <v>97</v>
      </c>
      <c r="AG339">
        <v>96.474999999999994</v>
      </c>
      <c r="AH339">
        <v>97.972999999999999</v>
      </c>
      <c r="AJ339">
        <v>101.533</v>
      </c>
      <c r="AK339">
        <v>100.389</v>
      </c>
      <c r="AL339">
        <v>100.001</v>
      </c>
      <c r="AM339">
        <v>97.551000000000002</v>
      </c>
      <c r="AR339">
        <v>99.447999999999993</v>
      </c>
      <c r="AS339">
        <v>98.864999999999995</v>
      </c>
      <c r="AT339">
        <v>96.525000000000006</v>
      </c>
      <c r="AU339">
        <v>96.459000000000003</v>
      </c>
      <c r="AV339">
        <v>96.459000000000003</v>
      </c>
      <c r="AW339">
        <v>93.004000000000005</v>
      </c>
      <c r="AX339">
        <v>93.004000000000005</v>
      </c>
      <c r="AY339">
        <v>117.959</v>
      </c>
      <c r="AZ339">
        <v>92.548000000000002</v>
      </c>
      <c r="BA339">
        <v>102.77800000000001</v>
      </c>
      <c r="BB339">
        <v>103.83799999999999</v>
      </c>
      <c r="BC339">
        <v>101.282</v>
      </c>
      <c r="BD339">
        <v>100.946</v>
      </c>
      <c r="BE339">
        <v>100.946</v>
      </c>
      <c r="BF339">
        <v>100.776</v>
      </c>
      <c r="BG339">
        <v>100.776</v>
      </c>
      <c r="BH339">
        <v>96.311000000000007</v>
      </c>
      <c r="BI339">
        <v>99.363</v>
      </c>
      <c r="BJ339">
        <v>106.712</v>
      </c>
      <c r="BK339">
        <v>105.325</v>
      </c>
      <c r="BL339">
        <v>105.19799999999999</v>
      </c>
      <c r="BM339">
        <v>108.776</v>
      </c>
      <c r="BN339">
        <v>101.31</v>
      </c>
      <c r="BO339">
        <v>103.28700000000001</v>
      </c>
      <c r="BP339">
        <v>100.65300000000001</v>
      </c>
      <c r="BQ339">
        <v>92.997</v>
      </c>
      <c r="BR339">
        <v>123.995</v>
      </c>
      <c r="BS339">
        <v>100.04900000000001</v>
      </c>
      <c r="BT339">
        <v>101.61799999999999</v>
      </c>
      <c r="BU339">
        <v>101.831</v>
      </c>
      <c r="BV339">
        <v>103.363</v>
      </c>
      <c r="BW339">
        <v>102.005</v>
      </c>
      <c r="BX339">
        <v>101.545</v>
      </c>
      <c r="BY339">
        <v>101.545</v>
      </c>
      <c r="BZ339">
        <v>102.512</v>
      </c>
      <c r="CA339">
        <v>105.12</v>
      </c>
      <c r="CB339">
        <v>101.16</v>
      </c>
      <c r="CC339">
        <v>101.488</v>
      </c>
      <c r="CF339">
        <v>96.745000000000005</v>
      </c>
      <c r="CG339">
        <v>96.745000000000005</v>
      </c>
      <c r="CH339">
        <v>93.429000000000002</v>
      </c>
      <c r="CI339">
        <v>93.429000000000002</v>
      </c>
      <c r="CJ339">
        <v>100.753</v>
      </c>
      <c r="CK339">
        <v>86.171999999999997</v>
      </c>
      <c r="CL339">
        <v>99.14</v>
      </c>
      <c r="CM339">
        <v>99.14</v>
      </c>
      <c r="CN339">
        <v>100.56399999999999</v>
      </c>
      <c r="CO339">
        <v>96.811000000000007</v>
      </c>
      <c r="CQ339">
        <v>102.084</v>
      </c>
      <c r="CR339">
        <v>102.084</v>
      </c>
      <c r="CS339">
        <v>103.25</v>
      </c>
      <c r="CT339">
        <v>96.831999999999994</v>
      </c>
      <c r="CU339">
        <v>97.293999999999997</v>
      </c>
      <c r="CV339">
        <v>98.025000000000006</v>
      </c>
      <c r="CW339">
        <v>100.652</v>
      </c>
      <c r="CY339">
        <v>101.69199999999999</v>
      </c>
      <c r="CZ339">
        <v>96.376000000000005</v>
      </c>
      <c r="DA339">
        <v>102.312</v>
      </c>
      <c r="DB339">
        <v>102.312</v>
      </c>
      <c r="DC339">
        <v>104.294</v>
      </c>
      <c r="DD339">
        <v>104.294</v>
      </c>
      <c r="DE339">
        <v>101.19199999999999</v>
      </c>
      <c r="DF339">
        <v>103.867</v>
      </c>
      <c r="DG339">
        <v>100.91800000000001</v>
      </c>
      <c r="DI339">
        <v>100.107</v>
      </c>
      <c r="DJ339">
        <v>100.107</v>
      </c>
      <c r="DK339">
        <v>92.882999999999996</v>
      </c>
      <c r="DL339">
        <v>96.685000000000002</v>
      </c>
      <c r="DM339">
        <v>85.346999999999994</v>
      </c>
      <c r="DN339">
        <v>85.346999999999994</v>
      </c>
      <c r="DO339">
        <v>98.930999999999997</v>
      </c>
      <c r="DP339">
        <v>106.73</v>
      </c>
      <c r="DQ339">
        <v>105.22799999999999</v>
      </c>
      <c r="DR339">
        <v>99.582999999999998</v>
      </c>
      <c r="DS339">
        <v>97.412999999999997</v>
      </c>
      <c r="DV339">
        <v>98.685000000000002</v>
      </c>
      <c r="DW339">
        <v>98.685000000000002</v>
      </c>
      <c r="DZ339">
        <v>101.197</v>
      </c>
      <c r="EA339">
        <v>101.197</v>
      </c>
      <c r="EB339">
        <v>100.40900000000001</v>
      </c>
      <c r="EC339">
        <v>100.40900000000001</v>
      </c>
      <c r="ED339">
        <v>96.52</v>
      </c>
      <c r="EE339">
        <v>96.52</v>
      </c>
      <c r="EF339">
        <v>101.351</v>
      </c>
      <c r="EG339">
        <v>101.351</v>
      </c>
      <c r="EH339">
        <v>101.872</v>
      </c>
      <c r="EI339">
        <v>99.206999999999994</v>
      </c>
      <c r="EJ339">
        <v>99.206999999999994</v>
      </c>
      <c r="EK339">
        <v>88.481999999999999</v>
      </c>
      <c r="EL339">
        <v>89.2</v>
      </c>
      <c r="EM339">
        <v>89.2</v>
      </c>
      <c r="EN339">
        <v>101.622</v>
      </c>
      <c r="EO339">
        <v>100.75700000000001</v>
      </c>
      <c r="EP339">
        <v>100.333</v>
      </c>
      <c r="EQ339">
        <v>84.822000000000003</v>
      </c>
      <c r="ER339">
        <v>84.822000000000003</v>
      </c>
      <c r="EW339">
        <v>128.459</v>
      </c>
      <c r="EX339">
        <v>92.846999999999994</v>
      </c>
      <c r="EY339">
        <v>102.31699999999999</v>
      </c>
      <c r="EZ339">
        <v>102.65600000000001</v>
      </c>
      <c r="FA339">
        <v>96.001000000000005</v>
      </c>
      <c r="FB339">
        <v>96.001000000000005</v>
      </c>
      <c r="FC339">
        <v>84.456999999999994</v>
      </c>
      <c r="FD339">
        <v>84.456999999999994</v>
      </c>
      <c r="FE339">
        <v>96.25</v>
      </c>
      <c r="FF339">
        <v>96.25</v>
      </c>
      <c r="FG339">
        <v>100.158</v>
      </c>
      <c r="FH339">
        <v>100.158</v>
      </c>
      <c r="FI339">
        <v>103.57</v>
      </c>
      <c r="FJ339">
        <v>103.57</v>
      </c>
      <c r="FK339">
        <v>101.244</v>
      </c>
      <c r="FL339">
        <v>101.244</v>
      </c>
      <c r="FM339">
        <v>99.585999999999999</v>
      </c>
      <c r="FN339">
        <v>109.801</v>
      </c>
      <c r="FO339">
        <v>98.691000000000003</v>
      </c>
      <c r="FP339">
        <v>98.691000000000003</v>
      </c>
      <c r="FQ339">
        <v>94.033000000000001</v>
      </c>
      <c r="FR339">
        <v>108.164</v>
      </c>
      <c r="FT339">
        <v>91.447000000000003</v>
      </c>
      <c r="FU339">
        <v>91.447000000000003</v>
      </c>
      <c r="FX339">
        <v>98.588999999999999</v>
      </c>
      <c r="FZ339">
        <v>85.442999999999998</v>
      </c>
      <c r="GA339">
        <v>85.442999999999998</v>
      </c>
      <c r="GB339">
        <v>96.650999999999996</v>
      </c>
      <c r="GC339">
        <v>96.650999999999996</v>
      </c>
      <c r="GD339">
        <v>97.885999999999996</v>
      </c>
      <c r="GE339">
        <v>93.866</v>
      </c>
      <c r="GF339">
        <v>105.67</v>
      </c>
      <c r="GH339">
        <v>97.926000000000002</v>
      </c>
      <c r="GI339">
        <v>97.926000000000002</v>
      </c>
      <c r="GJ339">
        <v>96.378</v>
      </c>
      <c r="GK339">
        <v>96.378</v>
      </c>
      <c r="GL339">
        <v>106.28100000000001</v>
      </c>
      <c r="GM339">
        <v>99.775000000000006</v>
      </c>
      <c r="GN339">
        <v>99.775000000000006</v>
      </c>
      <c r="GP339">
        <v>97.299000000000007</v>
      </c>
      <c r="GQ339">
        <v>98.010999999999996</v>
      </c>
      <c r="GR339">
        <v>98.010999999999996</v>
      </c>
      <c r="GS339">
        <v>102.33</v>
      </c>
      <c r="GT339">
        <v>102.33</v>
      </c>
      <c r="GU339">
        <v>100.596</v>
      </c>
      <c r="GW339">
        <v>103.208</v>
      </c>
      <c r="GX339">
        <v>103.208</v>
      </c>
      <c r="GY339">
        <v>103.101</v>
      </c>
      <c r="GZ339">
        <v>100.949</v>
      </c>
      <c r="HA339">
        <v>100.949</v>
      </c>
      <c r="HB339">
        <v>114.96</v>
      </c>
      <c r="HC339">
        <v>106.98</v>
      </c>
      <c r="HE339">
        <v>96.466999999999999</v>
      </c>
      <c r="HG339">
        <v>101.292</v>
      </c>
      <c r="HH339">
        <v>100.351</v>
      </c>
      <c r="HI339">
        <v>100.351</v>
      </c>
      <c r="HJ339">
        <v>85.674999999999997</v>
      </c>
      <c r="HK339">
        <v>97.024000000000001</v>
      </c>
      <c r="HL339">
        <v>86.786000000000001</v>
      </c>
      <c r="HM339">
        <v>101.428</v>
      </c>
      <c r="HN339">
        <v>99.522000000000006</v>
      </c>
      <c r="HO339">
        <v>97.53</v>
      </c>
      <c r="HP339">
        <v>99.948999999999998</v>
      </c>
      <c r="HQ339">
        <v>107.44499999999999</v>
      </c>
      <c r="HR339">
        <v>99.11</v>
      </c>
      <c r="HS339">
        <v>111.401</v>
      </c>
      <c r="HT339">
        <v>88.123999999999995</v>
      </c>
      <c r="HU339">
        <v>100.149</v>
      </c>
      <c r="HV339">
        <v>100.149</v>
      </c>
      <c r="HW339">
        <v>102.001</v>
      </c>
      <c r="HX339">
        <v>102.001</v>
      </c>
      <c r="HY339">
        <v>100.976</v>
      </c>
      <c r="HZ339">
        <v>100.976</v>
      </c>
      <c r="IA339">
        <v>102.001</v>
      </c>
      <c r="IB339">
        <v>102.001</v>
      </c>
      <c r="IC339">
        <v>100.976</v>
      </c>
      <c r="ID339">
        <v>100.976</v>
      </c>
    </row>
    <row r="340" spans="1:238" x14ac:dyDescent="0.2">
      <c r="A340" s="3">
        <v>45846</v>
      </c>
      <c r="B340">
        <v>100.12</v>
      </c>
      <c r="C340">
        <v>99.734999999999999</v>
      </c>
      <c r="D340">
        <v>99.734999999999999</v>
      </c>
      <c r="E340">
        <v>119.38200000000001</v>
      </c>
      <c r="F340">
        <v>107.789</v>
      </c>
      <c r="G340">
        <v>96.753</v>
      </c>
      <c r="H340">
        <v>100.214</v>
      </c>
      <c r="I340">
        <v>110.089</v>
      </c>
      <c r="J340">
        <v>110.089</v>
      </c>
      <c r="K340">
        <v>100.812</v>
      </c>
      <c r="M340">
        <v>97.872</v>
      </c>
      <c r="N340">
        <v>97.872</v>
      </c>
      <c r="O340">
        <v>91.834999999999994</v>
      </c>
      <c r="P340">
        <v>91.834999999999994</v>
      </c>
      <c r="Q340">
        <v>106.227</v>
      </c>
      <c r="R340">
        <v>97.527000000000001</v>
      </c>
      <c r="S340">
        <v>91.432000000000002</v>
      </c>
      <c r="T340">
        <v>100.291</v>
      </c>
      <c r="U340">
        <v>100.895</v>
      </c>
      <c r="V340">
        <v>101.021</v>
      </c>
      <c r="W340">
        <v>101.021</v>
      </c>
      <c r="X340">
        <v>95.457999999999998</v>
      </c>
      <c r="Y340">
        <v>95.457999999999998</v>
      </c>
      <c r="Z340">
        <v>101.364</v>
      </c>
      <c r="AA340">
        <v>96.941000000000003</v>
      </c>
      <c r="AB340">
        <v>96.941000000000003</v>
      </c>
      <c r="AC340">
        <v>100.47499999999999</v>
      </c>
      <c r="AD340">
        <v>97.037999999999997</v>
      </c>
      <c r="AG340">
        <v>96.519000000000005</v>
      </c>
      <c r="AH340">
        <v>98.025000000000006</v>
      </c>
      <c r="AJ340">
        <v>101.45399999999999</v>
      </c>
      <c r="AK340">
        <v>100.45</v>
      </c>
      <c r="AL340">
        <v>100.008</v>
      </c>
      <c r="AM340">
        <v>97.587999999999994</v>
      </c>
      <c r="AR340">
        <v>99.522000000000006</v>
      </c>
      <c r="AS340">
        <v>98.97</v>
      </c>
      <c r="AT340">
        <v>96.760999999999996</v>
      </c>
      <c r="AU340">
        <v>96.477999999999994</v>
      </c>
      <c r="AV340">
        <v>96.477999999999994</v>
      </c>
      <c r="AW340">
        <v>93.161000000000001</v>
      </c>
      <c r="AX340">
        <v>93.161000000000001</v>
      </c>
      <c r="AY340">
        <v>118.31</v>
      </c>
      <c r="AZ340">
        <v>92.61</v>
      </c>
      <c r="BA340">
        <v>102.733</v>
      </c>
      <c r="BB340">
        <v>103.833</v>
      </c>
      <c r="BC340">
        <v>101.33499999999999</v>
      </c>
      <c r="BD340">
        <v>100.996</v>
      </c>
      <c r="BE340">
        <v>100.996</v>
      </c>
      <c r="BF340">
        <v>100.771</v>
      </c>
      <c r="BG340">
        <v>100.771</v>
      </c>
      <c r="BH340">
        <v>96.301000000000002</v>
      </c>
      <c r="BI340">
        <v>99.332999999999998</v>
      </c>
      <c r="BJ340">
        <v>106.78700000000001</v>
      </c>
      <c r="BK340">
        <v>105.33199999999999</v>
      </c>
      <c r="BL340">
        <v>105.124</v>
      </c>
      <c r="BM340">
        <v>108.896</v>
      </c>
      <c r="BN340">
        <v>101.289</v>
      </c>
      <c r="BO340">
        <v>103.633</v>
      </c>
      <c r="BP340">
        <v>100.636</v>
      </c>
      <c r="BQ340">
        <v>92.97</v>
      </c>
      <c r="BR340">
        <v>125.41200000000001</v>
      </c>
      <c r="BS340">
        <v>100.07899999999999</v>
      </c>
      <c r="BT340">
        <v>101.631</v>
      </c>
      <c r="BU340">
        <v>101.83</v>
      </c>
      <c r="BV340">
        <v>103.527</v>
      </c>
      <c r="BW340">
        <v>101.97199999999999</v>
      </c>
      <c r="BX340">
        <v>101.482</v>
      </c>
      <c r="BY340">
        <v>101.482</v>
      </c>
      <c r="BZ340">
        <v>102.565</v>
      </c>
      <c r="CA340">
        <v>105.218</v>
      </c>
      <c r="CB340">
        <v>101.4</v>
      </c>
      <c r="CC340">
        <v>101.51</v>
      </c>
      <c r="CF340">
        <v>96.805999999999997</v>
      </c>
      <c r="CG340">
        <v>96.805999999999997</v>
      </c>
      <c r="CH340">
        <v>93.617000000000004</v>
      </c>
      <c r="CI340">
        <v>93.617000000000004</v>
      </c>
      <c r="CJ340">
        <v>100.71599999999999</v>
      </c>
      <c r="CK340">
        <v>86.055999999999997</v>
      </c>
      <c r="CL340">
        <v>99.320999999999998</v>
      </c>
      <c r="CM340">
        <v>99.320999999999998</v>
      </c>
      <c r="CN340">
        <v>100.53700000000001</v>
      </c>
      <c r="CO340">
        <v>97.036000000000001</v>
      </c>
      <c r="CQ340">
        <v>102.051</v>
      </c>
      <c r="CR340">
        <v>102.051</v>
      </c>
      <c r="CS340">
        <v>103.33</v>
      </c>
      <c r="CT340">
        <v>96.835999999999999</v>
      </c>
      <c r="CU340">
        <v>97.427000000000007</v>
      </c>
      <c r="CV340">
        <v>98.415999999999997</v>
      </c>
      <c r="CW340">
        <v>100.639</v>
      </c>
      <c r="CY340">
        <v>101.73</v>
      </c>
      <c r="CZ340">
        <v>96.492000000000004</v>
      </c>
      <c r="DA340">
        <v>102.30800000000001</v>
      </c>
      <c r="DB340">
        <v>102.30800000000001</v>
      </c>
      <c r="DC340">
        <v>104.31399999999999</v>
      </c>
      <c r="DD340">
        <v>104.31399999999999</v>
      </c>
      <c r="DE340">
        <v>101.10599999999999</v>
      </c>
      <c r="DF340">
        <v>103.825</v>
      </c>
      <c r="DG340">
        <v>100.96899999999999</v>
      </c>
      <c r="DI340">
        <v>100.28</v>
      </c>
      <c r="DJ340">
        <v>100.28</v>
      </c>
      <c r="DK340">
        <v>92.882000000000005</v>
      </c>
      <c r="DL340">
        <v>96.649000000000001</v>
      </c>
      <c r="DM340">
        <v>85.58</v>
      </c>
      <c r="DN340">
        <v>85.58</v>
      </c>
      <c r="DO340">
        <v>98.962000000000003</v>
      </c>
      <c r="DP340">
        <v>106.858</v>
      </c>
      <c r="DQ340">
        <v>105.252</v>
      </c>
      <c r="DR340">
        <v>99.665000000000006</v>
      </c>
      <c r="DS340">
        <v>97.474999999999994</v>
      </c>
      <c r="DV340">
        <v>98.936999999999998</v>
      </c>
      <c r="DW340">
        <v>98.936999999999998</v>
      </c>
      <c r="DZ340">
        <v>101.163</v>
      </c>
      <c r="EA340">
        <v>101.163</v>
      </c>
      <c r="EB340">
        <v>100.462</v>
      </c>
      <c r="EC340">
        <v>100.462</v>
      </c>
      <c r="ED340">
        <v>96.546000000000006</v>
      </c>
      <c r="EE340">
        <v>96.546000000000006</v>
      </c>
      <c r="EF340">
        <v>101.514</v>
      </c>
      <c r="EG340">
        <v>101.514</v>
      </c>
      <c r="EH340">
        <v>101.842</v>
      </c>
      <c r="EI340">
        <v>99.2</v>
      </c>
      <c r="EJ340">
        <v>99.2</v>
      </c>
      <c r="EK340">
        <v>88.680999999999997</v>
      </c>
      <c r="EL340">
        <v>89.376999999999995</v>
      </c>
      <c r="EM340">
        <v>89.376999999999995</v>
      </c>
      <c r="EN340">
        <v>101.81399999999999</v>
      </c>
      <c r="EO340">
        <v>100.693</v>
      </c>
      <c r="EP340">
        <v>100.283</v>
      </c>
      <c r="EQ340">
        <v>85.058000000000007</v>
      </c>
      <c r="ER340">
        <v>85.058000000000007</v>
      </c>
      <c r="EW340">
        <v>130.33799999999999</v>
      </c>
      <c r="EX340">
        <v>93.006</v>
      </c>
      <c r="EY340">
        <v>102.31699999999999</v>
      </c>
      <c r="EZ340">
        <v>102.745</v>
      </c>
      <c r="FA340">
        <v>96.022000000000006</v>
      </c>
      <c r="FB340">
        <v>96.022000000000006</v>
      </c>
      <c r="FC340">
        <v>84.695999999999998</v>
      </c>
      <c r="FD340">
        <v>84.695999999999998</v>
      </c>
      <c r="FE340">
        <v>96.352999999999994</v>
      </c>
      <c r="FF340">
        <v>96.352999999999994</v>
      </c>
      <c r="FG340">
        <v>100.265</v>
      </c>
      <c r="FH340">
        <v>100.265</v>
      </c>
      <c r="FI340">
        <v>103.559</v>
      </c>
      <c r="FJ340">
        <v>103.559</v>
      </c>
      <c r="FK340">
        <v>101.23099999999999</v>
      </c>
      <c r="FL340">
        <v>101.23099999999999</v>
      </c>
      <c r="FM340">
        <v>99.677000000000007</v>
      </c>
      <c r="FN340">
        <v>110.062</v>
      </c>
      <c r="FO340">
        <v>98.774000000000001</v>
      </c>
      <c r="FP340">
        <v>98.774000000000001</v>
      </c>
      <c r="FQ340">
        <v>94.495000000000005</v>
      </c>
      <c r="FR340">
        <v>108.30800000000001</v>
      </c>
      <c r="FT340">
        <v>91.59</v>
      </c>
      <c r="FU340">
        <v>91.59</v>
      </c>
      <c r="FX340">
        <v>98.581000000000003</v>
      </c>
      <c r="FZ340">
        <v>85.786000000000001</v>
      </c>
      <c r="GA340">
        <v>85.786000000000001</v>
      </c>
      <c r="GB340">
        <v>96.662000000000006</v>
      </c>
      <c r="GC340">
        <v>96.662000000000006</v>
      </c>
      <c r="GD340">
        <v>97.93</v>
      </c>
      <c r="GE340">
        <v>94.108999999999995</v>
      </c>
      <c r="GF340">
        <v>105.58799999999999</v>
      </c>
      <c r="GH340">
        <v>98.022000000000006</v>
      </c>
      <c r="GI340">
        <v>98.022000000000006</v>
      </c>
      <c r="GJ340">
        <v>96.349000000000004</v>
      </c>
      <c r="GK340">
        <v>96.349000000000004</v>
      </c>
      <c r="GL340">
        <v>106.471</v>
      </c>
      <c r="GM340">
        <v>99.909000000000006</v>
      </c>
      <c r="GN340">
        <v>99.909000000000006</v>
      </c>
      <c r="GP340">
        <v>97.316999999999993</v>
      </c>
      <c r="GQ340">
        <v>98.091999999999999</v>
      </c>
      <c r="GR340">
        <v>98.091999999999999</v>
      </c>
      <c r="GS340">
        <v>102.49</v>
      </c>
      <c r="GT340">
        <v>102.49</v>
      </c>
      <c r="GU340">
        <v>100.58799999999999</v>
      </c>
      <c r="GW340">
        <v>103.27200000000001</v>
      </c>
      <c r="GX340">
        <v>103.27200000000001</v>
      </c>
      <c r="GY340">
        <v>103.126</v>
      </c>
      <c r="GZ340">
        <v>100.982</v>
      </c>
      <c r="HA340">
        <v>100.982</v>
      </c>
      <c r="HB340">
        <v>115.261</v>
      </c>
      <c r="HC340">
        <v>107.145</v>
      </c>
      <c r="HE340">
        <v>96.507000000000005</v>
      </c>
      <c r="HG340">
        <v>101.33</v>
      </c>
      <c r="HH340">
        <v>100.38</v>
      </c>
      <c r="HI340">
        <v>100.38</v>
      </c>
      <c r="HJ340">
        <v>85.921999999999997</v>
      </c>
      <c r="HK340">
        <v>97.03</v>
      </c>
      <c r="HL340">
        <v>87.171999999999997</v>
      </c>
      <c r="HM340">
        <v>101.489</v>
      </c>
      <c r="HN340">
        <v>99.873999999999995</v>
      </c>
      <c r="HO340">
        <v>97.561999999999998</v>
      </c>
      <c r="HP340">
        <v>99.935000000000002</v>
      </c>
      <c r="HQ340">
        <v>107.95</v>
      </c>
      <c r="HR340">
        <v>99.117000000000004</v>
      </c>
      <c r="HS340">
        <v>111.495</v>
      </c>
      <c r="HT340">
        <v>88.384</v>
      </c>
      <c r="HU340">
        <v>100.26900000000001</v>
      </c>
      <c r="HV340">
        <v>100.26900000000001</v>
      </c>
      <c r="HW340">
        <v>102.15900000000001</v>
      </c>
      <c r="HX340">
        <v>102.15900000000001</v>
      </c>
      <c r="HY340">
        <v>101.081</v>
      </c>
      <c r="HZ340">
        <v>101.081</v>
      </c>
      <c r="IA340">
        <v>102.15900000000001</v>
      </c>
      <c r="IB340">
        <v>102.15900000000001</v>
      </c>
      <c r="IC340">
        <v>101.081</v>
      </c>
      <c r="ID340">
        <v>101.081</v>
      </c>
    </row>
    <row r="341" spans="1:238" x14ac:dyDescent="0.2">
      <c r="A341" s="3">
        <v>45847</v>
      </c>
      <c r="B341">
        <v>100.102</v>
      </c>
      <c r="C341">
        <v>99.727999999999994</v>
      </c>
      <c r="D341">
        <v>99.727999999999994</v>
      </c>
      <c r="E341">
        <v>119.483</v>
      </c>
      <c r="F341">
        <v>107.718</v>
      </c>
      <c r="G341">
        <v>96.76</v>
      </c>
      <c r="H341">
        <v>100.194</v>
      </c>
      <c r="I341">
        <v>110.047</v>
      </c>
      <c r="J341">
        <v>110.047</v>
      </c>
      <c r="K341">
        <v>100.881</v>
      </c>
      <c r="M341">
        <v>97.837999999999994</v>
      </c>
      <c r="N341">
        <v>97.837999999999994</v>
      </c>
      <c r="O341">
        <v>91.768000000000001</v>
      </c>
      <c r="P341">
        <v>91.768000000000001</v>
      </c>
      <c r="Q341">
        <v>106.09699999999999</v>
      </c>
      <c r="R341">
        <v>97.528000000000006</v>
      </c>
      <c r="S341">
        <v>91.254000000000005</v>
      </c>
      <c r="T341">
        <v>100.297</v>
      </c>
      <c r="U341">
        <v>100.86199999999999</v>
      </c>
      <c r="V341">
        <v>101</v>
      </c>
      <c r="W341">
        <v>101</v>
      </c>
      <c r="X341">
        <v>95.415999999999997</v>
      </c>
      <c r="Y341">
        <v>95.415999999999997</v>
      </c>
      <c r="Z341">
        <v>101.354</v>
      </c>
      <c r="AA341">
        <v>96.938999999999993</v>
      </c>
      <c r="AB341">
        <v>96.938999999999993</v>
      </c>
      <c r="AC341">
        <v>100.37</v>
      </c>
      <c r="AD341">
        <v>97.018000000000001</v>
      </c>
      <c r="AG341">
        <v>96.498999999999995</v>
      </c>
      <c r="AH341">
        <v>97.997</v>
      </c>
      <c r="AJ341">
        <v>101.399</v>
      </c>
      <c r="AK341">
        <v>100.435</v>
      </c>
      <c r="AL341">
        <v>100.006</v>
      </c>
      <c r="AM341">
        <v>97.572000000000003</v>
      </c>
      <c r="AR341">
        <v>99.489000000000004</v>
      </c>
      <c r="AS341">
        <v>98.914000000000001</v>
      </c>
      <c r="AT341">
        <v>96.725999999999999</v>
      </c>
      <c r="AU341">
        <v>96.454999999999998</v>
      </c>
      <c r="AV341">
        <v>96.454999999999998</v>
      </c>
      <c r="AW341">
        <v>93.102000000000004</v>
      </c>
      <c r="AX341">
        <v>93.102000000000004</v>
      </c>
      <c r="AY341">
        <v>118.223</v>
      </c>
      <c r="AZ341">
        <v>92.629000000000005</v>
      </c>
      <c r="BA341">
        <v>102.77</v>
      </c>
      <c r="BB341">
        <v>104.11</v>
      </c>
      <c r="BC341">
        <v>101.31399999999999</v>
      </c>
      <c r="BD341">
        <v>101.027</v>
      </c>
      <c r="BE341">
        <v>101.027</v>
      </c>
      <c r="BF341">
        <v>100.79600000000001</v>
      </c>
      <c r="BG341">
        <v>100.79600000000001</v>
      </c>
      <c r="BH341">
        <v>96.302000000000007</v>
      </c>
      <c r="BI341">
        <v>99.272000000000006</v>
      </c>
      <c r="BJ341">
        <v>106.68600000000001</v>
      </c>
      <c r="BK341">
        <v>105.19799999999999</v>
      </c>
      <c r="BL341">
        <v>104.999</v>
      </c>
      <c r="BM341">
        <v>108.874</v>
      </c>
      <c r="BN341">
        <v>101.28100000000001</v>
      </c>
      <c r="BO341">
        <v>103.505</v>
      </c>
      <c r="BP341">
        <v>100.547</v>
      </c>
      <c r="BQ341">
        <v>92.953000000000003</v>
      </c>
      <c r="BR341">
        <v>125.268</v>
      </c>
      <c r="BS341">
        <v>100.065</v>
      </c>
      <c r="BT341">
        <v>101.59699999999999</v>
      </c>
      <c r="BU341">
        <v>101.783</v>
      </c>
      <c r="BV341">
        <v>103.53400000000001</v>
      </c>
      <c r="BW341">
        <v>101.985</v>
      </c>
      <c r="BX341">
        <v>101.496</v>
      </c>
      <c r="BY341">
        <v>101.496</v>
      </c>
      <c r="BZ341">
        <v>102.553</v>
      </c>
      <c r="CA341">
        <v>105.18300000000001</v>
      </c>
      <c r="CB341">
        <v>101.327</v>
      </c>
      <c r="CC341">
        <v>101.473</v>
      </c>
      <c r="CF341">
        <v>96.77</v>
      </c>
      <c r="CG341">
        <v>96.77</v>
      </c>
      <c r="CH341">
        <v>93.587000000000003</v>
      </c>
      <c r="CI341">
        <v>93.587000000000003</v>
      </c>
      <c r="CJ341">
        <v>100.599</v>
      </c>
      <c r="CK341">
        <v>85.802999999999997</v>
      </c>
      <c r="CL341">
        <v>99.082999999999998</v>
      </c>
      <c r="CM341">
        <v>99.082999999999998</v>
      </c>
      <c r="CN341">
        <v>100.514</v>
      </c>
      <c r="CO341">
        <v>96.963999999999999</v>
      </c>
      <c r="CQ341">
        <v>102.11199999999999</v>
      </c>
      <c r="CR341">
        <v>102.11199999999999</v>
      </c>
      <c r="CS341">
        <v>103.276</v>
      </c>
      <c r="CT341">
        <v>96.876000000000005</v>
      </c>
      <c r="CU341">
        <v>97.382999999999996</v>
      </c>
      <c r="CV341">
        <v>98.334000000000003</v>
      </c>
      <c r="CW341">
        <v>100.58799999999999</v>
      </c>
      <c r="CY341">
        <v>101.68</v>
      </c>
      <c r="CZ341">
        <v>96.441000000000003</v>
      </c>
      <c r="DA341">
        <v>102.264</v>
      </c>
      <c r="DB341">
        <v>102.264</v>
      </c>
      <c r="DC341">
        <v>104.116</v>
      </c>
      <c r="DD341">
        <v>104.116</v>
      </c>
      <c r="DE341">
        <v>101.155</v>
      </c>
      <c r="DF341">
        <v>103.776</v>
      </c>
      <c r="DG341">
        <v>100.93</v>
      </c>
      <c r="DI341">
        <v>100.21599999999999</v>
      </c>
      <c r="DJ341">
        <v>100.21599999999999</v>
      </c>
      <c r="DK341">
        <v>92.8</v>
      </c>
      <c r="DL341">
        <v>96.525000000000006</v>
      </c>
      <c r="DM341">
        <v>85.483999999999995</v>
      </c>
      <c r="DN341">
        <v>85.483999999999995</v>
      </c>
      <c r="DO341">
        <v>98.938999999999993</v>
      </c>
      <c r="DP341">
        <v>106.878</v>
      </c>
      <c r="DQ341">
        <v>105.217</v>
      </c>
      <c r="DR341">
        <v>99.655000000000001</v>
      </c>
      <c r="DS341">
        <v>97.376000000000005</v>
      </c>
      <c r="DV341">
        <v>98.91</v>
      </c>
      <c r="DW341">
        <v>98.91</v>
      </c>
      <c r="DZ341">
        <v>101.095</v>
      </c>
      <c r="EA341">
        <v>101.095</v>
      </c>
      <c r="EB341">
        <v>100.438</v>
      </c>
      <c r="EC341">
        <v>100.438</v>
      </c>
      <c r="ED341">
        <v>96.53</v>
      </c>
      <c r="EE341">
        <v>96.53</v>
      </c>
      <c r="EF341">
        <v>101.5</v>
      </c>
      <c r="EG341">
        <v>101.5</v>
      </c>
      <c r="EH341">
        <v>101.807</v>
      </c>
      <c r="EI341">
        <v>99.198999999999998</v>
      </c>
      <c r="EJ341">
        <v>99.198999999999998</v>
      </c>
      <c r="EK341">
        <v>88.649000000000001</v>
      </c>
      <c r="EL341">
        <v>89.218000000000004</v>
      </c>
      <c r="EM341">
        <v>89.218000000000004</v>
      </c>
      <c r="EN341">
        <v>101.77200000000001</v>
      </c>
      <c r="EO341">
        <v>100.67700000000001</v>
      </c>
      <c r="EP341">
        <v>100.318</v>
      </c>
      <c r="EQ341">
        <v>84.988</v>
      </c>
      <c r="ER341">
        <v>84.988</v>
      </c>
      <c r="EW341">
        <v>129.53800000000001</v>
      </c>
      <c r="EX341">
        <v>92.962000000000003</v>
      </c>
      <c r="EY341">
        <v>102.346</v>
      </c>
      <c r="EZ341">
        <v>102.746</v>
      </c>
      <c r="FA341">
        <v>96.001999999999995</v>
      </c>
      <c r="FB341">
        <v>96.001999999999995</v>
      </c>
      <c r="FC341">
        <v>84.581999999999994</v>
      </c>
      <c r="FD341">
        <v>84.581999999999994</v>
      </c>
      <c r="FE341">
        <v>96.295000000000002</v>
      </c>
      <c r="FF341">
        <v>96.295000000000002</v>
      </c>
      <c r="FG341">
        <v>100.276</v>
      </c>
      <c r="FH341">
        <v>100.276</v>
      </c>
      <c r="FI341">
        <v>103.749</v>
      </c>
      <c r="FJ341">
        <v>103.749</v>
      </c>
      <c r="FK341">
        <v>101.203</v>
      </c>
      <c r="FL341">
        <v>101.203</v>
      </c>
      <c r="FM341">
        <v>99.62</v>
      </c>
      <c r="FN341">
        <v>109.904</v>
      </c>
      <c r="FO341">
        <v>98.736000000000004</v>
      </c>
      <c r="FP341">
        <v>98.736000000000004</v>
      </c>
      <c r="FQ341">
        <v>94.376999999999995</v>
      </c>
      <c r="FR341">
        <v>108.28400000000001</v>
      </c>
      <c r="FT341">
        <v>91.542000000000002</v>
      </c>
      <c r="FU341">
        <v>91.542000000000002</v>
      </c>
      <c r="FX341">
        <v>98.578000000000003</v>
      </c>
      <c r="FZ341">
        <v>85.686999999999998</v>
      </c>
      <c r="GA341">
        <v>85.686999999999998</v>
      </c>
      <c r="GB341">
        <v>96.647000000000006</v>
      </c>
      <c r="GC341">
        <v>96.647000000000006</v>
      </c>
      <c r="GD341">
        <v>97.894999999999996</v>
      </c>
      <c r="GE341">
        <v>94.069000000000003</v>
      </c>
      <c r="GF341">
        <v>105.532</v>
      </c>
      <c r="GH341">
        <v>97.97</v>
      </c>
      <c r="GI341">
        <v>97.97</v>
      </c>
      <c r="GJ341">
        <v>96.358999999999995</v>
      </c>
      <c r="GK341">
        <v>96.358999999999995</v>
      </c>
      <c r="GL341">
        <v>106.473</v>
      </c>
      <c r="GM341">
        <v>99.915999999999997</v>
      </c>
      <c r="GN341">
        <v>99.915999999999997</v>
      </c>
      <c r="GP341">
        <v>97.313000000000002</v>
      </c>
      <c r="GQ341">
        <v>98.075999999999993</v>
      </c>
      <c r="GR341">
        <v>98.075999999999993</v>
      </c>
      <c r="GS341">
        <v>102.437</v>
      </c>
      <c r="GT341">
        <v>102.437</v>
      </c>
      <c r="GU341">
        <v>100.51</v>
      </c>
      <c r="GW341">
        <v>103.23099999999999</v>
      </c>
      <c r="GX341">
        <v>103.23099999999999</v>
      </c>
      <c r="GY341">
        <v>103.154</v>
      </c>
      <c r="GZ341">
        <v>100.95099999999999</v>
      </c>
      <c r="HA341">
        <v>100.95099999999999</v>
      </c>
      <c r="HB341">
        <v>115.19499999999999</v>
      </c>
      <c r="HC341">
        <v>107.139</v>
      </c>
      <c r="HE341">
        <v>96.481999999999999</v>
      </c>
      <c r="HG341">
        <v>101.259</v>
      </c>
      <c r="HH341">
        <v>100.378</v>
      </c>
      <c r="HI341">
        <v>100.378</v>
      </c>
      <c r="HJ341">
        <v>85.953999999999994</v>
      </c>
      <c r="HK341">
        <v>97.031000000000006</v>
      </c>
      <c r="HL341">
        <v>87.072000000000003</v>
      </c>
      <c r="HM341">
        <v>101.46299999999999</v>
      </c>
      <c r="HN341">
        <v>99.795000000000002</v>
      </c>
      <c r="HO341">
        <v>97.522000000000006</v>
      </c>
      <c r="HP341">
        <v>99.944999999999993</v>
      </c>
      <c r="HQ341">
        <v>107.886</v>
      </c>
      <c r="HR341">
        <v>99.116</v>
      </c>
      <c r="HS341">
        <v>111.402</v>
      </c>
      <c r="HT341">
        <v>88.286000000000001</v>
      </c>
      <c r="HU341">
        <v>100.211</v>
      </c>
      <c r="HV341">
        <v>100.211</v>
      </c>
      <c r="HW341">
        <v>102.10899999999999</v>
      </c>
      <c r="HX341">
        <v>102.10899999999999</v>
      </c>
      <c r="HY341">
        <v>101.02</v>
      </c>
      <c r="HZ341">
        <v>101.02</v>
      </c>
      <c r="IA341">
        <v>102.10899999999999</v>
      </c>
      <c r="IB341">
        <v>102.10899999999999</v>
      </c>
      <c r="IC341">
        <v>101.02</v>
      </c>
      <c r="ID341">
        <v>101.02</v>
      </c>
    </row>
    <row r="342" spans="1:238" x14ac:dyDescent="0.2">
      <c r="A342" s="3">
        <v>45848</v>
      </c>
      <c r="B342">
        <v>100.07299999999999</v>
      </c>
      <c r="C342">
        <v>99.694999999999993</v>
      </c>
      <c r="D342">
        <v>99.694999999999993</v>
      </c>
      <c r="E342">
        <v>119.40600000000001</v>
      </c>
      <c r="F342">
        <v>107.301</v>
      </c>
      <c r="G342">
        <v>96.766000000000005</v>
      </c>
      <c r="H342">
        <v>100.16200000000001</v>
      </c>
      <c r="I342">
        <v>109.661</v>
      </c>
      <c r="J342">
        <v>109.661</v>
      </c>
      <c r="K342">
        <v>101.001</v>
      </c>
      <c r="M342">
        <v>97.793000000000006</v>
      </c>
      <c r="N342">
        <v>97.793000000000006</v>
      </c>
      <c r="O342">
        <v>91.659000000000006</v>
      </c>
      <c r="P342">
        <v>91.659000000000006</v>
      </c>
      <c r="Q342">
        <v>106.06100000000001</v>
      </c>
      <c r="R342">
        <v>97.528000000000006</v>
      </c>
      <c r="S342">
        <v>91.227999999999994</v>
      </c>
      <c r="T342">
        <v>100.282</v>
      </c>
      <c r="U342">
        <v>100.86199999999999</v>
      </c>
      <c r="V342">
        <v>100.986</v>
      </c>
      <c r="W342">
        <v>100.986</v>
      </c>
      <c r="X342">
        <v>95.403999999999996</v>
      </c>
      <c r="Y342">
        <v>95.403999999999996</v>
      </c>
      <c r="Z342">
        <v>101.295</v>
      </c>
      <c r="AA342">
        <v>96.927000000000007</v>
      </c>
      <c r="AB342">
        <v>96.927000000000007</v>
      </c>
      <c r="AC342">
        <v>100.345</v>
      </c>
      <c r="AD342">
        <v>97.028999999999996</v>
      </c>
      <c r="AG342">
        <v>96.527000000000001</v>
      </c>
      <c r="AH342">
        <v>98.007999999999996</v>
      </c>
      <c r="AJ342">
        <v>101.345</v>
      </c>
      <c r="AK342">
        <v>100.41500000000001</v>
      </c>
      <c r="AL342">
        <v>99.983999999999995</v>
      </c>
      <c r="AM342">
        <v>97.584000000000003</v>
      </c>
      <c r="AR342">
        <v>99.453000000000003</v>
      </c>
      <c r="AS342">
        <v>98.863</v>
      </c>
      <c r="AT342">
        <v>96.722999999999999</v>
      </c>
      <c r="AU342">
        <v>96.468999999999994</v>
      </c>
      <c r="AV342">
        <v>96.468999999999994</v>
      </c>
      <c r="AW342">
        <v>93.007000000000005</v>
      </c>
      <c r="AX342">
        <v>93.007000000000005</v>
      </c>
      <c r="AY342">
        <v>117.919</v>
      </c>
      <c r="AZ342">
        <v>92.572000000000003</v>
      </c>
      <c r="BA342">
        <v>102.646</v>
      </c>
      <c r="BB342">
        <v>104.023</v>
      </c>
      <c r="BC342">
        <v>101.268</v>
      </c>
      <c r="BD342">
        <v>101.04</v>
      </c>
      <c r="BE342">
        <v>101.04</v>
      </c>
      <c r="BF342">
        <v>100.771</v>
      </c>
      <c r="BG342">
        <v>100.771</v>
      </c>
      <c r="BH342">
        <v>96.31</v>
      </c>
      <c r="BI342">
        <v>99.242999999999995</v>
      </c>
      <c r="BJ342">
        <v>106.557</v>
      </c>
      <c r="BK342">
        <v>105.124</v>
      </c>
      <c r="BL342">
        <v>104.968</v>
      </c>
      <c r="BM342">
        <v>108.783</v>
      </c>
      <c r="BN342">
        <v>101.262</v>
      </c>
      <c r="BO342">
        <v>103.71</v>
      </c>
      <c r="BP342">
        <v>100.66200000000001</v>
      </c>
      <c r="BQ342">
        <v>92.944999999999993</v>
      </c>
      <c r="BR342">
        <v>128.24700000000001</v>
      </c>
      <c r="BS342">
        <v>100.033</v>
      </c>
      <c r="BT342">
        <v>101.59699999999999</v>
      </c>
      <c r="BU342">
        <v>101.994</v>
      </c>
      <c r="BV342">
        <v>103.44199999999999</v>
      </c>
      <c r="BW342">
        <v>101.97799999999999</v>
      </c>
      <c r="BX342">
        <v>101.495</v>
      </c>
      <c r="BY342">
        <v>101.495</v>
      </c>
      <c r="BZ342">
        <v>102.479</v>
      </c>
      <c r="CA342">
        <v>105.14100000000001</v>
      </c>
      <c r="CB342">
        <v>101.133</v>
      </c>
      <c r="CC342">
        <v>101.423</v>
      </c>
      <c r="CF342">
        <v>96.766999999999996</v>
      </c>
      <c r="CG342">
        <v>96.766999999999996</v>
      </c>
      <c r="CH342">
        <v>93.441999999999993</v>
      </c>
      <c r="CI342">
        <v>93.441999999999993</v>
      </c>
      <c r="CJ342">
        <v>100.581</v>
      </c>
      <c r="CK342">
        <v>85.861000000000004</v>
      </c>
      <c r="CL342">
        <v>98.86</v>
      </c>
      <c r="CM342">
        <v>98.86</v>
      </c>
      <c r="CN342">
        <v>100.5</v>
      </c>
      <c r="CO342">
        <v>96.804000000000002</v>
      </c>
      <c r="CQ342">
        <v>102.02800000000001</v>
      </c>
      <c r="CR342">
        <v>102.02800000000001</v>
      </c>
      <c r="CS342">
        <v>103.21599999999999</v>
      </c>
      <c r="CT342">
        <v>96.808000000000007</v>
      </c>
      <c r="CU342">
        <v>97.31</v>
      </c>
      <c r="CV342">
        <v>97.960999999999999</v>
      </c>
      <c r="CW342">
        <v>100.71599999999999</v>
      </c>
      <c r="CY342">
        <v>101.645</v>
      </c>
      <c r="CZ342">
        <v>96.245999999999995</v>
      </c>
      <c r="DA342">
        <v>102.276</v>
      </c>
      <c r="DB342">
        <v>102.276</v>
      </c>
      <c r="DC342">
        <v>104.173</v>
      </c>
      <c r="DD342">
        <v>104.173</v>
      </c>
      <c r="DE342">
        <v>101.167</v>
      </c>
      <c r="DF342">
        <v>103.84399999999999</v>
      </c>
      <c r="DG342">
        <v>100.904</v>
      </c>
      <c r="DI342">
        <v>100.224</v>
      </c>
      <c r="DJ342">
        <v>100.224</v>
      </c>
      <c r="DK342">
        <v>92.805000000000007</v>
      </c>
      <c r="DL342">
        <v>96.51</v>
      </c>
      <c r="DM342">
        <v>85.34</v>
      </c>
      <c r="DN342">
        <v>85.34</v>
      </c>
      <c r="DO342">
        <v>98.921999999999997</v>
      </c>
      <c r="DP342">
        <v>106.70399999999999</v>
      </c>
      <c r="DQ342">
        <v>105.191</v>
      </c>
      <c r="DR342">
        <v>99.578999999999994</v>
      </c>
      <c r="DS342">
        <v>97.474999999999994</v>
      </c>
      <c r="DV342">
        <v>99.012</v>
      </c>
      <c r="DW342">
        <v>99.012</v>
      </c>
      <c r="DZ342">
        <v>101.205</v>
      </c>
      <c r="EA342">
        <v>101.205</v>
      </c>
      <c r="EB342">
        <v>100.402</v>
      </c>
      <c r="EC342">
        <v>100.402</v>
      </c>
      <c r="ED342">
        <v>96.53</v>
      </c>
      <c r="EE342">
        <v>96.53</v>
      </c>
      <c r="EF342">
        <v>101.38200000000001</v>
      </c>
      <c r="EG342">
        <v>101.38200000000001</v>
      </c>
      <c r="EH342">
        <v>101.797</v>
      </c>
      <c r="EI342">
        <v>99.210999999999999</v>
      </c>
      <c r="EJ342">
        <v>99.210999999999999</v>
      </c>
      <c r="EK342">
        <v>88.489000000000004</v>
      </c>
      <c r="EL342">
        <v>89.078999999999994</v>
      </c>
      <c r="EM342">
        <v>89.078999999999994</v>
      </c>
      <c r="EN342">
        <v>101.59699999999999</v>
      </c>
      <c r="EO342">
        <v>100.586</v>
      </c>
      <c r="EP342">
        <v>100.303</v>
      </c>
      <c r="EQ342">
        <v>84.844999999999999</v>
      </c>
      <c r="ER342">
        <v>84.844999999999999</v>
      </c>
      <c r="EW342">
        <v>128.501</v>
      </c>
      <c r="EX342">
        <v>92.775999999999996</v>
      </c>
      <c r="EY342">
        <v>102.29900000000001</v>
      </c>
      <c r="EZ342">
        <v>102.732</v>
      </c>
      <c r="FA342">
        <v>96.031999999999996</v>
      </c>
      <c r="FB342">
        <v>96.031999999999996</v>
      </c>
      <c r="FC342">
        <v>84.358000000000004</v>
      </c>
      <c r="FD342">
        <v>84.358000000000004</v>
      </c>
      <c r="FE342">
        <v>96.298000000000002</v>
      </c>
      <c r="FF342">
        <v>96.298000000000002</v>
      </c>
      <c r="FG342">
        <v>100.202</v>
      </c>
      <c r="FH342">
        <v>100.202</v>
      </c>
      <c r="FI342">
        <v>103.762</v>
      </c>
      <c r="FJ342">
        <v>103.762</v>
      </c>
      <c r="FK342">
        <v>101.319</v>
      </c>
      <c r="FL342">
        <v>101.319</v>
      </c>
      <c r="FM342">
        <v>99.588999999999999</v>
      </c>
      <c r="FN342">
        <v>109.694</v>
      </c>
      <c r="FO342">
        <v>98.739000000000004</v>
      </c>
      <c r="FP342">
        <v>98.739000000000004</v>
      </c>
      <c r="FQ342">
        <v>94.352000000000004</v>
      </c>
      <c r="FR342">
        <v>108.001</v>
      </c>
      <c r="FT342">
        <v>91.489000000000004</v>
      </c>
      <c r="FU342">
        <v>91.489000000000004</v>
      </c>
      <c r="FX342">
        <v>98.597999999999999</v>
      </c>
      <c r="FZ342">
        <v>85.424000000000007</v>
      </c>
      <c r="GA342">
        <v>85.424000000000007</v>
      </c>
      <c r="GB342">
        <v>96.662999999999997</v>
      </c>
      <c r="GC342">
        <v>96.662999999999997</v>
      </c>
      <c r="GD342">
        <v>97.875</v>
      </c>
      <c r="GE342">
        <v>93.879000000000005</v>
      </c>
      <c r="GF342">
        <v>105.53400000000001</v>
      </c>
      <c r="GH342">
        <v>97.968999999999994</v>
      </c>
      <c r="GI342">
        <v>97.968999999999994</v>
      </c>
      <c r="GJ342">
        <v>96.385000000000005</v>
      </c>
      <c r="GK342">
        <v>96.385000000000005</v>
      </c>
      <c r="GL342">
        <v>106.32</v>
      </c>
      <c r="GM342">
        <v>99.8</v>
      </c>
      <c r="GN342">
        <v>99.8</v>
      </c>
      <c r="GP342">
        <v>97.308999999999997</v>
      </c>
      <c r="GQ342">
        <v>98.015000000000001</v>
      </c>
      <c r="GR342">
        <v>98.015000000000001</v>
      </c>
      <c r="GS342">
        <v>102.283</v>
      </c>
      <c r="GT342">
        <v>102.283</v>
      </c>
      <c r="GU342">
        <v>100.456</v>
      </c>
      <c r="GW342">
        <v>103.158</v>
      </c>
      <c r="GX342">
        <v>103.158</v>
      </c>
      <c r="GY342">
        <v>103.084</v>
      </c>
      <c r="GZ342">
        <v>100.95399999999999</v>
      </c>
      <c r="HA342">
        <v>100.95399999999999</v>
      </c>
      <c r="HB342">
        <v>115.02500000000001</v>
      </c>
      <c r="HC342">
        <v>106.96299999999999</v>
      </c>
      <c r="HE342">
        <v>96.481999999999999</v>
      </c>
      <c r="HG342">
        <v>101.26300000000001</v>
      </c>
      <c r="HH342">
        <v>100.357</v>
      </c>
      <c r="HI342">
        <v>100.357</v>
      </c>
      <c r="HJ342">
        <v>85.745999999999995</v>
      </c>
      <c r="HK342">
        <v>97.043999999999997</v>
      </c>
      <c r="HL342">
        <v>86.736000000000004</v>
      </c>
      <c r="HM342">
        <v>101.381</v>
      </c>
      <c r="HN342">
        <v>99.364999999999995</v>
      </c>
      <c r="HO342">
        <v>97.536000000000001</v>
      </c>
      <c r="HP342">
        <v>99.936999999999998</v>
      </c>
      <c r="HQ342">
        <v>107.247</v>
      </c>
      <c r="HR342">
        <v>99.096000000000004</v>
      </c>
      <c r="HS342">
        <v>111.25</v>
      </c>
      <c r="HT342">
        <v>88.082999999999998</v>
      </c>
      <c r="HU342">
        <v>100.14400000000001</v>
      </c>
      <c r="HV342">
        <v>100.14400000000001</v>
      </c>
      <c r="HW342">
        <v>101.976</v>
      </c>
      <c r="HX342">
        <v>101.976</v>
      </c>
      <c r="HY342">
        <v>100.973</v>
      </c>
      <c r="HZ342">
        <v>100.973</v>
      </c>
      <c r="IA342">
        <v>101.976</v>
      </c>
      <c r="IB342">
        <v>101.976</v>
      </c>
      <c r="IC342">
        <v>100.973</v>
      </c>
      <c r="ID342">
        <v>100.973</v>
      </c>
    </row>
    <row r="343" spans="1:238" x14ac:dyDescent="0.2">
      <c r="A343" s="3">
        <v>45849</v>
      </c>
      <c r="B343">
        <v>100.17400000000001</v>
      </c>
      <c r="C343">
        <v>99.694000000000003</v>
      </c>
      <c r="D343">
        <v>99.694000000000003</v>
      </c>
      <c r="E343">
        <v>119.149</v>
      </c>
      <c r="F343">
        <v>107.18300000000001</v>
      </c>
      <c r="G343">
        <v>96.724000000000004</v>
      </c>
      <c r="H343">
        <v>100.149</v>
      </c>
      <c r="I343">
        <v>109.587</v>
      </c>
      <c r="J343">
        <v>109.587</v>
      </c>
      <c r="K343">
        <v>100.80500000000001</v>
      </c>
      <c r="M343">
        <v>97.774000000000001</v>
      </c>
      <c r="N343">
        <v>97.774000000000001</v>
      </c>
      <c r="O343">
        <v>91.605000000000004</v>
      </c>
      <c r="P343">
        <v>91.605000000000004</v>
      </c>
      <c r="Q343">
        <v>105.89700000000001</v>
      </c>
      <c r="R343">
        <v>97.47</v>
      </c>
      <c r="S343">
        <v>91.007999999999996</v>
      </c>
      <c r="T343">
        <v>100.29600000000001</v>
      </c>
      <c r="U343">
        <v>100.78700000000001</v>
      </c>
      <c r="V343">
        <v>100.96899999999999</v>
      </c>
      <c r="W343">
        <v>100.96899999999999</v>
      </c>
      <c r="X343">
        <v>95.492000000000004</v>
      </c>
      <c r="Y343">
        <v>95.492000000000004</v>
      </c>
      <c r="Z343">
        <v>101.274</v>
      </c>
      <c r="AA343">
        <v>96.924999999999997</v>
      </c>
      <c r="AB343">
        <v>96.924999999999997</v>
      </c>
      <c r="AC343">
        <v>100.33199999999999</v>
      </c>
      <c r="AD343">
        <v>97.049000000000007</v>
      </c>
      <c r="AG343">
        <v>96.542000000000002</v>
      </c>
      <c r="AH343">
        <v>98.012</v>
      </c>
      <c r="AJ343">
        <v>101.441</v>
      </c>
      <c r="AK343">
        <v>100.416</v>
      </c>
      <c r="AL343">
        <v>99.989000000000004</v>
      </c>
      <c r="AM343">
        <v>97.555999999999997</v>
      </c>
      <c r="AR343">
        <v>99.438999999999993</v>
      </c>
      <c r="AS343">
        <v>98.852999999999994</v>
      </c>
      <c r="AT343">
        <v>96.700999999999993</v>
      </c>
      <c r="AU343">
        <v>96.462000000000003</v>
      </c>
      <c r="AV343">
        <v>96.462000000000003</v>
      </c>
      <c r="AW343">
        <v>92.995999999999995</v>
      </c>
      <c r="AX343">
        <v>92.995999999999995</v>
      </c>
      <c r="AY343">
        <v>117.736</v>
      </c>
      <c r="AZ343">
        <v>92.545000000000002</v>
      </c>
      <c r="BA343">
        <v>102.794</v>
      </c>
      <c r="BB343">
        <v>104.059</v>
      </c>
      <c r="BC343">
        <v>101.26300000000001</v>
      </c>
      <c r="BD343">
        <v>100.99299999999999</v>
      </c>
      <c r="BE343">
        <v>100.99299999999999</v>
      </c>
      <c r="BF343">
        <v>100.742</v>
      </c>
      <c r="BG343">
        <v>100.742</v>
      </c>
      <c r="BH343">
        <v>96.257000000000005</v>
      </c>
      <c r="BI343">
        <v>99.126999999999995</v>
      </c>
      <c r="BJ343">
        <v>106.56100000000001</v>
      </c>
      <c r="BK343">
        <v>104.999</v>
      </c>
      <c r="BL343">
        <v>104.869</v>
      </c>
      <c r="BM343">
        <v>108.684</v>
      </c>
      <c r="BN343">
        <v>101.18</v>
      </c>
      <c r="BO343">
        <v>103.824</v>
      </c>
      <c r="BP343">
        <v>100.614</v>
      </c>
      <c r="BQ343">
        <v>92.858999999999995</v>
      </c>
      <c r="BR343">
        <v>128.42099999999999</v>
      </c>
      <c r="BS343">
        <v>100.035</v>
      </c>
      <c r="BT343">
        <v>101.548</v>
      </c>
      <c r="BU343">
        <v>101.893</v>
      </c>
      <c r="BV343">
        <v>103.467</v>
      </c>
      <c r="BW343">
        <v>101.95699999999999</v>
      </c>
      <c r="BX343">
        <v>101.422</v>
      </c>
      <c r="BY343">
        <v>101.422</v>
      </c>
      <c r="BZ343">
        <v>102.459</v>
      </c>
      <c r="CA343">
        <v>105.11199999999999</v>
      </c>
      <c r="CB343">
        <v>101.11799999999999</v>
      </c>
      <c r="CC343">
        <v>101.405</v>
      </c>
      <c r="CF343">
        <v>96.808000000000007</v>
      </c>
      <c r="CG343">
        <v>96.808000000000007</v>
      </c>
      <c r="CH343">
        <v>93.438000000000002</v>
      </c>
      <c r="CI343">
        <v>93.438000000000002</v>
      </c>
      <c r="CJ343">
        <v>100.402</v>
      </c>
      <c r="CK343">
        <v>85.563000000000002</v>
      </c>
      <c r="CL343">
        <v>98.623000000000005</v>
      </c>
      <c r="CM343">
        <v>98.623000000000005</v>
      </c>
      <c r="CN343">
        <v>100.42700000000001</v>
      </c>
      <c r="CO343">
        <v>96.736999999999995</v>
      </c>
      <c r="CQ343">
        <v>102.152</v>
      </c>
      <c r="CR343">
        <v>102.152</v>
      </c>
      <c r="CS343">
        <v>103.175</v>
      </c>
      <c r="CT343">
        <v>96.86</v>
      </c>
      <c r="CU343">
        <v>97.295000000000002</v>
      </c>
      <c r="CV343">
        <v>97.825000000000003</v>
      </c>
      <c r="CW343">
        <v>100.672</v>
      </c>
      <c r="CY343">
        <v>101.621</v>
      </c>
      <c r="CZ343">
        <v>96.137</v>
      </c>
      <c r="DA343">
        <v>102.274</v>
      </c>
      <c r="DB343">
        <v>102.274</v>
      </c>
      <c r="DC343">
        <v>104.169</v>
      </c>
      <c r="DD343">
        <v>104.17</v>
      </c>
      <c r="DE343">
        <v>101.233</v>
      </c>
      <c r="DF343">
        <v>103.724</v>
      </c>
      <c r="DG343">
        <v>100.9</v>
      </c>
      <c r="DI343">
        <v>100.301</v>
      </c>
      <c r="DJ343">
        <v>100.301</v>
      </c>
      <c r="DK343">
        <v>92.680999999999997</v>
      </c>
      <c r="DL343">
        <v>96.322000000000003</v>
      </c>
      <c r="DM343">
        <v>85.233000000000004</v>
      </c>
      <c r="DN343">
        <v>85.233000000000004</v>
      </c>
      <c r="DO343">
        <v>98.912999999999997</v>
      </c>
      <c r="DP343">
        <v>106.666</v>
      </c>
      <c r="DQ343">
        <v>105.175</v>
      </c>
      <c r="DR343">
        <v>99.611000000000004</v>
      </c>
      <c r="DS343">
        <v>97.433000000000007</v>
      </c>
      <c r="DV343">
        <v>98.974000000000004</v>
      </c>
      <c r="DW343">
        <v>98.974000000000004</v>
      </c>
      <c r="DZ343">
        <v>101.194</v>
      </c>
      <c r="EA343">
        <v>101.194</v>
      </c>
      <c r="EB343">
        <v>100.41500000000001</v>
      </c>
      <c r="EC343">
        <v>100.41500000000001</v>
      </c>
      <c r="ED343">
        <v>96.527000000000001</v>
      </c>
      <c r="EE343">
        <v>96.527000000000001</v>
      </c>
      <c r="EF343">
        <v>101.34099999999999</v>
      </c>
      <c r="EG343">
        <v>101.34099999999999</v>
      </c>
      <c r="EH343">
        <v>101.773</v>
      </c>
      <c r="EI343">
        <v>99.268000000000001</v>
      </c>
      <c r="EJ343">
        <v>99.268000000000001</v>
      </c>
      <c r="EK343">
        <v>88.448999999999998</v>
      </c>
      <c r="EL343">
        <v>89.046999999999997</v>
      </c>
      <c r="EM343">
        <v>89.046999999999997</v>
      </c>
      <c r="EN343">
        <v>101.629</v>
      </c>
      <c r="EO343">
        <v>100.599</v>
      </c>
      <c r="EP343">
        <v>100.279</v>
      </c>
      <c r="EQ343">
        <v>84.783000000000001</v>
      </c>
      <c r="ER343">
        <v>84.783000000000001</v>
      </c>
      <c r="EW343">
        <v>129.45599999999999</v>
      </c>
      <c r="EX343">
        <v>92.77</v>
      </c>
      <c r="EY343">
        <v>102.33199999999999</v>
      </c>
      <c r="EZ343">
        <v>102.643</v>
      </c>
      <c r="FA343">
        <v>96.04</v>
      </c>
      <c r="FB343">
        <v>96.04</v>
      </c>
      <c r="FC343">
        <v>84.097999999999999</v>
      </c>
      <c r="FD343">
        <v>84.097999999999999</v>
      </c>
      <c r="FE343">
        <v>96.260999999999996</v>
      </c>
      <c r="FF343">
        <v>96.260999999999996</v>
      </c>
      <c r="FG343">
        <v>100.26300000000001</v>
      </c>
      <c r="FH343">
        <v>100.26300000000001</v>
      </c>
      <c r="FI343">
        <v>104.03400000000001</v>
      </c>
      <c r="FJ343">
        <v>104.03400000000001</v>
      </c>
      <c r="FK343">
        <v>101.22</v>
      </c>
      <c r="FL343">
        <v>101.22</v>
      </c>
      <c r="FM343">
        <v>99.575999999999993</v>
      </c>
      <c r="FN343">
        <v>109.58799999999999</v>
      </c>
      <c r="FO343">
        <v>98.677000000000007</v>
      </c>
      <c r="FP343">
        <v>98.677000000000007</v>
      </c>
      <c r="FQ343">
        <v>94.081999999999994</v>
      </c>
      <c r="FR343">
        <v>107.94199999999999</v>
      </c>
      <c r="FT343">
        <v>91.510999999999996</v>
      </c>
      <c r="FU343">
        <v>91.510999999999996</v>
      </c>
      <c r="FX343">
        <v>98.582999999999998</v>
      </c>
      <c r="FZ343">
        <v>85.311999999999998</v>
      </c>
      <c r="GA343">
        <v>85.311999999999998</v>
      </c>
      <c r="GB343">
        <v>96.697999999999993</v>
      </c>
      <c r="GC343">
        <v>96.697999999999993</v>
      </c>
      <c r="GD343">
        <v>97.881</v>
      </c>
      <c r="GE343">
        <v>93.93</v>
      </c>
      <c r="GF343">
        <v>105.54900000000001</v>
      </c>
      <c r="GH343">
        <v>97.957999999999998</v>
      </c>
      <c r="GI343">
        <v>97.957999999999998</v>
      </c>
      <c r="GJ343">
        <v>96.375</v>
      </c>
      <c r="GK343">
        <v>96.375</v>
      </c>
      <c r="GL343">
        <v>106.286</v>
      </c>
      <c r="GM343">
        <v>99.864999999999995</v>
      </c>
      <c r="GN343">
        <v>99.864999999999995</v>
      </c>
      <c r="GP343">
        <v>97.316000000000003</v>
      </c>
      <c r="GQ343">
        <v>98.03</v>
      </c>
      <c r="GR343">
        <v>98.03</v>
      </c>
      <c r="GS343">
        <v>102.252</v>
      </c>
      <c r="GT343">
        <v>102.252</v>
      </c>
      <c r="GU343">
        <v>100.413</v>
      </c>
      <c r="GW343">
        <v>103.149</v>
      </c>
      <c r="GX343">
        <v>103.149</v>
      </c>
      <c r="GY343">
        <v>103.107</v>
      </c>
      <c r="GZ343">
        <v>100.95</v>
      </c>
      <c r="HA343">
        <v>100.95</v>
      </c>
      <c r="HB343">
        <v>114.932</v>
      </c>
      <c r="HC343">
        <v>106.934</v>
      </c>
      <c r="HE343">
        <v>96.49</v>
      </c>
      <c r="HG343">
        <v>101.277</v>
      </c>
      <c r="HH343">
        <v>100.349</v>
      </c>
      <c r="HI343">
        <v>100.349</v>
      </c>
      <c r="HJ343">
        <v>85.72</v>
      </c>
      <c r="HK343">
        <v>97.081999999999994</v>
      </c>
      <c r="HL343">
        <v>86.698999999999998</v>
      </c>
      <c r="HM343">
        <v>101.387</v>
      </c>
      <c r="HN343">
        <v>99.248999999999995</v>
      </c>
      <c r="HO343">
        <v>97.566999999999993</v>
      </c>
      <c r="HP343">
        <v>99.938999999999993</v>
      </c>
      <c r="HQ343">
        <v>107.127</v>
      </c>
      <c r="HR343">
        <v>99.126000000000005</v>
      </c>
      <c r="HS343">
        <v>111.18899999999999</v>
      </c>
      <c r="HT343">
        <v>88.043999999999997</v>
      </c>
      <c r="HU343">
        <v>100.13800000000001</v>
      </c>
      <c r="HV343">
        <v>100.13800000000001</v>
      </c>
      <c r="HW343">
        <v>101.955</v>
      </c>
      <c r="HX343">
        <v>101.955</v>
      </c>
      <c r="HY343">
        <v>100.965</v>
      </c>
      <c r="HZ343">
        <v>100.965</v>
      </c>
      <c r="IA343">
        <v>101.955</v>
      </c>
      <c r="IB343">
        <v>101.955</v>
      </c>
      <c r="IC343">
        <v>100.965</v>
      </c>
      <c r="ID343">
        <v>100.965</v>
      </c>
    </row>
    <row r="344" spans="1:238" x14ac:dyDescent="0.2">
      <c r="A344" s="3">
        <v>45852</v>
      </c>
      <c r="B344">
        <v>100.101</v>
      </c>
      <c r="C344">
        <v>99.59</v>
      </c>
      <c r="D344">
        <v>99.59</v>
      </c>
      <c r="E344">
        <v>119.271</v>
      </c>
      <c r="F344">
        <v>106.9</v>
      </c>
      <c r="G344">
        <v>96.78</v>
      </c>
      <c r="H344">
        <v>100.069</v>
      </c>
      <c r="I344">
        <v>109.337</v>
      </c>
      <c r="J344">
        <v>109.337</v>
      </c>
      <c r="K344">
        <v>100.67100000000001</v>
      </c>
      <c r="M344">
        <v>97.745999999999995</v>
      </c>
      <c r="N344">
        <v>97.745999999999995</v>
      </c>
      <c r="O344">
        <v>91.558999999999997</v>
      </c>
      <c r="P344">
        <v>91.558999999999997</v>
      </c>
      <c r="Q344">
        <v>106.098</v>
      </c>
      <c r="R344">
        <v>97.536000000000001</v>
      </c>
      <c r="S344">
        <v>91.271000000000001</v>
      </c>
      <c r="T344">
        <v>100.3</v>
      </c>
      <c r="U344">
        <v>100.861</v>
      </c>
      <c r="V344">
        <v>100.926</v>
      </c>
      <c r="W344">
        <v>100.926</v>
      </c>
      <c r="X344">
        <v>95.417000000000002</v>
      </c>
      <c r="Y344">
        <v>95.417000000000002</v>
      </c>
      <c r="Z344">
        <v>101.18899999999999</v>
      </c>
      <c r="AA344">
        <v>96.893000000000001</v>
      </c>
      <c r="AB344">
        <v>96.893000000000001</v>
      </c>
      <c r="AC344">
        <v>100.348</v>
      </c>
      <c r="AD344">
        <v>97.015000000000001</v>
      </c>
      <c r="AG344">
        <v>96.488</v>
      </c>
      <c r="AH344">
        <v>97.992000000000004</v>
      </c>
      <c r="AJ344">
        <v>101.422</v>
      </c>
      <c r="AK344">
        <v>100.313</v>
      </c>
      <c r="AL344">
        <v>99.971999999999994</v>
      </c>
      <c r="AM344">
        <v>97.641999999999996</v>
      </c>
      <c r="AR344">
        <v>99.388999999999996</v>
      </c>
      <c r="AS344">
        <v>98.757999999999996</v>
      </c>
      <c r="AT344">
        <v>96.59</v>
      </c>
      <c r="AU344">
        <v>96.436000000000007</v>
      </c>
      <c r="AV344">
        <v>96.436000000000007</v>
      </c>
      <c r="AW344">
        <v>92.834999999999994</v>
      </c>
      <c r="AX344">
        <v>92.834999999999994</v>
      </c>
      <c r="AY344">
        <v>117.43600000000001</v>
      </c>
      <c r="AZ344">
        <v>92.454999999999998</v>
      </c>
      <c r="BA344">
        <v>102.732</v>
      </c>
      <c r="BB344">
        <v>103.971</v>
      </c>
      <c r="BC344">
        <v>101.215</v>
      </c>
      <c r="BD344">
        <v>100.994</v>
      </c>
      <c r="BE344">
        <v>100.994</v>
      </c>
      <c r="BF344">
        <v>100.72499999999999</v>
      </c>
      <c r="BG344">
        <v>100.72499999999999</v>
      </c>
      <c r="BH344">
        <v>96.337999999999994</v>
      </c>
      <c r="BI344">
        <v>99.311999999999998</v>
      </c>
      <c r="BJ344">
        <v>106.521</v>
      </c>
      <c r="BK344">
        <v>104.968</v>
      </c>
      <c r="BL344">
        <v>104.922</v>
      </c>
      <c r="BM344">
        <v>108.643</v>
      </c>
      <c r="BN344">
        <v>101.22799999999999</v>
      </c>
      <c r="BO344">
        <v>103.81</v>
      </c>
      <c r="BP344">
        <v>100.67400000000001</v>
      </c>
      <c r="BQ344">
        <v>92.995000000000005</v>
      </c>
      <c r="BR344">
        <v>126.883</v>
      </c>
      <c r="BS344">
        <v>100.051</v>
      </c>
      <c r="BT344">
        <v>101.514</v>
      </c>
      <c r="BU344">
        <v>101.886</v>
      </c>
      <c r="BV344">
        <v>103.29</v>
      </c>
      <c r="BW344">
        <v>101.792</v>
      </c>
      <c r="BX344">
        <v>101.417</v>
      </c>
      <c r="BY344">
        <v>101.417</v>
      </c>
      <c r="BZ344">
        <v>102.443</v>
      </c>
      <c r="CA344">
        <v>104.994</v>
      </c>
      <c r="CB344">
        <v>100.94199999999999</v>
      </c>
      <c r="CC344">
        <v>101.372</v>
      </c>
      <c r="CF344">
        <v>96.754999999999995</v>
      </c>
      <c r="CG344">
        <v>96.754999999999995</v>
      </c>
      <c r="CH344">
        <v>93.340999999999994</v>
      </c>
      <c r="CI344">
        <v>93.340999999999994</v>
      </c>
      <c r="CJ344">
        <v>100.62</v>
      </c>
      <c r="CK344">
        <v>85.891999999999996</v>
      </c>
      <c r="CL344">
        <v>98.802000000000007</v>
      </c>
      <c r="CM344">
        <v>98.802000000000007</v>
      </c>
      <c r="CN344">
        <v>100.512</v>
      </c>
      <c r="CO344">
        <v>96.674999999999997</v>
      </c>
      <c r="CQ344">
        <v>102.117</v>
      </c>
      <c r="CR344">
        <v>102.117</v>
      </c>
      <c r="CS344">
        <v>103.133</v>
      </c>
      <c r="CT344">
        <v>96.831999999999994</v>
      </c>
      <c r="CU344">
        <v>97.236000000000004</v>
      </c>
      <c r="CV344">
        <v>97.611000000000004</v>
      </c>
      <c r="CW344">
        <v>100.64100000000001</v>
      </c>
      <c r="CY344">
        <v>101.57</v>
      </c>
      <c r="CZ344">
        <v>96.194999999999993</v>
      </c>
      <c r="DA344">
        <v>102.245</v>
      </c>
      <c r="DB344">
        <v>102.245</v>
      </c>
      <c r="DC344">
        <v>104.075</v>
      </c>
      <c r="DD344">
        <v>104.075</v>
      </c>
      <c r="DE344">
        <v>101.116</v>
      </c>
      <c r="DF344">
        <v>103.553</v>
      </c>
      <c r="DG344">
        <v>100.866</v>
      </c>
      <c r="DI344">
        <v>100.2</v>
      </c>
      <c r="DJ344">
        <v>100.2</v>
      </c>
      <c r="DK344">
        <v>92.864000000000004</v>
      </c>
      <c r="DL344">
        <v>96.558999999999997</v>
      </c>
      <c r="DM344">
        <v>85.037000000000006</v>
      </c>
      <c r="DN344">
        <v>85.037000000000006</v>
      </c>
      <c r="DO344">
        <v>98.869</v>
      </c>
      <c r="DP344">
        <v>106.474</v>
      </c>
      <c r="DQ344">
        <v>105.133</v>
      </c>
      <c r="DR344">
        <v>99.587000000000003</v>
      </c>
      <c r="DS344">
        <v>97.488</v>
      </c>
      <c r="DV344">
        <v>99.001999999999995</v>
      </c>
      <c r="DW344">
        <v>99.001999999999995</v>
      </c>
      <c r="DZ344">
        <v>101.208</v>
      </c>
      <c r="EA344">
        <v>101.208</v>
      </c>
      <c r="EB344">
        <v>100.38800000000001</v>
      </c>
      <c r="EC344">
        <v>100.38800000000001</v>
      </c>
      <c r="ED344">
        <v>96.468000000000004</v>
      </c>
      <c r="EE344">
        <v>96.468000000000004</v>
      </c>
      <c r="EF344">
        <v>101.27800000000001</v>
      </c>
      <c r="EG344">
        <v>101.27800000000001</v>
      </c>
      <c r="EH344">
        <v>101.822</v>
      </c>
      <c r="EI344">
        <v>99.222999999999999</v>
      </c>
      <c r="EJ344">
        <v>99.222999999999999</v>
      </c>
      <c r="EK344">
        <v>88.257999999999996</v>
      </c>
      <c r="EL344">
        <v>88.819000000000003</v>
      </c>
      <c r="EM344">
        <v>88.819000000000003</v>
      </c>
      <c r="EN344">
        <v>101.434</v>
      </c>
      <c r="EO344">
        <v>100.551</v>
      </c>
      <c r="EP344">
        <v>100.29900000000001</v>
      </c>
      <c r="EQ344">
        <v>84.605000000000004</v>
      </c>
      <c r="ER344">
        <v>84.605000000000004</v>
      </c>
      <c r="EW344">
        <v>127.81</v>
      </c>
      <c r="EX344">
        <v>92.585999999999999</v>
      </c>
      <c r="EY344">
        <v>102.32899999999999</v>
      </c>
      <c r="EZ344">
        <v>102.452</v>
      </c>
      <c r="FA344">
        <v>96.025000000000006</v>
      </c>
      <c r="FB344">
        <v>96.025000000000006</v>
      </c>
      <c r="FC344">
        <v>83.968000000000004</v>
      </c>
      <c r="FD344">
        <v>83.968000000000004</v>
      </c>
      <c r="FE344">
        <v>96.230999999999995</v>
      </c>
      <c r="FF344">
        <v>96.230999999999995</v>
      </c>
      <c r="FG344">
        <v>100.199</v>
      </c>
      <c r="FH344">
        <v>100.199</v>
      </c>
      <c r="FI344">
        <v>104.095</v>
      </c>
      <c r="FJ344">
        <v>104.095</v>
      </c>
      <c r="FK344">
        <v>101.13</v>
      </c>
      <c r="FL344">
        <v>101.13</v>
      </c>
      <c r="FM344">
        <v>99.454999999999998</v>
      </c>
      <c r="FN344">
        <v>109.312</v>
      </c>
      <c r="FO344">
        <v>98.712000000000003</v>
      </c>
      <c r="FP344">
        <v>98.712000000000003</v>
      </c>
      <c r="FQ344">
        <v>94.025999999999996</v>
      </c>
      <c r="FR344">
        <v>107.717</v>
      </c>
      <c r="FT344">
        <v>91.415000000000006</v>
      </c>
      <c r="FU344">
        <v>91.415000000000006</v>
      </c>
      <c r="FX344">
        <v>98.600999999999999</v>
      </c>
      <c r="FZ344">
        <v>85.209000000000003</v>
      </c>
      <c r="GA344">
        <v>85.209000000000003</v>
      </c>
      <c r="GB344">
        <v>96.667000000000002</v>
      </c>
      <c r="GC344">
        <v>96.667000000000002</v>
      </c>
      <c r="GD344">
        <v>97.811000000000007</v>
      </c>
      <c r="GE344">
        <v>93.765000000000001</v>
      </c>
      <c r="GF344">
        <v>105.571</v>
      </c>
      <c r="GH344">
        <v>97.906999999999996</v>
      </c>
      <c r="GI344">
        <v>97.906999999999996</v>
      </c>
      <c r="GJ344">
        <v>96.343000000000004</v>
      </c>
      <c r="GK344">
        <v>96.343000000000004</v>
      </c>
      <c r="GL344">
        <v>106.215</v>
      </c>
      <c r="GM344">
        <v>99.837999999999994</v>
      </c>
      <c r="GN344">
        <v>99.837999999999994</v>
      </c>
      <c r="GP344">
        <v>97.275000000000006</v>
      </c>
      <c r="GQ344">
        <v>97.978999999999999</v>
      </c>
      <c r="GR344">
        <v>97.978999999999999</v>
      </c>
      <c r="GS344">
        <v>102.126</v>
      </c>
      <c r="GT344">
        <v>102.126</v>
      </c>
      <c r="GU344">
        <v>100.41500000000001</v>
      </c>
      <c r="GW344">
        <v>103.036</v>
      </c>
      <c r="GX344">
        <v>103.036</v>
      </c>
      <c r="GY344">
        <v>103.054</v>
      </c>
      <c r="GZ344">
        <v>100.937</v>
      </c>
      <c r="HA344">
        <v>100.937</v>
      </c>
      <c r="HB344">
        <v>114.73099999999999</v>
      </c>
      <c r="HC344">
        <v>106.735</v>
      </c>
      <c r="HE344">
        <v>96.447999999999993</v>
      </c>
      <c r="HG344">
        <v>101.248</v>
      </c>
      <c r="HH344">
        <v>100.315</v>
      </c>
      <c r="HI344">
        <v>100.315</v>
      </c>
      <c r="HJ344">
        <v>85.616</v>
      </c>
      <c r="HK344">
        <v>97.043000000000006</v>
      </c>
      <c r="HL344">
        <v>86.507000000000005</v>
      </c>
      <c r="HM344">
        <v>101.32899999999999</v>
      </c>
      <c r="HN344">
        <v>99.006</v>
      </c>
      <c r="HO344">
        <v>97.528000000000006</v>
      </c>
      <c r="HP344">
        <v>99.924999999999997</v>
      </c>
      <c r="HQ344">
        <v>106.913</v>
      </c>
      <c r="HR344">
        <v>99.114000000000004</v>
      </c>
      <c r="HS344">
        <v>111.142</v>
      </c>
      <c r="HT344">
        <v>87.816999999999993</v>
      </c>
      <c r="HU344">
        <v>100.066</v>
      </c>
      <c r="HV344">
        <v>100.066</v>
      </c>
      <c r="HW344">
        <v>101.8</v>
      </c>
      <c r="HX344">
        <v>101.8</v>
      </c>
      <c r="HY344">
        <v>100.873</v>
      </c>
      <c r="HZ344">
        <v>100.873</v>
      </c>
      <c r="IA344">
        <v>101.8</v>
      </c>
      <c r="IB344">
        <v>101.8</v>
      </c>
      <c r="IC344">
        <v>100.873</v>
      </c>
      <c r="ID344">
        <v>100.873</v>
      </c>
    </row>
    <row r="345" spans="1:238" x14ac:dyDescent="0.2">
      <c r="A345" s="3">
        <v>45853</v>
      </c>
      <c r="B345">
        <v>100.06100000000001</v>
      </c>
      <c r="C345">
        <v>99.658000000000001</v>
      </c>
      <c r="D345">
        <v>99.658000000000001</v>
      </c>
      <c r="E345">
        <v>119.164</v>
      </c>
      <c r="F345">
        <v>107.29600000000001</v>
      </c>
      <c r="G345">
        <v>96.769000000000005</v>
      </c>
      <c r="H345">
        <v>100.175</v>
      </c>
      <c r="I345">
        <v>109.495</v>
      </c>
      <c r="J345">
        <v>109.495</v>
      </c>
      <c r="K345">
        <v>100.59099999999999</v>
      </c>
      <c r="M345">
        <v>97.853999999999999</v>
      </c>
      <c r="N345">
        <v>97.853999999999999</v>
      </c>
      <c r="O345">
        <v>91.698999999999998</v>
      </c>
      <c r="P345">
        <v>91.698999999999998</v>
      </c>
      <c r="Q345">
        <v>106.012</v>
      </c>
      <c r="R345">
        <v>97.515000000000001</v>
      </c>
      <c r="S345">
        <v>91.212999999999994</v>
      </c>
      <c r="T345">
        <v>100.298</v>
      </c>
      <c r="U345">
        <v>100.84099999999999</v>
      </c>
      <c r="V345">
        <v>101.006</v>
      </c>
      <c r="W345">
        <v>101.006</v>
      </c>
      <c r="X345">
        <v>95.656000000000006</v>
      </c>
      <c r="Y345">
        <v>95.656000000000006</v>
      </c>
      <c r="Z345">
        <v>101.30800000000001</v>
      </c>
      <c r="AA345">
        <v>96.962999999999994</v>
      </c>
      <c r="AB345">
        <v>96.962999999999994</v>
      </c>
      <c r="AC345">
        <v>100.33</v>
      </c>
      <c r="AD345">
        <v>97.084000000000003</v>
      </c>
      <c r="AG345">
        <v>96.552999999999997</v>
      </c>
      <c r="AH345">
        <v>98.052999999999997</v>
      </c>
      <c r="AJ345">
        <v>101.491</v>
      </c>
      <c r="AK345">
        <v>100.401</v>
      </c>
      <c r="AL345">
        <v>100.01600000000001</v>
      </c>
      <c r="AM345">
        <v>97.665000000000006</v>
      </c>
      <c r="AR345">
        <v>99.456999999999994</v>
      </c>
      <c r="AS345">
        <v>98.876999999999995</v>
      </c>
      <c r="AT345">
        <v>96.783000000000001</v>
      </c>
      <c r="AU345">
        <v>96.48</v>
      </c>
      <c r="AV345">
        <v>96.48</v>
      </c>
      <c r="AW345">
        <v>92.984999999999999</v>
      </c>
      <c r="AX345">
        <v>92.984999999999999</v>
      </c>
      <c r="AY345">
        <v>117.66500000000001</v>
      </c>
      <c r="AZ345">
        <v>92.611000000000004</v>
      </c>
      <c r="BA345">
        <v>102.55</v>
      </c>
      <c r="BB345">
        <v>103.994</v>
      </c>
      <c r="BC345">
        <v>101.282</v>
      </c>
      <c r="BD345">
        <v>101.04</v>
      </c>
      <c r="BE345">
        <v>101.04</v>
      </c>
      <c r="BF345">
        <v>100.726</v>
      </c>
      <c r="BG345">
        <v>100.726</v>
      </c>
      <c r="BH345">
        <v>96.320999999999998</v>
      </c>
      <c r="BI345">
        <v>99.259</v>
      </c>
      <c r="BJ345">
        <v>106.605</v>
      </c>
      <c r="BK345">
        <v>104.869</v>
      </c>
      <c r="BL345">
        <v>104.877</v>
      </c>
      <c r="BM345">
        <v>108.717</v>
      </c>
      <c r="BN345">
        <v>101.22799999999999</v>
      </c>
      <c r="BO345">
        <v>103.849</v>
      </c>
      <c r="BP345">
        <v>100.703</v>
      </c>
      <c r="BQ345">
        <v>92.971999999999994</v>
      </c>
      <c r="BR345">
        <v>127.758</v>
      </c>
      <c r="BS345">
        <v>100.07299999999999</v>
      </c>
      <c r="BT345">
        <v>101.57</v>
      </c>
      <c r="BU345">
        <v>102.133</v>
      </c>
      <c r="BV345">
        <v>103.467</v>
      </c>
      <c r="BW345">
        <v>101.77</v>
      </c>
      <c r="BX345">
        <v>101.482</v>
      </c>
      <c r="BY345">
        <v>101.482</v>
      </c>
      <c r="BZ345">
        <v>102.518</v>
      </c>
      <c r="CA345">
        <v>105.098</v>
      </c>
      <c r="CB345">
        <v>101.205</v>
      </c>
      <c r="CC345">
        <v>101.443</v>
      </c>
      <c r="CF345">
        <v>96.849000000000004</v>
      </c>
      <c r="CG345">
        <v>96.849000000000004</v>
      </c>
      <c r="CH345">
        <v>93.581999999999994</v>
      </c>
      <c r="CI345">
        <v>93.581999999999994</v>
      </c>
      <c r="CJ345">
        <v>100.54300000000001</v>
      </c>
      <c r="CK345">
        <v>85.808999999999997</v>
      </c>
      <c r="CL345">
        <v>98.7</v>
      </c>
      <c r="CM345">
        <v>98.7</v>
      </c>
      <c r="CN345">
        <v>100.47799999999999</v>
      </c>
      <c r="CO345">
        <v>96.897000000000006</v>
      </c>
      <c r="CQ345">
        <v>102.084</v>
      </c>
      <c r="CR345">
        <v>102.084</v>
      </c>
      <c r="CS345">
        <v>103.244</v>
      </c>
      <c r="CT345">
        <v>96.869</v>
      </c>
      <c r="CU345">
        <v>97.385000000000005</v>
      </c>
      <c r="CV345">
        <v>97.872</v>
      </c>
      <c r="CW345">
        <v>100.633</v>
      </c>
      <c r="CY345">
        <v>101.66500000000001</v>
      </c>
      <c r="CZ345">
        <v>96.372</v>
      </c>
      <c r="DA345">
        <v>102.23699999999999</v>
      </c>
      <c r="DB345">
        <v>102.23699999999999</v>
      </c>
      <c r="DC345">
        <v>104.16500000000001</v>
      </c>
      <c r="DD345">
        <v>104.16500000000001</v>
      </c>
      <c r="DE345">
        <v>101.033</v>
      </c>
      <c r="DF345">
        <v>103.54300000000001</v>
      </c>
      <c r="DG345">
        <v>100.908</v>
      </c>
      <c r="DI345">
        <v>100.277</v>
      </c>
      <c r="DJ345">
        <v>100.277</v>
      </c>
      <c r="DK345">
        <v>92.822000000000003</v>
      </c>
      <c r="DL345">
        <v>96.501999999999995</v>
      </c>
      <c r="DM345">
        <v>85.224999999999994</v>
      </c>
      <c r="DN345">
        <v>85.224999999999994</v>
      </c>
      <c r="DO345">
        <v>98.942999999999998</v>
      </c>
      <c r="DP345">
        <v>106.643</v>
      </c>
      <c r="DQ345">
        <v>105.203</v>
      </c>
      <c r="DR345">
        <v>99.68</v>
      </c>
      <c r="DS345">
        <v>97.594999999999999</v>
      </c>
      <c r="DV345">
        <v>99.040999999999997</v>
      </c>
      <c r="DW345">
        <v>99.040999999999997</v>
      </c>
      <c r="DZ345">
        <v>101.23699999999999</v>
      </c>
      <c r="EA345">
        <v>101.23699999999999</v>
      </c>
      <c r="EB345">
        <v>100.45</v>
      </c>
      <c r="EC345">
        <v>100.45</v>
      </c>
      <c r="ED345">
        <v>96.536000000000001</v>
      </c>
      <c r="EE345">
        <v>96.536000000000001</v>
      </c>
      <c r="EF345">
        <v>101.501</v>
      </c>
      <c r="EG345">
        <v>101.501</v>
      </c>
      <c r="EH345">
        <v>101.801</v>
      </c>
      <c r="EI345">
        <v>99.216999999999999</v>
      </c>
      <c r="EJ345">
        <v>99.216999999999999</v>
      </c>
      <c r="EK345">
        <v>88.471999999999994</v>
      </c>
      <c r="EL345">
        <v>89.102000000000004</v>
      </c>
      <c r="EM345">
        <v>89.102000000000004</v>
      </c>
      <c r="EN345">
        <v>101.616</v>
      </c>
      <c r="EO345">
        <v>100.68300000000001</v>
      </c>
      <c r="EP345">
        <v>100.271</v>
      </c>
      <c r="EQ345">
        <v>84.828000000000003</v>
      </c>
      <c r="ER345">
        <v>84.828000000000003</v>
      </c>
      <c r="EW345">
        <v>126.955</v>
      </c>
      <c r="EX345">
        <v>92.822000000000003</v>
      </c>
      <c r="EY345">
        <v>102.339</v>
      </c>
      <c r="EZ345">
        <v>102.497</v>
      </c>
      <c r="FA345">
        <v>96.064999999999998</v>
      </c>
      <c r="FB345">
        <v>96.064999999999998</v>
      </c>
      <c r="FC345">
        <v>84.176000000000002</v>
      </c>
      <c r="FD345">
        <v>84.176000000000002</v>
      </c>
      <c r="FE345">
        <v>96.304000000000002</v>
      </c>
      <c r="FF345">
        <v>96.304000000000002</v>
      </c>
      <c r="FG345">
        <v>100.282</v>
      </c>
      <c r="FH345">
        <v>100.282</v>
      </c>
      <c r="FI345">
        <v>103.955</v>
      </c>
      <c r="FJ345">
        <v>103.955</v>
      </c>
      <c r="FK345">
        <v>101.505</v>
      </c>
      <c r="FL345">
        <v>101.505</v>
      </c>
      <c r="FM345">
        <v>99.602999999999994</v>
      </c>
      <c r="FN345">
        <v>109.542</v>
      </c>
      <c r="FO345">
        <v>98.706000000000003</v>
      </c>
      <c r="FP345">
        <v>98.706000000000003</v>
      </c>
      <c r="FQ345">
        <v>94.066000000000003</v>
      </c>
      <c r="FR345">
        <v>107.87</v>
      </c>
      <c r="FT345">
        <v>91.527000000000001</v>
      </c>
      <c r="FU345">
        <v>91.527000000000001</v>
      </c>
      <c r="FX345">
        <v>98.632999999999996</v>
      </c>
      <c r="FZ345">
        <v>85.38</v>
      </c>
      <c r="GA345">
        <v>85.38</v>
      </c>
      <c r="GB345">
        <v>96.706000000000003</v>
      </c>
      <c r="GC345">
        <v>96.706000000000003</v>
      </c>
      <c r="GD345">
        <v>97.921999999999997</v>
      </c>
      <c r="GE345">
        <v>94.009</v>
      </c>
      <c r="GF345">
        <v>105.63800000000001</v>
      </c>
      <c r="GH345">
        <v>98.028999999999996</v>
      </c>
      <c r="GI345">
        <v>98.028999999999996</v>
      </c>
      <c r="GJ345">
        <v>96.41</v>
      </c>
      <c r="GK345">
        <v>96.41</v>
      </c>
      <c r="GL345">
        <v>106.37</v>
      </c>
      <c r="GM345">
        <v>99.843000000000004</v>
      </c>
      <c r="GN345">
        <v>99.843000000000004</v>
      </c>
      <c r="GP345">
        <v>97.325999999999993</v>
      </c>
      <c r="GQ345">
        <v>98.087999999999994</v>
      </c>
      <c r="GR345">
        <v>98.087999999999994</v>
      </c>
      <c r="GS345">
        <v>102.30500000000001</v>
      </c>
      <c r="GT345">
        <v>102.30500000000001</v>
      </c>
      <c r="GU345">
        <v>100.343</v>
      </c>
      <c r="GW345">
        <v>103.238</v>
      </c>
      <c r="GX345">
        <v>103.238</v>
      </c>
      <c r="GY345">
        <v>103.104</v>
      </c>
      <c r="GZ345">
        <v>100.961</v>
      </c>
      <c r="HA345">
        <v>100.961</v>
      </c>
      <c r="HB345">
        <v>114.968</v>
      </c>
      <c r="HC345">
        <v>106.953</v>
      </c>
      <c r="HE345">
        <v>96.519000000000005</v>
      </c>
      <c r="HG345">
        <v>101.215</v>
      </c>
      <c r="HH345">
        <v>100.346</v>
      </c>
      <c r="HI345">
        <v>100.346</v>
      </c>
      <c r="HJ345">
        <v>85.838999999999999</v>
      </c>
      <c r="HK345">
        <v>97.078000000000003</v>
      </c>
      <c r="HL345">
        <v>86.650999999999996</v>
      </c>
      <c r="HM345">
        <v>101.395</v>
      </c>
      <c r="HN345">
        <v>99.221000000000004</v>
      </c>
      <c r="HO345">
        <v>97.56</v>
      </c>
      <c r="HP345">
        <v>99.94</v>
      </c>
      <c r="HQ345">
        <v>106.967</v>
      </c>
      <c r="HR345">
        <v>99.15</v>
      </c>
      <c r="HS345">
        <v>111.20399999999999</v>
      </c>
      <c r="HT345">
        <v>88.052999999999997</v>
      </c>
      <c r="HU345">
        <v>100.121</v>
      </c>
      <c r="HV345">
        <v>100.121</v>
      </c>
      <c r="HW345">
        <v>101.973</v>
      </c>
      <c r="HX345">
        <v>101.973</v>
      </c>
      <c r="HY345">
        <v>101.023</v>
      </c>
      <c r="HZ345">
        <v>101.023</v>
      </c>
      <c r="IA345">
        <v>101.973</v>
      </c>
      <c r="IB345">
        <v>101.973</v>
      </c>
      <c r="IC345">
        <v>101.023</v>
      </c>
      <c r="ID345">
        <v>101.023</v>
      </c>
    </row>
    <row r="346" spans="1:238" x14ac:dyDescent="0.2">
      <c r="A346" s="3">
        <v>45854</v>
      </c>
      <c r="B346">
        <v>100.08</v>
      </c>
      <c r="C346">
        <v>99.664000000000001</v>
      </c>
      <c r="D346">
        <v>99.664000000000001</v>
      </c>
      <c r="E346">
        <v>119.309</v>
      </c>
      <c r="F346">
        <v>107.377</v>
      </c>
      <c r="G346">
        <v>96.832999999999998</v>
      </c>
      <c r="H346">
        <v>100.14400000000001</v>
      </c>
      <c r="I346">
        <v>109.551</v>
      </c>
      <c r="J346">
        <v>109.551</v>
      </c>
      <c r="K346">
        <v>100.703</v>
      </c>
      <c r="M346">
        <v>97.85</v>
      </c>
      <c r="N346">
        <v>97.85</v>
      </c>
      <c r="O346">
        <v>91.777000000000001</v>
      </c>
      <c r="P346">
        <v>91.777000000000001</v>
      </c>
      <c r="Q346">
        <v>106.11199999999999</v>
      </c>
      <c r="R346">
        <v>97.555000000000007</v>
      </c>
      <c r="S346">
        <v>91.382999999999996</v>
      </c>
      <c r="T346">
        <v>100.31</v>
      </c>
      <c r="U346">
        <v>100.881</v>
      </c>
      <c r="V346">
        <v>100.93600000000001</v>
      </c>
      <c r="W346">
        <v>100.93600000000001</v>
      </c>
      <c r="X346">
        <v>95.543999999999997</v>
      </c>
      <c r="Y346">
        <v>95.543999999999997</v>
      </c>
      <c r="Z346">
        <v>101.322</v>
      </c>
      <c r="AA346">
        <v>96.954999999999998</v>
      </c>
      <c r="AB346">
        <v>96.954999999999998</v>
      </c>
      <c r="AC346">
        <v>100.30200000000001</v>
      </c>
      <c r="AD346">
        <v>97.046999999999997</v>
      </c>
      <c r="AG346">
        <v>96.525000000000006</v>
      </c>
      <c r="AH346">
        <v>98.004000000000005</v>
      </c>
      <c r="AJ346">
        <v>101.61499999999999</v>
      </c>
      <c r="AK346">
        <v>100.4</v>
      </c>
      <c r="AL346">
        <v>100.003</v>
      </c>
      <c r="AM346">
        <v>97.697999999999993</v>
      </c>
      <c r="AR346">
        <v>99.456000000000003</v>
      </c>
      <c r="AS346">
        <v>98.873000000000005</v>
      </c>
      <c r="AT346">
        <v>96.8</v>
      </c>
      <c r="AU346">
        <v>96.477999999999994</v>
      </c>
      <c r="AV346">
        <v>96.477999999999994</v>
      </c>
      <c r="AW346">
        <v>93.031999999999996</v>
      </c>
      <c r="AX346">
        <v>93.031999999999996</v>
      </c>
      <c r="AY346">
        <v>117.733</v>
      </c>
      <c r="AZ346">
        <v>92.600999999999999</v>
      </c>
      <c r="BA346">
        <v>102.621</v>
      </c>
      <c r="BB346">
        <v>104.001</v>
      </c>
      <c r="BC346">
        <v>101.247</v>
      </c>
      <c r="BD346">
        <v>101.014</v>
      </c>
      <c r="BE346">
        <v>101.014</v>
      </c>
      <c r="BF346">
        <v>100.738</v>
      </c>
      <c r="BG346">
        <v>100.738</v>
      </c>
      <c r="BH346">
        <v>96.385999999999996</v>
      </c>
      <c r="BI346">
        <v>99.367000000000004</v>
      </c>
      <c r="BJ346">
        <v>106.628</v>
      </c>
      <c r="BK346">
        <v>104.922</v>
      </c>
      <c r="BL346">
        <v>104.774</v>
      </c>
      <c r="BM346">
        <v>108.81</v>
      </c>
      <c r="BN346">
        <v>101.286</v>
      </c>
      <c r="BO346">
        <v>103.723</v>
      </c>
      <c r="BP346">
        <v>100.736</v>
      </c>
      <c r="BQ346">
        <v>93.073999999999998</v>
      </c>
      <c r="BR346">
        <v>128.05000000000001</v>
      </c>
      <c r="BS346">
        <v>100.08799999999999</v>
      </c>
      <c r="BT346">
        <v>101.526</v>
      </c>
      <c r="BU346">
        <v>102.265</v>
      </c>
      <c r="BV346">
        <v>103.502</v>
      </c>
      <c r="BW346">
        <v>101.77500000000001</v>
      </c>
      <c r="BX346">
        <v>101.56699999999999</v>
      </c>
      <c r="BY346">
        <v>101.56699999999999</v>
      </c>
      <c r="BZ346">
        <v>102.53700000000001</v>
      </c>
      <c r="CA346">
        <v>105.11799999999999</v>
      </c>
      <c r="CB346">
        <v>101.286</v>
      </c>
      <c r="CC346">
        <v>101.399</v>
      </c>
      <c r="CF346">
        <v>96.835999999999999</v>
      </c>
      <c r="CG346">
        <v>96.835999999999999</v>
      </c>
      <c r="CH346">
        <v>93.573999999999998</v>
      </c>
      <c r="CI346">
        <v>93.573999999999998</v>
      </c>
      <c r="CJ346">
        <v>100.682</v>
      </c>
      <c r="CK346">
        <v>86.105999999999995</v>
      </c>
      <c r="CL346">
        <v>98.811000000000007</v>
      </c>
      <c r="CM346">
        <v>98.811000000000007</v>
      </c>
      <c r="CN346">
        <v>100.526</v>
      </c>
      <c r="CO346">
        <v>96.906000000000006</v>
      </c>
      <c r="CQ346">
        <v>102.092</v>
      </c>
      <c r="CR346">
        <v>102.092</v>
      </c>
      <c r="CS346">
        <v>103.199</v>
      </c>
      <c r="CT346">
        <v>96.882999999999996</v>
      </c>
      <c r="CU346">
        <v>97.394000000000005</v>
      </c>
      <c r="CV346">
        <v>98</v>
      </c>
      <c r="CW346">
        <v>100.676</v>
      </c>
      <c r="CY346">
        <v>101.636</v>
      </c>
      <c r="CZ346">
        <v>96.403999999999996</v>
      </c>
      <c r="DA346">
        <v>102.253</v>
      </c>
      <c r="DB346">
        <v>102.253</v>
      </c>
      <c r="DC346">
        <v>104.206</v>
      </c>
      <c r="DD346">
        <v>104.206</v>
      </c>
      <c r="DE346">
        <v>101.066</v>
      </c>
      <c r="DF346">
        <v>103.64400000000001</v>
      </c>
      <c r="DG346">
        <v>100.89</v>
      </c>
      <c r="DI346">
        <v>100.364</v>
      </c>
      <c r="DJ346">
        <v>100.364</v>
      </c>
      <c r="DK346">
        <v>92.918000000000006</v>
      </c>
      <c r="DL346">
        <v>96.656999999999996</v>
      </c>
      <c r="DM346">
        <v>85.263999999999996</v>
      </c>
      <c r="DN346">
        <v>85.263999999999996</v>
      </c>
      <c r="DO346">
        <v>98.927000000000007</v>
      </c>
      <c r="DP346">
        <v>106.661</v>
      </c>
      <c r="DQ346">
        <v>105.15</v>
      </c>
      <c r="DR346">
        <v>99.62</v>
      </c>
      <c r="DS346">
        <v>97.537999999999997</v>
      </c>
      <c r="DV346">
        <v>99.028999999999996</v>
      </c>
      <c r="DW346">
        <v>99.028999999999996</v>
      </c>
      <c r="DZ346">
        <v>101.268</v>
      </c>
      <c r="EA346">
        <v>101.268</v>
      </c>
      <c r="EB346">
        <v>100.434</v>
      </c>
      <c r="EC346">
        <v>100.434</v>
      </c>
      <c r="ED346">
        <v>96.519000000000005</v>
      </c>
      <c r="EE346">
        <v>96.519000000000005</v>
      </c>
      <c r="EF346">
        <v>101.49</v>
      </c>
      <c r="EG346">
        <v>101.49</v>
      </c>
      <c r="EH346">
        <v>101.818</v>
      </c>
      <c r="EI346">
        <v>99.195999999999998</v>
      </c>
      <c r="EJ346">
        <v>99.195999999999998</v>
      </c>
      <c r="EK346">
        <v>88.528999999999996</v>
      </c>
      <c r="EL346">
        <v>89.167000000000002</v>
      </c>
      <c r="EM346">
        <v>89.167000000000002</v>
      </c>
      <c r="EN346">
        <v>101.649</v>
      </c>
      <c r="EO346">
        <v>100.646</v>
      </c>
      <c r="EP346">
        <v>100.282</v>
      </c>
      <c r="EQ346">
        <v>84.846999999999994</v>
      </c>
      <c r="ER346">
        <v>84.846999999999994</v>
      </c>
      <c r="EW346">
        <v>127.77</v>
      </c>
      <c r="EX346">
        <v>92.83</v>
      </c>
      <c r="EY346">
        <v>102.38500000000001</v>
      </c>
      <c r="EZ346">
        <v>102.572</v>
      </c>
      <c r="FA346">
        <v>96.061000000000007</v>
      </c>
      <c r="FB346">
        <v>96.061000000000007</v>
      </c>
      <c r="FC346">
        <v>84.247</v>
      </c>
      <c r="FD346">
        <v>84.247</v>
      </c>
      <c r="FE346">
        <v>96.281000000000006</v>
      </c>
      <c r="FF346">
        <v>96.281000000000006</v>
      </c>
      <c r="FG346">
        <v>100.27</v>
      </c>
      <c r="FH346">
        <v>100.27</v>
      </c>
      <c r="FI346">
        <v>103.786</v>
      </c>
      <c r="FJ346">
        <v>103.786</v>
      </c>
      <c r="FK346">
        <v>101.53400000000001</v>
      </c>
      <c r="FL346">
        <v>101.53400000000001</v>
      </c>
      <c r="FM346">
        <v>99.591999999999999</v>
      </c>
      <c r="FN346">
        <v>109.559</v>
      </c>
      <c r="FO346">
        <v>98.713999999999999</v>
      </c>
      <c r="FP346">
        <v>98.713999999999999</v>
      </c>
      <c r="FQ346">
        <v>94.117999999999995</v>
      </c>
      <c r="FR346">
        <v>108.09699999999999</v>
      </c>
      <c r="FT346">
        <v>91.570999999999998</v>
      </c>
      <c r="FU346">
        <v>91.570999999999998</v>
      </c>
      <c r="FX346">
        <v>98.602999999999994</v>
      </c>
      <c r="FZ346">
        <v>85.456999999999994</v>
      </c>
      <c r="GA346">
        <v>85.456999999999994</v>
      </c>
      <c r="GB346">
        <v>96.676000000000002</v>
      </c>
      <c r="GC346">
        <v>96.676000000000002</v>
      </c>
      <c r="GD346">
        <v>97.897000000000006</v>
      </c>
      <c r="GE346">
        <v>94.01</v>
      </c>
      <c r="GF346">
        <v>105.71899999999999</v>
      </c>
      <c r="GH346">
        <v>98.018000000000001</v>
      </c>
      <c r="GI346">
        <v>98.018000000000001</v>
      </c>
      <c r="GJ346">
        <v>96.396000000000001</v>
      </c>
      <c r="GK346">
        <v>96.396000000000001</v>
      </c>
      <c r="GL346">
        <v>106.387</v>
      </c>
      <c r="GM346">
        <v>99.944999999999993</v>
      </c>
      <c r="GN346">
        <v>99.944999999999993</v>
      </c>
      <c r="GP346">
        <v>97.344999999999999</v>
      </c>
      <c r="GQ346">
        <v>98.058999999999997</v>
      </c>
      <c r="GR346">
        <v>98.058999999999997</v>
      </c>
      <c r="GS346">
        <v>102.307</v>
      </c>
      <c r="GT346">
        <v>102.307</v>
      </c>
      <c r="GU346">
        <v>100.45399999999999</v>
      </c>
      <c r="GW346">
        <v>103.251</v>
      </c>
      <c r="GX346">
        <v>103.251</v>
      </c>
      <c r="GY346">
        <v>103.111</v>
      </c>
      <c r="GZ346">
        <v>100.932</v>
      </c>
      <c r="HA346">
        <v>100.932</v>
      </c>
      <c r="HB346">
        <v>115.01</v>
      </c>
      <c r="HC346">
        <v>107.002</v>
      </c>
      <c r="HE346">
        <v>96.477000000000004</v>
      </c>
      <c r="HG346">
        <v>101.27800000000001</v>
      </c>
      <c r="HH346">
        <v>100.337</v>
      </c>
      <c r="HI346">
        <v>100.337</v>
      </c>
      <c r="HJ346">
        <v>85.908000000000001</v>
      </c>
      <c r="HK346">
        <v>97.091999999999999</v>
      </c>
      <c r="HL346">
        <v>86.631</v>
      </c>
      <c r="HM346">
        <v>101.389</v>
      </c>
      <c r="HN346">
        <v>99.234999999999999</v>
      </c>
      <c r="HO346">
        <v>97.557000000000002</v>
      </c>
      <c r="HP346">
        <v>99.924999999999997</v>
      </c>
      <c r="HQ346">
        <v>107.104</v>
      </c>
      <c r="HR346">
        <v>99.141999999999996</v>
      </c>
      <c r="HS346">
        <v>111.224</v>
      </c>
      <c r="HT346">
        <v>88.087000000000003</v>
      </c>
      <c r="HU346">
        <v>100.09099999999999</v>
      </c>
      <c r="HV346">
        <v>100.09099999999999</v>
      </c>
      <c r="HW346">
        <v>102.014</v>
      </c>
      <c r="HX346">
        <v>102.014</v>
      </c>
      <c r="HY346">
        <v>101</v>
      </c>
      <c r="HZ346">
        <v>101</v>
      </c>
      <c r="IA346">
        <v>102.014</v>
      </c>
      <c r="IB346">
        <v>102.014</v>
      </c>
      <c r="IC346">
        <v>101</v>
      </c>
      <c r="ID346">
        <v>101</v>
      </c>
    </row>
    <row r="347" spans="1:238" x14ac:dyDescent="0.2">
      <c r="A347" s="3">
        <v>45855</v>
      </c>
      <c r="B347">
        <v>100.068</v>
      </c>
      <c r="C347">
        <v>99.765000000000001</v>
      </c>
      <c r="D347">
        <v>99.765000000000001</v>
      </c>
      <c r="E347">
        <v>119.306</v>
      </c>
      <c r="F347">
        <v>107.65900000000001</v>
      </c>
      <c r="G347">
        <v>96.843999999999994</v>
      </c>
      <c r="H347">
        <v>100.208</v>
      </c>
      <c r="I347">
        <v>109.703</v>
      </c>
      <c r="J347">
        <v>109.703</v>
      </c>
      <c r="K347">
        <v>100.64400000000001</v>
      </c>
      <c r="M347">
        <v>97.980999999999995</v>
      </c>
      <c r="N347">
        <v>97.980999999999995</v>
      </c>
      <c r="O347">
        <v>91.986000000000004</v>
      </c>
      <c r="P347">
        <v>91.986000000000004</v>
      </c>
      <c r="Q347">
        <v>106.199</v>
      </c>
      <c r="R347">
        <v>97.606999999999999</v>
      </c>
      <c r="S347">
        <v>91.549000000000007</v>
      </c>
      <c r="T347">
        <v>100.294</v>
      </c>
      <c r="U347">
        <v>100.896</v>
      </c>
      <c r="V347">
        <v>100.961</v>
      </c>
      <c r="W347">
        <v>100.961</v>
      </c>
      <c r="X347">
        <v>95.664000000000001</v>
      </c>
      <c r="Y347">
        <v>95.664000000000001</v>
      </c>
      <c r="Z347">
        <v>101.411</v>
      </c>
      <c r="AA347">
        <v>97.007000000000005</v>
      </c>
      <c r="AB347">
        <v>97.007000000000005</v>
      </c>
      <c r="AC347">
        <v>100.307</v>
      </c>
      <c r="AD347">
        <v>97.126999999999995</v>
      </c>
      <c r="AG347">
        <v>96.632000000000005</v>
      </c>
      <c r="AH347">
        <v>98.051000000000002</v>
      </c>
      <c r="AJ347">
        <v>101.58199999999999</v>
      </c>
      <c r="AK347">
        <v>100.43899999999999</v>
      </c>
      <c r="AL347">
        <v>100.002</v>
      </c>
      <c r="AM347">
        <v>97.789000000000001</v>
      </c>
      <c r="AR347">
        <v>99.581000000000003</v>
      </c>
      <c r="AS347">
        <v>98.935000000000002</v>
      </c>
      <c r="AT347">
        <v>96.912999999999997</v>
      </c>
      <c r="AU347">
        <v>96.548000000000002</v>
      </c>
      <c r="AV347">
        <v>96.548000000000002</v>
      </c>
      <c r="AW347">
        <v>93.158000000000001</v>
      </c>
      <c r="AX347">
        <v>93.158000000000001</v>
      </c>
      <c r="AY347">
        <v>117.928</v>
      </c>
      <c r="AZ347">
        <v>92.742000000000004</v>
      </c>
      <c r="BA347">
        <v>102.601</v>
      </c>
      <c r="BB347">
        <v>104.05</v>
      </c>
      <c r="BC347">
        <v>101.301</v>
      </c>
      <c r="BD347">
        <v>100.99</v>
      </c>
      <c r="BE347">
        <v>100.99</v>
      </c>
      <c r="BF347">
        <v>100.715</v>
      </c>
      <c r="BG347">
        <v>100.715</v>
      </c>
      <c r="BH347">
        <v>96.423000000000002</v>
      </c>
      <c r="BI347">
        <v>99.418000000000006</v>
      </c>
      <c r="BJ347">
        <v>106.727</v>
      </c>
      <c r="BK347">
        <v>104.877</v>
      </c>
      <c r="BL347">
        <v>104.762</v>
      </c>
      <c r="BM347">
        <v>108.82299999999999</v>
      </c>
      <c r="BN347">
        <v>101.29900000000001</v>
      </c>
      <c r="BO347">
        <v>103.812</v>
      </c>
      <c r="BP347">
        <v>100.645</v>
      </c>
      <c r="BQ347">
        <v>93.093000000000004</v>
      </c>
      <c r="BR347">
        <v>128.95400000000001</v>
      </c>
      <c r="BS347">
        <v>100.114</v>
      </c>
      <c r="BT347">
        <v>101.601</v>
      </c>
      <c r="BU347">
        <v>102.146</v>
      </c>
      <c r="BV347">
        <v>103.575</v>
      </c>
      <c r="BW347">
        <v>101.708</v>
      </c>
      <c r="BX347">
        <v>101.425</v>
      </c>
      <c r="BY347">
        <v>101.425</v>
      </c>
      <c r="BZ347">
        <v>102.53400000000001</v>
      </c>
      <c r="CA347">
        <v>105.166</v>
      </c>
      <c r="CB347">
        <v>101.48</v>
      </c>
      <c r="CC347">
        <v>101.455</v>
      </c>
      <c r="CF347">
        <v>96.927000000000007</v>
      </c>
      <c r="CG347">
        <v>96.927000000000007</v>
      </c>
      <c r="CH347">
        <v>93.792000000000002</v>
      </c>
      <c r="CI347">
        <v>93.792000000000002</v>
      </c>
      <c r="CJ347">
        <v>100.825</v>
      </c>
      <c r="CK347">
        <v>86.253</v>
      </c>
      <c r="CL347">
        <v>98.822000000000003</v>
      </c>
      <c r="CM347">
        <v>98.822000000000003</v>
      </c>
      <c r="CN347">
        <v>100.55500000000001</v>
      </c>
      <c r="CO347">
        <v>97.06</v>
      </c>
      <c r="CQ347">
        <v>102.006</v>
      </c>
      <c r="CR347">
        <v>102.006</v>
      </c>
      <c r="CS347">
        <v>103.244</v>
      </c>
      <c r="CT347">
        <v>97.055000000000007</v>
      </c>
      <c r="CU347">
        <v>97.491</v>
      </c>
      <c r="CV347">
        <v>98.299000000000007</v>
      </c>
      <c r="CW347">
        <v>100.642</v>
      </c>
      <c r="CY347">
        <v>101.70699999999999</v>
      </c>
      <c r="CZ347">
        <v>96.501000000000005</v>
      </c>
      <c r="DA347">
        <v>102.208</v>
      </c>
      <c r="DB347">
        <v>102.208</v>
      </c>
      <c r="DC347">
        <v>104.01900000000001</v>
      </c>
      <c r="DD347">
        <v>104.01900000000001</v>
      </c>
      <c r="DE347">
        <v>101.038</v>
      </c>
      <c r="DF347">
        <v>103.748</v>
      </c>
      <c r="DG347">
        <v>100.971</v>
      </c>
      <c r="DI347">
        <v>100.336</v>
      </c>
      <c r="DJ347">
        <v>100.336</v>
      </c>
      <c r="DK347">
        <v>92.998999999999995</v>
      </c>
      <c r="DL347">
        <v>96.763999999999996</v>
      </c>
      <c r="DM347">
        <v>85.483000000000004</v>
      </c>
      <c r="DN347">
        <v>85.483000000000004</v>
      </c>
      <c r="DO347">
        <v>98.992999999999995</v>
      </c>
      <c r="DP347">
        <v>106.852</v>
      </c>
      <c r="DQ347">
        <v>105.175</v>
      </c>
      <c r="DR347">
        <v>99.656999999999996</v>
      </c>
      <c r="DS347">
        <v>97.64</v>
      </c>
      <c r="DV347">
        <v>99.144999999999996</v>
      </c>
      <c r="DW347">
        <v>99.144999999999996</v>
      </c>
      <c r="DZ347">
        <v>101.27500000000001</v>
      </c>
      <c r="EA347">
        <v>101.27500000000001</v>
      </c>
      <c r="EB347">
        <v>100.496</v>
      </c>
      <c r="EC347">
        <v>100.496</v>
      </c>
      <c r="ED347">
        <v>96.59</v>
      </c>
      <c r="EE347">
        <v>96.59</v>
      </c>
      <c r="EF347">
        <v>101.642</v>
      </c>
      <c r="EG347">
        <v>101.642</v>
      </c>
      <c r="EH347">
        <v>101.821</v>
      </c>
      <c r="EI347">
        <v>99.227999999999994</v>
      </c>
      <c r="EJ347">
        <v>99.227999999999994</v>
      </c>
      <c r="EK347">
        <v>88.600999999999999</v>
      </c>
      <c r="EL347">
        <v>89.46</v>
      </c>
      <c r="EM347">
        <v>89.46</v>
      </c>
      <c r="EN347">
        <v>101.791</v>
      </c>
      <c r="EO347">
        <v>100.73699999999999</v>
      </c>
      <c r="EP347">
        <v>100.27800000000001</v>
      </c>
      <c r="EQ347">
        <v>85.052999999999997</v>
      </c>
      <c r="ER347">
        <v>85.052999999999997</v>
      </c>
      <c r="EW347">
        <v>128.828</v>
      </c>
      <c r="EX347">
        <v>93.099000000000004</v>
      </c>
      <c r="EY347">
        <v>102.324</v>
      </c>
      <c r="EZ347">
        <v>102.449</v>
      </c>
      <c r="FA347">
        <v>96.147999999999996</v>
      </c>
      <c r="FB347">
        <v>96.147999999999996</v>
      </c>
      <c r="FC347">
        <v>84.504999999999995</v>
      </c>
      <c r="FD347">
        <v>84.504999999999995</v>
      </c>
      <c r="FE347">
        <v>96.405000000000001</v>
      </c>
      <c r="FF347">
        <v>96.405000000000001</v>
      </c>
      <c r="FG347">
        <v>100.38500000000001</v>
      </c>
      <c r="FH347">
        <v>100.38500000000001</v>
      </c>
      <c r="FI347">
        <v>103.931</v>
      </c>
      <c r="FJ347">
        <v>103.931</v>
      </c>
      <c r="FK347">
        <v>101.483</v>
      </c>
      <c r="FL347">
        <v>101.483</v>
      </c>
      <c r="FM347">
        <v>99.757000000000005</v>
      </c>
      <c r="FN347">
        <v>109.809</v>
      </c>
      <c r="FO347">
        <v>98.820999999999998</v>
      </c>
      <c r="FP347">
        <v>98.820999999999998</v>
      </c>
      <c r="FQ347">
        <v>94.378</v>
      </c>
      <c r="FR347">
        <v>108.117</v>
      </c>
      <c r="FT347">
        <v>91.664000000000001</v>
      </c>
      <c r="FU347">
        <v>91.664000000000001</v>
      </c>
      <c r="FX347">
        <v>98.593000000000004</v>
      </c>
      <c r="FZ347">
        <v>85.617000000000004</v>
      </c>
      <c r="GA347">
        <v>85.617000000000004</v>
      </c>
      <c r="GB347">
        <v>96.715000000000003</v>
      </c>
      <c r="GC347">
        <v>96.715000000000003</v>
      </c>
      <c r="GD347">
        <v>97.962999999999994</v>
      </c>
      <c r="GE347">
        <v>94.266999999999996</v>
      </c>
      <c r="GF347">
        <v>105.63500000000001</v>
      </c>
      <c r="GH347">
        <v>98.05</v>
      </c>
      <c r="GI347">
        <v>98.05</v>
      </c>
      <c r="GJ347">
        <v>96.432000000000002</v>
      </c>
      <c r="GK347">
        <v>96.432000000000002</v>
      </c>
      <c r="GL347">
        <v>106.456</v>
      </c>
      <c r="GM347">
        <v>99.941000000000003</v>
      </c>
      <c r="GN347">
        <v>99.941000000000003</v>
      </c>
      <c r="GP347">
        <v>97.358000000000004</v>
      </c>
      <c r="GQ347">
        <v>98.183000000000007</v>
      </c>
      <c r="GR347">
        <v>98.183000000000007</v>
      </c>
      <c r="GS347">
        <v>102.526</v>
      </c>
      <c r="GT347">
        <v>102.526</v>
      </c>
      <c r="GU347">
        <v>100.43300000000001</v>
      </c>
      <c r="GW347">
        <v>103.276</v>
      </c>
      <c r="GX347">
        <v>103.276</v>
      </c>
      <c r="GY347">
        <v>103.111</v>
      </c>
      <c r="GZ347">
        <v>100.949</v>
      </c>
      <c r="HA347">
        <v>100.949</v>
      </c>
      <c r="HB347">
        <v>115.18</v>
      </c>
      <c r="HC347">
        <v>107.068</v>
      </c>
      <c r="HE347">
        <v>96.546999999999997</v>
      </c>
      <c r="HG347">
        <v>101.389</v>
      </c>
      <c r="HH347">
        <v>100.343</v>
      </c>
      <c r="HI347">
        <v>100.343</v>
      </c>
      <c r="HJ347">
        <v>86.129000000000005</v>
      </c>
      <c r="HK347">
        <v>97.111000000000004</v>
      </c>
      <c r="HL347">
        <v>86.917000000000002</v>
      </c>
      <c r="HM347">
        <v>101.42400000000001</v>
      </c>
      <c r="HN347">
        <v>99.53</v>
      </c>
      <c r="HO347">
        <v>97.594999999999999</v>
      </c>
      <c r="HP347">
        <v>99.965999999999994</v>
      </c>
      <c r="HQ347">
        <v>107.33799999999999</v>
      </c>
      <c r="HR347">
        <v>99.161000000000001</v>
      </c>
      <c r="HS347">
        <v>111.35599999999999</v>
      </c>
      <c r="HT347">
        <v>88.322999999999993</v>
      </c>
      <c r="HU347">
        <v>100.18300000000001</v>
      </c>
      <c r="HV347">
        <v>100.18300000000001</v>
      </c>
      <c r="HW347">
        <v>102.128</v>
      </c>
      <c r="HX347">
        <v>102.128</v>
      </c>
      <c r="HY347">
        <v>101.06399999999999</v>
      </c>
      <c r="HZ347">
        <v>101.06399999999999</v>
      </c>
      <c r="IA347">
        <v>102.128</v>
      </c>
      <c r="IB347">
        <v>102.128</v>
      </c>
      <c r="IC347">
        <v>101.06399999999999</v>
      </c>
      <c r="ID347">
        <v>101.06399999999999</v>
      </c>
    </row>
    <row r="348" spans="1:238" x14ac:dyDescent="0.2">
      <c r="A348" s="3">
        <v>45856</v>
      </c>
      <c r="B348">
        <v>99.981999999999999</v>
      </c>
      <c r="C348">
        <v>99.790999999999997</v>
      </c>
      <c r="D348">
        <v>99.790999999999997</v>
      </c>
      <c r="E348">
        <v>119.318</v>
      </c>
      <c r="F348">
        <v>107.857</v>
      </c>
      <c r="G348">
        <v>96.881</v>
      </c>
      <c r="H348">
        <v>100.226</v>
      </c>
      <c r="I348">
        <v>110.041</v>
      </c>
      <c r="J348">
        <v>110.041</v>
      </c>
      <c r="K348">
        <v>100.733</v>
      </c>
      <c r="M348">
        <v>98.034999999999997</v>
      </c>
      <c r="N348">
        <v>98.034999999999997</v>
      </c>
      <c r="O348">
        <v>92.070999999999998</v>
      </c>
      <c r="P348">
        <v>92.070999999999998</v>
      </c>
      <c r="Q348">
        <v>106.282</v>
      </c>
      <c r="R348">
        <v>97.616</v>
      </c>
      <c r="S348">
        <v>91.694000000000003</v>
      </c>
      <c r="T348">
        <v>100.265</v>
      </c>
      <c r="U348">
        <v>100.919</v>
      </c>
      <c r="V348">
        <v>100.98</v>
      </c>
      <c r="W348">
        <v>100.98</v>
      </c>
      <c r="X348">
        <v>95.67</v>
      </c>
      <c r="Y348">
        <v>95.67</v>
      </c>
      <c r="Z348">
        <v>101.444</v>
      </c>
      <c r="AA348">
        <v>97.021000000000001</v>
      </c>
      <c r="AB348">
        <v>97.021000000000001</v>
      </c>
      <c r="AC348">
        <v>100.367</v>
      </c>
      <c r="AD348">
        <v>97.129000000000005</v>
      </c>
      <c r="AG348">
        <v>96.65</v>
      </c>
      <c r="AH348">
        <v>98.078000000000003</v>
      </c>
      <c r="AJ348">
        <v>101.435</v>
      </c>
      <c r="AK348">
        <v>100.464</v>
      </c>
      <c r="AL348">
        <v>99.991</v>
      </c>
      <c r="AM348">
        <v>97.8</v>
      </c>
      <c r="AR348">
        <v>99.584999999999994</v>
      </c>
      <c r="AS348">
        <v>98.972999999999999</v>
      </c>
      <c r="AT348">
        <v>97.019000000000005</v>
      </c>
      <c r="AU348">
        <v>96.578000000000003</v>
      </c>
      <c r="AV348">
        <v>96.578000000000003</v>
      </c>
      <c r="AW348">
        <v>93.346999999999994</v>
      </c>
      <c r="AX348">
        <v>93.346999999999994</v>
      </c>
      <c r="AY348">
        <v>118.071</v>
      </c>
      <c r="AZ348">
        <v>92.784999999999997</v>
      </c>
      <c r="BA348">
        <v>102.575</v>
      </c>
      <c r="BB348">
        <v>104.006</v>
      </c>
      <c r="BC348">
        <v>101.336</v>
      </c>
      <c r="BD348">
        <v>100.968</v>
      </c>
      <c r="BE348">
        <v>100.968</v>
      </c>
      <c r="BF348">
        <v>100.751</v>
      </c>
      <c r="BG348">
        <v>100.751</v>
      </c>
      <c r="BH348">
        <v>96.442999999999998</v>
      </c>
      <c r="BI348">
        <v>99.488</v>
      </c>
      <c r="BJ348">
        <v>106.887</v>
      </c>
      <c r="BK348">
        <v>104.774</v>
      </c>
      <c r="BL348">
        <v>104.79900000000001</v>
      </c>
      <c r="BM348">
        <v>108.75</v>
      </c>
      <c r="BN348">
        <v>101.32899999999999</v>
      </c>
      <c r="BO348">
        <v>103.96</v>
      </c>
      <c r="BP348">
        <v>100.598</v>
      </c>
      <c r="BQ348">
        <v>93.17</v>
      </c>
      <c r="BR348">
        <v>129.77699999999999</v>
      </c>
      <c r="BS348">
        <v>100.05800000000001</v>
      </c>
      <c r="BT348">
        <v>101.58499999999999</v>
      </c>
      <c r="BU348">
        <v>102.18300000000001</v>
      </c>
      <c r="BV348">
        <v>103.58499999999999</v>
      </c>
      <c r="BW348">
        <v>101.761</v>
      </c>
      <c r="BX348">
        <v>101.42100000000001</v>
      </c>
      <c r="BY348">
        <v>101.42100000000001</v>
      </c>
      <c r="BZ348">
        <v>102.54900000000001</v>
      </c>
      <c r="CA348">
        <v>105.264</v>
      </c>
      <c r="CB348">
        <v>101.551</v>
      </c>
      <c r="CC348">
        <v>101.46899999999999</v>
      </c>
      <c r="CF348">
        <v>96.963999999999999</v>
      </c>
      <c r="CG348">
        <v>96.963999999999999</v>
      </c>
      <c r="CH348">
        <v>93.882999999999996</v>
      </c>
      <c r="CI348">
        <v>93.882999999999996</v>
      </c>
      <c r="CJ348">
        <v>100.92400000000001</v>
      </c>
      <c r="CK348">
        <v>86.4</v>
      </c>
      <c r="CL348">
        <v>98.816999999999993</v>
      </c>
      <c r="CM348">
        <v>98.816999999999993</v>
      </c>
      <c r="CN348">
        <v>100.584</v>
      </c>
      <c r="CO348">
        <v>97.069000000000003</v>
      </c>
      <c r="CQ348">
        <v>101.986</v>
      </c>
      <c r="CR348">
        <v>101.986</v>
      </c>
      <c r="CS348">
        <v>103.256</v>
      </c>
      <c r="CT348">
        <v>97.070999999999998</v>
      </c>
      <c r="CU348">
        <v>97.567999999999998</v>
      </c>
      <c r="CV348">
        <v>98.543000000000006</v>
      </c>
      <c r="CW348">
        <v>100.658</v>
      </c>
      <c r="CY348">
        <v>101.75</v>
      </c>
      <c r="CZ348">
        <v>96.593000000000004</v>
      </c>
      <c r="DA348">
        <v>102.206</v>
      </c>
      <c r="DB348">
        <v>102.206</v>
      </c>
      <c r="DC348">
        <v>104.03100000000001</v>
      </c>
      <c r="DD348">
        <v>104.03100000000001</v>
      </c>
      <c r="DE348">
        <v>101.17400000000001</v>
      </c>
      <c r="DF348">
        <v>103.931</v>
      </c>
      <c r="DG348">
        <v>100.968</v>
      </c>
      <c r="DI348">
        <v>100.261</v>
      </c>
      <c r="DJ348">
        <v>100.261</v>
      </c>
      <c r="DK348">
        <v>93.084000000000003</v>
      </c>
      <c r="DL348">
        <v>96.873000000000005</v>
      </c>
      <c r="DM348">
        <v>85.67</v>
      </c>
      <c r="DN348">
        <v>85.67</v>
      </c>
      <c r="DO348">
        <v>99.012</v>
      </c>
      <c r="DP348">
        <v>106.977</v>
      </c>
      <c r="DQ348">
        <v>105.15600000000001</v>
      </c>
      <c r="DR348">
        <v>99.721999999999994</v>
      </c>
      <c r="DS348">
        <v>97.685000000000002</v>
      </c>
      <c r="DV348">
        <v>98.965000000000003</v>
      </c>
      <c r="DW348">
        <v>98.965000000000003</v>
      </c>
      <c r="DZ348">
        <v>101.301</v>
      </c>
      <c r="EA348">
        <v>101.301</v>
      </c>
      <c r="EB348">
        <v>100.514</v>
      </c>
      <c r="EC348">
        <v>100.514</v>
      </c>
      <c r="ED348">
        <v>96.63</v>
      </c>
      <c r="EE348">
        <v>96.63</v>
      </c>
      <c r="EF348">
        <v>101.71899999999999</v>
      </c>
      <c r="EG348">
        <v>101.71899999999999</v>
      </c>
      <c r="EH348">
        <v>101.855</v>
      </c>
      <c r="EI348">
        <v>99.244</v>
      </c>
      <c r="EJ348">
        <v>99.244</v>
      </c>
      <c r="EK348">
        <v>88.74</v>
      </c>
      <c r="EL348">
        <v>89.566000000000003</v>
      </c>
      <c r="EM348">
        <v>89.566000000000003</v>
      </c>
      <c r="EN348">
        <v>101.874</v>
      </c>
      <c r="EO348">
        <v>100.752</v>
      </c>
      <c r="EP348">
        <v>100.28400000000001</v>
      </c>
      <c r="EQ348">
        <v>85.192999999999998</v>
      </c>
      <c r="ER348">
        <v>85.192999999999998</v>
      </c>
      <c r="EW348">
        <v>129.88499999999999</v>
      </c>
      <c r="EX348">
        <v>93.212999999999994</v>
      </c>
      <c r="EY348">
        <v>102.307</v>
      </c>
      <c r="EZ348">
        <v>102.361</v>
      </c>
      <c r="FA348">
        <v>96.173000000000002</v>
      </c>
      <c r="FB348">
        <v>96.173000000000002</v>
      </c>
      <c r="FC348">
        <v>84.659000000000006</v>
      </c>
      <c r="FD348">
        <v>84.659000000000006</v>
      </c>
      <c r="FE348">
        <v>96.433000000000007</v>
      </c>
      <c r="FF348">
        <v>96.433000000000007</v>
      </c>
      <c r="FG348">
        <v>100.44</v>
      </c>
      <c r="FH348">
        <v>100.44</v>
      </c>
      <c r="FI348">
        <v>103.875</v>
      </c>
      <c r="FJ348">
        <v>103.875</v>
      </c>
      <c r="FK348">
        <v>101.501</v>
      </c>
      <c r="FL348">
        <v>101.501</v>
      </c>
      <c r="FM348">
        <v>99.76</v>
      </c>
      <c r="FN348">
        <v>109.923</v>
      </c>
      <c r="FO348">
        <v>98.869</v>
      </c>
      <c r="FP348">
        <v>98.869</v>
      </c>
      <c r="FQ348">
        <v>94.638000000000005</v>
      </c>
      <c r="FR348">
        <v>108.23399999999999</v>
      </c>
      <c r="FT348">
        <v>91.742999999999995</v>
      </c>
      <c r="FU348">
        <v>91.742999999999995</v>
      </c>
      <c r="FX348">
        <v>98.617999999999995</v>
      </c>
      <c r="FZ348">
        <v>85.828000000000003</v>
      </c>
      <c r="GA348">
        <v>85.828000000000003</v>
      </c>
      <c r="GB348">
        <v>96.745999999999995</v>
      </c>
      <c r="GC348">
        <v>96.745999999999995</v>
      </c>
      <c r="GD348">
        <v>98.004000000000005</v>
      </c>
      <c r="GE348">
        <v>94.412999999999997</v>
      </c>
      <c r="GF348">
        <v>105.598</v>
      </c>
      <c r="GH348">
        <v>98.070999999999998</v>
      </c>
      <c r="GI348">
        <v>98.070999999999998</v>
      </c>
      <c r="GJ348">
        <v>96.441000000000003</v>
      </c>
      <c r="GK348">
        <v>96.441000000000003</v>
      </c>
      <c r="GL348">
        <v>106.435</v>
      </c>
      <c r="GM348">
        <v>100.003</v>
      </c>
      <c r="GN348">
        <v>100.003</v>
      </c>
      <c r="GP348">
        <v>97.391999999999996</v>
      </c>
      <c r="GQ348">
        <v>98.307000000000002</v>
      </c>
      <c r="GR348">
        <v>98.307000000000002</v>
      </c>
      <c r="GS348">
        <v>102.581</v>
      </c>
      <c r="GT348">
        <v>102.581</v>
      </c>
      <c r="GU348">
        <v>100.524</v>
      </c>
      <c r="GW348">
        <v>103.333</v>
      </c>
      <c r="GX348">
        <v>103.333</v>
      </c>
      <c r="GY348">
        <v>103.11199999999999</v>
      </c>
      <c r="GZ348">
        <v>100.94199999999999</v>
      </c>
      <c r="HA348">
        <v>100.94199999999999</v>
      </c>
      <c r="HB348">
        <v>115.283</v>
      </c>
      <c r="HC348">
        <v>107.194</v>
      </c>
      <c r="HE348">
        <v>96.587000000000003</v>
      </c>
      <c r="HG348">
        <v>101.29900000000001</v>
      </c>
      <c r="HH348">
        <v>100.34699999999999</v>
      </c>
      <c r="HI348">
        <v>100.34699999999999</v>
      </c>
      <c r="HJ348">
        <v>86.275000000000006</v>
      </c>
      <c r="HK348">
        <v>97.152000000000001</v>
      </c>
      <c r="HL348">
        <v>87.128</v>
      </c>
      <c r="HM348">
        <v>101.43899999999999</v>
      </c>
      <c r="HN348">
        <v>99.754000000000005</v>
      </c>
      <c r="HO348">
        <v>97.626000000000005</v>
      </c>
      <c r="HP348">
        <v>99.986999999999995</v>
      </c>
      <c r="HQ348">
        <v>107.51300000000001</v>
      </c>
      <c r="HR348">
        <v>99.174999999999997</v>
      </c>
      <c r="HS348">
        <v>111.55500000000001</v>
      </c>
      <c r="HT348">
        <v>88.451999999999998</v>
      </c>
      <c r="HU348">
        <v>100.22</v>
      </c>
      <c r="HV348">
        <v>100.22</v>
      </c>
      <c r="HW348">
        <v>102.214</v>
      </c>
      <c r="HX348">
        <v>102.214</v>
      </c>
      <c r="HY348">
        <v>101.1</v>
      </c>
      <c r="HZ348">
        <v>101.1</v>
      </c>
      <c r="IA348">
        <v>102.214</v>
      </c>
      <c r="IB348">
        <v>102.214</v>
      </c>
      <c r="IC348">
        <v>101.1</v>
      </c>
      <c r="ID348">
        <v>101.1</v>
      </c>
    </row>
    <row r="349" spans="1:238" x14ac:dyDescent="0.2">
      <c r="A349" s="3">
        <v>45859</v>
      </c>
      <c r="B349">
        <v>100.06699999999999</v>
      </c>
      <c r="C349">
        <v>99.861000000000004</v>
      </c>
      <c r="D349">
        <v>99.861000000000004</v>
      </c>
      <c r="E349">
        <v>119.453</v>
      </c>
      <c r="F349">
        <v>107.93600000000001</v>
      </c>
      <c r="G349">
        <v>96.831000000000003</v>
      </c>
      <c r="H349">
        <v>100.253</v>
      </c>
      <c r="I349">
        <v>110.31699999999999</v>
      </c>
      <c r="J349">
        <v>110.31699999999999</v>
      </c>
      <c r="K349">
        <v>100.694</v>
      </c>
      <c r="M349">
        <v>98.108000000000004</v>
      </c>
      <c r="N349">
        <v>98.108000000000004</v>
      </c>
      <c r="O349">
        <v>92.203000000000003</v>
      </c>
      <c r="P349">
        <v>92.203000000000003</v>
      </c>
      <c r="Q349">
        <v>106.10299999999999</v>
      </c>
      <c r="R349">
        <v>97.578999999999994</v>
      </c>
      <c r="S349">
        <v>91.471999999999994</v>
      </c>
      <c r="T349">
        <v>100.28100000000001</v>
      </c>
      <c r="U349">
        <v>100.85299999999999</v>
      </c>
      <c r="V349">
        <v>101.017</v>
      </c>
      <c r="W349">
        <v>101.017</v>
      </c>
      <c r="X349">
        <v>95.733999999999995</v>
      </c>
      <c r="Y349">
        <v>95.733999999999995</v>
      </c>
      <c r="Z349">
        <v>101.459</v>
      </c>
      <c r="AA349">
        <v>97.067999999999998</v>
      </c>
      <c r="AB349">
        <v>97.067999999999998</v>
      </c>
      <c r="AC349">
        <v>100.4</v>
      </c>
      <c r="AD349">
        <v>97.135000000000005</v>
      </c>
      <c r="AG349">
        <v>96.683000000000007</v>
      </c>
      <c r="AH349">
        <v>98.075999999999993</v>
      </c>
      <c r="AJ349">
        <v>101.423</v>
      </c>
      <c r="AK349">
        <v>100.483</v>
      </c>
      <c r="AL349">
        <v>99.974999999999994</v>
      </c>
      <c r="AM349">
        <v>97.796000000000006</v>
      </c>
      <c r="AR349">
        <v>99.638999999999996</v>
      </c>
      <c r="AS349">
        <v>99.084999999999994</v>
      </c>
      <c r="AT349">
        <v>97.150999999999996</v>
      </c>
      <c r="AU349">
        <v>96.614999999999995</v>
      </c>
      <c r="AV349">
        <v>96.614999999999995</v>
      </c>
      <c r="AW349">
        <v>93.433999999999997</v>
      </c>
      <c r="AX349">
        <v>93.433999999999997</v>
      </c>
      <c r="AY349">
        <v>118.319</v>
      </c>
      <c r="AZ349">
        <v>92.849000000000004</v>
      </c>
      <c r="BA349">
        <v>102.57299999999999</v>
      </c>
      <c r="BB349">
        <v>103.995</v>
      </c>
      <c r="BC349">
        <v>101.378</v>
      </c>
      <c r="BD349">
        <v>100.932</v>
      </c>
      <c r="BE349">
        <v>100.932</v>
      </c>
      <c r="BF349">
        <v>100.71299999999999</v>
      </c>
      <c r="BG349">
        <v>100.71299999999999</v>
      </c>
      <c r="BH349">
        <v>96.388999999999996</v>
      </c>
      <c r="BI349">
        <v>99.344999999999999</v>
      </c>
      <c r="BJ349">
        <v>106.89700000000001</v>
      </c>
      <c r="BK349">
        <v>104.762</v>
      </c>
      <c r="BL349">
        <v>104.791</v>
      </c>
      <c r="BM349">
        <v>108.83799999999999</v>
      </c>
      <c r="BN349">
        <v>101.23099999999999</v>
      </c>
      <c r="BO349">
        <v>104.155</v>
      </c>
      <c r="BP349">
        <v>100.60299999999999</v>
      </c>
      <c r="BQ349">
        <v>93.054000000000002</v>
      </c>
      <c r="BR349">
        <v>128.78899999999999</v>
      </c>
      <c r="BS349">
        <v>100.054</v>
      </c>
      <c r="BT349">
        <v>101.619</v>
      </c>
      <c r="BU349">
        <v>102.191</v>
      </c>
      <c r="BV349">
        <v>103.62</v>
      </c>
      <c r="BW349">
        <v>101.67700000000001</v>
      </c>
      <c r="BX349">
        <v>101.404</v>
      </c>
      <c r="BY349">
        <v>101.404</v>
      </c>
      <c r="BZ349">
        <v>102.59399999999999</v>
      </c>
      <c r="CA349">
        <v>105.279</v>
      </c>
      <c r="CB349">
        <v>101.637</v>
      </c>
      <c r="CC349">
        <v>101.504</v>
      </c>
      <c r="CF349">
        <v>97.025000000000006</v>
      </c>
      <c r="CG349">
        <v>97.025000000000006</v>
      </c>
      <c r="CH349">
        <v>94.028000000000006</v>
      </c>
      <c r="CI349">
        <v>94.028000000000006</v>
      </c>
      <c r="CJ349">
        <v>100.745</v>
      </c>
      <c r="CK349">
        <v>86.174000000000007</v>
      </c>
      <c r="CL349">
        <v>98.856999999999999</v>
      </c>
      <c r="CM349">
        <v>98.856999999999999</v>
      </c>
      <c r="CN349">
        <v>100.498</v>
      </c>
      <c r="CO349">
        <v>97.209000000000003</v>
      </c>
      <c r="CQ349">
        <v>101.98699999999999</v>
      </c>
      <c r="CR349">
        <v>101.98699999999999</v>
      </c>
      <c r="CS349">
        <v>103.29600000000001</v>
      </c>
      <c r="CT349">
        <v>97.070999999999998</v>
      </c>
      <c r="CU349">
        <v>97.631</v>
      </c>
      <c r="CV349">
        <v>98.683000000000007</v>
      </c>
      <c r="CW349">
        <v>100.666</v>
      </c>
      <c r="CY349">
        <v>101.79300000000001</v>
      </c>
      <c r="CZ349">
        <v>96.656999999999996</v>
      </c>
      <c r="DA349">
        <v>102.191</v>
      </c>
      <c r="DB349">
        <v>102.191</v>
      </c>
      <c r="DC349">
        <v>104.001</v>
      </c>
      <c r="DD349">
        <v>104.001</v>
      </c>
      <c r="DE349">
        <v>101.024</v>
      </c>
      <c r="DF349">
        <v>103.914</v>
      </c>
      <c r="DG349">
        <v>100.98099999999999</v>
      </c>
      <c r="DI349">
        <v>100.273</v>
      </c>
      <c r="DJ349">
        <v>100.273</v>
      </c>
      <c r="DK349">
        <v>92.957999999999998</v>
      </c>
      <c r="DL349">
        <v>96.674000000000007</v>
      </c>
      <c r="DM349">
        <v>85.813999999999993</v>
      </c>
      <c r="DN349">
        <v>85.813999999999993</v>
      </c>
      <c r="DO349">
        <v>99.052000000000007</v>
      </c>
      <c r="DP349">
        <v>107.05800000000001</v>
      </c>
      <c r="DQ349">
        <v>105.173</v>
      </c>
      <c r="DR349">
        <v>99.709000000000003</v>
      </c>
      <c r="DS349">
        <v>97.721000000000004</v>
      </c>
      <c r="DV349">
        <v>99.001999999999995</v>
      </c>
      <c r="DW349">
        <v>99.001999999999995</v>
      </c>
      <c r="DZ349">
        <v>101.25</v>
      </c>
      <c r="EA349">
        <v>101.25</v>
      </c>
      <c r="EB349">
        <v>100.539</v>
      </c>
      <c r="EC349">
        <v>100.539</v>
      </c>
      <c r="ED349">
        <v>96.67</v>
      </c>
      <c r="EE349">
        <v>96.67</v>
      </c>
      <c r="EF349">
        <v>101.827</v>
      </c>
      <c r="EG349">
        <v>101.827</v>
      </c>
      <c r="EI349">
        <v>99.241</v>
      </c>
      <c r="EJ349">
        <v>99.241</v>
      </c>
      <c r="EK349">
        <v>88.938999999999993</v>
      </c>
      <c r="EL349">
        <v>89.741</v>
      </c>
      <c r="EM349">
        <v>89.741</v>
      </c>
      <c r="EN349">
        <v>101.96599999999999</v>
      </c>
      <c r="EO349">
        <v>100.752</v>
      </c>
      <c r="EP349">
        <v>100.27</v>
      </c>
      <c r="EQ349">
        <v>85.31</v>
      </c>
      <c r="ER349">
        <v>85.31</v>
      </c>
      <c r="EW349">
        <v>128.10300000000001</v>
      </c>
      <c r="EX349">
        <v>93.305999999999997</v>
      </c>
      <c r="EY349">
        <v>102.205</v>
      </c>
      <c r="EZ349">
        <v>102.286</v>
      </c>
      <c r="FA349">
        <v>96.215000000000003</v>
      </c>
      <c r="FB349">
        <v>96.215000000000003</v>
      </c>
      <c r="FC349">
        <v>84.882000000000005</v>
      </c>
      <c r="FD349">
        <v>84.882000000000005</v>
      </c>
      <c r="FE349">
        <v>96.471000000000004</v>
      </c>
      <c r="FF349">
        <v>96.471000000000004</v>
      </c>
      <c r="FG349">
        <v>100.47499999999999</v>
      </c>
      <c r="FH349">
        <v>100.47499999999999</v>
      </c>
      <c r="FI349">
        <v>103.761</v>
      </c>
      <c r="FJ349">
        <v>103.761</v>
      </c>
      <c r="FK349">
        <v>101.47199999999999</v>
      </c>
      <c r="FL349">
        <v>101.47199999999999</v>
      </c>
      <c r="FM349">
        <v>99.792000000000002</v>
      </c>
      <c r="FN349">
        <v>110.145</v>
      </c>
      <c r="FO349">
        <v>98.938999999999993</v>
      </c>
      <c r="FP349">
        <v>98.938999999999993</v>
      </c>
      <c r="FQ349">
        <v>94.911000000000001</v>
      </c>
      <c r="FR349">
        <v>108.494</v>
      </c>
      <c r="FT349">
        <v>91.85</v>
      </c>
      <c r="FU349">
        <v>91.85</v>
      </c>
      <c r="FX349">
        <v>98.620999999999995</v>
      </c>
      <c r="FZ349">
        <v>85.977000000000004</v>
      </c>
      <c r="GA349">
        <v>85.977000000000004</v>
      </c>
      <c r="GB349">
        <v>96.772999999999996</v>
      </c>
      <c r="GC349">
        <v>96.772999999999996</v>
      </c>
      <c r="GD349">
        <v>98.021000000000001</v>
      </c>
      <c r="GE349">
        <v>94.54</v>
      </c>
      <c r="GF349">
        <v>105.80500000000001</v>
      </c>
      <c r="GH349">
        <v>98.13</v>
      </c>
      <c r="GI349">
        <v>98.13</v>
      </c>
      <c r="GJ349">
        <v>96.484999999999999</v>
      </c>
      <c r="GK349">
        <v>96.484999999999999</v>
      </c>
      <c r="GL349">
        <v>106.56399999999999</v>
      </c>
      <c r="GM349">
        <v>100.02200000000001</v>
      </c>
      <c r="GN349">
        <v>100.02200000000001</v>
      </c>
      <c r="GP349">
        <v>97.429000000000002</v>
      </c>
      <c r="GQ349">
        <v>98.343999999999994</v>
      </c>
      <c r="GR349">
        <v>98.343999999999994</v>
      </c>
      <c r="GS349">
        <v>102.66800000000001</v>
      </c>
      <c r="GT349">
        <v>102.66800000000001</v>
      </c>
      <c r="GU349">
        <v>100.538</v>
      </c>
      <c r="GW349">
        <v>103.438</v>
      </c>
      <c r="GX349">
        <v>103.438</v>
      </c>
      <c r="GY349">
        <v>103.123</v>
      </c>
      <c r="GZ349">
        <v>100.968</v>
      </c>
      <c r="HA349">
        <v>100.968</v>
      </c>
      <c r="HB349">
        <v>115.333</v>
      </c>
      <c r="HC349">
        <v>107.251</v>
      </c>
      <c r="HE349">
        <v>96.591999999999999</v>
      </c>
      <c r="HG349">
        <v>101.262</v>
      </c>
      <c r="HH349">
        <v>100.36</v>
      </c>
      <c r="HI349">
        <v>100.36</v>
      </c>
      <c r="HJ349">
        <v>86.37</v>
      </c>
      <c r="HK349">
        <v>97.159000000000006</v>
      </c>
      <c r="HL349">
        <v>87.263999999999996</v>
      </c>
      <c r="HM349">
        <v>101.532</v>
      </c>
      <c r="HN349">
        <v>99.906000000000006</v>
      </c>
      <c r="HO349">
        <v>97.605999999999995</v>
      </c>
      <c r="HP349">
        <v>100</v>
      </c>
      <c r="HQ349">
        <v>107.703</v>
      </c>
      <c r="HR349">
        <v>99.156000000000006</v>
      </c>
      <c r="HS349">
        <v>111.47199999999999</v>
      </c>
      <c r="HT349">
        <v>88.59</v>
      </c>
      <c r="HU349">
        <v>100.31</v>
      </c>
      <c r="HV349">
        <v>100.31</v>
      </c>
      <c r="HW349">
        <v>102.27200000000001</v>
      </c>
      <c r="HX349">
        <v>102.27200000000001</v>
      </c>
      <c r="HY349">
        <v>101.181</v>
      </c>
      <c r="HZ349">
        <v>101.181</v>
      </c>
      <c r="IA349">
        <v>102.27200000000001</v>
      </c>
      <c r="IB349">
        <v>102.27200000000001</v>
      </c>
      <c r="IC349">
        <v>101.181</v>
      </c>
      <c r="ID349">
        <v>101.181</v>
      </c>
    </row>
    <row r="350" spans="1:238" x14ac:dyDescent="0.2">
      <c r="A350" s="3">
        <v>45860</v>
      </c>
      <c r="B350">
        <v>100.093</v>
      </c>
      <c r="C350">
        <v>99.79</v>
      </c>
      <c r="D350">
        <v>99.79</v>
      </c>
      <c r="E350">
        <v>119.42100000000001</v>
      </c>
      <c r="F350">
        <v>107.83</v>
      </c>
      <c r="G350">
        <v>96.822999999999993</v>
      </c>
      <c r="H350">
        <v>100.16500000000001</v>
      </c>
      <c r="I350">
        <v>110.166</v>
      </c>
      <c r="J350">
        <v>110.166</v>
      </c>
      <c r="K350">
        <v>100.748</v>
      </c>
      <c r="M350">
        <v>98.015000000000001</v>
      </c>
      <c r="N350">
        <v>98.015000000000001</v>
      </c>
      <c r="O350">
        <v>92.028999999999996</v>
      </c>
      <c r="P350">
        <v>92.028999999999996</v>
      </c>
      <c r="Q350">
        <v>105.99299999999999</v>
      </c>
      <c r="R350">
        <v>97.554000000000002</v>
      </c>
      <c r="S350">
        <v>91.36</v>
      </c>
      <c r="T350">
        <v>100.27800000000001</v>
      </c>
      <c r="U350">
        <v>100.815</v>
      </c>
      <c r="V350">
        <v>100.994</v>
      </c>
      <c r="W350">
        <v>100.994</v>
      </c>
      <c r="X350">
        <v>95.665000000000006</v>
      </c>
      <c r="Y350">
        <v>95.665000000000006</v>
      </c>
      <c r="Z350">
        <v>101.407</v>
      </c>
      <c r="AA350">
        <v>97.022000000000006</v>
      </c>
      <c r="AB350">
        <v>97.022000000000006</v>
      </c>
      <c r="AC350">
        <v>100.413</v>
      </c>
      <c r="AD350">
        <v>97.138999999999996</v>
      </c>
      <c r="AG350">
        <v>96.638999999999996</v>
      </c>
      <c r="AH350">
        <v>98.052999999999997</v>
      </c>
      <c r="AJ350">
        <v>101.51300000000001</v>
      </c>
      <c r="AK350">
        <v>100.422</v>
      </c>
      <c r="AL350">
        <v>99.980999999999995</v>
      </c>
      <c r="AM350">
        <v>97.813999999999993</v>
      </c>
      <c r="AR350">
        <v>99.552999999999997</v>
      </c>
      <c r="AS350">
        <v>99.055999999999997</v>
      </c>
      <c r="AT350">
        <v>97.036000000000001</v>
      </c>
      <c r="AU350">
        <v>96.653999999999996</v>
      </c>
      <c r="AV350">
        <v>96.653999999999996</v>
      </c>
      <c r="AW350">
        <v>93.369</v>
      </c>
      <c r="AX350">
        <v>93.369</v>
      </c>
      <c r="AY350">
        <v>118.078</v>
      </c>
      <c r="AZ350">
        <v>92.751000000000005</v>
      </c>
      <c r="BA350">
        <v>102.593</v>
      </c>
      <c r="BB350">
        <v>103.95</v>
      </c>
      <c r="BC350">
        <v>101.316</v>
      </c>
      <c r="BD350">
        <v>100.895</v>
      </c>
      <c r="BE350">
        <v>100.895</v>
      </c>
      <c r="BF350">
        <v>100.70099999999999</v>
      </c>
      <c r="BG350">
        <v>100.70099999999999</v>
      </c>
      <c r="BH350">
        <v>96.364000000000004</v>
      </c>
      <c r="BI350">
        <v>99.262</v>
      </c>
      <c r="BJ350">
        <v>106.831</v>
      </c>
      <c r="BK350">
        <v>104.79900000000001</v>
      </c>
      <c r="BL350">
        <v>104.78</v>
      </c>
      <c r="BM350">
        <v>108.83799999999999</v>
      </c>
      <c r="BN350">
        <v>101.208</v>
      </c>
      <c r="BO350">
        <v>104.249</v>
      </c>
      <c r="BP350">
        <v>100.584</v>
      </c>
      <c r="BQ350">
        <v>92.994</v>
      </c>
      <c r="BR350">
        <v>128.02099999999999</v>
      </c>
      <c r="BS350">
        <v>100.087</v>
      </c>
      <c r="BT350">
        <v>101.56100000000001</v>
      </c>
      <c r="BU350">
        <v>102.167</v>
      </c>
      <c r="BV350">
        <v>103.61</v>
      </c>
      <c r="BW350">
        <v>101.792</v>
      </c>
      <c r="BX350">
        <v>101.42</v>
      </c>
      <c r="BY350">
        <v>101.42</v>
      </c>
      <c r="BZ350">
        <v>102.592</v>
      </c>
      <c r="CA350">
        <v>105.22799999999999</v>
      </c>
      <c r="CB350">
        <v>101.474</v>
      </c>
      <c r="CC350">
        <v>101.449</v>
      </c>
      <c r="CF350">
        <v>96.986000000000004</v>
      </c>
      <c r="CG350">
        <v>96.986000000000004</v>
      </c>
      <c r="CH350">
        <v>93.882999999999996</v>
      </c>
      <c r="CI350">
        <v>93.882999999999996</v>
      </c>
      <c r="CJ350">
        <v>100.622</v>
      </c>
      <c r="CK350">
        <v>86.08</v>
      </c>
      <c r="CL350">
        <v>98.9</v>
      </c>
      <c r="CM350">
        <v>98.9</v>
      </c>
      <c r="CN350">
        <v>100.452</v>
      </c>
      <c r="CO350">
        <v>97.103999999999999</v>
      </c>
      <c r="CQ350">
        <v>102.009</v>
      </c>
      <c r="CR350">
        <v>102.009</v>
      </c>
      <c r="CS350">
        <v>103.196</v>
      </c>
      <c r="CT350">
        <v>97.093000000000004</v>
      </c>
      <c r="CU350">
        <v>97.525999999999996</v>
      </c>
      <c r="CV350">
        <v>98.495999999999995</v>
      </c>
      <c r="CW350">
        <v>100.67400000000001</v>
      </c>
      <c r="CY350">
        <v>101.726</v>
      </c>
      <c r="CZ350">
        <v>96.477000000000004</v>
      </c>
      <c r="DA350">
        <v>102.169</v>
      </c>
      <c r="DB350">
        <v>102.169</v>
      </c>
      <c r="DC350">
        <v>103.96899999999999</v>
      </c>
      <c r="DD350">
        <v>103.96899999999999</v>
      </c>
      <c r="DE350">
        <v>100.998</v>
      </c>
      <c r="DF350">
        <v>103.821</v>
      </c>
      <c r="DG350">
        <v>100.97199999999999</v>
      </c>
      <c r="DI350">
        <v>100.264</v>
      </c>
      <c r="DJ350">
        <v>100.264</v>
      </c>
      <c r="DK350">
        <v>92.903000000000006</v>
      </c>
      <c r="DL350">
        <v>96.561999999999998</v>
      </c>
      <c r="DM350">
        <v>85.638999999999996</v>
      </c>
      <c r="DN350">
        <v>85.638999999999996</v>
      </c>
      <c r="DO350">
        <v>98.995000000000005</v>
      </c>
      <c r="DP350">
        <v>106.959</v>
      </c>
      <c r="DQ350">
        <v>105.117</v>
      </c>
      <c r="DR350">
        <v>99.697999999999993</v>
      </c>
      <c r="DS350">
        <v>97.680999999999997</v>
      </c>
      <c r="DV350">
        <v>98.974999999999994</v>
      </c>
      <c r="DW350">
        <v>98.974999999999994</v>
      </c>
      <c r="DZ350">
        <v>101.277</v>
      </c>
      <c r="EA350">
        <v>101.277</v>
      </c>
      <c r="EB350">
        <v>100.51600000000001</v>
      </c>
      <c r="EC350">
        <v>100.51600000000001</v>
      </c>
      <c r="ED350">
        <v>96.629000000000005</v>
      </c>
      <c r="EE350">
        <v>96.629000000000005</v>
      </c>
      <c r="EF350">
        <v>101.703</v>
      </c>
      <c r="EG350">
        <v>101.703</v>
      </c>
      <c r="EI350">
        <v>99.233999999999995</v>
      </c>
      <c r="EJ350">
        <v>99.233999999999995</v>
      </c>
      <c r="EK350">
        <v>88.738</v>
      </c>
      <c r="EL350">
        <v>89.585999999999999</v>
      </c>
      <c r="EM350">
        <v>89.585999999999999</v>
      </c>
      <c r="EN350">
        <v>101.92400000000001</v>
      </c>
      <c r="EO350">
        <v>100.696</v>
      </c>
      <c r="EP350">
        <v>100.26300000000001</v>
      </c>
      <c r="EQ350">
        <v>85.191999999999993</v>
      </c>
      <c r="ER350">
        <v>85.191999999999993</v>
      </c>
      <c r="EW350">
        <v>125.556</v>
      </c>
      <c r="EX350">
        <v>93.19</v>
      </c>
      <c r="EY350">
        <v>102.215</v>
      </c>
      <c r="EZ350">
        <v>102.18600000000001</v>
      </c>
      <c r="FA350">
        <v>96.165999999999997</v>
      </c>
      <c r="FB350">
        <v>96.165999999999997</v>
      </c>
      <c r="FC350">
        <v>84.826999999999998</v>
      </c>
      <c r="FD350">
        <v>84.826999999999998</v>
      </c>
      <c r="FE350">
        <v>96.421000000000006</v>
      </c>
      <c r="FF350">
        <v>96.421000000000006</v>
      </c>
      <c r="FG350">
        <v>100.398</v>
      </c>
      <c r="FH350">
        <v>100.398</v>
      </c>
      <c r="FI350">
        <v>104.071</v>
      </c>
      <c r="FJ350">
        <v>104.071</v>
      </c>
      <c r="FK350">
        <v>101.404</v>
      </c>
      <c r="FL350">
        <v>101.404</v>
      </c>
      <c r="FM350">
        <v>99.703000000000003</v>
      </c>
      <c r="FN350">
        <v>109.94199999999999</v>
      </c>
      <c r="FO350">
        <v>98.841999999999999</v>
      </c>
      <c r="FP350">
        <v>98.841999999999999</v>
      </c>
      <c r="FQ350">
        <v>94.694999999999993</v>
      </c>
      <c r="FR350">
        <v>108.517</v>
      </c>
      <c r="FT350">
        <v>91.754999999999995</v>
      </c>
      <c r="FU350">
        <v>91.754999999999995</v>
      </c>
      <c r="FX350">
        <v>98.608000000000004</v>
      </c>
      <c r="FZ350">
        <v>85.772999999999996</v>
      </c>
      <c r="GA350">
        <v>85.772999999999996</v>
      </c>
      <c r="GB350">
        <v>96.744</v>
      </c>
      <c r="GC350">
        <v>96.744</v>
      </c>
      <c r="GD350">
        <v>97.96</v>
      </c>
      <c r="GE350">
        <v>94.415000000000006</v>
      </c>
      <c r="GF350">
        <v>105.676</v>
      </c>
      <c r="GH350">
        <v>98.052999999999997</v>
      </c>
      <c r="GI350">
        <v>98.052999999999997</v>
      </c>
      <c r="GJ350">
        <v>96.48</v>
      </c>
      <c r="GK350">
        <v>96.48</v>
      </c>
      <c r="GL350">
        <v>106.499</v>
      </c>
      <c r="GM350">
        <v>100.005</v>
      </c>
      <c r="GN350">
        <v>100.005</v>
      </c>
      <c r="GP350">
        <v>97.4</v>
      </c>
      <c r="GQ350">
        <v>98.317999999999998</v>
      </c>
      <c r="GR350">
        <v>98.317999999999998</v>
      </c>
      <c r="GS350">
        <v>102.569</v>
      </c>
      <c r="GT350">
        <v>102.569</v>
      </c>
      <c r="GU350">
        <v>100.623</v>
      </c>
      <c r="GW350">
        <v>103.318</v>
      </c>
      <c r="GX350">
        <v>103.318</v>
      </c>
      <c r="GY350">
        <v>102.971</v>
      </c>
      <c r="GZ350">
        <v>100.93300000000001</v>
      </c>
      <c r="HA350">
        <v>100.93300000000001</v>
      </c>
      <c r="HB350">
        <v>115.148</v>
      </c>
      <c r="HC350">
        <v>107.122</v>
      </c>
      <c r="HE350">
        <v>96.557000000000002</v>
      </c>
      <c r="HG350">
        <v>101.247</v>
      </c>
      <c r="HH350">
        <v>100.34</v>
      </c>
      <c r="HI350">
        <v>100.34</v>
      </c>
      <c r="HJ350">
        <v>86.319000000000003</v>
      </c>
      <c r="HK350">
        <v>97.173000000000002</v>
      </c>
      <c r="HL350">
        <v>87.259</v>
      </c>
      <c r="HM350">
        <v>101.47499999999999</v>
      </c>
      <c r="HN350">
        <v>99.825999999999993</v>
      </c>
      <c r="HO350">
        <v>97.617999999999995</v>
      </c>
      <c r="HP350">
        <v>99.986000000000004</v>
      </c>
      <c r="HQ350">
        <v>107.599</v>
      </c>
      <c r="HR350">
        <v>99.111000000000004</v>
      </c>
      <c r="HS350">
        <v>111.39700000000001</v>
      </c>
      <c r="HT350">
        <v>88.424000000000007</v>
      </c>
      <c r="HU350">
        <v>100.223</v>
      </c>
      <c r="HV350">
        <v>100.223</v>
      </c>
      <c r="HW350">
        <v>102.17100000000001</v>
      </c>
      <c r="HX350">
        <v>102.17100000000001</v>
      </c>
      <c r="HY350">
        <v>101.089</v>
      </c>
      <c r="HZ350">
        <v>101.089</v>
      </c>
      <c r="IA350">
        <v>102.17100000000001</v>
      </c>
      <c r="IB350">
        <v>102.17100000000001</v>
      </c>
      <c r="IC350">
        <v>101.089</v>
      </c>
      <c r="ID350">
        <v>101.089</v>
      </c>
    </row>
    <row r="351" spans="1:238" x14ac:dyDescent="0.2">
      <c r="A351" s="3">
        <v>45861</v>
      </c>
      <c r="B351">
        <v>100.05800000000001</v>
      </c>
      <c r="C351">
        <v>99.787000000000006</v>
      </c>
      <c r="D351">
        <v>99.787000000000006</v>
      </c>
      <c r="E351">
        <v>119.35299999999999</v>
      </c>
      <c r="F351">
        <v>107.794</v>
      </c>
      <c r="G351">
        <v>96.834000000000003</v>
      </c>
      <c r="H351">
        <v>100.124</v>
      </c>
      <c r="I351">
        <v>110.154</v>
      </c>
      <c r="J351">
        <v>110.154</v>
      </c>
      <c r="K351">
        <v>100.803</v>
      </c>
      <c r="M351">
        <v>97.959000000000003</v>
      </c>
      <c r="N351">
        <v>97.959000000000003</v>
      </c>
      <c r="O351">
        <v>91.938999999999993</v>
      </c>
      <c r="P351">
        <v>91.938999999999993</v>
      </c>
      <c r="Q351">
        <v>106.006</v>
      </c>
      <c r="R351">
        <v>97.588999999999999</v>
      </c>
      <c r="S351">
        <v>91.459000000000003</v>
      </c>
      <c r="T351">
        <v>100.30500000000001</v>
      </c>
      <c r="U351">
        <v>100.824</v>
      </c>
      <c r="V351">
        <v>100.97199999999999</v>
      </c>
      <c r="W351">
        <v>100.97199999999999</v>
      </c>
      <c r="X351">
        <v>95.677000000000007</v>
      </c>
      <c r="Y351">
        <v>95.677000000000007</v>
      </c>
      <c r="Z351">
        <v>101.34699999999999</v>
      </c>
      <c r="AA351">
        <v>96.991</v>
      </c>
      <c r="AB351">
        <v>96.991</v>
      </c>
      <c r="AC351">
        <v>100.465</v>
      </c>
      <c r="AD351">
        <v>97.108000000000004</v>
      </c>
      <c r="AG351">
        <v>96.628</v>
      </c>
      <c r="AH351">
        <v>98.04</v>
      </c>
      <c r="AJ351">
        <v>101.529</v>
      </c>
      <c r="AK351">
        <v>100.40300000000001</v>
      </c>
      <c r="AL351">
        <v>99.963999999999999</v>
      </c>
      <c r="AM351">
        <v>97.825999999999993</v>
      </c>
      <c r="AR351">
        <v>99.519000000000005</v>
      </c>
      <c r="AS351">
        <v>99.063000000000002</v>
      </c>
      <c r="AT351">
        <v>96.936000000000007</v>
      </c>
      <c r="AU351">
        <v>96.619</v>
      </c>
      <c r="AV351">
        <v>96.619</v>
      </c>
      <c r="AW351">
        <v>93.286000000000001</v>
      </c>
      <c r="AX351">
        <v>93.286000000000001</v>
      </c>
      <c r="AY351">
        <v>118.04600000000001</v>
      </c>
      <c r="AZ351">
        <v>92.674999999999997</v>
      </c>
      <c r="BA351">
        <v>102.488</v>
      </c>
      <c r="BB351">
        <v>103.94799999999999</v>
      </c>
      <c r="BC351">
        <v>101.27800000000001</v>
      </c>
      <c r="BD351">
        <v>100.938</v>
      </c>
      <c r="BE351">
        <v>100.938</v>
      </c>
      <c r="BF351">
        <v>100.73099999999999</v>
      </c>
      <c r="BG351">
        <v>100.73099999999999</v>
      </c>
      <c r="BH351">
        <v>96.403000000000006</v>
      </c>
      <c r="BI351">
        <v>99.316000000000003</v>
      </c>
      <c r="BJ351">
        <v>106.768</v>
      </c>
      <c r="BK351">
        <v>104.791</v>
      </c>
      <c r="BL351">
        <v>104.756</v>
      </c>
      <c r="BM351">
        <v>108.755</v>
      </c>
      <c r="BN351">
        <v>101.21599999999999</v>
      </c>
      <c r="BO351">
        <v>104.078</v>
      </c>
      <c r="BP351">
        <v>100.649</v>
      </c>
      <c r="BQ351">
        <v>93.045000000000002</v>
      </c>
      <c r="BR351">
        <v>129.774</v>
      </c>
      <c r="BS351">
        <v>100.036</v>
      </c>
      <c r="BT351">
        <v>101.56100000000001</v>
      </c>
      <c r="BU351">
        <v>102.119</v>
      </c>
      <c r="BV351">
        <v>103.471</v>
      </c>
      <c r="BW351">
        <v>101.755</v>
      </c>
      <c r="BX351">
        <v>101.395</v>
      </c>
      <c r="BY351">
        <v>101.395</v>
      </c>
      <c r="BZ351">
        <v>102.515</v>
      </c>
      <c r="CA351">
        <v>105.227</v>
      </c>
      <c r="CB351">
        <v>101.383</v>
      </c>
      <c r="CC351">
        <v>101.41</v>
      </c>
      <c r="CF351">
        <v>96.945999999999998</v>
      </c>
      <c r="CG351">
        <v>96.945999999999998</v>
      </c>
      <c r="CH351">
        <v>93.777000000000001</v>
      </c>
      <c r="CI351">
        <v>93.777000000000001</v>
      </c>
      <c r="CJ351">
        <v>100.66200000000001</v>
      </c>
      <c r="CK351">
        <v>86.108999999999995</v>
      </c>
      <c r="CL351">
        <v>98.981999999999999</v>
      </c>
      <c r="CM351">
        <v>98.981999999999999</v>
      </c>
      <c r="CN351">
        <v>100.459</v>
      </c>
      <c r="CO351">
        <v>97.031999999999996</v>
      </c>
      <c r="CQ351">
        <v>101.956</v>
      </c>
      <c r="CR351">
        <v>101.956</v>
      </c>
      <c r="CS351">
        <v>103.185</v>
      </c>
      <c r="CT351">
        <v>97.102000000000004</v>
      </c>
      <c r="CU351">
        <v>97.453999999999994</v>
      </c>
      <c r="CV351">
        <v>98.447999999999993</v>
      </c>
      <c r="CW351">
        <v>100.712</v>
      </c>
      <c r="CY351">
        <v>101.678</v>
      </c>
      <c r="CZ351">
        <v>96.411000000000001</v>
      </c>
      <c r="DA351">
        <v>102.16800000000001</v>
      </c>
      <c r="DB351">
        <v>102.16800000000001</v>
      </c>
      <c r="DC351">
        <v>104.021</v>
      </c>
      <c r="DD351">
        <v>104.021</v>
      </c>
      <c r="DE351">
        <v>101.581</v>
      </c>
      <c r="DF351">
        <v>103.786</v>
      </c>
      <c r="DG351">
        <v>100.952</v>
      </c>
      <c r="DI351">
        <v>100.312</v>
      </c>
      <c r="DJ351">
        <v>100.312</v>
      </c>
      <c r="DK351">
        <v>92.933000000000007</v>
      </c>
      <c r="DL351">
        <v>96.602999999999994</v>
      </c>
      <c r="DM351">
        <v>85.59</v>
      </c>
      <c r="DN351">
        <v>85.59</v>
      </c>
      <c r="DO351">
        <v>98.972999999999999</v>
      </c>
      <c r="DP351">
        <v>106.857</v>
      </c>
      <c r="DQ351">
        <v>105.10599999999999</v>
      </c>
      <c r="DR351">
        <v>99.754999999999995</v>
      </c>
      <c r="DS351">
        <v>97.626999999999995</v>
      </c>
      <c r="DV351">
        <v>99.503</v>
      </c>
      <c r="DW351">
        <v>99.503</v>
      </c>
      <c r="DZ351">
        <v>101.23</v>
      </c>
      <c r="EA351">
        <v>101.23</v>
      </c>
      <c r="EB351">
        <v>100.47799999999999</v>
      </c>
      <c r="EC351">
        <v>100.47799999999999</v>
      </c>
      <c r="ED351">
        <v>96.575000000000003</v>
      </c>
      <c r="EE351">
        <v>96.575000000000003</v>
      </c>
      <c r="EF351">
        <v>101.63200000000001</v>
      </c>
      <c r="EG351">
        <v>101.63200000000001</v>
      </c>
      <c r="EI351">
        <v>99.224999999999994</v>
      </c>
      <c r="EJ351">
        <v>99.224999999999994</v>
      </c>
      <c r="EK351">
        <v>88.637</v>
      </c>
      <c r="EL351">
        <v>89.483000000000004</v>
      </c>
      <c r="EM351">
        <v>89.483000000000004</v>
      </c>
      <c r="EN351">
        <v>101.82</v>
      </c>
      <c r="EO351">
        <v>100.675</v>
      </c>
      <c r="EP351">
        <v>100.267</v>
      </c>
      <c r="EQ351">
        <v>85.082999999999998</v>
      </c>
      <c r="ER351">
        <v>85.082999999999998</v>
      </c>
      <c r="EW351">
        <v>125.723</v>
      </c>
      <c r="EX351">
        <v>93.066000000000003</v>
      </c>
      <c r="EY351">
        <v>102.253</v>
      </c>
      <c r="EZ351">
        <v>102.285</v>
      </c>
      <c r="FA351">
        <v>96.147000000000006</v>
      </c>
      <c r="FB351">
        <v>96.147000000000006</v>
      </c>
      <c r="FC351">
        <v>84.727999999999994</v>
      </c>
      <c r="FD351">
        <v>84.727999999999994</v>
      </c>
      <c r="FE351">
        <v>96.338999999999999</v>
      </c>
      <c r="FF351">
        <v>96.338999999999999</v>
      </c>
      <c r="FG351">
        <v>100.316</v>
      </c>
      <c r="FH351">
        <v>100.316</v>
      </c>
      <c r="FI351">
        <v>104.432</v>
      </c>
      <c r="FJ351">
        <v>104.432</v>
      </c>
      <c r="FK351">
        <v>101.384</v>
      </c>
      <c r="FL351">
        <v>101.384</v>
      </c>
      <c r="FM351">
        <v>99.611999999999995</v>
      </c>
      <c r="FN351">
        <v>109.858</v>
      </c>
      <c r="FO351">
        <v>98.811999999999998</v>
      </c>
      <c r="FP351">
        <v>98.811999999999998</v>
      </c>
      <c r="FQ351">
        <v>94.664000000000001</v>
      </c>
      <c r="FR351">
        <v>108.44499999999999</v>
      </c>
      <c r="FT351">
        <v>91.632999999999996</v>
      </c>
      <c r="FU351">
        <v>91.632999999999996</v>
      </c>
      <c r="FX351">
        <v>98.608999999999995</v>
      </c>
      <c r="FZ351">
        <v>85.662000000000006</v>
      </c>
      <c r="GA351">
        <v>85.662000000000006</v>
      </c>
      <c r="GB351">
        <v>96.748000000000005</v>
      </c>
      <c r="GC351">
        <v>96.748000000000005</v>
      </c>
      <c r="GD351">
        <v>97.92</v>
      </c>
      <c r="GE351">
        <v>94.307000000000002</v>
      </c>
      <c r="GF351">
        <v>105.777</v>
      </c>
      <c r="GH351">
        <v>97.977000000000004</v>
      </c>
      <c r="GI351">
        <v>97.977000000000004</v>
      </c>
      <c r="GJ351">
        <v>96.44</v>
      </c>
      <c r="GK351">
        <v>96.44</v>
      </c>
      <c r="GL351">
        <v>106.408</v>
      </c>
      <c r="GM351">
        <v>99.938999999999993</v>
      </c>
      <c r="GN351">
        <v>99.938999999999993</v>
      </c>
      <c r="GP351">
        <v>97.415999999999997</v>
      </c>
      <c r="GQ351">
        <v>98.31</v>
      </c>
      <c r="GR351">
        <v>98.31</v>
      </c>
      <c r="GS351">
        <v>102.50700000000001</v>
      </c>
      <c r="GT351">
        <v>102.50700000000001</v>
      </c>
      <c r="GU351">
        <v>100.52500000000001</v>
      </c>
      <c r="GW351">
        <v>103.251</v>
      </c>
      <c r="GX351">
        <v>103.251</v>
      </c>
      <c r="GY351">
        <v>102.944</v>
      </c>
      <c r="GZ351">
        <v>100.92700000000001</v>
      </c>
      <c r="HA351">
        <v>100.92700000000001</v>
      </c>
      <c r="HB351">
        <v>115.07</v>
      </c>
      <c r="HC351">
        <v>106.973</v>
      </c>
      <c r="HE351">
        <v>96.512</v>
      </c>
      <c r="HG351">
        <v>101.25</v>
      </c>
      <c r="HH351">
        <v>100.328</v>
      </c>
      <c r="HI351">
        <v>100.328</v>
      </c>
      <c r="HJ351">
        <v>86.209000000000003</v>
      </c>
      <c r="HK351">
        <v>97.158000000000001</v>
      </c>
      <c r="HL351">
        <v>87.239000000000004</v>
      </c>
      <c r="HM351">
        <v>101.44499999999999</v>
      </c>
      <c r="HN351">
        <v>99.787999999999997</v>
      </c>
      <c r="HO351">
        <v>97.578999999999994</v>
      </c>
      <c r="HP351">
        <v>100.00700000000001</v>
      </c>
      <c r="HQ351">
        <v>107.577</v>
      </c>
      <c r="HR351">
        <v>99.16</v>
      </c>
      <c r="HS351">
        <v>111.361</v>
      </c>
      <c r="HT351">
        <v>88.322999999999993</v>
      </c>
      <c r="HU351">
        <v>100.13800000000001</v>
      </c>
      <c r="HV351">
        <v>100.13800000000001</v>
      </c>
      <c r="HW351">
        <v>102.124</v>
      </c>
      <c r="HX351">
        <v>102.124</v>
      </c>
      <c r="HY351">
        <v>101.01900000000001</v>
      </c>
      <c r="HZ351">
        <v>101.01900000000001</v>
      </c>
      <c r="IA351">
        <v>102.124</v>
      </c>
      <c r="IB351">
        <v>102.124</v>
      </c>
      <c r="IC351">
        <v>101.01900000000001</v>
      </c>
      <c r="ID351">
        <v>101.01900000000001</v>
      </c>
    </row>
    <row r="352" spans="1:238" x14ac:dyDescent="0.2">
      <c r="A352" s="3">
        <v>45862</v>
      </c>
      <c r="B352">
        <v>100.14400000000001</v>
      </c>
      <c r="C352">
        <v>99.76</v>
      </c>
      <c r="D352">
        <v>99.76</v>
      </c>
      <c r="E352">
        <v>119.172</v>
      </c>
      <c r="F352">
        <v>108.01</v>
      </c>
      <c r="G352">
        <v>96.861000000000004</v>
      </c>
      <c r="H352">
        <v>100.123</v>
      </c>
      <c r="I352">
        <v>110.227</v>
      </c>
      <c r="J352">
        <v>110.227</v>
      </c>
      <c r="K352">
        <v>100.825</v>
      </c>
      <c r="M352">
        <v>97.971000000000004</v>
      </c>
      <c r="N352">
        <v>97.971000000000004</v>
      </c>
      <c r="O352">
        <v>92.022999999999996</v>
      </c>
      <c r="P352">
        <v>92.022999999999996</v>
      </c>
      <c r="Q352">
        <v>105.964</v>
      </c>
      <c r="R352">
        <v>97.58</v>
      </c>
      <c r="S352">
        <v>91.382000000000005</v>
      </c>
      <c r="T352">
        <v>100.27200000000001</v>
      </c>
      <c r="U352">
        <v>100.82</v>
      </c>
      <c r="V352">
        <v>100.964</v>
      </c>
      <c r="W352">
        <v>100.964</v>
      </c>
      <c r="X352">
        <v>95.706000000000003</v>
      </c>
      <c r="Y352">
        <v>95.706000000000003</v>
      </c>
      <c r="Z352">
        <v>101.33499999999999</v>
      </c>
      <c r="AA352">
        <v>97.012</v>
      </c>
      <c r="AB352">
        <v>97.012</v>
      </c>
      <c r="AC352">
        <v>100.425</v>
      </c>
      <c r="AD352">
        <v>97.150999999999996</v>
      </c>
      <c r="AG352">
        <v>96.655000000000001</v>
      </c>
      <c r="AH352">
        <v>98.058999999999997</v>
      </c>
      <c r="AJ352">
        <v>101.491</v>
      </c>
      <c r="AK352">
        <v>100.39</v>
      </c>
      <c r="AL352">
        <v>99.953999999999994</v>
      </c>
      <c r="AM352">
        <v>97.808999999999997</v>
      </c>
      <c r="AR352">
        <v>99.525999999999996</v>
      </c>
      <c r="AS352">
        <v>99.07</v>
      </c>
      <c r="AT352">
        <v>96.930999999999997</v>
      </c>
      <c r="AU352">
        <v>96.631</v>
      </c>
      <c r="AV352">
        <v>96.631</v>
      </c>
      <c r="AW352">
        <v>93.323999999999998</v>
      </c>
      <c r="AX352">
        <v>93.323999999999998</v>
      </c>
      <c r="AY352">
        <v>118.119</v>
      </c>
      <c r="AZ352">
        <v>92.686000000000007</v>
      </c>
      <c r="BA352">
        <v>102.51</v>
      </c>
      <c r="BB352">
        <v>103.92</v>
      </c>
      <c r="BC352">
        <v>101.267</v>
      </c>
      <c r="BD352">
        <v>100.996</v>
      </c>
      <c r="BE352">
        <v>100.996</v>
      </c>
      <c r="BF352">
        <v>100.732</v>
      </c>
      <c r="BG352">
        <v>100.732</v>
      </c>
      <c r="BH352">
        <v>96.4</v>
      </c>
      <c r="BI352">
        <v>99.262</v>
      </c>
      <c r="BJ352">
        <v>106.755</v>
      </c>
      <c r="BK352">
        <v>104.78</v>
      </c>
      <c r="BL352">
        <v>104.759</v>
      </c>
      <c r="BM352">
        <v>108.758</v>
      </c>
      <c r="BN352">
        <v>101.19199999999999</v>
      </c>
      <c r="BO352">
        <v>104.11499999999999</v>
      </c>
      <c r="BP352">
        <v>100.553</v>
      </c>
      <c r="BQ352">
        <v>93.015000000000001</v>
      </c>
      <c r="BR352">
        <v>129.30099999999999</v>
      </c>
      <c r="BS352">
        <v>100.036</v>
      </c>
      <c r="BT352">
        <v>101.524</v>
      </c>
      <c r="BU352">
        <v>102.139</v>
      </c>
      <c r="BV352">
        <v>103.44</v>
      </c>
      <c r="BW352">
        <v>101.71</v>
      </c>
      <c r="BX352">
        <v>101.304</v>
      </c>
      <c r="BY352">
        <v>101.304</v>
      </c>
      <c r="BZ352">
        <v>102.523</v>
      </c>
      <c r="CA352">
        <v>105.14700000000001</v>
      </c>
      <c r="CB352">
        <v>101.482</v>
      </c>
      <c r="CC352">
        <v>101.396</v>
      </c>
      <c r="CF352">
        <v>96.947999999999993</v>
      </c>
      <c r="CG352">
        <v>96.947999999999993</v>
      </c>
      <c r="CH352">
        <v>93.816999999999993</v>
      </c>
      <c r="CI352">
        <v>93.816999999999993</v>
      </c>
      <c r="CJ352">
        <v>100.613</v>
      </c>
      <c r="CK352">
        <v>86.046000000000006</v>
      </c>
      <c r="CL352">
        <v>98.863</v>
      </c>
      <c r="CM352">
        <v>98.863</v>
      </c>
      <c r="CN352">
        <v>100.44499999999999</v>
      </c>
      <c r="CO352">
        <v>97.138999999999996</v>
      </c>
      <c r="CQ352">
        <v>102.03700000000001</v>
      </c>
      <c r="CR352">
        <v>102.03700000000001</v>
      </c>
      <c r="CS352">
        <v>103.101</v>
      </c>
      <c r="CT352">
        <v>97.105999999999995</v>
      </c>
      <c r="CU352">
        <v>97.471000000000004</v>
      </c>
      <c r="CV352">
        <v>98.534999999999997</v>
      </c>
      <c r="CW352">
        <v>100.72499999999999</v>
      </c>
      <c r="CY352">
        <v>101.65300000000001</v>
      </c>
      <c r="CZ352">
        <v>96.465999999999994</v>
      </c>
      <c r="DA352">
        <v>102.142</v>
      </c>
      <c r="DB352">
        <v>102.142</v>
      </c>
      <c r="DC352">
        <v>103.92700000000001</v>
      </c>
      <c r="DD352">
        <v>103.92700000000001</v>
      </c>
      <c r="DE352">
        <v>101.624</v>
      </c>
      <c r="DF352">
        <v>103.86</v>
      </c>
      <c r="DG352">
        <v>100.94499999999999</v>
      </c>
      <c r="DI352">
        <v>100.30500000000001</v>
      </c>
      <c r="DJ352">
        <v>100.30500000000001</v>
      </c>
      <c r="DK352">
        <v>92.902000000000001</v>
      </c>
      <c r="DL352">
        <v>96.557000000000002</v>
      </c>
      <c r="DM352">
        <v>85.813000000000002</v>
      </c>
      <c r="DN352">
        <v>85.813000000000002</v>
      </c>
      <c r="DO352">
        <v>98.994</v>
      </c>
      <c r="DP352">
        <v>106.916</v>
      </c>
      <c r="DQ352">
        <v>105.02500000000001</v>
      </c>
      <c r="DR352">
        <v>99.700999999999993</v>
      </c>
      <c r="DS352">
        <v>97.766000000000005</v>
      </c>
      <c r="DV352">
        <v>99.393000000000001</v>
      </c>
      <c r="DW352">
        <v>99.393000000000001</v>
      </c>
      <c r="DZ352">
        <v>101.23699999999999</v>
      </c>
      <c r="EA352">
        <v>101.23699999999999</v>
      </c>
      <c r="EB352">
        <v>100.47499999999999</v>
      </c>
      <c r="EC352">
        <v>100.47499999999999</v>
      </c>
      <c r="ED352">
        <v>96.578000000000003</v>
      </c>
      <c r="EE352">
        <v>96.578000000000003</v>
      </c>
      <c r="EF352">
        <v>101.666</v>
      </c>
      <c r="EG352">
        <v>101.666</v>
      </c>
      <c r="EI352">
        <v>99.233999999999995</v>
      </c>
      <c r="EJ352">
        <v>99.233999999999995</v>
      </c>
      <c r="EK352">
        <v>88.674999999999997</v>
      </c>
      <c r="EL352">
        <v>89.55</v>
      </c>
      <c r="EM352">
        <v>89.55</v>
      </c>
      <c r="EN352">
        <v>101.845</v>
      </c>
      <c r="EO352">
        <v>100.732</v>
      </c>
      <c r="EP352">
        <v>100.264</v>
      </c>
      <c r="EQ352">
        <v>85.180999999999997</v>
      </c>
      <c r="ER352">
        <v>85.180999999999997</v>
      </c>
      <c r="EW352">
        <v>125.13200000000001</v>
      </c>
      <c r="EX352">
        <v>93.141000000000005</v>
      </c>
      <c r="EY352">
        <v>102.53100000000001</v>
      </c>
      <c r="EZ352">
        <v>102.30200000000001</v>
      </c>
      <c r="FA352">
        <v>96.183000000000007</v>
      </c>
      <c r="FB352">
        <v>96.183000000000007</v>
      </c>
      <c r="FC352">
        <v>84.742000000000004</v>
      </c>
      <c r="FD352">
        <v>84.742000000000004</v>
      </c>
      <c r="FE352">
        <v>96.375</v>
      </c>
      <c r="FF352">
        <v>96.375</v>
      </c>
      <c r="FG352">
        <v>100.313</v>
      </c>
      <c r="FH352">
        <v>100.313</v>
      </c>
      <c r="FI352">
        <v>104.416</v>
      </c>
      <c r="FJ352">
        <v>104.416</v>
      </c>
      <c r="FK352">
        <v>101.455</v>
      </c>
      <c r="FL352">
        <v>101.455</v>
      </c>
      <c r="FM352">
        <v>99.638000000000005</v>
      </c>
      <c r="FN352">
        <v>110.044</v>
      </c>
      <c r="FO352">
        <v>98.807000000000002</v>
      </c>
      <c r="FP352">
        <v>98.807000000000002</v>
      </c>
      <c r="FQ352">
        <v>94.725999999999999</v>
      </c>
      <c r="FR352">
        <v>108.619</v>
      </c>
      <c r="FT352">
        <v>91.662000000000006</v>
      </c>
      <c r="FU352">
        <v>91.662000000000006</v>
      </c>
      <c r="FX352">
        <v>98.626000000000005</v>
      </c>
      <c r="FZ352">
        <v>85.747</v>
      </c>
      <c r="GA352">
        <v>85.747</v>
      </c>
      <c r="GB352">
        <v>96.777000000000001</v>
      </c>
      <c r="GC352">
        <v>96.777000000000001</v>
      </c>
      <c r="GD352">
        <v>97.938999999999993</v>
      </c>
      <c r="GE352">
        <v>94.391999999999996</v>
      </c>
      <c r="GF352">
        <v>105.789</v>
      </c>
      <c r="GH352">
        <v>98.003</v>
      </c>
      <c r="GI352">
        <v>98.003</v>
      </c>
      <c r="GJ352">
        <v>96.475999999999999</v>
      </c>
      <c r="GK352">
        <v>96.475999999999999</v>
      </c>
      <c r="GL352">
        <v>106.41</v>
      </c>
      <c r="GM352">
        <v>99.983000000000004</v>
      </c>
      <c r="GN352">
        <v>99.983000000000004</v>
      </c>
      <c r="GP352">
        <v>97.403000000000006</v>
      </c>
      <c r="GQ352">
        <v>98.272999999999996</v>
      </c>
      <c r="GR352">
        <v>98.272999999999996</v>
      </c>
      <c r="GS352">
        <v>102.506</v>
      </c>
      <c r="GT352">
        <v>102.506</v>
      </c>
      <c r="GU352">
        <v>100.47</v>
      </c>
      <c r="GW352">
        <v>103.26600000000001</v>
      </c>
      <c r="GX352">
        <v>103.26600000000001</v>
      </c>
      <c r="GY352">
        <v>102.929</v>
      </c>
      <c r="GZ352">
        <v>100.904</v>
      </c>
      <c r="HA352">
        <v>100.904</v>
      </c>
      <c r="HB352">
        <v>115.002</v>
      </c>
      <c r="HC352">
        <v>106.995</v>
      </c>
      <c r="HE352">
        <v>96.540999999999997</v>
      </c>
      <c r="HG352">
        <v>101.23</v>
      </c>
      <c r="HH352">
        <v>100.318</v>
      </c>
      <c r="HI352">
        <v>100.318</v>
      </c>
      <c r="HJ352">
        <v>86.281999999999996</v>
      </c>
      <c r="HK352">
        <v>97.162999999999997</v>
      </c>
      <c r="HL352">
        <v>87.292000000000002</v>
      </c>
      <c r="HM352">
        <v>101.435</v>
      </c>
      <c r="HN352">
        <v>99.864999999999995</v>
      </c>
      <c r="HO352">
        <v>97.625</v>
      </c>
      <c r="HP352">
        <v>99.989000000000004</v>
      </c>
      <c r="HQ352">
        <v>107.685</v>
      </c>
      <c r="HR352">
        <v>99.2</v>
      </c>
      <c r="HS352">
        <v>111.33499999999999</v>
      </c>
      <c r="HT352">
        <v>88.381</v>
      </c>
      <c r="HU352">
        <v>100.136</v>
      </c>
      <c r="HV352">
        <v>100.136</v>
      </c>
      <c r="HW352">
        <v>102.139</v>
      </c>
      <c r="HX352">
        <v>102.139</v>
      </c>
      <c r="HY352">
        <v>101.015</v>
      </c>
      <c r="HZ352">
        <v>101.015</v>
      </c>
      <c r="IA352">
        <v>102.139</v>
      </c>
      <c r="IB352">
        <v>102.139</v>
      </c>
      <c r="IC352">
        <v>101.015</v>
      </c>
      <c r="ID352">
        <v>101.015</v>
      </c>
    </row>
    <row r="353" spans="1:238" x14ac:dyDescent="0.2">
      <c r="A353" s="3">
        <v>45863</v>
      </c>
      <c r="B353">
        <v>100.102</v>
      </c>
      <c r="C353">
        <v>99.81</v>
      </c>
      <c r="D353">
        <v>99.81</v>
      </c>
      <c r="E353">
        <v>119.52</v>
      </c>
      <c r="F353">
        <v>107.90900000000001</v>
      </c>
      <c r="G353">
        <v>96.9</v>
      </c>
      <c r="H353">
        <v>100.105</v>
      </c>
      <c r="I353">
        <v>110.045</v>
      </c>
      <c r="J353">
        <v>110.045</v>
      </c>
      <c r="K353">
        <v>100.923</v>
      </c>
      <c r="M353">
        <v>97.933999999999997</v>
      </c>
      <c r="N353">
        <v>97.933999999999997</v>
      </c>
      <c r="O353">
        <v>91.98</v>
      </c>
      <c r="P353">
        <v>91.98</v>
      </c>
      <c r="Q353">
        <v>106.131</v>
      </c>
      <c r="R353">
        <v>97.617999999999995</v>
      </c>
      <c r="S353">
        <v>91.668999999999997</v>
      </c>
      <c r="T353">
        <v>100.27500000000001</v>
      </c>
      <c r="U353">
        <v>100.839</v>
      </c>
      <c r="V353">
        <v>100.962</v>
      </c>
      <c r="W353">
        <v>100.962</v>
      </c>
      <c r="X353">
        <v>95.698999999999998</v>
      </c>
      <c r="Y353">
        <v>95.698999999999998</v>
      </c>
      <c r="Z353">
        <v>101.337</v>
      </c>
      <c r="AA353">
        <v>97.001999999999995</v>
      </c>
      <c r="AB353">
        <v>97.001999999999995</v>
      </c>
      <c r="AC353">
        <v>100.42100000000001</v>
      </c>
      <c r="AD353">
        <v>97.167000000000002</v>
      </c>
      <c r="AG353">
        <v>96.596000000000004</v>
      </c>
      <c r="AH353">
        <v>97.995000000000005</v>
      </c>
      <c r="AJ353">
        <v>101.43300000000001</v>
      </c>
      <c r="AK353">
        <v>100.374</v>
      </c>
      <c r="AL353">
        <v>99.944999999999993</v>
      </c>
      <c r="AM353">
        <v>97.831000000000003</v>
      </c>
      <c r="AR353">
        <v>99.518000000000001</v>
      </c>
      <c r="AS353">
        <v>99.028999999999996</v>
      </c>
      <c r="AT353">
        <v>96.887</v>
      </c>
      <c r="AU353">
        <v>96.611999999999995</v>
      </c>
      <c r="AV353">
        <v>96.611999999999995</v>
      </c>
      <c r="AW353">
        <v>93.23</v>
      </c>
      <c r="AX353">
        <v>93.23</v>
      </c>
      <c r="AY353">
        <v>117.998</v>
      </c>
      <c r="AZ353">
        <v>92.594999999999999</v>
      </c>
      <c r="BA353">
        <v>102.46599999999999</v>
      </c>
      <c r="BB353">
        <v>103.96</v>
      </c>
      <c r="BC353">
        <v>101.235</v>
      </c>
      <c r="BD353">
        <v>100.91200000000001</v>
      </c>
      <c r="BE353">
        <v>100.91200000000001</v>
      </c>
      <c r="BF353">
        <v>100.717</v>
      </c>
      <c r="BG353">
        <v>100.717</v>
      </c>
      <c r="BH353">
        <v>96.44</v>
      </c>
      <c r="BI353">
        <v>99.393000000000001</v>
      </c>
      <c r="BJ353">
        <v>106.738</v>
      </c>
      <c r="BK353">
        <v>104.756</v>
      </c>
      <c r="BL353">
        <v>104.675</v>
      </c>
      <c r="BM353">
        <v>108.745</v>
      </c>
      <c r="BN353">
        <v>101.244</v>
      </c>
      <c r="BO353">
        <v>104.09699999999999</v>
      </c>
      <c r="BP353">
        <v>100.553</v>
      </c>
      <c r="BQ353">
        <v>93.126000000000005</v>
      </c>
      <c r="BR353">
        <v>129.93799999999999</v>
      </c>
      <c r="BS353">
        <v>100.008</v>
      </c>
      <c r="BT353">
        <v>101.566</v>
      </c>
      <c r="BU353">
        <v>102.358</v>
      </c>
      <c r="BV353">
        <v>103.459</v>
      </c>
      <c r="BW353">
        <v>101.753</v>
      </c>
      <c r="BX353">
        <v>101.46899999999999</v>
      </c>
      <c r="BY353">
        <v>101.46899999999999</v>
      </c>
      <c r="BZ353">
        <v>102.48099999999999</v>
      </c>
      <c r="CA353">
        <v>105.027</v>
      </c>
      <c r="CB353">
        <v>101.401</v>
      </c>
      <c r="CC353">
        <v>101.407</v>
      </c>
      <c r="CF353">
        <v>96.93</v>
      </c>
      <c r="CG353">
        <v>96.93</v>
      </c>
      <c r="CH353">
        <v>93.733000000000004</v>
      </c>
      <c r="CI353">
        <v>93.733000000000004</v>
      </c>
      <c r="CJ353">
        <v>100.8</v>
      </c>
      <c r="CK353">
        <v>86.403999999999996</v>
      </c>
      <c r="CL353">
        <v>98.867000000000004</v>
      </c>
      <c r="CM353">
        <v>98.867000000000004</v>
      </c>
      <c r="CN353">
        <v>100.503</v>
      </c>
      <c r="CO353">
        <v>96.938999999999993</v>
      </c>
      <c r="CQ353">
        <v>102.065</v>
      </c>
      <c r="CR353">
        <v>102.065</v>
      </c>
      <c r="CS353">
        <v>103.164</v>
      </c>
      <c r="CT353">
        <v>97.102000000000004</v>
      </c>
      <c r="CU353">
        <v>97.451999999999998</v>
      </c>
      <c r="CV353">
        <v>98.352000000000004</v>
      </c>
      <c r="CW353">
        <v>100.785</v>
      </c>
      <c r="CY353">
        <v>101.648</v>
      </c>
      <c r="CZ353">
        <v>96.4</v>
      </c>
      <c r="DA353">
        <v>102.111</v>
      </c>
      <c r="DB353">
        <v>102.111</v>
      </c>
      <c r="DC353">
        <v>103.81399999999999</v>
      </c>
      <c r="DD353">
        <v>103.81399999999999</v>
      </c>
      <c r="DE353">
        <v>101.58499999999999</v>
      </c>
      <c r="DF353">
        <v>103.828</v>
      </c>
      <c r="DG353">
        <v>100.92400000000001</v>
      </c>
      <c r="DI353">
        <v>100.29300000000001</v>
      </c>
      <c r="DJ353">
        <v>100.29300000000001</v>
      </c>
      <c r="DK353">
        <v>93.037000000000006</v>
      </c>
      <c r="DL353">
        <v>96.734999999999999</v>
      </c>
      <c r="DM353">
        <v>86.094999999999999</v>
      </c>
      <c r="DN353">
        <v>86.094999999999999</v>
      </c>
      <c r="DO353">
        <v>98.983000000000004</v>
      </c>
      <c r="DP353">
        <v>106.901</v>
      </c>
      <c r="DQ353">
        <v>105.093</v>
      </c>
      <c r="DR353">
        <v>99.593000000000004</v>
      </c>
      <c r="DS353">
        <v>97.676000000000002</v>
      </c>
      <c r="DV353">
        <v>99.424999999999997</v>
      </c>
      <c r="DW353">
        <v>99.424999999999997</v>
      </c>
      <c r="DZ353">
        <v>101.221</v>
      </c>
      <c r="EA353">
        <v>101.221</v>
      </c>
      <c r="EB353">
        <v>100.453</v>
      </c>
      <c r="EC353">
        <v>100.453</v>
      </c>
      <c r="ED353">
        <v>96.578000000000003</v>
      </c>
      <c r="EE353">
        <v>96.578000000000003</v>
      </c>
      <c r="EF353">
        <v>101.578</v>
      </c>
      <c r="EG353">
        <v>101.578</v>
      </c>
      <c r="EI353">
        <v>99.227000000000004</v>
      </c>
      <c r="EJ353">
        <v>99.227000000000004</v>
      </c>
      <c r="EK353">
        <v>88.626000000000005</v>
      </c>
      <c r="EL353">
        <v>89.512</v>
      </c>
      <c r="EM353">
        <v>89.512</v>
      </c>
      <c r="EN353">
        <v>101.812</v>
      </c>
      <c r="EO353">
        <v>100.80200000000001</v>
      </c>
      <c r="EP353">
        <v>100.288</v>
      </c>
      <c r="EQ353">
        <v>85.070999999999998</v>
      </c>
      <c r="ER353">
        <v>85.070999999999998</v>
      </c>
      <c r="EW353">
        <v>125.42</v>
      </c>
      <c r="EX353">
        <v>93.09</v>
      </c>
      <c r="EY353">
        <v>102.422</v>
      </c>
      <c r="EZ353">
        <v>102.279</v>
      </c>
      <c r="FA353">
        <v>96.185000000000002</v>
      </c>
      <c r="FB353">
        <v>96.185000000000002</v>
      </c>
      <c r="FC353">
        <v>84.697999999999993</v>
      </c>
      <c r="FD353">
        <v>84.697999999999993</v>
      </c>
      <c r="FE353">
        <v>96.353999999999999</v>
      </c>
      <c r="FF353">
        <v>96.353999999999999</v>
      </c>
      <c r="FG353">
        <v>100.30200000000001</v>
      </c>
      <c r="FH353">
        <v>100.30200000000001</v>
      </c>
      <c r="FI353">
        <v>104.675</v>
      </c>
      <c r="FJ353">
        <v>104.675</v>
      </c>
      <c r="FK353">
        <v>101.512</v>
      </c>
      <c r="FL353">
        <v>101.512</v>
      </c>
      <c r="FM353">
        <v>99.620999999999995</v>
      </c>
      <c r="FN353">
        <v>109.955</v>
      </c>
      <c r="FO353">
        <v>98.795000000000002</v>
      </c>
      <c r="FP353">
        <v>98.795000000000002</v>
      </c>
      <c r="FQ353">
        <v>94.844999999999999</v>
      </c>
      <c r="FR353">
        <v>108.694</v>
      </c>
      <c r="FT353">
        <v>91.637</v>
      </c>
      <c r="FU353">
        <v>91.637</v>
      </c>
      <c r="FX353">
        <v>98.628</v>
      </c>
      <c r="FZ353">
        <v>85.75</v>
      </c>
      <c r="GA353">
        <v>85.75</v>
      </c>
      <c r="GB353">
        <v>96.778999999999996</v>
      </c>
      <c r="GC353">
        <v>96.778999999999996</v>
      </c>
      <c r="GD353">
        <v>97.942999999999998</v>
      </c>
      <c r="GE353">
        <v>94.34</v>
      </c>
      <c r="GF353">
        <v>105.80200000000001</v>
      </c>
      <c r="GH353">
        <v>98.004000000000005</v>
      </c>
      <c r="GI353">
        <v>98.004000000000005</v>
      </c>
      <c r="GJ353">
        <v>96.463999999999999</v>
      </c>
      <c r="GK353">
        <v>96.463999999999999</v>
      </c>
      <c r="GL353">
        <v>106.40900000000001</v>
      </c>
      <c r="GM353">
        <v>99.933000000000007</v>
      </c>
      <c r="GN353">
        <v>99.933000000000007</v>
      </c>
      <c r="GP353">
        <v>97.4</v>
      </c>
      <c r="GQ353">
        <v>98.274000000000001</v>
      </c>
      <c r="GR353">
        <v>98.274000000000001</v>
      </c>
      <c r="GS353">
        <v>102.458</v>
      </c>
      <c r="GT353">
        <v>102.458</v>
      </c>
      <c r="GU353">
        <v>100.461</v>
      </c>
      <c r="GW353">
        <v>103.35599999999999</v>
      </c>
      <c r="GX353">
        <v>103.35599999999999</v>
      </c>
      <c r="GY353">
        <v>102.97199999999999</v>
      </c>
      <c r="GZ353">
        <v>100.887</v>
      </c>
      <c r="HA353">
        <v>100.887</v>
      </c>
      <c r="HB353">
        <v>114.974</v>
      </c>
      <c r="HC353">
        <v>107.02500000000001</v>
      </c>
      <c r="HE353">
        <v>96.543999999999997</v>
      </c>
      <c r="HG353">
        <v>101.157</v>
      </c>
      <c r="HH353">
        <v>100.288</v>
      </c>
      <c r="HI353">
        <v>100.288</v>
      </c>
      <c r="HJ353">
        <v>86.316000000000003</v>
      </c>
      <c r="HK353">
        <v>97.165000000000006</v>
      </c>
      <c r="HL353">
        <v>87.19</v>
      </c>
      <c r="HM353">
        <v>101.429</v>
      </c>
      <c r="HN353">
        <v>99.724000000000004</v>
      </c>
      <c r="HO353">
        <v>97.611999999999995</v>
      </c>
      <c r="HP353">
        <v>99.971999999999994</v>
      </c>
      <c r="HQ353">
        <v>107.56399999999999</v>
      </c>
      <c r="HR353">
        <v>99.168999999999997</v>
      </c>
      <c r="HS353">
        <v>111.24299999999999</v>
      </c>
      <c r="HT353">
        <v>88.290999999999997</v>
      </c>
      <c r="HU353">
        <v>100.20399999999999</v>
      </c>
      <c r="HV353">
        <v>100.20399999999999</v>
      </c>
      <c r="HW353">
        <v>102.117</v>
      </c>
      <c r="HX353">
        <v>102.117</v>
      </c>
      <c r="HY353">
        <v>101.047</v>
      </c>
      <c r="HZ353">
        <v>101.047</v>
      </c>
      <c r="IA353">
        <v>102.117</v>
      </c>
      <c r="IB353">
        <v>102.117</v>
      </c>
      <c r="IC353">
        <v>101.047</v>
      </c>
      <c r="ID353">
        <v>101.047</v>
      </c>
    </row>
    <row r="354" spans="1:238" x14ac:dyDescent="0.2">
      <c r="A354" s="3">
        <v>45866</v>
      </c>
      <c r="B354">
        <v>100.11199999999999</v>
      </c>
      <c r="C354">
        <v>99.908000000000001</v>
      </c>
      <c r="D354">
        <v>99.908000000000001</v>
      </c>
      <c r="E354">
        <v>119.627</v>
      </c>
      <c r="F354">
        <v>108.41200000000001</v>
      </c>
      <c r="G354">
        <v>96.850999999999999</v>
      </c>
      <c r="H354">
        <v>100.166</v>
      </c>
      <c r="I354">
        <v>110.53100000000001</v>
      </c>
      <c r="J354">
        <v>110.53100000000001</v>
      </c>
      <c r="K354">
        <v>100.815</v>
      </c>
      <c r="M354">
        <v>98.066999999999993</v>
      </c>
      <c r="N354">
        <v>98.066999999999993</v>
      </c>
      <c r="O354">
        <v>92.188999999999993</v>
      </c>
      <c r="P354">
        <v>92.188999999999993</v>
      </c>
      <c r="Q354">
        <v>105.93300000000001</v>
      </c>
      <c r="R354">
        <v>97.572999999999993</v>
      </c>
      <c r="S354">
        <v>91.447999999999993</v>
      </c>
      <c r="T354">
        <v>100.262</v>
      </c>
      <c r="U354">
        <v>100.79300000000001</v>
      </c>
      <c r="V354">
        <v>101.002</v>
      </c>
      <c r="W354">
        <v>101.002</v>
      </c>
      <c r="X354">
        <v>95.786000000000001</v>
      </c>
      <c r="Y354">
        <v>95.786000000000001</v>
      </c>
      <c r="Z354">
        <v>101.384</v>
      </c>
      <c r="AA354">
        <v>97.064999999999998</v>
      </c>
      <c r="AB354">
        <v>97.064999999999998</v>
      </c>
      <c r="AC354">
        <v>100.392</v>
      </c>
      <c r="AD354">
        <v>97.165000000000006</v>
      </c>
      <c r="AG354">
        <v>96.680999999999997</v>
      </c>
      <c r="AH354">
        <v>98.073999999999998</v>
      </c>
      <c r="AJ354">
        <v>101.372</v>
      </c>
      <c r="AK354">
        <v>100.435</v>
      </c>
      <c r="AL354">
        <v>99.974999999999994</v>
      </c>
      <c r="AM354">
        <v>97.844999999999999</v>
      </c>
      <c r="AR354">
        <v>99.599000000000004</v>
      </c>
      <c r="AS354">
        <v>99.040999999999997</v>
      </c>
      <c r="AT354">
        <v>97.141000000000005</v>
      </c>
      <c r="AU354">
        <v>96.647000000000006</v>
      </c>
      <c r="AV354">
        <v>96.647000000000006</v>
      </c>
      <c r="AW354">
        <v>93.35</v>
      </c>
      <c r="AX354">
        <v>93.35</v>
      </c>
      <c r="AY354">
        <v>118.633</v>
      </c>
      <c r="AZ354">
        <v>92.721999999999994</v>
      </c>
      <c r="BA354">
        <v>102.57299999999999</v>
      </c>
      <c r="BB354">
        <v>104.05</v>
      </c>
      <c r="BC354">
        <v>101.30200000000001</v>
      </c>
      <c r="BD354">
        <v>100.875</v>
      </c>
      <c r="BE354">
        <v>100.875</v>
      </c>
      <c r="BF354">
        <v>100.651</v>
      </c>
      <c r="BG354">
        <v>100.651</v>
      </c>
      <c r="BH354">
        <v>96.394999999999996</v>
      </c>
      <c r="BI354">
        <v>99.268000000000001</v>
      </c>
      <c r="BJ354">
        <v>106.83</v>
      </c>
      <c r="BK354">
        <v>104.759</v>
      </c>
      <c r="BL354">
        <v>104.76</v>
      </c>
      <c r="BM354">
        <v>108.934</v>
      </c>
      <c r="BN354">
        <v>101.178</v>
      </c>
      <c r="BO354">
        <v>103.98699999999999</v>
      </c>
      <c r="BP354">
        <v>100.94199999999999</v>
      </c>
      <c r="BQ354">
        <v>93.018000000000001</v>
      </c>
      <c r="BR354">
        <v>129.13499999999999</v>
      </c>
      <c r="BS354">
        <v>100.01600000000001</v>
      </c>
      <c r="BT354">
        <v>101.556</v>
      </c>
      <c r="BU354">
        <v>102.258</v>
      </c>
      <c r="BV354">
        <v>103.51300000000001</v>
      </c>
      <c r="BW354">
        <v>101.70099999999999</v>
      </c>
      <c r="BX354">
        <v>101.449</v>
      </c>
      <c r="BY354">
        <v>101.449</v>
      </c>
      <c r="BZ354">
        <v>102.53400000000001</v>
      </c>
      <c r="CA354">
        <v>105.20099999999999</v>
      </c>
      <c r="CB354">
        <v>101.70399999999999</v>
      </c>
      <c r="CC354">
        <v>101.471</v>
      </c>
      <c r="CF354">
        <v>97.016000000000005</v>
      </c>
      <c r="CG354">
        <v>97.016000000000005</v>
      </c>
      <c r="CH354">
        <v>94.058999999999997</v>
      </c>
      <c r="CI354">
        <v>94.058999999999997</v>
      </c>
      <c r="CJ354">
        <v>100.577</v>
      </c>
      <c r="CK354">
        <v>86.114000000000004</v>
      </c>
      <c r="CL354">
        <v>98.867000000000004</v>
      </c>
      <c r="CM354">
        <v>98.867000000000004</v>
      </c>
      <c r="CN354">
        <v>100.41800000000001</v>
      </c>
      <c r="CO354">
        <v>97.19</v>
      </c>
      <c r="CQ354">
        <v>102.086</v>
      </c>
      <c r="CR354">
        <v>102.086</v>
      </c>
      <c r="CS354">
        <v>103.137</v>
      </c>
      <c r="CT354">
        <v>97.093999999999994</v>
      </c>
      <c r="CU354">
        <v>97.581000000000003</v>
      </c>
      <c r="CV354">
        <v>98.816999999999993</v>
      </c>
      <c r="CW354">
        <v>100.73699999999999</v>
      </c>
      <c r="CY354">
        <v>101.73099999999999</v>
      </c>
      <c r="CZ354">
        <v>96.56</v>
      </c>
      <c r="DA354">
        <v>102.139</v>
      </c>
      <c r="DB354">
        <v>102.139</v>
      </c>
      <c r="DC354">
        <v>103.821</v>
      </c>
      <c r="DD354">
        <v>103.821</v>
      </c>
      <c r="DE354">
        <v>101.59399999999999</v>
      </c>
      <c r="DF354">
        <v>103.764</v>
      </c>
      <c r="DG354">
        <v>100.943</v>
      </c>
      <c r="DI354">
        <v>100.34699999999999</v>
      </c>
      <c r="DJ354">
        <v>100.34699999999999</v>
      </c>
      <c r="DK354">
        <v>92.893000000000001</v>
      </c>
      <c r="DL354">
        <v>96.519000000000005</v>
      </c>
      <c r="DM354">
        <v>86.480999999999995</v>
      </c>
      <c r="DN354">
        <v>86.480999999999995</v>
      </c>
      <c r="DO354">
        <v>99.036000000000001</v>
      </c>
      <c r="DP354">
        <v>107.009</v>
      </c>
      <c r="DQ354">
        <v>105.151</v>
      </c>
      <c r="DR354">
        <v>99.846000000000004</v>
      </c>
      <c r="DS354">
        <v>97.698999999999998</v>
      </c>
      <c r="DV354">
        <v>99.566999999999993</v>
      </c>
      <c r="DW354">
        <v>99.566999999999993</v>
      </c>
      <c r="DZ354">
        <v>101.242</v>
      </c>
      <c r="EA354">
        <v>101.242</v>
      </c>
      <c r="EB354">
        <v>100.521</v>
      </c>
      <c r="EC354">
        <v>100.521</v>
      </c>
      <c r="ED354">
        <v>96.632999999999996</v>
      </c>
      <c r="EE354">
        <v>96.632999999999996</v>
      </c>
      <c r="EF354">
        <v>101.78</v>
      </c>
      <c r="EG354">
        <v>101.78</v>
      </c>
      <c r="EI354">
        <v>99.251000000000005</v>
      </c>
      <c r="EJ354">
        <v>99.251000000000005</v>
      </c>
      <c r="EK354">
        <v>88.915999999999997</v>
      </c>
      <c r="EL354">
        <v>89.896000000000001</v>
      </c>
      <c r="EM354">
        <v>89.896000000000001</v>
      </c>
      <c r="EN354">
        <v>102</v>
      </c>
      <c r="EO354">
        <v>100.937</v>
      </c>
      <c r="EP354">
        <v>100.235</v>
      </c>
      <c r="EQ354">
        <v>85.322000000000003</v>
      </c>
      <c r="ER354">
        <v>85.322000000000003</v>
      </c>
      <c r="EW354">
        <v>125.708</v>
      </c>
      <c r="EX354">
        <v>93.325000000000003</v>
      </c>
      <c r="EY354">
        <v>102.488</v>
      </c>
      <c r="EZ354">
        <v>102.22499999999999</v>
      </c>
      <c r="FA354">
        <v>96.245999999999995</v>
      </c>
      <c r="FB354">
        <v>96.245999999999995</v>
      </c>
      <c r="FC354">
        <v>85.099000000000004</v>
      </c>
      <c r="FD354">
        <v>85.099000000000004</v>
      </c>
      <c r="FE354">
        <v>96.426000000000002</v>
      </c>
      <c r="FF354">
        <v>96.426000000000002</v>
      </c>
      <c r="FG354">
        <v>100.371</v>
      </c>
      <c r="FH354">
        <v>100.371</v>
      </c>
      <c r="FI354">
        <v>104.477</v>
      </c>
      <c r="FJ354">
        <v>104.477</v>
      </c>
      <c r="FK354">
        <v>101.45099999999999</v>
      </c>
      <c r="FL354">
        <v>101.45099999999999</v>
      </c>
      <c r="FM354">
        <v>99.721000000000004</v>
      </c>
      <c r="FN354">
        <v>110.212</v>
      </c>
      <c r="FO354">
        <v>98.914000000000001</v>
      </c>
      <c r="FP354">
        <v>98.914000000000001</v>
      </c>
      <c r="FQ354">
        <v>95.347999999999999</v>
      </c>
      <c r="FR354">
        <v>109.123</v>
      </c>
      <c r="FT354">
        <v>91.784000000000006</v>
      </c>
      <c r="FU354">
        <v>91.784000000000006</v>
      </c>
      <c r="FX354">
        <v>98.638000000000005</v>
      </c>
      <c r="FZ354">
        <v>86.087999999999994</v>
      </c>
      <c r="GA354">
        <v>86.087999999999994</v>
      </c>
      <c r="GB354">
        <v>96.825000000000003</v>
      </c>
      <c r="GC354">
        <v>96.825000000000003</v>
      </c>
      <c r="GD354">
        <v>97.984999999999999</v>
      </c>
      <c r="GE354">
        <v>94.552000000000007</v>
      </c>
      <c r="GF354">
        <v>105.712</v>
      </c>
      <c r="GH354">
        <v>98.090999999999994</v>
      </c>
      <c r="GI354">
        <v>98.090999999999994</v>
      </c>
      <c r="GJ354">
        <v>96.507999999999996</v>
      </c>
      <c r="GK354">
        <v>96.507999999999996</v>
      </c>
      <c r="GL354">
        <v>106.602</v>
      </c>
      <c r="GM354">
        <v>100.099</v>
      </c>
      <c r="GN354">
        <v>100.099</v>
      </c>
      <c r="GP354">
        <v>97.427000000000007</v>
      </c>
      <c r="GQ354">
        <v>98.308999999999997</v>
      </c>
      <c r="GR354">
        <v>98.308999999999997</v>
      </c>
      <c r="GS354">
        <v>102.68</v>
      </c>
      <c r="GT354">
        <v>102.68</v>
      </c>
      <c r="GU354">
        <v>100.41500000000001</v>
      </c>
      <c r="GW354">
        <v>103.468</v>
      </c>
      <c r="GX354">
        <v>103.468</v>
      </c>
      <c r="GY354">
        <v>102.97</v>
      </c>
      <c r="GZ354">
        <v>100.926</v>
      </c>
      <c r="HA354">
        <v>100.926</v>
      </c>
      <c r="HB354">
        <v>115.09399999999999</v>
      </c>
      <c r="HC354">
        <v>107.17700000000001</v>
      </c>
      <c r="HE354">
        <v>96.596000000000004</v>
      </c>
      <c r="HG354">
        <v>101.371</v>
      </c>
      <c r="HH354">
        <v>100.307</v>
      </c>
      <c r="HI354">
        <v>100.307</v>
      </c>
      <c r="HJ354">
        <v>86.456000000000003</v>
      </c>
      <c r="HK354">
        <v>97.194000000000003</v>
      </c>
      <c r="HL354">
        <v>87.593000000000004</v>
      </c>
      <c r="HM354">
        <v>101.468</v>
      </c>
      <c r="HN354">
        <v>100.154</v>
      </c>
      <c r="HO354">
        <v>97.643000000000001</v>
      </c>
      <c r="HP354">
        <v>99.962999999999994</v>
      </c>
      <c r="HQ354">
        <v>107.80800000000001</v>
      </c>
      <c r="HR354">
        <v>99.215000000000003</v>
      </c>
      <c r="HS354">
        <v>111.38</v>
      </c>
      <c r="HT354">
        <v>88.606999999999999</v>
      </c>
      <c r="HU354">
        <v>100.264</v>
      </c>
      <c r="HV354">
        <v>100.264</v>
      </c>
      <c r="HW354">
        <v>102.34699999999999</v>
      </c>
      <c r="HX354">
        <v>102.34699999999999</v>
      </c>
      <c r="HY354">
        <v>101.184</v>
      </c>
      <c r="HZ354">
        <v>101.184</v>
      </c>
      <c r="IA354">
        <v>102.34699999999999</v>
      </c>
      <c r="IB354">
        <v>102.34699999999999</v>
      </c>
      <c r="IC354">
        <v>101.184</v>
      </c>
      <c r="ID354">
        <v>101.184</v>
      </c>
    </row>
    <row r="355" spans="1:238" x14ac:dyDescent="0.2">
      <c r="A355" s="3">
        <v>45867</v>
      </c>
      <c r="B355">
        <v>100.145</v>
      </c>
      <c r="C355">
        <v>99.784000000000006</v>
      </c>
      <c r="D355">
        <v>99.784000000000006</v>
      </c>
      <c r="E355">
        <v>119.381</v>
      </c>
      <c r="F355">
        <v>108.309</v>
      </c>
      <c r="G355">
        <v>96.832999999999998</v>
      </c>
      <c r="H355">
        <v>100.072</v>
      </c>
      <c r="I355">
        <v>110.363</v>
      </c>
      <c r="J355">
        <v>110.363</v>
      </c>
      <c r="K355">
        <v>100.81100000000001</v>
      </c>
      <c r="M355">
        <v>97.926000000000002</v>
      </c>
      <c r="N355">
        <v>97.926000000000002</v>
      </c>
      <c r="O355">
        <v>91.971999999999994</v>
      </c>
      <c r="P355">
        <v>91.971999999999994</v>
      </c>
      <c r="Q355">
        <v>105.938</v>
      </c>
      <c r="R355">
        <v>97.552999999999997</v>
      </c>
      <c r="S355">
        <v>91.457999999999998</v>
      </c>
      <c r="T355">
        <v>100.258</v>
      </c>
      <c r="U355">
        <v>100.779</v>
      </c>
      <c r="V355">
        <v>100.919</v>
      </c>
      <c r="W355">
        <v>100.919</v>
      </c>
      <c r="X355">
        <v>95.697999999999993</v>
      </c>
      <c r="Y355">
        <v>95.697999999999993</v>
      </c>
      <c r="Z355">
        <v>101.29600000000001</v>
      </c>
      <c r="AA355">
        <v>97.007000000000005</v>
      </c>
      <c r="AB355">
        <v>97.007000000000005</v>
      </c>
      <c r="AC355">
        <v>100.53</v>
      </c>
      <c r="AD355">
        <v>97.188999999999993</v>
      </c>
      <c r="AG355">
        <v>96.632999999999996</v>
      </c>
      <c r="AH355">
        <v>98.046000000000006</v>
      </c>
      <c r="AJ355">
        <v>101.35299999999999</v>
      </c>
      <c r="AK355">
        <v>100.34699999999999</v>
      </c>
      <c r="AL355">
        <v>99.953000000000003</v>
      </c>
      <c r="AM355">
        <v>97.814999999999998</v>
      </c>
      <c r="AR355">
        <v>99.53</v>
      </c>
      <c r="AS355">
        <v>98.942999999999998</v>
      </c>
      <c r="AT355">
        <v>96.894999999999996</v>
      </c>
      <c r="AU355">
        <v>96.614000000000004</v>
      </c>
      <c r="AV355">
        <v>96.614000000000004</v>
      </c>
      <c r="AW355">
        <v>93.265000000000001</v>
      </c>
      <c r="AX355">
        <v>93.265000000000001</v>
      </c>
      <c r="AY355">
        <v>118.35599999999999</v>
      </c>
      <c r="AZ355">
        <v>92.569000000000003</v>
      </c>
      <c r="BA355">
        <v>102.44799999999999</v>
      </c>
      <c r="BB355">
        <v>103.881</v>
      </c>
      <c r="BC355">
        <v>101.209</v>
      </c>
      <c r="BD355">
        <v>100.86199999999999</v>
      </c>
      <c r="BE355">
        <v>100.86199999999999</v>
      </c>
      <c r="BF355">
        <v>100.696</v>
      </c>
      <c r="BG355">
        <v>100.696</v>
      </c>
      <c r="BH355">
        <v>96.418000000000006</v>
      </c>
      <c r="BI355">
        <v>99.254999999999995</v>
      </c>
      <c r="BJ355">
        <v>106.67</v>
      </c>
      <c r="BK355">
        <v>104.675</v>
      </c>
      <c r="BL355">
        <v>104.703</v>
      </c>
      <c r="BM355">
        <v>108.874</v>
      </c>
      <c r="BN355">
        <v>101.13800000000001</v>
      </c>
      <c r="BO355">
        <v>104.06699999999999</v>
      </c>
      <c r="BP355">
        <v>100.932</v>
      </c>
      <c r="BQ355">
        <v>92.986999999999995</v>
      </c>
      <c r="BR355">
        <v>128.34299999999999</v>
      </c>
      <c r="BS355">
        <v>100.05</v>
      </c>
      <c r="BT355">
        <v>101.464</v>
      </c>
      <c r="BU355">
        <v>102.26600000000001</v>
      </c>
      <c r="BV355">
        <v>103.33</v>
      </c>
      <c r="BW355">
        <v>101.67100000000001</v>
      </c>
      <c r="BX355">
        <v>101.509</v>
      </c>
      <c r="BY355">
        <v>101.509</v>
      </c>
      <c r="BZ355">
        <v>102.461</v>
      </c>
      <c r="CA355">
        <v>105.032</v>
      </c>
      <c r="CB355">
        <v>101.553</v>
      </c>
      <c r="CC355">
        <v>101.372</v>
      </c>
      <c r="CF355">
        <v>96.944999999999993</v>
      </c>
      <c r="CG355">
        <v>96.944999999999993</v>
      </c>
      <c r="CH355">
        <v>93.807000000000002</v>
      </c>
      <c r="CI355">
        <v>93.807000000000002</v>
      </c>
      <c r="CJ355">
        <v>100.58499999999999</v>
      </c>
      <c r="CK355">
        <v>86.078999999999994</v>
      </c>
      <c r="CL355">
        <v>99.27</v>
      </c>
      <c r="CM355">
        <v>99.27</v>
      </c>
      <c r="CN355">
        <v>100.405</v>
      </c>
      <c r="CO355">
        <v>96.986000000000004</v>
      </c>
      <c r="CQ355">
        <v>102.142</v>
      </c>
      <c r="CR355">
        <v>102.142</v>
      </c>
      <c r="CS355">
        <v>103.056</v>
      </c>
      <c r="CT355">
        <v>97.108000000000004</v>
      </c>
      <c r="CU355">
        <v>97.453000000000003</v>
      </c>
      <c r="CV355">
        <v>98.522000000000006</v>
      </c>
      <c r="CW355">
        <v>100.735</v>
      </c>
      <c r="CY355">
        <v>101.663</v>
      </c>
      <c r="CZ355">
        <v>96.411000000000001</v>
      </c>
      <c r="DA355">
        <v>102.15600000000001</v>
      </c>
      <c r="DB355">
        <v>102.15600000000001</v>
      </c>
      <c r="DC355">
        <v>103.875</v>
      </c>
      <c r="DD355">
        <v>103.875</v>
      </c>
      <c r="DE355">
        <v>101.581</v>
      </c>
      <c r="DF355">
        <v>103.932</v>
      </c>
      <c r="DG355">
        <v>100.896</v>
      </c>
      <c r="DI355">
        <v>100.417</v>
      </c>
      <c r="DJ355">
        <v>100.417</v>
      </c>
      <c r="DK355">
        <v>92.906999999999996</v>
      </c>
      <c r="DL355">
        <v>96.540999999999997</v>
      </c>
      <c r="DM355">
        <v>86.367999999999995</v>
      </c>
      <c r="DN355">
        <v>86.367999999999995</v>
      </c>
      <c r="DO355">
        <v>98.986999999999995</v>
      </c>
      <c r="DP355">
        <v>106.875</v>
      </c>
      <c r="DQ355">
        <v>105.039</v>
      </c>
      <c r="DR355">
        <v>99.801000000000002</v>
      </c>
      <c r="DS355">
        <v>97.754000000000005</v>
      </c>
      <c r="DV355">
        <v>99.397999999999996</v>
      </c>
      <c r="DW355">
        <v>99.397999999999996</v>
      </c>
      <c r="DZ355">
        <v>101.27200000000001</v>
      </c>
      <c r="EA355">
        <v>101.27200000000001</v>
      </c>
      <c r="EB355">
        <v>100.438</v>
      </c>
      <c r="EC355">
        <v>100.438</v>
      </c>
      <c r="ED355">
        <v>96.572999999999993</v>
      </c>
      <c r="EE355">
        <v>96.572999999999993</v>
      </c>
      <c r="EF355">
        <v>101.67</v>
      </c>
      <c r="EG355">
        <v>101.67</v>
      </c>
      <c r="EI355">
        <v>99.218999999999994</v>
      </c>
      <c r="EJ355">
        <v>99.218999999999994</v>
      </c>
      <c r="EK355">
        <v>88.665999999999997</v>
      </c>
      <c r="EL355">
        <v>89.69</v>
      </c>
      <c r="EM355">
        <v>89.69</v>
      </c>
      <c r="EN355">
        <v>101.82299999999999</v>
      </c>
      <c r="EO355">
        <v>100.901</v>
      </c>
      <c r="EP355">
        <v>100.211</v>
      </c>
      <c r="EQ355">
        <v>85.174000000000007</v>
      </c>
      <c r="ER355">
        <v>85.174000000000007</v>
      </c>
      <c r="EW355">
        <v>125.902</v>
      </c>
      <c r="EX355">
        <v>93.144000000000005</v>
      </c>
      <c r="EY355">
        <v>102.58799999999999</v>
      </c>
      <c r="EZ355">
        <v>102.32599999999999</v>
      </c>
      <c r="FA355">
        <v>96.171000000000006</v>
      </c>
      <c r="FB355">
        <v>96.171000000000006</v>
      </c>
      <c r="FC355">
        <v>84.825000000000003</v>
      </c>
      <c r="FD355">
        <v>84.825000000000003</v>
      </c>
      <c r="FE355">
        <v>96.347999999999999</v>
      </c>
      <c r="FF355">
        <v>96.347999999999999</v>
      </c>
      <c r="FG355">
        <v>100.24299999999999</v>
      </c>
      <c r="FH355">
        <v>100.24299999999999</v>
      </c>
      <c r="FI355">
        <v>104.586</v>
      </c>
      <c r="FJ355">
        <v>104.586</v>
      </c>
      <c r="FK355">
        <v>101.41500000000001</v>
      </c>
      <c r="FL355">
        <v>101.41500000000001</v>
      </c>
      <c r="FM355">
        <v>99.617000000000004</v>
      </c>
      <c r="FN355">
        <v>109.93600000000001</v>
      </c>
      <c r="FO355">
        <v>98.79</v>
      </c>
      <c r="FP355">
        <v>98.79</v>
      </c>
      <c r="FQ355">
        <v>95.039000000000001</v>
      </c>
      <c r="FR355">
        <v>108.87</v>
      </c>
      <c r="FT355">
        <v>91.76</v>
      </c>
      <c r="FU355">
        <v>91.76</v>
      </c>
      <c r="FX355">
        <v>98.635000000000005</v>
      </c>
      <c r="FZ355">
        <v>85.956999999999994</v>
      </c>
      <c r="GA355">
        <v>85.956999999999994</v>
      </c>
      <c r="GB355">
        <v>96.789000000000001</v>
      </c>
      <c r="GC355">
        <v>96.789000000000001</v>
      </c>
      <c r="GD355">
        <v>97.897000000000006</v>
      </c>
      <c r="GE355">
        <v>94.346000000000004</v>
      </c>
      <c r="GF355">
        <v>105.803</v>
      </c>
      <c r="GH355">
        <v>97.965999999999994</v>
      </c>
      <c r="GI355">
        <v>97.965999999999994</v>
      </c>
      <c r="GJ355">
        <v>96.453000000000003</v>
      </c>
      <c r="GK355">
        <v>96.453000000000003</v>
      </c>
      <c r="GL355">
        <v>106.485</v>
      </c>
      <c r="GM355">
        <v>100.08499999999999</v>
      </c>
      <c r="GN355">
        <v>100.08499999999999</v>
      </c>
      <c r="GP355">
        <v>97.391000000000005</v>
      </c>
      <c r="GQ355">
        <v>98.254999999999995</v>
      </c>
      <c r="GR355">
        <v>98.254999999999995</v>
      </c>
      <c r="GS355">
        <v>102.55800000000001</v>
      </c>
      <c r="GT355">
        <v>102.55800000000001</v>
      </c>
      <c r="GU355">
        <v>100.59099999999999</v>
      </c>
      <c r="GW355">
        <v>103.331</v>
      </c>
      <c r="GX355">
        <v>103.331</v>
      </c>
      <c r="GY355">
        <v>102.96299999999999</v>
      </c>
      <c r="GZ355">
        <v>100.898</v>
      </c>
      <c r="HA355">
        <v>100.898</v>
      </c>
      <c r="HB355">
        <v>114.82599999999999</v>
      </c>
      <c r="HC355">
        <v>106.959</v>
      </c>
      <c r="HE355">
        <v>96.57</v>
      </c>
      <c r="HG355">
        <v>101.276</v>
      </c>
      <c r="HH355">
        <v>100.279</v>
      </c>
      <c r="HI355">
        <v>100.279</v>
      </c>
      <c r="HJ355">
        <v>86.299000000000007</v>
      </c>
      <c r="HK355">
        <v>97.156999999999996</v>
      </c>
      <c r="HL355">
        <v>87.356999999999999</v>
      </c>
      <c r="HM355">
        <v>101.387</v>
      </c>
      <c r="HN355">
        <v>99.927999999999997</v>
      </c>
      <c r="HO355">
        <v>97.582999999999998</v>
      </c>
      <c r="HP355">
        <v>99.980999999999995</v>
      </c>
      <c r="HQ355">
        <v>107.526</v>
      </c>
      <c r="HR355">
        <v>99.198999999999998</v>
      </c>
      <c r="HS355">
        <v>111.164</v>
      </c>
      <c r="HT355">
        <v>88.41</v>
      </c>
      <c r="HU355">
        <v>100.17400000000001</v>
      </c>
      <c r="HV355">
        <v>100.17400000000001</v>
      </c>
      <c r="HW355">
        <v>102.16200000000001</v>
      </c>
      <c r="HX355">
        <v>102.16200000000001</v>
      </c>
      <c r="HY355">
        <v>101.102</v>
      </c>
      <c r="HZ355">
        <v>101.102</v>
      </c>
      <c r="IA355">
        <v>102.16200000000001</v>
      </c>
      <c r="IB355">
        <v>102.16200000000001</v>
      </c>
      <c r="IC355">
        <v>101.102</v>
      </c>
      <c r="ID355">
        <v>101.102</v>
      </c>
    </row>
    <row r="356" spans="1:238" x14ac:dyDescent="0.2">
      <c r="A356" s="3">
        <v>45868</v>
      </c>
      <c r="B356">
        <v>100.00700000000001</v>
      </c>
      <c r="C356">
        <v>99.802999999999997</v>
      </c>
      <c r="D356">
        <v>99.802999999999997</v>
      </c>
      <c r="E356">
        <v>119.38200000000001</v>
      </c>
      <c r="F356">
        <v>108.261</v>
      </c>
      <c r="G356">
        <v>97.093999999999994</v>
      </c>
      <c r="H356">
        <v>100.06</v>
      </c>
      <c r="I356">
        <v>110.363</v>
      </c>
      <c r="J356">
        <v>110.363</v>
      </c>
      <c r="K356">
        <v>100.81</v>
      </c>
      <c r="M356">
        <v>97.887</v>
      </c>
      <c r="N356">
        <v>97.887</v>
      </c>
      <c r="O356">
        <v>91.953999999999994</v>
      </c>
      <c r="P356">
        <v>91.953999999999994</v>
      </c>
      <c r="Q356">
        <v>106.613</v>
      </c>
      <c r="R356">
        <v>97.813999999999993</v>
      </c>
      <c r="S356">
        <v>92.253</v>
      </c>
      <c r="T356">
        <v>100.265</v>
      </c>
      <c r="U356">
        <v>101.045</v>
      </c>
      <c r="V356">
        <v>100.896</v>
      </c>
      <c r="W356">
        <v>100.896</v>
      </c>
      <c r="X356">
        <v>95.661000000000001</v>
      </c>
      <c r="Y356">
        <v>95.661000000000001</v>
      </c>
      <c r="Z356">
        <v>101.26</v>
      </c>
      <c r="AA356">
        <v>96.998999999999995</v>
      </c>
      <c r="AB356">
        <v>96.998999999999995</v>
      </c>
      <c r="AC356">
        <v>100.45399999999999</v>
      </c>
      <c r="AD356">
        <v>97.167000000000002</v>
      </c>
      <c r="AG356">
        <v>96.623000000000005</v>
      </c>
      <c r="AH356">
        <v>98.046000000000006</v>
      </c>
      <c r="AJ356">
        <v>101.43300000000001</v>
      </c>
      <c r="AK356">
        <v>100.318</v>
      </c>
      <c r="AL356">
        <v>99.953000000000003</v>
      </c>
      <c r="AM356">
        <v>97.87</v>
      </c>
      <c r="AR356">
        <v>99.528000000000006</v>
      </c>
      <c r="AS356">
        <v>98.894999999999996</v>
      </c>
      <c r="AT356">
        <v>96.872</v>
      </c>
      <c r="AU356">
        <v>96.599000000000004</v>
      </c>
      <c r="AV356">
        <v>96.599000000000004</v>
      </c>
      <c r="AW356">
        <v>93.387</v>
      </c>
      <c r="AX356">
        <v>93.387</v>
      </c>
      <c r="AY356">
        <v>118.357</v>
      </c>
      <c r="AZ356">
        <v>92.484999999999999</v>
      </c>
      <c r="BA356">
        <v>102.485</v>
      </c>
      <c r="BB356">
        <v>103.86799999999999</v>
      </c>
      <c r="BC356">
        <v>101.182</v>
      </c>
      <c r="BD356">
        <v>100.932</v>
      </c>
      <c r="BE356">
        <v>100.932</v>
      </c>
      <c r="BF356">
        <v>100.672</v>
      </c>
      <c r="BG356">
        <v>100.672</v>
      </c>
      <c r="BH356">
        <v>96.682000000000002</v>
      </c>
      <c r="BI356">
        <v>99.792000000000002</v>
      </c>
      <c r="BJ356">
        <v>106.676</v>
      </c>
      <c r="BK356">
        <v>104.76</v>
      </c>
      <c r="BL356">
        <v>104.756</v>
      </c>
      <c r="BM356">
        <v>108.83799999999999</v>
      </c>
      <c r="BN356">
        <v>101.453</v>
      </c>
      <c r="BO356">
        <v>104.15</v>
      </c>
      <c r="BP356">
        <v>100.884</v>
      </c>
      <c r="BQ356">
        <v>93.548000000000002</v>
      </c>
      <c r="BR356">
        <v>127.476</v>
      </c>
      <c r="BS356">
        <v>99.99</v>
      </c>
      <c r="BT356">
        <v>101.45699999999999</v>
      </c>
      <c r="BU356">
        <v>102.28</v>
      </c>
      <c r="BV356">
        <v>103.351</v>
      </c>
      <c r="BW356">
        <v>101.65600000000001</v>
      </c>
      <c r="BX356">
        <v>101.551</v>
      </c>
      <c r="BY356">
        <v>101.551</v>
      </c>
      <c r="BZ356">
        <v>102.446</v>
      </c>
      <c r="CA356">
        <v>104.994</v>
      </c>
      <c r="CB356">
        <v>101.485</v>
      </c>
      <c r="CC356">
        <v>101.38</v>
      </c>
      <c r="CF356">
        <v>96.923000000000002</v>
      </c>
      <c r="CG356">
        <v>96.923000000000002</v>
      </c>
      <c r="CH356">
        <v>93.787000000000006</v>
      </c>
      <c r="CI356">
        <v>93.787000000000006</v>
      </c>
      <c r="CJ356">
        <v>101.319</v>
      </c>
      <c r="CK356">
        <v>86.995999999999995</v>
      </c>
      <c r="CL356">
        <v>99.209000000000003</v>
      </c>
      <c r="CM356">
        <v>99.209000000000003</v>
      </c>
      <c r="CN356">
        <v>100.754</v>
      </c>
      <c r="CO356">
        <v>96.914000000000001</v>
      </c>
      <c r="CQ356">
        <v>102.11499999999999</v>
      </c>
      <c r="CR356">
        <v>102.11499999999999</v>
      </c>
      <c r="CS356">
        <v>103.048</v>
      </c>
      <c r="CT356">
        <v>97.126999999999995</v>
      </c>
      <c r="CU356">
        <v>97.349000000000004</v>
      </c>
      <c r="CV356">
        <v>98.483999999999995</v>
      </c>
      <c r="CW356">
        <v>100.724</v>
      </c>
      <c r="CY356">
        <v>101.654</v>
      </c>
      <c r="CZ356">
        <v>96.332999999999998</v>
      </c>
      <c r="DA356">
        <v>102.07</v>
      </c>
      <c r="DB356">
        <v>102.07</v>
      </c>
      <c r="DC356">
        <v>103.82599999999999</v>
      </c>
      <c r="DD356">
        <v>103.82599999999999</v>
      </c>
      <c r="DE356">
        <v>101.50700000000001</v>
      </c>
      <c r="DF356">
        <v>104.07</v>
      </c>
      <c r="DG356">
        <v>100.873</v>
      </c>
      <c r="DK356">
        <v>93.441999999999993</v>
      </c>
      <c r="DL356">
        <v>97.313000000000002</v>
      </c>
      <c r="DM356">
        <v>86.509</v>
      </c>
      <c r="DN356">
        <v>86.509</v>
      </c>
      <c r="DO356">
        <v>98.951999999999998</v>
      </c>
      <c r="DP356">
        <v>106.93600000000001</v>
      </c>
      <c r="DQ356">
        <v>105.035</v>
      </c>
      <c r="DR356">
        <v>99.88</v>
      </c>
      <c r="DS356">
        <v>97.688999999999993</v>
      </c>
      <c r="DV356">
        <v>99.73</v>
      </c>
      <c r="DW356">
        <v>99.73</v>
      </c>
      <c r="DZ356">
        <v>101.295</v>
      </c>
      <c r="EA356">
        <v>101.295</v>
      </c>
      <c r="EB356">
        <v>100.44199999999999</v>
      </c>
      <c r="EC356">
        <v>100.44199999999999</v>
      </c>
      <c r="ED356">
        <v>96.519000000000005</v>
      </c>
      <c r="EE356">
        <v>96.519000000000005</v>
      </c>
      <c r="EF356">
        <v>101.639</v>
      </c>
      <c r="EG356">
        <v>101.639</v>
      </c>
      <c r="EI356">
        <v>99.25</v>
      </c>
      <c r="EJ356">
        <v>99.25</v>
      </c>
      <c r="EK356">
        <v>88.72</v>
      </c>
      <c r="EL356">
        <v>89.599000000000004</v>
      </c>
      <c r="EM356">
        <v>89.599000000000004</v>
      </c>
      <c r="EN356">
        <v>101.762</v>
      </c>
      <c r="EO356">
        <v>100.81</v>
      </c>
      <c r="EP356">
        <v>100.38500000000001</v>
      </c>
      <c r="EQ356">
        <v>85.105999999999995</v>
      </c>
      <c r="ER356">
        <v>85.105999999999995</v>
      </c>
      <c r="EW356">
        <v>126.05</v>
      </c>
      <c r="EX356">
        <v>93.132000000000005</v>
      </c>
      <c r="EY356">
        <v>102.401</v>
      </c>
      <c r="EZ356">
        <v>102.309</v>
      </c>
      <c r="FA356">
        <v>96.147000000000006</v>
      </c>
      <c r="FB356">
        <v>96.147000000000006</v>
      </c>
      <c r="FC356">
        <v>84.751000000000005</v>
      </c>
      <c r="FD356">
        <v>84.751000000000005</v>
      </c>
      <c r="FE356">
        <v>96.304000000000002</v>
      </c>
      <c r="FF356">
        <v>96.304000000000002</v>
      </c>
      <c r="FG356">
        <v>100.212</v>
      </c>
      <c r="FH356">
        <v>100.212</v>
      </c>
      <c r="FI356">
        <v>104.577</v>
      </c>
      <c r="FJ356">
        <v>104.577</v>
      </c>
      <c r="FK356">
        <v>101.39</v>
      </c>
      <c r="FL356">
        <v>101.39</v>
      </c>
      <c r="FM356">
        <v>99.591999999999999</v>
      </c>
      <c r="FN356">
        <v>109.875</v>
      </c>
      <c r="FO356">
        <v>98.852999999999994</v>
      </c>
      <c r="FP356">
        <v>98.852999999999994</v>
      </c>
      <c r="FQ356">
        <v>95.075000000000003</v>
      </c>
      <c r="FR356">
        <v>108.687</v>
      </c>
      <c r="FT356">
        <v>91.698999999999998</v>
      </c>
      <c r="FU356">
        <v>91.698999999999998</v>
      </c>
      <c r="FX356">
        <v>98.632000000000005</v>
      </c>
      <c r="FZ356">
        <v>85.97</v>
      </c>
      <c r="GA356">
        <v>85.97</v>
      </c>
      <c r="GB356">
        <v>96.772000000000006</v>
      </c>
      <c r="GC356">
        <v>96.772000000000006</v>
      </c>
      <c r="GD356">
        <v>97.864000000000004</v>
      </c>
      <c r="GE356">
        <v>94.394999999999996</v>
      </c>
      <c r="GF356">
        <v>105.455</v>
      </c>
      <c r="GH356">
        <v>97.959000000000003</v>
      </c>
      <c r="GI356">
        <v>97.959000000000003</v>
      </c>
      <c r="GJ356">
        <v>96.4</v>
      </c>
      <c r="GK356">
        <v>96.4</v>
      </c>
      <c r="GL356">
        <v>106.381</v>
      </c>
      <c r="GM356">
        <v>100.10599999999999</v>
      </c>
      <c r="GN356">
        <v>100.10599999999999</v>
      </c>
      <c r="GP356">
        <v>97.367999999999995</v>
      </c>
      <c r="GQ356">
        <v>98.17</v>
      </c>
      <c r="GR356">
        <v>98.17</v>
      </c>
      <c r="GS356">
        <v>102.71</v>
      </c>
      <c r="GT356">
        <v>102.71</v>
      </c>
      <c r="GU356">
        <v>100.45699999999999</v>
      </c>
      <c r="GW356">
        <v>103.303</v>
      </c>
      <c r="GX356">
        <v>103.303</v>
      </c>
      <c r="GY356">
        <v>102.943</v>
      </c>
      <c r="GZ356">
        <v>100.873</v>
      </c>
      <c r="HA356">
        <v>100.873</v>
      </c>
      <c r="HB356">
        <v>114.751</v>
      </c>
      <c r="HC356">
        <v>106.982</v>
      </c>
      <c r="HE356">
        <v>96.534999999999997</v>
      </c>
      <c r="HG356">
        <v>101.31100000000001</v>
      </c>
      <c r="HH356">
        <v>100.246</v>
      </c>
      <c r="HI356">
        <v>100.246</v>
      </c>
      <c r="HJ356">
        <v>86.251999999999995</v>
      </c>
      <c r="HK356">
        <v>97.138000000000005</v>
      </c>
      <c r="HL356">
        <v>87.298000000000002</v>
      </c>
      <c r="HM356">
        <v>101.34</v>
      </c>
      <c r="HN356">
        <v>99.921999999999997</v>
      </c>
      <c r="HO356">
        <v>97.626999999999995</v>
      </c>
      <c r="HP356">
        <v>99.948999999999998</v>
      </c>
      <c r="HQ356">
        <v>107.401</v>
      </c>
      <c r="HR356">
        <v>99.21</v>
      </c>
      <c r="HS356">
        <v>111.023</v>
      </c>
      <c r="HT356">
        <v>88.331999999999994</v>
      </c>
      <c r="HU356">
        <v>100.129</v>
      </c>
      <c r="HV356">
        <v>100.129</v>
      </c>
      <c r="HW356">
        <v>102.128</v>
      </c>
      <c r="HX356">
        <v>102.128</v>
      </c>
      <c r="HY356">
        <v>101.081</v>
      </c>
      <c r="HZ356">
        <v>101.081</v>
      </c>
      <c r="IA356">
        <v>102.128</v>
      </c>
      <c r="IB356">
        <v>102.128</v>
      </c>
      <c r="IC356">
        <v>101.081</v>
      </c>
      <c r="ID356">
        <v>101.081</v>
      </c>
    </row>
    <row r="357" spans="1:238" x14ac:dyDescent="0.2">
      <c r="A357" s="3">
        <v>45869</v>
      </c>
      <c r="B357">
        <v>100.03400000000001</v>
      </c>
      <c r="C357">
        <v>100.123</v>
      </c>
      <c r="D357">
        <v>100.123</v>
      </c>
      <c r="E357">
        <v>119.66500000000001</v>
      </c>
      <c r="F357">
        <v>109.282</v>
      </c>
      <c r="G357">
        <v>97.1</v>
      </c>
      <c r="H357">
        <v>100.447</v>
      </c>
      <c r="I357">
        <v>111.22499999999999</v>
      </c>
      <c r="J357">
        <v>111.22499999999999</v>
      </c>
      <c r="K357">
        <v>101.063</v>
      </c>
      <c r="M357">
        <v>98.370999999999995</v>
      </c>
      <c r="N357">
        <v>98.370999999999995</v>
      </c>
      <c r="O357">
        <v>92.658000000000001</v>
      </c>
      <c r="P357">
        <v>92.658000000000001</v>
      </c>
      <c r="Q357">
        <v>106.616</v>
      </c>
      <c r="R357">
        <v>97.820999999999998</v>
      </c>
      <c r="S357">
        <v>92.275999999999996</v>
      </c>
      <c r="T357">
        <v>100.258</v>
      </c>
      <c r="U357">
        <v>101.032</v>
      </c>
      <c r="V357">
        <v>101.208</v>
      </c>
      <c r="W357">
        <v>101.208</v>
      </c>
      <c r="X357">
        <v>96.13</v>
      </c>
      <c r="Y357">
        <v>96.13</v>
      </c>
      <c r="Z357">
        <v>101.703</v>
      </c>
      <c r="AA357">
        <v>97.290999999999997</v>
      </c>
      <c r="AB357">
        <v>97.290999999999997</v>
      </c>
      <c r="AC357">
        <v>100.46899999999999</v>
      </c>
      <c r="AD357">
        <v>97.334999999999994</v>
      </c>
      <c r="AG357">
        <v>96.828000000000003</v>
      </c>
      <c r="AH357">
        <v>98.268000000000001</v>
      </c>
      <c r="AJ357">
        <v>101.53400000000001</v>
      </c>
      <c r="AK357">
        <v>100.617</v>
      </c>
      <c r="AL357">
        <v>100.009</v>
      </c>
      <c r="AM357">
        <v>97.917000000000002</v>
      </c>
      <c r="AR357">
        <v>99.861999999999995</v>
      </c>
      <c r="AS357">
        <v>99.423000000000002</v>
      </c>
      <c r="AT357">
        <v>97.524000000000001</v>
      </c>
      <c r="AU357">
        <v>96.861999999999995</v>
      </c>
      <c r="AV357">
        <v>96.861999999999995</v>
      </c>
      <c r="AW357">
        <v>93.844999999999999</v>
      </c>
      <c r="AX357">
        <v>93.844999999999999</v>
      </c>
      <c r="AY357">
        <v>119.244</v>
      </c>
      <c r="AZ357">
        <v>93.006</v>
      </c>
      <c r="BA357">
        <v>102.67400000000001</v>
      </c>
      <c r="BB357">
        <v>104.032</v>
      </c>
      <c r="BC357">
        <v>101.539</v>
      </c>
      <c r="BD357">
        <v>100.923</v>
      </c>
      <c r="BE357">
        <v>100.923</v>
      </c>
      <c r="BF357">
        <v>100.673</v>
      </c>
      <c r="BG357">
        <v>100.673</v>
      </c>
      <c r="BH357">
        <v>96.680999999999997</v>
      </c>
      <c r="BI357">
        <v>99.783000000000001</v>
      </c>
      <c r="BJ357">
        <v>107.09099999999999</v>
      </c>
      <c r="BK357">
        <v>104.703</v>
      </c>
      <c r="BL357">
        <v>104.783</v>
      </c>
      <c r="BM357">
        <v>109.24299999999999</v>
      </c>
      <c r="BN357">
        <v>101.465</v>
      </c>
      <c r="BO357">
        <v>103.982</v>
      </c>
      <c r="BP357">
        <v>100.91800000000001</v>
      </c>
      <c r="BQ357">
        <v>93.536000000000001</v>
      </c>
      <c r="BR357">
        <v>128.709</v>
      </c>
      <c r="BS357">
        <v>100.086</v>
      </c>
      <c r="BT357">
        <v>101.812</v>
      </c>
      <c r="BU357">
        <v>102.24299999999999</v>
      </c>
      <c r="BV357">
        <v>103.819</v>
      </c>
      <c r="BW357">
        <v>101.678</v>
      </c>
      <c r="BX357">
        <v>101.51900000000001</v>
      </c>
      <c r="BY357">
        <v>101.51900000000001</v>
      </c>
      <c r="BZ357">
        <v>102.667</v>
      </c>
      <c r="CA357">
        <v>105.495</v>
      </c>
      <c r="CB357">
        <v>102.175</v>
      </c>
      <c r="CC357">
        <v>101.762</v>
      </c>
      <c r="CF357">
        <v>97.29</v>
      </c>
      <c r="CG357">
        <v>97.29</v>
      </c>
      <c r="CH357">
        <v>94.492999999999995</v>
      </c>
      <c r="CI357">
        <v>94.492999999999995</v>
      </c>
      <c r="CJ357">
        <v>101.34399999999999</v>
      </c>
      <c r="CK357">
        <v>87.168999999999997</v>
      </c>
      <c r="CL357">
        <v>99.245000000000005</v>
      </c>
      <c r="CM357">
        <v>99.245000000000005</v>
      </c>
      <c r="CN357">
        <v>100.749</v>
      </c>
      <c r="CO357">
        <v>97.44</v>
      </c>
      <c r="CQ357">
        <v>102.105</v>
      </c>
      <c r="CR357">
        <v>102.105</v>
      </c>
      <c r="CS357">
        <v>103.425</v>
      </c>
      <c r="CT357">
        <v>97.143000000000001</v>
      </c>
      <c r="CU357">
        <v>97.724999999999994</v>
      </c>
      <c r="CV357">
        <v>99.281999999999996</v>
      </c>
      <c r="CW357">
        <v>100.83199999999999</v>
      </c>
      <c r="CY357">
        <v>102.157</v>
      </c>
      <c r="CZ357">
        <v>96.894000000000005</v>
      </c>
      <c r="DA357">
        <v>102.196</v>
      </c>
      <c r="DB357">
        <v>102.196</v>
      </c>
      <c r="DC357">
        <v>104.071</v>
      </c>
      <c r="DD357">
        <v>104.071</v>
      </c>
      <c r="DE357">
        <v>101.45</v>
      </c>
      <c r="DF357">
        <v>104.075</v>
      </c>
      <c r="DG357">
        <v>101.134</v>
      </c>
      <c r="DK357">
        <v>93.46</v>
      </c>
      <c r="DL357">
        <v>97.27</v>
      </c>
      <c r="DM357">
        <v>87.305000000000007</v>
      </c>
      <c r="DN357">
        <v>87.305000000000007</v>
      </c>
      <c r="DO357">
        <v>99.247</v>
      </c>
      <c r="DP357">
        <v>107.515</v>
      </c>
      <c r="DQ357">
        <v>105.267</v>
      </c>
      <c r="DR357">
        <v>99.997</v>
      </c>
      <c r="DS357">
        <v>98.227999999999994</v>
      </c>
      <c r="DV357">
        <v>99.932000000000002</v>
      </c>
      <c r="DW357">
        <v>99.932000000000002</v>
      </c>
      <c r="DZ357">
        <v>101.256</v>
      </c>
      <c r="EA357">
        <v>101.256</v>
      </c>
      <c r="EB357">
        <v>100.717</v>
      </c>
      <c r="EC357">
        <v>100.717</v>
      </c>
      <c r="ED357">
        <v>96.911000000000001</v>
      </c>
      <c r="EE357">
        <v>96.911000000000001</v>
      </c>
      <c r="EF357">
        <v>102.176</v>
      </c>
      <c r="EG357">
        <v>102.176</v>
      </c>
      <c r="EI357">
        <v>99.328000000000003</v>
      </c>
      <c r="EJ357">
        <v>99.328000000000003</v>
      </c>
      <c r="EK357">
        <v>89.468000000000004</v>
      </c>
      <c r="EL357">
        <v>90.481999999999999</v>
      </c>
      <c r="EM357">
        <v>90.481999999999999</v>
      </c>
      <c r="EN357">
        <v>102.476</v>
      </c>
      <c r="EO357">
        <v>101.045</v>
      </c>
      <c r="EP357">
        <v>100.371</v>
      </c>
      <c r="EQ357">
        <v>85.888000000000005</v>
      </c>
      <c r="ER357">
        <v>85.888000000000005</v>
      </c>
      <c r="EW357">
        <v>129.45099999999999</v>
      </c>
      <c r="EX357">
        <v>93.927000000000007</v>
      </c>
      <c r="EY357">
        <v>102.589</v>
      </c>
      <c r="EZ357">
        <v>102.414</v>
      </c>
      <c r="FA357">
        <v>96.400999999999996</v>
      </c>
      <c r="FB357">
        <v>96.400999999999996</v>
      </c>
      <c r="FC357">
        <v>85.751999999999995</v>
      </c>
      <c r="FD357">
        <v>85.751999999999995</v>
      </c>
      <c r="FE357">
        <v>96.658000000000001</v>
      </c>
      <c r="FF357">
        <v>96.658000000000001</v>
      </c>
      <c r="FG357">
        <v>100.685</v>
      </c>
      <c r="FH357">
        <v>100.685</v>
      </c>
      <c r="FI357">
        <v>104.605</v>
      </c>
      <c r="FJ357">
        <v>104.605</v>
      </c>
      <c r="FK357">
        <v>101.402</v>
      </c>
      <c r="FL357">
        <v>101.402</v>
      </c>
      <c r="FM357">
        <v>100.121</v>
      </c>
      <c r="FN357">
        <v>110.61799999999999</v>
      </c>
      <c r="FO357">
        <v>99.108000000000004</v>
      </c>
      <c r="FP357">
        <v>99.108000000000004</v>
      </c>
      <c r="FQ357">
        <v>95.963999999999999</v>
      </c>
      <c r="FR357">
        <v>109.55800000000001</v>
      </c>
      <c r="FT357">
        <v>92.293000000000006</v>
      </c>
      <c r="FU357">
        <v>92.293000000000006</v>
      </c>
      <c r="FX357">
        <v>98.804000000000002</v>
      </c>
      <c r="FZ357">
        <v>86.593999999999994</v>
      </c>
      <c r="GA357">
        <v>86.593999999999994</v>
      </c>
      <c r="GB357">
        <v>96.956000000000003</v>
      </c>
      <c r="GC357">
        <v>96.956000000000003</v>
      </c>
      <c r="GD357">
        <v>98.16</v>
      </c>
      <c r="GE357">
        <v>95.171999999999997</v>
      </c>
      <c r="GF357">
        <v>105.95</v>
      </c>
      <c r="GH357">
        <v>98.436999999999998</v>
      </c>
      <c r="GI357">
        <v>98.436999999999998</v>
      </c>
      <c r="GJ357">
        <v>96.728999999999999</v>
      </c>
      <c r="GK357">
        <v>96.728999999999999</v>
      </c>
      <c r="GL357">
        <v>106.88500000000001</v>
      </c>
      <c r="GM357">
        <v>100.39</v>
      </c>
      <c r="GN357">
        <v>100.39</v>
      </c>
      <c r="GP357">
        <v>97.587000000000003</v>
      </c>
      <c r="GQ357">
        <v>98.570999999999998</v>
      </c>
      <c r="GR357">
        <v>98.570999999999998</v>
      </c>
      <c r="GS357">
        <v>103.176</v>
      </c>
      <c r="GT357">
        <v>103.176</v>
      </c>
      <c r="GU357">
        <v>100.419</v>
      </c>
      <c r="GW357">
        <v>103.873</v>
      </c>
      <c r="GX357">
        <v>103.873</v>
      </c>
      <c r="GY357">
        <v>103.02500000000001</v>
      </c>
      <c r="GZ357">
        <v>100.977</v>
      </c>
      <c r="HA357">
        <v>100.977</v>
      </c>
      <c r="HB357">
        <v>115.56</v>
      </c>
      <c r="HC357">
        <v>107.562</v>
      </c>
      <c r="HE357">
        <v>96.787999999999997</v>
      </c>
      <c r="HG357">
        <v>101.36799999999999</v>
      </c>
      <c r="HH357">
        <v>100.374</v>
      </c>
      <c r="HI357">
        <v>100.374</v>
      </c>
      <c r="HJ357">
        <v>87.11</v>
      </c>
      <c r="HK357">
        <v>97.251000000000005</v>
      </c>
      <c r="HL357">
        <v>88.066000000000003</v>
      </c>
      <c r="HM357">
        <v>101.637</v>
      </c>
      <c r="HN357">
        <v>100.73699999999999</v>
      </c>
      <c r="HO357">
        <v>97.742000000000004</v>
      </c>
      <c r="HP357">
        <v>100.021</v>
      </c>
      <c r="HQ357">
        <v>108.09699999999999</v>
      </c>
      <c r="HR357">
        <v>99.194000000000003</v>
      </c>
      <c r="HS357">
        <v>111.42400000000001</v>
      </c>
      <c r="HT357">
        <v>89.275000000000006</v>
      </c>
      <c r="HU357">
        <v>100.622</v>
      </c>
      <c r="HV357">
        <v>100.622</v>
      </c>
      <c r="HW357">
        <v>102.71299999999999</v>
      </c>
      <c r="HX357">
        <v>102.71299999999999</v>
      </c>
      <c r="HY357">
        <v>101.53100000000001</v>
      </c>
      <c r="HZ357">
        <v>101.53100000000001</v>
      </c>
      <c r="IA357">
        <v>102.71299999999999</v>
      </c>
      <c r="IB357">
        <v>102.71299999999999</v>
      </c>
      <c r="IC357">
        <v>101.53100000000001</v>
      </c>
      <c r="ID357">
        <v>101.53100000000001</v>
      </c>
    </row>
    <row r="358" spans="1:238" x14ac:dyDescent="0.2">
      <c r="A358" s="3">
        <v>45870</v>
      </c>
      <c r="B358">
        <v>100.242</v>
      </c>
      <c r="C358">
        <v>100.22499999999999</v>
      </c>
      <c r="D358">
        <v>100.22499999999999</v>
      </c>
      <c r="E358">
        <v>119.68300000000001</v>
      </c>
      <c r="F358">
        <v>109.515</v>
      </c>
      <c r="G358">
        <v>97.081999999999994</v>
      </c>
      <c r="H358">
        <v>100.44199999999999</v>
      </c>
      <c r="I358">
        <v>111.346</v>
      </c>
      <c r="J358">
        <v>111.346</v>
      </c>
      <c r="K358">
        <v>100.97499999999999</v>
      </c>
      <c r="M358">
        <v>98.403000000000006</v>
      </c>
      <c r="N358">
        <v>98.403000000000006</v>
      </c>
      <c r="O358">
        <v>92.733000000000004</v>
      </c>
      <c r="P358">
        <v>92.733000000000004</v>
      </c>
      <c r="Q358">
        <v>106.529</v>
      </c>
      <c r="R358">
        <v>97.784000000000006</v>
      </c>
      <c r="S358">
        <v>92.221000000000004</v>
      </c>
      <c r="T358">
        <v>100.30500000000001</v>
      </c>
      <c r="U358">
        <v>101.003</v>
      </c>
      <c r="V358">
        <v>101.226</v>
      </c>
      <c r="W358">
        <v>101.226</v>
      </c>
      <c r="X358">
        <v>96.141999999999996</v>
      </c>
      <c r="Y358">
        <v>96.141999999999996</v>
      </c>
      <c r="Z358">
        <v>101.751</v>
      </c>
      <c r="AA358">
        <v>97.319000000000003</v>
      </c>
      <c r="AB358">
        <v>97.319000000000003</v>
      </c>
      <c r="AC358">
        <v>100.396</v>
      </c>
      <c r="AD358">
        <v>97.376999999999995</v>
      </c>
      <c r="AG358">
        <v>96.911000000000001</v>
      </c>
      <c r="AH358">
        <v>98.277000000000001</v>
      </c>
      <c r="AJ358">
        <v>101.381</v>
      </c>
      <c r="AK358">
        <v>100.655</v>
      </c>
      <c r="AL358">
        <v>100.051</v>
      </c>
      <c r="AM358">
        <v>97.960999999999999</v>
      </c>
      <c r="AR358">
        <v>99.835999999999999</v>
      </c>
      <c r="AS358">
        <v>99.435000000000002</v>
      </c>
      <c r="AT358">
        <v>97.575000000000003</v>
      </c>
      <c r="AU358">
        <v>96.894999999999996</v>
      </c>
      <c r="AV358">
        <v>96.894999999999996</v>
      </c>
      <c r="AW358">
        <v>93.977000000000004</v>
      </c>
      <c r="AX358">
        <v>93.977000000000004</v>
      </c>
      <c r="AY358">
        <v>119.148</v>
      </c>
      <c r="AZ358">
        <v>93.064999999999998</v>
      </c>
      <c r="BA358">
        <v>102.63</v>
      </c>
      <c r="BB358">
        <v>103.941</v>
      </c>
      <c r="BC358">
        <v>101.551</v>
      </c>
      <c r="BD358">
        <v>100.93300000000001</v>
      </c>
      <c r="BE358">
        <v>100.93300000000001</v>
      </c>
      <c r="BF358">
        <v>100.69199999999999</v>
      </c>
      <c r="BG358">
        <v>100.69199999999999</v>
      </c>
      <c r="BH358">
        <v>96.653000000000006</v>
      </c>
      <c r="BI358">
        <v>99.715000000000003</v>
      </c>
      <c r="BJ358">
        <v>107.2</v>
      </c>
      <c r="BK358">
        <v>104.756</v>
      </c>
      <c r="BL358">
        <v>104.869</v>
      </c>
      <c r="BM358">
        <v>109.486</v>
      </c>
      <c r="BN358">
        <v>101.404</v>
      </c>
      <c r="BO358">
        <v>103.881</v>
      </c>
      <c r="BP358">
        <v>100.875</v>
      </c>
      <c r="BQ358">
        <v>93.492999999999995</v>
      </c>
      <c r="BR358">
        <v>127.276</v>
      </c>
      <c r="BS358">
        <v>100.11799999999999</v>
      </c>
      <c r="BT358">
        <v>101.789</v>
      </c>
      <c r="BU358">
        <v>102.23399999999999</v>
      </c>
      <c r="BV358">
        <v>103.864</v>
      </c>
      <c r="BW358">
        <v>101.649</v>
      </c>
      <c r="BX358">
        <v>101.508</v>
      </c>
      <c r="BY358">
        <v>101.508</v>
      </c>
      <c r="BZ358">
        <v>102.71899999999999</v>
      </c>
      <c r="CA358">
        <v>105.548</v>
      </c>
      <c r="CB358">
        <v>102.251</v>
      </c>
      <c r="CC358">
        <v>101.783</v>
      </c>
      <c r="CF358">
        <v>97.295000000000002</v>
      </c>
      <c r="CG358">
        <v>97.295000000000002</v>
      </c>
      <c r="CH358">
        <v>94.569000000000003</v>
      </c>
      <c r="CI358">
        <v>94.569000000000003</v>
      </c>
      <c r="CJ358">
        <v>101.22499999999999</v>
      </c>
      <c r="CK358">
        <v>87.031000000000006</v>
      </c>
      <c r="CL358">
        <v>99.506</v>
      </c>
      <c r="CM358">
        <v>99.506</v>
      </c>
      <c r="CN358">
        <v>100.71899999999999</v>
      </c>
      <c r="CO358">
        <v>97.524000000000001</v>
      </c>
      <c r="CQ358">
        <v>102.056</v>
      </c>
      <c r="CR358">
        <v>102.056</v>
      </c>
      <c r="CS358">
        <v>103.518</v>
      </c>
      <c r="CT358">
        <v>97.173000000000002</v>
      </c>
      <c r="CU358">
        <v>97.909000000000006</v>
      </c>
      <c r="CV358">
        <v>99.322000000000003</v>
      </c>
      <c r="CW358">
        <v>100.774</v>
      </c>
      <c r="CY358">
        <v>102.21</v>
      </c>
      <c r="CZ358">
        <v>97.048000000000002</v>
      </c>
      <c r="DA358">
        <v>102.18600000000001</v>
      </c>
      <c r="DB358">
        <v>102.18600000000001</v>
      </c>
      <c r="DC358">
        <v>104.063</v>
      </c>
      <c r="DD358">
        <v>104.063</v>
      </c>
      <c r="DE358">
        <v>101.488</v>
      </c>
      <c r="DF358">
        <v>104.217</v>
      </c>
      <c r="DG358">
        <v>101.125</v>
      </c>
      <c r="DK358">
        <v>93.403999999999996</v>
      </c>
      <c r="DL358">
        <v>97.245000000000005</v>
      </c>
      <c r="DM358">
        <v>87.515000000000001</v>
      </c>
      <c r="DN358">
        <v>87.515000000000001</v>
      </c>
      <c r="DO358">
        <v>99.332999999999998</v>
      </c>
      <c r="DP358">
        <v>107.631</v>
      </c>
      <c r="DQ358">
        <v>105.312</v>
      </c>
      <c r="DR358">
        <v>100.105</v>
      </c>
      <c r="DS358">
        <v>98.290999999999997</v>
      </c>
      <c r="DV358">
        <v>99.817999999999998</v>
      </c>
      <c r="DW358">
        <v>99.817999999999998</v>
      </c>
      <c r="DZ358">
        <v>101.24299999999999</v>
      </c>
      <c r="EA358">
        <v>101.24299999999999</v>
      </c>
      <c r="EB358">
        <v>100.73399999999999</v>
      </c>
      <c r="EC358">
        <v>100.73399999999999</v>
      </c>
      <c r="ED358">
        <v>96.915999999999997</v>
      </c>
      <c r="EE358">
        <v>96.915999999999997</v>
      </c>
      <c r="EF358">
        <v>102.289</v>
      </c>
      <c r="EG358">
        <v>102.289</v>
      </c>
      <c r="EI358">
        <v>99.350999999999999</v>
      </c>
      <c r="EJ358">
        <v>99.350999999999999</v>
      </c>
      <c r="EK358">
        <v>89.617000000000004</v>
      </c>
      <c r="EL358">
        <v>90.605000000000004</v>
      </c>
      <c r="EM358">
        <v>90.605000000000004</v>
      </c>
      <c r="EN358">
        <v>102.46</v>
      </c>
      <c r="EO358">
        <v>101.163</v>
      </c>
      <c r="EP358">
        <v>100.34699999999999</v>
      </c>
      <c r="EQ358">
        <v>86.019000000000005</v>
      </c>
      <c r="ER358">
        <v>86.019000000000005</v>
      </c>
      <c r="EW358">
        <v>130.07</v>
      </c>
      <c r="EX358">
        <v>93.962000000000003</v>
      </c>
      <c r="EY358">
        <v>102.78700000000001</v>
      </c>
      <c r="EZ358">
        <v>102.37</v>
      </c>
      <c r="FA358">
        <v>96.442999999999998</v>
      </c>
      <c r="FB358">
        <v>96.442999999999998</v>
      </c>
      <c r="FC358">
        <v>85.718999999999994</v>
      </c>
      <c r="FD358">
        <v>85.718999999999994</v>
      </c>
      <c r="FE358">
        <v>96.71</v>
      </c>
      <c r="FF358">
        <v>96.71</v>
      </c>
      <c r="FG358">
        <v>100.675</v>
      </c>
      <c r="FH358">
        <v>100.675</v>
      </c>
      <c r="FI358">
        <v>104.438</v>
      </c>
      <c r="FJ358">
        <v>104.438</v>
      </c>
      <c r="FK358">
        <v>101.38</v>
      </c>
      <c r="FL358">
        <v>101.38</v>
      </c>
      <c r="FM358">
        <v>100.14</v>
      </c>
      <c r="FN358">
        <v>110.78</v>
      </c>
      <c r="FO358">
        <v>99.236000000000004</v>
      </c>
      <c r="FP358">
        <v>99.236000000000004</v>
      </c>
      <c r="FQ358">
        <v>95.641999999999996</v>
      </c>
      <c r="FR358">
        <v>109.55200000000001</v>
      </c>
      <c r="FT358">
        <v>92.373000000000005</v>
      </c>
      <c r="FU358">
        <v>92.373000000000005</v>
      </c>
      <c r="FX358">
        <v>98.832999999999998</v>
      </c>
      <c r="FZ358">
        <v>86.7</v>
      </c>
      <c r="GA358">
        <v>86.7</v>
      </c>
      <c r="GB358">
        <v>97.013000000000005</v>
      </c>
      <c r="GC358">
        <v>97.013000000000005</v>
      </c>
      <c r="GD358">
        <v>98.230999999999995</v>
      </c>
      <c r="GE358">
        <v>95.272999999999996</v>
      </c>
      <c r="GF358">
        <v>106.163</v>
      </c>
      <c r="GH358">
        <v>98.486999999999995</v>
      </c>
      <c r="GI358">
        <v>98.486999999999995</v>
      </c>
      <c r="GJ358">
        <v>96.733000000000004</v>
      </c>
      <c r="GK358">
        <v>96.733000000000004</v>
      </c>
      <c r="GL358">
        <v>106.958</v>
      </c>
      <c r="GM358">
        <v>100.53100000000001</v>
      </c>
      <c r="GN358">
        <v>100.53100000000001</v>
      </c>
      <c r="GP358">
        <v>97.629000000000005</v>
      </c>
      <c r="GQ358">
        <v>98.572000000000003</v>
      </c>
      <c r="GR358">
        <v>98.572000000000003</v>
      </c>
      <c r="GS358">
        <v>103.227</v>
      </c>
      <c r="GT358">
        <v>103.227</v>
      </c>
      <c r="GU358">
        <v>101.047</v>
      </c>
      <c r="GW358">
        <v>103.904</v>
      </c>
      <c r="GX358">
        <v>103.904</v>
      </c>
      <c r="GY358">
        <v>103.004</v>
      </c>
      <c r="GZ358">
        <v>101.001</v>
      </c>
      <c r="HA358">
        <v>101.001</v>
      </c>
      <c r="HB358">
        <v>115.68600000000001</v>
      </c>
      <c r="HC358">
        <v>107.68600000000001</v>
      </c>
      <c r="HE358">
        <v>96.843999999999994</v>
      </c>
      <c r="HG358">
        <v>101.321</v>
      </c>
      <c r="HH358">
        <v>100.405</v>
      </c>
      <c r="HI358">
        <v>100.405</v>
      </c>
      <c r="HJ358">
        <v>87.174999999999997</v>
      </c>
      <c r="HK358">
        <v>97.311000000000007</v>
      </c>
      <c r="HL358">
        <v>88.173000000000002</v>
      </c>
      <c r="HM358">
        <v>101.66</v>
      </c>
      <c r="HN358">
        <v>100.878</v>
      </c>
      <c r="HO358">
        <v>97.763000000000005</v>
      </c>
      <c r="HP358">
        <v>99.988</v>
      </c>
      <c r="HQ358">
        <v>108.435</v>
      </c>
      <c r="HR358">
        <v>99.236999999999995</v>
      </c>
      <c r="HS358">
        <v>111.637</v>
      </c>
      <c r="HT358">
        <v>89.421000000000006</v>
      </c>
      <c r="HU358">
        <v>100.649</v>
      </c>
      <c r="HV358">
        <v>100.649</v>
      </c>
      <c r="HW358">
        <v>102.76900000000001</v>
      </c>
      <c r="HX358">
        <v>102.76900000000001</v>
      </c>
      <c r="HY358">
        <v>101.541</v>
      </c>
      <c r="HZ358">
        <v>101.541</v>
      </c>
      <c r="IA358">
        <v>102.76900000000001</v>
      </c>
      <c r="IB358">
        <v>102.76900000000001</v>
      </c>
      <c r="IC358">
        <v>101.541</v>
      </c>
      <c r="ID358">
        <v>101.541</v>
      </c>
    </row>
    <row r="359" spans="1:238" x14ac:dyDescent="0.2">
      <c r="A359" s="3">
        <v>45873</v>
      </c>
      <c r="B359">
        <v>100.246</v>
      </c>
      <c r="C359">
        <v>100.11199999999999</v>
      </c>
      <c r="D359">
        <v>100.11199999999999</v>
      </c>
      <c r="E359">
        <v>119.414</v>
      </c>
      <c r="F359">
        <v>109.501</v>
      </c>
      <c r="G359">
        <v>97.096000000000004</v>
      </c>
      <c r="H359">
        <v>100.413</v>
      </c>
      <c r="I359">
        <v>111.242</v>
      </c>
      <c r="J359">
        <v>111.242</v>
      </c>
      <c r="K359">
        <v>101.009</v>
      </c>
      <c r="M359">
        <v>98.299000000000007</v>
      </c>
      <c r="N359">
        <v>98.299000000000007</v>
      </c>
      <c r="O359">
        <v>92.631</v>
      </c>
      <c r="P359">
        <v>92.631</v>
      </c>
      <c r="Q359">
        <v>106.566</v>
      </c>
      <c r="R359">
        <v>97.805999999999997</v>
      </c>
      <c r="S359">
        <v>92.212000000000003</v>
      </c>
      <c r="T359">
        <v>100.306</v>
      </c>
      <c r="U359">
        <v>101.006</v>
      </c>
      <c r="V359">
        <v>101.19799999999999</v>
      </c>
      <c r="W359">
        <v>101.19799999999999</v>
      </c>
      <c r="X359">
        <v>96.051000000000002</v>
      </c>
      <c r="Y359">
        <v>96.051000000000002</v>
      </c>
      <c r="Z359">
        <v>101.68</v>
      </c>
      <c r="AA359">
        <v>97.262</v>
      </c>
      <c r="AB359">
        <v>97.262</v>
      </c>
      <c r="AC359">
        <v>100.357</v>
      </c>
      <c r="AD359">
        <v>97.353999999999999</v>
      </c>
      <c r="AG359">
        <v>96.873000000000005</v>
      </c>
      <c r="AH359">
        <v>98.254999999999995</v>
      </c>
      <c r="AJ359">
        <v>101.279</v>
      </c>
      <c r="AK359">
        <v>100.60599999999999</v>
      </c>
      <c r="AL359">
        <v>100.056</v>
      </c>
      <c r="AM359">
        <v>97.974000000000004</v>
      </c>
      <c r="AR359">
        <v>99.79</v>
      </c>
      <c r="AS359">
        <v>99.31</v>
      </c>
      <c r="AT359">
        <v>97.478999999999999</v>
      </c>
      <c r="AU359">
        <v>96.837999999999994</v>
      </c>
      <c r="AV359">
        <v>96.837999999999994</v>
      </c>
      <c r="AW359">
        <v>93.838999999999999</v>
      </c>
      <c r="AX359">
        <v>93.838999999999999</v>
      </c>
      <c r="AY359">
        <v>119.039</v>
      </c>
      <c r="AZ359">
        <v>92.988</v>
      </c>
      <c r="BA359">
        <v>102.56399999999999</v>
      </c>
      <c r="BB359">
        <v>103.94799999999999</v>
      </c>
      <c r="BC359">
        <v>101.461</v>
      </c>
      <c r="BD359">
        <v>100.938</v>
      </c>
      <c r="BE359">
        <v>100.938</v>
      </c>
      <c r="BF359">
        <v>100.72199999999999</v>
      </c>
      <c r="BG359">
        <v>100.72199999999999</v>
      </c>
      <c r="BH359">
        <v>96.677999999999997</v>
      </c>
      <c r="BI359">
        <v>99.754000000000005</v>
      </c>
      <c r="BJ359">
        <v>107.011</v>
      </c>
      <c r="BK359">
        <v>104.783</v>
      </c>
      <c r="BL359">
        <v>104.693</v>
      </c>
      <c r="BM359">
        <v>109.35899999999999</v>
      </c>
      <c r="BN359">
        <v>101.43600000000001</v>
      </c>
      <c r="BO359">
        <v>103.875</v>
      </c>
      <c r="BP359">
        <v>100.816</v>
      </c>
      <c r="BQ359">
        <v>93.525999999999996</v>
      </c>
      <c r="BR359">
        <v>128.63999999999999</v>
      </c>
      <c r="BS359">
        <v>100.128</v>
      </c>
      <c r="BT359">
        <v>101.783</v>
      </c>
      <c r="BU359">
        <v>102.114</v>
      </c>
      <c r="BV359">
        <v>103.70099999999999</v>
      </c>
      <c r="BW359">
        <v>101.687</v>
      </c>
      <c r="BX359">
        <v>101.533</v>
      </c>
      <c r="BY359">
        <v>101.533</v>
      </c>
      <c r="BZ359">
        <v>102.608</v>
      </c>
      <c r="CA359">
        <v>105.48399999999999</v>
      </c>
      <c r="CB359">
        <v>102.107</v>
      </c>
      <c r="CC359">
        <v>101.746</v>
      </c>
      <c r="CF359">
        <v>97.251999999999995</v>
      </c>
      <c r="CG359">
        <v>97.251999999999995</v>
      </c>
      <c r="CH359">
        <v>94.43</v>
      </c>
      <c r="CI359">
        <v>94.43</v>
      </c>
      <c r="CJ359">
        <v>101.27</v>
      </c>
      <c r="CK359">
        <v>87.019000000000005</v>
      </c>
      <c r="CL359">
        <v>99.305999999999997</v>
      </c>
      <c r="CM359">
        <v>99.305999999999997</v>
      </c>
      <c r="CN359">
        <v>100.742</v>
      </c>
      <c r="CO359">
        <v>97.721000000000004</v>
      </c>
      <c r="CQ359">
        <v>102.083</v>
      </c>
      <c r="CR359">
        <v>102.083</v>
      </c>
      <c r="CS359">
        <v>103.44499999999999</v>
      </c>
      <c r="CT359">
        <v>97.153000000000006</v>
      </c>
      <c r="CU359">
        <v>97.8</v>
      </c>
      <c r="CV359">
        <v>99.221999999999994</v>
      </c>
      <c r="CW359">
        <v>100.78</v>
      </c>
      <c r="CY359">
        <v>102.131</v>
      </c>
      <c r="CZ359">
        <v>96.953999999999994</v>
      </c>
      <c r="DA359">
        <v>102.121</v>
      </c>
      <c r="DB359">
        <v>102.121</v>
      </c>
      <c r="DC359">
        <v>103.956</v>
      </c>
      <c r="DD359">
        <v>103.956</v>
      </c>
      <c r="DE359">
        <v>101.633</v>
      </c>
      <c r="DF359">
        <v>104.07</v>
      </c>
      <c r="DG359">
        <v>101.111</v>
      </c>
      <c r="DK359">
        <v>93.45</v>
      </c>
      <c r="DL359">
        <v>97.284000000000006</v>
      </c>
      <c r="DM359">
        <v>87.414000000000001</v>
      </c>
      <c r="DN359">
        <v>87.414000000000001</v>
      </c>
      <c r="DO359">
        <v>99.278999999999996</v>
      </c>
      <c r="DP359">
        <v>107.501</v>
      </c>
      <c r="DQ359">
        <v>105.21299999999999</v>
      </c>
      <c r="DR359">
        <v>100.03700000000001</v>
      </c>
      <c r="DS359">
        <v>98.23</v>
      </c>
      <c r="DV359">
        <v>99.74</v>
      </c>
      <c r="DW359">
        <v>99.74</v>
      </c>
      <c r="DZ359">
        <v>101.27500000000001</v>
      </c>
      <c r="EA359">
        <v>101.27500000000001</v>
      </c>
      <c r="EB359">
        <v>100.715</v>
      </c>
      <c r="EC359">
        <v>100.715</v>
      </c>
      <c r="ED359">
        <v>96.84</v>
      </c>
      <c r="EE359">
        <v>96.84</v>
      </c>
      <c r="EF359">
        <v>102.19799999999999</v>
      </c>
      <c r="EG359">
        <v>102.19799999999999</v>
      </c>
      <c r="EI359">
        <v>99.335999999999999</v>
      </c>
      <c r="EJ359">
        <v>99.335999999999999</v>
      </c>
      <c r="EK359">
        <v>89.427999999999997</v>
      </c>
      <c r="EL359">
        <v>90.45</v>
      </c>
      <c r="EM359">
        <v>90.45</v>
      </c>
      <c r="EN359">
        <v>102.345</v>
      </c>
      <c r="EO359">
        <v>101.117</v>
      </c>
      <c r="EP359">
        <v>100.372</v>
      </c>
      <c r="EQ359">
        <v>85.915999999999997</v>
      </c>
      <c r="ER359">
        <v>85.915999999999997</v>
      </c>
      <c r="EW359">
        <v>129.80600000000001</v>
      </c>
      <c r="EX359">
        <v>93.850999999999999</v>
      </c>
      <c r="EY359">
        <v>102.712</v>
      </c>
      <c r="EZ359">
        <v>102.295</v>
      </c>
      <c r="FA359">
        <v>96.427000000000007</v>
      </c>
      <c r="FB359">
        <v>96.427000000000007</v>
      </c>
      <c r="FC359">
        <v>85.56</v>
      </c>
      <c r="FD359">
        <v>85.56</v>
      </c>
      <c r="FE359">
        <v>96.64</v>
      </c>
      <c r="FF359">
        <v>96.64</v>
      </c>
      <c r="FG359">
        <v>100.541</v>
      </c>
      <c r="FH359">
        <v>100.541</v>
      </c>
      <c r="FI359">
        <v>104.467</v>
      </c>
      <c r="FJ359">
        <v>104.467</v>
      </c>
      <c r="FK359">
        <v>101.333</v>
      </c>
      <c r="FL359">
        <v>101.333</v>
      </c>
      <c r="FM359">
        <v>100.04900000000001</v>
      </c>
      <c r="FN359">
        <v>110.574</v>
      </c>
      <c r="FO359">
        <v>99.19</v>
      </c>
      <c r="FP359">
        <v>99.19</v>
      </c>
      <c r="FQ359">
        <v>95.739000000000004</v>
      </c>
      <c r="FR359">
        <v>109.38200000000001</v>
      </c>
      <c r="FT359">
        <v>92.222999999999999</v>
      </c>
      <c r="FU359">
        <v>92.222999999999999</v>
      </c>
      <c r="FX359">
        <v>98.816000000000003</v>
      </c>
      <c r="FZ359">
        <v>86.566000000000003</v>
      </c>
      <c r="GA359">
        <v>86.566000000000003</v>
      </c>
      <c r="GB359">
        <v>96.971999999999994</v>
      </c>
      <c r="GC359">
        <v>96.971999999999994</v>
      </c>
      <c r="GD359">
        <v>98.197999999999993</v>
      </c>
      <c r="GE359">
        <v>95.146000000000001</v>
      </c>
      <c r="GF359">
        <v>106.086</v>
      </c>
      <c r="GH359">
        <v>98.405000000000001</v>
      </c>
      <c r="GI359">
        <v>98.405000000000001</v>
      </c>
      <c r="GJ359">
        <v>96.704999999999998</v>
      </c>
      <c r="GK359">
        <v>96.704999999999998</v>
      </c>
      <c r="GL359">
        <v>106.75700000000001</v>
      </c>
      <c r="GM359">
        <v>100.432</v>
      </c>
      <c r="GN359">
        <v>100.432</v>
      </c>
      <c r="GP359">
        <v>97.581000000000003</v>
      </c>
      <c r="GQ359">
        <v>98.497</v>
      </c>
      <c r="GR359">
        <v>98.497</v>
      </c>
      <c r="GS359">
        <v>103.19</v>
      </c>
      <c r="GT359">
        <v>103.19</v>
      </c>
      <c r="GU359">
        <v>101.006</v>
      </c>
      <c r="GW359">
        <v>103.746</v>
      </c>
      <c r="GX359">
        <v>103.746</v>
      </c>
      <c r="GY359">
        <v>102.946</v>
      </c>
      <c r="GZ359">
        <v>100.979</v>
      </c>
      <c r="HA359">
        <v>100.979</v>
      </c>
      <c r="HB359">
        <v>115.518</v>
      </c>
      <c r="HC359">
        <v>107.483</v>
      </c>
      <c r="HE359">
        <v>96.786000000000001</v>
      </c>
      <c r="HG359">
        <v>101.306</v>
      </c>
      <c r="HH359">
        <v>100.367</v>
      </c>
      <c r="HI359">
        <v>100.367</v>
      </c>
      <c r="HJ359">
        <v>86.903000000000006</v>
      </c>
      <c r="HK359">
        <v>97.323999999999998</v>
      </c>
      <c r="HL359">
        <v>88.138000000000005</v>
      </c>
      <c r="HM359">
        <v>101.623</v>
      </c>
      <c r="HN359">
        <v>100.782</v>
      </c>
      <c r="HO359">
        <v>97.76</v>
      </c>
      <c r="HP359">
        <v>100.039</v>
      </c>
      <c r="HQ359">
        <v>108.218</v>
      </c>
      <c r="HR359">
        <v>99.263999999999996</v>
      </c>
      <c r="HS359">
        <v>111.568</v>
      </c>
      <c r="HT359">
        <v>89.206000000000003</v>
      </c>
      <c r="HU359">
        <v>100.602</v>
      </c>
      <c r="HV359">
        <v>100.602</v>
      </c>
      <c r="HW359">
        <v>102.724</v>
      </c>
      <c r="HX359">
        <v>102.724</v>
      </c>
      <c r="HY359">
        <v>101.477</v>
      </c>
      <c r="HZ359">
        <v>101.477</v>
      </c>
      <c r="IA359">
        <v>102.724</v>
      </c>
      <c r="IB359">
        <v>102.724</v>
      </c>
      <c r="IC359">
        <v>101.477</v>
      </c>
      <c r="ID359">
        <v>101.477</v>
      </c>
    </row>
    <row r="360" spans="1:238" x14ac:dyDescent="0.2">
      <c r="A360" s="3">
        <v>45874</v>
      </c>
      <c r="B360">
        <v>100.167</v>
      </c>
      <c r="C360">
        <v>100.07299999999999</v>
      </c>
      <c r="D360">
        <v>100.07299999999999</v>
      </c>
      <c r="E360">
        <v>119.536</v>
      </c>
      <c r="F360">
        <v>109.548</v>
      </c>
      <c r="G360">
        <v>97.088999999999999</v>
      </c>
      <c r="H360">
        <v>100.43300000000001</v>
      </c>
      <c r="I360">
        <v>111.21299999999999</v>
      </c>
      <c r="J360">
        <v>111.21299999999999</v>
      </c>
      <c r="K360">
        <v>101.092</v>
      </c>
      <c r="M360">
        <v>98.328000000000003</v>
      </c>
      <c r="N360">
        <v>98.328000000000003</v>
      </c>
      <c r="O360">
        <v>92.703999999999994</v>
      </c>
      <c r="P360">
        <v>92.703999999999994</v>
      </c>
      <c r="Q360">
        <v>106.492</v>
      </c>
      <c r="R360">
        <v>97.808000000000007</v>
      </c>
      <c r="S360">
        <v>92.152000000000001</v>
      </c>
      <c r="T360">
        <v>100.301</v>
      </c>
      <c r="U360">
        <v>100.988</v>
      </c>
      <c r="V360">
        <v>101.208</v>
      </c>
      <c r="W360">
        <v>101.208</v>
      </c>
      <c r="X360">
        <v>96.126000000000005</v>
      </c>
      <c r="Y360">
        <v>96.126000000000005</v>
      </c>
      <c r="Z360">
        <v>101.748</v>
      </c>
      <c r="AA360">
        <v>97.295000000000002</v>
      </c>
      <c r="AB360">
        <v>97.295000000000002</v>
      </c>
      <c r="AC360">
        <v>100.411</v>
      </c>
      <c r="AD360">
        <v>97.382000000000005</v>
      </c>
      <c r="AG360">
        <v>96.894999999999996</v>
      </c>
      <c r="AH360">
        <v>98.277000000000001</v>
      </c>
      <c r="AJ360">
        <v>101.19499999999999</v>
      </c>
      <c r="AK360">
        <v>100.64</v>
      </c>
      <c r="AL360">
        <v>100.077</v>
      </c>
      <c r="AM360">
        <v>97.989000000000004</v>
      </c>
      <c r="AR360">
        <v>99.801000000000002</v>
      </c>
      <c r="AS360">
        <v>99.335999999999999</v>
      </c>
      <c r="AT360">
        <v>97.525999999999996</v>
      </c>
      <c r="AU360">
        <v>96.885000000000005</v>
      </c>
      <c r="AV360">
        <v>96.885000000000005</v>
      </c>
      <c r="AW360">
        <v>93.873000000000005</v>
      </c>
      <c r="AX360">
        <v>93.873000000000005</v>
      </c>
      <c r="AY360">
        <v>118.961</v>
      </c>
      <c r="AZ360">
        <v>93.049000000000007</v>
      </c>
      <c r="BA360">
        <v>102.61799999999999</v>
      </c>
      <c r="BB360">
        <v>103.974</v>
      </c>
      <c r="BC360">
        <v>101.509</v>
      </c>
      <c r="BD360">
        <v>100.955</v>
      </c>
      <c r="BE360">
        <v>100.955</v>
      </c>
      <c r="BF360">
        <v>100.72199999999999</v>
      </c>
      <c r="BG360">
        <v>100.72199999999999</v>
      </c>
      <c r="BH360">
        <v>96.667000000000002</v>
      </c>
      <c r="BI360">
        <v>99.691999999999993</v>
      </c>
      <c r="BJ360">
        <v>107.04600000000001</v>
      </c>
      <c r="BK360">
        <v>104.869</v>
      </c>
      <c r="BL360">
        <v>104.759</v>
      </c>
      <c r="BM360">
        <v>109.40900000000001</v>
      </c>
      <c r="BN360">
        <v>101.38800000000001</v>
      </c>
      <c r="BO360">
        <v>103.767</v>
      </c>
      <c r="BP360">
        <v>100.812</v>
      </c>
      <c r="BQ360">
        <v>93.489000000000004</v>
      </c>
      <c r="BR360">
        <v>127.172</v>
      </c>
      <c r="BS360">
        <v>100.131</v>
      </c>
      <c r="BT360">
        <v>101.807</v>
      </c>
      <c r="BU360">
        <v>102.3</v>
      </c>
      <c r="BV360">
        <v>103.786</v>
      </c>
      <c r="BW360">
        <v>101.735</v>
      </c>
      <c r="BX360">
        <v>101.55800000000001</v>
      </c>
      <c r="BY360">
        <v>101.55800000000001</v>
      </c>
      <c r="BZ360">
        <v>102.60599999999999</v>
      </c>
      <c r="CA360">
        <v>105.53400000000001</v>
      </c>
      <c r="CB360">
        <v>102.199</v>
      </c>
      <c r="CC360">
        <v>101.755</v>
      </c>
      <c r="CF360">
        <v>97.268000000000001</v>
      </c>
      <c r="CG360">
        <v>97.268000000000001</v>
      </c>
      <c r="CH360">
        <v>94.414000000000001</v>
      </c>
      <c r="CI360">
        <v>94.414000000000001</v>
      </c>
      <c r="CJ360">
        <v>101.22199999999999</v>
      </c>
      <c r="CK360">
        <v>86.944000000000003</v>
      </c>
      <c r="CL360">
        <v>99.649000000000001</v>
      </c>
      <c r="CM360">
        <v>99.649000000000001</v>
      </c>
      <c r="CN360">
        <v>100.696</v>
      </c>
      <c r="CO360">
        <v>97.665999999999997</v>
      </c>
      <c r="CQ360">
        <v>102.104</v>
      </c>
      <c r="CR360">
        <v>102.104</v>
      </c>
      <c r="CS360">
        <v>103.49299999999999</v>
      </c>
      <c r="CT360">
        <v>97.179000000000002</v>
      </c>
      <c r="CU360">
        <v>97.87</v>
      </c>
      <c r="CV360">
        <v>99.177000000000007</v>
      </c>
      <c r="CW360">
        <v>100.76300000000001</v>
      </c>
      <c r="CY360">
        <v>102.15</v>
      </c>
      <c r="CZ360">
        <v>97.003</v>
      </c>
      <c r="DA360">
        <v>102.105</v>
      </c>
      <c r="DB360">
        <v>102.105</v>
      </c>
      <c r="DC360">
        <v>103.863</v>
      </c>
      <c r="DD360">
        <v>103.863</v>
      </c>
      <c r="DE360">
        <v>101.496</v>
      </c>
      <c r="DF360">
        <v>104.17</v>
      </c>
      <c r="DG360">
        <v>101.09399999999999</v>
      </c>
      <c r="DK360">
        <v>93.421999999999997</v>
      </c>
      <c r="DL360">
        <v>97.227000000000004</v>
      </c>
      <c r="DM360">
        <v>87.435000000000002</v>
      </c>
      <c r="DN360">
        <v>87.435000000000002</v>
      </c>
      <c r="DO360">
        <v>99.283000000000001</v>
      </c>
      <c r="DP360">
        <v>107.623</v>
      </c>
      <c r="DQ360">
        <v>105.22499999999999</v>
      </c>
      <c r="DR360">
        <v>100.111</v>
      </c>
      <c r="DS360">
        <v>98.165000000000006</v>
      </c>
      <c r="DV360">
        <v>99.766000000000005</v>
      </c>
      <c r="DW360">
        <v>99.766000000000005</v>
      </c>
      <c r="DZ360">
        <v>101.27500000000001</v>
      </c>
      <c r="EA360">
        <v>101.27500000000001</v>
      </c>
      <c r="EB360">
        <v>100.761</v>
      </c>
      <c r="EC360">
        <v>100.761</v>
      </c>
      <c r="ED360">
        <v>96.881</v>
      </c>
      <c r="EE360">
        <v>96.881</v>
      </c>
      <c r="EF360">
        <v>102.179</v>
      </c>
      <c r="EG360">
        <v>102.179</v>
      </c>
      <c r="EI360">
        <v>99.34</v>
      </c>
      <c r="EJ360">
        <v>99.34</v>
      </c>
      <c r="EK360">
        <v>89.444999999999993</v>
      </c>
      <c r="EL360">
        <v>90.462000000000003</v>
      </c>
      <c r="EM360">
        <v>90.462000000000003</v>
      </c>
      <c r="EN360">
        <v>102.36199999999999</v>
      </c>
      <c r="EO360">
        <v>101.127</v>
      </c>
      <c r="EP360">
        <v>100.355</v>
      </c>
      <c r="EQ360">
        <v>86.141000000000005</v>
      </c>
      <c r="ER360">
        <v>86.141000000000005</v>
      </c>
      <c r="EW360">
        <v>128.69800000000001</v>
      </c>
      <c r="EX360">
        <v>93.906999999999996</v>
      </c>
      <c r="EY360">
        <v>102.604</v>
      </c>
      <c r="EZ360">
        <v>102.23399999999999</v>
      </c>
      <c r="FA360">
        <v>96.468000000000004</v>
      </c>
      <c r="FB360">
        <v>96.468000000000004</v>
      </c>
      <c r="FC360">
        <v>85.611000000000004</v>
      </c>
      <c r="FD360">
        <v>85.611000000000004</v>
      </c>
      <c r="FE360">
        <v>96.665999999999997</v>
      </c>
      <c r="FF360">
        <v>96.665999999999997</v>
      </c>
      <c r="FG360">
        <v>100.58799999999999</v>
      </c>
      <c r="FH360">
        <v>100.58799999999999</v>
      </c>
      <c r="FI360">
        <v>104.51900000000001</v>
      </c>
      <c r="FJ360">
        <v>104.51900000000001</v>
      </c>
      <c r="FK360">
        <v>101.46299999999999</v>
      </c>
      <c r="FL360">
        <v>101.46299999999999</v>
      </c>
      <c r="FM360">
        <v>100.036</v>
      </c>
      <c r="FN360">
        <v>110.634</v>
      </c>
      <c r="FO360">
        <v>99.150999999999996</v>
      </c>
      <c r="FP360">
        <v>99.150999999999996</v>
      </c>
      <c r="FQ360">
        <v>95.777000000000001</v>
      </c>
      <c r="FR360">
        <v>109.51900000000001</v>
      </c>
      <c r="FT360">
        <v>92.311999999999998</v>
      </c>
      <c r="FU360">
        <v>92.311999999999998</v>
      </c>
      <c r="FX360">
        <v>98.813999999999993</v>
      </c>
      <c r="FZ360">
        <v>86.506</v>
      </c>
      <c r="GA360">
        <v>86.506</v>
      </c>
      <c r="GB360">
        <v>96.994</v>
      </c>
      <c r="GC360">
        <v>96.994</v>
      </c>
      <c r="GD360">
        <v>98.188000000000002</v>
      </c>
      <c r="GE360">
        <v>95.203999999999994</v>
      </c>
      <c r="GF360">
        <v>106.2</v>
      </c>
      <c r="GH360">
        <v>98.42</v>
      </c>
      <c r="GI360">
        <v>98.42</v>
      </c>
      <c r="GJ360">
        <v>96.721999999999994</v>
      </c>
      <c r="GK360">
        <v>96.721999999999994</v>
      </c>
      <c r="GL360">
        <v>106.873</v>
      </c>
      <c r="GM360">
        <v>100.376</v>
      </c>
      <c r="GN360">
        <v>100.376</v>
      </c>
      <c r="GP360">
        <v>97.606999999999999</v>
      </c>
      <c r="GQ360">
        <v>98.522000000000006</v>
      </c>
      <c r="GR360">
        <v>98.522000000000006</v>
      </c>
      <c r="GS360">
        <v>103.19799999999999</v>
      </c>
      <c r="GT360">
        <v>103.19799999999999</v>
      </c>
      <c r="GU360">
        <v>100.893</v>
      </c>
      <c r="GW360">
        <v>103.78700000000001</v>
      </c>
      <c r="GX360">
        <v>103.78700000000001</v>
      </c>
      <c r="GY360">
        <v>102.958</v>
      </c>
      <c r="GZ360">
        <v>100.97199999999999</v>
      </c>
      <c r="HA360">
        <v>100.97199999999999</v>
      </c>
      <c r="HB360">
        <v>115.468</v>
      </c>
      <c r="HC360">
        <v>107.569</v>
      </c>
      <c r="HE360">
        <v>96.808999999999997</v>
      </c>
      <c r="HG360">
        <v>101.29600000000001</v>
      </c>
      <c r="HH360">
        <v>100.377</v>
      </c>
      <c r="HI360">
        <v>100.377</v>
      </c>
      <c r="HJ360">
        <v>87.003</v>
      </c>
      <c r="HK360">
        <v>97.305999999999997</v>
      </c>
      <c r="HL360">
        <v>88.102999999999994</v>
      </c>
      <c r="HM360">
        <v>101.623</v>
      </c>
      <c r="HN360">
        <v>100.693</v>
      </c>
      <c r="HO360">
        <v>97.831000000000003</v>
      </c>
      <c r="HP360">
        <v>100.068</v>
      </c>
      <c r="HQ360">
        <v>108.248</v>
      </c>
      <c r="HR360">
        <v>99.247</v>
      </c>
      <c r="HS360">
        <v>111.455</v>
      </c>
      <c r="HT360">
        <v>89.251000000000005</v>
      </c>
      <c r="HU360">
        <v>100.621</v>
      </c>
      <c r="HV360">
        <v>100.621</v>
      </c>
      <c r="HW360">
        <v>102.746</v>
      </c>
      <c r="HX360">
        <v>102.746</v>
      </c>
      <c r="HY360">
        <v>101.511</v>
      </c>
      <c r="HZ360">
        <v>101.511</v>
      </c>
      <c r="IA360">
        <v>102.746</v>
      </c>
      <c r="IB360">
        <v>102.746</v>
      </c>
      <c r="IC360">
        <v>101.511</v>
      </c>
      <c r="ID360">
        <v>101.511</v>
      </c>
    </row>
    <row r="361" spans="1:238" x14ac:dyDescent="0.2">
      <c r="A361" s="3">
        <v>45875</v>
      </c>
      <c r="B361">
        <v>100.22199999999999</v>
      </c>
      <c r="C361">
        <v>100.14700000000001</v>
      </c>
      <c r="D361">
        <v>100.14700000000001</v>
      </c>
      <c r="E361">
        <v>119.496</v>
      </c>
      <c r="F361">
        <v>109.514</v>
      </c>
      <c r="G361">
        <v>97.075999999999993</v>
      </c>
      <c r="H361">
        <v>100.399</v>
      </c>
      <c r="I361">
        <v>111.15900000000001</v>
      </c>
      <c r="J361">
        <v>111.15900000000001</v>
      </c>
      <c r="K361">
        <v>100.902</v>
      </c>
      <c r="M361">
        <v>98.334000000000003</v>
      </c>
      <c r="N361">
        <v>98.334000000000003</v>
      </c>
      <c r="O361">
        <v>92.69</v>
      </c>
      <c r="P361">
        <v>92.69</v>
      </c>
      <c r="Q361">
        <v>106.32899999999999</v>
      </c>
      <c r="R361">
        <v>97.795000000000002</v>
      </c>
      <c r="S361">
        <v>91.994</v>
      </c>
      <c r="T361">
        <v>100.318</v>
      </c>
      <c r="U361">
        <v>100.935</v>
      </c>
      <c r="V361">
        <v>101.205</v>
      </c>
      <c r="W361">
        <v>101.205</v>
      </c>
      <c r="X361">
        <v>96.085999999999999</v>
      </c>
      <c r="Y361">
        <v>96.085999999999999</v>
      </c>
      <c r="Z361">
        <v>101.72</v>
      </c>
      <c r="AA361">
        <v>97.313000000000002</v>
      </c>
      <c r="AB361">
        <v>97.313000000000002</v>
      </c>
      <c r="AC361">
        <v>100.45699999999999</v>
      </c>
      <c r="AD361">
        <v>97.369</v>
      </c>
      <c r="AG361">
        <v>96.902000000000001</v>
      </c>
      <c r="AH361">
        <v>98.29</v>
      </c>
      <c r="AJ361">
        <v>101.31699999999999</v>
      </c>
      <c r="AK361">
        <v>100.642</v>
      </c>
      <c r="AL361">
        <v>100.06399999999999</v>
      </c>
      <c r="AM361">
        <v>98.001999999999995</v>
      </c>
      <c r="AR361">
        <v>99.798000000000002</v>
      </c>
      <c r="AS361">
        <v>99.311999999999998</v>
      </c>
      <c r="AT361">
        <v>97.52</v>
      </c>
      <c r="AU361">
        <v>96.846000000000004</v>
      </c>
      <c r="AV361">
        <v>96.846000000000004</v>
      </c>
      <c r="AW361">
        <v>93.816000000000003</v>
      </c>
      <c r="AX361">
        <v>93.816000000000003</v>
      </c>
      <c r="AY361">
        <v>119.00700000000001</v>
      </c>
      <c r="AZ361">
        <v>93.02</v>
      </c>
      <c r="BA361">
        <v>102.657</v>
      </c>
      <c r="BB361">
        <v>104.039</v>
      </c>
      <c r="BC361">
        <v>101.51</v>
      </c>
      <c r="BD361">
        <v>100.977</v>
      </c>
      <c r="BE361">
        <v>100.977</v>
      </c>
      <c r="BF361">
        <v>100.72499999999999</v>
      </c>
      <c r="BG361">
        <v>100.72499999999999</v>
      </c>
      <c r="BH361">
        <v>96.647999999999996</v>
      </c>
      <c r="BI361">
        <v>99.593000000000004</v>
      </c>
      <c r="BJ361">
        <v>107.03</v>
      </c>
      <c r="BK361">
        <v>104.693</v>
      </c>
      <c r="BL361">
        <v>104.76900000000001</v>
      </c>
      <c r="BM361">
        <v>109.428</v>
      </c>
      <c r="BN361">
        <v>101.34399999999999</v>
      </c>
      <c r="BO361">
        <v>103.84099999999999</v>
      </c>
      <c r="BP361">
        <v>100.86</v>
      </c>
      <c r="BQ361">
        <v>93.453999999999994</v>
      </c>
      <c r="BR361">
        <v>125.221</v>
      </c>
      <c r="BS361">
        <v>100.238</v>
      </c>
      <c r="BT361">
        <v>101.792</v>
      </c>
      <c r="BU361">
        <v>102.32</v>
      </c>
      <c r="BV361">
        <v>103.816</v>
      </c>
      <c r="BW361">
        <v>101.777</v>
      </c>
      <c r="BX361">
        <v>101.59099999999999</v>
      </c>
      <c r="BY361">
        <v>101.59099999999999</v>
      </c>
      <c r="BZ361">
        <v>102.604</v>
      </c>
      <c r="CA361">
        <v>105.491</v>
      </c>
      <c r="CB361">
        <v>102.2</v>
      </c>
      <c r="CC361">
        <v>101.723</v>
      </c>
      <c r="CF361">
        <v>97.245999999999995</v>
      </c>
      <c r="CG361">
        <v>97.245999999999995</v>
      </c>
      <c r="CH361">
        <v>94.363</v>
      </c>
      <c r="CI361">
        <v>94.363</v>
      </c>
      <c r="CJ361">
        <v>101.03100000000001</v>
      </c>
      <c r="CK361">
        <v>86.769000000000005</v>
      </c>
      <c r="CL361">
        <v>99.933000000000007</v>
      </c>
      <c r="CM361">
        <v>99.933000000000007</v>
      </c>
      <c r="CN361">
        <v>100.65600000000001</v>
      </c>
      <c r="CO361">
        <v>97.555999999999997</v>
      </c>
      <c r="CQ361">
        <v>102.062</v>
      </c>
      <c r="CR361">
        <v>102.062</v>
      </c>
      <c r="CS361">
        <v>103.468</v>
      </c>
      <c r="CT361">
        <v>97.185000000000002</v>
      </c>
      <c r="CU361">
        <v>97.841999999999999</v>
      </c>
      <c r="CV361">
        <v>99.147999999999996</v>
      </c>
      <c r="CW361">
        <v>100.718</v>
      </c>
      <c r="CY361">
        <v>102.125</v>
      </c>
      <c r="CZ361">
        <v>96.974000000000004</v>
      </c>
      <c r="DA361">
        <v>102.15</v>
      </c>
      <c r="DB361">
        <v>102.15</v>
      </c>
      <c r="DC361">
        <v>103.99</v>
      </c>
      <c r="DD361">
        <v>103.99</v>
      </c>
      <c r="DE361">
        <v>101.541</v>
      </c>
      <c r="DF361">
        <v>104.13200000000001</v>
      </c>
      <c r="DG361">
        <v>101.087</v>
      </c>
      <c r="DK361">
        <v>93.326999999999998</v>
      </c>
      <c r="DL361">
        <v>97.058000000000007</v>
      </c>
      <c r="DM361">
        <v>87.366</v>
      </c>
      <c r="DN361">
        <v>87.366</v>
      </c>
      <c r="DO361">
        <v>99.313999999999993</v>
      </c>
      <c r="DP361">
        <v>107.66</v>
      </c>
      <c r="DQ361">
        <v>105.327</v>
      </c>
      <c r="DR361">
        <v>100.108</v>
      </c>
      <c r="DS361">
        <v>98.17</v>
      </c>
      <c r="DV361">
        <v>99.781000000000006</v>
      </c>
      <c r="DW361">
        <v>99.781000000000006</v>
      </c>
      <c r="DZ361">
        <v>101.256</v>
      </c>
      <c r="EA361">
        <v>101.256</v>
      </c>
      <c r="EB361">
        <v>100.732</v>
      </c>
      <c r="EC361">
        <v>100.732</v>
      </c>
      <c r="ED361">
        <v>96.858000000000004</v>
      </c>
      <c r="EE361">
        <v>96.858000000000004</v>
      </c>
      <c r="EF361">
        <v>102.19</v>
      </c>
      <c r="EG361">
        <v>102.19</v>
      </c>
      <c r="EI361">
        <v>99.331000000000003</v>
      </c>
      <c r="EJ361">
        <v>99.331000000000003</v>
      </c>
      <c r="EK361">
        <v>89.456000000000003</v>
      </c>
      <c r="EL361">
        <v>90.453999999999994</v>
      </c>
      <c r="EM361">
        <v>90.453999999999994</v>
      </c>
      <c r="EN361">
        <v>102.34</v>
      </c>
      <c r="EO361">
        <v>101.14400000000001</v>
      </c>
      <c r="EP361">
        <v>100.345</v>
      </c>
      <c r="EQ361">
        <v>86.025999999999996</v>
      </c>
      <c r="ER361">
        <v>86.025999999999996</v>
      </c>
      <c r="EW361">
        <v>127.72</v>
      </c>
      <c r="EX361">
        <v>93.878</v>
      </c>
      <c r="EY361">
        <v>102.61499999999999</v>
      </c>
      <c r="EZ361">
        <v>102.303</v>
      </c>
      <c r="FA361">
        <v>96.459000000000003</v>
      </c>
      <c r="FB361">
        <v>96.459000000000003</v>
      </c>
      <c r="FC361">
        <v>85.614000000000004</v>
      </c>
      <c r="FD361">
        <v>85.614000000000004</v>
      </c>
      <c r="FE361">
        <v>96.659000000000006</v>
      </c>
      <c r="FF361">
        <v>96.659000000000006</v>
      </c>
      <c r="FG361">
        <v>100.544</v>
      </c>
      <c r="FH361">
        <v>100.544</v>
      </c>
      <c r="FI361">
        <v>104.428</v>
      </c>
      <c r="FJ361">
        <v>104.428</v>
      </c>
      <c r="FK361">
        <v>101.429</v>
      </c>
      <c r="FL361">
        <v>101.429</v>
      </c>
      <c r="FM361">
        <v>100.01600000000001</v>
      </c>
      <c r="FN361">
        <v>110.547</v>
      </c>
      <c r="FO361">
        <v>99.23</v>
      </c>
      <c r="FP361">
        <v>99.23</v>
      </c>
      <c r="FQ361">
        <v>95.756</v>
      </c>
      <c r="FR361">
        <v>109.48699999999999</v>
      </c>
      <c r="FT361">
        <v>92.283000000000001</v>
      </c>
      <c r="FU361">
        <v>92.283000000000001</v>
      </c>
      <c r="FX361">
        <v>98.814999999999998</v>
      </c>
      <c r="FZ361">
        <v>86.537000000000006</v>
      </c>
      <c r="GA361">
        <v>86.537000000000006</v>
      </c>
      <c r="GB361">
        <v>96.995000000000005</v>
      </c>
      <c r="GC361">
        <v>96.995000000000005</v>
      </c>
      <c r="GD361">
        <v>98.192999999999998</v>
      </c>
      <c r="GE361">
        <v>95.168999999999997</v>
      </c>
      <c r="GF361">
        <v>106.166</v>
      </c>
      <c r="GH361">
        <v>98.341999999999999</v>
      </c>
      <c r="GI361">
        <v>98.341999999999999</v>
      </c>
      <c r="GJ361">
        <v>96.704999999999998</v>
      </c>
      <c r="GK361">
        <v>96.704999999999998</v>
      </c>
      <c r="GL361">
        <v>106.836</v>
      </c>
      <c r="GM361">
        <v>100.364</v>
      </c>
      <c r="GN361">
        <v>100.364</v>
      </c>
      <c r="GP361">
        <v>97.59</v>
      </c>
      <c r="GQ361">
        <v>98.507999999999996</v>
      </c>
      <c r="GR361">
        <v>98.507999999999996</v>
      </c>
      <c r="GS361">
        <v>103.196</v>
      </c>
      <c r="GT361">
        <v>103.196</v>
      </c>
      <c r="GU361">
        <v>100.913</v>
      </c>
      <c r="GW361">
        <v>103.74</v>
      </c>
      <c r="GX361">
        <v>103.74</v>
      </c>
      <c r="GY361">
        <v>102.985</v>
      </c>
      <c r="GZ361">
        <v>100.977</v>
      </c>
      <c r="HA361">
        <v>100.977</v>
      </c>
      <c r="HB361">
        <v>115.367</v>
      </c>
      <c r="HC361">
        <v>107.58499999999999</v>
      </c>
      <c r="HE361">
        <v>96.775000000000006</v>
      </c>
      <c r="HG361">
        <v>101.34099999999999</v>
      </c>
      <c r="HH361">
        <v>100.383</v>
      </c>
      <c r="HI361">
        <v>100.383</v>
      </c>
      <c r="HJ361">
        <v>86.963999999999999</v>
      </c>
      <c r="HK361">
        <v>97.322000000000003</v>
      </c>
      <c r="HL361">
        <v>88.081999999999994</v>
      </c>
      <c r="HM361">
        <v>101.621</v>
      </c>
      <c r="HN361">
        <v>100.705</v>
      </c>
      <c r="HO361">
        <v>97.828999999999994</v>
      </c>
      <c r="HP361">
        <v>100.06399999999999</v>
      </c>
      <c r="HQ361">
        <v>108.23099999999999</v>
      </c>
      <c r="HR361">
        <v>99.278000000000006</v>
      </c>
      <c r="HS361">
        <v>111.56</v>
      </c>
      <c r="HT361">
        <v>89.221000000000004</v>
      </c>
      <c r="HU361">
        <v>100.572</v>
      </c>
      <c r="HV361">
        <v>100.572</v>
      </c>
      <c r="HW361">
        <v>102.742</v>
      </c>
      <c r="HX361">
        <v>102.742</v>
      </c>
      <c r="HY361">
        <v>101.52200000000001</v>
      </c>
      <c r="HZ361">
        <v>101.52200000000001</v>
      </c>
      <c r="IA361">
        <v>102.742</v>
      </c>
      <c r="IB361">
        <v>102.742</v>
      </c>
      <c r="IC361">
        <v>101.52200000000001</v>
      </c>
      <c r="ID361">
        <v>101.52200000000001</v>
      </c>
    </row>
    <row r="362" spans="1:238" x14ac:dyDescent="0.2">
      <c r="A362" s="3">
        <v>45876</v>
      </c>
      <c r="B362">
        <v>100.23699999999999</v>
      </c>
      <c r="C362">
        <v>100.032</v>
      </c>
      <c r="D362">
        <v>100.032</v>
      </c>
      <c r="E362">
        <v>119.295</v>
      </c>
      <c r="F362">
        <v>109.127</v>
      </c>
      <c r="G362">
        <v>97.091999999999999</v>
      </c>
      <c r="H362">
        <v>100.34699999999999</v>
      </c>
      <c r="I362">
        <v>111.009</v>
      </c>
      <c r="J362">
        <v>111.009</v>
      </c>
      <c r="K362">
        <v>101.09</v>
      </c>
      <c r="M362">
        <v>98.227000000000004</v>
      </c>
      <c r="N362">
        <v>98.227000000000004</v>
      </c>
      <c r="O362">
        <v>92.570999999999998</v>
      </c>
      <c r="P362">
        <v>92.570999999999998</v>
      </c>
      <c r="Q362">
        <v>106.315</v>
      </c>
      <c r="R362">
        <v>97.784000000000006</v>
      </c>
      <c r="S362">
        <v>91.983000000000004</v>
      </c>
      <c r="T362">
        <v>100.33499999999999</v>
      </c>
      <c r="U362">
        <v>100.94</v>
      </c>
      <c r="V362">
        <v>101.148</v>
      </c>
      <c r="W362">
        <v>101.148</v>
      </c>
      <c r="X362">
        <v>96.063999999999993</v>
      </c>
      <c r="Y362">
        <v>96.063999999999993</v>
      </c>
      <c r="Z362">
        <v>101.65600000000001</v>
      </c>
      <c r="AA362">
        <v>97.287000000000006</v>
      </c>
      <c r="AB362">
        <v>97.287000000000006</v>
      </c>
      <c r="AC362">
        <v>100.43300000000001</v>
      </c>
      <c r="AD362">
        <v>97.429000000000002</v>
      </c>
      <c r="AG362">
        <v>96.887</v>
      </c>
      <c r="AH362">
        <v>98.284000000000006</v>
      </c>
      <c r="AJ362">
        <v>101.297</v>
      </c>
      <c r="AK362">
        <v>100.581</v>
      </c>
      <c r="AL362">
        <v>100.077</v>
      </c>
      <c r="AM362">
        <v>98.01</v>
      </c>
      <c r="AR362">
        <v>99.775000000000006</v>
      </c>
      <c r="AS362">
        <v>99.191000000000003</v>
      </c>
      <c r="AT362">
        <v>97.363</v>
      </c>
      <c r="AU362">
        <v>96.855999999999995</v>
      </c>
      <c r="AV362">
        <v>96.855999999999995</v>
      </c>
      <c r="AW362">
        <v>93.716999999999999</v>
      </c>
      <c r="AX362">
        <v>93.716999999999999</v>
      </c>
      <c r="AY362">
        <v>118.934</v>
      </c>
      <c r="AZ362">
        <v>92.951999999999998</v>
      </c>
      <c r="BA362">
        <v>102.65600000000001</v>
      </c>
      <c r="BB362">
        <v>103.889</v>
      </c>
      <c r="BC362">
        <v>101.459</v>
      </c>
      <c r="BD362">
        <v>100.974</v>
      </c>
      <c r="BE362">
        <v>100.974</v>
      </c>
      <c r="BF362">
        <v>100.711</v>
      </c>
      <c r="BG362">
        <v>100.711</v>
      </c>
      <c r="BH362">
        <v>96.662000000000006</v>
      </c>
      <c r="BI362">
        <v>99.578000000000003</v>
      </c>
      <c r="BJ362">
        <v>106.83199999999999</v>
      </c>
      <c r="BK362">
        <v>104.759</v>
      </c>
      <c r="BL362">
        <v>104.684</v>
      </c>
      <c r="BM362">
        <v>109.33799999999999</v>
      </c>
      <c r="BN362">
        <v>101.358</v>
      </c>
      <c r="BO362">
        <v>103.699</v>
      </c>
      <c r="BP362">
        <v>100.943</v>
      </c>
      <c r="BQ362">
        <v>93.447000000000003</v>
      </c>
      <c r="BR362">
        <v>126.554</v>
      </c>
      <c r="BS362">
        <v>100.18600000000001</v>
      </c>
      <c r="BT362">
        <v>101.752</v>
      </c>
      <c r="BU362">
        <v>102.325</v>
      </c>
      <c r="BV362">
        <v>103.634</v>
      </c>
      <c r="BW362">
        <v>101.82899999999999</v>
      </c>
      <c r="BX362">
        <v>101.703</v>
      </c>
      <c r="BY362">
        <v>101.703</v>
      </c>
      <c r="BZ362">
        <v>102.505</v>
      </c>
      <c r="CA362">
        <v>105.384</v>
      </c>
      <c r="CB362">
        <v>102.04900000000001</v>
      </c>
      <c r="CC362">
        <v>101.663</v>
      </c>
      <c r="CF362">
        <v>97.248999999999995</v>
      </c>
      <c r="CG362">
        <v>97.248999999999995</v>
      </c>
      <c r="CH362">
        <v>94.231999999999999</v>
      </c>
      <c r="CI362">
        <v>94.231999999999999</v>
      </c>
      <c r="CJ362">
        <v>101.05500000000001</v>
      </c>
      <c r="CK362">
        <v>86.751000000000005</v>
      </c>
      <c r="CL362">
        <v>99.891000000000005</v>
      </c>
      <c r="CM362">
        <v>99.891000000000005</v>
      </c>
      <c r="CN362">
        <v>100.63800000000001</v>
      </c>
      <c r="CO362">
        <v>97.503</v>
      </c>
      <c r="CQ362">
        <v>102.01</v>
      </c>
      <c r="CR362">
        <v>102.01</v>
      </c>
      <c r="CS362">
        <v>103.376</v>
      </c>
      <c r="CT362">
        <v>97.174000000000007</v>
      </c>
      <c r="CU362">
        <v>97.727999999999994</v>
      </c>
      <c r="CV362">
        <v>98.89</v>
      </c>
      <c r="CW362">
        <v>100.77800000000001</v>
      </c>
      <c r="CY362">
        <v>102.024</v>
      </c>
      <c r="CZ362">
        <v>96.835999999999999</v>
      </c>
      <c r="DA362">
        <v>102.121</v>
      </c>
      <c r="DB362">
        <v>102.121</v>
      </c>
      <c r="DC362">
        <v>103.949</v>
      </c>
      <c r="DD362">
        <v>103.949</v>
      </c>
      <c r="DE362">
        <v>101.47799999999999</v>
      </c>
      <c r="DF362">
        <v>104.22</v>
      </c>
      <c r="DG362">
        <v>101.089</v>
      </c>
      <c r="DK362">
        <v>93.313999999999993</v>
      </c>
      <c r="DL362">
        <v>97.049000000000007</v>
      </c>
      <c r="DM362">
        <v>87.227999999999994</v>
      </c>
      <c r="DN362">
        <v>87.227999999999994</v>
      </c>
      <c r="DO362">
        <v>99.281000000000006</v>
      </c>
      <c r="DP362">
        <v>107.532</v>
      </c>
      <c r="DQ362">
        <v>105.214</v>
      </c>
      <c r="DR362">
        <v>100.104</v>
      </c>
      <c r="DS362">
        <v>98.123999999999995</v>
      </c>
      <c r="DV362">
        <v>99.960999999999999</v>
      </c>
      <c r="DW362">
        <v>99.960999999999999</v>
      </c>
      <c r="DZ362">
        <v>101.22799999999999</v>
      </c>
      <c r="EA362">
        <v>101.22799999999999</v>
      </c>
      <c r="EB362">
        <v>100.703</v>
      </c>
      <c r="EC362">
        <v>100.703</v>
      </c>
      <c r="ED362">
        <v>96.855999999999995</v>
      </c>
      <c r="EE362">
        <v>96.855999999999995</v>
      </c>
      <c r="EF362">
        <v>102.015</v>
      </c>
      <c r="EG362">
        <v>102.015</v>
      </c>
      <c r="EI362">
        <v>99.343000000000004</v>
      </c>
      <c r="EJ362">
        <v>99.343000000000004</v>
      </c>
      <c r="EK362">
        <v>89.286000000000001</v>
      </c>
      <c r="EL362">
        <v>90.207999999999998</v>
      </c>
      <c r="EM362">
        <v>90.207999999999998</v>
      </c>
      <c r="EN362">
        <v>102.233</v>
      </c>
      <c r="EO362">
        <v>101.089</v>
      </c>
      <c r="EP362">
        <v>100.334</v>
      </c>
      <c r="EQ362">
        <v>85.881</v>
      </c>
      <c r="ER362">
        <v>85.881</v>
      </c>
      <c r="EW362">
        <v>128.971</v>
      </c>
      <c r="EX362">
        <v>93.731999999999999</v>
      </c>
      <c r="EY362">
        <v>102.54300000000001</v>
      </c>
      <c r="EZ362">
        <v>102.301</v>
      </c>
      <c r="FA362">
        <v>96.48</v>
      </c>
      <c r="FB362">
        <v>96.48</v>
      </c>
      <c r="FC362">
        <v>85.481999999999999</v>
      </c>
      <c r="FD362">
        <v>85.481999999999999</v>
      </c>
      <c r="FE362">
        <v>96.644000000000005</v>
      </c>
      <c r="FF362">
        <v>96.644000000000005</v>
      </c>
      <c r="FG362">
        <v>100.501</v>
      </c>
      <c r="FH362">
        <v>100.501</v>
      </c>
      <c r="FI362">
        <v>103.998</v>
      </c>
      <c r="FJ362">
        <v>103.998</v>
      </c>
      <c r="FK362">
        <v>101.498</v>
      </c>
      <c r="FL362">
        <v>101.498</v>
      </c>
      <c r="FM362">
        <v>99.953999999999994</v>
      </c>
      <c r="FN362">
        <v>110.51</v>
      </c>
      <c r="FO362">
        <v>99.132999999999996</v>
      </c>
      <c r="FP362">
        <v>99.132999999999996</v>
      </c>
      <c r="FQ362">
        <v>95.625</v>
      </c>
      <c r="FR362">
        <v>109.38800000000001</v>
      </c>
      <c r="FT362">
        <v>92.218999999999994</v>
      </c>
      <c r="FU362">
        <v>92.218999999999994</v>
      </c>
      <c r="FX362">
        <v>98.870999999999995</v>
      </c>
      <c r="FZ362">
        <v>86.366</v>
      </c>
      <c r="GA362">
        <v>86.366</v>
      </c>
      <c r="GB362">
        <v>97.025999999999996</v>
      </c>
      <c r="GC362">
        <v>97.025999999999996</v>
      </c>
      <c r="GD362">
        <v>98.067999999999998</v>
      </c>
      <c r="GE362">
        <v>94.998999999999995</v>
      </c>
      <c r="GF362">
        <v>106.041</v>
      </c>
      <c r="GH362">
        <v>98.305000000000007</v>
      </c>
      <c r="GI362">
        <v>98.305000000000007</v>
      </c>
      <c r="GJ362">
        <v>96.710999999999999</v>
      </c>
      <c r="GK362">
        <v>96.710999999999999</v>
      </c>
      <c r="GL362">
        <v>106.67100000000001</v>
      </c>
      <c r="GM362">
        <v>100.331</v>
      </c>
      <c r="GN362">
        <v>100.331</v>
      </c>
      <c r="GP362">
        <v>97.563999999999993</v>
      </c>
      <c r="GQ362">
        <v>98.406000000000006</v>
      </c>
      <c r="GR362">
        <v>98.406000000000006</v>
      </c>
      <c r="GS362">
        <v>103.02500000000001</v>
      </c>
      <c r="GT362">
        <v>103.02500000000001</v>
      </c>
      <c r="GU362">
        <v>100.872</v>
      </c>
      <c r="GW362">
        <v>103.624</v>
      </c>
      <c r="GX362">
        <v>103.624</v>
      </c>
      <c r="GY362">
        <v>102.914</v>
      </c>
      <c r="GZ362">
        <v>100.947</v>
      </c>
      <c r="HA362">
        <v>100.947</v>
      </c>
      <c r="HB362">
        <v>115.056</v>
      </c>
      <c r="HC362">
        <v>107.29600000000001</v>
      </c>
      <c r="HE362">
        <v>96.778000000000006</v>
      </c>
      <c r="HG362">
        <v>101.411</v>
      </c>
      <c r="HH362">
        <v>100.384</v>
      </c>
      <c r="HI362">
        <v>100.384</v>
      </c>
      <c r="HJ362">
        <v>86.840999999999994</v>
      </c>
      <c r="HK362">
        <v>97.338999999999999</v>
      </c>
      <c r="HL362">
        <v>87.878</v>
      </c>
      <c r="HM362">
        <v>101.545</v>
      </c>
      <c r="HN362">
        <v>100.416</v>
      </c>
      <c r="HO362">
        <v>97.790999999999997</v>
      </c>
      <c r="HP362">
        <v>100.051</v>
      </c>
      <c r="HQ362">
        <v>108.024</v>
      </c>
      <c r="HR362">
        <v>99.275999999999996</v>
      </c>
      <c r="HS362">
        <v>111.42</v>
      </c>
      <c r="HT362">
        <v>89.031000000000006</v>
      </c>
      <c r="HU362">
        <v>100.44499999999999</v>
      </c>
      <c r="HV362">
        <v>100.44499999999999</v>
      </c>
      <c r="HW362">
        <v>102.59099999999999</v>
      </c>
      <c r="HX362">
        <v>102.59099999999999</v>
      </c>
      <c r="HY362">
        <v>101.38800000000001</v>
      </c>
      <c r="HZ362">
        <v>101.38800000000001</v>
      </c>
      <c r="IA362">
        <v>102.59099999999999</v>
      </c>
      <c r="IB362">
        <v>102.59099999999999</v>
      </c>
      <c r="IC362">
        <v>101.38800000000001</v>
      </c>
      <c r="ID362">
        <v>101.38800000000001</v>
      </c>
    </row>
    <row r="363" spans="1:238" x14ac:dyDescent="0.2">
      <c r="A363" s="3">
        <v>45877</v>
      </c>
      <c r="B363">
        <v>100.173</v>
      </c>
      <c r="C363">
        <v>100.166</v>
      </c>
      <c r="D363">
        <v>100.166</v>
      </c>
      <c r="E363">
        <v>119.301</v>
      </c>
      <c r="F363">
        <v>109.164</v>
      </c>
      <c r="G363">
        <v>97.125</v>
      </c>
      <c r="H363">
        <v>100.349</v>
      </c>
      <c r="I363">
        <v>111</v>
      </c>
      <c r="J363">
        <v>111</v>
      </c>
      <c r="K363">
        <v>101.238</v>
      </c>
      <c r="M363">
        <v>98.254999999999995</v>
      </c>
      <c r="N363">
        <v>98.254999999999995</v>
      </c>
      <c r="O363">
        <v>92.572000000000003</v>
      </c>
      <c r="P363">
        <v>92.572000000000003</v>
      </c>
      <c r="Q363">
        <v>106.38800000000001</v>
      </c>
      <c r="R363">
        <v>97.843000000000004</v>
      </c>
      <c r="S363">
        <v>92.010999999999996</v>
      </c>
      <c r="T363">
        <v>100.309</v>
      </c>
      <c r="U363">
        <v>100.977</v>
      </c>
      <c r="V363">
        <v>101.124</v>
      </c>
      <c r="W363">
        <v>101.124</v>
      </c>
      <c r="X363">
        <v>96.113</v>
      </c>
      <c r="Y363">
        <v>96.113</v>
      </c>
      <c r="Z363">
        <v>101.624</v>
      </c>
      <c r="AA363">
        <v>97.256</v>
      </c>
      <c r="AB363">
        <v>97.256</v>
      </c>
      <c r="AC363">
        <v>100.386</v>
      </c>
      <c r="AD363">
        <v>97.42</v>
      </c>
      <c r="AG363">
        <v>96.876000000000005</v>
      </c>
      <c r="AH363">
        <v>98.296999999999997</v>
      </c>
      <c r="AJ363">
        <v>101.327</v>
      </c>
      <c r="AK363">
        <v>100.601</v>
      </c>
      <c r="AL363">
        <v>100.063</v>
      </c>
      <c r="AM363">
        <v>98.024000000000001</v>
      </c>
      <c r="AR363">
        <v>99.771000000000001</v>
      </c>
      <c r="AS363">
        <v>99.185000000000002</v>
      </c>
      <c r="AT363">
        <v>97.397999999999996</v>
      </c>
      <c r="AU363">
        <v>96.905000000000001</v>
      </c>
      <c r="AV363">
        <v>96.905000000000001</v>
      </c>
      <c r="AW363">
        <v>93.742000000000004</v>
      </c>
      <c r="AX363">
        <v>93.742000000000004</v>
      </c>
      <c r="AY363">
        <v>118.857</v>
      </c>
      <c r="AZ363">
        <v>92.974999999999994</v>
      </c>
      <c r="BA363">
        <v>102.678</v>
      </c>
      <c r="BB363">
        <v>103.879</v>
      </c>
      <c r="BC363">
        <v>101.44799999999999</v>
      </c>
      <c r="BD363">
        <v>101.014</v>
      </c>
      <c r="BE363">
        <v>101.014</v>
      </c>
      <c r="BF363">
        <v>100.712</v>
      </c>
      <c r="BG363">
        <v>100.712</v>
      </c>
      <c r="BH363">
        <v>96.707999999999998</v>
      </c>
      <c r="BI363">
        <v>99.632999999999996</v>
      </c>
      <c r="BJ363">
        <v>106.861</v>
      </c>
      <c r="BK363">
        <v>104.76900000000001</v>
      </c>
      <c r="BL363">
        <v>104.586</v>
      </c>
      <c r="BM363">
        <v>109.318</v>
      </c>
      <c r="BN363">
        <v>101.369</v>
      </c>
      <c r="BO363">
        <v>103.491</v>
      </c>
      <c r="BP363">
        <v>100.85299999999999</v>
      </c>
      <c r="BQ363">
        <v>93.525000000000006</v>
      </c>
      <c r="BR363">
        <v>126.89700000000001</v>
      </c>
      <c r="BS363">
        <v>100.193</v>
      </c>
      <c r="BT363">
        <v>101.761</v>
      </c>
      <c r="BU363">
        <v>102.43</v>
      </c>
      <c r="BV363">
        <v>103.684</v>
      </c>
      <c r="BW363">
        <v>101.80500000000001</v>
      </c>
      <c r="BX363">
        <v>101.73</v>
      </c>
      <c r="BY363">
        <v>101.73</v>
      </c>
      <c r="BZ363">
        <v>102.482</v>
      </c>
      <c r="CA363">
        <v>105.349</v>
      </c>
      <c r="CB363">
        <v>101.95699999999999</v>
      </c>
      <c r="CC363">
        <v>101.679</v>
      </c>
      <c r="CF363">
        <v>97.245000000000005</v>
      </c>
      <c r="CG363">
        <v>97.245000000000005</v>
      </c>
      <c r="CH363">
        <v>94.201999999999998</v>
      </c>
      <c r="CI363">
        <v>94.201999999999998</v>
      </c>
      <c r="CJ363">
        <v>101.104</v>
      </c>
      <c r="CK363">
        <v>86.835999999999999</v>
      </c>
      <c r="CL363">
        <v>99.778999999999996</v>
      </c>
      <c r="CM363">
        <v>99.778999999999996</v>
      </c>
      <c r="CN363">
        <v>100.69</v>
      </c>
      <c r="CO363">
        <v>97.504000000000005</v>
      </c>
      <c r="CQ363">
        <v>101.988</v>
      </c>
      <c r="CR363">
        <v>101.988</v>
      </c>
      <c r="CS363">
        <v>103.366</v>
      </c>
      <c r="CT363">
        <v>97.174000000000007</v>
      </c>
      <c r="CU363">
        <v>97.694999999999993</v>
      </c>
      <c r="CV363">
        <v>98.822000000000003</v>
      </c>
      <c r="CW363">
        <v>100.79</v>
      </c>
      <c r="CY363">
        <v>102.07</v>
      </c>
      <c r="CZ363">
        <v>96.917000000000002</v>
      </c>
      <c r="DA363">
        <v>102.117</v>
      </c>
      <c r="DB363">
        <v>102.117</v>
      </c>
      <c r="DC363">
        <v>103.858</v>
      </c>
      <c r="DD363">
        <v>103.858</v>
      </c>
      <c r="DE363">
        <v>101.566</v>
      </c>
      <c r="DF363">
        <v>104.08499999999999</v>
      </c>
      <c r="DG363">
        <v>101.066</v>
      </c>
      <c r="DK363">
        <v>93.388999999999996</v>
      </c>
      <c r="DL363">
        <v>97.141000000000005</v>
      </c>
      <c r="DM363">
        <v>87.201999999999998</v>
      </c>
      <c r="DN363">
        <v>87.201999999999998</v>
      </c>
      <c r="DO363">
        <v>99.284000000000006</v>
      </c>
      <c r="DP363">
        <v>107.51300000000001</v>
      </c>
      <c r="DQ363">
        <v>105.18</v>
      </c>
      <c r="DR363">
        <v>100.15900000000001</v>
      </c>
      <c r="DS363">
        <v>98.096000000000004</v>
      </c>
      <c r="DV363">
        <v>99.878</v>
      </c>
      <c r="DW363">
        <v>99.878</v>
      </c>
      <c r="DZ363">
        <v>101.18600000000001</v>
      </c>
      <c r="EA363">
        <v>101.18600000000001</v>
      </c>
      <c r="EB363">
        <v>100.70099999999999</v>
      </c>
      <c r="EC363">
        <v>100.70099999999999</v>
      </c>
      <c r="ED363">
        <v>96.84</v>
      </c>
      <c r="EE363">
        <v>96.84</v>
      </c>
      <c r="EF363">
        <v>101.956</v>
      </c>
      <c r="EG363">
        <v>101.956</v>
      </c>
      <c r="EI363">
        <v>99.346999999999994</v>
      </c>
      <c r="EJ363">
        <v>99.346999999999994</v>
      </c>
      <c r="EK363">
        <v>89.293000000000006</v>
      </c>
      <c r="EL363">
        <v>90.251000000000005</v>
      </c>
      <c r="EM363">
        <v>90.251000000000005</v>
      </c>
      <c r="EN363">
        <v>102.178</v>
      </c>
      <c r="EO363">
        <v>101.066</v>
      </c>
      <c r="EP363">
        <v>100.35899999999999</v>
      </c>
      <c r="EQ363">
        <v>85.885000000000005</v>
      </c>
      <c r="ER363">
        <v>85.885000000000005</v>
      </c>
      <c r="EW363">
        <v>130.18</v>
      </c>
      <c r="EX363">
        <v>93.710999999999999</v>
      </c>
      <c r="EY363">
        <v>102.634</v>
      </c>
      <c r="EZ363">
        <v>102.361</v>
      </c>
      <c r="FA363">
        <v>96.480999999999995</v>
      </c>
      <c r="FB363">
        <v>96.480999999999995</v>
      </c>
      <c r="FC363">
        <v>85.462999999999994</v>
      </c>
      <c r="FD363">
        <v>85.462999999999994</v>
      </c>
      <c r="FE363">
        <v>96.65</v>
      </c>
      <c r="FF363">
        <v>96.65</v>
      </c>
      <c r="FG363">
        <v>100.50700000000001</v>
      </c>
      <c r="FH363">
        <v>100.50700000000001</v>
      </c>
      <c r="FI363">
        <v>103.91200000000001</v>
      </c>
      <c r="FJ363">
        <v>103.91200000000001</v>
      </c>
      <c r="FK363">
        <v>101.526</v>
      </c>
      <c r="FL363">
        <v>101.526</v>
      </c>
      <c r="FM363">
        <v>99.872</v>
      </c>
      <c r="FN363">
        <v>110.732</v>
      </c>
      <c r="FO363">
        <v>99.122</v>
      </c>
      <c r="FP363">
        <v>99.122</v>
      </c>
      <c r="FQ363">
        <v>95.652000000000001</v>
      </c>
      <c r="FR363">
        <v>109.16</v>
      </c>
      <c r="FT363">
        <v>92.22</v>
      </c>
      <c r="FU363">
        <v>92.22</v>
      </c>
      <c r="FX363">
        <v>98.814999999999998</v>
      </c>
      <c r="FZ363">
        <v>86.366</v>
      </c>
      <c r="GA363">
        <v>86.366</v>
      </c>
      <c r="GB363">
        <v>97.025999999999996</v>
      </c>
      <c r="GC363">
        <v>97.025999999999996</v>
      </c>
      <c r="GD363">
        <v>98.120999999999995</v>
      </c>
      <c r="GE363">
        <v>94.992000000000004</v>
      </c>
      <c r="GF363">
        <v>105.991</v>
      </c>
      <c r="GH363">
        <v>98.302999999999997</v>
      </c>
      <c r="GI363">
        <v>98.302999999999997</v>
      </c>
      <c r="GJ363">
        <v>96.728999999999999</v>
      </c>
      <c r="GK363">
        <v>96.728999999999999</v>
      </c>
      <c r="GL363">
        <v>106.681</v>
      </c>
      <c r="GM363">
        <v>100.313</v>
      </c>
      <c r="GN363">
        <v>100.313</v>
      </c>
      <c r="GP363">
        <v>97.567999999999998</v>
      </c>
      <c r="GQ363">
        <v>98.456000000000003</v>
      </c>
      <c r="GR363">
        <v>98.456000000000003</v>
      </c>
      <c r="GS363">
        <v>102.995</v>
      </c>
      <c r="GT363">
        <v>102.995</v>
      </c>
      <c r="GU363">
        <v>100.789</v>
      </c>
      <c r="GW363">
        <v>103.66</v>
      </c>
      <c r="GX363">
        <v>103.66</v>
      </c>
      <c r="GY363">
        <v>102.866</v>
      </c>
      <c r="GZ363">
        <v>100.944</v>
      </c>
      <c r="HA363">
        <v>100.944</v>
      </c>
      <c r="HB363">
        <v>114.998</v>
      </c>
      <c r="HC363">
        <v>107.401</v>
      </c>
      <c r="HE363">
        <v>96.81</v>
      </c>
      <c r="HG363">
        <v>101.538</v>
      </c>
      <c r="HH363">
        <v>100.38800000000001</v>
      </c>
      <c r="HI363">
        <v>100.38800000000001</v>
      </c>
      <c r="HJ363">
        <v>86.814999999999998</v>
      </c>
      <c r="HK363">
        <v>97.361000000000004</v>
      </c>
      <c r="HL363">
        <v>87.841999999999999</v>
      </c>
      <c r="HM363">
        <v>101.584</v>
      </c>
      <c r="HN363">
        <v>100.38800000000001</v>
      </c>
      <c r="HO363">
        <v>97.81</v>
      </c>
      <c r="HP363">
        <v>100.059</v>
      </c>
      <c r="HQ363">
        <v>107.999</v>
      </c>
      <c r="HR363">
        <v>99.352999999999994</v>
      </c>
      <c r="HS363">
        <v>111.351</v>
      </c>
      <c r="HT363">
        <v>89.042000000000002</v>
      </c>
      <c r="HU363">
        <v>100.43899999999999</v>
      </c>
      <c r="HV363">
        <v>100.43899999999999</v>
      </c>
      <c r="HW363">
        <v>102.56699999999999</v>
      </c>
      <c r="HX363">
        <v>102.56699999999999</v>
      </c>
      <c r="HY363">
        <v>101.407</v>
      </c>
      <c r="HZ363">
        <v>101.407</v>
      </c>
      <c r="IA363">
        <v>102.56699999999999</v>
      </c>
      <c r="IB363">
        <v>102.56699999999999</v>
      </c>
      <c r="IC363">
        <v>101.407</v>
      </c>
      <c r="ID363">
        <v>101.407</v>
      </c>
    </row>
    <row r="364" spans="1:238" x14ac:dyDescent="0.2">
      <c r="A364" s="3">
        <v>45880</v>
      </c>
      <c r="B364">
        <v>100.18</v>
      </c>
      <c r="C364">
        <v>100.157</v>
      </c>
      <c r="D364">
        <v>100.157</v>
      </c>
      <c r="E364">
        <v>119.38800000000001</v>
      </c>
      <c r="F364">
        <v>109.261</v>
      </c>
      <c r="G364">
        <v>97.179000000000002</v>
      </c>
      <c r="H364">
        <v>100.405</v>
      </c>
      <c r="I364">
        <v>110.98</v>
      </c>
      <c r="J364">
        <v>110.98</v>
      </c>
      <c r="K364">
        <v>101.15900000000001</v>
      </c>
      <c r="M364">
        <v>98.355000000000004</v>
      </c>
      <c r="N364">
        <v>98.355000000000004</v>
      </c>
      <c r="O364">
        <v>92.653999999999996</v>
      </c>
      <c r="P364">
        <v>92.653999999999996</v>
      </c>
      <c r="Q364">
        <v>106.563</v>
      </c>
      <c r="R364">
        <v>97.894999999999996</v>
      </c>
      <c r="S364">
        <v>92.251000000000005</v>
      </c>
      <c r="T364">
        <v>100.31699999999999</v>
      </c>
      <c r="U364">
        <v>101.02500000000001</v>
      </c>
      <c r="V364">
        <v>101.179</v>
      </c>
      <c r="W364">
        <v>101.179</v>
      </c>
      <c r="X364">
        <v>96.177000000000007</v>
      </c>
      <c r="Y364">
        <v>96.177000000000007</v>
      </c>
      <c r="Z364">
        <v>101.70099999999999</v>
      </c>
      <c r="AA364">
        <v>97.305000000000007</v>
      </c>
      <c r="AB364">
        <v>97.305000000000007</v>
      </c>
      <c r="AC364">
        <v>100.41</v>
      </c>
      <c r="AD364">
        <v>97.438000000000002</v>
      </c>
      <c r="AG364">
        <v>96.93</v>
      </c>
      <c r="AH364">
        <v>98.314999999999998</v>
      </c>
      <c r="AJ364">
        <v>101.363</v>
      </c>
      <c r="AK364">
        <v>100.65300000000001</v>
      </c>
      <c r="AL364">
        <v>100.084</v>
      </c>
      <c r="AM364">
        <v>98.033000000000001</v>
      </c>
      <c r="AR364">
        <v>99.820999999999998</v>
      </c>
      <c r="AS364">
        <v>99.281000000000006</v>
      </c>
      <c r="AT364">
        <v>97.512</v>
      </c>
      <c r="AU364">
        <v>96.938000000000002</v>
      </c>
      <c r="AV364">
        <v>96.938000000000002</v>
      </c>
      <c r="AW364">
        <v>93.834000000000003</v>
      </c>
      <c r="AX364">
        <v>93.834000000000003</v>
      </c>
      <c r="AY364">
        <v>118.79600000000001</v>
      </c>
      <c r="AZ364">
        <v>93.07</v>
      </c>
      <c r="BA364">
        <v>102.714</v>
      </c>
      <c r="BB364">
        <v>103.867</v>
      </c>
      <c r="BC364">
        <v>101.523</v>
      </c>
      <c r="BD364">
        <v>100.952</v>
      </c>
      <c r="BE364">
        <v>100.952</v>
      </c>
      <c r="BF364">
        <v>100.684</v>
      </c>
      <c r="BG364">
        <v>100.684</v>
      </c>
      <c r="BH364">
        <v>96.76</v>
      </c>
      <c r="BI364">
        <v>99.781999999999996</v>
      </c>
      <c r="BJ364">
        <v>106.947</v>
      </c>
      <c r="BK364">
        <v>104.684</v>
      </c>
      <c r="BL364">
        <v>104.36499999999999</v>
      </c>
      <c r="BM364">
        <v>109.18899999999999</v>
      </c>
      <c r="BN364">
        <v>101.446</v>
      </c>
      <c r="BO364">
        <v>103.51300000000001</v>
      </c>
      <c r="BP364">
        <v>100.818</v>
      </c>
      <c r="BQ364">
        <v>93.641000000000005</v>
      </c>
      <c r="BR364">
        <v>126.077</v>
      </c>
      <c r="BS364">
        <v>100.173</v>
      </c>
      <c r="BT364">
        <v>101.773</v>
      </c>
      <c r="BU364">
        <v>102.395</v>
      </c>
      <c r="BV364">
        <v>103.79</v>
      </c>
      <c r="BW364">
        <v>101.78400000000001</v>
      </c>
      <c r="BX364">
        <v>101.63500000000001</v>
      </c>
      <c r="BY364">
        <v>101.63500000000001</v>
      </c>
      <c r="BZ364">
        <v>102.515</v>
      </c>
      <c r="CA364">
        <v>105.492</v>
      </c>
      <c r="CB364">
        <v>102.13500000000001</v>
      </c>
      <c r="CC364">
        <v>101.72199999999999</v>
      </c>
      <c r="CF364">
        <v>97.31</v>
      </c>
      <c r="CG364">
        <v>97.31</v>
      </c>
      <c r="CH364">
        <v>94.275000000000006</v>
      </c>
      <c r="CI364">
        <v>94.275000000000006</v>
      </c>
      <c r="CJ364">
        <v>101.29600000000001</v>
      </c>
      <c r="CK364">
        <v>87.052999999999997</v>
      </c>
      <c r="CL364">
        <v>99.804000000000002</v>
      </c>
      <c r="CM364">
        <v>99.804000000000002</v>
      </c>
      <c r="CN364">
        <v>100.76300000000001</v>
      </c>
      <c r="CO364">
        <v>97.552000000000007</v>
      </c>
      <c r="CQ364">
        <v>101.92100000000001</v>
      </c>
      <c r="CR364">
        <v>101.92100000000001</v>
      </c>
      <c r="CS364">
        <v>103.399</v>
      </c>
      <c r="CT364">
        <v>97.198999999999998</v>
      </c>
      <c r="CU364">
        <v>97.796999999999997</v>
      </c>
      <c r="CV364">
        <v>98.998999999999995</v>
      </c>
      <c r="CW364">
        <v>100.76</v>
      </c>
      <c r="CY364">
        <v>102.21</v>
      </c>
      <c r="CZ364">
        <v>97.123000000000005</v>
      </c>
      <c r="DA364">
        <v>102.197</v>
      </c>
      <c r="DB364">
        <v>102.197</v>
      </c>
      <c r="DC364">
        <v>104.13500000000001</v>
      </c>
      <c r="DD364">
        <v>104.13500000000001</v>
      </c>
      <c r="DE364">
        <v>101.56699999999999</v>
      </c>
      <c r="DF364">
        <v>104.13</v>
      </c>
      <c r="DG364">
        <v>101.078</v>
      </c>
      <c r="DK364">
        <v>93.531000000000006</v>
      </c>
      <c r="DL364">
        <v>97.358000000000004</v>
      </c>
      <c r="DM364">
        <v>87.248000000000005</v>
      </c>
      <c r="DN364">
        <v>87.248000000000005</v>
      </c>
      <c r="DO364">
        <v>99.344999999999999</v>
      </c>
      <c r="DP364">
        <v>107.68</v>
      </c>
      <c r="DQ364">
        <v>105.248</v>
      </c>
      <c r="DR364">
        <v>100.24</v>
      </c>
      <c r="DS364">
        <v>98.174000000000007</v>
      </c>
      <c r="DV364">
        <v>99.763000000000005</v>
      </c>
      <c r="DW364">
        <v>99.763000000000005</v>
      </c>
      <c r="DZ364">
        <v>101.17100000000001</v>
      </c>
      <c r="EA364">
        <v>101.17100000000001</v>
      </c>
      <c r="EB364">
        <v>100.724</v>
      </c>
      <c r="EC364">
        <v>100.724</v>
      </c>
      <c r="ED364">
        <v>96.912999999999997</v>
      </c>
      <c r="EE364">
        <v>96.912999999999997</v>
      </c>
      <c r="EF364">
        <v>102.009</v>
      </c>
      <c r="EG364">
        <v>102.009</v>
      </c>
      <c r="EI364">
        <v>99.399000000000001</v>
      </c>
      <c r="EJ364">
        <v>99.399000000000001</v>
      </c>
      <c r="EK364">
        <v>89.349000000000004</v>
      </c>
      <c r="EL364">
        <v>90.373000000000005</v>
      </c>
      <c r="EM364">
        <v>90.373000000000005</v>
      </c>
      <c r="EN364">
        <v>102.249</v>
      </c>
      <c r="EO364">
        <v>101.146</v>
      </c>
      <c r="EP364">
        <v>100.383</v>
      </c>
      <c r="EQ364">
        <v>85.997</v>
      </c>
      <c r="ER364">
        <v>85.997</v>
      </c>
      <c r="EW364">
        <v>128.39599999999999</v>
      </c>
      <c r="EX364">
        <v>94.058999999999997</v>
      </c>
      <c r="EY364">
        <v>102.52500000000001</v>
      </c>
      <c r="EZ364">
        <v>102.434</v>
      </c>
      <c r="FA364">
        <v>96.516999999999996</v>
      </c>
      <c r="FB364">
        <v>96.516999999999996</v>
      </c>
      <c r="FC364">
        <v>85.572000000000003</v>
      </c>
      <c r="FD364">
        <v>85.572000000000003</v>
      </c>
      <c r="FE364">
        <v>96.813000000000002</v>
      </c>
      <c r="FF364">
        <v>96.813000000000002</v>
      </c>
      <c r="FG364">
        <v>100.568</v>
      </c>
      <c r="FH364">
        <v>100.568</v>
      </c>
      <c r="FI364">
        <v>103.962</v>
      </c>
      <c r="FJ364">
        <v>103.962</v>
      </c>
      <c r="FK364">
        <v>101.527</v>
      </c>
      <c r="FL364">
        <v>101.527</v>
      </c>
      <c r="FM364">
        <v>99.972999999999999</v>
      </c>
      <c r="FN364">
        <v>111.081</v>
      </c>
      <c r="FO364">
        <v>99.188999999999993</v>
      </c>
      <c r="FP364">
        <v>99.188999999999993</v>
      </c>
      <c r="FQ364">
        <v>95.57</v>
      </c>
      <c r="FR364">
        <v>109.166</v>
      </c>
      <c r="FT364">
        <v>92.352999999999994</v>
      </c>
      <c r="FU364">
        <v>92.352999999999994</v>
      </c>
      <c r="FX364">
        <v>98.881</v>
      </c>
      <c r="FZ364">
        <v>86.447000000000003</v>
      </c>
      <c r="GA364">
        <v>86.447000000000003</v>
      </c>
      <c r="GB364">
        <v>97.061999999999998</v>
      </c>
      <c r="GC364">
        <v>97.061999999999998</v>
      </c>
      <c r="GD364">
        <v>98.186999999999998</v>
      </c>
      <c r="GE364">
        <v>95.149000000000001</v>
      </c>
      <c r="GF364">
        <v>106.029</v>
      </c>
      <c r="GH364">
        <v>98.337000000000003</v>
      </c>
      <c r="GI364">
        <v>98.337000000000003</v>
      </c>
      <c r="GJ364">
        <v>96.787999999999997</v>
      </c>
      <c r="GK364">
        <v>96.787999999999997</v>
      </c>
      <c r="GL364">
        <v>106.744</v>
      </c>
      <c r="GM364">
        <v>100.4</v>
      </c>
      <c r="GN364">
        <v>100.4</v>
      </c>
      <c r="GP364">
        <v>97.614000000000004</v>
      </c>
      <c r="GQ364">
        <v>98.587000000000003</v>
      </c>
      <c r="GR364">
        <v>98.587000000000003</v>
      </c>
      <c r="GS364">
        <v>103.04600000000001</v>
      </c>
      <c r="GT364">
        <v>103.04600000000001</v>
      </c>
      <c r="GU364">
        <v>100.75</v>
      </c>
      <c r="GW364">
        <v>103.735</v>
      </c>
      <c r="GX364">
        <v>103.735</v>
      </c>
      <c r="GY364">
        <v>102.80200000000001</v>
      </c>
      <c r="GZ364">
        <v>100.959</v>
      </c>
      <c r="HA364">
        <v>100.959</v>
      </c>
      <c r="HB364">
        <v>115.188</v>
      </c>
      <c r="HC364">
        <v>107.396</v>
      </c>
      <c r="HE364">
        <v>96.867000000000004</v>
      </c>
      <c r="HG364">
        <v>101.554</v>
      </c>
      <c r="HH364">
        <v>100.42100000000001</v>
      </c>
      <c r="HI364">
        <v>100.42100000000001</v>
      </c>
      <c r="HJ364">
        <v>86.921000000000006</v>
      </c>
      <c r="HK364">
        <v>97.415000000000006</v>
      </c>
      <c r="HL364">
        <v>87.93</v>
      </c>
      <c r="HM364">
        <v>101.649</v>
      </c>
      <c r="HN364">
        <v>100.47799999999999</v>
      </c>
      <c r="HO364">
        <v>97.843000000000004</v>
      </c>
      <c r="HP364">
        <v>100.089</v>
      </c>
      <c r="HQ364">
        <v>107.876</v>
      </c>
      <c r="HR364">
        <v>99.346000000000004</v>
      </c>
      <c r="HS364">
        <v>111.529</v>
      </c>
      <c r="HT364">
        <v>89.251000000000005</v>
      </c>
      <c r="HU364">
        <v>100.544</v>
      </c>
      <c r="HV364">
        <v>100.544</v>
      </c>
      <c r="HW364">
        <v>102.637</v>
      </c>
      <c r="HX364">
        <v>102.637</v>
      </c>
      <c r="HY364">
        <v>101.486</v>
      </c>
      <c r="HZ364">
        <v>101.486</v>
      </c>
      <c r="IA364">
        <v>102.637</v>
      </c>
      <c r="IB364">
        <v>102.637</v>
      </c>
      <c r="IC364">
        <v>101.486</v>
      </c>
      <c r="ID364">
        <v>101.486</v>
      </c>
    </row>
    <row r="365" spans="1:238" x14ac:dyDescent="0.2">
      <c r="A365" s="3">
        <v>45881</v>
      </c>
      <c r="B365">
        <v>100.298</v>
      </c>
      <c r="C365">
        <v>100.383</v>
      </c>
      <c r="D365">
        <v>100.383</v>
      </c>
      <c r="E365">
        <v>119.605</v>
      </c>
      <c r="F365">
        <v>109.569</v>
      </c>
      <c r="G365">
        <v>97.146000000000001</v>
      </c>
      <c r="H365">
        <v>100.48</v>
      </c>
      <c r="I365">
        <v>111.35</v>
      </c>
      <c r="J365">
        <v>111.35</v>
      </c>
      <c r="K365">
        <v>101.121</v>
      </c>
      <c r="M365">
        <v>98.441000000000003</v>
      </c>
      <c r="N365">
        <v>98.441000000000003</v>
      </c>
      <c r="O365">
        <v>92.893000000000001</v>
      </c>
      <c r="P365">
        <v>92.893000000000001</v>
      </c>
      <c r="Q365">
        <v>106.398</v>
      </c>
      <c r="R365">
        <v>97.852000000000004</v>
      </c>
      <c r="S365">
        <v>92.064999999999998</v>
      </c>
      <c r="T365">
        <v>100.32599999999999</v>
      </c>
      <c r="U365">
        <v>100.959</v>
      </c>
      <c r="V365">
        <v>101.264</v>
      </c>
      <c r="W365">
        <v>101.264</v>
      </c>
      <c r="X365">
        <v>96.331999999999994</v>
      </c>
      <c r="Y365">
        <v>96.331999999999994</v>
      </c>
      <c r="Z365">
        <v>101.871</v>
      </c>
      <c r="AA365">
        <v>97.39</v>
      </c>
      <c r="AB365">
        <v>97.39</v>
      </c>
      <c r="AC365">
        <v>100.396</v>
      </c>
      <c r="AD365">
        <v>97.480999999999995</v>
      </c>
      <c r="AG365">
        <v>96.972999999999999</v>
      </c>
      <c r="AH365">
        <v>98.391999999999996</v>
      </c>
      <c r="AJ365">
        <v>101.422</v>
      </c>
      <c r="AK365">
        <v>100.744</v>
      </c>
      <c r="AL365">
        <v>100.133</v>
      </c>
      <c r="AM365">
        <v>98.081999999999994</v>
      </c>
      <c r="AR365">
        <v>99.9</v>
      </c>
      <c r="AS365">
        <v>99.412999999999997</v>
      </c>
      <c r="AT365">
        <v>97.701999999999998</v>
      </c>
      <c r="AU365">
        <v>96.99</v>
      </c>
      <c r="AV365">
        <v>96.99</v>
      </c>
      <c r="AW365">
        <v>94.057000000000002</v>
      </c>
      <c r="AX365">
        <v>94.057000000000002</v>
      </c>
      <c r="AY365">
        <v>119.146</v>
      </c>
      <c r="AZ365">
        <v>93.277000000000001</v>
      </c>
      <c r="BA365">
        <v>102.694</v>
      </c>
      <c r="BB365">
        <v>103.91800000000001</v>
      </c>
      <c r="BC365">
        <v>101.605</v>
      </c>
      <c r="BD365">
        <v>100.94</v>
      </c>
      <c r="BE365">
        <v>100.94</v>
      </c>
      <c r="BF365">
        <v>100.69799999999999</v>
      </c>
      <c r="BG365">
        <v>100.69799999999999</v>
      </c>
      <c r="BH365">
        <v>96.715000000000003</v>
      </c>
      <c r="BI365">
        <v>99.66</v>
      </c>
      <c r="BJ365">
        <v>107.047</v>
      </c>
      <c r="BK365">
        <v>104.586</v>
      </c>
      <c r="BL365">
        <v>104.383</v>
      </c>
      <c r="BM365">
        <v>109.501</v>
      </c>
      <c r="BN365">
        <v>101.37</v>
      </c>
      <c r="BO365">
        <v>103.57299999999999</v>
      </c>
      <c r="BP365">
        <v>100.798</v>
      </c>
      <c r="BQ365">
        <v>93.537999999999997</v>
      </c>
      <c r="BR365">
        <v>126.14700000000001</v>
      </c>
      <c r="BS365">
        <v>100.20099999999999</v>
      </c>
      <c r="BT365">
        <v>101.88800000000001</v>
      </c>
      <c r="BU365">
        <v>102.45099999999999</v>
      </c>
      <c r="BV365">
        <v>103.93300000000001</v>
      </c>
      <c r="BW365">
        <v>101.682</v>
      </c>
      <c r="BX365">
        <v>101.673</v>
      </c>
      <c r="BY365">
        <v>101.673</v>
      </c>
      <c r="BZ365">
        <v>102.57</v>
      </c>
      <c r="CA365">
        <v>105.68899999999999</v>
      </c>
      <c r="CB365">
        <v>102.449</v>
      </c>
      <c r="CC365">
        <v>101.806</v>
      </c>
      <c r="CF365">
        <v>97.415999999999997</v>
      </c>
      <c r="CG365">
        <v>97.415999999999997</v>
      </c>
      <c r="CH365">
        <v>94.578999999999994</v>
      </c>
      <c r="CI365">
        <v>94.578999999999994</v>
      </c>
      <c r="CJ365">
        <v>101.121</v>
      </c>
      <c r="CK365">
        <v>86.887</v>
      </c>
      <c r="CL365">
        <v>99.784000000000006</v>
      </c>
      <c r="CM365">
        <v>99.784000000000006</v>
      </c>
      <c r="CN365">
        <v>100.68600000000001</v>
      </c>
      <c r="CO365">
        <v>98.117999999999995</v>
      </c>
      <c r="CQ365">
        <v>102.017</v>
      </c>
      <c r="CR365">
        <v>102.017</v>
      </c>
      <c r="CS365">
        <v>103.496</v>
      </c>
      <c r="CT365">
        <v>97.227000000000004</v>
      </c>
      <c r="CU365">
        <v>97.927000000000007</v>
      </c>
      <c r="CV365">
        <v>99.361000000000004</v>
      </c>
      <c r="CW365">
        <v>100.74299999999999</v>
      </c>
      <c r="CY365">
        <v>102.28100000000001</v>
      </c>
      <c r="CZ365">
        <v>97.36</v>
      </c>
      <c r="DA365">
        <v>102.22499999999999</v>
      </c>
      <c r="DB365">
        <v>102.22499999999999</v>
      </c>
      <c r="DC365">
        <v>104.196</v>
      </c>
      <c r="DD365">
        <v>104.196</v>
      </c>
      <c r="DE365">
        <v>101.547</v>
      </c>
      <c r="DF365">
        <v>104.10899999999999</v>
      </c>
      <c r="DG365">
        <v>101.14100000000001</v>
      </c>
      <c r="DK365">
        <v>93.415999999999997</v>
      </c>
      <c r="DL365">
        <v>97.167000000000002</v>
      </c>
      <c r="DM365">
        <v>87.573999999999998</v>
      </c>
      <c r="DN365">
        <v>87.573999999999998</v>
      </c>
      <c r="DO365">
        <v>99.424999999999997</v>
      </c>
      <c r="DP365">
        <v>107.88200000000001</v>
      </c>
      <c r="DQ365">
        <v>105.328</v>
      </c>
      <c r="DR365">
        <v>100.39700000000001</v>
      </c>
      <c r="DS365">
        <v>98.268000000000001</v>
      </c>
      <c r="DV365">
        <v>99.897000000000006</v>
      </c>
      <c r="DW365">
        <v>99.897000000000006</v>
      </c>
      <c r="DZ365">
        <v>101.18600000000001</v>
      </c>
      <c r="EA365">
        <v>101.18600000000001</v>
      </c>
      <c r="EB365">
        <v>100.783</v>
      </c>
      <c r="EC365">
        <v>100.783</v>
      </c>
      <c r="ED365">
        <v>96.991</v>
      </c>
      <c r="EE365">
        <v>96.991</v>
      </c>
      <c r="EF365">
        <v>102.179</v>
      </c>
      <c r="EG365">
        <v>102.179</v>
      </c>
      <c r="EI365">
        <v>99.39</v>
      </c>
      <c r="EJ365">
        <v>99.39</v>
      </c>
      <c r="EK365">
        <v>89.638999999999996</v>
      </c>
      <c r="EL365">
        <v>90.715000000000003</v>
      </c>
      <c r="EM365">
        <v>90.715000000000003</v>
      </c>
      <c r="EN365">
        <v>102.455</v>
      </c>
      <c r="EO365">
        <v>101.124</v>
      </c>
      <c r="EP365">
        <v>100.35299999999999</v>
      </c>
      <c r="EQ365">
        <v>86.266000000000005</v>
      </c>
      <c r="ER365">
        <v>86.266000000000005</v>
      </c>
      <c r="EW365">
        <v>129.40700000000001</v>
      </c>
      <c r="EX365">
        <v>94.191999999999993</v>
      </c>
      <c r="EY365">
        <v>102.497</v>
      </c>
      <c r="EZ365">
        <v>102.4</v>
      </c>
      <c r="FA365">
        <v>96.600999999999999</v>
      </c>
      <c r="FB365">
        <v>96.600999999999999</v>
      </c>
      <c r="FC365">
        <v>85.968000000000004</v>
      </c>
      <c r="FD365">
        <v>85.968000000000004</v>
      </c>
      <c r="FE365">
        <v>96.811999999999998</v>
      </c>
      <c r="FF365">
        <v>96.811999999999998</v>
      </c>
      <c r="FG365">
        <v>100.688</v>
      </c>
      <c r="FH365">
        <v>100.688</v>
      </c>
      <c r="FI365">
        <v>103.749</v>
      </c>
      <c r="FJ365">
        <v>103.749</v>
      </c>
      <c r="FK365">
        <v>101.568</v>
      </c>
      <c r="FL365">
        <v>101.568</v>
      </c>
      <c r="FM365">
        <v>100.095</v>
      </c>
      <c r="FN365">
        <v>111.396</v>
      </c>
      <c r="FO365">
        <v>99.25</v>
      </c>
      <c r="FP365">
        <v>99.25</v>
      </c>
      <c r="FQ365">
        <v>95.983999999999995</v>
      </c>
      <c r="FR365">
        <v>109.65600000000001</v>
      </c>
      <c r="FT365">
        <v>92.558999999999997</v>
      </c>
      <c r="FU365">
        <v>92.558999999999997</v>
      </c>
      <c r="FX365">
        <v>98.911000000000001</v>
      </c>
      <c r="FZ365">
        <v>86.763999999999996</v>
      </c>
      <c r="GA365">
        <v>86.763999999999996</v>
      </c>
      <c r="GB365">
        <v>97.114000000000004</v>
      </c>
      <c r="GC365">
        <v>97.114000000000004</v>
      </c>
      <c r="GD365">
        <v>98.277000000000001</v>
      </c>
      <c r="GE365">
        <v>95.424999999999997</v>
      </c>
      <c r="GF365">
        <v>106.282</v>
      </c>
      <c r="GH365">
        <v>98.457999999999998</v>
      </c>
      <c r="GI365">
        <v>98.457999999999998</v>
      </c>
      <c r="GJ365">
        <v>96.869</v>
      </c>
      <c r="GK365">
        <v>96.869</v>
      </c>
      <c r="GL365">
        <v>106.86</v>
      </c>
      <c r="GM365">
        <v>100.498</v>
      </c>
      <c r="GN365">
        <v>100.498</v>
      </c>
      <c r="GP365">
        <v>97.68</v>
      </c>
      <c r="GQ365">
        <v>98.614999999999995</v>
      </c>
      <c r="GR365">
        <v>98.614999999999995</v>
      </c>
      <c r="GS365">
        <v>103.21899999999999</v>
      </c>
      <c r="GT365">
        <v>103.21899999999999</v>
      </c>
      <c r="GU365">
        <v>100.872</v>
      </c>
      <c r="GW365">
        <v>103.907</v>
      </c>
      <c r="GX365">
        <v>103.907</v>
      </c>
      <c r="GY365">
        <v>102.86199999999999</v>
      </c>
      <c r="GZ365">
        <v>100.99</v>
      </c>
      <c r="HA365">
        <v>100.99</v>
      </c>
      <c r="HB365">
        <v>115.373</v>
      </c>
      <c r="HC365">
        <v>107.524</v>
      </c>
      <c r="HE365">
        <v>96.917000000000002</v>
      </c>
      <c r="HG365">
        <v>101.438</v>
      </c>
      <c r="HH365">
        <v>100.443</v>
      </c>
      <c r="HI365">
        <v>100.443</v>
      </c>
      <c r="HJ365">
        <v>87.228999999999999</v>
      </c>
      <c r="HK365">
        <v>97.465000000000003</v>
      </c>
      <c r="HL365">
        <v>88.402000000000001</v>
      </c>
      <c r="HM365">
        <v>101.66800000000001</v>
      </c>
      <c r="HN365">
        <v>100.879</v>
      </c>
      <c r="HO365">
        <v>97.89</v>
      </c>
      <c r="HP365">
        <v>100.104</v>
      </c>
      <c r="HQ365">
        <v>108.34</v>
      </c>
      <c r="HR365">
        <v>99.406999999999996</v>
      </c>
      <c r="HS365">
        <v>111.777</v>
      </c>
      <c r="HT365">
        <v>89.497</v>
      </c>
      <c r="HU365">
        <v>100.67700000000001</v>
      </c>
      <c r="HV365">
        <v>100.67700000000001</v>
      </c>
      <c r="HW365">
        <v>102.79300000000001</v>
      </c>
      <c r="HX365">
        <v>102.79300000000001</v>
      </c>
      <c r="HY365">
        <v>101.64100000000001</v>
      </c>
      <c r="HZ365">
        <v>101.64100000000001</v>
      </c>
      <c r="IA365">
        <v>102.79300000000001</v>
      </c>
      <c r="IB365">
        <v>102.79300000000001</v>
      </c>
      <c r="IC365">
        <v>101.64100000000001</v>
      </c>
      <c r="ID365">
        <v>101.64100000000001</v>
      </c>
    </row>
    <row r="366" spans="1:238" x14ac:dyDescent="0.2">
      <c r="A366" s="3">
        <v>45882</v>
      </c>
      <c r="B366">
        <v>100.336</v>
      </c>
      <c r="C366">
        <v>100.348</v>
      </c>
      <c r="D366">
        <v>100.348</v>
      </c>
      <c r="E366">
        <v>119.59399999999999</v>
      </c>
      <c r="F366">
        <v>109.262</v>
      </c>
      <c r="G366">
        <v>97.165000000000006</v>
      </c>
      <c r="H366">
        <v>100.39700000000001</v>
      </c>
      <c r="I366">
        <v>111.102</v>
      </c>
      <c r="J366">
        <v>111.102</v>
      </c>
      <c r="K366">
        <v>101.176</v>
      </c>
      <c r="M366">
        <v>98.344999999999999</v>
      </c>
      <c r="N366">
        <v>98.344999999999999</v>
      </c>
      <c r="O366">
        <v>92.757000000000005</v>
      </c>
      <c r="P366">
        <v>92.757000000000005</v>
      </c>
      <c r="Q366">
        <v>106.32299999999999</v>
      </c>
      <c r="R366">
        <v>97.825999999999993</v>
      </c>
      <c r="S366">
        <v>91.978999999999999</v>
      </c>
      <c r="T366">
        <v>100.367</v>
      </c>
      <c r="U366">
        <v>100.93</v>
      </c>
      <c r="V366">
        <v>101.187</v>
      </c>
      <c r="W366">
        <v>101.187</v>
      </c>
      <c r="X366">
        <v>96.209000000000003</v>
      </c>
      <c r="Y366">
        <v>96.209000000000003</v>
      </c>
      <c r="Z366">
        <v>101.81399999999999</v>
      </c>
      <c r="AA366">
        <v>97.325999999999993</v>
      </c>
      <c r="AB366">
        <v>97.325999999999993</v>
      </c>
      <c r="AC366">
        <v>100.435</v>
      </c>
      <c r="AD366">
        <v>97.45</v>
      </c>
      <c r="AG366">
        <v>96.912999999999997</v>
      </c>
      <c r="AH366">
        <v>98.376999999999995</v>
      </c>
      <c r="AJ366">
        <v>101.434</v>
      </c>
      <c r="AK366">
        <v>100.70399999999999</v>
      </c>
      <c r="AL366">
        <v>100.107</v>
      </c>
      <c r="AM366">
        <v>98.176000000000002</v>
      </c>
      <c r="AR366">
        <v>99.850999999999999</v>
      </c>
      <c r="AS366">
        <v>99.29</v>
      </c>
      <c r="AT366">
        <v>97.567999999999998</v>
      </c>
      <c r="AU366">
        <v>96.957999999999998</v>
      </c>
      <c r="AV366">
        <v>96.957999999999998</v>
      </c>
      <c r="AW366">
        <v>93.891000000000005</v>
      </c>
      <c r="AX366">
        <v>93.891000000000005</v>
      </c>
      <c r="AY366">
        <v>118.846</v>
      </c>
      <c r="AZ366">
        <v>93.165000000000006</v>
      </c>
      <c r="BA366">
        <v>102.669</v>
      </c>
      <c r="BB366">
        <v>103.902</v>
      </c>
      <c r="BC366">
        <v>101.55</v>
      </c>
      <c r="BD366">
        <v>100.94199999999999</v>
      </c>
      <c r="BE366">
        <v>100.94199999999999</v>
      </c>
      <c r="BF366">
        <v>100.688</v>
      </c>
      <c r="BG366">
        <v>100.688</v>
      </c>
      <c r="BH366">
        <v>96.712999999999994</v>
      </c>
      <c r="BI366">
        <v>99.611999999999995</v>
      </c>
      <c r="BJ366">
        <v>106.902</v>
      </c>
      <c r="BK366">
        <v>104.36499999999999</v>
      </c>
      <c r="BL366">
        <v>104.446</v>
      </c>
      <c r="BM366">
        <v>109.456</v>
      </c>
      <c r="BN366">
        <v>101.34</v>
      </c>
      <c r="BO366">
        <v>103.62</v>
      </c>
      <c r="BP366">
        <v>100.824</v>
      </c>
      <c r="BQ366">
        <v>93.522999999999996</v>
      </c>
      <c r="BR366">
        <v>126.5</v>
      </c>
      <c r="BS366">
        <v>100.18600000000001</v>
      </c>
      <c r="BT366">
        <v>101.834</v>
      </c>
      <c r="BU366">
        <v>102.392</v>
      </c>
      <c r="BV366">
        <v>103.816</v>
      </c>
      <c r="BW366">
        <v>101.753</v>
      </c>
      <c r="BX366">
        <v>101.681</v>
      </c>
      <c r="BY366">
        <v>101.681</v>
      </c>
      <c r="BZ366">
        <v>102.52200000000001</v>
      </c>
      <c r="CA366">
        <v>105.624</v>
      </c>
      <c r="CB366">
        <v>102.377</v>
      </c>
      <c r="CC366">
        <v>101.759</v>
      </c>
      <c r="CF366">
        <v>97.352999999999994</v>
      </c>
      <c r="CG366">
        <v>97.352999999999994</v>
      </c>
      <c r="CH366">
        <v>94.683000000000007</v>
      </c>
      <c r="CI366">
        <v>94.683000000000007</v>
      </c>
      <c r="CJ366">
        <v>101.054</v>
      </c>
      <c r="CK366">
        <v>86.775000000000006</v>
      </c>
      <c r="CL366">
        <v>100.09099999999999</v>
      </c>
      <c r="CM366">
        <v>100.09099999999999</v>
      </c>
      <c r="CN366">
        <v>100.655</v>
      </c>
      <c r="CO366">
        <v>97.83</v>
      </c>
      <c r="CQ366">
        <v>102.004</v>
      </c>
      <c r="CR366">
        <v>102.004</v>
      </c>
      <c r="CS366">
        <v>103.375</v>
      </c>
      <c r="CT366">
        <v>97.25</v>
      </c>
      <c r="CU366">
        <v>97.795000000000002</v>
      </c>
      <c r="CV366">
        <v>99.031999999999996</v>
      </c>
      <c r="CW366">
        <v>100.718</v>
      </c>
      <c r="CY366">
        <v>102.206</v>
      </c>
      <c r="CZ366">
        <v>97.207999999999998</v>
      </c>
      <c r="DA366">
        <v>102.20699999999999</v>
      </c>
      <c r="DB366">
        <v>102.20699999999999</v>
      </c>
      <c r="DC366">
        <v>104.185</v>
      </c>
      <c r="DD366">
        <v>104.185</v>
      </c>
      <c r="DE366">
        <v>101.646</v>
      </c>
      <c r="DF366">
        <v>104.126</v>
      </c>
      <c r="DG366">
        <v>101.08</v>
      </c>
      <c r="DK366">
        <v>93.373999999999995</v>
      </c>
      <c r="DL366">
        <v>97.105999999999995</v>
      </c>
      <c r="DM366">
        <v>87.513000000000005</v>
      </c>
      <c r="DN366">
        <v>87.513000000000005</v>
      </c>
      <c r="DO366">
        <v>99.364000000000004</v>
      </c>
      <c r="DP366">
        <v>107.74</v>
      </c>
      <c r="DQ366">
        <v>105.247</v>
      </c>
      <c r="DR366">
        <v>100.386</v>
      </c>
      <c r="DS366">
        <v>98.244</v>
      </c>
      <c r="DV366">
        <v>100.024</v>
      </c>
      <c r="DW366">
        <v>100.024</v>
      </c>
      <c r="DZ366">
        <v>101.235</v>
      </c>
      <c r="EA366">
        <v>101.235</v>
      </c>
      <c r="EB366">
        <v>100.754</v>
      </c>
      <c r="EC366">
        <v>100.754</v>
      </c>
      <c r="ED366">
        <v>96.914000000000001</v>
      </c>
      <c r="EE366">
        <v>96.914000000000001</v>
      </c>
      <c r="EF366">
        <v>102.021</v>
      </c>
      <c r="EG366">
        <v>102.021</v>
      </c>
      <c r="EI366">
        <v>99.36</v>
      </c>
      <c r="EJ366">
        <v>99.36</v>
      </c>
      <c r="EK366">
        <v>89.462000000000003</v>
      </c>
      <c r="EL366">
        <v>90.486999999999995</v>
      </c>
      <c r="EM366">
        <v>90.486999999999995</v>
      </c>
      <c r="EN366">
        <v>102.28</v>
      </c>
      <c r="EO366">
        <v>101.06100000000001</v>
      </c>
      <c r="EP366">
        <v>100.32899999999999</v>
      </c>
      <c r="EQ366">
        <v>86.082999999999998</v>
      </c>
      <c r="ER366">
        <v>86.082999999999998</v>
      </c>
      <c r="EW366">
        <v>129.845</v>
      </c>
      <c r="EX366">
        <v>93.89</v>
      </c>
      <c r="EY366">
        <v>102.633</v>
      </c>
      <c r="EZ366">
        <v>102.254</v>
      </c>
      <c r="FA366">
        <v>96.581999999999994</v>
      </c>
      <c r="FB366">
        <v>96.581999999999994</v>
      </c>
      <c r="FC366">
        <v>85.77</v>
      </c>
      <c r="FD366">
        <v>85.77</v>
      </c>
      <c r="FE366">
        <v>96.75</v>
      </c>
      <c r="FF366">
        <v>96.75</v>
      </c>
      <c r="FG366">
        <v>100.57</v>
      </c>
      <c r="FH366">
        <v>100.57</v>
      </c>
      <c r="FI366">
        <v>103.866</v>
      </c>
      <c r="FJ366">
        <v>103.866</v>
      </c>
      <c r="FK366">
        <v>101.529</v>
      </c>
      <c r="FL366">
        <v>101.529</v>
      </c>
      <c r="FM366">
        <v>100.113</v>
      </c>
      <c r="FN366">
        <v>110.996</v>
      </c>
      <c r="FO366">
        <v>99.266000000000005</v>
      </c>
      <c r="FP366">
        <v>99.266000000000005</v>
      </c>
      <c r="FQ366">
        <v>95.653000000000006</v>
      </c>
      <c r="FR366">
        <v>109.351</v>
      </c>
      <c r="FT366">
        <v>92.281000000000006</v>
      </c>
      <c r="FU366">
        <v>92.281000000000006</v>
      </c>
      <c r="FX366">
        <v>98.897000000000006</v>
      </c>
      <c r="FZ366">
        <v>86.54</v>
      </c>
      <c r="GA366">
        <v>86.54</v>
      </c>
      <c r="GB366">
        <v>97.076999999999998</v>
      </c>
      <c r="GC366">
        <v>97.076999999999998</v>
      </c>
      <c r="GD366">
        <v>98.2</v>
      </c>
      <c r="GE366">
        <v>95.197000000000003</v>
      </c>
      <c r="GF366">
        <v>106.158</v>
      </c>
      <c r="GH366">
        <v>98.546000000000006</v>
      </c>
      <c r="GI366">
        <v>98.546000000000006</v>
      </c>
      <c r="GJ366">
        <v>96.795000000000002</v>
      </c>
      <c r="GK366">
        <v>96.795000000000002</v>
      </c>
      <c r="GL366">
        <v>106.788</v>
      </c>
      <c r="GM366">
        <v>100.456</v>
      </c>
      <c r="GN366">
        <v>100.456</v>
      </c>
      <c r="GP366">
        <v>97.650999999999996</v>
      </c>
      <c r="GQ366">
        <v>98.548000000000002</v>
      </c>
      <c r="GR366">
        <v>98.548000000000002</v>
      </c>
      <c r="GS366">
        <v>103.11799999999999</v>
      </c>
      <c r="GT366">
        <v>103.11799999999999</v>
      </c>
      <c r="GU366">
        <v>101.021</v>
      </c>
      <c r="GW366">
        <v>103.791</v>
      </c>
      <c r="GX366">
        <v>103.791</v>
      </c>
      <c r="GY366">
        <v>102.806</v>
      </c>
      <c r="GZ366">
        <v>100.965</v>
      </c>
      <c r="HA366">
        <v>100.965</v>
      </c>
      <c r="HB366">
        <v>115.238</v>
      </c>
      <c r="HC366">
        <v>107.42400000000001</v>
      </c>
      <c r="HE366">
        <v>96.906999999999996</v>
      </c>
      <c r="HG366">
        <v>101.458</v>
      </c>
      <c r="HH366">
        <v>100.413</v>
      </c>
      <c r="HI366">
        <v>100.413</v>
      </c>
      <c r="HJ366">
        <v>86.965999999999994</v>
      </c>
      <c r="HK366">
        <v>97.415000000000006</v>
      </c>
      <c r="HL366">
        <v>88.400999999999996</v>
      </c>
      <c r="HM366">
        <v>101.61499999999999</v>
      </c>
      <c r="HN366">
        <v>100.542</v>
      </c>
      <c r="HO366">
        <v>97.867000000000004</v>
      </c>
      <c r="HP366">
        <v>100.104</v>
      </c>
      <c r="HQ366">
        <v>107.974</v>
      </c>
      <c r="HR366">
        <v>99.358999999999995</v>
      </c>
      <c r="HS366">
        <v>111.5</v>
      </c>
      <c r="HT366">
        <v>89.266999999999996</v>
      </c>
      <c r="HU366">
        <v>100.563</v>
      </c>
      <c r="HV366">
        <v>100.563</v>
      </c>
      <c r="HW366">
        <v>102.77800000000001</v>
      </c>
      <c r="HX366">
        <v>102.77800000000001</v>
      </c>
      <c r="HY366">
        <v>101.541</v>
      </c>
      <c r="HZ366">
        <v>101.541</v>
      </c>
      <c r="IA366">
        <v>102.77800000000001</v>
      </c>
      <c r="IB366">
        <v>102.77800000000001</v>
      </c>
      <c r="IC366">
        <v>101.541</v>
      </c>
      <c r="ID366">
        <v>101.541</v>
      </c>
    </row>
    <row r="367" spans="1:238" x14ac:dyDescent="0.2">
      <c r="A367" s="3">
        <v>45883</v>
      </c>
      <c r="B367">
        <v>100.283</v>
      </c>
      <c r="C367">
        <v>100.339</v>
      </c>
      <c r="D367">
        <v>100.339</v>
      </c>
      <c r="E367">
        <v>119.441</v>
      </c>
      <c r="F367">
        <v>108.94199999999999</v>
      </c>
      <c r="G367">
        <v>97.15</v>
      </c>
      <c r="H367">
        <v>100.373</v>
      </c>
      <c r="I367">
        <v>110.973</v>
      </c>
      <c r="J367">
        <v>110.973</v>
      </c>
      <c r="K367">
        <v>101.14400000000001</v>
      </c>
      <c r="M367">
        <v>98.343000000000004</v>
      </c>
      <c r="N367">
        <v>98.343000000000004</v>
      </c>
      <c r="O367">
        <v>92.742000000000004</v>
      </c>
      <c r="P367">
        <v>92.742000000000004</v>
      </c>
      <c r="Q367">
        <v>106.285</v>
      </c>
      <c r="R367">
        <v>97.837999999999994</v>
      </c>
      <c r="S367">
        <v>91.936000000000007</v>
      </c>
      <c r="T367">
        <v>100.34699999999999</v>
      </c>
      <c r="U367">
        <v>100.92100000000001</v>
      </c>
      <c r="V367">
        <v>101.194</v>
      </c>
      <c r="W367">
        <v>101.194</v>
      </c>
      <c r="X367">
        <v>96.18</v>
      </c>
      <c r="Y367">
        <v>96.18</v>
      </c>
      <c r="Z367">
        <v>101.764</v>
      </c>
      <c r="AA367">
        <v>97.319000000000003</v>
      </c>
      <c r="AB367">
        <v>97.319000000000003</v>
      </c>
      <c r="AC367">
        <v>100.411</v>
      </c>
      <c r="AD367">
        <v>97.486000000000004</v>
      </c>
      <c r="AG367">
        <v>96.941999999999993</v>
      </c>
      <c r="AH367">
        <v>98.343000000000004</v>
      </c>
      <c r="AJ367">
        <v>101.416</v>
      </c>
      <c r="AK367">
        <v>100.67100000000001</v>
      </c>
      <c r="AL367">
        <v>100.071</v>
      </c>
      <c r="AM367">
        <v>98.126000000000005</v>
      </c>
      <c r="AR367">
        <v>99.828999999999994</v>
      </c>
      <c r="AS367">
        <v>99.239000000000004</v>
      </c>
      <c r="AT367">
        <v>97.545000000000002</v>
      </c>
      <c r="AU367">
        <v>96.981999999999999</v>
      </c>
      <c r="AV367">
        <v>96.981999999999999</v>
      </c>
      <c r="AW367">
        <v>93.887</v>
      </c>
      <c r="AX367">
        <v>93.887</v>
      </c>
      <c r="AY367">
        <v>118.587</v>
      </c>
      <c r="AZ367">
        <v>93.201999999999998</v>
      </c>
      <c r="BA367">
        <v>102.679</v>
      </c>
      <c r="BB367">
        <v>103.917</v>
      </c>
      <c r="BC367">
        <v>101.515</v>
      </c>
      <c r="BD367">
        <v>101.057</v>
      </c>
      <c r="BE367">
        <v>101.057</v>
      </c>
      <c r="BF367">
        <v>100.66800000000001</v>
      </c>
      <c r="BG367">
        <v>100.66800000000001</v>
      </c>
      <c r="BH367">
        <v>96.709000000000003</v>
      </c>
      <c r="BI367">
        <v>99.591999999999999</v>
      </c>
      <c r="BJ367">
        <v>106.87</v>
      </c>
      <c r="BK367">
        <v>104.383</v>
      </c>
      <c r="BL367">
        <v>104.53</v>
      </c>
      <c r="BM367">
        <v>109.40900000000001</v>
      </c>
      <c r="BN367">
        <v>101.315</v>
      </c>
      <c r="BO367">
        <v>103.85299999999999</v>
      </c>
      <c r="BP367">
        <v>100.831</v>
      </c>
      <c r="BQ367">
        <v>93.489000000000004</v>
      </c>
      <c r="BR367">
        <v>126.619</v>
      </c>
      <c r="BS367">
        <v>100.205</v>
      </c>
      <c r="BT367">
        <v>101.785</v>
      </c>
      <c r="BU367">
        <v>102.43300000000001</v>
      </c>
      <c r="BV367">
        <v>103.852</v>
      </c>
      <c r="BW367">
        <v>101.801</v>
      </c>
      <c r="BX367">
        <v>101.645</v>
      </c>
      <c r="BY367">
        <v>101.645</v>
      </c>
      <c r="BZ367">
        <v>102.497</v>
      </c>
      <c r="CA367">
        <v>105.509</v>
      </c>
      <c r="CB367">
        <v>102.348</v>
      </c>
      <c r="CC367">
        <v>101.72199999999999</v>
      </c>
      <c r="CF367">
        <v>97.343000000000004</v>
      </c>
      <c r="CG367">
        <v>97.343000000000004</v>
      </c>
      <c r="CH367">
        <v>94.605000000000004</v>
      </c>
      <c r="CI367">
        <v>94.605000000000004</v>
      </c>
      <c r="CJ367">
        <v>101.01300000000001</v>
      </c>
      <c r="CK367">
        <v>86.73</v>
      </c>
      <c r="CL367">
        <v>100.062</v>
      </c>
      <c r="CM367">
        <v>100.062</v>
      </c>
      <c r="CN367">
        <v>100.633</v>
      </c>
      <c r="CO367">
        <v>97.697000000000003</v>
      </c>
      <c r="CQ367">
        <v>102.017</v>
      </c>
      <c r="CR367">
        <v>102.017</v>
      </c>
      <c r="CS367">
        <v>103.36</v>
      </c>
      <c r="CT367">
        <v>97.245999999999995</v>
      </c>
      <c r="CU367">
        <v>97.834999999999994</v>
      </c>
      <c r="CV367">
        <v>98.981999999999999</v>
      </c>
      <c r="CW367">
        <v>100.718</v>
      </c>
      <c r="CY367">
        <v>102.184</v>
      </c>
      <c r="CZ367">
        <v>97.236000000000004</v>
      </c>
      <c r="DA367">
        <v>102.30800000000001</v>
      </c>
      <c r="DB367">
        <v>102.30800000000001</v>
      </c>
      <c r="DC367">
        <v>104.404</v>
      </c>
      <c r="DD367">
        <v>104.404</v>
      </c>
      <c r="DE367">
        <v>101.616</v>
      </c>
      <c r="DF367">
        <v>103.82299999999999</v>
      </c>
      <c r="DG367">
        <v>101.06</v>
      </c>
      <c r="DK367">
        <v>93.364000000000004</v>
      </c>
      <c r="DL367">
        <v>97.069000000000003</v>
      </c>
      <c r="DM367">
        <v>87.45</v>
      </c>
      <c r="DN367">
        <v>87.45</v>
      </c>
      <c r="DO367">
        <v>99.367999999999995</v>
      </c>
      <c r="DP367">
        <v>107.64700000000001</v>
      </c>
      <c r="DQ367">
        <v>105.221</v>
      </c>
      <c r="DR367">
        <v>100.377</v>
      </c>
      <c r="DS367">
        <v>98.165999999999997</v>
      </c>
      <c r="DZ367">
        <v>101.211</v>
      </c>
      <c r="EA367">
        <v>101.211</v>
      </c>
      <c r="EB367">
        <v>100.746</v>
      </c>
      <c r="EC367">
        <v>100.746</v>
      </c>
      <c r="ED367">
        <v>96.936999999999998</v>
      </c>
      <c r="EE367">
        <v>96.936999999999998</v>
      </c>
      <c r="EF367">
        <v>102.03</v>
      </c>
      <c r="EG367">
        <v>102.03</v>
      </c>
      <c r="EI367">
        <v>99.356999999999999</v>
      </c>
      <c r="EJ367">
        <v>99.356999999999999</v>
      </c>
      <c r="EK367">
        <v>89.331999999999994</v>
      </c>
      <c r="EL367">
        <v>90.44</v>
      </c>
      <c r="EM367">
        <v>90.44</v>
      </c>
      <c r="EN367">
        <v>102.19</v>
      </c>
      <c r="EO367">
        <v>101.07</v>
      </c>
      <c r="EP367">
        <v>100.315</v>
      </c>
      <c r="EQ367">
        <v>86.043999999999997</v>
      </c>
      <c r="ER367">
        <v>86.043999999999997</v>
      </c>
      <c r="EW367">
        <v>131.12899999999999</v>
      </c>
      <c r="EX367">
        <v>93.864999999999995</v>
      </c>
      <c r="EY367">
        <v>102.752</v>
      </c>
      <c r="EZ367">
        <v>102.29900000000001</v>
      </c>
      <c r="FA367">
        <v>96.594999999999999</v>
      </c>
      <c r="FB367">
        <v>96.594999999999999</v>
      </c>
      <c r="FC367">
        <v>85.751999999999995</v>
      </c>
      <c r="FD367">
        <v>85.751999999999995</v>
      </c>
      <c r="FE367">
        <v>96.768000000000001</v>
      </c>
      <c r="FF367">
        <v>96.768000000000001</v>
      </c>
      <c r="FG367">
        <v>100.541</v>
      </c>
      <c r="FH367">
        <v>100.541</v>
      </c>
      <c r="FI367">
        <v>103.63</v>
      </c>
      <c r="FJ367">
        <v>103.63</v>
      </c>
      <c r="FK367">
        <v>101.571</v>
      </c>
      <c r="FL367">
        <v>101.571</v>
      </c>
      <c r="FM367">
        <v>100.06</v>
      </c>
      <c r="FN367">
        <v>111.11</v>
      </c>
      <c r="FO367">
        <v>99.2</v>
      </c>
      <c r="FP367">
        <v>99.2</v>
      </c>
      <c r="FQ367">
        <v>95.552999999999997</v>
      </c>
      <c r="FR367">
        <v>109.245</v>
      </c>
      <c r="FT367">
        <v>92.314999999999998</v>
      </c>
      <c r="FU367">
        <v>92.314999999999998</v>
      </c>
      <c r="FX367">
        <v>98.914000000000001</v>
      </c>
      <c r="FZ367">
        <v>86.552000000000007</v>
      </c>
      <c r="GA367">
        <v>86.552000000000007</v>
      </c>
      <c r="GB367">
        <v>97.103999999999999</v>
      </c>
      <c r="GC367">
        <v>97.103999999999999</v>
      </c>
      <c r="GD367">
        <v>98.227999999999994</v>
      </c>
      <c r="GE367">
        <v>95.164000000000001</v>
      </c>
      <c r="GF367">
        <v>106.128</v>
      </c>
      <c r="GH367">
        <v>98.543999999999997</v>
      </c>
      <c r="GI367">
        <v>98.543999999999997</v>
      </c>
      <c r="GJ367">
        <v>96.825999999999993</v>
      </c>
      <c r="GK367">
        <v>96.825999999999993</v>
      </c>
      <c r="GL367">
        <v>106.73399999999999</v>
      </c>
      <c r="GM367">
        <v>100.462</v>
      </c>
      <c r="GN367">
        <v>100.462</v>
      </c>
      <c r="GP367">
        <v>97.626000000000005</v>
      </c>
      <c r="GQ367">
        <v>98.528999999999996</v>
      </c>
      <c r="GR367">
        <v>98.528999999999996</v>
      </c>
      <c r="GS367">
        <v>103.06699999999999</v>
      </c>
      <c r="GT367">
        <v>103.06699999999999</v>
      </c>
      <c r="GU367">
        <v>100.974</v>
      </c>
      <c r="GW367">
        <v>103.723</v>
      </c>
      <c r="GX367">
        <v>103.723</v>
      </c>
      <c r="GY367">
        <v>102.85</v>
      </c>
      <c r="GZ367">
        <v>100.964</v>
      </c>
      <c r="HA367">
        <v>100.964</v>
      </c>
      <c r="HB367">
        <v>115.16800000000001</v>
      </c>
      <c r="HC367">
        <v>107.32</v>
      </c>
      <c r="HE367">
        <v>96.938999999999993</v>
      </c>
      <c r="HG367">
        <v>101.476</v>
      </c>
      <c r="HH367">
        <v>100.376</v>
      </c>
      <c r="HI367">
        <v>100.376</v>
      </c>
      <c r="HJ367">
        <v>87.013999999999996</v>
      </c>
      <c r="HK367">
        <v>97.438999999999993</v>
      </c>
      <c r="HL367">
        <v>88.076999999999998</v>
      </c>
      <c r="HM367">
        <v>101.58499999999999</v>
      </c>
      <c r="HN367">
        <v>100.503</v>
      </c>
      <c r="HO367">
        <v>97.86</v>
      </c>
      <c r="HP367">
        <v>100.09399999999999</v>
      </c>
      <c r="HQ367">
        <v>107.8</v>
      </c>
      <c r="HR367">
        <v>99.352000000000004</v>
      </c>
      <c r="HS367">
        <v>111.371</v>
      </c>
      <c r="HT367">
        <v>89.197999999999993</v>
      </c>
      <c r="HU367">
        <v>100.551</v>
      </c>
      <c r="HV367">
        <v>100.551</v>
      </c>
      <c r="HW367">
        <v>102.667</v>
      </c>
      <c r="HX367">
        <v>102.667</v>
      </c>
      <c r="HY367">
        <v>101.479</v>
      </c>
      <c r="HZ367">
        <v>101.479</v>
      </c>
      <c r="IA367">
        <v>102.667</v>
      </c>
      <c r="IB367">
        <v>102.667</v>
      </c>
      <c r="IC367">
        <v>101.479</v>
      </c>
      <c r="ID367">
        <v>101.479</v>
      </c>
    </row>
    <row r="368" spans="1:238" x14ac:dyDescent="0.2">
      <c r="A368" s="3">
        <v>45884</v>
      </c>
      <c r="B368">
        <v>100.286</v>
      </c>
      <c r="C368">
        <v>100.33499999999999</v>
      </c>
      <c r="D368">
        <v>100.33499999999999</v>
      </c>
      <c r="E368">
        <v>119.717</v>
      </c>
      <c r="F368">
        <v>108.785</v>
      </c>
      <c r="G368">
        <v>97.174999999999997</v>
      </c>
      <c r="H368">
        <v>100.337</v>
      </c>
      <c r="I368">
        <v>110.89400000000001</v>
      </c>
      <c r="J368">
        <v>110.89400000000001</v>
      </c>
      <c r="K368">
        <v>101.23699999999999</v>
      </c>
      <c r="M368">
        <v>98.346000000000004</v>
      </c>
      <c r="N368">
        <v>98.346000000000004</v>
      </c>
      <c r="O368">
        <v>92.655000000000001</v>
      </c>
      <c r="P368">
        <v>92.655000000000001</v>
      </c>
      <c r="Q368">
        <v>106.33799999999999</v>
      </c>
      <c r="R368">
        <v>97.852000000000004</v>
      </c>
      <c r="S368">
        <v>92.063999999999993</v>
      </c>
      <c r="T368">
        <v>100.343</v>
      </c>
      <c r="U368">
        <v>100.929</v>
      </c>
      <c r="V368">
        <v>101.15300000000001</v>
      </c>
      <c r="W368">
        <v>101.15300000000001</v>
      </c>
      <c r="X368">
        <v>96.186999999999998</v>
      </c>
      <c r="Y368">
        <v>96.186999999999998</v>
      </c>
      <c r="Z368">
        <v>101.795</v>
      </c>
      <c r="AA368">
        <v>97.358999999999995</v>
      </c>
      <c r="AB368">
        <v>97.358999999999995</v>
      </c>
      <c r="AC368">
        <v>100.402</v>
      </c>
      <c r="AD368">
        <v>97.498999999999995</v>
      </c>
      <c r="AG368">
        <v>96.953999999999994</v>
      </c>
      <c r="AH368">
        <v>98.394000000000005</v>
      </c>
      <c r="AJ368">
        <v>101.52800000000001</v>
      </c>
      <c r="AK368">
        <v>100.64</v>
      </c>
      <c r="AL368">
        <v>100.1</v>
      </c>
      <c r="AM368">
        <v>98.146000000000001</v>
      </c>
      <c r="AR368">
        <v>99.837999999999994</v>
      </c>
      <c r="AS368">
        <v>99.231999999999999</v>
      </c>
      <c r="AT368">
        <v>97.710999999999999</v>
      </c>
      <c r="AU368">
        <v>96.983999999999995</v>
      </c>
      <c r="AV368">
        <v>96.983999999999995</v>
      </c>
      <c r="AW368">
        <v>93.864999999999995</v>
      </c>
      <c r="AX368">
        <v>93.864999999999995</v>
      </c>
      <c r="AY368">
        <v>118.51900000000001</v>
      </c>
      <c r="AZ368">
        <v>93.174000000000007</v>
      </c>
      <c r="BA368">
        <v>102.527</v>
      </c>
      <c r="BB368">
        <v>103.84099999999999</v>
      </c>
      <c r="BC368">
        <v>101.488</v>
      </c>
      <c r="BD368">
        <v>100.992</v>
      </c>
      <c r="BE368">
        <v>100.992</v>
      </c>
      <c r="BF368">
        <v>100.651</v>
      </c>
      <c r="BG368">
        <v>100.651</v>
      </c>
      <c r="BH368">
        <v>96.734999999999999</v>
      </c>
      <c r="BI368">
        <v>99.632000000000005</v>
      </c>
      <c r="BJ368">
        <v>106.774</v>
      </c>
      <c r="BK368">
        <v>104.446</v>
      </c>
      <c r="BL368">
        <v>104.45699999999999</v>
      </c>
      <c r="BM368">
        <v>109.092</v>
      </c>
      <c r="BN368">
        <v>101.321</v>
      </c>
      <c r="BO368">
        <v>103.827</v>
      </c>
      <c r="BP368">
        <v>100.75700000000001</v>
      </c>
      <c r="BQ368">
        <v>93.519000000000005</v>
      </c>
      <c r="BR368">
        <v>128.125</v>
      </c>
      <c r="BS368">
        <v>100.173</v>
      </c>
      <c r="BT368">
        <v>101.813</v>
      </c>
      <c r="BU368">
        <v>102.53400000000001</v>
      </c>
      <c r="BV368">
        <v>103.776</v>
      </c>
      <c r="BW368">
        <v>101.759</v>
      </c>
      <c r="BX368">
        <v>101.691</v>
      </c>
      <c r="BY368">
        <v>101.691</v>
      </c>
      <c r="BZ368">
        <v>102.44</v>
      </c>
      <c r="CA368">
        <v>105.518</v>
      </c>
      <c r="CB368">
        <v>102.297</v>
      </c>
      <c r="CC368">
        <v>101.71899999999999</v>
      </c>
      <c r="CF368">
        <v>97.341999999999999</v>
      </c>
      <c r="CG368">
        <v>97.341999999999999</v>
      </c>
      <c r="CH368">
        <v>94.673000000000002</v>
      </c>
      <c r="CI368">
        <v>94.673000000000002</v>
      </c>
      <c r="CJ368">
        <v>101.096</v>
      </c>
      <c r="CK368">
        <v>86.834999999999994</v>
      </c>
      <c r="CL368">
        <v>99.944000000000003</v>
      </c>
      <c r="CM368">
        <v>99.944000000000003</v>
      </c>
      <c r="CN368">
        <v>100.651</v>
      </c>
      <c r="CO368">
        <v>97.751999999999995</v>
      </c>
      <c r="CQ368">
        <v>102.07899999999999</v>
      </c>
      <c r="CR368">
        <v>102.07899999999999</v>
      </c>
      <c r="CS368">
        <v>103.3</v>
      </c>
      <c r="CT368">
        <v>97.384</v>
      </c>
      <c r="CU368">
        <v>97.817999999999998</v>
      </c>
      <c r="CV368">
        <v>98.88</v>
      </c>
      <c r="CW368">
        <v>100.74</v>
      </c>
      <c r="CY368">
        <v>102.19799999999999</v>
      </c>
      <c r="CZ368">
        <v>97.052999999999997</v>
      </c>
      <c r="DA368">
        <v>102.253</v>
      </c>
      <c r="DB368">
        <v>102.253</v>
      </c>
      <c r="DC368">
        <v>104.226</v>
      </c>
      <c r="DD368">
        <v>104.226</v>
      </c>
      <c r="DE368">
        <v>101.633</v>
      </c>
      <c r="DF368">
        <v>103.824</v>
      </c>
      <c r="DG368">
        <v>101.048</v>
      </c>
      <c r="DK368">
        <v>93.414000000000001</v>
      </c>
      <c r="DL368">
        <v>97.152000000000001</v>
      </c>
      <c r="DM368">
        <v>87.483000000000004</v>
      </c>
      <c r="DN368">
        <v>87.483000000000004</v>
      </c>
      <c r="DO368">
        <v>99.358000000000004</v>
      </c>
      <c r="DP368">
        <v>107.56100000000001</v>
      </c>
      <c r="DQ368">
        <v>105.149</v>
      </c>
      <c r="DR368">
        <v>100.4</v>
      </c>
      <c r="DS368">
        <v>98.203999999999994</v>
      </c>
      <c r="DZ368">
        <v>101.155</v>
      </c>
      <c r="EA368">
        <v>101.155</v>
      </c>
      <c r="EB368">
        <v>100.73</v>
      </c>
      <c r="EC368">
        <v>100.73</v>
      </c>
      <c r="ED368">
        <v>96.927999999999997</v>
      </c>
      <c r="EE368">
        <v>96.927999999999997</v>
      </c>
      <c r="EF368">
        <v>101.941</v>
      </c>
      <c r="EG368">
        <v>101.941</v>
      </c>
      <c r="EI368">
        <v>99.38</v>
      </c>
      <c r="EJ368">
        <v>99.38</v>
      </c>
      <c r="EK368">
        <v>89.316000000000003</v>
      </c>
      <c r="EL368">
        <v>90.436999999999998</v>
      </c>
      <c r="EM368">
        <v>90.436999999999998</v>
      </c>
      <c r="EN368">
        <v>102.155</v>
      </c>
      <c r="EO368">
        <v>101.03400000000001</v>
      </c>
      <c r="EP368">
        <v>100.33</v>
      </c>
      <c r="EQ368">
        <v>86.037999999999997</v>
      </c>
      <c r="ER368">
        <v>86.037999999999997</v>
      </c>
      <c r="EW368">
        <v>129.155</v>
      </c>
      <c r="EX368">
        <v>93.837999999999994</v>
      </c>
      <c r="EZ368">
        <v>102.47</v>
      </c>
      <c r="FA368">
        <v>96.582999999999998</v>
      </c>
      <c r="FB368">
        <v>96.582999999999998</v>
      </c>
      <c r="FC368">
        <v>85.698999999999998</v>
      </c>
      <c r="FD368">
        <v>85.698999999999998</v>
      </c>
      <c r="FE368">
        <v>96.74</v>
      </c>
      <c r="FF368">
        <v>96.74</v>
      </c>
      <c r="FG368">
        <v>100.50700000000001</v>
      </c>
      <c r="FH368">
        <v>100.50700000000001</v>
      </c>
      <c r="FI368">
        <v>103.932</v>
      </c>
      <c r="FJ368">
        <v>103.932</v>
      </c>
      <c r="FK368">
        <v>101.614</v>
      </c>
      <c r="FL368">
        <v>101.614</v>
      </c>
      <c r="FM368">
        <v>100.179</v>
      </c>
      <c r="FN368">
        <v>110.85299999999999</v>
      </c>
      <c r="FO368">
        <v>99.283000000000001</v>
      </c>
      <c r="FP368">
        <v>99.283000000000001</v>
      </c>
      <c r="FQ368">
        <v>95.34</v>
      </c>
      <c r="FR368">
        <v>109.288</v>
      </c>
      <c r="FT368">
        <v>92.37</v>
      </c>
      <c r="FU368">
        <v>92.37</v>
      </c>
      <c r="FX368">
        <v>98.945999999999998</v>
      </c>
      <c r="FZ368">
        <v>86.555999999999997</v>
      </c>
      <c r="GA368">
        <v>86.555999999999997</v>
      </c>
      <c r="GB368">
        <v>97.129000000000005</v>
      </c>
      <c r="GC368">
        <v>97.129000000000005</v>
      </c>
      <c r="GD368">
        <v>98.22</v>
      </c>
      <c r="GE368">
        <v>95.186000000000007</v>
      </c>
      <c r="GF368">
        <v>106.071</v>
      </c>
      <c r="GH368">
        <v>98.555000000000007</v>
      </c>
      <c r="GI368">
        <v>98.555000000000007</v>
      </c>
      <c r="GJ368">
        <v>96.823999999999998</v>
      </c>
      <c r="GK368">
        <v>96.823999999999998</v>
      </c>
      <c r="GL368">
        <v>106.599</v>
      </c>
      <c r="GM368">
        <v>100.444</v>
      </c>
      <c r="GN368">
        <v>100.444</v>
      </c>
      <c r="GP368">
        <v>97.644999999999996</v>
      </c>
      <c r="GQ368">
        <v>98.481999999999999</v>
      </c>
      <c r="GR368">
        <v>98.481999999999999</v>
      </c>
      <c r="GS368">
        <v>103.018</v>
      </c>
      <c r="GT368">
        <v>103.018</v>
      </c>
      <c r="GU368">
        <v>100.964</v>
      </c>
      <c r="GW368">
        <v>103.694</v>
      </c>
      <c r="GX368">
        <v>103.694</v>
      </c>
      <c r="GY368">
        <v>102.839</v>
      </c>
      <c r="GZ368">
        <v>100.977</v>
      </c>
      <c r="HA368">
        <v>100.977</v>
      </c>
      <c r="HB368">
        <v>115.18300000000001</v>
      </c>
      <c r="HC368">
        <v>107.20699999999999</v>
      </c>
      <c r="HE368">
        <v>96.941000000000003</v>
      </c>
      <c r="HG368">
        <v>101.458</v>
      </c>
      <c r="HH368">
        <v>100.38200000000001</v>
      </c>
      <c r="HI368">
        <v>100.38200000000001</v>
      </c>
      <c r="HJ368">
        <v>86.936999999999998</v>
      </c>
      <c r="HK368">
        <v>97.457999999999998</v>
      </c>
      <c r="HL368">
        <v>88.046000000000006</v>
      </c>
      <c r="HM368">
        <v>101.55800000000001</v>
      </c>
      <c r="HN368">
        <v>100.413</v>
      </c>
      <c r="HO368">
        <v>97.921999999999997</v>
      </c>
      <c r="HP368">
        <v>100.098</v>
      </c>
      <c r="HQ368">
        <v>107.7</v>
      </c>
      <c r="HR368">
        <v>99.350999999999999</v>
      </c>
      <c r="HS368">
        <v>111.251</v>
      </c>
      <c r="HT368">
        <v>89.180999999999997</v>
      </c>
      <c r="HU368">
        <v>100.521</v>
      </c>
      <c r="HV368">
        <v>100.521</v>
      </c>
      <c r="HW368">
        <v>102.655</v>
      </c>
      <c r="HX368">
        <v>102.655</v>
      </c>
      <c r="HY368">
        <v>101.482</v>
      </c>
      <c r="HZ368">
        <v>101.482</v>
      </c>
      <c r="IA368">
        <v>102.655</v>
      </c>
      <c r="IB368">
        <v>102.655</v>
      </c>
      <c r="IC368">
        <v>101.482</v>
      </c>
      <c r="ID368">
        <v>101.482</v>
      </c>
    </row>
    <row r="369" spans="1:238" x14ac:dyDescent="0.2">
      <c r="A369" s="3">
        <v>45887</v>
      </c>
      <c r="B369">
        <v>100.30500000000001</v>
      </c>
      <c r="C369">
        <v>100.398</v>
      </c>
      <c r="D369">
        <v>100.398</v>
      </c>
      <c r="E369">
        <v>119.759</v>
      </c>
      <c r="F369">
        <v>108.854</v>
      </c>
      <c r="G369">
        <v>97.183999999999997</v>
      </c>
      <c r="H369">
        <v>100.371</v>
      </c>
      <c r="I369">
        <v>110.91500000000001</v>
      </c>
      <c r="J369">
        <v>110.91500000000001</v>
      </c>
      <c r="K369">
        <v>101.17700000000001</v>
      </c>
      <c r="M369">
        <v>98.347999999999999</v>
      </c>
      <c r="N369">
        <v>98.347999999999999</v>
      </c>
      <c r="O369">
        <v>92.661000000000001</v>
      </c>
      <c r="P369">
        <v>92.661000000000001</v>
      </c>
      <c r="Q369">
        <v>106.372</v>
      </c>
      <c r="R369">
        <v>97.869</v>
      </c>
      <c r="S369">
        <v>92.129000000000005</v>
      </c>
      <c r="T369">
        <v>100.369</v>
      </c>
      <c r="U369">
        <v>100.93899999999999</v>
      </c>
      <c r="V369">
        <v>101.167</v>
      </c>
      <c r="W369">
        <v>101.167</v>
      </c>
      <c r="X369">
        <v>96.209000000000003</v>
      </c>
      <c r="Y369">
        <v>96.209000000000003</v>
      </c>
      <c r="Z369">
        <v>101.777</v>
      </c>
      <c r="AA369">
        <v>97.382000000000005</v>
      </c>
      <c r="AB369">
        <v>97.382000000000005</v>
      </c>
      <c r="AC369">
        <v>100.444</v>
      </c>
      <c r="AD369">
        <v>97.506</v>
      </c>
      <c r="AG369">
        <v>96.978999999999999</v>
      </c>
      <c r="AH369">
        <v>98.43</v>
      </c>
      <c r="AJ369">
        <v>101.426</v>
      </c>
      <c r="AK369">
        <v>100.617</v>
      </c>
      <c r="AL369">
        <v>100.125</v>
      </c>
      <c r="AM369">
        <v>98.152000000000001</v>
      </c>
      <c r="AR369">
        <v>99.861000000000004</v>
      </c>
      <c r="AS369">
        <v>99.257000000000005</v>
      </c>
      <c r="AT369">
        <v>97.852000000000004</v>
      </c>
      <c r="AU369">
        <v>96.947999999999993</v>
      </c>
      <c r="AV369">
        <v>96.947999999999993</v>
      </c>
      <c r="AW369">
        <v>93.899000000000001</v>
      </c>
      <c r="AX369">
        <v>93.899000000000001</v>
      </c>
      <c r="AY369">
        <v>118.706</v>
      </c>
      <c r="AZ369">
        <v>93.144999999999996</v>
      </c>
      <c r="BA369">
        <v>102.571</v>
      </c>
      <c r="BB369">
        <v>103.788</v>
      </c>
      <c r="BC369">
        <v>101.496</v>
      </c>
      <c r="BD369">
        <v>101.033</v>
      </c>
      <c r="BE369">
        <v>101.033</v>
      </c>
      <c r="BF369">
        <v>100.649</v>
      </c>
      <c r="BG369">
        <v>100.649</v>
      </c>
      <c r="BH369">
        <v>96.757000000000005</v>
      </c>
      <c r="BI369">
        <v>99.67</v>
      </c>
      <c r="BJ369">
        <v>106.785</v>
      </c>
      <c r="BK369">
        <v>104.53</v>
      </c>
      <c r="BL369">
        <v>104.64700000000001</v>
      </c>
      <c r="BM369">
        <v>109.14700000000001</v>
      </c>
      <c r="BN369">
        <v>101.33799999999999</v>
      </c>
      <c r="BO369">
        <v>103.688</v>
      </c>
      <c r="BP369">
        <v>100.90300000000001</v>
      </c>
      <c r="BQ369">
        <v>93.548000000000002</v>
      </c>
      <c r="BR369">
        <v>126.327</v>
      </c>
      <c r="BS369">
        <v>100.199</v>
      </c>
      <c r="BT369">
        <v>101.86499999999999</v>
      </c>
      <c r="BU369">
        <v>102.599</v>
      </c>
      <c r="BV369">
        <v>103.803</v>
      </c>
      <c r="BW369">
        <v>101.708</v>
      </c>
      <c r="BX369">
        <v>101.718</v>
      </c>
      <c r="BY369">
        <v>101.718</v>
      </c>
      <c r="BZ369">
        <v>102.425</v>
      </c>
      <c r="CA369">
        <v>105.518</v>
      </c>
      <c r="CB369">
        <v>102.24</v>
      </c>
      <c r="CC369">
        <v>101.73</v>
      </c>
      <c r="CF369">
        <v>97.347999999999999</v>
      </c>
      <c r="CG369">
        <v>97.347999999999999</v>
      </c>
      <c r="CH369">
        <v>94.751999999999995</v>
      </c>
      <c r="CI369">
        <v>94.751999999999995</v>
      </c>
      <c r="CJ369">
        <v>101.15600000000001</v>
      </c>
      <c r="CK369">
        <v>86.897000000000006</v>
      </c>
      <c r="CL369">
        <v>100.167</v>
      </c>
      <c r="CM369">
        <v>100.167</v>
      </c>
      <c r="CN369">
        <v>100.66500000000001</v>
      </c>
      <c r="CO369">
        <v>97.763999999999996</v>
      </c>
      <c r="CQ369">
        <v>102.081</v>
      </c>
      <c r="CR369">
        <v>102.081</v>
      </c>
      <c r="CS369">
        <v>103.309</v>
      </c>
      <c r="CT369">
        <v>97.406999999999996</v>
      </c>
      <c r="CU369">
        <v>97.85</v>
      </c>
      <c r="CV369">
        <v>98.950999999999993</v>
      </c>
      <c r="CW369">
        <v>100.68899999999999</v>
      </c>
      <c r="CY369">
        <v>102.262</v>
      </c>
      <c r="CZ369">
        <v>97.224000000000004</v>
      </c>
      <c r="DA369">
        <v>102.262</v>
      </c>
      <c r="DB369">
        <v>102.262</v>
      </c>
      <c r="DC369">
        <v>104.28</v>
      </c>
      <c r="DD369">
        <v>104.28</v>
      </c>
      <c r="DE369">
        <v>101.735</v>
      </c>
      <c r="DF369">
        <v>103.898</v>
      </c>
      <c r="DG369">
        <v>101.071</v>
      </c>
      <c r="DK369">
        <v>93.459000000000003</v>
      </c>
      <c r="DL369">
        <v>97.188999999999993</v>
      </c>
      <c r="DM369">
        <v>87.569000000000003</v>
      </c>
      <c r="DN369">
        <v>87.569000000000003</v>
      </c>
      <c r="DO369">
        <v>99.361999999999995</v>
      </c>
      <c r="DP369">
        <v>107.645</v>
      </c>
      <c r="DQ369">
        <v>105.196</v>
      </c>
      <c r="DR369">
        <v>100.438</v>
      </c>
      <c r="DS369">
        <v>98.153999999999996</v>
      </c>
      <c r="DZ369">
        <v>101.143</v>
      </c>
      <c r="EA369">
        <v>101.143</v>
      </c>
      <c r="EB369">
        <v>100.74</v>
      </c>
      <c r="EC369">
        <v>100.74</v>
      </c>
      <c r="ED369">
        <v>96.906999999999996</v>
      </c>
      <c r="EE369">
        <v>96.906999999999996</v>
      </c>
      <c r="EF369">
        <v>101.971</v>
      </c>
      <c r="EG369">
        <v>101.971</v>
      </c>
      <c r="EI369">
        <v>99.391000000000005</v>
      </c>
      <c r="EJ369">
        <v>99.391000000000005</v>
      </c>
      <c r="EK369">
        <v>89.418999999999997</v>
      </c>
      <c r="EL369">
        <v>90.531000000000006</v>
      </c>
      <c r="EM369">
        <v>90.531000000000006</v>
      </c>
      <c r="EN369">
        <v>102.172</v>
      </c>
      <c r="EO369">
        <v>101.01300000000001</v>
      </c>
      <c r="EP369">
        <v>100.318</v>
      </c>
      <c r="EQ369">
        <v>86.025999999999996</v>
      </c>
      <c r="ER369">
        <v>86.025999999999996</v>
      </c>
      <c r="EW369">
        <v>129.53800000000001</v>
      </c>
      <c r="EX369">
        <v>93.879000000000005</v>
      </c>
      <c r="EZ369">
        <v>102.432</v>
      </c>
      <c r="FA369">
        <v>96.644000000000005</v>
      </c>
      <c r="FB369">
        <v>96.644000000000005</v>
      </c>
      <c r="FC369">
        <v>85.748000000000005</v>
      </c>
      <c r="FD369">
        <v>85.748000000000005</v>
      </c>
      <c r="FE369">
        <v>96.787000000000006</v>
      </c>
      <c r="FF369">
        <v>96.787000000000006</v>
      </c>
      <c r="FG369">
        <v>100.48699999999999</v>
      </c>
      <c r="FH369">
        <v>100.48699999999999</v>
      </c>
      <c r="FI369">
        <v>103.88500000000001</v>
      </c>
      <c r="FJ369">
        <v>103.88500000000001</v>
      </c>
      <c r="FK369">
        <v>101.72499999999999</v>
      </c>
      <c r="FL369">
        <v>101.72499999999999</v>
      </c>
      <c r="FM369">
        <v>100.206</v>
      </c>
      <c r="FN369">
        <v>110.902</v>
      </c>
      <c r="FO369">
        <v>99.334000000000003</v>
      </c>
      <c r="FP369">
        <v>99.334000000000003</v>
      </c>
      <c r="FQ369">
        <v>95.444000000000003</v>
      </c>
      <c r="FR369">
        <v>109.023</v>
      </c>
      <c r="FT369">
        <v>92.311999999999998</v>
      </c>
      <c r="FU369">
        <v>92.311999999999998</v>
      </c>
      <c r="FX369">
        <v>98.941000000000003</v>
      </c>
      <c r="FZ369">
        <v>86.600999999999999</v>
      </c>
      <c r="GA369">
        <v>86.600999999999999</v>
      </c>
      <c r="GB369">
        <v>97.14</v>
      </c>
      <c r="GC369">
        <v>97.14</v>
      </c>
      <c r="GD369">
        <v>98.236000000000004</v>
      </c>
      <c r="GE369">
        <v>95.236000000000004</v>
      </c>
      <c r="GF369">
        <v>106.145</v>
      </c>
      <c r="GH369">
        <v>98.584000000000003</v>
      </c>
      <c r="GI369">
        <v>98.584000000000003</v>
      </c>
      <c r="GJ369">
        <v>96.826999999999998</v>
      </c>
      <c r="GK369">
        <v>96.826999999999998</v>
      </c>
      <c r="GL369">
        <v>106.60299999999999</v>
      </c>
      <c r="GM369">
        <v>100.518</v>
      </c>
      <c r="GN369">
        <v>100.518</v>
      </c>
      <c r="GP369">
        <v>97.647999999999996</v>
      </c>
      <c r="GQ369">
        <v>98.555999999999997</v>
      </c>
      <c r="GR369">
        <v>98.555999999999997</v>
      </c>
      <c r="GS369">
        <v>103.06</v>
      </c>
      <c r="GT369">
        <v>103.06</v>
      </c>
      <c r="GU369">
        <v>101.11799999999999</v>
      </c>
      <c r="GW369">
        <v>103.776</v>
      </c>
      <c r="GX369">
        <v>103.776</v>
      </c>
      <c r="GY369">
        <v>102.798</v>
      </c>
      <c r="GZ369">
        <v>100.982</v>
      </c>
      <c r="HA369">
        <v>100.982</v>
      </c>
      <c r="HB369">
        <v>115.246</v>
      </c>
      <c r="HC369">
        <v>107.286</v>
      </c>
      <c r="HE369">
        <v>96.944999999999993</v>
      </c>
      <c r="HG369">
        <v>101.50700000000001</v>
      </c>
      <c r="HH369">
        <v>100.40900000000001</v>
      </c>
      <c r="HI369">
        <v>100.40900000000001</v>
      </c>
      <c r="HJ369">
        <v>86.935000000000002</v>
      </c>
      <c r="HK369">
        <v>97.491</v>
      </c>
      <c r="HL369">
        <v>88.204999999999998</v>
      </c>
      <c r="HM369">
        <v>101.56100000000001</v>
      </c>
      <c r="HN369">
        <v>100.54</v>
      </c>
      <c r="HO369">
        <v>97.924999999999997</v>
      </c>
      <c r="HP369">
        <v>100.096</v>
      </c>
      <c r="HQ369">
        <v>107.761</v>
      </c>
      <c r="HR369">
        <v>99.372</v>
      </c>
      <c r="HS369">
        <v>111.324</v>
      </c>
      <c r="HT369">
        <v>89.278000000000006</v>
      </c>
      <c r="HU369">
        <v>100.541</v>
      </c>
      <c r="HV369">
        <v>100.541</v>
      </c>
      <c r="HW369">
        <v>102.66800000000001</v>
      </c>
      <c r="HX369">
        <v>102.66800000000001</v>
      </c>
      <c r="HY369">
        <v>101.527</v>
      </c>
      <c r="HZ369">
        <v>101.527</v>
      </c>
      <c r="IA369">
        <v>102.66800000000001</v>
      </c>
      <c r="IB369">
        <v>102.66800000000001</v>
      </c>
      <c r="IC369">
        <v>101.527</v>
      </c>
      <c r="ID369">
        <v>101.527</v>
      </c>
    </row>
    <row r="370" spans="1:238" x14ac:dyDescent="0.2">
      <c r="A370" s="3">
        <v>45888</v>
      </c>
      <c r="B370">
        <v>100.357</v>
      </c>
      <c r="C370">
        <v>100.393</v>
      </c>
      <c r="D370">
        <v>100.393</v>
      </c>
      <c r="E370">
        <v>119.678</v>
      </c>
      <c r="F370">
        <v>108.943</v>
      </c>
      <c r="G370">
        <v>97.168000000000006</v>
      </c>
      <c r="H370">
        <v>100.386</v>
      </c>
      <c r="I370">
        <v>110.952</v>
      </c>
      <c r="J370">
        <v>110.952</v>
      </c>
      <c r="K370">
        <v>101.15900000000001</v>
      </c>
      <c r="M370">
        <v>98.367000000000004</v>
      </c>
      <c r="N370">
        <v>98.367000000000004</v>
      </c>
      <c r="O370">
        <v>92.653000000000006</v>
      </c>
      <c r="P370">
        <v>92.653000000000006</v>
      </c>
      <c r="Q370">
        <v>106.233</v>
      </c>
      <c r="R370">
        <v>97.822000000000003</v>
      </c>
      <c r="S370">
        <v>91.944000000000003</v>
      </c>
      <c r="T370">
        <v>100.33499999999999</v>
      </c>
      <c r="U370">
        <v>100.88500000000001</v>
      </c>
      <c r="V370">
        <v>101.154</v>
      </c>
      <c r="W370">
        <v>101.154</v>
      </c>
      <c r="X370">
        <v>96.227999999999994</v>
      </c>
      <c r="Y370">
        <v>96.227999999999994</v>
      </c>
      <c r="Z370">
        <v>101.74299999999999</v>
      </c>
      <c r="AA370">
        <v>97.369</v>
      </c>
      <c r="AB370">
        <v>97.369</v>
      </c>
      <c r="AC370">
        <v>100.536</v>
      </c>
      <c r="AD370">
        <v>97.516999999999996</v>
      </c>
      <c r="AG370">
        <v>96.97</v>
      </c>
      <c r="AH370">
        <v>98.453999999999994</v>
      </c>
      <c r="AJ370">
        <v>101.402</v>
      </c>
      <c r="AK370">
        <v>100.625</v>
      </c>
      <c r="AL370">
        <v>100.101</v>
      </c>
      <c r="AM370">
        <v>98.108000000000004</v>
      </c>
      <c r="AR370">
        <v>99.86</v>
      </c>
      <c r="AS370">
        <v>99.260999999999996</v>
      </c>
      <c r="AT370">
        <v>97.863</v>
      </c>
      <c r="AU370">
        <v>96.989000000000004</v>
      </c>
      <c r="AV370">
        <v>96.989000000000004</v>
      </c>
      <c r="AW370">
        <v>93.87</v>
      </c>
      <c r="AX370">
        <v>93.87</v>
      </c>
      <c r="AY370">
        <v>118.773</v>
      </c>
      <c r="AZ370">
        <v>93.128</v>
      </c>
      <c r="BA370">
        <v>102.634</v>
      </c>
      <c r="BB370">
        <v>103.718</v>
      </c>
      <c r="BC370">
        <v>101.41800000000001</v>
      </c>
      <c r="BD370">
        <v>101.03700000000001</v>
      </c>
      <c r="BE370">
        <v>101.03700000000001</v>
      </c>
      <c r="BF370">
        <v>100.663</v>
      </c>
      <c r="BG370">
        <v>100.663</v>
      </c>
      <c r="BH370">
        <v>96.707999999999998</v>
      </c>
      <c r="BI370">
        <v>99.552999999999997</v>
      </c>
      <c r="BJ370">
        <v>106.785</v>
      </c>
      <c r="BK370">
        <v>104.45699999999999</v>
      </c>
      <c r="BL370">
        <v>104.55500000000001</v>
      </c>
      <c r="BM370">
        <v>109.232</v>
      </c>
      <c r="BN370">
        <v>101.28100000000001</v>
      </c>
      <c r="BO370">
        <v>103.611</v>
      </c>
      <c r="BP370">
        <v>100.848</v>
      </c>
      <c r="BQ370">
        <v>93.465000000000003</v>
      </c>
      <c r="BR370">
        <v>124.628</v>
      </c>
      <c r="BS370">
        <v>100.2</v>
      </c>
      <c r="BT370">
        <v>101.801</v>
      </c>
      <c r="BU370">
        <v>102.685</v>
      </c>
      <c r="BV370">
        <v>103.754</v>
      </c>
      <c r="BW370">
        <v>101.682</v>
      </c>
      <c r="BX370">
        <v>101.655</v>
      </c>
      <c r="BY370">
        <v>101.655</v>
      </c>
      <c r="BZ370">
        <v>102.42</v>
      </c>
      <c r="CA370">
        <v>105.498</v>
      </c>
      <c r="CB370">
        <v>102.167</v>
      </c>
      <c r="CC370">
        <v>101.708</v>
      </c>
      <c r="CF370">
        <v>97.34</v>
      </c>
      <c r="CG370">
        <v>97.34</v>
      </c>
      <c r="CH370">
        <v>94.739000000000004</v>
      </c>
      <c r="CI370">
        <v>94.739000000000004</v>
      </c>
      <c r="CJ370">
        <v>100.983</v>
      </c>
      <c r="CK370">
        <v>86.728999999999999</v>
      </c>
      <c r="CL370">
        <v>100.444</v>
      </c>
      <c r="CM370">
        <v>100.444</v>
      </c>
      <c r="CN370">
        <v>100.59399999999999</v>
      </c>
      <c r="CO370">
        <v>97.620999999999995</v>
      </c>
      <c r="CQ370">
        <v>102.09699999999999</v>
      </c>
      <c r="CR370">
        <v>102.09699999999999</v>
      </c>
      <c r="CS370">
        <v>103.29600000000001</v>
      </c>
      <c r="CT370">
        <v>97.373999999999995</v>
      </c>
      <c r="CU370">
        <v>97.837999999999994</v>
      </c>
      <c r="CV370">
        <v>98.953000000000003</v>
      </c>
      <c r="CW370">
        <v>100.685</v>
      </c>
      <c r="CY370">
        <v>102.233</v>
      </c>
      <c r="CZ370">
        <v>97.183999999999997</v>
      </c>
      <c r="DA370">
        <v>102.25700000000001</v>
      </c>
      <c r="DB370">
        <v>102.25700000000001</v>
      </c>
      <c r="DC370">
        <v>104.30800000000001</v>
      </c>
      <c r="DD370">
        <v>104.30800000000001</v>
      </c>
      <c r="DE370">
        <v>101.684</v>
      </c>
      <c r="DF370">
        <v>103.767</v>
      </c>
      <c r="DG370">
        <v>101.063</v>
      </c>
      <c r="DK370">
        <v>93.361000000000004</v>
      </c>
      <c r="DL370">
        <v>97.049000000000007</v>
      </c>
      <c r="DM370">
        <v>87.525999999999996</v>
      </c>
      <c r="DN370">
        <v>87.525999999999996</v>
      </c>
      <c r="DO370">
        <v>99.355000000000004</v>
      </c>
      <c r="DP370">
        <v>107.569</v>
      </c>
      <c r="DQ370">
        <v>105.184</v>
      </c>
      <c r="DR370">
        <v>100.376</v>
      </c>
      <c r="DS370">
        <v>98.141999999999996</v>
      </c>
      <c r="DZ370">
        <v>101.169</v>
      </c>
      <c r="EA370">
        <v>101.169</v>
      </c>
      <c r="EB370">
        <v>100.72499999999999</v>
      </c>
      <c r="EC370">
        <v>100.72499999999999</v>
      </c>
      <c r="ED370">
        <v>96.875</v>
      </c>
      <c r="EE370">
        <v>96.875</v>
      </c>
      <c r="EF370">
        <v>101.971</v>
      </c>
      <c r="EG370">
        <v>101.971</v>
      </c>
      <c r="EI370">
        <v>99.373000000000005</v>
      </c>
      <c r="EJ370">
        <v>99.373000000000005</v>
      </c>
      <c r="EK370">
        <v>89.436999999999998</v>
      </c>
      <c r="EL370">
        <v>90.545000000000002</v>
      </c>
      <c r="EM370">
        <v>90.545000000000002</v>
      </c>
      <c r="EN370">
        <v>102.17</v>
      </c>
      <c r="EO370">
        <v>101.021</v>
      </c>
      <c r="EP370">
        <v>100.297</v>
      </c>
      <c r="EQ370">
        <v>86.033000000000001</v>
      </c>
      <c r="ER370">
        <v>86.033000000000001</v>
      </c>
      <c r="EW370">
        <v>129.5</v>
      </c>
      <c r="EX370">
        <v>93.784999999999997</v>
      </c>
      <c r="EZ370">
        <v>102.39400000000001</v>
      </c>
      <c r="FA370">
        <v>96.566000000000003</v>
      </c>
      <c r="FB370">
        <v>96.566000000000003</v>
      </c>
      <c r="FC370">
        <v>85.801000000000002</v>
      </c>
      <c r="FD370">
        <v>85.801000000000002</v>
      </c>
      <c r="FE370">
        <v>96.763000000000005</v>
      </c>
      <c r="FF370">
        <v>96.763000000000005</v>
      </c>
      <c r="FG370">
        <v>100.455</v>
      </c>
      <c r="FH370">
        <v>100.455</v>
      </c>
      <c r="FI370">
        <v>103.78</v>
      </c>
      <c r="FJ370">
        <v>103.78</v>
      </c>
      <c r="FK370">
        <v>101.76</v>
      </c>
      <c r="FL370">
        <v>101.76</v>
      </c>
      <c r="FM370">
        <v>100.187</v>
      </c>
      <c r="FN370">
        <v>110.848</v>
      </c>
      <c r="FO370">
        <v>99.287999999999997</v>
      </c>
      <c r="FP370">
        <v>99.287999999999997</v>
      </c>
      <c r="FQ370">
        <v>95.585999999999999</v>
      </c>
      <c r="FR370">
        <v>109.105</v>
      </c>
      <c r="FT370">
        <v>92.29</v>
      </c>
      <c r="FU370">
        <v>92.29</v>
      </c>
      <c r="FX370">
        <v>98.927999999999997</v>
      </c>
      <c r="FZ370">
        <v>86.710999999999999</v>
      </c>
      <c r="GA370">
        <v>86.710999999999999</v>
      </c>
      <c r="GB370">
        <v>97.105000000000004</v>
      </c>
      <c r="GC370">
        <v>97.105000000000004</v>
      </c>
      <c r="GD370">
        <v>98.212999999999994</v>
      </c>
      <c r="GE370">
        <v>95.238</v>
      </c>
      <c r="GF370">
        <v>106.16</v>
      </c>
      <c r="GH370">
        <v>98.563000000000002</v>
      </c>
      <c r="GI370">
        <v>98.563000000000002</v>
      </c>
      <c r="GJ370">
        <v>96.819000000000003</v>
      </c>
      <c r="GK370">
        <v>96.819000000000003</v>
      </c>
      <c r="GL370">
        <v>106.596</v>
      </c>
      <c r="GM370">
        <v>100.441</v>
      </c>
      <c r="GN370">
        <v>100.441</v>
      </c>
      <c r="GP370">
        <v>97.635000000000005</v>
      </c>
      <c r="GQ370">
        <v>98.534000000000006</v>
      </c>
      <c r="GR370">
        <v>98.534000000000006</v>
      </c>
      <c r="GS370">
        <v>103.111</v>
      </c>
      <c r="GT370">
        <v>103.111</v>
      </c>
      <c r="GU370">
        <v>101.176</v>
      </c>
      <c r="GW370">
        <v>103.774</v>
      </c>
      <c r="GX370">
        <v>103.774</v>
      </c>
      <c r="GY370">
        <v>102.779</v>
      </c>
      <c r="GZ370">
        <v>100.96899999999999</v>
      </c>
      <c r="HA370">
        <v>100.96899999999999</v>
      </c>
      <c r="HB370">
        <v>115.295</v>
      </c>
      <c r="HC370">
        <v>107.331</v>
      </c>
      <c r="HE370">
        <v>96.965999999999994</v>
      </c>
      <c r="HG370">
        <v>101.544</v>
      </c>
      <c r="HH370">
        <v>100.392</v>
      </c>
      <c r="HI370">
        <v>100.392</v>
      </c>
      <c r="HJ370">
        <v>86.933000000000007</v>
      </c>
      <c r="HK370">
        <v>97.471999999999994</v>
      </c>
      <c r="HL370">
        <v>88.227999999999994</v>
      </c>
      <c r="HM370">
        <v>101.532</v>
      </c>
      <c r="HN370">
        <v>100.476</v>
      </c>
      <c r="HO370">
        <v>97.947000000000003</v>
      </c>
      <c r="HP370">
        <v>100.08799999999999</v>
      </c>
      <c r="HQ370">
        <v>107.806</v>
      </c>
      <c r="HR370">
        <v>99.331000000000003</v>
      </c>
      <c r="HS370">
        <v>111.318</v>
      </c>
      <c r="HT370">
        <v>89.299000000000007</v>
      </c>
      <c r="HU370">
        <v>100.517</v>
      </c>
      <c r="HV370">
        <v>100.517</v>
      </c>
      <c r="HW370">
        <v>102.67</v>
      </c>
      <c r="HX370">
        <v>102.67</v>
      </c>
      <c r="HY370">
        <v>101.533</v>
      </c>
      <c r="HZ370">
        <v>101.533</v>
      </c>
      <c r="IA370">
        <v>102.67</v>
      </c>
      <c r="IB370">
        <v>102.67</v>
      </c>
      <c r="IC370">
        <v>101.533</v>
      </c>
      <c r="ID370">
        <v>101.533</v>
      </c>
    </row>
    <row r="371" spans="1:238" x14ac:dyDescent="0.2">
      <c r="A371" s="3">
        <v>45889</v>
      </c>
      <c r="B371">
        <v>100.348</v>
      </c>
      <c r="C371">
        <v>100.333</v>
      </c>
      <c r="D371">
        <v>100.333</v>
      </c>
      <c r="E371">
        <v>119.71599999999999</v>
      </c>
      <c r="F371">
        <v>108.783</v>
      </c>
      <c r="G371">
        <v>97.266000000000005</v>
      </c>
      <c r="H371">
        <v>100.312</v>
      </c>
      <c r="I371">
        <v>110.8</v>
      </c>
      <c r="J371">
        <v>110.8</v>
      </c>
      <c r="K371">
        <v>101.274</v>
      </c>
      <c r="M371">
        <v>98.24</v>
      </c>
      <c r="N371">
        <v>98.24</v>
      </c>
      <c r="O371">
        <v>92.495999999999995</v>
      </c>
      <c r="P371">
        <v>92.495999999999995</v>
      </c>
      <c r="Q371">
        <v>106.512</v>
      </c>
      <c r="R371">
        <v>97.927999999999997</v>
      </c>
      <c r="S371">
        <v>92.334999999999994</v>
      </c>
      <c r="T371">
        <v>100.349</v>
      </c>
      <c r="U371">
        <v>100.97499999999999</v>
      </c>
      <c r="V371">
        <v>101.13500000000001</v>
      </c>
      <c r="W371">
        <v>101.13500000000001</v>
      </c>
      <c r="X371">
        <v>96.183000000000007</v>
      </c>
      <c r="Y371">
        <v>96.183000000000007</v>
      </c>
      <c r="Z371">
        <v>101.657</v>
      </c>
      <c r="AA371">
        <v>97.331999999999994</v>
      </c>
      <c r="AB371">
        <v>97.331999999999994</v>
      </c>
      <c r="AD371">
        <v>97.506</v>
      </c>
      <c r="AG371">
        <v>96.956000000000003</v>
      </c>
      <c r="AH371">
        <v>98.397000000000006</v>
      </c>
      <c r="AJ371">
        <v>101.358</v>
      </c>
      <c r="AK371">
        <v>100.61199999999999</v>
      </c>
      <c r="AL371">
        <v>100.084</v>
      </c>
      <c r="AM371">
        <v>98.138000000000005</v>
      </c>
      <c r="AR371">
        <v>99.83</v>
      </c>
      <c r="AS371">
        <v>99.197999999999993</v>
      </c>
      <c r="AT371">
        <v>97.763000000000005</v>
      </c>
      <c r="AU371">
        <v>96.95</v>
      </c>
      <c r="AV371">
        <v>96.95</v>
      </c>
      <c r="AW371">
        <v>93.858999999999995</v>
      </c>
      <c r="AX371">
        <v>93.858999999999995</v>
      </c>
      <c r="AY371">
        <v>118.631</v>
      </c>
      <c r="AZ371">
        <v>93.043000000000006</v>
      </c>
      <c r="BA371">
        <v>102.479</v>
      </c>
      <c r="BB371">
        <v>103.67100000000001</v>
      </c>
      <c r="BC371">
        <v>101.392</v>
      </c>
      <c r="BD371">
        <v>100.985</v>
      </c>
      <c r="BE371">
        <v>100.985</v>
      </c>
      <c r="BF371">
        <v>100.651</v>
      </c>
      <c r="BG371">
        <v>100.651</v>
      </c>
      <c r="BH371">
        <v>96.837000000000003</v>
      </c>
      <c r="BI371">
        <v>99.808000000000007</v>
      </c>
      <c r="BJ371">
        <v>106.681</v>
      </c>
      <c r="BK371">
        <v>104.64700000000001</v>
      </c>
      <c r="BL371">
        <v>104.473</v>
      </c>
      <c r="BM371">
        <v>109.07899999999999</v>
      </c>
      <c r="BN371">
        <v>101.375</v>
      </c>
      <c r="BO371">
        <v>103.705</v>
      </c>
      <c r="BP371">
        <v>100.919</v>
      </c>
      <c r="BQ371">
        <v>93.691000000000003</v>
      </c>
      <c r="BR371">
        <v>124.47499999999999</v>
      </c>
      <c r="BS371">
        <v>100.202</v>
      </c>
      <c r="BT371">
        <v>101.762</v>
      </c>
      <c r="BU371">
        <v>102.65900000000001</v>
      </c>
      <c r="BV371">
        <v>103.705</v>
      </c>
      <c r="BW371">
        <v>101.613</v>
      </c>
      <c r="BX371">
        <v>101.673</v>
      </c>
      <c r="BY371">
        <v>101.673</v>
      </c>
      <c r="BZ371">
        <v>102.36199999999999</v>
      </c>
      <c r="CA371">
        <v>105.413</v>
      </c>
      <c r="CB371">
        <v>102.02200000000001</v>
      </c>
      <c r="CC371">
        <v>101.63200000000001</v>
      </c>
      <c r="CF371">
        <v>97.316000000000003</v>
      </c>
      <c r="CG371">
        <v>97.316000000000003</v>
      </c>
      <c r="CH371">
        <v>94.594999999999999</v>
      </c>
      <c r="CI371">
        <v>94.594999999999999</v>
      </c>
      <c r="CJ371">
        <v>101.295</v>
      </c>
      <c r="CK371">
        <v>87.162000000000006</v>
      </c>
      <c r="CN371">
        <v>100.71299999999999</v>
      </c>
      <c r="CO371">
        <v>97.49</v>
      </c>
      <c r="CQ371">
        <v>102.133</v>
      </c>
      <c r="CR371">
        <v>102.133</v>
      </c>
      <c r="CS371">
        <v>103.247</v>
      </c>
      <c r="CT371">
        <v>97.370999999999995</v>
      </c>
      <c r="CU371">
        <v>97.757000000000005</v>
      </c>
      <c r="CV371">
        <v>98.759</v>
      </c>
      <c r="CW371">
        <v>100.71599999999999</v>
      </c>
      <c r="CY371">
        <v>102.134</v>
      </c>
      <c r="CZ371">
        <v>97.022999999999996</v>
      </c>
      <c r="DA371">
        <v>102.264</v>
      </c>
      <c r="DB371">
        <v>102.264</v>
      </c>
      <c r="DC371">
        <v>104.35299999999999</v>
      </c>
      <c r="DD371">
        <v>104.35299999999999</v>
      </c>
      <c r="DE371">
        <v>101.765</v>
      </c>
      <c r="DF371">
        <v>103.786</v>
      </c>
      <c r="DG371">
        <v>101.045</v>
      </c>
      <c r="DK371">
        <v>93.6</v>
      </c>
      <c r="DL371">
        <v>97.376999999999995</v>
      </c>
      <c r="DM371">
        <v>87.423000000000002</v>
      </c>
      <c r="DN371">
        <v>87.423000000000002</v>
      </c>
      <c r="DO371">
        <v>99.286000000000001</v>
      </c>
      <c r="DP371">
        <v>107.517</v>
      </c>
      <c r="DQ371">
        <v>105.096</v>
      </c>
      <c r="DR371">
        <v>100.32899999999999</v>
      </c>
      <c r="DS371">
        <v>98.105000000000004</v>
      </c>
      <c r="DZ371">
        <v>101.15600000000001</v>
      </c>
      <c r="EA371">
        <v>101.15600000000001</v>
      </c>
      <c r="EB371">
        <v>100.691</v>
      </c>
      <c r="EC371">
        <v>100.691</v>
      </c>
      <c r="ED371">
        <v>96.858000000000004</v>
      </c>
      <c r="EE371">
        <v>96.858000000000004</v>
      </c>
      <c r="EF371">
        <v>101.84</v>
      </c>
      <c r="EG371">
        <v>101.84</v>
      </c>
      <c r="EI371">
        <v>99.352999999999994</v>
      </c>
      <c r="EJ371">
        <v>99.352999999999994</v>
      </c>
      <c r="EK371">
        <v>89.296999999999997</v>
      </c>
      <c r="EL371">
        <v>90.331999999999994</v>
      </c>
      <c r="EM371">
        <v>90.331999999999994</v>
      </c>
      <c r="EN371">
        <v>102.054</v>
      </c>
      <c r="EO371">
        <v>100.92700000000001</v>
      </c>
      <c r="EP371">
        <v>100.342</v>
      </c>
      <c r="EQ371">
        <v>85.870999999999995</v>
      </c>
      <c r="ER371">
        <v>85.870999999999995</v>
      </c>
      <c r="EW371">
        <v>127.36199999999999</v>
      </c>
      <c r="EX371">
        <v>93.691999999999993</v>
      </c>
      <c r="EZ371">
        <v>102.374</v>
      </c>
      <c r="FA371">
        <v>96.503</v>
      </c>
      <c r="FB371">
        <v>96.503</v>
      </c>
      <c r="FC371">
        <v>85.567999999999998</v>
      </c>
      <c r="FD371">
        <v>85.567999999999998</v>
      </c>
      <c r="FE371">
        <v>96.736000000000004</v>
      </c>
      <c r="FF371">
        <v>96.736000000000004</v>
      </c>
      <c r="FG371">
        <v>100.378</v>
      </c>
      <c r="FH371">
        <v>100.378</v>
      </c>
      <c r="FI371">
        <v>104.003</v>
      </c>
      <c r="FJ371">
        <v>104.003</v>
      </c>
      <c r="FK371">
        <v>101.666</v>
      </c>
      <c r="FL371">
        <v>101.666</v>
      </c>
      <c r="FM371">
        <v>100.05200000000001</v>
      </c>
      <c r="FN371">
        <v>110.64700000000001</v>
      </c>
      <c r="FO371">
        <v>99.224000000000004</v>
      </c>
      <c r="FP371">
        <v>99.224000000000004</v>
      </c>
      <c r="FQ371">
        <v>95.414000000000001</v>
      </c>
      <c r="FR371">
        <v>108.985</v>
      </c>
      <c r="FT371">
        <v>92.176000000000002</v>
      </c>
      <c r="FU371">
        <v>92.176000000000002</v>
      </c>
      <c r="FX371">
        <v>98.9</v>
      </c>
      <c r="FZ371">
        <v>86.67</v>
      </c>
      <c r="GA371">
        <v>86.67</v>
      </c>
      <c r="GB371">
        <v>97.108999999999995</v>
      </c>
      <c r="GC371">
        <v>97.108999999999995</v>
      </c>
      <c r="GD371">
        <v>98.168999999999997</v>
      </c>
      <c r="GE371">
        <v>95.146000000000001</v>
      </c>
      <c r="GF371">
        <v>106.148</v>
      </c>
      <c r="GH371">
        <v>98.483999999999995</v>
      </c>
      <c r="GI371">
        <v>98.483999999999995</v>
      </c>
      <c r="GJ371">
        <v>96.79</v>
      </c>
      <c r="GK371">
        <v>96.79</v>
      </c>
      <c r="GL371">
        <v>106.497</v>
      </c>
      <c r="GM371">
        <v>100.354</v>
      </c>
      <c r="GN371">
        <v>100.354</v>
      </c>
      <c r="GP371">
        <v>97.628</v>
      </c>
      <c r="GQ371">
        <v>98.468999999999994</v>
      </c>
      <c r="GR371">
        <v>98.468999999999994</v>
      </c>
      <c r="GS371">
        <v>102.985</v>
      </c>
      <c r="GT371">
        <v>102.985</v>
      </c>
      <c r="GU371">
        <v>101.154</v>
      </c>
      <c r="GW371">
        <v>103.67</v>
      </c>
      <c r="GX371">
        <v>103.67</v>
      </c>
      <c r="GY371">
        <v>102.782</v>
      </c>
      <c r="GZ371">
        <v>100.953</v>
      </c>
      <c r="HA371">
        <v>100.953</v>
      </c>
      <c r="HB371">
        <v>115.18</v>
      </c>
      <c r="HC371">
        <v>107.187</v>
      </c>
      <c r="HE371">
        <v>96.966999999999999</v>
      </c>
      <c r="HG371">
        <v>101.474</v>
      </c>
      <c r="HH371">
        <v>100.372</v>
      </c>
      <c r="HI371">
        <v>100.372</v>
      </c>
      <c r="HJ371">
        <v>86.736000000000004</v>
      </c>
      <c r="HK371">
        <v>97.453000000000003</v>
      </c>
      <c r="HL371">
        <v>88.046000000000006</v>
      </c>
      <c r="HM371">
        <v>101.49299999999999</v>
      </c>
      <c r="HN371">
        <v>100.304</v>
      </c>
      <c r="HO371">
        <v>97.891000000000005</v>
      </c>
      <c r="HP371">
        <v>100.09699999999999</v>
      </c>
      <c r="HQ371">
        <v>107.61499999999999</v>
      </c>
      <c r="HR371">
        <v>99.367999999999995</v>
      </c>
      <c r="HS371">
        <v>111.197</v>
      </c>
      <c r="HT371">
        <v>89.073999999999998</v>
      </c>
      <c r="HU371">
        <v>100.51</v>
      </c>
      <c r="HV371">
        <v>100.51</v>
      </c>
      <c r="HW371">
        <v>102.60599999999999</v>
      </c>
      <c r="HX371">
        <v>102.60599999999999</v>
      </c>
      <c r="HY371">
        <v>101.494</v>
      </c>
      <c r="HZ371">
        <v>101.494</v>
      </c>
      <c r="IA371">
        <v>102.60599999999999</v>
      </c>
      <c r="IB371">
        <v>102.60599999999999</v>
      </c>
      <c r="IC371">
        <v>101.494</v>
      </c>
      <c r="ID371">
        <v>101.494</v>
      </c>
    </row>
    <row r="372" spans="1:238" x14ac:dyDescent="0.2">
      <c r="A372" s="3">
        <v>45890</v>
      </c>
      <c r="B372">
        <v>100.328</v>
      </c>
      <c r="C372">
        <v>100.517</v>
      </c>
      <c r="D372">
        <v>100.517</v>
      </c>
      <c r="E372">
        <v>120.11</v>
      </c>
      <c r="F372">
        <v>109.53</v>
      </c>
      <c r="G372">
        <v>97.244</v>
      </c>
      <c r="H372">
        <v>100.453</v>
      </c>
      <c r="I372">
        <v>111.328</v>
      </c>
      <c r="J372">
        <v>111.328</v>
      </c>
      <c r="K372">
        <v>101.36499999999999</v>
      </c>
      <c r="M372">
        <v>98.462999999999994</v>
      </c>
      <c r="N372">
        <v>98.462999999999994</v>
      </c>
      <c r="O372">
        <v>92.911000000000001</v>
      </c>
      <c r="P372">
        <v>92.911000000000001</v>
      </c>
      <c r="Q372">
        <v>106.41</v>
      </c>
      <c r="R372">
        <v>97.903999999999996</v>
      </c>
      <c r="S372">
        <v>92.206000000000003</v>
      </c>
      <c r="T372">
        <v>100.39100000000001</v>
      </c>
      <c r="U372">
        <v>100.93600000000001</v>
      </c>
      <c r="V372">
        <v>101.208</v>
      </c>
      <c r="W372">
        <v>101.208</v>
      </c>
      <c r="X372">
        <v>96.36</v>
      </c>
      <c r="Y372">
        <v>96.36</v>
      </c>
      <c r="Z372">
        <v>101.833</v>
      </c>
      <c r="AA372">
        <v>97.433000000000007</v>
      </c>
      <c r="AB372">
        <v>97.433000000000007</v>
      </c>
      <c r="AD372">
        <v>97.572999999999993</v>
      </c>
      <c r="AG372">
        <v>97.048000000000002</v>
      </c>
      <c r="AH372">
        <v>98.426000000000002</v>
      </c>
      <c r="AJ372">
        <v>101.66800000000001</v>
      </c>
      <c r="AK372">
        <v>100.726</v>
      </c>
      <c r="AL372">
        <v>100.133</v>
      </c>
      <c r="AM372">
        <v>98.176000000000002</v>
      </c>
      <c r="AR372">
        <v>99.959000000000003</v>
      </c>
      <c r="AS372">
        <v>99.406999999999996</v>
      </c>
      <c r="AT372">
        <v>98.078999999999994</v>
      </c>
      <c r="AU372">
        <v>97.046999999999997</v>
      </c>
      <c r="AV372">
        <v>97.046999999999997</v>
      </c>
      <c r="AW372">
        <v>94.207999999999998</v>
      </c>
      <c r="AX372">
        <v>94.207999999999998</v>
      </c>
      <c r="AY372">
        <v>119.018</v>
      </c>
      <c r="AZ372">
        <v>93.302000000000007</v>
      </c>
      <c r="BA372">
        <v>102.477</v>
      </c>
      <c r="BB372">
        <v>103.767</v>
      </c>
      <c r="BC372">
        <v>101.492</v>
      </c>
      <c r="BD372">
        <v>101.026</v>
      </c>
      <c r="BE372">
        <v>101.026</v>
      </c>
      <c r="BF372">
        <v>100.66200000000001</v>
      </c>
      <c r="BG372">
        <v>100.66200000000001</v>
      </c>
      <c r="BH372">
        <v>96.816999999999993</v>
      </c>
      <c r="BI372">
        <v>99.697999999999993</v>
      </c>
      <c r="BJ372">
        <v>106.94799999999999</v>
      </c>
      <c r="BK372">
        <v>104.55500000000001</v>
      </c>
      <c r="BL372">
        <v>104.371</v>
      </c>
      <c r="BM372">
        <v>109.371</v>
      </c>
      <c r="BN372">
        <v>101.328</v>
      </c>
      <c r="BO372">
        <v>103.627</v>
      </c>
      <c r="BP372">
        <v>100.965</v>
      </c>
      <c r="BQ372">
        <v>93.606999999999999</v>
      </c>
      <c r="BR372">
        <v>123.626</v>
      </c>
      <c r="BS372">
        <v>100.21599999999999</v>
      </c>
      <c r="BT372">
        <v>101.932</v>
      </c>
      <c r="BU372">
        <v>102.691</v>
      </c>
      <c r="BV372">
        <v>103.93899999999999</v>
      </c>
      <c r="BW372">
        <v>101.748</v>
      </c>
      <c r="BX372">
        <v>101.651</v>
      </c>
      <c r="BY372">
        <v>101.651</v>
      </c>
      <c r="BZ372">
        <v>102.517</v>
      </c>
      <c r="CA372">
        <v>105.639</v>
      </c>
      <c r="CB372">
        <v>102.495</v>
      </c>
      <c r="CC372">
        <v>101.75700000000001</v>
      </c>
      <c r="CF372">
        <v>97.373000000000005</v>
      </c>
      <c r="CG372">
        <v>97.373000000000005</v>
      </c>
      <c r="CH372">
        <v>94.960999999999999</v>
      </c>
      <c r="CI372">
        <v>94.960999999999999</v>
      </c>
      <c r="CJ372">
        <v>101.205</v>
      </c>
      <c r="CK372">
        <v>87.066999999999993</v>
      </c>
      <c r="CN372">
        <v>100.66</v>
      </c>
      <c r="CO372">
        <v>97.897999999999996</v>
      </c>
      <c r="CQ372">
        <v>102.084</v>
      </c>
      <c r="CR372">
        <v>102.084</v>
      </c>
      <c r="CS372">
        <v>103.384</v>
      </c>
      <c r="CT372">
        <v>97.433000000000007</v>
      </c>
      <c r="CU372">
        <v>98.034999999999997</v>
      </c>
      <c r="CV372">
        <v>99.31</v>
      </c>
      <c r="CW372">
        <v>100.741</v>
      </c>
      <c r="CY372">
        <v>102.25700000000001</v>
      </c>
      <c r="CZ372">
        <v>97.44</v>
      </c>
      <c r="DA372">
        <v>102.239</v>
      </c>
      <c r="DB372">
        <v>102.239</v>
      </c>
      <c r="DC372">
        <v>104.245</v>
      </c>
      <c r="DD372">
        <v>104.245</v>
      </c>
      <c r="DE372">
        <v>101.754</v>
      </c>
      <c r="DF372">
        <v>103.574</v>
      </c>
      <c r="DG372">
        <v>101.093</v>
      </c>
      <c r="DK372">
        <v>93.53</v>
      </c>
      <c r="DL372">
        <v>97.262</v>
      </c>
      <c r="DM372">
        <v>87.837000000000003</v>
      </c>
      <c r="DN372">
        <v>87.837000000000003</v>
      </c>
      <c r="DO372">
        <v>99.432000000000002</v>
      </c>
      <c r="DP372">
        <v>107.821</v>
      </c>
      <c r="DQ372">
        <v>105.15600000000001</v>
      </c>
      <c r="DR372">
        <v>100.54</v>
      </c>
      <c r="DS372">
        <v>98.275999999999996</v>
      </c>
      <c r="DZ372">
        <v>101.178</v>
      </c>
      <c r="EA372">
        <v>101.178</v>
      </c>
      <c r="EB372">
        <v>100.806</v>
      </c>
      <c r="EC372">
        <v>100.806</v>
      </c>
      <c r="ED372">
        <v>96.960999999999999</v>
      </c>
      <c r="EE372">
        <v>96.960999999999999</v>
      </c>
      <c r="EF372">
        <v>102.167</v>
      </c>
      <c r="EG372">
        <v>102.167</v>
      </c>
      <c r="EI372">
        <v>99.397000000000006</v>
      </c>
      <c r="EJ372">
        <v>99.397000000000006</v>
      </c>
      <c r="EK372">
        <v>89.700999999999993</v>
      </c>
      <c r="EL372">
        <v>90.781999999999996</v>
      </c>
      <c r="EM372">
        <v>90.781999999999996</v>
      </c>
      <c r="EN372">
        <v>102.319</v>
      </c>
      <c r="EO372">
        <v>101.004</v>
      </c>
      <c r="EP372">
        <v>100.286</v>
      </c>
      <c r="EQ372">
        <v>86.400999999999996</v>
      </c>
      <c r="ER372">
        <v>86.400999999999996</v>
      </c>
      <c r="EW372">
        <v>124.619</v>
      </c>
      <c r="EX372">
        <v>94.088999999999999</v>
      </c>
      <c r="EZ372">
        <v>102.27</v>
      </c>
      <c r="FA372">
        <v>96.647000000000006</v>
      </c>
      <c r="FB372">
        <v>96.647000000000006</v>
      </c>
      <c r="FC372">
        <v>86.048000000000002</v>
      </c>
      <c r="FD372">
        <v>86.048000000000002</v>
      </c>
      <c r="FE372">
        <v>96.846000000000004</v>
      </c>
      <c r="FF372">
        <v>96.846000000000004</v>
      </c>
      <c r="FG372">
        <v>100.58499999999999</v>
      </c>
      <c r="FH372">
        <v>100.58499999999999</v>
      </c>
      <c r="FI372">
        <v>103.76600000000001</v>
      </c>
      <c r="FJ372">
        <v>103.76600000000001</v>
      </c>
      <c r="FK372">
        <v>101.69</v>
      </c>
      <c r="FL372">
        <v>101.69</v>
      </c>
      <c r="FM372">
        <v>100.247</v>
      </c>
      <c r="FN372">
        <v>111.339</v>
      </c>
      <c r="FO372">
        <v>99.350999999999999</v>
      </c>
      <c r="FP372">
        <v>99.350999999999999</v>
      </c>
      <c r="FQ372">
        <v>95.841999999999999</v>
      </c>
      <c r="FR372">
        <v>109.52800000000001</v>
      </c>
      <c r="FT372">
        <v>92.465000000000003</v>
      </c>
      <c r="FU372">
        <v>92.465000000000003</v>
      </c>
      <c r="FX372">
        <v>98.953000000000003</v>
      </c>
      <c r="FZ372">
        <v>87.097999999999999</v>
      </c>
      <c r="GA372">
        <v>87.097999999999999</v>
      </c>
      <c r="GB372">
        <v>97.158000000000001</v>
      </c>
      <c r="GC372">
        <v>97.158000000000001</v>
      </c>
      <c r="GD372">
        <v>98.326999999999998</v>
      </c>
      <c r="GE372">
        <v>95.528000000000006</v>
      </c>
      <c r="GF372">
        <v>106.26300000000001</v>
      </c>
      <c r="GH372">
        <v>98.67</v>
      </c>
      <c r="GI372">
        <v>98.67</v>
      </c>
      <c r="GJ372">
        <v>96.903999999999996</v>
      </c>
      <c r="GK372">
        <v>96.903999999999996</v>
      </c>
      <c r="GL372">
        <v>106.73699999999999</v>
      </c>
      <c r="GM372">
        <v>100.574</v>
      </c>
      <c r="GN372">
        <v>100.574</v>
      </c>
      <c r="GP372">
        <v>97.725999999999999</v>
      </c>
      <c r="GQ372">
        <v>98.576999999999998</v>
      </c>
      <c r="GR372">
        <v>98.576999999999998</v>
      </c>
      <c r="GS372">
        <v>103.247</v>
      </c>
      <c r="GT372">
        <v>103.247</v>
      </c>
      <c r="GU372">
        <v>101.09</v>
      </c>
      <c r="GW372">
        <v>103.962</v>
      </c>
      <c r="GX372">
        <v>103.962</v>
      </c>
      <c r="GY372">
        <v>102.748</v>
      </c>
      <c r="GZ372">
        <v>100.962</v>
      </c>
      <c r="HA372">
        <v>100.962</v>
      </c>
      <c r="HB372">
        <v>115.529</v>
      </c>
      <c r="HC372">
        <v>107.461</v>
      </c>
      <c r="HE372">
        <v>97.048000000000002</v>
      </c>
      <c r="HG372">
        <v>101.47</v>
      </c>
      <c r="HH372">
        <v>100.411</v>
      </c>
      <c r="HI372">
        <v>100.411</v>
      </c>
      <c r="HJ372">
        <v>87.186000000000007</v>
      </c>
      <c r="HK372">
        <v>97.564999999999998</v>
      </c>
      <c r="HL372">
        <v>88.51</v>
      </c>
      <c r="HM372">
        <v>101.599</v>
      </c>
      <c r="HN372">
        <v>100.848</v>
      </c>
      <c r="HO372">
        <v>97.972999999999999</v>
      </c>
      <c r="HP372">
        <v>100.121</v>
      </c>
      <c r="HQ372">
        <v>108.235</v>
      </c>
      <c r="HR372">
        <v>99.451999999999998</v>
      </c>
      <c r="HS372">
        <v>111.816</v>
      </c>
      <c r="HT372">
        <v>89.623000000000005</v>
      </c>
      <c r="HU372">
        <v>100.70399999999999</v>
      </c>
      <c r="HV372">
        <v>100.70399999999999</v>
      </c>
      <c r="HW372">
        <v>102.9</v>
      </c>
      <c r="HX372">
        <v>102.9</v>
      </c>
      <c r="HY372">
        <v>101.74299999999999</v>
      </c>
      <c r="HZ372">
        <v>101.74299999999999</v>
      </c>
      <c r="IA372">
        <v>102.9</v>
      </c>
      <c r="IB372">
        <v>102.9</v>
      </c>
      <c r="IC372">
        <v>101.74299999999999</v>
      </c>
      <c r="ID372">
        <v>101.74299999999999</v>
      </c>
    </row>
    <row r="373" spans="1:238" x14ac:dyDescent="0.2">
      <c r="A373" s="3">
        <v>45891</v>
      </c>
      <c r="B373">
        <v>100.40300000000001</v>
      </c>
      <c r="C373">
        <v>100.42100000000001</v>
      </c>
      <c r="D373">
        <v>100.42100000000001</v>
      </c>
      <c r="E373">
        <v>119.931</v>
      </c>
      <c r="F373">
        <v>109.364</v>
      </c>
      <c r="G373">
        <v>97.286000000000001</v>
      </c>
      <c r="H373">
        <v>100.399</v>
      </c>
      <c r="I373">
        <v>111.167</v>
      </c>
      <c r="J373">
        <v>111.167</v>
      </c>
      <c r="M373">
        <v>98.418999999999997</v>
      </c>
      <c r="N373">
        <v>98.418999999999997</v>
      </c>
      <c r="O373">
        <v>92.850999999999999</v>
      </c>
      <c r="P373">
        <v>92.850999999999999</v>
      </c>
      <c r="Q373">
        <v>106.557</v>
      </c>
      <c r="R373">
        <v>97.941999999999993</v>
      </c>
      <c r="S373">
        <v>92.408000000000001</v>
      </c>
      <c r="T373">
        <v>100.373</v>
      </c>
      <c r="U373">
        <v>100.98099999999999</v>
      </c>
      <c r="V373">
        <v>101.20099999999999</v>
      </c>
      <c r="W373">
        <v>101.20099999999999</v>
      </c>
      <c r="X373">
        <v>96.337000000000003</v>
      </c>
      <c r="Y373">
        <v>96.337000000000003</v>
      </c>
      <c r="Z373">
        <v>101.768</v>
      </c>
      <c r="AA373">
        <v>97.421999999999997</v>
      </c>
      <c r="AB373">
        <v>97.421999999999997</v>
      </c>
      <c r="AD373">
        <v>97.576999999999998</v>
      </c>
      <c r="AG373">
        <v>97.042000000000002</v>
      </c>
      <c r="AH373">
        <v>98.423000000000002</v>
      </c>
      <c r="AJ373">
        <v>101.52500000000001</v>
      </c>
      <c r="AK373">
        <v>100.73099999999999</v>
      </c>
      <c r="AL373">
        <v>100.069</v>
      </c>
      <c r="AM373">
        <v>98.228999999999999</v>
      </c>
      <c r="AR373">
        <v>99.921000000000006</v>
      </c>
      <c r="AS373">
        <v>99.346999999999994</v>
      </c>
      <c r="AT373">
        <v>97.960999999999999</v>
      </c>
      <c r="AU373">
        <v>97.072999999999993</v>
      </c>
      <c r="AV373">
        <v>97.072999999999993</v>
      </c>
      <c r="AW373">
        <v>94.052999999999997</v>
      </c>
      <c r="AX373">
        <v>94.052999999999997</v>
      </c>
      <c r="AY373">
        <v>118.875</v>
      </c>
      <c r="AZ373">
        <v>93.254000000000005</v>
      </c>
      <c r="BA373">
        <v>102.608</v>
      </c>
      <c r="BB373">
        <v>103.797</v>
      </c>
      <c r="BC373">
        <v>101.48</v>
      </c>
      <c r="BD373">
        <v>101.081</v>
      </c>
      <c r="BE373">
        <v>101.081</v>
      </c>
      <c r="BF373">
        <v>100.65900000000001</v>
      </c>
      <c r="BG373">
        <v>100.65900000000001</v>
      </c>
      <c r="BH373">
        <v>96.869</v>
      </c>
      <c r="BI373">
        <v>99.834999999999994</v>
      </c>
      <c r="BJ373">
        <v>106.905</v>
      </c>
      <c r="BK373">
        <v>104.473</v>
      </c>
      <c r="BL373">
        <v>104.482</v>
      </c>
      <c r="BM373">
        <v>109.23</v>
      </c>
      <c r="BN373">
        <v>101.387</v>
      </c>
      <c r="BO373">
        <v>103.616</v>
      </c>
      <c r="BP373">
        <v>100.938</v>
      </c>
      <c r="BQ373">
        <v>93.72</v>
      </c>
      <c r="BR373">
        <v>123.43899999999999</v>
      </c>
      <c r="BS373">
        <v>100.187</v>
      </c>
      <c r="BT373">
        <v>101.873</v>
      </c>
      <c r="BU373">
        <v>102.73</v>
      </c>
      <c r="BV373">
        <v>103.821</v>
      </c>
      <c r="BW373">
        <v>101.75</v>
      </c>
      <c r="BX373">
        <v>101.60599999999999</v>
      </c>
      <c r="BY373">
        <v>101.60599999999999</v>
      </c>
      <c r="BZ373">
        <v>102.47199999999999</v>
      </c>
      <c r="CA373">
        <v>105.499</v>
      </c>
      <c r="CB373">
        <v>102.333</v>
      </c>
      <c r="CC373">
        <v>101.72799999999999</v>
      </c>
      <c r="CF373">
        <v>97.344999999999999</v>
      </c>
      <c r="CG373">
        <v>97.344999999999999</v>
      </c>
      <c r="CH373">
        <v>94.876000000000005</v>
      </c>
      <c r="CI373">
        <v>94.876000000000005</v>
      </c>
      <c r="CJ373">
        <v>101.355</v>
      </c>
      <c r="CK373">
        <v>87.248000000000005</v>
      </c>
      <c r="CN373">
        <v>100.724</v>
      </c>
      <c r="CO373">
        <v>97.92</v>
      </c>
      <c r="CQ373">
        <v>102.045</v>
      </c>
      <c r="CR373">
        <v>102.045</v>
      </c>
      <c r="CS373">
        <v>103.377</v>
      </c>
      <c r="CT373">
        <v>97.388000000000005</v>
      </c>
      <c r="CU373">
        <v>97.966999999999999</v>
      </c>
      <c r="CV373">
        <v>99.164000000000001</v>
      </c>
      <c r="CY373">
        <v>102.20699999999999</v>
      </c>
      <c r="CZ373">
        <v>97.385999999999996</v>
      </c>
      <c r="DA373">
        <v>102.23399999999999</v>
      </c>
      <c r="DB373">
        <v>102.23399999999999</v>
      </c>
      <c r="DC373">
        <v>104.27</v>
      </c>
      <c r="DD373">
        <v>104.27</v>
      </c>
      <c r="DE373">
        <v>101.78400000000001</v>
      </c>
      <c r="DF373">
        <v>103.828</v>
      </c>
      <c r="DG373">
        <v>101.075</v>
      </c>
      <c r="DK373">
        <v>93.658000000000001</v>
      </c>
      <c r="DL373">
        <v>97.444000000000003</v>
      </c>
      <c r="DM373">
        <v>87.763000000000005</v>
      </c>
      <c r="DN373">
        <v>87.763000000000005</v>
      </c>
      <c r="DO373">
        <v>99.382000000000005</v>
      </c>
      <c r="DP373">
        <v>107.70699999999999</v>
      </c>
      <c r="DQ373">
        <v>105.142</v>
      </c>
      <c r="DR373">
        <v>100.69</v>
      </c>
      <c r="DS373">
        <v>98.257999999999996</v>
      </c>
      <c r="DZ373">
        <v>101.176</v>
      </c>
      <c r="EA373">
        <v>101.176</v>
      </c>
      <c r="EB373">
        <v>100.78700000000001</v>
      </c>
      <c r="EC373">
        <v>100.78700000000001</v>
      </c>
      <c r="ED373">
        <v>96.98</v>
      </c>
      <c r="EE373">
        <v>96.98</v>
      </c>
      <c r="EF373">
        <v>102.06</v>
      </c>
      <c r="EG373">
        <v>102.06</v>
      </c>
      <c r="EI373">
        <v>99.400999999999996</v>
      </c>
      <c r="EJ373">
        <v>99.400999999999996</v>
      </c>
      <c r="EK373">
        <v>89.638999999999996</v>
      </c>
      <c r="EL373">
        <v>90.650999999999996</v>
      </c>
      <c r="EM373">
        <v>90.650999999999996</v>
      </c>
      <c r="EN373">
        <v>102.26300000000001</v>
      </c>
      <c r="EO373">
        <v>100.996</v>
      </c>
      <c r="EP373">
        <v>100.328</v>
      </c>
      <c r="EQ373">
        <v>86.241</v>
      </c>
      <c r="ER373">
        <v>86.241</v>
      </c>
      <c r="EW373">
        <v>123.36799999999999</v>
      </c>
      <c r="EX373">
        <v>94.010999999999996</v>
      </c>
      <c r="EZ373">
        <v>102.233</v>
      </c>
      <c r="FA373">
        <v>96.635999999999996</v>
      </c>
      <c r="FB373">
        <v>96.635999999999996</v>
      </c>
      <c r="FC373">
        <v>86.001000000000005</v>
      </c>
      <c r="FD373">
        <v>86.001000000000005</v>
      </c>
      <c r="FE373">
        <v>96.837000000000003</v>
      </c>
      <c r="FF373">
        <v>96.837000000000003</v>
      </c>
      <c r="FG373">
        <v>100.53</v>
      </c>
      <c r="FH373">
        <v>100.53</v>
      </c>
      <c r="FI373">
        <v>103.64</v>
      </c>
      <c r="FJ373">
        <v>103.64</v>
      </c>
      <c r="FK373">
        <v>101.708</v>
      </c>
      <c r="FL373">
        <v>101.708</v>
      </c>
      <c r="FM373">
        <v>100.19799999999999</v>
      </c>
      <c r="FN373">
        <v>111.21899999999999</v>
      </c>
      <c r="FO373">
        <v>99.491</v>
      </c>
      <c r="FP373">
        <v>99.491</v>
      </c>
      <c r="FQ373">
        <v>95.856999999999999</v>
      </c>
      <c r="FR373">
        <v>109.35599999999999</v>
      </c>
      <c r="FT373">
        <v>92.406000000000006</v>
      </c>
      <c r="FU373">
        <v>92.406000000000006</v>
      </c>
      <c r="FX373">
        <v>98.960999999999999</v>
      </c>
      <c r="FZ373">
        <v>86.914000000000001</v>
      </c>
      <c r="GA373">
        <v>86.914000000000001</v>
      </c>
      <c r="GB373">
        <v>97.212999999999994</v>
      </c>
      <c r="GC373">
        <v>97.212999999999994</v>
      </c>
      <c r="GD373">
        <v>98.302999999999997</v>
      </c>
      <c r="GE373">
        <v>95.412000000000006</v>
      </c>
      <c r="GF373">
        <v>106.122</v>
      </c>
      <c r="GH373">
        <v>98.622</v>
      </c>
      <c r="GI373">
        <v>98.622</v>
      </c>
      <c r="GJ373">
        <v>96.912000000000006</v>
      </c>
      <c r="GK373">
        <v>96.912000000000006</v>
      </c>
      <c r="GL373">
        <v>106.682</v>
      </c>
      <c r="GM373">
        <v>100.52200000000001</v>
      </c>
      <c r="GN373">
        <v>100.52200000000001</v>
      </c>
      <c r="GP373">
        <v>97.716999999999999</v>
      </c>
      <c r="GQ373">
        <v>98.581999999999994</v>
      </c>
      <c r="GR373">
        <v>98.581999999999994</v>
      </c>
      <c r="GS373">
        <v>103.18300000000001</v>
      </c>
      <c r="GT373">
        <v>103.18300000000001</v>
      </c>
      <c r="GU373">
        <v>101.251</v>
      </c>
      <c r="GW373">
        <v>103.874</v>
      </c>
      <c r="GX373">
        <v>103.874</v>
      </c>
      <c r="GY373">
        <v>102.661</v>
      </c>
      <c r="GZ373">
        <v>100.961</v>
      </c>
      <c r="HA373">
        <v>100.961</v>
      </c>
      <c r="HB373">
        <v>115.309</v>
      </c>
      <c r="HC373">
        <v>107.393</v>
      </c>
      <c r="HE373">
        <v>97.009</v>
      </c>
      <c r="HG373">
        <v>101.444</v>
      </c>
      <c r="HH373">
        <v>100.38800000000001</v>
      </c>
      <c r="HI373">
        <v>100.38800000000001</v>
      </c>
      <c r="HJ373">
        <v>87.054000000000002</v>
      </c>
      <c r="HK373">
        <v>97.522999999999996</v>
      </c>
      <c r="HL373">
        <v>88.424999999999997</v>
      </c>
      <c r="HM373">
        <v>101.57</v>
      </c>
      <c r="HN373">
        <v>100.605</v>
      </c>
      <c r="HO373">
        <v>97.941999999999993</v>
      </c>
      <c r="HP373">
        <v>100.113</v>
      </c>
      <c r="HQ373">
        <v>108.04600000000001</v>
      </c>
      <c r="HR373">
        <v>99.397999999999996</v>
      </c>
      <c r="HS373">
        <v>111.58199999999999</v>
      </c>
      <c r="HT373">
        <v>89.483999999999995</v>
      </c>
      <c r="HU373">
        <v>100.636</v>
      </c>
      <c r="HV373">
        <v>100.636</v>
      </c>
      <c r="HW373">
        <v>102.827</v>
      </c>
      <c r="HX373">
        <v>102.827</v>
      </c>
      <c r="HY373">
        <v>101.65600000000001</v>
      </c>
      <c r="HZ373">
        <v>101.65600000000001</v>
      </c>
      <c r="IA373">
        <v>102.827</v>
      </c>
      <c r="IB373">
        <v>102.827</v>
      </c>
      <c r="IC373">
        <v>101.65600000000001</v>
      </c>
      <c r="ID373">
        <v>101.65600000000001</v>
      </c>
    </row>
    <row r="374" spans="1:238" x14ac:dyDescent="0.2">
      <c r="A374" s="3">
        <v>45894</v>
      </c>
      <c r="B374">
        <v>100.36</v>
      </c>
      <c r="C374">
        <v>100.465</v>
      </c>
      <c r="D374">
        <v>100.465</v>
      </c>
      <c r="E374">
        <v>120.167</v>
      </c>
      <c r="F374">
        <v>109.274</v>
      </c>
      <c r="G374">
        <v>97.302000000000007</v>
      </c>
      <c r="H374">
        <v>100.446</v>
      </c>
      <c r="I374">
        <v>111.131</v>
      </c>
      <c r="J374">
        <v>111.131</v>
      </c>
      <c r="M374">
        <v>98.543999999999997</v>
      </c>
      <c r="N374">
        <v>98.543999999999997</v>
      </c>
      <c r="O374">
        <v>93.02</v>
      </c>
      <c r="P374">
        <v>93.02</v>
      </c>
      <c r="Q374">
        <v>106.654</v>
      </c>
      <c r="R374">
        <v>97.97</v>
      </c>
      <c r="S374">
        <v>92.549000000000007</v>
      </c>
      <c r="T374">
        <v>100.369</v>
      </c>
      <c r="U374">
        <v>100.99299999999999</v>
      </c>
      <c r="V374">
        <v>101.246</v>
      </c>
      <c r="W374">
        <v>101.246</v>
      </c>
      <c r="X374">
        <v>96.361999999999995</v>
      </c>
      <c r="Y374">
        <v>96.361999999999995</v>
      </c>
      <c r="Z374">
        <v>101.84</v>
      </c>
      <c r="AA374">
        <v>97.47</v>
      </c>
      <c r="AB374">
        <v>97.47</v>
      </c>
      <c r="AD374">
        <v>97.603999999999999</v>
      </c>
      <c r="AG374">
        <v>97.05</v>
      </c>
      <c r="AH374">
        <v>98.42</v>
      </c>
      <c r="AJ374">
        <v>101.557</v>
      </c>
      <c r="AK374">
        <v>100.77200000000001</v>
      </c>
      <c r="AL374">
        <v>100.065</v>
      </c>
      <c r="AM374">
        <v>98.218999999999994</v>
      </c>
      <c r="AR374">
        <v>99.980999999999995</v>
      </c>
      <c r="AS374">
        <v>99.460999999999999</v>
      </c>
      <c r="AT374">
        <v>98.037999999999997</v>
      </c>
      <c r="AU374">
        <v>97.084000000000003</v>
      </c>
      <c r="AV374">
        <v>97.084000000000003</v>
      </c>
      <c r="AW374">
        <v>94.174000000000007</v>
      </c>
      <c r="AX374">
        <v>94.174000000000007</v>
      </c>
      <c r="AY374">
        <v>118.916</v>
      </c>
      <c r="AZ374">
        <v>93.356999999999999</v>
      </c>
      <c r="BA374">
        <v>102.607</v>
      </c>
      <c r="BB374">
        <v>103.887</v>
      </c>
      <c r="BC374">
        <v>101.492</v>
      </c>
      <c r="BD374">
        <v>101.04300000000001</v>
      </c>
      <c r="BE374">
        <v>101.04300000000001</v>
      </c>
      <c r="BF374">
        <v>100.655</v>
      </c>
      <c r="BG374">
        <v>100.655</v>
      </c>
      <c r="BH374">
        <v>96.891999999999996</v>
      </c>
      <c r="BI374">
        <v>99.911000000000001</v>
      </c>
      <c r="BJ374">
        <v>106.973</v>
      </c>
      <c r="BK374">
        <v>104.371</v>
      </c>
      <c r="BL374">
        <v>104.462</v>
      </c>
      <c r="BM374">
        <v>109.416</v>
      </c>
      <c r="BN374">
        <v>101.41</v>
      </c>
      <c r="BO374">
        <v>103.89700000000001</v>
      </c>
      <c r="BP374">
        <v>100.96599999999999</v>
      </c>
      <c r="BQ374">
        <v>93.775999999999996</v>
      </c>
      <c r="BR374">
        <v>122.86799999999999</v>
      </c>
      <c r="BS374">
        <v>100.19199999999999</v>
      </c>
      <c r="BT374">
        <v>101.93300000000001</v>
      </c>
      <c r="BU374">
        <v>102.65300000000001</v>
      </c>
      <c r="BV374">
        <v>103.872</v>
      </c>
      <c r="BW374">
        <v>101.742</v>
      </c>
      <c r="BX374">
        <v>101.643</v>
      </c>
      <c r="BY374">
        <v>101.643</v>
      </c>
      <c r="BZ374">
        <v>102.495</v>
      </c>
      <c r="CA374">
        <v>105.559</v>
      </c>
      <c r="CB374">
        <v>102.41500000000001</v>
      </c>
      <c r="CC374">
        <v>101.774</v>
      </c>
      <c r="CF374">
        <v>97.408000000000001</v>
      </c>
      <c r="CG374">
        <v>97.408000000000001</v>
      </c>
      <c r="CH374">
        <v>95.004999999999995</v>
      </c>
      <c r="CI374">
        <v>95.004999999999995</v>
      </c>
      <c r="CJ374">
        <v>101.467</v>
      </c>
      <c r="CK374">
        <v>87.477000000000004</v>
      </c>
      <c r="CN374">
        <v>100.75700000000001</v>
      </c>
      <c r="CO374">
        <v>97.878</v>
      </c>
      <c r="CQ374">
        <v>102.02</v>
      </c>
      <c r="CR374">
        <v>102.02</v>
      </c>
      <c r="CS374">
        <v>103.364</v>
      </c>
      <c r="CT374">
        <v>97.409000000000006</v>
      </c>
      <c r="CU374">
        <v>98.028000000000006</v>
      </c>
      <c r="CV374">
        <v>99.197000000000003</v>
      </c>
      <c r="CY374">
        <v>102.31399999999999</v>
      </c>
      <c r="CZ374">
        <v>97.46</v>
      </c>
      <c r="DA374">
        <v>102.218</v>
      </c>
      <c r="DB374">
        <v>102.218</v>
      </c>
      <c r="DC374">
        <v>104.245</v>
      </c>
      <c r="DD374">
        <v>104.245</v>
      </c>
      <c r="DE374">
        <v>101.84399999999999</v>
      </c>
      <c r="DF374">
        <v>103.777</v>
      </c>
      <c r="DG374">
        <v>101.09</v>
      </c>
      <c r="DK374">
        <v>93.736999999999995</v>
      </c>
      <c r="DL374">
        <v>97.558999999999997</v>
      </c>
      <c r="DM374">
        <v>87.956999999999994</v>
      </c>
      <c r="DN374">
        <v>87.956999999999994</v>
      </c>
      <c r="DO374">
        <v>99.42</v>
      </c>
      <c r="DP374">
        <v>107.871</v>
      </c>
      <c r="DQ374">
        <v>105.16200000000001</v>
      </c>
      <c r="DR374">
        <v>100.36499999999999</v>
      </c>
      <c r="DS374">
        <v>98.286000000000001</v>
      </c>
      <c r="DZ374">
        <v>101.205</v>
      </c>
      <c r="EA374">
        <v>101.205</v>
      </c>
      <c r="EB374">
        <v>100.837</v>
      </c>
      <c r="EC374">
        <v>100.837</v>
      </c>
      <c r="ED374">
        <v>97.013999999999996</v>
      </c>
      <c r="EE374">
        <v>97.013999999999996</v>
      </c>
      <c r="EF374">
        <v>102.152</v>
      </c>
      <c r="EG374">
        <v>102.152</v>
      </c>
      <c r="EI374">
        <v>99.406000000000006</v>
      </c>
      <c r="EJ374">
        <v>99.406000000000006</v>
      </c>
      <c r="EK374">
        <v>89.805999999999997</v>
      </c>
      <c r="EL374">
        <v>90.879000000000005</v>
      </c>
      <c r="EM374">
        <v>90.879000000000005</v>
      </c>
      <c r="EN374">
        <v>102.378</v>
      </c>
      <c r="EO374">
        <v>101.03400000000001</v>
      </c>
      <c r="EP374">
        <v>100.348</v>
      </c>
      <c r="EQ374">
        <v>86.382999999999996</v>
      </c>
      <c r="ER374">
        <v>86.382999999999996</v>
      </c>
      <c r="EW374">
        <v>125.746</v>
      </c>
      <c r="EX374">
        <v>94.153999999999996</v>
      </c>
      <c r="EZ374">
        <v>102.292</v>
      </c>
      <c r="FA374">
        <v>96.686000000000007</v>
      </c>
      <c r="FB374">
        <v>96.686000000000007</v>
      </c>
      <c r="FC374">
        <v>86.228999999999999</v>
      </c>
      <c r="FD374">
        <v>86.228999999999999</v>
      </c>
      <c r="FE374">
        <v>96.906000000000006</v>
      </c>
      <c r="FF374">
        <v>96.906000000000006</v>
      </c>
      <c r="FG374">
        <v>100.616</v>
      </c>
      <c r="FH374">
        <v>100.616</v>
      </c>
      <c r="FI374">
        <v>103.712</v>
      </c>
      <c r="FJ374">
        <v>103.712</v>
      </c>
      <c r="FK374">
        <v>101.678</v>
      </c>
      <c r="FL374">
        <v>101.678</v>
      </c>
      <c r="FM374">
        <v>100.322</v>
      </c>
      <c r="FN374">
        <v>111.41</v>
      </c>
      <c r="FO374">
        <v>99.457999999999998</v>
      </c>
      <c r="FP374">
        <v>99.457999999999998</v>
      </c>
      <c r="FQ374">
        <v>95.917000000000002</v>
      </c>
      <c r="FR374">
        <v>109.40900000000001</v>
      </c>
      <c r="FT374">
        <v>92.534999999999997</v>
      </c>
      <c r="FU374">
        <v>92.534999999999997</v>
      </c>
      <c r="FX374">
        <v>98.974000000000004</v>
      </c>
      <c r="FZ374">
        <v>86.695999999999998</v>
      </c>
      <c r="GA374">
        <v>86.695999999999998</v>
      </c>
      <c r="GB374">
        <v>97.239000000000004</v>
      </c>
      <c r="GC374">
        <v>97.239000000000004</v>
      </c>
      <c r="GD374">
        <v>98.378</v>
      </c>
      <c r="GE374">
        <v>95.53</v>
      </c>
      <c r="GF374">
        <v>106.184</v>
      </c>
      <c r="GH374">
        <v>98.733999999999995</v>
      </c>
      <c r="GI374">
        <v>98.733999999999995</v>
      </c>
      <c r="GJ374">
        <v>96.945999999999998</v>
      </c>
      <c r="GK374">
        <v>96.945999999999998</v>
      </c>
      <c r="GL374">
        <v>106.764</v>
      </c>
      <c r="GM374">
        <v>100.536</v>
      </c>
      <c r="GN374">
        <v>100.536</v>
      </c>
      <c r="GP374">
        <v>97.754000000000005</v>
      </c>
      <c r="GQ374">
        <v>98.644999999999996</v>
      </c>
      <c r="GR374">
        <v>98.644999999999996</v>
      </c>
      <c r="GS374">
        <v>103.316</v>
      </c>
      <c r="GT374">
        <v>103.316</v>
      </c>
      <c r="GU374">
        <v>101.18300000000001</v>
      </c>
      <c r="GW374">
        <v>104.009</v>
      </c>
      <c r="GX374">
        <v>104.009</v>
      </c>
      <c r="GY374">
        <v>102.726</v>
      </c>
      <c r="GZ374">
        <v>100.964</v>
      </c>
      <c r="HA374">
        <v>100.964</v>
      </c>
      <c r="HB374">
        <v>115.479</v>
      </c>
      <c r="HC374">
        <v>107.51600000000001</v>
      </c>
      <c r="HE374">
        <v>97.04</v>
      </c>
      <c r="HG374">
        <v>101.41200000000001</v>
      </c>
      <c r="HH374">
        <v>100.413</v>
      </c>
      <c r="HI374">
        <v>100.413</v>
      </c>
      <c r="HJ374">
        <v>87.197000000000003</v>
      </c>
      <c r="HK374">
        <v>97.549000000000007</v>
      </c>
      <c r="HL374">
        <v>88.438000000000002</v>
      </c>
      <c r="HM374">
        <v>101.602</v>
      </c>
      <c r="HN374">
        <v>100.541</v>
      </c>
      <c r="HO374">
        <v>97.954999999999998</v>
      </c>
      <c r="HP374">
        <v>100.08799999999999</v>
      </c>
      <c r="HQ374">
        <v>108.193</v>
      </c>
      <c r="HR374">
        <v>99.43</v>
      </c>
      <c r="HS374">
        <v>111.655</v>
      </c>
      <c r="HT374">
        <v>89.649000000000001</v>
      </c>
      <c r="HU374">
        <v>100.783</v>
      </c>
      <c r="HV374">
        <v>100.783</v>
      </c>
      <c r="HW374">
        <v>102.928</v>
      </c>
      <c r="HX374">
        <v>102.928</v>
      </c>
      <c r="HY374">
        <v>101.70099999999999</v>
      </c>
      <c r="HZ374">
        <v>101.70099999999999</v>
      </c>
      <c r="IA374">
        <v>102.928</v>
      </c>
      <c r="IB374">
        <v>102.928</v>
      </c>
      <c r="IC374">
        <v>101.70099999999999</v>
      </c>
      <c r="ID374">
        <v>101.70099999999999</v>
      </c>
    </row>
    <row r="375" spans="1:238" x14ac:dyDescent="0.2">
      <c r="A375" s="3">
        <v>45895</v>
      </c>
      <c r="B375">
        <v>100.32899999999999</v>
      </c>
      <c r="C375">
        <v>100.452</v>
      </c>
      <c r="D375">
        <v>100.452</v>
      </c>
      <c r="E375">
        <v>120.22199999999999</v>
      </c>
      <c r="F375">
        <v>109.377</v>
      </c>
      <c r="G375">
        <v>97.307000000000002</v>
      </c>
      <c r="H375">
        <v>100.502</v>
      </c>
      <c r="I375">
        <v>111.417</v>
      </c>
      <c r="J375">
        <v>111.417</v>
      </c>
      <c r="M375">
        <v>98.635000000000005</v>
      </c>
      <c r="N375">
        <v>98.635000000000005</v>
      </c>
      <c r="O375">
        <v>93.222999999999999</v>
      </c>
      <c r="P375">
        <v>93.222999999999999</v>
      </c>
      <c r="Q375">
        <v>106.636</v>
      </c>
      <c r="R375">
        <v>97.974999999999994</v>
      </c>
      <c r="S375">
        <v>92.606999999999999</v>
      </c>
      <c r="T375">
        <v>100.36499999999999</v>
      </c>
      <c r="U375">
        <v>100.98699999999999</v>
      </c>
      <c r="V375">
        <v>101.267</v>
      </c>
      <c r="W375">
        <v>101.267</v>
      </c>
      <c r="X375">
        <v>96.403999999999996</v>
      </c>
      <c r="Y375">
        <v>96.403999999999996</v>
      </c>
      <c r="Z375">
        <v>101.875</v>
      </c>
      <c r="AA375">
        <v>97.527000000000001</v>
      </c>
      <c r="AB375">
        <v>97.527000000000001</v>
      </c>
      <c r="AD375">
        <v>97.632999999999996</v>
      </c>
      <c r="AG375">
        <v>97.08</v>
      </c>
      <c r="AH375">
        <v>98.462000000000003</v>
      </c>
      <c r="AJ375">
        <v>101.648</v>
      </c>
      <c r="AK375">
        <v>100.79600000000001</v>
      </c>
      <c r="AL375">
        <v>100.068</v>
      </c>
      <c r="AM375">
        <v>98.191999999999993</v>
      </c>
      <c r="AR375">
        <v>100.03400000000001</v>
      </c>
      <c r="AS375">
        <v>99.546000000000006</v>
      </c>
      <c r="AT375">
        <v>98.203999999999994</v>
      </c>
      <c r="AU375">
        <v>97.128</v>
      </c>
      <c r="AV375">
        <v>97.128</v>
      </c>
      <c r="AW375">
        <v>94.338999999999999</v>
      </c>
      <c r="AX375">
        <v>94.338999999999999</v>
      </c>
      <c r="AY375">
        <v>119.117</v>
      </c>
      <c r="AZ375">
        <v>93.459000000000003</v>
      </c>
      <c r="BA375">
        <v>102.58799999999999</v>
      </c>
      <c r="BB375">
        <v>103.85599999999999</v>
      </c>
      <c r="BC375">
        <v>101.533</v>
      </c>
      <c r="BD375">
        <v>101.029</v>
      </c>
      <c r="BE375">
        <v>101.029</v>
      </c>
      <c r="BF375">
        <v>100.66200000000001</v>
      </c>
      <c r="BG375">
        <v>100.66200000000001</v>
      </c>
      <c r="BH375">
        <v>96.89</v>
      </c>
      <c r="BI375">
        <v>99.905000000000001</v>
      </c>
      <c r="BJ375">
        <v>107.05800000000001</v>
      </c>
      <c r="BK375">
        <v>104.482</v>
      </c>
      <c r="BL375">
        <v>104.49299999999999</v>
      </c>
      <c r="BM375">
        <v>109.32899999999999</v>
      </c>
      <c r="BN375">
        <v>101.38</v>
      </c>
      <c r="BO375">
        <v>104.011</v>
      </c>
      <c r="BP375">
        <v>100.916</v>
      </c>
      <c r="BQ375">
        <v>93.756</v>
      </c>
      <c r="BR375">
        <v>123.282</v>
      </c>
      <c r="BS375">
        <v>100.18899999999999</v>
      </c>
      <c r="BT375">
        <v>101.96299999999999</v>
      </c>
      <c r="BU375">
        <v>102.69799999999999</v>
      </c>
      <c r="BV375">
        <v>104.024</v>
      </c>
      <c r="BW375">
        <v>101.761</v>
      </c>
      <c r="BX375">
        <v>101.56399999999999</v>
      </c>
      <c r="BY375">
        <v>101.56399999999999</v>
      </c>
      <c r="BZ375">
        <v>102.49299999999999</v>
      </c>
      <c r="CA375">
        <v>105.57299999999999</v>
      </c>
      <c r="CB375">
        <v>102.58499999999999</v>
      </c>
      <c r="CC375">
        <v>101.79900000000001</v>
      </c>
      <c r="CF375">
        <v>97.471000000000004</v>
      </c>
      <c r="CG375">
        <v>97.475999999999999</v>
      </c>
      <c r="CH375">
        <v>95.167000000000002</v>
      </c>
      <c r="CI375">
        <v>95.167000000000002</v>
      </c>
      <c r="CJ375">
        <v>101.459</v>
      </c>
      <c r="CK375">
        <v>87.51</v>
      </c>
      <c r="CN375">
        <v>100.739</v>
      </c>
      <c r="CO375">
        <v>97.894999999999996</v>
      </c>
      <c r="CQ375">
        <v>102.038</v>
      </c>
      <c r="CR375">
        <v>102.038</v>
      </c>
      <c r="CS375">
        <v>103.416</v>
      </c>
      <c r="CT375">
        <v>97.399000000000001</v>
      </c>
      <c r="CU375">
        <v>98.082999999999998</v>
      </c>
      <c r="CV375">
        <v>99.275999999999996</v>
      </c>
      <c r="CY375">
        <v>102.39700000000001</v>
      </c>
      <c r="CZ375">
        <v>97.513999999999996</v>
      </c>
      <c r="DA375">
        <v>102.21599999999999</v>
      </c>
      <c r="DB375">
        <v>102.21599999999999</v>
      </c>
      <c r="DC375">
        <v>104.23699999999999</v>
      </c>
      <c r="DD375">
        <v>104.23699999999999</v>
      </c>
      <c r="DE375">
        <v>102.014</v>
      </c>
      <c r="DF375">
        <v>103.723</v>
      </c>
      <c r="DG375">
        <v>101.114</v>
      </c>
      <c r="DK375">
        <v>93.753</v>
      </c>
      <c r="DL375">
        <v>97.572999999999993</v>
      </c>
      <c r="DM375">
        <v>88.135000000000005</v>
      </c>
      <c r="DN375">
        <v>88.135000000000005</v>
      </c>
      <c r="DO375">
        <v>99.477000000000004</v>
      </c>
      <c r="DP375">
        <v>107.94499999999999</v>
      </c>
      <c r="DQ375">
        <v>105.18600000000001</v>
      </c>
      <c r="DR375">
        <v>100.425</v>
      </c>
      <c r="DS375">
        <v>98.186000000000007</v>
      </c>
      <c r="DZ375">
        <v>101.21599999999999</v>
      </c>
      <c r="EA375">
        <v>101.21599999999999</v>
      </c>
      <c r="EB375">
        <v>100.861</v>
      </c>
      <c r="EC375">
        <v>100.861</v>
      </c>
      <c r="ED375">
        <v>97.058000000000007</v>
      </c>
      <c r="EE375">
        <v>97.058000000000007</v>
      </c>
      <c r="EF375">
        <v>102.268</v>
      </c>
      <c r="EG375">
        <v>102.268</v>
      </c>
      <c r="EI375">
        <v>99.418000000000006</v>
      </c>
      <c r="EJ375">
        <v>99.418000000000006</v>
      </c>
      <c r="EK375">
        <v>90.016999999999996</v>
      </c>
      <c r="EL375">
        <v>91.096000000000004</v>
      </c>
      <c r="EM375">
        <v>91.096000000000004</v>
      </c>
      <c r="EN375">
        <v>102.505</v>
      </c>
      <c r="EO375">
        <v>101.044</v>
      </c>
      <c r="EP375">
        <v>100.33199999999999</v>
      </c>
      <c r="EQ375">
        <v>86.551000000000002</v>
      </c>
      <c r="ER375">
        <v>86.551000000000002</v>
      </c>
      <c r="EW375">
        <v>125.247</v>
      </c>
      <c r="EX375">
        <v>94.335999999999999</v>
      </c>
      <c r="EZ375">
        <v>102.398</v>
      </c>
      <c r="FA375">
        <v>96.731999999999999</v>
      </c>
      <c r="FB375">
        <v>96.731999999999999</v>
      </c>
      <c r="FC375">
        <v>86.335999999999999</v>
      </c>
      <c r="FD375">
        <v>86.335999999999999</v>
      </c>
      <c r="FE375">
        <v>96.933999999999997</v>
      </c>
      <c r="FF375">
        <v>96.933999999999997</v>
      </c>
      <c r="FG375">
        <v>100.667</v>
      </c>
      <c r="FH375">
        <v>100.667</v>
      </c>
      <c r="FI375">
        <v>103.871</v>
      </c>
      <c r="FJ375">
        <v>103.871</v>
      </c>
      <c r="FK375">
        <v>101.723</v>
      </c>
      <c r="FL375">
        <v>101.723</v>
      </c>
      <c r="FM375">
        <v>100.398</v>
      </c>
      <c r="FN375">
        <v>111.624</v>
      </c>
      <c r="FO375">
        <v>99.506</v>
      </c>
      <c r="FP375">
        <v>99.506</v>
      </c>
      <c r="FQ375">
        <v>95.947999999999993</v>
      </c>
      <c r="FR375">
        <v>109.746</v>
      </c>
      <c r="FT375">
        <v>92.605000000000004</v>
      </c>
      <c r="FU375">
        <v>92.605000000000004</v>
      </c>
      <c r="FX375">
        <v>98.995000000000005</v>
      </c>
      <c r="FZ375">
        <v>86.707999999999998</v>
      </c>
      <c r="GA375">
        <v>86.707999999999998</v>
      </c>
      <c r="GB375">
        <v>97.244</v>
      </c>
      <c r="GC375">
        <v>97.244</v>
      </c>
      <c r="GD375">
        <v>98.41</v>
      </c>
      <c r="GE375">
        <v>95.620999999999995</v>
      </c>
      <c r="GF375">
        <v>106.262</v>
      </c>
      <c r="GH375">
        <v>98.751000000000005</v>
      </c>
      <c r="GI375">
        <v>98.751000000000005</v>
      </c>
      <c r="GJ375">
        <v>96.995999999999995</v>
      </c>
      <c r="GK375">
        <v>96.995999999999995</v>
      </c>
      <c r="GL375">
        <v>106.923</v>
      </c>
      <c r="GM375">
        <v>100.586</v>
      </c>
      <c r="GN375">
        <v>100.586</v>
      </c>
      <c r="GP375">
        <v>97.8</v>
      </c>
      <c r="GQ375">
        <v>98.677000000000007</v>
      </c>
      <c r="GR375">
        <v>98.677000000000007</v>
      </c>
      <c r="GS375">
        <v>103.437</v>
      </c>
      <c r="GT375">
        <v>103.437</v>
      </c>
      <c r="GU375">
        <v>101.291</v>
      </c>
      <c r="GW375">
        <v>104.089</v>
      </c>
      <c r="GX375">
        <v>104.089</v>
      </c>
      <c r="GY375">
        <v>102.666</v>
      </c>
      <c r="GZ375">
        <v>100.976</v>
      </c>
      <c r="HA375">
        <v>100.976</v>
      </c>
      <c r="HB375">
        <v>115.654</v>
      </c>
      <c r="HC375">
        <v>107.642</v>
      </c>
      <c r="HE375">
        <v>97.106999999999999</v>
      </c>
      <c r="HG375">
        <v>101.422</v>
      </c>
      <c r="HH375">
        <v>100.441</v>
      </c>
      <c r="HI375">
        <v>100.441</v>
      </c>
      <c r="HJ375">
        <v>87.385999999999996</v>
      </c>
      <c r="HK375">
        <v>97.591999999999999</v>
      </c>
      <c r="HL375">
        <v>88.534999999999997</v>
      </c>
      <c r="HM375">
        <v>101.64100000000001</v>
      </c>
      <c r="HN375">
        <v>100.69499999999999</v>
      </c>
      <c r="HO375">
        <v>98.022000000000006</v>
      </c>
      <c r="HP375">
        <v>100.104</v>
      </c>
      <c r="HQ375">
        <v>108.291</v>
      </c>
      <c r="HR375">
        <v>99.436000000000007</v>
      </c>
      <c r="HS375">
        <v>111.91</v>
      </c>
      <c r="HT375">
        <v>89.872</v>
      </c>
      <c r="HU375">
        <v>100.851</v>
      </c>
      <c r="HV375">
        <v>100.851</v>
      </c>
      <c r="HW375">
        <v>103.06</v>
      </c>
      <c r="HX375">
        <v>103.06</v>
      </c>
      <c r="HY375">
        <v>101.795</v>
      </c>
      <c r="HZ375">
        <v>101.795</v>
      </c>
      <c r="IA375">
        <v>103.06</v>
      </c>
      <c r="IB375">
        <v>103.06</v>
      </c>
      <c r="IC375">
        <v>101.795</v>
      </c>
      <c r="ID375">
        <v>101.795</v>
      </c>
    </row>
    <row r="376" spans="1:238" x14ac:dyDescent="0.2">
      <c r="A376" s="3">
        <v>45896</v>
      </c>
      <c r="B376">
        <v>100.298</v>
      </c>
      <c r="C376">
        <v>100.461</v>
      </c>
      <c r="D376">
        <v>100.461</v>
      </c>
      <c r="E376">
        <v>120.467</v>
      </c>
      <c r="F376">
        <v>109.569</v>
      </c>
      <c r="G376">
        <v>97.355999999999995</v>
      </c>
      <c r="H376">
        <v>100.47499999999999</v>
      </c>
      <c r="I376">
        <v>111.46</v>
      </c>
      <c r="J376">
        <v>111.46</v>
      </c>
      <c r="M376">
        <v>98.625</v>
      </c>
      <c r="N376">
        <v>98.625</v>
      </c>
      <c r="O376">
        <v>93.251999999999995</v>
      </c>
      <c r="P376">
        <v>93.251999999999995</v>
      </c>
      <c r="Q376">
        <v>106.66800000000001</v>
      </c>
      <c r="R376">
        <v>98.016000000000005</v>
      </c>
      <c r="S376">
        <v>92.63</v>
      </c>
      <c r="T376">
        <v>100.367</v>
      </c>
      <c r="U376">
        <v>101.001</v>
      </c>
      <c r="V376">
        <v>101.26900000000001</v>
      </c>
      <c r="W376">
        <v>101.26900000000001</v>
      </c>
      <c r="X376">
        <v>96.391999999999996</v>
      </c>
      <c r="Y376">
        <v>96.391999999999996</v>
      </c>
      <c r="Z376">
        <v>101.83799999999999</v>
      </c>
      <c r="AA376">
        <v>97.495999999999995</v>
      </c>
      <c r="AB376">
        <v>97.495999999999995</v>
      </c>
      <c r="AD376">
        <v>97.590999999999994</v>
      </c>
      <c r="AG376">
        <v>97.070999999999998</v>
      </c>
      <c r="AH376">
        <v>98.451999999999998</v>
      </c>
      <c r="AJ376">
        <v>101.496</v>
      </c>
      <c r="AK376">
        <v>100.71899999999999</v>
      </c>
      <c r="AL376">
        <v>100.086</v>
      </c>
      <c r="AM376">
        <v>98.236999999999995</v>
      </c>
      <c r="AR376">
        <v>100.012</v>
      </c>
      <c r="AS376">
        <v>99.516999999999996</v>
      </c>
      <c r="AT376">
        <v>98.18</v>
      </c>
      <c r="AU376">
        <v>97.11</v>
      </c>
      <c r="AV376">
        <v>97.11</v>
      </c>
      <c r="AW376">
        <v>94.376999999999995</v>
      </c>
      <c r="AX376">
        <v>94.376999999999995</v>
      </c>
      <c r="AY376">
        <v>119.34099999999999</v>
      </c>
      <c r="AZ376">
        <v>93.42</v>
      </c>
      <c r="BA376">
        <v>102.59399999999999</v>
      </c>
      <c r="BB376">
        <v>103.81</v>
      </c>
      <c r="BC376">
        <v>101.51</v>
      </c>
      <c r="BD376">
        <v>101.026</v>
      </c>
      <c r="BE376">
        <v>101.026</v>
      </c>
      <c r="BF376">
        <v>100.676</v>
      </c>
      <c r="BG376">
        <v>100.676</v>
      </c>
      <c r="BH376">
        <v>96.938000000000002</v>
      </c>
      <c r="BI376">
        <v>99.950999999999993</v>
      </c>
      <c r="BJ376">
        <v>107.065</v>
      </c>
      <c r="BK376">
        <v>104.462</v>
      </c>
      <c r="BL376">
        <v>104.53400000000001</v>
      </c>
      <c r="BM376">
        <v>109.437</v>
      </c>
      <c r="BN376">
        <v>101.396</v>
      </c>
      <c r="BO376">
        <v>103.98</v>
      </c>
      <c r="BP376">
        <v>100.946</v>
      </c>
      <c r="BQ376">
        <v>93.820999999999998</v>
      </c>
      <c r="BR376">
        <v>123.232</v>
      </c>
      <c r="BS376">
        <v>100.211</v>
      </c>
      <c r="BT376">
        <v>101.96599999999999</v>
      </c>
      <c r="BU376">
        <v>102.78700000000001</v>
      </c>
      <c r="BV376">
        <v>103.917</v>
      </c>
      <c r="BW376">
        <v>101.785</v>
      </c>
      <c r="BX376">
        <v>101.495</v>
      </c>
      <c r="BY376">
        <v>101.495</v>
      </c>
      <c r="BZ376">
        <v>102.458</v>
      </c>
      <c r="CA376">
        <v>105.634</v>
      </c>
      <c r="CB376">
        <v>102.523</v>
      </c>
      <c r="CC376">
        <v>101.75700000000001</v>
      </c>
      <c r="CF376">
        <v>97.453000000000003</v>
      </c>
      <c r="CG376">
        <v>97.453000000000003</v>
      </c>
      <c r="CH376">
        <v>95.195999999999998</v>
      </c>
      <c r="CI376">
        <v>95.195999999999998</v>
      </c>
      <c r="CJ376">
        <v>101.515</v>
      </c>
      <c r="CK376">
        <v>87.48</v>
      </c>
      <c r="CN376">
        <v>100.761</v>
      </c>
      <c r="CO376">
        <v>97.968999999999994</v>
      </c>
      <c r="CQ376">
        <v>102.02500000000001</v>
      </c>
      <c r="CR376">
        <v>102.02500000000001</v>
      </c>
      <c r="CS376">
        <v>103.39700000000001</v>
      </c>
      <c r="CT376">
        <v>97.367999999999995</v>
      </c>
      <c r="CU376">
        <v>98.034999999999997</v>
      </c>
      <c r="CV376">
        <v>99.367999999999995</v>
      </c>
      <c r="CY376">
        <v>102.396</v>
      </c>
      <c r="CZ376">
        <v>97.495999999999995</v>
      </c>
      <c r="DA376">
        <v>102.099</v>
      </c>
      <c r="DB376">
        <v>102.099</v>
      </c>
      <c r="DC376">
        <v>103.973</v>
      </c>
      <c r="DD376">
        <v>103.973</v>
      </c>
      <c r="DE376">
        <v>102.078</v>
      </c>
      <c r="DF376">
        <v>103.836</v>
      </c>
      <c r="DG376">
        <v>101.09099999999999</v>
      </c>
      <c r="DK376">
        <v>93.796999999999997</v>
      </c>
      <c r="DL376">
        <v>97.619</v>
      </c>
      <c r="DM376">
        <v>88.191999999999993</v>
      </c>
      <c r="DN376">
        <v>88.191999999999993</v>
      </c>
      <c r="DO376">
        <v>99.444000000000003</v>
      </c>
      <c r="DP376">
        <v>107.95399999999999</v>
      </c>
      <c r="DQ376">
        <v>105.181</v>
      </c>
      <c r="DR376">
        <v>100.544</v>
      </c>
      <c r="DS376">
        <v>98.156999999999996</v>
      </c>
      <c r="DZ376">
        <v>101.211</v>
      </c>
      <c r="EA376">
        <v>101.211</v>
      </c>
      <c r="EB376">
        <v>100.843</v>
      </c>
      <c r="EC376">
        <v>100.843</v>
      </c>
      <c r="ED376">
        <v>97.012</v>
      </c>
      <c r="EE376">
        <v>97.012</v>
      </c>
      <c r="EF376">
        <v>102.25700000000001</v>
      </c>
      <c r="EG376">
        <v>102.25700000000001</v>
      </c>
      <c r="EI376">
        <v>99.414000000000001</v>
      </c>
      <c r="EJ376">
        <v>99.414000000000001</v>
      </c>
      <c r="EK376">
        <v>90.085999999999999</v>
      </c>
      <c r="EL376">
        <v>91.117000000000004</v>
      </c>
      <c r="EM376">
        <v>91.117000000000004</v>
      </c>
      <c r="EN376">
        <v>102.532</v>
      </c>
      <c r="EO376">
        <v>101.04</v>
      </c>
      <c r="EP376">
        <v>100.33199999999999</v>
      </c>
      <c r="EQ376">
        <v>86.504000000000005</v>
      </c>
      <c r="ER376">
        <v>86.504000000000005</v>
      </c>
      <c r="EW376">
        <v>125.754</v>
      </c>
      <c r="EX376">
        <v>94.343999999999994</v>
      </c>
      <c r="EZ376">
        <v>102.349</v>
      </c>
      <c r="FA376">
        <v>96.68</v>
      </c>
      <c r="FB376">
        <v>96.68</v>
      </c>
      <c r="FC376">
        <v>86.379000000000005</v>
      </c>
      <c r="FD376">
        <v>86.379000000000005</v>
      </c>
      <c r="FE376">
        <v>96.906999999999996</v>
      </c>
      <c r="FF376">
        <v>96.906999999999996</v>
      </c>
      <c r="FG376">
        <v>100.628</v>
      </c>
      <c r="FH376">
        <v>100.628</v>
      </c>
      <c r="FI376">
        <v>103.726</v>
      </c>
      <c r="FJ376">
        <v>103.726</v>
      </c>
      <c r="FK376">
        <v>101.756</v>
      </c>
      <c r="FL376">
        <v>101.756</v>
      </c>
      <c r="FM376">
        <v>100.35899999999999</v>
      </c>
      <c r="FN376">
        <v>111.6</v>
      </c>
      <c r="FO376">
        <v>99.480999999999995</v>
      </c>
      <c r="FP376">
        <v>99.480999999999995</v>
      </c>
      <c r="FQ376">
        <v>96.263999999999996</v>
      </c>
      <c r="FR376">
        <v>109.803</v>
      </c>
      <c r="FT376">
        <v>92.603999999999999</v>
      </c>
      <c r="FU376">
        <v>92.603999999999999</v>
      </c>
      <c r="FX376">
        <v>98.938999999999993</v>
      </c>
      <c r="FZ376">
        <v>86.774000000000001</v>
      </c>
      <c r="GA376">
        <v>86.774000000000001</v>
      </c>
      <c r="GB376">
        <v>97.225999999999999</v>
      </c>
      <c r="GC376">
        <v>97.225999999999999</v>
      </c>
      <c r="GD376">
        <v>98.393000000000001</v>
      </c>
      <c r="GE376">
        <v>95.656999999999996</v>
      </c>
      <c r="GF376">
        <v>106.251</v>
      </c>
      <c r="GH376">
        <v>98.710999999999999</v>
      </c>
      <c r="GI376">
        <v>98.710999999999999</v>
      </c>
      <c r="GJ376">
        <v>96.972999999999999</v>
      </c>
      <c r="GK376">
        <v>96.972999999999999</v>
      </c>
      <c r="GL376">
        <v>106.938</v>
      </c>
      <c r="GM376">
        <v>100.607</v>
      </c>
      <c r="GN376">
        <v>100.607</v>
      </c>
      <c r="GP376">
        <v>97.793000000000006</v>
      </c>
      <c r="GQ376">
        <v>98.674999999999997</v>
      </c>
      <c r="GR376">
        <v>98.674999999999997</v>
      </c>
      <c r="GS376">
        <v>103.471</v>
      </c>
      <c r="GT376">
        <v>103.471</v>
      </c>
      <c r="GU376">
        <v>101.363</v>
      </c>
      <c r="GW376">
        <v>104.10599999999999</v>
      </c>
      <c r="GX376">
        <v>104.10599999999999</v>
      </c>
      <c r="GY376">
        <v>102.676</v>
      </c>
      <c r="GZ376">
        <v>100.974</v>
      </c>
      <c r="HA376">
        <v>100.974</v>
      </c>
      <c r="HB376">
        <v>115.58499999999999</v>
      </c>
      <c r="HC376">
        <v>107.639</v>
      </c>
      <c r="HE376">
        <v>97.067999999999998</v>
      </c>
      <c r="HG376">
        <v>101.361</v>
      </c>
      <c r="HH376">
        <v>100.44499999999999</v>
      </c>
      <c r="HI376">
        <v>100.44499999999999</v>
      </c>
      <c r="HJ376">
        <v>87.382999999999996</v>
      </c>
      <c r="HK376">
        <v>97.57</v>
      </c>
      <c r="HL376">
        <v>88.727000000000004</v>
      </c>
      <c r="HM376">
        <v>101.61799999999999</v>
      </c>
      <c r="HN376">
        <v>100.822</v>
      </c>
      <c r="HO376">
        <v>98.013000000000005</v>
      </c>
      <c r="HP376">
        <v>100.134</v>
      </c>
      <c r="HQ376">
        <v>108.491</v>
      </c>
      <c r="HR376">
        <v>99.432000000000002</v>
      </c>
      <c r="HS376">
        <v>111.917</v>
      </c>
      <c r="HT376">
        <v>89.885000000000005</v>
      </c>
      <c r="HU376">
        <v>100.81699999999999</v>
      </c>
      <c r="HV376">
        <v>100.81699999999999</v>
      </c>
      <c r="HW376">
        <v>103.099</v>
      </c>
      <c r="HX376">
        <v>103.099</v>
      </c>
      <c r="HY376">
        <v>101.76900000000001</v>
      </c>
      <c r="HZ376">
        <v>101.76900000000001</v>
      </c>
      <c r="IA376">
        <v>103.099</v>
      </c>
      <c r="IB376">
        <v>103.099</v>
      </c>
      <c r="IC376">
        <v>101.76900000000001</v>
      </c>
      <c r="ID376">
        <v>101.76900000000001</v>
      </c>
    </row>
    <row r="377" spans="1:238" x14ac:dyDescent="0.2">
      <c r="A377" s="3">
        <v>45897</v>
      </c>
      <c r="B377">
        <v>100.285</v>
      </c>
      <c r="C377">
        <v>100.465</v>
      </c>
      <c r="D377">
        <v>100.465</v>
      </c>
      <c r="E377">
        <v>120.48399999999999</v>
      </c>
      <c r="F377">
        <v>109.20099999999999</v>
      </c>
      <c r="G377">
        <v>97.346000000000004</v>
      </c>
      <c r="H377">
        <v>100.503</v>
      </c>
      <c r="I377">
        <v>111.209</v>
      </c>
      <c r="J377">
        <v>111.209</v>
      </c>
      <c r="M377">
        <v>98.628</v>
      </c>
      <c r="N377">
        <v>98.628</v>
      </c>
      <c r="O377">
        <v>93.254000000000005</v>
      </c>
      <c r="P377">
        <v>93.254000000000005</v>
      </c>
      <c r="Q377">
        <v>106.562</v>
      </c>
      <c r="R377">
        <v>98.006</v>
      </c>
      <c r="S377">
        <v>92.488</v>
      </c>
      <c r="T377">
        <v>100.363</v>
      </c>
      <c r="U377">
        <v>100.983</v>
      </c>
      <c r="V377">
        <v>101.247</v>
      </c>
      <c r="W377">
        <v>101.247</v>
      </c>
      <c r="X377">
        <v>96.432000000000002</v>
      </c>
      <c r="Y377">
        <v>96.432000000000002</v>
      </c>
      <c r="Z377">
        <v>101.828</v>
      </c>
      <c r="AA377">
        <v>97.542000000000002</v>
      </c>
      <c r="AB377">
        <v>97.542000000000002</v>
      </c>
      <c r="AD377">
        <v>97.629000000000005</v>
      </c>
      <c r="AG377">
        <v>97.108000000000004</v>
      </c>
      <c r="AH377">
        <v>98.471000000000004</v>
      </c>
      <c r="AJ377">
        <v>101.636</v>
      </c>
      <c r="AK377">
        <v>100.738</v>
      </c>
      <c r="AL377">
        <v>100.089</v>
      </c>
      <c r="AM377">
        <v>98.218000000000004</v>
      </c>
      <c r="AR377">
        <v>100.032</v>
      </c>
      <c r="AS377">
        <v>99.563000000000002</v>
      </c>
      <c r="AT377">
        <v>98.150999999999996</v>
      </c>
      <c r="AU377">
        <v>97.183999999999997</v>
      </c>
      <c r="AV377">
        <v>97.183999999999997</v>
      </c>
      <c r="AW377">
        <v>94.337000000000003</v>
      </c>
      <c r="AX377">
        <v>94.337000000000003</v>
      </c>
      <c r="AY377">
        <v>119.343</v>
      </c>
      <c r="AZ377">
        <v>93.423000000000002</v>
      </c>
      <c r="BA377">
        <v>102.637</v>
      </c>
      <c r="BB377">
        <v>103.81699999999999</v>
      </c>
      <c r="BC377">
        <v>101.542</v>
      </c>
      <c r="BD377">
        <v>101.002</v>
      </c>
      <c r="BE377">
        <v>101.002</v>
      </c>
      <c r="BF377">
        <v>100.65300000000001</v>
      </c>
      <c r="BG377">
        <v>100.65300000000001</v>
      </c>
      <c r="BH377">
        <v>96.944000000000003</v>
      </c>
      <c r="BI377">
        <v>99.858000000000004</v>
      </c>
      <c r="BJ377">
        <v>106.953</v>
      </c>
      <c r="BK377">
        <v>104.49299999999999</v>
      </c>
      <c r="BL377">
        <v>104.614</v>
      </c>
      <c r="BM377">
        <v>109.383</v>
      </c>
      <c r="BN377">
        <v>101.367</v>
      </c>
      <c r="BO377">
        <v>104.205</v>
      </c>
      <c r="BP377">
        <v>100.998</v>
      </c>
      <c r="BQ377">
        <v>93.774000000000001</v>
      </c>
      <c r="BR377">
        <v>122.83</v>
      </c>
      <c r="BS377">
        <v>100.21899999999999</v>
      </c>
      <c r="BT377">
        <v>101.97</v>
      </c>
      <c r="BU377">
        <v>102.673</v>
      </c>
      <c r="BV377">
        <v>103.831</v>
      </c>
      <c r="BW377">
        <v>101.75700000000001</v>
      </c>
      <c r="BX377">
        <v>101.51300000000001</v>
      </c>
      <c r="BY377">
        <v>101.51300000000001</v>
      </c>
      <c r="BZ377">
        <v>102.414</v>
      </c>
      <c r="CA377">
        <v>105.57299999999999</v>
      </c>
      <c r="CB377">
        <v>102.46299999999999</v>
      </c>
      <c r="CC377">
        <v>101.748</v>
      </c>
      <c r="CF377">
        <v>97.524000000000001</v>
      </c>
      <c r="CG377">
        <v>97.524000000000001</v>
      </c>
      <c r="CH377">
        <v>95.18</v>
      </c>
      <c r="CI377">
        <v>95.18</v>
      </c>
      <c r="CJ377">
        <v>101.40300000000001</v>
      </c>
      <c r="CK377">
        <v>87.376000000000005</v>
      </c>
      <c r="CN377">
        <v>100.71</v>
      </c>
      <c r="CO377">
        <v>97.850999999999999</v>
      </c>
      <c r="CQ377">
        <v>102.07</v>
      </c>
      <c r="CR377">
        <v>102.07</v>
      </c>
      <c r="CS377">
        <v>103.411</v>
      </c>
      <c r="CT377">
        <v>97.451999999999998</v>
      </c>
      <c r="CU377">
        <v>98.03</v>
      </c>
      <c r="CV377">
        <v>99.093999999999994</v>
      </c>
      <c r="CY377">
        <v>102.44</v>
      </c>
      <c r="CZ377">
        <v>97.465999999999994</v>
      </c>
      <c r="DA377">
        <v>102.1</v>
      </c>
      <c r="DB377">
        <v>102.1</v>
      </c>
      <c r="DC377">
        <v>103.98399999999999</v>
      </c>
      <c r="DD377">
        <v>103.98399999999999</v>
      </c>
      <c r="DE377">
        <v>101.892</v>
      </c>
      <c r="DF377">
        <v>103.74299999999999</v>
      </c>
      <c r="DG377">
        <v>101.117</v>
      </c>
      <c r="DK377">
        <v>93.716999999999999</v>
      </c>
      <c r="DL377">
        <v>97.495999999999995</v>
      </c>
      <c r="DM377">
        <v>88.072999999999993</v>
      </c>
      <c r="DN377">
        <v>88.072999999999993</v>
      </c>
      <c r="DO377">
        <v>99.445999999999998</v>
      </c>
      <c r="DP377">
        <v>107.961</v>
      </c>
      <c r="DQ377">
        <v>105.133</v>
      </c>
      <c r="DR377">
        <v>100.465</v>
      </c>
      <c r="DS377">
        <v>98.204999999999998</v>
      </c>
      <c r="DZ377">
        <v>101.239</v>
      </c>
      <c r="EA377">
        <v>101.239</v>
      </c>
      <c r="EB377">
        <v>100.833</v>
      </c>
      <c r="EC377">
        <v>100.833</v>
      </c>
      <c r="ED377">
        <v>97.078999999999994</v>
      </c>
      <c r="EE377">
        <v>97.078999999999994</v>
      </c>
      <c r="EF377">
        <v>102.19799999999999</v>
      </c>
      <c r="EG377">
        <v>102.19799999999999</v>
      </c>
      <c r="EI377">
        <v>99.447000000000003</v>
      </c>
      <c r="EJ377">
        <v>99.447000000000003</v>
      </c>
      <c r="EK377">
        <v>90.039000000000001</v>
      </c>
      <c r="EL377">
        <v>91.097999999999999</v>
      </c>
      <c r="EM377">
        <v>91.097999999999999</v>
      </c>
      <c r="EN377">
        <v>102.49</v>
      </c>
      <c r="EO377">
        <v>101.039</v>
      </c>
      <c r="EP377">
        <v>100.328</v>
      </c>
      <c r="EQ377">
        <v>86.480999999999995</v>
      </c>
      <c r="ER377">
        <v>86.480999999999995</v>
      </c>
      <c r="EW377">
        <v>125.502</v>
      </c>
      <c r="EX377">
        <v>94.286000000000001</v>
      </c>
      <c r="EZ377">
        <v>102.31699999999999</v>
      </c>
      <c r="FA377">
        <v>96.736999999999995</v>
      </c>
      <c r="FB377">
        <v>96.736999999999995</v>
      </c>
      <c r="FC377">
        <v>86.382999999999996</v>
      </c>
      <c r="FD377">
        <v>86.382999999999996</v>
      </c>
      <c r="FE377">
        <v>96.968999999999994</v>
      </c>
      <c r="FF377">
        <v>96.968999999999994</v>
      </c>
      <c r="FG377">
        <v>100.616</v>
      </c>
      <c r="FH377">
        <v>100.616</v>
      </c>
      <c r="FI377">
        <v>103.917</v>
      </c>
      <c r="FJ377">
        <v>103.917</v>
      </c>
      <c r="FK377">
        <v>101.676</v>
      </c>
      <c r="FL377">
        <v>101.676</v>
      </c>
      <c r="FM377">
        <v>100.404</v>
      </c>
      <c r="FN377">
        <v>111.68600000000001</v>
      </c>
      <c r="FO377">
        <v>99.427999999999997</v>
      </c>
      <c r="FP377">
        <v>99.427999999999997</v>
      </c>
      <c r="FQ377">
        <v>96.106999999999999</v>
      </c>
      <c r="FR377">
        <v>109.643</v>
      </c>
      <c r="FT377">
        <v>92.641999999999996</v>
      </c>
      <c r="FU377">
        <v>92.641999999999996</v>
      </c>
      <c r="FX377">
        <v>98.960999999999999</v>
      </c>
      <c r="FZ377">
        <v>86.668999999999997</v>
      </c>
      <c r="GA377">
        <v>86.668999999999997</v>
      </c>
      <c r="GB377">
        <v>97.242999999999995</v>
      </c>
      <c r="GC377">
        <v>97.242999999999995</v>
      </c>
      <c r="GD377">
        <v>98.418000000000006</v>
      </c>
      <c r="GE377">
        <v>95.512</v>
      </c>
      <c r="GF377">
        <v>106.27200000000001</v>
      </c>
      <c r="GH377">
        <v>98.793000000000006</v>
      </c>
      <c r="GI377">
        <v>98.793000000000006</v>
      </c>
      <c r="GJ377">
        <v>96.99</v>
      </c>
      <c r="GK377">
        <v>96.99</v>
      </c>
      <c r="GL377">
        <v>106.929</v>
      </c>
      <c r="GM377">
        <v>100.586</v>
      </c>
      <c r="GN377">
        <v>100.586</v>
      </c>
      <c r="GP377">
        <v>97.844999999999999</v>
      </c>
      <c r="GQ377">
        <v>98.686000000000007</v>
      </c>
      <c r="GR377">
        <v>98.686000000000007</v>
      </c>
      <c r="GS377">
        <v>103.36199999999999</v>
      </c>
      <c r="GT377">
        <v>103.36199999999999</v>
      </c>
      <c r="GU377">
        <v>101.30500000000001</v>
      </c>
      <c r="GW377">
        <v>104.05</v>
      </c>
      <c r="GX377">
        <v>104.05</v>
      </c>
      <c r="GY377">
        <v>102.643</v>
      </c>
      <c r="GZ377">
        <v>100.932</v>
      </c>
      <c r="HA377">
        <v>100.932</v>
      </c>
      <c r="HB377">
        <v>115.63200000000001</v>
      </c>
      <c r="HC377">
        <v>107.608</v>
      </c>
      <c r="HE377">
        <v>97.1</v>
      </c>
      <c r="HG377">
        <v>101.28700000000001</v>
      </c>
      <c r="HH377">
        <v>100.425</v>
      </c>
      <c r="HI377">
        <v>100.425</v>
      </c>
      <c r="HJ377">
        <v>87.335999999999999</v>
      </c>
      <c r="HK377">
        <v>97.605999999999995</v>
      </c>
      <c r="HL377">
        <v>88.534999999999997</v>
      </c>
      <c r="HM377">
        <v>101.607</v>
      </c>
      <c r="HN377">
        <v>100.608</v>
      </c>
      <c r="HO377">
        <v>98.016999999999996</v>
      </c>
      <c r="HP377">
        <v>100.11</v>
      </c>
      <c r="HQ377">
        <v>108.21899999999999</v>
      </c>
      <c r="HR377">
        <v>99.486999999999995</v>
      </c>
      <c r="HS377">
        <v>111.81</v>
      </c>
      <c r="HT377">
        <v>89.825000000000003</v>
      </c>
      <c r="HU377">
        <v>100.854</v>
      </c>
      <c r="HV377">
        <v>100.854</v>
      </c>
      <c r="HW377">
        <v>103.14</v>
      </c>
      <c r="HX377">
        <v>103.14</v>
      </c>
      <c r="HY377">
        <v>101.76300000000001</v>
      </c>
      <c r="HZ377">
        <v>101.76300000000001</v>
      </c>
      <c r="IA377">
        <v>103.14</v>
      </c>
      <c r="IB377">
        <v>103.14</v>
      </c>
      <c r="IC377">
        <v>101.76300000000001</v>
      </c>
      <c r="ID377">
        <v>101.76300000000001</v>
      </c>
    </row>
    <row r="378" spans="1:238" x14ac:dyDescent="0.2">
      <c r="A378" s="3">
        <v>45898</v>
      </c>
      <c r="B378">
        <v>100.294</v>
      </c>
      <c r="C378">
        <v>100.48399999999999</v>
      </c>
      <c r="D378">
        <v>100.48399999999999</v>
      </c>
      <c r="E378">
        <v>120.319</v>
      </c>
      <c r="F378">
        <v>109.035</v>
      </c>
      <c r="G378">
        <v>97.382999999999996</v>
      </c>
      <c r="H378">
        <v>100.459</v>
      </c>
      <c r="I378">
        <v>111.157</v>
      </c>
      <c r="J378">
        <v>111.157</v>
      </c>
      <c r="M378">
        <v>98.600999999999999</v>
      </c>
      <c r="N378">
        <v>98.600999999999999</v>
      </c>
      <c r="O378">
        <v>93.135999999999996</v>
      </c>
      <c r="P378">
        <v>93.135999999999996</v>
      </c>
      <c r="Q378">
        <v>106.629</v>
      </c>
      <c r="R378">
        <v>98.034999999999997</v>
      </c>
      <c r="S378">
        <v>92.620999999999995</v>
      </c>
      <c r="T378">
        <v>100.348</v>
      </c>
      <c r="U378">
        <v>101.001</v>
      </c>
      <c r="V378">
        <v>101.202</v>
      </c>
      <c r="W378">
        <v>101.202</v>
      </c>
      <c r="X378">
        <v>96.442999999999998</v>
      </c>
      <c r="Y378">
        <v>96.442999999999998</v>
      </c>
      <c r="Z378">
        <v>101.82</v>
      </c>
      <c r="AA378">
        <v>97.527000000000001</v>
      </c>
      <c r="AB378">
        <v>97.527000000000001</v>
      </c>
      <c r="AD378">
        <v>97.625</v>
      </c>
      <c r="AG378">
        <v>97.100999999999999</v>
      </c>
      <c r="AH378">
        <v>98.450999999999993</v>
      </c>
      <c r="AJ378">
        <v>101.747</v>
      </c>
      <c r="AK378">
        <v>100.73099999999999</v>
      </c>
      <c r="AL378">
        <v>100.089</v>
      </c>
      <c r="AM378">
        <v>98.19</v>
      </c>
      <c r="AR378">
        <v>100.01900000000001</v>
      </c>
      <c r="AS378">
        <v>99.54</v>
      </c>
      <c r="AT378">
        <v>98.087000000000003</v>
      </c>
      <c r="AU378">
        <v>97.188999999999993</v>
      </c>
      <c r="AV378">
        <v>97.188999999999993</v>
      </c>
      <c r="AW378">
        <v>94.271000000000001</v>
      </c>
      <c r="AX378">
        <v>94.271000000000001</v>
      </c>
      <c r="AY378">
        <v>119.123</v>
      </c>
      <c r="AZ378">
        <v>93.355000000000004</v>
      </c>
      <c r="BA378">
        <v>102.678</v>
      </c>
      <c r="BB378">
        <v>103.783</v>
      </c>
      <c r="BC378">
        <v>101.505</v>
      </c>
      <c r="BD378">
        <v>101.015</v>
      </c>
      <c r="BE378">
        <v>101.015</v>
      </c>
      <c r="BF378">
        <v>100.65</v>
      </c>
      <c r="BG378">
        <v>100.65</v>
      </c>
      <c r="BH378">
        <v>96.960999999999999</v>
      </c>
      <c r="BI378">
        <v>99.914000000000001</v>
      </c>
      <c r="BJ378">
        <v>106.92100000000001</v>
      </c>
      <c r="BK378">
        <v>104.53400000000001</v>
      </c>
      <c r="BL378">
        <v>104.565</v>
      </c>
      <c r="BM378">
        <v>109.407</v>
      </c>
      <c r="BN378">
        <v>101.375</v>
      </c>
      <c r="BO378">
        <v>104.075</v>
      </c>
      <c r="BP378">
        <v>101.09099999999999</v>
      </c>
      <c r="BQ378">
        <v>93.825999999999993</v>
      </c>
      <c r="BR378">
        <v>123.40300000000001</v>
      </c>
      <c r="BS378">
        <v>100.235</v>
      </c>
      <c r="BT378">
        <v>101.973</v>
      </c>
      <c r="BU378">
        <v>102.727</v>
      </c>
      <c r="BV378">
        <v>103.788</v>
      </c>
      <c r="BW378">
        <v>101.816</v>
      </c>
      <c r="BX378">
        <v>101.55500000000001</v>
      </c>
      <c r="BY378">
        <v>101.55500000000001</v>
      </c>
      <c r="BZ378">
        <v>102.408</v>
      </c>
      <c r="CA378">
        <v>105.533</v>
      </c>
      <c r="CB378">
        <v>102.367</v>
      </c>
      <c r="CC378">
        <v>101.77500000000001</v>
      </c>
      <c r="CF378">
        <v>97.51</v>
      </c>
      <c r="CG378">
        <v>97.51</v>
      </c>
      <c r="CH378">
        <v>95.043999999999997</v>
      </c>
      <c r="CI378">
        <v>95.043999999999997</v>
      </c>
      <c r="CJ378">
        <v>101.486</v>
      </c>
      <c r="CK378">
        <v>87.527000000000001</v>
      </c>
      <c r="CN378">
        <v>100.751</v>
      </c>
      <c r="CO378">
        <v>97.855000000000004</v>
      </c>
      <c r="CQ378">
        <v>102.08799999999999</v>
      </c>
      <c r="CR378">
        <v>102.08799999999999</v>
      </c>
      <c r="CS378">
        <v>103.404</v>
      </c>
      <c r="CT378">
        <v>97.468000000000004</v>
      </c>
      <c r="CU378">
        <v>97.944000000000003</v>
      </c>
      <c r="CV378">
        <v>98.885000000000005</v>
      </c>
      <c r="CY378">
        <v>102.431</v>
      </c>
      <c r="CZ378">
        <v>97.432000000000002</v>
      </c>
      <c r="DA378">
        <v>102.136</v>
      </c>
      <c r="DB378">
        <v>102.136</v>
      </c>
      <c r="DC378">
        <v>104.026</v>
      </c>
      <c r="DD378">
        <v>104.026</v>
      </c>
      <c r="DE378">
        <v>101.91200000000001</v>
      </c>
      <c r="DF378">
        <v>103.66800000000001</v>
      </c>
      <c r="DG378">
        <v>101.11499999999999</v>
      </c>
      <c r="DK378">
        <v>93.79</v>
      </c>
      <c r="DL378">
        <v>97.593999999999994</v>
      </c>
      <c r="DM378">
        <v>87.986999999999995</v>
      </c>
      <c r="DN378">
        <v>87.986999999999995</v>
      </c>
      <c r="DO378">
        <v>99.417000000000002</v>
      </c>
      <c r="DP378">
        <v>107.84399999999999</v>
      </c>
      <c r="DQ378">
        <v>105.226</v>
      </c>
      <c r="DR378">
        <v>100.496</v>
      </c>
      <c r="DS378">
        <v>98.308999999999997</v>
      </c>
      <c r="DZ378">
        <v>101.214</v>
      </c>
      <c r="EA378">
        <v>101.214</v>
      </c>
      <c r="EB378">
        <v>100.82299999999999</v>
      </c>
      <c r="EC378">
        <v>100.82299999999999</v>
      </c>
      <c r="ED378">
        <v>97.058999999999997</v>
      </c>
      <c r="EE378">
        <v>97.058999999999997</v>
      </c>
      <c r="EF378">
        <v>102.163</v>
      </c>
      <c r="EG378">
        <v>102.163</v>
      </c>
      <c r="EI378">
        <v>99.468999999999994</v>
      </c>
      <c r="EJ378">
        <v>99.468999999999994</v>
      </c>
      <c r="EK378">
        <v>89.97</v>
      </c>
      <c r="EL378">
        <v>90.984999999999999</v>
      </c>
      <c r="EM378">
        <v>90.984999999999999</v>
      </c>
      <c r="EN378">
        <v>102.39400000000001</v>
      </c>
      <c r="EO378">
        <v>100.999</v>
      </c>
      <c r="EP378">
        <v>100.32599999999999</v>
      </c>
      <c r="EQ378">
        <v>86.328000000000003</v>
      </c>
      <c r="ER378">
        <v>86.328000000000003</v>
      </c>
      <c r="EW378">
        <v>125.509</v>
      </c>
      <c r="EX378">
        <v>94.195999999999998</v>
      </c>
      <c r="EZ378">
        <v>102.31699999999999</v>
      </c>
      <c r="FA378">
        <v>96.745000000000005</v>
      </c>
      <c r="FB378">
        <v>96.745000000000005</v>
      </c>
      <c r="FC378">
        <v>86.156999999999996</v>
      </c>
      <c r="FD378">
        <v>86.156999999999996</v>
      </c>
      <c r="FE378">
        <v>96.914000000000001</v>
      </c>
      <c r="FF378">
        <v>96.914000000000001</v>
      </c>
      <c r="FG378">
        <v>100.652</v>
      </c>
      <c r="FH378">
        <v>100.652</v>
      </c>
      <c r="FI378">
        <v>104.02500000000001</v>
      </c>
      <c r="FJ378">
        <v>104.02500000000001</v>
      </c>
      <c r="FK378">
        <v>101.67700000000001</v>
      </c>
      <c r="FL378">
        <v>101.67700000000001</v>
      </c>
      <c r="FM378">
        <v>100.34399999999999</v>
      </c>
      <c r="FN378">
        <v>111.523</v>
      </c>
      <c r="FO378">
        <v>99.448999999999998</v>
      </c>
      <c r="FP378">
        <v>99.448999999999998</v>
      </c>
      <c r="FQ378">
        <v>95.78</v>
      </c>
      <c r="FR378">
        <v>109.629</v>
      </c>
      <c r="FT378">
        <v>92.671999999999997</v>
      </c>
      <c r="FU378">
        <v>92.671999999999997</v>
      </c>
      <c r="FX378">
        <v>98.968000000000004</v>
      </c>
      <c r="FZ378">
        <v>86.665999999999997</v>
      </c>
      <c r="GA378">
        <v>86.665999999999997</v>
      </c>
      <c r="GB378">
        <v>97.218999999999994</v>
      </c>
      <c r="GC378">
        <v>97.218999999999994</v>
      </c>
      <c r="GD378">
        <v>98.418000000000006</v>
      </c>
      <c r="GE378">
        <v>95.412000000000006</v>
      </c>
      <c r="GF378">
        <v>106.11499999999999</v>
      </c>
      <c r="GH378">
        <v>98.74</v>
      </c>
      <c r="GI378">
        <v>98.74</v>
      </c>
      <c r="GJ378">
        <v>96.944999999999993</v>
      </c>
      <c r="GK378">
        <v>96.944999999999993</v>
      </c>
      <c r="GL378">
        <v>106.83799999999999</v>
      </c>
      <c r="GM378">
        <v>100.57899999999999</v>
      </c>
      <c r="GN378">
        <v>100.57899999999999</v>
      </c>
      <c r="GP378">
        <v>97.831999999999994</v>
      </c>
      <c r="GQ378">
        <v>98.667000000000002</v>
      </c>
      <c r="GR378">
        <v>98.667000000000002</v>
      </c>
      <c r="GS378">
        <v>103.184</v>
      </c>
      <c r="GT378">
        <v>103.184</v>
      </c>
      <c r="GU378">
        <v>101.322</v>
      </c>
      <c r="GW378">
        <v>103.96899999999999</v>
      </c>
      <c r="GX378">
        <v>103.96899999999999</v>
      </c>
      <c r="GY378">
        <v>102.679</v>
      </c>
      <c r="GZ378">
        <v>100.914</v>
      </c>
      <c r="HA378">
        <v>100.914</v>
      </c>
      <c r="HB378">
        <v>115.369</v>
      </c>
      <c r="HC378">
        <v>107.574</v>
      </c>
      <c r="HE378">
        <v>97.106999999999999</v>
      </c>
      <c r="HG378">
        <v>101.35599999999999</v>
      </c>
      <c r="HH378">
        <v>100.419</v>
      </c>
      <c r="HI378">
        <v>100.419</v>
      </c>
      <c r="HJ378">
        <v>87.247</v>
      </c>
      <c r="HK378">
        <v>97.6</v>
      </c>
      <c r="HL378">
        <v>88.352999999999994</v>
      </c>
      <c r="HM378">
        <v>101.571</v>
      </c>
      <c r="HN378">
        <v>100.361</v>
      </c>
      <c r="HO378">
        <v>98.034999999999997</v>
      </c>
      <c r="HP378">
        <v>100.093</v>
      </c>
      <c r="HQ378">
        <v>108.035</v>
      </c>
      <c r="HR378">
        <v>99.459000000000003</v>
      </c>
      <c r="HS378">
        <v>111.696</v>
      </c>
      <c r="HT378">
        <v>89.731999999999999</v>
      </c>
      <c r="HU378">
        <v>100.809</v>
      </c>
      <c r="HV378">
        <v>100.809</v>
      </c>
      <c r="HW378">
        <v>102.986</v>
      </c>
      <c r="HX378">
        <v>102.986</v>
      </c>
      <c r="HY378">
        <v>101.71</v>
      </c>
      <c r="HZ378">
        <v>101.71</v>
      </c>
      <c r="IA378">
        <v>102.986</v>
      </c>
      <c r="IB378">
        <v>102.986</v>
      </c>
      <c r="IC378">
        <v>101.71</v>
      </c>
      <c r="ID378">
        <v>101.71</v>
      </c>
    </row>
    <row r="379" spans="1:238" x14ac:dyDescent="0.2">
      <c r="A379" s="3">
        <v>45902</v>
      </c>
      <c r="B379">
        <v>100.39400000000001</v>
      </c>
      <c r="C379">
        <v>100.512</v>
      </c>
      <c r="D379">
        <v>100.512</v>
      </c>
      <c r="E379">
        <v>120.381</v>
      </c>
      <c r="F379">
        <v>109.334</v>
      </c>
      <c r="G379">
        <v>97.399000000000001</v>
      </c>
      <c r="H379">
        <v>100.49</v>
      </c>
      <c r="I379">
        <v>111.334</v>
      </c>
      <c r="J379">
        <v>111.334</v>
      </c>
      <c r="M379">
        <v>98.635999999999996</v>
      </c>
      <c r="N379">
        <v>98.635999999999996</v>
      </c>
      <c r="O379">
        <v>93.230999999999995</v>
      </c>
      <c r="P379">
        <v>93.230999999999995</v>
      </c>
      <c r="Q379">
        <v>106.745</v>
      </c>
      <c r="R379">
        <v>98.06</v>
      </c>
      <c r="S379">
        <v>92.820999999999998</v>
      </c>
      <c r="T379">
        <v>100.345</v>
      </c>
      <c r="U379">
        <v>101.023</v>
      </c>
      <c r="V379">
        <v>101.258</v>
      </c>
      <c r="W379">
        <v>101.258</v>
      </c>
      <c r="X379">
        <v>96.515000000000001</v>
      </c>
      <c r="Y379">
        <v>96.515000000000001</v>
      </c>
      <c r="Z379">
        <v>101.867</v>
      </c>
      <c r="AA379">
        <v>97.572000000000003</v>
      </c>
      <c r="AB379">
        <v>97.572000000000003</v>
      </c>
      <c r="AD379">
        <v>97.685000000000002</v>
      </c>
      <c r="AG379">
        <v>97.113</v>
      </c>
      <c r="AH379">
        <v>98.486999999999995</v>
      </c>
      <c r="AJ379">
        <v>101.685</v>
      </c>
      <c r="AK379">
        <v>100.70699999999999</v>
      </c>
      <c r="AL379">
        <v>100.127</v>
      </c>
      <c r="AM379">
        <v>98.176000000000002</v>
      </c>
      <c r="AR379">
        <v>100.053</v>
      </c>
      <c r="AS379">
        <v>99.613</v>
      </c>
      <c r="AT379">
        <v>98.141999999999996</v>
      </c>
      <c r="AU379">
        <v>97.215000000000003</v>
      </c>
      <c r="AV379">
        <v>97.215000000000003</v>
      </c>
      <c r="AW379">
        <v>94.372</v>
      </c>
      <c r="AX379">
        <v>94.372</v>
      </c>
      <c r="AY379">
        <v>119.405</v>
      </c>
      <c r="AZ379">
        <v>93.468000000000004</v>
      </c>
      <c r="BA379">
        <v>102.52500000000001</v>
      </c>
      <c r="BB379">
        <v>103.819</v>
      </c>
      <c r="BC379">
        <v>101.568</v>
      </c>
      <c r="BD379">
        <v>100.979</v>
      </c>
      <c r="BE379">
        <v>100.979</v>
      </c>
      <c r="BF379">
        <v>100.649</v>
      </c>
      <c r="BG379">
        <v>100.649</v>
      </c>
      <c r="BH379">
        <v>96.988</v>
      </c>
      <c r="BI379">
        <v>100.02200000000001</v>
      </c>
      <c r="BJ379">
        <v>106.867</v>
      </c>
      <c r="BK379">
        <v>104.614</v>
      </c>
      <c r="BL379">
        <v>104.501</v>
      </c>
      <c r="BM379">
        <v>109.51</v>
      </c>
      <c r="BN379">
        <v>101.407</v>
      </c>
      <c r="BO379">
        <v>104.108</v>
      </c>
      <c r="BP379">
        <v>101.134</v>
      </c>
      <c r="BQ379">
        <v>93.896000000000001</v>
      </c>
      <c r="BR379">
        <v>123.036</v>
      </c>
      <c r="BS379">
        <v>100.24299999999999</v>
      </c>
      <c r="BT379">
        <v>101.90600000000001</v>
      </c>
      <c r="BU379">
        <v>102.699</v>
      </c>
      <c r="BV379">
        <v>103.864</v>
      </c>
      <c r="BW379">
        <v>101.782</v>
      </c>
      <c r="BX379">
        <v>101.572</v>
      </c>
      <c r="BY379">
        <v>101.572</v>
      </c>
      <c r="BZ379">
        <v>102.44799999999999</v>
      </c>
      <c r="CA379">
        <v>105.742</v>
      </c>
      <c r="CB379">
        <v>102.526</v>
      </c>
      <c r="CC379">
        <v>101.804</v>
      </c>
      <c r="CF379">
        <v>97.537999999999997</v>
      </c>
      <c r="CG379">
        <v>97.537999999999997</v>
      </c>
      <c r="CH379">
        <v>95.14</v>
      </c>
      <c r="CI379">
        <v>95.14</v>
      </c>
      <c r="CJ379">
        <v>101.62</v>
      </c>
      <c r="CK379">
        <v>87.703000000000003</v>
      </c>
      <c r="CN379">
        <v>100.79</v>
      </c>
      <c r="CO379">
        <v>97.960999999999999</v>
      </c>
      <c r="CQ379">
        <v>102.098</v>
      </c>
      <c r="CR379">
        <v>102.098</v>
      </c>
      <c r="CS379">
        <v>103.43300000000001</v>
      </c>
      <c r="CT379">
        <v>97.47</v>
      </c>
      <c r="CU379">
        <v>98.046999999999997</v>
      </c>
      <c r="CV379">
        <v>99.233999999999995</v>
      </c>
      <c r="CY379">
        <v>102.477</v>
      </c>
      <c r="CZ379">
        <v>97.531000000000006</v>
      </c>
      <c r="DA379">
        <v>102.09399999999999</v>
      </c>
      <c r="DB379">
        <v>102.09399999999999</v>
      </c>
      <c r="DC379">
        <v>103.992</v>
      </c>
      <c r="DD379">
        <v>103.992</v>
      </c>
      <c r="DE379">
        <v>101.94</v>
      </c>
      <c r="DF379">
        <v>103.666</v>
      </c>
      <c r="DG379">
        <v>101.086</v>
      </c>
      <c r="DK379">
        <v>93.938000000000002</v>
      </c>
      <c r="DL379">
        <v>97.747</v>
      </c>
      <c r="DM379">
        <v>88.144000000000005</v>
      </c>
      <c r="DN379">
        <v>88.144000000000005</v>
      </c>
      <c r="DO379">
        <v>99.450999999999993</v>
      </c>
      <c r="DP379">
        <v>107.971</v>
      </c>
      <c r="DQ379">
        <v>105.273</v>
      </c>
      <c r="DR379">
        <v>100.395</v>
      </c>
      <c r="DS379">
        <v>98.400999999999996</v>
      </c>
      <c r="DZ379">
        <v>101.232</v>
      </c>
      <c r="EA379">
        <v>101.232</v>
      </c>
      <c r="EB379">
        <v>100.86799999999999</v>
      </c>
      <c r="EC379">
        <v>100.86799999999999</v>
      </c>
      <c r="ED379">
        <v>97.093999999999994</v>
      </c>
      <c r="EE379">
        <v>97.093999999999994</v>
      </c>
      <c r="EF379">
        <v>102.276</v>
      </c>
      <c r="EG379">
        <v>102.276</v>
      </c>
      <c r="EI379">
        <v>99.474000000000004</v>
      </c>
      <c r="EJ379">
        <v>99.474000000000004</v>
      </c>
      <c r="EK379">
        <v>90.046000000000006</v>
      </c>
      <c r="EL379">
        <v>91.131</v>
      </c>
      <c r="EM379">
        <v>91.131</v>
      </c>
      <c r="EN379">
        <v>102.509</v>
      </c>
      <c r="EO379">
        <v>101.02</v>
      </c>
      <c r="EP379">
        <v>100.337</v>
      </c>
      <c r="EQ379">
        <v>86.451999999999998</v>
      </c>
      <c r="ER379">
        <v>86.451999999999998</v>
      </c>
      <c r="EW379">
        <v>125.023</v>
      </c>
      <c r="EX379">
        <v>94.283000000000001</v>
      </c>
      <c r="EZ379">
        <v>102.346</v>
      </c>
      <c r="FA379">
        <v>96.805999999999997</v>
      </c>
      <c r="FB379">
        <v>96.805999999999997</v>
      </c>
      <c r="FC379">
        <v>86.257000000000005</v>
      </c>
      <c r="FD379">
        <v>86.257000000000005</v>
      </c>
      <c r="FE379">
        <v>96.991</v>
      </c>
      <c r="FF379">
        <v>96.991</v>
      </c>
      <c r="FG379">
        <v>100.678</v>
      </c>
      <c r="FH379">
        <v>100.678</v>
      </c>
      <c r="FI379">
        <v>104.29300000000001</v>
      </c>
      <c r="FJ379">
        <v>104.29300000000001</v>
      </c>
      <c r="FK379">
        <v>101.657</v>
      </c>
      <c r="FL379">
        <v>101.657</v>
      </c>
      <c r="FM379">
        <v>100.377</v>
      </c>
      <c r="FN379">
        <v>111.736</v>
      </c>
      <c r="FO379">
        <v>99.48</v>
      </c>
      <c r="FP379">
        <v>99.48</v>
      </c>
      <c r="FQ379">
        <v>96.102000000000004</v>
      </c>
      <c r="FR379">
        <v>109.907</v>
      </c>
      <c r="FT379">
        <v>92.713999999999999</v>
      </c>
      <c r="FU379">
        <v>92.713999999999999</v>
      </c>
      <c r="FX379">
        <v>98.974999999999994</v>
      </c>
      <c r="FZ379">
        <v>86.8</v>
      </c>
      <c r="GA379">
        <v>86.8</v>
      </c>
      <c r="GB379">
        <v>97.278999999999996</v>
      </c>
      <c r="GC379">
        <v>97.278999999999996</v>
      </c>
      <c r="GD379">
        <v>98.49</v>
      </c>
      <c r="GE379">
        <v>95.578999999999994</v>
      </c>
      <c r="GF379">
        <v>106.116</v>
      </c>
      <c r="GH379">
        <v>98.802000000000007</v>
      </c>
      <c r="GI379">
        <v>98.802000000000007</v>
      </c>
      <c r="GJ379">
        <v>97.006</v>
      </c>
      <c r="GK379">
        <v>97.006</v>
      </c>
      <c r="GL379">
        <v>106.90300000000001</v>
      </c>
      <c r="GM379">
        <v>100.6</v>
      </c>
      <c r="GN379">
        <v>100.6</v>
      </c>
      <c r="GP379">
        <v>97.852000000000004</v>
      </c>
      <c r="GQ379">
        <v>98.691000000000003</v>
      </c>
      <c r="GR379">
        <v>98.691000000000003</v>
      </c>
      <c r="GS379">
        <v>103.247</v>
      </c>
      <c r="GT379">
        <v>103.247</v>
      </c>
      <c r="GU379">
        <v>101.267</v>
      </c>
      <c r="GW379">
        <v>104.04300000000001</v>
      </c>
      <c r="GX379">
        <v>104.04300000000001</v>
      </c>
      <c r="GY379">
        <v>102.63200000000001</v>
      </c>
      <c r="GZ379">
        <v>100.944</v>
      </c>
      <c r="HA379">
        <v>100.944</v>
      </c>
      <c r="HB379">
        <v>115.431</v>
      </c>
      <c r="HC379">
        <v>107.64100000000001</v>
      </c>
      <c r="HE379">
        <v>97.126000000000005</v>
      </c>
      <c r="HG379">
        <v>101.408</v>
      </c>
      <c r="HH379">
        <v>100.426</v>
      </c>
      <c r="HI379">
        <v>100.426</v>
      </c>
      <c r="HJ379">
        <v>87.411000000000001</v>
      </c>
      <c r="HK379">
        <v>97.608999999999995</v>
      </c>
      <c r="HL379">
        <v>88.653999999999996</v>
      </c>
      <c r="HM379">
        <v>101.611</v>
      </c>
      <c r="HN379">
        <v>100.715</v>
      </c>
      <c r="HO379">
        <v>98.067999999999998</v>
      </c>
      <c r="HP379">
        <v>100.122</v>
      </c>
      <c r="HQ379">
        <v>108.352</v>
      </c>
      <c r="HR379">
        <v>99.48</v>
      </c>
      <c r="HS379">
        <v>111.795</v>
      </c>
      <c r="HT379">
        <v>89.867000000000004</v>
      </c>
      <c r="HU379">
        <v>100.84399999999999</v>
      </c>
      <c r="HV379">
        <v>100.84399999999999</v>
      </c>
      <c r="HW379">
        <v>103.07</v>
      </c>
      <c r="HX379">
        <v>103.07</v>
      </c>
      <c r="HY379">
        <v>101.738</v>
      </c>
      <c r="HZ379">
        <v>101.738</v>
      </c>
      <c r="IA379">
        <v>103.07</v>
      </c>
      <c r="IB379">
        <v>103.07</v>
      </c>
      <c r="IC379">
        <v>101.738</v>
      </c>
      <c r="ID379">
        <v>101.738</v>
      </c>
    </row>
    <row r="380" spans="1:238" x14ac:dyDescent="0.2">
      <c r="A380" s="3">
        <v>45903</v>
      </c>
      <c r="B380">
        <v>100.333</v>
      </c>
      <c r="C380">
        <v>100.66500000000001</v>
      </c>
      <c r="D380">
        <v>100.66500000000001</v>
      </c>
      <c r="E380">
        <v>120.708</v>
      </c>
      <c r="F380">
        <v>109.962</v>
      </c>
      <c r="G380">
        <v>97.497</v>
      </c>
      <c r="H380">
        <v>100.517</v>
      </c>
      <c r="I380">
        <v>111.678</v>
      </c>
      <c r="J380">
        <v>111.678</v>
      </c>
      <c r="M380">
        <v>98.730999999999995</v>
      </c>
      <c r="N380">
        <v>98.730999999999995</v>
      </c>
      <c r="O380">
        <v>93.441999999999993</v>
      </c>
      <c r="P380">
        <v>93.441999999999993</v>
      </c>
      <c r="Q380">
        <v>106.892</v>
      </c>
      <c r="R380">
        <v>98.152000000000001</v>
      </c>
      <c r="S380">
        <v>93.012</v>
      </c>
      <c r="T380">
        <v>100.364</v>
      </c>
      <c r="U380">
        <v>101.08799999999999</v>
      </c>
      <c r="V380">
        <v>101.31399999999999</v>
      </c>
      <c r="W380">
        <v>101.31399999999999</v>
      </c>
      <c r="X380">
        <v>96.575999999999993</v>
      </c>
      <c r="Y380">
        <v>96.575999999999993</v>
      </c>
      <c r="Z380">
        <v>101.971</v>
      </c>
      <c r="AA380">
        <v>97.634</v>
      </c>
      <c r="AB380">
        <v>97.634</v>
      </c>
      <c r="AD380">
        <v>97.716999999999999</v>
      </c>
      <c r="AG380">
        <v>97.165000000000006</v>
      </c>
      <c r="AH380">
        <v>98.536000000000001</v>
      </c>
      <c r="AJ380">
        <v>101.621</v>
      </c>
      <c r="AK380">
        <v>100.753</v>
      </c>
      <c r="AL380">
        <v>100.14400000000001</v>
      </c>
      <c r="AM380">
        <v>98.159000000000006</v>
      </c>
      <c r="AR380">
        <v>100.099</v>
      </c>
      <c r="AS380">
        <v>99.673000000000002</v>
      </c>
      <c r="AT380">
        <v>98.322000000000003</v>
      </c>
      <c r="AU380">
        <v>97.27</v>
      </c>
      <c r="AV380">
        <v>97.27</v>
      </c>
      <c r="AW380">
        <v>94.584000000000003</v>
      </c>
      <c r="AX380">
        <v>94.584000000000003</v>
      </c>
      <c r="AY380">
        <v>119.69199999999999</v>
      </c>
      <c r="AZ380">
        <v>93.58</v>
      </c>
      <c r="BA380">
        <v>102.605</v>
      </c>
      <c r="BB380">
        <v>103.88200000000001</v>
      </c>
      <c r="BC380">
        <v>101.599</v>
      </c>
      <c r="BD380">
        <v>100.955</v>
      </c>
      <c r="BE380">
        <v>100.955</v>
      </c>
      <c r="BF380">
        <v>100.64</v>
      </c>
      <c r="BG380">
        <v>100.64</v>
      </c>
      <c r="BH380">
        <v>97.08</v>
      </c>
      <c r="BI380">
        <v>100.134</v>
      </c>
      <c r="BJ380">
        <v>106.998</v>
      </c>
      <c r="BK380">
        <v>104.565</v>
      </c>
      <c r="BL380">
        <v>104.55</v>
      </c>
      <c r="BM380">
        <v>109.5</v>
      </c>
      <c r="BN380">
        <v>101.48699999999999</v>
      </c>
      <c r="BO380">
        <v>104.105</v>
      </c>
      <c r="BP380">
        <v>101.048</v>
      </c>
      <c r="BQ380">
        <v>94.049000000000007</v>
      </c>
      <c r="BR380">
        <v>121.849</v>
      </c>
      <c r="BS380">
        <v>100.248</v>
      </c>
      <c r="BT380">
        <v>101.98</v>
      </c>
      <c r="BU380">
        <v>102.646</v>
      </c>
      <c r="BV380">
        <v>104.014</v>
      </c>
      <c r="BW380">
        <v>101.752</v>
      </c>
      <c r="BX380">
        <v>101.67100000000001</v>
      </c>
      <c r="BY380">
        <v>101.67100000000001</v>
      </c>
      <c r="BZ380">
        <v>102.515</v>
      </c>
      <c r="CA380">
        <v>105.768</v>
      </c>
      <c r="CB380">
        <v>102.795</v>
      </c>
      <c r="CC380">
        <v>101.842</v>
      </c>
      <c r="CF380">
        <v>97.584999999999994</v>
      </c>
      <c r="CG380">
        <v>97.584999999999994</v>
      </c>
      <c r="CH380">
        <v>95.290999999999997</v>
      </c>
      <c r="CI380">
        <v>95.290999999999997</v>
      </c>
      <c r="CJ380">
        <v>101.792</v>
      </c>
      <c r="CK380">
        <v>88.046000000000006</v>
      </c>
      <c r="CN380">
        <v>100.872</v>
      </c>
      <c r="CO380">
        <v>98.382000000000005</v>
      </c>
      <c r="CQ380">
        <v>102.059</v>
      </c>
      <c r="CR380">
        <v>102.059</v>
      </c>
      <c r="CS380">
        <v>103.586</v>
      </c>
      <c r="CT380">
        <v>97.471000000000004</v>
      </c>
      <c r="CU380">
        <v>98.16</v>
      </c>
      <c r="CV380">
        <v>99.747</v>
      </c>
      <c r="CY380">
        <v>102.536</v>
      </c>
      <c r="CZ380">
        <v>97.724999999999994</v>
      </c>
      <c r="DA380">
        <v>102.13</v>
      </c>
      <c r="DB380">
        <v>102.13</v>
      </c>
      <c r="DC380">
        <v>104.053</v>
      </c>
      <c r="DD380">
        <v>104.053</v>
      </c>
      <c r="DE380">
        <v>101.901</v>
      </c>
      <c r="DF380">
        <v>103.767</v>
      </c>
      <c r="DG380">
        <v>101.11</v>
      </c>
      <c r="DK380">
        <v>94.028999999999996</v>
      </c>
      <c r="DL380">
        <v>97.876000000000005</v>
      </c>
      <c r="DM380">
        <v>88.385000000000005</v>
      </c>
      <c r="DN380">
        <v>88.385000000000005</v>
      </c>
      <c r="DO380">
        <v>99.5</v>
      </c>
      <c r="DP380">
        <v>108.19</v>
      </c>
      <c r="DQ380">
        <v>105.249</v>
      </c>
      <c r="DR380">
        <v>100.44799999999999</v>
      </c>
      <c r="DS380">
        <v>98.518000000000001</v>
      </c>
      <c r="DZ380">
        <v>101.229</v>
      </c>
      <c r="EA380">
        <v>101.229</v>
      </c>
      <c r="EB380">
        <v>100.895</v>
      </c>
      <c r="EC380">
        <v>100.895</v>
      </c>
      <c r="ED380">
        <v>97.156999999999996</v>
      </c>
      <c r="EE380">
        <v>97.156999999999996</v>
      </c>
      <c r="EF380">
        <v>102.413</v>
      </c>
      <c r="EG380">
        <v>102.413</v>
      </c>
      <c r="EI380">
        <v>99.475999999999999</v>
      </c>
      <c r="EJ380">
        <v>99.475999999999999</v>
      </c>
      <c r="EK380">
        <v>90.260999999999996</v>
      </c>
      <c r="EL380">
        <v>91.417000000000002</v>
      </c>
      <c r="EM380">
        <v>91.417000000000002</v>
      </c>
      <c r="EN380">
        <v>102.66500000000001</v>
      </c>
      <c r="EO380">
        <v>101.038</v>
      </c>
      <c r="EP380">
        <v>100.41200000000001</v>
      </c>
      <c r="EQ380">
        <v>86.704999999999998</v>
      </c>
      <c r="ER380">
        <v>86.704999999999998</v>
      </c>
      <c r="EW380">
        <v>124.598</v>
      </c>
      <c r="EX380">
        <v>94.54</v>
      </c>
      <c r="EZ380">
        <v>102.29900000000001</v>
      </c>
      <c r="FA380">
        <v>96.82</v>
      </c>
      <c r="FB380">
        <v>96.82</v>
      </c>
      <c r="FC380">
        <v>86.563000000000002</v>
      </c>
      <c r="FD380">
        <v>86.563000000000002</v>
      </c>
      <c r="FE380">
        <v>97.043000000000006</v>
      </c>
      <c r="FF380">
        <v>97.043000000000006</v>
      </c>
      <c r="FG380">
        <v>100.767</v>
      </c>
      <c r="FH380">
        <v>100.73699999999999</v>
      </c>
      <c r="FI380">
        <v>104.514</v>
      </c>
      <c r="FJ380">
        <v>104.514</v>
      </c>
      <c r="FK380">
        <v>101.61799999999999</v>
      </c>
      <c r="FL380">
        <v>101.61799999999999</v>
      </c>
      <c r="FM380">
        <v>100.426</v>
      </c>
      <c r="FN380">
        <v>112.008</v>
      </c>
      <c r="FO380">
        <v>99.512</v>
      </c>
      <c r="FP380">
        <v>99.512</v>
      </c>
      <c r="FQ380">
        <v>96.364000000000004</v>
      </c>
      <c r="FR380">
        <v>110.221</v>
      </c>
      <c r="FT380">
        <v>92.831999999999994</v>
      </c>
      <c r="FU380">
        <v>92.831999999999994</v>
      </c>
      <c r="FX380">
        <v>98.957999999999998</v>
      </c>
      <c r="FZ380">
        <v>87.043999999999997</v>
      </c>
      <c r="GA380">
        <v>87.043999999999997</v>
      </c>
      <c r="GB380">
        <v>97.313999999999993</v>
      </c>
      <c r="GC380">
        <v>97.313999999999993</v>
      </c>
      <c r="GD380">
        <v>98.56</v>
      </c>
      <c r="GE380">
        <v>95.813999999999993</v>
      </c>
      <c r="GF380">
        <v>106.111</v>
      </c>
      <c r="GH380">
        <v>98.83</v>
      </c>
      <c r="GI380">
        <v>98.83</v>
      </c>
      <c r="GJ380">
        <v>97.034000000000006</v>
      </c>
      <c r="GK380">
        <v>97.034000000000006</v>
      </c>
      <c r="GL380">
        <v>106.938</v>
      </c>
      <c r="GM380">
        <v>100.75</v>
      </c>
      <c r="GN380">
        <v>100.75</v>
      </c>
      <c r="GP380">
        <v>97.906000000000006</v>
      </c>
      <c r="GQ380">
        <v>98.744</v>
      </c>
      <c r="GR380">
        <v>98.744</v>
      </c>
      <c r="GS380">
        <v>103.41200000000001</v>
      </c>
      <c r="GT380">
        <v>103.41200000000001</v>
      </c>
      <c r="GU380">
        <v>101.29300000000001</v>
      </c>
      <c r="GW380">
        <v>104.17400000000001</v>
      </c>
      <c r="GX380">
        <v>104.17400000000001</v>
      </c>
      <c r="GY380">
        <v>102.634</v>
      </c>
      <c r="GZ380">
        <v>100.959</v>
      </c>
      <c r="HA380">
        <v>100.959</v>
      </c>
      <c r="HB380">
        <v>115.767</v>
      </c>
      <c r="HC380">
        <v>107.773</v>
      </c>
      <c r="HE380">
        <v>97.162000000000006</v>
      </c>
      <c r="HG380">
        <v>101.43600000000001</v>
      </c>
      <c r="HH380">
        <v>100.437</v>
      </c>
      <c r="HI380">
        <v>100.437</v>
      </c>
      <c r="HJ380">
        <v>87.686000000000007</v>
      </c>
      <c r="HK380">
        <v>97.605999999999995</v>
      </c>
      <c r="HL380">
        <v>88.991</v>
      </c>
      <c r="HM380">
        <v>101.654</v>
      </c>
      <c r="HN380">
        <v>101.133</v>
      </c>
      <c r="HO380">
        <v>98.106999999999999</v>
      </c>
      <c r="HP380">
        <v>100.16800000000001</v>
      </c>
      <c r="HQ380">
        <v>108.78400000000001</v>
      </c>
      <c r="HR380">
        <v>99.507999999999996</v>
      </c>
      <c r="HS380">
        <v>112.03</v>
      </c>
      <c r="HT380">
        <v>90.141000000000005</v>
      </c>
      <c r="HU380">
        <v>100.983</v>
      </c>
      <c r="HV380">
        <v>100.983</v>
      </c>
      <c r="HW380">
        <v>103.295</v>
      </c>
      <c r="HX380">
        <v>103.295</v>
      </c>
      <c r="HY380">
        <v>101.84</v>
      </c>
      <c r="HZ380">
        <v>101.84</v>
      </c>
      <c r="IA380">
        <v>103.295</v>
      </c>
      <c r="IB380">
        <v>103.295</v>
      </c>
      <c r="IC380">
        <v>101.84</v>
      </c>
      <c r="ID380">
        <v>101.84</v>
      </c>
    </row>
    <row r="381" spans="1:238" x14ac:dyDescent="0.2">
      <c r="A381" s="3">
        <v>45904</v>
      </c>
      <c r="B381">
        <v>100.515</v>
      </c>
      <c r="C381">
        <v>100.85299999999999</v>
      </c>
      <c r="D381">
        <v>100.85299999999999</v>
      </c>
      <c r="E381">
        <v>120.747</v>
      </c>
      <c r="F381">
        <v>110.529</v>
      </c>
      <c r="G381">
        <v>97.522999999999996</v>
      </c>
      <c r="H381">
        <v>100.60299999999999</v>
      </c>
      <c r="I381">
        <v>112.22799999999999</v>
      </c>
      <c r="J381">
        <v>112.22799999999999</v>
      </c>
      <c r="M381">
        <v>98.884</v>
      </c>
      <c r="N381">
        <v>98.884</v>
      </c>
      <c r="O381">
        <v>93.697999999999993</v>
      </c>
      <c r="P381">
        <v>93.697999999999993</v>
      </c>
      <c r="Q381">
        <v>106.977</v>
      </c>
      <c r="R381">
        <v>98.177999999999997</v>
      </c>
      <c r="S381">
        <v>93.131</v>
      </c>
      <c r="T381">
        <v>100.372</v>
      </c>
      <c r="U381">
        <v>101.11199999999999</v>
      </c>
      <c r="V381">
        <v>101.38200000000001</v>
      </c>
      <c r="W381">
        <v>101.38200000000001</v>
      </c>
      <c r="X381">
        <v>96.745000000000005</v>
      </c>
      <c r="Y381">
        <v>96.745000000000005</v>
      </c>
      <c r="Z381">
        <v>102.08799999999999</v>
      </c>
      <c r="AA381">
        <v>97.751999999999995</v>
      </c>
      <c r="AB381">
        <v>97.751999999999995</v>
      </c>
      <c r="AD381">
        <v>97.790999999999997</v>
      </c>
      <c r="AG381">
        <v>97.215000000000003</v>
      </c>
      <c r="AH381">
        <v>98.638999999999996</v>
      </c>
      <c r="AJ381">
        <v>101.61799999999999</v>
      </c>
      <c r="AK381">
        <v>100.879</v>
      </c>
      <c r="AL381">
        <v>100.17400000000001</v>
      </c>
      <c r="AM381">
        <v>98.210999999999999</v>
      </c>
      <c r="AR381">
        <v>100.211</v>
      </c>
      <c r="AS381">
        <v>99.843000000000004</v>
      </c>
      <c r="AT381">
        <v>98.518000000000001</v>
      </c>
      <c r="AU381">
        <v>97.332999999999998</v>
      </c>
      <c r="AV381">
        <v>97.332999999999998</v>
      </c>
      <c r="AW381">
        <v>94.76</v>
      </c>
      <c r="AX381">
        <v>94.76</v>
      </c>
      <c r="AY381">
        <v>120.16</v>
      </c>
      <c r="AZ381">
        <v>93.753</v>
      </c>
      <c r="BA381">
        <v>102.726</v>
      </c>
      <c r="BB381">
        <v>103.94199999999999</v>
      </c>
      <c r="BC381">
        <v>101.69799999999999</v>
      </c>
      <c r="BD381">
        <v>100.952</v>
      </c>
      <c r="BE381">
        <v>100.952</v>
      </c>
      <c r="BF381">
        <v>100.63</v>
      </c>
      <c r="BG381">
        <v>100.63</v>
      </c>
      <c r="BH381">
        <v>97.106999999999999</v>
      </c>
      <c r="BI381">
        <v>100.20399999999999</v>
      </c>
      <c r="BJ381">
        <v>107.128</v>
      </c>
      <c r="BK381">
        <v>104.501</v>
      </c>
      <c r="BL381">
        <v>104.57299999999999</v>
      </c>
      <c r="BM381">
        <v>109.72499999999999</v>
      </c>
      <c r="BN381">
        <v>101.52</v>
      </c>
      <c r="BO381">
        <v>104.124</v>
      </c>
      <c r="BP381">
        <v>101.06399999999999</v>
      </c>
      <c r="BQ381">
        <v>94.119</v>
      </c>
      <c r="BR381">
        <v>122.61799999999999</v>
      </c>
      <c r="BS381">
        <v>100.245</v>
      </c>
      <c r="BT381">
        <v>102.039</v>
      </c>
      <c r="BU381">
        <v>102.652</v>
      </c>
      <c r="BV381">
        <v>104.122</v>
      </c>
      <c r="BW381">
        <v>101.71</v>
      </c>
      <c r="BX381">
        <v>101.675</v>
      </c>
      <c r="BY381">
        <v>101.675</v>
      </c>
      <c r="BZ381">
        <v>102.596</v>
      </c>
      <c r="CA381">
        <v>105.842</v>
      </c>
      <c r="CB381">
        <v>103.09699999999999</v>
      </c>
      <c r="CC381">
        <v>101.949</v>
      </c>
      <c r="CF381">
        <v>97.697999999999993</v>
      </c>
      <c r="CG381">
        <v>97.697999999999993</v>
      </c>
      <c r="CH381">
        <v>95.570999999999998</v>
      </c>
      <c r="CI381">
        <v>95.570999999999998</v>
      </c>
      <c r="CJ381">
        <v>101.887</v>
      </c>
      <c r="CK381">
        <v>88.161000000000001</v>
      </c>
      <c r="CN381">
        <v>100.908</v>
      </c>
      <c r="CO381">
        <v>98.611999999999995</v>
      </c>
      <c r="CQ381">
        <v>102.069</v>
      </c>
      <c r="CR381">
        <v>102.069</v>
      </c>
      <c r="CS381">
        <v>103.70099999999999</v>
      </c>
      <c r="CT381">
        <v>97.510999999999996</v>
      </c>
      <c r="CU381">
        <v>98.313999999999993</v>
      </c>
      <c r="CV381">
        <v>100.30200000000001</v>
      </c>
      <c r="CY381">
        <v>102.685</v>
      </c>
      <c r="CZ381">
        <v>97.93</v>
      </c>
      <c r="DA381">
        <v>102.05200000000001</v>
      </c>
      <c r="DB381">
        <v>102.05200000000001</v>
      </c>
      <c r="DC381">
        <v>103.922</v>
      </c>
      <c r="DD381">
        <v>103.922</v>
      </c>
      <c r="DE381">
        <v>101.986</v>
      </c>
      <c r="DF381">
        <v>103.68899999999999</v>
      </c>
      <c r="DG381">
        <v>101.16500000000001</v>
      </c>
      <c r="DK381">
        <v>94.105000000000004</v>
      </c>
      <c r="DL381">
        <v>98.016000000000005</v>
      </c>
      <c r="DM381">
        <v>88.745999999999995</v>
      </c>
      <c r="DN381">
        <v>88.745999999999995</v>
      </c>
      <c r="DO381">
        <v>99.600999999999999</v>
      </c>
      <c r="DP381">
        <v>108.39400000000001</v>
      </c>
      <c r="DQ381">
        <v>105.30800000000001</v>
      </c>
      <c r="DR381">
        <v>100.602</v>
      </c>
      <c r="DS381">
        <v>98.637</v>
      </c>
      <c r="DZ381">
        <v>101.351</v>
      </c>
      <c r="EA381">
        <v>101.351</v>
      </c>
      <c r="EB381">
        <v>101.005</v>
      </c>
      <c r="EC381">
        <v>101.005</v>
      </c>
      <c r="ED381">
        <v>97.244</v>
      </c>
      <c r="EE381">
        <v>97.244</v>
      </c>
      <c r="EF381">
        <v>102.559</v>
      </c>
      <c r="EG381">
        <v>102.559</v>
      </c>
      <c r="EI381">
        <v>99.512</v>
      </c>
      <c r="EJ381">
        <v>99.512</v>
      </c>
      <c r="EK381">
        <v>90.563000000000002</v>
      </c>
      <c r="EL381">
        <v>91.725999999999999</v>
      </c>
      <c r="EM381">
        <v>91.725999999999999</v>
      </c>
      <c r="EN381">
        <v>102.85299999999999</v>
      </c>
      <c r="EO381">
        <v>101.098</v>
      </c>
      <c r="EP381">
        <v>100.402</v>
      </c>
      <c r="EQ381">
        <v>86.998000000000005</v>
      </c>
      <c r="ER381">
        <v>86.998000000000005</v>
      </c>
      <c r="EW381">
        <v>124.536</v>
      </c>
      <c r="EX381">
        <v>94.738</v>
      </c>
      <c r="EZ381">
        <v>102.33199999999999</v>
      </c>
      <c r="FA381">
        <v>96.962000000000003</v>
      </c>
      <c r="FB381">
        <v>96.962000000000003</v>
      </c>
      <c r="FC381">
        <v>86.912999999999997</v>
      </c>
      <c r="FD381">
        <v>86.912999999999997</v>
      </c>
      <c r="FE381">
        <v>97.135000000000005</v>
      </c>
      <c r="FF381">
        <v>97.135000000000005</v>
      </c>
      <c r="FG381">
        <v>100.88500000000001</v>
      </c>
      <c r="FH381">
        <v>100.88500000000001</v>
      </c>
      <c r="FI381">
        <v>104.5</v>
      </c>
      <c r="FJ381">
        <v>104.5</v>
      </c>
      <c r="FK381">
        <v>101.627</v>
      </c>
      <c r="FL381">
        <v>101.627</v>
      </c>
      <c r="FM381">
        <v>100.622</v>
      </c>
      <c r="FN381">
        <v>112.206</v>
      </c>
      <c r="FO381">
        <v>99.590999999999994</v>
      </c>
      <c r="FP381">
        <v>99.590999999999994</v>
      </c>
      <c r="FQ381">
        <v>96.998999999999995</v>
      </c>
      <c r="FR381">
        <v>110.45699999999999</v>
      </c>
      <c r="FT381">
        <v>92.972999999999999</v>
      </c>
      <c r="FU381">
        <v>92.972999999999999</v>
      </c>
      <c r="FX381">
        <v>99.031000000000006</v>
      </c>
      <c r="FZ381">
        <v>87.311000000000007</v>
      </c>
      <c r="GA381">
        <v>87.311000000000007</v>
      </c>
      <c r="GB381">
        <v>97.412999999999997</v>
      </c>
      <c r="GC381">
        <v>97.412999999999997</v>
      </c>
      <c r="GD381">
        <v>98.692999999999998</v>
      </c>
      <c r="GE381">
        <v>96.081999999999994</v>
      </c>
      <c r="GF381">
        <v>106.21</v>
      </c>
      <c r="GH381">
        <v>99.013000000000005</v>
      </c>
      <c r="GI381">
        <v>99.013000000000005</v>
      </c>
      <c r="GJ381">
        <v>97.150999999999996</v>
      </c>
      <c r="GK381">
        <v>97.150999999999996</v>
      </c>
      <c r="GL381">
        <v>107.11199999999999</v>
      </c>
      <c r="GM381">
        <v>100.81399999999999</v>
      </c>
      <c r="GN381">
        <v>100.81399999999999</v>
      </c>
      <c r="GP381">
        <v>97.956000000000003</v>
      </c>
      <c r="GQ381">
        <v>98.888999999999996</v>
      </c>
      <c r="GR381">
        <v>98.888999999999996</v>
      </c>
      <c r="GS381">
        <v>103.755</v>
      </c>
      <c r="GT381">
        <v>103.755</v>
      </c>
      <c r="GU381">
        <v>101.363</v>
      </c>
      <c r="GW381">
        <v>104.331</v>
      </c>
      <c r="GX381">
        <v>104.331</v>
      </c>
      <c r="GY381">
        <v>102.643</v>
      </c>
      <c r="GZ381">
        <v>101.015</v>
      </c>
      <c r="HA381">
        <v>101.015</v>
      </c>
      <c r="HB381">
        <v>116.05500000000001</v>
      </c>
      <c r="HC381">
        <v>107.996</v>
      </c>
      <c r="HE381">
        <v>97.24</v>
      </c>
      <c r="HG381">
        <v>101.535</v>
      </c>
      <c r="HH381">
        <v>100.476</v>
      </c>
      <c r="HI381">
        <v>100.476</v>
      </c>
      <c r="HJ381">
        <v>88.003</v>
      </c>
      <c r="HK381">
        <v>97.712999999999994</v>
      </c>
      <c r="HL381">
        <v>89.504999999999995</v>
      </c>
      <c r="HM381">
        <v>101.74299999999999</v>
      </c>
      <c r="HN381">
        <v>101.738</v>
      </c>
      <c r="HO381">
        <v>98.209000000000003</v>
      </c>
      <c r="HP381">
        <v>100.179</v>
      </c>
      <c r="HQ381">
        <v>109.22499999999999</v>
      </c>
      <c r="HR381">
        <v>99.572000000000003</v>
      </c>
      <c r="HS381">
        <v>112.22499999999999</v>
      </c>
      <c r="HT381">
        <v>90.52</v>
      </c>
      <c r="HU381">
        <v>101.14700000000001</v>
      </c>
      <c r="HV381">
        <v>101.14700000000001</v>
      </c>
      <c r="HW381">
        <v>103.476</v>
      </c>
      <c r="HX381">
        <v>103.476</v>
      </c>
      <c r="HY381">
        <v>102.004</v>
      </c>
      <c r="HZ381">
        <v>102.004</v>
      </c>
      <c r="IA381">
        <v>103.476</v>
      </c>
      <c r="IB381">
        <v>103.476</v>
      </c>
      <c r="IC381">
        <v>102.004</v>
      </c>
      <c r="ID381">
        <v>102.004</v>
      </c>
    </row>
    <row r="382" spans="1:238" x14ac:dyDescent="0.2">
      <c r="A382" s="3">
        <v>45905</v>
      </c>
      <c r="B382">
        <v>100.566</v>
      </c>
      <c r="C382">
        <v>100.953</v>
      </c>
      <c r="D382">
        <v>100.953</v>
      </c>
      <c r="E382">
        <v>120.624</v>
      </c>
      <c r="F382">
        <v>110.575</v>
      </c>
      <c r="G382">
        <v>97.491</v>
      </c>
      <c r="H382">
        <v>100.643</v>
      </c>
      <c r="I382">
        <v>112.16200000000001</v>
      </c>
      <c r="J382">
        <v>112.16200000000001</v>
      </c>
      <c r="M382">
        <v>98.944999999999993</v>
      </c>
      <c r="N382">
        <v>98.944999999999993</v>
      </c>
      <c r="O382">
        <v>93.736000000000004</v>
      </c>
      <c r="P382">
        <v>93.736000000000004</v>
      </c>
      <c r="Q382">
        <v>106.828</v>
      </c>
      <c r="R382">
        <v>98.123999999999995</v>
      </c>
      <c r="S382">
        <v>92.988</v>
      </c>
      <c r="U382">
        <v>101.063</v>
      </c>
      <c r="V382">
        <v>101.39100000000001</v>
      </c>
      <c r="W382">
        <v>101.39100000000001</v>
      </c>
      <c r="X382">
        <v>96.748000000000005</v>
      </c>
      <c r="Y382">
        <v>96.748000000000005</v>
      </c>
      <c r="Z382">
        <v>102.107</v>
      </c>
      <c r="AA382">
        <v>97.759</v>
      </c>
      <c r="AB382">
        <v>97.759</v>
      </c>
      <c r="AD382">
        <v>97.863</v>
      </c>
      <c r="AG382">
        <v>97.27</v>
      </c>
      <c r="AH382">
        <v>98.688999999999993</v>
      </c>
      <c r="AJ382">
        <v>101.61199999999999</v>
      </c>
      <c r="AK382">
        <v>100.895</v>
      </c>
      <c r="AL382">
        <v>100.184</v>
      </c>
      <c r="AM382">
        <v>98.233000000000004</v>
      </c>
      <c r="AR382">
        <v>100.22199999999999</v>
      </c>
      <c r="AS382">
        <v>99.885999999999996</v>
      </c>
      <c r="AT382">
        <v>98.572999999999993</v>
      </c>
      <c r="AU382">
        <v>97.361999999999995</v>
      </c>
      <c r="AV382">
        <v>97.361999999999995</v>
      </c>
      <c r="AW382">
        <v>94.849000000000004</v>
      </c>
      <c r="AX382">
        <v>94.849000000000004</v>
      </c>
      <c r="AY382">
        <v>120.25700000000001</v>
      </c>
      <c r="AZ382">
        <v>93.805000000000007</v>
      </c>
      <c r="BA382">
        <v>102.613</v>
      </c>
      <c r="BB382">
        <v>103.91200000000001</v>
      </c>
      <c r="BC382">
        <v>101.71599999999999</v>
      </c>
      <c r="BD382">
        <v>100.861</v>
      </c>
      <c r="BE382">
        <v>100.861</v>
      </c>
      <c r="BF382">
        <v>100.631</v>
      </c>
      <c r="BG382">
        <v>100.631</v>
      </c>
      <c r="BH382">
        <v>97.066999999999993</v>
      </c>
      <c r="BI382">
        <v>100.093</v>
      </c>
      <c r="BJ382">
        <v>107.11799999999999</v>
      </c>
      <c r="BK382">
        <v>104.55</v>
      </c>
      <c r="BL382">
        <v>104.499</v>
      </c>
      <c r="BM382">
        <v>109.52500000000001</v>
      </c>
      <c r="BN382">
        <v>101.458</v>
      </c>
      <c r="BO382">
        <v>104.04</v>
      </c>
      <c r="BP382">
        <v>101.069</v>
      </c>
      <c r="BQ382">
        <v>94.019000000000005</v>
      </c>
      <c r="BR382">
        <v>122.675</v>
      </c>
      <c r="BS382">
        <v>100.27200000000001</v>
      </c>
      <c r="BT382">
        <v>102.117</v>
      </c>
      <c r="BU382">
        <v>102.578</v>
      </c>
      <c r="BV382">
        <v>104.127</v>
      </c>
      <c r="BW382">
        <v>101.752</v>
      </c>
      <c r="BX382">
        <v>101.636</v>
      </c>
      <c r="BY382">
        <v>101.636</v>
      </c>
      <c r="BZ382">
        <v>102.59099999999999</v>
      </c>
      <c r="CA382">
        <v>105.883</v>
      </c>
      <c r="CB382">
        <v>103.117</v>
      </c>
      <c r="CC382">
        <v>101.955</v>
      </c>
      <c r="CF382">
        <v>97.747</v>
      </c>
      <c r="CG382">
        <v>97.747</v>
      </c>
      <c r="CH382">
        <v>95.617000000000004</v>
      </c>
      <c r="CI382">
        <v>95.617000000000004</v>
      </c>
      <c r="CJ382">
        <v>101.735</v>
      </c>
      <c r="CK382">
        <v>87.936999999999998</v>
      </c>
      <c r="CN382">
        <v>100.83499999999999</v>
      </c>
      <c r="CO382">
        <v>98.512</v>
      </c>
      <c r="CQ382">
        <v>102.069</v>
      </c>
      <c r="CR382">
        <v>102.069</v>
      </c>
      <c r="CS382">
        <v>103.715</v>
      </c>
      <c r="CT382">
        <v>97.52</v>
      </c>
      <c r="CU382">
        <v>98.358999999999995</v>
      </c>
      <c r="CV382">
        <v>100.508</v>
      </c>
      <c r="CY382">
        <v>102.774</v>
      </c>
      <c r="CZ382">
        <v>97.998999999999995</v>
      </c>
      <c r="DA382">
        <v>102.181</v>
      </c>
      <c r="DB382">
        <v>102.181</v>
      </c>
      <c r="DC382">
        <v>104.09399999999999</v>
      </c>
      <c r="DD382">
        <v>104.09399999999999</v>
      </c>
      <c r="DE382">
        <v>102.042</v>
      </c>
      <c r="DF382">
        <v>103.851</v>
      </c>
      <c r="DG382">
        <v>101.208</v>
      </c>
      <c r="DK382">
        <v>94.001999999999995</v>
      </c>
      <c r="DL382">
        <v>97.855999999999995</v>
      </c>
      <c r="DM382">
        <v>88.81</v>
      </c>
      <c r="DN382">
        <v>88.81</v>
      </c>
      <c r="DO382">
        <v>99.611999999999995</v>
      </c>
      <c r="DP382">
        <v>108.357</v>
      </c>
      <c r="DQ382">
        <v>105.29600000000001</v>
      </c>
      <c r="DR382">
        <v>100.69799999999999</v>
      </c>
      <c r="DS382">
        <v>98.694999999999993</v>
      </c>
      <c r="DZ382">
        <v>101.301</v>
      </c>
      <c r="EA382">
        <v>101.301</v>
      </c>
      <c r="EB382">
        <v>101.021</v>
      </c>
      <c r="EC382">
        <v>101.021</v>
      </c>
      <c r="ED382">
        <v>97.274000000000001</v>
      </c>
      <c r="EE382">
        <v>97.274000000000001</v>
      </c>
      <c r="EF382">
        <v>102.59099999999999</v>
      </c>
      <c r="EG382">
        <v>102.59099999999999</v>
      </c>
      <c r="EI382">
        <v>99.587999999999994</v>
      </c>
      <c r="EJ382">
        <v>99.587999999999994</v>
      </c>
      <c r="EK382">
        <v>90.631</v>
      </c>
      <c r="EL382">
        <v>91.813000000000002</v>
      </c>
      <c r="EM382">
        <v>91.79</v>
      </c>
      <c r="EN382">
        <v>102.886</v>
      </c>
      <c r="EO382">
        <v>101.101</v>
      </c>
      <c r="EP382">
        <v>100.379</v>
      </c>
      <c r="EQ382">
        <v>87.082999999999998</v>
      </c>
      <c r="ER382">
        <v>87.082999999999998</v>
      </c>
      <c r="EW382">
        <v>124.946</v>
      </c>
      <c r="EX382">
        <v>94.808999999999997</v>
      </c>
      <c r="EZ382">
        <v>102.32899999999999</v>
      </c>
      <c r="FA382">
        <v>97.009</v>
      </c>
      <c r="FB382">
        <v>97.009</v>
      </c>
      <c r="FC382">
        <v>86.91</v>
      </c>
      <c r="FD382">
        <v>86.91</v>
      </c>
      <c r="FE382">
        <v>97.171999999999997</v>
      </c>
      <c r="FF382">
        <v>97.171999999999997</v>
      </c>
      <c r="FG382">
        <v>100.904</v>
      </c>
      <c r="FH382">
        <v>100.904</v>
      </c>
      <c r="FI382">
        <v>104.35599999999999</v>
      </c>
      <c r="FJ382">
        <v>104.35599999999999</v>
      </c>
      <c r="FK382">
        <v>101.56399999999999</v>
      </c>
      <c r="FL382">
        <v>101.56399999999999</v>
      </c>
      <c r="FM382">
        <v>100.67100000000001</v>
      </c>
      <c r="FN382">
        <v>112.14100000000001</v>
      </c>
      <c r="FO382">
        <v>99.643000000000001</v>
      </c>
      <c r="FP382">
        <v>99.643000000000001</v>
      </c>
      <c r="FQ382">
        <v>97.013000000000005</v>
      </c>
      <c r="FR382">
        <v>110.40300000000001</v>
      </c>
      <c r="FT382">
        <v>92.882000000000005</v>
      </c>
      <c r="FU382">
        <v>92.882000000000005</v>
      </c>
      <c r="FX382">
        <v>99.106999999999999</v>
      </c>
      <c r="FZ382">
        <v>87.382999999999996</v>
      </c>
      <c r="GA382">
        <v>87.382999999999996</v>
      </c>
      <c r="GB382">
        <v>97.486000000000004</v>
      </c>
      <c r="GC382">
        <v>97.486000000000004</v>
      </c>
      <c r="GD382">
        <v>98.718000000000004</v>
      </c>
      <c r="GE382">
        <v>96.195999999999998</v>
      </c>
      <c r="GF382">
        <v>106.072</v>
      </c>
      <c r="GH382">
        <v>99.055000000000007</v>
      </c>
      <c r="GI382">
        <v>99.055000000000007</v>
      </c>
      <c r="GJ382">
        <v>97.239000000000004</v>
      </c>
      <c r="GK382">
        <v>97.239000000000004</v>
      </c>
      <c r="GL382">
        <v>107.087</v>
      </c>
      <c r="GM382">
        <v>100.938</v>
      </c>
      <c r="GN382">
        <v>100.938</v>
      </c>
      <c r="GP382">
        <v>98.01</v>
      </c>
      <c r="GQ382">
        <v>98.947999999999993</v>
      </c>
      <c r="GR382">
        <v>98.947999999999993</v>
      </c>
      <c r="GS382">
        <v>103.77800000000001</v>
      </c>
      <c r="GT382">
        <v>103.77800000000001</v>
      </c>
      <c r="GU382">
        <v>101.538</v>
      </c>
      <c r="GW382">
        <v>104.413</v>
      </c>
      <c r="GX382">
        <v>104.413</v>
      </c>
      <c r="GY382">
        <v>102.583</v>
      </c>
      <c r="GZ382">
        <v>101.014</v>
      </c>
      <c r="HA382">
        <v>101.014</v>
      </c>
      <c r="HB382">
        <v>116.09</v>
      </c>
      <c r="HC382">
        <v>107.99299999999999</v>
      </c>
      <c r="HE382">
        <v>97.299000000000007</v>
      </c>
      <c r="HG382">
        <v>101.52800000000001</v>
      </c>
      <c r="HH382">
        <v>100.47799999999999</v>
      </c>
      <c r="HI382">
        <v>100.47799999999999</v>
      </c>
      <c r="HJ382">
        <v>88.001000000000005</v>
      </c>
      <c r="HK382">
        <v>97.781999999999996</v>
      </c>
      <c r="HL382">
        <v>89.570999999999998</v>
      </c>
      <c r="HM382">
        <v>101.745</v>
      </c>
      <c r="HN382">
        <v>101.884</v>
      </c>
      <c r="HO382">
        <v>98.22</v>
      </c>
      <c r="HP382">
        <v>100.18899999999999</v>
      </c>
      <c r="HQ382">
        <v>109.477</v>
      </c>
      <c r="HR382">
        <v>99.537999999999997</v>
      </c>
      <c r="HS382">
        <v>112.253</v>
      </c>
      <c r="HT382">
        <v>90.59</v>
      </c>
      <c r="HU382">
        <v>101.18300000000001</v>
      </c>
      <c r="HV382">
        <v>101.18300000000001</v>
      </c>
      <c r="HW382">
        <v>103.47799999999999</v>
      </c>
      <c r="HX382">
        <v>103.47799999999999</v>
      </c>
      <c r="HY382">
        <v>102.05200000000001</v>
      </c>
      <c r="HZ382">
        <v>102.05200000000001</v>
      </c>
      <c r="IA382">
        <v>103.47799999999999</v>
      </c>
      <c r="IB382">
        <v>103.47799999999999</v>
      </c>
      <c r="IC382">
        <v>102.05200000000001</v>
      </c>
      <c r="ID382">
        <v>102.05200000000001</v>
      </c>
    </row>
    <row r="383" spans="1:238" x14ac:dyDescent="0.2">
      <c r="A383" s="3">
        <v>45908</v>
      </c>
      <c r="B383">
        <v>100.544</v>
      </c>
      <c r="C383">
        <v>100.866</v>
      </c>
      <c r="D383">
        <v>100.866</v>
      </c>
      <c r="E383">
        <v>120.578</v>
      </c>
      <c r="F383">
        <v>110.462</v>
      </c>
      <c r="G383">
        <v>97.497</v>
      </c>
      <c r="H383">
        <v>100.595</v>
      </c>
      <c r="I383">
        <v>112.114</v>
      </c>
      <c r="J383">
        <v>112.114</v>
      </c>
      <c r="M383">
        <v>98.804000000000002</v>
      </c>
      <c r="N383">
        <v>98.804000000000002</v>
      </c>
      <c r="O383">
        <v>93.561999999999998</v>
      </c>
      <c r="P383">
        <v>93.561999999999998</v>
      </c>
      <c r="Q383">
        <v>106.83799999999999</v>
      </c>
      <c r="R383">
        <v>98.138999999999996</v>
      </c>
      <c r="S383">
        <v>93.043000000000006</v>
      </c>
      <c r="U383">
        <v>101.065</v>
      </c>
      <c r="V383">
        <v>101.34399999999999</v>
      </c>
      <c r="W383">
        <v>101.34399999999999</v>
      </c>
      <c r="X383">
        <v>96.656000000000006</v>
      </c>
      <c r="Y383">
        <v>96.656000000000006</v>
      </c>
      <c r="Z383">
        <v>101.999</v>
      </c>
      <c r="AA383">
        <v>97.718999999999994</v>
      </c>
      <c r="AB383">
        <v>97.718999999999994</v>
      </c>
      <c r="AD383">
        <v>97.805000000000007</v>
      </c>
      <c r="AG383">
        <v>97.236000000000004</v>
      </c>
      <c r="AH383">
        <v>98.673000000000002</v>
      </c>
      <c r="AJ383">
        <v>101.712</v>
      </c>
      <c r="AK383">
        <v>100.827</v>
      </c>
      <c r="AL383">
        <v>100.173</v>
      </c>
      <c r="AM383">
        <v>98.248000000000005</v>
      </c>
      <c r="AR383">
        <v>100.133</v>
      </c>
      <c r="AS383">
        <v>99.721000000000004</v>
      </c>
      <c r="AT383">
        <v>98.373999999999995</v>
      </c>
      <c r="AU383">
        <v>97.311000000000007</v>
      </c>
      <c r="AV383">
        <v>97.311000000000007</v>
      </c>
      <c r="AW383">
        <v>94.777000000000001</v>
      </c>
      <c r="AX383">
        <v>94.777000000000001</v>
      </c>
      <c r="AY383">
        <v>119.97</v>
      </c>
      <c r="AZ383">
        <v>93.668999999999997</v>
      </c>
      <c r="BA383">
        <v>102.629</v>
      </c>
      <c r="BB383">
        <v>103.93300000000001</v>
      </c>
      <c r="BC383">
        <v>101.63800000000001</v>
      </c>
      <c r="BF383">
        <v>100.629</v>
      </c>
      <c r="BG383">
        <v>100.629</v>
      </c>
      <c r="BH383">
        <v>97.078999999999994</v>
      </c>
      <c r="BI383">
        <v>100.102</v>
      </c>
      <c r="BJ383">
        <v>107.05800000000001</v>
      </c>
      <c r="BK383">
        <v>104.57299999999999</v>
      </c>
      <c r="BL383">
        <v>104.524</v>
      </c>
      <c r="BM383">
        <v>109.41800000000001</v>
      </c>
      <c r="BN383">
        <v>101.464</v>
      </c>
      <c r="BO383">
        <v>104.044</v>
      </c>
      <c r="BP383">
        <v>101.04</v>
      </c>
      <c r="BQ383">
        <v>94.058999999999997</v>
      </c>
      <c r="BR383">
        <v>122.361</v>
      </c>
      <c r="BS383">
        <v>100.221</v>
      </c>
      <c r="BT383">
        <v>102.063</v>
      </c>
      <c r="BU383">
        <v>102.47799999999999</v>
      </c>
      <c r="BV383">
        <v>103.947</v>
      </c>
      <c r="BW383">
        <v>101.735</v>
      </c>
      <c r="BX383">
        <v>101.621</v>
      </c>
      <c r="BY383">
        <v>101.621</v>
      </c>
      <c r="BZ383">
        <v>102.512</v>
      </c>
      <c r="CA383">
        <v>105.827</v>
      </c>
      <c r="CB383">
        <v>102.884</v>
      </c>
      <c r="CC383">
        <v>101.855</v>
      </c>
      <c r="CF383">
        <v>97.650999999999996</v>
      </c>
      <c r="CG383">
        <v>97.650999999999996</v>
      </c>
      <c r="CH383">
        <v>95.370999999999995</v>
      </c>
      <c r="CI383">
        <v>95.370999999999995</v>
      </c>
      <c r="CJ383">
        <v>101.765</v>
      </c>
      <c r="CK383">
        <v>88.022000000000006</v>
      </c>
      <c r="CN383">
        <v>100.855</v>
      </c>
      <c r="CO383">
        <v>98.468000000000004</v>
      </c>
      <c r="CQ383">
        <v>102.04900000000001</v>
      </c>
      <c r="CR383">
        <v>102.04900000000001</v>
      </c>
      <c r="CS383">
        <v>103.58199999999999</v>
      </c>
      <c r="CT383">
        <v>97.394999999999996</v>
      </c>
      <c r="CU383">
        <v>98.248999999999995</v>
      </c>
      <c r="CV383">
        <v>100.30500000000001</v>
      </c>
      <c r="CY383">
        <v>102.636</v>
      </c>
      <c r="CZ383">
        <v>97.921999999999997</v>
      </c>
      <c r="DA383">
        <v>102.15</v>
      </c>
      <c r="DB383">
        <v>102.15</v>
      </c>
      <c r="DC383">
        <v>104.06100000000001</v>
      </c>
      <c r="DD383">
        <v>104.06100000000001</v>
      </c>
      <c r="DE383">
        <v>101.896</v>
      </c>
      <c r="DF383">
        <v>103.889</v>
      </c>
      <c r="DG383">
        <v>101.142</v>
      </c>
      <c r="DK383">
        <v>94.052999999999997</v>
      </c>
      <c r="DL383">
        <v>97.881</v>
      </c>
      <c r="DM383">
        <v>88.652000000000001</v>
      </c>
      <c r="DN383">
        <v>88.652000000000001</v>
      </c>
      <c r="DO383">
        <v>99.533000000000001</v>
      </c>
      <c r="DP383">
        <v>108.223</v>
      </c>
      <c r="DQ383">
        <v>105.28</v>
      </c>
      <c r="DR383">
        <v>100.733</v>
      </c>
      <c r="DS383">
        <v>98.49</v>
      </c>
      <c r="DZ383">
        <v>101.346</v>
      </c>
      <c r="EA383">
        <v>101.346</v>
      </c>
      <c r="EB383">
        <v>100.934</v>
      </c>
      <c r="EC383">
        <v>100.934</v>
      </c>
      <c r="ED383">
        <v>97.216999999999999</v>
      </c>
      <c r="EE383">
        <v>97.216999999999999</v>
      </c>
      <c r="EF383">
        <v>102.459</v>
      </c>
      <c r="EG383">
        <v>102.459</v>
      </c>
      <c r="EI383">
        <v>99.536000000000001</v>
      </c>
      <c r="EJ383">
        <v>99.536000000000001</v>
      </c>
      <c r="EK383">
        <v>90.373000000000005</v>
      </c>
      <c r="EL383">
        <v>91.561999999999998</v>
      </c>
      <c r="EM383">
        <v>91.561999999999998</v>
      </c>
      <c r="EN383">
        <v>102.73099999999999</v>
      </c>
      <c r="EO383">
        <v>101.053</v>
      </c>
      <c r="EP383">
        <v>100.384</v>
      </c>
      <c r="EQ383">
        <v>86.843000000000004</v>
      </c>
      <c r="ER383">
        <v>86.843000000000004</v>
      </c>
      <c r="EW383">
        <v>125.233</v>
      </c>
      <c r="EX383">
        <v>94.617999999999995</v>
      </c>
      <c r="EZ383">
        <v>102.339</v>
      </c>
      <c r="FA383">
        <v>96.950999999999993</v>
      </c>
      <c r="FB383">
        <v>96.950999999999993</v>
      </c>
      <c r="FC383">
        <v>86.716999999999999</v>
      </c>
      <c r="FD383">
        <v>86.716999999999999</v>
      </c>
      <c r="FE383">
        <v>97.108999999999995</v>
      </c>
      <c r="FF383">
        <v>97.108999999999995</v>
      </c>
      <c r="FG383">
        <v>100.77800000000001</v>
      </c>
      <c r="FH383">
        <v>100.77800000000001</v>
      </c>
      <c r="FI383">
        <v>104.05800000000001</v>
      </c>
      <c r="FJ383">
        <v>104.05800000000001</v>
      </c>
      <c r="FK383">
        <v>101.514</v>
      </c>
      <c r="FL383">
        <v>101.514</v>
      </c>
      <c r="FM383">
        <v>100.502</v>
      </c>
      <c r="FN383">
        <v>112.035</v>
      </c>
      <c r="FO383">
        <v>99.581999999999994</v>
      </c>
      <c r="FP383">
        <v>99.581999999999994</v>
      </c>
      <c r="FQ383">
        <v>96.837000000000003</v>
      </c>
      <c r="FR383">
        <v>110.28400000000001</v>
      </c>
      <c r="FT383">
        <v>92.858000000000004</v>
      </c>
      <c r="FU383">
        <v>92.858000000000004</v>
      </c>
      <c r="FX383">
        <v>99.069000000000003</v>
      </c>
      <c r="FZ383">
        <v>87.241</v>
      </c>
      <c r="GA383">
        <v>87.241</v>
      </c>
      <c r="GB383">
        <v>97.468000000000004</v>
      </c>
      <c r="GC383">
        <v>97.468000000000004</v>
      </c>
      <c r="GD383">
        <v>98.605999999999995</v>
      </c>
      <c r="GE383">
        <v>96.046999999999997</v>
      </c>
      <c r="GF383">
        <v>106.04300000000001</v>
      </c>
      <c r="GH383">
        <v>98.900999999999996</v>
      </c>
      <c r="GI383">
        <v>98.900999999999996</v>
      </c>
      <c r="GJ383">
        <v>97.215999999999994</v>
      </c>
      <c r="GK383">
        <v>97.215999999999994</v>
      </c>
      <c r="GL383">
        <v>106.77800000000001</v>
      </c>
      <c r="GM383">
        <v>100.886</v>
      </c>
      <c r="GN383">
        <v>100.886</v>
      </c>
      <c r="GP383">
        <v>97.950999999999993</v>
      </c>
      <c r="GQ383">
        <v>98.807000000000002</v>
      </c>
      <c r="GR383">
        <v>98.807000000000002</v>
      </c>
      <c r="GS383">
        <v>103.608</v>
      </c>
      <c r="GT383">
        <v>103.608</v>
      </c>
      <c r="GU383">
        <v>101.57899999999999</v>
      </c>
      <c r="GW383">
        <v>104.23699999999999</v>
      </c>
      <c r="GX383">
        <v>104.23699999999999</v>
      </c>
      <c r="GY383">
        <v>102.577</v>
      </c>
      <c r="GZ383">
        <v>101.004</v>
      </c>
      <c r="HA383">
        <v>101.004</v>
      </c>
      <c r="HB383">
        <v>115.828</v>
      </c>
      <c r="HC383">
        <v>107.816</v>
      </c>
      <c r="HE383">
        <v>97.241</v>
      </c>
      <c r="HG383">
        <v>101.48</v>
      </c>
      <c r="HH383">
        <v>100.48099999999999</v>
      </c>
      <c r="HI383">
        <v>100.48099999999999</v>
      </c>
      <c r="HJ383">
        <v>87.813000000000002</v>
      </c>
      <c r="HK383">
        <v>97.790999999999997</v>
      </c>
      <c r="HL383">
        <v>89.375</v>
      </c>
      <c r="HM383">
        <v>101.667</v>
      </c>
      <c r="HN383">
        <v>101.66200000000001</v>
      </c>
      <c r="HO383">
        <v>98.201999999999998</v>
      </c>
      <c r="HP383">
        <v>100.194</v>
      </c>
      <c r="HQ383">
        <v>109.29300000000001</v>
      </c>
      <c r="HR383">
        <v>99.55</v>
      </c>
      <c r="HS383">
        <v>112.083</v>
      </c>
      <c r="HT383">
        <v>90.353999999999999</v>
      </c>
      <c r="HU383">
        <v>101.04600000000001</v>
      </c>
      <c r="HV383">
        <v>101.04600000000001</v>
      </c>
      <c r="HW383">
        <v>103.345</v>
      </c>
      <c r="HX383">
        <v>103.345</v>
      </c>
      <c r="HY383">
        <v>101.94199999999999</v>
      </c>
      <c r="HZ383">
        <v>101.94199999999999</v>
      </c>
      <c r="IA383">
        <v>103.345</v>
      </c>
      <c r="IB383">
        <v>103.345</v>
      </c>
      <c r="IC383">
        <v>101.94199999999999</v>
      </c>
      <c r="ID383">
        <v>101.94199999999999</v>
      </c>
    </row>
    <row r="384" spans="1:238" x14ac:dyDescent="0.2">
      <c r="A384" s="3">
        <v>45909</v>
      </c>
      <c r="B384">
        <v>100.506</v>
      </c>
      <c r="C384">
        <v>100.92100000000001</v>
      </c>
      <c r="D384">
        <v>100.92100000000001</v>
      </c>
      <c r="E384">
        <v>120.872</v>
      </c>
      <c r="F384">
        <v>110.648</v>
      </c>
      <c r="G384">
        <v>97.540999999999997</v>
      </c>
      <c r="H384">
        <v>100.61</v>
      </c>
      <c r="I384">
        <v>112.223</v>
      </c>
      <c r="J384">
        <v>112.223</v>
      </c>
      <c r="M384">
        <v>98.828999999999994</v>
      </c>
      <c r="N384">
        <v>98.828999999999994</v>
      </c>
      <c r="O384">
        <v>93.653000000000006</v>
      </c>
      <c r="P384">
        <v>93.653000000000006</v>
      </c>
      <c r="Q384">
        <v>106.812</v>
      </c>
      <c r="R384">
        <v>98.144000000000005</v>
      </c>
      <c r="S384">
        <v>93.052999999999997</v>
      </c>
      <c r="U384">
        <v>101.095</v>
      </c>
      <c r="V384">
        <v>101.31</v>
      </c>
      <c r="W384">
        <v>101.31</v>
      </c>
      <c r="X384">
        <v>96.677000000000007</v>
      </c>
      <c r="Y384">
        <v>96.677000000000007</v>
      </c>
      <c r="Z384">
        <v>102.008</v>
      </c>
      <c r="AA384">
        <v>97.721999999999994</v>
      </c>
      <c r="AB384">
        <v>97.721999999999994</v>
      </c>
      <c r="AD384">
        <v>97.846999999999994</v>
      </c>
      <c r="AG384">
        <v>97.283000000000001</v>
      </c>
      <c r="AH384">
        <v>98.674999999999997</v>
      </c>
      <c r="AJ384">
        <v>101.681</v>
      </c>
      <c r="AK384">
        <v>100.846</v>
      </c>
      <c r="AL384">
        <v>100.20099999999999</v>
      </c>
      <c r="AM384">
        <v>98.254999999999995</v>
      </c>
      <c r="AR384">
        <v>100.152</v>
      </c>
      <c r="AS384">
        <v>99.75</v>
      </c>
      <c r="AT384">
        <v>98.471999999999994</v>
      </c>
      <c r="AU384">
        <v>97.347999999999999</v>
      </c>
      <c r="AV384">
        <v>97.347999999999999</v>
      </c>
      <c r="AW384">
        <v>94.835999999999999</v>
      </c>
      <c r="AX384">
        <v>94.835999999999999</v>
      </c>
      <c r="AY384">
        <v>120.242</v>
      </c>
      <c r="AZ384">
        <v>93.725999999999999</v>
      </c>
      <c r="BA384">
        <v>102.637</v>
      </c>
      <c r="BB384">
        <v>103.919</v>
      </c>
      <c r="BC384">
        <v>101.642</v>
      </c>
      <c r="BF384">
        <v>100.628</v>
      </c>
      <c r="BG384">
        <v>100.628</v>
      </c>
      <c r="BH384">
        <v>97.108999999999995</v>
      </c>
      <c r="BI384">
        <v>100.09099999999999</v>
      </c>
      <c r="BJ384">
        <v>107.075</v>
      </c>
      <c r="BK384">
        <v>104.499</v>
      </c>
      <c r="BL384">
        <v>104.541</v>
      </c>
      <c r="BM384">
        <v>109.67</v>
      </c>
      <c r="BN384">
        <v>101.43600000000001</v>
      </c>
      <c r="BO384">
        <v>103.964</v>
      </c>
      <c r="BP384">
        <v>101.066</v>
      </c>
      <c r="BQ384">
        <v>94.087999999999994</v>
      </c>
      <c r="BR384">
        <v>121.75700000000001</v>
      </c>
      <c r="BS384">
        <v>100.248</v>
      </c>
      <c r="BT384">
        <v>102.068</v>
      </c>
      <c r="BU384">
        <v>102.47799999999999</v>
      </c>
      <c r="BV384">
        <v>103.925</v>
      </c>
      <c r="BW384">
        <v>101.801</v>
      </c>
      <c r="BX384">
        <v>101.65</v>
      </c>
      <c r="BY384">
        <v>101.65</v>
      </c>
      <c r="BZ384">
        <v>102.548</v>
      </c>
      <c r="CA384">
        <v>105.961</v>
      </c>
      <c r="CB384">
        <v>102.998</v>
      </c>
      <c r="CC384">
        <v>101.874</v>
      </c>
      <c r="CF384">
        <v>97.665999999999997</v>
      </c>
      <c r="CG384">
        <v>97.665999999999997</v>
      </c>
      <c r="CH384">
        <v>95.442999999999998</v>
      </c>
      <c r="CI384">
        <v>95.442999999999998</v>
      </c>
      <c r="CJ384">
        <v>101.73</v>
      </c>
      <c r="CK384">
        <v>88.019000000000005</v>
      </c>
      <c r="CN384">
        <v>100.854</v>
      </c>
      <c r="CO384">
        <v>98.48</v>
      </c>
      <c r="CQ384">
        <v>102.04</v>
      </c>
      <c r="CR384">
        <v>102.04</v>
      </c>
      <c r="CS384">
        <v>103.569</v>
      </c>
      <c r="CT384">
        <v>97.397000000000006</v>
      </c>
      <c r="CU384">
        <v>98.284999999999997</v>
      </c>
      <c r="CV384">
        <v>100.685</v>
      </c>
      <c r="CY384">
        <v>102.64400000000001</v>
      </c>
      <c r="CZ384">
        <v>98.016000000000005</v>
      </c>
      <c r="DA384">
        <v>102.104</v>
      </c>
      <c r="DB384">
        <v>102.104</v>
      </c>
      <c r="DC384">
        <v>103.97799999999999</v>
      </c>
      <c r="DD384">
        <v>103.97799999999999</v>
      </c>
      <c r="DE384">
        <v>101.896</v>
      </c>
      <c r="DF384">
        <v>103.974</v>
      </c>
      <c r="DG384">
        <v>101.157</v>
      </c>
      <c r="DK384">
        <v>94.063999999999993</v>
      </c>
      <c r="DL384">
        <v>97.858999999999995</v>
      </c>
      <c r="DM384">
        <v>88.647999999999996</v>
      </c>
      <c r="DN384">
        <v>88.647999999999996</v>
      </c>
      <c r="DO384">
        <v>99.555999999999997</v>
      </c>
      <c r="DP384">
        <v>108.289</v>
      </c>
      <c r="DQ384">
        <v>105.29300000000001</v>
      </c>
      <c r="DR384">
        <v>100.673</v>
      </c>
      <c r="DS384">
        <v>98.495000000000005</v>
      </c>
      <c r="DZ384">
        <v>101.36799999999999</v>
      </c>
      <c r="EA384">
        <v>101.36799999999999</v>
      </c>
      <c r="EB384">
        <v>100.944</v>
      </c>
      <c r="EC384">
        <v>100.944</v>
      </c>
      <c r="ED384">
        <v>97.24</v>
      </c>
      <c r="EE384">
        <v>97.24</v>
      </c>
      <c r="EF384">
        <v>102.474</v>
      </c>
      <c r="EG384">
        <v>102.474</v>
      </c>
      <c r="EI384">
        <v>99.542000000000002</v>
      </c>
      <c r="EJ384">
        <v>99.542000000000002</v>
      </c>
      <c r="EK384">
        <v>90.465999999999994</v>
      </c>
      <c r="EL384">
        <v>91.683000000000007</v>
      </c>
      <c r="EM384">
        <v>91.683000000000007</v>
      </c>
      <c r="EN384">
        <v>102.79</v>
      </c>
      <c r="EO384">
        <v>101.08799999999999</v>
      </c>
      <c r="EP384">
        <v>100.399</v>
      </c>
      <c r="EQ384">
        <v>86.897000000000006</v>
      </c>
      <c r="ER384">
        <v>86.897000000000006</v>
      </c>
      <c r="EW384">
        <v>125.123</v>
      </c>
      <c r="EX384">
        <v>94.677000000000007</v>
      </c>
      <c r="EZ384">
        <v>102.38500000000001</v>
      </c>
      <c r="FA384">
        <v>96.96</v>
      </c>
      <c r="FB384">
        <v>96.96</v>
      </c>
      <c r="FC384">
        <v>86.802000000000007</v>
      </c>
      <c r="FD384">
        <v>86.802000000000007</v>
      </c>
      <c r="FE384">
        <v>97.131</v>
      </c>
      <c r="FF384">
        <v>97.131</v>
      </c>
      <c r="FG384">
        <v>100.81</v>
      </c>
      <c r="FH384">
        <v>100.81</v>
      </c>
      <c r="FI384">
        <v>104.062</v>
      </c>
      <c r="FJ384">
        <v>104.062</v>
      </c>
      <c r="FK384">
        <v>101.51900000000001</v>
      </c>
      <c r="FL384">
        <v>101.51900000000001</v>
      </c>
      <c r="FM384">
        <v>100.53</v>
      </c>
      <c r="FN384">
        <v>112.26300000000001</v>
      </c>
      <c r="FO384">
        <v>99.622</v>
      </c>
      <c r="FP384">
        <v>99.622</v>
      </c>
      <c r="FQ384">
        <v>97.040999999999997</v>
      </c>
      <c r="FR384">
        <v>110.383</v>
      </c>
      <c r="FT384">
        <v>92.887</v>
      </c>
      <c r="FU384">
        <v>92.887</v>
      </c>
      <c r="FX384">
        <v>99.072999999999993</v>
      </c>
      <c r="FZ384">
        <v>87.343999999999994</v>
      </c>
      <c r="GA384">
        <v>87.343999999999994</v>
      </c>
      <c r="GB384">
        <v>97.462999999999994</v>
      </c>
      <c r="GC384">
        <v>97.462999999999994</v>
      </c>
      <c r="GD384">
        <v>98.626999999999995</v>
      </c>
      <c r="GE384">
        <v>96.186000000000007</v>
      </c>
      <c r="GF384">
        <v>106.158</v>
      </c>
      <c r="GH384">
        <v>98.953999999999994</v>
      </c>
      <c r="GI384">
        <v>98.953999999999994</v>
      </c>
      <c r="GJ384">
        <v>97.244</v>
      </c>
      <c r="GK384">
        <v>97.244</v>
      </c>
      <c r="GL384">
        <v>107.008</v>
      </c>
      <c r="GM384">
        <v>100.873</v>
      </c>
      <c r="GN384">
        <v>100.873</v>
      </c>
      <c r="GP384">
        <v>97.96</v>
      </c>
      <c r="GQ384">
        <v>98.837000000000003</v>
      </c>
      <c r="GR384">
        <v>98.837000000000003</v>
      </c>
      <c r="GS384">
        <v>103.67700000000001</v>
      </c>
      <c r="GT384">
        <v>103.67700000000001</v>
      </c>
      <c r="GU384">
        <v>101.40900000000001</v>
      </c>
      <c r="GW384">
        <v>104.262</v>
      </c>
      <c r="GX384">
        <v>104.262</v>
      </c>
      <c r="GY384">
        <v>102.629</v>
      </c>
      <c r="GZ384">
        <v>101</v>
      </c>
      <c r="HA384">
        <v>101</v>
      </c>
      <c r="HB384">
        <v>116.012</v>
      </c>
      <c r="HC384">
        <v>107.836</v>
      </c>
      <c r="HE384">
        <v>97.272999999999996</v>
      </c>
      <c r="HG384">
        <v>101.45099999999999</v>
      </c>
      <c r="HH384">
        <v>100.499</v>
      </c>
      <c r="HI384">
        <v>100.499</v>
      </c>
      <c r="HJ384">
        <v>87.935000000000002</v>
      </c>
      <c r="HK384">
        <v>97.768000000000001</v>
      </c>
      <c r="HL384">
        <v>89.602000000000004</v>
      </c>
      <c r="HM384">
        <v>101.69</v>
      </c>
      <c r="HN384">
        <v>101.93</v>
      </c>
      <c r="HO384">
        <v>98.186000000000007</v>
      </c>
      <c r="HP384">
        <v>100.208</v>
      </c>
      <c r="HQ384">
        <v>109.613</v>
      </c>
      <c r="HR384">
        <v>99.522000000000006</v>
      </c>
      <c r="HS384">
        <v>112.191</v>
      </c>
      <c r="HT384">
        <v>90.516999999999996</v>
      </c>
      <c r="HU384">
        <v>101.074</v>
      </c>
      <c r="HV384">
        <v>101.074</v>
      </c>
      <c r="HW384">
        <v>103.43300000000001</v>
      </c>
      <c r="HX384">
        <v>103.43300000000001</v>
      </c>
      <c r="HY384">
        <v>101.96</v>
      </c>
      <c r="HZ384">
        <v>101.96</v>
      </c>
      <c r="IA384">
        <v>103.43300000000001</v>
      </c>
      <c r="IB384">
        <v>103.43300000000001</v>
      </c>
      <c r="IC384">
        <v>101.96</v>
      </c>
      <c r="ID384">
        <v>101.96</v>
      </c>
    </row>
    <row r="385" spans="1:238" x14ac:dyDescent="0.2">
      <c r="A385" s="3">
        <v>45910</v>
      </c>
      <c r="B385">
        <v>100.533</v>
      </c>
      <c r="C385">
        <v>100.97</v>
      </c>
      <c r="D385">
        <v>100.97</v>
      </c>
      <c r="E385">
        <v>120.824</v>
      </c>
      <c r="F385">
        <v>111.05</v>
      </c>
      <c r="G385">
        <v>97.534999999999997</v>
      </c>
      <c r="H385">
        <v>100.614</v>
      </c>
      <c r="I385">
        <v>112.605</v>
      </c>
      <c r="J385">
        <v>112.605</v>
      </c>
      <c r="M385">
        <v>98.834999999999994</v>
      </c>
      <c r="N385">
        <v>98.834999999999994</v>
      </c>
      <c r="O385">
        <v>93.695999999999998</v>
      </c>
      <c r="P385">
        <v>93.695999999999998</v>
      </c>
      <c r="Q385">
        <v>106.714</v>
      </c>
      <c r="R385">
        <v>98.162999999999997</v>
      </c>
      <c r="S385">
        <v>92.926000000000002</v>
      </c>
      <c r="U385">
        <v>101.05800000000001</v>
      </c>
      <c r="V385">
        <v>101.376</v>
      </c>
      <c r="W385">
        <v>101.376</v>
      </c>
      <c r="X385">
        <v>96.766000000000005</v>
      </c>
      <c r="Y385">
        <v>96.766000000000005</v>
      </c>
      <c r="Z385">
        <v>102.036</v>
      </c>
      <c r="AA385">
        <v>97.721999999999994</v>
      </c>
      <c r="AB385">
        <v>97.721999999999994</v>
      </c>
      <c r="AD385">
        <v>97.873999999999995</v>
      </c>
      <c r="AG385">
        <v>97.293999999999997</v>
      </c>
      <c r="AH385">
        <v>98.691000000000003</v>
      </c>
      <c r="AJ385">
        <v>101.676</v>
      </c>
      <c r="AK385">
        <v>100.867</v>
      </c>
      <c r="AL385">
        <v>100.19199999999999</v>
      </c>
      <c r="AM385">
        <v>98.272999999999996</v>
      </c>
      <c r="AR385">
        <v>100.154</v>
      </c>
      <c r="AS385">
        <v>99.76</v>
      </c>
      <c r="AT385">
        <v>98.471999999999994</v>
      </c>
      <c r="AU385">
        <v>97.376000000000005</v>
      </c>
      <c r="AV385">
        <v>97.376000000000005</v>
      </c>
      <c r="AW385">
        <v>94.852000000000004</v>
      </c>
      <c r="AX385">
        <v>94.852000000000004</v>
      </c>
      <c r="AY385">
        <v>120.337</v>
      </c>
      <c r="AZ385">
        <v>93.757000000000005</v>
      </c>
      <c r="BA385">
        <v>102.506</v>
      </c>
      <c r="BB385">
        <v>103.958</v>
      </c>
      <c r="BC385">
        <v>101.657</v>
      </c>
      <c r="BF385">
        <v>100.622</v>
      </c>
      <c r="BG385">
        <v>100.622</v>
      </c>
      <c r="BH385">
        <v>97.1</v>
      </c>
      <c r="BI385">
        <v>100.03400000000001</v>
      </c>
      <c r="BJ385">
        <v>107.063</v>
      </c>
      <c r="BK385">
        <v>104.524</v>
      </c>
      <c r="BL385">
        <v>104.486</v>
      </c>
      <c r="BM385">
        <v>109.711</v>
      </c>
      <c r="BN385">
        <v>101.43</v>
      </c>
      <c r="BO385">
        <v>104.00700000000001</v>
      </c>
      <c r="BP385">
        <v>101.098</v>
      </c>
      <c r="BQ385">
        <v>94.058999999999997</v>
      </c>
      <c r="BR385">
        <v>122.386</v>
      </c>
      <c r="BS385">
        <v>100.258</v>
      </c>
      <c r="BT385">
        <v>102.096</v>
      </c>
      <c r="BU385">
        <v>102.461</v>
      </c>
      <c r="BV385">
        <v>104.008</v>
      </c>
      <c r="BW385">
        <v>101.81399999999999</v>
      </c>
      <c r="BX385">
        <v>101.626</v>
      </c>
      <c r="BY385">
        <v>101.626</v>
      </c>
      <c r="BZ385">
        <v>102.557</v>
      </c>
      <c r="CA385">
        <v>106.038</v>
      </c>
      <c r="CB385">
        <v>103.086</v>
      </c>
      <c r="CC385">
        <v>101.884</v>
      </c>
      <c r="CF385">
        <v>97.722999999999999</v>
      </c>
      <c r="CG385">
        <v>97.722999999999999</v>
      </c>
      <c r="CH385">
        <v>95.454999999999998</v>
      </c>
      <c r="CI385">
        <v>95.454999999999998</v>
      </c>
      <c r="CJ385">
        <v>101.655</v>
      </c>
      <c r="CK385">
        <v>87.855000000000004</v>
      </c>
      <c r="CN385">
        <v>100.839</v>
      </c>
      <c r="CO385">
        <v>98.540999999999997</v>
      </c>
      <c r="CQ385">
        <v>102.04</v>
      </c>
      <c r="CR385">
        <v>102.04</v>
      </c>
      <c r="CS385">
        <v>103.71899999999999</v>
      </c>
      <c r="CT385">
        <v>97.447999999999993</v>
      </c>
      <c r="CU385">
        <v>98.296000000000006</v>
      </c>
      <c r="CV385">
        <v>100.886</v>
      </c>
      <c r="CY385">
        <v>102.636</v>
      </c>
      <c r="CZ385">
        <v>98.186999999999998</v>
      </c>
      <c r="DA385">
        <v>102.136</v>
      </c>
      <c r="DB385">
        <v>102.136</v>
      </c>
      <c r="DC385">
        <v>104.119</v>
      </c>
      <c r="DD385">
        <v>104.119</v>
      </c>
      <c r="DE385">
        <v>101.855</v>
      </c>
      <c r="DF385">
        <v>104.071</v>
      </c>
      <c r="DG385">
        <v>101.148</v>
      </c>
      <c r="DK385">
        <v>94.007000000000005</v>
      </c>
      <c r="DL385">
        <v>97.771000000000001</v>
      </c>
      <c r="DM385">
        <v>88.682000000000002</v>
      </c>
      <c r="DN385">
        <v>88.682000000000002</v>
      </c>
      <c r="DO385">
        <v>99.57</v>
      </c>
      <c r="DP385">
        <v>108.32</v>
      </c>
      <c r="DQ385">
        <v>105.31399999999999</v>
      </c>
      <c r="DR385">
        <v>100.73</v>
      </c>
      <c r="DS385">
        <v>98.534999999999997</v>
      </c>
      <c r="DZ385">
        <v>101.292</v>
      </c>
      <c r="EA385">
        <v>101.292</v>
      </c>
      <c r="EB385">
        <v>100.956</v>
      </c>
      <c r="EC385">
        <v>100.956</v>
      </c>
      <c r="ED385">
        <v>97.248999999999995</v>
      </c>
      <c r="EE385">
        <v>97.248999999999995</v>
      </c>
      <c r="EF385">
        <v>102.521</v>
      </c>
      <c r="EG385">
        <v>102.521</v>
      </c>
      <c r="EI385">
        <v>99.555000000000007</v>
      </c>
      <c r="EJ385">
        <v>99.555000000000007</v>
      </c>
      <c r="EK385">
        <v>90.504000000000005</v>
      </c>
      <c r="EL385">
        <v>91.72</v>
      </c>
      <c r="EM385">
        <v>91.72</v>
      </c>
      <c r="EN385">
        <v>102.8</v>
      </c>
      <c r="EO385">
        <v>101.101</v>
      </c>
      <c r="EP385">
        <v>100.39400000000001</v>
      </c>
      <c r="EQ385">
        <v>86.953999999999994</v>
      </c>
      <c r="ER385">
        <v>86.953999999999994</v>
      </c>
      <c r="EW385">
        <v>122.667</v>
      </c>
      <c r="EX385">
        <v>94.741</v>
      </c>
      <c r="EZ385">
        <v>102.324</v>
      </c>
      <c r="FA385">
        <v>96.965000000000003</v>
      </c>
      <c r="FB385">
        <v>96.965000000000003</v>
      </c>
      <c r="FC385">
        <v>86.872</v>
      </c>
      <c r="FD385">
        <v>86.872</v>
      </c>
      <c r="FE385">
        <v>97.153999999999996</v>
      </c>
      <c r="FF385">
        <v>97.153999999999996</v>
      </c>
      <c r="FG385">
        <v>100.858</v>
      </c>
      <c r="FH385">
        <v>100.858</v>
      </c>
      <c r="FI385">
        <v>104.22</v>
      </c>
      <c r="FJ385">
        <v>104.22</v>
      </c>
      <c r="FK385">
        <v>101.563</v>
      </c>
      <c r="FL385">
        <v>101.563</v>
      </c>
      <c r="FM385">
        <v>100.52800000000001</v>
      </c>
      <c r="FN385">
        <v>112.395</v>
      </c>
      <c r="FO385">
        <v>99.69</v>
      </c>
      <c r="FP385">
        <v>99.69</v>
      </c>
      <c r="FQ385">
        <v>97.201999999999998</v>
      </c>
      <c r="FR385">
        <v>110.506</v>
      </c>
      <c r="FT385">
        <v>92.864999999999995</v>
      </c>
      <c r="FU385">
        <v>92.864999999999995</v>
      </c>
      <c r="FX385">
        <v>99.087999999999994</v>
      </c>
      <c r="FZ385">
        <v>87.367000000000004</v>
      </c>
      <c r="GA385">
        <v>87.367000000000004</v>
      </c>
      <c r="GB385">
        <v>97.471999999999994</v>
      </c>
      <c r="GC385">
        <v>97.471999999999994</v>
      </c>
      <c r="GD385">
        <v>98.662000000000006</v>
      </c>
      <c r="GE385">
        <v>96.213999999999999</v>
      </c>
      <c r="GF385">
        <v>106.15900000000001</v>
      </c>
      <c r="GH385">
        <v>98.962999999999994</v>
      </c>
      <c r="GI385">
        <v>98.962999999999994</v>
      </c>
      <c r="GJ385">
        <v>97.228999999999999</v>
      </c>
      <c r="GK385">
        <v>97.228999999999999</v>
      </c>
      <c r="GL385">
        <v>107.02800000000001</v>
      </c>
      <c r="GM385">
        <v>100.90900000000001</v>
      </c>
      <c r="GN385">
        <v>100.90900000000001</v>
      </c>
      <c r="GP385">
        <v>97.991</v>
      </c>
      <c r="GQ385">
        <v>98.837999999999994</v>
      </c>
      <c r="GR385">
        <v>98.837999999999994</v>
      </c>
      <c r="GS385">
        <v>103.67400000000001</v>
      </c>
      <c r="GT385">
        <v>103.67400000000001</v>
      </c>
      <c r="GU385">
        <v>101.441</v>
      </c>
      <c r="GW385">
        <v>104.295</v>
      </c>
      <c r="GX385">
        <v>104.274</v>
      </c>
      <c r="GY385">
        <v>102.684</v>
      </c>
      <c r="GZ385">
        <v>100.99</v>
      </c>
      <c r="HA385">
        <v>100.99</v>
      </c>
      <c r="HB385">
        <v>116.13500000000001</v>
      </c>
      <c r="HC385">
        <v>107.87</v>
      </c>
      <c r="HE385">
        <v>97.289000000000001</v>
      </c>
      <c r="HG385">
        <v>101.471</v>
      </c>
      <c r="HH385">
        <v>100.514</v>
      </c>
      <c r="HI385">
        <v>100.514</v>
      </c>
      <c r="HJ385">
        <v>87.998000000000005</v>
      </c>
      <c r="HK385">
        <v>97.769000000000005</v>
      </c>
      <c r="HL385">
        <v>89.74</v>
      </c>
      <c r="HM385">
        <v>101.709</v>
      </c>
      <c r="HN385">
        <v>102.123</v>
      </c>
      <c r="HO385">
        <v>98.188000000000002</v>
      </c>
      <c r="HP385">
        <v>100.196</v>
      </c>
      <c r="HQ385">
        <v>109.771</v>
      </c>
      <c r="HR385">
        <v>99.537999999999997</v>
      </c>
      <c r="HS385">
        <v>112.31399999999999</v>
      </c>
      <c r="HT385">
        <v>90.537000000000006</v>
      </c>
      <c r="HU385">
        <v>101.07299999999999</v>
      </c>
      <c r="HV385">
        <v>101.07299999999999</v>
      </c>
      <c r="HW385">
        <v>103.443</v>
      </c>
      <c r="HX385">
        <v>103.443</v>
      </c>
      <c r="HY385">
        <v>101.938</v>
      </c>
      <c r="HZ385">
        <v>101.938</v>
      </c>
      <c r="IA385">
        <v>103.443</v>
      </c>
      <c r="IB385">
        <v>103.443</v>
      </c>
      <c r="IC385">
        <v>101.938</v>
      </c>
      <c r="ID385">
        <v>101.938</v>
      </c>
    </row>
    <row r="386" spans="1:238" x14ac:dyDescent="0.2">
      <c r="A386" s="3">
        <v>45911</v>
      </c>
      <c r="B386">
        <v>100.521</v>
      </c>
      <c r="C386">
        <v>100.97199999999999</v>
      </c>
      <c r="D386">
        <v>100.97199999999999</v>
      </c>
      <c r="E386">
        <v>120.70099999999999</v>
      </c>
      <c r="F386">
        <v>110.797</v>
      </c>
      <c r="G386">
        <v>97.536000000000001</v>
      </c>
      <c r="H386">
        <v>100.55</v>
      </c>
      <c r="I386">
        <v>112.36499999999999</v>
      </c>
      <c r="J386">
        <v>112.36499999999999</v>
      </c>
      <c r="M386">
        <v>98.787000000000006</v>
      </c>
      <c r="N386">
        <v>98.787000000000006</v>
      </c>
      <c r="O386">
        <v>93.555000000000007</v>
      </c>
      <c r="P386">
        <v>93.555000000000007</v>
      </c>
      <c r="Q386">
        <v>106.786</v>
      </c>
      <c r="R386">
        <v>98.164000000000001</v>
      </c>
      <c r="S386">
        <v>93.007999999999996</v>
      </c>
      <c r="U386">
        <v>101.062</v>
      </c>
      <c r="V386">
        <v>101.343</v>
      </c>
      <c r="W386">
        <v>101.343</v>
      </c>
      <c r="X386">
        <v>96.87</v>
      </c>
      <c r="Y386">
        <v>96.87</v>
      </c>
      <c r="Z386">
        <v>101.97799999999999</v>
      </c>
      <c r="AA386">
        <v>97.76</v>
      </c>
      <c r="AB386">
        <v>97.76</v>
      </c>
      <c r="AD386">
        <v>97.899000000000001</v>
      </c>
      <c r="AG386">
        <v>97.307000000000002</v>
      </c>
      <c r="AH386">
        <v>98.674999999999997</v>
      </c>
      <c r="AJ386">
        <v>101.822</v>
      </c>
      <c r="AK386">
        <v>100.83799999999999</v>
      </c>
      <c r="AL386">
        <v>100.197</v>
      </c>
      <c r="AM386">
        <v>98.299000000000007</v>
      </c>
      <c r="AR386">
        <v>100.122</v>
      </c>
      <c r="AS386">
        <v>99.703999999999994</v>
      </c>
      <c r="AT386">
        <v>98.385000000000005</v>
      </c>
      <c r="AU386">
        <v>97.409000000000006</v>
      </c>
      <c r="AV386">
        <v>97.409000000000006</v>
      </c>
      <c r="AW386">
        <v>94.777000000000001</v>
      </c>
      <c r="AX386">
        <v>94.777000000000001</v>
      </c>
      <c r="AY386">
        <v>120.095</v>
      </c>
      <c r="AZ386">
        <v>93.697000000000003</v>
      </c>
      <c r="BA386">
        <v>102.619</v>
      </c>
      <c r="BB386">
        <v>103.91</v>
      </c>
      <c r="BC386">
        <v>101.608</v>
      </c>
      <c r="BF386">
        <v>100.63</v>
      </c>
      <c r="BG386">
        <v>100.63</v>
      </c>
      <c r="BH386">
        <v>97.123999999999995</v>
      </c>
      <c r="BI386">
        <v>100.087</v>
      </c>
      <c r="BJ386">
        <v>107.01900000000001</v>
      </c>
      <c r="BK386">
        <v>104.541</v>
      </c>
      <c r="BL386">
        <v>104.35</v>
      </c>
      <c r="BM386">
        <v>109.56100000000001</v>
      </c>
      <c r="BN386">
        <v>101.44</v>
      </c>
      <c r="BO386">
        <v>103.584</v>
      </c>
      <c r="BP386">
        <v>101.051</v>
      </c>
      <c r="BQ386">
        <v>94.108000000000004</v>
      </c>
      <c r="BR386">
        <v>122.24</v>
      </c>
      <c r="BS386">
        <v>100.25</v>
      </c>
      <c r="BT386">
        <v>102.114</v>
      </c>
      <c r="BU386">
        <v>102.48699999999999</v>
      </c>
      <c r="BV386">
        <v>103.91500000000001</v>
      </c>
      <c r="BW386">
        <v>101.83</v>
      </c>
      <c r="BX386">
        <v>101.608</v>
      </c>
      <c r="BY386">
        <v>101.608</v>
      </c>
      <c r="BZ386">
        <v>102.542</v>
      </c>
      <c r="CA386">
        <v>105.992</v>
      </c>
      <c r="CB386">
        <v>102.979</v>
      </c>
      <c r="CC386">
        <v>101.86</v>
      </c>
      <c r="CF386">
        <v>97.715999999999994</v>
      </c>
      <c r="CG386">
        <v>97.715999999999994</v>
      </c>
      <c r="CH386">
        <v>95.302999999999997</v>
      </c>
      <c r="CI386">
        <v>95.302999999999997</v>
      </c>
      <c r="CJ386">
        <v>101.74</v>
      </c>
      <c r="CK386">
        <v>88.001999999999995</v>
      </c>
      <c r="CN386">
        <v>100.851</v>
      </c>
      <c r="CO386">
        <v>98.396000000000001</v>
      </c>
      <c r="CQ386">
        <v>101.98399999999999</v>
      </c>
      <c r="CR386">
        <v>101.98399999999999</v>
      </c>
      <c r="CS386">
        <v>103.678</v>
      </c>
      <c r="CT386">
        <v>97.456999999999994</v>
      </c>
      <c r="CU386">
        <v>98.27</v>
      </c>
      <c r="CV386">
        <v>100.691</v>
      </c>
      <c r="CY386">
        <v>102.617</v>
      </c>
      <c r="CZ386">
        <v>98.122</v>
      </c>
      <c r="DA386">
        <v>102.1</v>
      </c>
      <c r="DB386">
        <v>102.1</v>
      </c>
      <c r="DC386">
        <v>103.967</v>
      </c>
      <c r="DD386">
        <v>103.967</v>
      </c>
      <c r="DE386">
        <v>101.85599999999999</v>
      </c>
      <c r="DF386">
        <v>104.048</v>
      </c>
      <c r="DG386">
        <v>101.13500000000001</v>
      </c>
      <c r="DK386">
        <v>94.049000000000007</v>
      </c>
      <c r="DL386">
        <v>97.855999999999995</v>
      </c>
      <c r="DM386">
        <v>88.587999999999994</v>
      </c>
      <c r="DN386">
        <v>88.587999999999994</v>
      </c>
      <c r="DO386">
        <v>99.558000000000007</v>
      </c>
      <c r="DP386">
        <v>108.21899999999999</v>
      </c>
      <c r="DQ386">
        <v>105.254</v>
      </c>
      <c r="DR386">
        <v>100.754</v>
      </c>
      <c r="DS386">
        <v>98.5</v>
      </c>
      <c r="DZ386">
        <v>101.352</v>
      </c>
      <c r="EA386">
        <v>101.352</v>
      </c>
      <c r="EB386">
        <v>100.92700000000001</v>
      </c>
      <c r="EC386">
        <v>100.92700000000001</v>
      </c>
      <c r="ED386">
        <v>97.251999999999995</v>
      </c>
      <c r="EE386">
        <v>97.251999999999995</v>
      </c>
      <c r="EF386">
        <v>102.413</v>
      </c>
      <c r="EG386">
        <v>102.413</v>
      </c>
      <c r="EI386">
        <v>99.55</v>
      </c>
      <c r="EJ386">
        <v>99.55</v>
      </c>
      <c r="EK386">
        <v>90.367999999999995</v>
      </c>
      <c r="EL386">
        <v>91.61</v>
      </c>
      <c r="EM386">
        <v>91.61</v>
      </c>
      <c r="EN386">
        <v>102.68899999999999</v>
      </c>
      <c r="EO386">
        <v>101.078</v>
      </c>
      <c r="EP386">
        <v>100.38200000000001</v>
      </c>
      <c r="EQ386">
        <v>86.825999999999993</v>
      </c>
      <c r="ER386">
        <v>86.825999999999993</v>
      </c>
      <c r="EW386">
        <v>124.843</v>
      </c>
      <c r="EX386">
        <v>94.712000000000003</v>
      </c>
      <c r="EZ386">
        <v>102.307</v>
      </c>
      <c r="FA386">
        <v>97.046999999999997</v>
      </c>
      <c r="FB386">
        <v>97.046999999999997</v>
      </c>
      <c r="FC386">
        <v>86.742999999999995</v>
      </c>
      <c r="FD386">
        <v>86.742999999999995</v>
      </c>
      <c r="FE386">
        <v>97.164000000000001</v>
      </c>
      <c r="FF386">
        <v>97.164000000000001</v>
      </c>
      <c r="FG386">
        <v>100.83</v>
      </c>
      <c r="FH386">
        <v>100.83</v>
      </c>
      <c r="FI386">
        <v>104.093</v>
      </c>
      <c r="FJ386">
        <v>104.093</v>
      </c>
      <c r="FK386">
        <v>101.566</v>
      </c>
      <c r="FL386">
        <v>101.566</v>
      </c>
      <c r="FM386">
        <v>100.48699999999999</v>
      </c>
      <c r="FN386">
        <v>112.19499999999999</v>
      </c>
      <c r="FO386">
        <v>99.71</v>
      </c>
      <c r="FP386">
        <v>99.71</v>
      </c>
      <c r="FQ386">
        <v>97.07</v>
      </c>
      <c r="FR386">
        <v>110.285</v>
      </c>
      <c r="FT386">
        <v>92.843000000000004</v>
      </c>
      <c r="FU386">
        <v>92.843000000000004</v>
      </c>
      <c r="FX386">
        <v>99.09</v>
      </c>
      <c r="FZ386">
        <v>87.286000000000001</v>
      </c>
      <c r="GA386">
        <v>87.286000000000001</v>
      </c>
      <c r="GB386">
        <v>97.503</v>
      </c>
      <c r="GC386">
        <v>97.503</v>
      </c>
      <c r="GD386">
        <v>98.625</v>
      </c>
      <c r="GE386">
        <v>96.156000000000006</v>
      </c>
      <c r="GF386">
        <v>106.157</v>
      </c>
      <c r="GH386">
        <v>98.933000000000007</v>
      </c>
      <c r="GI386">
        <v>98.933000000000007</v>
      </c>
      <c r="GJ386">
        <v>97.259</v>
      </c>
      <c r="GK386">
        <v>97.259</v>
      </c>
      <c r="GL386">
        <v>106.98699999999999</v>
      </c>
      <c r="GM386">
        <v>100.873</v>
      </c>
      <c r="GN386">
        <v>100.873</v>
      </c>
      <c r="GP386">
        <v>97.962999999999994</v>
      </c>
      <c r="GQ386">
        <v>98.814999999999998</v>
      </c>
      <c r="GR386">
        <v>98.814999999999998</v>
      </c>
      <c r="GS386">
        <v>103.578</v>
      </c>
      <c r="GT386">
        <v>103.578</v>
      </c>
      <c r="GU386">
        <v>101.441</v>
      </c>
      <c r="GW386">
        <v>104.247</v>
      </c>
      <c r="GX386">
        <v>104.247</v>
      </c>
      <c r="GY386">
        <v>102.631</v>
      </c>
      <c r="GZ386">
        <v>100.977</v>
      </c>
      <c r="HA386">
        <v>100.977</v>
      </c>
      <c r="HB386">
        <v>115.932</v>
      </c>
      <c r="HC386">
        <v>107.83</v>
      </c>
      <c r="HE386">
        <v>97.358000000000004</v>
      </c>
      <c r="HG386">
        <v>101.44499999999999</v>
      </c>
      <c r="HH386">
        <v>100.486</v>
      </c>
      <c r="HI386">
        <v>100.486</v>
      </c>
      <c r="HJ386">
        <v>87.855000000000004</v>
      </c>
      <c r="HK386">
        <v>97.816999999999993</v>
      </c>
      <c r="HL386">
        <v>89.503</v>
      </c>
      <c r="HM386">
        <v>101.68</v>
      </c>
      <c r="HN386">
        <v>101.997</v>
      </c>
      <c r="HO386">
        <v>98.209000000000003</v>
      </c>
      <c r="HP386">
        <v>100.19499999999999</v>
      </c>
      <c r="HQ386">
        <v>109.526</v>
      </c>
      <c r="HR386">
        <v>99.555999999999997</v>
      </c>
      <c r="HS386">
        <v>112.206</v>
      </c>
      <c r="HT386">
        <v>90.358000000000004</v>
      </c>
      <c r="HU386">
        <v>100.991</v>
      </c>
      <c r="HV386">
        <v>100.991</v>
      </c>
      <c r="HW386">
        <v>103.32599999999999</v>
      </c>
      <c r="HX386">
        <v>103.32599999999999</v>
      </c>
      <c r="HY386">
        <v>101.879</v>
      </c>
      <c r="HZ386">
        <v>101.879</v>
      </c>
      <c r="IA386">
        <v>103.32599999999999</v>
      </c>
      <c r="IB386">
        <v>103.32599999999999</v>
      </c>
      <c r="IC386">
        <v>101.879</v>
      </c>
      <c r="ID386">
        <v>101.879</v>
      </c>
    </row>
    <row r="387" spans="1:238" x14ac:dyDescent="0.2">
      <c r="A387" s="3">
        <v>45912</v>
      </c>
      <c r="B387">
        <v>100.541</v>
      </c>
      <c r="C387">
        <v>101.023</v>
      </c>
      <c r="D387">
        <v>101.023</v>
      </c>
      <c r="E387">
        <v>120.931</v>
      </c>
      <c r="F387">
        <v>110.866</v>
      </c>
      <c r="G387">
        <v>97.582999999999998</v>
      </c>
      <c r="H387">
        <v>100.59699999999999</v>
      </c>
      <c r="I387">
        <v>112.51600000000001</v>
      </c>
      <c r="J387">
        <v>112.51600000000001</v>
      </c>
      <c r="M387">
        <v>98.924999999999997</v>
      </c>
      <c r="N387">
        <v>98.924999999999997</v>
      </c>
      <c r="O387">
        <v>93.709000000000003</v>
      </c>
      <c r="P387">
        <v>93.709000000000003</v>
      </c>
      <c r="Q387">
        <v>106.85599999999999</v>
      </c>
      <c r="R387">
        <v>98.194000000000003</v>
      </c>
      <c r="S387">
        <v>93.066000000000003</v>
      </c>
      <c r="U387">
        <v>101.074</v>
      </c>
      <c r="V387">
        <v>101.367</v>
      </c>
      <c r="W387">
        <v>101.367</v>
      </c>
      <c r="X387">
        <v>96.893000000000001</v>
      </c>
      <c r="Y387">
        <v>96.893000000000001</v>
      </c>
      <c r="Z387">
        <v>102.05500000000001</v>
      </c>
      <c r="AA387">
        <v>97.783000000000001</v>
      </c>
      <c r="AB387">
        <v>97.783000000000001</v>
      </c>
      <c r="AD387">
        <v>97.912000000000006</v>
      </c>
      <c r="AG387">
        <v>97.367000000000004</v>
      </c>
      <c r="AH387">
        <v>98.685000000000002</v>
      </c>
      <c r="AJ387">
        <v>101.974</v>
      </c>
      <c r="AK387">
        <v>100.88</v>
      </c>
      <c r="AL387">
        <v>100.214</v>
      </c>
      <c r="AM387">
        <v>98.340999999999994</v>
      </c>
      <c r="AR387">
        <v>100.16</v>
      </c>
      <c r="AS387">
        <v>99.781999999999996</v>
      </c>
      <c r="AT387">
        <v>98.475999999999999</v>
      </c>
      <c r="AU387">
        <v>97.432000000000002</v>
      </c>
      <c r="AV387">
        <v>97.432000000000002</v>
      </c>
      <c r="AW387">
        <v>94.891999999999996</v>
      </c>
      <c r="AX387">
        <v>94.891999999999996</v>
      </c>
      <c r="AY387">
        <v>120.28</v>
      </c>
      <c r="AZ387">
        <v>93.811000000000007</v>
      </c>
      <c r="BA387">
        <v>102.681</v>
      </c>
      <c r="BB387">
        <v>103.93300000000001</v>
      </c>
      <c r="BC387">
        <v>101.652</v>
      </c>
      <c r="BF387">
        <v>100.621</v>
      </c>
      <c r="BG387">
        <v>100.621</v>
      </c>
      <c r="BH387">
        <v>97.162000000000006</v>
      </c>
      <c r="BI387">
        <v>100.13</v>
      </c>
      <c r="BJ387">
        <v>107.119</v>
      </c>
      <c r="BK387">
        <v>104.486</v>
      </c>
      <c r="BL387">
        <v>104.383</v>
      </c>
      <c r="BM387">
        <v>109.67</v>
      </c>
      <c r="BN387">
        <v>101.474</v>
      </c>
      <c r="BO387">
        <v>103.593</v>
      </c>
      <c r="BP387">
        <v>101.006</v>
      </c>
      <c r="BQ387">
        <v>94.153000000000006</v>
      </c>
      <c r="BR387">
        <v>122.684</v>
      </c>
      <c r="BS387">
        <v>100.24</v>
      </c>
      <c r="BT387">
        <v>102.099</v>
      </c>
      <c r="BU387">
        <v>102.627</v>
      </c>
      <c r="BV387">
        <v>104.014</v>
      </c>
      <c r="BW387">
        <v>101.779</v>
      </c>
      <c r="BX387">
        <v>101.657</v>
      </c>
      <c r="BY387">
        <v>101.657</v>
      </c>
      <c r="BZ387">
        <v>102.574</v>
      </c>
      <c r="CA387">
        <v>106.114</v>
      </c>
      <c r="CB387">
        <v>103.15300000000001</v>
      </c>
      <c r="CC387">
        <v>101.89</v>
      </c>
      <c r="CF387">
        <v>97.744</v>
      </c>
      <c r="CG387">
        <v>97.744</v>
      </c>
      <c r="CH387">
        <v>95.433999999999997</v>
      </c>
      <c r="CI387">
        <v>95.433999999999997</v>
      </c>
      <c r="CJ387">
        <v>101.813</v>
      </c>
      <c r="CK387">
        <v>88.085999999999999</v>
      </c>
      <c r="CN387">
        <v>100.876</v>
      </c>
      <c r="CO387">
        <v>98.596999999999994</v>
      </c>
      <c r="CQ387">
        <v>101.952</v>
      </c>
      <c r="CR387">
        <v>101.952</v>
      </c>
      <c r="CS387">
        <v>103.733</v>
      </c>
      <c r="CT387">
        <v>97.484999999999999</v>
      </c>
      <c r="CU387">
        <v>98.388000000000005</v>
      </c>
      <c r="CV387">
        <v>100.938</v>
      </c>
      <c r="CY387">
        <v>102.682</v>
      </c>
      <c r="CZ387">
        <v>98.4</v>
      </c>
      <c r="DA387">
        <v>102.053</v>
      </c>
      <c r="DB387">
        <v>102.053</v>
      </c>
      <c r="DC387">
        <v>103.916</v>
      </c>
      <c r="DD387">
        <v>103.916</v>
      </c>
      <c r="DE387">
        <v>101.86</v>
      </c>
      <c r="DF387">
        <v>103.947</v>
      </c>
      <c r="DG387">
        <v>101.14700000000001</v>
      </c>
      <c r="DK387">
        <v>94.122</v>
      </c>
      <c r="DL387">
        <v>97.954999999999998</v>
      </c>
      <c r="DM387">
        <v>88.69</v>
      </c>
      <c r="DN387">
        <v>88.69</v>
      </c>
      <c r="DO387">
        <v>99.619</v>
      </c>
      <c r="DP387">
        <v>108.303</v>
      </c>
      <c r="DQ387">
        <v>105.254</v>
      </c>
      <c r="DR387">
        <v>100.714</v>
      </c>
      <c r="DS387">
        <v>98.540999999999997</v>
      </c>
      <c r="DZ387">
        <v>101.401</v>
      </c>
      <c r="EA387">
        <v>101.401</v>
      </c>
      <c r="EB387">
        <v>100.95399999999999</v>
      </c>
      <c r="EC387">
        <v>100.95399999999999</v>
      </c>
      <c r="ED387">
        <v>97.346000000000004</v>
      </c>
      <c r="EE387">
        <v>97.346000000000004</v>
      </c>
      <c r="EF387">
        <v>102.48699999999999</v>
      </c>
      <c r="EG387">
        <v>102.48699999999999</v>
      </c>
      <c r="EI387">
        <v>99.569000000000003</v>
      </c>
      <c r="EJ387">
        <v>99.569000000000003</v>
      </c>
      <c r="EK387">
        <v>90.411000000000001</v>
      </c>
      <c r="EL387">
        <v>91.742000000000004</v>
      </c>
      <c r="EM387">
        <v>91.742000000000004</v>
      </c>
      <c r="EN387">
        <v>102.747</v>
      </c>
      <c r="EO387">
        <v>101.11799999999999</v>
      </c>
      <c r="EP387">
        <v>100.38500000000001</v>
      </c>
      <c r="EQ387">
        <v>86.930999999999997</v>
      </c>
      <c r="ER387">
        <v>86.930999999999997</v>
      </c>
      <c r="EW387">
        <v>124.33199999999999</v>
      </c>
      <c r="EX387">
        <v>94.834999999999994</v>
      </c>
      <c r="EZ387">
        <v>102.205</v>
      </c>
      <c r="FA387">
        <v>97.075000000000003</v>
      </c>
      <c r="FB387">
        <v>97.075000000000003</v>
      </c>
      <c r="FC387">
        <v>86.941000000000003</v>
      </c>
      <c r="FD387">
        <v>86.941000000000003</v>
      </c>
      <c r="FE387">
        <v>97.212999999999994</v>
      </c>
      <c r="FF387">
        <v>97.212999999999994</v>
      </c>
      <c r="FG387">
        <v>100.89400000000001</v>
      </c>
      <c r="FH387">
        <v>100.89400000000001</v>
      </c>
      <c r="FI387">
        <v>103.944</v>
      </c>
      <c r="FJ387">
        <v>103.944</v>
      </c>
      <c r="FK387">
        <v>101.65900000000001</v>
      </c>
      <c r="FL387">
        <v>101.65900000000001</v>
      </c>
      <c r="FM387">
        <v>100.589</v>
      </c>
      <c r="FN387">
        <v>112.455</v>
      </c>
      <c r="FO387">
        <v>99.728999999999999</v>
      </c>
      <c r="FP387">
        <v>99.728999999999999</v>
      </c>
      <c r="FQ387">
        <v>97.244</v>
      </c>
      <c r="FR387">
        <v>110.465</v>
      </c>
      <c r="FT387">
        <v>92.975999999999999</v>
      </c>
      <c r="FU387">
        <v>92.975999999999999</v>
      </c>
      <c r="FX387">
        <v>99.174000000000007</v>
      </c>
      <c r="FZ387">
        <v>87.373000000000005</v>
      </c>
      <c r="GA387">
        <v>87.373000000000005</v>
      </c>
      <c r="GB387">
        <v>97.522000000000006</v>
      </c>
      <c r="GC387">
        <v>97.522000000000006</v>
      </c>
      <c r="GD387">
        <v>98.698999999999998</v>
      </c>
      <c r="GE387">
        <v>96.372</v>
      </c>
      <c r="GF387">
        <v>106.202</v>
      </c>
      <c r="GH387">
        <v>98.986999999999995</v>
      </c>
      <c r="GI387">
        <v>98.986999999999995</v>
      </c>
      <c r="GJ387">
        <v>97.275999999999996</v>
      </c>
      <c r="GK387">
        <v>97.275999999999996</v>
      </c>
      <c r="GL387">
        <v>107.146</v>
      </c>
      <c r="GM387">
        <v>100.988</v>
      </c>
      <c r="GN387">
        <v>100.988</v>
      </c>
      <c r="GP387">
        <v>97.994</v>
      </c>
      <c r="GQ387">
        <v>98.876000000000005</v>
      </c>
      <c r="GR387">
        <v>98.876000000000005</v>
      </c>
      <c r="GS387">
        <v>103.682</v>
      </c>
      <c r="GT387">
        <v>103.682</v>
      </c>
      <c r="GU387">
        <v>101.399</v>
      </c>
      <c r="GW387">
        <v>104.331</v>
      </c>
      <c r="GX387">
        <v>104.331</v>
      </c>
      <c r="GY387">
        <v>102.721</v>
      </c>
      <c r="GZ387">
        <v>100.99</v>
      </c>
      <c r="HA387">
        <v>100.99</v>
      </c>
      <c r="HB387">
        <v>116.099</v>
      </c>
      <c r="HC387">
        <v>107.956</v>
      </c>
      <c r="HE387">
        <v>97.341999999999999</v>
      </c>
      <c r="HG387">
        <v>101.429</v>
      </c>
      <c r="HH387">
        <v>100.51600000000001</v>
      </c>
      <c r="HI387">
        <v>100.51600000000001</v>
      </c>
      <c r="HJ387">
        <v>88.063999999999993</v>
      </c>
      <c r="HK387">
        <v>97.858000000000004</v>
      </c>
      <c r="HL387">
        <v>89.801000000000002</v>
      </c>
      <c r="HM387">
        <v>101.718</v>
      </c>
      <c r="HN387">
        <v>102.264</v>
      </c>
      <c r="HO387">
        <v>98.242999999999995</v>
      </c>
      <c r="HP387">
        <v>100.20699999999999</v>
      </c>
      <c r="HQ387">
        <v>109.724</v>
      </c>
      <c r="HR387">
        <v>99.600999999999999</v>
      </c>
      <c r="HS387">
        <v>112.401</v>
      </c>
      <c r="HT387">
        <v>90.572999999999993</v>
      </c>
      <c r="HU387">
        <v>101.078</v>
      </c>
      <c r="HV387">
        <v>101.078</v>
      </c>
      <c r="HW387">
        <v>103.399</v>
      </c>
      <c r="HX387">
        <v>103.399</v>
      </c>
      <c r="HY387">
        <v>101.919</v>
      </c>
      <c r="HZ387">
        <v>101.919</v>
      </c>
      <c r="IA387">
        <v>103.399</v>
      </c>
      <c r="IB387">
        <v>103.399</v>
      </c>
      <c r="IC387">
        <v>101.919</v>
      </c>
      <c r="ID387">
        <v>101.919</v>
      </c>
    </row>
    <row r="388" spans="1:238" x14ac:dyDescent="0.2">
      <c r="A388" s="3">
        <v>45915</v>
      </c>
      <c r="B388">
        <v>100.55</v>
      </c>
      <c r="C388">
        <v>101.10299999999999</v>
      </c>
      <c r="D388">
        <v>101.10299999999999</v>
      </c>
      <c r="E388">
        <v>121.026</v>
      </c>
      <c r="F388">
        <v>111.126</v>
      </c>
      <c r="G388">
        <v>97.558999999999997</v>
      </c>
      <c r="H388">
        <v>100.62</v>
      </c>
      <c r="I388">
        <v>112.51</v>
      </c>
      <c r="J388">
        <v>112.51</v>
      </c>
      <c r="M388">
        <v>98.983000000000004</v>
      </c>
      <c r="N388">
        <v>98.983000000000004</v>
      </c>
      <c r="O388">
        <v>93.789000000000001</v>
      </c>
      <c r="P388">
        <v>93.789000000000001</v>
      </c>
      <c r="Q388">
        <v>106.706</v>
      </c>
      <c r="R388">
        <v>98.192999999999998</v>
      </c>
      <c r="S388">
        <v>92.894999999999996</v>
      </c>
      <c r="U388">
        <v>101.057</v>
      </c>
      <c r="V388">
        <v>101.392</v>
      </c>
      <c r="W388">
        <v>101.392</v>
      </c>
      <c r="X388">
        <v>96.927000000000007</v>
      </c>
      <c r="Y388">
        <v>96.927000000000007</v>
      </c>
      <c r="Z388">
        <v>102.102</v>
      </c>
      <c r="AA388">
        <v>97.813999999999993</v>
      </c>
      <c r="AB388">
        <v>97.813999999999993</v>
      </c>
      <c r="AD388">
        <v>97.903999999999996</v>
      </c>
      <c r="AG388">
        <v>97.391000000000005</v>
      </c>
      <c r="AH388">
        <v>98.697000000000003</v>
      </c>
      <c r="AK388">
        <v>100.902</v>
      </c>
      <c r="AL388">
        <v>100.23099999999999</v>
      </c>
      <c r="AM388">
        <v>98.344999999999999</v>
      </c>
      <c r="AR388">
        <v>100.199</v>
      </c>
      <c r="AS388">
        <v>99.838999999999999</v>
      </c>
      <c r="AT388">
        <v>98.578000000000003</v>
      </c>
      <c r="AU388">
        <v>97.447000000000003</v>
      </c>
      <c r="AV388">
        <v>97.447000000000003</v>
      </c>
      <c r="AW388">
        <v>94.94</v>
      </c>
      <c r="AX388">
        <v>94.94</v>
      </c>
      <c r="AY388">
        <v>120.178</v>
      </c>
      <c r="AZ388">
        <v>93.875</v>
      </c>
      <c r="BA388">
        <v>102.71299999999999</v>
      </c>
      <c r="BB388">
        <v>103.93899999999999</v>
      </c>
      <c r="BC388">
        <v>101.7</v>
      </c>
      <c r="BF388">
        <v>100.608</v>
      </c>
      <c r="BG388">
        <v>100.608</v>
      </c>
      <c r="BH388">
        <v>97.156000000000006</v>
      </c>
      <c r="BI388">
        <v>100.01900000000001</v>
      </c>
      <c r="BJ388">
        <v>107.146</v>
      </c>
      <c r="BK388">
        <v>104.35</v>
      </c>
      <c r="BL388">
        <v>104.261</v>
      </c>
      <c r="BM388">
        <v>109.706</v>
      </c>
      <c r="BN388">
        <v>101.428</v>
      </c>
      <c r="BO388">
        <v>103.646</v>
      </c>
      <c r="BP388">
        <v>101.011</v>
      </c>
      <c r="BQ388">
        <v>94.114999999999995</v>
      </c>
      <c r="BR388">
        <v>123.38</v>
      </c>
      <c r="BS388">
        <v>100.273</v>
      </c>
      <c r="BT388">
        <v>102.155</v>
      </c>
      <c r="BU388">
        <v>102.61499999999999</v>
      </c>
      <c r="BV388">
        <v>104.099</v>
      </c>
      <c r="BW388">
        <v>101.78</v>
      </c>
      <c r="BX388">
        <v>101.706</v>
      </c>
      <c r="BY388">
        <v>101.706</v>
      </c>
      <c r="BZ388">
        <v>102.584</v>
      </c>
      <c r="CA388">
        <v>106.137</v>
      </c>
      <c r="CB388">
        <v>103.23099999999999</v>
      </c>
      <c r="CC388">
        <v>101.93</v>
      </c>
      <c r="CF388">
        <v>97.772000000000006</v>
      </c>
      <c r="CG388">
        <v>97.772000000000006</v>
      </c>
      <c r="CH388">
        <v>95.509</v>
      </c>
      <c r="CI388">
        <v>95.509</v>
      </c>
      <c r="CJ388">
        <v>101.657</v>
      </c>
      <c r="CK388">
        <v>87.796999999999997</v>
      </c>
      <c r="CN388">
        <v>100.83499999999999</v>
      </c>
      <c r="CO388">
        <v>98.781000000000006</v>
      </c>
      <c r="CQ388">
        <v>101.977</v>
      </c>
      <c r="CR388">
        <v>101.977</v>
      </c>
      <c r="CS388">
        <v>103.78</v>
      </c>
      <c r="CT388">
        <v>97.497</v>
      </c>
      <c r="CU388">
        <v>98.406999999999996</v>
      </c>
      <c r="CV388">
        <v>100.931</v>
      </c>
      <c r="CY388">
        <v>102.77</v>
      </c>
      <c r="CZ388">
        <v>98.248999999999995</v>
      </c>
      <c r="DA388">
        <v>102.051</v>
      </c>
      <c r="DB388">
        <v>102.051</v>
      </c>
      <c r="DC388">
        <v>103.926</v>
      </c>
      <c r="DD388">
        <v>103.926</v>
      </c>
      <c r="DE388">
        <v>101.852</v>
      </c>
      <c r="DF388">
        <v>103.777</v>
      </c>
      <c r="DG388">
        <v>101.15900000000001</v>
      </c>
      <c r="DK388">
        <v>94.01</v>
      </c>
      <c r="DL388">
        <v>97.78</v>
      </c>
      <c r="DM388">
        <v>88.828999999999994</v>
      </c>
      <c r="DN388">
        <v>88.828999999999994</v>
      </c>
      <c r="DO388">
        <v>99.664000000000001</v>
      </c>
      <c r="DP388">
        <v>108.328</v>
      </c>
      <c r="DQ388">
        <v>105.32899999999999</v>
      </c>
      <c r="DR388">
        <v>100.879</v>
      </c>
      <c r="DS388">
        <v>98.596000000000004</v>
      </c>
      <c r="DZ388">
        <v>101.384</v>
      </c>
      <c r="EA388">
        <v>101.384</v>
      </c>
      <c r="EB388">
        <v>100.988</v>
      </c>
      <c r="EC388">
        <v>100.988</v>
      </c>
      <c r="ED388">
        <v>97.366</v>
      </c>
      <c r="EE388">
        <v>97.366</v>
      </c>
      <c r="EF388">
        <v>102.53100000000001</v>
      </c>
      <c r="EG388">
        <v>102.53100000000001</v>
      </c>
      <c r="EI388">
        <v>99.576999999999998</v>
      </c>
      <c r="EJ388">
        <v>99.576999999999998</v>
      </c>
      <c r="EK388">
        <v>90.52</v>
      </c>
      <c r="EL388">
        <v>91.826999999999998</v>
      </c>
      <c r="EM388">
        <v>91.826999999999998</v>
      </c>
      <c r="EN388">
        <v>102.804</v>
      </c>
      <c r="EO388">
        <v>101.136</v>
      </c>
      <c r="EP388">
        <v>100.393</v>
      </c>
      <c r="EQ388">
        <v>87.057000000000002</v>
      </c>
      <c r="ER388">
        <v>87.057000000000002</v>
      </c>
      <c r="EW388">
        <v>125.946</v>
      </c>
      <c r="EX388">
        <v>94.930999999999997</v>
      </c>
      <c r="EZ388">
        <v>102.215</v>
      </c>
      <c r="FA388">
        <v>97.075000000000003</v>
      </c>
      <c r="FB388">
        <v>97.075000000000003</v>
      </c>
      <c r="FC388">
        <v>87.036000000000001</v>
      </c>
      <c r="FD388">
        <v>87.036000000000001</v>
      </c>
      <c r="FE388">
        <v>97.239000000000004</v>
      </c>
      <c r="FF388">
        <v>97.239000000000004</v>
      </c>
      <c r="FG388">
        <v>100.93</v>
      </c>
      <c r="FH388">
        <v>100.93</v>
      </c>
      <c r="FI388">
        <v>103.78</v>
      </c>
      <c r="FJ388">
        <v>103.78</v>
      </c>
      <c r="FK388">
        <v>101.676</v>
      </c>
      <c r="FL388">
        <v>101.676</v>
      </c>
      <c r="FM388">
        <v>100.60899999999999</v>
      </c>
      <c r="FN388">
        <v>112.563</v>
      </c>
      <c r="FO388">
        <v>99.739000000000004</v>
      </c>
      <c r="FP388">
        <v>99.739000000000004</v>
      </c>
      <c r="FQ388">
        <v>97.233000000000004</v>
      </c>
      <c r="FR388">
        <v>110.752</v>
      </c>
      <c r="FT388">
        <v>93.052999999999997</v>
      </c>
      <c r="FU388">
        <v>93.052999999999997</v>
      </c>
      <c r="FX388">
        <v>99.182000000000002</v>
      </c>
      <c r="FZ388">
        <v>87.444000000000003</v>
      </c>
      <c r="GA388">
        <v>87.444000000000003</v>
      </c>
      <c r="GB388">
        <v>97.537999999999997</v>
      </c>
      <c r="GC388">
        <v>97.537999999999997</v>
      </c>
      <c r="GD388">
        <v>98.697000000000003</v>
      </c>
      <c r="GE388">
        <v>96.385000000000005</v>
      </c>
      <c r="GF388">
        <v>106.27500000000001</v>
      </c>
      <c r="GH388">
        <v>99.033000000000001</v>
      </c>
      <c r="GI388">
        <v>99.033000000000001</v>
      </c>
      <c r="GJ388">
        <v>97.298000000000002</v>
      </c>
      <c r="GK388">
        <v>97.298000000000002</v>
      </c>
      <c r="GL388">
        <v>107.218</v>
      </c>
      <c r="GM388">
        <v>100.996</v>
      </c>
      <c r="GN388">
        <v>100.996</v>
      </c>
      <c r="GP388">
        <v>98.02</v>
      </c>
      <c r="GQ388">
        <v>98.896000000000001</v>
      </c>
      <c r="GR388">
        <v>98.896000000000001</v>
      </c>
      <c r="GS388">
        <v>103.756</v>
      </c>
      <c r="GT388">
        <v>103.756</v>
      </c>
      <c r="GU388">
        <v>101.465</v>
      </c>
      <c r="GW388">
        <v>104.309</v>
      </c>
      <c r="GX388">
        <v>104.309</v>
      </c>
      <c r="GY388">
        <v>102.66800000000001</v>
      </c>
      <c r="GZ388">
        <v>100.99</v>
      </c>
      <c r="HA388">
        <v>100.99</v>
      </c>
      <c r="HB388">
        <v>116.21599999999999</v>
      </c>
      <c r="HC388">
        <v>107.97799999999999</v>
      </c>
      <c r="HE388">
        <v>97.361000000000004</v>
      </c>
      <c r="HG388">
        <v>101.468</v>
      </c>
      <c r="HH388">
        <v>100.518</v>
      </c>
      <c r="HI388">
        <v>100.518</v>
      </c>
      <c r="HJ388">
        <v>88.132000000000005</v>
      </c>
      <c r="HK388">
        <v>97.843000000000004</v>
      </c>
      <c r="HL388">
        <v>89.820999999999998</v>
      </c>
      <c r="HM388">
        <v>101.755</v>
      </c>
      <c r="HN388">
        <v>102.26300000000001</v>
      </c>
      <c r="HO388">
        <v>98.289000000000001</v>
      </c>
      <c r="HP388">
        <v>100.24299999999999</v>
      </c>
      <c r="HQ388">
        <v>109.703</v>
      </c>
      <c r="HR388">
        <v>99.623000000000005</v>
      </c>
      <c r="HS388">
        <v>112.343</v>
      </c>
      <c r="HT388">
        <v>90.606999999999999</v>
      </c>
      <c r="HU388">
        <v>101.15</v>
      </c>
      <c r="HV388">
        <v>101.15</v>
      </c>
      <c r="HW388">
        <v>103.426</v>
      </c>
      <c r="HX388">
        <v>103.426</v>
      </c>
      <c r="HY388">
        <v>102.011</v>
      </c>
      <c r="HZ388">
        <v>102.011</v>
      </c>
      <c r="IA388">
        <v>103.426</v>
      </c>
      <c r="IB388">
        <v>103.426</v>
      </c>
      <c r="IC388">
        <v>102.011</v>
      </c>
      <c r="ID388">
        <v>102.011</v>
      </c>
    </row>
    <row r="389" spans="1:238" x14ac:dyDescent="0.2">
      <c r="A389" s="3">
        <v>45916</v>
      </c>
      <c r="B389">
        <v>100.559</v>
      </c>
      <c r="C389">
        <v>101.039</v>
      </c>
      <c r="D389">
        <v>101.039</v>
      </c>
      <c r="E389">
        <v>120.753</v>
      </c>
      <c r="F389">
        <v>110.72199999999999</v>
      </c>
      <c r="G389">
        <v>97.572000000000003</v>
      </c>
      <c r="H389">
        <v>100.583</v>
      </c>
      <c r="I389">
        <v>112.182</v>
      </c>
      <c r="J389">
        <v>112.182</v>
      </c>
      <c r="M389">
        <v>98.816999999999993</v>
      </c>
      <c r="N389">
        <v>98.816999999999993</v>
      </c>
      <c r="O389">
        <v>93.531999999999996</v>
      </c>
      <c r="P389">
        <v>93.531999999999996</v>
      </c>
      <c r="Q389">
        <v>106.617</v>
      </c>
      <c r="R389">
        <v>98.213999999999999</v>
      </c>
      <c r="S389">
        <v>92.766000000000005</v>
      </c>
      <c r="U389">
        <v>101.06</v>
      </c>
      <c r="V389">
        <v>101.379</v>
      </c>
      <c r="W389">
        <v>101.379</v>
      </c>
      <c r="X389">
        <v>96.888000000000005</v>
      </c>
      <c r="Y389">
        <v>96.888000000000005</v>
      </c>
      <c r="Z389">
        <v>102.012</v>
      </c>
      <c r="AA389">
        <v>97.765000000000001</v>
      </c>
      <c r="AB389">
        <v>97.765000000000001</v>
      </c>
      <c r="AD389">
        <v>97.897999999999996</v>
      </c>
      <c r="AG389">
        <v>97.393000000000001</v>
      </c>
      <c r="AH389">
        <v>98.721999999999994</v>
      </c>
      <c r="AK389">
        <v>100.84699999999999</v>
      </c>
      <c r="AL389">
        <v>100.21899999999999</v>
      </c>
      <c r="AM389">
        <v>98.352000000000004</v>
      </c>
      <c r="AR389">
        <v>100.11499999999999</v>
      </c>
      <c r="AS389">
        <v>99.715999999999994</v>
      </c>
      <c r="AT389">
        <v>98.344999999999999</v>
      </c>
      <c r="AU389">
        <v>97.405000000000001</v>
      </c>
      <c r="AV389">
        <v>97.405000000000001</v>
      </c>
      <c r="AW389">
        <v>94.793999999999997</v>
      </c>
      <c r="AX389">
        <v>94.793999999999997</v>
      </c>
      <c r="AY389">
        <v>119.955</v>
      </c>
      <c r="AZ389">
        <v>93.751000000000005</v>
      </c>
      <c r="BA389">
        <v>102.687</v>
      </c>
      <c r="BB389">
        <v>103.87</v>
      </c>
      <c r="BC389">
        <v>101.619</v>
      </c>
      <c r="BF389">
        <v>100.602</v>
      </c>
      <c r="BG389">
        <v>100.602</v>
      </c>
      <c r="BH389">
        <v>97.153999999999996</v>
      </c>
      <c r="BI389">
        <v>99.966999999999999</v>
      </c>
      <c r="BJ389">
        <v>107.02800000000001</v>
      </c>
      <c r="BK389">
        <v>104.383</v>
      </c>
      <c r="BL389">
        <v>104.14</v>
      </c>
      <c r="BM389">
        <v>109.51900000000001</v>
      </c>
      <c r="BN389">
        <v>101.40900000000001</v>
      </c>
      <c r="BO389">
        <v>103.536</v>
      </c>
      <c r="BP389">
        <v>100.956</v>
      </c>
      <c r="BQ389">
        <v>94.090999999999994</v>
      </c>
      <c r="BR389">
        <v>125.551</v>
      </c>
      <c r="BS389">
        <v>100.26300000000001</v>
      </c>
      <c r="BT389">
        <v>102.05</v>
      </c>
      <c r="BU389">
        <v>102.601</v>
      </c>
      <c r="BV389">
        <v>104.05800000000001</v>
      </c>
      <c r="BW389">
        <v>101.785</v>
      </c>
      <c r="BX389">
        <v>101.711</v>
      </c>
      <c r="BY389">
        <v>101.711</v>
      </c>
      <c r="BZ389">
        <v>102.517</v>
      </c>
      <c r="CA389">
        <v>106.026</v>
      </c>
      <c r="CB389">
        <v>102.914</v>
      </c>
      <c r="CC389">
        <v>101.86</v>
      </c>
      <c r="CF389">
        <v>97.697999999999993</v>
      </c>
      <c r="CG389">
        <v>97.697999999999993</v>
      </c>
      <c r="CH389">
        <v>95.266000000000005</v>
      </c>
      <c r="CI389">
        <v>95.266000000000005</v>
      </c>
      <c r="CJ389">
        <v>101.566</v>
      </c>
      <c r="CK389">
        <v>87.747</v>
      </c>
      <c r="CN389">
        <v>100.809</v>
      </c>
      <c r="CO389">
        <v>98.491</v>
      </c>
      <c r="CQ389">
        <v>101.976</v>
      </c>
      <c r="CR389">
        <v>101.976</v>
      </c>
      <c r="CS389">
        <v>103.646</v>
      </c>
      <c r="CT389">
        <v>97.492000000000004</v>
      </c>
      <c r="CU389">
        <v>98.302999999999997</v>
      </c>
      <c r="CV389">
        <v>100.589</v>
      </c>
      <c r="CY389">
        <v>102.654</v>
      </c>
      <c r="CZ389">
        <v>98.144000000000005</v>
      </c>
      <c r="DA389">
        <v>102.108</v>
      </c>
      <c r="DB389">
        <v>102.108</v>
      </c>
      <c r="DC389">
        <v>104.04</v>
      </c>
      <c r="DD389">
        <v>104.04</v>
      </c>
      <c r="DE389">
        <v>101.785</v>
      </c>
      <c r="DF389">
        <v>103.801</v>
      </c>
      <c r="DG389">
        <v>101.121</v>
      </c>
      <c r="DK389">
        <v>93.977999999999994</v>
      </c>
      <c r="DL389">
        <v>97.673000000000002</v>
      </c>
      <c r="DM389">
        <v>88.566999999999993</v>
      </c>
      <c r="DN389">
        <v>88.566999999999993</v>
      </c>
      <c r="DO389">
        <v>99.585999999999999</v>
      </c>
      <c r="DP389">
        <v>108.14100000000001</v>
      </c>
      <c r="DQ389">
        <v>105.254</v>
      </c>
      <c r="DR389">
        <v>100.627</v>
      </c>
      <c r="DS389">
        <v>98.528999999999996</v>
      </c>
      <c r="DZ389">
        <v>101.34699999999999</v>
      </c>
      <c r="EA389">
        <v>101.34699999999999</v>
      </c>
      <c r="EB389">
        <v>100.92100000000001</v>
      </c>
      <c r="EC389">
        <v>100.92100000000001</v>
      </c>
      <c r="ED389">
        <v>97.328000000000003</v>
      </c>
      <c r="EE389">
        <v>97.328000000000003</v>
      </c>
      <c r="EF389">
        <v>102.345</v>
      </c>
      <c r="EG389">
        <v>102.345</v>
      </c>
      <c r="EI389">
        <v>99.566999999999993</v>
      </c>
      <c r="EJ389">
        <v>99.566999999999993</v>
      </c>
      <c r="EK389">
        <v>90.215000000000003</v>
      </c>
      <c r="EL389">
        <v>91.522999999999996</v>
      </c>
      <c r="EM389">
        <v>91.522999999999996</v>
      </c>
      <c r="EN389">
        <v>102.583</v>
      </c>
      <c r="EO389">
        <v>101.136</v>
      </c>
      <c r="EP389">
        <v>100.375</v>
      </c>
      <c r="EQ389">
        <v>86.81</v>
      </c>
      <c r="ER389">
        <v>86.81</v>
      </c>
      <c r="EW389">
        <v>126.246</v>
      </c>
      <c r="EX389">
        <v>94.66</v>
      </c>
      <c r="EZ389">
        <v>102.253</v>
      </c>
      <c r="FA389">
        <v>97.067999999999998</v>
      </c>
      <c r="FB389">
        <v>97.067999999999998</v>
      </c>
      <c r="FC389">
        <v>86.718999999999994</v>
      </c>
      <c r="FD389">
        <v>86.718999999999994</v>
      </c>
      <c r="FE389">
        <v>97.19</v>
      </c>
      <c r="FF389">
        <v>97.19</v>
      </c>
      <c r="FG389">
        <v>100.90600000000001</v>
      </c>
      <c r="FH389">
        <v>100.90600000000001</v>
      </c>
      <c r="FI389">
        <v>103.601</v>
      </c>
      <c r="FJ389">
        <v>103.601</v>
      </c>
      <c r="FK389">
        <v>101.61799999999999</v>
      </c>
      <c r="FL389">
        <v>101.61799999999999</v>
      </c>
      <c r="FM389">
        <v>100.511</v>
      </c>
      <c r="FN389">
        <v>112.37</v>
      </c>
      <c r="FO389">
        <v>99.742999999999995</v>
      </c>
      <c r="FP389">
        <v>99.742999999999995</v>
      </c>
      <c r="FQ389">
        <v>96.909000000000006</v>
      </c>
      <c r="FR389">
        <v>110.52200000000001</v>
      </c>
      <c r="FT389">
        <v>92.867000000000004</v>
      </c>
      <c r="FU389">
        <v>92.867000000000004</v>
      </c>
      <c r="FX389">
        <v>99.158000000000001</v>
      </c>
      <c r="FZ389">
        <v>87.147000000000006</v>
      </c>
      <c r="GA389">
        <v>87.147000000000006</v>
      </c>
      <c r="GB389">
        <v>97.524000000000001</v>
      </c>
      <c r="GC389">
        <v>97.524000000000001</v>
      </c>
      <c r="GD389">
        <v>98.644999999999996</v>
      </c>
      <c r="GE389">
        <v>96.058000000000007</v>
      </c>
      <c r="GF389">
        <v>106.205</v>
      </c>
      <c r="GH389">
        <v>98.929000000000002</v>
      </c>
      <c r="GI389">
        <v>98.929000000000002</v>
      </c>
      <c r="GJ389">
        <v>97.295000000000002</v>
      </c>
      <c r="GK389">
        <v>97.295000000000002</v>
      </c>
      <c r="GL389">
        <v>107.035</v>
      </c>
      <c r="GM389">
        <v>100.88200000000001</v>
      </c>
      <c r="GN389">
        <v>100.88200000000001</v>
      </c>
      <c r="GP389">
        <v>97.989000000000004</v>
      </c>
      <c r="GQ389">
        <v>98.861000000000004</v>
      </c>
      <c r="GR389">
        <v>98.861000000000004</v>
      </c>
      <c r="GS389">
        <v>103.51900000000001</v>
      </c>
      <c r="GT389">
        <v>103.51900000000001</v>
      </c>
      <c r="GU389">
        <v>101.514</v>
      </c>
      <c r="GW389">
        <v>104.11799999999999</v>
      </c>
      <c r="GX389">
        <v>104.11799999999999</v>
      </c>
      <c r="GY389">
        <v>102.67100000000001</v>
      </c>
      <c r="GZ389">
        <v>100.97199999999999</v>
      </c>
      <c r="HA389">
        <v>100.97199999999999</v>
      </c>
      <c r="HB389">
        <v>115.886</v>
      </c>
      <c r="HC389">
        <v>107.79</v>
      </c>
      <c r="HE389">
        <v>97.331999999999994</v>
      </c>
      <c r="HG389">
        <v>101.498</v>
      </c>
      <c r="HH389">
        <v>100.49</v>
      </c>
      <c r="HI389">
        <v>100.49</v>
      </c>
      <c r="HJ389">
        <v>87.864999999999995</v>
      </c>
      <c r="HK389">
        <v>97.870999999999995</v>
      </c>
      <c r="HL389">
        <v>89.539000000000001</v>
      </c>
      <c r="HM389">
        <v>101.694</v>
      </c>
      <c r="HN389">
        <v>101.84699999999999</v>
      </c>
      <c r="HO389">
        <v>98.271000000000001</v>
      </c>
      <c r="HP389">
        <v>100.249</v>
      </c>
      <c r="HQ389">
        <v>109.328</v>
      </c>
      <c r="HR389">
        <v>99.594999999999999</v>
      </c>
      <c r="HS389">
        <v>112.209</v>
      </c>
      <c r="HT389">
        <v>90.263000000000005</v>
      </c>
      <c r="HU389">
        <v>100.977</v>
      </c>
      <c r="HV389">
        <v>100.977</v>
      </c>
      <c r="HW389">
        <v>103.274</v>
      </c>
      <c r="HX389">
        <v>103.274</v>
      </c>
      <c r="HY389">
        <v>101.878</v>
      </c>
      <c r="HZ389">
        <v>101.878</v>
      </c>
      <c r="IA389">
        <v>103.274</v>
      </c>
      <c r="IB389">
        <v>103.274</v>
      </c>
      <c r="IC389">
        <v>101.878</v>
      </c>
      <c r="ID389">
        <v>101.878</v>
      </c>
    </row>
    <row r="390" spans="1:238" x14ac:dyDescent="0.2">
      <c r="A390" s="3">
        <v>45917</v>
      </c>
      <c r="B390">
        <v>100.58799999999999</v>
      </c>
      <c r="C390">
        <v>101.039</v>
      </c>
      <c r="D390">
        <v>101.039</v>
      </c>
      <c r="E390">
        <v>120.745</v>
      </c>
      <c r="F390">
        <v>110.673</v>
      </c>
      <c r="G390">
        <v>97.608000000000004</v>
      </c>
      <c r="H390">
        <v>100.53400000000001</v>
      </c>
      <c r="I390">
        <v>112.124</v>
      </c>
      <c r="J390">
        <v>112.124</v>
      </c>
      <c r="M390">
        <v>98.828000000000003</v>
      </c>
      <c r="N390">
        <v>98.828000000000003</v>
      </c>
      <c r="O390">
        <v>93.509</v>
      </c>
      <c r="P390">
        <v>93.509</v>
      </c>
      <c r="Q390">
        <v>106.614</v>
      </c>
      <c r="R390">
        <v>98.209000000000003</v>
      </c>
      <c r="S390">
        <v>92.76</v>
      </c>
      <c r="U390">
        <v>101.03700000000001</v>
      </c>
      <c r="V390">
        <v>101.376</v>
      </c>
      <c r="W390">
        <v>101.376</v>
      </c>
      <c r="X390">
        <v>96.864000000000004</v>
      </c>
      <c r="Y390">
        <v>96.864000000000004</v>
      </c>
      <c r="Z390">
        <v>102.02200000000001</v>
      </c>
      <c r="AA390">
        <v>97.756</v>
      </c>
      <c r="AB390">
        <v>97.756</v>
      </c>
      <c r="AD390">
        <v>97.885999999999996</v>
      </c>
      <c r="AG390">
        <v>97.399000000000001</v>
      </c>
      <c r="AH390">
        <v>98.715000000000003</v>
      </c>
      <c r="AK390">
        <v>100.848</v>
      </c>
      <c r="AL390">
        <v>100.218</v>
      </c>
      <c r="AM390">
        <v>98.320999999999998</v>
      </c>
      <c r="AR390">
        <v>100.14</v>
      </c>
      <c r="AS390">
        <v>99.918999999999997</v>
      </c>
      <c r="AT390">
        <v>98.456000000000003</v>
      </c>
      <c r="AU390">
        <v>97.484999999999999</v>
      </c>
      <c r="AV390">
        <v>97.484999999999999</v>
      </c>
      <c r="AW390">
        <v>94.787999999999997</v>
      </c>
      <c r="AX390">
        <v>94.787999999999997</v>
      </c>
      <c r="AY390">
        <v>119.86499999999999</v>
      </c>
      <c r="AZ390">
        <v>93.739000000000004</v>
      </c>
      <c r="BA390">
        <v>102.916</v>
      </c>
      <c r="BB390">
        <v>103.883</v>
      </c>
      <c r="BC390">
        <v>101.625</v>
      </c>
      <c r="BF390">
        <v>100.596</v>
      </c>
      <c r="BG390">
        <v>100.596</v>
      </c>
      <c r="BH390">
        <v>97.161000000000001</v>
      </c>
      <c r="BI390">
        <v>99.981999999999999</v>
      </c>
      <c r="BJ390">
        <v>107.10899999999999</v>
      </c>
      <c r="BK390">
        <v>104.261</v>
      </c>
      <c r="BL390">
        <v>103.809</v>
      </c>
      <c r="BM390">
        <v>109.67100000000001</v>
      </c>
      <c r="BN390">
        <v>101.404</v>
      </c>
      <c r="BO390">
        <v>103.65600000000001</v>
      </c>
      <c r="BP390">
        <v>100.97199999999999</v>
      </c>
      <c r="BQ390">
        <v>94.122</v>
      </c>
      <c r="BR390">
        <v>126.505</v>
      </c>
      <c r="BS390">
        <v>100.34099999999999</v>
      </c>
      <c r="BT390">
        <v>102.08199999999999</v>
      </c>
      <c r="BU390">
        <v>102.554</v>
      </c>
      <c r="BV390">
        <v>104.11199999999999</v>
      </c>
      <c r="BW390">
        <v>101.792</v>
      </c>
      <c r="BX390">
        <v>101.78400000000001</v>
      </c>
      <c r="BY390">
        <v>101.78400000000001</v>
      </c>
      <c r="BZ390">
        <v>102.53400000000001</v>
      </c>
      <c r="CA390">
        <v>106.06</v>
      </c>
      <c r="CB390">
        <v>102.90300000000001</v>
      </c>
      <c r="CC390">
        <v>101.85899999999999</v>
      </c>
      <c r="CF390">
        <v>97.69</v>
      </c>
      <c r="CG390">
        <v>97.69</v>
      </c>
      <c r="CH390">
        <v>95.268000000000001</v>
      </c>
      <c r="CI390">
        <v>95.268000000000001</v>
      </c>
      <c r="CJ390">
        <v>101.572</v>
      </c>
      <c r="CK390">
        <v>87.647999999999996</v>
      </c>
      <c r="CN390">
        <v>100.786</v>
      </c>
      <c r="CO390">
        <v>98.572999999999993</v>
      </c>
      <c r="CQ390">
        <v>101.935</v>
      </c>
      <c r="CR390">
        <v>101.935</v>
      </c>
      <c r="CS390">
        <v>103.673</v>
      </c>
      <c r="CT390">
        <v>97.456000000000003</v>
      </c>
      <c r="CU390">
        <v>98.29</v>
      </c>
      <c r="CV390">
        <v>100.598</v>
      </c>
      <c r="CY390">
        <v>102.607</v>
      </c>
      <c r="CZ390">
        <v>98.099000000000004</v>
      </c>
      <c r="DA390">
        <v>102.069</v>
      </c>
      <c r="DB390">
        <v>102.069</v>
      </c>
      <c r="DC390">
        <v>103.968</v>
      </c>
      <c r="DD390">
        <v>103.968</v>
      </c>
      <c r="DE390">
        <v>101.77800000000001</v>
      </c>
      <c r="DF390">
        <v>103.855</v>
      </c>
      <c r="DG390">
        <v>101.10899999999999</v>
      </c>
      <c r="DK390">
        <v>93.992999999999995</v>
      </c>
      <c r="DL390">
        <v>97.686000000000007</v>
      </c>
      <c r="DM390">
        <v>88.543999999999997</v>
      </c>
      <c r="DN390">
        <v>88.543999999999997</v>
      </c>
      <c r="DO390">
        <v>99.597999999999999</v>
      </c>
      <c r="DP390">
        <v>108.258</v>
      </c>
      <c r="DQ390">
        <v>105.279</v>
      </c>
      <c r="DR390">
        <v>100.792</v>
      </c>
      <c r="DS390">
        <v>98.551000000000002</v>
      </c>
      <c r="DZ390">
        <v>101.342</v>
      </c>
      <c r="EA390">
        <v>101.342</v>
      </c>
      <c r="EB390">
        <v>100.928</v>
      </c>
      <c r="EC390">
        <v>100.928</v>
      </c>
      <c r="ED390">
        <v>97.316000000000003</v>
      </c>
      <c r="EE390">
        <v>97.316000000000003</v>
      </c>
      <c r="EF390">
        <v>102.364</v>
      </c>
      <c r="EG390">
        <v>102.364</v>
      </c>
      <c r="EI390">
        <v>99.581999999999994</v>
      </c>
      <c r="EJ390">
        <v>99.581999999999994</v>
      </c>
      <c r="EK390">
        <v>90.248999999999995</v>
      </c>
      <c r="EL390">
        <v>91.513000000000005</v>
      </c>
      <c r="EM390">
        <v>91.513000000000005</v>
      </c>
      <c r="EN390">
        <v>102.575</v>
      </c>
      <c r="EO390">
        <v>101.114</v>
      </c>
      <c r="EP390">
        <v>100.379</v>
      </c>
      <c r="EQ390">
        <v>86.844999999999999</v>
      </c>
      <c r="ER390">
        <v>86.844999999999999</v>
      </c>
      <c r="EW390">
        <v>127.85</v>
      </c>
      <c r="EX390">
        <v>94.668999999999997</v>
      </c>
      <c r="EZ390">
        <v>102.53100000000001</v>
      </c>
      <c r="FA390">
        <v>97.048000000000002</v>
      </c>
      <c r="FB390">
        <v>97.048000000000002</v>
      </c>
      <c r="FC390">
        <v>86.825999999999993</v>
      </c>
      <c r="FD390">
        <v>86.825999999999993</v>
      </c>
      <c r="FE390">
        <v>97.165999999999997</v>
      </c>
      <c r="FF390">
        <v>97.165999999999997</v>
      </c>
      <c r="FG390">
        <v>100.878</v>
      </c>
      <c r="FH390">
        <v>100.878</v>
      </c>
      <c r="FI390">
        <v>103.852</v>
      </c>
      <c r="FJ390">
        <v>103.852</v>
      </c>
      <c r="FK390">
        <v>101.593</v>
      </c>
      <c r="FL390">
        <v>101.593</v>
      </c>
      <c r="FM390">
        <v>100.50700000000001</v>
      </c>
      <c r="FN390">
        <v>112.30500000000001</v>
      </c>
      <c r="FO390">
        <v>99.759</v>
      </c>
      <c r="FP390">
        <v>99.759</v>
      </c>
      <c r="FQ390">
        <v>96.936000000000007</v>
      </c>
      <c r="FR390">
        <v>110.52500000000001</v>
      </c>
      <c r="FT390">
        <v>92.918000000000006</v>
      </c>
      <c r="FU390">
        <v>92.918000000000006</v>
      </c>
      <c r="FX390">
        <v>99.168000000000006</v>
      </c>
      <c r="FZ390">
        <v>87.087999999999994</v>
      </c>
      <c r="GA390">
        <v>87.087999999999994</v>
      </c>
      <c r="GB390">
        <v>97.483999999999995</v>
      </c>
      <c r="GC390">
        <v>97.483999999999995</v>
      </c>
      <c r="GD390">
        <v>98.65</v>
      </c>
      <c r="GE390">
        <v>96.174000000000007</v>
      </c>
      <c r="GF390">
        <v>106.21599999999999</v>
      </c>
      <c r="GH390">
        <v>98.927000000000007</v>
      </c>
      <c r="GI390">
        <v>98.927000000000007</v>
      </c>
      <c r="GJ390">
        <v>97.301000000000002</v>
      </c>
      <c r="GK390">
        <v>97.301000000000002</v>
      </c>
      <c r="GL390">
        <v>106.994</v>
      </c>
      <c r="GM390">
        <v>100.883</v>
      </c>
      <c r="GN390">
        <v>100.883</v>
      </c>
      <c r="GP390">
        <v>98.012</v>
      </c>
      <c r="GQ390">
        <v>98.826999999999998</v>
      </c>
      <c r="GR390">
        <v>98.826999999999998</v>
      </c>
      <c r="GS390">
        <v>103.65300000000001</v>
      </c>
      <c r="GT390">
        <v>103.65300000000001</v>
      </c>
      <c r="GU390">
        <v>101.417</v>
      </c>
      <c r="GW390">
        <v>104.133</v>
      </c>
      <c r="GX390">
        <v>104.133</v>
      </c>
      <c r="GY390">
        <v>102.712</v>
      </c>
      <c r="GZ390">
        <v>100.973</v>
      </c>
      <c r="HA390">
        <v>100.973</v>
      </c>
      <c r="HB390">
        <v>116.09399999999999</v>
      </c>
      <c r="HC390">
        <v>107.795</v>
      </c>
      <c r="HE390">
        <v>97.361999999999995</v>
      </c>
      <c r="HG390">
        <v>101.51600000000001</v>
      </c>
      <c r="HH390">
        <v>100.497</v>
      </c>
      <c r="HI390">
        <v>100.497</v>
      </c>
      <c r="HJ390">
        <v>87.840999999999994</v>
      </c>
      <c r="HK390">
        <v>97.861999999999995</v>
      </c>
      <c r="HL390">
        <v>89.543000000000006</v>
      </c>
      <c r="HM390">
        <v>101.709</v>
      </c>
      <c r="HN390">
        <v>101.833</v>
      </c>
      <c r="HO390">
        <v>98.307000000000002</v>
      </c>
      <c r="HP390">
        <v>100.252</v>
      </c>
      <c r="HQ390">
        <v>109.264</v>
      </c>
      <c r="HR390">
        <v>99.629000000000005</v>
      </c>
      <c r="HS390">
        <v>112.28</v>
      </c>
      <c r="HT390">
        <v>90.272000000000006</v>
      </c>
      <c r="HU390">
        <v>100.986</v>
      </c>
      <c r="HV390">
        <v>100.986</v>
      </c>
      <c r="HW390">
        <v>103.227</v>
      </c>
      <c r="HX390">
        <v>103.227</v>
      </c>
      <c r="HY390">
        <v>101.874</v>
      </c>
      <c r="HZ390">
        <v>101.874</v>
      </c>
      <c r="IA390">
        <v>103.227</v>
      </c>
      <c r="IB390">
        <v>103.227</v>
      </c>
      <c r="IC390">
        <v>101.874</v>
      </c>
      <c r="ID390">
        <v>101.874</v>
      </c>
    </row>
    <row r="391" spans="1:238" x14ac:dyDescent="0.2">
      <c r="A391" s="3">
        <v>45918</v>
      </c>
      <c r="B391">
        <v>100.581</v>
      </c>
      <c r="C391">
        <v>101.01300000000001</v>
      </c>
      <c r="D391">
        <v>101.01300000000001</v>
      </c>
      <c r="E391">
        <v>120.74</v>
      </c>
      <c r="F391">
        <v>110.724</v>
      </c>
      <c r="G391">
        <v>97.593999999999994</v>
      </c>
      <c r="H391">
        <v>100.578</v>
      </c>
      <c r="I391">
        <v>111.999</v>
      </c>
      <c r="J391">
        <v>111.999</v>
      </c>
      <c r="M391">
        <v>98.816999999999993</v>
      </c>
      <c r="N391">
        <v>98.816999999999993</v>
      </c>
      <c r="O391">
        <v>93.459000000000003</v>
      </c>
      <c r="P391">
        <v>93.459000000000003</v>
      </c>
      <c r="Q391">
        <v>106.50700000000001</v>
      </c>
      <c r="R391">
        <v>98.18</v>
      </c>
      <c r="S391">
        <v>92.66</v>
      </c>
      <c r="U391">
        <v>100.97499999999999</v>
      </c>
      <c r="V391">
        <v>101.402</v>
      </c>
      <c r="W391">
        <v>101.402</v>
      </c>
      <c r="X391">
        <v>96.801000000000002</v>
      </c>
      <c r="Y391">
        <v>96.801000000000002</v>
      </c>
      <c r="Z391">
        <v>102.006</v>
      </c>
      <c r="AA391">
        <v>97.787999999999997</v>
      </c>
      <c r="AB391">
        <v>97.787999999999997</v>
      </c>
      <c r="AD391">
        <v>97.936000000000007</v>
      </c>
      <c r="AG391">
        <v>97.435000000000002</v>
      </c>
      <c r="AH391">
        <v>98.697999999999993</v>
      </c>
      <c r="AK391">
        <v>100.836</v>
      </c>
      <c r="AL391">
        <v>100.232</v>
      </c>
      <c r="AM391">
        <v>98.396000000000001</v>
      </c>
      <c r="AR391">
        <v>100.127</v>
      </c>
      <c r="AS391">
        <v>99.897999999999996</v>
      </c>
      <c r="AT391">
        <v>98.459000000000003</v>
      </c>
      <c r="AU391">
        <v>97.504000000000005</v>
      </c>
      <c r="AV391">
        <v>97.504000000000005</v>
      </c>
      <c r="AW391">
        <v>94.808999999999997</v>
      </c>
      <c r="AX391">
        <v>94.808999999999997</v>
      </c>
      <c r="AY391">
        <v>119.55500000000001</v>
      </c>
      <c r="AZ391">
        <v>93.778000000000006</v>
      </c>
      <c r="BA391">
        <v>102.742</v>
      </c>
      <c r="BB391">
        <v>103.869</v>
      </c>
      <c r="BC391">
        <v>101.605</v>
      </c>
      <c r="BF391">
        <v>100.53</v>
      </c>
      <c r="BG391">
        <v>100.53</v>
      </c>
      <c r="BH391">
        <v>97.108000000000004</v>
      </c>
      <c r="BI391">
        <v>99.921999999999997</v>
      </c>
      <c r="BJ391">
        <v>107.04600000000001</v>
      </c>
      <c r="BK391">
        <v>104.14</v>
      </c>
      <c r="BL391">
        <v>103.95399999999999</v>
      </c>
      <c r="BM391">
        <v>109.58499999999999</v>
      </c>
      <c r="BN391">
        <v>101.336</v>
      </c>
      <c r="BO391">
        <v>103.43300000000001</v>
      </c>
      <c r="BP391">
        <v>100.943</v>
      </c>
      <c r="BQ391">
        <v>94.043000000000006</v>
      </c>
      <c r="BR391">
        <v>127.43600000000001</v>
      </c>
      <c r="BS391">
        <v>100.316</v>
      </c>
      <c r="BT391">
        <v>102.065</v>
      </c>
      <c r="BU391">
        <v>102.61799999999999</v>
      </c>
      <c r="BV391">
        <v>104.004</v>
      </c>
      <c r="BW391">
        <v>101.788</v>
      </c>
      <c r="BX391">
        <v>101.727</v>
      </c>
      <c r="BY391">
        <v>101.727</v>
      </c>
      <c r="BZ391">
        <v>102.49</v>
      </c>
      <c r="CA391">
        <v>106.023</v>
      </c>
      <c r="CB391">
        <v>102.89400000000001</v>
      </c>
      <c r="CC391">
        <v>101.83</v>
      </c>
      <c r="CF391">
        <v>97.707999999999998</v>
      </c>
      <c r="CG391">
        <v>97.707999999999998</v>
      </c>
      <c r="CH391">
        <v>95.236000000000004</v>
      </c>
      <c r="CI391">
        <v>95.236000000000004</v>
      </c>
      <c r="CJ391">
        <v>101.471</v>
      </c>
      <c r="CK391">
        <v>87.596999999999994</v>
      </c>
      <c r="CN391">
        <v>100.73699999999999</v>
      </c>
      <c r="CO391">
        <v>98.57</v>
      </c>
      <c r="CQ391">
        <v>101.895</v>
      </c>
      <c r="CR391">
        <v>101.895</v>
      </c>
      <c r="CS391">
        <v>103.679</v>
      </c>
      <c r="CT391">
        <v>97.5</v>
      </c>
      <c r="CU391">
        <v>98.263999999999996</v>
      </c>
      <c r="CV391">
        <v>100.57599999999999</v>
      </c>
      <c r="CY391">
        <v>102.626</v>
      </c>
      <c r="CZ391">
        <v>98.105999999999995</v>
      </c>
      <c r="DA391">
        <v>102.14100000000001</v>
      </c>
      <c r="DB391">
        <v>102.14100000000001</v>
      </c>
      <c r="DC391">
        <v>104.154</v>
      </c>
      <c r="DD391">
        <v>104.154</v>
      </c>
      <c r="DE391">
        <v>102.03400000000001</v>
      </c>
      <c r="DF391">
        <v>103.69499999999999</v>
      </c>
      <c r="DG391">
        <v>101.1</v>
      </c>
      <c r="DK391">
        <v>93.918999999999997</v>
      </c>
      <c r="DL391">
        <v>97.578000000000003</v>
      </c>
      <c r="DM391">
        <v>88.512</v>
      </c>
      <c r="DN391">
        <v>88.512</v>
      </c>
      <c r="DO391">
        <v>99.616</v>
      </c>
      <c r="DP391">
        <v>108.179</v>
      </c>
      <c r="DQ391">
        <v>105.22499999999999</v>
      </c>
      <c r="DR391">
        <v>100.717</v>
      </c>
      <c r="DS391">
        <v>98.555000000000007</v>
      </c>
      <c r="DZ391">
        <v>101.315</v>
      </c>
      <c r="EA391">
        <v>101.315</v>
      </c>
      <c r="EB391">
        <v>100.92700000000001</v>
      </c>
      <c r="EC391">
        <v>100.92700000000001</v>
      </c>
      <c r="ED391">
        <v>97.337000000000003</v>
      </c>
      <c r="EE391">
        <v>97.337000000000003</v>
      </c>
      <c r="EF391">
        <v>102.31699999999999</v>
      </c>
      <c r="EG391">
        <v>102.31699999999999</v>
      </c>
      <c r="EI391">
        <v>99.58</v>
      </c>
      <c r="EJ391">
        <v>99.58</v>
      </c>
      <c r="EK391">
        <v>90.2</v>
      </c>
      <c r="EL391">
        <v>91.501000000000005</v>
      </c>
      <c r="EM391">
        <v>91.501000000000005</v>
      </c>
      <c r="EN391">
        <v>102.505</v>
      </c>
      <c r="EO391">
        <v>101.1</v>
      </c>
      <c r="EP391">
        <v>100.36199999999999</v>
      </c>
      <c r="EQ391">
        <v>86.805999999999997</v>
      </c>
      <c r="ER391">
        <v>86.805999999999997</v>
      </c>
      <c r="EW391">
        <v>127.52200000000001</v>
      </c>
      <c r="EX391">
        <v>94.649000000000001</v>
      </c>
      <c r="EZ391">
        <v>102.422</v>
      </c>
      <c r="FA391">
        <v>97.09</v>
      </c>
      <c r="FB391">
        <v>97.09</v>
      </c>
      <c r="FC391">
        <v>86.781999999999996</v>
      </c>
      <c r="FD391">
        <v>86.781999999999996</v>
      </c>
      <c r="FE391">
        <v>97.171000000000006</v>
      </c>
      <c r="FF391">
        <v>97.171000000000006</v>
      </c>
      <c r="FG391">
        <v>100.90300000000001</v>
      </c>
      <c r="FH391">
        <v>100.90300000000001</v>
      </c>
      <c r="FI391">
        <v>103.82</v>
      </c>
      <c r="FJ391">
        <v>103.82</v>
      </c>
      <c r="FK391">
        <v>101.628</v>
      </c>
      <c r="FL391">
        <v>101.628</v>
      </c>
      <c r="FM391">
        <v>100.46899999999999</v>
      </c>
      <c r="FN391">
        <v>112.44199999999999</v>
      </c>
      <c r="FO391">
        <v>99.734999999999999</v>
      </c>
      <c r="FP391">
        <v>99.734999999999999</v>
      </c>
      <c r="FQ391">
        <v>96.763000000000005</v>
      </c>
      <c r="FR391">
        <v>110.474</v>
      </c>
      <c r="FT391">
        <v>92.932000000000002</v>
      </c>
      <c r="FU391">
        <v>92.932000000000002</v>
      </c>
      <c r="FX391">
        <v>99.147000000000006</v>
      </c>
      <c r="FZ391">
        <v>87.135999999999996</v>
      </c>
      <c r="GA391">
        <v>87.135999999999996</v>
      </c>
      <c r="GB391">
        <v>97.525999999999996</v>
      </c>
      <c r="GC391">
        <v>97.525999999999996</v>
      </c>
      <c r="GD391">
        <v>98.647000000000006</v>
      </c>
      <c r="GE391">
        <v>96.161000000000001</v>
      </c>
      <c r="GF391">
        <v>106.19</v>
      </c>
      <c r="GH391">
        <v>98.933999999999997</v>
      </c>
      <c r="GI391">
        <v>98.933999999999997</v>
      </c>
      <c r="GJ391">
        <v>97.317999999999998</v>
      </c>
      <c r="GK391">
        <v>97.317999999999998</v>
      </c>
      <c r="GL391">
        <v>106.983</v>
      </c>
      <c r="GM391">
        <v>100.81</v>
      </c>
      <c r="GN391">
        <v>100.81</v>
      </c>
      <c r="GP391">
        <v>98.001999999999995</v>
      </c>
      <c r="GQ391">
        <v>98.834000000000003</v>
      </c>
      <c r="GR391">
        <v>98.834000000000003</v>
      </c>
      <c r="GS391">
        <v>103.464</v>
      </c>
      <c r="GT391">
        <v>103.464</v>
      </c>
      <c r="GU391">
        <v>101.404</v>
      </c>
      <c r="GW391">
        <v>104.092</v>
      </c>
      <c r="GX391">
        <v>104.092</v>
      </c>
      <c r="GY391">
        <v>102.66800000000001</v>
      </c>
      <c r="GZ391">
        <v>100.96299999999999</v>
      </c>
      <c r="HA391">
        <v>100.96299999999999</v>
      </c>
      <c r="HB391">
        <v>116.038</v>
      </c>
      <c r="HC391">
        <v>107.75700000000001</v>
      </c>
      <c r="HE391">
        <v>97.372</v>
      </c>
      <c r="HG391">
        <v>101.557</v>
      </c>
      <c r="HH391">
        <v>100.496</v>
      </c>
      <c r="HI391">
        <v>100.496</v>
      </c>
      <c r="HJ391">
        <v>87.855000000000004</v>
      </c>
      <c r="HK391">
        <v>97.879000000000005</v>
      </c>
      <c r="HL391">
        <v>89.397000000000006</v>
      </c>
      <c r="HM391">
        <v>101.69</v>
      </c>
      <c r="HN391">
        <v>101.72499999999999</v>
      </c>
      <c r="HO391">
        <v>98.31</v>
      </c>
      <c r="HP391">
        <v>100.242</v>
      </c>
      <c r="HQ391">
        <v>109.155</v>
      </c>
      <c r="HR391">
        <v>99.653000000000006</v>
      </c>
      <c r="HS391">
        <v>112.28700000000001</v>
      </c>
      <c r="HT391">
        <v>90.244</v>
      </c>
      <c r="HU391">
        <v>100.953</v>
      </c>
      <c r="HV391">
        <v>100.953</v>
      </c>
      <c r="HW391">
        <v>103.202</v>
      </c>
      <c r="HX391">
        <v>103.202</v>
      </c>
      <c r="HY391">
        <v>101.852</v>
      </c>
      <c r="HZ391">
        <v>101.852</v>
      </c>
      <c r="IA391">
        <v>103.202</v>
      </c>
      <c r="IB391">
        <v>103.202</v>
      </c>
      <c r="IC391">
        <v>101.852</v>
      </c>
      <c r="ID391">
        <v>101.852</v>
      </c>
    </row>
    <row r="392" spans="1:238" x14ac:dyDescent="0.2">
      <c r="A392" s="3">
        <v>45919</v>
      </c>
      <c r="B392">
        <v>100.627</v>
      </c>
      <c r="C392">
        <v>101.014</v>
      </c>
      <c r="D392">
        <v>101.014</v>
      </c>
      <c r="E392">
        <v>120.643</v>
      </c>
      <c r="F392">
        <v>110.511</v>
      </c>
      <c r="G392">
        <v>97.606999999999999</v>
      </c>
      <c r="H392">
        <v>100.533</v>
      </c>
      <c r="I392">
        <v>111.923</v>
      </c>
      <c r="J392">
        <v>111.923</v>
      </c>
      <c r="M392">
        <v>98.787000000000006</v>
      </c>
      <c r="N392">
        <v>98.787000000000006</v>
      </c>
      <c r="O392">
        <v>93.409000000000006</v>
      </c>
      <c r="P392">
        <v>93.409000000000006</v>
      </c>
      <c r="Q392">
        <v>106.56100000000001</v>
      </c>
      <c r="R392">
        <v>98.201999999999998</v>
      </c>
      <c r="S392">
        <v>92.79</v>
      </c>
      <c r="U392">
        <v>100.977</v>
      </c>
      <c r="V392">
        <v>101.37</v>
      </c>
      <c r="W392">
        <v>101.37</v>
      </c>
      <c r="X392">
        <v>96.753</v>
      </c>
      <c r="Y392">
        <v>96.753</v>
      </c>
      <c r="Z392">
        <v>101.943</v>
      </c>
      <c r="AA392">
        <v>97.763000000000005</v>
      </c>
      <c r="AB392">
        <v>97.763000000000005</v>
      </c>
      <c r="AD392">
        <v>97.948999999999998</v>
      </c>
      <c r="AG392">
        <v>97.418000000000006</v>
      </c>
      <c r="AH392">
        <v>98.686999999999998</v>
      </c>
      <c r="AK392">
        <v>100.813</v>
      </c>
      <c r="AL392">
        <v>100.232</v>
      </c>
      <c r="AM392">
        <v>98.388999999999996</v>
      </c>
      <c r="AR392">
        <v>100.093</v>
      </c>
      <c r="AS392">
        <v>99.866</v>
      </c>
      <c r="AT392">
        <v>98.409000000000006</v>
      </c>
      <c r="AU392">
        <v>97.48</v>
      </c>
      <c r="AV392">
        <v>97.48</v>
      </c>
      <c r="AW392">
        <v>94.753</v>
      </c>
      <c r="AX392">
        <v>94.753</v>
      </c>
      <c r="AY392">
        <v>119.47</v>
      </c>
      <c r="AZ392">
        <v>93.668000000000006</v>
      </c>
      <c r="BA392">
        <v>102.63200000000001</v>
      </c>
      <c r="BB392">
        <v>103.86799999999999</v>
      </c>
      <c r="BC392">
        <v>101.59699999999999</v>
      </c>
      <c r="BF392">
        <v>100.569</v>
      </c>
      <c r="BG392">
        <v>100.569</v>
      </c>
      <c r="BH392">
        <v>97.135000000000005</v>
      </c>
      <c r="BI392">
        <v>99.971000000000004</v>
      </c>
      <c r="BJ392">
        <v>106.994</v>
      </c>
      <c r="BK392">
        <v>103.809</v>
      </c>
      <c r="BL392">
        <v>103.883</v>
      </c>
      <c r="BM392">
        <v>109.44</v>
      </c>
      <c r="BN392">
        <v>101.376</v>
      </c>
      <c r="BO392">
        <v>103.706</v>
      </c>
      <c r="BP392">
        <v>100.876</v>
      </c>
      <c r="BQ392">
        <v>94.096999999999994</v>
      </c>
      <c r="BR392">
        <v>126.63500000000001</v>
      </c>
      <c r="BS392">
        <v>100.27800000000001</v>
      </c>
      <c r="BT392">
        <v>102.014</v>
      </c>
      <c r="BU392">
        <v>102.619</v>
      </c>
      <c r="BV392">
        <v>103.955</v>
      </c>
      <c r="BW392">
        <v>101.758</v>
      </c>
      <c r="BX392">
        <v>101.73099999999999</v>
      </c>
      <c r="BY392">
        <v>101.73099999999999</v>
      </c>
      <c r="BZ392">
        <v>102.462</v>
      </c>
      <c r="CA392">
        <v>105.93</v>
      </c>
      <c r="CB392">
        <v>102.80800000000001</v>
      </c>
      <c r="CC392">
        <v>101.78400000000001</v>
      </c>
      <c r="CF392">
        <v>97.694999999999993</v>
      </c>
      <c r="CG392">
        <v>97.694999999999993</v>
      </c>
      <c r="CH392">
        <v>95.117000000000004</v>
      </c>
      <c r="CI392">
        <v>95.117000000000004</v>
      </c>
      <c r="CJ392">
        <v>101.54300000000001</v>
      </c>
      <c r="CK392">
        <v>87.754999999999995</v>
      </c>
      <c r="CN392">
        <v>100.768</v>
      </c>
      <c r="CO392">
        <v>98.561999999999998</v>
      </c>
      <c r="CQ392">
        <v>101.883</v>
      </c>
      <c r="CR392">
        <v>101.883</v>
      </c>
      <c r="CS392">
        <v>103.602</v>
      </c>
      <c r="CT392">
        <v>97.539000000000001</v>
      </c>
      <c r="CU392">
        <v>98.257999999999996</v>
      </c>
      <c r="CV392">
        <v>100.474</v>
      </c>
      <c r="CY392">
        <v>102.54600000000001</v>
      </c>
      <c r="CZ392">
        <v>98.04</v>
      </c>
      <c r="DA392">
        <v>102.154</v>
      </c>
      <c r="DB392">
        <v>102.154</v>
      </c>
      <c r="DC392">
        <v>104.197</v>
      </c>
      <c r="DD392">
        <v>104.197</v>
      </c>
      <c r="DE392">
        <v>101.91</v>
      </c>
      <c r="DF392">
        <v>103.595</v>
      </c>
      <c r="DG392">
        <v>101.07899999999999</v>
      </c>
      <c r="DK392">
        <v>93.968000000000004</v>
      </c>
      <c r="DL392">
        <v>97.658000000000001</v>
      </c>
      <c r="DM392">
        <v>88.460999999999999</v>
      </c>
      <c r="DN392">
        <v>88.460999999999999</v>
      </c>
      <c r="DO392">
        <v>99.581000000000003</v>
      </c>
      <c r="DP392">
        <v>108.008</v>
      </c>
      <c r="DQ392">
        <v>105.17400000000001</v>
      </c>
      <c r="DR392">
        <v>100.822</v>
      </c>
      <c r="DS392">
        <v>98.481999999999999</v>
      </c>
      <c r="DZ392">
        <v>101.331</v>
      </c>
      <c r="EA392">
        <v>101.331</v>
      </c>
      <c r="EB392">
        <v>100.902</v>
      </c>
      <c r="EC392">
        <v>100.902</v>
      </c>
      <c r="ED392">
        <v>97.37</v>
      </c>
      <c r="EE392">
        <v>97.37</v>
      </c>
      <c r="EF392">
        <v>102.351</v>
      </c>
      <c r="EG392">
        <v>102.351</v>
      </c>
      <c r="EI392">
        <v>99.58</v>
      </c>
      <c r="EJ392">
        <v>99.58</v>
      </c>
      <c r="EK392">
        <v>90.135000000000005</v>
      </c>
      <c r="EL392">
        <v>91.403999999999996</v>
      </c>
      <c r="EM392">
        <v>91.403999999999996</v>
      </c>
      <c r="EN392">
        <v>102.43600000000001</v>
      </c>
      <c r="EO392">
        <v>101.08499999999999</v>
      </c>
      <c r="EP392">
        <v>100.371</v>
      </c>
      <c r="EQ392">
        <v>86.748999999999995</v>
      </c>
      <c r="ER392">
        <v>86.748999999999995</v>
      </c>
      <c r="EW392">
        <v>128.11799999999999</v>
      </c>
      <c r="EX392">
        <v>94.581999999999994</v>
      </c>
      <c r="EZ392">
        <v>102.488</v>
      </c>
      <c r="FA392">
        <v>97.099000000000004</v>
      </c>
      <c r="FB392">
        <v>97.099000000000004</v>
      </c>
      <c r="FC392">
        <v>86.713999999999999</v>
      </c>
      <c r="FD392">
        <v>86.713999999999999</v>
      </c>
      <c r="FE392">
        <v>97.14</v>
      </c>
      <c r="FF392">
        <v>97.14</v>
      </c>
      <c r="FG392">
        <v>100.87</v>
      </c>
      <c r="FH392">
        <v>100.87</v>
      </c>
      <c r="FI392">
        <v>103.77</v>
      </c>
      <c r="FJ392">
        <v>103.77</v>
      </c>
      <c r="FK392">
        <v>101.61</v>
      </c>
      <c r="FL392">
        <v>101.61</v>
      </c>
      <c r="FM392">
        <v>100.44199999999999</v>
      </c>
      <c r="FN392">
        <v>112.23399999999999</v>
      </c>
      <c r="FO392">
        <v>99.728999999999999</v>
      </c>
      <c r="FP392">
        <v>99.728999999999999</v>
      </c>
      <c r="FQ392">
        <v>96.72</v>
      </c>
      <c r="FR392">
        <v>110.396</v>
      </c>
      <c r="FT392">
        <v>92.847999999999999</v>
      </c>
      <c r="FU392">
        <v>92.847999999999999</v>
      </c>
      <c r="FX392">
        <v>99.138999999999996</v>
      </c>
      <c r="FZ392">
        <v>87.027000000000001</v>
      </c>
      <c r="GA392">
        <v>87.027000000000001</v>
      </c>
      <c r="GB392">
        <v>97.521000000000001</v>
      </c>
      <c r="GC392">
        <v>97.521000000000001</v>
      </c>
      <c r="GD392">
        <v>98.596000000000004</v>
      </c>
      <c r="GE392">
        <v>96.025000000000006</v>
      </c>
      <c r="GF392">
        <v>106.133</v>
      </c>
      <c r="GH392">
        <v>98.887</v>
      </c>
      <c r="GI392">
        <v>98.887</v>
      </c>
      <c r="GJ392">
        <v>97.313999999999993</v>
      </c>
      <c r="GK392">
        <v>97.313999999999993</v>
      </c>
      <c r="GL392">
        <v>106.806</v>
      </c>
      <c r="GM392">
        <v>100.705</v>
      </c>
      <c r="GN392">
        <v>100.705</v>
      </c>
      <c r="GP392">
        <v>97.997</v>
      </c>
      <c r="GQ392">
        <v>98.801000000000002</v>
      </c>
      <c r="GR392">
        <v>98.801000000000002</v>
      </c>
      <c r="GS392">
        <v>103.38200000000001</v>
      </c>
      <c r="GT392">
        <v>103.38200000000001</v>
      </c>
      <c r="GU392">
        <v>101.35899999999999</v>
      </c>
      <c r="GW392">
        <v>104.029</v>
      </c>
      <c r="GX392">
        <v>104.029</v>
      </c>
      <c r="GY392">
        <v>102.621</v>
      </c>
      <c r="GZ392">
        <v>101.032</v>
      </c>
      <c r="HA392">
        <v>101.032</v>
      </c>
      <c r="HB392">
        <v>115.884</v>
      </c>
      <c r="HC392">
        <v>107.637</v>
      </c>
      <c r="HE392">
        <v>97.376999999999995</v>
      </c>
      <c r="HG392">
        <v>101.506</v>
      </c>
      <c r="HH392">
        <v>100.50700000000001</v>
      </c>
      <c r="HI392">
        <v>100.50700000000001</v>
      </c>
      <c r="HJ392">
        <v>87.793000000000006</v>
      </c>
      <c r="HK392">
        <v>97.876000000000005</v>
      </c>
      <c r="HL392">
        <v>89.344999999999999</v>
      </c>
      <c r="HM392">
        <v>101.64700000000001</v>
      </c>
      <c r="HN392">
        <v>101.589</v>
      </c>
      <c r="HO392">
        <v>98.266000000000005</v>
      </c>
      <c r="HP392">
        <v>100.24299999999999</v>
      </c>
      <c r="HQ392">
        <v>109.004</v>
      </c>
      <c r="HR392">
        <v>99.650999999999996</v>
      </c>
      <c r="HS392">
        <v>112.294</v>
      </c>
      <c r="HT392">
        <v>90.16</v>
      </c>
      <c r="HU392">
        <v>100.886</v>
      </c>
      <c r="HV392">
        <v>100.886</v>
      </c>
      <c r="HW392">
        <v>103.128</v>
      </c>
      <c r="HX392">
        <v>103.128</v>
      </c>
      <c r="HY392">
        <v>101.83</v>
      </c>
      <c r="HZ392">
        <v>101.83</v>
      </c>
      <c r="IA392">
        <v>103.128</v>
      </c>
      <c r="IB392">
        <v>103.128</v>
      </c>
      <c r="IC392">
        <v>101.83</v>
      </c>
      <c r="ID392">
        <v>101.83</v>
      </c>
    </row>
    <row r="393" spans="1:238" x14ac:dyDescent="0.2">
      <c r="A393" s="3">
        <v>45922</v>
      </c>
      <c r="B393">
        <v>100.56</v>
      </c>
      <c r="C393">
        <v>101.038</v>
      </c>
      <c r="D393">
        <v>101.038</v>
      </c>
      <c r="E393">
        <v>120.812</v>
      </c>
      <c r="F393">
        <v>110.60299999999999</v>
      </c>
      <c r="G393">
        <v>97.605000000000004</v>
      </c>
      <c r="H393">
        <v>100.556</v>
      </c>
      <c r="I393">
        <v>111.998</v>
      </c>
      <c r="J393">
        <v>111.998</v>
      </c>
      <c r="M393">
        <v>98.807000000000002</v>
      </c>
      <c r="N393">
        <v>98.807000000000002</v>
      </c>
      <c r="O393">
        <v>93.563000000000002</v>
      </c>
      <c r="P393">
        <v>93.563000000000002</v>
      </c>
      <c r="Q393">
        <v>106.444</v>
      </c>
      <c r="R393">
        <v>98.188999999999993</v>
      </c>
      <c r="S393">
        <v>92.629000000000005</v>
      </c>
      <c r="U393">
        <v>100.965</v>
      </c>
      <c r="V393">
        <v>101.372</v>
      </c>
      <c r="W393">
        <v>101.372</v>
      </c>
      <c r="X393">
        <v>96.741</v>
      </c>
      <c r="Y393">
        <v>96.741</v>
      </c>
      <c r="Z393">
        <v>101.949</v>
      </c>
      <c r="AA393">
        <v>97.774000000000001</v>
      </c>
      <c r="AB393">
        <v>97.774000000000001</v>
      </c>
      <c r="AD393">
        <v>97.951999999999998</v>
      </c>
      <c r="AG393">
        <v>97.445999999999998</v>
      </c>
      <c r="AH393">
        <v>98.679000000000002</v>
      </c>
      <c r="AK393">
        <v>100.816</v>
      </c>
      <c r="AL393">
        <v>100.226</v>
      </c>
      <c r="AM393">
        <v>98.424000000000007</v>
      </c>
      <c r="AR393">
        <v>100.104</v>
      </c>
      <c r="AS393">
        <v>99.801000000000002</v>
      </c>
      <c r="AT393">
        <v>98.513999999999996</v>
      </c>
      <c r="AU393">
        <v>97.474999999999994</v>
      </c>
      <c r="AV393">
        <v>97.474999999999994</v>
      </c>
      <c r="AW393">
        <v>94.793000000000006</v>
      </c>
      <c r="AX393">
        <v>94.793000000000006</v>
      </c>
      <c r="AY393">
        <v>119.608</v>
      </c>
      <c r="AZ393">
        <v>93.712999999999994</v>
      </c>
      <c r="BA393">
        <v>102.807</v>
      </c>
      <c r="BB393">
        <v>103.88500000000001</v>
      </c>
      <c r="BC393">
        <v>101.598</v>
      </c>
      <c r="BF393">
        <v>100.57</v>
      </c>
      <c r="BG393">
        <v>100.57</v>
      </c>
      <c r="BH393">
        <v>97.126999999999995</v>
      </c>
      <c r="BI393">
        <v>99.861000000000004</v>
      </c>
      <c r="BJ393">
        <v>107.044</v>
      </c>
      <c r="BK393">
        <v>103.95399999999999</v>
      </c>
      <c r="BL393">
        <v>103.97799999999999</v>
      </c>
      <c r="BM393">
        <v>109.471</v>
      </c>
      <c r="BN393">
        <v>101.331</v>
      </c>
      <c r="BO393">
        <v>103.667</v>
      </c>
      <c r="BP393">
        <v>100.899</v>
      </c>
      <c r="BQ393">
        <v>94.027000000000001</v>
      </c>
      <c r="BR393">
        <v>126.901</v>
      </c>
      <c r="BS393">
        <v>100.29</v>
      </c>
      <c r="BT393">
        <v>102.06399999999999</v>
      </c>
      <c r="BU393">
        <v>102.59699999999999</v>
      </c>
      <c r="BV393">
        <v>103.97</v>
      </c>
      <c r="BW393">
        <v>101.70099999999999</v>
      </c>
      <c r="BX393">
        <v>101.74299999999999</v>
      </c>
      <c r="BY393">
        <v>101.74299999999999</v>
      </c>
      <c r="BZ393">
        <v>102.47</v>
      </c>
      <c r="CA393">
        <v>105.95699999999999</v>
      </c>
      <c r="CB393">
        <v>102.934</v>
      </c>
      <c r="CC393">
        <v>101.789</v>
      </c>
      <c r="CF393">
        <v>97.706999999999994</v>
      </c>
      <c r="CG393">
        <v>97.706999999999994</v>
      </c>
      <c r="CH393">
        <v>95.191999999999993</v>
      </c>
      <c r="CI393">
        <v>95.191999999999993</v>
      </c>
      <c r="CJ393">
        <v>101.38500000000001</v>
      </c>
      <c r="CK393">
        <v>87.54</v>
      </c>
      <c r="CN393">
        <v>100.72</v>
      </c>
      <c r="CO393">
        <v>98.466999999999999</v>
      </c>
      <c r="CQ393">
        <v>101.88200000000001</v>
      </c>
      <c r="CR393">
        <v>101.88200000000001</v>
      </c>
      <c r="CS393">
        <v>103.607</v>
      </c>
      <c r="CT393">
        <v>97.554000000000002</v>
      </c>
      <c r="CU393">
        <v>98.305000000000007</v>
      </c>
      <c r="CV393">
        <v>100.63</v>
      </c>
      <c r="CY393">
        <v>102.56399999999999</v>
      </c>
      <c r="CZ393">
        <v>98.105000000000004</v>
      </c>
      <c r="DA393">
        <v>102.04300000000001</v>
      </c>
      <c r="DB393">
        <v>102.04300000000001</v>
      </c>
      <c r="DC393">
        <v>104.29600000000001</v>
      </c>
      <c r="DD393">
        <v>104.29600000000001</v>
      </c>
      <c r="DE393">
        <v>102.02500000000001</v>
      </c>
      <c r="DF393">
        <v>103.514</v>
      </c>
      <c r="DG393">
        <v>101.07599999999999</v>
      </c>
      <c r="DK393">
        <v>93.89</v>
      </c>
      <c r="DL393">
        <v>97.531000000000006</v>
      </c>
      <c r="DM393">
        <v>88.528999999999996</v>
      </c>
      <c r="DN393">
        <v>88.528999999999996</v>
      </c>
      <c r="DO393">
        <v>99.585999999999999</v>
      </c>
      <c r="DP393">
        <v>108.009</v>
      </c>
      <c r="DQ393">
        <v>105.179</v>
      </c>
      <c r="DR393">
        <v>100.723</v>
      </c>
      <c r="DS393">
        <v>98.546000000000006</v>
      </c>
      <c r="DZ393">
        <v>101.29600000000001</v>
      </c>
      <c r="EA393">
        <v>101.29600000000001</v>
      </c>
      <c r="EB393">
        <v>100.898</v>
      </c>
      <c r="EC393">
        <v>100.898</v>
      </c>
      <c r="ED393">
        <v>97.341999999999999</v>
      </c>
      <c r="EE393">
        <v>97.341999999999999</v>
      </c>
      <c r="EF393">
        <v>102.254</v>
      </c>
      <c r="EG393">
        <v>102.254</v>
      </c>
      <c r="EI393">
        <v>99.581000000000003</v>
      </c>
      <c r="EJ393">
        <v>99.581000000000003</v>
      </c>
      <c r="EK393">
        <v>90.263999999999996</v>
      </c>
      <c r="EL393">
        <v>91.516999999999996</v>
      </c>
      <c r="EM393">
        <v>91.516999999999996</v>
      </c>
      <c r="EN393">
        <v>102.54300000000001</v>
      </c>
      <c r="EO393">
        <v>101.128</v>
      </c>
      <c r="EP393">
        <v>100.38</v>
      </c>
      <c r="EQ393">
        <v>86.885000000000005</v>
      </c>
      <c r="ER393">
        <v>86.885000000000005</v>
      </c>
      <c r="EW393">
        <v>128.929</v>
      </c>
      <c r="EX393">
        <v>94.671000000000006</v>
      </c>
      <c r="EZ393">
        <v>102.58799999999999</v>
      </c>
      <c r="FA393">
        <v>97.114999999999995</v>
      </c>
      <c r="FB393">
        <v>97.114999999999995</v>
      </c>
      <c r="FC393">
        <v>86.873999999999995</v>
      </c>
      <c r="FD393">
        <v>86.873999999999995</v>
      </c>
      <c r="FE393">
        <v>97.179000000000002</v>
      </c>
      <c r="FF393">
        <v>97.179000000000002</v>
      </c>
      <c r="FG393">
        <v>100.886</v>
      </c>
      <c r="FH393">
        <v>100.886</v>
      </c>
      <c r="FI393">
        <v>103.87</v>
      </c>
      <c r="FJ393">
        <v>103.87</v>
      </c>
      <c r="FK393">
        <v>101.58499999999999</v>
      </c>
      <c r="FL393">
        <v>101.58499999999999</v>
      </c>
      <c r="FM393">
        <v>100.464</v>
      </c>
      <c r="FN393">
        <v>112.241</v>
      </c>
      <c r="FO393">
        <v>99.751000000000005</v>
      </c>
      <c r="FP393">
        <v>99.751000000000005</v>
      </c>
      <c r="FQ393">
        <v>96.863</v>
      </c>
      <c r="FR393">
        <v>110.518</v>
      </c>
      <c r="FT393">
        <v>92.894999999999996</v>
      </c>
      <c r="FU393">
        <v>92.894999999999996</v>
      </c>
      <c r="FX393">
        <v>99.143000000000001</v>
      </c>
      <c r="FZ393">
        <v>87.125</v>
      </c>
      <c r="GA393">
        <v>87.125</v>
      </c>
      <c r="GB393">
        <v>97.548000000000002</v>
      </c>
      <c r="GC393">
        <v>97.548000000000002</v>
      </c>
      <c r="GD393">
        <v>98.625</v>
      </c>
      <c r="GE393">
        <v>96.135000000000005</v>
      </c>
      <c r="GF393">
        <v>106.08499999999999</v>
      </c>
      <c r="GH393">
        <v>98.891999999999996</v>
      </c>
      <c r="GI393">
        <v>98.891999999999996</v>
      </c>
      <c r="GJ393">
        <v>97.323999999999998</v>
      </c>
      <c r="GK393">
        <v>97.323999999999998</v>
      </c>
      <c r="GL393">
        <v>106.846</v>
      </c>
      <c r="GM393">
        <v>100.761</v>
      </c>
      <c r="GN393">
        <v>100.761</v>
      </c>
      <c r="GP393">
        <v>98.013999999999996</v>
      </c>
      <c r="GQ393">
        <v>98.83</v>
      </c>
      <c r="GR393">
        <v>98.83</v>
      </c>
      <c r="GS393">
        <v>103.464</v>
      </c>
      <c r="GT393">
        <v>103.464</v>
      </c>
      <c r="GU393">
        <v>101.30800000000001</v>
      </c>
      <c r="GW393">
        <v>104.06</v>
      </c>
      <c r="GX393">
        <v>104.06</v>
      </c>
      <c r="GY393">
        <v>102.52500000000001</v>
      </c>
      <c r="GZ393">
        <v>100.973</v>
      </c>
      <c r="HA393">
        <v>100.973</v>
      </c>
      <c r="HB393">
        <v>116.093</v>
      </c>
      <c r="HC393">
        <v>107.688</v>
      </c>
      <c r="HE393">
        <v>97.391000000000005</v>
      </c>
      <c r="HG393">
        <v>101.526</v>
      </c>
      <c r="HH393">
        <v>100.499</v>
      </c>
      <c r="HI393">
        <v>100.499</v>
      </c>
      <c r="HJ393">
        <v>87.887</v>
      </c>
      <c r="HK393">
        <v>97.894999999999996</v>
      </c>
      <c r="HL393">
        <v>89.495999999999995</v>
      </c>
      <c r="HM393">
        <v>101.642</v>
      </c>
      <c r="HN393">
        <v>101.758</v>
      </c>
      <c r="HO393">
        <v>98.311999999999998</v>
      </c>
      <c r="HP393">
        <v>100.208</v>
      </c>
      <c r="HQ393">
        <v>109.191</v>
      </c>
      <c r="HR393">
        <v>99.632000000000005</v>
      </c>
      <c r="HS393">
        <v>112.319</v>
      </c>
      <c r="HT393">
        <v>90.236999999999995</v>
      </c>
      <c r="HU393">
        <v>100.892</v>
      </c>
      <c r="HV393">
        <v>100.892</v>
      </c>
      <c r="HW393">
        <v>103.17</v>
      </c>
      <c r="HX393">
        <v>103.17</v>
      </c>
      <c r="HY393">
        <v>101.846</v>
      </c>
      <c r="HZ393">
        <v>101.846</v>
      </c>
      <c r="IA393">
        <v>103.17</v>
      </c>
      <c r="IB393">
        <v>103.17</v>
      </c>
      <c r="IC393">
        <v>101.846</v>
      </c>
      <c r="ID393">
        <v>101.846</v>
      </c>
    </row>
    <row r="394" spans="1:238" x14ac:dyDescent="0.2">
      <c r="A394" s="3">
        <v>45923</v>
      </c>
      <c r="B394">
        <v>100.595</v>
      </c>
      <c r="C394">
        <v>100.94199999999999</v>
      </c>
      <c r="D394">
        <v>100.94199999999999</v>
      </c>
      <c r="E394">
        <v>120.63200000000001</v>
      </c>
      <c r="F394">
        <v>110.349</v>
      </c>
      <c r="G394">
        <v>97.567999999999998</v>
      </c>
      <c r="H394">
        <v>100.514</v>
      </c>
      <c r="I394">
        <v>111.687</v>
      </c>
      <c r="J394">
        <v>111.687</v>
      </c>
      <c r="M394">
        <v>98.736999999999995</v>
      </c>
      <c r="N394">
        <v>98.736999999999995</v>
      </c>
      <c r="O394">
        <v>93.358000000000004</v>
      </c>
      <c r="P394">
        <v>93.358000000000004</v>
      </c>
      <c r="Q394">
        <v>106.276</v>
      </c>
      <c r="R394">
        <v>98.138999999999996</v>
      </c>
      <c r="S394">
        <v>92.468000000000004</v>
      </c>
      <c r="U394">
        <v>100.917</v>
      </c>
      <c r="V394">
        <v>101.328</v>
      </c>
      <c r="W394">
        <v>101.328</v>
      </c>
      <c r="X394">
        <v>96.694999999999993</v>
      </c>
      <c r="Y394">
        <v>96.694999999999993</v>
      </c>
      <c r="Z394">
        <v>101.878</v>
      </c>
      <c r="AA394">
        <v>97.731999999999999</v>
      </c>
      <c r="AB394">
        <v>97.731999999999999</v>
      </c>
      <c r="AD394">
        <v>97.959000000000003</v>
      </c>
      <c r="AG394">
        <v>97.381</v>
      </c>
      <c r="AH394">
        <v>98.673000000000002</v>
      </c>
      <c r="AK394">
        <v>100.78100000000001</v>
      </c>
      <c r="AL394">
        <v>100.20399999999999</v>
      </c>
      <c r="AM394">
        <v>98.373000000000005</v>
      </c>
      <c r="AR394">
        <v>100.089</v>
      </c>
      <c r="AS394">
        <v>99.742000000000004</v>
      </c>
      <c r="AT394">
        <v>98.375</v>
      </c>
      <c r="AU394">
        <v>97.481999999999999</v>
      </c>
      <c r="AV394">
        <v>97.481999999999999</v>
      </c>
      <c r="AW394">
        <v>94.778999999999996</v>
      </c>
      <c r="AX394">
        <v>94.778999999999996</v>
      </c>
      <c r="AY394">
        <v>119.39400000000001</v>
      </c>
      <c r="AZ394">
        <v>93.629000000000005</v>
      </c>
      <c r="BA394">
        <v>102.673</v>
      </c>
      <c r="BB394">
        <v>103.831</v>
      </c>
      <c r="BC394">
        <v>101.547</v>
      </c>
      <c r="BF394">
        <v>100.568</v>
      </c>
      <c r="BG394">
        <v>100.568</v>
      </c>
      <c r="BH394">
        <v>97.091999999999999</v>
      </c>
      <c r="BI394">
        <v>99.754999999999995</v>
      </c>
      <c r="BJ394">
        <v>106.929</v>
      </c>
      <c r="BK394">
        <v>103.883</v>
      </c>
      <c r="BL394">
        <v>103.958</v>
      </c>
      <c r="BM394">
        <v>109.41</v>
      </c>
      <c r="BN394">
        <v>101.254</v>
      </c>
      <c r="BO394">
        <v>103.58799999999999</v>
      </c>
      <c r="BP394">
        <v>100.91500000000001</v>
      </c>
      <c r="BQ394">
        <v>93.95</v>
      </c>
      <c r="BR394">
        <v>127.70699999999999</v>
      </c>
      <c r="BS394">
        <v>100.277</v>
      </c>
      <c r="BT394">
        <v>101.96</v>
      </c>
      <c r="BU394">
        <v>102.697</v>
      </c>
      <c r="BV394">
        <v>103.886</v>
      </c>
      <c r="BW394">
        <v>101.694</v>
      </c>
      <c r="BX394">
        <v>101.75</v>
      </c>
      <c r="BY394">
        <v>101.75</v>
      </c>
      <c r="BZ394">
        <v>102.39100000000001</v>
      </c>
      <c r="CA394">
        <v>105.709</v>
      </c>
      <c r="CB394">
        <v>102.697</v>
      </c>
      <c r="CC394">
        <v>101.738</v>
      </c>
      <c r="CF394">
        <v>97.707999999999998</v>
      </c>
      <c r="CG394">
        <v>97.707999999999998</v>
      </c>
      <c r="CH394">
        <v>95.040999999999997</v>
      </c>
      <c r="CI394">
        <v>95.040999999999997</v>
      </c>
      <c r="CJ394">
        <v>101.233</v>
      </c>
      <c r="CK394">
        <v>87.35</v>
      </c>
      <c r="CN394">
        <v>100.654</v>
      </c>
      <c r="CO394">
        <v>98.323999999999998</v>
      </c>
      <c r="CQ394">
        <v>101.87</v>
      </c>
      <c r="CR394">
        <v>101.87</v>
      </c>
      <c r="CS394">
        <v>103.548</v>
      </c>
      <c r="CT394">
        <v>97.53</v>
      </c>
      <c r="CU394">
        <v>98.197000000000003</v>
      </c>
      <c r="CV394">
        <v>100.318</v>
      </c>
      <c r="CY394">
        <v>102.48099999999999</v>
      </c>
      <c r="CZ394">
        <v>97.924000000000007</v>
      </c>
      <c r="DA394">
        <v>102.086</v>
      </c>
      <c r="DB394">
        <v>102.086</v>
      </c>
      <c r="DC394">
        <v>104.411</v>
      </c>
      <c r="DD394">
        <v>104.411</v>
      </c>
      <c r="DE394">
        <v>102.015</v>
      </c>
      <c r="DF394">
        <v>103.39100000000001</v>
      </c>
      <c r="DG394">
        <v>101.06699999999999</v>
      </c>
      <c r="DK394">
        <v>93.805999999999997</v>
      </c>
      <c r="DL394">
        <v>97.346999999999994</v>
      </c>
      <c r="DM394">
        <v>88.38</v>
      </c>
      <c r="DN394">
        <v>88.38</v>
      </c>
      <c r="DO394">
        <v>99.522999999999996</v>
      </c>
      <c r="DP394">
        <v>107.836</v>
      </c>
      <c r="DQ394">
        <v>105.03</v>
      </c>
      <c r="DR394">
        <v>100.617</v>
      </c>
      <c r="DS394">
        <v>98.515000000000001</v>
      </c>
      <c r="DZ394">
        <v>101.265</v>
      </c>
      <c r="EA394">
        <v>101.265</v>
      </c>
      <c r="EB394">
        <v>100.85299999999999</v>
      </c>
      <c r="EC394">
        <v>100.85299999999999</v>
      </c>
      <c r="ED394">
        <v>97.334000000000003</v>
      </c>
      <c r="EE394">
        <v>97.334000000000003</v>
      </c>
      <c r="EF394">
        <v>102.125</v>
      </c>
      <c r="EG394">
        <v>102.125</v>
      </c>
      <c r="EI394">
        <v>99.567999999999998</v>
      </c>
      <c r="EJ394">
        <v>99.567999999999998</v>
      </c>
      <c r="EK394">
        <v>90.081000000000003</v>
      </c>
      <c r="EL394">
        <v>91.305999999999997</v>
      </c>
      <c r="EM394">
        <v>91.305999999999997</v>
      </c>
      <c r="EN394">
        <v>102.392</v>
      </c>
      <c r="EO394">
        <v>101.095</v>
      </c>
      <c r="EP394">
        <v>100.331</v>
      </c>
      <c r="EQ394">
        <v>86.751999999999995</v>
      </c>
      <c r="ER394">
        <v>86.751999999999995</v>
      </c>
      <c r="EW394">
        <v>129.036</v>
      </c>
      <c r="EX394">
        <v>94.480999999999995</v>
      </c>
      <c r="EZ394">
        <v>102.401</v>
      </c>
      <c r="FA394">
        <v>97.087000000000003</v>
      </c>
      <c r="FB394">
        <v>97.087000000000003</v>
      </c>
      <c r="FC394">
        <v>86.759</v>
      </c>
      <c r="FD394">
        <v>86.759</v>
      </c>
      <c r="FE394">
        <v>97.123000000000005</v>
      </c>
      <c r="FF394">
        <v>97.123000000000005</v>
      </c>
      <c r="FG394">
        <v>100.822</v>
      </c>
      <c r="FH394">
        <v>100.822</v>
      </c>
      <c r="FI394">
        <v>103.97499999999999</v>
      </c>
      <c r="FJ394">
        <v>103.97499999999999</v>
      </c>
      <c r="FK394">
        <v>101.634</v>
      </c>
      <c r="FL394">
        <v>101.634</v>
      </c>
      <c r="FM394">
        <v>100.431</v>
      </c>
      <c r="FN394">
        <v>111.91800000000001</v>
      </c>
      <c r="FO394">
        <v>99.754999999999995</v>
      </c>
      <c r="FP394">
        <v>99.754999999999995</v>
      </c>
      <c r="FQ394">
        <v>96.834000000000003</v>
      </c>
      <c r="FR394">
        <v>110.544</v>
      </c>
      <c r="FT394">
        <v>92.811999999999998</v>
      </c>
      <c r="FU394">
        <v>92.811999999999998</v>
      </c>
      <c r="FX394">
        <v>99.156999999999996</v>
      </c>
      <c r="FZ394">
        <v>86.9</v>
      </c>
      <c r="GA394">
        <v>86.9</v>
      </c>
      <c r="GB394">
        <v>97.54</v>
      </c>
      <c r="GC394">
        <v>97.54</v>
      </c>
      <c r="GD394">
        <v>98.566999999999993</v>
      </c>
      <c r="GE394">
        <v>95.959000000000003</v>
      </c>
      <c r="GF394">
        <v>106.01600000000001</v>
      </c>
      <c r="GH394">
        <v>98.852999999999994</v>
      </c>
      <c r="GI394">
        <v>98.852999999999994</v>
      </c>
      <c r="GJ394">
        <v>97.328000000000003</v>
      </c>
      <c r="GK394">
        <v>97.328000000000003</v>
      </c>
      <c r="GL394">
        <v>106.76600000000001</v>
      </c>
      <c r="GM394">
        <v>100.676</v>
      </c>
      <c r="GN394">
        <v>100.676</v>
      </c>
      <c r="GP394">
        <v>97.998000000000005</v>
      </c>
      <c r="GQ394">
        <v>98.793000000000006</v>
      </c>
      <c r="GR394">
        <v>98.793000000000006</v>
      </c>
      <c r="GS394">
        <v>103.336</v>
      </c>
      <c r="GT394">
        <v>103.336</v>
      </c>
      <c r="GU394">
        <v>101.336</v>
      </c>
      <c r="GW394">
        <v>103.95099999999999</v>
      </c>
      <c r="GX394">
        <v>103.95099999999999</v>
      </c>
      <c r="GY394">
        <v>102.52500000000001</v>
      </c>
      <c r="GZ394">
        <v>100.935</v>
      </c>
      <c r="HA394">
        <v>100.935</v>
      </c>
      <c r="HB394">
        <v>115.767</v>
      </c>
      <c r="HC394">
        <v>107.499</v>
      </c>
      <c r="HE394">
        <v>97.394000000000005</v>
      </c>
      <c r="HG394">
        <v>101.526</v>
      </c>
      <c r="HH394">
        <v>100.498</v>
      </c>
      <c r="HI394">
        <v>100.498</v>
      </c>
      <c r="HJ394">
        <v>87.688000000000002</v>
      </c>
      <c r="HK394">
        <v>97.906000000000006</v>
      </c>
      <c r="HL394">
        <v>89.313999999999993</v>
      </c>
      <c r="HM394">
        <v>101.598</v>
      </c>
      <c r="HN394">
        <v>101.461</v>
      </c>
      <c r="HO394">
        <v>98.277000000000001</v>
      </c>
      <c r="HP394">
        <v>100.197</v>
      </c>
      <c r="HQ394">
        <v>108.88500000000001</v>
      </c>
      <c r="HR394">
        <v>99.641000000000005</v>
      </c>
      <c r="HS394">
        <v>112.127</v>
      </c>
      <c r="HT394">
        <v>90.046000000000006</v>
      </c>
      <c r="HU394">
        <v>100.839</v>
      </c>
      <c r="HV394">
        <v>100.839</v>
      </c>
      <c r="HW394">
        <v>103.06399999999999</v>
      </c>
      <c r="HX394">
        <v>103.06399999999999</v>
      </c>
      <c r="HY394">
        <v>101.80800000000001</v>
      </c>
      <c r="HZ394">
        <v>101.80800000000001</v>
      </c>
      <c r="IA394">
        <v>103.06399999999999</v>
      </c>
      <c r="IB394">
        <v>103.06399999999999</v>
      </c>
      <c r="IC394">
        <v>101.80800000000001</v>
      </c>
      <c r="ID394">
        <v>101.80800000000001</v>
      </c>
    </row>
    <row r="395" spans="1:238" x14ac:dyDescent="0.2">
      <c r="A395" s="3">
        <v>45924</v>
      </c>
      <c r="B395">
        <v>100.6</v>
      </c>
      <c r="C395">
        <v>100.911</v>
      </c>
      <c r="D395">
        <v>100.911</v>
      </c>
      <c r="E395">
        <v>120.601</v>
      </c>
      <c r="F395">
        <v>110.111</v>
      </c>
      <c r="G395">
        <v>97.619</v>
      </c>
      <c r="H395">
        <v>100.435</v>
      </c>
      <c r="I395">
        <v>111.41200000000001</v>
      </c>
      <c r="J395">
        <v>111.41200000000001</v>
      </c>
      <c r="M395">
        <v>98.64</v>
      </c>
      <c r="N395">
        <v>98.64</v>
      </c>
      <c r="O395">
        <v>93.206999999999994</v>
      </c>
      <c r="P395">
        <v>93.206999999999994</v>
      </c>
      <c r="Q395">
        <v>106.285</v>
      </c>
      <c r="R395">
        <v>98.194000000000003</v>
      </c>
      <c r="S395">
        <v>92.460999999999999</v>
      </c>
      <c r="U395">
        <v>100.908</v>
      </c>
      <c r="V395">
        <v>101.28700000000001</v>
      </c>
      <c r="W395">
        <v>101.28700000000001</v>
      </c>
      <c r="X395">
        <v>96.548000000000002</v>
      </c>
      <c r="Y395">
        <v>96.548000000000002</v>
      </c>
      <c r="Z395">
        <v>101.777</v>
      </c>
      <c r="AA395">
        <v>97.632999999999996</v>
      </c>
      <c r="AB395">
        <v>97.632999999999996</v>
      </c>
      <c r="AD395">
        <v>97.93</v>
      </c>
      <c r="AG395">
        <v>97.341999999999999</v>
      </c>
      <c r="AH395">
        <v>98.665000000000006</v>
      </c>
      <c r="AK395">
        <v>100.726</v>
      </c>
      <c r="AL395">
        <v>100.185</v>
      </c>
      <c r="AM395">
        <v>98.388999999999996</v>
      </c>
      <c r="AR395">
        <v>100.096</v>
      </c>
      <c r="AS395">
        <v>99.623000000000005</v>
      </c>
      <c r="AT395">
        <v>98.244</v>
      </c>
      <c r="AU395">
        <v>97.480999999999995</v>
      </c>
      <c r="AV395">
        <v>97.480999999999995</v>
      </c>
      <c r="AW395">
        <v>94.486999999999995</v>
      </c>
      <c r="AX395">
        <v>94.486999999999995</v>
      </c>
      <c r="AY395">
        <v>119.26900000000001</v>
      </c>
      <c r="AZ395">
        <v>93.548000000000002</v>
      </c>
      <c r="BA395">
        <v>102.652</v>
      </c>
      <c r="BB395">
        <v>103.821</v>
      </c>
      <c r="BC395">
        <v>101.473</v>
      </c>
      <c r="BF395">
        <v>100.569</v>
      </c>
      <c r="BG395">
        <v>100.569</v>
      </c>
      <c r="BH395">
        <v>97.129000000000005</v>
      </c>
      <c r="BI395">
        <v>99.775999999999996</v>
      </c>
      <c r="BJ395">
        <v>106.76300000000001</v>
      </c>
      <c r="BK395">
        <v>103.97799999999999</v>
      </c>
      <c r="BL395">
        <v>103.91800000000001</v>
      </c>
      <c r="BM395">
        <v>109.367</v>
      </c>
      <c r="BN395">
        <v>101.27</v>
      </c>
      <c r="BO395">
        <v>103.675</v>
      </c>
      <c r="BP395">
        <v>100.93</v>
      </c>
      <c r="BQ395">
        <v>94.012</v>
      </c>
      <c r="BR395">
        <v>126.73099999999999</v>
      </c>
      <c r="BS395">
        <v>100.264</v>
      </c>
      <c r="BT395">
        <v>101.89100000000001</v>
      </c>
      <c r="BU395">
        <v>102.643</v>
      </c>
      <c r="BV395">
        <v>103.72799999999999</v>
      </c>
      <c r="BW395">
        <v>101.714</v>
      </c>
      <c r="BX395">
        <v>101.708</v>
      </c>
      <c r="BY395">
        <v>101.708</v>
      </c>
      <c r="BZ395">
        <v>102.358</v>
      </c>
      <c r="CA395">
        <v>105.61799999999999</v>
      </c>
      <c r="CB395">
        <v>102.461</v>
      </c>
      <c r="CC395">
        <v>101.666</v>
      </c>
      <c r="CF395">
        <v>97.703999999999994</v>
      </c>
      <c r="CG395">
        <v>97.703999999999994</v>
      </c>
      <c r="CH395">
        <v>94.867999999999995</v>
      </c>
      <c r="CI395">
        <v>94.867999999999995</v>
      </c>
      <c r="CJ395">
        <v>101.256</v>
      </c>
      <c r="CK395">
        <v>87.355999999999995</v>
      </c>
      <c r="CN395">
        <v>100.673</v>
      </c>
      <c r="CO395">
        <v>98.224000000000004</v>
      </c>
      <c r="CQ395">
        <v>101.86199999999999</v>
      </c>
      <c r="CR395">
        <v>101.86199999999999</v>
      </c>
      <c r="CS395">
        <v>103.423</v>
      </c>
      <c r="CT395">
        <v>97.489000000000004</v>
      </c>
      <c r="CU395">
        <v>98.093999999999994</v>
      </c>
      <c r="CV395">
        <v>100.057</v>
      </c>
      <c r="CY395">
        <v>102.32899999999999</v>
      </c>
      <c r="CZ395">
        <v>97.861000000000004</v>
      </c>
      <c r="DA395">
        <v>102.05500000000001</v>
      </c>
      <c r="DB395">
        <v>102.05500000000001</v>
      </c>
      <c r="DC395">
        <v>104.361</v>
      </c>
      <c r="DD395">
        <v>104.361</v>
      </c>
      <c r="DE395">
        <v>101.79900000000001</v>
      </c>
      <c r="DF395">
        <v>103.536</v>
      </c>
      <c r="DG395">
        <v>101.029</v>
      </c>
      <c r="DK395">
        <v>93.823999999999998</v>
      </c>
      <c r="DL395">
        <v>97.381</v>
      </c>
      <c r="DM395">
        <v>88.281999999999996</v>
      </c>
      <c r="DN395">
        <v>88.281999999999996</v>
      </c>
      <c r="DO395">
        <v>99.44</v>
      </c>
      <c r="DP395">
        <v>107.63</v>
      </c>
      <c r="DQ395">
        <v>104.986</v>
      </c>
      <c r="DR395">
        <v>100.58499999999999</v>
      </c>
      <c r="DS395">
        <v>98.366</v>
      </c>
      <c r="DZ395">
        <v>101.29300000000001</v>
      </c>
      <c r="EA395">
        <v>101.29300000000001</v>
      </c>
      <c r="EB395">
        <v>100.809</v>
      </c>
      <c r="EC395">
        <v>100.809</v>
      </c>
      <c r="ED395">
        <v>97.224999999999994</v>
      </c>
      <c r="EE395">
        <v>97.224999999999994</v>
      </c>
      <c r="EF395">
        <v>101.982</v>
      </c>
      <c r="EG395">
        <v>101.982</v>
      </c>
      <c r="EI395">
        <v>99.563999999999993</v>
      </c>
      <c r="EJ395">
        <v>99.563999999999993</v>
      </c>
      <c r="EK395">
        <v>89.99</v>
      </c>
      <c r="EL395">
        <v>91.052999999999997</v>
      </c>
      <c r="EM395">
        <v>91.052999999999997</v>
      </c>
      <c r="EN395">
        <v>102.264</v>
      </c>
      <c r="EO395">
        <v>101.084</v>
      </c>
      <c r="EP395">
        <v>100.34099999999999</v>
      </c>
      <c r="EQ395">
        <v>86.566000000000003</v>
      </c>
      <c r="ER395">
        <v>86.566000000000003</v>
      </c>
      <c r="EW395">
        <v>130.328</v>
      </c>
      <c r="EX395">
        <v>94.320999999999998</v>
      </c>
      <c r="EZ395">
        <v>102.589</v>
      </c>
      <c r="FA395">
        <v>97.094999999999999</v>
      </c>
      <c r="FB395">
        <v>97.094999999999999</v>
      </c>
      <c r="FC395">
        <v>86.578000000000003</v>
      </c>
      <c r="FD395">
        <v>86.578000000000003</v>
      </c>
      <c r="FE395">
        <v>97.054000000000002</v>
      </c>
      <c r="FF395">
        <v>97.054000000000002</v>
      </c>
      <c r="FG395">
        <v>100.688</v>
      </c>
      <c r="FH395">
        <v>100.688</v>
      </c>
      <c r="FI395">
        <v>103.949</v>
      </c>
      <c r="FJ395">
        <v>103.949</v>
      </c>
      <c r="FK395">
        <v>101.682</v>
      </c>
      <c r="FL395">
        <v>101.682</v>
      </c>
      <c r="FM395">
        <v>100.333</v>
      </c>
      <c r="FN395">
        <v>111.66500000000001</v>
      </c>
      <c r="FO395">
        <v>99.703000000000003</v>
      </c>
      <c r="FP395">
        <v>99.703000000000003</v>
      </c>
      <c r="FQ395">
        <v>96.534999999999997</v>
      </c>
      <c r="FR395">
        <v>110.35299999999999</v>
      </c>
      <c r="FT395">
        <v>92.680999999999997</v>
      </c>
      <c r="FU395">
        <v>92.680999999999997</v>
      </c>
      <c r="FX395">
        <v>99.156000000000006</v>
      </c>
      <c r="FZ395">
        <v>86.92</v>
      </c>
      <c r="GA395">
        <v>86.92</v>
      </c>
      <c r="GB395">
        <v>97.537000000000006</v>
      </c>
      <c r="GC395">
        <v>97.537000000000006</v>
      </c>
      <c r="GD395">
        <v>98.504999999999995</v>
      </c>
      <c r="GE395">
        <v>95.777000000000001</v>
      </c>
      <c r="GF395">
        <v>106.002</v>
      </c>
      <c r="GH395">
        <v>98.866</v>
      </c>
      <c r="GI395">
        <v>98.866</v>
      </c>
      <c r="GJ395">
        <v>97.302999999999997</v>
      </c>
      <c r="GK395">
        <v>97.302999999999997</v>
      </c>
      <c r="GL395">
        <v>106.57899999999999</v>
      </c>
      <c r="GM395">
        <v>100.634</v>
      </c>
      <c r="GN395">
        <v>100.634</v>
      </c>
      <c r="GP395">
        <v>97.971999999999994</v>
      </c>
      <c r="GQ395">
        <v>98.701999999999998</v>
      </c>
      <c r="GR395">
        <v>98.701999999999998</v>
      </c>
      <c r="GS395">
        <v>103.246</v>
      </c>
      <c r="GT395">
        <v>103.246</v>
      </c>
      <c r="GU395">
        <v>101.265</v>
      </c>
      <c r="GW395">
        <v>103.822</v>
      </c>
      <c r="GX395">
        <v>103.822</v>
      </c>
      <c r="GY395">
        <v>102.505</v>
      </c>
      <c r="GZ395">
        <v>100.902</v>
      </c>
      <c r="HA395">
        <v>100.902</v>
      </c>
      <c r="HB395">
        <v>115.483</v>
      </c>
      <c r="HC395">
        <v>107.45</v>
      </c>
      <c r="HE395">
        <v>97.358000000000004</v>
      </c>
      <c r="HG395">
        <v>101.514</v>
      </c>
      <c r="HH395">
        <v>100.468</v>
      </c>
      <c r="HI395">
        <v>100.468</v>
      </c>
      <c r="HJ395">
        <v>87.486000000000004</v>
      </c>
      <c r="HK395">
        <v>97.893000000000001</v>
      </c>
      <c r="HL395">
        <v>89.153000000000006</v>
      </c>
      <c r="HM395">
        <v>101.544</v>
      </c>
      <c r="HN395">
        <v>101.22499999999999</v>
      </c>
      <c r="HO395">
        <v>98.233999999999995</v>
      </c>
      <c r="HP395">
        <v>100.221</v>
      </c>
      <c r="HQ395">
        <v>108.604</v>
      </c>
      <c r="HR395">
        <v>99.572999999999993</v>
      </c>
      <c r="HS395">
        <v>112.01300000000001</v>
      </c>
      <c r="HT395">
        <v>89.774000000000001</v>
      </c>
      <c r="HU395">
        <v>100.751</v>
      </c>
      <c r="HV395">
        <v>100.751</v>
      </c>
      <c r="HW395">
        <v>102.995</v>
      </c>
      <c r="HX395">
        <v>102.995</v>
      </c>
      <c r="HY395">
        <v>101.75</v>
      </c>
      <c r="HZ395">
        <v>101.75</v>
      </c>
      <c r="IA395">
        <v>102.995</v>
      </c>
      <c r="IB395">
        <v>102.995</v>
      </c>
      <c r="IC395">
        <v>101.75</v>
      </c>
      <c r="ID395">
        <v>101.75</v>
      </c>
    </row>
    <row r="396" spans="1:238" x14ac:dyDescent="0.2">
      <c r="A396" s="3">
        <v>45925</v>
      </c>
      <c r="B396">
        <v>100.58499999999999</v>
      </c>
      <c r="C396">
        <v>100.887</v>
      </c>
      <c r="D396">
        <v>100.887</v>
      </c>
      <c r="E396">
        <v>120.46299999999999</v>
      </c>
      <c r="F396">
        <v>110.351</v>
      </c>
      <c r="G396">
        <v>97.611000000000004</v>
      </c>
      <c r="H396">
        <v>100.46299999999999</v>
      </c>
      <c r="I396">
        <v>111.49299999999999</v>
      </c>
      <c r="J396">
        <v>111.49299999999999</v>
      </c>
      <c r="M396">
        <v>98.561999999999998</v>
      </c>
      <c r="N396">
        <v>98.561999999999998</v>
      </c>
      <c r="O396">
        <v>93.24</v>
      </c>
      <c r="P396">
        <v>93.24</v>
      </c>
      <c r="Q396">
        <v>106.324</v>
      </c>
      <c r="R396">
        <v>98.165999999999997</v>
      </c>
      <c r="S396">
        <v>92.558000000000007</v>
      </c>
      <c r="U396">
        <v>100.931</v>
      </c>
      <c r="V396">
        <v>101.31100000000001</v>
      </c>
      <c r="W396">
        <v>101.31100000000001</v>
      </c>
      <c r="X396">
        <v>96.626000000000005</v>
      </c>
      <c r="Y396">
        <v>96.626000000000005</v>
      </c>
      <c r="Z396">
        <v>101.827</v>
      </c>
      <c r="AA396">
        <v>97.682000000000002</v>
      </c>
      <c r="AB396">
        <v>97.682000000000002</v>
      </c>
      <c r="AD396">
        <v>97.975999999999999</v>
      </c>
      <c r="AG396">
        <v>97.412999999999997</v>
      </c>
      <c r="AH396">
        <v>98.715999999999994</v>
      </c>
      <c r="AK396">
        <v>100.746</v>
      </c>
      <c r="AL396">
        <v>100.193</v>
      </c>
      <c r="AM396">
        <v>98.379000000000005</v>
      </c>
      <c r="AR396">
        <v>100.12</v>
      </c>
      <c r="AS396">
        <v>99.706000000000003</v>
      </c>
      <c r="AT396">
        <v>98.260999999999996</v>
      </c>
      <c r="AU396">
        <v>97.519000000000005</v>
      </c>
      <c r="AV396">
        <v>97.519000000000005</v>
      </c>
      <c r="AW396">
        <v>94.557000000000002</v>
      </c>
      <c r="AX396">
        <v>94.557000000000002</v>
      </c>
      <c r="AY396">
        <v>119.235</v>
      </c>
      <c r="AZ396">
        <v>93.567999999999998</v>
      </c>
      <c r="BA396">
        <v>102.688</v>
      </c>
      <c r="BB396">
        <v>103.82</v>
      </c>
      <c r="BC396">
        <v>101.535</v>
      </c>
      <c r="BF396">
        <v>100.529</v>
      </c>
      <c r="BG396">
        <v>100.529</v>
      </c>
      <c r="BH396">
        <v>97.144999999999996</v>
      </c>
      <c r="BI396">
        <v>99.816000000000003</v>
      </c>
      <c r="BJ396">
        <v>106.782</v>
      </c>
      <c r="BK396">
        <v>103.958</v>
      </c>
      <c r="BL396">
        <v>104.01</v>
      </c>
      <c r="BM396">
        <v>109.33</v>
      </c>
      <c r="BN396">
        <v>101.276</v>
      </c>
      <c r="BO396">
        <v>103.58199999999999</v>
      </c>
      <c r="BP396">
        <v>101.03700000000001</v>
      </c>
      <c r="BQ396">
        <v>94.016999999999996</v>
      </c>
      <c r="BR396">
        <v>127.25700000000001</v>
      </c>
      <c r="BS396">
        <v>100.267</v>
      </c>
      <c r="BT396">
        <v>101.917</v>
      </c>
      <c r="BU396">
        <v>102.679</v>
      </c>
      <c r="BV396">
        <v>103.777</v>
      </c>
      <c r="BW396">
        <v>101.749</v>
      </c>
      <c r="BX396">
        <v>101.72499999999999</v>
      </c>
      <c r="BY396">
        <v>101.72499999999999</v>
      </c>
      <c r="BZ396">
        <v>102.407</v>
      </c>
      <c r="CA396">
        <v>105.658</v>
      </c>
      <c r="CB396">
        <v>102.46899999999999</v>
      </c>
      <c r="CC396">
        <v>101.68899999999999</v>
      </c>
      <c r="CF396">
        <v>97.75</v>
      </c>
      <c r="CG396">
        <v>97.75</v>
      </c>
      <c r="CH396">
        <v>94.89</v>
      </c>
      <c r="CI396">
        <v>94.89</v>
      </c>
      <c r="CJ396">
        <v>101.30800000000001</v>
      </c>
      <c r="CK396">
        <v>87.501999999999995</v>
      </c>
      <c r="CN396">
        <v>100.687</v>
      </c>
      <c r="CO396">
        <v>98.224000000000004</v>
      </c>
      <c r="CQ396">
        <v>101.863</v>
      </c>
      <c r="CR396">
        <v>101.863</v>
      </c>
      <c r="CS396">
        <v>103.468</v>
      </c>
      <c r="CT396">
        <v>97.563999999999993</v>
      </c>
      <c r="CU396">
        <v>98.064999999999998</v>
      </c>
      <c r="CV396">
        <v>100.125</v>
      </c>
      <c r="CY396">
        <v>102.384</v>
      </c>
      <c r="CZ396">
        <v>97.81</v>
      </c>
      <c r="DA396">
        <v>102.036</v>
      </c>
      <c r="DB396">
        <v>102.036</v>
      </c>
      <c r="DC396">
        <v>104.26900000000001</v>
      </c>
      <c r="DD396">
        <v>104.26900000000001</v>
      </c>
      <c r="DE396">
        <v>101.76600000000001</v>
      </c>
      <c r="DF396">
        <v>103.52200000000001</v>
      </c>
      <c r="DG396">
        <v>101.029</v>
      </c>
      <c r="DK396">
        <v>93.855000000000004</v>
      </c>
      <c r="DL396">
        <v>97.444999999999993</v>
      </c>
      <c r="DM396">
        <v>88.128</v>
      </c>
      <c r="DN396">
        <v>88.128</v>
      </c>
      <c r="DO396">
        <v>99.49</v>
      </c>
      <c r="DP396">
        <v>107.61499999999999</v>
      </c>
      <c r="DQ396">
        <v>104.96899999999999</v>
      </c>
      <c r="DR396">
        <v>100.55800000000001</v>
      </c>
      <c r="DS396">
        <v>98.44</v>
      </c>
      <c r="DZ396">
        <v>101.285</v>
      </c>
      <c r="EA396">
        <v>101.285</v>
      </c>
      <c r="EB396">
        <v>100.818</v>
      </c>
      <c r="EC396">
        <v>100.818</v>
      </c>
      <c r="ED396">
        <v>97.281000000000006</v>
      </c>
      <c r="EE396">
        <v>97.281000000000006</v>
      </c>
      <c r="EF396">
        <v>102.011</v>
      </c>
      <c r="EG396">
        <v>102.011</v>
      </c>
      <c r="EI396">
        <v>99.572000000000003</v>
      </c>
      <c r="EJ396">
        <v>99.572000000000003</v>
      </c>
      <c r="EK396">
        <v>90.004999999999995</v>
      </c>
      <c r="EL396">
        <v>91.094999999999999</v>
      </c>
      <c r="EM396">
        <v>91.094999999999999</v>
      </c>
      <c r="EN396">
        <v>102.25</v>
      </c>
      <c r="EO396">
        <v>101.068</v>
      </c>
      <c r="EP396">
        <v>100.346</v>
      </c>
      <c r="EQ396">
        <v>86.599000000000004</v>
      </c>
      <c r="ER396">
        <v>86.599000000000004</v>
      </c>
      <c r="EW396">
        <v>131.92699999999999</v>
      </c>
      <c r="EX396">
        <v>94.308999999999997</v>
      </c>
      <c r="EZ396">
        <v>102.78700000000001</v>
      </c>
      <c r="FA396">
        <v>97.129000000000005</v>
      </c>
      <c r="FB396">
        <v>97.129000000000005</v>
      </c>
      <c r="FC396">
        <v>86.513999999999996</v>
      </c>
      <c r="FD396">
        <v>86.513999999999996</v>
      </c>
      <c r="FE396">
        <v>97.12</v>
      </c>
      <c r="FF396">
        <v>97.12</v>
      </c>
      <c r="FG396">
        <v>100.736</v>
      </c>
      <c r="FH396">
        <v>100.736</v>
      </c>
      <c r="FI396">
        <v>104.071</v>
      </c>
      <c r="FJ396">
        <v>104.071</v>
      </c>
      <c r="FK396">
        <v>101.661</v>
      </c>
      <c r="FL396">
        <v>101.661</v>
      </c>
      <c r="FM396">
        <v>100.35599999999999</v>
      </c>
      <c r="FN396">
        <v>111.72499999999999</v>
      </c>
      <c r="FO396">
        <v>99.691999999999993</v>
      </c>
      <c r="FP396">
        <v>99.691999999999993</v>
      </c>
      <c r="FQ396">
        <v>96.474999999999994</v>
      </c>
      <c r="FR396">
        <v>110.379</v>
      </c>
      <c r="FT396">
        <v>92.691000000000003</v>
      </c>
      <c r="FU396">
        <v>92.691000000000003</v>
      </c>
      <c r="FX396">
        <v>99.167000000000002</v>
      </c>
      <c r="FZ396">
        <v>86.980999999999995</v>
      </c>
      <c r="GA396">
        <v>86.980999999999995</v>
      </c>
      <c r="GB396">
        <v>97.578000000000003</v>
      </c>
      <c r="GC396">
        <v>97.578000000000003</v>
      </c>
      <c r="GD396">
        <v>98.54</v>
      </c>
      <c r="GE396">
        <v>95.84</v>
      </c>
      <c r="GF396">
        <v>106.014</v>
      </c>
      <c r="GH396">
        <v>98.884</v>
      </c>
      <c r="GI396">
        <v>98.884</v>
      </c>
      <c r="GJ396">
        <v>97.356999999999999</v>
      </c>
      <c r="GK396">
        <v>97.356999999999999</v>
      </c>
      <c r="GL396">
        <v>106.693</v>
      </c>
      <c r="GM396">
        <v>100.664</v>
      </c>
      <c r="GN396">
        <v>100.664</v>
      </c>
      <c r="GP396">
        <v>97.989000000000004</v>
      </c>
      <c r="GQ396">
        <v>98.744</v>
      </c>
      <c r="GR396">
        <v>98.744</v>
      </c>
      <c r="GS396">
        <v>103.196</v>
      </c>
      <c r="GT396">
        <v>103.196</v>
      </c>
      <c r="GU396">
        <v>101.155</v>
      </c>
      <c r="GW396">
        <v>103.827</v>
      </c>
      <c r="GX396">
        <v>103.827</v>
      </c>
      <c r="GY396">
        <v>102.505</v>
      </c>
      <c r="GZ396">
        <v>100.94499999999999</v>
      </c>
      <c r="HA396">
        <v>100.94499999999999</v>
      </c>
      <c r="HB396">
        <v>115.41500000000001</v>
      </c>
      <c r="HC396">
        <v>107.434</v>
      </c>
      <c r="HE396">
        <v>97.397000000000006</v>
      </c>
      <c r="HG396">
        <v>101.476</v>
      </c>
      <c r="HH396">
        <v>100.48</v>
      </c>
      <c r="HI396">
        <v>100.48</v>
      </c>
      <c r="HJ396">
        <v>87.537999999999997</v>
      </c>
      <c r="HK396">
        <v>97.893000000000001</v>
      </c>
      <c r="HL396">
        <v>89.153999999999996</v>
      </c>
      <c r="HM396">
        <v>101.553</v>
      </c>
      <c r="HN396">
        <v>101.26300000000001</v>
      </c>
      <c r="HO396">
        <v>98.269000000000005</v>
      </c>
      <c r="HP396">
        <v>100.246</v>
      </c>
      <c r="HQ396">
        <v>108.589</v>
      </c>
      <c r="HR396">
        <v>99.614999999999995</v>
      </c>
      <c r="HS396">
        <v>111.96599999999999</v>
      </c>
      <c r="HT396">
        <v>89.825999999999993</v>
      </c>
      <c r="HU396">
        <v>100.77800000000001</v>
      </c>
      <c r="HV396">
        <v>100.77800000000001</v>
      </c>
      <c r="HW396">
        <v>103.072</v>
      </c>
      <c r="HX396">
        <v>103.072</v>
      </c>
      <c r="HY396">
        <v>101.741</v>
      </c>
      <c r="HZ396">
        <v>101.741</v>
      </c>
      <c r="IA396">
        <v>103.072</v>
      </c>
      <c r="IB396">
        <v>103.072</v>
      </c>
      <c r="IC396">
        <v>101.741</v>
      </c>
      <c r="ID396">
        <v>101.741</v>
      </c>
    </row>
    <row r="397" spans="1:238" x14ac:dyDescent="0.2">
      <c r="A397" s="3">
        <v>45926</v>
      </c>
      <c r="B397">
        <v>100.589</v>
      </c>
      <c r="C397">
        <v>100.932</v>
      </c>
      <c r="D397">
        <v>100.932</v>
      </c>
      <c r="E397">
        <v>120.47</v>
      </c>
      <c r="F397">
        <v>110.54300000000001</v>
      </c>
      <c r="G397">
        <v>97.653000000000006</v>
      </c>
      <c r="H397">
        <v>100.48099999999999</v>
      </c>
      <c r="I397">
        <v>111.66</v>
      </c>
      <c r="J397">
        <v>111.66</v>
      </c>
      <c r="M397">
        <v>98.611000000000004</v>
      </c>
      <c r="N397">
        <v>98.611000000000004</v>
      </c>
      <c r="O397">
        <v>93.304000000000002</v>
      </c>
      <c r="P397">
        <v>93.304000000000002</v>
      </c>
      <c r="Q397">
        <v>106.36</v>
      </c>
      <c r="R397">
        <v>98.206999999999994</v>
      </c>
      <c r="S397">
        <v>92.572000000000003</v>
      </c>
      <c r="U397">
        <v>100.976</v>
      </c>
      <c r="V397">
        <v>101.34699999999999</v>
      </c>
      <c r="W397">
        <v>101.34699999999999</v>
      </c>
      <c r="X397">
        <v>96.682000000000002</v>
      </c>
      <c r="Y397">
        <v>96.682000000000002</v>
      </c>
      <c r="Z397">
        <v>101.932</v>
      </c>
      <c r="AA397">
        <v>97.722999999999999</v>
      </c>
      <c r="AB397">
        <v>97.722999999999999</v>
      </c>
      <c r="AD397">
        <v>97.954999999999998</v>
      </c>
      <c r="AG397">
        <v>97.456999999999994</v>
      </c>
      <c r="AH397">
        <v>98.766999999999996</v>
      </c>
      <c r="AK397">
        <v>100.774</v>
      </c>
      <c r="AL397">
        <v>100.197</v>
      </c>
      <c r="AM397">
        <v>98.402000000000001</v>
      </c>
      <c r="AR397">
        <v>100.116</v>
      </c>
      <c r="AS397">
        <v>99.736000000000004</v>
      </c>
      <c r="AT397">
        <v>98.325999999999993</v>
      </c>
      <c r="AU397">
        <v>97.534000000000006</v>
      </c>
      <c r="AV397">
        <v>97.534000000000006</v>
      </c>
      <c r="AW397">
        <v>94.67</v>
      </c>
      <c r="AX397">
        <v>94.67</v>
      </c>
      <c r="AY397">
        <v>119.393</v>
      </c>
      <c r="AZ397">
        <v>93.641000000000005</v>
      </c>
      <c r="BA397">
        <v>102.64700000000001</v>
      </c>
      <c r="BB397">
        <v>103.812</v>
      </c>
      <c r="BC397">
        <v>101.557</v>
      </c>
      <c r="BF397">
        <v>100.533</v>
      </c>
      <c r="BG397">
        <v>100.533</v>
      </c>
      <c r="BH397">
        <v>97.177999999999997</v>
      </c>
      <c r="BI397">
        <v>99.840999999999994</v>
      </c>
      <c r="BJ397">
        <v>106.839</v>
      </c>
      <c r="BK397">
        <v>103.91800000000001</v>
      </c>
      <c r="BL397">
        <v>103.883</v>
      </c>
      <c r="BM397">
        <v>109.303</v>
      </c>
      <c r="BN397">
        <v>101.29300000000001</v>
      </c>
      <c r="BO397">
        <v>103.514</v>
      </c>
      <c r="BP397">
        <v>101.01600000000001</v>
      </c>
      <c r="BQ397">
        <v>94.078000000000003</v>
      </c>
      <c r="BR397">
        <v>125.999</v>
      </c>
      <c r="BS397">
        <v>100.27</v>
      </c>
      <c r="BT397">
        <v>101.919</v>
      </c>
      <c r="BU397">
        <v>102.73</v>
      </c>
      <c r="BV397">
        <v>103.819</v>
      </c>
      <c r="BW397">
        <v>101.687</v>
      </c>
      <c r="BX397">
        <v>101.70099999999999</v>
      </c>
      <c r="BY397">
        <v>101.70099999999999</v>
      </c>
      <c r="BZ397">
        <v>102.441</v>
      </c>
      <c r="CA397">
        <v>105.74</v>
      </c>
      <c r="CB397">
        <v>102.55</v>
      </c>
      <c r="CC397">
        <v>101.723</v>
      </c>
      <c r="CF397">
        <v>97.754999999999995</v>
      </c>
      <c r="CG397">
        <v>97.754999999999995</v>
      </c>
      <c r="CH397">
        <v>95.003</v>
      </c>
      <c r="CI397">
        <v>95.003</v>
      </c>
      <c r="CJ397">
        <v>101.346</v>
      </c>
      <c r="CK397">
        <v>87.481999999999999</v>
      </c>
      <c r="CN397">
        <v>100.712</v>
      </c>
      <c r="CO397">
        <v>98.12</v>
      </c>
      <c r="CQ397">
        <v>101.88800000000001</v>
      </c>
      <c r="CR397">
        <v>101.88800000000001</v>
      </c>
      <c r="CS397">
        <v>103.47499999999999</v>
      </c>
      <c r="CT397">
        <v>97.578000000000003</v>
      </c>
      <c r="CU397">
        <v>98.161000000000001</v>
      </c>
      <c r="CV397">
        <v>100.336</v>
      </c>
      <c r="CY397">
        <v>102.46299999999999</v>
      </c>
      <c r="CZ397">
        <v>97.932000000000002</v>
      </c>
      <c r="DA397">
        <v>101.961</v>
      </c>
      <c r="DB397">
        <v>101.961</v>
      </c>
      <c r="DC397">
        <v>104.101</v>
      </c>
      <c r="DD397">
        <v>104.101</v>
      </c>
      <c r="DE397">
        <v>101.825</v>
      </c>
      <c r="DF397">
        <v>103.47799999999999</v>
      </c>
      <c r="DG397">
        <v>101.051</v>
      </c>
      <c r="DK397">
        <v>93.855999999999995</v>
      </c>
      <c r="DL397">
        <v>97.478999999999999</v>
      </c>
      <c r="DM397">
        <v>88.239000000000004</v>
      </c>
      <c r="DN397">
        <v>88.239000000000004</v>
      </c>
      <c r="DO397">
        <v>99.557000000000002</v>
      </c>
      <c r="DP397">
        <v>107.629</v>
      </c>
      <c r="DQ397">
        <v>104.99</v>
      </c>
      <c r="DR397">
        <v>100.526</v>
      </c>
      <c r="DS397">
        <v>98.481999999999999</v>
      </c>
      <c r="EB397">
        <v>100.902</v>
      </c>
      <c r="EC397">
        <v>100.902</v>
      </c>
      <c r="ED397">
        <v>97.355000000000004</v>
      </c>
      <c r="EE397">
        <v>97.355000000000004</v>
      </c>
      <c r="EF397">
        <v>102.09699999999999</v>
      </c>
      <c r="EG397">
        <v>102.09699999999999</v>
      </c>
      <c r="EI397">
        <v>99.6</v>
      </c>
      <c r="EJ397">
        <v>99.6</v>
      </c>
      <c r="EK397">
        <v>90.063000000000002</v>
      </c>
      <c r="EL397">
        <v>91.236999999999995</v>
      </c>
      <c r="EM397">
        <v>91.236999999999995</v>
      </c>
      <c r="EN397">
        <v>102.327</v>
      </c>
      <c r="EO397">
        <v>101.06699999999999</v>
      </c>
      <c r="EP397">
        <v>100.384</v>
      </c>
      <c r="EQ397">
        <v>86.742000000000004</v>
      </c>
      <c r="ER397">
        <v>86.742000000000004</v>
      </c>
      <c r="EW397">
        <v>132.78700000000001</v>
      </c>
      <c r="EX397">
        <v>94.436000000000007</v>
      </c>
      <c r="EZ397">
        <v>102.712</v>
      </c>
      <c r="FA397">
        <v>97.096999999999994</v>
      </c>
      <c r="FB397">
        <v>97.096999999999994</v>
      </c>
      <c r="FC397">
        <v>86.647000000000006</v>
      </c>
      <c r="FD397">
        <v>86.647000000000006</v>
      </c>
      <c r="FE397">
        <v>97.179000000000002</v>
      </c>
      <c r="FF397">
        <v>97.179000000000002</v>
      </c>
      <c r="FG397">
        <v>100.80500000000001</v>
      </c>
      <c r="FH397">
        <v>100.80500000000001</v>
      </c>
      <c r="FI397">
        <v>103.979</v>
      </c>
      <c r="FJ397">
        <v>103.979</v>
      </c>
      <c r="FK397">
        <v>101.744</v>
      </c>
      <c r="FL397">
        <v>101.744</v>
      </c>
      <c r="FM397">
        <v>100.374</v>
      </c>
      <c r="FN397">
        <v>112.33199999999999</v>
      </c>
      <c r="FO397">
        <v>99.748000000000005</v>
      </c>
      <c r="FP397">
        <v>99.748000000000005</v>
      </c>
      <c r="FQ397">
        <v>96.959000000000003</v>
      </c>
      <c r="FR397">
        <v>110.56699999999999</v>
      </c>
      <c r="FT397">
        <v>92.777000000000001</v>
      </c>
      <c r="FU397">
        <v>92.777000000000001</v>
      </c>
      <c r="FX397">
        <v>99.174999999999997</v>
      </c>
      <c r="FZ397">
        <v>86.998999999999995</v>
      </c>
      <c r="GA397">
        <v>86.998999999999995</v>
      </c>
      <c r="GB397">
        <v>97.569000000000003</v>
      </c>
      <c r="GC397">
        <v>97.569000000000003</v>
      </c>
      <c r="GD397">
        <v>98.582999999999998</v>
      </c>
      <c r="GE397">
        <v>95.956000000000003</v>
      </c>
      <c r="GF397">
        <v>105.96899999999999</v>
      </c>
      <c r="GH397">
        <v>98.891999999999996</v>
      </c>
      <c r="GI397">
        <v>98.891999999999996</v>
      </c>
      <c r="GJ397">
        <v>97.358999999999995</v>
      </c>
      <c r="GK397">
        <v>97.358999999999995</v>
      </c>
      <c r="GL397">
        <v>106.801</v>
      </c>
      <c r="GM397">
        <v>100.66800000000001</v>
      </c>
      <c r="GN397">
        <v>100.66800000000001</v>
      </c>
      <c r="GP397">
        <v>98.009</v>
      </c>
      <c r="GQ397">
        <v>98.805999999999997</v>
      </c>
      <c r="GR397">
        <v>98.805999999999997</v>
      </c>
      <c r="GS397">
        <v>103.26300000000001</v>
      </c>
      <c r="GT397">
        <v>103.26300000000001</v>
      </c>
      <c r="GU397">
        <v>101.143</v>
      </c>
      <c r="GW397">
        <v>103.907</v>
      </c>
      <c r="GX397">
        <v>103.907</v>
      </c>
      <c r="GY397">
        <v>102.51300000000001</v>
      </c>
      <c r="GZ397">
        <v>100.929</v>
      </c>
      <c r="HA397">
        <v>100.929</v>
      </c>
      <c r="HB397">
        <v>115.605</v>
      </c>
      <c r="HC397">
        <v>107.452</v>
      </c>
      <c r="HE397">
        <v>97.411000000000001</v>
      </c>
      <c r="HG397">
        <v>101.483</v>
      </c>
      <c r="HH397">
        <v>100.491</v>
      </c>
      <c r="HI397">
        <v>100.491</v>
      </c>
      <c r="HJ397">
        <v>87.647000000000006</v>
      </c>
      <c r="HK397">
        <v>97.921000000000006</v>
      </c>
      <c r="HL397">
        <v>89.292000000000002</v>
      </c>
      <c r="HM397">
        <v>101.57599999999999</v>
      </c>
      <c r="HN397">
        <v>101.42</v>
      </c>
      <c r="HO397">
        <v>98.278000000000006</v>
      </c>
      <c r="HP397">
        <v>100.20399999999999</v>
      </c>
      <c r="HQ397">
        <v>108.834</v>
      </c>
      <c r="HR397">
        <v>99.62</v>
      </c>
      <c r="HS397">
        <v>112.127</v>
      </c>
      <c r="HT397">
        <v>89.989000000000004</v>
      </c>
      <c r="HU397">
        <v>100.816</v>
      </c>
      <c r="HV397">
        <v>100.816</v>
      </c>
      <c r="HW397">
        <v>102.988</v>
      </c>
      <c r="HX397">
        <v>102.988</v>
      </c>
      <c r="HY397">
        <v>101.691</v>
      </c>
      <c r="HZ397">
        <v>101.691</v>
      </c>
      <c r="IA397">
        <v>102.988</v>
      </c>
      <c r="IB397">
        <v>102.988</v>
      </c>
      <c r="IC397">
        <v>101.691</v>
      </c>
      <c r="ID397">
        <v>101.691</v>
      </c>
    </row>
    <row r="398" spans="1:238" x14ac:dyDescent="0.2">
      <c r="A398" s="3">
        <v>45929</v>
      </c>
      <c r="B398">
        <v>100.547</v>
      </c>
      <c r="C398">
        <v>100.873</v>
      </c>
      <c r="D398">
        <v>100.873</v>
      </c>
      <c r="E398">
        <v>120.69</v>
      </c>
      <c r="F398">
        <v>110.274</v>
      </c>
      <c r="G398">
        <v>97.706000000000003</v>
      </c>
      <c r="H398">
        <v>100.505</v>
      </c>
      <c r="I398">
        <v>111.568</v>
      </c>
      <c r="J398">
        <v>111.568</v>
      </c>
      <c r="M398">
        <v>98.64</v>
      </c>
      <c r="N398">
        <v>98.64</v>
      </c>
      <c r="O398">
        <v>93.394999999999996</v>
      </c>
      <c r="P398">
        <v>93.394999999999996</v>
      </c>
      <c r="Q398">
        <v>106.556</v>
      </c>
      <c r="R398">
        <v>98.268000000000001</v>
      </c>
      <c r="S398">
        <v>92.804000000000002</v>
      </c>
      <c r="U398">
        <v>101.001</v>
      </c>
      <c r="V398">
        <v>101.348</v>
      </c>
      <c r="W398">
        <v>101.35599999999999</v>
      </c>
      <c r="X398">
        <v>96.688999999999993</v>
      </c>
      <c r="Y398">
        <v>96.688999999999993</v>
      </c>
      <c r="Z398">
        <v>101.914</v>
      </c>
      <c r="AA398">
        <v>97.742999999999995</v>
      </c>
      <c r="AB398">
        <v>97.742999999999995</v>
      </c>
      <c r="AD398">
        <v>97.995000000000005</v>
      </c>
      <c r="AG398">
        <v>97.516000000000005</v>
      </c>
      <c r="AH398">
        <v>98.777000000000001</v>
      </c>
      <c r="AK398">
        <v>100.791</v>
      </c>
      <c r="AL398">
        <v>100.24299999999999</v>
      </c>
      <c r="AM398">
        <v>98.448999999999998</v>
      </c>
      <c r="AR398">
        <v>100.11499999999999</v>
      </c>
      <c r="AS398">
        <v>99.789000000000001</v>
      </c>
      <c r="AT398">
        <v>98.353999999999999</v>
      </c>
      <c r="AU398">
        <v>97.542000000000002</v>
      </c>
      <c r="AV398">
        <v>97.542000000000002</v>
      </c>
      <c r="AW398">
        <v>94.584000000000003</v>
      </c>
      <c r="AX398">
        <v>94.584000000000003</v>
      </c>
      <c r="AY398">
        <v>119.563</v>
      </c>
      <c r="AZ398">
        <v>93.686000000000007</v>
      </c>
      <c r="BA398">
        <v>102.723</v>
      </c>
      <c r="BB398">
        <v>103.78100000000001</v>
      </c>
      <c r="BC398">
        <v>101.57599999999999</v>
      </c>
      <c r="BF398">
        <v>100.54</v>
      </c>
      <c r="BG398">
        <v>100.54</v>
      </c>
      <c r="BH398">
        <v>97.245999999999995</v>
      </c>
      <c r="BI398">
        <v>99.991</v>
      </c>
      <c r="BJ398">
        <v>106.78</v>
      </c>
      <c r="BK398">
        <v>104.01</v>
      </c>
      <c r="BL398">
        <v>104.017</v>
      </c>
      <c r="BM398">
        <v>109.248</v>
      </c>
      <c r="BN398">
        <v>101.36199999999999</v>
      </c>
      <c r="BO398">
        <v>103.52</v>
      </c>
      <c r="BP398">
        <v>100.944</v>
      </c>
      <c r="BQ398">
        <v>94.164000000000001</v>
      </c>
      <c r="BR398">
        <v>128.61500000000001</v>
      </c>
      <c r="BS398">
        <v>100.27800000000001</v>
      </c>
      <c r="BT398">
        <v>101.91500000000001</v>
      </c>
      <c r="BU398">
        <v>102.736</v>
      </c>
      <c r="BV398">
        <v>103.795</v>
      </c>
      <c r="BW398">
        <v>101.646</v>
      </c>
      <c r="BX398">
        <v>101.696</v>
      </c>
      <c r="BY398">
        <v>101.696</v>
      </c>
      <c r="BZ398">
        <v>102.462</v>
      </c>
      <c r="CA398">
        <v>105.72</v>
      </c>
      <c r="CB398">
        <v>102.54900000000001</v>
      </c>
      <c r="CC398">
        <v>101.74</v>
      </c>
      <c r="CF398">
        <v>97.731999999999999</v>
      </c>
      <c r="CG398">
        <v>97.731999999999999</v>
      </c>
      <c r="CH398">
        <v>94.995000000000005</v>
      </c>
      <c r="CI398">
        <v>94.995000000000005</v>
      </c>
      <c r="CJ398">
        <v>101.55800000000001</v>
      </c>
      <c r="CK398">
        <v>87.802000000000007</v>
      </c>
      <c r="CN398">
        <v>100.798</v>
      </c>
      <c r="CO398">
        <v>98.370999999999995</v>
      </c>
      <c r="CQ398">
        <v>101.901</v>
      </c>
      <c r="CR398">
        <v>101.901</v>
      </c>
      <c r="CS398">
        <v>103.447</v>
      </c>
      <c r="CT398">
        <v>97.596000000000004</v>
      </c>
      <c r="CU398">
        <v>98.197000000000003</v>
      </c>
      <c r="CV398">
        <v>100.202</v>
      </c>
      <c r="CY398">
        <v>102.464</v>
      </c>
      <c r="CZ398">
        <v>97.852999999999994</v>
      </c>
      <c r="DA398">
        <v>102.01</v>
      </c>
      <c r="DB398">
        <v>102.01</v>
      </c>
      <c r="DC398">
        <v>104.14100000000001</v>
      </c>
      <c r="DD398">
        <v>104.14100000000001</v>
      </c>
      <c r="DE398">
        <v>101.83</v>
      </c>
      <c r="DF398">
        <v>103.518</v>
      </c>
      <c r="DG398">
        <v>101.04300000000001</v>
      </c>
      <c r="DK398">
        <v>94.054000000000002</v>
      </c>
      <c r="DL398">
        <v>97.736000000000004</v>
      </c>
      <c r="DM398">
        <v>88.257000000000005</v>
      </c>
      <c r="DN398">
        <v>88.257000000000005</v>
      </c>
      <c r="DO398">
        <v>99.603999999999999</v>
      </c>
      <c r="DP398">
        <v>107.64400000000001</v>
      </c>
      <c r="DQ398">
        <v>104.855</v>
      </c>
      <c r="DR398">
        <v>100.48699999999999</v>
      </c>
      <c r="DS398">
        <v>98.462000000000003</v>
      </c>
      <c r="EB398">
        <v>100.871</v>
      </c>
      <c r="EC398">
        <v>100.871</v>
      </c>
      <c r="ED398">
        <v>97.378</v>
      </c>
      <c r="EE398">
        <v>97.378</v>
      </c>
      <c r="EF398">
        <v>102.06100000000001</v>
      </c>
      <c r="EG398">
        <v>102.06100000000001</v>
      </c>
      <c r="EI398">
        <v>99.578999999999994</v>
      </c>
      <c r="EJ398">
        <v>99.6</v>
      </c>
      <c r="EK398">
        <v>90.081999999999994</v>
      </c>
      <c r="EL398">
        <v>91.209000000000003</v>
      </c>
      <c r="EM398">
        <v>91.209000000000003</v>
      </c>
      <c r="EN398">
        <v>102.32299999999999</v>
      </c>
      <c r="EO398">
        <v>101.04300000000001</v>
      </c>
      <c r="EP398">
        <v>100.416</v>
      </c>
      <c r="EQ398">
        <v>86.701999999999998</v>
      </c>
      <c r="ER398">
        <v>86.701999999999998</v>
      </c>
      <c r="EW398">
        <v>133.405</v>
      </c>
      <c r="EX398">
        <v>94.415000000000006</v>
      </c>
      <c r="EZ398">
        <v>102.604</v>
      </c>
      <c r="FA398">
        <v>97.14</v>
      </c>
      <c r="FB398">
        <v>97.14</v>
      </c>
      <c r="FC398">
        <v>86.608999999999995</v>
      </c>
      <c r="FD398">
        <v>86.608999999999995</v>
      </c>
      <c r="FE398">
        <v>97.204999999999998</v>
      </c>
      <c r="FF398">
        <v>97.204999999999998</v>
      </c>
      <c r="FG398">
        <v>100.83499999999999</v>
      </c>
      <c r="FH398">
        <v>100.83499999999999</v>
      </c>
      <c r="FI398">
        <v>103.883</v>
      </c>
      <c r="FJ398">
        <v>103.883</v>
      </c>
      <c r="FK398">
        <v>101.688</v>
      </c>
      <c r="FL398">
        <v>101.688</v>
      </c>
      <c r="FM398">
        <v>100.345</v>
      </c>
      <c r="FN398">
        <v>112.13200000000001</v>
      </c>
      <c r="FO398">
        <v>99.638999999999996</v>
      </c>
      <c r="FP398">
        <v>99.637</v>
      </c>
      <c r="FQ398">
        <v>96.713999999999999</v>
      </c>
      <c r="FR398">
        <v>110.667</v>
      </c>
      <c r="FT398">
        <v>92.757000000000005</v>
      </c>
      <c r="FU398">
        <v>92.757000000000005</v>
      </c>
      <c r="FX398">
        <v>99.174000000000007</v>
      </c>
      <c r="FZ398">
        <v>86.888000000000005</v>
      </c>
      <c r="GA398">
        <v>86.888000000000005</v>
      </c>
      <c r="GB398">
        <v>97.569000000000003</v>
      </c>
      <c r="GC398">
        <v>97.569000000000003</v>
      </c>
      <c r="GD398">
        <v>98.588999999999999</v>
      </c>
      <c r="GE398">
        <v>95.905000000000001</v>
      </c>
      <c r="GF398">
        <v>106.07599999999999</v>
      </c>
      <c r="GH398">
        <v>98.872</v>
      </c>
      <c r="GI398">
        <v>98.872</v>
      </c>
      <c r="GJ398">
        <v>97.358000000000004</v>
      </c>
      <c r="GK398">
        <v>97.358000000000004</v>
      </c>
      <c r="GL398">
        <v>106.81</v>
      </c>
      <c r="GM398">
        <v>100.67100000000001</v>
      </c>
      <c r="GN398">
        <v>100.67100000000001</v>
      </c>
      <c r="GP398">
        <v>97.995000000000005</v>
      </c>
      <c r="GQ398">
        <v>98.816999999999993</v>
      </c>
      <c r="GR398">
        <v>98.816999999999993</v>
      </c>
      <c r="GS398">
        <v>103.26600000000001</v>
      </c>
      <c r="GT398">
        <v>103.26600000000001</v>
      </c>
      <c r="GU398">
        <v>101.194</v>
      </c>
      <c r="GW398">
        <v>103.908</v>
      </c>
      <c r="GX398">
        <v>103.908</v>
      </c>
      <c r="GY398">
        <v>102.506</v>
      </c>
      <c r="GZ398">
        <v>100.955</v>
      </c>
      <c r="HA398">
        <v>100.955</v>
      </c>
      <c r="HB398">
        <v>115.616</v>
      </c>
      <c r="HC398">
        <v>107.488</v>
      </c>
      <c r="HE398">
        <v>97.503</v>
      </c>
      <c r="HG398">
        <v>101.482</v>
      </c>
      <c r="HH398">
        <v>100.45</v>
      </c>
      <c r="HI398">
        <v>100.45</v>
      </c>
      <c r="HJ398">
        <v>87.616</v>
      </c>
      <c r="HK398">
        <v>97.927999999999997</v>
      </c>
      <c r="HL398">
        <v>89.256</v>
      </c>
      <c r="HM398">
        <v>101.616</v>
      </c>
      <c r="HN398">
        <v>101.301</v>
      </c>
      <c r="HO398">
        <v>98.301000000000002</v>
      </c>
      <c r="HP398">
        <v>100.217</v>
      </c>
      <c r="HQ398">
        <v>108.768</v>
      </c>
      <c r="HR398">
        <v>99.644999999999996</v>
      </c>
      <c r="HS398">
        <v>112.093</v>
      </c>
      <c r="HT398">
        <v>89.93</v>
      </c>
      <c r="HU398">
        <v>100.782</v>
      </c>
      <c r="HV398">
        <v>100.782</v>
      </c>
      <c r="HW398">
        <v>102.961</v>
      </c>
      <c r="HX398">
        <v>102.961</v>
      </c>
      <c r="HY398">
        <v>101.676</v>
      </c>
      <c r="HZ398">
        <v>101.676</v>
      </c>
      <c r="IA398">
        <v>102.961</v>
      </c>
      <c r="IB398">
        <v>102.961</v>
      </c>
      <c r="IC398">
        <v>101.676</v>
      </c>
      <c r="ID398">
        <v>101.676</v>
      </c>
    </row>
    <row r="399" spans="1:238" x14ac:dyDescent="0.2">
      <c r="A399" s="3">
        <v>45930</v>
      </c>
      <c r="B399">
        <v>100.533</v>
      </c>
      <c r="C399">
        <v>100.983</v>
      </c>
      <c r="D399">
        <v>100.983</v>
      </c>
      <c r="E399">
        <v>120.753</v>
      </c>
      <c r="F399">
        <v>110.67700000000001</v>
      </c>
      <c r="G399">
        <v>97.712999999999994</v>
      </c>
      <c r="H399">
        <v>100.599</v>
      </c>
      <c r="I399">
        <v>111.842</v>
      </c>
      <c r="J399">
        <v>111.842</v>
      </c>
      <c r="M399">
        <v>98.811999999999998</v>
      </c>
      <c r="N399">
        <v>98.811999999999998</v>
      </c>
      <c r="O399">
        <v>93.546999999999997</v>
      </c>
      <c r="P399">
        <v>93.546999999999997</v>
      </c>
      <c r="Q399">
        <v>106.538</v>
      </c>
      <c r="R399">
        <v>98.277000000000001</v>
      </c>
      <c r="S399">
        <v>92.832999999999998</v>
      </c>
      <c r="U399">
        <v>101.02200000000001</v>
      </c>
      <c r="V399">
        <v>101.398</v>
      </c>
      <c r="W399">
        <v>101.398</v>
      </c>
      <c r="X399">
        <v>96.822000000000003</v>
      </c>
      <c r="Y399">
        <v>96.822000000000003</v>
      </c>
      <c r="Z399">
        <v>102.029</v>
      </c>
      <c r="AA399">
        <v>97.841999999999999</v>
      </c>
      <c r="AB399">
        <v>97.841999999999999</v>
      </c>
      <c r="AD399">
        <v>98.024000000000001</v>
      </c>
      <c r="AG399">
        <v>97.522999999999996</v>
      </c>
      <c r="AH399">
        <v>98.793000000000006</v>
      </c>
      <c r="AK399">
        <v>100.87</v>
      </c>
      <c r="AL399">
        <v>100.253</v>
      </c>
      <c r="AM399">
        <v>98.47</v>
      </c>
      <c r="AR399">
        <v>100.18</v>
      </c>
      <c r="AS399">
        <v>99.867999999999995</v>
      </c>
      <c r="AT399">
        <v>98.566000000000003</v>
      </c>
      <c r="AU399">
        <v>97.58</v>
      </c>
      <c r="AV399">
        <v>97.58</v>
      </c>
      <c r="AW399">
        <v>94.784999999999997</v>
      </c>
      <c r="AX399">
        <v>94.784999999999997</v>
      </c>
      <c r="AY399">
        <v>119.782</v>
      </c>
      <c r="AZ399">
        <v>93.84</v>
      </c>
      <c r="BA399">
        <v>102.816</v>
      </c>
      <c r="BB399">
        <v>103.872</v>
      </c>
      <c r="BC399">
        <v>101.669</v>
      </c>
      <c r="BF399">
        <v>100.55500000000001</v>
      </c>
      <c r="BG399">
        <v>100.55500000000001</v>
      </c>
      <c r="BH399">
        <v>97.251999999999995</v>
      </c>
      <c r="BI399">
        <v>99.983999999999995</v>
      </c>
      <c r="BJ399">
        <v>106.95</v>
      </c>
      <c r="BK399">
        <v>103.883</v>
      </c>
      <c r="BL399">
        <v>103.977</v>
      </c>
      <c r="BM399">
        <v>109.44</v>
      </c>
      <c r="BN399">
        <v>101.34699999999999</v>
      </c>
      <c r="BO399">
        <v>103.65600000000001</v>
      </c>
      <c r="BP399">
        <v>100.946</v>
      </c>
      <c r="BQ399">
        <v>94.165999999999997</v>
      </c>
      <c r="BR399">
        <v>127.27200000000001</v>
      </c>
      <c r="BS399">
        <v>100.294</v>
      </c>
      <c r="BT399">
        <v>102.008</v>
      </c>
      <c r="BU399">
        <v>102.748</v>
      </c>
      <c r="BV399">
        <v>103.955</v>
      </c>
      <c r="BW399">
        <v>101.67400000000001</v>
      </c>
      <c r="BX399">
        <v>101.57</v>
      </c>
      <c r="BY399">
        <v>101.57</v>
      </c>
      <c r="BZ399">
        <v>102.53100000000001</v>
      </c>
      <c r="CA399">
        <v>105.867</v>
      </c>
      <c r="CB399">
        <v>102.842</v>
      </c>
      <c r="CC399">
        <v>101.831</v>
      </c>
      <c r="CF399">
        <v>97.784000000000006</v>
      </c>
      <c r="CG399">
        <v>97.784000000000006</v>
      </c>
      <c r="CH399">
        <v>95.266000000000005</v>
      </c>
      <c r="CI399">
        <v>95.266000000000005</v>
      </c>
      <c r="CJ399">
        <v>101.547</v>
      </c>
      <c r="CK399">
        <v>87.816999999999993</v>
      </c>
      <c r="CN399">
        <v>100.80200000000001</v>
      </c>
      <c r="CO399">
        <v>98.304000000000002</v>
      </c>
      <c r="CQ399">
        <v>101.94</v>
      </c>
      <c r="CR399">
        <v>101.94</v>
      </c>
      <c r="CS399">
        <v>103.60299999999999</v>
      </c>
      <c r="CT399">
        <v>97.62</v>
      </c>
      <c r="CU399">
        <v>98.37</v>
      </c>
      <c r="CV399">
        <v>100.557</v>
      </c>
      <c r="CY399">
        <v>102.627</v>
      </c>
      <c r="CZ399">
        <v>98.05</v>
      </c>
      <c r="DA399">
        <v>102.038</v>
      </c>
      <c r="DB399">
        <v>102.038</v>
      </c>
      <c r="DC399">
        <v>104.17100000000001</v>
      </c>
      <c r="DD399">
        <v>104.17100000000001</v>
      </c>
      <c r="DE399">
        <v>101.744</v>
      </c>
      <c r="DF399">
        <v>103.613</v>
      </c>
      <c r="DG399">
        <v>101.08499999999999</v>
      </c>
      <c r="DK399">
        <v>94.052999999999997</v>
      </c>
      <c r="DL399">
        <v>97.753</v>
      </c>
      <c r="DM399">
        <v>88.506</v>
      </c>
      <c r="DN399">
        <v>88.506</v>
      </c>
      <c r="DO399">
        <v>99.68</v>
      </c>
      <c r="DP399">
        <v>107.85299999999999</v>
      </c>
      <c r="DQ399">
        <v>104.94799999999999</v>
      </c>
      <c r="DR399">
        <v>100.544</v>
      </c>
      <c r="DS399">
        <v>98.603999999999999</v>
      </c>
      <c r="EB399">
        <v>100.953</v>
      </c>
      <c r="EC399">
        <v>100.953</v>
      </c>
      <c r="ED399">
        <v>97.459000000000003</v>
      </c>
      <c r="EE399">
        <v>97.459000000000003</v>
      </c>
      <c r="EF399">
        <v>102.30800000000001</v>
      </c>
      <c r="EG399">
        <v>102.30800000000001</v>
      </c>
      <c r="EI399">
        <v>99.64</v>
      </c>
      <c r="EJ399">
        <v>99.64</v>
      </c>
      <c r="EK399">
        <v>90.34</v>
      </c>
      <c r="EL399">
        <v>91.555999999999997</v>
      </c>
      <c r="EM399">
        <v>91.555999999999997</v>
      </c>
      <c r="EN399">
        <v>102.542</v>
      </c>
      <c r="EO399">
        <v>101.1</v>
      </c>
      <c r="EP399">
        <v>100.40600000000001</v>
      </c>
      <c r="EQ399">
        <v>87.040999999999997</v>
      </c>
      <c r="ER399">
        <v>87.040999999999997</v>
      </c>
      <c r="EW399">
        <v>132.809</v>
      </c>
      <c r="EX399">
        <v>94.676000000000002</v>
      </c>
      <c r="EZ399">
        <v>102.61499999999999</v>
      </c>
      <c r="FA399">
        <v>97.183999999999997</v>
      </c>
      <c r="FB399">
        <v>97.183999999999997</v>
      </c>
      <c r="FC399">
        <v>86.980999999999995</v>
      </c>
      <c r="FD399">
        <v>86.980999999999995</v>
      </c>
      <c r="FE399">
        <v>97.319000000000003</v>
      </c>
      <c r="FF399">
        <v>97.319000000000003</v>
      </c>
      <c r="FG399">
        <v>100.974</v>
      </c>
      <c r="FH399">
        <v>100.974</v>
      </c>
      <c r="FI399">
        <v>103.78400000000001</v>
      </c>
      <c r="FJ399">
        <v>103.78400000000001</v>
      </c>
      <c r="FK399">
        <v>101.717</v>
      </c>
      <c r="FL399">
        <v>101.717</v>
      </c>
      <c r="FM399">
        <v>100.48099999999999</v>
      </c>
      <c r="FN399">
        <v>112.254</v>
      </c>
      <c r="FO399">
        <v>99.744</v>
      </c>
      <c r="FP399">
        <v>99.744</v>
      </c>
      <c r="FQ399">
        <v>96.954999999999998</v>
      </c>
      <c r="FR399">
        <v>110.914</v>
      </c>
      <c r="FT399">
        <v>92.960999999999999</v>
      </c>
      <c r="FU399">
        <v>92.960999999999999</v>
      </c>
      <c r="FX399">
        <v>99.212000000000003</v>
      </c>
      <c r="FZ399">
        <v>87.231999999999999</v>
      </c>
      <c r="GA399">
        <v>87.231999999999999</v>
      </c>
      <c r="GB399">
        <v>97.617999999999995</v>
      </c>
      <c r="GC399">
        <v>97.617999999999995</v>
      </c>
      <c r="GD399">
        <v>98.700999999999993</v>
      </c>
      <c r="GE399">
        <v>96.167000000000002</v>
      </c>
      <c r="GF399">
        <v>106.20099999999999</v>
      </c>
      <c r="GH399">
        <v>98.963999999999999</v>
      </c>
      <c r="GI399">
        <v>98.963999999999999</v>
      </c>
      <c r="GJ399">
        <v>97.424999999999997</v>
      </c>
      <c r="GK399">
        <v>97.424999999999997</v>
      </c>
      <c r="GL399">
        <v>106.968</v>
      </c>
      <c r="GM399">
        <v>100.782</v>
      </c>
      <c r="GN399">
        <v>100.782</v>
      </c>
      <c r="GP399">
        <v>98.08</v>
      </c>
      <c r="GQ399">
        <v>98.915999999999997</v>
      </c>
      <c r="GR399">
        <v>98.915999999999997</v>
      </c>
      <c r="GS399">
        <v>103.456</v>
      </c>
      <c r="GT399">
        <v>103.456</v>
      </c>
      <c r="GU399">
        <v>101.239</v>
      </c>
      <c r="GW399">
        <v>104.128</v>
      </c>
      <c r="GX399">
        <v>104.128</v>
      </c>
      <c r="GY399">
        <v>102.51600000000001</v>
      </c>
      <c r="GZ399">
        <v>100.959</v>
      </c>
      <c r="HA399">
        <v>100.959</v>
      </c>
      <c r="HB399">
        <v>115.82299999999999</v>
      </c>
      <c r="HC399">
        <v>107.68899999999999</v>
      </c>
      <c r="HE399">
        <v>97.506</v>
      </c>
      <c r="HG399">
        <v>101.464</v>
      </c>
      <c r="HH399">
        <v>100.497</v>
      </c>
      <c r="HI399">
        <v>100.497</v>
      </c>
      <c r="HJ399">
        <v>87.97</v>
      </c>
      <c r="HK399">
        <v>98.006</v>
      </c>
      <c r="HL399">
        <v>89.495999999999995</v>
      </c>
      <c r="HM399">
        <v>101.67100000000001</v>
      </c>
      <c r="HN399">
        <v>101.65900000000001</v>
      </c>
      <c r="HO399">
        <v>98.32</v>
      </c>
      <c r="HP399">
        <v>100.236</v>
      </c>
      <c r="HQ399">
        <v>109.086</v>
      </c>
      <c r="HR399">
        <v>99.635000000000005</v>
      </c>
      <c r="HS399">
        <v>112.31100000000001</v>
      </c>
      <c r="HT399">
        <v>90.313999999999993</v>
      </c>
      <c r="HU399">
        <v>100.96599999999999</v>
      </c>
      <c r="HV399">
        <v>100.96599999999999</v>
      </c>
      <c r="HW399">
        <v>103.16500000000001</v>
      </c>
      <c r="HX399">
        <v>103.16500000000001</v>
      </c>
      <c r="HY399">
        <v>101.824</v>
      </c>
      <c r="HZ399">
        <v>101.824</v>
      </c>
      <c r="IA399">
        <v>103.16500000000001</v>
      </c>
      <c r="IB399">
        <v>103.16500000000001</v>
      </c>
      <c r="IC399">
        <v>101.824</v>
      </c>
      <c r="ID399">
        <v>101.824</v>
      </c>
    </row>
    <row r="400" spans="1:238" x14ac:dyDescent="0.2">
      <c r="A400" s="3">
        <v>45931</v>
      </c>
      <c r="B400">
        <v>100.538</v>
      </c>
      <c r="C400">
        <v>100.934</v>
      </c>
      <c r="D400">
        <v>100.934</v>
      </c>
      <c r="E400">
        <v>120.771</v>
      </c>
      <c r="F400">
        <v>110.84099999999999</v>
      </c>
      <c r="G400">
        <v>97.713999999999999</v>
      </c>
      <c r="H400">
        <v>100.568</v>
      </c>
      <c r="I400">
        <v>111.925</v>
      </c>
      <c r="J400">
        <v>111.925</v>
      </c>
      <c r="M400">
        <v>98.808999999999997</v>
      </c>
      <c r="N400">
        <v>98.808999999999997</v>
      </c>
      <c r="O400">
        <v>93.567999999999998</v>
      </c>
      <c r="P400">
        <v>93.567999999999998</v>
      </c>
      <c r="Q400">
        <v>106.413</v>
      </c>
      <c r="R400">
        <v>98.271000000000001</v>
      </c>
      <c r="S400">
        <v>92.682000000000002</v>
      </c>
      <c r="U400">
        <v>100.979</v>
      </c>
      <c r="V400">
        <v>101.413</v>
      </c>
      <c r="W400">
        <v>101.413</v>
      </c>
      <c r="X400">
        <v>96.826999999999998</v>
      </c>
      <c r="Y400">
        <v>96.826999999999998</v>
      </c>
      <c r="Z400">
        <v>102.018</v>
      </c>
      <c r="AA400">
        <v>97.843999999999994</v>
      </c>
      <c r="AB400">
        <v>97.843999999999994</v>
      </c>
      <c r="AD400">
        <v>98.037999999999997</v>
      </c>
      <c r="AG400">
        <v>97.537000000000006</v>
      </c>
      <c r="AH400">
        <v>98.795000000000002</v>
      </c>
      <c r="AK400">
        <v>100.86</v>
      </c>
      <c r="AL400">
        <v>100.24299999999999</v>
      </c>
      <c r="AM400">
        <v>98.534999999999997</v>
      </c>
      <c r="AR400">
        <v>100.18</v>
      </c>
      <c r="AS400">
        <v>99.873999999999995</v>
      </c>
      <c r="AT400">
        <v>98.626000000000005</v>
      </c>
      <c r="AU400">
        <v>97.58</v>
      </c>
      <c r="AV400">
        <v>97.58</v>
      </c>
      <c r="AW400">
        <v>94.840999999999994</v>
      </c>
      <c r="AX400">
        <v>94.840999999999994</v>
      </c>
      <c r="AY400">
        <v>119.917</v>
      </c>
      <c r="AZ400">
        <v>93.822000000000003</v>
      </c>
      <c r="BA400">
        <v>102.76600000000001</v>
      </c>
      <c r="BB400">
        <v>103.928</v>
      </c>
      <c r="BC400">
        <v>101.66800000000001</v>
      </c>
      <c r="BF400">
        <v>100.56</v>
      </c>
      <c r="BG400">
        <v>100.56</v>
      </c>
      <c r="BH400">
        <v>97.254000000000005</v>
      </c>
      <c r="BI400">
        <v>99.91</v>
      </c>
      <c r="BJ400">
        <v>106.965</v>
      </c>
      <c r="BK400">
        <v>104.017</v>
      </c>
      <c r="BL400">
        <v>103.97499999999999</v>
      </c>
      <c r="BM400">
        <v>109.416</v>
      </c>
      <c r="BN400">
        <v>101.312</v>
      </c>
      <c r="BO400">
        <v>103.58499999999999</v>
      </c>
      <c r="BP400">
        <v>100.979</v>
      </c>
      <c r="BQ400">
        <v>94.165999999999997</v>
      </c>
      <c r="BR400">
        <v>127.37</v>
      </c>
      <c r="BS400">
        <v>100.294</v>
      </c>
      <c r="BT400">
        <v>102.005</v>
      </c>
      <c r="BU400">
        <v>102.76</v>
      </c>
      <c r="BV400">
        <v>103.95699999999999</v>
      </c>
      <c r="BW400">
        <v>101.693</v>
      </c>
      <c r="BX400">
        <v>101.52200000000001</v>
      </c>
      <c r="BY400">
        <v>101.52200000000001</v>
      </c>
      <c r="BZ400">
        <v>102.53700000000001</v>
      </c>
      <c r="CA400">
        <v>105.846</v>
      </c>
      <c r="CB400">
        <v>102.86</v>
      </c>
      <c r="CC400">
        <v>101.827</v>
      </c>
      <c r="CF400">
        <v>97.79</v>
      </c>
      <c r="CG400">
        <v>97.79</v>
      </c>
      <c r="CH400">
        <v>95.281999999999996</v>
      </c>
      <c r="CI400">
        <v>95.281999999999996</v>
      </c>
      <c r="CJ400">
        <v>101.429</v>
      </c>
      <c r="CK400">
        <v>87.658000000000001</v>
      </c>
      <c r="CN400">
        <v>100.749</v>
      </c>
      <c r="CO400">
        <v>98.590999999999994</v>
      </c>
      <c r="CQ400">
        <v>101.947</v>
      </c>
      <c r="CR400">
        <v>101.947</v>
      </c>
      <c r="CS400">
        <v>103.59699999999999</v>
      </c>
      <c r="CT400">
        <v>97.626999999999995</v>
      </c>
      <c r="CU400">
        <v>98.36</v>
      </c>
      <c r="CV400">
        <v>100.70699999999999</v>
      </c>
      <c r="CY400">
        <v>102.617</v>
      </c>
      <c r="CZ400">
        <v>98.04</v>
      </c>
      <c r="DA400">
        <v>101.94199999999999</v>
      </c>
      <c r="DB400">
        <v>101.94199999999999</v>
      </c>
      <c r="DC400">
        <v>103.911</v>
      </c>
      <c r="DD400">
        <v>103.911</v>
      </c>
      <c r="DE400">
        <v>101.928</v>
      </c>
      <c r="DF400">
        <v>103.604</v>
      </c>
      <c r="DG400">
        <v>101.07299999999999</v>
      </c>
      <c r="DK400">
        <v>93.994</v>
      </c>
      <c r="DL400">
        <v>97.634</v>
      </c>
      <c r="DM400">
        <v>88.566000000000003</v>
      </c>
      <c r="DN400">
        <v>88.566000000000003</v>
      </c>
      <c r="DO400">
        <v>99.677999999999997</v>
      </c>
      <c r="DP400">
        <v>107.869</v>
      </c>
      <c r="DQ400">
        <v>104.965</v>
      </c>
      <c r="DR400">
        <v>100.556</v>
      </c>
      <c r="DS400">
        <v>98.608000000000004</v>
      </c>
      <c r="EB400">
        <v>100.944</v>
      </c>
      <c r="EC400">
        <v>100.944</v>
      </c>
      <c r="ED400">
        <v>97.471999999999994</v>
      </c>
      <c r="EE400">
        <v>97.471999999999994</v>
      </c>
      <c r="EF400">
        <v>102.318</v>
      </c>
      <c r="EG400">
        <v>102.318</v>
      </c>
      <c r="EI400">
        <v>99.641000000000005</v>
      </c>
      <c r="EJ400">
        <v>99.641000000000005</v>
      </c>
      <c r="EK400">
        <v>90.366</v>
      </c>
      <c r="EL400">
        <v>91.587000000000003</v>
      </c>
      <c r="EM400">
        <v>91.587000000000003</v>
      </c>
      <c r="EN400">
        <v>102.533</v>
      </c>
      <c r="EO400">
        <v>101.087</v>
      </c>
      <c r="EP400">
        <v>100.393</v>
      </c>
      <c r="EQ400">
        <v>87.094999999999999</v>
      </c>
      <c r="ER400">
        <v>87.094999999999999</v>
      </c>
      <c r="EW400">
        <v>133.995</v>
      </c>
      <c r="EX400">
        <v>94.718000000000004</v>
      </c>
      <c r="EZ400">
        <v>102.54300000000001</v>
      </c>
      <c r="FA400">
        <v>97.195999999999998</v>
      </c>
      <c r="FB400">
        <v>97.195999999999998</v>
      </c>
      <c r="FC400">
        <v>86.962999999999994</v>
      </c>
      <c r="FD400">
        <v>86.962999999999994</v>
      </c>
      <c r="FE400">
        <v>97.325000000000003</v>
      </c>
      <c r="FF400">
        <v>97.325000000000003</v>
      </c>
      <c r="FG400">
        <v>100.949</v>
      </c>
      <c r="FH400">
        <v>100.949</v>
      </c>
      <c r="FI400">
        <v>103.881</v>
      </c>
      <c r="FJ400">
        <v>103.881</v>
      </c>
      <c r="FK400">
        <v>101.69799999999999</v>
      </c>
      <c r="FL400">
        <v>101.69799999999999</v>
      </c>
      <c r="FM400">
        <v>100.48699999999999</v>
      </c>
      <c r="FN400">
        <v>112.49</v>
      </c>
      <c r="FO400">
        <v>99.715000000000003</v>
      </c>
      <c r="FP400">
        <v>99.715000000000003</v>
      </c>
      <c r="FQ400">
        <v>97.072000000000003</v>
      </c>
      <c r="FR400">
        <v>110.944</v>
      </c>
      <c r="FT400">
        <v>92.978999999999999</v>
      </c>
      <c r="FU400">
        <v>92.978999999999999</v>
      </c>
      <c r="FX400">
        <v>99.198999999999998</v>
      </c>
      <c r="FZ400">
        <v>87.265000000000001</v>
      </c>
      <c r="GA400">
        <v>87.265000000000001</v>
      </c>
      <c r="GB400">
        <v>97.641000000000005</v>
      </c>
      <c r="GC400">
        <v>97.641000000000005</v>
      </c>
      <c r="GD400">
        <v>98.688999999999993</v>
      </c>
      <c r="GE400">
        <v>96.122</v>
      </c>
      <c r="GF400">
        <v>106.154</v>
      </c>
      <c r="GH400">
        <v>98.960999999999999</v>
      </c>
      <c r="GI400">
        <v>98.960999999999999</v>
      </c>
      <c r="GJ400">
        <v>97.421000000000006</v>
      </c>
      <c r="GK400">
        <v>97.421000000000006</v>
      </c>
      <c r="GL400">
        <v>106.93300000000001</v>
      </c>
      <c r="GM400">
        <v>100.812</v>
      </c>
      <c r="GN400">
        <v>100.812</v>
      </c>
      <c r="GP400">
        <v>98.084000000000003</v>
      </c>
      <c r="GQ400">
        <v>98.923000000000002</v>
      </c>
      <c r="GR400">
        <v>98.923000000000002</v>
      </c>
      <c r="GS400">
        <v>103.52200000000001</v>
      </c>
      <c r="GT400">
        <v>103.52200000000001</v>
      </c>
      <c r="GU400">
        <v>101.40600000000001</v>
      </c>
      <c r="GW400">
        <v>104.107</v>
      </c>
      <c r="GX400">
        <v>104.107</v>
      </c>
      <c r="GY400">
        <v>102.539</v>
      </c>
      <c r="GZ400">
        <v>100.952</v>
      </c>
      <c r="HA400">
        <v>100.952</v>
      </c>
      <c r="HB400">
        <v>115.842</v>
      </c>
      <c r="HC400">
        <v>107.667</v>
      </c>
      <c r="HE400">
        <v>97.525000000000006</v>
      </c>
      <c r="HG400">
        <v>101.31399999999999</v>
      </c>
      <c r="HH400">
        <v>100.492</v>
      </c>
      <c r="HI400">
        <v>100.492</v>
      </c>
      <c r="HJ400">
        <v>88.02</v>
      </c>
      <c r="HK400">
        <v>98</v>
      </c>
      <c r="HL400">
        <v>89.572000000000003</v>
      </c>
      <c r="HM400">
        <v>101.67</v>
      </c>
      <c r="HN400">
        <v>101.709</v>
      </c>
      <c r="HO400">
        <v>98.346999999999994</v>
      </c>
      <c r="HP400">
        <v>100.254</v>
      </c>
      <c r="HQ400">
        <v>109.214</v>
      </c>
      <c r="HR400">
        <v>99.64</v>
      </c>
      <c r="HS400">
        <v>112.37</v>
      </c>
      <c r="HT400">
        <v>90.343999999999994</v>
      </c>
      <c r="HU400">
        <v>100.943</v>
      </c>
      <c r="HV400">
        <v>100.943</v>
      </c>
      <c r="HW400">
        <v>103.184</v>
      </c>
      <c r="HX400">
        <v>103.184</v>
      </c>
      <c r="HY400">
        <v>101.815</v>
      </c>
      <c r="HZ400">
        <v>101.815</v>
      </c>
      <c r="IA400">
        <v>103.184</v>
      </c>
      <c r="IB400">
        <v>103.184</v>
      </c>
      <c r="IC400">
        <v>101.815</v>
      </c>
      <c r="ID400">
        <v>101.815</v>
      </c>
    </row>
    <row r="401" spans="1:238" x14ac:dyDescent="0.2">
      <c r="A401" s="3">
        <v>45932</v>
      </c>
      <c r="B401">
        <v>100.49</v>
      </c>
      <c r="C401">
        <v>100.925</v>
      </c>
      <c r="D401">
        <v>100.925</v>
      </c>
      <c r="E401">
        <v>120.705</v>
      </c>
      <c r="F401">
        <v>110.866</v>
      </c>
      <c r="G401">
        <v>97.704999999999998</v>
      </c>
      <c r="H401">
        <v>100.545</v>
      </c>
      <c r="I401">
        <v>111.741</v>
      </c>
      <c r="J401">
        <v>111.741</v>
      </c>
      <c r="M401">
        <v>98.741</v>
      </c>
      <c r="N401">
        <v>98.741</v>
      </c>
      <c r="O401">
        <v>93.447999999999993</v>
      </c>
      <c r="P401">
        <v>93.447999999999993</v>
      </c>
      <c r="Q401">
        <v>106.34099999999999</v>
      </c>
      <c r="R401">
        <v>98.265000000000001</v>
      </c>
      <c r="S401">
        <v>92.584000000000003</v>
      </c>
      <c r="U401">
        <v>100.962</v>
      </c>
      <c r="V401">
        <v>101.402</v>
      </c>
      <c r="W401">
        <v>101.402</v>
      </c>
      <c r="X401">
        <v>96.79</v>
      </c>
      <c r="Y401">
        <v>96.79</v>
      </c>
      <c r="Z401">
        <v>101.96599999999999</v>
      </c>
      <c r="AA401">
        <v>97.831000000000003</v>
      </c>
      <c r="AB401">
        <v>97.831000000000003</v>
      </c>
      <c r="AD401">
        <v>98.001999999999995</v>
      </c>
      <c r="AG401">
        <v>97.53</v>
      </c>
      <c r="AH401">
        <v>98.790999999999997</v>
      </c>
      <c r="AK401">
        <v>100.83199999999999</v>
      </c>
      <c r="AL401">
        <v>100.229</v>
      </c>
      <c r="AM401">
        <v>98.507999999999996</v>
      </c>
      <c r="AR401">
        <v>100.15600000000001</v>
      </c>
      <c r="AS401">
        <v>99.863</v>
      </c>
      <c r="AT401">
        <v>98.484999999999999</v>
      </c>
      <c r="AU401">
        <v>97.587000000000003</v>
      </c>
      <c r="AV401">
        <v>97.587000000000003</v>
      </c>
      <c r="AW401">
        <v>94.745000000000005</v>
      </c>
      <c r="AX401">
        <v>94.745000000000005</v>
      </c>
      <c r="AY401">
        <v>119.788</v>
      </c>
      <c r="AZ401">
        <v>93.790999999999997</v>
      </c>
      <c r="BA401">
        <v>102.83499999999999</v>
      </c>
      <c r="BB401">
        <v>103.87</v>
      </c>
      <c r="BC401">
        <v>101.622</v>
      </c>
      <c r="BF401">
        <v>100.545</v>
      </c>
      <c r="BG401">
        <v>100.545</v>
      </c>
      <c r="BH401">
        <v>97.254999999999995</v>
      </c>
      <c r="BI401">
        <v>99.876000000000005</v>
      </c>
      <c r="BJ401">
        <v>106.879</v>
      </c>
      <c r="BK401">
        <v>103.977</v>
      </c>
      <c r="BL401">
        <v>104.038</v>
      </c>
      <c r="BM401">
        <v>109.346</v>
      </c>
      <c r="BN401">
        <v>101.297</v>
      </c>
      <c r="BO401">
        <v>103.773</v>
      </c>
      <c r="BP401">
        <v>100.95399999999999</v>
      </c>
      <c r="BQ401">
        <v>94.135000000000005</v>
      </c>
      <c r="BR401">
        <v>129.964</v>
      </c>
      <c r="BS401">
        <v>100.27800000000001</v>
      </c>
      <c r="BT401">
        <v>101.98699999999999</v>
      </c>
      <c r="BU401">
        <v>102.773</v>
      </c>
      <c r="BV401">
        <v>103.892</v>
      </c>
      <c r="BW401">
        <v>101.71</v>
      </c>
      <c r="BX401">
        <v>101.538</v>
      </c>
      <c r="BY401">
        <v>101.538</v>
      </c>
      <c r="BZ401">
        <v>102.447</v>
      </c>
      <c r="CA401">
        <v>105.76</v>
      </c>
      <c r="CB401">
        <v>102.747</v>
      </c>
      <c r="CC401">
        <v>101.797</v>
      </c>
      <c r="CF401">
        <v>97.757000000000005</v>
      </c>
      <c r="CG401">
        <v>97.757000000000005</v>
      </c>
      <c r="CH401">
        <v>95.14</v>
      </c>
      <c r="CI401">
        <v>95.14</v>
      </c>
      <c r="CJ401">
        <v>101.35299999999999</v>
      </c>
      <c r="CK401">
        <v>87.549000000000007</v>
      </c>
      <c r="CN401">
        <v>100.73399999999999</v>
      </c>
      <c r="CO401">
        <v>98.659000000000006</v>
      </c>
      <c r="CQ401">
        <v>101.95399999999999</v>
      </c>
      <c r="CR401">
        <v>101.95399999999999</v>
      </c>
      <c r="CS401">
        <v>103.572</v>
      </c>
      <c r="CT401">
        <v>97.605000000000004</v>
      </c>
      <c r="CU401">
        <v>98.281000000000006</v>
      </c>
      <c r="CV401">
        <v>100.54</v>
      </c>
      <c r="CY401">
        <v>102.539</v>
      </c>
      <c r="CZ401">
        <v>97.968000000000004</v>
      </c>
      <c r="DA401">
        <v>101.89</v>
      </c>
      <c r="DB401">
        <v>101.89</v>
      </c>
      <c r="DC401">
        <v>103.849</v>
      </c>
      <c r="DD401">
        <v>103.849</v>
      </c>
      <c r="DE401">
        <v>101.98</v>
      </c>
      <c r="DF401">
        <v>103.624</v>
      </c>
      <c r="DG401">
        <v>101.07299999999999</v>
      </c>
      <c r="DK401">
        <v>93.948999999999998</v>
      </c>
      <c r="DL401">
        <v>97.551000000000002</v>
      </c>
      <c r="DM401">
        <v>88.447000000000003</v>
      </c>
      <c r="DN401">
        <v>88.447000000000003</v>
      </c>
      <c r="DO401">
        <v>99.629000000000005</v>
      </c>
      <c r="DP401">
        <v>107.804</v>
      </c>
      <c r="DQ401">
        <v>104.943</v>
      </c>
      <c r="DR401">
        <v>100.605</v>
      </c>
      <c r="DS401">
        <v>98.569000000000003</v>
      </c>
      <c r="EB401">
        <v>100.89400000000001</v>
      </c>
      <c r="EC401">
        <v>100.89400000000001</v>
      </c>
      <c r="ED401">
        <v>97.456000000000003</v>
      </c>
      <c r="EE401">
        <v>97.456000000000003</v>
      </c>
      <c r="EF401">
        <v>102.2</v>
      </c>
      <c r="EG401">
        <v>102.2</v>
      </c>
      <c r="EI401">
        <v>99.641000000000005</v>
      </c>
      <c r="EJ401">
        <v>99.641000000000005</v>
      </c>
      <c r="EK401">
        <v>90.204999999999998</v>
      </c>
      <c r="EL401">
        <v>91.41</v>
      </c>
      <c r="EM401">
        <v>91.41</v>
      </c>
      <c r="EN401">
        <v>102.411</v>
      </c>
      <c r="EO401">
        <v>101.11199999999999</v>
      </c>
      <c r="EP401">
        <v>100.35</v>
      </c>
      <c r="EQ401">
        <v>86.908000000000001</v>
      </c>
      <c r="ER401">
        <v>86.908000000000001</v>
      </c>
      <c r="EW401">
        <v>135.262</v>
      </c>
      <c r="EX401">
        <v>94.614000000000004</v>
      </c>
      <c r="EZ401">
        <v>102.634</v>
      </c>
      <c r="FA401">
        <v>97.183999999999997</v>
      </c>
      <c r="FB401">
        <v>97.183999999999997</v>
      </c>
      <c r="FC401">
        <v>86.850999999999999</v>
      </c>
      <c r="FD401">
        <v>86.850999999999999</v>
      </c>
      <c r="FE401">
        <v>97.292000000000002</v>
      </c>
      <c r="FF401">
        <v>97.292000000000002</v>
      </c>
      <c r="FG401">
        <v>100.91</v>
      </c>
      <c r="FH401">
        <v>100.91</v>
      </c>
      <c r="FI401">
        <v>103.884</v>
      </c>
      <c r="FJ401">
        <v>103.884</v>
      </c>
      <c r="FK401">
        <v>101.708</v>
      </c>
      <c r="FL401">
        <v>101.708</v>
      </c>
      <c r="FM401">
        <v>100.426</v>
      </c>
      <c r="FN401">
        <v>112.46899999999999</v>
      </c>
      <c r="FO401">
        <v>99.713999999999999</v>
      </c>
      <c r="FP401">
        <v>99.713999999999999</v>
      </c>
      <c r="FQ401">
        <v>96.92</v>
      </c>
      <c r="FR401">
        <v>110.819</v>
      </c>
      <c r="FT401">
        <v>92.905000000000001</v>
      </c>
      <c r="FU401">
        <v>92.905000000000001</v>
      </c>
      <c r="FX401">
        <v>99.194999999999993</v>
      </c>
      <c r="FZ401">
        <v>87.070999999999998</v>
      </c>
      <c r="GA401">
        <v>87.070999999999998</v>
      </c>
      <c r="GB401">
        <v>97.643000000000001</v>
      </c>
      <c r="GC401">
        <v>97.643000000000001</v>
      </c>
      <c r="GD401">
        <v>98.653000000000006</v>
      </c>
      <c r="GE401">
        <v>96.058000000000007</v>
      </c>
      <c r="GF401">
        <v>106.119</v>
      </c>
      <c r="GH401">
        <v>98.897999999999996</v>
      </c>
      <c r="GI401">
        <v>98.897999999999996</v>
      </c>
      <c r="GJ401">
        <v>97.415999999999997</v>
      </c>
      <c r="GK401">
        <v>97.415999999999997</v>
      </c>
      <c r="GL401">
        <v>106.89</v>
      </c>
      <c r="GM401">
        <v>100.71599999999999</v>
      </c>
      <c r="GN401">
        <v>100.71599999999999</v>
      </c>
      <c r="GP401">
        <v>98.058999999999997</v>
      </c>
      <c r="GQ401">
        <v>98.879000000000005</v>
      </c>
      <c r="GR401">
        <v>98.879000000000005</v>
      </c>
      <c r="GS401">
        <v>103.43300000000001</v>
      </c>
      <c r="GT401">
        <v>103.43300000000001</v>
      </c>
      <c r="GU401">
        <v>101.411</v>
      </c>
      <c r="GW401">
        <v>104.02200000000001</v>
      </c>
      <c r="GX401">
        <v>104.02200000000001</v>
      </c>
      <c r="GY401">
        <v>102.51</v>
      </c>
      <c r="GZ401">
        <v>100.953</v>
      </c>
      <c r="HA401">
        <v>100.953</v>
      </c>
      <c r="HB401">
        <v>115.682</v>
      </c>
      <c r="HC401">
        <v>107.60899999999999</v>
      </c>
      <c r="HE401">
        <v>97.512</v>
      </c>
      <c r="HG401">
        <v>101.31</v>
      </c>
      <c r="HH401">
        <v>100.47499999999999</v>
      </c>
      <c r="HI401">
        <v>100.47499999999999</v>
      </c>
      <c r="HJ401">
        <v>87.903999999999996</v>
      </c>
      <c r="HK401">
        <v>98.010999999999996</v>
      </c>
      <c r="HL401">
        <v>89.433000000000007</v>
      </c>
      <c r="HM401">
        <v>101.66800000000001</v>
      </c>
      <c r="HN401">
        <v>101.547</v>
      </c>
      <c r="HO401">
        <v>98.334000000000003</v>
      </c>
      <c r="HP401">
        <v>100.239</v>
      </c>
      <c r="HQ401">
        <v>108.953</v>
      </c>
      <c r="HR401">
        <v>99.632999999999996</v>
      </c>
      <c r="HS401">
        <v>112.175</v>
      </c>
      <c r="HT401">
        <v>90.197999999999993</v>
      </c>
      <c r="HU401">
        <v>100.858</v>
      </c>
      <c r="HV401">
        <v>100.858</v>
      </c>
      <c r="HW401">
        <v>103.05200000000001</v>
      </c>
      <c r="HX401">
        <v>103.05200000000001</v>
      </c>
      <c r="HY401">
        <v>101.73399999999999</v>
      </c>
      <c r="HZ401">
        <v>101.73399999999999</v>
      </c>
      <c r="IA401">
        <v>103.05200000000001</v>
      </c>
      <c r="IB401">
        <v>103.05200000000001</v>
      </c>
      <c r="IC401">
        <v>101.73399999999999</v>
      </c>
      <c r="ID401">
        <v>101.73399999999999</v>
      </c>
    </row>
    <row r="402" spans="1:238" x14ac:dyDescent="0.2">
      <c r="A402" s="3">
        <v>45933</v>
      </c>
      <c r="B402">
        <v>100.462</v>
      </c>
      <c r="C402">
        <v>100.86199999999999</v>
      </c>
      <c r="D402">
        <v>100.86199999999999</v>
      </c>
      <c r="E402">
        <v>120.65</v>
      </c>
      <c r="F402">
        <v>110.575</v>
      </c>
      <c r="G402">
        <v>97.731999999999999</v>
      </c>
      <c r="H402">
        <v>100.518</v>
      </c>
      <c r="I402">
        <v>111.503</v>
      </c>
      <c r="J402">
        <v>111.503</v>
      </c>
      <c r="M402">
        <v>98.766999999999996</v>
      </c>
      <c r="N402">
        <v>98.766999999999996</v>
      </c>
      <c r="O402">
        <v>93.37</v>
      </c>
      <c r="P402">
        <v>93.37</v>
      </c>
      <c r="Q402">
        <v>106.414</v>
      </c>
      <c r="R402">
        <v>98.275000000000006</v>
      </c>
      <c r="S402">
        <v>92.72</v>
      </c>
      <c r="U402">
        <v>100.98699999999999</v>
      </c>
      <c r="V402">
        <v>101.42400000000001</v>
      </c>
      <c r="W402">
        <v>101.42400000000001</v>
      </c>
      <c r="X402">
        <v>96.78</v>
      </c>
      <c r="Y402">
        <v>96.78</v>
      </c>
      <c r="Z402">
        <v>101.92700000000001</v>
      </c>
      <c r="AA402">
        <v>97.828000000000003</v>
      </c>
      <c r="AB402">
        <v>97.828000000000003</v>
      </c>
      <c r="AD402">
        <v>98.031999999999996</v>
      </c>
      <c r="AG402">
        <v>97.557000000000002</v>
      </c>
      <c r="AH402">
        <v>98.814999999999998</v>
      </c>
      <c r="AK402">
        <v>100.837</v>
      </c>
      <c r="AL402">
        <v>100.22499999999999</v>
      </c>
      <c r="AM402">
        <v>98.492000000000004</v>
      </c>
      <c r="AR402">
        <v>100.146</v>
      </c>
      <c r="AS402">
        <v>99.832999999999998</v>
      </c>
      <c r="AT402">
        <v>98.393000000000001</v>
      </c>
      <c r="AU402">
        <v>97.623000000000005</v>
      </c>
      <c r="AV402">
        <v>97.623000000000005</v>
      </c>
      <c r="AW402">
        <v>94.685000000000002</v>
      </c>
      <c r="AX402">
        <v>94.685000000000002</v>
      </c>
      <c r="AY402">
        <v>119.494</v>
      </c>
      <c r="AZ402">
        <v>93.741</v>
      </c>
      <c r="BA402">
        <v>102.842</v>
      </c>
      <c r="BB402">
        <v>103.77200000000001</v>
      </c>
      <c r="BC402">
        <v>101.596</v>
      </c>
      <c r="BF402">
        <v>100.542</v>
      </c>
      <c r="BG402">
        <v>100.542</v>
      </c>
      <c r="BH402">
        <v>97.29</v>
      </c>
      <c r="BI402">
        <v>99.938999999999993</v>
      </c>
      <c r="BJ402">
        <v>106.777</v>
      </c>
      <c r="BK402">
        <v>103.97499999999999</v>
      </c>
      <c r="BL402">
        <v>104.214</v>
      </c>
      <c r="BM402">
        <v>109.346</v>
      </c>
      <c r="BN402">
        <v>101.312</v>
      </c>
      <c r="BO402">
        <v>103.914</v>
      </c>
      <c r="BP402">
        <v>100.94799999999999</v>
      </c>
      <c r="BQ402">
        <v>94.191999999999993</v>
      </c>
      <c r="BR402">
        <v>130.148</v>
      </c>
      <c r="BS402">
        <v>100.279</v>
      </c>
      <c r="BT402">
        <v>101.944</v>
      </c>
      <c r="BU402">
        <v>102.756</v>
      </c>
      <c r="BV402">
        <v>103.782</v>
      </c>
      <c r="BW402">
        <v>101.712</v>
      </c>
      <c r="BX402">
        <v>101.498</v>
      </c>
      <c r="BY402">
        <v>101.498</v>
      </c>
      <c r="BZ402">
        <v>102.41</v>
      </c>
      <c r="CA402">
        <v>105.738</v>
      </c>
      <c r="CB402">
        <v>102.664</v>
      </c>
      <c r="CC402">
        <v>101.761</v>
      </c>
      <c r="CF402">
        <v>97.751999999999995</v>
      </c>
      <c r="CG402">
        <v>97.751999999999995</v>
      </c>
      <c r="CH402">
        <v>95.052999999999997</v>
      </c>
      <c r="CI402">
        <v>95.052999999999997</v>
      </c>
      <c r="CJ402">
        <v>101.443</v>
      </c>
      <c r="CK402">
        <v>87.7</v>
      </c>
      <c r="CN402">
        <v>100.782</v>
      </c>
      <c r="CO402">
        <v>98.706000000000003</v>
      </c>
      <c r="CQ402">
        <v>101.94199999999999</v>
      </c>
      <c r="CR402">
        <v>101.94199999999999</v>
      </c>
      <c r="CS402">
        <v>103.556</v>
      </c>
      <c r="CT402">
        <v>97.552000000000007</v>
      </c>
      <c r="CU402">
        <v>98.239000000000004</v>
      </c>
      <c r="CV402">
        <v>100.282</v>
      </c>
      <c r="CY402">
        <v>102.514</v>
      </c>
      <c r="CZ402">
        <v>97.808999999999997</v>
      </c>
      <c r="DA402">
        <v>101.871</v>
      </c>
      <c r="DB402">
        <v>101.871</v>
      </c>
      <c r="DC402">
        <v>103.934</v>
      </c>
      <c r="DD402">
        <v>103.934</v>
      </c>
      <c r="DE402">
        <v>102</v>
      </c>
      <c r="DF402">
        <v>103.56100000000001</v>
      </c>
      <c r="DG402">
        <v>101.068</v>
      </c>
      <c r="DK402">
        <v>93.998999999999995</v>
      </c>
      <c r="DL402">
        <v>97.614999999999995</v>
      </c>
      <c r="DM402">
        <v>88.417000000000002</v>
      </c>
      <c r="DN402">
        <v>88.417000000000002</v>
      </c>
      <c r="DO402">
        <v>99.614000000000004</v>
      </c>
      <c r="DP402">
        <v>107.69499999999999</v>
      </c>
      <c r="DQ402">
        <v>104.90600000000001</v>
      </c>
      <c r="DR402">
        <v>100.517</v>
      </c>
      <c r="DS402">
        <v>98.509</v>
      </c>
      <c r="EB402">
        <v>100.873</v>
      </c>
      <c r="EC402">
        <v>100.873</v>
      </c>
      <c r="ED402">
        <v>97.444000000000003</v>
      </c>
      <c r="EE402">
        <v>97.444000000000003</v>
      </c>
      <c r="EF402">
        <v>102.128</v>
      </c>
      <c r="EG402">
        <v>102.128</v>
      </c>
      <c r="EI402">
        <v>99.646000000000001</v>
      </c>
      <c r="EJ402">
        <v>99.646000000000001</v>
      </c>
      <c r="EK402">
        <v>90.096999999999994</v>
      </c>
      <c r="EL402">
        <v>91.296000000000006</v>
      </c>
      <c r="EM402">
        <v>91.296000000000006</v>
      </c>
      <c r="EN402">
        <v>102.33199999999999</v>
      </c>
      <c r="EO402">
        <v>101.21599999999999</v>
      </c>
      <c r="EP402">
        <v>100.38500000000001</v>
      </c>
      <c r="EQ402">
        <v>86.807000000000002</v>
      </c>
      <c r="ER402">
        <v>86.807000000000002</v>
      </c>
      <c r="EW402">
        <v>134.33600000000001</v>
      </c>
      <c r="EX402">
        <v>94.54</v>
      </c>
      <c r="EZ402">
        <v>102.52500000000001</v>
      </c>
      <c r="FA402">
        <v>97.228999999999999</v>
      </c>
      <c r="FB402">
        <v>97.228999999999999</v>
      </c>
      <c r="FC402">
        <v>86.677000000000007</v>
      </c>
      <c r="FD402">
        <v>86.677000000000007</v>
      </c>
      <c r="FE402">
        <v>97.257000000000005</v>
      </c>
      <c r="FF402">
        <v>97.257000000000005</v>
      </c>
      <c r="FG402">
        <v>100.863</v>
      </c>
      <c r="FH402">
        <v>100.863</v>
      </c>
      <c r="FI402">
        <v>103.955</v>
      </c>
      <c r="FJ402">
        <v>103.955</v>
      </c>
      <c r="FK402">
        <v>101.68600000000001</v>
      </c>
      <c r="FL402">
        <v>101.68600000000001</v>
      </c>
      <c r="FM402">
        <v>100.45099999999999</v>
      </c>
      <c r="FN402">
        <v>112.30500000000001</v>
      </c>
      <c r="FO402">
        <v>99.662000000000006</v>
      </c>
      <c r="FP402">
        <v>99.662000000000006</v>
      </c>
      <c r="FQ402">
        <v>96.748999999999995</v>
      </c>
      <c r="FR402">
        <v>110.729</v>
      </c>
      <c r="FT402">
        <v>92.878</v>
      </c>
      <c r="FU402">
        <v>92.878</v>
      </c>
      <c r="FX402">
        <v>99.200999999999993</v>
      </c>
      <c r="FZ402">
        <v>87.055999999999997</v>
      </c>
      <c r="GA402">
        <v>87.055999999999997</v>
      </c>
      <c r="GB402">
        <v>97.622</v>
      </c>
      <c r="GC402">
        <v>97.622</v>
      </c>
      <c r="GD402">
        <v>98.631</v>
      </c>
      <c r="GE402">
        <v>96.004999999999995</v>
      </c>
      <c r="GF402">
        <v>106.062</v>
      </c>
      <c r="GH402">
        <v>98.878</v>
      </c>
      <c r="GI402">
        <v>98.878</v>
      </c>
      <c r="GJ402">
        <v>97.393000000000001</v>
      </c>
      <c r="GK402">
        <v>97.393000000000001</v>
      </c>
      <c r="GL402">
        <v>106.852</v>
      </c>
      <c r="GM402">
        <v>100.71</v>
      </c>
      <c r="GN402">
        <v>100.71</v>
      </c>
      <c r="GP402">
        <v>98.066999999999993</v>
      </c>
      <c r="GQ402">
        <v>98.956999999999994</v>
      </c>
      <c r="GR402">
        <v>98.956999999999994</v>
      </c>
      <c r="GS402">
        <v>103.354</v>
      </c>
      <c r="GT402">
        <v>103.354</v>
      </c>
      <c r="GU402">
        <v>101.32899999999999</v>
      </c>
      <c r="GW402">
        <v>103.959</v>
      </c>
      <c r="GX402">
        <v>103.959</v>
      </c>
      <c r="GY402">
        <v>102.48099999999999</v>
      </c>
      <c r="GZ402">
        <v>100.955</v>
      </c>
      <c r="HA402">
        <v>100.955</v>
      </c>
      <c r="HB402">
        <v>115.58799999999999</v>
      </c>
      <c r="HC402">
        <v>107.498</v>
      </c>
      <c r="HE402">
        <v>97.498000000000005</v>
      </c>
      <c r="HG402">
        <v>101.319</v>
      </c>
      <c r="HH402">
        <v>100.455</v>
      </c>
      <c r="HI402">
        <v>100.455</v>
      </c>
      <c r="HJ402">
        <v>87.814999999999998</v>
      </c>
      <c r="HK402">
        <v>98.01</v>
      </c>
      <c r="HL402">
        <v>89.194999999999993</v>
      </c>
      <c r="HM402">
        <v>101.64100000000001</v>
      </c>
      <c r="HN402">
        <v>101.348</v>
      </c>
      <c r="HO402">
        <v>98.328999999999994</v>
      </c>
      <c r="HP402">
        <v>100.232</v>
      </c>
      <c r="HQ402">
        <v>108.821</v>
      </c>
      <c r="HR402">
        <v>99.683999999999997</v>
      </c>
      <c r="HS402">
        <v>112.27800000000001</v>
      </c>
      <c r="HT402">
        <v>90.058999999999997</v>
      </c>
      <c r="HU402">
        <v>100.846</v>
      </c>
      <c r="HV402">
        <v>100.846</v>
      </c>
      <c r="HW402">
        <v>102.994</v>
      </c>
      <c r="HX402">
        <v>102.994</v>
      </c>
      <c r="HY402">
        <v>101.721</v>
      </c>
      <c r="HZ402">
        <v>101.721</v>
      </c>
      <c r="IA402">
        <v>102.994</v>
      </c>
      <c r="IB402">
        <v>102.994</v>
      </c>
      <c r="IC402">
        <v>101.721</v>
      </c>
      <c r="ID402">
        <v>101.721</v>
      </c>
    </row>
    <row r="403" spans="1:238" x14ac:dyDescent="0.2">
      <c r="A403" s="3">
        <v>45936</v>
      </c>
      <c r="B403">
        <v>100.46</v>
      </c>
      <c r="C403">
        <v>100.9</v>
      </c>
      <c r="D403">
        <v>100.9</v>
      </c>
      <c r="E403">
        <v>120.831</v>
      </c>
      <c r="F403">
        <v>110.589</v>
      </c>
      <c r="G403">
        <v>97.728999999999999</v>
      </c>
      <c r="H403">
        <v>100.547</v>
      </c>
      <c r="I403">
        <v>111.67</v>
      </c>
      <c r="J403">
        <v>111.67</v>
      </c>
      <c r="M403">
        <v>98.802999999999997</v>
      </c>
      <c r="N403">
        <v>98.802999999999997</v>
      </c>
      <c r="O403">
        <v>93.507999999999996</v>
      </c>
      <c r="P403">
        <v>93.507999999999996</v>
      </c>
      <c r="Q403">
        <v>106.381</v>
      </c>
      <c r="R403">
        <v>98.304000000000002</v>
      </c>
      <c r="S403">
        <v>92.665000000000006</v>
      </c>
      <c r="U403">
        <v>100.979</v>
      </c>
      <c r="V403">
        <v>101.42400000000001</v>
      </c>
      <c r="W403">
        <v>101.42400000000001</v>
      </c>
      <c r="X403">
        <v>96.841999999999999</v>
      </c>
      <c r="Y403">
        <v>96.841999999999999</v>
      </c>
      <c r="Z403">
        <v>101.955</v>
      </c>
      <c r="AA403">
        <v>97.858999999999995</v>
      </c>
      <c r="AB403">
        <v>97.858999999999995</v>
      </c>
      <c r="AD403">
        <v>98.064999999999998</v>
      </c>
      <c r="AG403">
        <v>97.575000000000003</v>
      </c>
      <c r="AH403">
        <v>98.841999999999999</v>
      </c>
      <c r="AK403">
        <v>100.827</v>
      </c>
      <c r="AL403">
        <v>100.23699999999999</v>
      </c>
      <c r="AM403">
        <v>98.507999999999996</v>
      </c>
      <c r="AR403">
        <v>100.169</v>
      </c>
      <c r="AS403">
        <v>99.879000000000005</v>
      </c>
      <c r="AT403">
        <v>98.494</v>
      </c>
      <c r="AU403">
        <v>97.65</v>
      </c>
      <c r="AV403">
        <v>97.65</v>
      </c>
      <c r="AW403">
        <v>94.778999999999996</v>
      </c>
      <c r="AX403">
        <v>94.778999999999996</v>
      </c>
      <c r="AY403">
        <v>119.601</v>
      </c>
      <c r="AZ403">
        <v>93.789000000000001</v>
      </c>
      <c r="BA403">
        <v>102.78700000000001</v>
      </c>
      <c r="BB403">
        <v>103.828</v>
      </c>
      <c r="BC403">
        <v>101.61499999999999</v>
      </c>
      <c r="BF403">
        <v>100.541</v>
      </c>
      <c r="BG403">
        <v>100.541</v>
      </c>
      <c r="BH403">
        <v>97.272999999999996</v>
      </c>
      <c r="BI403">
        <v>99.891999999999996</v>
      </c>
      <c r="BJ403">
        <v>106.792</v>
      </c>
      <c r="BK403">
        <v>104.038</v>
      </c>
      <c r="BL403">
        <v>104.093</v>
      </c>
      <c r="BM403">
        <v>109.404</v>
      </c>
      <c r="BN403">
        <v>101.29300000000001</v>
      </c>
      <c r="BO403">
        <v>103.952</v>
      </c>
      <c r="BP403">
        <v>101.036</v>
      </c>
      <c r="BQ403">
        <v>94.17</v>
      </c>
      <c r="BR403">
        <v>132.977</v>
      </c>
      <c r="BS403">
        <v>100.28100000000001</v>
      </c>
      <c r="BT403">
        <v>101.97799999999999</v>
      </c>
      <c r="BU403">
        <v>102.744</v>
      </c>
      <c r="BV403">
        <v>103.845</v>
      </c>
      <c r="BW403">
        <v>101.718</v>
      </c>
      <c r="BX403">
        <v>101.55</v>
      </c>
      <c r="BY403">
        <v>101.55</v>
      </c>
      <c r="BZ403">
        <v>102.465</v>
      </c>
      <c r="CA403">
        <v>105.756</v>
      </c>
      <c r="CB403">
        <v>102.774</v>
      </c>
      <c r="CC403">
        <v>101.79300000000001</v>
      </c>
      <c r="CF403">
        <v>97.811000000000007</v>
      </c>
      <c r="CG403">
        <v>97.811000000000007</v>
      </c>
      <c r="CH403">
        <v>95.191000000000003</v>
      </c>
      <c r="CI403">
        <v>95.191000000000003</v>
      </c>
      <c r="CJ403">
        <v>101.38500000000001</v>
      </c>
      <c r="CK403">
        <v>87.661000000000001</v>
      </c>
      <c r="CN403">
        <v>100.76</v>
      </c>
      <c r="CO403">
        <v>98.881</v>
      </c>
      <c r="CQ403">
        <v>101.935</v>
      </c>
      <c r="CR403">
        <v>101.935</v>
      </c>
      <c r="CS403">
        <v>103.49299999999999</v>
      </c>
      <c r="CT403">
        <v>97.682000000000002</v>
      </c>
      <c r="CU403">
        <v>98.311000000000007</v>
      </c>
      <c r="CV403">
        <v>100.40900000000001</v>
      </c>
      <c r="CY403">
        <v>102.57599999999999</v>
      </c>
      <c r="CZ403">
        <v>97.846000000000004</v>
      </c>
      <c r="DA403">
        <v>101.816</v>
      </c>
      <c r="DB403">
        <v>101.816</v>
      </c>
      <c r="DC403">
        <v>103.85599999999999</v>
      </c>
      <c r="DD403">
        <v>103.85599999999999</v>
      </c>
      <c r="DE403">
        <v>102.133</v>
      </c>
      <c r="DF403">
        <v>103.52</v>
      </c>
      <c r="DG403">
        <v>101.074</v>
      </c>
      <c r="DK403">
        <v>93.983999999999995</v>
      </c>
      <c r="DL403">
        <v>97.587999999999994</v>
      </c>
      <c r="DM403">
        <v>88.588999999999999</v>
      </c>
      <c r="DN403">
        <v>88.588999999999999</v>
      </c>
      <c r="DO403">
        <v>99.697999999999993</v>
      </c>
      <c r="DP403">
        <v>107.849</v>
      </c>
      <c r="DQ403">
        <v>104.916</v>
      </c>
      <c r="DR403">
        <v>100.554</v>
      </c>
      <c r="DS403">
        <v>98.581999999999994</v>
      </c>
      <c r="EB403">
        <v>100.90300000000001</v>
      </c>
      <c r="EC403">
        <v>100.90300000000001</v>
      </c>
      <c r="ED403">
        <v>97.474000000000004</v>
      </c>
      <c r="EE403">
        <v>97.474000000000004</v>
      </c>
      <c r="EF403">
        <v>102.212</v>
      </c>
      <c r="EG403">
        <v>102.212</v>
      </c>
      <c r="EI403">
        <v>99.658000000000001</v>
      </c>
      <c r="EJ403">
        <v>99.658000000000001</v>
      </c>
      <c r="EK403">
        <v>90.236999999999995</v>
      </c>
      <c r="EL403">
        <v>91.463999999999999</v>
      </c>
      <c r="EM403">
        <v>91.463999999999999</v>
      </c>
      <c r="EN403">
        <v>102.435</v>
      </c>
      <c r="EO403">
        <v>101.13500000000001</v>
      </c>
      <c r="EP403">
        <v>100.383</v>
      </c>
      <c r="EQ403">
        <v>86.99</v>
      </c>
      <c r="ER403">
        <v>86.99</v>
      </c>
      <c r="EW403">
        <v>135.22800000000001</v>
      </c>
      <c r="EX403">
        <v>94.679000000000002</v>
      </c>
      <c r="EZ403">
        <v>102.497</v>
      </c>
      <c r="FA403">
        <v>97.257000000000005</v>
      </c>
      <c r="FB403">
        <v>97.257000000000005</v>
      </c>
      <c r="FC403">
        <v>86.832999999999998</v>
      </c>
      <c r="FD403">
        <v>86.832999999999998</v>
      </c>
      <c r="FE403">
        <v>97.311000000000007</v>
      </c>
      <c r="FF403">
        <v>97.311000000000007</v>
      </c>
      <c r="FG403">
        <v>100.992</v>
      </c>
      <c r="FH403">
        <v>100.992</v>
      </c>
      <c r="FI403">
        <v>104.07</v>
      </c>
      <c r="FJ403">
        <v>104.07</v>
      </c>
      <c r="FK403">
        <v>101.68600000000001</v>
      </c>
      <c r="FL403">
        <v>101.68600000000001</v>
      </c>
      <c r="FM403">
        <v>100.461</v>
      </c>
      <c r="FN403">
        <v>112.621</v>
      </c>
      <c r="FO403">
        <v>99.686999999999998</v>
      </c>
      <c r="FP403">
        <v>99.686999999999998</v>
      </c>
      <c r="FQ403">
        <v>96.911000000000001</v>
      </c>
      <c r="FR403">
        <v>110.854</v>
      </c>
      <c r="FT403">
        <v>92.98</v>
      </c>
      <c r="FU403">
        <v>92.98</v>
      </c>
      <c r="FX403">
        <v>99.218999999999994</v>
      </c>
      <c r="FZ403">
        <v>87.177999999999997</v>
      </c>
      <c r="GA403">
        <v>87.177999999999997</v>
      </c>
      <c r="GB403">
        <v>97.667000000000002</v>
      </c>
      <c r="GC403">
        <v>97.667000000000002</v>
      </c>
      <c r="GD403">
        <v>98.695999999999998</v>
      </c>
      <c r="GE403">
        <v>96.144000000000005</v>
      </c>
      <c r="GF403">
        <v>106.044</v>
      </c>
      <c r="GH403">
        <v>98.921999999999997</v>
      </c>
      <c r="GI403">
        <v>98.921999999999997</v>
      </c>
      <c r="GJ403">
        <v>97.43</v>
      </c>
      <c r="GK403">
        <v>97.43</v>
      </c>
      <c r="GL403">
        <v>106.867</v>
      </c>
      <c r="GM403">
        <v>100.818</v>
      </c>
      <c r="GN403">
        <v>100.818</v>
      </c>
      <c r="GP403">
        <v>98.096000000000004</v>
      </c>
      <c r="GQ403">
        <v>98.977999999999994</v>
      </c>
      <c r="GR403">
        <v>98.977999999999994</v>
      </c>
      <c r="GS403">
        <v>103.452</v>
      </c>
      <c r="GT403">
        <v>103.452</v>
      </c>
      <c r="GU403">
        <v>101.27800000000001</v>
      </c>
      <c r="GW403">
        <v>104.04600000000001</v>
      </c>
      <c r="GX403">
        <v>104.04600000000001</v>
      </c>
      <c r="GY403">
        <v>102.462</v>
      </c>
      <c r="GZ403">
        <v>100.959</v>
      </c>
      <c r="HA403">
        <v>100.959</v>
      </c>
      <c r="HB403">
        <v>115.706</v>
      </c>
      <c r="HC403">
        <v>107.586</v>
      </c>
      <c r="HE403">
        <v>97.515000000000001</v>
      </c>
      <c r="HG403">
        <v>101.271</v>
      </c>
      <c r="HH403">
        <v>100.46899999999999</v>
      </c>
      <c r="HI403">
        <v>100.46899999999999</v>
      </c>
      <c r="HJ403">
        <v>87.968000000000004</v>
      </c>
      <c r="HK403">
        <v>98.043999999999997</v>
      </c>
      <c r="HL403">
        <v>89.394000000000005</v>
      </c>
      <c r="HM403">
        <v>101.66500000000001</v>
      </c>
      <c r="HN403">
        <v>101.554</v>
      </c>
      <c r="HO403">
        <v>98.384</v>
      </c>
      <c r="HP403">
        <v>100.244</v>
      </c>
      <c r="HQ403">
        <v>108.95699999999999</v>
      </c>
      <c r="HR403">
        <v>99.727999999999994</v>
      </c>
      <c r="HS403">
        <v>112.45399999999999</v>
      </c>
      <c r="HT403">
        <v>90.221999999999994</v>
      </c>
      <c r="HU403">
        <v>100.908</v>
      </c>
      <c r="HV403">
        <v>100.908</v>
      </c>
      <c r="HW403">
        <v>103.11</v>
      </c>
      <c r="HX403">
        <v>103.11</v>
      </c>
      <c r="HY403">
        <v>101.795</v>
      </c>
      <c r="HZ403">
        <v>101.795</v>
      </c>
      <c r="IA403">
        <v>103.11</v>
      </c>
      <c r="IB403">
        <v>103.11</v>
      </c>
      <c r="IC403">
        <v>101.795</v>
      </c>
      <c r="ID403">
        <v>101.795</v>
      </c>
    </row>
    <row r="404" spans="1:238" x14ac:dyDescent="0.2">
      <c r="A404" s="3">
        <v>45937</v>
      </c>
      <c r="B404">
        <v>100.521</v>
      </c>
      <c r="C404">
        <v>100.919</v>
      </c>
      <c r="D404">
        <v>100.919</v>
      </c>
      <c r="E404">
        <v>120.813</v>
      </c>
      <c r="F404">
        <v>110.541</v>
      </c>
      <c r="G404">
        <v>97.712999999999994</v>
      </c>
      <c r="H404">
        <v>100.524</v>
      </c>
      <c r="I404">
        <v>111.703</v>
      </c>
      <c r="J404">
        <v>111.703</v>
      </c>
      <c r="M404">
        <v>98.741</v>
      </c>
      <c r="N404">
        <v>98.741</v>
      </c>
      <c r="O404">
        <v>93.486999999999995</v>
      </c>
      <c r="P404">
        <v>93.486999999999995</v>
      </c>
      <c r="Q404">
        <v>106.989</v>
      </c>
      <c r="R404">
        <v>98.29</v>
      </c>
      <c r="S404">
        <v>92.655000000000001</v>
      </c>
      <c r="U404">
        <v>100.98099999999999</v>
      </c>
      <c r="V404">
        <v>101.425</v>
      </c>
      <c r="W404">
        <v>101.425</v>
      </c>
      <c r="X404">
        <v>96.813000000000002</v>
      </c>
      <c r="Y404">
        <v>96.813000000000002</v>
      </c>
      <c r="Z404">
        <v>101.931</v>
      </c>
      <c r="AA404">
        <v>97.837999999999994</v>
      </c>
      <c r="AB404">
        <v>97.837999999999994</v>
      </c>
      <c r="AD404">
        <v>98.049000000000007</v>
      </c>
      <c r="AG404">
        <v>97.557000000000002</v>
      </c>
      <c r="AH404">
        <v>98.822999999999993</v>
      </c>
      <c r="AK404">
        <v>100.83</v>
      </c>
      <c r="AL404">
        <v>100.24</v>
      </c>
      <c r="AM404">
        <v>98.528000000000006</v>
      </c>
      <c r="AR404">
        <v>100.108</v>
      </c>
      <c r="AS404">
        <v>99.819000000000003</v>
      </c>
      <c r="AT404">
        <v>98.462000000000003</v>
      </c>
      <c r="AU404">
        <v>97.626999999999995</v>
      </c>
      <c r="AV404">
        <v>97.626999999999995</v>
      </c>
      <c r="AW404">
        <v>94.844999999999999</v>
      </c>
      <c r="AX404">
        <v>94.844999999999999</v>
      </c>
      <c r="AY404">
        <v>119.65900000000001</v>
      </c>
      <c r="AZ404">
        <v>93.774000000000001</v>
      </c>
      <c r="BA404">
        <v>102.736</v>
      </c>
      <c r="BB404">
        <v>103.819</v>
      </c>
      <c r="BC404">
        <v>101.592</v>
      </c>
      <c r="BF404">
        <v>100.55</v>
      </c>
      <c r="BG404">
        <v>100.55</v>
      </c>
      <c r="BH404">
        <v>97.263000000000005</v>
      </c>
      <c r="BI404">
        <v>99.876999999999995</v>
      </c>
      <c r="BJ404">
        <v>106.842</v>
      </c>
      <c r="BK404">
        <v>104.214</v>
      </c>
      <c r="BL404">
        <v>104.155</v>
      </c>
      <c r="BM404">
        <v>109.319</v>
      </c>
      <c r="BN404">
        <v>101.28</v>
      </c>
      <c r="BO404">
        <v>104.074</v>
      </c>
      <c r="BP404">
        <v>101.08799999999999</v>
      </c>
      <c r="BQ404">
        <v>94.171999999999997</v>
      </c>
      <c r="BR404">
        <v>133.785</v>
      </c>
      <c r="BS404">
        <v>100.27800000000001</v>
      </c>
      <c r="BT404">
        <v>101.96</v>
      </c>
      <c r="BU404">
        <v>102.83199999999999</v>
      </c>
      <c r="BV404">
        <v>103.85599999999999</v>
      </c>
      <c r="BW404">
        <v>101.748</v>
      </c>
      <c r="BX404">
        <v>101.54600000000001</v>
      </c>
      <c r="BY404">
        <v>101.54600000000001</v>
      </c>
      <c r="BZ404">
        <v>102.428</v>
      </c>
      <c r="CA404">
        <v>105.685</v>
      </c>
      <c r="CB404">
        <v>102.714</v>
      </c>
      <c r="CC404">
        <v>101.761</v>
      </c>
      <c r="CF404">
        <v>97.790999999999997</v>
      </c>
      <c r="CG404">
        <v>97.790999999999997</v>
      </c>
      <c r="CH404">
        <v>95.162999999999997</v>
      </c>
      <c r="CI404">
        <v>95.162999999999997</v>
      </c>
      <c r="CJ404">
        <v>101.381</v>
      </c>
      <c r="CK404">
        <v>87.572000000000003</v>
      </c>
      <c r="CN404">
        <v>100.74</v>
      </c>
      <c r="CO404">
        <v>98.765000000000001</v>
      </c>
      <c r="CQ404">
        <v>102.029</v>
      </c>
      <c r="CR404">
        <v>102.029</v>
      </c>
      <c r="CS404">
        <v>103.51300000000001</v>
      </c>
      <c r="CT404">
        <v>97.512</v>
      </c>
      <c r="CU404">
        <v>98.281999999999996</v>
      </c>
      <c r="CV404">
        <v>100.375</v>
      </c>
      <c r="CY404">
        <v>102.541</v>
      </c>
      <c r="CZ404">
        <v>97.876999999999995</v>
      </c>
      <c r="DA404">
        <v>101.9</v>
      </c>
      <c r="DB404">
        <v>101.9</v>
      </c>
      <c r="DC404">
        <v>103.83199999999999</v>
      </c>
      <c r="DD404">
        <v>103.83199999999999</v>
      </c>
      <c r="DE404">
        <v>102.084</v>
      </c>
      <c r="DF404">
        <v>103.441</v>
      </c>
      <c r="DG404">
        <v>101.07599999999999</v>
      </c>
      <c r="DK404">
        <v>94.009</v>
      </c>
      <c r="DL404">
        <v>97.570999999999998</v>
      </c>
      <c r="DM404">
        <v>88.558999999999997</v>
      </c>
      <c r="DN404">
        <v>88.558999999999997</v>
      </c>
      <c r="DO404">
        <v>99.637</v>
      </c>
      <c r="DP404">
        <v>107.801</v>
      </c>
      <c r="DQ404">
        <v>104.907</v>
      </c>
      <c r="DR404">
        <v>100.55500000000001</v>
      </c>
      <c r="DS404">
        <v>98.542000000000002</v>
      </c>
      <c r="EB404">
        <v>100.896</v>
      </c>
      <c r="EC404">
        <v>100.896</v>
      </c>
      <c r="ED404">
        <v>97.450999999999993</v>
      </c>
      <c r="EE404">
        <v>97.450999999999993</v>
      </c>
      <c r="EF404">
        <v>102.179</v>
      </c>
      <c r="EG404">
        <v>102.179</v>
      </c>
      <c r="EI404">
        <v>99.653000000000006</v>
      </c>
      <c r="EJ404">
        <v>99.653000000000006</v>
      </c>
      <c r="EK404">
        <v>90.197000000000003</v>
      </c>
      <c r="EL404">
        <v>91.358000000000004</v>
      </c>
      <c r="EM404">
        <v>91.358000000000004</v>
      </c>
      <c r="EN404">
        <v>102.395</v>
      </c>
      <c r="EO404">
        <v>101.107</v>
      </c>
      <c r="EP404">
        <v>100.396</v>
      </c>
      <c r="EQ404">
        <v>86.984999999999999</v>
      </c>
      <c r="ER404">
        <v>86.984999999999999</v>
      </c>
      <c r="EW404">
        <v>136.721</v>
      </c>
      <c r="EX404">
        <v>94.64</v>
      </c>
      <c r="EZ404">
        <v>102.633</v>
      </c>
      <c r="FA404">
        <v>97.244</v>
      </c>
      <c r="FB404">
        <v>97.244</v>
      </c>
      <c r="FC404">
        <v>86.745000000000005</v>
      </c>
      <c r="FD404">
        <v>86.745000000000005</v>
      </c>
      <c r="FE404">
        <v>97.287999999999997</v>
      </c>
      <c r="FF404">
        <v>97.287999999999997</v>
      </c>
      <c r="FG404">
        <v>100.92400000000001</v>
      </c>
      <c r="FH404">
        <v>100.92400000000001</v>
      </c>
      <c r="FI404">
        <v>104.005</v>
      </c>
      <c r="FJ404">
        <v>104.005</v>
      </c>
      <c r="FK404">
        <v>101.67700000000001</v>
      </c>
      <c r="FL404">
        <v>101.67700000000001</v>
      </c>
      <c r="FM404">
        <v>100.447</v>
      </c>
      <c r="FN404">
        <v>112.634</v>
      </c>
      <c r="FO404">
        <v>99.661000000000001</v>
      </c>
      <c r="FP404">
        <v>99.661000000000001</v>
      </c>
      <c r="FQ404">
        <v>96.918000000000006</v>
      </c>
      <c r="FR404">
        <v>110.711</v>
      </c>
      <c r="FT404">
        <v>92.942999999999998</v>
      </c>
      <c r="FU404">
        <v>92.942999999999998</v>
      </c>
      <c r="FX404">
        <v>99.215999999999994</v>
      </c>
      <c r="FZ404">
        <v>87.132000000000005</v>
      </c>
      <c r="GA404">
        <v>87.132000000000005</v>
      </c>
      <c r="GB404">
        <v>97.655000000000001</v>
      </c>
      <c r="GC404">
        <v>97.655000000000001</v>
      </c>
      <c r="GD404">
        <v>98.677000000000007</v>
      </c>
      <c r="GE404">
        <v>96.097999999999999</v>
      </c>
      <c r="GF404">
        <v>106.054</v>
      </c>
      <c r="GH404">
        <v>98.893000000000001</v>
      </c>
      <c r="GI404">
        <v>98.893000000000001</v>
      </c>
      <c r="GJ404">
        <v>97.418000000000006</v>
      </c>
      <c r="GK404">
        <v>97.418000000000006</v>
      </c>
      <c r="GL404">
        <v>106.85899999999999</v>
      </c>
      <c r="GM404">
        <v>100.81699999999999</v>
      </c>
      <c r="GN404">
        <v>100.81699999999999</v>
      </c>
      <c r="GP404">
        <v>98.09</v>
      </c>
      <c r="GQ404">
        <v>98.94</v>
      </c>
      <c r="GR404">
        <v>98.94</v>
      </c>
      <c r="GS404">
        <v>103.43600000000001</v>
      </c>
      <c r="GT404">
        <v>103.43600000000001</v>
      </c>
      <c r="GU404">
        <v>101.345</v>
      </c>
      <c r="GW404">
        <v>104.063</v>
      </c>
      <c r="GX404">
        <v>104.063</v>
      </c>
      <c r="GY404">
        <v>102.477</v>
      </c>
      <c r="GZ404">
        <v>100.943</v>
      </c>
      <c r="HA404">
        <v>100.943</v>
      </c>
      <c r="HB404">
        <v>115.64</v>
      </c>
      <c r="HC404">
        <v>107.578</v>
      </c>
      <c r="HE404">
        <v>97.534999999999997</v>
      </c>
      <c r="HG404">
        <v>101.313</v>
      </c>
      <c r="HH404">
        <v>100.464</v>
      </c>
      <c r="HI404">
        <v>100.464</v>
      </c>
      <c r="HJ404">
        <v>87.95</v>
      </c>
      <c r="HK404">
        <v>98.039000000000001</v>
      </c>
      <c r="HL404">
        <v>89.424000000000007</v>
      </c>
      <c r="HM404">
        <v>101.67700000000001</v>
      </c>
      <c r="HN404">
        <v>101.58799999999999</v>
      </c>
      <c r="HO404">
        <v>98.372</v>
      </c>
      <c r="HP404">
        <v>100.224</v>
      </c>
      <c r="HQ404">
        <v>108.965</v>
      </c>
      <c r="HR404">
        <v>99.680999999999997</v>
      </c>
      <c r="HS404">
        <v>112.333</v>
      </c>
      <c r="HT404">
        <v>90.14</v>
      </c>
      <c r="HU404">
        <v>100.863</v>
      </c>
      <c r="HV404">
        <v>100.863</v>
      </c>
      <c r="HW404">
        <v>103.05800000000001</v>
      </c>
      <c r="HX404">
        <v>103.05800000000001</v>
      </c>
      <c r="HY404">
        <v>101.764</v>
      </c>
      <c r="HZ404">
        <v>101.764</v>
      </c>
      <c r="IA404">
        <v>103.05800000000001</v>
      </c>
      <c r="IB404">
        <v>103.05800000000001</v>
      </c>
      <c r="IC404">
        <v>101.764</v>
      </c>
      <c r="ID404">
        <v>101.764</v>
      </c>
    </row>
    <row r="405" spans="1:238" x14ac:dyDescent="0.2">
      <c r="A405" s="3">
        <v>45938</v>
      </c>
      <c r="B405">
        <v>100.502</v>
      </c>
      <c r="C405">
        <v>100.89100000000001</v>
      </c>
      <c r="D405">
        <v>100.89100000000001</v>
      </c>
      <c r="E405">
        <v>120.708</v>
      </c>
      <c r="F405">
        <v>110.499</v>
      </c>
      <c r="G405">
        <v>97.807000000000002</v>
      </c>
      <c r="H405">
        <v>100.503</v>
      </c>
      <c r="I405">
        <v>111.46299999999999</v>
      </c>
      <c r="J405">
        <v>111.46299999999999</v>
      </c>
      <c r="M405">
        <v>98.712000000000003</v>
      </c>
      <c r="N405">
        <v>98.712000000000003</v>
      </c>
      <c r="O405">
        <v>93.382999999999996</v>
      </c>
      <c r="P405">
        <v>93.382999999999996</v>
      </c>
      <c r="Q405">
        <v>107.09</v>
      </c>
      <c r="R405">
        <v>98.353999999999999</v>
      </c>
      <c r="S405">
        <v>93.031999999999996</v>
      </c>
      <c r="U405">
        <v>101</v>
      </c>
      <c r="V405">
        <v>101.426</v>
      </c>
      <c r="W405">
        <v>101.426</v>
      </c>
      <c r="X405">
        <v>96.748999999999995</v>
      </c>
      <c r="Y405">
        <v>96.748999999999995</v>
      </c>
      <c r="Z405">
        <v>101.90600000000001</v>
      </c>
      <c r="AA405">
        <v>97.814999999999998</v>
      </c>
      <c r="AB405">
        <v>97.814999999999998</v>
      </c>
      <c r="AD405">
        <v>98.042000000000002</v>
      </c>
      <c r="AG405">
        <v>97.54</v>
      </c>
      <c r="AH405">
        <v>98.82</v>
      </c>
      <c r="AK405">
        <v>100.824</v>
      </c>
      <c r="AL405">
        <v>100.239</v>
      </c>
      <c r="AM405">
        <v>98.545000000000002</v>
      </c>
      <c r="AR405">
        <v>100.06</v>
      </c>
      <c r="AS405">
        <v>99.820999999999998</v>
      </c>
      <c r="AT405">
        <v>98.397999999999996</v>
      </c>
      <c r="AU405">
        <v>97.620999999999995</v>
      </c>
      <c r="AV405">
        <v>97.620999999999995</v>
      </c>
      <c r="AW405">
        <v>94.747</v>
      </c>
      <c r="AX405">
        <v>94.747</v>
      </c>
      <c r="AY405">
        <v>119.673</v>
      </c>
      <c r="AZ405">
        <v>93.680999999999997</v>
      </c>
      <c r="BA405">
        <v>102.66200000000001</v>
      </c>
      <c r="BB405">
        <v>103.80800000000001</v>
      </c>
      <c r="BC405">
        <v>101.58199999999999</v>
      </c>
      <c r="BF405">
        <v>100.55200000000001</v>
      </c>
      <c r="BG405">
        <v>100.55200000000001</v>
      </c>
      <c r="BH405">
        <v>97.358999999999995</v>
      </c>
      <c r="BI405">
        <v>100.044</v>
      </c>
      <c r="BJ405">
        <v>106.705</v>
      </c>
      <c r="BK405">
        <v>104.093</v>
      </c>
      <c r="BL405">
        <v>104.16800000000001</v>
      </c>
      <c r="BM405">
        <v>109.11499999999999</v>
      </c>
      <c r="BN405">
        <v>101.345</v>
      </c>
      <c r="BO405">
        <v>104.015</v>
      </c>
      <c r="BP405">
        <v>101.071</v>
      </c>
      <c r="BQ405">
        <v>94.352999999999994</v>
      </c>
      <c r="BR405">
        <v>132.41</v>
      </c>
      <c r="BS405">
        <v>100.294</v>
      </c>
      <c r="BT405">
        <v>101.97</v>
      </c>
      <c r="BU405">
        <v>102.839</v>
      </c>
      <c r="BV405">
        <v>103.65</v>
      </c>
      <c r="BW405">
        <v>101.753</v>
      </c>
      <c r="BX405">
        <v>101.604</v>
      </c>
      <c r="BY405">
        <v>101.604</v>
      </c>
      <c r="BZ405">
        <v>102.399</v>
      </c>
      <c r="CA405">
        <v>105.565</v>
      </c>
      <c r="CB405">
        <v>102.596</v>
      </c>
      <c r="CC405">
        <v>101.744</v>
      </c>
      <c r="CF405">
        <v>97.783000000000001</v>
      </c>
      <c r="CG405">
        <v>97.783000000000001</v>
      </c>
      <c r="CH405">
        <v>95.076999999999998</v>
      </c>
      <c r="CI405">
        <v>95.076999999999998</v>
      </c>
      <c r="CJ405">
        <v>101.624</v>
      </c>
      <c r="CK405">
        <v>87.984999999999999</v>
      </c>
      <c r="CN405">
        <v>100.818</v>
      </c>
      <c r="CO405">
        <v>98.67</v>
      </c>
      <c r="CQ405">
        <v>101.98399999999999</v>
      </c>
      <c r="CR405">
        <v>101.98399999999999</v>
      </c>
      <c r="CS405">
        <v>103.36</v>
      </c>
      <c r="CT405">
        <v>97.558000000000007</v>
      </c>
      <c r="CU405">
        <v>98.221999999999994</v>
      </c>
      <c r="CV405">
        <v>100.191</v>
      </c>
      <c r="CY405">
        <v>102.489</v>
      </c>
      <c r="CZ405">
        <v>97.79</v>
      </c>
      <c r="DA405">
        <v>101.889</v>
      </c>
      <c r="DB405">
        <v>101.889</v>
      </c>
      <c r="DC405">
        <v>103.758</v>
      </c>
      <c r="DD405">
        <v>103.758</v>
      </c>
      <c r="DE405">
        <v>102.084</v>
      </c>
      <c r="DF405">
        <v>103.492</v>
      </c>
      <c r="DG405">
        <v>101.04600000000001</v>
      </c>
      <c r="DK405">
        <v>94.185000000000002</v>
      </c>
      <c r="DL405">
        <v>97.838999999999999</v>
      </c>
      <c r="DM405">
        <v>88.474999999999994</v>
      </c>
      <c r="DN405">
        <v>88.474999999999994</v>
      </c>
      <c r="DO405">
        <v>99.629000000000005</v>
      </c>
      <c r="DP405">
        <v>107.59399999999999</v>
      </c>
      <c r="DQ405">
        <v>104.872</v>
      </c>
      <c r="DR405">
        <v>100.557</v>
      </c>
      <c r="DS405">
        <v>98.527000000000001</v>
      </c>
      <c r="EB405">
        <v>100.884</v>
      </c>
      <c r="EC405">
        <v>100.884</v>
      </c>
      <c r="ED405">
        <v>97.427000000000007</v>
      </c>
      <c r="EE405">
        <v>97.427000000000007</v>
      </c>
      <c r="EF405">
        <v>102.16</v>
      </c>
      <c r="EG405">
        <v>102.16</v>
      </c>
      <c r="EI405">
        <v>99.637</v>
      </c>
      <c r="EJ405">
        <v>99.637</v>
      </c>
      <c r="EK405">
        <v>90.117000000000004</v>
      </c>
      <c r="EL405">
        <v>91.266999999999996</v>
      </c>
      <c r="EM405">
        <v>91.266999999999996</v>
      </c>
      <c r="EN405">
        <v>102.318</v>
      </c>
      <c r="EO405">
        <v>101.024</v>
      </c>
      <c r="EP405">
        <v>100.4</v>
      </c>
      <c r="EQ405">
        <v>86.837999999999994</v>
      </c>
      <c r="ER405">
        <v>86.837999999999994</v>
      </c>
      <c r="EW405">
        <v>137.47399999999999</v>
      </c>
      <c r="EX405">
        <v>94.522999999999996</v>
      </c>
      <c r="EZ405">
        <v>102.752</v>
      </c>
      <c r="FA405">
        <v>97.236999999999995</v>
      </c>
      <c r="FB405">
        <v>97.236999999999995</v>
      </c>
      <c r="FC405">
        <v>86.626999999999995</v>
      </c>
      <c r="FD405">
        <v>86.626999999999995</v>
      </c>
      <c r="FE405">
        <v>97.251000000000005</v>
      </c>
      <c r="FF405">
        <v>97.251000000000005</v>
      </c>
      <c r="FG405">
        <v>100.872</v>
      </c>
      <c r="FH405">
        <v>100.872</v>
      </c>
      <c r="FI405">
        <v>103.759</v>
      </c>
      <c r="FJ405">
        <v>103.759</v>
      </c>
      <c r="FK405">
        <v>101.67100000000001</v>
      </c>
      <c r="FL405">
        <v>101.67100000000001</v>
      </c>
      <c r="FM405">
        <v>100.419</v>
      </c>
      <c r="FN405">
        <v>112.34099999999999</v>
      </c>
      <c r="FO405">
        <v>99.64</v>
      </c>
      <c r="FP405">
        <v>99.64</v>
      </c>
      <c r="FQ405">
        <v>96.78</v>
      </c>
      <c r="FR405">
        <v>110.489</v>
      </c>
      <c r="FT405">
        <v>92.900999999999996</v>
      </c>
      <c r="FU405">
        <v>92.900999999999996</v>
      </c>
      <c r="FX405">
        <v>99.218999999999994</v>
      </c>
      <c r="FZ405">
        <v>87.103999999999999</v>
      </c>
      <c r="GA405">
        <v>87.103999999999999</v>
      </c>
      <c r="GB405">
        <v>97.643000000000001</v>
      </c>
      <c r="GC405">
        <v>97.643000000000001</v>
      </c>
      <c r="GD405">
        <v>98.617999999999995</v>
      </c>
      <c r="GE405">
        <v>95.944000000000003</v>
      </c>
      <c r="GF405">
        <v>106.05200000000001</v>
      </c>
      <c r="GH405">
        <v>98.855999999999995</v>
      </c>
      <c r="GI405">
        <v>98.855999999999995</v>
      </c>
      <c r="GJ405">
        <v>97.406999999999996</v>
      </c>
      <c r="GK405">
        <v>97.406999999999996</v>
      </c>
      <c r="GL405">
        <v>106.74</v>
      </c>
      <c r="GM405">
        <v>100.833</v>
      </c>
      <c r="GN405">
        <v>100.833</v>
      </c>
      <c r="GP405">
        <v>98.11</v>
      </c>
      <c r="GQ405">
        <v>98.968999999999994</v>
      </c>
      <c r="GR405">
        <v>98.968999999999994</v>
      </c>
      <c r="GS405">
        <v>103.374</v>
      </c>
      <c r="GT405">
        <v>103.374</v>
      </c>
      <c r="GU405">
        <v>101.298</v>
      </c>
      <c r="GW405">
        <v>104.006</v>
      </c>
      <c r="GX405">
        <v>104.006</v>
      </c>
      <c r="GY405">
        <v>102.434</v>
      </c>
      <c r="GZ405">
        <v>100.926</v>
      </c>
      <c r="HA405">
        <v>100.926</v>
      </c>
      <c r="HB405">
        <v>115.488</v>
      </c>
      <c r="HC405">
        <v>107.485</v>
      </c>
      <c r="HE405">
        <v>97.495999999999995</v>
      </c>
      <c r="HG405">
        <v>101.241</v>
      </c>
      <c r="HH405">
        <v>100.398</v>
      </c>
      <c r="HI405">
        <v>100.398</v>
      </c>
      <c r="HJ405">
        <v>87.858999999999995</v>
      </c>
      <c r="HK405">
        <v>98.016000000000005</v>
      </c>
      <c r="HL405">
        <v>89.257000000000005</v>
      </c>
      <c r="HM405">
        <v>101.658</v>
      </c>
      <c r="HN405">
        <v>101.413</v>
      </c>
      <c r="HO405">
        <v>98.382999999999996</v>
      </c>
      <c r="HP405">
        <v>100.211</v>
      </c>
      <c r="HQ405">
        <v>108.705</v>
      </c>
      <c r="HR405">
        <v>99.626999999999995</v>
      </c>
      <c r="HS405">
        <v>112.268</v>
      </c>
      <c r="HT405">
        <v>90.007000000000005</v>
      </c>
      <c r="HU405">
        <v>100.895</v>
      </c>
      <c r="HV405">
        <v>100.895</v>
      </c>
      <c r="HW405">
        <v>102.995</v>
      </c>
      <c r="HX405">
        <v>102.995</v>
      </c>
      <c r="HY405">
        <v>101.724</v>
      </c>
      <c r="HZ405">
        <v>101.724</v>
      </c>
      <c r="IA405">
        <v>102.995</v>
      </c>
      <c r="IB405">
        <v>102.995</v>
      </c>
      <c r="IC405">
        <v>101.724</v>
      </c>
      <c r="ID405">
        <v>101.724</v>
      </c>
    </row>
    <row r="406" spans="1:238" x14ac:dyDescent="0.2">
      <c r="A406" s="3">
        <v>45939</v>
      </c>
      <c r="B406">
        <v>100.5</v>
      </c>
      <c r="C406">
        <v>100.952</v>
      </c>
      <c r="D406">
        <v>100.952</v>
      </c>
      <c r="E406">
        <v>120.78700000000001</v>
      </c>
      <c r="F406">
        <v>110.66200000000001</v>
      </c>
      <c r="G406">
        <v>97.825999999999993</v>
      </c>
      <c r="H406">
        <v>100.58499999999999</v>
      </c>
      <c r="I406">
        <v>111.752</v>
      </c>
      <c r="J406">
        <v>111.752</v>
      </c>
      <c r="M406">
        <v>98.837999999999994</v>
      </c>
      <c r="N406">
        <v>98.837999999999994</v>
      </c>
      <c r="O406">
        <v>93.695999999999998</v>
      </c>
      <c r="P406">
        <v>93.695999999999998</v>
      </c>
      <c r="Q406">
        <v>107.151</v>
      </c>
      <c r="R406">
        <v>98.384</v>
      </c>
      <c r="S406">
        <v>93.149000000000001</v>
      </c>
      <c r="U406">
        <v>101.01600000000001</v>
      </c>
      <c r="V406">
        <v>101.46899999999999</v>
      </c>
      <c r="W406">
        <v>101.46899999999999</v>
      </c>
      <c r="X406">
        <v>96.843999999999994</v>
      </c>
      <c r="Y406">
        <v>96.843999999999994</v>
      </c>
      <c r="Z406">
        <v>101.996</v>
      </c>
      <c r="AA406">
        <v>97.912999999999997</v>
      </c>
      <c r="AB406">
        <v>97.912999999999997</v>
      </c>
      <c r="AD406">
        <v>98.113</v>
      </c>
      <c r="AG406">
        <v>97.603999999999999</v>
      </c>
      <c r="AH406">
        <v>98.825999999999993</v>
      </c>
      <c r="AK406">
        <v>100.872</v>
      </c>
      <c r="AL406">
        <v>100.244</v>
      </c>
      <c r="AM406">
        <v>98.572999999999993</v>
      </c>
      <c r="AR406">
        <v>100.15300000000001</v>
      </c>
      <c r="AS406">
        <v>99.912999999999997</v>
      </c>
      <c r="AT406">
        <v>98.674000000000007</v>
      </c>
      <c r="AU406">
        <v>97.683000000000007</v>
      </c>
      <c r="AV406">
        <v>97.683000000000007</v>
      </c>
      <c r="AW406">
        <v>94.864000000000004</v>
      </c>
      <c r="AX406">
        <v>94.864000000000004</v>
      </c>
      <c r="AY406">
        <v>120.098</v>
      </c>
      <c r="AZ406">
        <v>93.855000000000004</v>
      </c>
      <c r="BA406">
        <v>102.629</v>
      </c>
      <c r="BB406">
        <v>103.801</v>
      </c>
      <c r="BC406">
        <v>101.634</v>
      </c>
      <c r="BF406">
        <v>100.541</v>
      </c>
      <c r="BG406">
        <v>100.541</v>
      </c>
      <c r="BH406">
        <v>97.396000000000001</v>
      </c>
      <c r="BI406">
        <v>100.119</v>
      </c>
      <c r="BJ406">
        <v>106.803</v>
      </c>
      <c r="BK406">
        <v>104.155</v>
      </c>
      <c r="BL406">
        <v>104.167</v>
      </c>
      <c r="BM406">
        <v>109.235</v>
      </c>
      <c r="BN406">
        <v>101.393</v>
      </c>
      <c r="BO406">
        <v>103.95699999999999</v>
      </c>
      <c r="BP406">
        <v>101.16200000000001</v>
      </c>
      <c r="BQ406">
        <v>94.450999999999993</v>
      </c>
      <c r="BR406">
        <v>130.66300000000001</v>
      </c>
      <c r="BS406">
        <v>100.273</v>
      </c>
      <c r="BT406">
        <v>102.009</v>
      </c>
      <c r="BU406">
        <v>102.736</v>
      </c>
      <c r="BV406">
        <v>103.774</v>
      </c>
      <c r="BW406">
        <v>101.77200000000001</v>
      </c>
      <c r="BX406">
        <v>101.578</v>
      </c>
      <c r="BY406">
        <v>101.578</v>
      </c>
      <c r="BZ406">
        <v>102.386</v>
      </c>
      <c r="CA406">
        <v>105.54900000000001</v>
      </c>
      <c r="CB406">
        <v>102.788</v>
      </c>
      <c r="CC406">
        <v>101.78100000000001</v>
      </c>
      <c r="CF406">
        <v>97.879000000000005</v>
      </c>
      <c r="CG406">
        <v>97.879000000000005</v>
      </c>
      <c r="CH406">
        <v>95.432000000000002</v>
      </c>
      <c r="CI406">
        <v>95.432000000000002</v>
      </c>
      <c r="CJ406">
        <v>101.732</v>
      </c>
      <c r="CK406">
        <v>88.174999999999997</v>
      </c>
      <c r="CN406">
        <v>100.855</v>
      </c>
      <c r="CO406">
        <v>99.007999999999996</v>
      </c>
      <c r="CQ406">
        <v>101.985</v>
      </c>
      <c r="CR406">
        <v>101.985</v>
      </c>
      <c r="CS406">
        <v>102.983</v>
      </c>
      <c r="CT406">
        <v>97.656999999999996</v>
      </c>
      <c r="CU406">
        <v>98.376000000000005</v>
      </c>
      <c r="CV406">
        <v>100.52800000000001</v>
      </c>
      <c r="CY406">
        <v>102.673</v>
      </c>
      <c r="CZ406">
        <v>98</v>
      </c>
      <c r="DA406">
        <v>101.908</v>
      </c>
      <c r="DB406">
        <v>101.908</v>
      </c>
      <c r="DC406">
        <v>103.77</v>
      </c>
      <c r="DD406">
        <v>103.77</v>
      </c>
      <c r="DE406">
        <v>102.081</v>
      </c>
      <c r="DF406">
        <v>103.496</v>
      </c>
      <c r="DG406">
        <v>101.087</v>
      </c>
      <c r="DK406">
        <v>94.287999999999997</v>
      </c>
      <c r="DL406">
        <v>97.953999999999994</v>
      </c>
      <c r="DM406">
        <v>88.856999999999999</v>
      </c>
      <c r="DN406">
        <v>88.856999999999999</v>
      </c>
      <c r="DO406">
        <v>99.683000000000007</v>
      </c>
      <c r="DP406">
        <v>107.679</v>
      </c>
      <c r="DQ406">
        <v>104.92400000000001</v>
      </c>
      <c r="DR406">
        <v>100.59699999999999</v>
      </c>
      <c r="DS406">
        <v>98.590999999999994</v>
      </c>
      <c r="EB406">
        <v>100.925</v>
      </c>
      <c r="EC406">
        <v>100.925</v>
      </c>
      <c r="ED406">
        <v>97.498000000000005</v>
      </c>
      <c r="EE406">
        <v>97.498000000000005</v>
      </c>
      <c r="EF406">
        <v>102.313</v>
      </c>
      <c r="EG406">
        <v>102.313</v>
      </c>
      <c r="EI406">
        <v>99.673000000000002</v>
      </c>
      <c r="EJ406">
        <v>99.673000000000002</v>
      </c>
      <c r="EK406">
        <v>90.5</v>
      </c>
      <c r="EL406">
        <v>91.626000000000005</v>
      </c>
      <c r="EM406">
        <v>91.626000000000005</v>
      </c>
      <c r="EN406">
        <v>102.54</v>
      </c>
      <c r="EO406">
        <v>101.074</v>
      </c>
      <c r="EP406">
        <v>100.4</v>
      </c>
      <c r="EQ406">
        <v>87.087999999999994</v>
      </c>
      <c r="ER406">
        <v>87.087999999999994</v>
      </c>
      <c r="EW406">
        <v>138.60900000000001</v>
      </c>
      <c r="EX406">
        <v>94.765000000000001</v>
      </c>
      <c r="FA406">
        <v>97.284000000000006</v>
      </c>
      <c r="FB406">
        <v>97.284000000000006</v>
      </c>
      <c r="FC406">
        <v>86.914000000000001</v>
      </c>
      <c r="FD406">
        <v>86.914000000000001</v>
      </c>
      <c r="FE406">
        <v>97.355000000000004</v>
      </c>
      <c r="FF406">
        <v>97.355000000000004</v>
      </c>
      <c r="FG406">
        <v>100.944</v>
      </c>
      <c r="FH406">
        <v>100.944</v>
      </c>
      <c r="FI406">
        <v>103.661</v>
      </c>
      <c r="FJ406">
        <v>103.661</v>
      </c>
      <c r="FK406">
        <v>101.55</v>
      </c>
      <c r="FL406">
        <v>101.55</v>
      </c>
      <c r="FM406">
        <v>100.545</v>
      </c>
      <c r="FN406">
        <v>112.19</v>
      </c>
      <c r="FO406">
        <v>99.698999999999998</v>
      </c>
      <c r="FP406">
        <v>99.698999999999998</v>
      </c>
      <c r="FQ406">
        <v>97.156999999999996</v>
      </c>
      <c r="FR406">
        <v>110.754</v>
      </c>
      <c r="FT406">
        <v>93.081999999999994</v>
      </c>
      <c r="FU406">
        <v>93.081999999999994</v>
      </c>
      <c r="FX406">
        <v>99.221999999999994</v>
      </c>
      <c r="FZ406">
        <v>87.233999999999995</v>
      </c>
      <c r="GA406">
        <v>87.233999999999995</v>
      </c>
      <c r="GB406">
        <v>97.706999999999994</v>
      </c>
      <c r="GC406">
        <v>97.706999999999994</v>
      </c>
      <c r="GD406">
        <v>98.691000000000003</v>
      </c>
      <c r="GE406">
        <v>96.21</v>
      </c>
      <c r="GF406">
        <v>106.13200000000001</v>
      </c>
      <c r="GH406">
        <v>98.995000000000005</v>
      </c>
      <c r="GI406">
        <v>98.995000000000005</v>
      </c>
      <c r="GJ406">
        <v>97.498999999999995</v>
      </c>
      <c r="GK406">
        <v>97.498999999999995</v>
      </c>
      <c r="GL406">
        <v>106.794</v>
      </c>
      <c r="GM406">
        <v>100.842</v>
      </c>
      <c r="GN406">
        <v>100.842</v>
      </c>
      <c r="GP406">
        <v>98.120999999999995</v>
      </c>
      <c r="GQ406">
        <v>98.977000000000004</v>
      </c>
      <c r="GR406">
        <v>98.977000000000004</v>
      </c>
      <c r="GS406">
        <v>103.593</v>
      </c>
      <c r="GT406">
        <v>103.593</v>
      </c>
      <c r="GU406">
        <v>101.264</v>
      </c>
      <c r="GW406">
        <v>104.152</v>
      </c>
      <c r="GX406">
        <v>104.152</v>
      </c>
      <c r="GY406">
        <v>102.39700000000001</v>
      </c>
      <c r="GZ406">
        <v>100.928</v>
      </c>
      <c r="HA406">
        <v>100.928</v>
      </c>
      <c r="HB406">
        <v>115.73</v>
      </c>
      <c r="HC406">
        <v>107.465</v>
      </c>
      <c r="HE406">
        <v>97.584000000000003</v>
      </c>
      <c r="HG406">
        <v>101.342</v>
      </c>
      <c r="HH406">
        <v>100.465</v>
      </c>
      <c r="HI406">
        <v>100.465</v>
      </c>
      <c r="HJ406">
        <v>88.195999999999998</v>
      </c>
      <c r="HK406">
        <v>98.114000000000004</v>
      </c>
      <c r="HL406">
        <v>89.641000000000005</v>
      </c>
      <c r="HM406">
        <v>101.66200000000001</v>
      </c>
      <c r="HN406">
        <v>101.78700000000001</v>
      </c>
      <c r="HO406">
        <v>98.350999999999999</v>
      </c>
      <c r="HP406">
        <v>100.179</v>
      </c>
      <c r="HQ406">
        <v>109.01600000000001</v>
      </c>
      <c r="HR406">
        <v>99.64</v>
      </c>
      <c r="HS406">
        <v>112.48</v>
      </c>
      <c r="HT406">
        <v>90.424000000000007</v>
      </c>
      <c r="HU406">
        <v>101.04900000000001</v>
      </c>
      <c r="HV406">
        <v>101.04900000000001</v>
      </c>
      <c r="HW406">
        <v>103.249</v>
      </c>
      <c r="HX406">
        <v>103.249</v>
      </c>
      <c r="HY406">
        <v>101.84</v>
      </c>
      <c r="HZ406">
        <v>101.84</v>
      </c>
      <c r="IA406">
        <v>103.249</v>
      </c>
      <c r="IB406">
        <v>103.249</v>
      </c>
      <c r="IC406">
        <v>101.84</v>
      </c>
      <c r="ID406">
        <v>101.84</v>
      </c>
    </row>
    <row r="407" spans="1:238" x14ac:dyDescent="0.2">
      <c r="A407" s="3">
        <v>45940</v>
      </c>
      <c r="B407">
        <v>100.541</v>
      </c>
      <c r="C407">
        <v>100.937</v>
      </c>
      <c r="D407">
        <v>100.937</v>
      </c>
      <c r="E407">
        <v>120.75</v>
      </c>
      <c r="F407">
        <v>111.173</v>
      </c>
      <c r="G407">
        <v>97.846000000000004</v>
      </c>
      <c r="H407">
        <v>100.611</v>
      </c>
      <c r="I407">
        <v>112.07</v>
      </c>
      <c r="J407">
        <v>112.07</v>
      </c>
      <c r="M407">
        <v>98.905000000000001</v>
      </c>
      <c r="N407">
        <v>98.905000000000001</v>
      </c>
      <c r="O407">
        <v>93.781000000000006</v>
      </c>
      <c r="P407">
        <v>93.781000000000006</v>
      </c>
      <c r="Q407">
        <v>106.71299999999999</v>
      </c>
      <c r="R407">
        <v>98.4</v>
      </c>
      <c r="S407">
        <v>93.135000000000005</v>
      </c>
      <c r="U407">
        <v>101.002</v>
      </c>
      <c r="V407">
        <v>101.505</v>
      </c>
      <c r="W407">
        <v>101.505</v>
      </c>
      <c r="X407">
        <v>96.88</v>
      </c>
      <c r="Y407">
        <v>96.88</v>
      </c>
      <c r="Z407">
        <v>101.952</v>
      </c>
      <c r="AA407">
        <v>97.951999999999998</v>
      </c>
      <c r="AB407">
        <v>97.951999999999998</v>
      </c>
      <c r="AD407">
        <v>98.117999999999995</v>
      </c>
      <c r="AG407">
        <v>97.656999999999996</v>
      </c>
      <c r="AH407">
        <v>98.822000000000003</v>
      </c>
      <c r="AK407">
        <v>100.90300000000001</v>
      </c>
      <c r="AL407">
        <v>100.238</v>
      </c>
      <c r="AM407">
        <v>98.572999999999993</v>
      </c>
      <c r="AR407">
        <v>100.197</v>
      </c>
      <c r="AS407">
        <v>99.972999999999999</v>
      </c>
      <c r="AT407">
        <v>98.771000000000001</v>
      </c>
      <c r="AU407">
        <v>97.679000000000002</v>
      </c>
      <c r="AV407">
        <v>97.679000000000002</v>
      </c>
      <c r="AW407">
        <v>95.034000000000006</v>
      </c>
      <c r="AX407">
        <v>95.034000000000006</v>
      </c>
      <c r="AY407">
        <v>120.226</v>
      </c>
      <c r="AZ407">
        <v>93.927999999999997</v>
      </c>
      <c r="BA407">
        <v>102.67700000000001</v>
      </c>
      <c r="BB407">
        <v>103.88</v>
      </c>
      <c r="BC407">
        <v>101.679</v>
      </c>
      <c r="BF407">
        <v>100.55800000000001</v>
      </c>
      <c r="BG407">
        <v>100.55800000000001</v>
      </c>
      <c r="BH407">
        <v>97.41</v>
      </c>
      <c r="BI407">
        <v>100.101</v>
      </c>
      <c r="BJ407">
        <v>106.837</v>
      </c>
      <c r="BK407">
        <v>104.16800000000001</v>
      </c>
      <c r="BL407">
        <v>104.28400000000001</v>
      </c>
      <c r="BM407">
        <v>109.233</v>
      </c>
      <c r="BN407">
        <v>101.38200000000001</v>
      </c>
      <c r="BO407">
        <v>103.735</v>
      </c>
      <c r="BP407">
        <v>101.105</v>
      </c>
      <c r="BQ407">
        <v>94.450999999999993</v>
      </c>
      <c r="BR407">
        <v>131.989</v>
      </c>
      <c r="BS407">
        <v>100.245</v>
      </c>
      <c r="BT407">
        <v>102.1</v>
      </c>
      <c r="BU407">
        <v>102.76600000000001</v>
      </c>
      <c r="BV407">
        <v>103.91200000000001</v>
      </c>
      <c r="BW407">
        <v>101.75700000000001</v>
      </c>
      <c r="BX407">
        <v>101.53700000000001</v>
      </c>
      <c r="BY407">
        <v>101.53700000000001</v>
      </c>
      <c r="BZ407">
        <v>102.34399999999999</v>
      </c>
      <c r="CA407">
        <v>105.601</v>
      </c>
      <c r="CB407">
        <v>102.917</v>
      </c>
      <c r="CC407">
        <v>101.842</v>
      </c>
      <c r="CF407">
        <v>97.903000000000006</v>
      </c>
      <c r="CG407">
        <v>97.903000000000006</v>
      </c>
      <c r="CH407">
        <v>95.432000000000002</v>
      </c>
      <c r="CI407">
        <v>95.432000000000002</v>
      </c>
      <c r="CJ407">
        <v>101.738</v>
      </c>
      <c r="CK407">
        <v>88.13</v>
      </c>
      <c r="CN407">
        <v>100.843</v>
      </c>
      <c r="CO407">
        <v>98.611999999999995</v>
      </c>
      <c r="CQ407">
        <v>101.996</v>
      </c>
      <c r="CR407">
        <v>101.996</v>
      </c>
      <c r="CS407">
        <v>102.95699999999999</v>
      </c>
      <c r="CT407">
        <v>97.688999999999993</v>
      </c>
      <c r="CU407">
        <v>98.444000000000003</v>
      </c>
      <c r="CV407">
        <v>100.69499999999999</v>
      </c>
      <c r="CY407">
        <v>102.72499999999999</v>
      </c>
      <c r="CZ407">
        <v>97.960999999999999</v>
      </c>
      <c r="DA407">
        <v>101.96599999999999</v>
      </c>
      <c r="DB407">
        <v>101.96599999999999</v>
      </c>
      <c r="DC407">
        <v>103.777</v>
      </c>
      <c r="DD407">
        <v>103.777</v>
      </c>
      <c r="DE407">
        <v>102.10599999999999</v>
      </c>
      <c r="DF407">
        <v>103.554</v>
      </c>
      <c r="DG407">
        <v>101.116</v>
      </c>
      <c r="DK407">
        <v>94.271000000000001</v>
      </c>
      <c r="DL407">
        <v>97.94</v>
      </c>
      <c r="DM407">
        <v>89.034999999999997</v>
      </c>
      <c r="DN407">
        <v>89.034999999999997</v>
      </c>
      <c r="DO407">
        <v>99.676000000000002</v>
      </c>
      <c r="DP407">
        <v>107.80800000000001</v>
      </c>
      <c r="DQ407">
        <v>105.008</v>
      </c>
      <c r="DR407">
        <v>100.577</v>
      </c>
      <c r="DS407">
        <v>98.608000000000004</v>
      </c>
      <c r="EB407">
        <v>100.937</v>
      </c>
      <c r="EC407">
        <v>100.937</v>
      </c>
      <c r="ED407">
        <v>97.525999999999996</v>
      </c>
      <c r="EE407">
        <v>97.525999999999996</v>
      </c>
      <c r="EF407">
        <v>102.41800000000001</v>
      </c>
      <c r="EG407">
        <v>102.41800000000001</v>
      </c>
      <c r="EI407">
        <v>99.676000000000002</v>
      </c>
      <c r="EJ407">
        <v>99.677000000000007</v>
      </c>
      <c r="EK407">
        <v>90.631</v>
      </c>
      <c r="EL407">
        <v>91.816000000000003</v>
      </c>
      <c r="EM407">
        <v>91.816000000000003</v>
      </c>
      <c r="EN407">
        <v>102.622</v>
      </c>
      <c r="EO407">
        <v>101.078</v>
      </c>
      <c r="EP407">
        <v>100.39400000000001</v>
      </c>
      <c r="EQ407">
        <v>87.244</v>
      </c>
      <c r="ER407">
        <v>87.244</v>
      </c>
      <c r="EW407">
        <v>140.447</v>
      </c>
      <c r="EX407">
        <v>94.914000000000001</v>
      </c>
      <c r="FA407">
        <v>97.325999999999993</v>
      </c>
      <c r="FB407">
        <v>97.325999999999993</v>
      </c>
      <c r="FC407">
        <v>87.009</v>
      </c>
      <c r="FD407">
        <v>87.009</v>
      </c>
      <c r="FE407">
        <v>97.427999999999997</v>
      </c>
      <c r="FF407">
        <v>97.427999999999997</v>
      </c>
      <c r="FG407">
        <v>101.03</v>
      </c>
      <c r="FH407">
        <v>101.03</v>
      </c>
      <c r="FI407">
        <v>103.872</v>
      </c>
      <c r="FJ407">
        <v>103.872</v>
      </c>
      <c r="FK407">
        <v>101.538</v>
      </c>
      <c r="FL407">
        <v>101.538</v>
      </c>
      <c r="FM407">
        <v>100.53700000000001</v>
      </c>
      <c r="FN407">
        <v>112.50700000000001</v>
      </c>
      <c r="FO407">
        <v>99.668999999999997</v>
      </c>
      <c r="FP407">
        <v>99.668999999999997</v>
      </c>
      <c r="FQ407">
        <v>97.245000000000005</v>
      </c>
      <c r="FR407">
        <v>111.002</v>
      </c>
      <c r="FT407">
        <v>93.213999999999999</v>
      </c>
      <c r="FU407">
        <v>93.213999999999999</v>
      </c>
      <c r="FX407">
        <v>99.227999999999994</v>
      </c>
      <c r="FZ407">
        <v>87.429000000000002</v>
      </c>
      <c r="GA407">
        <v>87.429000000000002</v>
      </c>
      <c r="GB407">
        <v>97.72</v>
      </c>
      <c r="GC407">
        <v>97.72</v>
      </c>
      <c r="GD407">
        <v>98.778999999999996</v>
      </c>
      <c r="GE407">
        <v>96.451999999999998</v>
      </c>
      <c r="GF407">
        <v>106.077</v>
      </c>
      <c r="GH407">
        <v>99.034000000000006</v>
      </c>
      <c r="GI407">
        <v>99.034000000000006</v>
      </c>
      <c r="GJ407">
        <v>97.546999999999997</v>
      </c>
      <c r="GK407">
        <v>97.546999999999997</v>
      </c>
      <c r="GL407">
        <v>106.803</v>
      </c>
      <c r="GM407">
        <v>100.875</v>
      </c>
      <c r="GN407">
        <v>100.875</v>
      </c>
      <c r="GP407">
        <v>98.16</v>
      </c>
      <c r="GQ407">
        <v>99.055000000000007</v>
      </c>
      <c r="GR407">
        <v>99.055000000000007</v>
      </c>
      <c r="GS407">
        <v>103.72</v>
      </c>
      <c r="GT407">
        <v>103.72</v>
      </c>
      <c r="GU407">
        <v>101.41800000000001</v>
      </c>
      <c r="GW407">
        <v>104.20699999999999</v>
      </c>
      <c r="GX407">
        <v>104.20699999999999</v>
      </c>
      <c r="GY407">
        <v>102.348</v>
      </c>
      <c r="GZ407">
        <v>100.932</v>
      </c>
      <c r="HA407">
        <v>100.932</v>
      </c>
      <c r="HB407">
        <v>115.88</v>
      </c>
      <c r="HC407">
        <v>107.67700000000001</v>
      </c>
      <c r="HE407">
        <v>97.611999999999995</v>
      </c>
      <c r="HG407">
        <v>101.32</v>
      </c>
      <c r="HH407">
        <v>100.48399999999999</v>
      </c>
      <c r="HI407">
        <v>100.48399999999999</v>
      </c>
      <c r="HJ407">
        <v>88.3</v>
      </c>
      <c r="HK407">
        <v>98.116</v>
      </c>
      <c r="HL407">
        <v>89.760999999999996</v>
      </c>
      <c r="HM407">
        <v>101.675</v>
      </c>
      <c r="HN407">
        <v>101.944</v>
      </c>
      <c r="HO407">
        <v>98.415000000000006</v>
      </c>
      <c r="HP407">
        <v>100.22499999999999</v>
      </c>
      <c r="HQ407">
        <v>109.322</v>
      </c>
      <c r="HR407">
        <v>99.65</v>
      </c>
      <c r="HS407">
        <v>112.377</v>
      </c>
      <c r="HT407">
        <v>90.561000000000007</v>
      </c>
      <c r="HU407">
        <v>101.125</v>
      </c>
      <c r="HV407">
        <v>101.06399999999999</v>
      </c>
      <c r="HW407">
        <v>103.33499999999999</v>
      </c>
      <c r="HX407">
        <v>103.33499999999999</v>
      </c>
      <c r="HY407">
        <v>101.898</v>
      </c>
      <c r="HZ407">
        <v>101.898</v>
      </c>
      <c r="IA407">
        <v>103.33499999999999</v>
      </c>
      <c r="IB407">
        <v>103.33499999999999</v>
      </c>
      <c r="IC407">
        <v>101.898</v>
      </c>
      <c r="ID407">
        <v>101.898</v>
      </c>
    </row>
    <row r="408" spans="1:238" x14ac:dyDescent="0.2">
      <c r="A408" s="3">
        <v>45944</v>
      </c>
      <c r="B408">
        <v>100.57299999999999</v>
      </c>
      <c r="C408">
        <v>100.98</v>
      </c>
      <c r="D408">
        <v>100.98</v>
      </c>
      <c r="E408">
        <v>120.67</v>
      </c>
      <c r="F408">
        <v>111.306</v>
      </c>
      <c r="G408">
        <v>97.866</v>
      </c>
      <c r="H408">
        <v>100.66500000000001</v>
      </c>
      <c r="I408">
        <v>112.20099999999999</v>
      </c>
      <c r="J408">
        <v>112.20099999999999</v>
      </c>
      <c r="M408">
        <v>98.894000000000005</v>
      </c>
      <c r="N408">
        <v>98.894000000000005</v>
      </c>
      <c r="O408">
        <v>93.828000000000003</v>
      </c>
      <c r="P408">
        <v>93.828000000000003</v>
      </c>
      <c r="Q408">
        <v>106.81</v>
      </c>
      <c r="R408">
        <v>98.421999999999997</v>
      </c>
      <c r="S408">
        <v>93.376999999999995</v>
      </c>
      <c r="U408">
        <v>101.06699999999999</v>
      </c>
      <c r="V408">
        <v>101.508</v>
      </c>
      <c r="W408">
        <v>101.508</v>
      </c>
      <c r="X408">
        <v>96.888999999999996</v>
      </c>
      <c r="Y408">
        <v>96.888999999999996</v>
      </c>
      <c r="Z408">
        <v>101.96599999999999</v>
      </c>
      <c r="AA408">
        <v>97.963999999999999</v>
      </c>
      <c r="AB408">
        <v>97.963999999999999</v>
      </c>
      <c r="AD408">
        <v>98.132999999999996</v>
      </c>
      <c r="AG408">
        <v>97.638999999999996</v>
      </c>
      <c r="AH408">
        <v>98.811000000000007</v>
      </c>
      <c r="AK408">
        <v>100.9</v>
      </c>
      <c r="AL408">
        <v>100.23099999999999</v>
      </c>
      <c r="AM408">
        <v>98.59</v>
      </c>
      <c r="AR408">
        <v>100.206</v>
      </c>
      <c r="AS408">
        <v>99.912999999999997</v>
      </c>
      <c r="AT408">
        <v>98.736000000000004</v>
      </c>
      <c r="AU408">
        <v>97.694000000000003</v>
      </c>
      <c r="AV408">
        <v>97.694000000000003</v>
      </c>
      <c r="AW408">
        <v>94.963999999999999</v>
      </c>
      <c r="AX408">
        <v>94.963999999999999</v>
      </c>
      <c r="AY408">
        <v>120.142</v>
      </c>
      <c r="AZ408">
        <v>93.966999999999999</v>
      </c>
      <c r="BA408">
        <v>102.68300000000001</v>
      </c>
      <c r="BB408">
        <v>103.863</v>
      </c>
      <c r="BC408">
        <v>101.672</v>
      </c>
      <c r="BF408">
        <v>100.551</v>
      </c>
      <c r="BG408">
        <v>100.551</v>
      </c>
      <c r="BH408">
        <v>97.433000000000007</v>
      </c>
      <c r="BI408">
        <v>100.24299999999999</v>
      </c>
      <c r="BJ408">
        <v>106.828</v>
      </c>
      <c r="BK408">
        <v>104.167</v>
      </c>
      <c r="BL408">
        <v>104.337</v>
      </c>
      <c r="BM408">
        <v>109.333</v>
      </c>
      <c r="BN408">
        <v>101.42400000000001</v>
      </c>
      <c r="BO408">
        <v>103.77200000000001</v>
      </c>
      <c r="BP408">
        <v>101.104</v>
      </c>
      <c r="BQ408">
        <v>94.531000000000006</v>
      </c>
      <c r="BR408">
        <v>135.54400000000001</v>
      </c>
      <c r="BS408">
        <v>100.28100000000001</v>
      </c>
      <c r="BT408">
        <v>102.11</v>
      </c>
      <c r="BU408">
        <v>102.785</v>
      </c>
      <c r="BV408">
        <v>103.825</v>
      </c>
      <c r="BW408">
        <v>101.758</v>
      </c>
      <c r="BX408">
        <v>101.566</v>
      </c>
      <c r="BY408">
        <v>101.566</v>
      </c>
      <c r="BZ408">
        <v>102.384</v>
      </c>
      <c r="CA408">
        <v>105.639</v>
      </c>
      <c r="CB408">
        <v>102.93600000000001</v>
      </c>
      <c r="CC408">
        <v>101.825</v>
      </c>
      <c r="CF408">
        <v>97.906999999999996</v>
      </c>
      <c r="CG408">
        <v>97.906999999999996</v>
      </c>
      <c r="CH408">
        <v>95.441000000000003</v>
      </c>
      <c r="CI408">
        <v>95.441000000000003</v>
      </c>
      <c r="CJ408">
        <v>101.973</v>
      </c>
      <c r="CK408">
        <v>88.460999999999999</v>
      </c>
      <c r="CN408">
        <v>100.914</v>
      </c>
      <c r="CO408">
        <v>98.762</v>
      </c>
      <c r="CQ408">
        <v>101.974</v>
      </c>
      <c r="CR408">
        <v>101.974</v>
      </c>
      <c r="CS408">
        <v>103.033</v>
      </c>
      <c r="CT408">
        <v>97.661000000000001</v>
      </c>
      <c r="CU408">
        <v>98.513999999999996</v>
      </c>
      <c r="CV408">
        <v>100.792</v>
      </c>
      <c r="CY408">
        <v>102.702</v>
      </c>
      <c r="CZ408">
        <v>98.091999999999999</v>
      </c>
      <c r="DA408">
        <v>101.97799999999999</v>
      </c>
      <c r="DB408">
        <v>101.97799999999999</v>
      </c>
      <c r="DC408">
        <v>103.84099999999999</v>
      </c>
      <c r="DD408">
        <v>103.84099999999999</v>
      </c>
      <c r="DE408">
        <v>102.024</v>
      </c>
      <c r="DF408">
        <v>103.608</v>
      </c>
      <c r="DG408">
        <v>101.105</v>
      </c>
      <c r="DK408">
        <v>94.450999999999993</v>
      </c>
      <c r="DL408">
        <v>98.147999999999996</v>
      </c>
      <c r="DM408">
        <v>89.016999999999996</v>
      </c>
      <c r="DN408">
        <v>89.016999999999996</v>
      </c>
      <c r="DO408">
        <v>99.706000000000003</v>
      </c>
      <c r="DP408">
        <v>107.914</v>
      </c>
      <c r="DQ408">
        <v>104.977</v>
      </c>
      <c r="DR408">
        <v>100.697</v>
      </c>
      <c r="DS408">
        <v>98.600999999999999</v>
      </c>
      <c r="EB408">
        <v>100.949</v>
      </c>
      <c r="EC408">
        <v>100.949</v>
      </c>
      <c r="ED408">
        <v>97.549000000000007</v>
      </c>
      <c r="EE408">
        <v>97.549000000000007</v>
      </c>
      <c r="EF408">
        <v>102.414</v>
      </c>
      <c r="EG408">
        <v>102.414</v>
      </c>
      <c r="EI408">
        <v>99.66</v>
      </c>
      <c r="EJ408">
        <v>99.66</v>
      </c>
      <c r="EK408">
        <v>90.590999999999994</v>
      </c>
      <c r="EL408">
        <v>91.855999999999995</v>
      </c>
      <c r="EM408">
        <v>91.855999999999995</v>
      </c>
      <c r="EN408">
        <v>102.643</v>
      </c>
      <c r="EO408">
        <v>101.128</v>
      </c>
      <c r="EP408">
        <v>100.411</v>
      </c>
      <c r="EQ408">
        <v>87.353999999999999</v>
      </c>
      <c r="ER408">
        <v>87.353999999999999</v>
      </c>
      <c r="EW408">
        <v>139.005</v>
      </c>
      <c r="EX408">
        <v>94.87</v>
      </c>
      <c r="FA408">
        <v>97.343999999999994</v>
      </c>
      <c r="FB408">
        <v>97.343999999999994</v>
      </c>
      <c r="FC408">
        <v>86.992000000000004</v>
      </c>
      <c r="FD408">
        <v>86.992000000000004</v>
      </c>
      <c r="FE408">
        <v>97.426000000000002</v>
      </c>
      <c r="FF408">
        <v>97.426000000000002</v>
      </c>
      <c r="FG408">
        <v>101.002</v>
      </c>
      <c r="FH408">
        <v>101.002</v>
      </c>
      <c r="FI408">
        <v>103.854</v>
      </c>
      <c r="FJ408">
        <v>103.854</v>
      </c>
      <c r="FK408">
        <v>101.502</v>
      </c>
      <c r="FL408">
        <v>101.502</v>
      </c>
      <c r="FM408">
        <v>100.488</v>
      </c>
      <c r="FN408">
        <v>112.623</v>
      </c>
      <c r="FO408">
        <v>99.73</v>
      </c>
      <c r="FP408">
        <v>99.73</v>
      </c>
      <c r="FQ408">
        <v>97.286000000000001</v>
      </c>
      <c r="FR408">
        <v>110.938</v>
      </c>
      <c r="FT408">
        <v>93.174999999999997</v>
      </c>
      <c r="FU408">
        <v>93.174999999999997</v>
      </c>
      <c r="FX408">
        <v>99.244</v>
      </c>
      <c r="FZ408">
        <v>87.471999999999994</v>
      </c>
      <c r="GA408">
        <v>87.471999999999994</v>
      </c>
      <c r="GB408">
        <v>97.706999999999994</v>
      </c>
      <c r="GC408">
        <v>97.706999999999994</v>
      </c>
      <c r="GD408">
        <v>98.781999999999996</v>
      </c>
      <c r="GE408">
        <v>96.506</v>
      </c>
      <c r="GF408">
        <v>106.134</v>
      </c>
      <c r="GH408">
        <v>99.028999999999996</v>
      </c>
      <c r="GI408">
        <v>99.028999999999996</v>
      </c>
      <c r="GJ408">
        <v>97.549000000000007</v>
      </c>
      <c r="GK408">
        <v>97.549000000000007</v>
      </c>
      <c r="GL408">
        <v>106.852</v>
      </c>
      <c r="GM408">
        <v>100.917</v>
      </c>
      <c r="GN408">
        <v>100.917</v>
      </c>
      <c r="GP408">
        <v>98.179000000000002</v>
      </c>
      <c r="GQ408">
        <v>99.055000000000007</v>
      </c>
      <c r="GR408">
        <v>99.055000000000007</v>
      </c>
      <c r="GS408">
        <v>103.724</v>
      </c>
      <c r="GT408">
        <v>103.724</v>
      </c>
      <c r="GU408">
        <v>101.441</v>
      </c>
      <c r="GW408">
        <v>104.167</v>
      </c>
      <c r="GX408">
        <v>104.167</v>
      </c>
      <c r="GY408">
        <v>102.354</v>
      </c>
      <c r="GZ408">
        <v>100.94</v>
      </c>
      <c r="HA408">
        <v>100.94</v>
      </c>
      <c r="HB408">
        <v>115.949</v>
      </c>
      <c r="HC408">
        <v>107.723</v>
      </c>
      <c r="HE408">
        <v>97.634</v>
      </c>
      <c r="HG408">
        <v>101.274</v>
      </c>
      <c r="HH408">
        <v>100.485</v>
      </c>
      <c r="HI408">
        <v>100.485</v>
      </c>
      <c r="HJ408">
        <v>88.364999999999995</v>
      </c>
      <c r="HK408">
        <v>98.125</v>
      </c>
      <c r="HL408">
        <v>89.856999999999999</v>
      </c>
      <c r="HM408">
        <v>101.685</v>
      </c>
      <c r="HN408">
        <v>102.03</v>
      </c>
      <c r="HO408">
        <v>98.438000000000002</v>
      </c>
      <c r="HP408">
        <v>100.217</v>
      </c>
      <c r="HQ408">
        <v>109.384</v>
      </c>
      <c r="HR408">
        <v>99.632000000000005</v>
      </c>
      <c r="HS408">
        <v>112.63500000000001</v>
      </c>
      <c r="HT408">
        <v>90.572000000000003</v>
      </c>
      <c r="HU408">
        <v>101.05800000000001</v>
      </c>
      <c r="HV408">
        <v>101.05800000000001</v>
      </c>
      <c r="HW408">
        <v>103.31399999999999</v>
      </c>
      <c r="HX408">
        <v>103.31399999999999</v>
      </c>
      <c r="HY408">
        <v>101.92400000000001</v>
      </c>
      <c r="HZ408">
        <v>101.92400000000001</v>
      </c>
      <c r="IA408">
        <v>103.31399999999999</v>
      </c>
      <c r="IB408">
        <v>103.31399999999999</v>
      </c>
      <c r="IC408">
        <v>101.92400000000001</v>
      </c>
      <c r="ID408">
        <v>101.92400000000001</v>
      </c>
    </row>
    <row r="409" spans="1:238" x14ac:dyDescent="0.2">
      <c r="A409" s="3">
        <v>45945</v>
      </c>
      <c r="B409">
        <v>100.577</v>
      </c>
      <c r="C409">
        <v>101.09</v>
      </c>
      <c r="D409">
        <v>101.09</v>
      </c>
      <c r="E409">
        <v>120.83499999999999</v>
      </c>
      <c r="F409">
        <v>111.498</v>
      </c>
      <c r="G409">
        <v>97.885999999999996</v>
      </c>
      <c r="H409">
        <v>100.735</v>
      </c>
      <c r="I409">
        <v>112.422</v>
      </c>
      <c r="J409">
        <v>112.422</v>
      </c>
      <c r="M409">
        <v>99.054000000000002</v>
      </c>
      <c r="N409">
        <v>99.054000000000002</v>
      </c>
      <c r="O409">
        <v>94.084999999999994</v>
      </c>
      <c r="P409">
        <v>94.084999999999994</v>
      </c>
      <c r="Q409">
        <v>106.631</v>
      </c>
      <c r="R409">
        <v>98.433999999999997</v>
      </c>
      <c r="S409">
        <v>93.216999999999999</v>
      </c>
      <c r="U409">
        <v>101.04300000000001</v>
      </c>
      <c r="V409">
        <v>101.575</v>
      </c>
      <c r="W409">
        <v>101.575</v>
      </c>
      <c r="X409">
        <v>96.992999999999995</v>
      </c>
      <c r="Y409">
        <v>96.992999999999995</v>
      </c>
      <c r="Z409">
        <v>102.07299999999999</v>
      </c>
      <c r="AA409">
        <v>98.034000000000006</v>
      </c>
      <c r="AB409">
        <v>98.034000000000006</v>
      </c>
      <c r="AD409">
        <v>98.159000000000006</v>
      </c>
      <c r="AG409">
        <v>97.680999999999997</v>
      </c>
      <c r="AH409">
        <v>98.816000000000003</v>
      </c>
      <c r="AK409">
        <v>100.97499999999999</v>
      </c>
      <c r="AL409">
        <v>100.235</v>
      </c>
      <c r="AM409">
        <v>98.623000000000005</v>
      </c>
      <c r="AR409">
        <v>100.28700000000001</v>
      </c>
      <c r="AS409">
        <v>100.039</v>
      </c>
      <c r="AT409">
        <v>98.963999999999999</v>
      </c>
      <c r="AU409">
        <v>97.709000000000003</v>
      </c>
      <c r="AV409">
        <v>97.709000000000003</v>
      </c>
      <c r="AW409">
        <v>95.144999999999996</v>
      </c>
      <c r="AX409">
        <v>95.144999999999996</v>
      </c>
      <c r="AY409">
        <v>120.43300000000001</v>
      </c>
      <c r="AZ409">
        <v>94.06</v>
      </c>
      <c r="BA409">
        <v>102.723</v>
      </c>
      <c r="BB409">
        <v>103.94199999999999</v>
      </c>
      <c r="BC409">
        <v>101.758</v>
      </c>
      <c r="BF409">
        <v>100.559</v>
      </c>
      <c r="BG409">
        <v>100.559</v>
      </c>
      <c r="BH409">
        <v>97.444999999999993</v>
      </c>
      <c r="BI409">
        <v>100.179</v>
      </c>
      <c r="BJ409">
        <v>106.967</v>
      </c>
      <c r="BK409">
        <v>104.28400000000001</v>
      </c>
      <c r="BL409">
        <v>104.483</v>
      </c>
      <c r="BM409">
        <v>109.605</v>
      </c>
      <c r="BN409">
        <v>101.408</v>
      </c>
      <c r="BO409">
        <v>103.854</v>
      </c>
      <c r="BP409">
        <v>101.10299999999999</v>
      </c>
      <c r="BQ409">
        <v>94.492999999999995</v>
      </c>
      <c r="BR409">
        <v>135.916</v>
      </c>
      <c r="BS409">
        <v>100.303</v>
      </c>
      <c r="BT409">
        <v>102.20099999999999</v>
      </c>
      <c r="BU409">
        <v>102.768</v>
      </c>
      <c r="BV409">
        <v>103.949</v>
      </c>
      <c r="BW409">
        <v>101.751</v>
      </c>
      <c r="BX409">
        <v>101.533</v>
      </c>
      <c r="BY409">
        <v>101.533</v>
      </c>
      <c r="BZ409">
        <v>102.46</v>
      </c>
      <c r="CA409">
        <v>105.798</v>
      </c>
      <c r="CB409">
        <v>103.163</v>
      </c>
      <c r="CC409">
        <v>101.901</v>
      </c>
      <c r="CF409">
        <v>97.966999999999999</v>
      </c>
      <c r="CG409">
        <v>97.966999999999999</v>
      </c>
      <c r="CH409">
        <v>95.653999999999996</v>
      </c>
      <c r="CI409">
        <v>95.653999999999996</v>
      </c>
      <c r="CJ409">
        <v>101.81100000000001</v>
      </c>
      <c r="CK409">
        <v>88.272999999999996</v>
      </c>
      <c r="CN409">
        <v>100.869</v>
      </c>
      <c r="CO409">
        <v>98.638000000000005</v>
      </c>
      <c r="CQ409">
        <v>102.04600000000001</v>
      </c>
      <c r="CR409">
        <v>102.04600000000001</v>
      </c>
      <c r="CS409">
        <v>103.1</v>
      </c>
      <c r="CT409">
        <v>97.694000000000003</v>
      </c>
      <c r="CU409">
        <v>98.644999999999996</v>
      </c>
      <c r="CV409">
        <v>101.02800000000001</v>
      </c>
      <c r="CY409">
        <v>102.879</v>
      </c>
      <c r="CZ409">
        <v>98.144000000000005</v>
      </c>
      <c r="DA409">
        <v>101.97499999999999</v>
      </c>
      <c r="DB409">
        <v>101.97499999999999</v>
      </c>
      <c r="DC409">
        <v>103.83199999999999</v>
      </c>
      <c r="DD409">
        <v>103.83199999999999</v>
      </c>
      <c r="DE409">
        <v>102.03700000000001</v>
      </c>
      <c r="DF409">
        <v>103.57299999999999</v>
      </c>
      <c r="DG409">
        <v>101.142</v>
      </c>
      <c r="DK409">
        <v>94.426000000000002</v>
      </c>
      <c r="DL409">
        <v>98.027000000000001</v>
      </c>
      <c r="DM409">
        <v>89.409000000000006</v>
      </c>
      <c r="DN409">
        <v>89.409000000000006</v>
      </c>
      <c r="DO409">
        <v>99.783000000000001</v>
      </c>
      <c r="DP409">
        <v>107.977</v>
      </c>
      <c r="DQ409">
        <v>105.063</v>
      </c>
      <c r="DR409">
        <v>100.696</v>
      </c>
      <c r="DS409">
        <v>98.665000000000006</v>
      </c>
      <c r="EB409">
        <v>101.033</v>
      </c>
      <c r="EC409">
        <v>101.033</v>
      </c>
      <c r="ED409">
        <v>97.587999999999994</v>
      </c>
      <c r="EE409">
        <v>97.587999999999994</v>
      </c>
      <c r="EF409">
        <v>102.589</v>
      </c>
      <c r="EG409">
        <v>102.589</v>
      </c>
      <c r="EI409">
        <v>99.683000000000007</v>
      </c>
      <c r="EJ409">
        <v>99.683000000000007</v>
      </c>
      <c r="EK409">
        <v>90.927000000000007</v>
      </c>
      <c r="EL409">
        <v>92.078999999999994</v>
      </c>
      <c r="EM409">
        <v>92.078999999999994</v>
      </c>
      <c r="EN409">
        <v>102.84</v>
      </c>
      <c r="EO409">
        <v>101.15</v>
      </c>
      <c r="EP409">
        <v>100.395</v>
      </c>
      <c r="EQ409">
        <v>87.465999999999994</v>
      </c>
      <c r="ER409">
        <v>87.465999999999994</v>
      </c>
      <c r="EW409">
        <v>137.155</v>
      </c>
      <c r="EX409">
        <v>95.063000000000002</v>
      </c>
      <c r="FA409">
        <v>97.372</v>
      </c>
      <c r="FB409">
        <v>97.372</v>
      </c>
      <c r="FC409">
        <v>87.244</v>
      </c>
      <c r="FD409">
        <v>87.244</v>
      </c>
      <c r="FE409">
        <v>97.472999999999999</v>
      </c>
      <c r="FF409">
        <v>97.472999999999999</v>
      </c>
      <c r="FG409">
        <v>101.126</v>
      </c>
      <c r="FH409">
        <v>101.126</v>
      </c>
      <c r="FI409">
        <v>103.875</v>
      </c>
      <c r="FJ409">
        <v>103.875</v>
      </c>
      <c r="FK409">
        <v>101.46</v>
      </c>
      <c r="FL409">
        <v>101.46</v>
      </c>
      <c r="FM409">
        <v>100.63</v>
      </c>
      <c r="FN409">
        <v>112.629</v>
      </c>
      <c r="FO409">
        <v>99.783000000000001</v>
      </c>
      <c r="FP409">
        <v>99.783000000000001</v>
      </c>
      <c r="FQ409">
        <v>97.602000000000004</v>
      </c>
      <c r="FR409">
        <v>111.191</v>
      </c>
      <c r="FT409">
        <v>93.385000000000005</v>
      </c>
      <c r="FU409">
        <v>93.385000000000005</v>
      </c>
      <c r="FX409">
        <v>99.253</v>
      </c>
      <c r="FZ409">
        <v>87.738</v>
      </c>
      <c r="GA409">
        <v>87.738</v>
      </c>
      <c r="GB409">
        <v>97.709000000000003</v>
      </c>
      <c r="GC409">
        <v>97.709000000000003</v>
      </c>
      <c r="GD409">
        <v>98.853999999999999</v>
      </c>
      <c r="GE409">
        <v>96.727999999999994</v>
      </c>
      <c r="GF409">
        <v>106.21899999999999</v>
      </c>
      <c r="GH409">
        <v>99.123000000000005</v>
      </c>
      <c r="GI409">
        <v>99.123000000000005</v>
      </c>
      <c r="GJ409">
        <v>97.599000000000004</v>
      </c>
      <c r="GK409">
        <v>97.599000000000004</v>
      </c>
      <c r="GL409">
        <v>107.01600000000001</v>
      </c>
      <c r="GM409">
        <v>100.946</v>
      </c>
      <c r="GN409">
        <v>100.946</v>
      </c>
      <c r="GP409">
        <v>98.245000000000005</v>
      </c>
      <c r="GQ409">
        <v>99.174000000000007</v>
      </c>
      <c r="GR409">
        <v>99.174000000000007</v>
      </c>
      <c r="GS409">
        <v>103.896</v>
      </c>
      <c r="GT409">
        <v>103.896</v>
      </c>
      <c r="GU409">
        <v>101.423</v>
      </c>
      <c r="GW409">
        <v>104.375</v>
      </c>
      <c r="GX409">
        <v>104.375</v>
      </c>
      <c r="GY409">
        <v>102.34699999999999</v>
      </c>
      <c r="GZ409">
        <v>100.961</v>
      </c>
      <c r="HA409">
        <v>100.961</v>
      </c>
      <c r="HB409">
        <v>116.176</v>
      </c>
      <c r="HC409">
        <v>107.91800000000001</v>
      </c>
      <c r="HE409">
        <v>97.634</v>
      </c>
      <c r="HG409">
        <v>101.292</v>
      </c>
      <c r="HH409">
        <v>100.51300000000001</v>
      </c>
      <c r="HI409">
        <v>100.51300000000001</v>
      </c>
      <c r="HJ409">
        <v>88.474999999999994</v>
      </c>
      <c r="HK409">
        <v>98.171999999999997</v>
      </c>
      <c r="HL409">
        <v>90.15</v>
      </c>
      <c r="HM409">
        <v>101.735</v>
      </c>
      <c r="HN409">
        <v>102.3</v>
      </c>
      <c r="HO409">
        <v>98.442999999999998</v>
      </c>
      <c r="HP409">
        <v>100.218</v>
      </c>
      <c r="HQ409">
        <v>109.55500000000001</v>
      </c>
      <c r="HR409">
        <v>99.65</v>
      </c>
      <c r="HS409">
        <v>112.754</v>
      </c>
      <c r="HT409">
        <v>90.811000000000007</v>
      </c>
      <c r="HU409">
        <v>101.178</v>
      </c>
      <c r="HV409">
        <v>101.178</v>
      </c>
      <c r="HW409">
        <v>103.556</v>
      </c>
      <c r="HX409">
        <v>103.556</v>
      </c>
      <c r="HY409">
        <v>102.07299999999999</v>
      </c>
      <c r="HZ409">
        <v>102.07299999999999</v>
      </c>
      <c r="IA409">
        <v>103.556</v>
      </c>
      <c r="IB409">
        <v>103.556</v>
      </c>
      <c r="IC409">
        <v>102.07299999999999</v>
      </c>
      <c r="ID409">
        <v>102.07299999999999</v>
      </c>
    </row>
    <row r="410" spans="1:238" x14ac:dyDescent="0.2">
      <c r="A410" s="3">
        <v>45946</v>
      </c>
      <c r="B410">
        <v>100.60299999999999</v>
      </c>
      <c r="C410">
        <v>101.002</v>
      </c>
      <c r="D410">
        <v>101.002</v>
      </c>
      <c r="E410">
        <v>120.65600000000001</v>
      </c>
      <c r="F410">
        <v>111.21899999999999</v>
      </c>
      <c r="G410">
        <v>97.900999999999996</v>
      </c>
      <c r="H410">
        <v>100.67700000000001</v>
      </c>
      <c r="I410">
        <v>112.142</v>
      </c>
      <c r="J410">
        <v>112.142</v>
      </c>
      <c r="M410">
        <v>98.977999999999994</v>
      </c>
      <c r="N410">
        <v>98.977999999999994</v>
      </c>
      <c r="O410">
        <v>93.983000000000004</v>
      </c>
      <c r="P410">
        <v>93.983000000000004</v>
      </c>
      <c r="Q410">
        <v>106.63</v>
      </c>
      <c r="R410">
        <v>98.442999999999998</v>
      </c>
      <c r="S410">
        <v>93.272999999999996</v>
      </c>
      <c r="U410">
        <v>101.03100000000001</v>
      </c>
      <c r="V410">
        <v>101.536</v>
      </c>
      <c r="W410">
        <v>101.536</v>
      </c>
      <c r="X410">
        <v>96.977999999999994</v>
      </c>
      <c r="Y410">
        <v>96.977999999999994</v>
      </c>
      <c r="Z410">
        <v>102</v>
      </c>
      <c r="AA410">
        <v>98.019000000000005</v>
      </c>
      <c r="AB410">
        <v>98.019000000000005</v>
      </c>
      <c r="AD410">
        <v>98.158000000000001</v>
      </c>
      <c r="AG410">
        <v>97.695999999999998</v>
      </c>
      <c r="AH410">
        <v>98.811000000000007</v>
      </c>
      <c r="AK410">
        <v>100.899</v>
      </c>
      <c r="AL410">
        <v>100.224</v>
      </c>
      <c r="AM410">
        <v>98.638000000000005</v>
      </c>
      <c r="AR410">
        <v>100.238</v>
      </c>
      <c r="AS410">
        <v>99.98</v>
      </c>
      <c r="AT410">
        <v>98.801000000000002</v>
      </c>
      <c r="AU410">
        <v>97.679000000000002</v>
      </c>
      <c r="AV410">
        <v>97.679000000000002</v>
      </c>
      <c r="AW410">
        <v>95.025000000000006</v>
      </c>
      <c r="AX410">
        <v>95.025000000000006</v>
      </c>
      <c r="AY410">
        <v>120.161</v>
      </c>
      <c r="AZ410">
        <v>94.042000000000002</v>
      </c>
      <c r="BA410">
        <v>102.645</v>
      </c>
      <c r="BB410">
        <v>103.867</v>
      </c>
      <c r="BC410">
        <v>101.703</v>
      </c>
      <c r="BF410">
        <v>100.541</v>
      </c>
      <c r="BG410">
        <v>100.541</v>
      </c>
      <c r="BH410">
        <v>97.463999999999999</v>
      </c>
      <c r="BI410">
        <v>100.203</v>
      </c>
      <c r="BJ410">
        <v>106.917</v>
      </c>
      <c r="BK410">
        <v>104.337</v>
      </c>
      <c r="BL410">
        <v>104.562</v>
      </c>
      <c r="BM410">
        <v>109.36</v>
      </c>
      <c r="BN410">
        <v>101.398</v>
      </c>
      <c r="BO410">
        <v>103.723</v>
      </c>
      <c r="BP410">
        <v>101.111</v>
      </c>
      <c r="BQ410">
        <v>94.543000000000006</v>
      </c>
      <c r="BR410">
        <v>136.72999999999999</v>
      </c>
      <c r="BS410">
        <v>100.285</v>
      </c>
      <c r="BT410">
        <v>102.154</v>
      </c>
      <c r="BU410">
        <v>102.83</v>
      </c>
      <c r="BV410">
        <v>103.691</v>
      </c>
      <c r="BW410">
        <v>101.758</v>
      </c>
      <c r="BX410">
        <v>101.51</v>
      </c>
      <c r="BY410">
        <v>101.51</v>
      </c>
      <c r="BZ410">
        <v>102.36199999999999</v>
      </c>
      <c r="CA410">
        <v>105.739</v>
      </c>
      <c r="CB410">
        <v>102.986</v>
      </c>
      <c r="CC410">
        <v>101.846</v>
      </c>
      <c r="CF410">
        <v>97.947000000000003</v>
      </c>
      <c r="CG410">
        <v>97.947000000000003</v>
      </c>
      <c r="CH410">
        <v>95.518000000000001</v>
      </c>
      <c r="CI410">
        <v>95.518000000000001</v>
      </c>
      <c r="CJ410">
        <v>101.845</v>
      </c>
      <c r="CK410">
        <v>88.363</v>
      </c>
      <c r="CN410">
        <v>100.875</v>
      </c>
      <c r="CO410">
        <v>98.587000000000003</v>
      </c>
      <c r="CQ410">
        <v>102.036</v>
      </c>
      <c r="CR410">
        <v>102.036</v>
      </c>
      <c r="CS410">
        <v>102.682</v>
      </c>
      <c r="CT410">
        <v>97.647999999999996</v>
      </c>
      <c r="CU410">
        <v>98.578999999999994</v>
      </c>
      <c r="CV410">
        <v>100.84</v>
      </c>
      <c r="CY410">
        <v>102.786</v>
      </c>
      <c r="CZ410">
        <v>98.031000000000006</v>
      </c>
      <c r="DA410">
        <v>101.992</v>
      </c>
      <c r="DB410">
        <v>101.992</v>
      </c>
      <c r="DC410">
        <v>103.937</v>
      </c>
      <c r="DD410">
        <v>103.937</v>
      </c>
      <c r="DE410">
        <v>102.07899999999999</v>
      </c>
      <c r="DF410">
        <v>103.429</v>
      </c>
      <c r="DG410">
        <v>101.117</v>
      </c>
      <c r="DK410">
        <v>94.409000000000006</v>
      </c>
      <c r="DL410">
        <v>98.078999999999994</v>
      </c>
      <c r="DM410">
        <v>89.209000000000003</v>
      </c>
      <c r="DN410">
        <v>89.209000000000003</v>
      </c>
      <c r="DO410">
        <v>99.754999999999995</v>
      </c>
      <c r="DP410">
        <v>107.92100000000001</v>
      </c>
      <c r="DQ410">
        <v>104.995</v>
      </c>
      <c r="DR410">
        <v>100.56100000000001</v>
      </c>
      <c r="DS410">
        <v>98.629000000000005</v>
      </c>
      <c r="EB410">
        <v>101.042</v>
      </c>
      <c r="EC410">
        <v>101.042</v>
      </c>
      <c r="ED410">
        <v>97.578999999999994</v>
      </c>
      <c r="EE410">
        <v>97.578999999999994</v>
      </c>
      <c r="EF410">
        <v>102.468</v>
      </c>
      <c r="EG410">
        <v>102.468</v>
      </c>
      <c r="EI410">
        <v>99.673000000000002</v>
      </c>
      <c r="EJ410">
        <v>99.673000000000002</v>
      </c>
      <c r="EK410">
        <v>90.722999999999999</v>
      </c>
      <c r="EL410">
        <v>91.891999999999996</v>
      </c>
      <c r="EM410">
        <v>91.891999999999996</v>
      </c>
      <c r="EN410">
        <v>102.715</v>
      </c>
      <c r="EO410">
        <v>101.129</v>
      </c>
      <c r="EP410">
        <v>100.408</v>
      </c>
      <c r="EQ410">
        <v>87.396000000000001</v>
      </c>
      <c r="ER410">
        <v>87.396000000000001</v>
      </c>
      <c r="EW410">
        <v>137.315</v>
      </c>
      <c r="EX410">
        <v>94.992999999999995</v>
      </c>
      <c r="FA410">
        <v>97.378</v>
      </c>
      <c r="FB410">
        <v>97.378</v>
      </c>
      <c r="FC410">
        <v>87.037000000000006</v>
      </c>
      <c r="FD410">
        <v>87.037000000000006</v>
      </c>
      <c r="FE410">
        <v>97.460999999999999</v>
      </c>
      <c r="FF410">
        <v>97.460999999999999</v>
      </c>
      <c r="FG410">
        <v>101.05200000000001</v>
      </c>
      <c r="FH410">
        <v>101.05200000000001</v>
      </c>
      <c r="FI410">
        <v>103.80500000000001</v>
      </c>
      <c r="FJ410">
        <v>103.80500000000001</v>
      </c>
      <c r="FK410">
        <v>101.465</v>
      </c>
      <c r="FL410">
        <v>101.465</v>
      </c>
      <c r="FM410">
        <v>100.554</v>
      </c>
      <c r="FN410">
        <v>112.523</v>
      </c>
      <c r="FO410">
        <v>99.811000000000007</v>
      </c>
      <c r="FP410">
        <v>99.811000000000007</v>
      </c>
      <c r="FQ410">
        <v>97.304000000000002</v>
      </c>
      <c r="FR410">
        <v>110.762</v>
      </c>
      <c r="FT410">
        <v>93.260999999999996</v>
      </c>
      <c r="FU410">
        <v>93.260999999999996</v>
      </c>
      <c r="FX410">
        <v>99.257000000000005</v>
      </c>
      <c r="FZ410">
        <v>87.569000000000003</v>
      </c>
      <c r="GA410">
        <v>87.569000000000003</v>
      </c>
      <c r="GB410">
        <v>97.725999999999999</v>
      </c>
      <c r="GC410">
        <v>97.725999999999999</v>
      </c>
      <c r="GD410">
        <v>98.835999999999999</v>
      </c>
      <c r="GE410">
        <v>96.557000000000002</v>
      </c>
      <c r="GF410">
        <v>106.197</v>
      </c>
      <c r="GH410">
        <v>99.06</v>
      </c>
      <c r="GI410">
        <v>99.06</v>
      </c>
      <c r="GJ410">
        <v>97.6</v>
      </c>
      <c r="GK410">
        <v>97.6</v>
      </c>
      <c r="GL410">
        <v>106.98399999999999</v>
      </c>
      <c r="GM410">
        <v>100.89100000000001</v>
      </c>
      <c r="GN410">
        <v>100.89100000000001</v>
      </c>
      <c r="GP410">
        <v>98.227000000000004</v>
      </c>
      <c r="GQ410">
        <v>99.116</v>
      </c>
      <c r="GR410">
        <v>99.116</v>
      </c>
      <c r="GS410">
        <v>103.777</v>
      </c>
      <c r="GT410">
        <v>103.777</v>
      </c>
      <c r="GU410">
        <v>101.58799999999999</v>
      </c>
      <c r="GW410">
        <v>104.19799999999999</v>
      </c>
      <c r="GX410">
        <v>104.19799999999999</v>
      </c>
      <c r="GY410">
        <v>102.34</v>
      </c>
      <c r="GZ410">
        <v>100.937</v>
      </c>
      <c r="HA410">
        <v>100.937</v>
      </c>
      <c r="HB410">
        <v>115.989</v>
      </c>
      <c r="HC410">
        <v>107.818</v>
      </c>
      <c r="HE410">
        <v>97.686000000000007</v>
      </c>
      <c r="HG410">
        <v>101.252</v>
      </c>
      <c r="HH410">
        <v>100.49299999999999</v>
      </c>
      <c r="HI410">
        <v>100.49299999999999</v>
      </c>
      <c r="HJ410">
        <v>88.350999999999999</v>
      </c>
      <c r="HK410">
        <v>98.16</v>
      </c>
      <c r="HL410">
        <v>90.019000000000005</v>
      </c>
      <c r="HM410">
        <v>101.702</v>
      </c>
      <c r="HN410">
        <v>102.07599999999999</v>
      </c>
      <c r="HO410">
        <v>98.432000000000002</v>
      </c>
      <c r="HP410">
        <v>100.224</v>
      </c>
      <c r="HQ410">
        <v>109.27</v>
      </c>
      <c r="HR410">
        <v>99.665999999999997</v>
      </c>
      <c r="HS410">
        <v>112.678</v>
      </c>
      <c r="HT410">
        <v>90.659000000000006</v>
      </c>
      <c r="HU410">
        <v>101.14100000000001</v>
      </c>
      <c r="HV410">
        <v>101.14100000000001</v>
      </c>
      <c r="HW410">
        <v>103.39100000000001</v>
      </c>
      <c r="HX410">
        <v>103.39100000000001</v>
      </c>
      <c r="HY410">
        <v>101.991</v>
      </c>
      <c r="HZ410">
        <v>101.991</v>
      </c>
      <c r="IA410">
        <v>103.39100000000001</v>
      </c>
      <c r="IB410">
        <v>103.39100000000001</v>
      </c>
      <c r="IC410">
        <v>101.991</v>
      </c>
      <c r="ID410">
        <v>101.991</v>
      </c>
    </row>
    <row r="411" spans="1:238" x14ac:dyDescent="0.2">
      <c r="A411" s="3">
        <v>45947</v>
      </c>
      <c r="B411">
        <v>100.568</v>
      </c>
      <c r="C411">
        <v>101.04300000000001</v>
      </c>
      <c r="D411">
        <v>101.04300000000001</v>
      </c>
      <c r="E411">
        <v>120.678</v>
      </c>
      <c r="F411">
        <v>111.43</v>
      </c>
      <c r="G411">
        <v>97.897999999999996</v>
      </c>
      <c r="H411">
        <v>100.66800000000001</v>
      </c>
      <c r="I411">
        <v>112.411</v>
      </c>
      <c r="J411">
        <v>112.411</v>
      </c>
      <c r="M411">
        <v>99.01</v>
      </c>
      <c r="N411">
        <v>99.01</v>
      </c>
      <c r="O411">
        <v>94.01</v>
      </c>
      <c r="P411">
        <v>94.01</v>
      </c>
      <c r="Q411">
        <v>106.846</v>
      </c>
      <c r="R411">
        <v>98.444999999999993</v>
      </c>
      <c r="S411">
        <v>93.334999999999994</v>
      </c>
      <c r="U411">
        <v>101.03</v>
      </c>
      <c r="V411">
        <v>101.52800000000001</v>
      </c>
      <c r="W411">
        <v>101.52800000000001</v>
      </c>
      <c r="X411">
        <v>96.978999999999999</v>
      </c>
      <c r="Y411">
        <v>96.978999999999999</v>
      </c>
      <c r="Z411">
        <v>102.02800000000001</v>
      </c>
      <c r="AA411">
        <v>98.037000000000006</v>
      </c>
      <c r="AB411">
        <v>98.037000000000006</v>
      </c>
      <c r="AD411">
        <v>98.183000000000007</v>
      </c>
      <c r="AG411">
        <v>97.730999999999995</v>
      </c>
      <c r="AH411">
        <v>98.822000000000003</v>
      </c>
      <c r="AK411">
        <v>100.931</v>
      </c>
      <c r="AL411">
        <v>100.22</v>
      </c>
      <c r="AM411">
        <v>98.65</v>
      </c>
      <c r="AR411">
        <v>100.25</v>
      </c>
      <c r="AS411">
        <v>99.992000000000004</v>
      </c>
      <c r="AT411">
        <v>98.894999999999996</v>
      </c>
      <c r="AU411">
        <v>97.704999999999998</v>
      </c>
      <c r="AV411">
        <v>97.704999999999998</v>
      </c>
      <c r="AW411">
        <v>95.108999999999995</v>
      </c>
      <c r="AX411">
        <v>95.108999999999995</v>
      </c>
      <c r="AY411">
        <v>120.26900000000001</v>
      </c>
      <c r="AZ411">
        <v>94.108000000000004</v>
      </c>
      <c r="BA411">
        <v>102.65300000000001</v>
      </c>
      <c r="BB411">
        <v>103.883</v>
      </c>
      <c r="BC411">
        <v>101.73099999999999</v>
      </c>
      <c r="BF411">
        <v>100.536</v>
      </c>
      <c r="BG411">
        <v>100.536</v>
      </c>
      <c r="BH411">
        <v>97.463999999999999</v>
      </c>
      <c r="BI411">
        <v>100.206</v>
      </c>
      <c r="BJ411">
        <v>106.97199999999999</v>
      </c>
      <c r="BK411">
        <v>104.483</v>
      </c>
      <c r="BL411">
        <v>104.488</v>
      </c>
      <c r="BM411">
        <v>109.489</v>
      </c>
      <c r="BN411">
        <v>101.396</v>
      </c>
      <c r="BO411">
        <v>103.584</v>
      </c>
      <c r="BP411">
        <v>101.077</v>
      </c>
      <c r="BQ411">
        <v>94.539000000000001</v>
      </c>
      <c r="BS411">
        <v>100.306</v>
      </c>
      <c r="BT411">
        <v>102.152</v>
      </c>
      <c r="BU411">
        <v>102.68899999999999</v>
      </c>
      <c r="BV411">
        <v>103.75</v>
      </c>
      <c r="BW411">
        <v>101.887</v>
      </c>
      <c r="BX411">
        <v>101.524</v>
      </c>
      <c r="BY411">
        <v>101.524</v>
      </c>
      <c r="BZ411">
        <v>102.4</v>
      </c>
      <c r="CA411">
        <v>105.81</v>
      </c>
      <c r="CB411">
        <v>103.069</v>
      </c>
      <c r="CC411">
        <v>101.863</v>
      </c>
      <c r="CF411">
        <v>97.971000000000004</v>
      </c>
      <c r="CG411">
        <v>97.971000000000004</v>
      </c>
      <c r="CH411">
        <v>95.6</v>
      </c>
      <c r="CI411">
        <v>95.6</v>
      </c>
      <c r="CJ411">
        <v>101.849</v>
      </c>
      <c r="CK411">
        <v>88.421999999999997</v>
      </c>
      <c r="CN411">
        <v>100.875</v>
      </c>
      <c r="CO411">
        <v>98.748999999999995</v>
      </c>
      <c r="CQ411">
        <v>102.003</v>
      </c>
      <c r="CR411">
        <v>102.003</v>
      </c>
      <c r="CS411">
        <v>102.80200000000001</v>
      </c>
      <c r="CT411">
        <v>97.706000000000003</v>
      </c>
      <c r="CU411">
        <v>98.65</v>
      </c>
      <c r="CV411">
        <v>101.08799999999999</v>
      </c>
      <c r="CY411">
        <v>102.81100000000001</v>
      </c>
      <c r="CZ411">
        <v>98.11</v>
      </c>
      <c r="DA411">
        <v>101.946</v>
      </c>
      <c r="DB411">
        <v>101.946</v>
      </c>
      <c r="DC411">
        <v>103.83199999999999</v>
      </c>
      <c r="DD411">
        <v>103.83199999999999</v>
      </c>
      <c r="DE411">
        <v>102.06</v>
      </c>
      <c r="DF411">
        <v>103.44499999999999</v>
      </c>
      <c r="DG411">
        <v>101.128</v>
      </c>
      <c r="DK411">
        <v>94.414000000000001</v>
      </c>
      <c r="DL411">
        <v>98.066999999999993</v>
      </c>
      <c r="DM411">
        <v>89.275000000000006</v>
      </c>
      <c r="DN411">
        <v>89.275000000000006</v>
      </c>
      <c r="DO411">
        <v>99.778000000000006</v>
      </c>
      <c r="DP411">
        <v>107.985</v>
      </c>
      <c r="DQ411">
        <v>104.989</v>
      </c>
      <c r="DR411">
        <v>100.714</v>
      </c>
      <c r="DS411">
        <v>98.647999999999996</v>
      </c>
      <c r="EB411">
        <v>101.04300000000001</v>
      </c>
      <c r="EC411">
        <v>101.04300000000001</v>
      </c>
      <c r="ED411">
        <v>97.616</v>
      </c>
      <c r="EE411">
        <v>97.616</v>
      </c>
      <c r="EF411">
        <v>102.501</v>
      </c>
      <c r="EG411">
        <v>102.501</v>
      </c>
      <c r="EI411">
        <v>99.691000000000003</v>
      </c>
      <c r="EJ411">
        <v>99.691000000000003</v>
      </c>
      <c r="EK411">
        <v>90.823999999999998</v>
      </c>
      <c r="EL411">
        <v>92.013000000000005</v>
      </c>
      <c r="EM411">
        <v>92.013000000000005</v>
      </c>
      <c r="EN411">
        <v>102.76</v>
      </c>
      <c r="EO411">
        <v>101.116</v>
      </c>
      <c r="EP411">
        <v>100.41</v>
      </c>
      <c r="EQ411">
        <v>87.516000000000005</v>
      </c>
      <c r="ER411">
        <v>87.516000000000005</v>
      </c>
      <c r="EW411">
        <v>138.42400000000001</v>
      </c>
      <c r="EX411">
        <v>95.070999999999998</v>
      </c>
      <c r="FA411">
        <v>97.402000000000001</v>
      </c>
      <c r="FB411">
        <v>97.402000000000001</v>
      </c>
      <c r="FC411">
        <v>87.158000000000001</v>
      </c>
      <c r="FD411">
        <v>87.158000000000001</v>
      </c>
      <c r="FE411">
        <v>97.515000000000001</v>
      </c>
      <c r="FF411">
        <v>97.515000000000001</v>
      </c>
      <c r="FG411">
        <v>101.033</v>
      </c>
      <c r="FH411">
        <v>101.033</v>
      </c>
      <c r="FI411">
        <v>103.848</v>
      </c>
      <c r="FJ411">
        <v>103.848</v>
      </c>
      <c r="FK411">
        <v>101.39700000000001</v>
      </c>
      <c r="FL411">
        <v>101.39700000000001</v>
      </c>
      <c r="FM411">
        <v>100.60599999999999</v>
      </c>
      <c r="FN411">
        <v>112.489</v>
      </c>
      <c r="FO411">
        <v>99.888999999999996</v>
      </c>
      <c r="FP411">
        <v>99.888999999999996</v>
      </c>
      <c r="FQ411">
        <v>97.531999999999996</v>
      </c>
      <c r="FR411">
        <v>110.801</v>
      </c>
      <c r="FT411">
        <v>93.326999999999998</v>
      </c>
      <c r="FU411">
        <v>93.326999999999998</v>
      </c>
      <c r="FX411">
        <v>99.281999999999996</v>
      </c>
      <c r="FZ411">
        <v>87.769000000000005</v>
      </c>
      <c r="GA411">
        <v>87.769000000000005</v>
      </c>
      <c r="GB411">
        <v>97.757999999999996</v>
      </c>
      <c r="GC411">
        <v>97.757999999999996</v>
      </c>
      <c r="GD411">
        <v>98.852000000000004</v>
      </c>
      <c r="GE411">
        <v>96.671000000000006</v>
      </c>
      <c r="GF411">
        <v>106.107</v>
      </c>
      <c r="GH411">
        <v>99.061000000000007</v>
      </c>
      <c r="GI411">
        <v>99.061000000000007</v>
      </c>
      <c r="GJ411">
        <v>97.623000000000005</v>
      </c>
      <c r="GK411">
        <v>97.623000000000005</v>
      </c>
      <c r="GL411">
        <v>107.05800000000001</v>
      </c>
      <c r="GM411">
        <v>100.991</v>
      </c>
      <c r="GN411">
        <v>100.991</v>
      </c>
      <c r="GP411">
        <v>98.244</v>
      </c>
      <c r="GQ411">
        <v>99.122</v>
      </c>
      <c r="GR411">
        <v>99.122</v>
      </c>
      <c r="GS411">
        <v>103.82</v>
      </c>
      <c r="GT411">
        <v>103.82</v>
      </c>
      <c r="GU411">
        <v>101.517</v>
      </c>
      <c r="GW411">
        <v>104.253</v>
      </c>
      <c r="GX411">
        <v>104.253</v>
      </c>
      <c r="GY411">
        <v>102.307</v>
      </c>
      <c r="GZ411">
        <v>100.931</v>
      </c>
      <c r="HA411">
        <v>100.931</v>
      </c>
      <c r="HB411">
        <v>116.071</v>
      </c>
      <c r="HC411">
        <v>107.895</v>
      </c>
      <c r="HE411">
        <v>97.662000000000006</v>
      </c>
      <c r="HG411">
        <v>101.22499999999999</v>
      </c>
      <c r="HH411">
        <v>100.491</v>
      </c>
      <c r="HI411">
        <v>100.491</v>
      </c>
      <c r="HJ411">
        <v>88.492999999999995</v>
      </c>
      <c r="HK411">
        <v>98.186000000000007</v>
      </c>
      <c r="HL411">
        <v>90.18</v>
      </c>
      <c r="HM411">
        <v>101.721</v>
      </c>
      <c r="HN411">
        <v>102.31100000000001</v>
      </c>
      <c r="HO411">
        <v>98.459000000000003</v>
      </c>
      <c r="HP411">
        <v>100.262</v>
      </c>
      <c r="HQ411">
        <v>109.443</v>
      </c>
      <c r="HR411">
        <v>99.680999999999997</v>
      </c>
      <c r="HS411">
        <v>112.848</v>
      </c>
      <c r="HT411">
        <v>90.795000000000002</v>
      </c>
      <c r="HU411">
        <v>101.166</v>
      </c>
      <c r="HV411">
        <v>101.166</v>
      </c>
      <c r="HW411">
        <v>103.45399999999999</v>
      </c>
      <c r="HX411">
        <v>103.45399999999999</v>
      </c>
      <c r="HY411">
        <v>102.00700000000001</v>
      </c>
      <c r="HZ411">
        <v>102.00700000000001</v>
      </c>
      <c r="IA411">
        <v>103.45399999999999</v>
      </c>
      <c r="IB411">
        <v>103.45399999999999</v>
      </c>
      <c r="IC411">
        <v>102.00700000000001</v>
      </c>
      <c r="ID411">
        <v>102.00700000000001</v>
      </c>
    </row>
    <row r="412" spans="1:238" x14ac:dyDescent="0.2">
      <c r="A412" s="3">
        <v>45950</v>
      </c>
      <c r="B412">
        <v>100.57599999999999</v>
      </c>
      <c r="C412">
        <v>101.148</v>
      </c>
      <c r="D412">
        <v>101.148</v>
      </c>
      <c r="E412">
        <v>120.589</v>
      </c>
      <c r="F412">
        <v>111.254</v>
      </c>
      <c r="G412">
        <v>97.91</v>
      </c>
      <c r="H412">
        <v>100.688</v>
      </c>
      <c r="I412">
        <v>112.488</v>
      </c>
      <c r="J412">
        <v>112.488</v>
      </c>
      <c r="M412">
        <v>99.004000000000005</v>
      </c>
      <c r="N412">
        <v>99.004000000000005</v>
      </c>
      <c r="O412">
        <v>94.010999999999996</v>
      </c>
      <c r="P412">
        <v>94.010999999999996</v>
      </c>
      <c r="Q412">
        <v>106.774</v>
      </c>
      <c r="R412">
        <v>98.453999999999994</v>
      </c>
      <c r="S412">
        <v>93.372</v>
      </c>
      <c r="U412">
        <v>101.04600000000001</v>
      </c>
      <c r="V412">
        <v>101.524</v>
      </c>
      <c r="W412">
        <v>101.524</v>
      </c>
      <c r="X412">
        <v>96.995000000000005</v>
      </c>
      <c r="Y412">
        <v>96.995000000000005</v>
      </c>
      <c r="Z412">
        <v>102.018</v>
      </c>
      <c r="AA412">
        <v>98.033000000000001</v>
      </c>
      <c r="AB412">
        <v>98.033000000000001</v>
      </c>
      <c r="AD412">
        <v>98.171999999999997</v>
      </c>
      <c r="AG412">
        <v>97.739000000000004</v>
      </c>
      <c r="AH412">
        <v>98.831000000000003</v>
      </c>
      <c r="AK412">
        <v>100.916</v>
      </c>
      <c r="AL412">
        <v>100.227</v>
      </c>
      <c r="AM412">
        <v>98.677000000000007</v>
      </c>
      <c r="AR412">
        <v>100.242</v>
      </c>
      <c r="AS412">
        <v>99.981999999999999</v>
      </c>
      <c r="AT412">
        <v>98.923000000000002</v>
      </c>
      <c r="AU412">
        <v>97.692999999999998</v>
      </c>
      <c r="AV412">
        <v>97.692999999999998</v>
      </c>
      <c r="AW412">
        <v>95.149000000000001</v>
      </c>
      <c r="AX412">
        <v>95.149000000000001</v>
      </c>
      <c r="AY412">
        <v>120.43899999999999</v>
      </c>
      <c r="AZ412">
        <v>94.088999999999999</v>
      </c>
      <c r="BA412">
        <v>102.64400000000001</v>
      </c>
      <c r="BB412">
        <v>103.872</v>
      </c>
      <c r="BC412">
        <v>101.72499999999999</v>
      </c>
      <c r="BF412">
        <v>100.532</v>
      </c>
      <c r="BG412">
        <v>100.532</v>
      </c>
      <c r="BH412">
        <v>97.481999999999999</v>
      </c>
      <c r="BI412">
        <v>100.217</v>
      </c>
      <c r="BJ412">
        <v>106.932</v>
      </c>
      <c r="BK412">
        <v>104.562</v>
      </c>
      <c r="BL412">
        <v>104.492</v>
      </c>
      <c r="BM412">
        <v>109.47499999999999</v>
      </c>
      <c r="BN412">
        <v>101.39400000000001</v>
      </c>
      <c r="BO412">
        <v>103.489</v>
      </c>
      <c r="BP412">
        <v>101.077</v>
      </c>
      <c r="BQ412">
        <v>94.617000000000004</v>
      </c>
      <c r="BS412">
        <v>100.29300000000001</v>
      </c>
      <c r="BT412">
        <v>102.18300000000001</v>
      </c>
      <c r="BU412">
        <v>102.849</v>
      </c>
      <c r="BV412">
        <v>103.714</v>
      </c>
      <c r="BW412">
        <v>101.831</v>
      </c>
      <c r="BX412">
        <v>101.53100000000001</v>
      </c>
      <c r="BY412">
        <v>101.53100000000001</v>
      </c>
      <c r="BZ412">
        <v>102.411</v>
      </c>
      <c r="CA412">
        <v>105.852</v>
      </c>
      <c r="CB412">
        <v>103.116</v>
      </c>
      <c r="CC412">
        <v>101.849</v>
      </c>
      <c r="CF412">
        <v>97.96</v>
      </c>
      <c r="CG412">
        <v>97.96</v>
      </c>
      <c r="CH412">
        <v>95.632000000000005</v>
      </c>
      <c r="CI412">
        <v>95.632000000000005</v>
      </c>
      <c r="CJ412">
        <v>101.899</v>
      </c>
      <c r="CK412">
        <v>88.456000000000003</v>
      </c>
      <c r="CN412">
        <v>100.889</v>
      </c>
      <c r="CO412">
        <v>98.882000000000005</v>
      </c>
      <c r="CQ412">
        <v>102.001</v>
      </c>
      <c r="CR412">
        <v>102.001</v>
      </c>
      <c r="CS412">
        <v>102.559</v>
      </c>
      <c r="CT412">
        <v>97.649000000000001</v>
      </c>
      <c r="CU412">
        <v>98.608999999999995</v>
      </c>
      <c r="CV412">
        <v>101.157</v>
      </c>
      <c r="CY412">
        <v>102.81</v>
      </c>
      <c r="CZ412">
        <v>98.123999999999995</v>
      </c>
      <c r="DA412">
        <v>101.919</v>
      </c>
      <c r="DB412">
        <v>101.919</v>
      </c>
      <c r="DC412">
        <v>103.783</v>
      </c>
      <c r="DD412">
        <v>103.783</v>
      </c>
      <c r="DE412">
        <v>101.898</v>
      </c>
      <c r="DF412">
        <v>103.53100000000001</v>
      </c>
      <c r="DG412">
        <v>101.121</v>
      </c>
      <c r="DK412">
        <v>94.427000000000007</v>
      </c>
      <c r="DL412">
        <v>98.106999999999999</v>
      </c>
      <c r="DM412">
        <v>89.376000000000005</v>
      </c>
      <c r="DN412">
        <v>89.376000000000005</v>
      </c>
      <c r="DO412">
        <v>99.778000000000006</v>
      </c>
      <c r="DP412">
        <v>107.964</v>
      </c>
      <c r="DQ412">
        <v>104.98399999999999</v>
      </c>
      <c r="DR412">
        <v>100.804</v>
      </c>
      <c r="DS412">
        <v>98.671000000000006</v>
      </c>
      <c r="EB412">
        <v>101.04300000000001</v>
      </c>
      <c r="EC412">
        <v>101.04300000000001</v>
      </c>
      <c r="ED412">
        <v>97.614000000000004</v>
      </c>
      <c r="EE412">
        <v>97.614000000000004</v>
      </c>
      <c r="EF412">
        <v>102.489</v>
      </c>
      <c r="EG412">
        <v>102.489</v>
      </c>
      <c r="EI412">
        <v>99.686000000000007</v>
      </c>
      <c r="EJ412">
        <v>99.686000000000007</v>
      </c>
      <c r="EK412">
        <v>90.903000000000006</v>
      </c>
      <c r="EL412">
        <v>92.061999999999998</v>
      </c>
      <c r="EM412">
        <v>92.061999999999998</v>
      </c>
      <c r="EN412">
        <v>102.768</v>
      </c>
      <c r="EO412">
        <v>101.08799999999999</v>
      </c>
      <c r="EP412">
        <v>100.41800000000001</v>
      </c>
      <c r="EQ412">
        <v>87.497</v>
      </c>
      <c r="ER412">
        <v>87.497</v>
      </c>
      <c r="EW412">
        <v>142.54499999999999</v>
      </c>
      <c r="EX412">
        <v>95.116</v>
      </c>
      <c r="FA412">
        <v>97.403999999999996</v>
      </c>
      <c r="FB412">
        <v>97.403999999999996</v>
      </c>
      <c r="FC412">
        <v>87.203000000000003</v>
      </c>
      <c r="FD412">
        <v>87.203000000000003</v>
      </c>
      <c r="FE412">
        <v>97.503</v>
      </c>
      <c r="FF412">
        <v>97.503</v>
      </c>
      <c r="FG412">
        <v>101.044</v>
      </c>
      <c r="FH412">
        <v>101.044</v>
      </c>
      <c r="FI412">
        <v>103.706</v>
      </c>
      <c r="FJ412">
        <v>103.706</v>
      </c>
      <c r="FK412">
        <v>101.479</v>
      </c>
      <c r="FL412">
        <v>101.479</v>
      </c>
      <c r="FM412">
        <v>100.593</v>
      </c>
      <c r="FN412">
        <v>112.432</v>
      </c>
      <c r="FO412">
        <v>99.878</v>
      </c>
      <c r="FP412">
        <v>99.878</v>
      </c>
      <c r="FQ412">
        <v>97.635999999999996</v>
      </c>
      <c r="FR412">
        <v>110.842</v>
      </c>
      <c r="FT412">
        <v>93.278000000000006</v>
      </c>
      <c r="FU412">
        <v>93.278000000000006</v>
      </c>
      <c r="FX412">
        <v>99.28</v>
      </c>
      <c r="FZ412">
        <v>87.733000000000004</v>
      </c>
      <c r="GA412">
        <v>87.733000000000004</v>
      </c>
      <c r="GB412">
        <v>97.757999999999996</v>
      </c>
      <c r="GC412">
        <v>97.757999999999996</v>
      </c>
      <c r="GD412">
        <v>98.856999999999999</v>
      </c>
      <c r="GE412">
        <v>96.631</v>
      </c>
      <c r="GF412">
        <v>106.2</v>
      </c>
      <c r="GH412">
        <v>99.087000000000003</v>
      </c>
      <c r="GI412">
        <v>99.087000000000003</v>
      </c>
      <c r="GJ412">
        <v>97.626999999999995</v>
      </c>
      <c r="GK412">
        <v>97.626999999999995</v>
      </c>
      <c r="GL412">
        <v>107.01600000000001</v>
      </c>
      <c r="GM412">
        <v>100.976</v>
      </c>
      <c r="GN412">
        <v>100.976</v>
      </c>
      <c r="GP412">
        <v>98.241</v>
      </c>
      <c r="GQ412">
        <v>99.149000000000001</v>
      </c>
      <c r="GR412">
        <v>99.149000000000001</v>
      </c>
      <c r="GS412">
        <v>103.848</v>
      </c>
      <c r="GT412">
        <v>103.848</v>
      </c>
      <c r="GU412">
        <v>101.529</v>
      </c>
      <c r="GW412">
        <v>104.274</v>
      </c>
      <c r="GX412">
        <v>104.274</v>
      </c>
      <c r="GY412">
        <v>102.331</v>
      </c>
      <c r="GZ412">
        <v>100.93600000000001</v>
      </c>
      <c r="HA412">
        <v>100.93600000000001</v>
      </c>
      <c r="HB412">
        <v>116.11499999999999</v>
      </c>
      <c r="HC412">
        <v>107.881</v>
      </c>
      <c r="HE412">
        <v>97.668000000000006</v>
      </c>
      <c r="HG412">
        <v>101.22199999999999</v>
      </c>
      <c r="HH412">
        <v>100.488</v>
      </c>
      <c r="HI412">
        <v>100.488</v>
      </c>
      <c r="HJ412">
        <v>88.507999999999996</v>
      </c>
      <c r="HK412">
        <v>98.120999999999995</v>
      </c>
      <c r="HL412">
        <v>90.231999999999999</v>
      </c>
      <c r="HM412">
        <v>101.706</v>
      </c>
      <c r="HN412">
        <v>102.417</v>
      </c>
      <c r="HO412">
        <v>98.44</v>
      </c>
      <c r="HP412">
        <v>100.24</v>
      </c>
      <c r="HQ412">
        <v>109.39700000000001</v>
      </c>
      <c r="HR412">
        <v>99.686000000000007</v>
      </c>
      <c r="HS412">
        <v>112.931</v>
      </c>
      <c r="HT412">
        <v>90.817999999999998</v>
      </c>
      <c r="HU412">
        <v>101.16200000000001</v>
      </c>
      <c r="HV412">
        <v>101.16200000000001</v>
      </c>
      <c r="HW412">
        <v>103.482</v>
      </c>
      <c r="HX412">
        <v>103.482</v>
      </c>
      <c r="HY412">
        <v>102.01300000000001</v>
      </c>
      <c r="HZ412">
        <v>102.01300000000001</v>
      </c>
      <c r="IA412">
        <v>103.482</v>
      </c>
      <c r="IB412">
        <v>103.482</v>
      </c>
      <c r="IC412">
        <v>102.01300000000001</v>
      </c>
      <c r="ID412">
        <v>102.01300000000001</v>
      </c>
    </row>
    <row r="413" spans="1:238" x14ac:dyDescent="0.2">
      <c r="A413" s="3">
        <v>45951</v>
      </c>
      <c r="B413">
        <v>100.57899999999999</v>
      </c>
      <c r="C413">
        <v>101.193</v>
      </c>
      <c r="D413">
        <v>101.193</v>
      </c>
      <c r="E413">
        <v>120.509</v>
      </c>
      <c r="F413">
        <v>111.17100000000001</v>
      </c>
      <c r="G413">
        <v>97.902000000000001</v>
      </c>
      <c r="H413">
        <v>100.684</v>
      </c>
      <c r="I413">
        <v>112.26300000000001</v>
      </c>
      <c r="J413">
        <v>112.26300000000001</v>
      </c>
      <c r="M413">
        <v>99.028999999999996</v>
      </c>
      <c r="N413">
        <v>99.028999999999996</v>
      </c>
      <c r="O413">
        <v>94.061000000000007</v>
      </c>
      <c r="P413">
        <v>94.061000000000007</v>
      </c>
      <c r="Q413">
        <v>106.902</v>
      </c>
      <c r="R413">
        <v>98.44</v>
      </c>
      <c r="S413">
        <v>93.215000000000003</v>
      </c>
      <c r="U413">
        <v>101.02500000000001</v>
      </c>
      <c r="V413">
        <v>101.508</v>
      </c>
      <c r="W413">
        <v>101.508</v>
      </c>
      <c r="X413">
        <v>96.995000000000005</v>
      </c>
      <c r="Y413">
        <v>96.995000000000005</v>
      </c>
      <c r="Z413">
        <v>102.026</v>
      </c>
      <c r="AA413">
        <v>98.046000000000006</v>
      </c>
      <c r="AB413">
        <v>98.046000000000006</v>
      </c>
      <c r="AD413">
        <v>98.197000000000003</v>
      </c>
      <c r="AG413">
        <v>97.712000000000003</v>
      </c>
      <c r="AH413">
        <v>98.855000000000004</v>
      </c>
      <c r="AK413">
        <v>100.92400000000001</v>
      </c>
      <c r="AL413">
        <v>100.22</v>
      </c>
      <c r="AM413">
        <v>98.683000000000007</v>
      </c>
      <c r="AR413">
        <v>100.258</v>
      </c>
      <c r="AS413">
        <v>100.012</v>
      </c>
      <c r="AT413">
        <v>98.954999999999998</v>
      </c>
      <c r="AU413">
        <v>97.703999999999994</v>
      </c>
      <c r="AV413">
        <v>97.703999999999994</v>
      </c>
      <c r="AW413">
        <v>95.162000000000006</v>
      </c>
      <c r="AX413">
        <v>95.162000000000006</v>
      </c>
      <c r="AY413">
        <v>120.429</v>
      </c>
      <c r="AZ413">
        <v>94.114000000000004</v>
      </c>
      <c r="BA413">
        <v>102.63</v>
      </c>
      <c r="BB413">
        <v>103.884</v>
      </c>
      <c r="BC413">
        <v>101.73399999999999</v>
      </c>
      <c r="BF413">
        <v>100.53400000000001</v>
      </c>
      <c r="BG413">
        <v>100.53400000000001</v>
      </c>
      <c r="BH413">
        <v>97.47</v>
      </c>
      <c r="BI413">
        <v>100.152</v>
      </c>
      <c r="BJ413">
        <v>106.866</v>
      </c>
      <c r="BK413">
        <v>104.488</v>
      </c>
      <c r="BL413">
        <v>104.524</v>
      </c>
      <c r="BM413">
        <v>109.441</v>
      </c>
      <c r="BN413">
        <v>101.37</v>
      </c>
      <c r="BO413">
        <v>103.345</v>
      </c>
      <c r="BP413">
        <v>101.05200000000001</v>
      </c>
      <c r="BQ413">
        <v>94.49</v>
      </c>
      <c r="BS413">
        <v>100.307</v>
      </c>
      <c r="BT413">
        <v>102.212</v>
      </c>
      <c r="BU413">
        <v>102.818</v>
      </c>
      <c r="BV413">
        <v>103.694</v>
      </c>
      <c r="BW413">
        <v>101.84099999999999</v>
      </c>
      <c r="BX413">
        <v>101.51</v>
      </c>
      <c r="BY413">
        <v>101.51</v>
      </c>
      <c r="BZ413">
        <v>102.378</v>
      </c>
      <c r="CA413">
        <v>105.89100000000001</v>
      </c>
      <c r="CB413">
        <v>103.084</v>
      </c>
      <c r="CC413">
        <v>101.85899999999999</v>
      </c>
      <c r="CF413">
        <v>98.016000000000005</v>
      </c>
      <c r="CG413">
        <v>98.016000000000005</v>
      </c>
      <c r="CH413">
        <v>95.668999999999997</v>
      </c>
      <c r="CI413">
        <v>95.668999999999997</v>
      </c>
      <c r="CJ413">
        <v>101.798</v>
      </c>
      <c r="CK413">
        <v>88.215999999999994</v>
      </c>
      <c r="CN413">
        <v>100.85</v>
      </c>
      <c r="CO413">
        <v>98.885000000000005</v>
      </c>
      <c r="CQ413">
        <v>101.994</v>
      </c>
      <c r="CR413">
        <v>101.994</v>
      </c>
      <c r="CS413">
        <v>102.625</v>
      </c>
      <c r="CT413">
        <v>97.665000000000006</v>
      </c>
      <c r="CU413">
        <v>98.59</v>
      </c>
      <c r="CV413">
        <v>101.128</v>
      </c>
      <c r="CY413">
        <v>102.858</v>
      </c>
      <c r="CZ413">
        <v>98.128</v>
      </c>
      <c r="DA413">
        <v>101.883</v>
      </c>
      <c r="DB413">
        <v>101.883</v>
      </c>
      <c r="DC413">
        <v>103.72199999999999</v>
      </c>
      <c r="DD413">
        <v>103.72199999999999</v>
      </c>
      <c r="DE413">
        <v>101.788</v>
      </c>
      <c r="DF413">
        <v>103.50700000000001</v>
      </c>
      <c r="DG413">
        <v>101.13</v>
      </c>
      <c r="DK413">
        <v>94.384</v>
      </c>
      <c r="DL413">
        <v>97.980999999999995</v>
      </c>
      <c r="DM413">
        <v>89.468999999999994</v>
      </c>
      <c r="DN413">
        <v>89.468999999999994</v>
      </c>
      <c r="DO413">
        <v>99.772000000000006</v>
      </c>
      <c r="DP413">
        <v>107.922</v>
      </c>
      <c r="DQ413">
        <v>104.976</v>
      </c>
      <c r="DR413">
        <v>100.718</v>
      </c>
      <c r="DS413">
        <v>98.682000000000002</v>
      </c>
      <c r="EB413">
        <v>101.05500000000001</v>
      </c>
      <c r="EC413">
        <v>101.05500000000001</v>
      </c>
      <c r="ED413">
        <v>97.626999999999995</v>
      </c>
      <c r="EE413">
        <v>97.626999999999995</v>
      </c>
      <c r="EF413">
        <v>102.51</v>
      </c>
      <c r="EG413">
        <v>102.51</v>
      </c>
      <c r="EI413">
        <v>99.69</v>
      </c>
      <c r="EJ413">
        <v>99.69</v>
      </c>
      <c r="EK413">
        <v>90.947999999999993</v>
      </c>
      <c r="EL413">
        <v>92.096999999999994</v>
      </c>
      <c r="EM413">
        <v>92.096999999999994</v>
      </c>
      <c r="EN413">
        <v>102.79600000000001</v>
      </c>
      <c r="EO413">
        <v>101.092</v>
      </c>
      <c r="EP413">
        <v>100.401</v>
      </c>
      <c r="EQ413">
        <v>87.504999999999995</v>
      </c>
      <c r="ER413">
        <v>87.504999999999995</v>
      </c>
      <c r="EW413">
        <v>142.05799999999999</v>
      </c>
      <c r="EX413">
        <v>95.128</v>
      </c>
      <c r="FA413">
        <v>97.408000000000001</v>
      </c>
      <c r="FB413">
        <v>97.408000000000001</v>
      </c>
      <c r="FC413">
        <v>87.474999999999994</v>
      </c>
      <c r="FD413">
        <v>87.474999999999994</v>
      </c>
      <c r="FE413">
        <v>97.503</v>
      </c>
      <c r="FF413">
        <v>97.503</v>
      </c>
      <c r="FG413">
        <v>101.05</v>
      </c>
      <c r="FH413">
        <v>101.05</v>
      </c>
      <c r="FI413">
        <v>103.985</v>
      </c>
      <c r="FJ413">
        <v>103.985</v>
      </c>
      <c r="FK413">
        <v>101.45399999999999</v>
      </c>
      <c r="FL413">
        <v>101.45399999999999</v>
      </c>
      <c r="FM413">
        <v>100.629</v>
      </c>
      <c r="FN413">
        <v>112.498</v>
      </c>
      <c r="FO413">
        <v>99.909000000000006</v>
      </c>
      <c r="FP413">
        <v>99.909000000000006</v>
      </c>
      <c r="FQ413">
        <v>97.8</v>
      </c>
      <c r="FR413">
        <v>110.876</v>
      </c>
      <c r="FT413">
        <v>93.381</v>
      </c>
      <c r="FU413">
        <v>93.381</v>
      </c>
      <c r="FX413">
        <v>99.28</v>
      </c>
      <c r="FZ413">
        <v>87.677999999999997</v>
      </c>
      <c r="GA413">
        <v>87.677999999999997</v>
      </c>
      <c r="GB413">
        <v>97.775000000000006</v>
      </c>
      <c r="GC413">
        <v>97.775000000000006</v>
      </c>
      <c r="GD413">
        <v>98.856999999999999</v>
      </c>
      <c r="GE413">
        <v>96.650999999999996</v>
      </c>
      <c r="GF413">
        <v>105.883</v>
      </c>
      <c r="GH413">
        <v>99.105999999999995</v>
      </c>
      <c r="GI413">
        <v>99.105999999999995</v>
      </c>
      <c r="GJ413">
        <v>97.64</v>
      </c>
      <c r="GK413">
        <v>97.64</v>
      </c>
      <c r="GL413">
        <v>106.977</v>
      </c>
      <c r="GM413">
        <v>100.943</v>
      </c>
      <c r="GN413">
        <v>100.943</v>
      </c>
      <c r="GP413">
        <v>98.253</v>
      </c>
      <c r="GQ413">
        <v>99.150999999999996</v>
      </c>
      <c r="GR413">
        <v>99.150999999999996</v>
      </c>
      <c r="GS413">
        <v>103.883</v>
      </c>
      <c r="GT413">
        <v>103.883</v>
      </c>
      <c r="GU413">
        <v>101.50700000000001</v>
      </c>
      <c r="GW413">
        <v>104.28400000000001</v>
      </c>
      <c r="GX413">
        <v>104.28400000000001</v>
      </c>
      <c r="GY413">
        <v>102.30500000000001</v>
      </c>
      <c r="GZ413">
        <v>100.944</v>
      </c>
      <c r="HA413">
        <v>100.944</v>
      </c>
      <c r="HB413">
        <v>116.071</v>
      </c>
      <c r="HC413">
        <v>107.88800000000001</v>
      </c>
      <c r="HE413">
        <v>97.698999999999998</v>
      </c>
      <c r="HG413">
        <v>101.24299999999999</v>
      </c>
      <c r="HH413">
        <v>100.492</v>
      </c>
      <c r="HI413">
        <v>100.492</v>
      </c>
      <c r="HJ413">
        <v>88.367999999999995</v>
      </c>
      <c r="HK413">
        <v>98.165999999999997</v>
      </c>
      <c r="HL413">
        <v>90.304000000000002</v>
      </c>
      <c r="HM413">
        <v>101.706</v>
      </c>
      <c r="HN413">
        <v>102.453</v>
      </c>
      <c r="HO413">
        <v>98.477999999999994</v>
      </c>
      <c r="HP413">
        <v>100.23</v>
      </c>
      <c r="HQ413">
        <v>109.383</v>
      </c>
      <c r="HR413">
        <v>99.655000000000001</v>
      </c>
      <c r="HS413">
        <v>112.934</v>
      </c>
      <c r="HT413">
        <v>90.825999999999993</v>
      </c>
      <c r="HU413">
        <v>101.17100000000001</v>
      </c>
      <c r="HV413">
        <v>101.17100000000001</v>
      </c>
      <c r="HW413">
        <v>103.502</v>
      </c>
      <c r="HX413">
        <v>103.502</v>
      </c>
      <c r="HY413">
        <v>102.02500000000001</v>
      </c>
      <c r="HZ413">
        <v>102.02500000000001</v>
      </c>
      <c r="IA413">
        <v>103.502</v>
      </c>
      <c r="IB413">
        <v>103.502</v>
      </c>
      <c r="IC413">
        <v>102.02500000000001</v>
      </c>
      <c r="ID413">
        <v>102.02500000000001</v>
      </c>
    </row>
    <row r="414" spans="1:238" x14ac:dyDescent="0.2">
      <c r="A414" s="3">
        <v>45952</v>
      </c>
      <c r="B414">
        <v>100.60599999999999</v>
      </c>
      <c r="C414">
        <v>101.187</v>
      </c>
      <c r="D414">
        <v>101.187</v>
      </c>
      <c r="E414">
        <v>120.69499999999999</v>
      </c>
      <c r="F414">
        <v>110.961</v>
      </c>
      <c r="G414">
        <v>97.938000000000002</v>
      </c>
      <c r="H414">
        <v>100.639</v>
      </c>
      <c r="I414">
        <v>112.30500000000001</v>
      </c>
      <c r="J414">
        <v>112.30500000000001</v>
      </c>
      <c r="M414">
        <v>98.933999999999997</v>
      </c>
      <c r="N414">
        <v>98.933999999999997</v>
      </c>
      <c r="O414">
        <v>93.917000000000002</v>
      </c>
      <c r="P414">
        <v>93.917000000000002</v>
      </c>
      <c r="Q414">
        <v>106.887</v>
      </c>
      <c r="R414">
        <v>98.468000000000004</v>
      </c>
      <c r="S414">
        <v>93.248999999999995</v>
      </c>
      <c r="U414">
        <v>101.018</v>
      </c>
      <c r="V414">
        <v>101.471</v>
      </c>
      <c r="W414">
        <v>101.471</v>
      </c>
      <c r="X414">
        <v>96.951999999999998</v>
      </c>
      <c r="Y414">
        <v>96.951999999999998</v>
      </c>
      <c r="Z414">
        <v>101.994</v>
      </c>
      <c r="AA414">
        <v>98.021000000000001</v>
      </c>
      <c r="AB414">
        <v>98.021000000000001</v>
      </c>
      <c r="AD414">
        <v>98.197000000000003</v>
      </c>
      <c r="AG414">
        <v>97.704999999999998</v>
      </c>
      <c r="AH414">
        <v>98.843000000000004</v>
      </c>
      <c r="AK414">
        <v>100.878</v>
      </c>
      <c r="AL414">
        <v>100.223</v>
      </c>
      <c r="AM414">
        <v>98.697000000000003</v>
      </c>
      <c r="AR414">
        <v>100.19499999999999</v>
      </c>
      <c r="AS414">
        <v>99.962000000000003</v>
      </c>
      <c r="AT414">
        <v>98.793000000000006</v>
      </c>
      <c r="AU414">
        <v>97.706999999999994</v>
      </c>
      <c r="AV414">
        <v>97.706999999999994</v>
      </c>
      <c r="AW414">
        <v>95.036000000000001</v>
      </c>
      <c r="AX414">
        <v>95.036000000000001</v>
      </c>
      <c r="AY414">
        <v>120.185</v>
      </c>
      <c r="AZ414">
        <v>94.055000000000007</v>
      </c>
      <c r="BA414">
        <v>102.631</v>
      </c>
      <c r="BB414">
        <v>103.746</v>
      </c>
      <c r="BC414">
        <v>101.696</v>
      </c>
      <c r="BF414">
        <v>100.54</v>
      </c>
      <c r="BG414">
        <v>100.54</v>
      </c>
      <c r="BH414">
        <v>97.51</v>
      </c>
      <c r="BI414">
        <v>100.157</v>
      </c>
      <c r="BJ414">
        <v>106.782</v>
      </c>
      <c r="BK414">
        <v>104.492</v>
      </c>
      <c r="BL414">
        <v>104.547</v>
      </c>
      <c r="BM414">
        <v>109.45699999999999</v>
      </c>
      <c r="BN414">
        <v>101.364</v>
      </c>
      <c r="BO414">
        <v>103.535</v>
      </c>
      <c r="BP414">
        <v>101.05</v>
      </c>
      <c r="BQ414">
        <v>94.54</v>
      </c>
      <c r="BS414">
        <v>100.288</v>
      </c>
      <c r="BT414">
        <v>102.184</v>
      </c>
      <c r="BU414">
        <v>102.70399999999999</v>
      </c>
      <c r="BV414">
        <v>103.687</v>
      </c>
      <c r="BW414">
        <v>101.83499999999999</v>
      </c>
      <c r="BX414">
        <v>101.55800000000001</v>
      </c>
      <c r="BY414">
        <v>101.55800000000001</v>
      </c>
      <c r="BZ414">
        <v>102.381</v>
      </c>
      <c r="CA414">
        <v>105.82899999999999</v>
      </c>
      <c r="CB414">
        <v>102.95399999999999</v>
      </c>
      <c r="CC414">
        <v>101.82299999999999</v>
      </c>
      <c r="CF414">
        <v>97.991</v>
      </c>
      <c r="CG414">
        <v>97.991</v>
      </c>
      <c r="CH414">
        <v>95.504999999999995</v>
      </c>
      <c r="CI414">
        <v>95.504999999999995</v>
      </c>
      <c r="CJ414">
        <v>101.777</v>
      </c>
      <c r="CK414">
        <v>88.263999999999996</v>
      </c>
      <c r="CN414">
        <v>100.852</v>
      </c>
      <c r="CO414">
        <v>98.597999999999999</v>
      </c>
      <c r="CQ414">
        <v>101.98099999999999</v>
      </c>
      <c r="CR414">
        <v>101.98099999999999</v>
      </c>
      <c r="CS414">
        <v>102.70699999999999</v>
      </c>
      <c r="CT414">
        <v>97.625</v>
      </c>
      <c r="CU414">
        <v>98.539000000000001</v>
      </c>
      <c r="CV414">
        <v>101.003</v>
      </c>
      <c r="CY414">
        <v>102.758</v>
      </c>
      <c r="CZ414">
        <v>98.057000000000002</v>
      </c>
      <c r="DA414">
        <v>101.89700000000001</v>
      </c>
      <c r="DB414">
        <v>101.89700000000001</v>
      </c>
      <c r="DC414">
        <v>103.79600000000001</v>
      </c>
      <c r="DD414">
        <v>103.79600000000001</v>
      </c>
      <c r="DE414">
        <v>101.827</v>
      </c>
      <c r="DF414">
        <v>103.48399999999999</v>
      </c>
      <c r="DG414">
        <v>101.09</v>
      </c>
      <c r="DK414">
        <v>94.397000000000006</v>
      </c>
      <c r="DL414">
        <v>97.991</v>
      </c>
      <c r="DM414">
        <v>89.32</v>
      </c>
      <c r="DN414">
        <v>89.32</v>
      </c>
      <c r="DO414">
        <v>99.754000000000005</v>
      </c>
      <c r="DP414">
        <v>107.86499999999999</v>
      </c>
      <c r="DQ414">
        <v>104.989</v>
      </c>
      <c r="DR414">
        <v>100.729</v>
      </c>
      <c r="DS414">
        <v>98.635999999999996</v>
      </c>
      <c r="EB414">
        <v>101.02</v>
      </c>
      <c r="EC414">
        <v>101.02</v>
      </c>
      <c r="ED414">
        <v>97.593000000000004</v>
      </c>
      <c r="EE414">
        <v>97.593000000000004</v>
      </c>
      <c r="EF414">
        <v>102.38800000000001</v>
      </c>
      <c r="EG414">
        <v>102.38800000000001</v>
      </c>
      <c r="EI414">
        <v>99.677999999999997</v>
      </c>
      <c r="EJ414">
        <v>99.677999999999997</v>
      </c>
      <c r="EK414">
        <v>90.757000000000005</v>
      </c>
      <c r="EL414">
        <v>91.915999999999997</v>
      </c>
      <c r="EM414">
        <v>91.915999999999997</v>
      </c>
      <c r="EN414">
        <v>102.7</v>
      </c>
      <c r="EO414">
        <v>101.08799999999999</v>
      </c>
      <c r="EP414">
        <v>100.40900000000001</v>
      </c>
      <c r="EQ414">
        <v>87.325999999999993</v>
      </c>
      <c r="ER414">
        <v>87.325999999999993</v>
      </c>
      <c r="EW414">
        <v>137.708</v>
      </c>
      <c r="EX414">
        <v>94.975999999999999</v>
      </c>
      <c r="FA414">
        <v>97.399000000000001</v>
      </c>
      <c r="FB414">
        <v>97.399000000000001</v>
      </c>
      <c r="FC414">
        <v>87.247</v>
      </c>
      <c r="FD414">
        <v>87.247</v>
      </c>
      <c r="FE414">
        <v>97.471999999999994</v>
      </c>
      <c r="FF414">
        <v>97.471999999999994</v>
      </c>
      <c r="FG414">
        <v>101.105</v>
      </c>
      <c r="FH414">
        <v>101.105</v>
      </c>
      <c r="FI414">
        <v>104.035</v>
      </c>
      <c r="FJ414">
        <v>104.035</v>
      </c>
      <c r="FK414">
        <v>101.42</v>
      </c>
      <c r="FL414">
        <v>101.42</v>
      </c>
      <c r="FM414">
        <v>100.52800000000001</v>
      </c>
      <c r="FN414">
        <v>112.565</v>
      </c>
      <c r="FO414">
        <v>99.858999999999995</v>
      </c>
      <c r="FP414">
        <v>99.858999999999995</v>
      </c>
      <c r="FQ414">
        <v>97.486000000000004</v>
      </c>
      <c r="FR414">
        <v>110.795</v>
      </c>
      <c r="FT414">
        <v>93.25</v>
      </c>
      <c r="FU414">
        <v>93.25</v>
      </c>
      <c r="FX414">
        <v>99.266999999999996</v>
      </c>
      <c r="FZ414">
        <v>87.570999999999998</v>
      </c>
      <c r="GA414">
        <v>87.570999999999998</v>
      </c>
      <c r="GB414">
        <v>97.78</v>
      </c>
      <c r="GC414">
        <v>97.78</v>
      </c>
      <c r="GD414">
        <v>98.834000000000003</v>
      </c>
      <c r="GE414">
        <v>96.495999999999995</v>
      </c>
      <c r="GF414">
        <v>105.986</v>
      </c>
      <c r="GH414">
        <v>99.04</v>
      </c>
      <c r="GI414">
        <v>99.04</v>
      </c>
      <c r="GJ414">
        <v>97.599000000000004</v>
      </c>
      <c r="GK414">
        <v>97.599000000000004</v>
      </c>
      <c r="GL414">
        <v>106.947</v>
      </c>
      <c r="GM414">
        <v>100.95</v>
      </c>
      <c r="GN414">
        <v>100.95</v>
      </c>
      <c r="GP414">
        <v>98.236000000000004</v>
      </c>
      <c r="GQ414">
        <v>99.103999999999999</v>
      </c>
      <c r="GR414">
        <v>99.103999999999999</v>
      </c>
      <c r="GS414">
        <v>103.738</v>
      </c>
      <c r="GT414">
        <v>103.738</v>
      </c>
      <c r="GU414">
        <v>101.526</v>
      </c>
      <c r="GW414">
        <v>104.178</v>
      </c>
      <c r="GX414">
        <v>104.178</v>
      </c>
      <c r="GY414">
        <v>102.283</v>
      </c>
      <c r="GZ414">
        <v>100.916</v>
      </c>
      <c r="HA414">
        <v>100.916</v>
      </c>
      <c r="HB414">
        <v>115.955</v>
      </c>
      <c r="HC414">
        <v>107.834</v>
      </c>
      <c r="HE414">
        <v>97.662999999999997</v>
      </c>
      <c r="HG414">
        <v>101.22199999999999</v>
      </c>
      <c r="HH414">
        <v>100.474</v>
      </c>
      <c r="HI414">
        <v>100.474</v>
      </c>
      <c r="HJ414">
        <v>88.331999999999994</v>
      </c>
      <c r="HK414">
        <v>98.156999999999996</v>
      </c>
      <c r="HL414">
        <v>90.072000000000003</v>
      </c>
      <c r="HM414">
        <v>101.611</v>
      </c>
      <c r="HN414">
        <v>102.217</v>
      </c>
      <c r="HO414">
        <v>98.447999999999993</v>
      </c>
      <c r="HP414">
        <v>100.184</v>
      </c>
      <c r="HQ414">
        <v>109.182</v>
      </c>
      <c r="HR414">
        <v>99.661000000000001</v>
      </c>
      <c r="HS414">
        <v>112.90600000000001</v>
      </c>
      <c r="HT414">
        <v>90.686000000000007</v>
      </c>
      <c r="HU414">
        <v>101.06699999999999</v>
      </c>
      <c r="HV414">
        <v>101.06699999999999</v>
      </c>
      <c r="HW414">
        <v>103.42</v>
      </c>
      <c r="HX414">
        <v>103.42</v>
      </c>
      <c r="HY414">
        <v>101.94199999999999</v>
      </c>
      <c r="HZ414">
        <v>101.94199999999999</v>
      </c>
      <c r="IA414">
        <v>103.42</v>
      </c>
      <c r="IB414">
        <v>103.42</v>
      </c>
      <c r="IC414">
        <v>101.94199999999999</v>
      </c>
      <c r="ID414">
        <v>101.94199999999999</v>
      </c>
    </row>
    <row r="415" spans="1:238" x14ac:dyDescent="0.2">
      <c r="A415" s="3">
        <v>45953</v>
      </c>
      <c r="B415">
        <v>100.59099999999999</v>
      </c>
      <c r="C415">
        <v>101.20399999999999</v>
      </c>
      <c r="D415">
        <v>101.20399999999999</v>
      </c>
      <c r="E415">
        <v>120.751</v>
      </c>
      <c r="F415">
        <v>110.89100000000001</v>
      </c>
      <c r="G415">
        <v>97.927000000000007</v>
      </c>
      <c r="H415">
        <v>100.633</v>
      </c>
      <c r="I415">
        <v>112.336</v>
      </c>
      <c r="J415">
        <v>112.336</v>
      </c>
      <c r="M415">
        <v>98.959000000000003</v>
      </c>
      <c r="N415">
        <v>98.959000000000003</v>
      </c>
      <c r="O415">
        <v>93.962999999999994</v>
      </c>
      <c r="P415">
        <v>93.962999999999994</v>
      </c>
      <c r="Q415">
        <v>106.874</v>
      </c>
      <c r="R415">
        <v>98.466999999999999</v>
      </c>
      <c r="S415">
        <v>93.236999999999995</v>
      </c>
      <c r="U415">
        <v>100.989</v>
      </c>
      <c r="V415">
        <v>101.476</v>
      </c>
      <c r="W415">
        <v>101.476</v>
      </c>
      <c r="X415">
        <v>96.99</v>
      </c>
      <c r="Y415">
        <v>96.99</v>
      </c>
      <c r="Z415">
        <v>102.02500000000001</v>
      </c>
      <c r="AA415">
        <v>98.052000000000007</v>
      </c>
      <c r="AB415">
        <v>98.052000000000007</v>
      </c>
      <c r="AD415">
        <v>98.224000000000004</v>
      </c>
      <c r="AG415">
        <v>97.722999999999999</v>
      </c>
      <c r="AH415">
        <v>98.87</v>
      </c>
      <c r="AK415">
        <v>100.88200000000001</v>
      </c>
      <c r="AL415">
        <v>100.191</v>
      </c>
      <c r="AM415">
        <v>98.697000000000003</v>
      </c>
      <c r="AR415">
        <v>100.212</v>
      </c>
      <c r="AS415">
        <v>100.012</v>
      </c>
      <c r="AT415">
        <v>98.807000000000002</v>
      </c>
      <c r="AU415">
        <v>97.739000000000004</v>
      </c>
      <c r="AV415">
        <v>97.739000000000004</v>
      </c>
      <c r="AW415">
        <v>95.063999999999993</v>
      </c>
      <c r="AX415">
        <v>95.063999999999993</v>
      </c>
      <c r="AY415">
        <v>120.154</v>
      </c>
      <c r="AZ415">
        <v>94.119</v>
      </c>
      <c r="BA415">
        <v>102.611</v>
      </c>
      <c r="BB415">
        <v>103.69199999999999</v>
      </c>
      <c r="BC415">
        <v>101.68</v>
      </c>
      <c r="BF415">
        <v>100.508</v>
      </c>
      <c r="BG415">
        <v>100.508</v>
      </c>
      <c r="BH415">
        <v>97.497</v>
      </c>
      <c r="BI415">
        <v>100.129</v>
      </c>
      <c r="BJ415">
        <v>106.91800000000001</v>
      </c>
      <c r="BK415">
        <v>104.524</v>
      </c>
      <c r="BL415">
        <v>104.501</v>
      </c>
      <c r="BM415">
        <v>109.44499999999999</v>
      </c>
      <c r="BN415">
        <v>101.357</v>
      </c>
      <c r="BO415">
        <v>103.55200000000001</v>
      </c>
      <c r="BP415">
        <v>100.91</v>
      </c>
      <c r="BQ415">
        <v>94.503</v>
      </c>
      <c r="BS415">
        <v>100.294</v>
      </c>
      <c r="BT415">
        <v>102.11</v>
      </c>
      <c r="BU415">
        <v>102.679</v>
      </c>
      <c r="BV415">
        <v>103.68600000000001</v>
      </c>
      <c r="BW415">
        <v>101.762</v>
      </c>
      <c r="BX415">
        <v>101.58199999999999</v>
      </c>
      <c r="BY415">
        <v>101.58199999999999</v>
      </c>
      <c r="BZ415">
        <v>102.389</v>
      </c>
      <c r="CA415">
        <v>105.82899999999999</v>
      </c>
      <c r="CB415">
        <v>103.035</v>
      </c>
      <c r="CC415">
        <v>101.81100000000001</v>
      </c>
      <c r="CF415">
        <v>97.99</v>
      </c>
      <c r="CG415">
        <v>97.99</v>
      </c>
      <c r="CH415">
        <v>95.527000000000001</v>
      </c>
      <c r="CI415">
        <v>95.527000000000001</v>
      </c>
      <c r="CJ415">
        <v>101.74299999999999</v>
      </c>
      <c r="CK415">
        <v>88.266000000000005</v>
      </c>
      <c r="CN415">
        <v>100.831</v>
      </c>
      <c r="CO415">
        <v>98.703000000000003</v>
      </c>
      <c r="CQ415">
        <v>101.976</v>
      </c>
      <c r="CR415">
        <v>101.976</v>
      </c>
      <c r="CS415">
        <v>102.806</v>
      </c>
      <c r="CT415">
        <v>97.662000000000006</v>
      </c>
      <c r="CU415">
        <v>98.59</v>
      </c>
      <c r="CV415">
        <v>101.09099999999999</v>
      </c>
      <c r="CY415">
        <v>102.77200000000001</v>
      </c>
      <c r="CZ415">
        <v>98.097999999999999</v>
      </c>
      <c r="DA415">
        <v>101.89</v>
      </c>
      <c r="DB415">
        <v>101.89</v>
      </c>
      <c r="DC415">
        <v>103.794</v>
      </c>
      <c r="DD415">
        <v>103.794</v>
      </c>
      <c r="DE415">
        <v>101.755</v>
      </c>
      <c r="DF415">
        <v>103.43600000000001</v>
      </c>
      <c r="DG415">
        <v>101.10599999999999</v>
      </c>
      <c r="DK415">
        <v>94.381</v>
      </c>
      <c r="DL415">
        <v>97.962999999999994</v>
      </c>
      <c r="DM415">
        <v>89.376999999999995</v>
      </c>
      <c r="DN415">
        <v>89.376999999999995</v>
      </c>
      <c r="DO415">
        <v>99.781000000000006</v>
      </c>
      <c r="DP415">
        <v>107.879</v>
      </c>
      <c r="DQ415">
        <v>104.96899999999999</v>
      </c>
      <c r="DR415">
        <v>100.685</v>
      </c>
      <c r="DS415">
        <v>98.697000000000003</v>
      </c>
      <c r="EB415">
        <v>101.012</v>
      </c>
      <c r="EC415">
        <v>101.012</v>
      </c>
      <c r="ED415">
        <v>97.626999999999995</v>
      </c>
      <c r="EE415">
        <v>97.626999999999995</v>
      </c>
      <c r="EF415">
        <v>102.40600000000001</v>
      </c>
      <c r="EG415">
        <v>102.40600000000001</v>
      </c>
      <c r="EI415">
        <v>99.685000000000002</v>
      </c>
      <c r="EJ415">
        <v>99.685000000000002</v>
      </c>
      <c r="EK415">
        <v>90.768000000000001</v>
      </c>
      <c r="EL415">
        <v>91.98</v>
      </c>
      <c r="EM415">
        <v>91.98</v>
      </c>
      <c r="EN415">
        <v>102.711</v>
      </c>
      <c r="EO415">
        <v>101.099</v>
      </c>
      <c r="EP415">
        <v>100.401</v>
      </c>
      <c r="EQ415">
        <v>87.355000000000004</v>
      </c>
      <c r="ER415">
        <v>87.355000000000004</v>
      </c>
      <c r="EW415">
        <v>140.80199999999999</v>
      </c>
      <c r="EX415">
        <v>95.037999999999997</v>
      </c>
      <c r="FA415">
        <v>97.418000000000006</v>
      </c>
      <c r="FB415">
        <v>97.418000000000006</v>
      </c>
      <c r="FC415">
        <v>87.286000000000001</v>
      </c>
      <c r="FD415">
        <v>87.286000000000001</v>
      </c>
      <c r="FE415">
        <v>97.507000000000005</v>
      </c>
      <c r="FF415">
        <v>97.507000000000005</v>
      </c>
      <c r="FG415">
        <v>101.05500000000001</v>
      </c>
      <c r="FH415">
        <v>101.05500000000001</v>
      </c>
      <c r="FI415">
        <v>103.761</v>
      </c>
      <c r="FJ415">
        <v>103.761</v>
      </c>
      <c r="FK415">
        <v>101.447</v>
      </c>
      <c r="FL415">
        <v>101.447</v>
      </c>
      <c r="FM415">
        <v>100.577</v>
      </c>
      <c r="FN415">
        <v>112.708</v>
      </c>
      <c r="FO415">
        <v>99.867999999999995</v>
      </c>
      <c r="FP415">
        <v>99.867999999999995</v>
      </c>
      <c r="FQ415">
        <v>97.542000000000002</v>
      </c>
      <c r="FR415">
        <v>111.045</v>
      </c>
      <c r="FT415">
        <v>93.277000000000001</v>
      </c>
      <c r="FU415">
        <v>93.277000000000001</v>
      </c>
      <c r="FX415">
        <v>99.253</v>
      </c>
      <c r="FZ415">
        <v>87.635999999999996</v>
      </c>
      <c r="GA415">
        <v>87.635999999999996</v>
      </c>
      <c r="GB415">
        <v>97.808000000000007</v>
      </c>
      <c r="GC415">
        <v>97.808000000000007</v>
      </c>
      <c r="GD415">
        <v>98.86</v>
      </c>
      <c r="GE415">
        <v>96.551000000000002</v>
      </c>
      <c r="GF415">
        <v>105.959</v>
      </c>
      <c r="GH415">
        <v>99.05</v>
      </c>
      <c r="GI415">
        <v>99.05</v>
      </c>
      <c r="GJ415">
        <v>97.626999999999995</v>
      </c>
      <c r="GK415">
        <v>97.626999999999995</v>
      </c>
      <c r="GL415">
        <v>106.991</v>
      </c>
      <c r="GM415">
        <v>100.991</v>
      </c>
      <c r="GN415">
        <v>100.991</v>
      </c>
      <c r="GP415">
        <v>98.241</v>
      </c>
      <c r="GQ415">
        <v>99.113</v>
      </c>
      <c r="GR415">
        <v>99.113</v>
      </c>
      <c r="GS415">
        <v>103.746</v>
      </c>
      <c r="GT415">
        <v>103.746</v>
      </c>
      <c r="GU415">
        <v>101.446</v>
      </c>
      <c r="GW415">
        <v>104.23399999999999</v>
      </c>
      <c r="GX415">
        <v>104.23399999999999</v>
      </c>
      <c r="GY415">
        <v>102.24299999999999</v>
      </c>
      <c r="GZ415">
        <v>100.92</v>
      </c>
      <c r="HA415">
        <v>100.92</v>
      </c>
      <c r="HB415">
        <v>116.01900000000001</v>
      </c>
      <c r="HC415">
        <v>107.866</v>
      </c>
      <c r="HE415">
        <v>97.688999999999993</v>
      </c>
      <c r="HG415">
        <v>101.28</v>
      </c>
      <c r="HH415">
        <v>100.47</v>
      </c>
      <c r="HI415">
        <v>100.47</v>
      </c>
      <c r="HJ415">
        <v>88.438000000000002</v>
      </c>
      <c r="HK415">
        <v>98.198999999999998</v>
      </c>
      <c r="HL415">
        <v>90.2</v>
      </c>
      <c r="HM415">
        <v>101.65600000000001</v>
      </c>
      <c r="HN415">
        <v>102.321</v>
      </c>
      <c r="HO415">
        <v>98.534000000000006</v>
      </c>
      <c r="HP415">
        <v>100.18899999999999</v>
      </c>
      <c r="HQ415">
        <v>109.393</v>
      </c>
      <c r="HR415">
        <v>99.662000000000006</v>
      </c>
      <c r="HS415">
        <v>112.828</v>
      </c>
      <c r="HT415">
        <v>90.742000000000004</v>
      </c>
      <c r="HU415">
        <v>101.07299999999999</v>
      </c>
      <c r="HV415">
        <v>101.07299999999999</v>
      </c>
      <c r="HW415">
        <v>103.435</v>
      </c>
      <c r="HX415">
        <v>103.435</v>
      </c>
      <c r="HY415">
        <v>101.977</v>
      </c>
      <c r="HZ415">
        <v>101.977</v>
      </c>
      <c r="IA415">
        <v>103.435</v>
      </c>
      <c r="IB415">
        <v>103.435</v>
      </c>
      <c r="IC415">
        <v>101.977</v>
      </c>
      <c r="ID415">
        <v>101.977</v>
      </c>
    </row>
    <row r="416" spans="1:238" x14ac:dyDescent="0.2">
      <c r="A416" s="3">
        <v>45954</v>
      </c>
      <c r="B416">
        <v>100.584</v>
      </c>
      <c r="C416">
        <v>101.19199999999999</v>
      </c>
      <c r="D416">
        <v>101.19199999999999</v>
      </c>
      <c r="E416">
        <v>120.747</v>
      </c>
      <c r="F416">
        <v>110.884</v>
      </c>
      <c r="G416">
        <v>97.936000000000007</v>
      </c>
      <c r="H416">
        <v>100.627</v>
      </c>
      <c r="I416">
        <v>112.398</v>
      </c>
      <c r="J416">
        <v>112.398</v>
      </c>
      <c r="M416">
        <v>98.956999999999994</v>
      </c>
      <c r="N416">
        <v>98.956999999999994</v>
      </c>
      <c r="O416">
        <v>93.978999999999999</v>
      </c>
      <c r="P416">
        <v>93.978999999999999</v>
      </c>
      <c r="Q416">
        <v>107.17</v>
      </c>
      <c r="R416">
        <v>98.466999999999999</v>
      </c>
      <c r="S416">
        <v>93.244</v>
      </c>
      <c r="U416">
        <v>100.991</v>
      </c>
      <c r="V416">
        <v>101.476</v>
      </c>
      <c r="W416">
        <v>101.476</v>
      </c>
      <c r="X416">
        <v>97.013999999999996</v>
      </c>
      <c r="Y416">
        <v>97.013999999999996</v>
      </c>
      <c r="Z416">
        <v>101.995</v>
      </c>
      <c r="AA416">
        <v>98.132000000000005</v>
      </c>
      <c r="AB416">
        <v>98.132000000000005</v>
      </c>
      <c r="AD416">
        <v>98.257000000000005</v>
      </c>
      <c r="AG416">
        <v>97.747</v>
      </c>
      <c r="AH416">
        <v>98.888999999999996</v>
      </c>
      <c r="AK416">
        <v>100.84</v>
      </c>
      <c r="AL416">
        <v>100.173</v>
      </c>
      <c r="AM416">
        <v>98.677000000000007</v>
      </c>
      <c r="AR416">
        <v>100.199</v>
      </c>
      <c r="AS416">
        <v>99.997</v>
      </c>
      <c r="AT416">
        <v>98.823999999999998</v>
      </c>
      <c r="AU416">
        <v>97.748999999999995</v>
      </c>
      <c r="AV416">
        <v>97.748999999999995</v>
      </c>
      <c r="AW416">
        <v>95.067999999999998</v>
      </c>
      <c r="AX416">
        <v>95.067999999999998</v>
      </c>
      <c r="AY416">
        <v>120.256</v>
      </c>
      <c r="AZ416">
        <v>94.100999999999999</v>
      </c>
      <c r="BA416">
        <v>102.604</v>
      </c>
      <c r="BB416">
        <v>103.703</v>
      </c>
      <c r="BC416">
        <v>101.667</v>
      </c>
      <c r="BF416">
        <v>100.50700000000001</v>
      </c>
      <c r="BG416">
        <v>100.50700000000001</v>
      </c>
      <c r="BH416">
        <v>97.51</v>
      </c>
      <c r="BI416">
        <v>100.133</v>
      </c>
      <c r="BJ416">
        <v>106.881</v>
      </c>
      <c r="BK416">
        <v>104.547</v>
      </c>
      <c r="BL416">
        <v>104.524</v>
      </c>
      <c r="BM416">
        <v>109.47499999999999</v>
      </c>
      <c r="BN416">
        <v>101.35299999999999</v>
      </c>
      <c r="BO416">
        <v>103.566</v>
      </c>
      <c r="BP416">
        <v>100.898</v>
      </c>
      <c r="BQ416">
        <v>94.495999999999995</v>
      </c>
      <c r="BS416">
        <v>100.282</v>
      </c>
      <c r="BT416">
        <v>102.15300000000001</v>
      </c>
      <c r="BU416">
        <v>102.65</v>
      </c>
      <c r="BV416">
        <v>103.80200000000001</v>
      </c>
      <c r="BW416">
        <v>101.824</v>
      </c>
      <c r="BX416">
        <v>101.613</v>
      </c>
      <c r="BY416">
        <v>101.613</v>
      </c>
      <c r="BZ416">
        <v>102.35299999999999</v>
      </c>
      <c r="CA416">
        <v>105.773</v>
      </c>
      <c r="CB416">
        <v>103.021</v>
      </c>
      <c r="CC416">
        <v>101.79900000000001</v>
      </c>
      <c r="CF416">
        <v>97.984999999999999</v>
      </c>
      <c r="CG416">
        <v>97.984999999999999</v>
      </c>
      <c r="CH416">
        <v>95.567999999999998</v>
      </c>
      <c r="CI416">
        <v>95.567999999999998</v>
      </c>
      <c r="CJ416">
        <v>101.733</v>
      </c>
      <c r="CK416">
        <v>88.272000000000006</v>
      </c>
      <c r="CN416">
        <v>100.82599999999999</v>
      </c>
      <c r="CO416">
        <v>98.721000000000004</v>
      </c>
      <c r="CQ416">
        <v>101.953</v>
      </c>
      <c r="CR416">
        <v>101.953</v>
      </c>
      <c r="CS416">
        <v>102.875</v>
      </c>
      <c r="CT416">
        <v>97.668000000000006</v>
      </c>
      <c r="CU416">
        <v>98.570999999999998</v>
      </c>
      <c r="CV416">
        <v>101.224</v>
      </c>
      <c r="CY416">
        <v>102.74299999999999</v>
      </c>
      <c r="CZ416">
        <v>98.281999999999996</v>
      </c>
      <c r="DA416">
        <v>101.929</v>
      </c>
      <c r="DB416">
        <v>101.929</v>
      </c>
      <c r="DC416">
        <v>103.84099999999999</v>
      </c>
      <c r="DD416">
        <v>103.84099999999999</v>
      </c>
      <c r="DE416">
        <v>101.86799999999999</v>
      </c>
      <c r="DF416">
        <v>103.325</v>
      </c>
      <c r="DG416">
        <v>101.09</v>
      </c>
      <c r="DK416">
        <v>94.370999999999995</v>
      </c>
      <c r="DL416">
        <v>97.956999999999994</v>
      </c>
      <c r="DM416">
        <v>89.369</v>
      </c>
      <c r="DN416">
        <v>89.369</v>
      </c>
      <c r="DO416">
        <v>99.751999999999995</v>
      </c>
      <c r="DP416">
        <v>107.827</v>
      </c>
      <c r="DQ416">
        <v>104.95</v>
      </c>
      <c r="DR416">
        <v>100.761</v>
      </c>
      <c r="DS416">
        <v>98.685000000000002</v>
      </c>
      <c r="EB416">
        <v>101.006</v>
      </c>
      <c r="EC416">
        <v>101.006</v>
      </c>
      <c r="ED416">
        <v>97.623000000000005</v>
      </c>
      <c r="EE416">
        <v>97.623000000000005</v>
      </c>
      <c r="EF416">
        <v>102.42</v>
      </c>
      <c r="EG416">
        <v>102.42</v>
      </c>
      <c r="EI416">
        <v>99.71</v>
      </c>
      <c r="EJ416">
        <v>99.71</v>
      </c>
      <c r="EK416">
        <v>90.787999999999997</v>
      </c>
      <c r="EL416">
        <v>91.978999999999999</v>
      </c>
      <c r="EM416">
        <v>91.978999999999999</v>
      </c>
      <c r="EN416">
        <v>102.71599999999999</v>
      </c>
      <c r="EO416">
        <v>101.113</v>
      </c>
      <c r="EP416">
        <v>100.401</v>
      </c>
      <c r="EQ416">
        <v>87.385999999999996</v>
      </c>
      <c r="ER416">
        <v>87.385999999999996</v>
      </c>
      <c r="EX416">
        <v>95.064999999999998</v>
      </c>
      <c r="FA416">
        <v>97.471000000000004</v>
      </c>
      <c r="FB416">
        <v>97.471000000000004</v>
      </c>
      <c r="FC416">
        <v>87.319000000000003</v>
      </c>
      <c r="FD416">
        <v>87.319000000000003</v>
      </c>
      <c r="FE416">
        <v>97.497</v>
      </c>
      <c r="FF416">
        <v>97.497</v>
      </c>
      <c r="FG416">
        <v>101.039</v>
      </c>
      <c r="FH416">
        <v>101.039</v>
      </c>
      <c r="FI416">
        <v>103.529</v>
      </c>
      <c r="FJ416">
        <v>103.529</v>
      </c>
      <c r="FK416">
        <v>101.414</v>
      </c>
      <c r="FL416">
        <v>101.414</v>
      </c>
      <c r="FM416">
        <v>100.53</v>
      </c>
      <c r="FN416">
        <v>112.732</v>
      </c>
      <c r="FO416">
        <v>99.9</v>
      </c>
      <c r="FP416">
        <v>99.9</v>
      </c>
      <c r="FQ416">
        <v>97.66</v>
      </c>
      <c r="FR416">
        <v>111.08199999999999</v>
      </c>
      <c r="FT416">
        <v>93.305000000000007</v>
      </c>
      <c r="FU416">
        <v>93.305000000000007</v>
      </c>
      <c r="FX416">
        <v>99.274000000000001</v>
      </c>
      <c r="FZ416">
        <v>87.733999999999995</v>
      </c>
      <c r="GA416">
        <v>87.733999999999995</v>
      </c>
      <c r="GB416">
        <v>97.825000000000003</v>
      </c>
      <c r="GC416">
        <v>97.825000000000003</v>
      </c>
      <c r="GD416">
        <v>98.846000000000004</v>
      </c>
      <c r="GE416">
        <v>96.656000000000006</v>
      </c>
      <c r="GF416">
        <v>105.81699999999999</v>
      </c>
      <c r="GH416">
        <v>99.025000000000006</v>
      </c>
      <c r="GI416">
        <v>99.025000000000006</v>
      </c>
      <c r="GJ416">
        <v>97.635999999999996</v>
      </c>
      <c r="GK416">
        <v>97.635999999999996</v>
      </c>
      <c r="GL416">
        <v>106.86799999999999</v>
      </c>
      <c r="GM416">
        <v>101.01600000000001</v>
      </c>
      <c r="GN416">
        <v>101.01600000000001</v>
      </c>
      <c r="GP416">
        <v>98.24</v>
      </c>
      <c r="GQ416">
        <v>99.093999999999994</v>
      </c>
      <c r="GR416">
        <v>99.093999999999994</v>
      </c>
      <c r="GS416">
        <v>103.741</v>
      </c>
      <c r="GT416">
        <v>103.741</v>
      </c>
      <c r="GU416">
        <v>101.46</v>
      </c>
      <c r="GW416">
        <v>104.238</v>
      </c>
      <c r="GX416">
        <v>104.238</v>
      </c>
      <c r="GY416">
        <v>102.209</v>
      </c>
      <c r="GZ416">
        <v>100.92100000000001</v>
      </c>
      <c r="HA416">
        <v>100.92100000000001</v>
      </c>
      <c r="HB416">
        <v>115.908</v>
      </c>
      <c r="HC416">
        <v>107.815</v>
      </c>
      <c r="HE416">
        <v>97.697999999999993</v>
      </c>
      <c r="HG416">
        <v>101.298</v>
      </c>
      <c r="HH416">
        <v>100.462</v>
      </c>
      <c r="HI416">
        <v>100.462</v>
      </c>
      <c r="HJ416">
        <v>88.475999999999999</v>
      </c>
      <c r="HK416">
        <v>98.212000000000003</v>
      </c>
      <c r="HL416">
        <v>90.293000000000006</v>
      </c>
      <c r="HM416">
        <v>101.611</v>
      </c>
      <c r="HN416">
        <v>102.402</v>
      </c>
      <c r="HO416">
        <v>98.484999999999999</v>
      </c>
      <c r="HP416">
        <v>100.19499999999999</v>
      </c>
      <c r="HQ416">
        <v>109.485</v>
      </c>
      <c r="HR416">
        <v>99.685000000000002</v>
      </c>
      <c r="HS416">
        <v>112.80500000000001</v>
      </c>
      <c r="HT416">
        <v>90.74</v>
      </c>
      <c r="HU416">
        <v>101.111</v>
      </c>
      <c r="HV416">
        <v>101.111</v>
      </c>
      <c r="HW416">
        <v>103.45399999999999</v>
      </c>
      <c r="HX416">
        <v>103.45399999999999</v>
      </c>
      <c r="HY416">
        <v>101.976</v>
      </c>
      <c r="HZ416">
        <v>101.976</v>
      </c>
      <c r="IA416">
        <v>103.45399999999999</v>
      </c>
      <c r="IB416">
        <v>103.45399999999999</v>
      </c>
      <c r="IC416">
        <v>101.976</v>
      </c>
      <c r="ID416">
        <v>101.976</v>
      </c>
    </row>
    <row r="417" spans="1:238" x14ac:dyDescent="0.2">
      <c r="A417" s="3">
        <v>45957</v>
      </c>
      <c r="B417">
        <v>100.639</v>
      </c>
      <c r="C417">
        <v>101.214</v>
      </c>
      <c r="D417">
        <v>101.214</v>
      </c>
      <c r="E417">
        <v>120.746</v>
      </c>
      <c r="F417">
        <v>110.93600000000001</v>
      </c>
      <c r="G417">
        <v>97.882999999999996</v>
      </c>
      <c r="H417">
        <v>100.627</v>
      </c>
      <c r="I417">
        <v>112.42700000000001</v>
      </c>
      <c r="J417">
        <v>112.42700000000001</v>
      </c>
      <c r="M417">
        <v>98.953999999999994</v>
      </c>
      <c r="N417">
        <v>98.953999999999994</v>
      </c>
      <c r="O417">
        <v>94.025999999999996</v>
      </c>
      <c r="P417">
        <v>94.025999999999996</v>
      </c>
      <c r="Q417">
        <v>106.93</v>
      </c>
      <c r="R417">
        <v>98.418999999999997</v>
      </c>
      <c r="S417">
        <v>92.977999999999994</v>
      </c>
      <c r="U417">
        <v>100.92400000000001</v>
      </c>
      <c r="V417">
        <v>101.464</v>
      </c>
      <c r="W417">
        <v>101.464</v>
      </c>
      <c r="X417">
        <v>97.004000000000005</v>
      </c>
      <c r="Y417">
        <v>97.004000000000005</v>
      </c>
      <c r="Z417">
        <v>102.003</v>
      </c>
      <c r="AA417">
        <v>98.054000000000002</v>
      </c>
      <c r="AB417">
        <v>98.054000000000002</v>
      </c>
      <c r="AD417">
        <v>98.257999999999996</v>
      </c>
      <c r="AG417">
        <v>97.748999999999995</v>
      </c>
      <c r="AH417">
        <v>98.897000000000006</v>
      </c>
      <c r="AK417">
        <v>100.863</v>
      </c>
      <c r="AL417">
        <v>100.18300000000001</v>
      </c>
      <c r="AM417">
        <v>98.661000000000001</v>
      </c>
      <c r="AR417">
        <v>100.206</v>
      </c>
      <c r="AS417">
        <v>100.015</v>
      </c>
      <c r="AT417">
        <v>98.831000000000003</v>
      </c>
      <c r="AU417">
        <v>97.763999999999996</v>
      </c>
      <c r="AV417">
        <v>97.763999999999996</v>
      </c>
      <c r="AW417">
        <v>95.054000000000002</v>
      </c>
      <c r="AX417">
        <v>95.054000000000002</v>
      </c>
      <c r="AY417">
        <v>120.31100000000001</v>
      </c>
      <c r="AZ417">
        <v>94.102000000000004</v>
      </c>
      <c r="BA417">
        <v>102.57899999999999</v>
      </c>
      <c r="BB417">
        <v>103.65600000000001</v>
      </c>
      <c r="BC417">
        <v>101.663</v>
      </c>
      <c r="BF417">
        <v>100.501</v>
      </c>
      <c r="BG417">
        <v>100.501</v>
      </c>
      <c r="BH417">
        <v>97.456999999999994</v>
      </c>
      <c r="BI417">
        <v>99.903000000000006</v>
      </c>
      <c r="BJ417">
        <v>106.904</v>
      </c>
      <c r="BK417">
        <v>104.501</v>
      </c>
      <c r="BL417">
        <v>104.569</v>
      </c>
      <c r="BM417">
        <v>109.38800000000001</v>
      </c>
      <c r="BN417">
        <v>101.289</v>
      </c>
      <c r="BO417">
        <v>103.672</v>
      </c>
      <c r="BP417">
        <v>100.92100000000001</v>
      </c>
      <c r="BQ417">
        <v>94.335999999999999</v>
      </c>
      <c r="BS417">
        <v>100.309</v>
      </c>
      <c r="BT417">
        <v>102.151</v>
      </c>
      <c r="BU417">
        <v>102.681</v>
      </c>
      <c r="BV417">
        <v>103.855</v>
      </c>
      <c r="BW417">
        <v>101.837</v>
      </c>
      <c r="BX417">
        <v>101.645</v>
      </c>
      <c r="BY417">
        <v>101.645</v>
      </c>
      <c r="BZ417">
        <v>102.351</v>
      </c>
      <c r="CA417">
        <v>105.753</v>
      </c>
      <c r="CB417">
        <v>103.041</v>
      </c>
      <c r="CC417">
        <v>101.8</v>
      </c>
      <c r="CF417">
        <v>97.981999999999999</v>
      </c>
      <c r="CG417">
        <v>97.981999999999999</v>
      </c>
      <c r="CH417">
        <v>95.593999999999994</v>
      </c>
      <c r="CI417">
        <v>95.593999999999994</v>
      </c>
      <c r="CJ417">
        <v>101.45</v>
      </c>
      <c r="CK417">
        <v>87.825999999999993</v>
      </c>
      <c r="CN417">
        <v>100.72</v>
      </c>
      <c r="CO417">
        <v>98.933000000000007</v>
      </c>
      <c r="CQ417">
        <v>101.94</v>
      </c>
      <c r="CR417">
        <v>101.94</v>
      </c>
      <c r="CS417">
        <v>102.974</v>
      </c>
      <c r="CT417">
        <v>97.632999999999996</v>
      </c>
      <c r="CU417">
        <v>98.56</v>
      </c>
      <c r="CV417">
        <v>101.23099999999999</v>
      </c>
      <c r="CY417">
        <v>102.72799999999999</v>
      </c>
      <c r="CZ417">
        <v>98.322999999999993</v>
      </c>
      <c r="DA417">
        <v>101.95399999999999</v>
      </c>
      <c r="DB417">
        <v>101.95399999999999</v>
      </c>
      <c r="DC417">
        <v>103.911</v>
      </c>
      <c r="DD417">
        <v>103.911</v>
      </c>
      <c r="DE417">
        <v>101.738</v>
      </c>
      <c r="DF417">
        <v>103.328</v>
      </c>
      <c r="DG417">
        <v>101.089</v>
      </c>
      <c r="DK417">
        <v>94.144999999999996</v>
      </c>
      <c r="DL417">
        <v>97.641000000000005</v>
      </c>
      <c r="DM417">
        <v>89.372</v>
      </c>
      <c r="DN417">
        <v>89.372</v>
      </c>
      <c r="DO417">
        <v>99.74</v>
      </c>
      <c r="DP417">
        <v>107.776</v>
      </c>
      <c r="DQ417">
        <v>104.94</v>
      </c>
      <c r="DR417">
        <v>100.73099999999999</v>
      </c>
      <c r="DS417">
        <v>98.683000000000007</v>
      </c>
      <c r="EB417">
        <v>101.002</v>
      </c>
      <c r="EC417">
        <v>101.002</v>
      </c>
      <c r="ED417">
        <v>97.623000000000005</v>
      </c>
      <c r="EE417">
        <v>97.623000000000005</v>
      </c>
      <c r="EF417">
        <v>102.41200000000001</v>
      </c>
      <c r="EG417">
        <v>102.41200000000001</v>
      </c>
      <c r="EI417">
        <v>99.692999999999998</v>
      </c>
      <c r="EJ417">
        <v>99.692999999999998</v>
      </c>
      <c r="EK417">
        <v>90.811999999999998</v>
      </c>
      <c r="EL417">
        <v>91.995000000000005</v>
      </c>
      <c r="EM417">
        <v>91.995000000000005</v>
      </c>
      <c r="EN417">
        <v>102.744</v>
      </c>
      <c r="EO417">
        <v>101.123</v>
      </c>
      <c r="EP417">
        <v>100.366</v>
      </c>
      <c r="EQ417">
        <v>87.397999999999996</v>
      </c>
      <c r="ER417">
        <v>87.397999999999996</v>
      </c>
      <c r="EX417">
        <v>95.075000000000003</v>
      </c>
      <c r="FA417">
        <v>97.477999999999994</v>
      </c>
      <c r="FB417">
        <v>97.477999999999994</v>
      </c>
      <c r="FC417">
        <v>87.307000000000002</v>
      </c>
      <c r="FD417">
        <v>87.307000000000002</v>
      </c>
      <c r="FE417">
        <v>97.501999999999995</v>
      </c>
      <c r="FF417">
        <v>97.501999999999995</v>
      </c>
      <c r="FG417">
        <v>100.991</v>
      </c>
      <c r="FH417">
        <v>100.991</v>
      </c>
      <c r="FI417">
        <v>103.31699999999999</v>
      </c>
      <c r="FJ417">
        <v>103.31699999999999</v>
      </c>
      <c r="FK417">
        <v>101.389</v>
      </c>
      <c r="FL417">
        <v>101.389</v>
      </c>
      <c r="FM417">
        <v>100.539</v>
      </c>
      <c r="FN417">
        <v>112.66500000000001</v>
      </c>
      <c r="FO417">
        <v>99.896000000000001</v>
      </c>
      <c r="FP417">
        <v>99.896000000000001</v>
      </c>
      <c r="FQ417">
        <v>97.716999999999999</v>
      </c>
      <c r="FR417">
        <v>111.093</v>
      </c>
      <c r="FT417">
        <v>93.311999999999998</v>
      </c>
      <c r="FU417">
        <v>93.311999999999998</v>
      </c>
      <c r="FX417">
        <v>99.287000000000006</v>
      </c>
      <c r="FZ417">
        <v>87.712000000000003</v>
      </c>
      <c r="GA417">
        <v>87.712000000000003</v>
      </c>
      <c r="GB417">
        <v>97.826999999999998</v>
      </c>
      <c r="GC417">
        <v>97.826999999999998</v>
      </c>
      <c r="GD417">
        <v>98.85</v>
      </c>
      <c r="GE417">
        <v>96.563999999999993</v>
      </c>
      <c r="GF417">
        <v>105.877</v>
      </c>
      <c r="GH417">
        <v>99.031999999999996</v>
      </c>
      <c r="GI417">
        <v>99.031999999999996</v>
      </c>
      <c r="GJ417">
        <v>97.671000000000006</v>
      </c>
      <c r="GK417">
        <v>97.671000000000006</v>
      </c>
      <c r="GL417">
        <v>106.931</v>
      </c>
      <c r="GM417">
        <v>100.941</v>
      </c>
      <c r="GN417">
        <v>100.941</v>
      </c>
      <c r="GP417">
        <v>98.245000000000005</v>
      </c>
      <c r="GQ417">
        <v>99.108000000000004</v>
      </c>
      <c r="GR417">
        <v>99.108000000000004</v>
      </c>
      <c r="GS417">
        <v>103.774</v>
      </c>
      <c r="GT417">
        <v>103.774</v>
      </c>
      <c r="GU417">
        <v>101.443</v>
      </c>
      <c r="GW417">
        <v>104.255</v>
      </c>
      <c r="GX417">
        <v>104.255</v>
      </c>
      <c r="GY417">
        <v>102.19499999999999</v>
      </c>
      <c r="GZ417">
        <v>100.893</v>
      </c>
      <c r="HA417">
        <v>100.893</v>
      </c>
      <c r="HB417">
        <v>115.91200000000001</v>
      </c>
      <c r="HC417">
        <v>107.86799999999999</v>
      </c>
      <c r="HE417">
        <v>97.710999999999999</v>
      </c>
      <c r="HG417">
        <v>101.319</v>
      </c>
      <c r="HH417">
        <v>100.461</v>
      </c>
      <c r="HI417">
        <v>100.461</v>
      </c>
      <c r="HJ417">
        <v>88.494</v>
      </c>
      <c r="HK417">
        <v>98.22</v>
      </c>
      <c r="HL417">
        <v>90.186999999999998</v>
      </c>
      <c r="HM417">
        <v>101.62</v>
      </c>
      <c r="HN417">
        <v>102.419</v>
      </c>
      <c r="HO417">
        <v>98.501999999999995</v>
      </c>
      <c r="HP417">
        <v>100.205</v>
      </c>
      <c r="HQ417">
        <v>109.502</v>
      </c>
      <c r="HR417">
        <v>99.692999999999998</v>
      </c>
      <c r="HS417">
        <v>112.791</v>
      </c>
      <c r="HT417">
        <v>90.742999999999995</v>
      </c>
      <c r="HU417">
        <v>101.06399999999999</v>
      </c>
      <c r="HV417">
        <v>101.06399999999999</v>
      </c>
      <c r="HW417">
        <v>103.432</v>
      </c>
      <c r="HX417">
        <v>103.432</v>
      </c>
      <c r="HY417">
        <v>101.977</v>
      </c>
      <c r="HZ417">
        <v>101.977</v>
      </c>
      <c r="IA417">
        <v>103.432</v>
      </c>
      <c r="IB417">
        <v>103.432</v>
      </c>
      <c r="IC417">
        <v>101.977</v>
      </c>
      <c r="ID417">
        <v>101.977</v>
      </c>
    </row>
    <row r="418" spans="1:238" x14ac:dyDescent="0.2">
      <c r="A418" s="3">
        <v>45958</v>
      </c>
      <c r="B418">
        <v>100.60599999999999</v>
      </c>
      <c r="C418">
        <v>101.22499999999999</v>
      </c>
      <c r="D418">
        <v>101.22499999999999</v>
      </c>
      <c r="E418">
        <v>120.164</v>
      </c>
      <c r="F418">
        <v>110.44199999999999</v>
      </c>
      <c r="G418">
        <v>97.888999999999996</v>
      </c>
      <c r="H418">
        <v>100.494</v>
      </c>
      <c r="I418">
        <v>111.911</v>
      </c>
      <c r="J418">
        <v>111.911</v>
      </c>
      <c r="M418">
        <v>98.769000000000005</v>
      </c>
      <c r="N418">
        <v>98.769000000000005</v>
      </c>
      <c r="O418">
        <v>93.649000000000001</v>
      </c>
      <c r="P418">
        <v>93.649000000000001</v>
      </c>
      <c r="Q418">
        <v>106.892</v>
      </c>
      <c r="R418">
        <v>98.391999999999996</v>
      </c>
      <c r="S418">
        <v>92.822000000000003</v>
      </c>
      <c r="U418">
        <v>100.92400000000001</v>
      </c>
      <c r="V418">
        <v>101.386</v>
      </c>
      <c r="W418">
        <v>101.386</v>
      </c>
      <c r="X418">
        <v>96.87</v>
      </c>
      <c r="Y418">
        <v>96.87</v>
      </c>
      <c r="Z418">
        <v>101.852</v>
      </c>
      <c r="AA418">
        <v>97.984999999999999</v>
      </c>
      <c r="AB418">
        <v>97.984999999999999</v>
      </c>
      <c r="AD418">
        <v>98.241</v>
      </c>
      <c r="AG418">
        <v>97.694000000000003</v>
      </c>
      <c r="AH418">
        <v>98.79</v>
      </c>
      <c r="AK418">
        <v>100.759</v>
      </c>
      <c r="AL418">
        <v>100.17100000000001</v>
      </c>
      <c r="AM418">
        <v>98.652000000000001</v>
      </c>
      <c r="AR418">
        <v>100.119</v>
      </c>
      <c r="AS418">
        <v>99.933000000000007</v>
      </c>
      <c r="AT418">
        <v>98.572000000000003</v>
      </c>
      <c r="AU418">
        <v>97.728999999999999</v>
      </c>
      <c r="AV418">
        <v>97.728999999999999</v>
      </c>
      <c r="AW418">
        <v>94.792000000000002</v>
      </c>
      <c r="AX418">
        <v>94.792000000000002</v>
      </c>
      <c r="AY418">
        <v>119.755</v>
      </c>
      <c r="AZ418">
        <v>93.900999999999996</v>
      </c>
      <c r="BA418">
        <v>102.60299999999999</v>
      </c>
      <c r="BB418">
        <v>103.58199999999999</v>
      </c>
      <c r="BC418">
        <v>101.541</v>
      </c>
      <c r="BF418">
        <v>100.497</v>
      </c>
      <c r="BG418">
        <v>100.497</v>
      </c>
      <c r="BH418">
        <v>97.457999999999998</v>
      </c>
      <c r="BI418">
        <v>99.91</v>
      </c>
      <c r="BJ418">
        <v>106.67100000000001</v>
      </c>
      <c r="BK418">
        <v>104.524</v>
      </c>
      <c r="BM418">
        <v>108.989</v>
      </c>
      <c r="BN418">
        <v>101.273</v>
      </c>
      <c r="BO418">
        <v>103.727</v>
      </c>
      <c r="BP418">
        <v>100.88500000000001</v>
      </c>
      <c r="BQ418">
        <v>94.363</v>
      </c>
      <c r="BS418">
        <v>100.268</v>
      </c>
      <c r="BT418">
        <v>102.06100000000001</v>
      </c>
      <c r="BU418">
        <v>102.723</v>
      </c>
      <c r="BV418">
        <v>103.601</v>
      </c>
      <c r="BW418">
        <v>101.83499999999999</v>
      </c>
      <c r="BX418">
        <v>101.645</v>
      </c>
      <c r="BY418">
        <v>101.645</v>
      </c>
      <c r="BZ418">
        <v>102.254</v>
      </c>
      <c r="CA418">
        <v>105.599</v>
      </c>
      <c r="CB418">
        <v>102.61799999999999</v>
      </c>
      <c r="CC418">
        <v>101.67100000000001</v>
      </c>
      <c r="CF418">
        <v>97.924999999999997</v>
      </c>
      <c r="CG418">
        <v>97.924999999999997</v>
      </c>
      <c r="CH418">
        <v>95.254000000000005</v>
      </c>
      <c r="CI418">
        <v>95.254000000000005</v>
      </c>
      <c r="CJ418">
        <v>101.459</v>
      </c>
      <c r="CK418">
        <v>87.79</v>
      </c>
      <c r="CN418">
        <v>100.71299999999999</v>
      </c>
      <c r="CO418">
        <v>98.471999999999994</v>
      </c>
      <c r="CQ418">
        <v>101.907</v>
      </c>
      <c r="CR418">
        <v>101.907</v>
      </c>
      <c r="CS418">
        <v>102.955</v>
      </c>
      <c r="CT418">
        <v>97.626000000000005</v>
      </c>
      <c r="CU418">
        <v>98.361999999999995</v>
      </c>
      <c r="CV418">
        <v>100.643</v>
      </c>
      <c r="CY418">
        <v>102.604</v>
      </c>
      <c r="CZ418">
        <v>98.06</v>
      </c>
      <c r="DA418">
        <v>101.96599999999999</v>
      </c>
      <c r="DB418">
        <v>101.96599999999999</v>
      </c>
      <c r="DC418">
        <v>103.873</v>
      </c>
      <c r="DD418">
        <v>103.873</v>
      </c>
      <c r="DE418">
        <v>101.84</v>
      </c>
      <c r="DF418">
        <v>103.32</v>
      </c>
      <c r="DG418">
        <v>101.03</v>
      </c>
      <c r="DK418">
        <v>94.179000000000002</v>
      </c>
      <c r="DL418">
        <v>97.6</v>
      </c>
      <c r="DM418">
        <v>89.09</v>
      </c>
      <c r="DN418">
        <v>89.09</v>
      </c>
      <c r="DO418">
        <v>99.620999999999995</v>
      </c>
      <c r="DP418">
        <v>107.464</v>
      </c>
      <c r="DQ418">
        <v>104.70399999999999</v>
      </c>
      <c r="DR418">
        <v>100.58</v>
      </c>
      <c r="DS418">
        <v>98.748999999999995</v>
      </c>
      <c r="EB418">
        <v>100.919</v>
      </c>
      <c r="EC418">
        <v>100.919</v>
      </c>
      <c r="ED418">
        <v>97.534000000000006</v>
      </c>
      <c r="EE418">
        <v>97.534000000000006</v>
      </c>
      <c r="EF418">
        <v>102.14</v>
      </c>
      <c r="EG418">
        <v>102.14</v>
      </c>
      <c r="EI418">
        <v>99.662000000000006</v>
      </c>
      <c r="EJ418">
        <v>99.662000000000006</v>
      </c>
      <c r="EK418">
        <v>90.438999999999993</v>
      </c>
      <c r="EL418">
        <v>91.545000000000002</v>
      </c>
      <c r="EM418">
        <v>91.545000000000002</v>
      </c>
      <c r="EN418">
        <v>102.449</v>
      </c>
      <c r="EO418">
        <v>101.04900000000001</v>
      </c>
      <c r="EP418">
        <v>100.355</v>
      </c>
      <c r="EQ418">
        <v>87.02</v>
      </c>
      <c r="ER418">
        <v>87.02</v>
      </c>
      <c r="EX418">
        <v>94.715000000000003</v>
      </c>
      <c r="FA418">
        <v>97.436000000000007</v>
      </c>
      <c r="FB418">
        <v>97.436000000000007</v>
      </c>
      <c r="FC418">
        <v>87.03</v>
      </c>
      <c r="FD418">
        <v>87.03</v>
      </c>
      <c r="FE418">
        <v>97.406999999999996</v>
      </c>
      <c r="FF418">
        <v>97.406999999999996</v>
      </c>
      <c r="FG418">
        <v>100.813</v>
      </c>
      <c r="FH418">
        <v>100.813</v>
      </c>
      <c r="FI418">
        <v>103.5</v>
      </c>
      <c r="FJ418">
        <v>103.5</v>
      </c>
      <c r="FK418">
        <v>101.389</v>
      </c>
      <c r="FL418">
        <v>101.389</v>
      </c>
      <c r="FM418">
        <v>100.30500000000001</v>
      </c>
      <c r="FN418">
        <v>112.244</v>
      </c>
      <c r="FO418">
        <v>99.835999999999999</v>
      </c>
      <c r="FP418">
        <v>99.835999999999999</v>
      </c>
      <c r="FQ418">
        <v>97.168000000000006</v>
      </c>
      <c r="FR418">
        <v>110.627</v>
      </c>
      <c r="FT418">
        <v>93.039000000000001</v>
      </c>
      <c r="FU418">
        <v>93.039000000000001</v>
      </c>
      <c r="FX418">
        <v>99.289000000000001</v>
      </c>
      <c r="FZ418">
        <v>87.332999999999998</v>
      </c>
      <c r="GA418">
        <v>87.332999999999998</v>
      </c>
      <c r="GB418">
        <v>97.802000000000007</v>
      </c>
      <c r="GC418">
        <v>97.802000000000007</v>
      </c>
      <c r="GD418">
        <v>98.712000000000003</v>
      </c>
      <c r="GE418">
        <v>96.141000000000005</v>
      </c>
      <c r="GF418">
        <v>105.76</v>
      </c>
      <c r="GH418">
        <v>98.864000000000004</v>
      </c>
      <c r="GI418">
        <v>98.864000000000004</v>
      </c>
      <c r="GJ418">
        <v>97.643000000000001</v>
      </c>
      <c r="GK418">
        <v>97.643000000000001</v>
      </c>
      <c r="GL418">
        <v>106.67100000000001</v>
      </c>
      <c r="GM418">
        <v>100.877</v>
      </c>
      <c r="GN418">
        <v>100.877</v>
      </c>
      <c r="GP418">
        <v>98.19</v>
      </c>
      <c r="GQ418">
        <v>99.004999999999995</v>
      </c>
      <c r="GR418">
        <v>99.004999999999995</v>
      </c>
      <c r="GS418">
        <v>103.529</v>
      </c>
      <c r="GT418">
        <v>103.529</v>
      </c>
      <c r="GU418">
        <v>101.44799999999999</v>
      </c>
      <c r="GW418">
        <v>104.15600000000001</v>
      </c>
      <c r="GX418">
        <v>104.15600000000001</v>
      </c>
      <c r="GY418">
        <v>102.176</v>
      </c>
      <c r="GZ418">
        <v>100.875</v>
      </c>
      <c r="HA418">
        <v>100.875</v>
      </c>
      <c r="HB418">
        <v>115.373</v>
      </c>
      <c r="HC418">
        <v>107.56100000000001</v>
      </c>
      <c r="HE418">
        <v>97.65</v>
      </c>
      <c r="HG418">
        <v>101.35299999999999</v>
      </c>
      <c r="HH418">
        <v>100.413</v>
      </c>
      <c r="HI418">
        <v>100.413</v>
      </c>
      <c r="HJ418">
        <v>88.009</v>
      </c>
      <c r="HK418">
        <v>98.2</v>
      </c>
      <c r="HL418">
        <v>89.775000000000006</v>
      </c>
      <c r="HM418">
        <v>101.479</v>
      </c>
      <c r="HN418">
        <v>101.827</v>
      </c>
      <c r="HO418">
        <v>98.447000000000003</v>
      </c>
      <c r="HP418">
        <v>100.167</v>
      </c>
      <c r="HQ418">
        <v>108.711</v>
      </c>
      <c r="HR418">
        <v>99.686999999999998</v>
      </c>
      <c r="HS418">
        <v>112.411</v>
      </c>
      <c r="HT418">
        <v>90.28</v>
      </c>
      <c r="HU418">
        <v>100.867</v>
      </c>
      <c r="HV418">
        <v>100.867</v>
      </c>
      <c r="HW418">
        <v>103.167</v>
      </c>
      <c r="HX418">
        <v>103.167</v>
      </c>
      <c r="HY418">
        <v>101.771</v>
      </c>
      <c r="HZ418">
        <v>101.771</v>
      </c>
      <c r="IA418">
        <v>103.167</v>
      </c>
      <c r="IB418">
        <v>103.167</v>
      </c>
      <c r="IC418">
        <v>101.771</v>
      </c>
      <c r="ID418">
        <v>101.771</v>
      </c>
    </row>
    <row r="419" spans="1:238" x14ac:dyDescent="0.2">
      <c r="A419" s="3">
        <v>45959</v>
      </c>
      <c r="B419">
        <v>100.569</v>
      </c>
      <c r="C419">
        <v>101.18600000000001</v>
      </c>
      <c r="D419">
        <v>101.18600000000001</v>
      </c>
      <c r="E419">
        <v>120.386</v>
      </c>
      <c r="F419">
        <v>110.18600000000001</v>
      </c>
      <c r="G419">
        <v>97.894000000000005</v>
      </c>
      <c r="H419">
        <v>100.477</v>
      </c>
      <c r="I419">
        <v>111.815</v>
      </c>
      <c r="J419">
        <v>111.815</v>
      </c>
      <c r="M419">
        <v>98.760999999999996</v>
      </c>
      <c r="N419">
        <v>98.760999999999996</v>
      </c>
      <c r="O419">
        <v>93.59</v>
      </c>
      <c r="P419">
        <v>93.59</v>
      </c>
      <c r="Q419">
        <v>106.93899999999999</v>
      </c>
      <c r="R419">
        <v>98.418999999999997</v>
      </c>
      <c r="S419">
        <v>92.906999999999996</v>
      </c>
      <c r="U419">
        <v>100.919</v>
      </c>
      <c r="V419">
        <v>101.35</v>
      </c>
      <c r="W419">
        <v>101.35</v>
      </c>
      <c r="X419">
        <v>96.858000000000004</v>
      </c>
      <c r="Y419">
        <v>96.858000000000004</v>
      </c>
      <c r="Z419">
        <v>101.815</v>
      </c>
      <c r="AA419">
        <v>97.968000000000004</v>
      </c>
      <c r="AB419">
        <v>97.968000000000004</v>
      </c>
      <c r="AD419">
        <v>98.210999999999999</v>
      </c>
      <c r="AG419">
        <v>97.701999999999998</v>
      </c>
      <c r="AH419">
        <v>98.855999999999995</v>
      </c>
      <c r="AK419">
        <v>100.71599999999999</v>
      </c>
      <c r="AL419">
        <v>100.184</v>
      </c>
      <c r="AM419">
        <v>98.686999999999998</v>
      </c>
      <c r="AR419">
        <v>100.126</v>
      </c>
      <c r="AS419">
        <v>99.926000000000002</v>
      </c>
      <c r="AT419">
        <v>98.483999999999995</v>
      </c>
      <c r="AU419">
        <v>97.745000000000005</v>
      </c>
      <c r="AV419">
        <v>97.745000000000005</v>
      </c>
      <c r="AW419">
        <v>94.768000000000001</v>
      </c>
      <c r="AX419">
        <v>94.768000000000001</v>
      </c>
      <c r="AY419">
        <v>119.74</v>
      </c>
      <c r="AZ419">
        <v>93.85</v>
      </c>
      <c r="BA419">
        <v>102.569</v>
      </c>
      <c r="BB419">
        <v>103.59399999999999</v>
      </c>
      <c r="BC419">
        <v>101.52500000000001</v>
      </c>
      <c r="BF419">
        <v>100.483</v>
      </c>
      <c r="BG419">
        <v>100.483</v>
      </c>
      <c r="BH419">
        <v>97.48</v>
      </c>
      <c r="BI419">
        <v>99.938999999999993</v>
      </c>
      <c r="BJ419">
        <v>106.631</v>
      </c>
      <c r="BK419">
        <v>104.569</v>
      </c>
      <c r="BM419">
        <v>108.98699999999999</v>
      </c>
      <c r="BN419">
        <v>101.273</v>
      </c>
      <c r="BO419">
        <v>103.71</v>
      </c>
      <c r="BP419">
        <v>100.929</v>
      </c>
      <c r="BQ419">
        <v>94.373000000000005</v>
      </c>
      <c r="BS419">
        <v>100.26600000000001</v>
      </c>
      <c r="BT419">
        <v>102.059</v>
      </c>
      <c r="BU419">
        <v>102.747</v>
      </c>
      <c r="BV419">
        <v>103.596</v>
      </c>
      <c r="BW419">
        <v>101.762</v>
      </c>
      <c r="BX419">
        <v>101.613</v>
      </c>
      <c r="BY419">
        <v>101.613</v>
      </c>
      <c r="BZ419">
        <v>102.20699999999999</v>
      </c>
      <c r="CA419">
        <v>105.54900000000001</v>
      </c>
      <c r="CB419">
        <v>102.577</v>
      </c>
      <c r="CC419">
        <v>101.61799999999999</v>
      </c>
      <c r="CF419">
        <v>97.911000000000001</v>
      </c>
      <c r="CG419">
        <v>97.911000000000001</v>
      </c>
      <c r="CH419">
        <v>95.254000000000005</v>
      </c>
      <c r="CI419">
        <v>95.254000000000005</v>
      </c>
      <c r="CJ419">
        <v>101.48699999999999</v>
      </c>
      <c r="CK419">
        <v>87.947999999999993</v>
      </c>
      <c r="CN419">
        <v>100.739</v>
      </c>
      <c r="CO419">
        <v>98.278000000000006</v>
      </c>
      <c r="CQ419">
        <v>101.889</v>
      </c>
      <c r="CR419">
        <v>101.889</v>
      </c>
      <c r="CS419">
        <v>102.874</v>
      </c>
      <c r="CT419">
        <v>97.664000000000001</v>
      </c>
      <c r="CU419">
        <v>98.340999999999994</v>
      </c>
      <c r="CV419">
        <v>100.443</v>
      </c>
      <c r="CY419">
        <v>102.59399999999999</v>
      </c>
      <c r="CZ419">
        <v>97.921000000000006</v>
      </c>
      <c r="DA419">
        <v>101.919</v>
      </c>
      <c r="DB419">
        <v>101.919</v>
      </c>
      <c r="DC419">
        <v>103.73</v>
      </c>
      <c r="DD419">
        <v>103.73</v>
      </c>
      <c r="DE419">
        <v>101.804</v>
      </c>
      <c r="DF419">
        <v>103.455</v>
      </c>
      <c r="DG419">
        <v>101.015</v>
      </c>
      <c r="DK419">
        <v>94.224999999999994</v>
      </c>
      <c r="DL419">
        <v>97.674000000000007</v>
      </c>
      <c r="DM419">
        <v>88.992999999999995</v>
      </c>
      <c r="DN419">
        <v>88.992999999999995</v>
      </c>
      <c r="DO419">
        <v>99.622</v>
      </c>
      <c r="DP419">
        <v>107.369</v>
      </c>
      <c r="DQ419">
        <v>104.68899999999999</v>
      </c>
      <c r="DR419">
        <v>100.643</v>
      </c>
      <c r="DS419">
        <v>98.491</v>
      </c>
      <c r="EB419">
        <v>100.88800000000001</v>
      </c>
      <c r="EC419">
        <v>100.88800000000001</v>
      </c>
      <c r="ED419">
        <v>97.527000000000001</v>
      </c>
      <c r="EE419">
        <v>97.527000000000001</v>
      </c>
      <c r="EF419">
        <v>102.134</v>
      </c>
      <c r="EG419">
        <v>102.134</v>
      </c>
      <c r="EI419">
        <v>99.671999999999997</v>
      </c>
      <c r="EJ419">
        <v>99.671999999999997</v>
      </c>
      <c r="EK419">
        <v>90.444999999999993</v>
      </c>
      <c r="EL419">
        <v>91.507999999999996</v>
      </c>
      <c r="EM419">
        <v>91.507999999999996</v>
      </c>
      <c r="EN419">
        <v>102.367</v>
      </c>
      <c r="EO419">
        <v>101.08499999999999</v>
      </c>
      <c r="EP419">
        <v>100.35899999999999</v>
      </c>
      <c r="EQ419">
        <v>86.991</v>
      </c>
      <c r="ER419">
        <v>86.991</v>
      </c>
      <c r="EX419">
        <v>94.655000000000001</v>
      </c>
      <c r="FA419">
        <v>97.433999999999997</v>
      </c>
      <c r="FB419">
        <v>97.433999999999997</v>
      </c>
      <c r="FC419">
        <v>86.802999999999997</v>
      </c>
      <c r="FD419">
        <v>86.802999999999997</v>
      </c>
      <c r="FE419">
        <v>97.38</v>
      </c>
      <c r="FF419">
        <v>97.38</v>
      </c>
      <c r="FG419">
        <v>100.786</v>
      </c>
      <c r="FH419">
        <v>100.786</v>
      </c>
      <c r="FI419">
        <v>103.42</v>
      </c>
      <c r="FJ419">
        <v>103.42</v>
      </c>
      <c r="FK419">
        <v>101.41</v>
      </c>
      <c r="FL419">
        <v>101.41</v>
      </c>
      <c r="FM419">
        <v>100.318</v>
      </c>
      <c r="FN419">
        <v>112.053</v>
      </c>
      <c r="FO419">
        <v>99.811000000000007</v>
      </c>
      <c r="FP419">
        <v>99.811000000000007</v>
      </c>
      <c r="FQ419">
        <v>97.126000000000005</v>
      </c>
      <c r="FR419">
        <v>110.46599999999999</v>
      </c>
      <c r="FT419">
        <v>93.007999999999996</v>
      </c>
      <c r="FU419">
        <v>93.007999999999996</v>
      </c>
      <c r="FX419">
        <v>99.289000000000001</v>
      </c>
      <c r="FZ419">
        <v>87.311000000000007</v>
      </c>
      <c r="GA419">
        <v>87.311000000000007</v>
      </c>
      <c r="GB419">
        <v>97.802000000000007</v>
      </c>
      <c r="GC419">
        <v>97.802000000000007</v>
      </c>
      <c r="GD419">
        <v>98.682000000000002</v>
      </c>
      <c r="GE419">
        <v>95.984999999999999</v>
      </c>
      <c r="GF419">
        <v>105.73399999999999</v>
      </c>
      <c r="GH419">
        <v>98.814999999999998</v>
      </c>
      <c r="GI419">
        <v>98.814999999999998</v>
      </c>
      <c r="GJ419">
        <v>97.637</v>
      </c>
      <c r="GK419">
        <v>97.637</v>
      </c>
      <c r="GL419">
        <v>106.639</v>
      </c>
      <c r="GM419">
        <v>100.85</v>
      </c>
      <c r="GN419">
        <v>100.85</v>
      </c>
      <c r="GP419">
        <v>98.212000000000003</v>
      </c>
      <c r="GQ419">
        <v>99.03</v>
      </c>
      <c r="GR419">
        <v>99.03</v>
      </c>
      <c r="GS419">
        <v>103.52500000000001</v>
      </c>
      <c r="GT419">
        <v>103.52500000000001</v>
      </c>
      <c r="GU419">
        <v>101.26</v>
      </c>
      <c r="GW419">
        <v>103.992</v>
      </c>
      <c r="GX419">
        <v>103.992</v>
      </c>
      <c r="GY419">
        <v>102.18600000000001</v>
      </c>
      <c r="GZ419">
        <v>100.88</v>
      </c>
      <c r="HA419">
        <v>100.88</v>
      </c>
      <c r="HB419">
        <v>115.273</v>
      </c>
      <c r="HC419">
        <v>107.571</v>
      </c>
      <c r="HE419">
        <v>97.668999999999997</v>
      </c>
      <c r="HG419">
        <v>101.355</v>
      </c>
      <c r="HH419">
        <v>100.408</v>
      </c>
      <c r="HI419">
        <v>100.408</v>
      </c>
      <c r="HJ419">
        <v>88.001000000000005</v>
      </c>
      <c r="HK419">
        <v>98.188000000000002</v>
      </c>
      <c r="HL419">
        <v>89.635000000000005</v>
      </c>
      <c r="HM419">
        <v>101.5</v>
      </c>
      <c r="HN419">
        <v>101.62</v>
      </c>
      <c r="HO419">
        <v>98.426000000000002</v>
      </c>
      <c r="HP419">
        <v>100.17100000000001</v>
      </c>
      <c r="HQ419">
        <v>108.548</v>
      </c>
      <c r="HR419">
        <v>99.664000000000001</v>
      </c>
      <c r="HS419">
        <v>112.352</v>
      </c>
      <c r="HT419">
        <v>90.221999999999994</v>
      </c>
      <c r="HU419">
        <v>100.857</v>
      </c>
      <c r="HV419">
        <v>100.857</v>
      </c>
      <c r="HW419">
        <v>103.11799999999999</v>
      </c>
      <c r="HX419">
        <v>103.11799999999999</v>
      </c>
      <c r="HY419">
        <v>101.742</v>
      </c>
      <c r="HZ419">
        <v>101.742</v>
      </c>
      <c r="IA419">
        <v>103.11799999999999</v>
      </c>
      <c r="IB419">
        <v>103.11799999999999</v>
      </c>
      <c r="IC419">
        <v>101.742</v>
      </c>
      <c r="ID419">
        <v>101.742</v>
      </c>
    </row>
    <row r="420" spans="1:238" x14ac:dyDescent="0.2">
      <c r="A420" s="3">
        <v>45960</v>
      </c>
      <c r="B420">
        <v>100.60299999999999</v>
      </c>
      <c r="C420">
        <v>101.212</v>
      </c>
      <c r="D420">
        <v>101.212</v>
      </c>
      <c r="E420">
        <v>120.348</v>
      </c>
      <c r="F420">
        <v>110.21599999999999</v>
      </c>
      <c r="G420">
        <v>97.903000000000006</v>
      </c>
      <c r="H420">
        <v>100.506</v>
      </c>
      <c r="I420">
        <v>111.646</v>
      </c>
      <c r="J420">
        <v>111.646</v>
      </c>
      <c r="M420">
        <v>98.807000000000002</v>
      </c>
      <c r="N420">
        <v>98.807000000000002</v>
      </c>
      <c r="O420">
        <v>93.69</v>
      </c>
      <c r="P420">
        <v>93.69</v>
      </c>
      <c r="Q420">
        <v>106.85899999999999</v>
      </c>
      <c r="R420">
        <v>98.415999999999997</v>
      </c>
      <c r="S420">
        <v>92.825999999999993</v>
      </c>
      <c r="U420">
        <v>100.90300000000001</v>
      </c>
      <c r="V420">
        <v>101.346</v>
      </c>
      <c r="W420">
        <v>101.346</v>
      </c>
      <c r="X420">
        <v>96.896000000000001</v>
      </c>
      <c r="Y420">
        <v>96.896000000000001</v>
      </c>
      <c r="Z420">
        <v>101.812</v>
      </c>
      <c r="AA420">
        <v>98.013999999999996</v>
      </c>
      <c r="AB420">
        <v>98.013999999999996</v>
      </c>
      <c r="AD420">
        <v>98.248000000000005</v>
      </c>
      <c r="AG420">
        <v>97.617999999999995</v>
      </c>
      <c r="AH420">
        <v>98.844999999999999</v>
      </c>
      <c r="AK420">
        <v>100.741</v>
      </c>
      <c r="AL420">
        <v>100.17</v>
      </c>
      <c r="AM420">
        <v>98.685000000000002</v>
      </c>
      <c r="AR420">
        <v>100.158</v>
      </c>
      <c r="AS420">
        <v>99.965999999999994</v>
      </c>
      <c r="AT420">
        <v>98.566000000000003</v>
      </c>
      <c r="AU420">
        <v>97.77</v>
      </c>
      <c r="AV420">
        <v>97.77</v>
      </c>
      <c r="AW420">
        <v>94.858999999999995</v>
      </c>
      <c r="AX420">
        <v>94.858999999999995</v>
      </c>
      <c r="AY420">
        <v>119.7</v>
      </c>
      <c r="AZ420">
        <v>93.897999999999996</v>
      </c>
      <c r="BA420">
        <v>102.57899999999999</v>
      </c>
      <c r="BB420">
        <v>103.60599999999999</v>
      </c>
      <c r="BC420">
        <v>101.498</v>
      </c>
      <c r="BF420">
        <v>100.482</v>
      </c>
      <c r="BG420">
        <v>100.482</v>
      </c>
      <c r="BH420">
        <v>97.474999999999994</v>
      </c>
      <c r="BI420">
        <v>99.88</v>
      </c>
      <c r="BJ420">
        <v>106.625</v>
      </c>
      <c r="BM420">
        <v>109.04</v>
      </c>
      <c r="BN420">
        <v>101.261</v>
      </c>
      <c r="BO420">
        <v>103.816</v>
      </c>
      <c r="BP420">
        <v>100.87</v>
      </c>
      <c r="BQ420">
        <v>94.34</v>
      </c>
      <c r="BS420">
        <v>100.252</v>
      </c>
      <c r="BT420">
        <v>102.09</v>
      </c>
      <c r="BU420">
        <v>102.68300000000001</v>
      </c>
      <c r="BV420">
        <v>103.557</v>
      </c>
      <c r="BW420">
        <v>101.79900000000001</v>
      </c>
      <c r="BX420">
        <v>101.566</v>
      </c>
      <c r="BY420">
        <v>101.566</v>
      </c>
      <c r="BZ420">
        <v>102.212</v>
      </c>
      <c r="CA420">
        <v>105.628</v>
      </c>
      <c r="CB420">
        <v>102.554</v>
      </c>
      <c r="CC420">
        <v>101.623</v>
      </c>
      <c r="CF420">
        <v>97.944999999999993</v>
      </c>
      <c r="CG420">
        <v>97.944999999999993</v>
      </c>
      <c r="CH420">
        <v>95.361000000000004</v>
      </c>
      <c r="CI420">
        <v>95.361000000000004</v>
      </c>
      <c r="CJ420">
        <v>101.43</v>
      </c>
      <c r="CK420">
        <v>87.817999999999998</v>
      </c>
      <c r="CN420">
        <v>100.67400000000001</v>
      </c>
      <c r="CO420">
        <v>98.341999999999999</v>
      </c>
      <c r="CS420">
        <v>102.761</v>
      </c>
      <c r="CT420">
        <v>97.682000000000002</v>
      </c>
      <c r="CU420">
        <v>98.385999999999996</v>
      </c>
      <c r="CV420">
        <v>100.38200000000001</v>
      </c>
      <c r="CY420">
        <v>102.505</v>
      </c>
      <c r="CZ420">
        <v>97.966999999999999</v>
      </c>
      <c r="DA420">
        <v>101.91200000000001</v>
      </c>
      <c r="DB420">
        <v>101.91200000000001</v>
      </c>
      <c r="DC420">
        <v>103.76300000000001</v>
      </c>
      <c r="DD420">
        <v>103.76300000000001</v>
      </c>
      <c r="DE420">
        <v>101.75</v>
      </c>
      <c r="DF420">
        <v>103.30200000000001</v>
      </c>
      <c r="DG420">
        <v>101.03700000000001</v>
      </c>
      <c r="DK420">
        <v>94.164000000000001</v>
      </c>
      <c r="DL420">
        <v>97.573999999999998</v>
      </c>
      <c r="DM420">
        <v>89.105999999999995</v>
      </c>
      <c r="DN420">
        <v>89.105999999999995</v>
      </c>
      <c r="DO420">
        <v>99.626999999999995</v>
      </c>
      <c r="DP420">
        <v>107.434</v>
      </c>
      <c r="DQ420">
        <v>104.687</v>
      </c>
      <c r="DR420">
        <v>100.648</v>
      </c>
      <c r="DS420">
        <v>98.522000000000006</v>
      </c>
      <c r="EB420">
        <v>100.854</v>
      </c>
      <c r="EC420">
        <v>100.854</v>
      </c>
      <c r="ED420">
        <v>97.533000000000001</v>
      </c>
      <c r="EE420">
        <v>97.533000000000001</v>
      </c>
      <c r="EF420">
        <v>102.146</v>
      </c>
      <c r="EG420">
        <v>102.146</v>
      </c>
      <c r="EI420">
        <v>99.674999999999997</v>
      </c>
      <c r="EJ420">
        <v>99.674999999999997</v>
      </c>
      <c r="EK420">
        <v>90.492000000000004</v>
      </c>
      <c r="EL420">
        <v>91.605999999999995</v>
      </c>
      <c r="EM420">
        <v>91.605999999999995</v>
      </c>
      <c r="EN420">
        <v>102.398</v>
      </c>
      <c r="EO420">
        <v>101.093</v>
      </c>
      <c r="EP420">
        <v>100.345</v>
      </c>
      <c r="EQ420">
        <v>87.001000000000005</v>
      </c>
      <c r="ER420">
        <v>87.001000000000005</v>
      </c>
      <c r="EX420">
        <v>94.718000000000004</v>
      </c>
      <c r="FA420">
        <v>97.444999999999993</v>
      </c>
      <c r="FB420">
        <v>97.444999999999993</v>
      </c>
      <c r="FC420">
        <v>86.858000000000004</v>
      </c>
      <c r="FD420">
        <v>86.858000000000004</v>
      </c>
      <c r="FE420">
        <v>97.42</v>
      </c>
      <c r="FF420">
        <v>97.42</v>
      </c>
      <c r="FG420">
        <v>100.818</v>
      </c>
      <c r="FH420">
        <v>100.818</v>
      </c>
      <c r="FI420">
        <v>103.49299999999999</v>
      </c>
      <c r="FJ420">
        <v>103.49299999999999</v>
      </c>
      <c r="FK420">
        <v>101.372</v>
      </c>
      <c r="FL420">
        <v>101.372</v>
      </c>
      <c r="FM420">
        <v>100.376</v>
      </c>
      <c r="FN420">
        <v>112.026</v>
      </c>
      <c r="FO420">
        <v>99.84</v>
      </c>
      <c r="FP420">
        <v>99.84</v>
      </c>
      <c r="FQ420">
        <v>97.019000000000005</v>
      </c>
      <c r="FR420">
        <v>110.542</v>
      </c>
      <c r="FT420">
        <v>93.093000000000004</v>
      </c>
      <c r="FU420">
        <v>93.093000000000004</v>
      </c>
      <c r="FX420">
        <v>99.301000000000002</v>
      </c>
      <c r="FZ420">
        <v>87.341999999999999</v>
      </c>
      <c r="GA420">
        <v>87.341999999999999</v>
      </c>
      <c r="GB420">
        <v>97.826999999999998</v>
      </c>
      <c r="GC420">
        <v>97.826999999999998</v>
      </c>
      <c r="GD420">
        <v>98.707999999999998</v>
      </c>
      <c r="GE420">
        <v>96.070999999999998</v>
      </c>
      <c r="GF420">
        <v>105.803</v>
      </c>
      <c r="GH420">
        <v>98.876000000000005</v>
      </c>
      <c r="GI420">
        <v>98.876000000000005</v>
      </c>
      <c r="GJ420">
        <v>97.656999999999996</v>
      </c>
      <c r="GK420">
        <v>97.656999999999996</v>
      </c>
      <c r="GL420">
        <v>106.59399999999999</v>
      </c>
      <c r="GM420">
        <v>100.94499999999999</v>
      </c>
      <c r="GN420">
        <v>100.94499999999999</v>
      </c>
      <c r="GP420">
        <v>98.25</v>
      </c>
      <c r="GQ420">
        <v>99.022000000000006</v>
      </c>
      <c r="GR420">
        <v>99.022000000000006</v>
      </c>
      <c r="GS420">
        <v>103.497</v>
      </c>
      <c r="GT420">
        <v>103.497</v>
      </c>
      <c r="GU420">
        <v>101.16800000000001</v>
      </c>
      <c r="GW420">
        <v>103.97499999999999</v>
      </c>
      <c r="GX420">
        <v>103.97499999999999</v>
      </c>
      <c r="GY420">
        <v>102.221</v>
      </c>
      <c r="GZ420">
        <v>100.842</v>
      </c>
      <c r="HA420">
        <v>100.842</v>
      </c>
      <c r="HB420">
        <v>115.313</v>
      </c>
      <c r="HC420">
        <v>107.50700000000001</v>
      </c>
      <c r="HE420">
        <v>97.676000000000002</v>
      </c>
      <c r="HG420">
        <v>101.31</v>
      </c>
      <c r="HH420">
        <v>100.40600000000001</v>
      </c>
      <c r="HI420">
        <v>100.40600000000001</v>
      </c>
      <c r="HJ420">
        <v>88.03</v>
      </c>
      <c r="HK420">
        <v>98.218000000000004</v>
      </c>
      <c r="HL420">
        <v>89.611000000000004</v>
      </c>
      <c r="HM420">
        <v>101.452</v>
      </c>
      <c r="HN420">
        <v>101.61</v>
      </c>
      <c r="HO420">
        <v>98.450999999999993</v>
      </c>
      <c r="HP420">
        <v>100.161</v>
      </c>
      <c r="HQ420">
        <v>108.58199999999999</v>
      </c>
      <c r="HR420">
        <v>99.667000000000002</v>
      </c>
      <c r="HS420">
        <v>112.39</v>
      </c>
      <c r="HT420">
        <v>90.281000000000006</v>
      </c>
      <c r="HU420">
        <v>100.887</v>
      </c>
      <c r="HV420">
        <v>100.887</v>
      </c>
      <c r="HW420">
        <v>103.122</v>
      </c>
      <c r="HX420">
        <v>103.122</v>
      </c>
      <c r="HY420">
        <v>101.779</v>
      </c>
      <c r="HZ420">
        <v>101.779</v>
      </c>
      <c r="IA420">
        <v>103.122</v>
      </c>
      <c r="IB420">
        <v>103.122</v>
      </c>
      <c r="IC420">
        <v>101.779</v>
      </c>
      <c r="ID420">
        <v>101.779</v>
      </c>
    </row>
    <row r="421" spans="1:238" x14ac:dyDescent="0.2">
      <c r="A421" s="3">
        <v>45961</v>
      </c>
      <c r="B421">
        <v>100.57</v>
      </c>
      <c r="C421">
        <v>101.07599999999999</v>
      </c>
      <c r="D421">
        <v>101.07599999999999</v>
      </c>
      <c r="E421">
        <v>120.202</v>
      </c>
      <c r="F421">
        <v>109.66500000000001</v>
      </c>
      <c r="G421">
        <v>97.927000000000007</v>
      </c>
      <c r="H421">
        <v>100.462</v>
      </c>
      <c r="I421">
        <v>111.501</v>
      </c>
      <c r="J421">
        <v>111.501</v>
      </c>
      <c r="M421">
        <v>98.742999999999995</v>
      </c>
      <c r="N421">
        <v>98.742999999999995</v>
      </c>
      <c r="O421">
        <v>93.527000000000001</v>
      </c>
      <c r="P421">
        <v>93.527000000000001</v>
      </c>
      <c r="Q421">
        <v>106.953</v>
      </c>
      <c r="R421">
        <v>98.438999999999993</v>
      </c>
      <c r="S421">
        <v>92.94</v>
      </c>
      <c r="U421">
        <v>100.916</v>
      </c>
      <c r="V421">
        <v>101.31399999999999</v>
      </c>
      <c r="W421">
        <v>101.31399999999999</v>
      </c>
      <c r="X421">
        <v>96.820999999999998</v>
      </c>
      <c r="Y421">
        <v>96.820999999999998</v>
      </c>
      <c r="Z421">
        <v>101.709</v>
      </c>
      <c r="AA421">
        <v>97.978999999999999</v>
      </c>
      <c r="AB421">
        <v>97.978999999999999</v>
      </c>
      <c r="AD421">
        <v>98.234999999999999</v>
      </c>
      <c r="AG421">
        <v>97.653000000000006</v>
      </c>
      <c r="AH421">
        <v>98.81</v>
      </c>
      <c r="AK421">
        <v>100.682</v>
      </c>
      <c r="AL421">
        <v>100.163</v>
      </c>
      <c r="AM421">
        <v>98.695999999999998</v>
      </c>
      <c r="AR421">
        <v>100.136</v>
      </c>
      <c r="AS421">
        <v>99.918000000000006</v>
      </c>
      <c r="AT421">
        <v>98.465999999999994</v>
      </c>
      <c r="AU421">
        <v>97.775999999999996</v>
      </c>
      <c r="AV421">
        <v>97.775999999999996</v>
      </c>
      <c r="AW421">
        <v>94.747</v>
      </c>
      <c r="AX421">
        <v>94.747</v>
      </c>
      <c r="AY421">
        <v>119.66500000000001</v>
      </c>
      <c r="AZ421">
        <v>93.77</v>
      </c>
      <c r="BA421">
        <v>102.503</v>
      </c>
      <c r="BB421">
        <v>103.54900000000001</v>
      </c>
      <c r="BC421">
        <v>101.453</v>
      </c>
      <c r="BF421">
        <v>100.468</v>
      </c>
      <c r="BG421">
        <v>100.468</v>
      </c>
      <c r="BH421">
        <v>97.513000000000005</v>
      </c>
      <c r="BI421">
        <v>99.941999999999993</v>
      </c>
      <c r="BJ421">
        <v>106.572</v>
      </c>
      <c r="BM421">
        <v>108.971</v>
      </c>
      <c r="BN421">
        <v>101.27500000000001</v>
      </c>
      <c r="BO421">
        <v>103.708</v>
      </c>
      <c r="BP421">
        <v>100.958</v>
      </c>
      <c r="BQ421">
        <v>94.400999999999996</v>
      </c>
      <c r="BS421">
        <v>100.25700000000001</v>
      </c>
      <c r="BT421">
        <v>102.02</v>
      </c>
      <c r="BU421">
        <v>102.788</v>
      </c>
      <c r="BV421">
        <v>103.43600000000001</v>
      </c>
      <c r="BW421">
        <v>101.785</v>
      </c>
      <c r="BX421">
        <v>101.59</v>
      </c>
      <c r="BY421">
        <v>101.59</v>
      </c>
      <c r="BZ421">
        <v>102.16800000000001</v>
      </c>
      <c r="CA421">
        <v>105.562</v>
      </c>
      <c r="CB421">
        <v>102.319</v>
      </c>
      <c r="CC421">
        <v>101.569</v>
      </c>
      <c r="CF421">
        <v>97.933000000000007</v>
      </c>
      <c r="CG421">
        <v>97.933000000000007</v>
      </c>
      <c r="CH421">
        <v>95.233999999999995</v>
      </c>
      <c r="CI421">
        <v>95.233999999999995</v>
      </c>
      <c r="CJ421">
        <v>101.517</v>
      </c>
      <c r="CK421">
        <v>87.938000000000002</v>
      </c>
      <c r="CN421">
        <v>100.714</v>
      </c>
      <c r="CO421">
        <v>98.213999999999999</v>
      </c>
      <c r="CS421">
        <v>102.97499999999999</v>
      </c>
      <c r="CT421">
        <v>97.683999999999997</v>
      </c>
      <c r="CU421">
        <v>98.296999999999997</v>
      </c>
      <c r="CV421">
        <v>100.009</v>
      </c>
      <c r="CY421">
        <v>102.43899999999999</v>
      </c>
      <c r="CZ421">
        <v>98.162999999999997</v>
      </c>
      <c r="DA421">
        <v>101.923</v>
      </c>
      <c r="DB421">
        <v>101.923</v>
      </c>
      <c r="DC421">
        <v>103.85599999999999</v>
      </c>
      <c r="DD421">
        <v>103.85599999999999</v>
      </c>
      <c r="DE421">
        <v>101.84099999999999</v>
      </c>
      <c r="DF421">
        <v>103.26300000000001</v>
      </c>
      <c r="DG421">
        <v>101.012</v>
      </c>
      <c r="DK421">
        <v>94.23</v>
      </c>
      <c r="DL421">
        <v>97.685000000000002</v>
      </c>
      <c r="DM421">
        <v>89.003</v>
      </c>
      <c r="DN421">
        <v>89.003</v>
      </c>
      <c r="DO421">
        <v>99.578999999999994</v>
      </c>
      <c r="DP421">
        <v>107.28700000000001</v>
      </c>
      <c r="DQ421">
        <v>104.652</v>
      </c>
      <c r="DR421">
        <v>100.541</v>
      </c>
      <c r="DS421">
        <v>98.519000000000005</v>
      </c>
      <c r="EB421">
        <v>100.794</v>
      </c>
      <c r="EC421">
        <v>100.794</v>
      </c>
      <c r="ED421">
        <v>97.525000000000006</v>
      </c>
      <c r="EE421">
        <v>97.525000000000006</v>
      </c>
      <c r="EF421">
        <v>102.024</v>
      </c>
      <c r="EG421">
        <v>102.024</v>
      </c>
      <c r="EI421">
        <v>99.676000000000002</v>
      </c>
      <c r="EJ421">
        <v>99.676000000000002</v>
      </c>
      <c r="EK421">
        <v>90.381</v>
      </c>
      <c r="EL421">
        <v>91.459000000000003</v>
      </c>
      <c r="EM421">
        <v>91.459000000000003</v>
      </c>
      <c r="EN421">
        <v>102.264</v>
      </c>
      <c r="EO421">
        <v>101.084</v>
      </c>
      <c r="EP421">
        <v>100.348</v>
      </c>
      <c r="EQ421">
        <v>86.843999999999994</v>
      </c>
      <c r="ER421">
        <v>86.843999999999994</v>
      </c>
      <c r="EX421">
        <v>94.576999999999998</v>
      </c>
      <c r="FA421">
        <v>97.430999999999997</v>
      </c>
      <c r="FB421">
        <v>97.430999999999997</v>
      </c>
      <c r="FC421">
        <v>86.694000000000003</v>
      </c>
      <c r="FD421">
        <v>86.694000000000003</v>
      </c>
      <c r="FE421">
        <v>97.39</v>
      </c>
      <c r="FF421">
        <v>97.39</v>
      </c>
      <c r="FG421">
        <v>100.73</v>
      </c>
      <c r="FH421">
        <v>100.73</v>
      </c>
      <c r="FI421">
        <v>103.52200000000001</v>
      </c>
      <c r="FJ421">
        <v>103.52200000000001</v>
      </c>
      <c r="FK421">
        <v>101.393</v>
      </c>
      <c r="FL421">
        <v>101.393</v>
      </c>
      <c r="FM421">
        <v>100.309</v>
      </c>
      <c r="FN421">
        <v>111.79</v>
      </c>
      <c r="FO421">
        <v>99.805000000000007</v>
      </c>
      <c r="FP421">
        <v>99.805000000000007</v>
      </c>
      <c r="FQ421">
        <v>96.819000000000003</v>
      </c>
      <c r="FR421">
        <v>110.31399999999999</v>
      </c>
      <c r="FT421">
        <v>93.019000000000005</v>
      </c>
      <c r="FU421">
        <v>93.019000000000005</v>
      </c>
      <c r="FX421">
        <v>99.305999999999997</v>
      </c>
      <c r="FZ421">
        <v>87.244</v>
      </c>
      <c r="GA421">
        <v>87.244</v>
      </c>
      <c r="GB421">
        <v>97.855999999999995</v>
      </c>
      <c r="GC421">
        <v>97.855999999999995</v>
      </c>
      <c r="GD421">
        <v>98.665999999999997</v>
      </c>
      <c r="GE421">
        <v>95.915999999999997</v>
      </c>
      <c r="GF421">
        <v>105.684</v>
      </c>
      <c r="GH421">
        <v>98.834000000000003</v>
      </c>
      <c r="GI421">
        <v>98.834000000000003</v>
      </c>
      <c r="GJ421">
        <v>97.655000000000001</v>
      </c>
      <c r="GK421">
        <v>97.655000000000001</v>
      </c>
      <c r="GL421">
        <v>106.563</v>
      </c>
      <c r="GM421">
        <v>100.877</v>
      </c>
      <c r="GN421">
        <v>100.877</v>
      </c>
      <c r="GP421">
        <v>98.227000000000004</v>
      </c>
      <c r="GQ421">
        <v>99.031999999999996</v>
      </c>
      <c r="GR421">
        <v>99.031999999999996</v>
      </c>
      <c r="GS421">
        <v>103.407</v>
      </c>
      <c r="GT421">
        <v>103.407</v>
      </c>
      <c r="GU421">
        <v>101.218</v>
      </c>
      <c r="GW421">
        <v>103.887</v>
      </c>
      <c r="GX421">
        <v>103.887</v>
      </c>
      <c r="GY421">
        <v>102.125</v>
      </c>
      <c r="GZ421">
        <v>100.825</v>
      </c>
      <c r="HA421">
        <v>100.825</v>
      </c>
      <c r="HB421">
        <v>115.029</v>
      </c>
      <c r="HC421">
        <v>107.41200000000001</v>
      </c>
      <c r="HE421">
        <v>97.69</v>
      </c>
      <c r="HG421">
        <v>101.256</v>
      </c>
      <c r="HH421">
        <v>100.39400000000001</v>
      </c>
      <c r="HI421">
        <v>100.39400000000001</v>
      </c>
      <c r="HJ421">
        <v>87.855999999999995</v>
      </c>
      <c r="HK421">
        <v>98.2</v>
      </c>
      <c r="HL421">
        <v>89.356999999999999</v>
      </c>
      <c r="HM421">
        <v>101.459</v>
      </c>
      <c r="HN421">
        <v>101.273</v>
      </c>
      <c r="HO421">
        <v>98.445999999999998</v>
      </c>
      <c r="HP421">
        <v>100.184</v>
      </c>
      <c r="HQ421">
        <v>108.217</v>
      </c>
      <c r="HR421">
        <v>99.646000000000001</v>
      </c>
      <c r="HS421">
        <v>112.167</v>
      </c>
      <c r="HT421">
        <v>90.103999999999999</v>
      </c>
      <c r="HU421">
        <v>100.807</v>
      </c>
      <c r="HV421">
        <v>100.807</v>
      </c>
      <c r="HW421">
        <v>103.063</v>
      </c>
      <c r="HX421">
        <v>103.063</v>
      </c>
      <c r="HY421">
        <v>101.70699999999999</v>
      </c>
      <c r="HZ421">
        <v>101.70699999999999</v>
      </c>
      <c r="IA421">
        <v>103.063</v>
      </c>
      <c r="IB421">
        <v>103.063</v>
      </c>
      <c r="IC421">
        <v>101.70699999999999</v>
      </c>
      <c r="ID421">
        <v>101.70699999999999</v>
      </c>
    </row>
    <row r="422" spans="1:238" x14ac:dyDescent="0.2">
      <c r="A422" s="3">
        <v>45964</v>
      </c>
      <c r="B422">
        <v>100.542</v>
      </c>
      <c r="C422">
        <v>101.08799999999999</v>
      </c>
      <c r="D422">
        <v>101.08799999999999</v>
      </c>
      <c r="E422">
        <v>120.413</v>
      </c>
      <c r="F422">
        <v>109.851</v>
      </c>
      <c r="G422">
        <v>97.912999999999997</v>
      </c>
      <c r="H422">
        <v>100.506</v>
      </c>
      <c r="I422">
        <v>111.688</v>
      </c>
      <c r="J422">
        <v>111.688</v>
      </c>
      <c r="M422">
        <v>98.802999999999997</v>
      </c>
      <c r="N422">
        <v>98.802999999999997</v>
      </c>
      <c r="O422">
        <v>93.572999999999993</v>
      </c>
      <c r="P422">
        <v>93.572999999999993</v>
      </c>
      <c r="Q422">
        <v>106.791</v>
      </c>
      <c r="R422">
        <v>98.411000000000001</v>
      </c>
      <c r="S422">
        <v>92.683000000000007</v>
      </c>
      <c r="U422">
        <v>100.889</v>
      </c>
      <c r="V422">
        <v>101.346</v>
      </c>
      <c r="W422">
        <v>101.346</v>
      </c>
      <c r="X422">
        <v>96.867000000000004</v>
      </c>
      <c r="Y422">
        <v>96.867000000000004</v>
      </c>
      <c r="Z422">
        <v>101.76300000000001</v>
      </c>
      <c r="AA422">
        <v>98.016999999999996</v>
      </c>
      <c r="AB422">
        <v>98.016999999999996</v>
      </c>
      <c r="AD422">
        <v>98.275000000000006</v>
      </c>
      <c r="AG422">
        <v>97.688999999999993</v>
      </c>
      <c r="AH422">
        <v>98.817999999999998</v>
      </c>
      <c r="AK422">
        <v>100.71899999999999</v>
      </c>
      <c r="AL422">
        <v>100.175</v>
      </c>
      <c r="AM422">
        <v>98.676000000000002</v>
      </c>
      <c r="AR422">
        <v>100.169</v>
      </c>
      <c r="AS422">
        <v>99.991</v>
      </c>
      <c r="AT422">
        <v>98.512</v>
      </c>
      <c r="AU422">
        <v>97.796999999999997</v>
      </c>
      <c r="AV422">
        <v>97.796999999999997</v>
      </c>
      <c r="AW422">
        <v>94.837999999999994</v>
      </c>
      <c r="AX422">
        <v>94.837999999999994</v>
      </c>
      <c r="AY422">
        <v>119.59399999999999</v>
      </c>
      <c r="AZ422">
        <v>93.88</v>
      </c>
      <c r="BA422">
        <v>102.498</v>
      </c>
      <c r="BB422">
        <v>103.56699999999999</v>
      </c>
      <c r="BC422">
        <v>101.483</v>
      </c>
      <c r="BF422">
        <v>100.471</v>
      </c>
      <c r="BG422">
        <v>100.471</v>
      </c>
      <c r="BH422">
        <v>97.478999999999999</v>
      </c>
      <c r="BI422">
        <v>99.852000000000004</v>
      </c>
      <c r="BJ422">
        <v>106.622</v>
      </c>
      <c r="BM422">
        <v>108.943</v>
      </c>
      <c r="BN422">
        <v>101.259</v>
      </c>
      <c r="BO422">
        <v>103.63500000000001</v>
      </c>
      <c r="BP422">
        <v>100.93899999999999</v>
      </c>
      <c r="BQ422">
        <v>94.313000000000002</v>
      </c>
      <c r="BS422">
        <v>100.28100000000001</v>
      </c>
      <c r="BT422">
        <v>102.01300000000001</v>
      </c>
      <c r="BU422">
        <v>102.721</v>
      </c>
      <c r="BV422">
        <v>103.488</v>
      </c>
      <c r="BW422">
        <v>101.77</v>
      </c>
      <c r="BX422">
        <v>101.627</v>
      </c>
      <c r="BY422">
        <v>101.627</v>
      </c>
      <c r="BZ422">
        <v>102.167</v>
      </c>
      <c r="CA422">
        <v>105.627</v>
      </c>
      <c r="CB422">
        <v>102.45099999999999</v>
      </c>
      <c r="CC422">
        <v>101.63200000000001</v>
      </c>
      <c r="CF422">
        <v>97.911000000000001</v>
      </c>
      <c r="CG422">
        <v>97.911000000000001</v>
      </c>
      <c r="CH422">
        <v>95.352000000000004</v>
      </c>
      <c r="CI422">
        <v>95.352000000000004</v>
      </c>
      <c r="CJ422">
        <v>101.383</v>
      </c>
      <c r="CK422">
        <v>87.631</v>
      </c>
      <c r="CN422">
        <v>100.645</v>
      </c>
      <c r="CO422">
        <v>98.111999999999995</v>
      </c>
      <c r="CS422">
        <v>102.946</v>
      </c>
      <c r="CT422">
        <v>97.706000000000003</v>
      </c>
      <c r="CU422">
        <v>98.391999999999996</v>
      </c>
      <c r="CV422">
        <v>100.282</v>
      </c>
      <c r="CY422">
        <v>102.509</v>
      </c>
      <c r="CZ422">
        <v>98.171000000000006</v>
      </c>
      <c r="DA422">
        <v>101.90900000000001</v>
      </c>
      <c r="DB422">
        <v>101.90900000000001</v>
      </c>
      <c r="DC422">
        <v>103.836</v>
      </c>
      <c r="DD422">
        <v>103.836</v>
      </c>
      <c r="DE422">
        <v>101.79600000000001</v>
      </c>
      <c r="DF422">
        <v>103.265</v>
      </c>
      <c r="DG422">
        <v>101.024</v>
      </c>
      <c r="DK422">
        <v>94.1</v>
      </c>
      <c r="DL422">
        <v>97.510999999999996</v>
      </c>
      <c r="DM422">
        <v>89.084000000000003</v>
      </c>
      <c r="DN422">
        <v>89.084000000000003</v>
      </c>
      <c r="DO422">
        <v>99.61</v>
      </c>
      <c r="DP422">
        <v>107.345</v>
      </c>
      <c r="DQ422">
        <v>104.693</v>
      </c>
      <c r="DR422">
        <v>100.569</v>
      </c>
      <c r="DS422">
        <v>98.558999999999997</v>
      </c>
      <c r="EB422">
        <v>100.837</v>
      </c>
      <c r="EC422">
        <v>100.837</v>
      </c>
      <c r="ED422">
        <v>97.539000000000001</v>
      </c>
      <c r="EE422">
        <v>97.539000000000001</v>
      </c>
      <c r="EF422">
        <v>102.09099999999999</v>
      </c>
      <c r="EG422">
        <v>102.09099999999999</v>
      </c>
      <c r="EI422">
        <v>99.68</v>
      </c>
      <c r="EJ422">
        <v>99.68</v>
      </c>
      <c r="EK422">
        <v>90.497</v>
      </c>
      <c r="EL422">
        <v>91.561999999999998</v>
      </c>
      <c r="EM422">
        <v>91.561999999999998</v>
      </c>
      <c r="EN422">
        <v>102.355</v>
      </c>
      <c r="EO422">
        <v>101.05800000000001</v>
      </c>
      <c r="EP422">
        <v>100.336</v>
      </c>
      <c r="EQ422">
        <v>87.022999999999996</v>
      </c>
      <c r="ER422">
        <v>87.022999999999996</v>
      </c>
      <c r="EX422">
        <v>94.656999999999996</v>
      </c>
      <c r="FA422">
        <v>97.448999999999998</v>
      </c>
      <c r="FB422">
        <v>97.448999999999998</v>
      </c>
      <c r="FC422">
        <v>86.864999999999995</v>
      </c>
      <c r="FD422">
        <v>86.864999999999995</v>
      </c>
      <c r="FE422">
        <v>97.432000000000002</v>
      </c>
      <c r="FF422">
        <v>97.432000000000002</v>
      </c>
      <c r="FG422">
        <v>100.88500000000001</v>
      </c>
      <c r="FH422">
        <v>100.88500000000001</v>
      </c>
      <c r="FI422">
        <v>103.503</v>
      </c>
      <c r="FJ422">
        <v>103.503</v>
      </c>
      <c r="FK422">
        <v>101.43</v>
      </c>
      <c r="FL422">
        <v>101.43</v>
      </c>
      <c r="FM422">
        <v>100.369</v>
      </c>
      <c r="FN422">
        <v>111.93</v>
      </c>
      <c r="FO422">
        <v>99.787000000000006</v>
      </c>
      <c r="FP422">
        <v>99.787000000000006</v>
      </c>
      <c r="FQ422">
        <v>96.960999999999999</v>
      </c>
      <c r="FR422">
        <v>110.49</v>
      </c>
      <c r="FT422">
        <v>93.153999999999996</v>
      </c>
      <c r="FU422">
        <v>93.153999999999996</v>
      </c>
      <c r="FX422">
        <v>99.337999999999994</v>
      </c>
      <c r="FZ422">
        <v>87.334000000000003</v>
      </c>
      <c r="GA422">
        <v>87.334000000000003</v>
      </c>
      <c r="GB422">
        <v>97.879000000000005</v>
      </c>
      <c r="GC422">
        <v>97.879000000000005</v>
      </c>
      <c r="GD422">
        <v>98.706000000000003</v>
      </c>
      <c r="GE422">
        <v>96.007000000000005</v>
      </c>
      <c r="GF422">
        <v>105.77</v>
      </c>
      <c r="GH422">
        <v>98.897000000000006</v>
      </c>
      <c r="GI422">
        <v>98.897000000000006</v>
      </c>
      <c r="GJ422">
        <v>97.682000000000002</v>
      </c>
      <c r="GK422">
        <v>97.682000000000002</v>
      </c>
      <c r="GL422">
        <v>106.56399999999999</v>
      </c>
      <c r="GM422">
        <v>100.89100000000001</v>
      </c>
      <c r="GN422">
        <v>100.89100000000001</v>
      </c>
      <c r="GP422">
        <v>98.263000000000005</v>
      </c>
      <c r="GQ422">
        <v>99.058000000000007</v>
      </c>
      <c r="GR422">
        <v>99.058000000000007</v>
      </c>
      <c r="GS422">
        <v>103.46599999999999</v>
      </c>
      <c r="GT422">
        <v>103.46599999999999</v>
      </c>
      <c r="GU422">
        <v>101.145</v>
      </c>
      <c r="GW422">
        <v>103.95399999999999</v>
      </c>
      <c r="GX422">
        <v>103.95399999999999</v>
      </c>
      <c r="GY422">
        <v>102.212</v>
      </c>
      <c r="GZ422">
        <v>100.816</v>
      </c>
      <c r="HA422">
        <v>100.816</v>
      </c>
      <c r="HB422">
        <v>115.127</v>
      </c>
      <c r="HC422">
        <v>107.511</v>
      </c>
      <c r="HE422">
        <v>97.683000000000007</v>
      </c>
      <c r="HG422">
        <v>101.28100000000001</v>
      </c>
      <c r="HH422">
        <v>100.423</v>
      </c>
      <c r="HI422">
        <v>100.423</v>
      </c>
      <c r="HJ422">
        <v>87.980999999999995</v>
      </c>
      <c r="HK422">
        <v>98.233999999999995</v>
      </c>
      <c r="HL422">
        <v>89.54</v>
      </c>
      <c r="HM422">
        <v>101.48099999999999</v>
      </c>
      <c r="HN422">
        <v>101.517</v>
      </c>
      <c r="HO422">
        <v>98.468999999999994</v>
      </c>
      <c r="HP422">
        <v>100.17700000000001</v>
      </c>
      <c r="HQ422">
        <v>108.431</v>
      </c>
      <c r="HR422">
        <v>99.647999999999996</v>
      </c>
      <c r="HS422">
        <v>112.271</v>
      </c>
      <c r="HT422">
        <v>90.275000000000006</v>
      </c>
      <c r="HU422">
        <v>100.893</v>
      </c>
      <c r="HV422">
        <v>100.893</v>
      </c>
      <c r="HW422">
        <v>103.096</v>
      </c>
      <c r="HX422">
        <v>103.096</v>
      </c>
      <c r="HY422">
        <v>101.753</v>
      </c>
      <c r="HZ422">
        <v>101.753</v>
      </c>
      <c r="IA422">
        <v>103.096</v>
      </c>
      <c r="IB422">
        <v>103.096</v>
      </c>
      <c r="IC422">
        <v>101.753</v>
      </c>
      <c r="ID422">
        <v>101.753</v>
      </c>
    </row>
    <row r="423" spans="1:238" x14ac:dyDescent="0.2">
      <c r="A423" s="3">
        <v>45965</v>
      </c>
      <c r="B423">
        <v>100.559</v>
      </c>
      <c r="C423">
        <v>101</v>
      </c>
      <c r="D423">
        <v>101</v>
      </c>
      <c r="E423">
        <v>120.35599999999999</v>
      </c>
      <c r="F423">
        <v>109.292</v>
      </c>
      <c r="G423">
        <v>97.938999999999993</v>
      </c>
      <c r="H423">
        <v>100.438</v>
      </c>
      <c r="I423">
        <v>111.38500000000001</v>
      </c>
      <c r="J423">
        <v>111.38500000000001</v>
      </c>
      <c r="M423">
        <v>98.724999999999994</v>
      </c>
      <c r="N423">
        <v>98.724999999999994</v>
      </c>
      <c r="O423">
        <v>93.361999999999995</v>
      </c>
      <c r="P423">
        <v>93.361999999999995</v>
      </c>
      <c r="Q423">
        <v>107</v>
      </c>
      <c r="R423">
        <v>98.444000000000003</v>
      </c>
      <c r="S423">
        <v>92.953000000000003</v>
      </c>
      <c r="U423">
        <v>100.914</v>
      </c>
      <c r="V423">
        <v>101.297</v>
      </c>
      <c r="W423">
        <v>101.297</v>
      </c>
      <c r="X423">
        <v>96.882000000000005</v>
      </c>
      <c r="Y423">
        <v>96.882000000000005</v>
      </c>
      <c r="Z423">
        <v>101.699</v>
      </c>
      <c r="AA423">
        <v>97.912999999999997</v>
      </c>
      <c r="AB423">
        <v>97.912999999999997</v>
      </c>
      <c r="AD423">
        <v>98.236999999999995</v>
      </c>
      <c r="AG423">
        <v>97.679000000000002</v>
      </c>
      <c r="AH423">
        <v>98.822999999999993</v>
      </c>
      <c r="AK423">
        <v>100.66500000000001</v>
      </c>
      <c r="AL423">
        <v>100.15900000000001</v>
      </c>
      <c r="AM423">
        <v>98.688999999999993</v>
      </c>
      <c r="AR423">
        <v>100.125</v>
      </c>
      <c r="AS423">
        <v>99.927999999999997</v>
      </c>
      <c r="AT423">
        <v>98.296000000000006</v>
      </c>
      <c r="AU423">
        <v>97.795000000000002</v>
      </c>
      <c r="AV423">
        <v>97.795000000000002</v>
      </c>
      <c r="AW423">
        <v>94.698999999999998</v>
      </c>
      <c r="AX423">
        <v>94.698999999999998</v>
      </c>
      <c r="AY423">
        <v>119.208</v>
      </c>
      <c r="AZ423">
        <v>93.796999999999997</v>
      </c>
      <c r="BA423">
        <v>102.515</v>
      </c>
      <c r="BB423">
        <v>103.492</v>
      </c>
      <c r="BC423">
        <v>101.43300000000001</v>
      </c>
      <c r="BF423">
        <v>100.485</v>
      </c>
      <c r="BG423">
        <v>100.485</v>
      </c>
      <c r="BH423">
        <v>97.494</v>
      </c>
      <c r="BI423">
        <v>99.983000000000004</v>
      </c>
      <c r="BJ423">
        <v>106.53100000000001</v>
      </c>
      <c r="BM423">
        <v>109.00700000000001</v>
      </c>
      <c r="BN423">
        <v>101.26300000000001</v>
      </c>
      <c r="BO423">
        <v>103.535</v>
      </c>
      <c r="BP423">
        <v>100.896</v>
      </c>
      <c r="BQ423">
        <v>94.503</v>
      </c>
      <c r="BS423">
        <v>100.277</v>
      </c>
      <c r="BT423">
        <v>101.952</v>
      </c>
      <c r="BU423">
        <v>102.77500000000001</v>
      </c>
      <c r="BV423">
        <v>103.367</v>
      </c>
      <c r="BW423">
        <v>101.8</v>
      </c>
      <c r="BX423">
        <v>101.575</v>
      </c>
      <c r="BY423">
        <v>101.575</v>
      </c>
      <c r="BZ423">
        <v>102.123</v>
      </c>
      <c r="CA423">
        <v>105.511</v>
      </c>
      <c r="CB423">
        <v>102.191</v>
      </c>
      <c r="CC423">
        <v>101.56399999999999</v>
      </c>
      <c r="CF423">
        <v>97.858999999999995</v>
      </c>
      <c r="CG423">
        <v>97.858999999999995</v>
      </c>
      <c r="CH423">
        <v>95.141999999999996</v>
      </c>
      <c r="CI423">
        <v>95.141999999999996</v>
      </c>
      <c r="CJ423">
        <v>101.569</v>
      </c>
      <c r="CK423">
        <v>87.998999999999995</v>
      </c>
      <c r="CN423">
        <v>100.73399999999999</v>
      </c>
      <c r="CO423">
        <v>97.966999999999999</v>
      </c>
      <c r="CS423">
        <v>102.935</v>
      </c>
      <c r="CT423">
        <v>97.703999999999994</v>
      </c>
      <c r="CU423">
        <v>98.281999999999996</v>
      </c>
      <c r="CV423">
        <v>99.941999999999993</v>
      </c>
      <c r="CY423">
        <v>102.378</v>
      </c>
      <c r="CZ423">
        <v>98.007999999999996</v>
      </c>
      <c r="DA423">
        <v>101.887</v>
      </c>
      <c r="DB423">
        <v>101.887</v>
      </c>
      <c r="DC423">
        <v>103.786</v>
      </c>
      <c r="DD423">
        <v>103.786</v>
      </c>
      <c r="DE423">
        <v>101.726</v>
      </c>
      <c r="DF423">
        <v>103.279</v>
      </c>
      <c r="DG423">
        <v>101.014</v>
      </c>
      <c r="DK423">
        <v>94.29</v>
      </c>
      <c r="DL423">
        <v>97.753</v>
      </c>
      <c r="DM423">
        <v>88.772000000000006</v>
      </c>
      <c r="DN423">
        <v>88.772000000000006</v>
      </c>
      <c r="DO423">
        <v>99.543000000000006</v>
      </c>
      <c r="DP423">
        <v>107.149</v>
      </c>
      <c r="DQ423">
        <v>104.59399999999999</v>
      </c>
      <c r="DR423">
        <v>100.488</v>
      </c>
      <c r="DS423">
        <v>98.495000000000005</v>
      </c>
      <c r="EB423">
        <v>100.788</v>
      </c>
      <c r="EC423">
        <v>100.788</v>
      </c>
      <c r="ED423">
        <v>97.495000000000005</v>
      </c>
      <c r="EE423">
        <v>97.495000000000005</v>
      </c>
      <c r="EF423">
        <v>101.91</v>
      </c>
      <c r="EG423">
        <v>101.91</v>
      </c>
      <c r="EI423">
        <v>99.674999999999997</v>
      </c>
      <c r="EJ423">
        <v>99.674999999999997</v>
      </c>
      <c r="EK423">
        <v>90.238</v>
      </c>
      <c r="EL423">
        <v>91.278999999999996</v>
      </c>
      <c r="EM423">
        <v>91.278999999999996</v>
      </c>
      <c r="EN423">
        <v>102.184</v>
      </c>
      <c r="EO423">
        <v>101.036</v>
      </c>
      <c r="EP423">
        <v>100.348</v>
      </c>
      <c r="EQ423">
        <v>86.88</v>
      </c>
      <c r="ER423">
        <v>86.88</v>
      </c>
      <c r="EX423">
        <v>94.463999999999999</v>
      </c>
      <c r="FA423">
        <v>97.441000000000003</v>
      </c>
      <c r="FB423">
        <v>97.441000000000003</v>
      </c>
      <c r="FC423">
        <v>86.575000000000003</v>
      </c>
      <c r="FD423">
        <v>86.575000000000003</v>
      </c>
      <c r="FE423">
        <v>97.381</v>
      </c>
      <c r="FF423">
        <v>97.381</v>
      </c>
      <c r="FG423">
        <v>100.76600000000001</v>
      </c>
      <c r="FH423">
        <v>100.76600000000001</v>
      </c>
      <c r="FI423">
        <v>103.535</v>
      </c>
      <c r="FJ423">
        <v>103.535</v>
      </c>
      <c r="FK423">
        <v>101.489</v>
      </c>
      <c r="FL423">
        <v>101.489</v>
      </c>
      <c r="FM423">
        <v>100.271</v>
      </c>
      <c r="FN423">
        <v>111.721</v>
      </c>
      <c r="FO423">
        <v>99.753</v>
      </c>
      <c r="FP423">
        <v>99.753</v>
      </c>
      <c r="FQ423">
        <v>96.631</v>
      </c>
      <c r="FR423">
        <v>110.205</v>
      </c>
      <c r="FT423">
        <v>93.015000000000001</v>
      </c>
      <c r="FU423">
        <v>93.015000000000001</v>
      </c>
      <c r="FX423">
        <v>99.319000000000003</v>
      </c>
      <c r="FZ423">
        <v>87.171999999999997</v>
      </c>
      <c r="GA423">
        <v>87.171999999999997</v>
      </c>
      <c r="GB423">
        <v>97.888999999999996</v>
      </c>
      <c r="GC423">
        <v>97.888999999999996</v>
      </c>
      <c r="GD423">
        <v>98.668000000000006</v>
      </c>
      <c r="GE423">
        <v>95.778999999999996</v>
      </c>
      <c r="GF423">
        <v>105.649</v>
      </c>
      <c r="GH423">
        <v>98.778999999999996</v>
      </c>
      <c r="GI423">
        <v>98.778999999999996</v>
      </c>
      <c r="GJ423">
        <v>97.658000000000001</v>
      </c>
      <c r="GK423">
        <v>97.658000000000001</v>
      </c>
      <c r="GL423">
        <v>106.53</v>
      </c>
      <c r="GM423">
        <v>100.806</v>
      </c>
      <c r="GN423">
        <v>100.806</v>
      </c>
      <c r="GP423">
        <v>98.221999999999994</v>
      </c>
      <c r="GQ423">
        <v>99.01</v>
      </c>
      <c r="GR423">
        <v>99.01</v>
      </c>
      <c r="GS423">
        <v>103.283</v>
      </c>
      <c r="GT423">
        <v>103.283</v>
      </c>
      <c r="GU423">
        <v>101.221</v>
      </c>
      <c r="GW423">
        <v>103.821</v>
      </c>
      <c r="GX423">
        <v>103.821</v>
      </c>
      <c r="GY423">
        <v>102.095</v>
      </c>
      <c r="GZ423">
        <v>100.824</v>
      </c>
      <c r="HA423">
        <v>100.824</v>
      </c>
      <c r="HB423">
        <v>114.84699999999999</v>
      </c>
      <c r="HC423">
        <v>107.366</v>
      </c>
      <c r="HE423">
        <v>97.674000000000007</v>
      </c>
      <c r="HG423">
        <v>101.297</v>
      </c>
      <c r="HH423">
        <v>100.405</v>
      </c>
      <c r="HI423">
        <v>100.405</v>
      </c>
      <c r="HJ423">
        <v>87.733000000000004</v>
      </c>
      <c r="HK423">
        <v>98.212000000000003</v>
      </c>
      <c r="HL423">
        <v>89.21</v>
      </c>
      <c r="HM423">
        <v>101.416</v>
      </c>
      <c r="HN423">
        <v>101.13200000000001</v>
      </c>
      <c r="HO423">
        <v>98.459000000000003</v>
      </c>
      <c r="HP423">
        <v>100.17700000000001</v>
      </c>
      <c r="HQ423">
        <v>108.093</v>
      </c>
      <c r="HR423">
        <v>99.643000000000001</v>
      </c>
      <c r="HS423">
        <v>111.946</v>
      </c>
      <c r="HT423">
        <v>89.965000000000003</v>
      </c>
      <c r="HU423">
        <v>100.74</v>
      </c>
      <c r="HV423">
        <v>100.74</v>
      </c>
      <c r="HW423">
        <v>102.971</v>
      </c>
      <c r="HX423">
        <v>102.971</v>
      </c>
      <c r="HY423">
        <v>101.63</v>
      </c>
      <c r="HZ423">
        <v>101.63</v>
      </c>
      <c r="IA423">
        <v>102.971</v>
      </c>
      <c r="IB423">
        <v>102.971</v>
      </c>
      <c r="IC423">
        <v>101.63</v>
      </c>
      <c r="ID423">
        <v>101.63</v>
      </c>
    </row>
    <row r="424" spans="1:238" x14ac:dyDescent="0.2">
      <c r="A424" s="3">
        <v>45966</v>
      </c>
      <c r="B424">
        <v>100.545</v>
      </c>
      <c r="C424">
        <v>101.09699999999999</v>
      </c>
      <c r="D424">
        <v>101.09699999999999</v>
      </c>
      <c r="E424">
        <v>120.6</v>
      </c>
      <c r="F424">
        <v>109.65</v>
      </c>
      <c r="G424">
        <v>97.965000000000003</v>
      </c>
      <c r="H424">
        <v>100.524</v>
      </c>
      <c r="I424">
        <v>111.735</v>
      </c>
      <c r="J424">
        <v>111.735</v>
      </c>
      <c r="M424">
        <v>98.85</v>
      </c>
      <c r="N424">
        <v>98.85</v>
      </c>
      <c r="O424">
        <v>93.614999999999995</v>
      </c>
      <c r="P424">
        <v>93.614999999999995</v>
      </c>
      <c r="Q424">
        <v>106.976</v>
      </c>
      <c r="R424">
        <v>98.468999999999994</v>
      </c>
      <c r="S424">
        <v>92.942999999999998</v>
      </c>
      <c r="U424">
        <v>100.9</v>
      </c>
      <c r="V424">
        <v>101.36199999999999</v>
      </c>
      <c r="W424">
        <v>101.36199999999999</v>
      </c>
      <c r="X424">
        <v>96.944999999999993</v>
      </c>
      <c r="Y424">
        <v>96.944999999999993</v>
      </c>
      <c r="Z424">
        <v>101.792</v>
      </c>
      <c r="AA424">
        <v>97.981999999999999</v>
      </c>
      <c r="AB424">
        <v>97.981999999999999</v>
      </c>
      <c r="AD424">
        <v>98.278999999999996</v>
      </c>
      <c r="AG424">
        <v>97.691000000000003</v>
      </c>
      <c r="AH424">
        <v>98.834000000000003</v>
      </c>
      <c r="AK424">
        <v>100.741</v>
      </c>
      <c r="AL424">
        <v>100.187</v>
      </c>
      <c r="AM424">
        <v>98.710999999999999</v>
      </c>
      <c r="AR424">
        <v>100.126</v>
      </c>
      <c r="AS424">
        <v>99.992000000000004</v>
      </c>
      <c r="AT424">
        <v>98.554000000000002</v>
      </c>
      <c r="AU424">
        <v>97.822000000000003</v>
      </c>
      <c r="AV424">
        <v>97.822000000000003</v>
      </c>
      <c r="AW424">
        <v>94.858999999999995</v>
      </c>
      <c r="AX424">
        <v>94.858999999999995</v>
      </c>
      <c r="AY424">
        <v>119.604</v>
      </c>
      <c r="AZ424">
        <v>93.957999999999998</v>
      </c>
      <c r="BA424">
        <v>102.577</v>
      </c>
      <c r="BB424">
        <v>103.569</v>
      </c>
      <c r="BC424">
        <v>101.501</v>
      </c>
      <c r="BF424">
        <v>100.461</v>
      </c>
      <c r="BG424">
        <v>100.461</v>
      </c>
      <c r="BH424">
        <v>97.515000000000001</v>
      </c>
      <c r="BI424">
        <v>99.98</v>
      </c>
      <c r="BJ424">
        <v>106.72799999999999</v>
      </c>
      <c r="BM424">
        <v>109.07599999999999</v>
      </c>
      <c r="BN424">
        <v>101.249</v>
      </c>
      <c r="BO424">
        <v>103.604</v>
      </c>
      <c r="BP424">
        <v>100.919</v>
      </c>
      <c r="BQ424">
        <v>94.531000000000006</v>
      </c>
      <c r="BS424">
        <v>100.31699999999999</v>
      </c>
      <c r="BT424">
        <v>102.018</v>
      </c>
      <c r="BU424">
        <v>102.85899999999999</v>
      </c>
      <c r="BV424">
        <v>103.52</v>
      </c>
      <c r="BW424">
        <v>101.715</v>
      </c>
      <c r="BX424">
        <v>101.536</v>
      </c>
      <c r="BY424">
        <v>101.536</v>
      </c>
      <c r="BZ424">
        <v>102.212</v>
      </c>
      <c r="CA424">
        <v>105.703</v>
      </c>
      <c r="CB424">
        <v>102.446</v>
      </c>
      <c r="CC424">
        <v>101.59699999999999</v>
      </c>
      <c r="CF424">
        <v>97.932000000000002</v>
      </c>
      <c r="CG424">
        <v>97.932000000000002</v>
      </c>
      <c r="CH424">
        <v>95.299000000000007</v>
      </c>
      <c r="CI424">
        <v>95.299000000000007</v>
      </c>
      <c r="CJ424">
        <v>101.47799999999999</v>
      </c>
      <c r="CK424">
        <v>88.03</v>
      </c>
      <c r="CN424">
        <v>100.71899999999999</v>
      </c>
      <c r="CO424">
        <v>98.382000000000005</v>
      </c>
      <c r="CS424">
        <v>102.952</v>
      </c>
      <c r="CT424">
        <v>97.733999999999995</v>
      </c>
      <c r="CU424">
        <v>98.408000000000001</v>
      </c>
      <c r="CV424">
        <v>100.351</v>
      </c>
      <c r="CY424">
        <v>102.526</v>
      </c>
      <c r="CZ424">
        <v>98.293999999999997</v>
      </c>
      <c r="DA424">
        <v>101.874</v>
      </c>
      <c r="DB424">
        <v>101.874</v>
      </c>
      <c r="DC424">
        <v>103.767</v>
      </c>
      <c r="DD424">
        <v>103.767</v>
      </c>
      <c r="DE424">
        <v>101.733</v>
      </c>
      <c r="DF424">
        <v>103.242</v>
      </c>
      <c r="DG424">
        <v>101.039</v>
      </c>
      <c r="DK424">
        <v>94.299000000000007</v>
      </c>
      <c r="DL424">
        <v>97.728999999999999</v>
      </c>
      <c r="DM424">
        <v>89.111000000000004</v>
      </c>
      <c r="DN424">
        <v>89.111000000000004</v>
      </c>
      <c r="DO424">
        <v>99.614999999999995</v>
      </c>
      <c r="DP424">
        <v>107.401</v>
      </c>
      <c r="DQ424">
        <v>104.663</v>
      </c>
      <c r="DR424">
        <v>100.57299999999999</v>
      </c>
      <c r="DS424">
        <v>98.543000000000006</v>
      </c>
      <c r="EB424">
        <v>100.86799999999999</v>
      </c>
      <c r="EC424">
        <v>100.86799999999999</v>
      </c>
      <c r="ED424">
        <v>97.566999999999993</v>
      </c>
      <c r="EE424">
        <v>97.566999999999993</v>
      </c>
      <c r="EF424">
        <v>102.104</v>
      </c>
      <c r="EG424">
        <v>102.104</v>
      </c>
      <c r="EI424">
        <v>99.683999999999997</v>
      </c>
      <c r="EJ424">
        <v>99.683999999999997</v>
      </c>
      <c r="EK424">
        <v>90.543999999999997</v>
      </c>
      <c r="EL424">
        <v>91.659000000000006</v>
      </c>
      <c r="EM424">
        <v>91.659000000000006</v>
      </c>
      <c r="EN424">
        <v>102.417</v>
      </c>
      <c r="EO424">
        <v>101.056</v>
      </c>
      <c r="EP424">
        <v>100.33499999999999</v>
      </c>
      <c r="EQ424">
        <v>87.125</v>
      </c>
      <c r="ER424">
        <v>87.125</v>
      </c>
      <c r="EX424">
        <v>94.727999999999994</v>
      </c>
      <c r="FA424">
        <v>97.471999999999994</v>
      </c>
      <c r="FB424">
        <v>97.471999999999994</v>
      </c>
      <c r="FC424">
        <v>86.944000000000003</v>
      </c>
      <c r="FD424">
        <v>86.944000000000003</v>
      </c>
      <c r="FE424">
        <v>97.468999999999994</v>
      </c>
      <c r="FF424">
        <v>97.468999999999994</v>
      </c>
      <c r="FG424">
        <v>100.83799999999999</v>
      </c>
      <c r="FH424">
        <v>100.83799999999999</v>
      </c>
      <c r="FI424">
        <v>103.569</v>
      </c>
      <c r="FJ424">
        <v>103.569</v>
      </c>
      <c r="FK424">
        <v>101.517</v>
      </c>
      <c r="FL424">
        <v>101.517</v>
      </c>
      <c r="FM424">
        <v>100.408</v>
      </c>
      <c r="FN424">
        <v>111.97199999999999</v>
      </c>
      <c r="FO424">
        <v>99.694999999999993</v>
      </c>
      <c r="FP424">
        <v>99.694999999999993</v>
      </c>
      <c r="FQ424">
        <v>97.055000000000007</v>
      </c>
      <c r="FR424">
        <v>110.599</v>
      </c>
      <c r="FT424">
        <v>93.212999999999994</v>
      </c>
      <c r="FU424">
        <v>93.212999999999994</v>
      </c>
      <c r="FX424">
        <v>99.343999999999994</v>
      </c>
      <c r="FZ424">
        <v>87.444000000000003</v>
      </c>
      <c r="GA424">
        <v>87.444000000000003</v>
      </c>
      <c r="GB424">
        <v>97.85</v>
      </c>
      <c r="GC424">
        <v>97.85</v>
      </c>
      <c r="GD424">
        <v>98.76</v>
      </c>
      <c r="GE424">
        <v>96.057000000000002</v>
      </c>
      <c r="GF424">
        <v>105.78</v>
      </c>
      <c r="GH424">
        <v>98.897999999999996</v>
      </c>
      <c r="GI424">
        <v>98.897999999999996</v>
      </c>
      <c r="GJ424">
        <v>97.694000000000003</v>
      </c>
      <c r="GK424">
        <v>97.694000000000003</v>
      </c>
      <c r="GL424">
        <v>106.66500000000001</v>
      </c>
      <c r="GM424">
        <v>100.898</v>
      </c>
      <c r="GN424">
        <v>100.898</v>
      </c>
      <c r="GP424">
        <v>98.275000000000006</v>
      </c>
      <c r="GQ424">
        <v>99.061000000000007</v>
      </c>
      <c r="GR424">
        <v>99.061000000000007</v>
      </c>
      <c r="GS424">
        <v>103.50700000000001</v>
      </c>
      <c r="GT424">
        <v>103.50700000000001</v>
      </c>
      <c r="GU424">
        <v>101.089</v>
      </c>
      <c r="GW424">
        <v>103.986</v>
      </c>
      <c r="GX424">
        <v>103.986</v>
      </c>
      <c r="GY424">
        <v>102.15600000000001</v>
      </c>
      <c r="GZ424">
        <v>100.834</v>
      </c>
      <c r="HA424">
        <v>100.834</v>
      </c>
      <c r="HB424">
        <v>115.208</v>
      </c>
      <c r="HC424">
        <v>107.56</v>
      </c>
      <c r="HE424">
        <v>97.731999999999999</v>
      </c>
      <c r="HG424">
        <v>101.26900000000001</v>
      </c>
      <c r="HH424">
        <v>100.43</v>
      </c>
      <c r="HI424">
        <v>100.43</v>
      </c>
      <c r="HJ424">
        <v>88.043999999999997</v>
      </c>
      <c r="HK424">
        <v>98.265000000000001</v>
      </c>
      <c r="HL424">
        <v>89.575000000000003</v>
      </c>
      <c r="HM424">
        <v>101.497</v>
      </c>
      <c r="HN424">
        <v>101.557</v>
      </c>
      <c r="HO424">
        <v>98.515000000000001</v>
      </c>
      <c r="HP424">
        <v>100.199</v>
      </c>
      <c r="HQ424">
        <v>108.429</v>
      </c>
      <c r="HR424">
        <v>99.671000000000006</v>
      </c>
      <c r="HS424">
        <v>112.15900000000001</v>
      </c>
      <c r="HT424">
        <v>90.331000000000003</v>
      </c>
      <c r="HU424">
        <v>100.90600000000001</v>
      </c>
      <c r="HV424">
        <v>100.90600000000001</v>
      </c>
      <c r="HW424">
        <v>103.149</v>
      </c>
      <c r="HX424">
        <v>103.149</v>
      </c>
      <c r="HY424">
        <v>101.798</v>
      </c>
      <c r="HZ424">
        <v>101.798</v>
      </c>
      <c r="IA424">
        <v>103.149</v>
      </c>
      <c r="IB424">
        <v>103.149</v>
      </c>
      <c r="IC424">
        <v>101.798</v>
      </c>
      <c r="ID424">
        <v>101.798</v>
      </c>
    </row>
    <row r="425" spans="1:238" x14ac:dyDescent="0.2">
      <c r="A425" s="3">
        <v>45967</v>
      </c>
      <c r="B425">
        <v>100.583</v>
      </c>
      <c r="C425">
        <v>101.03700000000001</v>
      </c>
      <c r="D425">
        <v>101.03700000000001</v>
      </c>
      <c r="E425">
        <v>120.22799999999999</v>
      </c>
      <c r="F425">
        <v>109.477</v>
      </c>
      <c r="G425">
        <v>97.981999999999999</v>
      </c>
      <c r="H425">
        <v>100.509</v>
      </c>
      <c r="I425">
        <v>111.533</v>
      </c>
      <c r="J425">
        <v>111.533</v>
      </c>
      <c r="M425">
        <v>98.835999999999999</v>
      </c>
      <c r="N425">
        <v>98.835999999999999</v>
      </c>
      <c r="O425">
        <v>93.611000000000004</v>
      </c>
      <c r="P425">
        <v>93.611000000000004</v>
      </c>
      <c r="Q425">
        <v>106.83199999999999</v>
      </c>
      <c r="R425">
        <v>98.468999999999994</v>
      </c>
      <c r="S425">
        <v>92.870999999999995</v>
      </c>
      <c r="U425">
        <v>100.873</v>
      </c>
      <c r="V425">
        <v>101.34</v>
      </c>
      <c r="W425">
        <v>101.34</v>
      </c>
      <c r="X425">
        <v>96.936000000000007</v>
      </c>
      <c r="Y425">
        <v>96.936000000000007</v>
      </c>
      <c r="Z425">
        <v>101.77800000000001</v>
      </c>
      <c r="AA425">
        <v>98.007999999999996</v>
      </c>
      <c r="AB425">
        <v>98.007999999999996</v>
      </c>
      <c r="AD425">
        <v>98.286000000000001</v>
      </c>
      <c r="AG425">
        <v>97.721999999999994</v>
      </c>
      <c r="AH425">
        <v>98.856999999999999</v>
      </c>
      <c r="AK425">
        <v>100.758</v>
      </c>
      <c r="AL425">
        <v>100.194</v>
      </c>
      <c r="AM425">
        <v>98.73</v>
      </c>
      <c r="AR425">
        <v>100.108</v>
      </c>
      <c r="AS425">
        <v>99.986999999999995</v>
      </c>
      <c r="AT425">
        <v>98.495000000000005</v>
      </c>
      <c r="AU425">
        <v>97.84</v>
      </c>
      <c r="AV425">
        <v>97.84</v>
      </c>
      <c r="AW425">
        <v>94.853999999999999</v>
      </c>
      <c r="AX425">
        <v>94.853999999999999</v>
      </c>
      <c r="AY425">
        <v>119.47499999999999</v>
      </c>
      <c r="AZ425">
        <v>93.968000000000004</v>
      </c>
      <c r="BA425">
        <v>102.504</v>
      </c>
      <c r="BB425">
        <v>103.533</v>
      </c>
      <c r="BC425">
        <v>101.479</v>
      </c>
      <c r="BH425">
        <v>97.53</v>
      </c>
      <c r="BI425">
        <v>99.921999999999997</v>
      </c>
      <c r="BJ425">
        <v>106.648</v>
      </c>
      <c r="BM425">
        <v>108.961</v>
      </c>
      <c r="BN425">
        <v>101.247</v>
      </c>
      <c r="BO425">
        <v>103.593</v>
      </c>
      <c r="BP425">
        <v>100.89</v>
      </c>
      <c r="BQ425">
        <v>94.516000000000005</v>
      </c>
      <c r="BS425">
        <v>100.273</v>
      </c>
      <c r="BT425">
        <v>102.004</v>
      </c>
      <c r="BU425">
        <v>102.818</v>
      </c>
      <c r="BV425">
        <v>103.41200000000001</v>
      </c>
      <c r="BW425">
        <v>101.709</v>
      </c>
      <c r="BX425">
        <v>101.50700000000001</v>
      </c>
      <c r="BY425">
        <v>101.50700000000001</v>
      </c>
      <c r="BZ425">
        <v>102.15900000000001</v>
      </c>
      <c r="CA425">
        <v>105.649</v>
      </c>
      <c r="CB425">
        <v>102.43</v>
      </c>
      <c r="CC425">
        <v>101.596</v>
      </c>
      <c r="CF425">
        <v>97.933000000000007</v>
      </c>
      <c r="CG425">
        <v>97.933000000000007</v>
      </c>
      <c r="CH425">
        <v>95.293000000000006</v>
      </c>
      <c r="CI425">
        <v>95.293000000000006</v>
      </c>
      <c r="CJ425">
        <v>101.41200000000001</v>
      </c>
      <c r="CK425">
        <v>87.864000000000004</v>
      </c>
      <c r="CN425">
        <v>100.702</v>
      </c>
      <c r="CO425">
        <v>98.453999999999994</v>
      </c>
      <c r="CS425">
        <v>103.107</v>
      </c>
      <c r="CT425">
        <v>97.777000000000001</v>
      </c>
      <c r="CU425">
        <v>98.4</v>
      </c>
      <c r="CV425">
        <v>100.20099999999999</v>
      </c>
      <c r="CY425">
        <v>102.474</v>
      </c>
      <c r="CZ425">
        <v>98.23</v>
      </c>
      <c r="DA425">
        <v>101.815</v>
      </c>
      <c r="DB425">
        <v>101.815</v>
      </c>
      <c r="DC425">
        <v>103.66800000000001</v>
      </c>
      <c r="DD425">
        <v>103.66800000000001</v>
      </c>
      <c r="DE425">
        <v>101.812</v>
      </c>
      <c r="DF425">
        <v>103.244</v>
      </c>
      <c r="DG425">
        <v>101.02200000000001</v>
      </c>
      <c r="DK425">
        <v>94.268000000000001</v>
      </c>
      <c r="DL425">
        <v>97.656000000000006</v>
      </c>
      <c r="DM425">
        <v>89.069000000000003</v>
      </c>
      <c r="DN425">
        <v>89.069000000000003</v>
      </c>
      <c r="DO425">
        <v>99.616</v>
      </c>
      <c r="DP425">
        <v>107.348</v>
      </c>
      <c r="DQ425">
        <v>104.63500000000001</v>
      </c>
      <c r="DR425">
        <v>100.495</v>
      </c>
      <c r="DS425">
        <v>98.555999999999997</v>
      </c>
      <c r="EB425">
        <v>100.846</v>
      </c>
      <c r="EC425">
        <v>100.846</v>
      </c>
      <c r="ED425">
        <v>97.572999999999993</v>
      </c>
      <c r="EE425">
        <v>97.572999999999993</v>
      </c>
      <c r="EF425">
        <v>102.06100000000001</v>
      </c>
      <c r="EG425">
        <v>102.06100000000001</v>
      </c>
      <c r="EI425">
        <v>99.677000000000007</v>
      </c>
      <c r="EJ425">
        <v>99.677000000000007</v>
      </c>
      <c r="EK425">
        <v>90.534000000000006</v>
      </c>
      <c r="EL425">
        <v>91.632999999999996</v>
      </c>
      <c r="EM425">
        <v>91.632999999999996</v>
      </c>
      <c r="EN425">
        <v>102.377</v>
      </c>
      <c r="EO425">
        <v>101.063</v>
      </c>
      <c r="EP425">
        <v>100.342</v>
      </c>
      <c r="EQ425">
        <v>87.11</v>
      </c>
      <c r="ER425">
        <v>87.11</v>
      </c>
      <c r="EX425">
        <v>94.683000000000007</v>
      </c>
      <c r="FA425">
        <v>97.481999999999999</v>
      </c>
      <c r="FB425">
        <v>97.481999999999999</v>
      </c>
      <c r="FC425">
        <v>86.950999999999993</v>
      </c>
      <c r="FD425">
        <v>86.950999999999993</v>
      </c>
      <c r="FE425">
        <v>97.468000000000004</v>
      </c>
      <c r="FF425">
        <v>97.468000000000004</v>
      </c>
      <c r="FG425">
        <v>100.822</v>
      </c>
      <c r="FH425">
        <v>100.822</v>
      </c>
      <c r="FI425">
        <v>103.614</v>
      </c>
      <c r="FJ425">
        <v>103.614</v>
      </c>
      <c r="FK425">
        <v>101.57</v>
      </c>
      <c r="FL425">
        <v>101.57</v>
      </c>
      <c r="FM425">
        <v>100.38</v>
      </c>
      <c r="FN425">
        <v>111.96599999999999</v>
      </c>
      <c r="FO425">
        <v>99.680999999999997</v>
      </c>
      <c r="FP425">
        <v>99.680999999999997</v>
      </c>
      <c r="FQ425">
        <v>96.923000000000002</v>
      </c>
      <c r="FR425">
        <v>110.52800000000001</v>
      </c>
      <c r="FT425">
        <v>93.183000000000007</v>
      </c>
      <c r="FU425">
        <v>93.183000000000007</v>
      </c>
      <c r="FX425">
        <v>99.307000000000002</v>
      </c>
      <c r="FZ425">
        <v>87.364999999999995</v>
      </c>
      <c r="GA425">
        <v>87.364999999999995</v>
      </c>
      <c r="GB425">
        <v>97.863</v>
      </c>
      <c r="GC425">
        <v>97.863</v>
      </c>
      <c r="GD425">
        <v>98.736000000000004</v>
      </c>
      <c r="GE425">
        <v>95.947000000000003</v>
      </c>
      <c r="GF425">
        <v>105.71899999999999</v>
      </c>
      <c r="GH425">
        <v>98.881</v>
      </c>
      <c r="GI425">
        <v>98.881</v>
      </c>
      <c r="GJ425">
        <v>97.713999999999999</v>
      </c>
      <c r="GK425">
        <v>97.713999999999999</v>
      </c>
      <c r="GL425">
        <v>106.68</v>
      </c>
      <c r="GM425">
        <v>100.852</v>
      </c>
      <c r="GN425">
        <v>100.852</v>
      </c>
      <c r="GP425">
        <v>98.27</v>
      </c>
      <c r="GQ425">
        <v>99.054000000000002</v>
      </c>
      <c r="GR425">
        <v>99.054000000000002</v>
      </c>
      <c r="GS425">
        <v>103.49</v>
      </c>
      <c r="GT425">
        <v>103.49</v>
      </c>
      <c r="GU425">
        <v>101.24</v>
      </c>
      <c r="GW425">
        <v>103.941</v>
      </c>
      <c r="GX425">
        <v>103.941</v>
      </c>
      <c r="GY425">
        <v>102.09</v>
      </c>
      <c r="GZ425">
        <v>100.819</v>
      </c>
      <c r="HA425">
        <v>100.819</v>
      </c>
      <c r="HB425">
        <v>115.092</v>
      </c>
      <c r="HC425">
        <v>107.495</v>
      </c>
      <c r="HE425">
        <v>97.724999999999994</v>
      </c>
      <c r="HG425">
        <v>101.22</v>
      </c>
      <c r="HH425">
        <v>100.42</v>
      </c>
      <c r="HI425">
        <v>100.42</v>
      </c>
      <c r="HJ425">
        <v>88.031000000000006</v>
      </c>
      <c r="HK425">
        <v>98.274000000000001</v>
      </c>
      <c r="HL425">
        <v>89.491</v>
      </c>
      <c r="HM425">
        <v>101.511</v>
      </c>
      <c r="HN425">
        <v>101.40300000000001</v>
      </c>
      <c r="HO425">
        <v>98.539000000000001</v>
      </c>
      <c r="HP425">
        <v>100.18</v>
      </c>
      <c r="HQ425">
        <v>108.313</v>
      </c>
      <c r="HR425">
        <v>99.671999999999997</v>
      </c>
      <c r="HS425">
        <v>112.16500000000001</v>
      </c>
      <c r="HT425">
        <v>90.335999999999999</v>
      </c>
      <c r="HU425">
        <v>100.884</v>
      </c>
      <c r="HV425">
        <v>100.884</v>
      </c>
      <c r="HW425">
        <v>103.14400000000001</v>
      </c>
      <c r="HX425">
        <v>103.14400000000001</v>
      </c>
      <c r="HY425">
        <v>101.77500000000001</v>
      </c>
      <c r="HZ425">
        <v>101.77500000000001</v>
      </c>
      <c r="IA425">
        <v>103.14400000000001</v>
      </c>
      <c r="IB425">
        <v>103.14400000000001</v>
      </c>
      <c r="IC425">
        <v>101.77500000000001</v>
      </c>
      <c r="ID425">
        <v>101.77500000000001</v>
      </c>
    </row>
    <row r="426" spans="1:238" x14ac:dyDescent="0.2">
      <c r="A426" s="3">
        <v>45968</v>
      </c>
      <c r="B426">
        <v>100.55800000000001</v>
      </c>
      <c r="C426">
        <v>101.059</v>
      </c>
      <c r="D426">
        <v>101.059</v>
      </c>
      <c r="E426">
        <v>120.13800000000001</v>
      </c>
      <c r="F426">
        <v>109.453</v>
      </c>
      <c r="G426">
        <v>97.998000000000005</v>
      </c>
      <c r="H426">
        <v>100.48399999999999</v>
      </c>
      <c r="I426">
        <v>111.473</v>
      </c>
      <c r="J426">
        <v>111.473</v>
      </c>
      <c r="M426">
        <v>98.808000000000007</v>
      </c>
      <c r="N426">
        <v>98.808000000000007</v>
      </c>
      <c r="O426">
        <v>93.566000000000003</v>
      </c>
      <c r="P426">
        <v>93.566000000000003</v>
      </c>
      <c r="Q426">
        <v>106.934</v>
      </c>
      <c r="R426">
        <v>98.484999999999999</v>
      </c>
      <c r="S426">
        <v>93.019000000000005</v>
      </c>
      <c r="U426">
        <v>100.88200000000001</v>
      </c>
      <c r="V426">
        <v>101.306</v>
      </c>
      <c r="W426">
        <v>101.306</v>
      </c>
      <c r="X426">
        <v>96.909000000000006</v>
      </c>
      <c r="Y426">
        <v>96.909000000000006</v>
      </c>
      <c r="Z426">
        <v>101.75</v>
      </c>
      <c r="AA426">
        <v>97.998000000000005</v>
      </c>
      <c r="AB426">
        <v>97.998000000000005</v>
      </c>
      <c r="AD426">
        <v>98.314999999999998</v>
      </c>
      <c r="AG426">
        <v>97.771000000000001</v>
      </c>
      <c r="AH426">
        <v>98.88</v>
      </c>
      <c r="AK426">
        <v>100.691</v>
      </c>
      <c r="AL426">
        <v>100.176</v>
      </c>
      <c r="AM426">
        <v>98.744</v>
      </c>
      <c r="AR426">
        <v>100.084</v>
      </c>
      <c r="AS426">
        <v>99.956999999999994</v>
      </c>
      <c r="AT426">
        <v>98.46</v>
      </c>
      <c r="AU426">
        <v>97.873000000000005</v>
      </c>
      <c r="AV426">
        <v>97.873000000000005</v>
      </c>
      <c r="AW426">
        <v>94.834999999999994</v>
      </c>
      <c r="AX426">
        <v>94.834999999999994</v>
      </c>
      <c r="AY426">
        <v>119.423</v>
      </c>
      <c r="AZ426">
        <v>93.986000000000004</v>
      </c>
      <c r="BA426">
        <v>102.422</v>
      </c>
      <c r="BB426">
        <v>103.48099999999999</v>
      </c>
      <c r="BC426">
        <v>101.45</v>
      </c>
      <c r="BH426">
        <v>97.582999999999998</v>
      </c>
      <c r="BI426">
        <v>99.986999999999995</v>
      </c>
      <c r="BJ426">
        <v>106.604</v>
      </c>
      <c r="BM426">
        <v>108.986</v>
      </c>
      <c r="BN426">
        <v>101.235</v>
      </c>
      <c r="BO426">
        <v>103.675</v>
      </c>
      <c r="BP426">
        <v>100.869</v>
      </c>
      <c r="BQ426">
        <v>94.494</v>
      </c>
      <c r="BS426">
        <v>100.282</v>
      </c>
      <c r="BT426">
        <v>101.946</v>
      </c>
      <c r="BU426">
        <v>102.77200000000001</v>
      </c>
      <c r="BV426">
        <v>103.34399999999999</v>
      </c>
      <c r="BW426">
        <v>101.751</v>
      </c>
      <c r="BX426">
        <v>101.45099999999999</v>
      </c>
      <c r="BY426">
        <v>101.45099999999999</v>
      </c>
      <c r="BZ426">
        <v>102.124</v>
      </c>
      <c r="CA426">
        <v>105.605</v>
      </c>
      <c r="CB426">
        <v>102.35599999999999</v>
      </c>
      <c r="CC426">
        <v>101.568</v>
      </c>
      <c r="CF426">
        <v>97.927999999999997</v>
      </c>
      <c r="CG426">
        <v>97.927999999999997</v>
      </c>
      <c r="CH426">
        <v>95.23</v>
      </c>
      <c r="CI426">
        <v>95.23</v>
      </c>
      <c r="CJ426">
        <v>101.497</v>
      </c>
      <c r="CK426">
        <v>88.102000000000004</v>
      </c>
      <c r="CN426">
        <v>100.711</v>
      </c>
      <c r="CO426">
        <v>98.247</v>
      </c>
      <c r="CS426">
        <v>102.999</v>
      </c>
      <c r="CT426">
        <v>97.763999999999996</v>
      </c>
      <c r="CU426">
        <v>98.405000000000001</v>
      </c>
      <c r="CV426">
        <v>100.14100000000001</v>
      </c>
      <c r="CY426">
        <v>102.425</v>
      </c>
      <c r="CZ426">
        <v>98.251000000000005</v>
      </c>
      <c r="DA426">
        <v>101.807</v>
      </c>
      <c r="DB426">
        <v>101.807</v>
      </c>
      <c r="DC426">
        <v>103.64700000000001</v>
      </c>
      <c r="DD426">
        <v>103.64700000000001</v>
      </c>
      <c r="DE426">
        <v>101.756</v>
      </c>
      <c r="DF426">
        <v>103.25700000000001</v>
      </c>
      <c r="DG426">
        <v>101.006</v>
      </c>
      <c r="DK426">
        <v>94.331999999999994</v>
      </c>
      <c r="DL426">
        <v>97.744</v>
      </c>
      <c r="DM426">
        <v>89.027000000000001</v>
      </c>
      <c r="DN426">
        <v>89.027000000000001</v>
      </c>
      <c r="DO426">
        <v>99.613</v>
      </c>
      <c r="DP426">
        <v>107.248</v>
      </c>
      <c r="DQ426">
        <v>104.539</v>
      </c>
      <c r="DR426">
        <v>100.502</v>
      </c>
      <c r="DS426">
        <v>98.620999999999995</v>
      </c>
      <c r="EB426">
        <v>100.83499999999999</v>
      </c>
      <c r="EC426">
        <v>100.83499999999999</v>
      </c>
      <c r="ED426">
        <v>97.578000000000003</v>
      </c>
      <c r="EE426">
        <v>97.578000000000003</v>
      </c>
      <c r="EF426">
        <v>102.012</v>
      </c>
      <c r="EG426">
        <v>102.012</v>
      </c>
      <c r="EI426">
        <v>99.694000000000003</v>
      </c>
      <c r="EJ426">
        <v>99.694000000000003</v>
      </c>
      <c r="EK426">
        <v>90.492000000000004</v>
      </c>
      <c r="EL426">
        <v>91.515000000000001</v>
      </c>
      <c r="EM426">
        <v>91.515000000000001</v>
      </c>
      <c r="EN426">
        <v>102.319</v>
      </c>
      <c r="EO426">
        <v>101.07599999999999</v>
      </c>
      <c r="EP426">
        <v>100.34699999999999</v>
      </c>
      <c r="EQ426">
        <v>87.103999999999999</v>
      </c>
      <c r="ER426">
        <v>87.103999999999999</v>
      </c>
      <c r="EX426">
        <v>94.668000000000006</v>
      </c>
      <c r="FA426">
        <v>97.51</v>
      </c>
      <c r="FB426">
        <v>97.51</v>
      </c>
      <c r="FC426">
        <v>86.858000000000004</v>
      </c>
      <c r="FD426">
        <v>86.858000000000004</v>
      </c>
      <c r="FE426">
        <v>97.462000000000003</v>
      </c>
      <c r="FF426">
        <v>97.462000000000003</v>
      </c>
      <c r="FG426">
        <v>100.797</v>
      </c>
      <c r="FH426">
        <v>100.797</v>
      </c>
      <c r="FI426">
        <v>103.479</v>
      </c>
      <c r="FJ426">
        <v>103.479</v>
      </c>
      <c r="FK426">
        <v>101.486</v>
      </c>
      <c r="FL426">
        <v>101.486</v>
      </c>
      <c r="FM426">
        <v>100.35</v>
      </c>
      <c r="FN426">
        <v>111.828</v>
      </c>
      <c r="FO426">
        <v>99.682000000000002</v>
      </c>
      <c r="FP426">
        <v>99.682000000000002</v>
      </c>
      <c r="FQ426">
        <v>96.891999999999996</v>
      </c>
      <c r="FR426">
        <v>110.42100000000001</v>
      </c>
      <c r="FT426">
        <v>93.233000000000004</v>
      </c>
      <c r="FU426">
        <v>93.233000000000004</v>
      </c>
      <c r="FX426">
        <v>99.36</v>
      </c>
      <c r="FZ426">
        <v>87.394999999999996</v>
      </c>
      <c r="GA426">
        <v>87.394999999999996</v>
      </c>
      <c r="GB426">
        <v>97.888000000000005</v>
      </c>
      <c r="GC426">
        <v>97.888000000000005</v>
      </c>
      <c r="GD426">
        <v>98.716999999999999</v>
      </c>
      <c r="GE426">
        <v>95.850999999999999</v>
      </c>
      <c r="GF426">
        <v>105.73</v>
      </c>
      <c r="GH426">
        <v>98.847999999999999</v>
      </c>
      <c r="GI426">
        <v>98.847999999999999</v>
      </c>
      <c r="GJ426">
        <v>97.725999999999999</v>
      </c>
      <c r="GK426">
        <v>97.725999999999999</v>
      </c>
      <c r="GL426">
        <v>106.601</v>
      </c>
      <c r="GM426">
        <v>100.90900000000001</v>
      </c>
      <c r="GN426">
        <v>100.90900000000001</v>
      </c>
      <c r="GP426">
        <v>98.266000000000005</v>
      </c>
      <c r="GQ426">
        <v>99.075999999999993</v>
      </c>
      <c r="GR426">
        <v>99.075999999999993</v>
      </c>
      <c r="GS426">
        <v>103.417</v>
      </c>
      <c r="GT426">
        <v>103.417</v>
      </c>
      <c r="GU426">
        <v>101.208</v>
      </c>
      <c r="GW426">
        <v>103.871</v>
      </c>
      <c r="GX426">
        <v>103.871</v>
      </c>
      <c r="GY426">
        <v>102.05</v>
      </c>
      <c r="GZ426">
        <v>100.807</v>
      </c>
      <c r="HA426">
        <v>100.807</v>
      </c>
      <c r="HB426">
        <v>114.851</v>
      </c>
      <c r="HC426">
        <v>107.402</v>
      </c>
      <c r="HE426">
        <v>97.760999999999996</v>
      </c>
      <c r="HG426">
        <v>101.19</v>
      </c>
      <c r="HH426">
        <v>100.4</v>
      </c>
      <c r="HI426">
        <v>100.4</v>
      </c>
      <c r="HJ426">
        <v>88.007000000000005</v>
      </c>
      <c r="HK426">
        <v>98.289000000000001</v>
      </c>
      <c r="HL426">
        <v>89.442999999999998</v>
      </c>
      <c r="HM426">
        <v>101.413</v>
      </c>
      <c r="HN426">
        <v>101.31699999999999</v>
      </c>
      <c r="HO426">
        <v>98.555999999999997</v>
      </c>
      <c r="HP426">
        <v>100.157</v>
      </c>
      <c r="HQ426">
        <v>108.27800000000001</v>
      </c>
      <c r="HR426">
        <v>99.671000000000006</v>
      </c>
      <c r="HS426">
        <v>112.07</v>
      </c>
      <c r="HT426">
        <v>90.248000000000005</v>
      </c>
      <c r="HU426">
        <v>100.837</v>
      </c>
      <c r="HV426">
        <v>100.837</v>
      </c>
      <c r="HW426">
        <v>103.026</v>
      </c>
      <c r="HX426">
        <v>103.026</v>
      </c>
      <c r="HY426">
        <v>101.729</v>
      </c>
      <c r="HZ426">
        <v>101.729</v>
      </c>
      <c r="IA426">
        <v>103.026</v>
      </c>
      <c r="IB426">
        <v>103.026</v>
      </c>
      <c r="IC426">
        <v>101.729</v>
      </c>
      <c r="ID426">
        <v>101.729</v>
      </c>
    </row>
    <row r="427" spans="1:238" x14ac:dyDescent="0.2">
      <c r="A427" s="3">
        <v>45971</v>
      </c>
      <c r="B427">
        <v>100.563</v>
      </c>
      <c r="C427">
        <v>101.12</v>
      </c>
      <c r="D427">
        <v>101.12</v>
      </c>
      <c r="E427">
        <v>120.19799999999999</v>
      </c>
      <c r="F427">
        <v>109.684</v>
      </c>
      <c r="G427">
        <v>98.001999999999995</v>
      </c>
      <c r="H427">
        <v>100.501</v>
      </c>
      <c r="I427">
        <v>111.66200000000001</v>
      </c>
      <c r="J427">
        <v>111.66200000000001</v>
      </c>
      <c r="M427">
        <v>98.864999999999995</v>
      </c>
      <c r="N427">
        <v>98.864999999999995</v>
      </c>
      <c r="O427">
        <v>93.736999999999995</v>
      </c>
      <c r="P427">
        <v>93.736999999999995</v>
      </c>
      <c r="Q427">
        <v>106.705</v>
      </c>
      <c r="R427">
        <v>98.48</v>
      </c>
      <c r="S427">
        <v>92.91</v>
      </c>
      <c r="U427">
        <v>100.86199999999999</v>
      </c>
      <c r="V427">
        <v>101.328</v>
      </c>
      <c r="W427">
        <v>101.328</v>
      </c>
      <c r="X427">
        <v>96.94</v>
      </c>
      <c r="Y427">
        <v>96.94</v>
      </c>
      <c r="Z427">
        <v>101.76</v>
      </c>
      <c r="AA427">
        <v>98.031000000000006</v>
      </c>
      <c r="AB427">
        <v>98.031000000000006</v>
      </c>
      <c r="AD427">
        <v>98.344999999999999</v>
      </c>
      <c r="AG427">
        <v>97.781000000000006</v>
      </c>
      <c r="AH427">
        <v>98.91</v>
      </c>
      <c r="AK427">
        <v>100.69</v>
      </c>
      <c r="AL427">
        <v>100.17400000000001</v>
      </c>
      <c r="AM427">
        <v>98.796999999999997</v>
      </c>
      <c r="AR427">
        <v>100.119</v>
      </c>
      <c r="AS427">
        <v>99.936000000000007</v>
      </c>
      <c r="AT427">
        <v>98.608000000000004</v>
      </c>
      <c r="AU427">
        <v>97.902000000000001</v>
      </c>
      <c r="AV427">
        <v>97.902000000000001</v>
      </c>
      <c r="AW427">
        <v>94.908000000000001</v>
      </c>
      <c r="AX427">
        <v>94.908000000000001</v>
      </c>
      <c r="AY427">
        <v>119.616</v>
      </c>
      <c r="AZ427">
        <v>94.01</v>
      </c>
      <c r="BA427">
        <v>102.474</v>
      </c>
      <c r="BB427">
        <v>103.477</v>
      </c>
      <c r="BC427">
        <v>101.465</v>
      </c>
      <c r="BH427">
        <v>97.561999999999998</v>
      </c>
      <c r="BI427">
        <v>99.930999999999997</v>
      </c>
      <c r="BJ427">
        <v>106.633</v>
      </c>
      <c r="BM427">
        <v>109.065</v>
      </c>
      <c r="BN427">
        <v>101.223</v>
      </c>
      <c r="BO427">
        <v>103.77</v>
      </c>
      <c r="BP427">
        <v>100.863</v>
      </c>
      <c r="BQ427">
        <v>94.546999999999997</v>
      </c>
      <c r="BS427">
        <v>100.3</v>
      </c>
      <c r="BT427">
        <v>101.95099999999999</v>
      </c>
      <c r="BU427">
        <v>102.69</v>
      </c>
      <c r="BV427">
        <v>103.423</v>
      </c>
      <c r="BW427">
        <v>101.69799999999999</v>
      </c>
      <c r="BX427">
        <v>101.53700000000001</v>
      </c>
      <c r="BY427">
        <v>101.53700000000001</v>
      </c>
      <c r="BZ427">
        <v>102.14</v>
      </c>
      <c r="CA427">
        <v>105.663</v>
      </c>
      <c r="CB427">
        <v>102.55800000000001</v>
      </c>
      <c r="CC427">
        <v>101.595</v>
      </c>
      <c r="CF427">
        <v>97.963999999999999</v>
      </c>
      <c r="CG427">
        <v>97.963999999999999</v>
      </c>
      <c r="CH427">
        <v>95.418000000000006</v>
      </c>
      <c r="CI427">
        <v>95.418000000000006</v>
      </c>
      <c r="CJ427">
        <v>101.44</v>
      </c>
      <c r="CK427">
        <v>87.908000000000001</v>
      </c>
      <c r="CN427">
        <v>100.7</v>
      </c>
      <c r="CO427">
        <v>98.316999999999993</v>
      </c>
      <c r="CS427">
        <v>102.99299999999999</v>
      </c>
      <c r="CT427">
        <v>97.789000000000001</v>
      </c>
      <c r="CU427">
        <v>98.441999999999993</v>
      </c>
      <c r="CV427">
        <v>100.39</v>
      </c>
      <c r="CY427">
        <v>102.492</v>
      </c>
      <c r="CZ427">
        <v>98.275999999999996</v>
      </c>
      <c r="DA427">
        <v>101.807</v>
      </c>
      <c r="DB427">
        <v>101.807</v>
      </c>
      <c r="DC427">
        <v>103.672</v>
      </c>
      <c r="DD427">
        <v>103.672</v>
      </c>
      <c r="DE427">
        <v>101.86</v>
      </c>
      <c r="DF427">
        <v>103.276</v>
      </c>
      <c r="DG427">
        <v>100.938</v>
      </c>
      <c r="DK427">
        <v>94.296000000000006</v>
      </c>
      <c r="DL427">
        <v>97.665999999999997</v>
      </c>
      <c r="DM427">
        <v>89.230999999999995</v>
      </c>
      <c r="DN427">
        <v>89.230999999999995</v>
      </c>
      <c r="DO427">
        <v>99.631</v>
      </c>
      <c r="DP427">
        <v>107.414</v>
      </c>
      <c r="DQ427">
        <v>104.592</v>
      </c>
      <c r="DR427">
        <v>100.54600000000001</v>
      </c>
      <c r="DS427">
        <v>98.617000000000004</v>
      </c>
      <c r="EB427">
        <v>100.84</v>
      </c>
      <c r="EC427">
        <v>100.84</v>
      </c>
      <c r="ED427">
        <v>97.603999999999999</v>
      </c>
      <c r="EE427">
        <v>97.603999999999999</v>
      </c>
      <c r="EF427">
        <v>102.116</v>
      </c>
      <c r="EG427">
        <v>102.116</v>
      </c>
      <c r="EI427">
        <v>99.694999999999993</v>
      </c>
      <c r="EJ427">
        <v>99.694999999999993</v>
      </c>
      <c r="EK427">
        <v>90.608000000000004</v>
      </c>
      <c r="EL427">
        <v>91.728999999999999</v>
      </c>
      <c r="EM427">
        <v>91.728999999999999</v>
      </c>
      <c r="EN427">
        <v>102.434</v>
      </c>
      <c r="EO427">
        <v>101.07</v>
      </c>
      <c r="EP427">
        <v>100.34099999999999</v>
      </c>
      <c r="EQ427">
        <v>87.242000000000004</v>
      </c>
      <c r="ER427">
        <v>87.242000000000004</v>
      </c>
      <c r="EX427">
        <v>94.820999999999998</v>
      </c>
      <c r="FA427">
        <v>97.525999999999996</v>
      </c>
      <c r="FB427">
        <v>97.525999999999996</v>
      </c>
      <c r="FC427">
        <v>87.036000000000001</v>
      </c>
      <c r="FD427">
        <v>87.036000000000001</v>
      </c>
      <c r="FE427">
        <v>97.495000000000005</v>
      </c>
      <c r="FF427">
        <v>97.495000000000005</v>
      </c>
      <c r="FG427">
        <v>100.80500000000001</v>
      </c>
      <c r="FH427">
        <v>100.80500000000001</v>
      </c>
      <c r="FI427">
        <v>103.429</v>
      </c>
      <c r="FJ427">
        <v>103.429</v>
      </c>
      <c r="FK427">
        <v>101.46</v>
      </c>
      <c r="FL427">
        <v>101.46</v>
      </c>
      <c r="FM427">
        <v>100.373</v>
      </c>
      <c r="FN427">
        <v>112.068</v>
      </c>
      <c r="FO427">
        <v>99.692999999999998</v>
      </c>
      <c r="FP427">
        <v>99.692999999999998</v>
      </c>
      <c r="FQ427">
        <v>97.111000000000004</v>
      </c>
      <c r="FR427">
        <v>110.553</v>
      </c>
      <c r="FT427">
        <v>93.257000000000005</v>
      </c>
      <c r="FU427">
        <v>93.257000000000005</v>
      </c>
      <c r="FX427">
        <v>99.391000000000005</v>
      </c>
      <c r="FZ427">
        <v>87.475999999999999</v>
      </c>
      <c r="GA427">
        <v>87.475999999999999</v>
      </c>
      <c r="GB427">
        <v>97.893000000000001</v>
      </c>
      <c r="GC427">
        <v>97.893000000000001</v>
      </c>
      <c r="GD427">
        <v>98.72</v>
      </c>
      <c r="GE427">
        <v>95.974999999999994</v>
      </c>
      <c r="GF427">
        <v>105.77</v>
      </c>
      <c r="GH427">
        <v>98.893000000000001</v>
      </c>
      <c r="GI427">
        <v>98.893000000000001</v>
      </c>
      <c r="GJ427">
        <v>97.745000000000005</v>
      </c>
      <c r="GK427">
        <v>97.745000000000005</v>
      </c>
      <c r="GL427">
        <v>106.72199999999999</v>
      </c>
      <c r="GM427">
        <v>100.86799999999999</v>
      </c>
      <c r="GN427">
        <v>100.86799999999999</v>
      </c>
      <c r="GP427">
        <v>98.293999999999997</v>
      </c>
      <c r="GQ427">
        <v>99.05</v>
      </c>
      <c r="GR427">
        <v>99.05</v>
      </c>
      <c r="GS427">
        <v>103.541</v>
      </c>
      <c r="GT427">
        <v>103.541</v>
      </c>
      <c r="GU427">
        <v>101.18</v>
      </c>
      <c r="GW427">
        <v>103.92400000000001</v>
      </c>
      <c r="GX427">
        <v>103.92400000000001</v>
      </c>
      <c r="GY427">
        <v>101.996</v>
      </c>
      <c r="GZ427">
        <v>100.80500000000001</v>
      </c>
      <c r="HA427">
        <v>100.80500000000001</v>
      </c>
      <c r="HB427">
        <v>115.006</v>
      </c>
      <c r="HC427">
        <v>107.512</v>
      </c>
      <c r="HE427">
        <v>97.784999999999997</v>
      </c>
      <c r="HG427">
        <v>101.145</v>
      </c>
      <c r="HH427">
        <v>100.40600000000001</v>
      </c>
      <c r="HI427">
        <v>100.40600000000001</v>
      </c>
      <c r="HJ427">
        <v>88.186999999999998</v>
      </c>
      <c r="HK427">
        <v>98.313000000000002</v>
      </c>
      <c r="HL427">
        <v>89.665999999999997</v>
      </c>
      <c r="HM427">
        <v>101.459</v>
      </c>
      <c r="HN427">
        <v>101.595</v>
      </c>
      <c r="HO427">
        <v>98.551000000000002</v>
      </c>
      <c r="HP427">
        <v>100.163</v>
      </c>
      <c r="HQ427">
        <v>108.498</v>
      </c>
      <c r="HR427">
        <v>99.662000000000006</v>
      </c>
      <c r="HS427">
        <v>112.229</v>
      </c>
      <c r="HT427">
        <v>90.433999999999997</v>
      </c>
      <c r="HU427">
        <v>100.90300000000001</v>
      </c>
      <c r="HV427">
        <v>100.90300000000001</v>
      </c>
      <c r="HW427">
        <v>103.121</v>
      </c>
      <c r="HX427">
        <v>103.121</v>
      </c>
      <c r="HY427">
        <v>101.77800000000001</v>
      </c>
      <c r="HZ427">
        <v>101.77800000000001</v>
      </c>
      <c r="IA427">
        <v>103.121</v>
      </c>
      <c r="IB427">
        <v>103.121</v>
      </c>
      <c r="IC427">
        <v>101.77800000000001</v>
      </c>
      <c r="ID427">
        <v>101.77800000000001</v>
      </c>
    </row>
    <row r="428" spans="1:238" x14ac:dyDescent="0.2">
      <c r="A428" s="3">
        <v>45973</v>
      </c>
      <c r="B428">
        <v>100.52500000000001</v>
      </c>
      <c r="C428">
        <v>101.093</v>
      </c>
      <c r="D428">
        <v>101.093</v>
      </c>
      <c r="E428">
        <v>120.003</v>
      </c>
      <c r="F428">
        <v>109.523</v>
      </c>
      <c r="G428">
        <v>98.004999999999995</v>
      </c>
      <c r="H428">
        <v>100.48399999999999</v>
      </c>
      <c r="I428">
        <v>111.43300000000001</v>
      </c>
      <c r="J428">
        <v>111.43300000000001</v>
      </c>
      <c r="M428">
        <v>98.817999999999998</v>
      </c>
      <c r="N428">
        <v>98.817999999999998</v>
      </c>
      <c r="O428">
        <v>93.611000000000004</v>
      </c>
      <c r="P428">
        <v>93.611000000000004</v>
      </c>
      <c r="Q428">
        <v>106.684</v>
      </c>
      <c r="R428">
        <v>98.480999999999995</v>
      </c>
      <c r="S428">
        <v>92.83</v>
      </c>
      <c r="U428">
        <v>100.84699999999999</v>
      </c>
      <c r="V428">
        <v>101.30200000000001</v>
      </c>
      <c r="W428">
        <v>101.30200000000001</v>
      </c>
      <c r="X428">
        <v>96.897000000000006</v>
      </c>
      <c r="Y428">
        <v>96.897000000000006</v>
      </c>
      <c r="Z428">
        <v>101.70699999999999</v>
      </c>
      <c r="AA428">
        <v>98.022000000000006</v>
      </c>
      <c r="AB428">
        <v>98.022000000000006</v>
      </c>
      <c r="AD428">
        <v>98.341999999999999</v>
      </c>
      <c r="AG428">
        <v>97.766000000000005</v>
      </c>
      <c r="AH428">
        <v>98.9</v>
      </c>
      <c r="AK428">
        <v>100.666</v>
      </c>
      <c r="AL428">
        <v>100.16500000000001</v>
      </c>
      <c r="AM428">
        <v>98.804000000000002</v>
      </c>
      <c r="AR428">
        <v>100.08799999999999</v>
      </c>
      <c r="AS428">
        <v>99.888000000000005</v>
      </c>
      <c r="AT428">
        <v>98.513999999999996</v>
      </c>
      <c r="AU428">
        <v>97.921999999999997</v>
      </c>
      <c r="AV428">
        <v>97.921999999999997</v>
      </c>
      <c r="AW428">
        <v>94.766000000000005</v>
      </c>
      <c r="AX428">
        <v>94.766000000000005</v>
      </c>
      <c r="AY428">
        <v>119.468</v>
      </c>
      <c r="AZ428">
        <v>93.953000000000003</v>
      </c>
      <c r="BA428">
        <v>102.459</v>
      </c>
      <c r="BB428">
        <v>103.45099999999999</v>
      </c>
      <c r="BC428">
        <v>101.437</v>
      </c>
      <c r="BH428">
        <v>97.558999999999997</v>
      </c>
      <c r="BI428">
        <v>99.875</v>
      </c>
      <c r="BJ428">
        <v>106.59699999999999</v>
      </c>
      <c r="BM428">
        <v>108.93300000000001</v>
      </c>
      <c r="BN428">
        <v>101.244</v>
      </c>
      <c r="BO428">
        <v>103.76600000000001</v>
      </c>
      <c r="BP428">
        <v>100.91</v>
      </c>
      <c r="BQ428">
        <v>94.478999999999999</v>
      </c>
      <c r="BS428">
        <v>100.28700000000001</v>
      </c>
      <c r="BT428">
        <v>101.96299999999999</v>
      </c>
      <c r="BU428">
        <v>102.798</v>
      </c>
      <c r="BV428">
        <v>103.331</v>
      </c>
      <c r="BX428">
        <v>101.53100000000001</v>
      </c>
      <c r="BY428">
        <v>101.53100000000001</v>
      </c>
      <c r="BZ428">
        <v>102.10299999999999</v>
      </c>
      <c r="CA428">
        <v>105.608</v>
      </c>
      <c r="CB428">
        <v>102.374</v>
      </c>
      <c r="CC428">
        <v>101.54600000000001</v>
      </c>
      <c r="CF428">
        <v>97.936000000000007</v>
      </c>
      <c r="CG428">
        <v>97.936000000000007</v>
      </c>
      <c r="CH428">
        <v>95.322000000000003</v>
      </c>
      <c r="CI428">
        <v>95.322000000000003</v>
      </c>
      <c r="CJ428">
        <v>101.404</v>
      </c>
      <c r="CK428">
        <v>87.816999999999993</v>
      </c>
      <c r="CN428">
        <v>100.69199999999999</v>
      </c>
      <c r="CO428">
        <v>98.218000000000004</v>
      </c>
      <c r="CS428">
        <v>103.08499999999999</v>
      </c>
      <c r="CT428">
        <v>97.796000000000006</v>
      </c>
      <c r="CU428">
        <v>98.433999999999997</v>
      </c>
      <c r="CV428">
        <v>100.136</v>
      </c>
      <c r="CY428">
        <v>102.446</v>
      </c>
      <c r="CZ428">
        <v>98.075000000000003</v>
      </c>
      <c r="DA428">
        <v>101.83</v>
      </c>
      <c r="DB428">
        <v>101.83</v>
      </c>
      <c r="DC428">
        <v>103.782</v>
      </c>
      <c r="DD428">
        <v>103.782</v>
      </c>
      <c r="DE428">
        <v>101.914</v>
      </c>
      <c r="DF428">
        <v>103.294</v>
      </c>
      <c r="DG428">
        <v>100.925</v>
      </c>
      <c r="DK428">
        <v>94.260999999999996</v>
      </c>
      <c r="DL428">
        <v>97.626000000000005</v>
      </c>
      <c r="DM428">
        <v>89.097999999999999</v>
      </c>
      <c r="DN428">
        <v>89.097999999999999</v>
      </c>
      <c r="DO428">
        <v>99.600999999999999</v>
      </c>
      <c r="DP428">
        <v>107.331</v>
      </c>
      <c r="DQ428">
        <v>104.548</v>
      </c>
      <c r="DR428">
        <v>100.486</v>
      </c>
      <c r="DS428">
        <v>98.497</v>
      </c>
      <c r="EB428">
        <v>100.8</v>
      </c>
      <c r="EC428">
        <v>100.8</v>
      </c>
      <c r="ED428">
        <v>97.587000000000003</v>
      </c>
      <c r="EE428">
        <v>97.587000000000003</v>
      </c>
      <c r="EF428">
        <v>102.01300000000001</v>
      </c>
      <c r="EG428">
        <v>102.01300000000001</v>
      </c>
      <c r="EI428">
        <v>99.694999999999993</v>
      </c>
      <c r="EJ428">
        <v>99.694999999999993</v>
      </c>
      <c r="EK428">
        <v>90.51</v>
      </c>
      <c r="EL428">
        <v>91.567999999999998</v>
      </c>
      <c r="EM428">
        <v>91.567999999999998</v>
      </c>
      <c r="EN428">
        <v>102.328</v>
      </c>
      <c r="EO428">
        <v>101.042</v>
      </c>
      <c r="EP428">
        <v>100.337</v>
      </c>
      <c r="EQ428">
        <v>87.087000000000003</v>
      </c>
      <c r="ER428">
        <v>87.087000000000003</v>
      </c>
      <c r="EX428">
        <v>94.692999999999998</v>
      </c>
      <c r="FA428">
        <v>97.55</v>
      </c>
      <c r="FB428">
        <v>97.55</v>
      </c>
      <c r="FC428">
        <v>86.838999999999999</v>
      </c>
      <c r="FD428">
        <v>86.838999999999999</v>
      </c>
      <c r="FE428">
        <v>97.471999999999994</v>
      </c>
      <c r="FF428">
        <v>97.471999999999994</v>
      </c>
      <c r="FG428">
        <v>100.755</v>
      </c>
      <c r="FH428">
        <v>100.755</v>
      </c>
      <c r="FI428">
        <v>103.449</v>
      </c>
      <c r="FJ428">
        <v>103.449</v>
      </c>
      <c r="FK428">
        <v>101.46899999999999</v>
      </c>
      <c r="FL428">
        <v>101.46899999999999</v>
      </c>
      <c r="FM428">
        <v>100.312</v>
      </c>
      <c r="FN428">
        <v>111.85299999999999</v>
      </c>
      <c r="FO428">
        <v>99.685000000000002</v>
      </c>
      <c r="FP428">
        <v>99.685000000000002</v>
      </c>
      <c r="FQ428">
        <v>96.924999999999997</v>
      </c>
      <c r="FR428">
        <v>110.316</v>
      </c>
      <c r="FT428">
        <v>93.257999999999996</v>
      </c>
      <c r="FU428">
        <v>93.257999999999996</v>
      </c>
      <c r="FX428">
        <v>99.335999999999999</v>
      </c>
      <c r="FZ428">
        <v>87.358999999999995</v>
      </c>
      <c r="GA428">
        <v>87.358999999999995</v>
      </c>
      <c r="GB428">
        <v>97.918999999999997</v>
      </c>
      <c r="GC428">
        <v>97.918999999999997</v>
      </c>
      <c r="GD428">
        <v>98.703999999999994</v>
      </c>
      <c r="GE428">
        <v>95.766999999999996</v>
      </c>
      <c r="GF428">
        <v>105.63500000000001</v>
      </c>
      <c r="GH428">
        <v>98.897000000000006</v>
      </c>
      <c r="GI428">
        <v>98.897000000000006</v>
      </c>
      <c r="GJ428">
        <v>97.754000000000005</v>
      </c>
      <c r="GK428">
        <v>97.754000000000005</v>
      </c>
      <c r="GL428">
        <v>106.51300000000001</v>
      </c>
      <c r="GM428">
        <v>100.842</v>
      </c>
      <c r="GN428">
        <v>100.842</v>
      </c>
      <c r="GP428">
        <v>98.293999999999997</v>
      </c>
      <c r="GQ428">
        <v>99.064999999999998</v>
      </c>
      <c r="GR428">
        <v>99.064999999999998</v>
      </c>
      <c r="GS428">
        <v>103.425</v>
      </c>
      <c r="GT428">
        <v>103.425</v>
      </c>
      <c r="GU428">
        <v>101.24299999999999</v>
      </c>
      <c r="GW428">
        <v>103.85299999999999</v>
      </c>
      <c r="GX428">
        <v>103.85299999999999</v>
      </c>
      <c r="GY428">
        <v>101.962</v>
      </c>
      <c r="GZ428">
        <v>100.795</v>
      </c>
      <c r="HA428">
        <v>100.795</v>
      </c>
      <c r="HB428">
        <v>114.83799999999999</v>
      </c>
      <c r="HC428">
        <v>107.414</v>
      </c>
      <c r="HE428">
        <v>97.766999999999996</v>
      </c>
      <c r="HG428">
        <v>101.209</v>
      </c>
      <c r="HH428">
        <v>100.398</v>
      </c>
      <c r="HI428">
        <v>100.398</v>
      </c>
      <c r="HJ428">
        <v>88.019000000000005</v>
      </c>
      <c r="HK428">
        <v>98.304000000000002</v>
      </c>
      <c r="HL428">
        <v>89.503</v>
      </c>
      <c r="HM428">
        <v>101.45099999999999</v>
      </c>
      <c r="HN428">
        <v>101.307</v>
      </c>
      <c r="HO428">
        <v>98.524000000000001</v>
      </c>
      <c r="HP428">
        <v>100.161</v>
      </c>
      <c r="HQ428">
        <v>108.18</v>
      </c>
      <c r="HR428">
        <v>99.659000000000006</v>
      </c>
      <c r="HS428">
        <v>112.119</v>
      </c>
      <c r="HT428">
        <v>90.281000000000006</v>
      </c>
      <c r="HU428">
        <v>100.83799999999999</v>
      </c>
      <c r="HV428">
        <v>100.83799999999999</v>
      </c>
      <c r="HW428">
        <v>103.03</v>
      </c>
      <c r="HX428">
        <v>103.03</v>
      </c>
      <c r="HY428">
        <v>101.709</v>
      </c>
      <c r="HZ428">
        <v>101.709</v>
      </c>
      <c r="IA428">
        <v>103.03</v>
      </c>
      <c r="IB428">
        <v>103.03</v>
      </c>
      <c r="IC428">
        <v>101.709</v>
      </c>
      <c r="ID428">
        <v>101.709</v>
      </c>
    </row>
    <row r="429" spans="1:238" x14ac:dyDescent="0.2">
      <c r="A429" s="3">
        <v>45974</v>
      </c>
      <c r="B429">
        <v>100.52</v>
      </c>
      <c r="C429">
        <v>101.04300000000001</v>
      </c>
      <c r="D429">
        <v>101.04300000000001</v>
      </c>
      <c r="E429">
        <v>119.953</v>
      </c>
      <c r="F429">
        <v>109.155</v>
      </c>
      <c r="G429">
        <v>98.016000000000005</v>
      </c>
      <c r="H429">
        <v>100.46299999999999</v>
      </c>
      <c r="I429">
        <v>111.21599999999999</v>
      </c>
      <c r="J429">
        <v>111.21599999999999</v>
      </c>
      <c r="M429">
        <v>98.760999999999996</v>
      </c>
      <c r="N429">
        <v>98.760999999999996</v>
      </c>
      <c r="O429">
        <v>93.518000000000001</v>
      </c>
      <c r="P429">
        <v>93.518000000000001</v>
      </c>
      <c r="Q429">
        <v>106.66500000000001</v>
      </c>
      <c r="R429">
        <v>98.480999999999995</v>
      </c>
      <c r="S429">
        <v>92.853999999999999</v>
      </c>
      <c r="U429">
        <v>100.848</v>
      </c>
      <c r="V429">
        <v>101.28</v>
      </c>
      <c r="W429">
        <v>101.28</v>
      </c>
      <c r="X429">
        <v>96.891999999999996</v>
      </c>
      <c r="Y429">
        <v>96.891999999999996</v>
      </c>
      <c r="Z429">
        <v>101.672</v>
      </c>
      <c r="AA429">
        <v>97.998000000000005</v>
      </c>
      <c r="AB429">
        <v>97.998000000000005</v>
      </c>
      <c r="AD429">
        <v>98.34</v>
      </c>
      <c r="AG429">
        <v>97.778000000000006</v>
      </c>
      <c r="AH429">
        <v>98.888999999999996</v>
      </c>
      <c r="AK429">
        <v>100.65</v>
      </c>
      <c r="AL429">
        <v>100.164</v>
      </c>
      <c r="AM429">
        <v>98.763000000000005</v>
      </c>
      <c r="AR429">
        <v>100.07299999999999</v>
      </c>
      <c r="AS429">
        <v>99.866</v>
      </c>
      <c r="AT429">
        <v>98.418999999999997</v>
      </c>
      <c r="AU429">
        <v>97.936000000000007</v>
      </c>
      <c r="AV429">
        <v>97.936000000000007</v>
      </c>
      <c r="AW429">
        <v>94.710999999999999</v>
      </c>
      <c r="AX429">
        <v>94.710999999999999</v>
      </c>
      <c r="AY429">
        <v>119.239</v>
      </c>
      <c r="AZ429">
        <v>93.906000000000006</v>
      </c>
      <c r="BA429">
        <v>102.538</v>
      </c>
      <c r="BB429">
        <v>103.508</v>
      </c>
      <c r="BC429">
        <v>101.417</v>
      </c>
      <c r="BH429">
        <v>97.570999999999998</v>
      </c>
      <c r="BI429">
        <v>99.894999999999996</v>
      </c>
      <c r="BJ429">
        <v>106.539</v>
      </c>
      <c r="BM429">
        <v>108.70399999999999</v>
      </c>
      <c r="BN429">
        <v>101.24299999999999</v>
      </c>
      <c r="BO429">
        <v>103.629</v>
      </c>
      <c r="BP429">
        <v>100.881</v>
      </c>
      <c r="BQ429">
        <v>94.537000000000006</v>
      </c>
      <c r="BS429">
        <v>100.262</v>
      </c>
      <c r="BT429">
        <v>101.946</v>
      </c>
      <c r="BU429">
        <v>102.777</v>
      </c>
      <c r="BV429">
        <v>103.292</v>
      </c>
      <c r="BX429">
        <v>101.54300000000001</v>
      </c>
      <c r="BY429">
        <v>101.54300000000001</v>
      </c>
      <c r="BZ429">
        <v>102.102</v>
      </c>
      <c r="CA429">
        <v>105.57899999999999</v>
      </c>
      <c r="CB429">
        <v>102.276</v>
      </c>
      <c r="CC429">
        <v>101.505</v>
      </c>
      <c r="CF429">
        <v>97.915999999999997</v>
      </c>
      <c r="CG429">
        <v>97.915999999999997</v>
      </c>
      <c r="CH429">
        <v>95.244</v>
      </c>
      <c r="CI429">
        <v>95.244</v>
      </c>
      <c r="CJ429">
        <v>101.39100000000001</v>
      </c>
      <c r="CK429">
        <v>87.873999999999995</v>
      </c>
      <c r="CN429">
        <v>100.681</v>
      </c>
      <c r="CO429">
        <v>98.210999999999999</v>
      </c>
      <c r="CS429">
        <v>103.01600000000001</v>
      </c>
      <c r="CT429">
        <v>97.804000000000002</v>
      </c>
      <c r="CU429">
        <v>98.370999999999995</v>
      </c>
      <c r="CV429">
        <v>100</v>
      </c>
      <c r="CY429">
        <v>102.34</v>
      </c>
      <c r="CZ429">
        <v>98.05</v>
      </c>
      <c r="DA429">
        <v>101.786</v>
      </c>
      <c r="DB429">
        <v>101.786</v>
      </c>
      <c r="DC429">
        <v>103.682</v>
      </c>
      <c r="DD429">
        <v>103.682</v>
      </c>
      <c r="DE429">
        <v>101.95099999999999</v>
      </c>
      <c r="DF429">
        <v>103.291</v>
      </c>
      <c r="DG429">
        <v>100.914</v>
      </c>
      <c r="DK429">
        <v>94.254999999999995</v>
      </c>
      <c r="DL429">
        <v>97.634</v>
      </c>
      <c r="DM429">
        <v>88.94</v>
      </c>
      <c r="DN429">
        <v>88.94</v>
      </c>
      <c r="DO429">
        <v>99.581999999999994</v>
      </c>
      <c r="DP429">
        <v>107.217</v>
      </c>
      <c r="DQ429">
        <v>104.49299999999999</v>
      </c>
      <c r="DR429">
        <v>100.48099999999999</v>
      </c>
      <c r="DS429">
        <v>98.561000000000007</v>
      </c>
      <c r="EB429">
        <v>100.79600000000001</v>
      </c>
      <c r="EC429">
        <v>100.79600000000001</v>
      </c>
      <c r="ED429">
        <v>97.587000000000003</v>
      </c>
      <c r="EE429">
        <v>97.587000000000003</v>
      </c>
      <c r="EF429">
        <v>101.93600000000001</v>
      </c>
      <c r="EG429">
        <v>101.93600000000001</v>
      </c>
      <c r="EI429">
        <v>99.686000000000007</v>
      </c>
      <c r="EJ429">
        <v>99.686000000000007</v>
      </c>
      <c r="EK429">
        <v>90.42</v>
      </c>
      <c r="EL429">
        <v>91.444999999999993</v>
      </c>
      <c r="EM429">
        <v>91.444999999999993</v>
      </c>
      <c r="EN429">
        <v>102.28</v>
      </c>
      <c r="EO429">
        <v>101.033</v>
      </c>
      <c r="EP429">
        <v>100.33199999999999</v>
      </c>
      <c r="EQ429">
        <v>86.995999999999995</v>
      </c>
      <c r="ER429">
        <v>86.995999999999995</v>
      </c>
      <c r="EX429">
        <v>94.6</v>
      </c>
      <c r="FA429">
        <v>97.540999999999997</v>
      </c>
      <c r="FB429">
        <v>97.540999999999997</v>
      </c>
      <c r="FC429">
        <v>86.733999999999995</v>
      </c>
      <c r="FD429">
        <v>86.733999999999995</v>
      </c>
      <c r="FE429">
        <v>97.465999999999994</v>
      </c>
      <c r="FF429">
        <v>97.465999999999994</v>
      </c>
      <c r="FG429">
        <v>100.73399999999999</v>
      </c>
      <c r="FH429">
        <v>100.73399999999999</v>
      </c>
      <c r="FI429">
        <v>103.827</v>
      </c>
      <c r="FJ429">
        <v>103.827</v>
      </c>
      <c r="FK429">
        <v>101.499</v>
      </c>
      <c r="FL429">
        <v>101.499</v>
      </c>
      <c r="FM429">
        <v>100.274</v>
      </c>
      <c r="FN429">
        <v>111.845</v>
      </c>
      <c r="FO429">
        <v>99.677000000000007</v>
      </c>
      <c r="FP429">
        <v>99.677000000000007</v>
      </c>
      <c r="FQ429">
        <v>96.736000000000004</v>
      </c>
      <c r="FR429">
        <v>110.10899999999999</v>
      </c>
      <c r="FT429">
        <v>93.216999999999999</v>
      </c>
      <c r="FU429">
        <v>93.216999999999999</v>
      </c>
      <c r="FX429">
        <v>99.33</v>
      </c>
      <c r="FZ429">
        <v>87.263999999999996</v>
      </c>
      <c r="GA429">
        <v>87.263999999999996</v>
      </c>
      <c r="GB429">
        <v>97.930999999999997</v>
      </c>
      <c r="GC429">
        <v>97.930999999999997</v>
      </c>
      <c r="GD429">
        <v>98.7</v>
      </c>
      <c r="GE429">
        <v>95.578000000000003</v>
      </c>
      <c r="GF429">
        <v>105.616</v>
      </c>
      <c r="GH429">
        <v>98.849000000000004</v>
      </c>
      <c r="GI429">
        <v>98.849000000000004</v>
      </c>
      <c r="GJ429">
        <v>97.742000000000004</v>
      </c>
      <c r="GK429">
        <v>97.742000000000004</v>
      </c>
      <c r="GL429">
        <v>106.509</v>
      </c>
      <c r="GM429">
        <v>100.753</v>
      </c>
      <c r="GN429">
        <v>100.753</v>
      </c>
      <c r="GP429">
        <v>98.278000000000006</v>
      </c>
      <c r="GQ429">
        <v>99.055999999999997</v>
      </c>
      <c r="GR429">
        <v>99.055999999999997</v>
      </c>
      <c r="GS429">
        <v>103.3</v>
      </c>
      <c r="GT429">
        <v>103.3</v>
      </c>
      <c r="GU429">
        <v>101.19799999999999</v>
      </c>
      <c r="GW429">
        <v>103.774</v>
      </c>
      <c r="GX429">
        <v>103.774</v>
      </c>
      <c r="GY429">
        <v>101.901</v>
      </c>
      <c r="GZ429">
        <v>100.786</v>
      </c>
      <c r="HA429">
        <v>100.786</v>
      </c>
      <c r="HB429">
        <v>114.65</v>
      </c>
      <c r="HC429">
        <v>107.357</v>
      </c>
      <c r="HE429">
        <v>97.762</v>
      </c>
      <c r="HG429">
        <v>101.253</v>
      </c>
      <c r="HH429">
        <v>100.389</v>
      </c>
      <c r="HI429">
        <v>100.389</v>
      </c>
      <c r="HJ429">
        <v>87.938000000000002</v>
      </c>
      <c r="HK429">
        <v>98.317999999999998</v>
      </c>
      <c r="HL429">
        <v>89.322999999999993</v>
      </c>
      <c r="HM429">
        <v>101.41800000000001</v>
      </c>
      <c r="HN429">
        <v>101.003</v>
      </c>
      <c r="HO429">
        <v>98.527000000000001</v>
      </c>
      <c r="HP429">
        <v>100.113</v>
      </c>
      <c r="HQ429">
        <v>107.98</v>
      </c>
      <c r="HR429">
        <v>99.67</v>
      </c>
      <c r="HS429">
        <v>111.943</v>
      </c>
      <c r="HT429">
        <v>90.191999999999993</v>
      </c>
      <c r="HU429">
        <v>100.785</v>
      </c>
      <c r="HV429">
        <v>100.785</v>
      </c>
      <c r="HW429">
        <v>103.012</v>
      </c>
      <c r="HX429">
        <v>103.012</v>
      </c>
      <c r="HY429">
        <v>101.67100000000001</v>
      </c>
      <c r="HZ429">
        <v>101.67100000000001</v>
      </c>
      <c r="IA429">
        <v>103.012</v>
      </c>
      <c r="IB429">
        <v>103.012</v>
      </c>
      <c r="IC429">
        <v>101.67100000000001</v>
      </c>
      <c r="ID429">
        <v>101.67100000000001</v>
      </c>
    </row>
    <row r="430" spans="1:238" x14ac:dyDescent="0.2">
      <c r="A430" s="3">
        <v>45975</v>
      </c>
      <c r="B430">
        <v>100.491</v>
      </c>
      <c r="C430">
        <v>101.06699999999999</v>
      </c>
      <c r="D430">
        <v>101.06699999999999</v>
      </c>
      <c r="E430">
        <v>119.986</v>
      </c>
      <c r="F430">
        <v>109.31100000000001</v>
      </c>
      <c r="G430">
        <v>98.036000000000001</v>
      </c>
      <c r="H430">
        <v>100.46299999999999</v>
      </c>
      <c r="I430">
        <v>111.226</v>
      </c>
      <c r="J430">
        <v>111.226</v>
      </c>
      <c r="M430">
        <v>98.775000000000006</v>
      </c>
      <c r="N430">
        <v>98.775000000000006</v>
      </c>
      <c r="O430">
        <v>93.528000000000006</v>
      </c>
      <c r="P430">
        <v>93.528000000000006</v>
      </c>
      <c r="Q430">
        <v>106.786</v>
      </c>
      <c r="R430">
        <v>98.504000000000005</v>
      </c>
      <c r="S430">
        <v>93</v>
      </c>
      <c r="U430">
        <v>100.866</v>
      </c>
      <c r="V430">
        <v>101.256</v>
      </c>
      <c r="W430">
        <v>101.256</v>
      </c>
      <c r="X430">
        <v>96.903999999999996</v>
      </c>
      <c r="Y430">
        <v>96.903999999999996</v>
      </c>
      <c r="Z430">
        <v>101.66200000000001</v>
      </c>
      <c r="AA430">
        <v>98.004999999999995</v>
      </c>
      <c r="AB430">
        <v>98.004999999999995</v>
      </c>
      <c r="AD430">
        <v>98.302000000000007</v>
      </c>
      <c r="AG430">
        <v>97.790999999999997</v>
      </c>
      <c r="AH430">
        <v>98.912000000000006</v>
      </c>
      <c r="AK430">
        <v>100.666</v>
      </c>
      <c r="AL430">
        <v>100.169</v>
      </c>
      <c r="AM430">
        <v>98.769000000000005</v>
      </c>
      <c r="AR430">
        <v>100.069</v>
      </c>
      <c r="AS430">
        <v>99.843999999999994</v>
      </c>
      <c r="AT430">
        <v>98.433999999999997</v>
      </c>
      <c r="AU430">
        <v>97.956999999999994</v>
      </c>
      <c r="AV430">
        <v>97.956999999999994</v>
      </c>
      <c r="AW430">
        <v>94.751999999999995</v>
      </c>
      <c r="AX430">
        <v>94.751999999999995</v>
      </c>
      <c r="AY430">
        <v>119.21299999999999</v>
      </c>
      <c r="AZ430">
        <v>93.927000000000007</v>
      </c>
      <c r="BA430">
        <v>102.494</v>
      </c>
      <c r="BB430">
        <v>103.53</v>
      </c>
      <c r="BC430">
        <v>101.40900000000001</v>
      </c>
      <c r="BH430">
        <v>97.599000000000004</v>
      </c>
      <c r="BI430">
        <v>99.974000000000004</v>
      </c>
      <c r="BJ430">
        <v>106.473</v>
      </c>
      <c r="BM430">
        <v>108.57299999999999</v>
      </c>
      <c r="BN430">
        <v>101.25700000000001</v>
      </c>
      <c r="BO430">
        <v>103.598</v>
      </c>
      <c r="BP430">
        <v>100.943</v>
      </c>
      <c r="BQ430">
        <v>94.588999999999999</v>
      </c>
      <c r="BS430">
        <v>100.267</v>
      </c>
      <c r="BT430">
        <v>101.91500000000001</v>
      </c>
      <c r="BU430">
        <v>102.771</v>
      </c>
      <c r="BV430">
        <v>103.357</v>
      </c>
      <c r="BX430">
        <v>101.575</v>
      </c>
      <c r="BY430">
        <v>101.575</v>
      </c>
      <c r="BZ430">
        <v>102.06699999999999</v>
      </c>
      <c r="CA430">
        <v>105.581</v>
      </c>
      <c r="CB430">
        <v>102.276</v>
      </c>
      <c r="CC430">
        <v>101.509</v>
      </c>
      <c r="CF430">
        <v>97.923000000000002</v>
      </c>
      <c r="CG430">
        <v>97.923000000000002</v>
      </c>
      <c r="CH430">
        <v>95.215000000000003</v>
      </c>
      <c r="CI430">
        <v>95.215000000000003</v>
      </c>
      <c r="CJ430">
        <v>101.529</v>
      </c>
      <c r="CK430">
        <v>88.052999999999997</v>
      </c>
      <c r="CN430">
        <v>100.70699999999999</v>
      </c>
      <c r="CO430">
        <v>98.242999999999995</v>
      </c>
      <c r="CS430">
        <v>102.96</v>
      </c>
      <c r="CT430">
        <v>97.840999999999994</v>
      </c>
      <c r="CU430">
        <v>98.36</v>
      </c>
      <c r="CV430">
        <v>100.03</v>
      </c>
      <c r="CY430">
        <v>102.36499999999999</v>
      </c>
      <c r="CZ430">
        <v>98.1</v>
      </c>
      <c r="DA430">
        <v>101.748</v>
      </c>
      <c r="DB430">
        <v>101.748</v>
      </c>
      <c r="DC430">
        <v>103.613</v>
      </c>
      <c r="DD430">
        <v>103.613</v>
      </c>
      <c r="DE430">
        <v>102.009</v>
      </c>
      <c r="DF430">
        <v>103.342</v>
      </c>
      <c r="DG430">
        <v>100.913</v>
      </c>
      <c r="DK430">
        <v>94.35</v>
      </c>
      <c r="DL430">
        <v>97.778000000000006</v>
      </c>
      <c r="DM430">
        <v>88.948999999999998</v>
      </c>
      <c r="DN430">
        <v>88.948999999999998</v>
      </c>
      <c r="DO430">
        <v>99.585999999999999</v>
      </c>
      <c r="DP430">
        <v>107.17400000000001</v>
      </c>
      <c r="DQ430">
        <v>104.46299999999999</v>
      </c>
      <c r="DR430">
        <v>100.51900000000001</v>
      </c>
      <c r="DS430">
        <v>98.516999999999996</v>
      </c>
      <c r="EB430">
        <v>100.76900000000001</v>
      </c>
      <c r="EC430">
        <v>100.76900000000001</v>
      </c>
      <c r="ED430">
        <v>97.582999999999998</v>
      </c>
      <c r="EE430">
        <v>97.582999999999998</v>
      </c>
      <c r="EF430">
        <v>101.937</v>
      </c>
      <c r="EG430">
        <v>101.937</v>
      </c>
      <c r="EI430">
        <v>99.691999999999993</v>
      </c>
      <c r="EJ430">
        <v>99.691999999999993</v>
      </c>
      <c r="EK430">
        <v>90.433999999999997</v>
      </c>
      <c r="EL430">
        <v>91.495000000000005</v>
      </c>
      <c r="EM430">
        <v>91.495000000000005</v>
      </c>
      <c r="EN430">
        <v>102.209</v>
      </c>
      <c r="EO430">
        <v>100.94</v>
      </c>
      <c r="EP430">
        <v>100.342</v>
      </c>
      <c r="EQ430">
        <v>86.953000000000003</v>
      </c>
      <c r="ER430">
        <v>86.953000000000003</v>
      </c>
      <c r="EX430">
        <v>94.584999999999994</v>
      </c>
      <c r="FA430">
        <v>97.536000000000001</v>
      </c>
      <c r="FB430">
        <v>97.536000000000001</v>
      </c>
      <c r="FC430">
        <v>86.775999999999996</v>
      </c>
      <c r="FD430">
        <v>86.775999999999996</v>
      </c>
      <c r="FE430">
        <v>97.472999999999999</v>
      </c>
      <c r="FF430">
        <v>97.472999999999999</v>
      </c>
      <c r="FG430">
        <v>100.70699999999999</v>
      </c>
      <c r="FH430">
        <v>100.70699999999999</v>
      </c>
      <c r="FI430">
        <v>103.735</v>
      </c>
      <c r="FJ430">
        <v>103.735</v>
      </c>
      <c r="FK430">
        <v>101.431</v>
      </c>
      <c r="FL430">
        <v>101.431</v>
      </c>
      <c r="FM430">
        <v>100.285</v>
      </c>
      <c r="FN430">
        <v>111.822</v>
      </c>
      <c r="FO430">
        <v>99.68</v>
      </c>
      <c r="FP430">
        <v>99.68</v>
      </c>
      <c r="FQ430">
        <v>96.789000000000001</v>
      </c>
      <c r="FR430">
        <v>110.07899999999999</v>
      </c>
      <c r="FT430">
        <v>93.308999999999997</v>
      </c>
      <c r="FU430">
        <v>93.308999999999997</v>
      </c>
      <c r="FX430">
        <v>99.337999999999994</v>
      </c>
      <c r="FZ430">
        <v>87.296000000000006</v>
      </c>
      <c r="GA430">
        <v>87.296000000000006</v>
      </c>
      <c r="GB430">
        <v>97.942999999999998</v>
      </c>
      <c r="GC430">
        <v>97.942999999999998</v>
      </c>
      <c r="GD430">
        <v>98.686000000000007</v>
      </c>
      <c r="GE430">
        <v>95.602000000000004</v>
      </c>
      <c r="GF430">
        <v>105.569</v>
      </c>
      <c r="GH430">
        <v>98.846000000000004</v>
      </c>
      <c r="GI430">
        <v>98.846000000000004</v>
      </c>
      <c r="GJ430">
        <v>97.754999999999995</v>
      </c>
      <c r="GK430">
        <v>97.754999999999995</v>
      </c>
      <c r="GL430">
        <v>106.517</v>
      </c>
      <c r="GM430">
        <v>100.768</v>
      </c>
      <c r="GN430">
        <v>100.768</v>
      </c>
      <c r="GP430">
        <v>98.281999999999996</v>
      </c>
      <c r="GQ430">
        <v>99.064999999999998</v>
      </c>
      <c r="GR430">
        <v>99.064999999999998</v>
      </c>
      <c r="GS430">
        <v>103.303</v>
      </c>
      <c r="GT430">
        <v>103.303</v>
      </c>
      <c r="GU430">
        <v>101.121</v>
      </c>
      <c r="GW430">
        <v>103.785</v>
      </c>
      <c r="GX430">
        <v>103.785</v>
      </c>
      <c r="GY430">
        <v>101.98</v>
      </c>
      <c r="GZ430">
        <v>100.782</v>
      </c>
      <c r="HA430">
        <v>100.782</v>
      </c>
      <c r="HB430">
        <v>114.625</v>
      </c>
      <c r="HC430">
        <v>107.369</v>
      </c>
      <c r="HE430">
        <v>97.763000000000005</v>
      </c>
      <c r="HG430">
        <v>101.23399999999999</v>
      </c>
      <c r="HH430">
        <v>100.39100000000001</v>
      </c>
      <c r="HI430">
        <v>100.39100000000001</v>
      </c>
      <c r="HJ430">
        <v>87.94</v>
      </c>
      <c r="HK430">
        <v>98.322000000000003</v>
      </c>
      <c r="HL430">
        <v>89.352999999999994</v>
      </c>
      <c r="HM430">
        <v>101.42100000000001</v>
      </c>
      <c r="HN430">
        <v>101.104</v>
      </c>
      <c r="HO430">
        <v>98.504000000000005</v>
      </c>
      <c r="HP430">
        <v>100.136</v>
      </c>
      <c r="HQ430">
        <v>108.01900000000001</v>
      </c>
      <c r="HR430">
        <v>99.65</v>
      </c>
      <c r="HS430">
        <v>111.93600000000001</v>
      </c>
      <c r="HT430">
        <v>90.221000000000004</v>
      </c>
      <c r="HU430">
        <v>100.8</v>
      </c>
      <c r="HV430">
        <v>100.8</v>
      </c>
      <c r="HW430">
        <v>103.03100000000001</v>
      </c>
      <c r="HX430">
        <v>103.03100000000001</v>
      </c>
      <c r="HY430">
        <v>101.679</v>
      </c>
      <c r="HZ430">
        <v>101.679</v>
      </c>
      <c r="IA430">
        <v>103.03100000000001</v>
      </c>
      <c r="IB430">
        <v>103.03100000000001</v>
      </c>
      <c r="IC430">
        <v>101.679</v>
      </c>
      <c r="ID430">
        <v>101.679</v>
      </c>
    </row>
    <row r="431" spans="1:238" x14ac:dyDescent="0.2">
      <c r="A431" s="3">
        <v>45978</v>
      </c>
      <c r="B431">
        <v>100.497</v>
      </c>
      <c r="C431">
        <v>101.148</v>
      </c>
      <c r="D431">
        <v>101.148</v>
      </c>
      <c r="E431">
        <v>120.021</v>
      </c>
      <c r="F431">
        <v>109.43300000000001</v>
      </c>
      <c r="G431">
        <v>98.03</v>
      </c>
      <c r="H431">
        <v>100.497</v>
      </c>
      <c r="I431">
        <v>111.267</v>
      </c>
      <c r="J431">
        <v>111.267</v>
      </c>
      <c r="M431">
        <v>98.858000000000004</v>
      </c>
      <c r="N431">
        <v>98.858000000000004</v>
      </c>
      <c r="O431">
        <v>93.653999999999996</v>
      </c>
      <c r="P431">
        <v>93.653999999999996</v>
      </c>
      <c r="Q431">
        <v>106.759</v>
      </c>
      <c r="R431">
        <v>98.501999999999995</v>
      </c>
      <c r="S431">
        <v>92.912999999999997</v>
      </c>
      <c r="U431">
        <v>100.851</v>
      </c>
      <c r="V431">
        <v>101.27200000000001</v>
      </c>
      <c r="W431">
        <v>101.27200000000001</v>
      </c>
      <c r="X431">
        <v>96.94</v>
      </c>
      <c r="Y431">
        <v>96.94</v>
      </c>
      <c r="Z431">
        <v>101.745</v>
      </c>
      <c r="AA431">
        <v>98.037000000000006</v>
      </c>
      <c r="AB431">
        <v>98.037000000000006</v>
      </c>
      <c r="AD431">
        <v>98.364999999999995</v>
      </c>
      <c r="AG431">
        <v>97.808000000000007</v>
      </c>
      <c r="AH431">
        <v>98.915999999999997</v>
      </c>
      <c r="AK431">
        <v>100.687</v>
      </c>
      <c r="AL431">
        <v>100.169</v>
      </c>
      <c r="AM431">
        <v>98.805000000000007</v>
      </c>
      <c r="AR431">
        <v>100.093</v>
      </c>
      <c r="AS431">
        <v>99.894999999999996</v>
      </c>
      <c r="AT431">
        <v>98.540999999999997</v>
      </c>
      <c r="AU431">
        <v>97.96</v>
      </c>
      <c r="AV431">
        <v>97.96</v>
      </c>
      <c r="AW431">
        <v>94.834000000000003</v>
      </c>
      <c r="AX431">
        <v>94.834000000000003</v>
      </c>
      <c r="AY431">
        <v>119.31100000000001</v>
      </c>
      <c r="AZ431">
        <v>94.016999999999996</v>
      </c>
      <c r="BA431">
        <v>102.431</v>
      </c>
      <c r="BB431">
        <v>103.544</v>
      </c>
      <c r="BC431">
        <v>101.43600000000001</v>
      </c>
      <c r="BH431">
        <v>97.593999999999994</v>
      </c>
      <c r="BI431">
        <v>99.935000000000002</v>
      </c>
      <c r="BJ431">
        <v>106.434</v>
      </c>
      <c r="BM431">
        <v>108.669</v>
      </c>
      <c r="BN431">
        <v>101.252</v>
      </c>
      <c r="BO431">
        <v>103.685</v>
      </c>
      <c r="BP431">
        <v>100.97</v>
      </c>
      <c r="BQ431">
        <v>94.554000000000002</v>
      </c>
      <c r="BS431">
        <v>100.265</v>
      </c>
      <c r="BT431">
        <v>101.952</v>
      </c>
      <c r="BU431">
        <v>102.715</v>
      </c>
      <c r="BV431">
        <v>103.47799999999999</v>
      </c>
      <c r="BX431">
        <v>101.578</v>
      </c>
      <c r="BY431">
        <v>101.578</v>
      </c>
      <c r="BZ431">
        <v>102.111</v>
      </c>
      <c r="CA431">
        <v>105.65900000000001</v>
      </c>
      <c r="CB431">
        <v>102.38500000000001</v>
      </c>
      <c r="CC431">
        <v>101.557</v>
      </c>
      <c r="CF431">
        <v>97.929000000000002</v>
      </c>
      <c r="CG431">
        <v>97.929000000000002</v>
      </c>
      <c r="CH431">
        <v>95.319000000000003</v>
      </c>
      <c r="CI431">
        <v>95.319000000000003</v>
      </c>
      <c r="CJ431">
        <v>101.489</v>
      </c>
      <c r="CK431">
        <v>87.947999999999993</v>
      </c>
      <c r="CN431">
        <v>100.69799999999999</v>
      </c>
      <c r="CO431">
        <v>98.379000000000005</v>
      </c>
      <c r="CS431">
        <v>103.002</v>
      </c>
      <c r="CT431">
        <v>97.84</v>
      </c>
      <c r="CU431">
        <v>98.415999999999997</v>
      </c>
      <c r="CV431">
        <v>100.155</v>
      </c>
      <c r="CY431">
        <v>102.417</v>
      </c>
      <c r="CZ431">
        <v>98.194000000000003</v>
      </c>
      <c r="DA431">
        <v>101.756</v>
      </c>
      <c r="DB431">
        <v>101.756</v>
      </c>
      <c r="DC431">
        <v>103.59399999999999</v>
      </c>
      <c r="DD431">
        <v>103.59399999999999</v>
      </c>
      <c r="DE431">
        <v>101.985</v>
      </c>
      <c r="DF431">
        <v>103.28100000000001</v>
      </c>
      <c r="DG431">
        <v>100.93600000000001</v>
      </c>
      <c r="DK431">
        <v>94.308999999999997</v>
      </c>
      <c r="DL431">
        <v>97.724000000000004</v>
      </c>
      <c r="DM431">
        <v>89.12</v>
      </c>
      <c r="DN431">
        <v>89.12</v>
      </c>
      <c r="DO431">
        <v>99.599000000000004</v>
      </c>
      <c r="DP431">
        <v>107.248</v>
      </c>
      <c r="DQ431">
        <v>104.509</v>
      </c>
      <c r="DR431">
        <v>100.52200000000001</v>
      </c>
      <c r="DS431">
        <v>98.572000000000003</v>
      </c>
      <c r="EB431">
        <v>100.78100000000001</v>
      </c>
      <c r="EC431">
        <v>100.78100000000001</v>
      </c>
      <c r="ED431">
        <v>97.620999999999995</v>
      </c>
      <c r="EE431">
        <v>97.620999999999995</v>
      </c>
      <c r="EF431">
        <v>102.026</v>
      </c>
      <c r="EG431">
        <v>102.026</v>
      </c>
      <c r="EI431">
        <v>99.697000000000003</v>
      </c>
      <c r="EJ431">
        <v>99.697000000000003</v>
      </c>
      <c r="EK431">
        <v>90.576999999999998</v>
      </c>
      <c r="EL431">
        <v>91.623000000000005</v>
      </c>
      <c r="EM431">
        <v>91.623000000000005</v>
      </c>
      <c r="EN431">
        <v>102.35899999999999</v>
      </c>
      <c r="EO431">
        <v>101.07599999999999</v>
      </c>
      <c r="EP431">
        <v>100.337</v>
      </c>
      <c r="EQ431">
        <v>86.966999999999999</v>
      </c>
      <c r="ER431">
        <v>86.966999999999999</v>
      </c>
      <c r="EX431">
        <v>94.721000000000004</v>
      </c>
      <c r="FA431">
        <v>97.561999999999998</v>
      </c>
      <c r="FB431">
        <v>97.561999999999998</v>
      </c>
      <c r="FC431">
        <v>86.923000000000002</v>
      </c>
      <c r="FD431">
        <v>86.923000000000002</v>
      </c>
      <c r="FE431">
        <v>97.47</v>
      </c>
      <c r="FF431">
        <v>97.47</v>
      </c>
      <c r="FG431">
        <v>100.72199999999999</v>
      </c>
      <c r="FH431">
        <v>100.72199999999999</v>
      </c>
      <c r="FI431">
        <v>103.758</v>
      </c>
      <c r="FJ431">
        <v>103.758</v>
      </c>
      <c r="FK431">
        <v>101.39</v>
      </c>
      <c r="FL431">
        <v>101.39</v>
      </c>
      <c r="FM431">
        <v>100.375</v>
      </c>
      <c r="FN431">
        <v>111.999</v>
      </c>
      <c r="FO431">
        <v>99.722999999999999</v>
      </c>
      <c r="FP431">
        <v>99.722999999999999</v>
      </c>
      <c r="FQ431">
        <v>96.867000000000004</v>
      </c>
      <c r="FR431">
        <v>110.32899999999999</v>
      </c>
      <c r="FT431">
        <v>93.382000000000005</v>
      </c>
      <c r="FU431">
        <v>93.382000000000005</v>
      </c>
      <c r="FX431">
        <v>99.352999999999994</v>
      </c>
      <c r="FZ431">
        <v>86.867000000000004</v>
      </c>
      <c r="GA431">
        <v>86.867000000000004</v>
      </c>
      <c r="GB431">
        <v>97.923000000000002</v>
      </c>
      <c r="GC431">
        <v>97.923000000000002</v>
      </c>
      <c r="GD431">
        <v>98.718000000000004</v>
      </c>
      <c r="GE431">
        <v>95.545000000000002</v>
      </c>
      <c r="GF431">
        <v>105.664</v>
      </c>
      <c r="GH431">
        <v>98.89</v>
      </c>
      <c r="GI431">
        <v>98.89</v>
      </c>
      <c r="GJ431">
        <v>97.777000000000001</v>
      </c>
      <c r="GK431">
        <v>97.777000000000001</v>
      </c>
      <c r="GL431">
        <v>106.601</v>
      </c>
      <c r="GM431">
        <v>100.736</v>
      </c>
      <c r="GN431">
        <v>100.736</v>
      </c>
      <c r="GP431">
        <v>98.311999999999998</v>
      </c>
      <c r="GQ431">
        <v>99.031999999999996</v>
      </c>
      <c r="GR431">
        <v>99.031999999999996</v>
      </c>
      <c r="GS431">
        <v>103.38500000000001</v>
      </c>
      <c r="GT431">
        <v>103.38500000000001</v>
      </c>
      <c r="GU431">
        <v>101.125</v>
      </c>
      <c r="GW431">
        <v>103.86</v>
      </c>
      <c r="GX431">
        <v>103.86</v>
      </c>
      <c r="GY431">
        <v>101.994</v>
      </c>
      <c r="GZ431">
        <v>100.786</v>
      </c>
      <c r="HA431">
        <v>100.786</v>
      </c>
      <c r="HB431">
        <v>114.783</v>
      </c>
      <c r="HC431">
        <v>107.458</v>
      </c>
      <c r="HE431">
        <v>97.793999999999997</v>
      </c>
      <c r="HG431">
        <v>101.27500000000001</v>
      </c>
      <c r="HH431">
        <v>100.395</v>
      </c>
      <c r="HI431">
        <v>100.395</v>
      </c>
      <c r="HJ431">
        <v>88.08</v>
      </c>
      <c r="HK431">
        <v>98.347999999999999</v>
      </c>
      <c r="HL431">
        <v>89.403000000000006</v>
      </c>
      <c r="HM431">
        <v>101.43300000000001</v>
      </c>
      <c r="HN431">
        <v>101.208</v>
      </c>
      <c r="HO431">
        <v>98.543999999999997</v>
      </c>
      <c r="HP431">
        <v>100.145</v>
      </c>
      <c r="HQ431">
        <v>108.089</v>
      </c>
      <c r="HR431">
        <v>99.665999999999997</v>
      </c>
      <c r="HS431">
        <v>112.08799999999999</v>
      </c>
      <c r="HT431">
        <v>90.373000000000005</v>
      </c>
      <c r="HU431">
        <v>100.89100000000001</v>
      </c>
      <c r="HV431">
        <v>100.89100000000001</v>
      </c>
      <c r="HW431">
        <v>103.1</v>
      </c>
      <c r="HX431">
        <v>103.1</v>
      </c>
      <c r="HY431">
        <v>101.75</v>
      </c>
      <c r="HZ431">
        <v>101.75</v>
      </c>
      <c r="IA431">
        <v>103.1</v>
      </c>
      <c r="IB431">
        <v>103.1</v>
      </c>
      <c r="IC431">
        <v>101.75</v>
      </c>
      <c r="ID431">
        <v>101.75</v>
      </c>
    </row>
    <row r="432" spans="1:238" x14ac:dyDescent="0.2">
      <c r="A432" s="3">
        <v>45979</v>
      </c>
      <c r="B432">
        <v>100.55200000000001</v>
      </c>
      <c r="C432">
        <v>101.04</v>
      </c>
      <c r="D432">
        <v>101.04</v>
      </c>
      <c r="E432">
        <v>119.82599999999999</v>
      </c>
      <c r="F432">
        <v>109.399</v>
      </c>
      <c r="G432">
        <v>98.061999999999998</v>
      </c>
      <c r="H432">
        <v>100.49</v>
      </c>
      <c r="I432">
        <v>111.16800000000001</v>
      </c>
      <c r="J432">
        <v>111.16800000000001</v>
      </c>
      <c r="M432">
        <v>98.802999999999997</v>
      </c>
      <c r="N432">
        <v>98.802999999999997</v>
      </c>
      <c r="O432">
        <v>93.596000000000004</v>
      </c>
      <c r="P432">
        <v>93.596000000000004</v>
      </c>
      <c r="Q432">
        <v>106.91</v>
      </c>
      <c r="R432">
        <v>98.53</v>
      </c>
      <c r="S432">
        <v>93.113</v>
      </c>
      <c r="U432">
        <v>100.857</v>
      </c>
      <c r="V432">
        <v>101.267</v>
      </c>
      <c r="W432">
        <v>101.267</v>
      </c>
      <c r="X432">
        <v>96.914000000000001</v>
      </c>
      <c r="Y432">
        <v>96.914000000000001</v>
      </c>
      <c r="Z432">
        <v>101.70099999999999</v>
      </c>
      <c r="AA432">
        <v>98.025000000000006</v>
      </c>
      <c r="AB432">
        <v>98.025000000000006</v>
      </c>
      <c r="AD432">
        <v>98.361000000000004</v>
      </c>
      <c r="AG432">
        <v>97.825999999999993</v>
      </c>
      <c r="AH432">
        <v>98.960999999999999</v>
      </c>
      <c r="AK432">
        <v>100.679</v>
      </c>
      <c r="AL432">
        <v>100.158</v>
      </c>
      <c r="AM432">
        <v>98.802000000000007</v>
      </c>
      <c r="AR432">
        <v>100.077</v>
      </c>
      <c r="AS432">
        <v>99.879000000000005</v>
      </c>
      <c r="AT432">
        <v>98.46</v>
      </c>
      <c r="AU432">
        <v>97.948999999999998</v>
      </c>
      <c r="AV432">
        <v>97.948999999999998</v>
      </c>
      <c r="AW432">
        <v>94.792000000000002</v>
      </c>
      <c r="AX432">
        <v>94.792000000000002</v>
      </c>
      <c r="AY432">
        <v>119.212</v>
      </c>
      <c r="AZ432">
        <v>93.988</v>
      </c>
      <c r="BA432">
        <v>102.48</v>
      </c>
      <c r="BB432">
        <v>103.47799999999999</v>
      </c>
      <c r="BC432">
        <v>101.41800000000001</v>
      </c>
      <c r="BH432">
        <v>97.61</v>
      </c>
      <c r="BI432">
        <v>100.03100000000001</v>
      </c>
      <c r="BJ432">
        <v>106.392</v>
      </c>
      <c r="BM432">
        <v>108.54300000000001</v>
      </c>
      <c r="BN432">
        <v>101.22799999999999</v>
      </c>
      <c r="BO432">
        <v>103.663</v>
      </c>
      <c r="BP432">
        <v>100.98399999999999</v>
      </c>
      <c r="BQ432">
        <v>94.697999999999993</v>
      </c>
      <c r="BS432">
        <v>100.247</v>
      </c>
      <c r="BT432">
        <v>101.92700000000001</v>
      </c>
      <c r="BU432">
        <v>102.678</v>
      </c>
      <c r="BV432">
        <v>103.417</v>
      </c>
      <c r="BX432">
        <v>101.571</v>
      </c>
      <c r="BY432">
        <v>101.571</v>
      </c>
      <c r="BZ432">
        <v>102.077</v>
      </c>
      <c r="CA432">
        <v>105.59399999999999</v>
      </c>
      <c r="CB432">
        <v>102.303</v>
      </c>
      <c r="CC432">
        <v>101.533</v>
      </c>
      <c r="CF432">
        <v>97.918000000000006</v>
      </c>
      <c r="CG432">
        <v>97.918000000000006</v>
      </c>
      <c r="CH432">
        <v>95.198999999999998</v>
      </c>
      <c r="CI432">
        <v>95.198999999999998</v>
      </c>
      <c r="CJ432">
        <v>101.628</v>
      </c>
      <c r="CK432">
        <v>88.241</v>
      </c>
      <c r="CN432">
        <v>100.729</v>
      </c>
      <c r="CO432">
        <v>98.356999999999999</v>
      </c>
      <c r="CS432">
        <v>102.964</v>
      </c>
      <c r="CT432">
        <v>97.704999999999998</v>
      </c>
      <c r="CU432">
        <v>98.388000000000005</v>
      </c>
      <c r="CV432">
        <v>100.07299999999999</v>
      </c>
      <c r="CY432">
        <v>102.375</v>
      </c>
      <c r="CZ432">
        <v>98.153000000000006</v>
      </c>
      <c r="DA432">
        <v>101.76600000000001</v>
      </c>
      <c r="DB432">
        <v>101.76600000000001</v>
      </c>
      <c r="DC432">
        <v>103.636</v>
      </c>
      <c r="DD432">
        <v>103.636</v>
      </c>
      <c r="DE432">
        <v>101.96299999999999</v>
      </c>
      <c r="DF432">
        <v>103.289</v>
      </c>
      <c r="DG432">
        <v>100.91800000000001</v>
      </c>
      <c r="DK432">
        <v>94.459000000000003</v>
      </c>
      <c r="DL432">
        <v>97.894999999999996</v>
      </c>
      <c r="DM432">
        <v>88.962000000000003</v>
      </c>
      <c r="DN432">
        <v>88.962000000000003</v>
      </c>
      <c r="DO432">
        <v>99.588999999999999</v>
      </c>
      <c r="DP432">
        <v>107.212</v>
      </c>
      <c r="DQ432">
        <v>104.495</v>
      </c>
      <c r="DR432">
        <v>100.46</v>
      </c>
      <c r="DS432">
        <v>98.504999999999995</v>
      </c>
      <c r="EB432">
        <v>100.782</v>
      </c>
      <c r="EC432">
        <v>100.782</v>
      </c>
      <c r="ED432">
        <v>97.596000000000004</v>
      </c>
      <c r="EE432">
        <v>97.596000000000004</v>
      </c>
      <c r="EF432">
        <v>101.947</v>
      </c>
      <c r="EG432">
        <v>101.947</v>
      </c>
      <c r="EI432">
        <v>99.674999999999997</v>
      </c>
      <c r="EJ432">
        <v>99.674999999999997</v>
      </c>
      <c r="EK432">
        <v>90.481999999999999</v>
      </c>
      <c r="EL432">
        <v>91.513999999999996</v>
      </c>
      <c r="EM432">
        <v>91.513999999999996</v>
      </c>
      <c r="EN432">
        <v>102.286</v>
      </c>
      <c r="EO432">
        <v>101.05</v>
      </c>
      <c r="EP432">
        <v>100.33199999999999</v>
      </c>
      <c r="EQ432">
        <v>86.888000000000005</v>
      </c>
      <c r="ER432">
        <v>86.888000000000005</v>
      </c>
      <c r="EX432">
        <v>94.649000000000001</v>
      </c>
      <c r="FA432">
        <v>97.552999999999997</v>
      </c>
      <c r="FB432">
        <v>97.552999999999997</v>
      </c>
      <c r="FC432">
        <v>86.813999999999993</v>
      </c>
      <c r="FD432">
        <v>86.813999999999993</v>
      </c>
      <c r="FE432">
        <v>97.462000000000003</v>
      </c>
      <c r="FF432">
        <v>97.462000000000003</v>
      </c>
      <c r="FG432">
        <v>100.69799999999999</v>
      </c>
      <c r="FH432">
        <v>100.69799999999999</v>
      </c>
      <c r="FI432">
        <v>103.827</v>
      </c>
      <c r="FJ432">
        <v>103.827</v>
      </c>
      <c r="FK432">
        <v>101.35899999999999</v>
      </c>
      <c r="FL432">
        <v>101.35899999999999</v>
      </c>
      <c r="FM432">
        <v>100.352</v>
      </c>
      <c r="FN432">
        <v>111.971</v>
      </c>
      <c r="FO432">
        <v>99.680999999999997</v>
      </c>
      <c r="FP432">
        <v>99.680999999999997</v>
      </c>
      <c r="FQ432">
        <v>96.765000000000001</v>
      </c>
      <c r="FR432">
        <v>110.26</v>
      </c>
      <c r="FT432">
        <v>93.370999999999995</v>
      </c>
      <c r="FU432">
        <v>93.370999999999995</v>
      </c>
      <c r="FX432">
        <v>99.375</v>
      </c>
      <c r="FZ432">
        <v>86.995999999999995</v>
      </c>
      <c r="GA432">
        <v>86.995999999999995</v>
      </c>
      <c r="GB432">
        <v>97.930999999999997</v>
      </c>
      <c r="GC432">
        <v>97.930999999999997</v>
      </c>
      <c r="GD432">
        <v>98.722999999999999</v>
      </c>
      <c r="GE432">
        <v>95.542000000000002</v>
      </c>
      <c r="GF432">
        <v>105.651</v>
      </c>
      <c r="GH432">
        <v>98.858000000000004</v>
      </c>
      <c r="GI432">
        <v>98.858000000000004</v>
      </c>
      <c r="GJ432">
        <v>97.775999999999996</v>
      </c>
      <c r="GK432">
        <v>97.775999999999996</v>
      </c>
      <c r="GL432">
        <v>106.508</v>
      </c>
      <c r="GM432">
        <v>100.703</v>
      </c>
      <c r="GN432">
        <v>100.703</v>
      </c>
      <c r="GP432">
        <v>98.296000000000006</v>
      </c>
      <c r="GQ432">
        <v>99.02</v>
      </c>
      <c r="GR432">
        <v>99.02</v>
      </c>
      <c r="GS432">
        <v>103.309</v>
      </c>
      <c r="GT432">
        <v>103.309</v>
      </c>
      <c r="GU432">
        <v>101.202</v>
      </c>
      <c r="GW432">
        <v>103.812</v>
      </c>
      <c r="GX432">
        <v>103.812</v>
      </c>
      <c r="GY432">
        <v>102.02200000000001</v>
      </c>
      <c r="GZ432">
        <v>100.774</v>
      </c>
      <c r="HA432">
        <v>100.774</v>
      </c>
      <c r="HB432">
        <v>114.696</v>
      </c>
      <c r="HC432">
        <v>107.41500000000001</v>
      </c>
      <c r="HE432">
        <v>97.804000000000002</v>
      </c>
      <c r="HG432">
        <v>101.288</v>
      </c>
      <c r="HH432">
        <v>100.38800000000001</v>
      </c>
      <c r="HI432">
        <v>100.38800000000001</v>
      </c>
      <c r="HJ432">
        <v>88.015000000000001</v>
      </c>
      <c r="HK432">
        <v>98.331999999999994</v>
      </c>
      <c r="HL432">
        <v>89.320999999999998</v>
      </c>
      <c r="HM432">
        <v>101.437</v>
      </c>
      <c r="HN432">
        <v>101.017</v>
      </c>
      <c r="HO432">
        <v>98.542000000000002</v>
      </c>
      <c r="HP432">
        <v>100.143</v>
      </c>
      <c r="HQ432">
        <v>108.018</v>
      </c>
      <c r="HR432">
        <v>99.676000000000002</v>
      </c>
      <c r="HS432">
        <v>111.92700000000001</v>
      </c>
      <c r="HT432">
        <v>90.296000000000006</v>
      </c>
      <c r="HU432">
        <v>100.839</v>
      </c>
      <c r="HV432">
        <v>100.839</v>
      </c>
      <c r="HW432">
        <v>103.059</v>
      </c>
      <c r="HX432">
        <v>103.059</v>
      </c>
      <c r="HY432">
        <v>101.71299999999999</v>
      </c>
      <c r="HZ432">
        <v>101.71299999999999</v>
      </c>
      <c r="IA432">
        <v>103.059</v>
      </c>
      <c r="IB432">
        <v>103.059</v>
      </c>
      <c r="IC432">
        <v>101.71299999999999</v>
      </c>
      <c r="ID432">
        <v>101.71299999999999</v>
      </c>
    </row>
    <row r="433" spans="1:238" x14ac:dyDescent="0.2">
      <c r="A433" s="3">
        <v>45980</v>
      </c>
      <c r="B433">
        <v>100.533</v>
      </c>
      <c r="C433">
        <v>101.1</v>
      </c>
      <c r="D433">
        <v>101.1</v>
      </c>
      <c r="E433">
        <v>120.152</v>
      </c>
      <c r="F433">
        <v>109.503</v>
      </c>
      <c r="G433">
        <v>98.096000000000004</v>
      </c>
      <c r="H433">
        <v>100.53400000000001</v>
      </c>
      <c r="I433">
        <v>111.31</v>
      </c>
      <c r="J433">
        <v>111.31</v>
      </c>
      <c r="M433">
        <v>98.897000000000006</v>
      </c>
      <c r="N433">
        <v>98.897000000000006</v>
      </c>
      <c r="O433">
        <v>93.757000000000005</v>
      </c>
      <c r="P433">
        <v>93.757000000000005</v>
      </c>
      <c r="Q433">
        <v>106.953</v>
      </c>
      <c r="R433">
        <v>98.558000000000007</v>
      </c>
      <c r="S433">
        <v>93.254000000000005</v>
      </c>
      <c r="U433">
        <v>100.877</v>
      </c>
      <c r="V433">
        <v>101.29600000000001</v>
      </c>
      <c r="W433">
        <v>101.29600000000001</v>
      </c>
      <c r="X433">
        <v>96.950999999999993</v>
      </c>
      <c r="Y433">
        <v>96.950999999999993</v>
      </c>
      <c r="Z433">
        <v>101.78100000000001</v>
      </c>
      <c r="AA433">
        <v>98.084999999999994</v>
      </c>
      <c r="AB433">
        <v>98.084999999999994</v>
      </c>
      <c r="AD433">
        <v>98.39</v>
      </c>
      <c r="AG433">
        <v>97.822000000000003</v>
      </c>
      <c r="AH433">
        <v>98.921999999999997</v>
      </c>
      <c r="AK433">
        <v>100.708</v>
      </c>
      <c r="AL433">
        <v>100.163</v>
      </c>
      <c r="AM433">
        <v>98.843999999999994</v>
      </c>
      <c r="AR433">
        <v>100.137</v>
      </c>
      <c r="AS433">
        <v>99.971999999999994</v>
      </c>
      <c r="AT433">
        <v>98.634</v>
      </c>
      <c r="AU433">
        <v>98.01</v>
      </c>
      <c r="AV433">
        <v>98.01</v>
      </c>
      <c r="AW433">
        <v>94.927999999999997</v>
      </c>
      <c r="AX433">
        <v>94.927999999999997</v>
      </c>
      <c r="AY433">
        <v>119.425</v>
      </c>
      <c r="AZ433">
        <v>94.072999999999993</v>
      </c>
      <c r="BA433">
        <v>102.38500000000001</v>
      </c>
      <c r="BB433">
        <v>103.506</v>
      </c>
      <c r="BC433">
        <v>101.471</v>
      </c>
      <c r="BH433">
        <v>97.668999999999997</v>
      </c>
      <c r="BI433">
        <v>100.095</v>
      </c>
      <c r="BJ433">
        <v>106.446</v>
      </c>
      <c r="BM433">
        <v>108.82599999999999</v>
      </c>
      <c r="BN433">
        <v>101.251</v>
      </c>
      <c r="BO433">
        <v>103.676</v>
      </c>
      <c r="BP433">
        <v>101.021</v>
      </c>
      <c r="BQ433">
        <v>94.659000000000006</v>
      </c>
      <c r="BS433">
        <v>100.255</v>
      </c>
      <c r="BT433">
        <v>101.93</v>
      </c>
      <c r="BU433">
        <v>102.593</v>
      </c>
      <c r="BV433">
        <v>103.498</v>
      </c>
      <c r="BX433">
        <v>101.61799999999999</v>
      </c>
      <c r="BY433">
        <v>101.61799999999999</v>
      </c>
      <c r="BZ433">
        <v>102.108</v>
      </c>
      <c r="CA433">
        <v>105.648</v>
      </c>
      <c r="CB433">
        <v>102.485</v>
      </c>
      <c r="CC433">
        <v>101.56100000000001</v>
      </c>
      <c r="CF433">
        <v>97.997</v>
      </c>
      <c r="CG433">
        <v>97.997</v>
      </c>
      <c r="CH433">
        <v>95.432000000000002</v>
      </c>
      <c r="CI433">
        <v>95.432000000000002</v>
      </c>
      <c r="CJ433">
        <v>101.70699999999999</v>
      </c>
      <c r="CK433">
        <v>88.373999999999995</v>
      </c>
      <c r="CN433">
        <v>100.756</v>
      </c>
      <c r="CO433">
        <v>98.44</v>
      </c>
      <c r="CS433">
        <v>103.001</v>
      </c>
      <c r="CT433">
        <v>97.736999999999995</v>
      </c>
      <c r="CU433">
        <v>98.495000000000005</v>
      </c>
      <c r="CV433">
        <v>100.292</v>
      </c>
      <c r="CY433">
        <v>102.459</v>
      </c>
      <c r="CZ433">
        <v>98.275000000000006</v>
      </c>
      <c r="DA433">
        <v>101.739</v>
      </c>
      <c r="DB433">
        <v>101.739</v>
      </c>
      <c r="DC433">
        <v>103.56399999999999</v>
      </c>
      <c r="DD433">
        <v>103.56399999999999</v>
      </c>
      <c r="DE433">
        <v>101.84699999999999</v>
      </c>
      <c r="DF433">
        <v>103.301</v>
      </c>
      <c r="DG433">
        <v>100.931</v>
      </c>
      <c r="DK433">
        <v>94.503</v>
      </c>
      <c r="DL433">
        <v>97.99</v>
      </c>
      <c r="DM433">
        <v>89.21</v>
      </c>
      <c r="DN433">
        <v>89.21</v>
      </c>
      <c r="DO433">
        <v>99.662000000000006</v>
      </c>
      <c r="DP433">
        <v>107.334</v>
      </c>
      <c r="DQ433">
        <v>104.538</v>
      </c>
      <c r="DR433">
        <v>100.527</v>
      </c>
      <c r="DS433">
        <v>98.637</v>
      </c>
      <c r="EB433">
        <v>100.822</v>
      </c>
      <c r="EC433">
        <v>100.822</v>
      </c>
      <c r="ED433">
        <v>97.647999999999996</v>
      </c>
      <c r="EE433">
        <v>97.647999999999996</v>
      </c>
      <c r="EF433">
        <v>102.05500000000001</v>
      </c>
      <c r="EG433">
        <v>102.05500000000001</v>
      </c>
      <c r="EI433">
        <v>99.694000000000003</v>
      </c>
      <c r="EJ433">
        <v>99.694000000000003</v>
      </c>
      <c r="EK433">
        <v>90.745999999999995</v>
      </c>
      <c r="EL433">
        <v>91.763999999999996</v>
      </c>
      <c r="EM433">
        <v>91.763999999999996</v>
      </c>
      <c r="EN433">
        <v>102.42</v>
      </c>
      <c r="EO433">
        <v>101.051</v>
      </c>
      <c r="EP433">
        <v>100.33799999999999</v>
      </c>
      <c r="EQ433">
        <v>87.072999999999993</v>
      </c>
      <c r="ER433">
        <v>87.072999999999993</v>
      </c>
      <c r="EX433">
        <v>94.832999999999998</v>
      </c>
      <c r="FA433">
        <v>97.626000000000005</v>
      </c>
      <c r="FB433">
        <v>97.626000000000005</v>
      </c>
      <c r="FC433">
        <v>87.088999999999999</v>
      </c>
      <c r="FD433">
        <v>87.088999999999999</v>
      </c>
      <c r="FE433">
        <v>97.545000000000002</v>
      </c>
      <c r="FF433">
        <v>97.545000000000002</v>
      </c>
      <c r="FG433">
        <v>100.732</v>
      </c>
      <c r="FH433">
        <v>100.732</v>
      </c>
      <c r="FI433">
        <v>103.732</v>
      </c>
      <c r="FJ433">
        <v>103.732</v>
      </c>
      <c r="FK433">
        <v>101.316</v>
      </c>
      <c r="FL433">
        <v>101.316</v>
      </c>
      <c r="FM433">
        <v>100.41200000000001</v>
      </c>
      <c r="FN433">
        <v>112.157</v>
      </c>
      <c r="FO433">
        <v>99.727000000000004</v>
      </c>
      <c r="FP433">
        <v>99.727000000000004</v>
      </c>
      <c r="FQ433">
        <v>97.004999999999995</v>
      </c>
      <c r="FR433">
        <v>110.563</v>
      </c>
      <c r="FT433">
        <v>93.465000000000003</v>
      </c>
      <c r="FU433">
        <v>93.465000000000003</v>
      </c>
      <c r="FX433">
        <v>99.369</v>
      </c>
      <c r="FZ433">
        <v>87.204999999999998</v>
      </c>
      <c r="GA433">
        <v>87.204999999999998</v>
      </c>
      <c r="GB433">
        <v>97.965999999999994</v>
      </c>
      <c r="GC433">
        <v>97.965999999999994</v>
      </c>
      <c r="GD433">
        <v>98.766999999999996</v>
      </c>
      <c r="GE433">
        <v>95.787000000000006</v>
      </c>
      <c r="GF433">
        <v>105.76</v>
      </c>
      <c r="GH433">
        <v>98.947000000000003</v>
      </c>
      <c r="GI433">
        <v>98.947000000000003</v>
      </c>
      <c r="GJ433">
        <v>97.82</v>
      </c>
      <c r="GK433">
        <v>97.82</v>
      </c>
      <c r="GL433">
        <v>106.669</v>
      </c>
      <c r="GM433">
        <v>100.81699999999999</v>
      </c>
      <c r="GN433">
        <v>100.81699999999999</v>
      </c>
      <c r="GP433">
        <v>98.35</v>
      </c>
      <c r="GQ433">
        <v>99.066000000000003</v>
      </c>
      <c r="GR433">
        <v>99.066000000000003</v>
      </c>
      <c r="GS433">
        <v>103.492</v>
      </c>
      <c r="GT433">
        <v>103.492</v>
      </c>
      <c r="GU433">
        <v>101.15300000000001</v>
      </c>
      <c r="GW433">
        <v>103.955</v>
      </c>
      <c r="GX433">
        <v>103.955</v>
      </c>
      <c r="GY433">
        <v>102.011</v>
      </c>
      <c r="GZ433">
        <v>100.774</v>
      </c>
      <c r="HA433">
        <v>100.774</v>
      </c>
      <c r="HB433">
        <v>114.866</v>
      </c>
      <c r="HC433">
        <v>107.556</v>
      </c>
      <c r="HE433">
        <v>97.822999999999993</v>
      </c>
      <c r="HG433">
        <v>101.276</v>
      </c>
      <c r="HH433">
        <v>100.393</v>
      </c>
      <c r="HI433">
        <v>100.393</v>
      </c>
      <c r="HJ433">
        <v>88.24</v>
      </c>
      <c r="HK433">
        <v>98.4</v>
      </c>
      <c r="HL433">
        <v>89.539000000000001</v>
      </c>
      <c r="HM433">
        <v>101.43300000000001</v>
      </c>
      <c r="HN433">
        <v>101.27500000000001</v>
      </c>
      <c r="HO433">
        <v>98.587000000000003</v>
      </c>
      <c r="HP433">
        <v>100.137</v>
      </c>
      <c r="HQ433">
        <v>108.238</v>
      </c>
      <c r="HR433">
        <v>99.7</v>
      </c>
      <c r="HS433">
        <v>112.102</v>
      </c>
      <c r="HT433">
        <v>90.498000000000005</v>
      </c>
      <c r="HU433">
        <v>100.98399999999999</v>
      </c>
      <c r="HV433">
        <v>100.98399999999999</v>
      </c>
      <c r="HW433">
        <v>103.181</v>
      </c>
      <c r="HX433">
        <v>103.181</v>
      </c>
      <c r="HY433">
        <v>101.81</v>
      </c>
      <c r="HZ433">
        <v>101.81</v>
      </c>
      <c r="IA433">
        <v>103.181</v>
      </c>
      <c r="IB433">
        <v>103.181</v>
      </c>
      <c r="IC433">
        <v>101.81</v>
      </c>
      <c r="ID433">
        <v>101.81</v>
      </c>
    </row>
    <row r="434" spans="1:238" x14ac:dyDescent="0.2">
      <c r="A434" s="3">
        <v>45981</v>
      </c>
      <c r="B434">
        <v>100.54600000000001</v>
      </c>
      <c r="C434">
        <v>101.13500000000001</v>
      </c>
      <c r="D434">
        <v>101.13500000000001</v>
      </c>
      <c r="E434">
        <v>120.005</v>
      </c>
      <c r="F434">
        <v>109.742</v>
      </c>
      <c r="G434">
        <v>98.117000000000004</v>
      </c>
      <c r="H434">
        <v>100.566</v>
      </c>
      <c r="I434">
        <v>111.435</v>
      </c>
      <c r="J434">
        <v>111.435</v>
      </c>
      <c r="M434">
        <v>98.930999999999997</v>
      </c>
      <c r="N434">
        <v>98.930999999999997</v>
      </c>
      <c r="O434">
        <v>93.835999999999999</v>
      </c>
      <c r="P434">
        <v>93.835999999999999</v>
      </c>
      <c r="Q434">
        <v>106.869</v>
      </c>
      <c r="R434">
        <v>98.587000000000003</v>
      </c>
      <c r="S434">
        <v>93.363</v>
      </c>
      <c r="U434">
        <v>100.881</v>
      </c>
      <c r="V434">
        <v>101.31100000000001</v>
      </c>
      <c r="W434">
        <v>101.31100000000001</v>
      </c>
      <c r="X434">
        <v>96.980999999999995</v>
      </c>
      <c r="Y434">
        <v>96.980999999999995</v>
      </c>
      <c r="Z434">
        <v>101.812</v>
      </c>
      <c r="AA434">
        <v>98.120999999999995</v>
      </c>
      <c r="AB434">
        <v>98.120999999999995</v>
      </c>
      <c r="AD434">
        <v>98.411000000000001</v>
      </c>
      <c r="AG434">
        <v>97.846999999999994</v>
      </c>
      <c r="AH434">
        <v>98.933000000000007</v>
      </c>
      <c r="AK434">
        <v>100.745</v>
      </c>
      <c r="AL434">
        <v>100.151</v>
      </c>
      <c r="AM434">
        <v>98.834000000000003</v>
      </c>
      <c r="AR434">
        <v>100.15900000000001</v>
      </c>
      <c r="AS434">
        <v>99.995999999999995</v>
      </c>
      <c r="AT434">
        <v>98.667000000000002</v>
      </c>
      <c r="AU434">
        <v>98.004999999999995</v>
      </c>
      <c r="AV434">
        <v>98.004999999999995</v>
      </c>
      <c r="AW434">
        <v>94.980999999999995</v>
      </c>
      <c r="AX434">
        <v>94.980999999999995</v>
      </c>
      <c r="AY434">
        <v>119.61</v>
      </c>
      <c r="AZ434">
        <v>94.085999999999999</v>
      </c>
      <c r="BA434">
        <v>102.47799999999999</v>
      </c>
      <c r="BB434">
        <v>103.501</v>
      </c>
      <c r="BC434">
        <v>101.505</v>
      </c>
      <c r="BH434">
        <v>97.694000000000003</v>
      </c>
      <c r="BI434">
        <v>100.13200000000001</v>
      </c>
      <c r="BJ434">
        <v>106.503</v>
      </c>
      <c r="BM434">
        <v>108.836</v>
      </c>
      <c r="BN434">
        <v>101.27500000000001</v>
      </c>
      <c r="BO434">
        <v>103.61499999999999</v>
      </c>
      <c r="BP434">
        <v>100.991</v>
      </c>
      <c r="BQ434">
        <v>94.751000000000005</v>
      </c>
      <c r="BS434">
        <v>100.232</v>
      </c>
      <c r="BT434">
        <v>101.93300000000001</v>
      </c>
      <c r="BU434">
        <v>102.67</v>
      </c>
      <c r="BV434">
        <v>103.59</v>
      </c>
      <c r="BX434">
        <v>101.569</v>
      </c>
      <c r="BY434">
        <v>101.569</v>
      </c>
      <c r="BZ434">
        <v>102.11799999999999</v>
      </c>
      <c r="CA434">
        <v>105.717</v>
      </c>
      <c r="CB434">
        <v>102.646</v>
      </c>
      <c r="CC434">
        <v>101.578</v>
      </c>
      <c r="CF434">
        <v>98.021000000000001</v>
      </c>
      <c r="CG434">
        <v>98.021000000000001</v>
      </c>
      <c r="CH434">
        <v>95.51</v>
      </c>
      <c r="CI434">
        <v>95.51</v>
      </c>
      <c r="CJ434">
        <v>101.774</v>
      </c>
      <c r="CK434">
        <v>88.472999999999999</v>
      </c>
      <c r="CN434">
        <v>100.765</v>
      </c>
      <c r="CO434">
        <v>98.634</v>
      </c>
      <c r="CS434">
        <v>103.02800000000001</v>
      </c>
      <c r="CT434">
        <v>97.738</v>
      </c>
      <c r="CU434">
        <v>98.548000000000002</v>
      </c>
      <c r="CV434">
        <v>100.453</v>
      </c>
      <c r="CY434">
        <v>102.499</v>
      </c>
      <c r="CZ434">
        <v>98.423000000000002</v>
      </c>
      <c r="DA434">
        <v>101.73699999999999</v>
      </c>
      <c r="DB434">
        <v>101.73699999999999</v>
      </c>
      <c r="DC434">
        <v>103.623</v>
      </c>
      <c r="DD434">
        <v>103.623</v>
      </c>
      <c r="DE434">
        <v>101.929</v>
      </c>
      <c r="DF434">
        <v>103.651</v>
      </c>
      <c r="DG434">
        <v>100.94499999999999</v>
      </c>
      <c r="DK434">
        <v>94.582999999999998</v>
      </c>
      <c r="DL434">
        <v>98.076999999999998</v>
      </c>
      <c r="DM434">
        <v>89.316000000000003</v>
      </c>
      <c r="DN434">
        <v>89.316000000000003</v>
      </c>
      <c r="DO434">
        <v>99.7</v>
      </c>
      <c r="DP434">
        <v>107.386</v>
      </c>
      <c r="DQ434">
        <v>104.547</v>
      </c>
      <c r="DR434">
        <v>100.533</v>
      </c>
      <c r="DS434">
        <v>98.620999999999995</v>
      </c>
      <c r="EB434">
        <v>100.85</v>
      </c>
      <c r="EC434">
        <v>100.85</v>
      </c>
      <c r="ED434">
        <v>97.674000000000007</v>
      </c>
      <c r="EE434">
        <v>97.674000000000007</v>
      </c>
      <c r="EF434">
        <v>102.142</v>
      </c>
      <c r="EG434">
        <v>102.142</v>
      </c>
      <c r="EI434">
        <v>99.700999999999993</v>
      </c>
      <c r="EJ434">
        <v>99.700999999999993</v>
      </c>
      <c r="EK434">
        <v>90.885000000000005</v>
      </c>
      <c r="EL434">
        <v>91.888000000000005</v>
      </c>
      <c r="EM434">
        <v>91.888000000000005</v>
      </c>
      <c r="EN434">
        <v>102.485</v>
      </c>
      <c r="EO434">
        <v>101.068</v>
      </c>
      <c r="EP434">
        <v>100.348</v>
      </c>
      <c r="EQ434">
        <v>87.176000000000002</v>
      </c>
      <c r="ER434">
        <v>87.176000000000002</v>
      </c>
      <c r="EX434">
        <v>94.960999999999999</v>
      </c>
      <c r="FA434">
        <v>97.632000000000005</v>
      </c>
      <c r="FB434">
        <v>97.632000000000005</v>
      </c>
      <c r="FC434">
        <v>87.201999999999998</v>
      </c>
      <c r="FD434">
        <v>87.201999999999998</v>
      </c>
      <c r="FE434">
        <v>97.576999999999998</v>
      </c>
      <c r="FF434">
        <v>97.576999999999998</v>
      </c>
      <c r="FG434">
        <v>100.76300000000001</v>
      </c>
      <c r="FH434">
        <v>100.76300000000001</v>
      </c>
      <c r="FI434">
        <v>104.008</v>
      </c>
      <c r="FJ434">
        <v>104.008</v>
      </c>
      <c r="FK434">
        <v>101.373</v>
      </c>
      <c r="FL434">
        <v>101.373</v>
      </c>
      <c r="FM434">
        <v>100.44499999999999</v>
      </c>
      <c r="FN434">
        <v>112.306</v>
      </c>
      <c r="FO434">
        <v>99.713999999999999</v>
      </c>
      <c r="FP434">
        <v>99.713999999999999</v>
      </c>
      <c r="FQ434">
        <v>97.12</v>
      </c>
      <c r="FR434">
        <v>110.72</v>
      </c>
      <c r="FT434">
        <v>93.498000000000005</v>
      </c>
      <c r="FU434">
        <v>93.498000000000005</v>
      </c>
      <c r="FX434">
        <v>99.366</v>
      </c>
      <c r="FZ434">
        <v>87.284999999999997</v>
      </c>
      <c r="GA434">
        <v>87.284999999999997</v>
      </c>
      <c r="GB434">
        <v>97.947000000000003</v>
      </c>
      <c r="GC434">
        <v>97.947000000000003</v>
      </c>
      <c r="GD434">
        <v>98.834000000000003</v>
      </c>
      <c r="GE434">
        <v>95.8</v>
      </c>
      <c r="GF434">
        <v>105.807</v>
      </c>
      <c r="GH434">
        <v>99.001000000000005</v>
      </c>
      <c r="GI434">
        <v>99.001000000000005</v>
      </c>
      <c r="GJ434">
        <v>97.828999999999994</v>
      </c>
      <c r="GK434">
        <v>97.828999999999994</v>
      </c>
      <c r="GL434">
        <v>106.694</v>
      </c>
      <c r="GM434">
        <v>100.82899999999999</v>
      </c>
      <c r="GN434">
        <v>100.82899999999999</v>
      </c>
      <c r="GP434">
        <v>98.364000000000004</v>
      </c>
      <c r="GQ434">
        <v>99.105000000000004</v>
      </c>
      <c r="GR434">
        <v>99.105000000000004</v>
      </c>
      <c r="GS434">
        <v>103.48099999999999</v>
      </c>
      <c r="GT434">
        <v>103.48099999999999</v>
      </c>
      <c r="GU434">
        <v>101.292</v>
      </c>
      <c r="GW434">
        <v>104.008</v>
      </c>
      <c r="GX434">
        <v>104.008</v>
      </c>
      <c r="GY434">
        <v>101.99</v>
      </c>
      <c r="GZ434">
        <v>100.77800000000001</v>
      </c>
      <c r="HA434">
        <v>100.77800000000001</v>
      </c>
      <c r="HB434">
        <v>114.941</v>
      </c>
      <c r="HC434">
        <v>107.605</v>
      </c>
      <c r="HE434">
        <v>97.846000000000004</v>
      </c>
      <c r="HG434">
        <v>101.31699999999999</v>
      </c>
      <c r="HH434">
        <v>100.40600000000001</v>
      </c>
      <c r="HI434">
        <v>100.40600000000001</v>
      </c>
      <c r="HJ434">
        <v>88.337999999999994</v>
      </c>
      <c r="HK434">
        <v>98.403000000000006</v>
      </c>
      <c r="HL434">
        <v>89.622</v>
      </c>
      <c r="HM434">
        <v>101.44499999999999</v>
      </c>
      <c r="HN434">
        <v>101.41500000000001</v>
      </c>
      <c r="HO434">
        <v>98.603999999999999</v>
      </c>
      <c r="HP434">
        <v>100.172</v>
      </c>
      <c r="HQ434">
        <v>108.38500000000001</v>
      </c>
      <c r="HR434">
        <v>99.706000000000003</v>
      </c>
      <c r="HS434">
        <v>112.084</v>
      </c>
      <c r="HT434">
        <v>90.64</v>
      </c>
      <c r="HU434">
        <v>101.063</v>
      </c>
      <c r="HV434">
        <v>101.063</v>
      </c>
      <c r="HW434">
        <v>103.254</v>
      </c>
      <c r="HX434">
        <v>103.254</v>
      </c>
      <c r="HY434">
        <v>101.874</v>
      </c>
      <c r="HZ434">
        <v>101.874</v>
      </c>
      <c r="IA434">
        <v>103.254</v>
      </c>
      <c r="IB434">
        <v>103.254</v>
      </c>
      <c r="IC434">
        <v>101.874</v>
      </c>
      <c r="ID434">
        <v>101.874</v>
      </c>
    </row>
    <row r="435" spans="1:238" x14ac:dyDescent="0.2">
      <c r="A435" s="3">
        <v>45982</v>
      </c>
      <c r="B435">
        <v>100.572</v>
      </c>
      <c r="C435">
        <v>101.029</v>
      </c>
      <c r="D435">
        <v>101.029</v>
      </c>
      <c r="E435">
        <v>120.20099999999999</v>
      </c>
      <c r="F435">
        <v>109.934</v>
      </c>
      <c r="G435">
        <v>98.120999999999995</v>
      </c>
      <c r="H435">
        <v>100.57599999999999</v>
      </c>
      <c r="I435">
        <v>111.6</v>
      </c>
      <c r="J435">
        <v>111.6</v>
      </c>
      <c r="M435">
        <v>99.001999999999995</v>
      </c>
      <c r="N435">
        <v>99.001999999999995</v>
      </c>
      <c r="O435">
        <v>93.981999999999999</v>
      </c>
      <c r="P435">
        <v>93.981999999999999</v>
      </c>
      <c r="Q435">
        <v>106.88800000000001</v>
      </c>
      <c r="R435">
        <v>98.593000000000004</v>
      </c>
      <c r="S435">
        <v>93.471000000000004</v>
      </c>
      <c r="U435">
        <v>100.895</v>
      </c>
      <c r="V435">
        <v>101.31699999999999</v>
      </c>
      <c r="W435">
        <v>101.31699999999999</v>
      </c>
      <c r="X435">
        <v>97.031000000000006</v>
      </c>
      <c r="Y435">
        <v>97.031000000000006</v>
      </c>
      <c r="Z435">
        <v>101.83799999999999</v>
      </c>
      <c r="AA435">
        <v>98.152000000000001</v>
      </c>
      <c r="AB435">
        <v>98.152000000000001</v>
      </c>
      <c r="AD435">
        <v>98.435000000000002</v>
      </c>
      <c r="AG435">
        <v>97.888000000000005</v>
      </c>
      <c r="AH435">
        <v>98.960999999999999</v>
      </c>
      <c r="AK435">
        <v>100.755</v>
      </c>
      <c r="AL435">
        <v>100.14400000000001</v>
      </c>
      <c r="AM435">
        <v>98.858999999999995</v>
      </c>
      <c r="AR435">
        <v>100.194</v>
      </c>
      <c r="AS435">
        <v>100.044</v>
      </c>
      <c r="AT435">
        <v>98.733999999999995</v>
      </c>
      <c r="AU435">
        <v>98.063000000000002</v>
      </c>
      <c r="AV435">
        <v>98.063000000000002</v>
      </c>
      <c r="AW435">
        <v>95.144999999999996</v>
      </c>
      <c r="AX435">
        <v>95.144999999999996</v>
      </c>
      <c r="AY435">
        <v>119.764</v>
      </c>
      <c r="AZ435">
        <v>94.227999999999994</v>
      </c>
      <c r="BA435">
        <v>102.413</v>
      </c>
      <c r="BB435">
        <v>103.46899999999999</v>
      </c>
      <c r="BC435">
        <v>101.509</v>
      </c>
      <c r="BH435">
        <v>97.701999999999998</v>
      </c>
      <c r="BI435">
        <v>100.19799999999999</v>
      </c>
      <c r="BJ435">
        <v>106.54</v>
      </c>
      <c r="BM435">
        <v>109.014</v>
      </c>
      <c r="BN435">
        <v>101.289</v>
      </c>
      <c r="BO435">
        <v>103.486</v>
      </c>
      <c r="BP435">
        <v>100.967</v>
      </c>
      <c r="BQ435">
        <v>94.733999999999995</v>
      </c>
      <c r="BS435">
        <v>100.221</v>
      </c>
      <c r="BT435">
        <v>101.901</v>
      </c>
      <c r="BU435">
        <v>102.61799999999999</v>
      </c>
      <c r="BV435">
        <v>103.688</v>
      </c>
      <c r="BX435">
        <v>101.514</v>
      </c>
      <c r="BY435">
        <v>101.514</v>
      </c>
      <c r="BZ435">
        <v>102.126</v>
      </c>
      <c r="CA435">
        <v>105.73399999999999</v>
      </c>
      <c r="CB435">
        <v>102.71899999999999</v>
      </c>
      <c r="CC435">
        <v>101.598</v>
      </c>
      <c r="CF435">
        <v>98.063999999999993</v>
      </c>
      <c r="CG435">
        <v>98.063999999999993</v>
      </c>
      <c r="CH435">
        <v>95.659000000000006</v>
      </c>
      <c r="CI435">
        <v>95.659000000000006</v>
      </c>
      <c r="CJ435">
        <v>101.876</v>
      </c>
      <c r="CK435">
        <v>88.64</v>
      </c>
      <c r="CN435">
        <v>100.795</v>
      </c>
      <c r="CO435">
        <v>98.831000000000003</v>
      </c>
      <c r="CS435">
        <v>103.005</v>
      </c>
      <c r="CT435">
        <v>97.77</v>
      </c>
      <c r="CU435">
        <v>98.629000000000005</v>
      </c>
      <c r="CV435">
        <v>100.73099999999999</v>
      </c>
      <c r="CY435">
        <v>102.535</v>
      </c>
      <c r="CZ435">
        <v>98.385000000000005</v>
      </c>
      <c r="DA435">
        <v>101.741</v>
      </c>
      <c r="DB435">
        <v>101.741</v>
      </c>
      <c r="DC435">
        <v>103.621</v>
      </c>
      <c r="DD435">
        <v>103.621</v>
      </c>
      <c r="DE435">
        <v>101.96899999999999</v>
      </c>
      <c r="DF435">
        <v>103.498</v>
      </c>
      <c r="DG435">
        <v>100.95</v>
      </c>
      <c r="DK435">
        <v>94.64</v>
      </c>
      <c r="DL435">
        <v>98.182000000000002</v>
      </c>
      <c r="DM435">
        <v>89.522999999999996</v>
      </c>
      <c r="DN435">
        <v>89.522999999999996</v>
      </c>
      <c r="DO435">
        <v>99.730999999999995</v>
      </c>
      <c r="DP435">
        <v>107.47799999999999</v>
      </c>
      <c r="DQ435">
        <v>104.55800000000001</v>
      </c>
      <c r="DR435">
        <v>100.56399999999999</v>
      </c>
      <c r="DS435">
        <v>98.649000000000001</v>
      </c>
      <c r="EB435">
        <v>100.86799999999999</v>
      </c>
      <c r="EC435">
        <v>100.86799999999999</v>
      </c>
      <c r="ED435">
        <v>97.718999999999994</v>
      </c>
      <c r="EE435">
        <v>97.718999999999994</v>
      </c>
      <c r="EF435">
        <v>102.175</v>
      </c>
      <c r="EG435">
        <v>102.175</v>
      </c>
      <c r="EI435">
        <v>99.709000000000003</v>
      </c>
      <c r="EJ435">
        <v>99.709000000000003</v>
      </c>
      <c r="EK435">
        <v>91.028999999999996</v>
      </c>
      <c r="EL435">
        <v>92.024000000000001</v>
      </c>
      <c r="EM435">
        <v>92.045000000000002</v>
      </c>
      <c r="EN435">
        <v>102.598</v>
      </c>
      <c r="EO435">
        <v>101.08499999999999</v>
      </c>
      <c r="EP435">
        <v>100.35</v>
      </c>
      <c r="EQ435">
        <v>87.418999999999997</v>
      </c>
      <c r="ER435">
        <v>87.418999999999997</v>
      </c>
      <c r="EX435">
        <v>95.126000000000005</v>
      </c>
      <c r="FA435">
        <v>97.668000000000006</v>
      </c>
      <c r="FB435">
        <v>97.668000000000006</v>
      </c>
      <c r="FC435">
        <v>87.382999999999996</v>
      </c>
      <c r="FD435">
        <v>87.382999999999996</v>
      </c>
      <c r="FE435">
        <v>97.623999999999995</v>
      </c>
      <c r="FF435">
        <v>97.623999999999995</v>
      </c>
      <c r="FG435">
        <v>100.82</v>
      </c>
      <c r="FH435">
        <v>100.82</v>
      </c>
      <c r="FI435">
        <v>104.2</v>
      </c>
      <c r="FJ435">
        <v>104.2</v>
      </c>
      <c r="FK435">
        <v>101.366</v>
      </c>
      <c r="FL435">
        <v>101.366</v>
      </c>
      <c r="FM435">
        <v>100.482</v>
      </c>
      <c r="FN435">
        <v>112.447</v>
      </c>
      <c r="FO435">
        <v>99.736000000000004</v>
      </c>
      <c r="FP435">
        <v>99.736000000000004</v>
      </c>
      <c r="FQ435">
        <v>97.325999999999993</v>
      </c>
      <c r="FR435">
        <v>110.90900000000001</v>
      </c>
      <c r="FT435">
        <v>93.661000000000001</v>
      </c>
      <c r="FU435">
        <v>93.661000000000001</v>
      </c>
      <c r="FX435">
        <v>99.409000000000006</v>
      </c>
      <c r="FZ435">
        <v>87.491</v>
      </c>
      <c r="GA435">
        <v>87.519000000000005</v>
      </c>
      <c r="GB435">
        <v>97.983000000000004</v>
      </c>
      <c r="GC435">
        <v>97.983000000000004</v>
      </c>
      <c r="GD435">
        <v>98.885999999999996</v>
      </c>
      <c r="GE435">
        <v>95.944000000000003</v>
      </c>
      <c r="GF435">
        <v>105.84699999999999</v>
      </c>
      <c r="GH435">
        <v>99.033000000000001</v>
      </c>
      <c r="GI435">
        <v>99.033000000000001</v>
      </c>
      <c r="GJ435">
        <v>97.802000000000007</v>
      </c>
      <c r="GK435">
        <v>97.802000000000007</v>
      </c>
      <c r="GL435">
        <v>106.7</v>
      </c>
      <c r="GM435">
        <v>100.93600000000001</v>
      </c>
      <c r="GN435">
        <v>100.93600000000001</v>
      </c>
      <c r="GP435">
        <v>98.367000000000004</v>
      </c>
      <c r="GQ435">
        <v>99.122</v>
      </c>
      <c r="GR435">
        <v>99.122</v>
      </c>
      <c r="GS435">
        <v>103.599</v>
      </c>
      <c r="GT435">
        <v>103.599</v>
      </c>
      <c r="GU435">
        <v>101.328</v>
      </c>
      <c r="GW435">
        <v>104.09699999999999</v>
      </c>
      <c r="GX435">
        <v>104.09699999999999</v>
      </c>
      <c r="GY435">
        <v>101.91800000000001</v>
      </c>
      <c r="GZ435">
        <v>100.78</v>
      </c>
      <c r="HA435">
        <v>100.78</v>
      </c>
      <c r="HB435">
        <v>115.083</v>
      </c>
      <c r="HC435">
        <v>107.624</v>
      </c>
      <c r="HE435">
        <v>97.891000000000005</v>
      </c>
      <c r="HG435">
        <v>101.276</v>
      </c>
      <c r="HH435">
        <v>100.40600000000001</v>
      </c>
      <c r="HI435">
        <v>100.40600000000001</v>
      </c>
      <c r="HJ435">
        <v>88.450999999999993</v>
      </c>
      <c r="HK435">
        <v>98.423000000000002</v>
      </c>
      <c r="HL435">
        <v>89.885999999999996</v>
      </c>
      <c r="HM435">
        <v>101.446</v>
      </c>
      <c r="HN435">
        <v>101.788</v>
      </c>
      <c r="HO435">
        <v>98.637</v>
      </c>
      <c r="HP435">
        <v>100.161</v>
      </c>
      <c r="HQ435">
        <v>108.72</v>
      </c>
      <c r="HR435">
        <v>99.712999999999994</v>
      </c>
      <c r="HS435">
        <v>112.122</v>
      </c>
      <c r="HT435">
        <v>90.789000000000001</v>
      </c>
      <c r="HU435">
        <v>101.108</v>
      </c>
      <c r="HV435">
        <v>101.108</v>
      </c>
      <c r="HW435">
        <v>103.364</v>
      </c>
      <c r="HX435">
        <v>103.364</v>
      </c>
      <c r="HY435">
        <v>101.931</v>
      </c>
      <c r="HZ435">
        <v>101.931</v>
      </c>
      <c r="IA435">
        <v>103.364</v>
      </c>
      <c r="IB435">
        <v>103.364</v>
      </c>
      <c r="IC435">
        <v>101.931</v>
      </c>
      <c r="ID435">
        <v>101.931</v>
      </c>
    </row>
    <row r="436" spans="1:238" x14ac:dyDescent="0.2">
      <c r="A436" s="3">
        <v>45985</v>
      </c>
      <c r="B436">
        <v>100.517</v>
      </c>
      <c r="C436">
        <v>101.001</v>
      </c>
      <c r="D436">
        <v>101.001</v>
      </c>
      <c r="E436">
        <v>120.276</v>
      </c>
      <c r="F436">
        <v>110.101</v>
      </c>
      <c r="G436">
        <v>98.147999999999996</v>
      </c>
      <c r="H436">
        <v>100.605</v>
      </c>
      <c r="I436">
        <v>111.816</v>
      </c>
      <c r="J436">
        <v>111.816</v>
      </c>
      <c r="M436">
        <v>99.078000000000003</v>
      </c>
      <c r="N436">
        <v>99.078000000000003</v>
      </c>
      <c r="O436">
        <v>94.102999999999994</v>
      </c>
      <c r="P436">
        <v>94.102999999999994</v>
      </c>
      <c r="Q436">
        <v>106.85899999999999</v>
      </c>
      <c r="R436">
        <v>98.611000000000004</v>
      </c>
      <c r="S436">
        <v>93.478999999999999</v>
      </c>
      <c r="U436">
        <v>100.90600000000001</v>
      </c>
      <c r="V436">
        <v>101.354</v>
      </c>
      <c r="W436">
        <v>101.354</v>
      </c>
      <c r="X436">
        <v>97.081999999999994</v>
      </c>
      <c r="Y436">
        <v>97.081999999999994</v>
      </c>
      <c r="Z436">
        <v>101.88</v>
      </c>
      <c r="AA436">
        <v>98.168999999999997</v>
      </c>
      <c r="AB436">
        <v>98.168999999999997</v>
      </c>
      <c r="AD436">
        <v>98.447999999999993</v>
      </c>
      <c r="AG436">
        <v>97.894000000000005</v>
      </c>
      <c r="AH436">
        <v>98.959000000000003</v>
      </c>
      <c r="AK436">
        <v>100.806</v>
      </c>
      <c r="AL436">
        <v>100.145</v>
      </c>
      <c r="AM436">
        <v>98.86</v>
      </c>
      <c r="AR436">
        <v>100.19199999999999</v>
      </c>
      <c r="AS436">
        <v>100.084</v>
      </c>
      <c r="AT436">
        <v>98.849000000000004</v>
      </c>
      <c r="AU436">
        <v>98.048000000000002</v>
      </c>
      <c r="AV436">
        <v>98.048000000000002</v>
      </c>
      <c r="AW436">
        <v>95.23</v>
      </c>
      <c r="AX436">
        <v>95.23</v>
      </c>
      <c r="AY436">
        <v>120.01</v>
      </c>
      <c r="AZ436">
        <v>94.305000000000007</v>
      </c>
      <c r="BA436">
        <v>102.405</v>
      </c>
      <c r="BB436">
        <v>103.554</v>
      </c>
      <c r="BC436">
        <v>101.556</v>
      </c>
      <c r="BH436">
        <v>97.730999999999995</v>
      </c>
      <c r="BI436">
        <v>100.501</v>
      </c>
      <c r="BJ436">
        <v>106.535</v>
      </c>
      <c r="BM436">
        <v>109.376</v>
      </c>
      <c r="BN436">
        <v>101.268</v>
      </c>
      <c r="BO436">
        <v>103.47199999999999</v>
      </c>
      <c r="BP436">
        <v>100.916</v>
      </c>
      <c r="BQ436">
        <v>94.751999999999995</v>
      </c>
      <c r="BS436">
        <v>100.258</v>
      </c>
      <c r="BT436">
        <v>101.92400000000001</v>
      </c>
      <c r="BU436">
        <v>102.64400000000001</v>
      </c>
      <c r="BV436">
        <v>103.79</v>
      </c>
      <c r="BX436">
        <v>101.49</v>
      </c>
      <c r="BY436">
        <v>101.49</v>
      </c>
      <c r="BZ436">
        <v>102.175</v>
      </c>
      <c r="CA436">
        <v>105.83799999999999</v>
      </c>
      <c r="CB436">
        <v>102.934</v>
      </c>
      <c r="CC436">
        <v>101.63500000000001</v>
      </c>
      <c r="CF436">
        <v>98.081000000000003</v>
      </c>
      <c r="CG436">
        <v>98.081000000000003</v>
      </c>
      <c r="CH436">
        <v>95.769000000000005</v>
      </c>
      <c r="CI436">
        <v>95.769000000000005</v>
      </c>
      <c r="CJ436">
        <v>101.824</v>
      </c>
      <c r="CK436">
        <v>88.63</v>
      </c>
      <c r="CN436">
        <v>100.771</v>
      </c>
      <c r="CO436">
        <v>98.835999999999999</v>
      </c>
      <c r="CS436">
        <v>103.081</v>
      </c>
      <c r="CT436">
        <v>97.766000000000005</v>
      </c>
      <c r="CU436">
        <v>98.706999999999994</v>
      </c>
      <c r="CV436">
        <v>100.874</v>
      </c>
      <c r="CY436">
        <v>102.596</v>
      </c>
      <c r="CZ436">
        <v>98.491</v>
      </c>
      <c r="DA436">
        <v>101.746</v>
      </c>
      <c r="DB436">
        <v>101.746</v>
      </c>
      <c r="DC436">
        <v>103.648</v>
      </c>
      <c r="DD436">
        <v>103.648</v>
      </c>
      <c r="DE436">
        <v>101.89400000000001</v>
      </c>
      <c r="DF436">
        <v>103.562</v>
      </c>
      <c r="DG436">
        <v>100.96899999999999</v>
      </c>
      <c r="DK436">
        <v>94.65</v>
      </c>
      <c r="DL436">
        <v>98.132000000000005</v>
      </c>
      <c r="DM436">
        <v>89.65</v>
      </c>
      <c r="DN436">
        <v>89.65</v>
      </c>
      <c r="DO436">
        <v>99.74</v>
      </c>
      <c r="DP436">
        <v>107.59099999999999</v>
      </c>
      <c r="DQ436">
        <v>104.624</v>
      </c>
      <c r="DR436">
        <v>100.49299999999999</v>
      </c>
      <c r="DS436">
        <v>98.697000000000003</v>
      </c>
      <c r="EB436">
        <v>100.92</v>
      </c>
      <c r="EC436">
        <v>100.92</v>
      </c>
      <c r="ED436">
        <v>97.74</v>
      </c>
      <c r="EE436">
        <v>97.74</v>
      </c>
      <c r="EF436">
        <v>102.277</v>
      </c>
      <c r="EG436">
        <v>102.277</v>
      </c>
      <c r="EI436">
        <v>99.727999999999994</v>
      </c>
      <c r="EJ436">
        <v>99.727999999999994</v>
      </c>
      <c r="EK436">
        <v>91.123999999999995</v>
      </c>
      <c r="EL436">
        <v>92.198999999999998</v>
      </c>
      <c r="EM436">
        <v>92.198999999999998</v>
      </c>
      <c r="EN436">
        <v>102.699</v>
      </c>
      <c r="EO436">
        <v>101.095</v>
      </c>
      <c r="EP436">
        <v>100.34099999999999</v>
      </c>
      <c r="EQ436">
        <v>87.536000000000001</v>
      </c>
      <c r="ER436">
        <v>87.536000000000001</v>
      </c>
      <c r="EX436">
        <v>95.24</v>
      </c>
      <c r="FA436">
        <v>97.668999999999997</v>
      </c>
      <c r="FB436">
        <v>97.668999999999997</v>
      </c>
      <c r="FC436">
        <v>87.558999999999997</v>
      </c>
      <c r="FD436">
        <v>87.558999999999997</v>
      </c>
      <c r="FE436">
        <v>97.64</v>
      </c>
      <c r="FF436">
        <v>97.64</v>
      </c>
      <c r="FG436">
        <v>100.857</v>
      </c>
      <c r="FH436">
        <v>100.857</v>
      </c>
      <c r="FI436">
        <v>104.191</v>
      </c>
      <c r="FJ436">
        <v>104.191</v>
      </c>
      <c r="FK436">
        <v>101.38</v>
      </c>
      <c r="FL436">
        <v>101.38</v>
      </c>
      <c r="FM436">
        <v>100.538</v>
      </c>
      <c r="FN436">
        <v>112.929</v>
      </c>
      <c r="FO436">
        <v>99.747</v>
      </c>
      <c r="FP436">
        <v>99.747</v>
      </c>
      <c r="FQ436">
        <v>97.578000000000003</v>
      </c>
      <c r="FR436">
        <v>111.172</v>
      </c>
      <c r="FT436">
        <v>93.545000000000002</v>
      </c>
      <c r="FU436">
        <v>93.545000000000002</v>
      </c>
      <c r="FX436">
        <v>99.385000000000005</v>
      </c>
      <c r="FZ436">
        <v>87.751000000000005</v>
      </c>
      <c r="GA436">
        <v>87.751000000000005</v>
      </c>
      <c r="GB436">
        <v>97.988</v>
      </c>
      <c r="GC436">
        <v>97.988</v>
      </c>
      <c r="GD436">
        <v>98.921999999999997</v>
      </c>
      <c r="GE436">
        <v>96.097999999999999</v>
      </c>
      <c r="GF436">
        <v>105.92400000000001</v>
      </c>
      <c r="GH436">
        <v>99.063000000000002</v>
      </c>
      <c r="GI436">
        <v>99.063000000000002</v>
      </c>
      <c r="GJ436">
        <v>97.825000000000003</v>
      </c>
      <c r="GK436">
        <v>97.825000000000003</v>
      </c>
      <c r="GL436">
        <v>106.73399999999999</v>
      </c>
      <c r="GM436">
        <v>100.971</v>
      </c>
      <c r="GN436">
        <v>100.971</v>
      </c>
      <c r="GP436">
        <v>98.375</v>
      </c>
      <c r="GQ436">
        <v>99.156999999999996</v>
      </c>
      <c r="GR436">
        <v>99.156999999999996</v>
      </c>
      <c r="GS436">
        <v>103.708</v>
      </c>
      <c r="GT436">
        <v>103.708</v>
      </c>
      <c r="GU436">
        <v>101.367</v>
      </c>
      <c r="GW436">
        <v>104.142</v>
      </c>
      <c r="GX436">
        <v>104.142</v>
      </c>
      <c r="GY436">
        <v>101.929</v>
      </c>
      <c r="GZ436">
        <v>100.84399999999999</v>
      </c>
      <c r="HA436">
        <v>100.84399999999999</v>
      </c>
      <c r="HB436">
        <v>115.23099999999999</v>
      </c>
      <c r="HC436">
        <v>107.79600000000001</v>
      </c>
      <c r="HE436">
        <v>97.893000000000001</v>
      </c>
      <c r="HG436">
        <v>101.26900000000001</v>
      </c>
      <c r="HH436">
        <v>100.408</v>
      </c>
      <c r="HI436">
        <v>100.408</v>
      </c>
      <c r="HJ436">
        <v>88.671999999999997</v>
      </c>
      <c r="HK436">
        <v>98.430999999999997</v>
      </c>
      <c r="HL436">
        <v>90.185000000000002</v>
      </c>
      <c r="HM436">
        <v>101.49299999999999</v>
      </c>
      <c r="HN436">
        <v>102.026</v>
      </c>
      <c r="HO436">
        <v>98.64</v>
      </c>
      <c r="HP436">
        <v>100.16</v>
      </c>
      <c r="HQ436">
        <v>109.03700000000001</v>
      </c>
      <c r="HR436">
        <v>99.739000000000004</v>
      </c>
      <c r="HS436">
        <v>112.262</v>
      </c>
      <c r="HT436">
        <v>90.974999999999994</v>
      </c>
      <c r="HU436">
        <v>101.18300000000001</v>
      </c>
      <c r="HV436">
        <v>101.18300000000001</v>
      </c>
      <c r="HW436">
        <v>103.464</v>
      </c>
      <c r="HX436">
        <v>103.464</v>
      </c>
      <c r="HY436">
        <v>102.005</v>
      </c>
      <c r="HZ436">
        <v>102.005</v>
      </c>
      <c r="IA436">
        <v>103.464</v>
      </c>
      <c r="IB436">
        <v>103.464</v>
      </c>
      <c r="IC436">
        <v>102.005</v>
      </c>
      <c r="ID436">
        <v>102.005</v>
      </c>
    </row>
    <row r="437" spans="1:238" x14ac:dyDescent="0.2">
      <c r="A437" s="3">
        <v>45986</v>
      </c>
      <c r="B437">
        <v>100.53400000000001</v>
      </c>
      <c r="C437">
        <v>100.977</v>
      </c>
      <c r="D437">
        <v>100.977</v>
      </c>
      <c r="E437">
        <v>120.34099999999999</v>
      </c>
      <c r="F437">
        <v>110.386</v>
      </c>
      <c r="G437">
        <v>98.159000000000006</v>
      </c>
      <c r="H437">
        <v>100.583</v>
      </c>
      <c r="I437">
        <v>111.90900000000001</v>
      </c>
      <c r="J437">
        <v>111.90900000000001</v>
      </c>
      <c r="M437">
        <v>99.075999999999993</v>
      </c>
      <c r="N437">
        <v>99.075999999999993</v>
      </c>
      <c r="O437">
        <v>94.120999999999995</v>
      </c>
      <c r="P437">
        <v>94.120999999999995</v>
      </c>
      <c r="Q437">
        <v>106.72799999999999</v>
      </c>
      <c r="R437">
        <v>98.613</v>
      </c>
      <c r="S437">
        <v>93.385000000000005</v>
      </c>
      <c r="U437">
        <v>100.879</v>
      </c>
      <c r="V437">
        <v>101.33499999999999</v>
      </c>
      <c r="W437">
        <v>101.33499999999999</v>
      </c>
      <c r="X437">
        <v>97.097999999999999</v>
      </c>
      <c r="Y437">
        <v>97.097999999999999</v>
      </c>
      <c r="Z437">
        <v>101.883</v>
      </c>
      <c r="AA437">
        <v>98.174999999999997</v>
      </c>
      <c r="AB437">
        <v>98.174999999999997</v>
      </c>
      <c r="AD437">
        <v>98.460999999999999</v>
      </c>
      <c r="AG437">
        <v>97.897999999999996</v>
      </c>
      <c r="AH437">
        <v>98.972999999999999</v>
      </c>
      <c r="AK437">
        <v>100.77</v>
      </c>
      <c r="AL437">
        <v>100.14100000000001</v>
      </c>
      <c r="AM437">
        <v>98.869</v>
      </c>
      <c r="AR437">
        <v>100.175</v>
      </c>
      <c r="AS437">
        <v>100.066</v>
      </c>
      <c r="AT437">
        <v>98.834000000000003</v>
      </c>
      <c r="AU437">
        <v>98.049000000000007</v>
      </c>
      <c r="AV437">
        <v>98.049000000000007</v>
      </c>
      <c r="AW437">
        <v>95.287999999999997</v>
      </c>
      <c r="AX437">
        <v>95.287999999999997</v>
      </c>
      <c r="AY437">
        <v>120.044</v>
      </c>
      <c r="AZ437">
        <v>94.325999999999993</v>
      </c>
      <c r="BA437">
        <v>102.42</v>
      </c>
      <c r="BB437">
        <v>103.46299999999999</v>
      </c>
      <c r="BC437">
        <v>101.523</v>
      </c>
      <c r="BH437">
        <v>97.739000000000004</v>
      </c>
      <c r="BI437">
        <v>100.55200000000001</v>
      </c>
      <c r="BJ437">
        <v>106.496</v>
      </c>
      <c r="BM437">
        <v>109.187</v>
      </c>
      <c r="BN437">
        <v>101.268</v>
      </c>
      <c r="BO437">
        <v>103.504</v>
      </c>
      <c r="BP437">
        <v>100.93600000000001</v>
      </c>
      <c r="BQ437">
        <v>94.74</v>
      </c>
      <c r="BS437">
        <v>100.24299999999999</v>
      </c>
      <c r="BT437">
        <v>101.929</v>
      </c>
      <c r="BU437">
        <v>102.672</v>
      </c>
      <c r="BV437">
        <v>103.762</v>
      </c>
      <c r="BX437">
        <v>101.504</v>
      </c>
      <c r="BY437">
        <v>101.504</v>
      </c>
      <c r="BZ437">
        <v>102.155</v>
      </c>
      <c r="CA437">
        <v>105.72</v>
      </c>
      <c r="CB437">
        <v>103.009</v>
      </c>
      <c r="CC437">
        <v>101.63200000000001</v>
      </c>
      <c r="CF437">
        <v>98.088999999999999</v>
      </c>
      <c r="CG437">
        <v>98.088999999999999</v>
      </c>
      <c r="CH437">
        <v>95.772999999999996</v>
      </c>
      <c r="CI437">
        <v>95.772999999999996</v>
      </c>
      <c r="CJ437">
        <v>101.767</v>
      </c>
      <c r="CK437">
        <v>88.492000000000004</v>
      </c>
      <c r="CN437">
        <v>100.753</v>
      </c>
      <c r="CO437">
        <v>98.951999999999998</v>
      </c>
      <c r="CS437">
        <v>103.07</v>
      </c>
      <c r="CT437">
        <v>97.784000000000006</v>
      </c>
      <c r="CU437">
        <v>98.77</v>
      </c>
      <c r="CV437">
        <v>101.02800000000001</v>
      </c>
      <c r="CY437">
        <v>102.55800000000001</v>
      </c>
      <c r="CZ437">
        <v>98.495000000000005</v>
      </c>
      <c r="DA437">
        <v>101.744</v>
      </c>
      <c r="DB437">
        <v>101.744</v>
      </c>
      <c r="DC437">
        <v>103.678</v>
      </c>
      <c r="DD437">
        <v>103.678</v>
      </c>
      <c r="DE437">
        <v>101.798</v>
      </c>
      <c r="DF437">
        <v>103.652</v>
      </c>
      <c r="DG437">
        <v>100.94</v>
      </c>
      <c r="DK437">
        <v>94.602000000000004</v>
      </c>
      <c r="DL437">
        <v>98.063999999999993</v>
      </c>
      <c r="DM437">
        <v>89.68</v>
      </c>
      <c r="DN437">
        <v>89.68</v>
      </c>
      <c r="DO437">
        <v>99.757999999999996</v>
      </c>
      <c r="DP437">
        <v>107.55800000000001</v>
      </c>
      <c r="DQ437">
        <v>104.58799999999999</v>
      </c>
      <c r="DR437">
        <v>100.604</v>
      </c>
      <c r="DS437">
        <v>98.698999999999998</v>
      </c>
      <c r="EB437">
        <v>100.896</v>
      </c>
      <c r="EC437">
        <v>100.896</v>
      </c>
      <c r="ED437">
        <v>97.763000000000005</v>
      </c>
      <c r="EE437">
        <v>97.763000000000005</v>
      </c>
      <c r="EF437">
        <v>102.273</v>
      </c>
      <c r="EG437">
        <v>102.273</v>
      </c>
      <c r="EI437">
        <v>99.734999999999999</v>
      </c>
      <c r="EJ437">
        <v>99.734999999999999</v>
      </c>
      <c r="EK437">
        <v>91.141000000000005</v>
      </c>
      <c r="EL437">
        <v>92.218999999999994</v>
      </c>
      <c r="EM437">
        <v>92.218999999999994</v>
      </c>
      <c r="EN437">
        <v>102.699</v>
      </c>
      <c r="EO437">
        <v>101.098</v>
      </c>
      <c r="EP437">
        <v>100.34399999999999</v>
      </c>
      <c r="EQ437">
        <v>87.605999999999995</v>
      </c>
      <c r="ER437">
        <v>87.605999999999995</v>
      </c>
      <c r="EX437">
        <v>95.257999999999996</v>
      </c>
      <c r="FA437">
        <v>97.685000000000002</v>
      </c>
      <c r="FB437">
        <v>97.685000000000002</v>
      </c>
      <c r="FC437">
        <v>87.591999999999999</v>
      </c>
      <c r="FD437">
        <v>87.591999999999999</v>
      </c>
      <c r="FE437">
        <v>97.686000000000007</v>
      </c>
      <c r="FF437">
        <v>97.686000000000007</v>
      </c>
      <c r="FG437">
        <v>100.86799999999999</v>
      </c>
      <c r="FH437">
        <v>100.86799999999999</v>
      </c>
      <c r="FI437">
        <v>104.16200000000001</v>
      </c>
      <c r="FJ437">
        <v>104.16200000000001</v>
      </c>
      <c r="FK437">
        <v>101.45099999999999</v>
      </c>
      <c r="FL437">
        <v>101.45099999999999</v>
      </c>
      <c r="FM437">
        <v>100.523</v>
      </c>
      <c r="FN437">
        <v>112.889</v>
      </c>
      <c r="FO437">
        <v>99.718000000000004</v>
      </c>
      <c r="FP437">
        <v>99.718000000000004</v>
      </c>
      <c r="FQ437">
        <v>97.673000000000002</v>
      </c>
      <c r="FR437">
        <v>111.196</v>
      </c>
      <c r="FT437">
        <v>93.6</v>
      </c>
      <c r="FU437">
        <v>93.6</v>
      </c>
      <c r="FX437">
        <v>99.400999999999996</v>
      </c>
      <c r="FZ437">
        <v>87.808999999999997</v>
      </c>
      <c r="GA437">
        <v>87.808999999999997</v>
      </c>
      <c r="GB437">
        <v>98.013000000000005</v>
      </c>
      <c r="GC437">
        <v>98.013000000000005</v>
      </c>
      <c r="GD437">
        <v>98.896000000000001</v>
      </c>
      <c r="GE437">
        <v>96.138000000000005</v>
      </c>
      <c r="GF437">
        <v>105.85299999999999</v>
      </c>
      <c r="GH437">
        <v>99.048000000000002</v>
      </c>
      <c r="GI437">
        <v>99.048000000000002</v>
      </c>
      <c r="GJ437">
        <v>97.835999999999999</v>
      </c>
      <c r="GK437">
        <v>97.835999999999999</v>
      </c>
      <c r="GL437">
        <v>106.658</v>
      </c>
      <c r="GM437">
        <v>100.926</v>
      </c>
      <c r="GN437">
        <v>100.926</v>
      </c>
      <c r="GP437">
        <v>98.391999999999996</v>
      </c>
      <c r="GQ437">
        <v>99.137</v>
      </c>
      <c r="GR437">
        <v>99.137</v>
      </c>
      <c r="GS437">
        <v>103.693</v>
      </c>
      <c r="GT437">
        <v>103.693</v>
      </c>
      <c r="GU437">
        <v>101.40900000000001</v>
      </c>
      <c r="GW437">
        <v>104.11799999999999</v>
      </c>
      <c r="GX437">
        <v>104.11799999999999</v>
      </c>
      <c r="GY437">
        <v>101.967</v>
      </c>
      <c r="GZ437">
        <v>100.79900000000001</v>
      </c>
      <c r="HA437">
        <v>100.79900000000001</v>
      </c>
      <c r="HB437">
        <v>115.261</v>
      </c>
      <c r="HC437">
        <v>107.74</v>
      </c>
      <c r="HE437">
        <v>97.900999999999996</v>
      </c>
      <c r="HG437">
        <v>101.21899999999999</v>
      </c>
      <c r="HH437">
        <v>100.40300000000001</v>
      </c>
      <c r="HI437">
        <v>100.40300000000001</v>
      </c>
      <c r="HJ437">
        <v>88.722999999999999</v>
      </c>
      <c r="HK437">
        <v>98.462999999999994</v>
      </c>
      <c r="HL437">
        <v>90.234999999999999</v>
      </c>
      <c r="HM437">
        <v>101.461</v>
      </c>
      <c r="HN437">
        <v>102.15300000000001</v>
      </c>
      <c r="HO437">
        <v>98.653999999999996</v>
      </c>
      <c r="HP437">
        <v>100.164</v>
      </c>
      <c r="HQ437">
        <v>109.17100000000001</v>
      </c>
      <c r="HR437">
        <v>99.74</v>
      </c>
      <c r="HS437">
        <v>112.187</v>
      </c>
      <c r="HT437">
        <v>91.004000000000005</v>
      </c>
      <c r="HU437">
        <v>101.148</v>
      </c>
      <c r="HV437">
        <v>101.148</v>
      </c>
      <c r="HW437">
        <v>103.47499999999999</v>
      </c>
      <c r="HX437">
        <v>103.47499999999999</v>
      </c>
      <c r="HY437">
        <v>101.983</v>
      </c>
      <c r="HZ437">
        <v>101.983</v>
      </c>
      <c r="IA437">
        <v>103.47499999999999</v>
      </c>
      <c r="IB437">
        <v>103.47499999999999</v>
      </c>
      <c r="IC437">
        <v>101.983</v>
      </c>
      <c r="ID437">
        <v>101.983</v>
      </c>
    </row>
    <row r="438" spans="1:238" x14ac:dyDescent="0.2">
      <c r="A438" s="3">
        <v>45987</v>
      </c>
      <c r="B438">
        <v>100.58499999999999</v>
      </c>
      <c r="C438">
        <v>100.949</v>
      </c>
      <c r="D438">
        <v>100.949</v>
      </c>
      <c r="E438">
        <v>120.35899999999999</v>
      </c>
      <c r="F438">
        <v>109.88200000000001</v>
      </c>
      <c r="G438">
        <v>98.159000000000006</v>
      </c>
      <c r="H438">
        <v>100.556</v>
      </c>
      <c r="I438">
        <v>111.752</v>
      </c>
      <c r="J438">
        <v>111.752</v>
      </c>
      <c r="M438">
        <v>99.03</v>
      </c>
      <c r="N438">
        <v>99.03</v>
      </c>
      <c r="O438">
        <v>94.045000000000002</v>
      </c>
      <c r="P438">
        <v>94.045000000000002</v>
      </c>
      <c r="Q438">
        <v>106.797</v>
      </c>
      <c r="R438">
        <v>98.602999999999994</v>
      </c>
      <c r="S438">
        <v>93.144000000000005</v>
      </c>
      <c r="U438">
        <v>100.848</v>
      </c>
      <c r="V438">
        <v>101.31699999999999</v>
      </c>
      <c r="W438">
        <v>101.31699999999999</v>
      </c>
      <c r="X438">
        <v>97.108999999999995</v>
      </c>
      <c r="Y438">
        <v>97.108999999999995</v>
      </c>
      <c r="Z438">
        <v>101.85</v>
      </c>
      <c r="AA438">
        <v>98.177000000000007</v>
      </c>
      <c r="AB438">
        <v>98.177000000000007</v>
      </c>
      <c r="AD438">
        <v>98.488</v>
      </c>
      <c r="AG438">
        <v>97.923000000000002</v>
      </c>
      <c r="AH438">
        <v>98.977000000000004</v>
      </c>
      <c r="AK438">
        <v>100.76900000000001</v>
      </c>
      <c r="AL438">
        <v>100.16800000000001</v>
      </c>
      <c r="AM438">
        <v>98.861000000000004</v>
      </c>
      <c r="AR438">
        <v>100.16800000000001</v>
      </c>
      <c r="AS438">
        <v>100.07899999999999</v>
      </c>
      <c r="AT438">
        <v>98.74</v>
      </c>
      <c r="AU438">
        <v>98.049000000000007</v>
      </c>
      <c r="AV438">
        <v>98.049000000000007</v>
      </c>
      <c r="AW438">
        <v>95.173000000000002</v>
      </c>
      <c r="AX438">
        <v>95.173000000000002</v>
      </c>
      <c r="AY438">
        <v>119.90300000000001</v>
      </c>
      <c r="AZ438">
        <v>94.287999999999997</v>
      </c>
      <c r="BA438">
        <v>102.38</v>
      </c>
      <c r="BB438">
        <v>103.44799999999999</v>
      </c>
      <c r="BC438">
        <v>101.505</v>
      </c>
      <c r="BH438">
        <v>97.733000000000004</v>
      </c>
      <c r="BI438">
        <v>100.392</v>
      </c>
      <c r="BJ438">
        <v>106.444</v>
      </c>
      <c r="BM438">
        <v>109.184</v>
      </c>
      <c r="BN438">
        <v>101.23399999999999</v>
      </c>
      <c r="BO438">
        <v>103.59</v>
      </c>
      <c r="BP438">
        <v>100.96299999999999</v>
      </c>
      <c r="BQ438">
        <v>94.709000000000003</v>
      </c>
      <c r="BS438">
        <v>100.26300000000001</v>
      </c>
      <c r="BT438">
        <v>101.938</v>
      </c>
      <c r="BU438">
        <v>102.732</v>
      </c>
      <c r="BV438">
        <v>103.726</v>
      </c>
      <c r="BX438">
        <v>101.494</v>
      </c>
      <c r="BY438">
        <v>101.494</v>
      </c>
      <c r="BZ438">
        <v>102.15</v>
      </c>
      <c r="CA438">
        <v>105.60899999999999</v>
      </c>
      <c r="CB438">
        <v>102.908</v>
      </c>
      <c r="CC438">
        <v>101.60899999999999</v>
      </c>
      <c r="CF438">
        <v>98.096999999999994</v>
      </c>
      <c r="CG438">
        <v>98.096999999999994</v>
      </c>
      <c r="CH438">
        <v>95.667000000000002</v>
      </c>
      <c r="CI438">
        <v>95.667000000000002</v>
      </c>
      <c r="CJ438">
        <v>101.592</v>
      </c>
      <c r="CK438">
        <v>88.22</v>
      </c>
      <c r="CN438">
        <v>100.724</v>
      </c>
      <c r="CO438">
        <v>98.908000000000001</v>
      </c>
      <c r="CS438">
        <v>103.048</v>
      </c>
      <c r="CT438">
        <v>97.783000000000001</v>
      </c>
      <c r="CU438">
        <v>98.73</v>
      </c>
      <c r="CV438">
        <v>100.81399999999999</v>
      </c>
      <c r="CY438">
        <v>102.55800000000001</v>
      </c>
      <c r="CZ438">
        <v>98.418000000000006</v>
      </c>
      <c r="DA438">
        <v>101.746</v>
      </c>
      <c r="DB438">
        <v>101.746</v>
      </c>
      <c r="DC438">
        <v>103.66200000000001</v>
      </c>
      <c r="DD438">
        <v>103.66200000000001</v>
      </c>
      <c r="DE438">
        <v>101.777</v>
      </c>
      <c r="DF438">
        <v>103.441</v>
      </c>
      <c r="DG438">
        <v>100.94199999999999</v>
      </c>
      <c r="DK438">
        <v>94.488</v>
      </c>
      <c r="DL438">
        <v>97.891000000000005</v>
      </c>
      <c r="DM438">
        <v>89.558000000000007</v>
      </c>
      <c r="DN438">
        <v>89.558000000000007</v>
      </c>
      <c r="DO438">
        <v>99.739000000000004</v>
      </c>
      <c r="DP438">
        <v>107.43300000000001</v>
      </c>
      <c r="DQ438">
        <v>104.56699999999999</v>
      </c>
      <c r="DR438">
        <v>100.401</v>
      </c>
      <c r="DS438">
        <v>98.682000000000002</v>
      </c>
      <c r="EB438">
        <v>100.887</v>
      </c>
      <c r="EC438">
        <v>100.887</v>
      </c>
      <c r="ED438">
        <v>97.762</v>
      </c>
      <c r="EE438">
        <v>97.762</v>
      </c>
      <c r="EF438">
        <v>102.176</v>
      </c>
      <c r="EG438">
        <v>102.176</v>
      </c>
      <c r="EI438">
        <v>99.736999999999995</v>
      </c>
      <c r="EJ438">
        <v>99.736999999999995</v>
      </c>
      <c r="EK438">
        <v>91.03</v>
      </c>
      <c r="EL438">
        <v>92.085999999999999</v>
      </c>
      <c r="EM438">
        <v>92.085999999999999</v>
      </c>
      <c r="EN438">
        <v>102.614</v>
      </c>
      <c r="EO438">
        <v>101.105</v>
      </c>
      <c r="EP438">
        <v>100.309</v>
      </c>
      <c r="EQ438">
        <v>87.537999999999997</v>
      </c>
      <c r="ER438">
        <v>87.537999999999997</v>
      </c>
      <c r="EX438">
        <v>95.225999999999999</v>
      </c>
      <c r="FA438">
        <v>97.698999999999998</v>
      </c>
      <c r="FB438">
        <v>97.698999999999998</v>
      </c>
      <c r="FC438">
        <v>87.463999999999999</v>
      </c>
      <c r="FD438">
        <v>87.463999999999999</v>
      </c>
      <c r="FE438">
        <v>97.676000000000002</v>
      </c>
      <c r="FF438">
        <v>97.676000000000002</v>
      </c>
      <c r="FG438">
        <v>100.839</v>
      </c>
      <c r="FH438">
        <v>100.839</v>
      </c>
      <c r="FI438">
        <v>104.18300000000001</v>
      </c>
      <c r="FJ438">
        <v>104.18300000000001</v>
      </c>
      <c r="FK438">
        <v>101.435</v>
      </c>
      <c r="FL438">
        <v>101.435</v>
      </c>
      <c r="FM438">
        <v>100.476</v>
      </c>
      <c r="FN438">
        <v>112.83</v>
      </c>
      <c r="FO438">
        <v>99.742999999999995</v>
      </c>
      <c r="FP438">
        <v>99.742999999999995</v>
      </c>
      <c r="FQ438">
        <v>97.471999999999994</v>
      </c>
      <c r="FR438">
        <v>111.06399999999999</v>
      </c>
      <c r="FT438">
        <v>93.507999999999996</v>
      </c>
      <c r="FU438">
        <v>93.507999999999996</v>
      </c>
      <c r="FX438">
        <v>99.367999999999995</v>
      </c>
      <c r="FZ438">
        <v>87.873999999999995</v>
      </c>
      <c r="GA438">
        <v>87.873999999999995</v>
      </c>
      <c r="GB438">
        <v>98.033000000000001</v>
      </c>
      <c r="GC438">
        <v>98.033000000000001</v>
      </c>
      <c r="GD438">
        <v>98.884</v>
      </c>
      <c r="GE438">
        <v>96.028000000000006</v>
      </c>
      <c r="GF438">
        <v>105.81699999999999</v>
      </c>
      <c r="GH438">
        <v>99.045000000000002</v>
      </c>
      <c r="GI438">
        <v>99.045000000000002</v>
      </c>
      <c r="GJ438">
        <v>97.858999999999995</v>
      </c>
      <c r="GK438">
        <v>97.858999999999995</v>
      </c>
      <c r="GL438">
        <v>106.64700000000001</v>
      </c>
      <c r="GM438">
        <v>100.874</v>
      </c>
      <c r="GN438">
        <v>100.874</v>
      </c>
      <c r="GP438">
        <v>98.388000000000005</v>
      </c>
      <c r="GQ438">
        <v>99.159000000000006</v>
      </c>
      <c r="GR438">
        <v>99.159000000000006</v>
      </c>
      <c r="GS438">
        <v>103.62</v>
      </c>
      <c r="GT438">
        <v>103.62</v>
      </c>
      <c r="GU438">
        <v>101.36199999999999</v>
      </c>
      <c r="GW438">
        <v>104.04600000000001</v>
      </c>
      <c r="GX438">
        <v>104.04600000000001</v>
      </c>
      <c r="GY438">
        <v>101.842</v>
      </c>
      <c r="GZ438">
        <v>100.78700000000001</v>
      </c>
      <c r="HA438">
        <v>100.78700000000001</v>
      </c>
      <c r="HB438">
        <v>115.149</v>
      </c>
      <c r="HC438">
        <v>107.679</v>
      </c>
      <c r="HE438">
        <v>97.911000000000001</v>
      </c>
      <c r="HG438">
        <v>101.239</v>
      </c>
      <c r="HH438">
        <v>100.392</v>
      </c>
      <c r="HI438">
        <v>100.392</v>
      </c>
      <c r="HJ438">
        <v>88.6</v>
      </c>
      <c r="HK438">
        <v>98.484999999999999</v>
      </c>
      <c r="HL438">
        <v>90.135999999999996</v>
      </c>
      <c r="HM438">
        <v>101.547</v>
      </c>
      <c r="HN438">
        <v>102.021</v>
      </c>
      <c r="HO438">
        <v>98.677000000000007</v>
      </c>
      <c r="HP438">
        <v>100.16800000000001</v>
      </c>
      <c r="HQ438">
        <v>109.102</v>
      </c>
      <c r="HR438">
        <v>99.718000000000004</v>
      </c>
      <c r="HS438">
        <v>112.133</v>
      </c>
      <c r="HT438">
        <v>90.902000000000001</v>
      </c>
      <c r="HU438">
        <v>101.07</v>
      </c>
      <c r="HV438">
        <v>101.07</v>
      </c>
      <c r="HW438">
        <v>103.38800000000001</v>
      </c>
      <c r="HX438">
        <v>103.38800000000001</v>
      </c>
      <c r="HY438">
        <v>101.949</v>
      </c>
      <c r="HZ438">
        <v>101.949</v>
      </c>
      <c r="IA438">
        <v>103.38800000000001</v>
      </c>
      <c r="IB438">
        <v>103.38800000000001</v>
      </c>
      <c r="IC438">
        <v>101.949</v>
      </c>
      <c r="ID438">
        <v>101.949</v>
      </c>
    </row>
    <row r="439" spans="1:238" x14ac:dyDescent="0.2">
      <c r="A439" s="3">
        <v>45989</v>
      </c>
      <c r="B439">
        <v>100.57299999999999</v>
      </c>
      <c r="C439">
        <v>100.892</v>
      </c>
      <c r="D439">
        <v>100.892</v>
      </c>
      <c r="E439">
        <v>120.372</v>
      </c>
      <c r="F439">
        <v>109.485</v>
      </c>
      <c r="G439">
        <v>98.185000000000002</v>
      </c>
      <c r="H439">
        <v>100.51300000000001</v>
      </c>
      <c r="I439">
        <v>111.41</v>
      </c>
      <c r="J439">
        <v>111.41</v>
      </c>
      <c r="M439">
        <v>98.93</v>
      </c>
      <c r="N439">
        <v>98.93</v>
      </c>
      <c r="O439">
        <v>93.77</v>
      </c>
      <c r="P439">
        <v>93.77</v>
      </c>
      <c r="Q439">
        <v>106.82599999999999</v>
      </c>
      <c r="R439">
        <v>98.622</v>
      </c>
      <c r="S439">
        <v>93.18</v>
      </c>
      <c r="U439">
        <v>100.85</v>
      </c>
      <c r="V439">
        <v>101.23699999999999</v>
      </c>
      <c r="W439">
        <v>101.23699999999999</v>
      </c>
      <c r="X439">
        <v>97.081999999999994</v>
      </c>
      <c r="Y439">
        <v>97.081999999999994</v>
      </c>
      <c r="Z439">
        <v>101.791</v>
      </c>
      <c r="AA439">
        <v>98.132000000000005</v>
      </c>
      <c r="AB439">
        <v>98.132000000000005</v>
      </c>
      <c r="AD439">
        <v>98.512</v>
      </c>
      <c r="AG439">
        <v>97.923000000000002</v>
      </c>
      <c r="AH439">
        <v>98.956000000000003</v>
      </c>
      <c r="AK439">
        <v>100.744</v>
      </c>
      <c r="AL439">
        <v>100.145</v>
      </c>
      <c r="AM439">
        <v>98.870999999999995</v>
      </c>
      <c r="AR439">
        <v>100.114</v>
      </c>
      <c r="AS439">
        <v>99.986000000000004</v>
      </c>
      <c r="AT439">
        <v>98.492000000000004</v>
      </c>
      <c r="AU439">
        <v>98.055999999999997</v>
      </c>
      <c r="AV439">
        <v>98.055999999999997</v>
      </c>
      <c r="AW439">
        <v>94.95</v>
      </c>
      <c r="AX439">
        <v>94.95</v>
      </c>
      <c r="AY439">
        <v>119.429</v>
      </c>
      <c r="AZ439">
        <v>94.171000000000006</v>
      </c>
      <c r="BA439">
        <v>102.30800000000001</v>
      </c>
      <c r="BB439">
        <v>103.413</v>
      </c>
      <c r="BC439">
        <v>101.459</v>
      </c>
      <c r="BH439">
        <v>97.760999999999996</v>
      </c>
      <c r="BI439">
        <v>100.047</v>
      </c>
      <c r="BJ439">
        <v>106.34</v>
      </c>
      <c r="BM439">
        <v>108.97</v>
      </c>
      <c r="BN439">
        <v>101.236</v>
      </c>
      <c r="BO439">
        <v>103.42700000000001</v>
      </c>
      <c r="BP439">
        <v>100.92400000000001</v>
      </c>
      <c r="BQ439">
        <v>94.738</v>
      </c>
      <c r="BS439">
        <v>100.261</v>
      </c>
      <c r="BT439">
        <v>101.843</v>
      </c>
      <c r="BU439">
        <v>102.70399999999999</v>
      </c>
      <c r="BV439">
        <v>103.69799999999999</v>
      </c>
      <c r="BX439">
        <v>101.523</v>
      </c>
      <c r="BY439">
        <v>101.523</v>
      </c>
      <c r="BZ439">
        <v>102.086</v>
      </c>
      <c r="CA439">
        <v>105.474</v>
      </c>
      <c r="CB439">
        <v>102.605</v>
      </c>
      <c r="CC439">
        <v>101.569</v>
      </c>
      <c r="CF439">
        <v>98.052000000000007</v>
      </c>
      <c r="CG439">
        <v>98.052000000000007</v>
      </c>
      <c r="CH439">
        <v>95.429000000000002</v>
      </c>
      <c r="CI439">
        <v>95.429000000000002</v>
      </c>
      <c r="CJ439">
        <v>101.633</v>
      </c>
      <c r="CK439">
        <v>88.260999999999996</v>
      </c>
      <c r="CN439">
        <v>100.73</v>
      </c>
      <c r="CO439">
        <v>98.808000000000007</v>
      </c>
      <c r="CS439">
        <v>102.983</v>
      </c>
      <c r="CT439">
        <v>97.784999999999997</v>
      </c>
      <c r="CU439">
        <v>98.664000000000001</v>
      </c>
      <c r="CV439">
        <v>100.369</v>
      </c>
      <c r="CY439">
        <v>102.48399999999999</v>
      </c>
      <c r="CZ439">
        <v>98.254999999999995</v>
      </c>
      <c r="DA439">
        <v>101.77</v>
      </c>
      <c r="DB439">
        <v>101.77</v>
      </c>
      <c r="DC439">
        <v>103.76</v>
      </c>
      <c r="DD439">
        <v>103.76</v>
      </c>
      <c r="DE439">
        <v>101.669</v>
      </c>
      <c r="DF439">
        <v>103.65</v>
      </c>
      <c r="DG439">
        <v>100.91500000000001</v>
      </c>
      <c r="DK439">
        <v>94.524000000000001</v>
      </c>
      <c r="DL439">
        <v>97.933000000000007</v>
      </c>
      <c r="DM439">
        <v>89.275000000000006</v>
      </c>
      <c r="DN439">
        <v>89.275000000000006</v>
      </c>
      <c r="DO439">
        <v>99.709000000000003</v>
      </c>
      <c r="DP439">
        <v>107.273</v>
      </c>
      <c r="DQ439">
        <v>104.50700000000001</v>
      </c>
      <c r="DR439">
        <v>100.434</v>
      </c>
      <c r="DS439">
        <v>98.655000000000001</v>
      </c>
      <c r="EB439">
        <v>100.831</v>
      </c>
      <c r="EC439">
        <v>100.831</v>
      </c>
      <c r="ED439">
        <v>97.738</v>
      </c>
      <c r="EE439">
        <v>97.738</v>
      </c>
      <c r="EF439">
        <v>102.023</v>
      </c>
      <c r="EG439">
        <v>102.023</v>
      </c>
      <c r="EI439">
        <v>99.728999999999999</v>
      </c>
      <c r="EJ439">
        <v>99.728999999999999</v>
      </c>
      <c r="EK439">
        <v>90.757999999999996</v>
      </c>
      <c r="EL439">
        <v>91.844999999999999</v>
      </c>
      <c r="EM439">
        <v>91.844999999999999</v>
      </c>
      <c r="EN439">
        <v>102.405</v>
      </c>
      <c r="EO439">
        <v>101.075</v>
      </c>
      <c r="EP439">
        <v>100.309</v>
      </c>
      <c r="EQ439">
        <v>87.277000000000001</v>
      </c>
      <c r="ER439">
        <v>87.277000000000001</v>
      </c>
      <c r="EX439">
        <v>94.957999999999998</v>
      </c>
      <c r="FA439">
        <v>97.703000000000003</v>
      </c>
      <c r="FB439">
        <v>97.703000000000003</v>
      </c>
      <c r="FC439">
        <v>87.123000000000005</v>
      </c>
      <c r="FD439">
        <v>87.123000000000005</v>
      </c>
      <c r="FE439">
        <v>97.647999999999996</v>
      </c>
      <c r="FF439">
        <v>97.647999999999996</v>
      </c>
      <c r="FG439">
        <v>100.762</v>
      </c>
      <c r="FH439">
        <v>100.762</v>
      </c>
      <c r="FI439">
        <v>104.178</v>
      </c>
      <c r="FJ439">
        <v>104.178</v>
      </c>
      <c r="FK439">
        <v>101.498</v>
      </c>
      <c r="FL439">
        <v>101.498</v>
      </c>
      <c r="FM439">
        <v>100.41500000000001</v>
      </c>
      <c r="FN439">
        <v>112.46899999999999</v>
      </c>
      <c r="FO439">
        <v>99.668999999999997</v>
      </c>
      <c r="FP439">
        <v>99.668999999999997</v>
      </c>
      <c r="FQ439">
        <v>97.263000000000005</v>
      </c>
      <c r="FR439">
        <v>110.708</v>
      </c>
      <c r="FT439">
        <v>93.430999999999997</v>
      </c>
      <c r="FU439">
        <v>93.430999999999997</v>
      </c>
      <c r="FX439">
        <v>99.372</v>
      </c>
      <c r="FZ439">
        <v>87.558999999999997</v>
      </c>
      <c r="GA439">
        <v>87.558999999999997</v>
      </c>
      <c r="GB439">
        <v>98.031000000000006</v>
      </c>
      <c r="GC439">
        <v>98.031000000000006</v>
      </c>
      <c r="GD439">
        <v>98.853999999999999</v>
      </c>
      <c r="GE439">
        <v>95.685000000000002</v>
      </c>
      <c r="GF439">
        <v>105.723</v>
      </c>
      <c r="GH439">
        <v>98.966999999999999</v>
      </c>
      <c r="GI439">
        <v>98.966999999999999</v>
      </c>
      <c r="GJ439">
        <v>97.856999999999999</v>
      </c>
      <c r="GK439">
        <v>97.856999999999999</v>
      </c>
      <c r="GL439">
        <v>106.458</v>
      </c>
      <c r="GM439">
        <v>100.8</v>
      </c>
      <c r="GN439">
        <v>100.8</v>
      </c>
      <c r="GP439">
        <v>98.346999999999994</v>
      </c>
      <c r="GQ439">
        <v>99.078000000000003</v>
      </c>
      <c r="GR439">
        <v>99.078000000000003</v>
      </c>
      <c r="GS439">
        <v>103.386</v>
      </c>
      <c r="GT439">
        <v>103.386</v>
      </c>
      <c r="GU439">
        <v>101.31399999999999</v>
      </c>
      <c r="GW439">
        <v>103.947</v>
      </c>
      <c r="GX439">
        <v>103.947</v>
      </c>
      <c r="GY439">
        <v>101.92700000000001</v>
      </c>
      <c r="GZ439">
        <v>100.77200000000001</v>
      </c>
      <c r="HA439">
        <v>100.77200000000001</v>
      </c>
      <c r="HB439">
        <v>114.80200000000001</v>
      </c>
      <c r="HC439">
        <v>107.55</v>
      </c>
      <c r="HE439">
        <v>97.894999999999996</v>
      </c>
      <c r="HG439">
        <v>101.23099999999999</v>
      </c>
      <c r="HH439">
        <v>100.386</v>
      </c>
      <c r="HI439">
        <v>100.386</v>
      </c>
      <c r="HJ439">
        <v>88.328999999999994</v>
      </c>
      <c r="HK439">
        <v>98.460999999999999</v>
      </c>
      <c r="HL439">
        <v>89.673000000000002</v>
      </c>
      <c r="HM439">
        <v>101.352</v>
      </c>
      <c r="HN439">
        <v>101.57</v>
      </c>
      <c r="HO439">
        <v>98.646000000000001</v>
      </c>
      <c r="HP439">
        <v>100.154</v>
      </c>
      <c r="HQ439">
        <v>108.589</v>
      </c>
      <c r="HR439">
        <v>99.72</v>
      </c>
      <c r="HS439">
        <v>111.718</v>
      </c>
      <c r="HT439">
        <v>90.563000000000002</v>
      </c>
      <c r="HU439">
        <v>100.961</v>
      </c>
      <c r="HV439">
        <v>100.961</v>
      </c>
      <c r="HW439">
        <v>103.23099999999999</v>
      </c>
      <c r="HX439">
        <v>103.23099999999999</v>
      </c>
      <c r="HY439">
        <v>101.806</v>
      </c>
      <c r="HZ439">
        <v>101.806</v>
      </c>
      <c r="IA439">
        <v>103.23099999999999</v>
      </c>
      <c r="IB439">
        <v>103.23099999999999</v>
      </c>
      <c r="IC439">
        <v>101.806</v>
      </c>
      <c r="ID439">
        <v>101.806</v>
      </c>
    </row>
    <row r="440" spans="1:238" x14ac:dyDescent="0.2">
      <c r="A440" s="3">
        <v>45992</v>
      </c>
      <c r="B440">
        <v>100.545</v>
      </c>
      <c r="C440">
        <v>100.892</v>
      </c>
      <c r="D440">
        <v>100.892</v>
      </c>
      <c r="E440">
        <v>120.306</v>
      </c>
      <c r="F440">
        <v>109.55200000000001</v>
      </c>
      <c r="G440">
        <v>98.192999999999998</v>
      </c>
      <c r="H440">
        <v>100.53100000000001</v>
      </c>
      <c r="I440">
        <v>111.455</v>
      </c>
      <c r="J440">
        <v>111.455</v>
      </c>
      <c r="M440">
        <v>98.965000000000003</v>
      </c>
      <c r="N440">
        <v>98.965000000000003</v>
      </c>
      <c r="O440">
        <v>93.825000000000003</v>
      </c>
      <c r="P440">
        <v>93.825000000000003</v>
      </c>
      <c r="Q440">
        <v>106.74</v>
      </c>
      <c r="R440">
        <v>98.632000000000005</v>
      </c>
      <c r="S440">
        <v>93.286000000000001</v>
      </c>
      <c r="U440">
        <v>100.86199999999999</v>
      </c>
      <c r="V440">
        <v>101.256</v>
      </c>
      <c r="W440">
        <v>101.256</v>
      </c>
      <c r="X440">
        <v>97.132999999999996</v>
      </c>
      <c r="Y440">
        <v>97.132999999999996</v>
      </c>
      <c r="Z440">
        <v>101.82299999999999</v>
      </c>
      <c r="AA440">
        <v>98.165999999999997</v>
      </c>
      <c r="AB440">
        <v>98.165999999999997</v>
      </c>
      <c r="AD440">
        <v>98.509</v>
      </c>
      <c r="AG440">
        <v>97.950999999999993</v>
      </c>
      <c r="AH440">
        <v>98.983999999999995</v>
      </c>
      <c r="AK440">
        <v>100.729</v>
      </c>
      <c r="AL440">
        <v>100.13200000000001</v>
      </c>
      <c r="AM440">
        <v>98.875</v>
      </c>
      <c r="AR440">
        <v>100.14</v>
      </c>
      <c r="AS440">
        <v>100.036</v>
      </c>
      <c r="AT440">
        <v>98.528000000000006</v>
      </c>
      <c r="AU440">
        <v>98.087000000000003</v>
      </c>
      <c r="AV440">
        <v>98.087000000000003</v>
      </c>
      <c r="AW440">
        <v>95.001000000000005</v>
      </c>
      <c r="AX440">
        <v>95.001000000000005</v>
      </c>
      <c r="AY440">
        <v>119.42700000000001</v>
      </c>
      <c r="AZ440">
        <v>94.23</v>
      </c>
      <c r="BA440">
        <v>102.342</v>
      </c>
      <c r="BB440">
        <v>103.456</v>
      </c>
      <c r="BC440">
        <v>101.474</v>
      </c>
      <c r="BH440">
        <v>97.768000000000001</v>
      </c>
      <c r="BI440">
        <v>100.09099999999999</v>
      </c>
      <c r="BJ440">
        <v>106.22499999999999</v>
      </c>
      <c r="BM440">
        <v>108.87</v>
      </c>
      <c r="BN440">
        <v>101.27</v>
      </c>
      <c r="BO440">
        <v>103.28100000000001</v>
      </c>
      <c r="BP440">
        <v>100.87</v>
      </c>
      <c r="BQ440">
        <v>94.777000000000001</v>
      </c>
      <c r="BS440">
        <v>100.246</v>
      </c>
      <c r="BT440">
        <v>101.881</v>
      </c>
      <c r="BU440">
        <v>102.724</v>
      </c>
      <c r="BV440">
        <v>103.71899999999999</v>
      </c>
      <c r="BX440">
        <v>101.56399999999999</v>
      </c>
      <c r="BY440">
        <v>101.56399999999999</v>
      </c>
      <c r="BZ440">
        <v>102.111</v>
      </c>
      <c r="CA440">
        <v>105.423</v>
      </c>
      <c r="CB440">
        <v>102.688</v>
      </c>
      <c r="CC440">
        <v>101.60599999999999</v>
      </c>
      <c r="CF440">
        <v>98.090999999999994</v>
      </c>
      <c r="CG440">
        <v>98.090999999999994</v>
      </c>
      <c r="CH440">
        <v>95.472999999999999</v>
      </c>
      <c r="CI440">
        <v>95.472999999999999</v>
      </c>
      <c r="CJ440">
        <v>101.69499999999999</v>
      </c>
      <c r="CK440">
        <v>88.397000000000006</v>
      </c>
      <c r="CN440">
        <v>100.752</v>
      </c>
      <c r="CO440">
        <v>98.691999999999993</v>
      </c>
      <c r="CS440">
        <v>102.973</v>
      </c>
      <c r="CT440">
        <v>97.817999999999998</v>
      </c>
      <c r="CU440">
        <v>98.728999999999999</v>
      </c>
      <c r="CV440">
        <v>100.46599999999999</v>
      </c>
      <c r="CY440">
        <v>102.529</v>
      </c>
      <c r="CZ440">
        <v>98.32</v>
      </c>
      <c r="DA440">
        <v>101.72499999999999</v>
      </c>
      <c r="DB440">
        <v>101.72499999999999</v>
      </c>
      <c r="DC440">
        <v>103.633</v>
      </c>
      <c r="DD440">
        <v>103.633</v>
      </c>
      <c r="DE440">
        <v>101.812</v>
      </c>
      <c r="DF440">
        <v>103.74299999999999</v>
      </c>
      <c r="DG440">
        <v>100.916</v>
      </c>
      <c r="DK440">
        <v>94.570999999999998</v>
      </c>
      <c r="DL440">
        <v>98.006</v>
      </c>
      <c r="DM440">
        <v>89.278999999999996</v>
      </c>
      <c r="DN440">
        <v>89.278999999999996</v>
      </c>
      <c r="DO440">
        <v>99.757999999999996</v>
      </c>
      <c r="DP440">
        <v>107.3</v>
      </c>
      <c r="DQ440">
        <v>104.515</v>
      </c>
      <c r="DR440">
        <v>100.477</v>
      </c>
      <c r="DS440">
        <v>98.715000000000003</v>
      </c>
      <c r="EB440">
        <v>100.843</v>
      </c>
      <c r="EC440">
        <v>100.843</v>
      </c>
      <c r="ED440">
        <v>97.763000000000005</v>
      </c>
      <c r="EE440">
        <v>97.763000000000005</v>
      </c>
      <c r="EF440">
        <v>102.069</v>
      </c>
      <c r="EG440">
        <v>102.069</v>
      </c>
      <c r="EI440">
        <v>99.747</v>
      </c>
      <c r="EJ440">
        <v>99.747</v>
      </c>
      <c r="EK440">
        <v>90.78</v>
      </c>
      <c r="EL440">
        <v>91.884</v>
      </c>
      <c r="EM440">
        <v>91.884</v>
      </c>
      <c r="EN440">
        <v>102.443</v>
      </c>
      <c r="EO440">
        <v>101.098</v>
      </c>
      <c r="EP440">
        <v>100.31</v>
      </c>
      <c r="EQ440">
        <v>87.343999999999994</v>
      </c>
      <c r="ER440">
        <v>87.343999999999994</v>
      </c>
      <c r="EX440">
        <v>95.034999999999997</v>
      </c>
      <c r="FA440">
        <v>97.724000000000004</v>
      </c>
      <c r="FB440">
        <v>97.724000000000004</v>
      </c>
      <c r="FC440">
        <v>87.212000000000003</v>
      </c>
      <c r="FD440">
        <v>87.212000000000003</v>
      </c>
      <c r="FE440">
        <v>97.674000000000007</v>
      </c>
      <c r="FF440">
        <v>97.674000000000007</v>
      </c>
      <c r="FG440">
        <v>100.788</v>
      </c>
      <c r="FH440">
        <v>100.788</v>
      </c>
      <c r="FI440">
        <v>104.378</v>
      </c>
      <c r="FJ440">
        <v>104.378</v>
      </c>
      <c r="FK440">
        <v>101.498</v>
      </c>
      <c r="FL440">
        <v>101.498</v>
      </c>
      <c r="FM440">
        <v>100.437</v>
      </c>
      <c r="FN440">
        <v>112.589</v>
      </c>
      <c r="FO440">
        <v>99.69</v>
      </c>
      <c r="FP440">
        <v>99.69</v>
      </c>
      <c r="FQ440">
        <v>97.198999999999998</v>
      </c>
      <c r="FR440">
        <v>110.748</v>
      </c>
      <c r="FT440">
        <v>93.424000000000007</v>
      </c>
      <c r="FU440">
        <v>93.424000000000007</v>
      </c>
      <c r="FX440">
        <v>99.385000000000005</v>
      </c>
      <c r="FZ440">
        <v>87.555000000000007</v>
      </c>
      <c r="GA440">
        <v>87.555000000000007</v>
      </c>
      <c r="GB440">
        <v>98.043999999999997</v>
      </c>
      <c r="GC440">
        <v>98.043999999999997</v>
      </c>
      <c r="GD440">
        <v>98.878</v>
      </c>
      <c r="GE440">
        <v>95.774000000000001</v>
      </c>
      <c r="GF440">
        <v>105.702</v>
      </c>
      <c r="GH440">
        <v>99.006</v>
      </c>
      <c r="GI440">
        <v>99.006</v>
      </c>
      <c r="GJ440">
        <v>97.88</v>
      </c>
      <c r="GK440">
        <v>97.88</v>
      </c>
      <c r="GL440">
        <v>106.464</v>
      </c>
      <c r="GM440">
        <v>100.846</v>
      </c>
      <c r="GN440">
        <v>100.846</v>
      </c>
      <c r="GP440">
        <v>98.370999999999995</v>
      </c>
      <c r="GQ440">
        <v>99.114000000000004</v>
      </c>
      <c r="GR440">
        <v>99.114000000000004</v>
      </c>
      <c r="GS440">
        <v>103.479</v>
      </c>
      <c r="GT440">
        <v>103.479</v>
      </c>
      <c r="GU440">
        <v>101.23399999999999</v>
      </c>
      <c r="GW440">
        <v>104.075</v>
      </c>
      <c r="GX440">
        <v>104.075</v>
      </c>
      <c r="GY440">
        <v>101.92400000000001</v>
      </c>
      <c r="GZ440">
        <v>100.765</v>
      </c>
      <c r="HA440">
        <v>100.765</v>
      </c>
      <c r="HB440">
        <v>114.85299999999999</v>
      </c>
      <c r="HC440">
        <v>107.59699999999999</v>
      </c>
      <c r="HE440">
        <v>97.936000000000007</v>
      </c>
      <c r="HG440">
        <v>101.262</v>
      </c>
      <c r="HH440">
        <v>100.383</v>
      </c>
      <c r="HI440">
        <v>100.383</v>
      </c>
      <c r="HJ440">
        <v>88.426000000000002</v>
      </c>
      <c r="HK440">
        <v>98.501999999999995</v>
      </c>
      <c r="HL440">
        <v>89.733000000000004</v>
      </c>
      <c r="HM440">
        <v>101.444</v>
      </c>
      <c r="HN440">
        <v>101.61799999999999</v>
      </c>
      <c r="HO440">
        <v>98.679000000000002</v>
      </c>
      <c r="HP440">
        <v>100.15600000000001</v>
      </c>
      <c r="HQ440">
        <v>108.744</v>
      </c>
      <c r="HR440">
        <v>99.748999999999995</v>
      </c>
      <c r="HS440">
        <v>111.961</v>
      </c>
      <c r="HT440">
        <v>90.563000000000002</v>
      </c>
      <c r="HU440">
        <v>101.005</v>
      </c>
      <c r="HV440">
        <v>101.005</v>
      </c>
      <c r="HW440">
        <v>103.205</v>
      </c>
      <c r="HX440">
        <v>103.205</v>
      </c>
      <c r="HY440">
        <v>101.846</v>
      </c>
      <c r="HZ440">
        <v>101.846</v>
      </c>
      <c r="IA440">
        <v>103.205</v>
      </c>
      <c r="IB440">
        <v>103.205</v>
      </c>
      <c r="IC440">
        <v>101.846</v>
      </c>
      <c r="ID440">
        <v>101.846</v>
      </c>
    </row>
    <row r="441" spans="1:238" x14ac:dyDescent="0.2">
      <c r="A441" s="3">
        <v>45993</v>
      </c>
      <c r="B441">
        <v>100.617</v>
      </c>
      <c r="C441">
        <v>100.98699999999999</v>
      </c>
      <c r="D441">
        <v>100.98699999999999</v>
      </c>
      <c r="E441">
        <v>120.194</v>
      </c>
      <c r="F441">
        <v>109.75</v>
      </c>
      <c r="G441">
        <v>98.212000000000003</v>
      </c>
      <c r="H441">
        <v>100.563</v>
      </c>
      <c r="I441">
        <v>111.60299999999999</v>
      </c>
      <c r="J441">
        <v>111.60299999999999</v>
      </c>
      <c r="M441">
        <v>99.02</v>
      </c>
      <c r="N441">
        <v>99.02</v>
      </c>
      <c r="O441">
        <v>93.945999999999998</v>
      </c>
      <c r="P441">
        <v>93.945999999999998</v>
      </c>
      <c r="Q441">
        <v>106.392</v>
      </c>
      <c r="R441">
        <v>98.646000000000001</v>
      </c>
      <c r="S441">
        <v>93.152000000000001</v>
      </c>
      <c r="U441">
        <v>100.84699999999999</v>
      </c>
      <c r="V441">
        <v>101.301</v>
      </c>
      <c r="W441">
        <v>101.301</v>
      </c>
      <c r="X441">
        <v>97.171000000000006</v>
      </c>
      <c r="Y441">
        <v>97.171000000000006</v>
      </c>
      <c r="Z441">
        <v>101.876</v>
      </c>
      <c r="AA441">
        <v>98.186000000000007</v>
      </c>
      <c r="AB441">
        <v>98.186000000000007</v>
      </c>
      <c r="AD441">
        <v>98.534000000000006</v>
      </c>
      <c r="AG441">
        <v>97.93</v>
      </c>
      <c r="AH441">
        <v>99.037999999999997</v>
      </c>
      <c r="AK441">
        <v>100.726</v>
      </c>
      <c r="AL441">
        <v>100.155</v>
      </c>
      <c r="AM441">
        <v>98.885999999999996</v>
      </c>
      <c r="AR441">
        <v>100.161</v>
      </c>
      <c r="AS441">
        <v>100.04900000000001</v>
      </c>
      <c r="AT441">
        <v>98.608000000000004</v>
      </c>
      <c r="AU441">
        <v>98.070999999999998</v>
      </c>
      <c r="AV441">
        <v>98.070999999999998</v>
      </c>
      <c r="AW441">
        <v>95.075000000000003</v>
      </c>
      <c r="AX441">
        <v>95.075000000000003</v>
      </c>
      <c r="AY441">
        <v>119.58</v>
      </c>
      <c r="AZ441">
        <v>94.287000000000006</v>
      </c>
      <c r="BA441">
        <v>102.361</v>
      </c>
      <c r="BB441">
        <v>103.405</v>
      </c>
      <c r="BC441">
        <v>101.503</v>
      </c>
      <c r="BH441">
        <v>97.784999999999997</v>
      </c>
      <c r="BI441">
        <v>100.01900000000001</v>
      </c>
      <c r="BJ441">
        <v>106.242</v>
      </c>
      <c r="BM441">
        <v>108.87</v>
      </c>
      <c r="BN441">
        <v>101.155</v>
      </c>
      <c r="BO441">
        <v>103.21</v>
      </c>
      <c r="BP441">
        <v>100.855</v>
      </c>
      <c r="BQ441">
        <v>94.84</v>
      </c>
      <c r="BS441">
        <v>100.262</v>
      </c>
      <c r="BT441">
        <v>101.925</v>
      </c>
      <c r="BU441">
        <v>102.76300000000001</v>
      </c>
      <c r="BV441">
        <v>103.821</v>
      </c>
      <c r="BX441">
        <v>101.56699999999999</v>
      </c>
      <c r="BY441">
        <v>101.56699999999999</v>
      </c>
      <c r="BZ441">
        <v>102.169</v>
      </c>
      <c r="CA441">
        <v>105.505</v>
      </c>
      <c r="CB441">
        <v>102.72</v>
      </c>
      <c r="CC441">
        <v>101.636</v>
      </c>
      <c r="CF441">
        <v>98.111000000000004</v>
      </c>
      <c r="CG441">
        <v>98.111000000000004</v>
      </c>
      <c r="CH441">
        <v>95.578999999999994</v>
      </c>
      <c r="CI441">
        <v>95.578999999999994</v>
      </c>
      <c r="CJ441">
        <v>101.581</v>
      </c>
      <c r="CK441">
        <v>88.147000000000006</v>
      </c>
      <c r="CN441">
        <v>100.709</v>
      </c>
      <c r="CO441">
        <v>98.811999999999998</v>
      </c>
      <c r="CS441">
        <v>103.19499999999999</v>
      </c>
      <c r="CT441">
        <v>97.79</v>
      </c>
      <c r="CU441">
        <v>98.763999999999996</v>
      </c>
      <c r="CV441">
        <v>100.66</v>
      </c>
      <c r="CY441">
        <v>102.58199999999999</v>
      </c>
      <c r="CZ441">
        <v>98.414000000000001</v>
      </c>
      <c r="DA441">
        <v>101.735</v>
      </c>
      <c r="DB441">
        <v>101.735</v>
      </c>
      <c r="DC441">
        <v>103.629</v>
      </c>
      <c r="DD441">
        <v>103.629</v>
      </c>
      <c r="DE441">
        <v>101.843</v>
      </c>
      <c r="DF441">
        <v>103.623</v>
      </c>
      <c r="DG441">
        <v>100.94799999999999</v>
      </c>
      <c r="DK441">
        <v>94.540999999999997</v>
      </c>
      <c r="DL441">
        <v>97.912999999999997</v>
      </c>
      <c r="DM441">
        <v>89.41</v>
      </c>
      <c r="DN441">
        <v>89.41</v>
      </c>
      <c r="DO441">
        <v>99.774000000000001</v>
      </c>
      <c r="DP441">
        <v>107.437</v>
      </c>
      <c r="DQ441">
        <v>104.541</v>
      </c>
      <c r="DR441">
        <v>100.515</v>
      </c>
      <c r="DS441">
        <v>98.777000000000001</v>
      </c>
      <c r="EB441">
        <v>100.864</v>
      </c>
      <c r="EC441">
        <v>100.864</v>
      </c>
      <c r="ED441">
        <v>97.793999999999997</v>
      </c>
      <c r="EE441">
        <v>97.793999999999997</v>
      </c>
      <c r="EF441">
        <v>102.15600000000001</v>
      </c>
      <c r="EG441">
        <v>102.15600000000001</v>
      </c>
      <c r="EI441">
        <v>99.753</v>
      </c>
      <c r="EJ441">
        <v>99.753</v>
      </c>
      <c r="EK441">
        <v>90.888000000000005</v>
      </c>
      <c r="EL441">
        <v>92.004999999999995</v>
      </c>
      <c r="EM441">
        <v>92.004999999999995</v>
      </c>
      <c r="EN441">
        <v>102.50700000000001</v>
      </c>
      <c r="EO441">
        <v>101.07</v>
      </c>
      <c r="EP441">
        <v>100.294</v>
      </c>
      <c r="EQ441">
        <v>87.438000000000002</v>
      </c>
      <c r="ER441">
        <v>87.438000000000002</v>
      </c>
      <c r="EX441">
        <v>95.159000000000006</v>
      </c>
      <c r="FA441">
        <v>97.744</v>
      </c>
      <c r="FB441">
        <v>97.744</v>
      </c>
      <c r="FC441">
        <v>87.364999999999995</v>
      </c>
      <c r="FD441">
        <v>87.364999999999995</v>
      </c>
      <c r="FE441">
        <v>97.692999999999998</v>
      </c>
      <c r="FF441">
        <v>97.692999999999998</v>
      </c>
      <c r="FG441">
        <v>100.833</v>
      </c>
      <c r="FH441">
        <v>100.833</v>
      </c>
      <c r="FI441">
        <v>104.218</v>
      </c>
      <c r="FJ441">
        <v>104.218</v>
      </c>
      <c r="FK441">
        <v>101.45399999999999</v>
      </c>
      <c r="FL441">
        <v>101.45399999999999</v>
      </c>
      <c r="FM441">
        <v>100.517</v>
      </c>
      <c r="FN441">
        <v>112.85599999999999</v>
      </c>
      <c r="FO441">
        <v>99.728999999999999</v>
      </c>
      <c r="FP441">
        <v>99.728999999999999</v>
      </c>
      <c r="FQ441">
        <v>97.424000000000007</v>
      </c>
      <c r="FR441">
        <v>111.057</v>
      </c>
      <c r="FT441">
        <v>93.48</v>
      </c>
      <c r="FU441">
        <v>93.48</v>
      </c>
      <c r="FX441">
        <v>99.397000000000006</v>
      </c>
      <c r="FZ441">
        <v>87.653000000000006</v>
      </c>
      <c r="GA441">
        <v>87.653000000000006</v>
      </c>
      <c r="GB441">
        <v>98.06</v>
      </c>
      <c r="GC441">
        <v>98.06</v>
      </c>
      <c r="GD441">
        <v>98.923000000000002</v>
      </c>
      <c r="GE441">
        <v>95.906000000000006</v>
      </c>
      <c r="GF441">
        <v>105.749</v>
      </c>
      <c r="GH441">
        <v>99.05</v>
      </c>
      <c r="GI441">
        <v>99.05</v>
      </c>
      <c r="GJ441">
        <v>97.876000000000005</v>
      </c>
      <c r="GK441">
        <v>97.876000000000005</v>
      </c>
      <c r="GL441">
        <v>106.556</v>
      </c>
      <c r="GM441">
        <v>100.91800000000001</v>
      </c>
      <c r="GN441">
        <v>100.91800000000001</v>
      </c>
      <c r="GP441">
        <v>98.382999999999996</v>
      </c>
      <c r="GQ441">
        <v>99.152000000000001</v>
      </c>
      <c r="GR441">
        <v>99.152000000000001</v>
      </c>
      <c r="GS441">
        <v>103.554</v>
      </c>
      <c r="GT441">
        <v>103.554</v>
      </c>
      <c r="GU441">
        <v>101.304</v>
      </c>
      <c r="GW441">
        <v>104.096</v>
      </c>
      <c r="GX441">
        <v>104.096</v>
      </c>
      <c r="GY441">
        <v>101.934</v>
      </c>
      <c r="GZ441">
        <v>100.78400000000001</v>
      </c>
      <c r="HA441">
        <v>100.78400000000001</v>
      </c>
      <c r="HB441">
        <v>115.029</v>
      </c>
      <c r="HC441">
        <v>107.699</v>
      </c>
      <c r="HE441">
        <v>97.95</v>
      </c>
      <c r="HG441">
        <v>101.29900000000001</v>
      </c>
      <c r="HH441">
        <v>100.393</v>
      </c>
      <c r="HI441">
        <v>100.393</v>
      </c>
      <c r="HJ441">
        <v>88.555000000000007</v>
      </c>
      <c r="HK441">
        <v>98.53</v>
      </c>
      <c r="HL441">
        <v>89.852999999999994</v>
      </c>
      <c r="HM441">
        <v>101.43300000000001</v>
      </c>
      <c r="HN441">
        <v>101.79600000000001</v>
      </c>
      <c r="HO441">
        <v>98.692999999999998</v>
      </c>
      <c r="HP441">
        <v>100.16200000000001</v>
      </c>
      <c r="HQ441">
        <v>108.979</v>
      </c>
      <c r="HR441">
        <v>99.75</v>
      </c>
      <c r="HS441">
        <v>111.928</v>
      </c>
      <c r="HT441">
        <v>90.697000000000003</v>
      </c>
      <c r="HU441">
        <v>101.062</v>
      </c>
      <c r="HV441">
        <v>101.062</v>
      </c>
      <c r="HW441">
        <v>103.282</v>
      </c>
      <c r="HX441">
        <v>103.282</v>
      </c>
      <c r="HY441">
        <v>101.889</v>
      </c>
      <c r="HZ441">
        <v>101.889</v>
      </c>
      <c r="IA441">
        <v>103.282</v>
      </c>
      <c r="IB441">
        <v>103.282</v>
      </c>
      <c r="IC441">
        <v>101.889</v>
      </c>
      <c r="ID441">
        <v>101.889</v>
      </c>
    </row>
    <row r="442" spans="1:238" x14ac:dyDescent="0.2">
      <c r="A442" s="3">
        <v>45994</v>
      </c>
      <c r="B442">
        <v>100.614</v>
      </c>
      <c r="C442">
        <v>100.95099999999999</v>
      </c>
      <c r="D442">
        <v>100.95099999999999</v>
      </c>
      <c r="E442">
        <v>120.107</v>
      </c>
      <c r="F442">
        <v>109.648</v>
      </c>
      <c r="G442">
        <v>98.213999999999999</v>
      </c>
      <c r="H442">
        <v>100.52200000000001</v>
      </c>
      <c r="I442">
        <v>111.444</v>
      </c>
      <c r="J442">
        <v>111.444</v>
      </c>
      <c r="M442">
        <v>98.944000000000003</v>
      </c>
      <c r="N442">
        <v>98.944000000000003</v>
      </c>
      <c r="O442">
        <v>93.805999999999997</v>
      </c>
      <c r="P442">
        <v>93.805999999999997</v>
      </c>
      <c r="Q442">
        <v>106.354</v>
      </c>
      <c r="R442">
        <v>98.643000000000001</v>
      </c>
      <c r="S442">
        <v>93.03</v>
      </c>
      <c r="U442">
        <v>100.837</v>
      </c>
      <c r="V442">
        <v>101.273</v>
      </c>
      <c r="W442">
        <v>101.273</v>
      </c>
      <c r="X442">
        <v>97.064999999999998</v>
      </c>
      <c r="Y442">
        <v>97.064999999999998</v>
      </c>
      <c r="Z442">
        <v>101.81699999999999</v>
      </c>
      <c r="AA442">
        <v>98.171999999999997</v>
      </c>
      <c r="AB442">
        <v>98.171999999999997</v>
      </c>
      <c r="AD442">
        <v>98.515000000000001</v>
      </c>
      <c r="AG442">
        <v>97.963999999999999</v>
      </c>
      <c r="AH442">
        <v>99.05</v>
      </c>
      <c r="AK442">
        <v>100.712</v>
      </c>
      <c r="AL442">
        <v>100.155</v>
      </c>
      <c r="AM442">
        <v>98.918000000000006</v>
      </c>
      <c r="AR442">
        <v>100.125</v>
      </c>
      <c r="AS442">
        <v>100.004</v>
      </c>
      <c r="AT442">
        <v>98.501999999999995</v>
      </c>
      <c r="AU442">
        <v>98.082999999999998</v>
      </c>
      <c r="AV442">
        <v>98.082999999999998</v>
      </c>
      <c r="AW442">
        <v>94.97</v>
      </c>
      <c r="AX442">
        <v>94.97</v>
      </c>
      <c r="AY442">
        <v>119.28100000000001</v>
      </c>
      <c r="AZ442">
        <v>94.200999999999993</v>
      </c>
      <c r="BA442">
        <v>102.235</v>
      </c>
      <c r="BB442">
        <v>103.432</v>
      </c>
      <c r="BC442">
        <v>101.458</v>
      </c>
      <c r="BH442">
        <v>97.784000000000006</v>
      </c>
      <c r="BI442">
        <v>99.963999999999999</v>
      </c>
      <c r="BJ442">
        <v>106.19199999999999</v>
      </c>
      <c r="BM442">
        <v>108.877</v>
      </c>
      <c r="BN442">
        <v>101.14100000000001</v>
      </c>
      <c r="BO442">
        <v>103.292</v>
      </c>
      <c r="BP442">
        <v>100.79900000000001</v>
      </c>
      <c r="BQ442">
        <v>94.692999999999998</v>
      </c>
      <c r="BS442">
        <v>100.249</v>
      </c>
      <c r="BT442">
        <v>101.84399999999999</v>
      </c>
      <c r="BU442">
        <v>102.70699999999999</v>
      </c>
      <c r="BV442">
        <v>103.723</v>
      </c>
      <c r="BX442">
        <v>101.542</v>
      </c>
      <c r="BY442">
        <v>101.542</v>
      </c>
      <c r="BZ442">
        <v>102.087</v>
      </c>
      <c r="CA442">
        <v>105.41</v>
      </c>
      <c r="CB442">
        <v>102.58499999999999</v>
      </c>
      <c r="CC442">
        <v>101.577</v>
      </c>
      <c r="CF442">
        <v>98.099000000000004</v>
      </c>
      <c r="CG442">
        <v>98.099000000000004</v>
      </c>
      <c r="CH442">
        <v>95.453000000000003</v>
      </c>
      <c r="CI442">
        <v>95.453000000000003</v>
      </c>
      <c r="CJ442">
        <v>101.479</v>
      </c>
      <c r="CK442">
        <v>88.042000000000002</v>
      </c>
      <c r="CN442">
        <v>100.672</v>
      </c>
      <c r="CO442">
        <v>98.659000000000006</v>
      </c>
      <c r="CS442">
        <v>103.04900000000001</v>
      </c>
      <c r="CT442">
        <v>97.786000000000001</v>
      </c>
      <c r="CU442">
        <v>98.694999999999993</v>
      </c>
      <c r="CV442">
        <v>100.444</v>
      </c>
      <c r="CY442">
        <v>102.495</v>
      </c>
      <c r="CZ442">
        <v>98.305999999999997</v>
      </c>
      <c r="DA442">
        <v>101.74299999999999</v>
      </c>
      <c r="DB442">
        <v>101.74299999999999</v>
      </c>
      <c r="DC442">
        <v>103.658</v>
      </c>
      <c r="DD442">
        <v>103.658</v>
      </c>
      <c r="DE442">
        <v>101.85899999999999</v>
      </c>
      <c r="DF442">
        <v>103.53700000000001</v>
      </c>
      <c r="DG442">
        <v>100.913</v>
      </c>
      <c r="DK442">
        <v>94.477000000000004</v>
      </c>
      <c r="DL442">
        <v>97.786000000000001</v>
      </c>
      <c r="DM442">
        <v>89.248999999999995</v>
      </c>
      <c r="DN442">
        <v>89.248999999999995</v>
      </c>
      <c r="DO442">
        <v>99.734999999999999</v>
      </c>
      <c r="DP442">
        <v>107.268</v>
      </c>
      <c r="DQ442">
        <v>104.471</v>
      </c>
      <c r="DR442">
        <v>100.54900000000001</v>
      </c>
      <c r="DS442">
        <v>98.709000000000003</v>
      </c>
      <c r="EB442">
        <v>100.836</v>
      </c>
      <c r="EC442">
        <v>100.836</v>
      </c>
      <c r="ED442">
        <v>97.787000000000006</v>
      </c>
      <c r="EE442">
        <v>97.787000000000006</v>
      </c>
      <c r="EF442">
        <v>102.017</v>
      </c>
      <c r="EG442">
        <v>102.017</v>
      </c>
      <c r="EI442">
        <v>99.75</v>
      </c>
      <c r="EJ442">
        <v>99.75</v>
      </c>
      <c r="EK442">
        <v>90.668999999999997</v>
      </c>
      <c r="EL442">
        <v>91.825999999999993</v>
      </c>
      <c r="EM442">
        <v>91.825999999999993</v>
      </c>
      <c r="EN442">
        <v>102.39700000000001</v>
      </c>
      <c r="EO442">
        <v>101.035</v>
      </c>
      <c r="EP442">
        <v>100.279</v>
      </c>
      <c r="EQ442">
        <v>87.299000000000007</v>
      </c>
      <c r="ER442">
        <v>87.299000000000007</v>
      </c>
      <c r="EX442">
        <v>95.031999999999996</v>
      </c>
      <c r="FA442">
        <v>97.736000000000004</v>
      </c>
      <c r="FB442">
        <v>97.736000000000004</v>
      </c>
      <c r="FC442">
        <v>87.203000000000003</v>
      </c>
      <c r="FD442">
        <v>87.203000000000003</v>
      </c>
      <c r="FE442">
        <v>97.692999999999998</v>
      </c>
      <c r="FF442">
        <v>97.692999999999998</v>
      </c>
      <c r="FG442">
        <v>100.76600000000001</v>
      </c>
      <c r="FH442">
        <v>100.76600000000001</v>
      </c>
      <c r="FI442">
        <v>104.117</v>
      </c>
      <c r="FJ442">
        <v>104.117</v>
      </c>
      <c r="FK442">
        <v>101.432</v>
      </c>
      <c r="FL442">
        <v>101.432</v>
      </c>
      <c r="FM442">
        <v>100.44</v>
      </c>
      <c r="FN442">
        <v>112.604</v>
      </c>
      <c r="FO442">
        <v>99.69</v>
      </c>
      <c r="FP442">
        <v>99.69</v>
      </c>
      <c r="FQ442">
        <v>97.168000000000006</v>
      </c>
      <c r="FR442">
        <v>110.744</v>
      </c>
      <c r="FT442">
        <v>93.397999999999996</v>
      </c>
      <c r="FU442">
        <v>93.397999999999996</v>
      </c>
      <c r="FX442">
        <v>99.363</v>
      </c>
      <c r="FZ442">
        <v>87.478999999999999</v>
      </c>
      <c r="GA442">
        <v>87.478999999999999</v>
      </c>
      <c r="GB442">
        <v>98.078000000000003</v>
      </c>
      <c r="GC442">
        <v>98.078000000000003</v>
      </c>
      <c r="GD442">
        <v>98.89</v>
      </c>
      <c r="GE442">
        <v>95.784999999999997</v>
      </c>
      <c r="GF442">
        <v>105.712</v>
      </c>
      <c r="GH442">
        <v>99</v>
      </c>
      <c r="GI442">
        <v>99</v>
      </c>
      <c r="GJ442">
        <v>97.894000000000005</v>
      </c>
      <c r="GK442">
        <v>97.894000000000005</v>
      </c>
      <c r="GL442">
        <v>106.49299999999999</v>
      </c>
      <c r="GM442">
        <v>100.749</v>
      </c>
      <c r="GN442">
        <v>100.749</v>
      </c>
      <c r="GP442">
        <v>98.388999999999996</v>
      </c>
      <c r="GQ442">
        <v>99.105000000000004</v>
      </c>
      <c r="GR442">
        <v>99.105000000000004</v>
      </c>
      <c r="GS442">
        <v>103.452</v>
      </c>
      <c r="GT442">
        <v>103.452</v>
      </c>
      <c r="GU442">
        <v>101.351</v>
      </c>
      <c r="GW442">
        <v>104.004</v>
      </c>
      <c r="GX442">
        <v>104.004</v>
      </c>
      <c r="GY442">
        <v>101.875</v>
      </c>
      <c r="GZ442">
        <v>100.758</v>
      </c>
      <c r="HA442">
        <v>100.758</v>
      </c>
      <c r="HB442">
        <v>114.874</v>
      </c>
      <c r="HC442">
        <v>107.544</v>
      </c>
      <c r="HE442">
        <v>97.950999999999993</v>
      </c>
      <c r="HG442">
        <v>101.304</v>
      </c>
      <c r="HH442">
        <v>100.376</v>
      </c>
      <c r="HI442">
        <v>100.376</v>
      </c>
      <c r="HJ442">
        <v>88.358000000000004</v>
      </c>
      <c r="HK442">
        <v>98.522999999999996</v>
      </c>
      <c r="HL442">
        <v>89.721999999999994</v>
      </c>
      <c r="HM442">
        <v>101.431</v>
      </c>
      <c r="HN442">
        <v>101.621</v>
      </c>
      <c r="HO442">
        <v>98.691000000000003</v>
      </c>
      <c r="HP442">
        <v>100.158</v>
      </c>
      <c r="HQ442">
        <v>108.937</v>
      </c>
      <c r="HR442">
        <v>99.741</v>
      </c>
      <c r="HS442">
        <v>111.75700000000001</v>
      </c>
      <c r="HT442">
        <v>90.527000000000001</v>
      </c>
      <c r="HU442">
        <v>100.953</v>
      </c>
      <c r="HV442">
        <v>100.953</v>
      </c>
      <c r="HW442">
        <v>103.142</v>
      </c>
      <c r="HX442">
        <v>103.142</v>
      </c>
      <c r="HY442">
        <v>101.80200000000001</v>
      </c>
      <c r="HZ442">
        <v>101.80200000000001</v>
      </c>
      <c r="IA442">
        <v>103.142</v>
      </c>
      <c r="IB442">
        <v>103.142</v>
      </c>
      <c r="IC442">
        <v>101.80200000000001</v>
      </c>
      <c r="ID442">
        <v>101.80200000000001</v>
      </c>
    </row>
    <row r="443" spans="1:238" x14ac:dyDescent="0.2">
      <c r="A443" s="3">
        <v>45995</v>
      </c>
      <c r="B443">
        <v>100.586</v>
      </c>
      <c r="C443">
        <v>100.899</v>
      </c>
      <c r="D443">
        <v>100.899</v>
      </c>
      <c r="E443">
        <v>120.006</v>
      </c>
      <c r="F443">
        <v>109.456</v>
      </c>
      <c r="G443">
        <v>98.233999999999995</v>
      </c>
      <c r="H443">
        <v>100.48399999999999</v>
      </c>
      <c r="I443">
        <v>111.229</v>
      </c>
      <c r="J443">
        <v>111.229</v>
      </c>
      <c r="M443">
        <v>98.893000000000001</v>
      </c>
      <c r="N443">
        <v>98.893000000000001</v>
      </c>
      <c r="O443">
        <v>93.756</v>
      </c>
      <c r="P443">
        <v>93.756</v>
      </c>
      <c r="Q443">
        <v>106.23399999999999</v>
      </c>
      <c r="R443">
        <v>98.649000000000001</v>
      </c>
      <c r="S443">
        <v>92.893000000000001</v>
      </c>
      <c r="U443">
        <v>100.825</v>
      </c>
      <c r="V443">
        <v>101.252</v>
      </c>
      <c r="W443">
        <v>101.252</v>
      </c>
      <c r="X443">
        <v>96.953999999999994</v>
      </c>
      <c r="Y443">
        <v>96.953999999999994</v>
      </c>
      <c r="Z443">
        <v>101.76600000000001</v>
      </c>
      <c r="AA443">
        <v>98.149000000000001</v>
      </c>
      <c r="AB443">
        <v>98.149000000000001</v>
      </c>
      <c r="AD443">
        <v>98.566999999999993</v>
      </c>
      <c r="AG443">
        <v>97.968999999999994</v>
      </c>
      <c r="AH443">
        <v>99.057000000000002</v>
      </c>
      <c r="AK443">
        <v>100.68600000000001</v>
      </c>
      <c r="AL443">
        <v>100.16</v>
      </c>
      <c r="AM443">
        <v>98.93</v>
      </c>
      <c r="AR443">
        <v>100.09399999999999</v>
      </c>
      <c r="AS443">
        <v>99.962000000000003</v>
      </c>
      <c r="AT443">
        <v>98.394999999999996</v>
      </c>
      <c r="AU443">
        <v>98.096999999999994</v>
      </c>
      <c r="AV443">
        <v>98.096999999999994</v>
      </c>
      <c r="AW443">
        <v>94.864999999999995</v>
      </c>
      <c r="AX443">
        <v>94.864999999999995</v>
      </c>
      <c r="AY443">
        <v>119.001</v>
      </c>
      <c r="AZ443">
        <v>94.132000000000005</v>
      </c>
      <c r="BA443">
        <v>102.262</v>
      </c>
      <c r="BB443">
        <v>103.414</v>
      </c>
      <c r="BC443">
        <v>101.414</v>
      </c>
      <c r="BH443">
        <v>97.79</v>
      </c>
      <c r="BI443">
        <v>99.879000000000005</v>
      </c>
      <c r="BJ443">
        <v>106.137</v>
      </c>
      <c r="BM443">
        <v>108.751</v>
      </c>
      <c r="BN443">
        <v>101.13800000000001</v>
      </c>
      <c r="BO443">
        <v>103.209</v>
      </c>
      <c r="BP443">
        <v>100.884</v>
      </c>
      <c r="BQ443">
        <v>94.718000000000004</v>
      </c>
      <c r="BS443">
        <v>100.268</v>
      </c>
      <c r="BT443">
        <v>101.81399999999999</v>
      </c>
      <c r="BU443">
        <v>102.625</v>
      </c>
      <c r="BV443">
        <v>103.729</v>
      </c>
      <c r="BX443">
        <v>101.545</v>
      </c>
      <c r="BY443">
        <v>101.545</v>
      </c>
      <c r="BZ443">
        <v>102.09399999999999</v>
      </c>
      <c r="CA443">
        <v>105.30800000000001</v>
      </c>
      <c r="CB443">
        <v>102.46599999999999</v>
      </c>
      <c r="CC443">
        <v>101.535</v>
      </c>
      <c r="CF443">
        <v>98.075999999999993</v>
      </c>
      <c r="CG443">
        <v>98.075999999999993</v>
      </c>
      <c r="CH443">
        <v>95.338999999999999</v>
      </c>
      <c r="CI443">
        <v>95.338999999999999</v>
      </c>
      <c r="CJ443">
        <v>101.378</v>
      </c>
      <c r="CK443">
        <v>87.905000000000001</v>
      </c>
      <c r="CN443">
        <v>100.658</v>
      </c>
      <c r="CO443">
        <v>98.623999999999995</v>
      </c>
      <c r="CS443">
        <v>103.001</v>
      </c>
      <c r="CT443">
        <v>97.802999999999997</v>
      </c>
      <c r="CU443">
        <v>98.662999999999997</v>
      </c>
      <c r="CV443">
        <v>100.279</v>
      </c>
      <c r="CY443">
        <v>102.41200000000001</v>
      </c>
      <c r="CZ443">
        <v>98.212000000000003</v>
      </c>
      <c r="DA443">
        <v>101.896</v>
      </c>
      <c r="DB443">
        <v>101.896</v>
      </c>
      <c r="DC443">
        <v>104.057</v>
      </c>
      <c r="DD443">
        <v>104.057</v>
      </c>
      <c r="DE443">
        <v>101.898</v>
      </c>
      <c r="DF443">
        <v>103.563</v>
      </c>
      <c r="DG443">
        <v>100.89400000000001</v>
      </c>
      <c r="DK443">
        <v>94.432000000000002</v>
      </c>
      <c r="DL443">
        <v>97.694999999999993</v>
      </c>
      <c r="DM443">
        <v>89.063000000000002</v>
      </c>
      <c r="DN443">
        <v>89.063000000000002</v>
      </c>
      <c r="DO443">
        <v>99.712999999999994</v>
      </c>
      <c r="DP443">
        <v>107.172</v>
      </c>
      <c r="DQ443">
        <v>104.426</v>
      </c>
      <c r="DR443">
        <v>100.52500000000001</v>
      </c>
      <c r="DS443">
        <v>98.665999999999997</v>
      </c>
      <c r="EB443">
        <v>100.813</v>
      </c>
      <c r="EC443">
        <v>100.813</v>
      </c>
      <c r="ED443">
        <v>97.774000000000001</v>
      </c>
      <c r="EE443">
        <v>97.774000000000001</v>
      </c>
      <c r="EF443">
        <v>101.929</v>
      </c>
      <c r="EG443">
        <v>101.929</v>
      </c>
      <c r="EI443">
        <v>99.748999999999995</v>
      </c>
      <c r="EJ443">
        <v>99.748999999999995</v>
      </c>
      <c r="EK443">
        <v>90.543000000000006</v>
      </c>
      <c r="EL443">
        <v>91.730999999999995</v>
      </c>
      <c r="EM443">
        <v>91.730999999999995</v>
      </c>
      <c r="EN443">
        <v>102.313</v>
      </c>
      <c r="EO443">
        <v>101.03700000000001</v>
      </c>
      <c r="EP443">
        <v>100.27</v>
      </c>
      <c r="EQ443">
        <v>87.201999999999998</v>
      </c>
      <c r="ER443">
        <v>87.201999999999998</v>
      </c>
      <c r="EX443">
        <v>94.912999999999997</v>
      </c>
      <c r="FA443">
        <v>97.734999999999999</v>
      </c>
      <c r="FB443">
        <v>97.734999999999999</v>
      </c>
      <c r="FC443">
        <v>87.11</v>
      </c>
      <c r="FD443">
        <v>87.11</v>
      </c>
      <c r="FE443">
        <v>97.668000000000006</v>
      </c>
      <c r="FF443">
        <v>97.668000000000006</v>
      </c>
      <c r="FG443">
        <v>100.73099999999999</v>
      </c>
      <c r="FH443">
        <v>100.73099999999999</v>
      </c>
      <c r="FI443">
        <v>104.286</v>
      </c>
      <c r="FJ443">
        <v>104.286</v>
      </c>
      <c r="FK443">
        <v>101.404</v>
      </c>
      <c r="FL443">
        <v>101.404</v>
      </c>
      <c r="FM443">
        <v>100.373</v>
      </c>
      <c r="FN443">
        <v>112.468</v>
      </c>
      <c r="FO443">
        <v>99.691999999999993</v>
      </c>
      <c r="FP443">
        <v>99.691999999999993</v>
      </c>
      <c r="FQ443">
        <v>96.986000000000004</v>
      </c>
      <c r="FR443">
        <v>110.602</v>
      </c>
      <c r="FT443">
        <v>93.317999999999998</v>
      </c>
      <c r="FU443">
        <v>93.317999999999998</v>
      </c>
      <c r="FX443">
        <v>99.39</v>
      </c>
      <c r="FZ443">
        <v>87.382000000000005</v>
      </c>
      <c r="GA443">
        <v>87.382000000000005</v>
      </c>
      <c r="GB443">
        <v>98.078999999999994</v>
      </c>
      <c r="GC443">
        <v>98.078999999999994</v>
      </c>
      <c r="GD443">
        <v>98.85</v>
      </c>
      <c r="GE443">
        <v>95.643000000000001</v>
      </c>
      <c r="GF443">
        <v>105.61</v>
      </c>
      <c r="GH443">
        <v>98.992000000000004</v>
      </c>
      <c r="GI443">
        <v>98.992000000000004</v>
      </c>
      <c r="GJ443">
        <v>97.888000000000005</v>
      </c>
      <c r="GK443">
        <v>97.888000000000005</v>
      </c>
      <c r="GL443">
        <v>106.294</v>
      </c>
      <c r="GM443">
        <v>100.753</v>
      </c>
      <c r="GN443">
        <v>100.753</v>
      </c>
      <c r="GP443">
        <v>98.364999999999995</v>
      </c>
      <c r="GQ443">
        <v>99.063000000000002</v>
      </c>
      <c r="GR443">
        <v>99.063000000000002</v>
      </c>
      <c r="GS443">
        <v>103.364</v>
      </c>
      <c r="GT443">
        <v>103.364</v>
      </c>
      <c r="GU443">
        <v>101.25700000000001</v>
      </c>
      <c r="GW443">
        <v>103.91200000000001</v>
      </c>
      <c r="GX443">
        <v>103.91200000000001</v>
      </c>
      <c r="GY443">
        <v>101.803</v>
      </c>
      <c r="GZ443">
        <v>100.751</v>
      </c>
      <c r="HA443">
        <v>100.751</v>
      </c>
      <c r="HB443">
        <v>114.794</v>
      </c>
      <c r="HC443">
        <v>107.509</v>
      </c>
      <c r="HE443">
        <v>97.947999999999993</v>
      </c>
      <c r="HG443">
        <v>101.273</v>
      </c>
      <c r="HH443">
        <v>100.36499999999999</v>
      </c>
      <c r="HI443">
        <v>100.36499999999999</v>
      </c>
      <c r="HJ443">
        <v>88.233000000000004</v>
      </c>
      <c r="HK443">
        <v>98.534999999999997</v>
      </c>
      <c r="HL443">
        <v>89.558999999999997</v>
      </c>
      <c r="HM443">
        <v>101.399</v>
      </c>
      <c r="HN443">
        <v>101.432</v>
      </c>
      <c r="HO443">
        <v>98.653000000000006</v>
      </c>
      <c r="HP443">
        <v>100.15900000000001</v>
      </c>
      <c r="HQ443">
        <v>108.857</v>
      </c>
      <c r="HR443">
        <v>99.72</v>
      </c>
      <c r="HS443">
        <v>111.818</v>
      </c>
      <c r="HT443">
        <v>90.376999999999995</v>
      </c>
      <c r="HU443">
        <v>100.872</v>
      </c>
      <c r="HV443">
        <v>100.872</v>
      </c>
      <c r="HW443">
        <v>103.042</v>
      </c>
      <c r="HX443">
        <v>103.042</v>
      </c>
      <c r="HY443">
        <v>101.749</v>
      </c>
      <c r="HZ443">
        <v>101.749</v>
      </c>
      <c r="IA443">
        <v>103.042</v>
      </c>
      <c r="IB443">
        <v>103.042</v>
      </c>
      <c r="IC443">
        <v>101.749</v>
      </c>
      <c r="ID443">
        <v>101.749</v>
      </c>
    </row>
    <row r="444" spans="1:238" x14ac:dyDescent="0.2">
      <c r="A444" s="3">
        <v>45996</v>
      </c>
      <c r="B444">
        <v>100.57299999999999</v>
      </c>
      <c r="C444">
        <v>100.848</v>
      </c>
      <c r="D444">
        <v>100.848</v>
      </c>
      <c r="E444">
        <v>120.04</v>
      </c>
      <c r="F444">
        <v>109.324</v>
      </c>
      <c r="G444">
        <v>98.23</v>
      </c>
      <c r="H444">
        <v>100.461</v>
      </c>
      <c r="I444">
        <v>111.04300000000001</v>
      </c>
      <c r="J444">
        <v>111.04300000000001</v>
      </c>
      <c r="M444">
        <v>98.828000000000003</v>
      </c>
      <c r="N444">
        <v>98.828000000000003</v>
      </c>
      <c r="O444">
        <v>93.611000000000004</v>
      </c>
      <c r="P444">
        <v>93.611000000000004</v>
      </c>
      <c r="Q444">
        <v>106.16200000000001</v>
      </c>
      <c r="R444">
        <v>98.644999999999996</v>
      </c>
      <c r="S444">
        <v>92.757000000000005</v>
      </c>
      <c r="U444">
        <v>100.82299999999999</v>
      </c>
      <c r="V444">
        <v>101.20699999999999</v>
      </c>
      <c r="W444">
        <v>101.20699999999999</v>
      </c>
      <c r="X444">
        <v>96.965000000000003</v>
      </c>
      <c r="Y444">
        <v>96.965000000000003</v>
      </c>
      <c r="Z444">
        <v>101.74</v>
      </c>
      <c r="AA444">
        <v>98.147000000000006</v>
      </c>
      <c r="AB444">
        <v>98.147000000000006</v>
      </c>
      <c r="AD444">
        <v>98.542000000000002</v>
      </c>
      <c r="AG444">
        <v>97.974000000000004</v>
      </c>
      <c r="AH444">
        <v>99.033000000000001</v>
      </c>
      <c r="AK444">
        <v>100.67400000000001</v>
      </c>
      <c r="AL444">
        <v>100.14700000000001</v>
      </c>
      <c r="AM444">
        <v>98.944999999999993</v>
      </c>
      <c r="AR444">
        <v>100.087</v>
      </c>
      <c r="AS444">
        <v>99.95</v>
      </c>
      <c r="AT444">
        <v>98.320999999999998</v>
      </c>
      <c r="AU444">
        <v>98.126000000000005</v>
      </c>
      <c r="AV444">
        <v>98.126000000000005</v>
      </c>
      <c r="AW444">
        <v>94.796999999999997</v>
      </c>
      <c r="AX444">
        <v>94.796999999999997</v>
      </c>
      <c r="AY444">
        <v>118.925</v>
      </c>
      <c r="AZ444">
        <v>94.100999999999999</v>
      </c>
      <c r="BA444">
        <v>102.43</v>
      </c>
      <c r="BB444">
        <v>103.43</v>
      </c>
      <c r="BC444">
        <v>101.402</v>
      </c>
      <c r="BH444">
        <v>97.787999999999997</v>
      </c>
      <c r="BI444">
        <v>99.808999999999997</v>
      </c>
      <c r="BJ444">
        <v>106.026</v>
      </c>
      <c r="BM444">
        <v>108.542</v>
      </c>
      <c r="BN444">
        <v>101.116</v>
      </c>
      <c r="BO444">
        <v>103.247</v>
      </c>
      <c r="BP444">
        <v>100.89100000000001</v>
      </c>
      <c r="BQ444">
        <v>94.695999999999998</v>
      </c>
      <c r="BS444">
        <v>100.252</v>
      </c>
      <c r="BT444">
        <v>101.816</v>
      </c>
      <c r="BU444">
        <v>102.706</v>
      </c>
      <c r="BV444">
        <v>103.55800000000001</v>
      </c>
      <c r="BX444">
        <v>101.583</v>
      </c>
      <c r="BY444">
        <v>101.583</v>
      </c>
      <c r="BZ444">
        <v>102.06100000000001</v>
      </c>
      <c r="CA444">
        <v>105.20099999999999</v>
      </c>
      <c r="CB444">
        <v>102.32299999999999</v>
      </c>
      <c r="CC444">
        <v>101.509</v>
      </c>
      <c r="CF444">
        <v>98.075999999999993</v>
      </c>
      <c r="CG444">
        <v>98.075999999999993</v>
      </c>
      <c r="CH444">
        <v>95.247</v>
      </c>
      <c r="CI444">
        <v>95.247</v>
      </c>
      <c r="CJ444">
        <v>101.26900000000001</v>
      </c>
      <c r="CK444">
        <v>87.760999999999996</v>
      </c>
      <c r="CN444">
        <v>100.627</v>
      </c>
      <c r="CO444">
        <v>98.510999999999996</v>
      </c>
      <c r="CS444">
        <v>103.017</v>
      </c>
      <c r="CT444">
        <v>97.834999999999994</v>
      </c>
      <c r="CU444">
        <v>98.6</v>
      </c>
      <c r="CV444">
        <v>100.143</v>
      </c>
      <c r="CY444">
        <v>102.376</v>
      </c>
      <c r="CZ444">
        <v>98.081000000000003</v>
      </c>
      <c r="DA444">
        <v>101.822</v>
      </c>
      <c r="DB444">
        <v>101.822</v>
      </c>
      <c r="DC444">
        <v>103.923</v>
      </c>
      <c r="DD444">
        <v>103.923</v>
      </c>
      <c r="DE444">
        <v>101.95</v>
      </c>
      <c r="DF444">
        <v>103.501</v>
      </c>
      <c r="DG444">
        <v>100.88500000000001</v>
      </c>
      <c r="DK444">
        <v>94.338999999999999</v>
      </c>
      <c r="DL444">
        <v>97.578999999999994</v>
      </c>
      <c r="DM444">
        <v>88.954999999999998</v>
      </c>
      <c r="DN444">
        <v>88.954999999999998</v>
      </c>
      <c r="DO444">
        <v>99.700999999999993</v>
      </c>
      <c r="DP444">
        <v>107.092</v>
      </c>
      <c r="DQ444">
        <v>104.396</v>
      </c>
      <c r="DR444">
        <v>100.39100000000001</v>
      </c>
      <c r="DS444">
        <v>98.626999999999995</v>
      </c>
      <c r="EB444">
        <v>100.806</v>
      </c>
      <c r="EC444">
        <v>100.806</v>
      </c>
      <c r="ED444">
        <v>97.774000000000001</v>
      </c>
      <c r="EE444">
        <v>97.774000000000001</v>
      </c>
      <c r="EF444">
        <v>101.83</v>
      </c>
      <c r="EG444">
        <v>101.83</v>
      </c>
      <c r="EI444">
        <v>99.751999999999995</v>
      </c>
      <c r="EJ444">
        <v>99.751999999999995</v>
      </c>
      <c r="EK444">
        <v>90.384</v>
      </c>
      <c r="EL444">
        <v>91.613</v>
      </c>
      <c r="EM444">
        <v>91.613</v>
      </c>
      <c r="EN444">
        <v>102.23</v>
      </c>
      <c r="EO444">
        <v>101.029</v>
      </c>
      <c r="EP444">
        <v>100.267</v>
      </c>
      <c r="EQ444">
        <v>87.078000000000003</v>
      </c>
      <c r="ER444">
        <v>87.078000000000003</v>
      </c>
      <c r="EX444">
        <v>94.808000000000007</v>
      </c>
      <c r="FA444">
        <v>97.744</v>
      </c>
      <c r="FB444">
        <v>97.744</v>
      </c>
      <c r="FC444">
        <v>87.018000000000001</v>
      </c>
      <c r="FD444">
        <v>87.018000000000001</v>
      </c>
      <c r="FE444">
        <v>97.67</v>
      </c>
      <c r="FF444">
        <v>97.67</v>
      </c>
      <c r="FG444">
        <v>100.697</v>
      </c>
      <c r="FH444">
        <v>100.697</v>
      </c>
      <c r="FI444">
        <v>104.423</v>
      </c>
      <c r="FJ444">
        <v>104.423</v>
      </c>
      <c r="FK444">
        <v>101.42</v>
      </c>
      <c r="FL444">
        <v>101.42</v>
      </c>
      <c r="FM444">
        <v>100.35</v>
      </c>
      <c r="FN444">
        <v>112.35599999999999</v>
      </c>
      <c r="FO444">
        <v>99.671000000000006</v>
      </c>
      <c r="FP444">
        <v>99.671000000000006</v>
      </c>
      <c r="FQ444">
        <v>96.902000000000001</v>
      </c>
      <c r="FR444">
        <v>110.38800000000001</v>
      </c>
      <c r="FT444">
        <v>93.287999999999997</v>
      </c>
      <c r="FU444">
        <v>93.287999999999997</v>
      </c>
      <c r="FX444">
        <v>99.394999999999996</v>
      </c>
      <c r="FZ444">
        <v>87.326999999999998</v>
      </c>
      <c r="GA444">
        <v>87.326999999999998</v>
      </c>
      <c r="GB444">
        <v>98.093999999999994</v>
      </c>
      <c r="GC444">
        <v>98.093999999999994</v>
      </c>
      <c r="GD444">
        <v>98.840999999999994</v>
      </c>
      <c r="GE444">
        <v>95.552000000000007</v>
      </c>
      <c r="GF444">
        <v>105.584</v>
      </c>
      <c r="GH444">
        <v>98.950999999999993</v>
      </c>
      <c r="GI444">
        <v>98.950999999999993</v>
      </c>
      <c r="GJ444">
        <v>97.893000000000001</v>
      </c>
      <c r="GK444">
        <v>97.893000000000001</v>
      </c>
      <c r="GL444">
        <v>106.301</v>
      </c>
      <c r="GM444">
        <v>100.81399999999999</v>
      </c>
      <c r="GN444">
        <v>100.81399999999999</v>
      </c>
      <c r="GP444">
        <v>98.372</v>
      </c>
      <c r="GQ444">
        <v>99.043000000000006</v>
      </c>
      <c r="GR444">
        <v>99.043000000000006</v>
      </c>
      <c r="GS444">
        <v>103.254</v>
      </c>
      <c r="GT444">
        <v>103.254</v>
      </c>
      <c r="GU444">
        <v>101.157</v>
      </c>
      <c r="GW444">
        <v>103.851</v>
      </c>
      <c r="GX444">
        <v>103.851</v>
      </c>
      <c r="GY444">
        <v>101.857</v>
      </c>
      <c r="GZ444">
        <v>100.741</v>
      </c>
      <c r="HA444">
        <v>100.741</v>
      </c>
      <c r="HB444">
        <v>114.65600000000001</v>
      </c>
      <c r="HC444">
        <v>107.4</v>
      </c>
      <c r="HE444">
        <v>97.96</v>
      </c>
      <c r="HG444">
        <v>101.26600000000001</v>
      </c>
      <c r="HH444">
        <v>100.35899999999999</v>
      </c>
      <c r="HI444">
        <v>100.35899999999999</v>
      </c>
      <c r="HJ444">
        <v>88.11</v>
      </c>
      <c r="HK444">
        <v>98.527000000000001</v>
      </c>
      <c r="HL444">
        <v>89.456999999999994</v>
      </c>
      <c r="HM444">
        <v>101.378</v>
      </c>
      <c r="HN444">
        <v>101.29600000000001</v>
      </c>
      <c r="HO444">
        <v>98.677000000000007</v>
      </c>
      <c r="HP444">
        <v>100.15</v>
      </c>
      <c r="HQ444">
        <v>108.717</v>
      </c>
      <c r="HR444">
        <v>99.751000000000005</v>
      </c>
      <c r="HS444">
        <v>111.587</v>
      </c>
      <c r="HT444">
        <v>90.224999999999994</v>
      </c>
      <c r="HU444">
        <v>100.81</v>
      </c>
      <c r="HV444">
        <v>100.81</v>
      </c>
      <c r="HW444">
        <v>102.93600000000001</v>
      </c>
      <c r="HX444">
        <v>102.93600000000001</v>
      </c>
      <c r="HY444">
        <v>101.67400000000001</v>
      </c>
      <c r="HZ444">
        <v>101.67400000000001</v>
      </c>
      <c r="IA444">
        <v>102.93600000000001</v>
      </c>
      <c r="IB444">
        <v>102.93600000000001</v>
      </c>
      <c r="IC444">
        <v>101.67400000000001</v>
      </c>
      <c r="ID444">
        <v>101.67400000000001</v>
      </c>
    </row>
    <row r="445" spans="1:238" x14ac:dyDescent="0.2">
      <c r="A445" s="3">
        <v>45999</v>
      </c>
      <c r="B445">
        <v>100.544</v>
      </c>
      <c r="C445">
        <v>100.755</v>
      </c>
      <c r="D445">
        <v>100.755</v>
      </c>
      <c r="E445">
        <v>119.91</v>
      </c>
      <c r="F445">
        <v>109.047</v>
      </c>
      <c r="G445">
        <v>98.266999999999996</v>
      </c>
      <c r="H445">
        <v>100.41200000000001</v>
      </c>
      <c r="I445">
        <v>110.89700000000001</v>
      </c>
      <c r="J445">
        <v>110.89700000000001</v>
      </c>
      <c r="M445">
        <v>98.77</v>
      </c>
      <c r="N445">
        <v>98.77</v>
      </c>
      <c r="O445">
        <v>93.397999999999996</v>
      </c>
      <c r="P445">
        <v>93.397999999999996</v>
      </c>
      <c r="Q445">
        <v>106.309</v>
      </c>
      <c r="R445">
        <v>98.661000000000001</v>
      </c>
      <c r="S445">
        <v>92.903000000000006</v>
      </c>
      <c r="U445">
        <v>100.836</v>
      </c>
      <c r="V445">
        <v>101.19499999999999</v>
      </c>
      <c r="W445">
        <v>101.184</v>
      </c>
      <c r="X445">
        <v>96.929000000000002</v>
      </c>
      <c r="Y445">
        <v>96.929000000000002</v>
      </c>
      <c r="Z445">
        <v>101.676</v>
      </c>
      <c r="AA445">
        <v>98.119</v>
      </c>
      <c r="AB445">
        <v>98.119</v>
      </c>
      <c r="AD445">
        <v>98.515000000000001</v>
      </c>
      <c r="AG445">
        <v>97.965000000000003</v>
      </c>
      <c r="AH445">
        <v>99.028000000000006</v>
      </c>
      <c r="AK445">
        <v>100.688</v>
      </c>
      <c r="AL445">
        <v>100.136</v>
      </c>
      <c r="AM445">
        <v>98.962000000000003</v>
      </c>
      <c r="AR445">
        <v>100.047</v>
      </c>
      <c r="AS445">
        <v>99.856999999999999</v>
      </c>
      <c r="AT445">
        <v>98.132999999999996</v>
      </c>
      <c r="AU445">
        <v>98.087999999999994</v>
      </c>
      <c r="AV445">
        <v>98.087999999999994</v>
      </c>
      <c r="AW445">
        <v>94.650999999999996</v>
      </c>
      <c r="AX445">
        <v>94.650999999999996</v>
      </c>
      <c r="AY445">
        <v>118.705</v>
      </c>
      <c r="AZ445">
        <v>94.025999999999996</v>
      </c>
      <c r="BA445">
        <v>102.428</v>
      </c>
      <c r="BB445">
        <v>103.42</v>
      </c>
      <c r="BC445">
        <v>101.351</v>
      </c>
      <c r="BH445">
        <v>97.831999999999994</v>
      </c>
      <c r="BI445">
        <v>99.933000000000007</v>
      </c>
      <c r="BJ445">
        <v>105.93899999999999</v>
      </c>
      <c r="BM445">
        <v>108.31699999999999</v>
      </c>
      <c r="BN445">
        <v>101.15600000000001</v>
      </c>
      <c r="BO445">
        <v>103.271</v>
      </c>
      <c r="BP445">
        <v>100.905</v>
      </c>
      <c r="BQ445">
        <v>94.917000000000002</v>
      </c>
      <c r="BS445">
        <v>100.242</v>
      </c>
      <c r="BT445">
        <v>101.74299999999999</v>
      </c>
      <c r="BU445">
        <v>102.65300000000001</v>
      </c>
      <c r="BV445">
        <v>103.502</v>
      </c>
      <c r="BX445">
        <v>101.56</v>
      </c>
      <c r="BY445">
        <v>101.56</v>
      </c>
      <c r="BZ445">
        <v>101.991</v>
      </c>
      <c r="CA445">
        <v>105.128</v>
      </c>
      <c r="CB445">
        <v>102.178</v>
      </c>
      <c r="CC445">
        <v>101.468</v>
      </c>
      <c r="CF445">
        <v>98.040999999999997</v>
      </c>
      <c r="CG445">
        <v>98.040999999999997</v>
      </c>
      <c r="CH445">
        <v>95.069000000000003</v>
      </c>
      <c r="CI445">
        <v>95.069000000000003</v>
      </c>
      <c r="CJ445">
        <v>101.443</v>
      </c>
      <c r="CK445">
        <v>87.981999999999999</v>
      </c>
      <c r="CN445">
        <v>100.688</v>
      </c>
      <c r="CO445">
        <v>98.343999999999994</v>
      </c>
      <c r="CS445">
        <v>102.922</v>
      </c>
      <c r="CT445">
        <v>97.864000000000004</v>
      </c>
      <c r="CU445">
        <v>98.512</v>
      </c>
      <c r="CV445">
        <v>99.896000000000001</v>
      </c>
      <c r="CY445">
        <v>102.309</v>
      </c>
      <c r="CZ445">
        <v>97.966999999999999</v>
      </c>
      <c r="DA445">
        <v>101.831</v>
      </c>
      <c r="DB445">
        <v>101.831</v>
      </c>
      <c r="DC445">
        <v>103.988</v>
      </c>
      <c r="DD445">
        <v>103.988</v>
      </c>
      <c r="DE445">
        <v>101.941</v>
      </c>
      <c r="DF445">
        <v>103.622</v>
      </c>
      <c r="DG445">
        <v>100.861</v>
      </c>
      <c r="DK445">
        <v>94.456999999999994</v>
      </c>
      <c r="DL445">
        <v>97.748999999999995</v>
      </c>
      <c r="DM445">
        <v>88.727999999999994</v>
      </c>
      <c r="DN445">
        <v>88.727999999999994</v>
      </c>
      <c r="DO445">
        <v>99.703999999999994</v>
      </c>
      <c r="DP445">
        <v>106.93600000000001</v>
      </c>
      <c r="DQ445">
        <v>104.345</v>
      </c>
      <c r="DR445">
        <v>100.34399999999999</v>
      </c>
      <c r="DS445">
        <v>98.566999999999993</v>
      </c>
      <c r="EB445">
        <v>100.747</v>
      </c>
      <c r="EC445">
        <v>100.747</v>
      </c>
      <c r="ED445">
        <v>97.733000000000004</v>
      </c>
      <c r="EE445">
        <v>97.733000000000004</v>
      </c>
      <c r="EF445">
        <v>101.70099999999999</v>
      </c>
      <c r="EG445">
        <v>101.70099999999999</v>
      </c>
      <c r="EI445">
        <v>99.75</v>
      </c>
      <c r="EJ445">
        <v>99.75</v>
      </c>
      <c r="EK445">
        <v>90.25</v>
      </c>
      <c r="EL445">
        <v>91.432000000000002</v>
      </c>
      <c r="EM445">
        <v>91.432000000000002</v>
      </c>
      <c r="EN445">
        <v>102.068</v>
      </c>
      <c r="EO445">
        <v>101.004</v>
      </c>
      <c r="EP445">
        <v>100.291</v>
      </c>
      <c r="EQ445">
        <v>86.947999999999993</v>
      </c>
      <c r="ER445">
        <v>86.947999999999993</v>
      </c>
      <c r="EX445">
        <v>94.656999999999996</v>
      </c>
      <c r="FA445">
        <v>97.736000000000004</v>
      </c>
      <c r="FB445">
        <v>97.736000000000004</v>
      </c>
      <c r="FC445">
        <v>86.834999999999994</v>
      </c>
      <c r="FD445">
        <v>86.834999999999994</v>
      </c>
      <c r="FE445">
        <v>97.647000000000006</v>
      </c>
      <c r="FF445">
        <v>97.647000000000006</v>
      </c>
      <c r="FG445">
        <v>100.63500000000001</v>
      </c>
      <c r="FH445">
        <v>100.63500000000001</v>
      </c>
      <c r="FK445">
        <v>101.40300000000001</v>
      </c>
      <c r="FL445">
        <v>101.40300000000001</v>
      </c>
      <c r="FM445">
        <v>100.279</v>
      </c>
      <c r="FN445">
        <v>112.108</v>
      </c>
      <c r="FO445">
        <v>99.656999999999996</v>
      </c>
      <c r="FP445">
        <v>99.656999999999996</v>
      </c>
      <c r="FQ445">
        <v>96.828999999999994</v>
      </c>
      <c r="FR445">
        <v>110.22</v>
      </c>
      <c r="FT445">
        <v>93.164000000000001</v>
      </c>
      <c r="FU445">
        <v>93.164000000000001</v>
      </c>
      <c r="FX445">
        <v>99.387</v>
      </c>
      <c r="FZ445">
        <v>87.108999999999995</v>
      </c>
      <c r="GA445">
        <v>87.108999999999995</v>
      </c>
      <c r="GB445">
        <v>98.084999999999994</v>
      </c>
      <c r="GC445">
        <v>98.084999999999994</v>
      </c>
      <c r="GD445">
        <v>98.760999999999996</v>
      </c>
      <c r="GE445">
        <v>95.417000000000002</v>
      </c>
      <c r="GF445">
        <v>105.468</v>
      </c>
      <c r="GH445">
        <v>98.866</v>
      </c>
      <c r="GI445">
        <v>98.866</v>
      </c>
      <c r="GJ445">
        <v>97.869</v>
      </c>
      <c r="GK445">
        <v>97.869</v>
      </c>
      <c r="GL445">
        <v>106.13200000000001</v>
      </c>
      <c r="GM445">
        <v>100.747</v>
      </c>
      <c r="GN445">
        <v>100.747</v>
      </c>
      <c r="GP445">
        <v>98.34</v>
      </c>
      <c r="GQ445">
        <v>98.986999999999995</v>
      </c>
      <c r="GR445">
        <v>98.986999999999995</v>
      </c>
      <c r="GS445">
        <v>103.14400000000001</v>
      </c>
      <c r="GT445">
        <v>103.14400000000001</v>
      </c>
      <c r="GU445">
        <v>101.131</v>
      </c>
      <c r="GW445">
        <v>103.715</v>
      </c>
      <c r="GX445">
        <v>103.715</v>
      </c>
      <c r="GY445">
        <v>101.871</v>
      </c>
      <c r="GZ445">
        <v>100.699</v>
      </c>
      <c r="HA445">
        <v>100.699</v>
      </c>
      <c r="HB445">
        <v>114.515</v>
      </c>
      <c r="HC445">
        <v>107.30200000000001</v>
      </c>
      <c r="HE445">
        <v>97.966999999999999</v>
      </c>
      <c r="HG445">
        <v>101.265</v>
      </c>
      <c r="HH445">
        <v>100.339</v>
      </c>
      <c r="HI445">
        <v>100.339</v>
      </c>
      <c r="HJ445">
        <v>87.938999999999993</v>
      </c>
      <c r="HK445">
        <v>98.533000000000001</v>
      </c>
      <c r="HL445">
        <v>89.316000000000003</v>
      </c>
      <c r="HM445">
        <v>101.366</v>
      </c>
      <c r="HN445">
        <v>101.136</v>
      </c>
      <c r="HO445">
        <v>98.676000000000002</v>
      </c>
      <c r="HP445">
        <v>100.167</v>
      </c>
      <c r="HQ445">
        <v>108.619</v>
      </c>
      <c r="HR445">
        <v>99.733999999999995</v>
      </c>
      <c r="HS445">
        <v>111.568</v>
      </c>
      <c r="HT445">
        <v>90.033000000000001</v>
      </c>
      <c r="HU445">
        <v>100.712</v>
      </c>
      <c r="HV445">
        <v>100.712</v>
      </c>
      <c r="HW445">
        <v>102.843</v>
      </c>
      <c r="HX445">
        <v>102.843</v>
      </c>
      <c r="HY445">
        <v>101.6</v>
      </c>
      <c r="HZ445">
        <v>101.6</v>
      </c>
      <c r="IA445">
        <v>102.843</v>
      </c>
      <c r="IB445">
        <v>102.843</v>
      </c>
      <c r="IC445">
        <v>101.6</v>
      </c>
      <c r="ID445">
        <v>101.6</v>
      </c>
    </row>
    <row r="446" spans="1:238" x14ac:dyDescent="0.2">
      <c r="A446" s="3">
        <v>46000</v>
      </c>
      <c r="B446">
        <v>100.518</v>
      </c>
      <c r="C446">
        <v>100.84099999999999</v>
      </c>
      <c r="D446">
        <v>100.84099999999999</v>
      </c>
      <c r="E446">
        <v>120.021</v>
      </c>
      <c r="F446">
        <v>109.54300000000001</v>
      </c>
      <c r="G446">
        <v>98.284000000000006</v>
      </c>
      <c r="H446">
        <v>100.494</v>
      </c>
      <c r="I446">
        <v>111.143</v>
      </c>
      <c r="J446">
        <v>111.143</v>
      </c>
      <c r="M446">
        <v>98.885000000000005</v>
      </c>
      <c r="N446">
        <v>98.885000000000005</v>
      </c>
      <c r="O446">
        <v>93.71</v>
      </c>
      <c r="P446">
        <v>93.71</v>
      </c>
      <c r="Q446">
        <v>106.282</v>
      </c>
      <c r="R446">
        <v>98.683999999999997</v>
      </c>
      <c r="S446">
        <v>92.933000000000007</v>
      </c>
      <c r="U446">
        <v>100.83199999999999</v>
      </c>
      <c r="V446">
        <v>101.21599999999999</v>
      </c>
      <c r="W446">
        <v>101.21599999999999</v>
      </c>
      <c r="X446">
        <v>97.013999999999996</v>
      </c>
      <c r="Y446">
        <v>97.013999999999996</v>
      </c>
      <c r="Z446">
        <v>101.77500000000001</v>
      </c>
      <c r="AA446">
        <v>98.174000000000007</v>
      </c>
      <c r="AB446">
        <v>98.174000000000007</v>
      </c>
      <c r="AD446">
        <v>98.55</v>
      </c>
      <c r="AG446">
        <v>98.02</v>
      </c>
      <c r="AH446">
        <v>99.061000000000007</v>
      </c>
      <c r="AK446">
        <v>100.788</v>
      </c>
      <c r="AL446">
        <v>100.15300000000001</v>
      </c>
      <c r="AM446">
        <v>98.992000000000004</v>
      </c>
      <c r="AR446">
        <v>100.124</v>
      </c>
      <c r="AS446">
        <v>99.957999999999998</v>
      </c>
      <c r="AT446">
        <v>98.281000000000006</v>
      </c>
      <c r="AU446">
        <v>98.132999999999996</v>
      </c>
      <c r="AV446">
        <v>98.132999999999996</v>
      </c>
      <c r="AW446">
        <v>94.828999999999994</v>
      </c>
      <c r="AX446">
        <v>94.828999999999994</v>
      </c>
      <c r="AY446">
        <v>118.839</v>
      </c>
      <c r="AZ446">
        <v>94.167000000000002</v>
      </c>
      <c r="BA446">
        <v>102.42400000000001</v>
      </c>
      <c r="BB446">
        <v>103.396</v>
      </c>
      <c r="BC446">
        <v>101.422</v>
      </c>
      <c r="BH446">
        <v>97.85</v>
      </c>
      <c r="BI446">
        <v>99.933999999999997</v>
      </c>
      <c r="BJ446">
        <v>106.15300000000001</v>
      </c>
      <c r="BM446">
        <v>108.46599999999999</v>
      </c>
      <c r="BN446">
        <v>101.139</v>
      </c>
      <c r="BO446">
        <v>103.28400000000001</v>
      </c>
      <c r="BP446">
        <v>100.934</v>
      </c>
      <c r="BQ446">
        <v>94.786000000000001</v>
      </c>
      <c r="BS446">
        <v>100.249</v>
      </c>
      <c r="BT446">
        <v>101.839</v>
      </c>
      <c r="BU446">
        <v>102.666</v>
      </c>
      <c r="BV446">
        <v>103.608</v>
      </c>
      <c r="BX446">
        <v>101.541</v>
      </c>
      <c r="BY446">
        <v>101.541</v>
      </c>
      <c r="BZ446">
        <v>102.08799999999999</v>
      </c>
      <c r="CA446">
        <v>105.265</v>
      </c>
      <c r="CB446">
        <v>102.40900000000001</v>
      </c>
      <c r="CC446">
        <v>101.545</v>
      </c>
      <c r="CF446">
        <v>98.096000000000004</v>
      </c>
      <c r="CG446">
        <v>98.096000000000004</v>
      </c>
      <c r="CH446">
        <v>95.224000000000004</v>
      </c>
      <c r="CI446">
        <v>95.224000000000004</v>
      </c>
      <c r="CJ446">
        <v>101.45399999999999</v>
      </c>
      <c r="CK446">
        <v>88.013999999999996</v>
      </c>
      <c r="CN446">
        <v>100.681</v>
      </c>
      <c r="CO446">
        <v>98.679000000000002</v>
      </c>
      <c r="CS446">
        <v>103.194</v>
      </c>
      <c r="CT446">
        <v>97.914000000000001</v>
      </c>
      <c r="CU446">
        <v>98.655000000000001</v>
      </c>
      <c r="CV446">
        <v>100.232</v>
      </c>
      <c r="CY446">
        <v>102.43899999999999</v>
      </c>
      <c r="CZ446">
        <v>98.085999999999999</v>
      </c>
      <c r="DA446">
        <v>101.864</v>
      </c>
      <c r="DB446">
        <v>101.864</v>
      </c>
      <c r="DC446">
        <v>104.10899999999999</v>
      </c>
      <c r="DD446">
        <v>104.10899999999999</v>
      </c>
      <c r="DE446">
        <v>101.976</v>
      </c>
      <c r="DF446">
        <v>103.574</v>
      </c>
      <c r="DG446">
        <v>100.895</v>
      </c>
      <c r="DK446">
        <v>94.501999999999995</v>
      </c>
      <c r="DL446">
        <v>97.760999999999996</v>
      </c>
      <c r="DM446">
        <v>88.947999999999993</v>
      </c>
      <c r="DN446">
        <v>88.947999999999993</v>
      </c>
      <c r="DO446">
        <v>99.754000000000005</v>
      </c>
      <c r="DP446">
        <v>107.077</v>
      </c>
      <c r="DQ446">
        <v>104.411</v>
      </c>
      <c r="DR446">
        <v>100.401</v>
      </c>
      <c r="DS446">
        <v>98.67</v>
      </c>
      <c r="EB446">
        <v>100.794</v>
      </c>
      <c r="EC446">
        <v>100.794</v>
      </c>
      <c r="ED446">
        <v>97.802999999999997</v>
      </c>
      <c r="EE446">
        <v>97.802999999999997</v>
      </c>
      <c r="EF446">
        <v>101.896</v>
      </c>
      <c r="EG446">
        <v>101.896</v>
      </c>
      <c r="EI446">
        <v>99.757999999999996</v>
      </c>
      <c r="EJ446">
        <v>99.757999999999996</v>
      </c>
      <c r="EK446">
        <v>90.391000000000005</v>
      </c>
      <c r="EL446">
        <v>91.674000000000007</v>
      </c>
      <c r="EM446">
        <v>91.674000000000007</v>
      </c>
      <c r="EN446">
        <v>102.211</v>
      </c>
      <c r="EO446">
        <v>101.04300000000001</v>
      </c>
      <c r="EP446">
        <v>100.27800000000001</v>
      </c>
      <c r="EQ446">
        <v>87.218999999999994</v>
      </c>
      <c r="ER446">
        <v>87.218999999999994</v>
      </c>
      <c r="EX446">
        <v>94.852999999999994</v>
      </c>
      <c r="FA446">
        <v>97.841999999999999</v>
      </c>
      <c r="FB446">
        <v>97.841999999999999</v>
      </c>
      <c r="FC446">
        <v>87.057000000000002</v>
      </c>
      <c r="FD446">
        <v>87.057000000000002</v>
      </c>
      <c r="FE446">
        <v>97.685000000000002</v>
      </c>
      <c r="FF446">
        <v>97.685000000000002</v>
      </c>
      <c r="FG446">
        <v>100.746</v>
      </c>
      <c r="FH446">
        <v>100.746</v>
      </c>
      <c r="FK446">
        <v>101.44</v>
      </c>
      <c r="FL446">
        <v>101.44</v>
      </c>
      <c r="FM446">
        <v>100.396</v>
      </c>
      <c r="FN446">
        <v>112.35899999999999</v>
      </c>
      <c r="FO446">
        <v>99.683999999999997</v>
      </c>
      <c r="FP446">
        <v>99.683999999999997</v>
      </c>
      <c r="FQ446">
        <v>96.983999999999995</v>
      </c>
      <c r="FR446">
        <v>110.417</v>
      </c>
      <c r="FT446">
        <v>93.343000000000004</v>
      </c>
      <c r="FU446">
        <v>93.343000000000004</v>
      </c>
      <c r="FX446">
        <v>99.397999999999996</v>
      </c>
      <c r="FZ446">
        <v>87.28</v>
      </c>
      <c r="GA446">
        <v>87.28</v>
      </c>
      <c r="GB446">
        <v>98.11</v>
      </c>
      <c r="GC446">
        <v>98.11</v>
      </c>
      <c r="GD446">
        <v>98.881</v>
      </c>
      <c r="GE446">
        <v>95.584000000000003</v>
      </c>
      <c r="GF446">
        <v>105.642</v>
      </c>
      <c r="GH446">
        <v>98.957999999999998</v>
      </c>
      <c r="GI446">
        <v>98.957999999999998</v>
      </c>
      <c r="GJ446">
        <v>97.905000000000001</v>
      </c>
      <c r="GK446">
        <v>97.905000000000001</v>
      </c>
      <c r="GL446">
        <v>106.331</v>
      </c>
      <c r="GM446">
        <v>100.967</v>
      </c>
      <c r="GN446">
        <v>100.967</v>
      </c>
      <c r="GP446">
        <v>98.385999999999996</v>
      </c>
      <c r="GQ446">
        <v>99.082999999999998</v>
      </c>
      <c r="GR446">
        <v>99.082999999999998</v>
      </c>
      <c r="GS446">
        <v>103.283</v>
      </c>
      <c r="GT446">
        <v>103.283</v>
      </c>
      <c r="GU446">
        <v>101.075</v>
      </c>
      <c r="GW446">
        <v>103.852</v>
      </c>
      <c r="GX446">
        <v>103.852</v>
      </c>
      <c r="GY446">
        <v>101.871</v>
      </c>
      <c r="GZ446">
        <v>100.724</v>
      </c>
      <c r="HA446">
        <v>100.724</v>
      </c>
      <c r="HB446">
        <v>114.779</v>
      </c>
      <c r="HC446">
        <v>107.44199999999999</v>
      </c>
      <c r="HE446">
        <v>97.991</v>
      </c>
      <c r="HG446">
        <v>101.283</v>
      </c>
      <c r="HH446">
        <v>100.354</v>
      </c>
      <c r="HI446">
        <v>100.354</v>
      </c>
      <c r="HJ446">
        <v>88.194000000000003</v>
      </c>
      <c r="HK446">
        <v>98.563000000000002</v>
      </c>
      <c r="HL446">
        <v>89.542000000000002</v>
      </c>
      <c r="HM446">
        <v>101.45099999999999</v>
      </c>
      <c r="HN446">
        <v>101.42400000000001</v>
      </c>
      <c r="HO446">
        <v>98.71</v>
      </c>
      <c r="HP446">
        <v>100.157</v>
      </c>
      <c r="HQ446">
        <v>108.80200000000001</v>
      </c>
      <c r="HR446">
        <v>99.753</v>
      </c>
      <c r="HS446">
        <v>111.70399999999999</v>
      </c>
      <c r="HT446">
        <v>90.275999999999996</v>
      </c>
      <c r="HU446">
        <v>100.85599999999999</v>
      </c>
      <c r="HV446">
        <v>100.85599999999999</v>
      </c>
      <c r="HW446">
        <v>102.96299999999999</v>
      </c>
      <c r="HX446">
        <v>102.96299999999999</v>
      </c>
      <c r="HY446">
        <v>101.715</v>
      </c>
      <c r="HZ446">
        <v>101.715</v>
      </c>
      <c r="IA446">
        <v>102.96299999999999</v>
      </c>
      <c r="IB446">
        <v>102.96299999999999</v>
      </c>
      <c r="IC446">
        <v>101.715</v>
      </c>
      <c r="ID446">
        <v>101.715</v>
      </c>
    </row>
    <row r="447" spans="1:238" x14ac:dyDescent="0.2">
      <c r="A447" s="3">
        <v>46001</v>
      </c>
      <c r="B447">
        <v>100.58799999999999</v>
      </c>
      <c r="C447">
        <v>100.80200000000001</v>
      </c>
      <c r="D447">
        <v>100.80200000000001</v>
      </c>
      <c r="E447">
        <v>120.023</v>
      </c>
      <c r="F447">
        <v>109.43300000000001</v>
      </c>
      <c r="G447">
        <v>98.299000000000007</v>
      </c>
      <c r="H447">
        <v>100.504</v>
      </c>
      <c r="I447">
        <v>111.093</v>
      </c>
      <c r="J447">
        <v>111.093</v>
      </c>
      <c r="M447">
        <v>98.896000000000001</v>
      </c>
      <c r="N447">
        <v>98.896000000000001</v>
      </c>
      <c r="O447">
        <v>93.626999999999995</v>
      </c>
      <c r="P447">
        <v>93.626999999999995</v>
      </c>
      <c r="Q447">
        <v>106.29300000000001</v>
      </c>
      <c r="R447">
        <v>98.703000000000003</v>
      </c>
      <c r="S447">
        <v>92.918000000000006</v>
      </c>
      <c r="U447">
        <v>100.843</v>
      </c>
      <c r="V447">
        <v>101.209</v>
      </c>
      <c r="W447">
        <v>101.209</v>
      </c>
      <c r="X447">
        <v>97.019000000000005</v>
      </c>
      <c r="Y447">
        <v>97.019000000000005</v>
      </c>
      <c r="Z447">
        <v>101.794</v>
      </c>
      <c r="AA447">
        <v>98.197000000000003</v>
      </c>
      <c r="AB447">
        <v>98.197000000000003</v>
      </c>
      <c r="AD447">
        <v>98.581000000000003</v>
      </c>
      <c r="AG447">
        <v>98.02</v>
      </c>
      <c r="AH447">
        <v>99.063000000000002</v>
      </c>
      <c r="AK447">
        <v>100.741</v>
      </c>
      <c r="AL447">
        <v>100.155</v>
      </c>
      <c r="AM447">
        <v>98.962000000000003</v>
      </c>
      <c r="AR447">
        <v>100.126</v>
      </c>
      <c r="AS447">
        <v>99.965999999999994</v>
      </c>
      <c r="AT447">
        <v>98.314999999999998</v>
      </c>
      <c r="AU447">
        <v>98.162000000000006</v>
      </c>
      <c r="AV447">
        <v>98.162000000000006</v>
      </c>
      <c r="AW447">
        <v>94.814999999999998</v>
      </c>
      <c r="AX447">
        <v>94.814999999999998</v>
      </c>
      <c r="AY447">
        <v>118.837</v>
      </c>
      <c r="AZ447">
        <v>94.162999999999997</v>
      </c>
      <c r="BA447">
        <v>102.378</v>
      </c>
      <c r="BB447">
        <v>103.399</v>
      </c>
      <c r="BC447">
        <v>101.398</v>
      </c>
      <c r="BH447">
        <v>97.864999999999995</v>
      </c>
      <c r="BI447">
        <v>99.947000000000003</v>
      </c>
      <c r="BJ447">
        <v>106.123</v>
      </c>
      <c r="BM447">
        <v>108.456</v>
      </c>
      <c r="BN447">
        <v>101.14700000000001</v>
      </c>
      <c r="BO447">
        <v>103.313</v>
      </c>
      <c r="BP447">
        <v>100.95099999999999</v>
      </c>
      <c r="BQ447">
        <v>94.813999999999993</v>
      </c>
      <c r="BS447">
        <v>100.23099999999999</v>
      </c>
      <c r="BT447">
        <v>101.788</v>
      </c>
      <c r="BU447">
        <v>102.643</v>
      </c>
      <c r="BV447">
        <v>103.55</v>
      </c>
      <c r="BX447">
        <v>101.547</v>
      </c>
      <c r="BY447">
        <v>101.547</v>
      </c>
      <c r="BZ447">
        <v>102.06699999999999</v>
      </c>
      <c r="CA447">
        <v>105.251</v>
      </c>
      <c r="CB447">
        <v>102.426</v>
      </c>
      <c r="CC447">
        <v>101.53</v>
      </c>
      <c r="CF447">
        <v>98.111000000000004</v>
      </c>
      <c r="CG447">
        <v>98.111000000000004</v>
      </c>
      <c r="CH447">
        <v>95.233999999999995</v>
      </c>
      <c r="CI447">
        <v>95.233999999999995</v>
      </c>
      <c r="CJ447">
        <v>101.458</v>
      </c>
      <c r="CK447">
        <v>87.923000000000002</v>
      </c>
      <c r="CN447">
        <v>100.70399999999999</v>
      </c>
      <c r="CO447">
        <v>98.674999999999997</v>
      </c>
      <c r="CS447">
        <v>103.14700000000001</v>
      </c>
      <c r="CT447">
        <v>97.915999999999997</v>
      </c>
      <c r="CU447">
        <v>98.655000000000001</v>
      </c>
      <c r="CV447">
        <v>100.18300000000001</v>
      </c>
      <c r="CY447">
        <v>102.444</v>
      </c>
      <c r="CZ447">
        <v>98.040999999999997</v>
      </c>
      <c r="DA447">
        <v>101.782</v>
      </c>
      <c r="DB447">
        <v>101.782</v>
      </c>
      <c r="DC447">
        <v>103.886</v>
      </c>
      <c r="DD447">
        <v>103.886</v>
      </c>
      <c r="DE447">
        <v>101.911</v>
      </c>
      <c r="DF447">
        <v>103.508</v>
      </c>
      <c r="DG447">
        <v>100.879</v>
      </c>
      <c r="DK447">
        <v>94.510999999999996</v>
      </c>
      <c r="DL447">
        <v>97.799000000000007</v>
      </c>
      <c r="DM447">
        <v>88.984999999999999</v>
      </c>
      <c r="DN447">
        <v>88.984999999999999</v>
      </c>
      <c r="DO447">
        <v>99.738</v>
      </c>
      <c r="DP447">
        <v>107.069</v>
      </c>
      <c r="DQ447">
        <v>104.392</v>
      </c>
      <c r="DR447">
        <v>100.379</v>
      </c>
      <c r="DS447">
        <v>98.674000000000007</v>
      </c>
      <c r="EB447">
        <v>100.80500000000001</v>
      </c>
      <c r="EC447">
        <v>100.80500000000001</v>
      </c>
      <c r="ED447">
        <v>97.792000000000002</v>
      </c>
      <c r="EE447">
        <v>97.792000000000002</v>
      </c>
      <c r="EF447">
        <v>101.91500000000001</v>
      </c>
      <c r="EG447">
        <v>101.91500000000001</v>
      </c>
      <c r="EI447">
        <v>99.772999999999996</v>
      </c>
      <c r="EJ447">
        <v>99.772999999999996</v>
      </c>
      <c r="EK447">
        <v>90.433000000000007</v>
      </c>
      <c r="EL447">
        <v>91.676000000000002</v>
      </c>
      <c r="EM447">
        <v>91.676000000000002</v>
      </c>
      <c r="EN447">
        <v>102.208</v>
      </c>
      <c r="EO447">
        <v>101.00700000000001</v>
      </c>
      <c r="EP447">
        <v>100.279</v>
      </c>
      <c r="EQ447">
        <v>87.224999999999994</v>
      </c>
      <c r="ER447">
        <v>87.224999999999994</v>
      </c>
      <c r="EX447">
        <v>94.86</v>
      </c>
      <c r="FA447">
        <v>97.855000000000004</v>
      </c>
      <c r="FB447">
        <v>97.855000000000004</v>
      </c>
      <c r="FC447">
        <v>87.08</v>
      </c>
      <c r="FD447">
        <v>87.08</v>
      </c>
      <c r="FE447">
        <v>97.683999999999997</v>
      </c>
      <c r="FF447">
        <v>97.683999999999997</v>
      </c>
      <c r="FG447">
        <v>100.72</v>
      </c>
      <c r="FH447">
        <v>100.72</v>
      </c>
      <c r="FK447">
        <v>101.44</v>
      </c>
      <c r="FL447">
        <v>101.44</v>
      </c>
      <c r="FM447">
        <v>100.39700000000001</v>
      </c>
      <c r="FN447">
        <v>112.45</v>
      </c>
      <c r="FO447">
        <v>99.694999999999993</v>
      </c>
      <c r="FP447">
        <v>99.694999999999993</v>
      </c>
      <c r="FQ447">
        <v>97.013000000000005</v>
      </c>
      <c r="FR447">
        <v>110.364</v>
      </c>
      <c r="FT447">
        <v>93.346000000000004</v>
      </c>
      <c r="FU447">
        <v>93.346000000000004</v>
      </c>
      <c r="FX447">
        <v>99.433999999999997</v>
      </c>
      <c r="FZ447">
        <v>87.272000000000006</v>
      </c>
      <c r="GA447">
        <v>87.272000000000006</v>
      </c>
      <c r="GB447">
        <v>98.132999999999996</v>
      </c>
      <c r="GC447">
        <v>98.132999999999996</v>
      </c>
      <c r="GD447">
        <v>98.879000000000005</v>
      </c>
      <c r="GE447">
        <v>95.584000000000003</v>
      </c>
      <c r="GF447">
        <v>105.619</v>
      </c>
      <c r="GH447">
        <v>98.975999999999999</v>
      </c>
      <c r="GI447">
        <v>98.975999999999999</v>
      </c>
      <c r="GJ447">
        <v>97.921999999999997</v>
      </c>
      <c r="GK447">
        <v>97.921999999999997</v>
      </c>
      <c r="GL447">
        <v>106.319</v>
      </c>
      <c r="GM447">
        <v>100.86799999999999</v>
      </c>
      <c r="GN447">
        <v>100.86799999999999</v>
      </c>
      <c r="GP447">
        <v>98.408000000000001</v>
      </c>
      <c r="GQ447">
        <v>99.08</v>
      </c>
      <c r="GR447">
        <v>99.08</v>
      </c>
      <c r="GS447">
        <v>103.295</v>
      </c>
      <c r="GT447">
        <v>103.295</v>
      </c>
      <c r="GU447">
        <v>101.187</v>
      </c>
      <c r="GW447">
        <v>103.85</v>
      </c>
      <c r="GX447">
        <v>103.85</v>
      </c>
      <c r="GY447">
        <v>101.828</v>
      </c>
      <c r="GZ447">
        <v>100.703</v>
      </c>
      <c r="HA447">
        <v>100.703</v>
      </c>
      <c r="HB447">
        <v>114.822</v>
      </c>
      <c r="HC447">
        <v>107.432</v>
      </c>
      <c r="HE447">
        <v>98.018000000000001</v>
      </c>
      <c r="HG447">
        <v>101.274</v>
      </c>
      <c r="HH447">
        <v>100.36499999999999</v>
      </c>
      <c r="HI447">
        <v>100.36499999999999</v>
      </c>
      <c r="HJ447">
        <v>88.192999999999998</v>
      </c>
      <c r="HK447">
        <v>98.590999999999994</v>
      </c>
      <c r="HL447">
        <v>89.513000000000005</v>
      </c>
      <c r="HM447">
        <v>101.395</v>
      </c>
      <c r="HN447">
        <v>101.34699999999999</v>
      </c>
      <c r="HO447">
        <v>98.730999999999995</v>
      </c>
      <c r="HP447">
        <v>100.14700000000001</v>
      </c>
      <c r="HQ447">
        <v>108.79300000000001</v>
      </c>
      <c r="HR447">
        <v>99.753</v>
      </c>
      <c r="HS447">
        <v>111.75</v>
      </c>
      <c r="HT447">
        <v>90.28</v>
      </c>
      <c r="HU447">
        <v>100.861</v>
      </c>
      <c r="HV447">
        <v>100.861</v>
      </c>
      <c r="HW447">
        <v>102.959</v>
      </c>
      <c r="HX447">
        <v>102.959</v>
      </c>
      <c r="HY447">
        <v>101.703</v>
      </c>
      <c r="HZ447">
        <v>101.703</v>
      </c>
      <c r="IA447">
        <v>102.959</v>
      </c>
      <c r="IB447">
        <v>102.959</v>
      </c>
      <c r="IC447">
        <v>101.703</v>
      </c>
      <c r="ID447">
        <v>101.703</v>
      </c>
    </row>
    <row r="448" spans="1:238" x14ac:dyDescent="0.2">
      <c r="A448" s="3">
        <v>46002</v>
      </c>
      <c r="B448">
        <v>100.527</v>
      </c>
      <c r="C448">
        <v>100.82899999999999</v>
      </c>
      <c r="D448">
        <v>100.82899999999999</v>
      </c>
      <c r="E448">
        <v>119.93899999999999</v>
      </c>
      <c r="F448">
        <v>109.057</v>
      </c>
      <c r="G448">
        <v>98.311000000000007</v>
      </c>
      <c r="H448">
        <v>100.517</v>
      </c>
      <c r="I448">
        <v>110.873</v>
      </c>
      <c r="J448">
        <v>110.873</v>
      </c>
      <c r="M448">
        <v>98.905000000000001</v>
      </c>
      <c r="N448">
        <v>98.905000000000001</v>
      </c>
      <c r="O448">
        <v>93.617000000000004</v>
      </c>
      <c r="P448">
        <v>93.617000000000004</v>
      </c>
      <c r="Q448">
        <v>106.28400000000001</v>
      </c>
      <c r="R448">
        <v>98.713999999999999</v>
      </c>
      <c r="S448">
        <v>93.010999999999996</v>
      </c>
      <c r="U448">
        <v>100.842</v>
      </c>
      <c r="V448">
        <v>101.221</v>
      </c>
      <c r="W448">
        <v>101.221</v>
      </c>
      <c r="X448">
        <v>97.093999999999994</v>
      </c>
      <c r="Y448">
        <v>97.093999999999994</v>
      </c>
      <c r="Z448">
        <v>101.801</v>
      </c>
      <c r="AA448">
        <v>98.207999999999998</v>
      </c>
      <c r="AB448">
        <v>98.207999999999998</v>
      </c>
      <c r="AD448">
        <v>98.605999999999995</v>
      </c>
      <c r="AG448">
        <v>98.037999999999997</v>
      </c>
      <c r="AH448">
        <v>99.043000000000006</v>
      </c>
      <c r="AK448">
        <v>100.751</v>
      </c>
      <c r="AL448">
        <v>100.152</v>
      </c>
      <c r="AM448">
        <v>98.97</v>
      </c>
      <c r="AR448">
        <v>100.13800000000001</v>
      </c>
      <c r="AS448">
        <v>99.99</v>
      </c>
      <c r="AT448">
        <v>98.302000000000007</v>
      </c>
      <c r="AU448">
        <v>98.164000000000001</v>
      </c>
      <c r="AV448">
        <v>98.164000000000001</v>
      </c>
      <c r="AW448">
        <v>94.765000000000001</v>
      </c>
      <c r="AX448">
        <v>94.765000000000001</v>
      </c>
      <c r="AY448">
        <v>118.693</v>
      </c>
      <c r="AZ448">
        <v>94.180999999999997</v>
      </c>
      <c r="BA448">
        <v>102.38500000000001</v>
      </c>
      <c r="BB448">
        <v>103.349</v>
      </c>
      <c r="BC448">
        <v>101.408</v>
      </c>
      <c r="BH448">
        <v>97.881</v>
      </c>
      <c r="BI448">
        <v>99.992000000000004</v>
      </c>
      <c r="BJ448">
        <v>106.095</v>
      </c>
      <c r="BM448">
        <v>108.404</v>
      </c>
      <c r="BN448">
        <v>101.161</v>
      </c>
      <c r="BO448">
        <v>103.343</v>
      </c>
      <c r="BP448">
        <v>100.959</v>
      </c>
      <c r="BQ448">
        <v>94.826999999999998</v>
      </c>
      <c r="BS448">
        <v>100.229</v>
      </c>
      <c r="BT448">
        <v>101.813</v>
      </c>
      <c r="BU448">
        <v>102.67400000000001</v>
      </c>
      <c r="BV448">
        <v>103.599</v>
      </c>
      <c r="BX448">
        <v>101.51300000000001</v>
      </c>
      <c r="BY448">
        <v>101.51300000000001</v>
      </c>
      <c r="BZ448">
        <v>102.062</v>
      </c>
      <c r="CA448">
        <v>105.227</v>
      </c>
      <c r="CB448">
        <v>102.419</v>
      </c>
      <c r="CC448">
        <v>101.541</v>
      </c>
      <c r="CF448">
        <v>98.123999999999995</v>
      </c>
      <c r="CG448">
        <v>98.123999999999995</v>
      </c>
      <c r="CH448">
        <v>95.188999999999993</v>
      </c>
      <c r="CI448">
        <v>95.188999999999993</v>
      </c>
      <c r="CJ448">
        <v>101.54300000000001</v>
      </c>
      <c r="CK448">
        <v>88.040999999999997</v>
      </c>
      <c r="CN448">
        <v>100.723</v>
      </c>
      <c r="CO448">
        <v>99</v>
      </c>
      <c r="CS448">
        <v>103.145</v>
      </c>
      <c r="CT448">
        <v>97.915999999999997</v>
      </c>
      <c r="CU448">
        <v>98.659000000000006</v>
      </c>
      <c r="CV448">
        <v>100.008</v>
      </c>
      <c r="CY448">
        <v>102.459</v>
      </c>
      <c r="CZ448">
        <v>98.036000000000001</v>
      </c>
      <c r="DA448">
        <v>101.866</v>
      </c>
      <c r="DB448">
        <v>101.866</v>
      </c>
      <c r="DC448">
        <v>104.041</v>
      </c>
      <c r="DD448">
        <v>104.041</v>
      </c>
      <c r="DE448">
        <v>101.879</v>
      </c>
      <c r="DF448">
        <v>103.658</v>
      </c>
      <c r="DG448">
        <v>100.88500000000001</v>
      </c>
      <c r="DK448">
        <v>94.576999999999998</v>
      </c>
      <c r="DL448">
        <v>97.872</v>
      </c>
      <c r="DM448">
        <v>88.962999999999994</v>
      </c>
      <c r="DN448">
        <v>88.962999999999994</v>
      </c>
      <c r="DO448">
        <v>99.751999999999995</v>
      </c>
      <c r="DP448">
        <v>107.02</v>
      </c>
      <c r="DQ448">
        <v>104.39100000000001</v>
      </c>
      <c r="DR448">
        <v>100.355</v>
      </c>
      <c r="DS448">
        <v>98.67</v>
      </c>
      <c r="EB448">
        <v>100.809</v>
      </c>
      <c r="EC448">
        <v>100.809</v>
      </c>
      <c r="ED448">
        <v>97.804000000000002</v>
      </c>
      <c r="EE448">
        <v>97.804000000000002</v>
      </c>
      <c r="EF448">
        <v>101.895</v>
      </c>
      <c r="EG448">
        <v>101.895</v>
      </c>
      <c r="EI448">
        <v>99.775000000000006</v>
      </c>
      <c r="EJ448">
        <v>99.775000000000006</v>
      </c>
      <c r="EK448">
        <v>90.423000000000002</v>
      </c>
      <c r="EL448">
        <v>91.781999999999996</v>
      </c>
      <c r="EM448">
        <v>91.781999999999996</v>
      </c>
      <c r="EN448">
        <v>102.185</v>
      </c>
      <c r="EO448">
        <v>101.005</v>
      </c>
      <c r="EP448">
        <v>100.289</v>
      </c>
      <c r="EQ448">
        <v>87.197999999999993</v>
      </c>
      <c r="ER448">
        <v>87.197999999999993</v>
      </c>
      <c r="EX448">
        <v>94.844999999999999</v>
      </c>
      <c r="FA448">
        <v>97.863</v>
      </c>
      <c r="FB448">
        <v>97.863</v>
      </c>
      <c r="FC448">
        <v>87.067999999999998</v>
      </c>
      <c r="FD448">
        <v>87.067999999999998</v>
      </c>
      <c r="FE448">
        <v>97.7</v>
      </c>
      <c r="FF448">
        <v>97.7</v>
      </c>
      <c r="FG448">
        <v>100.747</v>
      </c>
      <c r="FH448">
        <v>100.747</v>
      </c>
      <c r="FK448">
        <v>101.45699999999999</v>
      </c>
      <c r="FL448">
        <v>101.45699999999999</v>
      </c>
      <c r="FM448">
        <v>100.42100000000001</v>
      </c>
      <c r="FN448">
        <v>112.301</v>
      </c>
      <c r="FO448">
        <v>99.713999999999999</v>
      </c>
      <c r="FP448">
        <v>99.713999999999999</v>
      </c>
      <c r="FQ448">
        <v>96.86</v>
      </c>
      <c r="FR448">
        <v>110.36499999999999</v>
      </c>
      <c r="FT448">
        <v>93.394999999999996</v>
      </c>
      <c r="FU448">
        <v>93.394999999999996</v>
      </c>
      <c r="FX448">
        <v>99.456000000000003</v>
      </c>
      <c r="FZ448">
        <v>87.254999999999995</v>
      </c>
      <c r="GA448">
        <v>87.254999999999995</v>
      </c>
      <c r="GB448">
        <v>98.141000000000005</v>
      </c>
      <c r="GC448">
        <v>98.141000000000005</v>
      </c>
      <c r="GD448">
        <v>98.873999999999995</v>
      </c>
      <c r="GE448">
        <v>95.585999999999999</v>
      </c>
      <c r="GF448">
        <v>105.59</v>
      </c>
      <c r="GH448">
        <v>98.981999999999999</v>
      </c>
      <c r="GI448">
        <v>98.981999999999999</v>
      </c>
      <c r="GJ448">
        <v>97.942999999999998</v>
      </c>
      <c r="GK448">
        <v>97.942999999999998</v>
      </c>
      <c r="GL448">
        <v>106.26300000000001</v>
      </c>
      <c r="GM448">
        <v>100.964</v>
      </c>
      <c r="GN448">
        <v>100.964</v>
      </c>
      <c r="GP448">
        <v>98.444999999999993</v>
      </c>
      <c r="GQ448">
        <v>99.093000000000004</v>
      </c>
      <c r="GR448">
        <v>99.093000000000004</v>
      </c>
      <c r="GS448">
        <v>103.31</v>
      </c>
      <c r="GT448">
        <v>103.31</v>
      </c>
      <c r="GU448">
        <v>101.199</v>
      </c>
      <c r="GW448">
        <v>103.849</v>
      </c>
      <c r="GX448">
        <v>103.849</v>
      </c>
      <c r="GY448">
        <v>101.81</v>
      </c>
      <c r="GZ448">
        <v>100.71</v>
      </c>
      <c r="HA448">
        <v>100.71</v>
      </c>
      <c r="HB448">
        <v>114.729</v>
      </c>
      <c r="HC448">
        <v>107.321</v>
      </c>
      <c r="HE448">
        <v>98.016999999999996</v>
      </c>
      <c r="HG448">
        <v>101.25</v>
      </c>
      <c r="HH448">
        <v>100.367</v>
      </c>
      <c r="HI448">
        <v>100.367</v>
      </c>
      <c r="HJ448">
        <v>88.176000000000002</v>
      </c>
      <c r="HK448">
        <v>98.573999999999998</v>
      </c>
      <c r="HL448">
        <v>89.366</v>
      </c>
      <c r="HM448">
        <v>101.381</v>
      </c>
      <c r="HN448">
        <v>101.15</v>
      </c>
      <c r="HO448">
        <v>98.739000000000004</v>
      </c>
      <c r="HP448">
        <v>100.145</v>
      </c>
      <c r="HQ448">
        <v>108.59</v>
      </c>
      <c r="HR448">
        <v>99.704999999999998</v>
      </c>
      <c r="HS448">
        <v>111.57299999999999</v>
      </c>
      <c r="HT448">
        <v>90.245999999999995</v>
      </c>
      <c r="HU448">
        <v>100.87</v>
      </c>
      <c r="HV448">
        <v>100.87</v>
      </c>
      <c r="HW448">
        <v>102.935</v>
      </c>
      <c r="HX448">
        <v>102.935</v>
      </c>
      <c r="HY448">
        <v>101.71899999999999</v>
      </c>
      <c r="HZ448">
        <v>101.71899999999999</v>
      </c>
      <c r="IA448">
        <v>102.935</v>
      </c>
      <c r="IB448">
        <v>102.935</v>
      </c>
      <c r="IC448">
        <v>101.71899999999999</v>
      </c>
      <c r="ID448">
        <v>101.71899999999999</v>
      </c>
    </row>
    <row r="449" spans="1:238" x14ac:dyDescent="0.2">
      <c r="A449" s="3">
        <v>46003</v>
      </c>
      <c r="B449">
        <v>100.54600000000001</v>
      </c>
      <c r="C449">
        <v>100.873</v>
      </c>
      <c r="D449">
        <v>100.873</v>
      </c>
      <c r="E449">
        <v>120.039</v>
      </c>
      <c r="F449">
        <v>109.101</v>
      </c>
      <c r="G449">
        <v>98.33</v>
      </c>
      <c r="H449">
        <v>100.538</v>
      </c>
      <c r="I449">
        <v>110.88200000000001</v>
      </c>
      <c r="J449">
        <v>110.88200000000001</v>
      </c>
      <c r="M449">
        <v>98.968000000000004</v>
      </c>
      <c r="N449">
        <v>98.968000000000004</v>
      </c>
      <c r="O449">
        <v>93.638000000000005</v>
      </c>
      <c r="P449">
        <v>93.638000000000005</v>
      </c>
      <c r="Q449">
        <v>106.357</v>
      </c>
      <c r="R449">
        <v>98.725999999999999</v>
      </c>
      <c r="S449">
        <v>93.135999999999996</v>
      </c>
      <c r="U449">
        <v>100.84699999999999</v>
      </c>
      <c r="V449">
        <v>101.241</v>
      </c>
      <c r="W449">
        <v>101.241</v>
      </c>
      <c r="X449">
        <v>97.147999999999996</v>
      </c>
      <c r="Y449">
        <v>97.147999999999996</v>
      </c>
      <c r="Z449">
        <v>101.804</v>
      </c>
      <c r="AA449">
        <v>98.222999999999999</v>
      </c>
      <c r="AB449">
        <v>98.222999999999999</v>
      </c>
      <c r="AD449">
        <v>98.638000000000005</v>
      </c>
      <c r="AG449">
        <v>98.036000000000001</v>
      </c>
      <c r="AH449">
        <v>99.039000000000001</v>
      </c>
      <c r="AK449">
        <v>100.764</v>
      </c>
      <c r="AL449">
        <v>100.17</v>
      </c>
      <c r="AM449">
        <v>99.007999999999996</v>
      </c>
      <c r="AR449">
        <v>100.15600000000001</v>
      </c>
      <c r="AS449">
        <v>100.021</v>
      </c>
      <c r="AT449">
        <v>98.363</v>
      </c>
      <c r="AU449">
        <v>98.182000000000002</v>
      </c>
      <c r="AV449">
        <v>98.182000000000002</v>
      </c>
      <c r="AW449">
        <v>94.832999999999998</v>
      </c>
      <c r="AX449">
        <v>94.832999999999998</v>
      </c>
      <c r="AY449">
        <v>118.709</v>
      </c>
      <c r="AZ449">
        <v>94.216999999999999</v>
      </c>
      <c r="BA449">
        <v>102.363</v>
      </c>
      <c r="BB449">
        <v>103.19</v>
      </c>
      <c r="BC449">
        <v>101.447</v>
      </c>
      <c r="BH449">
        <v>97.896000000000001</v>
      </c>
      <c r="BI449">
        <v>100.04600000000001</v>
      </c>
      <c r="BJ449">
        <v>106.124</v>
      </c>
      <c r="BM449">
        <v>108.417</v>
      </c>
      <c r="BN449">
        <v>101.15600000000001</v>
      </c>
      <c r="BO449">
        <v>103.408</v>
      </c>
      <c r="BP449">
        <v>100.98099999999999</v>
      </c>
      <c r="BQ449">
        <v>94.87</v>
      </c>
      <c r="BS449">
        <v>100.232</v>
      </c>
      <c r="BT449">
        <v>101.812</v>
      </c>
      <c r="BU449">
        <v>102.621</v>
      </c>
      <c r="BV449">
        <v>103.61199999999999</v>
      </c>
      <c r="BX449">
        <v>101.494</v>
      </c>
      <c r="BY449">
        <v>101.494</v>
      </c>
      <c r="BZ449">
        <v>102.08</v>
      </c>
      <c r="CA449">
        <v>105.264</v>
      </c>
      <c r="CB449">
        <v>102.408</v>
      </c>
      <c r="CC449">
        <v>101.577</v>
      </c>
      <c r="CF449">
        <v>98.138999999999996</v>
      </c>
      <c r="CG449">
        <v>98.138999999999996</v>
      </c>
      <c r="CH449">
        <v>95.271000000000001</v>
      </c>
      <c r="CI449">
        <v>95.271000000000001</v>
      </c>
      <c r="CJ449">
        <v>101.622</v>
      </c>
      <c r="CK449">
        <v>88.182000000000002</v>
      </c>
      <c r="CN449">
        <v>100.73</v>
      </c>
      <c r="CO449">
        <v>98.989000000000004</v>
      </c>
      <c r="CS449">
        <v>103.248</v>
      </c>
      <c r="CT449">
        <v>97.957999999999998</v>
      </c>
      <c r="CU449">
        <v>98.692999999999998</v>
      </c>
      <c r="CV449">
        <v>100.06399999999999</v>
      </c>
      <c r="CY449">
        <v>102.508</v>
      </c>
      <c r="CZ449">
        <v>98.066999999999993</v>
      </c>
      <c r="DA449">
        <v>101.887</v>
      </c>
      <c r="DB449">
        <v>101.887</v>
      </c>
      <c r="DC449">
        <v>104.10899999999999</v>
      </c>
      <c r="DD449">
        <v>104.10899999999999</v>
      </c>
      <c r="DE449">
        <v>101.815</v>
      </c>
      <c r="DF449">
        <v>103.807</v>
      </c>
      <c r="DG449">
        <v>100.89</v>
      </c>
      <c r="DK449">
        <v>94.626000000000005</v>
      </c>
      <c r="DL449">
        <v>97.950999999999993</v>
      </c>
      <c r="DM449">
        <v>89.040999999999997</v>
      </c>
      <c r="DN449">
        <v>89.040999999999997</v>
      </c>
      <c r="DO449">
        <v>99.762</v>
      </c>
      <c r="DP449">
        <v>107.06699999999999</v>
      </c>
      <c r="DQ449">
        <v>104.404</v>
      </c>
      <c r="DR449">
        <v>100.399</v>
      </c>
      <c r="DS449">
        <v>98.71</v>
      </c>
      <c r="EB449">
        <v>100.83</v>
      </c>
      <c r="EC449">
        <v>100.83</v>
      </c>
      <c r="ED449">
        <v>97.84</v>
      </c>
      <c r="EE449">
        <v>97.84</v>
      </c>
      <c r="EF449">
        <v>101.935</v>
      </c>
      <c r="EG449">
        <v>101.935</v>
      </c>
      <c r="EI449">
        <v>99.787999999999997</v>
      </c>
      <c r="EJ449">
        <v>99.787999999999997</v>
      </c>
      <c r="EK449">
        <v>90.507999999999996</v>
      </c>
      <c r="EL449">
        <v>91.784999999999997</v>
      </c>
      <c r="EM449">
        <v>91.784999999999997</v>
      </c>
      <c r="EN449">
        <v>102.206</v>
      </c>
      <c r="EO449">
        <v>101.04300000000001</v>
      </c>
      <c r="EP449">
        <v>100.286</v>
      </c>
      <c r="EQ449">
        <v>87.361000000000004</v>
      </c>
      <c r="ER449">
        <v>87.361000000000004</v>
      </c>
      <c r="EX449">
        <v>94.876999999999995</v>
      </c>
      <c r="FA449">
        <v>97.876999999999995</v>
      </c>
      <c r="FB449">
        <v>97.876999999999995</v>
      </c>
      <c r="FC449">
        <v>87.126000000000005</v>
      </c>
      <c r="FD449">
        <v>87.126000000000005</v>
      </c>
      <c r="FE449">
        <v>97.712999999999994</v>
      </c>
      <c r="FF449">
        <v>97.712999999999994</v>
      </c>
      <c r="FG449">
        <v>100.71899999999999</v>
      </c>
      <c r="FH449">
        <v>100.71899999999999</v>
      </c>
      <c r="FK449">
        <v>101.41</v>
      </c>
      <c r="FL449">
        <v>101.41</v>
      </c>
      <c r="FM449">
        <v>100.461</v>
      </c>
      <c r="FN449">
        <v>112.396</v>
      </c>
      <c r="FO449">
        <v>99.72</v>
      </c>
      <c r="FP449">
        <v>99.72</v>
      </c>
      <c r="FQ449">
        <v>96.911000000000001</v>
      </c>
      <c r="FR449">
        <v>110.252</v>
      </c>
      <c r="FT449">
        <v>93.459000000000003</v>
      </c>
      <c r="FU449">
        <v>93.459000000000003</v>
      </c>
      <c r="FX449">
        <v>99.477000000000004</v>
      </c>
      <c r="FZ449">
        <v>87.274000000000001</v>
      </c>
      <c r="GA449">
        <v>87.274000000000001</v>
      </c>
      <c r="GB449">
        <v>98.165000000000006</v>
      </c>
      <c r="GC449">
        <v>98.165000000000006</v>
      </c>
      <c r="GD449">
        <v>98.887</v>
      </c>
      <c r="GE449">
        <v>95.668999999999997</v>
      </c>
      <c r="GF449">
        <v>105.63500000000001</v>
      </c>
      <c r="GH449">
        <v>99.031999999999996</v>
      </c>
      <c r="GI449">
        <v>99.031999999999996</v>
      </c>
      <c r="GJ449">
        <v>97.959000000000003</v>
      </c>
      <c r="GK449">
        <v>97.959000000000003</v>
      </c>
      <c r="GL449">
        <v>106.265</v>
      </c>
      <c r="GM449">
        <v>100.988</v>
      </c>
      <c r="GN449">
        <v>100.988</v>
      </c>
      <c r="GP449">
        <v>98.462999999999994</v>
      </c>
      <c r="GQ449">
        <v>99.141999999999996</v>
      </c>
      <c r="GR449">
        <v>99.141999999999996</v>
      </c>
      <c r="GS449">
        <v>103.35</v>
      </c>
      <c r="GT449">
        <v>103.35</v>
      </c>
      <c r="GU449">
        <v>101.215</v>
      </c>
      <c r="GW449">
        <v>103.92700000000001</v>
      </c>
      <c r="GX449">
        <v>103.92700000000001</v>
      </c>
      <c r="GY449">
        <v>101.877</v>
      </c>
      <c r="GZ449">
        <v>100.72199999999999</v>
      </c>
      <c r="HA449">
        <v>100.72199999999999</v>
      </c>
      <c r="HB449">
        <v>114.71299999999999</v>
      </c>
      <c r="HC449">
        <v>107.387</v>
      </c>
      <c r="HE449">
        <v>98.057000000000002</v>
      </c>
      <c r="HG449">
        <v>101.244</v>
      </c>
      <c r="HH449">
        <v>100.358</v>
      </c>
      <c r="HI449">
        <v>100.358</v>
      </c>
      <c r="HJ449">
        <v>88.238</v>
      </c>
      <c r="HK449">
        <v>98.578000000000003</v>
      </c>
      <c r="HL449">
        <v>89.430999999999997</v>
      </c>
      <c r="HM449">
        <v>101.468</v>
      </c>
      <c r="HN449">
        <v>101.157</v>
      </c>
      <c r="HO449">
        <v>98.742999999999995</v>
      </c>
      <c r="HP449">
        <v>100.157</v>
      </c>
      <c r="HQ449">
        <v>108.64400000000001</v>
      </c>
      <c r="HR449">
        <v>99.728999999999999</v>
      </c>
      <c r="HS449">
        <v>111.679</v>
      </c>
      <c r="HT449">
        <v>90.302999999999997</v>
      </c>
      <c r="HU449">
        <v>100.92700000000001</v>
      </c>
      <c r="HV449">
        <v>100.92700000000001</v>
      </c>
      <c r="HW449">
        <v>102.959</v>
      </c>
      <c r="HX449">
        <v>102.959</v>
      </c>
      <c r="HY449">
        <v>101.755</v>
      </c>
      <c r="HZ449">
        <v>101.755</v>
      </c>
      <c r="IA449">
        <v>102.959</v>
      </c>
      <c r="IB449">
        <v>102.959</v>
      </c>
      <c r="IC449">
        <v>101.755</v>
      </c>
      <c r="ID449">
        <v>101.755</v>
      </c>
    </row>
    <row r="450" spans="1:238" x14ac:dyDescent="0.2">
      <c r="A450" s="3">
        <v>46006</v>
      </c>
      <c r="B450">
        <v>100.572</v>
      </c>
      <c r="C450">
        <v>100.872</v>
      </c>
      <c r="D450">
        <v>100.872</v>
      </c>
      <c r="E450">
        <v>120.119</v>
      </c>
      <c r="F450">
        <v>108.929</v>
      </c>
      <c r="G450">
        <v>98.331000000000003</v>
      </c>
      <c r="H450">
        <v>100.55200000000001</v>
      </c>
      <c r="I450">
        <v>111.077</v>
      </c>
      <c r="J450">
        <v>111.077</v>
      </c>
      <c r="M450">
        <v>99.013000000000005</v>
      </c>
      <c r="N450">
        <v>99.013000000000005</v>
      </c>
      <c r="O450">
        <v>93.766000000000005</v>
      </c>
      <c r="P450">
        <v>93.766000000000005</v>
      </c>
      <c r="Q450">
        <v>106.438</v>
      </c>
      <c r="R450">
        <v>98.724999999999994</v>
      </c>
      <c r="S450">
        <v>93.125</v>
      </c>
      <c r="U450">
        <v>100.84699999999999</v>
      </c>
      <c r="V450">
        <v>101.23099999999999</v>
      </c>
      <c r="W450">
        <v>101.23099999999999</v>
      </c>
      <c r="X450">
        <v>97.186000000000007</v>
      </c>
      <c r="Y450">
        <v>97.186000000000007</v>
      </c>
      <c r="Z450">
        <v>101.827</v>
      </c>
      <c r="AA450">
        <v>98.245999999999995</v>
      </c>
      <c r="AB450">
        <v>98.245999999999995</v>
      </c>
      <c r="AD450">
        <v>98.643000000000001</v>
      </c>
      <c r="AG450">
        <v>98.037999999999997</v>
      </c>
      <c r="AH450">
        <v>99.061999999999998</v>
      </c>
      <c r="AK450">
        <v>100.756</v>
      </c>
      <c r="AL450">
        <v>100.18899999999999</v>
      </c>
      <c r="AM450">
        <v>99.034000000000006</v>
      </c>
      <c r="AR450">
        <v>100.17</v>
      </c>
      <c r="AS450">
        <v>100.071</v>
      </c>
      <c r="AT450">
        <v>98.436999999999998</v>
      </c>
      <c r="AU450">
        <v>98.159000000000006</v>
      </c>
      <c r="AV450">
        <v>98.159000000000006</v>
      </c>
      <c r="AW450">
        <v>94.906999999999996</v>
      </c>
      <c r="AX450">
        <v>94.906999999999996</v>
      </c>
      <c r="AY450">
        <v>118.88500000000001</v>
      </c>
      <c r="AZ450">
        <v>94.290999999999997</v>
      </c>
      <c r="BA450">
        <v>102.268</v>
      </c>
      <c r="BB450">
        <v>103.27</v>
      </c>
      <c r="BC450">
        <v>101.462</v>
      </c>
      <c r="BH450">
        <v>97.897999999999996</v>
      </c>
      <c r="BI450">
        <v>100.06100000000001</v>
      </c>
      <c r="BJ450">
        <v>106.172</v>
      </c>
      <c r="BM450">
        <v>108.52500000000001</v>
      </c>
      <c r="BN450">
        <v>101.16</v>
      </c>
      <c r="BO450">
        <v>103.297</v>
      </c>
      <c r="BP450">
        <v>100.95</v>
      </c>
      <c r="BQ450">
        <v>94.951999999999998</v>
      </c>
      <c r="BS450">
        <v>100.238</v>
      </c>
      <c r="BT450">
        <v>101.71</v>
      </c>
      <c r="BU450">
        <v>102.614</v>
      </c>
      <c r="BV450">
        <v>103.652</v>
      </c>
      <c r="BX450">
        <v>101.496</v>
      </c>
      <c r="BY450">
        <v>101.496</v>
      </c>
      <c r="BZ450">
        <v>102.059</v>
      </c>
      <c r="CA450">
        <v>105.309</v>
      </c>
      <c r="CB450">
        <v>102.515</v>
      </c>
      <c r="CC450">
        <v>101.584</v>
      </c>
      <c r="CF450">
        <v>98.162999999999997</v>
      </c>
      <c r="CG450">
        <v>98.162999999999997</v>
      </c>
      <c r="CH450">
        <v>95.382999999999996</v>
      </c>
      <c r="CI450">
        <v>95.382999999999996</v>
      </c>
      <c r="CJ450">
        <v>101.61199999999999</v>
      </c>
      <c r="CK450">
        <v>88.188999999999993</v>
      </c>
      <c r="CN450">
        <v>100.73099999999999</v>
      </c>
      <c r="CO450">
        <v>98.813999999999993</v>
      </c>
      <c r="CS450">
        <v>103.14</v>
      </c>
      <c r="CT450">
        <v>98.078999999999994</v>
      </c>
      <c r="CU450">
        <v>98.762</v>
      </c>
      <c r="CV450">
        <v>100.217</v>
      </c>
      <c r="CY450">
        <v>102.559</v>
      </c>
      <c r="CZ450">
        <v>98.141000000000005</v>
      </c>
      <c r="DA450">
        <v>101.842</v>
      </c>
      <c r="DB450">
        <v>101.842</v>
      </c>
      <c r="DC450">
        <v>104.09399999999999</v>
      </c>
      <c r="DD450">
        <v>104.09399999999999</v>
      </c>
      <c r="DE450">
        <v>101.858</v>
      </c>
      <c r="DG450">
        <v>100.896</v>
      </c>
      <c r="DK450">
        <v>94.626000000000005</v>
      </c>
      <c r="DL450">
        <v>97.942999999999998</v>
      </c>
      <c r="DM450">
        <v>89.191000000000003</v>
      </c>
      <c r="DN450">
        <v>89.191000000000003</v>
      </c>
      <c r="DO450">
        <v>99.783000000000001</v>
      </c>
      <c r="DP450">
        <v>107.15900000000001</v>
      </c>
      <c r="DQ450">
        <v>104.402</v>
      </c>
      <c r="DR450">
        <v>100.399</v>
      </c>
      <c r="DS450">
        <v>98.727000000000004</v>
      </c>
      <c r="EB450">
        <v>100.827</v>
      </c>
      <c r="EC450">
        <v>100.827</v>
      </c>
      <c r="ED450">
        <v>97.867000000000004</v>
      </c>
      <c r="EE450">
        <v>97.867000000000004</v>
      </c>
      <c r="EF450">
        <v>102.024</v>
      </c>
      <c r="EG450">
        <v>102.024</v>
      </c>
      <c r="EI450">
        <v>99.795000000000002</v>
      </c>
      <c r="EJ450">
        <v>99.795000000000002</v>
      </c>
      <c r="EK450">
        <v>90.644000000000005</v>
      </c>
      <c r="EL450">
        <v>91.864000000000004</v>
      </c>
      <c r="EM450">
        <v>91.864000000000004</v>
      </c>
      <c r="EN450">
        <v>102.292</v>
      </c>
      <c r="EO450">
        <v>101.032</v>
      </c>
      <c r="EP450">
        <v>100.288</v>
      </c>
      <c r="EQ450">
        <v>87.403000000000006</v>
      </c>
      <c r="ER450">
        <v>87.403000000000006</v>
      </c>
      <c r="EX450">
        <v>94.983999999999995</v>
      </c>
      <c r="FA450">
        <v>97.905000000000001</v>
      </c>
      <c r="FB450">
        <v>97.905000000000001</v>
      </c>
      <c r="FC450">
        <v>87.251999999999995</v>
      </c>
      <c r="FD450">
        <v>87.251999999999995</v>
      </c>
      <c r="FE450">
        <v>97.813999999999993</v>
      </c>
      <c r="FF450">
        <v>97.813999999999993</v>
      </c>
      <c r="FG450">
        <v>100.78100000000001</v>
      </c>
      <c r="FH450">
        <v>100.78100000000001</v>
      </c>
      <c r="FK450">
        <v>101.422</v>
      </c>
      <c r="FL450">
        <v>101.422</v>
      </c>
      <c r="FM450">
        <v>100.495</v>
      </c>
      <c r="FN450">
        <v>112.33799999999999</v>
      </c>
      <c r="FO450">
        <v>99.745000000000005</v>
      </c>
      <c r="FP450">
        <v>99.745000000000005</v>
      </c>
      <c r="FQ450">
        <v>97.036000000000001</v>
      </c>
      <c r="FR450">
        <v>110.18899999999999</v>
      </c>
      <c r="FT450">
        <v>93.528000000000006</v>
      </c>
      <c r="FU450">
        <v>93.528000000000006</v>
      </c>
      <c r="FX450">
        <v>99.44</v>
      </c>
      <c r="FZ450">
        <v>87.381</v>
      </c>
      <c r="GA450">
        <v>87.381</v>
      </c>
      <c r="GB450">
        <v>98.203000000000003</v>
      </c>
      <c r="GC450">
        <v>98.203000000000003</v>
      </c>
      <c r="GD450">
        <v>98.926000000000002</v>
      </c>
      <c r="GE450">
        <v>95.802000000000007</v>
      </c>
      <c r="GF450">
        <v>105.676</v>
      </c>
      <c r="GH450">
        <v>99.069000000000003</v>
      </c>
      <c r="GI450">
        <v>99.069000000000003</v>
      </c>
      <c r="GJ450">
        <v>97.983999999999995</v>
      </c>
      <c r="GK450">
        <v>97.983999999999995</v>
      </c>
      <c r="GL450">
        <v>106.306</v>
      </c>
      <c r="GM450">
        <v>100.825</v>
      </c>
      <c r="GN450">
        <v>100.825</v>
      </c>
      <c r="GP450">
        <v>98.483000000000004</v>
      </c>
      <c r="GQ450">
        <v>99.171000000000006</v>
      </c>
      <c r="GR450">
        <v>99.171000000000006</v>
      </c>
      <c r="GS450">
        <v>103.44499999999999</v>
      </c>
      <c r="GT450">
        <v>103.44499999999999</v>
      </c>
      <c r="GU450">
        <v>101.27</v>
      </c>
      <c r="GW450">
        <v>103.985</v>
      </c>
      <c r="GX450">
        <v>103.985</v>
      </c>
      <c r="GY450">
        <v>101.867</v>
      </c>
      <c r="GZ450">
        <v>100.72199999999999</v>
      </c>
      <c r="HA450">
        <v>100.72199999999999</v>
      </c>
      <c r="HB450">
        <v>114.81100000000001</v>
      </c>
      <c r="HC450">
        <v>107.39100000000001</v>
      </c>
      <c r="HE450">
        <v>98.067999999999998</v>
      </c>
      <c r="HG450">
        <v>101.182</v>
      </c>
      <c r="HH450">
        <v>100.371</v>
      </c>
      <c r="HI450">
        <v>100.371</v>
      </c>
      <c r="HJ450">
        <v>88.363</v>
      </c>
      <c r="HK450">
        <v>98.62</v>
      </c>
      <c r="HL450">
        <v>89.596000000000004</v>
      </c>
      <c r="HM450">
        <v>101.396</v>
      </c>
      <c r="HN450">
        <v>101.339</v>
      </c>
      <c r="HO450">
        <v>98.777000000000001</v>
      </c>
      <c r="HP450">
        <v>100.13500000000001</v>
      </c>
      <c r="HQ450">
        <v>108.81100000000001</v>
      </c>
      <c r="HR450">
        <v>99.718000000000004</v>
      </c>
      <c r="HS450">
        <v>111.904</v>
      </c>
      <c r="HT450">
        <v>90.429000000000002</v>
      </c>
      <c r="HU450">
        <v>100.974</v>
      </c>
      <c r="HV450">
        <v>100.974</v>
      </c>
      <c r="HW450">
        <v>103.05800000000001</v>
      </c>
      <c r="HX450">
        <v>103.05800000000001</v>
      </c>
      <c r="HY450">
        <v>101.81</v>
      </c>
      <c r="HZ450">
        <v>101.81</v>
      </c>
      <c r="IA450">
        <v>103.05800000000001</v>
      </c>
      <c r="IB450">
        <v>103.05800000000001</v>
      </c>
      <c r="IC450">
        <v>101.81</v>
      </c>
      <c r="ID450">
        <v>101.81</v>
      </c>
    </row>
    <row r="451" spans="1:238" x14ac:dyDescent="0.2">
      <c r="A451" s="3">
        <v>46007</v>
      </c>
      <c r="B451">
        <v>100.57</v>
      </c>
      <c r="C451">
        <v>100.876</v>
      </c>
      <c r="D451">
        <v>100.876</v>
      </c>
      <c r="E451">
        <v>120.19499999999999</v>
      </c>
      <c r="F451">
        <v>108.902</v>
      </c>
      <c r="G451">
        <v>98.346000000000004</v>
      </c>
      <c r="H451">
        <v>100.556</v>
      </c>
      <c r="I451">
        <v>111.07299999999999</v>
      </c>
      <c r="J451">
        <v>111.07299999999999</v>
      </c>
      <c r="M451">
        <v>99.009</v>
      </c>
      <c r="N451">
        <v>99.009</v>
      </c>
      <c r="O451">
        <v>93.753</v>
      </c>
      <c r="P451">
        <v>93.753</v>
      </c>
      <c r="Q451">
        <v>106.6</v>
      </c>
      <c r="R451">
        <v>98.736999999999995</v>
      </c>
      <c r="S451">
        <v>93.263000000000005</v>
      </c>
      <c r="U451">
        <v>100.852</v>
      </c>
      <c r="V451">
        <v>101.249</v>
      </c>
      <c r="W451">
        <v>101.249</v>
      </c>
      <c r="X451">
        <v>97.195999999999998</v>
      </c>
      <c r="Y451">
        <v>97.195999999999998</v>
      </c>
      <c r="Z451">
        <v>101.789</v>
      </c>
      <c r="AA451">
        <v>98.245999999999995</v>
      </c>
      <c r="AB451">
        <v>98.245999999999995</v>
      </c>
      <c r="AD451">
        <v>98.641999999999996</v>
      </c>
      <c r="AG451">
        <v>98.037000000000006</v>
      </c>
      <c r="AH451">
        <v>99.076999999999998</v>
      </c>
      <c r="AK451">
        <v>100.753</v>
      </c>
      <c r="AL451">
        <v>100.179</v>
      </c>
      <c r="AM451">
        <v>99.006</v>
      </c>
      <c r="AR451">
        <v>100.172</v>
      </c>
      <c r="AS451">
        <v>100.044</v>
      </c>
      <c r="AT451">
        <v>98.447999999999993</v>
      </c>
      <c r="AU451">
        <v>98.165999999999997</v>
      </c>
      <c r="AV451">
        <v>98.165999999999997</v>
      </c>
      <c r="AW451">
        <v>94.915999999999997</v>
      </c>
      <c r="AX451">
        <v>94.915999999999997</v>
      </c>
      <c r="AY451">
        <v>118.792</v>
      </c>
      <c r="AZ451">
        <v>94.302000000000007</v>
      </c>
      <c r="BA451">
        <v>102.199</v>
      </c>
      <c r="BB451">
        <v>103.246</v>
      </c>
      <c r="BC451">
        <v>101.473</v>
      </c>
      <c r="BH451">
        <v>97.912000000000006</v>
      </c>
      <c r="BI451">
        <v>100.119</v>
      </c>
      <c r="BJ451">
        <v>106.17400000000001</v>
      </c>
      <c r="BM451">
        <v>108.535</v>
      </c>
      <c r="BN451">
        <v>101.139</v>
      </c>
      <c r="BO451">
        <v>103.295</v>
      </c>
      <c r="BP451">
        <v>100.925</v>
      </c>
      <c r="BQ451">
        <v>94.983000000000004</v>
      </c>
      <c r="BS451">
        <v>100.24</v>
      </c>
      <c r="BT451">
        <v>101.825</v>
      </c>
      <c r="BU451">
        <v>102.69499999999999</v>
      </c>
      <c r="BV451">
        <v>103.67100000000001</v>
      </c>
      <c r="BX451">
        <v>101.524</v>
      </c>
      <c r="BY451">
        <v>101.524</v>
      </c>
      <c r="BZ451">
        <v>102.062</v>
      </c>
      <c r="CA451">
        <v>105.261</v>
      </c>
      <c r="CB451">
        <v>102.46</v>
      </c>
      <c r="CC451">
        <v>101.589</v>
      </c>
      <c r="CF451">
        <v>98.164000000000001</v>
      </c>
      <c r="CG451">
        <v>98.164000000000001</v>
      </c>
      <c r="CH451">
        <v>95.382999999999996</v>
      </c>
      <c r="CI451">
        <v>95.382999999999996</v>
      </c>
      <c r="CJ451">
        <v>101.694</v>
      </c>
      <c r="CK451">
        <v>88.343000000000004</v>
      </c>
      <c r="CN451">
        <v>100.75</v>
      </c>
      <c r="CO451">
        <v>98.725999999999999</v>
      </c>
      <c r="CS451">
        <v>103.20699999999999</v>
      </c>
      <c r="CT451">
        <v>98.075999999999993</v>
      </c>
      <c r="CU451">
        <v>98.712999999999994</v>
      </c>
      <c r="CV451">
        <v>100.191</v>
      </c>
      <c r="CY451">
        <v>102.544</v>
      </c>
      <c r="CZ451">
        <v>98.14</v>
      </c>
      <c r="DA451">
        <v>101.81</v>
      </c>
      <c r="DB451">
        <v>101.81</v>
      </c>
      <c r="DC451">
        <v>103.982</v>
      </c>
      <c r="DD451">
        <v>103.982</v>
      </c>
      <c r="DE451">
        <v>101.869</v>
      </c>
      <c r="DG451">
        <v>100.899</v>
      </c>
      <c r="DK451">
        <v>94.721000000000004</v>
      </c>
      <c r="DL451">
        <v>98.048000000000002</v>
      </c>
      <c r="DM451">
        <v>89.177999999999997</v>
      </c>
      <c r="DN451">
        <v>89.177999999999997</v>
      </c>
      <c r="DO451">
        <v>99.787999999999997</v>
      </c>
      <c r="DP451">
        <v>107.146</v>
      </c>
      <c r="DQ451">
        <v>104.398</v>
      </c>
      <c r="DR451">
        <v>100.39</v>
      </c>
      <c r="DS451">
        <v>98.715000000000003</v>
      </c>
      <c r="EB451">
        <v>100.837</v>
      </c>
      <c r="EC451">
        <v>100.837</v>
      </c>
      <c r="ED451">
        <v>97.878</v>
      </c>
      <c r="EE451">
        <v>97.878</v>
      </c>
      <c r="EF451">
        <v>102.023</v>
      </c>
      <c r="EG451">
        <v>102.023</v>
      </c>
      <c r="EI451">
        <v>99.784999999999997</v>
      </c>
      <c r="EJ451">
        <v>99.784999999999997</v>
      </c>
      <c r="EK451">
        <v>90.622</v>
      </c>
      <c r="EL451">
        <v>91.864999999999995</v>
      </c>
      <c r="EM451">
        <v>91.864999999999995</v>
      </c>
      <c r="EN451">
        <v>102.289</v>
      </c>
      <c r="EO451">
        <v>101.04600000000001</v>
      </c>
      <c r="EP451">
        <v>100.27500000000001</v>
      </c>
      <c r="EQ451">
        <v>87.405000000000001</v>
      </c>
      <c r="ER451">
        <v>87.405000000000001</v>
      </c>
      <c r="EX451">
        <v>94.968999999999994</v>
      </c>
      <c r="FA451">
        <v>97.902000000000001</v>
      </c>
      <c r="FB451">
        <v>97.902000000000001</v>
      </c>
      <c r="FC451">
        <v>87.242000000000004</v>
      </c>
      <c r="FD451">
        <v>87.242000000000004</v>
      </c>
      <c r="FE451">
        <v>97.798000000000002</v>
      </c>
      <c r="FF451">
        <v>97.798000000000002</v>
      </c>
      <c r="FG451">
        <v>100.79300000000001</v>
      </c>
      <c r="FH451">
        <v>100.79300000000001</v>
      </c>
      <c r="FK451">
        <v>101.45</v>
      </c>
      <c r="FL451">
        <v>101.45</v>
      </c>
      <c r="FM451">
        <v>100.49299999999999</v>
      </c>
      <c r="FN451">
        <v>112.28700000000001</v>
      </c>
      <c r="FO451">
        <v>99.769000000000005</v>
      </c>
      <c r="FP451">
        <v>99.769000000000005</v>
      </c>
      <c r="FQ451">
        <v>97.075999999999993</v>
      </c>
      <c r="FR451">
        <v>110.179</v>
      </c>
      <c r="FT451">
        <v>93.515000000000001</v>
      </c>
      <c r="FU451">
        <v>93.515000000000001</v>
      </c>
      <c r="FX451">
        <v>99.444999999999993</v>
      </c>
      <c r="FZ451">
        <v>87.391999999999996</v>
      </c>
      <c r="GA451">
        <v>87.391999999999996</v>
      </c>
      <c r="GB451">
        <v>98.206999999999994</v>
      </c>
      <c r="GC451">
        <v>98.206999999999994</v>
      </c>
      <c r="GD451">
        <v>98.921000000000006</v>
      </c>
      <c r="GE451">
        <v>95.795000000000002</v>
      </c>
      <c r="GF451">
        <v>105.7</v>
      </c>
      <c r="GH451">
        <v>99.067999999999998</v>
      </c>
      <c r="GI451">
        <v>99.067999999999998</v>
      </c>
      <c r="GJ451">
        <v>97.989000000000004</v>
      </c>
      <c r="GK451">
        <v>97.989000000000004</v>
      </c>
      <c r="GL451">
        <v>106.252</v>
      </c>
      <c r="GM451">
        <v>100.84699999999999</v>
      </c>
      <c r="GN451">
        <v>100.84699999999999</v>
      </c>
      <c r="GP451">
        <v>98.483999999999995</v>
      </c>
      <c r="GQ451">
        <v>99.153999999999996</v>
      </c>
      <c r="GR451">
        <v>99.153999999999996</v>
      </c>
      <c r="GS451">
        <v>103.44799999999999</v>
      </c>
      <c r="GT451">
        <v>103.44799999999999</v>
      </c>
      <c r="GU451">
        <v>101.33799999999999</v>
      </c>
      <c r="GW451">
        <v>103.974</v>
      </c>
      <c r="GX451">
        <v>103.974</v>
      </c>
      <c r="GY451">
        <v>101.852</v>
      </c>
      <c r="GZ451">
        <v>100.72799999999999</v>
      </c>
      <c r="HA451">
        <v>100.72799999999999</v>
      </c>
      <c r="HB451">
        <v>114.795</v>
      </c>
      <c r="HC451">
        <v>107.352</v>
      </c>
      <c r="HE451">
        <v>98.072000000000003</v>
      </c>
      <c r="HG451">
        <v>101.19499999999999</v>
      </c>
      <c r="HH451">
        <v>100.373</v>
      </c>
      <c r="HI451">
        <v>100.373</v>
      </c>
      <c r="HJ451">
        <v>88.332999999999998</v>
      </c>
      <c r="HK451">
        <v>98.626000000000005</v>
      </c>
      <c r="HL451">
        <v>89.552999999999997</v>
      </c>
      <c r="HM451">
        <v>101.40900000000001</v>
      </c>
      <c r="HN451">
        <v>101.277</v>
      </c>
      <c r="HO451">
        <v>98.745000000000005</v>
      </c>
      <c r="HP451">
        <v>100.14100000000001</v>
      </c>
      <c r="HQ451">
        <v>108.801</v>
      </c>
      <c r="HR451">
        <v>99.721000000000004</v>
      </c>
      <c r="HS451">
        <v>111.816</v>
      </c>
      <c r="HT451">
        <v>90.421999999999997</v>
      </c>
      <c r="HU451">
        <v>100.974</v>
      </c>
      <c r="HV451">
        <v>100.974</v>
      </c>
      <c r="HW451">
        <v>103.047</v>
      </c>
      <c r="HX451">
        <v>103.047</v>
      </c>
      <c r="HY451">
        <v>101.81</v>
      </c>
      <c r="HZ451">
        <v>101.81</v>
      </c>
      <c r="IA451">
        <v>103.047</v>
      </c>
      <c r="IB451">
        <v>103.047</v>
      </c>
      <c r="IC451">
        <v>101.81</v>
      </c>
      <c r="ID451">
        <v>101.81</v>
      </c>
    </row>
    <row r="452" spans="1:238" x14ac:dyDescent="0.2">
      <c r="A452" s="3">
        <v>46008</v>
      </c>
      <c r="B452">
        <v>100.569</v>
      </c>
      <c r="C452">
        <v>100.83</v>
      </c>
      <c r="D452">
        <v>100.83</v>
      </c>
      <c r="E452">
        <v>120.25</v>
      </c>
      <c r="F452">
        <v>109.227</v>
      </c>
      <c r="G452">
        <v>98.382999999999996</v>
      </c>
      <c r="H452">
        <v>100.578</v>
      </c>
      <c r="I452">
        <v>111.261</v>
      </c>
      <c r="J452">
        <v>111.261</v>
      </c>
      <c r="M452">
        <v>99.049000000000007</v>
      </c>
      <c r="N452">
        <v>99.049000000000007</v>
      </c>
      <c r="O452">
        <v>93.873000000000005</v>
      </c>
      <c r="P452">
        <v>93.873000000000005</v>
      </c>
      <c r="Q452">
        <v>106.504</v>
      </c>
      <c r="R452">
        <v>98.754999999999995</v>
      </c>
      <c r="S452">
        <v>93.162000000000006</v>
      </c>
      <c r="U452">
        <v>100.85</v>
      </c>
      <c r="V452">
        <v>101.27800000000001</v>
      </c>
      <c r="W452">
        <v>101.27800000000001</v>
      </c>
      <c r="X452">
        <v>97.218999999999994</v>
      </c>
      <c r="Y452">
        <v>97.218999999999994</v>
      </c>
      <c r="Z452">
        <v>101.828</v>
      </c>
      <c r="AA452">
        <v>98.251999999999995</v>
      </c>
      <c r="AB452">
        <v>98.251999999999995</v>
      </c>
      <c r="AD452">
        <v>98.680999999999997</v>
      </c>
      <c r="AG452">
        <v>97.960999999999999</v>
      </c>
      <c r="AH452">
        <v>99.105999999999995</v>
      </c>
      <c r="AK452">
        <v>100.79</v>
      </c>
      <c r="AL452">
        <v>100.194</v>
      </c>
      <c r="AM452">
        <v>99.046999999999997</v>
      </c>
      <c r="AR452">
        <v>100.196</v>
      </c>
      <c r="AS452">
        <v>100.098</v>
      </c>
      <c r="AT452">
        <v>98.567999999999998</v>
      </c>
      <c r="AU452">
        <v>98.167000000000002</v>
      </c>
      <c r="AV452">
        <v>98.167000000000002</v>
      </c>
      <c r="AW452">
        <v>94.995999999999995</v>
      </c>
      <c r="AX452">
        <v>94.995999999999995</v>
      </c>
      <c r="AY452">
        <v>119.04300000000001</v>
      </c>
      <c r="AZ452">
        <v>94.281000000000006</v>
      </c>
      <c r="BA452">
        <v>102.212</v>
      </c>
      <c r="BB452">
        <v>103.265</v>
      </c>
      <c r="BC452">
        <v>101.502</v>
      </c>
      <c r="BH452">
        <v>97.941000000000003</v>
      </c>
      <c r="BI452">
        <v>100.05800000000001</v>
      </c>
      <c r="BJ452">
        <v>106.208</v>
      </c>
      <c r="BM452">
        <v>108.61499999999999</v>
      </c>
      <c r="BN452">
        <v>101.123</v>
      </c>
      <c r="BO452">
        <v>103.309</v>
      </c>
      <c r="BP452">
        <v>100.887</v>
      </c>
      <c r="BQ452">
        <v>95.015000000000001</v>
      </c>
      <c r="BS452">
        <v>100.23699999999999</v>
      </c>
      <c r="BT452">
        <v>101.797</v>
      </c>
      <c r="BU452">
        <v>102.71299999999999</v>
      </c>
      <c r="BV452">
        <v>103.723</v>
      </c>
      <c r="BX452">
        <v>101.48</v>
      </c>
      <c r="BY452">
        <v>101.48</v>
      </c>
      <c r="BZ452">
        <v>102.075</v>
      </c>
      <c r="CA452">
        <v>105.3</v>
      </c>
      <c r="CB452">
        <v>102.58</v>
      </c>
      <c r="CC452">
        <v>101.628</v>
      </c>
      <c r="CF452">
        <v>98.186000000000007</v>
      </c>
      <c r="CG452">
        <v>98.186000000000007</v>
      </c>
      <c r="CH452">
        <v>95.504999999999995</v>
      </c>
      <c r="CI452">
        <v>95.504999999999995</v>
      </c>
      <c r="CJ452">
        <v>101.614</v>
      </c>
      <c r="CK452">
        <v>88.221999999999994</v>
      </c>
      <c r="CN452">
        <v>100.727</v>
      </c>
      <c r="CO452">
        <v>98.891999999999996</v>
      </c>
      <c r="CS452">
        <v>103.25</v>
      </c>
      <c r="CT452">
        <v>98.025000000000006</v>
      </c>
      <c r="CU452">
        <v>98.799000000000007</v>
      </c>
      <c r="CV452">
        <v>100.36799999999999</v>
      </c>
      <c r="CY452">
        <v>102.578</v>
      </c>
      <c r="CZ452">
        <v>98.242999999999995</v>
      </c>
      <c r="DA452">
        <v>101.83</v>
      </c>
      <c r="DB452">
        <v>101.83</v>
      </c>
      <c r="DC452">
        <v>103.97799999999999</v>
      </c>
      <c r="DD452">
        <v>103.97799999999999</v>
      </c>
      <c r="DE452">
        <v>101.91500000000001</v>
      </c>
      <c r="DG452">
        <v>100.896</v>
      </c>
      <c r="DK452">
        <v>94.662000000000006</v>
      </c>
      <c r="DL452">
        <v>97.962000000000003</v>
      </c>
      <c r="DM452">
        <v>89.314999999999998</v>
      </c>
      <c r="DN452">
        <v>89.314999999999998</v>
      </c>
      <c r="DO452">
        <v>99.792000000000002</v>
      </c>
      <c r="DP452">
        <v>107.325</v>
      </c>
      <c r="DQ452">
        <v>104.44199999999999</v>
      </c>
      <c r="DR452">
        <v>100.36</v>
      </c>
      <c r="DS452">
        <v>98.763000000000005</v>
      </c>
      <c r="EB452">
        <v>100.833</v>
      </c>
      <c r="EC452">
        <v>100.833</v>
      </c>
      <c r="ED452">
        <v>97.912999999999997</v>
      </c>
      <c r="EE452">
        <v>97.912999999999997</v>
      </c>
      <c r="EF452">
        <v>102.151</v>
      </c>
      <c r="EG452">
        <v>102.151</v>
      </c>
      <c r="EI452">
        <v>99.811000000000007</v>
      </c>
      <c r="EJ452">
        <v>99.811000000000007</v>
      </c>
      <c r="EK452">
        <v>90.783000000000001</v>
      </c>
      <c r="EL452">
        <v>92.015000000000001</v>
      </c>
      <c r="EM452">
        <v>92.015000000000001</v>
      </c>
      <c r="EN452">
        <v>102.395</v>
      </c>
      <c r="EO452">
        <v>101.05200000000001</v>
      </c>
      <c r="EP452">
        <v>100.27</v>
      </c>
      <c r="EQ452">
        <v>87.52</v>
      </c>
      <c r="ER452">
        <v>87.52</v>
      </c>
      <c r="EX452">
        <v>95.094999999999999</v>
      </c>
      <c r="FA452">
        <v>97.888000000000005</v>
      </c>
      <c r="FB452">
        <v>97.888000000000005</v>
      </c>
      <c r="FC452">
        <v>87.387</v>
      </c>
      <c r="FD452">
        <v>87.387</v>
      </c>
      <c r="FE452">
        <v>97.846000000000004</v>
      </c>
      <c r="FF452">
        <v>97.846000000000004</v>
      </c>
      <c r="FG452">
        <v>100.836</v>
      </c>
      <c r="FH452">
        <v>100.836</v>
      </c>
      <c r="FK452">
        <v>101.43899999999999</v>
      </c>
      <c r="FL452">
        <v>101.43899999999999</v>
      </c>
      <c r="FM452">
        <v>100.556</v>
      </c>
      <c r="FN452">
        <v>112.456</v>
      </c>
      <c r="FO452">
        <v>99.808000000000007</v>
      </c>
      <c r="FP452">
        <v>99.808000000000007</v>
      </c>
      <c r="FQ452">
        <v>97.212999999999994</v>
      </c>
      <c r="FR452">
        <v>110.27</v>
      </c>
      <c r="FT452">
        <v>93.578000000000003</v>
      </c>
      <c r="FU452">
        <v>93.578000000000003</v>
      </c>
      <c r="FX452">
        <v>99.486000000000004</v>
      </c>
      <c r="FZ452">
        <v>87.558000000000007</v>
      </c>
      <c r="GA452">
        <v>87.558000000000007</v>
      </c>
      <c r="GB452">
        <v>98.221999999999994</v>
      </c>
      <c r="GC452">
        <v>98.221999999999994</v>
      </c>
      <c r="GD452">
        <v>98.942999999999998</v>
      </c>
      <c r="GE452">
        <v>96.031000000000006</v>
      </c>
      <c r="GF452">
        <v>105.66</v>
      </c>
      <c r="GH452">
        <v>99.1</v>
      </c>
      <c r="GI452">
        <v>99.1</v>
      </c>
      <c r="GJ452">
        <v>98.007000000000005</v>
      </c>
      <c r="GK452">
        <v>98.007000000000005</v>
      </c>
      <c r="GL452">
        <v>106.456</v>
      </c>
      <c r="GM452">
        <v>100.86199999999999</v>
      </c>
      <c r="GN452">
        <v>100.86199999999999</v>
      </c>
      <c r="GP452">
        <v>98.509</v>
      </c>
      <c r="GQ452">
        <v>99.171000000000006</v>
      </c>
      <c r="GR452">
        <v>99.171000000000006</v>
      </c>
      <c r="GS452">
        <v>103.56</v>
      </c>
      <c r="GT452">
        <v>103.56</v>
      </c>
      <c r="GU452">
        <v>101.31100000000001</v>
      </c>
      <c r="GW452">
        <v>104.077</v>
      </c>
      <c r="GX452">
        <v>104.077</v>
      </c>
      <c r="GY452">
        <v>101.901</v>
      </c>
      <c r="GZ452">
        <v>100.718</v>
      </c>
      <c r="HA452">
        <v>100.718</v>
      </c>
      <c r="HB452">
        <v>114.93600000000001</v>
      </c>
      <c r="HC452">
        <v>107.473</v>
      </c>
      <c r="HE452">
        <v>98.070999999999998</v>
      </c>
      <c r="HG452">
        <v>101.22799999999999</v>
      </c>
      <c r="HH452">
        <v>100.384</v>
      </c>
      <c r="HI452">
        <v>100.384</v>
      </c>
      <c r="HJ452">
        <v>88.5</v>
      </c>
      <c r="HK452">
        <v>98.64</v>
      </c>
      <c r="HL452">
        <v>89.7</v>
      </c>
      <c r="HM452">
        <v>101.435</v>
      </c>
      <c r="HN452">
        <v>101.474</v>
      </c>
      <c r="HO452">
        <v>98.787999999999997</v>
      </c>
      <c r="HP452">
        <v>100.16200000000001</v>
      </c>
      <c r="HQ452">
        <v>109.057</v>
      </c>
      <c r="HR452">
        <v>99.77</v>
      </c>
      <c r="HS452">
        <v>112.00700000000001</v>
      </c>
      <c r="HT452">
        <v>90.602000000000004</v>
      </c>
      <c r="HU452">
        <v>101.026</v>
      </c>
      <c r="HV452">
        <v>101.026</v>
      </c>
      <c r="HW452">
        <v>103.13800000000001</v>
      </c>
      <c r="HX452">
        <v>103.13800000000001</v>
      </c>
      <c r="HY452">
        <v>101.86799999999999</v>
      </c>
      <c r="HZ452">
        <v>101.86799999999999</v>
      </c>
      <c r="IA452">
        <v>103.13800000000001</v>
      </c>
      <c r="IB452">
        <v>103.13800000000001</v>
      </c>
      <c r="IC452">
        <v>101.86799999999999</v>
      </c>
      <c r="ID452">
        <v>101.86799999999999</v>
      </c>
    </row>
    <row r="453" spans="1:238" x14ac:dyDescent="0.2">
      <c r="A453" s="3">
        <v>46009</v>
      </c>
      <c r="B453">
        <v>100.569</v>
      </c>
      <c r="C453">
        <v>100.80200000000001</v>
      </c>
      <c r="D453">
        <v>100.80200000000001</v>
      </c>
      <c r="E453">
        <v>120.221</v>
      </c>
      <c r="F453">
        <v>109.254</v>
      </c>
      <c r="G453">
        <v>98.378</v>
      </c>
      <c r="H453">
        <v>100.553</v>
      </c>
      <c r="I453">
        <v>110.84099999999999</v>
      </c>
      <c r="J453">
        <v>110.84099999999999</v>
      </c>
      <c r="M453">
        <v>98.953999999999994</v>
      </c>
      <c r="N453">
        <v>98.953999999999994</v>
      </c>
      <c r="O453">
        <v>93.778000000000006</v>
      </c>
      <c r="P453">
        <v>93.778000000000006</v>
      </c>
      <c r="Q453">
        <v>106.387</v>
      </c>
      <c r="R453">
        <v>98.753</v>
      </c>
      <c r="S453">
        <v>93.111000000000004</v>
      </c>
      <c r="U453">
        <v>100.84099999999999</v>
      </c>
      <c r="V453">
        <v>101.248</v>
      </c>
      <c r="W453">
        <v>101.248</v>
      </c>
      <c r="X453">
        <v>97.19</v>
      </c>
      <c r="Y453">
        <v>97.19</v>
      </c>
      <c r="Z453">
        <v>101.785</v>
      </c>
      <c r="AA453">
        <v>98.254999999999995</v>
      </c>
      <c r="AB453">
        <v>98.254999999999995</v>
      </c>
      <c r="AD453">
        <v>98.697999999999993</v>
      </c>
      <c r="AG453">
        <v>98.070999999999998</v>
      </c>
      <c r="AH453">
        <v>99.105999999999995</v>
      </c>
      <c r="AK453">
        <v>100.751</v>
      </c>
      <c r="AL453">
        <v>100.17700000000001</v>
      </c>
      <c r="AM453">
        <v>99.048000000000002</v>
      </c>
      <c r="AR453">
        <v>100.166</v>
      </c>
      <c r="AS453">
        <v>100.07</v>
      </c>
      <c r="AT453">
        <v>98.478999999999999</v>
      </c>
      <c r="AU453">
        <v>98.192999999999998</v>
      </c>
      <c r="AV453">
        <v>98.192999999999998</v>
      </c>
      <c r="AW453">
        <v>94.977999999999994</v>
      </c>
      <c r="AX453">
        <v>94.977999999999994</v>
      </c>
      <c r="AY453">
        <v>118.85899999999999</v>
      </c>
      <c r="AZ453">
        <v>94.313999999999993</v>
      </c>
      <c r="BA453">
        <v>102.16</v>
      </c>
      <c r="BB453">
        <v>103.22799999999999</v>
      </c>
      <c r="BC453">
        <v>101.46299999999999</v>
      </c>
      <c r="BH453">
        <v>97.94</v>
      </c>
      <c r="BI453">
        <v>100.008</v>
      </c>
      <c r="BJ453">
        <v>106.117</v>
      </c>
      <c r="BM453">
        <v>108.401</v>
      </c>
      <c r="BN453">
        <v>101.114</v>
      </c>
      <c r="BO453">
        <v>103.571</v>
      </c>
      <c r="BP453">
        <v>100.904</v>
      </c>
      <c r="BQ453">
        <v>95.015000000000001</v>
      </c>
      <c r="BS453">
        <v>100.23399999999999</v>
      </c>
      <c r="BT453">
        <v>101.795</v>
      </c>
      <c r="BU453">
        <v>102.60599999999999</v>
      </c>
      <c r="BV453">
        <v>103.572</v>
      </c>
      <c r="BX453">
        <v>101.41800000000001</v>
      </c>
      <c r="BY453">
        <v>101.41800000000001</v>
      </c>
      <c r="BZ453">
        <v>102.07</v>
      </c>
      <c r="CA453">
        <v>105.244</v>
      </c>
      <c r="CB453">
        <v>102.5</v>
      </c>
      <c r="CC453">
        <v>101.583</v>
      </c>
      <c r="CF453">
        <v>98.176000000000002</v>
      </c>
      <c r="CG453">
        <v>98.176000000000002</v>
      </c>
      <c r="CH453">
        <v>95.408000000000001</v>
      </c>
      <c r="CI453">
        <v>95.408000000000001</v>
      </c>
      <c r="CJ453">
        <v>101.55200000000001</v>
      </c>
      <c r="CK453">
        <v>88.156999999999996</v>
      </c>
      <c r="CN453">
        <v>100.71899999999999</v>
      </c>
      <c r="CO453">
        <v>98.852999999999994</v>
      </c>
      <c r="CS453">
        <v>103.197</v>
      </c>
      <c r="CT453">
        <v>98.025000000000006</v>
      </c>
      <c r="CU453">
        <v>98.781000000000006</v>
      </c>
      <c r="CV453">
        <v>100.318</v>
      </c>
      <c r="CY453">
        <v>102.553</v>
      </c>
      <c r="CZ453">
        <v>98.162000000000006</v>
      </c>
      <c r="DA453">
        <v>101.80200000000001</v>
      </c>
      <c r="DB453">
        <v>101.80200000000001</v>
      </c>
      <c r="DC453">
        <v>103.90600000000001</v>
      </c>
      <c r="DD453">
        <v>103.90600000000001</v>
      </c>
      <c r="DE453">
        <v>101.974</v>
      </c>
      <c r="DG453">
        <v>100.876</v>
      </c>
      <c r="DK453">
        <v>94.620999999999995</v>
      </c>
      <c r="DL453">
        <v>97.891000000000005</v>
      </c>
      <c r="DM453">
        <v>89.203999999999994</v>
      </c>
      <c r="DN453">
        <v>89.203999999999994</v>
      </c>
      <c r="DO453">
        <v>99.772000000000006</v>
      </c>
      <c r="DP453">
        <v>107.13</v>
      </c>
      <c r="DQ453">
        <v>104.361</v>
      </c>
      <c r="DR453">
        <v>100.358</v>
      </c>
      <c r="DS453">
        <v>98.715000000000003</v>
      </c>
      <c r="EB453">
        <v>100.79</v>
      </c>
      <c r="EC453">
        <v>100.79</v>
      </c>
      <c r="ED453">
        <v>97.938999999999993</v>
      </c>
      <c r="EE453">
        <v>97.938999999999993</v>
      </c>
      <c r="EF453">
        <v>102.081</v>
      </c>
      <c r="EG453">
        <v>102.081</v>
      </c>
      <c r="EI453">
        <v>99.793000000000006</v>
      </c>
      <c r="EJ453">
        <v>99.793000000000006</v>
      </c>
      <c r="EK453">
        <v>90.695999999999998</v>
      </c>
      <c r="EL453">
        <v>91.903000000000006</v>
      </c>
      <c r="EM453">
        <v>91.903000000000006</v>
      </c>
      <c r="EN453">
        <v>102.318</v>
      </c>
      <c r="EO453">
        <v>101.047</v>
      </c>
      <c r="EP453">
        <v>100.264</v>
      </c>
      <c r="EQ453">
        <v>87.484999999999999</v>
      </c>
      <c r="ER453">
        <v>87.484999999999999</v>
      </c>
      <c r="EX453">
        <v>95.007000000000005</v>
      </c>
      <c r="FA453">
        <v>97.905000000000001</v>
      </c>
      <c r="FB453">
        <v>97.905000000000001</v>
      </c>
      <c r="FC453">
        <v>87.301000000000002</v>
      </c>
      <c r="FD453">
        <v>87.301000000000002</v>
      </c>
      <c r="FE453">
        <v>97.863</v>
      </c>
      <c r="FF453">
        <v>97.863</v>
      </c>
      <c r="FG453">
        <v>100.785</v>
      </c>
      <c r="FH453">
        <v>100.785</v>
      </c>
      <c r="FK453">
        <v>101.429</v>
      </c>
      <c r="FL453">
        <v>101.429</v>
      </c>
      <c r="FM453">
        <v>100.498</v>
      </c>
      <c r="FN453">
        <v>112.21899999999999</v>
      </c>
      <c r="FO453">
        <v>99.793999999999997</v>
      </c>
      <c r="FP453">
        <v>99.793999999999997</v>
      </c>
      <c r="FQ453">
        <v>97.082999999999998</v>
      </c>
      <c r="FR453">
        <v>110.15900000000001</v>
      </c>
      <c r="FT453">
        <v>93.533000000000001</v>
      </c>
      <c r="FU453">
        <v>93.533000000000001</v>
      </c>
      <c r="FX453">
        <v>99.545000000000002</v>
      </c>
      <c r="FZ453">
        <v>87.317999999999998</v>
      </c>
      <c r="GA453">
        <v>87.317999999999998</v>
      </c>
      <c r="GB453">
        <v>98.242999999999995</v>
      </c>
      <c r="GC453">
        <v>98.242999999999995</v>
      </c>
      <c r="GD453">
        <v>98.906000000000006</v>
      </c>
      <c r="GE453">
        <v>95.885000000000005</v>
      </c>
      <c r="GF453">
        <v>105.57299999999999</v>
      </c>
      <c r="GH453">
        <v>99.100999999999999</v>
      </c>
      <c r="GI453">
        <v>99.100999999999999</v>
      </c>
      <c r="GJ453">
        <v>98.025999999999996</v>
      </c>
      <c r="GK453">
        <v>98.025999999999996</v>
      </c>
      <c r="GL453">
        <v>106.407</v>
      </c>
      <c r="GM453">
        <v>100.843</v>
      </c>
      <c r="GN453">
        <v>100.843</v>
      </c>
      <c r="GP453">
        <v>98.503</v>
      </c>
      <c r="GQ453">
        <v>99.15</v>
      </c>
      <c r="GR453">
        <v>99.15</v>
      </c>
      <c r="GS453">
        <v>103.48</v>
      </c>
      <c r="GT453">
        <v>103.48</v>
      </c>
      <c r="GU453">
        <v>101.377</v>
      </c>
      <c r="GW453">
        <v>103.99299999999999</v>
      </c>
      <c r="GX453">
        <v>103.99299999999999</v>
      </c>
      <c r="GY453">
        <v>101.858</v>
      </c>
      <c r="GZ453">
        <v>100.71299999999999</v>
      </c>
      <c r="HA453">
        <v>100.71299999999999</v>
      </c>
      <c r="HB453">
        <v>114.80200000000001</v>
      </c>
      <c r="HC453">
        <v>107.419</v>
      </c>
      <c r="HE453">
        <v>98.091999999999999</v>
      </c>
      <c r="HG453">
        <v>101.251</v>
      </c>
      <c r="HH453">
        <v>100.367</v>
      </c>
      <c r="HI453">
        <v>100.367</v>
      </c>
      <c r="HJ453">
        <v>88.373999999999995</v>
      </c>
      <c r="HK453">
        <v>98.686999999999998</v>
      </c>
      <c r="HL453">
        <v>89.62</v>
      </c>
      <c r="HM453">
        <v>101.435</v>
      </c>
      <c r="HN453">
        <v>101.304</v>
      </c>
      <c r="HO453">
        <v>98.790999999999997</v>
      </c>
      <c r="HP453">
        <v>100.16</v>
      </c>
      <c r="HQ453">
        <v>108.904</v>
      </c>
      <c r="HR453">
        <v>99.876999999999995</v>
      </c>
      <c r="HS453">
        <v>111.934</v>
      </c>
      <c r="HT453">
        <v>90.495999999999995</v>
      </c>
      <c r="HU453">
        <v>100.97199999999999</v>
      </c>
      <c r="HV453">
        <v>100.97199999999999</v>
      </c>
      <c r="HW453">
        <v>103.065</v>
      </c>
      <c r="HX453">
        <v>103.065</v>
      </c>
      <c r="HY453">
        <v>101.806</v>
      </c>
      <c r="HZ453">
        <v>101.806</v>
      </c>
      <c r="IA453">
        <v>103.065</v>
      </c>
      <c r="IB453">
        <v>103.065</v>
      </c>
      <c r="IC453">
        <v>101.806</v>
      </c>
      <c r="ID453">
        <v>101.806</v>
      </c>
    </row>
    <row r="454" spans="1:238" x14ac:dyDescent="0.2">
      <c r="A454" s="3">
        <v>46010</v>
      </c>
      <c r="B454">
        <v>100.56100000000001</v>
      </c>
      <c r="C454">
        <v>100.777</v>
      </c>
      <c r="D454">
        <v>100.777</v>
      </c>
      <c r="E454">
        <v>120.232</v>
      </c>
      <c r="F454">
        <v>109.244</v>
      </c>
      <c r="G454">
        <v>98.369</v>
      </c>
      <c r="H454">
        <v>100.532</v>
      </c>
      <c r="I454">
        <v>110.94499999999999</v>
      </c>
      <c r="J454">
        <v>110.94499999999999</v>
      </c>
      <c r="M454">
        <v>98.956999999999994</v>
      </c>
      <c r="N454">
        <v>98.956999999999994</v>
      </c>
      <c r="O454">
        <v>93.741</v>
      </c>
      <c r="P454">
        <v>93.741</v>
      </c>
      <c r="Q454">
        <v>106.38</v>
      </c>
      <c r="R454">
        <v>98.75</v>
      </c>
      <c r="S454">
        <v>93.039000000000001</v>
      </c>
      <c r="U454">
        <v>100.82899999999999</v>
      </c>
      <c r="V454">
        <v>101.217</v>
      </c>
      <c r="W454">
        <v>101.217</v>
      </c>
      <c r="X454">
        <v>97.147000000000006</v>
      </c>
      <c r="Y454">
        <v>97.147000000000006</v>
      </c>
      <c r="Z454">
        <v>101.753</v>
      </c>
      <c r="AA454">
        <v>98.248999999999995</v>
      </c>
      <c r="AB454">
        <v>98.248999999999995</v>
      </c>
      <c r="AD454">
        <v>98.673000000000002</v>
      </c>
      <c r="AG454">
        <v>98.088999999999999</v>
      </c>
      <c r="AH454">
        <v>99.114000000000004</v>
      </c>
      <c r="AK454">
        <v>100.71899999999999</v>
      </c>
      <c r="AL454">
        <v>100.182</v>
      </c>
      <c r="AM454">
        <v>99.058999999999997</v>
      </c>
      <c r="AR454">
        <v>100.157</v>
      </c>
      <c r="AS454">
        <v>100.05200000000001</v>
      </c>
      <c r="AT454">
        <v>98.424000000000007</v>
      </c>
      <c r="AU454">
        <v>98.203999999999994</v>
      </c>
      <c r="AV454">
        <v>98.203999999999994</v>
      </c>
      <c r="AW454">
        <v>94.91</v>
      </c>
      <c r="AX454">
        <v>94.91</v>
      </c>
      <c r="AY454">
        <v>118.76600000000001</v>
      </c>
      <c r="AZ454">
        <v>94.265000000000001</v>
      </c>
      <c r="BA454">
        <v>102.193</v>
      </c>
      <c r="BB454">
        <v>103.191</v>
      </c>
      <c r="BC454">
        <v>101.438</v>
      </c>
      <c r="BH454">
        <v>97.936000000000007</v>
      </c>
      <c r="BI454">
        <v>99.951999999999998</v>
      </c>
      <c r="BJ454">
        <v>106.077</v>
      </c>
      <c r="BM454">
        <v>108.53700000000001</v>
      </c>
      <c r="BN454">
        <v>101.105</v>
      </c>
      <c r="BO454">
        <v>103.499</v>
      </c>
      <c r="BP454">
        <v>100.9</v>
      </c>
      <c r="BQ454">
        <v>94.885999999999996</v>
      </c>
      <c r="BS454">
        <v>100.248</v>
      </c>
      <c r="BT454">
        <v>101.81</v>
      </c>
      <c r="BU454">
        <v>102.61199999999999</v>
      </c>
      <c r="BV454">
        <v>103.59099999999999</v>
      </c>
      <c r="BX454">
        <v>101.414</v>
      </c>
      <c r="BY454">
        <v>101.414</v>
      </c>
      <c r="BZ454">
        <v>101.99299999999999</v>
      </c>
      <c r="CA454">
        <v>105.235</v>
      </c>
      <c r="CB454">
        <v>102.449</v>
      </c>
      <c r="CC454">
        <v>101.538</v>
      </c>
      <c r="CF454">
        <v>98.167000000000002</v>
      </c>
      <c r="CG454">
        <v>98.167000000000002</v>
      </c>
      <c r="CH454">
        <v>95.344999999999999</v>
      </c>
      <c r="CI454">
        <v>95.344999999999999</v>
      </c>
      <c r="CJ454">
        <v>101.474</v>
      </c>
      <c r="CK454">
        <v>88.052999999999997</v>
      </c>
      <c r="CN454">
        <v>100.694</v>
      </c>
      <c r="CO454">
        <v>98.775000000000006</v>
      </c>
      <c r="CS454">
        <v>103.342</v>
      </c>
      <c r="CT454">
        <v>97.998000000000005</v>
      </c>
      <c r="CU454">
        <v>98.698999999999998</v>
      </c>
      <c r="CV454">
        <v>100.251</v>
      </c>
      <c r="CY454">
        <v>102.508</v>
      </c>
      <c r="CZ454">
        <v>98.132999999999996</v>
      </c>
      <c r="DA454">
        <v>101.831</v>
      </c>
      <c r="DB454">
        <v>101.831</v>
      </c>
      <c r="DC454">
        <v>104.012</v>
      </c>
      <c r="DD454">
        <v>104.012</v>
      </c>
      <c r="DE454">
        <v>101.977</v>
      </c>
      <c r="DG454">
        <v>100.873</v>
      </c>
      <c r="DK454">
        <v>94.582999999999998</v>
      </c>
      <c r="DL454">
        <v>97.807000000000002</v>
      </c>
      <c r="DM454">
        <v>89.162000000000006</v>
      </c>
      <c r="DN454">
        <v>89.162000000000006</v>
      </c>
      <c r="DO454">
        <v>99.757000000000005</v>
      </c>
      <c r="DP454">
        <v>107.12</v>
      </c>
      <c r="DQ454">
        <v>104.34099999999999</v>
      </c>
      <c r="DR454">
        <v>100.47199999999999</v>
      </c>
      <c r="DS454">
        <v>98.712000000000003</v>
      </c>
      <c r="EB454">
        <v>100.77</v>
      </c>
      <c r="EC454">
        <v>100.77</v>
      </c>
      <c r="ED454">
        <v>97.933999999999997</v>
      </c>
      <c r="EE454">
        <v>97.933999999999997</v>
      </c>
      <c r="EF454">
        <v>102.011</v>
      </c>
      <c r="EG454">
        <v>102.011</v>
      </c>
      <c r="EI454">
        <v>99.798000000000002</v>
      </c>
      <c r="EJ454">
        <v>99.798000000000002</v>
      </c>
      <c r="EK454">
        <v>90.614999999999995</v>
      </c>
      <c r="EL454">
        <v>91.834000000000003</v>
      </c>
      <c r="EM454">
        <v>91.834000000000003</v>
      </c>
      <c r="EN454">
        <v>102.255</v>
      </c>
      <c r="EO454">
        <v>101.02</v>
      </c>
      <c r="EP454">
        <v>100.254</v>
      </c>
      <c r="EQ454">
        <v>87.384</v>
      </c>
      <c r="ER454">
        <v>87.384</v>
      </c>
      <c r="EX454">
        <v>94.948999999999998</v>
      </c>
      <c r="FA454">
        <v>97.906000000000006</v>
      </c>
      <c r="FB454">
        <v>97.906000000000006</v>
      </c>
      <c r="FC454">
        <v>87.21</v>
      </c>
      <c r="FD454">
        <v>87.21</v>
      </c>
      <c r="FE454">
        <v>97.846999999999994</v>
      </c>
      <c r="FF454">
        <v>97.846999999999994</v>
      </c>
      <c r="FG454">
        <v>100.754</v>
      </c>
      <c r="FH454">
        <v>100.754</v>
      </c>
      <c r="FK454">
        <v>101.42100000000001</v>
      </c>
      <c r="FL454">
        <v>101.42100000000001</v>
      </c>
      <c r="FM454">
        <v>100.47799999999999</v>
      </c>
      <c r="FN454">
        <v>112.196</v>
      </c>
      <c r="FO454">
        <v>99.834999999999994</v>
      </c>
      <c r="FP454">
        <v>99.834999999999994</v>
      </c>
      <c r="FQ454">
        <v>97.004000000000005</v>
      </c>
      <c r="FR454">
        <v>110.111</v>
      </c>
      <c r="FT454">
        <v>93.501999999999995</v>
      </c>
      <c r="FU454">
        <v>93.501999999999995</v>
      </c>
      <c r="FX454">
        <v>99.522000000000006</v>
      </c>
      <c r="FZ454">
        <v>87.334000000000003</v>
      </c>
      <c r="GA454">
        <v>87.334000000000003</v>
      </c>
      <c r="GB454">
        <v>98.25</v>
      </c>
      <c r="GC454">
        <v>98.25</v>
      </c>
      <c r="GD454">
        <v>98.897000000000006</v>
      </c>
      <c r="GE454">
        <v>95.823999999999998</v>
      </c>
      <c r="GF454">
        <v>105.56699999999999</v>
      </c>
      <c r="GH454">
        <v>99.085999999999999</v>
      </c>
      <c r="GI454">
        <v>99.085999999999999</v>
      </c>
      <c r="GJ454">
        <v>98.040999999999997</v>
      </c>
      <c r="GK454">
        <v>98.040999999999997</v>
      </c>
      <c r="GL454">
        <v>106.28700000000001</v>
      </c>
      <c r="GM454">
        <v>100.798</v>
      </c>
      <c r="GN454">
        <v>100.798</v>
      </c>
      <c r="GP454">
        <v>98.498000000000005</v>
      </c>
      <c r="GQ454">
        <v>99.14</v>
      </c>
      <c r="GR454">
        <v>99.14</v>
      </c>
      <c r="GS454">
        <v>103.432</v>
      </c>
      <c r="GT454">
        <v>103.432</v>
      </c>
      <c r="GU454">
        <v>101.328</v>
      </c>
      <c r="GW454">
        <v>103.94499999999999</v>
      </c>
      <c r="GX454">
        <v>103.94499999999999</v>
      </c>
      <c r="GY454">
        <v>101.762</v>
      </c>
      <c r="GZ454">
        <v>100.71</v>
      </c>
      <c r="HA454">
        <v>100.71</v>
      </c>
      <c r="HB454">
        <v>114.73399999999999</v>
      </c>
      <c r="HC454">
        <v>107.36199999999999</v>
      </c>
      <c r="HE454">
        <v>98.084999999999994</v>
      </c>
      <c r="HG454">
        <v>101.20699999999999</v>
      </c>
      <c r="HH454">
        <v>100.363</v>
      </c>
      <c r="HI454">
        <v>100.363</v>
      </c>
      <c r="HJ454">
        <v>88.341999999999999</v>
      </c>
      <c r="HK454">
        <v>98.69</v>
      </c>
      <c r="HL454">
        <v>89.515000000000001</v>
      </c>
      <c r="HM454">
        <v>101.407</v>
      </c>
      <c r="HN454">
        <v>101.23399999999999</v>
      </c>
      <c r="HO454">
        <v>98.793000000000006</v>
      </c>
      <c r="HP454">
        <v>100.152</v>
      </c>
      <c r="HQ454">
        <v>108.86499999999999</v>
      </c>
      <c r="HR454">
        <v>99.784000000000006</v>
      </c>
      <c r="HS454">
        <v>111.834</v>
      </c>
      <c r="HT454">
        <v>90.405000000000001</v>
      </c>
      <c r="HU454">
        <v>100.92400000000001</v>
      </c>
      <c r="HV454">
        <v>100.92400000000001</v>
      </c>
      <c r="HW454">
        <v>102.982</v>
      </c>
      <c r="HX454">
        <v>102.982</v>
      </c>
      <c r="HY454">
        <v>101.761</v>
      </c>
      <c r="HZ454">
        <v>101.761</v>
      </c>
      <c r="IA454">
        <v>102.982</v>
      </c>
      <c r="IB454">
        <v>102.982</v>
      </c>
      <c r="IC454">
        <v>101.761</v>
      </c>
      <c r="ID454">
        <v>101.761</v>
      </c>
    </row>
    <row r="455" spans="1:238" x14ac:dyDescent="0.2">
      <c r="A455" s="3">
        <v>46013</v>
      </c>
      <c r="B455">
        <v>100.554</v>
      </c>
      <c r="C455">
        <v>100.74299999999999</v>
      </c>
      <c r="D455">
        <v>100.74299999999999</v>
      </c>
      <c r="E455">
        <v>120.08799999999999</v>
      </c>
      <c r="F455">
        <v>109.569</v>
      </c>
      <c r="G455">
        <v>98.405000000000001</v>
      </c>
      <c r="H455">
        <v>100.5</v>
      </c>
      <c r="I455">
        <v>111.017</v>
      </c>
      <c r="J455">
        <v>111.017</v>
      </c>
      <c r="M455">
        <v>98.905000000000001</v>
      </c>
      <c r="N455">
        <v>98.905000000000001</v>
      </c>
      <c r="O455">
        <v>93.703000000000003</v>
      </c>
      <c r="P455">
        <v>93.703000000000003</v>
      </c>
      <c r="Q455">
        <v>106.434</v>
      </c>
      <c r="R455">
        <v>98.772000000000006</v>
      </c>
      <c r="S455">
        <v>93.135999999999996</v>
      </c>
      <c r="U455">
        <v>100.836</v>
      </c>
      <c r="V455">
        <v>101.25700000000001</v>
      </c>
      <c r="W455">
        <v>101.25700000000001</v>
      </c>
      <c r="X455">
        <v>97.102999999999994</v>
      </c>
      <c r="Y455">
        <v>97.102999999999994</v>
      </c>
      <c r="Z455">
        <v>101.72</v>
      </c>
      <c r="AA455">
        <v>98.222999999999999</v>
      </c>
      <c r="AB455">
        <v>98.222999999999999</v>
      </c>
      <c r="AD455">
        <v>98.653000000000006</v>
      </c>
      <c r="AG455">
        <v>98.1</v>
      </c>
      <c r="AH455">
        <v>99.057000000000002</v>
      </c>
      <c r="AK455">
        <v>100.69799999999999</v>
      </c>
      <c r="AL455">
        <v>100.164</v>
      </c>
      <c r="AM455">
        <v>99.063999999999993</v>
      </c>
      <c r="AR455">
        <v>100.133</v>
      </c>
      <c r="AS455">
        <v>99.986000000000004</v>
      </c>
      <c r="AT455">
        <v>98.367999999999995</v>
      </c>
      <c r="AU455">
        <v>98.215000000000003</v>
      </c>
      <c r="AV455">
        <v>98.215000000000003</v>
      </c>
      <c r="AW455">
        <v>94.900999999999996</v>
      </c>
      <c r="AX455">
        <v>94.900999999999996</v>
      </c>
      <c r="AY455">
        <v>118.756</v>
      </c>
      <c r="AZ455">
        <v>94.244</v>
      </c>
      <c r="BA455">
        <v>102.108</v>
      </c>
      <c r="BB455">
        <v>103.22199999999999</v>
      </c>
      <c r="BC455">
        <v>101.401</v>
      </c>
      <c r="BH455">
        <v>97.971000000000004</v>
      </c>
      <c r="BI455">
        <v>100.006</v>
      </c>
      <c r="BJ455">
        <v>106.059</v>
      </c>
      <c r="BM455">
        <v>108.459</v>
      </c>
      <c r="BN455">
        <v>101.099</v>
      </c>
      <c r="BO455">
        <v>103.557</v>
      </c>
      <c r="BP455">
        <v>100.931</v>
      </c>
      <c r="BQ455">
        <v>94.912000000000006</v>
      </c>
      <c r="BS455">
        <v>100.238</v>
      </c>
      <c r="BT455">
        <v>101.768</v>
      </c>
      <c r="BU455">
        <v>102.54300000000001</v>
      </c>
      <c r="BV455">
        <v>103.50700000000001</v>
      </c>
      <c r="BX455">
        <v>101.46899999999999</v>
      </c>
      <c r="BY455">
        <v>101.46899999999999</v>
      </c>
      <c r="BZ455">
        <v>102.012</v>
      </c>
      <c r="CA455">
        <v>105.137</v>
      </c>
      <c r="CB455">
        <v>102.423</v>
      </c>
      <c r="CC455">
        <v>101.54300000000001</v>
      </c>
      <c r="CF455">
        <v>98.15</v>
      </c>
      <c r="CG455">
        <v>98.15</v>
      </c>
      <c r="CH455">
        <v>95.265000000000001</v>
      </c>
      <c r="CI455">
        <v>95.265000000000001</v>
      </c>
      <c r="CJ455">
        <v>101.535</v>
      </c>
      <c r="CK455">
        <v>88.162000000000006</v>
      </c>
      <c r="CN455">
        <v>100.70699999999999</v>
      </c>
      <c r="CO455">
        <v>98.655000000000001</v>
      </c>
      <c r="CS455">
        <v>103.21899999999999</v>
      </c>
      <c r="CT455">
        <v>98.049000000000007</v>
      </c>
      <c r="CU455">
        <v>98.656999999999996</v>
      </c>
      <c r="CV455">
        <v>100.285</v>
      </c>
      <c r="CY455">
        <v>102.45399999999999</v>
      </c>
      <c r="CZ455">
        <v>98.084000000000003</v>
      </c>
      <c r="DA455">
        <v>101.807</v>
      </c>
      <c r="DB455">
        <v>101.807</v>
      </c>
      <c r="DC455">
        <v>103.98399999999999</v>
      </c>
      <c r="DD455">
        <v>103.98399999999999</v>
      </c>
      <c r="DE455">
        <v>101.901</v>
      </c>
      <c r="DG455">
        <v>100.854</v>
      </c>
      <c r="DK455">
        <v>94.644999999999996</v>
      </c>
      <c r="DL455">
        <v>97.884</v>
      </c>
      <c r="DM455">
        <v>89.052000000000007</v>
      </c>
      <c r="DN455">
        <v>89.052000000000007</v>
      </c>
      <c r="DO455">
        <v>99.751000000000005</v>
      </c>
      <c r="DP455">
        <v>107.149</v>
      </c>
      <c r="DQ455">
        <v>104.32599999999999</v>
      </c>
      <c r="DR455">
        <v>100.42</v>
      </c>
      <c r="DS455">
        <v>98.668000000000006</v>
      </c>
      <c r="EB455">
        <v>100.77200000000001</v>
      </c>
      <c r="EC455">
        <v>100.77200000000001</v>
      </c>
      <c r="ED455">
        <v>97.926000000000002</v>
      </c>
      <c r="EE455">
        <v>97.926000000000002</v>
      </c>
      <c r="EF455">
        <v>102.008</v>
      </c>
      <c r="EG455">
        <v>102.008</v>
      </c>
      <c r="EI455">
        <v>99.793999999999997</v>
      </c>
      <c r="EJ455">
        <v>99.793999999999997</v>
      </c>
      <c r="EK455">
        <v>90.524000000000001</v>
      </c>
      <c r="EL455">
        <v>91.718000000000004</v>
      </c>
      <c r="EM455">
        <v>91.718000000000004</v>
      </c>
      <c r="EN455">
        <v>102.184</v>
      </c>
      <c r="EO455">
        <v>101.011</v>
      </c>
      <c r="EP455">
        <v>100.251</v>
      </c>
      <c r="EQ455">
        <v>87.35</v>
      </c>
      <c r="ER455">
        <v>87.35</v>
      </c>
      <c r="EX455">
        <v>94.882999999999996</v>
      </c>
      <c r="FA455">
        <v>97.893000000000001</v>
      </c>
      <c r="FB455">
        <v>97.893000000000001</v>
      </c>
      <c r="FC455">
        <v>87.146000000000001</v>
      </c>
      <c r="FD455">
        <v>87.146000000000001</v>
      </c>
      <c r="FE455">
        <v>97.831000000000003</v>
      </c>
      <c r="FF455">
        <v>97.831000000000003</v>
      </c>
      <c r="FG455">
        <v>100.703</v>
      </c>
      <c r="FH455">
        <v>100.703</v>
      </c>
      <c r="FK455">
        <v>101.366</v>
      </c>
      <c r="FL455">
        <v>101.366</v>
      </c>
      <c r="FM455">
        <v>100.459</v>
      </c>
      <c r="FN455">
        <v>112.11199999999999</v>
      </c>
      <c r="FO455">
        <v>99.802999999999997</v>
      </c>
      <c r="FP455">
        <v>99.802999999999997</v>
      </c>
      <c r="FQ455">
        <v>96.977999999999994</v>
      </c>
      <c r="FR455">
        <v>110.148</v>
      </c>
      <c r="FT455">
        <v>93.45</v>
      </c>
      <c r="FU455">
        <v>93.45</v>
      </c>
      <c r="FX455">
        <v>99.49</v>
      </c>
      <c r="FZ455">
        <v>87.281999999999996</v>
      </c>
      <c r="GA455">
        <v>87.281999999999996</v>
      </c>
      <c r="GB455">
        <v>98.26</v>
      </c>
      <c r="GC455">
        <v>98.26</v>
      </c>
      <c r="GD455">
        <v>98.847999999999999</v>
      </c>
      <c r="GE455">
        <v>95.757999999999996</v>
      </c>
      <c r="GF455">
        <v>105.491</v>
      </c>
      <c r="GH455">
        <v>99.006</v>
      </c>
      <c r="GI455">
        <v>99.006</v>
      </c>
      <c r="GJ455">
        <v>98.037999999999997</v>
      </c>
      <c r="GK455">
        <v>98.037999999999997</v>
      </c>
      <c r="GL455">
        <v>106.206</v>
      </c>
      <c r="GM455">
        <v>100.794</v>
      </c>
      <c r="GN455">
        <v>100.794</v>
      </c>
      <c r="GP455">
        <v>98.486000000000004</v>
      </c>
      <c r="GQ455">
        <v>99.129000000000005</v>
      </c>
      <c r="GR455">
        <v>99.129000000000005</v>
      </c>
      <c r="GS455">
        <v>103.367</v>
      </c>
      <c r="GT455">
        <v>103.367</v>
      </c>
      <c r="GU455">
        <v>101.285</v>
      </c>
      <c r="GW455">
        <v>103.879</v>
      </c>
      <c r="GX455">
        <v>103.879</v>
      </c>
      <c r="GY455">
        <v>101.738</v>
      </c>
      <c r="GZ455">
        <v>100.702</v>
      </c>
      <c r="HA455">
        <v>100.702</v>
      </c>
      <c r="HB455">
        <v>114.66800000000001</v>
      </c>
      <c r="HC455">
        <v>107.307</v>
      </c>
      <c r="HE455">
        <v>98.105000000000004</v>
      </c>
      <c r="HG455">
        <v>101.148</v>
      </c>
      <c r="HH455">
        <v>100.369</v>
      </c>
      <c r="HI455">
        <v>100.369</v>
      </c>
      <c r="HJ455">
        <v>88.26</v>
      </c>
      <c r="HK455">
        <v>98.671000000000006</v>
      </c>
      <c r="HL455">
        <v>89.527000000000001</v>
      </c>
      <c r="HM455">
        <v>101.4</v>
      </c>
      <c r="HN455">
        <v>101.242</v>
      </c>
      <c r="HO455">
        <v>98.745000000000005</v>
      </c>
      <c r="HP455">
        <v>100.161</v>
      </c>
      <c r="HQ455">
        <v>108.877</v>
      </c>
      <c r="HR455">
        <v>99.745999999999995</v>
      </c>
      <c r="HS455">
        <v>111.83799999999999</v>
      </c>
      <c r="HT455">
        <v>90.287999999999997</v>
      </c>
      <c r="HU455">
        <v>100.875</v>
      </c>
      <c r="HV455">
        <v>100.875</v>
      </c>
      <c r="HW455">
        <v>102.94499999999999</v>
      </c>
      <c r="HX455">
        <v>102.94499999999999</v>
      </c>
      <c r="HY455">
        <v>101.712</v>
      </c>
      <c r="HZ455">
        <v>101.712</v>
      </c>
      <c r="IA455">
        <v>102.94499999999999</v>
      </c>
      <c r="IB455">
        <v>102.94499999999999</v>
      </c>
      <c r="IC455">
        <v>101.712</v>
      </c>
      <c r="ID455">
        <v>101.712</v>
      </c>
    </row>
    <row r="456" spans="1:238" x14ac:dyDescent="0.2">
      <c r="A456" s="3">
        <v>46014</v>
      </c>
      <c r="B456">
        <v>100.605</v>
      </c>
      <c r="C456">
        <v>100.777</v>
      </c>
      <c r="D456">
        <v>100.777</v>
      </c>
      <c r="E456">
        <v>120.155</v>
      </c>
      <c r="F456">
        <v>109.627</v>
      </c>
      <c r="G456">
        <v>98.430999999999997</v>
      </c>
      <c r="H456">
        <v>100.51900000000001</v>
      </c>
      <c r="I456">
        <v>111.11199999999999</v>
      </c>
      <c r="J456">
        <v>111.11199999999999</v>
      </c>
      <c r="M456">
        <v>98.956999999999994</v>
      </c>
      <c r="N456">
        <v>98.956999999999994</v>
      </c>
      <c r="O456">
        <v>93.781000000000006</v>
      </c>
      <c r="P456">
        <v>93.781000000000006</v>
      </c>
      <c r="Q456">
        <v>106.348</v>
      </c>
      <c r="R456">
        <v>98.79</v>
      </c>
      <c r="S456">
        <v>93.153999999999996</v>
      </c>
      <c r="U456">
        <v>100.83</v>
      </c>
      <c r="V456">
        <v>101.25700000000001</v>
      </c>
      <c r="W456">
        <v>101.25700000000001</v>
      </c>
      <c r="X456">
        <v>97.16</v>
      </c>
      <c r="Y456">
        <v>97.16</v>
      </c>
      <c r="Z456">
        <v>101.767</v>
      </c>
      <c r="AA456">
        <v>98.260999999999996</v>
      </c>
      <c r="AB456">
        <v>98.260999999999996</v>
      </c>
      <c r="AD456">
        <v>98.68</v>
      </c>
      <c r="AG456">
        <v>98.150999999999996</v>
      </c>
      <c r="AH456">
        <v>99.131</v>
      </c>
      <c r="AK456">
        <v>100.71899999999999</v>
      </c>
      <c r="AL456">
        <v>100.16200000000001</v>
      </c>
      <c r="AM456">
        <v>99.084000000000003</v>
      </c>
      <c r="AR456">
        <v>100.154</v>
      </c>
      <c r="AS456">
        <v>100.021</v>
      </c>
      <c r="AT456">
        <v>98.445999999999998</v>
      </c>
      <c r="AU456">
        <v>98.227000000000004</v>
      </c>
      <c r="AV456">
        <v>98.227000000000004</v>
      </c>
      <c r="AW456">
        <v>95.004999999999995</v>
      </c>
      <c r="AX456">
        <v>95.004999999999995</v>
      </c>
      <c r="AY456">
        <v>118.923</v>
      </c>
      <c r="AZ456">
        <v>94.334999999999994</v>
      </c>
      <c r="BA456">
        <v>102.10599999999999</v>
      </c>
      <c r="BB456">
        <v>103.19499999999999</v>
      </c>
      <c r="BC456">
        <v>101.423</v>
      </c>
      <c r="BH456">
        <v>97.984999999999999</v>
      </c>
      <c r="BI456">
        <v>100.008</v>
      </c>
      <c r="BJ456">
        <v>106.10899999999999</v>
      </c>
      <c r="BM456">
        <v>108.501</v>
      </c>
      <c r="BN456">
        <v>101.096</v>
      </c>
      <c r="BO456">
        <v>103.68600000000001</v>
      </c>
      <c r="BP456">
        <v>100.956</v>
      </c>
      <c r="BQ456">
        <v>94.932000000000002</v>
      </c>
      <c r="BS456">
        <v>100.229</v>
      </c>
      <c r="BT456">
        <v>101.78</v>
      </c>
      <c r="BU456">
        <v>102.553</v>
      </c>
      <c r="BV456">
        <v>103.54</v>
      </c>
      <c r="BX456">
        <v>101.467</v>
      </c>
      <c r="BY456">
        <v>101.467</v>
      </c>
      <c r="BZ456">
        <v>101.998</v>
      </c>
      <c r="CA456">
        <v>105.2</v>
      </c>
      <c r="CB456">
        <v>102.535</v>
      </c>
      <c r="CC456">
        <v>101.544</v>
      </c>
      <c r="CF456">
        <v>98.186999999999998</v>
      </c>
      <c r="CG456">
        <v>98.186999999999998</v>
      </c>
      <c r="CH456">
        <v>95.358000000000004</v>
      </c>
      <c r="CI456">
        <v>95.358000000000004</v>
      </c>
      <c r="CJ456">
        <v>101.53400000000001</v>
      </c>
      <c r="CK456">
        <v>88.412000000000006</v>
      </c>
      <c r="CN456">
        <v>100.70099999999999</v>
      </c>
      <c r="CO456">
        <v>98.835999999999999</v>
      </c>
      <c r="CS456">
        <v>103.256</v>
      </c>
      <c r="CT456">
        <v>98.072999999999993</v>
      </c>
      <c r="CU456">
        <v>98.677999999999997</v>
      </c>
      <c r="CV456">
        <v>100.491</v>
      </c>
      <c r="CY456">
        <v>102.479</v>
      </c>
      <c r="CZ456">
        <v>98.156999999999996</v>
      </c>
      <c r="DA456">
        <v>101.797</v>
      </c>
      <c r="DB456">
        <v>101.797</v>
      </c>
      <c r="DC456">
        <v>103.92</v>
      </c>
      <c r="DD456">
        <v>103.92</v>
      </c>
      <c r="DE456">
        <v>101.911</v>
      </c>
      <c r="DG456">
        <v>100.849</v>
      </c>
      <c r="DK456">
        <v>94.653999999999996</v>
      </c>
      <c r="DL456">
        <v>97.876999999999995</v>
      </c>
      <c r="DM456">
        <v>89.177000000000007</v>
      </c>
      <c r="DN456">
        <v>89.177000000000007</v>
      </c>
      <c r="DO456">
        <v>99.768000000000001</v>
      </c>
      <c r="DP456">
        <v>107.271</v>
      </c>
      <c r="DQ456">
        <v>104.312</v>
      </c>
      <c r="DR456">
        <v>100.501</v>
      </c>
      <c r="DS456">
        <v>98.706000000000003</v>
      </c>
      <c r="EB456">
        <v>100.78100000000001</v>
      </c>
      <c r="EC456">
        <v>100.78100000000001</v>
      </c>
      <c r="ED456">
        <v>97.954999999999998</v>
      </c>
      <c r="EE456">
        <v>97.954999999999998</v>
      </c>
      <c r="EF456">
        <v>102.04300000000001</v>
      </c>
      <c r="EG456">
        <v>102.04300000000001</v>
      </c>
      <c r="EI456">
        <v>99.8</v>
      </c>
      <c r="EJ456">
        <v>99.8</v>
      </c>
      <c r="EK456">
        <v>90.634</v>
      </c>
      <c r="EL456">
        <v>91.876000000000005</v>
      </c>
      <c r="EM456">
        <v>91.876000000000005</v>
      </c>
      <c r="EN456">
        <v>102.255</v>
      </c>
      <c r="EO456">
        <v>101.002</v>
      </c>
      <c r="EP456">
        <v>100.251</v>
      </c>
      <c r="EQ456">
        <v>87.501999999999995</v>
      </c>
      <c r="ER456">
        <v>87.501999999999995</v>
      </c>
      <c r="EX456">
        <v>94.981999999999999</v>
      </c>
      <c r="FA456">
        <v>97.929000000000002</v>
      </c>
      <c r="FB456">
        <v>97.929000000000002</v>
      </c>
      <c r="FC456">
        <v>87.275999999999996</v>
      </c>
      <c r="FD456">
        <v>87.275999999999996</v>
      </c>
      <c r="FE456">
        <v>97.86</v>
      </c>
      <c r="FF456">
        <v>97.86</v>
      </c>
      <c r="FG456">
        <v>100.732</v>
      </c>
      <c r="FH456">
        <v>100.732</v>
      </c>
      <c r="FK456">
        <v>101.33499999999999</v>
      </c>
      <c r="FL456">
        <v>101.33499999999999</v>
      </c>
      <c r="FM456">
        <v>100.50700000000001</v>
      </c>
      <c r="FN456">
        <v>112.306</v>
      </c>
      <c r="FO456">
        <v>99.804000000000002</v>
      </c>
      <c r="FP456">
        <v>99.804000000000002</v>
      </c>
      <c r="FQ456">
        <v>97.162000000000006</v>
      </c>
      <c r="FR456">
        <v>110.31699999999999</v>
      </c>
      <c r="FT456">
        <v>93.531999999999996</v>
      </c>
      <c r="FU456">
        <v>93.531999999999996</v>
      </c>
      <c r="FX456">
        <v>99.507999999999996</v>
      </c>
      <c r="FZ456">
        <v>87.385000000000005</v>
      </c>
      <c r="GA456">
        <v>87.385000000000005</v>
      </c>
      <c r="GB456">
        <v>98.287999999999997</v>
      </c>
      <c r="GC456">
        <v>98.287999999999997</v>
      </c>
      <c r="GD456">
        <v>98.894999999999996</v>
      </c>
      <c r="GE456">
        <v>95.855999999999995</v>
      </c>
      <c r="GF456">
        <v>105.551</v>
      </c>
      <c r="GH456">
        <v>99.040999999999997</v>
      </c>
      <c r="GI456">
        <v>99.040999999999997</v>
      </c>
      <c r="GJ456">
        <v>98.055999999999997</v>
      </c>
      <c r="GK456">
        <v>98.055999999999997</v>
      </c>
      <c r="GL456">
        <v>106.236</v>
      </c>
      <c r="GM456">
        <v>100.833</v>
      </c>
      <c r="GN456">
        <v>100.833</v>
      </c>
      <c r="GP456">
        <v>98.522999999999996</v>
      </c>
      <c r="GQ456">
        <v>99.135999999999996</v>
      </c>
      <c r="GR456">
        <v>99.135999999999996</v>
      </c>
      <c r="GS456">
        <v>103.42700000000001</v>
      </c>
      <c r="GT456">
        <v>103.42700000000001</v>
      </c>
      <c r="GU456">
        <v>101.212</v>
      </c>
      <c r="GW456">
        <v>103.90300000000001</v>
      </c>
      <c r="GX456">
        <v>103.90300000000001</v>
      </c>
      <c r="GY456">
        <v>101.715</v>
      </c>
      <c r="GZ456">
        <v>100.69199999999999</v>
      </c>
      <c r="HA456">
        <v>100.69199999999999</v>
      </c>
      <c r="HB456">
        <v>114.84699999999999</v>
      </c>
      <c r="HC456">
        <v>107.36799999999999</v>
      </c>
      <c r="HE456">
        <v>98.131</v>
      </c>
      <c r="HG456">
        <v>101.17</v>
      </c>
      <c r="HH456">
        <v>100.367</v>
      </c>
      <c r="HI456">
        <v>100.367</v>
      </c>
      <c r="HJ456">
        <v>88.38</v>
      </c>
      <c r="HK456">
        <v>98.707999999999998</v>
      </c>
      <c r="HL456">
        <v>89.71</v>
      </c>
      <c r="HM456">
        <v>101.363</v>
      </c>
      <c r="HN456">
        <v>101.455</v>
      </c>
      <c r="HO456">
        <v>98.816999999999993</v>
      </c>
      <c r="HP456">
        <v>100.16200000000001</v>
      </c>
      <c r="HQ456">
        <v>109.14100000000001</v>
      </c>
      <c r="HR456">
        <v>99.74</v>
      </c>
      <c r="HS456">
        <v>111.85599999999999</v>
      </c>
      <c r="HT456">
        <v>90.438000000000002</v>
      </c>
      <c r="HU456">
        <v>100.91200000000001</v>
      </c>
      <c r="HV456">
        <v>100.91200000000001</v>
      </c>
      <c r="HW456">
        <v>102.999</v>
      </c>
      <c r="HX456">
        <v>102.999</v>
      </c>
      <c r="HY456">
        <v>101.751</v>
      </c>
      <c r="HZ456">
        <v>101.751</v>
      </c>
      <c r="IA456">
        <v>102.999</v>
      </c>
      <c r="IB456">
        <v>102.999</v>
      </c>
      <c r="IC456">
        <v>101.751</v>
      </c>
      <c r="ID456">
        <v>101.751</v>
      </c>
    </row>
    <row r="457" spans="1:238" x14ac:dyDescent="0.2">
      <c r="A457" s="3">
        <v>46015</v>
      </c>
      <c r="B457">
        <v>100.59099999999999</v>
      </c>
      <c r="C457">
        <v>100.797</v>
      </c>
      <c r="D457">
        <v>100.797</v>
      </c>
      <c r="E457">
        <v>120.13500000000001</v>
      </c>
      <c r="F457">
        <v>109.628</v>
      </c>
      <c r="G457">
        <v>98.436999999999998</v>
      </c>
      <c r="H457">
        <v>100.517</v>
      </c>
      <c r="I457">
        <v>111.116</v>
      </c>
      <c r="J457">
        <v>111.116</v>
      </c>
      <c r="M457">
        <v>98.963999999999999</v>
      </c>
      <c r="N457">
        <v>98.963999999999999</v>
      </c>
      <c r="O457">
        <v>93.783000000000001</v>
      </c>
      <c r="P457">
        <v>93.783000000000001</v>
      </c>
      <c r="Q457">
        <v>106.384</v>
      </c>
      <c r="R457">
        <v>98.799000000000007</v>
      </c>
      <c r="S457">
        <v>93.228999999999999</v>
      </c>
      <c r="U457">
        <v>100.834</v>
      </c>
      <c r="V457">
        <v>101.23399999999999</v>
      </c>
      <c r="W457">
        <v>101.23399999999999</v>
      </c>
      <c r="X457">
        <v>97.162000000000006</v>
      </c>
      <c r="Y457">
        <v>97.162000000000006</v>
      </c>
      <c r="Z457">
        <v>101.753</v>
      </c>
      <c r="AA457">
        <v>98.277000000000001</v>
      </c>
      <c r="AB457">
        <v>98.277000000000001</v>
      </c>
      <c r="AD457">
        <v>98.686000000000007</v>
      </c>
      <c r="AG457">
        <v>98.156000000000006</v>
      </c>
      <c r="AH457">
        <v>99.113</v>
      </c>
      <c r="AK457">
        <v>100.709</v>
      </c>
      <c r="AL457">
        <v>100.16</v>
      </c>
      <c r="AM457">
        <v>99.090999999999994</v>
      </c>
      <c r="AR457">
        <v>100.152</v>
      </c>
      <c r="AS457">
        <v>100.02200000000001</v>
      </c>
      <c r="AT457">
        <v>98.444999999999993</v>
      </c>
      <c r="AU457">
        <v>98.257000000000005</v>
      </c>
      <c r="AV457">
        <v>98.257000000000005</v>
      </c>
      <c r="AW457">
        <v>95.03</v>
      </c>
      <c r="AX457">
        <v>95.03</v>
      </c>
      <c r="AY457">
        <v>118.878</v>
      </c>
      <c r="AZ457">
        <v>94.347999999999999</v>
      </c>
      <c r="BA457">
        <v>102.14700000000001</v>
      </c>
      <c r="BB457">
        <v>103.18899999999999</v>
      </c>
      <c r="BC457">
        <v>101.41200000000001</v>
      </c>
      <c r="BH457">
        <v>97.992000000000004</v>
      </c>
      <c r="BI457">
        <v>100.05</v>
      </c>
      <c r="BJ457">
        <v>106.077</v>
      </c>
      <c r="BM457">
        <v>108.45399999999999</v>
      </c>
      <c r="BN457">
        <v>101.087</v>
      </c>
      <c r="BO457">
        <v>103.523</v>
      </c>
      <c r="BP457">
        <v>100.95399999999999</v>
      </c>
      <c r="BQ457">
        <v>94.962000000000003</v>
      </c>
      <c r="BS457">
        <v>100.238</v>
      </c>
      <c r="BT457">
        <v>101.768</v>
      </c>
      <c r="BU457">
        <v>102.527</v>
      </c>
      <c r="BV457">
        <v>103.542</v>
      </c>
      <c r="BX457">
        <v>101.44799999999999</v>
      </c>
      <c r="BY457">
        <v>101.44799999999999</v>
      </c>
      <c r="BZ457">
        <v>101.985</v>
      </c>
      <c r="CA457">
        <v>105.17400000000001</v>
      </c>
      <c r="CB457">
        <v>102.527</v>
      </c>
      <c r="CC457">
        <v>101.541</v>
      </c>
      <c r="CF457">
        <v>98.194999999999993</v>
      </c>
      <c r="CG457">
        <v>98.194999999999993</v>
      </c>
      <c r="CH457">
        <v>95.364999999999995</v>
      </c>
      <c r="CI457">
        <v>95.364999999999995</v>
      </c>
      <c r="CJ457">
        <v>101.61</v>
      </c>
      <c r="CK457">
        <v>88.373000000000005</v>
      </c>
      <c r="CN457">
        <v>100.717</v>
      </c>
      <c r="CO457">
        <v>98.843999999999994</v>
      </c>
      <c r="CS457">
        <v>103.251</v>
      </c>
      <c r="CT457">
        <v>98.097999999999999</v>
      </c>
      <c r="CU457">
        <v>98.677999999999997</v>
      </c>
      <c r="CV457">
        <v>100.464</v>
      </c>
      <c r="CY457">
        <v>102.505</v>
      </c>
      <c r="CZ457">
        <v>98.147999999999996</v>
      </c>
      <c r="DA457">
        <v>101.848</v>
      </c>
      <c r="DB457">
        <v>101.848</v>
      </c>
      <c r="DC457">
        <v>104.075</v>
      </c>
      <c r="DD457">
        <v>104.075</v>
      </c>
      <c r="DE457">
        <v>102.015</v>
      </c>
      <c r="DG457">
        <v>100.84399999999999</v>
      </c>
      <c r="DK457">
        <v>94.712999999999994</v>
      </c>
      <c r="DL457">
        <v>97.956999999999994</v>
      </c>
      <c r="DM457">
        <v>89.180999999999997</v>
      </c>
      <c r="DN457">
        <v>89.180999999999997</v>
      </c>
      <c r="DO457">
        <v>99.765000000000001</v>
      </c>
      <c r="DP457">
        <v>107.26</v>
      </c>
      <c r="DQ457">
        <v>104.28100000000001</v>
      </c>
      <c r="DR457">
        <v>100.51900000000001</v>
      </c>
      <c r="DS457">
        <v>98.697000000000003</v>
      </c>
      <c r="EB457">
        <v>100.76600000000001</v>
      </c>
      <c r="EC457">
        <v>100.76600000000001</v>
      </c>
      <c r="ED457">
        <v>97.965999999999994</v>
      </c>
      <c r="EE457">
        <v>97.965999999999994</v>
      </c>
      <c r="EF457">
        <v>102.063</v>
      </c>
      <c r="EG457">
        <v>102.063</v>
      </c>
      <c r="EI457">
        <v>99.81</v>
      </c>
      <c r="EJ457">
        <v>99.81</v>
      </c>
      <c r="EK457">
        <v>90.652000000000001</v>
      </c>
      <c r="EL457">
        <v>91.879000000000005</v>
      </c>
      <c r="EM457">
        <v>91.879000000000005</v>
      </c>
      <c r="EN457">
        <v>102.26</v>
      </c>
      <c r="EO457">
        <v>100.99299999999999</v>
      </c>
      <c r="EP457">
        <v>100.255</v>
      </c>
      <c r="EQ457">
        <v>87.5</v>
      </c>
      <c r="ER457">
        <v>87.5</v>
      </c>
      <c r="EX457">
        <v>94.99</v>
      </c>
      <c r="FA457">
        <v>97.947000000000003</v>
      </c>
      <c r="FB457">
        <v>97.947000000000003</v>
      </c>
      <c r="FC457">
        <v>87.290999999999997</v>
      </c>
      <c r="FD457">
        <v>87.290999999999997</v>
      </c>
      <c r="FE457">
        <v>97.894000000000005</v>
      </c>
      <c r="FF457">
        <v>97.894000000000005</v>
      </c>
      <c r="FG457">
        <v>100.729</v>
      </c>
      <c r="FH457">
        <v>100.729</v>
      </c>
      <c r="FK457">
        <v>101.339</v>
      </c>
      <c r="FL457">
        <v>101.339</v>
      </c>
      <c r="FM457">
        <v>100.492</v>
      </c>
      <c r="FN457">
        <v>112.245</v>
      </c>
      <c r="FO457">
        <v>99.83</v>
      </c>
      <c r="FP457">
        <v>99.83</v>
      </c>
      <c r="FQ457">
        <v>97.108999999999995</v>
      </c>
      <c r="FR457">
        <v>110.316</v>
      </c>
      <c r="FT457">
        <v>93.575999999999993</v>
      </c>
      <c r="FU457">
        <v>93.575999999999993</v>
      </c>
      <c r="FX457">
        <v>99.521000000000001</v>
      </c>
      <c r="FZ457">
        <v>87.388999999999996</v>
      </c>
      <c r="GA457">
        <v>87.388999999999996</v>
      </c>
      <c r="GB457">
        <v>98.3</v>
      </c>
      <c r="GC457">
        <v>98.3</v>
      </c>
      <c r="GD457">
        <v>98.908000000000001</v>
      </c>
      <c r="GE457">
        <v>95.861000000000004</v>
      </c>
      <c r="GF457">
        <v>105.509</v>
      </c>
      <c r="GH457">
        <v>99.03</v>
      </c>
      <c r="GI457">
        <v>99.03</v>
      </c>
      <c r="GJ457">
        <v>98.078000000000003</v>
      </c>
      <c r="GK457">
        <v>98.078000000000003</v>
      </c>
      <c r="GL457">
        <v>106.241</v>
      </c>
      <c r="GM457">
        <v>100.83</v>
      </c>
      <c r="GN457">
        <v>100.83</v>
      </c>
      <c r="GP457">
        <v>98.527000000000001</v>
      </c>
      <c r="GQ457">
        <v>99.143000000000001</v>
      </c>
      <c r="GR457">
        <v>99.143000000000001</v>
      </c>
      <c r="GS457">
        <v>103.43300000000001</v>
      </c>
      <c r="GT457">
        <v>103.43300000000001</v>
      </c>
      <c r="GU457">
        <v>101.254</v>
      </c>
      <c r="GW457">
        <v>103.916</v>
      </c>
      <c r="GX457">
        <v>103.916</v>
      </c>
      <c r="GY457">
        <v>101.717</v>
      </c>
      <c r="GZ457">
        <v>100.688</v>
      </c>
      <c r="HA457">
        <v>100.688</v>
      </c>
      <c r="HB457">
        <v>114.828</v>
      </c>
      <c r="HC457">
        <v>107.35599999999999</v>
      </c>
      <c r="HE457">
        <v>98.156999999999996</v>
      </c>
      <c r="HG457">
        <v>101.17700000000001</v>
      </c>
      <c r="HH457">
        <v>100.361</v>
      </c>
      <c r="HI457">
        <v>100.361</v>
      </c>
      <c r="HJ457">
        <v>88.393000000000001</v>
      </c>
      <c r="HK457">
        <v>98.721000000000004</v>
      </c>
      <c r="HL457">
        <v>89.736999999999995</v>
      </c>
      <c r="HM457">
        <v>101.358</v>
      </c>
      <c r="HN457">
        <v>101.43899999999999</v>
      </c>
      <c r="HO457">
        <v>98.835999999999999</v>
      </c>
      <c r="HP457">
        <v>100.16</v>
      </c>
      <c r="HQ457">
        <v>109.051</v>
      </c>
      <c r="HR457">
        <v>99.76</v>
      </c>
      <c r="HS457">
        <v>111.931</v>
      </c>
      <c r="HT457">
        <v>90.450999999999993</v>
      </c>
      <c r="HU457">
        <v>100.908</v>
      </c>
      <c r="HV457">
        <v>100.908</v>
      </c>
      <c r="HW457">
        <v>102.988</v>
      </c>
      <c r="HX457">
        <v>102.988</v>
      </c>
      <c r="HY457">
        <v>101.747</v>
      </c>
      <c r="HZ457">
        <v>101.747</v>
      </c>
      <c r="IA457">
        <v>102.988</v>
      </c>
      <c r="IB457">
        <v>102.988</v>
      </c>
      <c r="IC457">
        <v>101.747</v>
      </c>
      <c r="ID457">
        <v>101.747</v>
      </c>
    </row>
    <row r="458" spans="1:238" x14ac:dyDescent="0.2">
      <c r="A458" s="3">
        <v>46016</v>
      </c>
      <c r="B458">
        <v>100.59399999999999</v>
      </c>
      <c r="C458">
        <v>100.848</v>
      </c>
      <c r="D458">
        <v>100.848</v>
      </c>
      <c r="E458">
        <v>120.191</v>
      </c>
      <c r="F458">
        <v>109.67100000000001</v>
      </c>
      <c r="G458">
        <v>98.450999999999993</v>
      </c>
      <c r="H458">
        <v>100.54</v>
      </c>
      <c r="I458">
        <v>111.164</v>
      </c>
      <c r="J458">
        <v>111.164</v>
      </c>
      <c r="M458">
        <v>99.001000000000005</v>
      </c>
      <c r="N458">
        <v>99.001000000000005</v>
      </c>
      <c r="O458">
        <v>93.832999999999998</v>
      </c>
      <c r="P458">
        <v>93.832999999999998</v>
      </c>
      <c r="Q458">
        <v>106.45399999999999</v>
      </c>
      <c r="R458">
        <v>98.805999999999997</v>
      </c>
      <c r="S458">
        <v>93.308999999999997</v>
      </c>
      <c r="U458">
        <v>100.836</v>
      </c>
      <c r="V458">
        <v>101.249</v>
      </c>
      <c r="W458">
        <v>101.249</v>
      </c>
      <c r="X458">
        <v>97.203999999999994</v>
      </c>
      <c r="Y458">
        <v>97.203999999999994</v>
      </c>
      <c r="Z458">
        <v>101.80800000000001</v>
      </c>
      <c r="AA458">
        <v>98.296000000000006</v>
      </c>
      <c r="AB458">
        <v>98.296000000000006</v>
      </c>
      <c r="AD458">
        <v>98.727000000000004</v>
      </c>
      <c r="AG458">
        <v>98.156999999999996</v>
      </c>
      <c r="AH458">
        <v>99.147999999999996</v>
      </c>
      <c r="AK458">
        <v>100.759</v>
      </c>
      <c r="AL458">
        <v>100.16</v>
      </c>
      <c r="AM458">
        <v>99.102999999999994</v>
      </c>
      <c r="AR458">
        <v>100.176</v>
      </c>
      <c r="AS458">
        <v>100.05500000000001</v>
      </c>
      <c r="AT458">
        <v>98.503</v>
      </c>
      <c r="AU458">
        <v>98.254999999999995</v>
      </c>
      <c r="AV458">
        <v>98.254999999999995</v>
      </c>
      <c r="AW458">
        <v>95.063999999999993</v>
      </c>
      <c r="AX458">
        <v>95.063999999999993</v>
      </c>
      <c r="AY458">
        <v>118.80200000000001</v>
      </c>
      <c r="AZ458">
        <v>94.412999999999997</v>
      </c>
      <c r="BA458">
        <v>102.155</v>
      </c>
      <c r="BB458">
        <v>103.249</v>
      </c>
      <c r="BC458">
        <v>101.444</v>
      </c>
      <c r="BH458">
        <v>98.010999999999996</v>
      </c>
      <c r="BI458">
        <v>100.101</v>
      </c>
      <c r="BJ458">
        <v>106.08799999999999</v>
      </c>
      <c r="BM458">
        <v>108.46</v>
      </c>
      <c r="BN458">
        <v>101.126</v>
      </c>
      <c r="BO458">
        <v>103.72499999999999</v>
      </c>
      <c r="BP458">
        <v>100.928</v>
      </c>
      <c r="BQ458">
        <v>94.995999999999995</v>
      </c>
      <c r="BS458">
        <v>100.232</v>
      </c>
      <c r="BT458">
        <v>101.815</v>
      </c>
      <c r="BU458">
        <v>102.577</v>
      </c>
      <c r="BV458">
        <v>103.61799999999999</v>
      </c>
      <c r="BX458">
        <v>101.455</v>
      </c>
      <c r="BY458">
        <v>101.455</v>
      </c>
      <c r="BZ458">
        <v>101.996</v>
      </c>
      <c r="CA458">
        <v>105.27500000000001</v>
      </c>
      <c r="CB458">
        <v>102.667</v>
      </c>
      <c r="CC458">
        <v>101.571</v>
      </c>
      <c r="CF458">
        <v>98.192999999999998</v>
      </c>
      <c r="CG458">
        <v>98.192999999999998</v>
      </c>
      <c r="CH458">
        <v>95.460999999999999</v>
      </c>
      <c r="CI458">
        <v>95.460999999999999</v>
      </c>
      <c r="CJ458">
        <v>101.681</v>
      </c>
      <c r="CK458">
        <v>88.222999999999999</v>
      </c>
      <c r="CN458">
        <v>100.72799999999999</v>
      </c>
      <c r="CO458">
        <v>99.037999999999997</v>
      </c>
      <c r="CS458">
        <v>103.27500000000001</v>
      </c>
      <c r="CT458">
        <v>98.084999999999994</v>
      </c>
      <c r="CU458">
        <v>98.715000000000003</v>
      </c>
      <c r="CV458">
        <v>100.521</v>
      </c>
      <c r="CY458">
        <v>102.53700000000001</v>
      </c>
      <c r="CZ458">
        <v>98.212000000000003</v>
      </c>
      <c r="DA458">
        <v>101.867</v>
      </c>
      <c r="DB458">
        <v>101.867</v>
      </c>
      <c r="DC458">
        <v>104.212</v>
      </c>
      <c r="DD458">
        <v>104.212</v>
      </c>
      <c r="DE458">
        <v>101.98099999999999</v>
      </c>
      <c r="DG458">
        <v>100.858</v>
      </c>
      <c r="DK458">
        <v>94.757999999999996</v>
      </c>
      <c r="DL458">
        <v>98.046000000000006</v>
      </c>
      <c r="DM458">
        <v>89.233000000000004</v>
      </c>
      <c r="DN458">
        <v>89.233000000000004</v>
      </c>
      <c r="DO458">
        <v>99.792000000000002</v>
      </c>
      <c r="DP458">
        <v>107.324</v>
      </c>
      <c r="DQ458">
        <v>104.30500000000001</v>
      </c>
      <c r="DR458">
        <v>100.511</v>
      </c>
      <c r="DS458">
        <v>98.748999999999995</v>
      </c>
      <c r="EB458">
        <v>100.782</v>
      </c>
      <c r="EC458">
        <v>100.782</v>
      </c>
      <c r="ED458">
        <v>97.980999999999995</v>
      </c>
      <c r="EE458">
        <v>97.980999999999995</v>
      </c>
      <c r="EF458">
        <v>102.089</v>
      </c>
      <c r="EG458">
        <v>102.089</v>
      </c>
      <c r="EI458">
        <v>99.811000000000007</v>
      </c>
      <c r="EJ458">
        <v>99.811000000000007</v>
      </c>
      <c r="EK458">
        <v>90.739000000000004</v>
      </c>
      <c r="EL458">
        <v>91.954999999999998</v>
      </c>
      <c r="EM458">
        <v>91.954999999999998</v>
      </c>
      <c r="EN458">
        <v>102.3</v>
      </c>
      <c r="EO458">
        <v>101.011</v>
      </c>
      <c r="EP458">
        <v>100.255</v>
      </c>
      <c r="EQ458">
        <v>87.581000000000003</v>
      </c>
      <c r="ER458">
        <v>87.581000000000003</v>
      </c>
      <c r="EX458">
        <v>95.066999999999993</v>
      </c>
      <c r="FA458">
        <v>97.972999999999999</v>
      </c>
      <c r="FB458">
        <v>97.972999999999999</v>
      </c>
      <c r="FC458">
        <v>87.373999999999995</v>
      </c>
      <c r="FD458">
        <v>87.373999999999995</v>
      </c>
      <c r="FE458">
        <v>97.918000000000006</v>
      </c>
      <c r="FF458">
        <v>97.918000000000006</v>
      </c>
      <c r="FG458">
        <v>100.782</v>
      </c>
      <c r="FH458">
        <v>100.782</v>
      </c>
      <c r="FK458">
        <v>101.369</v>
      </c>
      <c r="FL458">
        <v>101.369</v>
      </c>
      <c r="FM458">
        <v>100.53100000000001</v>
      </c>
      <c r="FN458">
        <v>112.46</v>
      </c>
      <c r="FO458">
        <v>99.825999999999993</v>
      </c>
      <c r="FP458">
        <v>99.825999999999993</v>
      </c>
      <c r="FQ458">
        <v>97.204999999999998</v>
      </c>
      <c r="FR458">
        <v>110.515</v>
      </c>
      <c r="FT458">
        <v>93.632000000000005</v>
      </c>
      <c r="FU458">
        <v>93.632000000000005</v>
      </c>
      <c r="FX458">
        <v>99.528000000000006</v>
      </c>
      <c r="FZ458">
        <v>87.561000000000007</v>
      </c>
      <c r="GA458">
        <v>87.561000000000007</v>
      </c>
      <c r="GB458">
        <v>98.308000000000007</v>
      </c>
      <c r="GC458">
        <v>98.308000000000007</v>
      </c>
      <c r="GD458">
        <v>98.932000000000002</v>
      </c>
      <c r="GE458">
        <v>95.951999999999998</v>
      </c>
      <c r="GF458">
        <v>105.56100000000001</v>
      </c>
      <c r="GH458">
        <v>99.070999999999998</v>
      </c>
      <c r="GI458">
        <v>99.070999999999998</v>
      </c>
      <c r="GJ458">
        <v>98.084999999999994</v>
      </c>
      <c r="GK458">
        <v>98.084999999999994</v>
      </c>
      <c r="GL458">
        <v>106.333</v>
      </c>
      <c r="GM458">
        <v>100.876</v>
      </c>
      <c r="GN458">
        <v>100.876</v>
      </c>
      <c r="GP458">
        <v>98.54</v>
      </c>
      <c r="GQ458">
        <v>99.15</v>
      </c>
      <c r="GR458">
        <v>99.15</v>
      </c>
      <c r="GS458">
        <v>103.48399999999999</v>
      </c>
      <c r="GT458">
        <v>103.48399999999999</v>
      </c>
      <c r="GU458">
        <v>101.27500000000001</v>
      </c>
      <c r="GW458">
        <v>103.96599999999999</v>
      </c>
      <c r="GX458">
        <v>103.96599999999999</v>
      </c>
      <c r="GY458">
        <v>101.70699999999999</v>
      </c>
      <c r="GZ458">
        <v>100.68600000000001</v>
      </c>
      <c r="HA458">
        <v>100.68600000000001</v>
      </c>
      <c r="HB458">
        <v>114.919</v>
      </c>
      <c r="HC458">
        <v>107.42400000000001</v>
      </c>
      <c r="HE458">
        <v>98.153000000000006</v>
      </c>
      <c r="HG458">
        <v>101.16800000000001</v>
      </c>
      <c r="HH458">
        <v>100.358</v>
      </c>
      <c r="HI458">
        <v>100.358</v>
      </c>
      <c r="HJ458">
        <v>88.472999999999999</v>
      </c>
      <c r="HK458">
        <v>98.747</v>
      </c>
      <c r="HL458">
        <v>89.745999999999995</v>
      </c>
      <c r="HM458">
        <v>101.36499999999999</v>
      </c>
      <c r="HN458">
        <v>101.506</v>
      </c>
      <c r="HO458">
        <v>98.834999999999994</v>
      </c>
      <c r="HP458">
        <v>100.15</v>
      </c>
      <c r="HQ458">
        <v>109.23099999999999</v>
      </c>
      <c r="HR458">
        <v>99.778000000000006</v>
      </c>
      <c r="HS458">
        <v>111.946</v>
      </c>
      <c r="HT458">
        <v>90.570999999999998</v>
      </c>
      <c r="HU458">
        <v>100.95099999999999</v>
      </c>
      <c r="HV458">
        <v>100.95099999999999</v>
      </c>
      <c r="HW458">
        <v>103.039</v>
      </c>
      <c r="HX458">
        <v>103.039</v>
      </c>
      <c r="HY458">
        <v>101.79900000000001</v>
      </c>
      <c r="HZ458">
        <v>101.79900000000001</v>
      </c>
      <c r="IA458">
        <v>103.039</v>
      </c>
      <c r="IB458">
        <v>103.039</v>
      </c>
      <c r="IC458">
        <v>101.79900000000001</v>
      </c>
      <c r="ID458">
        <v>101.79900000000001</v>
      </c>
    </row>
    <row r="459" spans="1:238" x14ac:dyDescent="0.2">
      <c r="A459" s="3">
        <v>46017</v>
      </c>
      <c r="B459">
        <v>100.622</v>
      </c>
      <c r="C459">
        <v>100.83</v>
      </c>
      <c r="D459">
        <v>100.83</v>
      </c>
      <c r="E459">
        <v>120.19</v>
      </c>
      <c r="F459">
        <v>109.705</v>
      </c>
      <c r="G459">
        <v>98.468999999999994</v>
      </c>
      <c r="H459">
        <v>100.56</v>
      </c>
      <c r="I459">
        <v>111.233</v>
      </c>
      <c r="J459">
        <v>111.233</v>
      </c>
      <c r="M459">
        <v>99.055999999999997</v>
      </c>
      <c r="N459">
        <v>99.055999999999997</v>
      </c>
      <c r="O459">
        <v>93.93</v>
      </c>
      <c r="P459">
        <v>93.93</v>
      </c>
      <c r="Q459">
        <v>106.446</v>
      </c>
      <c r="R459">
        <v>98.805000000000007</v>
      </c>
      <c r="S459">
        <v>93.296000000000006</v>
      </c>
      <c r="U459">
        <v>100.83199999999999</v>
      </c>
      <c r="V459">
        <v>101.239</v>
      </c>
      <c r="W459">
        <v>101.239</v>
      </c>
      <c r="X459">
        <v>97.263999999999996</v>
      </c>
      <c r="Y459">
        <v>97.263999999999996</v>
      </c>
      <c r="Z459">
        <v>101.857</v>
      </c>
      <c r="AA459">
        <v>98.322999999999993</v>
      </c>
      <c r="AB459">
        <v>98.322999999999993</v>
      </c>
      <c r="AD459">
        <v>98.72</v>
      </c>
      <c r="AG459">
        <v>98.183000000000007</v>
      </c>
      <c r="AH459">
        <v>99.126999999999995</v>
      </c>
      <c r="AK459">
        <v>100.79600000000001</v>
      </c>
      <c r="AL459">
        <v>100.16</v>
      </c>
      <c r="AM459">
        <v>99.096000000000004</v>
      </c>
      <c r="AR459">
        <v>100.20099999999999</v>
      </c>
      <c r="AS459">
        <v>100.124</v>
      </c>
      <c r="AT459">
        <v>98.578999999999994</v>
      </c>
      <c r="AU459">
        <v>98.259</v>
      </c>
      <c r="AV459">
        <v>98.259</v>
      </c>
      <c r="AW459">
        <v>95.174000000000007</v>
      </c>
      <c r="AX459">
        <v>95.174000000000007</v>
      </c>
      <c r="AY459">
        <v>119.05200000000001</v>
      </c>
      <c r="AZ459">
        <v>94.460999999999999</v>
      </c>
      <c r="BA459">
        <v>102.047</v>
      </c>
      <c r="BB459">
        <v>103.176</v>
      </c>
      <c r="BC459">
        <v>101.482</v>
      </c>
      <c r="BH459">
        <v>98.022000000000006</v>
      </c>
      <c r="BI459">
        <v>100.09699999999999</v>
      </c>
      <c r="BJ459">
        <v>106.175</v>
      </c>
      <c r="BM459">
        <v>108.53400000000001</v>
      </c>
      <c r="BN459">
        <v>101.119</v>
      </c>
      <c r="BO459">
        <v>103.876</v>
      </c>
      <c r="BP459">
        <v>100.926</v>
      </c>
      <c r="BQ459">
        <v>95.009</v>
      </c>
      <c r="BS459">
        <v>100.245</v>
      </c>
      <c r="BT459">
        <v>101.82599999999999</v>
      </c>
      <c r="BU459">
        <v>102.518</v>
      </c>
      <c r="BV459">
        <v>103.71299999999999</v>
      </c>
      <c r="BX459">
        <v>101.46899999999999</v>
      </c>
      <c r="BY459">
        <v>101.46899999999999</v>
      </c>
      <c r="BZ459">
        <v>102.045</v>
      </c>
      <c r="CA459">
        <v>105.315</v>
      </c>
      <c r="CB459">
        <v>102.69199999999999</v>
      </c>
      <c r="CC459">
        <v>101.595</v>
      </c>
      <c r="CF459">
        <v>98.245999999999995</v>
      </c>
      <c r="CG459">
        <v>98.245999999999995</v>
      </c>
      <c r="CH459">
        <v>95.563000000000002</v>
      </c>
      <c r="CI459">
        <v>95.563000000000002</v>
      </c>
      <c r="CJ459">
        <v>101.675</v>
      </c>
      <c r="CK459">
        <v>88.111999999999995</v>
      </c>
      <c r="CN459">
        <v>100.733</v>
      </c>
      <c r="CO459">
        <v>99.024000000000001</v>
      </c>
      <c r="CS459">
        <v>103.19799999999999</v>
      </c>
      <c r="CT459">
        <v>98.021000000000001</v>
      </c>
      <c r="CU459">
        <v>98.783000000000001</v>
      </c>
      <c r="CV459">
        <v>100.589</v>
      </c>
      <c r="CY459">
        <v>102.577</v>
      </c>
      <c r="CZ459">
        <v>98.269000000000005</v>
      </c>
      <c r="DE459">
        <v>101.95</v>
      </c>
      <c r="DG459">
        <v>100.873</v>
      </c>
      <c r="DK459">
        <v>94.766999999999996</v>
      </c>
      <c r="DL459">
        <v>98.052000000000007</v>
      </c>
      <c r="DM459">
        <v>89.352999999999994</v>
      </c>
      <c r="DN459">
        <v>89.352999999999994</v>
      </c>
      <c r="DO459">
        <v>99.83</v>
      </c>
      <c r="DP459">
        <v>107.395</v>
      </c>
      <c r="DQ459">
        <v>104.31699999999999</v>
      </c>
      <c r="DR459">
        <v>100.58</v>
      </c>
      <c r="DS459">
        <v>98.863</v>
      </c>
      <c r="EB459">
        <v>100.85599999999999</v>
      </c>
      <c r="EC459">
        <v>100.85599999999999</v>
      </c>
      <c r="ED459">
        <v>97.983000000000004</v>
      </c>
      <c r="EE459">
        <v>97.983000000000004</v>
      </c>
      <c r="EF459">
        <v>102.17400000000001</v>
      </c>
      <c r="EG459">
        <v>102.17400000000001</v>
      </c>
      <c r="EI459">
        <v>99.819000000000003</v>
      </c>
      <c r="EJ459">
        <v>99.819000000000003</v>
      </c>
      <c r="EK459">
        <v>90.843000000000004</v>
      </c>
      <c r="EL459">
        <v>92.087999999999994</v>
      </c>
      <c r="EM459">
        <v>92.087999999999994</v>
      </c>
      <c r="EN459">
        <v>102.392</v>
      </c>
      <c r="EO459">
        <v>101.009</v>
      </c>
      <c r="EP459">
        <v>100.256</v>
      </c>
      <c r="EQ459">
        <v>87.656000000000006</v>
      </c>
      <c r="ER459">
        <v>87.656000000000006</v>
      </c>
      <c r="EX459">
        <v>95.17</v>
      </c>
      <c r="FA459">
        <v>97.981999999999999</v>
      </c>
      <c r="FB459">
        <v>97.981999999999999</v>
      </c>
      <c r="FC459">
        <v>87.465000000000003</v>
      </c>
      <c r="FD459">
        <v>87.465000000000003</v>
      </c>
      <c r="FE459">
        <v>97.921999999999997</v>
      </c>
      <c r="FF459">
        <v>97.921999999999997</v>
      </c>
      <c r="FG459">
        <v>100.822</v>
      </c>
      <c r="FH459">
        <v>100.822</v>
      </c>
      <c r="FK459">
        <v>101.322</v>
      </c>
      <c r="FL459">
        <v>101.322</v>
      </c>
      <c r="FM459">
        <v>100.59</v>
      </c>
      <c r="FN459">
        <v>112.651</v>
      </c>
      <c r="FO459">
        <v>99.846000000000004</v>
      </c>
      <c r="FP459">
        <v>99.846000000000004</v>
      </c>
      <c r="FQ459">
        <v>97.296000000000006</v>
      </c>
      <c r="FR459">
        <v>110.685</v>
      </c>
      <c r="FT459">
        <v>93.78</v>
      </c>
      <c r="FU459">
        <v>93.78</v>
      </c>
      <c r="FX459">
        <v>99.53</v>
      </c>
      <c r="FZ459">
        <v>87.659000000000006</v>
      </c>
      <c r="GA459">
        <v>87.659000000000006</v>
      </c>
      <c r="GB459">
        <v>98.317999999999998</v>
      </c>
      <c r="GC459">
        <v>98.317999999999998</v>
      </c>
      <c r="GD459">
        <v>99.001000000000005</v>
      </c>
      <c r="GE459">
        <v>96.043000000000006</v>
      </c>
      <c r="GF459">
        <v>105.619</v>
      </c>
      <c r="GH459">
        <v>99.131</v>
      </c>
      <c r="GI459">
        <v>99.131</v>
      </c>
      <c r="GJ459">
        <v>98.099000000000004</v>
      </c>
      <c r="GK459">
        <v>98.099000000000004</v>
      </c>
      <c r="GL459">
        <v>106.416</v>
      </c>
      <c r="GM459">
        <v>100.84699999999999</v>
      </c>
      <c r="GN459">
        <v>100.84699999999999</v>
      </c>
      <c r="GP459">
        <v>98.548000000000002</v>
      </c>
      <c r="GQ459">
        <v>99.159000000000006</v>
      </c>
      <c r="GR459">
        <v>99.159000000000006</v>
      </c>
      <c r="GS459">
        <v>103.557</v>
      </c>
      <c r="GT459">
        <v>103.557</v>
      </c>
      <c r="GU459">
        <v>101.321</v>
      </c>
      <c r="GW459">
        <v>104.023</v>
      </c>
      <c r="GX459">
        <v>104.023</v>
      </c>
      <c r="GY459">
        <v>101.696</v>
      </c>
      <c r="GZ459">
        <v>100.696</v>
      </c>
      <c r="HA459">
        <v>100.696</v>
      </c>
      <c r="HB459">
        <v>115.038</v>
      </c>
      <c r="HC459">
        <v>107.419</v>
      </c>
      <c r="HE459">
        <v>98.186000000000007</v>
      </c>
      <c r="HG459">
        <v>101.167</v>
      </c>
      <c r="HH459">
        <v>100.354</v>
      </c>
      <c r="HI459">
        <v>100.354</v>
      </c>
      <c r="HJ459">
        <v>88.603999999999999</v>
      </c>
      <c r="HK459">
        <v>98.731999999999999</v>
      </c>
      <c r="HL459">
        <v>89.823999999999998</v>
      </c>
      <c r="HM459">
        <v>101.383</v>
      </c>
      <c r="HN459">
        <v>101.58799999999999</v>
      </c>
      <c r="HO459">
        <v>98.853999999999999</v>
      </c>
      <c r="HP459">
        <v>100.15300000000001</v>
      </c>
      <c r="HQ459">
        <v>109.349</v>
      </c>
      <c r="HR459">
        <v>99.775999999999996</v>
      </c>
      <c r="HS459">
        <v>112.077</v>
      </c>
      <c r="HT459">
        <v>90.665000000000006</v>
      </c>
      <c r="HU459">
        <v>101.01300000000001</v>
      </c>
      <c r="HV459">
        <v>101.01300000000001</v>
      </c>
      <c r="HW459">
        <v>103.105</v>
      </c>
      <c r="HX459">
        <v>103.105</v>
      </c>
      <c r="HY459">
        <v>101.84</v>
      </c>
      <c r="HZ459">
        <v>101.84</v>
      </c>
      <c r="IA459">
        <v>103.105</v>
      </c>
      <c r="IB459">
        <v>103.105</v>
      </c>
      <c r="IC459">
        <v>101.84</v>
      </c>
      <c r="ID459">
        <v>101.84</v>
      </c>
    </row>
    <row r="460" spans="1:238" x14ac:dyDescent="0.2">
      <c r="A460" s="3">
        <v>46020</v>
      </c>
      <c r="B460">
        <v>100.562</v>
      </c>
      <c r="C460">
        <v>100.833</v>
      </c>
      <c r="D460">
        <v>100.833</v>
      </c>
      <c r="E460">
        <v>120.199</v>
      </c>
      <c r="F460">
        <v>109.684</v>
      </c>
      <c r="G460">
        <v>98.477999999999994</v>
      </c>
      <c r="H460">
        <v>100.56100000000001</v>
      </c>
      <c r="I460">
        <v>111.196</v>
      </c>
      <c r="J460">
        <v>111.196</v>
      </c>
      <c r="M460">
        <v>99.058999999999997</v>
      </c>
      <c r="N460">
        <v>99.058999999999997</v>
      </c>
      <c r="O460">
        <v>93.896000000000001</v>
      </c>
      <c r="P460">
        <v>93.896000000000001</v>
      </c>
      <c r="Q460">
        <v>106.37</v>
      </c>
      <c r="R460">
        <v>98.820999999999998</v>
      </c>
      <c r="S460">
        <v>93.138999999999996</v>
      </c>
      <c r="U460">
        <v>100.822</v>
      </c>
      <c r="V460">
        <v>101.233</v>
      </c>
      <c r="W460">
        <v>101.233</v>
      </c>
      <c r="X460">
        <v>97.274000000000001</v>
      </c>
      <c r="Y460">
        <v>97.274000000000001</v>
      </c>
      <c r="Z460">
        <v>101.874</v>
      </c>
      <c r="AA460">
        <v>98.323999999999998</v>
      </c>
      <c r="AB460">
        <v>98.323999999999998</v>
      </c>
      <c r="AD460">
        <v>98.748999999999995</v>
      </c>
      <c r="AG460">
        <v>98.182000000000002</v>
      </c>
      <c r="AH460">
        <v>99.135999999999996</v>
      </c>
      <c r="AK460">
        <v>100.76300000000001</v>
      </c>
      <c r="AL460">
        <v>100.166</v>
      </c>
      <c r="AM460">
        <v>99.1</v>
      </c>
      <c r="AR460">
        <v>100.209</v>
      </c>
      <c r="AS460">
        <v>100.117</v>
      </c>
      <c r="AT460">
        <v>98.55</v>
      </c>
      <c r="AU460">
        <v>98.268000000000001</v>
      </c>
      <c r="AV460">
        <v>98.268000000000001</v>
      </c>
      <c r="AW460">
        <v>95.147000000000006</v>
      </c>
      <c r="AX460">
        <v>95.147000000000006</v>
      </c>
      <c r="AY460">
        <v>118.982</v>
      </c>
      <c r="AZ460">
        <v>94.474000000000004</v>
      </c>
      <c r="BA460">
        <v>102.23</v>
      </c>
      <c r="BB460">
        <v>103.152</v>
      </c>
      <c r="BC460">
        <v>101.486</v>
      </c>
      <c r="BH460">
        <v>98.027000000000001</v>
      </c>
      <c r="BI460">
        <v>100.023</v>
      </c>
      <c r="BJ460">
        <v>106.193</v>
      </c>
      <c r="BM460">
        <v>108.545</v>
      </c>
      <c r="BN460">
        <v>101.08799999999999</v>
      </c>
      <c r="BO460">
        <v>103.831</v>
      </c>
      <c r="BP460">
        <v>100.94499999999999</v>
      </c>
      <c r="BQ460">
        <v>94.99</v>
      </c>
      <c r="BS460">
        <v>100.22799999999999</v>
      </c>
      <c r="BT460">
        <v>101.828</v>
      </c>
      <c r="BU460">
        <v>102.47799999999999</v>
      </c>
      <c r="BV460">
        <v>103.66500000000001</v>
      </c>
      <c r="BX460">
        <v>101.502</v>
      </c>
      <c r="BY460">
        <v>101.502</v>
      </c>
      <c r="BZ460">
        <v>102.015</v>
      </c>
      <c r="CA460">
        <v>105.363</v>
      </c>
      <c r="CB460">
        <v>102.657</v>
      </c>
      <c r="CC460">
        <v>101.598</v>
      </c>
      <c r="CF460">
        <v>98.242000000000004</v>
      </c>
      <c r="CG460">
        <v>98.242000000000004</v>
      </c>
      <c r="CH460">
        <v>95.492000000000004</v>
      </c>
      <c r="CI460">
        <v>95.492000000000004</v>
      </c>
      <c r="CJ460">
        <v>101.57599999999999</v>
      </c>
      <c r="CK460">
        <v>88.302999999999997</v>
      </c>
      <c r="CN460">
        <v>100.706</v>
      </c>
      <c r="CO460">
        <v>98.972999999999999</v>
      </c>
      <c r="CS460">
        <v>103.24</v>
      </c>
      <c r="CT460">
        <v>98.161000000000001</v>
      </c>
      <c r="CU460">
        <v>98.801000000000002</v>
      </c>
      <c r="CV460">
        <v>100.55500000000001</v>
      </c>
      <c r="CY460">
        <v>102.587</v>
      </c>
      <c r="CZ460">
        <v>98.233999999999995</v>
      </c>
      <c r="DE460">
        <v>101.914</v>
      </c>
      <c r="DG460">
        <v>100.87</v>
      </c>
      <c r="DK460">
        <v>94.724000000000004</v>
      </c>
      <c r="DL460">
        <v>97.927000000000007</v>
      </c>
      <c r="DM460">
        <v>89.293999999999997</v>
      </c>
      <c r="DN460">
        <v>89.293999999999997</v>
      </c>
      <c r="DO460">
        <v>99.819000000000003</v>
      </c>
      <c r="DP460">
        <v>107.346</v>
      </c>
      <c r="DQ460">
        <v>104.31399999999999</v>
      </c>
      <c r="DR460">
        <v>100.495</v>
      </c>
      <c r="DS460">
        <v>98.853999999999999</v>
      </c>
      <c r="EB460">
        <v>100.857</v>
      </c>
      <c r="EC460">
        <v>100.857</v>
      </c>
      <c r="ED460">
        <v>97.988</v>
      </c>
      <c r="EE460">
        <v>97.988</v>
      </c>
      <c r="EF460">
        <v>102.137</v>
      </c>
      <c r="EG460">
        <v>102.137</v>
      </c>
      <c r="EI460">
        <v>99.826999999999998</v>
      </c>
      <c r="EJ460">
        <v>99.826999999999998</v>
      </c>
      <c r="EK460">
        <v>90.808999999999997</v>
      </c>
      <c r="EL460">
        <v>92.058000000000007</v>
      </c>
      <c r="EM460">
        <v>92.058000000000007</v>
      </c>
      <c r="EN460">
        <v>102.342</v>
      </c>
      <c r="EO460">
        <v>101.003</v>
      </c>
      <c r="EP460">
        <v>100.24299999999999</v>
      </c>
      <c r="EQ460">
        <v>87.64</v>
      </c>
      <c r="ER460">
        <v>87.64</v>
      </c>
      <c r="EX460">
        <v>95.141999999999996</v>
      </c>
      <c r="FA460">
        <v>97.974000000000004</v>
      </c>
      <c r="FB460">
        <v>97.974000000000004</v>
      </c>
      <c r="FC460">
        <v>87.429000000000002</v>
      </c>
      <c r="FD460">
        <v>87.429000000000002</v>
      </c>
      <c r="FE460">
        <v>97.908000000000001</v>
      </c>
      <c r="FF460">
        <v>97.908000000000001</v>
      </c>
      <c r="FG460">
        <v>100.83799999999999</v>
      </c>
      <c r="FH460">
        <v>100.83799999999999</v>
      </c>
      <c r="FK460">
        <v>101.27200000000001</v>
      </c>
      <c r="FL460">
        <v>101.27200000000001</v>
      </c>
      <c r="FM460">
        <v>100.617</v>
      </c>
      <c r="FN460">
        <v>112.685</v>
      </c>
      <c r="FO460">
        <v>99.837000000000003</v>
      </c>
      <c r="FP460">
        <v>99.837000000000003</v>
      </c>
      <c r="FQ460">
        <v>97.338999999999999</v>
      </c>
      <c r="FR460">
        <v>110.71299999999999</v>
      </c>
      <c r="FT460">
        <v>93.805000000000007</v>
      </c>
      <c r="FU460">
        <v>93.805000000000007</v>
      </c>
      <c r="FX460">
        <v>99.551000000000002</v>
      </c>
      <c r="FZ460">
        <v>87.632000000000005</v>
      </c>
      <c r="GA460">
        <v>87.632000000000005</v>
      </c>
      <c r="GB460">
        <v>98.331999999999994</v>
      </c>
      <c r="GC460">
        <v>98.331999999999994</v>
      </c>
      <c r="GD460">
        <v>98.988</v>
      </c>
      <c r="GE460">
        <v>96.063999999999993</v>
      </c>
      <c r="GF460">
        <v>105.584</v>
      </c>
      <c r="GH460">
        <v>99.138000000000005</v>
      </c>
      <c r="GI460">
        <v>99.138000000000005</v>
      </c>
      <c r="GJ460">
        <v>98.11</v>
      </c>
      <c r="GK460">
        <v>98.11</v>
      </c>
      <c r="GL460">
        <v>106.4</v>
      </c>
      <c r="GM460">
        <v>100.83799999999999</v>
      </c>
      <c r="GN460">
        <v>100.83799999999999</v>
      </c>
      <c r="GP460">
        <v>98.558999999999997</v>
      </c>
      <c r="GQ460">
        <v>99.165999999999997</v>
      </c>
      <c r="GR460">
        <v>99.165999999999997</v>
      </c>
      <c r="GS460">
        <v>103.54300000000001</v>
      </c>
      <c r="GT460">
        <v>103.54300000000001</v>
      </c>
      <c r="GU460">
        <v>101.355</v>
      </c>
      <c r="GW460">
        <v>104.068</v>
      </c>
      <c r="GX460">
        <v>104.068</v>
      </c>
      <c r="GY460">
        <v>101.745</v>
      </c>
      <c r="GZ460">
        <v>100.7</v>
      </c>
      <c r="HA460">
        <v>100.7</v>
      </c>
      <c r="HB460">
        <v>114.98399999999999</v>
      </c>
      <c r="HC460">
        <v>107.485</v>
      </c>
      <c r="HE460">
        <v>98.173000000000002</v>
      </c>
      <c r="HG460">
        <v>101.17</v>
      </c>
      <c r="HH460">
        <v>100.355</v>
      </c>
      <c r="HI460">
        <v>100.355</v>
      </c>
      <c r="HJ460">
        <v>88.587999999999994</v>
      </c>
      <c r="HK460">
        <v>98.748000000000005</v>
      </c>
      <c r="HL460">
        <v>89.786000000000001</v>
      </c>
      <c r="HM460">
        <v>101.38500000000001</v>
      </c>
      <c r="HN460">
        <v>101.536</v>
      </c>
      <c r="HO460">
        <v>98.838999999999999</v>
      </c>
      <c r="HP460">
        <v>100.176</v>
      </c>
      <c r="HQ460">
        <v>109.318</v>
      </c>
      <c r="HR460">
        <v>99.766000000000005</v>
      </c>
      <c r="HS460">
        <v>112.08199999999999</v>
      </c>
      <c r="HT460">
        <v>90.631</v>
      </c>
      <c r="HU460">
        <v>101.015</v>
      </c>
      <c r="HV460">
        <v>101.015</v>
      </c>
      <c r="HW460">
        <v>103.08799999999999</v>
      </c>
      <c r="HX460">
        <v>103.08799999999999</v>
      </c>
      <c r="HY460">
        <v>101.845</v>
      </c>
      <c r="HZ460">
        <v>101.845</v>
      </c>
      <c r="IA460">
        <v>103.08799999999999</v>
      </c>
      <c r="IB460">
        <v>103.08799999999999</v>
      </c>
      <c r="IC460">
        <v>101.845</v>
      </c>
      <c r="ID460">
        <v>101.845</v>
      </c>
    </row>
    <row r="461" spans="1:238" x14ac:dyDescent="0.2">
      <c r="A461" s="3">
        <v>46021</v>
      </c>
      <c r="B461">
        <v>100.56399999999999</v>
      </c>
      <c r="C461">
        <v>100.758</v>
      </c>
      <c r="D461">
        <v>100.758</v>
      </c>
      <c r="E461">
        <v>120.042</v>
      </c>
      <c r="F461">
        <v>109.51</v>
      </c>
      <c r="G461">
        <v>98.495999999999995</v>
      </c>
      <c r="H461">
        <v>100.535</v>
      </c>
      <c r="I461">
        <v>110.943</v>
      </c>
      <c r="J461">
        <v>110.943</v>
      </c>
      <c r="M461">
        <v>98.988</v>
      </c>
      <c r="N461">
        <v>98.988</v>
      </c>
      <c r="O461">
        <v>93.728999999999999</v>
      </c>
      <c r="P461">
        <v>93.728999999999999</v>
      </c>
      <c r="Q461">
        <v>106.331</v>
      </c>
      <c r="R461">
        <v>98.837000000000003</v>
      </c>
      <c r="S461">
        <v>93.13</v>
      </c>
      <c r="U461">
        <v>100.813</v>
      </c>
      <c r="V461">
        <v>101.196</v>
      </c>
      <c r="W461">
        <v>101.196</v>
      </c>
      <c r="X461">
        <v>97.244</v>
      </c>
      <c r="Y461">
        <v>97.244</v>
      </c>
      <c r="Z461">
        <v>101.82599999999999</v>
      </c>
      <c r="AA461">
        <v>98.308999999999997</v>
      </c>
      <c r="AB461">
        <v>98.308999999999997</v>
      </c>
      <c r="AD461">
        <v>98.74</v>
      </c>
      <c r="AG461">
        <v>98.179000000000002</v>
      </c>
      <c r="AH461">
        <v>99.138000000000005</v>
      </c>
      <c r="AK461">
        <v>100.77800000000001</v>
      </c>
      <c r="AL461">
        <v>100.158</v>
      </c>
      <c r="AM461">
        <v>99.132999999999996</v>
      </c>
      <c r="AR461">
        <v>100.176</v>
      </c>
      <c r="AS461">
        <v>100.04600000000001</v>
      </c>
      <c r="AT461">
        <v>98.403000000000006</v>
      </c>
      <c r="AU461">
        <v>98.277000000000001</v>
      </c>
      <c r="AV461">
        <v>98.277000000000001</v>
      </c>
      <c r="AW461">
        <v>95.031000000000006</v>
      </c>
      <c r="AX461">
        <v>95.031000000000006</v>
      </c>
      <c r="AY461">
        <v>118.705</v>
      </c>
      <c r="AZ461">
        <v>94.415000000000006</v>
      </c>
      <c r="BA461">
        <v>102.169</v>
      </c>
      <c r="BB461">
        <v>103.161</v>
      </c>
      <c r="BC461">
        <v>101.45</v>
      </c>
      <c r="BH461">
        <v>98.045000000000002</v>
      </c>
      <c r="BI461">
        <v>100.035</v>
      </c>
      <c r="BJ461">
        <v>106.18300000000001</v>
      </c>
      <c r="BM461">
        <v>108.429</v>
      </c>
      <c r="BN461">
        <v>101.08799999999999</v>
      </c>
      <c r="BO461">
        <v>103.72799999999999</v>
      </c>
      <c r="BP461">
        <v>100.925</v>
      </c>
      <c r="BQ461">
        <v>95.022999999999996</v>
      </c>
      <c r="BS461">
        <v>100.227</v>
      </c>
      <c r="BT461">
        <v>101.789</v>
      </c>
      <c r="BU461">
        <v>102.414</v>
      </c>
      <c r="BV461">
        <v>103.607</v>
      </c>
      <c r="BX461">
        <v>101.504</v>
      </c>
      <c r="BY461">
        <v>101.504</v>
      </c>
      <c r="BZ461">
        <v>101.93300000000001</v>
      </c>
      <c r="CA461">
        <v>105.20399999999999</v>
      </c>
      <c r="CB461">
        <v>102.497</v>
      </c>
      <c r="CC461">
        <v>101.563</v>
      </c>
      <c r="CF461">
        <v>98.233999999999995</v>
      </c>
      <c r="CG461">
        <v>98.233999999999995</v>
      </c>
      <c r="CH461">
        <v>95.311999999999998</v>
      </c>
      <c r="CI461">
        <v>95.311999999999998</v>
      </c>
      <c r="CJ461">
        <v>101.55</v>
      </c>
      <c r="CK461">
        <v>88.284000000000006</v>
      </c>
      <c r="CN461">
        <v>100.703</v>
      </c>
      <c r="CO461">
        <v>98.884</v>
      </c>
      <c r="CS461">
        <v>103.16800000000001</v>
      </c>
      <c r="CT461">
        <v>98.162999999999997</v>
      </c>
      <c r="CU461">
        <v>98.710999999999999</v>
      </c>
      <c r="CV461">
        <v>100.30200000000001</v>
      </c>
      <c r="CY461">
        <v>102.512</v>
      </c>
      <c r="CZ461">
        <v>98.144000000000005</v>
      </c>
      <c r="DE461">
        <v>101.80800000000001</v>
      </c>
      <c r="DG461">
        <v>100.843</v>
      </c>
      <c r="DK461">
        <v>94.738</v>
      </c>
      <c r="DL461">
        <v>97.929000000000002</v>
      </c>
      <c r="DM461">
        <v>89.1</v>
      </c>
      <c r="DN461">
        <v>89.1</v>
      </c>
      <c r="DO461">
        <v>99.834999999999994</v>
      </c>
      <c r="DP461">
        <v>107.21</v>
      </c>
      <c r="DQ461">
        <v>104.26900000000001</v>
      </c>
      <c r="DR461">
        <v>100.48099999999999</v>
      </c>
      <c r="DS461">
        <v>98.745999999999995</v>
      </c>
      <c r="EB461">
        <v>100.827</v>
      </c>
      <c r="EC461">
        <v>100.827</v>
      </c>
      <c r="ED461">
        <v>97.992000000000004</v>
      </c>
      <c r="EE461">
        <v>97.992000000000004</v>
      </c>
      <c r="EF461">
        <v>102.01600000000001</v>
      </c>
      <c r="EG461">
        <v>102.01600000000001</v>
      </c>
      <c r="EI461">
        <v>99.83</v>
      </c>
      <c r="EJ461">
        <v>99.83</v>
      </c>
      <c r="EK461">
        <v>90.713999999999999</v>
      </c>
      <c r="EL461">
        <v>91.872</v>
      </c>
      <c r="EM461">
        <v>91.872</v>
      </c>
      <c r="EN461">
        <v>102.206</v>
      </c>
      <c r="EO461">
        <v>100.983</v>
      </c>
      <c r="EP461">
        <v>100.244</v>
      </c>
      <c r="EQ461">
        <v>87.474999999999994</v>
      </c>
      <c r="ER461">
        <v>87.474999999999994</v>
      </c>
      <c r="EX461">
        <v>95.022000000000006</v>
      </c>
      <c r="FA461">
        <v>97.980999999999995</v>
      </c>
      <c r="FB461">
        <v>97.980999999999995</v>
      </c>
      <c r="FC461">
        <v>87.228999999999999</v>
      </c>
      <c r="FD461">
        <v>87.228999999999999</v>
      </c>
      <c r="FE461">
        <v>97.906000000000006</v>
      </c>
      <c r="FF461">
        <v>97.906000000000006</v>
      </c>
      <c r="FG461">
        <v>100.783</v>
      </c>
      <c r="FH461">
        <v>100.783</v>
      </c>
      <c r="FK461">
        <v>101.25700000000001</v>
      </c>
      <c r="FL461">
        <v>101.25700000000001</v>
      </c>
      <c r="FM461">
        <v>100.54300000000001</v>
      </c>
      <c r="FN461">
        <v>112.428</v>
      </c>
      <c r="FO461">
        <v>99.793999999999997</v>
      </c>
      <c r="FP461">
        <v>99.793999999999997</v>
      </c>
      <c r="FQ461">
        <v>97.209000000000003</v>
      </c>
      <c r="FR461">
        <v>110.39700000000001</v>
      </c>
      <c r="FT461">
        <v>93.712000000000003</v>
      </c>
      <c r="FU461">
        <v>93.712000000000003</v>
      </c>
      <c r="FX461">
        <v>99.552999999999997</v>
      </c>
      <c r="FZ461">
        <v>87.47</v>
      </c>
      <c r="GA461">
        <v>87.47</v>
      </c>
      <c r="GB461">
        <v>98.34</v>
      </c>
      <c r="GC461">
        <v>98.34</v>
      </c>
      <c r="GD461">
        <v>98.972999999999999</v>
      </c>
      <c r="GE461">
        <v>95.872</v>
      </c>
      <c r="GF461">
        <v>105.514</v>
      </c>
      <c r="GH461">
        <v>99.093000000000004</v>
      </c>
      <c r="GI461">
        <v>99.093000000000004</v>
      </c>
      <c r="GJ461">
        <v>98.111999999999995</v>
      </c>
      <c r="GK461">
        <v>98.111999999999995</v>
      </c>
      <c r="GL461">
        <v>106.255</v>
      </c>
      <c r="GM461">
        <v>100.773</v>
      </c>
      <c r="GN461">
        <v>100.773</v>
      </c>
      <c r="GP461">
        <v>98.566000000000003</v>
      </c>
      <c r="GQ461">
        <v>99.150999999999996</v>
      </c>
      <c r="GR461">
        <v>99.150999999999996</v>
      </c>
      <c r="GS461">
        <v>103.402</v>
      </c>
      <c r="GT461">
        <v>103.402</v>
      </c>
      <c r="GU461">
        <v>101.40600000000001</v>
      </c>
      <c r="GW461">
        <v>103.941</v>
      </c>
      <c r="GX461">
        <v>103.941</v>
      </c>
      <c r="GY461">
        <v>101.648</v>
      </c>
      <c r="GZ461">
        <v>100.676</v>
      </c>
      <c r="HA461">
        <v>100.676</v>
      </c>
      <c r="HB461">
        <v>114.727</v>
      </c>
      <c r="HC461">
        <v>107.383</v>
      </c>
      <c r="HE461">
        <v>98.230999999999995</v>
      </c>
      <c r="HG461">
        <v>101.208</v>
      </c>
      <c r="HH461">
        <v>100.35</v>
      </c>
      <c r="HI461">
        <v>100.35</v>
      </c>
      <c r="HJ461">
        <v>88.373999999999995</v>
      </c>
      <c r="HK461">
        <v>98.748999999999995</v>
      </c>
      <c r="HL461">
        <v>89.578000000000003</v>
      </c>
      <c r="HM461">
        <v>101.35899999999999</v>
      </c>
      <c r="HN461">
        <v>101.255</v>
      </c>
      <c r="HO461">
        <v>98.858999999999995</v>
      </c>
      <c r="HP461">
        <v>100.154</v>
      </c>
      <c r="HQ461">
        <v>109.20399999999999</v>
      </c>
      <c r="HR461">
        <v>99.739000000000004</v>
      </c>
      <c r="HS461">
        <v>111.89700000000001</v>
      </c>
      <c r="HT461">
        <v>90.376000000000005</v>
      </c>
      <c r="HU461">
        <v>100.94499999999999</v>
      </c>
      <c r="HV461">
        <v>100.94499999999999</v>
      </c>
      <c r="HW461">
        <v>103.00700000000001</v>
      </c>
      <c r="HX461">
        <v>103.00700000000001</v>
      </c>
      <c r="HY461">
        <v>101.771</v>
      </c>
      <c r="HZ461">
        <v>101.771</v>
      </c>
      <c r="IA461">
        <v>103.00700000000001</v>
      </c>
      <c r="IB461">
        <v>103.00700000000001</v>
      </c>
      <c r="IC461">
        <v>101.771</v>
      </c>
      <c r="ID461">
        <v>101.771</v>
      </c>
    </row>
    <row r="462" spans="1:238" x14ac:dyDescent="0.2">
      <c r="A462" s="3">
        <v>46022</v>
      </c>
      <c r="B462">
        <v>100.544</v>
      </c>
      <c r="C462">
        <v>100.75</v>
      </c>
      <c r="D462">
        <v>100.75</v>
      </c>
      <c r="E462">
        <v>120.119</v>
      </c>
      <c r="F462">
        <v>109.351</v>
      </c>
      <c r="G462">
        <v>98.512</v>
      </c>
      <c r="H462">
        <v>100.54</v>
      </c>
      <c r="I462">
        <v>110.806</v>
      </c>
      <c r="J462">
        <v>110.806</v>
      </c>
      <c r="M462">
        <v>99.004000000000005</v>
      </c>
      <c r="N462">
        <v>99.004000000000005</v>
      </c>
      <c r="O462">
        <v>93.712999999999994</v>
      </c>
      <c r="P462">
        <v>93.712999999999994</v>
      </c>
      <c r="Q462">
        <v>106.41800000000001</v>
      </c>
      <c r="R462">
        <v>98.852999999999994</v>
      </c>
      <c r="S462">
        <v>93.242000000000004</v>
      </c>
      <c r="U462">
        <v>100.81699999999999</v>
      </c>
      <c r="V462">
        <v>101.217</v>
      </c>
      <c r="W462">
        <v>101.217</v>
      </c>
      <c r="X462">
        <v>97.248000000000005</v>
      </c>
      <c r="Y462">
        <v>97.248000000000005</v>
      </c>
      <c r="Z462">
        <v>101.81699999999999</v>
      </c>
      <c r="AA462">
        <v>98.319000000000003</v>
      </c>
      <c r="AB462">
        <v>98.319000000000003</v>
      </c>
      <c r="AD462">
        <v>98.774000000000001</v>
      </c>
      <c r="AG462">
        <v>98.212999999999994</v>
      </c>
      <c r="AH462">
        <v>99.165000000000006</v>
      </c>
      <c r="AK462">
        <v>100.75700000000001</v>
      </c>
      <c r="AL462">
        <v>100.172</v>
      </c>
      <c r="AM462">
        <v>99.135000000000005</v>
      </c>
      <c r="AR462">
        <v>100.184</v>
      </c>
      <c r="AS462">
        <v>100.069</v>
      </c>
      <c r="AT462">
        <v>98.456999999999994</v>
      </c>
      <c r="AU462">
        <v>98.281999999999996</v>
      </c>
      <c r="AV462">
        <v>98.281999999999996</v>
      </c>
      <c r="AW462">
        <v>95.094999999999999</v>
      </c>
      <c r="AX462">
        <v>95.094999999999999</v>
      </c>
      <c r="AY462">
        <v>118.672</v>
      </c>
      <c r="AZ462">
        <v>94.451999999999998</v>
      </c>
      <c r="BA462">
        <v>102.08</v>
      </c>
      <c r="BB462">
        <v>103.111</v>
      </c>
      <c r="BC462">
        <v>101.441</v>
      </c>
      <c r="BH462">
        <v>98.063999999999993</v>
      </c>
      <c r="BI462">
        <v>100.104</v>
      </c>
      <c r="BJ462">
        <v>106.20099999999999</v>
      </c>
      <c r="BM462">
        <v>108.41800000000001</v>
      </c>
      <c r="BN462">
        <v>101.101</v>
      </c>
      <c r="BO462">
        <v>103.748</v>
      </c>
      <c r="BP462">
        <v>100.919</v>
      </c>
      <c r="BQ462">
        <v>95.061000000000007</v>
      </c>
      <c r="BS462">
        <v>100.223</v>
      </c>
      <c r="BT462">
        <v>101.79300000000001</v>
      </c>
      <c r="BU462">
        <v>102.371</v>
      </c>
      <c r="BV462">
        <v>103.687</v>
      </c>
      <c r="BX462">
        <v>101.57</v>
      </c>
      <c r="BY462">
        <v>101.57</v>
      </c>
      <c r="BZ462">
        <v>101.961</v>
      </c>
      <c r="CA462">
        <v>105.19799999999999</v>
      </c>
      <c r="CB462">
        <v>102.452</v>
      </c>
      <c r="CC462">
        <v>101.56399999999999</v>
      </c>
      <c r="CF462">
        <v>98.248000000000005</v>
      </c>
      <c r="CG462">
        <v>98.248000000000005</v>
      </c>
      <c r="CH462">
        <v>95.29</v>
      </c>
      <c r="CI462">
        <v>95.29</v>
      </c>
      <c r="CJ462">
        <v>101.62</v>
      </c>
      <c r="CK462">
        <v>88.326999999999998</v>
      </c>
      <c r="CN462">
        <v>100.72499999999999</v>
      </c>
      <c r="CO462">
        <v>98.899000000000001</v>
      </c>
      <c r="CS462">
        <v>103.17</v>
      </c>
      <c r="CT462">
        <v>98.141999999999996</v>
      </c>
      <c r="CU462">
        <v>98.73</v>
      </c>
      <c r="CV462">
        <v>100.236</v>
      </c>
      <c r="CY462">
        <v>102.527</v>
      </c>
      <c r="CZ462">
        <v>98.128</v>
      </c>
      <c r="DE462">
        <v>101.794</v>
      </c>
      <c r="DG462">
        <v>100.84</v>
      </c>
      <c r="DK462">
        <v>94.8</v>
      </c>
      <c r="DL462">
        <v>98.015000000000001</v>
      </c>
      <c r="DM462">
        <v>89.066999999999993</v>
      </c>
      <c r="DN462">
        <v>89.066999999999993</v>
      </c>
      <c r="DO462">
        <v>99.822999999999993</v>
      </c>
      <c r="DP462">
        <v>107.176</v>
      </c>
      <c r="DQ462">
        <v>104.253</v>
      </c>
      <c r="DR462">
        <v>100.5</v>
      </c>
      <c r="DS462">
        <v>98.817999999999998</v>
      </c>
      <c r="EB462">
        <v>100.828</v>
      </c>
      <c r="EC462">
        <v>100.828</v>
      </c>
      <c r="ED462">
        <v>97.991</v>
      </c>
      <c r="EE462">
        <v>97.991</v>
      </c>
      <c r="EF462">
        <v>102.032</v>
      </c>
      <c r="EG462">
        <v>102.032</v>
      </c>
      <c r="EI462">
        <v>99.84</v>
      </c>
      <c r="EJ462">
        <v>99.84</v>
      </c>
      <c r="EK462">
        <v>90.637</v>
      </c>
      <c r="EL462">
        <v>91.822000000000003</v>
      </c>
      <c r="EM462">
        <v>91.822000000000003</v>
      </c>
      <c r="EN462">
        <v>102.24299999999999</v>
      </c>
      <c r="EO462">
        <v>101.002</v>
      </c>
      <c r="EP462">
        <v>100.242</v>
      </c>
      <c r="EQ462">
        <v>87.400999999999996</v>
      </c>
      <c r="ER462">
        <v>87.400999999999996</v>
      </c>
      <c r="EX462">
        <v>94.971000000000004</v>
      </c>
      <c r="FA462">
        <v>98.006</v>
      </c>
      <c r="FB462">
        <v>98.006</v>
      </c>
      <c r="FC462">
        <v>87.182000000000002</v>
      </c>
      <c r="FD462">
        <v>87.182000000000002</v>
      </c>
      <c r="FE462">
        <v>97.924000000000007</v>
      </c>
      <c r="FF462">
        <v>97.924000000000007</v>
      </c>
      <c r="FG462">
        <v>100.79900000000001</v>
      </c>
      <c r="FH462">
        <v>100.79900000000001</v>
      </c>
      <c r="FK462">
        <v>101.274</v>
      </c>
      <c r="FL462">
        <v>101.274</v>
      </c>
      <c r="FM462">
        <v>100.559</v>
      </c>
      <c r="FN462">
        <v>112.371</v>
      </c>
      <c r="FO462">
        <v>99.804000000000002</v>
      </c>
      <c r="FP462">
        <v>99.804000000000002</v>
      </c>
      <c r="FQ462">
        <v>97.108999999999995</v>
      </c>
      <c r="FR462">
        <v>110.334</v>
      </c>
      <c r="FT462">
        <v>93.715000000000003</v>
      </c>
      <c r="FU462">
        <v>93.715000000000003</v>
      </c>
      <c r="FX462">
        <v>99.551000000000002</v>
      </c>
      <c r="FZ462">
        <v>87.453999999999994</v>
      </c>
      <c r="GA462">
        <v>87.453999999999994</v>
      </c>
      <c r="GB462">
        <v>98.355999999999995</v>
      </c>
      <c r="GC462">
        <v>98.355999999999995</v>
      </c>
      <c r="GD462">
        <v>98.983999999999995</v>
      </c>
      <c r="GE462">
        <v>95.873000000000005</v>
      </c>
      <c r="GF462">
        <v>105.512</v>
      </c>
      <c r="GH462">
        <v>99.105000000000004</v>
      </c>
      <c r="GI462">
        <v>99.105000000000004</v>
      </c>
      <c r="GJ462">
        <v>98.125</v>
      </c>
      <c r="GK462">
        <v>98.125</v>
      </c>
      <c r="GL462">
        <v>106.286</v>
      </c>
      <c r="GM462">
        <v>100.77800000000001</v>
      </c>
      <c r="GN462">
        <v>100.77800000000001</v>
      </c>
      <c r="GP462">
        <v>98.572999999999993</v>
      </c>
      <c r="GQ462">
        <v>99.156000000000006</v>
      </c>
      <c r="GR462">
        <v>99.156000000000006</v>
      </c>
      <c r="GS462">
        <v>103.4</v>
      </c>
      <c r="GT462">
        <v>103.4</v>
      </c>
      <c r="GU462">
        <v>101.319</v>
      </c>
      <c r="GW462">
        <v>103.961</v>
      </c>
      <c r="GX462">
        <v>103.961</v>
      </c>
      <c r="GY462">
        <v>101.651</v>
      </c>
      <c r="GZ462">
        <v>100.679</v>
      </c>
      <c r="HA462">
        <v>100.679</v>
      </c>
      <c r="HB462">
        <v>114.639</v>
      </c>
      <c r="HC462">
        <v>107.37</v>
      </c>
      <c r="HE462">
        <v>98.212000000000003</v>
      </c>
      <c r="HG462">
        <v>101.21299999999999</v>
      </c>
      <c r="HH462">
        <v>100.343</v>
      </c>
      <c r="HI462">
        <v>100.343</v>
      </c>
      <c r="HJ462">
        <v>88.314999999999998</v>
      </c>
      <c r="HK462">
        <v>98.789000000000001</v>
      </c>
      <c r="HL462">
        <v>89.533000000000001</v>
      </c>
      <c r="HM462">
        <v>101.331</v>
      </c>
      <c r="HN462">
        <v>101.16200000000001</v>
      </c>
      <c r="HO462">
        <v>98.882000000000005</v>
      </c>
      <c r="HP462">
        <v>100.149</v>
      </c>
      <c r="HQ462">
        <v>109.018</v>
      </c>
      <c r="HR462">
        <v>99.756</v>
      </c>
      <c r="HS462">
        <v>111.938</v>
      </c>
      <c r="HT462">
        <v>90.361999999999995</v>
      </c>
      <c r="HU462">
        <v>100.937</v>
      </c>
      <c r="HV462">
        <v>100.937</v>
      </c>
      <c r="HW462">
        <v>102.986</v>
      </c>
      <c r="HX462">
        <v>102.986</v>
      </c>
      <c r="HY462">
        <v>101.783</v>
      </c>
      <c r="HZ462">
        <v>101.783</v>
      </c>
      <c r="IA462">
        <v>102.986</v>
      </c>
      <c r="IB462">
        <v>102.986</v>
      </c>
      <c r="IC462">
        <v>101.783</v>
      </c>
      <c r="ID462">
        <v>101.783</v>
      </c>
    </row>
    <row r="463" spans="1:238" x14ac:dyDescent="0.2">
      <c r="A463" s="3">
        <v>46024</v>
      </c>
      <c r="B463">
        <v>100.55</v>
      </c>
      <c r="C463">
        <v>100.774</v>
      </c>
      <c r="D463">
        <v>100.774</v>
      </c>
      <c r="E463">
        <v>120.146</v>
      </c>
      <c r="F463">
        <v>109.425</v>
      </c>
      <c r="G463">
        <v>98.512</v>
      </c>
      <c r="H463">
        <v>100.563</v>
      </c>
      <c r="I463">
        <v>110.985</v>
      </c>
      <c r="J463">
        <v>110.985</v>
      </c>
      <c r="M463">
        <v>99.091999999999999</v>
      </c>
      <c r="N463">
        <v>99.091999999999999</v>
      </c>
      <c r="O463">
        <v>93.885999999999996</v>
      </c>
      <c r="P463">
        <v>93.885999999999996</v>
      </c>
      <c r="Q463">
        <v>106.39700000000001</v>
      </c>
      <c r="R463">
        <v>98.850999999999999</v>
      </c>
      <c r="S463">
        <v>93.245999999999995</v>
      </c>
      <c r="U463">
        <v>100.81100000000001</v>
      </c>
      <c r="V463">
        <v>101.199</v>
      </c>
      <c r="W463">
        <v>101.199</v>
      </c>
      <c r="X463">
        <v>97.295000000000002</v>
      </c>
      <c r="Y463">
        <v>97.295000000000002</v>
      </c>
      <c r="Z463">
        <v>101.854</v>
      </c>
      <c r="AA463">
        <v>98.36</v>
      </c>
      <c r="AB463">
        <v>98.36</v>
      </c>
      <c r="AD463">
        <v>98.789000000000001</v>
      </c>
      <c r="AG463">
        <v>98.215999999999994</v>
      </c>
      <c r="AH463">
        <v>99.159000000000006</v>
      </c>
      <c r="AK463">
        <v>100.749</v>
      </c>
      <c r="AL463">
        <v>100.17400000000001</v>
      </c>
      <c r="AM463">
        <v>99.16</v>
      </c>
      <c r="AR463">
        <v>100.217</v>
      </c>
      <c r="AS463">
        <v>100.129</v>
      </c>
      <c r="AT463">
        <v>98.698999999999998</v>
      </c>
      <c r="AU463">
        <v>98.31</v>
      </c>
      <c r="AV463">
        <v>98.31</v>
      </c>
      <c r="AW463">
        <v>95.161000000000001</v>
      </c>
      <c r="AX463">
        <v>95.161000000000001</v>
      </c>
      <c r="AY463">
        <v>118.968</v>
      </c>
      <c r="AZ463">
        <v>94.497</v>
      </c>
      <c r="BA463">
        <v>102.06100000000001</v>
      </c>
      <c r="BB463">
        <v>103.105</v>
      </c>
      <c r="BC463">
        <v>101.465</v>
      </c>
      <c r="BH463">
        <v>98.069000000000003</v>
      </c>
      <c r="BI463">
        <v>100.10899999999999</v>
      </c>
      <c r="BJ463">
        <v>106.14</v>
      </c>
      <c r="BM463">
        <v>108.50700000000001</v>
      </c>
      <c r="BN463">
        <v>101.09099999999999</v>
      </c>
      <c r="BO463">
        <v>103.70699999999999</v>
      </c>
      <c r="BP463">
        <v>100.91500000000001</v>
      </c>
      <c r="BQ463">
        <v>95.054000000000002</v>
      </c>
      <c r="BS463">
        <v>100.23</v>
      </c>
      <c r="BT463">
        <v>101.77800000000001</v>
      </c>
      <c r="BU463">
        <v>102.31399999999999</v>
      </c>
      <c r="BV463">
        <v>103.76300000000001</v>
      </c>
      <c r="BX463">
        <v>101.51900000000001</v>
      </c>
      <c r="BY463">
        <v>101.51900000000001</v>
      </c>
      <c r="BZ463">
        <v>101.996</v>
      </c>
      <c r="CA463">
        <v>105.22499999999999</v>
      </c>
      <c r="CB463">
        <v>102.54300000000001</v>
      </c>
      <c r="CC463">
        <v>101.586</v>
      </c>
      <c r="CF463">
        <v>98.290999999999997</v>
      </c>
      <c r="CG463">
        <v>98.290999999999997</v>
      </c>
      <c r="CH463">
        <v>95.43</v>
      </c>
      <c r="CI463">
        <v>95.43</v>
      </c>
      <c r="CJ463">
        <v>101.58799999999999</v>
      </c>
      <c r="CK463">
        <v>88.266999999999996</v>
      </c>
      <c r="CN463">
        <v>100.73099999999999</v>
      </c>
      <c r="CO463">
        <v>98.957999999999998</v>
      </c>
      <c r="CS463">
        <v>103.151</v>
      </c>
      <c r="CT463">
        <v>98.191000000000003</v>
      </c>
      <c r="CU463">
        <v>98.784999999999997</v>
      </c>
      <c r="CV463">
        <v>100.416</v>
      </c>
      <c r="CY463">
        <v>102.59</v>
      </c>
      <c r="CZ463">
        <v>98.162000000000006</v>
      </c>
      <c r="DE463">
        <v>101.803</v>
      </c>
      <c r="DG463">
        <v>100.857</v>
      </c>
      <c r="DK463">
        <v>94.789000000000001</v>
      </c>
      <c r="DL463">
        <v>98.007999999999996</v>
      </c>
      <c r="DM463">
        <v>89.177999999999997</v>
      </c>
      <c r="DN463">
        <v>89.177999999999997</v>
      </c>
      <c r="DO463">
        <v>99.861999999999995</v>
      </c>
      <c r="DP463">
        <v>107.24</v>
      </c>
      <c r="DQ463">
        <v>104.26300000000001</v>
      </c>
      <c r="DR463">
        <v>100.473</v>
      </c>
      <c r="DS463">
        <v>98.802999999999997</v>
      </c>
      <c r="EB463">
        <v>100.827</v>
      </c>
      <c r="EC463">
        <v>100.827</v>
      </c>
      <c r="ED463">
        <v>98.055000000000007</v>
      </c>
      <c r="EE463">
        <v>98.055000000000007</v>
      </c>
      <c r="EF463">
        <v>102.11</v>
      </c>
      <c r="EG463">
        <v>102.11</v>
      </c>
      <c r="EI463">
        <v>99.853999999999999</v>
      </c>
      <c r="EJ463">
        <v>99.853999999999999</v>
      </c>
      <c r="EK463">
        <v>90.733999999999995</v>
      </c>
      <c r="EL463">
        <v>91.957999999999998</v>
      </c>
      <c r="EM463">
        <v>91.957999999999998</v>
      </c>
      <c r="EN463">
        <v>102.301</v>
      </c>
      <c r="EO463">
        <v>101.015</v>
      </c>
      <c r="EP463">
        <v>100.24</v>
      </c>
      <c r="EQ463">
        <v>87.551000000000002</v>
      </c>
      <c r="ER463">
        <v>87.551000000000002</v>
      </c>
      <c r="EX463">
        <v>95.067999999999998</v>
      </c>
      <c r="FA463">
        <v>98.072999999999993</v>
      </c>
      <c r="FB463">
        <v>98.072999999999993</v>
      </c>
      <c r="FC463">
        <v>87.369</v>
      </c>
      <c r="FD463">
        <v>87.369</v>
      </c>
      <c r="FE463">
        <v>97.960999999999999</v>
      </c>
      <c r="FF463">
        <v>97.960999999999999</v>
      </c>
      <c r="FG463">
        <v>100.88</v>
      </c>
      <c r="FH463">
        <v>100.88</v>
      </c>
      <c r="FK463">
        <v>101.273</v>
      </c>
      <c r="FL463">
        <v>101.273</v>
      </c>
      <c r="FM463">
        <v>100.607</v>
      </c>
      <c r="FN463">
        <v>112.48699999999999</v>
      </c>
      <c r="FO463">
        <v>99.831999999999994</v>
      </c>
      <c r="FP463">
        <v>99.831999999999994</v>
      </c>
      <c r="FQ463">
        <v>97.203000000000003</v>
      </c>
      <c r="FR463">
        <v>110.489</v>
      </c>
      <c r="FT463">
        <v>93.823999999999998</v>
      </c>
      <c r="FU463">
        <v>93.823999999999998</v>
      </c>
      <c r="FX463">
        <v>99.561999999999998</v>
      </c>
      <c r="FZ463">
        <v>87.652000000000001</v>
      </c>
      <c r="GA463">
        <v>87.652000000000001</v>
      </c>
      <c r="GB463">
        <v>98.378</v>
      </c>
      <c r="GC463">
        <v>98.378</v>
      </c>
      <c r="GD463">
        <v>98.998000000000005</v>
      </c>
      <c r="GE463">
        <v>95.995999999999995</v>
      </c>
      <c r="GF463">
        <v>105.566</v>
      </c>
      <c r="GH463">
        <v>99.15</v>
      </c>
      <c r="GI463">
        <v>99.15</v>
      </c>
      <c r="GJ463">
        <v>98.156000000000006</v>
      </c>
      <c r="GK463">
        <v>98.156000000000006</v>
      </c>
      <c r="GL463">
        <v>106.363</v>
      </c>
      <c r="GM463">
        <v>100.837</v>
      </c>
      <c r="GN463">
        <v>100.837</v>
      </c>
      <c r="GP463">
        <v>98.59</v>
      </c>
      <c r="GQ463">
        <v>99.19</v>
      </c>
      <c r="GR463">
        <v>99.19</v>
      </c>
      <c r="GS463">
        <v>103.545</v>
      </c>
      <c r="GT463">
        <v>103.545</v>
      </c>
      <c r="GU463">
        <v>101.312</v>
      </c>
      <c r="GW463">
        <v>103.994</v>
      </c>
      <c r="GX463">
        <v>103.994</v>
      </c>
      <c r="GY463">
        <v>101.616</v>
      </c>
      <c r="GZ463">
        <v>100.67400000000001</v>
      </c>
      <c r="HA463">
        <v>100.67400000000001</v>
      </c>
      <c r="HB463">
        <v>114.78100000000001</v>
      </c>
      <c r="HC463">
        <v>107.435</v>
      </c>
      <c r="HE463">
        <v>98.253</v>
      </c>
      <c r="HG463">
        <v>101.224</v>
      </c>
      <c r="HH463">
        <v>100.34699999999999</v>
      </c>
      <c r="HI463">
        <v>100.34699999999999</v>
      </c>
      <c r="HJ463">
        <v>88.459000000000003</v>
      </c>
      <c r="HK463">
        <v>98.789000000000001</v>
      </c>
      <c r="HL463">
        <v>89.677999999999997</v>
      </c>
      <c r="HM463">
        <v>101.361</v>
      </c>
      <c r="HN463">
        <v>101.274</v>
      </c>
      <c r="HO463">
        <v>98.912000000000006</v>
      </c>
      <c r="HP463">
        <v>100.139</v>
      </c>
      <c r="HQ463">
        <v>109.20399999999999</v>
      </c>
      <c r="HR463">
        <v>99.733999999999995</v>
      </c>
      <c r="HS463">
        <v>112.366</v>
      </c>
      <c r="HT463">
        <v>90.492999999999995</v>
      </c>
      <c r="HU463">
        <v>100.989</v>
      </c>
      <c r="HV463">
        <v>100.989</v>
      </c>
      <c r="HW463">
        <v>103.063</v>
      </c>
      <c r="HX463">
        <v>103.063</v>
      </c>
      <c r="HY463">
        <v>101.828</v>
      </c>
      <c r="HZ463">
        <v>101.828</v>
      </c>
      <c r="IA463">
        <v>103.063</v>
      </c>
      <c r="IB463">
        <v>103.063</v>
      </c>
      <c r="IC463">
        <v>101.828</v>
      </c>
      <c r="ID463">
        <v>101.828</v>
      </c>
    </row>
    <row r="464" spans="1:238" x14ac:dyDescent="0.2">
      <c r="A464" s="3">
        <v>46027</v>
      </c>
      <c r="B464">
        <v>100.578</v>
      </c>
      <c r="C464">
        <v>100.756</v>
      </c>
      <c r="D464">
        <v>100.756</v>
      </c>
      <c r="E464">
        <v>120.264</v>
      </c>
      <c r="F464">
        <v>109.316</v>
      </c>
      <c r="G464">
        <v>98.515000000000001</v>
      </c>
      <c r="H464">
        <v>100.54600000000001</v>
      </c>
      <c r="I464">
        <v>110.964</v>
      </c>
      <c r="J464">
        <v>110.964</v>
      </c>
      <c r="M464">
        <v>99.066999999999993</v>
      </c>
      <c r="N464">
        <v>99.066999999999993</v>
      </c>
      <c r="O464">
        <v>93.876999999999995</v>
      </c>
      <c r="P464">
        <v>93.876999999999995</v>
      </c>
      <c r="Q464">
        <v>106.334</v>
      </c>
      <c r="R464">
        <v>98.850999999999999</v>
      </c>
      <c r="S464">
        <v>93.281000000000006</v>
      </c>
      <c r="U464">
        <v>100.803</v>
      </c>
      <c r="V464">
        <v>101.223</v>
      </c>
      <c r="W464">
        <v>101.223</v>
      </c>
      <c r="X464">
        <v>97.316000000000003</v>
      </c>
      <c r="Y464">
        <v>97.316000000000003</v>
      </c>
      <c r="Z464">
        <v>101.839</v>
      </c>
      <c r="AA464">
        <v>98.358999999999995</v>
      </c>
      <c r="AB464">
        <v>98.358999999999995</v>
      </c>
      <c r="AD464">
        <v>98.805999999999997</v>
      </c>
      <c r="AG464">
        <v>98.245000000000005</v>
      </c>
      <c r="AH464">
        <v>99.182000000000002</v>
      </c>
      <c r="AK464">
        <v>100.754</v>
      </c>
      <c r="AL464">
        <v>100.17400000000001</v>
      </c>
      <c r="AM464">
        <v>99.167000000000002</v>
      </c>
      <c r="AR464">
        <v>100.209</v>
      </c>
      <c r="AS464">
        <v>100.152</v>
      </c>
      <c r="AT464">
        <v>98.712000000000003</v>
      </c>
      <c r="AU464">
        <v>98.313999999999993</v>
      </c>
      <c r="AV464">
        <v>98.313999999999993</v>
      </c>
      <c r="AW464">
        <v>95.132000000000005</v>
      </c>
      <c r="AX464">
        <v>95.132000000000005</v>
      </c>
      <c r="AY464">
        <v>118.937</v>
      </c>
      <c r="AZ464">
        <v>94.503</v>
      </c>
      <c r="BA464">
        <v>102.06699999999999</v>
      </c>
      <c r="BB464">
        <v>103.093</v>
      </c>
      <c r="BC464">
        <v>101.44499999999999</v>
      </c>
      <c r="BH464">
        <v>98.069000000000003</v>
      </c>
      <c r="BI464">
        <v>100.10899999999999</v>
      </c>
      <c r="BJ464">
        <v>106.18600000000001</v>
      </c>
      <c r="BM464">
        <v>108.532</v>
      </c>
      <c r="BN464">
        <v>101.07899999999999</v>
      </c>
      <c r="BO464">
        <v>103.86499999999999</v>
      </c>
      <c r="BP464">
        <v>100.86199999999999</v>
      </c>
      <c r="BQ464">
        <v>95.233999999999995</v>
      </c>
      <c r="BS464">
        <v>100.22499999999999</v>
      </c>
      <c r="BT464">
        <v>101.76900000000001</v>
      </c>
      <c r="BU464">
        <v>102.31399999999999</v>
      </c>
      <c r="BV464">
        <v>103.732</v>
      </c>
      <c r="BX464">
        <v>101.52200000000001</v>
      </c>
      <c r="BY464">
        <v>101.52200000000001</v>
      </c>
      <c r="BZ464">
        <v>101.98699999999999</v>
      </c>
      <c r="CA464">
        <v>105.244</v>
      </c>
      <c r="CB464">
        <v>102.568</v>
      </c>
      <c r="CC464">
        <v>101.563</v>
      </c>
      <c r="CF464">
        <v>98.287999999999997</v>
      </c>
      <c r="CG464">
        <v>98.287999999999997</v>
      </c>
      <c r="CH464">
        <v>95.4</v>
      </c>
      <c r="CI464">
        <v>95.4</v>
      </c>
      <c r="CJ464">
        <v>101.592</v>
      </c>
      <c r="CK464">
        <v>88.135000000000005</v>
      </c>
      <c r="CN464">
        <v>100.72199999999999</v>
      </c>
      <c r="CO464">
        <v>98.89</v>
      </c>
      <c r="CS464">
        <v>103.146</v>
      </c>
      <c r="CT464">
        <v>98.138000000000005</v>
      </c>
      <c r="CU464">
        <v>98.786000000000001</v>
      </c>
      <c r="CV464">
        <v>100.36499999999999</v>
      </c>
      <c r="CY464">
        <v>102.562</v>
      </c>
      <c r="CZ464">
        <v>98.131</v>
      </c>
      <c r="DE464">
        <v>101.86199999999999</v>
      </c>
      <c r="DG464">
        <v>100.846</v>
      </c>
      <c r="DK464">
        <v>94.795000000000002</v>
      </c>
      <c r="DL464">
        <v>98.006</v>
      </c>
      <c r="DM464">
        <v>89.186999999999998</v>
      </c>
      <c r="DN464">
        <v>89.186999999999998</v>
      </c>
      <c r="DO464">
        <v>99.867000000000004</v>
      </c>
      <c r="DP464">
        <v>107.27500000000001</v>
      </c>
      <c r="DQ464">
        <v>104.246</v>
      </c>
      <c r="DR464">
        <v>100.426</v>
      </c>
      <c r="DS464">
        <v>98.79</v>
      </c>
      <c r="EB464">
        <v>100.845</v>
      </c>
      <c r="EC464">
        <v>100.845</v>
      </c>
      <c r="ED464">
        <v>98.06</v>
      </c>
      <c r="EE464">
        <v>98.06</v>
      </c>
      <c r="EF464">
        <v>102.133</v>
      </c>
      <c r="EG464">
        <v>102.133</v>
      </c>
      <c r="EI464">
        <v>99.855999999999995</v>
      </c>
      <c r="EJ464">
        <v>99.855999999999995</v>
      </c>
      <c r="EK464">
        <v>90.728999999999999</v>
      </c>
      <c r="EL464">
        <v>91.95</v>
      </c>
      <c r="EM464">
        <v>91.95</v>
      </c>
      <c r="EN464">
        <v>102.32899999999999</v>
      </c>
      <c r="EO464">
        <v>101.005</v>
      </c>
      <c r="EP464">
        <v>100.23399999999999</v>
      </c>
      <c r="EQ464">
        <v>87.563000000000002</v>
      </c>
      <c r="ER464">
        <v>87.563000000000002</v>
      </c>
      <c r="EX464">
        <v>95.085999999999999</v>
      </c>
      <c r="FA464">
        <v>98.072999999999993</v>
      </c>
      <c r="FB464">
        <v>98.072999999999993</v>
      </c>
      <c r="FC464">
        <v>87.358999999999995</v>
      </c>
      <c r="FD464">
        <v>87.358999999999995</v>
      </c>
      <c r="FE464">
        <v>98.004999999999995</v>
      </c>
      <c r="FF464">
        <v>98.004999999999995</v>
      </c>
      <c r="FG464">
        <v>100.893</v>
      </c>
      <c r="FH464">
        <v>100.893</v>
      </c>
      <c r="FK464">
        <v>101.26900000000001</v>
      </c>
      <c r="FL464">
        <v>101.26900000000001</v>
      </c>
      <c r="FM464">
        <v>100.58</v>
      </c>
      <c r="FN464">
        <v>112.49</v>
      </c>
      <c r="FO464">
        <v>99.834999999999994</v>
      </c>
      <c r="FP464">
        <v>99.834999999999994</v>
      </c>
      <c r="FQ464">
        <v>97.198999999999998</v>
      </c>
      <c r="FR464">
        <v>110.495</v>
      </c>
      <c r="FT464">
        <v>93.86</v>
      </c>
      <c r="FU464">
        <v>93.86</v>
      </c>
      <c r="FX464">
        <v>99.582999999999998</v>
      </c>
      <c r="FZ464">
        <v>87.676000000000002</v>
      </c>
      <c r="GA464">
        <v>87.676000000000002</v>
      </c>
      <c r="GB464">
        <v>98.384</v>
      </c>
      <c r="GC464">
        <v>98.384</v>
      </c>
      <c r="GD464">
        <v>98.951999999999998</v>
      </c>
      <c r="GE464">
        <v>96.016999999999996</v>
      </c>
      <c r="GF464">
        <v>105.46899999999999</v>
      </c>
      <c r="GH464">
        <v>99.14</v>
      </c>
      <c r="GI464">
        <v>99.14</v>
      </c>
      <c r="GJ464">
        <v>98.153000000000006</v>
      </c>
      <c r="GK464">
        <v>98.153000000000006</v>
      </c>
      <c r="GL464">
        <v>106.282</v>
      </c>
      <c r="GM464">
        <v>100.833</v>
      </c>
      <c r="GN464">
        <v>100.833</v>
      </c>
      <c r="GP464">
        <v>98.593999999999994</v>
      </c>
      <c r="GQ464">
        <v>99.179000000000002</v>
      </c>
      <c r="GR464">
        <v>99.179000000000002</v>
      </c>
      <c r="GS464">
        <v>103.529</v>
      </c>
      <c r="GT464">
        <v>103.529</v>
      </c>
      <c r="GU464">
        <v>101.375</v>
      </c>
      <c r="GW464">
        <v>103.97499999999999</v>
      </c>
      <c r="GX464">
        <v>103.97499999999999</v>
      </c>
      <c r="GY464">
        <v>101.63200000000001</v>
      </c>
      <c r="GZ464">
        <v>100.672</v>
      </c>
      <c r="HA464">
        <v>100.672</v>
      </c>
      <c r="HB464">
        <v>114.77</v>
      </c>
      <c r="HC464">
        <v>107.43</v>
      </c>
      <c r="HE464">
        <v>98.259</v>
      </c>
      <c r="HG464">
        <v>101.247</v>
      </c>
      <c r="HH464">
        <v>100.34399999999999</v>
      </c>
      <c r="HI464">
        <v>100.34399999999999</v>
      </c>
      <c r="HJ464">
        <v>88.450999999999993</v>
      </c>
      <c r="HK464">
        <v>98.802000000000007</v>
      </c>
      <c r="HL464">
        <v>89.721000000000004</v>
      </c>
      <c r="HM464">
        <v>101.342</v>
      </c>
      <c r="HN464">
        <v>101.26900000000001</v>
      </c>
      <c r="HO464">
        <v>98.903000000000006</v>
      </c>
      <c r="HP464">
        <v>100.157</v>
      </c>
      <c r="HQ464">
        <v>109.249</v>
      </c>
      <c r="HR464">
        <v>99.784000000000006</v>
      </c>
      <c r="HS464">
        <v>112.423</v>
      </c>
      <c r="HT464">
        <v>90.49</v>
      </c>
      <c r="HU464">
        <v>100.973</v>
      </c>
      <c r="HV464">
        <v>100.973</v>
      </c>
      <c r="HW464">
        <v>103.044</v>
      </c>
      <c r="HX464">
        <v>103.044</v>
      </c>
      <c r="HY464">
        <v>101.801</v>
      </c>
      <c r="HZ464">
        <v>101.801</v>
      </c>
      <c r="IA464">
        <v>103.044</v>
      </c>
      <c r="IB464">
        <v>103.044</v>
      </c>
      <c r="IC464">
        <v>101.801</v>
      </c>
      <c r="ID464">
        <v>101.801</v>
      </c>
    </row>
    <row r="465" spans="1:238" x14ac:dyDescent="0.2">
      <c r="A465" s="3">
        <v>46028</v>
      </c>
      <c r="B465">
        <v>100.58</v>
      </c>
      <c r="C465">
        <v>100.747</v>
      </c>
      <c r="D465">
        <v>100.747</v>
      </c>
      <c r="E465">
        <v>120.119</v>
      </c>
      <c r="F465">
        <v>109.407</v>
      </c>
      <c r="G465">
        <v>98.504000000000005</v>
      </c>
      <c r="H465">
        <v>100.55</v>
      </c>
      <c r="I465">
        <v>111.107</v>
      </c>
      <c r="J465">
        <v>111.107</v>
      </c>
      <c r="M465">
        <v>99.048000000000002</v>
      </c>
      <c r="N465">
        <v>99.048000000000002</v>
      </c>
      <c r="O465">
        <v>93.884</v>
      </c>
      <c r="P465">
        <v>93.884</v>
      </c>
      <c r="Q465">
        <v>106.46899999999999</v>
      </c>
      <c r="R465">
        <v>98.837000000000003</v>
      </c>
      <c r="S465">
        <v>93.206000000000003</v>
      </c>
      <c r="U465">
        <v>100.803</v>
      </c>
      <c r="V465">
        <v>101.209</v>
      </c>
      <c r="W465">
        <v>101.209</v>
      </c>
      <c r="X465">
        <v>97.314999999999998</v>
      </c>
      <c r="Y465">
        <v>97.314999999999998</v>
      </c>
      <c r="Z465">
        <v>101.834</v>
      </c>
      <c r="AA465">
        <v>98.347999999999999</v>
      </c>
      <c r="AB465">
        <v>98.347999999999999</v>
      </c>
      <c r="AD465">
        <v>98.801000000000002</v>
      </c>
      <c r="AG465">
        <v>98.254000000000005</v>
      </c>
      <c r="AH465">
        <v>99.186000000000007</v>
      </c>
      <c r="AK465">
        <v>100.749</v>
      </c>
      <c r="AL465">
        <v>100.176</v>
      </c>
      <c r="AM465">
        <v>99.182000000000002</v>
      </c>
      <c r="AR465">
        <v>100.205</v>
      </c>
      <c r="AS465">
        <v>100.12</v>
      </c>
      <c r="AT465">
        <v>98.706000000000003</v>
      </c>
      <c r="AU465">
        <v>98.322000000000003</v>
      </c>
      <c r="AV465">
        <v>98.322000000000003</v>
      </c>
      <c r="AW465">
        <v>95.174999999999997</v>
      </c>
      <c r="AX465">
        <v>95.174999999999997</v>
      </c>
      <c r="AY465">
        <v>118.91200000000001</v>
      </c>
      <c r="AZ465">
        <v>94.468999999999994</v>
      </c>
      <c r="BA465">
        <v>102.083</v>
      </c>
      <c r="BB465">
        <v>103.042</v>
      </c>
      <c r="BC465">
        <v>101.43</v>
      </c>
      <c r="BH465">
        <v>98.052999999999997</v>
      </c>
      <c r="BI465">
        <v>100.11799999999999</v>
      </c>
      <c r="BJ465">
        <v>106.105</v>
      </c>
      <c r="BM465">
        <v>108.489</v>
      </c>
      <c r="BN465">
        <v>101.081</v>
      </c>
      <c r="BO465">
        <v>103.819</v>
      </c>
      <c r="BP465">
        <v>100.846</v>
      </c>
      <c r="BQ465">
        <v>95.14</v>
      </c>
      <c r="BS465">
        <v>100.233</v>
      </c>
      <c r="BT465">
        <v>101.742</v>
      </c>
      <c r="BU465">
        <v>102.285</v>
      </c>
      <c r="BV465">
        <v>103.661</v>
      </c>
      <c r="BX465">
        <v>101.527</v>
      </c>
      <c r="BY465">
        <v>101.527</v>
      </c>
      <c r="BZ465">
        <v>101.923</v>
      </c>
      <c r="CA465">
        <v>105.208</v>
      </c>
      <c r="CB465">
        <v>102.57299999999999</v>
      </c>
      <c r="CC465">
        <v>101.548</v>
      </c>
      <c r="CF465">
        <v>98.275999999999996</v>
      </c>
      <c r="CG465">
        <v>98.275999999999996</v>
      </c>
      <c r="CH465">
        <v>95.424999999999997</v>
      </c>
      <c r="CI465">
        <v>95.424999999999997</v>
      </c>
      <c r="CJ465">
        <v>101.58199999999999</v>
      </c>
      <c r="CK465">
        <v>88.14</v>
      </c>
      <c r="CN465">
        <v>100.714</v>
      </c>
      <c r="CO465">
        <v>98.900999999999996</v>
      </c>
      <c r="CS465">
        <v>103.128</v>
      </c>
      <c r="CT465">
        <v>98.156000000000006</v>
      </c>
      <c r="CU465">
        <v>98.741</v>
      </c>
      <c r="CV465">
        <v>100.297</v>
      </c>
      <c r="CY465">
        <v>102.54</v>
      </c>
      <c r="CZ465">
        <v>98.114999999999995</v>
      </c>
      <c r="DE465">
        <v>101.77500000000001</v>
      </c>
      <c r="DG465">
        <v>100.82899999999999</v>
      </c>
      <c r="DK465">
        <v>94.781999999999996</v>
      </c>
      <c r="DL465">
        <v>97.953000000000003</v>
      </c>
      <c r="DM465">
        <v>89.218000000000004</v>
      </c>
      <c r="DN465">
        <v>89.218000000000004</v>
      </c>
      <c r="DO465">
        <v>99.867999999999995</v>
      </c>
      <c r="DP465">
        <v>107.251</v>
      </c>
      <c r="DQ465">
        <v>104.214</v>
      </c>
      <c r="DR465">
        <v>100.423</v>
      </c>
      <c r="DS465">
        <v>98.787000000000006</v>
      </c>
      <c r="EB465">
        <v>100.87</v>
      </c>
      <c r="EC465">
        <v>100.87</v>
      </c>
      <c r="ED465">
        <v>98.052000000000007</v>
      </c>
      <c r="EE465">
        <v>98.052000000000007</v>
      </c>
      <c r="EF465">
        <v>102.197</v>
      </c>
      <c r="EG465">
        <v>102.197</v>
      </c>
      <c r="EI465">
        <v>99.855000000000004</v>
      </c>
      <c r="EJ465">
        <v>99.855000000000004</v>
      </c>
      <c r="EK465">
        <v>90.756</v>
      </c>
      <c r="EL465">
        <v>91.983000000000004</v>
      </c>
      <c r="EM465">
        <v>91.983000000000004</v>
      </c>
      <c r="EN465">
        <v>102.315</v>
      </c>
      <c r="EO465">
        <v>100.995</v>
      </c>
      <c r="EP465">
        <v>100.23</v>
      </c>
      <c r="EQ465">
        <v>87.608999999999995</v>
      </c>
      <c r="ER465">
        <v>87.608999999999995</v>
      </c>
      <c r="EX465">
        <v>95.082999999999998</v>
      </c>
      <c r="FA465">
        <v>98.072000000000003</v>
      </c>
      <c r="FB465">
        <v>98.072000000000003</v>
      </c>
      <c r="FC465">
        <v>87.384</v>
      </c>
      <c r="FD465">
        <v>87.384</v>
      </c>
      <c r="FE465">
        <v>97.997</v>
      </c>
      <c r="FF465">
        <v>97.997</v>
      </c>
      <c r="FG465">
        <v>100.85</v>
      </c>
      <c r="FH465">
        <v>100.85</v>
      </c>
      <c r="FK465">
        <v>101.273</v>
      </c>
      <c r="FL465">
        <v>101.273</v>
      </c>
      <c r="FM465">
        <v>100.55200000000001</v>
      </c>
      <c r="FN465">
        <v>112.46899999999999</v>
      </c>
      <c r="FO465">
        <v>99.83</v>
      </c>
      <c r="FP465">
        <v>99.83</v>
      </c>
      <c r="FQ465">
        <v>97.203000000000003</v>
      </c>
      <c r="FR465">
        <v>110.46899999999999</v>
      </c>
      <c r="FT465">
        <v>93.819000000000003</v>
      </c>
      <c r="FU465">
        <v>93.819000000000003</v>
      </c>
      <c r="FX465">
        <v>99.602000000000004</v>
      </c>
      <c r="FZ465">
        <v>87.724000000000004</v>
      </c>
      <c r="GA465">
        <v>87.724000000000004</v>
      </c>
      <c r="GB465">
        <v>98.379000000000005</v>
      </c>
      <c r="GC465">
        <v>98.379000000000005</v>
      </c>
      <c r="GD465">
        <v>98.960999999999999</v>
      </c>
      <c r="GE465">
        <v>96.022000000000006</v>
      </c>
      <c r="GF465">
        <v>105.471</v>
      </c>
      <c r="GH465">
        <v>99.138000000000005</v>
      </c>
      <c r="GI465">
        <v>99.138000000000005</v>
      </c>
      <c r="GJ465">
        <v>98.167000000000002</v>
      </c>
      <c r="GK465">
        <v>98.167000000000002</v>
      </c>
      <c r="GL465">
        <v>106.262</v>
      </c>
      <c r="GM465">
        <v>100.745</v>
      </c>
      <c r="GN465">
        <v>100.745</v>
      </c>
      <c r="GP465">
        <v>98.594999999999999</v>
      </c>
      <c r="GQ465">
        <v>99.168999999999997</v>
      </c>
      <c r="GR465">
        <v>99.168999999999997</v>
      </c>
      <c r="GS465">
        <v>103.51</v>
      </c>
      <c r="GT465">
        <v>103.51</v>
      </c>
      <c r="GU465">
        <v>101.355</v>
      </c>
      <c r="GW465">
        <v>103.943</v>
      </c>
      <c r="GX465">
        <v>103.943</v>
      </c>
      <c r="GY465">
        <v>101.63200000000001</v>
      </c>
      <c r="GZ465">
        <v>100.658</v>
      </c>
      <c r="HA465">
        <v>100.658</v>
      </c>
      <c r="HB465">
        <v>114.746</v>
      </c>
      <c r="HC465">
        <v>107.425</v>
      </c>
      <c r="HE465">
        <v>98.266000000000005</v>
      </c>
      <c r="HG465">
        <v>101.244</v>
      </c>
      <c r="HH465">
        <v>100.33799999999999</v>
      </c>
      <c r="HI465">
        <v>100.33799999999999</v>
      </c>
      <c r="HJ465">
        <v>88.463999999999999</v>
      </c>
      <c r="HK465">
        <v>98.816999999999993</v>
      </c>
      <c r="HL465">
        <v>89.774000000000001</v>
      </c>
      <c r="HM465">
        <v>101.32599999999999</v>
      </c>
      <c r="HN465">
        <v>101.367</v>
      </c>
      <c r="HO465">
        <v>98.909000000000006</v>
      </c>
      <c r="HP465">
        <v>100.164</v>
      </c>
      <c r="HQ465">
        <v>109.282</v>
      </c>
      <c r="HR465">
        <v>99.817999999999998</v>
      </c>
      <c r="HS465">
        <v>112.432</v>
      </c>
      <c r="HT465">
        <v>90.507000000000005</v>
      </c>
      <c r="HU465">
        <v>100.964</v>
      </c>
      <c r="HV465">
        <v>100.964</v>
      </c>
      <c r="HW465">
        <v>103.032</v>
      </c>
      <c r="HX465">
        <v>103.032</v>
      </c>
      <c r="HY465">
        <v>101.77200000000001</v>
      </c>
      <c r="HZ465">
        <v>101.77200000000001</v>
      </c>
      <c r="IA465">
        <v>103.032</v>
      </c>
      <c r="IB465">
        <v>103.032</v>
      </c>
      <c r="IC465">
        <v>101.77200000000001</v>
      </c>
      <c r="ID465">
        <v>101.77200000000001</v>
      </c>
    </row>
    <row r="466" spans="1:238" x14ac:dyDescent="0.2">
      <c r="A466" s="3">
        <v>46029</v>
      </c>
      <c r="B466">
        <v>100.538</v>
      </c>
      <c r="C466">
        <v>100.72799999999999</v>
      </c>
      <c r="D466">
        <v>100.72799999999999</v>
      </c>
      <c r="E466">
        <v>120.098</v>
      </c>
      <c r="F466">
        <v>109.51600000000001</v>
      </c>
      <c r="G466">
        <v>98.527000000000001</v>
      </c>
      <c r="H466">
        <v>100.541</v>
      </c>
      <c r="I466">
        <v>111.05500000000001</v>
      </c>
      <c r="J466">
        <v>111.05500000000001</v>
      </c>
      <c r="M466">
        <v>99.013999999999996</v>
      </c>
      <c r="N466">
        <v>99.013999999999996</v>
      </c>
      <c r="O466">
        <v>93.808999999999997</v>
      </c>
      <c r="P466">
        <v>93.808999999999997</v>
      </c>
      <c r="Q466">
        <v>106.392</v>
      </c>
      <c r="R466">
        <v>98.849000000000004</v>
      </c>
      <c r="S466">
        <v>93.100999999999999</v>
      </c>
      <c r="U466">
        <v>100.771</v>
      </c>
      <c r="V466">
        <v>101.2</v>
      </c>
      <c r="W466">
        <v>101.2</v>
      </c>
      <c r="X466">
        <v>97.296000000000006</v>
      </c>
      <c r="Y466">
        <v>97.296000000000006</v>
      </c>
      <c r="Z466">
        <v>101.83499999999999</v>
      </c>
      <c r="AA466">
        <v>98.337999999999994</v>
      </c>
      <c r="AB466">
        <v>98.337999999999994</v>
      </c>
      <c r="AD466">
        <v>98.807000000000002</v>
      </c>
      <c r="AG466">
        <v>98.222999999999999</v>
      </c>
      <c r="AH466">
        <v>99.171000000000006</v>
      </c>
      <c r="AK466">
        <v>100.751</v>
      </c>
      <c r="AL466">
        <v>100.166</v>
      </c>
      <c r="AM466">
        <v>99.183999999999997</v>
      </c>
      <c r="AR466">
        <v>100.199</v>
      </c>
      <c r="AS466">
        <v>100.081</v>
      </c>
      <c r="AT466">
        <v>98.682000000000002</v>
      </c>
      <c r="AU466">
        <v>98.311999999999998</v>
      </c>
      <c r="AV466">
        <v>98.311999999999998</v>
      </c>
      <c r="AW466">
        <v>95.146000000000001</v>
      </c>
      <c r="AX466">
        <v>95.146000000000001</v>
      </c>
      <c r="AY466">
        <v>118.794</v>
      </c>
      <c r="AZ466">
        <v>94.438000000000002</v>
      </c>
      <c r="BA466">
        <v>102.09699999999999</v>
      </c>
      <c r="BB466">
        <v>103.08199999999999</v>
      </c>
      <c r="BC466">
        <v>101.44</v>
      </c>
      <c r="BH466">
        <v>98.070999999999998</v>
      </c>
      <c r="BI466">
        <v>100.063</v>
      </c>
      <c r="BJ466">
        <v>106.084</v>
      </c>
      <c r="BM466">
        <v>108.453</v>
      </c>
      <c r="BN466">
        <v>101.05</v>
      </c>
      <c r="BO466">
        <v>103.738</v>
      </c>
      <c r="BP466">
        <v>100.855</v>
      </c>
      <c r="BQ466">
        <v>95.123999999999995</v>
      </c>
      <c r="BS466">
        <v>100.233</v>
      </c>
      <c r="BT466">
        <v>101.735</v>
      </c>
      <c r="BU466">
        <v>102.289</v>
      </c>
      <c r="BV466">
        <v>103.657</v>
      </c>
      <c r="BX466">
        <v>101.571</v>
      </c>
      <c r="BY466">
        <v>101.571</v>
      </c>
      <c r="BZ466">
        <v>101.937</v>
      </c>
      <c r="CA466">
        <v>105.17100000000001</v>
      </c>
      <c r="CB466">
        <v>102.512</v>
      </c>
      <c r="CC466">
        <v>101.577</v>
      </c>
      <c r="CF466">
        <v>98.271000000000001</v>
      </c>
      <c r="CG466">
        <v>98.271000000000001</v>
      </c>
      <c r="CH466">
        <v>95.406999999999996</v>
      </c>
      <c r="CI466">
        <v>95.406999999999996</v>
      </c>
      <c r="CJ466">
        <v>101.48099999999999</v>
      </c>
      <c r="CK466">
        <v>88.22</v>
      </c>
      <c r="CN466">
        <v>100.679</v>
      </c>
      <c r="CO466">
        <v>98.796999999999997</v>
      </c>
      <c r="CS466">
        <v>103.10599999999999</v>
      </c>
      <c r="CT466">
        <v>98.153000000000006</v>
      </c>
      <c r="CU466">
        <v>98.744</v>
      </c>
      <c r="CV466">
        <v>100.172</v>
      </c>
      <c r="CY466">
        <v>102.497</v>
      </c>
      <c r="CZ466">
        <v>98.052999999999997</v>
      </c>
      <c r="DE466">
        <v>101.735</v>
      </c>
      <c r="DG466">
        <v>100.827</v>
      </c>
      <c r="DK466">
        <v>94.71</v>
      </c>
      <c r="DL466">
        <v>97.846000000000004</v>
      </c>
      <c r="DM466">
        <v>89.114999999999995</v>
      </c>
      <c r="DN466">
        <v>89.114999999999995</v>
      </c>
      <c r="DO466">
        <v>99.876999999999995</v>
      </c>
      <c r="DP466">
        <v>107.235</v>
      </c>
      <c r="DQ466">
        <v>104.206</v>
      </c>
      <c r="DR466">
        <v>100.411</v>
      </c>
      <c r="DS466">
        <v>98.834000000000003</v>
      </c>
      <c r="EB466">
        <v>100.828</v>
      </c>
      <c r="EC466">
        <v>100.828</v>
      </c>
      <c r="ED466">
        <v>98.081000000000003</v>
      </c>
      <c r="EE466">
        <v>98.081000000000003</v>
      </c>
      <c r="EF466">
        <v>102.175</v>
      </c>
      <c r="EG466">
        <v>102.175</v>
      </c>
      <c r="EI466">
        <v>99.855000000000004</v>
      </c>
      <c r="EJ466">
        <v>99.855000000000004</v>
      </c>
      <c r="EK466">
        <v>90.662999999999997</v>
      </c>
      <c r="EL466">
        <v>91.894000000000005</v>
      </c>
      <c r="EM466">
        <v>91.894000000000005</v>
      </c>
      <c r="EN466">
        <v>102.265</v>
      </c>
      <c r="EO466">
        <v>101.01600000000001</v>
      </c>
      <c r="EP466">
        <v>100.217</v>
      </c>
      <c r="EQ466">
        <v>87.488</v>
      </c>
      <c r="ER466">
        <v>87.488</v>
      </c>
      <c r="EX466">
        <v>95.025000000000006</v>
      </c>
      <c r="FA466">
        <v>98.054000000000002</v>
      </c>
      <c r="FB466">
        <v>98.054000000000002</v>
      </c>
      <c r="FC466">
        <v>87.268000000000001</v>
      </c>
      <c r="FD466">
        <v>87.268000000000001</v>
      </c>
      <c r="FE466">
        <v>97.981999999999999</v>
      </c>
      <c r="FF466">
        <v>97.981999999999999</v>
      </c>
      <c r="FG466">
        <v>100.88200000000001</v>
      </c>
      <c r="FH466">
        <v>100.88200000000001</v>
      </c>
      <c r="FK466">
        <v>101.29900000000001</v>
      </c>
      <c r="FL466">
        <v>101.29900000000001</v>
      </c>
      <c r="FM466">
        <v>100.53100000000001</v>
      </c>
      <c r="FN466">
        <v>112.319</v>
      </c>
      <c r="FO466">
        <v>99.840999999999994</v>
      </c>
      <c r="FP466">
        <v>99.840999999999994</v>
      </c>
      <c r="FQ466">
        <v>97.146000000000001</v>
      </c>
      <c r="FR466">
        <v>110.417</v>
      </c>
      <c r="FT466">
        <v>93.783000000000001</v>
      </c>
      <c r="FU466">
        <v>93.783000000000001</v>
      </c>
      <c r="FX466">
        <v>99.567999999999998</v>
      </c>
      <c r="FZ466">
        <v>87.632999999999996</v>
      </c>
      <c r="GA466">
        <v>87.632999999999996</v>
      </c>
      <c r="GB466">
        <v>98.373999999999995</v>
      </c>
      <c r="GC466">
        <v>98.373999999999995</v>
      </c>
      <c r="GD466">
        <v>98.930999999999997</v>
      </c>
      <c r="GE466">
        <v>95.942999999999998</v>
      </c>
      <c r="GF466">
        <v>105.43600000000001</v>
      </c>
      <c r="GH466">
        <v>99.12</v>
      </c>
      <c r="GI466">
        <v>99.12</v>
      </c>
      <c r="GJ466">
        <v>98.158000000000001</v>
      </c>
      <c r="GK466">
        <v>98.158000000000001</v>
      </c>
      <c r="GL466">
        <v>106.264</v>
      </c>
      <c r="GM466">
        <v>100.73399999999999</v>
      </c>
      <c r="GN466">
        <v>100.73399999999999</v>
      </c>
      <c r="GP466">
        <v>98.593999999999994</v>
      </c>
      <c r="GQ466">
        <v>99.165000000000006</v>
      </c>
      <c r="GR466">
        <v>99.165000000000006</v>
      </c>
      <c r="GS466">
        <v>103.557</v>
      </c>
      <c r="GT466">
        <v>103.557</v>
      </c>
      <c r="GU466">
        <v>101.33199999999999</v>
      </c>
      <c r="GW466">
        <v>103.884</v>
      </c>
      <c r="GX466">
        <v>103.884</v>
      </c>
      <c r="GY466">
        <v>101.599</v>
      </c>
      <c r="GZ466">
        <v>100.65900000000001</v>
      </c>
      <c r="HA466">
        <v>100.65900000000001</v>
      </c>
      <c r="HB466">
        <v>114.642</v>
      </c>
      <c r="HC466">
        <v>107.372</v>
      </c>
      <c r="HE466">
        <v>98.242999999999995</v>
      </c>
      <c r="HG466">
        <v>101.251</v>
      </c>
      <c r="HH466">
        <v>100.337</v>
      </c>
      <c r="HI466">
        <v>100.337</v>
      </c>
      <c r="HJ466">
        <v>88.36</v>
      </c>
      <c r="HK466">
        <v>98.784000000000006</v>
      </c>
      <c r="HL466">
        <v>89.606999999999999</v>
      </c>
      <c r="HM466">
        <v>101.354</v>
      </c>
      <c r="HN466">
        <v>101.267</v>
      </c>
      <c r="HO466">
        <v>98.908000000000001</v>
      </c>
      <c r="HP466">
        <v>100.17700000000001</v>
      </c>
      <c r="HQ466">
        <v>109.209</v>
      </c>
      <c r="HR466">
        <v>99.807000000000002</v>
      </c>
      <c r="HS466">
        <v>112.29900000000001</v>
      </c>
      <c r="HT466">
        <v>90.409000000000006</v>
      </c>
      <c r="HU466">
        <v>100.935</v>
      </c>
      <c r="HV466">
        <v>100.935</v>
      </c>
      <c r="HW466">
        <v>102.982</v>
      </c>
      <c r="HX466">
        <v>102.982</v>
      </c>
      <c r="HY466">
        <v>101.759</v>
      </c>
      <c r="HZ466">
        <v>101.759</v>
      </c>
      <c r="IA466">
        <v>102.982</v>
      </c>
      <c r="IB466">
        <v>102.982</v>
      </c>
      <c r="IC466">
        <v>101.759</v>
      </c>
      <c r="ID466">
        <v>101.759</v>
      </c>
    </row>
    <row r="467" spans="1:238" x14ac:dyDescent="0.2">
      <c r="A467" s="3">
        <v>46030</v>
      </c>
      <c r="B467">
        <v>100.551</v>
      </c>
      <c r="C467">
        <v>100.685</v>
      </c>
      <c r="D467">
        <v>100.685</v>
      </c>
      <c r="E467">
        <v>119.956</v>
      </c>
      <c r="F467">
        <v>109.51</v>
      </c>
      <c r="G467">
        <v>98.540999999999997</v>
      </c>
      <c r="H467">
        <v>100.5</v>
      </c>
      <c r="I467">
        <v>111.02500000000001</v>
      </c>
      <c r="J467">
        <v>111.02500000000001</v>
      </c>
      <c r="M467">
        <v>98.966999999999999</v>
      </c>
      <c r="N467">
        <v>98.966999999999999</v>
      </c>
      <c r="O467">
        <v>93.751999999999995</v>
      </c>
      <c r="P467">
        <v>93.751999999999995</v>
      </c>
      <c r="Q467">
        <v>106.355</v>
      </c>
      <c r="R467">
        <v>98.856999999999999</v>
      </c>
      <c r="S467">
        <v>93.093000000000004</v>
      </c>
      <c r="U467">
        <v>100.759</v>
      </c>
      <c r="V467">
        <v>101.17</v>
      </c>
      <c r="W467">
        <v>101.17</v>
      </c>
      <c r="X467">
        <v>97.262</v>
      </c>
      <c r="Y467">
        <v>97.262</v>
      </c>
      <c r="Z467">
        <v>101.777</v>
      </c>
      <c r="AA467">
        <v>98.33</v>
      </c>
      <c r="AB467">
        <v>98.33</v>
      </c>
      <c r="AD467">
        <v>98.807000000000002</v>
      </c>
      <c r="AG467">
        <v>98.245999999999995</v>
      </c>
      <c r="AH467">
        <v>99.188999999999993</v>
      </c>
      <c r="AK467">
        <v>100.72</v>
      </c>
      <c r="AL467">
        <v>100.16500000000001</v>
      </c>
      <c r="AM467">
        <v>99.209000000000003</v>
      </c>
      <c r="AR467">
        <v>100.15</v>
      </c>
      <c r="AS467">
        <v>100.057</v>
      </c>
      <c r="AT467">
        <v>98.596999999999994</v>
      </c>
      <c r="AU467">
        <v>98.343000000000004</v>
      </c>
      <c r="AV467">
        <v>98.343000000000004</v>
      </c>
      <c r="AW467">
        <v>95.025999999999996</v>
      </c>
      <c r="AX467">
        <v>95.025999999999996</v>
      </c>
      <c r="AY467">
        <v>118.65300000000001</v>
      </c>
      <c r="AZ467">
        <v>94.406999999999996</v>
      </c>
      <c r="BA467">
        <v>102.048</v>
      </c>
      <c r="BB467">
        <v>103.04300000000001</v>
      </c>
      <c r="BC467">
        <v>101.381</v>
      </c>
      <c r="BH467">
        <v>98.078000000000003</v>
      </c>
      <c r="BI467">
        <v>100.045</v>
      </c>
      <c r="BJ467">
        <v>105.96599999999999</v>
      </c>
      <c r="BM467">
        <v>108.28</v>
      </c>
      <c r="BN467">
        <v>101.03400000000001</v>
      </c>
      <c r="BO467">
        <v>103.898</v>
      </c>
      <c r="BP467">
        <v>100.873</v>
      </c>
      <c r="BQ467">
        <v>95.24</v>
      </c>
      <c r="BS467">
        <v>100.22799999999999</v>
      </c>
      <c r="BT467">
        <v>101.72499999999999</v>
      </c>
      <c r="BU467">
        <v>102.34399999999999</v>
      </c>
      <c r="BV467">
        <v>103.521</v>
      </c>
      <c r="BX467">
        <v>101.539</v>
      </c>
      <c r="BY467">
        <v>101.539</v>
      </c>
      <c r="BZ467">
        <v>101.90300000000001</v>
      </c>
      <c r="CA467">
        <v>105.08799999999999</v>
      </c>
      <c r="CB467">
        <v>102.432</v>
      </c>
      <c r="CC467">
        <v>101.51300000000001</v>
      </c>
      <c r="CF467">
        <v>98.266000000000005</v>
      </c>
      <c r="CG467">
        <v>98.266000000000005</v>
      </c>
      <c r="CH467">
        <v>95.331000000000003</v>
      </c>
      <c r="CI467">
        <v>95.331000000000003</v>
      </c>
      <c r="CJ467">
        <v>101.43600000000001</v>
      </c>
      <c r="CK467">
        <v>88.35</v>
      </c>
      <c r="CN467">
        <v>100.675</v>
      </c>
      <c r="CO467">
        <v>98.71</v>
      </c>
      <c r="CS467">
        <v>103.077</v>
      </c>
      <c r="CT467">
        <v>98.168999999999997</v>
      </c>
      <c r="CU467">
        <v>98.69</v>
      </c>
      <c r="CV467">
        <v>100.133</v>
      </c>
      <c r="CY467">
        <v>102.447</v>
      </c>
      <c r="CZ467">
        <v>98.183999999999997</v>
      </c>
      <c r="DE467">
        <v>101.703</v>
      </c>
      <c r="DG467">
        <v>100.80200000000001</v>
      </c>
      <c r="DK467">
        <v>94.69</v>
      </c>
      <c r="DL467">
        <v>97.819000000000003</v>
      </c>
      <c r="DM467">
        <v>89.061999999999998</v>
      </c>
      <c r="DN467">
        <v>89.061999999999998</v>
      </c>
      <c r="DO467">
        <v>99.82</v>
      </c>
      <c r="DP467">
        <v>107.07899999999999</v>
      </c>
      <c r="DQ467">
        <v>104.14400000000001</v>
      </c>
      <c r="DR467">
        <v>100.34399999999999</v>
      </c>
      <c r="DS467">
        <v>98.808000000000007</v>
      </c>
      <c r="EB467">
        <v>100.82299999999999</v>
      </c>
      <c r="EC467">
        <v>100.82299999999999</v>
      </c>
      <c r="ED467">
        <v>98.042000000000002</v>
      </c>
      <c r="EE467">
        <v>98.042000000000002</v>
      </c>
      <c r="EF467">
        <v>102.08499999999999</v>
      </c>
      <c r="EG467">
        <v>102.08499999999999</v>
      </c>
      <c r="EI467">
        <v>99.846000000000004</v>
      </c>
      <c r="EJ467">
        <v>99.846000000000004</v>
      </c>
      <c r="EK467">
        <v>90.585999999999999</v>
      </c>
      <c r="EL467">
        <v>91.850999999999999</v>
      </c>
      <c r="EM467">
        <v>91.850999999999999</v>
      </c>
      <c r="EN467">
        <v>102.203</v>
      </c>
      <c r="EO467">
        <v>100.995</v>
      </c>
      <c r="EP467">
        <v>100.215</v>
      </c>
      <c r="EQ467">
        <v>87.462999999999994</v>
      </c>
      <c r="ER467">
        <v>87.462999999999994</v>
      </c>
      <c r="EX467">
        <v>94.953000000000003</v>
      </c>
      <c r="FA467">
        <v>98.070999999999998</v>
      </c>
      <c r="FB467">
        <v>98.070999999999998</v>
      </c>
      <c r="FC467">
        <v>87.21</v>
      </c>
      <c r="FD467">
        <v>87.21</v>
      </c>
      <c r="FE467">
        <v>97.971000000000004</v>
      </c>
      <c r="FF467">
        <v>97.971000000000004</v>
      </c>
      <c r="FG467">
        <v>100.788</v>
      </c>
      <c r="FH467">
        <v>100.788</v>
      </c>
      <c r="FK467">
        <v>101.29300000000001</v>
      </c>
      <c r="FL467">
        <v>101.29300000000001</v>
      </c>
      <c r="FM467">
        <v>100.467</v>
      </c>
      <c r="FN467">
        <v>112.295</v>
      </c>
      <c r="FO467">
        <v>99.84</v>
      </c>
      <c r="FP467">
        <v>99.84</v>
      </c>
      <c r="FQ467">
        <v>97.034000000000006</v>
      </c>
      <c r="FR467">
        <v>110.297</v>
      </c>
      <c r="FT467">
        <v>93.728999999999999</v>
      </c>
      <c r="FU467">
        <v>93.728999999999999</v>
      </c>
      <c r="FX467">
        <v>99.578000000000003</v>
      </c>
      <c r="FZ467">
        <v>87.584999999999994</v>
      </c>
      <c r="GA467">
        <v>87.584999999999994</v>
      </c>
      <c r="GB467">
        <v>98.400999999999996</v>
      </c>
      <c r="GC467">
        <v>98.400999999999996</v>
      </c>
      <c r="GD467">
        <v>98.933000000000007</v>
      </c>
      <c r="GE467">
        <v>95.911000000000001</v>
      </c>
      <c r="GF467">
        <v>105.44799999999999</v>
      </c>
      <c r="GH467">
        <v>99.061000000000007</v>
      </c>
      <c r="GI467">
        <v>99.061000000000007</v>
      </c>
      <c r="GJ467">
        <v>98.171000000000006</v>
      </c>
      <c r="GK467">
        <v>98.171000000000006</v>
      </c>
      <c r="GL467">
        <v>106.196</v>
      </c>
      <c r="GM467">
        <v>100.733</v>
      </c>
      <c r="GN467">
        <v>100.733</v>
      </c>
      <c r="GP467">
        <v>98.581999999999994</v>
      </c>
      <c r="GQ467">
        <v>99.134</v>
      </c>
      <c r="GR467">
        <v>99.134</v>
      </c>
      <c r="GS467">
        <v>103.45</v>
      </c>
      <c r="GT467">
        <v>103.45</v>
      </c>
      <c r="GU467">
        <v>101.315</v>
      </c>
      <c r="GW467">
        <v>103.78100000000001</v>
      </c>
      <c r="GX467">
        <v>103.78100000000001</v>
      </c>
      <c r="GY467">
        <v>101.544</v>
      </c>
      <c r="GZ467">
        <v>100.639</v>
      </c>
      <c r="HA467">
        <v>100.639</v>
      </c>
      <c r="HB467">
        <v>114.553</v>
      </c>
      <c r="HC467">
        <v>107.256</v>
      </c>
      <c r="HE467">
        <v>98.245999999999995</v>
      </c>
      <c r="HG467">
        <v>101.23699999999999</v>
      </c>
      <c r="HH467">
        <v>100.327</v>
      </c>
      <c r="HI467">
        <v>100.327</v>
      </c>
      <c r="HJ467">
        <v>88.335999999999999</v>
      </c>
      <c r="HK467">
        <v>98.805000000000007</v>
      </c>
      <c r="HL467">
        <v>89.572000000000003</v>
      </c>
      <c r="HM467">
        <v>101.28700000000001</v>
      </c>
      <c r="HN467">
        <v>101.32899999999999</v>
      </c>
      <c r="HO467">
        <v>98.950999999999993</v>
      </c>
      <c r="HP467">
        <v>100.169</v>
      </c>
      <c r="HQ467">
        <v>109.157</v>
      </c>
      <c r="HR467">
        <v>99.772999999999996</v>
      </c>
      <c r="HS467">
        <v>112.233</v>
      </c>
      <c r="HT467">
        <v>90.328999999999994</v>
      </c>
      <c r="HU467">
        <v>100.845</v>
      </c>
      <c r="HV467">
        <v>100.845</v>
      </c>
      <c r="HW467">
        <v>102.88500000000001</v>
      </c>
      <c r="HX467">
        <v>102.88500000000001</v>
      </c>
      <c r="HY467">
        <v>101.667</v>
      </c>
      <c r="HZ467">
        <v>101.667</v>
      </c>
      <c r="IA467">
        <v>102.88500000000001</v>
      </c>
      <c r="IB467">
        <v>102.88500000000001</v>
      </c>
      <c r="IC467">
        <v>101.667</v>
      </c>
      <c r="ID467">
        <v>101.667</v>
      </c>
    </row>
    <row r="468" spans="1:238" x14ac:dyDescent="0.2">
      <c r="A468" s="3">
        <v>46031</v>
      </c>
      <c r="B468">
        <v>100.538</v>
      </c>
      <c r="C468">
        <v>100.67100000000001</v>
      </c>
      <c r="D468">
        <v>100.67100000000001</v>
      </c>
      <c r="E468">
        <v>119.96</v>
      </c>
      <c r="F468">
        <v>109.52</v>
      </c>
      <c r="G468">
        <v>98.545000000000002</v>
      </c>
      <c r="H468">
        <v>100.495</v>
      </c>
      <c r="I468">
        <v>111.041</v>
      </c>
      <c r="J468">
        <v>111.041</v>
      </c>
      <c r="M468">
        <v>98.975999999999999</v>
      </c>
      <c r="N468">
        <v>98.975999999999999</v>
      </c>
      <c r="O468">
        <v>93.744</v>
      </c>
      <c r="P468">
        <v>93.744</v>
      </c>
      <c r="Q468">
        <v>106.375</v>
      </c>
      <c r="R468">
        <v>98.847999999999999</v>
      </c>
      <c r="S468">
        <v>93.144000000000005</v>
      </c>
      <c r="U468">
        <v>100.764</v>
      </c>
      <c r="V468">
        <v>101.157</v>
      </c>
      <c r="W468">
        <v>101.157</v>
      </c>
      <c r="X468">
        <v>97.272000000000006</v>
      </c>
      <c r="Y468">
        <v>97.272000000000006</v>
      </c>
      <c r="Z468">
        <v>101.785</v>
      </c>
      <c r="AA468">
        <v>98.332999999999998</v>
      </c>
      <c r="AB468">
        <v>98.332999999999998</v>
      </c>
      <c r="AD468">
        <v>98.814999999999998</v>
      </c>
      <c r="AG468">
        <v>98.305000000000007</v>
      </c>
      <c r="AH468">
        <v>99.188000000000002</v>
      </c>
      <c r="AK468">
        <v>100.721</v>
      </c>
      <c r="AL468">
        <v>100.17</v>
      </c>
      <c r="AM468">
        <v>99.203999999999994</v>
      </c>
      <c r="AR468">
        <v>100.151</v>
      </c>
      <c r="AS468">
        <v>100.069</v>
      </c>
      <c r="AT468">
        <v>98.573999999999998</v>
      </c>
      <c r="AU468">
        <v>98.341999999999999</v>
      </c>
      <c r="AV468">
        <v>98.341999999999999</v>
      </c>
      <c r="AW468">
        <v>95.004000000000005</v>
      </c>
      <c r="AX468">
        <v>95.004000000000005</v>
      </c>
      <c r="AY468">
        <v>118.61199999999999</v>
      </c>
      <c r="AZ468">
        <v>94.385999999999996</v>
      </c>
      <c r="BA468">
        <v>101.99299999999999</v>
      </c>
      <c r="BB468">
        <v>102.985</v>
      </c>
      <c r="BC468">
        <v>101.372</v>
      </c>
      <c r="BH468">
        <v>98.085999999999999</v>
      </c>
      <c r="BI468">
        <v>100.05800000000001</v>
      </c>
      <c r="BJ468">
        <v>105.89700000000001</v>
      </c>
      <c r="BM468">
        <v>108.242</v>
      </c>
      <c r="BN468">
        <v>101.042</v>
      </c>
      <c r="BO468">
        <v>104.042</v>
      </c>
      <c r="BP468">
        <v>100.84</v>
      </c>
      <c r="BQ468">
        <v>95.260999999999996</v>
      </c>
      <c r="BS468">
        <v>100.21299999999999</v>
      </c>
      <c r="BT468">
        <v>101.718</v>
      </c>
      <c r="BU468">
        <v>102.41200000000001</v>
      </c>
      <c r="BV468">
        <v>103.425</v>
      </c>
      <c r="BX468">
        <v>101.548</v>
      </c>
      <c r="BY468">
        <v>101.548</v>
      </c>
      <c r="BZ468">
        <v>101.877</v>
      </c>
      <c r="CA468">
        <v>105.099</v>
      </c>
      <c r="CB468">
        <v>102.423</v>
      </c>
      <c r="CC468">
        <v>101.48699999999999</v>
      </c>
      <c r="CF468">
        <v>98.277000000000001</v>
      </c>
      <c r="CG468">
        <v>98.277000000000001</v>
      </c>
      <c r="CH468">
        <v>95.308000000000007</v>
      </c>
      <c r="CI468">
        <v>95.308000000000007</v>
      </c>
      <c r="CJ468">
        <v>101.46299999999999</v>
      </c>
      <c r="CK468">
        <v>88.135000000000005</v>
      </c>
      <c r="CN468">
        <v>100.684</v>
      </c>
      <c r="CO468">
        <v>98.700999999999993</v>
      </c>
      <c r="CS468">
        <v>103.05500000000001</v>
      </c>
      <c r="CT468">
        <v>98.185000000000002</v>
      </c>
      <c r="CU468">
        <v>98.712000000000003</v>
      </c>
      <c r="CV468">
        <v>100.123</v>
      </c>
      <c r="CY468">
        <v>102.389</v>
      </c>
      <c r="CZ468">
        <v>98.153000000000006</v>
      </c>
      <c r="DE468">
        <v>101.742</v>
      </c>
      <c r="DG468">
        <v>100.80200000000001</v>
      </c>
      <c r="DK468">
        <v>94.707999999999998</v>
      </c>
      <c r="DL468">
        <v>97.864999999999995</v>
      </c>
      <c r="DM468">
        <v>89.046000000000006</v>
      </c>
      <c r="DN468">
        <v>89.046000000000006</v>
      </c>
      <c r="DO468">
        <v>99.855999999999995</v>
      </c>
      <c r="DP468">
        <v>107.07</v>
      </c>
      <c r="DQ468">
        <v>104.111</v>
      </c>
      <c r="DR468">
        <v>100.393</v>
      </c>
      <c r="DS468">
        <v>98.840999999999994</v>
      </c>
      <c r="EB468">
        <v>100.822</v>
      </c>
      <c r="EC468">
        <v>100.822</v>
      </c>
      <c r="ED468">
        <v>98.066000000000003</v>
      </c>
      <c r="EE468">
        <v>98.066000000000003</v>
      </c>
      <c r="EF468">
        <v>102.065</v>
      </c>
      <c r="EG468">
        <v>102.065</v>
      </c>
      <c r="EI468">
        <v>99.864999999999995</v>
      </c>
      <c r="EJ468">
        <v>99.864999999999995</v>
      </c>
      <c r="EK468">
        <v>90.563000000000002</v>
      </c>
      <c r="EL468">
        <v>91.843000000000004</v>
      </c>
      <c r="EM468">
        <v>91.843000000000004</v>
      </c>
      <c r="EN468">
        <v>102.33199999999999</v>
      </c>
      <c r="EO468">
        <v>100.96899999999999</v>
      </c>
      <c r="EP468">
        <v>100.218</v>
      </c>
      <c r="EQ468">
        <v>87.456999999999994</v>
      </c>
      <c r="ER468">
        <v>87.456999999999994</v>
      </c>
      <c r="EX468">
        <v>94.944999999999993</v>
      </c>
      <c r="FA468">
        <v>98.082999999999998</v>
      </c>
      <c r="FB468">
        <v>98.082999999999998</v>
      </c>
      <c r="FC468">
        <v>87.230999999999995</v>
      </c>
      <c r="FD468">
        <v>87.230999999999995</v>
      </c>
      <c r="FE468">
        <v>97.97</v>
      </c>
      <c r="FF468">
        <v>97.97</v>
      </c>
      <c r="FG468">
        <v>100.792</v>
      </c>
      <c r="FH468">
        <v>100.792</v>
      </c>
      <c r="FK468">
        <v>101.295</v>
      </c>
      <c r="FL468">
        <v>101.295</v>
      </c>
      <c r="FM468">
        <v>100.456</v>
      </c>
      <c r="FN468">
        <v>112.17700000000001</v>
      </c>
      <c r="FO468">
        <v>99.832999999999998</v>
      </c>
      <c r="FP468">
        <v>99.832999999999998</v>
      </c>
      <c r="FQ468">
        <v>96.989000000000004</v>
      </c>
      <c r="FR468">
        <v>110.35899999999999</v>
      </c>
      <c r="FT468">
        <v>93.700999999999993</v>
      </c>
      <c r="FU468">
        <v>93.700999999999993</v>
      </c>
      <c r="FX468">
        <v>99.573999999999998</v>
      </c>
      <c r="FZ468">
        <v>87.566999999999993</v>
      </c>
      <c r="GA468">
        <v>87.566999999999993</v>
      </c>
      <c r="GB468">
        <v>98.411000000000001</v>
      </c>
      <c r="GC468">
        <v>98.411000000000001</v>
      </c>
      <c r="GD468">
        <v>98.869</v>
      </c>
      <c r="GE468">
        <v>95.861000000000004</v>
      </c>
      <c r="GF468">
        <v>105.417</v>
      </c>
      <c r="GH468">
        <v>99.076999999999998</v>
      </c>
      <c r="GI468">
        <v>99.076999999999998</v>
      </c>
      <c r="GJ468">
        <v>98.180999999999997</v>
      </c>
      <c r="GK468">
        <v>98.180999999999997</v>
      </c>
      <c r="GL468">
        <v>106.16800000000001</v>
      </c>
      <c r="GM468">
        <v>100.703</v>
      </c>
      <c r="GN468">
        <v>100.703</v>
      </c>
      <c r="GP468">
        <v>98.593999999999994</v>
      </c>
      <c r="GQ468">
        <v>99.147999999999996</v>
      </c>
      <c r="GR468">
        <v>99.147999999999996</v>
      </c>
      <c r="GS468">
        <v>103.45699999999999</v>
      </c>
      <c r="GT468">
        <v>103.45699999999999</v>
      </c>
      <c r="GU468">
        <v>101.21299999999999</v>
      </c>
      <c r="GW468">
        <v>103.761</v>
      </c>
      <c r="GX468">
        <v>103.761</v>
      </c>
      <c r="GY468">
        <v>101.538</v>
      </c>
      <c r="GZ468">
        <v>100.64400000000001</v>
      </c>
      <c r="HA468">
        <v>100.64400000000001</v>
      </c>
      <c r="HB468">
        <v>114.473</v>
      </c>
      <c r="HC468">
        <v>107.208</v>
      </c>
      <c r="HE468">
        <v>98.248999999999995</v>
      </c>
      <c r="HG468">
        <v>101.354</v>
      </c>
      <c r="HH468">
        <v>100.30500000000001</v>
      </c>
      <c r="HI468">
        <v>100.30500000000001</v>
      </c>
      <c r="HJ468">
        <v>88.373000000000005</v>
      </c>
      <c r="HK468">
        <v>98.843000000000004</v>
      </c>
      <c r="HL468">
        <v>89.555000000000007</v>
      </c>
      <c r="HM468">
        <v>101.301</v>
      </c>
      <c r="HN468">
        <v>101.252</v>
      </c>
      <c r="HO468">
        <v>98.941999999999993</v>
      </c>
      <c r="HP468">
        <v>100.161</v>
      </c>
      <c r="HQ468">
        <v>109.105</v>
      </c>
      <c r="HR468">
        <v>99.813999999999993</v>
      </c>
      <c r="HS468">
        <v>112.22</v>
      </c>
      <c r="HT468">
        <v>90.322999999999993</v>
      </c>
      <c r="HU468">
        <v>100.831</v>
      </c>
      <c r="HV468">
        <v>100.831</v>
      </c>
      <c r="HW468">
        <v>102.86799999999999</v>
      </c>
      <c r="HX468">
        <v>102.86799999999999</v>
      </c>
      <c r="HY468">
        <v>101.669</v>
      </c>
      <c r="HZ468">
        <v>101.669</v>
      </c>
      <c r="IA468">
        <v>102.86799999999999</v>
      </c>
      <c r="IB468">
        <v>102.86799999999999</v>
      </c>
      <c r="IC468">
        <v>101.669</v>
      </c>
      <c r="ID468">
        <v>101.669</v>
      </c>
    </row>
    <row r="469" spans="1:238" x14ac:dyDescent="0.2">
      <c r="A469" s="3">
        <v>46034</v>
      </c>
      <c r="B469">
        <v>100.559</v>
      </c>
      <c r="C469">
        <v>100.679</v>
      </c>
      <c r="D469">
        <v>100.679</v>
      </c>
      <c r="E469">
        <v>119.917</v>
      </c>
      <c r="F469">
        <v>109.601</v>
      </c>
      <c r="G469">
        <v>98.549000000000007</v>
      </c>
      <c r="H469">
        <v>100.504</v>
      </c>
      <c r="I469">
        <v>111.087</v>
      </c>
      <c r="J469">
        <v>111.087</v>
      </c>
      <c r="M469">
        <v>98.995000000000005</v>
      </c>
      <c r="N469">
        <v>98.995000000000005</v>
      </c>
      <c r="O469">
        <v>93.781000000000006</v>
      </c>
      <c r="P469">
        <v>93.781000000000006</v>
      </c>
      <c r="Q469">
        <v>106.176</v>
      </c>
      <c r="R469">
        <v>98.870999999999995</v>
      </c>
      <c r="S469">
        <v>93.245000000000005</v>
      </c>
      <c r="U469">
        <v>100.777</v>
      </c>
      <c r="V469">
        <v>101.127</v>
      </c>
      <c r="W469">
        <v>101.127</v>
      </c>
      <c r="X469">
        <v>97.28</v>
      </c>
      <c r="Y469">
        <v>97.28</v>
      </c>
      <c r="Z469">
        <v>101.825</v>
      </c>
      <c r="AA469">
        <v>98.343000000000004</v>
      </c>
      <c r="AB469">
        <v>98.343000000000004</v>
      </c>
      <c r="AD469">
        <v>98.840999999999994</v>
      </c>
      <c r="AG469">
        <v>98.27</v>
      </c>
      <c r="AH469">
        <v>99.192999999999998</v>
      </c>
      <c r="AK469">
        <v>100.747</v>
      </c>
      <c r="AL469">
        <v>100.15600000000001</v>
      </c>
      <c r="AM469">
        <v>99.188000000000002</v>
      </c>
      <c r="AR469">
        <v>100.15600000000001</v>
      </c>
      <c r="AS469">
        <v>100.09</v>
      </c>
      <c r="AT469">
        <v>98.602000000000004</v>
      </c>
      <c r="AU469">
        <v>98.346000000000004</v>
      </c>
      <c r="AV469">
        <v>98.346000000000004</v>
      </c>
      <c r="AW469">
        <v>95.040999999999997</v>
      </c>
      <c r="AX469">
        <v>95.040999999999997</v>
      </c>
      <c r="AY469">
        <v>118.67400000000001</v>
      </c>
      <c r="AZ469">
        <v>94.433000000000007</v>
      </c>
      <c r="BA469">
        <v>101.989</v>
      </c>
      <c r="BB469">
        <v>102.979</v>
      </c>
      <c r="BC469">
        <v>101.405</v>
      </c>
      <c r="BH469">
        <v>98.1</v>
      </c>
      <c r="BI469">
        <v>100.069</v>
      </c>
      <c r="BJ469">
        <v>106.01300000000001</v>
      </c>
      <c r="BM469">
        <v>108.39700000000001</v>
      </c>
      <c r="BN469">
        <v>101.063</v>
      </c>
      <c r="BP469">
        <v>100.791</v>
      </c>
      <c r="BQ469">
        <v>95.319000000000003</v>
      </c>
      <c r="BS469">
        <v>100.23</v>
      </c>
      <c r="BT469">
        <v>101.708</v>
      </c>
      <c r="BU469">
        <v>102.46599999999999</v>
      </c>
      <c r="BV469">
        <v>103.51</v>
      </c>
      <c r="BX469">
        <v>101.553</v>
      </c>
      <c r="BY469">
        <v>101.553</v>
      </c>
      <c r="BZ469">
        <v>101.9</v>
      </c>
      <c r="CA469">
        <v>105.125</v>
      </c>
      <c r="CB469">
        <v>102.51300000000001</v>
      </c>
      <c r="CC469">
        <v>101.491</v>
      </c>
      <c r="CF469">
        <v>98.278999999999996</v>
      </c>
      <c r="CG469">
        <v>98.278999999999996</v>
      </c>
      <c r="CH469">
        <v>95.322000000000003</v>
      </c>
      <c r="CI469">
        <v>95.322000000000003</v>
      </c>
      <c r="CJ469">
        <v>101.54600000000001</v>
      </c>
      <c r="CK469">
        <v>87.903999999999996</v>
      </c>
      <c r="CN469">
        <v>100.70399999999999</v>
      </c>
      <c r="CO469">
        <v>98.763999999999996</v>
      </c>
      <c r="CS469">
        <v>103.08799999999999</v>
      </c>
      <c r="CT469">
        <v>98.174000000000007</v>
      </c>
      <c r="CU469">
        <v>98.745999999999995</v>
      </c>
      <c r="CV469">
        <v>100.254</v>
      </c>
      <c r="CY469">
        <v>102.413</v>
      </c>
      <c r="CZ469">
        <v>98.210999999999999</v>
      </c>
      <c r="DE469">
        <v>101.715</v>
      </c>
      <c r="DG469">
        <v>100.81100000000001</v>
      </c>
      <c r="DK469">
        <v>94.724000000000004</v>
      </c>
      <c r="DL469">
        <v>97.938000000000002</v>
      </c>
      <c r="DM469">
        <v>89.063999999999993</v>
      </c>
      <c r="DN469">
        <v>89.063999999999993</v>
      </c>
      <c r="DO469">
        <v>99.846999999999994</v>
      </c>
      <c r="DP469">
        <v>107.157</v>
      </c>
      <c r="DQ469">
        <v>104.10899999999999</v>
      </c>
      <c r="DR469">
        <v>100.32299999999999</v>
      </c>
      <c r="DS469">
        <v>98.924000000000007</v>
      </c>
      <c r="EB469">
        <v>100.889</v>
      </c>
      <c r="EC469">
        <v>100.889</v>
      </c>
      <c r="ED469">
        <v>98.091999999999999</v>
      </c>
      <c r="EE469">
        <v>98.091999999999999</v>
      </c>
      <c r="EF469">
        <v>102.124</v>
      </c>
      <c r="EG469">
        <v>102.124</v>
      </c>
      <c r="EI469">
        <v>99.852000000000004</v>
      </c>
      <c r="EJ469">
        <v>99.852000000000004</v>
      </c>
      <c r="EK469">
        <v>90.584000000000003</v>
      </c>
      <c r="EL469">
        <v>91.864999999999995</v>
      </c>
      <c r="EM469">
        <v>91.864999999999995</v>
      </c>
      <c r="EN469">
        <v>102.372</v>
      </c>
      <c r="EO469">
        <v>100.96899999999999</v>
      </c>
      <c r="EP469">
        <v>100.251</v>
      </c>
      <c r="EQ469">
        <v>87.489000000000004</v>
      </c>
      <c r="ER469">
        <v>87.489000000000004</v>
      </c>
      <c r="EX469">
        <v>95.004000000000005</v>
      </c>
      <c r="FA469">
        <v>98.087000000000003</v>
      </c>
      <c r="FB469">
        <v>98.087000000000003</v>
      </c>
      <c r="FC469">
        <v>87.262</v>
      </c>
      <c r="FD469">
        <v>87.262</v>
      </c>
      <c r="FE469">
        <v>97.995999999999995</v>
      </c>
      <c r="FF469">
        <v>97.995999999999995</v>
      </c>
      <c r="FG469">
        <v>100.80500000000001</v>
      </c>
      <c r="FH469">
        <v>100.80500000000001</v>
      </c>
      <c r="FK469">
        <v>101.309</v>
      </c>
      <c r="FL469">
        <v>101.309</v>
      </c>
      <c r="FM469">
        <v>100.471</v>
      </c>
      <c r="FN469">
        <v>112.52500000000001</v>
      </c>
      <c r="FO469">
        <v>99.858999999999995</v>
      </c>
      <c r="FP469">
        <v>99.858999999999995</v>
      </c>
      <c r="FQ469">
        <v>97.105000000000004</v>
      </c>
      <c r="FR469">
        <v>110.498</v>
      </c>
      <c r="FT469">
        <v>93.73</v>
      </c>
      <c r="FU469">
        <v>93.73</v>
      </c>
      <c r="FX469">
        <v>99.578999999999994</v>
      </c>
      <c r="FZ469">
        <v>87.644999999999996</v>
      </c>
      <c r="GA469">
        <v>87.644999999999996</v>
      </c>
      <c r="GB469">
        <v>98.423000000000002</v>
      </c>
      <c r="GC469">
        <v>98.423000000000002</v>
      </c>
      <c r="GD469">
        <v>98.906000000000006</v>
      </c>
      <c r="GE469">
        <v>95.875</v>
      </c>
      <c r="GF469">
        <v>105.333</v>
      </c>
      <c r="GH469">
        <v>99.116</v>
      </c>
      <c r="GI469">
        <v>99.116</v>
      </c>
      <c r="GJ469">
        <v>98.183000000000007</v>
      </c>
      <c r="GK469">
        <v>98.183000000000007</v>
      </c>
      <c r="GL469">
        <v>106.23399999999999</v>
      </c>
      <c r="GM469">
        <v>100.711</v>
      </c>
      <c r="GN469">
        <v>100.711</v>
      </c>
      <c r="GP469">
        <v>98.585999999999999</v>
      </c>
      <c r="GQ469">
        <v>99.287999999999997</v>
      </c>
      <c r="GR469">
        <v>99.287999999999997</v>
      </c>
      <c r="GS469">
        <v>103.48099999999999</v>
      </c>
      <c r="GT469">
        <v>103.48099999999999</v>
      </c>
      <c r="GU469">
        <v>101.178</v>
      </c>
      <c r="GW469">
        <v>103.776</v>
      </c>
      <c r="GX469">
        <v>103.776</v>
      </c>
      <c r="GY469">
        <v>101.52200000000001</v>
      </c>
      <c r="GZ469">
        <v>100.64100000000001</v>
      </c>
      <c r="HA469">
        <v>100.64100000000001</v>
      </c>
      <c r="HB469">
        <v>114.55800000000001</v>
      </c>
      <c r="HC469">
        <v>107.26</v>
      </c>
      <c r="HE469">
        <v>98.275999999999996</v>
      </c>
      <c r="HG469">
        <v>101.291</v>
      </c>
      <c r="HH469">
        <v>100.316</v>
      </c>
      <c r="HI469">
        <v>100.316</v>
      </c>
      <c r="HJ469">
        <v>88.471000000000004</v>
      </c>
      <c r="HK469">
        <v>98.840999999999994</v>
      </c>
      <c r="HL469">
        <v>89.596999999999994</v>
      </c>
      <c r="HM469">
        <v>101.29300000000001</v>
      </c>
      <c r="HN469">
        <v>101.292</v>
      </c>
      <c r="HO469">
        <v>98.936000000000007</v>
      </c>
      <c r="HP469">
        <v>100.152</v>
      </c>
      <c r="HQ469">
        <v>109.182</v>
      </c>
      <c r="HR469">
        <v>99.808000000000007</v>
      </c>
      <c r="HS469">
        <v>112.443</v>
      </c>
      <c r="HT469">
        <v>90.364999999999995</v>
      </c>
      <c r="HU469">
        <v>100.9</v>
      </c>
      <c r="HV469">
        <v>100.9</v>
      </c>
      <c r="HW469">
        <v>102.896</v>
      </c>
      <c r="HX469">
        <v>102.896</v>
      </c>
      <c r="HY469">
        <v>101.67700000000001</v>
      </c>
      <c r="HZ469">
        <v>101.67700000000001</v>
      </c>
      <c r="IA469">
        <v>102.896</v>
      </c>
      <c r="IB469">
        <v>102.896</v>
      </c>
      <c r="IC469">
        <v>101.67700000000001</v>
      </c>
      <c r="ID469">
        <v>101.67700000000001</v>
      </c>
    </row>
    <row r="470" spans="1:238" x14ac:dyDescent="0.2">
      <c r="A470" s="3">
        <v>46035</v>
      </c>
      <c r="B470">
        <v>100.572</v>
      </c>
      <c r="C470">
        <v>100.681</v>
      </c>
      <c r="D470">
        <v>100.681</v>
      </c>
      <c r="E470">
        <v>119.83799999999999</v>
      </c>
      <c r="F470">
        <v>109.758</v>
      </c>
      <c r="G470">
        <v>98.54</v>
      </c>
      <c r="H470">
        <v>100.511</v>
      </c>
      <c r="I470">
        <v>111.437</v>
      </c>
      <c r="J470">
        <v>111.437</v>
      </c>
      <c r="M470">
        <v>99.054000000000002</v>
      </c>
      <c r="N470">
        <v>99.054000000000002</v>
      </c>
      <c r="O470">
        <v>93.918999999999997</v>
      </c>
      <c r="P470">
        <v>93.918999999999997</v>
      </c>
      <c r="Q470">
        <v>106.212</v>
      </c>
      <c r="R470">
        <v>98.856999999999999</v>
      </c>
      <c r="S470">
        <v>93.031000000000006</v>
      </c>
      <c r="U470">
        <v>100.761</v>
      </c>
      <c r="V470">
        <v>101.157</v>
      </c>
      <c r="W470">
        <v>101.157</v>
      </c>
      <c r="X470">
        <v>97.332999999999998</v>
      </c>
      <c r="Y470">
        <v>97.332999999999998</v>
      </c>
      <c r="Z470">
        <v>101.85899999999999</v>
      </c>
      <c r="AA470">
        <v>98.397999999999996</v>
      </c>
      <c r="AB470">
        <v>98.397999999999996</v>
      </c>
      <c r="AD470">
        <v>98.856999999999999</v>
      </c>
      <c r="AG470">
        <v>98.277000000000001</v>
      </c>
      <c r="AH470">
        <v>99.212000000000003</v>
      </c>
      <c r="AK470">
        <v>100.797</v>
      </c>
      <c r="AL470">
        <v>100.167</v>
      </c>
      <c r="AM470">
        <v>99.209000000000003</v>
      </c>
      <c r="AR470">
        <v>100.21299999999999</v>
      </c>
      <c r="AS470">
        <v>100.096</v>
      </c>
      <c r="AT470">
        <v>98.789000000000001</v>
      </c>
      <c r="AU470">
        <v>98.355999999999995</v>
      </c>
      <c r="AV470">
        <v>98.355999999999995</v>
      </c>
      <c r="AW470">
        <v>95.132999999999996</v>
      </c>
      <c r="AX470">
        <v>95.132999999999996</v>
      </c>
      <c r="AY470">
        <v>118.863</v>
      </c>
      <c r="AZ470">
        <v>94.486000000000004</v>
      </c>
      <c r="BA470">
        <v>102.004</v>
      </c>
      <c r="BB470">
        <v>103.01900000000001</v>
      </c>
      <c r="BC470">
        <v>101.423</v>
      </c>
      <c r="BH470">
        <v>98.085999999999999</v>
      </c>
      <c r="BI470">
        <v>99.99</v>
      </c>
      <c r="BJ470">
        <v>106.033</v>
      </c>
      <c r="BM470">
        <v>108.56699999999999</v>
      </c>
      <c r="BN470">
        <v>101.02800000000001</v>
      </c>
      <c r="BP470">
        <v>100.804</v>
      </c>
      <c r="BQ470">
        <v>95.082999999999998</v>
      </c>
      <c r="BS470">
        <v>100.223</v>
      </c>
      <c r="BT470">
        <v>101.765</v>
      </c>
      <c r="BU470">
        <v>102.423</v>
      </c>
      <c r="BV470">
        <v>103.54600000000001</v>
      </c>
      <c r="BX470">
        <v>101.514</v>
      </c>
      <c r="BY470">
        <v>101.514</v>
      </c>
      <c r="BZ470">
        <v>101.902</v>
      </c>
      <c r="CA470">
        <v>105.15</v>
      </c>
      <c r="CB470">
        <v>102.66500000000001</v>
      </c>
      <c r="CC470">
        <v>101.511</v>
      </c>
      <c r="CF470">
        <v>98.319000000000003</v>
      </c>
      <c r="CG470">
        <v>98.319000000000003</v>
      </c>
      <c r="CH470">
        <v>95.456999999999994</v>
      </c>
      <c r="CI470">
        <v>95.456999999999994</v>
      </c>
      <c r="CJ470">
        <v>101.38200000000001</v>
      </c>
      <c r="CK470">
        <v>87.796000000000006</v>
      </c>
      <c r="CN470">
        <v>100.693</v>
      </c>
      <c r="CO470">
        <v>98.858000000000004</v>
      </c>
      <c r="CS470">
        <v>103.152</v>
      </c>
      <c r="CT470">
        <v>98.259</v>
      </c>
      <c r="CU470">
        <v>98.799000000000007</v>
      </c>
      <c r="CV470">
        <v>100.539</v>
      </c>
      <c r="CY470">
        <v>102.48</v>
      </c>
      <c r="CZ470">
        <v>98.272000000000006</v>
      </c>
      <c r="DE470">
        <v>101.739</v>
      </c>
      <c r="DG470">
        <v>100.82599999999999</v>
      </c>
      <c r="DK470">
        <v>94.679000000000002</v>
      </c>
      <c r="DL470">
        <v>97.778999999999996</v>
      </c>
      <c r="DM470">
        <v>89.257000000000005</v>
      </c>
      <c r="DN470">
        <v>89.257000000000005</v>
      </c>
      <c r="DO470">
        <v>99.888999999999996</v>
      </c>
      <c r="DP470">
        <v>107.18</v>
      </c>
      <c r="DQ470">
        <v>104.17700000000001</v>
      </c>
      <c r="DR470">
        <v>100.48</v>
      </c>
      <c r="DS470">
        <v>98.947999999999993</v>
      </c>
      <c r="EB470">
        <v>100.873</v>
      </c>
      <c r="EC470">
        <v>100.873</v>
      </c>
      <c r="ED470">
        <v>98.123999999999995</v>
      </c>
      <c r="EE470">
        <v>98.123999999999995</v>
      </c>
      <c r="EF470">
        <v>102.249</v>
      </c>
      <c r="EG470">
        <v>102.249</v>
      </c>
      <c r="EI470">
        <v>99.864000000000004</v>
      </c>
      <c r="EJ470">
        <v>99.864000000000004</v>
      </c>
      <c r="EK470">
        <v>90.742000000000004</v>
      </c>
      <c r="EL470">
        <v>92.04</v>
      </c>
      <c r="EM470">
        <v>92.04</v>
      </c>
      <c r="EN470">
        <v>102.446</v>
      </c>
      <c r="EO470">
        <v>100.997</v>
      </c>
      <c r="EP470">
        <v>100.22</v>
      </c>
      <c r="EQ470">
        <v>87.671000000000006</v>
      </c>
      <c r="ER470">
        <v>87.671000000000006</v>
      </c>
      <c r="EX470">
        <v>95.213999999999999</v>
      </c>
      <c r="FA470">
        <v>98.165999999999997</v>
      </c>
      <c r="FB470">
        <v>98.165999999999997</v>
      </c>
      <c r="FC470">
        <v>87.498000000000005</v>
      </c>
      <c r="FD470">
        <v>87.498000000000005</v>
      </c>
      <c r="FE470">
        <v>98.034000000000006</v>
      </c>
      <c r="FF470">
        <v>98.034000000000006</v>
      </c>
      <c r="FG470">
        <v>100.828</v>
      </c>
      <c r="FH470">
        <v>100.828</v>
      </c>
      <c r="FK470">
        <v>101.3</v>
      </c>
      <c r="FL470">
        <v>101.3</v>
      </c>
      <c r="FM470">
        <v>100.501</v>
      </c>
      <c r="FN470">
        <v>112.76600000000001</v>
      </c>
      <c r="FO470">
        <v>99.847999999999999</v>
      </c>
      <c r="FP470">
        <v>99.847999999999999</v>
      </c>
      <c r="FQ470">
        <v>97.29</v>
      </c>
      <c r="FR470">
        <v>110.745</v>
      </c>
      <c r="FT470">
        <v>93.837000000000003</v>
      </c>
      <c r="FU470">
        <v>93.837000000000003</v>
      </c>
      <c r="FX470">
        <v>99.591999999999999</v>
      </c>
      <c r="FZ470">
        <v>87.843000000000004</v>
      </c>
      <c r="GA470">
        <v>87.843000000000004</v>
      </c>
      <c r="GB470">
        <v>98.435000000000002</v>
      </c>
      <c r="GC470">
        <v>98.435000000000002</v>
      </c>
      <c r="GD470">
        <v>98.930999999999997</v>
      </c>
      <c r="GE470">
        <v>96.007999999999996</v>
      </c>
      <c r="GF470">
        <v>105.39400000000001</v>
      </c>
      <c r="GH470">
        <v>99.183999999999997</v>
      </c>
      <c r="GI470">
        <v>99.183999999999997</v>
      </c>
      <c r="GJ470">
        <v>98.201999999999998</v>
      </c>
      <c r="GK470">
        <v>98.201999999999998</v>
      </c>
      <c r="GL470">
        <v>106.283</v>
      </c>
      <c r="GM470">
        <v>100.779</v>
      </c>
      <c r="GN470">
        <v>100.779</v>
      </c>
      <c r="GP470">
        <v>98.611000000000004</v>
      </c>
      <c r="GQ470">
        <v>99.334000000000003</v>
      </c>
      <c r="GR470">
        <v>99.334000000000003</v>
      </c>
      <c r="GS470">
        <v>103.536</v>
      </c>
      <c r="GT470">
        <v>103.536</v>
      </c>
      <c r="GU470">
        <v>101.176</v>
      </c>
      <c r="GW470">
        <v>103.86799999999999</v>
      </c>
      <c r="GX470">
        <v>103.86799999999999</v>
      </c>
      <c r="GY470">
        <v>101.58</v>
      </c>
      <c r="GZ470">
        <v>100.655</v>
      </c>
      <c r="HA470">
        <v>100.655</v>
      </c>
      <c r="HB470">
        <v>114.703</v>
      </c>
      <c r="HC470">
        <v>107.374</v>
      </c>
      <c r="HE470">
        <v>98.313000000000002</v>
      </c>
      <c r="HG470">
        <v>101.307</v>
      </c>
      <c r="HH470">
        <v>100.33</v>
      </c>
      <c r="HI470">
        <v>100.33</v>
      </c>
      <c r="HJ470">
        <v>88.665000000000006</v>
      </c>
      <c r="HK470">
        <v>98.86</v>
      </c>
      <c r="HL470">
        <v>89.837000000000003</v>
      </c>
      <c r="HM470">
        <v>101.31699999999999</v>
      </c>
      <c r="HN470">
        <v>101.56</v>
      </c>
      <c r="HO470">
        <v>99.01</v>
      </c>
      <c r="HP470">
        <v>100.166</v>
      </c>
      <c r="HQ470">
        <v>109.392</v>
      </c>
      <c r="HR470">
        <v>99.835999999999999</v>
      </c>
      <c r="HS470">
        <v>112.41</v>
      </c>
      <c r="HT470">
        <v>90.537999999999997</v>
      </c>
      <c r="HU470">
        <v>100.97199999999999</v>
      </c>
      <c r="HV470">
        <v>100.97199999999999</v>
      </c>
      <c r="HW470">
        <v>103.01</v>
      </c>
      <c r="HX470">
        <v>103.01</v>
      </c>
      <c r="HY470">
        <v>101.732</v>
      </c>
      <c r="HZ470">
        <v>101.732</v>
      </c>
      <c r="IA470">
        <v>103.01</v>
      </c>
      <c r="IB470">
        <v>103.01</v>
      </c>
      <c r="IC470">
        <v>101.732</v>
      </c>
      <c r="ID470">
        <v>101.732</v>
      </c>
    </row>
    <row r="471" spans="1:238" x14ac:dyDescent="0.2">
      <c r="A471" s="3">
        <v>46036</v>
      </c>
      <c r="B471">
        <v>100.58</v>
      </c>
      <c r="C471">
        <v>100.669</v>
      </c>
      <c r="D471">
        <v>100.669</v>
      </c>
      <c r="E471">
        <v>119.89700000000001</v>
      </c>
      <c r="F471">
        <v>109.73399999999999</v>
      </c>
      <c r="G471">
        <v>98.572999999999993</v>
      </c>
      <c r="H471">
        <v>100.46299999999999</v>
      </c>
      <c r="I471">
        <v>111.209</v>
      </c>
      <c r="J471">
        <v>111.209</v>
      </c>
      <c r="M471">
        <v>98.988</v>
      </c>
      <c r="N471">
        <v>98.988</v>
      </c>
      <c r="O471">
        <v>93.775999999999996</v>
      </c>
      <c r="P471">
        <v>93.775999999999996</v>
      </c>
      <c r="Q471">
        <v>106.09399999999999</v>
      </c>
      <c r="R471">
        <v>98.881</v>
      </c>
      <c r="S471">
        <v>92.968999999999994</v>
      </c>
      <c r="U471">
        <v>100.73099999999999</v>
      </c>
      <c r="V471">
        <v>101.158</v>
      </c>
      <c r="W471">
        <v>101.158</v>
      </c>
      <c r="X471">
        <v>97.254000000000005</v>
      </c>
      <c r="Y471">
        <v>97.254000000000005</v>
      </c>
      <c r="Z471">
        <v>101.77500000000001</v>
      </c>
      <c r="AA471">
        <v>98.388000000000005</v>
      </c>
      <c r="AB471">
        <v>98.388000000000005</v>
      </c>
      <c r="AD471">
        <v>98.831999999999994</v>
      </c>
      <c r="AG471">
        <v>98.28</v>
      </c>
      <c r="AH471">
        <v>99.188999999999993</v>
      </c>
      <c r="AK471">
        <v>100.76600000000001</v>
      </c>
      <c r="AL471">
        <v>100.185</v>
      </c>
      <c r="AM471">
        <v>99.247</v>
      </c>
      <c r="AR471">
        <v>100.161</v>
      </c>
      <c r="AS471">
        <v>100.03700000000001</v>
      </c>
      <c r="AT471">
        <v>98.638000000000005</v>
      </c>
      <c r="AU471">
        <v>98.358999999999995</v>
      </c>
      <c r="AV471">
        <v>98.358999999999995</v>
      </c>
      <c r="AW471">
        <v>95.006</v>
      </c>
      <c r="AX471">
        <v>95.006</v>
      </c>
      <c r="AY471">
        <v>118.57599999999999</v>
      </c>
      <c r="AZ471">
        <v>94.388000000000005</v>
      </c>
      <c r="BA471">
        <v>101.997</v>
      </c>
      <c r="BB471">
        <v>103.02800000000001</v>
      </c>
      <c r="BC471">
        <v>101.38200000000001</v>
      </c>
      <c r="BH471">
        <v>98.126000000000005</v>
      </c>
      <c r="BI471">
        <v>99.914000000000001</v>
      </c>
      <c r="BJ471">
        <v>105.925</v>
      </c>
      <c r="BM471">
        <v>108.36499999999999</v>
      </c>
      <c r="BN471">
        <v>101.011</v>
      </c>
      <c r="BP471">
        <v>100.818</v>
      </c>
      <c r="BQ471">
        <v>95.1</v>
      </c>
      <c r="BS471">
        <v>100.23399999999999</v>
      </c>
      <c r="BT471">
        <v>101.72</v>
      </c>
      <c r="BU471">
        <v>102.414</v>
      </c>
      <c r="BV471">
        <v>103.438</v>
      </c>
      <c r="BX471">
        <v>101.548</v>
      </c>
      <c r="BY471">
        <v>101.548</v>
      </c>
      <c r="BZ471">
        <v>101.904</v>
      </c>
      <c r="CA471">
        <v>105.10299999999999</v>
      </c>
      <c r="CB471">
        <v>102.437</v>
      </c>
      <c r="CC471">
        <v>101.503</v>
      </c>
      <c r="CF471">
        <v>98.281999999999996</v>
      </c>
      <c r="CG471">
        <v>98.281999999999996</v>
      </c>
      <c r="CH471">
        <v>95.265000000000001</v>
      </c>
      <c r="CI471">
        <v>95.265000000000001</v>
      </c>
      <c r="CJ471">
        <v>101.292</v>
      </c>
      <c r="CK471">
        <v>87.954999999999998</v>
      </c>
      <c r="CN471">
        <v>100.669</v>
      </c>
      <c r="CO471">
        <v>98.608999999999995</v>
      </c>
      <c r="CS471">
        <v>103.10599999999999</v>
      </c>
      <c r="CT471">
        <v>98.286000000000001</v>
      </c>
      <c r="CU471">
        <v>98.706999999999994</v>
      </c>
      <c r="CV471">
        <v>100.383</v>
      </c>
      <c r="CY471">
        <v>102.398</v>
      </c>
      <c r="CZ471">
        <v>98.382000000000005</v>
      </c>
      <c r="DE471">
        <v>101.745</v>
      </c>
      <c r="DG471">
        <v>100.78700000000001</v>
      </c>
      <c r="DK471">
        <v>94.643000000000001</v>
      </c>
      <c r="DL471">
        <v>97.680999999999997</v>
      </c>
      <c r="DM471">
        <v>89.040999999999997</v>
      </c>
      <c r="DN471">
        <v>89.040999999999997</v>
      </c>
      <c r="DO471">
        <v>99.914000000000001</v>
      </c>
      <c r="DP471">
        <v>107.08499999999999</v>
      </c>
      <c r="DQ471">
        <v>104.157</v>
      </c>
      <c r="DR471">
        <v>100.366</v>
      </c>
      <c r="DS471">
        <v>98.858999999999995</v>
      </c>
      <c r="EB471">
        <v>100.852</v>
      </c>
      <c r="EC471">
        <v>100.852</v>
      </c>
      <c r="ED471">
        <v>98.100999999999999</v>
      </c>
      <c r="EE471">
        <v>98.100999999999999</v>
      </c>
      <c r="EF471">
        <v>102.117</v>
      </c>
      <c r="EG471">
        <v>102.117</v>
      </c>
      <c r="EI471">
        <v>99.88</v>
      </c>
      <c r="EJ471">
        <v>99.88</v>
      </c>
      <c r="EK471">
        <v>90.590999999999994</v>
      </c>
      <c r="EL471">
        <v>91.817999999999998</v>
      </c>
      <c r="EM471">
        <v>91.817999999999998</v>
      </c>
      <c r="EN471">
        <v>102.34399999999999</v>
      </c>
      <c r="EO471">
        <v>101.008</v>
      </c>
      <c r="EP471">
        <v>100.212</v>
      </c>
      <c r="EQ471">
        <v>87.432000000000002</v>
      </c>
      <c r="ER471">
        <v>87.432000000000002</v>
      </c>
      <c r="EX471">
        <v>94.986999999999995</v>
      </c>
      <c r="FA471">
        <v>98.150999999999996</v>
      </c>
      <c r="FB471">
        <v>98.150999999999996</v>
      </c>
      <c r="FC471">
        <v>87.317999999999998</v>
      </c>
      <c r="FD471">
        <v>87.317999999999998</v>
      </c>
      <c r="FE471">
        <v>98.01</v>
      </c>
      <c r="FF471">
        <v>98.01</v>
      </c>
      <c r="FG471">
        <v>100.78</v>
      </c>
      <c r="FH471">
        <v>100.78</v>
      </c>
      <c r="FK471">
        <v>101.30500000000001</v>
      </c>
      <c r="FL471">
        <v>101.30500000000001</v>
      </c>
      <c r="FM471">
        <v>100.429</v>
      </c>
      <c r="FN471">
        <v>112.639</v>
      </c>
      <c r="FO471">
        <v>99.847999999999999</v>
      </c>
      <c r="FP471">
        <v>99.847999999999999</v>
      </c>
      <c r="FQ471">
        <v>97.012</v>
      </c>
      <c r="FR471">
        <v>110.49</v>
      </c>
      <c r="FT471">
        <v>93.718000000000004</v>
      </c>
      <c r="FU471">
        <v>93.718000000000004</v>
      </c>
      <c r="FX471">
        <v>99.591999999999999</v>
      </c>
      <c r="FZ471">
        <v>87.64</v>
      </c>
      <c r="GA471">
        <v>87.64</v>
      </c>
      <c r="GB471">
        <v>98.427999999999997</v>
      </c>
      <c r="GC471">
        <v>98.427999999999997</v>
      </c>
      <c r="GD471">
        <v>98.98</v>
      </c>
      <c r="GE471">
        <v>95.799000000000007</v>
      </c>
      <c r="GF471">
        <v>105.298</v>
      </c>
      <c r="GH471">
        <v>99.055999999999997</v>
      </c>
      <c r="GI471">
        <v>99.055999999999997</v>
      </c>
      <c r="GJ471">
        <v>98.183000000000007</v>
      </c>
      <c r="GK471">
        <v>98.183000000000007</v>
      </c>
      <c r="GL471">
        <v>106.233</v>
      </c>
      <c r="GM471">
        <v>100.661</v>
      </c>
      <c r="GN471">
        <v>100.661</v>
      </c>
      <c r="GP471">
        <v>98.614999999999995</v>
      </c>
      <c r="GQ471">
        <v>99.272000000000006</v>
      </c>
      <c r="GR471">
        <v>99.272000000000006</v>
      </c>
      <c r="GS471">
        <v>103.41500000000001</v>
      </c>
      <c r="GT471">
        <v>103.41500000000001</v>
      </c>
      <c r="GU471">
        <v>101.247</v>
      </c>
      <c r="GW471">
        <v>103.771</v>
      </c>
      <c r="GX471">
        <v>103.771</v>
      </c>
      <c r="GY471">
        <v>101.595</v>
      </c>
      <c r="GZ471">
        <v>100.643</v>
      </c>
      <c r="HA471">
        <v>100.643</v>
      </c>
      <c r="HB471">
        <v>114.51900000000001</v>
      </c>
      <c r="HC471">
        <v>107.24299999999999</v>
      </c>
      <c r="HE471">
        <v>98.271000000000001</v>
      </c>
      <c r="HG471">
        <v>101.31100000000001</v>
      </c>
      <c r="HH471">
        <v>100.316</v>
      </c>
      <c r="HI471">
        <v>100.316</v>
      </c>
      <c r="HJ471">
        <v>88.546000000000006</v>
      </c>
      <c r="HK471">
        <v>98.864000000000004</v>
      </c>
      <c r="HL471">
        <v>89.587000000000003</v>
      </c>
      <c r="HM471">
        <v>101.292</v>
      </c>
      <c r="HN471">
        <v>101.361</v>
      </c>
      <c r="HO471">
        <v>98.941000000000003</v>
      </c>
      <c r="HP471">
        <v>100.17100000000001</v>
      </c>
      <c r="HQ471">
        <v>109.1</v>
      </c>
      <c r="HR471">
        <v>99.875</v>
      </c>
      <c r="HS471">
        <v>112.306</v>
      </c>
      <c r="HT471">
        <v>90.305000000000007</v>
      </c>
      <c r="HU471">
        <v>100.911</v>
      </c>
      <c r="HV471">
        <v>100.911</v>
      </c>
      <c r="HW471">
        <v>102.896</v>
      </c>
      <c r="HX471">
        <v>102.896</v>
      </c>
      <c r="HY471">
        <v>101.652</v>
      </c>
      <c r="HZ471">
        <v>101.652</v>
      </c>
      <c r="IA471">
        <v>102.896</v>
      </c>
      <c r="IB471">
        <v>102.896</v>
      </c>
      <c r="IC471">
        <v>101.652</v>
      </c>
      <c r="ID471">
        <v>101.652</v>
      </c>
    </row>
    <row r="472" spans="1:238" x14ac:dyDescent="0.2">
      <c r="A472" s="3">
        <v>46037</v>
      </c>
      <c r="B472">
        <v>100.553</v>
      </c>
      <c r="C472">
        <v>100.65300000000001</v>
      </c>
      <c r="D472">
        <v>100.65300000000001</v>
      </c>
      <c r="E472">
        <v>119.797</v>
      </c>
      <c r="F472">
        <v>109.432</v>
      </c>
      <c r="G472">
        <v>98.575999999999993</v>
      </c>
      <c r="H472">
        <v>100.43600000000001</v>
      </c>
      <c r="I472">
        <v>110.997</v>
      </c>
      <c r="J472">
        <v>110.997</v>
      </c>
      <c r="M472">
        <v>98.968000000000004</v>
      </c>
      <c r="N472">
        <v>98.968000000000004</v>
      </c>
      <c r="O472">
        <v>93.674000000000007</v>
      </c>
      <c r="P472">
        <v>93.674000000000007</v>
      </c>
      <c r="Q472">
        <v>106.047</v>
      </c>
      <c r="R472">
        <v>98.884</v>
      </c>
      <c r="S472">
        <v>92.938999999999993</v>
      </c>
      <c r="U472">
        <v>100.71599999999999</v>
      </c>
      <c r="V472">
        <v>101.139</v>
      </c>
      <c r="W472">
        <v>101.139</v>
      </c>
      <c r="X472">
        <v>97.25</v>
      </c>
      <c r="Y472">
        <v>97.25</v>
      </c>
      <c r="Z472">
        <v>101.70099999999999</v>
      </c>
      <c r="AA472">
        <v>98.352999999999994</v>
      </c>
      <c r="AB472">
        <v>98.352999999999994</v>
      </c>
      <c r="AD472">
        <v>98.888999999999996</v>
      </c>
      <c r="AG472">
        <v>98.305999999999997</v>
      </c>
      <c r="AH472">
        <v>99.183000000000007</v>
      </c>
      <c r="AK472">
        <v>100.741</v>
      </c>
      <c r="AL472">
        <v>100.151</v>
      </c>
      <c r="AM472">
        <v>99.272999999999996</v>
      </c>
      <c r="AR472">
        <v>100.14400000000001</v>
      </c>
      <c r="AS472">
        <v>100.047</v>
      </c>
      <c r="AT472">
        <v>98.546000000000006</v>
      </c>
      <c r="AU472">
        <v>98.379000000000005</v>
      </c>
      <c r="AV472">
        <v>98.379000000000005</v>
      </c>
      <c r="AW472">
        <v>94.989000000000004</v>
      </c>
      <c r="AX472">
        <v>94.989000000000004</v>
      </c>
      <c r="AY472">
        <v>118.238</v>
      </c>
      <c r="AZ472">
        <v>94.4</v>
      </c>
      <c r="BA472">
        <v>101.94199999999999</v>
      </c>
      <c r="BB472">
        <v>102.982</v>
      </c>
      <c r="BC472">
        <v>101.34399999999999</v>
      </c>
      <c r="BH472">
        <v>98.126999999999995</v>
      </c>
      <c r="BI472">
        <v>99.900999999999996</v>
      </c>
      <c r="BJ472">
        <v>105.843</v>
      </c>
      <c r="BM472">
        <v>108.31399999999999</v>
      </c>
      <c r="BN472">
        <v>101.024</v>
      </c>
      <c r="BP472">
        <v>100.79600000000001</v>
      </c>
      <c r="BQ472">
        <v>95.215000000000003</v>
      </c>
      <c r="BS472">
        <v>100.209</v>
      </c>
      <c r="BT472">
        <v>101.679</v>
      </c>
      <c r="BU472">
        <v>102.405</v>
      </c>
      <c r="BV472">
        <v>103.40600000000001</v>
      </c>
      <c r="BX472">
        <v>101.545</v>
      </c>
      <c r="BY472">
        <v>101.545</v>
      </c>
      <c r="BZ472">
        <v>101.831</v>
      </c>
      <c r="CA472">
        <v>105.059</v>
      </c>
      <c r="CB472">
        <v>102.259</v>
      </c>
      <c r="CC472">
        <v>101.46</v>
      </c>
      <c r="CF472">
        <v>98.328999999999994</v>
      </c>
      <c r="CG472">
        <v>98.328999999999994</v>
      </c>
      <c r="CH472">
        <v>95.177000000000007</v>
      </c>
      <c r="CI472">
        <v>95.177000000000007</v>
      </c>
      <c r="CJ472">
        <v>101.241</v>
      </c>
      <c r="CK472">
        <v>87.861000000000004</v>
      </c>
      <c r="CN472">
        <v>100.63800000000001</v>
      </c>
      <c r="CO472">
        <v>98.605999999999995</v>
      </c>
      <c r="CS472">
        <v>103.03</v>
      </c>
      <c r="CT472">
        <v>98.289000000000001</v>
      </c>
      <c r="CU472">
        <v>98.677999999999997</v>
      </c>
      <c r="CV472">
        <v>100.113</v>
      </c>
      <c r="CY472">
        <v>102.354</v>
      </c>
      <c r="CZ472">
        <v>98.289000000000001</v>
      </c>
      <c r="DE472">
        <v>101.738</v>
      </c>
      <c r="DG472">
        <v>100.777</v>
      </c>
      <c r="DK472">
        <v>94.614000000000004</v>
      </c>
      <c r="DL472">
        <v>97.599000000000004</v>
      </c>
      <c r="DM472">
        <v>89.006</v>
      </c>
      <c r="DN472">
        <v>89.006</v>
      </c>
      <c r="DO472">
        <v>99.893000000000001</v>
      </c>
      <c r="DP472">
        <v>106.956</v>
      </c>
      <c r="DQ472">
        <v>104.06399999999999</v>
      </c>
      <c r="DR472">
        <v>100.364</v>
      </c>
      <c r="DS472">
        <v>98.841999999999999</v>
      </c>
      <c r="EB472">
        <v>100.87</v>
      </c>
      <c r="EC472">
        <v>100.87</v>
      </c>
      <c r="ED472">
        <v>98.114999999999995</v>
      </c>
      <c r="EE472">
        <v>98.114999999999995</v>
      </c>
      <c r="EF472">
        <v>102.014</v>
      </c>
      <c r="EG472">
        <v>102.014</v>
      </c>
      <c r="EI472">
        <v>99.870999999999995</v>
      </c>
      <c r="EJ472">
        <v>99.870999999999995</v>
      </c>
      <c r="EK472">
        <v>90.480999999999995</v>
      </c>
      <c r="EL472">
        <v>91.67</v>
      </c>
      <c r="EM472">
        <v>91.67</v>
      </c>
      <c r="EN472">
        <v>102.33199999999999</v>
      </c>
      <c r="EO472">
        <v>100.96599999999999</v>
      </c>
      <c r="EP472">
        <v>100.19799999999999</v>
      </c>
      <c r="EQ472">
        <v>87.38</v>
      </c>
      <c r="ER472">
        <v>87.38</v>
      </c>
      <c r="EX472">
        <v>94.929000000000002</v>
      </c>
      <c r="FA472">
        <v>98.186000000000007</v>
      </c>
      <c r="FB472">
        <v>98.186000000000007</v>
      </c>
      <c r="FC472">
        <v>87.274000000000001</v>
      </c>
      <c r="FD472">
        <v>87.274000000000001</v>
      </c>
      <c r="FE472">
        <v>98.037000000000006</v>
      </c>
      <c r="FF472">
        <v>98.037000000000006</v>
      </c>
      <c r="FG472">
        <v>100.735</v>
      </c>
      <c r="FH472">
        <v>100.735</v>
      </c>
      <c r="FK472">
        <v>101.30800000000001</v>
      </c>
      <c r="FL472">
        <v>101.30800000000001</v>
      </c>
      <c r="FM472">
        <v>100.387</v>
      </c>
      <c r="FN472">
        <v>112.35599999999999</v>
      </c>
      <c r="FO472">
        <v>99.78</v>
      </c>
      <c r="FP472">
        <v>99.78</v>
      </c>
      <c r="FQ472">
        <v>96.847999999999999</v>
      </c>
      <c r="FR472">
        <v>110.229</v>
      </c>
      <c r="FT472">
        <v>93.716999999999999</v>
      </c>
      <c r="FU472">
        <v>93.716999999999999</v>
      </c>
      <c r="FX472">
        <v>99.602999999999994</v>
      </c>
      <c r="FZ472">
        <v>87.58</v>
      </c>
      <c r="GA472">
        <v>87.58</v>
      </c>
      <c r="GB472">
        <v>98.465999999999994</v>
      </c>
      <c r="GC472">
        <v>98.465999999999994</v>
      </c>
      <c r="GD472">
        <v>98.923000000000002</v>
      </c>
      <c r="GE472">
        <v>95.641000000000005</v>
      </c>
      <c r="GF472">
        <v>105.221</v>
      </c>
      <c r="GH472">
        <v>99.021000000000001</v>
      </c>
      <c r="GI472">
        <v>99.021000000000001</v>
      </c>
      <c r="GJ472">
        <v>98.221999999999994</v>
      </c>
      <c r="GK472">
        <v>98.221999999999994</v>
      </c>
      <c r="GL472">
        <v>106.188</v>
      </c>
      <c r="GM472">
        <v>100.654</v>
      </c>
      <c r="GN472">
        <v>100.654</v>
      </c>
      <c r="GP472">
        <v>98.619</v>
      </c>
      <c r="GQ472">
        <v>99.25</v>
      </c>
      <c r="GR472">
        <v>99.25</v>
      </c>
      <c r="GS472">
        <v>103.318</v>
      </c>
      <c r="GT472">
        <v>103.318</v>
      </c>
      <c r="GU472">
        <v>101.18300000000001</v>
      </c>
      <c r="GW472">
        <v>103.706</v>
      </c>
      <c r="GX472">
        <v>103.706</v>
      </c>
      <c r="GY472">
        <v>101.532</v>
      </c>
      <c r="GZ472">
        <v>100.63</v>
      </c>
      <c r="HA472">
        <v>100.63</v>
      </c>
      <c r="HB472">
        <v>114.29600000000001</v>
      </c>
      <c r="HC472">
        <v>107.185</v>
      </c>
      <c r="HE472">
        <v>98.331000000000003</v>
      </c>
      <c r="HG472">
        <v>101.254</v>
      </c>
      <c r="HH472">
        <v>100.304</v>
      </c>
      <c r="HI472">
        <v>100.304</v>
      </c>
      <c r="HJ472">
        <v>88.373000000000005</v>
      </c>
      <c r="HK472">
        <v>98.887</v>
      </c>
      <c r="HL472">
        <v>89.415000000000006</v>
      </c>
      <c r="HM472">
        <v>101.253</v>
      </c>
      <c r="HN472">
        <v>101</v>
      </c>
      <c r="HO472">
        <v>98.99</v>
      </c>
      <c r="HP472">
        <v>100.173</v>
      </c>
      <c r="HQ472">
        <v>108.789</v>
      </c>
      <c r="HR472">
        <v>99.846999999999994</v>
      </c>
      <c r="HS472">
        <v>112.176</v>
      </c>
      <c r="HT472">
        <v>90.135000000000005</v>
      </c>
      <c r="HU472">
        <v>100.857</v>
      </c>
      <c r="HV472">
        <v>100.857</v>
      </c>
      <c r="HW472">
        <v>102.825</v>
      </c>
      <c r="HX472">
        <v>102.825</v>
      </c>
      <c r="HY472">
        <v>101.634</v>
      </c>
      <c r="HZ472">
        <v>101.634</v>
      </c>
      <c r="IA472">
        <v>102.825</v>
      </c>
      <c r="IB472">
        <v>102.825</v>
      </c>
      <c r="IC472">
        <v>101.634</v>
      </c>
      <c r="ID472">
        <v>101.634</v>
      </c>
    </row>
    <row r="473" spans="1:238" x14ac:dyDescent="0.2">
      <c r="A473" s="3">
        <v>46038</v>
      </c>
      <c r="B473">
        <v>100.58199999999999</v>
      </c>
      <c r="C473">
        <v>100.584</v>
      </c>
      <c r="D473">
        <v>100.584</v>
      </c>
      <c r="E473">
        <v>119.779</v>
      </c>
      <c r="F473">
        <v>108.85899999999999</v>
      </c>
      <c r="G473">
        <v>98.587000000000003</v>
      </c>
      <c r="H473">
        <v>100.428</v>
      </c>
      <c r="I473">
        <v>110.871</v>
      </c>
      <c r="J473">
        <v>110.871</v>
      </c>
      <c r="M473">
        <v>98.953999999999994</v>
      </c>
      <c r="N473">
        <v>98.953999999999994</v>
      </c>
      <c r="O473">
        <v>93.525000000000006</v>
      </c>
      <c r="P473">
        <v>93.525000000000006</v>
      </c>
      <c r="Q473">
        <v>106.101</v>
      </c>
      <c r="R473">
        <v>98.9</v>
      </c>
      <c r="S473">
        <v>92.980999999999995</v>
      </c>
      <c r="U473">
        <v>100.714</v>
      </c>
      <c r="V473">
        <v>101.12</v>
      </c>
      <c r="W473">
        <v>101.12</v>
      </c>
      <c r="X473">
        <v>97.245000000000005</v>
      </c>
      <c r="Y473">
        <v>97.245000000000005</v>
      </c>
      <c r="Z473">
        <v>101.709</v>
      </c>
      <c r="AA473">
        <v>98.346000000000004</v>
      </c>
      <c r="AB473">
        <v>98.346000000000004</v>
      </c>
      <c r="AD473">
        <v>98.893000000000001</v>
      </c>
      <c r="AG473">
        <v>98.293999999999997</v>
      </c>
      <c r="AH473">
        <v>99.182000000000002</v>
      </c>
      <c r="AK473">
        <v>100.7</v>
      </c>
      <c r="AL473">
        <v>100.143</v>
      </c>
      <c r="AM473">
        <v>99.271000000000001</v>
      </c>
      <c r="AR473">
        <v>100.15</v>
      </c>
      <c r="AS473">
        <v>99.992999999999995</v>
      </c>
      <c r="AT473">
        <v>98.533000000000001</v>
      </c>
      <c r="AU473">
        <v>98.293000000000006</v>
      </c>
      <c r="AV473">
        <v>98.293000000000006</v>
      </c>
      <c r="AW473">
        <v>94.933000000000007</v>
      </c>
      <c r="AX473">
        <v>94.933000000000007</v>
      </c>
      <c r="AY473">
        <v>117.97199999999999</v>
      </c>
      <c r="AZ473">
        <v>94.397999999999996</v>
      </c>
      <c r="BA473">
        <v>101.911</v>
      </c>
      <c r="BB473">
        <v>102.955</v>
      </c>
      <c r="BC473">
        <v>101.333</v>
      </c>
      <c r="BH473">
        <v>98.14</v>
      </c>
      <c r="BI473">
        <v>99.92</v>
      </c>
      <c r="BJ473">
        <v>105.86499999999999</v>
      </c>
      <c r="BM473">
        <v>108.26900000000001</v>
      </c>
      <c r="BN473">
        <v>101.024</v>
      </c>
      <c r="BP473">
        <v>100.79600000000001</v>
      </c>
      <c r="BQ473">
        <v>95.015000000000001</v>
      </c>
      <c r="BS473">
        <v>100.218</v>
      </c>
      <c r="BT473">
        <v>101.684</v>
      </c>
      <c r="BU473">
        <v>102.53100000000001</v>
      </c>
      <c r="BV473">
        <v>103.373</v>
      </c>
      <c r="BX473">
        <v>101.518</v>
      </c>
      <c r="BY473">
        <v>101.518</v>
      </c>
      <c r="BZ473">
        <v>101.833</v>
      </c>
      <c r="CA473">
        <v>104.996</v>
      </c>
      <c r="CB473">
        <v>102.066</v>
      </c>
      <c r="CC473">
        <v>101.48699999999999</v>
      </c>
      <c r="CF473">
        <v>98.296999999999997</v>
      </c>
      <c r="CG473">
        <v>98.296999999999997</v>
      </c>
      <c r="CH473">
        <v>95.04</v>
      </c>
      <c r="CI473">
        <v>95.04</v>
      </c>
      <c r="CJ473">
        <v>101.298</v>
      </c>
      <c r="CK473">
        <v>87.953000000000003</v>
      </c>
      <c r="CN473">
        <v>100.643</v>
      </c>
      <c r="CO473">
        <v>98.58</v>
      </c>
      <c r="CS473">
        <v>103.06</v>
      </c>
      <c r="CT473">
        <v>98.293000000000006</v>
      </c>
      <c r="CU473">
        <v>98.674999999999997</v>
      </c>
      <c r="CV473">
        <v>99.850999999999999</v>
      </c>
      <c r="CY473">
        <v>102.29300000000001</v>
      </c>
      <c r="CZ473">
        <v>98.153000000000006</v>
      </c>
      <c r="DE473">
        <v>101.749</v>
      </c>
      <c r="DG473">
        <v>100.771</v>
      </c>
      <c r="DK473">
        <v>94.647000000000006</v>
      </c>
      <c r="DL473">
        <v>97.68</v>
      </c>
      <c r="DM473">
        <v>88.909000000000006</v>
      </c>
      <c r="DN473">
        <v>88.909000000000006</v>
      </c>
      <c r="DO473">
        <v>99.878</v>
      </c>
      <c r="DP473">
        <v>106.898</v>
      </c>
      <c r="DQ473">
        <v>104.035</v>
      </c>
      <c r="DR473">
        <v>100.239</v>
      </c>
      <c r="DS473">
        <v>98.832999999999998</v>
      </c>
      <c r="EB473">
        <v>100.833</v>
      </c>
      <c r="EC473">
        <v>100.833</v>
      </c>
      <c r="ED473">
        <v>98.14</v>
      </c>
      <c r="EE473">
        <v>98.14</v>
      </c>
      <c r="EF473">
        <v>101.893</v>
      </c>
      <c r="EG473">
        <v>101.893</v>
      </c>
      <c r="EI473">
        <v>99.872</v>
      </c>
      <c r="EJ473">
        <v>99.872</v>
      </c>
      <c r="EK473">
        <v>90.313999999999993</v>
      </c>
      <c r="EL473">
        <v>91.472999999999999</v>
      </c>
      <c r="EM473">
        <v>91.472999999999999</v>
      </c>
      <c r="EN473">
        <v>102.315</v>
      </c>
      <c r="EO473">
        <v>100.988</v>
      </c>
      <c r="EP473">
        <v>100.24299999999999</v>
      </c>
      <c r="EQ473">
        <v>87.268000000000001</v>
      </c>
      <c r="ER473">
        <v>87.268000000000001</v>
      </c>
      <c r="EX473">
        <v>94.744</v>
      </c>
      <c r="FA473">
        <v>98.177999999999997</v>
      </c>
      <c r="FB473">
        <v>98.177999999999997</v>
      </c>
      <c r="FC473">
        <v>87.186999999999998</v>
      </c>
      <c r="FD473">
        <v>87.186999999999998</v>
      </c>
      <c r="FE473">
        <v>98.055000000000007</v>
      </c>
      <c r="FF473">
        <v>98.055000000000007</v>
      </c>
      <c r="FG473">
        <v>100.712</v>
      </c>
      <c r="FH473">
        <v>100.712</v>
      </c>
      <c r="FK473">
        <v>101.381</v>
      </c>
      <c r="FL473">
        <v>101.381</v>
      </c>
      <c r="FM473">
        <v>100.378</v>
      </c>
      <c r="FN473">
        <v>112.1</v>
      </c>
      <c r="FO473">
        <v>99.757000000000005</v>
      </c>
      <c r="FP473">
        <v>99.757000000000005</v>
      </c>
      <c r="FQ473">
        <v>96.713999999999999</v>
      </c>
      <c r="FR473">
        <v>110.03400000000001</v>
      </c>
      <c r="FT473">
        <v>93.7</v>
      </c>
      <c r="FU473">
        <v>93.7</v>
      </c>
      <c r="FX473">
        <v>99.590999999999994</v>
      </c>
      <c r="FZ473">
        <v>87.3</v>
      </c>
      <c r="GA473">
        <v>87.3</v>
      </c>
      <c r="GB473">
        <v>98.471000000000004</v>
      </c>
      <c r="GC473">
        <v>98.471000000000004</v>
      </c>
      <c r="GD473">
        <v>98.956000000000003</v>
      </c>
      <c r="GE473">
        <v>95.451999999999998</v>
      </c>
      <c r="GF473">
        <v>105.124</v>
      </c>
      <c r="GH473">
        <v>98.984999999999999</v>
      </c>
      <c r="GI473">
        <v>98.984999999999999</v>
      </c>
      <c r="GJ473">
        <v>98.21</v>
      </c>
      <c r="GK473">
        <v>98.21</v>
      </c>
      <c r="GL473">
        <v>106.075</v>
      </c>
      <c r="GM473">
        <v>100.60899999999999</v>
      </c>
      <c r="GN473">
        <v>100.60899999999999</v>
      </c>
      <c r="GP473">
        <v>98.646000000000001</v>
      </c>
      <c r="GQ473">
        <v>99.183000000000007</v>
      </c>
      <c r="GR473">
        <v>99.183000000000007</v>
      </c>
      <c r="GS473">
        <v>103.30800000000001</v>
      </c>
      <c r="GT473">
        <v>103.30800000000001</v>
      </c>
      <c r="GU473">
        <v>101.17400000000001</v>
      </c>
      <c r="GW473">
        <v>103.598</v>
      </c>
      <c r="GX473">
        <v>103.598</v>
      </c>
      <c r="GY473">
        <v>101.54600000000001</v>
      </c>
      <c r="GZ473">
        <v>100.61799999999999</v>
      </c>
      <c r="HA473">
        <v>100.61799999999999</v>
      </c>
      <c r="HB473">
        <v>114.056</v>
      </c>
      <c r="HC473">
        <v>107.248</v>
      </c>
      <c r="HE473">
        <v>98.366</v>
      </c>
      <c r="HG473">
        <v>101.31100000000001</v>
      </c>
      <c r="HH473">
        <v>100.298</v>
      </c>
      <c r="HI473">
        <v>100.298</v>
      </c>
      <c r="HJ473">
        <v>88.135000000000005</v>
      </c>
      <c r="HK473">
        <v>98.891999999999996</v>
      </c>
      <c r="HL473">
        <v>89.150999999999996</v>
      </c>
      <c r="HM473">
        <v>101.253</v>
      </c>
      <c r="HN473">
        <v>100.596</v>
      </c>
      <c r="HO473">
        <v>98.998999999999995</v>
      </c>
      <c r="HP473">
        <v>100.161</v>
      </c>
      <c r="HQ473">
        <v>108.44</v>
      </c>
      <c r="HR473">
        <v>99.834999999999994</v>
      </c>
      <c r="HS473">
        <v>112.128</v>
      </c>
      <c r="HT473">
        <v>89.93</v>
      </c>
      <c r="HU473">
        <v>100.821</v>
      </c>
      <c r="HV473">
        <v>100.821</v>
      </c>
      <c r="HW473">
        <v>102.73399999999999</v>
      </c>
      <c r="HX473">
        <v>102.73399999999999</v>
      </c>
      <c r="HY473">
        <v>101.60599999999999</v>
      </c>
      <c r="HZ473">
        <v>101.60599999999999</v>
      </c>
      <c r="IA473">
        <v>102.73399999999999</v>
      </c>
      <c r="IB473">
        <v>102.73399999999999</v>
      </c>
      <c r="IC473">
        <v>101.60599999999999</v>
      </c>
      <c r="ID473">
        <v>101.60599999999999</v>
      </c>
    </row>
    <row r="474" spans="1:238" x14ac:dyDescent="0.2">
      <c r="A474" s="3">
        <v>46042</v>
      </c>
      <c r="B474">
        <v>100.523</v>
      </c>
      <c r="C474">
        <v>100.61199999999999</v>
      </c>
      <c r="D474">
        <v>100.61199999999999</v>
      </c>
      <c r="E474">
        <v>119.777</v>
      </c>
      <c r="F474">
        <v>109.492</v>
      </c>
      <c r="G474">
        <v>98.591999999999999</v>
      </c>
      <c r="H474">
        <v>100.437</v>
      </c>
      <c r="I474">
        <v>111.084</v>
      </c>
      <c r="J474">
        <v>111.084</v>
      </c>
      <c r="M474">
        <v>98.984999999999999</v>
      </c>
      <c r="N474">
        <v>98.984999999999999</v>
      </c>
      <c r="O474">
        <v>93.652000000000001</v>
      </c>
      <c r="P474">
        <v>93.652000000000001</v>
      </c>
      <c r="Q474">
        <v>106.039</v>
      </c>
      <c r="R474">
        <v>98.885999999999996</v>
      </c>
      <c r="S474">
        <v>92.888000000000005</v>
      </c>
      <c r="U474">
        <v>100.706</v>
      </c>
      <c r="V474">
        <v>101.13200000000001</v>
      </c>
      <c r="W474">
        <v>101.13200000000001</v>
      </c>
      <c r="X474">
        <v>97.278999999999996</v>
      </c>
      <c r="Y474">
        <v>97.278999999999996</v>
      </c>
      <c r="Z474">
        <v>101.732</v>
      </c>
      <c r="AA474">
        <v>98.379000000000005</v>
      </c>
      <c r="AB474">
        <v>98.379000000000005</v>
      </c>
      <c r="AD474">
        <v>98.909000000000006</v>
      </c>
      <c r="AG474">
        <v>98.287000000000006</v>
      </c>
      <c r="AH474">
        <v>99.215000000000003</v>
      </c>
      <c r="AK474">
        <v>100.70399999999999</v>
      </c>
      <c r="AL474">
        <v>100.166</v>
      </c>
      <c r="AM474">
        <v>99.260999999999996</v>
      </c>
      <c r="AR474">
        <v>100.16200000000001</v>
      </c>
      <c r="AS474">
        <v>100.02200000000001</v>
      </c>
      <c r="AT474">
        <v>98.605000000000004</v>
      </c>
      <c r="AU474">
        <v>98.361000000000004</v>
      </c>
      <c r="AV474">
        <v>98.361000000000004</v>
      </c>
      <c r="AW474">
        <v>95.024000000000001</v>
      </c>
      <c r="AX474">
        <v>95.024000000000001</v>
      </c>
      <c r="AY474">
        <v>118.083</v>
      </c>
      <c r="AZ474">
        <v>94.468000000000004</v>
      </c>
      <c r="BA474">
        <v>101.788</v>
      </c>
      <c r="BB474">
        <v>102.94</v>
      </c>
      <c r="BC474">
        <v>101.339</v>
      </c>
      <c r="BH474">
        <v>98.138000000000005</v>
      </c>
      <c r="BI474">
        <v>99.864000000000004</v>
      </c>
      <c r="BJ474">
        <v>105.959</v>
      </c>
      <c r="BM474">
        <v>108.336</v>
      </c>
      <c r="BN474">
        <v>101.005</v>
      </c>
      <c r="BP474">
        <v>100.79900000000001</v>
      </c>
      <c r="BQ474">
        <v>95.013000000000005</v>
      </c>
      <c r="BS474">
        <v>100.23099999999999</v>
      </c>
      <c r="BT474">
        <v>101.729</v>
      </c>
      <c r="BU474">
        <v>102.462</v>
      </c>
      <c r="BV474">
        <v>103.425</v>
      </c>
      <c r="BX474">
        <v>101.488</v>
      </c>
      <c r="BY474">
        <v>101.488</v>
      </c>
      <c r="BZ474">
        <v>101.896</v>
      </c>
      <c r="CA474">
        <v>105.059</v>
      </c>
      <c r="CB474">
        <v>102.27500000000001</v>
      </c>
      <c r="CC474">
        <v>101.47499999999999</v>
      </c>
      <c r="CF474">
        <v>98.313000000000002</v>
      </c>
      <c r="CG474">
        <v>98.313000000000002</v>
      </c>
      <c r="CH474">
        <v>95.123000000000005</v>
      </c>
      <c r="CI474">
        <v>95.123000000000005</v>
      </c>
      <c r="CJ474">
        <v>101.24299999999999</v>
      </c>
      <c r="CK474">
        <v>88.013999999999996</v>
      </c>
      <c r="CN474">
        <v>100.636</v>
      </c>
      <c r="CO474">
        <v>98.786000000000001</v>
      </c>
      <c r="CS474">
        <v>103.083</v>
      </c>
      <c r="CT474">
        <v>98.287999999999997</v>
      </c>
      <c r="CU474">
        <v>98.701999999999998</v>
      </c>
      <c r="CV474">
        <v>100.182</v>
      </c>
      <c r="CY474">
        <v>102.30500000000001</v>
      </c>
      <c r="CZ474">
        <v>98.268000000000001</v>
      </c>
      <c r="DE474">
        <v>101.771</v>
      </c>
      <c r="DG474">
        <v>100.78100000000001</v>
      </c>
      <c r="DK474">
        <v>94.628</v>
      </c>
      <c r="DL474">
        <v>97.608000000000004</v>
      </c>
      <c r="DM474">
        <v>88.957999999999998</v>
      </c>
      <c r="DN474">
        <v>88.957999999999998</v>
      </c>
      <c r="DO474">
        <v>99.897999999999996</v>
      </c>
      <c r="DP474">
        <v>106.946</v>
      </c>
      <c r="DQ474">
        <v>104.066</v>
      </c>
      <c r="DR474">
        <v>100.283</v>
      </c>
      <c r="DS474">
        <v>98.878</v>
      </c>
      <c r="EB474">
        <v>100.902</v>
      </c>
      <c r="EC474">
        <v>100.902</v>
      </c>
      <c r="ED474">
        <v>98.201999999999998</v>
      </c>
      <c r="EE474">
        <v>98.201999999999998</v>
      </c>
      <c r="EF474">
        <v>102.048</v>
      </c>
      <c r="EG474">
        <v>102.048</v>
      </c>
      <c r="EI474">
        <v>99.881</v>
      </c>
      <c r="EJ474">
        <v>99.881</v>
      </c>
      <c r="EK474">
        <v>90.444999999999993</v>
      </c>
      <c r="EL474">
        <v>91.638000000000005</v>
      </c>
      <c r="EM474">
        <v>91.638000000000005</v>
      </c>
      <c r="EN474">
        <v>102.386</v>
      </c>
      <c r="EO474">
        <v>100.986</v>
      </c>
      <c r="EP474">
        <v>100.236</v>
      </c>
      <c r="EQ474">
        <v>87.378</v>
      </c>
      <c r="ER474">
        <v>87.378</v>
      </c>
      <c r="EX474">
        <v>94.936000000000007</v>
      </c>
      <c r="FA474">
        <v>98.179000000000002</v>
      </c>
      <c r="FB474">
        <v>98.179000000000002</v>
      </c>
      <c r="FC474">
        <v>87.25</v>
      </c>
      <c r="FD474">
        <v>87.25</v>
      </c>
      <c r="FE474">
        <v>98.105999999999995</v>
      </c>
      <c r="FF474">
        <v>98.105999999999995</v>
      </c>
      <c r="FG474">
        <v>100.738</v>
      </c>
      <c r="FH474">
        <v>100.738</v>
      </c>
      <c r="FK474">
        <v>101.357</v>
      </c>
      <c r="FL474">
        <v>101.357</v>
      </c>
      <c r="FM474">
        <v>100.402</v>
      </c>
      <c r="FN474">
        <v>112.42100000000001</v>
      </c>
      <c r="FO474">
        <v>99.808999999999997</v>
      </c>
      <c r="FP474">
        <v>99.808999999999997</v>
      </c>
      <c r="FQ474">
        <v>96.863</v>
      </c>
      <c r="FR474">
        <v>110.36</v>
      </c>
      <c r="FT474">
        <v>93.741</v>
      </c>
      <c r="FU474">
        <v>93.741</v>
      </c>
      <c r="FX474">
        <v>99.626000000000005</v>
      </c>
      <c r="FZ474">
        <v>87.44</v>
      </c>
      <c r="GA474">
        <v>87.44</v>
      </c>
      <c r="GB474">
        <v>98.488</v>
      </c>
      <c r="GC474">
        <v>98.488</v>
      </c>
      <c r="GD474">
        <v>98.956999999999994</v>
      </c>
      <c r="GE474">
        <v>95.628</v>
      </c>
      <c r="GF474">
        <v>105.19</v>
      </c>
      <c r="GH474">
        <v>99.010999999999996</v>
      </c>
      <c r="GI474">
        <v>99.010999999999996</v>
      </c>
      <c r="GJ474">
        <v>98.236000000000004</v>
      </c>
      <c r="GK474">
        <v>98.236000000000004</v>
      </c>
      <c r="GL474">
        <v>106.17100000000001</v>
      </c>
      <c r="GM474">
        <v>100.65900000000001</v>
      </c>
      <c r="GN474">
        <v>100.65900000000001</v>
      </c>
      <c r="GP474">
        <v>98.656999999999996</v>
      </c>
      <c r="GQ474">
        <v>99.18</v>
      </c>
      <c r="GR474">
        <v>99.18</v>
      </c>
      <c r="GS474">
        <v>103.378</v>
      </c>
      <c r="GT474">
        <v>103.378</v>
      </c>
      <c r="GU474">
        <v>101.089</v>
      </c>
      <c r="GW474">
        <v>103.64</v>
      </c>
      <c r="GX474">
        <v>103.64</v>
      </c>
      <c r="GY474">
        <v>101.532</v>
      </c>
      <c r="GZ474">
        <v>100.627</v>
      </c>
      <c r="HA474">
        <v>100.627</v>
      </c>
      <c r="HB474">
        <v>114.354</v>
      </c>
      <c r="HC474">
        <v>107.374</v>
      </c>
      <c r="HE474">
        <v>98.385999999999996</v>
      </c>
      <c r="HG474">
        <v>101.325</v>
      </c>
      <c r="HH474">
        <v>100.29900000000001</v>
      </c>
      <c r="HI474">
        <v>100.29900000000001</v>
      </c>
      <c r="HJ474">
        <v>88.426000000000002</v>
      </c>
      <c r="HK474">
        <v>98.914000000000001</v>
      </c>
      <c r="HL474">
        <v>89.471000000000004</v>
      </c>
      <c r="HM474">
        <v>101.267</v>
      </c>
      <c r="HN474">
        <v>101.02800000000001</v>
      </c>
      <c r="HO474">
        <v>98.984999999999999</v>
      </c>
      <c r="HP474">
        <v>100.164</v>
      </c>
      <c r="HQ474">
        <v>108.73699999999999</v>
      </c>
      <c r="HR474">
        <v>99.841999999999999</v>
      </c>
      <c r="HS474">
        <v>112.18</v>
      </c>
      <c r="HT474">
        <v>90.126999999999995</v>
      </c>
      <c r="HU474">
        <v>100.84</v>
      </c>
      <c r="HV474">
        <v>100.84</v>
      </c>
      <c r="HW474">
        <v>102.81699999999999</v>
      </c>
      <c r="HX474">
        <v>102.81699999999999</v>
      </c>
      <c r="HY474">
        <v>101.583</v>
      </c>
      <c r="HZ474">
        <v>101.583</v>
      </c>
      <c r="IA474">
        <v>102.81699999999999</v>
      </c>
      <c r="IB474">
        <v>102.81699999999999</v>
      </c>
      <c r="IC474">
        <v>101.583</v>
      </c>
      <c r="ID474">
        <v>101.583</v>
      </c>
    </row>
    <row r="475" spans="1:238" x14ac:dyDescent="0.2">
      <c r="A475" s="3">
        <v>46043</v>
      </c>
      <c r="B475">
        <v>100.572</v>
      </c>
      <c r="C475">
        <v>100.59099999999999</v>
      </c>
      <c r="D475">
        <v>100.59099999999999</v>
      </c>
      <c r="E475">
        <v>119.736</v>
      </c>
      <c r="F475">
        <v>109.306</v>
      </c>
      <c r="G475">
        <v>98.622</v>
      </c>
      <c r="H475">
        <v>100.40900000000001</v>
      </c>
      <c r="I475">
        <v>111.041</v>
      </c>
      <c r="J475">
        <v>111.041</v>
      </c>
      <c r="M475">
        <v>98.956000000000003</v>
      </c>
      <c r="N475">
        <v>98.956000000000003</v>
      </c>
      <c r="O475">
        <v>93.614000000000004</v>
      </c>
      <c r="P475">
        <v>93.614000000000004</v>
      </c>
      <c r="Q475">
        <v>106.045</v>
      </c>
      <c r="R475">
        <v>98.912000000000006</v>
      </c>
      <c r="S475">
        <v>92.962000000000003</v>
      </c>
      <c r="U475">
        <v>100.703</v>
      </c>
      <c r="V475">
        <v>101.142</v>
      </c>
      <c r="W475">
        <v>101.142</v>
      </c>
      <c r="X475">
        <v>97.263999999999996</v>
      </c>
      <c r="Y475">
        <v>97.263999999999996</v>
      </c>
      <c r="Z475">
        <v>101.712</v>
      </c>
      <c r="AA475">
        <v>98.38</v>
      </c>
      <c r="AB475">
        <v>98.38</v>
      </c>
      <c r="AD475">
        <v>98.873999999999995</v>
      </c>
      <c r="AG475">
        <v>98.337000000000003</v>
      </c>
      <c r="AH475">
        <v>99.198999999999998</v>
      </c>
      <c r="AK475">
        <v>100.714</v>
      </c>
      <c r="AL475">
        <v>100.167</v>
      </c>
      <c r="AM475">
        <v>99.287999999999997</v>
      </c>
      <c r="AR475">
        <v>100.139</v>
      </c>
      <c r="AS475">
        <v>99.988</v>
      </c>
      <c r="AT475">
        <v>98.536000000000001</v>
      </c>
      <c r="AU475">
        <v>98.358000000000004</v>
      </c>
      <c r="AV475">
        <v>98.358000000000004</v>
      </c>
      <c r="AW475">
        <v>95.039000000000001</v>
      </c>
      <c r="AX475">
        <v>95.039000000000001</v>
      </c>
      <c r="AY475">
        <v>118.065</v>
      </c>
      <c r="AZ475">
        <v>94.561999999999998</v>
      </c>
      <c r="BA475">
        <v>101.866</v>
      </c>
      <c r="BB475">
        <v>102.949</v>
      </c>
      <c r="BC475">
        <v>101.325</v>
      </c>
      <c r="BH475">
        <v>98.165999999999997</v>
      </c>
      <c r="BI475">
        <v>99.91</v>
      </c>
      <c r="BJ475">
        <v>105.902</v>
      </c>
      <c r="BM475">
        <v>108.28700000000001</v>
      </c>
      <c r="BN475">
        <v>101.003</v>
      </c>
      <c r="BP475">
        <v>100.82299999999999</v>
      </c>
      <c r="BQ475">
        <v>95.105000000000004</v>
      </c>
      <c r="BS475">
        <v>100.221</v>
      </c>
      <c r="BT475">
        <v>101.69</v>
      </c>
      <c r="BU475">
        <v>102.491</v>
      </c>
      <c r="BV475">
        <v>103.396</v>
      </c>
      <c r="BX475">
        <v>101.49</v>
      </c>
      <c r="BY475">
        <v>101.49</v>
      </c>
      <c r="BZ475">
        <v>101.85899999999999</v>
      </c>
      <c r="CA475">
        <v>105.056</v>
      </c>
      <c r="CB475">
        <v>102.267</v>
      </c>
      <c r="CC475">
        <v>101.471</v>
      </c>
      <c r="CF475">
        <v>98.289000000000001</v>
      </c>
      <c r="CG475">
        <v>98.289000000000001</v>
      </c>
      <c r="CH475">
        <v>95.049000000000007</v>
      </c>
      <c r="CI475">
        <v>95.049000000000007</v>
      </c>
      <c r="CJ475">
        <v>101.268</v>
      </c>
      <c r="CK475">
        <v>88.034000000000006</v>
      </c>
      <c r="CN475">
        <v>100.63500000000001</v>
      </c>
      <c r="CO475">
        <v>98.765000000000001</v>
      </c>
      <c r="CS475">
        <v>103.053</v>
      </c>
      <c r="CT475">
        <v>98.314999999999998</v>
      </c>
      <c r="CU475">
        <v>98.668000000000006</v>
      </c>
      <c r="CV475">
        <v>100.22</v>
      </c>
      <c r="CY475">
        <v>102.26300000000001</v>
      </c>
      <c r="CZ475">
        <v>98.222999999999999</v>
      </c>
      <c r="DE475">
        <v>101.81</v>
      </c>
      <c r="DG475">
        <v>100.759</v>
      </c>
      <c r="DK475">
        <v>94.656999999999996</v>
      </c>
      <c r="DL475">
        <v>97.647999999999996</v>
      </c>
      <c r="DM475">
        <v>88.775999999999996</v>
      </c>
      <c r="DN475">
        <v>88.775999999999996</v>
      </c>
      <c r="DO475">
        <v>99.915000000000006</v>
      </c>
      <c r="DP475">
        <v>106.937</v>
      </c>
      <c r="DQ475">
        <v>104.063</v>
      </c>
      <c r="DR475">
        <v>100.325</v>
      </c>
      <c r="DS475">
        <v>98.872</v>
      </c>
      <c r="EB475">
        <v>100.916</v>
      </c>
      <c r="EC475">
        <v>100.916</v>
      </c>
      <c r="ED475">
        <v>98.156999999999996</v>
      </c>
      <c r="EE475">
        <v>98.156999999999996</v>
      </c>
      <c r="EF475">
        <v>102.056</v>
      </c>
      <c r="EG475">
        <v>102.056</v>
      </c>
      <c r="EI475">
        <v>99.878</v>
      </c>
      <c r="EJ475">
        <v>99.878</v>
      </c>
      <c r="EK475">
        <v>90.39</v>
      </c>
      <c r="EL475">
        <v>91.587999999999994</v>
      </c>
      <c r="EM475">
        <v>91.587999999999994</v>
      </c>
      <c r="EN475">
        <v>102.23699999999999</v>
      </c>
      <c r="EO475">
        <v>100.982</v>
      </c>
      <c r="EP475">
        <v>100.23699999999999</v>
      </c>
      <c r="EQ475">
        <v>87.311000000000007</v>
      </c>
      <c r="ER475">
        <v>87.311000000000007</v>
      </c>
      <c r="EX475">
        <v>94.91</v>
      </c>
      <c r="FA475">
        <v>98.177999999999997</v>
      </c>
      <c r="FB475">
        <v>98.177999999999997</v>
      </c>
      <c r="FC475">
        <v>87.207999999999998</v>
      </c>
      <c r="FD475">
        <v>87.207999999999998</v>
      </c>
      <c r="FE475">
        <v>98.114000000000004</v>
      </c>
      <c r="FF475">
        <v>98.114000000000004</v>
      </c>
      <c r="FG475">
        <v>100.729</v>
      </c>
      <c r="FH475">
        <v>100.729</v>
      </c>
      <c r="FK475">
        <v>101.346</v>
      </c>
      <c r="FL475">
        <v>101.346</v>
      </c>
      <c r="FM475">
        <v>100.378</v>
      </c>
      <c r="FN475">
        <v>112.47199999999999</v>
      </c>
      <c r="FO475">
        <v>99.754999999999995</v>
      </c>
      <c r="FP475">
        <v>99.754999999999995</v>
      </c>
      <c r="FQ475">
        <v>96.751999999999995</v>
      </c>
      <c r="FR475">
        <v>110.383</v>
      </c>
      <c r="FT475">
        <v>93.738</v>
      </c>
      <c r="FU475">
        <v>93.738</v>
      </c>
      <c r="FX475">
        <v>99.596999999999994</v>
      </c>
      <c r="FZ475">
        <v>87.421999999999997</v>
      </c>
      <c r="GA475">
        <v>87.421999999999997</v>
      </c>
      <c r="GB475">
        <v>98.478999999999999</v>
      </c>
      <c r="GC475">
        <v>98.478999999999999</v>
      </c>
      <c r="GD475">
        <v>98.962000000000003</v>
      </c>
      <c r="GE475">
        <v>95.578000000000003</v>
      </c>
      <c r="GF475">
        <v>105.232</v>
      </c>
      <c r="GH475">
        <v>98.986999999999995</v>
      </c>
      <c r="GI475">
        <v>98.986999999999995</v>
      </c>
      <c r="GJ475">
        <v>98.233000000000004</v>
      </c>
      <c r="GK475">
        <v>98.233000000000004</v>
      </c>
      <c r="GL475">
        <v>106.18300000000001</v>
      </c>
      <c r="GM475">
        <v>100.636</v>
      </c>
      <c r="GN475">
        <v>100.636</v>
      </c>
      <c r="GP475">
        <v>98.662000000000006</v>
      </c>
      <c r="GQ475">
        <v>99.061000000000007</v>
      </c>
      <c r="GR475">
        <v>99.061000000000007</v>
      </c>
      <c r="GS475">
        <v>103.32599999999999</v>
      </c>
      <c r="GT475">
        <v>103.32599999999999</v>
      </c>
      <c r="GU475">
        <v>101.11199999999999</v>
      </c>
      <c r="GW475">
        <v>103.614</v>
      </c>
      <c r="GX475">
        <v>103.614</v>
      </c>
      <c r="GY475">
        <v>101.53700000000001</v>
      </c>
      <c r="GZ475">
        <v>100.642</v>
      </c>
      <c r="HA475">
        <v>100.642</v>
      </c>
      <c r="HB475">
        <v>114.366</v>
      </c>
      <c r="HC475">
        <v>107.33499999999999</v>
      </c>
      <c r="HE475">
        <v>98.423000000000002</v>
      </c>
      <c r="HG475">
        <v>101.28700000000001</v>
      </c>
      <c r="HH475">
        <v>100.29300000000001</v>
      </c>
      <c r="HI475">
        <v>100.29300000000001</v>
      </c>
      <c r="HJ475">
        <v>88.313000000000002</v>
      </c>
      <c r="HK475">
        <v>98.893000000000001</v>
      </c>
      <c r="HL475">
        <v>89.424999999999997</v>
      </c>
      <c r="HM475">
        <v>101.313</v>
      </c>
      <c r="HN475">
        <v>101.035</v>
      </c>
      <c r="HO475">
        <v>98.984999999999999</v>
      </c>
      <c r="HP475">
        <v>100.154</v>
      </c>
      <c r="HQ475">
        <v>108.815</v>
      </c>
      <c r="HR475">
        <v>99.837999999999994</v>
      </c>
      <c r="HS475">
        <v>112.14</v>
      </c>
      <c r="HT475">
        <v>90.052000000000007</v>
      </c>
      <c r="HU475">
        <v>100.82899999999999</v>
      </c>
      <c r="HV475">
        <v>100.82899999999999</v>
      </c>
      <c r="HW475">
        <v>102.82599999999999</v>
      </c>
      <c r="HX475">
        <v>102.82599999999999</v>
      </c>
      <c r="HY475">
        <v>101.563</v>
      </c>
      <c r="HZ475">
        <v>101.563</v>
      </c>
      <c r="IA475">
        <v>102.82599999999999</v>
      </c>
      <c r="IB475">
        <v>102.82599999999999</v>
      </c>
      <c r="IC475">
        <v>101.563</v>
      </c>
      <c r="ID475">
        <v>101.563</v>
      </c>
    </row>
    <row r="476" spans="1:238" x14ac:dyDescent="0.2">
      <c r="A476" s="3">
        <v>46044</v>
      </c>
      <c r="B476">
        <v>100.529</v>
      </c>
      <c r="C476">
        <v>100.607</v>
      </c>
      <c r="D476">
        <v>100.607</v>
      </c>
      <c r="E476">
        <v>119.711</v>
      </c>
      <c r="F476">
        <v>109.29300000000001</v>
      </c>
      <c r="G476">
        <v>98.634</v>
      </c>
      <c r="H476">
        <v>100.419</v>
      </c>
      <c r="I476">
        <v>111.13500000000001</v>
      </c>
      <c r="J476">
        <v>111.13500000000001</v>
      </c>
      <c r="M476">
        <v>98.988</v>
      </c>
      <c r="N476">
        <v>98.988</v>
      </c>
      <c r="O476">
        <v>93.661000000000001</v>
      </c>
      <c r="P476">
        <v>93.661000000000001</v>
      </c>
      <c r="Q476">
        <v>106.17</v>
      </c>
      <c r="R476">
        <v>98.924000000000007</v>
      </c>
      <c r="S476">
        <v>92.998000000000005</v>
      </c>
      <c r="U476">
        <v>100.70399999999999</v>
      </c>
      <c r="V476">
        <v>101.123</v>
      </c>
      <c r="W476">
        <v>101.123</v>
      </c>
      <c r="X476">
        <v>97.298000000000002</v>
      </c>
      <c r="Y476">
        <v>97.298000000000002</v>
      </c>
      <c r="Z476">
        <v>101.705</v>
      </c>
      <c r="AA476">
        <v>98.414000000000001</v>
      </c>
      <c r="AB476">
        <v>98.414000000000001</v>
      </c>
      <c r="AD476">
        <v>98.923000000000002</v>
      </c>
      <c r="AG476">
        <v>98.343000000000004</v>
      </c>
      <c r="AH476">
        <v>99.228999999999999</v>
      </c>
      <c r="AK476">
        <v>100.71599999999999</v>
      </c>
      <c r="AL476">
        <v>100.163</v>
      </c>
      <c r="AM476">
        <v>99.296999999999997</v>
      </c>
      <c r="AR476">
        <v>100.169</v>
      </c>
      <c r="AS476">
        <v>100.006</v>
      </c>
      <c r="AT476">
        <v>98.587999999999994</v>
      </c>
      <c r="AU476">
        <v>98.352999999999994</v>
      </c>
      <c r="AV476">
        <v>98.352999999999994</v>
      </c>
      <c r="AW476">
        <v>95.075000000000003</v>
      </c>
      <c r="AX476">
        <v>95.075000000000003</v>
      </c>
      <c r="AY476">
        <v>118.164</v>
      </c>
      <c r="AZ476">
        <v>94.494</v>
      </c>
      <c r="BA476">
        <v>101.797</v>
      </c>
      <c r="BB476">
        <v>102.967</v>
      </c>
      <c r="BC476">
        <v>101.31699999999999</v>
      </c>
      <c r="BH476">
        <v>98.17</v>
      </c>
      <c r="BI476">
        <v>99.921000000000006</v>
      </c>
      <c r="BJ476">
        <v>105.92700000000001</v>
      </c>
      <c r="BM476">
        <v>108.49</v>
      </c>
      <c r="BN476">
        <v>100.992</v>
      </c>
      <c r="BP476">
        <v>100.822</v>
      </c>
      <c r="BQ476">
        <v>95.043000000000006</v>
      </c>
      <c r="BS476">
        <v>100.199</v>
      </c>
      <c r="BT476">
        <v>101.72499999999999</v>
      </c>
      <c r="BU476">
        <v>102.616</v>
      </c>
      <c r="BV476">
        <v>103.41200000000001</v>
      </c>
      <c r="BX476">
        <v>101.464</v>
      </c>
      <c r="BY476">
        <v>101.464</v>
      </c>
      <c r="BZ476">
        <v>101.842</v>
      </c>
      <c r="CA476">
        <v>104.999</v>
      </c>
      <c r="CB476">
        <v>102.32599999999999</v>
      </c>
      <c r="CC476">
        <v>101.461</v>
      </c>
      <c r="CF476">
        <v>98.305999999999997</v>
      </c>
      <c r="CG476">
        <v>98.305999999999997</v>
      </c>
      <c r="CH476">
        <v>95.132000000000005</v>
      </c>
      <c r="CI476">
        <v>95.132000000000005</v>
      </c>
      <c r="CJ476">
        <v>101.29300000000001</v>
      </c>
      <c r="CK476">
        <v>88.016000000000005</v>
      </c>
      <c r="CN476">
        <v>100.627</v>
      </c>
      <c r="CO476">
        <v>98.814999999999998</v>
      </c>
      <c r="CS476">
        <v>103.035</v>
      </c>
      <c r="CT476">
        <v>98.311000000000007</v>
      </c>
      <c r="CU476">
        <v>98.706000000000003</v>
      </c>
      <c r="CV476">
        <v>100.22799999999999</v>
      </c>
      <c r="CY476">
        <v>102.283</v>
      </c>
      <c r="CZ476">
        <v>98.278999999999996</v>
      </c>
      <c r="DE476">
        <v>101.752</v>
      </c>
      <c r="DG476">
        <v>100.78400000000001</v>
      </c>
      <c r="DK476">
        <v>94.671000000000006</v>
      </c>
      <c r="DL476">
        <v>97.682000000000002</v>
      </c>
      <c r="DM476">
        <v>88.864999999999995</v>
      </c>
      <c r="DN476">
        <v>88.864999999999995</v>
      </c>
      <c r="DO476">
        <v>99.894000000000005</v>
      </c>
      <c r="DP476">
        <v>106.93600000000001</v>
      </c>
      <c r="DQ476">
        <v>104.035</v>
      </c>
      <c r="DR476">
        <v>100.38500000000001</v>
      </c>
      <c r="DS476">
        <v>98.864000000000004</v>
      </c>
      <c r="EB476">
        <v>100.905</v>
      </c>
      <c r="EC476">
        <v>100.905</v>
      </c>
      <c r="ED476">
        <v>98.186000000000007</v>
      </c>
      <c r="EE476">
        <v>98.186000000000007</v>
      </c>
      <c r="EF476">
        <v>102.026</v>
      </c>
      <c r="EG476">
        <v>102.026</v>
      </c>
      <c r="EI476">
        <v>99.894999999999996</v>
      </c>
      <c r="EJ476">
        <v>99.894999999999996</v>
      </c>
      <c r="EK476">
        <v>90.450999999999993</v>
      </c>
      <c r="EL476">
        <v>91.691999999999993</v>
      </c>
      <c r="EM476">
        <v>91.691999999999993</v>
      </c>
      <c r="EN476">
        <v>102.261</v>
      </c>
      <c r="EO476">
        <v>100.962</v>
      </c>
      <c r="EP476">
        <v>100.23</v>
      </c>
      <c r="EQ476">
        <v>87.388999999999996</v>
      </c>
      <c r="ER476">
        <v>87.388999999999996</v>
      </c>
      <c r="EX476">
        <v>94.962000000000003</v>
      </c>
      <c r="FA476">
        <v>98.23</v>
      </c>
      <c r="FB476">
        <v>98.23</v>
      </c>
      <c r="FC476">
        <v>87.254999999999995</v>
      </c>
      <c r="FD476">
        <v>87.254999999999995</v>
      </c>
      <c r="FE476">
        <v>98.111999999999995</v>
      </c>
      <c r="FF476">
        <v>98.111999999999995</v>
      </c>
      <c r="FG476">
        <v>100.721</v>
      </c>
      <c r="FH476">
        <v>100.721</v>
      </c>
      <c r="FK476">
        <v>101.392</v>
      </c>
      <c r="FL476">
        <v>101.392</v>
      </c>
      <c r="FM476">
        <v>100.386</v>
      </c>
      <c r="FN476">
        <v>112.422</v>
      </c>
      <c r="FO476">
        <v>99.769000000000005</v>
      </c>
      <c r="FP476">
        <v>99.769000000000005</v>
      </c>
      <c r="FQ476">
        <v>96.869</v>
      </c>
      <c r="FR476">
        <v>110.38800000000001</v>
      </c>
      <c r="FT476">
        <v>93.778999999999996</v>
      </c>
      <c r="FU476">
        <v>93.778999999999996</v>
      </c>
      <c r="FX476">
        <v>99.617000000000004</v>
      </c>
      <c r="FZ476">
        <v>87.522000000000006</v>
      </c>
      <c r="GA476">
        <v>87.522000000000006</v>
      </c>
      <c r="GB476">
        <v>98.495999999999995</v>
      </c>
      <c r="GC476">
        <v>98.495999999999995</v>
      </c>
      <c r="GD476">
        <v>98.983999999999995</v>
      </c>
      <c r="GE476">
        <v>95.68</v>
      </c>
      <c r="GF476">
        <v>105.251</v>
      </c>
      <c r="GH476">
        <v>98.997</v>
      </c>
      <c r="GI476">
        <v>98.997</v>
      </c>
      <c r="GJ476">
        <v>98.277000000000001</v>
      </c>
      <c r="GK476">
        <v>98.277000000000001</v>
      </c>
      <c r="GL476">
        <v>106.221</v>
      </c>
      <c r="GM476">
        <v>100.706</v>
      </c>
      <c r="GN476">
        <v>100.706</v>
      </c>
      <c r="GP476">
        <v>98.656000000000006</v>
      </c>
      <c r="GQ476">
        <v>99.066999999999993</v>
      </c>
      <c r="GR476">
        <v>99.066999999999993</v>
      </c>
      <c r="GS476">
        <v>103.358</v>
      </c>
      <c r="GT476">
        <v>103.358</v>
      </c>
      <c r="GU476">
        <v>101.014</v>
      </c>
      <c r="GW476">
        <v>103.624</v>
      </c>
      <c r="GX476">
        <v>103.624</v>
      </c>
      <c r="GY476">
        <v>101.489</v>
      </c>
      <c r="GZ476">
        <v>100.626</v>
      </c>
      <c r="HA476">
        <v>100.626</v>
      </c>
      <c r="HB476">
        <v>114.38200000000001</v>
      </c>
      <c r="HC476">
        <v>107.324</v>
      </c>
      <c r="HE476">
        <v>98.412000000000006</v>
      </c>
      <c r="HG476">
        <v>101.254</v>
      </c>
      <c r="HH476">
        <v>100.288</v>
      </c>
      <c r="HI476">
        <v>100.288</v>
      </c>
      <c r="HJ476">
        <v>88.364000000000004</v>
      </c>
      <c r="HK476">
        <v>98.938000000000002</v>
      </c>
      <c r="HL476">
        <v>89.497</v>
      </c>
      <c r="HM476">
        <v>101.274</v>
      </c>
      <c r="HN476">
        <v>101.086</v>
      </c>
      <c r="HO476">
        <v>99</v>
      </c>
      <c r="HP476">
        <v>100.14700000000001</v>
      </c>
      <c r="HQ476">
        <v>108.91</v>
      </c>
      <c r="HR476">
        <v>99.864000000000004</v>
      </c>
      <c r="HS476">
        <v>112.398</v>
      </c>
      <c r="HT476">
        <v>90.135000000000005</v>
      </c>
      <c r="HU476">
        <v>100.833</v>
      </c>
      <c r="HV476">
        <v>100.833</v>
      </c>
      <c r="HW476">
        <v>102.905</v>
      </c>
      <c r="HX476">
        <v>102.905</v>
      </c>
      <c r="HY476">
        <v>101.578</v>
      </c>
      <c r="HZ476">
        <v>101.578</v>
      </c>
      <c r="IA476">
        <v>102.905</v>
      </c>
      <c r="IB476">
        <v>102.905</v>
      </c>
      <c r="IC476">
        <v>101.578</v>
      </c>
      <c r="ID476">
        <v>101.578</v>
      </c>
    </row>
    <row r="477" spans="1:238" x14ac:dyDescent="0.2">
      <c r="A477" s="3">
        <v>46045</v>
      </c>
      <c r="B477">
        <v>100.527</v>
      </c>
      <c r="C477">
        <v>100.624</v>
      </c>
      <c r="D477">
        <v>100.624</v>
      </c>
      <c r="E477">
        <v>119.56399999999999</v>
      </c>
      <c r="F477">
        <v>109.526</v>
      </c>
      <c r="G477">
        <v>98.637</v>
      </c>
      <c r="H477">
        <v>100.426</v>
      </c>
      <c r="I477">
        <v>111.164</v>
      </c>
      <c r="J477">
        <v>111.164</v>
      </c>
      <c r="M477">
        <v>99.004000000000005</v>
      </c>
      <c r="N477">
        <v>99.004000000000005</v>
      </c>
      <c r="O477">
        <v>93.730999999999995</v>
      </c>
      <c r="P477">
        <v>93.730999999999995</v>
      </c>
      <c r="Q477">
        <v>106.206</v>
      </c>
      <c r="R477">
        <v>98.927000000000007</v>
      </c>
      <c r="S477">
        <v>93.040999999999997</v>
      </c>
      <c r="U477">
        <v>100.708</v>
      </c>
      <c r="V477">
        <v>101.128</v>
      </c>
      <c r="W477">
        <v>101.128</v>
      </c>
      <c r="X477">
        <v>97.287999999999997</v>
      </c>
      <c r="Y477">
        <v>97.287999999999997</v>
      </c>
      <c r="Z477">
        <v>101.723</v>
      </c>
      <c r="AA477">
        <v>98.411000000000001</v>
      </c>
      <c r="AB477">
        <v>98.411000000000001</v>
      </c>
      <c r="AD477">
        <v>98.936000000000007</v>
      </c>
      <c r="AG477">
        <v>98.355999999999995</v>
      </c>
      <c r="AH477">
        <v>99.257000000000005</v>
      </c>
      <c r="AK477">
        <v>100.70099999999999</v>
      </c>
      <c r="AL477">
        <v>100.15600000000001</v>
      </c>
      <c r="AM477">
        <v>99.302999999999997</v>
      </c>
      <c r="AR477">
        <v>100.182</v>
      </c>
      <c r="AS477">
        <v>99.991</v>
      </c>
      <c r="AT477">
        <v>98.599000000000004</v>
      </c>
      <c r="AU477">
        <v>98.379000000000005</v>
      </c>
      <c r="AV477">
        <v>98.379000000000005</v>
      </c>
      <c r="AW477">
        <v>95.167000000000002</v>
      </c>
      <c r="AX477">
        <v>95.167000000000002</v>
      </c>
      <c r="AY477">
        <v>118.35299999999999</v>
      </c>
      <c r="AZ477">
        <v>94.507999999999996</v>
      </c>
      <c r="BA477">
        <v>101.78700000000001</v>
      </c>
      <c r="BB477">
        <v>102.947</v>
      </c>
      <c r="BC477">
        <v>101.301</v>
      </c>
      <c r="BH477">
        <v>98.179000000000002</v>
      </c>
      <c r="BI477">
        <v>99.938999999999993</v>
      </c>
      <c r="BJ477">
        <v>105.91200000000001</v>
      </c>
      <c r="BM477">
        <v>108.47</v>
      </c>
      <c r="BN477">
        <v>100.988</v>
      </c>
      <c r="BP477">
        <v>100.848</v>
      </c>
      <c r="BQ477">
        <v>95.072000000000003</v>
      </c>
      <c r="BS477">
        <v>100.211</v>
      </c>
      <c r="BT477">
        <v>101.71</v>
      </c>
      <c r="BU477">
        <v>102.54900000000001</v>
      </c>
      <c r="BV477">
        <v>103.371</v>
      </c>
      <c r="BX477">
        <v>101.483</v>
      </c>
      <c r="BY477">
        <v>101.483</v>
      </c>
      <c r="BZ477">
        <v>101.836</v>
      </c>
      <c r="CA477">
        <v>105.062</v>
      </c>
      <c r="CB477">
        <v>102.378</v>
      </c>
      <c r="CC477">
        <v>101.45699999999999</v>
      </c>
      <c r="CF477">
        <v>98.337000000000003</v>
      </c>
      <c r="CG477">
        <v>98.337000000000003</v>
      </c>
      <c r="CH477">
        <v>95.156999999999996</v>
      </c>
      <c r="CI477">
        <v>95.156999999999996</v>
      </c>
      <c r="CJ477">
        <v>101.31100000000001</v>
      </c>
      <c r="CK477">
        <v>88.091999999999999</v>
      </c>
      <c r="CN477">
        <v>100.64700000000001</v>
      </c>
      <c r="CO477">
        <v>98.822999999999993</v>
      </c>
      <c r="CS477">
        <v>103.036</v>
      </c>
      <c r="CT477">
        <v>98.353999999999999</v>
      </c>
      <c r="CU477">
        <v>98.691000000000003</v>
      </c>
      <c r="CV477">
        <v>100.256</v>
      </c>
      <c r="CY477">
        <v>102.28400000000001</v>
      </c>
      <c r="CZ477">
        <v>98.248999999999995</v>
      </c>
      <c r="DE477">
        <v>101.76</v>
      </c>
      <c r="DG477">
        <v>100.777</v>
      </c>
      <c r="DK477">
        <v>94.716999999999999</v>
      </c>
      <c r="DL477">
        <v>97.715999999999994</v>
      </c>
      <c r="DM477">
        <v>88.881</v>
      </c>
      <c r="DN477">
        <v>88.881</v>
      </c>
      <c r="DO477">
        <v>99.918000000000006</v>
      </c>
      <c r="DP477">
        <v>106.943</v>
      </c>
      <c r="DQ477">
        <v>104.119</v>
      </c>
      <c r="DR477">
        <v>100.29</v>
      </c>
      <c r="DS477">
        <v>98.912999999999997</v>
      </c>
      <c r="EB477">
        <v>100.866</v>
      </c>
      <c r="EC477">
        <v>100.866</v>
      </c>
      <c r="ED477">
        <v>98.191000000000003</v>
      </c>
      <c r="EE477">
        <v>98.191000000000003</v>
      </c>
      <c r="EF477">
        <v>102.04600000000001</v>
      </c>
      <c r="EG477">
        <v>102.04600000000001</v>
      </c>
      <c r="EI477">
        <v>99.897000000000006</v>
      </c>
      <c r="EJ477">
        <v>99.897000000000006</v>
      </c>
      <c r="EK477">
        <v>90.46</v>
      </c>
      <c r="EL477">
        <v>91.757000000000005</v>
      </c>
      <c r="EM477">
        <v>91.757000000000005</v>
      </c>
      <c r="EN477">
        <v>102.297</v>
      </c>
      <c r="EO477">
        <v>100.949</v>
      </c>
      <c r="EP477">
        <v>100.23</v>
      </c>
      <c r="EQ477">
        <v>87.379000000000005</v>
      </c>
      <c r="ER477">
        <v>87.379000000000005</v>
      </c>
      <c r="EX477">
        <v>94.983999999999995</v>
      </c>
      <c r="FA477">
        <v>98.248999999999995</v>
      </c>
      <c r="FB477">
        <v>98.248999999999995</v>
      </c>
      <c r="FC477">
        <v>87.343000000000004</v>
      </c>
      <c r="FD477">
        <v>87.343000000000004</v>
      </c>
      <c r="FE477">
        <v>98.119</v>
      </c>
      <c r="FF477">
        <v>98.119</v>
      </c>
      <c r="FG477">
        <v>100.714</v>
      </c>
      <c r="FH477">
        <v>100.714</v>
      </c>
      <c r="FK477">
        <v>101.369</v>
      </c>
      <c r="FL477">
        <v>101.369</v>
      </c>
      <c r="FM477">
        <v>100.416</v>
      </c>
      <c r="FN477">
        <v>112.50700000000001</v>
      </c>
      <c r="FO477">
        <v>99.774000000000001</v>
      </c>
      <c r="FP477">
        <v>99.774000000000001</v>
      </c>
      <c r="FQ477">
        <v>97.12</v>
      </c>
      <c r="FR477">
        <v>110.381</v>
      </c>
      <c r="FT477">
        <v>93.786000000000001</v>
      </c>
      <c r="FU477">
        <v>93.786000000000001</v>
      </c>
      <c r="FX477">
        <v>99.608999999999995</v>
      </c>
      <c r="FZ477">
        <v>87.552000000000007</v>
      </c>
      <c r="GA477">
        <v>87.552000000000007</v>
      </c>
      <c r="GB477">
        <v>98.506</v>
      </c>
      <c r="GC477">
        <v>98.506</v>
      </c>
      <c r="GD477">
        <v>98.963999999999999</v>
      </c>
      <c r="GE477">
        <v>95.658000000000001</v>
      </c>
      <c r="GF477">
        <v>105.25700000000001</v>
      </c>
      <c r="GH477">
        <v>98.994</v>
      </c>
      <c r="GI477">
        <v>98.994</v>
      </c>
      <c r="GJ477">
        <v>98.287000000000006</v>
      </c>
      <c r="GK477">
        <v>98.287000000000006</v>
      </c>
      <c r="GL477">
        <v>106.253</v>
      </c>
      <c r="GM477">
        <v>100.673</v>
      </c>
      <c r="GN477">
        <v>100.673</v>
      </c>
      <c r="GP477">
        <v>98.653000000000006</v>
      </c>
      <c r="GQ477">
        <v>99.070999999999998</v>
      </c>
      <c r="GR477">
        <v>99.070999999999998</v>
      </c>
      <c r="GS477">
        <v>103.425</v>
      </c>
      <c r="GT477">
        <v>103.425</v>
      </c>
      <c r="GU477">
        <v>101.045</v>
      </c>
      <c r="GW477">
        <v>103.628</v>
      </c>
      <c r="GX477">
        <v>103.628</v>
      </c>
      <c r="GY477">
        <v>101.432</v>
      </c>
      <c r="GZ477">
        <v>100.602</v>
      </c>
      <c r="HA477">
        <v>100.602</v>
      </c>
      <c r="HB477">
        <v>114.4</v>
      </c>
      <c r="HC477">
        <v>107.33799999999999</v>
      </c>
      <c r="HE477">
        <v>98.415999999999997</v>
      </c>
      <c r="HG477">
        <v>101.258</v>
      </c>
      <c r="HH477">
        <v>100.285</v>
      </c>
      <c r="HI477">
        <v>100.285</v>
      </c>
      <c r="HJ477">
        <v>88.418999999999997</v>
      </c>
      <c r="HK477">
        <v>98.947999999999993</v>
      </c>
      <c r="HL477">
        <v>89.581000000000003</v>
      </c>
      <c r="HM477">
        <v>101.294</v>
      </c>
      <c r="HN477">
        <v>101.09399999999999</v>
      </c>
      <c r="HO477">
        <v>99.007999999999996</v>
      </c>
      <c r="HP477">
        <v>100.13800000000001</v>
      </c>
      <c r="HQ477">
        <v>108.943</v>
      </c>
      <c r="HR477">
        <v>99.884</v>
      </c>
      <c r="HS477">
        <v>112.35899999999999</v>
      </c>
      <c r="HT477">
        <v>90.162999999999997</v>
      </c>
      <c r="HU477">
        <v>100.822</v>
      </c>
      <c r="HV477">
        <v>100.822</v>
      </c>
      <c r="HW477">
        <v>102.946</v>
      </c>
      <c r="HX477">
        <v>102.946</v>
      </c>
      <c r="HY477">
        <v>101.62</v>
      </c>
      <c r="HZ477">
        <v>101.62</v>
      </c>
      <c r="IA477">
        <v>102.946</v>
      </c>
      <c r="IB477">
        <v>102.946</v>
      </c>
      <c r="IC477">
        <v>101.62</v>
      </c>
      <c r="ID477">
        <v>101.62</v>
      </c>
    </row>
    <row r="478" spans="1:238" x14ac:dyDescent="0.2">
      <c r="A478" s="3">
        <v>46048</v>
      </c>
      <c r="B478">
        <v>100.51300000000001</v>
      </c>
      <c r="C478">
        <v>100.627</v>
      </c>
      <c r="D478">
        <v>100.627</v>
      </c>
      <c r="E478">
        <v>119.58199999999999</v>
      </c>
      <c r="F478">
        <v>109.541</v>
      </c>
      <c r="G478">
        <v>98.65</v>
      </c>
      <c r="H478">
        <v>100.44499999999999</v>
      </c>
      <c r="I478">
        <v>111.245</v>
      </c>
      <c r="J478">
        <v>111.245</v>
      </c>
      <c r="M478">
        <v>99.021000000000001</v>
      </c>
      <c r="N478">
        <v>99.021000000000001</v>
      </c>
      <c r="O478">
        <v>93.721999999999994</v>
      </c>
      <c r="P478">
        <v>93.721999999999994</v>
      </c>
      <c r="Q478">
        <v>106.206</v>
      </c>
      <c r="R478">
        <v>98.935000000000002</v>
      </c>
      <c r="S478">
        <v>93.072000000000003</v>
      </c>
      <c r="U478">
        <v>100.711</v>
      </c>
      <c r="V478">
        <v>101.134</v>
      </c>
      <c r="W478">
        <v>101.134</v>
      </c>
      <c r="X478">
        <v>97.31</v>
      </c>
      <c r="Y478">
        <v>97.31</v>
      </c>
      <c r="Z478">
        <v>101.73699999999999</v>
      </c>
      <c r="AA478">
        <v>98.418000000000006</v>
      </c>
      <c r="AB478">
        <v>98.418000000000006</v>
      </c>
      <c r="AD478">
        <v>98.945999999999998</v>
      </c>
      <c r="AG478">
        <v>98.388000000000005</v>
      </c>
      <c r="AH478">
        <v>99.263000000000005</v>
      </c>
      <c r="AK478">
        <v>100.732</v>
      </c>
      <c r="AL478">
        <v>100.14400000000001</v>
      </c>
      <c r="AM478">
        <v>99.346000000000004</v>
      </c>
      <c r="AR478">
        <v>100.20099999999999</v>
      </c>
      <c r="AS478">
        <v>100.001</v>
      </c>
      <c r="AT478">
        <v>98.656000000000006</v>
      </c>
      <c r="AU478">
        <v>98.39</v>
      </c>
      <c r="AV478">
        <v>98.39</v>
      </c>
      <c r="AW478">
        <v>95.218000000000004</v>
      </c>
      <c r="AX478">
        <v>95.218000000000004</v>
      </c>
      <c r="AY478">
        <v>118.29300000000001</v>
      </c>
      <c r="AZ478">
        <v>94.546000000000006</v>
      </c>
      <c r="BA478">
        <v>101.80500000000001</v>
      </c>
      <c r="BB478">
        <v>102.917</v>
      </c>
      <c r="BC478">
        <v>101.312</v>
      </c>
      <c r="BH478">
        <v>98.191999999999993</v>
      </c>
      <c r="BI478">
        <v>99.972999999999999</v>
      </c>
      <c r="BJ478">
        <v>105.944</v>
      </c>
      <c r="BM478">
        <v>108.542</v>
      </c>
      <c r="BN478">
        <v>100.996</v>
      </c>
      <c r="BP478">
        <v>100.86199999999999</v>
      </c>
      <c r="BQ478">
        <v>95.084000000000003</v>
      </c>
      <c r="BS478">
        <v>100.20699999999999</v>
      </c>
      <c r="BT478">
        <v>101.678</v>
      </c>
      <c r="BU478">
        <v>102.539</v>
      </c>
      <c r="BV478">
        <v>103.398</v>
      </c>
      <c r="BX478">
        <v>101.45399999999999</v>
      </c>
      <c r="BY478">
        <v>101.45399999999999</v>
      </c>
      <c r="BZ478">
        <v>101.84699999999999</v>
      </c>
      <c r="CA478">
        <v>105.08</v>
      </c>
      <c r="CB478">
        <v>102.301</v>
      </c>
      <c r="CC478">
        <v>101.48699999999999</v>
      </c>
      <c r="CF478">
        <v>98.352000000000004</v>
      </c>
      <c r="CG478">
        <v>98.352000000000004</v>
      </c>
      <c r="CH478">
        <v>95.147000000000006</v>
      </c>
      <c r="CI478">
        <v>95.147000000000006</v>
      </c>
      <c r="CJ478">
        <v>101.33499999999999</v>
      </c>
      <c r="CK478">
        <v>88.176000000000002</v>
      </c>
      <c r="CN478">
        <v>100.66500000000001</v>
      </c>
      <c r="CO478">
        <v>98.947999999999993</v>
      </c>
      <c r="CS478">
        <v>103.045</v>
      </c>
      <c r="CT478">
        <v>98.375</v>
      </c>
      <c r="CU478">
        <v>98.733999999999995</v>
      </c>
      <c r="CV478">
        <v>100.27500000000001</v>
      </c>
      <c r="CY478">
        <v>102.304</v>
      </c>
      <c r="CZ478">
        <v>98.323999999999998</v>
      </c>
      <c r="DE478">
        <v>101.77500000000001</v>
      </c>
      <c r="DG478">
        <v>100.774</v>
      </c>
      <c r="DK478">
        <v>94.724999999999994</v>
      </c>
      <c r="DL478">
        <v>97.739000000000004</v>
      </c>
      <c r="DM478">
        <v>88.858999999999995</v>
      </c>
      <c r="DN478">
        <v>88.858999999999995</v>
      </c>
      <c r="DO478">
        <v>99.915999999999997</v>
      </c>
      <c r="DP478">
        <v>106.971</v>
      </c>
      <c r="DQ478">
        <v>104.071</v>
      </c>
      <c r="DR478">
        <v>100.399</v>
      </c>
      <c r="DS478">
        <v>98.992000000000004</v>
      </c>
      <c r="EB478">
        <v>100.892</v>
      </c>
      <c r="EC478">
        <v>100.892</v>
      </c>
      <c r="ED478">
        <v>98.188000000000002</v>
      </c>
      <c r="EE478">
        <v>98.188000000000002</v>
      </c>
      <c r="EF478">
        <v>102.063</v>
      </c>
      <c r="EG478">
        <v>102.063</v>
      </c>
      <c r="EI478">
        <v>99.893000000000001</v>
      </c>
      <c r="EJ478">
        <v>99.893000000000001</v>
      </c>
      <c r="EK478">
        <v>90.430999999999997</v>
      </c>
      <c r="EL478">
        <v>91.741</v>
      </c>
      <c r="EM478">
        <v>91.741</v>
      </c>
      <c r="EN478">
        <v>102.40600000000001</v>
      </c>
      <c r="EO478">
        <v>100.923</v>
      </c>
      <c r="EP478">
        <v>100.23099999999999</v>
      </c>
      <c r="EQ478">
        <v>87.367000000000004</v>
      </c>
      <c r="ER478">
        <v>87.367000000000004</v>
      </c>
      <c r="EX478">
        <v>94.998000000000005</v>
      </c>
      <c r="FA478">
        <v>98.257000000000005</v>
      </c>
      <c r="FB478">
        <v>98.257000000000005</v>
      </c>
      <c r="FC478">
        <v>87.290999999999997</v>
      </c>
      <c r="FD478">
        <v>87.290999999999997</v>
      </c>
      <c r="FE478">
        <v>98.117999999999995</v>
      </c>
      <c r="FF478">
        <v>98.117999999999995</v>
      </c>
      <c r="FG478">
        <v>100.741</v>
      </c>
      <c r="FH478">
        <v>100.741</v>
      </c>
      <c r="FK478">
        <v>101.386</v>
      </c>
      <c r="FL478">
        <v>101.386</v>
      </c>
      <c r="FM478">
        <v>100.429</v>
      </c>
      <c r="FN478">
        <v>112.53400000000001</v>
      </c>
      <c r="FO478">
        <v>99.846999999999994</v>
      </c>
      <c r="FP478">
        <v>99.846999999999994</v>
      </c>
      <c r="FQ478">
        <v>97.037999999999997</v>
      </c>
      <c r="FR478">
        <v>110.434</v>
      </c>
      <c r="FT478">
        <v>93.847999999999999</v>
      </c>
      <c r="FU478">
        <v>93.847999999999999</v>
      </c>
      <c r="FX478">
        <v>99.629000000000005</v>
      </c>
      <c r="FZ478">
        <v>87.549000000000007</v>
      </c>
      <c r="GA478">
        <v>87.549000000000007</v>
      </c>
      <c r="GB478">
        <v>98.515000000000001</v>
      </c>
      <c r="GC478">
        <v>98.515000000000001</v>
      </c>
      <c r="GD478">
        <v>98.995999999999995</v>
      </c>
      <c r="GE478">
        <v>95.66</v>
      </c>
      <c r="GF478">
        <v>105.241</v>
      </c>
      <c r="GH478">
        <v>99.036000000000001</v>
      </c>
      <c r="GI478">
        <v>99.036000000000001</v>
      </c>
      <c r="GJ478">
        <v>98.299000000000007</v>
      </c>
      <c r="GK478">
        <v>98.299000000000007</v>
      </c>
      <c r="GL478">
        <v>106.33</v>
      </c>
      <c r="GM478">
        <v>100.623</v>
      </c>
      <c r="GN478">
        <v>100.623</v>
      </c>
      <c r="GP478">
        <v>98.662000000000006</v>
      </c>
      <c r="GQ478">
        <v>99.067999999999998</v>
      </c>
      <c r="GR478">
        <v>99.067999999999998</v>
      </c>
      <c r="GS478">
        <v>103.47499999999999</v>
      </c>
      <c r="GT478">
        <v>103.47499999999999</v>
      </c>
      <c r="GU478">
        <v>101.06</v>
      </c>
      <c r="GW478">
        <v>103.676</v>
      </c>
      <c r="GX478">
        <v>103.676</v>
      </c>
      <c r="GY478">
        <v>101.462</v>
      </c>
      <c r="GZ478">
        <v>100.602</v>
      </c>
      <c r="HA478">
        <v>100.602</v>
      </c>
      <c r="HB478">
        <v>114.42</v>
      </c>
      <c r="HC478">
        <v>107.369</v>
      </c>
      <c r="HE478">
        <v>98.405000000000001</v>
      </c>
      <c r="HG478">
        <v>101.23399999999999</v>
      </c>
      <c r="HH478">
        <v>100.288</v>
      </c>
      <c r="HI478">
        <v>100.288</v>
      </c>
      <c r="HJ478">
        <v>88.427000000000007</v>
      </c>
      <c r="HK478">
        <v>98.963999999999999</v>
      </c>
      <c r="HL478">
        <v>89.516000000000005</v>
      </c>
      <c r="HM478">
        <v>101.282</v>
      </c>
      <c r="HN478">
        <v>100.967</v>
      </c>
      <c r="HO478">
        <v>99.033000000000001</v>
      </c>
      <c r="HP478">
        <v>100.14100000000001</v>
      </c>
      <c r="HQ478">
        <v>109.11</v>
      </c>
      <c r="HR478">
        <v>99.850999999999999</v>
      </c>
      <c r="HS478">
        <v>112.38800000000001</v>
      </c>
      <c r="HT478">
        <v>90.162000000000006</v>
      </c>
      <c r="HU478">
        <v>100.858</v>
      </c>
      <c r="HV478">
        <v>100.858</v>
      </c>
      <c r="HW478">
        <v>103.003</v>
      </c>
      <c r="HX478">
        <v>103.003</v>
      </c>
      <c r="HY478">
        <v>101.64700000000001</v>
      </c>
      <c r="HZ478">
        <v>101.64700000000001</v>
      </c>
      <c r="IA478">
        <v>103.003</v>
      </c>
      <c r="IB478">
        <v>103.003</v>
      </c>
      <c r="IC478">
        <v>101.64700000000001</v>
      </c>
      <c r="ID478">
        <v>101.64700000000001</v>
      </c>
    </row>
    <row r="479" spans="1:238" x14ac:dyDescent="0.2">
      <c r="A479" s="3">
        <v>46049</v>
      </c>
      <c r="B479">
        <v>100.544</v>
      </c>
      <c r="C479">
        <v>100.61199999999999</v>
      </c>
      <c r="D479">
        <v>100.61199999999999</v>
      </c>
      <c r="E479">
        <v>119.691</v>
      </c>
      <c r="F479">
        <v>109.508</v>
      </c>
      <c r="G479">
        <v>98.677999999999997</v>
      </c>
      <c r="H479">
        <v>100.444</v>
      </c>
      <c r="I479">
        <v>111.273</v>
      </c>
      <c r="J479">
        <v>111.273</v>
      </c>
      <c r="M479">
        <v>99.054000000000002</v>
      </c>
      <c r="N479">
        <v>99.054000000000002</v>
      </c>
      <c r="O479">
        <v>93.736999999999995</v>
      </c>
      <c r="P479">
        <v>93.736999999999995</v>
      </c>
      <c r="Q479">
        <v>106.18</v>
      </c>
      <c r="R479">
        <v>98.954999999999998</v>
      </c>
      <c r="S479">
        <v>93.114999999999995</v>
      </c>
      <c r="U479">
        <v>100.717</v>
      </c>
      <c r="V479">
        <v>101.14100000000001</v>
      </c>
      <c r="W479">
        <v>101.14100000000001</v>
      </c>
      <c r="X479">
        <v>97.308000000000007</v>
      </c>
      <c r="Y479">
        <v>97.308000000000007</v>
      </c>
      <c r="Z479">
        <v>101.76300000000001</v>
      </c>
      <c r="AA479">
        <v>98.459000000000003</v>
      </c>
      <c r="AB479">
        <v>98.459000000000003</v>
      </c>
      <c r="AD479">
        <v>98.977999999999994</v>
      </c>
      <c r="AG479">
        <v>98.397999999999996</v>
      </c>
      <c r="AH479">
        <v>99.221000000000004</v>
      </c>
      <c r="AK479">
        <v>100.72499999999999</v>
      </c>
      <c r="AL479">
        <v>100.15</v>
      </c>
      <c r="AM479">
        <v>99.356999999999999</v>
      </c>
      <c r="AR479">
        <v>100.224</v>
      </c>
      <c r="AS479">
        <v>100.018</v>
      </c>
      <c r="AT479">
        <v>98.674999999999997</v>
      </c>
      <c r="AU479">
        <v>98.403999999999996</v>
      </c>
      <c r="AV479">
        <v>98.403999999999996</v>
      </c>
      <c r="AW479">
        <v>95.201999999999998</v>
      </c>
      <c r="AX479">
        <v>95.201999999999998</v>
      </c>
      <c r="AY479">
        <v>118.331</v>
      </c>
      <c r="AZ479">
        <v>94.576999999999998</v>
      </c>
      <c r="BA479">
        <v>101.783</v>
      </c>
      <c r="BB479">
        <v>102.91200000000001</v>
      </c>
      <c r="BC479">
        <v>101.321</v>
      </c>
      <c r="BH479">
        <v>98.22</v>
      </c>
      <c r="BI479">
        <v>99.994</v>
      </c>
      <c r="BJ479">
        <v>105.976</v>
      </c>
      <c r="BM479">
        <v>108.41800000000001</v>
      </c>
      <c r="BN479">
        <v>100.99299999999999</v>
      </c>
      <c r="BP479">
        <v>100.864</v>
      </c>
      <c r="BQ479">
        <v>95.15</v>
      </c>
      <c r="BS479">
        <v>100.212</v>
      </c>
      <c r="BT479">
        <v>101.69799999999999</v>
      </c>
      <c r="BU479">
        <v>102.60299999999999</v>
      </c>
      <c r="BV479">
        <v>103.42400000000001</v>
      </c>
      <c r="BX479">
        <v>101.43300000000001</v>
      </c>
      <c r="BY479">
        <v>101.43300000000001</v>
      </c>
      <c r="BZ479">
        <v>101.84699999999999</v>
      </c>
      <c r="CA479">
        <v>105.071</v>
      </c>
      <c r="CB479">
        <v>102.398</v>
      </c>
      <c r="CC479">
        <v>101.486</v>
      </c>
      <c r="CF479">
        <v>98.335999999999999</v>
      </c>
      <c r="CG479">
        <v>98.335999999999999</v>
      </c>
      <c r="CH479">
        <v>95.155000000000001</v>
      </c>
      <c r="CI479">
        <v>95.155000000000001</v>
      </c>
      <c r="CJ479">
        <v>101.36</v>
      </c>
      <c r="CK479">
        <v>88.025000000000006</v>
      </c>
      <c r="CN479">
        <v>100.66500000000001</v>
      </c>
      <c r="CO479">
        <v>98.957999999999998</v>
      </c>
      <c r="CS479">
        <v>103.015</v>
      </c>
      <c r="CT479">
        <v>98.387</v>
      </c>
      <c r="CU479">
        <v>98.724999999999994</v>
      </c>
      <c r="CV479">
        <v>100.248</v>
      </c>
      <c r="CY479">
        <v>102.321</v>
      </c>
      <c r="CZ479">
        <v>98.335999999999999</v>
      </c>
      <c r="DE479">
        <v>101.991</v>
      </c>
      <c r="DG479">
        <v>100.77500000000001</v>
      </c>
      <c r="DK479">
        <v>94.790999999999997</v>
      </c>
      <c r="DL479">
        <v>97.766000000000005</v>
      </c>
      <c r="DM479">
        <v>88.959000000000003</v>
      </c>
      <c r="DN479">
        <v>88.959000000000003</v>
      </c>
      <c r="DO479">
        <v>99.956999999999994</v>
      </c>
      <c r="DP479">
        <v>106.97</v>
      </c>
      <c r="DQ479">
        <v>104.08799999999999</v>
      </c>
      <c r="DR479">
        <v>100.38</v>
      </c>
      <c r="DS479">
        <v>99.051000000000002</v>
      </c>
      <c r="EB479">
        <v>100.90300000000001</v>
      </c>
      <c r="EC479">
        <v>100.90300000000001</v>
      </c>
      <c r="ED479">
        <v>98.192999999999998</v>
      </c>
      <c r="EE479">
        <v>98.192999999999998</v>
      </c>
      <c r="EF479">
        <v>102.078</v>
      </c>
      <c r="EG479">
        <v>102.078</v>
      </c>
      <c r="EI479">
        <v>99.897999999999996</v>
      </c>
      <c r="EJ479">
        <v>99.897999999999996</v>
      </c>
      <c r="EK479">
        <v>90.429000000000002</v>
      </c>
      <c r="EL479">
        <v>91.784999999999997</v>
      </c>
      <c r="EM479">
        <v>91.784999999999997</v>
      </c>
      <c r="EN479">
        <v>102.396</v>
      </c>
      <c r="EO479">
        <v>100.929</v>
      </c>
      <c r="EP479">
        <v>100.22499999999999</v>
      </c>
      <c r="EQ479">
        <v>87.406000000000006</v>
      </c>
      <c r="ER479">
        <v>87.406000000000006</v>
      </c>
      <c r="EX479">
        <v>95.027000000000001</v>
      </c>
      <c r="FA479">
        <v>98.263999999999996</v>
      </c>
      <c r="FB479">
        <v>98.263999999999996</v>
      </c>
      <c r="FC479">
        <v>87.251999999999995</v>
      </c>
      <c r="FD479">
        <v>87.251999999999995</v>
      </c>
      <c r="FE479">
        <v>98.13</v>
      </c>
      <c r="FF479">
        <v>98.13</v>
      </c>
      <c r="FG479">
        <v>100.744</v>
      </c>
      <c r="FH479">
        <v>100.744</v>
      </c>
      <c r="FK479">
        <v>101.407</v>
      </c>
      <c r="FL479">
        <v>101.407</v>
      </c>
      <c r="FM479">
        <v>100.434</v>
      </c>
      <c r="FN479">
        <v>112.521</v>
      </c>
      <c r="FO479">
        <v>99.930999999999997</v>
      </c>
      <c r="FP479">
        <v>99.930999999999997</v>
      </c>
      <c r="FQ479">
        <v>97.021000000000001</v>
      </c>
      <c r="FR479">
        <v>110.46599999999999</v>
      </c>
      <c r="FT479">
        <v>93.876000000000005</v>
      </c>
      <c r="FU479">
        <v>93.876000000000005</v>
      </c>
      <c r="FX479">
        <v>99.626000000000005</v>
      </c>
      <c r="FZ479">
        <v>87.564999999999998</v>
      </c>
      <c r="GA479">
        <v>87.564999999999998</v>
      </c>
      <c r="GB479">
        <v>98.51</v>
      </c>
      <c r="GC479">
        <v>98.51</v>
      </c>
      <c r="GD479">
        <v>99.022999999999996</v>
      </c>
      <c r="GE479">
        <v>95.664000000000001</v>
      </c>
      <c r="GF479">
        <v>105.238</v>
      </c>
      <c r="GH479">
        <v>99.048000000000002</v>
      </c>
      <c r="GI479">
        <v>99.048000000000002</v>
      </c>
      <c r="GJ479">
        <v>98.307000000000002</v>
      </c>
      <c r="GK479">
        <v>98.307000000000002</v>
      </c>
      <c r="GL479">
        <v>106.264</v>
      </c>
      <c r="GM479">
        <v>100.654</v>
      </c>
      <c r="GN479">
        <v>100.654</v>
      </c>
      <c r="GP479">
        <v>98.677999999999997</v>
      </c>
      <c r="GQ479">
        <v>99.078999999999994</v>
      </c>
      <c r="GR479">
        <v>99.078999999999994</v>
      </c>
      <c r="GS479">
        <v>103.54600000000001</v>
      </c>
      <c r="GT479">
        <v>103.54600000000001</v>
      </c>
      <c r="GU479">
        <v>101.101</v>
      </c>
      <c r="GW479">
        <v>103.703</v>
      </c>
      <c r="GX479">
        <v>103.703</v>
      </c>
      <c r="GY479">
        <v>101.446</v>
      </c>
      <c r="GZ479">
        <v>100.599</v>
      </c>
      <c r="HA479">
        <v>100.599</v>
      </c>
      <c r="HB479">
        <v>114.441</v>
      </c>
      <c r="HC479">
        <v>107.38</v>
      </c>
      <c r="HE479">
        <v>98.409000000000006</v>
      </c>
      <c r="HG479">
        <v>101.254</v>
      </c>
      <c r="HH479">
        <v>100.285</v>
      </c>
      <c r="HI479">
        <v>100.285</v>
      </c>
      <c r="HJ479">
        <v>88.435000000000002</v>
      </c>
      <c r="HK479">
        <v>98.966999999999999</v>
      </c>
      <c r="HL479">
        <v>89.525000000000006</v>
      </c>
      <c r="HM479">
        <v>101.286</v>
      </c>
      <c r="HN479">
        <v>100.97199999999999</v>
      </c>
      <c r="HO479">
        <v>99.04</v>
      </c>
      <c r="HP479">
        <v>100.143</v>
      </c>
      <c r="HQ479">
        <v>109.19199999999999</v>
      </c>
      <c r="HR479">
        <v>99.870999999999995</v>
      </c>
      <c r="HS479">
        <v>112.401</v>
      </c>
      <c r="HT479">
        <v>90.186000000000007</v>
      </c>
      <c r="HU479">
        <v>100.87</v>
      </c>
      <c r="HV479">
        <v>100.87</v>
      </c>
      <c r="HW479">
        <v>103.017</v>
      </c>
      <c r="HX479">
        <v>103.017</v>
      </c>
      <c r="HY479">
        <v>101.65</v>
      </c>
      <c r="HZ479">
        <v>101.65</v>
      </c>
      <c r="IA479">
        <v>103.017</v>
      </c>
      <c r="IB479">
        <v>103.017</v>
      </c>
      <c r="IC479">
        <v>101.65</v>
      </c>
      <c r="ID479">
        <v>101.65</v>
      </c>
    </row>
    <row r="480" spans="1:238" x14ac:dyDescent="0.2">
      <c r="A480" s="3">
        <v>46050</v>
      </c>
      <c r="B480">
        <v>100.583</v>
      </c>
      <c r="C480">
        <v>100.605</v>
      </c>
      <c r="D480">
        <v>100.605</v>
      </c>
      <c r="E480">
        <v>119.669</v>
      </c>
      <c r="F480">
        <v>109.71899999999999</v>
      </c>
      <c r="G480">
        <v>98.680999999999997</v>
      </c>
      <c r="H480">
        <v>100.46</v>
      </c>
      <c r="I480">
        <v>111.351</v>
      </c>
      <c r="J480">
        <v>111.351</v>
      </c>
      <c r="M480">
        <v>99.07</v>
      </c>
      <c r="N480">
        <v>99.07</v>
      </c>
      <c r="O480">
        <v>93.787999999999997</v>
      </c>
      <c r="P480">
        <v>93.787999999999997</v>
      </c>
      <c r="Q480">
        <v>106.239</v>
      </c>
      <c r="R480">
        <v>98.962999999999994</v>
      </c>
      <c r="S480">
        <v>93.212000000000003</v>
      </c>
      <c r="U480">
        <v>100.711</v>
      </c>
      <c r="V480">
        <v>101.21299999999999</v>
      </c>
      <c r="W480">
        <v>101.21299999999999</v>
      </c>
      <c r="X480">
        <v>97.349000000000004</v>
      </c>
      <c r="Y480">
        <v>97.349000000000004</v>
      </c>
      <c r="Z480">
        <v>101.77</v>
      </c>
      <c r="AA480">
        <v>98.477999999999994</v>
      </c>
      <c r="AB480">
        <v>98.477999999999994</v>
      </c>
      <c r="AD480">
        <v>98.986000000000004</v>
      </c>
      <c r="AG480">
        <v>98.41</v>
      </c>
      <c r="AH480">
        <v>99.248000000000005</v>
      </c>
      <c r="AK480">
        <v>100.71899999999999</v>
      </c>
      <c r="AL480">
        <v>100.15600000000001</v>
      </c>
      <c r="AM480">
        <v>99.355999999999995</v>
      </c>
      <c r="AR480">
        <v>100.227</v>
      </c>
      <c r="AS480">
        <v>100.038</v>
      </c>
      <c r="AT480">
        <v>98.694000000000003</v>
      </c>
      <c r="AU480">
        <v>98.444000000000003</v>
      </c>
      <c r="AV480">
        <v>98.444000000000003</v>
      </c>
      <c r="AW480">
        <v>95.418000000000006</v>
      </c>
      <c r="AX480">
        <v>95.418000000000006</v>
      </c>
      <c r="AY480">
        <v>118.307</v>
      </c>
      <c r="AZ480">
        <v>94.593999999999994</v>
      </c>
      <c r="BA480">
        <v>101.771</v>
      </c>
      <c r="BB480">
        <v>102.88200000000001</v>
      </c>
      <c r="BC480">
        <v>101.32299999999999</v>
      </c>
      <c r="BH480">
        <v>98.233999999999995</v>
      </c>
      <c r="BI480">
        <v>100.051</v>
      </c>
      <c r="BJ480">
        <v>105.988</v>
      </c>
      <c r="BM480">
        <v>108.462</v>
      </c>
      <c r="BN480">
        <v>100.996</v>
      </c>
      <c r="BP480">
        <v>100.836</v>
      </c>
      <c r="BQ480">
        <v>95.183000000000007</v>
      </c>
      <c r="BS480">
        <v>100.23</v>
      </c>
      <c r="BT480">
        <v>101.72199999999999</v>
      </c>
      <c r="BU480">
        <v>102.68899999999999</v>
      </c>
      <c r="BV480">
        <v>103.46899999999999</v>
      </c>
      <c r="BX480">
        <v>101.453</v>
      </c>
      <c r="BY480">
        <v>101.453</v>
      </c>
      <c r="BZ480">
        <v>101.84399999999999</v>
      </c>
      <c r="CA480">
        <v>105.121</v>
      </c>
      <c r="CB480">
        <v>102.34699999999999</v>
      </c>
      <c r="CC480">
        <v>101.485</v>
      </c>
      <c r="CF480">
        <v>98.379000000000005</v>
      </c>
      <c r="CG480">
        <v>98.379000000000005</v>
      </c>
      <c r="CH480">
        <v>95.177000000000007</v>
      </c>
      <c r="CI480">
        <v>95.177000000000007</v>
      </c>
      <c r="CJ480">
        <v>101.426</v>
      </c>
      <c r="CK480">
        <v>88.067999999999998</v>
      </c>
      <c r="CN480">
        <v>100.673</v>
      </c>
      <c r="CO480">
        <v>99.040999999999997</v>
      </c>
      <c r="CS480">
        <v>103.06399999999999</v>
      </c>
      <c r="CT480">
        <v>98.49</v>
      </c>
      <c r="CU480">
        <v>98.730999999999995</v>
      </c>
      <c r="CV480">
        <v>100.163</v>
      </c>
      <c r="CY480">
        <v>102.34099999999999</v>
      </c>
      <c r="CZ480">
        <v>98.34</v>
      </c>
      <c r="DE480">
        <v>101.886</v>
      </c>
      <c r="DG480">
        <v>100.767</v>
      </c>
      <c r="DK480">
        <v>94.832999999999998</v>
      </c>
      <c r="DL480">
        <v>97.83</v>
      </c>
      <c r="DM480">
        <v>89.052999999999997</v>
      </c>
      <c r="DN480">
        <v>89.052999999999997</v>
      </c>
      <c r="DO480">
        <v>99.930999999999997</v>
      </c>
      <c r="DP480">
        <v>107.006</v>
      </c>
      <c r="DQ480">
        <v>104.044</v>
      </c>
      <c r="DR480">
        <v>100.377</v>
      </c>
      <c r="DS480">
        <v>99.021000000000001</v>
      </c>
      <c r="EB480">
        <v>100.89100000000001</v>
      </c>
      <c r="EC480">
        <v>100.89100000000001</v>
      </c>
      <c r="ED480">
        <v>98.212000000000003</v>
      </c>
      <c r="EE480">
        <v>98.212000000000003</v>
      </c>
      <c r="EF480">
        <v>102.096</v>
      </c>
      <c r="EG480">
        <v>102.096</v>
      </c>
      <c r="EI480">
        <v>99.899000000000001</v>
      </c>
      <c r="EJ480">
        <v>99.899000000000001</v>
      </c>
      <c r="EK480">
        <v>90.471000000000004</v>
      </c>
      <c r="EL480">
        <v>91.864999999999995</v>
      </c>
      <c r="EM480">
        <v>91.864999999999995</v>
      </c>
      <c r="EN480">
        <v>102.399</v>
      </c>
      <c r="EO480">
        <v>100.904</v>
      </c>
      <c r="EP480">
        <v>100.224</v>
      </c>
      <c r="EQ480">
        <v>87.412000000000006</v>
      </c>
      <c r="ER480">
        <v>87.412000000000006</v>
      </c>
      <c r="EX480">
        <v>95.069000000000003</v>
      </c>
      <c r="FA480">
        <v>98.275999999999996</v>
      </c>
      <c r="FB480">
        <v>98.275999999999996</v>
      </c>
      <c r="FC480">
        <v>87.323999999999998</v>
      </c>
      <c r="FD480">
        <v>87.323999999999998</v>
      </c>
      <c r="FE480">
        <v>98.137</v>
      </c>
      <c r="FF480">
        <v>98.137</v>
      </c>
      <c r="FG480">
        <v>100.768</v>
      </c>
      <c r="FH480">
        <v>100.768</v>
      </c>
      <c r="FK480">
        <v>101.379</v>
      </c>
      <c r="FL480">
        <v>101.379</v>
      </c>
      <c r="FM480">
        <v>100.44499999999999</v>
      </c>
      <c r="FN480">
        <v>112.581</v>
      </c>
      <c r="FO480">
        <v>99.924999999999997</v>
      </c>
      <c r="FP480">
        <v>99.924999999999997</v>
      </c>
      <c r="FQ480">
        <v>97.07</v>
      </c>
      <c r="FR480">
        <v>110.477</v>
      </c>
      <c r="FT480">
        <v>93.903999999999996</v>
      </c>
      <c r="FU480">
        <v>93.903999999999996</v>
      </c>
      <c r="FX480">
        <v>99.637</v>
      </c>
      <c r="FZ480">
        <v>87.635000000000005</v>
      </c>
      <c r="GA480">
        <v>87.635000000000005</v>
      </c>
      <c r="GB480">
        <v>98.575000000000003</v>
      </c>
      <c r="GC480">
        <v>98.575000000000003</v>
      </c>
      <c r="GD480">
        <v>99.025000000000006</v>
      </c>
      <c r="GE480">
        <v>95.744</v>
      </c>
      <c r="GF480">
        <v>105.19499999999999</v>
      </c>
      <c r="GH480">
        <v>99.08</v>
      </c>
      <c r="GI480">
        <v>99.08</v>
      </c>
      <c r="GJ480">
        <v>98.326999999999998</v>
      </c>
      <c r="GK480">
        <v>98.326999999999998</v>
      </c>
      <c r="GL480">
        <v>106.37</v>
      </c>
      <c r="GM480">
        <v>100.72799999999999</v>
      </c>
      <c r="GN480">
        <v>100.72799999999999</v>
      </c>
      <c r="GP480">
        <v>98.69</v>
      </c>
      <c r="GQ480">
        <v>99.081999999999994</v>
      </c>
      <c r="GR480">
        <v>99.081999999999994</v>
      </c>
      <c r="GS480">
        <v>103.715</v>
      </c>
      <c r="GT480">
        <v>103.715</v>
      </c>
      <c r="GU480">
        <v>101.11499999999999</v>
      </c>
      <c r="GW480">
        <v>103.71899999999999</v>
      </c>
      <c r="GX480">
        <v>103.71899999999999</v>
      </c>
      <c r="GY480">
        <v>101.387</v>
      </c>
      <c r="GZ480">
        <v>100.59399999999999</v>
      </c>
      <c r="HA480">
        <v>100.59399999999999</v>
      </c>
      <c r="HB480">
        <v>114.44199999999999</v>
      </c>
      <c r="HC480">
        <v>107.435</v>
      </c>
      <c r="HE480">
        <v>98.433000000000007</v>
      </c>
      <c r="HG480">
        <v>101.22499999999999</v>
      </c>
      <c r="HH480">
        <v>100.282</v>
      </c>
      <c r="HI480">
        <v>100.282</v>
      </c>
      <c r="HJ480">
        <v>88.5</v>
      </c>
      <c r="HK480">
        <v>98.995000000000005</v>
      </c>
      <c r="HL480">
        <v>89.575000000000003</v>
      </c>
      <c r="HM480">
        <v>101.27800000000001</v>
      </c>
      <c r="HN480">
        <v>100.982</v>
      </c>
      <c r="HO480">
        <v>99.049000000000007</v>
      </c>
      <c r="HP480">
        <v>100.136</v>
      </c>
      <c r="HQ480">
        <v>109.127</v>
      </c>
      <c r="HR480">
        <v>99.879000000000005</v>
      </c>
      <c r="HS480">
        <v>112.35299999999999</v>
      </c>
      <c r="HT480">
        <v>90.24</v>
      </c>
      <c r="HU480">
        <v>100.797</v>
      </c>
      <c r="HV480">
        <v>100.797</v>
      </c>
      <c r="HW480">
        <v>103.06100000000001</v>
      </c>
      <c r="HX480">
        <v>103.06100000000001</v>
      </c>
      <c r="HY480">
        <v>101.66200000000001</v>
      </c>
      <c r="HZ480">
        <v>101.66200000000001</v>
      </c>
      <c r="IA480">
        <v>103.06100000000001</v>
      </c>
      <c r="IB480">
        <v>103.06100000000001</v>
      </c>
      <c r="IC480">
        <v>101.66200000000001</v>
      </c>
      <c r="ID480">
        <v>101.66200000000001</v>
      </c>
    </row>
    <row r="481" spans="1:238" x14ac:dyDescent="0.2">
      <c r="A481" s="3">
        <v>46051</v>
      </c>
      <c r="B481">
        <v>100.58199999999999</v>
      </c>
      <c r="C481">
        <v>100.633</v>
      </c>
      <c r="D481">
        <v>100.633</v>
      </c>
      <c r="E481">
        <v>119.708</v>
      </c>
      <c r="F481">
        <v>109.77</v>
      </c>
      <c r="G481">
        <v>98.691999999999993</v>
      </c>
      <c r="H481">
        <v>100.49299999999999</v>
      </c>
      <c r="I481">
        <v>111.44499999999999</v>
      </c>
      <c r="J481">
        <v>111.44499999999999</v>
      </c>
      <c r="M481">
        <v>99.128</v>
      </c>
      <c r="N481">
        <v>99.128</v>
      </c>
      <c r="O481">
        <v>93.86</v>
      </c>
      <c r="P481">
        <v>93.86</v>
      </c>
      <c r="Q481">
        <v>106.104</v>
      </c>
      <c r="R481">
        <v>98.962999999999994</v>
      </c>
      <c r="S481">
        <v>93.093000000000004</v>
      </c>
      <c r="U481">
        <v>100.705</v>
      </c>
      <c r="V481">
        <v>101.19199999999999</v>
      </c>
      <c r="W481">
        <v>101.19199999999999</v>
      </c>
      <c r="X481">
        <v>97.372</v>
      </c>
      <c r="Y481">
        <v>97.372</v>
      </c>
      <c r="Z481">
        <v>101.809</v>
      </c>
      <c r="AA481">
        <v>98.503</v>
      </c>
      <c r="AB481">
        <v>98.503</v>
      </c>
      <c r="AD481">
        <v>98.988</v>
      </c>
      <c r="AG481">
        <v>98.412000000000006</v>
      </c>
      <c r="AH481">
        <v>99.281000000000006</v>
      </c>
      <c r="AK481">
        <v>100.753</v>
      </c>
      <c r="AL481">
        <v>100.155</v>
      </c>
      <c r="AM481">
        <v>99.372</v>
      </c>
      <c r="AR481">
        <v>100.236</v>
      </c>
      <c r="AS481">
        <v>100.04900000000001</v>
      </c>
      <c r="AT481">
        <v>98.805999999999997</v>
      </c>
      <c r="AU481">
        <v>98.475999999999999</v>
      </c>
      <c r="AV481">
        <v>98.475999999999999</v>
      </c>
      <c r="AW481">
        <v>95.418000000000006</v>
      </c>
      <c r="AX481">
        <v>95.418000000000006</v>
      </c>
      <c r="AY481">
        <v>118.36199999999999</v>
      </c>
      <c r="AZ481">
        <v>94.632999999999996</v>
      </c>
      <c r="BA481">
        <v>101.794</v>
      </c>
      <c r="BB481">
        <v>102.958</v>
      </c>
      <c r="BC481">
        <v>101.33</v>
      </c>
      <c r="BH481">
        <v>98.230999999999995</v>
      </c>
      <c r="BI481">
        <v>100.014</v>
      </c>
      <c r="BJ481">
        <v>106.038</v>
      </c>
      <c r="BM481">
        <v>108.488</v>
      </c>
      <c r="BN481">
        <v>100.989</v>
      </c>
      <c r="BP481">
        <v>100.848</v>
      </c>
      <c r="BQ481">
        <v>95.206999999999994</v>
      </c>
      <c r="BS481">
        <v>100.221</v>
      </c>
      <c r="BT481">
        <v>101.747</v>
      </c>
      <c r="BU481">
        <v>102.66200000000001</v>
      </c>
      <c r="BV481">
        <v>103.464</v>
      </c>
      <c r="BX481">
        <v>101.42</v>
      </c>
      <c r="BY481">
        <v>101.42</v>
      </c>
      <c r="BZ481">
        <v>101.79600000000001</v>
      </c>
      <c r="CA481">
        <v>105.154</v>
      </c>
      <c r="CB481">
        <v>102.407</v>
      </c>
      <c r="CC481">
        <v>101.51600000000001</v>
      </c>
      <c r="CF481">
        <v>98.450999999999993</v>
      </c>
      <c r="CG481">
        <v>98.450999999999993</v>
      </c>
      <c r="CH481">
        <v>95.239000000000004</v>
      </c>
      <c r="CI481">
        <v>95.239000000000004</v>
      </c>
      <c r="CJ481">
        <v>101.345</v>
      </c>
      <c r="CK481">
        <v>88.081000000000003</v>
      </c>
      <c r="CN481">
        <v>100.66</v>
      </c>
      <c r="CO481">
        <v>99.039000000000001</v>
      </c>
      <c r="CS481">
        <v>103.09399999999999</v>
      </c>
      <c r="CT481">
        <v>98.525999999999996</v>
      </c>
      <c r="CU481">
        <v>98.816000000000003</v>
      </c>
      <c r="CV481">
        <v>100.26600000000001</v>
      </c>
      <c r="CY481">
        <v>102.36</v>
      </c>
      <c r="CZ481">
        <v>98.408000000000001</v>
      </c>
      <c r="DE481">
        <v>101.935</v>
      </c>
      <c r="DG481">
        <v>100.786</v>
      </c>
      <c r="DK481">
        <v>94.774000000000001</v>
      </c>
      <c r="DL481">
        <v>97.727999999999994</v>
      </c>
      <c r="DM481">
        <v>89.111000000000004</v>
      </c>
      <c r="DN481">
        <v>89.111000000000004</v>
      </c>
      <c r="DO481">
        <v>99.933000000000007</v>
      </c>
      <c r="DP481">
        <v>107.08499999999999</v>
      </c>
      <c r="DQ481">
        <v>104.152</v>
      </c>
      <c r="DR481">
        <v>100.36</v>
      </c>
      <c r="DS481">
        <v>99.087000000000003</v>
      </c>
      <c r="EB481">
        <v>100.92</v>
      </c>
      <c r="EC481">
        <v>100.92</v>
      </c>
      <c r="ED481">
        <v>98.272000000000006</v>
      </c>
      <c r="EE481">
        <v>98.272000000000006</v>
      </c>
      <c r="EF481">
        <v>102.193</v>
      </c>
      <c r="EG481">
        <v>102.193</v>
      </c>
      <c r="EI481">
        <v>99.903000000000006</v>
      </c>
      <c r="EJ481">
        <v>99.903000000000006</v>
      </c>
      <c r="EK481">
        <v>90.533000000000001</v>
      </c>
      <c r="EL481">
        <v>91.932000000000002</v>
      </c>
      <c r="EM481">
        <v>91.932000000000002</v>
      </c>
      <c r="EN481">
        <v>102.54</v>
      </c>
      <c r="EO481">
        <v>100.907</v>
      </c>
      <c r="EP481">
        <v>100.227</v>
      </c>
      <c r="EQ481">
        <v>87.5</v>
      </c>
      <c r="ER481">
        <v>87.5</v>
      </c>
      <c r="EX481">
        <v>95.125</v>
      </c>
      <c r="FA481">
        <v>98.278000000000006</v>
      </c>
      <c r="FB481">
        <v>98.278000000000006</v>
      </c>
      <c r="FC481">
        <v>87.406999999999996</v>
      </c>
      <c r="FD481">
        <v>87.406999999999996</v>
      </c>
      <c r="FE481">
        <v>98.171000000000006</v>
      </c>
      <c r="FF481">
        <v>98.171000000000006</v>
      </c>
      <c r="FG481">
        <v>100.812</v>
      </c>
      <c r="FH481">
        <v>100.812</v>
      </c>
      <c r="FK481">
        <v>101.38500000000001</v>
      </c>
      <c r="FL481">
        <v>101.38500000000001</v>
      </c>
      <c r="FM481">
        <v>100.49</v>
      </c>
      <c r="FN481">
        <v>112.702</v>
      </c>
      <c r="FO481">
        <v>99.932000000000002</v>
      </c>
      <c r="FP481">
        <v>99.932000000000002</v>
      </c>
      <c r="FQ481">
        <v>97.384</v>
      </c>
      <c r="FR481">
        <v>110.515</v>
      </c>
      <c r="FT481">
        <v>93.936000000000007</v>
      </c>
      <c r="FU481">
        <v>93.936000000000007</v>
      </c>
      <c r="FX481">
        <v>99.643000000000001</v>
      </c>
      <c r="FZ481">
        <v>87.686999999999998</v>
      </c>
      <c r="GA481">
        <v>87.686999999999998</v>
      </c>
      <c r="GB481">
        <v>98.548000000000002</v>
      </c>
      <c r="GC481">
        <v>98.548000000000002</v>
      </c>
      <c r="GD481">
        <v>99.096999999999994</v>
      </c>
      <c r="GE481">
        <v>95.799000000000007</v>
      </c>
      <c r="GF481">
        <v>105.172</v>
      </c>
      <c r="GH481">
        <v>99.11</v>
      </c>
      <c r="GI481">
        <v>99.11</v>
      </c>
      <c r="GJ481">
        <v>98.340999999999994</v>
      </c>
      <c r="GK481">
        <v>98.340999999999994</v>
      </c>
      <c r="GL481">
        <v>106.43</v>
      </c>
      <c r="GM481">
        <v>100.748</v>
      </c>
      <c r="GN481">
        <v>100.748</v>
      </c>
      <c r="GP481">
        <v>98.691000000000003</v>
      </c>
      <c r="GQ481">
        <v>99.123999999999995</v>
      </c>
      <c r="GR481">
        <v>99.123999999999995</v>
      </c>
      <c r="GS481">
        <v>103.78</v>
      </c>
      <c r="GT481">
        <v>103.78</v>
      </c>
      <c r="GU481">
        <v>101.155</v>
      </c>
      <c r="GW481">
        <v>103.794</v>
      </c>
      <c r="GX481">
        <v>103.794</v>
      </c>
      <c r="GY481">
        <v>101.413</v>
      </c>
      <c r="GZ481">
        <v>100.599</v>
      </c>
      <c r="HA481">
        <v>100.599</v>
      </c>
      <c r="HB481">
        <v>114.529</v>
      </c>
      <c r="HC481">
        <v>107.509</v>
      </c>
      <c r="HE481">
        <v>98.453000000000003</v>
      </c>
      <c r="HG481">
        <v>101.211</v>
      </c>
      <c r="HH481">
        <v>100.28700000000001</v>
      </c>
      <c r="HI481">
        <v>100.28700000000001</v>
      </c>
      <c r="HJ481">
        <v>88.575000000000003</v>
      </c>
      <c r="HK481">
        <v>99.016999999999996</v>
      </c>
      <c r="HL481">
        <v>89.668000000000006</v>
      </c>
      <c r="HM481">
        <v>101.295</v>
      </c>
      <c r="HN481">
        <v>101.03100000000001</v>
      </c>
      <c r="HO481">
        <v>99.096000000000004</v>
      </c>
      <c r="HP481">
        <v>100.14700000000001</v>
      </c>
      <c r="HQ481">
        <v>109.17700000000001</v>
      </c>
      <c r="HR481">
        <v>99.867000000000004</v>
      </c>
      <c r="HS481">
        <v>112.523</v>
      </c>
      <c r="HT481">
        <v>90.290999999999997</v>
      </c>
      <c r="HU481">
        <v>100.858</v>
      </c>
      <c r="HV481">
        <v>100.858</v>
      </c>
      <c r="HW481">
        <v>103.13500000000001</v>
      </c>
      <c r="HX481">
        <v>103.13500000000001</v>
      </c>
      <c r="HY481">
        <v>101.703</v>
      </c>
      <c r="HZ481">
        <v>101.703</v>
      </c>
      <c r="IA481">
        <v>103.13500000000001</v>
      </c>
      <c r="IB481">
        <v>103.13500000000001</v>
      </c>
      <c r="IC481">
        <v>101.703</v>
      </c>
      <c r="ID481">
        <v>101.703</v>
      </c>
    </row>
    <row r="482" spans="1:238" x14ac:dyDescent="0.2">
      <c r="A482" s="3">
        <v>46052</v>
      </c>
      <c r="B482">
        <v>100.557</v>
      </c>
      <c r="C482">
        <v>100.604</v>
      </c>
      <c r="D482">
        <v>100.604</v>
      </c>
      <c r="E482">
        <v>119.624</v>
      </c>
      <c r="F482">
        <v>109.461</v>
      </c>
      <c r="G482">
        <v>98.697999999999993</v>
      </c>
      <c r="H482">
        <v>100.47799999999999</v>
      </c>
      <c r="I482">
        <v>111.248</v>
      </c>
      <c r="J482">
        <v>111.248</v>
      </c>
      <c r="M482">
        <v>99.093000000000004</v>
      </c>
      <c r="N482">
        <v>99.093000000000004</v>
      </c>
      <c r="O482">
        <v>93.756</v>
      </c>
      <c r="P482">
        <v>93.756</v>
      </c>
      <c r="Q482">
        <v>106.14</v>
      </c>
      <c r="R482">
        <v>98.971000000000004</v>
      </c>
      <c r="S482">
        <v>93.114000000000004</v>
      </c>
      <c r="U482">
        <v>100.699</v>
      </c>
      <c r="V482">
        <v>101.202</v>
      </c>
      <c r="W482">
        <v>101.202</v>
      </c>
      <c r="X482">
        <v>97.344999999999999</v>
      </c>
      <c r="Y482">
        <v>97.344999999999999</v>
      </c>
      <c r="Z482">
        <v>101.746</v>
      </c>
      <c r="AA482">
        <v>98.536000000000001</v>
      </c>
      <c r="AB482">
        <v>98.536000000000001</v>
      </c>
      <c r="AD482">
        <v>98.998999999999995</v>
      </c>
      <c r="AG482">
        <v>98.433999999999997</v>
      </c>
      <c r="AH482">
        <v>99.302000000000007</v>
      </c>
      <c r="AK482">
        <v>100.726</v>
      </c>
      <c r="AL482">
        <v>100.15900000000001</v>
      </c>
      <c r="AM482">
        <v>99.38</v>
      </c>
      <c r="AR482">
        <v>100.21299999999999</v>
      </c>
      <c r="AS482">
        <v>100.027</v>
      </c>
      <c r="AT482">
        <v>98.722999999999999</v>
      </c>
      <c r="AU482">
        <v>98.438999999999993</v>
      </c>
      <c r="AV482">
        <v>98.438999999999993</v>
      </c>
      <c r="AW482">
        <v>95.331000000000003</v>
      </c>
      <c r="AX482">
        <v>95.331000000000003</v>
      </c>
      <c r="AY482">
        <v>118.29900000000001</v>
      </c>
      <c r="AZ482">
        <v>94.602000000000004</v>
      </c>
      <c r="BA482">
        <v>101.815</v>
      </c>
      <c r="BB482">
        <v>102.902</v>
      </c>
      <c r="BC482">
        <v>101.33799999999999</v>
      </c>
      <c r="BH482">
        <v>98.236000000000004</v>
      </c>
      <c r="BI482">
        <v>100.009</v>
      </c>
      <c r="BJ482">
        <v>105.97499999999999</v>
      </c>
      <c r="BM482">
        <v>108.45399999999999</v>
      </c>
      <c r="BN482">
        <v>100.983</v>
      </c>
      <c r="BP482">
        <v>100.941</v>
      </c>
      <c r="BQ482">
        <v>95.153000000000006</v>
      </c>
      <c r="BS482">
        <v>100.232</v>
      </c>
      <c r="BT482">
        <v>101.712</v>
      </c>
      <c r="BU482">
        <v>102.655</v>
      </c>
      <c r="BV482">
        <v>103.432</v>
      </c>
      <c r="BZ482">
        <v>101.818</v>
      </c>
      <c r="CA482">
        <v>105.07899999999999</v>
      </c>
      <c r="CB482">
        <v>102.319</v>
      </c>
      <c r="CC482">
        <v>101.499</v>
      </c>
      <c r="CF482">
        <v>98.462999999999994</v>
      </c>
      <c r="CG482">
        <v>98.462999999999994</v>
      </c>
      <c r="CH482">
        <v>95.16</v>
      </c>
      <c r="CI482">
        <v>95.16</v>
      </c>
      <c r="CJ482">
        <v>101.337</v>
      </c>
      <c r="CK482">
        <v>88.524000000000001</v>
      </c>
      <c r="CN482">
        <v>100.65300000000001</v>
      </c>
      <c r="CO482">
        <v>98.855999999999995</v>
      </c>
      <c r="CS482">
        <v>103.01900000000001</v>
      </c>
      <c r="CT482">
        <v>98.564999999999998</v>
      </c>
      <c r="CU482">
        <v>98.778999999999996</v>
      </c>
      <c r="CV482">
        <v>100.092</v>
      </c>
      <c r="CY482">
        <v>102.31100000000001</v>
      </c>
      <c r="CZ482">
        <v>98.332999999999998</v>
      </c>
      <c r="DE482">
        <v>102.01600000000001</v>
      </c>
      <c r="DG482">
        <v>100.77500000000001</v>
      </c>
      <c r="DK482">
        <v>94.78</v>
      </c>
      <c r="DL482">
        <v>97.728999999999999</v>
      </c>
      <c r="DM482">
        <v>88.97</v>
      </c>
      <c r="DN482">
        <v>88.97</v>
      </c>
      <c r="DO482">
        <v>99.93</v>
      </c>
      <c r="DP482">
        <v>106.977</v>
      </c>
      <c r="DQ482">
        <v>104.092</v>
      </c>
      <c r="DR482">
        <v>100.327</v>
      </c>
      <c r="DS482">
        <v>99.031999999999996</v>
      </c>
      <c r="EB482">
        <v>100.90900000000001</v>
      </c>
      <c r="EC482">
        <v>100.90900000000001</v>
      </c>
      <c r="ED482">
        <v>98.260999999999996</v>
      </c>
      <c r="EE482">
        <v>98.260999999999996</v>
      </c>
      <c r="EF482">
        <v>102.089</v>
      </c>
      <c r="EG482">
        <v>102.089</v>
      </c>
      <c r="EI482">
        <v>99.902000000000001</v>
      </c>
      <c r="EJ482">
        <v>99.902000000000001</v>
      </c>
      <c r="EK482">
        <v>90.466999999999999</v>
      </c>
      <c r="EL482">
        <v>91.87</v>
      </c>
      <c r="EM482">
        <v>91.87</v>
      </c>
      <c r="EN482">
        <v>102.423</v>
      </c>
      <c r="EO482">
        <v>100.852</v>
      </c>
      <c r="EP482">
        <v>100.226</v>
      </c>
      <c r="EQ482">
        <v>87.504999999999995</v>
      </c>
      <c r="ER482">
        <v>87.504999999999995</v>
      </c>
      <c r="EX482">
        <v>95.01</v>
      </c>
      <c r="FA482">
        <v>98.29</v>
      </c>
      <c r="FB482">
        <v>98.29</v>
      </c>
      <c r="FC482">
        <v>87.290999999999997</v>
      </c>
      <c r="FD482">
        <v>87.290999999999997</v>
      </c>
      <c r="FE482">
        <v>98.215000000000003</v>
      </c>
      <c r="FF482">
        <v>98.215000000000003</v>
      </c>
      <c r="FG482">
        <v>100.782</v>
      </c>
      <c r="FH482">
        <v>100.782</v>
      </c>
      <c r="FK482">
        <v>101.38200000000001</v>
      </c>
      <c r="FL482">
        <v>101.38200000000001</v>
      </c>
      <c r="FM482">
        <v>100.43600000000001</v>
      </c>
      <c r="FN482">
        <v>112.54900000000001</v>
      </c>
      <c r="FO482">
        <v>99.861000000000004</v>
      </c>
      <c r="FP482">
        <v>99.861000000000004</v>
      </c>
      <c r="FQ482">
        <v>97</v>
      </c>
      <c r="FR482">
        <v>110.395</v>
      </c>
      <c r="FT482">
        <v>93.819000000000003</v>
      </c>
      <c r="FU482">
        <v>93.819000000000003</v>
      </c>
      <c r="FX482">
        <v>99.662000000000006</v>
      </c>
      <c r="FZ482">
        <v>87.641999999999996</v>
      </c>
      <c r="GA482">
        <v>87.641999999999996</v>
      </c>
      <c r="GB482">
        <v>98.557000000000002</v>
      </c>
      <c r="GC482">
        <v>98.557000000000002</v>
      </c>
      <c r="GD482">
        <v>99.057000000000002</v>
      </c>
      <c r="GE482">
        <v>95.671000000000006</v>
      </c>
      <c r="GF482">
        <v>105.29300000000001</v>
      </c>
      <c r="GH482">
        <v>99.058999999999997</v>
      </c>
      <c r="GI482">
        <v>99.058999999999997</v>
      </c>
      <c r="GJ482">
        <v>98.337999999999994</v>
      </c>
      <c r="GK482">
        <v>98.337999999999994</v>
      </c>
      <c r="GL482">
        <v>106.358</v>
      </c>
      <c r="GM482">
        <v>100.682</v>
      </c>
      <c r="GN482">
        <v>100.682</v>
      </c>
      <c r="GP482">
        <v>98.697999999999993</v>
      </c>
      <c r="GQ482">
        <v>99.073999999999998</v>
      </c>
      <c r="GR482">
        <v>99.073999999999998</v>
      </c>
      <c r="GS482">
        <v>103.702</v>
      </c>
      <c r="GT482">
        <v>103.702</v>
      </c>
      <c r="GU482">
        <v>101.18600000000001</v>
      </c>
      <c r="GW482">
        <v>103.714</v>
      </c>
      <c r="GX482">
        <v>103.714</v>
      </c>
      <c r="GY482">
        <v>101.38</v>
      </c>
      <c r="GZ482">
        <v>100.593</v>
      </c>
      <c r="HA482">
        <v>100.593</v>
      </c>
      <c r="HB482">
        <v>114.43300000000001</v>
      </c>
      <c r="HC482">
        <v>107.43300000000001</v>
      </c>
      <c r="HE482">
        <v>98.447999999999993</v>
      </c>
      <c r="HG482">
        <v>101.23099999999999</v>
      </c>
      <c r="HH482">
        <v>100.292</v>
      </c>
      <c r="HI482">
        <v>100.292</v>
      </c>
      <c r="HJ482">
        <v>88.492999999999995</v>
      </c>
      <c r="HK482">
        <v>99.012</v>
      </c>
      <c r="HL482">
        <v>89.522000000000006</v>
      </c>
      <c r="HM482">
        <v>101.273</v>
      </c>
      <c r="HN482">
        <v>100.84</v>
      </c>
      <c r="HO482">
        <v>99.061999999999998</v>
      </c>
      <c r="HP482">
        <v>100.143</v>
      </c>
      <c r="HQ482">
        <v>109.065</v>
      </c>
      <c r="HR482">
        <v>99.855000000000004</v>
      </c>
      <c r="HS482">
        <v>112.479</v>
      </c>
      <c r="HT482">
        <v>90.18</v>
      </c>
      <c r="HU482">
        <v>100.791</v>
      </c>
      <c r="HV482">
        <v>100.791</v>
      </c>
      <c r="HW482">
        <v>103.039</v>
      </c>
      <c r="HX482">
        <v>103.039</v>
      </c>
      <c r="HY482">
        <v>101.643</v>
      </c>
      <c r="HZ482">
        <v>101.643</v>
      </c>
      <c r="IA482">
        <v>103.039</v>
      </c>
      <c r="IB482">
        <v>103.039</v>
      </c>
      <c r="IC482">
        <v>101.643</v>
      </c>
      <c r="ID482">
        <v>101.643</v>
      </c>
    </row>
    <row r="483" spans="1:238" x14ac:dyDescent="0.2">
      <c r="A483" s="3">
        <v>46055</v>
      </c>
      <c r="B483">
        <v>100.55800000000001</v>
      </c>
      <c r="C483">
        <v>100.648</v>
      </c>
      <c r="D483">
        <v>100.648</v>
      </c>
      <c r="E483">
        <v>119.502</v>
      </c>
      <c r="F483">
        <v>109.843</v>
      </c>
      <c r="G483">
        <v>98.704999999999998</v>
      </c>
      <c r="H483">
        <v>100.473</v>
      </c>
      <c r="I483">
        <v>111.20699999999999</v>
      </c>
      <c r="J483">
        <v>111.20699999999999</v>
      </c>
      <c r="M483">
        <v>99.09</v>
      </c>
      <c r="N483">
        <v>99.09</v>
      </c>
      <c r="O483">
        <v>93.787000000000006</v>
      </c>
      <c r="P483">
        <v>93.787000000000006</v>
      </c>
      <c r="Q483">
        <v>106.14700000000001</v>
      </c>
      <c r="R483">
        <v>98.983000000000004</v>
      </c>
      <c r="S483">
        <v>93.143000000000001</v>
      </c>
      <c r="U483">
        <v>100.702</v>
      </c>
      <c r="V483">
        <v>101.163</v>
      </c>
      <c r="W483">
        <v>101.163</v>
      </c>
      <c r="X483">
        <v>97.34</v>
      </c>
      <c r="Y483">
        <v>97.34</v>
      </c>
      <c r="Z483">
        <v>101.76600000000001</v>
      </c>
      <c r="AA483">
        <v>98.525000000000006</v>
      </c>
      <c r="AB483">
        <v>98.525000000000006</v>
      </c>
      <c r="AD483">
        <v>99.01</v>
      </c>
      <c r="AG483">
        <v>98.447999999999993</v>
      </c>
      <c r="AH483">
        <v>99.287000000000006</v>
      </c>
      <c r="AK483">
        <v>100.711</v>
      </c>
      <c r="AL483">
        <v>100.164</v>
      </c>
      <c r="AM483">
        <v>99.363</v>
      </c>
      <c r="AR483">
        <v>100.20699999999999</v>
      </c>
      <c r="AS483">
        <v>100.003</v>
      </c>
      <c r="AT483">
        <v>98.731999999999999</v>
      </c>
      <c r="AU483">
        <v>98.484999999999999</v>
      </c>
      <c r="AV483">
        <v>98.484999999999999</v>
      </c>
      <c r="AW483">
        <v>95.36</v>
      </c>
      <c r="AX483">
        <v>95.36</v>
      </c>
      <c r="AY483">
        <v>118.304</v>
      </c>
      <c r="AZ483">
        <v>94.614999999999995</v>
      </c>
      <c r="BA483">
        <v>101.827</v>
      </c>
      <c r="BB483">
        <v>102.91800000000001</v>
      </c>
      <c r="BC483">
        <v>101.31699999999999</v>
      </c>
      <c r="BH483">
        <v>98.245000000000005</v>
      </c>
      <c r="BI483">
        <v>100.024</v>
      </c>
      <c r="BJ483">
        <v>105.95399999999999</v>
      </c>
      <c r="BM483">
        <v>108.44199999999999</v>
      </c>
      <c r="BN483">
        <v>100.986</v>
      </c>
      <c r="BP483">
        <v>100.911</v>
      </c>
      <c r="BQ483">
        <v>95.153000000000006</v>
      </c>
      <c r="BS483">
        <v>100.236</v>
      </c>
      <c r="BT483">
        <v>101.715</v>
      </c>
      <c r="BU483">
        <v>102.599</v>
      </c>
      <c r="BV483">
        <v>103.38500000000001</v>
      </c>
      <c r="BZ483">
        <v>101.79600000000001</v>
      </c>
      <c r="CA483">
        <v>105.105</v>
      </c>
      <c r="CB483">
        <v>102.307</v>
      </c>
      <c r="CC483">
        <v>101.491</v>
      </c>
      <c r="CF483">
        <v>98.474999999999994</v>
      </c>
      <c r="CG483">
        <v>98.474999999999994</v>
      </c>
      <c r="CH483">
        <v>95.171999999999997</v>
      </c>
      <c r="CI483">
        <v>95.171999999999997</v>
      </c>
      <c r="CJ483">
        <v>101.36</v>
      </c>
      <c r="CK483">
        <v>88.41</v>
      </c>
      <c r="CN483">
        <v>100.65600000000001</v>
      </c>
      <c r="CO483">
        <v>98.81</v>
      </c>
      <c r="CS483">
        <v>103.005</v>
      </c>
      <c r="CT483">
        <v>98.566000000000003</v>
      </c>
      <c r="CU483">
        <v>98.766999999999996</v>
      </c>
      <c r="CV483">
        <v>100.08499999999999</v>
      </c>
      <c r="CY483">
        <v>102.312</v>
      </c>
      <c r="CZ483">
        <v>98.465999999999994</v>
      </c>
      <c r="DE483">
        <v>101.901</v>
      </c>
      <c r="DG483">
        <v>100.77200000000001</v>
      </c>
      <c r="DK483">
        <v>94.796000000000006</v>
      </c>
      <c r="DL483">
        <v>97.747</v>
      </c>
      <c r="DM483">
        <v>89.009</v>
      </c>
      <c r="DN483">
        <v>89.009</v>
      </c>
      <c r="DO483">
        <v>99.981999999999999</v>
      </c>
      <c r="DP483">
        <v>106.95399999999999</v>
      </c>
      <c r="DQ483">
        <v>104.09399999999999</v>
      </c>
      <c r="DR483">
        <v>100.291</v>
      </c>
      <c r="DS483">
        <v>99.025000000000006</v>
      </c>
      <c r="EB483">
        <v>100.902</v>
      </c>
      <c r="EC483">
        <v>100.902</v>
      </c>
      <c r="ED483">
        <v>98.247</v>
      </c>
      <c r="EE483">
        <v>98.247</v>
      </c>
      <c r="EF483">
        <v>102.045</v>
      </c>
      <c r="EG483">
        <v>102.045</v>
      </c>
      <c r="EI483">
        <v>99.906000000000006</v>
      </c>
      <c r="EJ483">
        <v>99.906000000000006</v>
      </c>
      <c r="EK483">
        <v>90.462999999999994</v>
      </c>
      <c r="EL483">
        <v>91.855999999999995</v>
      </c>
      <c r="EM483">
        <v>91.855999999999995</v>
      </c>
      <c r="EN483">
        <v>102.42100000000001</v>
      </c>
      <c r="EO483">
        <v>100.855</v>
      </c>
      <c r="EP483">
        <v>100.23399999999999</v>
      </c>
      <c r="EQ483">
        <v>87.512</v>
      </c>
      <c r="ER483">
        <v>87.512</v>
      </c>
      <c r="EX483">
        <v>95.009</v>
      </c>
      <c r="FA483">
        <v>98.302999999999997</v>
      </c>
      <c r="FB483">
        <v>98.302999999999997</v>
      </c>
      <c r="FC483">
        <v>87.266000000000005</v>
      </c>
      <c r="FD483">
        <v>87.266000000000005</v>
      </c>
      <c r="FE483">
        <v>98.192999999999998</v>
      </c>
      <c r="FF483">
        <v>98.192999999999998</v>
      </c>
      <c r="FG483">
        <v>100.759</v>
      </c>
      <c r="FH483">
        <v>100.759</v>
      </c>
      <c r="FK483">
        <v>101.366</v>
      </c>
      <c r="FL483">
        <v>101.366</v>
      </c>
      <c r="FM483">
        <v>100.43899999999999</v>
      </c>
      <c r="FN483">
        <v>112.492</v>
      </c>
      <c r="FO483">
        <v>99.861999999999995</v>
      </c>
      <c r="FP483">
        <v>99.861999999999995</v>
      </c>
      <c r="FQ483">
        <v>97.015000000000001</v>
      </c>
      <c r="FR483">
        <v>110.376</v>
      </c>
      <c r="FT483">
        <v>93.856999999999999</v>
      </c>
      <c r="FU483">
        <v>93.856999999999999</v>
      </c>
      <c r="FX483">
        <v>99.676000000000002</v>
      </c>
      <c r="FZ483">
        <v>87.596999999999994</v>
      </c>
      <c r="GA483">
        <v>87.596999999999994</v>
      </c>
      <c r="GB483">
        <v>98.578999999999994</v>
      </c>
      <c r="GC483">
        <v>98.578999999999994</v>
      </c>
      <c r="GD483">
        <v>99.031999999999996</v>
      </c>
      <c r="GE483">
        <v>95.662999999999997</v>
      </c>
      <c r="GF483">
        <v>105.27200000000001</v>
      </c>
      <c r="GH483">
        <v>99.07</v>
      </c>
      <c r="GI483">
        <v>99.07</v>
      </c>
      <c r="GJ483">
        <v>98.350999999999999</v>
      </c>
      <c r="GK483">
        <v>98.350999999999999</v>
      </c>
      <c r="GL483">
        <v>106.23399999999999</v>
      </c>
      <c r="GM483">
        <v>100.69799999999999</v>
      </c>
      <c r="GN483">
        <v>100.69799999999999</v>
      </c>
      <c r="GP483">
        <v>98.703000000000003</v>
      </c>
      <c r="GQ483">
        <v>99.073999999999998</v>
      </c>
      <c r="GR483">
        <v>99.073999999999998</v>
      </c>
      <c r="GS483">
        <v>103.724</v>
      </c>
      <c r="GT483">
        <v>103.724</v>
      </c>
      <c r="GU483">
        <v>101.122</v>
      </c>
      <c r="GW483">
        <v>103.696</v>
      </c>
      <c r="GX483">
        <v>103.696</v>
      </c>
      <c r="GY483">
        <v>101.376</v>
      </c>
      <c r="GZ483">
        <v>100.584</v>
      </c>
      <c r="HA483">
        <v>100.584</v>
      </c>
      <c r="HB483">
        <v>114.449</v>
      </c>
      <c r="HC483">
        <v>107.366</v>
      </c>
      <c r="HE483">
        <v>98.495999999999995</v>
      </c>
      <c r="HG483">
        <v>101.214</v>
      </c>
      <c r="HH483">
        <v>100.295</v>
      </c>
      <c r="HI483">
        <v>100.295</v>
      </c>
      <c r="HJ483">
        <v>88.5</v>
      </c>
      <c r="HK483">
        <v>99.022999999999996</v>
      </c>
      <c r="HL483">
        <v>89.53</v>
      </c>
      <c r="HM483">
        <v>101.282</v>
      </c>
      <c r="HN483">
        <v>100.864</v>
      </c>
      <c r="HO483">
        <v>99.081000000000003</v>
      </c>
      <c r="HP483">
        <v>100.14100000000001</v>
      </c>
      <c r="HQ483">
        <v>108.93899999999999</v>
      </c>
      <c r="HR483">
        <v>99.863</v>
      </c>
      <c r="HS483">
        <v>112.432</v>
      </c>
      <c r="HT483">
        <v>90.186000000000007</v>
      </c>
      <c r="HU483">
        <v>100.78700000000001</v>
      </c>
      <c r="HV483">
        <v>100.78700000000001</v>
      </c>
      <c r="HW483">
        <v>103.04</v>
      </c>
      <c r="HX483">
        <v>103.04</v>
      </c>
      <c r="HY483">
        <v>101.643</v>
      </c>
      <c r="HZ483">
        <v>101.643</v>
      </c>
      <c r="IA483">
        <v>103.04</v>
      </c>
      <c r="IB483">
        <v>103.04</v>
      </c>
      <c r="IC483">
        <v>101.643</v>
      </c>
      <c r="ID483">
        <v>101.643</v>
      </c>
    </row>
    <row r="484" spans="1:238" x14ac:dyDescent="0.2">
      <c r="A484" s="3">
        <v>46056</v>
      </c>
      <c r="B484">
        <v>100.554</v>
      </c>
      <c r="C484">
        <v>100.648</v>
      </c>
      <c r="D484">
        <v>100.648</v>
      </c>
      <c r="E484">
        <v>119.56</v>
      </c>
      <c r="F484">
        <v>109.81100000000001</v>
      </c>
      <c r="G484">
        <v>98.718999999999994</v>
      </c>
      <c r="H484">
        <v>100.47199999999999</v>
      </c>
      <c r="I484">
        <v>110.979</v>
      </c>
      <c r="J484">
        <v>110.979</v>
      </c>
      <c r="M484">
        <v>99.096999999999994</v>
      </c>
      <c r="N484">
        <v>99.096999999999994</v>
      </c>
      <c r="O484">
        <v>93.805999999999997</v>
      </c>
      <c r="P484">
        <v>93.805999999999997</v>
      </c>
      <c r="Q484">
        <v>106.4</v>
      </c>
      <c r="R484">
        <v>99.006</v>
      </c>
      <c r="S484">
        <v>93.501999999999995</v>
      </c>
      <c r="U484">
        <v>100.735</v>
      </c>
      <c r="V484">
        <v>101.18600000000001</v>
      </c>
      <c r="W484">
        <v>101.18600000000001</v>
      </c>
      <c r="X484">
        <v>97.26</v>
      </c>
      <c r="Y484">
        <v>97.26</v>
      </c>
      <c r="Z484">
        <v>101.752</v>
      </c>
      <c r="AA484">
        <v>98.524000000000001</v>
      </c>
      <c r="AB484">
        <v>98.524000000000001</v>
      </c>
      <c r="AD484">
        <v>99.018000000000001</v>
      </c>
      <c r="AG484">
        <v>98.44</v>
      </c>
      <c r="AH484">
        <v>99.302000000000007</v>
      </c>
      <c r="AK484">
        <v>100.732</v>
      </c>
      <c r="AL484">
        <v>100.16</v>
      </c>
      <c r="AM484">
        <v>99.37</v>
      </c>
      <c r="AR484">
        <v>100.21899999999999</v>
      </c>
      <c r="AS484">
        <v>100.06399999999999</v>
      </c>
      <c r="AT484">
        <v>98.766999999999996</v>
      </c>
      <c r="AU484">
        <v>98.492000000000004</v>
      </c>
      <c r="AV484">
        <v>98.492000000000004</v>
      </c>
      <c r="AW484">
        <v>95.433000000000007</v>
      </c>
      <c r="AX484">
        <v>95.433000000000007</v>
      </c>
      <c r="AY484">
        <v>118.277</v>
      </c>
      <c r="AZ484">
        <v>94.647000000000006</v>
      </c>
      <c r="BA484">
        <v>101.83199999999999</v>
      </c>
      <c r="BB484">
        <v>102.863</v>
      </c>
      <c r="BC484">
        <v>101.32</v>
      </c>
      <c r="BH484">
        <v>98.272000000000006</v>
      </c>
      <c r="BI484">
        <v>100.188</v>
      </c>
      <c r="BJ484">
        <v>105.95399999999999</v>
      </c>
      <c r="BM484">
        <v>108.477</v>
      </c>
      <c r="BN484">
        <v>101.018</v>
      </c>
      <c r="BP484">
        <v>100.925</v>
      </c>
      <c r="BQ484">
        <v>95.304000000000002</v>
      </c>
      <c r="BS484">
        <v>100.221</v>
      </c>
      <c r="BT484">
        <v>101.71599999999999</v>
      </c>
      <c r="BU484">
        <v>102.627</v>
      </c>
      <c r="BV484">
        <v>103.452</v>
      </c>
      <c r="BZ484">
        <v>101.782</v>
      </c>
      <c r="CA484">
        <v>105.104</v>
      </c>
      <c r="CB484">
        <v>102.301</v>
      </c>
      <c r="CC484">
        <v>101.506</v>
      </c>
      <c r="CF484">
        <v>98.477999999999994</v>
      </c>
      <c r="CG484">
        <v>98.477999999999994</v>
      </c>
      <c r="CH484">
        <v>95.167000000000002</v>
      </c>
      <c r="CI484">
        <v>95.167000000000002</v>
      </c>
      <c r="CJ484">
        <v>101.63800000000001</v>
      </c>
      <c r="CK484">
        <v>88.472999999999999</v>
      </c>
      <c r="CN484">
        <v>100.72199999999999</v>
      </c>
      <c r="CO484">
        <v>98.808000000000007</v>
      </c>
      <c r="CS484">
        <v>102.992</v>
      </c>
      <c r="CT484">
        <v>98.582999999999998</v>
      </c>
      <c r="CU484">
        <v>98.74</v>
      </c>
      <c r="CV484">
        <v>99.984999999999999</v>
      </c>
      <c r="CY484">
        <v>102.298</v>
      </c>
      <c r="CZ484">
        <v>98.474000000000004</v>
      </c>
      <c r="DE484">
        <v>102.02</v>
      </c>
      <c r="DG484">
        <v>100.794</v>
      </c>
      <c r="DK484">
        <v>94.978999999999999</v>
      </c>
      <c r="DL484">
        <v>98.042000000000002</v>
      </c>
      <c r="DM484">
        <v>89.001999999999995</v>
      </c>
      <c r="DN484">
        <v>89.001999999999995</v>
      </c>
      <c r="DO484">
        <v>99.954999999999998</v>
      </c>
      <c r="DP484">
        <v>106.979</v>
      </c>
      <c r="DQ484">
        <v>104.089</v>
      </c>
      <c r="DR484">
        <v>100.307</v>
      </c>
      <c r="DS484">
        <v>99.03</v>
      </c>
      <c r="EB484">
        <v>100.907</v>
      </c>
      <c r="EC484">
        <v>100.907</v>
      </c>
      <c r="ED484">
        <v>98.242999999999995</v>
      </c>
      <c r="EE484">
        <v>98.242999999999995</v>
      </c>
      <c r="EF484">
        <v>102.038</v>
      </c>
      <c r="EG484">
        <v>102.038</v>
      </c>
      <c r="EI484">
        <v>99.91</v>
      </c>
      <c r="EJ484">
        <v>99.91</v>
      </c>
      <c r="EK484">
        <v>90.457999999999998</v>
      </c>
      <c r="EL484">
        <v>91.855999999999995</v>
      </c>
      <c r="EM484">
        <v>91.855999999999995</v>
      </c>
      <c r="EN484">
        <v>102.502</v>
      </c>
      <c r="EO484">
        <v>100.812</v>
      </c>
      <c r="EP484">
        <v>100.23</v>
      </c>
      <c r="EQ484">
        <v>87.513000000000005</v>
      </c>
      <c r="ER484">
        <v>87.513000000000005</v>
      </c>
      <c r="EX484">
        <v>95.022000000000006</v>
      </c>
      <c r="FA484">
        <v>98.308999999999997</v>
      </c>
      <c r="FB484">
        <v>98.308999999999997</v>
      </c>
      <c r="FC484">
        <v>87.311000000000007</v>
      </c>
      <c r="FD484">
        <v>87.311000000000007</v>
      </c>
      <c r="FE484">
        <v>98.213999999999999</v>
      </c>
      <c r="FF484">
        <v>98.213999999999999</v>
      </c>
      <c r="FG484">
        <v>100.779</v>
      </c>
      <c r="FH484">
        <v>100.779</v>
      </c>
      <c r="FK484">
        <v>101.379</v>
      </c>
      <c r="FL484">
        <v>101.379</v>
      </c>
      <c r="FM484">
        <v>100.44799999999999</v>
      </c>
      <c r="FN484">
        <v>112.502</v>
      </c>
      <c r="FO484">
        <v>99.994</v>
      </c>
      <c r="FP484">
        <v>99.994</v>
      </c>
      <c r="FQ484">
        <v>97.06</v>
      </c>
      <c r="FR484">
        <v>110.432</v>
      </c>
      <c r="FT484">
        <v>93.866</v>
      </c>
      <c r="FU484">
        <v>93.866</v>
      </c>
      <c r="FX484">
        <v>99.674000000000007</v>
      </c>
      <c r="FZ484">
        <v>87.656999999999996</v>
      </c>
      <c r="GA484">
        <v>87.656999999999996</v>
      </c>
      <c r="GB484">
        <v>98.584000000000003</v>
      </c>
      <c r="GC484">
        <v>98.584000000000003</v>
      </c>
      <c r="GD484">
        <v>99.037000000000006</v>
      </c>
      <c r="GE484">
        <v>95.623000000000005</v>
      </c>
      <c r="GF484">
        <v>105.224</v>
      </c>
      <c r="GH484">
        <v>99.097999999999999</v>
      </c>
      <c r="GI484">
        <v>99.097999999999999</v>
      </c>
      <c r="GJ484">
        <v>98.356999999999999</v>
      </c>
      <c r="GK484">
        <v>98.356999999999999</v>
      </c>
      <c r="GL484">
        <v>106.306</v>
      </c>
      <c r="GM484">
        <v>100.685</v>
      </c>
      <c r="GN484">
        <v>100.685</v>
      </c>
      <c r="GP484">
        <v>98.703000000000003</v>
      </c>
      <c r="GQ484">
        <v>99.096000000000004</v>
      </c>
      <c r="GR484">
        <v>99.096000000000004</v>
      </c>
      <c r="GS484">
        <v>103.755</v>
      </c>
      <c r="GT484">
        <v>103.755</v>
      </c>
      <c r="GU484">
        <v>101.11799999999999</v>
      </c>
      <c r="GW484">
        <v>103.711</v>
      </c>
      <c r="GX484">
        <v>103.711</v>
      </c>
      <c r="GY484">
        <v>101.40600000000001</v>
      </c>
      <c r="GZ484">
        <v>100.58499999999999</v>
      </c>
      <c r="HA484">
        <v>100.58499999999999</v>
      </c>
      <c r="HB484">
        <v>114.413</v>
      </c>
      <c r="HC484">
        <v>107.413</v>
      </c>
      <c r="HE484">
        <v>98.497</v>
      </c>
      <c r="HH484">
        <v>100.29300000000001</v>
      </c>
      <c r="HI484">
        <v>100.29300000000001</v>
      </c>
      <c r="HJ484">
        <v>88.391999999999996</v>
      </c>
      <c r="HK484">
        <v>99.028000000000006</v>
      </c>
      <c r="HL484">
        <v>89.533000000000001</v>
      </c>
      <c r="HM484">
        <v>101.27200000000001</v>
      </c>
      <c r="HN484">
        <v>100.8</v>
      </c>
      <c r="HO484">
        <v>99.072999999999993</v>
      </c>
      <c r="HP484">
        <v>100.13500000000001</v>
      </c>
      <c r="HQ484">
        <v>108.86199999999999</v>
      </c>
      <c r="HR484">
        <v>99.882000000000005</v>
      </c>
      <c r="HS484">
        <v>112.396</v>
      </c>
      <c r="HT484">
        <v>90.122</v>
      </c>
      <c r="HU484">
        <v>100.819</v>
      </c>
      <c r="HV484">
        <v>100.819</v>
      </c>
      <c r="HW484">
        <v>103.054</v>
      </c>
      <c r="HX484">
        <v>103.054</v>
      </c>
      <c r="HY484">
        <v>101.66500000000001</v>
      </c>
      <c r="HZ484">
        <v>101.66500000000001</v>
      </c>
      <c r="IA484">
        <v>103.054</v>
      </c>
      <c r="IB484">
        <v>103.054</v>
      </c>
      <c r="IC484">
        <v>101.66500000000001</v>
      </c>
      <c r="ID484">
        <v>101.66500000000001</v>
      </c>
    </row>
    <row r="485" spans="1:238" x14ac:dyDescent="0.2">
      <c r="A485" s="3">
        <v>46057</v>
      </c>
      <c r="B485">
        <v>100.57</v>
      </c>
      <c r="C485">
        <v>100.771</v>
      </c>
      <c r="D485">
        <v>100.771</v>
      </c>
      <c r="E485">
        <v>119.60899999999999</v>
      </c>
      <c r="F485">
        <v>110.35599999999999</v>
      </c>
      <c r="G485">
        <v>98.744</v>
      </c>
      <c r="H485">
        <v>100.53</v>
      </c>
      <c r="I485">
        <v>111.58499999999999</v>
      </c>
      <c r="J485">
        <v>111.58499999999999</v>
      </c>
      <c r="M485">
        <v>99.277000000000001</v>
      </c>
      <c r="N485">
        <v>99.277000000000001</v>
      </c>
      <c r="O485">
        <v>94.147999999999996</v>
      </c>
      <c r="P485">
        <v>94.147999999999996</v>
      </c>
      <c r="Q485">
        <v>106.301</v>
      </c>
      <c r="R485">
        <v>99.019000000000005</v>
      </c>
      <c r="S485">
        <v>93.393000000000001</v>
      </c>
      <c r="U485">
        <v>100.708</v>
      </c>
      <c r="V485">
        <v>101.209</v>
      </c>
      <c r="W485">
        <v>101.209</v>
      </c>
      <c r="X485">
        <v>97.364999999999995</v>
      </c>
      <c r="Y485">
        <v>97.364999999999995</v>
      </c>
      <c r="Z485">
        <v>101.876</v>
      </c>
      <c r="AA485">
        <v>98.570999999999998</v>
      </c>
      <c r="AB485">
        <v>98.570999999999998</v>
      </c>
      <c r="AD485">
        <v>99.016999999999996</v>
      </c>
      <c r="AG485">
        <v>98.445999999999998</v>
      </c>
      <c r="AH485">
        <v>99.29</v>
      </c>
      <c r="AK485">
        <v>100.752</v>
      </c>
      <c r="AL485">
        <v>100.164</v>
      </c>
      <c r="AM485">
        <v>99.39</v>
      </c>
      <c r="AR485">
        <v>100.3</v>
      </c>
      <c r="AS485">
        <v>100.137</v>
      </c>
      <c r="AT485">
        <v>99.072000000000003</v>
      </c>
      <c r="AU485">
        <v>98.477999999999994</v>
      </c>
      <c r="AV485">
        <v>98.477999999999994</v>
      </c>
      <c r="AW485">
        <v>95.590999999999994</v>
      </c>
      <c r="AX485">
        <v>95.590999999999994</v>
      </c>
      <c r="AY485">
        <v>118.706</v>
      </c>
      <c r="AZ485">
        <v>94.808999999999997</v>
      </c>
      <c r="BA485">
        <v>101.834</v>
      </c>
      <c r="BB485">
        <v>102.878</v>
      </c>
      <c r="BC485">
        <v>101.38800000000001</v>
      </c>
      <c r="BH485">
        <v>98.3</v>
      </c>
      <c r="BI485">
        <v>100.121</v>
      </c>
      <c r="BJ485">
        <v>106.105</v>
      </c>
      <c r="BM485">
        <v>108.643</v>
      </c>
      <c r="BN485">
        <v>100.999</v>
      </c>
      <c r="BP485">
        <v>100.955</v>
      </c>
      <c r="BQ485">
        <v>95.302000000000007</v>
      </c>
      <c r="BS485">
        <v>100.235</v>
      </c>
      <c r="BT485">
        <v>101.762</v>
      </c>
      <c r="BU485">
        <v>102.664</v>
      </c>
      <c r="BV485">
        <v>103.64100000000001</v>
      </c>
      <c r="BZ485">
        <v>101.812</v>
      </c>
      <c r="CA485">
        <v>105.253</v>
      </c>
      <c r="CB485">
        <v>102.69</v>
      </c>
      <c r="CC485">
        <v>101.601</v>
      </c>
      <c r="CF485">
        <v>98.528999999999996</v>
      </c>
      <c r="CG485">
        <v>98.528999999999996</v>
      </c>
      <c r="CH485">
        <v>95.531999999999996</v>
      </c>
      <c r="CI485">
        <v>95.531999999999996</v>
      </c>
      <c r="CJ485">
        <v>101.54600000000001</v>
      </c>
      <c r="CK485">
        <v>88.695999999999998</v>
      </c>
      <c r="CN485">
        <v>100.684</v>
      </c>
      <c r="CO485">
        <v>99.241</v>
      </c>
      <c r="CS485">
        <v>103.09399999999999</v>
      </c>
      <c r="CT485">
        <v>98.591999999999999</v>
      </c>
      <c r="CU485">
        <v>98.894000000000005</v>
      </c>
      <c r="CV485">
        <v>100.53100000000001</v>
      </c>
      <c r="CY485">
        <v>102.46899999999999</v>
      </c>
      <c r="CZ485">
        <v>98.694000000000003</v>
      </c>
      <c r="DE485">
        <v>102.119</v>
      </c>
      <c r="DG485">
        <v>100.816</v>
      </c>
      <c r="DK485">
        <v>94.95</v>
      </c>
      <c r="DL485">
        <v>97.950999999999993</v>
      </c>
      <c r="DM485">
        <v>89.456999999999994</v>
      </c>
      <c r="DN485">
        <v>89.456999999999994</v>
      </c>
      <c r="DO485">
        <v>100.003</v>
      </c>
      <c r="DP485">
        <v>107.254</v>
      </c>
      <c r="DQ485">
        <v>104.19199999999999</v>
      </c>
      <c r="DR485">
        <v>100.435</v>
      </c>
      <c r="DS485">
        <v>99.174000000000007</v>
      </c>
      <c r="EB485">
        <v>100.94199999999999</v>
      </c>
      <c r="EC485">
        <v>100.94199999999999</v>
      </c>
      <c r="ED485">
        <v>98.278999999999996</v>
      </c>
      <c r="EE485">
        <v>98.278999999999996</v>
      </c>
      <c r="EF485">
        <v>102.309</v>
      </c>
      <c r="EG485">
        <v>102.309</v>
      </c>
      <c r="EI485">
        <v>99.912000000000006</v>
      </c>
      <c r="EJ485">
        <v>99.912000000000006</v>
      </c>
      <c r="EK485">
        <v>90.867000000000004</v>
      </c>
      <c r="EL485">
        <v>92.305999999999997</v>
      </c>
      <c r="EM485">
        <v>92.305999999999997</v>
      </c>
      <c r="EN485">
        <v>102.684</v>
      </c>
      <c r="EO485">
        <v>100.818</v>
      </c>
      <c r="EP485">
        <v>100.227</v>
      </c>
      <c r="EQ485">
        <v>87.947999999999993</v>
      </c>
      <c r="ER485">
        <v>87.947999999999993</v>
      </c>
      <c r="EX485">
        <v>95.347999999999999</v>
      </c>
      <c r="FA485">
        <v>98.322999999999993</v>
      </c>
      <c r="FB485">
        <v>98.322999999999993</v>
      </c>
      <c r="FC485">
        <v>87.715000000000003</v>
      </c>
      <c r="FD485">
        <v>87.715000000000003</v>
      </c>
      <c r="FE485">
        <v>98.212000000000003</v>
      </c>
      <c r="FF485">
        <v>98.212000000000003</v>
      </c>
      <c r="FG485">
        <v>100.914</v>
      </c>
      <c r="FH485">
        <v>100.914</v>
      </c>
      <c r="FK485">
        <v>101.334</v>
      </c>
      <c r="FL485">
        <v>101.334</v>
      </c>
      <c r="FM485">
        <v>100.622</v>
      </c>
      <c r="FN485">
        <v>112.877</v>
      </c>
      <c r="FO485">
        <v>100.081</v>
      </c>
      <c r="FP485">
        <v>100.081</v>
      </c>
      <c r="FQ485">
        <v>97.521000000000001</v>
      </c>
      <c r="FR485">
        <v>110.81100000000001</v>
      </c>
      <c r="FT485">
        <v>94.1</v>
      </c>
      <c r="FU485">
        <v>94.1</v>
      </c>
      <c r="FX485">
        <v>99.620999999999995</v>
      </c>
      <c r="FZ485">
        <v>87.986999999999995</v>
      </c>
      <c r="GA485">
        <v>87.986999999999995</v>
      </c>
      <c r="GB485">
        <v>98.596999999999994</v>
      </c>
      <c r="GC485">
        <v>98.596999999999994</v>
      </c>
      <c r="GD485">
        <v>99.114000000000004</v>
      </c>
      <c r="GE485">
        <v>95.94</v>
      </c>
      <c r="GF485">
        <v>105.515</v>
      </c>
      <c r="GH485">
        <v>99.238</v>
      </c>
      <c r="GI485">
        <v>99.238</v>
      </c>
      <c r="GJ485">
        <v>98.387</v>
      </c>
      <c r="GK485">
        <v>98.387</v>
      </c>
      <c r="GL485">
        <v>106.55500000000001</v>
      </c>
      <c r="GM485">
        <v>100.843</v>
      </c>
      <c r="GN485">
        <v>100.843</v>
      </c>
      <c r="GP485">
        <v>98.748000000000005</v>
      </c>
      <c r="GQ485">
        <v>99.272000000000006</v>
      </c>
      <c r="GR485">
        <v>99.272000000000006</v>
      </c>
      <c r="GS485">
        <v>104.111</v>
      </c>
      <c r="GT485">
        <v>104.111</v>
      </c>
      <c r="GU485">
        <v>101.129</v>
      </c>
      <c r="GW485">
        <v>103.964</v>
      </c>
      <c r="GX485">
        <v>103.964</v>
      </c>
      <c r="GY485">
        <v>101.411</v>
      </c>
      <c r="GZ485">
        <v>100.583</v>
      </c>
      <c r="HA485">
        <v>100.583</v>
      </c>
      <c r="HB485">
        <v>114.86199999999999</v>
      </c>
      <c r="HC485">
        <v>107.64400000000001</v>
      </c>
      <c r="HE485">
        <v>98.522999999999996</v>
      </c>
      <c r="HH485">
        <v>100.29600000000001</v>
      </c>
      <c r="HI485">
        <v>100.29600000000001</v>
      </c>
      <c r="HJ485">
        <v>88.802000000000007</v>
      </c>
      <c r="HK485">
        <v>99.031000000000006</v>
      </c>
      <c r="HL485">
        <v>89.988</v>
      </c>
      <c r="HM485">
        <v>101.328</v>
      </c>
      <c r="HN485">
        <v>101.262</v>
      </c>
      <c r="HO485">
        <v>99.087999999999994</v>
      </c>
      <c r="HP485">
        <v>100.155</v>
      </c>
      <c r="HQ485">
        <v>109.176</v>
      </c>
      <c r="HR485">
        <v>99.896000000000001</v>
      </c>
      <c r="HS485">
        <v>112.715</v>
      </c>
      <c r="HT485">
        <v>90.600999999999999</v>
      </c>
      <c r="HU485">
        <v>100.989</v>
      </c>
      <c r="HV485">
        <v>100.989</v>
      </c>
      <c r="HW485">
        <v>103.32</v>
      </c>
      <c r="HX485">
        <v>103.32</v>
      </c>
      <c r="HY485">
        <v>101.83199999999999</v>
      </c>
      <c r="HZ485">
        <v>101.83199999999999</v>
      </c>
      <c r="IA485">
        <v>103.32</v>
      </c>
      <c r="IB485">
        <v>103.32</v>
      </c>
      <c r="IC485">
        <v>101.83199999999999</v>
      </c>
      <c r="ID485">
        <v>101.83199999999999</v>
      </c>
    </row>
    <row r="486" spans="1:238" x14ac:dyDescent="0.2">
      <c r="A486" s="3">
        <v>46058</v>
      </c>
      <c r="B486">
        <v>100.61</v>
      </c>
      <c r="C486">
        <v>100.751</v>
      </c>
      <c r="D486">
        <v>100.751</v>
      </c>
      <c r="E486">
        <v>119.59099999999999</v>
      </c>
      <c r="F486">
        <v>110.22199999999999</v>
      </c>
      <c r="G486">
        <v>98.756</v>
      </c>
      <c r="H486">
        <v>100.511</v>
      </c>
      <c r="I486">
        <v>111.434</v>
      </c>
      <c r="J486">
        <v>111.434</v>
      </c>
      <c r="M486">
        <v>99.204999999999998</v>
      </c>
      <c r="N486">
        <v>99.204999999999998</v>
      </c>
      <c r="O486">
        <v>94.063000000000002</v>
      </c>
      <c r="P486">
        <v>94.063000000000002</v>
      </c>
      <c r="Q486">
        <v>106.294</v>
      </c>
      <c r="R486">
        <v>99.028000000000006</v>
      </c>
      <c r="S486">
        <v>93.448999999999998</v>
      </c>
      <c r="U486">
        <v>100.71899999999999</v>
      </c>
      <c r="V486">
        <v>101.184</v>
      </c>
      <c r="W486">
        <v>101.184</v>
      </c>
      <c r="X486">
        <v>97.36</v>
      </c>
      <c r="Y486">
        <v>97.36</v>
      </c>
      <c r="Z486">
        <v>101.813</v>
      </c>
      <c r="AA486">
        <v>98.554000000000002</v>
      </c>
      <c r="AB486">
        <v>98.554000000000002</v>
      </c>
      <c r="AD486">
        <v>99.045000000000002</v>
      </c>
      <c r="AG486">
        <v>98.462999999999994</v>
      </c>
      <c r="AH486">
        <v>99.316000000000003</v>
      </c>
      <c r="AK486">
        <v>100.723</v>
      </c>
      <c r="AL486">
        <v>100.14700000000001</v>
      </c>
      <c r="AM486">
        <v>99.394000000000005</v>
      </c>
      <c r="AR486">
        <v>100.28400000000001</v>
      </c>
      <c r="AS486">
        <v>100.117</v>
      </c>
      <c r="AT486">
        <v>98.944999999999993</v>
      </c>
      <c r="AU486">
        <v>98.484999999999999</v>
      </c>
      <c r="AV486">
        <v>98.484999999999999</v>
      </c>
      <c r="AW486">
        <v>95.554000000000002</v>
      </c>
      <c r="AX486">
        <v>95.554000000000002</v>
      </c>
      <c r="AY486">
        <v>118.492</v>
      </c>
      <c r="AZ486">
        <v>94.783000000000001</v>
      </c>
      <c r="BA486">
        <v>101.828</v>
      </c>
      <c r="BB486">
        <v>102.839</v>
      </c>
      <c r="BC486">
        <v>101.34699999999999</v>
      </c>
      <c r="BH486">
        <v>98.311999999999998</v>
      </c>
      <c r="BI486">
        <v>100.158</v>
      </c>
      <c r="BJ486">
        <v>106.03400000000001</v>
      </c>
      <c r="BM486">
        <v>108.678</v>
      </c>
      <c r="BN486">
        <v>101.01300000000001</v>
      </c>
      <c r="BP486">
        <v>100.887</v>
      </c>
      <c r="BQ486">
        <v>95.343999999999994</v>
      </c>
      <c r="BS486">
        <v>100.206</v>
      </c>
      <c r="BT486">
        <v>101.749</v>
      </c>
      <c r="BU486">
        <v>102.634</v>
      </c>
      <c r="BV486">
        <v>103.532</v>
      </c>
      <c r="BZ486">
        <v>101.806</v>
      </c>
      <c r="CA486">
        <v>105.187</v>
      </c>
      <c r="CB486">
        <v>102.581</v>
      </c>
      <c r="CC486">
        <v>101.545</v>
      </c>
      <c r="CF486">
        <v>98.522999999999996</v>
      </c>
      <c r="CG486">
        <v>98.522999999999996</v>
      </c>
      <c r="CH486">
        <v>95.462000000000003</v>
      </c>
      <c r="CI486">
        <v>95.462000000000003</v>
      </c>
      <c r="CJ486">
        <v>101.59099999999999</v>
      </c>
      <c r="CK486">
        <v>88.506</v>
      </c>
      <c r="CN486">
        <v>100.696</v>
      </c>
      <c r="CO486">
        <v>99.132999999999996</v>
      </c>
      <c r="CS486">
        <v>103.03</v>
      </c>
      <c r="CT486">
        <v>98.573999999999998</v>
      </c>
      <c r="CU486">
        <v>98.846999999999994</v>
      </c>
      <c r="CV486">
        <v>100.41800000000001</v>
      </c>
      <c r="CY486">
        <v>102.378</v>
      </c>
      <c r="CZ486">
        <v>98.704999999999998</v>
      </c>
      <c r="DE486">
        <v>102.06</v>
      </c>
      <c r="DG486">
        <v>100.804</v>
      </c>
      <c r="DK486">
        <v>94.992999999999995</v>
      </c>
      <c r="DL486">
        <v>97.992999999999995</v>
      </c>
      <c r="DM486">
        <v>89.331000000000003</v>
      </c>
      <c r="DN486">
        <v>89.331000000000003</v>
      </c>
      <c r="DO486">
        <v>100.004</v>
      </c>
      <c r="DP486">
        <v>107.16200000000001</v>
      </c>
      <c r="DQ486">
        <v>104.13800000000001</v>
      </c>
      <c r="DR486">
        <v>100.39700000000001</v>
      </c>
      <c r="DS486">
        <v>99.143000000000001</v>
      </c>
      <c r="EB486">
        <v>100.932</v>
      </c>
      <c r="EC486">
        <v>100.932</v>
      </c>
      <c r="ED486">
        <v>98.311000000000007</v>
      </c>
      <c r="EE486">
        <v>98.311000000000007</v>
      </c>
      <c r="EF486">
        <v>102.19499999999999</v>
      </c>
      <c r="EG486">
        <v>102.19499999999999</v>
      </c>
      <c r="EI486">
        <v>99.915000000000006</v>
      </c>
      <c r="EJ486">
        <v>99.915000000000006</v>
      </c>
      <c r="EK486">
        <v>90.712999999999994</v>
      </c>
      <c r="EL486">
        <v>92.162999999999997</v>
      </c>
      <c r="EM486">
        <v>92.162999999999997</v>
      </c>
      <c r="EN486">
        <v>102.592</v>
      </c>
      <c r="EO486">
        <v>100.842</v>
      </c>
      <c r="EP486">
        <v>100.23</v>
      </c>
      <c r="EQ486">
        <v>87.896000000000001</v>
      </c>
      <c r="ER486">
        <v>87.896000000000001</v>
      </c>
      <c r="EX486">
        <v>95.260999999999996</v>
      </c>
      <c r="FA486">
        <v>98.343999999999994</v>
      </c>
      <c r="FB486">
        <v>98.343999999999994</v>
      </c>
      <c r="FC486">
        <v>87.578999999999994</v>
      </c>
      <c r="FD486">
        <v>87.578999999999994</v>
      </c>
      <c r="FE486">
        <v>98.221000000000004</v>
      </c>
      <c r="FF486">
        <v>98.221000000000004</v>
      </c>
      <c r="FG486">
        <v>100.85599999999999</v>
      </c>
      <c r="FH486">
        <v>100.85599999999999</v>
      </c>
      <c r="FK486">
        <v>101.34699999999999</v>
      </c>
      <c r="FL486">
        <v>101.34699999999999</v>
      </c>
      <c r="FM486">
        <v>100.601</v>
      </c>
      <c r="FN486">
        <v>112.89100000000001</v>
      </c>
      <c r="FO486">
        <v>100.014</v>
      </c>
      <c r="FP486">
        <v>100.014</v>
      </c>
      <c r="FQ486">
        <v>97.370999999999995</v>
      </c>
      <c r="FR486">
        <v>110.732</v>
      </c>
      <c r="FT486">
        <v>93.992000000000004</v>
      </c>
      <c r="FU486">
        <v>93.992000000000004</v>
      </c>
      <c r="FX486">
        <v>99.659000000000006</v>
      </c>
      <c r="FZ486">
        <v>87.906999999999996</v>
      </c>
      <c r="GA486">
        <v>87.906999999999996</v>
      </c>
      <c r="GB486">
        <v>98.614000000000004</v>
      </c>
      <c r="GC486">
        <v>98.614000000000004</v>
      </c>
      <c r="GD486">
        <v>99.088999999999999</v>
      </c>
      <c r="GE486">
        <v>95.747</v>
      </c>
      <c r="GF486">
        <v>105.35299999999999</v>
      </c>
      <c r="GH486">
        <v>99.168000000000006</v>
      </c>
      <c r="GI486">
        <v>99.168000000000006</v>
      </c>
      <c r="GJ486">
        <v>98.406999999999996</v>
      </c>
      <c r="GK486">
        <v>98.406999999999996</v>
      </c>
      <c r="GL486">
        <v>106.40300000000001</v>
      </c>
      <c r="GM486">
        <v>100.666</v>
      </c>
      <c r="GN486">
        <v>100.666</v>
      </c>
      <c r="GP486">
        <v>98.775999999999996</v>
      </c>
      <c r="GQ486">
        <v>99.2</v>
      </c>
      <c r="GR486">
        <v>99.2</v>
      </c>
      <c r="GS486">
        <v>104.00700000000001</v>
      </c>
      <c r="GT486">
        <v>104.00700000000001</v>
      </c>
      <c r="GU486">
        <v>101.33499999999999</v>
      </c>
      <c r="GW486">
        <v>103.806</v>
      </c>
      <c r="GX486">
        <v>103.806</v>
      </c>
      <c r="GY486">
        <v>101.34099999999999</v>
      </c>
      <c r="GZ486">
        <v>100.574</v>
      </c>
      <c r="HA486">
        <v>100.574</v>
      </c>
      <c r="HB486">
        <v>114.58</v>
      </c>
      <c r="HC486">
        <v>107.58799999999999</v>
      </c>
      <c r="HE486">
        <v>98.516000000000005</v>
      </c>
      <c r="HH486">
        <v>100.283</v>
      </c>
      <c r="HI486">
        <v>100.283</v>
      </c>
      <c r="HJ486">
        <v>88.71</v>
      </c>
      <c r="HK486">
        <v>99.06</v>
      </c>
      <c r="HL486">
        <v>89.873000000000005</v>
      </c>
      <c r="HM486">
        <v>101.28100000000001</v>
      </c>
      <c r="HN486">
        <v>101.15900000000001</v>
      </c>
      <c r="HO486">
        <v>99.091999999999999</v>
      </c>
      <c r="HP486">
        <v>100.133</v>
      </c>
      <c r="HQ486">
        <v>109.004</v>
      </c>
      <c r="HR486">
        <v>99.884</v>
      </c>
      <c r="HS486">
        <v>112.55500000000001</v>
      </c>
      <c r="HT486">
        <v>90.468999999999994</v>
      </c>
      <c r="HU486">
        <v>100.895</v>
      </c>
      <c r="HV486">
        <v>100.895</v>
      </c>
      <c r="HW486">
        <v>103.205</v>
      </c>
      <c r="HX486">
        <v>103.205</v>
      </c>
      <c r="HY486">
        <v>101.756</v>
      </c>
      <c r="HZ486">
        <v>101.756</v>
      </c>
      <c r="IA486">
        <v>103.205</v>
      </c>
      <c r="IB486">
        <v>103.205</v>
      </c>
      <c r="IC486">
        <v>101.756</v>
      </c>
      <c r="ID486">
        <v>101.756</v>
      </c>
    </row>
    <row r="487" spans="1:238" x14ac:dyDescent="0.2">
      <c r="A487" s="3">
        <v>46059</v>
      </c>
      <c r="B487">
        <v>100.59699999999999</v>
      </c>
      <c r="C487">
        <v>100.789</v>
      </c>
      <c r="D487">
        <v>100.789</v>
      </c>
      <c r="E487">
        <v>119.60599999999999</v>
      </c>
      <c r="F487">
        <v>110.274</v>
      </c>
      <c r="G487">
        <v>98.763999999999996</v>
      </c>
      <c r="H487">
        <v>100.52500000000001</v>
      </c>
      <c r="I487">
        <v>111.458</v>
      </c>
      <c r="J487">
        <v>111.458</v>
      </c>
      <c r="M487">
        <v>99.24</v>
      </c>
      <c r="N487">
        <v>99.24</v>
      </c>
      <c r="O487">
        <v>94.087999999999994</v>
      </c>
      <c r="P487">
        <v>94.087999999999994</v>
      </c>
      <c r="Q487">
        <v>106.369</v>
      </c>
      <c r="R487">
        <v>99.04</v>
      </c>
      <c r="S487">
        <v>93.570999999999998</v>
      </c>
      <c r="U487">
        <v>100.71899999999999</v>
      </c>
      <c r="V487">
        <v>101.196</v>
      </c>
      <c r="W487">
        <v>101.196</v>
      </c>
      <c r="X487">
        <v>97.400999999999996</v>
      </c>
      <c r="Y487">
        <v>97.400999999999996</v>
      </c>
      <c r="Z487">
        <v>101.84099999999999</v>
      </c>
      <c r="AA487">
        <v>98.572999999999993</v>
      </c>
      <c r="AB487">
        <v>98.572999999999993</v>
      </c>
      <c r="AD487">
        <v>99.052999999999997</v>
      </c>
      <c r="AG487">
        <v>98.484999999999999</v>
      </c>
      <c r="AH487">
        <v>99.311000000000007</v>
      </c>
      <c r="AK487">
        <v>100.749</v>
      </c>
      <c r="AL487">
        <v>100.148</v>
      </c>
      <c r="AM487">
        <v>99.41</v>
      </c>
      <c r="AR487">
        <v>100.294</v>
      </c>
      <c r="AS487">
        <v>100.146</v>
      </c>
      <c r="AT487">
        <v>98.983999999999995</v>
      </c>
      <c r="AU487">
        <v>98.442999999999998</v>
      </c>
      <c r="AV487">
        <v>98.442999999999998</v>
      </c>
      <c r="AW487">
        <v>95.52</v>
      </c>
      <c r="AX487">
        <v>95.52</v>
      </c>
      <c r="AY487">
        <v>118.551</v>
      </c>
      <c r="AZ487">
        <v>94.801000000000002</v>
      </c>
      <c r="BA487">
        <v>101.834</v>
      </c>
      <c r="BB487">
        <v>102.83799999999999</v>
      </c>
      <c r="BC487">
        <v>101.383</v>
      </c>
      <c r="BH487">
        <v>98.334000000000003</v>
      </c>
      <c r="BI487">
        <v>100.20099999999999</v>
      </c>
      <c r="BJ487">
        <v>106.057</v>
      </c>
      <c r="BM487">
        <v>108.664</v>
      </c>
      <c r="BN487">
        <v>101.017</v>
      </c>
      <c r="BP487">
        <v>100.93</v>
      </c>
      <c r="BQ487">
        <v>95.388000000000005</v>
      </c>
      <c r="BS487">
        <v>100.23</v>
      </c>
      <c r="BT487">
        <v>101.761</v>
      </c>
      <c r="BU487">
        <v>102.67100000000001</v>
      </c>
      <c r="BV487">
        <v>103.575</v>
      </c>
      <c r="BZ487">
        <v>101.84099999999999</v>
      </c>
      <c r="CA487">
        <v>105.2</v>
      </c>
      <c r="CB487">
        <v>102.63500000000001</v>
      </c>
      <c r="CC487">
        <v>101.584</v>
      </c>
      <c r="CF487">
        <v>98.561999999999998</v>
      </c>
      <c r="CG487">
        <v>98.561999999999998</v>
      </c>
      <c r="CH487">
        <v>95.515000000000001</v>
      </c>
      <c r="CI487">
        <v>95.515000000000001</v>
      </c>
      <c r="CJ487">
        <v>101.706</v>
      </c>
      <c r="CK487">
        <v>88.855999999999995</v>
      </c>
      <c r="CN487">
        <v>100.735</v>
      </c>
      <c r="CO487">
        <v>99.138000000000005</v>
      </c>
      <c r="CS487">
        <v>103.06399999999999</v>
      </c>
      <c r="CT487">
        <v>98.587000000000003</v>
      </c>
      <c r="CU487">
        <v>98.853999999999999</v>
      </c>
      <c r="CV487">
        <v>100.449</v>
      </c>
      <c r="CY487">
        <v>102.405</v>
      </c>
      <c r="CZ487">
        <v>98.759</v>
      </c>
      <c r="DE487">
        <v>101.995</v>
      </c>
      <c r="DG487">
        <v>100.8</v>
      </c>
      <c r="DK487">
        <v>95.045000000000002</v>
      </c>
      <c r="DL487">
        <v>98.096999999999994</v>
      </c>
      <c r="DM487">
        <v>89.397999999999996</v>
      </c>
      <c r="DN487">
        <v>89.397999999999996</v>
      </c>
      <c r="DO487">
        <v>99.968000000000004</v>
      </c>
      <c r="DP487">
        <v>107.16</v>
      </c>
      <c r="DQ487">
        <v>104.133</v>
      </c>
      <c r="DR487">
        <v>100.375</v>
      </c>
      <c r="DS487">
        <v>99.162999999999997</v>
      </c>
      <c r="EB487">
        <v>100.92700000000001</v>
      </c>
      <c r="EC487">
        <v>100.92700000000001</v>
      </c>
      <c r="ED487">
        <v>98.287000000000006</v>
      </c>
      <c r="EE487">
        <v>98.287000000000006</v>
      </c>
      <c r="EF487">
        <v>102.26300000000001</v>
      </c>
      <c r="EG487">
        <v>102.26300000000001</v>
      </c>
      <c r="EI487">
        <v>99.917000000000002</v>
      </c>
      <c r="EJ487">
        <v>99.917000000000002</v>
      </c>
      <c r="EK487">
        <v>90.783000000000001</v>
      </c>
      <c r="EL487">
        <v>92.334999999999994</v>
      </c>
      <c r="EM487">
        <v>92.334999999999994</v>
      </c>
      <c r="EN487">
        <v>102.61499999999999</v>
      </c>
      <c r="EO487">
        <v>100.855</v>
      </c>
      <c r="EP487">
        <v>100.23</v>
      </c>
      <c r="EQ487">
        <v>87.926000000000002</v>
      </c>
      <c r="ER487">
        <v>87.926000000000002</v>
      </c>
      <c r="EX487">
        <v>95.331000000000003</v>
      </c>
      <c r="FA487">
        <v>98.352999999999994</v>
      </c>
      <c r="FB487">
        <v>98.352999999999994</v>
      </c>
      <c r="FC487">
        <v>87.665000000000006</v>
      </c>
      <c r="FD487">
        <v>87.665000000000006</v>
      </c>
      <c r="FE487">
        <v>98.212000000000003</v>
      </c>
      <c r="FF487">
        <v>98.212000000000003</v>
      </c>
      <c r="FG487">
        <v>100.861</v>
      </c>
      <c r="FH487">
        <v>100.861</v>
      </c>
      <c r="FK487">
        <v>101.319</v>
      </c>
      <c r="FL487">
        <v>101.319</v>
      </c>
      <c r="FM487">
        <v>100.587</v>
      </c>
      <c r="FN487">
        <v>112.913</v>
      </c>
      <c r="FO487">
        <v>100.056</v>
      </c>
      <c r="FP487">
        <v>100.056</v>
      </c>
      <c r="FQ487">
        <v>97.447999999999993</v>
      </c>
      <c r="FR487">
        <v>110.759</v>
      </c>
      <c r="FT487">
        <v>94.054000000000002</v>
      </c>
      <c r="FU487">
        <v>94.054000000000002</v>
      </c>
      <c r="FX487">
        <v>99.682000000000002</v>
      </c>
      <c r="FZ487">
        <v>87.977999999999994</v>
      </c>
      <c r="GA487">
        <v>87.977999999999994</v>
      </c>
      <c r="GB487">
        <v>98.671999999999997</v>
      </c>
      <c r="GC487">
        <v>98.671999999999997</v>
      </c>
      <c r="GD487">
        <v>99.111000000000004</v>
      </c>
      <c r="GE487">
        <v>95.843999999999994</v>
      </c>
      <c r="GF487">
        <v>105.43899999999999</v>
      </c>
      <c r="GH487">
        <v>99.209000000000003</v>
      </c>
      <c r="GI487">
        <v>99.209000000000003</v>
      </c>
      <c r="GJ487">
        <v>98.421000000000006</v>
      </c>
      <c r="GK487">
        <v>98.421000000000006</v>
      </c>
      <c r="GL487">
        <v>106.467</v>
      </c>
      <c r="GM487">
        <v>100.718</v>
      </c>
      <c r="GN487">
        <v>100.718</v>
      </c>
      <c r="GP487">
        <v>98.774000000000001</v>
      </c>
      <c r="GQ487">
        <v>99.234999999999999</v>
      </c>
      <c r="GR487">
        <v>99.234999999999999</v>
      </c>
      <c r="GS487">
        <v>104.04900000000001</v>
      </c>
      <c r="GT487">
        <v>104.04900000000001</v>
      </c>
      <c r="GU487">
        <v>101.232</v>
      </c>
      <c r="GW487">
        <v>103.824</v>
      </c>
      <c r="GX487">
        <v>103.824</v>
      </c>
      <c r="GY487">
        <v>101.331</v>
      </c>
      <c r="GZ487">
        <v>100.57</v>
      </c>
      <c r="HA487">
        <v>100.57</v>
      </c>
      <c r="HB487">
        <v>114.711</v>
      </c>
      <c r="HC487">
        <v>107.64</v>
      </c>
      <c r="HE487">
        <v>98.522000000000006</v>
      </c>
      <c r="HH487">
        <v>100.28400000000001</v>
      </c>
      <c r="HI487">
        <v>100.28400000000001</v>
      </c>
      <c r="HJ487">
        <v>88.784999999999997</v>
      </c>
      <c r="HK487">
        <v>99.069000000000003</v>
      </c>
      <c r="HL487">
        <v>89.909000000000006</v>
      </c>
      <c r="HM487">
        <v>101.283</v>
      </c>
      <c r="HN487">
        <v>101.179</v>
      </c>
      <c r="HO487">
        <v>99.087999999999994</v>
      </c>
      <c r="HP487">
        <v>100.139</v>
      </c>
      <c r="HQ487">
        <v>109.05500000000001</v>
      </c>
      <c r="HR487">
        <v>99.876999999999995</v>
      </c>
      <c r="HS487">
        <v>112.75</v>
      </c>
      <c r="HT487">
        <v>90.543999999999997</v>
      </c>
      <c r="HU487">
        <v>100.91200000000001</v>
      </c>
      <c r="HV487">
        <v>100.91200000000001</v>
      </c>
      <c r="HW487">
        <v>103.25</v>
      </c>
      <c r="HX487">
        <v>103.25</v>
      </c>
      <c r="HY487">
        <v>101.788</v>
      </c>
      <c r="HZ487">
        <v>101.788</v>
      </c>
      <c r="IA487">
        <v>103.25</v>
      </c>
      <c r="IB487">
        <v>103.25</v>
      </c>
      <c r="IC487">
        <v>101.788</v>
      </c>
      <c r="ID487">
        <v>101.788</v>
      </c>
    </row>
    <row r="488" spans="1:238" x14ac:dyDescent="0.2">
      <c r="A488" s="3">
        <v>46062</v>
      </c>
      <c r="B488">
        <v>100.631</v>
      </c>
      <c r="C488">
        <v>100.899</v>
      </c>
      <c r="D488">
        <v>100.899</v>
      </c>
      <c r="E488">
        <v>119.518</v>
      </c>
      <c r="F488">
        <v>110.405</v>
      </c>
      <c r="G488">
        <v>98.763000000000005</v>
      </c>
      <c r="H488">
        <v>100.54300000000001</v>
      </c>
      <c r="I488">
        <v>111.637</v>
      </c>
      <c r="J488">
        <v>111.637</v>
      </c>
      <c r="M488">
        <v>99.28</v>
      </c>
      <c r="N488">
        <v>99.28</v>
      </c>
      <c r="O488">
        <v>94.251999999999995</v>
      </c>
      <c r="P488">
        <v>94.251999999999995</v>
      </c>
      <c r="Q488">
        <v>106.25700000000001</v>
      </c>
      <c r="R488">
        <v>99.034000000000006</v>
      </c>
      <c r="S488">
        <v>93.396000000000001</v>
      </c>
      <c r="U488">
        <v>100.70099999999999</v>
      </c>
      <c r="V488">
        <v>101.185</v>
      </c>
      <c r="W488">
        <v>101.185</v>
      </c>
      <c r="X488">
        <v>97.435000000000002</v>
      </c>
      <c r="Y488">
        <v>97.435000000000002</v>
      </c>
      <c r="Z488">
        <v>101.88</v>
      </c>
      <c r="AA488">
        <v>98.593000000000004</v>
      </c>
      <c r="AB488">
        <v>98.593000000000004</v>
      </c>
      <c r="AD488">
        <v>99.076999999999998</v>
      </c>
      <c r="AG488">
        <v>98.504000000000005</v>
      </c>
      <c r="AH488">
        <v>99.32</v>
      </c>
      <c r="AK488">
        <v>100.75700000000001</v>
      </c>
      <c r="AL488">
        <v>100.157</v>
      </c>
      <c r="AM488">
        <v>99.415000000000006</v>
      </c>
      <c r="AR488">
        <v>100.331</v>
      </c>
      <c r="AS488">
        <v>100.176</v>
      </c>
      <c r="AT488">
        <v>99.061999999999998</v>
      </c>
      <c r="AU488">
        <v>98.486999999999995</v>
      </c>
      <c r="AV488">
        <v>98.486999999999995</v>
      </c>
      <c r="AW488">
        <v>95.692999999999998</v>
      </c>
      <c r="AX488">
        <v>95.692999999999998</v>
      </c>
      <c r="AY488">
        <v>118.803</v>
      </c>
      <c r="AZ488">
        <v>94.852999999999994</v>
      </c>
      <c r="BA488">
        <v>101.818</v>
      </c>
      <c r="BB488">
        <v>102.792</v>
      </c>
      <c r="BC488">
        <v>101.381</v>
      </c>
      <c r="BH488">
        <v>98.328999999999994</v>
      </c>
      <c r="BI488">
        <v>100.10599999999999</v>
      </c>
      <c r="BJ488">
        <v>106.069</v>
      </c>
      <c r="BM488">
        <v>108.705</v>
      </c>
      <c r="BN488">
        <v>100.994</v>
      </c>
      <c r="BP488">
        <v>100.958</v>
      </c>
      <c r="BQ488">
        <v>95.301000000000002</v>
      </c>
      <c r="BS488">
        <v>100.22799999999999</v>
      </c>
      <c r="BT488">
        <v>101.729</v>
      </c>
      <c r="BU488">
        <v>102.649</v>
      </c>
      <c r="BV488">
        <v>103.514</v>
      </c>
      <c r="BZ488">
        <v>101.846</v>
      </c>
      <c r="CA488">
        <v>105.211</v>
      </c>
      <c r="CB488">
        <v>102.747</v>
      </c>
      <c r="CC488">
        <v>101.57899999999999</v>
      </c>
      <c r="CF488">
        <v>98.597999999999999</v>
      </c>
      <c r="CG488">
        <v>98.597999999999999</v>
      </c>
      <c r="CH488">
        <v>95.661000000000001</v>
      </c>
      <c r="CI488">
        <v>95.661000000000001</v>
      </c>
      <c r="CJ488">
        <v>101.575</v>
      </c>
      <c r="CK488">
        <v>89.084000000000003</v>
      </c>
      <c r="CN488">
        <v>100.706</v>
      </c>
      <c r="CO488">
        <v>99.278000000000006</v>
      </c>
      <c r="CS488">
        <v>103.065</v>
      </c>
      <c r="CT488">
        <v>98.611000000000004</v>
      </c>
      <c r="CU488">
        <v>98.858000000000004</v>
      </c>
      <c r="CV488">
        <v>100.44</v>
      </c>
      <c r="CY488">
        <v>102.468</v>
      </c>
      <c r="CZ488">
        <v>98.787000000000006</v>
      </c>
      <c r="DE488">
        <v>102.01</v>
      </c>
      <c r="DG488">
        <v>100.80500000000001</v>
      </c>
      <c r="DK488">
        <v>94.965000000000003</v>
      </c>
      <c r="DL488">
        <v>97.956000000000003</v>
      </c>
      <c r="DM488">
        <v>89.570999999999998</v>
      </c>
      <c r="DN488">
        <v>89.570999999999998</v>
      </c>
      <c r="DO488">
        <v>99.983000000000004</v>
      </c>
      <c r="DP488">
        <v>107.324</v>
      </c>
      <c r="DQ488">
        <v>104.163</v>
      </c>
      <c r="DR488">
        <v>100.449</v>
      </c>
      <c r="DS488">
        <v>99.197000000000003</v>
      </c>
      <c r="EB488">
        <v>100.913</v>
      </c>
      <c r="EC488">
        <v>100.913</v>
      </c>
      <c r="ED488">
        <v>98.32</v>
      </c>
      <c r="EE488">
        <v>98.32</v>
      </c>
      <c r="EF488">
        <v>102.342</v>
      </c>
      <c r="EG488">
        <v>102.342</v>
      </c>
      <c r="EI488">
        <v>99.918000000000006</v>
      </c>
      <c r="EJ488">
        <v>99.918000000000006</v>
      </c>
      <c r="EK488">
        <v>90.930999999999997</v>
      </c>
      <c r="EL488">
        <v>92.474000000000004</v>
      </c>
      <c r="EM488">
        <v>92.474000000000004</v>
      </c>
      <c r="EN488">
        <v>102.714</v>
      </c>
      <c r="EO488">
        <v>100.875</v>
      </c>
      <c r="EP488">
        <v>100.22199999999999</v>
      </c>
      <c r="EQ488">
        <v>88.033000000000001</v>
      </c>
      <c r="ER488">
        <v>88.033000000000001</v>
      </c>
      <c r="EX488">
        <v>95.460999999999999</v>
      </c>
      <c r="FA488">
        <v>98.403999999999996</v>
      </c>
      <c r="FB488">
        <v>98.403999999999996</v>
      </c>
      <c r="FC488">
        <v>87.847999999999999</v>
      </c>
      <c r="FD488">
        <v>87.847999999999999</v>
      </c>
      <c r="FE488">
        <v>98.221000000000004</v>
      </c>
      <c r="FF488">
        <v>98.221000000000004</v>
      </c>
      <c r="FG488">
        <v>100.89</v>
      </c>
      <c r="FH488">
        <v>100.89</v>
      </c>
      <c r="FK488">
        <v>101.307</v>
      </c>
      <c r="FL488">
        <v>101.307</v>
      </c>
      <c r="FM488">
        <v>100.631</v>
      </c>
      <c r="FN488">
        <v>113.07599999999999</v>
      </c>
      <c r="FO488">
        <v>100.11499999999999</v>
      </c>
      <c r="FP488">
        <v>100.11499999999999</v>
      </c>
      <c r="FQ488">
        <v>97.656999999999996</v>
      </c>
      <c r="FR488">
        <v>110.92100000000001</v>
      </c>
      <c r="FT488">
        <v>94.135999999999996</v>
      </c>
      <c r="FU488">
        <v>94.135999999999996</v>
      </c>
      <c r="FX488">
        <v>99.683000000000007</v>
      </c>
      <c r="FZ488">
        <v>88.066999999999993</v>
      </c>
      <c r="GA488">
        <v>88.066999999999993</v>
      </c>
      <c r="GB488">
        <v>98.671999999999997</v>
      </c>
      <c r="GC488">
        <v>98.671999999999997</v>
      </c>
      <c r="GD488">
        <v>99.126000000000005</v>
      </c>
      <c r="GE488">
        <v>95.965999999999994</v>
      </c>
      <c r="GF488">
        <v>105.42700000000001</v>
      </c>
      <c r="GH488">
        <v>99.245000000000005</v>
      </c>
      <c r="GI488">
        <v>99.245000000000005</v>
      </c>
      <c r="GJ488">
        <v>98.433999999999997</v>
      </c>
      <c r="GK488">
        <v>98.433999999999997</v>
      </c>
      <c r="GL488">
        <v>106.581</v>
      </c>
      <c r="GM488">
        <v>100.741</v>
      </c>
      <c r="GN488">
        <v>100.741</v>
      </c>
      <c r="GP488">
        <v>98.787000000000006</v>
      </c>
      <c r="GQ488">
        <v>99.266999999999996</v>
      </c>
      <c r="GR488">
        <v>99.266999999999996</v>
      </c>
      <c r="GS488">
        <v>104.104</v>
      </c>
      <c r="GT488">
        <v>104.104</v>
      </c>
      <c r="GU488">
        <v>101.273</v>
      </c>
      <c r="GW488">
        <v>103.874</v>
      </c>
      <c r="GX488">
        <v>103.874</v>
      </c>
      <c r="GY488">
        <v>101.33499999999999</v>
      </c>
      <c r="GZ488">
        <v>100.571</v>
      </c>
      <c r="HA488">
        <v>100.571</v>
      </c>
      <c r="HB488">
        <v>114.79</v>
      </c>
      <c r="HC488">
        <v>107.621</v>
      </c>
      <c r="HE488">
        <v>98.548000000000002</v>
      </c>
      <c r="HH488">
        <v>100.282</v>
      </c>
      <c r="HI488">
        <v>100.282</v>
      </c>
      <c r="HJ488">
        <v>88.903999999999996</v>
      </c>
      <c r="HK488">
        <v>99.07</v>
      </c>
      <c r="HL488">
        <v>90.064999999999998</v>
      </c>
      <c r="HM488">
        <v>101.27500000000001</v>
      </c>
      <c r="HN488">
        <v>101.42700000000001</v>
      </c>
      <c r="HO488">
        <v>99.108000000000004</v>
      </c>
      <c r="HP488">
        <v>100.137</v>
      </c>
      <c r="HQ488">
        <v>109.242</v>
      </c>
      <c r="HR488">
        <v>99.879000000000005</v>
      </c>
      <c r="HS488">
        <v>112.744</v>
      </c>
      <c r="HT488">
        <v>90.706000000000003</v>
      </c>
      <c r="HU488">
        <v>100.996</v>
      </c>
      <c r="HV488">
        <v>100.996</v>
      </c>
      <c r="HW488">
        <v>103.327</v>
      </c>
      <c r="HX488">
        <v>103.327</v>
      </c>
      <c r="HY488">
        <v>101.831</v>
      </c>
      <c r="HZ488">
        <v>101.831</v>
      </c>
      <c r="IA488">
        <v>103.327</v>
      </c>
      <c r="IB488">
        <v>103.327</v>
      </c>
      <c r="IC488">
        <v>101.831</v>
      </c>
      <c r="ID488">
        <v>101.831</v>
      </c>
    </row>
    <row r="489" spans="1:238" x14ac:dyDescent="0.2">
      <c r="A489" s="3">
        <v>46063</v>
      </c>
      <c r="B489">
        <v>100.622</v>
      </c>
      <c r="C489">
        <v>100.887</v>
      </c>
      <c r="D489">
        <v>100.887</v>
      </c>
      <c r="E489">
        <v>119.53100000000001</v>
      </c>
      <c r="F489">
        <v>110.331</v>
      </c>
      <c r="G489">
        <v>98.762</v>
      </c>
      <c r="H489">
        <v>100.53100000000001</v>
      </c>
      <c r="I489">
        <v>111.47499999999999</v>
      </c>
      <c r="J489">
        <v>111.47499999999999</v>
      </c>
      <c r="M489">
        <v>99.174999999999997</v>
      </c>
      <c r="N489">
        <v>99.174999999999997</v>
      </c>
      <c r="O489">
        <v>94.114999999999995</v>
      </c>
      <c r="P489">
        <v>94.114999999999995</v>
      </c>
      <c r="Q489">
        <v>106.43899999999999</v>
      </c>
      <c r="R489">
        <v>99.036000000000001</v>
      </c>
      <c r="S489">
        <v>93.6</v>
      </c>
      <c r="U489">
        <v>100.70399999999999</v>
      </c>
      <c r="V489">
        <v>101.167</v>
      </c>
      <c r="W489">
        <v>101.167</v>
      </c>
      <c r="X489">
        <v>97.366</v>
      </c>
      <c r="Y489">
        <v>97.366</v>
      </c>
      <c r="Z489">
        <v>101.78100000000001</v>
      </c>
      <c r="AA489">
        <v>98.563000000000002</v>
      </c>
      <c r="AB489">
        <v>98.563000000000002</v>
      </c>
      <c r="AD489">
        <v>99.067999999999998</v>
      </c>
      <c r="AG489">
        <v>98.488</v>
      </c>
      <c r="AH489">
        <v>99.338999999999999</v>
      </c>
      <c r="AK489">
        <v>100.732</v>
      </c>
      <c r="AL489">
        <v>100.148</v>
      </c>
      <c r="AM489">
        <v>99.409000000000006</v>
      </c>
      <c r="AR489">
        <v>100.285</v>
      </c>
      <c r="AS489">
        <v>100.096</v>
      </c>
      <c r="AT489">
        <v>98.924999999999997</v>
      </c>
      <c r="AU489">
        <v>98.436999999999998</v>
      </c>
      <c r="AV489">
        <v>98.436999999999998</v>
      </c>
      <c r="AW489">
        <v>95.537999999999997</v>
      </c>
      <c r="AX489">
        <v>95.537999999999997</v>
      </c>
      <c r="AY489">
        <v>118.593</v>
      </c>
      <c r="AZ489">
        <v>94.759</v>
      </c>
      <c r="BA489">
        <v>101.779</v>
      </c>
      <c r="BB489">
        <v>102.78700000000001</v>
      </c>
      <c r="BC489">
        <v>101.33499999999999</v>
      </c>
      <c r="BH489">
        <v>98.328000000000003</v>
      </c>
      <c r="BI489">
        <v>100.19499999999999</v>
      </c>
      <c r="BJ489">
        <v>106.041</v>
      </c>
      <c r="BM489">
        <v>108.651</v>
      </c>
      <c r="BN489">
        <v>100.982</v>
      </c>
      <c r="BP489">
        <v>100.937</v>
      </c>
      <c r="BQ489">
        <v>95.385000000000005</v>
      </c>
      <c r="BS489">
        <v>100.21599999999999</v>
      </c>
      <c r="BT489">
        <v>101.735</v>
      </c>
      <c r="BV489">
        <v>103.43300000000001</v>
      </c>
      <c r="BZ489">
        <v>101.798</v>
      </c>
      <c r="CA489">
        <v>105.096</v>
      </c>
      <c r="CB489">
        <v>102.59</v>
      </c>
      <c r="CC489">
        <v>101.51600000000001</v>
      </c>
      <c r="CF489">
        <v>98.581000000000003</v>
      </c>
      <c r="CG489">
        <v>98.581000000000003</v>
      </c>
      <c r="CH489">
        <v>95.597999999999999</v>
      </c>
      <c r="CI489">
        <v>95.597999999999999</v>
      </c>
      <c r="CJ489">
        <v>101.753</v>
      </c>
      <c r="CK489">
        <v>89.040999999999997</v>
      </c>
      <c r="CN489">
        <v>100.711</v>
      </c>
      <c r="CO489">
        <v>99.11</v>
      </c>
      <c r="CS489">
        <v>103</v>
      </c>
      <c r="CT489">
        <v>98.578999999999994</v>
      </c>
      <c r="CU489">
        <v>98.787999999999997</v>
      </c>
      <c r="CV489">
        <v>100.425</v>
      </c>
      <c r="CY489">
        <v>102.379</v>
      </c>
      <c r="CZ489">
        <v>98.688999999999993</v>
      </c>
      <c r="DE489">
        <v>101.97799999999999</v>
      </c>
      <c r="DG489">
        <v>100.788</v>
      </c>
      <c r="DK489">
        <v>95.066999999999993</v>
      </c>
      <c r="DL489">
        <v>98.143000000000001</v>
      </c>
      <c r="DM489">
        <v>89.438999999999993</v>
      </c>
      <c r="DN489">
        <v>89.438999999999993</v>
      </c>
      <c r="DO489">
        <v>99.965999999999994</v>
      </c>
      <c r="DP489">
        <v>107.196</v>
      </c>
      <c r="DQ489">
        <v>104.098</v>
      </c>
      <c r="DR489">
        <v>100.414</v>
      </c>
      <c r="DS489">
        <v>99.108999999999995</v>
      </c>
      <c r="EB489">
        <v>100.928</v>
      </c>
      <c r="EC489">
        <v>100.928</v>
      </c>
      <c r="ED489">
        <v>98.314999999999998</v>
      </c>
      <c r="EE489">
        <v>98.314999999999998</v>
      </c>
      <c r="EF489">
        <v>102.238</v>
      </c>
      <c r="EG489">
        <v>102.238</v>
      </c>
      <c r="EI489">
        <v>99.917000000000002</v>
      </c>
      <c r="EJ489">
        <v>99.917000000000002</v>
      </c>
      <c r="EK489">
        <v>90.790999999999997</v>
      </c>
      <c r="EL489">
        <v>92.265000000000001</v>
      </c>
      <c r="EM489">
        <v>92.265000000000001</v>
      </c>
      <c r="EN489">
        <v>102.604</v>
      </c>
      <c r="EO489">
        <v>100.86499999999999</v>
      </c>
      <c r="EP489">
        <v>100.208</v>
      </c>
      <c r="EQ489">
        <v>87.912999999999997</v>
      </c>
      <c r="ER489">
        <v>87.912999999999997</v>
      </c>
      <c r="EX489">
        <v>95.334000000000003</v>
      </c>
      <c r="FA489">
        <v>98.373999999999995</v>
      </c>
      <c r="FB489">
        <v>98.373999999999995</v>
      </c>
      <c r="FC489">
        <v>87.65</v>
      </c>
      <c r="FD489">
        <v>87.65</v>
      </c>
      <c r="FE489">
        <v>98.215999999999994</v>
      </c>
      <c r="FF489">
        <v>98.215999999999994</v>
      </c>
      <c r="FG489">
        <v>100.81699999999999</v>
      </c>
      <c r="FH489">
        <v>100.81699999999999</v>
      </c>
      <c r="FM489">
        <v>100.556</v>
      </c>
      <c r="FN489">
        <v>112.935</v>
      </c>
      <c r="FO489">
        <v>100.104</v>
      </c>
      <c r="FP489">
        <v>100.104</v>
      </c>
      <c r="FQ489">
        <v>97.573999999999998</v>
      </c>
      <c r="FR489">
        <v>110.726</v>
      </c>
      <c r="FT489">
        <v>93.99</v>
      </c>
      <c r="FU489">
        <v>93.99</v>
      </c>
      <c r="FX489">
        <v>99.665999999999997</v>
      </c>
      <c r="FZ489">
        <v>87.953999999999994</v>
      </c>
      <c r="GA489">
        <v>87.953999999999994</v>
      </c>
      <c r="GB489">
        <v>98.691000000000003</v>
      </c>
      <c r="GC489">
        <v>98.691000000000003</v>
      </c>
      <c r="GD489">
        <v>99.094999999999999</v>
      </c>
      <c r="GE489">
        <v>95.885000000000005</v>
      </c>
      <c r="GF489">
        <v>105.321</v>
      </c>
      <c r="GH489">
        <v>99.176000000000002</v>
      </c>
      <c r="GI489">
        <v>99.176000000000002</v>
      </c>
      <c r="GJ489">
        <v>98.424000000000007</v>
      </c>
      <c r="GK489">
        <v>98.424000000000007</v>
      </c>
      <c r="GL489">
        <v>106.18899999999999</v>
      </c>
      <c r="GM489">
        <v>100.708</v>
      </c>
      <c r="GN489">
        <v>100.708</v>
      </c>
      <c r="GP489">
        <v>98.766999999999996</v>
      </c>
      <c r="GQ489">
        <v>99.22</v>
      </c>
      <c r="GR489">
        <v>99.22</v>
      </c>
      <c r="GS489">
        <v>103.974</v>
      </c>
      <c r="GT489">
        <v>103.974</v>
      </c>
      <c r="GU489">
        <v>101.319</v>
      </c>
      <c r="GW489">
        <v>103.73699999999999</v>
      </c>
      <c r="GX489">
        <v>103.73699999999999</v>
      </c>
      <c r="GY489">
        <v>101.32899999999999</v>
      </c>
      <c r="GZ489">
        <v>100.56399999999999</v>
      </c>
      <c r="HA489">
        <v>100.56399999999999</v>
      </c>
      <c r="HB489">
        <v>114.68</v>
      </c>
      <c r="HC489">
        <v>107.495</v>
      </c>
      <c r="HE489">
        <v>98.533000000000001</v>
      </c>
      <c r="HH489">
        <v>100.274</v>
      </c>
      <c r="HI489">
        <v>100.274</v>
      </c>
      <c r="HJ489">
        <v>88.774000000000001</v>
      </c>
      <c r="HK489">
        <v>99.070999999999998</v>
      </c>
      <c r="HL489">
        <v>89.894000000000005</v>
      </c>
      <c r="HM489">
        <v>101.28100000000001</v>
      </c>
      <c r="HN489">
        <v>101.379</v>
      </c>
      <c r="HO489">
        <v>99.105000000000004</v>
      </c>
      <c r="HP489">
        <v>100.131</v>
      </c>
      <c r="HQ489">
        <v>109.01300000000001</v>
      </c>
      <c r="HR489">
        <v>99.864999999999995</v>
      </c>
      <c r="HS489">
        <v>112.497</v>
      </c>
      <c r="HT489">
        <v>90.567999999999998</v>
      </c>
      <c r="HU489">
        <v>100.893</v>
      </c>
      <c r="HV489">
        <v>100.893</v>
      </c>
      <c r="HW489">
        <v>103.202</v>
      </c>
      <c r="HX489">
        <v>103.202</v>
      </c>
      <c r="HY489">
        <v>101.801</v>
      </c>
      <c r="HZ489">
        <v>101.801</v>
      </c>
      <c r="IA489">
        <v>103.202</v>
      </c>
      <c r="IB489">
        <v>103.202</v>
      </c>
      <c r="IC489">
        <v>101.801</v>
      </c>
      <c r="ID489">
        <v>101.801</v>
      </c>
    </row>
    <row r="490" spans="1:238" x14ac:dyDescent="0.2">
      <c r="A490" s="3">
        <v>46064</v>
      </c>
      <c r="B490">
        <v>100.61499999999999</v>
      </c>
      <c r="C490">
        <v>100.922</v>
      </c>
      <c r="D490">
        <v>100.922</v>
      </c>
      <c r="E490">
        <v>119.736</v>
      </c>
      <c r="F490">
        <v>110.70399999999999</v>
      </c>
      <c r="G490">
        <v>98.822999999999993</v>
      </c>
      <c r="H490">
        <v>100.55</v>
      </c>
      <c r="I490">
        <v>111.82599999999999</v>
      </c>
      <c r="J490">
        <v>111.82599999999999</v>
      </c>
      <c r="M490">
        <v>99.262</v>
      </c>
      <c r="N490">
        <v>99.262</v>
      </c>
      <c r="O490">
        <v>94.382999999999996</v>
      </c>
      <c r="P490">
        <v>94.382999999999996</v>
      </c>
      <c r="Q490">
        <v>106.551</v>
      </c>
      <c r="R490">
        <v>99.073999999999998</v>
      </c>
      <c r="S490">
        <v>93.870999999999995</v>
      </c>
      <c r="U490">
        <v>100.70399999999999</v>
      </c>
      <c r="V490">
        <v>101.16800000000001</v>
      </c>
      <c r="W490">
        <v>101.16800000000001</v>
      </c>
      <c r="X490">
        <v>97.435000000000002</v>
      </c>
      <c r="Y490">
        <v>97.435000000000002</v>
      </c>
      <c r="Z490">
        <v>101.86</v>
      </c>
      <c r="AA490">
        <v>98.584999999999994</v>
      </c>
      <c r="AB490">
        <v>98.584999999999994</v>
      </c>
      <c r="AD490">
        <v>99.063999999999993</v>
      </c>
      <c r="AG490">
        <v>98.474000000000004</v>
      </c>
      <c r="AH490">
        <v>99.319000000000003</v>
      </c>
      <c r="AK490">
        <v>100.754</v>
      </c>
      <c r="AL490">
        <v>100.152</v>
      </c>
      <c r="AM490">
        <v>99.433999999999997</v>
      </c>
      <c r="AR490">
        <v>100.30800000000001</v>
      </c>
      <c r="AS490">
        <v>100.139</v>
      </c>
      <c r="AT490">
        <v>99.051000000000002</v>
      </c>
      <c r="AU490">
        <v>98.453999999999994</v>
      </c>
      <c r="AV490">
        <v>98.453999999999994</v>
      </c>
      <c r="AW490">
        <v>95.611999999999995</v>
      </c>
      <c r="AX490">
        <v>95.611999999999995</v>
      </c>
      <c r="AY490">
        <v>119.017</v>
      </c>
      <c r="AZ490">
        <v>94.822999999999993</v>
      </c>
      <c r="BA490">
        <v>101.79900000000001</v>
      </c>
      <c r="BB490">
        <v>102.85899999999999</v>
      </c>
      <c r="BC490">
        <v>101.373</v>
      </c>
      <c r="BH490">
        <v>98.393000000000001</v>
      </c>
      <c r="BI490">
        <v>100.291</v>
      </c>
      <c r="BJ490">
        <v>106.083</v>
      </c>
      <c r="BM490">
        <v>108.84399999999999</v>
      </c>
      <c r="BN490">
        <v>100.986</v>
      </c>
      <c r="BP490">
        <v>100.908</v>
      </c>
      <c r="BQ490">
        <v>95.477999999999994</v>
      </c>
      <c r="BS490">
        <v>100.224</v>
      </c>
      <c r="BT490">
        <v>101.717</v>
      </c>
      <c r="BV490">
        <v>103.444</v>
      </c>
      <c r="BZ490">
        <v>101.889</v>
      </c>
      <c r="CA490">
        <v>105.17</v>
      </c>
      <c r="CB490">
        <v>102.849</v>
      </c>
      <c r="CC490">
        <v>101.562</v>
      </c>
      <c r="CF490">
        <v>98.572999999999993</v>
      </c>
      <c r="CG490">
        <v>98.572999999999993</v>
      </c>
      <c r="CH490">
        <v>95.823999999999998</v>
      </c>
      <c r="CI490">
        <v>95.823999999999998</v>
      </c>
      <c r="CJ490">
        <v>101.923</v>
      </c>
      <c r="CK490">
        <v>88.959000000000003</v>
      </c>
      <c r="CN490">
        <v>100.74299999999999</v>
      </c>
      <c r="CO490">
        <v>99.358999999999995</v>
      </c>
      <c r="CS490">
        <v>103.04900000000001</v>
      </c>
      <c r="CT490">
        <v>98.602000000000004</v>
      </c>
      <c r="CU490">
        <v>98.847999999999999</v>
      </c>
      <c r="CV490">
        <v>100.904</v>
      </c>
      <c r="CY490">
        <v>102.449</v>
      </c>
      <c r="CZ490">
        <v>98.828000000000003</v>
      </c>
      <c r="DE490">
        <v>102.05</v>
      </c>
      <c r="DG490">
        <v>100.79300000000001</v>
      </c>
      <c r="DK490">
        <v>95.194999999999993</v>
      </c>
      <c r="DL490">
        <v>98.361999999999995</v>
      </c>
      <c r="DM490">
        <v>89.703000000000003</v>
      </c>
      <c r="DN490">
        <v>89.703000000000003</v>
      </c>
      <c r="DO490">
        <v>99.975999999999999</v>
      </c>
      <c r="DP490">
        <v>107.32899999999999</v>
      </c>
      <c r="DQ490">
        <v>104.14</v>
      </c>
      <c r="DR490">
        <v>100.497</v>
      </c>
      <c r="DS490">
        <v>99.164000000000001</v>
      </c>
      <c r="EB490">
        <v>100.94</v>
      </c>
      <c r="EC490">
        <v>100.94</v>
      </c>
      <c r="ED490">
        <v>98.328999999999994</v>
      </c>
      <c r="EE490">
        <v>98.328999999999994</v>
      </c>
      <c r="EF490">
        <v>102.381</v>
      </c>
      <c r="EG490">
        <v>102.381</v>
      </c>
      <c r="EI490">
        <v>99.917000000000002</v>
      </c>
      <c r="EJ490">
        <v>99.917000000000002</v>
      </c>
      <c r="EK490">
        <v>91.070999999999998</v>
      </c>
      <c r="EL490">
        <v>92.55</v>
      </c>
      <c r="EM490">
        <v>92.55</v>
      </c>
      <c r="EN490">
        <v>102.75</v>
      </c>
      <c r="EO490">
        <v>100.873</v>
      </c>
      <c r="EP490">
        <v>100.21299999999999</v>
      </c>
      <c r="EQ490">
        <v>88.1</v>
      </c>
      <c r="ER490">
        <v>88.1</v>
      </c>
      <c r="EX490">
        <v>95.594999999999999</v>
      </c>
      <c r="FA490">
        <v>98.391000000000005</v>
      </c>
      <c r="FB490">
        <v>98.391000000000005</v>
      </c>
      <c r="FC490">
        <v>88.046999999999997</v>
      </c>
      <c r="FD490">
        <v>88.046999999999997</v>
      </c>
      <c r="FE490">
        <v>98.224000000000004</v>
      </c>
      <c r="FF490">
        <v>98.224000000000004</v>
      </c>
      <c r="FG490">
        <v>100.883</v>
      </c>
      <c r="FH490">
        <v>100.883</v>
      </c>
      <c r="FM490">
        <v>100.624</v>
      </c>
      <c r="FN490">
        <v>113.206</v>
      </c>
      <c r="FO490">
        <v>100.11199999999999</v>
      </c>
      <c r="FP490">
        <v>100.11199999999999</v>
      </c>
      <c r="FQ490">
        <v>97.86</v>
      </c>
      <c r="FR490">
        <v>111.063</v>
      </c>
      <c r="FT490">
        <v>94.072000000000003</v>
      </c>
      <c r="FU490">
        <v>94.072000000000003</v>
      </c>
      <c r="FX490">
        <v>99.662999999999997</v>
      </c>
      <c r="FZ490">
        <v>88.209000000000003</v>
      </c>
      <c r="GA490">
        <v>88.209000000000003</v>
      </c>
      <c r="GB490">
        <v>98.652000000000001</v>
      </c>
      <c r="GC490">
        <v>98.652000000000001</v>
      </c>
      <c r="GD490">
        <v>99.125</v>
      </c>
      <c r="GE490">
        <v>96.200999999999993</v>
      </c>
      <c r="GF490">
        <v>105.39</v>
      </c>
      <c r="GH490">
        <v>99.245999999999995</v>
      </c>
      <c r="GI490">
        <v>99.245999999999995</v>
      </c>
      <c r="GJ490">
        <v>98.421999999999997</v>
      </c>
      <c r="GK490">
        <v>98.421999999999997</v>
      </c>
      <c r="GL490">
        <v>106.285</v>
      </c>
      <c r="GM490">
        <v>100.77800000000001</v>
      </c>
      <c r="GN490">
        <v>100.77800000000001</v>
      </c>
      <c r="GP490">
        <v>98.81</v>
      </c>
      <c r="GQ490">
        <v>99.271000000000001</v>
      </c>
      <c r="GR490">
        <v>99.271000000000001</v>
      </c>
      <c r="GS490">
        <v>104.059</v>
      </c>
      <c r="GT490">
        <v>104.059</v>
      </c>
      <c r="GU490">
        <v>101.251</v>
      </c>
      <c r="GW490">
        <v>103.866</v>
      </c>
      <c r="GX490">
        <v>103.866</v>
      </c>
      <c r="GY490">
        <v>101.319</v>
      </c>
      <c r="GZ490">
        <v>100.533</v>
      </c>
      <c r="HA490">
        <v>100.533</v>
      </c>
      <c r="HB490">
        <v>115.10599999999999</v>
      </c>
      <c r="HC490">
        <v>107.61</v>
      </c>
      <c r="HE490">
        <v>98.525000000000006</v>
      </c>
      <c r="HH490">
        <v>100.27800000000001</v>
      </c>
      <c r="HI490">
        <v>100.27800000000001</v>
      </c>
      <c r="HJ490">
        <v>89.052999999999997</v>
      </c>
      <c r="HK490">
        <v>99.04</v>
      </c>
      <c r="HL490">
        <v>90.234999999999999</v>
      </c>
      <c r="HM490">
        <v>101.28700000000001</v>
      </c>
      <c r="HN490">
        <v>101.75700000000001</v>
      </c>
      <c r="HO490">
        <v>99.099000000000004</v>
      </c>
      <c r="HP490">
        <v>100.13500000000001</v>
      </c>
      <c r="HQ490">
        <v>109.378</v>
      </c>
      <c r="HR490">
        <v>99.846999999999994</v>
      </c>
      <c r="HS490">
        <v>112.78400000000001</v>
      </c>
      <c r="HT490">
        <v>90.866</v>
      </c>
      <c r="HU490">
        <v>101.014</v>
      </c>
      <c r="HV490">
        <v>101.014</v>
      </c>
      <c r="HW490">
        <v>103.375</v>
      </c>
      <c r="HX490">
        <v>103.375</v>
      </c>
      <c r="HY490">
        <v>101.86199999999999</v>
      </c>
      <c r="HZ490">
        <v>101.86199999999999</v>
      </c>
      <c r="IA490">
        <v>103.375</v>
      </c>
      <c r="IB490">
        <v>103.375</v>
      </c>
      <c r="IC490">
        <v>101.86199999999999</v>
      </c>
      <c r="ID490">
        <v>101.86199999999999</v>
      </c>
    </row>
    <row r="491" spans="1:238" x14ac:dyDescent="0.2">
      <c r="A491" s="3">
        <v>46065</v>
      </c>
      <c r="B491">
        <v>100.628</v>
      </c>
      <c r="C491">
        <v>100.96599999999999</v>
      </c>
      <c r="D491">
        <v>100.96599999999999</v>
      </c>
      <c r="E491">
        <v>119.58</v>
      </c>
      <c r="F491">
        <v>110.992</v>
      </c>
      <c r="G491">
        <v>98.813999999999993</v>
      </c>
      <c r="H491">
        <v>100.59099999999999</v>
      </c>
      <c r="I491">
        <v>112.09</v>
      </c>
      <c r="J491">
        <v>112.09</v>
      </c>
      <c r="M491">
        <v>99.366</v>
      </c>
      <c r="N491">
        <v>99.366</v>
      </c>
      <c r="O491">
        <v>94.584999999999994</v>
      </c>
      <c r="P491">
        <v>94.584999999999994</v>
      </c>
      <c r="Q491">
        <v>106.506</v>
      </c>
      <c r="R491">
        <v>99.072000000000003</v>
      </c>
      <c r="S491">
        <v>93.82</v>
      </c>
      <c r="U491">
        <v>100.694</v>
      </c>
      <c r="V491">
        <v>101.15</v>
      </c>
      <c r="W491">
        <v>101.15</v>
      </c>
      <c r="X491">
        <v>97.522999999999996</v>
      </c>
      <c r="Y491">
        <v>97.522999999999996</v>
      </c>
      <c r="Z491">
        <v>101.825</v>
      </c>
      <c r="AA491">
        <v>98.637</v>
      </c>
      <c r="AB491">
        <v>98.637</v>
      </c>
      <c r="AD491">
        <v>99.106999999999999</v>
      </c>
      <c r="AG491">
        <v>98.516999999999996</v>
      </c>
      <c r="AH491">
        <v>99.35</v>
      </c>
      <c r="AK491">
        <v>100.74299999999999</v>
      </c>
      <c r="AL491">
        <v>100.151</v>
      </c>
      <c r="AM491">
        <v>99.451999999999998</v>
      </c>
      <c r="AR491">
        <v>100.35899999999999</v>
      </c>
      <c r="AS491">
        <v>100.273</v>
      </c>
      <c r="AT491">
        <v>99.171000000000006</v>
      </c>
      <c r="AU491">
        <v>98.551000000000002</v>
      </c>
      <c r="AV491">
        <v>98.551000000000002</v>
      </c>
      <c r="AW491">
        <v>95.756</v>
      </c>
      <c r="AX491">
        <v>95.756</v>
      </c>
      <c r="AY491">
        <v>119.358</v>
      </c>
      <c r="AZ491">
        <v>94.936000000000007</v>
      </c>
      <c r="BA491">
        <v>101.76600000000001</v>
      </c>
      <c r="BB491">
        <v>102.81</v>
      </c>
      <c r="BC491">
        <v>101.38800000000001</v>
      </c>
      <c r="BH491">
        <v>98.388999999999996</v>
      </c>
      <c r="BI491">
        <v>100.254</v>
      </c>
      <c r="BJ491">
        <v>106.08</v>
      </c>
      <c r="BM491">
        <v>108.916</v>
      </c>
      <c r="BN491">
        <v>100.98</v>
      </c>
      <c r="BP491">
        <v>100.913</v>
      </c>
      <c r="BQ491">
        <v>95.457999999999998</v>
      </c>
      <c r="BS491">
        <v>100.187</v>
      </c>
      <c r="BT491">
        <v>101.77200000000001</v>
      </c>
      <c r="BV491">
        <v>103.532</v>
      </c>
      <c r="BZ491">
        <v>101.801</v>
      </c>
      <c r="CA491">
        <v>105.218</v>
      </c>
      <c r="CB491">
        <v>103</v>
      </c>
      <c r="CC491">
        <v>101.56100000000001</v>
      </c>
      <c r="CF491">
        <v>98.65</v>
      </c>
      <c r="CG491">
        <v>98.65</v>
      </c>
      <c r="CH491">
        <v>95.984999999999999</v>
      </c>
      <c r="CI491">
        <v>95.984999999999999</v>
      </c>
      <c r="CJ491">
        <v>101.873</v>
      </c>
      <c r="CK491">
        <v>89.003</v>
      </c>
      <c r="CN491">
        <v>100.72499999999999</v>
      </c>
      <c r="CO491">
        <v>99.372</v>
      </c>
      <c r="CS491">
        <v>103.047</v>
      </c>
      <c r="CT491">
        <v>98.668999999999997</v>
      </c>
      <c r="CU491">
        <v>98.941999999999993</v>
      </c>
      <c r="CV491">
        <v>101.10599999999999</v>
      </c>
      <c r="CY491">
        <v>102.55800000000001</v>
      </c>
      <c r="CZ491">
        <v>98.959000000000003</v>
      </c>
      <c r="DE491">
        <v>102.023</v>
      </c>
      <c r="DG491">
        <v>100.818</v>
      </c>
      <c r="DK491">
        <v>95.174999999999997</v>
      </c>
      <c r="DL491">
        <v>98.304000000000002</v>
      </c>
      <c r="DM491">
        <v>89.972999999999999</v>
      </c>
      <c r="DN491">
        <v>89.972999999999999</v>
      </c>
      <c r="DO491">
        <v>99.974000000000004</v>
      </c>
      <c r="DP491">
        <v>107.431</v>
      </c>
      <c r="DQ491">
        <v>104.059</v>
      </c>
      <c r="DR491">
        <v>100.622</v>
      </c>
      <c r="DS491">
        <v>99.231999999999999</v>
      </c>
      <c r="EB491">
        <v>100.92400000000001</v>
      </c>
      <c r="EC491">
        <v>100.92400000000001</v>
      </c>
      <c r="ED491">
        <v>98.356999999999999</v>
      </c>
      <c r="EE491">
        <v>98.356999999999999</v>
      </c>
      <c r="EF491">
        <v>102.48399999999999</v>
      </c>
      <c r="EG491">
        <v>102.48399999999999</v>
      </c>
      <c r="EI491">
        <v>99.924999999999997</v>
      </c>
      <c r="EJ491">
        <v>99.924999999999997</v>
      </c>
      <c r="EK491">
        <v>91.268000000000001</v>
      </c>
      <c r="EL491">
        <v>92.793000000000006</v>
      </c>
      <c r="EM491">
        <v>92.793000000000006</v>
      </c>
      <c r="EN491">
        <v>102.857</v>
      </c>
      <c r="EO491">
        <v>100.85599999999999</v>
      </c>
      <c r="EP491">
        <v>100.202</v>
      </c>
      <c r="EQ491">
        <v>88.358999999999995</v>
      </c>
      <c r="ER491">
        <v>88.358999999999995</v>
      </c>
      <c r="EX491">
        <v>95.751999999999995</v>
      </c>
      <c r="FA491">
        <v>98.441000000000003</v>
      </c>
      <c r="FB491">
        <v>98.441000000000003</v>
      </c>
      <c r="FC491">
        <v>88.373000000000005</v>
      </c>
      <c r="FD491">
        <v>88.373000000000005</v>
      </c>
      <c r="FE491">
        <v>98.254000000000005</v>
      </c>
      <c r="FF491">
        <v>98.254000000000005</v>
      </c>
      <c r="FG491">
        <v>100.94</v>
      </c>
      <c r="FH491">
        <v>100.94</v>
      </c>
      <c r="FM491">
        <v>100.735</v>
      </c>
      <c r="FN491">
        <v>113.39</v>
      </c>
      <c r="FO491">
        <v>100.194</v>
      </c>
      <c r="FP491">
        <v>100.194</v>
      </c>
      <c r="FQ491">
        <v>98.125</v>
      </c>
      <c r="FR491">
        <v>111.256</v>
      </c>
      <c r="FT491">
        <v>94.221999999999994</v>
      </c>
      <c r="FU491">
        <v>94.221999999999994</v>
      </c>
      <c r="FX491">
        <v>99.674999999999997</v>
      </c>
      <c r="FZ491">
        <v>88.454999999999998</v>
      </c>
      <c r="GA491">
        <v>88.454999999999998</v>
      </c>
      <c r="GB491">
        <v>98.721999999999994</v>
      </c>
      <c r="GC491">
        <v>98.721999999999994</v>
      </c>
      <c r="GD491">
        <v>99.177999999999997</v>
      </c>
      <c r="GE491">
        <v>96.331999999999994</v>
      </c>
      <c r="GF491">
        <v>105.36799999999999</v>
      </c>
      <c r="GH491">
        <v>99.334000000000003</v>
      </c>
      <c r="GI491">
        <v>99.334000000000003</v>
      </c>
      <c r="GJ491">
        <v>98.48</v>
      </c>
      <c r="GK491">
        <v>98.48</v>
      </c>
      <c r="GL491">
        <v>106.42</v>
      </c>
      <c r="GM491">
        <v>100.82599999999999</v>
      </c>
      <c r="GN491">
        <v>100.82599999999999</v>
      </c>
      <c r="GP491">
        <v>98.85</v>
      </c>
      <c r="GQ491">
        <v>99.316000000000003</v>
      </c>
      <c r="GR491">
        <v>99.316000000000003</v>
      </c>
      <c r="GS491">
        <v>104.199</v>
      </c>
      <c r="GT491">
        <v>104.199</v>
      </c>
      <c r="GU491">
        <v>101.325</v>
      </c>
      <c r="GW491">
        <v>103.949</v>
      </c>
      <c r="GX491">
        <v>103.949</v>
      </c>
      <c r="GY491">
        <v>101.218</v>
      </c>
      <c r="GZ491">
        <v>100.51600000000001</v>
      </c>
      <c r="HA491">
        <v>100.51600000000001</v>
      </c>
      <c r="HB491">
        <v>115.282</v>
      </c>
      <c r="HC491">
        <v>107.66500000000001</v>
      </c>
      <c r="HE491">
        <v>98.566000000000003</v>
      </c>
      <c r="HH491">
        <v>100.27500000000001</v>
      </c>
      <c r="HI491">
        <v>100.27500000000001</v>
      </c>
      <c r="HJ491">
        <v>89.266000000000005</v>
      </c>
      <c r="HK491">
        <v>99.093000000000004</v>
      </c>
      <c r="HL491">
        <v>90.521000000000001</v>
      </c>
      <c r="HM491">
        <v>101.247</v>
      </c>
      <c r="HN491">
        <v>101.985</v>
      </c>
      <c r="HO491">
        <v>99.1</v>
      </c>
      <c r="HP491">
        <v>100.127</v>
      </c>
      <c r="HQ491">
        <v>109.627</v>
      </c>
      <c r="HR491">
        <v>99.891999999999996</v>
      </c>
      <c r="HS491">
        <v>112.91</v>
      </c>
      <c r="HT491">
        <v>91.137</v>
      </c>
      <c r="HU491">
        <v>101.09699999999999</v>
      </c>
      <c r="HV491">
        <v>101.09699999999999</v>
      </c>
      <c r="HW491">
        <v>103.492</v>
      </c>
      <c r="HX491">
        <v>103.492</v>
      </c>
      <c r="HY491">
        <v>102.07899999999999</v>
      </c>
      <c r="HZ491">
        <v>102.07899999999999</v>
      </c>
      <c r="IA491">
        <v>103.492</v>
      </c>
      <c r="IB491">
        <v>103.492</v>
      </c>
      <c r="IC491">
        <v>102.07899999999999</v>
      </c>
      <c r="ID491">
        <v>102.07899999999999</v>
      </c>
    </row>
    <row r="492" spans="1:238" x14ac:dyDescent="0.2">
      <c r="A492" s="3">
        <v>46066</v>
      </c>
      <c r="B492">
        <v>100.684</v>
      </c>
      <c r="C492">
        <v>101.03400000000001</v>
      </c>
      <c r="D492">
        <v>101.03400000000001</v>
      </c>
      <c r="E492">
        <v>119.476</v>
      </c>
      <c r="F492">
        <v>111.027</v>
      </c>
      <c r="G492">
        <v>98.808000000000007</v>
      </c>
      <c r="H492">
        <v>100.559</v>
      </c>
      <c r="I492">
        <v>112.038</v>
      </c>
      <c r="J492">
        <v>112.038</v>
      </c>
      <c r="M492">
        <v>99.322999999999993</v>
      </c>
      <c r="N492">
        <v>99.322999999999993</v>
      </c>
      <c r="O492">
        <v>94.596000000000004</v>
      </c>
      <c r="P492">
        <v>94.596000000000004</v>
      </c>
      <c r="Q492">
        <v>106.458</v>
      </c>
      <c r="R492">
        <v>99.07</v>
      </c>
      <c r="S492">
        <v>93.721999999999994</v>
      </c>
      <c r="U492">
        <v>100.693</v>
      </c>
      <c r="V492">
        <v>101.098</v>
      </c>
      <c r="W492">
        <v>101.098</v>
      </c>
      <c r="X492">
        <v>97.510999999999996</v>
      </c>
      <c r="Y492">
        <v>97.510999999999996</v>
      </c>
      <c r="Z492">
        <v>101.794</v>
      </c>
      <c r="AA492">
        <v>98.63</v>
      </c>
      <c r="AB492">
        <v>98.63</v>
      </c>
      <c r="AD492">
        <v>99.105999999999995</v>
      </c>
      <c r="AG492">
        <v>98.512</v>
      </c>
      <c r="AH492">
        <v>99.326999999999998</v>
      </c>
      <c r="AK492">
        <v>100.71599999999999</v>
      </c>
      <c r="AL492">
        <v>100.143</v>
      </c>
      <c r="AM492">
        <v>99.456000000000003</v>
      </c>
      <c r="AR492">
        <v>100.355</v>
      </c>
      <c r="AS492">
        <v>100.261</v>
      </c>
      <c r="AT492">
        <v>99.106999999999999</v>
      </c>
      <c r="AU492">
        <v>98.581000000000003</v>
      </c>
      <c r="AV492">
        <v>98.581000000000003</v>
      </c>
      <c r="AW492">
        <v>95.807000000000002</v>
      </c>
      <c r="AX492">
        <v>95.807000000000002</v>
      </c>
      <c r="AY492">
        <v>119.15600000000001</v>
      </c>
      <c r="AZ492">
        <v>94.927999999999997</v>
      </c>
      <c r="BA492">
        <v>101.70099999999999</v>
      </c>
      <c r="BB492">
        <v>102.771</v>
      </c>
      <c r="BC492">
        <v>101.351</v>
      </c>
      <c r="BH492">
        <v>98.393000000000001</v>
      </c>
      <c r="BI492">
        <v>100.208</v>
      </c>
      <c r="BJ492">
        <v>106.04300000000001</v>
      </c>
      <c r="BM492">
        <v>108.899</v>
      </c>
      <c r="BN492">
        <v>100.97199999999999</v>
      </c>
      <c r="BP492">
        <v>100.886</v>
      </c>
      <c r="BQ492">
        <v>95.418999999999997</v>
      </c>
      <c r="BS492">
        <v>100.178</v>
      </c>
      <c r="BT492">
        <v>101.764</v>
      </c>
      <c r="BV492">
        <v>103.521</v>
      </c>
      <c r="BZ492">
        <v>101.76300000000001</v>
      </c>
      <c r="CA492">
        <v>105.157</v>
      </c>
      <c r="CB492">
        <v>102.92700000000001</v>
      </c>
      <c r="CC492">
        <v>101.52800000000001</v>
      </c>
      <c r="CF492">
        <v>98.631</v>
      </c>
      <c r="CG492">
        <v>98.631</v>
      </c>
      <c r="CH492">
        <v>95.915999999999997</v>
      </c>
      <c r="CI492">
        <v>95.915999999999997</v>
      </c>
      <c r="CJ492">
        <v>101.789</v>
      </c>
      <c r="CK492">
        <v>88.956999999999994</v>
      </c>
      <c r="CN492">
        <v>100.71599999999999</v>
      </c>
      <c r="CO492">
        <v>99.504999999999995</v>
      </c>
      <c r="CS492">
        <v>102.998</v>
      </c>
      <c r="CT492">
        <v>98.668000000000006</v>
      </c>
      <c r="CU492">
        <v>98.908000000000001</v>
      </c>
      <c r="CV492">
        <v>101.155</v>
      </c>
      <c r="CY492">
        <v>102.53</v>
      </c>
      <c r="CZ492">
        <v>98.897000000000006</v>
      </c>
      <c r="DE492">
        <v>101.989</v>
      </c>
      <c r="DG492">
        <v>100.821</v>
      </c>
      <c r="DK492">
        <v>95.113</v>
      </c>
      <c r="DL492">
        <v>98.224000000000004</v>
      </c>
      <c r="DM492">
        <v>89.924000000000007</v>
      </c>
      <c r="DN492">
        <v>89.924000000000007</v>
      </c>
      <c r="DO492">
        <v>99.953999999999994</v>
      </c>
      <c r="DP492">
        <v>107.376</v>
      </c>
      <c r="DQ492">
        <v>104.06100000000001</v>
      </c>
      <c r="DR492">
        <v>100.608</v>
      </c>
      <c r="DS492">
        <v>99.212999999999994</v>
      </c>
      <c r="EB492">
        <v>100.901</v>
      </c>
      <c r="EC492">
        <v>100.901</v>
      </c>
      <c r="ED492">
        <v>98.313999999999993</v>
      </c>
      <c r="EE492">
        <v>98.313999999999993</v>
      </c>
      <c r="EF492">
        <v>102.43899999999999</v>
      </c>
      <c r="EG492">
        <v>102.43899999999999</v>
      </c>
      <c r="EI492">
        <v>99.927999999999997</v>
      </c>
      <c r="EJ492">
        <v>99.927999999999997</v>
      </c>
      <c r="EK492">
        <v>91.290999999999997</v>
      </c>
      <c r="EL492">
        <v>92.748999999999995</v>
      </c>
      <c r="EM492">
        <v>92.748999999999995</v>
      </c>
      <c r="EN492">
        <v>102.82899999999999</v>
      </c>
      <c r="EO492">
        <v>100.864</v>
      </c>
      <c r="EP492">
        <v>100.202</v>
      </c>
      <c r="EQ492">
        <v>88.224999999999994</v>
      </c>
      <c r="ER492">
        <v>88.224999999999994</v>
      </c>
      <c r="EX492">
        <v>95.680999999999997</v>
      </c>
      <c r="FA492">
        <v>98.427999999999997</v>
      </c>
      <c r="FB492">
        <v>98.427999999999997</v>
      </c>
      <c r="FC492">
        <v>88.307000000000002</v>
      </c>
      <c r="FD492">
        <v>88.307000000000002</v>
      </c>
      <c r="FE492">
        <v>98.238</v>
      </c>
      <c r="FF492">
        <v>98.238</v>
      </c>
      <c r="FG492">
        <v>100.901</v>
      </c>
      <c r="FH492">
        <v>100.901</v>
      </c>
      <c r="FM492">
        <v>100.696</v>
      </c>
      <c r="FN492">
        <v>113.389</v>
      </c>
      <c r="FO492">
        <v>100.27</v>
      </c>
      <c r="FP492">
        <v>100.27</v>
      </c>
      <c r="FQ492">
        <v>98.093000000000004</v>
      </c>
      <c r="FR492">
        <v>111.316</v>
      </c>
      <c r="FT492">
        <v>94.182000000000002</v>
      </c>
      <c r="FU492">
        <v>94.182000000000002</v>
      </c>
      <c r="FX492">
        <v>99.691000000000003</v>
      </c>
      <c r="FZ492">
        <v>88.372</v>
      </c>
      <c r="GA492">
        <v>88.372</v>
      </c>
      <c r="GB492">
        <v>98.710999999999999</v>
      </c>
      <c r="GC492">
        <v>98.710999999999999</v>
      </c>
      <c r="GD492">
        <v>99.141999999999996</v>
      </c>
      <c r="GE492">
        <v>96.337999999999994</v>
      </c>
      <c r="GF492">
        <v>105.151</v>
      </c>
      <c r="GH492">
        <v>99.305999999999997</v>
      </c>
      <c r="GI492">
        <v>99.305999999999997</v>
      </c>
      <c r="GJ492">
        <v>98.477999999999994</v>
      </c>
      <c r="GK492">
        <v>98.477999999999994</v>
      </c>
      <c r="GL492">
        <v>106.343</v>
      </c>
      <c r="GM492">
        <v>100.83499999999999</v>
      </c>
      <c r="GN492">
        <v>100.83499999999999</v>
      </c>
      <c r="GP492">
        <v>98.843000000000004</v>
      </c>
      <c r="GQ492">
        <v>99.311999999999998</v>
      </c>
      <c r="GR492">
        <v>99.311999999999998</v>
      </c>
      <c r="GS492">
        <v>104.123</v>
      </c>
      <c r="GT492">
        <v>104.123</v>
      </c>
      <c r="GU492">
        <v>101.455</v>
      </c>
      <c r="GW492">
        <v>103.892</v>
      </c>
      <c r="GX492">
        <v>103.892</v>
      </c>
      <c r="GY492">
        <v>101.181</v>
      </c>
      <c r="GZ492">
        <v>100.527</v>
      </c>
      <c r="HA492">
        <v>100.527</v>
      </c>
      <c r="HB492">
        <v>115.111</v>
      </c>
      <c r="HC492">
        <v>107.658</v>
      </c>
      <c r="HE492">
        <v>98.540999999999997</v>
      </c>
      <c r="HH492">
        <v>100.27200000000001</v>
      </c>
      <c r="HI492">
        <v>100.27200000000001</v>
      </c>
      <c r="HJ492">
        <v>89.194999999999993</v>
      </c>
      <c r="HK492">
        <v>99.090999999999994</v>
      </c>
      <c r="HL492">
        <v>90.468000000000004</v>
      </c>
      <c r="HM492">
        <v>101.20699999999999</v>
      </c>
      <c r="HN492">
        <v>101.94499999999999</v>
      </c>
      <c r="HO492">
        <v>99.105999999999995</v>
      </c>
      <c r="HP492">
        <v>100.11499999999999</v>
      </c>
      <c r="HQ492">
        <v>109.583</v>
      </c>
      <c r="HR492">
        <v>99.888999999999996</v>
      </c>
      <c r="HS492">
        <v>112.809</v>
      </c>
      <c r="HT492">
        <v>91.090999999999994</v>
      </c>
      <c r="HU492">
        <v>101.042</v>
      </c>
      <c r="HV492">
        <v>101.042</v>
      </c>
      <c r="HW492">
        <v>103.456</v>
      </c>
      <c r="HX492">
        <v>103.456</v>
      </c>
      <c r="HY492">
        <v>101.92100000000001</v>
      </c>
      <c r="HZ492">
        <v>101.92100000000001</v>
      </c>
      <c r="IA492">
        <v>103.456</v>
      </c>
      <c r="IB492">
        <v>103.456</v>
      </c>
      <c r="IC492">
        <v>101.92100000000001</v>
      </c>
      <c r="ID492">
        <v>101.92100000000001</v>
      </c>
    </row>
    <row r="493" spans="1:238" x14ac:dyDescent="0.2">
      <c r="A493" s="3">
        <v>46070</v>
      </c>
      <c r="B493">
        <v>100.7</v>
      </c>
      <c r="C493">
        <v>100.983</v>
      </c>
      <c r="D493">
        <v>100.983</v>
      </c>
      <c r="E493">
        <v>119.53100000000001</v>
      </c>
      <c r="F493">
        <v>111.06399999999999</v>
      </c>
      <c r="G493">
        <v>98.81</v>
      </c>
      <c r="H493">
        <v>100.53100000000001</v>
      </c>
      <c r="I493">
        <v>111.929</v>
      </c>
      <c r="J493">
        <v>111.929</v>
      </c>
      <c r="M493">
        <v>99.278000000000006</v>
      </c>
      <c r="N493">
        <v>99.278000000000006</v>
      </c>
      <c r="O493">
        <v>94.447999999999993</v>
      </c>
      <c r="P493">
        <v>94.447999999999993</v>
      </c>
      <c r="Q493">
        <v>106.477</v>
      </c>
      <c r="R493">
        <v>99.069000000000003</v>
      </c>
      <c r="S493">
        <v>93.722999999999999</v>
      </c>
      <c r="U493">
        <v>100.687</v>
      </c>
      <c r="V493">
        <v>101.142</v>
      </c>
      <c r="W493">
        <v>101.142</v>
      </c>
      <c r="X493">
        <v>97.474999999999994</v>
      </c>
      <c r="Y493">
        <v>97.474999999999994</v>
      </c>
      <c r="Z493">
        <v>101.79600000000001</v>
      </c>
      <c r="AA493">
        <v>98.617000000000004</v>
      </c>
      <c r="AB493">
        <v>98.617000000000004</v>
      </c>
      <c r="AD493">
        <v>99.128</v>
      </c>
      <c r="AG493">
        <v>98.521000000000001</v>
      </c>
      <c r="AH493">
        <v>99.346000000000004</v>
      </c>
      <c r="AK493">
        <v>100.73099999999999</v>
      </c>
      <c r="AL493">
        <v>100.131</v>
      </c>
      <c r="AM493">
        <v>99.42</v>
      </c>
      <c r="AR493">
        <v>100.342</v>
      </c>
      <c r="AS493">
        <v>100.22199999999999</v>
      </c>
      <c r="AT493">
        <v>99.034999999999997</v>
      </c>
      <c r="AU493">
        <v>98.581999999999994</v>
      </c>
      <c r="AV493">
        <v>98.581999999999994</v>
      </c>
      <c r="AW493">
        <v>95.766999999999996</v>
      </c>
      <c r="AX493">
        <v>95.766999999999996</v>
      </c>
      <c r="AY493">
        <v>118.923</v>
      </c>
      <c r="AZ493">
        <v>94.837000000000003</v>
      </c>
      <c r="BA493">
        <v>101.776</v>
      </c>
      <c r="BB493">
        <v>102.84</v>
      </c>
      <c r="BC493">
        <v>101.339</v>
      </c>
      <c r="BH493">
        <v>98.39</v>
      </c>
      <c r="BI493">
        <v>100.208</v>
      </c>
      <c r="BJ493">
        <v>106.062</v>
      </c>
      <c r="BM493">
        <v>108.89700000000001</v>
      </c>
      <c r="BN493">
        <v>100.94799999999999</v>
      </c>
      <c r="BP493">
        <v>100.91200000000001</v>
      </c>
      <c r="BQ493">
        <v>95.414000000000001</v>
      </c>
      <c r="BS493">
        <v>100.18</v>
      </c>
      <c r="BT493">
        <v>101.77200000000001</v>
      </c>
      <c r="BV493">
        <v>103.48399999999999</v>
      </c>
      <c r="BZ493">
        <v>101.789</v>
      </c>
      <c r="CA493">
        <v>105.157</v>
      </c>
      <c r="CB493">
        <v>102.809</v>
      </c>
      <c r="CC493">
        <v>101.52500000000001</v>
      </c>
      <c r="CF493">
        <v>98.632000000000005</v>
      </c>
      <c r="CG493">
        <v>98.632000000000005</v>
      </c>
      <c r="CH493">
        <v>95.896000000000001</v>
      </c>
      <c r="CI493">
        <v>95.896000000000001</v>
      </c>
      <c r="CJ493">
        <v>101.813</v>
      </c>
      <c r="CK493">
        <v>89.251000000000005</v>
      </c>
      <c r="CN493">
        <v>100.709</v>
      </c>
      <c r="CO493">
        <v>99.409000000000006</v>
      </c>
      <c r="CS493">
        <v>102.994</v>
      </c>
      <c r="CT493">
        <v>98.674000000000007</v>
      </c>
      <c r="CU493">
        <v>98.875</v>
      </c>
      <c r="CV493">
        <v>100.925</v>
      </c>
      <c r="CY493">
        <v>102.48699999999999</v>
      </c>
      <c r="CZ493">
        <v>98.814999999999998</v>
      </c>
      <c r="DE493">
        <v>102.054</v>
      </c>
      <c r="DG493">
        <v>100.803</v>
      </c>
      <c r="DK493">
        <v>95.132999999999996</v>
      </c>
      <c r="DL493">
        <v>98.244</v>
      </c>
      <c r="DM493">
        <v>89.787999999999997</v>
      </c>
      <c r="DN493">
        <v>89.787999999999997</v>
      </c>
      <c r="DO493">
        <v>99.942999999999998</v>
      </c>
      <c r="DP493">
        <v>107.31</v>
      </c>
      <c r="DQ493">
        <v>104.04</v>
      </c>
      <c r="DR493">
        <v>100.58199999999999</v>
      </c>
      <c r="DS493">
        <v>99.200999999999993</v>
      </c>
      <c r="EB493">
        <v>100.88800000000001</v>
      </c>
      <c r="EC493">
        <v>100.88800000000001</v>
      </c>
      <c r="ED493">
        <v>98.322000000000003</v>
      </c>
      <c r="EE493">
        <v>98.322000000000003</v>
      </c>
      <c r="EF493">
        <v>102.383</v>
      </c>
      <c r="EG493">
        <v>102.383</v>
      </c>
      <c r="EI493">
        <v>99.929000000000002</v>
      </c>
      <c r="EJ493">
        <v>99.929000000000002</v>
      </c>
      <c r="EK493">
        <v>91.203000000000003</v>
      </c>
      <c r="EL493">
        <v>92.635000000000005</v>
      </c>
      <c r="EM493">
        <v>92.635000000000005</v>
      </c>
      <c r="EN493">
        <v>102.735</v>
      </c>
      <c r="EO493">
        <v>100.854</v>
      </c>
      <c r="EP493">
        <v>100.193</v>
      </c>
      <c r="EQ493">
        <v>88.256</v>
      </c>
      <c r="ER493">
        <v>88.256</v>
      </c>
      <c r="EX493">
        <v>95.588999999999999</v>
      </c>
      <c r="FA493">
        <v>98.436000000000007</v>
      </c>
      <c r="FB493">
        <v>98.436000000000007</v>
      </c>
      <c r="FC493">
        <v>88.247</v>
      </c>
      <c r="FD493">
        <v>88.247</v>
      </c>
      <c r="FE493">
        <v>98.260999999999996</v>
      </c>
      <c r="FF493">
        <v>98.260999999999996</v>
      </c>
      <c r="FG493">
        <v>100.874</v>
      </c>
      <c r="FH493">
        <v>100.874</v>
      </c>
      <c r="FM493">
        <v>100.65300000000001</v>
      </c>
      <c r="FN493">
        <v>113.346</v>
      </c>
      <c r="FO493">
        <v>100.23399999999999</v>
      </c>
      <c r="FP493">
        <v>100.23399999999999</v>
      </c>
      <c r="FQ493">
        <v>97.927999999999997</v>
      </c>
      <c r="FR493">
        <v>111.425</v>
      </c>
      <c r="FT493">
        <v>94.146000000000001</v>
      </c>
      <c r="FU493">
        <v>94.146000000000001</v>
      </c>
      <c r="FX493">
        <v>99.653000000000006</v>
      </c>
      <c r="FZ493">
        <v>88.38</v>
      </c>
      <c r="GA493">
        <v>88.38</v>
      </c>
      <c r="GB493">
        <v>98.718999999999994</v>
      </c>
      <c r="GC493">
        <v>98.718999999999994</v>
      </c>
      <c r="GD493">
        <v>99.14</v>
      </c>
      <c r="GE493">
        <v>96.284000000000006</v>
      </c>
      <c r="GF493">
        <v>105.15</v>
      </c>
      <c r="GH493">
        <v>99.254000000000005</v>
      </c>
      <c r="GI493">
        <v>99.254000000000005</v>
      </c>
      <c r="GJ493">
        <v>98.495999999999995</v>
      </c>
      <c r="GK493">
        <v>98.495999999999995</v>
      </c>
      <c r="GL493">
        <v>106.334</v>
      </c>
      <c r="GM493">
        <v>100.81399999999999</v>
      </c>
      <c r="GN493">
        <v>100.81399999999999</v>
      </c>
      <c r="GP493">
        <v>98.834000000000003</v>
      </c>
      <c r="GQ493">
        <v>99.278999999999996</v>
      </c>
      <c r="GR493">
        <v>99.278999999999996</v>
      </c>
      <c r="GS493">
        <v>104.054</v>
      </c>
      <c r="GT493">
        <v>104.054</v>
      </c>
      <c r="GU493">
        <v>101.383</v>
      </c>
      <c r="GW493">
        <v>103.87</v>
      </c>
      <c r="GX493">
        <v>103.87</v>
      </c>
      <c r="GY493">
        <v>101.209</v>
      </c>
      <c r="GZ493">
        <v>100.53100000000001</v>
      </c>
      <c r="HA493">
        <v>100.53100000000001</v>
      </c>
      <c r="HB493">
        <v>115.185</v>
      </c>
      <c r="HC493">
        <v>107.648</v>
      </c>
      <c r="HE493">
        <v>98.557000000000002</v>
      </c>
      <c r="HH493">
        <v>100.268</v>
      </c>
      <c r="HI493">
        <v>100.268</v>
      </c>
      <c r="HJ493">
        <v>89.091999999999999</v>
      </c>
      <c r="HK493">
        <v>99.103999999999999</v>
      </c>
      <c r="HL493">
        <v>90.350999999999999</v>
      </c>
      <c r="HM493">
        <v>101.209</v>
      </c>
      <c r="HN493">
        <v>101.761</v>
      </c>
      <c r="HO493">
        <v>99.135000000000005</v>
      </c>
      <c r="HP493">
        <v>100.122</v>
      </c>
      <c r="HQ493">
        <v>109.49</v>
      </c>
      <c r="HR493">
        <v>99.858000000000004</v>
      </c>
      <c r="HS493">
        <v>112.69499999999999</v>
      </c>
      <c r="HT493">
        <v>90.963999999999999</v>
      </c>
      <c r="HU493">
        <v>101.003</v>
      </c>
      <c r="HV493">
        <v>101.003</v>
      </c>
      <c r="HW493">
        <v>103.36499999999999</v>
      </c>
      <c r="HX493">
        <v>103.36499999999999</v>
      </c>
      <c r="HY493">
        <v>101.877</v>
      </c>
      <c r="HZ493">
        <v>101.877</v>
      </c>
      <c r="IA493">
        <v>103.36499999999999</v>
      </c>
      <c r="IB493">
        <v>103.36499999999999</v>
      </c>
      <c r="IC493">
        <v>101.877</v>
      </c>
      <c r="ID493">
        <v>101.877</v>
      </c>
    </row>
    <row r="494" spans="1:238" x14ac:dyDescent="0.2">
      <c r="A494" s="3">
        <v>46071</v>
      </c>
      <c r="B494">
        <v>100.69199999999999</v>
      </c>
      <c r="C494">
        <v>100.995</v>
      </c>
      <c r="D494">
        <v>100.995</v>
      </c>
      <c r="E494">
        <v>119.70399999999999</v>
      </c>
      <c r="F494">
        <v>111.20099999999999</v>
      </c>
      <c r="G494">
        <v>98.837999999999994</v>
      </c>
      <c r="H494">
        <v>100.535</v>
      </c>
      <c r="I494">
        <v>111.982</v>
      </c>
      <c r="J494">
        <v>111.982</v>
      </c>
      <c r="M494">
        <v>99.283000000000001</v>
      </c>
      <c r="N494">
        <v>99.283000000000001</v>
      </c>
      <c r="O494">
        <v>94.474999999999994</v>
      </c>
      <c r="P494">
        <v>94.474999999999994</v>
      </c>
      <c r="Q494">
        <v>106.437</v>
      </c>
      <c r="R494">
        <v>99.081000000000003</v>
      </c>
      <c r="S494">
        <v>93.716999999999999</v>
      </c>
      <c r="U494">
        <v>100.672</v>
      </c>
      <c r="V494">
        <v>101.14</v>
      </c>
      <c r="W494">
        <v>101.14</v>
      </c>
      <c r="X494">
        <v>97.457999999999998</v>
      </c>
      <c r="Y494">
        <v>97.457999999999998</v>
      </c>
      <c r="Z494">
        <v>101.81399999999999</v>
      </c>
      <c r="AA494">
        <v>98.622</v>
      </c>
      <c r="AB494">
        <v>98.622</v>
      </c>
      <c r="AD494">
        <v>99.113</v>
      </c>
      <c r="AG494">
        <v>98.531999999999996</v>
      </c>
      <c r="AH494">
        <v>99.355999999999995</v>
      </c>
      <c r="AK494">
        <v>100.708</v>
      </c>
      <c r="AL494">
        <v>100.13500000000001</v>
      </c>
      <c r="AM494">
        <v>99.423000000000002</v>
      </c>
      <c r="AR494">
        <v>100.33199999999999</v>
      </c>
      <c r="AS494">
        <v>100.158</v>
      </c>
      <c r="AT494">
        <v>99.037999999999997</v>
      </c>
      <c r="AU494">
        <v>98.585999999999999</v>
      </c>
      <c r="AV494">
        <v>98.585999999999999</v>
      </c>
      <c r="AW494">
        <v>95.796999999999997</v>
      </c>
      <c r="AX494">
        <v>95.796999999999997</v>
      </c>
      <c r="AY494">
        <v>119.039</v>
      </c>
      <c r="AZ494">
        <v>94.817999999999998</v>
      </c>
      <c r="BA494">
        <v>101.773</v>
      </c>
      <c r="BB494">
        <v>102.791</v>
      </c>
      <c r="BC494">
        <v>101.343</v>
      </c>
      <c r="BH494">
        <v>98.41</v>
      </c>
      <c r="BI494">
        <v>100.178</v>
      </c>
      <c r="BJ494">
        <v>106.08199999999999</v>
      </c>
      <c r="BM494">
        <v>108.881</v>
      </c>
      <c r="BN494">
        <v>100.935</v>
      </c>
      <c r="BP494">
        <v>100.9</v>
      </c>
      <c r="BQ494">
        <v>95.417000000000002</v>
      </c>
      <c r="BS494">
        <v>100.185</v>
      </c>
      <c r="BT494">
        <v>101.767</v>
      </c>
      <c r="BV494">
        <v>103.486</v>
      </c>
      <c r="BZ494">
        <v>101.777</v>
      </c>
      <c r="CA494">
        <v>105.175</v>
      </c>
      <c r="CB494">
        <v>102.69</v>
      </c>
      <c r="CC494">
        <v>101.532</v>
      </c>
      <c r="CF494">
        <v>98.638000000000005</v>
      </c>
      <c r="CG494">
        <v>98.638000000000005</v>
      </c>
      <c r="CH494">
        <v>95.915000000000006</v>
      </c>
      <c r="CI494">
        <v>95.915000000000006</v>
      </c>
      <c r="CJ494">
        <v>101.779</v>
      </c>
      <c r="CK494">
        <v>89.192999999999998</v>
      </c>
      <c r="CN494">
        <v>100.696</v>
      </c>
      <c r="CO494">
        <v>99.373999999999995</v>
      </c>
      <c r="CS494">
        <v>103.004</v>
      </c>
      <c r="CT494">
        <v>98.700999999999993</v>
      </c>
      <c r="CU494">
        <v>98.88</v>
      </c>
      <c r="CV494">
        <v>100.991</v>
      </c>
      <c r="CY494">
        <v>102.477</v>
      </c>
      <c r="CZ494">
        <v>98.861000000000004</v>
      </c>
      <c r="DE494">
        <v>102.114</v>
      </c>
      <c r="DG494">
        <v>100.78</v>
      </c>
      <c r="DK494">
        <v>95.128</v>
      </c>
      <c r="DL494">
        <v>98.244</v>
      </c>
      <c r="DM494">
        <v>89.843000000000004</v>
      </c>
      <c r="DN494">
        <v>89.843000000000004</v>
      </c>
      <c r="DO494">
        <v>99.954999999999998</v>
      </c>
      <c r="DP494">
        <v>107.297</v>
      </c>
      <c r="DQ494">
        <v>104.035</v>
      </c>
      <c r="DR494">
        <v>100.503</v>
      </c>
      <c r="DS494">
        <v>99.227999999999994</v>
      </c>
      <c r="EB494">
        <v>100.91500000000001</v>
      </c>
      <c r="EC494">
        <v>100.91500000000001</v>
      </c>
      <c r="ED494">
        <v>98.355000000000004</v>
      </c>
      <c r="EE494">
        <v>98.355000000000004</v>
      </c>
      <c r="EF494">
        <v>102.399</v>
      </c>
      <c r="EG494">
        <v>102.399</v>
      </c>
      <c r="EI494">
        <v>99.93</v>
      </c>
      <c r="EJ494">
        <v>99.93</v>
      </c>
      <c r="EK494">
        <v>91.266000000000005</v>
      </c>
      <c r="EL494">
        <v>92.674000000000007</v>
      </c>
      <c r="EM494">
        <v>92.674000000000007</v>
      </c>
      <c r="EN494">
        <v>102.714</v>
      </c>
      <c r="EO494">
        <v>100.846</v>
      </c>
      <c r="EP494">
        <v>100.18899999999999</v>
      </c>
      <c r="EQ494">
        <v>88.378</v>
      </c>
      <c r="ER494">
        <v>88.378</v>
      </c>
      <c r="EX494">
        <v>95.665999999999997</v>
      </c>
      <c r="FA494">
        <v>98.400999999999996</v>
      </c>
      <c r="FB494">
        <v>98.400999999999996</v>
      </c>
      <c r="FC494">
        <v>88.302000000000007</v>
      </c>
      <c r="FD494">
        <v>88.302000000000007</v>
      </c>
      <c r="FE494">
        <v>98.257999999999996</v>
      </c>
      <c r="FF494">
        <v>98.257999999999996</v>
      </c>
      <c r="FG494">
        <v>100.876</v>
      </c>
      <c r="FH494">
        <v>100.876</v>
      </c>
      <c r="FM494">
        <v>100.64400000000001</v>
      </c>
      <c r="FN494">
        <v>113.471</v>
      </c>
      <c r="FO494">
        <v>100.25700000000001</v>
      </c>
      <c r="FP494">
        <v>100.25700000000001</v>
      </c>
      <c r="FQ494">
        <v>97.96</v>
      </c>
      <c r="FR494">
        <v>111.56</v>
      </c>
      <c r="FT494">
        <v>94.126000000000005</v>
      </c>
      <c r="FU494">
        <v>94.126000000000005</v>
      </c>
      <c r="FX494">
        <v>99.692999999999998</v>
      </c>
      <c r="FZ494">
        <v>88.402000000000001</v>
      </c>
      <c r="GA494">
        <v>88.402000000000001</v>
      </c>
      <c r="GB494">
        <v>98.721000000000004</v>
      </c>
      <c r="GC494">
        <v>98.721000000000004</v>
      </c>
      <c r="GD494">
        <v>99.152000000000001</v>
      </c>
      <c r="GE494">
        <v>96.335999999999999</v>
      </c>
      <c r="GF494">
        <v>105.273</v>
      </c>
      <c r="GH494">
        <v>99.262</v>
      </c>
      <c r="GI494">
        <v>99.262</v>
      </c>
      <c r="GJ494">
        <v>98.498000000000005</v>
      </c>
      <c r="GK494">
        <v>98.498000000000005</v>
      </c>
      <c r="GL494">
        <v>106.372</v>
      </c>
      <c r="GM494">
        <v>100.851</v>
      </c>
      <c r="GN494">
        <v>100.851</v>
      </c>
      <c r="GP494">
        <v>98.856999999999999</v>
      </c>
      <c r="GQ494">
        <v>99.275999999999996</v>
      </c>
      <c r="GR494">
        <v>99.275999999999996</v>
      </c>
      <c r="GS494">
        <v>104.066</v>
      </c>
      <c r="GT494">
        <v>104.066</v>
      </c>
      <c r="GU494">
        <v>101.35899999999999</v>
      </c>
      <c r="GW494">
        <v>103.82599999999999</v>
      </c>
      <c r="GX494">
        <v>103.82599999999999</v>
      </c>
      <c r="GY494">
        <v>101.221</v>
      </c>
      <c r="GZ494">
        <v>100.51300000000001</v>
      </c>
      <c r="HA494">
        <v>100.51300000000001</v>
      </c>
      <c r="HB494">
        <v>115.3</v>
      </c>
      <c r="HC494">
        <v>107.649</v>
      </c>
      <c r="HE494">
        <v>98.56</v>
      </c>
      <c r="HH494">
        <v>100.264</v>
      </c>
      <c r="HI494">
        <v>100.264</v>
      </c>
      <c r="HJ494">
        <v>89.149000000000001</v>
      </c>
      <c r="HK494">
        <v>99.102999999999994</v>
      </c>
      <c r="HL494">
        <v>90.394000000000005</v>
      </c>
      <c r="HM494">
        <v>101.22</v>
      </c>
      <c r="HN494">
        <v>101.875</v>
      </c>
      <c r="HO494">
        <v>99.141000000000005</v>
      </c>
      <c r="HP494">
        <v>100.11799999999999</v>
      </c>
      <c r="HQ494">
        <v>109.625</v>
      </c>
      <c r="HR494">
        <v>99.884</v>
      </c>
      <c r="HS494">
        <v>112.712</v>
      </c>
      <c r="HT494">
        <v>91</v>
      </c>
      <c r="HU494">
        <v>101.02</v>
      </c>
      <c r="HV494">
        <v>101.02</v>
      </c>
      <c r="HW494">
        <v>103.402</v>
      </c>
      <c r="HX494">
        <v>103.402</v>
      </c>
      <c r="HY494">
        <v>101.85899999999999</v>
      </c>
      <c r="HZ494">
        <v>101.85899999999999</v>
      </c>
      <c r="IA494">
        <v>103.402</v>
      </c>
      <c r="IB494">
        <v>103.402</v>
      </c>
      <c r="IC494">
        <v>101.85899999999999</v>
      </c>
      <c r="ID494">
        <v>101.85899999999999</v>
      </c>
    </row>
    <row r="495" spans="1:238" x14ac:dyDescent="0.2">
      <c r="A495" s="3">
        <v>46072</v>
      </c>
      <c r="B495">
        <v>100.691</v>
      </c>
      <c r="C495">
        <v>100.968</v>
      </c>
      <c r="D495">
        <v>100.968</v>
      </c>
      <c r="E495">
        <v>119.598</v>
      </c>
      <c r="F495">
        <v>111.20699999999999</v>
      </c>
      <c r="G495">
        <v>98.85</v>
      </c>
      <c r="H495">
        <v>100.518</v>
      </c>
      <c r="I495">
        <v>111.953</v>
      </c>
      <c r="J495">
        <v>111.953</v>
      </c>
      <c r="M495">
        <v>99.26</v>
      </c>
      <c r="N495">
        <v>99.26</v>
      </c>
      <c r="O495">
        <v>94.501999999999995</v>
      </c>
      <c r="P495">
        <v>94.501999999999995</v>
      </c>
      <c r="Q495">
        <v>106.548</v>
      </c>
      <c r="R495">
        <v>99.093999999999994</v>
      </c>
      <c r="S495">
        <v>93.888000000000005</v>
      </c>
      <c r="U495">
        <v>100.666</v>
      </c>
      <c r="V495">
        <v>101.10599999999999</v>
      </c>
      <c r="W495">
        <v>101.10599999999999</v>
      </c>
      <c r="X495">
        <v>97.471999999999994</v>
      </c>
      <c r="Y495">
        <v>97.471999999999994</v>
      </c>
      <c r="Z495">
        <v>101.797</v>
      </c>
      <c r="AA495">
        <v>98.632000000000005</v>
      </c>
      <c r="AB495">
        <v>98.632000000000005</v>
      </c>
      <c r="AD495">
        <v>99.152000000000001</v>
      </c>
      <c r="AG495">
        <v>98.554000000000002</v>
      </c>
      <c r="AH495">
        <v>99.364000000000004</v>
      </c>
      <c r="AK495">
        <v>100.702</v>
      </c>
      <c r="AL495">
        <v>100.12</v>
      </c>
      <c r="AM495">
        <v>99.44</v>
      </c>
      <c r="AR495">
        <v>100.29300000000001</v>
      </c>
      <c r="AS495">
        <v>100.14100000000001</v>
      </c>
      <c r="AT495">
        <v>98.97</v>
      </c>
      <c r="AU495">
        <v>98.63</v>
      </c>
      <c r="AV495">
        <v>98.63</v>
      </c>
      <c r="AW495">
        <v>95.760999999999996</v>
      </c>
      <c r="AX495">
        <v>95.760999999999996</v>
      </c>
      <c r="AY495">
        <v>119.057</v>
      </c>
      <c r="AZ495">
        <v>94.822999999999993</v>
      </c>
      <c r="BA495">
        <v>101.771</v>
      </c>
      <c r="BB495">
        <v>102.771</v>
      </c>
      <c r="BC495">
        <v>101.325</v>
      </c>
      <c r="BH495">
        <v>98.421999999999997</v>
      </c>
      <c r="BI495">
        <v>100.244</v>
      </c>
      <c r="BJ495">
        <v>106.063</v>
      </c>
      <c r="BM495">
        <v>108.821</v>
      </c>
      <c r="BN495">
        <v>100.94499999999999</v>
      </c>
      <c r="BP495">
        <v>100.876</v>
      </c>
      <c r="BQ495">
        <v>95.477000000000004</v>
      </c>
      <c r="BS495">
        <v>100.179</v>
      </c>
      <c r="BT495">
        <v>101.755</v>
      </c>
      <c r="BV495">
        <v>103.45699999999999</v>
      </c>
      <c r="BZ495">
        <v>101.73699999999999</v>
      </c>
      <c r="CA495">
        <v>105.127</v>
      </c>
      <c r="CB495">
        <v>102.809</v>
      </c>
      <c r="CC495">
        <v>101.502</v>
      </c>
      <c r="CF495">
        <v>98.649000000000001</v>
      </c>
      <c r="CG495">
        <v>98.649000000000001</v>
      </c>
      <c r="CH495">
        <v>95.903000000000006</v>
      </c>
      <c r="CI495">
        <v>95.903000000000006</v>
      </c>
      <c r="CJ495">
        <v>101.922</v>
      </c>
      <c r="CK495">
        <v>89.113</v>
      </c>
      <c r="CN495">
        <v>100.71299999999999</v>
      </c>
      <c r="CO495">
        <v>99.349000000000004</v>
      </c>
      <c r="CS495">
        <v>102.96599999999999</v>
      </c>
      <c r="CT495">
        <v>98.703000000000003</v>
      </c>
      <c r="CU495">
        <v>98.875</v>
      </c>
      <c r="CV495">
        <v>100.973</v>
      </c>
      <c r="CY495">
        <v>102.437</v>
      </c>
      <c r="CZ495">
        <v>98.856999999999999</v>
      </c>
      <c r="DG495">
        <v>100.77</v>
      </c>
      <c r="DK495">
        <v>95.210999999999999</v>
      </c>
      <c r="DL495">
        <v>98.391999999999996</v>
      </c>
      <c r="DM495">
        <v>89.849000000000004</v>
      </c>
      <c r="DN495">
        <v>89.849000000000004</v>
      </c>
      <c r="DO495">
        <v>99.947999999999993</v>
      </c>
      <c r="DP495">
        <v>107.258</v>
      </c>
      <c r="DQ495">
        <v>104.03</v>
      </c>
      <c r="DR495">
        <v>100.504</v>
      </c>
      <c r="DS495">
        <v>99.215000000000003</v>
      </c>
      <c r="EB495">
        <v>100.842</v>
      </c>
      <c r="EC495">
        <v>100.842</v>
      </c>
      <c r="ED495">
        <v>98.36</v>
      </c>
      <c r="EE495">
        <v>98.36</v>
      </c>
      <c r="EF495">
        <v>102.38500000000001</v>
      </c>
      <c r="EG495">
        <v>102.38500000000001</v>
      </c>
      <c r="EI495">
        <v>99.933000000000007</v>
      </c>
      <c r="EJ495">
        <v>99.933000000000007</v>
      </c>
      <c r="EK495">
        <v>91.241</v>
      </c>
      <c r="EL495">
        <v>92.692999999999998</v>
      </c>
      <c r="EM495">
        <v>92.692999999999998</v>
      </c>
      <c r="EN495">
        <v>102.714</v>
      </c>
      <c r="EO495">
        <v>100.82899999999999</v>
      </c>
      <c r="EP495">
        <v>100.199</v>
      </c>
      <c r="EQ495">
        <v>88.372</v>
      </c>
      <c r="ER495">
        <v>88.372</v>
      </c>
      <c r="EX495">
        <v>95.659000000000006</v>
      </c>
      <c r="FA495">
        <v>98.427999999999997</v>
      </c>
      <c r="FB495">
        <v>98.427999999999997</v>
      </c>
      <c r="FC495">
        <v>88.308999999999997</v>
      </c>
      <c r="FD495">
        <v>88.308999999999997</v>
      </c>
      <c r="FE495">
        <v>98.272000000000006</v>
      </c>
      <c r="FF495">
        <v>98.272000000000006</v>
      </c>
      <c r="FG495">
        <v>100.848</v>
      </c>
      <c r="FH495">
        <v>100.848</v>
      </c>
      <c r="FM495">
        <v>100.616</v>
      </c>
      <c r="FN495">
        <v>113.66200000000001</v>
      </c>
      <c r="FO495">
        <v>100.26600000000001</v>
      </c>
      <c r="FP495">
        <v>100.26600000000001</v>
      </c>
      <c r="FQ495">
        <v>97.951999999999998</v>
      </c>
      <c r="FR495">
        <v>111.581</v>
      </c>
      <c r="FT495">
        <v>94.125</v>
      </c>
      <c r="FU495">
        <v>94.125</v>
      </c>
      <c r="FX495">
        <v>99.707999999999998</v>
      </c>
      <c r="FZ495">
        <v>88.376999999999995</v>
      </c>
      <c r="GA495">
        <v>88.376999999999995</v>
      </c>
      <c r="GB495">
        <v>98.748000000000005</v>
      </c>
      <c r="GC495">
        <v>98.748000000000005</v>
      </c>
      <c r="GD495">
        <v>99.156999999999996</v>
      </c>
      <c r="GE495">
        <v>96.158000000000001</v>
      </c>
      <c r="GF495">
        <v>105.22799999999999</v>
      </c>
      <c r="GH495">
        <v>99.244</v>
      </c>
      <c r="GI495">
        <v>99.244</v>
      </c>
      <c r="GJ495">
        <v>98.522000000000006</v>
      </c>
      <c r="GK495">
        <v>98.522000000000006</v>
      </c>
      <c r="GL495">
        <v>106.304</v>
      </c>
      <c r="GM495">
        <v>100.81699999999999</v>
      </c>
      <c r="GN495">
        <v>100.81699999999999</v>
      </c>
      <c r="GP495">
        <v>98.850999999999999</v>
      </c>
      <c r="GQ495">
        <v>99.27</v>
      </c>
      <c r="GR495">
        <v>99.27</v>
      </c>
      <c r="GS495">
        <v>104.014</v>
      </c>
      <c r="GT495">
        <v>104.014</v>
      </c>
      <c r="GU495">
        <v>101.352</v>
      </c>
      <c r="GW495">
        <v>103.777</v>
      </c>
      <c r="GX495">
        <v>103.777</v>
      </c>
      <c r="GY495">
        <v>101.196</v>
      </c>
      <c r="GZ495">
        <v>100.505</v>
      </c>
      <c r="HA495">
        <v>100.505</v>
      </c>
      <c r="HB495">
        <v>115.262</v>
      </c>
      <c r="HC495">
        <v>107.559</v>
      </c>
      <c r="HE495">
        <v>98.590999999999994</v>
      </c>
      <c r="HH495">
        <v>100.256</v>
      </c>
      <c r="HI495">
        <v>100.256</v>
      </c>
      <c r="HJ495">
        <v>89.147999999999996</v>
      </c>
      <c r="HK495">
        <v>99.143000000000001</v>
      </c>
      <c r="HL495">
        <v>90.412999999999997</v>
      </c>
      <c r="HM495">
        <v>101.2</v>
      </c>
      <c r="HN495">
        <v>101.852</v>
      </c>
      <c r="HO495">
        <v>99.141999999999996</v>
      </c>
      <c r="HP495">
        <v>100.113</v>
      </c>
      <c r="HQ495">
        <v>109.69499999999999</v>
      </c>
      <c r="HR495">
        <v>99.89</v>
      </c>
      <c r="HS495">
        <v>112.655</v>
      </c>
      <c r="HT495">
        <v>91.05</v>
      </c>
      <c r="HU495">
        <v>100.99299999999999</v>
      </c>
      <c r="HV495">
        <v>100.99299999999999</v>
      </c>
      <c r="HW495">
        <v>103.374</v>
      </c>
      <c r="HX495">
        <v>103.374</v>
      </c>
      <c r="HY495">
        <v>101.84099999999999</v>
      </c>
      <c r="HZ495">
        <v>101.84099999999999</v>
      </c>
      <c r="IA495">
        <v>103.374</v>
      </c>
      <c r="IB495">
        <v>103.374</v>
      </c>
      <c r="IC495">
        <v>101.84099999999999</v>
      </c>
      <c r="ID495">
        <v>101.84099999999999</v>
      </c>
    </row>
    <row r="496" spans="1:238" x14ac:dyDescent="0.2">
      <c r="A496" s="3">
        <v>46073</v>
      </c>
      <c r="B496">
        <v>100.688</v>
      </c>
      <c r="C496">
        <v>101.047</v>
      </c>
      <c r="D496">
        <v>101.047</v>
      </c>
      <c r="E496">
        <v>119.652</v>
      </c>
      <c r="F496">
        <v>111.304</v>
      </c>
      <c r="G496">
        <v>98.869</v>
      </c>
      <c r="H496">
        <v>100.55</v>
      </c>
      <c r="I496">
        <v>112.191</v>
      </c>
      <c r="J496">
        <v>112.191</v>
      </c>
      <c r="M496">
        <v>99.302999999999997</v>
      </c>
      <c r="N496">
        <v>99.302999999999997</v>
      </c>
      <c r="O496">
        <v>94.69</v>
      </c>
      <c r="P496">
        <v>94.69</v>
      </c>
      <c r="Q496">
        <v>106.486</v>
      </c>
      <c r="R496">
        <v>99.114000000000004</v>
      </c>
      <c r="S496">
        <v>93.869</v>
      </c>
      <c r="U496">
        <v>100.66200000000001</v>
      </c>
      <c r="V496">
        <v>101.111</v>
      </c>
      <c r="W496">
        <v>101.111</v>
      </c>
      <c r="X496">
        <v>97.460999999999999</v>
      </c>
      <c r="Y496">
        <v>97.460999999999999</v>
      </c>
      <c r="Z496">
        <v>101.80500000000001</v>
      </c>
      <c r="AA496">
        <v>98.641999999999996</v>
      </c>
      <c r="AB496">
        <v>98.641999999999996</v>
      </c>
      <c r="AD496">
        <v>99.153999999999996</v>
      </c>
      <c r="AG496">
        <v>98.578999999999994</v>
      </c>
      <c r="AH496">
        <v>99.358000000000004</v>
      </c>
      <c r="AK496">
        <v>100.67400000000001</v>
      </c>
      <c r="AL496">
        <v>100.128</v>
      </c>
      <c r="AM496">
        <v>99.444000000000003</v>
      </c>
      <c r="AR496">
        <v>100.313</v>
      </c>
      <c r="AS496">
        <v>100.191</v>
      </c>
      <c r="AT496">
        <v>99.069000000000003</v>
      </c>
      <c r="AU496">
        <v>98.634</v>
      </c>
      <c r="AV496">
        <v>98.634</v>
      </c>
      <c r="AW496">
        <v>95.736999999999995</v>
      </c>
      <c r="AX496">
        <v>95.736999999999995</v>
      </c>
      <c r="AY496">
        <v>119.42700000000001</v>
      </c>
      <c r="AZ496">
        <v>94.849000000000004</v>
      </c>
      <c r="BA496">
        <v>101.70399999999999</v>
      </c>
      <c r="BB496">
        <v>102.70099999999999</v>
      </c>
      <c r="BC496">
        <v>101.336</v>
      </c>
      <c r="BH496">
        <v>98.433999999999997</v>
      </c>
      <c r="BI496">
        <v>100.218</v>
      </c>
      <c r="BJ496">
        <v>106.12</v>
      </c>
      <c r="BM496">
        <v>108.857</v>
      </c>
      <c r="BN496">
        <v>100.96599999999999</v>
      </c>
      <c r="BP496">
        <v>100.904</v>
      </c>
      <c r="BQ496">
        <v>95.468999999999994</v>
      </c>
      <c r="BS496">
        <v>100.172</v>
      </c>
      <c r="BT496">
        <v>101.76300000000001</v>
      </c>
      <c r="BV496">
        <v>103.483</v>
      </c>
      <c r="BZ496">
        <v>101.744</v>
      </c>
      <c r="CA496">
        <v>105.161</v>
      </c>
      <c r="CB496">
        <v>102.982</v>
      </c>
      <c r="CC496">
        <v>101.51600000000001</v>
      </c>
      <c r="CF496">
        <v>98.662999999999997</v>
      </c>
      <c r="CG496">
        <v>98.662999999999997</v>
      </c>
      <c r="CH496">
        <v>96.114000000000004</v>
      </c>
      <c r="CI496">
        <v>96.114000000000004</v>
      </c>
      <c r="CJ496">
        <v>101.88</v>
      </c>
      <c r="CK496">
        <v>89.313000000000002</v>
      </c>
      <c r="CN496">
        <v>100.708</v>
      </c>
      <c r="CO496">
        <v>99.561999999999998</v>
      </c>
      <c r="CS496">
        <v>102.96599999999999</v>
      </c>
      <c r="CT496">
        <v>98.694999999999993</v>
      </c>
      <c r="CU496">
        <v>98.938999999999993</v>
      </c>
      <c r="CV496">
        <v>101.21</v>
      </c>
      <c r="CY496">
        <v>102.49</v>
      </c>
      <c r="CZ496">
        <v>98.93</v>
      </c>
      <c r="DG496">
        <v>100.8</v>
      </c>
      <c r="DK496">
        <v>95.191999999999993</v>
      </c>
      <c r="DL496">
        <v>98.356999999999999</v>
      </c>
      <c r="DM496">
        <v>90.114999999999995</v>
      </c>
      <c r="DN496">
        <v>90.114999999999995</v>
      </c>
      <c r="DO496">
        <v>99.968000000000004</v>
      </c>
      <c r="DP496">
        <v>107.286</v>
      </c>
      <c r="DQ496">
        <v>104.012</v>
      </c>
      <c r="DR496">
        <v>100.55500000000001</v>
      </c>
      <c r="DS496">
        <v>99.227000000000004</v>
      </c>
      <c r="EB496">
        <v>100.979</v>
      </c>
      <c r="EC496">
        <v>100.979</v>
      </c>
      <c r="ED496">
        <v>98.358999999999995</v>
      </c>
      <c r="EE496">
        <v>98.358999999999995</v>
      </c>
      <c r="EF496">
        <v>102.446</v>
      </c>
      <c r="EG496">
        <v>102.446</v>
      </c>
      <c r="EI496">
        <v>99.94</v>
      </c>
      <c r="EJ496">
        <v>99.94</v>
      </c>
      <c r="EK496">
        <v>91.474000000000004</v>
      </c>
      <c r="EL496">
        <v>92.863</v>
      </c>
      <c r="EM496">
        <v>92.863</v>
      </c>
      <c r="EN496">
        <v>102.818</v>
      </c>
      <c r="EO496">
        <v>100.828</v>
      </c>
      <c r="EP496">
        <v>100.18899999999999</v>
      </c>
      <c r="EQ496">
        <v>88.549000000000007</v>
      </c>
      <c r="ER496">
        <v>88.549000000000007</v>
      </c>
      <c r="EX496">
        <v>95.820999999999998</v>
      </c>
      <c r="FA496">
        <v>98.447000000000003</v>
      </c>
      <c r="FB496">
        <v>98.447000000000003</v>
      </c>
      <c r="FC496">
        <v>88.503</v>
      </c>
      <c r="FD496">
        <v>88.503</v>
      </c>
      <c r="FE496">
        <v>98.272000000000006</v>
      </c>
      <c r="FF496">
        <v>98.272000000000006</v>
      </c>
      <c r="FG496">
        <v>100.84399999999999</v>
      </c>
      <c r="FH496">
        <v>100.84399999999999</v>
      </c>
      <c r="FM496">
        <v>100.685</v>
      </c>
      <c r="FN496">
        <v>113.79</v>
      </c>
      <c r="FO496">
        <v>100.227</v>
      </c>
      <c r="FP496">
        <v>100.227</v>
      </c>
      <c r="FQ496">
        <v>98.203000000000003</v>
      </c>
      <c r="FR496">
        <v>111.72799999999999</v>
      </c>
      <c r="FT496">
        <v>94.244</v>
      </c>
      <c r="FU496">
        <v>94.244</v>
      </c>
      <c r="FX496">
        <v>99.694999999999993</v>
      </c>
      <c r="FZ496">
        <v>88.551000000000002</v>
      </c>
      <c r="GA496">
        <v>88.551000000000002</v>
      </c>
      <c r="GB496">
        <v>98.742000000000004</v>
      </c>
      <c r="GC496">
        <v>98.742000000000004</v>
      </c>
      <c r="GD496">
        <v>99.177000000000007</v>
      </c>
      <c r="GE496">
        <v>96.347999999999999</v>
      </c>
      <c r="GF496">
        <v>105.20699999999999</v>
      </c>
      <c r="GH496">
        <v>99.311000000000007</v>
      </c>
      <c r="GI496">
        <v>99.311000000000007</v>
      </c>
      <c r="GJ496">
        <v>98.528000000000006</v>
      </c>
      <c r="GK496">
        <v>98.528000000000006</v>
      </c>
      <c r="GL496">
        <v>106.324</v>
      </c>
      <c r="GM496">
        <v>100.879</v>
      </c>
      <c r="GN496">
        <v>100.879</v>
      </c>
      <c r="GP496">
        <v>98.846999999999994</v>
      </c>
      <c r="GQ496">
        <v>99.304000000000002</v>
      </c>
      <c r="GR496">
        <v>99.304000000000002</v>
      </c>
      <c r="GS496">
        <v>104.09</v>
      </c>
      <c r="GT496">
        <v>104.09</v>
      </c>
      <c r="GU496">
        <v>101.316</v>
      </c>
      <c r="GW496">
        <v>103.842</v>
      </c>
      <c r="GX496">
        <v>103.842</v>
      </c>
      <c r="GY496">
        <v>101.15600000000001</v>
      </c>
      <c r="GZ496">
        <v>100.482</v>
      </c>
      <c r="HA496">
        <v>100.482</v>
      </c>
      <c r="HB496">
        <v>115.437</v>
      </c>
      <c r="HC496">
        <v>107.65600000000001</v>
      </c>
      <c r="HE496">
        <v>98.599000000000004</v>
      </c>
      <c r="HH496">
        <v>100.253</v>
      </c>
      <c r="HI496">
        <v>100.253</v>
      </c>
      <c r="HJ496">
        <v>89.352000000000004</v>
      </c>
      <c r="HK496">
        <v>99.144000000000005</v>
      </c>
      <c r="HL496">
        <v>90.626000000000005</v>
      </c>
      <c r="HM496">
        <v>101.191</v>
      </c>
      <c r="HN496">
        <v>102.107</v>
      </c>
      <c r="HO496">
        <v>99.135000000000005</v>
      </c>
      <c r="HP496">
        <v>100.10299999999999</v>
      </c>
      <c r="HQ496">
        <v>109.852</v>
      </c>
      <c r="HR496">
        <v>99.870999999999995</v>
      </c>
      <c r="HS496">
        <v>112.753</v>
      </c>
      <c r="HT496">
        <v>91.263999999999996</v>
      </c>
      <c r="HU496">
        <v>101.05200000000001</v>
      </c>
      <c r="HV496">
        <v>101.05200000000001</v>
      </c>
      <c r="HW496">
        <v>103.492</v>
      </c>
      <c r="HX496">
        <v>103.492</v>
      </c>
      <c r="HY496">
        <v>101.901</v>
      </c>
      <c r="HZ496">
        <v>101.901</v>
      </c>
      <c r="IA496">
        <v>103.492</v>
      </c>
      <c r="IB496">
        <v>103.492</v>
      </c>
      <c r="IC496">
        <v>101.901</v>
      </c>
      <c r="ID496">
        <v>101.901</v>
      </c>
    </row>
    <row r="497" spans="1:238" x14ac:dyDescent="0.2">
      <c r="A497" s="3">
        <v>46076</v>
      </c>
      <c r="B497">
        <v>100.68300000000001</v>
      </c>
      <c r="C497">
        <v>101.033</v>
      </c>
      <c r="D497">
        <v>101.033</v>
      </c>
      <c r="E497">
        <v>119.55800000000001</v>
      </c>
      <c r="F497">
        <v>111.407</v>
      </c>
      <c r="G497">
        <v>98.866</v>
      </c>
      <c r="H497">
        <v>100.539</v>
      </c>
      <c r="I497">
        <v>112.09099999999999</v>
      </c>
      <c r="J497">
        <v>112.09099999999999</v>
      </c>
      <c r="M497">
        <v>99.275000000000006</v>
      </c>
      <c r="N497">
        <v>99.275000000000006</v>
      </c>
      <c r="O497">
        <v>94.671999999999997</v>
      </c>
      <c r="P497">
        <v>94.671999999999997</v>
      </c>
      <c r="Q497">
        <v>106.38200000000001</v>
      </c>
      <c r="R497">
        <v>99.111000000000004</v>
      </c>
      <c r="S497">
        <v>93.802999999999997</v>
      </c>
      <c r="U497">
        <v>100.657</v>
      </c>
      <c r="V497">
        <v>101.11</v>
      </c>
      <c r="W497">
        <v>101.11</v>
      </c>
      <c r="X497">
        <v>97.509</v>
      </c>
      <c r="Y497">
        <v>97.509</v>
      </c>
      <c r="Z497">
        <v>101.77800000000001</v>
      </c>
      <c r="AA497">
        <v>98.656000000000006</v>
      </c>
      <c r="AB497">
        <v>98.656000000000006</v>
      </c>
      <c r="AD497">
        <v>99.15</v>
      </c>
      <c r="AG497">
        <v>98.584999999999994</v>
      </c>
      <c r="AH497">
        <v>99.352999999999994</v>
      </c>
      <c r="AK497">
        <v>100.65</v>
      </c>
      <c r="AL497">
        <v>100.126</v>
      </c>
      <c r="AM497">
        <v>99.474000000000004</v>
      </c>
      <c r="AR497">
        <v>100.309</v>
      </c>
      <c r="AS497">
        <v>100.14700000000001</v>
      </c>
      <c r="AT497">
        <v>99.025999999999996</v>
      </c>
      <c r="AU497">
        <v>98.631</v>
      </c>
      <c r="AV497">
        <v>98.631</v>
      </c>
      <c r="AW497">
        <v>95.578000000000003</v>
      </c>
      <c r="AX497">
        <v>95.578000000000003</v>
      </c>
      <c r="AY497">
        <v>119.33499999999999</v>
      </c>
      <c r="AZ497">
        <v>94.918000000000006</v>
      </c>
      <c r="BA497">
        <v>101.69199999999999</v>
      </c>
      <c r="BB497">
        <v>102.667</v>
      </c>
      <c r="BC497">
        <v>101.32899999999999</v>
      </c>
      <c r="BH497">
        <v>98.432000000000002</v>
      </c>
      <c r="BI497">
        <v>100.203</v>
      </c>
      <c r="BJ497">
        <v>106.04300000000001</v>
      </c>
      <c r="BM497">
        <v>108.839</v>
      </c>
      <c r="BN497">
        <v>100.976</v>
      </c>
      <c r="BP497">
        <v>100.905</v>
      </c>
      <c r="BQ497">
        <v>95.457999999999998</v>
      </c>
      <c r="BS497">
        <v>100.16800000000001</v>
      </c>
      <c r="BT497">
        <v>101.773</v>
      </c>
      <c r="BV497">
        <v>103.511</v>
      </c>
      <c r="BZ497">
        <v>101.693</v>
      </c>
      <c r="CA497">
        <v>105.08799999999999</v>
      </c>
      <c r="CB497">
        <v>102.94499999999999</v>
      </c>
      <c r="CC497">
        <v>101.50700000000001</v>
      </c>
      <c r="CF497">
        <v>98.653000000000006</v>
      </c>
      <c r="CG497">
        <v>98.653000000000006</v>
      </c>
      <c r="CH497">
        <v>96.119</v>
      </c>
      <c r="CI497">
        <v>96.119</v>
      </c>
      <c r="CJ497">
        <v>101.824</v>
      </c>
      <c r="CK497">
        <v>89.591999999999999</v>
      </c>
      <c r="CN497">
        <v>100.69799999999999</v>
      </c>
      <c r="CO497">
        <v>99.433999999999997</v>
      </c>
      <c r="CS497">
        <v>102.92700000000001</v>
      </c>
      <c r="CT497">
        <v>98.727000000000004</v>
      </c>
      <c r="CU497">
        <v>98.885999999999996</v>
      </c>
      <c r="CV497">
        <v>101.155</v>
      </c>
      <c r="CY497">
        <v>102.47499999999999</v>
      </c>
      <c r="CZ497">
        <v>98.899000000000001</v>
      </c>
      <c r="DG497">
        <v>100.774</v>
      </c>
      <c r="DK497">
        <v>95.156999999999996</v>
      </c>
      <c r="DL497">
        <v>98.295000000000002</v>
      </c>
      <c r="DM497">
        <v>90.072000000000003</v>
      </c>
      <c r="DN497">
        <v>90.072000000000003</v>
      </c>
      <c r="DO497">
        <v>99.932000000000002</v>
      </c>
      <c r="DP497">
        <v>107.238</v>
      </c>
      <c r="DQ497">
        <v>104.03400000000001</v>
      </c>
      <c r="DR497">
        <v>100.55</v>
      </c>
      <c r="DS497">
        <v>99.194999999999993</v>
      </c>
      <c r="EB497">
        <v>100.88200000000001</v>
      </c>
      <c r="EC497">
        <v>100.88200000000001</v>
      </c>
      <c r="ED497">
        <v>98.37</v>
      </c>
      <c r="EE497">
        <v>98.37</v>
      </c>
      <c r="EF497">
        <v>102.349</v>
      </c>
      <c r="EG497">
        <v>102.349</v>
      </c>
      <c r="EI497">
        <v>99.938000000000002</v>
      </c>
      <c r="EJ497">
        <v>99.938000000000002</v>
      </c>
      <c r="EK497">
        <v>91.454999999999998</v>
      </c>
      <c r="EL497">
        <v>92.81</v>
      </c>
      <c r="EM497">
        <v>92.81</v>
      </c>
      <c r="EN497">
        <v>102.812</v>
      </c>
      <c r="EO497">
        <v>100.815</v>
      </c>
      <c r="EP497">
        <v>100.199</v>
      </c>
      <c r="EQ497">
        <v>88.46</v>
      </c>
      <c r="ER497">
        <v>88.46</v>
      </c>
      <c r="EX497">
        <v>95.783000000000001</v>
      </c>
      <c r="FA497">
        <v>98.445999999999998</v>
      </c>
      <c r="FB497">
        <v>98.445999999999998</v>
      </c>
      <c r="FC497">
        <v>88.394999999999996</v>
      </c>
      <c r="FD497">
        <v>88.394999999999996</v>
      </c>
      <c r="FE497">
        <v>98.281000000000006</v>
      </c>
      <c r="FF497">
        <v>98.281000000000006</v>
      </c>
      <c r="FG497">
        <v>100.807</v>
      </c>
      <c r="FH497">
        <v>100.807</v>
      </c>
      <c r="FM497">
        <v>100.639</v>
      </c>
      <c r="FN497">
        <v>113.809</v>
      </c>
      <c r="FO497">
        <v>100.212</v>
      </c>
      <c r="FP497">
        <v>100.212</v>
      </c>
      <c r="FQ497">
        <v>98.120999999999995</v>
      </c>
      <c r="FR497">
        <v>111.77</v>
      </c>
      <c r="FT497">
        <v>94.168999999999997</v>
      </c>
      <c r="FU497">
        <v>94.168999999999997</v>
      </c>
      <c r="FX497">
        <v>99.698999999999998</v>
      </c>
      <c r="FZ497">
        <v>88.456000000000003</v>
      </c>
      <c r="GA497">
        <v>88.456000000000003</v>
      </c>
      <c r="GB497">
        <v>98.753</v>
      </c>
      <c r="GC497">
        <v>98.753</v>
      </c>
      <c r="GD497">
        <v>99.161000000000001</v>
      </c>
      <c r="GE497">
        <v>96.335999999999999</v>
      </c>
      <c r="GF497">
        <v>105.21599999999999</v>
      </c>
      <c r="GH497">
        <v>99.274000000000001</v>
      </c>
      <c r="GI497">
        <v>99.266999999999996</v>
      </c>
      <c r="GJ497">
        <v>98.543999999999997</v>
      </c>
      <c r="GK497">
        <v>98.543999999999997</v>
      </c>
      <c r="GL497">
        <v>106.223</v>
      </c>
      <c r="GM497">
        <v>100.848</v>
      </c>
      <c r="GN497">
        <v>100.848</v>
      </c>
      <c r="GP497">
        <v>98.840999999999994</v>
      </c>
      <c r="GQ497">
        <v>99.305999999999997</v>
      </c>
      <c r="GR497">
        <v>99.283000000000001</v>
      </c>
      <c r="GS497">
        <v>104.033</v>
      </c>
      <c r="GT497">
        <v>104.033</v>
      </c>
      <c r="GU497">
        <v>101.337</v>
      </c>
      <c r="GW497">
        <v>103.78100000000001</v>
      </c>
      <c r="GX497">
        <v>103.78100000000001</v>
      </c>
      <c r="GY497">
        <v>101.10899999999999</v>
      </c>
      <c r="GZ497">
        <v>100.474</v>
      </c>
      <c r="HA497">
        <v>100.474</v>
      </c>
      <c r="HB497">
        <v>115.384</v>
      </c>
      <c r="HC497">
        <v>107.601</v>
      </c>
      <c r="HE497">
        <v>98.596999999999994</v>
      </c>
      <c r="HH497">
        <v>100.249</v>
      </c>
      <c r="HI497">
        <v>100.249</v>
      </c>
      <c r="HJ497">
        <v>89.332999999999998</v>
      </c>
      <c r="HK497">
        <v>99.161000000000001</v>
      </c>
      <c r="HL497">
        <v>90.637</v>
      </c>
      <c r="HM497">
        <v>101.167</v>
      </c>
      <c r="HN497">
        <v>102.075</v>
      </c>
      <c r="HO497">
        <v>99.143000000000001</v>
      </c>
      <c r="HP497">
        <v>100.102</v>
      </c>
      <c r="HQ497">
        <v>109.721</v>
      </c>
      <c r="HR497">
        <v>99.887</v>
      </c>
      <c r="HS497">
        <v>112.651</v>
      </c>
      <c r="HT497">
        <v>91.238</v>
      </c>
      <c r="HU497">
        <v>101.068</v>
      </c>
      <c r="HV497">
        <v>101.068</v>
      </c>
      <c r="HW497">
        <v>103.45699999999999</v>
      </c>
      <c r="HX497">
        <v>103.45699999999999</v>
      </c>
      <c r="HY497">
        <v>101.85599999999999</v>
      </c>
      <c r="HZ497">
        <v>101.85599999999999</v>
      </c>
      <c r="IA497">
        <v>103.45699999999999</v>
      </c>
      <c r="IB497">
        <v>103.45699999999999</v>
      </c>
      <c r="IC497">
        <v>101.85599999999999</v>
      </c>
      <c r="ID497">
        <v>101.85599999999999</v>
      </c>
    </row>
    <row r="498" spans="1:238" x14ac:dyDescent="0.2">
      <c r="A498" s="3">
        <v>46077</v>
      </c>
      <c r="B498">
        <v>100.7</v>
      </c>
      <c r="C498">
        <v>101.045</v>
      </c>
      <c r="D498">
        <v>101.045</v>
      </c>
      <c r="E498">
        <v>119.485</v>
      </c>
      <c r="F498">
        <v>111.29</v>
      </c>
      <c r="G498">
        <v>98.856999999999999</v>
      </c>
      <c r="H498">
        <v>100.529</v>
      </c>
      <c r="I498">
        <v>111.938</v>
      </c>
      <c r="J498">
        <v>111.938</v>
      </c>
      <c r="M498">
        <v>99.302000000000007</v>
      </c>
      <c r="N498">
        <v>99.302000000000007</v>
      </c>
      <c r="O498">
        <v>94.603999999999999</v>
      </c>
      <c r="P498">
        <v>94.603999999999999</v>
      </c>
      <c r="Q498">
        <v>106.5</v>
      </c>
      <c r="R498">
        <v>99.114000000000004</v>
      </c>
      <c r="S498">
        <v>93.947999999999993</v>
      </c>
      <c r="U498">
        <v>100.666</v>
      </c>
      <c r="V498">
        <v>101.122</v>
      </c>
      <c r="W498">
        <v>101.122</v>
      </c>
      <c r="X498">
        <v>97.531000000000006</v>
      </c>
      <c r="Y498">
        <v>97.531000000000006</v>
      </c>
      <c r="Z498">
        <v>101.72199999999999</v>
      </c>
      <c r="AA498">
        <v>98.634</v>
      </c>
      <c r="AB498">
        <v>98.634</v>
      </c>
      <c r="AD498">
        <v>99.16</v>
      </c>
      <c r="AG498">
        <v>98.572999999999993</v>
      </c>
      <c r="AH498">
        <v>99.358999999999995</v>
      </c>
      <c r="AK498">
        <v>100.68300000000001</v>
      </c>
      <c r="AL498">
        <v>100.127</v>
      </c>
      <c r="AM498">
        <v>99.462999999999994</v>
      </c>
      <c r="AR498">
        <v>100.31</v>
      </c>
      <c r="AS498">
        <v>100.14700000000001</v>
      </c>
      <c r="AT498">
        <v>98.97</v>
      </c>
      <c r="AU498">
        <v>98.63</v>
      </c>
      <c r="AV498">
        <v>98.63</v>
      </c>
      <c r="AW498">
        <v>95.486000000000004</v>
      </c>
      <c r="AX498">
        <v>95.486000000000004</v>
      </c>
      <c r="AY498">
        <v>119.131</v>
      </c>
      <c r="AZ498">
        <v>94.891999999999996</v>
      </c>
      <c r="BA498">
        <v>101.72</v>
      </c>
      <c r="BB498">
        <v>102.663</v>
      </c>
      <c r="BC498">
        <v>101.324</v>
      </c>
      <c r="BH498">
        <v>98.426000000000002</v>
      </c>
      <c r="BI498">
        <v>100.26</v>
      </c>
      <c r="BJ498">
        <v>106.029</v>
      </c>
      <c r="BM498">
        <v>108.789</v>
      </c>
      <c r="BN498">
        <v>100.946</v>
      </c>
      <c r="BQ498">
        <v>95.484999999999999</v>
      </c>
      <c r="BS498">
        <v>100.17400000000001</v>
      </c>
      <c r="BT498">
        <v>101.724</v>
      </c>
      <c r="BV498">
        <v>103.47</v>
      </c>
      <c r="BZ498">
        <v>101.675</v>
      </c>
      <c r="CA498">
        <v>105.122</v>
      </c>
      <c r="CB498">
        <v>102.876</v>
      </c>
      <c r="CC498">
        <v>101.49</v>
      </c>
      <c r="CF498">
        <v>98.65</v>
      </c>
      <c r="CG498">
        <v>98.65</v>
      </c>
      <c r="CH498">
        <v>96.036000000000001</v>
      </c>
      <c r="CI498">
        <v>96.036000000000001</v>
      </c>
      <c r="CJ498">
        <v>101.931</v>
      </c>
      <c r="CN498">
        <v>100.721</v>
      </c>
      <c r="CO498">
        <v>99.344999999999999</v>
      </c>
      <c r="CS498">
        <v>102.889</v>
      </c>
      <c r="CT498">
        <v>98.753</v>
      </c>
      <c r="CU498">
        <v>98.9</v>
      </c>
      <c r="CV498">
        <v>100.991</v>
      </c>
      <c r="CY498">
        <v>102.47199999999999</v>
      </c>
      <c r="CZ498">
        <v>98.825999999999993</v>
      </c>
      <c r="DG498">
        <v>100.76600000000001</v>
      </c>
      <c r="DK498">
        <v>95.262</v>
      </c>
      <c r="DL498">
        <v>98.418999999999997</v>
      </c>
      <c r="DM498">
        <v>89.927000000000007</v>
      </c>
      <c r="DN498">
        <v>89.927000000000007</v>
      </c>
      <c r="DO498">
        <v>99.930999999999997</v>
      </c>
      <c r="DP498">
        <v>107.212</v>
      </c>
      <c r="DQ498">
        <v>104.089</v>
      </c>
      <c r="DR498">
        <v>100.55200000000001</v>
      </c>
      <c r="DS498">
        <v>99.197999999999993</v>
      </c>
      <c r="EB498">
        <v>100.892</v>
      </c>
      <c r="EC498">
        <v>100.892</v>
      </c>
      <c r="ED498">
        <v>98.366</v>
      </c>
      <c r="EE498">
        <v>98.366</v>
      </c>
      <c r="EF498">
        <v>102.307</v>
      </c>
      <c r="EG498">
        <v>102.307</v>
      </c>
      <c r="EI498">
        <v>99.938999999999993</v>
      </c>
      <c r="EJ498">
        <v>99.938999999999993</v>
      </c>
      <c r="EK498">
        <v>91.31</v>
      </c>
      <c r="EL498">
        <v>92.698999999999998</v>
      </c>
      <c r="EM498">
        <v>92.698999999999998</v>
      </c>
      <c r="EN498">
        <v>102.83799999999999</v>
      </c>
      <c r="EO498">
        <v>100.819</v>
      </c>
      <c r="EP498">
        <v>100.16800000000001</v>
      </c>
      <c r="EQ498">
        <v>88.382999999999996</v>
      </c>
      <c r="ER498">
        <v>88.382999999999996</v>
      </c>
      <c r="EX498">
        <v>95.698999999999998</v>
      </c>
      <c r="FA498">
        <v>98.438999999999993</v>
      </c>
      <c r="FB498">
        <v>98.438999999999993</v>
      </c>
      <c r="FC498">
        <v>88.319000000000003</v>
      </c>
      <c r="FD498">
        <v>88.319000000000003</v>
      </c>
      <c r="FE498">
        <v>98.287000000000006</v>
      </c>
      <c r="FF498">
        <v>98.287000000000006</v>
      </c>
      <c r="FG498">
        <v>100.773</v>
      </c>
      <c r="FH498">
        <v>100.773</v>
      </c>
      <c r="FM498">
        <v>100.63</v>
      </c>
      <c r="FN498">
        <v>113.76</v>
      </c>
      <c r="FO498">
        <v>100.261</v>
      </c>
      <c r="FP498">
        <v>100.261</v>
      </c>
      <c r="FQ498">
        <v>98.031999999999996</v>
      </c>
      <c r="FR498">
        <v>111.62</v>
      </c>
      <c r="FT498">
        <v>94.11</v>
      </c>
      <c r="FU498">
        <v>94.11</v>
      </c>
      <c r="FX498">
        <v>99.697000000000003</v>
      </c>
      <c r="FZ498">
        <v>88.423000000000002</v>
      </c>
      <c r="GA498">
        <v>88.423000000000002</v>
      </c>
      <c r="GB498">
        <v>98.74</v>
      </c>
      <c r="GC498">
        <v>98.74</v>
      </c>
      <c r="GD498">
        <v>99.152000000000001</v>
      </c>
      <c r="GE498">
        <v>96.245999999999995</v>
      </c>
      <c r="GF498">
        <v>105.13800000000001</v>
      </c>
      <c r="GH498">
        <v>99.245999999999995</v>
      </c>
      <c r="GI498">
        <v>99.245999999999995</v>
      </c>
      <c r="GJ498">
        <v>98.543000000000006</v>
      </c>
      <c r="GK498">
        <v>98.543000000000006</v>
      </c>
      <c r="GL498">
        <v>106.11499999999999</v>
      </c>
      <c r="GM498">
        <v>100.82</v>
      </c>
      <c r="GN498">
        <v>100.82</v>
      </c>
      <c r="GP498">
        <v>98.828000000000003</v>
      </c>
      <c r="GQ498">
        <v>99.293000000000006</v>
      </c>
      <c r="GR498">
        <v>99.293000000000006</v>
      </c>
      <c r="GS498">
        <v>104.014</v>
      </c>
      <c r="GT498">
        <v>104.014</v>
      </c>
      <c r="GU498">
        <v>101.333</v>
      </c>
      <c r="GW498">
        <v>103.75</v>
      </c>
      <c r="GX498">
        <v>103.75</v>
      </c>
      <c r="GY498">
        <v>101.123</v>
      </c>
      <c r="GZ498">
        <v>100.47499999999999</v>
      </c>
      <c r="HA498">
        <v>100.47499999999999</v>
      </c>
      <c r="HB498">
        <v>115.321</v>
      </c>
      <c r="HC498">
        <v>107.48699999999999</v>
      </c>
      <c r="HE498">
        <v>98.585999999999999</v>
      </c>
      <c r="HH498">
        <v>100.24299999999999</v>
      </c>
      <c r="HI498">
        <v>100.24299999999999</v>
      </c>
      <c r="HJ498">
        <v>89.238</v>
      </c>
      <c r="HK498">
        <v>99.147999999999996</v>
      </c>
      <c r="HL498">
        <v>90.561000000000007</v>
      </c>
      <c r="HM498">
        <v>101.166</v>
      </c>
      <c r="HN498">
        <v>101.977</v>
      </c>
      <c r="HO498">
        <v>99.132000000000005</v>
      </c>
      <c r="HP498">
        <v>100.098</v>
      </c>
      <c r="HQ498">
        <v>109.59699999999999</v>
      </c>
      <c r="HR498">
        <v>99.905000000000001</v>
      </c>
      <c r="HS498">
        <v>112.66500000000001</v>
      </c>
      <c r="HT498">
        <v>91.13</v>
      </c>
      <c r="HU498">
        <v>101.041</v>
      </c>
      <c r="HV498">
        <v>101.041</v>
      </c>
      <c r="HW498">
        <v>103.39</v>
      </c>
      <c r="HX498">
        <v>103.39</v>
      </c>
      <c r="HY498">
        <v>101.87</v>
      </c>
      <c r="HZ498">
        <v>101.87</v>
      </c>
      <c r="IA498">
        <v>103.39</v>
      </c>
      <c r="IB498">
        <v>103.39</v>
      </c>
      <c r="IC498">
        <v>101.87</v>
      </c>
      <c r="ID498">
        <v>101.87</v>
      </c>
    </row>
    <row r="499" spans="1:238" x14ac:dyDescent="0.2">
      <c r="A499" s="3">
        <v>46078</v>
      </c>
      <c r="B499">
        <v>100.693</v>
      </c>
      <c r="C499">
        <v>101.09399999999999</v>
      </c>
      <c r="D499">
        <v>101.09399999999999</v>
      </c>
      <c r="E499">
        <v>119.536</v>
      </c>
      <c r="F499">
        <v>111.339</v>
      </c>
      <c r="G499">
        <v>98.917000000000002</v>
      </c>
      <c r="H499">
        <v>100.532</v>
      </c>
      <c r="I499">
        <v>112.03</v>
      </c>
      <c r="J499">
        <v>112.03</v>
      </c>
      <c r="M499">
        <v>99.36</v>
      </c>
      <c r="N499">
        <v>99.36</v>
      </c>
      <c r="O499">
        <v>94.727000000000004</v>
      </c>
      <c r="P499">
        <v>94.727000000000004</v>
      </c>
      <c r="Q499">
        <v>106.541</v>
      </c>
      <c r="R499">
        <v>99.153000000000006</v>
      </c>
      <c r="S499">
        <v>94.156999999999996</v>
      </c>
      <c r="U499">
        <v>100.64100000000001</v>
      </c>
      <c r="V499">
        <v>101.125</v>
      </c>
      <c r="W499">
        <v>101.125</v>
      </c>
      <c r="X499">
        <v>97.5</v>
      </c>
      <c r="Y499">
        <v>97.5</v>
      </c>
      <c r="Z499">
        <v>101.798</v>
      </c>
      <c r="AA499">
        <v>98.617999999999995</v>
      </c>
      <c r="AB499">
        <v>98.617999999999995</v>
      </c>
      <c r="AD499">
        <v>99.129000000000005</v>
      </c>
      <c r="AG499">
        <v>98.569000000000003</v>
      </c>
      <c r="AH499">
        <v>99.364000000000004</v>
      </c>
      <c r="AK499">
        <v>100.69799999999999</v>
      </c>
      <c r="AL499">
        <v>100.13500000000001</v>
      </c>
      <c r="AM499">
        <v>99.498999999999995</v>
      </c>
      <c r="AR499">
        <v>100.334</v>
      </c>
      <c r="AS499">
        <v>100.208</v>
      </c>
      <c r="AT499">
        <v>99.105000000000004</v>
      </c>
      <c r="AU499">
        <v>98.638000000000005</v>
      </c>
      <c r="AV499">
        <v>98.638000000000005</v>
      </c>
      <c r="AW499">
        <v>95.584999999999994</v>
      </c>
      <c r="AX499">
        <v>95.584999999999994</v>
      </c>
      <c r="AY499">
        <v>119.458</v>
      </c>
      <c r="AZ499">
        <v>94.876000000000005</v>
      </c>
      <c r="BA499">
        <v>101.703</v>
      </c>
      <c r="BB499">
        <v>102.69</v>
      </c>
      <c r="BC499">
        <v>101.33</v>
      </c>
      <c r="BH499">
        <v>98.486000000000004</v>
      </c>
      <c r="BI499">
        <v>100.331</v>
      </c>
      <c r="BJ499">
        <v>106.086</v>
      </c>
      <c r="BM499">
        <v>108.96599999999999</v>
      </c>
      <c r="BN499">
        <v>100.959</v>
      </c>
      <c r="BQ499">
        <v>95.62</v>
      </c>
      <c r="BS499">
        <v>100.182</v>
      </c>
      <c r="BT499">
        <v>101.741</v>
      </c>
      <c r="BV499">
        <v>103.49</v>
      </c>
      <c r="BZ499">
        <v>101.723</v>
      </c>
      <c r="CA499">
        <v>105.161</v>
      </c>
      <c r="CB499">
        <v>103.024</v>
      </c>
      <c r="CC499">
        <v>101.52200000000001</v>
      </c>
      <c r="CF499">
        <v>98.653000000000006</v>
      </c>
      <c r="CG499">
        <v>98.653000000000006</v>
      </c>
      <c r="CH499">
        <v>96.162000000000006</v>
      </c>
      <c r="CI499">
        <v>96.162000000000006</v>
      </c>
      <c r="CJ499">
        <v>102.062</v>
      </c>
      <c r="CN499">
        <v>100.718</v>
      </c>
      <c r="CO499">
        <v>99.486000000000004</v>
      </c>
      <c r="CS499">
        <v>102.794</v>
      </c>
      <c r="CT499">
        <v>98.759</v>
      </c>
      <c r="CU499">
        <v>98.936999999999998</v>
      </c>
      <c r="CV499">
        <v>101.16800000000001</v>
      </c>
      <c r="CY499">
        <v>102.49299999999999</v>
      </c>
      <c r="CZ499">
        <v>98.894000000000005</v>
      </c>
      <c r="DG499">
        <v>100.76300000000001</v>
      </c>
      <c r="DK499">
        <v>95.356999999999999</v>
      </c>
      <c r="DL499">
        <v>98.576999999999998</v>
      </c>
      <c r="DM499">
        <v>90.114000000000004</v>
      </c>
      <c r="DN499">
        <v>90.114000000000004</v>
      </c>
      <c r="DO499">
        <v>99.963999999999999</v>
      </c>
      <c r="DP499">
        <v>107.304</v>
      </c>
      <c r="DQ499">
        <v>104.09</v>
      </c>
      <c r="DR499">
        <v>100.604</v>
      </c>
      <c r="DS499">
        <v>99.18</v>
      </c>
      <c r="EB499">
        <v>100.93</v>
      </c>
      <c r="EC499">
        <v>100.93</v>
      </c>
      <c r="ED499">
        <v>98.378</v>
      </c>
      <c r="EE499">
        <v>98.378</v>
      </c>
      <c r="EF499">
        <v>102.375</v>
      </c>
      <c r="EG499">
        <v>102.375</v>
      </c>
      <c r="EI499">
        <v>99.938999999999993</v>
      </c>
      <c r="EJ499">
        <v>99.938999999999993</v>
      </c>
      <c r="EK499">
        <v>91.533000000000001</v>
      </c>
      <c r="EL499">
        <v>92.872</v>
      </c>
      <c r="EM499">
        <v>92.872</v>
      </c>
      <c r="EN499">
        <v>102.892</v>
      </c>
      <c r="EO499">
        <v>100.848</v>
      </c>
      <c r="EP499">
        <v>100.155</v>
      </c>
      <c r="EQ499">
        <v>88.481999999999999</v>
      </c>
      <c r="ER499">
        <v>88.481999999999999</v>
      </c>
      <c r="EX499">
        <v>95.793000000000006</v>
      </c>
      <c r="FA499">
        <v>98.444000000000003</v>
      </c>
      <c r="FB499">
        <v>98.444000000000003</v>
      </c>
      <c r="FC499">
        <v>88.471000000000004</v>
      </c>
      <c r="FD499">
        <v>88.471000000000004</v>
      </c>
      <c r="FE499">
        <v>98.286000000000001</v>
      </c>
      <c r="FF499">
        <v>98.286000000000001</v>
      </c>
      <c r="FG499">
        <v>100.83</v>
      </c>
      <c r="FH499">
        <v>100.83</v>
      </c>
      <c r="FM499">
        <v>100.72799999999999</v>
      </c>
      <c r="FN499">
        <v>113.76300000000001</v>
      </c>
      <c r="FO499">
        <v>100.27800000000001</v>
      </c>
      <c r="FP499">
        <v>100.27800000000001</v>
      </c>
      <c r="FQ499">
        <v>98.242999999999995</v>
      </c>
      <c r="FR499">
        <v>111.80800000000001</v>
      </c>
      <c r="FT499">
        <v>94.152000000000001</v>
      </c>
      <c r="FU499">
        <v>94.152000000000001</v>
      </c>
      <c r="FX499">
        <v>99.683000000000007</v>
      </c>
      <c r="FZ499">
        <v>88.445999999999998</v>
      </c>
      <c r="GA499">
        <v>88.445999999999998</v>
      </c>
      <c r="GB499">
        <v>98.736999999999995</v>
      </c>
      <c r="GC499">
        <v>98.736999999999995</v>
      </c>
      <c r="GD499">
        <v>99.173000000000002</v>
      </c>
      <c r="GE499">
        <v>96.346999999999994</v>
      </c>
      <c r="GF499">
        <v>105.217</v>
      </c>
      <c r="GH499">
        <v>99.302999999999997</v>
      </c>
      <c r="GI499">
        <v>99.302999999999997</v>
      </c>
      <c r="GJ499">
        <v>98.54</v>
      </c>
      <c r="GK499">
        <v>98.54</v>
      </c>
      <c r="GL499">
        <v>106.21299999999999</v>
      </c>
      <c r="GM499">
        <v>100.88200000000001</v>
      </c>
      <c r="GN499">
        <v>100.88200000000001</v>
      </c>
      <c r="GP499">
        <v>98.878</v>
      </c>
      <c r="GQ499">
        <v>99.325000000000003</v>
      </c>
      <c r="GR499">
        <v>99.325000000000003</v>
      </c>
      <c r="GS499">
        <v>104.12</v>
      </c>
      <c r="GT499">
        <v>104.12</v>
      </c>
      <c r="GU499">
        <v>101.29900000000001</v>
      </c>
      <c r="GW499">
        <v>103.831</v>
      </c>
      <c r="GX499">
        <v>103.831</v>
      </c>
      <c r="GY499">
        <v>101.208</v>
      </c>
      <c r="GZ499">
        <v>100.456</v>
      </c>
      <c r="HA499">
        <v>100.456</v>
      </c>
      <c r="HB499">
        <v>115.47499999999999</v>
      </c>
      <c r="HC499">
        <v>107.586</v>
      </c>
      <c r="HE499">
        <v>98.584999999999994</v>
      </c>
      <c r="HH499">
        <v>100.247</v>
      </c>
      <c r="HI499">
        <v>100.247</v>
      </c>
      <c r="HJ499">
        <v>89.364000000000004</v>
      </c>
      <c r="HK499">
        <v>99.156000000000006</v>
      </c>
      <c r="HL499">
        <v>90.733999999999995</v>
      </c>
      <c r="HM499">
        <v>101.179</v>
      </c>
      <c r="HN499">
        <v>102.172</v>
      </c>
      <c r="HO499">
        <v>99.137</v>
      </c>
      <c r="HP499">
        <v>100.104</v>
      </c>
      <c r="HQ499">
        <v>109.821</v>
      </c>
      <c r="HR499">
        <v>99.893000000000001</v>
      </c>
      <c r="HS499">
        <v>112.742</v>
      </c>
      <c r="HT499">
        <v>91.305999999999997</v>
      </c>
      <c r="HU499">
        <v>101.092</v>
      </c>
      <c r="HV499">
        <v>101.092</v>
      </c>
      <c r="HW499">
        <v>103.505</v>
      </c>
      <c r="HX499">
        <v>103.505</v>
      </c>
      <c r="HY499">
        <v>101.943</v>
      </c>
      <c r="HZ499">
        <v>101.943</v>
      </c>
      <c r="IA499">
        <v>103.505</v>
      </c>
      <c r="IB499">
        <v>103.505</v>
      </c>
      <c r="IC499">
        <v>101.943</v>
      </c>
      <c r="ID499">
        <v>101.943</v>
      </c>
    </row>
    <row r="500" spans="1:238" x14ac:dyDescent="0.2">
      <c r="A500" s="3">
        <v>46079</v>
      </c>
      <c r="B500">
        <v>100.71</v>
      </c>
      <c r="C500">
        <v>101.02800000000001</v>
      </c>
      <c r="D500">
        <v>101.02800000000001</v>
      </c>
      <c r="E500">
        <v>119.44</v>
      </c>
      <c r="F500">
        <v>111.491</v>
      </c>
      <c r="H500">
        <v>100.53700000000001</v>
      </c>
      <c r="I500">
        <v>112.146</v>
      </c>
      <c r="J500">
        <v>112.146</v>
      </c>
      <c r="M500">
        <v>99.418999999999997</v>
      </c>
      <c r="N500">
        <v>99.418999999999997</v>
      </c>
      <c r="O500">
        <v>94.899000000000001</v>
      </c>
      <c r="P500">
        <v>94.899000000000001</v>
      </c>
      <c r="V500">
        <v>101.05500000000001</v>
      </c>
      <c r="W500">
        <v>101.05500000000001</v>
      </c>
      <c r="X500">
        <v>97.507000000000005</v>
      </c>
      <c r="Y500">
        <v>97.507000000000005</v>
      </c>
      <c r="Z500">
        <v>101.759</v>
      </c>
      <c r="AA500">
        <v>98.665999999999997</v>
      </c>
      <c r="AB500">
        <v>98.665999999999997</v>
      </c>
      <c r="AD500">
        <v>99.173000000000002</v>
      </c>
      <c r="AG500">
        <v>98.625</v>
      </c>
      <c r="AH500">
        <v>99.403000000000006</v>
      </c>
      <c r="AK500">
        <v>100.64100000000001</v>
      </c>
      <c r="AL500">
        <v>100.104</v>
      </c>
      <c r="AM500">
        <v>99.528000000000006</v>
      </c>
      <c r="AR500">
        <v>100.36799999999999</v>
      </c>
      <c r="AS500">
        <v>100.282</v>
      </c>
      <c r="AT500">
        <v>99.224000000000004</v>
      </c>
      <c r="AU500">
        <v>98.656999999999996</v>
      </c>
      <c r="AV500">
        <v>98.656999999999996</v>
      </c>
      <c r="AW500">
        <v>95.558000000000007</v>
      </c>
      <c r="AX500">
        <v>95.558000000000007</v>
      </c>
      <c r="AY500">
        <v>119.63800000000001</v>
      </c>
      <c r="AZ500">
        <v>94.897999999999996</v>
      </c>
      <c r="BA500">
        <v>101.663</v>
      </c>
      <c r="BB500">
        <v>102.652</v>
      </c>
      <c r="BC500">
        <v>101.325</v>
      </c>
      <c r="BJ500">
        <v>106.113</v>
      </c>
      <c r="BM500">
        <v>109.021</v>
      </c>
      <c r="BS500">
        <v>100.15600000000001</v>
      </c>
      <c r="BT500">
        <v>101.774</v>
      </c>
      <c r="BV500">
        <v>103.458</v>
      </c>
      <c r="BZ500">
        <v>101.649</v>
      </c>
      <c r="CA500">
        <v>105.209</v>
      </c>
      <c r="CB500">
        <v>103.08799999999999</v>
      </c>
      <c r="CC500">
        <v>101.452</v>
      </c>
      <c r="CF500">
        <v>98.673000000000002</v>
      </c>
      <c r="CG500">
        <v>98.673000000000002</v>
      </c>
      <c r="CH500">
        <v>96.369</v>
      </c>
      <c r="CI500">
        <v>96.369</v>
      </c>
      <c r="CO500">
        <v>99.62</v>
      </c>
      <c r="CS500">
        <v>102.676</v>
      </c>
      <c r="CT500">
        <v>98.757999999999996</v>
      </c>
      <c r="CU500">
        <v>98.962000000000003</v>
      </c>
      <c r="CV500">
        <v>101.38200000000001</v>
      </c>
      <c r="CY500">
        <v>102.565</v>
      </c>
      <c r="CZ500">
        <v>98.917000000000002</v>
      </c>
      <c r="DG500">
        <v>100.771</v>
      </c>
      <c r="DM500">
        <v>90.370999999999995</v>
      </c>
      <c r="DN500">
        <v>90.370999999999995</v>
      </c>
      <c r="DO500">
        <v>99.963999999999999</v>
      </c>
      <c r="DP500">
        <v>107.327</v>
      </c>
      <c r="DQ500">
        <v>104.023</v>
      </c>
      <c r="DR500">
        <v>100.643</v>
      </c>
      <c r="DS500">
        <v>99.200999999999993</v>
      </c>
      <c r="EB500">
        <v>100.821</v>
      </c>
      <c r="EC500">
        <v>100.821</v>
      </c>
      <c r="ED500">
        <v>98.376999999999995</v>
      </c>
      <c r="EE500">
        <v>98.376999999999995</v>
      </c>
      <c r="EF500">
        <v>102.4</v>
      </c>
      <c r="EG500">
        <v>102.4</v>
      </c>
      <c r="EI500">
        <v>99.947000000000003</v>
      </c>
      <c r="EJ500">
        <v>99.947000000000003</v>
      </c>
      <c r="EK500">
        <v>91.741</v>
      </c>
      <c r="EL500">
        <v>93.084000000000003</v>
      </c>
      <c r="EM500">
        <v>93.084000000000003</v>
      </c>
      <c r="EN500">
        <v>102.962</v>
      </c>
      <c r="EO500">
        <v>100.791</v>
      </c>
      <c r="EQ500">
        <v>88.682000000000002</v>
      </c>
      <c r="ER500">
        <v>88.682000000000002</v>
      </c>
      <c r="EX500">
        <v>95.914000000000001</v>
      </c>
      <c r="FA500">
        <v>98.484999999999999</v>
      </c>
      <c r="FB500">
        <v>98.484999999999999</v>
      </c>
      <c r="FC500">
        <v>88.713999999999999</v>
      </c>
      <c r="FD500">
        <v>88.713999999999999</v>
      </c>
      <c r="FE500">
        <v>98.284999999999997</v>
      </c>
      <c r="FF500">
        <v>98.284999999999997</v>
      </c>
      <c r="FG500">
        <v>100.83199999999999</v>
      </c>
      <c r="FH500">
        <v>100.83199999999999</v>
      </c>
      <c r="FM500">
        <v>100.79</v>
      </c>
      <c r="FN500">
        <v>113.937</v>
      </c>
      <c r="FO500">
        <v>100.28100000000001</v>
      </c>
      <c r="FP500">
        <v>100.28100000000001</v>
      </c>
      <c r="FQ500">
        <v>98.501000000000005</v>
      </c>
      <c r="FR500">
        <v>111.974</v>
      </c>
      <c r="FT500">
        <v>94.230999999999995</v>
      </c>
      <c r="FU500">
        <v>94.230999999999995</v>
      </c>
      <c r="FX500">
        <v>99.692999999999998</v>
      </c>
      <c r="FZ500">
        <v>88.563000000000002</v>
      </c>
      <c r="GA500">
        <v>88.563000000000002</v>
      </c>
      <c r="GB500">
        <v>98.778999999999996</v>
      </c>
      <c r="GC500">
        <v>98.778999999999996</v>
      </c>
      <c r="GD500">
        <v>99.135000000000005</v>
      </c>
      <c r="GE500">
        <v>96.534999999999997</v>
      </c>
      <c r="GF500">
        <v>105.15300000000001</v>
      </c>
      <c r="GH500">
        <v>99.370999999999995</v>
      </c>
      <c r="GI500">
        <v>99.370999999999995</v>
      </c>
      <c r="GJ500">
        <v>98.584000000000003</v>
      </c>
      <c r="GK500">
        <v>98.584000000000003</v>
      </c>
      <c r="GL500">
        <v>106.224</v>
      </c>
      <c r="GM500">
        <v>100.92100000000001</v>
      </c>
      <c r="GN500">
        <v>100.92100000000001</v>
      </c>
      <c r="GP500">
        <v>98.891000000000005</v>
      </c>
      <c r="GQ500">
        <v>99.39</v>
      </c>
      <c r="GR500">
        <v>99.39</v>
      </c>
      <c r="GS500">
        <v>104.22</v>
      </c>
      <c r="GT500">
        <v>104.22</v>
      </c>
      <c r="GU500">
        <v>101.35299999999999</v>
      </c>
      <c r="GW500">
        <v>103.875</v>
      </c>
      <c r="GX500">
        <v>103.875</v>
      </c>
      <c r="GY500">
        <v>101.075</v>
      </c>
      <c r="GZ500">
        <v>100.441</v>
      </c>
      <c r="HA500">
        <v>100.441</v>
      </c>
      <c r="HB500">
        <v>115.544</v>
      </c>
      <c r="HC500">
        <v>107.538</v>
      </c>
      <c r="HE500">
        <v>98.647000000000006</v>
      </c>
      <c r="HH500">
        <v>100.23099999999999</v>
      </c>
      <c r="HI500">
        <v>100.23099999999999</v>
      </c>
      <c r="HJ500">
        <v>89.543999999999997</v>
      </c>
      <c r="HK500">
        <v>99.194000000000003</v>
      </c>
      <c r="HL500">
        <v>90.956999999999994</v>
      </c>
      <c r="HM500">
        <v>101.148</v>
      </c>
      <c r="HN500">
        <v>102.383</v>
      </c>
      <c r="HO500">
        <v>99.173000000000002</v>
      </c>
      <c r="HP500">
        <v>100.06699999999999</v>
      </c>
      <c r="HQ500">
        <v>109.991</v>
      </c>
      <c r="HR500">
        <v>99.903999999999996</v>
      </c>
      <c r="HS500">
        <v>112.83799999999999</v>
      </c>
      <c r="HT500">
        <v>91.56</v>
      </c>
      <c r="HU500">
        <v>101.166</v>
      </c>
      <c r="HV500">
        <v>101.166</v>
      </c>
      <c r="HW500">
        <v>103.593</v>
      </c>
      <c r="HX500">
        <v>103.593</v>
      </c>
      <c r="HY500">
        <v>101.977</v>
      </c>
      <c r="HZ500">
        <v>101.977</v>
      </c>
      <c r="IA500">
        <v>103.593</v>
      </c>
      <c r="IB500">
        <v>103.593</v>
      </c>
      <c r="IC500">
        <v>101.977</v>
      </c>
      <c r="ID500">
        <v>101.977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DE4D9-31AB-4CA3-AF2E-06F4C7AC5B65}">
  <dimension ref="A1:ID500"/>
  <sheetViews>
    <sheetView tabSelected="1" topLeftCell="I1" workbookViewId="0">
      <selection activeCell="Z6" sqref="Z6"/>
    </sheetView>
  </sheetViews>
  <sheetFormatPr baseColWidth="10" defaultColWidth="8.83203125" defaultRowHeight="15" x14ac:dyDescent="0.2"/>
  <cols>
    <col min="1" max="1" width="22.6640625" customWidth="1"/>
  </cols>
  <sheetData>
    <row r="1" spans="1:238" x14ac:dyDescent="0.2">
      <c r="B1" t="s">
        <v>632</v>
      </c>
      <c r="C1" t="s">
        <v>637</v>
      </c>
      <c r="D1" t="s">
        <v>641</v>
      </c>
      <c r="E1" t="s">
        <v>643</v>
      </c>
      <c r="F1" t="s">
        <v>646</v>
      </c>
      <c r="G1" t="s">
        <v>651</v>
      </c>
      <c r="H1" t="s">
        <v>657</v>
      </c>
      <c r="I1" t="s">
        <v>660</v>
      </c>
      <c r="J1" t="s">
        <v>663</v>
      </c>
      <c r="K1" t="s">
        <v>676</v>
      </c>
      <c r="L1" t="s">
        <v>682</v>
      </c>
      <c r="M1" t="s">
        <v>684</v>
      </c>
      <c r="N1" t="s">
        <v>686</v>
      </c>
      <c r="O1" t="s">
        <v>687</v>
      </c>
      <c r="P1" t="s">
        <v>689</v>
      </c>
      <c r="Q1" t="s">
        <v>691</v>
      </c>
      <c r="R1" t="s">
        <v>694</v>
      </c>
      <c r="S1" t="s">
        <v>696</v>
      </c>
      <c r="T1" t="s">
        <v>699</v>
      </c>
      <c r="U1" t="s">
        <v>701</v>
      </c>
      <c r="V1" t="s">
        <v>707</v>
      </c>
      <c r="W1" t="s">
        <v>708</v>
      </c>
      <c r="X1" t="s">
        <v>709</v>
      </c>
      <c r="Y1" t="s">
        <v>711</v>
      </c>
      <c r="Z1" t="s">
        <v>718</v>
      </c>
      <c r="AA1" t="s">
        <v>724</v>
      </c>
      <c r="AB1" t="s">
        <v>726</v>
      </c>
      <c r="AC1" t="s">
        <v>728</v>
      </c>
      <c r="AD1" t="s">
        <v>731</v>
      </c>
      <c r="AE1" t="s">
        <v>733</v>
      </c>
      <c r="AF1" t="s">
        <v>735</v>
      </c>
      <c r="AG1" t="s">
        <v>737</v>
      </c>
      <c r="AH1" t="s">
        <v>739</v>
      </c>
      <c r="AI1" t="s">
        <v>741</v>
      </c>
      <c r="AJ1" t="s">
        <v>742</v>
      </c>
      <c r="AK1" t="s">
        <v>744</v>
      </c>
      <c r="AL1" t="s">
        <v>746</v>
      </c>
      <c r="AM1" t="s">
        <v>750</v>
      </c>
      <c r="AN1" t="s">
        <v>753</v>
      </c>
      <c r="AO1" t="s">
        <v>756</v>
      </c>
      <c r="AP1" t="s">
        <v>758</v>
      </c>
      <c r="AQ1" t="s">
        <v>761</v>
      </c>
      <c r="AR1" t="s">
        <v>764</v>
      </c>
      <c r="AS1" t="s">
        <v>767</v>
      </c>
      <c r="AT1" t="s">
        <v>770</v>
      </c>
      <c r="AU1" t="s">
        <v>772</v>
      </c>
      <c r="AV1" t="s">
        <v>774</v>
      </c>
      <c r="AW1" t="s">
        <v>775</v>
      </c>
      <c r="AX1" t="s">
        <v>777</v>
      </c>
      <c r="AY1" t="s">
        <v>778</v>
      </c>
      <c r="AZ1" t="s">
        <v>780</v>
      </c>
      <c r="BA1" t="s">
        <v>786</v>
      </c>
      <c r="BB1" t="s">
        <v>789</v>
      </c>
      <c r="BC1" t="s">
        <v>792</v>
      </c>
      <c r="BD1" t="s">
        <v>794</v>
      </c>
      <c r="BE1" t="s">
        <v>795</v>
      </c>
      <c r="BF1" t="s">
        <v>796</v>
      </c>
      <c r="BG1" t="s">
        <v>798</v>
      </c>
      <c r="BH1" t="s">
        <v>800</v>
      </c>
      <c r="BI1" t="s">
        <v>802</v>
      </c>
      <c r="BJ1" t="s">
        <v>809</v>
      </c>
      <c r="BK1" t="s">
        <v>812</v>
      </c>
      <c r="BL1" t="s">
        <v>814</v>
      </c>
      <c r="BM1" t="s">
        <v>816</v>
      </c>
      <c r="BN1" t="s">
        <v>819</v>
      </c>
      <c r="BO1" t="s">
        <v>823</v>
      </c>
      <c r="BP1" t="s">
        <v>825</v>
      </c>
      <c r="BQ1" t="s">
        <v>827</v>
      </c>
      <c r="BR1" t="s">
        <v>830</v>
      </c>
      <c r="BS1" t="s">
        <v>834</v>
      </c>
      <c r="BT1" t="s">
        <v>842</v>
      </c>
      <c r="BU1" t="s">
        <v>844</v>
      </c>
      <c r="BV1" t="s">
        <v>847</v>
      </c>
      <c r="BW1" t="s">
        <v>856</v>
      </c>
      <c r="BX1" t="s">
        <v>862</v>
      </c>
      <c r="BY1" t="s">
        <v>864</v>
      </c>
      <c r="BZ1" t="s">
        <v>866</v>
      </c>
      <c r="CA1" t="s">
        <v>874</v>
      </c>
      <c r="CB1" t="s">
        <v>877</v>
      </c>
      <c r="CC1" t="s">
        <v>879</v>
      </c>
      <c r="CD1" t="s">
        <v>882</v>
      </c>
      <c r="CE1" t="s">
        <v>884</v>
      </c>
      <c r="CF1" t="s">
        <v>886</v>
      </c>
      <c r="CG1" t="s">
        <v>888</v>
      </c>
      <c r="CH1" t="s">
        <v>889</v>
      </c>
      <c r="CI1" t="s">
        <v>890</v>
      </c>
      <c r="CJ1" t="s">
        <v>892</v>
      </c>
      <c r="CK1" t="s">
        <v>895</v>
      </c>
      <c r="CL1" t="s">
        <v>904</v>
      </c>
      <c r="CM1" t="s">
        <v>906</v>
      </c>
      <c r="CN1" t="s">
        <v>908</v>
      </c>
      <c r="CO1" t="s">
        <v>909</v>
      </c>
      <c r="CP1" t="s">
        <v>912</v>
      </c>
      <c r="CQ1" t="s">
        <v>914</v>
      </c>
      <c r="CR1" t="s">
        <v>916</v>
      </c>
      <c r="CS1" t="s">
        <v>918</v>
      </c>
      <c r="CT1" t="s">
        <v>921</v>
      </c>
      <c r="CU1" t="s">
        <v>924</v>
      </c>
      <c r="CV1" t="s">
        <v>926</v>
      </c>
      <c r="CW1" t="s">
        <v>928</v>
      </c>
      <c r="CX1" t="s">
        <v>930</v>
      </c>
      <c r="CY1" t="s">
        <v>933</v>
      </c>
      <c r="CZ1" t="s">
        <v>936</v>
      </c>
      <c r="DA1" t="s">
        <v>940</v>
      </c>
      <c r="DB1" t="s">
        <v>942</v>
      </c>
      <c r="DC1" t="s">
        <v>943</v>
      </c>
      <c r="DD1" t="s">
        <v>945</v>
      </c>
      <c r="DE1" t="s">
        <v>949</v>
      </c>
      <c r="DF1" t="s">
        <v>954</v>
      </c>
      <c r="DG1" t="s">
        <v>957</v>
      </c>
      <c r="DH1" t="s">
        <v>960</v>
      </c>
      <c r="DI1" t="s">
        <v>962</v>
      </c>
      <c r="DJ1" t="s">
        <v>964</v>
      </c>
      <c r="DK1" t="s">
        <v>966</v>
      </c>
      <c r="DL1" t="s">
        <v>968</v>
      </c>
      <c r="DM1" t="s">
        <v>971</v>
      </c>
      <c r="DN1" t="s">
        <v>973</v>
      </c>
      <c r="DO1" t="s">
        <v>975</v>
      </c>
      <c r="DP1" t="s">
        <v>978</v>
      </c>
      <c r="DQ1" t="s">
        <v>980</v>
      </c>
      <c r="DR1" t="s">
        <v>983</v>
      </c>
      <c r="DS1" t="s">
        <v>986</v>
      </c>
      <c r="DT1" t="s">
        <v>996</v>
      </c>
      <c r="DU1" t="s">
        <v>998</v>
      </c>
      <c r="DV1" t="s">
        <v>999</v>
      </c>
      <c r="DW1" t="s">
        <v>1001</v>
      </c>
      <c r="DX1" t="s">
        <v>1003</v>
      </c>
      <c r="DY1" t="s">
        <v>1005</v>
      </c>
      <c r="DZ1" t="s">
        <v>1006</v>
      </c>
      <c r="EA1" t="s">
        <v>1008</v>
      </c>
      <c r="EB1" t="s">
        <v>1009</v>
      </c>
      <c r="EC1" t="s">
        <v>1010</v>
      </c>
      <c r="ED1" t="s">
        <v>1015</v>
      </c>
      <c r="EE1" t="s">
        <v>1016</v>
      </c>
      <c r="EF1" t="s">
        <v>1023</v>
      </c>
      <c r="EG1" t="s">
        <v>1024</v>
      </c>
      <c r="EH1" t="s">
        <v>1026</v>
      </c>
      <c r="EI1" t="s">
        <v>1029</v>
      </c>
      <c r="EJ1" t="s">
        <v>1031</v>
      </c>
      <c r="EK1" t="s">
        <v>1032</v>
      </c>
      <c r="EL1" t="s">
        <v>1034</v>
      </c>
      <c r="EM1" t="s">
        <v>1036</v>
      </c>
      <c r="EN1" t="s">
        <v>1037</v>
      </c>
      <c r="EO1" t="s">
        <v>1039</v>
      </c>
      <c r="EP1" t="s">
        <v>1041</v>
      </c>
      <c r="EQ1" t="s">
        <v>1044</v>
      </c>
      <c r="ER1" t="s">
        <v>1046</v>
      </c>
      <c r="ES1" t="s">
        <v>1053</v>
      </c>
      <c r="ET1" t="s">
        <v>1055</v>
      </c>
      <c r="EU1" t="s">
        <v>1056</v>
      </c>
      <c r="EV1" t="s">
        <v>1058</v>
      </c>
      <c r="EW1" t="s">
        <v>1060</v>
      </c>
      <c r="EX1" t="s">
        <v>1065</v>
      </c>
      <c r="EY1" t="s">
        <v>1068</v>
      </c>
      <c r="EZ1" t="s">
        <v>1070</v>
      </c>
      <c r="FA1" t="s">
        <v>1074</v>
      </c>
      <c r="FB1" t="s">
        <v>1075</v>
      </c>
      <c r="FC1" t="s">
        <v>1076</v>
      </c>
      <c r="FD1" t="s">
        <v>1078</v>
      </c>
      <c r="FE1" t="s">
        <v>1080</v>
      </c>
      <c r="FF1" t="s">
        <v>1081</v>
      </c>
      <c r="FG1" t="s">
        <v>1082</v>
      </c>
      <c r="FH1" t="s">
        <v>1083</v>
      </c>
      <c r="FI1" t="s">
        <v>1084</v>
      </c>
      <c r="FJ1" t="s">
        <v>1086</v>
      </c>
      <c r="FK1" t="s">
        <v>1087</v>
      </c>
      <c r="FL1" t="s">
        <v>1089</v>
      </c>
      <c r="FM1" t="s">
        <v>1091</v>
      </c>
      <c r="FN1" t="s">
        <v>1098</v>
      </c>
      <c r="FO1" t="s">
        <v>1100</v>
      </c>
      <c r="FP1" t="s">
        <v>1102</v>
      </c>
      <c r="FQ1" t="s">
        <v>1103</v>
      </c>
      <c r="FR1" t="s">
        <v>1105</v>
      </c>
      <c r="FS1" t="s">
        <v>1107</v>
      </c>
      <c r="FT1" t="s">
        <v>1109</v>
      </c>
      <c r="FU1" t="s">
        <v>1111</v>
      </c>
      <c r="FV1" t="s">
        <v>1113</v>
      </c>
      <c r="FW1" t="s">
        <v>1115</v>
      </c>
      <c r="FX1" t="s">
        <v>1117</v>
      </c>
      <c r="FY1" t="s">
        <v>1119</v>
      </c>
      <c r="FZ1" t="s">
        <v>1124</v>
      </c>
      <c r="GA1" t="s">
        <v>1126</v>
      </c>
      <c r="GB1" t="s">
        <v>1127</v>
      </c>
      <c r="GC1" t="s">
        <v>1129</v>
      </c>
      <c r="GD1" t="s">
        <v>1131</v>
      </c>
      <c r="GE1" t="s">
        <v>1133</v>
      </c>
      <c r="GF1" t="s">
        <v>1136</v>
      </c>
      <c r="GG1" t="s">
        <v>1139</v>
      </c>
      <c r="GH1" t="s">
        <v>1142</v>
      </c>
      <c r="GI1" t="s">
        <v>1144</v>
      </c>
      <c r="GJ1" t="s">
        <v>1146</v>
      </c>
      <c r="GK1" t="s">
        <v>1147</v>
      </c>
      <c r="GL1" t="s">
        <v>1149</v>
      </c>
      <c r="GM1" t="s">
        <v>1152</v>
      </c>
      <c r="GN1" t="s">
        <v>1154</v>
      </c>
      <c r="GO1" t="s">
        <v>1155</v>
      </c>
      <c r="GP1" t="s">
        <v>1157</v>
      </c>
      <c r="GQ1" t="s">
        <v>1159</v>
      </c>
      <c r="GR1" t="s">
        <v>1161</v>
      </c>
      <c r="GS1" t="s">
        <v>1162</v>
      </c>
      <c r="GT1" t="s">
        <v>1164</v>
      </c>
      <c r="GU1" t="s">
        <v>1165</v>
      </c>
      <c r="GV1" t="s">
        <v>1167</v>
      </c>
      <c r="GW1" t="s">
        <v>1170</v>
      </c>
      <c r="GX1" t="s">
        <v>1172</v>
      </c>
      <c r="GY1" t="s">
        <v>1174</v>
      </c>
      <c r="GZ1" t="s">
        <v>1177</v>
      </c>
      <c r="HA1" t="s">
        <v>1178</v>
      </c>
      <c r="HB1" t="s">
        <v>1180</v>
      </c>
      <c r="HC1" t="s">
        <v>1183</v>
      </c>
      <c r="HD1" t="s">
        <v>1186</v>
      </c>
      <c r="HE1" t="s">
        <v>1189</v>
      </c>
      <c r="HF1" t="s">
        <v>1193</v>
      </c>
      <c r="HG1" t="s">
        <v>1195</v>
      </c>
      <c r="HH1" t="s">
        <v>1197</v>
      </c>
      <c r="HI1" t="s">
        <v>1199</v>
      </c>
      <c r="HJ1" t="s">
        <v>1201</v>
      </c>
      <c r="HK1" t="s">
        <v>1203</v>
      </c>
      <c r="HL1" t="s">
        <v>1205</v>
      </c>
      <c r="HM1" t="s">
        <v>1209</v>
      </c>
      <c r="HN1" t="s">
        <v>1211</v>
      </c>
      <c r="HO1" t="s">
        <v>1214</v>
      </c>
      <c r="HP1" t="s">
        <v>1217</v>
      </c>
      <c r="HQ1" t="s">
        <v>1220</v>
      </c>
      <c r="HR1" t="s">
        <v>1223</v>
      </c>
      <c r="HS1" t="s">
        <v>1225</v>
      </c>
      <c r="HT1" t="s">
        <v>1227</v>
      </c>
      <c r="HU1" t="s">
        <v>1229</v>
      </c>
      <c r="HV1" t="s">
        <v>1231</v>
      </c>
      <c r="HW1" t="s">
        <v>1233</v>
      </c>
      <c r="HX1" t="s">
        <v>1234</v>
      </c>
      <c r="HY1" t="s">
        <v>1235</v>
      </c>
      <c r="HZ1" t="s">
        <v>1237</v>
      </c>
      <c r="IA1" t="s">
        <v>1233</v>
      </c>
      <c r="IB1" t="s">
        <v>1234</v>
      </c>
      <c r="IC1" t="s">
        <v>1235</v>
      </c>
      <c r="ID1" t="s">
        <v>1237</v>
      </c>
    </row>
    <row r="2" spans="1:238" ht="16" x14ac:dyDescent="0.25">
      <c r="A2" s="3">
        <v>45352</v>
      </c>
      <c r="B2" s="1">
        <v>98.617999999999995</v>
      </c>
      <c r="C2">
        <v>97.771000000000015</v>
      </c>
      <c r="D2">
        <v>97.771000000000015</v>
      </c>
      <c r="E2">
        <v>118.48400000000001</v>
      </c>
      <c r="F2">
        <v>108.02699999999999</v>
      </c>
      <c r="G2">
        <v>101.907</v>
      </c>
      <c r="H2">
        <v>99.091000000000008</v>
      </c>
      <c r="I2">
        <v>109.49799999999999</v>
      </c>
      <c r="J2">
        <v>109.49799999999999</v>
      </c>
      <c r="K2">
        <v>99.977999999999994</v>
      </c>
      <c r="L2">
        <v>95.075000000000017</v>
      </c>
      <c r="M2">
        <v>94.529999999999987</v>
      </c>
      <c r="N2">
        <v>94.529999999999987</v>
      </c>
      <c r="O2">
        <v>87.559000000000012</v>
      </c>
      <c r="P2">
        <v>87.559000000000012</v>
      </c>
      <c r="Q2">
        <v>105.59899999999999</v>
      </c>
      <c r="R2">
        <v>101.47500000000001</v>
      </c>
      <c r="S2">
        <v>95.601000000000013</v>
      </c>
      <c r="T2">
        <v>100.41400000000002</v>
      </c>
      <c r="U2">
        <v>100.80100000000002</v>
      </c>
      <c r="V2">
        <v>100.267</v>
      </c>
      <c r="W2">
        <v>100.267</v>
      </c>
      <c r="X2">
        <f>PRICE!X2+(PRICE!X2-BID!X2)</f>
        <v>90.374000000000009</v>
      </c>
      <c r="Y2">
        <f>PRICE!Y2+(PRICE!Y2-BID!Y2)</f>
        <v>90.374000000000009</v>
      </c>
      <c r="Z2">
        <v>99.767999999999986</v>
      </c>
      <c r="AA2">
        <v>92.534999999999982</v>
      </c>
      <c r="AB2">
        <v>92.534999999999982</v>
      </c>
      <c r="AC2">
        <v>100.249</v>
      </c>
      <c r="AD2">
        <v>91.85799999999999</v>
      </c>
      <c r="AE2">
        <v>102.01700000000001</v>
      </c>
      <c r="AF2">
        <v>99.625999999999991</v>
      </c>
      <c r="AG2">
        <v>91.455999999999989</v>
      </c>
      <c r="AH2">
        <v>94.562999999999988</v>
      </c>
      <c r="AI2">
        <v>100.14700000000001</v>
      </c>
      <c r="AJ2">
        <v>99.978999999999985</v>
      </c>
      <c r="AK2">
        <v>99.655000000000001</v>
      </c>
      <c r="AL2">
        <v>98.98899999999999</v>
      </c>
      <c r="AM2">
        <v>93.06</v>
      </c>
      <c r="AN2">
        <v>102.87</v>
      </c>
      <c r="AO2">
        <v>102.87</v>
      </c>
      <c r="AP2">
        <v>99.48099999999998</v>
      </c>
      <c r="AQ2">
        <v>100.20899999999999</v>
      </c>
      <c r="AR2">
        <v>96.92</v>
      </c>
      <c r="AS2">
        <v>96.681999999999988</v>
      </c>
      <c r="AT2">
        <v>93.63900000000001</v>
      </c>
      <c r="AU2">
        <v>90.827000000000012</v>
      </c>
      <c r="AV2">
        <v>90.827000000000012</v>
      </c>
      <c r="AW2">
        <v>87.278000000000006</v>
      </c>
      <c r="AX2">
        <v>87.278000000000006</v>
      </c>
      <c r="AY2">
        <v>119.971</v>
      </c>
      <c r="AZ2" t="e" vm="1">
        <v>#VALUE!</v>
      </c>
      <c r="BA2">
        <v>104.61200000000001</v>
      </c>
      <c r="BB2">
        <v>106.605</v>
      </c>
      <c r="BC2">
        <v>100.333</v>
      </c>
      <c r="BD2">
        <v>100.14900000000002</v>
      </c>
      <c r="BE2">
        <v>100.14900000000002</v>
      </c>
      <c r="BF2">
        <v>100.13200000000001</v>
      </c>
      <c r="BG2">
        <v>100.13200000000001</v>
      </c>
      <c r="BH2">
        <v>101.54400000000001</v>
      </c>
      <c r="BI2">
        <v>101.277</v>
      </c>
      <c r="BJ2">
        <v>108.21000000000001</v>
      </c>
      <c r="BK2">
        <v>101.887</v>
      </c>
      <c r="BL2">
        <v>100.081</v>
      </c>
      <c r="BM2">
        <v>110.22500000000001</v>
      </c>
      <c r="BN2">
        <v>101.52100000000002</v>
      </c>
      <c r="BO2">
        <v>106.07599999999999</v>
      </c>
      <c r="BP2">
        <v>98.412999999999997</v>
      </c>
      <c r="BQ2">
        <v>99.845999999999989</v>
      </c>
      <c r="BR2">
        <v>99.153000000000006</v>
      </c>
      <c r="BS2">
        <v>99.088000000000008</v>
      </c>
      <c r="BT2">
        <v>100.46100000000001</v>
      </c>
      <c r="BU2">
        <v>99.531999999999996</v>
      </c>
      <c r="BV2">
        <v>102.45399999999999</v>
      </c>
      <c r="BW2">
        <v>98.471000000000004</v>
      </c>
      <c r="BX2">
        <v>100.01799999999999</v>
      </c>
      <c r="BY2">
        <v>100.01799999999999</v>
      </c>
      <c r="BZ2">
        <v>102.584</v>
      </c>
      <c r="CA2">
        <v>104.90300000000001</v>
      </c>
      <c r="CB2">
        <v>98.612000000000009</v>
      </c>
      <c r="CC2">
        <v>100.447</v>
      </c>
      <c r="CD2">
        <v>99.97699999999999</v>
      </c>
      <c r="CE2">
        <v>99.97699999999999</v>
      </c>
      <c r="CF2">
        <v>92.63000000000001</v>
      </c>
      <c r="CG2">
        <v>92.63000000000001</v>
      </c>
      <c r="CH2">
        <v>89.394999999999996</v>
      </c>
      <c r="CI2">
        <v>89.394999999999996</v>
      </c>
      <c r="CJ2">
        <v>101.99299999999999</v>
      </c>
      <c r="CK2">
        <v>81.723000000000013</v>
      </c>
      <c r="CL2">
        <v>101.69099999999999</v>
      </c>
      <c r="CM2">
        <v>101.69099999999999</v>
      </c>
      <c r="CN2">
        <v>101.10599999999999</v>
      </c>
      <c r="CO2">
        <v>89.342999999999989</v>
      </c>
      <c r="CP2">
        <v>101.61599999999999</v>
      </c>
      <c r="CQ2">
        <v>99.60799999999999</v>
      </c>
      <c r="CR2">
        <v>99.60799999999999</v>
      </c>
      <c r="CS2">
        <v>103.66199999999999</v>
      </c>
      <c r="CT2">
        <v>92.484000000000009</v>
      </c>
      <c r="CU2">
        <v>95.403000000000006</v>
      </c>
      <c r="CV2">
        <v>97.731999999999985</v>
      </c>
      <c r="CW2">
        <v>100.117</v>
      </c>
      <c r="CX2" t="e" vm="1">
        <v>#VALUE!</v>
      </c>
      <c r="CY2">
        <v>101.226</v>
      </c>
      <c r="CZ2">
        <v>89.686999999999998</v>
      </c>
      <c r="DA2">
        <v>99.932000000000002</v>
      </c>
      <c r="DB2">
        <v>99.932000000000002</v>
      </c>
      <c r="DC2">
        <v>99.702999999999989</v>
      </c>
      <c r="DD2">
        <v>99.702999999999989</v>
      </c>
      <c r="DE2">
        <v>99.803000000000011</v>
      </c>
      <c r="DF2">
        <v>99.876000000000005</v>
      </c>
      <c r="DG2">
        <v>100.53099999999999</v>
      </c>
      <c r="DH2">
        <v>108.40300000000001</v>
      </c>
      <c r="DI2">
        <v>99.677999999999997</v>
      </c>
      <c r="DJ2">
        <v>99.677999999999997</v>
      </c>
      <c r="DK2">
        <v>87.84099999999998</v>
      </c>
      <c r="DL2">
        <v>93.943000000000012</v>
      </c>
      <c r="DM2">
        <v>82.957999999999998</v>
      </c>
      <c r="DN2">
        <v>82.957999999999998</v>
      </c>
      <c r="DO2">
        <v>96.331999999999994</v>
      </c>
      <c r="DP2">
        <v>107.50099999999999</v>
      </c>
      <c r="DQ2">
        <v>107.01100000000001</v>
      </c>
      <c r="DR2">
        <v>98.254000000000005</v>
      </c>
      <c r="DS2">
        <v>91.781000000000006</v>
      </c>
      <c r="DT2">
        <v>99.847000000000008</v>
      </c>
      <c r="DU2">
        <v>99.847000000000008</v>
      </c>
      <c r="DV2">
        <v>99.873999999999995</v>
      </c>
      <c r="DW2">
        <v>99.873999999999995</v>
      </c>
      <c r="DX2">
        <v>100.28100000000001</v>
      </c>
      <c r="DY2">
        <v>100.28100000000001</v>
      </c>
      <c r="DZ2">
        <v>100.035</v>
      </c>
      <c r="EA2">
        <v>100.035</v>
      </c>
      <c r="EB2">
        <v>99.779999999999987</v>
      </c>
      <c r="EC2">
        <v>99.779999999999987</v>
      </c>
      <c r="ED2">
        <v>92.323999999999998</v>
      </c>
      <c r="EE2">
        <v>92.323999999999998</v>
      </c>
      <c r="EF2">
        <v>99.143000000000001</v>
      </c>
      <c r="EG2">
        <v>99.143000000000001</v>
      </c>
      <c r="EH2">
        <v>100.729</v>
      </c>
      <c r="EI2">
        <v>96.618000000000009</v>
      </c>
      <c r="EJ2">
        <v>96.618000000000009</v>
      </c>
      <c r="EK2">
        <v>83.25800000000001</v>
      </c>
      <c r="EL2">
        <v>83.877999999999986</v>
      </c>
      <c r="EM2">
        <v>83.877999999999986</v>
      </c>
      <c r="EN2">
        <v>99.975000000000009</v>
      </c>
      <c r="EO2">
        <v>100.22599999999998</v>
      </c>
      <c r="EP2">
        <v>101.17999999999999</v>
      </c>
      <c r="EQ2">
        <v>79.572000000000003</v>
      </c>
      <c r="ER2">
        <v>79.572000000000003</v>
      </c>
      <c r="ES2">
        <v>100.08999999999999</v>
      </c>
      <c r="ET2">
        <v>100.08999999999999</v>
      </c>
      <c r="EU2">
        <v>99.421000000000006</v>
      </c>
      <c r="EV2">
        <v>99.421000000000006</v>
      </c>
      <c r="EW2">
        <v>100.593</v>
      </c>
      <c r="EX2">
        <v>88.236999999999995</v>
      </c>
      <c r="EY2">
        <v>102.554</v>
      </c>
      <c r="EZ2">
        <v>99.943999999999988</v>
      </c>
      <c r="FA2">
        <v>90.926000000000002</v>
      </c>
      <c r="FB2">
        <v>90.926000000000002</v>
      </c>
      <c r="FC2">
        <v>81.674999999999997</v>
      </c>
      <c r="FD2">
        <v>81.674999999999997</v>
      </c>
      <c r="FE2">
        <v>91.796999999999983</v>
      </c>
      <c r="FF2">
        <v>91.796999999999983</v>
      </c>
      <c r="FG2">
        <v>98.04000000000002</v>
      </c>
      <c r="FH2">
        <v>98.04000000000002</v>
      </c>
      <c r="FI2">
        <v>99.921999999999983</v>
      </c>
      <c r="FJ2">
        <v>99.921999999999983</v>
      </c>
      <c r="FK2">
        <v>100.20500000000001</v>
      </c>
      <c r="FL2">
        <v>100.20500000000001</v>
      </c>
      <c r="FM2">
        <v>98.272999999999996</v>
      </c>
      <c r="FN2">
        <v>111.312</v>
      </c>
      <c r="FO2">
        <v>97.161000000000001</v>
      </c>
      <c r="FP2">
        <v>97.161000000000001</v>
      </c>
      <c r="FQ2">
        <v>94.051000000000002</v>
      </c>
      <c r="FR2">
        <v>108.816</v>
      </c>
      <c r="FS2">
        <v>100.02</v>
      </c>
      <c r="FT2">
        <v>85.941999999999993</v>
      </c>
      <c r="FU2">
        <v>85.941999999999993</v>
      </c>
      <c r="FV2">
        <v>94.938000000000002</v>
      </c>
      <c r="FW2">
        <v>94.682999999999993</v>
      </c>
      <c r="FX2">
        <v>95.938999999999993</v>
      </c>
      <c r="FY2">
        <v>89.036000000000001</v>
      </c>
      <c r="FZ2">
        <v>79.788999999999987</v>
      </c>
      <c r="GA2">
        <v>79.788999999999987</v>
      </c>
      <c r="GB2">
        <v>90.87</v>
      </c>
      <c r="GC2">
        <v>90.87</v>
      </c>
      <c r="GD2">
        <v>95.202999999999989</v>
      </c>
      <c r="GE2">
        <v>89.454000000000008</v>
      </c>
      <c r="GF2">
        <v>107.283</v>
      </c>
      <c r="GG2">
        <v>98.753000000000014</v>
      </c>
      <c r="GH2">
        <v>95.042999999999992</v>
      </c>
      <c r="GI2">
        <v>95.042999999999992</v>
      </c>
      <c r="GJ2">
        <v>91.016999999999982</v>
      </c>
      <c r="GK2">
        <v>91.016999999999982</v>
      </c>
      <c r="GL2">
        <v>106.91800000000001</v>
      </c>
      <c r="GM2">
        <v>98.40100000000001</v>
      </c>
      <c r="GN2">
        <v>98.40100000000001</v>
      </c>
      <c r="GO2">
        <v>96.414999999999992</v>
      </c>
      <c r="GP2">
        <v>92.942999999999998</v>
      </c>
      <c r="GQ2">
        <v>95.265000000000001</v>
      </c>
      <c r="GR2">
        <v>95.265000000000001</v>
      </c>
      <c r="GS2">
        <v>100.42100000000001</v>
      </c>
      <c r="GT2">
        <v>100.42100000000001</v>
      </c>
      <c r="GU2" t="e" vm="1">
        <v>#VALUE!</v>
      </c>
      <c r="GV2">
        <v>103.04599999999999</v>
      </c>
      <c r="GW2">
        <v>102.21799999999999</v>
      </c>
      <c r="GX2">
        <v>102.21799999999999</v>
      </c>
      <c r="GY2">
        <v>105.65100000000001</v>
      </c>
      <c r="GZ2">
        <v>100.777</v>
      </c>
      <c r="HA2">
        <v>100.777</v>
      </c>
      <c r="HB2">
        <v>114.342</v>
      </c>
      <c r="HC2">
        <v>107.252</v>
      </c>
      <c r="HD2">
        <v>100.297</v>
      </c>
      <c r="HE2">
        <v>91.472000000000008</v>
      </c>
      <c r="HF2">
        <v>100.12</v>
      </c>
      <c r="HG2">
        <v>100.054</v>
      </c>
      <c r="HH2">
        <v>99.749000000000009</v>
      </c>
      <c r="HI2">
        <v>99.749000000000009</v>
      </c>
      <c r="HJ2">
        <v>81.691000000000003</v>
      </c>
      <c r="HK2">
        <v>92.063999999999993</v>
      </c>
      <c r="HL2">
        <v>84.441000000000017</v>
      </c>
      <c r="HM2">
        <v>101.36299999999999</v>
      </c>
      <c r="HN2">
        <v>99.349000000000004</v>
      </c>
      <c r="HO2">
        <v>93.299000000000007</v>
      </c>
      <c r="HP2">
        <v>98.554000000000002</v>
      </c>
      <c r="HQ2">
        <v>107.12799999999999</v>
      </c>
      <c r="HR2">
        <v>96.677000000000007</v>
      </c>
      <c r="HS2">
        <v>112.529</v>
      </c>
      <c r="HT2">
        <v>83.410999999999987</v>
      </c>
      <c r="HU2">
        <v>98.268999999999991</v>
      </c>
      <c r="HV2">
        <v>98.268999999999991</v>
      </c>
      <c r="HW2">
        <v>100.42400000000001</v>
      </c>
      <c r="HX2">
        <v>100.42400000000001</v>
      </c>
      <c r="HY2">
        <v>99.560999999999993</v>
      </c>
      <c r="HZ2">
        <v>99.560999999999993</v>
      </c>
      <c r="IA2">
        <v>100.42400000000001</v>
      </c>
      <c r="IB2">
        <v>100.42400000000001</v>
      </c>
      <c r="IC2">
        <v>99.560999999999993</v>
      </c>
      <c r="ID2">
        <v>99.560999999999993</v>
      </c>
    </row>
    <row r="3" spans="1:238" x14ac:dyDescent="0.2">
      <c r="A3" s="3">
        <v>45355</v>
      </c>
      <c r="B3">
        <v>98.46</v>
      </c>
      <c r="C3">
        <v>97.819000000000017</v>
      </c>
      <c r="D3">
        <v>97.819000000000017</v>
      </c>
      <c r="E3">
        <v>119.197</v>
      </c>
      <c r="F3">
        <v>107.48499999999999</v>
      </c>
      <c r="G3">
        <v>102.06299999999999</v>
      </c>
      <c r="H3">
        <v>98.893000000000015</v>
      </c>
      <c r="I3">
        <v>109.20499999999998</v>
      </c>
      <c r="J3">
        <v>109.20499999999998</v>
      </c>
      <c r="K3">
        <v>100.44</v>
      </c>
      <c r="L3">
        <v>95.096000000000004</v>
      </c>
      <c r="M3">
        <v>94.384999999999991</v>
      </c>
      <c r="N3">
        <v>94.384999999999991</v>
      </c>
      <c r="O3">
        <v>87.067000000000007</v>
      </c>
      <c r="P3">
        <v>87.067000000000007</v>
      </c>
      <c r="Q3">
        <v>106.07499999999999</v>
      </c>
      <c r="R3">
        <v>101.601</v>
      </c>
      <c r="S3">
        <v>95.878000000000014</v>
      </c>
      <c r="T3">
        <v>100.25399999999999</v>
      </c>
      <c r="U3">
        <v>100.96799999999999</v>
      </c>
      <c r="V3">
        <v>100.27399999999999</v>
      </c>
      <c r="W3">
        <v>100.27399999999999</v>
      </c>
      <c r="X3">
        <f>PRICE!X3+(PRICE!X3-BID!X3)</f>
        <v>89.786999999999992</v>
      </c>
      <c r="Y3">
        <f>PRICE!Y3+(PRICE!Y3-BID!Y3)</f>
        <v>89.786999999999992</v>
      </c>
      <c r="Z3">
        <v>99.622000000000014</v>
      </c>
      <c r="AA3">
        <v>92.518000000000001</v>
      </c>
      <c r="AB3">
        <v>92.518000000000001</v>
      </c>
      <c r="AC3">
        <v>100.494</v>
      </c>
      <c r="AD3">
        <v>91.79</v>
      </c>
      <c r="AE3">
        <v>100.22500000000001</v>
      </c>
      <c r="AF3">
        <v>99.591000000000008</v>
      </c>
      <c r="AG3">
        <v>91.510999999999996</v>
      </c>
      <c r="AH3">
        <v>94.729000000000013</v>
      </c>
      <c r="AI3">
        <v>100.008</v>
      </c>
      <c r="AJ3">
        <v>100.434</v>
      </c>
      <c r="AK3">
        <v>99.653999999999996</v>
      </c>
      <c r="AL3">
        <v>99.067000000000007</v>
      </c>
      <c r="AM3">
        <v>92.927000000000007</v>
      </c>
      <c r="AN3">
        <v>102.93900000000001</v>
      </c>
      <c r="AO3">
        <v>102.93900000000001</v>
      </c>
      <c r="AP3">
        <v>99.47</v>
      </c>
      <c r="AQ3">
        <v>100.271</v>
      </c>
      <c r="AR3">
        <v>96.721000000000004</v>
      </c>
      <c r="AS3">
        <v>96.622000000000014</v>
      </c>
      <c r="AT3">
        <v>93.308000000000007</v>
      </c>
      <c r="AU3">
        <v>90.728000000000009</v>
      </c>
      <c r="AV3">
        <v>90.728000000000009</v>
      </c>
      <c r="AW3">
        <v>87.128</v>
      </c>
      <c r="AX3">
        <v>87.128</v>
      </c>
      <c r="AY3">
        <v>118.88900000000001</v>
      </c>
      <c r="AZ3">
        <v>-87.433000000000007</v>
      </c>
      <c r="BA3">
        <v>104.608</v>
      </c>
      <c r="BB3">
        <v>106.49199999999999</v>
      </c>
      <c r="BC3">
        <v>100.154</v>
      </c>
      <c r="BD3">
        <v>100.42100000000001</v>
      </c>
      <c r="BE3">
        <v>100.42100000000001</v>
      </c>
      <c r="BF3">
        <v>99.911999999999992</v>
      </c>
      <c r="BG3">
        <v>99.911999999999992</v>
      </c>
      <c r="BH3">
        <v>101.684</v>
      </c>
      <c r="BI3">
        <v>101.50999999999999</v>
      </c>
      <c r="BJ3">
        <v>107.871</v>
      </c>
      <c r="BK3">
        <v>100.40800000000002</v>
      </c>
      <c r="BL3">
        <v>99.764999999999986</v>
      </c>
      <c r="BM3">
        <v>109.92</v>
      </c>
      <c r="BN3">
        <v>101.38500000000001</v>
      </c>
      <c r="BO3">
        <v>105.70899999999999</v>
      </c>
      <c r="BP3">
        <v>101.499</v>
      </c>
      <c r="BQ3">
        <v>99.535999999999987</v>
      </c>
      <c r="BR3">
        <v>99.622</v>
      </c>
      <c r="BS3">
        <v>98.948000000000008</v>
      </c>
      <c r="BT3">
        <v>100.23499999999999</v>
      </c>
      <c r="BU3">
        <v>99.702999999999989</v>
      </c>
      <c r="BV3">
        <v>102.18099999999998</v>
      </c>
      <c r="BW3">
        <v>98.415999999999997</v>
      </c>
      <c r="BX3">
        <v>100.02</v>
      </c>
      <c r="BY3">
        <v>100.02</v>
      </c>
      <c r="BZ3">
        <v>102.34</v>
      </c>
      <c r="CA3">
        <v>104.696</v>
      </c>
      <c r="CB3">
        <v>98.516000000000005</v>
      </c>
      <c r="CC3">
        <v>100.25099999999999</v>
      </c>
      <c r="CD3">
        <v>99.963999999999999</v>
      </c>
      <c r="CE3">
        <v>99.963999999999999</v>
      </c>
      <c r="CF3">
        <v>92.435999999999993</v>
      </c>
      <c r="CG3">
        <v>92.435999999999993</v>
      </c>
      <c r="CH3">
        <v>89.19</v>
      </c>
      <c r="CI3">
        <v>89.19</v>
      </c>
      <c r="CJ3">
        <v>102.43399999999998</v>
      </c>
      <c r="CK3">
        <v>81.595000000000013</v>
      </c>
      <c r="CL3">
        <v>100.566</v>
      </c>
      <c r="CM3">
        <v>101.02599999999998</v>
      </c>
      <c r="CN3">
        <v>101.24999999999999</v>
      </c>
      <c r="CO3">
        <v>89.309000000000012</v>
      </c>
      <c r="CP3">
        <v>101.64499999999998</v>
      </c>
      <c r="CQ3">
        <v>99.777000000000001</v>
      </c>
      <c r="CR3">
        <v>99.777000000000001</v>
      </c>
      <c r="CS3">
        <v>103.74499999999999</v>
      </c>
      <c r="CT3">
        <v>91.686000000000007</v>
      </c>
      <c r="CU3">
        <v>94.704999999999998</v>
      </c>
      <c r="CV3">
        <v>97.300000000000011</v>
      </c>
      <c r="CW3">
        <v>100.45499999999998</v>
      </c>
      <c r="CX3">
        <v>-107.562</v>
      </c>
      <c r="CY3">
        <v>101.11500000000001</v>
      </c>
      <c r="CZ3">
        <v>90.059999999999988</v>
      </c>
      <c r="DA3">
        <v>99.981999999999999</v>
      </c>
      <c r="DB3">
        <v>99.981999999999999</v>
      </c>
      <c r="DC3">
        <v>100.01100000000001</v>
      </c>
      <c r="DD3">
        <v>100.01100000000001</v>
      </c>
      <c r="DE3">
        <v>99.582000000000008</v>
      </c>
      <c r="DF3">
        <v>100.292</v>
      </c>
      <c r="DG3">
        <v>100.39400000000001</v>
      </c>
      <c r="DH3">
        <v>107.73100000000001</v>
      </c>
      <c r="DI3">
        <v>99.852999999999994</v>
      </c>
      <c r="DJ3">
        <v>99.852999999999994</v>
      </c>
      <c r="DK3">
        <v>87.673999999999992</v>
      </c>
      <c r="DL3">
        <v>93.763000000000005</v>
      </c>
      <c r="DM3">
        <v>82.864999999999995</v>
      </c>
      <c r="DN3">
        <v>82.864999999999995</v>
      </c>
      <c r="DO3">
        <v>96.134</v>
      </c>
      <c r="DP3">
        <v>107.25700000000002</v>
      </c>
      <c r="DQ3">
        <v>106.736</v>
      </c>
      <c r="DR3">
        <v>98.004000000000005</v>
      </c>
      <c r="DS3">
        <v>91.860000000000014</v>
      </c>
      <c r="DT3">
        <v>99.656000000000006</v>
      </c>
      <c r="DU3">
        <v>99.656000000000006</v>
      </c>
      <c r="DV3">
        <v>99.875999999999991</v>
      </c>
      <c r="DW3">
        <v>99.875999999999991</v>
      </c>
      <c r="DX3">
        <v>100.214</v>
      </c>
      <c r="DY3">
        <v>100.214</v>
      </c>
      <c r="DZ3">
        <v>100.319</v>
      </c>
      <c r="EA3">
        <v>100.319</v>
      </c>
      <c r="EB3">
        <v>99.662000000000006</v>
      </c>
      <c r="EC3">
        <v>99.662000000000006</v>
      </c>
      <c r="ED3">
        <v>91.731000000000009</v>
      </c>
      <c r="EE3">
        <v>91.731000000000009</v>
      </c>
      <c r="EF3">
        <v>99.362000000000009</v>
      </c>
      <c r="EG3">
        <v>99.362000000000009</v>
      </c>
      <c r="EH3">
        <v>100.87100000000001</v>
      </c>
      <c r="EI3">
        <v>96.453999999999994</v>
      </c>
      <c r="EJ3">
        <v>96.453999999999994</v>
      </c>
      <c r="EK3">
        <v>83.094999999999985</v>
      </c>
      <c r="EL3">
        <v>83.679999999999993</v>
      </c>
      <c r="EM3">
        <v>83.679999999999993</v>
      </c>
      <c r="EN3">
        <v>99.74</v>
      </c>
      <c r="EO3">
        <v>100.071</v>
      </c>
      <c r="EP3">
        <v>101.355</v>
      </c>
      <c r="EQ3">
        <v>79.312999999999988</v>
      </c>
      <c r="ER3">
        <v>79.312999999999988</v>
      </c>
      <c r="ES3">
        <v>100.30800000000001</v>
      </c>
      <c r="ET3">
        <v>100.30800000000001</v>
      </c>
      <c r="EU3">
        <v>99.819000000000003</v>
      </c>
      <c r="EV3">
        <v>99.819000000000003</v>
      </c>
      <c r="EW3">
        <v>99.91</v>
      </c>
      <c r="EX3">
        <v>88.124000000000009</v>
      </c>
      <c r="EY3">
        <v>102.45000000000002</v>
      </c>
      <c r="EZ3">
        <v>99.836999999999989</v>
      </c>
      <c r="FA3">
        <v>90.698999999999984</v>
      </c>
      <c r="FB3">
        <v>90.698999999999984</v>
      </c>
      <c r="FC3">
        <v>81.491</v>
      </c>
      <c r="FD3">
        <v>81.491</v>
      </c>
      <c r="FE3">
        <v>91.60799999999999</v>
      </c>
      <c r="FF3">
        <v>91.60799999999999</v>
      </c>
      <c r="FG3">
        <v>97.846999999999994</v>
      </c>
      <c r="FH3">
        <v>97.846999999999994</v>
      </c>
      <c r="FI3">
        <v>100.056</v>
      </c>
      <c r="FJ3">
        <v>100.056</v>
      </c>
      <c r="FK3">
        <v>100.414</v>
      </c>
      <c r="FL3">
        <v>100.414</v>
      </c>
      <c r="FM3">
        <v>98.144999999999996</v>
      </c>
      <c r="FN3">
        <v>110.83800000000001</v>
      </c>
      <c r="FO3">
        <v>97.07</v>
      </c>
      <c r="FP3">
        <v>97.07</v>
      </c>
      <c r="FQ3">
        <v>93.631</v>
      </c>
      <c r="FR3">
        <v>108.40300000000002</v>
      </c>
      <c r="FS3">
        <v>99.955000000000013</v>
      </c>
      <c r="FT3">
        <v>85.784999999999997</v>
      </c>
      <c r="FU3">
        <v>85.784999999999997</v>
      </c>
      <c r="FV3">
        <v>95.063999999999993</v>
      </c>
      <c r="FW3">
        <v>94.62700000000001</v>
      </c>
      <c r="FX3">
        <v>95.863</v>
      </c>
      <c r="FY3">
        <v>88.765000000000001</v>
      </c>
      <c r="FZ3">
        <v>79.942999999999998</v>
      </c>
      <c r="GA3">
        <v>79.942999999999998</v>
      </c>
      <c r="GB3">
        <v>90.852000000000004</v>
      </c>
      <c r="GC3">
        <v>90.852000000000004</v>
      </c>
      <c r="GD3">
        <v>94.99199999999999</v>
      </c>
      <c r="GE3">
        <v>89.518000000000015</v>
      </c>
      <c r="GF3">
        <v>106.27300000000001</v>
      </c>
      <c r="GG3">
        <v>98.835999999999984</v>
      </c>
      <c r="GH3">
        <v>94.785000000000011</v>
      </c>
      <c r="GI3">
        <v>94.785000000000011</v>
      </c>
      <c r="GJ3">
        <v>90.902000000000001</v>
      </c>
      <c r="GK3">
        <v>90.902000000000001</v>
      </c>
      <c r="GL3">
        <v>107.795</v>
      </c>
      <c r="GM3">
        <v>98.128000000000014</v>
      </c>
      <c r="GN3">
        <v>98.128000000000014</v>
      </c>
      <c r="GO3">
        <v>96.557999999999993</v>
      </c>
      <c r="GP3">
        <v>92.826999999999998</v>
      </c>
      <c r="GQ3">
        <v>95.00800000000001</v>
      </c>
      <c r="GR3">
        <v>95.00800000000001</v>
      </c>
      <c r="GS3">
        <v>99.975000000000009</v>
      </c>
      <c r="GT3">
        <v>99.975000000000009</v>
      </c>
      <c r="GU3">
        <v>-99.078000000000003</v>
      </c>
      <c r="GV3">
        <v>100.01700000000001</v>
      </c>
      <c r="GW3">
        <v>102.11100000000002</v>
      </c>
      <c r="GX3">
        <v>102.11100000000002</v>
      </c>
      <c r="GY3">
        <v>105.34699999999999</v>
      </c>
      <c r="GZ3">
        <v>100.72400000000002</v>
      </c>
      <c r="HA3">
        <v>100.72400000000002</v>
      </c>
      <c r="HB3">
        <v>114.23400000000001</v>
      </c>
      <c r="HC3">
        <v>107.66</v>
      </c>
      <c r="HD3">
        <v>100.35300000000001</v>
      </c>
      <c r="HE3">
        <v>91.189000000000007</v>
      </c>
      <c r="HF3">
        <v>100.264</v>
      </c>
      <c r="HG3">
        <v>99.933999999999997</v>
      </c>
      <c r="HH3">
        <v>99.58</v>
      </c>
      <c r="HI3">
        <v>99.58</v>
      </c>
      <c r="HJ3">
        <v>81.527000000000001</v>
      </c>
      <c r="HK3">
        <v>91.957999999999998</v>
      </c>
      <c r="HL3">
        <v>84.378999999999991</v>
      </c>
      <c r="HM3">
        <v>101.20400000000001</v>
      </c>
      <c r="HN3">
        <v>99.211999999999989</v>
      </c>
      <c r="HO3">
        <v>93.181999999999988</v>
      </c>
      <c r="HP3">
        <v>98.494000000000014</v>
      </c>
      <c r="HQ3">
        <v>106.82199999999999</v>
      </c>
      <c r="HR3">
        <v>96.369</v>
      </c>
      <c r="HS3">
        <v>112.461</v>
      </c>
      <c r="HT3">
        <v>83.225999999999999</v>
      </c>
      <c r="HU3">
        <v>98.141000000000005</v>
      </c>
      <c r="HV3">
        <v>98.141000000000005</v>
      </c>
      <c r="HW3">
        <v>100.232</v>
      </c>
      <c r="HX3">
        <v>100.232</v>
      </c>
      <c r="HY3">
        <v>99.442999999999998</v>
      </c>
      <c r="HZ3">
        <v>99.442999999999998</v>
      </c>
      <c r="IA3">
        <v>100.232</v>
      </c>
      <c r="IB3">
        <v>100.232</v>
      </c>
      <c r="IC3">
        <v>99.442999999999998</v>
      </c>
      <c r="ID3">
        <v>99.442999999999998</v>
      </c>
    </row>
    <row r="4" spans="1:238" x14ac:dyDescent="0.2">
      <c r="A4" s="3">
        <v>45356</v>
      </c>
      <c r="B4">
        <v>98.537999999999997</v>
      </c>
      <c r="C4">
        <v>97.927000000000007</v>
      </c>
      <c r="D4">
        <v>97.927000000000007</v>
      </c>
      <c r="E4">
        <v>118.63100000000001</v>
      </c>
      <c r="F4">
        <v>108.15</v>
      </c>
      <c r="G4">
        <v>101.968</v>
      </c>
      <c r="H4">
        <v>98.953000000000003</v>
      </c>
      <c r="I4">
        <v>109.569</v>
      </c>
      <c r="J4">
        <v>109.569</v>
      </c>
      <c r="K4">
        <v>100.48400000000001</v>
      </c>
      <c r="L4">
        <v>95.180999999999997</v>
      </c>
      <c r="M4">
        <v>94.596000000000004</v>
      </c>
      <c r="N4">
        <v>94.596000000000004</v>
      </c>
      <c r="O4">
        <v>87.44</v>
      </c>
      <c r="P4">
        <v>87.44</v>
      </c>
      <c r="Q4">
        <v>105.78099999999999</v>
      </c>
      <c r="R4">
        <v>101.488</v>
      </c>
      <c r="S4">
        <v>95.563000000000002</v>
      </c>
      <c r="T4">
        <v>100.428</v>
      </c>
      <c r="U4">
        <v>100.824</v>
      </c>
      <c r="V4">
        <v>100.22500000000001</v>
      </c>
      <c r="W4">
        <v>100.22500000000001</v>
      </c>
      <c r="X4">
        <f>PRICE!X4+(PRICE!X4-BID!X4)</f>
        <v>90.005999999999986</v>
      </c>
      <c r="Y4">
        <f>PRICE!Y4+(PRICE!Y4-BID!Y4)</f>
        <v>90.005999999999986</v>
      </c>
      <c r="Z4">
        <v>99.7</v>
      </c>
      <c r="AA4">
        <v>92.649999999999991</v>
      </c>
      <c r="AB4">
        <v>92.649999999999991</v>
      </c>
      <c r="AC4">
        <v>100.50099999999999</v>
      </c>
      <c r="AD4">
        <v>92.04000000000002</v>
      </c>
      <c r="AE4">
        <v>100.29100000000001</v>
      </c>
      <c r="AF4">
        <v>100.273</v>
      </c>
      <c r="AG4">
        <v>91.488</v>
      </c>
      <c r="AH4">
        <v>94.97399999999999</v>
      </c>
      <c r="AI4">
        <v>100.044</v>
      </c>
      <c r="AJ4">
        <v>100.47799999999999</v>
      </c>
      <c r="AK4">
        <v>99.561999999999983</v>
      </c>
      <c r="AL4">
        <v>98.927999999999983</v>
      </c>
      <c r="AM4">
        <v>93.227999999999994</v>
      </c>
      <c r="AN4">
        <v>102.858</v>
      </c>
      <c r="AO4">
        <v>102.858</v>
      </c>
      <c r="AP4">
        <v>99.468999999999994</v>
      </c>
      <c r="AQ4">
        <v>100.31299999999999</v>
      </c>
      <c r="AR4">
        <v>96.912999999999997</v>
      </c>
      <c r="AS4">
        <v>96.816999999999993</v>
      </c>
      <c r="AT4">
        <v>93.424999999999997</v>
      </c>
      <c r="AU4">
        <v>90.924000000000007</v>
      </c>
      <c r="AV4">
        <v>90.924000000000007</v>
      </c>
      <c r="AW4">
        <v>87.822000000000003</v>
      </c>
      <c r="AX4">
        <v>87.822000000000003</v>
      </c>
      <c r="AY4">
        <v>119.50399999999999</v>
      </c>
      <c r="AZ4">
        <v>-87.58</v>
      </c>
      <c r="BA4">
        <v>104.66500000000001</v>
      </c>
      <c r="BB4">
        <v>107.018</v>
      </c>
      <c r="BC4">
        <v>100.24799999999999</v>
      </c>
      <c r="BD4">
        <v>100.54</v>
      </c>
      <c r="BE4">
        <v>100.54</v>
      </c>
      <c r="BF4">
        <v>99.928999999999988</v>
      </c>
      <c r="BG4">
        <v>99.928999999999988</v>
      </c>
      <c r="BH4">
        <v>101.577</v>
      </c>
      <c r="BI4">
        <v>101.27499999999999</v>
      </c>
      <c r="BJ4">
        <v>107.88799999999999</v>
      </c>
      <c r="BK4">
        <v>100.081</v>
      </c>
      <c r="BL4">
        <v>99.853999999999999</v>
      </c>
      <c r="BM4">
        <v>110.24900000000001</v>
      </c>
      <c r="BN4">
        <v>101.51499999999999</v>
      </c>
      <c r="BO4">
        <v>106.011</v>
      </c>
      <c r="BP4">
        <v>101.42699999999999</v>
      </c>
      <c r="BQ4">
        <v>99.387999999999991</v>
      </c>
      <c r="BR4">
        <v>99.745999999999995</v>
      </c>
      <c r="BS4">
        <v>98.997000000000014</v>
      </c>
      <c r="BT4">
        <v>100.39000000000001</v>
      </c>
      <c r="BU4">
        <v>99.654999999999987</v>
      </c>
      <c r="BV4">
        <v>102.55699999999999</v>
      </c>
      <c r="BW4">
        <v>109.73</v>
      </c>
      <c r="BX4">
        <v>99.775000000000006</v>
      </c>
      <c r="BY4">
        <v>99.775000000000006</v>
      </c>
      <c r="BZ4">
        <v>102.495</v>
      </c>
      <c r="CA4">
        <v>104.83200000000001</v>
      </c>
      <c r="CB4">
        <v>98.843000000000018</v>
      </c>
      <c r="CC4">
        <v>100.32000000000001</v>
      </c>
      <c r="CD4">
        <v>99.825000000000017</v>
      </c>
      <c r="CE4">
        <v>99.825000000000017</v>
      </c>
      <c r="CF4">
        <v>92.596000000000004</v>
      </c>
      <c r="CG4">
        <v>92.596000000000004</v>
      </c>
      <c r="CH4">
        <v>89.409000000000006</v>
      </c>
      <c r="CI4">
        <v>89.409000000000006</v>
      </c>
      <c r="CJ4">
        <v>102.142</v>
      </c>
      <c r="CK4">
        <v>82.021999999999991</v>
      </c>
      <c r="CL4">
        <v>100.203</v>
      </c>
      <c r="CM4">
        <v>100.785</v>
      </c>
      <c r="CN4">
        <v>101.10100000000001</v>
      </c>
      <c r="CO4">
        <v>89.584999999999994</v>
      </c>
      <c r="CP4">
        <v>101.61599999999999</v>
      </c>
      <c r="CQ4">
        <v>99.71</v>
      </c>
      <c r="CR4">
        <v>99.71</v>
      </c>
      <c r="CS4">
        <v>103.66200000000001</v>
      </c>
      <c r="CT4">
        <v>91.64700000000002</v>
      </c>
      <c r="CU4">
        <v>94.88600000000001</v>
      </c>
      <c r="CV4">
        <v>97.406999999999982</v>
      </c>
      <c r="CW4">
        <v>100.517</v>
      </c>
      <c r="CX4">
        <v>-107.68600000000001</v>
      </c>
      <c r="CY4">
        <v>101.26299999999999</v>
      </c>
      <c r="CZ4">
        <v>89.869</v>
      </c>
      <c r="DA4">
        <v>100.239</v>
      </c>
      <c r="DB4">
        <v>100.239</v>
      </c>
      <c r="DC4">
        <v>100.32400000000001</v>
      </c>
      <c r="DD4">
        <v>100.32400000000001</v>
      </c>
      <c r="DE4">
        <v>99.458000000000013</v>
      </c>
      <c r="DF4">
        <v>100.94600000000001</v>
      </c>
      <c r="DG4">
        <v>100.49000000000001</v>
      </c>
      <c r="DH4">
        <v>107.96799999999999</v>
      </c>
      <c r="DI4">
        <v>99.66</v>
      </c>
      <c r="DJ4">
        <v>99.66</v>
      </c>
      <c r="DK4">
        <v>87.862999999999985</v>
      </c>
      <c r="DL4">
        <v>94.082999999999984</v>
      </c>
      <c r="DM4">
        <v>83.171000000000006</v>
      </c>
      <c r="DN4">
        <v>83.171000000000006</v>
      </c>
      <c r="DO4">
        <v>96.224000000000004</v>
      </c>
      <c r="DP4">
        <v>107.38499999999999</v>
      </c>
      <c r="DQ4">
        <v>106.874</v>
      </c>
      <c r="DR4">
        <v>98.222999999999999</v>
      </c>
      <c r="DS4">
        <v>91.715999999999994</v>
      </c>
      <c r="DT4">
        <v>99.669000000000011</v>
      </c>
      <c r="DU4">
        <v>99.669000000000011</v>
      </c>
      <c r="DV4">
        <v>100.06699999999999</v>
      </c>
      <c r="DW4">
        <v>100.06699999999999</v>
      </c>
      <c r="DX4">
        <v>100.08499999999998</v>
      </c>
      <c r="DY4">
        <v>100.08499999999998</v>
      </c>
      <c r="DZ4">
        <v>100.577</v>
      </c>
      <c r="EA4">
        <v>100.577</v>
      </c>
      <c r="EB4">
        <v>99.72399999999999</v>
      </c>
      <c r="EC4">
        <v>99.72399999999999</v>
      </c>
      <c r="ED4">
        <v>91.791999999999987</v>
      </c>
      <c r="EE4">
        <v>91.791999999999987</v>
      </c>
      <c r="EF4">
        <v>99.188000000000017</v>
      </c>
      <c r="EG4">
        <v>99.188000000000017</v>
      </c>
      <c r="EH4">
        <v>100.726</v>
      </c>
      <c r="EI4">
        <v>96.556999999999988</v>
      </c>
      <c r="EJ4">
        <v>96.556999999999988</v>
      </c>
      <c r="EK4">
        <v>83.495999999999981</v>
      </c>
      <c r="EL4">
        <v>84.022000000000006</v>
      </c>
      <c r="EM4">
        <v>84.022000000000006</v>
      </c>
      <c r="EN4">
        <v>99.888000000000005</v>
      </c>
      <c r="EO4">
        <v>100.16799999999999</v>
      </c>
      <c r="EP4">
        <v>101.24299999999999</v>
      </c>
      <c r="EQ4">
        <v>79.602999999999994</v>
      </c>
      <c r="ER4">
        <v>79.602999999999994</v>
      </c>
      <c r="ES4">
        <v>100.261</v>
      </c>
      <c r="ET4">
        <v>100.261</v>
      </c>
      <c r="EU4">
        <v>99.744000000000014</v>
      </c>
      <c r="EV4">
        <v>99.744000000000014</v>
      </c>
      <c r="EW4">
        <v>100.51900000000001</v>
      </c>
      <c r="EX4">
        <v>88.347999999999999</v>
      </c>
      <c r="EY4">
        <v>102.38899999999998</v>
      </c>
      <c r="EZ4">
        <v>99.595999999999989</v>
      </c>
      <c r="FA4">
        <v>90.732000000000014</v>
      </c>
      <c r="FB4">
        <v>90.732000000000014</v>
      </c>
      <c r="FC4">
        <v>81.826999999999998</v>
      </c>
      <c r="FD4">
        <v>81.826999999999998</v>
      </c>
      <c r="FE4">
        <v>91.875000000000014</v>
      </c>
      <c r="FF4">
        <v>91.875000000000014</v>
      </c>
      <c r="FG4">
        <v>98.017999999999986</v>
      </c>
      <c r="FH4">
        <v>98.017999999999986</v>
      </c>
      <c r="FI4">
        <v>99.915999999999997</v>
      </c>
      <c r="FJ4">
        <v>99.915999999999997</v>
      </c>
      <c r="FK4">
        <v>100.39500000000001</v>
      </c>
      <c r="FL4">
        <v>100.39500000000001</v>
      </c>
      <c r="FM4">
        <v>98.25200000000001</v>
      </c>
      <c r="FN4">
        <v>111.069</v>
      </c>
      <c r="FO4">
        <v>97.234999999999985</v>
      </c>
      <c r="FP4">
        <v>97.234999999999985</v>
      </c>
      <c r="FQ4">
        <v>94.088000000000008</v>
      </c>
      <c r="FR4">
        <v>108.95400000000001</v>
      </c>
      <c r="FS4">
        <v>99.905000000000001</v>
      </c>
      <c r="FT4">
        <v>86.388000000000005</v>
      </c>
      <c r="FU4">
        <v>86.388000000000005</v>
      </c>
      <c r="FV4">
        <v>95.160000000000011</v>
      </c>
      <c r="FW4">
        <v>94.603999999999999</v>
      </c>
      <c r="FX4">
        <v>95.94</v>
      </c>
      <c r="FY4">
        <v>89.194000000000017</v>
      </c>
      <c r="FZ4">
        <v>80.332000000000008</v>
      </c>
      <c r="GA4">
        <v>80.332000000000008</v>
      </c>
      <c r="GB4">
        <v>90.826999999999998</v>
      </c>
      <c r="GC4">
        <v>90.826999999999998</v>
      </c>
      <c r="GD4">
        <v>95.024999999999991</v>
      </c>
      <c r="GE4">
        <v>89.729000000000013</v>
      </c>
      <c r="GF4">
        <v>107.07399999999998</v>
      </c>
      <c r="GG4">
        <v>99.00200000000001</v>
      </c>
      <c r="GH4">
        <v>94.912000000000006</v>
      </c>
      <c r="GI4">
        <v>94.912000000000006</v>
      </c>
      <c r="GJ4">
        <v>90.991000000000014</v>
      </c>
      <c r="GK4">
        <v>90.991000000000014</v>
      </c>
      <c r="GL4">
        <v>107.41100000000002</v>
      </c>
      <c r="GM4">
        <v>98.284000000000006</v>
      </c>
      <c r="GN4">
        <v>98.284000000000006</v>
      </c>
      <c r="GO4">
        <v>96.456000000000003</v>
      </c>
      <c r="GP4">
        <v>92.98299999999999</v>
      </c>
      <c r="GQ4">
        <v>95.185000000000002</v>
      </c>
      <c r="GR4">
        <v>95.185000000000002</v>
      </c>
      <c r="GS4">
        <v>99.980000000000018</v>
      </c>
      <c r="GT4">
        <v>99.980000000000018</v>
      </c>
      <c r="GU4">
        <v>-99.286000000000001</v>
      </c>
      <c r="GV4">
        <v>99.944000000000003</v>
      </c>
      <c r="GW4">
        <v>102.386</v>
      </c>
      <c r="GX4">
        <v>102.386</v>
      </c>
      <c r="GY4">
        <v>105.379</v>
      </c>
      <c r="GZ4">
        <v>100.71900000000001</v>
      </c>
      <c r="HA4">
        <v>100.71900000000001</v>
      </c>
      <c r="HB4">
        <v>114.762</v>
      </c>
      <c r="HC4">
        <v>107.601</v>
      </c>
      <c r="HD4">
        <v>100.325</v>
      </c>
      <c r="HE4">
        <v>91.303999999999988</v>
      </c>
      <c r="HF4">
        <v>100.15</v>
      </c>
      <c r="HG4">
        <v>100.15599999999999</v>
      </c>
      <c r="HH4">
        <v>99.640999999999991</v>
      </c>
      <c r="HI4">
        <v>99.640999999999991</v>
      </c>
      <c r="HJ4">
        <v>81.875000000000014</v>
      </c>
      <c r="HK4">
        <v>92.096000000000004</v>
      </c>
      <c r="HL4">
        <v>84.594000000000008</v>
      </c>
      <c r="HM4">
        <v>101.29100000000001</v>
      </c>
      <c r="HN4">
        <v>99.418000000000006</v>
      </c>
      <c r="HO4">
        <v>93.34</v>
      </c>
      <c r="HP4">
        <v>98.667999999999992</v>
      </c>
      <c r="HQ4">
        <v>107.256</v>
      </c>
      <c r="HR4">
        <v>96.411999999999992</v>
      </c>
      <c r="HS4">
        <v>112.62600000000002</v>
      </c>
      <c r="HT4">
        <v>83.60799999999999</v>
      </c>
      <c r="HU4">
        <v>98.334999999999994</v>
      </c>
      <c r="HV4">
        <v>98.334999999999994</v>
      </c>
      <c r="HW4">
        <v>100.56100000000001</v>
      </c>
      <c r="HX4">
        <v>100.56100000000001</v>
      </c>
      <c r="HY4">
        <v>99.640999999999991</v>
      </c>
      <c r="HZ4">
        <v>99.640999999999991</v>
      </c>
      <c r="IA4">
        <v>100.56100000000001</v>
      </c>
      <c r="IB4">
        <v>100.56100000000001</v>
      </c>
      <c r="IC4">
        <v>99.640999999999991</v>
      </c>
      <c r="ID4">
        <v>99.640999999999991</v>
      </c>
    </row>
    <row r="5" spans="1:238" x14ac:dyDescent="0.2">
      <c r="A5" s="3">
        <v>45357</v>
      </c>
      <c r="B5">
        <v>98.602999999999994</v>
      </c>
      <c r="C5">
        <v>97.960999999999984</v>
      </c>
      <c r="D5">
        <v>97.960999999999984</v>
      </c>
      <c r="E5">
        <v>118.94200000000001</v>
      </c>
      <c r="F5">
        <v>108.221</v>
      </c>
      <c r="G5">
        <v>102.01</v>
      </c>
      <c r="H5">
        <v>98.98299999999999</v>
      </c>
      <c r="I5">
        <v>110.036</v>
      </c>
      <c r="J5">
        <v>110.036</v>
      </c>
      <c r="K5">
        <v>100.59099999999998</v>
      </c>
      <c r="L5">
        <v>95.187000000000012</v>
      </c>
      <c r="M5">
        <v>94.695999999999998</v>
      </c>
      <c r="N5">
        <v>94.695999999999998</v>
      </c>
      <c r="O5">
        <v>87.765000000000015</v>
      </c>
      <c r="P5">
        <v>87.765000000000015</v>
      </c>
      <c r="Q5">
        <v>105.91500000000001</v>
      </c>
      <c r="R5">
        <v>101.547</v>
      </c>
      <c r="S5">
        <v>95.524999999999991</v>
      </c>
      <c r="T5">
        <v>100.205</v>
      </c>
      <c r="U5">
        <v>100.828</v>
      </c>
      <c r="V5">
        <v>100.261</v>
      </c>
      <c r="W5">
        <v>100.261</v>
      </c>
      <c r="X5">
        <f>PRICE!X5+(PRICE!X5-BID!X5)</f>
        <v>90.105999999999995</v>
      </c>
      <c r="Y5">
        <f>PRICE!Y5+(PRICE!Y5-BID!Y5)</f>
        <v>90.105999999999995</v>
      </c>
      <c r="Z5">
        <v>99.727999999999994</v>
      </c>
      <c r="AA5">
        <v>92.682999999999993</v>
      </c>
      <c r="AB5">
        <v>92.682999999999993</v>
      </c>
      <c r="AC5">
        <v>100.76900000000001</v>
      </c>
      <c r="AD5">
        <v>91.942000000000007</v>
      </c>
      <c r="AE5">
        <v>99.724999999999994</v>
      </c>
      <c r="AF5">
        <v>100.48300000000002</v>
      </c>
      <c r="AG5">
        <v>91.556000000000012</v>
      </c>
      <c r="AH5">
        <v>94.783000000000001</v>
      </c>
      <c r="AI5">
        <v>100.11199999999999</v>
      </c>
      <c r="AJ5">
        <v>100.10599999999999</v>
      </c>
      <c r="AK5">
        <v>99.575000000000003</v>
      </c>
      <c r="AL5">
        <v>98.984000000000009</v>
      </c>
      <c r="AM5">
        <v>93.193999999999988</v>
      </c>
      <c r="AN5">
        <v>102.98299999999999</v>
      </c>
      <c r="AO5">
        <v>102.98299999999999</v>
      </c>
      <c r="AP5">
        <v>99.503999999999991</v>
      </c>
      <c r="AQ5">
        <v>100.393</v>
      </c>
      <c r="AR5">
        <v>96.899000000000015</v>
      </c>
      <c r="AS5">
        <v>96.928000000000011</v>
      </c>
      <c r="AT5">
        <v>93.659000000000006</v>
      </c>
      <c r="AU5">
        <v>90.884</v>
      </c>
      <c r="AV5">
        <v>90.884</v>
      </c>
      <c r="AW5">
        <v>87.772999999999996</v>
      </c>
      <c r="AX5">
        <v>87.772999999999996</v>
      </c>
      <c r="AY5">
        <v>120.029</v>
      </c>
      <c r="AZ5">
        <v>-87.605999999999995</v>
      </c>
      <c r="BA5">
        <v>104.76599999999999</v>
      </c>
      <c r="BB5">
        <v>106.90100000000001</v>
      </c>
      <c r="BC5">
        <v>100.36499999999999</v>
      </c>
      <c r="BD5">
        <v>100.36800000000001</v>
      </c>
      <c r="BE5">
        <v>100.36800000000001</v>
      </c>
      <c r="BF5">
        <v>99.942999999999998</v>
      </c>
      <c r="BG5">
        <v>99.942999999999998</v>
      </c>
      <c r="BH5">
        <v>101.651</v>
      </c>
      <c r="BI5">
        <v>101.23299999999999</v>
      </c>
      <c r="BJ5">
        <v>108.18</v>
      </c>
      <c r="BK5">
        <v>99.764999999999986</v>
      </c>
      <c r="BL5">
        <v>99.908999999999992</v>
      </c>
      <c r="BM5">
        <v>109.90800000000002</v>
      </c>
      <c r="BN5">
        <v>101.529</v>
      </c>
      <c r="BO5">
        <v>105.89399999999999</v>
      </c>
      <c r="BP5">
        <v>101.33099999999999</v>
      </c>
      <c r="BQ5">
        <v>99.388999999999996</v>
      </c>
      <c r="BR5">
        <v>99.921000000000006</v>
      </c>
      <c r="BS5">
        <v>98.957000000000008</v>
      </c>
      <c r="BT5">
        <v>100.453</v>
      </c>
      <c r="BU5">
        <v>99.668999999999997</v>
      </c>
      <c r="BV5">
        <v>102.739</v>
      </c>
      <c r="BW5">
        <v>99.935000000000002</v>
      </c>
      <c r="BX5">
        <v>99.805000000000007</v>
      </c>
      <c r="BY5">
        <v>99.805000000000007</v>
      </c>
      <c r="BZ5">
        <v>102.506</v>
      </c>
      <c r="CA5">
        <v>104.875</v>
      </c>
      <c r="CB5">
        <v>98.990999999999985</v>
      </c>
      <c r="CC5">
        <v>100.384</v>
      </c>
      <c r="CD5">
        <v>99.986000000000004</v>
      </c>
      <c r="CE5">
        <v>99.986000000000004</v>
      </c>
      <c r="CF5">
        <v>92.570999999999998</v>
      </c>
      <c r="CG5">
        <v>92.570999999999998</v>
      </c>
      <c r="CH5">
        <v>89.576999999999984</v>
      </c>
      <c r="CI5">
        <v>89.576999999999984</v>
      </c>
      <c r="CJ5">
        <v>102.155</v>
      </c>
      <c r="CK5">
        <v>82.224000000000018</v>
      </c>
      <c r="CL5">
        <v>100.25700000000001</v>
      </c>
      <c r="CM5">
        <v>100.82499999999999</v>
      </c>
      <c r="CN5">
        <v>101.10000000000001</v>
      </c>
      <c r="CO5">
        <v>89.966000000000008</v>
      </c>
      <c r="CP5">
        <v>101.43199999999999</v>
      </c>
      <c r="CQ5">
        <v>99.790999999999997</v>
      </c>
      <c r="CR5">
        <v>99.790999999999997</v>
      </c>
      <c r="CS5">
        <v>103.73299999999999</v>
      </c>
      <c r="CT5">
        <v>91.700999999999993</v>
      </c>
      <c r="CU5">
        <v>95.254999999999995</v>
      </c>
      <c r="CV5">
        <v>97.849000000000004</v>
      </c>
      <c r="CW5">
        <v>100.72999999999999</v>
      </c>
      <c r="CX5">
        <v>-107.242</v>
      </c>
      <c r="CY5">
        <v>101.34300000000002</v>
      </c>
      <c r="CZ5">
        <v>89.866000000000014</v>
      </c>
      <c r="DA5">
        <v>100.46300000000001</v>
      </c>
      <c r="DB5">
        <v>100.46300000000001</v>
      </c>
      <c r="DC5">
        <v>100.62599999999999</v>
      </c>
      <c r="DD5">
        <v>100.62599999999999</v>
      </c>
      <c r="DE5">
        <v>99.174000000000007</v>
      </c>
      <c r="DF5">
        <v>100.59100000000001</v>
      </c>
      <c r="DG5">
        <v>100.51600000000001</v>
      </c>
      <c r="DH5">
        <v>107.76199999999999</v>
      </c>
      <c r="DI5">
        <v>99.814000000000007</v>
      </c>
      <c r="DJ5">
        <v>99.814000000000007</v>
      </c>
      <c r="DK5">
        <v>87.882999999999996</v>
      </c>
      <c r="DL5">
        <v>94.168999999999997</v>
      </c>
      <c r="DM5">
        <v>83.338999999999984</v>
      </c>
      <c r="DN5">
        <v>83.338999999999984</v>
      </c>
      <c r="DO5">
        <v>96.293999999999997</v>
      </c>
      <c r="DP5">
        <v>107.648</v>
      </c>
      <c r="DQ5">
        <v>106.95300000000002</v>
      </c>
      <c r="DR5">
        <v>98.023999999999987</v>
      </c>
      <c r="DS5">
        <v>91.531000000000006</v>
      </c>
      <c r="DT5">
        <v>99.709000000000003</v>
      </c>
      <c r="DU5">
        <v>99.709000000000003</v>
      </c>
      <c r="DV5">
        <v>100.21599999999999</v>
      </c>
      <c r="DW5">
        <v>100.21599999999999</v>
      </c>
      <c r="DX5">
        <v>100.12</v>
      </c>
      <c r="DY5">
        <v>100.12</v>
      </c>
      <c r="DZ5">
        <v>101.224</v>
      </c>
      <c r="EA5">
        <v>101.224</v>
      </c>
      <c r="EB5">
        <v>99.75200000000001</v>
      </c>
      <c r="EC5">
        <v>99.75200000000001</v>
      </c>
      <c r="ED5">
        <v>91.832000000000008</v>
      </c>
      <c r="EE5">
        <v>91.832000000000008</v>
      </c>
      <c r="EF5">
        <v>99.334999999999994</v>
      </c>
      <c r="EG5">
        <v>99.334999999999994</v>
      </c>
      <c r="EH5">
        <v>100.874</v>
      </c>
      <c r="EI5">
        <v>96.550000000000011</v>
      </c>
      <c r="EJ5">
        <v>96.550000000000011</v>
      </c>
      <c r="EK5">
        <v>83.631</v>
      </c>
      <c r="EL5">
        <v>84.246000000000009</v>
      </c>
      <c r="EM5">
        <v>84.246000000000009</v>
      </c>
      <c r="EN5">
        <v>100.04300000000001</v>
      </c>
      <c r="EO5">
        <v>100.18499999999999</v>
      </c>
      <c r="EP5">
        <v>101.23699999999999</v>
      </c>
      <c r="EQ5">
        <v>79.652000000000001</v>
      </c>
      <c r="ER5">
        <v>79.652000000000001</v>
      </c>
      <c r="ES5">
        <v>100.50800000000001</v>
      </c>
      <c r="ET5">
        <v>100.50800000000001</v>
      </c>
      <c r="EU5">
        <v>99.49799999999999</v>
      </c>
      <c r="EV5">
        <v>99.49799999999999</v>
      </c>
      <c r="EW5">
        <v>100.61799999999999</v>
      </c>
      <c r="EX5">
        <v>88.455999999999989</v>
      </c>
      <c r="EY5">
        <v>102.497</v>
      </c>
      <c r="EZ5">
        <v>99.594999999999999</v>
      </c>
      <c r="FA5">
        <v>90.821999999999989</v>
      </c>
      <c r="FB5">
        <v>90.821999999999989</v>
      </c>
      <c r="FC5">
        <v>82.100000000000009</v>
      </c>
      <c r="FD5">
        <v>82.100000000000009</v>
      </c>
      <c r="FE5">
        <v>91.807000000000002</v>
      </c>
      <c r="FF5">
        <v>91.807000000000002</v>
      </c>
      <c r="FG5">
        <v>98.085000000000008</v>
      </c>
      <c r="FH5">
        <v>98.085000000000008</v>
      </c>
      <c r="FI5">
        <v>99.519000000000005</v>
      </c>
      <c r="FJ5">
        <v>99.519000000000005</v>
      </c>
      <c r="FK5">
        <v>100.54900000000001</v>
      </c>
      <c r="FL5">
        <v>100.54900000000001</v>
      </c>
      <c r="FM5">
        <v>98.301000000000002</v>
      </c>
      <c r="FN5">
        <v>111.33500000000001</v>
      </c>
      <c r="FO5">
        <v>97.342000000000013</v>
      </c>
      <c r="FP5">
        <v>97.342000000000013</v>
      </c>
      <c r="FQ5">
        <v>94.404000000000011</v>
      </c>
      <c r="FR5">
        <v>109.36199999999998</v>
      </c>
      <c r="FS5">
        <v>99.878</v>
      </c>
      <c r="FT5">
        <v>86.239000000000019</v>
      </c>
      <c r="FU5">
        <v>86.239000000000019</v>
      </c>
      <c r="FV5">
        <v>95.289000000000001</v>
      </c>
      <c r="FW5">
        <v>94.760000000000019</v>
      </c>
      <c r="FX5">
        <v>95.924000000000007</v>
      </c>
      <c r="FY5">
        <v>89.563999999999993</v>
      </c>
      <c r="FZ5">
        <v>80.412999999999997</v>
      </c>
      <c r="GA5">
        <v>80.412999999999997</v>
      </c>
      <c r="GB5">
        <v>91.041000000000011</v>
      </c>
      <c r="GC5">
        <v>91.041000000000011</v>
      </c>
      <c r="GD5">
        <v>95.09</v>
      </c>
      <c r="GE5">
        <v>89.902999999999992</v>
      </c>
      <c r="GF5">
        <v>106.59900000000002</v>
      </c>
      <c r="GG5">
        <v>99.043999999999997</v>
      </c>
      <c r="GH5">
        <v>94.944999999999993</v>
      </c>
      <c r="GI5">
        <v>94.944999999999993</v>
      </c>
      <c r="GJ5">
        <v>91.103000000000009</v>
      </c>
      <c r="GK5">
        <v>91.103000000000009</v>
      </c>
      <c r="GL5">
        <v>107.756</v>
      </c>
      <c r="GM5">
        <v>98.327000000000012</v>
      </c>
      <c r="GN5">
        <v>98.327000000000012</v>
      </c>
      <c r="GO5">
        <v>96.510999999999996</v>
      </c>
      <c r="GP5">
        <v>93.007999999999996</v>
      </c>
      <c r="GQ5">
        <v>95.196999999999989</v>
      </c>
      <c r="GR5">
        <v>95.196999999999989</v>
      </c>
      <c r="GS5">
        <v>100.07600000000001</v>
      </c>
      <c r="GT5">
        <v>100.07600000000001</v>
      </c>
      <c r="GU5">
        <v>-99.332999999999998</v>
      </c>
      <c r="GV5">
        <v>99.312999999999988</v>
      </c>
      <c r="GW5">
        <v>102.42200000000001</v>
      </c>
      <c r="GX5">
        <v>102.42200000000001</v>
      </c>
      <c r="GY5">
        <v>105.367</v>
      </c>
      <c r="GZ5">
        <v>100.90100000000001</v>
      </c>
      <c r="HA5">
        <v>100.90100000000001</v>
      </c>
      <c r="HB5">
        <v>114.944</v>
      </c>
      <c r="HC5">
        <v>107.80400000000002</v>
      </c>
      <c r="HD5">
        <v>100.313</v>
      </c>
      <c r="HE5">
        <v>91.381</v>
      </c>
      <c r="HF5">
        <v>99.908999999999992</v>
      </c>
      <c r="HG5">
        <v>99.638000000000005</v>
      </c>
      <c r="HH5">
        <v>99.665999999999997</v>
      </c>
      <c r="HI5">
        <v>99.665999999999997</v>
      </c>
      <c r="HJ5">
        <v>82.058000000000007</v>
      </c>
      <c r="HK5">
        <v>92.061999999999998</v>
      </c>
      <c r="HL5">
        <v>84.899000000000001</v>
      </c>
      <c r="HM5">
        <v>101.32900000000001</v>
      </c>
      <c r="HN5">
        <v>99.822999999999993</v>
      </c>
      <c r="HO5">
        <v>93.368000000000009</v>
      </c>
      <c r="HP5">
        <v>98.673000000000002</v>
      </c>
      <c r="HQ5">
        <v>107.464</v>
      </c>
      <c r="HR5">
        <v>96.442000000000007</v>
      </c>
      <c r="HS5">
        <v>113.43499999999999</v>
      </c>
      <c r="HT5">
        <v>83.812000000000012</v>
      </c>
      <c r="HU5">
        <v>98.272000000000006</v>
      </c>
      <c r="HV5">
        <v>98.272000000000006</v>
      </c>
      <c r="HW5">
        <v>100.675</v>
      </c>
      <c r="HX5">
        <v>100.675</v>
      </c>
      <c r="HY5">
        <v>99.831999999999994</v>
      </c>
      <c r="HZ5">
        <v>99.831999999999994</v>
      </c>
      <c r="IA5">
        <v>100.675</v>
      </c>
      <c r="IB5">
        <v>100.675</v>
      </c>
      <c r="IC5">
        <v>99.831999999999994</v>
      </c>
      <c r="ID5">
        <v>99.831999999999994</v>
      </c>
    </row>
    <row r="6" spans="1:238" x14ac:dyDescent="0.2">
      <c r="A6" s="3">
        <v>45358</v>
      </c>
      <c r="B6">
        <v>98.745999999999995</v>
      </c>
      <c r="C6">
        <v>98.151999999999987</v>
      </c>
      <c r="D6">
        <v>98.151999999999987</v>
      </c>
      <c r="E6">
        <v>118.952</v>
      </c>
      <c r="F6">
        <v>108.95599999999999</v>
      </c>
      <c r="G6">
        <v>103.52499999999999</v>
      </c>
      <c r="H6">
        <v>99.213999999999984</v>
      </c>
      <c r="I6">
        <v>110.15300000000001</v>
      </c>
      <c r="J6">
        <v>110.15300000000001</v>
      </c>
      <c r="K6">
        <v>100.63199999999999</v>
      </c>
      <c r="L6">
        <v>95.227999999999994</v>
      </c>
      <c r="M6">
        <v>94.853999999999999</v>
      </c>
      <c r="N6">
        <v>94.853999999999999</v>
      </c>
      <c r="O6">
        <v>87.975999999999999</v>
      </c>
      <c r="P6">
        <v>87.975999999999999</v>
      </c>
      <c r="Q6">
        <v>106.86</v>
      </c>
      <c r="R6">
        <v>102.773</v>
      </c>
      <c r="S6">
        <v>97.664000000000016</v>
      </c>
      <c r="T6">
        <v>100.624</v>
      </c>
      <c r="U6">
        <v>101.07999999999998</v>
      </c>
      <c r="V6">
        <v>100.40000000000002</v>
      </c>
      <c r="W6">
        <v>100.40000000000002</v>
      </c>
      <c r="X6">
        <f>PRICE!X6+(PRICE!X6-BID!X6)</f>
        <v>90.443000000000012</v>
      </c>
      <c r="Y6">
        <f>PRICE!Y6+(PRICE!Y6-BID!Y6)</f>
        <v>90.443000000000012</v>
      </c>
      <c r="Z6">
        <v>99.97999999999999</v>
      </c>
      <c r="AA6">
        <v>92.795999999999992</v>
      </c>
      <c r="AB6">
        <v>92.795999999999992</v>
      </c>
      <c r="AC6">
        <v>100.613</v>
      </c>
      <c r="AD6">
        <v>92.089000000000013</v>
      </c>
      <c r="AE6">
        <v>99.625999999999991</v>
      </c>
      <c r="AF6">
        <v>100.32600000000001</v>
      </c>
      <c r="AG6">
        <v>91.661999999999992</v>
      </c>
      <c r="AH6">
        <v>94.912999999999997</v>
      </c>
      <c r="AI6">
        <v>100.154</v>
      </c>
      <c r="AJ6">
        <v>100.33200000000001</v>
      </c>
      <c r="AK6">
        <v>99.874000000000009</v>
      </c>
      <c r="AL6">
        <v>99.073000000000008</v>
      </c>
      <c r="AM6">
        <v>93.291000000000011</v>
      </c>
      <c r="AN6">
        <v>103.50199999999998</v>
      </c>
      <c r="AO6">
        <v>103.50199999999998</v>
      </c>
      <c r="AP6">
        <v>99.562999999999988</v>
      </c>
      <c r="AQ6">
        <v>100.49499999999999</v>
      </c>
      <c r="AR6">
        <v>97.117999999999995</v>
      </c>
      <c r="AS6">
        <v>97.062999999999988</v>
      </c>
      <c r="AT6">
        <v>93.903999999999996</v>
      </c>
      <c r="AU6">
        <v>91.069000000000003</v>
      </c>
      <c r="AV6">
        <v>91.069000000000003</v>
      </c>
      <c r="AW6">
        <v>87.825999999999993</v>
      </c>
      <c r="AX6">
        <v>87.825999999999993</v>
      </c>
      <c r="AY6">
        <v>119.97100000000002</v>
      </c>
      <c r="AZ6">
        <v>-87.763999999999996</v>
      </c>
      <c r="BA6">
        <v>104.791</v>
      </c>
      <c r="BB6">
        <v>107.02499999999999</v>
      </c>
      <c r="BC6">
        <v>100.492</v>
      </c>
      <c r="BD6">
        <v>100.63000000000001</v>
      </c>
      <c r="BE6">
        <v>100.63000000000001</v>
      </c>
      <c r="BF6">
        <v>99.978999999999985</v>
      </c>
      <c r="BG6">
        <v>99.978999999999985</v>
      </c>
      <c r="BH6">
        <v>103.08500000000001</v>
      </c>
      <c r="BI6">
        <v>102.23800000000001</v>
      </c>
      <c r="BJ6">
        <v>108.166</v>
      </c>
      <c r="BK6">
        <v>99.853999999999999</v>
      </c>
      <c r="BL6">
        <v>100.071</v>
      </c>
      <c r="BM6">
        <v>110.288</v>
      </c>
      <c r="BN6">
        <v>101.627</v>
      </c>
      <c r="BO6">
        <v>107.18399999999998</v>
      </c>
      <c r="BP6">
        <v>101.44999999999999</v>
      </c>
      <c r="BQ6">
        <v>100.566</v>
      </c>
      <c r="BR6">
        <v>100.30200000000001</v>
      </c>
      <c r="BS6">
        <v>99.160999999999987</v>
      </c>
      <c r="BT6">
        <v>100.60999999999999</v>
      </c>
      <c r="BU6">
        <v>99.597999999999999</v>
      </c>
      <c r="BV6">
        <v>103</v>
      </c>
      <c r="BW6">
        <v>99.881</v>
      </c>
      <c r="BX6">
        <v>99.883999999999986</v>
      </c>
      <c r="BY6">
        <v>99.883999999999986</v>
      </c>
      <c r="BZ6">
        <v>102.64400000000001</v>
      </c>
      <c r="CA6">
        <v>105.273</v>
      </c>
      <c r="CB6">
        <v>99.42</v>
      </c>
      <c r="CC6">
        <v>100.586</v>
      </c>
      <c r="CD6">
        <v>99.96899999999998</v>
      </c>
      <c r="CE6">
        <v>99.96899999999998</v>
      </c>
      <c r="CF6">
        <v>92.679000000000002</v>
      </c>
      <c r="CG6">
        <v>92.679000000000002</v>
      </c>
      <c r="CH6">
        <v>89.518999999999991</v>
      </c>
      <c r="CI6">
        <v>89.518999999999991</v>
      </c>
      <c r="CJ6">
        <v>103.20699999999999</v>
      </c>
      <c r="CK6">
        <v>82.326000000000008</v>
      </c>
      <c r="CL6">
        <v>99.74499999999999</v>
      </c>
      <c r="CM6">
        <v>101.34099999999999</v>
      </c>
      <c r="CN6">
        <v>101.489</v>
      </c>
      <c r="CO6">
        <v>90.403000000000006</v>
      </c>
      <c r="CP6">
        <v>101.396</v>
      </c>
      <c r="CQ6">
        <v>99.85599999999998</v>
      </c>
      <c r="CR6">
        <v>99.85599999999998</v>
      </c>
      <c r="CS6">
        <v>104.105</v>
      </c>
      <c r="CT6">
        <v>91.652000000000015</v>
      </c>
      <c r="CU6">
        <v>95.337999999999994</v>
      </c>
      <c r="CV6">
        <v>98.097999999999999</v>
      </c>
      <c r="CW6">
        <v>100.73400000000001</v>
      </c>
      <c r="CX6">
        <v>-107.008</v>
      </c>
      <c r="CY6">
        <v>101.464</v>
      </c>
      <c r="CZ6">
        <v>89.972999999999999</v>
      </c>
      <c r="DA6">
        <v>100.41400000000002</v>
      </c>
      <c r="DB6">
        <v>100.41400000000002</v>
      </c>
      <c r="DC6">
        <v>100.76599999999999</v>
      </c>
      <c r="DD6">
        <v>100.76599999999999</v>
      </c>
      <c r="DE6">
        <v>99.072000000000003</v>
      </c>
      <c r="DF6">
        <v>100.42500000000001</v>
      </c>
      <c r="DG6">
        <v>100.63900000000001</v>
      </c>
      <c r="DH6">
        <v>107.78400000000001</v>
      </c>
      <c r="DI6">
        <v>99.671999999999997</v>
      </c>
      <c r="DJ6">
        <v>99.671999999999997</v>
      </c>
      <c r="DK6">
        <v>88.04</v>
      </c>
      <c r="DL6">
        <v>94.338999999999984</v>
      </c>
      <c r="DM6">
        <v>83.558000000000007</v>
      </c>
      <c r="DN6">
        <v>83.558000000000007</v>
      </c>
      <c r="DO6">
        <v>96.401999999999987</v>
      </c>
      <c r="DP6">
        <v>107.77</v>
      </c>
      <c r="DQ6">
        <v>107.09799999999998</v>
      </c>
      <c r="DR6">
        <v>98.467000000000013</v>
      </c>
      <c r="DS6">
        <v>91.902000000000015</v>
      </c>
      <c r="DT6">
        <v>99.245999999999981</v>
      </c>
      <c r="DU6">
        <v>99.245999999999981</v>
      </c>
      <c r="DV6">
        <v>100.035</v>
      </c>
      <c r="DW6">
        <v>100.035</v>
      </c>
      <c r="DX6">
        <v>100.27099999999999</v>
      </c>
      <c r="DY6">
        <v>100.27099999999999</v>
      </c>
      <c r="DZ6">
        <v>100.97199999999999</v>
      </c>
      <c r="EA6">
        <v>100.97199999999999</v>
      </c>
      <c r="EB6">
        <v>99.874999999999986</v>
      </c>
      <c r="EC6">
        <v>99.874999999999986</v>
      </c>
      <c r="ED6">
        <v>91.976000000000013</v>
      </c>
      <c r="EE6">
        <v>91.976000000000013</v>
      </c>
      <c r="EF6">
        <v>99.575000000000003</v>
      </c>
      <c r="EG6">
        <v>99.575000000000003</v>
      </c>
      <c r="EH6">
        <v>100.901</v>
      </c>
      <c r="EI6">
        <v>96.694000000000003</v>
      </c>
      <c r="EJ6">
        <v>96.694000000000003</v>
      </c>
      <c r="EK6">
        <v>83.888999999999996</v>
      </c>
      <c r="EL6">
        <v>84.419000000000011</v>
      </c>
      <c r="EM6">
        <v>84.419000000000011</v>
      </c>
      <c r="EN6">
        <v>100.22499999999999</v>
      </c>
      <c r="EO6">
        <v>100.44000000000001</v>
      </c>
      <c r="EP6">
        <v>101.28</v>
      </c>
      <c r="EQ6">
        <v>79.835000000000008</v>
      </c>
      <c r="ER6">
        <v>79.835000000000008</v>
      </c>
      <c r="ES6">
        <v>100.304</v>
      </c>
      <c r="ET6">
        <v>100.304</v>
      </c>
      <c r="EU6">
        <v>99.572000000000003</v>
      </c>
      <c r="EV6">
        <v>99.572000000000003</v>
      </c>
      <c r="EW6">
        <v>101</v>
      </c>
      <c r="EX6">
        <v>88.685999999999993</v>
      </c>
      <c r="EY6">
        <v>102.60199999999999</v>
      </c>
      <c r="EZ6">
        <v>99.537000000000006</v>
      </c>
      <c r="FA6">
        <v>90.912999999999982</v>
      </c>
      <c r="FB6">
        <v>90.912999999999982</v>
      </c>
      <c r="FC6">
        <v>82.247</v>
      </c>
      <c r="FD6">
        <v>82.247</v>
      </c>
      <c r="FE6">
        <v>91.978000000000009</v>
      </c>
      <c r="FF6">
        <v>91.978000000000009</v>
      </c>
      <c r="FG6">
        <v>98.253999999999991</v>
      </c>
      <c r="FH6">
        <v>98.253999999999991</v>
      </c>
      <c r="FI6">
        <v>99.643000000000001</v>
      </c>
      <c r="FJ6">
        <v>99.643000000000001</v>
      </c>
      <c r="FK6">
        <v>100.44700000000002</v>
      </c>
      <c r="FL6">
        <v>100.44700000000002</v>
      </c>
      <c r="FM6">
        <v>98.447000000000017</v>
      </c>
      <c r="FN6">
        <v>111.542</v>
      </c>
      <c r="FO6">
        <v>97.426000000000002</v>
      </c>
      <c r="FP6">
        <v>97.426000000000002</v>
      </c>
      <c r="FQ6">
        <v>94.507000000000005</v>
      </c>
      <c r="FR6">
        <v>109.55500000000001</v>
      </c>
      <c r="FS6">
        <v>100.14899999999999</v>
      </c>
      <c r="FT6">
        <v>86.393000000000001</v>
      </c>
      <c r="FU6">
        <v>86.393000000000001</v>
      </c>
      <c r="FV6">
        <v>95.367000000000019</v>
      </c>
      <c r="FW6">
        <v>94.784999999999997</v>
      </c>
      <c r="FX6">
        <v>96.036000000000016</v>
      </c>
      <c r="FY6">
        <v>89.154000000000011</v>
      </c>
      <c r="FZ6">
        <v>80.648999999999987</v>
      </c>
      <c r="GA6">
        <v>80.648999999999987</v>
      </c>
      <c r="GB6">
        <v>91.162999999999997</v>
      </c>
      <c r="GC6">
        <v>91.162999999999997</v>
      </c>
      <c r="GD6">
        <v>95.277999999999992</v>
      </c>
      <c r="GE6">
        <v>90.080999999999989</v>
      </c>
      <c r="GF6">
        <v>106.15199999999999</v>
      </c>
      <c r="GG6">
        <v>99.085999999999999</v>
      </c>
      <c r="GH6">
        <v>95.132000000000005</v>
      </c>
      <c r="GI6">
        <v>95.132000000000005</v>
      </c>
      <c r="GJ6">
        <v>91.23299999999999</v>
      </c>
      <c r="GK6">
        <v>91.23299999999999</v>
      </c>
      <c r="GL6">
        <v>107.98100000000001</v>
      </c>
      <c r="GM6">
        <v>98.213000000000008</v>
      </c>
      <c r="GN6">
        <v>98.213000000000008</v>
      </c>
      <c r="GO6">
        <v>96.569000000000003</v>
      </c>
      <c r="GP6">
        <v>93.152000000000001</v>
      </c>
      <c r="GQ6">
        <v>95.404999999999987</v>
      </c>
      <c r="GR6">
        <v>95.404999999999987</v>
      </c>
      <c r="GS6">
        <v>100.44600000000001</v>
      </c>
      <c r="GT6">
        <v>100.44600000000001</v>
      </c>
      <c r="GU6">
        <v>-99.477999999999994</v>
      </c>
      <c r="GV6">
        <v>99.08499999999998</v>
      </c>
      <c r="GW6">
        <v>102.58499999999999</v>
      </c>
      <c r="GX6">
        <v>102.58499999999999</v>
      </c>
      <c r="GY6">
        <v>105.52700000000002</v>
      </c>
      <c r="GZ6">
        <v>100.84100000000001</v>
      </c>
      <c r="HA6">
        <v>100.84100000000001</v>
      </c>
      <c r="HB6">
        <v>115.06599999999999</v>
      </c>
      <c r="HC6">
        <v>107.837</v>
      </c>
      <c r="HD6">
        <v>100.354</v>
      </c>
      <c r="HE6">
        <v>91.521999999999991</v>
      </c>
      <c r="HF6">
        <v>100.21600000000001</v>
      </c>
      <c r="HG6">
        <v>99.623000000000005</v>
      </c>
      <c r="HH6">
        <v>99.784999999999982</v>
      </c>
      <c r="HI6">
        <v>99.784999999999982</v>
      </c>
      <c r="HJ6">
        <v>82.11699999999999</v>
      </c>
      <c r="HK6">
        <v>92.192000000000007</v>
      </c>
      <c r="HL6">
        <v>84.97399999999999</v>
      </c>
      <c r="HM6">
        <v>101.42699999999999</v>
      </c>
      <c r="HN6">
        <v>100.01599999999999</v>
      </c>
      <c r="HO6">
        <v>93.536999999999992</v>
      </c>
      <c r="HP6">
        <v>98.658000000000001</v>
      </c>
      <c r="HQ6">
        <v>107.694</v>
      </c>
      <c r="HR6">
        <v>96.641999999999996</v>
      </c>
      <c r="HS6">
        <v>113.616</v>
      </c>
      <c r="HT6">
        <v>84.063999999999993</v>
      </c>
      <c r="HU6">
        <v>98.412999999999997</v>
      </c>
      <c r="HV6">
        <v>98.412999999999997</v>
      </c>
      <c r="HW6">
        <v>100.92699999999999</v>
      </c>
      <c r="HX6">
        <v>100.92699999999999</v>
      </c>
      <c r="HY6">
        <v>99.927000000000007</v>
      </c>
      <c r="HZ6">
        <v>99.927000000000007</v>
      </c>
      <c r="IA6">
        <v>100.92699999999999</v>
      </c>
      <c r="IB6">
        <v>100.92699999999999</v>
      </c>
      <c r="IC6">
        <v>99.927000000000007</v>
      </c>
      <c r="ID6">
        <v>99.927000000000007</v>
      </c>
    </row>
    <row r="7" spans="1:238" x14ac:dyDescent="0.2">
      <c r="A7" s="3">
        <v>45359</v>
      </c>
      <c r="B7">
        <v>98.56</v>
      </c>
      <c r="C7">
        <v>98.271000000000015</v>
      </c>
      <c r="D7">
        <v>98.271000000000015</v>
      </c>
      <c r="E7">
        <v>119.23099999999999</v>
      </c>
      <c r="F7">
        <v>108.59699999999998</v>
      </c>
      <c r="G7">
        <v>103.63300000000001</v>
      </c>
      <c r="H7">
        <v>99.26100000000001</v>
      </c>
      <c r="I7">
        <v>110.328</v>
      </c>
      <c r="J7">
        <v>110.328</v>
      </c>
      <c r="K7">
        <v>100.836</v>
      </c>
      <c r="L7">
        <v>95.262</v>
      </c>
      <c r="M7">
        <v>94.932000000000002</v>
      </c>
      <c r="N7">
        <v>94.932000000000002</v>
      </c>
      <c r="O7">
        <v>88.278000000000006</v>
      </c>
      <c r="P7">
        <v>88.278000000000006</v>
      </c>
      <c r="Q7">
        <v>106.949</v>
      </c>
      <c r="R7">
        <v>102.801</v>
      </c>
      <c r="S7">
        <v>98.284999999999997</v>
      </c>
      <c r="T7">
        <v>100.70899999999999</v>
      </c>
      <c r="U7">
        <v>101.038</v>
      </c>
      <c r="V7">
        <v>100.545</v>
      </c>
      <c r="W7">
        <v>100.545</v>
      </c>
      <c r="X7">
        <f>PRICE!X7+(PRICE!X7-BID!X7)</f>
        <v>90.492999999999995</v>
      </c>
      <c r="Y7">
        <f>PRICE!Y7+(PRICE!Y7-BID!Y7)</f>
        <v>90.492999999999995</v>
      </c>
      <c r="Z7">
        <v>100.108</v>
      </c>
      <c r="AA7">
        <v>92.82</v>
      </c>
      <c r="AB7">
        <v>92.82</v>
      </c>
      <c r="AC7">
        <v>100.59399999999999</v>
      </c>
      <c r="AD7">
        <v>92.13000000000001</v>
      </c>
      <c r="AE7">
        <v>99.591000000000008</v>
      </c>
      <c r="AF7">
        <v>100.497</v>
      </c>
      <c r="AG7">
        <v>91.741</v>
      </c>
      <c r="AH7">
        <v>95.088999999999984</v>
      </c>
      <c r="AI7">
        <v>100.08000000000001</v>
      </c>
      <c r="AJ7">
        <v>100.39000000000001</v>
      </c>
      <c r="AK7">
        <v>99.813999999999993</v>
      </c>
      <c r="AL7">
        <v>99.183999999999983</v>
      </c>
      <c r="AM7">
        <v>93.339000000000013</v>
      </c>
      <c r="AN7">
        <v>103.70299999999999</v>
      </c>
      <c r="AO7">
        <v>103.70299999999999</v>
      </c>
      <c r="AP7">
        <v>99.543000000000006</v>
      </c>
      <c r="AQ7">
        <v>100.43200000000002</v>
      </c>
      <c r="AR7">
        <v>97.27300000000001</v>
      </c>
      <c r="AS7">
        <v>97.150999999999996</v>
      </c>
      <c r="AT7">
        <v>94.126999999999995</v>
      </c>
      <c r="AU7">
        <v>91.348000000000013</v>
      </c>
      <c r="AV7">
        <v>91.348000000000013</v>
      </c>
      <c r="AW7">
        <v>87.942999999999998</v>
      </c>
      <c r="AX7">
        <v>87.942999999999998</v>
      </c>
      <c r="AY7">
        <v>119.748</v>
      </c>
      <c r="AZ7">
        <v>-87.918999999999997</v>
      </c>
      <c r="BA7">
        <v>104.77699999999999</v>
      </c>
      <c r="BB7">
        <v>107.077</v>
      </c>
      <c r="BC7">
        <v>100.589</v>
      </c>
      <c r="BD7">
        <v>100.57799999999999</v>
      </c>
      <c r="BE7">
        <v>100.57799999999999</v>
      </c>
      <c r="BF7">
        <v>99.867999999999995</v>
      </c>
      <c r="BG7">
        <v>99.867999999999995</v>
      </c>
      <c r="BH7">
        <v>103.18599999999999</v>
      </c>
      <c r="BI7">
        <v>102.44500000000001</v>
      </c>
      <c r="BJ7">
        <v>108.267</v>
      </c>
      <c r="BK7">
        <v>99.908999999999992</v>
      </c>
      <c r="BL7">
        <v>100.026</v>
      </c>
      <c r="BM7">
        <v>110.483</v>
      </c>
      <c r="BN7">
        <v>101.70199999999998</v>
      </c>
      <c r="BO7">
        <v>107.60000000000001</v>
      </c>
      <c r="BP7">
        <v>102.05800000000001</v>
      </c>
      <c r="BQ7">
        <v>100.794</v>
      </c>
      <c r="BR7">
        <v>100.76300000000001</v>
      </c>
      <c r="BS7">
        <v>99.325000000000003</v>
      </c>
      <c r="BT7">
        <v>100.68899999999999</v>
      </c>
      <c r="BU7">
        <v>99.725000000000009</v>
      </c>
      <c r="BV7">
        <v>103.11200000000001</v>
      </c>
      <c r="BW7">
        <v>99.963999999999999</v>
      </c>
      <c r="BX7">
        <v>99.94</v>
      </c>
      <c r="BY7">
        <v>99.94</v>
      </c>
      <c r="BZ7">
        <v>102.801</v>
      </c>
      <c r="CA7">
        <v>105.84099999999999</v>
      </c>
      <c r="CB7">
        <v>99.679000000000002</v>
      </c>
      <c r="CC7">
        <v>100.70500000000001</v>
      </c>
      <c r="CD7">
        <v>99.791000000000011</v>
      </c>
      <c r="CE7">
        <v>99.791000000000011</v>
      </c>
      <c r="CF7">
        <v>92.861999999999995</v>
      </c>
      <c r="CG7">
        <v>92.861999999999995</v>
      </c>
      <c r="CH7">
        <v>89.834000000000003</v>
      </c>
      <c r="CI7">
        <v>89.834000000000003</v>
      </c>
      <c r="CJ7">
        <v>103.57900000000001</v>
      </c>
      <c r="CK7">
        <v>82.471000000000018</v>
      </c>
      <c r="CL7">
        <v>98.992999999999995</v>
      </c>
      <c r="CM7">
        <v>101.459</v>
      </c>
      <c r="CN7">
        <v>101.54899999999999</v>
      </c>
      <c r="CO7">
        <v>90.578999999999994</v>
      </c>
      <c r="CP7">
        <v>101.524</v>
      </c>
      <c r="CQ7">
        <v>100.08200000000001</v>
      </c>
      <c r="CR7">
        <v>100.08200000000001</v>
      </c>
      <c r="CS7">
        <v>104.089</v>
      </c>
      <c r="CT7">
        <v>91.646000000000001</v>
      </c>
      <c r="CU7">
        <v>95.083000000000013</v>
      </c>
      <c r="CV7">
        <v>98.384000000000015</v>
      </c>
      <c r="CW7">
        <v>100.93299999999999</v>
      </c>
      <c r="CX7">
        <v>-110.131</v>
      </c>
      <c r="CY7">
        <v>101.53700000000001</v>
      </c>
      <c r="CZ7">
        <v>90.367999999999995</v>
      </c>
      <c r="DA7">
        <v>100.53299999999999</v>
      </c>
      <c r="DB7">
        <v>100.53299999999999</v>
      </c>
      <c r="DC7">
        <v>100.81299999999999</v>
      </c>
      <c r="DD7">
        <v>100.81299999999999</v>
      </c>
      <c r="DE7">
        <v>99.011999999999986</v>
      </c>
      <c r="DF7">
        <v>100.33100000000002</v>
      </c>
      <c r="DG7">
        <v>100.679</v>
      </c>
      <c r="DH7">
        <v>108.027</v>
      </c>
      <c r="DI7">
        <v>99.509000000000015</v>
      </c>
      <c r="DJ7">
        <v>99.509000000000015</v>
      </c>
      <c r="DK7">
        <v>88.155000000000015</v>
      </c>
      <c r="DL7">
        <v>94.457999999999998</v>
      </c>
      <c r="DM7">
        <v>83.436000000000007</v>
      </c>
      <c r="DN7">
        <v>83.436000000000007</v>
      </c>
      <c r="DO7">
        <v>96.47699999999999</v>
      </c>
      <c r="DP7">
        <v>107.705</v>
      </c>
      <c r="DQ7">
        <v>107.36800000000001</v>
      </c>
      <c r="DR7">
        <v>98.565000000000012</v>
      </c>
      <c r="DS7">
        <v>92.251000000000005</v>
      </c>
      <c r="DT7">
        <v>99.102999999999994</v>
      </c>
      <c r="DU7">
        <v>99.102999999999994</v>
      </c>
      <c r="DV7">
        <v>99.863</v>
      </c>
      <c r="DW7">
        <v>99.863</v>
      </c>
      <c r="DX7">
        <v>100.303</v>
      </c>
      <c r="DY7">
        <v>100.303</v>
      </c>
      <c r="DZ7">
        <v>100.86399999999999</v>
      </c>
      <c r="EA7">
        <v>100.86399999999999</v>
      </c>
      <c r="EB7">
        <v>100.006</v>
      </c>
      <c r="EC7">
        <v>100.006</v>
      </c>
      <c r="ED7">
        <v>92.088999999999999</v>
      </c>
      <c r="EE7">
        <v>92.088999999999999</v>
      </c>
      <c r="EF7">
        <v>99.768000000000001</v>
      </c>
      <c r="EG7">
        <v>99.768000000000001</v>
      </c>
      <c r="EH7">
        <v>100.99700000000001</v>
      </c>
      <c r="EI7">
        <v>96.770999999999987</v>
      </c>
      <c r="EJ7">
        <v>96.770999999999987</v>
      </c>
      <c r="EK7">
        <v>83.911000000000001</v>
      </c>
      <c r="EL7">
        <v>84.449000000000012</v>
      </c>
      <c r="EM7">
        <v>84.449000000000012</v>
      </c>
      <c r="EN7">
        <v>100.38699999999999</v>
      </c>
      <c r="EO7">
        <v>100.38800000000001</v>
      </c>
      <c r="EP7">
        <v>101.223</v>
      </c>
      <c r="EQ7">
        <v>80.089000000000013</v>
      </c>
      <c r="ER7">
        <v>80.089000000000013</v>
      </c>
      <c r="ES7">
        <v>100.218</v>
      </c>
      <c r="ET7">
        <v>100.218</v>
      </c>
      <c r="EU7">
        <v>99.756</v>
      </c>
      <c r="EV7">
        <v>99.756</v>
      </c>
      <c r="EW7">
        <v>102.407</v>
      </c>
      <c r="EX7">
        <v>88.798999999999992</v>
      </c>
      <c r="EY7">
        <v>102.443</v>
      </c>
      <c r="EZ7">
        <v>99.562999999999988</v>
      </c>
      <c r="FA7">
        <v>91.205000000000013</v>
      </c>
      <c r="FB7">
        <v>91.205000000000013</v>
      </c>
      <c r="FC7">
        <v>82.289000000000016</v>
      </c>
      <c r="FD7">
        <v>82.289000000000016</v>
      </c>
      <c r="FE7">
        <v>92.043999999999997</v>
      </c>
      <c r="FF7">
        <v>92.043999999999997</v>
      </c>
      <c r="FG7">
        <v>98.485000000000014</v>
      </c>
      <c r="FH7">
        <v>98.485000000000014</v>
      </c>
      <c r="FI7">
        <v>99.183999999999997</v>
      </c>
      <c r="FJ7">
        <v>99.183999999999997</v>
      </c>
      <c r="FK7">
        <v>100.499</v>
      </c>
      <c r="FL7">
        <v>100.499</v>
      </c>
      <c r="FM7">
        <v>98.617000000000004</v>
      </c>
      <c r="FN7">
        <v>111.54799999999999</v>
      </c>
      <c r="FO7">
        <v>97.501000000000005</v>
      </c>
      <c r="FP7">
        <v>97.501000000000005</v>
      </c>
      <c r="FQ7">
        <v>94.682000000000002</v>
      </c>
      <c r="FR7">
        <v>109.396</v>
      </c>
      <c r="FS7">
        <v>100.15799999999999</v>
      </c>
      <c r="FT7">
        <v>86.445999999999998</v>
      </c>
      <c r="FU7">
        <v>86.445999999999998</v>
      </c>
      <c r="FV7">
        <v>95.488</v>
      </c>
      <c r="FW7">
        <v>94.778000000000006</v>
      </c>
      <c r="FX7">
        <v>96.163999999999987</v>
      </c>
      <c r="FY7">
        <v>89.537000000000006</v>
      </c>
      <c r="FZ7">
        <v>80.59</v>
      </c>
      <c r="GA7">
        <v>80.59</v>
      </c>
      <c r="GB7">
        <v>91.14800000000001</v>
      </c>
      <c r="GC7">
        <v>91.14800000000001</v>
      </c>
      <c r="GD7">
        <v>95.39200000000001</v>
      </c>
      <c r="GE7">
        <v>90.300000000000011</v>
      </c>
      <c r="GF7">
        <v>106.25700000000001</v>
      </c>
      <c r="GG7">
        <v>99.230999999999995</v>
      </c>
      <c r="GH7">
        <v>95.247000000000014</v>
      </c>
      <c r="GI7">
        <v>95.247000000000014</v>
      </c>
      <c r="GJ7">
        <v>91.221999999999994</v>
      </c>
      <c r="GK7">
        <v>91.221999999999994</v>
      </c>
      <c r="GL7">
        <v>108.11</v>
      </c>
      <c r="GM7">
        <v>98.396000000000015</v>
      </c>
      <c r="GN7">
        <v>98.396000000000015</v>
      </c>
      <c r="GO7">
        <v>96.576000000000008</v>
      </c>
      <c r="GP7">
        <v>93.21</v>
      </c>
      <c r="GQ7">
        <v>95.517999999999986</v>
      </c>
      <c r="GR7">
        <v>95.517999999999986</v>
      </c>
      <c r="GS7">
        <v>100.313</v>
      </c>
      <c r="GT7">
        <v>100.313</v>
      </c>
      <c r="GU7">
        <v>-99.641000000000005</v>
      </c>
      <c r="GV7">
        <v>99.016999999999996</v>
      </c>
      <c r="GW7">
        <v>102.72800000000001</v>
      </c>
      <c r="GX7">
        <v>102.72800000000001</v>
      </c>
      <c r="GY7">
        <v>105.483</v>
      </c>
      <c r="GZ7">
        <v>100.88699999999999</v>
      </c>
      <c r="HA7">
        <v>100.88699999999999</v>
      </c>
      <c r="HB7">
        <v>115.288</v>
      </c>
      <c r="HC7">
        <v>107.941</v>
      </c>
      <c r="HD7">
        <v>100.345</v>
      </c>
      <c r="HE7">
        <v>91.52</v>
      </c>
      <c r="HF7">
        <v>100.66999999999999</v>
      </c>
      <c r="HG7">
        <v>99.739999999999981</v>
      </c>
      <c r="HH7">
        <v>99.834000000000017</v>
      </c>
      <c r="HI7">
        <v>99.834000000000017</v>
      </c>
      <c r="HJ7">
        <v>82.250000000000014</v>
      </c>
      <c r="HK7">
        <v>92.282999999999987</v>
      </c>
      <c r="HL7">
        <v>84.967000000000013</v>
      </c>
      <c r="HM7">
        <v>101.56399999999999</v>
      </c>
      <c r="HN7">
        <v>99.923000000000016</v>
      </c>
      <c r="HO7">
        <v>93.64</v>
      </c>
      <c r="HP7">
        <v>98.790999999999997</v>
      </c>
      <c r="HQ7">
        <v>108.086</v>
      </c>
      <c r="HR7">
        <v>96.725000000000009</v>
      </c>
      <c r="HS7">
        <v>113.45700000000001</v>
      </c>
      <c r="HT7">
        <v>84.163000000000011</v>
      </c>
      <c r="HU7">
        <v>98.524000000000001</v>
      </c>
      <c r="HV7">
        <v>98.524000000000001</v>
      </c>
      <c r="HW7">
        <v>101.04899999999999</v>
      </c>
      <c r="HX7">
        <v>101.04899999999999</v>
      </c>
      <c r="HY7">
        <v>99.957999999999998</v>
      </c>
      <c r="HZ7">
        <v>99.957999999999998</v>
      </c>
      <c r="IA7">
        <v>101.04899999999999</v>
      </c>
      <c r="IB7">
        <v>101.04899999999999</v>
      </c>
      <c r="IC7">
        <v>99.957999999999998</v>
      </c>
      <c r="ID7">
        <v>99.957999999999998</v>
      </c>
    </row>
    <row r="8" spans="1:238" x14ac:dyDescent="0.2">
      <c r="A8" s="3">
        <v>45362</v>
      </c>
      <c r="B8">
        <v>98.370999999999995</v>
      </c>
      <c r="C8">
        <v>98.135999999999996</v>
      </c>
      <c r="D8">
        <v>98.135999999999996</v>
      </c>
      <c r="E8">
        <v>118.56699999999999</v>
      </c>
      <c r="F8">
        <v>108.66399999999999</v>
      </c>
      <c r="G8">
        <v>103.776</v>
      </c>
      <c r="H8">
        <v>99.066999999999993</v>
      </c>
      <c r="I8">
        <v>110.261</v>
      </c>
      <c r="J8">
        <v>110.261</v>
      </c>
      <c r="K8">
        <v>100.74699999999999</v>
      </c>
      <c r="L8">
        <v>95.26400000000001</v>
      </c>
      <c r="M8">
        <v>94.940999999999988</v>
      </c>
      <c r="N8">
        <v>94.940999999999988</v>
      </c>
      <c r="O8">
        <v>87.914000000000016</v>
      </c>
      <c r="P8">
        <v>87.914000000000016</v>
      </c>
      <c r="Q8">
        <v>107.18900000000001</v>
      </c>
      <c r="R8">
        <v>102.96100000000001</v>
      </c>
      <c r="S8">
        <v>98.73899999999999</v>
      </c>
      <c r="T8">
        <v>100.70200000000001</v>
      </c>
      <c r="U8">
        <v>101.23700000000001</v>
      </c>
      <c r="V8">
        <v>100.66800000000001</v>
      </c>
      <c r="W8">
        <v>100.66800000000001</v>
      </c>
      <c r="X8">
        <f>PRICE!X8+(PRICE!X8-BID!X8)</f>
        <v>90.662000000000006</v>
      </c>
      <c r="Y8">
        <f>PRICE!Y8+(PRICE!Y8-BID!Y8)</f>
        <v>90.662000000000006</v>
      </c>
      <c r="Z8">
        <v>99.876000000000005</v>
      </c>
      <c r="AA8">
        <v>92.726000000000013</v>
      </c>
      <c r="AB8">
        <v>92.726000000000013</v>
      </c>
      <c r="AC8">
        <v>100.752</v>
      </c>
      <c r="AD8">
        <v>92.009000000000015</v>
      </c>
      <c r="AE8">
        <v>100.273</v>
      </c>
      <c r="AF8">
        <v>100.30200000000001</v>
      </c>
      <c r="AG8">
        <v>91.646000000000001</v>
      </c>
      <c r="AH8">
        <v>95.172000000000011</v>
      </c>
      <c r="AI8">
        <v>99.989999999999981</v>
      </c>
      <c r="AJ8">
        <v>100.65</v>
      </c>
      <c r="AK8">
        <v>99.678000000000011</v>
      </c>
      <c r="AL8">
        <v>99.017999999999986</v>
      </c>
      <c r="AM8">
        <v>93.306000000000012</v>
      </c>
      <c r="AN8">
        <v>103.68499999999999</v>
      </c>
      <c r="AO8">
        <v>103.68499999999999</v>
      </c>
      <c r="AP8">
        <v>99.52</v>
      </c>
      <c r="AQ8">
        <v>100.43599999999999</v>
      </c>
      <c r="AR8">
        <v>96.915000000000006</v>
      </c>
      <c r="AS8">
        <v>97.177000000000007</v>
      </c>
      <c r="AT8">
        <v>93.950999999999993</v>
      </c>
      <c r="AU8">
        <v>91.252999999999986</v>
      </c>
      <c r="AV8">
        <v>91.252999999999986</v>
      </c>
      <c r="AW8">
        <v>87.9</v>
      </c>
      <c r="AX8">
        <v>87.9</v>
      </c>
      <c r="AY8">
        <v>120.184</v>
      </c>
      <c r="AZ8">
        <v>-87.802000000000007</v>
      </c>
      <c r="BA8">
        <v>104.637</v>
      </c>
      <c r="BB8">
        <v>106.95400000000001</v>
      </c>
      <c r="BC8">
        <v>100.49999999999999</v>
      </c>
      <c r="BD8">
        <v>100.71699999999998</v>
      </c>
      <c r="BE8">
        <v>100.71699999999998</v>
      </c>
      <c r="BF8">
        <v>99.96899999999998</v>
      </c>
      <c r="BG8">
        <v>99.96899999999998</v>
      </c>
      <c r="BH8">
        <v>103.36500000000001</v>
      </c>
      <c r="BI8">
        <v>102.77800000000001</v>
      </c>
      <c r="BJ8">
        <v>108.12800000000001</v>
      </c>
      <c r="BK8">
        <v>100.071</v>
      </c>
      <c r="BL8">
        <v>100.045</v>
      </c>
      <c r="BM8">
        <v>110.22799999999999</v>
      </c>
      <c r="BN8">
        <v>101.604</v>
      </c>
      <c r="BO8">
        <v>108.00500000000001</v>
      </c>
      <c r="BP8">
        <v>102.322</v>
      </c>
      <c r="BQ8">
        <v>101.149</v>
      </c>
      <c r="BR8">
        <v>100.8</v>
      </c>
      <c r="BS8">
        <v>99.174999999999997</v>
      </c>
      <c r="BT8">
        <v>100.634</v>
      </c>
      <c r="BU8">
        <v>99.809000000000012</v>
      </c>
      <c r="BV8">
        <v>103.288</v>
      </c>
      <c r="BW8">
        <v>99.864999999999995</v>
      </c>
      <c r="BX8">
        <v>99.690000000000012</v>
      </c>
      <c r="BY8">
        <v>99.690000000000012</v>
      </c>
      <c r="BZ8">
        <v>102.622</v>
      </c>
      <c r="CA8">
        <v>105.18299999999999</v>
      </c>
      <c r="CB8">
        <v>99.444000000000003</v>
      </c>
      <c r="CC8">
        <v>100.55500000000001</v>
      </c>
      <c r="CD8">
        <v>100.01800000000001</v>
      </c>
      <c r="CE8">
        <v>100.01800000000001</v>
      </c>
      <c r="CF8">
        <v>92.856999999999999</v>
      </c>
      <c r="CG8">
        <v>92.856999999999999</v>
      </c>
      <c r="CH8">
        <v>89.457999999999998</v>
      </c>
      <c r="CI8">
        <v>89.457999999999998</v>
      </c>
      <c r="CJ8">
        <v>103.943</v>
      </c>
      <c r="CK8">
        <v>82.347000000000008</v>
      </c>
      <c r="CL8">
        <v>99.458000000000013</v>
      </c>
      <c r="CM8">
        <v>100.58</v>
      </c>
      <c r="CN8">
        <v>101.801</v>
      </c>
      <c r="CO8">
        <v>90.319000000000003</v>
      </c>
      <c r="CP8">
        <v>101.37799999999999</v>
      </c>
      <c r="CQ8">
        <v>100.35200000000002</v>
      </c>
      <c r="CR8">
        <v>100.35200000000002</v>
      </c>
      <c r="CS8">
        <v>103.89499999999998</v>
      </c>
      <c r="CT8">
        <v>91.613</v>
      </c>
      <c r="CU8">
        <v>94.953999999999994</v>
      </c>
      <c r="CV8">
        <v>98.085000000000008</v>
      </c>
      <c r="CW8">
        <v>100.84899999999999</v>
      </c>
      <c r="CX8">
        <v>-110.965</v>
      </c>
      <c r="CY8">
        <v>101.43199999999999</v>
      </c>
      <c r="CZ8">
        <v>90.033999999999992</v>
      </c>
      <c r="DA8">
        <v>100.39100000000001</v>
      </c>
      <c r="DB8">
        <v>100.39100000000001</v>
      </c>
      <c r="DC8">
        <v>100.71200000000002</v>
      </c>
      <c r="DD8">
        <v>100.71200000000002</v>
      </c>
      <c r="DE8">
        <v>99.225999999999985</v>
      </c>
      <c r="DF8">
        <v>100.504</v>
      </c>
      <c r="DG8">
        <v>100.568</v>
      </c>
      <c r="DH8">
        <v>108.173</v>
      </c>
      <c r="DI8">
        <v>98.993000000000009</v>
      </c>
      <c r="DJ8">
        <v>98.993000000000009</v>
      </c>
      <c r="DK8">
        <v>88.021000000000015</v>
      </c>
      <c r="DL8">
        <v>94.3</v>
      </c>
      <c r="DM8">
        <v>83.399999999999991</v>
      </c>
      <c r="DN8">
        <v>83.399999999999991</v>
      </c>
      <c r="DO8">
        <v>96.368999999999986</v>
      </c>
      <c r="DP8">
        <v>107.52200000000001</v>
      </c>
      <c r="DQ8">
        <v>107.026</v>
      </c>
      <c r="DR8">
        <v>98.265000000000001</v>
      </c>
      <c r="DS8">
        <v>92.36</v>
      </c>
      <c r="DT8">
        <v>99.084000000000017</v>
      </c>
      <c r="DU8">
        <v>99.084000000000017</v>
      </c>
      <c r="DV8">
        <v>99.955999999999989</v>
      </c>
      <c r="DW8">
        <v>99.955999999999989</v>
      </c>
      <c r="DX8">
        <v>100.25399999999999</v>
      </c>
      <c r="DY8">
        <v>100.25399999999999</v>
      </c>
      <c r="DZ8">
        <v>100.79700000000001</v>
      </c>
      <c r="EA8">
        <v>100.79700000000001</v>
      </c>
      <c r="EB8">
        <v>99.849000000000004</v>
      </c>
      <c r="EC8">
        <v>99.849000000000004</v>
      </c>
      <c r="ED8">
        <v>91.910999999999987</v>
      </c>
      <c r="EE8">
        <v>91.910999999999987</v>
      </c>
      <c r="EF8">
        <v>99.488</v>
      </c>
      <c r="EG8">
        <v>99.488</v>
      </c>
      <c r="EH8">
        <v>101.04100000000001</v>
      </c>
      <c r="EI8">
        <v>96.672000000000011</v>
      </c>
      <c r="EJ8">
        <v>96.672000000000011</v>
      </c>
      <c r="EK8">
        <v>83.722999999999985</v>
      </c>
      <c r="EL8">
        <v>84.573000000000008</v>
      </c>
      <c r="EM8">
        <v>84.573000000000008</v>
      </c>
      <c r="EN8">
        <v>100.181</v>
      </c>
      <c r="EO8">
        <v>100.37299999999999</v>
      </c>
      <c r="EP8">
        <v>101.321</v>
      </c>
      <c r="EQ8">
        <v>79.945999999999984</v>
      </c>
      <c r="ER8">
        <v>79.945999999999984</v>
      </c>
      <c r="ES8">
        <v>100.13599999999998</v>
      </c>
      <c r="ET8">
        <v>100.13599999999998</v>
      </c>
      <c r="EU8">
        <v>99.722000000000008</v>
      </c>
      <c r="EV8">
        <v>99.722000000000008</v>
      </c>
      <c r="EW8">
        <v>102.489</v>
      </c>
      <c r="EX8">
        <v>88.81</v>
      </c>
      <c r="EY8">
        <v>102.337</v>
      </c>
      <c r="EZ8">
        <v>99.661000000000016</v>
      </c>
      <c r="FA8">
        <v>90.893999999999991</v>
      </c>
      <c r="FB8">
        <v>90.893999999999991</v>
      </c>
      <c r="FC8">
        <v>82.144999999999996</v>
      </c>
      <c r="FD8">
        <v>82.144999999999996</v>
      </c>
      <c r="FE8">
        <v>91.997000000000014</v>
      </c>
      <c r="FF8">
        <v>91.997000000000014</v>
      </c>
      <c r="FG8">
        <v>98.23</v>
      </c>
      <c r="FH8">
        <v>98.23</v>
      </c>
      <c r="FI8">
        <v>98.908999999999992</v>
      </c>
      <c r="FJ8">
        <v>98.908999999999992</v>
      </c>
      <c r="FK8">
        <v>100.54200000000002</v>
      </c>
      <c r="FL8">
        <v>100.54200000000002</v>
      </c>
      <c r="FM8">
        <v>98.461999999999989</v>
      </c>
      <c r="FN8">
        <v>111.508</v>
      </c>
      <c r="FO8">
        <v>97.346000000000004</v>
      </c>
      <c r="FP8">
        <v>97.346000000000004</v>
      </c>
      <c r="FQ8">
        <v>94.509000000000015</v>
      </c>
      <c r="FR8">
        <v>109.265</v>
      </c>
      <c r="FS8">
        <v>100.17400000000001</v>
      </c>
      <c r="FT8">
        <v>86.507999999999996</v>
      </c>
      <c r="FU8">
        <v>86.507999999999996</v>
      </c>
      <c r="FV8">
        <v>95.537000000000006</v>
      </c>
      <c r="FW8">
        <v>94.841999999999985</v>
      </c>
      <c r="FX8">
        <v>96.016000000000005</v>
      </c>
      <c r="FY8">
        <v>89.756</v>
      </c>
      <c r="FZ8">
        <v>80.029999999999987</v>
      </c>
      <c r="GA8">
        <v>80.029999999999987</v>
      </c>
      <c r="GB8">
        <v>91.075000000000003</v>
      </c>
      <c r="GC8">
        <v>91.075000000000003</v>
      </c>
      <c r="GD8">
        <v>95.323999999999984</v>
      </c>
      <c r="GE8">
        <v>90.263999999999996</v>
      </c>
      <c r="GF8">
        <v>106.16000000000001</v>
      </c>
      <c r="GG8">
        <v>99.296000000000006</v>
      </c>
      <c r="GH8">
        <v>94.992000000000004</v>
      </c>
      <c r="GI8">
        <v>94.992000000000004</v>
      </c>
      <c r="GJ8">
        <v>91.227000000000018</v>
      </c>
      <c r="GK8">
        <v>91.227000000000018</v>
      </c>
      <c r="GL8">
        <v>107.83</v>
      </c>
      <c r="GM8">
        <v>98.296000000000006</v>
      </c>
      <c r="GN8">
        <v>98.296000000000006</v>
      </c>
      <c r="GO8">
        <v>96.56</v>
      </c>
      <c r="GP8">
        <v>93.009999999999991</v>
      </c>
      <c r="GQ8">
        <v>95.320999999999998</v>
      </c>
      <c r="GR8">
        <v>95.320999999999998</v>
      </c>
      <c r="GS8">
        <v>100.265</v>
      </c>
      <c r="GT8">
        <v>100.265</v>
      </c>
      <c r="GU8">
        <v>-99.408000000000001</v>
      </c>
      <c r="GV8">
        <v>100.024</v>
      </c>
      <c r="GW8">
        <v>102.54199999999999</v>
      </c>
      <c r="GX8">
        <v>102.54199999999999</v>
      </c>
      <c r="GY8">
        <v>105.43599999999999</v>
      </c>
      <c r="GZ8">
        <v>100.71000000000001</v>
      </c>
      <c r="HA8">
        <v>100.71000000000001</v>
      </c>
      <c r="HB8">
        <v>114.99299999999999</v>
      </c>
      <c r="HC8">
        <v>107.61200000000001</v>
      </c>
      <c r="HD8">
        <v>100.31899999999999</v>
      </c>
      <c r="HE8">
        <v>91.48899999999999</v>
      </c>
      <c r="HF8">
        <v>100.538</v>
      </c>
      <c r="HG8">
        <v>99.72999999999999</v>
      </c>
      <c r="HH8">
        <v>99.707999999999998</v>
      </c>
      <c r="HI8">
        <v>99.707999999999998</v>
      </c>
      <c r="HJ8">
        <v>82.236000000000004</v>
      </c>
      <c r="HK8">
        <v>92.197999999999993</v>
      </c>
      <c r="HL8">
        <v>85.062999999999988</v>
      </c>
      <c r="HM8">
        <v>101.401</v>
      </c>
      <c r="HN8">
        <v>99.909000000000006</v>
      </c>
      <c r="HO8">
        <v>93.545000000000002</v>
      </c>
      <c r="HP8">
        <v>98.590000000000018</v>
      </c>
      <c r="HQ8">
        <v>107.66699999999999</v>
      </c>
      <c r="HR8">
        <v>96.494000000000014</v>
      </c>
      <c r="HS8">
        <v>113.71199999999999</v>
      </c>
      <c r="HT8">
        <v>84.078999999999994</v>
      </c>
      <c r="HU8">
        <v>98.355000000000004</v>
      </c>
      <c r="HV8">
        <v>98.355000000000004</v>
      </c>
      <c r="HW8">
        <v>100.89099999999999</v>
      </c>
      <c r="HX8">
        <v>100.89099999999999</v>
      </c>
      <c r="HY8">
        <v>99.874000000000009</v>
      </c>
      <c r="HZ8">
        <v>99.874000000000009</v>
      </c>
      <c r="IA8">
        <v>100.89099999999999</v>
      </c>
      <c r="IB8">
        <v>100.89099999999999</v>
      </c>
      <c r="IC8">
        <v>99.874000000000009</v>
      </c>
      <c r="ID8">
        <v>99.874000000000009</v>
      </c>
    </row>
    <row r="9" spans="1:238" x14ac:dyDescent="0.2">
      <c r="A9" s="3">
        <v>45363</v>
      </c>
      <c r="B9">
        <v>98.295000000000002</v>
      </c>
      <c r="C9">
        <v>98.047000000000011</v>
      </c>
      <c r="D9">
        <v>98.047000000000011</v>
      </c>
      <c r="E9">
        <v>118.596</v>
      </c>
      <c r="F9">
        <v>108.53999999999999</v>
      </c>
      <c r="G9">
        <v>103.92999999999999</v>
      </c>
      <c r="H9">
        <v>99.054000000000002</v>
      </c>
      <c r="I9">
        <v>109.76600000000001</v>
      </c>
      <c r="J9">
        <v>109.76600000000001</v>
      </c>
      <c r="K9">
        <v>100.70400000000001</v>
      </c>
      <c r="L9">
        <v>95.314999999999998</v>
      </c>
      <c r="M9">
        <v>94.759999999999991</v>
      </c>
      <c r="N9">
        <v>94.759999999999991</v>
      </c>
      <c r="O9">
        <v>87.643999999999991</v>
      </c>
      <c r="P9">
        <v>87.643999999999991</v>
      </c>
      <c r="Q9">
        <v>106.712</v>
      </c>
      <c r="R9">
        <v>103.133</v>
      </c>
      <c r="S9">
        <v>98.956999999999994</v>
      </c>
      <c r="T9">
        <v>100.742</v>
      </c>
      <c r="U9">
        <v>101.33500000000001</v>
      </c>
      <c r="V9">
        <v>100.355</v>
      </c>
      <c r="W9">
        <v>100.355</v>
      </c>
      <c r="X9">
        <f>PRICE!X9+(PRICE!X9-BID!X9)</f>
        <v>90.242999999999981</v>
      </c>
      <c r="Y9">
        <f>PRICE!Y9+(PRICE!Y9-BID!Y9)</f>
        <v>90.242999999999981</v>
      </c>
      <c r="Z9">
        <v>100.104</v>
      </c>
      <c r="AA9">
        <v>92.582999999999984</v>
      </c>
      <c r="AB9">
        <v>92.582999999999984</v>
      </c>
      <c r="AC9">
        <v>100.852</v>
      </c>
      <c r="AD9">
        <v>91.976000000000013</v>
      </c>
      <c r="AE9">
        <v>100.48300000000002</v>
      </c>
      <c r="AF9">
        <v>100.30800000000001</v>
      </c>
      <c r="AG9">
        <v>91.546000000000006</v>
      </c>
      <c r="AH9">
        <v>94.858000000000004</v>
      </c>
      <c r="AI9">
        <v>99.971000000000004</v>
      </c>
      <c r="AJ9">
        <v>100.82799999999999</v>
      </c>
      <c r="AK9">
        <v>99.594999999999999</v>
      </c>
      <c r="AL9">
        <v>98.97</v>
      </c>
      <c r="AM9">
        <v>93.238</v>
      </c>
      <c r="AN9">
        <v>103.68500000000002</v>
      </c>
      <c r="AO9">
        <v>103.68500000000002</v>
      </c>
      <c r="AP9">
        <v>99.555000000000007</v>
      </c>
      <c r="AQ9">
        <v>100.51199999999999</v>
      </c>
      <c r="AR9">
        <v>96.817999999999998</v>
      </c>
      <c r="AS9">
        <v>96.967999999999989</v>
      </c>
      <c r="AT9">
        <v>93.901999999999987</v>
      </c>
      <c r="AU9">
        <v>91.212000000000003</v>
      </c>
      <c r="AV9">
        <v>91.212000000000003</v>
      </c>
      <c r="AW9">
        <v>87.997000000000014</v>
      </c>
      <c r="AX9">
        <v>87.997000000000014</v>
      </c>
      <c r="AY9">
        <v>119.89699999999999</v>
      </c>
      <c r="AZ9">
        <v>-87.674000000000007</v>
      </c>
      <c r="BA9">
        <v>104.43899999999999</v>
      </c>
      <c r="BB9">
        <v>106.78999999999999</v>
      </c>
      <c r="BC9">
        <v>100.413</v>
      </c>
      <c r="BD9">
        <v>100.67800000000001</v>
      </c>
      <c r="BE9">
        <v>100.67800000000001</v>
      </c>
      <c r="BF9">
        <v>99.945000000000007</v>
      </c>
      <c r="BG9">
        <v>99.945000000000007</v>
      </c>
      <c r="BH9">
        <v>103.51600000000001</v>
      </c>
      <c r="BI9">
        <v>102.95</v>
      </c>
      <c r="BJ9">
        <v>107.962</v>
      </c>
      <c r="BK9">
        <v>100.026</v>
      </c>
      <c r="BL9">
        <v>100.042</v>
      </c>
      <c r="BM9">
        <v>110.127</v>
      </c>
      <c r="BN9">
        <v>101.425</v>
      </c>
      <c r="BO9">
        <v>108.20200000000001</v>
      </c>
      <c r="BP9">
        <v>102.68900000000001</v>
      </c>
      <c r="BQ9">
        <v>101.35</v>
      </c>
      <c r="BR9">
        <v>100.63800000000001</v>
      </c>
      <c r="BS9">
        <v>99.10799999999999</v>
      </c>
      <c r="BT9">
        <v>100.63499999999999</v>
      </c>
      <c r="BU9">
        <v>99.810999999999993</v>
      </c>
      <c r="BV9">
        <v>103.05799999999999</v>
      </c>
      <c r="BW9">
        <v>99.7</v>
      </c>
      <c r="BX9">
        <v>99.639999999999986</v>
      </c>
      <c r="BY9">
        <v>99.639999999999986</v>
      </c>
      <c r="BZ9">
        <v>102.568</v>
      </c>
      <c r="CA9">
        <v>105.34700000000001</v>
      </c>
      <c r="CB9">
        <v>99.236000000000004</v>
      </c>
      <c r="CC9">
        <v>100.43300000000001</v>
      </c>
      <c r="CD9">
        <v>99.957000000000008</v>
      </c>
      <c r="CE9">
        <v>99.957000000000008</v>
      </c>
      <c r="CF9">
        <v>93.09899999999999</v>
      </c>
      <c r="CG9">
        <v>93.09899999999999</v>
      </c>
      <c r="CH9">
        <v>89.207000000000008</v>
      </c>
      <c r="CI9">
        <v>89.207000000000008</v>
      </c>
      <c r="CJ9">
        <v>104.223</v>
      </c>
      <c r="CK9">
        <v>82.02</v>
      </c>
      <c r="CL9">
        <v>98.665999999999997</v>
      </c>
      <c r="CM9">
        <v>100.35999999999999</v>
      </c>
      <c r="CN9">
        <v>101.92499999999998</v>
      </c>
      <c r="CO9">
        <v>90.748000000000019</v>
      </c>
      <c r="CP9">
        <v>101.386</v>
      </c>
      <c r="CQ9">
        <v>100.255</v>
      </c>
      <c r="CR9">
        <v>100.255</v>
      </c>
      <c r="CS9">
        <v>103.85000000000001</v>
      </c>
      <c r="CT9">
        <v>91.831000000000003</v>
      </c>
      <c r="CU9">
        <v>94.879000000000005</v>
      </c>
      <c r="CV9">
        <v>97.441000000000003</v>
      </c>
      <c r="CW9">
        <v>100.824</v>
      </c>
      <c r="CX9">
        <v>-109.7</v>
      </c>
      <c r="CY9">
        <v>101.253</v>
      </c>
      <c r="CZ9">
        <v>90.022000000000006</v>
      </c>
      <c r="DA9">
        <v>100.44499999999999</v>
      </c>
      <c r="DB9">
        <v>100.44499999999999</v>
      </c>
      <c r="DC9">
        <v>100.81700000000001</v>
      </c>
      <c r="DD9">
        <v>100.81700000000001</v>
      </c>
      <c r="DE9">
        <v>99.404000000000011</v>
      </c>
      <c r="DF9">
        <v>100.39100000000001</v>
      </c>
      <c r="DG9">
        <v>100.42800000000001</v>
      </c>
      <c r="DH9">
        <v>107.67199999999998</v>
      </c>
      <c r="DI9">
        <v>98.950000000000017</v>
      </c>
      <c r="DJ9">
        <v>98.950000000000017</v>
      </c>
      <c r="DK9">
        <v>87.809999999999988</v>
      </c>
      <c r="DL9">
        <v>94.006999999999991</v>
      </c>
      <c r="DM9">
        <v>83.231999999999999</v>
      </c>
      <c r="DN9">
        <v>83.231999999999999</v>
      </c>
      <c r="DO9">
        <v>96.234999999999999</v>
      </c>
      <c r="DP9">
        <v>107.42200000000001</v>
      </c>
      <c r="DQ9">
        <v>106.85599999999999</v>
      </c>
      <c r="DR9">
        <v>98.326999999999998</v>
      </c>
      <c r="DS9">
        <v>91.938000000000002</v>
      </c>
      <c r="DT9">
        <v>99.766000000000005</v>
      </c>
      <c r="DU9">
        <v>99.766000000000005</v>
      </c>
      <c r="DV9">
        <v>99.926000000000002</v>
      </c>
      <c r="DW9">
        <v>99.926000000000002</v>
      </c>
      <c r="DX9">
        <v>100.199</v>
      </c>
      <c r="DY9">
        <v>100.199</v>
      </c>
      <c r="DZ9">
        <v>100.63399999999999</v>
      </c>
      <c r="EA9">
        <v>100.63399999999999</v>
      </c>
      <c r="EB9">
        <v>99.706999999999994</v>
      </c>
      <c r="EC9">
        <v>99.706999999999994</v>
      </c>
      <c r="ED9">
        <v>91.839999999999989</v>
      </c>
      <c r="EE9">
        <v>91.839999999999989</v>
      </c>
      <c r="EF9">
        <v>99.202000000000012</v>
      </c>
      <c r="EG9">
        <v>99.202000000000012</v>
      </c>
      <c r="EH9">
        <v>100.973</v>
      </c>
      <c r="EI9">
        <v>96.59699999999998</v>
      </c>
      <c r="EJ9">
        <v>96.59699999999998</v>
      </c>
      <c r="EK9">
        <v>83.47499999999998</v>
      </c>
      <c r="EL9">
        <v>84.093999999999994</v>
      </c>
      <c r="EM9">
        <v>84.093999999999994</v>
      </c>
      <c r="EN9">
        <v>99.963000000000008</v>
      </c>
      <c r="EO9">
        <v>100.2</v>
      </c>
      <c r="EP9">
        <v>101.428</v>
      </c>
      <c r="EQ9">
        <v>79.637999999999991</v>
      </c>
      <c r="ER9">
        <v>79.637999999999991</v>
      </c>
      <c r="ES9">
        <v>100.13500000000001</v>
      </c>
      <c r="ET9">
        <v>100.13500000000001</v>
      </c>
      <c r="EU9">
        <v>99.348000000000013</v>
      </c>
      <c r="EV9">
        <v>99.348000000000013</v>
      </c>
      <c r="EW9">
        <v>102.32899999999999</v>
      </c>
      <c r="EX9">
        <v>88.495000000000019</v>
      </c>
      <c r="EY9">
        <v>102.34699999999999</v>
      </c>
      <c r="EZ9">
        <v>99.858000000000004</v>
      </c>
      <c r="FA9">
        <v>90.771999999999991</v>
      </c>
      <c r="FB9">
        <v>90.771999999999991</v>
      </c>
      <c r="FC9">
        <v>81.867999999999995</v>
      </c>
      <c r="FD9">
        <v>81.867999999999995</v>
      </c>
      <c r="FE9">
        <v>91.951999999999984</v>
      </c>
      <c r="FF9">
        <v>91.951999999999984</v>
      </c>
      <c r="FG9">
        <v>98.084999999999994</v>
      </c>
      <c r="FH9">
        <v>98.084999999999994</v>
      </c>
      <c r="FI9">
        <v>99.341000000000008</v>
      </c>
      <c r="FJ9">
        <v>99.341000000000008</v>
      </c>
      <c r="FK9">
        <v>100.488</v>
      </c>
      <c r="FL9">
        <v>100.488</v>
      </c>
      <c r="FM9">
        <v>98.271000000000001</v>
      </c>
      <c r="FN9">
        <v>111.158</v>
      </c>
      <c r="FO9">
        <v>97.225999999999999</v>
      </c>
      <c r="FP9">
        <v>97.225999999999999</v>
      </c>
      <c r="FQ9">
        <v>94.344999999999999</v>
      </c>
      <c r="FR9">
        <v>109.15299999999999</v>
      </c>
      <c r="FS9">
        <v>100.304</v>
      </c>
      <c r="FT9">
        <v>85.328999999999994</v>
      </c>
      <c r="FU9">
        <v>85.328999999999994</v>
      </c>
      <c r="FV9">
        <v>95.643000000000001</v>
      </c>
      <c r="FW9">
        <v>94.938000000000002</v>
      </c>
      <c r="FX9">
        <v>95.943999999999988</v>
      </c>
      <c r="FY9">
        <v>90.001000000000005</v>
      </c>
      <c r="FZ9">
        <v>80.284000000000006</v>
      </c>
      <c r="GA9">
        <v>80.284000000000006</v>
      </c>
      <c r="GB9">
        <v>90.994</v>
      </c>
      <c r="GC9">
        <v>90.994</v>
      </c>
      <c r="GD9">
        <v>95.253000000000014</v>
      </c>
      <c r="GE9">
        <v>90.01700000000001</v>
      </c>
      <c r="GF9">
        <v>106.03199999999998</v>
      </c>
      <c r="GG9">
        <v>99.228999999999985</v>
      </c>
      <c r="GH9">
        <v>94.832999999999998</v>
      </c>
      <c r="GI9">
        <v>94.832999999999998</v>
      </c>
      <c r="GJ9">
        <v>91.135000000000005</v>
      </c>
      <c r="GK9">
        <v>91.135000000000005</v>
      </c>
      <c r="GL9">
        <v>107.55</v>
      </c>
      <c r="GM9">
        <v>98.31</v>
      </c>
      <c r="GN9">
        <v>98.31</v>
      </c>
      <c r="GO9">
        <v>96.497</v>
      </c>
      <c r="GP9">
        <v>92.904000000000011</v>
      </c>
      <c r="GQ9">
        <v>95.172999999999988</v>
      </c>
      <c r="GR9">
        <v>95.172999999999988</v>
      </c>
      <c r="GS9">
        <v>100.22799999999999</v>
      </c>
      <c r="GT9">
        <v>100.22799999999999</v>
      </c>
      <c r="GU9">
        <v>-99.453999999999994</v>
      </c>
      <c r="GV9">
        <v>100.289</v>
      </c>
      <c r="GW9">
        <v>102.288</v>
      </c>
      <c r="GX9">
        <v>102.288</v>
      </c>
      <c r="GY9">
        <v>105.316</v>
      </c>
      <c r="GZ9">
        <v>100.691</v>
      </c>
      <c r="HA9">
        <v>100.691</v>
      </c>
      <c r="HB9">
        <v>114.84200000000001</v>
      </c>
      <c r="HC9">
        <v>107.72499999999999</v>
      </c>
      <c r="HD9">
        <v>100.32400000000001</v>
      </c>
      <c r="HE9">
        <v>91.319000000000017</v>
      </c>
      <c r="HF9">
        <v>100.09000000000002</v>
      </c>
      <c r="HG9">
        <v>99.542000000000002</v>
      </c>
      <c r="HH9">
        <v>99.550999999999988</v>
      </c>
      <c r="HI9">
        <v>99.550999999999988</v>
      </c>
      <c r="HJ9">
        <v>82.016999999999996</v>
      </c>
      <c r="HK9">
        <v>92.165999999999997</v>
      </c>
      <c r="HL9">
        <v>84.673999999999992</v>
      </c>
      <c r="HM9">
        <v>101.37899999999999</v>
      </c>
      <c r="HN9">
        <v>99.63600000000001</v>
      </c>
      <c r="HO9">
        <v>93.489000000000004</v>
      </c>
      <c r="HP9">
        <v>98.58</v>
      </c>
      <c r="HQ9">
        <v>107.37400000000001</v>
      </c>
      <c r="HR9">
        <v>96.566000000000003</v>
      </c>
      <c r="HS9">
        <v>112.84</v>
      </c>
      <c r="HT9">
        <v>83.684999999999988</v>
      </c>
      <c r="HU9">
        <v>98.148999999999987</v>
      </c>
      <c r="HV9">
        <v>98.148999999999987</v>
      </c>
      <c r="HW9">
        <v>100.70100000000001</v>
      </c>
      <c r="HX9">
        <v>100.70100000000001</v>
      </c>
      <c r="HY9">
        <v>99.719999999999985</v>
      </c>
      <c r="HZ9">
        <v>99.719999999999985</v>
      </c>
      <c r="IA9">
        <v>100.70100000000001</v>
      </c>
      <c r="IB9">
        <v>100.70100000000001</v>
      </c>
      <c r="IC9">
        <v>99.719999999999985</v>
      </c>
      <c r="ID9">
        <v>99.719999999999985</v>
      </c>
    </row>
    <row r="10" spans="1:238" x14ac:dyDescent="0.2">
      <c r="A10" s="3">
        <v>45364</v>
      </c>
      <c r="B10">
        <v>98.173000000000002</v>
      </c>
      <c r="C10">
        <v>98.072000000000017</v>
      </c>
      <c r="D10">
        <v>98.072000000000017</v>
      </c>
      <c r="E10">
        <v>118.211</v>
      </c>
      <c r="F10">
        <v>108.16499999999999</v>
      </c>
      <c r="G10">
        <v>104.03700000000001</v>
      </c>
      <c r="H10">
        <v>98.873999999999995</v>
      </c>
      <c r="I10">
        <v>109.667</v>
      </c>
      <c r="J10">
        <v>109.667</v>
      </c>
      <c r="K10">
        <v>100.90500000000002</v>
      </c>
      <c r="L10">
        <v>95.353000000000009</v>
      </c>
      <c r="M10">
        <v>94.600000000000009</v>
      </c>
      <c r="N10">
        <v>94.600000000000009</v>
      </c>
      <c r="O10">
        <v>87.474999999999994</v>
      </c>
      <c r="P10">
        <v>87.474999999999994</v>
      </c>
      <c r="Q10">
        <v>107.21199999999999</v>
      </c>
      <c r="R10">
        <v>103.21900000000001</v>
      </c>
      <c r="S10">
        <v>99.617999999999995</v>
      </c>
      <c r="T10">
        <v>100.89099999999999</v>
      </c>
      <c r="U10">
        <v>101.527</v>
      </c>
      <c r="V10">
        <v>100.14400000000001</v>
      </c>
      <c r="W10">
        <v>100.14400000000001</v>
      </c>
      <c r="X10">
        <f>PRICE!X10+(PRICE!X10-BID!X10)</f>
        <v>90.075000000000003</v>
      </c>
      <c r="Y10">
        <f>PRICE!Y10+(PRICE!Y10-BID!Y10)</f>
        <v>90.075000000000003</v>
      </c>
      <c r="Z10">
        <v>99.663999999999987</v>
      </c>
      <c r="AA10">
        <v>92.664999999999992</v>
      </c>
      <c r="AB10">
        <v>92.664999999999992</v>
      </c>
      <c r="AC10">
        <v>100.80100000000002</v>
      </c>
      <c r="AD10">
        <v>91.963000000000008</v>
      </c>
      <c r="AE10">
        <v>100.32600000000001</v>
      </c>
      <c r="AF10">
        <v>100.37199999999999</v>
      </c>
      <c r="AG10">
        <v>91.410000000000011</v>
      </c>
      <c r="AH10">
        <v>94.856999999999985</v>
      </c>
      <c r="AI10">
        <v>100.27</v>
      </c>
      <c r="AJ10">
        <v>100.60199999999999</v>
      </c>
      <c r="AK10">
        <v>99.546999999999997</v>
      </c>
      <c r="AL10">
        <v>98.922999999999988</v>
      </c>
      <c r="AM10">
        <v>93.27000000000001</v>
      </c>
      <c r="AN10">
        <v>103.892</v>
      </c>
      <c r="AO10">
        <v>103.892</v>
      </c>
      <c r="AP10">
        <v>99.551000000000016</v>
      </c>
      <c r="AQ10">
        <v>100.464</v>
      </c>
      <c r="AR10">
        <v>96.746000000000009</v>
      </c>
      <c r="AS10">
        <v>96.856000000000009</v>
      </c>
      <c r="AT10">
        <v>93.792000000000002</v>
      </c>
      <c r="AU10">
        <v>91.15</v>
      </c>
      <c r="AV10">
        <v>91.15</v>
      </c>
      <c r="AW10">
        <v>87.553000000000011</v>
      </c>
      <c r="AX10">
        <v>87.553000000000011</v>
      </c>
      <c r="AY10">
        <v>119.58199999999999</v>
      </c>
      <c r="AZ10">
        <v>-87.501000000000005</v>
      </c>
      <c r="BA10">
        <v>104.58000000000001</v>
      </c>
      <c r="BB10">
        <v>106.65600000000001</v>
      </c>
      <c r="BC10">
        <v>100.29300000000001</v>
      </c>
      <c r="BD10">
        <v>100.60799999999999</v>
      </c>
      <c r="BE10">
        <v>100.60799999999999</v>
      </c>
      <c r="BF10">
        <v>100.095</v>
      </c>
      <c r="BG10">
        <v>100.095</v>
      </c>
      <c r="BH10">
        <v>103.63999999999999</v>
      </c>
      <c r="BI10">
        <v>103.35</v>
      </c>
      <c r="BJ10">
        <v>107.71900000000001</v>
      </c>
      <c r="BK10">
        <v>100.045</v>
      </c>
      <c r="BL10">
        <v>100.178</v>
      </c>
      <c r="BM10">
        <v>109.79400000000001</v>
      </c>
      <c r="BN10">
        <v>101.342</v>
      </c>
      <c r="BO10">
        <v>108.53899999999999</v>
      </c>
      <c r="BP10">
        <v>102.785</v>
      </c>
      <c r="BQ10">
        <v>101.586</v>
      </c>
      <c r="BR10">
        <v>100.79900000000001</v>
      </c>
      <c r="BS10">
        <v>99.143999999999991</v>
      </c>
      <c r="BT10">
        <v>100.506</v>
      </c>
      <c r="BU10">
        <v>100.04700000000001</v>
      </c>
      <c r="BV10">
        <v>102.77900000000001</v>
      </c>
      <c r="BW10">
        <v>99.811999999999998</v>
      </c>
      <c r="BX10">
        <v>99.794000000000011</v>
      </c>
      <c r="BY10">
        <v>99.794000000000011</v>
      </c>
      <c r="BZ10">
        <v>102.36299999999999</v>
      </c>
      <c r="CA10">
        <v>105.376</v>
      </c>
      <c r="CB10">
        <v>99.037999999999997</v>
      </c>
      <c r="CC10">
        <v>100.374</v>
      </c>
      <c r="CD10">
        <v>99.680999999999997</v>
      </c>
      <c r="CE10">
        <v>99.680999999999997</v>
      </c>
      <c r="CF10">
        <v>92.954000000000008</v>
      </c>
      <c r="CG10">
        <v>92.954000000000008</v>
      </c>
      <c r="CH10">
        <v>89.012999999999991</v>
      </c>
      <c r="CI10">
        <v>89.012999999999991</v>
      </c>
      <c r="CJ10">
        <v>104.83899999999998</v>
      </c>
      <c r="CK10">
        <v>81.816000000000017</v>
      </c>
      <c r="CL10">
        <v>99.509999999999991</v>
      </c>
      <c r="CM10">
        <v>100.25800000000001</v>
      </c>
      <c r="CN10">
        <v>102.127</v>
      </c>
      <c r="CO10">
        <v>91.421999999999983</v>
      </c>
      <c r="CP10">
        <v>101.95900000000002</v>
      </c>
      <c r="CQ10">
        <v>100.31100000000001</v>
      </c>
      <c r="CR10">
        <v>100.31100000000001</v>
      </c>
      <c r="CS10">
        <v>103.55</v>
      </c>
      <c r="CT10">
        <v>91.872000000000014</v>
      </c>
      <c r="CU10">
        <v>94.864000000000004</v>
      </c>
      <c r="CV10">
        <v>97.277000000000001</v>
      </c>
      <c r="CW10">
        <v>101.00200000000001</v>
      </c>
      <c r="CX10">
        <v>-108.66</v>
      </c>
      <c r="CY10">
        <v>101.11500000000001</v>
      </c>
      <c r="CZ10">
        <v>89.658000000000001</v>
      </c>
      <c r="DA10">
        <v>100.28300000000002</v>
      </c>
      <c r="DB10">
        <v>100.28300000000002</v>
      </c>
      <c r="DC10">
        <v>100.58800000000001</v>
      </c>
      <c r="DD10">
        <v>100.58800000000001</v>
      </c>
      <c r="DE10">
        <v>99.406000000000006</v>
      </c>
      <c r="DF10">
        <v>100.101</v>
      </c>
      <c r="DG10">
        <v>100.30600000000001</v>
      </c>
      <c r="DH10">
        <v>107.27</v>
      </c>
      <c r="DI10">
        <v>98.996999999999986</v>
      </c>
      <c r="DJ10">
        <v>98.996999999999986</v>
      </c>
      <c r="DK10">
        <v>87.705999999999989</v>
      </c>
      <c r="DL10">
        <v>93.865999999999985</v>
      </c>
      <c r="DM10">
        <v>82.875</v>
      </c>
      <c r="DN10">
        <v>82.875</v>
      </c>
      <c r="DO10">
        <v>96.156999999999996</v>
      </c>
      <c r="DP10">
        <v>107.22499999999999</v>
      </c>
      <c r="DQ10">
        <v>106.621</v>
      </c>
      <c r="DR10">
        <v>98.163999999999987</v>
      </c>
      <c r="DS10">
        <v>92.14500000000001</v>
      </c>
      <c r="DT10">
        <v>99.97999999999999</v>
      </c>
      <c r="DU10">
        <v>99.97999999999999</v>
      </c>
      <c r="DV10">
        <v>99.844000000000008</v>
      </c>
      <c r="DW10">
        <v>99.844000000000008</v>
      </c>
      <c r="DX10">
        <v>100.196</v>
      </c>
      <c r="DY10">
        <v>100.196</v>
      </c>
      <c r="DZ10">
        <v>100.636</v>
      </c>
      <c r="EA10">
        <v>100.636</v>
      </c>
      <c r="EB10">
        <v>99.632999999999996</v>
      </c>
      <c r="EC10">
        <v>99.632999999999996</v>
      </c>
      <c r="ED10">
        <v>91.725999999999999</v>
      </c>
      <c r="EE10">
        <v>91.725999999999999</v>
      </c>
      <c r="EF10">
        <v>99.124000000000009</v>
      </c>
      <c r="EG10">
        <v>99.124000000000009</v>
      </c>
      <c r="EH10">
        <v>101.04400000000001</v>
      </c>
      <c r="EI10">
        <v>96.536000000000001</v>
      </c>
      <c r="EJ10">
        <v>96.536000000000001</v>
      </c>
      <c r="EK10">
        <v>83.186999999999983</v>
      </c>
      <c r="EL10">
        <v>84.082999999999998</v>
      </c>
      <c r="EM10">
        <v>84.082999999999998</v>
      </c>
      <c r="EN10">
        <v>99.772999999999996</v>
      </c>
      <c r="EO10">
        <v>100.241</v>
      </c>
      <c r="EP10">
        <v>101.503</v>
      </c>
      <c r="EQ10">
        <v>79.627999999999986</v>
      </c>
      <c r="ER10">
        <v>79.627999999999986</v>
      </c>
      <c r="ES10">
        <v>99.658000000000001</v>
      </c>
      <c r="ET10">
        <v>99.658000000000001</v>
      </c>
      <c r="EU10">
        <v>99.397999999999982</v>
      </c>
      <c r="EV10">
        <v>99.397999999999982</v>
      </c>
      <c r="EW10">
        <v>103.95699999999999</v>
      </c>
      <c r="EX10">
        <v>88.442999999999984</v>
      </c>
      <c r="EY10">
        <v>102.312</v>
      </c>
      <c r="EZ10">
        <v>99.908000000000001</v>
      </c>
      <c r="FA10">
        <v>90.683999999999997</v>
      </c>
      <c r="FB10">
        <v>90.683999999999997</v>
      </c>
      <c r="FC10">
        <v>81.681999999999988</v>
      </c>
      <c r="FD10">
        <v>81.681999999999988</v>
      </c>
      <c r="FE10">
        <v>91.918000000000006</v>
      </c>
      <c r="FF10">
        <v>91.918000000000006</v>
      </c>
      <c r="FG10">
        <v>97.953000000000003</v>
      </c>
      <c r="FH10">
        <v>97.953000000000003</v>
      </c>
      <c r="FI10">
        <v>99.655000000000015</v>
      </c>
      <c r="FJ10">
        <v>99.655000000000015</v>
      </c>
      <c r="FK10">
        <v>100.46000000000001</v>
      </c>
      <c r="FL10">
        <v>100.46000000000001</v>
      </c>
      <c r="FM10">
        <v>98.091999999999999</v>
      </c>
      <c r="FN10">
        <v>111.456</v>
      </c>
      <c r="FO10">
        <v>97.111999999999995</v>
      </c>
      <c r="FP10">
        <v>97.111999999999995</v>
      </c>
      <c r="FQ10">
        <v>94.094000000000008</v>
      </c>
      <c r="FR10">
        <v>109.27599999999998</v>
      </c>
      <c r="FS10">
        <v>100.298</v>
      </c>
      <c r="FT10">
        <v>85.844000000000008</v>
      </c>
      <c r="FU10">
        <v>85.844000000000008</v>
      </c>
      <c r="FV10">
        <v>95.47999999999999</v>
      </c>
      <c r="FW10">
        <v>95.063999999999993</v>
      </c>
      <c r="FX10">
        <v>95.826999999999998</v>
      </c>
      <c r="FY10">
        <v>90.211000000000013</v>
      </c>
      <c r="FZ10">
        <v>79.844000000000008</v>
      </c>
      <c r="GA10">
        <v>79.844000000000008</v>
      </c>
      <c r="GB10">
        <v>90.935999999999993</v>
      </c>
      <c r="GC10">
        <v>90.935999999999993</v>
      </c>
      <c r="GD10">
        <v>95.073999999999998</v>
      </c>
      <c r="GE10">
        <v>89.850999999999999</v>
      </c>
      <c r="GF10">
        <v>105.702</v>
      </c>
      <c r="GG10">
        <v>99.174000000000007</v>
      </c>
      <c r="GH10">
        <v>94.656000000000006</v>
      </c>
      <c r="GI10">
        <v>94.656000000000006</v>
      </c>
      <c r="GJ10">
        <v>91.05</v>
      </c>
      <c r="GK10">
        <v>91.05</v>
      </c>
      <c r="GL10">
        <v>107.24799999999999</v>
      </c>
      <c r="GM10">
        <v>98.057000000000002</v>
      </c>
      <c r="GN10">
        <v>98.057000000000002</v>
      </c>
      <c r="GO10">
        <v>96.436999999999998</v>
      </c>
      <c r="GP10">
        <v>92.821000000000012</v>
      </c>
      <c r="GQ10">
        <v>95.036000000000001</v>
      </c>
      <c r="GR10">
        <v>95.036000000000001</v>
      </c>
      <c r="GS10">
        <v>100.08799999999999</v>
      </c>
      <c r="GT10">
        <v>100.08799999999999</v>
      </c>
      <c r="GU10">
        <v>-99.272000000000006</v>
      </c>
      <c r="GV10">
        <v>100.17299999999999</v>
      </c>
      <c r="GW10">
        <v>102.16299999999998</v>
      </c>
      <c r="GX10">
        <v>102.16299999999998</v>
      </c>
      <c r="GY10">
        <v>105.244</v>
      </c>
      <c r="GZ10">
        <v>100.52900000000001</v>
      </c>
      <c r="HA10">
        <v>100.52900000000001</v>
      </c>
      <c r="HB10">
        <v>114.62899999999999</v>
      </c>
      <c r="HC10">
        <v>107.57100000000001</v>
      </c>
      <c r="HD10">
        <v>100.34400000000001</v>
      </c>
      <c r="HE10">
        <v>91.260000000000019</v>
      </c>
      <c r="HF10">
        <v>100.13499999999999</v>
      </c>
      <c r="HG10">
        <v>99.388999999999996</v>
      </c>
      <c r="HH10">
        <v>99.500999999999991</v>
      </c>
      <c r="HI10">
        <v>99.500999999999991</v>
      </c>
      <c r="HJ10">
        <v>81.838999999999999</v>
      </c>
      <c r="HK10">
        <v>92.046999999999997</v>
      </c>
      <c r="HL10">
        <v>84.555000000000021</v>
      </c>
      <c r="HM10">
        <v>101.268</v>
      </c>
      <c r="HN10">
        <v>99.462000000000003</v>
      </c>
      <c r="HO10">
        <v>93.465000000000003</v>
      </c>
      <c r="HP10">
        <v>98.587000000000018</v>
      </c>
      <c r="HQ10">
        <v>107.316</v>
      </c>
      <c r="HR10">
        <v>96.474000000000004</v>
      </c>
      <c r="HS10">
        <v>112.935</v>
      </c>
      <c r="HT10">
        <v>83.535000000000011</v>
      </c>
      <c r="HU10">
        <v>97.979000000000013</v>
      </c>
      <c r="HV10">
        <v>97.979000000000013</v>
      </c>
      <c r="HW10">
        <v>100.404</v>
      </c>
      <c r="HX10">
        <v>100.404</v>
      </c>
      <c r="HY10">
        <v>99.505999999999986</v>
      </c>
      <c r="HZ10">
        <v>99.505999999999986</v>
      </c>
      <c r="IA10">
        <v>100.404</v>
      </c>
      <c r="IB10">
        <v>100.404</v>
      </c>
      <c r="IC10">
        <v>99.505999999999986</v>
      </c>
      <c r="ID10">
        <v>99.505999999999986</v>
      </c>
    </row>
    <row r="11" spans="1:238" x14ac:dyDescent="0.2">
      <c r="A11" s="3">
        <v>45365</v>
      </c>
      <c r="B11">
        <v>98.033000000000001</v>
      </c>
      <c r="C11">
        <v>97.625999999999991</v>
      </c>
      <c r="D11">
        <v>97.625999999999991</v>
      </c>
      <c r="E11">
        <v>118.099</v>
      </c>
      <c r="F11">
        <v>106.842</v>
      </c>
      <c r="G11">
        <v>104.24099999999999</v>
      </c>
      <c r="H11">
        <v>98.72799999999998</v>
      </c>
      <c r="I11">
        <v>108.84200000000001</v>
      </c>
      <c r="J11">
        <v>108.84200000000001</v>
      </c>
      <c r="K11">
        <v>101.068</v>
      </c>
      <c r="L11">
        <v>95.458999999999989</v>
      </c>
      <c r="M11">
        <v>94.299000000000007</v>
      </c>
      <c r="N11">
        <v>94.299000000000007</v>
      </c>
      <c r="O11">
        <v>87.037000000000006</v>
      </c>
      <c r="P11">
        <v>87.037000000000006</v>
      </c>
      <c r="Q11">
        <v>107.301</v>
      </c>
      <c r="R11">
        <v>103.44499999999999</v>
      </c>
      <c r="S11">
        <v>99.818999999999988</v>
      </c>
      <c r="T11">
        <v>100.74299999999999</v>
      </c>
      <c r="U11">
        <v>101.68800000000002</v>
      </c>
      <c r="V11">
        <v>99.747000000000014</v>
      </c>
      <c r="W11">
        <v>99.747000000000014</v>
      </c>
      <c r="X11">
        <f>PRICE!X11+(PRICE!X11-BID!X11)</f>
        <v>89.698999999999998</v>
      </c>
      <c r="Y11">
        <f>PRICE!Y11+(PRICE!Y11-BID!Y11)</f>
        <v>89.698999999999998</v>
      </c>
      <c r="Z11">
        <v>99.537000000000006</v>
      </c>
      <c r="AA11">
        <v>92.661999999999992</v>
      </c>
      <c r="AB11">
        <v>92.661999999999992</v>
      </c>
      <c r="AC11">
        <v>100.77799999999999</v>
      </c>
      <c r="AD11">
        <v>91.83</v>
      </c>
      <c r="AE11">
        <v>100.497</v>
      </c>
      <c r="AF11">
        <v>100.76199999999999</v>
      </c>
      <c r="AG11">
        <v>91.295999999999992</v>
      </c>
      <c r="AH11">
        <v>94.612000000000009</v>
      </c>
      <c r="AI11">
        <v>100.262</v>
      </c>
      <c r="AJ11">
        <v>100.952</v>
      </c>
      <c r="AK11">
        <v>99.324000000000012</v>
      </c>
      <c r="AL11">
        <v>98.809999999999988</v>
      </c>
      <c r="AM11">
        <v>93.134000000000015</v>
      </c>
      <c r="AN11">
        <v>103.75299999999999</v>
      </c>
      <c r="AO11">
        <v>103.75299999999999</v>
      </c>
      <c r="AP11">
        <v>99.51100000000001</v>
      </c>
      <c r="AQ11">
        <v>100.62199999999999</v>
      </c>
      <c r="AR11">
        <v>96.596999999999994</v>
      </c>
      <c r="AS11">
        <v>96.61</v>
      </c>
      <c r="AT11">
        <v>93.49499999999999</v>
      </c>
      <c r="AU11">
        <v>90.959000000000017</v>
      </c>
      <c r="AV11">
        <v>90.959000000000017</v>
      </c>
      <c r="AW11">
        <v>87.338999999999999</v>
      </c>
      <c r="AX11">
        <v>87.338999999999999</v>
      </c>
      <c r="AY11">
        <v>118.73199999999999</v>
      </c>
      <c r="AZ11">
        <v>-87.245999999999995</v>
      </c>
      <c r="BA11">
        <v>104.43500000000002</v>
      </c>
      <c r="BB11">
        <v>106.45400000000001</v>
      </c>
      <c r="BC11">
        <v>100.09999999999998</v>
      </c>
      <c r="BD11">
        <v>100.556</v>
      </c>
      <c r="BE11">
        <v>100.556</v>
      </c>
      <c r="BF11">
        <v>100.14299999999999</v>
      </c>
      <c r="BG11">
        <v>100.14299999999999</v>
      </c>
      <c r="BH11">
        <v>103.83500000000001</v>
      </c>
      <c r="BI11">
        <v>103.557</v>
      </c>
      <c r="BJ11">
        <v>107.642</v>
      </c>
      <c r="BK11">
        <v>100.042</v>
      </c>
      <c r="BL11">
        <v>100.235</v>
      </c>
      <c r="BM11">
        <v>109.506</v>
      </c>
      <c r="BN11">
        <v>101.12199999999999</v>
      </c>
      <c r="BO11">
        <v>108.096</v>
      </c>
      <c r="BP11">
        <v>102.96900000000001</v>
      </c>
      <c r="BQ11">
        <v>101.76799999999999</v>
      </c>
      <c r="BR11">
        <v>100.611</v>
      </c>
      <c r="BS11">
        <v>98.894999999999982</v>
      </c>
      <c r="BT11">
        <v>100.35</v>
      </c>
      <c r="BU11">
        <v>99.375</v>
      </c>
      <c r="BV11">
        <v>102.547</v>
      </c>
      <c r="BW11">
        <v>99.699000000000012</v>
      </c>
      <c r="BX11">
        <v>99.097000000000008</v>
      </c>
      <c r="BY11">
        <v>99.097000000000008</v>
      </c>
      <c r="BZ11">
        <v>102.086</v>
      </c>
      <c r="CA11">
        <v>104.75700000000001</v>
      </c>
      <c r="CB11">
        <v>98.62299999999999</v>
      </c>
      <c r="CC11">
        <v>100.18</v>
      </c>
      <c r="CD11">
        <v>99.766000000000005</v>
      </c>
      <c r="CE11">
        <v>99.766000000000005</v>
      </c>
      <c r="CF11">
        <v>92.685000000000016</v>
      </c>
      <c r="CG11">
        <v>92.685000000000016</v>
      </c>
      <c r="CH11">
        <v>88.601000000000013</v>
      </c>
      <c r="CI11">
        <v>88.601000000000013</v>
      </c>
      <c r="CJ11">
        <v>105.01899999999999</v>
      </c>
      <c r="CK11">
        <v>81.289000000000001</v>
      </c>
      <c r="CL11">
        <v>99.194000000000003</v>
      </c>
      <c r="CM11">
        <v>100.318</v>
      </c>
      <c r="CN11">
        <v>102.29800000000002</v>
      </c>
      <c r="CO11">
        <v>90.097000000000008</v>
      </c>
      <c r="CP11">
        <v>101.932</v>
      </c>
      <c r="CQ11">
        <v>100.294</v>
      </c>
      <c r="CR11">
        <v>100.294</v>
      </c>
      <c r="CS11">
        <v>103.27200000000001</v>
      </c>
      <c r="CT11">
        <v>91.87</v>
      </c>
      <c r="CU11">
        <v>94.589999999999989</v>
      </c>
      <c r="CV11">
        <v>96.59899999999999</v>
      </c>
      <c r="CW11">
        <v>101.14</v>
      </c>
      <c r="CX11">
        <v>-103.995</v>
      </c>
      <c r="CY11">
        <v>100.81500000000001</v>
      </c>
      <c r="CZ11">
        <v>89.361000000000004</v>
      </c>
      <c r="DA11">
        <v>100.297</v>
      </c>
      <c r="DB11">
        <v>100.297</v>
      </c>
      <c r="DC11">
        <v>100.63499999999999</v>
      </c>
      <c r="DD11">
        <v>100.63499999999999</v>
      </c>
      <c r="DE11">
        <v>99.705999999999989</v>
      </c>
      <c r="DF11">
        <v>100.169</v>
      </c>
      <c r="DG11">
        <v>100.17299999999999</v>
      </c>
      <c r="DH11">
        <v>107.22</v>
      </c>
      <c r="DI11">
        <v>98.815000000000012</v>
      </c>
      <c r="DJ11">
        <v>98.815000000000012</v>
      </c>
      <c r="DK11">
        <v>87.428000000000011</v>
      </c>
      <c r="DL11">
        <v>93.408000000000001</v>
      </c>
      <c r="DM11">
        <v>82.372</v>
      </c>
      <c r="DN11">
        <v>82.372</v>
      </c>
      <c r="DO11">
        <v>96.007000000000005</v>
      </c>
      <c r="DP11">
        <v>106.72999999999999</v>
      </c>
      <c r="DQ11">
        <v>106.723</v>
      </c>
      <c r="DR11">
        <v>97.997</v>
      </c>
      <c r="DS11">
        <v>91.941999999999993</v>
      </c>
      <c r="DT11">
        <v>99.85799999999999</v>
      </c>
      <c r="DU11">
        <v>99.85799999999999</v>
      </c>
      <c r="DV11">
        <v>100.07900000000001</v>
      </c>
      <c r="DW11">
        <v>100.07900000000001</v>
      </c>
      <c r="DX11">
        <v>100.699</v>
      </c>
      <c r="DY11">
        <v>100.699</v>
      </c>
      <c r="DZ11">
        <v>100.76799999999999</v>
      </c>
      <c r="EA11">
        <v>100.76799999999999</v>
      </c>
      <c r="EB11">
        <v>99.414000000000016</v>
      </c>
      <c r="EC11">
        <v>99.414000000000016</v>
      </c>
      <c r="ED11">
        <v>91.630999999999986</v>
      </c>
      <c r="EE11">
        <v>91.630999999999986</v>
      </c>
      <c r="EF11">
        <v>98.854000000000013</v>
      </c>
      <c r="EG11">
        <v>98.854000000000013</v>
      </c>
      <c r="EH11">
        <v>100.86099999999999</v>
      </c>
      <c r="EI11">
        <v>96.428000000000011</v>
      </c>
      <c r="EJ11">
        <v>96.428000000000011</v>
      </c>
      <c r="EK11">
        <v>83.021000000000001</v>
      </c>
      <c r="EL11">
        <v>83.611999999999995</v>
      </c>
      <c r="EM11">
        <v>83.611999999999995</v>
      </c>
      <c r="EN11">
        <v>99.489999999999981</v>
      </c>
      <c r="EO11">
        <v>99.941999999999993</v>
      </c>
      <c r="EP11">
        <v>101.608</v>
      </c>
      <c r="EQ11">
        <v>79.206999999999994</v>
      </c>
      <c r="ER11">
        <v>79.206999999999994</v>
      </c>
      <c r="ES11">
        <v>99.615999999999985</v>
      </c>
      <c r="ET11">
        <v>99.615999999999985</v>
      </c>
      <c r="EU11">
        <v>99.51400000000001</v>
      </c>
      <c r="EV11">
        <v>99.51400000000001</v>
      </c>
      <c r="EW11">
        <v>104.1</v>
      </c>
      <c r="EX11">
        <v>88.153999999999982</v>
      </c>
      <c r="EY11">
        <v>102.276</v>
      </c>
      <c r="EZ11">
        <v>100.095</v>
      </c>
      <c r="FA11">
        <v>90.562999999999988</v>
      </c>
      <c r="FB11">
        <v>90.562999999999988</v>
      </c>
      <c r="FC11">
        <v>81.227999999999994</v>
      </c>
      <c r="FD11">
        <v>81.227999999999994</v>
      </c>
      <c r="FE11">
        <v>91.614000000000004</v>
      </c>
      <c r="FF11">
        <v>91.614000000000004</v>
      </c>
      <c r="FG11">
        <v>97.64500000000001</v>
      </c>
      <c r="FH11">
        <v>97.64500000000001</v>
      </c>
      <c r="FI11">
        <v>100.35200000000002</v>
      </c>
      <c r="FJ11">
        <v>100.35200000000002</v>
      </c>
      <c r="FK11">
        <v>100.16799999999999</v>
      </c>
      <c r="FL11">
        <v>100.16799999999999</v>
      </c>
      <c r="FM11">
        <v>97.754000000000019</v>
      </c>
      <c r="FN11">
        <v>110.869</v>
      </c>
      <c r="FO11">
        <v>96.835999999999999</v>
      </c>
      <c r="FP11">
        <v>96.835999999999999</v>
      </c>
      <c r="FQ11">
        <v>93.447000000000017</v>
      </c>
      <c r="FR11">
        <v>108.57700000000001</v>
      </c>
      <c r="FS11">
        <v>100.31300000000002</v>
      </c>
      <c r="FT11">
        <v>85.914999999999992</v>
      </c>
      <c r="FU11">
        <v>85.914999999999992</v>
      </c>
      <c r="FV11">
        <v>95.328000000000003</v>
      </c>
      <c r="FW11">
        <v>95.160000000000011</v>
      </c>
      <c r="FX11">
        <v>95.774999999999991</v>
      </c>
      <c r="FY11">
        <v>90.653999999999996</v>
      </c>
      <c r="FZ11">
        <v>79.284000000000006</v>
      </c>
      <c r="GA11">
        <v>79.284000000000006</v>
      </c>
      <c r="GB11">
        <v>90.76400000000001</v>
      </c>
      <c r="GC11">
        <v>90.76400000000001</v>
      </c>
      <c r="GD11">
        <v>94.955999999999989</v>
      </c>
      <c r="GE11">
        <v>89.38600000000001</v>
      </c>
      <c r="GF11">
        <v>106.10499999999999</v>
      </c>
      <c r="GG11">
        <v>99.256999999999991</v>
      </c>
      <c r="GH11">
        <v>94.481000000000009</v>
      </c>
      <c r="GI11">
        <v>94.481000000000009</v>
      </c>
      <c r="GJ11">
        <v>90.808000000000007</v>
      </c>
      <c r="GK11">
        <v>90.808000000000007</v>
      </c>
      <c r="GL11">
        <v>107.176</v>
      </c>
      <c r="GM11">
        <v>97.850999999999999</v>
      </c>
      <c r="GN11">
        <v>97.850999999999999</v>
      </c>
      <c r="GO11">
        <v>96.436999999999998</v>
      </c>
      <c r="GP11">
        <v>92.674999999999983</v>
      </c>
      <c r="GQ11">
        <v>94.817000000000007</v>
      </c>
      <c r="GR11">
        <v>94.817000000000007</v>
      </c>
      <c r="GS11">
        <v>99.731999999999999</v>
      </c>
      <c r="GT11">
        <v>99.731999999999999</v>
      </c>
      <c r="GU11">
        <v>-98.748000000000005</v>
      </c>
      <c r="GV11">
        <v>100.47299999999998</v>
      </c>
      <c r="GW11">
        <v>101.71499999999999</v>
      </c>
      <c r="GX11">
        <v>101.71499999999999</v>
      </c>
      <c r="GY11">
        <v>105.17700000000001</v>
      </c>
      <c r="GZ11">
        <v>100.506</v>
      </c>
      <c r="HA11">
        <v>100.506</v>
      </c>
      <c r="HB11">
        <v>113.98100000000001</v>
      </c>
      <c r="HC11">
        <v>107.13200000000001</v>
      </c>
      <c r="HD11">
        <v>100.36399999999999</v>
      </c>
      <c r="HE11">
        <v>91.199000000000012</v>
      </c>
      <c r="HF11">
        <v>99.93</v>
      </c>
      <c r="HG11">
        <v>99.531999999999996</v>
      </c>
      <c r="HH11">
        <v>99.401999999999987</v>
      </c>
      <c r="HI11">
        <v>99.401999999999987</v>
      </c>
      <c r="HJ11">
        <v>81.400000000000006</v>
      </c>
      <c r="HK11">
        <v>91.926000000000002</v>
      </c>
      <c r="HL11">
        <v>83.846999999999994</v>
      </c>
      <c r="HM11">
        <v>101.12299999999999</v>
      </c>
      <c r="HN11">
        <v>98.748000000000005</v>
      </c>
      <c r="HO11">
        <v>93.301000000000002</v>
      </c>
      <c r="HP11">
        <v>98.458999999999989</v>
      </c>
      <c r="HQ11">
        <v>106.61499999999999</v>
      </c>
      <c r="HR11">
        <v>96.346999999999994</v>
      </c>
      <c r="HS11">
        <v>112.613</v>
      </c>
      <c r="HT11">
        <v>83.095999999999989</v>
      </c>
      <c r="HU11">
        <v>97.631999999999991</v>
      </c>
      <c r="HV11">
        <v>97.631999999999991</v>
      </c>
      <c r="HW11">
        <v>100.10700000000001</v>
      </c>
      <c r="HX11">
        <v>100.10700000000001</v>
      </c>
      <c r="HY11">
        <v>99.21</v>
      </c>
      <c r="HZ11">
        <v>99.21</v>
      </c>
      <c r="IA11">
        <v>100.10700000000001</v>
      </c>
      <c r="IB11">
        <v>100.10700000000001</v>
      </c>
      <c r="IC11">
        <v>99.21</v>
      </c>
      <c r="ID11">
        <v>99.21</v>
      </c>
    </row>
    <row r="12" spans="1:238" x14ac:dyDescent="0.2">
      <c r="A12" s="3">
        <v>45366</v>
      </c>
      <c r="B12">
        <v>97.944000000000003</v>
      </c>
      <c r="C12">
        <v>97.50500000000001</v>
      </c>
      <c r="D12">
        <v>97.50500000000001</v>
      </c>
      <c r="E12">
        <v>118.61500000000001</v>
      </c>
      <c r="F12">
        <v>106.371</v>
      </c>
      <c r="G12">
        <v>104.34699999999999</v>
      </c>
      <c r="H12">
        <v>98.62299999999999</v>
      </c>
      <c r="I12">
        <v>108.65400000000001</v>
      </c>
      <c r="J12">
        <v>108.65400000000001</v>
      </c>
      <c r="K12">
        <v>100.88699999999999</v>
      </c>
      <c r="L12">
        <v>95.354000000000013</v>
      </c>
      <c r="M12">
        <v>94.336000000000013</v>
      </c>
      <c r="N12">
        <v>94.336000000000013</v>
      </c>
      <c r="O12">
        <v>87.070000000000007</v>
      </c>
      <c r="P12">
        <v>87.070000000000007</v>
      </c>
      <c r="Q12">
        <v>107.468</v>
      </c>
      <c r="R12">
        <v>103.56699999999999</v>
      </c>
      <c r="S12">
        <v>100.10099999999998</v>
      </c>
      <c r="T12">
        <v>100.54</v>
      </c>
      <c r="U12">
        <v>101.77100000000002</v>
      </c>
      <c r="V12">
        <v>100.08999999999999</v>
      </c>
      <c r="W12">
        <v>100.08999999999999</v>
      </c>
      <c r="X12">
        <f>PRICE!X12+(PRICE!X12-BID!X12)</f>
        <v>89.026999999999987</v>
      </c>
      <c r="Y12">
        <f>PRICE!Y12+(PRICE!Y12-BID!Y12)</f>
        <v>89.026999999999987</v>
      </c>
      <c r="Z12">
        <v>99.493000000000009</v>
      </c>
      <c r="AA12">
        <v>92.612000000000009</v>
      </c>
      <c r="AB12">
        <v>92.612000000000009</v>
      </c>
      <c r="AC12">
        <v>100.874</v>
      </c>
      <c r="AD12">
        <v>91.88900000000001</v>
      </c>
      <c r="AE12">
        <v>100.30200000000001</v>
      </c>
      <c r="AF12">
        <v>100.79600000000001</v>
      </c>
      <c r="AG12">
        <v>91.259999999999991</v>
      </c>
      <c r="AH12">
        <v>94.650999999999996</v>
      </c>
      <c r="AI12">
        <v>100.31600000000002</v>
      </c>
      <c r="AJ12">
        <v>100.90300000000001</v>
      </c>
      <c r="AK12">
        <v>99.351000000000013</v>
      </c>
      <c r="AL12">
        <v>98.793999999999997</v>
      </c>
      <c r="AM12">
        <v>93.111000000000004</v>
      </c>
      <c r="AN12">
        <v>103.79100000000001</v>
      </c>
      <c r="AO12">
        <v>103.79100000000001</v>
      </c>
      <c r="AP12">
        <v>99.587000000000003</v>
      </c>
      <c r="AQ12">
        <v>100.489</v>
      </c>
      <c r="AR12">
        <v>96.453999999999994</v>
      </c>
      <c r="AS12">
        <v>96.590999999999994</v>
      </c>
      <c r="AT12">
        <v>93.422999999999988</v>
      </c>
      <c r="AU12">
        <v>90.963000000000008</v>
      </c>
      <c r="AV12">
        <v>90.963000000000008</v>
      </c>
      <c r="AW12">
        <v>87.596999999999994</v>
      </c>
      <c r="AX12">
        <v>87.596999999999994</v>
      </c>
      <c r="AY12">
        <v>118.69199999999998</v>
      </c>
      <c r="AZ12">
        <v>-87.082999999999998</v>
      </c>
      <c r="BA12">
        <v>104.279</v>
      </c>
      <c r="BB12">
        <v>106.43700000000001</v>
      </c>
      <c r="BC12">
        <v>100.03900000000002</v>
      </c>
      <c r="BD12">
        <v>100.64100000000001</v>
      </c>
      <c r="BE12">
        <v>100.64100000000001</v>
      </c>
      <c r="BF12">
        <v>100.20700000000001</v>
      </c>
      <c r="BG12">
        <v>100.20700000000001</v>
      </c>
      <c r="BH12">
        <v>103.971</v>
      </c>
      <c r="BI12">
        <v>103.74499999999999</v>
      </c>
      <c r="BJ12">
        <v>107.44999999999999</v>
      </c>
      <c r="BK12">
        <v>100.178</v>
      </c>
      <c r="BL12">
        <v>100.155</v>
      </c>
      <c r="BM12">
        <v>109.42200000000001</v>
      </c>
      <c r="BN12">
        <v>101.01300000000001</v>
      </c>
      <c r="BO12">
        <v>108.43799999999999</v>
      </c>
      <c r="BP12">
        <v>102.72600000000001</v>
      </c>
      <c r="BQ12">
        <v>102.00700000000001</v>
      </c>
      <c r="BR12">
        <v>100.745</v>
      </c>
      <c r="BS12">
        <v>98.930999999999983</v>
      </c>
      <c r="BT12">
        <v>100.32199999999999</v>
      </c>
      <c r="BU12">
        <v>99.424000000000007</v>
      </c>
      <c r="BV12">
        <v>102.52499999999999</v>
      </c>
      <c r="BW12">
        <v>99.656999999999996</v>
      </c>
      <c r="BX12">
        <v>99.070000000000007</v>
      </c>
      <c r="BY12">
        <v>99.070000000000007</v>
      </c>
      <c r="BZ12">
        <v>102.051</v>
      </c>
      <c r="CA12">
        <v>104.60700000000001</v>
      </c>
      <c r="CB12">
        <v>98.518999999999991</v>
      </c>
      <c r="CC12">
        <v>100.15900000000001</v>
      </c>
      <c r="CD12">
        <v>99.629000000000005</v>
      </c>
      <c r="CE12">
        <v>99.629000000000005</v>
      </c>
      <c r="CF12">
        <v>92.568000000000012</v>
      </c>
      <c r="CG12">
        <v>92.568000000000012</v>
      </c>
      <c r="CH12">
        <v>88.468000000000004</v>
      </c>
      <c r="CI12">
        <v>88.468000000000004</v>
      </c>
      <c r="CJ12">
        <v>105.22499999999999</v>
      </c>
      <c r="CK12">
        <v>81.164999999999992</v>
      </c>
      <c r="CL12">
        <v>98.744000000000014</v>
      </c>
      <c r="CM12">
        <v>100.73200000000001</v>
      </c>
      <c r="CN12">
        <v>102.41600000000001</v>
      </c>
      <c r="CO12">
        <v>89.991</v>
      </c>
      <c r="CP12">
        <v>101.827</v>
      </c>
      <c r="CQ12">
        <v>100.60299999999998</v>
      </c>
      <c r="CR12">
        <v>100.60299999999998</v>
      </c>
      <c r="CS12">
        <v>103.215</v>
      </c>
      <c r="CT12">
        <v>90.005999999999986</v>
      </c>
      <c r="CU12">
        <v>94.521999999999991</v>
      </c>
      <c r="CV12">
        <v>96.363</v>
      </c>
      <c r="CW12">
        <v>101.03599999999999</v>
      </c>
      <c r="CX12">
        <v>-104.47499999999999</v>
      </c>
      <c r="CY12">
        <v>100.66699999999999</v>
      </c>
      <c r="CZ12">
        <v>89.250000000000014</v>
      </c>
      <c r="DA12">
        <v>100.34299999999999</v>
      </c>
      <c r="DB12">
        <v>100.34299999999999</v>
      </c>
      <c r="DC12">
        <v>100.854</v>
      </c>
      <c r="DD12">
        <v>100.854</v>
      </c>
      <c r="DE12">
        <v>99.47699999999999</v>
      </c>
      <c r="DF12">
        <v>99.844999999999985</v>
      </c>
      <c r="DG12">
        <v>100.15099999999998</v>
      </c>
      <c r="DH12">
        <v>107.29</v>
      </c>
      <c r="DI12">
        <v>98.964999999999989</v>
      </c>
      <c r="DJ12">
        <v>98.964999999999989</v>
      </c>
      <c r="DK12">
        <v>87.278000000000006</v>
      </c>
      <c r="DL12">
        <v>93.238</v>
      </c>
      <c r="DM12">
        <v>82.227000000000004</v>
      </c>
      <c r="DN12">
        <v>82.227000000000004</v>
      </c>
      <c r="DO12">
        <v>95.954999999999984</v>
      </c>
      <c r="DP12">
        <v>106.65700000000001</v>
      </c>
      <c r="DQ12">
        <v>106.30299999999998</v>
      </c>
      <c r="DR12">
        <v>97.826999999999998</v>
      </c>
      <c r="DS12">
        <v>91.924000000000007</v>
      </c>
      <c r="DT12">
        <v>100.05800000000001</v>
      </c>
      <c r="DU12">
        <v>100.05800000000001</v>
      </c>
      <c r="DV12">
        <v>99.679999999999993</v>
      </c>
      <c r="DW12">
        <v>99.679999999999993</v>
      </c>
      <c r="DX12">
        <v>100.65799999999999</v>
      </c>
      <c r="DY12">
        <v>100.65799999999999</v>
      </c>
      <c r="DZ12">
        <v>101.02099999999999</v>
      </c>
      <c r="EA12">
        <v>101.02099999999999</v>
      </c>
      <c r="EB12">
        <v>99.322999999999993</v>
      </c>
      <c r="EC12">
        <v>99.322999999999993</v>
      </c>
      <c r="ED12">
        <v>91.582999999999984</v>
      </c>
      <c r="EE12">
        <v>91.582999999999984</v>
      </c>
      <c r="EF12">
        <v>98.60499999999999</v>
      </c>
      <c r="EG12">
        <v>98.60499999999999</v>
      </c>
      <c r="EH12">
        <v>100.779</v>
      </c>
      <c r="EI12">
        <v>96.426999999999992</v>
      </c>
      <c r="EJ12">
        <v>96.426999999999992</v>
      </c>
      <c r="EK12">
        <v>82.837999999999994</v>
      </c>
      <c r="EL12">
        <v>83.641999999999982</v>
      </c>
      <c r="EM12">
        <v>83.641999999999982</v>
      </c>
      <c r="EN12">
        <v>99.499999999999986</v>
      </c>
      <c r="EO12">
        <v>99.945999999999984</v>
      </c>
      <c r="EP12">
        <v>101.71999999999998</v>
      </c>
      <c r="EQ12">
        <v>78.989000000000004</v>
      </c>
      <c r="ER12">
        <v>78.989000000000004</v>
      </c>
      <c r="ES12">
        <v>99.671000000000006</v>
      </c>
      <c r="ET12">
        <v>99.671000000000006</v>
      </c>
      <c r="EU12">
        <v>99.402999999999992</v>
      </c>
      <c r="EV12">
        <v>99.402999999999992</v>
      </c>
      <c r="EW12">
        <v>103.875</v>
      </c>
      <c r="EX12">
        <v>88.225000000000009</v>
      </c>
      <c r="EY12">
        <v>102.405</v>
      </c>
      <c r="EZ12">
        <v>100.58400000000002</v>
      </c>
      <c r="FA12">
        <v>90.512</v>
      </c>
      <c r="FB12">
        <v>90.512</v>
      </c>
      <c r="FC12">
        <v>81.159000000000006</v>
      </c>
      <c r="FD12">
        <v>81.159000000000006</v>
      </c>
      <c r="FE12">
        <v>91.61</v>
      </c>
      <c r="FF12">
        <v>91.61</v>
      </c>
      <c r="FG12">
        <v>97.596999999999994</v>
      </c>
      <c r="FH12">
        <v>97.596999999999994</v>
      </c>
      <c r="FI12">
        <v>100.699</v>
      </c>
      <c r="FJ12">
        <v>100.699</v>
      </c>
      <c r="FK12">
        <v>100.21299999999999</v>
      </c>
      <c r="FL12">
        <v>100.21299999999999</v>
      </c>
      <c r="FM12">
        <v>97.787999999999997</v>
      </c>
      <c r="FN12">
        <v>110.95</v>
      </c>
      <c r="FO12">
        <v>96.814999999999998</v>
      </c>
      <c r="FP12">
        <v>96.814999999999998</v>
      </c>
      <c r="FQ12">
        <v>93.115000000000009</v>
      </c>
      <c r="FR12">
        <v>108.72099999999999</v>
      </c>
      <c r="FS12">
        <v>100.458</v>
      </c>
      <c r="FT12">
        <v>85.697999999999993</v>
      </c>
      <c r="FU12">
        <v>85.697999999999993</v>
      </c>
      <c r="FV12">
        <v>95.355999999999995</v>
      </c>
      <c r="FW12">
        <v>95.289000000000001</v>
      </c>
      <c r="FX12">
        <v>95.703000000000017</v>
      </c>
      <c r="FY12">
        <v>90.753999999999991</v>
      </c>
      <c r="FZ12">
        <v>79.481000000000009</v>
      </c>
      <c r="GA12">
        <v>79.481000000000009</v>
      </c>
      <c r="GB12">
        <v>90.791000000000011</v>
      </c>
      <c r="GC12">
        <v>90.791000000000011</v>
      </c>
      <c r="GD12">
        <v>94.855000000000018</v>
      </c>
      <c r="GE12">
        <v>89.271000000000001</v>
      </c>
      <c r="GF12">
        <v>106.593</v>
      </c>
      <c r="GG12">
        <v>99.175999999999988</v>
      </c>
      <c r="GH12">
        <v>94.492999999999995</v>
      </c>
      <c r="GI12">
        <v>94.492999999999995</v>
      </c>
      <c r="GJ12">
        <v>90.789999999999992</v>
      </c>
      <c r="GK12">
        <v>90.789999999999992</v>
      </c>
      <c r="GL12">
        <v>107.258</v>
      </c>
      <c r="GM12">
        <v>97.726000000000013</v>
      </c>
      <c r="GN12">
        <v>97.726000000000013</v>
      </c>
      <c r="GO12">
        <v>96.438000000000017</v>
      </c>
      <c r="GP12">
        <v>92.61099999999999</v>
      </c>
      <c r="GQ12">
        <v>94.75</v>
      </c>
      <c r="GR12">
        <v>94.75</v>
      </c>
      <c r="GS12">
        <v>99.850999999999999</v>
      </c>
      <c r="GT12">
        <v>99.850999999999999</v>
      </c>
      <c r="GU12">
        <v>-98.722999999999999</v>
      </c>
      <c r="GV12">
        <v>100.30000000000001</v>
      </c>
      <c r="GW12">
        <v>101.63999999999999</v>
      </c>
      <c r="GX12">
        <v>101.63999999999999</v>
      </c>
      <c r="GY12">
        <v>105.08200000000001</v>
      </c>
      <c r="GZ12">
        <v>100.43999999999998</v>
      </c>
      <c r="HA12">
        <v>100.43999999999998</v>
      </c>
      <c r="HB12">
        <v>113.833</v>
      </c>
      <c r="HC12">
        <v>106.77500000000002</v>
      </c>
      <c r="HD12">
        <v>100.36</v>
      </c>
      <c r="HE12">
        <v>91.158000000000001</v>
      </c>
      <c r="HF12">
        <v>99.453000000000003</v>
      </c>
      <c r="HG12">
        <v>98.878</v>
      </c>
      <c r="HH12">
        <v>99.339000000000013</v>
      </c>
      <c r="HI12">
        <v>99.339000000000013</v>
      </c>
      <c r="HJ12">
        <v>81.35499999999999</v>
      </c>
      <c r="HK12">
        <v>91.949999999999989</v>
      </c>
      <c r="HL12">
        <v>83.884999999999991</v>
      </c>
      <c r="HM12">
        <v>101.04800000000002</v>
      </c>
      <c r="HN12">
        <v>98.852999999999994</v>
      </c>
      <c r="HO12">
        <v>93.429000000000002</v>
      </c>
      <c r="HP12">
        <v>98.381</v>
      </c>
      <c r="HQ12">
        <v>106.57400000000001</v>
      </c>
      <c r="HR12">
        <v>96.334999999999994</v>
      </c>
      <c r="HS12">
        <v>112.45100000000001</v>
      </c>
      <c r="HT12">
        <v>82.992999999999995</v>
      </c>
      <c r="HU12">
        <v>97.537999999999997</v>
      </c>
      <c r="HV12">
        <v>97.537999999999997</v>
      </c>
      <c r="HW12">
        <v>100.05999999999999</v>
      </c>
      <c r="HX12">
        <v>100.05999999999999</v>
      </c>
      <c r="HY12">
        <v>98.97699999999999</v>
      </c>
      <c r="HZ12">
        <v>98.97699999999999</v>
      </c>
      <c r="IA12">
        <v>100.05999999999999</v>
      </c>
      <c r="IB12">
        <v>100.05999999999999</v>
      </c>
      <c r="IC12">
        <v>98.97699999999999</v>
      </c>
      <c r="ID12">
        <v>98.97699999999999</v>
      </c>
    </row>
    <row r="13" spans="1:238" x14ac:dyDescent="0.2">
      <c r="A13" s="3">
        <v>45369</v>
      </c>
      <c r="B13">
        <v>98.105999999999995</v>
      </c>
      <c r="C13">
        <v>97.685000000000002</v>
      </c>
      <c r="D13">
        <v>97.685000000000002</v>
      </c>
      <c r="E13">
        <v>118.514</v>
      </c>
      <c r="F13">
        <v>107.13299999999998</v>
      </c>
      <c r="G13">
        <v>104.35</v>
      </c>
      <c r="H13">
        <v>98.611000000000004</v>
      </c>
      <c r="I13">
        <v>108.68900000000001</v>
      </c>
      <c r="J13">
        <v>108.68900000000001</v>
      </c>
      <c r="K13">
        <v>100.76800000000001</v>
      </c>
      <c r="L13">
        <v>95.436000000000007</v>
      </c>
      <c r="M13">
        <v>94.093999999999994</v>
      </c>
      <c r="N13">
        <v>94.093999999999994</v>
      </c>
      <c r="O13">
        <v>86.836000000000013</v>
      </c>
      <c r="P13">
        <v>86.836000000000013</v>
      </c>
      <c r="Q13">
        <v>107.98</v>
      </c>
      <c r="R13">
        <v>103.58199999999999</v>
      </c>
      <c r="S13">
        <v>100.27399999999999</v>
      </c>
      <c r="T13">
        <v>100.48899999999999</v>
      </c>
      <c r="U13">
        <v>101.801</v>
      </c>
      <c r="V13">
        <v>99.796999999999997</v>
      </c>
      <c r="W13">
        <v>99.796999999999997</v>
      </c>
      <c r="X13">
        <f>PRICE!X13+(PRICE!X13-BID!X13)</f>
        <v>90.054000000000002</v>
      </c>
      <c r="Y13">
        <f>PRICE!Y13+(PRICE!Y13-BID!Y13)</f>
        <v>90.054000000000002</v>
      </c>
      <c r="Z13">
        <v>99.51</v>
      </c>
      <c r="AA13">
        <v>92.334999999999994</v>
      </c>
      <c r="AB13">
        <v>92.334999999999994</v>
      </c>
      <c r="AC13">
        <v>100.818</v>
      </c>
      <c r="AD13">
        <v>91.866000000000014</v>
      </c>
      <c r="AE13">
        <v>100.30800000000001</v>
      </c>
      <c r="AF13">
        <v>100.741</v>
      </c>
      <c r="AG13">
        <v>91.36699999999999</v>
      </c>
      <c r="AH13">
        <v>94.805000000000007</v>
      </c>
      <c r="AI13">
        <v>100.53700000000001</v>
      </c>
      <c r="AJ13">
        <v>100.932</v>
      </c>
      <c r="AK13">
        <v>99.310000000000016</v>
      </c>
      <c r="AL13">
        <v>98.873000000000005</v>
      </c>
      <c r="AM13">
        <v>93.069000000000003</v>
      </c>
      <c r="AN13">
        <v>103.908</v>
      </c>
      <c r="AO13">
        <v>103.908</v>
      </c>
      <c r="AP13">
        <v>99.611999999999995</v>
      </c>
      <c r="AQ13">
        <v>100.407</v>
      </c>
      <c r="AR13">
        <v>96.563000000000002</v>
      </c>
      <c r="AS13">
        <v>96.300999999999988</v>
      </c>
      <c r="AT13">
        <v>93.521000000000001</v>
      </c>
      <c r="AU13">
        <v>91.001000000000005</v>
      </c>
      <c r="AV13">
        <v>91.001000000000005</v>
      </c>
      <c r="AW13">
        <v>87.058000000000007</v>
      </c>
      <c r="AX13">
        <v>87.058000000000007</v>
      </c>
      <c r="AY13">
        <v>118.502</v>
      </c>
      <c r="AZ13">
        <v>-87.084999999999994</v>
      </c>
      <c r="BA13">
        <v>104.22599999999998</v>
      </c>
      <c r="BB13">
        <v>106.34799999999998</v>
      </c>
      <c r="BC13">
        <v>100.11500000000001</v>
      </c>
      <c r="BD13">
        <v>100.898</v>
      </c>
      <c r="BE13">
        <v>100.898</v>
      </c>
      <c r="BF13">
        <v>100.39300000000001</v>
      </c>
      <c r="BG13">
        <v>100.39300000000001</v>
      </c>
      <c r="BH13">
        <v>103.99199999999999</v>
      </c>
      <c r="BI13">
        <v>103.76499999999999</v>
      </c>
      <c r="BJ13">
        <v>107.28999999999999</v>
      </c>
      <c r="BK13">
        <v>100.235</v>
      </c>
      <c r="BL13">
        <v>100.16199999999999</v>
      </c>
      <c r="BM13">
        <v>109.23199999999999</v>
      </c>
      <c r="BN13">
        <v>100.97899999999998</v>
      </c>
      <c r="BO13">
        <v>108.15599999999999</v>
      </c>
      <c r="BP13">
        <v>102.51799999999999</v>
      </c>
      <c r="BQ13">
        <v>102.003</v>
      </c>
      <c r="BR13">
        <v>100.83799999999999</v>
      </c>
      <c r="BS13">
        <v>98.812000000000012</v>
      </c>
      <c r="BT13">
        <v>100.28700000000001</v>
      </c>
      <c r="BU13">
        <v>99.465999999999994</v>
      </c>
      <c r="BV13">
        <v>102.44199999999999</v>
      </c>
      <c r="BW13">
        <v>99.749000000000009</v>
      </c>
      <c r="BX13">
        <v>99.253999999999991</v>
      </c>
      <c r="BY13">
        <v>99.253999999999991</v>
      </c>
      <c r="BZ13">
        <v>102.078</v>
      </c>
      <c r="CA13">
        <v>104.49700000000001</v>
      </c>
      <c r="CB13">
        <v>98.828000000000003</v>
      </c>
      <c r="CC13">
        <v>100.24600000000001</v>
      </c>
      <c r="CD13">
        <v>99.710999999999999</v>
      </c>
      <c r="CE13">
        <v>99.710999999999999</v>
      </c>
      <c r="CF13">
        <v>92.550000000000011</v>
      </c>
      <c r="CG13">
        <v>92.550000000000011</v>
      </c>
      <c r="CH13">
        <v>88.36999999999999</v>
      </c>
      <c r="CI13">
        <v>88.36999999999999</v>
      </c>
      <c r="CJ13">
        <v>105.30600000000001</v>
      </c>
      <c r="CK13">
        <v>81.038000000000011</v>
      </c>
      <c r="CL13">
        <v>96.991</v>
      </c>
      <c r="CM13">
        <v>100.15499999999999</v>
      </c>
      <c r="CN13">
        <v>102.46300000000001</v>
      </c>
      <c r="CO13">
        <v>90.137999999999991</v>
      </c>
      <c r="CP13">
        <v>101.86100000000002</v>
      </c>
      <c r="CQ13">
        <v>100.801</v>
      </c>
      <c r="CR13">
        <v>100.801</v>
      </c>
      <c r="CS13">
        <v>103.09</v>
      </c>
      <c r="CT13">
        <v>91.897000000000006</v>
      </c>
      <c r="CU13">
        <v>94.413999999999987</v>
      </c>
      <c r="CV13">
        <v>96.338000000000008</v>
      </c>
      <c r="CW13">
        <v>101.00500000000001</v>
      </c>
      <c r="CX13">
        <v>-104.05</v>
      </c>
      <c r="CY13">
        <v>100.616</v>
      </c>
      <c r="CZ13">
        <v>89.33</v>
      </c>
      <c r="DA13">
        <v>100.62799999999999</v>
      </c>
      <c r="DB13">
        <v>100.62799999999999</v>
      </c>
      <c r="DC13">
        <v>101.36099999999999</v>
      </c>
      <c r="DD13">
        <v>101.36099999999999</v>
      </c>
      <c r="DE13">
        <v>99.320999999999998</v>
      </c>
      <c r="DF13">
        <v>99.702000000000012</v>
      </c>
      <c r="DG13">
        <v>100.13200000000001</v>
      </c>
      <c r="DH13">
        <v>106.363</v>
      </c>
      <c r="DI13">
        <v>98.97699999999999</v>
      </c>
      <c r="DJ13">
        <v>98.97699999999999</v>
      </c>
      <c r="DK13">
        <v>87.245000000000005</v>
      </c>
      <c r="DL13">
        <v>93.155000000000015</v>
      </c>
      <c r="DM13">
        <v>82.228999999999999</v>
      </c>
      <c r="DN13">
        <v>82.228999999999999</v>
      </c>
      <c r="DO13">
        <v>95.981999999999999</v>
      </c>
      <c r="DP13">
        <v>106.78100000000001</v>
      </c>
      <c r="DQ13">
        <v>106.34399999999999</v>
      </c>
      <c r="DR13">
        <v>97.757000000000005</v>
      </c>
      <c r="DS13">
        <v>91.845000000000013</v>
      </c>
      <c r="DT13">
        <v>99.878999999999991</v>
      </c>
      <c r="DU13">
        <v>99.878999999999991</v>
      </c>
      <c r="DV13">
        <v>99.597999999999999</v>
      </c>
      <c r="DW13">
        <v>99.597999999999999</v>
      </c>
      <c r="DX13">
        <v>100.80499999999999</v>
      </c>
      <c r="DY13">
        <v>100.80499999999999</v>
      </c>
      <c r="DZ13">
        <v>101.039</v>
      </c>
      <c r="EA13">
        <v>101.039</v>
      </c>
      <c r="EB13">
        <v>99.367999999999995</v>
      </c>
      <c r="EC13">
        <v>99.367999999999995</v>
      </c>
      <c r="ED13">
        <v>91.571000000000012</v>
      </c>
      <c r="EE13">
        <v>91.571000000000012</v>
      </c>
      <c r="EF13">
        <v>98.542999999999992</v>
      </c>
      <c r="EG13">
        <v>98.542999999999992</v>
      </c>
      <c r="EH13">
        <v>100.66200000000001</v>
      </c>
      <c r="EI13">
        <v>96.385999999999996</v>
      </c>
      <c r="EJ13">
        <v>96.385999999999996</v>
      </c>
      <c r="EK13">
        <v>82.686999999999983</v>
      </c>
      <c r="EL13">
        <v>83.768999999999991</v>
      </c>
      <c r="EM13">
        <v>83.768999999999991</v>
      </c>
      <c r="EN13">
        <v>99.400999999999982</v>
      </c>
      <c r="EO13">
        <v>99.891999999999996</v>
      </c>
      <c r="EP13">
        <v>101.71799999999999</v>
      </c>
      <c r="EQ13">
        <v>78.925000000000011</v>
      </c>
      <c r="ER13">
        <v>78.925000000000011</v>
      </c>
      <c r="ES13">
        <v>99.003</v>
      </c>
      <c r="ET13">
        <v>99.003</v>
      </c>
      <c r="EU13">
        <v>99.361000000000004</v>
      </c>
      <c r="EV13">
        <v>99.361000000000004</v>
      </c>
      <c r="EW13">
        <v>104.345</v>
      </c>
      <c r="EX13">
        <v>88.060999999999993</v>
      </c>
      <c r="EY13">
        <v>102.16499999999999</v>
      </c>
      <c r="EZ13">
        <v>100.94800000000001</v>
      </c>
      <c r="FA13">
        <v>90.495000000000019</v>
      </c>
      <c r="FB13">
        <v>90.495000000000019</v>
      </c>
      <c r="FC13">
        <v>81.104000000000013</v>
      </c>
      <c r="FD13">
        <v>81.104000000000013</v>
      </c>
      <c r="FE13">
        <v>91.758999999999986</v>
      </c>
      <c r="FF13">
        <v>91.758999999999986</v>
      </c>
      <c r="FG13">
        <v>97.657000000000011</v>
      </c>
      <c r="FH13">
        <v>97.657000000000011</v>
      </c>
      <c r="FI13">
        <v>100.86800000000001</v>
      </c>
      <c r="FJ13">
        <v>100.86800000000001</v>
      </c>
      <c r="FK13">
        <v>100.289</v>
      </c>
      <c r="FL13">
        <v>100.289</v>
      </c>
      <c r="FM13">
        <v>97.610000000000014</v>
      </c>
      <c r="FN13">
        <v>110.687</v>
      </c>
      <c r="FO13">
        <v>96.777999999999992</v>
      </c>
      <c r="FP13">
        <v>96.777999999999992</v>
      </c>
      <c r="FQ13">
        <v>93.11399999999999</v>
      </c>
      <c r="FR13">
        <v>108.33199999999999</v>
      </c>
      <c r="FS13">
        <v>100.38900000000001</v>
      </c>
      <c r="FT13">
        <v>85.570999999999998</v>
      </c>
      <c r="FU13">
        <v>85.570999999999998</v>
      </c>
      <c r="FV13">
        <v>95.366000000000014</v>
      </c>
      <c r="FW13">
        <v>95.367000000000019</v>
      </c>
      <c r="FX13">
        <v>95.719000000000008</v>
      </c>
      <c r="FY13">
        <v>90.760999999999981</v>
      </c>
      <c r="FZ13">
        <v>79.113000000000014</v>
      </c>
      <c r="GA13">
        <v>79.113000000000014</v>
      </c>
      <c r="GB13">
        <v>90.716000000000008</v>
      </c>
      <c r="GC13">
        <v>90.716000000000008</v>
      </c>
      <c r="GD13">
        <v>95.001999999999995</v>
      </c>
      <c r="GE13">
        <v>89.494000000000014</v>
      </c>
      <c r="GF13">
        <v>106.36299999999999</v>
      </c>
      <c r="GG13">
        <v>99.365000000000009</v>
      </c>
      <c r="GH13">
        <v>94.403000000000006</v>
      </c>
      <c r="GI13">
        <v>94.403000000000006</v>
      </c>
      <c r="GJ13">
        <v>90.76100000000001</v>
      </c>
      <c r="GK13">
        <v>90.76100000000001</v>
      </c>
      <c r="GL13">
        <v>106.63800000000001</v>
      </c>
      <c r="GM13">
        <v>97.929000000000002</v>
      </c>
      <c r="GN13">
        <v>97.929000000000002</v>
      </c>
      <c r="GO13">
        <v>96.389999999999986</v>
      </c>
      <c r="GP13">
        <v>92.626000000000005</v>
      </c>
      <c r="GQ13">
        <v>94.731000000000009</v>
      </c>
      <c r="GR13">
        <v>94.731000000000009</v>
      </c>
      <c r="GS13">
        <v>99.622</v>
      </c>
      <c r="GT13">
        <v>99.622</v>
      </c>
      <c r="GU13">
        <v>-98.588999999999999</v>
      </c>
      <c r="GV13">
        <v>100.166</v>
      </c>
      <c r="GW13">
        <v>101.56200000000001</v>
      </c>
      <c r="GX13">
        <v>101.56200000000001</v>
      </c>
      <c r="GY13">
        <v>105.10100000000001</v>
      </c>
      <c r="GZ13">
        <v>100.417</v>
      </c>
      <c r="HA13">
        <v>100.417</v>
      </c>
      <c r="HB13">
        <v>113.76600000000001</v>
      </c>
      <c r="HC13">
        <v>106.65899999999999</v>
      </c>
      <c r="HD13">
        <v>100.351</v>
      </c>
      <c r="HE13">
        <v>91.190000000000012</v>
      </c>
      <c r="HF13">
        <v>100.05900000000001</v>
      </c>
      <c r="HG13">
        <v>98.845999999999989</v>
      </c>
      <c r="HH13">
        <v>99.326000000000008</v>
      </c>
      <c r="HI13">
        <v>99.326000000000008</v>
      </c>
      <c r="HJ13">
        <v>81.207000000000008</v>
      </c>
      <c r="HK13">
        <v>91.908999999999992</v>
      </c>
      <c r="HL13">
        <v>83.804999999999993</v>
      </c>
      <c r="HM13">
        <v>100.989</v>
      </c>
      <c r="HN13">
        <v>98.800999999999988</v>
      </c>
      <c r="HO13">
        <v>93.302000000000007</v>
      </c>
      <c r="HP13">
        <v>98.441000000000003</v>
      </c>
      <c r="HQ13">
        <v>106.46299999999999</v>
      </c>
      <c r="HR13">
        <v>96.320999999999998</v>
      </c>
      <c r="HS13">
        <v>112.04600000000001</v>
      </c>
      <c r="HT13">
        <v>82.991</v>
      </c>
      <c r="HU13">
        <v>97.544000000000011</v>
      </c>
      <c r="HV13">
        <v>97.544000000000011</v>
      </c>
      <c r="HW13">
        <v>99.792999999999992</v>
      </c>
      <c r="HX13">
        <v>99.792999999999992</v>
      </c>
      <c r="HY13">
        <v>99.013999999999996</v>
      </c>
      <c r="HZ13">
        <v>99.013999999999996</v>
      </c>
      <c r="IA13">
        <v>99.792999999999992</v>
      </c>
      <c r="IB13">
        <v>99.792999999999992</v>
      </c>
      <c r="IC13">
        <v>99.013999999999996</v>
      </c>
      <c r="ID13">
        <v>99.013999999999996</v>
      </c>
    </row>
    <row r="14" spans="1:238" x14ac:dyDescent="0.2">
      <c r="A14" s="3">
        <v>45370</v>
      </c>
      <c r="B14">
        <v>98.097999999999999</v>
      </c>
      <c r="C14">
        <v>97.754000000000005</v>
      </c>
      <c r="D14">
        <v>97.754000000000005</v>
      </c>
      <c r="E14">
        <v>118.80200000000001</v>
      </c>
      <c r="F14">
        <v>107.36500000000001</v>
      </c>
      <c r="G14">
        <v>104.256</v>
      </c>
      <c r="H14">
        <v>98.713999999999999</v>
      </c>
      <c r="I14">
        <v>108.996</v>
      </c>
      <c r="J14">
        <v>108.996</v>
      </c>
      <c r="K14">
        <v>100.893</v>
      </c>
      <c r="L14">
        <v>95.467999999999989</v>
      </c>
      <c r="M14">
        <v>94.367999999999995</v>
      </c>
      <c r="N14">
        <v>94.367999999999995</v>
      </c>
      <c r="O14">
        <v>87.055000000000007</v>
      </c>
      <c r="P14">
        <v>87.055000000000007</v>
      </c>
      <c r="Q14">
        <v>107.69300000000001</v>
      </c>
      <c r="R14">
        <v>103.48799999999999</v>
      </c>
      <c r="S14">
        <v>100.05700000000002</v>
      </c>
      <c r="T14">
        <v>100.318</v>
      </c>
      <c r="U14">
        <v>101.71299999999999</v>
      </c>
      <c r="V14">
        <v>100.06700000000001</v>
      </c>
      <c r="W14">
        <v>100.06700000000001</v>
      </c>
      <c r="X14">
        <f>PRICE!X14+(PRICE!X14-BID!X14)</f>
        <v>89.89800000000001</v>
      </c>
      <c r="Y14">
        <f>PRICE!Y14+(PRICE!Y14-BID!Y14)</f>
        <v>89.89800000000001</v>
      </c>
      <c r="Z14">
        <v>99.77</v>
      </c>
      <c r="AA14">
        <v>92.488</v>
      </c>
      <c r="AB14">
        <v>92.488</v>
      </c>
      <c r="AC14">
        <v>99.920999999999992</v>
      </c>
      <c r="AD14">
        <v>91.914000000000016</v>
      </c>
      <c r="AE14">
        <v>100.37199999999999</v>
      </c>
      <c r="AF14">
        <v>100.87100000000001</v>
      </c>
      <c r="AG14">
        <v>91.787999999999982</v>
      </c>
      <c r="AH14">
        <v>94.850999999999999</v>
      </c>
      <c r="AI14">
        <v>100.449</v>
      </c>
      <c r="AJ14">
        <v>100.82899999999999</v>
      </c>
      <c r="AK14">
        <v>99.438000000000017</v>
      </c>
      <c r="AL14">
        <v>98.908000000000015</v>
      </c>
      <c r="AM14">
        <v>93.159000000000006</v>
      </c>
      <c r="AN14">
        <v>103.86500000000001</v>
      </c>
      <c r="AO14">
        <v>103.86500000000001</v>
      </c>
      <c r="AP14">
        <v>99.595999999999989</v>
      </c>
      <c r="AQ14">
        <v>100.44900000000001</v>
      </c>
      <c r="AR14">
        <v>96.673000000000002</v>
      </c>
      <c r="AS14">
        <v>96.450999999999993</v>
      </c>
      <c r="AT14">
        <v>93.921000000000006</v>
      </c>
      <c r="AU14">
        <v>91.106000000000009</v>
      </c>
      <c r="AV14">
        <v>91.106000000000009</v>
      </c>
      <c r="AW14">
        <v>87.351000000000013</v>
      </c>
      <c r="AX14">
        <v>87.351000000000013</v>
      </c>
      <c r="AY14">
        <v>118.733</v>
      </c>
      <c r="AZ14">
        <v>-87.242999999999995</v>
      </c>
      <c r="BA14">
        <v>104.37799999999999</v>
      </c>
      <c r="BB14">
        <v>106.44499999999999</v>
      </c>
      <c r="BC14">
        <v>100.26099999999998</v>
      </c>
      <c r="BD14">
        <v>100.93499999999999</v>
      </c>
      <c r="BE14">
        <v>100.93499999999999</v>
      </c>
      <c r="BF14">
        <v>100.21200000000002</v>
      </c>
      <c r="BG14">
        <v>100.21200000000002</v>
      </c>
      <c r="BH14">
        <v>103.91</v>
      </c>
      <c r="BI14">
        <v>103.61599999999999</v>
      </c>
      <c r="BJ14">
        <v>107.554</v>
      </c>
      <c r="BK14">
        <v>100.155</v>
      </c>
      <c r="BL14">
        <v>100.276</v>
      </c>
      <c r="BM14">
        <v>109.65100000000001</v>
      </c>
      <c r="BN14">
        <v>101.102</v>
      </c>
      <c r="BO14">
        <v>107.87199999999999</v>
      </c>
      <c r="BP14">
        <v>102.55500000000001</v>
      </c>
      <c r="BQ14">
        <v>102.035</v>
      </c>
      <c r="BR14">
        <v>100.998</v>
      </c>
      <c r="BS14">
        <v>99.041000000000011</v>
      </c>
      <c r="BT14">
        <v>100.26600000000001</v>
      </c>
      <c r="BU14">
        <v>99.527999999999992</v>
      </c>
      <c r="BV14">
        <v>102.67300000000002</v>
      </c>
      <c r="BW14">
        <v>99.963999999999999</v>
      </c>
      <c r="BX14">
        <v>99.225999999999999</v>
      </c>
      <c r="BY14">
        <v>99.225999999999999</v>
      </c>
      <c r="BZ14">
        <v>102.244</v>
      </c>
      <c r="CA14">
        <v>104.93400000000001</v>
      </c>
      <c r="CB14">
        <v>98.776999999999987</v>
      </c>
      <c r="CC14">
        <v>100.324</v>
      </c>
      <c r="CD14">
        <v>99.792000000000002</v>
      </c>
      <c r="CE14">
        <v>99.792000000000002</v>
      </c>
      <c r="CF14">
        <v>92.677999999999997</v>
      </c>
      <c r="CG14">
        <v>92.677999999999997</v>
      </c>
      <c r="CH14">
        <v>88.545000000000002</v>
      </c>
      <c r="CI14">
        <v>88.545000000000002</v>
      </c>
      <c r="CJ14">
        <v>105.19399999999999</v>
      </c>
      <c r="CK14">
        <v>81.302999999999983</v>
      </c>
      <c r="CL14">
        <v>96.291000000000011</v>
      </c>
      <c r="CM14">
        <v>99.322999999999993</v>
      </c>
      <c r="CN14">
        <v>102.34100000000001</v>
      </c>
      <c r="CO14">
        <v>90.163999999999987</v>
      </c>
      <c r="CP14">
        <v>101.85899999999999</v>
      </c>
      <c r="CQ14">
        <v>100.79</v>
      </c>
      <c r="CR14">
        <v>100.79</v>
      </c>
      <c r="CS14">
        <v>103.45400000000001</v>
      </c>
      <c r="CT14">
        <v>91.911999999999992</v>
      </c>
      <c r="CU14">
        <v>94.64200000000001</v>
      </c>
      <c r="CV14">
        <v>96.602000000000004</v>
      </c>
      <c r="CW14">
        <v>101.11699999999999</v>
      </c>
      <c r="CX14">
        <v>-107.194</v>
      </c>
      <c r="CY14">
        <v>100.77500000000001</v>
      </c>
      <c r="CZ14">
        <v>89.547000000000011</v>
      </c>
      <c r="DA14">
        <v>100.449</v>
      </c>
      <c r="DB14">
        <v>100.449</v>
      </c>
      <c r="DC14">
        <v>101.08600000000001</v>
      </c>
      <c r="DD14">
        <v>101.08600000000001</v>
      </c>
      <c r="DE14">
        <v>99.461000000000013</v>
      </c>
      <c r="DF14">
        <v>99.997</v>
      </c>
      <c r="DG14">
        <v>100.197</v>
      </c>
      <c r="DH14">
        <v>106.377</v>
      </c>
      <c r="DI14">
        <v>99.053000000000011</v>
      </c>
      <c r="DJ14">
        <v>99.053000000000011</v>
      </c>
      <c r="DK14">
        <v>87.415999999999997</v>
      </c>
      <c r="DL14">
        <v>93.330999999999989</v>
      </c>
      <c r="DM14">
        <v>82.501999999999995</v>
      </c>
      <c r="DN14">
        <v>82.501999999999995</v>
      </c>
      <c r="DO14">
        <v>96.154999999999987</v>
      </c>
      <c r="DP14">
        <v>106.99799999999999</v>
      </c>
      <c r="DQ14">
        <v>106.501</v>
      </c>
      <c r="DR14">
        <v>97.890999999999991</v>
      </c>
      <c r="DS14">
        <v>92.468999999999994</v>
      </c>
      <c r="DT14">
        <v>99.813000000000002</v>
      </c>
      <c r="DU14">
        <v>99.813000000000002</v>
      </c>
      <c r="DV14">
        <v>99.952000000000012</v>
      </c>
      <c r="DW14">
        <v>99.952000000000012</v>
      </c>
      <c r="DX14">
        <v>101.199</v>
      </c>
      <c r="DY14">
        <v>101.199</v>
      </c>
      <c r="DZ14">
        <v>100.69600000000001</v>
      </c>
      <c r="EA14">
        <v>100.69600000000001</v>
      </c>
      <c r="EB14">
        <v>99.481000000000009</v>
      </c>
      <c r="EC14">
        <v>99.481000000000009</v>
      </c>
      <c r="ED14">
        <v>91.695000000000007</v>
      </c>
      <c r="EE14">
        <v>91.695000000000007</v>
      </c>
      <c r="EF14">
        <v>98.858000000000018</v>
      </c>
      <c r="EG14">
        <v>98.858000000000018</v>
      </c>
      <c r="EH14">
        <v>100.67999999999999</v>
      </c>
      <c r="EI14">
        <v>96.494</v>
      </c>
      <c r="EJ14">
        <v>96.494</v>
      </c>
      <c r="EK14">
        <v>82.897999999999996</v>
      </c>
      <c r="EL14">
        <v>83.694000000000003</v>
      </c>
      <c r="EM14">
        <v>83.694000000000003</v>
      </c>
      <c r="EN14">
        <v>99.467999999999989</v>
      </c>
      <c r="EO14">
        <v>100.01300000000001</v>
      </c>
      <c r="EP14">
        <v>101.65199999999999</v>
      </c>
      <c r="EQ14">
        <v>79.210999999999999</v>
      </c>
      <c r="ER14">
        <v>79.210999999999999</v>
      </c>
      <c r="ES14">
        <v>98.941000000000003</v>
      </c>
      <c r="ET14">
        <v>98.941000000000003</v>
      </c>
      <c r="EU14">
        <v>99.393000000000001</v>
      </c>
      <c r="EV14">
        <v>99.393000000000001</v>
      </c>
      <c r="EW14">
        <v>105.181</v>
      </c>
      <c r="EX14">
        <v>88.28</v>
      </c>
      <c r="EY14">
        <v>102.023</v>
      </c>
      <c r="EZ14">
        <v>101.88700000000001</v>
      </c>
      <c r="FA14">
        <v>90.744</v>
      </c>
      <c r="FB14">
        <v>90.744</v>
      </c>
      <c r="FC14">
        <v>81.36099999999999</v>
      </c>
      <c r="FD14">
        <v>81.36099999999999</v>
      </c>
      <c r="FE14">
        <v>91.856000000000009</v>
      </c>
      <c r="FF14">
        <v>91.856000000000009</v>
      </c>
      <c r="FG14">
        <v>97.815999999999988</v>
      </c>
      <c r="FH14">
        <v>97.815999999999988</v>
      </c>
      <c r="FI14">
        <v>100.76900000000001</v>
      </c>
      <c r="FJ14">
        <v>100.76900000000001</v>
      </c>
      <c r="FK14">
        <v>100.33900000000001</v>
      </c>
      <c r="FL14">
        <v>100.33900000000001</v>
      </c>
      <c r="FM14">
        <v>97.763000000000005</v>
      </c>
      <c r="FN14">
        <v>110.84299999999999</v>
      </c>
      <c r="FO14">
        <v>96.839000000000013</v>
      </c>
      <c r="FP14">
        <v>96.839000000000013</v>
      </c>
      <c r="FQ14">
        <v>93.358999999999995</v>
      </c>
      <c r="FR14">
        <v>108.342</v>
      </c>
      <c r="FS14">
        <v>100.44900000000001</v>
      </c>
      <c r="FT14">
        <v>86.079000000000008</v>
      </c>
      <c r="FU14">
        <v>86.079000000000008</v>
      </c>
      <c r="FV14">
        <v>95.306000000000012</v>
      </c>
      <c r="FW14">
        <v>95.488</v>
      </c>
      <c r="FX14">
        <v>95.86999999999999</v>
      </c>
      <c r="FY14">
        <v>91.076999999999998</v>
      </c>
      <c r="FZ14">
        <v>79.333000000000013</v>
      </c>
      <c r="GA14">
        <v>79.333000000000013</v>
      </c>
      <c r="GB14">
        <v>90.792000000000002</v>
      </c>
      <c r="GC14">
        <v>90.792000000000002</v>
      </c>
      <c r="GD14">
        <v>95.016999999999996</v>
      </c>
      <c r="GE14">
        <v>89.618999999999986</v>
      </c>
      <c r="GF14">
        <v>106.45899999999999</v>
      </c>
      <c r="GG14">
        <v>99.219999999999985</v>
      </c>
      <c r="GH14">
        <v>94.903000000000006</v>
      </c>
      <c r="GI14">
        <v>94.903000000000006</v>
      </c>
      <c r="GJ14">
        <v>90.917999999999992</v>
      </c>
      <c r="GK14">
        <v>90.917999999999992</v>
      </c>
      <c r="GL14">
        <v>106.727</v>
      </c>
      <c r="GM14">
        <v>97.977000000000018</v>
      </c>
      <c r="GN14">
        <v>97.977000000000018</v>
      </c>
      <c r="GO14">
        <v>96.37700000000001</v>
      </c>
      <c r="GP14">
        <v>92.692999999999984</v>
      </c>
      <c r="GQ14">
        <v>94.841000000000008</v>
      </c>
      <c r="GR14">
        <v>94.841000000000008</v>
      </c>
      <c r="GS14">
        <v>99.745999999999981</v>
      </c>
      <c r="GT14">
        <v>99.745999999999981</v>
      </c>
      <c r="GU14">
        <v>-98.688999999999993</v>
      </c>
      <c r="GV14">
        <v>100.31800000000001</v>
      </c>
      <c r="GW14">
        <v>101.703</v>
      </c>
      <c r="GX14">
        <v>101.703</v>
      </c>
      <c r="GY14">
        <v>105.121</v>
      </c>
      <c r="GZ14">
        <v>100.527</v>
      </c>
      <c r="HA14">
        <v>100.527</v>
      </c>
      <c r="HB14">
        <v>113.88900000000001</v>
      </c>
      <c r="HC14">
        <v>106.86700000000002</v>
      </c>
      <c r="HD14">
        <v>100.37599999999999</v>
      </c>
      <c r="HE14">
        <v>91.288999999999987</v>
      </c>
      <c r="HF14">
        <v>100.411</v>
      </c>
      <c r="HG14">
        <v>98.998000000000005</v>
      </c>
      <c r="HH14">
        <v>99.431000000000012</v>
      </c>
      <c r="HI14">
        <v>99.431000000000012</v>
      </c>
      <c r="HJ14">
        <v>81.330999999999989</v>
      </c>
      <c r="HK14">
        <v>92.131</v>
      </c>
      <c r="HL14">
        <v>83.963999999999999</v>
      </c>
      <c r="HM14">
        <v>101.15899999999999</v>
      </c>
      <c r="HN14">
        <v>98.942000000000007</v>
      </c>
      <c r="HO14">
        <v>93.454999999999998</v>
      </c>
      <c r="HP14">
        <v>98.549000000000007</v>
      </c>
      <c r="HQ14">
        <v>106.71299999999999</v>
      </c>
      <c r="HR14">
        <v>96.428000000000011</v>
      </c>
      <c r="HS14">
        <v>112.465</v>
      </c>
      <c r="HT14">
        <v>83.123000000000019</v>
      </c>
      <c r="HU14">
        <v>97.644000000000005</v>
      </c>
      <c r="HV14">
        <v>97.644000000000005</v>
      </c>
      <c r="HW14">
        <v>100.062</v>
      </c>
      <c r="HX14">
        <v>100.062</v>
      </c>
      <c r="HY14">
        <v>99.198999999999998</v>
      </c>
      <c r="HZ14">
        <v>99.198999999999998</v>
      </c>
      <c r="IA14">
        <v>100.062</v>
      </c>
      <c r="IB14">
        <v>100.062</v>
      </c>
      <c r="IC14">
        <v>99.198999999999998</v>
      </c>
      <c r="ID14">
        <v>99.198999999999998</v>
      </c>
    </row>
    <row r="15" spans="1:238" x14ac:dyDescent="0.2">
      <c r="A15" s="3">
        <v>45371</v>
      </c>
      <c r="B15">
        <v>98.242999999999995</v>
      </c>
      <c r="C15">
        <v>97.64200000000001</v>
      </c>
      <c r="D15">
        <v>97.64200000000001</v>
      </c>
      <c r="E15">
        <v>118.57</v>
      </c>
      <c r="F15">
        <v>107.247</v>
      </c>
      <c r="G15">
        <v>104.10100000000001</v>
      </c>
      <c r="H15">
        <v>99.015000000000001</v>
      </c>
      <c r="I15">
        <v>109.12299999999999</v>
      </c>
      <c r="J15">
        <v>109.12299999999999</v>
      </c>
      <c r="K15">
        <v>100.80800000000001</v>
      </c>
      <c r="L15">
        <v>95.467000000000013</v>
      </c>
      <c r="M15">
        <v>94.52500000000002</v>
      </c>
      <c r="N15">
        <v>94.52500000000002</v>
      </c>
      <c r="O15">
        <v>87.305999999999997</v>
      </c>
      <c r="P15">
        <v>87.305999999999997</v>
      </c>
      <c r="Q15">
        <v>107.52800000000001</v>
      </c>
      <c r="R15">
        <v>103.29300000000001</v>
      </c>
      <c r="S15">
        <v>99.465999999999994</v>
      </c>
      <c r="T15">
        <v>100.27199999999999</v>
      </c>
      <c r="U15">
        <v>101.492</v>
      </c>
      <c r="V15">
        <v>100.04599999999999</v>
      </c>
      <c r="W15">
        <v>100.04599999999999</v>
      </c>
      <c r="X15">
        <f>PRICE!X15+(PRICE!X15-BID!X15)</f>
        <v>90.453000000000003</v>
      </c>
      <c r="Y15">
        <f>PRICE!Y15+(PRICE!Y15-BID!Y15)</f>
        <v>90.453000000000003</v>
      </c>
      <c r="Z15">
        <v>99.883999999999986</v>
      </c>
      <c r="AA15">
        <v>92.646000000000001</v>
      </c>
      <c r="AB15">
        <v>92.646000000000001</v>
      </c>
      <c r="AC15">
        <v>100.96599999999998</v>
      </c>
      <c r="AD15">
        <v>92.11399999999999</v>
      </c>
      <c r="AE15">
        <v>100.76199999999999</v>
      </c>
      <c r="AF15">
        <v>100.78800000000001</v>
      </c>
      <c r="AG15">
        <v>91.810999999999993</v>
      </c>
      <c r="AH15">
        <v>94.99</v>
      </c>
      <c r="AI15">
        <v>100.44200000000001</v>
      </c>
      <c r="AJ15">
        <v>100.72</v>
      </c>
      <c r="AK15">
        <v>99.593000000000004</v>
      </c>
      <c r="AL15">
        <v>99.060000000000016</v>
      </c>
      <c r="AM15">
        <v>93.331999999999994</v>
      </c>
      <c r="AN15">
        <v>103.56800000000001</v>
      </c>
      <c r="AO15">
        <v>103.56800000000001</v>
      </c>
      <c r="AP15">
        <v>99.611999999999995</v>
      </c>
      <c r="AQ15">
        <v>100.383</v>
      </c>
      <c r="AR15">
        <v>96.881</v>
      </c>
      <c r="AS15">
        <v>96.82</v>
      </c>
      <c r="AT15">
        <v>94.126000000000005</v>
      </c>
      <c r="AU15">
        <v>91.275999999999996</v>
      </c>
      <c r="AV15">
        <v>91.275999999999996</v>
      </c>
      <c r="AW15">
        <v>87.59899999999999</v>
      </c>
      <c r="AX15">
        <v>87.59899999999999</v>
      </c>
      <c r="AY15">
        <v>119.068</v>
      </c>
      <c r="AZ15">
        <v>-87.506</v>
      </c>
      <c r="BA15">
        <v>104.51500000000001</v>
      </c>
      <c r="BB15">
        <v>106.51600000000001</v>
      </c>
      <c r="BC15">
        <v>100.42700000000001</v>
      </c>
      <c r="BD15">
        <v>101.16400000000002</v>
      </c>
      <c r="BE15">
        <v>101.16400000000002</v>
      </c>
      <c r="BF15">
        <v>100.22499999999999</v>
      </c>
      <c r="BG15">
        <v>100.22499999999999</v>
      </c>
      <c r="BH15">
        <v>103.705</v>
      </c>
      <c r="BI15">
        <v>103.276</v>
      </c>
      <c r="BJ15">
        <v>107.66100000000002</v>
      </c>
      <c r="BK15">
        <v>100.16199999999999</v>
      </c>
      <c r="BL15">
        <v>100.33400000000002</v>
      </c>
      <c r="BM15">
        <v>109.82300000000001</v>
      </c>
      <c r="BN15">
        <v>101.268</v>
      </c>
      <c r="BO15">
        <v>107.324</v>
      </c>
      <c r="BP15">
        <v>102.43899999999999</v>
      </c>
      <c r="BQ15">
        <v>101.51600000000001</v>
      </c>
      <c r="BR15">
        <v>101.072</v>
      </c>
      <c r="BS15">
        <v>99.165999999999997</v>
      </c>
      <c r="BT15">
        <v>100.372</v>
      </c>
      <c r="BU15">
        <v>99.227000000000004</v>
      </c>
      <c r="BV15">
        <v>102.866</v>
      </c>
      <c r="BW15">
        <v>100.24899999999998</v>
      </c>
      <c r="BX15">
        <v>98.964999999999989</v>
      </c>
      <c r="BY15">
        <v>98.964999999999989</v>
      </c>
      <c r="BZ15">
        <v>102.417</v>
      </c>
      <c r="CA15">
        <v>105.05000000000001</v>
      </c>
      <c r="CB15">
        <v>99.068999999999988</v>
      </c>
      <c r="CC15">
        <v>100.648</v>
      </c>
      <c r="CD15">
        <v>99.813999999999993</v>
      </c>
      <c r="CE15">
        <v>99.813999999999993</v>
      </c>
      <c r="CF15">
        <v>93.016999999999996</v>
      </c>
      <c r="CG15">
        <v>93.016999999999996</v>
      </c>
      <c r="CH15">
        <v>88.832999999999998</v>
      </c>
      <c r="CI15">
        <v>88.832999999999998</v>
      </c>
      <c r="CJ15">
        <v>104.819</v>
      </c>
      <c r="CK15">
        <v>81.5</v>
      </c>
      <c r="CL15">
        <v>96.236999999999995</v>
      </c>
      <c r="CM15">
        <v>99.87700000000001</v>
      </c>
      <c r="CN15">
        <v>102.092</v>
      </c>
      <c r="CO15">
        <v>90.399000000000001</v>
      </c>
      <c r="CP15">
        <v>101.76599999999999</v>
      </c>
      <c r="CQ15">
        <v>100.87700000000001</v>
      </c>
      <c r="CR15">
        <v>100.87700000000001</v>
      </c>
      <c r="CS15">
        <v>103.52500000000001</v>
      </c>
      <c r="CT15">
        <v>91.893999999999991</v>
      </c>
      <c r="CU15">
        <v>94.822000000000003</v>
      </c>
      <c r="CV15">
        <v>96.725999999999985</v>
      </c>
      <c r="CW15">
        <v>101.113</v>
      </c>
      <c r="CX15">
        <v>-105.57899999999999</v>
      </c>
      <c r="CY15">
        <v>100.89799999999998</v>
      </c>
      <c r="CZ15">
        <v>89.763999999999996</v>
      </c>
      <c r="DA15">
        <v>100.34699999999999</v>
      </c>
      <c r="DB15">
        <v>100.34699999999999</v>
      </c>
      <c r="DC15">
        <v>100.90499999999999</v>
      </c>
      <c r="DD15">
        <v>100.90499999999999</v>
      </c>
      <c r="DE15">
        <v>99.373999999999981</v>
      </c>
      <c r="DF15">
        <v>100.35600000000001</v>
      </c>
      <c r="DG15">
        <v>100.41199999999999</v>
      </c>
      <c r="DH15">
        <v>106.59400000000001</v>
      </c>
      <c r="DI15">
        <v>99.105000000000004</v>
      </c>
      <c r="DJ15">
        <v>99.105000000000004</v>
      </c>
      <c r="DK15">
        <v>87.658999999999992</v>
      </c>
      <c r="DL15">
        <v>93.603999999999999</v>
      </c>
      <c r="DM15">
        <v>82.501999999999995</v>
      </c>
      <c r="DN15">
        <v>82.501999999999995</v>
      </c>
      <c r="DO15">
        <v>96.296999999999983</v>
      </c>
      <c r="DP15">
        <v>107.15000000000002</v>
      </c>
      <c r="DQ15">
        <v>106.79499999999999</v>
      </c>
      <c r="DR15">
        <v>98.131</v>
      </c>
      <c r="DS15">
        <v>92.991</v>
      </c>
      <c r="DT15">
        <v>99.864999999999995</v>
      </c>
      <c r="DU15">
        <v>99.864999999999995</v>
      </c>
      <c r="DV15">
        <v>99.720000000000013</v>
      </c>
      <c r="DW15">
        <v>99.720000000000013</v>
      </c>
      <c r="DX15">
        <v>101.01600000000001</v>
      </c>
      <c r="DY15">
        <v>101.01600000000001</v>
      </c>
      <c r="DZ15">
        <v>100.8</v>
      </c>
      <c r="EA15">
        <v>100.8</v>
      </c>
      <c r="EB15">
        <v>99.668999999999997</v>
      </c>
      <c r="EC15">
        <v>99.668999999999997</v>
      </c>
      <c r="ED15">
        <v>91.878000000000014</v>
      </c>
      <c r="EE15">
        <v>91.878000000000014</v>
      </c>
      <c r="EF15">
        <v>99.372</v>
      </c>
      <c r="EG15">
        <v>99.372</v>
      </c>
      <c r="EH15">
        <v>100.62799999999999</v>
      </c>
      <c r="EI15">
        <v>96.707000000000008</v>
      </c>
      <c r="EJ15">
        <v>96.707000000000008</v>
      </c>
      <c r="EK15">
        <v>83.198999999999984</v>
      </c>
      <c r="EL15">
        <v>84.10799999999999</v>
      </c>
      <c r="EM15">
        <v>84.10799999999999</v>
      </c>
      <c r="EN15">
        <v>99.722999999999999</v>
      </c>
      <c r="EO15">
        <v>100.31399999999999</v>
      </c>
      <c r="EP15">
        <v>101.48100000000001</v>
      </c>
      <c r="EQ15">
        <v>79.609999999999985</v>
      </c>
      <c r="ER15">
        <v>79.609999999999985</v>
      </c>
      <c r="ES15">
        <v>99.15</v>
      </c>
      <c r="ET15">
        <v>99.15</v>
      </c>
      <c r="EU15">
        <v>99.337000000000018</v>
      </c>
      <c r="EV15">
        <v>99.337000000000018</v>
      </c>
      <c r="EW15">
        <v>105.952</v>
      </c>
      <c r="EX15">
        <v>88.48</v>
      </c>
      <c r="EY15">
        <v>102.27200000000001</v>
      </c>
      <c r="EZ15">
        <v>101.60300000000001</v>
      </c>
      <c r="FA15">
        <v>90.911000000000001</v>
      </c>
      <c r="FB15">
        <v>90.911000000000001</v>
      </c>
      <c r="FC15">
        <v>81.456999999999994</v>
      </c>
      <c r="FD15">
        <v>81.456999999999994</v>
      </c>
      <c r="FE15">
        <v>91.817999999999998</v>
      </c>
      <c r="FF15">
        <v>91.817999999999998</v>
      </c>
      <c r="FG15">
        <v>97.949999999999989</v>
      </c>
      <c r="FH15">
        <v>97.949999999999989</v>
      </c>
      <c r="FI15">
        <v>99.991</v>
      </c>
      <c r="FJ15">
        <v>99.991</v>
      </c>
      <c r="FK15">
        <v>100.11</v>
      </c>
      <c r="FL15">
        <v>100.11</v>
      </c>
      <c r="FM15">
        <v>97.998000000000005</v>
      </c>
      <c r="FN15">
        <v>110.931</v>
      </c>
      <c r="FO15">
        <v>96.88900000000001</v>
      </c>
      <c r="FP15">
        <v>96.88900000000001</v>
      </c>
      <c r="FQ15">
        <v>93.485000000000014</v>
      </c>
      <c r="FR15">
        <v>108.50500000000001</v>
      </c>
      <c r="FS15">
        <v>100.422</v>
      </c>
      <c r="FT15">
        <v>85.683000000000007</v>
      </c>
      <c r="FU15">
        <v>85.683000000000007</v>
      </c>
      <c r="FV15">
        <v>95.259</v>
      </c>
      <c r="FW15">
        <v>95.537000000000006</v>
      </c>
      <c r="FX15">
        <v>96.058000000000007</v>
      </c>
      <c r="FY15">
        <v>91.269000000000005</v>
      </c>
      <c r="FZ15">
        <v>79.495999999999995</v>
      </c>
      <c r="GA15">
        <v>79.495999999999995</v>
      </c>
      <c r="GB15">
        <v>90.984999999999999</v>
      </c>
      <c r="GC15">
        <v>90.984999999999999</v>
      </c>
      <c r="GD15">
        <v>95.123999999999981</v>
      </c>
      <c r="GE15">
        <v>90.015000000000001</v>
      </c>
      <c r="GF15">
        <v>106.631</v>
      </c>
      <c r="GG15">
        <v>99.078999999999994</v>
      </c>
      <c r="GH15">
        <v>95.177999999999997</v>
      </c>
      <c r="GI15">
        <v>95.177999999999997</v>
      </c>
      <c r="GJ15">
        <v>91.159000000000006</v>
      </c>
      <c r="GK15">
        <v>91.159000000000006</v>
      </c>
      <c r="GL15">
        <v>107.22999999999999</v>
      </c>
      <c r="GM15">
        <v>98.154000000000011</v>
      </c>
      <c r="GN15">
        <v>98.154000000000011</v>
      </c>
      <c r="GO15">
        <v>96.341000000000008</v>
      </c>
      <c r="GP15">
        <v>92.89100000000002</v>
      </c>
      <c r="GQ15">
        <v>95.12299999999999</v>
      </c>
      <c r="GR15">
        <v>95.12299999999999</v>
      </c>
      <c r="GS15">
        <v>100.01099999999998</v>
      </c>
      <c r="GT15">
        <v>100.01099999999998</v>
      </c>
      <c r="GU15">
        <v>-98.924999999999997</v>
      </c>
      <c r="GV15">
        <v>100.83199999999999</v>
      </c>
      <c r="GW15">
        <v>102.01899999999999</v>
      </c>
      <c r="GX15">
        <v>102.01899999999999</v>
      </c>
      <c r="GY15">
        <v>105.46000000000001</v>
      </c>
      <c r="GZ15">
        <v>100.72299999999998</v>
      </c>
      <c r="HA15">
        <v>100.72299999999998</v>
      </c>
      <c r="HB15">
        <v>114.262</v>
      </c>
      <c r="HC15">
        <v>107.21299999999999</v>
      </c>
      <c r="HD15">
        <v>100.34599999999999</v>
      </c>
      <c r="HE15">
        <v>91.50800000000001</v>
      </c>
      <c r="HF15">
        <v>99.993999999999986</v>
      </c>
      <c r="HG15">
        <v>98.968999999999994</v>
      </c>
      <c r="HH15">
        <v>99.600000000000009</v>
      </c>
      <c r="HI15">
        <v>99.600000000000009</v>
      </c>
      <c r="HJ15">
        <v>81.334000000000003</v>
      </c>
      <c r="HK15">
        <v>92.193000000000012</v>
      </c>
      <c r="HL15">
        <v>84.314999999999984</v>
      </c>
      <c r="HM15">
        <v>101.37700000000001</v>
      </c>
      <c r="HN15">
        <v>98.961999999999989</v>
      </c>
      <c r="HO15">
        <v>93.618000000000009</v>
      </c>
      <c r="HP15">
        <v>98.63900000000001</v>
      </c>
      <c r="HQ15">
        <v>107.024</v>
      </c>
      <c r="HR15">
        <v>96.714999999999989</v>
      </c>
      <c r="HS15">
        <v>112.58</v>
      </c>
      <c r="HT15">
        <v>83.279999999999987</v>
      </c>
      <c r="HU15">
        <v>97.9</v>
      </c>
      <c r="HV15">
        <v>97.9</v>
      </c>
      <c r="HW15">
        <v>100.15100000000001</v>
      </c>
      <c r="HX15">
        <v>100.15100000000001</v>
      </c>
      <c r="HY15">
        <v>99.358999999999995</v>
      </c>
      <c r="HZ15">
        <v>99.358999999999995</v>
      </c>
      <c r="IA15">
        <v>100.15100000000001</v>
      </c>
      <c r="IB15">
        <v>100.15100000000001</v>
      </c>
      <c r="IC15">
        <v>99.358999999999995</v>
      </c>
      <c r="ID15">
        <v>99.358999999999995</v>
      </c>
    </row>
    <row r="16" spans="1:238" x14ac:dyDescent="0.2">
      <c r="A16" s="3">
        <v>45372</v>
      </c>
      <c r="B16">
        <v>98.275000000000006</v>
      </c>
      <c r="C16">
        <v>97.728999999999985</v>
      </c>
      <c r="D16">
        <v>97.728999999999985</v>
      </c>
      <c r="E16">
        <v>119.254</v>
      </c>
      <c r="F16">
        <v>107.37900000000002</v>
      </c>
      <c r="G16">
        <v>104.145</v>
      </c>
      <c r="H16">
        <v>98.900999999999996</v>
      </c>
      <c r="I16">
        <v>109.267</v>
      </c>
      <c r="J16">
        <v>109.267</v>
      </c>
      <c r="K16">
        <v>100.80099999999999</v>
      </c>
      <c r="L16">
        <v>95.504000000000005</v>
      </c>
      <c r="M16">
        <v>94.312000000000012</v>
      </c>
      <c r="N16">
        <v>94.312000000000012</v>
      </c>
      <c r="O16">
        <v>87.266999999999996</v>
      </c>
      <c r="P16">
        <v>87.266999999999996</v>
      </c>
      <c r="Q16">
        <v>107.52400000000002</v>
      </c>
      <c r="R16">
        <v>103.35799999999999</v>
      </c>
      <c r="S16">
        <v>99.493999999999986</v>
      </c>
      <c r="T16">
        <v>100.133</v>
      </c>
      <c r="U16">
        <v>101.51799999999999</v>
      </c>
      <c r="V16">
        <v>100.34599999999999</v>
      </c>
      <c r="W16">
        <v>100.34599999999999</v>
      </c>
      <c r="X16">
        <f>PRICE!X16+(PRICE!X16-BID!X16)</f>
        <v>90.797000000000011</v>
      </c>
      <c r="Y16">
        <f>PRICE!Y16+(PRICE!Y16-BID!Y16)</f>
        <v>90.797000000000011</v>
      </c>
      <c r="Z16">
        <v>100.06699999999999</v>
      </c>
      <c r="AA16">
        <v>92.596000000000018</v>
      </c>
      <c r="AB16">
        <v>92.596000000000018</v>
      </c>
      <c r="AC16">
        <v>100.78700000000001</v>
      </c>
      <c r="AD16">
        <v>92.148999999999987</v>
      </c>
      <c r="AE16">
        <v>100.79600000000001</v>
      </c>
      <c r="AF16">
        <v>100.63200000000001</v>
      </c>
      <c r="AG16">
        <v>91.701999999999998</v>
      </c>
      <c r="AH16">
        <v>94.873999999999995</v>
      </c>
      <c r="AI16">
        <v>100.59400000000001</v>
      </c>
      <c r="AJ16">
        <v>100.56800000000001</v>
      </c>
      <c r="AK16">
        <v>99.591000000000008</v>
      </c>
      <c r="AL16">
        <v>99.013999999999996</v>
      </c>
      <c r="AM16">
        <v>93.282999999999987</v>
      </c>
      <c r="AN16">
        <v>103.63200000000002</v>
      </c>
      <c r="AO16">
        <v>103.63200000000002</v>
      </c>
      <c r="AP16">
        <v>99.634</v>
      </c>
      <c r="AQ16">
        <v>100.34100000000001</v>
      </c>
      <c r="AR16">
        <v>96.807999999999993</v>
      </c>
      <c r="AS16">
        <v>96.800000000000011</v>
      </c>
      <c r="AT16">
        <v>94.085000000000008</v>
      </c>
      <c r="AU16">
        <v>91.196999999999989</v>
      </c>
      <c r="AV16">
        <v>91.196999999999989</v>
      </c>
      <c r="AW16">
        <v>87.478000000000009</v>
      </c>
      <c r="AX16">
        <v>87.478000000000009</v>
      </c>
      <c r="AY16">
        <v>118.982</v>
      </c>
      <c r="AZ16">
        <v>-87.483000000000004</v>
      </c>
      <c r="BA16">
        <v>104.437</v>
      </c>
      <c r="BB16">
        <v>106.52500000000001</v>
      </c>
      <c r="BC16">
        <v>100.44</v>
      </c>
      <c r="BD16">
        <v>101.123</v>
      </c>
      <c r="BE16">
        <v>101.123</v>
      </c>
      <c r="BF16">
        <v>100.24100000000001</v>
      </c>
      <c r="BG16">
        <v>100.24100000000001</v>
      </c>
      <c r="BH16">
        <v>103.8</v>
      </c>
      <c r="BI16">
        <v>103.29600000000001</v>
      </c>
      <c r="BJ16">
        <v>107.85499999999999</v>
      </c>
      <c r="BK16">
        <v>100.276</v>
      </c>
      <c r="BL16">
        <v>100.32999999999998</v>
      </c>
      <c r="BM16">
        <v>109.67200000000001</v>
      </c>
      <c r="BN16">
        <v>101.217</v>
      </c>
      <c r="BO16">
        <v>107.31500000000001</v>
      </c>
      <c r="BP16">
        <v>102.43499999999999</v>
      </c>
      <c r="BQ16">
        <v>101.62899999999999</v>
      </c>
      <c r="BR16">
        <v>100.861</v>
      </c>
      <c r="BS16">
        <v>99.302999999999997</v>
      </c>
      <c r="BT16">
        <v>100.47199999999999</v>
      </c>
      <c r="BU16">
        <v>99.251999999999995</v>
      </c>
      <c r="BV16">
        <v>103.03300000000002</v>
      </c>
      <c r="BW16">
        <v>100.175</v>
      </c>
      <c r="BX16">
        <v>99.122</v>
      </c>
      <c r="BY16">
        <v>99.122</v>
      </c>
      <c r="BZ16">
        <v>102.42300000000002</v>
      </c>
      <c r="CA16">
        <v>105.432</v>
      </c>
      <c r="CB16">
        <v>99.256</v>
      </c>
      <c r="CC16">
        <v>100.57200000000002</v>
      </c>
      <c r="CD16">
        <v>99.736000000000004</v>
      </c>
      <c r="CE16">
        <v>99.736000000000004</v>
      </c>
      <c r="CF16">
        <v>92.882000000000005</v>
      </c>
      <c r="CG16">
        <v>92.882000000000005</v>
      </c>
      <c r="CH16">
        <v>88.912000000000006</v>
      </c>
      <c r="CI16">
        <v>88.912000000000006</v>
      </c>
      <c r="CJ16">
        <v>104.74600000000001</v>
      </c>
      <c r="CK16">
        <v>81.512999999999991</v>
      </c>
      <c r="CL16">
        <v>95.893999999999991</v>
      </c>
      <c r="CM16">
        <v>99.534000000000006</v>
      </c>
      <c r="CN16">
        <v>102.102</v>
      </c>
      <c r="CO16">
        <v>90.60499999999999</v>
      </c>
      <c r="CP16">
        <v>101.73900000000002</v>
      </c>
      <c r="CQ16">
        <v>100.852</v>
      </c>
      <c r="CR16">
        <v>100.852</v>
      </c>
      <c r="CS16">
        <v>103.46900000000001</v>
      </c>
      <c r="CT16">
        <v>91.874000000000009</v>
      </c>
      <c r="CU16">
        <v>94.728999999999985</v>
      </c>
      <c r="CV16">
        <v>96.825999999999993</v>
      </c>
      <c r="CW16">
        <v>101.11600000000001</v>
      </c>
      <c r="CX16">
        <v>-106.035</v>
      </c>
      <c r="CY16">
        <v>100.935</v>
      </c>
      <c r="CZ16">
        <v>89.59899999999999</v>
      </c>
      <c r="DA16">
        <v>100.32900000000001</v>
      </c>
      <c r="DB16">
        <v>100.32900000000001</v>
      </c>
      <c r="DC16">
        <v>100.899</v>
      </c>
      <c r="DD16">
        <v>100.899</v>
      </c>
      <c r="DE16">
        <v>99.447000000000003</v>
      </c>
      <c r="DF16">
        <v>100.74699999999999</v>
      </c>
      <c r="DG16">
        <v>100.29600000000001</v>
      </c>
      <c r="DH16">
        <v>106.14700000000001</v>
      </c>
      <c r="DI16">
        <v>98.960999999999999</v>
      </c>
      <c r="DJ16">
        <v>98.960999999999999</v>
      </c>
      <c r="DK16">
        <v>87.623999999999995</v>
      </c>
      <c r="DL16">
        <v>93.554000000000016</v>
      </c>
      <c r="DM16">
        <v>82.529000000000011</v>
      </c>
      <c r="DN16">
        <v>82.529000000000011</v>
      </c>
      <c r="DO16">
        <v>96.240000000000009</v>
      </c>
      <c r="DP16">
        <v>107.29100000000001</v>
      </c>
      <c r="DQ16">
        <v>106.71300000000001</v>
      </c>
      <c r="DR16">
        <v>98.081000000000003</v>
      </c>
      <c r="DS16">
        <v>92.961000000000013</v>
      </c>
      <c r="DT16">
        <v>100.245</v>
      </c>
      <c r="DU16">
        <v>100.245</v>
      </c>
      <c r="DV16">
        <v>100.024</v>
      </c>
      <c r="DW16">
        <v>100.024</v>
      </c>
      <c r="DX16">
        <v>100.93700000000001</v>
      </c>
      <c r="DY16">
        <v>100.93700000000001</v>
      </c>
      <c r="DZ16">
        <v>100.79599999999999</v>
      </c>
      <c r="EA16">
        <v>100.79599999999999</v>
      </c>
      <c r="EB16">
        <v>99.65100000000001</v>
      </c>
      <c r="EC16">
        <v>99.65100000000001</v>
      </c>
      <c r="ED16">
        <v>91.891000000000005</v>
      </c>
      <c r="EE16">
        <v>91.891000000000005</v>
      </c>
      <c r="EF16">
        <v>99.192999999999998</v>
      </c>
      <c r="EG16">
        <v>99.192999999999998</v>
      </c>
      <c r="EH16">
        <v>100.54600000000001</v>
      </c>
      <c r="EI16">
        <v>96.655000000000001</v>
      </c>
      <c r="EJ16">
        <v>96.655000000000001</v>
      </c>
      <c r="EK16">
        <v>83.178999999999988</v>
      </c>
      <c r="EL16">
        <v>84.078000000000003</v>
      </c>
      <c r="EM16">
        <v>84.078000000000003</v>
      </c>
      <c r="EN16">
        <v>99.742999999999995</v>
      </c>
      <c r="EO16">
        <v>100.29899999999999</v>
      </c>
      <c r="EP16">
        <v>101.54600000000001</v>
      </c>
      <c r="EQ16">
        <v>79.319000000000003</v>
      </c>
      <c r="ER16">
        <v>79.319000000000003</v>
      </c>
      <c r="ES16">
        <v>98.909999999999982</v>
      </c>
      <c r="ET16">
        <v>98.909999999999982</v>
      </c>
      <c r="EU16">
        <v>99.576999999999998</v>
      </c>
      <c r="EV16">
        <v>99.576999999999998</v>
      </c>
      <c r="EW16">
        <v>105.196</v>
      </c>
      <c r="EX16">
        <v>88.555000000000007</v>
      </c>
      <c r="EY16">
        <v>102.04700000000001</v>
      </c>
      <c r="EZ16">
        <v>101.06399999999999</v>
      </c>
      <c r="FA16">
        <v>90.813000000000002</v>
      </c>
      <c r="FB16">
        <v>90.813000000000002</v>
      </c>
      <c r="FC16">
        <v>81.477999999999994</v>
      </c>
      <c r="FD16">
        <v>81.477999999999994</v>
      </c>
      <c r="FE16">
        <v>91.869</v>
      </c>
      <c r="FF16">
        <v>91.869</v>
      </c>
      <c r="FG16">
        <v>97.983000000000004</v>
      </c>
      <c r="FH16">
        <v>97.983000000000004</v>
      </c>
      <c r="FI16">
        <v>99.804000000000016</v>
      </c>
      <c r="FJ16">
        <v>99.804000000000016</v>
      </c>
      <c r="FK16">
        <v>100.01700000000001</v>
      </c>
      <c r="FL16">
        <v>100.01700000000001</v>
      </c>
      <c r="FM16">
        <v>97.971000000000004</v>
      </c>
      <c r="FN16">
        <v>111.102</v>
      </c>
      <c r="FO16">
        <v>96.945000000000007</v>
      </c>
      <c r="FP16">
        <v>96.945000000000007</v>
      </c>
      <c r="FQ16">
        <v>93.528999999999996</v>
      </c>
      <c r="FR16">
        <v>108.84799999999998</v>
      </c>
      <c r="FS16">
        <v>100.434</v>
      </c>
      <c r="FT16">
        <v>86.830999999999989</v>
      </c>
      <c r="FU16">
        <v>86.830999999999989</v>
      </c>
      <c r="FV16">
        <v>95.26100000000001</v>
      </c>
      <c r="FW16">
        <v>95.643000000000001</v>
      </c>
      <c r="FX16">
        <v>96.016999999999982</v>
      </c>
      <c r="FY16">
        <v>90.872</v>
      </c>
      <c r="FZ16">
        <v>79.689000000000007</v>
      </c>
      <c r="GA16">
        <v>79.689000000000007</v>
      </c>
      <c r="GB16">
        <v>91.034999999999982</v>
      </c>
      <c r="GC16">
        <v>91.034999999999982</v>
      </c>
      <c r="GD16">
        <v>95.25200000000001</v>
      </c>
      <c r="GE16">
        <v>90.039000000000016</v>
      </c>
      <c r="GF16">
        <v>106.712</v>
      </c>
      <c r="GG16">
        <v>99.096000000000004</v>
      </c>
      <c r="GH16">
        <v>95.025999999999996</v>
      </c>
      <c r="GI16">
        <v>95.025999999999996</v>
      </c>
      <c r="GJ16">
        <v>91.091999999999999</v>
      </c>
      <c r="GK16">
        <v>91.091999999999999</v>
      </c>
      <c r="GL16">
        <v>106.93699999999998</v>
      </c>
      <c r="GM16">
        <v>98.126999999999995</v>
      </c>
      <c r="GN16">
        <v>98.126999999999995</v>
      </c>
      <c r="GO16">
        <v>96.372</v>
      </c>
      <c r="GP16">
        <v>92.896999999999991</v>
      </c>
      <c r="GQ16">
        <v>95.029000000000011</v>
      </c>
      <c r="GR16">
        <v>95.029000000000011</v>
      </c>
      <c r="GS16">
        <v>100.065</v>
      </c>
      <c r="GT16">
        <v>100.065</v>
      </c>
      <c r="GU16">
        <v>-98.838999999999999</v>
      </c>
      <c r="GV16">
        <v>100.89700000000001</v>
      </c>
      <c r="GW16">
        <v>101.93599999999999</v>
      </c>
      <c r="GX16">
        <v>101.93599999999999</v>
      </c>
      <c r="GY16">
        <v>105.474</v>
      </c>
      <c r="GZ16">
        <v>100.626</v>
      </c>
      <c r="HA16">
        <v>100.626</v>
      </c>
      <c r="HB16">
        <v>114.63399999999999</v>
      </c>
      <c r="HC16">
        <v>107.09099999999999</v>
      </c>
      <c r="HD16">
        <v>100.366</v>
      </c>
      <c r="HE16">
        <v>91.465999999999994</v>
      </c>
      <c r="HF16">
        <v>100.23400000000001</v>
      </c>
      <c r="HG16">
        <v>98.77</v>
      </c>
      <c r="HH16">
        <v>99.515999999999991</v>
      </c>
      <c r="HI16">
        <v>99.515999999999991</v>
      </c>
      <c r="HJ16">
        <v>81.52</v>
      </c>
      <c r="HK16">
        <v>92.162999999999997</v>
      </c>
      <c r="HL16">
        <v>84.137</v>
      </c>
      <c r="HM16">
        <v>101.25200000000001</v>
      </c>
      <c r="HN16">
        <v>99.13</v>
      </c>
      <c r="HO16">
        <v>93.567999999999998</v>
      </c>
      <c r="HP16">
        <v>98.663000000000011</v>
      </c>
      <c r="HQ16">
        <v>106.95699999999999</v>
      </c>
      <c r="HR16">
        <v>96.664999999999992</v>
      </c>
      <c r="HS16">
        <v>112.446</v>
      </c>
      <c r="HT16">
        <v>83.370999999999995</v>
      </c>
      <c r="HU16">
        <v>97.768000000000015</v>
      </c>
      <c r="HV16">
        <v>97.768000000000015</v>
      </c>
      <c r="HW16">
        <v>100.107</v>
      </c>
      <c r="HX16">
        <v>100.107</v>
      </c>
      <c r="HY16">
        <v>99.298000000000002</v>
      </c>
      <c r="HZ16">
        <v>99.298000000000002</v>
      </c>
      <c r="IA16">
        <v>100.107</v>
      </c>
      <c r="IB16">
        <v>100.107</v>
      </c>
      <c r="IC16">
        <v>99.298000000000002</v>
      </c>
      <c r="ID16">
        <v>99.298000000000002</v>
      </c>
    </row>
    <row r="17" spans="1:238" x14ac:dyDescent="0.2">
      <c r="A17" s="3">
        <v>45373</v>
      </c>
      <c r="B17">
        <v>98.305999999999997</v>
      </c>
      <c r="C17">
        <v>97.855000000000018</v>
      </c>
      <c r="D17">
        <v>97.855000000000018</v>
      </c>
      <c r="E17">
        <v>119.483</v>
      </c>
      <c r="F17">
        <v>107.896</v>
      </c>
      <c r="G17">
        <v>104.02800000000002</v>
      </c>
      <c r="H17">
        <v>99.085999999999999</v>
      </c>
      <c r="I17">
        <v>109.96300000000001</v>
      </c>
      <c r="J17">
        <v>109.96300000000001</v>
      </c>
      <c r="K17">
        <v>101.006</v>
      </c>
      <c r="L17">
        <v>95.427999999999997</v>
      </c>
      <c r="M17">
        <v>94.76400000000001</v>
      </c>
      <c r="N17">
        <v>94.76400000000001</v>
      </c>
      <c r="O17">
        <v>87.609000000000009</v>
      </c>
      <c r="P17">
        <v>87.609000000000009</v>
      </c>
      <c r="Q17">
        <v>107.27800000000001</v>
      </c>
      <c r="R17">
        <v>103.23199999999999</v>
      </c>
      <c r="S17">
        <v>99.200999999999993</v>
      </c>
      <c r="T17">
        <v>100.167</v>
      </c>
      <c r="U17">
        <v>101.33600000000001</v>
      </c>
      <c r="V17">
        <v>100.184</v>
      </c>
      <c r="W17">
        <v>100.184</v>
      </c>
      <c r="X17">
        <f>PRICE!X17+(PRICE!X17-BID!X17)</f>
        <v>91.471999999999994</v>
      </c>
      <c r="Y17">
        <f>PRICE!Y17+(PRICE!Y17-BID!Y17)</f>
        <v>91.471999999999994</v>
      </c>
      <c r="Z17">
        <v>100.14500000000001</v>
      </c>
      <c r="AA17">
        <v>92.772000000000006</v>
      </c>
      <c r="AB17">
        <v>92.772000000000006</v>
      </c>
      <c r="AC17">
        <v>100.611</v>
      </c>
      <c r="AD17">
        <v>92.22699999999999</v>
      </c>
      <c r="AE17">
        <v>100.741</v>
      </c>
      <c r="AF17">
        <v>100.83399999999999</v>
      </c>
      <c r="AG17">
        <v>91.784999999999997</v>
      </c>
      <c r="AH17">
        <v>94.900999999999996</v>
      </c>
      <c r="AI17">
        <v>100.55399999999999</v>
      </c>
      <c r="AJ17">
        <v>100.80600000000001</v>
      </c>
      <c r="AK17">
        <v>99.731000000000009</v>
      </c>
      <c r="AL17">
        <v>99.178999999999988</v>
      </c>
      <c r="AM17">
        <v>93.295999999999992</v>
      </c>
      <c r="AN17">
        <v>103.80799999999999</v>
      </c>
      <c r="AO17">
        <v>103.80799999999999</v>
      </c>
      <c r="AP17">
        <v>99.606999999999985</v>
      </c>
      <c r="AQ17">
        <v>100.38000000000001</v>
      </c>
      <c r="AR17">
        <v>96.811999999999998</v>
      </c>
      <c r="AS17">
        <v>97.064999999999998</v>
      </c>
      <c r="AT17">
        <v>94.344999999999999</v>
      </c>
      <c r="AU17">
        <v>91.278000000000006</v>
      </c>
      <c r="AV17">
        <v>91.278000000000006</v>
      </c>
      <c r="AW17">
        <v>88.025999999999982</v>
      </c>
      <c r="AX17">
        <v>88.025999999999982</v>
      </c>
      <c r="AY17">
        <v>119.20499999999998</v>
      </c>
      <c r="AZ17">
        <v>-87.734999999999999</v>
      </c>
      <c r="BA17">
        <v>104.67699999999999</v>
      </c>
      <c r="BB17">
        <v>106.751</v>
      </c>
      <c r="BC17">
        <v>100.541</v>
      </c>
      <c r="BD17">
        <v>101.28800000000001</v>
      </c>
      <c r="BE17">
        <v>101.28800000000001</v>
      </c>
      <c r="BF17">
        <v>100.41800000000001</v>
      </c>
      <c r="BG17">
        <v>100.41800000000001</v>
      </c>
      <c r="BH17">
        <v>103.65</v>
      </c>
      <c r="BI17">
        <v>103.074</v>
      </c>
      <c r="BJ17">
        <v>107.94</v>
      </c>
      <c r="BK17">
        <v>100.33400000000002</v>
      </c>
      <c r="BL17">
        <v>100.4</v>
      </c>
      <c r="BM17">
        <v>110.16700000000002</v>
      </c>
      <c r="BN17">
        <v>101.35899999999999</v>
      </c>
      <c r="BO17">
        <v>107.093</v>
      </c>
      <c r="BP17">
        <v>102.417</v>
      </c>
      <c r="BQ17">
        <v>101.39899999999999</v>
      </c>
      <c r="BR17">
        <v>101.038</v>
      </c>
      <c r="BS17">
        <v>99.4</v>
      </c>
      <c r="BT17">
        <v>100.45199999999998</v>
      </c>
      <c r="BU17">
        <v>99.325000000000003</v>
      </c>
      <c r="BV17">
        <v>103.28400000000001</v>
      </c>
      <c r="BW17">
        <v>100.17500000000001</v>
      </c>
      <c r="BX17">
        <v>98.99799999999999</v>
      </c>
      <c r="BY17">
        <v>98.99799999999999</v>
      </c>
      <c r="BZ17">
        <v>102.51400000000001</v>
      </c>
      <c r="CA17">
        <v>105.51899999999999</v>
      </c>
      <c r="CB17">
        <v>99.542000000000002</v>
      </c>
      <c r="CC17">
        <v>100.71600000000001</v>
      </c>
      <c r="CD17">
        <v>99.676999999999992</v>
      </c>
      <c r="CE17">
        <v>99.676999999999992</v>
      </c>
      <c r="CF17">
        <v>92.981999999999999</v>
      </c>
      <c r="CG17">
        <v>92.981999999999999</v>
      </c>
      <c r="CH17">
        <v>89.161999999999992</v>
      </c>
      <c r="CI17">
        <v>89.161999999999992</v>
      </c>
      <c r="CJ17">
        <v>104.41799999999999</v>
      </c>
      <c r="CK17">
        <v>81.856000000000009</v>
      </c>
      <c r="CL17">
        <v>96.217000000000013</v>
      </c>
      <c r="CM17">
        <v>100.31299999999999</v>
      </c>
      <c r="CN17">
        <v>101.92399999999999</v>
      </c>
      <c r="CO17">
        <v>90.079999999999984</v>
      </c>
      <c r="CP17">
        <v>101.81099999999999</v>
      </c>
      <c r="CQ17">
        <v>100.81600000000002</v>
      </c>
      <c r="CR17">
        <v>100.81600000000002</v>
      </c>
      <c r="CS17">
        <v>103.634</v>
      </c>
      <c r="CT17">
        <v>90.121000000000009</v>
      </c>
      <c r="CU17">
        <v>94.966000000000008</v>
      </c>
      <c r="CV17">
        <v>97.33</v>
      </c>
      <c r="CW17">
        <v>101.25900000000001</v>
      </c>
      <c r="CX17">
        <v>-106.226</v>
      </c>
      <c r="CY17">
        <v>101.161</v>
      </c>
      <c r="CZ17">
        <v>89.949999999999989</v>
      </c>
      <c r="DA17">
        <v>100.43300000000001</v>
      </c>
      <c r="DB17">
        <v>100.43300000000001</v>
      </c>
      <c r="DC17">
        <v>100.985</v>
      </c>
      <c r="DD17">
        <v>100.985</v>
      </c>
      <c r="DE17">
        <v>98.999000000000009</v>
      </c>
      <c r="DF17">
        <v>100.931</v>
      </c>
      <c r="DG17">
        <v>100.46900000000001</v>
      </c>
      <c r="DH17">
        <v>106.05500000000001</v>
      </c>
      <c r="DI17">
        <v>99.037999999999997</v>
      </c>
      <c r="DJ17">
        <v>99.037999999999997</v>
      </c>
      <c r="DK17">
        <v>87.821999999999989</v>
      </c>
      <c r="DL17">
        <v>93.826999999999998</v>
      </c>
      <c r="DM17">
        <v>82.852000000000004</v>
      </c>
      <c r="DN17">
        <v>82.852000000000004</v>
      </c>
      <c r="DO17">
        <v>96.493000000000009</v>
      </c>
      <c r="DP17">
        <v>107.819</v>
      </c>
      <c r="DQ17">
        <v>106.95499999999998</v>
      </c>
      <c r="DR17">
        <v>98.374000000000009</v>
      </c>
      <c r="DS17">
        <v>93.15100000000001</v>
      </c>
      <c r="DT17">
        <v>100.32500000000002</v>
      </c>
      <c r="DU17">
        <v>100.32500000000002</v>
      </c>
      <c r="DV17">
        <v>99.85</v>
      </c>
      <c r="DW17">
        <v>99.85</v>
      </c>
      <c r="DX17">
        <v>101.10400000000001</v>
      </c>
      <c r="DY17">
        <v>101.10400000000001</v>
      </c>
      <c r="DZ17">
        <v>100.958</v>
      </c>
      <c r="EA17">
        <v>100.958</v>
      </c>
      <c r="EB17">
        <v>99.86099999999999</v>
      </c>
      <c r="EC17">
        <v>99.86099999999999</v>
      </c>
      <c r="ED17">
        <v>92.074000000000012</v>
      </c>
      <c r="EE17">
        <v>92.074000000000012</v>
      </c>
      <c r="EF17">
        <v>99.564999999999998</v>
      </c>
      <c r="EG17">
        <v>99.564999999999998</v>
      </c>
      <c r="EH17">
        <v>100.64099999999999</v>
      </c>
      <c r="EI17">
        <v>96.731000000000009</v>
      </c>
      <c r="EJ17">
        <v>96.731000000000009</v>
      </c>
      <c r="EK17">
        <v>83.557000000000002</v>
      </c>
      <c r="EL17">
        <v>84.415999999999997</v>
      </c>
      <c r="EM17">
        <v>84.415999999999997</v>
      </c>
      <c r="EN17">
        <v>100.166</v>
      </c>
      <c r="EO17">
        <v>100.292</v>
      </c>
      <c r="EP17">
        <v>101.43899999999999</v>
      </c>
      <c r="EQ17">
        <v>79.878</v>
      </c>
      <c r="ER17">
        <v>79.878</v>
      </c>
      <c r="ES17">
        <v>98.942999999999998</v>
      </c>
      <c r="ET17">
        <v>98.942999999999998</v>
      </c>
      <c r="EU17">
        <v>99.566000000000017</v>
      </c>
      <c r="EV17">
        <v>99.566000000000017</v>
      </c>
      <c r="EW17">
        <v>105.619</v>
      </c>
      <c r="EX17">
        <v>88.891999999999982</v>
      </c>
      <c r="EY17">
        <v>102.25199999999998</v>
      </c>
      <c r="EZ17">
        <v>100.96600000000001</v>
      </c>
      <c r="FA17">
        <v>90.987000000000009</v>
      </c>
      <c r="FB17">
        <v>90.987000000000009</v>
      </c>
      <c r="FC17">
        <v>81.859999999999985</v>
      </c>
      <c r="FD17">
        <v>81.859999999999985</v>
      </c>
      <c r="FE17">
        <v>91.968999999999994</v>
      </c>
      <c r="FF17">
        <v>91.968999999999994</v>
      </c>
      <c r="FG17">
        <v>98.236999999999995</v>
      </c>
      <c r="FH17">
        <v>98.236999999999995</v>
      </c>
      <c r="FI17">
        <v>100.19399999999999</v>
      </c>
      <c r="FJ17">
        <v>100.19399999999999</v>
      </c>
      <c r="FK17">
        <v>100.08000000000001</v>
      </c>
      <c r="FL17">
        <v>100.08000000000001</v>
      </c>
      <c r="FM17">
        <v>98.225999999999985</v>
      </c>
      <c r="FN17">
        <v>111.66000000000001</v>
      </c>
      <c r="FO17">
        <v>97.074999999999989</v>
      </c>
      <c r="FP17">
        <v>97.074999999999989</v>
      </c>
      <c r="FQ17">
        <v>93.702999999999989</v>
      </c>
      <c r="FR17">
        <v>108.96700000000001</v>
      </c>
      <c r="FS17">
        <v>100.404</v>
      </c>
      <c r="FT17">
        <v>86.428999999999988</v>
      </c>
      <c r="FU17">
        <v>86.428999999999988</v>
      </c>
      <c r="FV17">
        <v>95.194999999999993</v>
      </c>
      <c r="FW17">
        <v>95.47999999999999</v>
      </c>
      <c r="FX17">
        <v>96.102000000000004</v>
      </c>
      <c r="FY17">
        <v>90.634</v>
      </c>
      <c r="FZ17">
        <v>79.642999999999986</v>
      </c>
      <c r="GA17">
        <v>79.642999999999986</v>
      </c>
      <c r="GB17">
        <v>91.015000000000001</v>
      </c>
      <c r="GC17">
        <v>91.015000000000001</v>
      </c>
      <c r="GD17">
        <v>95.279000000000011</v>
      </c>
      <c r="GE17">
        <v>90.390000000000015</v>
      </c>
      <c r="GF17">
        <v>106.95200000000001</v>
      </c>
      <c r="GG17">
        <v>98.986999999999995</v>
      </c>
      <c r="GH17">
        <v>95.141000000000005</v>
      </c>
      <c r="GI17">
        <v>95.141000000000005</v>
      </c>
      <c r="GJ17">
        <v>91.085000000000008</v>
      </c>
      <c r="GK17">
        <v>91.085000000000008</v>
      </c>
      <c r="GL17">
        <v>107.358</v>
      </c>
      <c r="GM17">
        <v>98.401999999999987</v>
      </c>
      <c r="GN17">
        <v>98.401999999999987</v>
      </c>
      <c r="GO17">
        <v>96.36</v>
      </c>
      <c r="GP17">
        <v>92.994</v>
      </c>
      <c r="GQ17">
        <v>95.17</v>
      </c>
      <c r="GR17">
        <v>95.17</v>
      </c>
      <c r="GS17">
        <v>100.29899999999999</v>
      </c>
      <c r="GT17">
        <v>100.29899999999999</v>
      </c>
      <c r="GU17">
        <v>-99.222999999999999</v>
      </c>
      <c r="GV17">
        <v>100.85299999999999</v>
      </c>
      <c r="GW17">
        <v>102.276</v>
      </c>
      <c r="GX17">
        <v>102.276</v>
      </c>
      <c r="GY17">
        <v>105.541</v>
      </c>
      <c r="GZ17">
        <v>100.70700000000001</v>
      </c>
      <c r="HA17">
        <v>100.70700000000001</v>
      </c>
      <c r="HB17">
        <v>114.72600000000001</v>
      </c>
      <c r="HC17">
        <v>107.407</v>
      </c>
      <c r="HD17">
        <v>100.38599999999998</v>
      </c>
      <c r="HE17">
        <v>91.55</v>
      </c>
      <c r="HF17">
        <v>100.324</v>
      </c>
      <c r="HG17">
        <v>98.926000000000016</v>
      </c>
      <c r="HH17">
        <v>99.60299999999998</v>
      </c>
      <c r="HI17">
        <v>99.60299999999998</v>
      </c>
      <c r="HJ17">
        <v>81.841000000000008</v>
      </c>
      <c r="HK17">
        <v>92.241</v>
      </c>
      <c r="HL17">
        <v>84.682000000000002</v>
      </c>
      <c r="HM17">
        <v>101.38599999999998</v>
      </c>
      <c r="HN17">
        <v>99.611000000000004</v>
      </c>
      <c r="HO17">
        <v>93.665999999999983</v>
      </c>
      <c r="HP17">
        <v>98.726000000000013</v>
      </c>
      <c r="HQ17">
        <v>107.508</v>
      </c>
      <c r="HR17">
        <v>96.625</v>
      </c>
      <c r="HS17">
        <v>112.86099999999999</v>
      </c>
      <c r="HT17">
        <v>83.846000000000004</v>
      </c>
      <c r="HU17">
        <v>98.013999999999996</v>
      </c>
      <c r="HV17">
        <v>98.013999999999996</v>
      </c>
      <c r="HW17">
        <v>100.452</v>
      </c>
      <c r="HX17">
        <v>100.452</v>
      </c>
      <c r="HY17">
        <v>99.47699999999999</v>
      </c>
      <c r="HZ17">
        <v>99.47699999999999</v>
      </c>
      <c r="IA17">
        <v>100.452</v>
      </c>
      <c r="IB17">
        <v>100.452</v>
      </c>
      <c r="IC17">
        <v>99.47699999999999</v>
      </c>
      <c r="ID17">
        <v>99.47699999999999</v>
      </c>
    </row>
    <row r="18" spans="1:238" x14ac:dyDescent="0.2">
      <c r="A18" s="3">
        <v>45376</v>
      </c>
      <c r="B18">
        <v>98.179000000000002</v>
      </c>
      <c r="C18">
        <v>97.666999999999987</v>
      </c>
      <c r="D18">
        <v>97.666999999999987</v>
      </c>
      <c r="E18">
        <v>119.15599999999999</v>
      </c>
      <c r="F18">
        <v>107.56400000000001</v>
      </c>
      <c r="G18">
        <v>104.098</v>
      </c>
      <c r="H18">
        <v>98.953000000000017</v>
      </c>
      <c r="I18">
        <v>109.50299999999999</v>
      </c>
      <c r="J18">
        <v>109.50299999999999</v>
      </c>
      <c r="K18">
        <v>100.67400000000001</v>
      </c>
      <c r="L18">
        <v>95.448000000000008</v>
      </c>
      <c r="M18">
        <v>94.465999999999994</v>
      </c>
      <c r="N18">
        <v>94.465999999999994</v>
      </c>
      <c r="O18">
        <v>87.343999999999994</v>
      </c>
      <c r="P18">
        <v>87.343999999999994</v>
      </c>
      <c r="Q18">
        <v>107.751</v>
      </c>
      <c r="R18">
        <v>103.26499999999999</v>
      </c>
      <c r="S18">
        <v>99.385000000000005</v>
      </c>
      <c r="T18">
        <v>100.18900000000001</v>
      </c>
      <c r="U18">
        <v>101.41199999999999</v>
      </c>
      <c r="V18">
        <v>100.20700000000001</v>
      </c>
      <c r="W18">
        <v>100.20700000000001</v>
      </c>
      <c r="X18">
        <f>PRICE!X18+(PRICE!X18-BID!X18)</f>
        <v>90.114000000000004</v>
      </c>
      <c r="Y18">
        <f>PRICE!Y18+(PRICE!Y18-BID!Y18)</f>
        <v>90.114000000000004</v>
      </c>
      <c r="Z18">
        <v>100.033</v>
      </c>
      <c r="AA18">
        <v>92.685999999999993</v>
      </c>
      <c r="AB18">
        <v>92.685999999999993</v>
      </c>
      <c r="AC18">
        <v>100.821</v>
      </c>
      <c r="AD18">
        <v>92.158999999999992</v>
      </c>
      <c r="AE18">
        <v>100.87100000000001</v>
      </c>
      <c r="AF18">
        <v>101.13399999999999</v>
      </c>
      <c r="AG18">
        <v>91.679000000000002</v>
      </c>
      <c r="AH18">
        <v>94.778000000000006</v>
      </c>
      <c r="AI18">
        <v>100.67299999999999</v>
      </c>
      <c r="AJ18">
        <v>101.208</v>
      </c>
      <c r="AK18">
        <v>99.588999999999999</v>
      </c>
      <c r="AL18">
        <v>99.045000000000016</v>
      </c>
      <c r="AM18">
        <v>93.26400000000001</v>
      </c>
      <c r="AN18">
        <v>103.78599999999999</v>
      </c>
      <c r="AO18">
        <v>103.78599999999999</v>
      </c>
      <c r="AP18">
        <v>99.623999999999995</v>
      </c>
      <c r="AQ18">
        <v>100.52799999999999</v>
      </c>
      <c r="AR18">
        <v>96.775999999999982</v>
      </c>
      <c r="AS18">
        <v>96.976000000000013</v>
      </c>
      <c r="AT18">
        <v>94.314999999999998</v>
      </c>
      <c r="AU18">
        <v>91.281999999999982</v>
      </c>
      <c r="AV18">
        <v>91.281999999999982</v>
      </c>
      <c r="AW18">
        <v>87.707999999999998</v>
      </c>
      <c r="AX18">
        <v>87.707999999999998</v>
      </c>
      <c r="AY18">
        <v>118.95800000000001</v>
      </c>
      <c r="AZ18">
        <v>-87.62</v>
      </c>
      <c r="BA18">
        <v>104.627</v>
      </c>
      <c r="BB18">
        <v>106.61699999999999</v>
      </c>
      <c r="BC18">
        <v>100.41999999999999</v>
      </c>
      <c r="BD18">
        <v>101.19500000000001</v>
      </c>
      <c r="BE18">
        <v>101.19500000000001</v>
      </c>
      <c r="BF18">
        <v>100.52999999999999</v>
      </c>
      <c r="BG18">
        <v>100.52999999999999</v>
      </c>
      <c r="BH18">
        <v>103.735</v>
      </c>
      <c r="BI18">
        <v>103.18500000000002</v>
      </c>
      <c r="BJ18">
        <v>107.89299999999999</v>
      </c>
      <c r="BK18">
        <v>100.32999999999998</v>
      </c>
      <c r="BL18">
        <v>100.485</v>
      </c>
      <c r="BM18">
        <v>109.90399999999998</v>
      </c>
      <c r="BN18">
        <v>101.28500000000001</v>
      </c>
      <c r="BO18">
        <v>107.309</v>
      </c>
      <c r="BP18">
        <v>102.31</v>
      </c>
      <c r="BQ18">
        <v>101.45399999999999</v>
      </c>
      <c r="BR18">
        <v>100.69</v>
      </c>
      <c r="BS18">
        <v>99.291000000000011</v>
      </c>
      <c r="BT18">
        <v>100.423</v>
      </c>
      <c r="BU18">
        <v>98.718000000000004</v>
      </c>
      <c r="BV18">
        <v>103.16199999999999</v>
      </c>
      <c r="BW18">
        <v>100.20099999999999</v>
      </c>
      <c r="BX18">
        <v>99.031999999999996</v>
      </c>
      <c r="BY18">
        <v>99.031999999999996</v>
      </c>
      <c r="BZ18">
        <v>102.40499999999999</v>
      </c>
      <c r="CA18">
        <v>104.72600000000001</v>
      </c>
      <c r="CB18">
        <v>99.320999999999998</v>
      </c>
      <c r="CC18">
        <v>100.66500000000001</v>
      </c>
      <c r="CD18">
        <v>99.637000000000015</v>
      </c>
      <c r="CE18">
        <v>99.637000000000015</v>
      </c>
      <c r="CF18">
        <v>92.88300000000001</v>
      </c>
      <c r="CG18">
        <v>92.88300000000001</v>
      </c>
      <c r="CH18">
        <v>88.981999999999999</v>
      </c>
      <c r="CI18">
        <v>88.981999999999999</v>
      </c>
      <c r="CJ18">
        <v>104.581</v>
      </c>
      <c r="CK18">
        <v>81.657999999999987</v>
      </c>
      <c r="CL18">
        <v>95.441000000000003</v>
      </c>
      <c r="CM18">
        <v>99.209000000000003</v>
      </c>
      <c r="CN18">
        <v>101.99899999999998</v>
      </c>
      <c r="CO18">
        <v>89.577000000000012</v>
      </c>
      <c r="CP18">
        <v>101.96300000000001</v>
      </c>
      <c r="CQ18">
        <v>100.68600000000001</v>
      </c>
      <c r="CR18">
        <v>100.68600000000001</v>
      </c>
      <c r="CS18">
        <v>103.52200000000001</v>
      </c>
      <c r="CT18">
        <v>91.783000000000015</v>
      </c>
      <c r="CU18">
        <v>94.777000000000001</v>
      </c>
      <c r="CV18">
        <v>96.85499999999999</v>
      </c>
      <c r="CW18">
        <v>101.095</v>
      </c>
      <c r="CX18">
        <v>-107.58</v>
      </c>
      <c r="CY18">
        <v>101.07399999999998</v>
      </c>
      <c r="CZ18">
        <v>90.076999999999998</v>
      </c>
      <c r="DA18">
        <v>100.26299999999999</v>
      </c>
      <c r="DB18">
        <v>100.26299999999999</v>
      </c>
      <c r="DC18">
        <v>100.82599999999999</v>
      </c>
      <c r="DD18">
        <v>100.82599999999999</v>
      </c>
      <c r="DE18">
        <v>98.899000000000001</v>
      </c>
      <c r="DF18">
        <v>101.09599999999999</v>
      </c>
      <c r="DG18">
        <v>100.42699999999999</v>
      </c>
      <c r="DH18">
        <v>105.60000000000001</v>
      </c>
      <c r="DI18">
        <v>98.725999999999985</v>
      </c>
      <c r="DJ18">
        <v>98.725999999999985</v>
      </c>
      <c r="DK18">
        <v>87.736000000000004</v>
      </c>
      <c r="DL18">
        <v>93.697000000000017</v>
      </c>
      <c r="DM18">
        <v>82.668000000000006</v>
      </c>
      <c r="DN18">
        <v>82.668000000000006</v>
      </c>
      <c r="DO18">
        <v>96.402999999999992</v>
      </c>
      <c r="DP18">
        <v>107.419</v>
      </c>
      <c r="DQ18">
        <v>106.81300000000002</v>
      </c>
      <c r="DR18">
        <v>98.179999999999993</v>
      </c>
      <c r="DS18">
        <v>93.081000000000003</v>
      </c>
      <c r="DT18">
        <v>100.30400000000002</v>
      </c>
      <c r="DU18">
        <v>100.30400000000002</v>
      </c>
      <c r="DV18">
        <v>99.46</v>
      </c>
      <c r="DW18">
        <v>99.46</v>
      </c>
      <c r="DX18">
        <v>101.02300000000001</v>
      </c>
      <c r="DY18">
        <v>101.02300000000001</v>
      </c>
      <c r="DZ18">
        <v>101.09399999999998</v>
      </c>
      <c r="EA18">
        <v>101.09399999999998</v>
      </c>
      <c r="EB18">
        <v>99.696000000000012</v>
      </c>
      <c r="EC18">
        <v>99.696000000000012</v>
      </c>
      <c r="ED18">
        <v>91.929999999999993</v>
      </c>
      <c r="EE18">
        <v>91.929999999999993</v>
      </c>
      <c r="EF18">
        <v>99.212000000000003</v>
      </c>
      <c r="EG18">
        <v>99.212000000000003</v>
      </c>
      <c r="EH18">
        <v>100.48100000000001</v>
      </c>
      <c r="EI18">
        <v>96.710000000000008</v>
      </c>
      <c r="EJ18">
        <v>96.710000000000008</v>
      </c>
      <c r="EK18">
        <v>83.278999999999982</v>
      </c>
      <c r="EL18">
        <v>84.25800000000001</v>
      </c>
      <c r="EM18">
        <v>84.25800000000001</v>
      </c>
      <c r="EN18">
        <v>99.808999999999997</v>
      </c>
      <c r="EO18">
        <v>100.333</v>
      </c>
      <c r="EP18">
        <v>101.498</v>
      </c>
      <c r="EQ18">
        <v>79.682000000000002</v>
      </c>
      <c r="ER18">
        <v>79.682000000000002</v>
      </c>
      <c r="ES18">
        <v>99.066999999999993</v>
      </c>
      <c r="ET18">
        <v>99.066999999999993</v>
      </c>
      <c r="EU18">
        <v>99.677000000000007</v>
      </c>
      <c r="EV18">
        <v>99.677000000000007</v>
      </c>
      <c r="EW18">
        <v>105.986</v>
      </c>
      <c r="EX18">
        <v>88.694999999999993</v>
      </c>
      <c r="EY18">
        <v>102.1</v>
      </c>
      <c r="EZ18">
        <v>100.69099999999999</v>
      </c>
      <c r="FA18">
        <v>90.897000000000006</v>
      </c>
      <c r="FB18">
        <v>90.897000000000006</v>
      </c>
      <c r="FC18">
        <v>81.628</v>
      </c>
      <c r="FD18">
        <v>81.628</v>
      </c>
      <c r="FE18">
        <v>91.880999999999986</v>
      </c>
      <c r="FF18">
        <v>91.880999999999986</v>
      </c>
      <c r="FG18">
        <v>98.176999999999992</v>
      </c>
      <c r="FH18">
        <v>98.176999999999992</v>
      </c>
      <c r="FI18">
        <v>100.86199999999999</v>
      </c>
      <c r="FJ18">
        <v>100.86199999999999</v>
      </c>
      <c r="FK18">
        <v>99.462000000000003</v>
      </c>
      <c r="FL18">
        <v>99.462000000000003</v>
      </c>
      <c r="FM18">
        <v>98.054000000000002</v>
      </c>
      <c r="FN18">
        <v>111.13600000000001</v>
      </c>
      <c r="FO18">
        <v>96.897999999999996</v>
      </c>
      <c r="FP18">
        <v>96.897999999999996</v>
      </c>
      <c r="FQ18">
        <v>93.425000000000011</v>
      </c>
      <c r="FR18">
        <v>108.79299999999999</v>
      </c>
      <c r="FS18">
        <v>100.274</v>
      </c>
      <c r="FT18">
        <v>86.272999999999996</v>
      </c>
      <c r="FU18">
        <v>86.272999999999996</v>
      </c>
      <c r="FV18">
        <v>95.191000000000003</v>
      </c>
      <c r="FW18">
        <v>95.328000000000003</v>
      </c>
      <c r="FX18">
        <v>96.013999999999996</v>
      </c>
      <c r="FY18">
        <v>90.729000000000013</v>
      </c>
      <c r="FZ18">
        <v>79.275000000000006</v>
      </c>
      <c r="GA18">
        <v>79.275000000000006</v>
      </c>
      <c r="GB18">
        <v>91.064000000000007</v>
      </c>
      <c r="GC18">
        <v>91.064000000000007</v>
      </c>
      <c r="GD18">
        <v>95.243000000000009</v>
      </c>
      <c r="GE18">
        <v>90.238</v>
      </c>
      <c r="GF18">
        <v>106.68299999999999</v>
      </c>
      <c r="GG18">
        <v>98.917999999999992</v>
      </c>
      <c r="GH18">
        <v>94.96</v>
      </c>
      <c r="GI18">
        <v>94.96</v>
      </c>
      <c r="GJ18">
        <v>91.046999999999997</v>
      </c>
      <c r="GK18">
        <v>91.046999999999997</v>
      </c>
      <c r="GL18">
        <v>107.76300000000001</v>
      </c>
      <c r="GM18">
        <v>98.207000000000008</v>
      </c>
      <c r="GN18">
        <v>98.207000000000008</v>
      </c>
      <c r="GO18">
        <v>96.374000000000009</v>
      </c>
      <c r="GP18">
        <v>92.911000000000001</v>
      </c>
      <c r="GQ18">
        <v>95.046999999999997</v>
      </c>
      <c r="GR18">
        <v>95.046999999999997</v>
      </c>
      <c r="GS18">
        <v>100.11699999999999</v>
      </c>
      <c r="GT18">
        <v>100.11699999999999</v>
      </c>
      <c r="GU18">
        <v>-99.007999999999996</v>
      </c>
      <c r="GV18">
        <v>100.96199999999999</v>
      </c>
      <c r="GW18">
        <v>102.13200000000002</v>
      </c>
      <c r="GX18">
        <v>102.13200000000002</v>
      </c>
      <c r="GY18">
        <v>105.39100000000001</v>
      </c>
      <c r="GZ18">
        <v>100.657</v>
      </c>
      <c r="HA18">
        <v>100.657</v>
      </c>
      <c r="HB18">
        <v>114.46299999999999</v>
      </c>
      <c r="HC18">
        <v>107.10900000000001</v>
      </c>
      <c r="HD18">
        <v>100.38699999999999</v>
      </c>
      <c r="HE18">
        <v>91.472999999999999</v>
      </c>
      <c r="HF18">
        <v>100.68700000000001</v>
      </c>
      <c r="HG18">
        <v>98.771999999999991</v>
      </c>
      <c r="HH18">
        <v>99.521000000000001</v>
      </c>
      <c r="HI18">
        <v>99.521000000000001</v>
      </c>
      <c r="HJ18">
        <v>81.587000000000018</v>
      </c>
      <c r="HK18">
        <v>92.168999999999997</v>
      </c>
      <c r="HL18">
        <v>84.392999999999986</v>
      </c>
      <c r="HM18">
        <v>101.32</v>
      </c>
      <c r="HN18">
        <v>99.154999999999987</v>
      </c>
      <c r="HO18">
        <v>93.536999999999992</v>
      </c>
      <c r="HP18">
        <v>98.647000000000006</v>
      </c>
      <c r="HQ18">
        <v>107.267</v>
      </c>
      <c r="HR18">
        <v>96.748999999999995</v>
      </c>
      <c r="HS18">
        <v>112.667</v>
      </c>
      <c r="HT18">
        <v>83.575999999999993</v>
      </c>
      <c r="HU18">
        <v>97.848000000000013</v>
      </c>
      <c r="HV18">
        <v>97.848000000000013</v>
      </c>
      <c r="HW18">
        <v>100.19499999999999</v>
      </c>
      <c r="HX18">
        <v>100.19499999999999</v>
      </c>
      <c r="HY18">
        <v>99.378000000000014</v>
      </c>
      <c r="HZ18">
        <v>99.378000000000014</v>
      </c>
      <c r="IA18">
        <v>100.19499999999999</v>
      </c>
      <c r="IB18">
        <v>100.19499999999999</v>
      </c>
      <c r="IC18">
        <v>99.378000000000014</v>
      </c>
      <c r="ID18">
        <v>99.378000000000014</v>
      </c>
    </row>
    <row r="19" spans="1:238" x14ac:dyDescent="0.2">
      <c r="A19" s="3">
        <v>45377</v>
      </c>
      <c r="B19">
        <v>98.212000000000003</v>
      </c>
      <c r="C19">
        <v>97.734000000000009</v>
      </c>
      <c r="D19">
        <v>97.734000000000009</v>
      </c>
      <c r="E19">
        <v>119.21099999999998</v>
      </c>
      <c r="F19">
        <v>107.72199999999999</v>
      </c>
      <c r="G19">
        <v>103.96800000000002</v>
      </c>
      <c r="H19">
        <v>98.978999999999999</v>
      </c>
      <c r="I19">
        <v>109.673</v>
      </c>
      <c r="J19">
        <v>109.673</v>
      </c>
      <c r="K19">
        <v>100.509</v>
      </c>
      <c r="L19">
        <v>95.435999999999993</v>
      </c>
      <c r="M19">
        <v>94.506000000000014</v>
      </c>
      <c r="N19">
        <v>94.506000000000014</v>
      </c>
      <c r="O19">
        <v>87.320000000000007</v>
      </c>
      <c r="P19">
        <v>87.320000000000007</v>
      </c>
      <c r="Q19">
        <v>107.45700000000001</v>
      </c>
      <c r="R19">
        <v>103.155</v>
      </c>
      <c r="S19">
        <v>98.795999999999992</v>
      </c>
      <c r="T19">
        <v>99.908000000000001</v>
      </c>
      <c r="U19">
        <v>101.27199999999999</v>
      </c>
      <c r="V19">
        <v>100.38000000000001</v>
      </c>
      <c r="W19">
        <v>100.38000000000001</v>
      </c>
      <c r="X19">
        <f>PRICE!X19+(PRICE!X19-BID!X19)</f>
        <v>90.561000000000007</v>
      </c>
      <c r="Y19">
        <f>PRICE!Y19+(PRICE!Y19-BID!Y19)</f>
        <v>90.561000000000007</v>
      </c>
      <c r="Z19">
        <v>99.918999999999997</v>
      </c>
      <c r="AA19">
        <v>92.69</v>
      </c>
      <c r="AB19">
        <v>92.69</v>
      </c>
      <c r="AC19">
        <v>100.559</v>
      </c>
      <c r="AD19">
        <v>92.134999999999991</v>
      </c>
      <c r="AE19">
        <v>100.78800000000001</v>
      </c>
      <c r="AF19">
        <v>101.02199999999999</v>
      </c>
      <c r="AG19">
        <v>91.74499999999999</v>
      </c>
      <c r="AH19">
        <v>94.988</v>
      </c>
      <c r="AI19">
        <v>100.62799999999999</v>
      </c>
      <c r="AJ19">
        <v>101.28599999999999</v>
      </c>
      <c r="AK19">
        <v>99.72</v>
      </c>
      <c r="AL19">
        <v>99.27000000000001</v>
      </c>
      <c r="AM19">
        <v>93.253999999999991</v>
      </c>
      <c r="AN19">
        <v>103.44199999999999</v>
      </c>
      <c r="AO19">
        <v>103.44199999999999</v>
      </c>
      <c r="AP19">
        <v>99.613</v>
      </c>
      <c r="AQ19">
        <v>100.54300000000001</v>
      </c>
      <c r="AR19">
        <v>96.736000000000004</v>
      </c>
      <c r="AS19">
        <v>96.984000000000009</v>
      </c>
      <c r="AT19">
        <v>94.194999999999993</v>
      </c>
      <c r="AU19">
        <v>91.325000000000003</v>
      </c>
      <c r="AV19">
        <v>91.325000000000003</v>
      </c>
      <c r="AW19">
        <v>87.443000000000012</v>
      </c>
      <c r="AX19">
        <v>87.443000000000012</v>
      </c>
      <c r="AY19">
        <v>118.92400000000001</v>
      </c>
      <c r="AZ19">
        <v>-87.611999999999995</v>
      </c>
      <c r="BA19">
        <v>104.41200000000001</v>
      </c>
      <c r="BB19">
        <v>106.56500000000001</v>
      </c>
      <c r="BC19">
        <v>100.41600000000001</v>
      </c>
      <c r="BD19">
        <v>101.20600000000002</v>
      </c>
      <c r="BE19">
        <v>101.20600000000002</v>
      </c>
      <c r="BF19">
        <v>100.51599999999999</v>
      </c>
      <c r="BG19">
        <v>100.51599999999999</v>
      </c>
      <c r="BH19">
        <v>103.601</v>
      </c>
      <c r="BI19">
        <v>102.69200000000001</v>
      </c>
      <c r="BJ19">
        <v>107.66800000000001</v>
      </c>
      <c r="BK19">
        <v>100.4</v>
      </c>
      <c r="BL19">
        <v>100.37700000000001</v>
      </c>
      <c r="BM19">
        <v>109.73699999999999</v>
      </c>
      <c r="BN19">
        <v>101.31300000000002</v>
      </c>
      <c r="BO19">
        <v>106.36799999999999</v>
      </c>
      <c r="BP19">
        <v>102.44099999999999</v>
      </c>
      <c r="BQ19">
        <v>101.124</v>
      </c>
      <c r="BR19">
        <v>100.59099999999999</v>
      </c>
      <c r="BS19">
        <v>99.18</v>
      </c>
      <c r="BT19">
        <v>100.46</v>
      </c>
      <c r="BU19">
        <v>99.194000000000003</v>
      </c>
      <c r="BV19">
        <v>103.131</v>
      </c>
      <c r="BW19">
        <v>100.45200000000001</v>
      </c>
      <c r="BX19">
        <v>99.076000000000008</v>
      </c>
      <c r="BY19">
        <v>99.076000000000008</v>
      </c>
      <c r="BZ19">
        <v>102.43099999999998</v>
      </c>
      <c r="CA19">
        <v>104.80899999999998</v>
      </c>
      <c r="CB19">
        <v>99.298999999999992</v>
      </c>
      <c r="CC19">
        <v>100.66</v>
      </c>
      <c r="CD19">
        <v>99.881000000000014</v>
      </c>
      <c r="CE19">
        <v>99.881000000000014</v>
      </c>
      <c r="CF19">
        <v>92.919999999999987</v>
      </c>
      <c r="CG19">
        <v>92.919999999999987</v>
      </c>
      <c r="CH19">
        <v>89.01100000000001</v>
      </c>
      <c r="CI19">
        <v>89.01100000000001</v>
      </c>
      <c r="CJ19">
        <v>103.97499999999999</v>
      </c>
      <c r="CK19">
        <v>81.765999999999991</v>
      </c>
      <c r="CL19">
        <v>96.47</v>
      </c>
      <c r="CM19">
        <v>98.9</v>
      </c>
      <c r="CN19">
        <v>101.76799999999999</v>
      </c>
      <c r="CO19">
        <v>89.852000000000004</v>
      </c>
      <c r="CP19">
        <v>101.92000000000002</v>
      </c>
      <c r="CQ19">
        <v>100.68300000000001</v>
      </c>
      <c r="CR19">
        <v>100.68300000000001</v>
      </c>
      <c r="CS19">
        <v>103.315</v>
      </c>
      <c r="CT19">
        <v>91.499000000000009</v>
      </c>
      <c r="CU19">
        <v>94.751999999999995</v>
      </c>
      <c r="CV19">
        <v>96.796999999999997</v>
      </c>
      <c r="CW19">
        <v>100.90799999999999</v>
      </c>
      <c r="CX19">
        <v>-108.96299999999999</v>
      </c>
      <c r="CY19">
        <v>101.10599999999999</v>
      </c>
      <c r="CZ19">
        <v>90.209000000000017</v>
      </c>
      <c r="DA19">
        <v>100.105</v>
      </c>
      <c r="DB19">
        <v>100.105</v>
      </c>
      <c r="DC19">
        <v>100.51500000000001</v>
      </c>
      <c r="DD19">
        <v>100.51500000000001</v>
      </c>
      <c r="DE19">
        <v>98.953000000000003</v>
      </c>
      <c r="DF19">
        <v>101.07800000000002</v>
      </c>
      <c r="DG19">
        <v>100.357</v>
      </c>
      <c r="DH19">
        <v>106.55800000000001</v>
      </c>
      <c r="DI19">
        <v>98.650999999999996</v>
      </c>
      <c r="DJ19">
        <v>98.650999999999996</v>
      </c>
      <c r="DK19">
        <v>87.808999999999997</v>
      </c>
      <c r="DL19">
        <v>93.74799999999999</v>
      </c>
      <c r="DM19">
        <v>82.850999999999999</v>
      </c>
      <c r="DN19">
        <v>82.850999999999999</v>
      </c>
      <c r="DO19">
        <v>96.393999999999991</v>
      </c>
      <c r="DP19">
        <v>107.28500000000001</v>
      </c>
      <c r="DQ19">
        <v>106.8</v>
      </c>
      <c r="DR19">
        <v>98.126999999999995</v>
      </c>
      <c r="DS19">
        <v>92.85</v>
      </c>
      <c r="DT19">
        <v>100.369</v>
      </c>
      <c r="DU19">
        <v>100.369</v>
      </c>
      <c r="DV19">
        <v>98.77000000000001</v>
      </c>
      <c r="DW19">
        <v>98.77000000000001</v>
      </c>
      <c r="DX19">
        <v>101.21900000000001</v>
      </c>
      <c r="DY19">
        <v>101.21900000000001</v>
      </c>
      <c r="DZ19">
        <v>100.925</v>
      </c>
      <c r="EA19">
        <v>100.925</v>
      </c>
      <c r="EB19">
        <v>99.668999999999997</v>
      </c>
      <c r="EC19">
        <v>99.668999999999997</v>
      </c>
      <c r="ED19">
        <v>92.035999999999987</v>
      </c>
      <c r="EE19">
        <v>92.035999999999987</v>
      </c>
      <c r="EF19">
        <v>99.216000000000008</v>
      </c>
      <c r="EG19">
        <v>99.216000000000008</v>
      </c>
      <c r="EH19">
        <v>100.45399999999999</v>
      </c>
      <c r="EI19">
        <v>96.699999999999989</v>
      </c>
      <c r="EJ19">
        <v>96.699999999999989</v>
      </c>
      <c r="EK19">
        <v>83.242999999999995</v>
      </c>
      <c r="EL19">
        <v>84.34899999999999</v>
      </c>
      <c r="EM19">
        <v>84.34899999999999</v>
      </c>
      <c r="EN19">
        <v>99.812999999999988</v>
      </c>
      <c r="EO19">
        <v>100.26900000000001</v>
      </c>
      <c r="EP19">
        <v>101.431</v>
      </c>
      <c r="EQ19">
        <v>79.781999999999996</v>
      </c>
      <c r="ER19">
        <v>79.781999999999996</v>
      </c>
      <c r="ES19">
        <v>98.931999999999988</v>
      </c>
      <c r="ET19">
        <v>98.931999999999988</v>
      </c>
      <c r="EU19">
        <v>99.471999999999994</v>
      </c>
      <c r="EV19">
        <v>99.471999999999994</v>
      </c>
      <c r="EW19">
        <v>105.61799999999999</v>
      </c>
      <c r="EX19">
        <v>88.706999999999994</v>
      </c>
      <c r="EY19">
        <v>101.79799999999999</v>
      </c>
      <c r="EZ19">
        <v>100.902</v>
      </c>
      <c r="FA19">
        <v>90.893000000000001</v>
      </c>
      <c r="FB19">
        <v>90.893000000000001</v>
      </c>
      <c r="FC19">
        <v>81.662999999999982</v>
      </c>
      <c r="FD19">
        <v>81.662999999999982</v>
      </c>
      <c r="FE19">
        <v>91.909000000000006</v>
      </c>
      <c r="FF19">
        <v>91.909000000000006</v>
      </c>
      <c r="FG19">
        <v>98.09</v>
      </c>
      <c r="FH19">
        <v>98.09</v>
      </c>
      <c r="FI19">
        <v>101.157</v>
      </c>
      <c r="FJ19">
        <v>101.157</v>
      </c>
      <c r="FK19">
        <v>99.408000000000001</v>
      </c>
      <c r="FL19">
        <v>99.408000000000001</v>
      </c>
      <c r="FM19">
        <v>98.100999999999985</v>
      </c>
      <c r="FN19">
        <v>111.27199999999999</v>
      </c>
      <c r="FO19">
        <v>96.981999999999999</v>
      </c>
      <c r="FP19">
        <v>96.981999999999999</v>
      </c>
      <c r="FQ19">
        <v>93.434999999999988</v>
      </c>
      <c r="FR19">
        <v>108.91100000000002</v>
      </c>
      <c r="FS19">
        <v>100.19600000000001</v>
      </c>
      <c r="FT19">
        <v>86.131999999999991</v>
      </c>
      <c r="FU19">
        <v>86.131999999999991</v>
      </c>
      <c r="FV19">
        <v>95.146000000000001</v>
      </c>
      <c r="FW19">
        <v>95.355999999999995</v>
      </c>
      <c r="FX19">
        <v>95.996999999999986</v>
      </c>
      <c r="FY19">
        <v>90.578000000000017</v>
      </c>
      <c r="FZ19">
        <v>79.358000000000004</v>
      </c>
      <c r="GA19">
        <v>79.358000000000004</v>
      </c>
      <c r="GB19">
        <v>91.003000000000014</v>
      </c>
      <c r="GC19">
        <v>91.003000000000014</v>
      </c>
      <c r="GD19">
        <v>95.221000000000004</v>
      </c>
      <c r="GE19">
        <v>90.338000000000008</v>
      </c>
      <c r="GF19">
        <v>106.47399999999999</v>
      </c>
      <c r="GG19">
        <v>98.918000000000006</v>
      </c>
      <c r="GH19">
        <v>95.001999999999995</v>
      </c>
      <c r="GI19">
        <v>95.001999999999995</v>
      </c>
      <c r="GJ19">
        <v>91.036000000000001</v>
      </c>
      <c r="GK19">
        <v>91.036000000000001</v>
      </c>
      <c r="GL19">
        <v>107.881</v>
      </c>
      <c r="GM19">
        <v>98.258999999999986</v>
      </c>
      <c r="GN19">
        <v>98.258999999999986</v>
      </c>
      <c r="GO19">
        <v>96.387</v>
      </c>
      <c r="GP19">
        <v>92.98899999999999</v>
      </c>
      <c r="GQ19">
        <v>95.075999999999993</v>
      </c>
      <c r="GR19">
        <v>95.075999999999993</v>
      </c>
      <c r="GS19">
        <v>100.12599999999999</v>
      </c>
      <c r="GT19">
        <v>100.12599999999999</v>
      </c>
      <c r="GU19">
        <v>-99.027000000000001</v>
      </c>
      <c r="GV19">
        <v>100.85999999999999</v>
      </c>
      <c r="GW19">
        <v>102.089</v>
      </c>
      <c r="GX19">
        <v>102.089</v>
      </c>
      <c r="GY19">
        <v>105.271</v>
      </c>
      <c r="GZ19">
        <v>100.672</v>
      </c>
      <c r="HA19">
        <v>100.672</v>
      </c>
      <c r="HB19">
        <v>114.45699999999999</v>
      </c>
      <c r="HC19">
        <v>107.30300000000001</v>
      </c>
      <c r="HD19">
        <v>100.342</v>
      </c>
      <c r="HE19">
        <v>91.411999999999992</v>
      </c>
      <c r="HF19">
        <v>100.908</v>
      </c>
      <c r="HG19">
        <v>98.798000000000016</v>
      </c>
      <c r="HH19">
        <v>99.559000000000012</v>
      </c>
      <c r="HI19">
        <v>99.559000000000012</v>
      </c>
      <c r="HJ19">
        <v>81.662999999999982</v>
      </c>
      <c r="HK19">
        <v>92.159000000000006</v>
      </c>
      <c r="HL19">
        <v>84.217000000000013</v>
      </c>
      <c r="HM19">
        <v>101.28200000000001</v>
      </c>
      <c r="HN19">
        <v>99.25800000000001</v>
      </c>
      <c r="HO19">
        <v>93.509000000000015</v>
      </c>
      <c r="HP19">
        <v>98.631999999999991</v>
      </c>
      <c r="HQ19">
        <v>107.49600000000001</v>
      </c>
      <c r="HR19">
        <v>96.644000000000005</v>
      </c>
      <c r="HS19">
        <v>112.336</v>
      </c>
      <c r="HT19">
        <v>83.554000000000002</v>
      </c>
      <c r="HU19">
        <v>97.862000000000009</v>
      </c>
      <c r="HV19">
        <v>97.862000000000009</v>
      </c>
      <c r="HW19">
        <v>100.21900000000001</v>
      </c>
      <c r="HX19">
        <v>100.21900000000001</v>
      </c>
      <c r="HY19">
        <v>99.451999999999998</v>
      </c>
      <c r="HZ19">
        <v>99.451999999999998</v>
      </c>
      <c r="IA19">
        <v>100.21900000000001</v>
      </c>
      <c r="IB19">
        <v>100.21900000000001</v>
      </c>
      <c r="IC19">
        <v>99.451999999999998</v>
      </c>
      <c r="ID19">
        <v>99.451999999999998</v>
      </c>
    </row>
    <row r="20" spans="1:238" x14ac:dyDescent="0.2">
      <c r="A20" s="3">
        <v>45378</v>
      </c>
      <c r="B20">
        <v>98.316999999999993</v>
      </c>
      <c r="C20">
        <v>97.869</v>
      </c>
      <c r="D20">
        <v>97.869</v>
      </c>
      <c r="E20">
        <v>119.18199999999999</v>
      </c>
      <c r="F20">
        <v>107.968</v>
      </c>
      <c r="G20">
        <v>103.913</v>
      </c>
      <c r="H20">
        <v>99.046999999999997</v>
      </c>
      <c r="I20">
        <v>109.889</v>
      </c>
      <c r="J20">
        <v>109.889</v>
      </c>
      <c r="K20">
        <v>100.807</v>
      </c>
      <c r="L20">
        <v>95.477999999999994</v>
      </c>
      <c r="M20">
        <v>94.61399999999999</v>
      </c>
      <c r="N20">
        <v>94.61399999999999</v>
      </c>
      <c r="O20">
        <v>87.543000000000006</v>
      </c>
      <c r="P20">
        <v>87.543000000000006</v>
      </c>
      <c r="Q20">
        <v>107.27700000000002</v>
      </c>
      <c r="R20">
        <v>103.02600000000001</v>
      </c>
      <c r="S20">
        <v>98.262</v>
      </c>
      <c r="T20">
        <v>99.875</v>
      </c>
      <c r="U20">
        <v>101.21</v>
      </c>
      <c r="V20">
        <v>99.986000000000004</v>
      </c>
      <c r="W20">
        <v>99.986000000000004</v>
      </c>
      <c r="X20">
        <f>PRICE!X20+(PRICE!X20-BID!X20)</f>
        <v>90.92</v>
      </c>
      <c r="Y20">
        <f>PRICE!Y20+(PRICE!Y20-BID!Y20)</f>
        <v>90.92</v>
      </c>
      <c r="Z20">
        <v>100.14699999999999</v>
      </c>
      <c r="AA20">
        <v>92.786999999999992</v>
      </c>
      <c r="AB20">
        <v>92.786999999999992</v>
      </c>
      <c r="AC20">
        <v>100.64600000000002</v>
      </c>
      <c r="AD20">
        <v>92.231999999999999</v>
      </c>
      <c r="AE20">
        <v>100.63200000000001</v>
      </c>
      <c r="AF20">
        <v>100.68500000000002</v>
      </c>
      <c r="AG20">
        <v>91.753999999999991</v>
      </c>
      <c r="AH20">
        <v>94.86</v>
      </c>
      <c r="AI20">
        <v>100.61499999999999</v>
      </c>
      <c r="AJ20">
        <v>101.52799999999999</v>
      </c>
      <c r="AK20">
        <v>99.57</v>
      </c>
      <c r="AL20">
        <v>99.085000000000008</v>
      </c>
      <c r="AM20">
        <v>93.327000000000012</v>
      </c>
      <c r="AN20">
        <v>103.67699999999999</v>
      </c>
      <c r="AO20">
        <v>103.67699999999999</v>
      </c>
      <c r="AP20">
        <v>99.635999999999996</v>
      </c>
      <c r="AQ20">
        <v>100.58799999999999</v>
      </c>
      <c r="AR20">
        <v>96.762999999999991</v>
      </c>
      <c r="AS20">
        <v>97.179999999999993</v>
      </c>
      <c r="AT20">
        <v>94.35199999999999</v>
      </c>
      <c r="AU20">
        <v>91.421000000000006</v>
      </c>
      <c r="AV20">
        <v>91.421000000000006</v>
      </c>
      <c r="AW20">
        <v>87.86399999999999</v>
      </c>
      <c r="AX20">
        <v>87.86399999999999</v>
      </c>
      <c r="AY20">
        <v>119.09800000000001</v>
      </c>
      <c r="AZ20">
        <v>-87.757000000000005</v>
      </c>
      <c r="BA20">
        <v>104.48700000000001</v>
      </c>
      <c r="BB20">
        <v>106.56099999999999</v>
      </c>
      <c r="BC20">
        <v>100.52900000000001</v>
      </c>
      <c r="BD20">
        <v>101.339</v>
      </c>
      <c r="BE20">
        <v>101.339</v>
      </c>
      <c r="BF20">
        <v>100.60499999999999</v>
      </c>
      <c r="BG20">
        <v>100.60499999999999</v>
      </c>
      <c r="BH20">
        <v>103.51299999999999</v>
      </c>
      <c r="BI20">
        <v>102.60599999999999</v>
      </c>
      <c r="BJ20">
        <v>107.786</v>
      </c>
      <c r="BK20">
        <v>100.485</v>
      </c>
      <c r="BL20">
        <v>100.41799999999999</v>
      </c>
      <c r="BM20">
        <v>109.89900000000002</v>
      </c>
      <c r="BN20">
        <v>101.36799999999999</v>
      </c>
      <c r="BO20">
        <v>106.557</v>
      </c>
      <c r="BP20">
        <v>102.461</v>
      </c>
      <c r="BQ20">
        <v>101.14699999999999</v>
      </c>
      <c r="BR20">
        <v>101.82599999999999</v>
      </c>
      <c r="BS20">
        <v>99.131</v>
      </c>
      <c r="BT20">
        <v>100.51200000000001</v>
      </c>
      <c r="BU20">
        <v>98.647000000000006</v>
      </c>
      <c r="BV20">
        <v>103.023</v>
      </c>
      <c r="BW20">
        <v>100.66</v>
      </c>
      <c r="BX20">
        <v>99.247</v>
      </c>
      <c r="BY20">
        <v>99.247</v>
      </c>
      <c r="BZ20">
        <v>102.358</v>
      </c>
      <c r="CA20">
        <v>104.98899999999999</v>
      </c>
      <c r="CB20">
        <v>99.415999999999997</v>
      </c>
      <c r="CC20">
        <v>100.774</v>
      </c>
      <c r="CD20">
        <v>99.862999999999985</v>
      </c>
      <c r="CE20">
        <v>99.862999999999985</v>
      </c>
      <c r="CF20">
        <v>92.983000000000004</v>
      </c>
      <c r="CG20">
        <v>92.983000000000004</v>
      </c>
      <c r="CH20">
        <v>89.262000000000015</v>
      </c>
      <c r="CI20">
        <v>89.262000000000015</v>
      </c>
      <c r="CJ20">
        <v>103.81299999999999</v>
      </c>
      <c r="CK20">
        <v>81.978999999999999</v>
      </c>
      <c r="CL20">
        <v>96.318000000000012</v>
      </c>
      <c r="CM20">
        <v>96.876000000000005</v>
      </c>
      <c r="CN20">
        <v>101.70099999999999</v>
      </c>
      <c r="CO20">
        <v>89.622</v>
      </c>
      <c r="CP20">
        <v>101.83200000000001</v>
      </c>
      <c r="CQ20">
        <v>100.75699999999999</v>
      </c>
      <c r="CR20">
        <v>100.75699999999999</v>
      </c>
      <c r="CS20">
        <v>103.473</v>
      </c>
      <c r="CT20">
        <v>91.594000000000008</v>
      </c>
      <c r="CU20">
        <v>94.888000000000005</v>
      </c>
      <c r="CV20">
        <v>97.136999999999986</v>
      </c>
      <c r="CW20">
        <v>101.08800000000001</v>
      </c>
      <c r="CX20">
        <v>-104.815</v>
      </c>
      <c r="CY20">
        <v>101.227</v>
      </c>
      <c r="CZ20">
        <v>90.356000000000009</v>
      </c>
      <c r="DA20">
        <v>100.124</v>
      </c>
      <c r="DB20">
        <v>100.124</v>
      </c>
      <c r="DC20">
        <v>100.554</v>
      </c>
      <c r="DD20">
        <v>100.554</v>
      </c>
      <c r="DE20">
        <v>99.063000000000002</v>
      </c>
      <c r="DF20">
        <v>100.40500000000002</v>
      </c>
      <c r="DG20">
        <v>100.42400000000001</v>
      </c>
      <c r="DH20">
        <v>106.55699999999999</v>
      </c>
      <c r="DI20">
        <v>98.504999999999981</v>
      </c>
      <c r="DJ20">
        <v>98.504999999999981</v>
      </c>
      <c r="DK20">
        <v>87.888999999999996</v>
      </c>
      <c r="DL20">
        <v>93.942000000000007</v>
      </c>
      <c r="DM20">
        <v>83.094999999999999</v>
      </c>
      <c r="DN20">
        <v>83.094999999999999</v>
      </c>
      <c r="DO20">
        <v>96.489000000000019</v>
      </c>
      <c r="DP20">
        <v>107.55499999999999</v>
      </c>
      <c r="DQ20">
        <v>106.837</v>
      </c>
      <c r="DR20">
        <v>98.359000000000009</v>
      </c>
      <c r="DS20">
        <v>92.892999999999986</v>
      </c>
      <c r="DT20">
        <v>100.39099999999999</v>
      </c>
      <c r="DU20">
        <v>100.39099999999999</v>
      </c>
      <c r="DV20">
        <v>98.403999999999996</v>
      </c>
      <c r="DW20">
        <v>98.403999999999996</v>
      </c>
      <c r="DX20">
        <v>101.07000000000001</v>
      </c>
      <c r="DY20">
        <v>101.07000000000001</v>
      </c>
      <c r="DZ20">
        <v>101.209</v>
      </c>
      <c r="EA20">
        <v>101.209</v>
      </c>
      <c r="EB20">
        <v>99.736000000000004</v>
      </c>
      <c r="EC20">
        <v>99.736000000000004</v>
      </c>
      <c r="ED20">
        <v>92.07</v>
      </c>
      <c r="EE20">
        <v>92.07</v>
      </c>
      <c r="EF20">
        <v>99.391000000000005</v>
      </c>
      <c r="EG20">
        <v>99.391000000000005</v>
      </c>
      <c r="EH20">
        <v>100.38300000000001</v>
      </c>
      <c r="EI20">
        <v>96.748999999999995</v>
      </c>
      <c r="EJ20">
        <v>96.748999999999995</v>
      </c>
      <c r="EK20">
        <v>83.483000000000018</v>
      </c>
      <c r="EL20">
        <v>84.561000000000007</v>
      </c>
      <c r="EM20">
        <v>84.561000000000007</v>
      </c>
      <c r="EN20">
        <v>99.963999999999999</v>
      </c>
      <c r="EO20">
        <v>100.31699999999999</v>
      </c>
      <c r="EP20">
        <v>101.35100000000001</v>
      </c>
      <c r="EQ20">
        <v>79.926999999999992</v>
      </c>
      <c r="ER20">
        <v>79.926999999999992</v>
      </c>
      <c r="ES20">
        <v>99.282000000000011</v>
      </c>
      <c r="ET20">
        <v>99.282000000000011</v>
      </c>
      <c r="EU20">
        <v>99.461999999999989</v>
      </c>
      <c r="EV20">
        <v>99.461999999999989</v>
      </c>
      <c r="EW20">
        <v>107.042</v>
      </c>
      <c r="EX20">
        <v>88.974000000000004</v>
      </c>
      <c r="EY20">
        <v>101.07300000000001</v>
      </c>
      <c r="EZ20">
        <v>101.01899999999999</v>
      </c>
      <c r="FA20">
        <v>91.018000000000001</v>
      </c>
      <c r="FB20">
        <v>91.018000000000001</v>
      </c>
      <c r="FC20">
        <v>81.897999999999996</v>
      </c>
      <c r="FD20">
        <v>81.897999999999996</v>
      </c>
      <c r="FE20">
        <v>91.93</v>
      </c>
      <c r="FF20">
        <v>91.93</v>
      </c>
      <c r="FG20">
        <v>98.048000000000002</v>
      </c>
      <c r="FH20">
        <v>98.048000000000002</v>
      </c>
      <c r="FI20">
        <v>101.23200000000001</v>
      </c>
      <c r="FJ20">
        <v>101.23200000000001</v>
      </c>
      <c r="FK20">
        <v>99.602999999999994</v>
      </c>
      <c r="FL20">
        <v>99.602999999999994</v>
      </c>
      <c r="FM20">
        <v>98.288000000000011</v>
      </c>
      <c r="FN20">
        <v>111.45199999999998</v>
      </c>
      <c r="FO20">
        <v>97.020999999999987</v>
      </c>
      <c r="FP20">
        <v>97.020999999999987</v>
      </c>
      <c r="FQ20">
        <v>93.701000000000008</v>
      </c>
      <c r="FR20">
        <v>109.24000000000001</v>
      </c>
      <c r="FS20">
        <v>100.16800000000001</v>
      </c>
      <c r="FT20">
        <v>86.804000000000002</v>
      </c>
      <c r="FU20">
        <v>86.804000000000002</v>
      </c>
      <c r="FV20">
        <v>95.147999999999996</v>
      </c>
      <c r="FW20">
        <v>95.366000000000014</v>
      </c>
      <c r="FX20">
        <v>96.064999999999998</v>
      </c>
      <c r="FY20">
        <v>90.964999999999989</v>
      </c>
      <c r="FZ20">
        <v>79.374999999999986</v>
      </c>
      <c r="GA20">
        <v>79.374999999999986</v>
      </c>
      <c r="GB20">
        <v>91.115000000000009</v>
      </c>
      <c r="GC20">
        <v>91.115000000000009</v>
      </c>
      <c r="GD20">
        <v>95.35899999999998</v>
      </c>
      <c r="GE20">
        <v>90.285999999999987</v>
      </c>
      <c r="GF20">
        <v>106.65800000000002</v>
      </c>
      <c r="GG20">
        <v>99.030999999999992</v>
      </c>
      <c r="GH20">
        <v>95.003999999999991</v>
      </c>
      <c r="GI20">
        <v>95.003999999999991</v>
      </c>
      <c r="GJ20">
        <v>91.305000000000007</v>
      </c>
      <c r="GK20">
        <v>91.305000000000007</v>
      </c>
      <c r="GL20">
        <v>107.23599999999999</v>
      </c>
      <c r="GM20">
        <v>98.355999999999995</v>
      </c>
      <c r="GN20">
        <v>98.355999999999995</v>
      </c>
      <c r="GO20">
        <v>96.39800000000001</v>
      </c>
      <c r="GP20">
        <v>93.004000000000005</v>
      </c>
      <c r="GQ20">
        <v>95.163999999999987</v>
      </c>
      <c r="GR20">
        <v>95.163999999999987</v>
      </c>
      <c r="GS20">
        <v>100.19499999999999</v>
      </c>
      <c r="GT20">
        <v>100.19499999999999</v>
      </c>
      <c r="GU20">
        <v>-99.242999999999995</v>
      </c>
      <c r="GV20">
        <v>100.56300000000002</v>
      </c>
      <c r="GW20">
        <v>102.229</v>
      </c>
      <c r="GX20">
        <v>102.229</v>
      </c>
      <c r="GY20">
        <v>105.41</v>
      </c>
      <c r="GZ20">
        <v>100.68299999999999</v>
      </c>
      <c r="HA20">
        <v>100.68299999999999</v>
      </c>
      <c r="HB20">
        <v>114.69499999999999</v>
      </c>
      <c r="HC20">
        <v>107.325</v>
      </c>
      <c r="HD20">
        <v>100.345</v>
      </c>
      <c r="HE20">
        <v>91.436999999999998</v>
      </c>
      <c r="HF20">
        <v>101.41900000000001</v>
      </c>
      <c r="HG20">
        <v>98.888999999999996</v>
      </c>
      <c r="HH20">
        <v>99.622</v>
      </c>
      <c r="HI20">
        <v>99.622</v>
      </c>
      <c r="HJ20">
        <v>81.840000000000018</v>
      </c>
      <c r="HK20">
        <v>92.250999999999991</v>
      </c>
      <c r="HL20">
        <v>84.543999999999983</v>
      </c>
      <c r="HM20">
        <v>101.38000000000001</v>
      </c>
      <c r="HN20">
        <v>99.414000000000001</v>
      </c>
      <c r="HO20">
        <v>93.647999999999996</v>
      </c>
      <c r="HP20">
        <v>98.594999999999999</v>
      </c>
      <c r="HQ20">
        <v>107.34599999999999</v>
      </c>
      <c r="HR20">
        <v>96.85499999999999</v>
      </c>
      <c r="HS20">
        <v>112.42400000000001</v>
      </c>
      <c r="HT20">
        <v>83.849000000000004</v>
      </c>
      <c r="HU20">
        <v>97.99199999999999</v>
      </c>
      <c r="HV20">
        <v>97.99199999999999</v>
      </c>
      <c r="HW20">
        <v>100.37799999999999</v>
      </c>
      <c r="HX20">
        <v>100.37799999999999</v>
      </c>
      <c r="HY20">
        <v>99.510999999999996</v>
      </c>
      <c r="HZ20">
        <v>99.510999999999996</v>
      </c>
      <c r="IA20">
        <v>100.37799999999999</v>
      </c>
      <c r="IB20">
        <v>100.37799999999999</v>
      </c>
      <c r="IC20">
        <v>99.510999999999996</v>
      </c>
      <c r="ID20">
        <v>99.510999999999996</v>
      </c>
    </row>
    <row r="21" spans="1:238" x14ac:dyDescent="0.2">
      <c r="A21" s="3">
        <v>45379</v>
      </c>
      <c r="B21">
        <v>98.328999999999994</v>
      </c>
      <c r="C21">
        <v>97.731000000000009</v>
      </c>
      <c r="D21">
        <v>97.731000000000009</v>
      </c>
      <c r="E21">
        <v>118.70899999999999</v>
      </c>
      <c r="F21">
        <v>108.02399999999999</v>
      </c>
      <c r="G21">
        <v>104.03099999999999</v>
      </c>
      <c r="H21">
        <v>98.903999999999996</v>
      </c>
      <c r="I21">
        <v>110.50200000000001</v>
      </c>
      <c r="J21">
        <v>110.50200000000001</v>
      </c>
      <c r="K21">
        <v>100.527</v>
      </c>
      <c r="L21">
        <v>95.551999999999992</v>
      </c>
      <c r="M21">
        <v>94.86999999999999</v>
      </c>
      <c r="N21">
        <v>94.86999999999999</v>
      </c>
      <c r="O21">
        <v>87.448000000000008</v>
      </c>
      <c r="P21">
        <v>87.448000000000008</v>
      </c>
      <c r="Q21">
        <v>107.47199999999998</v>
      </c>
      <c r="R21">
        <v>103.175</v>
      </c>
      <c r="S21">
        <v>98.61</v>
      </c>
      <c r="T21">
        <v>99.944000000000003</v>
      </c>
      <c r="U21">
        <v>101.324</v>
      </c>
      <c r="V21">
        <v>100.38499999999999</v>
      </c>
      <c r="W21">
        <v>100.38499999999999</v>
      </c>
      <c r="X21">
        <f>PRICE!X21+(PRICE!X21-BID!X21)</f>
        <v>90.653000000000006</v>
      </c>
      <c r="Y21">
        <f>PRICE!Y21+(PRICE!Y21-BID!Y21)</f>
        <v>90.653000000000006</v>
      </c>
      <c r="Z21">
        <v>100.02999999999999</v>
      </c>
      <c r="AA21">
        <v>92.638000000000005</v>
      </c>
      <c r="AB21">
        <v>92.638000000000005</v>
      </c>
      <c r="AC21">
        <v>100.633</v>
      </c>
      <c r="AD21">
        <v>92.29</v>
      </c>
      <c r="AE21">
        <v>100.83399999999999</v>
      </c>
      <c r="AF21">
        <v>100.747</v>
      </c>
      <c r="AG21">
        <v>91.860000000000014</v>
      </c>
      <c r="AH21">
        <v>95.129000000000005</v>
      </c>
      <c r="AI21">
        <v>100.59699999999998</v>
      </c>
      <c r="AJ21">
        <v>101.535</v>
      </c>
      <c r="AK21">
        <v>99.676000000000002</v>
      </c>
      <c r="AL21">
        <v>99.022999999999996</v>
      </c>
      <c r="AM21">
        <v>93.218999999999994</v>
      </c>
      <c r="AN21">
        <v>103.562</v>
      </c>
      <c r="AO21">
        <v>103.562</v>
      </c>
      <c r="AP21">
        <v>99.650999999999996</v>
      </c>
      <c r="AQ21">
        <v>100.44200000000001</v>
      </c>
      <c r="AR21">
        <v>96.701999999999998</v>
      </c>
      <c r="AS21">
        <v>97.27200000000002</v>
      </c>
      <c r="AT21">
        <v>94.165999999999997</v>
      </c>
      <c r="AU21">
        <v>91.333999999999989</v>
      </c>
      <c r="AV21">
        <v>91.333999999999989</v>
      </c>
      <c r="AW21">
        <v>87.825999999999993</v>
      </c>
      <c r="AX21">
        <v>87.825999999999993</v>
      </c>
      <c r="AY21">
        <v>119.14500000000001</v>
      </c>
      <c r="AZ21">
        <v>-87.71</v>
      </c>
      <c r="BA21">
        <v>104.431</v>
      </c>
      <c r="BB21">
        <v>106.327</v>
      </c>
      <c r="BC21">
        <v>100.425</v>
      </c>
      <c r="BD21">
        <v>101.46</v>
      </c>
      <c r="BE21">
        <v>101.46</v>
      </c>
      <c r="BF21">
        <v>100.59</v>
      </c>
      <c r="BG21">
        <v>100.59</v>
      </c>
      <c r="BH21">
        <v>103.66699999999999</v>
      </c>
      <c r="BI21">
        <v>102.85099999999998</v>
      </c>
      <c r="BJ21">
        <v>107.67700000000001</v>
      </c>
      <c r="BK21">
        <v>100.37700000000001</v>
      </c>
      <c r="BL21">
        <v>100.452</v>
      </c>
      <c r="BM21">
        <v>110.04899999999999</v>
      </c>
      <c r="BN21">
        <v>101.24299999999999</v>
      </c>
      <c r="BO21">
        <v>106.60899999999999</v>
      </c>
      <c r="BP21">
        <v>102.39999999999999</v>
      </c>
      <c r="BQ21">
        <v>101.24299999999999</v>
      </c>
      <c r="BR21">
        <v>101.467</v>
      </c>
      <c r="BS21">
        <v>99.161000000000001</v>
      </c>
      <c r="BT21">
        <v>100.35599999999999</v>
      </c>
      <c r="BU21">
        <v>98.588000000000008</v>
      </c>
      <c r="BV21">
        <v>103.04</v>
      </c>
      <c r="BW21">
        <v>100.613</v>
      </c>
      <c r="BX21">
        <v>99.154999999999987</v>
      </c>
      <c r="BY21">
        <v>99.154999999999987</v>
      </c>
      <c r="BZ21">
        <v>102.22600000000001</v>
      </c>
      <c r="CA21">
        <v>104.77799999999999</v>
      </c>
      <c r="CB21">
        <v>99.434999999999988</v>
      </c>
      <c r="CC21">
        <v>100.65900000000001</v>
      </c>
      <c r="CD21">
        <v>99.941000000000003</v>
      </c>
      <c r="CE21">
        <v>99.941000000000003</v>
      </c>
      <c r="CF21">
        <v>92.89200000000001</v>
      </c>
      <c r="CG21">
        <v>92.89200000000001</v>
      </c>
      <c r="CH21">
        <v>89.143000000000001</v>
      </c>
      <c r="CI21">
        <v>89.143000000000001</v>
      </c>
      <c r="CJ21">
        <v>104.018</v>
      </c>
      <c r="CK21">
        <v>81.873999999999995</v>
      </c>
      <c r="CL21">
        <v>95.856999999999985</v>
      </c>
      <c r="CM21">
        <v>96.415000000000006</v>
      </c>
      <c r="CN21">
        <v>101.85900000000001</v>
      </c>
      <c r="CO21">
        <v>89.942000000000007</v>
      </c>
      <c r="CP21">
        <v>101.714</v>
      </c>
      <c r="CQ21">
        <v>100.83099999999999</v>
      </c>
      <c r="CR21">
        <v>100.83099999999999</v>
      </c>
      <c r="CS21">
        <v>103.40299999999999</v>
      </c>
      <c r="CT21">
        <v>91.491</v>
      </c>
      <c r="CU21">
        <v>95.119</v>
      </c>
      <c r="CV21">
        <v>97.175999999999988</v>
      </c>
      <c r="CW21">
        <v>100.879</v>
      </c>
      <c r="CX21">
        <v>-108.303</v>
      </c>
      <c r="CY21">
        <v>101.10600000000001</v>
      </c>
      <c r="CZ21">
        <v>90.054000000000002</v>
      </c>
      <c r="DA21">
        <v>100.01600000000001</v>
      </c>
      <c r="DB21">
        <v>100.01600000000001</v>
      </c>
      <c r="DC21">
        <v>100.254</v>
      </c>
      <c r="DD21">
        <v>100.254</v>
      </c>
      <c r="DE21">
        <v>98.717000000000013</v>
      </c>
      <c r="DF21">
        <v>100.30500000000001</v>
      </c>
      <c r="DG21">
        <v>100.37900000000002</v>
      </c>
      <c r="DH21">
        <v>106.435</v>
      </c>
      <c r="DI21">
        <v>98.559000000000012</v>
      </c>
      <c r="DJ21">
        <v>98.559000000000012</v>
      </c>
      <c r="DK21">
        <v>87.756999999999991</v>
      </c>
      <c r="DL21">
        <v>93.816999999999993</v>
      </c>
      <c r="DM21">
        <v>83.042000000000002</v>
      </c>
      <c r="DN21">
        <v>83.042000000000002</v>
      </c>
      <c r="DO21">
        <v>96.400999999999982</v>
      </c>
      <c r="DP21">
        <v>107.624</v>
      </c>
      <c r="DQ21">
        <v>106.66099999999999</v>
      </c>
      <c r="DR21">
        <v>98.253</v>
      </c>
      <c r="DS21">
        <v>92.852999999999994</v>
      </c>
      <c r="DT21">
        <v>100.191</v>
      </c>
      <c r="DU21">
        <v>100.191</v>
      </c>
      <c r="DV21">
        <v>98.501999999999981</v>
      </c>
      <c r="DW21">
        <v>98.501999999999981</v>
      </c>
      <c r="DX21">
        <v>101.07300000000001</v>
      </c>
      <c r="DY21">
        <v>101.07300000000001</v>
      </c>
      <c r="DZ21">
        <v>101.14400000000001</v>
      </c>
      <c r="EA21">
        <v>101.14400000000001</v>
      </c>
      <c r="EB21">
        <v>99.701999999999998</v>
      </c>
      <c r="EC21">
        <v>99.701999999999998</v>
      </c>
      <c r="ED21">
        <v>92.031999999999982</v>
      </c>
      <c r="EE21">
        <v>92.031999999999982</v>
      </c>
      <c r="EF21">
        <v>99.414000000000001</v>
      </c>
      <c r="EG21">
        <v>99.414000000000001</v>
      </c>
      <c r="EH21">
        <v>100.482</v>
      </c>
      <c r="EI21">
        <v>96.701999999999998</v>
      </c>
      <c r="EJ21">
        <v>96.701999999999998</v>
      </c>
      <c r="EK21">
        <v>83.302999999999997</v>
      </c>
      <c r="EL21">
        <v>84.457999999999998</v>
      </c>
      <c r="EM21">
        <v>84.457999999999998</v>
      </c>
      <c r="EN21">
        <v>99.982000000000014</v>
      </c>
      <c r="EO21">
        <v>100.18700000000001</v>
      </c>
      <c r="EP21">
        <v>101.47699999999999</v>
      </c>
      <c r="EQ21">
        <v>79.791999999999987</v>
      </c>
      <c r="ER21">
        <v>79.791999999999987</v>
      </c>
      <c r="ES21">
        <v>99.166000000000011</v>
      </c>
      <c r="ET21">
        <v>99.166000000000011</v>
      </c>
      <c r="EU21">
        <v>99.403999999999982</v>
      </c>
      <c r="EV21">
        <v>99.403999999999982</v>
      </c>
      <c r="EW21">
        <v>107.114</v>
      </c>
      <c r="EX21">
        <v>88.905000000000001</v>
      </c>
      <c r="EY21">
        <v>100.86199999999998</v>
      </c>
      <c r="EZ21">
        <v>101.35599999999999</v>
      </c>
      <c r="FA21">
        <v>90.925000000000011</v>
      </c>
      <c r="FB21">
        <v>90.925000000000011</v>
      </c>
      <c r="FC21">
        <v>81.876999999999995</v>
      </c>
      <c r="FD21">
        <v>81.876999999999995</v>
      </c>
      <c r="FE21">
        <v>91.918000000000006</v>
      </c>
      <c r="FF21">
        <v>91.918000000000006</v>
      </c>
      <c r="FG21">
        <v>98.117999999999995</v>
      </c>
      <c r="FH21">
        <v>98.117999999999995</v>
      </c>
      <c r="FI21">
        <v>100.72199999999999</v>
      </c>
      <c r="FJ21">
        <v>100.72199999999999</v>
      </c>
      <c r="FK21">
        <v>99.499000000000009</v>
      </c>
      <c r="FL21">
        <v>99.499000000000009</v>
      </c>
      <c r="FM21">
        <v>98.149000000000001</v>
      </c>
      <c r="FN21">
        <v>111.666</v>
      </c>
      <c r="FO21">
        <v>97.043999999999997</v>
      </c>
      <c r="FP21">
        <v>97.043999999999997</v>
      </c>
      <c r="FQ21">
        <v>93.728999999999999</v>
      </c>
      <c r="FR21">
        <v>109.422</v>
      </c>
      <c r="FS21">
        <v>100.178</v>
      </c>
      <c r="FT21">
        <v>87.043999999999983</v>
      </c>
      <c r="FU21">
        <v>87.043999999999983</v>
      </c>
      <c r="FV21">
        <v>95.225999999999999</v>
      </c>
      <c r="FW21">
        <v>95.306000000000012</v>
      </c>
      <c r="FX21">
        <v>96.094000000000008</v>
      </c>
      <c r="FY21">
        <v>90.52600000000001</v>
      </c>
      <c r="FZ21">
        <v>79.22</v>
      </c>
      <c r="GA21">
        <v>79.22</v>
      </c>
      <c r="GB21">
        <v>91.073000000000008</v>
      </c>
      <c r="GC21">
        <v>91.073000000000008</v>
      </c>
      <c r="GD21">
        <v>95.190999999999988</v>
      </c>
      <c r="GE21">
        <v>90.240999999999985</v>
      </c>
      <c r="GF21">
        <v>106.83200000000001</v>
      </c>
      <c r="GG21">
        <v>99.11699999999999</v>
      </c>
      <c r="GH21">
        <v>94.904000000000011</v>
      </c>
      <c r="GI21">
        <v>94.904000000000011</v>
      </c>
      <c r="GJ21">
        <v>91.203000000000003</v>
      </c>
      <c r="GK21">
        <v>91.203000000000003</v>
      </c>
      <c r="GL21">
        <v>107.36799999999999</v>
      </c>
      <c r="GM21">
        <v>98.322999999999993</v>
      </c>
      <c r="GN21">
        <v>98.322999999999993</v>
      </c>
      <c r="GO21">
        <v>96.423000000000002</v>
      </c>
      <c r="GP21">
        <v>93.037000000000006</v>
      </c>
      <c r="GQ21">
        <v>95.025000000000006</v>
      </c>
      <c r="GR21">
        <v>95.025000000000006</v>
      </c>
      <c r="GS21">
        <v>100.092</v>
      </c>
      <c r="GT21">
        <v>100.092</v>
      </c>
      <c r="GU21">
        <v>-99.066999999999993</v>
      </c>
      <c r="GV21">
        <v>100.94900000000001</v>
      </c>
      <c r="GW21">
        <v>102.21</v>
      </c>
      <c r="GX21">
        <v>102.21</v>
      </c>
      <c r="GY21">
        <v>105.34399999999999</v>
      </c>
      <c r="GZ21">
        <v>100.58600000000001</v>
      </c>
      <c r="HA21">
        <v>100.58600000000001</v>
      </c>
      <c r="HB21">
        <v>114.614</v>
      </c>
      <c r="HC21">
        <v>107.12900000000002</v>
      </c>
      <c r="HD21">
        <v>100.35799999999999</v>
      </c>
      <c r="HE21">
        <v>91.50200000000001</v>
      </c>
      <c r="HF21">
        <v>101.63399999999999</v>
      </c>
      <c r="HG21">
        <v>99.016000000000005</v>
      </c>
      <c r="HH21">
        <v>99.516999999999982</v>
      </c>
      <c r="HI21">
        <v>99.516999999999982</v>
      </c>
      <c r="HJ21">
        <v>81.947000000000003</v>
      </c>
      <c r="HK21">
        <v>92.220000000000013</v>
      </c>
      <c r="HL21">
        <v>84.688000000000002</v>
      </c>
      <c r="HM21">
        <v>101.32499999999999</v>
      </c>
      <c r="HN21">
        <v>99.564999999999984</v>
      </c>
      <c r="HO21">
        <v>93.655999999999992</v>
      </c>
      <c r="HP21">
        <v>98.5</v>
      </c>
      <c r="HQ21">
        <v>107.61999999999999</v>
      </c>
      <c r="HR21">
        <v>96.578000000000003</v>
      </c>
      <c r="HS21">
        <v>112.26100000000001</v>
      </c>
      <c r="HT21">
        <v>83.89</v>
      </c>
      <c r="HU21">
        <v>97.953000000000003</v>
      </c>
      <c r="HV21">
        <v>97.953000000000003</v>
      </c>
      <c r="HW21">
        <v>100.22999999999999</v>
      </c>
      <c r="HX21">
        <v>100.22999999999999</v>
      </c>
      <c r="HY21">
        <v>99.344999999999999</v>
      </c>
      <c r="HZ21">
        <v>99.344999999999999</v>
      </c>
      <c r="IA21">
        <v>100.22999999999999</v>
      </c>
      <c r="IB21">
        <v>100.22999999999999</v>
      </c>
      <c r="IC21">
        <v>99.344999999999999</v>
      </c>
      <c r="ID21">
        <v>99.344999999999999</v>
      </c>
    </row>
    <row r="22" spans="1:238" x14ac:dyDescent="0.2">
      <c r="A22" s="3">
        <v>45380</v>
      </c>
      <c r="B22">
        <v>98.429000000000002</v>
      </c>
      <c r="C22">
        <v>97.93</v>
      </c>
      <c r="D22">
        <v>97.93</v>
      </c>
      <c r="E22">
        <v>118.60400000000001</v>
      </c>
      <c r="F22">
        <v>107.93699999999998</v>
      </c>
      <c r="G22">
        <v>104.23299999999999</v>
      </c>
      <c r="H22">
        <v>99.053000000000011</v>
      </c>
      <c r="I22">
        <v>110.456</v>
      </c>
      <c r="J22">
        <v>110.456</v>
      </c>
      <c r="K22">
        <v>100.748</v>
      </c>
      <c r="L22">
        <v>95.596000000000004</v>
      </c>
      <c r="M22">
        <v>94.943999999999988</v>
      </c>
      <c r="N22">
        <v>94.943999999999988</v>
      </c>
      <c r="O22">
        <v>87.63600000000001</v>
      </c>
      <c r="P22">
        <v>87.63600000000001</v>
      </c>
      <c r="Q22">
        <v>107.78300000000002</v>
      </c>
      <c r="R22">
        <v>103.33500000000001</v>
      </c>
      <c r="S22">
        <v>98.38600000000001</v>
      </c>
      <c r="T22">
        <v>100.04</v>
      </c>
      <c r="U22">
        <v>101.43400000000001</v>
      </c>
      <c r="V22">
        <v>100.36299999999999</v>
      </c>
      <c r="W22">
        <v>100.36299999999999</v>
      </c>
      <c r="X22">
        <f>PRICE!X22+(PRICE!X22-BID!X22)</f>
        <v>91.077999999999989</v>
      </c>
      <c r="Y22">
        <f>PRICE!Y22+(PRICE!Y22-BID!Y22)</f>
        <v>91.077999999999989</v>
      </c>
      <c r="Z22">
        <v>100.199</v>
      </c>
      <c r="AA22">
        <v>92.806000000000012</v>
      </c>
      <c r="AB22">
        <v>92.806000000000012</v>
      </c>
      <c r="AC22">
        <v>100.444</v>
      </c>
      <c r="AD22">
        <v>92.313999999999993</v>
      </c>
      <c r="AE22">
        <v>101.13399999999999</v>
      </c>
      <c r="AF22">
        <v>100.678</v>
      </c>
      <c r="AG22">
        <v>92.048000000000002</v>
      </c>
      <c r="AH22">
        <v>95.126999999999995</v>
      </c>
      <c r="AI22">
        <v>100.45800000000001</v>
      </c>
      <c r="AJ22">
        <v>101.75500000000001</v>
      </c>
      <c r="AK22">
        <v>99.906999999999996</v>
      </c>
      <c r="AL22">
        <v>99.13300000000001</v>
      </c>
      <c r="AM22">
        <v>93.231999999999985</v>
      </c>
      <c r="AN22">
        <v>103.32899999999999</v>
      </c>
      <c r="AO22">
        <v>103.32899999999999</v>
      </c>
      <c r="AP22">
        <v>99.641000000000005</v>
      </c>
      <c r="AQ22">
        <v>100.467</v>
      </c>
      <c r="AR22">
        <v>96.432000000000002</v>
      </c>
      <c r="AS22">
        <v>97.022999999999996</v>
      </c>
      <c r="AT22">
        <v>94.290999999999997</v>
      </c>
      <c r="AU22">
        <v>91.441000000000003</v>
      </c>
      <c r="AV22">
        <v>91.441000000000003</v>
      </c>
      <c r="AW22">
        <v>87.575000000000003</v>
      </c>
      <c r="AX22">
        <v>87.575000000000003</v>
      </c>
      <c r="AY22">
        <v>118.67599999999999</v>
      </c>
      <c r="AZ22">
        <v>-87.653999999999996</v>
      </c>
      <c r="BA22">
        <v>104.08999999999999</v>
      </c>
      <c r="BB22">
        <v>106.30199999999999</v>
      </c>
      <c r="BC22">
        <v>100.53399999999999</v>
      </c>
      <c r="BD22">
        <v>101.37200000000001</v>
      </c>
      <c r="BE22">
        <v>101.37200000000001</v>
      </c>
      <c r="BF22">
        <v>100.495</v>
      </c>
      <c r="BG22">
        <v>100.495</v>
      </c>
      <c r="BH22">
        <v>103.89800000000001</v>
      </c>
      <c r="BI22">
        <v>103.123</v>
      </c>
      <c r="BJ22">
        <v>107.675</v>
      </c>
      <c r="BK22">
        <v>100.41799999999999</v>
      </c>
      <c r="BL22">
        <v>100.48500000000001</v>
      </c>
      <c r="BM22">
        <v>109.934</v>
      </c>
      <c r="BN22">
        <v>100.96899999999999</v>
      </c>
      <c r="BO22">
        <v>106.22300000000001</v>
      </c>
      <c r="BP22">
        <v>102.39100000000002</v>
      </c>
      <c r="BQ22">
        <v>101.492</v>
      </c>
      <c r="BR22">
        <v>100.93</v>
      </c>
      <c r="BS22">
        <v>99.157000000000011</v>
      </c>
      <c r="BT22">
        <v>100.41</v>
      </c>
      <c r="BU22">
        <v>98.105999999999995</v>
      </c>
      <c r="BV22">
        <v>103.24399999999999</v>
      </c>
      <c r="BW22">
        <v>100.742</v>
      </c>
      <c r="BX22">
        <v>98.915999999999997</v>
      </c>
      <c r="BY22">
        <v>98.915999999999997</v>
      </c>
      <c r="BZ22">
        <v>102.17100000000001</v>
      </c>
      <c r="CA22">
        <v>104.767</v>
      </c>
      <c r="CB22">
        <v>99.447000000000003</v>
      </c>
      <c r="CC22">
        <v>100.68999999999998</v>
      </c>
      <c r="CD22">
        <v>100.18599999999999</v>
      </c>
      <c r="CE22">
        <v>100.18599999999999</v>
      </c>
      <c r="CF22">
        <v>93.063000000000002</v>
      </c>
      <c r="CG22">
        <v>93.063000000000002</v>
      </c>
      <c r="CH22">
        <v>89.117999999999995</v>
      </c>
      <c r="CI22">
        <v>89.117999999999995</v>
      </c>
      <c r="CJ22">
        <v>104.19199999999999</v>
      </c>
      <c r="CK22">
        <v>81.707999999999998</v>
      </c>
      <c r="CL22">
        <v>96.467999999999989</v>
      </c>
      <c r="CM22">
        <v>96.871999999999986</v>
      </c>
      <c r="CN22">
        <v>101.72799999999999</v>
      </c>
      <c r="CO22">
        <v>89.930999999999983</v>
      </c>
      <c r="CP22">
        <v>101.762</v>
      </c>
      <c r="CQ22">
        <v>100.85499999999999</v>
      </c>
      <c r="CR22">
        <v>100.85499999999999</v>
      </c>
      <c r="CS22">
        <v>103.38500000000001</v>
      </c>
      <c r="CT22">
        <v>91.926999999999992</v>
      </c>
      <c r="CU22">
        <v>95.082000000000008</v>
      </c>
      <c r="CV22">
        <v>97.206000000000003</v>
      </c>
      <c r="CW22">
        <v>100.99</v>
      </c>
      <c r="CX22">
        <v>-106.89</v>
      </c>
      <c r="CY22">
        <v>101.09899999999999</v>
      </c>
      <c r="CZ22">
        <v>90.100999999999985</v>
      </c>
      <c r="DA22">
        <v>99.995999999999981</v>
      </c>
      <c r="DB22">
        <v>99.995999999999981</v>
      </c>
      <c r="DC22">
        <v>100.04299999999999</v>
      </c>
      <c r="DD22">
        <v>100.04299999999999</v>
      </c>
      <c r="DE22">
        <v>98.676999999999992</v>
      </c>
      <c r="DF22">
        <v>100.57900000000001</v>
      </c>
      <c r="DG22">
        <v>100.35300000000001</v>
      </c>
      <c r="DH22">
        <v>107.254</v>
      </c>
      <c r="DI22">
        <v>98.47399999999999</v>
      </c>
      <c r="DJ22">
        <v>98.47399999999999</v>
      </c>
      <c r="DK22">
        <v>87.393000000000001</v>
      </c>
      <c r="DL22">
        <v>93.281000000000006</v>
      </c>
      <c r="DM22">
        <v>83.027999999999992</v>
      </c>
      <c r="DN22">
        <v>83.027999999999992</v>
      </c>
      <c r="DO22">
        <v>96.488</v>
      </c>
      <c r="DP22">
        <v>107.37400000000001</v>
      </c>
      <c r="DQ22">
        <v>106.59400000000001</v>
      </c>
      <c r="DR22">
        <v>98.288999999999987</v>
      </c>
      <c r="DS22">
        <v>92.824000000000012</v>
      </c>
      <c r="DT22">
        <v>100.37299999999999</v>
      </c>
      <c r="DU22">
        <v>100.37299999999999</v>
      </c>
      <c r="DV22">
        <v>98.156999999999996</v>
      </c>
      <c r="DW22">
        <v>98.156999999999996</v>
      </c>
      <c r="DX22">
        <v>100.80500000000001</v>
      </c>
      <c r="DY22">
        <v>100.80500000000001</v>
      </c>
      <c r="DZ22">
        <v>101.22399999999999</v>
      </c>
      <c r="EA22">
        <v>101.22399999999999</v>
      </c>
      <c r="EB22">
        <v>99.673000000000002</v>
      </c>
      <c r="EC22">
        <v>99.673000000000002</v>
      </c>
      <c r="ED22">
        <v>92.152000000000015</v>
      </c>
      <c r="EE22">
        <v>92.152000000000015</v>
      </c>
      <c r="EF22">
        <v>99.538000000000011</v>
      </c>
      <c r="EG22">
        <v>99.538000000000011</v>
      </c>
      <c r="EH22">
        <v>100.458</v>
      </c>
      <c r="EI22">
        <v>96.743000000000009</v>
      </c>
      <c r="EJ22">
        <v>96.743000000000009</v>
      </c>
      <c r="EK22">
        <v>83.335999999999984</v>
      </c>
      <c r="EL22">
        <v>84.600000000000009</v>
      </c>
      <c r="EM22">
        <v>84.600000000000009</v>
      </c>
      <c r="EN22">
        <v>100.04099999999998</v>
      </c>
      <c r="EO22">
        <v>100.16200000000002</v>
      </c>
      <c r="EP22">
        <v>101.639</v>
      </c>
      <c r="EQ22">
        <v>79.861999999999995</v>
      </c>
      <c r="ER22">
        <v>79.861999999999995</v>
      </c>
      <c r="ES22">
        <v>99.260999999999981</v>
      </c>
      <c r="ET22">
        <v>99.260999999999981</v>
      </c>
      <c r="EU22">
        <v>99.466999999999999</v>
      </c>
      <c r="EV22">
        <v>99.466999999999999</v>
      </c>
      <c r="EW22">
        <v>106.724</v>
      </c>
      <c r="EX22">
        <v>88.831000000000003</v>
      </c>
      <c r="EY22">
        <v>101.089</v>
      </c>
      <c r="EZ22">
        <v>101.34699999999999</v>
      </c>
      <c r="FA22">
        <v>90.983000000000004</v>
      </c>
      <c r="FB22">
        <v>90.983000000000004</v>
      </c>
      <c r="FC22">
        <v>81.90100000000001</v>
      </c>
      <c r="FD22">
        <v>81.90100000000001</v>
      </c>
      <c r="FE22">
        <v>91.944999999999993</v>
      </c>
      <c r="FF22">
        <v>91.944999999999993</v>
      </c>
      <c r="FG22">
        <v>98.152000000000015</v>
      </c>
      <c r="FH22">
        <v>98.152000000000015</v>
      </c>
      <c r="FI22">
        <v>101.09</v>
      </c>
      <c r="FJ22">
        <v>101.09</v>
      </c>
      <c r="FK22">
        <v>99.361000000000004</v>
      </c>
      <c r="FL22">
        <v>99.361000000000004</v>
      </c>
      <c r="FM22">
        <v>98.132999999999996</v>
      </c>
      <c r="FN22">
        <v>111.595</v>
      </c>
      <c r="FO22">
        <v>97.022000000000006</v>
      </c>
      <c r="FP22">
        <v>97.022000000000006</v>
      </c>
      <c r="FQ22">
        <v>93.762</v>
      </c>
      <c r="FR22">
        <v>109.54599999999999</v>
      </c>
      <c r="FS22">
        <v>99.956000000000003</v>
      </c>
      <c r="FT22">
        <v>86.05</v>
      </c>
      <c r="FU22">
        <v>86.05</v>
      </c>
      <c r="FV22">
        <v>95.216999999999999</v>
      </c>
      <c r="FW22">
        <v>95.259</v>
      </c>
      <c r="FX22">
        <v>96.097000000000008</v>
      </c>
      <c r="FY22">
        <v>90.397999999999996</v>
      </c>
      <c r="FZ22">
        <v>79.479000000000013</v>
      </c>
      <c r="GA22">
        <v>79.479000000000013</v>
      </c>
      <c r="GB22">
        <v>91.077999999999989</v>
      </c>
      <c r="GC22">
        <v>91.077999999999989</v>
      </c>
      <c r="GD22">
        <v>95.2</v>
      </c>
      <c r="GE22">
        <v>90.322999999999993</v>
      </c>
      <c r="GF22">
        <v>106.55799999999999</v>
      </c>
      <c r="GG22">
        <v>99.141999999999996</v>
      </c>
      <c r="GH22">
        <v>94.997</v>
      </c>
      <c r="GI22">
        <v>94.997</v>
      </c>
      <c r="GJ22">
        <v>91.245999999999995</v>
      </c>
      <c r="GK22">
        <v>91.245999999999995</v>
      </c>
      <c r="GL22">
        <v>107.29099999999998</v>
      </c>
      <c r="GM22">
        <v>98.295000000000002</v>
      </c>
      <c r="GN22">
        <v>98.295000000000002</v>
      </c>
      <c r="GO22">
        <v>96.462000000000018</v>
      </c>
      <c r="GP22">
        <v>92.971000000000004</v>
      </c>
      <c r="GQ22">
        <v>95.087999999999994</v>
      </c>
      <c r="GR22">
        <v>95.087999999999994</v>
      </c>
      <c r="GS22">
        <v>100.11699999999999</v>
      </c>
      <c r="GT22">
        <v>100.11699999999999</v>
      </c>
      <c r="GU22">
        <v>-99.131</v>
      </c>
      <c r="GV22">
        <v>101.41799999999999</v>
      </c>
      <c r="GW22">
        <v>102.21899999999999</v>
      </c>
      <c r="GX22">
        <v>102.21899999999999</v>
      </c>
      <c r="GY22">
        <v>105.29900000000001</v>
      </c>
      <c r="GZ22">
        <v>100.57299999999999</v>
      </c>
      <c r="HA22">
        <v>100.57299999999999</v>
      </c>
      <c r="HB22">
        <v>114.69499999999999</v>
      </c>
      <c r="HC22">
        <v>107.289</v>
      </c>
      <c r="HD22">
        <v>100.363</v>
      </c>
      <c r="HE22">
        <v>91.577999999999989</v>
      </c>
      <c r="HF22">
        <v>101.524</v>
      </c>
      <c r="HG22">
        <v>99.004999999999995</v>
      </c>
      <c r="HH22">
        <v>99.513999999999996</v>
      </c>
      <c r="HI22">
        <v>99.513999999999996</v>
      </c>
      <c r="HJ22">
        <v>81.974999999999994</v>
      </c>
      <c r="HK22">
        <v>92.546000000000006</v>
      </c>
      <c r="HL22">
        <v>84.776999999999987</v>
      </c>
      <c r="HM22">
        <v>101.38800000000001</v>
      </c>
      <c r="HN22">
        <v>99.798999999999992</v>
      </c>
      <c r="HO22">
        <v>93.674999999999997</v>
      </c>
      <c r="HP22">
        <v>98.563999999999993</v>
      </c>
      <c r="HQ22">
        <v>107.70700000000001</v>
      </c>
      <c r="HR22">
        <v>96.652999999999992</v>
      </c>
      <c r="HS22">
        <v>112.114</v>
      </c>
      <c r="HT22">
        <v>83.995999999999995</v>
      </c>
      <c r="HU22">
        <v>97.999000000000009</v>
      </c>
      <c r="HV22">
        <v>97.999000000000009</v>
      </c>
      <c r="HW22">
        <v>100.258</v>
      </c>
      <c r="HX22">
        <v>100.258</v>
      </c>
      <c r="HY22">
        <v>99.203000000000003</v>
      </c>
      <c r="HZ22">
        <v>99.203000000000003</v>
      </c>
      <c r="IA22">
        <v>100.258</v>
      </c>
      <c r="IB22">
        <v>100.258</v>
      </c>
      <c r="IC22">
        <v>99.203000000000003</v>
      </c>
      <c r="ID22">
        <v>99.203000000000003</v>
      </c>
    </row>
    <row r="23" spans="1:238" x14ac:dyDescent="0.2">
      <c r="A23" s="3">
        <v>45383</v>
      </c>
      <c r="B23">
        <v>98.06</v>
      </c>
      <c r="C23">
        <v>97.497</v>
      </c>
      <c r="D23">
        <v>97.497</v>
      </c>
      <c r="E23">
        <v>118.60299999999999</v>
      </c>
      <c r="F23">
        <v>107.002</v>
      </c>
      <c r="G23">
        <v>104.248</v>
      </c>
      <c r="H23">
        <v>98.664999999999992</v>
      </c>
      <c r="I23">
        <v>109.86999999999999</v>
      </c>
      <c r="J23">
        <v>109.86999999999999</v>
      </c>
      <c r="K23">
        <v>100.62499999999999</v>
      </c>
      <c r="L23">
        <v>95.534000000000006</v>
      </c>
      <c r="M23">
        <v>94.206000000000003</v>
      </c>
      <c r="N23">
        <v>94.206000000000003</v>
      </c>
      <c r="O23">
        <v>86.90000000000002</v>
      </c>
      <c r="P23">
        <v>86.90000000000002</v>
      </c>
      <c r="Q23">
        <v>107.983</v>
      </c>
      <c r="R23">
        <v>103.40299999999999</v>
      </c>
      <c r="S23">
        <v>99.246000000000009</v>
      </c>
      <c r="T23">
        <v>99.972000000000008</v>
      </c>
      <c r="U23">
        <v>101.53400000000001</v>
      </c>
      <c r="V23">
        <v>100.001</v>
      </c>
      <c r="W23">
        <v>100.001</v>
      </c>
      <c r="X23">
        <f>PRICE!X23+(PRICE!X23-BID!X23)</f>
        <v>90.838999999999999</v>
      </c>
      <c r="Y23">
        <f>PRICE!Y23+(PRICE!Y23-BID!Y23)</f>
        <v>90.838999999999999</v>
      </c>
      <c r="Z23">
        <v>99.659999999999982</v>
      </c>
      <c r="AA23">
        <v>92.43</v>
      </c>
      <c r="AB23">
        <v>92.43</v>
      </c>
      <c r="AC23">
        <v>99.948999999999998</v>
      </c>
      <c r="AD23">
        <v>92.068000000000012</v>
      </c>
      <c r="AE23">
        <v>101.02199999999999</v>
      </c>
      <c r="AF23">
        <v>100.20500000000001</v>
      </c>
      <c r="AG23">
        <v>91.527999999999992</v>
      </c>
      <c r="AH23">
        <v>94.638000000000005</v>
      </c>
      <c r="AI23">
        <v>100.29200000000002</v>
      </c>
      <c r="AJ23">
        <v>101.68899999999999</v>
      </c>
      <c r="AK23">
        <v>99.244</v>
      </c>
      <c r="AL23">
        <v>98.934000000000012</v>
      </c>
      <c r="AM23">
        <v>93.338999999999984</v>
      </c>
      <c r="AN23">
        <v>103.57100000000001</v>
      </c>
      <c r="AO23">
        <v>103.57100000000001</v>
      </c>
      <c r="AP23">
        <v>99.647000000000006</v>
      </c>
      <c r="AQ23">
        <v>100.46199999999999</v>
      </c>
      <c r="AR23">
        <v>96.513000000000005</v>
      </c>
      <c r="AS23">
        <v>96.649999999999991</v>
      </c>
      <c r="AT23">
        <v>93.652000000000001</v>
      </c>
      <c r="AU23">
        <v>91.256999999999991</v>
      </c>
      <c r="AV23">
        <v>91.256999999999991</v>
      </c>
      <c r="AW23">
        <v>87.128999999999991</v>
      </c>
      <c r="AX23">
        <v>87.128999999999991</v>
      </c>
      <c r="AY23">
        <v>118.224</v>
      </c>
      <c r="AZ23">
        <v>-87.397000000000006</v>
      </c>
      <c r="BA23">
        <v>104.157</v>
      </c>
      <c r="BB23">
        <v>106.31700000000001</v>
      </c>
      <c r="BC23">
        <v>100.14400000000001</v>
      </c>
      <c r="BD23">
        <v>101.35699999999999</v>
      </c>
      <c r="BE23">
        <v>101.35699999999999</v>
      </c>
      <c r="BF23">
        <v>100.491</v>
      </c>
      <c r="BG23">
        <v>100.491</v>
      </c>
      <c r="BH23">
        <v>103.91800000000001</v>
      </c>
      <c r="BI23">
        <v>103.18899999999999</v>
      </c>
      <c r="BJ23">
        <v>107.29</v>
      </c>
      <c r="BK23">
        <v>100.452</v>
      </c>
      <c r="BL23">
        <v>100.52300000000001</v>
      </c>
      <c r="BM23">
        <v>109.58699999999999</v>
      </c>
      <c r="BN23">
        <v>100.99000000000001</v>
      </c>
      <c r="BO23">
        <v>105.96199999999999</v>
      </c>
      <c r="BP23">
        <v>102.21000000000001</v>
      </c>
      <c r="BQ23">
        <v>101.55300000000001</v>
      </c>
      <c r="BR23">
        <v>101.179</v>
      </c>
      <c r="BS23">
        <v>98.981999999999999</v>
      </c>
      <c r="BT23">
        <v>100.15700000000001</v>
      </c>
      <c r="BU23">
        <v>98.467999999999989</v>
      </c>
      <c r="BV23">
        <v>102.76200000000001</v>
      </c>
      <c r="BW23">
        <v>100.70700000000001</v>
      </c>
      <c r="BX23">
        <v>99.034000000000006</v>
      </c>
      <c r="BY23">
        <v>99.034000000000006</v>
      </c>
      <c r="BZ23">
        <v>101.989</v>
      </c>
      <c r="CA23">
        <v>104.69000000000001</v>
      </c>
      <c r="CB23">
        <v>99.085000000000008</v>
      </c>
      <c r="CC23">
        <v>100.37700000000001</v>
      </c>
      <c r="CD23">
        <v>100.09299999999999</v>
      </c>
      <c r="CE23">
        <v>100.09299999999999</v>
      </c>
      <c r="CF23">
        <v>92.578000000000003</v>
      </c>
      <c r="CG23">
        <v>92.578000000000003</v>
      </c>
      <c r="CH23">
        <v>88.610000000000014</v>
      </c>
      <c r="CI23">
        <v>88.610000000000014</v>
      </c>
      <c r="CJ23">
        <v>104.62899999999999</v>
      </c>
      <c r="CK23">
        <v>81.100999999999999</v>
      </c>
      <c r="CL23">
        <v>96.107000000000014</v>
      </c>
      <c r="CM23">
        <v>97.23899999999999</v>
      </c>
      <c r="CN23">
        <v>102.07100000000001</v>
      </c>
      <c r="CO23">
        <v>89.459000000000003</v>
      </c>
      <c r="CP23">
        <v>101.76900000000001</v>
      </c>
      <c r="CQ23">
        <v>101.003</v>
      </c>
      <c r="CR23">
        <v>101.003</v>
      </c>
      <c r="CS23">
        <v>103.14800000000001</v>
      </c>
      <c r="CT23">
        <v>92.104000000000013</v>
      </c>
      <c r="CU23">
        <v>94.695999999999984</v>
      </c>
      <c r="CV23">
        <v>96.418999999999983</v>
      </c>
      <c r="CW23">
        <v>100.91499999999999</v>
      </c>
      <c r="CX23">
        <v>-105.771</v>
      </c>
      <c r="CY23">
        <v>100.68299999999999</v>
      </c>
      <c r="CZ23">
        <v>89.529999999999987</v>
      </c>
      <c r="DA23">
        <v>100.15599999999999</v>
      </c>
      <c r="DB23">
        <v>100.15599999999999</v>
      </c>
      <c r="DC23">
        <v>100.40199999999999</v>
      </c>
      <c r="DD23">
        <v>100.40199999999999</v>
      </c>
      <c r="DE23">
        <v>98.905999999999992</v>
      </c>
      <c r="DF23">
        <v>101.01899999999999</v>
      </c>
      <c r="DG23">
        <v>100.20500000000001</v>
      </c>
      <c r="DH23">
        <v>106.672</v>
      </c>
      <c r="DI23">
        <v>98.326000000000008</v>
      </c>
      <c r="DJ23">
        <v>98.326000000000008</v>
      </c>
      <c r="DK23">
        <v>87.443000000000012</v>
      </c>
      <c r="DL23">
        <v>93.243000000000009</v>
      </c>
      <c r="DM23">
        <v>82.507000000000005</v>
      </c>
      <c r="DN23">
        <v>82.507000000000005</v>
      </c>
      <c r="DO23">
        <v>96.114000000000019</v>
      </c>
      <c r="DP23">
        <v>107.048</v>
      </c>
      <c r="DQ23">
        <v>106.369</v>
      </c>
      <c r="DR23">
        <v>98.486000000000004</v>
      </c>
      <c r="DS23">
        <v>92.583999999999989</v>
      </c>
      <c r="DT23">
        <v>100.696</v>
      </c>
      <c r="DU23">
        <v>100.696</v>
      </c>
      <c r="DV23">
        <v>98.271999999999991</v>
      </c>
      <c r="DW23">
        <v>98.271999999999991</v>
      </c>
      <c r="DX23">
        <v>100.63499999999999</v>
      </c>
      <c r="DY23">
        <v>100.63499999999999</v>
      </c>
      <c r="DZ23">
        <v>101.19</v>
      </c>
      <c r="EA23">
        <v>101.19</v>
      </c>
      <c r="EB23">
        <v>99.442000000000007</v>
      </c>
      <c r="EC23">
        <v>99.442000000000007</v>
      </c>
      <c r="ED23">
        <v>91.739000000000004</v>
      </c>
      <c r="EE23">
        <v>91.739000000000004</v>
      </c>
      <c r="EF23">
        <v>98.941000000000003</v>
      </c>
      <c r="EG23">
        <v>98.941000000000003</v>
      </c>
      <c r="EH23">
        <v>100.297</v>
      </c>
      <c r="EI23">
        <v>96.594999999999999</v>
      </c>
      <c r="EJ23">
        <v>96.594999999999999</v>
      </c>
      <c r="EK23">
        <v>82.774999999999991</v>
      </c>
      <c r="EL23">
        <v>84.438000000000017</v>
      </c>
      <c r="EM23">
        <v>84.438000000000017</v>
      </c>
      <c r="EN23">
        <v>99.5</v>
      </c>
      <c r="EO23">
        <v>99.996000000000009</v>
      </c>
      <c r="EP23">
        <v>101.58200000000001</v>
      </c>
      <c r="EQ23">
        <v>79.524000000000015</v>
      </c>
      <c r="ER23">
        <v>79.524000000000015</v>
      </c>
      <c r="ES23">
        <v>99.016999999999982</v>
      </c>
      <c r="ET23">
        <v>99.016999999999982</v>
      </c>
      <c r="EU23">
        <v>99.52</v>
      </c>
      <c r="EV23">
        <v>99.52</v>
      </c>
      <c r="EW23">
        <v>106.1</v>
      </c>
      <c r="EX23">
        <v>88.35899999999998</v>
      </c>
      <c r="EY23">
        <v>100.78</v>
      </c>
      <c r="EZ23">
        <v>100.94399999999999</v>
      </c>
      <c r="FA23">
        <v>90.798999999999992</v>
      </c>
      <c r="FB23">
        <v>90.798999999999992</v>
      </c>
      <c r="FC23">
        <v>81.250000000000014</v>
      </c>
      <c r="FD23">
        <v>81.250000000000014</v>
      </c>
      <c r="FE23">
        <v>91.669999999999987</v>
      </c>
      <c r="FF23">
        <v>91.669999999999987</v>
      </c>
      <c r="FG23">
        <v>97.775000000000006</v>
      </c>
      <c r="FH23">
        <v>97.775000000000006</v>
      </c>
      <c r="FI23">
        <v>100.94</v>
      </c>
      <c r="FJ23">
        <v>100.94</v>
      </c>
      <c r="FK23">
        <v>99.554999999999993</v>
      </c>
      <c r="FL23">
        <v>99.554999999999993</v>
      </c>
      <c r="FM23">
        <v>97.754000000000005</v>
      </c>
      <c r="FN23">
        <v>110.90199999999999</v>
      </c>
      <c r="FO23">
        <v>96.773999999999987</v>
      </c>
      <c r="FP23">
        <v>96.773999999999987</v>
      </c>
      <c r="FQ23">
        <v>93.165999999999997</v>
      </c>
      <c r="FR23">
        <v>108.99400000000001</v>
      </c>
      <c r="FS23">
        <v>99.953999999999994</v>
      </c>
      <c r="FT23">
        <v>86.694999999999993</v>
      </c>
      <c r="FU23">
        <v>86.694999999999993</v>
      </c>
      <c r="FV23">
        <v>94.91</v>
      </c>
      <c r="FW23">
        <v>95.26100000000001</v>
      </c>
      <c r="FX23">
        <v>95.882000000000005</v>
      </c>
      <c r="FY23">
        <v>90.663000000000011</v>
      </c>
      <c r="FZ23">
        <v>78.914000000000016</v>
      </c>
      <c r="GA23">
        <v>78.914000000000016</v>
      </c>
      <c r="GB23">
        <v>90.893000000000015</v>
      </c>
      <c r="GC23">
        <v>90.893000000000015</v>
      </c>
      <c r="GD23">
        <v>94.969000000000008</v>
      </c>
      <c r="GE23">
        <v>89.643999999999991</v>
      </c>
      <c r="GF23">
        <v>106.27699999999999</v>
      </c>
      <c r="GG23">
        <v>98.941000000000003</v>
      </c>
      <c r="GH23">
        <v>94.588999999999984</v>
      </c>
      <c r="GI23">
        <v>94.588999999999984</v>
      </c>
      <c r="GJ23">
        <v>91.031000000000006</v>
      </c>
      <c r="GK23">
        <v>91.031000000000006</v>
      </c>
      <c r="GL23">
        <v>106.866</v>
      </c>
      <c r="GM23">
        <v>97.939999999999984</v>
      </c>
      <c r="GN23">
        <v>97.939999999999984</v>
      </c>
      <c r="GO23">
        <v>96.458000000000013</v>
      </c>
      <c r="GP23">
        <v>92.789000000000001</v>
      </c>
      <c r="GQ23">
        <v>94.719000000000008</v>
      </c>
      <c r="GR23">
        <v>94.719000000000008</v>
      </c>
      <c r="GS23">
        <v>99.677000000000007</v>
      </c>
      <c r="GT23">
        <v>99.677000000000007</v>
      </c>
      <c r="GU23">
        <v>-98.691000000000003</v>
      </c>
      <c r="GV23">
        <v>101.26599999999999</v>
      </c>
      <c r="GW23">
        <v>101.61799999999998</v>
      </c>
      <c r="GX23">
        <v>101.61799999999998</v>
      </c>
      <c r="GY23">
        <v>105.09400000000001</v>
      </c>
      <c r="GZ23">
        <v>100.497</v>
      </c>
      <c r="HA23">
        <v>100.497</v>
      </c>
      <c r="HB23">
        <v>114.14500000000001</v>
      </c>
      <c r="HC23">
        <v>106.721</v>
      </c>
      <c r="HD23">
        <v>100.36299999999999</v>
      </c>
      <c r="HE23">
        <v>91.195000000000007</v>
      </c>
      <c r="HF23">
        <v>101.663</v>
      </c>
      <c r="HG23">
        <v>98.793000000000006</v>
      </c>
      <c r="HH23">
        <v>99.35499999999999</v>
      </c>
      <c r="HI23">
        <v>99.35499999999999</v>
      </c>
      <c r="HJ23">
        <v>81.243000000000009</v>
      </c>
      <c r="HK23">
        <v>92.027999999999992</v>
      </c>
      <c r="HL23">
        <v>84.009000000000015</v>
      </c>
      <c r="HM23">
        <v>101.07500000000002</v>
      </c>
      <c r="HN23">
        <v>98.88900000000001</v>
      </c>
      <c r="HO23">
        <v>93.389999999999986</v>
      </c>
      <c r="HP23">
        <v>98.390000000000015</v>
      </c>
      <c r="HQ23">
        <v>106.941</v>
      </c>
      <c r="HR23">
        <v>96.547999999999988</v>
      </c>
      <c r="HS23">
        <v>111.649</v>
      </c>
      <c r="HT23">
        <v>83.275000000000006</v>
      </c>
      <c r="HU23">
        <v>97.555999999999997</v>
      </c>
      <c r="HV23">
        <v>97.555999999999997</v>
      </c>
      <c r="HW23">
        <v>99.783000000000001</v>
      </c>
      <c r="HX23">
        <v>99.783000000000001</v>
      </c>
      <c r="HY23">
        <v>99.099000000000004</v>
      </c>
      <c r="HZ23">
        <v>99.099000000000004</v>
      </c>
      <c r="IA23">
        <v>99.783000000000001</v>
      </c>
      <c r="IB23">
        <v>99.783000000000001</v>
      </c>
      <c r="IC23">
        <v>99.099000000000004</v>
      </c>
      <c r="ID23">
        <v>99.099000000000004</v>
      </c>
    </row>
    <row r="24" spans="1:238" x14ac:dyDescent="0.2">
      <c r="A24" s="3">
        <v>45384</v>
      </c>
      <c r="B24">
        <v>98.064999999999998</v>
      </c>
      <c r="C24">
        <v>97.303000000000011</v>
      </c>
      <c r="D24">
        <v>97.303000000000011</v>
      </c>
      <c r="E24">
        <v>119.06099999999999</v>
      </c>
      <c r="F24">
        <v>106.974</v>
      </c>
      <c r="G24">
        <v>104.16900000000001</v>
      </c>
      <c r="H24">
        <v>98.665999999999997</v>
      </c>
      <c r="I24">
        <v>109.54299999999999</v>
      </c>
      <c r="J24">
        <v>109.54299999999999</v>
      </c>
      <c r="K24">
        <v>100.33200000000001</v>
      </c>
      <c r="L24">
        <v>95.557000000000016</v>
      </c>
      <c r="M24">
        <v>94.280999999999992</v>
      </c>
      <c r="N24">
        <v>94.280999999999992</v>
      </c>
      <c r="O24">
        <v>86.833999999999989</v>
      </c>
      <c r="P24">
        <v>86.833999999999989</v>
      </c>
      <c r="Q24">
        <v>107.67500000000001</v>
      </c>
      <c r="R24">
        <v>103.28</v>
      </c>
      <c r="S24">
        <v>98.63600000000001</v>
      </c>
      <c r="T24">
        <v>99.924000000000007</v>
      </c>
      <c r="U24">
        <v>101.43400000000001</v>
      </c>
      <c r="V24">
        <v>100.22500000000001</v>
      </c>
      <c r="W24">
        <v>100.22500000000001</v>
      </c>
      <c r="X24">
        <f>PRICE!X24+(PRICE!X24-BID!X24)</f>
        <v>91.016999999999996</v>
      </c>
      <c r="Y24">
        <f>PRICE!Y24+(PRICE!Y24-BID!Y24)</f>
        <v>91.016999999999996</v>
      </c>
      <c r="Z24">
        <v>99.677999999999997</v>
      </c>
      <c r="AA24">
        <v>92.490000000000009</v>
      </c>
      <c r="AB24">
        <v>92.490000000000009</v>
      </c>
      <c r="AC24">
        <v>99.751999999999995</v>
      </c>
      <c r="AD24">
        <v>92.132999999999981</v>
      </c>
      <c r="AE24">
        <v>100.68500000000002</v>
      </c>
      <c r="AF24">
        <v>100.54300000000001</v>
      </c>
      <c r="AG24">
        <v>91.539000000000016</v>
      </c>
      <c r="AH24">
        <v>94.637</v>
      </c>
      <c r="AI24">
        <v>100.268</v>
      </c>
      <c r="AJ24">
        <v>101.60499999999999</v>
      </c>
      <c r="AK24">
        <v>99.244</v>
      </c>
      <c r="AL24">
        <v>98.87</v>
      </c>
      <c r="AM24">
        <v>93.234000000000009</v>
      </c>
      <c r="AN24">
        <v>103.31599999999999</v>
      </c>
      <c r="AO24">
        <v>103.31599999999999</v>
      </c>
      <c r="AP24">
        <v>99.634</v>
      </c>
      <c r="AQ24">
        <v>100.51</v>
      </c>
      <c r="AR24">
        <v>96.568999999999988</v>
      </c>
      <c r="AS24">
        <v>96.941000000000003</v>
      </c>
      <c r="AT24">
        <v>93.634000000000015</v>
      </c>
      <c r="AU24">
        <v>91.307000000000002</v>
      </c>
      <c r="AV24">
        <v>91.307000000000002</v>
      </c>
      <c r="AW24">
        <v>87.031999999999996</v>
      </c>
      <c r="AX24">
        <v>87.031999999999996</v>
      </c>
      <c r="AY24">
        <v>117.913</v>
      </c>
      <c r="AZ24">
        <v>-87.356999999999999</v>
      </c>
      <c r="BA24">
        <v>104.268</v>
      </c>
      <c r="BB24">
        <v>106.297</v>
      </c>
      <c r="BC24">
        <v>100.15900000000001</v>
      </c>
      <c r="BD24">
        <v>101.49299999999999</v>
      </c>
      <c r="BE24">
        <v>101.49299999999999</v>
      </c>
      <c r="BF24">
        <v>100.521</v>
      </c>
      <c r="BG24">
        <v>100.521</v>
      </c>
      <c r="BH24">
        <v>103.78899999999999</v>
      </c>
      <c r="BI24">
        <v>102.886</v>
      </c>
      <c r="BJ24">
        <v>107.26899999999999</v>
      </c>
      <c r="BK24">
        <v>100.48500000000001</v>
      </c>
      <c r="BL24">
        <v>100.616</v>
      </c>
      <c r="BM24">
        <v>109.87800000000001</v>
      </c>
      <c r="BN24">
        <v>101.04300000000001</v>
      </c>
      <c r="BO24">
        <v>105.76300000000001</v>
      </c>
      <c r="BP24">
        <v>102.57299999999999</v>
      </c>
      <c r="BQ24">
        <v>101.319</v>
      </c>
      <c r="BR24">
        <v>100.092</v>
      </c>
      <c r="BS24">
        <v>99.010999999999996</v>
      </c>
      <c r="BT24">
        <v>100.12100000000001</v>
      </c>
      <c r="BU24">
        <v>98.359999999999985</v>
      </c>
      <c r="BV24">
        <v>102.59700000000001</v>
      </c>
      <c r="BW24">
        <v>100.63200000000001</v>
      </c>
      <c r="BX24">
        <v>99.168000000000006</v>
      </c>
      <c r="BY24">
        <v>99.168000000000006</v>
      </c>
      <c r="BZ24">
        <v>101.994</v>
      </c>
      <c r="CA24">
        <v>104.384</v>
      </c>
      <c r="CB24">
        <v>98.813999999999993</v>
      </c>
      <c r="CC24">
        <v>100.437</v>
      </c>
      <c r="CD24">
        <v>100.03599999999999</v>
      </c>
      <c r="CE24">
        <v>100.03599999999999</v>
      </c>
      <c r="CF24">
        <v>92.611000000000004</v>
      </c>
      <c r="CG24">
        <v>92.611000000000004</v>
      </c>
      <c r="CH24">
        <v>88.528999999999996</v>
      </c>
      <c r="CI24">
        <v>88.528999999999996</v>
      </c>
      <c r="CJ24">
        <v>104.27700000000002</v>
      </c>
      <c r="CK24">
        <v>81.17</v>
      </c>
      <c r="CL24">
        <v>96.34</v>
      </c>
      <c r="CM24">
        <v>97.77200000000002</v>
      </c>
      <c r="CN24">
        <v>101.879</v>
      </c>
      <c r="CO24">
        <v>89.513000000000005</v>
      </c>
      <c r="CP24">
        <v>101.69199999999999</v>
      </c>
      <c r="CQ24">
        <v>101.02700000000002</v>
      </c>
      <c r="CR24">
        <v>101.02700000000002</v>
      </c>
      <c r="CS24">
        <v>103.14599999999999</v>
      </c>
      <c r="CT24">
        <v>92.18</v>
      </c>
      <c r="CU24">
        <v>94.535000000000011</v>
      </c>
      <c r="CV24">
        <v>96.098000000000013</v>
      </c>
      <c r="CW24">
        <v>100.72599999999998</v>
      </c>
      <c r="CX24">
        <v>-104.453</v>
      </c>
      <c r="CY24">
        <v>100.70100000000001</v>
      </c>
      <c r="CZ24">
        <v>89.849000000000004</v>
      </c>
      <c r="DA24">
        <v>100.297</v>
      </c>
      <c r="DB24">
        <v>100.297</v>
      </c>
      <c r="DC24">
        <v>100.602</v>
      </c>
      <c r="DD24">
        <v>100.602</v>
      </c>
      <c r="DE24">
        <v>98.047999999999988</v>
      </c>
      <c r="DF24">
        <v>101.33700000000002</v>
      </c>
      <c r="DG24">
        <v>100.21900000000001</v>
      </c>
      <c r="DH24">
        <v>106.196</v>
      </c>
      <c r="DI24">
        <v>98.406999999999996</v>
      </c>
      <c r="DJ24">
        <v>98.406999999999996</v>
      </c>
      <c r="DK24">
        <v>87.52</v>
      </c>
      <c r="DL24">
        <v>93.323999999999998</v>
      </c>
      <c r="DM24">
        <v>82.256999999999991</v>
      </c>
      <c r="DN24">
        <v>82.256999999999991</v>
      </c>
      <c r="DO24">
        <v>96.12299999999999</v>
      </c>
      <c r="DP24">
        <v>106.857</v>
      </c>
      <c r="DQ24">
        <v>106.38500000000001</v>
      </c>
      <c r="DR24">
        <v>98.158999999999992</v>
      </c>
      <c r="DS24">
        <v>92.638999999999996</v>
      </c>
      <c r="DT24">
        <v>100.56899999999999</v>
      </c>
      <c r="DU24">
        <v>100.56899999999999</v>
      </c>
      <c r="DV24">
        <v>98.151999999999987</v>
      </c>
      <c r="DW24">
        <v>98.151999999999987</v>
      </c>
      <c r="DX24">
        <v>100.369</v>
      </c>
      <c r="DY24">
        <v>100.369</v>
      </c>
      <c r="DZ24">
        <v>101.105</v>
      </c>
      <c r="EA24">
        <v>101.105</v>
      </c>
      <c r="EB24">
        <v>99.570000000000007</v>
      </c>
      <c r="EC24">
        <v>99.570000000000007</v>
      </c>
      <c r="ED24">
        <v>91.75800000000001</v>
      </c>
      <c r="EE24">
        <v>91.75800000000001</v>
      </c>
      <c r="EF24">
        <v>98.817999999999998</v>
      </c>
      <c r="EG24">
        <v>98.817999999999998</v>
      </c>
      <c r="EH24">
        <v>100.61199999999999</v>
      </c>
      <c r="EI24">
        <v>96.614000000000004</v>
      </c>
      <c r="EJ24">
        <v>96.614000000000004</v>
      </c>
      <c r="EK24">
        <v>82.673000000000002</v>
      </c>
      <c r="EL24">
        <v>84.262000000000015</v>
      </c>
      <c r="EM24">
        <v>84.262000000000015</v>
      </c>
      <c r="EN24">
        <v>99.428000000000011</v>
      </c>
      <c r="EO24">
        <v>100.07600000000001</v>
      </c>
      <c r="EP24">
        <v>101.51</v>
      </c>
      <c r="EQ24">
        <v>79.035999999999987</v>
      </c>
      <c r="ER24">
        <v>79.035999999999987</v>
      </c>
      <c r="ES24">
        <v>98.945999999999998</v>
      </c>
      <c r="ET24">
        <v>98.945999999999998</v>
      </c>
      <c r="EU24">
        <v>99.199999999999989</v>
      </c>
      <c r="EV24">
        <v>99.199999999999989</v>
      </c>
      <c r="EW24">
        <v>105.93300000000001</v>
      </c>
      <c r="EX24">
        <v>88.347000000000008</v>
      </c>
      <c r="EY24">
        <v>100.95400000000001</v>
      </c>
      <c r="EZ24">
        <v>101.13200000000001</v>
      </c>
      <c r="FA24">
        <v>90.825999999999993</v>
      </c>
      <c r="FB24">
        <v>90.825999999999993</v>
      </c>
      <c r="FC24">
        <v>81.045000000000002</v>
      </c>
      <c r="FD24">
        <v>81.045000000000002</v>
      </c>
      <c r="FE24">
        <v>91.683999999999983</v>
      </c>
      <c r="FF24">
        <v>91.683999999999983</v>
      </c>
      <c r="FG24">
        <v>97.787999999999997</v>
      </c>
      <c r="FH24">
        <v>97.787999999999997</v>
      </c>
      <c r="FI24">
        <v>100.84599999999999</v>
      </c>
      <c r="FJ24">
        <v>100.84599999999999</v>
      </c>
      <c r="FK24">
        <v>99.344999999999999</v>
      </c>
      <c r="FL24">
        <v>99.344999999999999</v>
      </c>
      <c r="FM24">
        <v>97.703000000000003</v>
      </c>
      <c r="FN24">
        <v>110.755</v>
      </c>
      <c r="FO24">
        <v>96.489000000000004</v>
      </c>
      <c r="FP24">
        <v>96.489000000000004</v>
      </c>
      <c r="FQ24">
        <v>92.803000000000011</v>
      </c>
      <c r="FR24">
        <v>108.66500000000001</v>
      </c>
      <c r="FS24">
        <v>100.00399999999999</v>
      </c>
      <c r="FT24">
        <v>85.988000000000014</v>
      </c>
      <c r="FU24">
        <v>85.988000000000014</v>
      </c>
      <c r="FV24">
        <v>94.793999999999983</v>
      </c>
      <c r="FW24">
        <v>95.194999999999993</v>
      </c>
      <c r="FX24">
        <v>95.896999999999991</v>
      </c>
      <c r="FY24">
        <v>90.310999999999993</v>
      </c>
      <c r="FZ24">
        <v>78.72399999999999</v>
      </c>
      <c r="GA24">
        <v>78.72399999999999</v>
      </c>
      <c r="GB24">
        <v>91.01400000000001</v>
      </c>
      <c r="GC24">
        <v>91.01400000000001</v>
      </c>
      <c r="GD24">
        <v>94.978999999999999</v>
      </c>
      <c r="GE24">
        <v>89.665000000000006</v>
      </c>
      <c r="GF24">
        <v>106.23599999999999</v>
      </c>
      <c r="GG24">
        <v>98.99199999999999</v>
      </c>
      <c r="GH24">
        <v>94.64500000000001</v>
      </c>
      <c r="GI24">
        <v>94.64500000000001</v>
      </c>
      <c r="GJ24">
        <v>91.073999999999998</v>
      </c>
      <c r="GK24">
        <v>91.073999999999998</v>
      </c>
      <c r="GL24">
        <v>106.68199999999999</v>
      </c>
      <c r="GM24">
        <v>97.861999999999995</v>
      </c>
      <c r="GN24">
        <v>97.861999999999995</v>
      </c>
      <c r="GO24">
        <v>96.451999999999998</v>
      </c>
      <c r="GP24">
        <v>92.834000000000003</v>
      </c>
      <c r="GQ24">
        <v>94.721999999999994</v>
      </c>
      <c r="GR24">
        <v>94.721999999999994</v>
      </c>
      <c r="GS24">
        <v>99.366</v>
      </c>
      <c r="GT24">
        <v>99.366</v>
      </c>
      <c r="GU24">
        <v>-98.662999999999997</v>
      </c>
      <c r="GV24">
        <v>100.88400000000001</v>
      </c>
      <c r="GW24">
        <v>101.634</v>
      </c>
      <c r="GX24">
        <v>101.634</v>
      </c>
      <c r="GY24">
        <v>105.131</v>
      </c>
      <c r="GZ24">
        <v>100.468</v>
      </c>
      <c r="HA24">
        <v>100.468</v>
      </c>
      <c r="HB24">
        <v>113.85899999999999</v>
      </c>
      <c r="HC24">
        <v>106.666</v>
      </c>
      <c r="HD24">
        <v>100.35900000000001</v>
      </c>
      <c r="HE24">
        <v>91.322000000000003</v>
      </c>
      <c r="HF24">
        <v>102.047</v>
      </c>
      <c r="HG24">
        <v>98.852999999999994</v>
      </c>
      <c r="HH24">
        <v>99.373000000000005</v>
      </c>
      <c r="HI24">
        <v>99.373000000000005</v>
      </c>
      <c r="HJ24">
        <v>80.944999999999993</v>
      </c>
      <c r="HK24">
        <v>92.075999999999993</v>
      </c>
      <c r="HL24">
        <v>83.763000000000005</v>
      </c>
      <c r="HM24">
        <v>101.04700000000001</v>
      </c>
      <c r="HN24">
        <v>98.275000000000006</v>
      </c>
      <c r="HO24">
        <v>93.418000000000006</v>
      </c>
      <c r="HP24">
        <v>98.393999999999991</v>
      </c>
      <c r="HQ24">
        <v>106.60100000000001</v>
      </c>
      <c r="HR24">
        <v>96.536000000000001</v>
      </c>
      <c r="HS24">
        <v>111.49200000000002</v>
      </c>
      <c r="HT24">
        <v>83.11399999999999</v>
      </c>
      <c r="HU24">
        <v>97.494</v>
      </c>
      <c r="HV24">
        <v>97.494</v>
      </c>
      <c r="HW24">
        <v>99.713999999999999</v>
      </c>
      <c r="HX24">
        <v>99.713999999999999</v>
      </c>
      <c r="HY24">
        <v>99.088999999999999</v>
      </c>
      <c r="HZ24">
        <v>99.088999999999999</v>
      </c>
      <c r="IA24">
        <v>99.713999999999999</v>
      </c>
      <c r="IB24">
        <v>99.713999999999999</v>
      </c>
      <c r="IC24">
        <v>99.088999999999999</v>
      </c>
      <c r="ID24">
        <v>99.088999999999999</v>
      </c>
    </row>
    <row r="25" spans="1:238" x14ac:dyDescent="0.2">
      <c r="A25" s="3">
        <v>45385</v>
      </c>
      <c r="B25">
        <v>98.048000000000002</v>
      </c>
      <c r="C25">
        <v>97.313999999999993</v>
      </c>
      <c r="D25">
        <v>97.313999999999993</v>
      </c>
      <c r="E25">
        <v>118.51399999999998</v>
      </c>
      <c r="F25">
        <v>107.563</v>
      </c>
      <c r="G25">
        <v>104.119</v>
      </c>
      <c r="H25">
        <v>98.688000000000002</v>
      </c>
      <c r="I25">
        <v>109.578</v>
      </c>
      <c r="J25">
        <v>109.578</v>
      </c>
      <c r="K25">
        <v>99.626000000000005</v>
      </c>
      <c r="L25">
        <v>95.50500000000001</v>
      </c>
      <c r="M25">
        <v>94.320999999999998</v>
      </c>
      <c r="N25">
        <v>94.320999999999998</v>
      </c>
      <c r="O25">
        <v>87.063000000000002</v>
      </c>
      <c r="P25">
        <v>87.063000000000002</v>
      </c>
      <c r="Q25">
        <v>107.68599999999999</v>
      </c>
      <c r="R25">
        <v>103.24299999999998</v>
      </c>
      <c r="S25">
        <v>98.951999999999998</v>
      </c>
      <c r="T25">
        <v>99.999999999999986</v>
      </c>
      <c r="U25">
        <v>101.38500000000001</v>
      </c>
      <c r="V25">
        <v>99.963000000000008</v>
      </c>
      <c r="W25">
        <v>99.963000000000008</v>
      </c>
      <c r="X25">
        <f>PRICE!X25+(PRICE!X25-BID!X25)</f>
        <v>91.111000000000004</v>
      </c>
      <c r="Y25">
        <f>PRICE!Y25+(PRICE!Y25-BID!Y25)</f>
        <v>91.111000000000004</v>
      </c>
      <c r="Z25">
        <v>99.809999999999988</v>
      </c>
      <c r="AA25">
        <v>92.546999999999983</v>
      </c>
      <c r="AB25">
        <v>92.546999999999983</v>
      </c>
      <c r="AC25">
        <v>99.85899999999998</v>
      </c>
      <c r="AD25">
        <v>92.17</v>
      </c>
      <c r="AE25">
        <v>100.747</v>
      </c>
      <c r="AF25">
        <v>100.85599999999999</v>
      </c>
      <c r="AG25">
        <v>91.794000000000011</v>
      </c>
      <c r="AH25">
        <v>94.681000000000012</v>
      </c>
      <c r="AI25">
        <v>100.258</v>
      </c>
      <c r="AJ25">
        <v>101.85900000000001</v>
      </c>
      <c r="AK25">
        <v>99.4</v>
      </c>
      <c r="AL25">
        <v>98.899000000000001</v>
      </c>
      <c r="AM25">
        <v>93.47999999999999</v>
      </c>
      <c r="AN25">
        <v>103.50800000000001</v>
      </c>
      <c r="AO25">
        <v>103.50800000000001</v>
      </c>
      <c r="AP25">
        <v>99.631</v>
      </c>
      <c r="AQ25">
        <v>100.623</v>
      </c>
      <c r="AR25">
        <v>96.669000000000011</v>
      </c>
      <c r="AS25">
        <v>96.966999999999999</v>
      </c>
      <c r="AT25">
        <v>93.704000000000008</v>
      </c>
      <c r="AU25">
        <v>91.359999999999985</v>
      </c>
      <c r="AV25">
        <v>91.359999999999985</v>
      </c>
      <c r="AW25">
        <v>87.308999999999997</v>
      </c>
      <c r="AX25">
        <v>87.308999999999997</v>
      </c>
      <c r="AY25">
        <v>117.861</v>
      </c>
      <c r="AZ25">
        <v>-87.343999999999994</v>
      </c>
      <c r="BA25">
        <v>104.149</v>
      </c>
      <c r="BB25">
        <v>106.56700000000001</v>
      </c>
      <c r="BC25">
        <v>100.28999999999999</v>
      </c>
      <c r="BD25">
        <v>101.46300000000001</v>
      </c>
      <c r="BE25">
        <v>101.46300000000001</v>
      </c>
      <c r="BF25">
        <v>100.55099999999999</v>
      </c>
      <c r="BG25">
        <v>100.55099999999999</v>
      </c>
      <c r="BH25">
        <v>103.706</v>
      </c>
      <c r="BI25">
        <v>103.04</v>
      </c>
      <c r="BJ25">
        <v>107.33799999999998</v>
      </c>
      <c r="BK25">
        <v>100.52300000000001</v>
      </c>
      <c r="BL25">
        <v>100.77499999999999</v>
      </c>
      <c r="BM25">
        <v>109.70100000000001</v>
      </c>
      <c r="BN25">
        <v>101.13700000000001</v>
      </c>
      <c r="BO25">
        <v>106.47899999999998</v>
      </c>
      <c r="BP25">
        <v>102.58399999999999</v>
      </c>
      <c r="BQ25">
        <v>101.568</v>
      </c>
      <c r="BR25">
        <v>99.8</v>
      </c>
      <c r="BS25">
        <v>99.060999999999993</v>
      </c>
      <c r="BT25">
        <v>100.09500000000001</v>
      </c>
      <c r="BU25">
        <v>98.289000000000016</v>
      </c>
      <c r="BV25">
        <v>102.66099999999999</v>
      </c>
      <c r="BW25">
        <v>100.504</v>
      </c>
      <c r="BX25">
        <v>99.007000000000005</v>
      </c>
      <c r="BY25">
        <v>99.007000000000005</v>
      </c>
      <c r="BZ25">
        <v>101.977</v>
      </c>
      <c r="CA25">
        <v>104.676</v>
      </c>
      <c r="CB25">
        <v>98.923999999999992</v>
      </c>
      <c r="CC25">
        <v>100.61699999999999</v>
      </c>
      <c r="CD25">
        <v>100.15</v>
      </c>
      <c r="CE25">
        <v>100.15</v>
      </c>
      <c r="CF25">
        <v>92.63900000000001</v>
      </c>
      <c r="CG25">
        <v>92.63900000000001</v>
      </c>
      <c r="CH25">
        <v>88.611999999999995</v>
      </c>
      <c r="CI25">
        <v>88.611999999999995</v>
      </c>
      <c r="CJ25">
        <v>104.47299999999998</v>
      </c>
      <c r="CK25">
        <v>81.398999999999987</v>
      </c>
      <c r="CL25">
        <v>96.048999999999992</v>
      </c>
      <c r="CM25">
        <v>97.339000000000013</v>
      </c>
      <c r="CN25">
        <v>101.94</v>
      </c>
      <c r="CO25">
        <v>89.50200000000001</v>
      </c>
      <c r="CP25">
        <v>101.953</v>
      </c>
      <c r="CQ25">
        <v>101.083</v>
      </c>
      <c r="CR25">
        <v>101.083</v>
      </c>
      <c r="CS25">
        <v>103.331</v>
      </c>
      <c r="CT25">
        <v>91.541000000000011</v>
      </c>
      <c r="CU25">
        <v>94.719000000000008</v>
      </c>
      <c r="CV25">
        <v>96.313000000000017</v>
      </c>
      <c r="CW25">
        <v>100.25299999999999</v>
      </c>
      <c r="CX25">
        <v>-105.139</v>
      </c>
      <c r="CY25">
        <v>100.80199999999999</v>
      </c>
      <c r="CZ25">
        <v>89.842999999999989</v>
      </c>
      <c r="DA25">
        <v>100.50700000000001</v>
      </c>
      <c r="DB25">
        <v>100.50700000000001</v>
      </c>
      <c r="DC25">
        <v>101.13800000000001</v>
      </c>
      <c r="DD25">
        <v>101.13800000000001</v>
      </c>
      <c r="DE25">
        <v>97.968000000000004</v>
      </c>
      <c r="DF25">
        <v>101.36299999999999</v>
      </c>
      <c r="DG25">
        <v>100.26700000000001</v>
      </c>
      <c r="DH25">
        <v>106.51600000000001</v>
      </c>
      <c r="DI25">
        <v>98.197000000000003</v>
      </c>
      <c r="DJ25">
        <v>98.197000000000003</v>
      </c>
      <c r="DK25">
        <v>87.68</v>
      </c>
      <c r="DL25">
        <v>93.511999999999986</v>
      </c>
      <c r="DM25">
        <v>82.166000000000011</v>
      </c>
      <c r="DN25">
        <v>82.166000000000011</v>
      </c>
      <c r="DO25">
        <v>96.210999999999999</v>
      </c>
      <c r="DP25">
        <v>107.039</v>
      </c>
      <c r="DQ25">
        <v>106.36999999999999</v>
      </c>
      <c r="DR25">
        <v>97.893999999999991</v>
      </c>
      <c r="DS25">
        <v>92.536999999999992</v>
      </c>
      <c r="DT25">
        <v>100.24999999999999</v>
      </c>
      <c r="DU25">
        <v>100.24999999999999</v>
      </c>
      <c r="DV25">
        <v>98.557000000000016</v>
      </c>
      <c r="DW25">
        <v>98.557000000000016</v>
      </c>
      <c r="DX25">
        <v>100.32499999999999</v>
      </c>
      <c r="DY25">
        <v>100.32499999999999</v>
      </c>
      <c r="DZ25">
        <v>101.04299999999999</v>
      </c>
      <c r="EA25">
        <v>101.04299999999999</v>
      </c>
      <c r="EB25">
        <v>99.659000000000006</v>
      </c>
      <c r="EC25">
        <v>99.659000000000006</v>
      </c>
      <c r="ED25">
        <v>91.817999999999998</v>
      </c>
      <c r="EE25">
        <v>91.817999999999998</v>
      </c>
      <c r="EF25">
        <v>99.012</v>
      </c>
      <c r="EG25">
        <v>99.012</v>
      </c>
      <c r="EH25">
        <v>100.50800000000001</v>
      </c>
      <c r="EI25">
        <v>96.649999999999991</v>
      </c>
      <c r="EJ25">
        <v>96.649999999999991</v>
      </c>
      <c r="EK25">
        <v>82.787999999999997</v>
      </c>
      <c r="EL25">
        <v>84.117999999999995</v>
      </c>
      <c r="EM25">
        <v>84.117999999999995</v>
      </c>
      <c r="EN25">
        <v>99.506999999999991</v>
      </c>
      <c r="EO25">
        <v>100.10900000000001</v>
      </c>
      <c r="EP25">
        <v>101.459</v>
      </c>
      <c r="EQ25">
        <v>79.146000000000015</v>
      </c>
      <c r="ER25">
        <v>79.146000000000015</v>
      </c>
      <c r="ES25">
        <v>98.772999999999996</v>
      </c>
      <c r="ET25">
        <v>98.772999999999996</v>
      </c>
      <c r="EU25">
        <v>99.093000000000004</v>
      </c>
      <c r="EV25">
        <v>99.093000000000004</v>
      </c>
      <c r="EW25">
        <v>106.7</v>
      </c>
      <c r="EX25">
        <v>88.469000000000008</v>
      </c>
      <c r="EY25">
        <v>100.833</v>
      </c>
      <c r="EZ25">
        <v>101.15599999999999</v>
      </c>
      <c r="FA25">
        <v>90.891999999999982</v>
      </c>
      <c r="FB25">
        <v>90.891999999999982</v>
      </c>
      <c r="FC25">
        <v>81.131</v>
      </c>
      <c r="FD25">
        <v>81.131</v>
      </c>
      <c r="FE25">
        <v>91.760999999999996</v>
      </c>
      <c r="FF25">
        <v>91.760999999999996</v>
      </c>
      <c r="FG25">
        <v>97.807999999999993</v>
      </c>
      <c r="FH25">
        <v>97.807999999999993</v>
      </c>
      <c r="FI25">
        <v>101.004</v>
      </c>
      <c r="FJ25">
        <v>101.004</v>
      </c>
      <c r="FK25">
        <v>99.364999999999995</v>
      </c>
      <c r="FL25">
        <v>99.364999999999995</v>
      </c>
      <c r="FM25">
        <v>97.757999999999996</v>
      </c>
      <c r="FN25">
        <v>111.05099999999999</v>
      </c>
      <c r="FO25">
        <v>96.64800000000001</v>
      </c>
      <c r="FP25">
        <v>96.64800000000001</v>
      </c>
      <c r="FQ25">
        <v>92.887999999999991</v>
      </c>
      <c r="FR25">
        <v>108.80400000000002</v>
      </c>
      <c r="FS25">
        <v>99.970999999999989</v>
      </c>
      <c r="FT25">
        <v>85.951000000000008</v>
      </c>
      <c r="FU25">
        <v>85.951000000000008</v>
      </c>
      <c r="FV25">
        <v>94.682999999999993</v>
      </c>
      <c r="FW25">
        <v>95.191000000000003</v>
      </c>
      <c r="FX25">
        <v>95.957999999999998</v>
      </c>
      <c r="FY25">
        <v>90.300000000000011</v>
      </c>
      <c r="FZ25">
        <v>78.823999999999998</v>
      </c>
      <c r="GA25">
        <v>78.823999999999998</v>
      </c>
      <c r="GB25">
        <v>91.06</v>
      </c>
      <c r="GC25">
        <v>91.06</v>
      </c>
      <c r="GD25">
        <v>95.082000000000008</v>
      </c>
      <c r="GE25">
        <v>89.572000000000003</v>
      </c>
      <c r="GF25">
        <v>106.17699999999999</v>
      </c>
      <c r="GG25">
        <v>98.830999999999989</v>
      </c>
      <c r="GH25">
        <v>94.686000000000007</v>
      </c>
      <c r="GI25">
        <v>94.686000000000007</v>
      </c>
      <c r="GJ25">
        <v>91.14800000000001</v>
      </c>
      <c r="GK25">
        <v>91.14800000000001</v>
      </c>
      <c r="GL25">
        <v>106.57400000000001</v>
      </c>
      <c r="GM25">
        <v>97.877999999999986</v>
      </c>
      <c r="GN25">
        <v>97.877999999999986</v>
      </c>
      <c r="GO25">
        <v>96.423999999999992</v>
      </c>
      <c r="GP25">
        <v>92.876999999999995</v>
      </c>
      <c r="GQ25">
        <v>94.768000000000001</v>
      </c>
      <c r="GR25">
        <v>94.768000000000001</v>
      </c>
      <c r="GS25">
        <v>99.424000000000007</v>
      </c>
      <c r="GT25">
        <v>99.424000000000007</v>
      </c>
      <c r="GU25">
        <v>-98.694000000000003</v>
      </c>
      <c r="GV25">
        <v>100.98</v>
      </c>
      <c r="GW25">
        <v>101.634</v>
      </c>
      <c r="GX25">
        <v>101.634</v>
      </c>
      <c r="GY25">
        <v>105.14899999999999</v>
      </c>
      <c r="GZ25">
        <v>100.52200000000001</v>
      </c>
      <c r="HA25">
        <v>100.52200000000001</v>
      </c>
      <c r="HB25">
        <v>113.929</v>
      </c>
      <c r="HC25">
        <v>106.80300000000001</v>
      </c>
      <c r="HD25">
        <v>100.37799999999999</v>
      </c>
      <c r="HE25">
        <v>91.366</v>
      </c>
      <c r="HF25">
        <v>101.63900000000001</v>
      </c>
      <c r="HG25">
        <v>98.942000000000007</v>
      </c>
      <c r="HH25">
        <v>99.402000000000015</v>
      </c>
      <c r="HI25">
        <v>99.402000000000015</v>
      </c>
      <c r="HJ25">
        <v>81.052999999999997</v>
      </c>
      <c r="HK25">
        <v>92.144999999999982</v>
      </c>
      <c r="HL25">
        <v>83.859000000000009</v>
      </c>
      <c r="HM25">
        <v>101.10199999999999</v>
      </c>
      <c r="HN25">
        <v>98.483000000000004</v>
      </c>
      <c r="HO25">
        <v>93.503999999999991</v>
      </c>
      <c r="HP25">
        <v>98.453000000000003</v>
      </c>
      <c r="HQ25">
        <v>106.596</v>
      </c>
      <c r="HR25">
        <v>96.542999999999992</v>
      </c>
      <c r="HS25">
        <v>111.55000000000001</v>
      </c>
      <c r="HT25">
        <v>83.387</v>
      </c>
      <c r="HU25">
        <v>97.572000000000003</v>
      </c>
      <c r="HV25">
        <v>97.572000000000003</v>
      </c>
      <c r="HW25">
        <v>99.87299999999999</v>
      </c>
      <c r="HX25">
        <v>99.87299999999999</v>
      </c>
      <c r="HY25">
        <v>99.117999999999995</v>
      </c>
      <c r="HZ25">
        <v>99.117999999999995</v>
      </c>
      <c r="IA25">
        <v>99.87299999999999</v>
      </c>
      <c r="IB25">
        <v>99.87299999999999</v>
      </c>
      <c r="IC25">
        <v>99.117999999999995</v>
      </c>
      <c r="ID25">
        <v>99.117999999999995</v>
      </c>
    </row>
    <row r="26" spans="1:238" x14ac:dyDescent="0.2">
      <c r="A26" s="3">
        <v>45386</v>
      </c>
      <c r="B26">
        <v>98.113</v>
      </c>
      <c r="C26">
        <v>97.381999999999991</v>
      </c>
      <c r="D26">
        <v>97.381999999999991</v>
      </c>
      <c r="E26">
        <v>119.21799999999999</v>
      </c>
      <c r="F26">
        <v>107.96700000000001</v>
      </c>
      <c r="G26">
        <v>104.367</v>
      </c>
      <c r="H26">
        <v>98.727999999999994</v>
      </c>
      <c r="I26">
        <v>109.571</v>
      </c>
      <c r="J26">
        <v>109.571</v>
      </c>
      <c r="K26">
        <v>99.463999999999999</v>
      </c>
      <c r="L26">
        <v>95.571999999999989</v>
      </c>
      <c r="M26">
        <v>94.36999999999999</v>
      </c>
      <c r="N26">
        <v>94.36999999999999</v>
      </c>
      <c r="O26">
        <v>87.112000000000009</v>
      </c>
      <c r="P26">
        <v>87.112000000000009</v>
      </c>
      <c r="Q26">
        <v>108.054</v>
      </c>
      <c r="R26">
        <v>103.51600000000001</v>
      </c>
      <c r="S26">
        <v>99.38300000000001</v>
      </c>
      <c r="T26">
        <v>99.88900000000001</v>
      </c>
      <c r="U26">
        <v>101.589</v>
      </c>
      <c r="V26">
        <v>99.974999999999994</v>
      </c>
      <c r="W26">
        <v>99.974999999999994</v>
      </c>
      <c r="X26">
        <f>PRICE!X26+(PRICE!X26-BID!X26)</f>
        <v>90.936999999999998</v>
      </c>
      <c r="Y26">
        <f>PRICE!Y26+(PRICE!Y26-BID!Y26)</f>
        <v>90.936999999999998</v>
      </c>
      <c r="Z26">
        <v>99.864000000000019</v>
      </c>
      <c r="AA26">
        <v>92.626999999999981</v>
      </c>
      <c r="AB26">
        <v>92.626999999999981</v>
      </c>
      <c r="AC26">
        <v>99.722999999999999</v>
      </c>
      <c r="AD26">
        <v>92.391999999999996</v>
      </c>
      <c r="AE26">
        <v>100.678</v>
      </c>
      <c r="AF26">
        <v>100.52000000000001</v>
      </c>
      <c r="AG26">
        <v>91.680999999999997</v>
      </c>
      <c r="AH26">
        <v>94.74199999999999</v>
      </c>
      <c r="AI26">
        <v>99.898999999999987</v>
      </c>
      <c r="AJ26">
        <v>102.00700000000001</v>
      </c>
      <c r="AK26">
        <v>99.36999999999999</v>
      </c>
      <c r="AL26">
        <v>98.963999999999999</v>
      </c>
      <c r="AM26">
        <v>93.423000000000002</v>
      </c>
      <c r="AN26">
        <v>103.27400000000002</v>
      </c>
      <c r="AO26">
        <v>103.27400000000002</v>
      </c>
      <c r="AP26">
        <v>99.624000000000009</v>
      </c>
      <c r="AQ26">
        <v>100.70100000000001</v>
      </c>
      <c r="AR26">
        <v>96.686000000000007</v>
      </c>
      <c r="AS26">
        <v>97.037000000000006</v>
      </c>
      <c r="AT26">
        <v>93.918999999999997</v>
      </c>
      <c r="AU26">
        <v>91.445999999999998</v>
      </c>
      <c r="AV26">
        <v>91.445999999999998</v>
      </c>
      <c r="AW26">
        <v>87.338000000000008</v>
      </c>
      <c r="AX26">
        <v>87.338000000000008</v>
      </c>
      <c r="AY26">
        <v>118.16099999999999</v>
      </c>
      <c r="AZ26">
        <v>-87.477999999999994</v>
      </c>
      <c r="BA26">
        <v>104.319</v>
      </c>
      <c r="BB26">
        <v>106.35300000000001</v>
      </c>
      <c r="BC26">
        <v>100.282</v>
      </c>
      <c r="BD26">
        <v>101.45099999999999</v>
      </c>
      <c r="BE26">
        <v>101.45099999999999</v>
      </c>
      <c r="BF26">
        <v>100.57799999999999</v>
      </c>
      <c r="BG26">
        <v>100.57799999999999</v>
      </c>
      <c r="BH26">
        <v>103.976</v>
      </c>
      <c r="BI26">
        <v>103.41600000000001</v>
      </c>
      <c r="BJ26">
        <v>107.32700000000001</v>
      </c>
      <c r="BK26">
        <v>100.616</v>
      </c>
      <c r="BL26">
        <v>100.86900000000001</v>
      </c>
      <c r="BM26">
        <v>109.91700000000002</v>
      </c>
      <c r="BN26">
        <v>100.88099999999999</v>
      </c>
      <c r="BO26">
        <v>106.53</v>
      </c>
      <c r="BP26">
        <v>102.63299999999998</v>
      </c>
      <c r="BQ26">
        <v>101.934</v>
      </c>
      <c r="BR26">
        <v>99.203999999999994</v>
      </c>
      <c r="BS26">
        <v>99.215999999999994</v>
      </c>
      <c r="BT26">
        <v>100.154</v>
      </c>
      <c r="BU26">
        <v>98.247</v>
      </c>
      <c r="BV26">
        <v>102.65899999999999</v>
      </c>
      <c r="BW26">
        <v>100.501</v>
      </c>
      <c r="BX26">
        <v>99.198000000000008</v>
      </c>
      <c r="BY26">
        <v>99.198000000000008</v>
      </c>
      <c r="BZ26">
        <v>102.07299999999999</v>
      </c>
      <c r="CA26">
        <v>104.875</v>
      </c>
      <c r="CB26">
        <v>98.996999999999986</v>
      </c>
      <c r="CC26">
        <v>100.64499999999998</v>
      </c>
      <c r="CD26">
        <v>100.12700000000001</v>
      </c>
      <c r="CE26">
        <v>100.12700000000001</v>
      </c>
      <c r="CF26">
        <v>92.730999999999995</v>
      </c>
      <c r="CG26">
        <v>92.730999999999995</v>
      </c>
      <c r="CH26">
        <v>88.806000000000012</v>
      </c>
      <c r="CI26">
        <v>88.806000000000012</v>
      </c>
      <c r="CJ26">
        <v>104.71</v>
      </c>
      <c r="CK26">
        <v>81.105000000000018</v>
      </c>
      <c r="CL26">
        <v>96.783999999999992</v>
      </c>
      <c r="CM26">
        <v>98.496000000000009</v>
      </c>
      <c r="CN26">
        <v>102.19900000000001</v>
      </c>
      <c r="CO26">
        <v>89.846999999999994</v>
      </c>
      <c r="CP26">
        <v>101.875</v>
      </c>
      <c r="CQ26">
        <v>101.44999999999999</v>
      </c>
      <c r="CR26">
        <v>101.44999999999999</v>
      </c>
      <c r="CS26">
        <v>103.34100000000001</v>
      </c>
      <c r="CT26">
        <v>91.840999999999994</v>
      </c>
      <c r="CU26">
        <v>94.900999999999996</v>
      </c>
      <c r="CV26">
        <v>96.475000000000009</v>
      </c>
      <c r="CW26">
        <v>100.05300000000001</v>
      </c>
      <c r="CX26">
        <v>-105.377</v>
      </c>
      <c r="CY26">
        <v>100.917</v>
      </c>
      <c r="CZ26">
        <v>90.004999999999995</v>
      </c>
      <c r="DA26">
        <v>100.63499999999999</v>
      </c>
      <c r="DB26">
        <v>100.63499999999999</v>
      </c>
      <c r="DC26">
        <v>101.39099999999999</v>
      </c>
      <c r="DD26">
        <v>101.39099999999999</v>
      </c>
      <c r="DE26">
        <v>98.252999999999986</v>
      </c>
      <c r="DF26">
        <v>101.10400000000001</v>
      </c>
      <c r="DG26">
        <v>100.34200000000001</v>
      </c>
      <c r="DH26">
        <v>106.66799999999999</v>
      </c>
      <c r="DI26">
        <v>98.259999999999991</v>
      </c>
      <c r="DJ26">
        <v>98.259999999999991</v>
      </c>
      <c r="DK26">
        <v>87.355000000000004</v>
      </c>
      <c r="DL26">
        <v>93.079000000000008</v>
      </c>
      <c r="DM26">
        <v>82.462999999999994</v>
      </c>
      <c r="DN26">
        <v>82.462999999999994</v>
      </c>
      <c r="DO26">
        <v>96.281000000000006</v>
      </c>
      <c r="DP26">
        <v>107.13600000000001</v>
      </c>
      <c r="DQ26">
        <v>106.41600000000001</v>
      </c>
      <c r="DR26">
        <v>97.839000000000013</v>
      </c>
      <c r="DS26">
        <v>92.575000000000017</v>
      </c>
      <c r="DT26">
        <v>100.22</v>
      </c>
      <c r="DU26">
        <v>100.22</v>
      </c>
      <c r="DV26">
        <v>98.719000000000008</v>
      </c>
      <c r="DW26">
        <v>98.719000000000008</v>
      </c>
      <c r="DX26">
        <v>100.34499999999998</v>
      </c>
      <c r="DY26">
        <v>100.34499999999998</v>
      </c>
      <c r="DZ26">
        <v>101.15199999999999</v>
      </c>
      <c r="EA26">
        <v>101.15199999999999</v>
      </c>
      <c r="EB26">
        <v>99.728999999999999</v>
      </c>
      <c r="EC26">
        <v>99.728999999999999</v>
      </c>
      <c r="ED26">
        <v>92.236999999999995</v>
      </c>
      <c r="EE26">
        <v>92.236999999999995</v>
      </c>
      <c r="EF26">
        <v>99.085000000000008</v>
      </c>
      <c r="EG26">
        <v>99.085000000000008</v>
      </c>
      <c r="EH26">
        <v>100.297</v>
      </c>
      <c r="EI26">
        <v>96.686999999999998</v>
      </c>
      <c r="EJ26">
        <v>96.686999999999998</v>
      </c>
      <c r="EK26">
        <v>82.881000000000014</v>
      </c>
      <c r="EL26">
        <v>84.208000000000013</v>
      </c>
      <c r="EM26">
        <v>84.208000000000013</v>
      </c>
      <c r="EN26">
        <v>99.61999999999999</v>
      </c>
      <c r="EO26">
        <v>100.08400000000002</v>
      </c>
      <c r="EP26">
        <v>101.64400000000001</v>
      </c>
      <c r="EQ26">
        <v>79.362000000000009</v>
      </c>
      <c r="ER26">
        <v>79.362000000000009</v>
      </c>
      <c r="ES26">
        <v>98.814000000000007</v>
      </c>
      <c r="ET26">
        <v>98.814000000000007</v>
      </c>
      <c r="EU26">
        <v>99.17</v>
      </c>
      <c r="EV26">
        <v>99.17</v>
      </c>
      <c r="EW26">
        <v>107.387</v>
      </c>
      <c r="EX26">
        <v>88.667999999999992</v>
      </c>
      <c r="EY26">
        <v>101.123</v>
      </c>
      <c r="EZ26">
        <v>101.447</v>
      </c>
      <c r="FA26">
        <v>90.979000000000013</v>
      </c>
      <c r="FB26">
        <v>90.979000000000013</v>
      </c>
      <c r="FC26">
        <v>81.323000000000008</v>
      </c>
      <c r="FD26">
        <v>81.323000000000008</v>
      </c>
      <c r="FE26">
        <v>91.850000000000009</v>
      </c>
      <c r="FF26">
        <v>91.850000000000009</v>
      </c>
      <c r="FG26">
        <v>97.897999999999996</v>
      </c>
      <c r="FH26">
        <v>97.897999999999996</v>
      </c>
      <c r="FI26">
        <v>100.80600000000001</v>
      </c>
      <c r="FJ26">
        <v>100.80600000000001</v>
      </c>
      <c r="FK26">
        <v>99.488000000000014</v>
      </c>
      <c r="FL26">
        <v>99.488000000000014</v>
      </c>
      <c r="FM26">
        <v>97.897000000000006</v>
      </c>
      <c r="FN26">
        <v>110.98399999999999</v>
      </c>
      <c r="FO26">
        <v>96.727000000000004</v>
      </c>
      <c r="FP26">
        <v>96.727000000000004</v>
      </c>
      <c r="FQ26">
        <v>93.159000000000006</v>
      </c>
      <c r="FR26">
        <v>108.76600000000001</v>
      </c>
      <c r="FS26">
        <v>100.05200000000001</v>
      </c>
      <c r="FT26">
        <v>86.213999999999999</v>
      </c>
      <c r="FU26">
        <v>86.213999999999999</v>
      </c>
      <c r="FV26">
        <v>94.646999999999991</v>
      </c>
      <c r="FW26">
        <v>95.146000000000001</v>
      </c>
      <c r="FX26">
        <v>96.02000000000001</v>
      </c>
      <c r="FY26">
        <v>90.388999999999996</v>
      </c>
      <c r="FZ26">
        <v>78.926000000000002</v>
      </c>
      <c r="GA26">
        <v>78.926000000000002</v>
      </c>
      <c r="GB26">
        <v>91.01600000000002</v>
      </c>
      <c r="GC26">
        <v>91.01600000000002</v>
      </c>
      <c r="GD26">
        <v>95.166000000000011</v>
      </c>
      <c r="GE26">
        <v>89.812999999999988</v>
      </c>
      <c r="GF26">
        <v>106.30800000000001</v>
      </c>
      <c r="GG26">
        <v>98.893000000000001</v>
      </c>
      <c r="GH26">
        <v>94.855999999999995</v>
      </c>
      <c r="GI26">
        <v>94.855999999999995</v>
      </c>
      <c r="GJ26">
        <v>91.201999999999998</v>
      </c>
      <c r="GK26">
        <v>91.201999999999998</v>
      </c>
      <c r="GL26">
        <v>106.96300000000001</v>
      </c>
      <c r="GM26">
        <v>97.956999999999994</v>
      </c>
      <c r="GN26">
        <v>97.956999999999994</v>
      </c>
      <c r="GO26">
        <v>96.352000000000004</v>
      </c>
      <c r="GP26">
        <v>92.94</v>
      </c>
      <c r="GQ26">
        <v>94.902000000000001</v>
      </c>
      <c r="GR26">
        <v>94.902000000000001</v>
      </c>
      <c r="GS26">
        <v>99.586999999999989</v>
      </c>
      <c r="GT26">
        <v>99.586999999999989</v>
      </c>
      <c r="GU26">
        <v>-98.8</v>
      </c>
      <c r="GV26">
        <v>100.76899999999999</v>
      </c>
      <c r="GW26">
        <v>101.779</v>
      </c>
      <c r="GX26">
        <v>101.779</v>
      </c>
      <c r="GY26">
        <v>105.324</v>
      </c>
      <c r="GZ26">
        <v>100.58499999999999</v>
      </c>
      <c r="HA26">
        <v>100.58499999999999</v>
      </c>
      <c r="HB26">
        <v>114.19099999999999</v>
      </c>
      <c r="HC26">
        <v>106.96900000000001</v>
      </c>
      <c r="HD26">
        <v>100.34100000000001</v>
      </c>
      <c r="HE26">
        <v>91.452999999999989</v>
      </c>
      <c r="HF26">
        <v>101.45800000000001</v>
      </c>
      <c r="HG26">
        <v>98.777000000000015</v>
      </c>
      <c r="HH26">
        <v>99.478000000000009</v>
      </c>
      <c r="HI26">
        <v>99.478000000000009</v>
      </c>
      <c r="HJ26">
        <v>81.186000000000007</v>
      </c>
      <c r="HK26">
        <v>92.22499999999998</v>
      </c>
      <c r="HL26">
        <v>84.036999999999992</v>
      </c>
      <c r="HM26">
        <v>101.16</v>
      </c>
      <c r="HN26">
        <v>98.529999999999987</v>
      </c>
      <c r="HO26">
        <v>93.588999999999999</v>
      </c>
      <c r="HP26">
        <v>98.511999999999986</v>
      </c>
      <c r="HQ26">
        <v>106.90600000000001</v>
      </c>
      <c r="HR26">
        <v>96.564000000000007</v>
      </c>
      <c r="HS26">
        <v>111.827</v>
      </c>
      <c r="HT26">
        <v>83.614000000000004</v>
      </c>
      <c r="HU26">
        <v>97.77600000000001</v>
      </c>
      <c r="HV26">
        <v>97.77600000000001</v>
      </c>
      <c r="HW26">
        <v>99.971999999999994</v>
      </c>
      <c r="HX26">
        <v>99.971999999999994</v>
      </c>
      <c r="HY26">
        <v>99.140999999999991</v>
      </c>
      <c r="HZ26">
        <v>99.140999999999991</v>
      </c>
      <c r="IA26">
        <v>99.971999999999994</v>
      </c>
      <c r="IB26">
        <v>99.971999999999994</v>
      </c>
      <c r="IC26">
        <v>99.140999999999991</v>
      </c>
      <c r="ID26">
        <v>99.140999999999991</v>
      </c>
    </row>
    <row r="27" spans="1:238" x14ac:dyDescent="0.2">
      <c r="A27" s="3">
        <v>45387</v>
      </c>
      <c r="B27">
        <v>97.911000000000001</v>
      </c>
      <c r="C27">
        <v>97.021000000000001</v>
      </c>
      <c r="D27">
        <v>97.021000000000001</v>
      </c>
      <c r="E27">
        <v>118.86300000000001</v>
      </c>
      <c r="F27">
        <v>106.93599999999999</v>
      </c>
      <c r="G27">
        <v>104.48800000000001</v>
      </c>
      <c r="H27">
        <v>98.501000000000005</v>
      </c>
      <c r="I27">
        <v>109.01800000000001</v>
      </c>
      <c r="J27">
        <v>109.01800000000001</v>
      </c>
      <c r="K27">
        <v>99.585000000000008</v>
      </c>
      <c r="L27">
        <v>95.744</v>
      </c>
      <c r="M27">
        <v>94.100000000000009</v>
      </c>
      <c r="N27">
        <v>94.100000000000009</v>
      </c>
      <c r="O27">
        <v>86.796999999999997</v>
      </c>
      <c r="P27">
        <v>86.796999999999997</v>
      </c>
      <c r="Q27">
        <v>108.20699999999999</v>
      </c>
      <c r="R27">
        <v>103.60799999999999</v>
      </c>
      <c r="S27">
        <v>99.44</v>
      </c>
      <c r="T27">
        <v>100.029</v>
      </c>
      <c r="U27">
        <v>101.64700000000001</v>
      </c>
      <c r="V27">
        <v>100.05</v>
      </c>
      <c r="W27">
        <v>100.05</v>
      </c>
      <c r="X27">
        <f>PRICE!X27+(PRICE!X27-BID!X27)</f>
        <v>90.731000000000009</v>
      </c>
      <c r="Y27">
        <f>PRICE!Y27+(PRICE!Y27-BID!Y27)</f>
        <v>90.731000000000009</v>
      </c>
      <c r="Z27">
        <v>99.50500000000001</v>
      </c>
      <c r="AA27">
        <v>92.433000000000007</v>
      </c>
      <c r="AB27">
        <v>92.433000000000007</v>
      </c>
      <c r="AC27">
        <v>99.890999999999991</v>
      </c>
      <c r="AD27">
        <v>92.123000000000019</v>
      </c>
      <c r="AE27">
        <v>100.20500000000001</v>
      </c>
      <c r="AF27">
        <v>100.64399999999999</v>
      </c>
      <c r="AG27">
        <v>91.404999999999987</v>
      </c>
      <c r="AH27">
        <v>94.509999999999991</v>
      </c>
      <c r="AI27">
        <v>99.894999999999996</v>
      </c>
      <c r="AJ27">
        <v>101.84700000000001</v>
      </c>
      <c r="AK27">
        <v>99.090999999999994</v>
      </c>
      <c r="AL27">
        <v>98.758999999999986</v>
      </c>
      <c r="AM27">
        <v>93.427000000000007</v>
      </c>
      <c r="AN27">
        <v>103.12800000000001</v>
      </c>
      <c r="AO27">
        <v>103.12800000000001</v>
      </c>
      <c r="AP27">
        <v>99.625</v>
      </c>
      <c r="AQ27">
        <v>100.71299999999998</v>
      </c>
      <c r="AR27">
        <v>96.338999999999999</v>
      </c>
      <c r="AS27">
        <v>96.853999999999999</v>
      </c>
      <c r="AT27">
        <v>93.509</v>
      </c>
      <c r="AU27">
        <v>91.12700000000001</v>
      </c>
      <c r="AV27">
        <v>91.12700000000001</v>
      </c>
      <c r="AW27">
        <v>87.097000000000008</v>
      </c>
      <c r="AX27">
        <v>87.097000000000008</v>
      </c>
      <c r="AY27">
        <v>118.496</v>
      </c>
      <c r="AZ27">
        <v>-87.244</v>
      </c>
      <c r="BA27">
        <v>104.09499999999998</v>
      </c>
      <c r="BB27">
        <v>106.127</v>
      </c>
      <c r="BC27">
        <v>100.09800000000001</v>
      </c>
      <c r="BD27">
        <v>101.60799999999999</v>
      </c>
      <c r="BE27">
        <v>101.60799999999999</v>
      </c>
      <c r="BF27">
        <v>100.56899999999999</v>
      </c>
      <c r="BG27">
        <v>100.56899999999999</v>
      </c>
      <c r="BH27">
        <v>104.093</v>
      </c>
      <c r="BI27">
        <v>103.455</v>
      </c>
      <c r="BJ27">
        <v>107.11099999999999</v>
      </c>
      <c r="BK27">
        <v>100.77499999999999</v>
      </c>
      <c r="BL27">
        <v>100.76300000000002</v>
      </c>
      <c r="BM27">
        <v>109.40299999999999</v>
      </c>
      <c r="BN27">
        <v>100.76299999999999</v>
      </c>
      <c r="BO27">
        <v>106.19099999999999</v>
      </c>
      <c r="BP27">
        <v>103.262</v>
      </c>
      <c r="BQ27">
        <v>102.041</v>
      </c>
      <c r="BR27">
        <v>98.617999999999995</v>
      </c>
      <c r="BS27">
        <v>98.822000000000003</v>
      </c>
      <c r="BT27">
        <v>99.878</v>
      </c>
      <c r="BU27">
        <v>98.433999999999983</v>
      </c>
      <c r="BV27">
        <v>102.66999999999999</v>
      </c>
      <c r="BW27">
        <v>100.58499999999999</v>
      </c>
      <c r="BX27">
        <v>99.410000000000011</v>
      </c>
      <c r="BY27">
        <v>99.410000000000011</v>
      </c>
      <c r="BZ27">
        <v>101.89100000000001</v>
      </c>
      <c r="CA27">
        <v>104.364</v>
      </c>
      <c r="CB27">
        <v>98.533000000000001</v>
      </c>
      <c r="CC27">
        <v>100.416</v>
      </c>
      <c r="CD27">
        <v>100.232</v>
      </c>
      <c r="CE27">
        <v>100.232</v>
      </c>
      <c r="CF27">
        <v>92.492999999999995</v>
      </c>
      <c r="CG27">
        <v>92.492999999999995</v>
      </c>
      <c r="CH27">
        <v>88.39</v>
      </c>
      <c r="CI27">
        <v>88.39</v>
      </c>
      <c r="CJ27">
        <v>104.754</v>
      </c>
      <c r="CK27">
        <v>80.805999999999983</v>
      </c>
      <c r="CL27">
        <v>96.550000000000011</v>
      </c>
      <c r="CM27">
        <v>98.65</v>
      </c>
      <c r="CN27">
        <v>102.28</v>
      </c>
      <c r="CO27">
        <v>89.088999999999999</v>
      </c>
      <c r="CP27">
        <v>101.98099999999999</v>
      </c>
      <c r="CQ27">
        <v>101.65799999999999</v>
      </c>
      <c r="CR27">
        <v>101.65799999999999</v>
      </c>
      <c r="CS27">
        <v>103.01500000000001</v>
      </c>
      <c r="CT27">
        <v>91.682999999999993</v>
      </c>
      <c r="CU27">
        <v>94.52000000000001</v>
      </c>
      <c r="CV27">
        <v>96.006000000000014</v>
      </c>
      <c r="CW27">
        <v>100.06100000000001</v>
      </c>
      <c r="CX27">
        <v>-104.944</v>
      </c>
      <c r="CY27">
        <v>100.50299999999999</v>
      </c>
      <c r="CZ27">
        <v>89.569000000000003</v>
      </c>
      <c r="DA27">
        <v>100.777</v>
      </c>
      <c r="DB27">
        <v>100.777</v>
      </c>
      <c r="DC27">
        <v>101.61499999999999</v>
      </c>
      <c r="DD27">
        <v>101.61499999999999</v>
      </c>
      <c r="DE27">
        <v>97.98</v>
      </c>
      <c r="DF27">
        <v>101.34100000000001</v>
      </c>
      <c r="DG27">
        <v>100.087</v>
      </c>
      <c r="DH27">
        <v>106.39800000000001</v>
      </c>
      <c r="DI27">
        <v>98.10799999999999</v>
      </c>
      <c r="DJ27">
        <v>98.10799999999999</v>
      </c>
      <c r="DK27">
        <v>87.184999999999988</v>
      </c>
      <c r="DL27">
        <v>92.87299999999999</v>
      </c>
      <c r="DM27">
        <v>81.995000000000019</v>
      </c>
      <c r="DN27">
        <v>81.995000000000019</v>
      </c>
      <c r="DO27">
        <v>96.030999999999992</v>
      </c>
      <c r="DP27">
        <v>106.73</v>
      </c>
      <c r="DQ27">
        <v>106.43199999999999</v>
      </c>
      <c r="DR27">
        <v>97.710999999999999</v>
      </c>
      <c r="DS27">
        <v>92.436999999999998</v>
      </c>
      <c r="DT27">
        <v>100.14200000000001</v>
      </c>
      <c r="DU27">
        <v>100.14200000000001</v>
      </c>
      <c r="DV27">
        <v>98.267999999999986</v>
      </c>
      <c r="DW27">
        <v>98.267999999999986</v>
      </c>
      <c r="DX27">
        <v>99.771000000000015</v>
      </c>
      <c r="DY27">
        <v>99.771000000000015</v>
      </c>
      <c r="DZ27">
        <v>101.42600000000002</v>
      </c>
      <c r="EA27">
        <v>101.42600000000002</v>
      </c>
      <c r="EB27">
        <v>99.282999999999987</v>
      </c>
      <c r="EC27">
        <v>99.282999999999987</v>
      </c>
      <c r="ED27">
        <v>91.701999999999998</v>
      </c>
      <c r="EE27">
        <v>91.701999999999998</v>
      </c>
      <c r="EF27">
        <v>98.77000000000001</v>
      </c>
      <c r="EG27">
        <v>98.77000000000001</v>
      </c>
      <c r="EH27">
        <v>100.414</v>
      </c>
      <c r="EI27">
        <v>96.543000000000006</v>
      </c>
      <c r="EJ27">
        <v>96.543000000000006</v>
      </c>
      <c r="EK27">
        <v>82.293000000000006</v>
      </c>
      <c r="EL27">
        <v>84.073999999999998</v>
      </c>
      <c r="EM27">
        <v>84.073999999999998</v>
      </c>
      <c r="EN27">
        <v>99.195000000000007</v>
      </c>
      <c r="EO27">
        <v>99.938000000000002</v>
      </c>
      <c r="EP27">
        <v>101.72899999999998</v>
      </c>
      <c r="EQ27">
        <v>78.916999999999987</v>
      </c>
      <c r="ER27">
        <v>78.916999999999987</v>
      </c>
      <c r="ES27">
        <v>98.814999999999998</v>
      </c>
      <c r="ET27">
        <v>98.814999999999998</v>
      </c>
      <c r="EU27">
        <v>99.456999999999994</v>
      </c>
      <c r="EV27">
        <v>99.456999999999994</v>
      </c>
      <c r="EW27">
        <v>107.77</v>
      </c>
      <c r="EX27">
        <v>88.28</v>
      </c>
      <c r="EY27">
        <v>101.11200000000001</v>
      </c>
      <c r="EZ27">
        <v>101.58400000000002</v>
      </c>
      <c r="FA27">
        <v>90.807000000000016</v>
      </c>
      <c r="FB27">
        <v>90.807000000000016</v>
      </c>
      <c r="FC27">
        <v>80.867000000000004</v>
      </c>
      <c r="FD27">
        <v>80.867000000000004</v>
      </c>
      <c r="FE27">
        <v>91.623000000000019</v>
      </c>
      <c r="FF27">
        <v>91.623000000000019</v>
      </c>
      <c r="FG27">
        <v>97.554000000000016</v>
      </c>
      <c r="FH27">
        <v>97.554000000000016</v>
      </c>
      <c r="FI27">
        <v>100.38600000000001</v>
      </c>
      <c r="FJ27">
        <v>100.38600000000001</v>
      </c>
      <c r="FK27">
        <v>99.548000000000016</v>
      </c>
      <c r="FL27">
        <v>99.548000000000016</v>
      </c>
      <c r="FM27">
        <v>97.560999999999993</v>
      </c>
      <c r="FN27">
        <v>110.806</v>
      </c>
      <c r="FO27">
        <v>96.462999999999994</v>
      </c>
      <c r="FP27">
        <v>96.462999999999994</v>
      </c>
      <c r="FQ27">
        <v>92.590000000000018</v>
      </c>
      <c r="FR27">
        <v>108.197</v>
      </c>
      <c r="FS27">
        <v>100.04099999999998</v>
      </c>
      <c r="FT27">
        <v>85.437000000000012</v>
      </c>
      <c r="FU27">
        <v>85.437000000000012</v>
      </c>
      <c r="FV27">
        <v>94.875</v>
      </c>
      <c r="FW27">
        <v>95.147999999999996</v>
      </c>
      <c r="FX27">
        <v>95.803999999999988</v>
      </c>
      <c r="FY27">
        <v>90.622</v>
      </c>
      <c r="FZ27">
        <v>78.435000000000002</v>
      </c>
      <c r="GA27">
        <v>78.435000000000002</v>
      </c>
      <c r="GB27">
        <v>90.844999999999999</v>
      </c>
      <c r="GC27">
        <v>90.844999999999999</v>
      </c>
      <c r="GD27">
        <v>94.960999999999999</v>
      </c>
      <c r="GE27">
        <v>89.324000000000012</v>
      </c>
      <c r="GF27">
        <v>106.03899999999999</v>
      </c>
      <c r="GG27">
        <v>99.114999999999981</v>
      </c>
      <c r="GH27">
        <v>94.507000000000005</v>
      </c>
      <c r="GI27">
        <v>94.507000000000005</v>
      </c>
      <c r="GJ27">
        <v>91.047999999999988</v>
      </c>
      <c r="GK27">
        <v>91.047999999999988</v>
      </c>
      <c r="GL27">
        <v>106.51300000000001</v>
      </c>
      <c r="GM27">
        <v>97.621000000000009</v>
      </c>
      <c r="GN27">
        <v>97.621000000000009</v>
      </c>
      <c r="GO27">
        <v>96.346999999999994</v>
      </c>
      <c r="GP27">
        <v>92.744</v>
      </c>
      <c r="GQ27">
        <v>94.59899999999999</v>
      </c>
      <c r="GR27">
        <v>94.59899999999999</v>
      </c>
      <c r="GS27">
        <v>99.191999999999993</v>
      </c>
      <c r="GT27">
        <v>99.191999999999993</v>
      </c>
      <c r="GU27">
        <v>-98.484999999999999</v>
      </c>
      <c r="GV27">
        <v>100.34299999999999</v>
      </c>
      <c r="GW27">
        <v>101.45600000000002</v>
      </c>
      <c r="GX27">
        <v>101.45600000000002</v>
      </c>
      <c r="GY27">
        <v>105.00099999999999</v>
      </c>
      <c r="GZ27">
        <v>100.40400000000001</v>
      </c>
      <c r="HA27">
        <v>100.40400000000001</v>
      </c>
      <c r="HB27">
        <v>113.73599999999999</v>
      </c>
      <c r="HC27">
        <v>106.49699999999999</v>
      </c>
      <c r="HD27">
        <v>100.35599999999999</v>
      </c>
      <c r="HE27">
        <v>91.162999999999997</v>
      </c>
      <c r="HF27">
        <v>101.39300000000001</v>
      </c>
      <c r="HG27">
        <v>98.978999999999999</v>
      </c>
      <c r="HH27">
        <v>99.338000000000008</v>
      </c>
      <c r="HI27">
        <v>99.338000000000008</v>
      </c>
      <c r="HJ27">
        <v>80.734999999999999</v>
      </c>
      <c r="HK27">
        <v>92.031000000000006</v>
      </c>
      <c r="HL27">
        <v>83.347000000000008</v>
      </c>
      <c r="HM27">
        <v>100.96599999999999</v>
      </c>
      <c r="HN27">
        <v>98.022999999999996</v>
      </c>
      <c r="HO27">
        <v>93.313000000000017</v>
      </c>
      <c r="HP27">
        <v>98.331000000000017</v>
      </c>
      <c r="HQ27">
        <v>106.286</v>
      </c>
      <c r="HR27">
        <v>96.429999999999993</v>
      </c>
      <c r="HS27">
        <v>111.33000000000001</v>
      </c>
      <c r="HT27">
        <v>83.186999999999998</v>
      </c>
      <c r="HU27">
        <v>97.370000000000019</v>
      </c>
      <c r="HV27">
        <v>97.370000000000019</v>
      </c>
      <c r="HW27">
        <v>99.579000000000008</v>
      </c>
      <c r="HX27">
        <v>99.579000000000008</v>
      </c>
      <c r="HY27">
        <v>98.671999999999997</v>
      </c>
      <c r="HZ27">
        <v>98.671999999999997</v>
      </c>
      <c r="IA27">
        <v>99.579000000000008</v>
      </c>
      <c r="IB27">
        <v>99.579000000000008</v>
      </c>
      <c r="IC27">
        <v>98.671999999999997</v>
      </c>
      <c r="ID27">
        <v>98.671999999999997</v>
      </c>
    </row>
    <row r="28" spans="1:238" x14ac:dyDescent="0.2">
      <c r="A28" s="3">
        <v>45390</v>
      </c>
      <c r="B28">
        <v>97.8</v>
      </c>
      <c r="C28">
        <v>97.028999999999996</v>
      </c>
      <c r="D28">
        <v>97.028999999999996</v>
      </c>
      <c r="E28">
        <v>119.096</v>
      </c>
      <c r="F28">
        <v>107.196</v>
      </c>
      <c r="G28">
        <v>104.41499999999999</v>
      </c>
      <c r="H28">
        <v>98.382999999999996</v>
      </c>
      <c r="I28">
        <v>108.80499999999999</v>
      </c>
      <c r="J28">
        <v>108.80499999999999</v>
      </c>
      <c r="K28">
        <v>99.333000000000013</v>
      </c>
      <c r="L28">
        <v>95.661000000000016</v>
      </c>
      <c r="M28">
        <v>93.961000000000013</v>
      </c>
      <c r="N28">
        <v>93.961000000000013</v>
      </c>
      <c r="O28">
        <v>86.602000000000004</v>
      </c>
      <c r="P28">
        <v>86.602000000000004</v>
      </c>
      <c r="Q28">
        <v>107.934</v>
      </c>
      <c r="R28">
        <v>103.538</v>
      </c>
      <c r="S28">
        <v>99.457000000000008</v>
      </c>
      <c r="T28">
        <v>100.149</v>
      </c>
      <c r="U28">
        <v>101.56899999999999</v>
      </c>
      <c r="V28">
        <v>99.762000000000015</v>
      </c>
      <c r="W28">
        <v>99.762000000000015</v>
      </c>
      <c r="X28">
        <f>PRICE!X28+(PRICE!X28-BID!X28)</f>
        <v>90.566000000000003</v>
      </c>
      <c r="Y28">
        <f>PRICE!Y28+(PRICE!Y28-BID!Y28)</f>
        <v>90.566000000000003</v>
      </c>
      <c r="Z28">
        <v>99.42</v>
      </c>
      <c r="AA28">
        <v>92.317999999999984</v>
      </c>
      <c r="AB28">
        <v>92.317999999999984</v>
      </c>
      <c r="AC28">
        <v>99.86999999999999</v>
      </c>
      <c r="AD28">
        <v>91.929000000000002</v>
      </c>
      <c r="AE28">
        <v>100.54300000000001</v>
      </c>
      <c r="AF28">
        <v>100.755</v>
      </c>
      <c r="AG28">
        <v>91.347999999999999</v>
      </c>
      <c r="AH28">
        <v>94.467000000000013</v>
      </c>
      <c r="AI28">
        <v>100.014</v>
      </c>
      <c r="AJ28">
        <v>101.68799999999999</v>
      </c>
      <c r="AK28">
        <v>99.078000000000017</v>
      </c>
      <c r="AL28">
        <v>98.721000000000018</v>
      </c>
      <c r="AM28">
        <v>93.146000000000001</v>
      </c>
      <c r="AN28">
        <v>102.94100000000002</v>
      </c>
      <c r="AO28">
        <v>102.94100000000002</v>
      </c>
      <c r="AP28">
        <v>99.622</v>
      </c>
      <c r="AQ28">
        <v>100.756</v>
      </c>
      <c r="AR28">
        <v>96.409999999999982</v>
      </c>
      <c r="AS28">
        <v>96.631999999999991</v>
      </c>
      <c r="AT28">
        <v>93.277999999999992</v>
      </c>
      <c r="AU28">
        <v>91.164000000000016</v>
      </c>
      <c r="AV28">
        <v>91.164000000000016</v>
      </c>
      <c r="AW28">
        <v>86.72999999999999</v>
      </c>
      <c r="AX28">
        <v>86.72999999999999</v>
      </c>
      <c r="AY28">
        <v>118.19500000000001</v>
      </c>
      <c r="AZ28">
        <v>-87.149000000000001</v>
      </c>
      <c r="BA28">
        <v>104.015</v>
      </c>
      <c r="BB28">
        <v>105.99600000000001</v>
      </c>
      <c r="BC28">
        <v>99.995000000000019</v>
      </c>
      <c r="BD28">
        <v>101.416</v>
      </c>
      <c r="BE28">
        <v>101.416</v>
      </c>
      <c r="BF28">
        <v>100.65799999999999</v>
      </c>
      <c r="BG28">
        <v>100.65799999999999</v>
      </c>
      <c r="BH28">
        <v>104.09400000000001</v>
      </c>
      <c r="BI28">
        <v>103.43700000000001</v>
      </c>
      <c r="BJ28">
        <v>107.169</v>
      </c>
      <c r="BK28">
        <v>100.86900000000001</v>
      </c>
      <c r="BL28">
        <v>100.74200000000002</v>
      </c>
      <c r="BM28">
        <v>109.26299999999999</v>
      </c>
      <c r="BN28">
        <v>100.88800000000001</v>
      </c>
      <c r="BO28">
        <v>106.51900000000001</v>
      </c>
      <c r="BP28">
        <v>103.13400000000001</v>
      </c>
      <c r="BQ28">
        <v>101.80600000000001</v>
      </c>
      <c r="BR28">
        <v>99.247</v>
      </c>
      <c r="BS28">
        <v>98.807000000000002</v>
      </c>
      <c r="BT28">
        <v>99.856999999999985</v>
      </c>
      <c r="BU28">
        <v>98.335000000000008</v>
      </c>
      <c r="BV28">
        <v>102.505</v>
      </c>
      <c r="BW28">
        <v>100.52999999999999</v>
      </c>
      <c r="BX28">
        <v>99.698999999999998</v>
      </c>
      <c r="BY28">
        <v>99.698999999999998</v>
      </c>
      <c r="BZ28">
        <v>101.71599999999999</v>
      </c>
      <c r="CA28">
        <v>104.39100000000001</v>
      </c>
      <c r="CB28">
        <v>98.44</v>
      </c>
      <c r="CC28">
        <v>100.291</v>
      </c>
      <c r="CD28">
        <v>100.14999999999999</v>
      </c>
      <c r="CE28">
        <v>100.14999999999999</v>
      </c>
      <c r="CF28">
        <v>92.347999999999999</v>
      </c>
      <c r="CG28">
        <v>92.347999999999999</v>
      </c>
      <c r="CH28">
        <v>88.116</v>
      </c>
      <c r="CI28">
        <v>88.116</v>
      </c>
      <c r="CJ28">
        <v>104.685</v>
      </c>
      <c r="CK28">
        <v>81.088999999999999</v>
      </c>
      <c r="CL28">
        <v>95.983000000000004</v>
      </c>
      <c r="CM28">
        <v>97.84899999999999</v>
      </c>
      <c r="CN28">
        <v>102.188</v>
      </c>
      <c r="CO28">
        <v>88.409000000000006</v>
      </c>
      <c r="CP28">
        <v>102.07700000000001</v>
      </c>
      <c r="CQ28">
        <v>102.12200000000001</v>
      </c>
      <c r="CR28">
        <v>102.12200000000001</v>
      </c>
      <c r="CS28">
        <v>102.95100000000001</v>
      </c>
      <c r="CT28">
        <v>92.087000000000003</v>
      </c>
      <c r="CU28">
        <v>94.338999999999999</v>
      </c>
      <c r="CV28">
        <v>95.878</v>
      </c>
      <c r="CW28">
        <v>99.933999999999997</v>
      </c>
      <c r="CX28">
        <v>-106.459</v>
      </c>
      <c r="CY28">
        <v>100.43300000000001</v>
      </c>
      <c r="CZ28">
        <v>89.644000000000005</v>
      </c>
      <c r="DA28">
        <v>100.77500000000001</v>
      </c>
      <c r="DB28">
        <v>100.77500000000001</v>
      </c>
      <c r="DC28">
        <v>101.59899999999999</v>
      </c>
      <c r="DD28">
        <v>101.59899999999999</v>
      </c>
      <c r="DE28">
        <v>97.662000000000006</v>
      </c>
      <c r="DF28">
        <v>101.2</v>
      </c>
      <c r="DG28">
        <v>100.02</v>
      </c>
      <c r="DH28">
        <v>106.52600000000001</v>
      </c>
      <c r="DI28">
        <v>98.267999999999986</v>
      </c>
      <c r="DJ28">
        <v>98.267999999999986</v>
      </c>
      <c r="DK28">
        <v>87.337000000000003</v>
      </c>
      <c r="DL28">
        <v>93.121999999999986</v>
      </c>
      <c r="DM28">
        <v>81.926999999999992</v>
      </c>
      <c r="DN28">
        <v>81.926999999999992</v>
      </c>
      <c r="DO28">
        <v>95.969000000000008</v>
      </c>
      <c r="DP28">
        <v>106.55700000000002</v>
      </c>
      <c r="DQ28">
        <v>106.11200000000001</v>
      </c>
      <c r="DR28">
        <v>97.540999999999997</v>
      </c>
      <c r="DS28">
        <v>92.367999999999995</v>
      </c>
      <c r="DT28">
        <v>99.683000000000007</v>
      </c>
      <c r="DU28">
        <v>99.683000000000007</v>
      </c>
      <c r="DV28">
        <v>98.402000000000001</v>
      </c>
      <c r="DW28">
        <v>98.402000000000001</v>
      </c>
      <c r="DX28">
        <v>99.59</v>
      </c>
      <c r="DY28">
        <v>99.59</v>
      </c>
      <c r="DZ28">
        <v>101.51899999999999</v>
      </c>
      <c r="EA28">
        <v>101.51899999999999</v>
      </c>
      <c r="EB28">
        <v>99.170000000000016</v>
      </c>
      <c r="EC28">
        <v>99.170000000000016</v>
      </c>
      <c r="ED28">
        <v>91.693000000000012</v>
      </c>
      <c r="EE28">
        <v>91.693000000000012</v>
      </c>
      <c r="EF28">
        <v>98.609000000000009</v>
      </c>
      <c r="EG28">
        <v>98.609000000000009</v>
      </c>
      <c r="EH28">
        <v>100.28400000000001</v>
      </c>
      <c r="EI28">
        <v>96.457999999999998</v>
      </c>
      <c r="EJ28">
        <v>96.457999999999998</v>
      </c>
      <c r="EK28">
        <v>82.336000000000013</v>
      </c>
      <c r="EL28">
        <v>83.902000000000001</v>
      </c>
      <c r="EM28">
        <v>83.902000000000001</v>
      </c>
      <c r="EN28">
        <v>99.058999999999997</v>
      </c>
      <c r="EO28">
        <v>99.971999999999994</v>
      </c>
      <c r="EP28">
        <v>101.65700000000001</v>
      </c>
      <c r="EQ28">
        <v>78.842999999999989</v>
      </c>
      <c r="ER28">
        <v>78.842999999999989</v>
      </c>
      <c r="ES28">
        <v>98.290999999999997</v>
      </c>
      <c r="ET28">
        <v>98.290999999999997</v>
      </c>
      <c r="EU28">
        <v>99.545999999999992</v>
      </c>
      <c r="EV28">
        <v>99.545999999999992</v>
      </c>
      <c r="EW28">
        <v>108.405</v>
      </c>
      <c r="EX28">
        <v>88.13300000000001</v>
      </c>
      <c r="EY28">
        <v>100.91699999999999</v>
      </c>
      <c r="EZ28">
        <v>101.29899999999999</v>
      </c>
      <c r="FA28">
        <v>90.64500000000001</v>
      </c>
      <c r="FB28">
        <v>90.64500000000001</v>
      </c>
      <c r="FC28">
        <v>80.781000000000006</v>
      </c>
      <c r="FD28">
        <v>80.781000000000006</v>
      </c>
      <c r="FE28">
        <v>91.579000000000008</v>
      </c>
      <c r="FF28">
        <v>91.579000000000008</v>
      </c>
      <c r="FG28">
        <v>97.568000000000012</v>
      </c>
      <c r="FH28">
        <v>97.568000000000012</v>
      </c>
      <c r="FI28">
        <v>100.62799999999999</v>
      </c>
      <c r="FJ28">
        <v>100.62799999999999</v>
      </c>
      <c r="FK28">
        <v>99.503</v>
      </c>
      <c r="FL28">
        <v>99.503</v>
      </c>
      <c r="FM28">
        <v>97.410000000000011</v>
      </c>
      <c r="FN28">
        <v>110.70799999999998</v>
      </c>
      <c r="FO28">
        <v>96.455000000000013</v>
      </c>
      <c r="FP28">
        <v>96.455000000000013</v>
      </c>
      <c r="FQ28">
        <v>92.564999999999998</v>
      </c>
      <c r="FR28">
        <v>108.22000000000001</v>
      </c>
      <c r="FS28">
        <v>100.05999999999999</v>
      </c>
      <c r="FT28">
        <v>85.411999999999992</v>
      </c>
      <c r="FU28">
        <v>85.411999999999992</v>
      </c>
      <c r="FV28">
        <v>94.991000000000014</v>
      </c>
      <c r="FW28">
        <v>95.225999999999999</v>
      </c>
      <c r="FX28">
        <v>95.769000000000005</v>
      </c>
      <c r="FY28">
        <v>90.709000000000003</v>
      </c>
      <c r="FZ28">
        <v>78.420999999999992</v>
      </c>
      <c r="GA28">
        <v>78.420999999999992</v>
      </c>
      <c r="GB28">
        <v>90.756</v>
      </c>
      <c r="GC28">
        <v>90.756</v>
      </c>
      <c r="GD28">
        <v>94.841000000000008</v>
      </c>
      <c r="GE28">
        <v>89.233999999999995</v>
      </c>
      <c r="GF28">
        <v>105.917</v>
      </c>
      <c r="GG28">
        <v>99.105000000000004</v>
      </c>
      <c r="GH28">
        <v>94.346000000000004</v>
      </c>
      <c r="GI28">
        <v>94.346000000000004</v>
      </c>
      <c r="GJ28">
        <v>90.98299999999999</v>
      </c>
      <c r="GK28">
        <v>90.98299999999999</v>
      </c>
      <c r="GL28">
        <v>106.07700000000001</v>
      </c>
      <c r="GM28">
        <v>97.411000000000001</v>
      </c>
      <c r="GN28">
        <v>97.411000000000001</v>
      </c>
      <c r="GO28">
        <v>96.371000000000009</v>
      </c>
      <c r="GP28">
        <v>92.674999999999983</v>
      </c>
      <c r="GQ28">
        <v>94.646999999999991</v>
      </c>
      <c r="GR28">
        <v>94.646999999999991</v>
      </c>
      <c r="GS28">
        <v>99.093000000000004</v>
      </c>
      <c r="GT28">
        <v>99.093000000000004</v>
      </c>
      <c r="GU28">
        <v>-98.302999999999997</v>
      </c>
      <c r="GV28">
        <v>100.91</v>
      </c>
      <c r="GW28">
        <v>101.28099999999999</v>
      </c>
      <c r="GX28">
        <v>101.28099999999999</v>
      </c>
      <c r="GY28">
        <v>104.887</v>
      </c>
      <c r="GZ28">
        <v>100.33</v>
      </c>
      <c r="HA28">
        <v>100.33</v>
      </c>
      <c r="HB28">
        <v>113.556</v>
      </c>
      <c r="HC28">
        <v>106.25500000000001</v>
      </c>
      <c r="HD28">
        <v>100.33699999999999</v>
      </c>
      <c r="HE28">
        <v>91.128999999999991</v>
      </c>
      <c r="HF28">
        <v>101.25300000000001</v>
      </c>
      <c r="HG28">
        <v>99.303000000000011</v>
      </c>
      <c r="HH28">
        <v>99.207999999999998</v>
      </c>
      <c r="HI28">
        <v>99.207999999999998</v>
      </c>
      <c r="HJ28">
        <v>80.687999999999988</v>
      </c>
      <c r="HK28">
        <v>91.990000000000009</v>
      </c>
      <c r="HL28">
        <v>83.515999999999991</v>
      </c>
      <c r="HM28">
        <v>100.86399999999999</v>
      </c>
      <c r="HN28">
        <v>97.938999999999993</v>
      </c>
      <c r="HO28">
        <v>93.269000000000005</v>
      </c>
      <c r="HP28">
        <v>98.289000000000001</v>
      </c>
      <c r="HQ28">
        <v>106.14800000000001</v>
      </c>
      <c r="HR28">
        <v>96.381999999999991</v>
      </c>
      <c r="HS28">
        <v>111.318</v>
      </c>
      <c r="HT28">
        <v>83.206000000000003</v>
      </c>
      <c r="HU28">
        <v>97.301000000000002</v>
      </c>
      <c r="HV28">
        <v>97.301000000000002</v>
      </c>
      <c r="HW28">
        <v>99.494</v>
      </c>
      <c r="HX28">
        <v>99.494</v>
      </c>
      <c r="HY28">
        <v>98.721999999999994</v>
      </c>
      <c r="HZ28">
        <v>98.721999999999994</v>
      </c>
      <c r="IA28">
        <v>99.494</v>
      </c>
      <c r="IB28">
        <v>99.494</v>
      </c>
      <c r="IC28">
        <v>98.721999999999994</v>
      </c>
      <c r="ID28">
        <v>98.721999999999994</v>
      </c>
    </row>
    <row r="29" spans="1:238" x14ac:dyDescent="0.2">
      <c r="A29" s="3">
        <v>45391</v>
      </c>
      <c r="B29">
        <v>97.908000000000001</v>
      </c>
      <c r="C29">
        <v>97.128</v>
      </c>
      <c r="D29">
        <v>97.128</v>
      </c>
      <c r="E29">
        <v>119.08099999999999</v>
      </c>
      <c r="F29">
        <v>107.407</v>
      </c>
      <c r="G29">
        <v>104.90199999999999</v>
      </c>
      <c r="H29">
        <v>98.501999999999995</v>
      </c>
      <c r="I29">
        <v>109.26600000000002</v>
      </c>
      <c r="J29">
        <v>109.26600000000002</v>
      </c>
      <c r="K29">
        <v>99.453000000000017</v>
      </c>
      <c r="L29">
        <v>95.674999999999997</v>
      </c>
      <c r="M29">
        <v>94.07</v>
      </c>
      <c r="N29">
        <v>94.07</v>
      </c>
      <c r="O29">
        <v>86.823000000000008</v>
      </c>
      <c r="P29">
        <v>86.823000000000008</v>
      </c>
      <c r="Q29">
        <v>108.52200000000001</v>
      </c>
      <c r="R29">
        <v>104.041</v>
      </c>
      <c r="S29">
        <v>100.283</v>
      </c>
      <c r="T29">
        <v>99.986000000000004</v>
      </c>
      <c r="U29">
        <v>102.09</v>
      </c>
      <c r="V29">
        <v>100.12600000000002</v>
      </c>
      <c r="W29">
        <v>100.12600000000002</v>
      </c>
      <c r="X29">
        <f>PRICE!X29+(PRICE!X29-BID!X29)</f>
        <v>90.426999999999992</v>
      </c>
      <c r="Y29">
        <f>PRICE!Y29+(PRICE!Y29-BID!Y29)</f>
        <v>90.426999999999992</v>
      </c>
      <c r="Z29">
        <v>99.679000000000016</v>
      </c>
      <c r="AA29">
        <v>92.401999999999987</v>
      </c>
      <c r="AB29">
        <v>92.401999999999987</v>
      </c>
      <c r="AC29">
        <v>100.01699999999998</v>
      </c>
      <c r="AD29">
        <v>92.039999999999992</v>
      </c>
      <c r="AE29">
        <v>100.85599999999999</v>
      </c>
      <c r="AF29">
        <v>101.04599999999999</v>
      </c>
      <c r="AG29">
        <v>91.482000000000014</v>
      </c>
      <c r="AH29">
        <v>94.611999999999995</v>
      </c>
      <c r="AI29">
        <v>99.893000000000015</v>
      </c>
      <c r="AJ29">
        <v>101.86199999999999</v>
      </c>
      <c r="AK29">
        <v>99.179000000000002</v>
      </c>
      <c r="AL29">
        <v>98.784999999999997</v>
      </c>
      <c r="AM29">
        <v>93.277000000000001</v>
      </c>
      <c r="AN29">
        <v>102.76900000000001</v>
      </c>
      <c r="AO29">
        <v>102.76900000000001</v>
      </c>
      <c r="AP29">
        <v>99.590999999999994</v>
      </c>
      <c r="AQ29">
        <v>100.97899999999998</v>
      </c>
      <c r="AR29">
        <v>96.537999999999997</v>
      </c>
      <c r="AS29">
        <v>97.088999999999999</v>
      </c>
      <c r="AT29">
        <v>93.538999999999987</v>
      </c>
      <c r="AU29">
        <v>91.247000000000014</v>
      </c>
      <c r="AV29">
        <v>91.247000000000014</v>
      </c>
      <c r="AW29">
        <v>86.981000000000009</v>
      </c>
      <c r="AX29">
        <v>86.981000000000009</v>
      </c>
      <c r="AY29">
        <v>119.10499999999999</v>
      </c>
      <c r="AZ29">
        <v>-87.358000000000004</v>
      </c>
      <c r="BA29">
        <v>104.092</v>
      </c>
      <c r="BB29">
        <v>106.21000000000001</v>
      </c>
      <c r="BC29">
        <v>100.069</v>
      </c>
      <c r="BD29">
        <v>101.28000000000002</v>
      </c>
      <c r="BE29">
        <v>101.28000000000002</v>
      </c>
      <c r="BF29">
        <v>100.696</v>
      </c>
      <c r="BG29">
        <v>100.696</v>
      </c>
      <c r="BH29">
        <v>104.578</v>
      </c>
      <c r="BI29">
        <v>104.09799999999998</v>
      </c>
      <c r="BJ29">
        <v>107.08499999999999</v>
      </c>
      <c r="BK29">
        <v>100.76300000000002</v>
      </c>
      <c r="BL29">
        <v>100.68</v>
      </c>
      <c r="BM29">
        <v>109.628</v>
      </c>
      <c r="BN29">
        <v>100.327</v>
      </c>
      <c r="BO29">
        <v>106.58899999999998</v>
      </c>
      <c r="BP29">
        <v>103.024</v>
      </c>
      <c r="BQ29">
        <v>102.625</v>
      </c>
      <c r="BR29">
        <v>99.111999999999995</v>
      </c>
      <c r="BS29">
        <v>98.84</v>
      </c>
      <c r="BT29">
        <v>99.937000000000012</v>
      </c>
      <c r="BU29">
        <v>98.18</v>
      </c>
      <c r="BV29">
        <v>102.964</v>
      </c>
      <c r="BW29">
        <v>100.55199999999999</v>
      </c>
      <c r="BX29">
        <v>99.73599999999999</v>
      </c>
      <c r="BY29">
        <v>99.73599999999999</v>
      </c>
      <c r="BZ29">
        <v>101.85300000000001</v>
      </c>
      <c r="CA29">
        <v>104.57699999999998</v>
      </c>
      <c r="CB29">
        <v>98.672000000000011</v>
      </c>
      <c r="CC29">
        <v>100.464</v>
      </c>
      <c r="CD29">
        <v>100.15400000000001</v>
      </c>
      <c r="CE29">
        <v>100.15400000000001</v>
      </c>
      <c r="CF29">
        <v>92.562000000000012</v>
      </c>
      <c r="CG29">
        <v>92.562000000000012</v>
      </c>
      <c r="CH29">
        <v>88.447999999999993</v>
      </c>
      <c r="CI29">
        <v>88.447999999999993</v>
      </c>
      <c r="CJ29">
        <v>105.50499999999998</v>
      </c>
      <c r="CK29">
        <v>79.991000000000014</v>
      </c>
      <c r="CL29">
        <v>96.145999999999987</v>
      </c>
      <c r="CM29">
        <v>97.82</v>
      </c>
      <c r="CN29">
        <v>102.77499999999999</v>
      </c>
      <c r="CO29">
        <v>89.795000000000002</v>
      </c>
      <c r="CP29">
        <v>102.059</v>
      </c>
      <c r="CQ29">
        <v>101.92299999999999</v>
      </c>
      <c r="CR29">
        <v>101.92299999999999</v>
      </c>
      <c r="CS29">
        <v>103.11800000000001</v>
      </c>
      <c r="CT29">
        <v>91.921999999999983</v>
      </c>
      <c r="CU29">
        <v>94.632999999999996</v>
      </c>
      <c r="CV29">
        <v>96.035000000000011</v>
      </c>
      <c r="CW29">
        <v>100.11800000000001</v>
      </c>
      <c r="CX29">
        <v>-106.181</v>
      </c>
      <c r="CY29">
        <v>100.64599999999999</v>
      </c>
      <c r="CZ29">
        <v>89.839999999999989</v>
      </c>
      <c r="DA29">
        <v>100.33500000000001</v>
      </c>
      <c r="DB29">
        <v>100.33500000000001</v>
      </c>
      <c r="DC29">
        <v>100.88800000000001</v>
      </c>
      <c r="DD29">
        <v>100.88800000000001</v>
      </c>
      <c r="DE29">
        <v>97.995999999999995</v>
      </c>
      <c r="DF29">
        <v>101.06299999999999</v>
      </c>
      <c r="DG29">
        <v>100.18299999999999</v>
      </c>
      <c r="DH29">
        <v>106.61799999999998</v>
      </c>
      <c r="DI29">
        <v>98.231999999999999</v>
      </c>
      <c r="DJ29">
        <v>98.231999999999999</v>
      </c>
      <c r="DK29">
        <v>86.553000000000011</v>
      </c>
      <c r="DL29">
        <v>92.14200000000001</v>
      </c>
      <c r="DM29">
        <v>82.230999999999995</v>
      </c>
      <c r="DN29">
        <v>82.230999999999995</v>
      </c>
      <c r="DO29">
        <v>96.2</v>
      </c>
      <c r="DP29">
        <v>106.806</v>
      </c>
      <c r="DQ29">
        <v>106.224</v>
      </c>
      <c r="DR29">
        <v>97.76</v>
      </c>
      <c r="DS29">
        <v>92.657000000000011</v>
      </c>
      <c r="DT29">
        <v>100.02200000000001</v>
      </c>
      <c r="DU29">
        <v>100.02200000000001</v>
      </c>
      <c r="DV29">
        <v>97.699999999999989</v>
      </c>
      <c r="DW29">
        <v>97.699999999999989</v>
      </c>
      <c r="DX29">
        <v>99.796000000000006</v>
      </c>
      <c r="DY29">
        <v>99.796000000000006</v>
      </c>
      <c r="DZ29">
        <v>101.72199999999999</v>
      </c>
      <c r="EA29">
        <v>101.72199999999999</v>
      </c>
      <c r="EB29">
        <v>99.344999999999999</v>
      </c>
      <c r="EC29">
        <v>99.344999999999999</v>
      </c>
      <c r="ED29">
        <v>91.75</v>
      </c>
      <c r="EE29">
        <v>91.75</v>
      </c>
      <c r="EF29">
        <v>98.834999999999994</v>
      </c>
      <c r="EG29">
        <v>98.834999999999994</v>
      </c>
      <c r="EH29">
        <v>100.40500000000002</v>
      </c>
      <c r="EI29">
        <v>96.54</v>
      </c>
      <c r="EJ29">
        <v>96.54</v>
      </c>
      <c r="EK29">
        <v>82.632999999999996</v>
      </c>
      <c r="EL29">
        <v>84.021000000000001</v>
      </c>
      <c r="EM29">
        <v>84.021000000000001</v>
      </c>
      <c r="EN29">
        <v>99.295000000000016</v>
      </c>
      <c r="EO29">
        <v>99.915999999999997</v>
      </c>
      <c r="EP29">
        <v>102.044</v>
      </c>
      <c r="EQ29">
        <v>79.055999999999997</v>
      </c>
      <c r="ER29">
        <v>79.055999999999997</v>
      </c>
      <c r="ES29">
        <v>98.168999999999997</v>
      </c>
      <c r="ET29">
        <v>98.168999999999997</v>
      </c>
      <c r="EU29">
        <v>99.39</v>
      </c>
      <c r="EV29">
        <v>99.39</v>
      </c>
      <c r="EW29">
        <v>107.13</v>
      </c>
      <c r="EX29">
        <v>88.51100000000001</v>
      </c>
      <c r="EY29">
        <v>101.00099999999999</v>
      </c>
      <c r="EZ29">
        <v>101.56599999999999</v>
      </c>
      <c r="FA29">
        <v>90.766999999999996</v>
      </c>
      <c r="FB29">
        <v>90.766999999999996</v>
      </c>
      <c r="FC29">
        <v>81.168000000000006</v>
      </c>
      <c r="FD29">
        <v>81.168000000000006</v>
      </c>
      <c r="FE29">
        <v>91.605999999999995</v>
      </c>
      <c r="FF29">
        <v>91.605999999999995</v>
      </c>
      <c r="FG29">
        <v>97.661000000000016</v>
      </c>
      <c r="FH29">
        <v>97.661000000000016</v>
      </c>
      <c r="FI29">
        <v>100.13199999999999</v>
      </c>
      <c r="FJ29">
        <v>100.13199999999999</v>
      </c>
      <c r="FK29">
        <v>99.353000000000009</v>
      </c>
      <c r="FL29">
        <v>99.353000000000009</v>
      </c>
      <c r="FM29">
        <v>97.61699999999999</v>
      </c>
      <c r="FN29">
        <v>110.91000000000001</v>
      </c>
      <c r="FO29">
        <v>96.519000000000005</v>
      </c>
      <c r="FP29">
        <v>96.519000000000005</v>
      </c>
      <c r="FQ29">
        <v>92.871999999999986</v>
      </c>
      <c r="FR29">
        <v>108.48699999999999</v>
      </c>
      <c r="FS29">
        <v>100.21700000000001</v>
      </c>
      <c r="FT29">
        <v>85.807999999999993</v>
      </c>
      <c r="FU29">
        <v>85.807999999999993</v>
      </c>
      <c r="FV29">
        <v>95.045000000000002</v>
      </c>
      <c r="FW29">
        <v>95.216999999999999</v>
      </c>
      <c r="FX29">
        <v>95.860000000000014</v>
      </c>
      <c r="FY29">
        <v>90.762999999999991</v>
      </c>
      <c r="FZ29">
        <v>78.7</v>
      </c>
      <c r="GA29">
        <v>78.7</v>
      </c>
      <c r="GB29">
        <v>90.876000000000005</v>
      </c>
      <c r="GC29">
        <v>90.876000000000005</v>
      </c>
      <c r="GD29">
        <v>94.974999999999994</v>
      </c>
      <c r="GE29">
        <v>89.433999999999997</v>
      </c>
      <c r="GF29">
        <v>106.27499999999999</v>
      </c>
      <c r="GG29">
        <v>99.12</v>
      </c>
      <c r="GH29">
        <v>94.467999999999989</v>
      </c>
      <c r="GI29">
        <v>94.467999999999989</v>
      </c>
      <c r="GJ29">
        <v>91.09899999999999</v>
      </c>
      <c r="GK29">
        <v>91.09899999999999</v>
      </c>
      <c r="GL29">
        <v>106.18100000000001</v>
      </c>
      <c r="GM29">
        <v>97.680999999999983</v>
      </c>
      <c r="GN29">
        <v>97.680999999999983</v>
      </c>
      <c r="GO29">
        <v>96.37</v>
      </c>
      <c r="GP29">
        <v>92.728000000000009</v>
      </c>
      <c r="GQ29">
        <v>94.801999999999992</v>
      </c>
      <c r="GR29">
        <v>94.801999999999992</v>
      </c>
      <c r="GS29">
        <v>99.523999999999987</v>
      </c>
      <c r="GT29">
        <v>99.523999999999987</v>
      </c>
      <c r="GU29">
        <v>-98.48</v>
      </c>
      <c r="GV29">
        <v>101.261</v>
      </c>
      <c r="GW29">
        <v>101.61</v>
      </c>
      <c r="GX29">
        <v>101.61</v>
      </c>
      <c r="GY29">
        <v>105.01800000000001</v>
      </c>
      <c r="GZ29">
        <v>100.41200000000001</v>
      </c>
      <c r="HA29">
        <v>100.41200000000001</v>
      </c>
      <c r="HB29">
        <v>114.04799999999999</v>
      </c>
      <c r="HC29">
        <v>106.54600000000001</v>
      </c>
      <c r="HD29">
        <v>100.345</v>
      </c>
      <c r="HE29">
        <v>91.306999999999988</v>
      </c>
      <c r="HF29">
        <v>101.58099999999999</v>
      </c>
      <c r="HG29">
        <v>99.498999999999995</v>
      </c>
      <c r="HH29">
        <v>99.268000000000001</v>
      </c>
      <c r="HI29">
        <v>99.268000000000001</v>
      </c>
      <c r="HJ29">
        <v>81.065999999999988</v>
      </c>
      <c r="HK29">
        <v>92.12700000000001</v>
      </c>
      <c r="HL29">
        <v>83.923000000000002</v>
      </c>
      <c r="HM29">
        <v>100.94</v>
      </c>
      <c r="HN29">
        <v>98.455999999999989</v>
      </c>
      <c r="HO29">
        <v>93.33</v>
      </c>
      <c r="HP29">
        <v>98.403000000000006</v>
      </c>
      <c r="HQ29">
        <v>106.955</v>
      </c>
      <c r="HR29">
        <v>96.398999999999987</v>
      </c>
      <c r="HS29">
        <v>111.52099999999999</v>
      </c>
      <c r="HT29">
        <v>83.50500000000001</v>
      </c>
      <c r="HU29">
        <v>97.456000000000003</v>
      </c>
      <c r="HV29">
        <v>97.456000000000003</v>
      </c>
      <c r="HW29">
        <v>99.777999999999992</v>
      </c>
      <c r="HX29">
        <v>99.777999999999992</v>
      </c>
      <c r="HY29">
        <v>98.809999999999988</v>
      </c>
      <c r="HZ29">
        <v>98.809999999999988</v>
      </c>
      <c r="IA29">
        <v>99.777999999999992</v>
      </c>
      <c r="IB29">
        <v>99.777999999999992</v>
      </c>
      <c r="IC29">
        <v>98.809999999999988</v>
      </c>
      <c r="ID29">
        <v>98.809999999999988</v>
      </c>
    </row>
    <row r="30" spans="1:238" x14ac:dyDescent="0.2">
      <c r="A30" s="3">
        <v>45392</v>
      </c>
      <c r="B30">
        <v>97.344999999999999</v>
      </c>
      <c r="C30">
        <v>96.585000000000008</v>
      </c>
      <c r="D30">
        <v>96.585000000000008</v>
      </c>
      <c r="E30">
        <v>118.282</v>
      </c>
      <c r="F30">
        <v>106.00000000000001</v>
      </c>
      <c r="G30">
        <v>104.87</v>
      </c>
      <c r="H30">
        <v>98.00500000000001</v>
      </c>
      <c r="I30">
        <v>108.245</v>
      </c>
      <c r="J30">
        <v>108.245</v>
      </c>
      <c r="K30">
        <v>99.522999999999996</v>
      </c>
      <c r="L30">
        <v>95.742999999999995</v>
      </c>
      <c r="M30">
        <v>93.435999999999993</v>
      </c>
      <c r="N30">
        <v>93.435999999999993</v>
      </c>
      <c r="O30">
        <v>86.415999999999997</v>
      </c>
      <c r="P30">
        <v>86.415999999999997</v>
      </c>
      <c r="Q30">
        <v>108.58500000000001</v>
      </c>
      <c r="R30">
        <v>103.992</v>
      </c>
      <c r="S30">
        <v>100.145</v>
      </c>
      <c r="T30">
        <v>100.14099999999999</v>
      </c>
      <c r="U30">
        <v>102.04400000000001</v>
      </c>
      <c r="V30">
        <v>98.800999999999988</v>
      </c>
      <c r="W30">
        <v>98.800999999999988</v>
      </c>
      <c r="X30">
        <f>PRICE!X30+(PRICE!X30-BID!X30)</f>
        <v>89.719999999999985</v>
      </c>
      <c r="Y30">
        <f>PRICE!Y30+(PRICE!Y30-BID!Y30)</f>
        <v>89.719999999999985</v>
      </c>
      <c r="Z30">
        <v>98.816000000000017</v>
      </c>
      <c r="AA30">
        <v>91.890999999999991</v>
      </c>
      <c r="AB30">
        <v>91.890999999999991</v>
      </c>
      <c r="AC30">
        <v>100.044</v>
      </c>
      <c r="AD30">
        <v>91.712000000000003</v>
      </c>
      <c r="AE30">
        <v>100.52000000000001</v>
      </c>
      <c r="AF30">
        <v>101.24900000000001</v>
      </c>
      <c r="AG30">
        <v>90.987000000000009</v>
      </c>
      <c r="AH30">
        <v>94.115000000000009</v>
      </c>
      <c r="AI30">
        <v>99.906000000000006</v>
      </c>
      <c r="AJ30">
        <v>101.76799999999999</v>
      </c>
      <c r="AK30">
        <v>98.567000000000007</v>
      </c>
      <c r="AL30">
        <v>98.373999999999995</v>
      </c>
      <c r="AM30">
        <v>93.076999999999984</v>
      </c>
      <c r="AN30">
        <v>102.67599999999999</v>
      </c>
      <c r="AO30">
        <v>102.67599999999999</v>
      </c>
      <c r="AP30">
        <v>99.590999999999994</v>
      </c>
      <c r="AQ30">
        <v>100.92299999999999</v>
      </c>
      <c r="AR30">
        <v>95.992000000000004</v>
      </c>
      <c r="AS30">
        <v>96.135999999999996</v>
      </c>
      <c r="AT30">
        <v>92.691999999999993</v>
      </c>
      <c r="AU30">
        <v>90.747</v>
      </c>
      <c r="AV30">
        <v>90.747</v>
      </c>
      <c r="AW30">
        <v>86.212000000000003</v>
      </c>
      <c r="AX30">
        <v>86.212000000000003</v>
      </c>
      <c r="AY30">
        <v>117.633</v>
      </c>
      <c r="AZ30">
        <v>-86.625</v>
      </c>
      <c r="BA30">
        <v>103.55499999999999</v>
      </c>
      <c r="BB30">
        <v>105.63700000000001</v>
      </c>
      <c r="BC30">
        <v>99.435999999999993</v>
      </c>
      <c r="BD30">
        <v>101.45</v>
      </c>
      <c r="BE30">
        <v>101.45</v>
      </c>
      <c r="BF30">
        <v>100.783</v>
      </c>
      <c r="BG30">
        <v>100.783</v>
      </c>
      <c r="BH30">
        <v>104.506</v>
      </c>
      <c r="BI30">
        <v>103.93599999999999</v>
      </c>
      <c r="BJ30">
        <v>106.414</v>
      </c>
      <c r="BK30">
        <v>100.74200000000002</v>
      </c>
      <c r="BL30">
        <v>100.70099999999999</v>
      </c>
      <c r="BM30">
        <v>108.62</v>
      </c>
      <c r="BN30">
        <v>100.31699999999999</v>
      </c>
      <c r="BO30">
        <v>106.47800000000001</v>
      </c>
      <c r="BP30">
        <v>103.089</v>
      </c>
      <c r="BQ30">
        <v>102.46099999999998</v>
      </c>
      <c r="BR30">
        <v>99.6</v>
      </c>
      <c r="BS30">
        <v>98.492000000000004</v>
      </c>
      <c r="BT30">
        <v>99.591999999999999</v>
      </c>
      <c r="BU30">
        <v>98.176999999999992</v>
      </c>
      <c r="BV30">
        <v>101.962</v>
      </c>
      <c r="BW30">
        <v>100.69600000000001</v>
      </c>
      <c r="BX30">
        <v>99.737999999999985</v>
      </c>
      <c r="BY30">
        <v>99.737999999999985</v>
      </c>
      <c r="BZ30">
        <v>101.27800000000001</v>
      </c>
      <c r="CA30">
        <v>103.774</v>
      </c>
      <c r="CB30">
        <v>97.545000000000002</v>
      </c>
      <c r="CC30">
        <v>99.783000000000015</v>
      </c>
      <c r="CD30">
        <v>100.12199999999999</v>
      </c>
      <c r="CE30">
        <v>100.12199999999999</v>
      </c>
      <c r="CF30">
        <v>91.951000000000008</v>
      </c>
      <c r="CG30">
        <v>91.951000000000008</v>
      </c>
      <c r="CH30">
        <v>87.396000000000001</v>
      </c>
      <c r="CI30">
        <v>87.396000000000001</v>
      </c>
      <c r="CJ30">
        <v>105.48000000000002</v>
      </c>
      <c r="CK30">
        <v>79.943000000000012</v>
      </c>
      <c r="CL30">
        <v>95.355000000000004</v>
      </c>
      <c r="CM30">
        <v>96.345000000000013</v>
      </c>
      <c r="CN30">
        <v>102.72599999999998</v>
      </c>
      <c r="CO30">
        <v>89.906000000000006</v>
      </c>
      <c r="CP30">
        <v>102.06100000000001</v>
      </c>
      <c r="CQ30">
        <v>101.73400000000001</v>
      </c>
      <c r="CR30">
        <v>101.73400000000001</v>
      </c>
      <c r="CS30">
        <v>102.21199999999999</v>
      </c>
      <c r="CT30">
        <v>91.664000000000001</v>
      </c>
      <c r="CU30">
        <v>93.794999999999987</v>
      </c>
      <c r="CV30">
        <v>94.971000000000004</v>
      </c>
      <c r="CW30">
        <v>100.15300000000001</v>
      </c>
      <c r="CX30">
        <v>-108.22</v>
      </c>
      <c r="CY30">
        <v>99.816000000000003</v>
      </c>
      <c r="CZ30">
        <v>88.828000000000003</v>
      </c>
      <c r="DA30">
        <v>100.33200000000001</v>
      </c>
      <c r="DB30">
        <v>100.33200000000001</v>
      </c>
      <c r="DC30">
        <v>100.8</v>
      </c>
      <c r="DD30">
        <v>100.8</v>
      </c>
      <c r="DE30">
        <v>97.813000000000002</v>
      </c>
      <c r="DF30">
        <v>101.08699999999999</v>
      </c>
      <c r="DG30">
        <v>99.647999999999982</v>
      </c>
      <c r="DH30">
        <v>106.35</v>
      </c>
      <c r="DI30">
        <v>97.947000000000017</v>
      </c>
      <c r="DJ30">
        <v>97.947000000000017</v>
      </c>
      <c r="DK30">
        <v>86.625</v>
      </c>
      <c r="DL30">
        <v>92.111000000000004</v>
      </c>
      <c r="DM30">
        <v>81.393000000000001</v>
      </c>
      <c r="DN30">
        <v>81.393000000000001</v>
      </c>
      <c r="DO30">
        <v>95.546000000000006</v>
      </c>
      <c r="DP30">
        <v>105.66499999999999</v>
      </c>
      <c r="DQ30">
        <v>105.547</v>
      </c>
      <c r="DR30">
        <v>97.385999999999996</v>
      </c>
      <c r="DS30">
        <v>91.981999999999999</v>
      </c>
      <c r="DT30">
        <v>100.35199999999999</v>
      </c>
      <c r="DU30">
        <v>100.35199999999999</v>
      </c>
      <c r="DV30">
        <v>97.595999999999989</v>
      </c>
      <c r="DW30">
        <v>97.595999999999989</v>
      </c>
      <c r="DX30">
        <v>99.551999999999992</v>
      </c>
      <c r="DY30">
        <v>99.551999999999992</v>
      </c>
      <c r="DZ30">
        <v>101.678</v>
      </c>
      <c r="EA30">
        <v>101.678</v>
      </c>
      <c r="EB30">
        <v>98.745999999999995</v>
      </c>
      <c r="EC30">
        <v>98.745999999999995</v>
      </c>
      <c r="ED30">
        <v>91.132999999999996</v>
      </c>
      <c r="EE30">
        <v>91.132999999999996</v>
      </c>
      <c r="EF30">
        <v>97.893999999999991</v>
      </c>
      <c r="EG30">
        <v>97.893999999999991</v>
      </c>
      <c r="EH30">
        <v>100.43600000000001</v>
      </c>
      <c r="EI30">
        <v>96.14500000000001</v>
      </c>
      <c r="EJ30">
        <v>96.14500000000001</v>
      </c>
      <c r="EK30">
        <v>81.53</v>
      </c>
      <c r="EL30">
        <v>83.556000000000012</v>
      </c>
      <c r="EM30">
        <v>83.556000000000012</v>
      </c>
      <c r="EN30">
        <v>98.349000000000018</v>
      </c>
      <c r="EO30">
        <v>99.534999999999997</v>
      </c>
      <c r="EP30">
        <v>101.986</v>
      </c>
      <c r="EQ30">
        <v>78.147999999999996</v>
      </c>
      <c r="ER30">
        <v>78.147999999999996</v>
      </c>
      <c r="ES30">
        <v>98.174000000000007</v>
      </c>
      <c r="ET30">
        <v>98.174000000000007</v>
      </c>
      <c r="EU30">
        <v>99.428999999999988</v>
      </c>
      <c r="EV30">
        <v>99.428999999999988</v>
      </c>
      <c r="EW30">
        <v>107.128</v>
      </c>
      <c r="EX30">
        <v>87.49799999999999</v>
      </c>
      <c r="EY30">
        <v>100.51200000000001</v>
      </c>
      <c r="EZ30">
        <v>101.55100000000002</v>
      </c>
      <c r="FA30">
        <v>90.378999999999991</v>
      </c>
      <c r="FB30">
        <v>90.378999999999991</v>
      </c>
      <c r="FC30">
        <v>80.069999999999993</v>
      </c>
      <c r="FD30">
        <v>80.069999999999993</v>
      </c>
      <c r="FE30">
        <v>91.032999999999987</v>
      </c>
      <c r="FF30">
        <v>91.032999999999987</v>
      </c>
      <c r="FG30">
        <v>96.879000000000005</v>
      </c>
      <c r="FH30">
        <v>96.879000000000005</v>
      </c>
      <c r="FI30">
        <v>99.838999999999999</v>
      </c>
      <c r="FJ30">
        <v>99.838999999999999</v>
      </c>
      <c r="FK30">
        <v>99.431999999999988</v>
      </c>
      <c r="FL30">
        <v>99.431999999999988</v>
      </c>
      <c r="FM30">
        <v>96.834000000000003</v>
      </c>
      <c r="FN30">
        <v>110.23399999999999</v>
      </c>
      <c r="FO30">
        <v>95.998999999999995</v>
      </c>
      <c r="FP30">
        <v>95.998999999999995</v>
      </c>
      <c r="FQ30">
        <v>91.75200000000001</v>
      </c>
      <c r="FR30">
        <v>107.05100000000002</v>
      </c>
      <c r="FS30">
        <v>100.214</v>
      </c>
      <c r="FT30">
        <v>85.057999999999993</v>
      </c>
      <c r="FU30">
        <v>85.057999999999993</v>
      </c>
      <c r="FV30">
        <v>95.043999999999997</v>
      </c>
      <c r="FW30">
        <v>94.91</v>
      </c>
      <c r="FX30">
        <v>95.402000000000001</v>
      </c>
      <c r="FY30">
        <v>90.397000000000006</v>
      </c>
      <c r="FZ30">
        <v>77.542999999999992</v>
      </c>
      <c r="GA30">
        <v>77.542999999999992</v>
      </c>
      <c r="GB30">
        <v>90.468000000000018</v>
      </c>
      <c r="GC30">
        <v>90.468000000000018</v>
      </c>
      <c r="GD30">
        <v>94.302999999999997</v>
      </c>
      <c r="GE30">
        <v>88.409000000000006</v>
      </c>
      <c r="GF30">
        <v>105.532</v>
      </c>
      <c r="GG30">
        <v>99.134</v>
      </c>
      <c r="GH30">
        <v>93.84899999999999</v>
      </c>
      <c r="GI30">
        <v>93.84899999999999</v>
      </c>
      <c r="GJ30">
        <v>90.592000000000013</v>
      </c>
      <c r="GK30">
        <v>90.592000000000013</v>
      </c>
      <c r="GL30">
        <v>105.49599999999998</v>
      </c>
      <c r="GM30">
        <v>97.155000000000001</v>
      </c>
      <c r="GN30">
        <v>97.155000000000001</v>
      </c>
      <c r="GO30">
        <v>96.381</v>
      </c>
      <c r="GP30">
        <v>92.305999999999983</v>
      </c>
      <c r="GQ30">
        <v>94.128999999999991</v>
      </c>
      <c r="GR30">
        <v>94.128999999999991</v>
      </c>
      <c r="GS30">
        <v>98.551000000000002</v>
      </c>
      <c r="GT30">
        <v>98.551000000000002</v>
      </c>
      <c r="GU30">
        <v>-97.644999999999996</v>
      </c>
      <c r="GV30">
        <v>100.90200000000002</v>
      </c>
      <c r="GW30">
        <v>100.602</v>
      </c>
      <c r="GX30">
        <v>100.602</v>
      </c>
      <c r="GY30">
        <v>104.52800000000001</v>
      </c>
      <c r="GZ30">
        <v>100.053</v>
      </c>
      <c r="HA30">
        <v>100.053</v>
      </c>
      <c r="HB30">
        <v>112.636</v>
      </c>
      <c r="HC30">
        <v>105.62599999999999</v>
      </c>
      <c r="HD30">
        <v>100.343</v>
      </c>
      <c r="HE30">
        <v>90.82</v>
      </c>
      <c r="HF30">
        <v>101.11399999999999</v>
      </c>
      <c r="HG30">
        <v>99.514999999999986</v>
      </c>
      <c r="HH30">
        <v>98.841999999999999</v>
      </c>
      <c r="HI30">
        <v>98.841999999999999</v>
      </c>
      <c r="HJ30">
        <v>80.246000000000009</v>
      </c>
      <c r="HK30">
        <v>91.757999999999981</v>
      </c>
      <c r="HL30">
        <v>82.787999999999997</v>
      </c>
      <c r="HM30">
        <v>100.392</v>
      </c>
      <c r="HN30">
        <v>96.968000000000004</v>
      </c>
      <c r="HO30">
        <v>92.909000000000006</v>
      </c>
      <c r="HP30">
        <v>97.994</v>
      </c>
      <c r="HQ30">
        <v>105.60000000000001</v>
      </c>
      <c r="HR30">
        <v>96.211000000000013</v>
      </c>
      <c r="HS30">
        <v>110.14199999999998</v>
      </c>
      <c r="HT30">
        <v>82.505999999999986</v>
      </c>
      <c r="HU30">
        <v>96.587999999999994</v>
      </c>
      <c r="HV30">
        <v>96.587999999999994</v>
      </c>
      <c r="HW30">
        <v>98.75800000000001</v>
      </c>
      <c r="HX30">
        <v>98.75800000000001</v>
      </c>
      <c r="HY30">
        <v>98.11</v>
      </c>
      <c r="HZ30">
        <v>98.11</v>
      </c>
      <c r="IA30">
        <v>98.75800000000001</v>
      </c>
      <c r="IB30">
        <v>98.75800000000001</v>
      </c>
      <c r="IC30">
        <v>98.11</v>
      </c>
      <c r="ID30">
        <v>98.11</v>
      </c>
    </row>
    <row r="31" spans="1:238" x14ac:dyDescent="0.2">
      <c r="A31" s="3">
        <v>45393</v>
      </c>
      <c r="B31">
        <v>97.274000000000001</v>
      </c>
      <c r="C31">
        <v>96.183999999999997</v>
      </c>
      <c r="D31">
        <v>96.183999999999997</v>
      </c>
      <c r="E31">
        <v>118.64699999999999</v>
      </c>
      <c r="F31">
        <v>107.52799999999999</v>
      </c>
      <c r="G31">
        <v>104.752</v>
      </c>
      <c r="H31">
        <v>97.969000000000008</v>
      </c>
      <c r="I31">
        <v>107.66799999999999</v>
      </c>
      <c r="J31">
        <v>107.66799999999999</v>
      </c>
      <c r="K31">
        <v>99.751000000000005</v>
      </c>
      <c r="L31">
        <v>95.861999999999981</v>
      </c>
      <c r="M31">
        <v>93.613</v>
      </c>
      <c r="N31">
        <v>93.613</v>
      </c>
      <c r="O31">
        <v>86.311999999999983</v>
      </c>
      <c r="P31">
        <v>86.311999999999983</v>
      </c>
      <c r="Q31">
        <v>108.41800000000001</v>
      </c>
      <c r="R31">
        <v>103.849</v>
      </c>
      <c r="S31">
        <v>99.906999999999996</v>
      </c>
      <c r="T31">
        <v>100.06499999999998</v>
      </c>
      <c r="U31">
        <v>101.88699999999999</v>
      </c>
      <c r="V31">
        <v>98.941000000000003</v>
      </c>
      <c r="W31">
        <v>98.941000000000003</v>
      </c>
      <c r="X31">
        <f>PRICE!X31+(PRICE!X31-BID!X31)</f>
        <v>89.978999999999999</v>
      </c>
      <c r="Y31">
        <f>PRICE!Y31+(PRICE!Y31-BID!Y31)</f>
        <v>89.978999999999999</v>
      </c>
      <c r="Z31">
        <v>98.866</v>
      </c>
      <c r="AA31">
        <v>91.811999999999983</v>
      </c>
      <c r="AB31">
        <v>91.811999999999983</v>
      </c>
      <c r="AC31">
        <v>99.933999999999997</v>
      </c>
      <c r="AD31">
        <v>91.634</v>
      </c>
      <c r="AE31">
        <v>100.64399999999999</v>
      </c>
      <c r="AF31">
        <v>101.75</v>
      </c>
      <c r="AG31">
        <v>90.99199999999999</v>
      </c>
      <c r="AH31">
        <v>94.354000000000013</v>
      </c>
      <c r="AI31">
        <v>99.97699999999999</v>
      </c>
      <c r="AJ31">
        <v>107.38</v>
      </c>
      <c r="AK31">
        <v>98.500999999999991</v>
      </c>
      <c r="AL31">
        <v>98.385000000000005</v>
      </c>
      <c r="AM31">
        <v>92.962999999999994</v>
      </c>
      <c r="AN31">
        <v>102.44799999999999</v>
      </c>
      <c r="AO31">
        <v>102.44799999999999</v>
      </c>
      <c r="AP31">
        <v>99.548999999999992</v>
      </c>
      <c r="AQ31">
        <v>100.601</v>
      </c>
      <c r="AR31">
        <v>95.971000000000018</v>
      </c>
      <c r="AS31">
        <v>96.213000000000008</v>
      </c>
      <c r="AT31">
        <v>92.82</v>
      </c>
      <c r="AU31">
        <v>90.700999999999993</v>
      </c>
      <c r="AV31">
        <v>90.700999999999993</v>
      </c>
      <c r="AW31">
        <v>86.393000000000001</v>
      </c>
      <c r="AX31">
        <v>86.393000000000001</v>
      </c>
      <c r="AY31">
        <v>117.52199999999999</v>
      </c>
      <c r="AZ31">
        <v>-86.453999999999994</v>
      </c>
      <c r="BA31">
        <v>103.67600000000002</v>
      </c>
      <c r="BB31">
        <v>105.703</v>
      </c>
      <c r="BC31">
        <v>99.405000000000001</v>
      </c>
      <c r="BD31">
        <v>101.30900000000001</v>
      </c>
      <c r="BE31">
        <v>101.30900000000001</v>
      </c>
      <c r="BF31">
        <v>100.93899999999999</v>
      </c>
      <c r="BG31">
        <v>100.93899999999999</v>
      </c>
      <c r="BH31">
        <v>104.39</v>
      </c>
      <c r="BI31">
        <v>103.8</v>
      </c>
      <c r="BJ31">
        <v>106.11199999999998</v>
      </c>
      <c r="BK31">
        <v>100.68</v>
      </c>
      <c r="BL31">
        <v>100.75399999999999</v>
      </c>
      <c r="BM31">
        <v>108.55199999999999</v>
      </c>
      <c r="BN31">
        <v>100.46099999999998</v>
      </c>
      <c r="BO31">
        <v>106.72300000000001</v>
      </c>
      <c r="BP31">
        <v>103.21199999999999</v>
      </c>
      <c r="BQ31">
        <v>102.342</v>
      </c>
      <c r="BR31">
        <v>100.17100000000001</v>
      </c>
      <c r="BS31">
        <v>98.483999999999995</v>
      </c>
      <c r="BT31">
        <v>99.541999999999987</v>
      </c>
      <c r="BU31">
        <v>98.301000000000002</v>
      </c>
      <c r="BV31">
        <v>101.76600000000001</v>
      </c>
      <c r="BW31">
        <v>100.69399999999999</v>
      </c>
      <c r="BX31">
        <v>99.711999999999989</v>
      </c>
      <c r="BY31">
        <v>99.711999999999989</v>
      </c>
      <c r="BZ31">
        <v>101.253</v>
      </c>
      <c r="CA31">
        <v>103.69400000000002</v>
      </c>
      <c r="CB31">
        <v>97.394999999999982</v>
      </c>
      <c r="CC31">
        <v>99.751000000000005</v>
      </c>
      <c r="CD31">
        <v>100.00500000000001</v>
      </c>
      <c r="CE31">
        <v>100.00500000000001</v>
      </c>
      <c r="CF31">
        <v>91.975999999999999</v>
      </c>
      <c r="CG31">
        <v>91.975999999999999</v>
      </c>
      <c r="CH31">
        <v>87.302999999999997</v>
      </c>
      <c r="CI31">
        <v>87.302999999999997</v>
      </c>
      <c r="CJ31">
        <v>105.197</v>
      </c>
      <c r="CK31">
        <v>80.378000000000014</v>
      </c>
      <c r="CL31">
        <v>95.221000000000004</v>
      </c>
      <c r="CM31">
        <v>96.691000000000003</v>
      </c>
      <c r="CN31">
        <v>102.556</v>
      </c>
      <c r="CO31">
        <v>88.382999999999996</v>
      </c>
      <c r="CP31">
        <v>101.95500000000001</v>
      </c>
      <c r="CQ31">
        <v>101.71799999999999</v>
      </c>
      <c r="CR31">
        <v>101.71799999999999</v>
      </c>
      <c r="CS31">
        <v>102.389</v>
      </c>
      <c r="CT31">
        <v>91.75500000000001</v>
      </c>
      <c r="CU31">
        <v>93.592000000000013</v>
      </c>
      <c r="CV31">
        <v>94.526999999999987</v>
      </c>
      <c r="CW31">
        <v>100.202</v>
      </c>
      <c r="CX31">
        <v>-108.94</v>
      </c>
      <c r="CY31">
        <v>99.771999999999991</v>
      </c>
      <c r="CZ31">
        <v>88.697999999999993</v>
      </c>
      <c r="DA31">
        <v>100.47900000000001</v>
      </c>
      <c r="DB31">
        <v>100.47900000000001</v>
      </c>
      <c r="DC31">
        <v>101.05799999999999</v>
      </c>
      <c r="DD31">
        <v>101.05799999999999</v>
      </c>
      <c r="DE31">
        <v>97.805000000000007</v>
      </c>
      <c r="DF31">
        <v>101.04699999999998</v>
      </c>
      <c r="DG31">
        <v>99.605000000000004</v>
      </c>
      <c r="DH31">
        <v>106.426</v>
      </c>
      <c r="DI31">
        <v>98.201000000000008</v>
      </c>
      <c r="DJ31">
        <v>98.201000000000008</v>
      </c>
      <c r="DK31">
        <v>86.818000000000012</v>
      </c>
      <c r="DL31">
        <v>92.343000000000004</v>
      </c>
      <c r="DM31">
        <v>81.193000000000012</v>
      </c>
      <c r="DN31">
        <v>81.193000000000012</v>
      </c>
      <c r="DO31">
        <v>95.478999999999999</v>
      </c>
      <c r="DP31">
        <v>105.577</v>
      </c>
      <c r="DQ31">
        <v>105.61199999999999</v>
      </c>
      <c r="DR31">
        <v>96.834999999999994</v>
      </c>
      <c r="DS31">
        <v>91.910000000000011</v>
      </c>
      <c r="DT31">
        <v>100.00999999999999</v>
      </c>
      <c r="DU31">
        <v>100.00999999999999</v>
      </c>
      <c r="DV31">
        <v>97.473000000000013</v>
      </c>
      <c r="DW31">
        <v>97.473000000000013</v>
      </c>
      <c r="DX31">
        <v>99.563999999999993</v>
      </c>
      <c r="DY31">
        <v>99.563999999999993</v>
      </c>
      <c r="DZ31">
        <v>101.80200000000001</v>
      </c>
      <c r="EA31">
        <v>101.80200000000001</v>
      </c>
      <c r="EB31">
        <v>98.685999999999993</v>
      </c>
      <c r="EC31">
        <v>98.685999999999993</v>
      </c>
      <c r="ED31">
        <v>91.209000000000003</v>
      </c>
      <c r="EE31">
        <v>91.209000000000003</v>
      </c>
      <c r="EF31">
        <v>97.802999999999997</v>
      </c>
      <c r="EG31">
        <v>97.802999999999997</v>
      </c>
      <c r="EH31">
        <v>100.46900000000001</v>
      </c>
      <c r="EI31">
        <v>96.179000000000016</v>
      </c>
      <c r="EJ31">
        <v>96.179000000000016</v>
      </c>
      <c r="EK31">
        <v>81.417999999999992</v>
      </c>
      <c r="EL31">
        <v>83.332000000000008</v>
      </c>
      <c r="EM31">
        <v>83.332000000000008</v>
      </c>
      <c r="EN31">
        <v>98.292999999999992</v>
      </c>
      <c r="EO31">
        <v>99.651999999999987</v>
      </c>
      <c r="EP31">
        <v>101.88499999999999</v>
      </c>
      <c r="EQ31">
        <v>77.952999999999989</v>
      </c>
      <c r="ER31">
        <v>77.952999999999989</v>
      </c>
      <c r="ES31">
        <v>98.790999999999997</v>
      </c>
      <c r="ET31">
        <v>98.790999999999997</v>
      </c>
      <c r="EU31">
        <v>99.392999999999986</v>
      </c>
      <c r="EV31">
        <v>99.392999999999986</v>
      </c>
      <c r="EW31">
        <v>107.304</v>
      </c>
      <c r="EX31">
        <v>87.321000000000012</v>
      </c>
      <c r="EY31">
        <v>100.48099999999998</v>
      </c>
      <c r="EZ31">
        <v>101.47100000000002</v>
      </c>
      <c r="FA31">
        <v>90.271000000000001</v>
      </c>
      <c r="FB31">
        <v>90.271000000000001</v>
      </c>
      <c r="FC31">
        <v>79.861999999999995</v>
      </c>
      <c r="FD31">
        <v>79.861999999999995</v>
      </c>
      <c r="FE31">
        <v>91.073999999999998</v>
      </c>
      <c r="FF31">
        <v>91.073999999999998</v>
      </c>
      <c r="FG31">
        <v>96.838000000000008</v>
      </c>
      <c r="FH31">
        <v>96.838000000000008</v>
      </c>
      <c r="FI31">
        <v>100.04600000000001</v>
      </c>
      <c r="FJ31">
        <v>100.04600000000001</v>
      </c>
      <c r="FK31">
        <v>99.535999999999987</v>
      </c>
      <c r="FL31">
        <v>99.535999999999987</v>
      </c>
      <c r="FM31">
        <v>96.76700000000001</v>
      </c>
      <c r="FN31">
        <v>109.77799999999999</v>
      </c>
      <c r="FO31">
        <v>96.080999999999989</v>
      </c>
      <c r="FP31">
        <v>96.080999999999989</v>
      </c>
      <c r="FQ31">
        <v>91.441000000000017</v>
      </c>
      <c r="FR31">
        <v>106.898</v>
      </c>
      <c r="FS31">
        <v>100.188</v>
      </c>
      <c r="FT31">
        <v>84.939999999999984</v>
      </c>
      <c r="FU31">
        <v>84.939999999999984</v>
      </c>
      <c r="FV31">
        <v>95.212000000000003</v>
      </c>
      <c r="FW31">
        <v>94.793999999999983</v>
      </c>
      <c r="FX31">
        <v>95.425999999999988</v>
      </c>
      <c r="FY31">
        <v>90.504999999999981</v>
      </c>
      <c r="FZ31">
        <v>77.594000000000008</v>
      </c>
      <c r="GA31">
        <v>77.594000000000008</v>
      </c>
      <c r="GB31">
        <v>90.531999999999996</v>
      </c>
      <c r="GC31">
        <v>90.531999999999996</v>
      </c>
      <c r="GD31">
        <v>94.405999999999992</v>
      </c>
      <c r="GE31">
        <v>88.317999999999998</v>
      </c>
      <c r="GF31">
        <v>105.42699999999999</v>
      </c>
      <c r="GG31">
        <v>99.47399999999999</v>
      </c>
      <c r="GH31">
        <v>93.843999999999994</v>
      </c>
      <c r="GI31">
        <v>93.843999999999994</v>
      </c>
      <c r="GJ31">
        <v>90.654999999999987</v>
      </c>
      <c r="GK31">
        <v>90.654999999999987</v>
      </c>
      <c r="GL31">
        <v>105.821</v>
      </c>
      <c r="GM31">
        <v>96.72</v>
      </c>
      <c r="GN31">
        <v>96.72</v>
      </c>
      <c r="GO31">
        <v>96.347999999999999</v>
      </c>
      <c r="GP31">
        <v>92.25</v>
      </c>
      <c r="GQ31">
        <v>94.147999999999996</v>
      </c>
      <c r="GR31">
        <v>94.147999999999996</v>
      </c>
      <c r="GS31">
        <v>98.560999999999993</v>
      </c>
      <c r="GT31">
        <v>98.560999999999993</v>
      </c>
      <c r="GU31">
        <v>-97.564999999999998</v>
      </c>
      <c r="GV31">
        <v>101.07600000000001</v>
      </c>
      <c r="GW31">
        <v>100.53999999999999</v>
      </c>
      <c r="GX31">
        <v>100.53999999999999</v>
      </c>
      <c r="GY31">
        <v>104.65200000000002</v>
      </c>
      <c r="GZ31">
        <v>100.04699999999998</v>
      </c>
      <c r="HA31">
        <v>100.04699999999998</v>
      </c>
      <c r="HB31">
        <v>112.53500000000001</v>
      </c>
      <c r="HC31">
        <v>105.45899999999999</v>
      </c>
      <c r="HD31">
        <v>100.34699999999999</v>
      </c>
      <c r="HE31">
        <v>91.083000000000013</v>
      </c>
      <c r="HF31">
        <v>100.91</v>
      </c>
      <c r="HG31">
        <v>99.524999999999991</v>
      </c>
      <c r="HH31">
        <v>98.904999999999987</v>
      </c>
      <c r="HI31">
        <v>98.904999999999987</v>
      </c>
      <c r="HJ31">
        <v>79.944000000000017</v>
      </c>
      <c r="HK31">
        <v>91.74499999999999</v>
      </c>
      <c r="HL31">
        <v>82.531999999999996</v>
      </c>
      <c r="HM31">
        <v>100.42399999999999</v>
      </c>
      <c r="HN31">
        <v>96.58</v>
      </c>
      <c r="HO31">
        <v>92.954000000000008</v>
      </c>
      <c r="HP31">
        <v>97.987000000000009</v>
      </c>
      <c r="HQ31">
        <v>105.38400000000001</v>
      </c>
      <c r="HR31">
        <v>96.109000000000009</v>
      </c>
      <c r="HS31">
        <v>110.15800000000002</v>
      </c>
      <c r="HT31">
        <v>82.326999999999998</v>
      </c>
      <c r="HU31">
        <v>96.518999999999991</v>
      </c>
      <c r="HV31">
        <v>96.518999999999991</v>
      </c>
      <c r="HW31">
        <v>98.686000000000007</v>
      </c>
      <c r="HX31">
        <v>98.686000000000007</v>
      </c>
      <c r="HY31">
        <v>97.964999999999989</v>
      </c>
      <c r="HZ31">
        <v>97.964999999999989</v>
      </c>
      <c r="IA31">
        <v>98.686000000000007</v>
      </c>
      <c r="IB31">
        <v>98.686000000000007</v>
      </c>
      <c r="IC31">
        <v>97.964999999999989</v>
      </c>
      <c r="ID31">
        <v>97.964999999999989</v>
      </c>
    </row>
    <row r="32" spans="1:238" x14ac:dyDescent="0.2">
      <c r="A32" s="3">
        <v>45394</v>
      </c>
      <c r="B32">
        <v>97.424999999999997</v>
      </c>
      <c r="C32">
        <v>96.364999999999995</v>
      </c>
      <c r="D32">
        <v>96.364999999999995</v>
      </c>
      <c r="E32">
        <v>118.87200000000001</v>
      </c>
      <c r="F32">
        <v>106.176</v>
      </c>
      <c r="G32">
        <v>104.875</v>
      </c>
      <c r="H32">
        <v>98.077000000000012</v>
      </c>
      <c r="I32">
        <v>108.071</v>
      </c>
      <c r="J32">
        <v>108.071</v>
      </c>
      <c r="K32">
        <v>99.791000000000011</v>
      </c>
      <c r="L32">
        <v>96.087999999999994</v>
      </c>
      <c r="M32">
        <v>93.751000000000005</v>
      </c>
      <c r="N32">
        <v>93.751000000000005</v>
      </c>
      <c r="O32">
        <v>86.696000000000012</v>
      </c>
      <c r="P32">
        <v>86.696000000000012</v>
      </c>
      <c r="Q32">
        <v>108.81299999999999</v>
      </c>
      <c r="R32">
        <v>103.97699999999999</v>
      </c>
      <c r="S32">
        <v>100.56300000000002</v>
      </c>
      <c r="T32">
        <v>100.167</v>
      </c>
      <c r="U32">
        <v>102.03699999999999</v>
      </c>
      <c r="V32">
        <v>99.01400000000001</v>
      </c>
      <c r="W32">
        <v>99.01400000000001</v>
      </c>
      <c r="X32">
        <f>PRICE!X32+(PRICE!X32-BID!X32)</f>
        <v>90.11</v>
      </c>
      <c r="Y32">
        <f>PRICE!Y32+(PRICE!Y32-BID!Y32)</f>
        <v>90.11</v>
      </c>
      <c r="Z32">
        <v>98.947000000000017</v>
      </c>
      <c r="AA32">
        <v>92.083000000000013</v>
      </c>
      <c r="AB32">
        <v>92.083000000000013</v>
      </c>
      <c r="AC32">
        <v>99.996999999999986</v>
      </c>
      <c r="AD32">
        <v>91.692000000000007</v>
      </c>
      <c r="AE32">
        <v>100.755</v>
      </c>
      <c r="AF32">
        <v>101.889</v>
      </c>
      <c r="AG32">
        <v>91.144000000000005</v>
      </c>
      <c r="AH32">
        <v>94.381000000000014</v>
      </c>
      <c r="AI32">
        <v>99.995000000000005</v>
      </c>
      <c r="AJ32">
        <v>101.95600000000002</v>
      </c>
      <c r="AK32">
        <v>98.747</v>
      </c>
      <c r="AL32">
        <v>98.51700000000001</v>
      </c>
      <c r="AM32">
        <v>93.131000000000014</v>
      </c>
      <c r="AN32">
        <v>102.52699999999999</v>
      </c>
      <c r="AO32">
        <v>102.52699999999999</v>
      </c>
      <c r="AP32">
        <v>99.527000000000015</v>
      </c>
      <c r="AQ32">
        <v>100.66800000000001</v>
      </c>
      <c r="AR32">
        <v>96.22399999999999</v>
      </c>
      <c r="AS32">
        <v>96.397999999999996</v>
      </c>
      <c r="AT32">
        <v>93.151999999999987</v>
      </c>
      <c r="AU32">
        <v>90.932000000000002</v>
      </c>
      <c r="AV32">
        <v>90.932000000000002</v>
      </c>
      <c r="AW32">
        <v>86.370999999999995</v>
      </c>
      <c r="AX32">
        <v>86.370999999999995</v>
      </c>
      <c r="AY32">
        <v>117.87599999999999</v>
      </c>
      <c r="AZ32">
        <v>-86.631</v>
      </c>
      <c r="BA32">
        <v>103.857</v>
      </c>
      <c r="BB32">
        <v>105.83500000000001</v>
      </c>
      <c r="BC32">
        <v>99.563999999999993</v>
      </c>
      <c r="BD32">
        <v>101.37199999999999</v>
      </c>
      <c r="BE32">
        <v>101.37199999999999</v>
      </c>
      <c r="BF32">
        <v>101.10799999999999</v>
      </c>
      <c r="BG32">
        <v>101.10799999999999</v>
      </c>
      <c r="BH32">
        <v>104.536</v>
      </c>
      <c r="BI32">
        <v>104.11099999999999</v>
      </c>
      <c r="BJ32">
        <v>106.392</v>
      </c>
      <c r="BK32">
        <v>100.70099999999999</v>
      </c>
      <c r="BL32">
        <v>100.682</v>
      </c>
      <c r="BM32">
        <v>108.848</v>
      </c>
      <c r="BN32">
        <v>100.346</v>
      </c>
      <c r="BO32">
        <v>107.26000000000002</v>
      </c>
      <c r="BP32">
        <v>103.02</v>
      </c>
      <c r="BQ32">
        <v>102.593</v>
      </c>
      <c r="BR32">
        <v>100.154</v>
      </c>
      <c r="BS32">
        <v>98.594999999999999</v>
      </c>
      <c r="BT32">
        <v>99.757999999999996</v>
      </c>
      <c r="BU32">
        <v>98.023999999999987</v>
      </c>
      <c r="BV32">
        <v>101.913</v>
      </c>
      <c r="BW32">
        <v>100.82400000000001</v>
      </c>
      <c r="BX32">
        <v>99.924000000000007</v>
      </c>
      <c r="BY32">
        <v>99.924000000000007</v>
      </c>
      <c r="BZ32">
        <v>101.27</v>
      </c>
      <c r="CA32">
        <v>103.955</v>
      </c>
      <c r="CB32">
        <v>97.691000000000003</v>
      </c>
      <c r="CC32">
        <v>99.893000000000015</v>
      </c>
      <c r="CD32">
        <v>99.878999999999991</v>
      </c>
      <c r="CE32">
        <v>99.878999999999991</v>
      </c>
      <c r="CF32">
        <v>92.177000000000007</v>
      </c>
      <c r="CG32">
        <v>92.177000000000007</v>
      </c>
      <c r="CH32">
        <v>87.632999999999996</v>
      </c>
      <c r="CI32">
        <v>87.632999999999996</v>
      </c>
      <c r="CJ32">
        <v>105.831</v>
      </c>
      <c r="CK32">
        <v>79.734000000000009</v>
      </c>
      <c r="CL32">
        <v>94.301999999999992</v>
      </c>
      <c r="CM32">
        <v>96.355999999999995</v>
      </c>
      <c r="CN32">
        <v>102.73699999999999</v>
      </c>
      <c r="CO32">
        <v>88.988</v>
      </c>
      <c r="CP32">
        <v>102.03999999999999</v>
      </c>
      <c r="CQ32">
        <v>101.58400000000002</v>
      </c>
      <c r="CR32">
        <v>101.58400000000002</v>
      </c>
      <c r="CS32">
        <v>102.41400000000002</v>
      </c>
      <c r="CT32">
        <v>91.410000000000011</v>
      </c>
      <c r="CU32">
        <v>93.914000000000016</v>
      </c>
      <c r="CV32">
        <v>94.94</v>
      </c>
      <c r="CW32">
        <v>100.26900000000001</v>
      </c>
      <c r="CX32">
        <v>-107.249</v>
      </c>
      <c r="CY32">
        <v>100.071</v>
      </c>
      <c r="CZ32">
        <v>89.010999999999996</v>
      </c>
      <c r="DA32">
        <v>100.72199999999999</v>
      </c>
      <c r="DB32">
        <v>100.72199999999999</v>
      </c>
      <c r="DC32">
        <v>101.53099999999999</v>
      </c>
      <c r="DD32">
        <v>101.53099999999999</v>
      </c>
      <c r="DE32">
        <v>97.915000000000006</v>
      </c>
      <c r="DF32">
        <v>100.738</v>
      </c>
      <c r="DG32">
        <v>99.831000000000003</v>
      </c>
      <c r="DH32">
        <v>106.39700000000001</v>
      </c>
      <c r="DI32">
        <v>98.126000000000005</v>
      </c>
      <c r="DJ32">
        <v>98.126000000000005</v>
      </c>
      <c r="DK32">
        <v>86.680999999999997</v>
      </c>
      <c r="DL32">
        <v>92.012</v>
      </c>
      <c r="DM32">
        <v>81.484000000000009</v>
      </c>
      <c r="DN32">
        <v>81.484000000000009</v>
      </c>
      <c r="DO32">
        <v>95.712000000000003</v>
      </c>
      <c r="DP32">
        <v>105.867</v>
      </c>
      <c r="DQ32">
        <v>105.75899999999999</v>
      </c>
      <c r="DR32">
        <v>96.780000000000015</v>
      </c>
      <c r="DS32">
        <v>92.178000000000011</v>
      </c>
      <c r="DT32">
        <v>100.218</v>
      </c>
      <c r="DU32">
        <v>100.218</v>
      </c>
      <c r="DV32">
        <v>97.630999999999986</v>
      </c>
      <c r="DW32">
        <v>97.630999999999986</v>
      </c>
      <c r="DX32">
        <v>99.712000000000003</v>
      </c>
      <c r="DY32">
        <v>99.712000000000003</v>
      </c>
      <c r="DZ32">
        <v>101.72099999999999</v>
      </c>
      <c r="EA32">
        <v>101.72099999999999</v>
      </c>
      <c r="EB32">
        <v>98.91</v>
      </c>
      <c r="EC32">
        <v>98.91</v>
      </c>
      <c r="ED32">
        <v>91.335999999999999</v>
      </c>
      <c r="EE32">
        <v>91.335999999999999</v>
      </c>
      <c r="EF32">
        <v>98.097000000000008</v>
      </c>
      <c r="EG32">
        <v>98.097000000000008</v>
      </c>
      <c r="EH32">
        <v>100.38600000000001</v>
      </c>
      <c r="EI32">
        <v>96.321999999999989</v>
      </c>
      <c r="EJ32">
        <v>96.321999999999989</v>
      </c>
      <c r="EK32">
        <v>81.756</v>
      </c>
      <c r="EL32">
        <v>83.693999999999988</v>
      </c>
      <c r="EM32">
        <v>83.693999999999988</v>
      </c>
      <c r="EN32">
        <v>98.51100000000001</v>
      </c>
      <c r="EO32">
        <v>99.703999999999994</v>
      </c>
      <c r="EP32">
        <v>101.96099999999998</v>
      </c>
      <c r="EQ32">
        <v>78.279000000000011</v>
      </c>
      <c r="ER32">
        <v>78.279000000000011</v>
      </c>
      <c r="ES32">
        <v>98.963999999999999</v>
      </c>
      <c r="ET32">
        <v>98.963999999999999</v>
      </c>
      <c r="EU32">
        <v>99.335000000000008</v>
      </c>
      <c r="EV32">
        <v>99.335000000000008</v>
      </c>
      <c r="EW32">
        <v>106.04600000000001</v>
      </c>
      <c r="EX32">
        <v>87.689999999999984</v>
      </c>
      <c r="EY32">
        <v>100.26</v>
      </c>
      <c r="EZ32">
        <v>101.456</v>
      </c>
      <c r="FA32">
        <v>90.484000000000009</v>
      </c>
      <c r="FB32">
        <v>90.484000000000009</v>
      </c>
      <c r="FC32">
        <v>80.159999999999982</v>
      </c>
      <c r="FD32">
        <v>80.159999999999982</v>
      </c>
      <c r="FE32">
        <v>91.193000000000012</v>
      </c>
      <c r="FF32">
        <v>91.193000000000012</v>
      </c>
      <c r="FG32">
        <v>96.997</v>
      </c>
      <c r="FH32">
        <v>96.997</v>
      </c>
      <c r="FI32">
        <v>100.50199999999998</v>
      </c>
      <c r="FJ32">
        <v>100.50199999999998</v>
      </c>
      <c r="FK32">
        <v>99.328000000000003</v>
      </c>
      <c r="FL32">
        <v>99.328000000000003</v>
      </c>
      <c r="FM32">
        <v>97.090000000000018</v>
      </c>
      <c r="FN32">
        <v>110.001</v>
      </c>
      <c r="FO32">
        <v>95.88300000000001</v>
      </c>
      <c r="FP32">
        <v>95.88300000000001</v>
      </c>
      <c r="FQ32">
        <v>91.72</v>
      </c>
      <c r="FR32">
        <v>107.358</v>
      </c>
      <c r="FS32">
        <v>100.086</v>
      </c>
      <c r="FT32">
        <v>85.102000000000004</v>
      </c>
      <c r="FU32">
        <v>85.102000000000004</v>
      </c>
      <c r="FV32">
        <v>95.126999999999995</v>
      </c>
      <c r="FW32">
        <v>94.682999999999993</v>
      </c>
      <c r="FX32">
        <v>95.597000000000008</v>
      </c>
      <c r="FY32">
        <v>90.191000000000003</v>
      </c>
      <c r="FZ32">
        <v>77.872</v>
      </c>
      <c r="GA32">
        <v>77.872</v>
      </c>
      <c r="GB32">
        <v>90.64</v>
      </c>
      <c r="GC32">
        <v>90.64</v>
      </c>
      <c r="GD32">
        <v>94.343999999999994</v>
      </c>
      <c r="GE32">
        <v>88.550999999999988</v>
      </c>
      <c r="GF32">
        <v>105.66200000000001</v>
      </c>
      <c r="GG32">
        <v>99.637</v>
      </c>
      <c r="GH32">
        <v>94.070999999999998</v>
      </c>
      <c r="GI32">
        <v>94.070999999999998</v>
      </c>
      <c r="GJ32">
        <v>90.804999999999993</v>
      </c>
      <c r="GK32">
        <v>90.804999999999993</v>
      </c>
      <c r="GL32">
        <v>105.959</v>
      </c>
      <c r="GM32">
        <v>96.983999999999995</v>
      </c>
      <c r="GN32">
        <v>96.983999999999995</v>
      </c>
      <c r="GO32">
        <v>96.26</v>
      </c>
      <c r="GP32">
        <v>92.418999999999983</v>
      </c>
      <c r="GQ32">
        <v>94.337000000000018</v>
      </c>
      <c r="GR32">
        <v>94.337000000000018</v>
      </c>
      <c r="GS32">
        <v>98.834000000000003</v>
      </c>
      <c r="GT32">
        <v>98.834000000000003</v>
      </c>
      <c r="GU32">
        <v>-97.951999999999998</v>
      </c>
      <c r="GV32">
        <v>101.22499999999998</v>
      </c>
      <c r="GW32">
        <v>100.91000000000001</v>
      </c>
      <c r="GX32">
        <v>100.91000000000001</v>
      </c>
      <c r="GY32">
        <v>104.756</v>
      </c>
      <c r="GZ32">
        <v>100.254</v>
      </c>
      <c r="HA32">
        <v>100.254</v>
      </c>
      <c r="HB32">
        <v>112.84600000000002</v>
      </c>
      <c r="HC32">
        <v>105.76100000000001</v>
      </c>
      <c r="HD32">
        <v>100.33200000000001</v>
      </c>
      <c r="HE32">
        <v>90.856000000000009</v>
      </c>
      <c r="HF32">
        <v>101.021</v>
      </c>
      <c r="HG32">
        <v>99.433999999999997</v>
      </c>
      <c r="HH32">
        <v>98.962000000000018</v>
      </c>
      <c r="HI32">
        <v>98.962000000000018</v>
      </c>
      <c r="HJ32">
        <v>80.227999999999994</v>
      </c>
      <c r="HK32">
        <v>91.827999999999989</v>
      </c>
      <c r="HL32">
        <v>82.968000000000004</v>
      </c>
      <c r="HM32">
        <v>100.51299999999999</v>
      </c>
      <c r="HN32">
        <v>97.020999999999987</v>
      </c>
      <c r="HO32">
        <v>93.059000000000012</v>
      </c>
      <c r="HP32">
        <v>98.096000000000018</v>
      </c>
      <c r="HQ32">
        <v>105.65100000000001</v>
      </c>
      <c r="HR32">
        <v>96.104000000000013</v>
      </c>
      <c r="HS32">
        <v>110.40300000000001</v>
      </c>
      <c r="HT32">
        <v>82.632999999999996</v>
      </c>
      <c r="HU32">
        <v>96.690999999999988</v>
      </c>
      <c r="HV32">
        <v>96.690999999999988</v>
      </c>
      <c r="HW32">
        <v>99.004000000000005</v>
      </c>
      <c r="HX32">
        <v>99.004000000000005</v>
      </c>
      <c r="HY32">
        <v>98.248000000000019</v>
      </c>
      <c r="HZ32">
        <v>98.248000000000019</v>
      </c>
      <c r="IA32">
        <v>99.004000000000005</v>
      </c>
      <c r="IB32">
        <v>99.004000000000005</v>
      </c>
      <c r="IC32">
        <v>98.248000000000019</v>
      </c>
      <c r="ID32">
        <v>98.248000000000019</v>
      </c>
    </row>
    <row r="33" spans="1:238" x14ac:dyDescent="0.2">
      <c r="A33" s="3">
        <v>45397</v>
      </c>
      <c r="B33">
        <v>97.364999999999995</v>
      </c>
      <c r="C33">
        <v>96.055999999999983</v>
      </c>
      <c r="D33">
        <v>96.055999999999983</v>
      </c>
      <c r="E33">
        <v>118.08900000000001</v>
      </c>
      <c r="F33">
        <v>105.60799999999999</v>
      </c>
      <c r="G33">
        <v>104.967</v>
      </c>
      <c r="H33">
        <v>98.027000000000001</v>
      </c>
      <c r="I33">
        <v>107.623</v>
      </c>
      <c r="J33">
        <v>107.623</v>
      </c>
      <c r="K33">
        <v>99.570000000000007</v>
      </c>
      <c r="L33">
        <v>95.853999999999999</v>
      </c>
      <c r="M33">
        <v>93.581999999999994</v>
      </c>
      <c r="N33">
        <v>93.581999999999994</v>
      </c>
      <c r="O33">
        <v>86.40300000000002</v>
      </c>
      <c r="P33">
        <v>86.40300000000002</v>
      </c>
      <c r="Q33">
        <v>108.968</v>
      </c>
      <c r="R33">
        <v>104.07800000000002</v>
      </c>
      <c r="S33">
        <v>100.63200000000002</v>
      </c>
      <c r="T33">
        <v>100.321</v>
      </c>
      <c r="U33">
        <v>102.137</v>
      </c>
      <c r="V33">
        <v>99.38600000000001</v>
      </c>
      <c r="W33">
        <v>99.38600000000001</v>
      </c>
      <c r="X33">
        <f>PRICE!X33+(PRICE!X33-BID!X33)</f>
        <v>89.954999999999998</v>
      </c>
      <c r="Y33">
        <f>PRICE!Y33+(PRICE!Y33-BID!Y33)</f>
        <v>89.954999999999998</v>
      </c>
      <c r="Z33">
        <v>98.728000000000009</v>
      </c>
      <c r="AA33">
        <v>91.944000000000017</v>
      </c>
      <c r="AB33">
        <v>91.944000000000017</v>
      </c>
      <c r="AC33">
        <v>99.688000000000017</v>
      </c>
      <c r="AD33">
        <v>91.668999999999997</v>
      </c>
      <c r="AE33">
        <v>101.04599999999999</v>
      </c>
      <c r="AF33">
        <v>101.899</v>
      </c>
      <c r="AG33">
        <v>91.025999999999982</v>
      </c>
      <c r="AH33">
        <v>94.338999999999984</v>
      </c>
      <c r="AI33">
        <v>100.14899999999999</v>
      </c>
      <c r="AJ33">
        <v>101.7</v>
      </c>
      <c r="AK33">
        <v>98.710000000000008</v>
      </c>
      <c r="AL33">
        <v>98.487000000000009</v>
      </c>
      <c r="AM33">
        <v>93.01600000000002</v>
      </c>
      <c r="AN33">
        <v>102.389</v>
      </c>
      <c r="AO33">
        <v>102.389</v>
      </c>
      <c r="AP33">
        <v>99.526999999999987</v>
      </c>
      <c r="AQ33">
        <v>100.38999999999999</v>
      </c>
      <c r="AR33">
        <v>96.284999999999982</v>
      </c>
      <c r="AS33">
        <v>96.284000000000006</v>
      </c>
      <c r="AT33">
        <v>93.068000000000012</v>
      </c>
      <c r="AU33">
        <v>90.899000000000001</v>
      </c>
      <c r="AV33">
        <v>90.899000000000001</v>
      </c>
      <c r="AW33">
        <v>85.85</v>
      </c>
      <c r="AX33">
        <v>85.85</v>
      </c>
      <c r="AY33">
        <v>117.30700000000002</v>
      </c>
      <c r="AZ33">
        <v>-86.378</v>
      </c>
      <c r="BA33">
        <v>103.65600000000001</v>
      </c>
      <c r="BB33">
        <v>105.72799999999999</v>
      </c>
      <c r="BC33">
        <v>99.555999999999983</v>
      </c>
      <c r="BD33">
        <v>101.33999999999999</v>
      </c>
      <c r="BE33">
        <v>101.33999999999999</v>
      </c>
      <c r="BF33">
        <v>101.581</v>
      </c>
      <c r="BG33">
        <v>101.581</v>
      </c>
      <c r="BH33">
        <v>104.64599999999999</v>
      </c>
      <c r="BI33">
        <v>104.249</v>
      </c>
      <c r="BJ33">
        <v>106.30099999999999</v>
      </c>
      <c r="BK33">
        <v>100.75399999999999</v>
      </c>
      <c r="BL33">
        <v>100.926</v>
      </c>
      <c r="BM33">
        <v>108.36500000000001</v>
      </c>
      <c r="BN33">
        <v>100.21100000000001</v>
      </c>
      <c r="BO33">
        <v>106.82999999999998</v>
      </c>
      <c r="BP33">
        <v>103.27400000000002</v>
      </c>
      <c r="BQ33">
        <v>102.682</v>
      </c>
      <c r="BR33">
        <v>99.897999999999996</v>
      </c>
      <c r="BS33">
        <v>98.585000000000008</v>
      </c>
      <c r="BT33">
        <v>99.592999999999989</v>
      </c>
      <c r="BU33">
        <v>98.378999999999991</v>
      </c>
      <c r="BV33">
        <v>101.89600000000002</v>
      </c>
      <c r="BW33">
        <v>101.11399999999999</v>
      </c>
      <c r="BX33">
        <v>99.863</v>
      </c>
      <c r="BY33">
        <v>99.863</v>
      </c>
      <c r="BZ33">
        <v>101.18899999999999</v>
      </c>
      <c r="CA33">
        <v>103.744</v>
      </c>
      <c r="CB33">
        <v>97.207999999999998</v>
      </c>
      <c r="CC33">
        <v>99.861999999999995</v>
      </c>
      <c r="CD33">
        <v>99.867999999999995</v>
      </c>
      <c r="CE33">
        <v>99.867999999999995</v>
      </c>
      <c r="CF33">
        <v>92.090999999999994</v>
      </c>
      <c r="CG33">
        <v>92.090999999999994</v>
      </c>
      <c r="CH33">
        <v>87.405000000000001</v>
      </c>
      <c r="CI33">
        <v>87.405000000000001</v>
      </c>
      <c r="CJ33">
        <v>105.97899999999998</v>
      </c>
      <c r="CK33">
        <v>79.586000000000013</v>
      </c>
      <c r="CL33">
        <v>96.17</v>
      </c>
      <c r="CM33">
        <v>97.393999999999991</v>
      </c>
      <c r="CN33">
        <v>102.84700000000001</v>
      </c>
      <c r="CO33">
        <v>88.958000000000013</v>
      </c>
      <c r="CP33">
        <v>102.081</v>
      </c>
      <c r="CQ33">
        <v>101.663</v>
      </c>
      <c r="CR33">
        <v>101.663</v>
      </c>
      <c r="CS33">
        <v>102.29200000000002</v>
      </c>
      <c r="CT33">
        <v>91.830000000000013</v>
      </c>
      <c r="CU33">
        <v>93.738000000000014</v>
      </c>
      <c r="CV33">
        <v>94.352999999999994</v>
      </c>
      <c r="CW33">
        <v>100.13800000000001</v>
      </c>
      <c r="CX33">
        <v>-105.48</v>
      </c>
      <c r="CY33">
        <v>99.861000000000004</v>
      </c>
      <c r="CZ33">
        <v>88.782999999999987</v>
      </c>
      <c r="DA33">
        <v>100.87100000000001</v>
      </c>
      <c r="DB33">
        <v>100.87100000000001</v>
      </c>
      <c r="DC33">
        <v>101.807</v>
      </c>
      <c r="DD33">
        <v>101.807</v>
      </c>
      <c r="DE33">
        <v>98.010999999999981</v>
      </c>
      <c r="DF33">
        <v>100.87899999999999</v>
      </c>
      <c r="DG33">
        <v>99.774000000000001</v>
      </c>
      <c r="DH33">
        <v>105.744</v>
      </c>
      <c r="DI33">
        <v>97.924999999999997</v>
      </c>
      <c r="DJ33">
        <v>97.924999999999997</v>
      </c>
      <c r="DK33">
        <v>86.510999999999996</v>
      </c>
      <c r="DL33">
        <v>91.79</v>
      </c>
      <c r="DM33">
        <v>81.180999999999983</v>
      </c>
      <c r="DN33">
        <v>81.180999999999983</v>
      </c>
      <c r="DO33">
        <v>95.721999999999994</v>
      </c>
      <c r="DP33">
        <v>105.509</v>
      </c>
      <c r="DQ33">
        <v>105.62200000000001</v>
      </c>
      <c r="DR33">
        <v>96.574000000000012</v>
      </c>
      <c r="DS33">
        <v>91.597000000000008</v>
      </c>
      <c r="DT33">
        <v>100.21000000000001</v>
      </c>
      <c r="DU33">
        <v>100.21000000000001</v>
      </c>
      <c r="DV33">
        <v>97.501999999999981</v>
      </c>
      <c r="DW33">
        <v>97.501999999999981</v>
      </c>
      <c r="DX33">
        <v>99.566000000000003</v>
      </c>
      <c r="DY33">
        <v>99.566000000000003</v>
      </c>
      <c r="DZ33">
        <v>101.72</v>
      </c>
      <c r="EA33">
        <v>101.72</v>
      </c>
      <c r="EB33">
        <v>98.69</v>
      </c>
      <c r="EC33">
        <v>98.69</v>
      </c>
      <c r="ED33">
        <v>91.348000000000013</v>
      </c>
      <c r="EE33">
        <v>91.348000000000013</v>
      </c>
      <c r="EF33">
        <v>97.965000000000003</v>
      </c>
      <c r="EG33">
        <v>97.965000000000003</v>
      </c>
      <c r="EH33">
        <v>100.309</v>
      </c>
      <c r="EI33">
        <v>96.307000000000016</v>
      </c>
      <c r="EJ33">
        <v>96.307000000000016</v>
      </c>
      <c r="EK33">
        <v>81.51100000000001</v>
      </c>
      <c r="EL33">
        <v>83.176000000000002</v>
      </c>
      <c r="EM33">
        <v>83.176000000000002</v>
      </c>
      <c r="EN33">
        <v>98.209000000000003</v>
      </c>
      <c r="EO33">
        <v>99.548999999999992</v>
      </c>
      <c r="EP33">
        <v>102.02099999999999</v>
      </c>
      <c r="EQ33">
        <v>77.844999999999999</v>
      </c>
      <c r="ER33">
        <v>77.844999999999999</v>
      </c>
      <c r="ES33">
        <v>98.804000000000002</v>
      </c>
      <c r="ET33">
        <v>98.804000000000002</v>
      </c>
      <c r="EU33">
        <v>99.35799999999999</v>
      </c>
      <c r="EV33">
        <v>99.35799999999999</v>
      </c>
      <c r="EW33">
        <v>104.96</v>
      </c>
      <c r="EX33">
        <v>87.389999999999986</v>
      </c>
      <c r="EY33">
        <v>100.39100000000001</v>
      </c>
      <c r="EZ33">
        <v>101.36199999999999</v>
      </c>
      <c r="FA33">
        <v>90.481000000000009</v>
      </c>
      <c r="FB33">
        <v>90.481000000000009</v>
      </c>
      <c r="FC33">
        <v>79.920999999999992</v>
      </c>
      <c r="FD33">
        <v>79.920999999999992</v>
      </c>
      <c r="FE33">
        <v>91.147000000000006</v>
      </c>
      <c r="FF33">
        <v>91.147000000000006</v>
      </c>
      <c r="FG33">
        <v>96.947000000000003</v>
      </c>
      <c r="FH33">
        <v>96.947000000000003</v>
      </c>
      <c r="FI33">
        <v>101.10000000000001</v>
      </c>
      <c r="FJ33">
        <v>101.10000000000001</v>
      </c>
      <c r="FK33">
        <v>99.602000000000018</v>
      </c>
      <c r="FL33">
        <v>99.602000000000018</v>
      </c>
      <c r="FM33">
        <v>96.841000000000008</v>
      </c>
      <c r="FN33">
        <v>109.03099999999999</v>
      </c>
      <c r="FO33">
        <v>95.742000000000004</v>
      </c>
      <c r="FP33">
        <v>95.742000000000004</v>
      </c>
      <c r="FQ33">
        <v>91.154999999999987</v>
      </c>
      <c r="FR33">
        <v>106.71599999999999</v>
      </c>
      <c r="FS33">
        <v>100.08500000000001</v>
      </c>
      <c r="FT33">
        <v>84.859000000000009</v>
      </c>
      <c r="FU33">
        <v>84.859000000000009</v>
      </c>
      <c r="FV33">
        <v>94.771000000000001</v>
      </c>
      <c r="FW33">
        <v>94.646999999999991</v>
      </c>
      <c r="FX33">
        <v>95.534000000000006</v>
      </c>
      <c r="FY33">
        <v>90.193999999999988</v>
      </c>
      <c r="FZ33">
        <v>77.466000000000008</v>
      </c>
      <c r="GA33">
        <v>77.466000000000008</v>
      </c>
      <c r="GB33">
        <v>90.599000000000004</v>
      </c>
      <c r="GC33">
        <v>90.599000000000004</v>
      </c>
      <c r="GD33">
        <v>94.402999999999992</v>
      </c>
      <c r="GE33">
        <v>88.243999999999986</v>
      </c>
      <c r="GF33">
        <v>105.52500000000001</v>
      </c>
      <c r="GG33">
        <v>99.016999999999982</v>
      </c>
      <c r="GH33">
        <v>94.112000000000009</v>
      </c>
      <c r="GI33">
        <v>94.112000000000009</v>
      </c>
      <c r="GJ33">
        <v>90.751999999999995</v>
      </c>
      <c r="GK33">
        <v>90.751999999999995</v>
      </c>
      <c r="GL33">
        <v>105.68499999999999</v>
      </c>
      <c r="GM33">
        <v>96.787999999999982</v>
      </c>
      <c r="GN33">
        <v>96.787999999999982</v>
      </c>
      <c r="GO33">
        <v>96.202000000000012</v>
      </c>
      <c r="GP33">
        <v>92.422999999999988</v>
      </c>
      <c r="GQ33">
        <v>94.277000000000001</v>
      </c>
      <c r="GR33">
        <v>94.277000000000001</v>
      </c>
      <c r="GS33">
        <v>98.471999999999994</v>
      </c>
      <c r="GT33">
        <v>98.471999999999994</v>
      </c>
      <c r="GU33">
        <v>-97.61</v>
      </c>
      <c r="GV33">
        <v>101.56599999999999</v>
      </c>
      <c r="GW33">
        <v>100.69200000000001</v>
      </c>
      <c r="GX33">
        <v>100.69200000000001</v>
      </c>
      <c r="GY33">
        <v>104.92800000000001</v>
      </c>
      <c r="GZ33">
        <v>100.264</v>
      </c>
      <c r="HA33">
        <v>100.264</v>
      </c>
      <c r="HB33">
        <v>112.52999999999999</v>
      </c>
      <c r="HC33">
        <v>105.43299999999999</v>
      </c>
      <c r="HD33">
        <v>100.31699999999999</v>
      </c>
      <c r="HE33">
        <v>91.141999999999982</v>
      </c>
      <c r="HF33">
        <v>100.86800000000001</v>
      </c>
      <c r="HG33">
        <v>99.51</v>
      </c>
      <c r="HH33">
        <v>98.927999999999997</v>
      </c>
      <c r="HI33">
        <v>98.927999999999997</v>
      </c>
      <c r="HJ33">
        <v>79.906000000000006</v>
      </c>
      <c r="HK33">
        <v>91.798000000000016</v>
      </c>
      <c r="HL33">
        <v>82.734999999999999</v>
      </c>
      <c r="HM33">
        <v>100.506</v>
      </c>
      <c r="HN33">
        <v>96.36099999999999</v>
      </c>
      <c r="HO33">
        <v>92.98599999999999</v>
      </c>
      <c r="HP33">
        <v>98.000999999999991</v>
      </c>
      <c r="HQ33">
        <v>105.011</v>
      </c>
      <c r="HR33">
        <v>96.191000000000003</v>
      </c>
      <c r="HS33">
        <v>110.07299999999999</v>
      </c>
      <c r="HT33">
        <v>82.346999999999994</v>
      </c>
      <c r="HU33">
        <v>96.49199999999999</v>
      </c>
      <c r="HV33">
        <v>96.49199999999999</v>
      </c>
      <c r="HW33">
        <v>98.713999999999999</v>
      </c>
      <c r="HX33">
        <v>98.713999999999999</v>
      </c>
      <c r="HY33">
        <v>98.088000000000008</v>
      </c>
      <c r="HZ33">
        <v>98.088000000000008</v>
      </c>
      <c r="IA33">
        <v>98.713999999999999</v>
      </c>
      <c r="IB33">
        <v>98.713999999999999</v>
      </c>
      <c r="IC33">
        <v>98.088000000000008</v>
      </c>
      <c r="ID33">
        <v>98.088000000000008</v>
      </c>
    </row>
    <row r="34" spans="1:238" x14ac:dyDescent="0.2">
      <c r="A34" s="3">
        <v>45398</v>
      </c>
      <c r="B34">
        <v>97.13</v>
      </c>
      <c r="C34">
        <v>95.779000000000011</v>
      </c>
      <c r="D34">
        <v>95.779000000000011</v>
      </c>
      <c r="E34">
        <v>117.717</v>
      </c>
      <c r="F34">
        <v>105.212</v>
      </c>
      <c r="G34">
        <v>104.889</v>
      </c>
      <c r="H34">
        <v>97.845999999999989</v>
      </c>
      <c r="I34">
        <v>107.07399999999998</v>
      </c>
      <c r="J34">
        <v>107.07399999999998</v>
      </c>
      <c r="K34">
        <v>99.656000000000006</v>
      </c>
      <c r="L34">
        <v>95.838000000000008</v>
      </c>
      <c r="M34">
        <v>93.291999999999987</v>
      </c>
      <c r="N34">
        <v>93.291999999999987</v>
      </c>
      <c r="O34">
        <v>86.031999999999982</v>
      </c>
      <c r="P34">
        <v>86.031999999999982</v>
      </c>
      <c r="Q34">
        <v>108.86900000000001</v>
      </c>
      <c r="R34">
        <v>103.99600000000001</v>
      </c>
      <c r="S34">
        <v>100.70799999999998</v>
      </c>
      <c r="T34">
        <v>100.69599999999998</v>
      </c>
      <c r="U34">
        <v>102.00599999999999</v>
      </c>
      <c r="V34">
        <v>99.212999999999994</v>
      </c>
      <c r="W34">
        <v>99.212999999999994</v>
      </c>
      <c r="X34">
        <f>PRICE!X34+(PRICE!X34-BID!X34)</f>
        <v>89.543999999999997</v>
      </c>
      <c r="Y34">
        <f>PRICE!Y34+(PRICE!Y34-BID!Y34)</f>
        <v>89.543999999999997</v>
      </c>
      <c r="Z34">
        <v>98.260999999999981</v>
      </c>
      <c r="AA34">
        <v>91.705000000000013</v>
      </c>
      <c r="AB34">
        <v>91.705000000000013</v>
      </c>
      <c r="AC34">
        <v>99.642999999999986</v>
      </c>
      <c r="AD34">
        <v>91.518999999999991</v>
      </c>
      <c r="AE34">
        <v>101.24900000000001</v>
      </c>
      <c r="AF34">
        <v>102.18300000000001</v>
      </c>
      <c r="AG34">
        <v>90.836000000000013</v>
      </c>
      <c r="AH34">
        <v>94.12299999999999</v>
      </c>
      <c r="AI34">
        <v>100.13200000000001</v>
      </c>
      <c r="AJ34">
        <v>101.51800000000001</v>
      </c>
      <c r="AK34">
        <v>98.38</v>
      </c>
      <c r="AL34">
        <v>98.448000000000008</v>
      </c>
      <c r="AM34">
        <v>92.876999999999995</v>
      </c>
      <c r="AN34">
        <v>102.81000000000002</v>
      </c>
      <c r="AO34">
        <v>102.81000000000002</v>
      </c>
      <c r="AP34">
        <v>99.52</v>
      </c>
      <c r="AQ34">
        <v>100.247</v>
      </c>
      <c r="AR34">
        <v>96.076999999999998</v>
      </c>
      <c r="AS34">
        <v>95.807999999999993</v>
      </c>
      <c r="AT34">
        <v>92.900999999999996</v>
      </c>
      <c r="AU34">
        <v>90.753</v>
      </c>
      <c r="AV34">
        <v>90.753</v>
      </c>
      <c r="AW34">
        <v>85.575000000000017</v>
      </c>
      <c r="AX34">
        <v>85.575000000000017</v>
      </c>
      <c r="AY34">
        <v>116.955</v>
      </c>
      <c r="AZ34">
        <v>-86.081000000000003</v>
      </c>
      <c r="BA34">
        <v>103.47800000000001</v>
      </c>
      <c r="BB34">
        <v>105.417</v>
      </c>
      <c r="BC34">
        <v>99.129000000000005</v>
      </c>
      <c r="BD34">
        <v>101.18900000000001</v>
      </c>
      <c r="BE34">
        <v>101.18900000000001</v>
      </c>
      <c r="BF34">
        <v>101.476</v>
      </c>
      <c r="BG34">
        <v>101.476</v>
      </c>
      <c r="BH34">
        <v>104.52500000000001</v>
      </c>
      <c r="BI34">
        <v>104.211</v>
      </c>
      <c r="BJ34">
        <v>105.91399999999999</v>
      </c>
      <c r="BK34">
        <v>100.682</v>
      </c>
      <c r="BL34">
        <v>101.01800000000001</v>
      </c>
      <c r="BM34">
        <v>108.07099999999998</v>
      </c>
      <c r="BN34">
        <v>100.37</v>
      </c>
      <c r="BO34">
        <v>106.895</v>
      </c>
      <c r="BP34">
        <v>103.18300000000001</v>
      </c>
      <c r="BQ34">
        <v>102.81299999999999</v>
      </c>
      <c r="BR34">
        <v>100.002</v>
      </c>
      <c r="BS34">
        <v>98.421000000000006</v>
      </c>
      <c r="BT34">
        <v>99.625999999999991</v>
      </c>
      <c r="BU34">
        <v>98.444999999999993</v>
      </c>
      <c r="BV34">
        <v>101.24700000000001</v>
      </c>
      <c r="BW34">
        <v>101.31800000000001</v>
      </c>
      <c r="BX34">
        <v>99.627999999999986</v>
      </c>
      <c r="BY34">
        <v>99.627999999999986</v>
      </c>
      <c r="BZ34">
        <v>101.044</v>
      </c>
      <c r="CA34">
        <v>103.533</v>
      </c>
      <c r="CB34">
        <v>96.701000000000008</v>
      </c>
      <c r="CC34">
        <v>99.596000000000004</v>
      </c>
      <c r="CD34">
        <v>99.885999999999996</v>
      </c>
      <c r="CE34">
        <v>99.885999999999996</v>
      </c>
      <c r="CF34">
        <v>91.903000000000006</v>
      </c>
      <c r="CG34">
        <v>91.903000000000006</v>
      </c>
      <c r="CH34">
        <v>87.111000000000004</v>
      </c>
      <c r="CI34">
        <v>87.111000000000004</v>
      </c>
      <c r="CJ34">
        <v>105.937</v>
      </c>
      <c r="CK34">
        <v>79.958999999999989</v>
      </c>
      <c r="CL34">
        <v>96.266999999999982</v>
      </c>
      <c r="CM34">
        <v>97.25500000000001</v>
      </c>
      <c r="CN34">
        <v>102.749</v>
      </c>
      <c r="CO34">
        <v>88.40100000000001</v>
      </c>
      <c r="CP34">
        <v>102.28700000000001</v>
      </c>
      <c r="CQ34">
        <v>101.765</v>
      </c>
      <c r="CR34">
        <v>101.765</v>
      </c>
      <c r="CS34">
        <v>102.056</v>
      </c>
      <c r="CT34">
        <v>91.665999999999997</v>
      </c>
      <c r="CU34">
        <v>93.491000000000014</v>
      </c>
      <c r="CV34">
        <v>94.04000000000002</v>
      </c>
      <c r="CW34">
        <v>100.184</v>
      </c>
      <c r="CX34">
        <v>-104.46</v>
      </c>
      <c r="CY34">
        <v>99.51</v>
      </c>
      <c r="CZ34">
        <v>88.32</v>
      </c>
      <c r="DA34">
        <v>100.86200000000001</v>
      </c>
      <c r="DB34">
        <v>100.86200000000001</v>
      </c>
      <c r="DC34">
        <v>101.79199999999999</v>
      </c>
      <c r="DD34">
        <v>101.79199999999999</v>
      </c>
      <c r="DE34">
        <v>97.878</v>
      </c>
      <c r="DF34">
        <v>100.54600000000001</v>
      </c>
      <c r="DG34">
        <v>99.555999999999983</v>
      </c>
      <c r="DH34">
        <v>105.07400000000001</v>
      </c>
      <c r="DI34">
        <v>97.981000000000009</v>
      </c>
      <c r="DJ34">
        <v>97.981000000000009</v>
      </c>
      <c r="DK34">
        <v>86.725000000000009</v>
      </c>
      <c r="DL34">
        <v>92.117000000000004</v>
      </c>
      <c r="DM34">
        <v>80.842999999999989</v>
      </c>
      <c r="DN34">
        <v>80.842999999999989</v>
      </c>
      <c r="DO34">
        <v>95.51100000000001</v>
      </c>
      <c r="DP34">
        <v>105.069</v>
      </c>
      <c r="DQ34">
        <v>105.364</v>
      </c>
      <c r="DR34">
        <v>96.423000000000016</v>
      </c>
      <c r="DS34">
        <v>91.364999999999995</v>
      </c>
      <c r="DT34">
        <v>100.565</v>
      </c>
      <c r="DU34">
        <v>100.565</v>
      </c>
      <c r="DV34">
        <v>97.198999999999998</v>
      </c>
      <c r="DW34">
        <v>97.198999999999998</v>
      </c>
      <c r="DX34">
        <v>99.99199999999999</v>
      </c>
      <c r="DY34">
        <v>99.99199999999999</v>
      </c>
      <c r="DZ34">
        <v>101.845</v>
      </c>
      <c r="EA34">
        <v>101.845</v>
      </c>
      <c r="EB34">
        <v>98.461000000000013</v>
      </c>
      <c r="EC34">
        <v>98.461000000000013</v>
      </c>
      <c r="ED34">
        <v>91.138999999999996</v>
      </c>
      <c r="EE34">
        <v>91.138999999999996</v>
      </c>
      <c r="EF34">
        <v>97.717000000000013</v>
      </c>
      <c r="EG34">
        <v>97.717000000000013</v>
      </c>
      <c r="EH34">
        <v>100.24200000000002</v>
      </c>
      <c r="EI34">
        <v>96.126000000000005</v>
      </c>
      <c r="EJ34">
        <v>96.126000000000005</v>
      </c>
      <c r="EK34">
        <v>81.13</v>
      </c>
      <c r="EL34">
        <v>82.887000000000015</v>
      </c>
      <c r="EM34">
        <v>82.887000000000015</v>
      </c>
      <c r="EN34">
        <v>97.826999999999998</v>
      </c>
      <c r="EO34">
        <v>99.265000000000015</v>
      </c>
      <c r="EP34">
        <v>101.94300000000001</v>
      </c>
      <c r="EQ34">
        <v>77.599999999999994</v>
      </c>
      <c r="ER34">
        <v>77.599999999999994</v>
      </c>
      <c r="ES34">
        <v>98.963999999999999</v>
      </c>
      <c r="ET34">
        <v>98.963999999999999</v>
      </c>
      <c r="EU34">
        <v>99.653999999999996</v>
      </c>
      <c r="EV34">
        <v>99.653999999999996</v>
      </c>
      <c r="EW34">
        <v>106.533</v>
      </c>
      <c r="EX34">
        <v>86.86999999999999</v>
      </c>
      <c r="EY34">
        <v>100.223</v>
      </c>
      <c r="EZ34">
        <v>101.20099999999999</v>
      </c>
      <c r="FA34">
        <v>90.347999999999999</v>
      </c>
      <c r="FB34">
        <v>90.347999999999999</v>
      </c>
      <c r="FC34">
        <v>79.459999999999994</v>
      </c>
      <c r="FD34">
        <v>79.459999999999994</v>
      </c>
      <c r="FE34">
        <v>90.932999999999993</v>
      </c>
      <c r="FF34">
        <v>90.932999999999993</v>
      </c>
      <c r="FG34">
        <v>96.935999999999993</v>
      </c>
      <c r="FH34">
        <v>96.935999999999993</v>
      </c>
      <c r="FI34">
        <v>101.062</v>
      </c>
      <c r="FJ34">
        <v>101.062</v>
      </c>
      <c r="FK34">
        <v>99.850999999999999</v>
      </c>
      <c r="FL34">
        <v>99.850999999999999</v>
      </c>
      <c r="FM34">
        <v>96.571000000000012</v>
      </c>
      <c r="FN34">
        <v>108.545</v>
      </c>
      <c r="FO34">
        <v>95.387</v>
      </c>
      <c r="FP34">
        <v>95.387</v>
      </c>
      <c r="FQ34">
        <v>90.822000000000003</v>
      </c>
      <c r="FR34">
        <v>106.47399999999999</v>
      </c>
      <c r="FS34">
        <v>100.05200000000001</v>
      </c>
      <c r="FT34">
        <v>84.544000000000011</v>
      </c>
      <c r="FU34">
        <v>84.544000000000011</v>
      </c>
      <c r="FV34">
        <v>94.442999999999998</v>
      </c>
      <c r="FW34">
        <v>94.875</v>
      </c>
      <c r="FX34">
        <v>95.469000000000008</v>
      </c>
      <c r="FY34">
        <v>90.664000000000001</v>
      </c>
      <c r="FZ34">
        <v>77.048999999999992</v>
      </c>
      <c r="GA34">
        <v>77.048999999999992</v>
      </c>
      <c r="GB34">
        <v>90.487000000000009</v>
      </c>
      <c r="GC34">
        <v>90.487000000000009</v>
      </c>
      <c r="GD34">
        <v>94.137</v>
      </c>
      <c r="GE34">
        <v>87.86099999999999</v>
      </c>
      <c r="GF34">
        <v>105.31900000000002</v>
      </c>
      <c r="GG34">
        <v>98.905000000000001</v>
      </c>
      <c r="GH34">
        <v>93.88900000000001</v>
      </c>
      <c r="GI34">
        <v>93.88900000000001</v>
      </c>
      <c r="GJ34">
        <v>90.620999999999981</v>
      </c>
      <c r="GK34">
        <v>90.620999999999981</v>
      </c>
      <c r="GL34">
        <v>105.02499999999999</v>
      </c>
      <c r="GM34">
        <v>96.539999999999992</v>
      </c>
      <c r="GN34">
        <v>96.539999999999992</v>
      </c>
      <c r="GO34">
        <v>96.213999999999999</v>
      </c>
      <c r="GP34">
        <v>92.247</v>
      </c>
      <c r="GQ34">
        <v>94.055999999999997</v>
      </c>
      <c r="GR34">
        <v>94.055999999999997</v>
      </c>
      <c r="GS34">
        <v>98.02000000000001</v>
      </c>
      <c r="GT34">
        <v>98.02000000000001</v>
      </c>
      <c r="GU34">
        <v>-97.313999999999993</v>
      </c>
      <c r="GV34">
        <v>101.71799999999999</v>
      </c>
      <c r="GW34">
        <v>100.25800000000001</v>
      </c>
      <c r="GX34">
        <v>100.25800000000001</v>
      </c>
      <c r="GY34">
        <v>104.626</v>
      </c>
      <c r="GZ34">
        <v>99.994</v>
      </c>
      <c r="HA34">
        <v>99.994</v>
      </c>
      <c r="HB34">
        <v>111.96399999999998</v>
      </c>
      <c r="HC34">
        <v>105.10000000000001</v>
      </c>
      <c r="HD34">
        <v>100.342</v>
      </c>
      <c r="HE34">
        <v>90.695999999999984</v>
      </c>
      <c r="HF34">
        <v>100.87899999999999</v>
      </c>
      <c r="HG34">
        <v>99.323999999999998</v>
      </c>
      <c r="HH34">
        <v>98.837000000000003</v>
      </c>
      <c r="HI34">
        <v>98.837000000000003</v>
      </c>
      <c r="HJ34">
        <v>79.51400000000001</v>
      </c>
      <c r="HK34">
        <v>91.646999999999991</v>
      </c>
      <c r="HL34">
        <v>82.095999999999989</v>
      </c>
      <c r="HM34">
        <v>100.303</v>
      </c>
      <c r="HN34">
        <v>95.849000000000004</v>
      </c>
      <c r="HO34">
        <v>92.777000000000001</v>
      </c>
      <c r="HP34">
        <v>97.834999999999994</v>
      </c>
      <c r="HQ34">
        <v>104.39000000000001</v>
      </c>
      <c r="HR34">
        <v>96.081999999999994</v>
      </c>
      <c r="HS34">
        <v>109.87</v>
      </c>
      <c r="HT34">
        <v>81.894000000000005</v>
      </c>
      <c r="HU34">
        <v>96.223000000000013</v>
      </c>
      <c r="HV34">
        <v>96.223000000000013</v>
      </c>
      <c r="HW34">
        <v>98.430999999999997</v>
      </c>
      <c r="HX34">
        <v>98.430999999999997</v>
      </c>
      <c r="HY34">
        <v>97.852999999999994</v>
      </c>
      <c r="HZ34">
        <v>97.852999999999994</v>
      </c>
      <c r="IA34">
        <v>98.430999999999997</v>
      </c>
      <c r="IB34">
        <v>98.430999999999997</v>
      </c>
      <c r="IC34">
        <v>97.852999999999994</v>
      </c>
      <c r="ID34">
        <v>97.852999999999994</v>
      </c>
    </row>
    <row r="35" spans="1:238" x14ac:dyDescent="0.2">
      <c r="A35" s="3">
        <v>45399</v>
      </c>
      <c r="B35">
        <v>97.268000000000001</v>
      </c>
      <c r="C35">
        <v>96.12</v>
      </c>
      <c r="D35">
        <v>96.12</v>
      </c>
      <c r="E35">
        <v>118.01899999999999</v>
      </c>
      <c r="F35">
        <v>105.94300000000001</v>
      </c>
      <c r="G35">
        <v>105.044</v>
      </c>
      <c r="H35">
        <v>98.073999999999984</v>
      </c>
      <c r="I35">
        <v>107.31399999999999</v>
      </c>
      <c r="J35">
        <v>107.31399999999999</v>
      </c>
      <c r="K35">
        <v>99.103000000000009</v>
      </c>
      <c r="L35">
        <v>95.753</v>
      </c>
      <c r="M35">
        <v>93.626999999999995</v>
      </c>
      <c r="N35">
        <v>93.626999999999995</v>
      </c>
      <c r="O35">
        <v>86.390999999999991</v>
      </c>
      <c r="P35">
        <v>86.390999999999991</v>
      </c>
      <c r="Q35">
        <v>109.21499999999999</v>
      </c>
      <c r="R35">
        <v>104.17399999999999</v>
      </c>
      <c r="S35">
        <v>101.267</v>
      </c>
      <c r="T35">
        <v>100.87899999999999</v>
      </c>
      <c r="U35">
        <v>102.18700000000001</v>
      </c>
      <c r="V35">
        <v>99.334999999999994</v>
      </c>
      <c r="W35">
        <v>99.334999999999994</v>
      </c>
      <c r="X35">
        <f>PRICE!X35+(PRICE!X35-BID!X35)</f>
        <v>89.89200000000001</v>
      </c>
      <c r="Y35">
        <f>PRICE!Y35+(PRICE!Y35-BID!Y35)</f>
        <v>89.89200000000001</v>
      </c>
      <c r="Z35">
        <v>98.537999999999997</v>
      </c>
      <c r="AA35">
        <v>91.921999999999997</v>
      </c>
      <c r="AB35">
        <v>91.921999999999997</v>
      </c>
      <c r="AC35">
        <v>99.420000000000016</v>
      </c>
      <c r="AD35">
        <v>91.649999999999991</v>
      </c>
      <c r="AE35">
        <v>101.75</v>
      </c>
      <c r="AF35">
        <v>102.38199999999999</v>
      </c>
      <c r="AG35">
        <v>90.945999999999998</v>
      </c>
      <c r="AH35">
        <v>94.271999999999991</v>
      </c>
      <c r="AI35">
        <v>100.164</v>
      </c>
      <c r="AJ35">
        <v>101.822</v>
      </c>
      <c r="AK35">
        <v>98.660999999999987</v>
      </c>
      <c r="AL35">
        <v>98.438000000000017</v>
      </c>
      <c r="AM35">
        <v>92.998999999999995</v>
      </c>
      <c r="AN35">
        <v>102.87</v>
      </c>
      <c r="AO35">
        <v>102.87</v>
      </c>
      <c r="AP35">
        <v>99.567000000000007</v>
      </c>
      <c r="AQ35">
        <v>100.13899999999998</v>
      </c>
      <c r="AR35">
        <v>96.240000000000009</v>
      </c>
      <c r="AS35">
        <v>96.094000000000008</v>
      </c>
      <c r="AT35">
        <v>93.242000000000004</v>
      </c>
      <c r="AU35">
        <v>91.012</v>
      </c>
      <c r="AV35">
        <v>91.012</v>
      </c>
      <c r="AW35">
        <v>85.908000000000001</v>
      </c>
      <c r="AX35">
        <v>85.908000000000001</v>
      </c>
      <c r="AY35">
        <v>117.49</v>
      </c>
      <c r="AZ35">
        <v>-86.370999999999995</v>
      </c>
      <c r="BA35">
        <v>103.63999999999999</v>
      </c>
      <c r="BB35">
        <v>105.55800000000001</v>
      </c>
      <c r="BC35">
        <v>99.358000000000004</v>
      </c>
      <c r="BD35">
        <v>100.619</v>
      </c>
      <c r="BE35">
        <v>100.619</v>
      </c>
      <c r="BF35">
        <v>101.37599999999999</v>
      </c>
      <c r="BG35">
        <v>101.37599999999999</v>
      </c>
      <c r="BH35">
        <v>104.748</v>
      </c>
      <c r="BI35">
        <v>104.54900000000001</v>
      </c>
      <c r="BJ35">
        <v>106.18099999999998</v>
      </c>
      <c r="BK35">
        <v>100.926</v>
      </c>
      <c r="BL35">
        <v>101.19599999999998</v>
      </c>
      <c r="BM35">
        <v>108.137</v>
      </c>
      <c r="BN35">
        <v>100.21899999999999</v>
      </c>
      <c r="BO35">
        <v>106.81800000000001</v>
      </c>
      <c r="BP35">
        <v>103.28599999999999</v>
      </c>
      <c r="BQ35">
        <v>102.85400000000001</v>
      </c>
      <c r="BR35">
        <v>100.318</v>
      </c>
      <c r="BS35">
        <v>98.396000000000001</v>
      </c>
      <c r="BT35">
        <v>99.477000000000004</v>
      </c>
      <c r="BU35">
        <v>98.614000000000019</v>
      </c>
      <c r="BV35">
        <v>101.93100000000001</v>
      </c>
      <c r="BW35">
        <v>101.88000000000001</v>
      </c>
      <c r="BX35">
        <v>99.774000000000001</v>
      </c>
      <c r="BY35">
        <v>99.774000000000001</v>
      </c>
      <c r="BZ35">
        <v>101.23500000000001</v>
      </c>
      <c r="CA35">
        <v>103.68799999999999</v>
      </c>
      <c r="CB35">
        <v>97.037000000000006</v>
      </c>
      <c r="CC35">
        <v>99.773999999999987</v>
      </c>
      <c r="CD35">
        <v>99.546000000000006</v>
      </c>
      <c r="CE35">
        <v>99.546000000000006</v>
      </c>
      <c r="CF35">
        <v>92.042000000000002</v>
      </c>
      <c r="CG35">
        <v>92.042000000000002</v>
      </c>
      <c r="CH35">
        <v>87.436999999999983</v>
      </c>
      <c r="CI35">
        <v>87.436999999999983</v>
      </c>
      <c r="CJ35">
        <v>106.36800000000001</v>
      </c>
      <c r="CK35">
        <v>79.663999999999987</v>
      </c>
      <c r="CL35">
        <v>94.585000000000008</v>
      </c>
      <c r="CM35">
        <v>96.826999999999998</v>
      </c>
      <c r="CN35">
        <v>102.96200000000002</v>
      </c>
      <c r="CO35">
        <v>88.703000000000003</v>
      </c>
      <c r="CP35">
        <v>102.349</v>
      </c>
      <c r="CQ35">
        <v>102.26000000000002</v>
      </c>
      <c r="CR35">
        <v>102.26000000000002</v>
      </c>
      <c r="CS35">
        <v>102.56100000000001</v>
      </c>
      <c r="CT35">
        <v>91.626999999999995</v>
      </c>
      <c r="CU35">
        <v>93.730999999999995</v>
      </c>
      <c r="CV35">
        <v>94.538000000000011</v>
      </c>
      <c r="CW35">
        <v>99.894000000000005</v>
      </c>
      <c r="CX35">
        <v>-105.196</v>
      </c>
      <c r="CY35">
        <v>99.885999999999996</v>
      </c>
      <c r="CZ35">
        <v>88.65</v>
      </c>
      <c r="DA35">
        <v>100.63200000000001</v>
      </c>
      <c r="DB35">
        <v>100.63200000000001</v>
      </c>
      <c r="DC35">
        <v>101.55000000000001</v>
      </c>
      <c r="DD35">
        <v>101.55000000000001</v>
      </c>
      <c r="DE35">
        <v>97.661000000000001</v>
      </c>
      <c r="DF35">
        <v>100.348</v>
      </c>
      <c r="DG35">
        <v>99.700999999999993</v>
      </c>
      <c r="DH35">
        <v>105.21</v>
      </c>
      <c r="DI35">
        <v>97.900999999999996</v>
      </c>
      <c r="DJ35">
        <v>97.900999999999996</v>
      </c>
      <c r="DK35">
        <v>86.569000000000017</v>
      </c>
      <c r="DL35">
        <v>91.843999999999994</v>
      </c>
      <c r="DM35">
        <v>81.264999999999986</v>
      </c>
      <c r="DN35">
        <v>81.264999999999986</v>
      </c>
      <c r="DO35">
        <v>95.688999999999993</v>
      </c>
      <c r="DP35">
        <v>105.628</v>
      </c>
      <c r="DQ35">
        <v>105.56499999999998</v>
      </c>
      <c r="DR35">
        <v>96.742999999999995</v>
      </c>
      <c r="DS35">
        <v>91.783000000000001</v>
      </c>
      <c r="DT35">
        <v>100.685</v>
      </c>
      <c r="DU35">
        <v>100.685</v>
      </c>
      <c r="DV35">
        <v>97.36999999999999</v>
      </c>
      <c r="DW35">
        <v>97.36999999999999</v>
      </c>
      <c r="DX35">
        <v>99.804000000000016</v>
      </c>
      <c r="DY35">
        <v>99.804000000000016</v>
      </c>
      <c r="DZ35">
        <v>101.92899999999999</v>
      </c>
      <c r="EA35">
        <v>101.92899999999999</v>
      </c>
      <c r="EB35">
        <v>98.650999999999996</v>
      </c>
      <c r="EC35">
        <v>98.650999999999996</v>
      </c>
      <c r="ED35">
        <v>91.37</v>
      </c>
      <c r="EE35">
        <v>91.37</v>
      </c>
      <c r="EF35">
        <v>97.854000000000013</v>
      </c>
      <c r="EG35">
        <v>97.854000000000013</v>
      </c>
      <c r="EH35">
        <v>100.50499999999998</v>
      </c>
      <c r="EI35">
        <v>96.159000000000006</v>
      </c>
      <c r="EJ35">
        <v>96.159000000000006</v>
      </c>
      <c r="EK35">
        <v>81.564000000000007</v>
      </c>
      <c r="EL35">
        <v>83.38000000000001</v>
      </c>
      <c r="EM35">
        <v>83.38000000000001</v>
      </c>
      <c r="EN35">
        <v>98.208999999999989</v>
      </c>
      <c r="EO35">
        <v>99.484999999999999</v>
      </c>
      <c r="EP35">
        <v>102.07599999999999</v>
      </c>
      <c r="EQ35">
        <v>77.864000000000004</v>
      </c>
      <c r="ER35">
        <v>77.864000000000004</v>
      </c>
      <c r="ES35">
        <v>98.799000000000007</v>
      </c>
      <c r="ET35">
        <v>98.799000000000007</v>
      </c>
      <c r="EU35">
        <v>99.684000000000012</v>
      </c>
      <c r="EV35">
        <v>99.684000000000012</v>
      </c>
      <c r="EW35">
        <v>106.51900000000001</v>
      </c>
      <c r="EX35">
        <v>87.207000000000008</v>
      </c>
      <c r="EY35">
        <v>100.14</v>
      </c>
      <c r="EZ35">
        <v>101.598</v>
      </c>
      <c r="FA35">
        <v>90.45</v>
      </c>
      <c r="FB35">
        <v>90.45</v>
      </c>
      <c r="FC35">
        <v>79.855000000000004</v>
      </c>
      <c r="FD35">
        <v>79.855000000000004</v>
      </c>
      <c r="FE35">
        <v>91.169000000000011</v>
      </c>
      <c r="FF35">
        <v>91.169000000000011</v>
      </c>
      <c r="FG35">
        <v>96.974999999999994</v>
      </c>
      <c r="FH35">
        <v>96.974999999999994</v>
      </c>
      <c r="FI35">
        <v>101.00099999999999</v>
      </c>
      <c r="FJ35">
        <v>101.00099999999999</v>
      </c>
      <c r="FK35">
        <v>99.99</v>
      </c>
      <c r="FL35">
        <v>99.99</v>
      </c>
      <c r="FM35">
        <v>96.887999999999991</v>
      </c>
      <c r="FN35">
        <v>109.069</v>
      </c>
      <c r="FO35">
        <v>95.662000000000006</v>
      </c>
      <c r="FP35">
        <v>95.662000000000006</v>
      </c>
      <c r="FQ35">
        <v>91.234999999999985</v>
      </c>
      <c r="FR35">
        <v>106.82700000000001</v>
      </c>
      <c r="FS35">
        <v>100.03200000000001</v>
      </c>
      <c r="FT35">
        <v>84.813000000000002</v>
      </c>
      <c r="FU35">
        <v>84.813000000000002</v>
      </c>
      <c r="FV35">
        <v>93.794000000000011</v>
      </c>
      <c r="FW35">
        <v>94.991000000000014</v>
      </c>
      <c r="FX35">
        <v>95.534000000000006</v>
      </c>
      <c r="FY35">
        <v>90.786000000000001</v>
      </c>
      <c r="FZ35">
        <v>77.394999999999982</v>
      </c>
      <c r="GA35">
        <v>77.394999999999982</v>
      </c>
      <c r="GB35">
        <v>90.603999999999999</v>
      </c>
      <c r="GC35">
        <v>90.603999999999999</v>
      </c>
      <c r="GD35">
        <v>94.292999999999992</v>
      </c>
      <c r="GE35">
        <v>88.318000000000012</v>
      </c>
      <c r="GF35">
        <v>105.10300000000001</v>
      </c>
      <c r="GG35">
        <v>98.486000000000018</v>
      </c>
      <c r="GH35">
        <v>94.197000000000003</v>
      </c>
      <c r="GI35">
        <v>94.197000000000003</v>
      </c>
      <c r="GJ35">
        <v>90.692999999999998</v>
      </c>
      <c r="GK35">
        <v>90.692999999999998</v>
      </c>
      <c r="GL35">
        <v>105.44099999999999</v>
      </c>
      <c r="GM35">
        <v>96.899000000000001</v>
      </c>
      <c r="GN35">
        <v>96.899000000000001</v>
      </c>
      <c r="GO35">
        <v>96.248999999999981</v>
      </c>
      <c r="GP35">
        <v>92.439000000000007</v>
      </c>
      <c r="GQ35">
        <v>94.254999999999981</v>
      </c>
      <c r="GR35">
        <v>94.254999999999981</v>
      </c>
      <c r="GS35">
        <v>98.332000000000008</v>
      </c>
      <c r="GT35">
        <v>98.332000000000008</v>
      </c>
      <c r="GU35">
        <v>-97.605999999999995</v>
      </c>
      <c r="GV35">
        <v>102.21900000000001</v>
      </c>
      <c r="GW35">
        <v>100.63800000000002</v>
      </c>
      <c r="GX35">
        <v>100.63800000000002</v>
      </c>
      <c r="GY35">
        <v>104.69500000000001</v>
      </c>
      <c r="GZ35">
        <v>100.125</v>
      </c>
      <c r="HA35">
        <v>100.125</v>
      </c>
      <c r="HB35">
        <v>112.51500000000001</v>
      </c>
      <c r="HC35">
        <v>105.417</v>
      </c>
      <c r="HD35">
        <v>100.34900000000002</v>
      </c>
      <c r="HE35">
        <v>90.697000000000017</v>
      </c>
      <c r="HF35">
        <v>101.09699999999998</v>
      </c>
      <c r="HG35">
        <v>99.275999999999996</v>
      </c>
      <c r="HH35">
        <v>98.903000000000006</v>
      </c>
      <c r="HI35">
        <v>98.903000000000006</v>
      </c>
      <c r="HJ35">
        <v>79.809000000000012</v>
      </c>
      <c r="HK35">
        <v>91.738</v>
      </c>
      <c r="HL35">
        <v>82.541000000000011</v>
      </c>
      <c r="HM35">
        <v>100.43300000000001</v>
      </c>
      <c r="HN35">
        <v>96.297000000000011</v>
      </c>
      <c r="HO35">
        <v>92.956000000000017</v>
      </c>
      <c r="HP35">
        <v>97.974000000000004</v>
      </c>
      <c r="HQ35">
        <v>105.139</v>
      </c>
      <c r="HR35">
        <v>96.188999999999993</v>
      </c>
      <c r="HS35">
        <v>110.02500000000001</v>
      </c>
      <c r="HT35">
        <v>82.335000000000008</v>
      </c>
      <c r="HU35">
        <v>96.524000000000001</v>
      </c>
      <c r="HV35">
        <v>96.524000000000001</v>
      </c>
      <c r="HW35">
        <v>98.707000000000008</v>
      </c>
      <c r="HX35">
        <v>98.707000000000008</v>
      </c>
      <c r="HY35">
        <v>97.970999999999989</v>
      </c>
      <c r="HZ35">
        <v>97.970999999999989</v>
      </c>
      <c r="IA35">
        <v>98.707000000000008</v>
      </c>
      <c r="IB35">
        <v>98.707000000000008</v>
      </c>
      <c r="IC35">
        <v>97.970999999999989</v>
      </c>
      <c r="ID35">
        <v>97.970999999999989</v>
      </c>
    </row>
    <row r="36" spans="1:238" x14ac:dyDescent="0.2">
      <c r="A36" s="3">
        <v>45400</v>
      </c>
      <c r="B36">
        <v>97.2</v>
      </c>
      <c r="C36">
        <v>95.922000000000011</v>
      </c>
      <c r="D36">
        <v>95.922000000000011</v>
      </c>
      <c r="E36">
        <v>117.77200000000001</v>
      </c>
      <c r="F36">
        <v>105.41000000000001</v>
      </c>
      <c r="G36">
        <v>105.04600000000001</v>
      </c>
      <c r="H36">
        <v>97.931999999999988</v>
      </c>
      <c r="I36">
        <v>106.87799999999999</v>
      </c>
      <c r="J36">
        <v>106.87799999999999</v>
      </c>
      <c r="K36">
        <v>99.018999999999991</v>
      </c>
      <c r="L36">
        <v>95.73399999999998</v>
      </c>
      <c r="M36">
        <v>93.314000000000007</v>
      </c>
      <c r="N36">
        <v>93.314000000000007</v>
      </c>
      <c r="O36">
        <v>86.13300000000001</v>
      </c>
      <c r="P36">
        <v>86.13300000000001</v>
      </c>
      <c r="Q36">
        <v>109.129</v>
      </c>
      <c r="R36">
        <v>104.18899999999999</v>
      </c>
      <c r="S36">
        <v>101.38500000000001</v>
      </c>
      <c r="T36">
        <v>100.86699999999999</v>
      </c>
      <c r="U36">
        <v>102.16200000000001</v>
      </c>
      <c r="V36">
        <v>99.48</v>
      </c>
      <c r="W36">
        <v>99.48</v>
      </c>
      <c r="X36">
        <f>PRICE!X36+(PRICE!X36-BID!X36)</f>
        <v>89.811000000000007</v>
      </c>
      <c r="Y36">
        <f>PRICE!Y36+(PRICE!Y36-BID!Y36)</f>
        <v>89.811000000000007</v>
      </c>
      <c r="Z36">
        <v>98.391000000000005</v>
      </c>
      <c r="AA36">
        <v>91.839999999999989</v>
      </c>
      <c r="AB36">
        <v>91.839999999999989</v>
      </c>
      <c r="AC36">
        <v>99.530000000000015</v>
      </c>
      <c r="AD36">
        <v>91.554000000000002</v>
      </c>
      <c r="AE36">
        <v>101.889</v>
      </c>
      <c r="AF36">
        <v>102.062</v>
      </c>
      <c r="AG36">
        <v>90.892999999999986</v>
      </c>
      <c r="AH36">
        <v>94.137</v>
      </c>
      <c r="AI36">
        <v>100.053</v>
      </c>
      <c r="AJ36">
        <v>101.60799999999999</v>
      </c>
      <c r="AK36">
        <v>98.530999999999992</v>
      </c>
      <c r="AL36">
        <v>98.344999999999999</v>
      </c>
      <c r="AM36">
        <v>92.965000000000003</v>
      </c>
      <c r="AN36">
        <v>103.011</v>
      </c>
      <c r="AO36">
        <v>103.011</v>
      </c>
      <c r="AP36">
        <v>99.500999999999991</v>
      </c>
      <c r="AQ36">
        <v>100.43599999999999</v>
      </c>
      <c r="AR36">
        <v>96.135000000000005</v>
      </c>
      <c r="AS36">
        <v>95.926000000000002</v>
      </c>
      <c r="AT36">
        <v>92.998999999999995</v>
      </c>
      <c r="AU36">
        <v>90.731999999999999</v>
      </c>
      <c r="AV36">
        <v>90.731999999999999</v>
      </c>
      <c r="AW36">
        <v>85.680999999999983</v>
      </c>
      <c r="AX36">
        <v>85.680999999999983</v>
      </c>
      <c r="AY36">
        <v>117.22799999999999</v>
      </c>
      <c r="AZ36">
        <v>-86.233999999999995</v>
      </c>
      <c r="BA36">
        <v>103.47999999999999</v>
      </c>
      <c r="BB36">
        <v>105.51299999999999</v>
      </c>
      <c r="BC36">
        <v>99.213000000000008</v>
      </c>
      <c r="BD36">
        <v>100.508</v>
      </c>
      <c r="BE36">
        <v>100.508</v>
      </c>
      <c r="BF36">
        <v>101.42599999999999</v>
      </c>
      <c r="BG36">
        <v>101.42599999999999</v>
      </c>
      <c r="BH36">
        <v>104.75399999999999</v>
      </c>
      <c r="BI36">
        <v>104.568</v>
      </c>
      <c r="BJ36">
        <v>106.31</v>
      </c>
      <c r="BK36">
        <v>101.01800000000001</v>
      </c>
      <c r="BL36">
        <v>101.295</v>
      </c>
      <c r="BM36">
        <v>107.80300000000001</v>
      </c>
      <c r="BN36">
        <v>100.252</v>
      </c>
      <c r="BO36">
        <v>106.589</v>
      </c>
      <c r="BP36">
        <v>103.24000000000001</v>
      </c>
      <c r="BQ36">
        <v>102.99199999999999</v>
      </c>
      <c r="BR36">
        <v>100.375</v>
      </c>
      <c r="BS36">
        <v>98.434000000000012</v>
      </c>
      <c r="BT36">
        <v>99.475000000000009</v>
      </c>
      <c r="BU36">
        <v>98.821000000000012</v>
      </c>
      <c r="BV36">
        <v>101.223</v>
      </c>
      <c r="BW36">
        <v>101.65599999999999</v>
      </c>
      <c r="BX36">
        <v>100.19</v>
      </c>
      <c r="BY36">
        <v>100.19</v>
      </c>
      <c r="BZ36">
        <v>101.075</v>
      </c>
      <c r="CA36">
        <v>103.498</v>
      </c>
      <c r="CB36">
        <v>96.538000000000011</v>
      </c>
      <c r="CC36">
        <v>99.669999999999987</v>
      </c>
      <c r="CD36">
        <v>99.565999999999988</v>
      </c>
      <c r="CE36">
        <v>99.565999999999988</v>
      </c>
      <c r="CF36">
        <v>91.981000000000009</v>
      </c>
      <c r="CG36">
        <v>91.981000000000009</v>
      </c>
      <c r="CH36">
        <v>87.245999999999995</v>
      </c>
      <c r="CI36">
        <v>87.245999999999995</v>
      </c>
      <c r="CJ36">
        <v>106.408</v>
      </c>
      <c r="CK36">
        <v>79.791000000000011</v>
      </c>
      <c r="CL36">
        <v>95.994</v>
      </c>
      <c r="CM36">
        <v>97.157999999999987</v>
      </c>
      <c r="CN36">
        <v>102.94</v>
      </c>
      <c r="CO36">
        <v>88.537999999999997</v>
      </c>
      <c r="CP36">
        <v>102.233</v>
      </c>
      <c r="CQ36">
        <v>102.176</v>
      </c>
      <c r="CR36">
        <v>102.176</v>
      </c>
      <c r="CS36">
        <v>101.98100000000001</v>
      </c>
      <c r="CT36">
        <v>91.689000000000007</v>
      </c>
      <c r="CU36">
        <v>93.652000000000001</v>
      </c>
      <c r="CV36">
        <v>94.193999999999988</v>
      </c>
      <c r="CW36">
        <v>99.869</v>
      </c>
      <c r="CX36">
        <v>-104.283</v>
      </c>
      <c r="CY36">
        <v>99.674000000000007</v>
      </c>
      <c r="CZ36">
        <v>88.413000000000011</v>
      </c>
      <c r="DA36">
        <v>100.783</v>
      </c>
      <c r="DB36">
        <v>100.783</v>
      </c>
      <c r="DC36">
        <v>101.80199999999999</v>
      </c>
      <c r="DD36">
        <v>101.80199999999999</v>
      </c>
      <c r="DE36">
        <v>97.77600000000001</v>
      </c>
      <c r="DF36">
        <v>100.54300000000001</v>
      </c>
      <c r="DG36">
        <v>99.561999999999998</v>
      </c>
      <c r="DH36">
        <v>105.883</v>
      </c>
      <c r="DI36">
        <v>97.951000000000008</v>
      </c>
      <c r="DJ36">
        <v>97.951000000000008</v>
      </c>
      <c r="DK36">
        <v>86.600000000000009</v>
      </c>
      <c r="DL36">
        <v>91.932999999999993</v>
      </c>
      <c r="DM36">
        <v>81.115000000000009</v>
      </c>
      <c r="DN36">
        <v>81.115000000000009</v>
      </c>
      <c r="DO36">
        <v>95.361999999999981</v>
      </c>
      <c r="DP36">
        <v>105.407</v>
      </c>
      <c r="DQ36">
        <v>105.65499999999999</v>
      </c>
      <c r="DR36">
        <v>96.653999999999982</v>
      </c>
      <c r="DS36">
        <v>91.391000000000005</v>
      </c>
      <c r="DT36">
        <v>100.93400000000001</v>
      </c>
      <c r="DU36">
        <v>100.93400000000001</v>
      </c>
      <c r="DV36">
        <v>97.037999999999997</v>
      </c>
      <c r="DW36">
        <v>97.037999999999997</v>
      </c>
      <c r="DX36">
        <v>99.839000000000013</v>
      </c>
      <c r="DY36">
        <v>99.839000000000013</v>
      </c>
      <c r="DZ36">
        <v>101.777</v>
      </c>
      <c r="EA36">
        <v>101.777</v>
      </c>
      <c r="EB36">
        <v>98.523999999999987</v>
      </c>
      <c r="EC36">
        <v>98.523999999999987</v>
      </c>
      <c r="ED36">
        <v>91.188999999999993</v>
      </c>
      <c r="EE36">
        <v>91.188999999999993</v>
      </c>
      <c r="EF36">
        <v>97.531999999999996</v>
      </c>
      <c r="EG36">
        <v>97.531999999999996</v>
      </c>
      <c r="EH36">
        <v>100.541</v>
      </c>
      <c r="EI36">
        <v>96.102000000000004</v>
      </c>
      <c r="EJ36">
        <v>96.102000000000004</v>
      </c>
      <c r="EK36">
        <v>81.280999999999992</v>
      </c>
      <c r="EL36">
        <v>82.789000000000001</v>
      </c>
      <c r="EM36">
        <v>82.789000000000001</v>
      </c>
      <c r="EN36">
        <v>98.09</v>
      </c>
      <c r="EO36">
        <v>99.365000000000009</v>
      </c>
      <c r="EP36">
        <v>102.07499999999999</v>
      </c>
      <c r="EQ36">
        <v>77.703999999999994</v>
      </c>
      <c r="ER36">
        <v>77.703999999999994</v>
      </c>
      <c r="ES36">
        <v>98.707000000000008</v>
      </c>
      <c r="ET36">
        <v>98.707000000000008</v>
      </c>
      <c r="EU36">
        <v>99.647999999999982</v>
      </c>
      <c r="EV36">
        <v>99.647999999999982</v>
      </c>
      <c r="EW36">
        <v>107.26900000000001</v>
      </c>
      <c r="EX36">
        <v>87.026999999999987</v>
      </c>
      <c r="EY36">
        <v>100.22999999999999</v>
      </c>
      <c r="EZ36">
        <v>101.98700000000001</v>
      </c>
      <c r="FA36">
        <v>90.387</v>
      </c>
      <c r="FB36">
        <v>90.387</v>
      </c>
      <c r="FC36">
        <v>79.640000000000015</v>
      </c>
      <c r="FD36">
        <v>79.640000000000015</v>
      </c>
      <c r="FE36">
        <v>91.023999999999987</v>
      </c>
      <c r="FF36">
        <v>91.023999999999987</v>
      </c>
      <c r="FG36">
        <v>96.734000000000009</v>
      </c>
      <c r="FH36">
        <v>96.734000000000009</v>
      </c>
      <c r="FI36">
        <v>101.06900000000002</v>
      </c>
      <c r="FJ36">
        <v>101.06900000000002</v>
      </c>
      <c r="FK36">
        <v>100.06100000000001</v>
      </c>
      <c r="FL36">
        <v>100.06100000000001</v>
      </c>
      <c r="FM36">
        <v>96.682000000000002</v>
      </c>
      <c r="FN36">
        <v>109.02000000000001</v>
      </c>
      <c r="FO36">
        <v>95.458999999999989</v>
      </c>
      <c r="FP36">
        <v>95.458999999999989</v>
      </c>
      <c r="FQ36">
        <v>91.134000000000015</v>
      </c>
      <c r="FR36">
        <v>106.83500000000001</v>
      </c>
      <c r="FS36">
        <v>100.107</v>
      </c>
      <c r="FT36">
        <v>84.694999999999993</v>
      </c>
      <c r="FU36">
        <v>84.694999999999993</v>
      </c>
      <c r="FV36">
        <v>94.230999999999995</v>
      </c>
      <c r="FW36">
        <v>95.045000000000002</v>
      </c>
      <c r="FX36">
        <v>95.431000000000012</v>
      </c>
      <c r="FY36">
        <v>90.855000000000004</v>
      </c>
      <c r="FZ36">
        <v>77.310000000000016</v>
      </c>
      <c r="GA36">
        <v>77.310000000000016</v>
      </c>
      <c r="GB36">
        <v>90.600000000000009</v>
      </c>
      <c r="GC36">
        <v>90.600000000000009</v>
      </c>
      <c r="GD36">
        <v>94.174000000000007</v>
      </c>
      <c r="GE36">
        <v>88.035000000000011</v>
      </c>
      <c r="GF36">
        <v>104.96000000000001</v>
      </c>
      <c r="GG36">
        <v>98.661999999999992</v>
      </c>
      <c r="GH36">
        <v>93.974999999999994</v>
      </c>
      <c r="GI36">
        <v>93.974999999999994</v>
      </c>
      <c r="GJ36">
        <v>90.683000000000007</v>
      </c>
      <c r="GK36">
        <v>90.683000000000007</v>
      </c>
      <c r="GL36">
        <v>105.15599999999999</v>
      </c>
      <c r="GM36">
        <v>96.832000000000008</v>
      </c>
      <c r="GN36">
        <v>96.832000000000008</v>
      </c>
      <c r="GO36">
        <v>96.170000000000016</v>
      </c>
      <c r="GP36">
        <v>92.285999999999987</v>
      </c>
      <c r="GQ36">
        <v>94.088000000000008</v>
      </c>
      <c r="GR36">
        <v>94.088000000000008</v>
      </c>
      <c r="GS36">
        <v>98.208000000000013</v>
      </c>
      <c r="GT36">
        <v>98.208000000000013</v>
      </c>
      <c r="GU36">
        <v>-97.506</v>
      </c>
      <c r="GV36">
        <v>102.49099999999999</v>
      </c>
      <c r="GW36">
        <v>100.33199999999999</v>
      </c>
      <c r="GX36">
        <v>100.33199999999999</v>
      </c>
      <c r="GY36">
        <v>104.61499999999999</v>
      </c>
      <c r="GZ36">
        <v>100.01199999999999</v>
      </c>
      <c r="HA36">
        <v>100.01199999999999</v>
      </c>
      <c r="HB36">
        <v>112.28299999999999</v>
      </c>
      <c r="HC36">
        <v>105.14399999999999</v>
      </c>
      <c r="HD36">
        <v>100.27999999999999</v>
      </c>
      <c r="HE36">
        <v>90.753999999999991</v>
      </c>
      <c r="HF36">
        <v>101.64099999999999</v>
      </c>
      <c r="HG36">
        <v>99.468999999999994</v>
      </c>
      <c r="HH36">
        <v>98.826000000000008</v>
      </c>
      <c r="HI36">
        <v>98.826000000000008</v>
      </c>
      <c r="HJ36">
        <v>79.734999999999999</v>
      </c>
      <c r="HK36">
        <v>91.609999999999985</v>
      </c>
      <c r="HL36">
        <v>82.38600000000001</v>
      </c>
      <c r="HM36">
        <v>100.392</v>
      </c>
      <c r="HN36">
        <v>96.237000000000009</v>
      </c>
      <c r="HO36">
        <v>92.863000000000014</v>
      </c>
      <c r="HP36">
        <v>97.822000000000017</v>
      </c>
      <c r="HQ36">
        <v>104.95</v>
      </c>
      <c r="HR36">
        <v>96.010999999999996</v>
      </c>
      <c r="HS36">
        <v>109.82499999999999</v>
      </c>
      <c r="HT36">
        <v>82.049000000000007</v>
      </c>
      <c r="HU36">
        <v>96.340999999999994</v>
      </c>
      <c r="HV36">
        <v>96.340999999999994</v>
      </c>
      <c r="HW36">
        <v>98.493999999999986</v>
      </c>
      <c r="HX36">
        <v>98.493999999999986</v>
      </c>
      <c r="HY36">
        <v>97.707999999999998</v>
      </c>
      <c r="HZ36">
        <v>97.707999999999998</v>
      </c>
      <c r="IA36">
        <v>98.493999999999986</v>
      </c>
      <c r="IB36">
        <v>98.493999999999986</v>
      </c>
      <c r="IC36">
        <v>97.707999999999998</v>
      </c>
      <c r="ID36">
        <v>97.707999999999998</v>
      </c>
    </row>
    <row r="37" spans="1:238" x14ac:dyDescent="0.2">
      <c r="A37" s="3">
        <v>45401</v>
      </c>
      <c r="B37">
        <v>97.129000000000005</v>
      </c>
      <c r="C37">
        <v>95.866</v>
      </c>
      <c r="D37">
        <v>95.866</v>
      </c>
      <c r="E37">
        <v>117.733</v>
      </c>
      <c r="F37">
        <v>105.28400000000001</v>
      </c>
      <c r="G37">
        <v>105.02999999999999</v>
      </c>
      <c r="H37">
        <v>97.85</v>
      </c>
      <c r="I37">
        <v>106.94499999999999</v>
      </c>
      <c r="J37">
        <v>106.94499999999999</v>
      </c>
      <c r="K37">
        <v>98.804999999999993</v>
      </c>
      <c r="L37">
        <v>95.745999999999995</v>
      </c>
      <c r="M37">
        <v>93.32</v>
      </c>
      <c r="N37">
        <v>93.32</v>
      </c>
      <c r="O37">
        <v>86.234999999999985</v>
      </c>
      <c r="P37">
        <v>86.234999999999985</v>
      </c>
      <c r="Q37">
        <v>109.208</v>
      </c>
      <c r="R37">
        <v>104.173</v>
      </c>
      <c r="S37">
        <v>101.57599999999999</v>
      </c>
      <c r="T37">
        <v>101.107</v>
      </c>
      <c r="U37">
        <v>102.175</v>
      </c>
      <c r="V37">
        <v>99.525000000000006</v>
      </c>
      <c r="W37">
        <v>99.525000000000006</v>
      </c>
      <c r="X37">
        <f>PRICE!X37+(PRICE!X37-BID!X37)</f>
        <v>89.834000000000003</v>
      </c>
      <c r="Y37">
        <f>PRICE!Y37+(PRICE!Y37-BID!Y37)</f>
        <v>89.834000000000003</v>
      </c>
      <c r="Z37">
        <v>98.439000000000007</v>
      </c>
      <c r="AA37">
        <v>91.881999999999991</v>
      </c>
      <c r="AB37">
        <v>91.881999999999991</v>
      </c>
      <c r="AC37">
        <v>99.470999999999989</v>
      </c>
      <c r="AD37">
        <v>91.554000000000016</v>
      </c>
      <c r="AE37">
        <v>101.899</v>
      </c>
      <c r="AF37">
        <v>101.94500000000001</v>
      </c>
      <c r="AG37">
        <v>90.941000000000003</v>
      </c>
      <c r="AH37">
        <v>94.287000000000006</v>
      </c>
      <c r="AI37">
        <v>100.01400000000001</v>
      </c>
      <c r="AJ37">
        <v>101.78299999999999</v>
      </c>
      <c r="AK37">
        <v>98.544000000000011</v>
      </c>
      <c r="AL37">
        <v>98.394999999999982</v>
      </c>
      <c r="AM37">
        <v>93.088000000000008</v>
      </c>
      <c r="AN37">
        <v>102.904</v>
      </c>
      <c r="AO37">
        <v>102.904</v>
      </c>
      <c r="AP37">
        <v>99.452000000000012</v>
      </c>
      <c r="AQ37">
        <v>100.49499999999999</v>
      </c>
      <c r="AR37">
        <v>96.01400000000001</v>
      </c>
      <c r="AS37">
        <v>96.009</v>
      </c>
      <c r="AT37">
        <v>93.066000000000003</v>
      </c>
      <c r="AU37">
        <v>90.878000000000014</v>
      </c>
      <c r="AV37">
        <v>90.878000000000014</v>
      </c>
      <c r="AW37">
        <v>85.677999999999997</v>
      </c>
      <c r="AX37">
        <v>85.677999999999997</v>
      </c>
      <c r="AY37">
        <v>117.22000000000001</v>
      </c>
      <c r="AZ37">
        <v>-86.298000000000002</v>
      </c>
      <c r="BA37">
        <v>103.79599999999999</v>
      </c>
      <c r="BB37">
        <v>105.491</v>
      </c>
      <c r="BC37">
        <v>99.153000000000006</v>
      </c>
      <c r="BD37">
        <v>100.56200000000001</v>
      </c>
      <c r="BE37">
        <v>100.56200000000001</v>
      </c>
      <c r="BF37">
        <v>101.27200000000001</v>
      </c>
      <c r="BG37">
        <v>101.27200000000001</v>
      </c>
      <c r="BH37">
        <v>104.744</v>
      </c>
      <c r="BI37">
        <v>104.631</v>
      </c>
      <c r="BJ37">
        <v>105.88799999999999</v>
      </c>
      <c r="BK37">
        <v>101.19599999999998</v>
      </c>
      <c r="BL37">
        <v>101.375</v>
      </c>
      <c r="BM37">
        <v>108.215</v>
      </c>
      <c r="BN37">
        <v>100.27199999999999</v>
      </c>
      <c r="BO37">
        <v>106.646</v>
      </c>
      <c r="BP37">
        <v>103.31</v>
      </c>
      <c r="BQ37">
        <v>102.904</v>
      </c>
      <c r="BR37">
        <v>100.649</v>
      </c>
      <c r="BS37">
        <v>98.399000000000001</v>
      </c>
      <c r="BT37">
        <v>99.431999999999988</v>
      </c>
      <c r="BU37">
        <v>98.805999999999983</v>
      </c>
      <c r="BV37">
        <v>101.337</v>
      </c>
      <c r="BW37">
        <v>101.47</v>
      </c>
      <c r="BX37">
        <v>99.936000000000007</v>
      </c>
      <c r="BY37">
        <v>99.936000000000007</v>
      </c>
      <c r="BZ37">
        <v>101.143</v>
      </c>
      <c r="CA37">
        <v>103.726</v>
      </c>
      <c r="CB37">
        <v>96.61099999999999</v>
      </c>
      <c r="CC37">
        <v>99.695000000000007</v>
      </c>
      <c r="CD37">
        <v>99.633999999999986</v>
      </c>
      <c r="CE37">
        <v>99.633999999999986</v>
      </c>
      <c r="CF37">
        <v>92.029999999999987</v>
      </c>
      <c r="CG37">
        <v>92.029999999999987</v>
      </c>
      <c r="CH37">
        <v>87.156000000000006</v>
      </c>
      <c r="CI37">
        <v>87.156000000000006</v>
      </c>
      <c r="CJ37">
        <v>106.599</v>
      </c>
      <c r="CK37">
        <v>79.795000000000002</v>
      </c>
      <c r="CL37">
        <v>96.331000000000003</v>
      </c>
      <c r="CM37">
        <v>96.659000000000006</v>
      </c>
      <c r="CN37">
        <v>102.99200000000002</v>
      </c>
      <c r="CO37">
        <v>88.597000000000008</v>
      </c>
      <c r="CP37">
        <v>102.267</v>
      </c>
      <c r="CQ37">
        <v>101.85600000000001</v>
      </c>
      <c r="CR37">
        <v>101.85600000000001</v>
      </c>
      <c r="CS37">
        <v>102.06400000000001</v>
      </c>
      <c r="CT37">
        <v>91.326999999999984</v>
      </c>
      <c r="CU37">
        <v>93.63900000000001</v>
      </c>
      <c r="CV37">
        <v>94.497</v>
      </c>
      <c r="CW37">
        <v>99.697000000000017</v>
      </c>
      <c r="CX37">
        <v>-105.509</v>
      </c>
      <c r="CY37">
        <v>99.665999999999997</v>
      </c>
      <c r="CZ37">
        <v>88.656000000000006</v>
      </c>
      <c r="DA37">
        <v>100.67500000000001</v>
      </c>
      <c r="DB37">
        <v>100.67500000000001</v>
      </c>
      <c r="DC37">
        <v>101.568</v>
      </c>
      <c r="DD37">
        <v>101.568</v>
      </c>
      <c r="DE37">
        <v>97.963999999999984</v>
      </c>
      <c r="DF37">
        <v>100.804</v>
      </c>
      <c r="DG37">
        <v>99.574000000000012</v>
      </c>
      <c r="DH37">
        <v>105.53400000000001</v>
      </c>
      <c r="DI37">
        <v>98.027000000000015</v>
      </c>
      <c r="DJ37">
        <v>98.027000000000015</v>
      </c>
      <c r="DK37">
        <v>86.656000000000006</v>
      </c>
      <c r="DL37">
        <v>91.953999999999994</v>
      </c>
      <c r="DM37">
        <v>81.170999999999992</v>
      </c>
      <c r="DN37">
        <v>81.170999999999992</v>
      </c>
      <c r="DO37">
        <v>95.367000000000004</v>
      </c>
      <c r="DP37">
        <v>105.37199999999999</v>
      </c>
      <c r="DQ37">
        <v>105.47999999999999</v>
      </c>
      <c r="DR37">
        <v>96.692999999999998</v>
      </c>
      <c r="DS37">
        <v>91.515999999999991</v>
      </c>
      <c r="DT37">
        <v>101.133</v>
      </c>
      <c r="DU37">
        <v>101.133</v>
      </c>
      <c r="DV37">
        <v>96.962000000000003</v>
      </c>
      <c r="DW37">
        <v>96.962000000000003</v>
      </c>
      <c r="DX37">
        <v>99.642999999999986</v>
      </c>
      <c r="DY37">
        <v>99.642999999999986</v>
      </c>
      <c r="DZ37">
        <v>101.73199999999999</v>
      </c>
      <c r="EA37">
        <v>101.73199999999999</v>
      </c>
      <c r="EB37">
        <v>98.51</v>
      </c>
      <c r="EC37">
        <v>98.51</v>
      </c>
      <c r="ED37">
        <v>91.134000000000015</v>
      </c>
      <c r="EE37">
        <v>91.134000000000015</v>
      </c>
      <c r="EF37">
        <v>97.573000000000008</v>
      </c>
      <c r="EG37">
        <v>97.573000000000008</v>
      </c>
      <c r="EH37">
        <v>100.56100000000001</v>
      </c>
      <c r="EI37">
        <v>96.06</v>
      </c>
      <c r="EJ37">
        <v>96.06</v>
      </c>
      <c r="EK37">
        <v>81.495000000000019</v>
      </c>
      <c r="EL37">
        <v>82.844000000000008</v>
      </c>
      <c r="EM37">
        <v>82.844000000000008</v>
      </c>
      <c r="EN37">
        <v>97.972999999999999</v>
      </c>
      <c r="EO37">
        <v>99.344999999999999</v>
      </c>
      <c r="EP37">
        <v>102.07000000000001</v>
      </c>
      <c r="EQ37">
        <v>77.745000000000005</v>
      </c>
      <c r="ER37">
        <v>77.745000000000005</v>
      </c>
      <c r="ES37">
        <v>98.820999999999998</v>
      </c>
      <c r="ET37">
        <v>98.820999999999998</v>
      </c>
      <c r="EU37">
        <v>99.641999999999996</v>
      </c>
      <c r="EV37">
        <v>99.641999999999996</v>
      </c>
      <c r="EW37">
        <v>107.827</v>
      </c>
      <c r="EX37">
        <v>86.972999999999999</v>
      </c>
      <c r="EY37">
        <v>99.89</v>
      </c>
      <c r="EZ37">
        <v>102.03700000000001</v>
      </c>
      <c r="FA37">
        <v>90.418999999999997</v>
      </c>
      <c r="FB37">
        <v>90.418999999999997</v>
      </c>
      <c r="FC37">
        <v>79.701000000000008</v>
      </c>
      <c r="FD37">
        <v>79.701000000000008</v>
      </c>
      <c r="FE37">
        <v>91.062999999999988</v>
      </c>
      <c r="FF37">
        <v>91.062999999999988</v>
      </c>
      <c r="FG37">
        <v>96.735000000000014</v>
      </c>
      <c r="FH37">
        <v>96.735000000000014</v>
      </c>
      <c r="FI37">
        <v>101.60799999999999</v>
      </c>
      <c r="FJ37">
        <v>101.60799999999999</v>
      </c>
      <c r="FK37">
        <v>100.011</v>
      </c>
      <c r="FL37">
        <v>100.011</v>
      </c>
      <c r="FM37">
        <v>96.696000000000012</v>
      </c>
      <c r="FN37">
        <v>109.125</v>
      </c>
      <c r="FO37">
        <v>95.47999999999999</v>
      </c>
      <c r="FP37">
        <v>95.47999999999999</v>
      </c>
      <c r="FQ37">
        <v>91.152000000000001</v>
      </c>
      <c r="FR37">
        <v>106.80299999999998</v>
      </c>
      <c r="FS37">
        <v>99.878</v>
      </c>
      <c r="FT37">
        <v>84.674000000000007</v>
      </c>
      <c r="FU37">
        <v>84.674000000000007</v>
      </c>
      <c r="FV37">
        <v>93.85</v>
      </c>
      <c r="FW37">
        <v>95.043999999999997</v>
      </c>
      <c r="FX37">
        <v>95.438000000000002</v>
      </c>
      <c r="FY37">
        <v>90.984999999999999</v>
      </c>
      <c r="FZ37">
        <v>77.227999999999994</v>
      </c>
      <c r="GA37">
        <v>77.227999999999994</v>
      </c>
      <c r="GB37">
        <v>90.640999999999991</v>
      </c>
      <c r="GC37">
        <v>90.640999999999991</v>
      </c>
      <c r="GD37">
        <v>94.178000000000011</v>
      </c>
      <c r="GE37">
        <v>88.051000000000002</v>
      </c>
      <c r="GF37">
        <v>104.59500000000001</v>
      </c>
      <c r="GG37">
        <v>98.373999999999995</v>
      </c>
      <c r="GH37">
        <v>94.019000000000005</v>
      </c>
      <c r="GI37">
        <v>94.019000000000005</v>
      </c>
      <c r="GJ37">
        <v>90.682999999999993</v>
      </c>
      <c r="GK37">
        <v>90.682999999999993</v>
      </c>
      <c r="GL37">
        <v>105.005</v>
      </c>
      <c r="GM37">
        <v>96.855999999999995</v>
      </c>
      <c r="GN37">
        <v>96.855999999999995</v>
      </c>
      <c r="GO37">
        <v>96.25200000000001</v>
      </c>
      <c r="GP37">
        <v>92.260999999999981</v>
      </c>
      <c r="GQ37">
        <v>94.11099999999999</v>
      </c>
      <c r="GR37">
        <v>94.11099999999999</v>
      </c>
      <c r="GS37">
        <v>98.146000000000001</v>
      </c>
      <c r="GT37">
        <v>98.146000000000001</v>
      </c>
      <c r="GU37">
        <v>-97.629000000000005</v>
      </c>
      <c r="GV37">
        <v>102.37199999999999</v>
      </c>
      <c r="GW37">
        <v>100.422</v>
      </c>
      <c r="GX37">
        <v>100.422</v>
      </c>
      <c r="GY37">
        <v>104.527</v>
      </c>
      <c r="GZ37">
        <v>100.057</v>
      </c>
      <c r="HA37">
        <v>100.057</v>
      </c>
      <c r="HB37">
        <v>112.15499999999999</v>
      </c>
      <c r="HC37">
        <v>105.166</v>
      </c>
      <c r="HD37">
        <v>100.28100000000001</v>
      </c>
      <c r="HE37">
        <v>90.835000000000008</v>
      </c>
      <c r="HF37">
        <v>101.63699999999999</v>
      </c>
      <c r="HG37">
        <v>99.732000000000014</v>
      </c>
      <c r="HH37">
        <v>98.796999999999997</v>
      </c>
      <c r="HI37">
        <v>98.796999999999997</v>
      </c>
      <c r="HJ37">
        <v>79.798999999999992</v>
      </c>
      <c r="HK37">
        <v>91.669999999999987</v>
      </c>
      <c r="HL37">
        <v>82.296000000000006</v>
      </c>
      <c r="HM37">
        <v>100.426</v>
      </c>
      <c r="HN37">
        <v>95.962999999999994</v>
      </c>
      <c r="HO37">
        <v>92.868000000000009</v>
      </c>
      <c r="HP37">
        <v>97.869</v>
      </c>
      <c r="HQ37">
        <v>104.98399999999999</v>
      </c>
      <c r="HR37">
        <v>96.061999999999998</v>
      </c>
      <c r="HS37">
        <v>109.71300000000001</v>
      </c>
      <c r="HT37">
        <v>81.963999999999999</v>
      </c>
      <c r="HU37">
        <v>96.366</v>
      </c>
      <c r="HV37">
        <v>96.366</v>
      </c>
      <c r="HW37">
        <v>98.643000000000015</v>
      </c>
      <c r="HX37">
        <v>98.643000000000015</v>
      </c>
      <c r="HY37">
        <v>97.76400000000001</v>
      </c>
      <c r="HZ37">
        <v>97.76400000000001</v>
      </c>
      <c r="IA37">
        <v>98.643000000000015</v>
      </c>
      <c r="IB37">
        <v>98.643000000000015</v>
      </c>
      <c r="IC37">
        <v>97.76400000000001</v>
      </c>
      <c r="ID37">
        <v>97.76400000000001</v>
      </c>
    </row>
    <row r="38" spans="1:238" x14ac:dyDescent="0.2">
      <c r="A38" s="3">
        <v>45404</v>
      </c>
      <c r="B38">
        <v>97.203000000000003</v>
      </c>
      <c r="C38">
        <v>96.232000000000014</v>
      </c>
      <c r="D38">
        <v>96.232000000000014</v>
      </c>
      <c r="E38">
        <v>117.85299999999999</v>
      </c>
      <c r="F38">
        <v>105.301</v>
      </c>
      <c r="G38">
        <v>104.99699999999999</v>
      </c>
      <c r="H38">
        <v>96.88</v>
      </c>
      <c r="I38">
        <v>107.01600000000001</v>
      </c>
      <c r="J38">
        <v>107.01600000000001</v>
      </c>
      <c r="K38">
        <v>99.007999999999996</v>
      </c>
      <c r="L38">
        <v>95.739000000000004</v>
      </c>
      <c r="M38">
        <v>93.412999999999982</v>
      </c>
      <c r="N38">
        <v>93.412999999999982</v>
      </c>
      <c r="O38">
        <v>86.239000000000004</v>
      </c>
      <c r="P38">
        <v>86.239000000000004</v>
      </c>
      <c r="Q38">
        <v>109.009</v>
      </c>
      <c r="R38">
        <v>104.13</v>
      </c>
      <c r="S38">
        <v>101.35099999999998</v>
      </c>
      <c r="T38">
        <v>100.97900000000001</v>
      </c>
      <c r="U38">
        <v>102.00099999999999</v>
      </c>
      <c r="V38">
        <v>99.715999999999994</v>
      </c>
      <c r="W38">
        <v>99.715999999999994</v>
      </c>
      <c r="X38">
        <f>PRICE!X38+(PRICE!X38-BID!X38)</f>
        <v>90.005999999999986</v>
      </c>
      <c r="Y38">
        <f>PRICE!Y38+(PRICE!Y38-BID!Y38)</f>
        <v>90.005999999999986</v>
      </c>
      <c r="Z38">
        <v>98.613</v>
      </c>
      <c r="AA38">
        <v>91.884999999999991</v>
      </c>
      <c r="AB38">
        <v>91.884999999999991</v>
      </c>
      <c r="AC38">
        <v>99.359000000000009</v>
      </c>
      <c r="AD38">
        <v>91.739000000000019</v>
      </c>
      <c r="AE38">
        <v>102.18300000000001</v>
      </c>
      <c r="AF38">
        <v>101.98899999999999</v>
      </c>
      <c r="AG38">
        <v>91.012</v>
      </c>
      <c r="AH38">
        <v>94.196000000000012</v>
      </c>
      <c r="AI38">
        <v>99.960000000000008</v>
      </c>
      <c r="AJ38">
        <v>101.67599999999999</v>
      </c>
      <c r="AK38">
        <v>98.595999999999989</v>
      </c>
      <c r="AL38">
        <v>98.371999999999986</v>
      </c>
      <c r="AM38">
        <v>92.974000000000004</v>
      </c>
      <c r="AN38">
        <v>102.907</v>
      </c>
      <c r="AO38">
        <v>102.907</v>
      </c>
      <c r="AP38">
        <v>99.45</v>
      </c>
      <c r="AQ38">
        <v>100.62100000000001</v>
      </c>
      <c r="AR38">
        <v>96.096000000000004</v>
      </c>
      <c r="AS38">
        <v>95.963999999999999</v>
      </c>
      <c r="AT38">
        <v>93.11399999999999</v>
      </c>
      <c r="AU38">
        <v>90.796999999999997</v>
      </c>
      <c r="AV38">
        <v>90.796999999999997</v>
      </c>
      <c r="AW38">
        <v>85.797000000000011</v>
      </c>
      <c r="AX38">
        <v>85.797000000000011</v>
      </c>
      <c r="AY38">
        <v>117.309</v>
      </c>
      <c r="AZ38">
        <v>-86.433999999999997</v>
      </c>
      <c r="BA38">
        <v>103.72</v>
      </c>
      <c r="BB38">
        <v>105.47499999999999</v>
      </c>
      <c r="BC38">
        <v>99.23299999999999</v>
      </c>
      <c r="BD38">
        <v>100.399</v>
      </c>
      <c r="BE38">
        <v>100.399</v>
      </c>
      <c r="BF38">
        <v>101.221</v>
      </c>
      <c r="BG38">
        <v>101.221</v>
      </c>
      <c r="BH38">
        <v>104.697</v>
      </c>
      <c r="BI38">
        <v>105.28800000000001</v>
      </c>
      <c r="BJ38">
        <v>105.82299999999999</v>
      </c>
      <c r="BK38">
        <v>101.295</v>
      </c>
      <c r="BL38">
        <v>101.53399999999999</v>
      </c>
      <c r="BM38">
        <v>108.16100000000002</v>
      </c>
      <c r="BN38">
        <v>100.36299999999999</v>
      </c>
      <c r="BO38">
        <v>106.51300000000001</v>
      </c>
      <c r="BP38">
        <v>103.55300000000001</v>
      </c>
      <c r="BQ38">
        <v>102.812</v>
      </c>
      <c r="BR38">
        <v>100.99299999999999</v>
      </c>
      <c r="BS38">
        <v>98.407999999999987</v>
      </c>
      <c r="BT38">
        <v>99.474000000000004</v>
      </c>
      <c r="BU38">
        <v>98.75800000000001</v>
      </c>
      <c r="BV38">
        <v>101.563</v>
      </c>
      <c r="BW38">
        <v>101.44100000000002</v>
      </c>
      <c r="BX38">
        <v>99.875999999999991</v>
      </c>
      <c r="BY38">
        <v>99.875999999999991</v>
      </c>
      <c r="BZ38">
        <v>101.252</v>
      </c>
      <c r="CA38">
        <v>103.55099999999999</v>
      </c>
      <c r="CB38">
        <v>96.888000000000005</v>
      </c>
      <c r="CC38">
        <v>99.802000000000007</v>
      </c>
      <c r="CD38">
        <v>99.528999999999996</v>
      </c>
      <c r="CE38">
        <v>99.528999999999996</v>
      </c>
      <c r="CF38">
        <v>92.090999999999994</v>
      </c>
      <c r="CG38">
        <v>92.090999999999994</v>
      </c>
      <c r="CH38">
        <v>87.23</v>
      </c>
      <c r="CI38">
        <v>87.23</v>
      </c>
      <c r="CJ38">
        <v>106.351</v>
      </c>
      <c r="CK38">
        <v>79.964999999999989</v>
      </c>
      <c r="CL38">
        <v>95.132000000000005</v>
      </c>
      <c r="CM38">
        <v>96.352000000000004</v>
      </c>
      <c r="CN38">
        <v>102.83800000000001</v>
      </c>
      <c r="CO38">
        <v>89.495999999999995</v>
      </c>
      <c r="CP38">
        <v>102.252</v>
      </c>
      <c r="CQ38">
        <v>101.98800000000001</v>
      </c>
      <c r="CR38">
        <v>101.98800000000001</v>
      </c>
      <c r="CS38">
        <v>102.28399999999999</v>
      </c>
      <c r="CT38">
        <v>91.457999999999984</v>
      </c>
      <c r="CU38">
        <v>93.614000000000004</v>
      </c>
      <c r="CV38">
        <v>94.450999999999993</v>
      </c>
      <c r="CW38">
        <v>99.744</v>
      </c>
      <c r="CX38">
        <v>-107.348</v>
      </c>
      <c r="CY38">
        <v>99.760999999999981</v>
      </c>
      <c r="CZ38">
        <v>88.432000000000016</v>
      </c>
      <c r="DA38">
        <v>100.55400000000002</v>
      </c>
      <c r="DB38">
        <v>100.55400000000002</v>
      </c>
      <c r="DC38">
        <v>101.54900000000001</v>
      </c>
      <c r="DD38">
        <v>101.54900000000001</v>
      </c>
      <c r="DE38">
        <v>97.644999999999996</v>
      </c>
      <c r="DF38">
        <v>101.18599999999999</v>
      </c>
      <c r="DG38">
        <v>99.619000000000014</v>
      </c>
      <c r="DH38">
        <v>105.31099999999999</v>
      </c>
      <c r="DI38">
        <v>98.089999999999989</v>
      </c>
      <c r="DJ38">
        <v>98.089999999999989</v>
      </c>
      <c r="DK38">
        <v>86.805999999999997</v>
      </c>
      <c r="DL38">
        <v>92.097999999999999</v>
      </c>
      <c r="DM38">
        <v>81.26100000000001</v>
      </c>
      <c r="DN38">
        <v>81.26100000000001</v>
      </c>
      <c r="DO38">
        <v>95.50200000000001</v>
      </c>
      <c r="DP38">
        <v>105.72199999999999</v>
      </c>
      <c r="DQ38">
        <v>105.617</v>
      </c>
      <c r="DR38">
        <v>96.74499999999999</v>
      </c>
      <c r="DS38">
        <v>91.565000000000012</v>
      </c>
      <c r="DT38">
        <v>101.129</v>
      </c>
      <c r="DU38">
        <v>101.129</v>
      </c>
      <c r="DV38">
        <v>96.528999999999982</v>
      </c>
      <c r="DW38">
        <v>96.528999999999982</v>
      </c>
      <c r="DX38">
        <v>99.567000000000007</v>
      </c>
      <c r="DY38">
        <v>99.567000000000007</v>
      </c>
      <c r="DZ38">
        <v>101.78699999999999</v>
      </c>
      <c r="EA38">
        <v>101.78699999999999</v>
      </c>
      <c r="EB38">
        <v>98.548000000000016</v>
      </c>
      <c r="EC38">
        <v>98.548000000000016</v>
      </c>
      <c r="ED38">
        <v>91.182000000000016</v>
      </c>
      <c r="EE38">
        <v>91.182000000000016</v>
      </c>
      <c r="EF38">
        <v>97.821999999999989</v>
      </c>
      <c r="EG38">
        <v>97.821999999999989</v>
      </c>
      <c r="EH38">
        <v>100.77100000000002</v>
      </c>
      <c r="EI38">
        <v>96.100999999999985</v>
      </c>
      <c r="EJ38">
        <v>96.100999999999985</v>
      </c>
      <c r="EK38">
        <v>81.549000000000007</v>
      </c>
      <c r="EL38">
        <v>82.930999999999983</v>
      </c>
      <c r="EM38">
        <v>82.930999999999983</v>
      </c>
      <c r="EN38">
        <v>98.109999999999985</v>
      </c>
      <c r="EO38">
        <v>99.397000000000006</v>
      </c>
      <c r="EP38">
        <v>101.947</v>
      </c>
      <c r="EQ38">
        <v>77.871000000000009</v>
      </c>
      <c r="ER38">
        <v>77.871000000000009</v>
      </c>
      <c r="ES38">
        <v>99.201000000000008</v>
      </c>
      <c r="ET38">
        <v>99.201000000000008</v>
      </c>
      <c r="EU38">
        <v>99.662999999999997</v>
      </c>
      <c r="EV38">
        <v>99.662999999999997</v>
      </c>
      <c r="EW38">
        <v>108.6</v>
      </c>
      <c r="EX38">
        <v>87.105999999999995</v>
      </c>
      <c r="EY38">
        <v>100.02200000000001</v>
      </c>
      <c r="EZ38">
        <v>102.29700000000001</v>
      </c>
      <c r="FA38">
        <v>90.403999999999996</v>
      </c>
      <c r="FB38">
        <v>90.403999999999996</v>
      </c>
      <c r="FC38">
        <v>79.693999999999988</v>
      </c>
      <c r="FD38">
        <v>79.693999999999988</v>
      </c>
      <c r="FE38">
        <v>91.080999999999989</v>
      </c>
      <c r="FF38">
        <v>91.080999999999989</v>
      </c>
      <c r="FG38">
        <v>96.826000000000008</v>
      </c>
      <c r="FH38">
        <v>96.826000000000008</v>
      </c>
      <c r="FI38">
        <v>101.73299999999999</v>
      </c>
      <c r="FJ38">
        <v>101.73299999999999</v>
      </c>
      <c r="FK38">
        <v>100.01300000000001</v>
      </c>
      <c r="FL38">
        <v>100.01300000000001</v>
      </c>
      <c r="FM38">
        <v>96.78</v>
      </c>
      <c r="FN38">
        <v>109.22499999999999</v>
      </c>
      <c r="FO38">
        <v>95.558999999999997</v>
      </c>
      <c r="FP38">
        <v>95.558999999999997</v>
      </c>
      <c r="FQ38">
        <v>91.207000000000008</v>
      </c>
      <c r="FR38">
        <v>106.76399999999998</v>
      </c>
      <c r="FS38">
        <v>99.871000000000009</v>
      </c>
      <c r="FT38">
        <v>84.733000000000018</v>
      </c>
      <c r="FU38">
        <v>84.733000000000018</v>
      </c>
      <c r="FV38">
        <v>94.073999999999984</v>
      </c>
      <c r="FW38">
        <v>95.212000000000003</v>
      </c>
      <c r="FX38">
        <v>95.474999999999994</v>
      </c>
      <c r="FY38">
        <v>91.499000000000009</v>
      </c>
      <c r="FZ38">
        <v>77.712000000000003</v>
      </c>
      <c r="GA38">
        <v>77.712000000000003</v>
      </c>
      <c r="GB38">
        <v>90.605999999999995</v>
      </c>
      <c r="GC38">
        <v>90.605999999999995</v>
      </c>
      <c r="GD38">
        <v>94.189000000000007</v>
      </c>
      <c r="GE38">
        <v>88.234999999999999</v>
      </c>
      <c r="GF38">
        <v>105.136</v>
      </c>
      <c r="GG38">
        <v>98.673999999999992</v>
      </c>
      <c r="GH38">
        <v>93.896000000000001</v>
      </c>
      <c r="GI38">
        <v>93.896000000000001</v>
      </c>
      <c r="GJ38">
        <v>90.748999999999981</v>
      </c>
      <c r="GK38">
        <v>90.748999999999981</v>
      </c>
      <c r="GL38">
        <v>105.27599999999998</v>
      </c>
      <c r="GM38">
        <v>96.868000000000009</v>
      </c>
      <c r="GN38">
        <v>96.868000000000009</v>
      </c>
      <c r="GO38">
        <v>96.201999999999984</v>
      </c>
      <c r="GP38">
        <v>92.387</v>
      </c>
      <c r="GQ38">
        <v>94.213000000000008</v>
      </c>
      <c r="GR38">
        <v>94.213000000000008</v>
      </c>
      <c r="GS38">
        <v>98.243000000000009</v>
      </c>
      <c r="GT38">
        <v>98.243000000000009</v>
      </c>
      <c r="GU38">
        <v>-97.616</v>
      </c>
      <c r="GV38">
        <v>102.622</v>
      </c>
      <c r="GW38">
        <v>100.41899999999998</v>
      </c>
      <c r="GX38">
        <v>100.41899999999998</v>
      </c>
      <c r="GY38">
        <v>104.58299999999998</v>
      </c>
      <c r="GZ38">
        <v>100.10299999999999</v>
      </c>
      <c r="HA38">
        <v>100.10299999999999</v>
      </c>
      <c r="HB38">
        <v>112.37200000000001</v>
      </c>
      <c r="HC38">
        <v>105.29799999999999</v>
      </c>
      <c r="HD38">
        <v>100.267</v>
      </c>
      <c r="HE38">
        <v>90.770999999999987</v>
      </c>
      <c r="HF38">
        <v>101.607</v>
      </c>
      <c r="HG38">
        <v>99.61399999999999</v>
      </c>
      <c r="HH38">
        <v>98.872</v>
      </c>
      <c r="HI38">
        <v>98.872</v>
      </c>
      <c r="HJ38">
        <v>79.725000000000009</v>
      </c>
      <c r="HK38">
        <v>91.680999999999997</v>
      </c>
      <c r="HL38">
        <v>82.075000000000017</v>
      </c>
      <c r="HM38">
        <v>100.369</v>
      </c>
      <c r="HN38">
        <v>96.260999999999996</v>
      </c>
      <c r="HO38">
        <v>92.885000000000005</v>
      </c>
      <c r="HP38">
        <v>97.896000000000001</v>
      </c>
      <c r="HQ38">
        <v>104.99399999999999</v>
      </c>
      <c r="HR38">
        <v>96.165999999999997</v>
      </c>
      <c r="HS38">
        <v>109.98999999999998</v>
      </c>
      <c r="HT38">
        <v>82.076000000000008</v>
      </c>
      <c r="HU38">
        <v>96.480000000000018</v>
      </c>
      <c r="HV38">
        <v>96.480000000000018</v>
      </c>
      <c r="HW38">
        <v>98.692999999999998</v>
      </c>
      <c r="HX38">
        <v>98.692999999999998</v>
      </c>
      <c r="HY38">
        <v>98.141999999999996</v>
      </c>
      <c r="HZ38">
        <v>98.141999999999996</v>
      </c>
      <c r="IA38">
        <v>98.692999999999998</v>
      </c>
      <c r="IB38">
        <v>98.692999999999998</v>
      </c>
      <c r="IC38">
        <v>98.141999999999996</v>
      </c>
      <c r="ID38">
        <v>98.141999999999996</v>
      </c>
    </row>
    <row r="39" spans="1:238" x14ac:dyDescent="0.2">
      <c r="A39" s="3">
        <v>45405</v>
      </c>
      <c r="B39">
        <v>97.313000000000002</v>
      </c>
      <c r="C39">
        <v>96.242999999999995</v>
      </c>
      <c r="D39">
        <v>96.242999999999995</v>
      </c>
      <c r="E39">
        <v>117.70600000000002</v>
      </c>
      <c r="F39">
        <v>105.538</v>
      </c>
      <c r="G39">
        <v>105.04700000000001</v>
      </c>
      <c r="H39">
        <v>96.734999999999999</v>
      </c>
      <c r="I39">
        <v>107.21</v>
      </c>
      <c r="J39">
        <v>107.21</v>
      </c>
      <c r="K39">
        <v>98.884</v>
      </c>
      <c r="L39">
        <v>95.8</v>
      </c>
      <c r="M39">
        <v>93.497</v>
      </c>
      <c r="N39">
        <v>93.497</v>
      </c>
      <c r="O39">
        <v>86.318999999999988</v>
      </c>
      <c r="P39">
        <v>86.318999999999988</v>
      </c>
      <c r="Q39">
        <v>108.92599999999999</v>
      </c>
      <c r="R39">
        <v>104.154</v>
      </c>
      <c r="S39">
        <v>101.327</v>
      </c>
      <c r="T39">
        <v>100.869</v>
      </c>
      <c r="U39">
        <v>101.99199999999999</v>
      </c>
      <c r="V39">
        <v>99.841999999999999</v>
      </c>
      <c r="W39">
        <v>99.841999999999999</v>
      </c>
      <c r="X39">
        <f>PRICE!X39+(PRICE!X39-BID!X39)</f>
        <v>89.998999999999981</v>
      </c>
      <c r="Y39">
        <f>PRICE!Y39+(PRICE!Y39-BID!Y39)</f>
        <v>89.998999999999981</v>
      </c>
      <c r="Z39">
        <v>98.846999999999994</v>
      </c>
      <c r="AA39">
        <v>92.052999999999997</v>
      </c>
      <c r="AB39">
        <v>92.052999999999997</v>
      </c>
      <c r="AC39">
        <v>99.586999999999989</v>
      </c>
      <c r="AD39">
        <v>91.775999999999996</v>
      </c>
      <c r="AE39">
        <v>102.38199999999999</v>
      </c>
      <c r="AF39">
        <v>101.904</v>
      </c>
      <c r="AG39">
        <v>91.131</v>
      </c>
      <c r="AH39">
        <v>94.310999999999993</v>
      </c>
      <c r="AI39">
        <v>100.018</v>
      </c>
      <c r="AJ39">
        <v>101.35300000000001</v>
      </c>
      <c r="AK39">
        <v>98.778999999999996</v>
      </c>
      <c r="AL39">
        <v>98.472999999999999</v>
      </c>
      <c r="AM39">
        <v>93.049999999999983</v>
      </c>
      <c r="AN39">
        <v>102.93600000000001</v>
      </c>
      <c r="AO39">
        <v>102.93600000000001</v>
      </c>
      <c r="AP39">
        <v>99.46899999999998</v>
      </c>
      <c r="AQ39">
        <v>100.65299999999999</v>
      </c>
      <c r="AR39">
        <v>96.233000000000018</v>
      </c>
      <c r="AS39">
        <v>95.91</v>
      </c>
      <c r="AT39">
        <v>93.22</v>
      </c>
      <c r="AU39">
        <v>90.912000000000006</v>
      </c>
      <c r="AV39">
        <v>90.912000000000006</v>
      </c>
      <c r="AW39">
        <v>86.009999999999991</v>
      </c>
      <c r="AX39">
        <v>86.009999999999991</v>
      </c>
      <c r="AY39">
        <v>117.488</v>
      </c>
      <c r="AZ39">
        <v>-86.555000000000007</v>
      </c>
      <c r="BA39">
        <v>103.759</v>
      </c>
      <c r="BB39">
        <v>105.80600000000001</v>
      </c>
      <c r="BC39">
        <v>99.364999999999981</v>
      </c>
      <c r="BD39">
        <v>100.56200000000001</v>
      </c>
      <c r="BE39">
        <v>100.56200000000001</v>
      </c>
      <c r="BF39">
        <v>101.321</v>
      </c>
      <c r="BG39">
        <v>101.321</v>
      </c>
      <c r="BH39">
        <v>104.75299999999999</v>
      </c>
      <c r="BI39">
        <v>105.355</v>
      </c>
      <c r="BJ39">
        <v>106.26400000000001</v>
      </c>
      <c r="BK39">
        <v>101.375</v>
      </c>
      <c r="BL39">
        <v>101.66600000000001</v>
      </c>
      <c r="BM39">
        <v>109.242</v>
      </c>
      <c r="BN39">
        <v>100.319</v>
      </c>
      <c r="BO39">
        <v>107.12299999999999</v>
      </c>
      <c r="BP39">
        <v>103.45399999999999</v>
      </c>
      <c r="BQ39">
        <v>102.83999999999999</v>
      </c>
      <c r="BR39">
        <v>101.381</v>
      </c>
      <c r="BS39">
        <v>98.559999999999988</v>
      </c>
      <c r="BT39">
        <v>99.506999999999991</v>
      </c>
      <c r="BU39">
        <v>98.769999999999982</v>
      </c>
      <c r="BV39">
        <v>101.645</v>
      </c>
      <c r="BW39">
        <v>101.30000000000001</v>
      </c>
      <c r="BX39">
        <v>99.832999999999998</v>
      </c>
      <c r="BY39">
        <v>99.832999999999998</v>
      </c>
      <c r="BZ39">
        <v>101.31700000000001</v>
      </c>
      <c r="CA39">
        <v>103.688</v>
      </c>
      <c r="CB39">
        <v>97.045000000000002</v>
      </c>
      <c r="CC39">
        <v>99.90100000000001</v>
      </c>
      <c r="CD39">
        <v>99.548000000000016</v>
      </c>
      <c r="CE39">
        <v>99.548000000000016</v>
      </c>
      <c r="CF39">
        <v>92.173000000000002</v>
      </c>
      <c r="CG39">
        <v>92.173000000000002</v>
      </c>
      <c r="CH39">
        <v>87.31</v>
      </c>
      <c r="CI39">
        <v>87.31</v>
      </c>
      <c r="CJ39">
        <v>106.37499999999999</v>
      </c>
      <c r="CK39">
        <v>79.72</v>
      </c>
      <c r="CL39">
        <v>95.1</v>
      </c>
      <c r="CM39">
        <v>95.47999999999999</v>
      </c>
      <c r="CN39">
        <v>102.84099999999999</v>
      </c>
      <c r="CO39">
        <v>89.861999999999995</v>
      </c>
      <c r="CP39">
        <v>102.214</v>
      </c>
      <c r="CQ39">
        <v>102.02999999999999</v>
      </c>
      <c r="CR39">
        <v>102.02999999999999</v>
      </c>
      <c r="CS39">
        <v>102.494</v>
      </c>
      <c r="CT39">
        <v>91.481999999999985</v>
      </c>
      <c r="CU39">
        <v>93.698999999999984</v>
      </c>
      <c r="CV39">
        <v>94.595000000000013</v>
      </c>
      <c r="CW39">
        <v>99.642999999999986</v>
      </c>
      <c r="CX39">
        <v>-106.517</v>
      </c>
      <c r="CY39">
        <v>99.838000000000008</v>
      </c>
      <c r="CZ39">
        <v>88.566000000000003</v>
      </c>
      <c r="DA39">
        <v>100.568</v>
      </c>
      <c r="DB39">
        <v>100.568</v>
      </c>
      <c r="DC39">
        <v>101.66400000000002</v>
      </c>
      <c r="DD39">
        <v>101.66400000000002</v>
      </c>
      <c r="DE39">
        <v>97.888000000000005</v>
      </c>
      <c r="DF39">
        <v>101.178</v>
      </c>
      <c r="DG39">
        <v>99.701999999999998</v>
      </c>
      <c r="DH39">
        <v>104.54200000000002</v>
      </c>
      <c r="DI39">
        <v>98.064000000000007</v>
      </c>
      <c r="DJ39">
        <v>98.064000000000007</v>
      </c>
      <c r="DK39">
        <v>86.746000000000009</v>
      </c>
      <c r="DL39">
        <v>91.97</v>
      </c>
      <c r="DM39">
        <v>81.322000000000003</v>
      </c>
      <c r="DN39">
        <v>81.322000000000003</v>
      </c>
      <c r="DO39">
        <v>95.597999999999999</v>
      </c>
      <c r="DP39">
        <v>105.66199999999999</v>
      </c>
      <c r="DQ39">
        <v>105.47999999999999</v>
      </c>
      <c r="DR39">
        <v>96.953000000000003</v>
      </c>
      <c r="DS39">
        <v>91.745000000000005</v>
      </c>
      <c r="DT39">
        <v>101.32900000000001</v>
      </c>
      <c r="DU39">
        <v>101.32900000000001</v>
      </c>
      <c r="DV39">
        <v>97.080000000000013</v>
      </c>
      <c r="DW39">
        <v>97.080000000000013</v>
      </c>
      <c r="DX39">
        <v>99.353999999999999</v>
      </c>
      <c r="DY39">
        <v>99.353999999999999</v>
      </c>
      <c r="DZ39">
        <v>101.752</v>
      </c>
      <c r="EA39">
        <v>101.752</v>
      </c>
      <c r="EB39">
        <v>98.774000000000001</v>
      </c>
      <c r="EC39">
        <v>98.774000000000001</v>
      </c>
      <c r="ED39">
        <v>91.35799999999999</v>
      </c>
      <c r="EE39">
        <v>91.35799999999999</v>
      </c>
      <c r="EF39">
        <v>97.858999999999995</v>
      </c>
      <c r="EG39">
        <v>97.858999999999995</v>
      </c>
      <c r="EH39">
        <v>100.76299999999999</v>
      </c>
      <c r="EI39">
        <v>96.254999999999981</v>
      </c>
      <c r="EJ39">
        <v>96.254999999999981</v>
      </c>
      <c r="EK39">
        <v>81.704999999999984</v>
      </c>
      <c r="EL39">
        <v>83.07</v>
      </c>
      <c r="EM39">
        <v>83.07</v>
      </c>
      <c r="EN39">
        <v>98.260999999999981</v>
      </c>
      <c r="EO39">
        <v>99.655999999999992</v>
      </c>
      <c r="EP39">
        <v>101.99100000000001</v>
      </c>
      <c r="EQ39">
        <v>77.894000000000005</v>
      </c>
      <c r="ER39">
        <v>77.894000000000005</v>
      </c>
      <c r="ES39">
        <v>99.325000000000017</v>
      </c>
      <c r="ET39">
        <v>99.325000000000017</v>
      </c>
      <c r="EU39">
        <v>99.518000000000001</v>
      </c>
      <c r="EV39">
        <v>99.518000000000001</v>
      </c>
      <c r="EW39">
        <v>109.10599999999999</v>
      </c>
      <c r="EX39">
        <v>87.219000000000008</v>
      </c>
      <c r="EY39">
        <v>99.744</v>
      </c>
      <c r="EZ39">
        <v>102.26899999999999</v>
      </c>
      <c r="FA39">
        <v>90.510999999999996</v>
      </c>
      <c r="FB39">
        <v>90.510999999999996</v>
      </c>
      <c r="FC39">
        <v>79.809000000000012</v>
      </c>
      <c r="FD39">
        <v>79.809000000000012</v>
      </c>
      <c r="FE39">
        <v>91.112000000000009</v>
      </c>
      <c r="FF39">
        <v>91.112000000000009</v>
      </c>
      <c r="FG39">
        <v>97.00800000000001</v>
      </c>
      <c r="FH39">
        <v>97.00800000000001</v>
      </c>
      <c r="FI39">
        <v>101.491</v>
      </c>
      <c r="FJ39">
        <v>101.491</v>
      </c>
      <c r="FK39">
        <v>100.09399999999999</v>
      </c>
      <c r="FL39">
        <v>100.09399999999999</v>
      </c>
      <c r="FM39">
        <v>96.859000000000009</v>
      </c>
      <c r="FN39">
        <v>109.19900000000001</v>
      </c>
      <c r="FO39">
        <v>95.640999999999991</v>
      </c>
      <c r="FP39">
        <v>95.640999999999991</v>
      </c>
      <c r="FQ39">
        <v>91.263000000000005</v>
      </c>
      <c r="FR39">
        <v>107.02200000000001</v>
      </c>
      <c r="FS39">
        <v>99.926000000000016</v>
      </c>
      <c r="FT39">
        <v>84.927000000000007</v>
      </c>
      <c r="FU39">
        <v>84.927000000000007</v>
      </c>
      <c r="FV39">
        <v>94.344999999999999</v>
      </c>
      <c r="FW39">
        <v>95.126999999999995</v>
      </c>
      <c r="FX39">
        <v>95.566000000000017</v>
      </c>
      <c r="FY39">
        <v>91.555999999999997</v>
      </c>
      <c r="FZ39">
        <v>77.807000000000016</v>
      </c>
      <c r="GA39">
        <v>77.807000000000016</v>
      </c>
      <c r="GB39">
        <v>90.707999999999998</v>
      </c>
      <c r="GC39">
        <v>90.707999999999998</v>
      </c>
      <c r="GD39">
        <v>94.336999999999989</v>
      </c>
      <c r="GE39">
        <v>88.301999999999992</v>
      </c>
      <c r="GF39">
        <v>104.86000000000001</v>
      </c>
      <c r="GG39">
        <v>98.688999999999993</v>
      </c>
      <c r="GH39">
        <v>94.116</v>
      </c>
      <c r="GI39">
        <v>94.116</v>
      </c>
      <c r="GJ39">
        <v>90.830999999999989</v>
      </c>
      <c r="GK39">
        <v>90.830999999999989</v>
      </c>
      <c r="GL39">
        <v>105.65499999999999</v>
      </c>
      <c r="GM39">
        <v>96.978000000000009</v>
      </c>
      <c r="GN39">
        <v>96.978000000000009</v>
      </c>
      <c r="GO39">
        <v>96.195999999999984</v>
      </c>
      <c r="GP39">
        <v>92.441999999999993</v>
      </c>
      <c r="GQ39">
        <v>94.307000000000002</v>
      </c>
      <c r="GR39">
        <v>94.307000000000002</v>
      </c>
      <c r="GS39">
        <v>98.551999999999992</v>
      </c>
      <c r="GT39">
        <v>98.551999999999992</v>
      </c>
      <c r="GU39">
        <v>-97.596000000000004</v>
      </c>
      <c r="GV39">
        <v>102.91999999999999</v>
      </c>
      <c r="GW39">
        <v>100.60299999999999</v>
      </c>
      <c r="GX39">
        <v>100.60299999999999</v>
      </c>
      <c r="GY39">
        <v>104.68800000000002</v>
      </c>
      <c r="GZ39">
        <v>100.18299999999999</v>
      </c>
      <c r="HA39">
        <v>100.18299999999999</v>
      </c>
      <c r="HB39">
        <v>112.774</v>
      </c>
      <c r="HC39">
        <v>105.35</v>
      </c>
      <c r="HD39">
        <v>100.279</v>
      </c>
      <c r="HE39">
        <v>90.900999999999996</v>
      </c>
      <c r="HF39">
        <v>101.06000000000002</v>
      </c>
      <c r="HG39">
        <v>99.502999999999986</v>
      </c>
      <c r="HH39">
        <v>98.95</v>
      </c>
      <c r="HI39">
        <v>98.95</v>
      </c>
      <c r="HJ39">
        <v>79.780999999999992</v>
      </c>
      <c r="HK39">
        <v>91.780999999999992</v>
      </c>
      <c r="HL39">
        <v>82.175999999999988</v>
      </c>
      <c r="HM39">
        <v>100.54499999999999</v>
      </c>
      <c r="HN39">
        <v>96.387999999999991</v>
      </c>
      <c r="HO39">
        <v>93.022000000000006</v>
      </c>
      <c r="HP39">
        <v>97.953000000000017</v>
      </c>
      <c r="HQ39">
        <v>105.193</v>
      </c>
      <c r="HR39">
        <v>96.173000000000002</v>
      </c>
      <c r="HS39">
        <v>110.548</v>
      </c>
      <c r="HT39">
        <v>82.330000000000013</v>
      </c>
      <c r="HU39">
        <v>96.549000000000007</v>
      </c>
      <c r="HV39">
        <v>96.549000000000007</v>
      </c>
      <c r="HW39">
        <v>98.791000000000011</v>
      </c>
      <c r="HX39">
        <v>98.791000000000011</v>
      </c>
      <c r="HY39">
        <v>98.12</v>
      </c>
      <c r="HZ39">
        <v>98.12</v>
      </c>
      <c r="IA39">
        <v>98.791000000000011</v>
      </c>
      <c r="IB39">
        <v>98.791000000000011</v>
      </c>
      <c r="IC39">
        <v>98.12</v>
      </c>
      <c r="ID39">
        <v>98.12</v>
      </c>
    </row>
    <row r="40" spans="1:238" x14ac:dyDescent="0.2">
      <c r="A40" s="3">
        <v>45406</v>
      </c>
      <c r="B40">
        <v>97.271000000000001</v>
      </c>
      <c r="C40">
        <v>96.13000000000001</v>
      </c>
      <c r="D40">
        <v>96.13000000000001</v>
      </c>
      <c r="E40">
        <v>117.724</v>
      </c>
      <c r="F40">
        <v>105.233</v>
      </c>
      <c r="G40">
        <v>105.14200000000001</v>
      </c>
      <c r="H40">
        <v>96.802000000000007</v>
      </c>
      <c r="I40">
        <v>106.91800000000001</v>
      </c>
      <c r="J40">
        <v>106.91800000000001</v>
      </c>
      <c r="K40">
        <v>98.631</v>
      </c>
      <c r="L40">
        <v>95.87299999999999</v>
      </c>
      <c r="M40">
        <v>93.448000000000008</v>
      </c>
      <c r="N40">
        <v>93.448000000000008</v>
      </c>
      <c r="O40">
        <v>86.288999999999987</v>
      </c>
      <c r="P40">
        <v>86.288999999999987</v>
      </c>
      <c r="Q40">
        <v>109.12599999999999</v>
      </c>
      <c r="R40">
        <v>104.241</v>
      </c>
      <c r="S40">
        <v>101.12599999999999</v>
      </c>
      <c r="T40">
        <v>100.82300000000001</v>
      </c>
      <c r="U40">
        <v>102.08799999999999</v>
      </c>
      <c r="V40">
        <v>99.641999999999996</v>
      </c>
      <c r="W40">
        <v>99.641999999999996</v>
      </c>
      <c r="X40">
        <f>PRICE!X40+(PRICE!X40-BID!X40)</f>
        <v>89.956000000000017</v>
      </c>
      <c r="Y40">
        <f>PRICE!Y40+(PRICE!Y40-BID!Y40)</f>
        <v>89.956000000000017</v>
      </c>
      <c r="Z40">
        <v>98.768999999999991</v>
      </c>
      <c r="AA40">
        <v>91.962000000000003</v>
      </c>
      <c r="AB40">
        <v>91.962000000000003</v>
      </c>
      <c r="AC40">
        <v>99.304999999999993</v>
      </c>
      <c r="AD40">
        <v>91.734999999999985</v>
      </c>
      <c r="AE40">
        <v>102.062</v>
      </c>
      <c r="AF40">
        <v>102.43200000000002</v>
      </c>
      <c r="AG40">
        <v>91.009999999999991</v>
      </c>
      <c r="AH40">
        <v>94.242999999999995</v>
      </c>
      <c r="AI40">
        <v>100.08100000000002</v>
      </c>
      <c r="AJ40">
        <v>100.65899999999999</v>
      </c>
      <c r="AK40">
        <v>98.742999999999995</v>
      </c>
      <c r="AL40">
        <v>98.445000000000007</v>
      </c>
      <c r="AM40">
        <v>92.983000000000004</v>
      </c>
      <c r="AN40">
        <v>102.643</v>
      </c>
      <c r="AO40">
        <v>102.643</v>
      </c>
      <c r="AP40">
        <v>99.38900000000001</v>
      </c>
      <c r="AQ40">
        <v>100.718</v>
      </c>
      <c r="AR40">
        <v>96.22699999999999</v>
      </c>
      <c r="AS40">
        <v>95.858000000000004</v>
      </c>
      <c r="AT40">
        <v>92.983999999999995</v>
      </c>
      <c r="AU40">
        <v>90.772000000000006</v>
      </c>
      <c r="AV40">
        <v>90.772000000000006</v>
      </c>
      <c r="AW40">
        <v>85.87299999999999</v>
      </c>
      <c r="AX40">
        <v>85.87299999999999</v>
      </c>
      <c r="AY40">
        <v>117.12300000000002</v>
      </c>
      <c r="AZ40">
        <v>-86.432000000000002</v>
      </c>
      <c r="BA40">
        <v>103.68700000000001</v>
      </c>
      <c r="BB40">
        <v>105.545</v>
      </c>
      <c r="BC40">
        <v>99.29</v>
      </c>
      <c r="BD40">
        <v>100.60499999999999</v>
      </c>
      <c r="BE40">
        <v>100.60499999999999</v>
      </c>
      <c r="BF40">
        <v>101.48399999999999</v>
      </c>
      <c r="BG40">
        <v>101.48399999999999</v>
      </c>
      <c r="BH40">
        <v>104.85600000000001</v>
      </c>
      <c r="BI40">
        <v>105.29300000000001</v>
      </c>
      <c r="BJ40">
        <v>106.09499999999998</v>
      </c>
      <c r="BK40">
        <v>101.53399999999999</v>
      </c>
      <c r="BL40">
        <v>101.709</v>
      </c>
      <c r="BM40">
        <v>109.12100000000001</v>
      </c>
      <c r="BN40">
        <v>100.163</v>
      </c>
      <c r="BO40">
        <v>106.806</v>
      </c>
      <c r="BP40">
        <v>103.31500000000001</v>
      </c>
      <c r="BQ40">
        <v>102.935</v>
      </c>
      <c r="BR40">
        <v>101.18</v>
      </c>
      <c r="BS40">
        <v>98.481000000000009</v>
      </c>
      <c r="BT40">
        <v>99.487000000000009</v>
      </c>
      <c r="BU40">
        <v>98.850999999999985</v>
      </c>
      <c r="BV40">
        <v>101.521</v>
      </c>
      <c r="BW40">
        <v>101.291</v>
      </c>
      <c r="BX40">
        <v>99.788000000000011</v>
      </c>
      <c r="BY40">
        <v>99.788000000000011</v>
      </c>
      <c r="BZ40">
        <v>101.366</v>
      </c>
      <c r="CA40">
        <v>103.517</v>
      </c>
      <c r="CB40">
        <v>96.942000000000007</v>
      </c>
      <c r="CC40">
        <v>99.845999999999989</v>
      </c>
      <c r="CD40">
        <v>99.59</v>
      </c>
      <c r="CE40">
        <v>99.59</v>
      </c>
      <c r="CF40">
        <v>92.14</v>
      </c>
      <c r="CG40">
        <v>92.14</v>
      </c>
      <c r="CH40">
        <v>87.325000000000003</v>
      </c>
      <c r="CI40">
        <v>87.325000000000003</v>
      </c>
      <c r="CJ40">
        <v>106.304</v>
      </c>
      <c r="CK40">
        <v>79.445999999999998</v>
      </c>
      <c r="CL40">
        <v>94.600000000000009</v>
      </c>
      <c r="CM40">
        <v>96.905999999999992</v>
      </c>
      <c r="CN40">
        <v>102.94600000000001</v>
      </c>
      <c r="CO40">
        <v>89.870999999999995</v>
      </c>
      <c r="CP40">
        <v>102.255</v>
      </c>
      <c r="CQ40">
        <v>102.14700000000001</v>
      </c>
      <c r="CR40">
        <v>102.14700000000001</v>
      </c>
      <c r="CS40">
        <v>102.39699999999999</v>
      </c>
      <c r="CT40">
        <v>91.587000000000003</v>
      </c>
      <c r="CU40">
        <v>93.661999999999992</v>
      </c>
      <c r="CV40">
        <v>94.206000000000003</v>
      </c>
      <c r="CW40">
        <v>99.536000000000016</v>
      </c>
      <c r="CX40">
        <v>-105.39100000000001</v>
      </c>
      <c r="CY40">
        <v>99.789000000000001</v>
      </c>
      <c r="CZ40">
        <v>88.574000000000012</v>
      </c>
      <c r="DA40">
        <v>100.52300000000001</v>
      </c>
      <c r="DB40">
        <v>100.52300000000001</v>
      </c>
      <c r="DC40">
        <v>101.58500000000001</v>
      </c>
      <c r="DD40">
        <v>101.58500000000001</v>
      </c>
      <c r="DE40">
        <v>98.25200000000001</v>
      </c>
      <c r="DF40">
        <v>101.16399999999999</v>
      </c>
      <c r="DG40">
        <v>99.61699999999999</v>
      </c>
      <c r="DH40">
        <v>104.47600000000001</v>
      </c>
      <c r="DI40">
        <v>97.995000000000005</v>
      </c>
      <c r="DJ40">
        <v>97.995000000000005</v>
      </c>
      <c r="DK40">
        <v>86.563999999999993</v>
      </c>
      <c r="DL40">
        <v>91.709000000000003</v>
      </c>
      <c r="DM40">
        <v>81.072000000000003</v>
      </c>
      <c r="DN40">
        <v>81.072000000000003</v>
      </c>
      <c r="DO40">
        <v>95.569000000000003</v>
      </c>
      <c r="DP40">
        <v>105.50200000000001</v>
      </c>
      <c r="DQ40">
        <v>105.49100000000001</v>
      </c>
      <c r="DR40">
        <v>96.651999999999987</v>
      </c>
      <c r="DS40">
        <v>92.11099999999999</v>
      </c>
      <c r="DT40">
        <v>101.511</v>
      </c>
      <c r="DU40">
        <v>101.511</v>
      </c>
      <c r="DV40">
        <v>97.230000000000018</v>
      </c>
      <c r="DW40">
        <v>97.230000000000018</v>
      </c>
      <c r="DX40">
        <v>99.453000000000003</v>
      </c>
      <c r="DY40">
        <v>99.453000000000003</v>
      </c>
      <c r="DZ40">
        <v>101.73699999999999</v>
      </c>
      <c r="EA40">
        <v>101.73699999999999</v>
      </c>
      <c r="EB40">
        <v>98.802000000000007</v>
      </c>
      <c r="EC40">
        <v>98.802000000000007</v>
      </c>
      <c r="ED40">
        <v>91.27600000000001</v>
      </c>
      <c r="EE40">
        <v>91.27600000000001</v>
      </c>
      <c r="EF40">
        <v>97.718000000000018</v>
      </c>
      <c r="EG40">
        <v>97.718000000000018</v>
      </c>
      <c r="EH40">
        <v>100.754</v>
      </c>
      <c r="EI40">
        <v>96.234999999999999</v>
      </c>
      <c r="EJ40">
        <v>96.234999999999999</v>
      </c>
      <c r="EK40">
        <v>81.570999999999984</v>
      </c>
      <c r="EL40">
        <v>82.810999999999993</v>
      </c>
      <c r="EM40">
        <v>82.810999999999993</v>
      </c>
      <c r="EN40">
        <v>98.152000000000001</v>
      </c>
      <c r="EO40">
        <v>99.541000000000011</v>
      </c>
      <c r="EP40">
        <v>102.03099999999999</v>
      </c>
      <c r="EQ40">
        <v>77.850999999999985</v>
      </c>
      <c r="ER40">
        <v>77.850999999999985</v>
      </c>
      <c r="ES40">
        <v>99.248999999999981</v>
      </c>
      <c r="ET40">
        <v>99.248999999999981</v>
      </c>
      <c r="EU40">
        <v>99.627999999999986</v>
      </c>
      <c r="EV40">
        <v>99.627999999999986</v>
      </c>
      <c r="EW40">
        <v>107.871</v>
      </c>
      <c r="EX40">
        <v>87.070999999999984</v>
      </c>
      <c r="EY40">
        <v>100.05199999999999</v>
      </c>
      <c r="EZ40">
        <v>102.554</v>
      </c>
      <c r="FA40">
        <v>90.514999999999986</v>
      </c>
      <c r="FB40">
        <v>90.514999999999986</v>
      </c>
      <c r="FC40">
        <v>79.576999999999984</v>
      </c>
      <c r="FD40">
        <v>79.576999999999984</v>
      </c>
      <c r="FE40">
        <v>91.125</v>
      </c>
      <c r="FF40">
        <v>91.125</v>
      </c>
      <c r="FG40">
        <v>96.89800000000001</v>
      </c>
      <c r="FH40">
        <v>96.89800000000001</v>
      </c>
      <c r="FI40">
        <v>101.92499999999998</v>
      </c>
      <c r="FJ40">
        <v>101.92499999999998</v>
      </c>
      <c r="FK40">
        <v>99.937999999999988</v>
      </c>
      <c r="FL40">
        <v>99.937999999999988</v>
      </c>
      <c r="FM40">
        <v>96.807000000000002</v>
      </c>
      <c r="FN40">
        <v>109.108</v>
      </c>
      <c r="FO40">
        <v>95.593999999999994</v>
      </c>
      <c r="FP40">
        <v>95.593999999999994</v>
      </c>
      <c r="FQ40">
        <v>90.922000000000011</v>
      </c>
      <c r="FR40">
        <v>106.449</v>
      </c>
      <c r="FS40">
        <v>100.10599999999998</v>
      </c>
      <c r="FT40">
        <v>84.741</v>
      </c>
      <c r="FU40">
        <v>84.741</v>
      </c>
      <c r="FV40">
        <v>94.522000000000006</v>
      </c>
      <c r="FW40">
        <v>94.771000000000001</v>
      </c>
      <c r="FX40">
        <v>95.453000000000003</v>
      </c>
      <c r="FY40">
        <v>90.031999999999996</v>
      </c>
      <c r="FZ40">
        <v>77.781999999999996</v>
      </c>
      <c r="GA40">
        <v>77.781999999999996</v>
      </c>
      <c r="GB40">
        <v>90.638999999999982</v>
      </c>
      <c r="GC40">
        <v>90.638999999999982</v>
      </c>
      <c r="GD40">
        <v>94.243999999999986</v>
      </c>
      <c r="GE40">
        <v>88.17</v>
      </c>
      <c r="GF40">
        <v>105.08799999999999</v>
      </c>
      <c r="GG40">
        <v>98.813999999999993</v>
      </c>
      <c r="GH40">
        <v>94.067999999999998</v>
      </c>
      <c r="GI40">
        <v>94.067999999999998</v>
      </c>
      <c r="GJ40">
        <v>90.835999999999999</v>
      </c>
      <c r="GK40">
        <v>90.835999999999999</v>
      </c>
      <c r="GL40">
        <v>105.258</v>
      </c>
      <c r="GM40">
        <v>96.846000000000004</v>
      </c>
      <c r="GN40">
        <v>96.846000000000004</v>
      </c>
      <c r="GO40">
        <v>96.256</v>
      </c>
      <c r="GP40">
        <v>92.423999999999992</v>
      </c>
      <c r="GQ40">
        <v>94.286000000000001</v>
      </c>
      <c r="GR40">
        <v>94.286000000000001</v>
      </c>
      <c r="GS40">
        <v>98.295000000000002</v>
      </c>
      <c r="GT40">
        <v>98.295000000000002</v>
      </c>
      <c r="GU40">
        <v>-97.599000000000004</v>
      </c>
      <c r="GV40">
        <v>102.54899999999999</v>
      </c>
      <c r="GW40">
        <v>100.30899999999998</v>
      </c>
      <c r="GX40">
        <v>100.30899999999998</v>
      </c>
      <c r="GY40">
        <v>104.46899999999999</v>
      </c>
      <c r="GZ40">
        <v>99.921999999999997</v>
      </c>
      <c r="HA40">
        <v>99.921999999999997</v>
      </c>
      <c r="HB40">
        <v>112.62</v>
      </c>
      <c r="HC40">
        <v>105.23200000000001</v>
      </c>
      <c r="HD40">
        <v>100.25099999999999</v>
      </c>
      <c r="HE40">
        <v>90.828999999999994</v>
      </c>
      <c r="HF40">
        <v>101.33700000000002</v>
      </c>
      <c r="HG40">
        <v>99.441999999999993</v>
      </c>
      <c r="HH40">
        <v>98.946999999999989</v>
      </c>
      <c r="HI40">
        <v>98.946999999999989</v>
      </c>
      <c r="HJ40">
        <v>79.818999999999988</v>
      </c>
      <c r="HK40">
        <v>91.771000000000001</v>
      </c>
      <c r="HL40">
        <v>81.971999999999994</v>
      </c>
      <c r="HM40">
        <v>100.44099999999999</v>
      </c>
      <c r="HN40">
        <v>95.972000000000008</v>
      </c>
      <c r="HO40">
        <v>92.984999999999999</v>
      </c>
      <c r="HP40">
        <v>97.928999999999988</v>
      </c>
      <c r="HQ40">
        <v>104.742</v>
      </c>
      <c r="HR40">
        <v>96.103999999999999</v>
      </c>
      <c r="HS40">
        <v>110.137</v>
      </c>
      <c r="HT40">
        <v>82.000000000000014</v>
      </c>
      <c r="HU40">
        <v>96.72399999999999</v>
      </c>
      <c r="HV40">
        <v>96.72399999999999</v>
      </c>
      <c r="HW40">
        <v>98.738000000000014</v>
      </c>
      <c r="HX40">
        <v>98.738000000000014</v>
      </c>
      <c r="HY40">
        <v>98.123000000000005</v>
      </c>
      <c r="HZ40">
        <v>98.123000000000005</v>
      </c>
      <c r="IA40">
        <v>98.738000000000014</v>
      </c>
      <c r="IB40">
        <v>98.738000000000014</v>
      </c>
      <c r="IC40">
        <v>98.123000000000005</v>
      </c>
      <c r="ID40">
        <v>98.123000000000005</v>
      </c>
    </row>
    <row r="41" spans="1:238" x14ac:dyDescent="0.2">
      <c r="A41" s="3">
        <v>45407</v>
      </c>
      <c r="B41">
        <v>97.018000000000001</v>
      </c>
      <c r="C41">
        <v>96.050000000000011</v>
      </c>
      <c r="D41">
        <v>96.050000000000011</v>
      </c>
      <c r="E41">
        <v>117.803</v>
      </c>
      <c r="F41">
        <v>104.538</v>
      </c>
      <c r="G41">
        <v>105.164</v>
      </c>
      <c r="H41">
        <v>97.018000000000001</v>
      </c>
      <c r="I41">
        <v>106.77700000000002</v>
      </c>
      <c r="J41">
        <v>106.77700000000002</v>
      </c>
      <c r="K41">
        <v>98.824000000000012</v>
      </c>
      <c r="L41">
        <v>95.836000000000013</v>
      </c>
      <c r="M41">
        <v>93.253999999999991</v>
      </c>
      <c r="N41">
        <v>93.253999999999991</v>
      </c>
      <c r="O41">
        <v>86.015000000000015</v>
      </c>
      <c r="P41">
        <v>86.015000000000015</v>
      </c>
      <c r="Q41">
        <v>109.071</v>
      </c>
      <c r="R41">
        <v>104.248</v>
      </c>
      <c r="S41">
        <v>101.012</v>
      </c>
      <c r="T41">
        <v>100.773</v>
      </c>
      <c r="U41">
        <v>102.072</v>
      </c>
      <c r="V41">
        <v>98.853000000000009</v>
      </c>
      <c r="W41">
        <v>98.853000000000009</v>
      </c>
      <c r="X41">
        <f>PRICE!X41+(PRICE!X41-BID!X41)</f>
        <v>89.833999999999989</v>
      </c>
      <c r="Y41">
        <f>PRICE!Y41+(PRICE!Y41-BID!Y41)</f>
        <v>89.833999999999989</v>
      </c>
      <c r="Z41">
        <v>98.457000000000008</v>
      </c>
      <c r="AA41">
        <v>91.801999999999992</v>
      </c>
      <c r="AB41">
        <v>91.801999999999992</v>
      </c>
      <c r="AC41">
        <v>99.298000000000002</v>
      </c>
      <c r="AD41">
        <v>91.614000000000004</v>
      </c>
      <c r="AE41">
        <v>101.94500000000001</v>
      </c>
      <c r="AF41">
        <v>102.047</v>
      </c>
      <c r="AG41">
        <v>90.984999999999999</v>
      </c>
      <c r="AH41">
        <v>94.069000000000017</v>
      </c>
      <c r="AI41">
        <v>99.764999999999986</v>
      </c>
      <c r="AJ41">
        <v>100.47999999999999</v>
      </c>
      <c r="AK41">
        <v>98.527000000000015</v>
      </c>
      <c r="AL41">
        <v>98.37</v>
      </c>
      <c r="AM41">
        <v>92.859000000000009</v>
      </c>
      <c r="AN41">
        <v>102.80699999999999</v>
      </c>
      <c r="AO41">
        <v>102.80699999999999</v>
      </c>
      <c r="AP41">
        <v>99.338999999999999</v>
      </c>
      <c r="AQ41">
        <v>100.64100000000001</v>
      </c>
      <c r="AR41">
        <v>96.092000000000013</v>
      </c>
      <c r="AS41">
        <v>95.690999999999988</v>
      </c>
      <c r="AT41">
        <v>92.737000000000009</v>
      </c>
      <c r="AU41">
        <v>90.542000000000002</v>
      </c>
      <c r="AV41">
        <v>90.542000000000002</v>
      </c>
      <c r="AW41">
        <v>85.655999999999992</v>
      </c>
      <c r="AX41">
        <v>85.655999999999992</v>
      </c>
      <c r="AY41">
        <v>116.61899999999999</v>
      </c>
      <c r="AZ41">
        <v>-86.266000000000005</v>
      </c>
      <c r="BA41">
        <v>103.539</v>
      </c>
      <c r="BB41">
        <v>105.605</v>
      </c>
      <c r="BC41">
        <v>99.128</v>
      </c>
      <c r="BD41">
        <v>100.59699999999998</v>
      </c>
      <c r="BE41">
        <v>100.59699999999998</v>
      </c>
      <c r="BF41">
        <v>101.456</v>
      </c>
      <c r="BG41">
        <v>101.456</v>
      </c>
      <c r="BH41">
        <v>104.88</v>
      </c>
      <c r="BI41">
        <v>104.46899999999999</v>
      </c>
      <c r="BJ41">
        <v>105.879</v>
      </c>
      <c r="BK41">
        <v>101.66600000000001</v>
      </c>
      <c r="BL41">
        <v>101.96800000000002</v>
      </c>
      <c r="BM41">
        <v>108.82699999999998</v>
      </c>
      <c r="BN41">
        <v>100.18599999999999</v>
      </c>
      <c r="BO41">
        <v>106.60100000000001</v>
      </c>
      <c r="BP41">
        <v>103.39</v>
      </c>
      <c r="BQ41">
        <v>102.95</v>
      </c>
      <c r="BR41">
        <v>101.68899999999999</v>
      </c>
      <c r="BS41">
        <v>98.325000000000017</v>
      </c>
      <c r="BT41">
        <v>99.393999999999991</v>
      </c>
      <c r="BU41">
        <v>98.88000000000001</v>
      </c>
      <c r="BV41">
        <v>101.46400000000001</v>
      </c>
      <c r="BW41">
        <v>101.44</v>
      </c>
      <c r="BX41">
        <v>99.695000000000007</v>
      </c>
      <c r="BY41">
        <v>99.695000000000007</v>
      </c>
      <c r="BZ41">
        <v>101.14400000000001</v>
      </c>
      <c r="CA41">
        <v>103.39200000000001</v>
      </c>
      <c r="CB41">
        <v>96.642999999999986</v>
      </c>
      <c r="CC41">
        <v>99.837000000000018</v>
      </c>
      <c r="CD41">
        <v>99.575999999999993</v>
      </c>
      <c r="CE41">
        <v>99.575999999999993</v>
      </c>
      <c r="CF41">
        <v>91.958000000000013</v>
      </c>
      <c r="CG41">
        <v>91.958000000000013</v>
      </c>
      <c r="CH41">
        <v>87.076999999999984</v>
      </c>
      <c r="CI41">
        <v>87.076999999999984</v>
      </c>
      <c r="CJ41">
        <v>106.273</v>
      </c>
      <c r="CK41">
        <v>79.596000000000004</v>
      </c>
      <c r="CL41">
        <v>94.885999999999996</v>
      </c>
      <c r="CM41">
        <v>96.949999999999989</v>
      </c>
      <c r="CN41">
        <v>102.93299999999999</v>
      </c>
      <c r="CO41">
        <v>89.730999999999995</v>
      </c>
      <c r="CP41">
        <v>102.25699999999999</v>
      </c>
      <c r="CQ41">
        <v>102.30199999999999</v>
      </c>
      <c r="CR41">
        <v>102.30199999999999</v>
      </c>
      <c r="CS41">
        <v>102.145</v>
      </c>
      <c r="CT41">
        <v>91.478000000000009</v>
      </c>
      <c r="CU41">
        <v>93.384</v>
      </c>
      <c r="CV41">
        <v>93.906000000000006</v>
      </c>
      <c r="CW41">
        <v>99.636999999999986</v>
      </c>
      <c r="CX41">
        <v>-105.77200000000001</v>
      </c>
      <c r="CY41">
        <v>99.585999999999984</v>
      </c>
      <c r="CZ41">
        <v>88.36399999999999</v>
      </c>
      <c r="DA41">
        <v>100.437</v>
      </c>
      <c r="DB41">
        <v>100.437</v>
      </c>
      <c r="DC41">
        <v>101.27199999999999</v>
      </c>
      <c r="DD41">
        <v>101.27199999999999</v>
      </c>
      <c r="DE41">
        <v>98.530999999999992</v>
      </c>
      <c r="DF41">
        <v>101.19300000000001</v>
      </c>
      <c r="DG41">
        <v>99.51</v>
      </c>
      <c r="DH41">
        <v>105.00999999999999</v>
      </c>
      <c r="DI41">
        <v>97.981000000000009</v>
      </c>
      <c r="DJ41">
        <v>97.981000000000009</v>
      </c>
      <c r="DK41">
        <v>86.596999999999994</v>
      </c>
      <c r="DL41">
        <v>91.809000000000012</v>
      </c>
      <c r="DM41">
        <v>80.815999999999988</v>
      </c>
      <c r="DN41">
        <v>80.815999999999988</v>
      </c>
      <c r="DO41">
        <v>95.410999999999987</v>
      </c>
      <c r="DP41">
        <v>105.33500000000001</v>
      </c>
      <c r="DQ41">
        <v>105.31899999999999</v>
      </c>
      <c r="DR41">
        <v>96.437000000000012</v>
      </c>
      <c r="DS41">
        <v>91.657000000000011</v>
      </c>
      <c r="DT41">
        <v>101.17400000000001</v>
      </c>
      <c r="DU41">
        <v>101.17400000000001</v>
      </c>
      <c r="DV41">
        <v>96.481000000000009</v>
      </c>
      <c r="DW41">
        <v>96.481000000000009</v>
      </c>
      <c r="DX41">
        <v>99.47699999999999</v>
      </c>
      <c r="DY41">
        <v>99.47699999999999</v>
      </c>
      <c r="DZ41">
        <v>101.86499999999999</v>
      </c>
      <c r="EA41">
        <v>101.86499999999999</v>
      </c>
      <c r="EB41">
        <v>98.619</v>
      </c>
      <c r="EC41">
        <v>98.619</v>
      </c>
      <c r="ED41">
        <v>91.262</v>
      </c>
      <c r="EE41">
        <v>91.262</v>
      </c>
      <c r="EF41">
        <v>97.519000000000005</v>
      </c>
      <c r="EG41">
        <v>97.519000000000005</v>
      </c>
      <c r="EH41">
        <v>100.74900000000001</v>
      </c>
      <c r="EI41">
        <v>96.125</v>
      </c>
      <c r="EJ41">
        <v>96.125</v>
      </c>
      <c r="EK41">
        <v>81.267999999999986</v>
      </c>
      <c r="EL41">
        <v>82.551999999999992</v>
      </c>
      <c r="EM41">
        <v>82.551999999999992</v>
      </c>
      <c r="EN41">
        <v>97.914000000000001</v>
      </c>
      <c r="EO41">
        <v>99.450999999999993</v>
      </c>
      <c r="EP41">
        <v>102.02699999999999</v>
      </c>
      <c r="EQ41">
        <v>77.552999999999983</v>
      </c>
      <c r="ER41">
        <v>77.552999999999983</v>
      </c>
      <c r="ES41">
        <v>99.301000000000002</v>
      </c>
      <c r="ET41">
        <v>99.301000000000002</v>
      </c>
      <c r="EU41">
        <v>99.656999999999996</v>
      </c>
      <c r="EV41">
        <v>99.656999999999996</v>
      </c>
      <c r="EW41">
        <v>108.64</v>
      </c>
      <c r="EX41">
        <v>86.750999999999991</v>
      </c>
      <c r="EY41">
        <v>100.06699999999999</v>
      </c>
      <c r="EZ41">
        <v>102.45000000000002</v>
      </c>
      <c r="FA41">
        <v>90.41</v>
      </c>
      <c r="FB41">
        <v>90.41</v>
      </c>
      <c r="FC41">
        <v>79.286000000000001</v>
      </c>
      <c r="FD41">
        <v>79.286000000000001</v>
      </c>
      <c r="FE41">
        <v>90.934000000000012</v>
      </c>
      <c r="FF41">
        <v>90.934000000000012</v>
      </c>
      <c r="FG41">
        <v>96.777000000000015</v>
      </c>
      <c r="FH41">
        <v>96.777000000000015</v>
      </c>
      <c r="FI41">
        <v>101.98500000000001</v>
      </c>
      <c r="FJ41">
        <v>101.98500000000001</v>
      </c>
      <c r="FK41">
        <v>99.990999999999985</v>
      </c>
      <c r="FL41">
        <v>99.990999999999985</v>
      </c>
      <c r="FM41">
        <v>96.570000000000007</v>
      </c>
      <c r="FN41">
        <v>108.74</v>
      </c>
      <c r="FO41">
        <v>95.357000000000014</v>
      </c>
      <c r="FP41">
        <v>95.357000000000014</v>
      </c>
      <c r="FQ41">
        <v>90.746999999999986</v>
      </c>
      <c r="FR41">
        <v>106.31899999999999</v>
      </c>
      <c r="FS41">
        <v>100.154</v>
      </c>
      <c r="FT41">
        <v>84.453000000000003</v>
      </c>
      <c r="FU41">
        <v>84.453000000000003</v>
      </c>
      <c r="FV41">
        <v>94.519000000000005</v>
      </c>
      <c r="FW41">
        <v>94.442999999999998</v>
      </c>
      <c r="FX41">
        <v>95.366</v>
      </c>
      <c r="FY41">
        <v>89.708000000000013</v>
      </c>
      <c r="FZ41">
        <v>77.483999999999995</v>
      </c>
      <c r="GA41">
        <v>77.483999999999995</v>
      </c>
      <c r="GB41">
        <v>90.518999999999991</v>
      </c>
      <c r="GC41">
        <v>90.518999999999991</v>
      </c>
      <c r="GD41">
        <v>94.095999999999989</v>
      </c>
      <c r="GE41">
        <v>87.643000000000001</v>
      </c>
      <c r="GF41">
        <v>104.521</v>
      </c>
      <c r="GG41">
        <v>98.718999999999994</v>
      </c>
      <c r="GH41">
        <v>94.02300000000001</v>
      </c>
      <c r="GI41">
        <v>94.02300000000001</v>
      </c>
      <c r="GJ41">
        <v>90.712999999999994</v>
      </c>
      <c r="GK41">
        <v>90.712999999999994</v>
      </c>
      <c r="GL41">
        <v>105.06599999999999</v>
      </c>
      <c r="GM41">
        <v>96.594999999999999</v>
      </c>
      <c r="GN41">
        <v>96.594999999999999</v>
      </c>
      <c r="GO41">
        <v>96.238000000000014</v>
      </c>
      <c r="GP41">
        <v>92.282999999999987</v>
      </c>
      <c r="GQ41">
        <v>94.1</v>
      </c>
      <c r="GR41">
        <v>94.1</v>
      </c>
      <c r="GS41">
        <v>98.088000000000008</v>
      </c>
      <c r="GT41">
        <v>98.088000000000008</v>
      </c>
      <c r="GU41">
        <v>-97.481999999999999</v>
      </c>
      <c r="GV41">
        <v>102.321</v>
      </c>
      <c r="GW41">
        <v>100.057</v>
      </c>
      <c r="GX41">
        <v>100.057</v>
      </c>
      <c r="GY41">
        <v>104.45399999999999</v>
      </c>
      <c r="GZ41">
        <v>99.858000000000004</v>
      </c>
      <c r="HA41">
        <v>99.858000000000004</v>
      </c>
      <c r="HB41">
        <v>112.102</v>
      </c>
      <c r="HC41">
        <v>104.95</v>
      </c>
      <c r="HD41">
        <v>100.18299999999999</v>
      </c>
      <c r="HE41">
        <v>90.846999999999994</v>
      </c>
      <c r="HF41">
        <v>101.11799999999998</v>
      </c>
      <c r="HG41">
        <v>99.492999999999995</v>
      </c>
      <c r="HH41">
        <v>98.803999999999988</v>
      </c>
      <c r="HI41">
        <v>98.803999999999988</v>
      </c>
      <c r="HJ41">
        <v>79.497</v>
      </c>
      <c r="HK41">
        <v>91.667000000000016</v>
      </c>
      <c r="HL41">
        <v>81.789999999999992</v>
      </c>
      <c r="HM41">
        <v>100.408</v>
      </c>
      <c r="HN41">
        <v>95.429000000000016</v>
      </c>
      <c r="HO41">
        <v>92.846000000000004</v>
      </c>
      <c r="HP41">
        <v>97.947000000000003</v>
      </c>
      <c r="HQ41">
        <v>104.11999999999999</v>
      </c>
      <c r="HR41">
        <v>96.022999999999996</v>
      </c>
      <c r="HS41">
        <v>109.82399999999998</v>
      </c>
      <c r="HT41">
        <v>81.744</v>
      </c>
      <c r="HU41">
        <v>96.506999999999991</v>
      </c>
      <c r="HV41">
        <v>96.506999999999991</v>
      </c>
      <c r="HW41">
        <v>98.497</v>
      </c>
      <c r="HX41">
        <v>98.497</v>
      </c>
      <c r="HY41">
        <v>97.826000000000008</v>
      </c>
      <c r="HZ41">
        <v>97.826000000000008</v>
      </c>
      <c r="IA41">
        <v>98.497</v>
      </c>
      <c r="IB41">
        <v>98.497</v>
      </c>
      <c r="IC41">
        <v>97.826000000000008</v>
      </c>
      <c r="ID41">
        <v>97.826000000000008</v>
      </c>
    </row>
    <row r="42" spans="1:238" x14ac:dyDescent="0.2">
      <c r="A42" s="3">
        <v>45408</v>
      </c>
      <c r="B42">
        <v>97.268000000000001</v>
      </c>
      <c r="C42">
        <v>95.992999999999995</v>
      </c>
      <c r="D42">
        <v>95.992999999999995</v>
      </c>
      <c r="E42">
        <v>117.79099999999998</v>
      </c>
      <c r="F42">
        <v>104.85000000000001</v>
      </c>
      <c r="G42">
        <v>105.113</v>
      </c>
      <c r="H42">
        <v>96.856999999999999</v>
      </c>
      <c r="I42">
        <v>106.83500000000001</v>
      </c>
      <c r="J42">
        <v>106.83500000000001</v>
      </c>
      <c r="K42">
        <v>98.49799999999999</v>
      </c>
      <c r="L42">
        <v>95.902000000000001</v>
      </c>
      <c r="M42">
        <v>93.406999999999996</v>
      </c>
      <c r="N42">
        <v>93.406999999999996</v>
      </c>
      <c r="O42">
        <v>86.178000000000011</v>
      </c>
      <c r="P42">
        <v>86.178000000000011</v>
      </c>
      <c r="Q42">
        <v>108.869</v>
      </c>
      <c r="R42">
        <v>104.22200000000001</v>
      </c>
      <c r="S42">
        <v>101.002</v>
      </c>
      <c r="T42">
        <v>100.95100000000001</v>
      </c>
      <c r="U42">
        <v>102.014</v>
      </c>
      <c r="V42">
        <v>99.320999999999998</v>
      </c>
      <c r="W42">
        <v>99.320999999999998</v>
      </c>
      <c r="X42">
        <f>PRICE!X42+(PRICE!X42-BID!X42)</f>
        <v>90.217000000000013</v>
      </c>
      <c r="Y42">
        <f>PRICE!Y42+(PRICE!Y42-BID!Y42)</f>
        <v>90.217000000000013</v>
      </c>
      <c r="Z42">
        <v>98.573000000000008</v>
      </c>
      <c r="AA42">
        <v>91.964999999999989</v>
      </c>
      <c r="AB42">
        <v>91.964999999999989</v>
      </c>
      <c r="AC42">
        <v>99.205999999999989</v>
      </c>
      <c r="AD42">
        <v>91.736999999999995</v>
      </c>
      <c r="AE42">
        <v>101.98899999999999</v>
      </c>
      <c r="AF42">
        <v>101.93899999999999</v>
      </c>
      <c r="AG42">
        <v>91.074000000000012</v>
      </c>
      <c r="AH42">
        <v>94.122000000000014</v>
      </c>
      <c r="AI42">
        <v>99.725999999999999</v>
      </c>
      <c r="AJ42">
        <v>100.51800000000001</v>
      </c>
      <c r="AK42">
        <v>98.664000000000001</v>
      </c>
      <c r="AL42">
        <v>98.371999999999986</v>
      </c>
      <c r="AM42">
        <v>92.945000000000007</v>
      </c>
      <c r="AN42">
        <v>103.00999999999999</v>
      </c>
      <c r="AO42">
        <v>103.00999999999999</v>
      </c>
      <c r="AP42">
        <v>99.242999999999995</v>
      </c>
      <c r="AQ42">
        <v>100.55600000000001</v>
      </c>
      <c r="AR42">
        <v>95.419000000000011</v>
      </c>
      <c r="AS42">
        <v>95.666000000000011</v>
      </c>
      <c r="AT42">
        <v>92.873000000000019</v>
      </c>
      <c r="AU42">
        <v>90.721999999999994</v>
      </c>
      <c r="AV42">
        <v>90.721999999999994</v>
      </c>
      <c r="AW42">
        <v>85.816999999999993</v>
      </c>
      <c r="AX42">
        <v>85.816999999999993</v>
      </c>
      <c r="AY42">
        <v>116.95099999999999</v>
      </c>
      <c r="AZ42">
        <v>-86.468000000000004</v>
      </c>
      <c r="BA42">
        <v>103.61099999999999</v>
      </c>
      <c r="BB42">
        <v>105.399</v>
      </c>
      <c r="BC42">
        <v>99.224000000000004</v>
      </c>
      <c r="BD42">
        <v>100.63700000000001</v>
      </c>
      <c r="BE42">
        <v>100.63700000000001</v>
      </c>
      <c r="BF42">
        <v>101.24799999999999</v>
      </c>
      <c r="BG42">
        <v>101.24799999999999</v>
      </c>
      <c r="BH42">
        <v>104.82300000000001</v>
      </c>
      <c r="BI42">
        <v>104.44600000000001</v>
      </c>
      <c r="BJ42">
        <v>106.38500000000001</v>
      </c>
      <c r="BK42">
        <v>101.709</v>
      </c>
      <c r="BL42">
        <v>102.04600000000001</v>
      </c>
      <c r="BM42">
        <v>109.02799999999999</v>
      </c>
      <c r="BN42">
        <v>100.25800000000001</v>
      </c>
      <c r="BO42">
        <v>106.379</v>
      </c>
      <c r="BP42">
        <v>103.25099999999999</v>
      </c>
      <c r="BQ42">
        <v>102.93100000000001</v>
      </c>
      <c r="BR42">
        <v>102.42400000000001</v>
      </c>
      <c r="BS42">
        <v>98.321999999999989</v>
      </c>
      <c r="BT42">
        <v>99.336999999999989</v>
      </c>
      <c r="BU42">
        <v>98.891999999999996</v>
      </c>
      <c r="BV42">
        <v>101.66300000000001</v>
      </c>
      <c r="BW42">
        <v>101.65599999999999</v>
      </c>
      <c r="BX42">
        <v>99.554000000000002</v>
      </c>
      <c r="BY42">
        <v>99.554000000000002</v>
      </c>
      <c r="BZ42">
        <v>101.322</v>
      </c>
      <c r="CA42">
        <v>103.52800000000001</v>
      </c>
      <c r="CB42">
        <v>96.812000000000012</v>
      </c>
      <c r="CC42">
        <v>99.774000000000001</v>
      </c>
      <c r="CD42">
        <v>99.771000000000001</v>
      </c>
      <c r="CE42">
        <v>99.771000000000001</v>
      </c>
      <c r="CF42">
        <v>92.077999999999989</v>
      </c>
      <c r="CG42">
        <v>92.077999999999989</v>
      </c>
      <c r="CH42">
        <v>87.191999999999993</v>
      </c>
      <c r="CI42">
        <v>87.191999999999993</v>
      </c>
      <c r="CJ42">
        <v>106.223</v>
      </c>
      <c r="CK42">
        <v>79.893000000000001</v>
      </c>
      <c r="CL42">
        <v>95.658000000000001</v>
      </c>
      <c r="CM42">
        <v>95.552000000000007</v>
      </c>
      <c r="CN42">
        <v>102.904</v>
      </c>
      <c r="CO42">
        <v>89.710999999999984</v>
      </c>
      <c r="CP42">
        <v>102.105</v>
      </c>
      <c r="CQ42">
        <v>102.15</v>
      </c>
      <c r="CR42">
        <v>102.15</v>
      </c>
      <c r="CS42">
        <v>102.265</v>
      </c>
      <c r="CT42">
        <v>91.488</v>
      </c>
      <c r="CU42">
        <v>93.692999999999998</v>
      </c>
      <c r="CV42">
        <v>94.272000000000006</v>
      </c>
      <c r="CW42">
        <v>99.444000000000003</v>
      </c>
      <c r="CX42">
        <v>-103.4</v>
      </c>
      <c r="CY42">
        <v>99.569000000000017</v>
      </c>
      <c r="CZ42">
        <v>88.565000000000012</v>
      </c>
      <c r="DA42">
        <v>100.489</v>
      </c>
      <c r="DB42">
        <v>100.489</v>
      </c>
      <c r="DC42">
        <v>101.456</v>
      </c>
      <c r="DD42">
        <v>101.456</v>
      </c>
      <c r="DE42">
        <v>98.53</v>
      </c>
      <c r="DF42">
        <v>101.60400000000001</v>
      </c>
      <c r="DG42">
        <v>99.628</v>
      </c>
      <c r="DH42">
        <v>104.735</v>
      </c>
      <c r="DI42">
        <v>98.299000000000007</v>
      </c>
      <c r="DJ42">
        <v>98.299000000000007</v>
      </c>
      <c r="DK42">
        <v>86.703999999999994</v>
      </c>
      <c r="DL42">
        <v>91.997</v>
      </c>
      <c r="DM42">
        <v>80.994000000000014</v>
      </c>
      <c r="DN42">
        <v>80.994000000000014</v>
      </c>
      <c r="DO42">
        <v>95.48299999999999</v>
      </c>
      <c r="DP42">
        <v>105.44799999999999</v>
      </c>
      <c r="DQ42">
        <v>105.474</v>
      </c>
      <c r="DR42">
        <v>96.667000000000016</v>
      </c>
      <c r="DS42">
        <v>91.751999999999981</v>
      </c>
      <c r="DT42">
        <v>101.004</v>
      </c>
      <c r="DU42">
        <v>101.004</v>
      </c>
      <c r="DV42">
        <v>97.344000000000008</v>
      </c>
      <c r="DW42">
        <v>97.344000000000008</v>
      </c>
      <c r="DX42">
        <v>98.930999999999997</v>
      </c>
      <c r="DY42">
        <v>98.930999999999997</v>
      </c>
      <c r="DZ42">
        <v>101.71</v>
      </c>
      <c r="EA42">
        <v>101.71</v>
      </c>
      <c r="EB42">
        <v>98.859000000000009</v>
      </c>
      <c r="EC42">
        <v>98.859000000000009</v>
      </c>
      <c r="ED42">
        <v>91.245000000000005</v>
      </c>
      <c r="EE42">
        <v>91.245000000000005</v>
      </c>
      <c r="EF42">
        <v>97.777999999999992</v>
      </c>
      <c r="EG42">
        <v>97.777999999999992</v>
      </c>
      <c r="EH42">
        <v>100.68800000000002</v>
      </c>
      <c r="EI42">
        <v>96.144000000000005</v>
      </c>
      <c r="EJ42">
        <v>96.144000000000005</v>
      </c>
      <c r="EK42">
        <v>81.367000000000019</v>
      </c>
      <c r="EL42">
        <v>82.733000000000018</v>
      </c>
      <c r="EM42">
        <v>82.733000000000018</v>
      </c>
      <c r="EN42">
        <v>98.069000000000017</v>
      </c>
      <c r="EO42">
        <v>99.447000000000003</v>
      </c>
      <c r="EP42">
        <v>102.01399999999998</v>
      </c>
      <c r="EQ42">
        <v>77.774000000000001</v>
      </c>
      <c r="ER42">
        <v>77.774000000000001</v>
      </c>
      <c r="ES42">
        <v>99.244</v>
      </c>
      <c r="ET42">
        <v>99.244</v>
      </c>
      <c r="EU42">
        <v>99.60499999999999</v>
      </c>
      <c r="EV42">
        <v>99.60499999999999</v>
      </c>
      <c r="EW42">
        <v>109.31100000000001</v>
      </c>
      <c r="EX42">
        <v>86.957999999999998</v>
      </c>
      <c r="EY42">
        <v>99.566999999999993</v>
      </c>
      <c r="EZ42">
        <v>102.38899999999998</v>
      </c>
      <c r="FA42">
        <v>90.463999999999999</v>
      </c>
      <c r="FB42">
        <v>90.463999999999999</v>
      </c>
      <c r="FC42">
        <v>79.467999999999989</v>
      </c>
      <c r="FD42">
        <v>79.467999999999989</v>
      </c>
      <c r="FE42">
        <v>91.075000000000003</v>
      </c>
      <c r="FF42">
        <v>91.075000000000003</v>
      </c>
      <c r="FG42">
        <v>96.906999999999996</v>
      </c>
      <c r="FH42">
        <v>96.906999999999996</v>
      </c>
      <c r="FI42">
        <v>101.68299999999999</v>
      </c>
      <c r="FJ42">
        <v>101.68299999999999</v>
      </c>
      <c r="FK42">
        <v>100.291</v>
      </c>
      <c r="FL42">
        <v>100.291</v>
      </c>
      <c r="FM42">
        <v>96.611999999999995</v>
      </c>
      <c r="FN42">
        <v>108.93299999999999</v>
      </c>
      <c r="FO42">
        <v>95.433999999999997</v>
      </c>
      <c r="FP42">
        <v>95.433999999999997</v>
      </c>
      <c r="FQ42">
        <v>91.032000000000011</v>
      </c>
      <c r="FR42">
        <v>106.64899999999999</v>
      </c>
      <c r="FS42">
        <v>100.05000000000001</v>
      </c>
      <c r="FT42">
        <v>84.644999999999996</v>
      </c>
      <c r="FU42">
        <v>84.644999999999996</v>
      </c>
      <c r="FV42">
        <v>94.529999999999987</v>
      </c>
      <c r="FW42">
        <v>93.794000000000011</v>
      </c>
      <c r="FX42">
        <v>95.47699999999999</v>
      </c>
      <c r="FY42">
        <v>88.795000000000002</v>
      </c>
      <c r="FZ42">
        <v>77.667999999999992</v>
      </c>
      <c r="GA42">
        <v>77.667999999999992</v>
      </c>
      <c r="GB42">
        <v>90.649999999999991</v>
      </c>
      <c r="GC42">
        <v>90.649999999999991</v>
      </c>
      <c r="GD42">
        <v>94.248999999999981</v>
      </c>
      <c r="GE42">
        <v>88.052999999999997</v>
      </c>
      <c r="GF42">
        <v>104.78100000000001</v>
      </c>
      <c r="GG42">
        <v>98.738000000000014</v>
      </c>
      <c r="GH42">
        <v>94.192000000000007</v>
      </c>
      <c r="GI42">
        <v>94.192000000000007</v>
      </c>
      <c r="GJ42">
        <v>90.728999999999999</v>
      </c>
      <c r="GK42">
        <v>90.728999999999999</v>
      </c>
      <c r="GL42">
        <v>105.322</v>
      </c>
      <c r="GM42">
        <v>96.747000000000014</v>
      </c>
      <c r="GN42">
        <v>96.747000000000014</v>
      </c>
      <c r="GO42">
        <v>96.344999999999999</v>
      </c>
      <c r="GP42">
        <v>92.370999999999995</v>
      </c>
      <c r="GQ42">
        <v>94.19</v>
      </c>
      <c r="GR42">
        <v>94.19</v>
      </c>
      <c r="GS42">
        <v>98.186000000000007</v>
      </c>
      <c r="GT42">
        <v>98.186000000000007</v>
      </c>
      <c r="GU42">
        <v>-97.608999999999995</v>
      </c>
      <c r="GV42">
        <v>102.29900000000001</v>
      </c>
      <c r="GW42">
        <v>100.25000000000001</v>
      </c>
      <c r="GX42">
        <v>100.25000000000001</v>
      </c>
      <c r="GY42">
        <v>104.465</v>
      </c>
      <c r="GZ42">
        <v>99.858000000000018</v>
      </c>
      <c r="HA42">
        <v>99.858000000000018</v>
      </c>
      <c r="HB42">
        <v>112.34099999999999</v>
      </c>
      <c r="HC42">
        <v>105.14000000000001</v>
      </c>
      <c r="HD42">
        <v>100.19999999999999</v>
      </c>
      <c r="HE42">
        <v>90.838999999999999</v>
      </c>
      <c r="HF42">
        <v>101.07300000000001</v>
      </c>
      <c r="HG42">
        <v>99.370999999999995</v>
      </c>
      <c r="HH42">
        <v>98.811999999999983</v>
      </c>
      <c r="HI42">
        <v>98.811999999999983</v>
      </c>
      <c r="HJ42">
        <v>79.691999999999993</v>
      </c>
      <c r="HK42">
        <v>91.858999999999995</v>
      </c>
      <c r="HL42">
        <v>82.129000000000005</v>
      </c>
      <c r="HM42">
        <v>100.417</v>
      </c>
      <c r="HN42">
        <v>95.917000000000002</v>
      </c>
      <c r="HO42">
        <v>92.83</v>
      </c>
      <c r="HP42">
        <v>97.918999999999997</v>
      </c>
      <c r="HQ42">
        <v>104.65600000000001</v>
      </c>
      <c r="HR42">
        <v>96.056999999999988</v>
      </c>
      <c r="HS42">
        <v>110.06700000000001</v>
      </c>
      <c r="HT42">
        <v>82.138000000000019</v>
      </c>
      <c r="HU42">
        <v>96.679999999999993</v>
      </c>
      <c r="HV42">
        <v>96.679999999999993</v>
      </c>
      <c r="HW42">
        <v>98.646999999999991</v>
      </c>
      <c r="HX42">
        <v>98.646999999999991</v>
      </c>
      <c r="HY42">
        <v>97.86699999999999</v>
      </c>
      <c r="HZ42">
        <v>97.86699999999999</v>
      </c>
      <c r="IA42">
        <v>98.646999999999991</v>
      </c>
      <c r="IB42">
        <v>98.646999999999991</v>
      </c>
      <c r="IC42">
        <v>97.86699999999999</v>
      </c>
      <c r="ID42">
        <v>97.86699999999999</v>
      </c>
    </row>
    <row r="43" spans="1:238" x14ac:dyDescent="0.2">
      <c r="A43" s="3">
        <v>45411</v>
      </c>
      <c r="B43">
        <v>97.277000000000001</v>
      </c>
      <c r="C43">
        <v>96.23299999999999</v>
      </c>
      <c r="D43">
        <v>96.23299999999999</v>
      </c>
      <c r="E43">
        <v>117.72199999999999</v>
      </c>
      <c r="F43">
        <v>105.17400000000001</v>
      </c>
      <c r="G43">
        <v>105.249</v>
      </c>
      <c r="H43">
        <v>96.668999999999997</v>
      </c>
      <c r="I43">
        <v>107.369</v>
      </c>
      <c r="J43">
        <v>107.369</v>
      </c>
      <c r="K43">
        <v>98.4</v>
      </c>
      <c r="L43">
        <v>95.834999999999994</v>
      </c>
      <c r="M43">
        <v>93.569000000000017</v>
      </c>
      <c r="N43">
        <v>93.569000000000017</v>
      </c>
      <c r="O43">
        <v>86.39200000000001</v>
      </c>
      <c r="P43">
        <v>86.39200000000001</v>
      </c>
      <c r="Q43">
        <v>108.76599999999999</v>
      </c>
      <c r="R43">
        <v>104.32799999999999</v>
      </c>
      <c r="S43">
        <v>101.001</v>
      </c>
      <c r="T43">
        <v>100.786</v>
      </c>
      <c r="U43">
        <v>102.13799999999999</v>
      </c>
      <c r="V43">
        <v>99.300000000000011</v>
      </c>
      <c r="W43">
        <v>99.300000000000011</v>
      </c>
      <c r="X43">
        <f>PRICE!X43+(PRICE!X43-BID!X43)</f>
        <v>90.219000000000008</v>
      </c>
      <c r="Y43">
        <f>PRICE!Y43+(PRICE!Y43-BID!Y43)</f>
        <v>90.219000000000008</v>
      </c>
      <c r="Z43">
        <v>98.626999999999995</v>
      </c>
      <c r="AA43">
        <v>91.968000000000018</v>
      </c>
      <c r="AB43">
        <v>91.968000000000018</v>
      </c>
      <c r="AC43">
        <v>99.391999999999996</v>
      </c>
      <c r="AD43">
        <v>91.778999999999996</v>
      </c>
      <c r="AE43">
        <v>101.904</v>
      </c>
      <c r="AF43">
        <v>102.09300000000002</v>
      </c>
      <c r="AG43">
        <v>91.10199999999999</v>
      </c>
      <c r="AH43">
        <v>94.212000000000003</v>
      </c>
      <c r="AI43">
        <v>99.759</v>
      </c>
      <c r="AJ43">
        <v>100.21900000000001</v>
      </c>
      <c r="AK43">
        <v>98.622</v>
      </c>
      <c r="AL43">
        <v>98.468000000000018</v>
      </c>
      <c r="AM43">
        <v>93.013999999999996</v>
      </c>
      <c r="AN43">
        <v>102.754</v>
      </c>
      <c r="AO43">
        <v>102.754</v>
      </c>
      <c r="AP43">
        <v>99.204000000000008</v>
      </c>
      <c r="AQ43">
        <v>100.712</v>
      </c>
      <c r="AR43">
        <v>96.109000000000009</v>
      </c>
      <c r="AS43">
        <v>95.938999999999993</v>
      </c>
      <c r="AT43">
        <v>93.201999999999984</v>
      </c>
      <c r="AU43">
        <v>90.898999999999987</v>
      </c>
      <c r="AV43">
        <v>90.898999999999987</v>
      </c>
      <c r="AW43">
        <v>85.928000000000011</v>
      </c>
      <c r="AX43">
        <v>85.928000000000011</v>
      </c>
      <c r="AY43">
        <v>117.22000000000001</v>
      </c>
      <c r="AZ43">
        <v>-86.614999999999995</v>
      </c>
      <c r="BA43">
        <v>103.911</v>
      </c>
      <c r="BB43">
        <v>105.44500000000001</v>
      </c>
      <c r="BC43">
        <v>99.338000000000008</v>
      </c>
      <c r="BD43">
        <v>100.51</v>
      </c>
      <c r="BE43">
        <v>100.51</v>
      </c>
      <c r="BF43">
        <v>101.32000000000001</v>
      </c>
      <c r="BG43">
        <v>101.32000000000001</v>
      </c>
      <c r="BH43">
        <v>104.95400000000001</v>
      </c>
      <c r="BI43">
        <v>104.542</v>
      </c>
      <c r="BJ43">
        <v>106.324</v>
      </c>
      <c r="BK43">
        <v>101.96800000000002</v>
      </c>
      <c r="BL43">
        <v>101.99600000000001</v>
      </c>
      <c r="BM43">
        <v>109.22800000000001</v>
      </c>
      <c r="BN43">
        <v>100.11599999999999</v>
      </c>
      <c r="BO43">
        <v>105.72300000000001</v>
      </c>
      <c r="BP43">
        <v>103.08600000000001</v>
      </c>
      <c r="BQ43">
        <v>103.24399999999999</v>
      </c>
      <c r="BR43">
        <v>102.366</v>
      </c>
      <c r="BS43">
        <v>98.428999999999988</v>
      </c>
      <c r="BT43">
        <v>99.3</v>
      </c>
      <c r="BU43">
        <v>99.204999999999998</v>
      </c>
      <c r="BV43">
        <v>101.79900000000001</v>
      </c>
      <c r="BW43">
        <v>101.676</v>
      </c>
      <c r="BX43">
        <v>99.619000000000014</v>
      </c>
      <c r="BY43">
        <v>99.619000000000014</v>
      </c>
      <c r="BZ43">
        <v>101.358</v>
      </c>
      <c r="CA43">
        <v>103.753</v>
      </c>
      <c r="CB43">
        <v>97.045000000000002</v>
      </c>
      <c r="CC43">
        <v>99.843999999999994</v>
      </c>
      <c r="CD43">
        <v>99.768000000000015</v>
      </c>
      <c r="CE43">
        <v>99.768000000000015</v>
      </c>
      <c r="CF43">
        <v>92.102000000000004</v>
      </c>
      <c r="CG43">
        <v>92.102000000000004</v>
      </c>
      <c r="CH43">
        <v>87.464000000000013</v>
      </c>
      <c r="CI43">
        <v>87.464000000000013</v>
      </c>
      <c r="CJ43">
        <v>106.245</v>
      </c>
      <c r="CK43">
        <v>79.55</v>
      </c>
      <c r="CL43">
        <v>95.445999999999998</v>
      </c>
      <c r="CM43">
        <v>96.614000000000004</v>
      </c>
      <c r="CN43">
        <v>102.96100000000001</v>
      </c>
      <c r="CO43">
        <v>90.053999999999988</v>
      </c>
      <c r="CP43">
        <v>102.071</v>
      </c>
      <c r="CQ43">
        <v>102.43800000000002</v>
      </c>
      <c r="CR43">
        <v>102.43800000000002</v>
      </c>
      <c r="CS43">
        <v>102.29300000000001</v>
      </c>
      <c r="CT43">
        <v>91.528000000000006</v>
      </c>
      <c r="CU43">
        <v>93.781999999999982</v>
      </c>
      <c r="CV43">
        <v>94.665999999999997</v>
      </c>
      <c r="CW43">
        <v>99.433000000000007</v>
      </c>
      <c r="CX43">
        <v>-102.191</v>
      </c>
      <c r="CY43">
        <v>99.787000000000006</v>
      </c>
      <c r="CZ43">
        <v>88.904999999999987</v>
      </c>
      <c r="DA43">
        <v>100.50099999999999</v>
      </c>
      <c r="DB43">
        <v>100.50099999999999</v>
      </c>
      <c r="DC43">
        <v>101.09099999999999</v>
      </c>
      <c r="DD43">
        <v>101.09099999999999</v>
      </c>
      <c r="DE43">
        <v>98.597999999999999</v>
      </c>
      <c r="DF43">
        <v>101.748</v>
      </c>
      <c r="DG43">
        <v>99.704999999999998</v>
      </c>
      <c r="DH43">
        <v>105.01700000000001</v>
      </c>
      <c r="DI43">
        <v>98.316999999999993</v>
      </c>
      <c r="DJ43">
        <v>98.316999999999993</v>
      </c>
      <c r="DK43">
        <v>86.507000000000005</v>
      </c>
      <c r="DL43">
        <v>91.73599999999999</v>
      </c>
      <c r="DM43">
        <v>81.293000000000006</v>
      </c>
      <c r="DN43">
        <v>81.293000000000006</v>
      </c>
      <c r="DO43">
        <v>95.551999999999992</v>
      </c>
      <c r="DP43">
        <v>105.714</v>
      </c>
      <c r="DQ43">
        <v>105.46899999999999</v>
      </c>
      <c r="DR43">
        <v>96.971999999999994</v>
      </c>
      <c r="DS43">
        <v>91.832999999999998</v>
      </c>
      <c r="DT43">
        <v>101.092</v>
      </c>
      <c r="DU43">
        <v>101.092</v>
      </c>
      <c r="DV43">
        <v>97.388000000000005</v>
      </c>
      <c r="DW43">
        <v>97.388000000000005</v>
      </c>
      <c r="DX43">
        <v>98.807000000000002</v>
      </c>
      <c r="DY43">
        <v>98.807000000000002</v>
      </c>
      <c r="DZ43">
        <v>101.53699999999999</v>
      </c>
      <c r="EA43">
        <v>101.53699999999999</v>
      </c>
      <c r="EB43">
        <v>98.823999999999998</v>
      </c>
      <c r="EC43">
        <v>98.823999999999998</v>
      </c>
      <c r="ED43">
        <v>91.49199999999999</v>
      </c>
      <c r="EE43">
        <v>91.49199999999999</v>
      </c>
      <c r="EF43">
        <v>98.038000000000011</v>
      </c>
      <c r="EG43">
        <v>98.038000000000011</v>
      </c>
      <c r="EH43">
        <v>100.81100000000001</v>
      </c>
      <c r="EI43">
        <v>96.184999999999988</v>
      </c>
      <c r="EJ43">
        <v>96.184999999999988</v>
      </c>
      <c r="EK43">
        <v>81.669000000000011</v>
      </c>
      <c r="EL43">
        <v>83.039000000000001</v>
      </c>
      <c r="EM43">
        <v>83.039000000000001</v>
      </c>
      <c r="EN43">
        <v>98.427000000000007</v>
      </c>
      <c r="EO43">
        <v>99.447000000000003</v>
      </c>
      <c r="EP43">
        <v>102.07199999999999</v>
      </c>
      <c r="EQ43">
        <v>78.033000000000001</v>
      </c>
      <c r="ER43">
        <v>78.033000000000001</v>
      </c>
      <c r="ES43">
        <v>99.08</v>
      </c>
      <c r="ET43">
        <v>99.08</v>
      </c>
      <c r="EU43">
        <v>99.412000000000006</v>
      </c>
      <c r="EV43">
        <v>99.412000000000006</v>
      </c>
      <c r="EW43">
        <v>110.589</v>
      </c>
      <c r="EX43">
        <v>87.154999999999987</v>
      </c>
      <c r="EY43">
        <v>100.00399999999999</v>
      </c>
      <c r="EZ43">
        <v>102.497</v>
      </c>
      <c r="FA43">
        <v>90.489000000000004</v>
      </c>
      <c r="FB43">
        <v>90.489000000000004</v>
      </c>
      <c r="FC43">
        <v>79.76400000000001</v>
      </c>
      <c r="FD43">
        <v>79.76400000000001</v>
      </c>
      <c r="FE43">
        <v>91.35</v>
      </c>
      <c r="FF43">
        <v>91.35</v>
      </c>
      <c r="FG43">
        <v>97.035000000000011</v>
      </c>
      <c r="FH43">
        <v>97.035000000000011</v>
      </c>
      <c r="FI43">
        <v>101.42699999999999</v>
      </c>
      <c r="FJ43">
        <v>101.42699999999999</v>
      </c>
      <c r="FK43">
        <v>100.41500000000001</v>
      </c>
      <c r="FL43">
        <v>100.41500000000001</v>
      </c>
      <c r="FM43">
        <v>96.849000000000018</v>
      </c>
      <c r="FN43">
        <v>109.45599999999999</v>
      </c>
      <c r="FO43">
        <v>95.528000000000006</v>
      </c>
      <c r="FP43">
        <v>95.528000000000006</v>
      </c>
      <c r="FQ43">
        <v>91.424000000000007</v>
      </c>
      <c r="FR43">
        <v>107.047</v>
      </c>
      <c r="FS43">
        <v>100.07499999999999</v>
      </c>
      <c r="FT43">
        <v>84.843999999999994</v>
      </c>
      <c r="FU43">
        <v>84.843999999999994</v>
      </c>
      <c r="FV43">
        <v>94.556999999999988</v>
      </c>
      <c r="FW43">
        <v>94.230999999999995</v>
      </c>
      <c r="FX43">
        <v>95.536000000000001</v>
      </c>
      <c r="FY43">
        <v>89.005999999999986</v>
      </c>
      <c r="FZ43">
        <v>77.921999999999997</v>
      </c>
      <c r="GA43">
        <v>77.921999999999997</v>
      </c>
      <c r="GB43">
        <v>90.671999999999997</v>
      </c>
      <c r="GC43">
        <v>90.671999999999997</v>
      </c>
      <c r="GD43">
        <v>94.363</v>
      </c>
      <c r="GE43">
        <v>88.278000000000006</v>
      </c>
      <c r="GF43">
        <v>104.78399999999999</v>
      </c>
      <c r="GG43">
        <v>98.778999999999982</v>
      </c>
      <c r="GH43">
        <v>94.223000000000013</v>
      </c>
      <c r="GI43">
        <v>94.223000000000013</v>
      </c>
      <c r="GJ43">
        <v>90.775000000000006</v>
      </c>
      <c r="GK43">
        <v>90.775000000000006</v>
      </c>
      <c r="GL43">
        <v>105.42999999999999</v>
      </c>
      <c r="GM43">
        <v>96.836000000000013</v>
      </c>
      <c r="GN43">
        <v>96.836000000000013</v>
      </c>
      <c r="GO43">
        <v>96.167000000000002</v>
      </c>
      <c r="GP43">
        <v>92.414000000000001</v>
      </c>
      <c r="GQ43">
        <v>94.231000000000009</v>
      </c>
      <c r="GR43">
        <v>94.231000000000009</v>
      </c>
      <c r="GS43">
        <v>98.393999999999991</v>
      </c>
      <c r="GT43">
        <v>98.393999999999991</v>
      </c>
      <c r="GU43">
        <v>-97.588999999999999</v>
      </c>
      <c r="GV43">
        <v>102.13499999999999</v>
      </c>
      <c r="GW43">
        <v>100.33699999999999</v>
      </c>
      <c r="GX43">
        <v>100.33699999999999</v>
      </c>
      <c r="GY43">
        <v>104.51400000000001</v>
      </c>
      <c r="GZ43">
        <v>99.927999999999983</v>
      </c>
      <c r="HA43">
        <v>99.927999999999983</v>
      </c>
      <c r="HB43">
        <v>112.54700000000001</v>
      </c>
      <c r="HC43">
        <v>105.34599999999999</v>
      </c>
      <c r="HD43">
        <v>100.20800000000001</v>
      </c>
      <c r="HE43">
        <v>90.956999999999994</v>
      </c>
      <c r="HF43">
        <v>101.61199999999999</v>
      </c>
      <c r="HG43">
        <v>99.256999999999991</v>
      </c>
      <c r="HH43">
        <v>98.858000000000018</v>
      </c>
      <c r="HI43">
        <v>98.858000000000018</v>
      </c>
      <c r="HJ43">
        <v>79.922999999999988</v>
      </c>
      <c r="HK43">
        <v>91.754000000000005</v>
      </c>
      <c r="HL43">
        <v>82.491</v>
      </c>
      <c r="HM43">
        <v>100.36200000000001</v>
      </c>
      <c r="HN43">
        <v>96.303000000000011</v>
      </c>
      <c r="HO43">
        <v>92.894999999999996</v>
      </c>
      <c r="HP43">
        <v>97.975000000000009</v>
      </c>
      <c r="HQ43">
        <v>105.05500000000001</v>
      </c>
      <c r="HR43">
        <v>96.106999999999985</v>
      </c>
      <c r="HS43">
        <v>110.483</v>
      </c>
      <c r="HT43">
        <v>82.277000000000001</v>
      </c>
      <c r="HU43">
        <v>96.714999999999989</v>
      </c>
      <c r="HV43">
        <v>96.714999999999989</v>
      </c>
      <c r="HW43">
        <v>98.821000000000012</v>
      </c>
      <c r="HX43">
        <v>98.821000000000012</v>
      </c>
      <c r="HY43">
        <v>98.144000000000005</v>
      </c>
      <c r="HZ43">
        <v>98.144000000000005</v>
      </c>
      <c r="IA43">
        <v>98.821000000000012</v>
      </c>
      <c r="IB43">
        <v>98.821000000000012</v>
      </c>
      <c r="IC43">
        <v>98.144000000000005</v>
      </c>
      <c r="ID43">
        <v>98.144000000000005</v>
      </c>
    </row>
    <row r="44" spans="1:238" x14ac:dyDescent="0.2">
      <c r="A44" s="3">
        <v>45412</v>
      </c>
      <c r="B44">
        <v>97.070999999999998</v>
      </c>
      <c r="C44">
        <v>95.98299999999999</v>
      </c>
      <c r="D44">
        <v>95.98299999999999</v>
      </c>
      <c r="E44">
        <v>117.28699999999999</v>
      </c>
      <c r="F44">
        <v>104.78</v>
      </c>
      <c r="G44">
        <v>105.124</v>
      </c>
      <c r="H44">
        <v>96.518999999999991</v>
      </c>
      <c r="I44">
        <v>106.70800000000001</v>
      </c>
      <c r="J44">
        <v>106.70800000000001</v>
      </c>
      <c r="K44">
        <v>98.156999999999996</v>
      </c>
      <c r="L44">
        <v>95.775999999999982</v>
      </c>
      <c r="M44">
        <v>93.298000000000016</v>
      </c>
      <c r="N44">
        <v>93.298000000000016</v>
      </c>
      <c r="O44">
        <v>86.169000000000011</v>
      </c>
      <c r="P44">
        <v>86.169000000000011</v>
      </c>
      <c r="Q44">
        <v>108.31699999999999</v>
      </c>
      <c r="R44">
        <v>104.196</v>
      </c>
      <c r="S44">
        <v>100.51300000000001</v>
      </c>
      <c r="T44">
        <v>100.913</v>
      </c>
      <c r="U44">
        <v>101.96399999999998</v>
      </c>
      <c r="V44">
        <v>99.083999999999989</v>
      </c>
      <c r="W44">
        <v>99.083999999999989</v>
      </c>
      <c r="X44">
        <f>PRICE!X44+(PRICE!X44-BID!X44)</f>
        <v>89.743000000000009</v>
      </c>
      <c r="Y44">
        <f>PRICE!Y44+(PRICE!Y44-BID!Y44)</f>
        <v>89.743000000000009</v>
      </c>
      <c r="Z44">
        <v>98.559000000000012</v>
      </c>
      <c r="AA44">
        <v>91.762999999999991</v>
      </c>
      <c r="AB44">
        <v>91.762999999999991</v>
      </c>
      <c r="AC44">
        <v>99.478999999999999</v>
      </c>
      <c r="AD44">
        <v>91.638000000000005</v>
      </c>
      <c r="AE44">
        <v>102.43200000000002</v>
      </c>
      <c r="AF44">
        <v>101.851</v>
      </c>
      <c r="AG44">
        <v>91.087999999999994</v>
      </c>
      <c r="AH44">
        <v>94.058000000000007</v>
      </c>
      <c r="AI44">
        <v>100.044</v>
      </c>
      <c r="AJ44">
        <v>100.42999999999999</v>
      </c>
      <c r="AK44">
        <v>98.495000000000005</v>
      </c>
      <c r="AL44">
        <v>98.334999999999994</v>
      </c>
      <c r="AM44">
        <v>92.923000000000002</v>
      </c>
      <c r="AN44">
        <v>102.46000000000001</v>
      </c>
      <c r="AO44">
        <v>102.46000000000001</v>
      </c>
      <c r="AP44">
        <v>99.170999999999992</v>
      </c>
      <c r="AQ44">
        <v>100.80800000000001</v>
      </c>
      <c r="AR44">
        <v>95.987000000000009</v>
      </c>
      <c r="AS44">
        <v>95.615000000000009</v>
      </c>
      <c r="AT44">
        <v>92.890999999999991</v>
      </c>
      <c r="AU44">
        <v>90.583999999999989</v>
      </c>
      <c r="AV44">
        <v>90.583999999999989</v>
      </c>
      <c r="AW44">
        <v>85.655999999999992</v>
      </c>
      <c r="AX44">
        <v>85.655999999999992</v>
      </c>
      <c r="AY44">
        <v>116.82899999999999</v>
      </c>
      <c r="AZ44">
        <v>-86.356999999999999</v>
      </c>
      <c r="BA44">
        <v>103.697</v>
      </c>
      <c r="BB44">
        <v>105.18</v>
      </c>
      <c r="BC44">
        <v>99.141999999999996</v>
      </c>
      <c r="BD44">
        <v>100.58999999999999</v>
      </c>
      <c r="BE44">
        <v>100.58999999999999</v>
      </c>
      <c r="BF44">
        <v>101.27800000000001</v>
      </c>
      <c r="BG44">
        <v>101.27800000000001</v>
      </c>
      <c r="BH44">
        <v>104.837</v>
      </c>
      <c r="BI44">
        <v>104.188</v>
      </c>
      <c r="BJ44">
        <v>106.40700000000001</v>
      </c>
      <c r="BK44">
        <v>102.04600000000001</v>
      </c>
      <c r="BL44">
        <v>102.07900000000001</v>
      </c>
      <c r="BM44">
        <v>109.13400000000001</v>
      </c>
      <c r="BN44">
        <v>100.259</v>
      </c>
      <c r="BO44">
        <v>105.39699999999999</v>
      </c>
      <c r="BP44">
        <v>102.801</v>
      </c>
      <c r="BQ44">
        <v>102.78599999999999</v>
      </c>
      <c r="BR44">
        <v>102.273</v>
      </c>
      <c r="BS44">
        <v>98.275999999999996</v>
      </c>
      <c r="BT44">
        <v>99.237000000000009</v>
      </c>
      <c r="BU44">
        <v>99.045999999999992</v>
      </c>
      <c r="BV44">
        <v>101.64400000000001</v>
      </c>
      <c r="BW44">
        <v>101.429</v>
      </c>
      <c r="BX44">
        <v>99.534000000000006</v>
      </c>
      <c r="BY44">
        <v>99.534000000000006</v>
      </c>
      <c r="BZ44">
        <v>101.431</v>
      </c>
      <c r="CA44">
        <v>103.42400000000001</v>
      </c>
      <c r="CB44">
        <v>96.597999999999999</v>
      </c>
      <c r="CC44">
        <v>99.71</v>
      </c>
      <c r="CD44">
        <v>99.838000000000008</v>
      </c>
      <c r="CE44">
        <v>99.838000000000008</v>
      </c>
      <c r="CF44">
        <v>91.960999999999999</v>
      </c>
      <c r="CG44">
        <v>91.960999999999999</v>
      </c>
      <c r="CH44">
        <v>87.152000000000001</v>
      </c>
      <c r="CI44">
        <v>87.152000000000001</v>
      </c>
      <c r="CJ44">
        <v>105.831</v>
      </c>
      <c r="CK44">
        <v>79.935000000000016</v>
      </c>
      <c r="CL44">
        <v>95.216999999999999</v>
      </c>
      <c r="CM44">
        <v>96.804999999999993</v>
      </c>
      <c r="CN44">
        <v>102.74600000000001</v>
      </c>
      <c r="CO44">
        <v>89.750000000000014</v>
      </c>
      <c r="CP44">
        <v>102.03900000000002</v>
      </c>
      <c r="CQ44">
        <v>102.36</v>
      </c>
      <c r="CR44">
        <v>102.36</v>
      </c>
      <c r="CS44">
        <v>102.009</v>
      </c>
      <c r="CT44">
        <v>91.599000000000004</v>
      </c>
      <c r="CU44">
        <v>93.623000000000005</v>
      </c>
      <c r="CV44">
        <v>94.219000000000008</v>
      </c>
      <c r="CW44">
        <v>99.310000000000016</v>
      </c>
      <c r="CX44">
        <v>-101.45399999999999</v>
      </c>
      <c r="CY44">
        <v>99.539999999999992</v>
      </c>
      <c r="CZ44">
        <v>88.154999999999987</v>
      </c>
      <c r="DA44">
        <v>100.52799999999999</v>
      </c>
      <c r="DB44">
        <v>100.52799999999999</v>
      </c>
      <c r="DC44">
        <v>100.93200000000002</v>
      </c>
      <c r="DD44">
        <v>100.93200000000002</v>
      </c>
      <c r="DE44">
        <v>98.47</v>
      </c>
      <c r="DF44">
        <v>101.67699999999999</v>
      </c>
      <c r="DG44">
        <v>99.48</v>
      </c>
      <c r="DH44">
        <v>105.20500000000001</v>
      </c>
      <c r="DI44">
        <v>98.397000000000006</v>
      </c>
      <c r="DJ44">
        <v>98.397000000000006</v>
      </c>
      <c r="DK44">
        <v>86.72</v>
      </c>
      <c r="DL44">
        <v>91.991</v>
      </c>
      <c r="DM44">
        <v>80.971999999999994</v>
      </c>
      <c r="DN44">
        <v>80.971999999999994</v>
      </c>
      <c r="DO44">
        <v>95.404000000000011</v>
      </c>
      <c r="DP44">
        <v>105.27999999999999</v>
      </c>
      <c r="DQ44">
        <v>105.36800000000001</v>
      </c>
      <c r="DR44">
        <v>96.314000000000007</v>
      </c>
      <c r="DS44">
        <v>91.794999999999987</v>
      </c>
      <c r="DT44">
        <v>100.90399999999998</v>
      </c>
      <c r="DU44">
        <v>100.90399999999998</v>
      </c>
      <c r="DV44">
        <v>96.649000000000001</v>
      </c>
      <c r="DW44">
        <v>96.649000000000001</v>
      </c>
      <c r="DX44">
        <v>98.824999999999989</v>
      </c>
      <c r="DY44">
        <v>98.824999999999989</v>
      </c>
      <c r="DZ44">
        <v>101.74</v>
      </c>
      <c r="EA44">
        <v>101.74</v>
      </c>
      <c r="EB44">
        <v>98.671000000000006</v>
      </c>
      <c r="EC44">
        <v>98.671000000000006</v>
      </c>
      <c r="ED44">
        <v>91.198000000000008</v>
      </c>
      <c r="EE44">
        <v>91.198000000000008</v>
      </c>
      <c r="EF44">
        <v>97.654000000000011</v>
      </c>
      <c r="EG44">
        <v>97.654000000000011</v>
      </c>
      <c r="EH44">
        <v>100.717</v>
      </c>
      <c r="EI44">
        <v>96.085999999999999</v>
      </c>
      <c r="EJ44">
        <v>96.085999999999999</v>
      </c>
      <c r="EK44">
        <v>81.381</v>
      </c>
      <c r="EL44">
        <v>82.644000000000005</v>
      </c>
      <c r="EM44">
        <v>82.644000000000005</v>
      </c>
      <c r="EN44">
        <v>98.028999999999982</v>
      </c>
      <c r="EO44">
        <v>99.504999999999995</v>
      </c>
      <c r="EP44">
        <v>101.91900000000001</v>
      </c>
      <c r="EQ44">
        <v>77.598000000000013</v>
      </c>
      <c r="ER44">
        <v>77.598000000000013</v>
      </c>
      <c r="ES44">
        <v>99.278000000000006</v>
      </c>
      <c r="ET44">
        <v>99.278000000000006</v>
      </c>
      <c r="EU44">
        <v>99.448999999999998</v>
      </c>
      <c r="EV44">
        <v>99.448999999999998</v>
      </c>
      <c r="EW44">
        <v>110.25</v>
      </c>
      <c r="EX44">
        <v>86.822999999999993</v>
      </c>
      <c r="EY44">
        <v>100.00699999999999</v>
      </c>
      <c r="EZ44">
        <v>102.60199999999999</v>
      </c>
      <c r="FA44">
        <v>90.416000000000011</v>
      </c>
      <c r="FB44">
        <v>90.416000000000011</v>
      </c>
      <c r="FC44">
        <v>79.417999999999992</v>
      </c>
      <c r="FD44">
        <v>79.417999999999992</v>
      </c>
      <c r="FE44">
        <v>91.176999999999992</v>
      </c>
      <c r="FF44">
        <v>91.176999999999992</v>
      </c>
      <c r="FG44">
        <v>96.766000000000005</v>
      </c>
      <c r="FH44">
        <v>96.766000000000005</v>
      </c>
      <c r="FI44">
        <v>101.375</v>
      </c>
      <c r="FJ44">
        <v>101.375</v>
      </c>
      <c r="FK44">
        <v>100.245</v>
      </c>
      <c r="FL44">
        <v>100.245</v>
      </c>
      <c r="FM44">
        <v>96.606000000000009</v>
      </c>
      <c r="FN44">
        <v>109.264</v>
      </c>
      <c r="FO44">
        <v>95.312000000000012</v>
      </c>
      <c r="FP44">
        <v>95.312000000000012</v>
      </c>
      <c r="FQ44">
        <v>90.78</v>
      </c>
      <c r="FR44">
        <v>106.53400000000001</v>
      </c>
      <c r="FS44">
        <v>100.03000000000002</v>
      </c>
      <c r="FT44">
        <v>84.643999999999991</v>
      </c>
      <c r="FU44">
        <v>84.643999999999991</v>
      </c>
      <c r="FV44">
        <v>94.800999999999988</v>
      </c>
      <c r="FW44">
        <v>93.85</v>
      </c>
      <c r="FX44">
        <v>95.385000000000005</v>
      </c>
      <c r="FY44">
        <v>88.392999999999986</v>
      </c>
      <c r="FZ44">
        <v>77.582999999999998</v>
      </c>
      <c r="GA44">
        <v>77.582999999999998</v>
      </c>
      <c r="GB44">
        <v>90.535000000000011</v>
      </c>
      <c r="GC44">
        <v>90.535000000000011</v>
      </c>
      <c r="GD44">
        <v>94.234999999999999</v>
      </c>
      <c r="GE44">
        <v>87.89500000000001</v>
      </c>
      <c r="GF44">
        <v>104.747</v>
      </c>
      <c r="GG44">
        <v>98.729000000000013</v>
      </c>
      <c r="GH44">
        <v>94.046999999999997</v>
      </c>
      <c r="GI44">
        <v>94.046999999999997</v>
      </c>
      <c r="GJ44">
        <v>90.662000000000006</v>
      </c>
      <c r="GK44">
        <v>90.662000000000006</v>
      </c>
      <c r="GL44">
        <v>105.25099999999999</v>
      </c>
      <c r="GM44">
        <v>96.318999999999988</v>
      </c>
      <c r="GN44">
        <v>96.318999999999988</v>
      </c>
      <c r="GO44">
        <v>96.198999999999998</v>
      </c>
      <c r="GP44">
        <v>92.301000000000002</v>
      </c>
      <c r="GQ44">
        <v>94.046999999999997</v>
      </c>
      <c r="GR44">
        <v>94.046999999999997</v>
      </c>
      <c r="GS44">
        <v>98.135000000000005</v>
      </c>
      <c r="GT44">
        <v>98.135000000000005</v>
      </c>
      <c r="GU44">
        <v>-97.415999999999997</v>
      </c>
      <c r="GV44">
        <v>102.54800000000002</v>
      </c>
      <c r="GW44">
        <v>100.08199999999999</v>
      </c>
      <c r="GX44">
        <v>100.08199999999999</v>
      </c>
      <c r="GY44">
        <v>104.50599999999999</v>
      </c>
      <c r="GZ44">
        <v>99.823000000000008</v>
      </c>
      <c r="HA44">
        <v>99.823000000000008</v>
      </c>
      <c r="HB44">
        <v>112.152</v>
      </c>
      <c r="HC44">
        <v>105.02200000000001</v>
      </c>
      <c r="HD44">
        <v>100.21300000000001</v>
      </c>
      <c r="HE44">
        <v>90.713999999999999</v>
      </c>
      <c r="HF44">
        <v>101.72399999999999</v>
      </c>
      <c r="HG44">
        <v>99.206000000000003</v>
      </c>
      <c r="HH44">
        <v>98.774999999999991</v>
      </c>
      <c r="HI44">
        <v>98.774999999999991</v>
      </c>
      <c r="HJ44">
        <v>79.576000000000008</v>
      </c>
      <c r="HK44">
        <v>91.69</v>
      </c>
      <c r="HL44">
        <v>81.981000000000009</v>
      </c>
      <c r="HM44">
        <v>100.295</v>
      </c>
      <c r="HN44">
        <v>95.62</v>
      </c>
      <c r="HO44">
        <v>92.849000000000018</v>
      </c>
      <c r="HP44">
        <v>97.840999999999994</v>
      </c>
      <c r="HQ44">
        <v>104.38</v>
      </c>
      <c r="HR44">
        <v>96.071999999999989</v>
      </c>
      <c r="HS44">
        <v>109.77200000000002</v>
      </c>
      <c r="HT44">
        <v>81.93</v>
      </c>
      <c r="HU44">
        <v>96.425999999999988</v>
      </c>
      <c r="HV44">
        <v>96.425999999999988</v>
      </c>
      <c r="HW44">
        <v>98.472000000000008</v>
      </c>
      <c r="HX44">
        <v>98.472000000000008</v>
      </c>
      <c r="HY44">
        <v>98.06</v>
      </c>
      <c r="HZ44">
        <v>98.06</v>
      </c>
      <c r="IA44">
        <v>98.472000000000008</v>
      </c>
      <c r="IB44">
        <v>98.472000000000008</v>
      </c>
      <c r="IC44">
        <v>98.06</v>
      </c>
      <c r="ID44">
        <v>98.06</v>
      </c>
    </row>
    <row r="45" spans="1:238" x14ac:dyDescent="0.2">
      <c r="A45" s="3">
        <v>45413</v>
      </c>
      <c r="B45">
        <v>97.304000000000002</v>
      </c>
      <c r="C45">
        <v>96.144000000000005</v>
      </c>
      <c r="D45">
        <v>96.144000000000005</v>
      </c>
      <c r="E45">
        <v>118.05799999999999</v>
      </c>
      <c r="F45">
        <v>105.227</v>
      </c>
      <c r="G45">
        <v>104.977</v>
      </c>
      <c r="H45">
        <v>97.100000000000009</v>
      </c>
      <c r="I45">
        <v>107.093</v>
      </c>
      <c r="J45">
        <v>107.093</v>
      </c>
      <c r="K45">
        <v>98.416000000000011</v>
      </c>
      <c r="L45">
        <v>95.844999999999999</v>
      </c>
      <c r="M45">
        <v>93.557000000000016</v>
      </c>
      <c r="N45">
        <v>93.557000000000016</v>
      </c>
      <c r="O45">
        <v>86.464999999999989</v>
      </c>
      <c r="P45">
        <v>86.464999999999989</v>
      </c>
      <c r="Q45">
        <v>107.803</v>
      </c>
      <c r="R45">
        <v>104.038</v>
      </c>
      <c r="S45">
        <v>99.840000000000018</v>
      </c>
      <c r="T45">
        <v>100.931</v>
      </c>
      <c r="U45">
        <v>101.836</v>
      </c>
      <c r="V45">
        <v>99.790999999999997</v>
      </c>
      <c r="W45">
        <v>99.790999999999997</v>
      </c>
      <c r="X45">
        <f>PRICE!X45+(PRICE!X45-BID!X45)</f>
        <v>90.382000000000005</v>
      </c>
      <c r="Y45">
        <f>PRICE!Y45+(PRICE!Y45-BID!Y45)</f>
        <v>90.382000000000005</v>
      </c>
      <c r="Z45">
        <v>98.766999999999996</v>
      </c>
      <c r="AA45">
        <v>92.038000000000011</v>
      </c>
      <c r="AB45">
        <v>92.038000000000011</v>
      </c>
      <c r="AC45">
        <v>99.263999999999996</v>
      </c>
      <c r="AD45">
        <v>91.756</v>
      </c>
      <c r="AE45">
        <v>102.047</v>
      </c>
      <c r="AF45">
        <v>101.80700000000002</v>
      </c>
      <c r="AG45">
        <v>91.146000000000001</v>
      </c>
      <c r="AH45">
        <v>94.213000000000008</v>
      </c>
      <c r="AI45">
        <v>100.178</v>
      </c>
      <c r="AJ45">
        <v>100.383</v>
      </c>
      <c r="AK45">
        <v>98.58</v>
      </c>
      <c r="AL45">
        <v>98.493000000000009</v>
      </c>
      <c r="AM45">
        <v>92.998000000000005</v>
      </c>
      <c r="AN45">
        <v>102.32000000000001</v>
      </c>
      <c r="AO45">
        <v>102.32000000000001</v>
      </c>
      <c r="AP45">
        <v>99.170999999999992</v>
      </c>
      <c r="AQ45">
        <v>100.875</v>
      </c>
      <c r="AR45">
        <v>96.207000000000008</v>
      </c>
      <c r="AS45">
        <v>95.884</v>
      </c>
      <c r="AT45">
        <v>93.177999999999997</v>
      </c>
      <c r="AU45">
        <v>90.839999999999989</v>
      </c>
      <c r="AV45">
        <v>90.839999999999989</v>
      </c>
      <c r="AW45">
        <v>85.975000000000009</v>
      </c>
      <c r="AX45">
        <v>85.975000000000009</v>
      </c>
      <c r="AY45">
        <v>117.696</v>
      </c>
      <c r="AZ45">
        <v>-86.549000000000007</v>
      </c>
      <c r="BA45">
        <v>103.82600000000001</v>
      </c>
      <c r="BB45">
        <v>105.37899999999999</v>
      </c>
      <c r="BC45">
        <v>99.333000000000013</v>
      </c>
      <c r="BD45">
        <v>100.28700000000001</v>
      </c>
      <c r="BE45">
        <v>100.28700000000001</v>
      </c>
      <c r="BF45">
        <v>101.41399999999999</v>
      </c>
      <c r="BG45">
        <v>101.41399999999999</v>
      </c>
      <c r="BH45">
        <v>104.63000000000001</v>
      </c>
      <c r="BI45">
        <v>103.73200000000001</v>
      </c>
      <c r="BJ45">
        <v>106.46400000000001</v>
      </c>
      <c r="BK45">
        <v>101.99600000000001</v>
      </c>
      <c r="BL45">
        <v>101.979</v>
      </c>
      <c r="BM45">
        <v>109.16799999999999</v>
      </c>
      <c r="BN45">
        <v>100.45400000000001</v>
      </c>
      <c r="BO45">
        <v>105.52500000000001</v>
      </c>
      <c r="BP45">
        <v>102.718</v>
      </c>
      <c r="BQ45">
        <v>102.55800000000001</v>
      </c>
      <c r="BR45">
        <v>102.676</v>
      </c>
      <c r="BS45">
        <v>98.42</v>
      </c>
      <c r="BT45">
        <v>99.27600000000001</v>
      </c>
      <c r="BU45">
        <v>98.977000000000004</v>
      </c>
      <c r="BV45">
        <v>102.30200000000001</v>
      </c>
      <c r="BW45">
        <v>101.574</v>
      </c>
      <c r="BX45">
        <v>99.388000000000005</v>
      </c>
      <c r="BY45">
        <v>99.388000000000005</v>
      </c>
      <c r="BZ45">
        <v>101.45399999999999</v>
      </c>
      <c r="CA45">
        <v>103.754</v>
      </c>
      <c r="CB45">
        <v>96.849000000000004</v>
      </c>
      <c r="CC45">
        <v>99.899999999999991</v>
      </c>
      <c r="CD45">
        <v>99.725999999999999</v>
      </c>
      <c r="CE45">
        <v>99.725999999999999</v>
      </c>
      <c r="CF45">
        <v>92.144999999999982</v>
      </c>
      <c r="CG45">
        <v>92.144999999999982</v>
      </c>
      <c r="CH45">
        <v>87.460000000000008</v>
      </c>
      <c r="CI45">
        <v>87.460000000000008</v>
      </c>
      <c r="CJ45">
        <v>105.28599999999999</v>
      </c>
      <c r="CK45">
        <v>80.217999999999989</v>
      </c>
      <c r="CL45">
        <v>95.861000000000004</v>
      </c>
      <c r="CM45">
        <v>96.114999999999995</v>
      </c>
      <c r="CN45">
        <v>102.51100000000001</v>
      </c>
      <c r="CO45">
        <v>89.729000000000013</v>
      </c>
      <c r="CP45">
        <v>101.989</v>
      </c>
      <c r="CQ45">
        <v>102.443</v>
      </c>
      <c r="CR45">
        <v>102.443</v>
      </c>
      <c r="CS45">
        <v>102.27600000000001</v>
      </c>
      <c r="CT45">
        <v>91.534999999999997</v>
      </c>
      <c r="CU45">
        <v>93.756</v>
      </c>
      <c r="CV45">
        <v>94.556000000000012</v>
      </c>
      <c r="CW45">
        <v>99.436000000000007</v>
      </c>
      <c r="CX45">
        <v>-101.69799999999999</v>
      </c>
      <c r="CY45">
        <v>99.780999999999992</v>
      </c>
      <c r="CZ45">
        <v>88.242999999999995</v>
      </c>
      <c r="DA45">
        <v>100.62100000000001</v>
      </c>
      <c r="DB45">
        <v>100.62100000000001</v>
      </c>
      <c r="DC45">
        <v>101.121</v>
      </c>
      <c r="DD45">
        <v>101.121</v>
      </c>
      <c r="DE45">
        <v>98.63300000000001</v>
      </c>
      <c r="DF45">
        <v>101.89699999999999</v>
      </c>
      <c r="DG45">
        <v>99.600000000000009</v>
      </c>
      <c r="DH45">
        <v>105.373</v>
      </c>
      <c r="DI45">
        <v>98.653000000000006</v>
      </c>
      <c r="DJ45">
        <v>98.653000000000006</v>
      </c>
      <c r="DK45">
        <v>86.998999999999995</v>
      </c>
      <c r="DL45">
        <v>92.358999999999995</v>
      </c>
      <c r="DM45">
        <v>81.192999999999984</v>
      </c>
      <c r="DN45">
        <v>81.192999999999984</v>
      </c>
      <c r="DO45">
        <v>95.601000000000013</v>
      </c>
      <c r="DP45">
        <v>105.46499999999999</v>
      </c>
      <c r="DQ45">
        <v>105.49399999999999</v>
      </c>
      <c r="DR45">
        <v>96.724000000000018</v>
      </c>
      <c r="DS45">
        <v>92.14200000000001</v>
      </c>
      <c r="DT45">
        <v>101.30799999999999</v>
      </c>
      <c r="DU45">
        <v>101.30799999999999</v>
      </c>
      <c r="DV45">
        <v>96.580000000000013</v>
      </c>
      <c r="DW45">
        <v>96.580000000000013</v>
      </c>
      <c r="DX45">
        <v>99.478999999999999</v>
      </c>
      <c r="DY45">
        <v>99.478999999999999</v>
      </c>
      <c r="DZ45">
        <v>101.53700000000001</v>
      </c>
      <c r="EA45">
        <v>101.53700000000001</v>
      </c>
      <c r="EB45">
        <v>98.811000000000007</v>
      </c>
      <c r="EC45">
        <v>98.811000000000007</v>
      </c>
      <c r="ED45">
        <v>91.294000000000011</v>
      </c>
      <c r="EE45">
        <v>91.294000000000011</v>
      </c>
      <c r="EF45">
        <v>97.945999999999998</v>
      </c>
      <c r="EG45">
        <v>97.945999999999998</v>
      </c>
      <c r="EH45">
        <v>100.55199999999999</v>
      </c>
      <c r="EI45">
        <v>96.22699999999999</v>
      </c>
      <c r="EJ45">
        <v>96.22699999999999</v>
      </c>
      <c r="EK45">
        <v>81.73299999999999</v>
      </c>
      <c r="EL45">
        <v>83.01100000000001</v>
      </c>
      <c r="EM45">
        <v>83.01100000000001</v>
      </c>
      <c r="EN45">
        <v>98.292999999999992</v>
      </c>
      <c r="EO45">
        <v>99.567999999999998</v>
      </c>
      <c r="EP45">
        <v>101.753</v>
      </c>
      <c r="EQ45">
        <v>77.908999999999992</v>
      </c>
      <c r="ER45">
        <v>77.908999999999992</v>
      </c>
      <c r="ES45">
        <v>99.515000000000015</v>
      </c>
      <c r="ET45">
        <v>99.515000000000015</v>
      </c>
      <c r="EU45">
        <v>99.41</v>
      </c>
      <c r="EV45">
        <v>99.41</v>
      </c>
      <c r="EW45">
        <v>112.539</v>
      </c>
      <c r="EX45">
        <v>87.096000000000004</v>
      </c>
      <c r="EY45">
        <v>99.510999999999996</v>
      </c>
      <c r="EZ45">
        <v>102.443</v>
      </c>
      <c r="FA45">
        <v>90.567000000000007</v>
      </c>
      <c r="FB45">
        <v>90.567000000000007</v>
      </c>
      <c r="FC45">
        <v>79.727000000000004</v>
      </c>
      <c r="FD45">
        <v>79.727000000000004</v>
      </c>
      <c r="FE45">
        <v>91.365000000000009</v>
      </c>
      <c r="FF45">
        <v>91.365000000000009</v>
      </c>
      <c r="FG45">
        <v>97.081000000000017</v>
      </c>
      <c r="FH45">
        <v>97.081000000000017</v>
      </c>
      <c r="FI45">
        <v>101.42599999999999</v>
      </c>
      <c r="FJ45">
        <v>101.42599999999999</v>
      </c>
      <c r="FK45">
        <v>100.14700000000001</v>
      </c>
      <c r="FL45">
        <v>100.14700000000001</v>
      </c>
      <c r="FM45">
        <v>96.829000000000008</v>
      </c>
      <c r="FN45">
        <v>109.304</v>
      </c>
      <c r="FO45">
        <v>95.522999999999982</v>
      </c>
      <c r="FP45">
        <v>95.522999999999982</v>
      </c>
      <c r="FQ45">
        <v>91.081999999999994</v>
      </c>
      <c r="FR45">
        <v>106.786</v>
      </c>
      <c r="FS45">
        <v>100.059</v>
      </c>
      <c r="FT45">
        <v>85.001000000000005</v>
      </c>
      <c r="FU45">
        <v>85.001000000000005</v>
      </c>
      <c r="FV45">
        <v>95.041999999999987</v>
      </c>
      <c r="FW45">
        <v>94.073999999999984</v>
      </c>
      <c r="FX45">
        <v>95.519000000000005</v>
      </c>
      <c r="FY45">
        <v>89.293000000000006</v>
      </c>
      <c r="FZ45">
        <v>78.146000000000015</v>
      </c>
      <c r="GA45">
        <v>78.146000000000015</v>
      </c>
      <c r="GB45">
        <v>90.789999999999992</v>
      </c>
      <c r="GC45">
        <v>90.789999999999992</v>
      </c>
      <c r="GD45">
        <v>94.385000000000005</v>
      </c>
      <c r="GE45">
        <v>88.097999999999999</v>
      </c>
      <c r="GF45">
        <v>104.568</v>
      </c>
      <c r="GG45">
        <v>98.885999999999996</v>
      </c>
      <c r="GH45">
        <v>94.218999999999994</v>
      </c>
      <c r="GI45">
        <v>94.218999999999994</v>
      </c>
      <c r="GJ45">
        <v>90.846999999999994</v>
      </c>
      <c r="GK45">
        <v>90.846999999999994</v>
      </c>
      <c r="GL45">
        <v>105.28600000000002</v>
      </c>
      <c r="GM45">
        <v>96.585000000000008</v>
      </c>
      <c r="GN45">
        <v>96.585000000000008</v>
      </c>
      <c r="GO45">
        <v>96.25500000000001</v>
      </c>
      <c r="GP45">
        <v>92.486000000000004</v>
      </c>
      <c r="GQ45">
        <v>94.302000000000007</v>
      </c>
      <c r="GR45">
        <v>94.302000000000007</v>
      </c>
      <c r="GS45">
        <v>98.417999999999992</v>
      </c>
      <c r="GT45">
        <v>98.417999999999992</v>
      </c>
      <c r="GU45">
        <v>-97.778999999999996</v>
      </c>
      <c r="GV45">
        <v>102.012</v>
      </c>
      <c r="GW45">
        <v>100.31599999999999</v>
      </c>
      <c r="GX45">
        <v>100.31599999999999</v>
      </c>
      <c r="GY45">
        <v>104.54200000000002</v>
      </c>
      <c r="GZ45">
        <v>99.962999999999994</v>
      </c>
      <c r="HA45">
        <v>99.962999999999994</v>
      </c>
      <c r="HB45">
        <v>112.512</v>
      </c>
      <c r="HC45">
        <v>105.17399999999999</v>
      </c>
      <c r="HD45">
        <v>100.24999999999999</v>
      </c>
      <c r="HE45">
        <v>90.921999999999997</v>
      </c>
      <c r="HF45">
        <v>101.88400000000001</v>
      </c>
      <c r="HG45">
        <v>99.154999999999987</v>
      </c>
      <c r="HH45">
        <v>98.915999999999997</v>
      </c>
      <c r="HI45">
        <v>98.915999999999997</v>
      </c>
      <c r="HJ45">
        <v>79.86</v>
      </c>
      <c r="HK45">
        <v>91.841999999999999</v>
      </c>
      <c r="HL45">
        <v>82.166000000000011</v>
      </c>
      <c r="HM45">
        <v>100.48399999999999</v>
      </c>
      <c r="HN45">
        <v>96.100999999999999</v>
      </c>
      <c r="HO45">
        <v>92.936999999999998</v>
      </c>
      <c r="HP45">
        <v>98.001999999999995</v>
      </c>
      <c r="HQ45">
        <v>104.75300000000001</v>
      </c>
      <c r="HR45">
        <v>96.087000000000003</v>
      </c>
      <c r="HS45">
        <v>110.19800000000001</v>
      </c>
      <c r="HT45">
        <v>82.123000000000005</v>
      </c>
      <c r="HU45">
        <v>96.295999999999992</v>
      </c>
      <c r="HV45">
        <v>96.295999999999992</v>
      </c>
      <c r="HW45">
        <v>98.807999999999993</v>
      </c>
      <c r="HX45">
        <v>98.807999999999993</v>
      </c>
      <c r="HY45">
        <v>98.394999999999996</v>
      </c>
      <c r="HZ45">
        <v>98.394999999999996</v>
      </c>
      <c r="IA45">
        <v>98.807999999999993</v>
      </c>
      <c r="IB45">
        <v>98.807999999999993</v>
      </c>
      <c r="IC45">
        <v>98.394999999999996</v>
      </c>
      <c r="ID45">
        <v>98.394999999999996</v>
      </c>
    </row>
    <row r="46" spans="1:238" x14ac:dyDescent="0.2">
      <c r="A46" s="3">
        <v>45414</v>
      </c>
      <c r="B46">
        <v>97.599000000000004</v>
      </c>
      <c r="C46">
        <v>96.286999999999992</v>
      </c>
      <c r="D46">
        <v>96.286999999999992</v>
      </c>
      <c r="E46">
        <v>117.73</v>
      </c>
      <c r="F46">
        <v>105.041</v>
      </c>
      <c r="G46">
        <v>104.80199999999999</v>
      </c>
      <c r="H46">
        <v>96.968999999999994</v>
      </c>
      <c r="I46">
        <v>107.26099999999998</v>
      </c>
      <c r="J46">
        <v>107.26099999999998</v>
      </c>
      <c r="K46">
        <v>98.524999999999991</v>
      </c>
      <c r="L46">
        <v>96.048000000000002</v>
      </c>
      <c r="M46">
        <v>93.763000000000005</v>
      </c>
      <c r="N46">
        <v>93.763000000000005</v>
      </c>
      <c r="O46">
        <v>86.779999999999987</v>
      </c>
      <c r="P46">
        <v>86.779999999999987</v>
      </c>
      <c r="Q46">
        <v>107.27300000000001</v>
      </c>
      <c r="R46">
        <v>103.836</v>
      </c>
      <c r="S46">
        <v>99.161000000000016</v>
      </c>
      <c r="T46">
        <v>101.00299999999999</v>
      </c>
      <c r="U46">
        <v>101.59200000000001</v>
      </c>
      <c r="V46">
        <v>99.328000000000003</v>
      </c>
      <c r="W46">
        <v>99.328000000000003</v>
      </c>
      <c r="X46">
        <f>PRICE!X46+(PRICE!X46-BID!X46)</f>
        <v>90.396000000000015</v>
      </c>
      <c r="Y46">
        <f>PRICE!Y46+(PRICE!Y46-BID!Y46)</f>
        <v>90.396000000000015</v>
      </c>
      <c r="Z46">
        <v>99.015000000000001</v>
      </c>
      <c r="AA46">
        <v>92.206000000000003</v>
      </c>
      <c r="AB46">
        <v>92.206000000000003</v>
      </c>
      <c r="AC46">
        <v>99.522000000000006</v>
      </c>
      <c r="AD46">
        <v>92.111999999999995</v>
      </c>
      <c r="AE46">
        <v>101.93899999999999</v>
      </c>
      <c r="AF46">
        <v>101.89</v>
      </c>
      <c r="AG46">
        <v>91.27300000000001</v>
      </c>
      <c r="AH46">
        <v>94.384</v>
      </c>
      <c r="AI46">
        <v>100.00999999999999</v>
      </c>
      <c r="AJ46">
        <v>100.60600000000001</v>
      </c>
      <c r="AK46">
        <v>98.796000000000006</v>
      </c>
      <c r="AL46">
        <v>98.645999999999987</v>
      </c>
      <c r="AM46">
        <v>93.192999999999998</v>
      </c>
      <c r="AN46">
        <v>102.17799999999998</v>
      </c>
      <c r="AO46">
        <v>102.17799999999998</v>
      </c>
      <c r="AP46">
        <v>99.195999999999998</v>
      </c>
      <c r="AQ46">
        <v>100.97099999999999</v>
      </c>
      <c r="AR46">
        <v>96.456999999999994</v>
      </c>
      <c r="AS46">
        <v>96.169999999999987</v>
      </c>
      <c r="AT46">
        <v>93.561999999999998</v>
      </c>
      <c r="AU46">
        <v>91.066999999999993</v>
      </c>
      <c r="AV46">
        <v>91.066999999999993</v>
      </c>
      <c r="AW46">
        <v>86.281000000000006</v>
      </c>
      <c r="AX46">
        <v>86.281000000000006</v>
      </c>
      <c r="AY46">
        <v>117.98699999999999</v>
      </c>
      <c r="AZ46">
        <v>-86.870999999999995</v>
      </c>
      <c r="BA46">
        <v>104.16900000000001</v>
      </c>
      <c r="BB46">
        <v>105.58499999999999</v>
      </c>
      <c r="BC46">
        <v>99.580000000000013</v>
      </c>
      <c r="BD46">
        <v>100.23799999999999</v>
      </c>
      <c r="BE46">
        <v>100.23799999999999</v>
      </c>
      <c r="BF46">
        <v>101.53100000000001</v>
      </c>
      <c r="BG46">
        <v>101.53100000000001</v>
      </c>
      <c r="BH46">
        <v>104.43600000000001</v>
      </c>
      <c r="BI46">
        <v>103.31699999999999</v>
      </c>
      <c r="BJ46">
        <v>106.797</v>
      </c>
      <c r="BK46">
        <v>102.07900000000001</v>
      </c>
      <c r="BL46">
        <v>102.04799999999999</v>
      </c>
      <c r="BM46">
        <v>109.51900000000001</v>
      </c>
      <c r="BN46">
        <v>100.642</v>
      </c>
      <c r="BO46">
        <v>104.96000000000001</v>
      </c>
      <c r="BP46">
        <v>102.65</v>
      </c>
      <c r="BQ46">
        <v>102.283</v>
      </c>
      <c r="BR46">
        <v>102.953</v>
      </c>
      <c r="BS46">
        <v>98.617999999999981</v>
      </c>
      <c r="BT46">
        <v>99.565999999999988</v>
      </c>
      <c r="BU46">
        <v>99.092999999999989</v>
      </c>
      <c r="BV46">
        <v>102.22500000000001</v>
      </c>
      <c r="BW46">
        <v>101.58</v>
      </c>
      <c r="BX46">
        <v>99.538999999999987</v>
      </c>
      <c r="BY46">
        <v>99.538999999999987</v>
      </c>
      <c r="BZ46">
        <v>101.76399999999998</v>
      </c>
      <c r="CA46">
        <v>104.09700000000001</v>
      </c>
      <c r="CB46">
        <v>97.206000000000017</v>
      </c>
      <c r="CC46">
        <v>100.12199999999999</v>
      </c>
      <c r="CD46">
        <v>99.751000000000005</v>
      </c>
      <c r="CE46">
        <v>99.751000000000005</v>
      </c>
      <c r="CF46">
        <v>92.455000000000013</v>
      </c>
      <c r="CG46">
        <v>92.455000000000013</v>
      </c>
      <c r="CH46">
        <v>87.968000000000004</v>
      </c>
      <c r="CI46">
        <v>87.968000000000004</v>
      </c>
      <c r="CJ46">
        <v>104.70700000000001</v>
      </c>
      <c r="CK46">
        <v>80.670999999999992</v>
      </c>
      <c r="CL46">
        <v>95.238000000000014</v>
      </c>
      <c r="CM46">
        <v>95.441999999999993</v>
      </c>
      <c r="CN46">
        <v>102.244</v>
      </c>
      <c r="CO46">
        <v>90.42</v>
      </c>
      <c r="CP46">
        <v>102.02700000000002</v>
      </c>
      <c r="CQ46">
        <v>102.40899999999999</v>
      </c>
      <c r="CR46">
        <v>102.40899999999999</v>
      </c>
      <c r="CS46">
        <v>102.563</v>
      </c>
      <c r="CT46">
        <v>91.83</v>
      </c>
      <c r="CU46">
        <v>93.911000000000001</v>
      </c>
      <c r="CV46">
        <v>94.815999999999988</v>
      </c>
      <c r="CW46">
        <v>99.472999999999999</v>
      </c>
      <c r="CX46">
        <v>-101.137</v>
      </c>
      <c r="CY46">
        <v>100.04400000000001</v>
      </c>
      <c r="CZ46">
        <v>88.801999999999992</v>
      </c>
      <c r="DA46">
        <v>100.71300000000001</v>
      </c>
      <c r="DB46">
        <v>100.71300000000001</v>
      </c>
      <c r="DC46">
        <v>101.438</v>
      </c>
      <c r="DD46">
        <v>101.438</v>
      </c>
      <c r="DE46">
        <v>98.521999999999991</v>
      </c>
      <c r="DF46">
        <v>101.81700000000001</v>
      </c>
      <c r="DG46">
        <v>99.879999999999981</v>
      </c>
      <c r="DH46">
        <v>105.1</v>
      </c>
      <c r="DI46">
        <v>98.549000000000007</v>
      </c>
      <c r="DJ46">
        <v>98.549000000000007</v>
      </c>
      <c r="DK46">
        <v>87.275999999999996</v>
      </c>
      <c r="DL46">
        <v>92.698999999999998</v>
      </c>
      <c r="DM46">
        <v>81.426000000000002</v>
      </c>
      <c r="DN46">
        <v>81.426000000000002</v>
      </c>
      <c r="DO46">
        <v>95.89</v>
      </c>
      <c r="DP46">
        <v>106.09200000000001</v>
      </c>
      <c r="DQ46">
        <v>105.70700000000001</v>
      </c>
      <c r="DR46">
        <v>96.632000000000019</v>
      </c>
      <c r="DS46">
        <v>92.296000000000006</v>
      </c>
      <c r="DT46">
        <v>100.94399999999999</v>
      </c>
      <c r="DU46">
        <v>100.94399999999999</v>
      </c>
      <c r="DV46">
        <v>96.679999999999993</v>
      </c>
      <c r="DW46">
        <v>96.679999999999993</v>
      </c>
      <c r="DX46">
        <v>99.665000000000006</v>
      </c>
      <c r="DY46">
        <v>99.665000000000006</v>
      </c>
      <c r="DZ46">
        <v>101.663</v>
      </c>
      <c r="EA46">
        <v>101.663</v>
      </c>
      <c r="EB46">
        <v>99.141999999999996</v>
      </c>
      <c r="EC46">
        <v>99.141999999999996</v>
      </c>
      <c r="ED46">
        <v>91.629999999999981</v>
      </c>
      <c r="EE46">
        <v>91.629999999999981</v>
      </c>
      <c r="EF46">
        <v>98.320000000000007</v>
      </c>
      <c r="EG46">
        <v>98.320000000000007</v>
      </c>
      <c r="EH46">
        <v>100.601</v>
      </c>
      <c r="EI46">
        <v>96.465000000000018</v>
      </c>
      <c r="EJ46">
        <v>96.465000000000018</v>
      </c>
      <c r="EK46">
        <v>82.13900000000001</v>
      </c>
      <c r="EL46">
        <v>83.378</v>
      </c>
      <c r="EM46">
        <v>83.378</v>
      </c>
      <c r="EN46">
        <v>98.66</v>
      </c>
      <c r="EO46">
        <v>99.730000000000018</v>
      </c>
      <c r="EP46">
        <v>101.60900000000001</v>
      </c>
      <c r="EQ46">
        <v>78.614999999999995</v>
      </c>
      <c r="ER46">
        <v>78.614999999999995</v>
      </c>
      <c r="ES46">
        <v>99.344000000000008</v>
      </c>
      <c r="ET46">
        <v>99.344000000000008</v>
      </c>
      <c r="EU46">
        <v>99.278999999999996</v>
      </c>
      <c r="EV46">
        <v>99.278999999999996</v>
      </c>
      <c r="EW46">
        <v>113.026</v>
      </c>
      <c r="EX46">
        <v>87.470999999999989</v>
      </c>
      <c r="EY46">
        <v>99.557999999999993</v>
      </c>
      <c r="EZ46">
        <v>102.337</v>
      </c>
      <c r="FA46">
        <v>90.799000000000007</v>
      </c>
      <c r="FB46">
        <v>90.799000000000007</v>
      </c>
      <c r="FC46">
        <v>80.046999999999983</v>
      </c>
      <c r="FD46">
        <v>80.046999999999983</v>
      </c>
      <c r="FE46">
        <v>91.574000000000012</v>
      </c>
      <c r="FF46">
        <v>91.574000000000012</v>
      </c>
      <c r="FG46">
        <v>97.225000000000009</v>
      </c>
      <c r="FH46">
        <v>97.225000000000009</v>
      </c>
      <c r="FI46">
        <v>101.262</v>
      </c>
      <c r="FJ46">
        <v>101.262</v>
      </c>
      <c r="FK46">
        <v>100.08</v>
      </c>
      <c r="FL46">
        <v>100.08</v>
      </c>
      <c r="FM46">
        <v>97.106000000000009</v>
      </c>
      <c r="FN46">
        <v>109.68999999999998</v>
      </c>
      <c r="FO46">
        <v>95.747</v>
      </c>
      <c r="FP46">
        <v>95.747</v>
      </c>
      <c r="FQ46">
        <v>91.469000000000008</v>
      </c>
      <c r="FR46">
        <v>107.05300000000001</v>
      </c>
      <c r="FS46">
        <v>100.074</v>
      </c>
      <c r="FT46">
        <v>85.356000000000009</v>
      </c>
      <c r="FU46">
        <v>85.356000000000009</v>
      </c>
      <c r="FV46">
        <v>95.176000000000002</v>
      </c>
      <c r="FW46">
        <v>94.344999999999999</v>
      </c>
      <c r="FX46">
        <v>95.694999999999993</v>
      </c>
      <c r="FY46">
        <v>89.699000000000012</v>
      </c>
      <c r="FZ46">
        <v>78.289000000000001</v>
      </c>
      <c r="GA46">
        <v>78.289000000000001</v>
      </c>
      <c r="GB46">
        <v>90.928999999999988</v>
      </c>
      <c r="GC46">
        <v>90.928999999999988</v>
      </c>
      <c r="GD46">
        <v>94.62299999999999</v>
      </c>
      <c r="GE46">
        <v>88.558000000000007</v>
      </c>
      <c r="GF46">
        <v>106.38800000000001</v>
      </c>
      <c r="GG46">
        <v>98.998999999999995</v>
      </c>
      <c r="GH46">
        <v>94.5</v>
      </c>
      <c r="GI46">
        <v>94.5</v>
      </c>
      <c r="GJ46">
        <v>91.051000000000002</v>
      </c>
      <c r="GK46">
        <v>91.051000000000002</v>
      </c>
      <c r="GL46">
        <v>105.559</v>
      </c>
      <c r="GM46">
        <v>96.88600000000001</v>
      </c>
      <c r="GN46">
        <v>96.88600000000001</v>
      </c>
      <c r="GO46">
        <v>96.344999999999985</v>
      </c>
      <c r="GP46">
        <v>92.804000000000016</v>
      </c>
      <c r="GQ46">
        <v>94.555999999999997</v>
      </c>
      <c r="GR46">
        <v>94.555999999999997</v>
      </c>
      <c r="GS46">
        <v>98.896000000000001</v>
      </c>
      <c r="GT46">
        <v>98.896000000000001</v>
      </c>
      <c r="GU46">
        <v>-98.043999999999997</v>
      </c>
      <c r="GV46">
        <v>101.842</v>
      </c>
      <c r="GW46">
        <v>100.73700000000001</v>
      </c>
      <c r="GX46">
        <v>100.73700000000001</v>
      </c>
      <c r="GY46">
        <v>104.786</v>
      </c>
      <c r="GZ46">
        <v>100.12400000000001</v>
      </c>
      <c r="HA46">
        <v>100.12400000000001</v>
      </c>
      <c r="HB46">
        <v>113.05399999999999</v>
      </c>
      <c r="HC46">
        <v>105.68900000000001</v>
      </c>
      <c r="HD46">
        <v>100.22400000000002</v>
      </c>
      <c r="HE46">
        <v>91.168999999999997</v>
      </c>
      <c r="HF46">
        <v>102.193</v>
      </c>
      <c r="HG46">
        <v>98.996000000000009</v>
      </c>
      <c r="HH46">
        <v>99.087000000000018</v>
      </c>
      <c r="HI46">
        <v>99.087000000000018</v>
      </c>
      <c r="HJ46">
        <v>80.209000000000017</v>
      </c>
      <c r="HK46">
        <v>92.072000000000017</v>
      </c>
      <c r="HL46">
        <v>82.578000000000003</v>
      </c>
      <c r="HM46">
        <v>100.66099999999999</v>
      </c>
      <c r="HN46">
        <v>96.554999999999993</v>
      </c>
      <c r="HO46">
        <v>93.149000000000015</v>
      </c>
      <c r="HP46">
        <v>98.158000000000001</v>
      </c>
      <c r="HQ46">
        <v>105.13400000000001</v>
      </c>
      <c r="HR46">
        <v>96.343000000000018</v>
      </c>
      <c r="HS46">
        <v>110.812</v>
      </c>
      <c r="HT46">
        <v>82.28</v>
      </c>
      <c r="HU46">
        <v>96.61999999999999</v>
      </c>
      <c r="HV46">
        <v>96.61999999999999</v>
      </c>
      <c r="HW46">
        <v>99.082999999999998</v>
      </c>
      <c r="HX46">
        <v>99.082999999999998</v>
      </c>
      <c r="HY46">
        <v>98.666000000000011</v>
      </c>
      <c r="HZ46">
        <v>98.666000000000011</v>
      </c>
      <c r="IA46">
        <v>99.082999999999998</v>
      </c>
      <c r="IB46">
        <v>99.082999999999998</v>
      </c>
      <c r="IC46">
        <v>98.666000000000011</v>
      </c>
      <c r="ID46">
        <v>98.666000000000011</v>
      </c>
    </row>
    <row r="47" spans="1:238" x14ac:dyDescent="0.2">
      <c r="A47" s="3">
        <v>45415</v>
      </c>
      <c r="B47">
        <v>97.712999999999994</v>
      </c>
      <c r="C47">
        <v>97.048999999999992</v>
      </c>
      <c r="D47">
        <v>97.048999999999992</v>
      </c>
      <c r="E47">
        <v>118.08600000000001</v>
      </c>
      <c r="F47">
        <v>105.57300000000001</v>
      </c>
      <c r="G47">
        <v>104.86800000000001</v>
      </c>
      <c r="H47">
        <v>97.146999999999991</v>
      </c>
      <c r="I47">
        <v>107.976</v>
      </c>
      <c r="J47">
        <v>107.976</v>
      </c>
      <c r="K47">
        <v>98.152000000000001</v>
      </c>
      <c r="L47">
        <v>96.009</v>
      </c>
      <c r="M47">
        <v>93.999000000000009</v>
      </c>
      <c r="N47">
        <v>93.999000000000009</v>
      </c>
      <c r="O47">
        <v>87.263999999999996</v>
      </c>
      <c r="P47">
        <v>87.263999999999996</v>
      </c>
      <c r="Q47">
        <v>107.59100000000001</v>
      </c>
      <c r="R47">
        <v>103.852</v>
      </c>
      <c r="S47">
        <v>99.467000000000013</v>
      </c>
      <c r="T47">
        <v>101.04100000000001</v>
      </c>
      <c r="U47">
        <v>101.63600000000001</v>
      </c>
      <c r="V47">
        <v>99.43</v>
      </c>
      <c r="W47">
        <v>99.43</v>
      </c>
      <c r="X47">
        <f>PRICE!X47+(PRICE!X47-BID!X47)</f>
        <v>90.60799999999999</v>
      </c>
      <c r="Y47">
        <f>PRICE!Y47+(PRICE!Y47-BID!Y47)</f>
        <v>90.60799999999999</v>
      </c>
      <c r="Z47">
        <v>99.282000000000011</v>
      </c>
      <c r="AA47">
        <v>92.416000000000011</v>
      </c>
      <c r="AB47">
        <v>92.416000000000011</v>
      </c>
      <c r="AC47">
        <v>99.404999999999987</v>
      </c>
      <c r="AD47">
        <v>92.311000000000007</v>
      </c>
      <c r="AE47">
        <v>102.09300000000002</v>
      </c>
      <c r="AF47">
        <v>102.15900000000001</v>
      </c>
      <c r="AG47">
        <v>91.521000000000001</v>
      </c>
      <c r="AH47">
        <v>94.522000000000006</v>
      </c>
      <c r="AI47">
        <v>100.09700000000001</v>
      </c>
      <c r="AJ47">
        <v>100.676</v>
      </c>
      <c r="AK47">
        <v>99.117000000000004</v>
      </c>
      <c r="AL47">
        <v>98.786000000000001</v>
      </c>
      <c r="AM47">
        <v>93.212000000000018</v>
      </c>
      <c r="AN47">
        <v>102.57900000000001</v>
      </c>
      <c r="AO47">
        <v>102.57900000000001</v>
      </c>
      <c r="AP47">
        <v>99.168999999999997</v>
      </c>
      <c r="AQ47">
        <v>100.991</v>
      </c>
      <c r="AR47">
        <v>96.472000000000008</v>
      </c>
      <c r="AS47">
        <v>96.328999999999994</v>
      </c>
      <c r="AT47">
        <v>93.857000000000014</v>
      </c>
      <c r="AU47">
        <v>91.188000000000002</v>
      </c>
      <c r="AV47">
        <v>91.188000000000002</v>
      </c>
      <c r="AW47">
        <v>86.556000000000012</v>
      </c>
      <c r="AX47">
        <v>86.556000000000012</v>
      </c>
      <c r="AY47">
        <v>118.44800000000001</v>
      </c>
      <c r="AZ47">
        <v>-87.21</v>
      </c>
      <c r="BA47">
        <v>104.5</v>
      </c>
      <c r="BB47">
        <v>105.70700000000001</v>
      </c>
      <c r="BC47">
        <v>99.831000000000017</v>
      </c>
      <c r="BD47">
        <v>100.07299999999999</v>
      </c>
      <c r="BE47">
        <v>100.07299999999999</v>
      </c>
      <c r="BF47">
        <v>101.389</v>
      </c>
      <c r="BG47">
        <v>101.389</v>
      </c>
      <c r="BH47">
        <v>104.54199999999999</v>
      </c>
      <c r="BI47">
        <v>103.54900000000001</v>
      </c>
      <c r="BJ47">
        <v>106.93300000000001</v>
      </c>
      <c r="BK47">
        <v>101.979</v>
      </c>
      <c r="BL47">
        <v>102.027</v>
      </c>
      <c r="BM47">
        <v>109.77500000000001</v>
      </c>
      <c r="BN47">
        <v>100.66200000000001</v>
      </c>
      <c r="BO47">
        <v>105.47600000000001</v>
      </c>
      <c r="BP47">
        <v>102.58600000000001</v>
      </c>
      <c r="BQ47">
        <v>102.74199999999999</v>
      </c>
      <c r="BR47">
        <v>102.82899999999999</v>
      </c>
      <c r="BS47">
        <v>98.768000000000001</v>
      </c>
      <c r="BT47">
        <v>99.751999999999981</v>
      </c>
      <c r="BU47">
        <v>99.202999999999989</v>
      </c>
      <c r="BV47">
        <v>103.18600000000001</v>
      </c>
      <c r="BW47">
        <v>101.75899999999999</v>
      </c>
      <c r="BX47">
        <v>99.713000000000008</v>
      </c>
      <c r="BY47">
        <v>99.713000000000008</v>
      </c>
      <c r="BZ47">
        <v>101.98000000000002</v>
      </c>
      <c r="CA47">
        <v>104.717</v>
      </c>
      <c r="CB47">
        <v>97.611999999999981</v>
      </c>
      <c r="CC47">
        <v>100.40300000000001</v>
      </c>
      <c r="CD47">
        <v>99.700000000000017</v>
      </c>
      <c r="CE47">
        <v>99.700000000000017</v>
      </c>
      <c r="CF47">
        <v>92.600000000000009</v>
      </c>
      <c r="CG47">
        <v>92.600000000000009</v>
      </c>
      <c r="CH47">
        <v>88.271000000000001</v>
      </c>
      <c r="CI47">
        <v>88.271000000000001</v>
      </c>
      <c r="CJ47">
        <v>105.05800000000001</v>
      </c>
      <c r="CK47">
        <v>80.716000000000008</v>
      </c>
      <c r="CL47">
        <v>96.547999999999988</v>
      </c>
      <c r="CM47">
        <v>94.708000000000013</v>
      </c>
      <c r="CN47">
        <v>102.38499999999999</v>
      </c>
      <c r="CO47">
        <v>90.334999999999994</v>
      </c>
      <c r="CP47">
        <v>101.952</v>
      </c>
      <c r="CQ47">
        <v>102.34</v>
      </c>
      <c r="CR47">
        <v>102.34</v>
      </c>
      <c r="CS47">
        <v>102.66400000000002</v>
      </c>
      <c r="CT47">
        <v>91.539000000000001</v>
      </c>
      <c r="CU47">
        <v>94.179999999999993</v>
      </c>
      <c r="CV47">
        <v>95.413000000000011</v>
      </c>
      <c r="CW47">
        <v>99.338000000000008</v>
      </c>
      <c r="CX47">
        <v>-102.20699999999999</v>
      </c>
      <c r="CY47">
        <v>100.28699999999999</v>
      </c>
      <c r="CZ47">
        <v>89.096000000000004</v>
      </c>
      <c r="DA47">
        <v>100.96499999999999</v>
      </c>
      <c r="DB47">
        <v>100.96499999999999</v>
      </c>
      <c r="DC47">
        <v>101.84700000000001</v>
      </c>
      <c r="DD47">
        <v>101.84700000000001</v>
      </c>
      <c r="DE47">
        <v>98.5</v>
      </c>
      <c r="DF47">
        <v>101.65599999999999</v>
      </c>
      <c r="DG47">
        <v>100.05399999999999</v>
      </c>
      <c r="DH47">
        <v>105.24199999999999</v>
      </c>
      <c r="DI47">
        <v>98.515000000000015</v>
      </c>
      <c r="DJ47">
        <v>98.515000000000015</v>
      </c>
      <c r="DK47">
        <v>87.288999999999987</v>
      </c>
      <c r="DL47">
        <v>92.706999999999994</v>
      </c>
      <c r="DM47">
        <v>81.884999999999991</v>
      </c>
      <c r="DN47">
        <v>81.884999999999991</v>
      </c>
      <c r="DO47">
        <v>96.012</v>
      </c>
      <c r="DP47">
        <v>106.49799999999999</v>
      </c>
      <c r="DQ47">
        <v>105.85899999999999</v>
      </c>
      <c r="DR47">
        <v>97.04</v>
      </c>
      <c r="DS47">
        <v>92.554999999999993</v>
      </c>
      <c r="DT47">
        <v>100.75200000000001</v>
      </c>
      <c r="DU47">
        <v>100.75200000000001</v>
      </c>
      <c r="DV47">
        <v>96.589999999999989</v>
      </c>
      <c r="DW47">
        <v>96.589999999999989</v>
      </c>
      <c r="DX47">
        <v>99.539000000000001</v>
      </c>
      <c r="DY47">
        <v>99.539000000000001</v>
      </c>
      <c r="DZ47">
        <v>101.54600000000001</v>
      </c>
      <c r="EA47">
        <v>101.54600000000001</v>
      </c>
      <c r="EB47">
        <v>99.316999999999993</v>
      </c>
      <c r="EC47">
        <v>99.316999999999993</v>
      </c>
      <c r="ED47">
        <v>91.936000000000007</v>
      </c>
      <c r="EE47">
        <v>91.936000000000007</v>
      </c>
      <c r="EF47">
        <v>98.597000000000008</v>
      </c>
      <c r="EG47">
        <v>98.597000000000008</v>
      </c>
      <c r="EH47">
        <v>100.50399999999999</v>
      </c>
      <c r="EI47">
        <v>96.603999999999999</v>
      </c>
      <c r="EJ47">
        <v>96.603999999999999</v>
      </c>
      <c r="EK47">
        <v>82.45</v>
      </c>
      <c r="EL47">
        <v>83.741</v>
      </c>
      <c r="EM47">
        <v>83.741</v>
      </c>
      <c r="EN47">
        <v>99.067000000000007</v>
      </c>
      <c r="EO47">
        <v>99.97</v>
      </c>
      <c r="EP47">
        <v>101.703</v>
      </c>
      <c r="EQ47">
        <v>78.990000000000009</v>
      </c>
      <c r="ER47">
        <v>78.990000000000009</v>
      </c>
      <c r="ES47">
        <v>99.038999999999987</v>
      </c>
      <c r="ET47">
        <v>99.038999999999987</v>
      </c>
      <c r="EU47">
        <v>99.423999999999992</v>
      </c>
      <c r="EV47">
        <v>99.423999999999992</v>
      </c>
      <c r="EW47">
        <v>113.791</v>
      </c>
      <c r="EX47">
        <v>88.030000000000015</v>
      </c>
      <c r="EY47">
        <v>99.48599999999999</v>
      </c>
      <c r="EZ47">
        <v>102.34699999999999</v>
      </c>
      <c r="FA47">
        <v>91.034999999999982</v>
      </c>
      <c r="FB47">
        <v>91.034999999999982</v>
      </c>
      <c r="FC47">
        <v>80.402000000000015</v>
      </c>
      <c r="FD47">
        <v>80.402000000000015</v>
      </c>
      <c r="FE47">
        <v>91.734000000000009</v>
      </c>
      <c r="FF47">
        <v>91.734000000000009</v>
      </c>
      <c r="FG47">
        <v>97.587000000000003</v>
      </c>
      <c r="FH47">
        <v>97.587000000000003</v>
      </c>
      <c r="FI47">
        <v>101.54699999999998</v>
      </c>
      <c r="FJ47">
        <v>101.54699999999998</v>
      </c>
      <c r="FK47">
        <v>100.15400000000001</v>
      </c>
      <c r="FL47">
        <v>100.15400000000001</v>
      </c>
      <c r="FM47">
        <v>97.422000000000011</v>
      </c>
      <c r="FN47">
        <v>110.199</v>
      </c>
      <c r="FO47">
        <v>96.043000000000006</v>
      </c>
      <c r="FP47">
        <v>96.043000000000006</v>
      </c>
      <c r="FQ47">
        <v>91.822000000000017</v>
      </c>
      <c r="FR47">
        <v>107.76799999999999</v>
      </c>
      <c r="FS47">
        <v>100.18900000000001</v>
      </c>
      <c r="FT47">
        <v>85.688999999999993</v>
      </c>
      <c r="FU47">
        <v>85.688999999999993</v>
      </c>
      <c r="FV47">
        <v>95.413000000000011</v>
      </c>
      <c r="FW47">
        <v>94.522000000000006</v>
      </c>
      <c r="FX47">
        <v>95.801999999999992</v>
      </c>
      <c r="FY47">
        <v>89.811000000000007</v>
      </c>
      <c r="FZ47">
        <v>78.731000000000009</v>
      </c>
      <c r="GA47">
        <v>78.731000000000009</v>
      </c>
      <c r="GB47">
        <v>91.057999999999993</v>
      </c>
      <c r="GC47">
        <v>91.057999999999993</v>
      </c>
      <c r="GD47">
        <v>95.103000000000009</v>
      </c>
      <c r="GE47">
        <v>89.036000000000016</v>
      </c>
      <c r="GF47">
        <v>106.58600000000001</v>
      </c>
      <c r="GG47">
        <v>99.164000000000016</v>
      </c>
      <c r="GH47">
        <v>94.697000000000003</v>
      </c>
      <c r="GI47">
        <v>94.697000000000003</v>
      </c>
      <c r="GJ47">
        <v>91.192000000000007</v>
      </c>
      <c r="GK47">
        <v>91.192000000000007</v>
      </c>
      <c r="GL47">
        <v>105.926</v>
      </c>
      <c r="GM47">
        <v>97.402000000000015</v>
      </c>
      <c r="GN47">
        <v>97.402000000000015</v>
      </c>
      <c r="GO47">
        <v>96.346000000000004</v>
      </c>
      <c r="GP47">
        <v>92.777999999999992</v>
      </c>
      <c r="GQ47">
        <v>94.728000000000009</v>
      </c>
      <c r="GR47">
        <v>94.728000000000009</v>
      </c>
      <c r="GS47">
        <v>99.356000000000009</v>
      </c>
      <c r="GT47">
        <v>99.356000000000009</v>
      </c>
      <c r="GU47">
        <v>-98.156000000000006</v>
      </c>
      <c r="GV47">
        <v>101.93899999999999</v>
      </c>
      <c r="GW47">
        <v>101.13900000000001</v>
      </c>
      <c r="GX47">
        <v>101.13900000000001</v>
      </c>
      <c r="GY47">
        <v>104.854</v>
      </c>
      <c r="GZ47">
        <v>100.18</v>
      </c>
      <c r="HA47">
        <v>100.18</v>
      </c>
      <c r="HB47">
        <v>113.52099999999999</v>
      </c>
      <c r="HC47">
        <v>105.806</v>
      </c>
      <c r="HD47">
        <v>100.22000000000001</v>
      </c>
      <c r="HE47">
        <v>91.317000000000007</v>
      </c>
      <c r="HF47">
        <v>102.59400000000001</v>
      </c>
      <c r="HG47">
        <v>99.16</v>
      </c>
      <c r="HH47">
        <v>99.196999999999989</v>
      </c>
      <c r="HI47">
        <v>99.196999999999989</v>
      </c>
      <c r="HJ47">
        <v>80.666000000000011</v>
      </c>
      <c r="HK47">
        <v>92.161000000000001</v>
      </c>
      <c r="HL47">
        <v>83.141999999999996</v>
      </c>
      <c r="HM47">
        <v>100.76299999999999</v>
      </c>
      <c r="HN47">
        <v>97.018999999999991</v>
      </c>
      <c r="HO47">
        <v>93.218999999999994</v>
      </c>
      <c r="HP47">
        <v>98.274999999999991</v>
      </c>
      <c r="HQ47">
        <v>105.93299999999999</v>
      </c>
      <c r="HR47">
        <v>96.453000000000003</v>
      </c>
      <c r="HS47">
        <v>111.39599999999999</v>
      </c>
      <c r="HT47">
        <v>82.922999999999988</v>
      </c>
      <c r="HU47">
        <v>96.947999999999993</v>
      </c>
      <c r="HV47">
        <v>96.947999999999993</v>
      </c>
      <c r="HW47">
        <v>99.410000000000011</v>
      </c>
      <c r="HX47">
        <v>99.410000000000011</v>
      </c>
      <c r="HY47">
        <v>98.783000000000001</v>
      </c>
      <c r="HZ47">
        <v>98.783000000000001</v>
      </c>
      <c r="IA47">
        <v>99.410000000000011</v>
      </c>
      <c r="IB47">
        <v>99.410000000000011</v>
      </c>
      <c r="IC47">
        <v>98.783000000000001</v>
      </c>
      <c r="ID47">
        <v>98.783000000000001</v>
      </c>
    </row>
    <row r="48" spans="1:238" x14ac:dyDescent="0.2">
      <c r="A48" s="3">
        <v>45418</v>
      </c>
      <c r="B48">
        <v>97.763000000000005</v>
      </c>
      <c r="C48">
        <v>96.825000000000017</v>
      </c>
      <c r="D48">
        <v>96.825000000000017</v>
      </c>
      <c r="E48">
        <v>118.02999999999999</v>
      </c>
      <c r="F48">
        <v>105.55200000000001</v>
      </c>
      <c r="G48">
        <v>104.87100000000001</v>
      </c>
      <c r="H48">
        <v>95.567999999999998</v>
      </c>
      <c r="I48">
        <v>108.16899999999998</v>
      </c>
      <c r="J48">
        <v>108.16899999999998</v>
      </c>
      <c r="K48">
        <v>98.63300000000001</v>
      </c>
      <c r="L48">
        <v>96.080000000000013</v>
      </c>
      <c r="M48">
        <v>94.221000000000004</v>
      </c>
      <c r="N48">
        <v>94.221000000000004</v>
      </c>
      <c r="O48">
        <v>87.165000000000006</v>
      </c>
      <c r="P48">
        <v>87.165000000000006</v>
      </c>
      <c r="Q48">
        <v>107.59</v>
      </c>
      <c r="R48">
        <v>103.87599999999999</v>
      </c>
      <c r="S48">
        <v>99.408000000000001</v>
      </c>
      <c r="T48">
        <v>101.08199999999999</v>
      </c>
      <c r="U48">
        <v>101.62699999999998</v>
      </c>
      <c r="V48">
        <v>99.775999999999996</v>
      </c>
      <c r="W48">
        <v>99.775999999999996</v>
      </c>
      <c r="X48">
        <f>PRICE!X48+(PRICE!X48-BID!X48)</f>
        <v>91.144000000000005</v>
      </c>
      <c r="Y48">
        <f>PRICE!Y48+(PRICE!Y48-BID!Y48)</f>
        <v>91.144000000000005</v>
      </c>
      <c r="Z48">
        <v>99.275000000000006</v>
      </c>
      <c r="AA48">
        <v>92.441000000000003</v>
      </c>
      <c r="AB48">
        <v>92.441000000000003</v>
      </c>
      <c r="AC48">
        <v>99.120999999999995</v>
      </c>
      <c r="AD48">
        <v>92.219000000000008</v>
      </c>
      <c r="AE48">
        <v>101.851</v>
      </c>
      <c r="AF48">
        <v>102.19500000000001</v>
      </c>
      <c r="AG48">
        <v>91.429999999999993</v>
      </c>
      <c r="AH48">
        <v>94.587000000000003</v>
      </c>
      <c r="AI48">
        <v>100.01100000000001</v>
      </c>
      <c r="AJ48">
        <v>100.494</v>
      </c>
      <c r="AK48">
        <v>99.113</v>
      </c>
      <c r="AL48">
        <v>98.72999999999999</v>
      </c>
      <c r="AM48">
        <v>93.218999999999994</v>
      </c>
      <c r="AN48">
        <v>102.48699999999999</v>
      </c>
      <c r="AO48">
        <v>102.48699999999999</v>
      </c>
      <c r="AP48">
        <v>99.160000000000011</v>
      </c>
      <c r="AQ48">
        <v>100.834</v>
      </c>
      <c r="AR48">
        <v>96.605000000000018</v>
      </c>
      <c r="AS48">
        <v>96.492000000000004</v>
      </c>
      <c r="AT48">
        <v>94</v>
      </c>
      <c r="AU48">
        <v>91.253999999999991</v>
      </c>
      <c r="AV48">
        <v>91.253999999999991</v>
      </c>
      <c r="AW48">
        <v>86.757000000000019</v>
      </c>
      <c r="AX48">
        <v>86.757000000000019</v>
      </c>
      <c r="AY48">
        <v>118.431</v>
      </c>
      <c r="AZ48">
        <v>-87.260999999999996</v>
      </c>
      <c r="BA48">
        <v>104.3</v>
      </c>
      <c r="BB48">
        <v>105.63999999999999</v>
      </c>
      <c r="BC48">
        <v>99.831999999999994</v>
      </c>
      <c r="BD48">
        <v>100.134</v>
      </c>
      <c r="BE48">
        <v>100.134</v>
      </c>
      <c r="BF48">
        <v>101.571</v>
      </c>
      <c r="BG48">
        <v>101.571</v>
      </c>
      <c r="BH48">
        <v>104.54299999999999</v>
      </c>
      <c r="BI48">
        <v>103.50099999999999</v>
      </c>
      <c r="BJ48">
        <v>107.01100000000001</v>
      </c>
      <c r="BK48">
        <v>102.04799999999999</v>
      </c>
      <c r="BL48">
        <v>102.13</v>
      </c>
      <c r="BM48">
        <v>109.79599999999999</v>
      </c>
      <c r="BN48">
        <v>100.63700000000001</v>
      </c>
      <c r="BO48">
        <v>105.51799999999999</v>
      </c>
      <c r="BP48">
        <v>102.66900000000001</v>
      </c>
      <c r="BQ48">
        <v>102.36900000000001</v>
      </c>
      <c r="BR48">
        <v>102.678</v>
      </c>
      <c r="BS48">
        <v>98.734999999999999</v>
      </c>
      <c r="BT48">
        <v>99.656000000000006</v>
      </c>
      <c r="BU48">
        <v>99.086000000000013</v>
      </c>
      <c r="BV48">
        <v>102.66400000000002</v>
      </c>
      <c r="BW48">
        <v>101.87800000000001</v>
      </c>
      <c r="BX48">
        <v>99.914000000000016</v>
      </c>
      <c r="BY48">
        <v>99.914000000000016</v>
      </c>
      <c r="BZ48">
        <v>102.16499999999999</v>
      </c>
      <c r="CA48">
        <v>104.77399999999999</v>
      </c>
      <c r="CB48">
        <v>97.72999999999999</v>
      </c>
      <c r="CC48">
        <v>100.41800000000001</v>
      </c>
      <c r="CD48">
        <v>99.705000000000013</v>
      </c>
      <c r="CE48">
        <v>99.705000000000013</v>
      </c>
      <c r="CF48">
        <v>92.497</v>
      </c>
      <c r="CG48">
        <v>92.497</v>
      </c>
      <c r="CH48">
        <v>88.424999999999997</v>
      </c>
      <c r="CI48">
        <v>88.424999999999997</v>
      </c>
      <c r="CJ48">
        <v>104.99400000000001</v>
      </c>
      <c r="CK48">
        <v>80.850999999999999</v>
      </c>
      <c r="CL48">
        <v>96.96</v>
      </c>
      <c r="CM48">
        <v>95.697999999999993</v>
      </c>
      <c r="CN48">
        <v>102.33099999999999</v>
      </c>
      <c r="CO48">
        <v>89.588999999999999</v>
      </c>
      <c r="CP48">
        <v>101.86</v>
      </c>
      <c r="CQ48">
        <v>102.29799999999999</v>
      </c>
      <c r="CR48">
        <v>102.29799999999999</v>
      </c>
      <c r="CS48">
        <v>102.86399999999999</v>
      </c>
      <c r="CT48">
        <v>91.662999999999997</v>
      </c>
      <c r="CU48">
        <v>94.239999999999981</v>
      </c>
      <c r="CV48">
        <v>95.597000000000008</v>
      </c>
      <c r="CW48">
        <v>99.612999999999985</v>
      </c>
      <c r="CX48">
        <v>-102.16500000000001</v>
      </c>
      <c r="CY48">
        <v>100.34700000000001</v>
      </c>
      <c r="CZ48">
        <v>89.129000000000005</v>
      </c>
      <c r="DA48">
        <v>100.89699999999999</v>
      </c>
      <c r="DB48">
        <v>100.89699999999999</v>
      </c>
      <c r="DC48">
        <v>101.75799999999998</v>
      </c>
      <c r="DD48">
        <v>101.75799999999998</v>
      </c>
      <c r="DE48">
        <v>98.695000000000007</v>
      </c>
      <c r="DF48">
        <v>101.464</v>
      </c>
      <c r="DG48">
        <v>99.901999999999987</v>
      </c>
      <c r="DH48">
        <v>105.026</v>
      </c>
      <c r="DI48">
        <v>98.615999999999985</v>
      </c>
      <c r="DJ48">
        <v>98.615999999999985</v>
      </c>
      <c r="DK48">
        <v>87.292999999999992</v>
      </c>
      <c r="DL48">
        <v>92.794000000000011</v>
      </c>
      <c r="DM48">
        <v>81.95</v>
      </c>
      <c r="DN48">
        <v>81.95</v>
      </c>
      <c r="DO48">
        <v>96.056999999999988</v>
      </c>
      <c r="DP48">
        <v>106.486</v>
      </c>
      <c r="DQ48">
        <v>105.60900000000001</v>
      </c>
      <c r="DR48">
        <v>97.134</v>
      </c>
      <c r="DS48">
        <v>92.702999999999989</v>
      </c>
      <c r="DT48">
        <v>100.79199999999999</v>
      </c>
      <c r="DU48">
        <v>100.79199999999999</v>
      </c>
      <c r="DV48">
        <v>96.76100000000001</v>
      </c>
      <c r="DW48">
        <v>96.76100000000001</v>
      </c>
      <c r="DX48">
        <v>99.712999999999994</v>
      </c>
      <c r="DY48">
        <v>99.712999999999994</v>
      </c>
      <c r="DZ48">
        <v>101.36199999999999</v>
      </c>
      <c r="EA48">
        <v>101.36199999999999</v>
      </c>
      <c r="EB48">
        <v>99.301000000000002</v>
      </c>
      <c r="EC48">
        <v>99.301000000000002</v>
      </c>
      <c r="ED48">
        <v>91.827999999999989</v>
      </c>
      <c r="EE48">
        <v>91.827999999999989</v>
      </c>
      <c r="EF48">
        <v>98.847000000000008</v>
      </c>
      <c r="EG48">
        <v>98.847000000000008</v>
      </c>
      <c r="EH48">
        <v>100.354</v>
      </c>
      <c r="EI48">
        <v>96.521999999999991</v>
      </c>
      <c r="EJ48">
        <v>96.521999999999991</v>
      </c>
      <c r="EK48">
        <v>82.533000000000001</v>
      </c>
      <c r="EL48">
        <v>83.84</v>
      </c>
      <c r="EM48">
        <v>83.84</v>
      </c>
      <c r="EN48">
        <v>99.103999999999999</v>
      </c>
      <c r="EO48">
        <v>99.858999999999995</v>
      </c>
      <c r="EP48">
        <v>101.65700000000001</v>
      </c>
      <c r="EQ48">
        <v>79.09899999999999</v>
      </c>
      <c r="ER48">
        <v>79.09899999999999</v>
      </c>
      <c r="ES48">
        <v>99.11</v>
      </c>
      <c r="ET48">
        <v>99.11</v>
      </c>
      <c r="EU48">
        <v>99.522999999999996</v>
      </c>
      <c r="EV48">
        <v>99.522999999999996</v>
      </c>
      <c r="EW48">
        <v>114.637</v>
      </c>
      <c r="EX48">
        <v>88.108999999999995</v>
      </c>
      <c r="EY48">
        <v>99.531999999999996</v>
      </c>
      <c r="EZ48">
        <v>102.312</v>
      </c>
      <c r="FA48">
        <v>90.938000000000017</v>
      </c>
      <c r="FB48">
        <v>90.938000000000017</v>
      </c>
      <c r="FC48">
        <v>80.557999999999993</v>
      </c>
      <c r="FD48">
        <v>80.557999999999993</v>
      </c>
      <c r="FE48">
        <v>91.740000000000009</v>
      </c>
      <c r="FF48">
        <v>91.740000000000009</v>
      </c>
      <c r="FG48">
        <v>97.583999999999989</v>
      </c>
      <c r="FH48">
        <v>97.583999999999989</v>
      </c>
      <c r="FI48">
        <v>101.867</v>
      </c>
      <c r="FJ48">
        <v>101.867</v>
      </c>
      <c r="FK48">
        <v>100.06200000000001</v>
      </c>
      <c r="FL48">
        <v>100.06200000000001</v>
      </c>
      <c r="FM48">
        <v>97.353000000000009</v>
      </c>
      <c r="FN48">
        <v>110.426</v>
      </c>
      <c r="FO48">
        <v>96.098000000000013</v>
      </c>
      <c r="FP48">
        <v>96.098000000000013</v>
      </c>
      <c r="FQ48">
        <v>91.918000000000006</v>
      </c>
      <c r="FR48">
        <v>108.08100000000002</v>
      </c>
      <c r="FS48">
        <v>100.19</v>
      </c>
      <c r="FT48">
        <v>85.964999999999989</v>
      </c>
      <c r="FU48">
        <v>85.964999999999989</v>
      </c>
      <c r="FV48">
        <v>95.415000000000006</v>
      </c>
      <c r="FW48">
        <v>94.519000000000005</v>
      </c>
      <c r="FX48">
        <v>95.869</v>
      </c>
      <c r="FY48">
        <v>89.734999999999985</v>
      </c>
      <c r="FZ48">
        <v>78.86</v>
      </c>
      <c r="GA48">
        <v>78.86</v>
      </c>
      <c r="GB48">
        <v>90.97999999999999</v>
      </c>
      <c r="GC48">
        <v>90.97999999999999</v>
      </c>
      <c r="GD48">
        <v>94.96</v>
      </c>
      <c r="GE48">
        <v>89.26700000000001</v>
      </c>
      <c r="GF48">
        <v>106.389</v>
      </c>
      <c r="GG48">
        <v>99.375000000000014</v>
      </c>
      <c r="GH48">
        <v>94.728999999999999</v>
      </c>
      <c r="GI48">
        <v>94.728999999999999</v>
      </c>
      <c r="GJ48">
        <v>91.122</v>
      </c>
      <c r="GK48">
        <v>91.122</v>
      </c>
      <c r="GL48">
        <v>105.687</v>
      </c>
      <c r="GM48">
        <v>97.325000000000003</v>
      </c>
      <c r="GN48">
        <v>97.325000000000003</v>
      </c>
      <c r="GO48">
        <v>96.6</v>
      </c>
      <c r="GP48">
        <v>92.848000000000013</v>
      </c>
      <c r="GQ48">
        <v>94.622000000000014</v>
      </c>
      <c r="GR48">
        <v>94.622000000000014</v>
      </c>
      <c r="GS48">
        <v>99.452999999999989</v>
      </c>
      <c r="GT48">
        <v>99.452999999999989</v>
      </c>
      <c r="GU48">
        <v>-98.33</v>
      </c>
      <c r="GV48">
        <v>101.747</v>
      </c>
      <c r="GW48">
        <v>101.251</v>
      </c>
      <c r="GX48">
        <v>101.251</v>
      </c>
      <c r="GY48">
        <v>104.70699999999999</v>
      </c>
      <c r="GZ48">
        <v>100.199</v>
      </c>
      <c r="HA48">
        <v>100.199</v>
      </c>
      <c r="HB48">
        <v>113.71600000000001</v>
      </c>
      <c r="HC48">
        <v>105.85900000000001</v>
      </c>
      <c r="HD48">
        <v>100.258</v>
      </c>
      <c r="HE48">
        <v>91.301000000000016</v>
      </c>
      <c r="HF48">
        <v>102.336</v>
      </c>
      <c r="HG48">
        <v>99.296000000000006</v>
      </c>
      <c r="HH48">
        <v>99.176000000000016</v>
      </c>
      <c r="HI48">
        <v>99.176000000000016</v>
      </c>
      <c r="HJ48">
        <v>80.867000000000019</v>
      </c>
      <c r="HK48">
        <v>92.237999999999985</v>
      </c>
      <c r="HL48">
        <v>83.141999999999996</v>
      </c>
      <c r="HM48">
        <v>100.83999999999999</v>
      </c>
      <c r="HN48">
        <v>97.152000000000015</v>
      </c>
      <c r="HO48">
        <v>93.212999999999994</v>
      </c>
      <c r="HP48">
        <v>98.289999999999992</v>
      </c>
      <c r="HQ48">
        <v>106.271</v>
      </c>
      <c r="HR48">
        <v>96.525999999999982</v>
      </c>
      <c r="HS48">
        <v>111.19199999999999</v>
      </c>
      <c r="HT48">
        <v>83.088000000000008</v>
      </c>
      <c r="HU48">
        <v>96.921999999999983</v>
      </c>
      <c r="HV48">
        <v>96.921999999999983</v>
      </c>
      <c r="HW48">
        <v>99.531000000000006</v>
      </c>
      <c r="HX48">
        <v>99.531000000000006</v>
      </c>
      <c r="HY48">
        <v>98.930999999999997</v>
      </c>
      <c r="HZ48">
        <v>98.930999999999997</v>
      </c>
      <c r="IA48">
        <v>99.531000000000006</v>
      </c>
      <c r="IB48">
        <v>99.531000000000006</v>
      </c>
      <c r="IC48">
        <v>98.930999999999997</v>
      </c>
      <c r="ID48">
        <v>98.930999999999997</v>
      </c>
    </row>
    <row r="49" spans="1:238" x14ac:dyDescent="0.2">
      <c r="A49" s="3">
        <v>45419</v>
      </c>
      <c r="B49">
        <v>97.712000000000003</v>
      </c>
      <c r="C49">
        <v>96.761999999999986</v>
      </c>
      <c r="D49">
        <v>96.761999999999986</v>
      </c>
      <c r="E49">
        <v>118.43400000000001</v>
      </c>
      <c r="F49">
        <v>105.96200000000002</v>
      </c>
      <c r="G49">
        <v>104.92900000000002</v>
      </c>
      <c r="H49">
        <v>95.588999999999984</v>
      </c>
      <c r="I49">
        <v>108.399</v>
      </c>
      <c r="J49">
        <v>108.399</v>
      </c>
      <c r="K49">
        <v>98.54</v>
      </c>
      <c r="L49">
        <v>96.192000000000007</v>
      </c>
      <c r="M49">
        <v>94.16</v>
      </c>
      <c r="N49">
        <v>94.16</v>
      </c>
      <c r="O49">
        <v>87.206000000000017</v>
      </c>
      <c r="P49">
        <v>87.206000000000017</v>
      </c>
      <c r="Q49">
        <v>107.63999999999999</v>
      </c>
      <c r="R49">
        <v>103.96299999999999</v>
      </c>
      <c r="S49">
        <v>99.537999999999997</v>
      </c>
      <c r="T49">
        <v>101.19199999999998</v>
      </c>
      <c r="U49">
        <v>101.694</v>
      </c>
      <c r="V49">
        <v>99.523999999999987</v>
      </c>
      <c r="W49">
        <v>99.523999999999987</v>
      </c>
      <c r="X49">
        <f>PRICE!X49+(PRICE!X49-BID!X49)</f>
        <v>90.924999999999997</v>
      </c>
      <c r="Y49">
        <f>PRICE!Y49+(PRICE!Y49-BID!Y49)</f>
        <v>90.924999999999997</v>
      </c>
      <c r="Z49">
        <v>99.385000000000019</v>
      </c>
      <c r="AA49">
        <v>92.372</v>
      </c>
      <c r="AB49">
        <v>92.372</v>
      </c>
      <c r="AC49">
        <v>99.191000000000003</v>
      </c>
      <c r="AD49">
        <v>92.136999999999986</v>
      </c>
      <c r="AE49">
        <v>101.80700000000002</v>
      </c>
      <c r="AF49">
        <v>102.25099999999999</v>
      </c>
      <c r="AG49">
        <v>91.412999999999997</v>
      </c>
      <c r="AH49">
        <v>94.95</v>
      </c>
      <c r="AI49">
        <v>100.063</v>
      </c>
      <c r="AJ49">
        <v>100.48599999999999</v>
      </c>
      <c r="AK49">
        <v>99.004999999999995</v>
      </c>
      <c r="AL49">
        <v>98.731999999999985</v>
      </c>
      <c r="AM49">
        <v>93.423000000000002</v>
      </c>
      <c r="AN49">
        <v>102.578</v>
      </c>
      <c r="AO49">
        <v>102.578</v>
      </c>
      <c r="AP49">
        <v>99.190999999999988</v>
      </c>
      <c r="AQ49">
        <v>100.70700000000001</v>
      </c>
      <c r="AR49">
        <v>96.631999999999991</v>
      </c>
      <c r="AS49">
        <v>96.669000000000011</v>
      </c>
      <c r="AT49">
        <v>94.047999999999988</v>
      </c>
      <c r="AU49">
        <v>91.224000000000004</v>
      </c>
      <c r="AV49">
        <v>91.224000000000004</v>
      </c>
      <c r="AW49">
        <v>86.917999999999992</v>
      </c>
      <c r="AX49">
        <v>86.917999999999992</v>
      </c>
      <c r="AY49">
        <v>118.63</v>
      </c>
      <c r="AZ49">
        <v>-87.311000000000007</v>
      </c>
      <c r="BA49">
        <v>104.38899999999998</v>
      </c>
      <c r="BB49">
        <v>105.67700000000001</v>
      </c>
      <c r="BC49">
        <v>99.819000000000003</v>
      </c>
      <c r="BD49">
        <v>100.08000000000001</v>
      </c>
      <c r="BE49">
        <v>100.08000000000001</v>
      </c>
      <c r="BF49">
        <v>101.545</v>
      </c>
      <c r="BG49">
        <v>101.545</v>
      </c>
      <c r="BH49">
        <v>104.601</v>
      </c>
      <c r="BI49">
        <v>103.61099999999999</v>
      </c>
      <c r="BJ49">
        <v>107.12400000000001</v>
      </c>
      <c r="BK49">
        <v>102.027</v>
      </c>
      <c r="BL49">
        <v>102.205</v>
      </c>
      <c r="BM49">
        <v>110.07899999999999</v>
      </c>
      <c r="BN49">
        <v>100.59699999999999</v>
      </c>
      <c r="BO49">
        <v>105.489</v>
      </c>
      <c r="BP49">
        <v>102.81099999999999</v>
      </c>
      <c r="BQ49">
        <v>102.47099999999999</v>
      </c>
      <c r="BR49">
        <v>103.011</v>
      </c>
      <c r="BS49">
        <v>98.73299999999999</v>
      </c>
      <c r="BT49">
        <v>99.664000000000001</v>
      </c>
      <c r="BU49">
        <v>99.102000000000004</v>
      </c>
      <c r="BV49">
        <v>102.59700000000001</v>
      </c>
      <c r="BW49">
        <v>101.688</v>
      </c>
      <c r="BX49">
        <v>100.03300000000002</v>
      </c>
      <c r="BY49">
        <v>100.03300000000002</v>
      </c>
      <c r="BZ49">
        <v>101.90399999999998</v>
      </c>
      <c r="CA49">
        <v>104.58</v>
      </c>
      <c r="CB49">
        <v>97.857000000000014</v>
      </c>
      <c r="CC49">
        <v>100.41099999999999</v>
      </c>
      <c r="CD49">
        <v>99.72999999999999</v>
      </c>
      <c r="CE49">
        <v>99.72999999999999</v>
      </c>
      <c r="CF49">
        <v>92.524000000000001</v>
      </c>
      <c r="CG49">
        <v>92.524000000000001</v>
      </c>
      <c r="CH49">
        <v>88.472000000000008</v>
      </c>
      <c r="CI49">
        <v>88.472000000000008</v>
      </c>
      <c r="CJ49">
        <v>105.11799999999999</v>
      </c>
      <c r="CK49">
        <v>80.701000000000008</v>
      </c>
      <c r="CL49">
        <v>97.408999999999992</v>
      </c>
      <c r="CM49">
        <v>95.983000000000004</v>
      </c>
      <c r="CN49">
        <v>102.432</v>
      </c>
      <c r="CO49">
        <v>89.532000000000011</v>
      </c>
      <c r="CP49">
        <v>101.857</v>
      </c>
      <c r="CQ49">
        <v>102.33199999999999</v>
      </c>
      <c r="CR49">
        <v>102.33199999999999</v>
      </c>
      <c r="CS49">
        <v>102.748</v>
      </c>
      <c r="CT49">
        <v>91.719000000000008</v>
      </c>
      <c r="CU49">
        <v>94.34899999999999</v>
      </c>
      <c r="CV49">
        <v>95.707000000000008</v>
      </c>
      <c r="CW49">
        <v>99.484999999999999</v>
      </c>
      <c r="CX49">
        <v>-101.31399999999999</v>
      </c>
      <c r="CY49">
        <v>100.48100000000001</v>
      </c>
      <c r="CZ49">
        <v>89.527000000000001</v>
      </c>
      <c r="DA49">
        <v>100.93</v>
      </c>
      <c r="DB49">
        <v>100.93</v>
      </c>
      <c r="DC49">
        <v>101.74</v>
      </c>
      <c r="DD49">
        <v>101.74</v>
      </c>
      <c r="DE49">
        <v>99.092000000000013</v>
      </c>
      <c r="DF49">
        <v>101.43900000000001</v>
      </c>
      <c r="DG49">
        <v>99.948000000000008</v>
      </c>
      <c r="DH49">
        <v>105.27500000000001</v>
      </c>
      <c r="DI49">
        <v>98.587000000000018</v>
      </c>
      <c r="DJ49">
        <v>98.587000000000018</v>
      </c>
      <c r="DK49">
        <v>87.230999999999995</v>
      </c>
      <c r="DL49">
        <v>92.678999999999988</v>
      </c>
      <c r="DM49">
        <v>82.124000000000009</v>
      </c>
      <c r="DN49">
        <v>82.124000000000009</v>
      </c>
      <c r="DO49">
        <v>96.075999999999993</v>
      </c>
      <c r="DP49">
        <v>106.50200000000001</v>
      </c>
      <c r="DQ49">
        <v>105.67899999999999</v>
      </c>
      <c r="DR49">
        <v>97.005999999999986</v>
      </c>
      <c r="DS49">
        <v>92.632000000000005</v>
      </c>
      <c r="DT49">
        <v>100.64099999999999</v>
      </c>
      <c r="DU49">
        <v>100.64099999999999</v>
      </c>
      <c r="DV49">
        <v>96.843000000000018</v>
      </c>
      <c r="DW49">
        <v>96.843000000000018</v>
      </c>
      <c r="DX49">
        <v>99.583999999999989</v>
      </c>
      <c r="DY49">
        <v>99.583999999999989</v>
      </c>
      <c r="DZ49">
        <v>100.86599999999999</v>
      </c>
      <c r="EA49">
        <v>100.86599999999999</v>
      </c>
      <c r="EB49">
        <v>99.363</v>
      </c>
      <c r="EC49">
        <v>99.363</v>
      </c>
      <c r="ED49">
        <v>91.856000000000009</v>
      </c>
      <c r="EE49">
        <v>91.856000000000009</v>
      </c>
      <c r="EF49">
        <v>98.774000000000001</v>
      </c>
      <c r="EG49">
        <v>98.774000000000001</v>
      </c>
      <c r="EH49">
        <v>100.33100000000002</v>
      </c>
      <c r="EI49">
        <v>96.531999999999996</v>
      </c>
      <c r="EJ49">
        <v>96.531999999999996</v>
      </c>
      <c r="EK49">
        <v>82.548000000000002</v>
      </c>
      <c r="EL49">
        <v>83.933999999999997</v>
      </c>
      <c r="EM49">
        <v>83.933999999999997</v>
      </c>
      <c r="EN49">
        <v>99.161000000000001</v>
      </c>
      <c r="EO49">
        <v>99.970999999999989</v>
      </c>
      <c r="EP49">
        <v>101.68300000000001</v>
      </c>
      <c r="EQ49">
        <v>79.322999999999993</v>
      </c>
      <c r="ER49">
        <v>79.322999999999993</v>
      </c>
      <c r="ES49">
        <v>98.946999999999989</v>
      </c>
      <c r="ET49">
        <v>98.946999999999989</v>
      </c>
      <c r="EU49">
        <v>99.331999999999994</v>
      </c>
      <c r="EV49">
        <v>99.331999999999994</v>
      </c>
      <c r="EW49">
        <v>116.83</v>
      </c>
      <c r="EX49">
        <v>88.153999999999982</v>
      </c>
      <c r="EY49">
        <v>99.667000000000016</v>
      </c>
      <c r="EZ49">
        <v>102.276</v>
      </c>
      <c r="FA49">
        <v>90.937000000000012</v>
      </c>
      <c r="FB49">
        <v>90.937000000000012</v>
      </c>
      <c r="FC49">
        <v>80.797000000000011</v>
      </c>
      <c r="FD49">
        <v>80.797000000000011</v>
      </c>
      <c r="FE49">
        <v>91.75</v>
      </c>
      <c r="FF49">
        <v>91.75</v>
      </c>
      <c r="FG49">
        <v>97.591000000000008</v>
      </c>
      <c r="FH49">
        <v>97.591000000000008</v>
      </c>
      <c r="FI49">
        <v>102.03099999999999</v>
      </c>
      <c r="FJ49">
        <v>102.03099999999999</v>
      </c>
      <c r="FK49">
        <v>99.969000000000008</v>
      </c>
      <c r="FL49">
        <v>99.969000000000008</v>
      </c>
      <c r="FM49">
        <v>97.506</v>
      </c>
      <c r="FN49">
        <v>110.55499999999999</v>
      </c>
      <c r="FO49">
        <v>96.170999999999992</v>
      </c>
      <c r="FP49">
        <v>96.170999999999992</v>
      </c>
      <c r="FQ49">
        <v>92.355999999999995</v>
      </c>
      <c r="FR49">
        <v>108.19500000000001</v>
      </c>
      <c r="FS49">
        <v>100.172</v>
      </c>
      <c r="FT49">
        <v>86.058999999999997</v>
      </c>
      <c r="FU49">
        <v>86.058999999999997</v>
      </c>
      <c r="FV49">
        <v>95.416999999999987</v>
      </c>
      <c r="FW49">
        <v>94.529999999999987</v>
      </c>
      <c r="FX49">
        <v>95.841999999999999</v>
      </c>
      <c r="FY49">
        <v>89.311000000000007</v>
      </c>
      <c r="FZ49">
        <v>78.961999999999989</v>
      </c>
      <c r="GA49">
        <v>78.961999999999989</v>
      </c>
      <c r="GB49">
        <v>90.99199999999999</v>
      </c>
      <c r="GC49">
        <v>90.99199999999999</v>
      </c>
      <c r="GD49">
        <v>94.942000000000007</v>
      </c>
      <c r="GE49">
        <v>89.359000000000009</v>
      </c>
      <c r="GF49">
        <v>105.7</v>
      </c>
      <c r="GG49">
        <v>99.432000000000002</v>
      </c>
      <c r="GH49">
        <v>94.775999999999996</v>
      </c>
      <c r="GI49">
        <v>94.775999999999996</v>
      </c>
      <c r="GJ49">
        <v>91.140999999999991</v>
      </c>
      <c r="GK49">
        <v>91.140999999999991</v>
      </c>
      <c r="GL49">
        <v>105.809</v>
      </c>
      <c r="GM49">
        <v>97.39</v>
      </c>
      <c r="GN49">
        <v>97.39</v>
      </c>
      <c r="GO49">
        <v>96.616000000000014</v>
      </c>
      <c r="GP49">
        <v>92.814999999999998</v>
      </c>
      <c r="GQ49">
        <v>94.629999999999981</v>
      </c>
      <c r="GR49">
        <v>94.629999999999981</v>
      </c>
      <c r="GS49">
        <v>99.47999999999999</v>
      </c>
      <c r="GT49">
        <v>99.47999999999999</v>
      </c>
      <c r="GU49">
        <v>-98.36</v>
      </c>
      <c r="GV49">
        <v>101.842</v>
      </c>
      <c r="GW49">
        <v>101.265</v>
      </c>
      <c r="GX49">
        <v>101.265</v>
      </c>
      <c r="GY49">
        <v>104.67999999999999</v>
      </c>
      <c r="GZ49">
        <v>100.214</v>
      </c>
      <c r="HA49">
        <v>100.214</v>
      </c>
      <c r="HB49">
        <v>113.63999999999999</v>
      </c>
      <c r="HC49">
        <v>106.12</v>
      </c>
      <c r="HD49">
        <v>100.149</v>
      </c>
      <c r="HE49">
        <v>91.259999999999991</v>
      </c>
      <c r="HF49">
        <v>101.07499999999999</v>
      </c>
      <c r="HG49">
        <v>99.456000000000017</v>
      </c>
      <c r="HH49">
        <v>99.158000000000001</v>
      </c>
      <c r="HI49">
        <v>99.158000000000001</v>
      </c>
      <c r="HJ49">
        <v>80.88900000000001</v>
      </c>
      <c r="HK49">
        <v>92.236000000000004</v>
      </c>
      <c r="HL49">
        <v>83.206000000000003</v>
      </c>
      <c r="HM49">
        <v>100.81800000000001</v>
      </c>
      <c r="HN49">
        <v>97.388999999999982</v>
      </c>
      <c r="HO49">
        <v>93.200000000000017</v>
      </c>
      <c r="HP49">
        <v>98.258999999999986</v>
      </c>
      <c r="HQ49">
        <v>106.12</v>
      </c>
      <c r="HR49">
        <v>96.344999999999999</v>
      </c>
      <c r="HS49">
        <v>111.30200000000001</v>
      </c>
      <c r="HT49">
        <v>83.248999999999995</v>
      </c>
      <c r="HU49">
        <v>96.937999999999988</v>
      </c>
      <c r="HV49">
        <v>96.937999999999988</v>
      </c>
      <c r="HW49">
        <v>99.578999999999994</v>
      </c>
      <c r="HX49">
        <v>99.578999999999994</v>
      </c>
      <c r="HY49">
        <v>98.928999999999988</v>
      </c>
      <c r="HZ49">
        <v>98.928999999999988</v>
      </c>
      <c r="IA49">
        <v>99.578999999999994</v>
      </c>
      <c r="IB49">
        <v>99.578999999999994</v>
      </c>
      <c r="IC49">
        <v>98.928999999999988</v>
      </c>
      <c r="ID49">
        <v>98.928999999999988</v>
      </c>
    </row>
    <row r="50" spans="1:238" x14ac:dyDescent="0.2">
      <c r="A50" s="3">
        <v>45420</v>
      </c>
      <c r="B50">
        <v>97.694999999999993</v>
      </c>
      <c r="C50">
        <v>96.678000000000011</v>
      </c>
      <c r="D50">
        <v>96.678000000000011</v>
      </c>
      <c r="E50">
        <v>118.45499999999998</v>
      </c>
      <c r="F50">
        <v>105.83500000000001</v>
      </c>
      <c r="G50">
        <v>104.88399999999999</v>
      </c>
      <c r="H50">
        <v>95.587000000000018</v>
      </c>
      <c r="I50">
        <v>108.15300000000001</v>
      </c>
      <c r="J50">
        <v>108.15300000000001</v>
      </c>
      <c r="K50">
        <v>98.10499999999999</v>
      </c>
      <c r="L50">
        <v>96.169999999999987</v>
      </c>
      <c r="M50">
        <v>94.150999999999996</v>
      </c>
      <c r="N50">
        <v>94.150999999999996</v>
      </c>
      <c r="O50">
        <v>87.105999999999995</v>
      </c>
      <c r="P50">
        <v>87.105999999999995</v>
      </c>
      <c r="Q50">
        <v>107.577</v>
      </c>
      <c r="R50">
        <v>103.89999999999999</v>
      </c>
      <c r="S50">
        <v>99.552999999999997</v>
      </c>
      <c r="T50">
        <v>101.191</v>
      </c>
      <c r="U50">
        <v>101.637</v>
      </c>
      <c r="V50">
        <v>99.447000000000003</v>
      </c>
      <c r="W50">
        <v>99.447000000000003</v>
      </c>
      <c r="X50">
        <f>PRICE!X50+(PRICE!X50-BID!X50)</f>
        <v>90.743000000000009</v>
      </c>
      <c r="Y50">
        <f>PRICE!Y50+(PRICE!Y50-BID!Y50)</f>
        <v>90.743000000000009</v>
      </c>
      <c r="Z50">
        <v>99.304999999999993</v>
      </c>
      <c r="AA50">
        <v>92.489000000000004</v>
      </c>
      <c r="AB50">
        <v>92.489000000000004</v>
      </c>
      <c r="AC50">
        <v>99.037000000000006</v>
      </c>
      <c r="AD50">
        <v>92.067999999999998</v>
      </c>
      <c r="AE50">
        <v>101.89</v>
      </c>
      <c r="AF50">
        <v>101.82400000000001</v>
      </c>
      <c r="AG50">
        <v>91.421999999999997</v>
      </c>
      <c r="AH50">
        <v>94.801000000000002</v>
      </c>
      <c r="AI50">
        <v>100.119</v>
      </c>
      <c r="AJ50">
        <v>99.953999999999994</v>
      </c>
      <c r="AK50">
        <v>98.96899999999998</v>
      </c>
      <c r="AL50">
        <v>98.853000000000009</v>
      </c>
      <c r="AM50">
        <v>93.414000000000001</v>
      </c>
      <c r="AN50">
        <v>102.658</v>
      </c>
      <c r="AO50">
        <v>102.658</v>
      </c>
      <c r="AP50">
        <v>99.191000000000003</v>
      </c>
      <c r="AQ50">
        <v>100.61699999999999</v>
      </c>
      <c r="AR50">
        <v>96.611000000000018</v>
      </c>
      <c r="AS50">
        <v>96.557000000000002</v>
      </c>
      <c r="AT50">
        <v>93.820000000000007</v>
      </c>
      <c r="AU50">
        <v>91.316999999999993</v>
      </c>
      <c r="AV50">
        <v>91.316999999999993</v>
      </c>
      <c r="AW50">
        <v>86.809999999999988</v>
      </c>
      <c r="AX50">
        <v>86.809999999999988</v>
      </c>
      <c r="AY50">
        <v>118.46799999999999</v>
      </c>
      <c r="AZ50">
        <v>-87.186000000000007</v>
      </c>
      <c r="BA50">
        <v>104.24399999999999</v>
      </c>
      <c r="BB50">
        <v>105.66600000000001</v>
      </c>
      <c r="BC50">
        <v>99.805999999999997</v>
      </c>
      <c r="BD50">
        <v>99.983000000000004</v>
      </c>
      <c r="BE50">
        <v>99.983000000000004</v>
      </c>
      <c r="BF50">
        <v>101.60400000000001</v>
      </c>
      <c r="BG50">
        <v>101.60400000000001</v>
      </c>
      <c r="BH50">
        <v>104.53700000000001</v>
      </c>
      <c r="BI50">
        <v>103.61300000000001</v>
      </c>
      <c r="BJ50">
        <v>106.90599999999999</v>
      </c>
      <c r="BK50">
        <v>102.13</v>
      </c>
      <c r="BL50">
        <v>102.63700000000001</v>
      </c>
      <c r="BM50">
        <v>110.03800000000001</v>
      </c>
      <c r="BN50">
        <v>100.66799999999999</v>
      </c>
      <c r="BO50">
        <v>105.66400000000002</v>
      </c>
      <c r="BP50">
        <v>102.813</v>
      </c>
      <c r="BQ50">
        <v>102.377</v>
      </c>
      <c r="BR50">
        <v>102.538</v>
      </c>
      <c r="BS50">
        <v>98.72</v>
      </c>
      <c r="BT50">
        <v>99.544999999999987</v>
      </c>
      <c r="BU50">
        <v>99.133999999999986</v>
      </c>
      <c r="BV50">
        <v>102.28999999999999</v>
      </c>
      <c r="BW50">
        <v>101.97</v>
      </c>
      <c r="BX50">
        <v>100.10300000000001</v>
      </c>
      <c r="BY50">
        <v>100.10300000000001</v>
      </c>
      <c r="BZ50">
        <v>101.97700000000002</v>
      </c>
      <c r="CA50">
        <v>104.47699999999999</v>
      </c>
      <c r="CB50">
        <v>97.72</v>
      </c>
      <c r="CC50">
        <v>100.39400000000001</v>
      </c>
      <c r="CD50">
        <v>99.434999999999988</v>
      </c>
      <c r="CE50">
        <v>99.434999999999988</v>
      </c>
      <c r="CF50">
        <v>92.513000000000005</v>
      </c>
      <c r="CG50">
        <v>92.513000000000005</v>
      </c>
      <c r="CH50">
        <v>88.428000000000011</v>
      </c>
      <c r="CI50">
        <v>88.428000000000011</v>
      </c>
      <c r="CJ50">
        <v>105.155</v>
      </c>
      <c r="CK50">
        <v>80.896000000000001</v>
      </c>
      <c r="CL50">
        <v>98.374999999999986</v>
      </c>
      <c r="CM50">
        <v>96.220999999999989</v>
      </c>
      <c r="CN50">
        <v>102.39200000000001</v>
      </c>
      <c r="CO50">
        <v>89.322999999999993</v>
      </c>
      <c r="CP50">
        <v>101.86199999999998</v>
      </c>
      <c r="CQ50">
        <v>102.55199999999999</v>
      </c>
      <c r="CR50">
        <v>102.55199999999999</v>
      </c>
      <c r="CS50">
        <v>102.78600000000002</v>
      </c>
      <c r="CT50">
        <v>91.960999999999984</v>
      </c>
      <c r="CU50">
        <v>94.265000000000015</v>
      </c>
      <c r="CV50">
        <v>95.524000000000001</v>
      </c>
      <c r="CW50">
        <v>99.244</v>
      </c>
      <c r="CX50">
        <v>-103.288</v>
      </c>
      <c r="CY50">
        <v>100.316</v>
      </c>
      <c r="CZ50">
        <v>89.419999999999987</v>
      </c>
      <c r="DA50">
        <v>100.94800000000001</v>
      </c>
      <c r="DB50">
        <v>100.94800000000001</v>
      </c>
      <c r="DC50">
        <v>101.79199999999999</v>
      </c>
      <c r="DD50">
        <v>101.79199999999999</v>
      </c>
      <c r="DE50">
        <v>98.813000000000017</v>
      </c>
      <c r="DF50">
        <v>101.47999999999999</v>
      </c>
      <c r="DG50">
        <v>99.95999999999998</v>
      </c>
      <c r="DH50">
        <v>104.98499999999999</v>
      </c>
      <c r="DI50">
        <v>98.691000000000017</v>
      </c>
      <c r="DJ50">
        <v>98.691000000000017</v>
      </c>
      <c r="DK50">
        <v>87.363000000000014</v>
      </c>
      <c r="DL50">
        <v>92.808000000000007</v>
      </c>
      <c r="DM50">
        <v>81.926999999999992</v>
      </c>
      <c r="DN50">
        <v>81.926999999999992</v>
      </c>
      <c r="DO50">
        <v>96.081999999999994</v>
      </c>
      <c r="DP50">
        <v>106.44000000000001</v>
      </c>
      <c r="DQ50">
        <v>105.774</v>
      </c>
      <c r="DR50">
        <v>96.888999999999996</v>
      </c>
      <c r="DS50">
        <v>92.801000000000002</v>
      </c>
      <c r="DT50">
        <v>100.60299999999998</v>
      </c>
      <c r="DU50">
        <v>100.60299999999998</v>
      </c>
      <c r="DV50">
        <v>96.74199999999999</v>
      </c>
      <c r="DW50">
        <v>96.74199999999999</v>
      </c>
      <c r="DX50">
        <v>99.51700000000001</v>
      </c>
      <c r="DY50">
        <v>99.51700000000001</v>
      </c>
      <c r="DZ50">
        <v>100.69799999999999</v>
      </c>
      <c r="EA50">
        <v>100.69799999999999</v>
      </c>
      <c r="EB50">
        <v>99.386999999999986</v>
      </c>
      <c r="EC50">
        <v>99.386999999999986</v>
      </c>
      <c r="ED50">
        <v>91.784000000000006</v>
      </c>
      <c r="EE50">
        <v>91.784000000000006</v>
      </c>
      <c r="EF50">
        <v>98.554999999999993</v>
      </c>
      <c r="EG50">
        <v>98.554999999999993</v>
      </c>
      <c r="EH50">
        <v>100.33600000000001</v>
      </c>
      <c r="EI50">
        <v>96.518000000000001</v>
      </c>
      <c r="EJ50">
        <v>96.518000000000001</v>
      </c>
      <c r="EK50">
        <v>82.454999999999984</v>
      </c>
      <c r="EL50">
        <v>83.820000000000007</v>
      </c>
      <c r="EM50">
        <v>83.820000000000007</v>
      </c>
      <c r="EN50">
        <v>99.040999999999997</v>
      </c>
      <c r="EO50">
        <v>99.853999999999985</v>
      </c>
      <c r="EP50">
        <v>101.643</v>
      </c>
      <c r="EQ50">
        <v>79.086999999999989</v>
      </c>
      <c r="ER50">
        <v>79.086999999999989</v>
      </c>
      <c r="ES50">
        <v>98.561999999999998</v>
      </c>
      <c r="ET50">
        <v>98.561999999999998</v>
      </c>
      <c r="EU50">
        <v>99.463000000000008</v>
      </c>
      <c r="EV50">
        <v>99.463000000000008</v>
      </c>
      <c r="EW50">
        <v>115.92700000000001</v>
      </c>
      <c r="EX50">
        <v>88.066999999999993</v>
      </c>
      <c r="EY50">
        <v>99.721000000000004</v>
      </c>
      <c r="EZ50">
        <v>102.405</v>
      </c>
      <c r="FA50">
        <v>90.921000000000006</v>
      </c>
      <c r="FB50">
        <v>90.921000000000006</v>
      </c>
      <c r="FC50">
        <v>80.528000000000006</v>
      </c>
      <c r="FD50">
        <v>80.528000000000006</v>
      </c>
      <c r="FE50">
        <v>91.736999999999981</v>
      </c>
      <c r="FF50">
        <v>91.736999999999981</v>
      </c>
      <c r="FG50">
        <v>97.459000000000003</v>
      </c>
      <c r="FH50">
        <v>97.459000000000003</v>
      </c>
      <c r="FI50">
        <v>102.22399999999999</v>
      </c>
      <c r="FJ50">
        <v>102.22399999999999</v>
      </c>
      <c r="FK50">
        <v>99.911000000000001</v>
      </c>
      <c r="FL50">
        <v>99.911000000000001</v>
      </c>
      <c r="FM50">
        <v>97.426999999999992</v>
      </c>
      <c r="FN50">
        <v>110.392</v>
      </c>
      <c r="FO50">
        <v>96.085000000000008</v>
      </c>
      <c r="FP50">
        <v>96.085000000000008</v>
      </c>
      <c r="FQ50">
        <v>92.124000000000009</v>
      </c>
      <c r="FR50">
        <v>107.908</v>
      </c>
      <c r="FS50">
        <v>100.18600000000001</v>
      </c>
      <c r="FT50">
        <v>85.946000000000012</v>
      </c>
      <c r="FU50">
        <v>85.946000000000012</v>
      </c>
      <c r="FV50">
        <v>95.4</v>
      </c>
      <c r="FW50">
        <v>94.556999999999988</v>
      </c>
      <c r="FX50">
        <v>95.828000000000017</v>
      </c>
      <c r="FY50">
        <v>89.412000000000006</v>
      </c>
      <c r="FZ50">
        <v>78.86</v>
      </c>
      <c r="GA50">
        <v>78.86</v>
      </c>
      <c r="GB50">
        <v>90.956000000000003</v>
      </c>
      <c r="GC50">
        <v>90.956000000000003</v>
      </c>
      <c r="GD50">
        <v>94.99</v>
      </c>
      <c r="GE50">
        <v>89.050000000000011</v>
      </c>
      <c r="GF50">
        <v>105.93499999999999</v>
      </c>
      <c r="GG50">
        <v>99.22999999999999</v>
      </c>
      <c r="GH50">
        <v>94.692999999999984</v>
      </c>
      <c r="GI50">
        <v>94.692999999999984</v>
      </c>
      <c r="GJ50">
        <v>91.138000000000005</v>
      </c>
      <c r="GK50">
        <v>91.138000000000005</v>
      </c>
      <c r="GL50">
        <v>105.861</v>
      </c>
      <c r="GM50">
        <v>97.149000000000001</v>
      </c>
      <c r="GN50">
        <v>97.149000000000001</v>
      </c>
      <c r="GO50">
        <v>96.606999999999985</v>
      </c>
      <c r="GP50">
        <v>92.767999999999986</v>
      </c>
      <c r="GQ50">
        <v>94.63000000000001</v>
      </c>
      <c r="GR50">
        <v>94.63000000000001</v>
      </c>
      <c r="GS50">
        <v>99.689000000000007</v>
      </c>
      <c r="GT50">
        <v>99.689000000000007</v>
      </c>
      <c r="GU50">
        <v>-98.382000000000005</v>
      </c>
      <c r="GV50">
        <v>101.958</v>
      </c>
      <c r="GW50">
        <v>101.062</v>
      </c>
      <c r="GX50">
        <v>101.062</v>
      </c>
      <c r="GY50">
        <v>104.809</v>
      </c>
      <c r="GZ50">
        <v>100.283</v>
      </c>
      <c r="HA50">
        <v>100.283</v>
      </c>
      <c r="HB50">
        <v>113.63199999999999</v>
      </c>
      <c r="HC50">
        <v>105.994</v>
      </c>
      <c r="HD50">
        <v>100.2</v>
      </c>
      <c r="HE50">
        <v>91.336999999999989</v>
      </c>
      <c r="HF50">
        <v>100.30000000000001</v>
      </c>
      <c r="HG50">
        <v>99.565000000000012</v>
      </c>
      <c r="HH50">
        <v>99.111000000000004</v>
      </c>
      <c r="HI50">
        <v>99.111000000000004</v>
      </c>
      <c r="HJ50">
        <v>80.736999999999995</v>
      </c>
      <c r="HK50">
        <v>92.260999999999996</v>
      </c>
      <c r="HL50">
        <v>83.041000000000011</v>
      </c>
      <c r="HM50">
        <v>100.77099999999999</v>
      </c>
      <c r="HN50">
        <v>97.112000000000009</v>
      </c>
      <c r="HO50">
        <v>93.292999999999992</v>
      </c>
      <c r="HP50">
        <v>98.221999999999994</v>
      </c>
      <c r="HQ50">
        <v>105.724</v>
      </c>
      <c r="HR50">
        <v>96.412999999999997</v>
      </c>
      <c r="HS50">
        <v>111.29899999999999</v>
      </c>
      <c r="HT50">
        <v>83.003999999999991</v>
      </c>
      <c r="HU50">
        <v>96.885999999999996</v>
      </c>
      <c r="HV50">
        <v>96.885999999999996</v>
      </c>
      <c r="HW50">
        <v>99.490000000000009</v>
      </c>
      <c r="HX50">
        <v>99.490000000000009</v>
      </c>
      <c r="HY50">
        <v>99.009999999999991</v>
      </c>
      <c r="HZ50">
        <v>99.009999999999991</v>
      </c>
      <c r="IA50">
        <v>99.490000000000009</v>
      </c>
      <c r="IB50">
        <v>99.490000000000009</v>
      </c>
      <c r="IC50">
        <v>99.009999999999991</v>
      </c>
      <c r="ID50">
        <v>99.009999999999991</v>
      </c>
    </row>
    <row r="51" spans="1:238" x14ac:dyDescent="0.2">
      <c r="A51" s="3">
        <v>45421</v>
      </c>
      <c r="B51">
        <v>97.754000000000005</v>
      </c>
      <c r="C51">
        <v>96.698999999999998</v>
      </c>
      <c r="D51">
        <v>96.698999999999998</v>
      </c>
      <c r="E51">
        <v>118.54</v>
      </c>
      <c r="F51">
        <v>105.92500000000001</v>
      </c>
      <c r="G51">
        <v>104.997</v>
      </c>
      <c r="H51">
        <v>95.997000000000014</v>
      </c>
      <c r="I51">
        <v>108.35400000000001</v>
      </c>
      <c r="J51">
        <v>108.35400000000001</v>
      </c>
      <c r="K51">
        <v>98.082000000000008</v>
      </c>
      <c r="L51">
        <v>96.021000000000001</v>
      </c>
      <c r="M51">
        <v>94.254999999999995</v>
      </c>
      <c r="N51">
        <v>94.254999999999995</v>
      </c>
      <c r="O51">
        <v>87.26100000000001</v>
      </c>
      <c r="P51">
        <v>87.26100000000001</v>
      </c>
      <c r="Q51">
        <v>107.94099999999999</v>
      </c>
      <c r="R51">
        <v>104.03699999999999</v>
      </c>
      <c r="S51">
        <v>100.00599999999999</v>
      </c>
      <c r="T51">
        <v>101.31699999999999</v>
      </c>
      <c r="U51">
        <v>101.752</v>
      </c>
      <c r="V51">
        <v>101.336</v>
      </c>
      <c r="W51">
        <v>101.336</v>
      </c>
      <c r="X51">
        <f>PRICE!X51+(PRICE!X51-BID!X51)</f>
        <v>90.968000000000004</v>
      </c>
      <c r="Y51">
        <f>PRICE!Y51+(PRICE!Y51-BID!Y51)</f>
        <v>90.968000000000004</v>
      </c>
      <c r="Z51">
        <v>99.397999999999982</v>
      </c>
      <c r="AA51">
        <v>92.551000000000016</v>
      </c>
      <c r="AB51">
        <v>92.551000000000016</v>
      </c>
      <c r="AC51">
        <v>99.141999999999996</v>
      </c>
      <c r="AD51">
        <v>92.155000000000001</v>
      </c>
      <c r="AE51">
        <v>102.15900000000001</v>
      </c>
      <c r="AF51">
        <v>101.92900000000002</v>
      </c>
      <c r="AG51">
        <v>91.525999999999996</v>
      </c>
      <c r="AH51">
        <v>94.602999999999994</v>
      </c>
      <c r="AI51">
        <v>100.31500000000001</v>
      </c>
      <c r="AJ51">
        <v>99.942000000000007</v>
      </c>
      <c r="AK51">
        <v>99.039999999999992</v>
      </c>
      <c r="AL51">
        <v>98.753999999999991</v>
      </c>
      <c r="AM51">
        <v>93.466999999999985</v>
      </c>
      <c r="AN51">
        <v>102.47800000000001</v>
      </c>
      <c r="AO51">
        <v>102.47800000000001</v>
      </c>
      <c r="AP51">
        <v>99.195000000000007</v>
      </c>
      <c r="AQ51">
        <v>100.73399999999999</v>
      </c>
      <c r="AR51">
        <v>96.640999999999991</v>
      </c>
      <c r="AS51">
        <v>96.634999999999991</v>
      </c>
      <c r="AT51">
        <v>93.823999999999998</v>
      </c>
      <c r="AU51">
        <v>91.334000000000017</v>
      </c>
      <c r="AV51">
        <v>91.334000000000017</v>
      </c>
      <c r="AW51">
        <v>86.98</v>
      </c>
      <c r="AX51">
        <v>86.98</v>
      </c>
      <c r="AY51">
        <v>118.578</v>
      </c>
      <c r="AZ51">
        <v>-87.245000000000005</v>
      </c>
      <c r="BA51">
        <v>104.041</v>
      </c>
      <c r="BB51">
        <v>105.76400000000001</v>
      </c>
      <c r="BC51">
        <v>99.847999999999999</v>
      </c>
      <c r="BD51">
        <v>100.06200000000001</v>
      </c>
      <c r="BE51">
        <v>100.06200000000001</v>
      </c>
      <c r="BF51">
        <v>101.59899999999999</v>
      </c>
      <c r="BG51">
        <v>101.59899999999999</v>
      </c>
      <c r="BH51">
        <v>104.66300000000001</v>
      </c>
      <c r="BI51">
        <v>103.86700000000002</v>
      </c>
      <c r="BJ51">
        <v>107.02300000000001</v>
      </c>
      <c r="BK51">
        <v>102.205</v>
      </c>
      <c r="BL51">
        <v>102.634</v>
      </c>
      <c r="BM51">
        <v>109.58099999999999</v>
      </c>
      <c r="BN51">
        <v>100.60799999999999</v>
      </c>
      <c r="BO51">
        <v>106.124</v>
      </c>
      <c r="BP51">
        <v>102.77299999999998</v>
      </c>
      <c r="BQ51">
        <v>102.584</v>
      </c>
      <c r="BR51">
        <v>101.661</v>
      </c>
      <c r="BS51">
        <v>98.778000000000006</v>
      </c>
      <c r="BT51">
        <v>99.578000000000003</v>
      </c>
      <c r="BU51">
        <v>98.983999999999995</v>
      </c>
      <c r="BV51">
        <v>102.46200000000002</v>
      </c>
      <c r="BW51">
        <v>101.959</v>
      </c>
      <c r="BX51">
        <v>100.08399999999999</v>
      </c>
      <c r="BY51">
        <v>100.08399999999999</v>
      </c>
      <c r="BZ51">
        <v>101.89699999999999</v>
      </c>
      <c r="CA51">
        <v>104.673</v>
      </c>
      <c r="CB51">
        <v>97.774999999999991</v>
      </c>
      <c r="CC51">
        <v>100.486</v>
      </c>
      <c r="CD51">
        <v>99.463999999999999</v>
      </c>
      <c r="CE51">
        <v>99.463999999999999</v>
      </c>
      <c r="CF51">
        <v>92.646999999999991</v>
      </c>
      <c r="CG51">
        <v>92.646999999999991</v>
      </c>
      <c r="CH51">
        <v>88.563000000000002</v>
      </c>
      <c r="CI51">
        <v>88.563000000000002</v>
      </c>
      <c r="CJ51">
        <v>105.48700000000001</v>
      </c>
      <c r="CK51">
        <v>80.645999999999987</v>
      </c>
      <c r="CL51">
        <v>98.084000000000003</v>
      </c>
      <c r="CM51">
        <v>95.994</v>
      </c>
      <c r="CN51">
        <v>102.51800000000001</v>
      </c>
      <c r="CO51">
        <v>89.462999999999994</v>
      </c>
      <c r="CP51">
        <v>101.85400000000001</v>
      </c>
      <c r="CQ51">
        <v>102.59000000000002</v>
      </c>
      <c r="CR51">
        <v>102.59000000000002</v>
      </c>
      <c r="CS51">
        <v>102.71499999999999</v>
      </c>
      <c r="CT51">
        <v>91.706999999999994</v>
      </c>
      <c r="CU51">
        <v>94.339000000000013</v>
      </c>
      <c r="CV51">
        <v>95.710000000000008</v>
      </c>
      <c r="CW51">
        <v>99.335000000000008</v>
      </c>
      <c r="CX51">
        <v>-101.7</v>
      </c>
      <c r="CY51">
        <v>100.40299999999999</v>
      </c>
      <c r="CZ51">
        <v>89.641000000000005</v>
      </c>
      <c r="DA51">
        <v>101.23400000000001</v>
      </c>
      <c r="DB51">
        <v>101.23400000000001</v>
      </c>
      <c r="DC51">
        <v>102.212</v>
      </c>
      <c r="DD51">
        <v>102.212</v>
      </c>
      <c r="DE51">
        <v>98.696999999999989</v>
      </c>
      <c r="DF51">
        <v>101.42900000000002</v>
      </c>
      <c r="DG51">
        <v>99.977000000000004</v>
      </c>
      <c r="DH51">
        <v>105.389</v>
      </c>
      <c r="DI51">
        <v>98.556999999999988</v>
      </c>
      <c r="DJ51">
        <v>98.556999999999988</v>
      </c>
      <c r="DK51">
        <v>87.219999999999985</v>
      </c>
      <c r="DL51">
        <v>92.61699999999999</v>
      </c>
      <c r="DM51">
        <v>82.07</v>
      </c>
      <c r="DN51">
        <v>82.07</v>
      </c>
      <c r="DO51">
        <v>96.09899999999999</v>
      </c>
      <c r="DP51">
        <v>106.56200000000001</v>
      </c>
      <c r="DQ51">
        <v>105.89799999999998</v>
      </c>
      <c r="DR51">
        <v>97.083000000000013</v>
      </c>
      <c r="DS51">
        <v>92.693999999999988</v>
      </c>
      <c r="DT51">
        <v>100.68300000000001</v>
      </c>
      <c r="DU51">
        <v>100.68300000000001</v>
      </c>
      <c r="DV51">
        <v>96.700999999999993</v>
      </c>
      <c r="DW51">
        <v>96.700999999999993</v>
      </c>
      <c r="DX51">
        <v>99.660999999999987</v>
      </c>
      <c r="DY51">
        <v>99.660999999999987</v>
      </c>
      <c r="DZ51">
        <v>100.762</v>
      </c>
      <c r="EA51">
        <v>100.762</v>
      </c>
      <c r="EB51">
        <v>99.427000000000007</v>
      </c>
      <c r="EC51">
        <v>99.427000000000007</v>
      </c>
      <c r="ED51">
        <v>91.858999999999995</v>
      </c>
      <c r="EE51">
        <v>91.858999999999995</v>
      </c>
      <c r="EF51">
        <v>98.682000000000016</v>
      </c>
      <c r="EG51">
        <v>98.682000000000016</v>
      </c>
      <c r="EH51">
        <v>100.08400000000002</v>
      </c>
      <c r="EI51">
        <v>96.527999999999992</v>
      </c>
      <c r="EJ51">
        <v>96.527999999999992</v>
      </c>
      <c r="EK51">
        <v>82.614000000000004</v>
      </c>
      <c r="EL51">
        <v>83.953000000000003</v>
      </c>
      <c r="EM51">
        <v>83.953000000000003</v>
      </c>
      <c r="EN51">
        <v>99.10799999999999</v>
      </c>
      <c r="EO51">
        <v>99.946999999999989</v>
      </c>
      <c r="EP51">
        <v>101.735</v>
      </c>
      <c r="EQ51">
        <v>79.263999999999996</v>
      </c>
      <c r="ER51">
        <v>79.263999999999996</v>
      </c>
      <c r="ES51">
        <v>98.928000000000011</v>
      </c>
      <c r="ET51">
        <v>98.928000000000011</v>
      </c>
      <c r="EU51">
        <v>99.461999999999989</v>
      </c>
      <c r="EV51">
        <v>99.461999999999989</v>
      </c>
      <c r="EW51">
        <v>116.913</v>
      </c>
      <c r="EX51">
        <v>88.240000000000009</v>
      </c>
      <c r="EY51">
        <v>99.632999999999996</v>
      </c>
      <c r="EZ51">
        <v>102.16499999999999</v>
      </c>
      <c r="FA51">
        <v>91.069000000000003</v>
      </c>
      <c r="FB51">
        <v>91.069000000000003</v>
      </c>
      <c r="FC51">
        <v>80.704999999999998</v>
      </c>
      <c r="FD51">
        <v>80.704999999999998</v>
      </c>
      <c r="FE51">
        <v>91.842000000000013</v>
      </c>
      <c r="FF51">
        <v>91.842000000000013</v>
      </c>
      <c r="FG51">
        <v>97.507000000000005</v>
      </c>
      <c r="FH51">
        <v>97.507000000000005</v>
      </c>
      <c r="FI51">
        <v>102.91299999999998</v>
      </c>
      <c r="FJ51">
        <v>102.91299999999998</v>
      </c>
      <c r="FK51">
        <v>99.765999999999991</v>
      </c>
      <c r="FL51">
        <v>99.765999999999991</v>
      </c>
      <c r="FM51">
        <v>97.483999999999995</v>
      </c>
      <c r="FN51">
        <v>110.31099999999999</v>
      </c>
      <c r="FO51">
        <v>96.152000000000001</v>
      </c>
      <c r="FP51">
        <v>96.152000000000001</v>
      </c>
      <c r="FQ51">
        <v>92.316000000000003</v>
      </c>
      <c r="FR51">
        <v>107.89500000000001</v>
      </c>
      <c r="FS51">
        <v>100.19500000000001</v>
      </c>
      <c r="FT51">
        <v>86.13000000000001</v>
      </c>
      <c r="FU51">
        <v>86.13000000000001</v>
      </c>
      <c r="FV51">
        <v>95.287999999999997</v>
      </c>
      <c r="FW51">
        <v>94.800999999999988</v>
      </c>
      <c r="FX51">
        <v>95.803000000000011</v>
      </c>
      <c r="FY51">
        <v>89.804999999999993</v>
      </c>
      <c r="FZ51">
        <v>79.024000000000015</v>
      </c>
      <c r="GA51">
        <v>79.024000000000015</v>
      </c>
      <c r="GB51">
        <v>91.105000000000004</v>
      </c>
      <c r="GC51">
        <v>91.105000000000004</v>
      </c>
      <c r="GD51">
        <v>95.072000000000017</v>
      </c>
      <c r="GE51">
        <v>89.259</v>
      </c>
      <c r="GF51">
        <v>105.996</v>
      </c>
      <c r="GG51">
        <v>98.964999999999989</v>
      </c>
      <c r="GH51">
        <v>94.73899999999999</v>
      </c>
      <c r="GI51">
        <v>94.73899999999999</v>
      </c>
      <c r="GJ51">
        <v>91.199999999999989</v>
      </c>
      <c r="GK51">
        <v>91.199999999999989</v>
      </c>
      <c r="GL51">
        <v>105.72600000000001</v>
      </c>
      <c r="GM51">
        <v>97.381999999999991</v>
      </c>
      <c r="GN51">
        <v>97.381999999999991</v>
      </c>
      <c r="GO51">
        <v>96.561000000000007</v>
      </c>
      <c r="GP51">
        <v>92.884999999999991</v>
      </c>
      <c r="GQ51">
        <v>94.706000000000003</v>
      </c>
      <c r="GR51">
        <v>94.706000000000003</v>
      </c>
      <c r="GS51">
        <v>99.832000000000008</v>
      </c>
      <c r="GT51">
        <v>99.832000000000008</v>
      </c>
      <c r="GU51">
        <v>-98.501000000000005</v>
      </c>
      <c r="GV51">
        <v>102.303</v>
      </c>
      <c r="GW51">
        <v>101.39699999999999</v>
      </c>
      <c r="GX51">
        <v>101.39699999999999</v>
      </c>
      <c r="GY51">
        <v>104.83599999999998</v>
      </c>
      <c r="GZ51">
        <v>100.28899999999999</v>
      </c>
      <c r="HA51">
        <v>100.28899999999999</v>
      </c>
      <c r="HB51">
        <v>113.84400000000001</v>
      </c>
      <c r="HC51">
        <v>106.14200000000001</v>
      </c>
      <c r="HD51">
        <v>100.253</v>
      </c>
      <c r="HE51">
        <v>91.356999999999999</v>
      </c>
      <c r="HF51">
        <v>100.245</v>
      </c>
      <c r="HG51">
        <v>99.731999999999999</v>
      </c>
      <c r="HH51">
        <v>99.155000000000001</v>
      </c>
      <c r="HI51">
        <v>99.155000000000001</v>
      </c>
      <c r="HJ51">
        <v>80.855999999999995</v>
      </c>
      <c r="HK51">
        <v>92.254000000000005</v>
      </c>
      <c r="HL51">
        <v>83.290999999999997</v>
      </c>
      <c r="HM51">
        <v>100.73100000000001</v>
      </c>
      <c r="HN51">
        <v>97.079999999999984</v>
      </c>
      <c r="HO51">
        <v>93.262000000000015</v>
      </c>
      <c r="HP51">
        <v>98.251000000000005</v>
      </c>
      <c r="HQ51">
        <v>106.05500000000001</v>
      </c>
      <c r="HR51">
        <v>96.471000000000018</v>
      </c>
      <c r="HS51">
        <v>110.902</v>
      </c>
      <c r="HT51">
        <v>83.113</v>
      </c>
      <c r="HU51">
        <v>96.968999999999994</v>
      </c>
      <c r="HV51">
        <v>96.968999999999994</v>
      </c>
      <c r="HW51">
        <v>99.576000000000008</v>
      </c>
      <c r="HX51">
        <v>99.576000000000008</v>
      </c>
      <c r="HY51">
        <v>99.118000000000009</v>
      </c>
      <c r="HZ51">
        <v>99.118000000000009</v>
      </c>
      <c r="IA51">
        <v>99.576000000000008</v>
      </c>
      <c r="IB51">
        <v>99.576000000000008</v>
      </c>
      <c r="IC51">
        <v>99.118000000000009</v>
      </c>
      <c r="ID51">
        <v>99.118000000000009</v>
      </c>
    </row>
    <row r="52" spans="1:238" x14ac:dyDescent="0.2">
      <c r="A52" s="3">
        <v>45422</v>
      </c>
      <c r="B52">
        <v>97.665000000000006</v>
      </c>
      <c r="C52">
        <v>96.575000000000003</v>
      </c>
      <c r="D52">
        <v>96.575000000000003</v>
      </c>
      <c r="E52">
        <v>118.59399999999999</v>
      </c>
      <c r="F52">
        <v>105.501</v>
      </c>
      <c r="G52">
        <v>104.96899999999999</v>
      </c>
      <c r="H52">
        <v>95.557000000000002</v>
      </c>
      <c r="I52">
        <v>108.12899999999999</v>
      </c>
      <c r="J52">
        <v>108.12899999999999</v>
      </c>
      <c r="K52">
        <v>97.924999999999997</v>
      </c>
      <c r="L52">
        <v>96.027000000000001</v>
      </c>
      <c r="M52">
        <v>94.185999999999993</v>
      </c>
      <c r="N52">
        <v>94.185999999999993</v>
      </c>
      <c r="O52">
        <v>87.131</v>
      </c>
      <c r="P52">
        <v>87.131</v>
      </c>
      <c r="Q52">
        <v>108.03100000000001</v>
      </c>
      <c r="R52">
        <v>103.99400000000001</v>
      </c>
      <c r="S52">
        <v>99.915000000000006</v>
      </c>
      <c r="T52">
        <v>101.29099999999998</v>
      </c>
      <c r="U52">
        <v>101.746</v>
      </c>
      <c r="V52">
        <v>100.57</v>
      </c>
      <c r="W52">
        <v>100.57</v>
      </c>
      <c r="X52">
        <f>PRICE!X52+(PRICE!X52-BID!X52)</f>
        <v>90.817999999999998</v>
      </c>
      <c r="Y52">
        <f>PRICE!Y52+(PRICE!Y52-BID!Y52)</f>
        <v>90.817999999999998</v>
      </c>
      <c r="Z52">
        <v>99.148999999999987</v>
      </c>
      <c r="AA52">
        <v>92.461000000000013</v>
      </c>
      <c r="AB52">
        <v>92.461000000000013</v>
      </c>
      <c r="AC52">
        <v>99.204000000000008</v>
      </c>
      <c r="AD52">
        <v>92.087000000000018</v>
      </c>
      <c r="AE52">
        <v>102.19500000000001</v>
      </c>
      <c r="AF52">
        <v>101.79900000000001</v>
      </c>
      <c r="AG52">
        <v>91.537999999999997</v>
      </c>
      <c r="AH52">
        <v>94.662000000000006</v>
      </c>
      <c r="AI52">
        <v>100.31500000000001</v>
      </c>
      <c r="AJ52">
        <v>99.619</v>
      </c>
      <c r="AK52">
        <v>98.945999999999998</v>
      </c>
      <c r="AL52">
        <v>98.866</v>
      </c>
      <c r="AM52">
        <v>93.5</v>
      </c>
      <c r="AN52">
        <v>102.41999999999999</v>
      </c>
      <c r="AO52">
        <v>102.41999999999999</v>
      </c>
      <c r="AP52">
        <v>99.243000000000009</v>
      </c>
      <c r="AQ52">
        <v>100.82100000000001</v>
      </c>
      <c r="AR52">
        <v>96.291999999999987</v>
      </c>
      <c r="AS52">
        <v>96.468999999999994</v>
      </c>
      <c r="AT52">
        <v>93.811000000000007</v>
      </c>
      <c r="AU52">
        <v>91.210000000000008</v>
      </c>
      <c r="AV52">
        <v>91.210000000000008</v>
      </c>
      <c r="AW52">
        <v>86.762999999999991</v>
      </c>
      <c r="AX52">
        <v>86.762999999999991</v>
      </c>
      <c r="AY52">
        <v>118.45499999999998</v>
      </c>
      <c r="AZ52">
        <v>-87.057000000000002</v>
      </c>
      <c r="BA52">
        <v>104.05800000000001</v>
      </c>
      <c r="BB52">
        <v>105.71700000000001</v>
      </c>
      <c r="BC52">
        <v>99.724000000000018</v>
      </c>
      <c r="BD52">
        <v>99.829000000000008</v>
      </c>
      <c r="BE52">
        <v>99.829000000000008</v>
      </c>
      <c r="BF52">
        <v>101.52500000000001</v>
      </c>
      <c r="BG52">
        <v>101.52500000000001</v>
      </c>
      <c r="BH52">
        <v>104.65199999999999</v>
      </c>
      <c r="BI52">
        <v>103.85299999999998</v>
      </c>
      <c r="BJ52">
        <v>106.625</v>
      </c>
      <c r="BK52">
        <v>102.63700000000001</v>
      </c>
      <c r="BL52">
        <v>102.70400000000001</v>
      </c>
      <c r="BM52">
        <v>110.08100000000002</v>
      </c>
      <c r="BN52">
        <v>100.623</v>
      </c>
      <c r="BO52">
        <v>105.92</v>
      </c>
      <c r="BP52">
        <v>102.53699999999999</v>
      </c>
      <c r="BQ52">
        <v>102.71400000000001</v>
      </c>
      <c r="BR52">
        <v>101.40600000000001</v>
      </c>
      <c r="BS52">
        <v>98.798999999999992</v>
      </c>
      <c r="BT52">
        <v>99.483999999999995</v>
      </c>
      <c r="BU52">
        <v>98.862000000000009</v>
      </c>
      <c r="BV52">
        <v>102.19400000000002</v>
      </c>
      <c r="BW52">
        <v>102.03299999999999</v>
      </c>
      <c r="BX52">
        <v>99.698000000000008</v>
      </c>
      <c r="BY52">
        <v>99.698000000000008</v>
      </c>
      <c r="BZ52">
        <v>101.74499999999999</v>
      </c>
      <c r="CA52">
        <v>104.76399999999998</v>
      </c>
      <c r="CB52">
        <v>97.490000000000009</v>
      </c>
      <c r="CC52">
        <v>100.30499999999999</v>
      </c>
      <c r="CD52">
        <v>99.497</v>
      </c>
      <c r="CE52">
        <v>99.497</v>
      </c>
      <c r="CF52">
        <v>92.472999999999999</v>
      </c>
      <c r="CG52">
        <v>92.472999999999999</v>
      </c>
      <c r="CH52">
        <v>88.24799999999999</v>
      </c>
      <c r="CI52">
        <v>88.24799999999999</v>
      </c>
      <c r="CJ52">
        <v>105.41800000000001</v>
      </c>
      <c r="CK52">
        <v>80.739000000000019</v>
      </c>
      <c r="CL52">
        <v>97.61099999999999</v>
      </c>
      <c r="CM52">
        <v>95.697000000000003</v>
      </c>
      <c r="CN52">
        <v>102.489</v>
      </c>
      <c r="CO52">
        <v>89.417000000000002</v>
      </c>
      <c r="CP52">
        <v>102.01100000000001</v>
      </c>
      <c r="CQ52">
        <v>102.8</v>
      </c>
      <c r="CR52">
        <v>102.8</v>
      </c>
      <c r="CS52">
        <v>102.69699999999999</v>
      </c>
      <c r="CT52">
        <v>91.495999999999995</v>
      </c>
      <c r="CU52">
        <v>94.383999999999986</v>
      </c>
      <c r="CV52">
        <v>95.346999999999994</v>
      </c>
      <c r="CW52">
        <v>99.184999999999988</v>
      </c>
      <c r="CX52">
        <v>-102.07599999999999</v>
      </c>
      <c r="CY52">
        <v>100.333</v>
      </c>
      <c r="CZ52">
        <v>89.52</v>
      </c>
      <c r="DA52">
        <v>101.348</v>
      </c>
      <c r="DB52">
        <v>101.348</v>
      </c>
      <c r="DC52">
        <v>102.36200000000001</v>
      </c>
      <c r="DD52">
        <v>102.36200000000001</v>
      </c>
      <c r="DE52">
        <v>98.592000000000013</v>
      </c>
      <c r="DF52">
        <v>101.53699999999999</v>
      </c>
      <c r="DG52">
        <v>99.86099999999999</v>
      </c>
      <c r="DH52">
        <v>105.354</v>
      </c>
      <c r="DI52">
        <v>98.467000000000013</v>
      </c>
      <c r="DJ52">
        <v>98.467000000000013</v>
      </c>
      <c r="DK52">
        <v>87.266000000000005</v>
      </c>
      <c r="DL52">
        <v>92.667000000000002</v>
      </c>
      <c r="DM52">
        <v>81.88600000000001</v>
      </c>
      <c r="DN52">
        <v>81.88600000000001</v>
      </c>
      <c r="DO52">
        <v>96.007000000000005</v>
      </c>
      <c r="DP52">
        <v>106.40699999999998</v>
      </c>
      <c r="DQ52">
        <v>105.78399999999999</v>
      </c>
      <c r="DR52">
        <v>97.265999999999991</v>
      </c>
      <c r="DS52">
        <v>92.561000000000007</v>
      </c>
      <c r="DT52">
        <v>100.97499999999999</v>
      </c>
      <c r="DU52">
        <v>100.97499999999999</v>
      </c>
      <c r="DV52">
        <v>96.832000000000008</v>
      </c>
      <c r="DW52">
        <v>96.832000000000008</v>
      </c>
      <c r="DX52">
        <v>100.11</v>
      </c>
      <c r="DY52">
        <v>100.11</v>
      </c>
      <c r="DZ52">
        <v>100.63300000000001</v>
      </c>
      <c r="EA52">
        <v>100.63300000000001</v>
      </c>
      <c r="EB52">
        <v>99.314000000000007</v>
      </c>
      <c r="EC52">
        <v>99.314000000000007</v>
      </c>
      <c r="ED52">
        <v>91.769000000000005</v>
      </c>
      <c r="EE52">
        <v>91.769000000000005</v>
      </c>
      <c r="EF52">
        <v>98.632999999999996</v>
      </c>
      <c r="EG52">
        <v>98.632999999999996</v>
      </c>
      <c r="EH52">
        <v>100.143</v>
      </c>
      <c r="EI52">
        <v>96.493000000000009</v>
      </c>
      <c r="EJ52">
        <v>96.493000000000009</v>
      </c>
      <c r="EK52">
        <v>82.429000000000016</v>
      </c>
      <c r="EL52">
        <v>83.829999999999984</v>
      </c>
      <c r="EM52">
        <v>83.829999999999984</v>
      </c>
      <c r="EN52">
        <v>98.999000000000009</v>
      </c>
      <c r="EO52">
        <v>99.787999999999997</v>
      </c>
      <c r="EP52">
        <v>101.72999999999999</v>
      </c>
      <c r="EQ52">
        <v>79.06</v>
      </c>
      <c r="ER52">
        <v>79.06</v>
      </c>
      <c r="ES52">
        <v>99.207999999999998</v>
      </c>
      <c r="ET52">
        <v>99.207999999999998</v>
      </c>
      <c r="EU52">
        <v>99.63600000000001</v>
      </c>
      <c r="EV52">
        <v>99.63600000000001</v>
      </c>
      <c r="EW52">
        <v>117.693</v>
      </c>
      <c r="EX52">
        <v>87.993000000000009</v>
      </c>
      <c r="EY52">
        <v>99.559000000000012</v>
      </c>
      <c r="EZ52">
        <v>102.023</v>
      </c>
      <c r="FA52">
        <v>90.975999999999999</v>
      </c>
      <c r="FB52">
        <v>90.975999999999999</v>
      </c>
      <c r="FC52">
        <v>80.552999999999997</v>
      </c>
      <c r="FD52">
        <v>80.552999999999997</v>
      </c>
      <c r="FE52">
        <v>91.749000000000009</v>
      </c>
      <c r="FF52">
        <v>91.749000000000009</v>
      </c>
      <c r="FG52">
        <v>97.350000000000009</v>
      </c>
      <c r="FH52">
        <v>97.350000000000009</v>
      </c>
      <c r="FI52">
        <v>103.25700000000002</v>
      </c>
      <c r="FJ52">
        <v>103.25700000000002</v>
      </c>
      <c r="FK52">
        <v>99.715999999999994</v>
      </c>
      <c r="FL52">
        <v>99.715999999999994</v>
      </c>
      <c r="FM52">
        <v>97.434999999999988</v>
      </c>
      <c r="FN52">
        <v>109.97800000000001</v>
      </c>
      <c r="FO52">
        <v>96.01</v>
      </c>
      <c r="FP52">
        <v>96.01</v>
      </c>
      <c r="FQ52">
        <v>92.19</v>
      </c>
      <c r="FR52">
        <v>107.762</v>
      </c>
      <c r="FS52">
        <v>100.09599999999999</v>
      </c>
      <c r="FT52">
        <v>86.003</v>
      </c>
      <c r="FU52">
        <v>86.003</v>
      </c>
      <c r="FV52">
        <v>95.322000000000003</v>
      </c>
      <c r="FW52">
        <v>95.041999999999987</v>
      </c>
      <c r="FX52">
        <v>95.75</v>
      </c>
      <c r="FY52">
        <v>90.345000000000013</v>
      </c>
      <c r="FZ52">
        <v>78.816000000000003</v>
      </c>
      <c r="GA52">
        <v>78.816000000000003</v>
      </c>
      <c r="GB52">
        <v>90.966000000000008</v>
      </c>
      <c r="GC52">
        <v>90.966000000000008</v>
      </c>
      <c r="GD52">
        <v>94.858000000000004</v>
      </c>
      <c r="GE52">
        <v>88.819000000000017</v>
      </c>
      <c r="GF52">
        <v>105.79899999999999</v>
      </c>
      <c r="GG52">
        <v>98.865000000000009</v>
      </c>
      <c r="GH52">
        <v>94.448999999999998</v>
      </c>
      <c r="GI52">
        <v>94.448999999999998</v>
      </c>
      <c r="GJ52">
        <v>91.093999999999994</v>
      </c>
      <c r="GK52">
        <v>91.093999999999994</v>
      </c>
      <c r="GL52">
        <v>105.98500000000001</v>
      </c>
      <c r="GM52">
        <v>97.320999999999998</v>
      </c>
      <c r="GN52">
        <v>97.320999999999998</v>
      </c>
      <c r="GO52">
        <v>96.6</v>
      </c>
      <c r="GP52">
        <v>92.98299999999999</v>
      </c>
      <c r="GQ52">
        <v>94.501000000000005</v>
      </c>
      <c r="GR52">
        <v>94.501000000000005</v>
      </c>
      <c r="GS52">
        <v>99.692999999999998</v>
      </c>
      <c r="GT52">
        <v>99.692999999999998</v>
      </c>
      <c r="GU52">
        <v>-98.427999999999997</v>
      </c>
      <c r="GV52">
        <v>102.363</v>
      </c>
      <c r="GW52">
        <v>101.074</v>
      </c>
      <c r="GX52">
        <v>101.074</v>
      </c>
      <c r="GY52">
        <v>104.69499999999999</v>
      </c>
      <c r="GZ52">
        <v>100.22999999999999</v>
      </c>
      <c r="HA52">
        <v>100.22999999999999</v>
      </c>
      <c r="HB52">
        <v>113.39999999999999</v>
      </c>
      <c r="HC52">
        <v>105.89800000000001</v>
      </c>
      <c r="HD52">
        <v>100.25399999999999</v>
      </c>
      <c r="HE52">
        <v>91.25</v>
      </c>
      <c r="HF52">
        <v>99.837000000000003</v>
      </c>
      <c r="HG52">
        <v>99.73899999999999</v>
      </c>
      <c r="HH52">
        <v>99.082000000000008</v>
      </c>
      <c r="HI52">
        <v>99.082000000000008</v>
      </c>
      <c r="HJ52">
        <v>80.673000000000002</v>
      </c>
      <c r="HK52">
        <v>92.198000000000008</v>
      </c>
      <c r="HL52">
        <v>83.056000000000012</v>
      </c>
      <c r="HM52">
        <v>100.68500000000002</v>
      </c>
      <c r="HN52">
        <v>96.864999999999995</v>
      </c>
      <c r="HO52">
        <v>93.153999999999996</v>
      </c>
      <c r="HP52">
        <v>98.24199999999999</v>
      </c>
      <c r="HQ52">
        <v>105.96600000000001</v>
      </c>
      <c r="HR52">
        <v>96.414999999999992</v>
      </c>
      <c r="HS52">
        <v>110.554</v>
      </c>
      <c r="HT52">
        <v>82.882999999999981</v>
      </c>
      <c r="HU52">
        <v>96.798999999999992</v>
      </c>
      <c r="HV52">
        <v>96.798999999999992</v>
      </c>
      <c r="HW52">
        <v>99.323999999999998</v>
      </c>
      <c r="HX52">
        <v>99.323999999999998</v>
      </c>
      <c r="HY52">
        <v>99.078000000000003</v>
      </c>
      <c r="HZ52">
        <v>99.078000000000003</v>
      </c>
      <c r="IA52">
        <v>99.323999999999998</v>
      </c>
      <c r="IB52">
        <v>99.323999999999998</v>
      </c>
      <c r="IC52">
        <v>99.078000000000003</v>
      </c>
      <c r="ID52">
        <v>99.078000000000003</v>
      </c>
    </row>
    <row r="53" spans="1:238" x14ac:dyDescent="0.2">
      <c r="A53" s="3">
        <v>45425</v>
      </c>
      <c r="B53">
        <v>97.631</v>
      </c>
      <c r="C53">
        <v>96.670000000000016</v>
      </c>
      <c r="D53">
        <v>96.670000000000016</v>
      </c>
      <c r="E53">
        <v>118.613</v>
      </c>
      <c r="F53">
        <v>105.65600000000001</v>
      </c>
      <c r="G53">
        <v>104.89099999999999</v>
      </c>
      <c r="H53">
        <v>95.604000000000013</v>
      </c>
      <c r="I53">
        <v>108.20700000000001</v>
      </c>
      <c r="J53">
        <v>108.20700000000001</v>
      </c>
      <c r="K53">
        <v>97.98599999999999</v>
      </c>
      <c r="L53">
        <v>96.048000000000002</v>
      </c>
      <c r="M53">
        <v>94.09</v>
      </c>
      <c r="N53">
        <v>94.09</v>
      </c>
      <c r="O53">
        <v>87.09</v>
      </c>
      <c r="P53">
        <v>87.09</v>
      </c>
      <c r="Q53">
        <v>108.15599999999999</v>
      </c>
      <c r="R53">
        <v>103.92700000000001</v>
      </c>
      <c r="S53">
        <v>100.044</v>
      </c>
      <c r="T53">
        <v>101.39800000000001</v>
      </c>
      <c r="U53">
        <v>101.65299999999999</v>
      </c>
      <c r="V53">
        <v>99.461000000000013</v>
      </c>
      <c r="W53">
        <v>99.461000000000013</v>
      </c>
      <c r="X53">
        <f>PRICE!X53+(PRICE!X53-BID!X53)</f>
        <v>91.036000000000016</v>
      </c>
      <c r="Y53">
        <f>PRICE!Y53+(PRICE!Y53-BID!Y53)</f>
        <v>91.036000000000016</v>
      </c>
      <c r="Z53">
        <v>99.202000000000012</v>
      </c>
      <c r="AA53">
        <v>92.558000000000007</v>
      </c>
      <c r="AB53">
        <v>92.558000000000007</v>
      </c>
      <c r="AC53">
        <v>99.251999999999995</v>
      </c>
      <c r="AD53">
        <v>92.015000000000015</v>
      </c>
      <c r="AE53">
        <v>102.25099999999999</v>
      </c>
      <c r="AF53">
        <v>101.91499999999999</v>
      </c>
      <c r="AG53">
        <v>91.794000000000011</v>
      </c>
      <c r="AH53">
        <v>94.78</v>
      </c>
      <c r="AI53">
        <v>100.26899999999999</v>
      </c>
      <c r="AJ53">
        <v>99.742000000000004</v>
      </c>
      <c r="AK53">
        <v>99.194000000000003</v>
      </c>
      <c r="AL53">
        <v>98.814999999999998</v>
      </c>
      <c r="AM53">
        <v>93.45</v>
      </c>
      <c r="AN53">
        <v>102.51100000000001</v>
      </c>
      <c r="AO53">
        <v>102.51100000000001</v>
      </c>
      <c r="AP53">
        <v>99.275999999999996</v>
      </c>
      <c r="AQ53">
        <v>100.63300000000001</v>
      </c>
      <c r="AR53">
        <v>96.477000000000018</v>
      </c>
      <c r="AS53">
        <v>96.412000000000006</v>
      </c>
      <c r="AT53">
        <v>93.81</v>
      </c>
      <c r="AU53">
        <v>91.181000000000012</v>
      </c>
      <c r="AV53">
        <v>91.181000000000012</v>
      </c>
      <c r="AW53">
        <v>86.851000000000013</v>
      </c>
      <c r="AX53">
        <v>86.851000000000013</v>
      </c>
      <c r="AY53">
        <v>118.38100000000001</v>
      </c>
      <c r="AZ53">
        <v>-87.103999999999999</v>
      </c>
      <c r="BA53">
        <v>104.08700000000002</v>
      </c>
      <c r="BB53">
        <v>105.67799999999998</v>
      </c>
      <c r="BC53">
        <v>99.712000000000018</v>
      </c>
      <c r="BD53">
        <v>99.85499999999999</v>
      </c>
      <c r="BE53">
        <v>99.85499999999999</v>
      </c>
      <c r="BF53">
        <v>101.495</v>
      </c>
      <c r="BG53">
        <v>101.495</v>
      </c>
      <c r="BH53">
        <v>104.57600000000001</v>
      </c>
      <c r="BI53">
        <v>103.82899999999999</v>
      </c>
      <c r="BJ53">
        <v>106.87400000000001</v>
      </c>
      <c r="BK53">
        <v>102.634</v>
      </c>
      <c r="BL53">
        <v>102.77000000000001</v>
      </c>
      <c r="BM53">
        <v>109.34699999999999</v>
      </c>
      <c r="BN53">
        <v>100.72199999999999</v>
      </c>
      <c r="BO53">
        <v>106.35599999999998</v>
      </c>
      <c r="BP53">
        <v>102.71400000000001</v>
      </c>
      <c r="BQ53">
        <v>102.633</v>
      </c>
      <c r="BR53">
        <v>101.029</v>
      </c>
      <c r="BS53">
        <v>98.823999999999998</v>
      </c>
      <c r="BT53">
        <v>99.533999999999992</v>
      </c>
      <c r="BU53">
        <v>98.98</v>
      </c>
      <c r="BV53">
        <v>102.27099999999999</v>
      </c>
      <c r="BW53">
        <v>101.99299999999998</v>
      </c>
      <c r="BX53">
        <v>99.675000000000011</v>
      </c>
      <c r="BY53">
        <v>99.675000000000011</v>
      </c>
      <c r="BZ53">
        <v>101.79899999999999</v>
      </c>
      <c r="CA53">
        <v>104.49600000000001</v>
      </c>
      <c r="CB53">
        <v>97.666000000000011</v>
      </c>
      <c r="CC53">
        <v>100.33499999999999</v>
      </c>
      <c r="CD53">
        <v>99.766999999999996</v>
      </c>
      <c r="CE53">
        <v>99.766999999999996</v>
      </c>
      <c r="CF53">
        <v>92.586999999999989</v>
      </c>
      <c r="CG53">
        <v>92.586999999999989</v>
      </c>
      <c r="CH53">
        <v>88.381</v>
      </c>
      <c r="CI53">
        <v>88.381</v>
      </c>
      <c r="CJ53">
        <v>105.40699999999998</v>
      </c>
      <c r="CK53">
        <v>80.961999999999989</v>
      </c>
      <c r="CL53">
        <v>97.989000000000004</v>
      </c>
      <c r="CM53">
        <v>95.615000000000009</v>
      </c>
      <c r="CN53">
        <v>102.41200000000001</v>
      </c>
      <c r="CO53">
        <v>89.906000000000006</v>
      </c>
      <c r="CP53">
        <v>101.99299999999999</v>
      </c>
      <c r="CQ53">
        <v>102.836</v>
      </c>
      <c r="CR53">
        <v>102.836</v>
      </c>
      <c r="CS53">
        <v>102.59700000000001</v>
      </c>
      <c r="CT53">
        <v>91.844999999999999</v>
      </c>
      <c r="CU53">
        <v>94.308000000000007</v>
      </c>
      <c r="CV53">
        <v>95.397999999999982</v>
      </c>
      <c r="CW53">
        <v>99.274000000000001</v>
      </c>
      <c r="CX53">
        <v>-100.922</v>
      </c>
      <c r="CY53">
        <v>100.36700000000002</v>
      </c>
      <c r="CZ53">
        <v>90.101000000000013</v>
      </c>
      <c r="DA53">
        <v>101.376</v>
      </c>
      <c r="DB53">
        <v>101.376</v>
      </c>
      <c r="DC53">
        <v>102.267</v>
      </c>
      <c r="DD53">
        <v>102.267</v>
      </c>
      <c r="DE53">
        <v>98.65</v>
      </c>
      <c r="DF53">
        <v>101.74999999999999</v>
      </c>
      <c r="DG53">
        <v>99.905000000000015</v>
      </c>
      <c r="DH53">
        <v>104.955</v>
      </c>
      <c r="DI53">
        <v>98.422999999999988</v>
      </c>
      <c r="DJ53">
        <v>98.422999999999988</v>
      </c>
      <c r="DK53">
        <v>87.406000000000006</v>
      </c>
      <c r="DL53">
        <v>92.847999999999999</v>
      </c>
      <c r="DM53">
        <v>81.963999999999999</v>
      </c>
      <c r="DN53">
        <v>81.963999999999999</v>
      </c>
      <c r="DO53">
        <v>95.975000000000009</v>
      </c>
      <c r="DP53">
        <v>106.46599999999999</v>
      </c>
      <c r="DQ53">
        <v>105.62299999999999</v>
      </c>
      <c r="DR53">
        <v>96.955000000000013</v>
      </c>
      <c r="DS53">
        <v>92.625999999999991</v>
      </c>
      <c r="DT53">
        <v>100.95700000000001</v>
      </c>
      <c r="DU53">
        <v>100.95700000000001</v>
      </c>
      <c r="DV53">
        <v>97.475000000000009</v>
      </c>
      <c r="DW53">
        <v>97.475000000000009</v>
      </c>
      <c r="DX53">
        <v>100.134</v>
      </c>
      <c r="DY53">
        <v>100.134</v>
      </c>
      <c r="DZ53">
        <v>100.81200000000001</v>
      </c>
      <c r="EA53">
        <v>100.81200000000001</v>
      </c>
      <c r="EB53">
        <v>99.488</v>
      </c>
      <c r="EC53">
        <v>99.488</v>
      </c>
      <c r="ED53">
        <v>91.822000000000003</v>
      </c>
      <c r="EE53">
        <v>91.822000000000003</v>
      </c>
      <c r="EF53">
        <v>98.662000000000006</v>
      </c>
      <c r="EG53">
        <v>98.662000000000006</v>
      </c>
      <c r="EH53">
        <v>100.19099999999999</v>
      </c>
      <c r="EI53">
        <v>96.524999999999991</v>
      </c>
      <c r="EJ53">
        <v>96.524999999999991</v>
      </c>
      <c r="EK53">
        <v>82.565999999999988</v>
      </c>
      <c r="EL53">
        <v>83.701999999999984</v>
      </c>
      <c r="EM53">
        <v>83.701999999999984</v>
      </c>
      <c r="EN53">
        <v>99.055999999999997</v>
      </c>
      <c r="EO53">
        <v>99.897000000000006</v>
      </c>
      <c r="EP53">
        <v>101.61699999999999</v>
      </c>
      <c r="EQ53">
        <v>78.97699999999999</v>
      </c>
      <c r="ER53">
        <v>78.97699999999999</v>
      </c>
      <c r="ES53">
        <v>98.948999999999998</v>
      </c>
      <c r="ET53">
        <v>98.948999999999998</v>
      </c>
      <c r="EU53">
        <v>99.702999999999989</v>
      </c>
      <c r="EV53">
        <v>99.702999999999989</v>
      </c>
      <c r="EW53">
        <v>119.872</v>
      </c>
      <c r="EX53">
        <v>87.953999999999994</v>
      </c>
      <c r="EY53">
        <v>99.59699999999998</v>
      </c>
      <c r="EZ53">
        <v>102.27200000000001</v>
      </c>
      <c r="FA53">
        <v>90.990000000000009</v>
      </c>
      <c r="FB53">
        <v>90.990000000000009</v>
      </c>
      <c r="FC53">
        <v>80.554000000000002</v>
      </c>
      <c r="FD53">
        <v>80.554000000000002</v>
      </c>
      <c r="FE53">
        <v>91.794999999999987</v>
      </c>
      <c r="FF53">
        <v>91.794999999999987</v>
      </c>
      <c r="FG53">
        <v>97.414000000000001</v>
      </c>
      <c r="FH53">
        <v>97.414000000000001</v>
      </c>
      <c r="FI53">
        <v>104.226</v>
      </c>
      <c r="FJ53">
        <v>104.226</v>
      </c>
      <c r="FK53">
        <v>99.838000000000008</v>
      </c>
      <c r="FL53">
        <v>99.838000000000008</v>
      </c>
      <c r="FM53">
        <v>97.404000000000011</v>
      </c>
      <c r="FN53">
        <v>110.14100000000002</v>
      </c>
      <c r="FO53">
        <v>95.843000000000004</v>
      </c>
      <c r="FP53">
        <v>95.843000000000004</v>
      </c>
      <c r="FQ53">
        <v>92.207000000000008</v>
      </c>
      <c r="FR53">
        <v>107.928</v>
      </c>
      <c r="FS53">
        <v>100.16</v>
      </c>
      <c r="FT53">
        <v>86.242999999999995</v>
      </c>
      <c r="FU53">
        <v>86.242999999999995</v>
      </c>
      <c r="FV53">
        <v>95.018000000000015</v>
      </c>
      <c r="FW53">
        <v>95.176000000000002</v>
      </c>
      <c r="FX53">
        <v>95.718999999999994</v>
      </c>
      <c r="FY53">
        <v>90.727000000000004</v>
      </c>
      <c r="FZ53">
        <v>78.826999999999998</v>
      </c>
      <c r="GA53">
        <v>78.826999999999998</v>
      </c>
      <c r="GB53">
        <v>91.186999999999983</v>
      </c>
      <c r="GC53">
        <v>91.186999999999983</v>
      </c>
      <c r="GD53">
        <v>94.914999999999992</v>
      </c>
      <c r="GE53">
        <v>88.962999999999994</v>
      </c>
      <c r="GF53">
        <v>104.974</v>
      </c>
      <c r="GG53">
        <v>99.053999999999988</v>
      </c>
      <c r="GH53">
        <v>94.517999999999986</v>
      </c>
      <c r="GI53">
        <v>94.517999999999986</v>
      </c>
      <c r="GJ53">
        <v>91.112999999999985</v>
      </c>
      <c r="GK53">
        <v>91.112999999999985</v>
      </c>
      <c r="GL53">
        <v>105.76200000000001</v>
      </c>
      <c r="GM53">
        <v>97.367000000000004</v>
      </c>
      <c r="GN53">
        <v>97.367000000000004</v>
      </c>
      <c r="GO53">
        <v>96.751000000000005</v>
      </c>
      <c r="GP53">
        <v>92.997</v>
      </c>
      <c r="GQ53">
        <v>94.606000000000009</v>
      </c>
      <c r="GR53">
        <v>94.606000000000009</v>
      </c>
      <c r="GS53">
        <v>99.728000000000009</v>
      </c>
      <c r="GT53">
        <v>99.728000000000009</v>
      </c>
      <c r="GU53">
        <v>-98.397999999999996</v>
      </c>
      <c r="GV53">
        <v>102.331</v>
      </c>
      <c r="GW53">
        <v>101.105</v>
      </c>
      <c r="GX53">
        <v>101.105</v>
      </c>
      <c r="GY53">
        <v>104.59700000000001</v>
      </c>
      <c r="GZ53">
        <v>100.19699999999999</v>
      </c>
      <c r="HA53">
        <v>100.19699999999999</v>
      </c>
      <c r="HB53">
        <v>113.405</v>
      </c>
      <c r="HC53">
        <v>105.79499999999999</v>
      </c>
      <c r="HD53">
        <v>100.259</v>
      </c>
      <c r="HE53">
        <v>91.258999999999986</v>
      </c>
      <c r="HF53">
        <v>99.415999999999997</v>
      </c>
      <c r="HG53">
        <v>99.305000000000007</v>
      </c>
      <c r="HH53">
        <v>99.143000000000001</v>
      </c>
      <c r="HI53">
        <v>99.143000000000001</v>
      </c>
      <c r="HJ53">
        <v>80.938000000000002</v>
      </c>
      <c r="HK53">
        <v>92.184000000000012</v>
      </c>
      <c r="HL53">
        <v>83.253999999999991</v>
      </c>
      <c r="HM53">
        <v>100.64700000000001</v>
      </c>
      <c r="HN53">
        <v>96.951999999999998</v>
      </c>
      <c r="HO53">
        <v>93.171999999999997</v>
      </c>
      <c r="HP53">
        <v>98.289000000000001</v>
      </c>
      <c r="HQ53">
        <v>105.76700000000001</v>
      </c>
      <c r="HR53">
        <v>96.468999999999994</v>
      </c>
      <c r="HS53">
        <v>110.70899999999999</v>
      </c>
      <c r="HT53">
        <v>83.06</v>
      </c>
      <c r="HU53">
        <v>96.912000000000006</v>
      </c>
      <c r="HV53">
        <v>96.912000000000006</v>
      </c>
      <c r="HW53">
        <v>99.394999999999982</v>
      </c>
      <c r="HX53">
        <v>99.394999999999982</v>
      </c>
      <c r="HY53">
        <v>98.881</v>
      </c>
      <c r="HZ53">
        <v>98.881</v>
      </c>
      <c r="IA53">
        <v>99.394999999999982</v>
      </c>
      <c r="IB53">
        <v>99.394999999999982</v>
      </c>
      <c r="IC53">
        <v>98.881</v>
      </c>
      <c r="ID53">
        <v>98.881</v>
      </c>
    </row>
    <row r="54" spans="1:238" x14ac:dyDescent="0.2">
      <c r="A54" s="3">
        <v>45426</v>
      </c>
      <c r="B54">
        <v>97.897999999999996</v>
      </c>
      <c r="C54">
        <v>96.807000000000002</v>
      </c>
      <c r="D54">
        <v>96.807000000000002</v>
      </c>
      <c r="E54">
        <v>119.08799999999999</v>
      </c>
      <c r="F54">
        <v>105.839</v>
      </c>
      <c r="G54">
        <v>104.74399999999999</v>
      </c>
      <c r="H54">
        <v>96.247</v>
      </c>
      <c r="I54">
        <v>108.49900000000001</v>
      </c>
      <c r="J54">
        <v>108.49900000000001</v>
      </c>
      <c r="K54">
        <v>98.113</v>
      </c>
      <c r="L54">
        <v>96.021000000000001</v>
      </c>
      <c r="M54">
        <v>94.302000000000007</v>
      </c>
      <c r="N54">
        <v>94.302000000000007</v>
      </c>
      <c r="O54">
        <v>87.319000000000003</v>
      </c>
      <c r="P54">
        <v>87.319000000000003</v>
      </c>
      <c r="Q54">
        <v>107.57100000000001</v>
      </c>
      <c r="R54">
        <v>103.71299999999999</v>
      </c>
      <c r="S54">
        <v>99.331999999999994</v>
      </c>
      <c r="T54">
        <v>101.27300000000001</v>
      </c>
      <c r="U54">
        <v>101.414</v>
      </c>
      <c r="V54">
        <v>100.10200000000002</v>
      </c>
      <c r="W54">
        <v>100.10200000000002</v>
      </c>
      <c r="X54">
        <f>PRICE!X54+(PRICE!X54-BID!X54)</f>
        <v>91.15</v>
      </c>
      <c r="Y54">
        <f>PRICE!Y54+(PRICE!Y54-BID!Y54)</f>
        <v>91.15</v>
      </c>
      <c r="Z54">
        <v>99.342999999999989</v>
      </c>
      <c r="AA54">
        <v>92.811999999999998</v>
      </c>
      <c r="AB54">
        <v>92.811999999999998</v>
      </c>
      <c r="AC54">
        <v>99.14800000000001</v>
      </c>
      <c r="AD54">
        <v>92.236000000000004</v>
      </c>
      <c r="AE54">
        <v>101.82400000000001</v>
      </c>
      <c r="AF54">
        <v>102.34200000000001</v>
      </c>
      <c r="AG54">
        <v>91.577999999999989</v>
      </c>
      <c r="AH54">
        <v>94.551999999999992</v>
      </c>
      <c r="AI54">
        <v>100.31700000000001</v>
      </c>
      <c r="AJ54">
        <v>99.690000000000012</v>
      </c>
      <c r="AK54">
        <v>99.060000000000016</v>
      </c>
      <c r="AL54">
        <v>98.783000000000015</v>
      </c>
      <c r="AM54">
        <v>93.463999999999999</v>
      </c>
      <c r="AN54">
        <v>102.44099999999999</v>
      </c>
      <c r="AO54">
        <v>102.44099999999999</v>
      </c>
      <c r="AP54">
        <v>99.275000000000006</v>
      </c>
      <c r="AQ54">
        <v>100.623</v>
      </c>
      <c r="AR54">
        <v>96.704000000000008</v>
      </c>
      <c r="AS54">
        <v>96.671000000000006</v>
      </c>
      <c r="AT54">
        <v>93.754999999999981</v>
      </c>
      <c r="AU54">
        <v>91.262</v>
      </c>
      <c r="AV54">
        <v>91.262</v>
      </c>
      <c r="AW54">
        <v>87.034999999999997</v>
      </c>
      <c r="AX54">
        <v>87.034999999999997</v>
      </c>
      <c r="AY54">
        <v>118.63799999999999</v>
      </c>
      <c r="AZ54">
        <v>-87.260999999999996</v>
      </c>
      <c r="BA54">
        <v>104.05999999999999</v>
      </c>
      <c r="BB54">
        <v>105.822</v>
      </c>
      <c r="BC54">
        <v>99.941000000000003</v>
      </c>
      <c r="BD54">
        <v>99.770999999999987</v>
      </c>
      <c r="BE54">
        <v>99.770999999999987</v>
      </c>
      <c r="BF54">
        <v>101.55699999999999</v>
      </c>
      <c r="BG54">
        <v>101.55699999999999</v>
      </c>
      <c r="BH54">
        <v>104.39699999999999</v>
      </c>
      <c r="BI54">
        <v>103.35399999999998</v>
      </c>
      <c r="BJ54">
        <v>107.04300000000001</v>
      </c>
      <c r="BK54">
        <v>102.70400000000001</v>
      </c>
      <c r="BL54">
        <v>102.81699999999999</v>
      </c>
      <c r="BM54">
        <v>109.51600000000001</v>
      </c>
      <c r="BN54">
        <v>100.96799999999999</v>
      </c>
      <c r="BO54">
        <v>106.551</v>
      </c>
      <c r="BP54">
        <v>102.836</v>
      </c>
      <c r="BQ54">
        <v>102.38600000000001</v>
      </c>
      <c r="BR54">
        <v>100.36499999999999</v>
      </c>
      <c r="BS54">
        <v>98.814999999999998</v>
      </c>
      <c r="BT54">
        <v>99.628999999999991</v>
      </c>
      <c r="BU54">
        <v>99.202000000000012</v>
      </c>
      <c r="BV54">
        <v>102.46799999999999</v>
      </c>
      <c r="BW54">
        <v>101.932</v>
      </c>
      <c r="BX54">
        <v>99.856999999999999</v>
      </c>
      <c r="BY54">
        <v>99.856999999999999</v>
      </c>
      <c r="BZ54">
        <v>101.902</v>
      </c>
      <c r="CA54">
        <v>104.80500000000001</v>
      </c>
      <c r="CB54">
        <v>98.021000000000001</v>
      </c>
      <c r="CC54">
        <v>100.43499999999999</v>
      </c>
      <c r="CD54">
        <v>99.831000000000017</v>
      </c>
      <c r="CE54">
        <v>99.831000000000017</v>
      </c>
      <c r="CF54">
        <v>92.675000000000011</v>
      </c>
      <c r="CG54">
        <v>92.675000000000011</v>
      </c>
      <c r="CH54">
        <v>88.695000000000007</v>
      </c>
      <c r="CI54">
        <v>88.695000000000007</v>
      </c>
      <c r="CJ54">
        <v>104.71600000000001</v>
      </c>
      <c r="CK54">
        <v>81.495000000000005</v>
      </c>
      <c r="CL54">
        <v>98.026999999999987</v>
      </c>
      <c r="CM54">
        <v>97.126999999999981</v>
      </c>
      <c r="CN54">
        <v>102.102</v>
      </c>
      <c r="CO54">
        <v>89.748999999999995</v>
      </c>
      <c r="CP54">
        <v>101.91800000000001</v>
      </c>
      <c r="CQ54">
        <v>102.99300000000001</v>
      </c>
      <c r="CR54">
        <v>102.99300000000001</v>
      </c>
      <c r="CS54">
        <v>102.64899999999999</v>
      </c>
      <c r="CT54">
        <v>91.908000000000001</v>
      </c>
      <c r="CU54">
        <v>94.426999999999992</v>
      </c>
      <c r="CV54">
        <v>95.687000000000012</v>
      </c>
      <c r="CW54">
        <v>99.4</v>
      </c>
      <c r="CX54">
        <v>-100.23099999999999</v>
      </c>
      <c r="CY54">
        <v>100.505</v>
      </c>
      <c r="CZ54">
        <v>89.917000000000002</v>
      </c>
      <c r="DA54">
        <v>101.44900000000001</v>
      </c>
      <c r="DB54">
        <v>101.44900000000001</v>
      </c>
      <c r="DC54">
        <v>102.49</v>
      </c>
      <c r="DD54">
        <v>102.49</v>
      </c>
      <c r="DE54">
        <v>98.553000000000011</v>
      </c>
      <c r="DF54">
        <v>101.81400000000001</v>
      </c>
      <c r="DG54">
        <v>100.05499999999999</v>
      </c>
      <c r="DH54">
        <v>104.985</v>
      </c>
      <c r="DI54">
        <v>98.367999999999981</v>
      </c>
      <c r="DJ54">
        <v>98.367999999999981</v>
      </c>
      <c r="DK54">
        <v>87.759999999999991</v>
      </c>
      <c r="DL54">
        <v>93.317999999999998</v>
      </c>
      <c r="DM54">
        <v>82.27</v>
      </c>
      <c r="DN54">
        <v>82.27</v>
      </c>
      <c r="DO54">
        <v>96.191999999999993</v>
      </c>
      <c r="DP54">
        <v>106.70699999999999</v>
      </c>
      <c r="DQ54">
        <v>105.94199999999999</v>
      </c>
      <c r="DR54">
        <v>97.112000000000009</v>
      </c>
      <c r="DS54">
        <v>92.588000000000008</v>
      </c>
      <c r="DT54">
        <v>100.97</v>
      </c>
      <c r="DU54">
        <v>100.97</v>
      </c>
      <c r="DV54">
        <v>97.335000000000008</v>
      </c>
      <c r="DW54">
        <v>97.335000000000008</v>
      </c>
      <c r="DX54">
        <v>100.125</v>
      </c>
      <c r="DY54">
        <v>100.125</v>
      </c>
      <c r="DZ54">
        <v>100.822</v>
      </c>
      <c r="EA54">
        <v>100.822</v>
      </c>
      <c r="EB54">
        <v>99.513000000000005</v>
      </c>
      <c r="EC54">
        <v>99.513000000000005</v>
      </c>
      <c r="ED54">
        <v>91.947999999999993</v>
      </c>
      <c r="EE54">
        <v>91.947999999999993</v>
      </c>
      <c r="EF54">
        <v>98.971999999999994</v>
      </c>
      <c r="EG54">
        <v>98.971999999999994</v>
      </c>
      <c r="EH54">
        <v>100.11999999999999</v>
      </c>
      <c r="EI54">
        <v>96.580999999999989</v>
      </c>
      <c r="EJ54">
        <v>96.580999999999989</v>
      </c>
      <c r="EK54">
        <v>82.661999999999992</v>
      </c>
      <c r="EL54">
        <v>83.784999999999997</v>
      </c>
      <c r="EM54">
        <v>83.784999999999997</v>
      </c>
      <c r="EN54">
        <v>99.254000000000005</v>
      </c>
      <c r="EO54">
        <v>99.825000000000003</v>
      </c>
      <c r="EP54">
        <v>101.459</v>
      </c>
      <c r="EQ54">
        <v>79.244</v>
      </c>
      <c r="ER54">
        <v>79.244</v>
      </c>
      <c r="ES54">
        <v>99.177999999999997</v>
      </c>
      <c r="ET54">
        <v>99.177999999999997</v>
      </c>
      <c r="EU54">
        <v>99.813000000000017</v>
      </c>
      <c r="EV54">
        <v>99.813000000000017</v>
      </c>
      <c r="EW54">
        <v>120.11499999999999</v>
      </c>
      <c r="EX54">
        <v>88.201999999999998</v>
      </c>
      <c r="EY54">
        <v>100.086</v>
      </c>
      <c r="EZ54">
        <v>102.04700000000001</v>
      </c>
      <c r="FA54">
        <v>91.066000000000017</v>
      </c>
      <c r="FB54">
        <v>91.066000000000017</v>
      </c>
      <c r="FC54">
        <v>80.793000000000006</v>
      </c>
      <c r="FD54">
        <v>80.793000000000006</v>
      </c>
      <c r="FE54">
        <v>92.13900000000001</v>
      </c>
      <c r="FF54">
        <v>92.13900000000001</v>
      </c>
      <c r="FG54">
        <v>97.879000000000005</v>
      </c>
      <c r="FH54">
        <v>97.879000000000005</v>
      </c>
      <c r="FI54">
        <v>104.09299999999999</v>
      </c>
      <c r="FJ54">
        <v>104.09299999999999</v>
      </c>
      <c r="FK54">
        <v>99.981999999999999</v>
      </c>
      <c r="FL54">
        <v>99.981999999999999</v>
      </c>
      <c r="FM54">
        <v>97.578000000000003</v>
      </c>
      <c r="FN54">
        <v>110.25099999999999</v>
      </c>
      <c r="FO54">
        <v>96.048000000000016</v>
      </c>
      <c r="FP54">
        <v>96.048000000000016</v>
      </c>
      <c r="FQ54">
        <v>92.634000000000015</v>
      </c>
      <c r="FR54">
        <v>108.04</v>
      </c>
      <c r="FS54">
        <v>100.28600000000002</v>
      </c>
      <c r="FT54">
        <v>86.486999999999995</v>
      </c>
      <c r="FU54">
        <v>86.486999999999995</v>
      </c>
      <c r="FV54">
        <v>95.272000000000006</v>
      </c>
      <c r="FW54">
        <v>95.413000000000011</v>
      </c>
      <c r="FX54">
        <v>95.844000000000008</v>
      </c>
      <c r="FY54">
        <v>90.872000000000014</v>
      </c>
      <c r="FZ54">
        <v>79.031999999999982</v>
      </c>
      <c r="GA54">
        <v>79.031999999999982</v>
      </c>
      <c r="GB54">
        <v>91.5</v>
      </c>
      <c r="GC54">
        <v>91.5</v>
      </c>
      <c r="GD54">
        <v>95.00200000000001</v>
      </c>
      <c r="GE54">
        <v>89.263999999999996</v>
      </c>
      <c r="GF54">
        <v>105.80000000000001</v>
      </c>
      <c r="GG54">
        <v>99.034000000000006</v>
      </c>
      <c r="GH54">
        <v>94.665000000000006</v>
      </c>
      <c r="GI54">
        <v>94.665000000000006</v>
      </c>
      <c r="GJ54">
        <v>91.218000000000004</v>
      </c>
      <c r="GK54">
        <v>91.218000000000004</v>
      </c>
      <c r="GL54">
        <v>105.694</v>
      </c>
      <c r="GM54">
        <v>97.522000000000006</v>
      </c>
      <c r="GN54">
        <v>97.522000000000006</v>
      </c>
      <c r="GO54">
        <v>96.625000000000014</v>
      </c>
      <c r="GP54">
        <v>93.094000000000008</v>
      </c>
      <c r="GQ54">
        <v>94.750999999999991</v>
      </c>
      <c r="GR54">
        <v>94.750999999999991</v>
      </c>
      <c r="GS54">
        <v>100.11499999999999</v>
      </c>
      <c r="GT54">
        <v>100.11499999999999</v>
      </c>
      <c r="GU54">
        <v>-98.588999999999999</v>
      </c>
      <c r="GV54">
        <v>101.86199999999999</v>
      </c>
      <c r="GW54">
        <v>101.37899999999999</v>
      </c>
      <c r="GX54">
        <v>101.37899999999999</v>
      </c>
      <c r="GY54">
        <v>104.68799999999999</v>
      </c>
      <c r="GZ54">
        <v>100.36800000000001</v>
      </c>
      <c r="HA54">
        <v>100.36800000000001</v>
      </c>
      <c r="HB54">
        <v>113.602</v>
      </c>
      <c r="HC54">
        <v>106.071</v>
      </c>
      <c r="HD54">
        <v>100.22900000000001</v>
      </c>
      <c r="HE54">
        <v>91.336999999999989</v>
      </c>
      <c r="HF54">
        <v>100.31600000000002</v>
      </c>
      <c r="HG54">
        <v>99.408999999999992</v>
      </c>
      <c r="HH54">
        <v>99.207999999999998</v>
      </c>
      <c r="HI54">
        <v>99.207999999999998</v>
      </c>
      <c r="HJ54">
        <v>80.942999999999998</v>
      </c>
      <c r="HK54">
        <v>92.416000000000011</v>
      </c>
      <c r="HL54">
        <v>83.337999999999994</v>
      </c>
      <c r="HM54">
        <v>100.779</v>
      </c>
      <c r="HN54">
        <v>97.269000000000005</v>
      </c>
      <c r="HO54">
        <v>93.232000000000014</v>
      </c>
      <c r="HP54">
        <v>98.308000000000007</v>
      </c>
      <c r="HQ54">
        <v>106.00299999999999</v>
      </c>
      <c r="HR54">
        <v>96.462000000000003</v>
      </c>
      <c r="HS54">
        <v>110.99699999999999</v>
      </c>
      <c r="HT54">
        <v>83.298999999999992</v>
      </c>
      <c r="HU54">
        <v>97.051999999999992</v>
      </c>
      <c r="HV54">
        <v>97.051999999999992</v>
      </c>
      <c r="HW54">
        <v>99.61</v>
      </c>
      <c r="HX54">
        <v>99.61</v>
      </c>
      <c r="HY54">
        <v>99.024000000000001</v>
      </c>
      <c r="HZ54">
        <v>99.024000000000001</v>
      </c>
      <c r="IA54">
        <v>99.61</v>
      </c>
      <c r="IB54">
        <v>99.61</v>
      </c>
      <c r="IC54">
        <v>99.024000000000001</v>
      </c>
      <c r="ID54">
        <v>99.024000000000001</v>
      </c>
    </row>
    <row r="55" spans="1:238" x14ac:dyDescent="0.2">
      <c r="A55" s="3">
        <v>45427</v>
      </c>
      <c r="B55">
        <v>98.171000000000006</v>
      </c>
      <c r="C55">
        <v>97.131</v>
      </c>
      <c r="D55">
        <v>97.131</v>
      </c>
      <c r="E55">
        <v>119.70799999999998</v>
      </c>
      <c r="F55">
        <v>106.49199999999999</v>
      </c>
      <c r="G55">
        <v>104.84</v>
      </c>
      <c r="H55">
        <v>95.910000000000011</v>
      </c>
      <c r="I55">
        <v>109.19</v>
      </c>
      <c r="J55">
        <v>109.19</v>
      </c>
      <c r="K55">
        <v>98.202000000000012</v>
      </c>
      <c r="L55">
        <v>95.978000000000009</v>
      </c>
      <c r="M55">
        <v>94.657999999999987</v>
      </c>
      <c r="N55">
        <v>94.657999999999987</v>
      </c>
      <c r="O55">
        <v>87.826999999999984</v>
      </c>
      <c r="P55">
        <v>87.826999999999984</v>
      </c>
      <c r="Q55">
        <v>107.51400000000001</v>
      </c>
      <c r="R55">
        <v>103.84699999999999</v>
      </c>
      <c r="S55">
        <v>99.382999999999996</v>
      </c>
      <c r="T55">
        <v>101.279</v>
      </c>
      <c r="U55">
        <v>101.54100000000001</v>
      </c>
      <c r="V55">
        <v>101.07599999999999</v>
      </c>
      <c r="W55">
        <v>101.07599999999999</v>
      </c>
      <c r="X55">
        <f>PRICE!X55+(PRICE!X55-BID!X55)</f>
        <v>91.462999999999994</v>
      </c>
      <c r="Y55">
        <f>PRICE!Y55+(PRICE!Y55-BID!Y55)</f>
        <v>91.462999999999994</v>
      </c>
      <c r="Z55">
        <v>99.724000000000004</v>
      </c>
      <c r="AA55">
        <v>93.109000000000009</v>
      </c>
      <c r="AB55">
        <v>93.109000000000009</v>
      </c>
      <c r="AC55">
        <v>98.994</v>
      </c>
      <c r="AD55">
        <v>92.347999999999999</v>
      </c>
      <c r="AE55">
        <v>101.92900000000002</v>
      </c>
      <c r="AF55">
        <v>102.46600000000001</v>
      </c>
      <c r="AG55">
        <v>91.765999999999991</v>
      </c>
      <c r="AH55">
        <v>94.850000000000009</v>
      </c>
      <c r="AI55">
        <v>100.30900000000001</v>
      </c>
      <c r="AJ55">
        <v>99.458000000000013</v>
      </c>
      <c r="AK55">
        <v>99.344999999999999</v>
      </c>
      <c r="AL55">
        <v>98.9</v>
      </c>
      <c r="AM55">
        <v>93.652000000000015</v>
      </c>
      <c r="AN55">
        <v>101.76</v>
      </c>
      <c r="AO55">
        <v>101.76</v>
      </c>
      <c r="AP55">
        <v>99.322000000000003</v>
      </c>
      <c r="AQ55">
        <v>100.47500000000001</v>
      </c>
      <c r="AR55">
        <v>96.841000000000008</v>
      </c>
      <c r="AS55">
        <v>96.829000000000008</v>
      </c>
      <c r="AT55">
        <v>94.283999999999992</v>
      </c>
      <c r="AU55">
        <v>91.539999999999992</v>
      </c>
      <c r="AV55">
        <v>91.539999999999992</v>
      </c>
      <c r="AW55">
        <v>87.512999999999991</v>
      </c>
      <c r="AX55">
        <v>87.512999999999991</v>
      </c>
      <c r="AY55">
        <v>119.36999999999999</v>
      </c>
      <c r="AZ55">
        <v>-87.674000000000007</v>
      </c>
      <c r="BA55">
        <v>104.212</v>
      </c>
      <c r="BB55">
        <v>106.018</v>
      </c>
      <c r="BC55">
        <v>100.161</v>
      </c>
      <c r="BD55">
        <v>99.90100000000001</v>
      </c>
      <c r="BE55">
        <v>99.90100000000001</v>
      </c>
      <c r="BF55">
        <v>101.753</v>
      </c>
      <c r="BG55">
        <v>101.753</v>
      </c>
      <c r="BH55">
        <v>104.49699999999999</v>
      </c>
      <c r="BI55">
        <v>103.459</v>
      </c>
      <c r="BJ55">
        <v>107.56299999999999</v>
      </c>
      <c r="BK55">
        <v>102.77000000000001</v>
      </c>
      <c r="BL55">
        <v>103.053</v>
      </c>
      <c r="BM55">
        <v>109.77199999999999</v>
      </c>
      <c r="BN55">
        <v>100.819</v>
      </c>
      <c r="BO55">
        <v>106.197</v>
      </c>
      <c r="BP55">
        <v>102.84099999999999</v>
      </c>
      <c r="BQ55">
        <v>102.54400000000001</v>
      </c>
      <c r="BR55">
        <v>100.75</v>
      </c>
      <c r="BS55">
        <v>98.965000000000018</v>
      </c>
      <c r="BT55">
        <v>99.956999999999994</v>
      </c>
      <c r="BU55">
        <v>99.268000000000015</v>
      </c>
      <c r="BV55">
        <v>102.93299999999999</v>
      </c>
      <c r="BW55">
        <v>101.89399999999999</v>
      </c>
      <c r="BX55">
        <v>100.08999999999999</v>
      </c>
      <c r="BY55">
        <v>100.08999999999999</v>
      </c>
      <c r="BZ55">
        <v>102.229</v>
      </c>
      <c r="CA55">
        <v>105.041</v>
      </c>
      <c r="CB55">
        <v>98.52000000000001</v>
      </c>
      <c r="CC55">
        <v>100.72799999999999</v>
      </c>
      <c r="CD55">
        <v>99.708999999999989</v>
      </c>
      <c r="CE55">
        <v>99.708999999999989</v>
      </c>
      <c r="CF55">
        <v>92.899000000000001</v>
      </c>
      <c r="CG55">
        <v>92.899000000000001</v>
      </c>
      <c r="CH55">
        <v>89.174999999999997</v>
      </c>
      <c r="CI55">
        <v>89.174999999999997</v>
      </c>
      <c r="CJ55">
        <v>104.791</v>
      </c>
      <c r="CK55">
        <v>81.391999999999996</v>
      </c>
      <c r="CL55">
        <v>98.630999999999986</v>
      </c>
      <c r="CM55">
        <v>96.828999999999994</v>
      </c>
      <c r="CN55">
        <v>102.22199999999999</v>
      </c>
      <c r="CO55">
        <v>90.97999999999999</v>
      </c>
      <c r="CP55">
        <v>101.88800000000001</v>
      </c>
      <c r="CQ55">
        <v>102.895</v>
      </c>
      <c r="CR55">
        <v>102.895</v>
      </c>
      <c r="CS55">
        <v>102.87100000000001</v>
      </c>
      <c r="CT55">
        <v>91.551000000000002</v>
      </c>
      <c r="CU55">
        <v>94.815000000000012</v>
      </c>
      <c r="CV55">
        <v>96.422000000000011</v>
      </c>
      <c r="CW55">
        <v>99.422000000000011</v>
      </c>
      <c r="CX55">
        <v>-99.671000000000006</v>
      </c>
      <c r="CY55">
        <v>100.86999999999999</v>
      </c>
      <c r="CZ55">
        <v>90.188999999999993</v>
      </c>
      <c r="DA55">
        <v>101.381</v>
      </c>
      <c r="DB55">
        <v>101.381</v>
      </c>
      <c r="DC55">
        <v>102.401</v>
      </c>
      <c r="DD55">
        <v>102.401</v>
      </c>
      <c r="DE55">
        <v>98.354000000000013</v>
      </c>
      <c r="DF55">
        <v>101.97699999999999</v>
      </c>
      <c r="DG55">
        <v>100.17100000000001</v>
      </c>
      <c r="DH55">
        <v>104.78800000000001</v>
      </c>
      <c r="DI55">
        <v>98.169999999999987</v>
      </c>
      <c r="DJ55">
        <v>98.169999999999987</v>
      </c>
      <c r="DK55">
        <v>87.588000000000008</v>
      </c>
      <c r="DL55">
        <v>93.111000000000004</v>
      </c>
      <c r="DM55">
        <v>82.868000000000009</v>
      </c>
      <c r="DN55">
        <v>82.868000000000009</v>
      </c>
      <c r="DO55">
        <v>96.413999999999987</v>
      </c>
      <c r="DP55">
        <v>107.27099999999999</v>
      </c>
      <c r="DQ55">
        <v>106.00700000000001</v>
      </c>
      <c r="DR55">
        <v>97.503</v>
      </c>
      <c r="DS55">
        <v>93.016000000000005</v>
      </c>
      <c r="DT55">
        <v>100.60599999999998</v>
      </c>
      <c r="DU55">
        <v>100.60599999999998</v>
      </c>
      <c r="DV55">
        <v>97.683999999999983</v>
      </c>
      <c r="DW55">
        <v>97.683999999999983</v>
      </c>
      <c r="DX55">
        <v>100.21499999999999</v>
      </c>
      <c r="DY55">
        <v>100.21499999999999</v>
      </c>
      <c r="DZ55">
        <v>100.86600000000001</v>
      </c>
      <c r="EA55">
        <v>100.86600000000001</v>
      </c>
      <c r="EB55">
        <v>99.746000000000009</v>
      </c>
      <c r="EC55">
        <v>99.746000000000009</v>
      </c>
      <c r="ED55">
        <v>92.150999999999996</v>
      </c>
      <c r="EE55">
        <v>92.150999999999996</v>
      </c>
      <c r="EF55">
        <v>99.382000000000019</v>
      </c>
      <c r="EG55">
        <v>99.382000000000019</v>
      </c>
      <c r="EH55">
        <v>100.12499999999999</v>
      </c>
      <c r="EI55">
        <v>96.741</v>
      </c>
      <c r="EJ55">
        <v>96.741</v>
      </c>
      <c r="EK55">
        <v>83.229000000000013</v>
      </c>
      <c r="EL55">
        <v>84.325999999999993</v>
      </c>
      <c r="EM55">
        <v>84.325999999999993</v>
      </c>
      <c r="EN55">
        <v>99.603999999999999</v>
      </c>
      <c r="EO55">
        <v>100.03700000000001</v>
      </c>
      <c r="EP55">
        <v>101.544</v>
      </c>
      <c r="EQ55">
        <v>79.822999999999993</v>
      </c>
      <c r="ER55">
        <v>79.822999999999993</v>
      </c>
      <c r="ES55">
        <v>99.170999999999992</v>
      </c>
      <c r="ET55">
        <v>99.170999999999992</v>
      </c>
      <c r="EU55">
        <v>99.932000000000016</v>
      </c>
      <c r="EV55">
        <v>99.932000000000016</v>
      </c>
      <c r="EW55">
        <v>119.301</v>
      </c>
      <c r="EX55">
        <v>88.744000000000014</v>
      </c>
      <c r="EY55">
        <v>100.06100000000001</v>
      </c>
      <c r="EZ55">
        <v>102.25199999999998</v>
      </c>
      <c r="FA55">
        <v>91.25800000000001</v>
      </c>
      <c r="FB55">
        <v>91.25800000000001</v>
      </c>
      <c r="FC55">
        <v>81.214999999999989</v>
      </c>
      <c r="FD55">
        <v>81.214999999999989</v>
      </c>
      <c r="FE55">
        <v>92.233999999999995</v>
      </c>
      <c r="FF55">
        <v>92.233999999999995</v>
      </c>
      <c r="FG55">
        <v>97.997000000000014</v>
      </c>
      <c r="FH55">
        <v>97.997000000000014</v>
      </c>
      <c r="FI55">
        <v>103.58199999999999</v>
      </c>
      <c r="FJ55">
        <v>103.58199999999999</v>
      </c>
      <c r="FK55">
        <v>100.16699999999999</v>
      </c>
      <c r="FL55">
        <v>100.16699999999999</v>
      </c>
      <c r="FM55">
        <v>97.923999999999992</v>
      </c>
      <c r="FN55">
        <v>110.886</v>
      </c>
      <c r="FO55">
        <v>96.265000000000001</v>
      </c>
      <c r="FP55">
        <v>96.265000000000001</v>
      </c>
      <c r="FQ55">
        <v>93.066000000000003</v>
      </c>
      <c r="FR55">
        <v>108.501</v>
      </c>
      <c r="FS55">
        <v>100.18900000000001</v>
      </c>
      <c r="FT55">
        <v>86.807000000000002</v>
      </c>
      <c r="FU55">
        <v>86.807000000000002</v>
      </c>
      <c r="FV55">
        <v>95.293999999999997</v>
      </c>
      <c r="FW55">
        <v>95.415000000000006</v>
      </c>
      <c r="FX55">
        <v>95.997</v>
      </c>
      <c r="FY55">
        <v>91.075000000000003</v>
      </c>
      <c r="FZ55">
        <v>79.570999999999998</v>
      </c>
      <c r="GA55">
        <v>79.570999999999998</v>
      </c>
      <c r="GB55">
        <v>91.467000000000013</v>
      </c>
      <c r="GC55">
        <v>91.467000000000013</v>
      </c>
      <c r="GD55">
        <v>95.197000000000003</v>
      </c>
      <c r="GE55">
        <v>89.54</v>
      </c>
      <c r="GF55">
        <v>105.70899999999999</v>
      </c>
      <c r="GG55">
        <v>98.833000000000013</v>
      </c>
      <c r="GH55">
        <v>94.97799999999998</v>
      </c>
      <c r="GI55">
        <v>94.97799999999998</v>
      </c>
      <c r="GJ55">
        <v>91.415999999999997</v>
      </c>
      <c r="GK55">
        <v>91.415999999999997</v>
      </c>
      <c r="GL55">
        <v>106.364</v>
      </c>
      <c r="GM55">
        <v>97.826999999999998</v>
      </c>
      <c r="GN55">
        <v>97.826999999999998</v>
      </c>
      <c r="GO55">
        <v>96.861000000000004</v>
      </c>
      <c r="GP55">
        <v>93.316000000000003</v>
      </c>
      <c r="GQ55">
        <v>95.003999999999991</v>
      </c>
      <c r="GR55">
        <v>95.003999999999991</v>
      </c>
      <c r="GS55">
        <v>100.27800000000001</v>
      </c>
      <c r="GT55">
        <v>100.27800000000001</v>
      </c>
      <c r="GU55">
        <v>-99.022000000000006</v>
      </c>
      <c r="GV55">
        <v>102.01</v>
      </c>
      <c r="GW55">
        <v>101.803</v>
      </c>
      <c r="GX55">
        <v>101.803</v>
      </c>
      <c r="GY55">
        <v>104.88800000000002</v>
      </c>
      <c r="GZ55">
        <v>100.55200000000001</v>
      </c>
      <c r="HA55">
        <v>100.55200000000001</v>
      </c>
      <c r="HB55">
        <v>114.235</v>
      </c>
      <c r="HC55">
        <v>106.372</v>
      </c>
      <c r="HD55">
        <v>100.20600000000002</v>
      </c>
      <c r="HE55">
        <v>91.540999999999997</v>
      </c>
      <c r="HF55">
        <v>100.554</v>
      </c>
      <c r="HG55">
        <v>99.426000000000002</v>
      </c>
      <c r="HH55">
        <v>99.344000000000008</v>
      </c>
      <c r="HI55">
        <v>99.344000000000008</v>
      </c>
      <c r="HJ55">
        <v>81.414999999999992</v>
      </c>
      <c r="HK55">
        <v>92.503999999999991</v>
      </c>
      <c r="HL55">
        <v>83.863000000000014</v>
      </c>
      <c r="HM55">
        <v>100.977</v>
      </c>
      <c r="HN55">
        <v>97.846000000000018</v>
      </c>
      <c r="HO55">
        <v>93.480999999999995</v>
      </c>
      <c r="HP55">
        <v>98.458000000000013</v>
      </c>
      <c r="HQ55">
        <v>106.72099999999999</v>
      </c>
      <c r="HR55">
        <v>96.712000000000003</v>
      </c>
      <c r="HS55">
        <v>111.39800000000001</v>
      </c>
      <c r="HT55">
        <v>83.883999999999986</v>
      </c>
      <c r="HU55">
        <v>97.468999999999994</v>
      </c>
      <c r="HV55">
        <v>97.468999999999994</v>
      </c>
      <c r="HW55">
        <v>100.13</v>
      </c>
      <c r="HX55">
        <v>100.13</v>
      </c>
      <c r="HY55">
        <v>99.282000000000011</v>
      </c>
      <c r="HZ55">
        <v>99.282000000000011</v>
      </c>
      <c r="IA55">
        <v>100.13</v>
      </c>
      <c r="IB55">
        <v>100.13</v>
      </c>
      <c r="IC55">
        <v>99.282000000000011</v>
      </c>
      <c r="ID55">
        <v>99.282000000000011</v>
      </c>
    </row>
    <row r="56" spans="1:238" x14ac:dyDescent="0.2">
      <c r="A56" s="3">
        <v>45428</v>
      </c>
      <c r="B56">
        <v>97.991</v>
      </c>
      <c r="C56">
        <v>97.153000000000006</v>
      </c>
      <c r="D56">
        <v>97.153000000000006</v>
      </c>
      <c r="E56">
        <v>119.414</v>
      </c>
      <c r="F56">
        <v>106.33099999999999</v>
      </c>
      <c r="G56">
        <v>104.877</v>
      </c>
      <c r="H56">
        <v>97.655000000000001</v>
      </c>
      <c r="I56">
        <v>108.908</v>
      </c>
      <c r="J56">
        <v>108.908</v>
      </c>
      <c r="K56">
        <v>98.056999999999988</v>
      </c>
      <c r="L56">
        <v>96.010999999999996</v>
      </c>
      <c r="M56">
        <v>94.479000000000013</v>
      </c>
      <c r="N56">
        <v>94.479000000000013</v>
      </c>
      <c r="O56">
        <v>87.572999999999979</v>
      </c>
      <c r="P56">
        <v>87.572999999999979</v>
      </c>
      <c r="Q56">
        <v>107.57900000000001</v>
      </c>
      <c r="R56">
        <v>103.925</v>
      </c>
      <c r="S56">
        <v>99.426999999999992</v>
      </c>
      <c r="T56">
        <v>101.42600000000002</v>
      </c>
      <c r="U56">
        <v>101.58999999999999</v>
      </c>
      <c r="V56">
        <v>100.51499999999999</v>
      </c>
      <c r="W56">
        <v>100.51499999999999</v>
      </c>
      <c r="X56">
        <f>PRICE!X56+(PRICE!X56-BID!X56)</f>
        <v>91.299000000000007</v>
      </c>
      <c r="Y56">
        <f>PRICE!Y56+(PRICE!Y56-BID!Y56)</f>
        <v>91.299000000000007</v>
      </c>
      <c r="Z56">
        <v>99.47</v>
      </c>
      <c r="AA56">
        <v>92.793999999999983</v>
      </c>
      <c r="AB56">
        <v>92.793999999999983</v>
      </c>
      <c r="AC56">
        <v>98.943000000000012</v>
      </c>
      <c r="AD56">
        <v>92.292999999999992</v>
      </c>
      <c r="AE56">
        <v>101.79900000000001</v>
      </c>
      <c r="AF56">
        <v>102.57799999999999</v>
      </c>
      <c r="AG56">
        <v>91.660000000000011</v>
      </c>
      <c r="AH56">
        <v>94.589000000000013</v>
      </c>
      <c r="AI56">
        <v>100.27799999999999</v>
      </c>
      <c r="AJ56">
        <v>99.576000000000008</v>
      </c>
      <c r="AK56">
        <v>99.167000000000002</v>
      </c>
      <c r="AL56">
        <v>98.759999999999991</v>
      </c>
      <c r="AM56">
        <v>93.430999999999983</v>
      </c>
      <c r="AN56">
        <v>101.602</v>
      </c>
      <c r="AO56">
        <v>101.602</v>
      </c>
      <c r="AP56">
        <v>99.355000000000018</v>
      </c>
      <c r="AQ56">
        <v>100.542</v>
      </c>
      <c r="AR56">
        <v>96.795999999999992</v>
      </c>
      <c r="AS56">
        <v>96.869000000000014</v>
      </c>
      <c r="AT56">
        <v>94.001999999999981</v>
      </c>
      <c r="AU56">
        <v>91.349000000000004</v>
      </c>
      <c r="AV56">
        <v>91.349000000000004</v>
      </c>
      <c r="AW56">
        <v>87.237000000000009</v>
      </c>
      <c r="AX56">
        <v>87.237000000000009</v>
      </c>
      <c r="AY56">
        <v>119.399</v>
      </c>
      <c r="AZ56">
        <v>-87.528000000000006</v>
      </c>
      <c r="BA56">
        <v>104.24700000000001</v>
      </c>
      <c r="BB56">
        <v>106.00200000000001</v>
      </c>
      <c r="BC56">
        <v>99.96899999999998</v>
      </c>
      <c r="BD56">
        <v>99.892999999999986</v>
      </c>
      <c r="BE56">
        <v>99.892999999999986</v>
      </c>
      <c r="BF56">
        <v>101.76900000000001</v>
      </c>
      <c r="BG56">
        <v>101.76900000000001</v>
      </c>
      <c r="BH56">
        <v>104.542</v>
      </c>
      <c r="BI56">
        <v>103.452</v>
      </c>
      <c r="BJ56">
        <v>107.38399999999999</v>
      </c>
      <c r="BK56">
        <v>102.81699999999999</v>
      </c>
      <c r="BL56">
        <v>103.26400000000001</v>
      </c>
      <c r="BM56">
        <v>109.62400000000001</v>
      </c>
      <c r="BN56">
        <v>100.744</v>
      </c>
      <c r="BO56">
        <v>105.712</v>
      </c>
      <c r="BP56">
        <v>102.711</v>
      </c>
      <c r="BQ56">
        <v>102.35299999999999</v>
      </c>
      <c r="BR56">
        <v>101.32599999999999</v>
      </c>
      <c r="BS56">
        <v>98.90100000000001</v>
      </c>
      <c r="BT56">
        <v>99.852000000000004</v>
      </c>
      <c r="BU56">
        <v>99.504999999999995</v>
      </c>
      <c r="BV56">
        <v>102.82799999999999</v>
      </c>
      <c r="BW56">
        <v>101.93</v>
      </c>
      <c r="BX56">
        <v>100.22499999999999</v>
      </c>
      <c r="BY56">
        <v>100.22499999999999</v>
      </c>
      <c r="BZ56">
        <v>101.872</v>
      </c>
      <c r="CA56">
        <v>104.92699999999999</v>
      </c>
      <c r="CB56">
        <v>98.222000000000008</v>
      </c>
      <c r="CC56">
        <v>100.52099999999999</v>
      </c>
      <c r="CD56">
        <v>99.728999999999999</v>
      </c>
      <c r="CE56">
        <v>99.728999999999999</v>
      </c>
      <c r="CF56">
        <v>92.719000000000008</v>
      </c>
      <c r="CG56">
        <v>92.719000000000008</v>
      </c>
      <c r="CH56">
        <v>88.985000000000014</v>
      </c>
      <c r="CI56">
        <v>88.985000000000014</v>
      </c>
      <c r="CJ56">
        <v>104.819</v>
      </c>
      <c r="CK56">
        <v>81.147999999999996</v>
      </c>
      <c r="CL56">
        <v>98.027999999999992</v>
      </c>
      <c r="CM56">
        <v>97.301999999999992</v>
      </c>
      <c r="CN56">
        <v>102.271</v>
      </c>
      <c r="CO56">
        <v>91.12700000000001</v>
      </c>
      <c r="CP56">
        <v>101.93100000000001</v>
      </c>
      <c r="CQ56">
        <v>102.85600000000001</v>
      </c>
      <c r="CR56">
        <v>102.85600000000001</v>
      </c>
      <c r="CS56">
        <v>102.77799999999999</v>
      </c>
      <c r="CT56">
        <v>92.068999999999988</v>
      </c>
      <c r="CU56">
        <v>94.635000000000005</v>
      </c>
      <c r="CV56">
        <v>96.206000000000003</v>
      </c>
      <c r="CW56">
        <v>99.278999999999996</v>
      </c>
      <c r="CX56">
        <v>-102.009</v>
      </c>
      <c r="CY56">
        <v>100.59100000000001</v>
      </c>
      <c r="CZ56">
        <v>89.997</v>
      </c>
      <c r="DA56">
        <v>101.28400000000001</v>
      </c>
      <c r="DB56">
        <v>101.28400000000001</v>
      </c>
      <c r="DC56">
        <v>102.15400000000001</v>
      </c>
      <c r="DD56">
        <v>102.15400000000001</v>
      </c>
      <c r="DE56">
        <v>98.414000000000001</v>
      </c>
      <c r="DF56">
        <v>102.48999999999998</v>
      </c>
      <c r="DG56">
        <v>99.99499999999999</v>
      </c>
      <c r="DH56">
        <v>104.54900000000001</v>
      </c>
      <c r="DI56">
        <v>98.147000000000006</v>
      </c>
      <c r="DJ56">
        <v>98.147000000000006</v>
      </c>
      <c r="DK56">
        <v>87.483000000000004</v>
      </c>
      <c r="DL56">
        <v>92.941999999999993</v>
      </c>
      <c r="DM56">
        <v>82.660000000000011</v>
      </c>
      <c r="DN56">
        <v>82.660000000000011</v>
      </c>
      <c r="DO56">
        <v>96.203000000000003</v>
      </c>
      <c r="DP56">
        <v>106.92899999999999</v>
      </c>
      <c r="DQ56">
        <v>106.024</v>
      </c>
      <c r="DR56">
        <v>97.231999999999999</v>
      </c>
      <c r="DS56">
        <v>92.830000000000013</v>
      </c>
      <c r="DT56">
        <v>100.72700000000002</v>
      </c>
      <c r="DU56">
        <v>100.72700000000002</v>
      </c>
      <c r="DV56">
        <v>98.191999999999993</v>
      </c>
      <c r="DW56">
        <v>98.191999999999993</v>
      </c>
      <c r="DX56">
        <v>100.24400000000001</v>
      </c>
      <c r="DY56">
        <v>100.24400000000001</v>
      </c>
      <c r="DZ56">
        <v>100.90100000000001</v>
      </c>
      <c r="EA56">
        <v>100.90100000000001</v>
      </c>
      <c r="EB56">
        <v>99.622000000000014</v>
      </c>
      <c r="EC56">
        <v>99.622000000000014</v>
      </c>
      <c r="ED56">
        <v>92.078000000000017</v>
      </c>
      <c r="EE56">
        <v>92.078000000000017</v>
      </c>
      <c r="EF56">
        <v>99.141999999999982</v>
      </c>
      <c r="EG56">
        <v>99.141999999999982</v>
      </c>
      <c r="EH56">
        <v>100.15099999999998</v>
      </c>
      <c r="EI56">
        <v>96.609000000000009</v>
      </c>
      <c r="EJ56">
        <v>96.609000000000009</v>
      </c>
      <c r="EK56">
        <v>82.994</v>
      </c>
      <c r="EL56">
        <v>84.384999999999991</v>
      </c>
      <c r="EM56">
        <v>84.384999999999991</v>
      </c>
      <c r="EN56">
        <v>99.481000000000009</v>
      </c>
      <c r="EO56">
        <v>99.897999999999982</v>
      </c>
      <c r="EP56">
        <v>101.59700000000001</v>
      </c>
      <c r="EQ56">
        <v>79.659999999999982</v>
      </c>
      <c r="ER56">
        <v>79.659999999999982</v>
      </c>
      <c r="ES56">
        <v>99.37299999999999</v>
      </c>
      <c r="ET56">
        <v>99.37299999999999</v>
      </c>
      <c r="EU56">
        <v>99.965000000000003</v>
      </c>
      <c r="EV56">
        <v>99.965000000000003</v>
      </c>
      <c r="EW56">
        <v>119.321</v>
      </c>
      <c r="EX56">
        <v>88.430999999999997</v>
      </c>
      <c r="EY56">
        <v>100.21299999999998</v>
      </c>
      <c r="EZ56">
        <v>102.1</v>
      </c>
      <c r="FA56">
        <v>91.187999999999988</v>
      </c>
      <c r="FB56">
        <v>91.187999999999988</v>
      </c>
      <c r="FC56">
        <v>81.086999999999989</v>
      </c>
      <c r="FD56">
        <v>81.086999999999989</v>
      </c>
      <c r="FE56">
        <v>92.076999999999984</v>
      </c>
      <c r="FF56">
        <v>92.076999999999984</v>
      </c>
      <c r="FG56">
        <v>97.799999999999983</v>
      </c>
      <c r="FH56">
        <v>97.799999999999983</v>
      </c>
      <c r="FI56">
        <v>103.35199999999999</v>
      </c>
      <c r="FJ56">
        <v>103.35199999999999</v>
      </c>
      <c r="FK56">
        <v>100.32200000000002</v>
      </c>
      <c r="FL56">
        <v>100.32200000000002</v>
      </c>
      <c r="FM56">
        <v>97.724000000000004</v>
      </c>
      <c r="FN56">
        <v>110.759</v>
      </c>
      <c r="FO56">
        <v>96.111000000000004</v>
      </c>
      <c r="FP56">
        <v>96.111000000000004</v>
      </c>
      <c r="FQ56">
        <v>92.873000000000019</v>
      </c>
      <c r="FR56">
        <v>108.63200000000001</v>
      </c>
      <c r="FS56">
        <v>100.056</v>
      </c>
      <c r="FT56">
        <v>86.332999999999984</v>
      </c>
      <c r="FU56">
        <v>86.332999999999984</v>
      </c>
      <c r="FV56">
        <v>95.208000000000013</v>
      </c>
      <c r="FW56">
        <v>95.416999999999987</v>
      </c>
      <c r="FX56">
        <v>95.873999999999995</v>
      </c>
      <c r="FY56">
        <v>91.064000000000007</v>
      </c>
      <c r="FZ56">
        <v>79.649999999999991</v>
      </c>
      <c r="GA56">
        <v>79.649999999999991</v>
      </c>
      <c r="GB56">
        <v>91.241</v>
      </c>
      <c r="GC56">
        <v>91.241</v>
      </c>
      <c r="GD56">
        <v>95.155999999999992</v>
      </c>
      <c r="GE56">
        <v>89.376999999999995</v>
      </c>
      <c r="GF56">
        <v>105.27</v>
      </c>
      <c r="GG56">
        <v>98.77500000000002</v>
      </c>
      <c r="GH56">
        <v>94.820999999999998</v>
      </c>
      <c r="GI56">
        <v>94.820999999999998</v>
      </c>
      <c r="GJ56">
        <v>91.308999999999997</v>
      </c>
      <c r="GK56">
        <v>91.308999999999997</v>
      </c>
      <c r="GL56">
        <v>106.084</v>
      </c>
      <c r="GM56">
        <v>97.748000000000005</v>
      </c>
      <c r="GN56">
        <v>97.748000000000005</v>
      </c>
      <c r="GO56">
        <v>96.845999999999989</v>
      </c>
      <c r="GP56">
        <v>93.25</v>
      </c>
      <c r="GQ56">
        <v>94.887</v>
      </c>
      <c r="GR56">
        <v>94.887</v>
      </c>
      <c r="GS56">
        <v>100.173</v>
      </c>
      <c r="GT56">
        <v>100.173</v>
      </c>
      <c r="GU56">
        <v>-98.787999999999997</v>
      </c>
      <c r="GV56">
        <v>101.77800000000001</v>
      </c>
      <c r="GW56">
        <v>101.57799999999999</v>
      </c>
      <c r="GX56">
        <v>101.57799999999999</v>
      </c>
      <c r="GY56">
        <v>104.73099999999998</v>
      </c>
      <c r="GZ56">
        <v>100.375</v>
      </c>
      <c r="HA56">
        <v>100.375</v>
      </c>
      <c r="HB56">
        <v>113.964</v>
      </c>
      <c r="HC56">
        <v>106.066</v>
      </c>
      <c r="HD56">
        <v>100.19800000000001</v>
      </c>
      <c r="HE56">
        <v>91.406999999999996</v>
      </c>
      <c r="HF56">
        <v>100.952</v>
      </c>
      <c r="HG56">
        <v>99.703999999999994</v>
      </c>
      <c r="HH56">
        <v>99.210000000000008</v>
      </c>
      <c r="HI56">
        <v>99.210000000000008</v>
      </c>
      <c r="HJ56">
        <v>81.178000000000011</v>
      </c>
      <c r="HK56">
        <v>92.353999999999985</v>
      </c>
      <c r="HL56">
        <v>83.649999999999991</v>
      </c>
      <c r="HM56">
        <v>100.79999999999998</v>
      </c>
      <c r="HN56">
        <v>97.692000000000007</v>
      </c>
      <c r="HO56">
        <v>93.287000000000006</v>
      </c>
      <c r="HP56">
        <v>98.375999999999991</v>
      </c>
      <c r="HQ56">
        <v>106.74499999999999</v>
      </c>
      <c r="HR56">
        <v>96.534000000000006</v>
      </c>
      <c r="HS56">
        <v>111.19499999999999</v>
      </c>
      <c r="HT56">
        <v>83.635999999999981</v>
      </c>
      <c r="HU56">
        <v>97.156000000000006</v>
      </c>
      <c r="HV56">
        <v>97.156000000000006</v>
      </c>
      <c r="HW56">
        <v>99.915999999999997</v>
      </c>
      <c r="HX56">
        <v>99.915999999999997</v>
      </c>
      <c r="HY56">
        <v>99.098000000000013</v>
      </c>
      <c r="HZ56">
        <v>99.098000000000013</v>
      </c>
      <c r="IA56">
        <v>99.915999999999997</v>
      </c>
      <c r="IB56">
        <v>99.915999999999997</v>
      </c>
      <c r="IC56">
        <v>99.098000000000013</v>
      </c>
      <c r="ID56">
        <v>99.098000000000013</v>
      </c>
    </row>
    <row r="57" spans="1:238" x14ac:dyDescent="0.2">
      <c r="A57" s="3">
        <v>45429</v>
      </c>
      <c r="B57">
        <v>98.031999999999996</v>
      </c>
      <c r="C57">
        <v>97.24799999999999</v>
      </c>
      <c r="D57">
        <v>97.24799999999999</v>
      </c>
      <c r="E57">
        <v>119.06299999999999</v>
      </c>
      <c r="F57">
        <v>106.04599999999999</v>
      </c>
      <c r="G57">
        <v>104.996</v>
      </c>
      <c r="H57">
        <v>97.624000000000009</v>
      </c>
      <c r="I57">
        <v>108.80000000000001</v>
      </c>
      <c r="J57">
        <v>108.80000000000001</v>
      </c>
      <c r="K57">
        <v>98.042000000000002</v>
      </c>
      <c r="L57">
        <v>95.906999999999982</v>
      </c>
      <c r="M57">
        <v>94.582999999999998</v>
      </c>
      <c r="N57">
        <v>94.582999999999998</v>
      </c>
      <c r="O57">
        <v>87.44</v>
      </c>
      <c r="P57">
        <v>87.44</v>
      </c>
      <c r="Q57">
        <v>107.85200000000002</v>
      </c>
      <c r="R57">
        <v>104.00999999999999</v>
      </c>
      <c r="S57">
        <v>99.832000000000008</v>
      </c>
      <c r="T57">
        <v>101.271</v>
      </c>
      <c r="U57">
        <v>101.66600000000001</v>
      </c>
      <c r="V57">
        <v>100.70699999999999</v>
      </c>
      <c r="W57">
        <v>100.70699999999999</v>
      </c>
      <c r="X57">
        <f>PRICE!X57+(PRICE!X57-BID!X57)</f>
        <v>91.21</v>
      </c>
      <c r="Y57">
        <f>PRICE!Y57+(PRICE!Y57-BID!Y57)</f>
        <v>91.21</v>
      </c>
      <c r="Z57">
        <v>99.36699999999999</v>
      </c>
      <c r="AA57">
        <v>92.674999999999997</v>
      </c>
      <c r="AB57">
        <v>92.674999999999997</v>
      </c>
      <c r="AC57">
        <v>99.222000000000008</v>
      </c>
      <c r="AD57">
        <v>92.263999999999996</v>
      </c>
      <c r="AE57">
        <v>101.91499999999999</v>
      </c>
      <c r="AF57">
        <v>102.78599999999999</v>
      </c>
      <c r="AG57">
        <v>91.618000000000009</v>
      </c>
      <c r="AH57">
        <v>94.521000000000001</v>
      </c>
      <c r="AI57">
        <v>100.33200000000001</v>
      </c>
      <c r="AJ57">
        <v>99.192000000000007</v>
      </c>
      <c r="AK57">
        <v>99.106999999999999</v>
      </c>
      <c r="AL57">
        <v>98.716999999999999</v>
      </c>
      <c r="AM57">
        <v>93.48899999999999</v>
      </c>
      <c r="AN57">
        <v>102.026</v>
      </c>
      <c r="AO57">
        <v>102.026</v>
      </c>
      <c r="AP57">
        <v>99.320999999999998</v>
      </c>
      <c r="AQ57">
        <v>100.486</v>
      </c>
      <c r="AR57">
        <v>96.76</v>
      </c>
      <c r="AS57">
        <v>96.722000000000008</v>
      </c>
      <c r="AT57">
        <v>93.87299999999999</v>
      </c>
      <c r="AU57">
        <v>91.339000000000013</v>
      </c>
      <c r="AV57">
        <v>91.339000000000013</v>
      </c>
      <c r="AW57">
        <v>87.102999999999994</v>
      </c>
      <c r="AX57">
        <v>87.102999999999994</v>
      </c>
      <c r="AY57">
        <v>118.965</v>
      </c>
      <c r="AZ57">
        <v>-87.343999999999994</v>
      </c>
      <c r="BA57">
        <v>104.05600000000001</v>
      </c>
      <c r="BB57">
        <v>105.727</v>
      </c>
      <c r="BC57">
        <v>99.908000000000015</v>
      </c>
      <c r="BD57">
        <v>99.748000000000005</v>
      </c>
      <c r="BE57">
        <v>99.748000000000005</v>
      </c>
      <c r="BF57">
        <v>101.88600000000001</v>
      </c>
      <c r="BG57">
        <v>101.88600000000001</v>
      </c>
      <c r="BH57">
        <v>104.667</v>
      </c>
      <c r="BI57">
        <v>103.667</v>
      </c>
      <c r="BJ57">
        <v>107.24799999999999</v>
      </c>
      <c r="BK57">
        <v>103.053</v>
      </c>
      <c r="BL57">
        <v>103.258</v>
      </c>
      <c r="BM57">
        <v>109.461</v>
      </c>
      <c r="BN57">
        <v>100.633</v>
      </c>
      <c r="BO57">
        <v>105.44199999999999</v>
      </c>
      <c r="BP57">
        <v>102.74900000000001</v>
      </c>
      <c r="BQ57">
        <v>102.508</v>
      </c>
      <c r="BR57">
        <v>101.79900000000001</v>
      </c>
      <c r="BS57">
        <v>98.733999999999995</v>
      </c>
      <c r="BT57">
        <v>99.806000000000012</v>
      </c>
      <c r="BU57">
        <v>99.688999999999993</v>
      </c>
      <c r="BV57">
        <v>102.55799999999999</v>
      </c>
      <c r="BW57">
        <v>102.18900000000001</v>
      </c>
      <c r="BX57">
        <v>100.18299999999999</v>
      </c>
      <c r="BY57">
        <v>100.18299999999999</v>
      </c>
      <c r="BZ57">
        <v>101.84599999999999</v>
      </c>
      <c r="CA57">
        <v>104.637</v>
      </c>
      <c r="CB57">
        <v>98.118000000000009</v>
      </c>
      <c r="CC57">
        <v>100.43799999999999</v>
      </c>
      <c r="CD57">
        <v>99.672000000000011</v>
      </c>
      <c r="CE57">
        <v>99.672000000000011</v>
      </c>
      <c r="CF57">
        <v>92.650999999999982</v>
      </c>
      <c r="CG57">
        <v>92.650999999999982</v>
      </c>
      <c r="CH57">
        <v>88.833000000000013</v>
      </c>
      <c r="CI57">
        <v>88.833000000000013</v>
      </c>
      <c r="CJ57">
        <v>105.08</v>
      </c>
      <c r="CK57">
        <v>81.080000000000013</v>
      </c>
      <c r="CL57">
        <v>96.046999999999983</v>
      </c>
      <c r="CM57">
        <v>97.434999999999988</v>
      </c>
      <c r="CN57">
        <v>102.36900000000001</v>
      </c>
      <c r="CO57">
        <v>91.271999999999991</v>
      </c>
      <c r="CP57">
        <v>101.91800000000001</v>
      </c>
      <c r="CQ57">
        <v>102.99499999999999</v>
      </c>
      <c r="CR57">
        <v>102.99499999999999</v>
      </c>
      <c r="CS57">
        <v>102.68700000000001</v>
      </c>
      <c r="CT57">
        <v>92.411000000000001</v>
      </c>
      <c r="CU57">
        <v>94.728000000000009</v>
      </c>
      <c r="CV57">
        <v>96.04</v>
      </c>
      <c r="CW57">
        <v>99.249999999999986</v>
      </c>
      <c r="CX57">
        <v>-102.337</v>
      </c>
      <c r="CY57">
        <v>100.339</v>
      </c>
      <c r="CZ57">
        <v>89.88000000000001</v>
      </c>
      <c r="DA57">
        <v>101.18900000000001</v>
      </c>
      <c r="DB57">
        <v>101.18900000000001</v>
      </c>
      <c r="DC57">
        <v>101.95400000000001</v>
      </c>
      <c r="DD57">
        <v>101.95400000000001</v>
      </c>
      <c r="DE57">
        <v>98.097999999999999</v>
      </c>
      <c r="DF57">
        <v>102.77099999999999</v>
      </c>
      <c r="DG57">
        <v>99.935000000000002</v>
      </c>
      <c r="DH57">
        <v>103.52900000000001</v>
      </c>
      <c r="DI57">
        <v>98.115000000000009</v>
      </c>
      <c r="DJ57">
        <v>98.115000000000009</v>
      </c>
      <c r="DK57">
        <v>87.441000000000003</v>
      </c>
      <c r="DL57">
        <v>92.853999999999999</v>
      </c>
      <c r="DM57">
        <v>82.467000000000013</v>
      </c>
      <c r="DN57">
        <v>82.467000000000013</v>
      </c>
      <c r="DO57">
        <v>96.150999999999996</v>
      </c>
      <c r="DP57">
        <v>106.73700000000001</v>
      </c>
      <c r="DQ57">
        <v>105.91699999999999</v>
      </c>
      <c r="DR57">
        <v>97.502999999999986</v>
      </c>
      <c r="DS57">
        <v>92.756000000000014</v>
      </c>
      <c r="DT57">
        <v>100.59900000000002</v>
      </c>
      <c r="DU57">
        <v>100.59900000000002</v>
      </c>
      <c r="DV57">
        <v>97.912999999999997</v>
      </c>
      <c r="DW57">
        <v>97.912999999999997</v>
      </c>
      <c r="DX57">
        <v>100.093</v>
      </c>
      <c r="DY57">
        <v>100.093</v>
      </c>
      <c r="DZ57">
        <v>100.79700000000001</v>
      </c>
      <c r="EA57">
        <v>100.79700000000001</v>
      </c>
      <c r="EB57">
        <v>99.471999999999994</v>
      </c>
      <c r="EC57">
        <v>99.471999999999994</v>
      </c>
      <c r="ED57">
        <v>91.947000000000003</v>
      </c>
      <c r="EE57">
        <v>91.947000000000003</v>
      </c>
      <c r="EF57">
        <v>99.028999999999996</v>
      </c>
      <c r="EG57">
        <v>99.028999999999996</v>
      </c>
      <c r="EH57">
        <v>100.11800000000001</v>
      </c>
      <c r="EI57">
        <v>96.570000000000007</v>
      </c>
      <c r="EJ57">
        <v>96.570000000000007</v>
      </c>
      <c r="EK57">
        <v>82.783000000000001</v>
      </c>
      <c r="EL57">
        <v>84.182999999999993</v>
      </c>
      <c r="EM57">
        <v>84.182999999999993</v>
      </c>
      <c r="EN57">
        <v>99.36</v>
      </c>
      <c r="EO57">
        <v>99.870999999999995</v>
      </c>
      <c r="EP57">
        <v>101.62700000000001</v>
      </c>
      <c r="EQ57">
        <v>79.509</v>
      </c>
      <c r="ER57">
        <v>79.509</v>
      </c>
      <c r="ES57">
        <v>99.548000000000002</v>
      </c>
      <c r="ET57">
        <v>99.548000000000002</v>
      </c>
      <c r="EU57">
        <v>100.10600000000001</v>
      </c>
      <c r="EV57">
        <v>100.10600000000001</v>
      </c>
      <c r="EW57">
        <v>120.062</v>
      </c>
      <c r="EX57">
        <v>88.237000000000009</v>
      </c>
      <c r="EY57">
        <v>100.584</v>
      </c>
      <c r="EZ57">
        <v>101.79799999999999</v>
      </c>
      <c r="FA57">
        <v>91.170999999999992</v>
      </c>
      <c r="FB57">
        <v>91.170999999999992</v>
      </c>
      <c r="FC57">
        <v>80.902000000000015</v>
      </c>
      <c r="FD57">
        <v>80.902000000000015</v>
      </c>
      <c r="FE57">
        <v>91.980000000000018</v>
      </c>
      <c r="FF57">
        <v>91.980000000000018</v>
      </c>
      <c r="FG57">
        <v>97.703000000000003</v>
      </c>
      <c r="FH57">
        <v>97.703000000000003</v>
      </c>
      <c r="FI57">
        <v>103.11399999999999</v>
      </c>
      <c r="FJ57">
        <v>103.11399999999999</v>
      </c>
      <c r="FK57">
        <v>100.434</v>
      </c>
      <c r="FL57">
        <v>100.434</v>
      </c>
      <c r="FM57">
        <v>97.606999999999985</v>
      </c>
      <c r="FN57">
        <v>110.40100000000001</v>
      </c>
      <c r="FO57">
        <v>96.033999999999992</v>
      </c>
      <c r="FP57">
        <v>96.033999999999992</v>
      </c>
      <c r="FQ57">
        <v>92.466999999999999</v>
      </c>
      <c r="FR57">
        <v>108.232</v>
      </c>
      <c r="FS57">
        <v>100.142</v>
      </c>
      <c r="FT57">
        <v>86.468000000000018</v>
      </c>
      <c r="FU57">
        <v>86.468000000000018</v>
      </c>
      <c r="FV57">
        <v>95.173000000000002</v>
      </c>
      <c r="FW57">
        <v>95.4</v>
      </c>
      <c r="FX57">
        <v>95.850999999999999</v>
      </c>
      <c r="FY57">
        <v>90.798999999999992</v>
      </c>
      <c r="FZ57">
        <v>79.335999999999999</v>
      </c>
      <c r="GA57">
        <v>79.335999999999999</v>
      </c>
      <c r="GB57">
        <v>91.255999999999986</v>
      </c>
      <c r="GC57">
        <v>91.255999999999986</v>
      </c>
      <c r="GD57">
        <v>95.073999999999998</v>
      </c>
      <c r="GE57">
        <v>89.164000000000016</v>
      </c>
      <c r="GF57">
        <v>105.35000000000001</v>
      </c>
      <c r="GG57">
        <v>98.445999999999984</v>
      </c>
      <c r="GH57">
        <v>94.691000000000003</v>
      </c>
      <c r="GI57">
        <v>94.691000000000003</v>
      </c>
      <c r="GJ57">
        <v>91.274000000000001</v>
      </c>
      <c r="GK57">
        <v>91.274000000000001</v>
      </c>
      <c r="GL57">
        <v>105.98599999999999</v>
      </c>
      <c r="GM57">
        <v>97.512</v>
      </c>
      <c r="GN57">
        <v>97.512</v>
      </c>
      <c r="GO57">
        <v>96.913999999999987</v>
      </c>
      <c r="GP57">
        <v>93.14700000000002</v>
      </c>
      <c r="GQ57">
        <v>94.674000000000007</v>
      </c>
      <c r="GR57">
        <v>94.674000000000007</v>
      </c>
      <c r="GS57">
        <v>99.930999999999997</v>
      </c>
      <c r="GT57">
        <v>99.930999999999997</v>
      </c>
      <c r="GU57">
        <v>-98.673000000000002</v>
      </c>
      <c r="GV57">
        <v>101.71799999999999</v>
      </c>
      <c r="GW57">
        <v>101.533</v>
      </c>
      <c r="GX57">
        <v>101.533</v>
      </c>
      <c r="GY57">
        <v>104.526</v>
      </c>
      <c r="GZ57">
        <v>100.369</v>
      </c>
      <c r="HA57">
        <v>100.369</v>
      </c>
      <c r="HB57">
        <v>113.723</v>
      </c>
      <c r="HC57">
        <v>105.876</v>
      </c>
      <c r="HD57">
        <v>100.19300000000001</v>
      </c>
      <c r="HE57">
        <v>91.354000000000013</v>
      </c>
      <c r="HF57">
        <v>100.73100000000001</v>
      </c>
      <c r="HG57">
        <v>99.800000000000011</v>
      </c>
      <c r="HH57">
        <v>99.12700000000001</v>
      </c>
      <c r="HI57">
        <v>99.12700000000001</v>
      </c>
      <c r="HJ57">
        <v>81.063000000000002</v>
      </c>
      <c r="HK57">
        <v>92.320999999999998</v>
      </c>
      <c r="HL57">
        <v>83.411999999999992</v>
      </c>
      <c r="HM57">
        <v>100.83000000000001</v>
      </c>
      <c r="HN57">
        <v>97.323999999999984</v>
      </c>
      <c r="HO57">
        <v>93.280000000000015</v>
      </c>
      <c r="HP57">
        <v>98.40000000000002</v>
      </c>
      <c r="HQ57">
        <v>106.512</v>
      </c>
      <c r="HR57">
        <v>96.506000000000014</v>
      </c>
      <c r="HS57">
        <v>111.08800000000001</v>
      </c>
      <c r="HT57">
        <v>83.399999999999991</v>
      </c>
      <c r="HU57">
        <v>97.025000000000006</v>
      </c>
      <c r="HV57">
        <v>97.025000000000006</v>
      </c>
      <c r="HW57">
        <v>99.77</v>
      </c>
      <c r="HX57">
        <v>99.77</v>
      </c>
      <c r="HY57">
        <v>98.933999999999983</v>
      </c>
      <c r="HZ57">
        <v>98.933999999999983</v>
      </c>
      <c r="IA57">
        <v>99.77</v>
      </c>
      <c r="IB57">
        <v>99.77</v>
      </c>
      <c r="IC57">
        <v>98.933999999999983</v>
      </c>
      <c r="ID57">
        <v>98.933999999999983</v>
      </c>
    </row>
    <row r="58" spans="1:238" x14ac:dyDescent="0.2">
      <c r="A58" s="3">
        <v>45432</v>
      </c>
      <c r="B58">
        <v>97.986999999999995</v>
      </c>
      <c r="C58">
        <v>97.086999999999989</v>
      </c>
      <c r="D58">
        <v>97.086999999999989</v>
      </c>
      <c r="E58">
        <v>118.93899999999999</v>
      </c>
      <c r="F58">
        <v>105.57700000000001</v>
      </c>
      <c r="G58">
        <v>104.986</v>
      </c>
      <c r="H58">
        <v>97.507000000000019</v>
      </c>
      <c r="I58">
        <v>108.75699999999999</v>
      </c>
      <c r="J58">
        <v>108.75699999999999</v>
      </c>
      <c r="K58">
        <v>98.017999999999986</v>
      </c>
      <c r="L58">
        <v>95.929999999999993</v>
      </c>
      <c r="M58">
        <v>94.313000000000002</v>
      </c>
      <c r="N58">
        <v>94.313000000000002</v>
      </c>
      <c r="O58">
        <v>87.325000000000003</v>
      </c>
      <c r="P58">
        <v>87.325000000000003</v>
      </c>
      <c r="Q58">
        <v>107.574</v>
      </c>
      <c r="R58">
        <v>103.97900000000001</v>
      </c>
      <c r="S58">
        <v>99.720999999999989</v>
      </c>
      <c r="T58">
        <v>101.31000000000002</v>
      </c>
      <c r="U58">
        <v>101.6</v>
      </c>
      <c r="V58">
        <v>100.682</v>
      </c>
      <c r="W58">
        <v>100.682</v>
      </c>
      <c r="X58">
        <f>PRICE!X58+(PRICE!X58-BID!X58)</f>
        <v>91.19</v>
      </c>
      <c r="Y58">
        <f>PRICE!Y58+(PRICE!Y58-BID!Y58)</f>
        <v>91.19</v>
      </c>
      <c r="Z58">
        <v>99.335999999999999</v>
      </c>
      <c r="AA58">
        <v>92.608999999999995</v>
      </c>
      <c r="AB58">
        <v>92.608999999999995</v>
      </c>
      <c r="AC58">
        <v>99.198999999999998</v>
      </c>
      <c r="AD58">
        <v>92.218999999999994</v>
      </c>
      <c r="AE58">
        <v>102.34200000000001</v>
      </c>
      <c r="AF58">
        <v>103.40100000000001</v>
      </c>
      <c r="AG58">
        <v>91.558000000000007</v>
      </c>
      <c r="AH58">
        <v>94.546999999999997</v>
      </c>
      <c r="AI58">
        <v>100.358</v>
      </c>
      <c r="AJ58">
        <v>99.174000000000007</v>
      </c>
      <c r="AK58">
        <v>99.147999999999982</v>
      </c>
      <c r="AL58">
        <v>98.664000000000001</v>
      </c>
      <c r="AM58">
        <v>93.426000000000002</v>
      </c>
      <c r="AN58">
        <v>101.95899999999999</v>
      </c>
      <c r="AO58">
        <v>101.95899999999999</v>
      </c>
      <c r="AP58">
        <v>99.311000000000007</v>
      </c>
      <c r="AQ58">
        <v>100.655</v>
      </c>
      <c r="AR58">
        <v>96.606999999999999</v>
      </c>
      <c r="AS58">
        <v>96.576999999999998</v>
      </c>
      <c r="AT58">
        <v>93.732000000000014</v>
      </c>
      <c r="AU58">
        <v>91.282000000000011</v>
      </c>
      <c r="AV58">
        <v>91.282000000000011</v>
      </c>
      <c r="AW58">
        <v>87.089000000000013</v>
      </c>
      <c r="AX58">
        <v>87.089000000000013</v>
      </c>
      <c r="AY58">
        <v>118.68499999999999</v>
      </c>
      <c r="AZ58">
        <v>-87.328999999999994</v>
      </c>
      <c r="BA58">
        <v>104.06100000000001</v>
      </c>
      <c r="BB58">
        <v>105.57600000000001</v>
      </c>
      <c r="BC58">
        <v>99.844999999999985</v>
      </c>
      <c r="BD58">
        <v>99.958999999999989</v>
      </c>
      <c r="BE58">
        <v>99.958999999999989</v>
      </c>
      <c r="BF58">
        <v>101.86699999999999</v>
      </c>
      <c r="BG58">
        <v>101.86699999999999</v>
      </c>
      <c r="BH58">
        <v>104.629</v>
      </c>
      <c r="BI58">
        <v>103.571</v>
      </c>
      <c r="BJ58">
        <v>107.018</v>
      </c>
      <c r="BK58">
        <v>103.26400000000001</v>
      </c>
      <c r="BL58">
        <v>103.23800000000001</v>
      </c>
      <c r="BM58">
        <v>109.29300000000001</v>
      </c>
      <c r="BN58">
        <v>100.69500000000001</v>
      </c>
      <c r="BO58">
        <v>105.47999999999999</v>
      </c>
      <c r="BP58">
        <v>102.98700000000001</v>
      </c>
      <c r="BQ58">
        <v>102.45400000000001</v>
      </c>
      <c r="BR58">
        <v>102.22799999999999</v>
      </c>
      <c r="BS58">
        <v>98.756999999999991</v>
      </c>
      <c r="BT58">
        <v>99.696000000000012</v>
      </c>
      <c r="BU58">
        <v>99.587000000000018</v>
      </c>
      <c r="BV58">
        <v>102.67800000000001</v>
      </c>
      <c r="BW58">
        <v>102.252</v>
      </c>
      <c r="BX58">
        <v>99.925000000000011</v>
      </c>
      <c r="BY58">
        <v>99.925000000000011</v>
      </c>
      <c r="BZ58">
        <v>101.783</v>
      </c>
      <c r="CA58">
        <v>104.74900000000001</v>
      </c>
      <c r="CB58">
        <v>98.015000000000015</v>
      </c>
      <c r="CC58">
        <v>100.40799999999999</v>
      </c>
      <c r="CD58">
        <v>99.689000000000007</v>
      </c>
      <c r="CE58">
        <v>99.689000000000007</v>
      </c>
      <c r="CF58">
        <v>92.582000000000008</v>
      </c>
      <c r="CG58">
        <v>92.582000000000008</v>
      </c>
      <c r="CH58">
        <v>88.694000000000017</v>
      </c>
      <c r="CI58">
        <v>88.694000000000017</v>
      </c>
      <c r="CJ58">
        <v>104.938</v>
      </c>
      <c r="CK58">
        <v>81.246000000000009</v>
      </c>
      <c r="CL58">
        <v>95.74199999999999</v>
      </c>
      <c r="CM58">
        <v>97.304000000000002</v>
      </c>
      <c r="CN58">
        <v>102.28700000000001</v>
      </c>
      <c r="CO58">
        <v>91.191000000000003</v>
      </c>
      <c r="CP58">
        <v>101.875</v>
      </c>
      <c r="CQ58">
        <v>103.07899999999999</v>
      </c>
      <c r="CR58">
        <v>103.07899999999999</v>
      </c>
      <c r="CS58">
        <v>102.73399999999999</v>
      </c>
      <c r="CT58">
        <v>91.749000000000009</v>
      </c>
      <c r="CU58">
        <v>94.573000000000008</v>
      </c>
      <c r="CV58">
        <v>95.88300000000001</v>
      </c>
      <c r="CW58">
        <v>99.224000000000004</v>
      </c>
      <c r="CX58">
        <v>-104.7</v>
      </c>
      <c r="CY58">
        <v>100.387</v>
      </c>
      <c r="CZ58">
        <v>89.748999999999981</v>
      </c>
      <c r="DA58">
        <v>101.15799999999999</v>
      </c>
      <c r="DB58">
        <v>101.15799999999999</v>
      </c>
      <c r="DC58">
        <v>101.92099999999999</v>
      </c>
      <c r="DD58">
        <v>101.92099999999999</v>
      </c>
      <c r="DE58">
        <v>98.017999999999986</v>
      </c>
      <c r="DF58">
        <v>103.70299999999999</v>
      </c>
      <c r="DG58">
        <v>99.890999999999991</v>
      </c>
      <c r="DH58">
        <v>103.63900000000001</v>
      </c>
      <c r="DI58">
        <v>97.750999999999991</v>
      </c>
      <c r="DJ58">
        <v>97.750999999999991</v>
      </c>
      <c r="DK58">
        <v>87.539999999999992</v>
      </c>
      <c r="DL58">
        <v>93.001999999999995</v>
      </c>
      <c r="DM58">
        <v>82.239000000000004</v>
      </c>
      <c r="DN58">
        <v>82.239000000000004</v>
      </c>
      <c r="DO58">
        <v>96.138999999999996</v>
      </c>
      <c r="DP58">
        <v>106.64100000000001</v>
      </c>
      <c r="DQ58">
        <v>105.65599999999999</v>
      </c>
      <c r="DR58">
        <v>97.138999999999996</v>
      </c>
      <c r="DS58">
        <v>92.804000000000002</v>
      </c>
      <c r="DT58">
        <v>100.52599999999998</v>
      </c>
      <c r="DU58">
        <v>100.52599999999998</v>
      </c>
      <c r="DV58">
        <v>97.787999999999997</v>
      </c>
      <c r="DW58">
        <v>97.787999999999997</v>
      </c>
      <c r="DX58">
        <v>100.19200000000001</v>
      </c>
      <c r="DY58">
        <v>100.19200000000001</v>
      </c>
      <c r="DZ58">
        <v>100.92699999999999</v>
      </c>
      <c r="EA58">
        <v>100.92699999999999</v>
      </c>
      <c r="EB58">
        <v>99.423999999999992</v>
      </c>
      <c r="EC58">
        <v>99.423999999999992</v>
      </c>
      <c r="ED58">
        <v>92.006999999999991</v>
      </c>
      <c r="EE58">
        <v>92.006999999999991</v>
      </c>
      <c r="EF58">
        <v>98.959000000000003</v>
      </c>
      <c r="EG58">
        <v>98.959000000000003</v>
      </c>
      <c r="EH58">
        <v>100.36999999999999</v>
      </c>
      <c r="EI58">
        <v>96.540999999999997</v>
      </c>
      <c r="EJ58">
        <v>96.540999999999997</v>
      </c>
      <c r="EK58">
        <v>82.718999999999994</v>
      </c>
      <c r="EL58">
        <v>83.945999999999998</v>
      </c>
      <c r="EM58">
        <v>83.945999999999998</v>
      </c>
      <c r="EN58">
        <v>99.189000000000007</v>
      </c>
      <c r="EO58">
        <v>99.821000000000012</v>
      </c>
      <c r="EP58">
        <v>101.60600000000001</v>
      </c>
      <c r="EQ58">
        <v>79.448999999999998</v>
      </c>
      <c r="ER58">
        <v>79.448999999999998</v>
      </c>
      <c r="ES58">
        <v>99.933000000000007</v>
      </c>
      <c r="ET58">
        <v>99.933000000000007</v>
      </c>
      <c r="EU58">
        <v>100.236</v>
      </c>
      <c r="EV58">
        <v>100.236</v>
      </c>
      <c r="EW58">
        <v>119.58499999999999</v>
      </c>
      <c r="EX58">
        <v>88.16</v>
      </c>
      <c r="EY58">
        <v>100.43299999999999</v>
      </c>
      <c r="EZ58">
        <v>101.07300000000001</v>
      </c>
      <c r="FA58">
        <v>91.003999999999991</v>
      </c>
      <c r="FB58">
        <v>91.003999999999991</v>
      </c>
      <c r="FC58">
        <v>80.682999999999993</v>
      </c>
      <c r="FD58">
        <v>80.682999999999993</v>
      </c>
      <c r="FE58">
        <v>91.941999999999993</v>
      </c>
      <c r="FF58">
        <v>91.941999999999993</v>
      </c>
      <c r="FG58">
        <v>97.640999999999991</v>
      </c>
      <c r="FH58">
        <v>97.640999999999991</v>
      </c>
      <c r="FI58">
        <v>103.36500000000001</v>
      </c>
      <c r="FJ58">
        <v>103.36500000000001</v>
      </c>
      <c r="FK58">
        <v>100.37599999999999</v>
      </c>
      <c r="FL58">
        <v>100.37599999999999</v>
      </c>
      <c r="FM58">
        <v>97.461999999999989</v>
      </c>
      <c r="FN58">
        <v>110.43899999999999</v>
      </c>
      <c r="FO58">
        <v>95.780999999999992</v>
      </c>
      <c r="FP58">
        <v>95.780999999999992</v>
      </c>
      <c r="FQ58">
        <v>92.271999999999991</v>
      </c>
      <c r="FR58">
        <v>108.117</v>
      </c>
      <c r="FS58">
        <v>100.13</v>
      </c>
      <c r="FT58">
        <v>86.371999999999986</v>
      </c>
      <c r="FU58">
        <v>86.371999999999986</v>
      </c>
      <c r="FV58">
        <v>95.186999999999998</v>
      </c>
      <c r="FW58">
        <v>95.287999999999997</v>
      </c>
      <c r="FX58">
        <v>95.838999999999999</v>
      </c>
      <c r="FY58">
        <v>90.202000000000012</v>
      </c>
      <c r="FZ58">
        <v>79.253999999999991</v>
      </c>
      <c r="GA58">
        <v>79.253999999999991</v>
      </c>
      <c r="GB58">
        <v>91.209000000000003</v>
      </c>
      <c r="GC58">
        <v>91.209000000000003</v>
      </c>
      <c r="GD58">
        <v>95.025999999999996</v>
      </c>
      <c r="GE58">
        <v>89.13600000000001</v>
      </c>
      <c r="GF58">
        <v>105.03399999999999</v>
      </c>
      <c r="GG58">
        <v>98.53</v>
      </c>
      <c r="GH58">
        <v>94.608000000000018</v>
      </c>
      <c r="GI58">
        <v>94.608000000000018</v>
      </c>
      <c r="GJ58">
        <v>91.216000000000008</v>
      </c>
      <c r="GK58">
        <v>91.216000000000008</v>
      </c>
      <c r="GL58">
        <v>105.482</v>
      </c>
      <c r="GM58">
        <v>97.463999999999984</v>
      </c>
      <c r="GN58">
        <v>97.463999999999984</v>
      </c>
      <c r="GO58">
        <v>96.940999999999988</v>
      </c>
      <c r="GP58">
        <v>93.059000000000012</v>
      </c>
      <c r="GQ58">
        <v>94.626999999999981</v>
      </c>
      <c r="GR58">
        <v>94.626999999999981</v>
      </c>
      <c r="GS58">
        <v>99.870999999999981</v>
      </c>
      <c r="GT58">
        <v>99.870999999999981</v>
      </c>
      <c r="GU58">
        <v>-98.751000000000005</v>
      </c>
      <c r="GV58">
        <v>102.25800000000001</v>
      </c>
      <c r="GW58">
        <v>101.32800000000002</v>
      </c>
      <c r="GX58">
        <v>101.32800000000002</v>
      </c>
      <c r="GY58">
        <v>104.48100000000001</v>
      </c>
      <c r="GZ58">
        <v>100.28700000000001</v>
      </c>
      <c r="HA58">
        <v>100.28700000000001</v>
      </c>
      <c r="HB58">
        <v>113.59099999999999</v>
      </c>
      <c r="HC58">
        <v>105.857</v>
      </c>
      <c r="HD58">
        <v>100.184</v>
      </c>
      <c r="HE58">
        <v>91.394999999999982</v>
      </c>
      <c r="HF58">
        <v>100.298</v>
      </c>
      <c r="HG58">
        <v>99.763999999999996</v>
      </c>
      <c r="HH58">
        <v>99.093000000000004</v>
      </c>
      <c r="HI58">
        <v>99.093000000000004</v>
      </c>
      <c r="HJ58">
        <v>80.904000000000011</v>
      </c>
      <c r="HK58">
        <v>92.273999999999987</v>
      </c>
      <c r="HL58">
        <v>83.248000000000005</v>
      </c>
      <c r="HM58">
        <v>100.68500000000002</v>
      </c>
      <c r="HN58">
        <v>97.134</v>
      </c>
      <c r="HO58">
        <v>93.194000000000017</v>
      </c>
      <c r="HP58">
        <v>98.344999999999999</v>
      </c>
      <c r="HQ58">
        <v>106.47199999999999</v>
      </c>
      <c r="HR58">
        <v>96.405000000000001</v>
      </c>
      <c r="HS58">
        <v>111.11200000000001</v>
      </c>
      <c r="HT58">
        <v>83.340999999999994</v>
      </c>
      <c r="HU58">
        <v>97.066999999999993</v>
      </c>
      <c r="HV58">
        <v>97.066999999999993</v>
      </c>
      <c r="HW58">
        <v>99.661999999999992</v>
      </c>
      <c r="HX58">
        <v>99.661999999999992</v>
      </c>
      <c r="HY58">
        <v>98.896999999999991</v>
      </c>
      <c r="HZ58">
        <v>98.896999999999991</v>
      </c>
      <c r="IA58">
        <v>99.661999999999992</v>
      </c>
      <c r="IB58">
        <v>99.661999999999992</v>
      </c>
      <c r="IC58">
        <v>98.896999999999991</v>
      </c>
      <c r="ID58">
        <v>98.896999999999991</v>
      </c>
    </row>
    <row r="59" spans="1:238" x14ac:dyDescent="0.2">
      <c r="A59" s="3">
        <v>45433</v>
      </c>
      <c r="B59">
        <v>98.012</v>
      </c>
      <c r="C59">
        <v>97.083999999999989</v>
      </c>
      <c r="D59">
        <v>97.083999999999989</v>
      </c>
      <c r="E59">
        <v>119.06700000000001</v>
      </c>
      <c r="F59">
        <v>105.657</v>
      </c>
      <c r="G59">
        <v>105.06099999999999</v>
      </c>
      <c r="H59">
        <v>96.344000000000008</v>
      </c>
      <c r="I59">
        <v>108.828</v>
      </c>
      <c r="J59">
        <v>108.828</v>
      </c>
      <c r="K59">
        <v>98.518000000000001</v>
      </c>
      <c r="L59">
        <v>95.847999999999999</v>
      </c>
      <c r="M59">
        <v>94.400999999999982</v>
      </c>
      <c r="N59">
        <v>94.400999999999982</v>
      </c>
      <c r="O59">
        <v>87.510999999999996</v>
      </c>
      <c r="P59">
        <v>87.510999999999996</v>
      </c>
      <c r="Q59">
        <v>107.77200000000001</v>
      </c>
      <c r="R59">
        <v>104.06699999999999</v>
      </c>
      <c r="S59">
        <v>99.940000000000012</v>
      </c>
      <c r="T59">
        <v>101.50099999999999</v>
      </c>
      <c r="U59">
        <v>101.69200000000001</v>
      </c>
      <c r="V59">
        <v>101.182</v>
      </c>
      <c r="W59">
        <v>101.182</v>
      </c>
      <c r="X59">
        <f>PRICE!X59+(PRICE!X59-BID!X59)</f>
        <v>91.114999999999995</v>
      </c>
      <c r="Y59">
        <f>PRICE!Y59+(PRICE!Y59-BID!Y59)</f>
        <v>91.114999999999995</v>
      </c>
      <c r="Z59">
        <v>99.431000000000012</v>
      </c>
      <c r="AA59">
        <v>92.765999999999991</v>
      </c>
      <c r="AB59">
        <v>92.765999999999991</v>
      </c>
      <c r="AC59">
        <v>99.283999999999992</v>
      </c>
      <c r="AD59">
        <v>92.185999999999993</v>
      </c>
      <c r="AE59">
        <v>102.46600000000001</v>
      </c>
      <c r="AF59">
        <v>103.518</v>
      </c>
      <c r="AG59">
        <v>91.600999999999999</v>
      </c>
      <c r="AH59">
        <v>94.520999999999987</v>
      </c>
      <c r="AI59">
        <v>100.31200000000001</v>
      </c>
      <c r="AJ59">
        <v>98.936999999999998</v>
      </c>
      <c r="AK59">
        <v>99.138999999999996</v>
      </c>
      <c r="AL59">
        <v>98.832999999999998</v>
      </c>
      <c r="AM59">
        <v>93.430999999999983</v>
      </c>
      <c r="AN59">
        <v>102.30799999999999</v>
      </c>
      <c r="AO59">
        <v>102.30799999999999</v>
      </c>
      <c r="AP59">
        <v>99.344000000000008</v>
      </c>
      <c r="AQ59">
        <v>100.639</v>
      </c>
      <c r="AR59">
        <v>96.645999999999987</v>
      </c>
      <c r="AS59">
        <v>96.8</v>
      </c>
      <c r="AT59">
        <v>93.863</v>
      </c>
      <c r="AU59">
        <v>91.339000000000013</v>
      </c>
      <c r="AV59">
        <v>91.339000000000013</v>
      </c>
      <c r="AW59">
        <v>87.346999999999994</v>
      </c>
      <c r="AX59">
        <v>87.346999999999994</v>
      </c>
      <c r="AY59">
        <v>118.73100000000001</v>
      </c>
      <c r="AZ59">
        <v>-87.257000000000005</v>
      </c>
      <c r="BA59">
        <v>104.249</v>
      </c>
      <c r="BB59">
        <v>105.813</v>
      </c>
      <c r="BC59">
        <v>99.951999999999998</v>
      </c>
      <c r="BD59">
        <v>99.870999999999995</v>
      </c>
      <c r="BE59">
        <v>99.870999999999995</v>
      </c>
      <c r="BF59">
        <v>101.99599999999998</v>
      </c>
      <c r="BG59">
        <v>101.99599999999998</v>
      </c>
      <c r="BH59">
        <v>104.711</v>
      </c>
      <c r="BI59">
        <v>103.73799999999999</v>
      </c>
      <c r="BJ59">
        <v>107.164</v>
      </c>
      <c r="BK59">
        <v>103.258</v>
      </c>
      <c r="BL59">
        <v>103.34399999999999</v>
      </c>
      <c r="BM59">
        <v>109.43600000000001</v>
      </c>
      <c r="BN59">
        <v>100.64299999999999</v>
      </c>
      <c r="BO59">
        <v>105.605</v>
      </c>
      <c r="BP59">
        <v>102.982</v>
      </c>
      <c r="BQ59">
        <v>102.602</v>
      </c>
      <c r="BR59">
        <v>101.73099999999999</v>
      </c>
      <c r="BS59">
        <v>98.772000000000006</v>
      </c>
      <c r="BT59">
        <v>99.793999999999983</v>
      </c>
      <c r="BU59">
        <v>99.318999999999988</v>
      </c>
      <c r="BV59">
        <v>102.80799999999999</v>
      </c>
      <c r="BW59">
        <v>102.46299999999999</v>
      </c>
      <c r="BX59">
        <v>100.10899999999999</v>
      </c>
      <c r="BY59">
        <v>100.10899999999999</v>
      </c>
      <c r="BZ59">
        <v>101.95400000000001</v>
      </c>
      <c r="CA59">
        <v>104.85</v>
      </c>
      <c r="CB59">
        <v>98.173000000000016</v>
      </c>
      <c r="CC59">
        <v>100.51900000000001</v>
      </c>
      <c r="CD59">
        <v>99.703999999999979</v>
      </c>
      <c r="CE59">
        <v>99.703999999999979</v>
      </c>
      <c r="CF59">
        <v>92.713999999999999</v>
      </c>
      <c r="CG59">
        <v>92.713999999999999</v>
      </c>
      <c r="CH59">
        <v>88.951000000000008</v>
      </c>
      <c r="CI59">
        <v>88.951000000000008</v>
      </c>
      <c r="CJ59">
        <v>105.19399999999999</v>
      </c>
      <c r="CK59">
        <v>81.082000000000008</v>
      </c>
      <c r="CL59">
        <v>95.235000000000014</v>
      </c>
      <c r="CM59">
        <v>96.673000000000002</v>
      </c>
      <c r="CN59">
        <v>102.411</v>
      </c>
      <c r="CO59">
        <v>91.082999999999998</v>
      </c>
      <c r="CP59">
        <v>102.051</v>
      </c>
      <c r="CQ59">
        <v>102.96200000000002</v>
      </c>
      <c r="CR59">
        <v>102.96200000000002</v>
      </c>
      <c r="CS59">
        <v>102.49299999999999</v>
      </c>
      <c r="CT59">
        <v>92.010999999999996</v>
      </c>
      <c r="CU59">
        <v>94.74199999999999</v>
      </c>
      <c r="CV59">
        <v>95.896999999999991</v>
      </c>
      <c r="CW59">
        <v>99.497000000000014</v>
      </c>
      <c r="CX59">
        <v>-106.57</v>
      </c>
      <c r="CY59">
        <v>100.52599999999998</v>
      </c>
      <c r="CZ59">
        <v>90.102999999999994</v>
      </c>
      <c r="DA59">
        <v>101.223</v>
      </c>
      <c r="DB59">
        <v>101.223</v>
      </c>
      <c r="DC59">
        <v>101.964</v>
      </c>
      <c r="DD59">
        <v>101.964</v>
      </c>
      <c r="DE59">
        <v>98.229000000000013</v>
      </c>
      <c r="DF59">
        <v>103.47499999999999</v>
      </c>
      <c r="DG59">
        <v>99.962000000000018</v>
      </c>
      <c r="DH59">
        <v>104.384</v>
      </c>
      <c r="DI59">
        <v>97.86099999999999</v>
      </c>
      <c r="DJ59">
        <v>97.86099999999999</v>
      </c>
      <c r="DK59">
        <v>87.403000000000006</v>
      </c>
      <c r="DL59">
        <v>92.861999999999995</v>
      </c>
      <c r="DM59">
        <v>82.447000000000003</v>
      </c>
      <c r="DN59">
        <v>82.447000000000003</v>
      </c>
      <c r="DO59">
        <v>96.203999999999994</v>
      </c>
      <c r="DP59">
        <v>106.977</v>
      </c>
      <c r="DQ59">
        <v>106.047</v>
      </c>
      <c r="DR59">
        <v>97.284999999999997</v>
      </c>
      <c r="DS59">
        <v>92.929000000000002</v>
      </c>
      <c r="DT59">
        <v>100.97699999999999</v>
      </c>
      <c r="DU59">
        <v>100.97699999999999</v>
      </c>
      <c r="DV59">
        <v>98.074999999999989</v>
      </c>
      <c r="DW59">
        <v>98.074999999999989</v>
      </c>
      <c r="DX59">
        <v>100.46900000000001</v>
      </c>
      <c r="DY59">
        <v>100.46900000000001</v>
      </c>
      <c r="DZ59">
        <v>100.60099999999998</v>
      </c>
      <c r="EA59">
        <v>100.60099999999998</v>
      </c>
      <c r="EB59">
        <v>99.516999999999996</v>
      </c>
      <c r="EC59">
        <v>99.516999999999996</v>
      </c>
      <c r="ED59">
        <v>91.996000000000009</v>
      </c>
      <c r="EE59">
        <v>91.996000000000009</v>
      </c>
      <c r="EF59">
        <v>99.006</v>
      </c>
      <c r="EG59">
        <v>99.006</v>
      </c>
      <c r="EH59">
        <v>100.36799999999998</v>
      </c>
      <c r="EI59">
        <v>96.585999999999999</v>
      </c>
      <c r="EJ59">
        <v>96.585999999999999</v>
      </c>
      <c r="EK59">
        <v>82.95</v>
      </c>
      <c r="EL59">
        <v>84.100000000000009</v>
      </c>
      <c r="EM59">
        <v>84.100000000000009</v>
      </c>
      <c r="EN59">
        <v>99.342999999999989</v>
      </c>
      <c r="EO59">
        <v>99.872000000000014</v>
      </c>
      <c r="EP59">
        <v>101.68</v>
      </c>
      <c r="EQ59">
        <v>79.538000000000011</v>
      </c>
      <c r="ER59">
        <v>79.538000000000011</v>
      </c>
      <c r="ES59">
        <v>100.163</v>
      </c>
      <c r="ET59">
        <v>100.163</v>
      </c>
      <c r="EU59">
        <v>100.182</v>
      </c>
      <c r="EV59">
        <v>100.182</v>
      </c>
      <c r="EW59">
        <v>118.023</v>
      </c>
      <c r="EX59">
        <v>88.29</v>
      </c>
      <c r="EY59">
        <v>100.342</v>
      </c>
      <c r="EZ59">
        <v>100.86199999999998</v>
      </c>
      <c r="FA59">
        <v>90.988</v>
      </c>
      <c r="FB59">
        <v>90.988</v>
      </c>
      <c r="FC59">
        <v>80.792000000000002</v>
      </c>
      <c r="FD59">
        <v>80.792000000000002</v>
      </c>
      <c r="FE59">
        <v>92.032999999999987</v>
      </c>
      <c r="FF59">
        <v>92.032999999999987</v>
      </c>
      <c r="FG59">
        <v>97.795999999999992</v>
      </c>
      <c r="FH59">
        <v>97.795999999999992</v>
      </c>
      <c r="FI59">
        <v>103.52499999999999</v>
      </c>
      <c r="FJ59">
        <v>103.52499999999999</v>
      </c>
      <c r="FK59">
        <v>99.987999999999985</v>
      </c>
      <c r="FL59">
        <v>99.987999999999985</v>
      </c>
      <c r="FM59">
        <v>97.583000000000013</v>
      </c>
      <c r="FN59">
        <v>110.64299999999999</v>
      </c>
      <c r="FO59">
        <v>96.198999999999998</v>
      </c>
      <c r="FP59">
        <v>96.198999999999998</v>
      </c>
      <c r="FQ59">
        <v>92.627999999999986</v>
      </c>
      <c r="FR59">
        <v>108.41500000000002</v>
      </c>
      <c r="FS59">
        <v>100.089</v>
      </c>
      <c r="FT59">
        <v>86.824999999999989</v>
      </c>
      <c r="FU59">
        <v>86.824999999999989</v>
      </c>
      <c r="FV59">
        <v>95.124999999999986</v>
      </c>
      <c r="FW59">
        <v>95.322000000000003</v>
      </c>
      <c r="FX59">
        <v>95.846999999999994</v>
      </c>
      <c r="FY59">
        <v>90.027000000000001</v>
      </c>
      <c r="FZ59">
        <v>79.325999999999993</v>
      </c>
      <c r="GA59">
        <v>79.325999999999993</v>
      </c>
      <c r="GB59">
        <v>91.299999999999983</v>
      </c>
      <c r="GC59">
        <v>91.299999999999983</v>
      </c>
      <c r="GD59">
        <v>95.111999999999995</v>
      </c>
      <c r="GE59">
        <v>89.399000000000001</v>
      </c>
      <c r="GF59">
        <v>104.997</v>
      </c>
      <c r="GG59">
        <v>98.441000000000003</v>
      </c>
      <c r="GH59">
        <v>94.704999999999998</v>
      </c>
      <c r="GI59">
        <v>94.704999999999998</v>
      </c>
      <c r="GJ59">
        <v>91.317999999999984</v>
      </c>
      <c r="GK59">
        <v>91.317999999999984</v>
      </c>
      <c r="GL59">
        <v>105.77799999999999</v>
      </c>
      <c r="GM59">
        <v>97.739000000000004</v>
      </c>
      <c r="GN59">
        <v>97.739000000000004</v>
      </c>
      <c r="GO59">
        <v>96.877999999999986</v>
      </c>
      <c r="GP59">
        <v>93.140999999999991</v>
      </c>
      <c r="GQ59">
        <v>94.728999999999999</v>
      </c>
      <c r="GR59">
        <v>94.728999999999999</v>
      </c>
      <c r="GS59">
        <v>100.17399999999999</v>
      </c>
      <c r="GT59">
        <v>100.17399999999999</v>
      </c>
      <c r="GU59">
        <v>-98.718999999999994</v>
      </c>
      <c r="GV59">
        <v>102.392</v>
      </c>
      <c r="GW59">
        <v>101.42899999999999</v>
      </c>
      <c r="GX59">
        <v>101.42899999999999</v>
      </c>
      <c r="GY59">
        <v>104.58999999999999</v>
      </c>
      <c r="GZ59">
        <v>100.32700000000001</v>
      </c>
      <c r="HA59">
        <v>100.32700000000001</v>
      </c>
      <c r="HB59">
        <v>113.98200000000001</v>
      </c>
      <c r="HC59">
        <v>106.02099999999999</v>
      </c>
      <c r="HD59">
        <v>100.15100000000001</v>
      </c>
      <c r="HE59">
        <v>91.356999999999999</v>
      </c>
      <c r="HF59">
        <v>100.41</v>
      </c>
      <c r="HG59">
        <v>99.588999999999999</v>
      </c>
      <c r="HH59">
        <v>99.227999999999994</v>
      </c>
      <c r="HI59">
        <v>99.227999999999994</v>
      </c>
      <c r="HJ59">
        <v>81.065000000000012</v>
      </c>
      <c r="HK59">
        <v>92.333000000000013</v>
      </c>
      <c r="HL59">
        <v>83.465000000000003</v>
      </c>
      <c r="HM59">
        <v>100.76500000000001</v>
      </c>
      <c r="HN59">
        <v>97.334000000000003</v>
      </c>
      <c r="HO59">
        <v>93.293999999999997</v>
      </c>
      <c r="HP59">
        <v>98.335000000000008</v>
      </c>
      <c r="HQ59">
        <v>106.488</v>
      </c>
      <c r="HR59">
        <v>96.578999999999994</v>
      </c>
      <c r="HS59">
        <v>111.378</v>
      </c>
      <c r="HT59">
        <v>83.461000000000013</v>
      </c>
      <c r="HU59">
        <v>97.230999999999995</v>
      </c>
      <c r="HV59">
        <v>97.230999999999995</v>
      </c>
      <c r="HW59">
        <v>99.765999999999991</v>
      </c>
      <c r="HX59">
        <v>99.765999999999991</v>
      </c>
      <c r="HY59">
        <v>98.916000000000011</v>
      </c>
      <c r="HZ59">
        <v>98.916000000000011</v>
      </c>
      <c r="IA59">
        <v>99.765999999999991</v>
      </c>
      <c r="IB59">
        <v>99.765999999999991</v>
      </c>
      <c r="IC59">
        <v>98.916000000000011</v>
      </c>
      <c r="ID59">
        <v>98.916000000000011</v>
      </c>
    </row>
    <row r="60" spans="1:238" x14ac:dyDescent="0.2">
      <c r="A60" s="3">
        <v>45434</v>
      </c>
      <c r="B60">
        <v>97.965000000000003</v>
      </c>
      <c r="C60">
        <v>96.997</v>
      </c>
      <c r="D60">
        <v>96.997</v>
      </c>
      <c r="E60">
        <v>118.85799999999999</v>
      </c>
      <c r="F60">
        <v>105.66</v>
      </c>
      <c r="G60">
        <v>105.17700000000001</v>
      </c>
      <c r="H60">
        <v>96.230999999999995</v>
      </c>
      <c r="I60">
        <v>108.54000000000002</v>
      </c>
      <c r="J60">
        <v>108.54000000000002</v>
      </c>
      <c r="K60">
        <v>98.467999999999989</v>
      </c>
      <c r="L60">
        <v>95.951000000000008</v>
      </c>
      <c r="M60">
        <v>94.31</v>
      </c>
      <c r="N60">
        <v>94.31</v>
      </c>
      <c r="O60">
        <v>87.437999999999988</v>
      </c>
      <c r="P60">
        <v>87.437999999999988</v>
      </c>
      <c r="Q60">
        <v>108.17999999999999</v>
      </c>
      <c r="R60">
        <v>104.17399999999999</v>
      </c>
      <c r="S60">
        <v>100.34099999999999</v>
      </c>
      <c r="T60">
        <v>101.452</v>
      </c>
      <c r="U60">
        <v>101.82999999999998</v>
      </c>
      <c r="V60">
        <v>101.629</v>
      </c>
      <c r="W60">
        <v>101.629</v>
      </c>
      <c r="X60">
        <f>PRICE!X60+(PRICE!X60-BID!X60)</f>
        <v>91.052000000000007</v>
      </c>
      <c r="Y60">
        <f>PRICE!Y60+(PRICE!Y60-BID!Y60)</f>
        <v>91.052000000000007</v>
      </c>
      <c r="Z60">
        <v>99.286000000000001</v>
      </c>
      <c r="AA60">
        <v>92.623000000000005</v>
      </c>
      <c r="AB60">
        <v>92.623000000000005</v>
      </c>
      <c r="AC60">
        <v>99.522999999999982</v>
      </c>
      <c r="AD60">
        <v>92.133999999999986</v>
      </c>
      <c r="AE60">
        <v>102.57799999999999</v>
      </c>
      <c r="AF60">
        <v>102.78999999999999</v>
      </c>
      <c r="AG60">
        <v>91.504999999999995</v>
      </c>
      <c r="AH60">
        <v>94.444000000000003</v>
      </c>
      <c r="AI60">
        <v>100.10399999999998</v>
      </c>
      <c r="AJ60">
        <v>99.193999999999988</v>
      </c>
      <c r="AK60">
        <v>99.014999999999986</v>
      </c>
      <c r="AL60">
        <v>98.696999999999989</v>
      </c>
      <c r="AM60">
        <v>93.302000000000007</v>
      </c>
      <c r="AN60">
        <v>102.42400000000001</v>
      </c>
      <c r="AO60">
        <v>102.42400000000001</v>
      </c>
      <c r="AP60">
        <v>99.332999999999998</v>
      </c>
      <c r="AQ60">
        <v>100.70000000000002</v>
      </c>
      <c r="AR60">
        <v>96.525000000000006</v>
      </c>
      <c r="AS60">
        <v>96.702000000000012</v>
      </c>
      <c r="AT60">
        <v>93.787999999999982</v>
      </c>
      <c r="AU60">
        <v>91.281000000000006</v>
      </c>
      <c r="AV60">
        <v>91.281000000000006</v>
      </c>
      <c r="AW60">
        <v>87.113</v>
      </c>
      <c r="AX60">
        <v>87.113</v>
      </c>
      <c r="AY60">
        <v>118.741</v>
      </c>
      <c r="AZ60">
        <v>-87.159000000000006</v>
      </c>
      <c r="BA60">
        <v>104.13199999999999</v>
      </c>
      <c r="BB60">
        <v>106.084</v>
      </c>
      <c r="BC60">
        <v>99.841999999999999</v>
      </c>
      <c r="BD60">
        <v>99.599000000000004</v>
      </c>
      <c r="BE60">
        <v>99.599000000000004</v>
      </c>
      <c r="BF60">
        <v>101.866</v>
      </c>
      <c r="BG60">
        <v>101.866</v>
      </c>
      <c r="BH60">
        <v>104.84400000000001</v>
      </c>
      <c r="BI60">
        <v>104.01599999999999</v>
      </c>
      <c r="BJ60">
        <v>107.09699999999999</v>
      </c>
      <c r="BK60">
        <v>103.23800000000001</v>
      </c>
      <c r="BL60">
        <v>103.36899999999999</v>
      </c>
      <c r="BM60">
        <v>109.376</v>
      </c>
      <c r="BN60">
        <v>100.44000000000001</v>
      </c>
      <c r="BO60">
        <v>105.78400000000001</v>
      </c>
      <c r="BP60">
        <v>103.10099999999998</v>
      </c>
      <c r="BQ60">
        <v>102.84699999999999</v>
      </c>
      <c r="BR60">
        <v>101.417</v>
      </c>
      <c r="BS60">
        <v>98.71</v>
      </c>
      <c r="BT60">
        <v>99.669000000000011</v>
      </c>
      <c r="BU60">
        <v>99.218999999999994</v>
      </c>
      <c r="BV60">
        <v>102.526</v>
      </c>
      <c r="BW60">
        <v>102.45300000000002</v>
      </c>
      <c r="BX60">
        <v>100.01100000000001</v>
      </c>
      <c r="BY60">
        <v>100.01100000000001</v>
      </c>
      <c r="BZ60">
        <v>101.73500000000001</v>
      </c>
      <c r="CA60">
        <v>104.706</v>
      </c>
      <c r="CB60">
        <v>98.036999999999992</v>
      </c>
      <c r="CC60">
        <v>100.384</v>
      </c>
      <c r="CD60">
        <v>99.88600000000001</v>
      </c>
      <c r="CE60">
        <v>99.88600000000001</v>
      </c>
      <c r="CF60">
        <v>92.605999999999995</v>
      </c>
      <c r="CG60">
        <v>92.605999999999995</v>
      </c>
      <c r="CH60">
        <v>88.833999999999989</v>
      </c>
      <c r="CI60">
        <v>88.833999999999989</v>
      </c>
      <c r="CJ60">
        <v>105.584</v>
      </c>
      <c r="CK60">
        <v>80.803000000000011</v>
      </c>
      <c r="CL60">
        <v>93.954000000000008</v>
      </c>
      <c r="CM60">
        <v>96.84</v>
      </c>
      <c r="CN60">
        <v>102.63099999999999</v>
      </c>
      <c r="CO60">
        <v>91.017999999999986</v>
      </c>
      <c r="CP60">
        <v>102.18299999999999</v>
      </c>
      <c r="CQ60">
        <v>102.98699999999998</v>
      </c>
      <c r="CR60">
        <v>102.98699999999998</v>
      </c>
      <c r="CS60">
        <v>102.35200000000002</v>
      </c>
      <c r="CT60">
        <v>92.146000000000001</v>
      </c>
      <c r="CU60">
        <v>94.540999999999997</v>
      </c>
      <c r="CV60">
        <v>95.837000000000003</v>
      </c>
      <c r="CW60">
        <v>99.498999999999995</v>
      </c>
      <c r="CX60">
        <v>-104.42100000000001</v>
      </c>
      <c r="CY60">
        <v>100.446</v>
      </c>
      <c r="CZ60">
        <v>90.093999999999994</v>
      </c>
      <c r="DA60">
        <v>101.336</v>
      </c>
      <c r="DB60">
        <v>101.336</v>
      </c>
      <c r="DC60">
        <v>101.98099999999999</v>
      </c>
      <c r="DD60">
        <v>101.98099999999999</v>
      </c>
      <c r="DE60">
        <v>98.406000000000006</v>
      </c>
      <c r="DF60">
        <v>102.87300000000002</v>
      </c>
      <c r="DG60">
        <v>99.882000000000005</v>
      </c>
      <c r="DH60">
        <v>104.51700000000001</v>
      </c>
      <c r="DI60">
        <v>97.873999999999995</v>
      </c>
      <c r="DJ60">
        <v>97.873999999999995</v>
      </c>
      <c r="DK60">
        <v>87.23</v>
      </c>
      <c r="DL60">
        <v>92.602999999999994</v>
      </c>
      <c r="DM60">
        <v>82.447999999999993</v>
      </c>
      <c r="DN60">
        <v>82.447999999999993</v>
      </c>
      <c r="DO60">
        <v>96.143000000000001</v>
      </c>
      <c r="DP60">
        <v>106.64700000000001</v>
      </c>
      <c r="DQ60">
        <v>105.68600000000001</v>
      </c>
      <c r="DR60">
        <v>97.137</v>
      </c>
      <c r="DS60">
        <v>92.792000000000002</v>
      </c>
      <c r="DT60">
        <v>101.05800000000001</v>
      </c>
      <c r="DU60">
        <v>101.05800000000001</v>
      </c>
      <c r="DV60">
        <v>98.070999999999998</v>
      </c>
      <c r="DW60">
        <v>98.070999999999998</v>
      </c>
      <c r="DX60">
        <v>100.245</v>
      </c>
      <c r="DY60">
        <v>100.245</v>
      </c>
      <c r="DZ60">
        <v>100.55500000000001</v>
      </c>
      <c r="EA60">
        <v>100.55500000000001</v>
      </c>
      <c r="EB60">
        <v>99.34899999999999</v>
      </c>
      <c r="EC60">
        <v>99.34899999999999</v>
      </c>
      <c r="ED60">
        <v>91.935000000000002</v>
      </c>
      <c r="EE60">
        <v>91.935000000000002</v>
      </c>
      <c r="EF60">
        <v>98.928999999999988</v>
      </c>
      <c r="EG60">
        <v>98.928999999999988</v>
      </c>
      <c r="EH60">
        <v>100.408</v>
      </c>
      <c r="EI60">
        <v>96.559999999999988</v>
      </c>
      <c r="EJ60">
        <v>96.559999999999988</v>
      </c>
      <c r="EK60">
        <v>82.818000000000012</v>
      </c>
      <c r="EL60">
        <v>84.139999999999986</v>
      </c>
      <c r="EM60">
        <v>84.139999999999986</v>
      </c>
      <c r="EN60">
        <v>99.323000000000008</v>
      </c>
      <c r="EO60">
        <v>99.786000000000001</v>
      </c>
      <c r="EP60">
        <v>101.78599999999999</v>
      </c>
      <c r="EQ60">
        <v>79.356000000000009</v>
      </c>
      <c r="ER60">
        <v>79.356000000000009</v>
      </c>
      <c r="ES60">
        <v>100.145</v>
      </c>
      <c r="ET60">
        <v>100.145</v>
      </c>
      <c r="EU60">
        <v>100.208</v>
      </c>
      <c r="EV60">
        <v>100.208</v>
      </c>
      <c r="EW60">
        <v>119.61</v>
      </c>
      <c r="EX60">
        <v>88.185000000000016</v>
      </c>
      <c r="EY60">
        <v>100.47199999999999</v>
      </c>
      <c r="EZ60">
        <v>101.089</v>
      </c>
      <c r="FA60">
        <v>90.714000000000013</v>
      </c>
      <c r="FB60">
        <v>90.714000000000013</v>
      </c>
      <c r="FC60">
        <v>80.742999999999995</v>
      </c>
      <c r="FD60">
        <v>80.742999999999995</v>
      </c>
      <c r="FE60">
        <v>91.936999999999998</v>
      </c>
      <c r="FF60">
        <v>91.936999999999998</v>
      </c>
      <c r="FG60">
        <v>97.671000000000021</v>
      </c>
      <c r="FH60">
        <v>97.671000000000021</v>
      </c>
      <c r="FI60">
        <v>104.04499999999999</v>
      </c>
      <c r="FJ60">
        <v>104.04499999999999</v>
      </c>
      <c r="FK60">
        <v>99.998999999999995</v>
      </c>
      <c r="FL60">
        <v>99.998999999999995</v>
      </c>
      <c r="FM60">
        <v>97.478999999999999</v>
      </c>
      <c r="FN60">
        <v>110.50300000000001</v>
      </c>
      <c r="FO60">
        <v>96.141000000000005</v>
      </c>
      <c r="FP60">
        <v>96.141000000000005</v>
      </c>
      <c r="FQ60">
        <v>92.571000000000012</v>
      </c>
      <c r="FR60">
        <v>108.38200000000002</v>
      </c>
      <c r="FS60">
        <v>100.14700000000001</v>
      </c>
      <c r="FT60">
        <v>86.449999999999989</v>
      </c>
      <c r="FU60">
        <v>86.449999999999989</v>
      </c>
      <c r="FV60">
        <v>95.117999999999995</v>
      </c>
      <c r="FW60">
        <v>95.018000000000015</v>
      </c>
      <c r="FX60">
        <v>95.75200000000001</v>
      </c>
      <c r="FY60">
        <v>90.266000000000005</v>
      </c>
      <c r="FZ60">
        <v>78.876000000000005</v>
      </c>
      <c r="GA60">
        <v>78.876000000000005</v>
      </c>
      <c r="GB60">
        <v>91.192000000000007</v>
      </c>
      <c r="GC60">
        <v>91.192000000000007</v>
      </c>
      <c r="GD60">
        <v>95.041000000000011</v>
      </c>
      <c r="GE60">
        <v>89.36699999999999</v>
      </c>
      <c r="GF60">
        <v>104.88699999999999</v>
      </c>
      <c r="GG60">
        <v>98.655999999999992</v>
      </c>
      <c r="GH60">
        <v>94.543000000000006</v>
      </c>
      <c r="GI60">
        <v>94.543000000000006</v>
      </c>
      <c r="GJ60">
        <v>91.22699999999999</v>
      </c>
      <c r="GK60">
        <v>91.22699999999999</v>
      </c>
      <c r="GL60">
        <v>105.926</v>
      </c>
      <c r="GM60">
        <v>97.601000000000013</v>
      </c>
      <c r="GN60">
        <v>97.601000000000013</v>
      </c>
      <c r="GO60">
        <v>96.830000000000013</v>
      </c>
      <c r="GP60">
        <v>93.021999999999991</v>
      </c>
      <c r="GQ60">
        <v>94.699000000000012</v>
      </c>
      <c r="GR60">
        <v>94.699000000000012</v>
      </c>
      <c r="GS60">
        <v>99.928000000000011</v>
      </c>
      <c r="GT60">
        <v>99.928000000000011</v>
      </c>
      <c r="GU60">
        <v>-98.731999999999999</v>
      </c>
      <c r="GV60">
        <v>102.589</v>
      </c>
      <c r="GW60">
        <v>101.29600000000001</v>
      </c>
      <c r="GX60">
        <v>101.29600000000001</v>
      </c>
      <c r="GY60">
        <v>104.572</v>
      </c>
      <c r="GZ60">
        <v>100.29</v>
      </c>
      <c r="HA60">
        <v>100.29</v>
      </c>
      <c r="HB60">
        <v>113.724</v>
      </c>
      <c r="HC60">
        <v>105.773</v>
      </c>
      <c r="HD60">
        <v>100.19300000000001</v>
      </c>
      <c r="HE60">
        <v>91.282000000000011</v>
      </c>
      <c r="HF60">
        <v>100.40999999999998</v>
      </c>
      <c r="HG60">
        <v>99.777999999999992</v>
      </c>
      <c r="HH60">
        <v>99.152000000000001</v>
      </c>
      <c r="HI60">
        <v>99.152000000000001</v>
      </c>
      <c r="HJ60">
        <v>80.996000000000009</v>
      </c>
      <c r="HK60">
        <v>92.259</v>
      </c>
      <c r="HL60">
        <v>83.40000000000002</v>
      </c>
      <c r="HM60">
        <v>100.61499999999999</v>
      </c>
      <c r="HN60">
        <v>97.248999999999995</v>
      </c>
      <c r="HO60">
        <v>93.227000000000004</v>
      </c>
      <c r="HP60">
        <v>98.275999999999996</v>
      </c>
      <c r="HQ60">
        <v>106.367</v>
      </c>
      <c r="HR60">
        <v>96.47699999999999</v>
      </c>
      <c r="HS60">
        <v>111.012</v>
      </c>
      <c r="HT60">
        <v>83.421000000000006</v>
      </c>
      <c r="HU60">
        <v>97.06</v>
      </c>
      <c r="HV60">
        <v>97.06</v>
      </c>
      <c r="HW60">
        <v>99.673999999999992</v>
      </c>
      <c r="HX60">
        <v>99.673999999999992</v>
      </c>
      <c r="HY60">
        <v>98.846999999999994</v>
      </c>
      <c r="HZ60">
        <v>98.846999999999994</v>
      </c>
      <c r="IA60">
        <v>99.673999999999992</v>
      </c>
      <c r="IB60">
        <v>99.673999999999992</v>
      </c>
      <c r="IC60">
        <v>98.846999999999994</v>
      </c>
      <c r="ID60">
        <v>98.846999999999994</v>
      </c>
    </row>
    <row r="61" spans="1:238" x14ac:dyDescent="0.2">
      <c r="A61" s="3">
        <v>45435</v>
      </c>
      <c r="B61">
        <v>97.828999999999994</v>
      </c>
      <c r="C61">
        <v>96.990000000000009</v>
      </c>
      <c r="D61">
        <v>96.990000000000009</v>
      </c>
      <c r="E61">
        <v>118.88700000000001</v>
      </c>
      <c r="F61">
        <v>106.03800000000001</v>
      </c>
      <c r="G61">
        <v>105.217</v>
      </c>
      <c r="H61">
        <v>94.762999999999991</v>
      </c>
      <c r="I61">
        <v>108.47999999999999</v>
      </c>
      <c r="J61">
        <v>108.47999999999999</v>
      </c>
      <c r="K61">
        <v>98.691999999999993</v>
      </c>
      <c r="L61">
        <v>95.976000000000013</v>
      </c>
      <c r="M61">
        <v>94.095999999999989</v>
      </c>
      <c r="N61">
        <v>94.095999999999989</v>
      </c>
      <c r="O61">
        <v>87.083999999999989</v>
      </c>
      <c r="P61">
        <v>87.083999999999989</v>
      </c>
      <c r="Q61">
        <v>108.12700000000001</v>
      </c>
      <c r="R61">
        <v>104.117</v>
      </c>
      <c r="S61">
        <v>100.34699999999999</v>
      </c>
      <c r="T61">
        <v>101.56199999999998</v>
      </c>
      <c r="U61">
        <v>101.85499999999999</v>
      </c>
      <c r="V61">
        <v>101.33700000000002</v>
      </c>
      <c r="W61">
        <v>101.33700000000002</v>
      </c>
      <c r="X61">
        <f>PRICE!X61+(PRICE!X61-BID!X61)</f>
        <v>90.924999999999997</v>
      </c>
      <c r="Y61">
        <f>PRICE!Y61+(PRICE!Y61-BID!Y61)</f>
        <v>90.924999999999997</v>
      </c>
      <c r="Z61">
        <v>99.088999999999999</v>
      </c>
      <c r="AA61">
        <v>92.524000000000001</v>
      </c>
      <c r="AB61">
        <v>92.524000000000001</v>
      </c>
      <c r="AC61">
        <v>99.400999999999996</v>
      </c>
      <c r="AD61">
        <v>92.025999999999996</v>
      </c>
      <c r="AE61">
        <v>102.78599999999999</v>
      </c>
      <c r="AF61">
        <v>102.51299999999999</v>
      </c>
      <c r="AG61">
        <v>91.427000000000007</v>
      </c>
      <c r="AH61">
        <v>94.411999999999992</v>
      </c>
      <c r="AI61">
        <v>100.13800000000001</v>
      </c>
      <c r="AJ61">
        <v>99.243999999999986</v>
      </c>
      <c r="AK61">
        <v>98.884999999999991</v>
      </c>
      <c r="AL61">
        <v>98.574000000000012</v>
      </c>
      <c r="AM61">
        <v>93.308999999999983</v>
      </c>
      <c r="AN61">
        <v>102.753</v>
      </c>
      <c r="AO61">
        <v>102.753</v>
      </c>
      <c r="AP61">
        <v>99.375</v>
      </c>
      <c r="AQ61">
        <v>100.702</v>
      </c>
      <c r="AR61">
        <v>96.417999999999992</v>
      </c>
      <c r="AS61">
        <v>96.478000000000009</v>
      </c>
      <c r="AT61">
        <v>93.481000000000009</v>
      </c>
      <c r="AU61">
        <v>91.221000000000018</v>
      </c>
      <c r="AV61">
        <v>91.221000000000018</v>
      </c>
      <c r="AW61">
        <v>87.066000000000017</v>
      </c>
      <c r="AX61">
        <v>87.066000000000017</v>
      </c>
      <c r="AY61">
        <v>118.39899999999999</v>
      </c>
      <c r="AZ61">
        <v>-86.986000000000004</v>
      </c>
      <c r="BA61">
        <v>103.84699999999999</v>
      </c>
      <c r="BB61">
        <v>105.49199999999999</v>
      </c>
      <c r="BC61">
        <v>99.653999999999996</v>
      </c>
      <c r="BD61">
        <v>99.702000000000012</v>
      </c>
      <c r="BE61">
        <v>99.702000000000012</v>
      </c>
      <c r="BF61">
        <v>101.85799999999999</v>
      </c>
      <c r="BG61">
        <v>101.85799999999999</v>
      </c>
      <c r="BH61">
        <v>104.87200000000001</v>
      </c>
      <c r="BI61">
        <v>104.04599999999999</v>
      </c>
      <c r="BJ61">
        <v>106.76900000000001</v>
      </c>
      <c r="BK61">
        <v>103.34399999999999</v>
      </c>
      <c r="BL61">
        <v>103.30499999999999</v>
      </c>
      <c r="BM61">
        <v>108.726</v>
      </c>
      <c r="BN61">
        <v>100.44099999999999</v>
      </c>
      <c r="BO61">
        <v>105.30399999999999</v>
      </c>
      <c r="BP61">
        <v>103.26300000000001</v>
      </c>
      <c r="BQ61">
        <v>102.845</v>
      </c>
      <c r="BR61">
        <v>100.955</v>
      </c>
      <c r="BS61">
        <v>98.625</v>
      </c>
      <c r="BT61">
        <v>99.52000000000001</v>
      </c>
      <c r="BU61">
        <v>99.248999999999995</v>
      </c>
      <c r="BV61">
        <v>102.21200000000002</v>
      </c>
      <c r="BW61">
        <v>102.587</v>
      </c>
      <c r="BX61">
        <v>100.00900000000001</v>
      </c>
      <c r="BY61">
        <v>100.00900000000001</v>
      </c>
      <c r="BZ61">
        <v>101.60200000000002</v>
      </c>
      <c r="CA61">
        <v>104.62799999999999</v>
      </c>
      <c r="CB61">
        <v>97.724000000000018</v>
      </c>
      <c r="CC61">
        <v>100.22</v>
      </c>
      <c r="CD61">
        <v>99.903999999999996</v>
      </c>
      <c r="CE61">
        <v>99.903999999999996</v>
      </c>
      <c r="CF61">
        <v>92.492000000000019</v>
      </c>
      <c r="CG61">
        <v>92.492000000000019</v>
      </c>
      <c r="CH61">
        <v>88.507999999999981</v>
      </c>
      <c r="CI61">
        <v>88.507999999999981</v>
      </c>
      <c r="CJ61">
        <v>105.58800000000001</v>
      </c>
      <c r="CK61">
        <v>80.905999999999992</v>
      </c>
      <c r="CL61">
        <v>93.77</v>
      </c>
      <c r="CM61">
        <v>96.878</v>
      </c>
      <c r="CN61">
        <v>102.65</v>
      </c>
      <c r="CO61">
        <v>90.033000000000001</v>
      </c>
      <c r="CP61">
        <v>102.12799999999999</v>
      </c>
      <c r="CQ61">
        <v>102.982</v>
      </c>
      <c r="CR61">
        <v>102.982</v>
      </c>
      <c r="CS61">
        <v>102.30499999999999</v>
      </c>
      <c r="CT61">
        <v>91.707999999999998</v>
      </c>
      <c r="CU61">
        <v>94.371000000000009</v>
      </c>
      <c r="CV61">
        <v>95.481000000000009</v>
      </c>
      <c r="CW61">
        <v>99.553000000000011</v>
      </c>
      <c r="CX61">
        <v>-105.7</v>
      </c>
      <c r="CY61">
        <v>100.336</v>
      </c>
      <c r="CZ61">
        <v>89.747</v>
      </c>
      <c r="DA61">
        <v>101.32899999999999</v>
      </c>
      <c r="DB61">
        <v>101.32899999999999</v>
      </c>
      <c r="DC61">
        <v>102.12100000000001</v>
      </c>
      <c r="DD61">
        <v>102.12100000000001</v>
      </c>
      <c r="DE61">
        <v>98.79</v>
      </c>
      <c r="DF61">
        <v>102.82000000000001</v>
      </c>
      <c r="DG61">
        <v>99.72</v>
      </c>
      <c r="DH61">
        <v>104.75399999999999</v>
      </c>
      <c r="DI61">
        <v>97.772999999999982</v>
      </c>
      <c r="DJ61">
        <v>97.772999999999982</v>
      </c>
      <c r="DK61">
        <v>87.221000000000004</v>
      </c>
      <c r="DL61">
        <v>92.62700000000001</v>
      </c>
      <c r="DM61">
        <v>82.253000000000014</v>
      </c>
      <c r="DN61">
        <v>82.253000000000014</v>
      </c>
      <c r="DO61">
        <v>96.00800000000001</v>
      </c>
      <c r="DP61">
        <v>106.304</v>
      </c>
      <c r="DQ61">
        <v>105.74900000000001</v>
      </c>
      <c r="DR61">
        <v>97.256999999999991</v>
      </c>
      <c r="DS61">
        <v>92.801999999999992</v>
      </c>
      <c r="DT61">
        <v>101.208</v>
      </c>
      <c r="DU61">
        <v>101.208</v>
      </c>
      <c r="DV61">
        <v>98.410000000000011</v>
      </c>
      <c r="DW61">
        <v>98.410000000000011</v>
      </c>
      <c r="DX61">
        <v>99.97</v>
      </c>
      <c r="DY61">
        <v>99.97</v>
      </c>
      <c r="DZ61">
        <v>100.42299999999999</v>
      </c>
      <c r="EA61">
        <v>100.42299999999999</v>
      </c>
      <c r="EB61">
        <v>99.216000000000008</v>
      </c>
      <c r="EC61">
        <v>99.216000000000008</v>
      </c>
      <c r="ED61">
        <v>91.694000000000003</v>
      </c>
      <c r="EE61">
        <v>91.694000000000003</v>
      </c>
      <c r="EF61">
        <v>98.661999999999992</v>
      </c>
      <c r="EG61">
        <v>98.661999999999992</v>
      </c>
      <c r="EH61">
        <v>100.35200000000002</v>
      </c>
      <c r="EI61">
        <v>96.459000000000017</v>
      </c>
      <c r="EJ61">
        <v>96.459000000000017</v>
      </c>
      <c r="EK61">
        <v>82.517999999999986</v>
      </c>
      <c r="EL61">
        <v>83.949000000000012</v>
      </c>
      <c r="EM61">
        <v>83.949000000000012</v>
      </c>
      <c r="EN61">
        <v>98.998999999999995</v>
      </c>
      <c r="EO61">
        <v>99.59</v>
      </c>
      <c r="EP61">
        <v>101.82499999999999</v>
      </c>
      <c r="EQ61">
        <v>79.13300000000001</v>
      </c>
      <c r="ER61">
        <v>79.13300000000001</v>
      </c>
      <c r="ES61">
        <v>100.319</v>
      </c>
      <c r="ET61">
        <v>100.319</v>
      </c>
      <c r="EU61">
        <v>100.32300000000001</v>
      </c>
      <c r="EV61">
        <v>100.32300000000001</v>
      </c>
      <c r="EW61">
        <v>120.377</v>
      </c>
      <c r="EX61">
        <v>87.888000000000005</v>
      </c>
      <c r="EY61">
        <v>100.38799999999999</v>
      </c>
      <c r="EZ61">
        <v>100.78</v>
      </c>
      <c r="FA61">
        <v>90.702000000000012</v>
      </c>
      <c r="FB61">
        <v>90.702000000000012</v>
      </c>
      <c r="FC61">
        <v>80.503999999999991</v>
      </c>
      <c r="FD61">
        <v>80.503999999999991</v>
      </c>
      <c r="FE61">
        <v>91.817999999999998</v>
      </c>
      <c r="FF61">
        <v>91.817999999999998</v>
      </c>
      <c r="FG61">
        <v>97.434000000000012</v>
      </c>
      <c r="FH61">
        <v>97.434000000000012</v>
      </c>
      <c r="FI61">
        <v>104.10900000000001</v>
      </c>
      <c r="FJ61">
        <v>104.10900000000001</v>
      </c>
      <c r="FK61">
        <v>100.15600000000001</v>
      </c>
      <c r="FL61">
        <v>100.15600000000001</v>
      </c>
      <c r="FM61">
        <v>97.330999999999989</v>
      </c>
      <c r="FN61">
        <v>110.15599999999999</v>
      </c>
      <c r="FO61">
        <v>96.056999999999988</v>
      </c>
      <c r="FP61">
        <v>96.056999999999988</v>
      </c>
      <c r="FQ61">
        <v>92.365000000000009</v>
      </c>
      <c r="FR61">
        <v>108.00000000000001</v>
      </c>
      <c r="FS61">
        <v>100.23799999999999</v>
      </c>
      <c r="FT61">
        <v>85.983000000000004</v>
      </c>
      <c r="FU61">
        <v>85.983000000000004</v>
      </c>
      <c r="FV61">
        <v>95.147000000000006</v>
      </c>
      <c r="FW61">
        <v>95.272000000000006</v>
      </c>
      <c r="FX61">
        <v>95.668000000000006</v>
      </c>
      <c r="FY61">
        <v>90.52500000000002</v>
      </c>
      <c r="FZ61">
        <v>78.855999999999995</v>
      </c>
      <c r="GA61">
        <v>78.855999999999995</v>
      </c>
      <c r="GB61">
        <v>91.069000000000003</v>
      </c>
      <c r="GC61">
        <v>91.069000000000003</v>
      </c>
      <c r="GD61">
        <v>94.824999999999989</v>
      </c>
      <c r="GE61">
        <v>89.072999999999993</v>
      </c>
      <c r="GF61">
        <v>104.64700000000001</v>
      </c>
      <c r="GG61">
        <v>98.58</v>
      </c>
      <c r="GH61">
        <v>94.378999999999991</v>
      </c>
      <c r="GI61">
        <v>94.378999999999991</v>
      </c>
      <c r="GJ61">
        <v>91.11699999999999</v>
      </c>
      <c r="GK61">
        <v>91.11699999999999</v>
      </c>
      <c r="GL61">
        <v>105.71300000000001</v>
      </c>
      <c r="GM61">
        <v>97.204999999999984</v>
      </c>
      <c r="GN61">
        <v>97.204999999999984</v>
      </c>
      <c r="GO61">
        <v>96.945999999999984</v>
      </c>
      <c r="GP61">
        <v>93.032999999999987</v>
      </c>
      <c r="GQ61">
        <v>94.673999999999992</v>
      </c>
      <c r="GR61">
        <v>94.673999999999992</v>
      </c>
      <c r="GS61">
        <v>99.591000000000008</v>
      </c>
      <c r="GT61">
        <v>99.591000000000008</v>
      </c>
      <c r="GU61">
        <v>-98.605999999999995</v>
      </c>
      <c r="GV61">
        <v>102.86499999999999</v>
      </c>
      <c r="GW61">
        <v>101.14699999999999</v>
      </c>
      <c r="GX61">
        <v>101.14699999999999</v>
      </c>
      <c r="GY61">
        <v>104.47499999999999</v>
      </c>
      <c r="GZ61">
        <v>100.16200000000001</v>
      </c>
      <c r="HA61">
        <v>100.16200000000001</v>
      </c>
      <c r="HB61">
        <v>113.26600000000002</v>
      </c>
      <c r="HC61">
        <v>105.67100000000001</v>
      </c>
      <c r="HD61">
        <v>100.24299999999999</v>
      </c>
      <c r="HE61">
        <v>91.23</v>
      </c>
      <c r="HF61">
        <v>101.01100000000001</v>
      </c>
      <c r="HG61">
        <v>99.730999999999995</v>
      </c>
      <c r="HH61">
        <v>98.924999999999997</v>
      </c>
      <c r="HI61">
        <v>98.924999999999997</v>
      </c>
      <c r="HJ61">
        <v>80.728000000000009</v>
      </c>
      <c r="HK61">
        <v>92.147000000000006</v>
      </c>
      <c r="HL61">
        <v>83.036999999999992</v>
      </c>
      <c r="HM61">
        <v>100.42600000000002</v>
      </c>
      <c r="HN61">
        <v>96.905000000000001</v>
      </c>
      <c r="HO61">
        <v>93.070999999999998</v>
      </c>
      <c r="HP61">
        <v>98.234000000000009</v>
      </c>
      <c r="HQ61">
        <v>105.82400000000001</v>
      </c>
      <c r="HR61">
        <v>96.364999999999995</v>
      </c>
      <c r="HS61">
        <v>110.80500000000001</v>
      </c>
      <c r="HT61">
        <v>83.174999999999983</v>
      </c>
      <c r="HU61">
        <v>96.893000000000001</v>
      </c>
      <c r="HV61">
        <v>96.893000000000001</v>
      </c>
      <c r="HW61">
        <v>99.421999999999997</v>
      </c>
      <c r="HX61">
        <v>99.421999999999997</v>
      </c>
      <c r="HY61">
        <v>98.704999999999998</v>
      </c>
      <c r="HZ61">
        <v>98.704999999999998</v>
      </c>
      <c r="IA61">
        <v>99.421999999999997</v>
      </c>
      <c r="IB61">
        <v>99.421999999999997</v>
      </c>
      <c r="IC61">
        <v>98.704999999999998</v>
      </c>
      <c r="ID61">
        <v>98.704999999999998</v>
      </c>
    </row>
    <row r="62" spans="1:238" x14ac:dyDescent="0.2">
      <c r="A62" s="3">
        <v>45436</v>
      </c>
      <c r="B62">
        <v>97.813999999999993</v>
      </c>
      <c r="C62">
        <v>97.121000000000009</v>
      </c>
      <c r="D62">
        <v>97.121000000000009</v>
      </c>
      <c r="E62">
        <v>119.39099999999999</v>
      </c>
      <c r="F62">
        <v>105.89299999999999</v>
      </c>
      <c r="G62">
        <v>105.27800000000001</v>
      </c>
      <c r="H62">
        <v>95.043999999999997</v>
      </c>
      <c r="I62">
        <v>108.70599999999999</v>
      </c>
      <c r="J62">
        <v>108.70599999999999</v>
      </c>
      <c r="K62">
        <v>99.069000000000017</v>
      </c>
      <c r="L62">
        <v>95.979000000000013</v>
      </c>
      <c r="M62">
        <v>94.193000000000012</v>
      </c>
      <c r="N62">
        <v>94.193000000000012</v>
      </c>
      <c r="O62">
        <v>87.129000000000019</v>
      </c>
      <c r="P62">
        <v>87.129000000000019</v>
      </c>
      <c r="Q62">
        <v>108.16200000000001</v>
      </c>
      <c r="R62">
        <v>104.27500000000001</v>
      </c>
      <c r="S62">
        <v>100.298</v>
      </c>
      <c r="T62">
        <v>101.46600000000001</v>
      </c>
      <c r="U62">
        <v>101.88799999999999</v>
      </c>
      <c r="V62">
        <v>101.30500000000001</v>
      </c>
      <c r="W62">
        <v>101.30500000000001</v>
      </c>
      <c r="X62">
        <f>PRICE!X62+(PRICE!X62-BID!X62)</f>
        <v>90.955000000000013</v>
      </c>
      <c r="Y62">
        <f>PRICE!Y62+(PRICE!Y62-BID!Y62)</f>
        <v>90.955000000000013</v>
      </c>
      <c r="Z62">
        <v>99.118999999999986</v>
      </c>
      <c r="AA62">
        <v>92.59</v>
      </c>
      <c r="AB62">
        <v>92.59</v>
      </c>
      <c r="AC62">
        <v>99.452999999999989</v>
      </c>
      <c r="AD62">
        <v>92.15</v>
      </c>
      <c r="AE62">
        <v>103.40100000000001</v>
      </c>
      <c r="AF62">
        <v>102.04300000000001</v>
      </c>
      <c r="AG62">
        <v>91.481999999999999</v>
      </c>
      <c r="AH62">
        <v>94.362000000000009</v>
      </c>
      <c r="AI62">
        <v>100.12799999999999</v>
      </c>
      <c r="AJ62">
        <v>98.932000000000002</v>
      </c>
      <c r="AK62">
        <v>98.899000000000001</v>
      </c>
      <c r="AL62">
        <v>98.622</v>
      </c>
      <c r="AM62">
        <v>93.334999999999994</v>
      </c>
      <c r="AN62">
        <v>102.25699999999999</v>
      </c>
      <c r="AO62">
        <v>102.25699999999999</v>
      </c>
      <c r="AP62">
        <v>99.404000000000011</v>
      </c>
      <c r="AQ62">
        <v>100.55399999999999</v>
      </c>
      <c r="AR62">
        <v>96.398999999999987</v>
      </c>
      <c r="AS62">
        <v>96.510999999999996</v>
      </c>
      <c r="AT62">
        <v>93.166000000000011</v>
      </c>
      <c r="AU62">
        <v>91.222000000000008</v>
      </c>
      <c r="AV62">
        <v>91.222000000000008</v>
      </c>
      <c r="AW62">
        <v>87.094999999999985</v>
      </c>
      <c r="AX62">
        <v>87.094999999999985</v>
      </c>
      <c r="AY62">
        <v>118.377</v>
      </c>
      <c r="AZ62">
        <v>-87.004999999999995</v>
      </c>
      <c r="BA62">
        <v>103.85</v>
      </c>
      <c r="BB62">
        <v>105.583</v>
      </c>
      <c r="BC62">
        <v>99.775999999999982</v>
      </c>
      <c r="BD62">
        <v>99.558000000000007</v>
      </c>
      <c r="BE62">
        <v>99.558000000000007</v>
      </c>
      <c r="BF62">
        <v>101.96100000000001</v>
      </c>
      <c r="BG62">
        <v>101.96100000000001</v>
      </c>
      <c r="BH62">
        <v>104.937</v>
      </c>
      <c r="BI62">
        <v>103.98000000000002</v>
      </c>
      <c r="BJ62">
        <v>106.949</v>
      </c>
      <c r="BK62">
        <v>103.36899999999999</v>
      </c>
      <c r="BL62">
        <v>103.316</v>
      </c>
      <c r="BM62">
        <v>108.81400000000001</v>
      </c>
      <c r="BN62">
        <v>100.352</v>
      </c>
      <c r="BO62">
        <v>104.87700000000001</v>
      </c>
      <c r="BP62">
        <v>103.116</v>
      </c>
      <c r="BQ62">
        <v>102.9</v>
      </c>
      <c r="BR62">
        <v>100.724</v>
      </c>
      <c r="BS62">
        <v>98.670000000000016</v>
      </c>
      <c r="BT62">
        <v>99.544000000000011</v>
      </c>
      <c r="BU62">
        <v>99.657999999999987</v>
      </c>
      <c r="BV62">
        <v>102.607</v>
      </c>
      <c r="BW62">
        <v>102.455</v>
      </c>
      <c r="BX62">
        <v>100.011</v>
      </c>
      <c r="BY62">
        <v>100.011</v>
      </c>
      <c r="BZ62">
        <v>101.62799999999999</v>
      </c>
      <c r="CA62">
        <v>104.511</v>
      </c>
      <c r="CB62">
        <v>97.710999999999999</v>
      </c>
      <c r="CC62">
        <v>100.242</v>
      </c>
      <c r="CD62">
        <v>99.872</v>
      </c>
      <c r="CE62">
        <v>99.872</v>
      </c>
      <c r="CF62">
        <v>92.507000000000005</v>
      </c>
      <c r="CG62">
        <v>92.507000000000005</v>
      </c>
      <c r="CH62">
        <v>88.602999999999994</v>
      </c>
      <c r="CI62">
        <v>88.602999999999994</v>
      </c>
      <c r="CJ62">
        <v>105.602</v>
      </c>
      <c r="CK62">
        <v>80.555999999999983</v>
      </c>
      <c r="CL62">
        <v>93.957999999999984</v>
      </c>
      <c r="CM62">
        <v>97.623999999999981</v>
      </c>
      <c r="CN62">
        <v>102.64399999999999</v>
      </c>
      <c r="CO62">
        <v>89.764999999999986</v>
      </c>
      <c r="CP62">
        <v>102.24000000000001</v>
      </c>
      <c r="CQ62">
        <v>103.04899999999999</v>
      </c>
      <c r="CR62">
        <v>103.04899999999999</v>
      </c>
      <c r="CS62">
        <v>102.28099999999999</v>
      </c>
      <c r="CT62">
        <v>89.98299999999999</v>
      </c>
      <c r="CU62">
        <v>94.373999999999995</v>
      </c>
      <c r="CV62">
        <v>95.493999999999986</v>
      </c>
      <c r="CW62">
        <v>99.759000000000015</v>
      </c>
      <c r="CX62">
        <v>-107.35299999999999</v>
      </c>
      <c r="CY62">
        <v>100.33399999999999</v>
      </c>
      <c r="CZ62">
        <v>89.836000000000013</v>
      </c>
      <c r="DA62">
        <v>101.423</v>
      </c>
      <c r="DB62">
        <v>101.423</v>
      </c>
      <c r="DC62">
        <v>102.31500000000001</v>
      </c>
      <c r="DD62">
        <v>102.31500000000001</v>
      </c>
      <c r="DE62">
        <v>99.015000000000001</v>
      </c>
      <c r="DF62">
        <v>102.621</v>
      </c>
      <c r="DG62">
        <v>99.747</v>
      </c>
      <c r="DH62">
        <v>104.57799999999999</v>
      </c>
      <c r="DI62">
        <v>97.731000000000009</v>
      </c>
      <c r="DJ62">
        <v>97.731000000000009</v>
      </c>
      <c r="DK62">
        <v>87.128000000000014</v>
      </c>
      <c r="DL62">
        <v>92.375999999999991</v>
      </c>
      <c r="DM62">
        <v>82.396000000000001</v>
      </c>
      <c r="DN62">
        <v>82.396000000000001</v>
      </c>
      <c r="DO62">
        <v>96.029000000000011</v>
      </c>
      <c r="DP62">
        <v>106.65400000000001</v>
      </c>
      <c r="DQ62">
        <v>105.79299999999999</v>
      </c>
      <c r="DR62">
        <v>97.220000000000013</v>
      </c>
      <c r="DS62">
        <v>92.847999999999985</v>
      </c>
      <c r="DT62">
        <v>101.52</v>
      </c>
      <c r="DU62">
        <v>101.52</v>
      </c>
      <c r="DV62">
        <v>98.065000000000012</v>
      </c>
      <c r="DW62">
        <v>98.065000000000012</v>
      </c>
      <c r="DX62">
        <v>100.024</v>
      </c>
      <c r="DY62">
        <v>100.024</v>
      </c>
      <c r="DZ62">
        <v>100.46599999999998</v>
      </c>
      <c r="EA62">
        <v>100.46599999999998</v>
      </c>
      <c r="EB62">
        <v>99.26</v>
      </c>
      <c r="EC62">
        <v>99.26</v>
      </c>
      <c r="ED62">
        <v>91.756999999999991</v>
      </c>
      <c r="EE62">
        <v>91.756999999999991</v>
      </c>
      <c r="EF62">
        <v>98.799999999999983</v>
      </c>
      <c r="EG62">
        <v>98.799999999999983</v>
      </c>
      <c r="EH62">
        <v>100.358</v>
      </c>
      <c r="EI62">
        <v>96.432000000000002</v>
      </c>
      <c r="EJ62">
        <v>96.432000000000002</v>
      </c>
      <c r="EK62">
        <v>82.551000000000002</v>
      </c>
      <c r="EL62">
        <v>84.075000000000003</v>
      </c>
      <c r="EM62">
        <v>84.075000000000003</v>
      </c>
      <c r="EN62">
        <v>99.202000000000012</v>
      </c>
      <c r="EO62">
        <v>99.649000000000015</v>
      </c>
      <c r="EP62">
        <v>101.83500000000001</v>
      </c>
      <c r="EQ62">
        <v>79.403999999999996</v>
      </c>
      <c r="ER62">
        <v>79.403999999999996</v>
      </c>
      <c r="ES62">
        <v>100.52999999999999</v>
      </c>
      <c r="ET62">
        <v>100.52999999999999</v>
      </c>
      <c r="EU62">
        <v>100.28799999999998</v>
      </c>
      <c r="EV62">
        <v>100.28799999999998</v>
      </c>
      <c r="EW62">
        <v>119.33</v>
      </c>
      <c r="EX62">
        <v>87.991</v>
      </c>
      <c r="EY62">
        <v>100.55999999999999</v>
      </c>
      <c r="EZ62">
        <v>100.95400000000001</v>
      </c>
      <c r="FA62">
        <v>90.771000000000001</v>
      </c>
      <c r="FB62">
        <v>90.771000000000001</v>
      </c>
      <c r="FC62">
        <v>80.580000000000013</v>
      </c>
      <c r="FD62">
        <v>80.580000000000013</v>
      </c>
      <c r="FE62">
        <v>91.807000000000002</v>
      </c>
      <c r="FF62">
        <v>91.807000000000002</v>
      </c>
      <c r="FG62">
        <v>97.420999999999992</v>
      </c>
      <c r="FH62">
        <v>97.420999999999992</v>
      </c>
      <c r="FI62">
        <v>103.57600000000001</v>
      </c>
      <c r="FJ62">
        <v>103.57600000000001</v>
      </c>
      <c r="FK62">
        <v>100.39800000000001</v>
      </c>
      <c r="FL62">
        <v>100.39800000000001</v>
      </c>
      <c r="FM62">
        <v>97.277000000000001</v>
      </c>
      <c r="FN62">
        <v>110.267</v>
      </c>
      <c r="FO62">
        <v>96.094999999999999</v>
      </c>
      <c r="FP62">
        <v>96.094999999999999</v>
      </c>
      <c r="FQ62">
        <v>92.353999999999985</v>
      </c>
      <c r="FR62">
        <v>108.11099999999999</v>
      </c>
      <c r="FS62">
        <v>100.15300000000001</v>
      </c>
      <c r="FT62">
        <v>86.114000000000004</v>
      </c>
      <c r="FU62">
        <v>86.114000000000004</v>
      </c>
      <c r="FV62">
        <v>95.03</v>
      </c>
      <c r="FW62">
        <v>95.293999999999997</v>
      </c>
      <c r="FX62">
        <v>95.617000000000004</v>
      </c>
      <c r="FY62">
        <v>89.951999999999998</v>
      </c>
      <c r="FZ62">
        <v>78.864999999999995</v>
      </c>
      <c r="GA62">
        <v>78.864999999999995</v>
      </c>
      <c r="GB62">
        <v>91.106999999999999</v>
      </c>
      <c r="GC62">
        <v>91.106999999999999</v>
      </c>
      <c r="GD62">
        <v>94.878000000000014</v>
      </c>
      <c r="GE62">
        <v>89.095999999999989</v>
      </c>
      <c r="GF62">
        <v>104.66700000000002</v>
      </c>
      <c r="GG62">
        <v>98.62700000000001</v>
      </c>
      <c r="GH62">
        <v>94.357000000000014</v>
      </c>
      <c r="GI62">
        <v>94.357000000000014</v>
      </c>
      <c r="GJ62">
        <v>91.171999999999997</v>
      </c>
      <c r="GK62">
        <v>91.171999999999997</v>
      </c>
      <c r="GL62">
        <v>105.65899999999999</v>
      </c>
      <c r="GM62">
        <v>97.321999999999989</v>
      </c>
      <c r="GN62">
        <v>97.321999999999989</v>
      </c>
      <c r="GO62">
        <v>96.894000000000005</v>
      </c>
      <c r="GP62">
        <v>92.947999999999993</v>
      </c>
      <c r="GQ62">
        <v>94.641000000000005</v>
      </c>
      <c r="GR62">
        <v>94.641000000000005</v>
      </c>
      <c r="GS62">
        <v>99.681999999999988</v>
      </c>
      <c r="GT62">
        <v>99.681999999999988</v>
      </c>
      <c r="GU62">
        <v>-98.608000000000004</v>
      </c>
      <c r="GV62">
        <v>103.30699999999999</v>
      </c>
      <c r="GW62">
        <v>101.373</v>
      </c>
      <c r="GX62">
        <v>101.373</v>
      </c>
      <c r="GY62">
        <v>104.587</v>
      </c>
      <c r="GZ62">
        <v>100.098</v>
      </c>
      <c r="HA62">
        <v>100.098</v>
      </c>
      <c r="HB62">
        <v>113.253</v>
      </c>
      <c r="HC62">
        <v>105.81599999999999</v>
      </c>
      <c r="HD62">
        <v>100.23500000000001</v>
      </c>
      <c r="HE62">
        <v>91.272999999999982</v>
      </c>
      <c r="HF62">
        <v>101.56700000000001</v>
      </c>
      <c r="HG62">
        <v>99.620999999999995</v>
      </c>
      <c r="HH62">
        <v>98.945000000000007</v>
      </c>
      <c r="HI62">
        <v>98.945000000000007</v>
      </c>
      <c r="HJ62">
        <v>80.856999999999999</v>
      </c>
      <c r="HK62">
        <v>92.152000000000001</v>
      </c>
      <c r="HL62">
        <v>83.229000000000013</v>
      </c>
      <c r="HM62">
        <v>100.45699999999999</v>
      </c>
      <c r="HN62">
        <v>96.988</v>
      </c>
      <c r="HO62">
        <v>93.105000000000018</v>
      </c>
      <c r="HP62">
        <v>98.256999999999991</v>
      </c>
      <c r="HQ62">
        <v>106.003</v>
      </c>
      <c r="HR62">
        <v>96.451999999999998</v>
      </c>
      <c r="HS62">
        <v>111.009</v>
      </c>
      <c r="HT62">
        <v>83.24799999999999</v>
      </c>
      <c r="HU62">
        <v>97.65</v>
      </c>
      <c r="HV62">
        <v>97.65</v>
      </c>
      <c r="HW62">
        <v>99.504999999999995</v>
      </c>
      <c r="HX62">
        <v>99.504999999999995</v>
      </c>
      <c r="HY62">
        <v>98.686000000000007</v>
      </c>
      <c r="HZ62">
        <v>98.686000000000007</v>
      </c>
      <c r="IA62">
        <v>99.504999999999995</v>
      </c>
      <c r="IB62">
        <v>99.504999999999995</v>
      </c>
      <c r="IC62">
        <v>98.686000000000007</v>
      </c>
      <c r="ID62">
        <v>98.686000000000007</v>
      </c>
    </row>
    <row r="63" spans="1:238" x14ac:dyDescent="0.2">
      <c r="A63" s="3">
        <v>45440</v>
      </c>
      <c r="B63">
        <v>97.828000000000003</v>
      </c>
      <c r="C63">
        <v>96.843000000000004</v>
      </c>
      <c r="D63">
        <v>96.843000000000004</v>
      </c>
      <c r="E63">
        <v>119.20100000000001</v>
      </c>
      <c r="F63">
        <v>104.99900000000001</v>
      </c>
      <c r="G63">
        <v>105.38400000000001</v>
      </c>
      <c r="H63">
        <v>94.897999999999996</v>
      </c>
      <c r="I63">
        <v>108.19499999999999</v>
      </c>
      <c r="J63">
        <v>108.19499999999999</v>
      </c>
      <c r="K63">
        <v>98.890000000000015</v>
      </c>
      <c r="L63">
        <v>96.016000000000005</v>
      </c>
      <c r="M63">
        <v>93.944000000000017</v>
      </c>
      <c r="N63">
        <v>93.944000000000017</v>
      </c>
      <c r="O63">
        <v>86.771000000000015</v>
      </c>
      <c r="P63">
        <v>86.771000000000015</v>
      </c>
      <c r="Q63">
        <v>108.33099999999999</v>
      </c>
      <c r="R63">
        <v>104.381</v>
      </c>
      <c r="S63">
        <v>100.502</v>
      </c>
      <c r="T63">
        <v>101.42399999999999</v>
      </c>
      <c r="U63">
        <v>101.93900000000001</v>
      </c>
      <c r="V63">
        <v>101.083</v>
      </c>
      <c r="W63">
        <v>101.083</v>
      </c>
      <c r="X63">
        <f>PRICE!X63+(PRICE!X63-BID!X63)</f>
        <v>90.828000000000003</v>
      </c>
      <c r="Y63">
        <f>PRICE!Y63+(PRICE!Y63-BID!Y63)</f>
        <v>90.828000000000003</v>
      </c>
      <c r="Z63">
        <v>99.132000000000005</v>
      </c>
      <c r="AA63">
        <v>92.329000000000008</v>
      </c>
      <c r="AB63">
        <v>92.329000000000008</v>
      </c>
      <c r="AC63">
        <v>99.493999999999986</v>
      </c>
      <c r="AD63">
        <v>92.055999999999997</v>
      </c>
      <c r="AE63">
        <v>103.518</v>
      </c>
      <c r="AF63">
        <v>101.97999999999999</v>
      </c>
      <c r="AG63">
        <v>91.445999999999998</v>
      </c>
      <c r="AH63">
        <v>94.39800000000001</v>
      </c>
      <c r="AI63">
        <v>99.947000000000017</v>
      </c>
      <c r="AJ63">
        <v>99.442000000000007</v>
      </c>
      <c r="AK63">
        <v>98.793999999999997</v>
      </c>
      <c r="AL63">
        <v>98.585999999999999</v>
      </c>
      <c r="AM63">
        <v>93.324000000000012</v>
      </c>
      <c r="AN63">
        <v>102.20799999999998</v>
      </c>
      <c r="AO63">
        <v>102.20799999999998</v>
      </c>
      <c r="AP63">
        <v>99.40100000000001</v>
      </c>
      <c r="AQ63">
        <v>100.604</v>
      </c>
      <c r="AR63">
        <v>96.362000000000009</v>
      </c>
      <c r="AS63">
        <v>96.244</v>
      </c>
      <c r="AT63">
        <v>92.946999999999989</v>
      </c>
      <c r="AU63">
        <v>91.211999999999989</v>
      </c>
      <c r="AV63">
        <v>91.211999999999989</v>
      </c>
      <c r="AW63">
        <v>86.902000000000001</v>
      </c>
      <c r="AX63">
        <v>86.902000000000001</v>
      </c>
      <c r="AY63">
        <v>117.809</v>
      </c>
      <c r="AZ63">
        <v>-86.832999999999998</v>
      </c>
      <c r="BA63">
        <v>103.64399999999999</v>
      </c>
      <c r="BB63">
        <v>105.60199999999999</v>
      </c>
      <c r="BC63">
        <v>99.507000000000005</v>
      </c>
      <c r="BD63">
        <v>99.643999999999991</v>
      </c>
      <c r="BE63">
        <v>99.643999999999991</v>
      </c>
      <c r="BF63">
        <v>102.048</v>
      </c>
      <c r="BG63">
        <v>102.048</v>
      </c>
      <c r="BH63">
        <v>105.03500000000001</v>
      </c>
      <c r="BI63">
        <v>104.12700000000001</v>
      </c>
      <c r="BJ63">
        <v>106.69500000000001</v>
      </c>
      <c r="BK63">
        <v>103.30499999999999</v>
      </c>
      <c r="BL63">
        <v>103.14100000000001</v>
      </c>
      <c r="BM63">
        <v>108.35499999999999</v>
      </c>
      <c r="BN63">
        <v>100.26199999999999</v>
      </c>
      <c r="BO63">
        <v>104.89200000000001</v>
      </c>
      <c r="BP63">
        <v>102.89500000000001</v>
      </c>
      <c r="BQ63">
        <v>103.05200000000001</v>
      </c>
      <c r="BR63">
        <v>100.949</v>
      </c>
      <c r="BS63">
        <v>98.507000000000005</v>
      </c>
      <c r="BT63">
        <v>99.484000000000009</v>
      </c>
      <c r="BU63">
        <v>99.794999999999987</v>
      </c>
      <c r="BV63">
        <v>101.98099999999999</v>
      </c>
      <c r="BW63">
        <v>102.46599999999999</v>
      </c>
      <c r="BX63">
        <v>99.917000000000016</v>
      </c>
      <c r="BY63">
        <v>99.917000000000016</v>
      </c>
      <c r="BZ63">
        <v>101.5</v>
      </c>
      <c r="CA63">
        <v>104.37</v>
      </c>
      <c r="CB63">
        <v>97.509</v>
      </c>
      <c r="CC63">
        <v>100.187</v>
      </c>
      <c r="CD63">
        <v>99.897000000000006</v>
      </c>
      <c r="CE63">
        <v>99.897000000000006</v>
      </c>
      <c r="CF63">
        <v>92.417000000000002</v>
      </c>
      <c r="CG63">
        <v>92.417000000000002</v>
      </c>
      <c r="CH63">
        <v>88.415000000000006</v>
      </c>
      <c r="CI63">
        <v>88.415000000000006</v>
      </c>
      <c r="CJ63">
        <v>105.77200000000001</v>
      </c>
      <c r="CK63">
        <v>80.130999999999986</v>
      </c>
      <c r="CL63">
        <v>92.039000000000001</v>
      </c>
      <c r="CM63">
        <v>96.822999999999993</v>
      </c>
      <c r="CN63">
        <v>102.72799999999999</v>
      </c>
      <c r="CO63">
        <v>89.9</v>
      </c>
      <c r="CP63">
        <v>102.178</v>
      </c>
      <c r="CQ63">
        <v>103.04700000000001</v>
      </c>
      <c r="CR63">
        <v>103.04700000000001</v>
      </c>
      <c r="CS63">
        <v>101.97199999999999</v>
      </c>
      <c r="CT63">
        <v>91.721000000000004</v>
      </c>
      <c r="CU63">
        <v>94.067999999999998</v>
      </c>
      <c r="CV63">
        <v>95.191999999999993</v>
      </c>
      <c r="CW63">
        <v>99.703000000000017</v>
      </c>
      <c r="CX63">
        <v>-104.96299999999999</v>
      </c>
      <c r="CY63">
        <v>100.12100000000001</v>
      </c>
      <c r="CZ63">
        <v>89.419000000000011</v>
      </c>
      <c r="DA63">
        <v>101.40900000000001</v>
      </c>
      <c r="DB63">
        <v>101.40900000000001</v>
      </c>
      <c r="DC63">
        <v>102.36</v>
      </c>
      <c r="DD63">
        <v>102.36</v>
      </c>
      <c r="DE63">
        <v>99.216999999999999</v>
      </c>
      <c r="DF63">
        <v>102.771</v>
      </c>
      <c r="DG63">
        <v>99.636999999999986</v>
      </c>
      <c r="DH63">
        <v>104.98400000000001</v>
      </c>
      <c r="DI63">
        <v>97.697999999999993</v>
      </c>
      <c r="DJ63">
        <v>97.697999999999993</v>
      </c>
      <c r="DK63">
        <v>87.006000000000014</v>
      </c>
      <c r="DL63">
        <v>92.117999999999995</v>
      </c>
      <c r="DM63">
        <v>82.012000000000015</v>
      </c>
      <c r="DN63">
        <v>82.012000000000015</v>
      </c>
      <c r="DO63">
        <v>95.910999999999987</v>
      </c>
      <c r="DP63">
        <v>106.16699999999999</v>
      </c>
      <c r="DQ63">
        <v>105.61600000000001</v>
      </c>
      <c r="DR63">
        <v>97.146000000000001</v>
      </c>
      <c r="DS63">
        <v>92.718999999999994</v>
      </c>
      <c r="DT63">
        <v>101.96600000000001</v>
      </c>
      <c r="DU63">
        <v>101.96600000000001</v>
      </c>
      <c r="DV63">
        <v>98.153000000000006</v>
      </c>
      <c r="DW63">
        <v>98.153000000000006</v>
      </c>
      <c r="DX63">
        <v>99.888000000000005</v>
      </c>
      <c r="DY63">
        <v>99.888000000000005</v>
      </c>
      <c r="DZ63">
        <v>100.39399999999999</v>
      </c>
      <c r="EA63">
        <v>100.39399999999999</v>
      </c>
      <c r="EB63">
        <v>99.207000000000008</v>
      </c>
      <c r="EC63">
        <v>99.207000000000008</v>
      </c>
      <c r="ED63">
        <v>91.679000000000002</v>
      </c>
      <c r="EE63">
        <v>91.679000000000002</v>
      </c>
      <c r="EF63">
        <v>98.542999999999992</v>
      </c>
      <c r="EG63">
        <v>98.542999999999992</v>
      </c>
      <c r="EH63">
        <v>100.31600000000002</v>
      </c>
      <c r="EI63">
        <v>96.36999999999999</v>
      </c>
      <c r="EJ63">
        <v>96.36999999999999</v>
      </c>
      <c r="EK63">
        <v>82.254999999999995</v>
      </c>
      <c r="EL63">
        <v>83.652999999999992</v>
      </c>
      <c r="EM63">
        <v>83.652999999999992</v>
      </c>
      <c r="EN63">
        <v>98.753</v>
      </c>
      <c r="EO63">
        <v>99.56</v>
      </c>
      <c r="EP63">
        <v>101.85799999999999</v>
      </c>
      <c r="EQ63">
        <v>78.816000000000003</v>
      </c>
      <c r="ER63">
        <v>78.816000000000003</v>
      </c>
      <c r="ES63">
        <v>100.23999999999998</v>
      </c>
      <c r="ET63">
        <v>100.23999999999998</v>
      </c>
      <c r="EU63">
        <v>100.467</v>
      </c>
      <c r="EV63">
        <v>100.467</v>
      </c>
      <c r="EW63">
        <v>121.15600000000001</v>
      </c>
      <c r="EX63">
        <v>87.603000000000009</v>
      </c>
      <c r="EY63">
        <v>100.32899999999998</v>
      </c>
      <c r="EZ63">
        <v>100.833</v>
      </c>
      <c r="FA63">
        <v>90.714999999999989</v>
      </c>
      <c r="FB63">
        <v>90.714999999999989</v>
      </c>
      <c r="FC63">
        <v>80.100000000000009</v>
      </c>
      <c r="FD63">
        <v>80.100000000000009</v>
      </c>
      <c r="FE63">
        <v>91.635000000000005</v>
      </c>
      <c r="FF63">
        <v>91.635000000000005</v>
      </c>
      <c r="FG63">
        <v>97.289000000000001</v>
      </c>
      <c r="FH63">
        <v>97.289000000000001</v>
      </c>
      <c r="FI63">
        <v>103.75400000000002</v>
      </c>
      <c r="FJ63">
        <v>103.75400000000002</v>
      </c>
      <c r="FK63">
        <v>100.51600000000001</v>
      </c>
      <c r="FL63">
        <v>100.51600000000001</v>
      </c>
      <c r="FM63">
        <v>97.105000000000004</v>
      </c>
      <c r="FN63">
        <v>109.881</v>
      </c>
      <c r="FO63">
        <v>95.957999999999998</v>
      </c>
      <c r="FP63">
        <v>95.957999999999998</v>
      </c>
      <c r="FQ63">
        <v>91.854000000000013</v>
      </c>
      <c r="FR63">
        <v>107.43500000000002</v>
      </c>
      <c r="FS63">
        <v>100.22299999999998</v>
      </c>
      <c r="FT63">
        <v>85.96</v>
      </c>
      <c r="FU63">
        <v>85.96</v>
      </c>
      <c r="FV63">
        <v>95.166000000000011</v>
      </c>
      <c r="FW63">
        <v>95.208000000000013</v>
      </c>
      <c r="FX63">
        <v>95.647999999999996</v>
      </c>
      <c r="FY63">
        <v>89.811999999999998</v>
      </c>
      <c r="FZ63">
        <v>78.454000000000008</v>
      </c>
      <c r="GA63">
        <v>78.454000000000008</v>
      </c>
      <c r="GB63">
        <v>91.05</v>
      </c>
      <c r="GC63">
        <v>91.05</v>
      </c>
      <c r="GD63">
        <v>94.728000000000009</v>
      </c>
      <c r="GE63">
        <v>88.692999999999998</v>
      </c>
      <c r="GF63">
        <v>104.13999999999999</v>
      </c>
      <c r="GG63">
        <v>98.64200000000001</v>
      </c>
      <c r="GH63">
        <v>94.221999999999994</v>
      </c>
      <c r="GI63">
        <v>94.221999999999994</v>
      </c>
      <c r="GJ63">
        <v>91.132999999999996</v>
      </c>
      <c r="GK63">
        <v>91.132999999999996</v>
      </c>
      <c r="GL63">
        <v>105.34500000000001</v>
      </c>
      <c r="GM63">
        <v>97.118000000000009</v>
      </c>
      <c r="GN63">
        <v>97.118000000000009</v>
      </c>
      <c r="GO63">
        <v>96.902000000000015</v>
      </c>
      <c r="GP63">
        <v>92.846000000000004</v>
      </c>
      <c r="GQ63">
        <v>94.435999999999993</v>
      </c>
      <c r="GR63">
        <v>94.435999999999993</v>
      </c>
      <c r="GS63">
        <v>99.491</v>
      </c>
      <c r="GT63">
        <v>99.491</v>
      </c>
      <c r="GU63">
        <v>-98.323999999999998</v>
      </c>
      <c r="GV63">
        <v>103.11199999999999</v>
      </c>
      <c r="GW63">
        <v>100.962</v>
      </c>
      <c r="GX63">
        <v>100.962</v>
      </c>
      <c r="GY63">
        <v>104.46599999999999</v>
      </c>
      <c r="GZ63">
        <v>100.101</v>
      </c>
      <c r="HA63">
        <v>100.101</v>
      </c>
      <c r="HB63">
        <v>112.88000000000001</v>
      </c>
      <c r="HC63">
        <v>105.498</v>
      </c>
      <c r="HD63">
        <v>100.221</v>
      </c>
      <c r="HE63">
        <v>91.210999999999999</v>
      </c>
      <c r="HF63">
        <v>101.738</v>
      </c>
      <c r="HG63">
        <v>99.676000000000016</v>
      </c>
      <c r="HH63">
        <v>98.906000000000006</v>
      </c>
      <c r="HI63">
        <v>98.906000000000006</v>
      </c>
      <c r="HJ63">
        <v>80.411999999999992</v>
      </c>
      <c r="HK63">
        <v>92.100999999999985</v>
      </c>
      <c r="HL63">
        <v>82.650999999999996</v>
      </c>
      <c r="HM63">
        <v>100.42899999999999</v>
      </c>
      <c r="HN63">
        <v>96.56</v>
      </c>
      <c r="HO63">
        <v>93.087999999999994</v>
      </c>
      <c r="HP63">
        <v>98.179000000000002</v>
      </c>
      <c r="HQ63">
        <v>105.46999999999998</v>
      </c>
      <c r="HR63">
        <v>96.398999999999987</v>
      </c>
      <c r="HS63">
        <v>110.68800000000002</v>
      </c>
      <c r="HT63">
        <v>82.778999999999996</v>
      </c>
      <c r="HU63">
        <v>97.204999999999998</v>
      </c>
      <c r="HV63">
        <v>97.204999999999998</v>
      </c>
      <c r="HW63">
        <v>99.174000000000007</v>
      </c>
      <c r="HX63">
        <v>99.174000000000007</v>
      </c>
      <c r="HY63">
        <v>98.513999999999982</v>
      </c>
      <c r="HZ63">
        <v>98.513999999999982</v>
      </c>
      <c r="IA63">
        <v>99.174000000000007</v>
      </c>
      <c r="IB63">
        <v>99.174000000000007</v>
      </c>
      <c r="IC63">
        <v>98.513999999999982</v>
      </c>
      <c r="ID63">
        <v>98.513999999999982</v>
      </c>
    </row>
    <row r="64" spans="1:238" x14ac:dyDescent="0.2">
      <c r="A64" s="3">
        <v>45441</v>
      </c>
      <c r="B64">
        <v>97.744</v>
      </c>
      <c r="C64">
        <v>96.536999999999992</v>
      </c>
      <c r="D64">
        <v>96.536999999999992</v>
      </c>
      <c r="E64">
        <v>118.85000000000001</v>
      </c>
      <c r="F64">
        <v>104.36700000000002</v>
      </c>
      <c r="G64">
        <v>105.295</v>
      </c>
      <c r="H64">
        <v>96.721999999999994</v>
      </c>
      <c r="I64">
        <v>107.479</v>
      </c>
      <c r="J64">
        <v>107.479</v>
      </c>
      <c r="K64">
        <v>98.841999999999999</v>
      </c>
      <c r="L64">
        <v>96.006999999999991</v>
      </c>
      <c r="M64">
        <v>93.828999999999994</v>
      </c>
      <c r="N64">
        <v>93.828999999999994</v>
      </c>
      <c r="O64">
        <v>86.545000000000016</v>
      </c>
      <c r="P64">
        <v>86.545000000000016</v>
      </c>
      <c r="Q64">
        <v>108.22499999999999</v>
      </c>
      <c r="R64">
        <v>104.289</v>
      </c>
      <c r="S64">
        <v>100.40800000000002</v>
      </c>
      <c r="T64">
        <v>101.435</v>
      </c>
      <c r="U64">
        <v>101.828</v>
      </c>
      <c r="V64">
        <v>101.16699999999999</v>
      </c>
      <c r="W64">
        <v>101.16699999999999</v>
      </c>
      <c r="X64">
        <f>PRICE!X64+(PRICE!X64-BID!X64)</f>
        <v>90.726000000000013</v>
      </c>
      <c r="Y64">
        <f>PRICE!Y64+(PRICE!Y64-BID!Y64)</f>
        <v>90.726000000000013</v>
      </c>
      <c r="Z64">
        <v>99.037999999999997</v>
      </c>
      <c r="AA64">
        <v>92.291000000000011</v>
      </c>
      <c r="AB64">
        <v>92.291000000000011</v>
      </c>
      <c r="AC64">
        <v>99.49499999999999</v>
      </c>
      <c r="AD64">
        <v>91.990000000000009</v>
      </c>
      <c r="AE64">
        <v>102.78999999999999</v>
      </c>
      <c r="AF64">
        <v>101.58999999999999</v>
      </c>
      <c r="AG64">
        <v>91.36099999999999</v>
      </c>
      <c r="AH64">
        <v>94.259</v>
      </c>
      <c r="AI64">
        <v>100.089</v>
      </c>
      <c r="AJ64">
        <v>99.34899999999999</v>
      </c>
      <c r="AK64">
        <v>98.657999999999987</v>
      </c>
      <c r="AL64">
        <v>98.512999999999991</v>
      </c>
      <c r="AM64">
        <v>93.298000000000002</v>
      </c>
      <c r="AN64">
        <v>102.215</v>
      </c>
      <c r="AO64">
        <v>102.215</v>
      </c>
      <c r="AP64">
        <v>99.396999999999991</v>
      </c>
      <c r="AQ64">
        <v>100.593</v>
      </c>
      <c r="AR64">
        <v>96.335999999999999</v>
      </c>
      <c r="AS64">
        <v>96.082000000000008</v>
      </c>
      <c r="AT64">
        <v>92.632999999999996</v>
      </c>
      <c r="AU64">
        <v>91.217000000000013</v>
      </c>
      <c r="AV64">
        <v>91.217000000000013</v>
      </c>
      <c r="AW64">
        <v>86.528999999999996</v>
      </c>
      <c r="AX64">
        <v>86.528999999999996</v>
      </c>
      <c r="AY64">
        <v>117.343</v>
      </c>
      <c r="AZ64">
        <v>-86.734999999999999</v>
      </c>
      <c r="BA64">
        <v>103.84400000000001</v>
      </c>
      <c r="BB64">
        <v>105.627</v>
      </c>
      <c r="BC64">
        <v>99.433999999999997</v>
      </c>
      <c r="BD64">
        <v>99.772000000000006</v>
      </c>
      <c r="BE64">
        <v>99.772000000000006</v>
      </c>
      <c r="BF64">
        <v>101.99099999999999</v>
      </c>
      <c r="BG64">
        <v>101.99099999999999</v>
      </c>
      <c r="BH64">
        <v>104.96</v>
      </c>
      <c r="BI64">
        <v>104.117</v>
      </c>
      <c r="BJ64">
        <v>106.592</v>
      </c>
      <c r="BK64">
        <v>103.316</v>
      </c>
      <c r="BL64">
        <v>103.26400000000001</v>
      </c>
      <c r="BM64">
        <v>108.48799999999999</v>
      </c>
      <c r="BN64">
        <v>100.383</v>
      </c>
      <c r="BO64">
        <v>104.85599999999998</v>
      </c>
      <c r="BP64">
        <v>102.74600000000001</v>
      </c>
      <c r="BQ64">
        <v>102.97299999999998</v>
      </c>
      <c r="BR64">
        <v>101.184</v>
      </c>
      <c r="BS64">
        <v>98.480999999999995</v>
      </c>
      <c r="BT64">
        <v>99.471000000000004</v>
      </c>
      <c r="BU64">
        <v>99.813000000000002</v>
      </c>
      <c r="BV64">
        <v>101.88300000000001</v>
      </c>
      <c r="BW64">
        <v>102.60499999999999</v>
      </c>
      <c r="BX64">
        <v>99.793999999999997</v>
      </c>
      <c r="BY64">
        <v>99.793999999999997</v>
      </c>
      <c r="BZ64">
        <v>101.45400000000001</v>
      </c>
      <c r="CA64">
        <v>103.973</v>
      </c>
      <c r="CB64">
        <v>97.183999999999997</v>
      </c>
      <c r="CC64">
        <v>99.990000000000009</v>
      </c>
      <c r="CD64">
        <v>99.90100000000001</v>
      </c>
      <c r="CE64">
        <v>99.90100000000001</v>
      </c>
      <c r="CF64">
        <v>92.371999999999986</v>
      </c>
      <c r="CG64">
        <v>92.371999999999986</v>
      </c>
      <c r="CH64">
        <v>88.302000000000007</v>
      </c>
      <c r="CI64">
        <v>88.302000000000007</v>
      </c>
      <c r="CJ64">
        <v>105.67900000000002</v>
      </c>
      <c r="CK64">
        <v>80.481999999999999</v>
      </c>
      <c r="CL64">
        <v>91.623999999999995</v>
      </c>
      <c r="CM64">
        <v>95.681999999999988</v>
      </c>
      <c r="CN64">
        <v>102.67100000000001</v>
      </c>
      <c r="CO64">
        <v>90.395999999999987</v>
      </c>
      <c r="CP64">
        <v>102.193</v>
      </c>
      <c r="CQ64">
        <v>103.137</v>
      </c>
      <c r="CR64">
        <v>103.137</v>
      </c>
      <c r="CS64">
        <v>101.858</v>
      </c>
      <c r="CT64">
        <v>91.748999999999995</v>
      </c>
      <c r="CU64">
        <v>93.928999999999988</v>
      </c>
      <c r="CV64">
        <v>94.777000000000015</v>
      </c>
      <c r="CW64">
        <v>99.671999999999997</v>
      </c>
      <c r="CX64">
        <v>-106.54300000000001</v>
      </c>
      <c r="CY64">
        <v>99.911999999999992</v>
      </c>
      <c r="CZ64">
        <v>89.338999999999999</v>
      </c>
      <c r="DA64">
        <v>101.55800000000001</v>
      </c>
      <c r="DB64">
        <v>101.55800000000001</v>
      </c>
      <c r="DC64">
        <v>102.53999999999999</v>
      </c>
      <c r="DD64">
        <v>102.53999999999999</v>
      </c>
      <c r="DE64">
        <v>99.253</v>
      </c>
      <c r="DF64">
        <v>102.99199999999999</v>
      </c>
      <c r="DG64">
        <v>99.701000000000008</v>
      </c>
      <c r="DH64">
        <v>104.462</v>
      </c>
      <c r="DI64">
        <v>97.638000000000005</v>
      </c>
      <c r="DJ64">
        <v>97.638000000000005</v>
      </c>
      <c r="DK64">
        <v>87.197000000000017</v>
      </c>
      <c r="DL64">
        <v>92.408999999999992</v>
      </c>
      <c r="DM64">
        <v>81.693999999999988</v>
      </c>
      <c r="DN64">
        <v>81.693999999999988</v>
      </c>
      <c r="DO64">
        <v>95.865000000000009</v>
      </c>
      <c r="DP64">
        <v>106.08299999999998</v>
      </c>
      <c r="DQ64">
        <v>105.42200000000001</v>
      </c>
      <c r="DR64">
        <v>96.703000000000003</v>
      </c>
      <c r="DS64">
        <v>92.638000000000005</v>
      </c>
      <c r="DT64">
        <v>101.96</v>
      </c>
      <c r="DU64">
        <v>101.96</v>
      </c>
      <c r="DV64">
        <v>97.847999999999985</v>
      </c>
      <c r="DW64">
        <v>97.847999999999985</v>
      </c>
      <c r="DX64">
        <v>99.566000000000003</v>
      </c>
      <c r="DY64">
        <v>99.566000000000003</v>
      </c>
      <c r="DZ64">
        <v>100.31399999999999</v>
      </c>
      <c r="EA64">
        <v>100.31399999999999</v>
      </c>
      <c r="EB64">
        <v>99.053000000000011</v>
      </c>
      <c r="EC64">
        <v>99.053000000000011</v>
      </c>
      <c r="ED64">
        <v>91.51700000000001</v>
      </c>
      <c r="EE64">
        <v>91.51700000000001</v>
      </c>
      <c r="EF64">
        <v>98.216000000000008</v>
      </c>
      <c r="EG64">
        <v>98.216000000000008</v>
      </c>
      <c r="EH64">
        <v>100.3</v>
      </c>
      <c r="EI64">
        <v>96.3</v>
      </c>
      <c r="EJ64">
        <v>96.3</v>
      </c>
      <c r="EK64">
        <v>81.987000000000009</v>
      </c>
      <c r="EL64">
        <v>83.327999999999989</v>
      </c>
      <c r="EM64">
        <v>83.327999999999989</v>
      </c>
      <c r="EN64">
        <v>98.552999999999997</v>
      </c>
      <c r="EO64">
        <v>99.506999999999991</v>
      </c>
      <c r="EP64">
        <v>101.773</v>
      </c>
      <c r="EQ64">
        <v>78.625999999999991</v>
      </c>
      <c r="ER64">
        <v>78.625999999999991</v>
      </c>
      <c r="ES64">
        <v>100.113</v>
      </c>
      <c r="ET64">
        <v>100.113</v>
      </c>
      <c r="EU64">
        <v>100.27999999999999</v>
      </c>
      <c r="EV64">
        <v>100.27999999999999</v>
      </c>
      <c r="EW64">
        <v>121.37</v>
      </c>
      <c r="EX64">
        <v>87.432000000000016</v>
      </c>
      <c r="EY64">
        <v>100.24399999999999</v>
      </c>
      <c r="EZ64">
        <v>101.123</v>
      </c>
      <c r="FA64">
        <v>90.528000000000006</v>
      </c>
      <c r="FB64">
        <v>90.528000000000006</v>
      </c>
      <c r="FC64">
        <v>79.576999999999998</v>
      </c>
      <c r="FD64">
        <v>79.576999999999998</v>
      </c>
      <c r="FE64">
        <v>91.587999999999994</v>
      </c>
      <c r="FF64">
        <v>91.587999999999994</v>
      </c>
      <c r="FG64">
        <v>97.290999999999997</v>
      </c>
      <c r="FH64">
        <v>97.290999999999997</v>
      </c>
      <c r="FI64">
        <v>103.925</v>
      </c>
      <c r="FJ64">
        <v>103.925</v>
      </c>
      <c r="FK64">
        <v>100.50799999999998</v>
      </c>
      <c r="FL64">
        <v>100.50799999999998</v>
      </c>
      <c r="FM64">
        <v>96.967999999999989</v>
      </c>
      <c r="FN64">
        <v>109.46699999999998</v>
      </c>
      <c r="FO64">
        <v>95.585999999999999</v>
      </c>
      <c r="FP64">
        <v>95.585999999999999</v>
      </c>
      <c r="FQ64">
        <v>91.437999999999988</v>
      </c>
      <c r="FR64">
        <v>107.47799999999999</v>
      </c>
      <c r="FS64">
        <v>100.21600000000001</v>
      </c>
      <c r="FT64">
        <v>86.01</v>
      </c>
      <c r="FU64">
        <v>86.01</v>
      </c>
      <c r="FV64">
        <v>95.023999999999987</v>
      </c>
      <c r="FW64">
        <v>95.173000000000002</v>
      </c>
      <c r="FX64">
        <v>95.563999999999993</v>
      </c>
      <c r="FY64">
        <v>89.504000000000005</v>
      </c>
      <c r="FZ64">
        <v>78.246000000000009</v>
      </c>
      <c r="GA64">
        <v>78.246000000000009</v>
      </c>
      <c r="GB64">
        <v>90.993000000000009</v>
      </c>
      <c r="GC64">
        <v>90.993000000000009</v>
      </c>
      <c r="GD64">
        <v>94.646000000000001</v>
      </c>
      <c r="GE64">
        <v>88.480999999999995</v>
      </c>
      <c r="GF64">
        <v>103.809</v>
      </c>
      <c r="GG64">
        <v>98.553000000000011</v>
      </c>
      <c r="GH64">
        <v>94.149000000000001</v>
      </c>
      <c r="GI64">
        <v>94.149000000000001</v>
      </c>
      <c r="GJ64">
        <v>91.097999999999999</v>
      </c>
      <c r="GK64">
        <v>91.097999999999999</v>
      </c>
      <c r="GL64">
        <v>105.40199999999999</v>
      </c>
      <c r="GM64">
        <v>96.701000000000008</v>
      </c>
      <c r="GN64">
        <v>96.701000000000008</v>
      </c>
      <c r="GO64">
        <v>96.981000000000009</v>
      </c>
      <c r="GP64">
        <v>92.779000000000011</v>
      </c>
      <c r="GQ64">
        <v>94.274999999999991</v>
      </c>
      <c r="GR64">
        <v>94.274999999999991</v>
      </c>
      <c r="GS64">
        <v>99.285000000000011</v>
      </c>
      <c r="GT64">
        <v>99.285000000000011</v>
      </c>
      <c r="GU64">
        <v>-98.25</v>
      </c>
      <c r="GV64">
        <v>101.57999999999998</v>
      </c>
      <c r="GW64">
        <v>100.74600000000001</v>
      </c>
      <c r="GX64">
        <v>100.74600000000001</v>
      </c>
      <c r="GY64">
        <v>104.40600000000001</v>
      </c>
      <c r="GZ64">
        <v>100.021</v>
      </c>
      <c r="HA64">
        <v>100.021</v>
      </c>
      <c r="HB64">
        <v>112.27299999999998</v>
      </c>
      <c r="HC64">
        <v>105.28</v>
      </c>
      <c r="HD64">
        <v>100.196</v>
      </c>
      <c r="HE64">
        <v>91.150999999999996</v>
      </c>
      <c r="HF64">
        <v>101.965</v>
      </c>
      <c r="HG64">
        <v>99.632000000000005</v>
      </c>
      <c r="HH64">
        <v>98.863</v>
      </c>
      <c r="HI64">
        <v>98.863</v>
      </c>
      <c r="HJ64">
        <v>80.113</v>
      </c>
      <c r="HK64">
        <v>92.094999999999985</v>
      </c>
      <c r="HL64">
        <v>82.294999999999987</v>
      </c>
      <c r="HM64">
        <v>100.33799999999998</v>
      </c>
      <c r="HN64">
        <v>96.094999999999999</v>
      </c>
      <c r="HO64">
        <v>92.990000000000009</v>
      </c>
      <c r="HP64">
        <v>98.157999999999987</v>
      </c>
      <c r="HQ64">
        <v>104.96599999999999</v>
      </c>
      <c r="HR64">
        <v>96.314000000000007</v>
      </c>
      <c r="HS64">
        <v>110.30099999999999</v>
      </c>
      <c r="HT64">
        <v>82.51400000000001</v>
      </c>
      <c r="HU64">
        <v>97.09899999999999</v>
      </c>
      <c r="HV64">
        <v>97.09899999999999</v>
      </c>
      <c r="HW64">
        <v>98.972999999999999</v>
      </c>
      <c r="HX64">
        <v>98.972999999999999</v>
      </c>
      <c r="HY64">
        <v>98.492999999999995</v>
      </c>
      <c r="HZ64">
        <v>98.492999999999995</v>
      </c>
      <c r="IA64">
        <v>98.972999999999999</v>
      </c>
      <c r="IB64">
        <v>98.972999999999999</v>
      </c>
      <c r="IC64">
        <v>98.492999999999995</v>
      </c>
      <c r="ID64">
        <v>98.492999999999995</v>
      </c>
    </row>
    <row r="65" spans="1:238" x14ac:dyDescent="0.2">
      <c r="A65" s="3">
        <v>45442</v>
      </c>
      <c r="B65">
        <v>97.866</v>
      </c>
      <c r="C65">
        <v>96.853000000000009</v>
      </c>
      <c r="D65">
        <v>96.853000000000009</v>
      </c>
      <c r="E65">
        <v>119.501</v>
      </c>
      <c r="F65">
        <v>104.86299999999999</v>
      </c>
      <c r="G65">
        <v>105.155</v>
      </c>
      <c r="H65">
        <v>96.883999999999986</v>
      </c>
      <c r="I65">
        <v>108.11199999999999</v>
      </c>
      <c r="J65">
        <v>108.11199999999999</v>
      </c>
      <c r="K65">
        <v>98.975000000000009</v>
      </c>
      <c r="L65">
        <v>96.037000000000006</v>
      </c>
      <c r="M65">
        <v>93.975000000000009</v>
      </c>
      <c r="N65">
        <v>93.975000000000009</v>
      </c>
      <c r="O65">
        <v>86.852000000000004</v>
      </c>
      <c r="P65">
        <v>86.852000000000004</v>
      </c>
      <c r="Q65">
        <v>107.88800000000001</v>
      </c>
      <c r="R65">
        <v>104.15300000000001</v>
      </c>
      <c r="S65">
        <v>100.065</v>
      </c>
      <c r="T65">
        <v>101.47799999999999</v>
      </c>
      <c r="U65">
        <v>101.676</v>
      </c>
      <c r="V65">
        <v>101.44699999999999</v>
      </c>
      <c r="W65">
        <v>101.44699999999999</v>
      </c>
      <c r="X65">
        <f>PRICE!X65+(PRICE!X65-BID!X65)</f>
        <v>90.948999999999984</v>
      </c>
      <c r="Y65">
        <f>PRICE!Y65+(PRICE!Y65-BID!Y65)</f>
        <v>90.948999999999984</v>
      </c>
      <c r="Z65">
        <v>99.155000000000001</v>
      </c>
      <c r="AA65">
        <v>92.396000000000001</v>
      </c>
      <c r="AB65">
        <v>92.396000000000001</v>
      </c>
      <c r="AC65">
        <v>99.587000000000018</v>
      </c>
      <c r="AD65">
        <v>92.125999999999991</v>
      </c>
      <c r="AE65">
        <v>102.51299999999999</v>
      </c>
      <c r="AF65">
        <v>102.17700000000001</v>
      </c>
      <c r="AG65">
        <v>91.486999999999995</v>
      </c>
      <c r="AH65">
        <v>94.506</v>
      </c>
      <c r="AI65">
        <v>100.19900000000001</v>
      </c>
      <c r="AJ65">
        <v>98.85899999999998</v>
      </c>
      <c r="AK65">
        <v>98.793000000000006</v>
      </c>
      <c r="AL65">
        <v>98.58</v>
      </c>
      <c r="AM65">
        <v>93.342000000000013</v>
      </c>
      <c r="AN65">
        <v>102.25800000000001</v>
      </c>
      <c r="AO65">
        <v>102.25800000000001</v>
      </c>
      <c r="AP65">
        <v>99.442999999999984</v>
      </c>
      <c r="AQ65">
        <v>100.587</v>
      </c>
      <c r="AR65">
        <v>96.584999999999994</v>
      </c>
      <c r="AS65">
        <v>96.427000000000007</v>
      </c>
      <c r="AT65">
        <v>93.027999999999992</v>
      </c>
      <c r="AU65">
        <v>91.242000000000004</v>
      </c>
      <c r="AV65">
        <v>91.242000000000004</v>
      </c>
      <c r="AW65">
        <v>86.888999999999996</v>
      </c>
      <c r="AX65">
        <v>86.888999999999996</v>
      </c>
      <c r="AY65">
        <v>117.82299999999999</v>
      </c>
      <c r="AZ65">
        <v>-86.912000000000006</v>
      </c>
      <c r="BA65">
        <v>104.00299999999999</v>
      </c>
      <c r="BB65">
        <v>105.71799999999999</v>
      </c>
      <c r="BC65">
        <v>99.616</v>
      </c>
      <c r="BD65">
        <v>99.731999999999999</v>
      </c>
      <c r="BE65">
        <v>99.731999999999999</v>
      </c>
      <c r="BF65">
        <v>101.98499999999999</v>
      </c>
      <c r="BG65">
        <v>101.98499999999999</v>
      </c>
      <c r="BH65">
        <v>104.82400000000001</v>
      </c>
      <c r="BI65">
        <v>103.876</v>
      </c>
      <c r="BJ65">
        <v>106.56100000000001</v>
      </c>
      <c r="BK65">
        <v>103.14100000000001</v>
      </c>
      <c r="BL65">
        <v>103.29799999999999</v>
      </c>
      <c r="BM65">
        <v>108.90599999999999</v>
      </c>
      <c r="BN65">
        <v>100.52700000000002</v>
      </c>
      <c r="BO65">
        <v>104.78900000000002</v>
      </c>
      <c r="BP65">
        <v>102.61499999999998</v>
      </c>
      <c r="BQ65">
        <v>102.73700000000001</v>
      </c>
      <c r="BR65">
        <v>100.764</v>
      </c>
      <c r="BS65">
        <v>98.533000000000001</v>
      </c>
      <c r="BT65">
        <v>99.585000000000008</v>
      </c>
      <c r="BU65">
        <v>99.647999999999996</v>
      </c>
      <c r="BV65">
        <v>102.22199999999999</v>
      </c>
      <c r="BW65">
        <v>102.708</v>
      </c>
      <c r="BX65">
        <v>99.869000000000014</v>
      </c>
      <c r="BY65">
        <v>99.869000000000014</v>
      </c>
      <c r="BZ65">
        <v>101.58199999999999</v>
      </c>
      <c r="CA65">
        <v>104.33199999999999</v>
      </c>
      <c r="CB65">
        <v>97.582999999999998</v>
      </c>
      <c r="CC65">
        <v>100.191</v>
      </c>
      <c r="CD65">
        <v>99.76700000000001</v>
      </c>
      <c r="CE65">
        <v>99.76700000000001</v>
      </c>
      <c r="CF65">
        <v>92.492000000000004</v>
      </c>
      <c r="CG65">
        <v>92.492000000000004</v>
      </c>
      <c r="CH65">
        <v>88.621999999999986</v>
      </c>
      <c r="CI65">
        <v>88.621999999999986</v>
      </c>
      <c r="CJ65">
        <v>105.28499999999998</v>
      </c>
      <c r="CK65">
        <v>80.748000000000005</v>
      </c>
      <c r="CL65">
        <v>91.945999999999984</v>
      </c>
      <c r="CM65">
        <v>94.911999999999992</v>
      </c>
      <c r="CN65">
        <v>102.495</v>
      </c>
      <c r="CO65">
        <v>90.654000000000011</v>
      </c>
      <c r="CP65">
        <v>102.188</v>
      </c>
      <c r="CQ65">
        <v>103.024</v>
      </c>
      <c r="CR65">
        <v>103.024</v>
      </c>
      <c r="CS65">
        <v>102.07300000000001</v>
      </c>
      <c r="CT65">
        <v>91.766000000000005</v>
      </c>
      <c r="CU65">
        <v>94.157999999999987</v>
      </c>
      <c r="CV65">
        <v>95.233999999999995</v>
      </c>
      <c r="CW65">
        <v>99.824999999999989</v>
      </c>
      <c r="CX65">
        <v>-106.33</v>
      </c>
      <c r="CY65">
        <v>100.261</v>
      </c>
      <c r="CZ65">
        <v>89.459000000000003</v>
      </c>
      <c r="DA65">
        <v>101.80400000000002</v>
      </c>
      <c r="DB65">
        <v>101.80400000000002</v>
      </c>
      <c r="DC65">
        <v>103.053</v>
      </c>
      <c r="DD65">
        <v>103.053</v>
      </c>
      <c r="DE65">
        <v>98.74199999999999</v>
      </c>
      <c r="DF65">
        <v>103.27499999999999</v>
      </c>
      <c r="DG65">
        <v>99.825000000000017</v>
      </c>
      <c r="DH65">
        <v>104.54099999999998</v>
      </c>
      <c r="DI65">
        <v>97.820000000000007</v>
      </c>
      <c r="DJ65">
        <v>97.820000000000007</v>
      </c>
      <c r="DK65">
        <v>87.417000000000002</v>
      </c>
      <c r="DL65">
        <v>92.712000000000003</v>
      </c>
      <c r="DM65">
        <v>82.021000000000001</v>
      </c>
      <c r="DN65">
        <v>82.021000000000001</v>
      </c>
      <c r="DO65">
        <v>96.113</v>
      </c>
      <c r="DP65">
        <v>106.52</v>
      </c>
      <c r="DQ65">
        <v>105.53700000000001</v>
      </c>
      <c r="DR65">
        <v>96.789000000000016</v>
      </c>
      <c r="DS65">
        <v>92.620999999999995</v>
      </c>
      <c r="DT65">
        <v>101.11500000000001</v>
      </c>
      <c r="DU65">
        <v>101.11500000000001</v>
      </c>
      <c r="DV65">
        <v>97.529999999999987</v>
      </c>
      <c r="DW65">
        <v>97.529999999999987</v>
      </c>
      <c r="DX65">
        <v>99.943000000000012</v>
      </c>
      <c r="DY65">
        <v>99.943000000000012</v>
      </c>
      <c r="DZ65">
        <v>100.41400000000002</v>
      </c>
      <c r="EA65">
        <v>100.41400000000002</v>
      </c>
      <c r="EB65">
        <v>99.188999999999993</v>
      </c>
      <c r="EC65">
        <v>99.188999999999993</v>
      </c>
      <c r="ED65">
        <v>91.689000000000007</v>
      </c>
      <c r="EE65">
        <v>91.689000000000007</v>
      </c>
      <c r="EF65">
        <v>98.496000000000009</v>
      </c>
      <c r="EG65">
        <v>98.496000000000009</v>
      </c>
      <c r="EH65">
        <v>100.339</v>
      </c>
      <c r="EI65">
        <v>96.420000000000016</v>
      </c>
      <c r="EJ65">
        <v>96.420000000000016</v>
      </c>
      <c r="EK65">
        <v>82.328999999999994</v>
      </c>
      <c r="EL65">
        <v>83.682999999999993</v>
      </c>
      <c r="EM65">
        <v>83.682999999999993</v>
      </c>
      <c r="EN65">
        <v>98.74</v>
      </c>
      <c r="EO65">
        <v>99.634</v>
      </c>
      <c r="EP65">
        <v>101.64400000000001</v>
      </c>
      <c r="EQ65">
        <v>79.007999999999996</v>
      </c>
      <c r="ER65">
        <v>79.007999999999996</v>
      </c>
      <c r="ES65">
        <v>100.14200000000001</v>
      </c>
      <c r="ET65">
        <v>100.14200000000001</v>
      </c>
      <c r="EU65">
        <v>100.19800000000001</v>
      </c>
      <c r="EV65">
        <v>100.19800000000001</v>
      </c>
      <c r="EW65">
        <v>120.85</v>
      </c>
      <c r="EX65">
        <v>87.72999999999999</v>
      </c>
      <c r="EY65">
        <v>100.11000000000001</v>
      </c>
      <c r="EZ65">
        <v>101.11200000000001</v>
      </c>
      <c r="FA65">
        <v>90.658999999999992</v>
      </c>
      <c r="FB65">
        <v>90.658999999999992</v>
      </c>
      <c r="FC65">
        <v>79.814000000000007</v>
      </c>
      <c r="FD65">
        <v>79.814000000000007</v>
      </c>
      <c r="FE65">
        <v>91.748000000000019</v>
      </c>
      <c r="FF65">
        <v>91.748000000000019</v>
      </c>
      <c r="FG65">
        <v>97.376000000000005</v>
      </c>
      <c r="FH65">
        <v>97.376000000000005</v>
      </c>
      <c r="FI65">
        <v>104.21700000000001</v>
      </c>
      <c r="FJ65">
        <v>104.21700000000001</v>
      </c>
      <c r="FK65">
        <v>100.297</v>
      </c>
      <c r="FL65">
        <v>100.297</v>
      </c>
      <c r="FM65">
        <v>97.295000000000002</v>
      </c>
      <c r="FN65">
        <v>109.81800000000001</v>
      </c>
      <c r="FO65">
        <v>95.536999999999992</v>
      </c>
      <c r="FP65">
        <v>95.536999999999992</v>
      </c>
      <c r="FQ65">
        <v>91.85</v>
      </c>
      <c r="FR65">
        <v>107.59099999999999</v>
      </c>
      <c r="FS65">
        <v>100.28099999999999</v>
      </c>
      <c r="FT65">
        <v>85.746999999999986</v>
      </c>
      <c r="FU65">
        <v>85.746999999999986</v>
      </c>
      <c r="FV65">
        <v>94.937999999999988</v>
      </c>
      <c r="FW65">
        <v>95.186999999999998</v>
      </c>
      <c r="FX65">
        <v>95.646999999999991</v>
      </c>
      <c r="FY65">
        <v>89.653999999999996</v>
      </c>
      <c r="FZ65">
        <v>78.570999999999998</v>
      </c>
      <c r="GA65">
        <v>78.570999999999998</v>
      </c>
      <c r="GB65">
        <v>91.156999999999996</v>
      </c>
      <c r="GC65">
        <v>91.156999999999996</v>
      </c>
      <c r="GD65">
        <v>94.796999999999997</v>
      </c>
      <c r="GE65">
        <v>88.82</v>
      </c>
      <c r="GF65">
        <v>104.44400000000002</v>
      </c>
      <c r="GG65">
        <v>98.668000000000006</v>
      </c>
      <c r="GH65">
        <v>94.359000000000009</v>
      </c>
      <c r="GI65">
        <v>94.359000000000009</v>
      </c>
      <c r="GJ65">
        <v>91.27000000000001</v>
      </c>
      <c r="GK65">
        <v>91.27000000000001</v>
      </c>
      <c r="GL65">
        <v>105.43900000000001</v>
      </c>
      <c r="GM65">
        <v>96.960000000000008</v>
      </c>
      <c r="GN65">
        <v>96.960000000000008</v>
      </c>
      <c r="GO65">
        <v>97.078999999999994</v>
      </c>
      <c r="GP65">
        <v>92.915999999999997</v>
      </c>
      <c r="GQ65">
        <v>94.533000000000001</v>
      </c>
      <c r="GR65">
        <v>94.533000000000001</v>
      </c>
      <c r="GS65">
        <v>99.611999999999981</v>
      </c>
      <c r="GT65">
        <v>99.611999999999981</v>
      </c>
      <c r="GU65">
        <v>-98.486000000000004</v>
      </c>
      <c r="GV65">
        <v>100.99299999999999</v>
      </c>
      <c r="GW65">
        <v>101.01699999999998</v>
      </c>
      <c r="GX65">
        <v>101.01699999999998</v>
      </c>
      <c r="GY65">
        <v>104.657</v>
      </c>
      <c r="GZ65">
        <v>100.13999999999999</v>
      </c>
      <c r="HA65">
        <v>100.13999999999999</v>
      </c>
      <c r="HB65">
        <v>112.861</v>
      </c>
      <c r="HC65">
        <v>105.63299999999998</v>
      </c>
      <c r="HD65">
        <v>100.22799999999999</v>
      </c>
      <c r="HE65">
        <v>91.274999999999991</v>
      </c>
      <c r="HF65">
        <v>101.95700000000001</v>
      </c>
      <c r="HG65">
        <v>99.47999999999999</v>
      </c>
      <c r="HH65">
        <v>98.86699999999999</v>
      </c>
      <c r="HI65">
        <v>98.86699999999999</v>
      </c>
      <c r="HJ65">
        <v>80.524999999999991</v>
      </c>
      <c r="HK65">
        <v>92.186999999999998</v>
      </c>
      <c r="HL65">
        <v>82.79</v>
      </c>
      <c r="HM65">
        <v>100.47099999999999</v>
      </c>
      <c r="HN65">
        <v>96.747000000000014</v>
      </c>
      <c r="HO65">
        <v>93.09399999999998</v>
      </c>
      <c r="HP65">
        <v>98.263999999999996</v>
      </c>
      <c r="HQ65">
        <v>105.509</v>
      </c>
      <c r="HR65">
        <v>96.541999999999987</v>
      </c>
      <c r="HS65">
        <v>110.72700000000002</v>
      </c>
      <c r="HT65">
        <v>82.88</v>
      </c>
      <c r="HU65">
        <v>97.26</v>
      </c>
      <c r="HV65">
        <v>97.26</v>
      </c>
      <c r="HW65">
        <v>99.249999999999986</v>
      </c>
      <c r="HX65">
        <v>99.249999999999986</v>
      </c>
      <c r="HY65">
        <v>98.644999999999996</v>
      </c>
      <c r="HZ65">
        <v>98.644999999999996</v>
      </c>
      <c r="IA65">
        <v>99.249999999999986</v>
      </c>
      <c r="IB65">
        <v>99.249999999999986</v>
      </c>
      <c r="IC65">
        <v>98.644999999999996</v>
      </c>
      <c r="ID65">
        <v>98.644999999999996</v>
      </c>
    </row>
    <row r="66" spans="1:238" x14ac:dyDescent="0.2">
      <c r="A66" s="3">
        <v>45443</v>
      </c>
      <c r="B66">
        <v>98.045000000000002</v>
      </c>
      <c r="C66">
        <v>97.048000000000002</v>
      </c>
      <c r="D66">
        <v>97.048000000000002</v>
      </c>
      <c r="E66">
        <v>119.197</v>
      </c>
      <c r="F66">
        <v>105.10200000000002</v>
      </c>
      <c r="G66">
        <v>105.07600000000001</v>
      </c>
      <c r="H66">
        <v>96.789000000000001</v>
      </c>
      <c r="I66">
        <v>108.45700000000001</v>
      </c>
      <c r="J66">
        <v>108.45700000000001</v>
      </c>
      <c r="K66">
        <v>98.876999999999995</v>
      </c>
      <c r="L66">
        <v>96.067999999999998</v>
      </c>
      <c r="M66">
        <v>94.215000000000003</v>
      </c>
      <c r="N66">
        <v>94.215000000000003</v>
      </c>
      <c r="O66">
        <v>87.142999999999986</v>
      </c>
      <c r="P66">
        <v>87.142999999999986</v>
      </c>
      <c r="Q66">
        <v>107.431</v>
      </c>
      <c r="R66">
        <v>104.03599999999999</v>
      </c>
      <c r="S66">
        <v>99.734999999999999</v>
      </c>
      <c r="T66">
        <v>101.56</v>
      </c>
      <c r="U66">
        <v>101.56199999999998</v>
      </c>
      <c r="V66">
        <v>101.58900000000001</v>
      </c>
      <c r="W66">
        <v>101.58900000000001</v>
      </c>
      <c r="X66">
        <f>PRICE!X66+(PRICE!X66-BID!X66)</f>
        <v>91.555999999999983</v>
      </c>
      <c r="Y66">
        <f>PRICE!Y66+(PRICE!Y66-BID!Y66)</f>
        <v>91.555999999999983</v>
      </c>
      <c r="Z66">
        <v>99.253</v>
      </c>
      <c r="AA66">
        <v>92.663999999999987</v>
      </c>
      <c r="AB66">
        <v>92.663999999999987</v>
      </c>
      <c r="AC66">
        <v>99.537999999999997</v>
      </c>
      <c r="AD66">
        <v>92.195000000000007</v>
      </c>
      <c r="AE66">
        <v>102.04300000000001</v>
      </c>
      <c r="AF66">
        <v>102.325</v>
      </c>
      <c r="AG66">
        <v>91.65100000000001</v>
      </c>
      <c r="AH66">
        <v>94.654000000000011</v>
      </c>
      <c r="AI66">
        <v>100.11199999999998</v>
      </c>
      <c r="AJ66">
        <v>98.870999999999981</v>
      </c>
      <c r="AK66">
        <v>99.084000000000003</v>
      </c>
      <c r="AL66">
        <v>98.664000000000016</v>
      </c>
      <c r="AM66">
        <v>93.385999999999996</v>
      </c>
      <c r="AN66">
        <v>102.221</v>
      </c>
      <c r="AO66">
        <v>102.221</v>
      </c>
      <c r="AP66">
        <v>99.500999999999991</v>
      </c>
      <c r="AQ66">
        <v>100.53900000000002</v>
      </c>
      <c r="AR66">
        <v>96.655999999999992</v>
      </c>
      <c r="AS66">
        <v>96.698000000000008</v>
      </c>
      <c r="AT66">
        <v>93.310000000000016</v>
      </c>
      <c r="AU66">
        <v>91.426999999999992</v>
      </c>
      <c r="AV66">
        <v>91.426999999999992</v>
      </c>
      <c r="AW66">
        <v>87.098000000000013</v>
      </c>
      <c r="AX66">
        <v>87.098000000000013</v>
      </c>
      <c r="AY66">
        <v>118.178</v>
      </c>
      <c r="AZ66">
        <v>-87.122</v>
      </c>
      <c r="BA66">
        <v>104.10000000000001</v>
      </c>
      <c r="BB66">
        <v>105.56400000000001</v>
      </c>
      <c r="BC66">
        <v>99.734999999999999</v>
      </c>
      <c r="BD66">
        <v>99.704999999999998</v>
      </c>
      <c r="BE66">
        <v>99.704999999999998</v>
      </c>
      <c r="BF66">
        <v>102.036</v>
      </c>
      <c r="BG66">
        <v>102.036</v>
      </c>
      <c r="BH66">
        <v>104.70500000000001</v>
      </c>
      <c r="BI66">
        <v>103.74100000000001</v>
      </c>
      <c r="BJ66">
        <v>106.818</v>
      </c>
      <c r="BK66">
        <v>103.26400000000001</v>
      </c>
      <c r="BL66">
        <v>103.40299999999999</v>
      </c>
      <c r="BM66">
        <v>109.00600000000001</v>
      </c>
      <c r="BN66">
        <v>100.652</v>
      </c>
      <c r="BO66">
        <v>104.97</v>
      </c>
      <c r="BP66">
        <v>102.46000000000001</v>
      </c>
      <c r="BQ66">
        <v>103.30699999999999</v>
      </c>
      <c r="BR66">
        <v>100.93300000000001</v>
      </c>
      <c r="BS66">
        <v>98.671000000000006</v>
      </c>
      <c r="BT66">
        <v>99.681000000000012</v>
      </c>
      <c r="BU66">
        <v>99.695000000000007</v>
      </c>
      <c r="BV66">
        <v>102.304</v>
      </c>
      <c r="BW66">
        <v>102.61499999999999</v>
      </c>
      <c r="BX66">
        <v>99.754000000000005</v>
      </c>
      <c r="BY66">
        <v>99.754000000000005</v>
      </c>
      <c r="BZ66">
        <v>101.67199999999998</v>
      </c>
      <c r="CA66">
        <v>104.49300000000001</v>
      </c>
      <c r="CB66">
        <v>98.023999999999987</v>
      </c>
      <c r="CC66">
        <v>100.28999999999999</v>
      </c>
      <c r="CD66">
        <v>99.897000000000006</v>
      </c>
      <c r="CE66">
        <v>99.897000000000006</v>
      </c>
      <c r="CF66">
        <v>92.680999999999997</v>
      </c>
      <c r="CG66">
        <v>92.680999999999997</v>
      </c>
      <c r="CH66">
        <v>88.759999999999991</v>
      </c>
      <c r="CI66">
        <v>88.759999999999991</v>
      </c>
      <c r="CJ66">
        <v>104.98</v>
      </c>
      <c r="CK66">
        <v>81.311000000000007</v>
      </c>
      <c r="CL66">
        <v>91.572999999999993</v>
      </c>
      <c r="CM66">
        <v>94.999000000000009</v>
      </c>
      <c r="CN66">
        <v>102.342</v>
      </c>
      <c r="CO66">
        <v>91.475000000000009</v>
      </c>
      <c r="CP66">
        <v>102.241</v>
      </c>
      <c r="CQ66">
        <v>102.84600000000002</v>
      </c>
      <c r="CR66">
        <v>102.84600000000002</v>
      </c>
      <c r="CS66">
        <v>102.42700000000001</v>
      </c>
      <c r="CT66">
        <v>91.632999999999996</v>
      </c>
      <c r="CU66">
        <v>94.468000000000004</v>
      </c>
      <c r="CV66">
        <v>95.521999999999991</v>
      </c>
      <c r="CW66">
        <v>99.736999999999995</v>
      </c>
      <c r="CX66">
        <v>-107.661</v>
      </c>
      <c r="CY66">
        <v>100.351</v>
      </c>
      <c r="CZ66">
        <v>89.700999999999993</v>
      </c>
      <c r="DA66">
        <v>102.056</v>
      </c>
      <c r="DB66">
        <v>102.056</v>
      </c>
      <c r="DC66">
        <v>103.42200000000001</v>
      </c>
      <c r="DD66">
        <v>103.42200000000001</v>
      </c>
      <c r="DE66">
        <v>98.654000000000011</v>
      </c>
      <c r="DF66">
        <v>103.24700000000001</v>
      </c>
      <c r="DG66">
        <v>99.913999999999987</v>
      </c>
      <c r="DH66">
        <v>103.75700000000001</v>
      </c>
      <c r="DI66">
        <v>97.813000000000002</v>
      </c>
      <c r="DJ66">
        <v>97.813000000000002</v>
      </c>
      <c r="DK66">
        <v>87.594999999999999</v>
      </c>
      <c r="DL66">
        <v>93.074999999999989</v>
      </c>
      <c r="DM66">
        <v>82.337999999999994</v>
      </c>
      <c r="DN66">
        <v>82.337999999999994</v>
      </c>
      <c r="DO66">
        <v>96.220999999999989</v>
      </c>
      <c r="DP66">
        <v>106.98699999999999</v>
      </c>
      <c r="DQ66">
        <v>105.74900000000001</v>
      </c>
      <c r="DR66">
        <v>97.040999999999997</v>
      </c>
      <c r="DS66">
        <v>92.771000000000001</v>
      </c>
      <c r="DT66">
        <v>100.703</v>
      </c>
      <c r="DU66">
        <v>100.703</v>
      </c>
      <c r="DV66">
        <v>97.147999999999996</v>
      </c>
      <c r="DW66">
        <v>97.147999999999996</v>
      </c>
      <c r="DX66">
        <v>100.20699999999999</v>
      </c>
      <c r="DY66">
        <v>100.20699999999999</v>
      </c>
      <c r="DZ66">
        <v>100.23499999999999</v>
      </c>
      <c r="EA66">
        <v>100.23499999999999</v>
      </c>
      <c r="EB66">
        <v>99.366</v>
      </c>
      <c r="EC66">
        <v>99.366</v>
      </c>
      <c r="ED66">
        <v>91.878999999999991</v>
      </c>
      <c r="EE66">
        <v>91.878999999999991</v>
      </c>
      <c r="EF66">
        <v>98.731999999999999</v>
      </c>
      <c r="EG66">
        <v>98.731999999999999</v>
      </c>
      <c r="EH66">
        <v>100.15300000000001</v>
      </c>
      <c r="EI66">
        <v>96.525999999999996</v>
      </c>
      <c r="EJ66">
        <v>96.525999999999996</v>
      </c>
      <c r="EK66">
        <v>82.596999999999994</v>
      </c>
      <c r="EL66">
        <v>83.940999999999988</v>
      </c>
      <c r="EM66">
        <v>83.940999999999988</v>
      </c>
      <c r="EN66">
        <v>99.02300000000001</v>
      </c>
      <c r="EO66">
        <v>99.713999999999999</v>
      </c>
      <c r="EP66">
        <v>101.56100000000001</v>
      </c>
      <c r="EQ66">
        <v>79.523999999999987</v>
      </c>
      <c r="ER66">
        <v>79.523999999999987</v>
      </c>
      <c r="ES66">
        <v>100.09700000000001</v>
      </c>
      <c r="ET66">
        <v>100.09700000000001</v>
      </c>
      <c r="EU66">
        <v>100.34100000000001</v>
      </c>
      <c r="EV66">
        <v>100.34100000000001</v>
      </c>
      <c r="EW66">
        <v>120.56399999999999</v>
      </c>
      <c r="EX66">
        <v>87.97699999999999</v>
      </c>
      <c r="EY66">
        <v>99.850999999999999</v>
      </c>
      <c r="EZ66">
        <v>100.91699999999999</v>
      </c>
      <c r="FA66">
        <v>90.748000000000005</v>
      </c>
      <c r="FB66">
        <v>90.748000000000005</v>
      </c>
      <c r="FC66">
        <v>80.040999999999997</v>
      </c>
      <c r="FD66">
        <v>80.040999999999997</v>
      </c>
      <c r="FE66">
        <v>91.894999999999982</v>
      </c>
      <c r="FF66">
        <v>91.894999999999982</v>
      </c>
      <c r="FG66">
        <v>97.51</v>
      </c>
      <c r="FH66">
        <v>97.51</v>
      </c>
      <c r="FI66">
        <v>104.441</v>
      </c>
      <c r="FJ66">
        <v>104.441</v>
      </c>
      <c r="FK66">
        <v>100.43300000000001</v>
      </c>
      <c r="FL66">
        <v>100.43300000000001</v>
      </c>
      <c r="FM66">
        <v>97.436999999999998</v>
      </c>
      <c r="FN66">
        <v>110.155</v>
      </c>
      <c r="FO66">
        <v>95.673999999999992</v>
      </c>
      <c r="FP66">
        <v>95.673999999999992</v>
      </c>
      <c r="FQ66">
        <v>92.160000000000011</v>
      </c>
      <c r="FR66">
        <v>107.992</v>
      </c>
      <c r="FS66">
        <v>100.301</v>
      </c>
      <c r="FT66">
        <v>86.328999999999994</v>
      </c>
      <c r="FU66">
        <v>86.328999999999994</v>
      </c>
      <c r="FV66">
        <v>95.137000000000015</v>
      </c>
      <c r="FW66">
        <v>95.124999999999986</v>
      </c>
      <c r="FX66">
        <v>95.755999999999986</v>
      </c>
      <c r="FY66">
        <v>89.597000000000008</v>
      </c>
      <c r="FZ66">
        <v>78.878</v>
      </c>
      <c r="GA66">
        <v>78.878</v>
      </c>
      <c r="GB66">
        <v>91.27300000000001</v>
      </c>
      <c r="GC66">
        <v>91.27300000000001</v>
      </c>
      <c r="GD66">
        <v>94.891999999999996</v>
      </c>
      <c r="GE66">
        <v>89.228000000000009</v>
      </c>
      <c r="GF66">
        <v>104.422</v>
      </c>
      <c r="GG66">
        <v>98.682000000000002</v>
      </c>
      <c r="GH66">
        <v>94.602000000000004</v>
      </c>
      <c r="GI66">
        <v>94.602000000000004</v>
      </c>
      <c r="GJ66">
        <v>91.353000000000009</v>
      </c>
      <c r="GK66">
        <v>91.353000000000009</v>
      </c>
      <c r="GL66">
        <v>105.548</v>
      </c>
      <c r="GM66">
        <v>97.210000000000008</v>
      </c>
      <c r="GN66">
        <v>97.210000000000008</v>
      </c>
      <c r="GO66">
        <v>97.063000000000017</v>
      </c>
      <c r="GP66">
        <v>93.025000000000006</v>
      </c>
      <c r="GQ66">
        <v>94.777000000000001</v>
      </c>
      <c r="GR66">
        <v>94.777000000000001</v>
      </c>
      <c r="GS66">
        <v>99.858000000000004</v>
      </c>
      <c r="GT66">
        <v>99.858000000000004</v>
      </c>
      <c r="GU66">
        <v>-98.584000000000003</v>
      </c>
      <c r="GV66">
        <v>100.46999999999998</v>
      </c>
      <c r="GW66">
        <v>101.324</v>
      </c>
      <c r="GX66">
        <v>101.324</v>
      </c>
      <c r="GY66">
        <v>104.749</v>
      </c>
      <c r="GZ66">
        <v>100.24799999999999</v>
      </c>
      <c r="HA66">
        <v>100.24799999999999</v>
      </c>
      <c r="HB66">
        <v>113.172</v>
      </c>
      <c r="HC66">
        <v>105.867</v>
      </c>
      <c r="HD66">
        <v>100.21599999999999</v>
      </c>
      <c r="HE66">
        <v>91.385999999999981</v>
      </c>
      <c r="HF66">
        <v>101.60000000000001</v>
      </c>
      <c r="HG66">
        <v>99.587000000000003</v>
      </c>
      <c r="HH66">
        <v>98.84</v>
      </c>
      <c r="HI66">
        <v>98.84</v>
      </c>
      <c r="HJ66">
        <v>80.657000000000011</v>
      </c>
      <c r="HK66">
        <v>92.306999999999988</v>
      </c>
      <c r="HL66">
        <v>83.161999999999992</v>
      </c>
      <c r="HM66">
        <v>100.601</v>
      </c>
      <c r="HN66">
        <v>97.007000000000005</v>
      </c>
      <c r="HO66">
        <v>93.215000000000003</v>
      </c>
      <c r="HP66">
        <v>98.353000000000009</v>
      </c>
      <c r="HQ66">
        <v>105.78699999999999</v>
      </c>
      <c r="HR66">
        <v>96.653999999999996</v>
      </c>
      <c r="HS66">
        <v>111.08699999999999</v>
      </c>
      <c r="HT66">
        <v>83.122</v>
      </c>
      <c r="HU66">
        <v>97.366</v>
      </c>
      <c r="HV66">
        <v>97.366</v>
      </c>
      <c r="HW66">
        <v>99.518999999999991</v>
      </c>
      <c r="HX66">
        <v>99.518999999999991</v>
      </c>
      <c r="HY66">
        <v>98.768999999999991</v>
      </c>
      <c r="HZ66">
        <v>98.768999999999991</v>
      </c>
      <c r="IA66">
        <v>99.518999999999991</v>
      </c>
      <c r="IB66">
        <v>99.518999999999991</v>
      </c>
      <c r="IC66">
        <v>98.768999999999991</v>
      </c>
      <c r="ID66">
        <v>98.768999999999991</v>
      </c>
    </row>
    <row r="67" spans="1:238" x14ac:dyDescent="0.2">
      <c r="A67" s="3">
        <v>45446</v>
      </c>
      <c r="B67">
        <v>98.054000000000002</v>
      </c>
      <c r="C67">
        <v>97.374000000000009</v>
      </c>
      <c r="D67">
        <v>97.374000000000009</v>
      </c>
      <c r="E67">
        <v>119.45700000000001</v>
      </c>
      <c r="F67">
        <v>105.97</v>
      </c>
      <c r="G67">
        <v>104.90300000000001</v>
      </c>
      <c r="H67">
        <v>97.028999999999982</v>
      </c>
      <c r="I67">
        <v>109.19499999999999</v>
      </c>
      <c r="J67">
        <v>109.19499999999999</v>
      </c>
      <c r="K67">
        <v>99.061000000000007</v>
      </c>
      <c r="L67">
        <v>96.082000000000008</v>
      </c>
      <c r="M67">
        <v>94.544999999999987</v>
      </c>
      <c r="N67">
        <v>94.544999999999987</v>
      </c>
      <c r="O67">
        <v>87.624000000000009</v>
      </c>
      <c r="P67">
        <v>87.624000000000009</v>
      </c>
      <c r="Q67">
        <v>107.50200000000001</v>
      </c>
      <c r="R67">
        <v>103.867</v>
      </c>
      <c r="S67">
        <v>99.275000000000006</v>
      </c>
      <c r="T67">
        <v>101.533</v>
      </c>
      <c r="U67">
        <v>101.422</v>
      </c>
      <c r="V67">
        <v>101.712</v>
      </c>
      <c r="W67">
        <v>101.712</v>
      </c>
      <c r="X67">
        <f>PRICE!X67+(PRICE!X67-BID!X67)</f>
        <v>91.361000000000004</v>
      </c>
      <c r="Y67">
        <f>PRICE!Y67+(PRICE!Y67-BID!Y67)</f>
        <v>91.361000000000004</v>
      </c>
      <c r="Z67">
        <v>99.497</v>
      </c>
      <c r="AA67">
        <v>92.817999999999984</v>
      </c>
      <c r="AB67">
        <v>92.817999999999984</v>
      </c>
      <c r="AC67">
        <v>99.50800000000001</v>
      </c>
      <c r="AD67">
        <v>92.334999999999994</v>
      </c>
      <c r="AE67">
        <v>101.97999999999999</v>
      </c>
      <c r="AF67">
        <v>102.66000000000001</v>
      </c>
      <c r="AG67">
        <v>91.763000000000005</v>
      </c>
      <c r="AH67">
        <v>94.630999999999986</v>
      </c>
      <c r="AI67">
        <v>100.18700000000001</v>
      </c>
      <c r="AJ67">
        <v>98.72699999999999</v>
      </c>
      <c r="AK67">
        <v>99.219000000000008</v>
      </c>
      <c r="AL67">
        <v>98.826999999999998</v>
      </c>
      <c r="AM67">
        <v>93.516000000000005</v>
      </c>
      <c r="AN67">
        <v>102.25599999999999</v>
      </c>
      <c r="AO67">
        <v>102.25599999999999</v>
      </c>
      <c r="AP67">
        <v>99.487000000000009</v>
      </c>
      <c r="AQ67">
        <v>100.629</v>
      </c>
      <c r="AR67">
        <v>96.881999999999991</v>
      </c>
      <c r="AS67">
        <v>96.961000000000013</v>
      </c>
      <c r="AT67">
        <v>93.707000000000008</v>
      </c>
      <c r="AU67">
        <v>91.585000000000008</v>
      </c>
      <c r="AV67">
        <v>91.585000000000008</v>
      </c>
      <c r="AW67">
        <v>87.683000000000007</v>
      </c>
      <c r="AX67">
        <v>87.683000000000007</v>
      </c>
      <c r="AY67">
        <v>118.934</v>
      </c>
      <c r="AZ67">
        <v>-87.537000000000006</v>
      </c>
      <c r="BA67">
        <v>104.232</v>
      </c>
      <c r="BB67">
        <v>106.19499999999999</v>
      </c>
      <c r="BC67">
        <v>99.927000000000007</v>
      </c>
      <c r="BD67">
        <v>99.572000000000003</v>
      </c>
      <c r="BE67">
        <v>99.572000000000003</v>
      </c>
      <c r="BF67">
        <v>102.02199999999999</v>
      </c>
      <c r="BG67">
        <v>102.02199999999999</v>
      </c>
      <c r="BH67">
        <v>104.53400000000001</v>
      </c>
      <c r="BI67">
        <v>103.48699999999999</v>
      </c>
      <c r="BJ67">
        <v>107.40600000000001</v>
      </c>
      <c r="BK67">
        <v>103.29799999999999</v>
      </c>
      <c r="BL67">
        <v>103.59299999999999</v>
      </c>
      <c r="BM67">
        <v>109.49</v>
      </c>
      <c r="BN67">
        <v>100.79799999999999</v>
      </c>
      <c r="BO67">
        <v>105.09099999999999</v>
      </c>
      <c r="BP67">
        <v>102.46000000000001</v>
      </c>
      <c r="BQ67">
        <v>102.589</v>
      </c>
      <c r="BR67">
        <v>101.22199999999999</v>
      </c>
      <c r="BS67">
        <v>98.881</v>
      </c>
      <c r="BT67">
        <v>99.763000000000005</v>
      </c>
      <c r="BU67">
        <v>99.618000000000009</v>
      </c>
      <c r="BV67">
        <v>102.69800000000001</v>
      </c>
      <c r="BW67">
        <v>102.59</v>
      </c>
      <c r="BX67">
        <v>99.736999999999981</v>
      </c>
      <c r="BY67">
        <v>99.736999999999981</v>
      </c>
      <c r="BZ67">
        <v>101.889</v>
      </c>
      <c r="CA67">
        <v>104.78100000000002</v>
      </c>
      <c r="CB67">
        <v>98.427000000000007</v>
      </c>
      <c r="CC67">
        <v>100.437</v>
      </c>
      <c r="CD67">
        <v>99.97399999999999</v>
      </c>
      <c r="CE67">
        <v>99.97399999999999</v>
      </c>
      <c r="CF67">
        <v>92.848000000000013</v>
      </c>
      <c r="CG67">
        <v>92.848000000000013</v>
      </c>
      <c r="CH67">
        <v>89.475000000000009</v>
      </c>
      <c r="CI67">
        <v>89.475000000000009</v>
      </c>
      <c r="CJ67">
        <v>104.65599999999999</v>
      </c>
      <c r="CK67">
        <v>81.729000000000013</v>
      </c>
      <c r="CL67">
        <v>91.789000000000016</v>
      </c>
      <c r="CM67">
        <v>94.337000000000018</v>
      </c>
      <c r="CN67">
        <v>102.16399999999999</v>
      </c>
      <c r="CO67">
        <v>91.50200000000001</v>
      </c>
      <c r="CP67">
        <v>102.07899999999999</v>
      </c>
      <c r="CQ67">
        <v>103.03400000000001</v>
      </c>
      <c r="CR67">
        <v>103.03400000000001</v>
      </c>
      <c r="CS67">
        <v>102.429</v>
      </c>
      <c r="CT67">
        <v>91.821000000000012</v>
      </c>
      <c r="CU67">
        <v>94.734999999999985</v>
      </c>
      <c r="CV67">
        <v>96.094000000000008</v>
      </c>
      <c r="CW67">
        <v>99.874000000000009</v>
      </c>
      <c r="CX67">
        <v>-108.029</v>
      </c>
      <c r="CY67">
        <v>100.78200000000001</v>
      </c>
      <c r="CZ67">
        <v>90.164000000000001</v>
      </c>
      <c r="DA67">
        <v>102.74600000000001</v>
      </c>
      <c r="DB67">
        <v>102.74600000000001</v>
      </c>
      <c r="DC67">
        <v>104.31400000000001</v>
      </c>
      <c r="DD67">
        <v>104.31400000000001</v>
      </c>
      <c r="DE67">
        <v>98.806999999999988</v>
      </c>
      <c r="DF67">
        <v>102.84300000000002</v>
      </c>
      <c r="DG67">
        <v>100.06300000000002</v>
      </c>
      <c r="DH67">
        <v>103.63</v>
      </c>
      <c r="DI67">
        <v>97.962000000000003</v>
      </c>
      <c r="DJ67">
        <v>97.962000000000003</v>
      </c>
      <c r="DK67">
        <v>87.808999999999997</v>
      </c>
      <c r="DL67">
        <v>93.346999999999994</v>
      </c>
      <c r="DM67">
        <v>82.907999999999987</v>
      </c>
      <c r="DN67">
        <v>82.907999999999987</v>
      </c>
      <c r="DO67">
        <v>96.342000000000013</v>
      </c>
      <c r="DP67">
        <v>107.22500000000001</v>
      </c>
      <c r="DQ67">
        <v>105.91600000000001</v>
      </c>
      <c r="DR67">
        <v>97.484999999999985</v>
      </c>
      <c r="DS67">
        <v>92.947000000000003</v>
      </c>
      <c r="DT67">
        <v>100.38800000000002</v>
      </c>
      <c r="DU67">
        <v>100.38800000000002</v>
      </c>
      <c r="DV67">
        <v>97.146000000000015</v>
      </c>
      <c r="DW67">
        <v>97.146000000000015</v>
      </c>
      <c r="DX67">
        <v>99.949000000000012</v>
      </c>
      <c r="DY67">
        <v>99.949000000000012</v>
      </c>
      <c r="DZ67">
        <v>100.25699999999999</v>
      </c>
      <c r="EA67">
        <v>100.25699999999999</v>
      </c>
      <c r="EB67">
        <v>99.496000000000009</v>
      </c>
      <c r="EC67">
        <v>99.496000000000009</v>
      </c>
      <c r="ED67">
        <v>92.031000000000006</v>
      </c>
      <c r="EE67">
        <v>92.031000000000006</v>
      </c>
      <c r="EF67">
        <v>99.181000000000012</v>
      </c>
      <c r="EG67">
        <v>99.181000000000012</v>
      </c>
      <c r="EH67">
        <v>100.17900000000002</v>
      </c>
      <c r="EI67">
        <v>96.669999999999987</v>
      </c>
      <c r="EJ67">
        <v>96.669999999999987</v>
      </c>
      <c r="EK67">
        <v>83.194000000000003</v>
      </c>
      <c r="EL67">
        <v>84.593000000000004</v>
      </c>
      <c r="EM67">
        <v>84.593000000000004</v>
      </c>
      <c r="EN67">
        <v>99.406999999999996</v>
      </c>
      <c r="EO67">
        <v>99.902000000000001</v>
      </c>
      <c r="EP67">
        <v>101.44099999999999</v>
      </c>
      <c r="EQ67">
        <v>80.067999999999984</v>
      </c>
      <c r="ER67">
        <v>80.067999999999984</v>
      </c>
      <c r="ES67">
        <v>100.40300000000001</v>
      </c>
      <c r="ET67">
        <v>100.40300000000001</v>
      </c>
      <c r="EU67">
        <v>100.24300000000001</v>
      </c>
      <c r="EV67">
        <v>100.24300000000001</v>
      </c>
      <c r="EW67">
        <v>120.375</v>
      </c>
      <c r="EX67">
        <v>88.439000000000007</v>
      </c>
      <c r="EY67">
        <v>99.569000000000017</v>
      </c>
      <c r="EZ67">
        <v>101.00099999999999</v>
      </c>
      <c r="FA67">
        <v>90.974000000000018</v>
      </c>
      <c r="FB67">
        <v>90.974000000000018</v>
      </c>
      <c r="FC67">
        <v>80.498000000000005</v>
      </c>
      <c r="FD67">
        <v>80.498000000000005</v>
      </c>
      <c r="FE67">
        <v>92.033000000000001</v>
      </c>
      <c r="FF67">
        <v>92.033000000000001</v>
      </c>
      <c r="FG67">
        <v>97.71</v>
      </c>
      <c r="FH67">
        <v>97.71</v>
      </c>
      <c r="FI67">
        <v>104.08099999999999</v>
      </c>
      <c r="FJ67">
        <v>104.08099999999999</v>
      </c>
      <c r="FK67">
        <v>100.32700000000001</v>
      </c>
      <c r="FL67">
        <v>100.32700000000001</v>
      </c>
      <c r="FM67">
        <v>97.925999999999988</v>
      </c>
      <c r="FN67">
        <v>110.82</v>
      </c>
      <c r="FO67">
        <v>96.015000000000001</v>
      </c>
      <c r="FP67">
        <v>96.015000000000001</v>
      </c>
      <c r="FQ67">
        <v>92.834000000000003</v>
      </c>
      <c r="FR67">
        <v>108.645</v>
      </c>
      <c r="FS67">
        <v>100.413</v>
      </c>
      <c r="FT67">
        <v>86.413000000000011</v>
      </c>
      <c r="FU67">
        <v>86.413000000000011</v>
      </c>
      <c r="FV67">
        <v>95.260999999999996</v>
      </c>
      <c r="FW67">
        <v>95.117999999999995</v>
      </c>
      <c r="FX67">
        <v>95.963999999999999</v>
      </c>
      <c r="FY67">
        <v>90.200999999999993</v>
      </c>
      <c r="FZ67">
        <v>79.412000000000006</v>
      </c>
      <c r="GA67">
        <v>79.412000000000006</v>
      </c>
      <c r="GB67">
        <v>91.414999999999992</v>
      </c>
      <c r="GC67">
        <v>91.414999999999992</v>
      </c>
      <c r="GD67">
        <v>95.113</v>
      </c>
      <c r="GE67">
        <v>89.69</v>
      </c>
      <c r="GF67">
        <v>104.746</v>
      </c>
      <c r="GG67">
        <v>98.810000000000016</v>
      </c>
      <c r="GH67">
        <v>94.763999999999982</v>
      </c>
      <c r="GI67">
        <v>94.763999999999982</v>
      </c>
      <c r="GJ67">
        <v>91.461999999999989</v>
      </c>
      <c r="GK67">
        <v>91.461999999999989</v>
      </c>
      <c r="GL67">
        <v>106.17100000000001</v>
      </c>
      <c r="GM67">
        <v>97.545000000000002</v>
      </c>
      <c r="GN67">
        <v>97.545000000000002</v>
      </c>
      <c r="GO67">
        <v>97.677999999999997</v>
      </c>
      <c r="GP67">
        <v>93.181000000000012</v>
      </c>
      <c r="GQ67">
        <v>94.922000000000011</v>
      </c>
      <c r="GR67">
        <v>94.922000000000011</v>
      </c>
      <c r="GS67">
        <v>100.309</v>
      </c>
      <c r="GT67">
        <v>100.309</v>
      </c>
      <c r="GU67">
        <v>-99.07</v>
      </c>
      <c r="GV67">
        <v>100.268</v>
      </c>
      <c r="GW67">
        <v>101.586</v>
      </c>
      <c r="GX67">
        <v>101.586</v>
      </c>
      <c r="GY67">
        <v>105.07700000000001</v>
      </c>
      <c r="GZ67">
        <v>100.41500000000001</v>
      </c>
      <c r="HA67">
        <v>100.41500000000001</v>
      </c>
      <c r="HB67">
        <v>113.80200000000001</v>
      </c>
      <c r="HC67">
        <v>106.24499999999999</v>
      </c>
      <c r="HD67">
        <v>100.227</v>
      </c>
      <c r="HE67">
        <v>91.600000000000009</v>
      </c>
      <c r="HF67">
        <v>101.22399999999999</v>
      </c>
      <c r="HG67">
        <v>99.467000000000013</v>
      </c>
      <c r="HH67">
        <v>99.156999999999982</v>
      </c>
      <c r="HI67">
        <v>99.156999999999982</v>
      </c>
      <c r="HJ67">
        <v>81.247</v>
      </c>
      <c r="HK67">
        <v>92.447999999999993</v>
      </c>
      <c r="HL67">
        <v>83.710000000000008</v>
      </c>
      <c r="HM67">
        <v>100.76900000000001</v>
      </c>
      <c r="HN67">
        <v>97.679999999999993</v>
      </c>
      <c r="HO67">
        <v>93.405999999999992</v>
      </c>
      <c r="HP67">
        <v>98.462999999999994</v>
      </c>
      <c r="HQ67">
        <v>106.69399999999999</v>
      </c>
      <c r="HR67">
        <v>96.736000000000004</v>
      </c>
      <c r="HS67">
        <v>111.33799999999999</v>
      </c>
      <c r="HT67">
        <v>83.735000000000014</v>
      </c>
      <c r="HU67">
        <v>97.766000000000005</v>
      </c>
      <c r="HV67">
        <v>97.766000000000005</v>
      </c>
      <c r="HW67">
        <v>99.965000000000018</v>
      </c>
      <c r="HX67">
        <v>99.965000000000018</v>
      </c>
      <c r="HY67">
        <v>99.134999999999991</v>
      </c>
      <c r="HZ67">
        <v>99.134999999999991</v>
      </c>
      <c r="IA67">
        <v>99.965000000000018</v>
      </c>
      <c r="IB67">
        <v>99.965000000000018</v>
      </c>
      <c r="IC67">
        <v>99.134999999999991</v>
      </c>
      <c r="ID67">
        <v>99.134999999999991</v>
      </c>
    </row>
    <row r="68" spans="1:238" x14ac:dyDescent="0.2">
      <c r="A68" s="3">
        <v>45447</v>
      </c>
      <c r="B68">
        <v>98.197000000000003</v>
      </c>
      <c r="C68">
        <v>97.562000000000012</v>
      </c>
      <c r="D68">
        <v>97.562000000000012</v>
      </c>
      <c r="E68">
        <v>119.68500000000002</v>
      </c>
      <c r="F68">
        <v>106.226</v>
      </c>
      <c r="G68">
        <v>104.839</v>
      </c>
      <c r="H68">
        <v>97.13300000000001</v>
      </c>
      <c r="I68">
        <v>109.29900000000001</v>
      </c>
      <c r="J68">
        <v>109.29900000000001</v>
      </c>
      <c r="K68">
        <v>98.947000000000003</v>
      </c>
      <c r="L68">
        <v>96.070000000000007</v>
      </c>
      <c r="M68">
        <v>94.783999999999992</v>
      </c>
      <c r="N68">
        <v>94.783999999999992</v>
      </c>
      <c r="O68">
        <v>87.934999999999988</v>
      </c>
      <c r="P68">
        <v>87.934999999999988</v>
      </c>
      <c r="Q68">
        <v>107.113</v>
      </c>
      <c r="R68">
        <v>103.79700000000001</v>
      </c>
      <c r="S68">
        <v>98.876000000000005</v>
      </c>
      <c r="T68">
        <v>101.24300000000001</v>
      </c>
      <c r="U68">
        <v>101.26900000000001</v>
      </c>
      <c r="V68">
        <v>101.771</v>
      </c>
      <c r="W68">
        <v>101.771</v>
      </c>
      <c r="X68">
        <f>PRICE!X68+(PRICE!X68-BID!X68)</f>
        <v>92.018000000000001</v>
      </c>
      <c r="Y68">
        <f>PRICE!Y68+(PRICE!Y68-BID!Y68)</f>
        <v>92.018000000000001</v>
      </c>
      <c r="Z68">
        <v>99.676999999999992</v>
      </c>
      <c r="AA68">
        <v>92.949999999999989</v>
      </c>
      <c r="AB68">
        <v>92.949999999999989</v>
      </c>
      <c r="AC68">
        <v>99.468000000000004</v>
      </c>
      <c r="AD68">
        <v>92.392999999999986</v>
      </c>
      <c r="AE68">
        <v>101.58999999999999</v>
      </c>
      <c r="AF68">
        <v>102.54499999999999</v>
      </c>
      <c r="AG68">
        <v>91.806999999999988</v>
      </c>
      <c r="AH68">
        <v>94.737000000000009</v>
      </c>
      <c r="AI68">
        <v>100.18</v>
      </c>
      <c r="AJ68">
        <v>98.760999999999996</v>
      </c>
      <c r="AK68">
        <v>99.193000000000012</v>
      </c>
      <c r="AL68">
        <v>98.903000000000006</v>
      </c>
      <c r="AM68">
        <v>93.618000000000009</v>
      </c>
      <c r="AN68">
        <v>102.148</v>
      </c>
      <c r="AO68">
        <v>102.148</v>
      </c>
      <c r="AP68">
        <v>99.521999999999991</v>
      </c>
      <c r="AQ68">
        <v>100.67</v>
      </c>
      <c r="AR68">
        <v>96.931000000000012</v>
      </c>
      <c r="AS68">
        <v>97.156999999999996</v>
      </c>
      <c r="AT68">
        <v>93.915000000000006</v>
      </c>
      <c r="AU68">
        <v>91.64</v>
      </c>
      <c r="AV68">
        <v>91.64</v>
      </c>
      <c r="AW68">
        <v>87.677999999999983</v>
      </c>
      <c r="AX68">
        <v>87.677999999999983</v>
      </c>
      <c r="AY68">
        <v>119.471</v>
      </c>
      <c r="AZ68">
        <v>-87.668999999999997</v>
      </c>
      <c r="BA68">
        <v>104.313</v>
      </c>
      <c r="BB68">
        <v>105.791</v>
      </c>
      <c r="BC68">
        <v>100.04300000000001</v>
      </c>
      <c r="BD68">
        <v>99.567000000000007</v>
      </c>
      <c r="BE68">
        <v>99.567000000000007</v>
      </c>
      <c r="BF68">
        <v>102.00299999999999</v>
      </c>
      <c r="BG68">
        <v>102.00299999999999</v>
      </c>
      <c r="BH68">
        <v>104.45399999999999</v>
      </c>
      <c r="BI68">
        <v>103.24000000000001</v>
      </c>
      <c r="BJ68">
        <v>107.48200000000001</v>
      </c>
      <c r="BK68">
        <v>103.40299999999999</v>
      </c>
      <c r="BL68">
        <v>103.384</v>
      </c>
      <c r="BM68">
        <v>109.68100000000001</v>
      </c>
      <c r="BN68">
        <v>100.90600000000001</v>
      </c>
      <c r="BO68">
        <v>104.88900000000001</v>
      </c>
      <c r="BP68">
        <v>102.861</v>
      </c>
      <c r="BQ68">
        <v>102.63999999999999</v>
      </c>
      <c r="BR68">
        <v>101.05</v>
      </c>
      <c r="BS68">
        <v>98.914000000000001</v>
      </c>
      <c r="BT68">
        <v>99.932000000000002</v>
      </c>
      <c r="BU68">
        <v>99.598000000000013</v>
      </c>
      <c r="BV68">
        <v>102.77000000000001</v>
      </c>
      <c r="BW68">
        <v>102.76300000000001</v>
      </c>
      <c r="BX68">
        <v>99.802999999999997</v>
      </c>
      <c r="BY68">
        <v>99.802999999999997</v>
      </c>
      <c r="BZ68">
        <v>102.05699999999999</v>
      </c>
      <c r="CA68">
        <v>104.93700000000001</v>
      </c>
      <c r="CB68">
        <v>98.608000000000018</v>
      </c>
      <c r="CC68">
        <v>100.517</v>
      </c>
      <c r="CD68">
        <v>99.88300000000001</v>
      </c>
      <c r="CE68">
        <v>99.88300000000001</v>
      </c>
      <c r="CF68">
        <v>92.941000000000017</v>
      </c>
      <c r="CG68">
        <v>92.941000000000017</v>
      </c>
      <c r="CH68">
        <v>89.802000000000007</v>
      </c>
      <c r="CI68">
        <v>89.802000000000007</v>
      </c>
      <c r="CJ68">
        <v>104.26200000000001</v>
      </c>
      <c r="CK68">
        <v>81.899999999999991</v>
      </c>
      <c r="CL68">
        <v>92.203000000000003</v>
      </c>
      <c r="CM68">
        <v>94.128999999999991</v>
      </c>
      <c r="CN68">
        <v>101.971</v>
      </c>
      <c r="CO68">
        <v>91.756999999999991</v>
      </c>
      <c r="CP68">
        <v>102.08099999999999</v>
      </c>
      <c r="CQ68">
        <v>102.81400000000001</v>
      </c>
      <c r="CR68">
        <v>102.81400000000001</v>
      </c>
      <c r="CS68">
        <v>102.47499999999999</v>
      </c>
      <c r="CT68">
        <v>91.917999999999992</v>
      </c>
      <c r="CU68">
        <v>94.87700000000001</v>
      </c>
      <c r="CV68">
        <v>96.446999999999989</v>
      </c>
      <c r="CW68">
        <v>99.831000000000003</v>
      </c>
      <c r="CX68">
        <v>-107.578</v>
      </c>
      <c r="CY68">
        <v>101.01300000000001</v>
      </c>
      <c r="CZ68">
        <v>90.528000000000006</v>
      </c>
      <c r="DA68">
        <v>102.57600000000001</v>
      </c>
      <c r="DB68">
        <v>102.57600000000001</v>
      </c>
      <c r="DC68">
        <v>104.16000000000001</v>
      </c>
      <c r="DD68">
        <v>104.16000000000001</v>
      </c>
      <c r="DE68">
        <v>99.172000000000011</v>
      </c>
      <c r="DF68">
        <v>102.97</v>
      </c>
      <c r="DG68">
        <v>100.14399999999999</v>
      </c>
      <c r="DH68">
        <v>103.58599999999998</v>
      </c>
      <c r="DI68">
        <v>97.827999999999989</v>
      </c>
      <c r="DJ68">
        <v>97.827999999999989</v>
      </c>
      <c r="DK68">
        <v>87.971000000000004</v>
      </c>
      <c r="DL68">
        <v>93.61399999999999</v>
      </c>
      <c r="DM68">
        <v>83.203999999999994</v>
      </c>
      <c r="DN68">
        <v>83.203999999999994</v>
      </c>
      <c r="DO68">
        <v>96.449999999999989</v>
      </c>
      <c r="DP68">
        <v>107.28200000000001</v>
      </c>
      <c r="DQ68">
        <v>106.005</v>
      </c>
      <c r="DR68">
        <v>96.954000000000008</v>
      </c>
      <c r="DS68">
        <v>93.13600000000001</v>
      </c>
      <c r="DT68">
        <v>100.07599999999999</v>
      </c>
      <c r="DU68">
        <v>100.07599999999999</v>
      </c>
      <c r="DV68">
        <v>97.019999999999982</v>
      </c>
      <c r="DW68">
        <v>97.019999999999982</v>
      </c>
      <c r="DX68">
        <v>100.09300000000002</v>
      </c>
      <c r="DY68">
        <v>100.09300000000002</v>
      </c>
      <c r="DZ68">
        <v>100.175</v>
      </c>
      <c r="EA68">
        <v>100.175</v>
      </c>
      <c r="EB68">
        <v>99.613</v>
      </c>
      <c r="EC68">
        <v>99.613</v>
      </c>
      <c r="ED68">
        <v>92.217999999999989</v>
      </c>
      <c r="EE68">
        <v>92.217999999999989</v>
      </c>
      <c r="EF68">
        <v>99.349000000000018</v>
      </c>
      <c r="EG68">
        <v>99.349000000000018</v>
      </c>
      <c r="EH68">
        <v>100.217</v>
      </c>
      <c r="EI68">
        <v>96.739000000000004</v>
      </c>
      <c r="EJ68">
        <v>96.739000000000004</v>
      </c>
      <c r="EK68">
        <v>83.540999999999997</v>
      </c>
      <c r="EL68">
        <v>84.870999999999981</v>
      </c>
      <c r="EM68">
        <v>84.870999999999981</v>
      </c>
      <c r="EN68">
        <v>99.579000000000008</v>
      </c>
      <c r="EO68">
        <v>99.984999999999999</v>
      </c>
      <c r="EP68">
        <v>101.355</v>
      </c>
      <c r="EQ68">
        <v>80.369</v>
      </c>
      <c r="ER68">
        <v>80.369</v>
      </c>
      <c r="ES68">
        <v>100.051</v>
      </c>
      <c r="ET68">
        <v>100.051</v>
      </c>
      <c r="EU68">
        <v>100.151</v>
      </c>
      <c r="EV68">
        <v>100.151</v>
      </c>
      <c r="EW68">
        <v>119.456</v>
      </c>
      <c r="EX68">
        <v>88.737999999999985</v>
      </c>
      <c r="EY68">
        <v>99.583000000000013</v>
      </c>
      <c r="EZ68">
        <v>100.51200000000001</v>
      </c>
      <c r="FA68">
        <v>91.063000000000002</v>
      </c>
      <c r="FB68">
        <v>91.063000000000002</v>
      </c>
      <c r="FC68">
        <v>80.813000000000017</v>
      </c>
      <c r="FD68">
        <v>80.813000000000017</v>
      </c>
      <c r="FE68">
        <v>92.207000000000008</v>
      </c>
      <c r="FF68">
        <v>92.207000000000008</v>
      </c>
      <c r="FG68">
        <v>97.850999999999999</v>
      </c>
      <c r="FH68">
        <v>97.850999999999999</v>
      </c>
      <c r="FI68">
        <v>104.425</v>
      </c>
      <c r="FJ68">
        <v>104.425</v>
      </c>
      <c r="FK68">
        <v>100.32900000000001</v>
      </c>
      <c r="FL68">
        <v>100.32900000000001</v>
      </c>
      <c r="FM68">
        <v>98.105999999999995</v>
      </c>
      <c r="FN68">
        <v>110.83800000000001</v>
      </c>
      <c r="FO68">
        <v>96.131999999999991</v>
      </c>
      <c r="FP68">
        <v>96.131999999999991</v>
      </c>
      <c r="FQ68">
        <v>93.131000000000014</v>
      </c>
      <c r="FR68">
        <v>108.77900000000001</v>
      </c>
      <c r="FS68">
        <v>100.452</v>
      </c>
      <c r="FT68">
        <v>86.756</v>
      </c>
      <c r="FU68">
        <v>86.756</v>
      </c>
      <c r="FV68">
        <v>95.296999999999997</v>
      </c>
      <c r="FW68">
        <v>95.147000000000006</v>
      </c>
      <c r="FX68">
        <v>95.931000000000012</v>
      </c>
      <c r="FY68">
        <v>90.120999999999995</v>
      </c>
      <c r="FZ68">
        <v>79.792999999999992</v>
      </c>
      <c r="GA68">
        <v>79.792999999999992</v>
      </c>
      <c r="GB68">
        <v>91.535000000000011</v>
      </c>
      <c r="GC68">
        <v>91.535000000000011</v>
      </c>
      <c r="GD68">
        <v>95.215999999999994</v>
      </c>
      <c r="GE68">
        <v>90.027000000000015</v>
      </c>
      <c r="GF68">
        <v>105.806</v>
      </c>
      <c r="GG68">
        <v>98.768999999999991</v>
      </c>
      <c r="GH68">
        <v>94.875999999999991</v>
      </c>
      <c r="GI68">
        <v>94.875999999999991</v>
      </c>
      <c r="GJ68">
        <v>91.558000000000007</v>
      </c>
      <c r="GK68">
        <v>91.558000000000007</v>
      </c>
      <c r="GL68">
        <v>106.37899999999999</v>
      </c>
      <c r="GM68">
        <v>97.773999999999987</v>
      </c>
      <c r="GN68">
        <v>97.773999999999987</v>
      </c>
      <c r="GO68">
        <v>97.602000000000004</v>
      </c>
      <c r="GP68">
        <v>93.250999999999991</v>
      </c>
      <c r="GQ68">
        <v>94.988</v>
      </c>
      <c r="GR68">
        <v>94.988</v>
      </c>
      <c r="GS68">
        <v>100.56700000000001</v>
      </c>
      <c r="GT68">
        <v>100.56700000000001</v>
      </c>
      <c r="GU68">
        <v>-99.284000000000006</v>
      </c>
      <c r="GV68">
        <v>99.874000000000009</v>
      </c>
      <c r="GW68">
        <v>101.94899999999998</v>
      </c>
      <c r="GX68">
        <v>101.94899999999998</v>
      </c>
      <c r="GY68">
        <v>105.19900000000001</v>
      </c>
      <c r="GZ68">
        <v>100.482</v>
      </c>
      <c r="HA68">
        <v>100.482</v>
      </c>
      <c r="HB68">
        <v>114.027</v>
      </c>
      <c r="HC68">
        <v>106.53399999999999</v>
      </c>
      <c r="HD68">
        <v>100.244</v>
      </c>
      <c r="HE68">
        <v>91.683000000000007</v>
      </c>
      <c r="HF68">
        <v>101.03899999999999</v>
      </c>
      <c r="HG68">
        <v>99.410000000000011</v>
      </c>
      <c r="HH68">
        <v>99.25800000000001</v>
      </c>
      <c r="HI68">
        <v>99.25800000000001</v>
      </c>
      <c r="HJ68">
        <v>81.528999999999982</v>
      </c>
      <c r="HK68">
        <v>92.525000000000006</v>
      </c>
      <c r="HL68">
        <v>84.085999999999999</v>
      </c>
      <c r="HM68">
        <v>100.83799999999999</v>
      </c>
      <c r="HN68">
        <v>97.98899999999999</v>
      </c>
      <c r="HO68">
        <v>93.455999999999989</v>
      </c>
      <c r="HP68">
        <v>98.452000000000012</v>
      </c>
      <c r="HQ68">
        <v>107.23100000000001</v>
      </c>
      <c r="HR68">
        <v>96.805999999999997</v>
      </c>
      <c r="HS68">
        <v>111.63999999999999</v>
      </c>
      <c r="HT68">
        <v>84.015000000000001</v>
      </c>
      <c r="HU68">
        <v>97.856999999999999</v>
      </c>
      <c r="HV68">
        <v>97.856999999999999</v>
      </c>
      <c r="HW68">
        <v>100.24900000000001</v>
      </c>
      <c r="HX68">
        <v>100.24900000000001</v>
      </c>
      <c r="HY68">
        <v>99.378</v>
      </c>
      <c r="HZ68">
        <v>99.378</v>
      </c>
      <c r="IA68">
        <v>100.24900000000001</v>
      </c>
      <c r="IB68">
        <v>100.24900000000001</v>
      </c>
      <c r="IC68">
        <v>99.378</v>
      </c>
      <c r="ID68">
        <v>99.378</v>
      </c>
    </row>
    <row r="69" spans="1:238" x14ac:dyDescent="0.2">
      <c r="A69" s="3">
        <v>45448</v>
      </c>
      <c r="B69">
        <v>98.358000000000004</v>
      </c>
      <c r="C69">
        <v>97.745000000000005</v>
      </c>
      <c r="D69">
        <v>97.745000000000005</v>
      </c>
      <c r="E69">
        <v>119.03599999999999</v>
      </c>
      <c r="F69">
        <v>106.462</v>
      </c>
      <c r="G69">
        <v>104.867</v>
      </c>
      <c r="H69">
        <v>97.422000000000011</v>
      </c>
      <c r="I69">
        <v>109.733</v>
      </c>
      <c r="J69">
        <v>109.733</v>
      </c>
      <c r="K69">
        <v>98.902000000000001</v>
      </c>
      <c r="L69">
        <v>96.134</v>
      </c>
      <c r="M69">
        <v>94.902999999999992</v>
      </c>
      <c r="N69">
        <v>94.902999999999992</v>
      </c>
      <c r="O69">
        <v>88.123000000000005</v>
      </c>
      <c r="P69">
        <v>88.123000000000005</v>
      </c>
      <c r="Q69">
        <v>107.06099999999999</v>
      </c>
      <c r="R69">
        <v>103.813</v>
      </c>
      <c r="S69">
        <v>98.843000000000004</v>
      </c>
      <c r="T69">
        <v>101.28700000000001</v>
      </c>
      <c r="U69">
        <v>101.26300000000001</v>
      </c>
      <c r="V69">
        <v>101.881</v>
      </c>
      <c r="W69">
        <v>101.881</v>
      </c>
      <c r="X69">
        <f>PRICE!X69+(PRICE!X69-BID!X69)</f>
        <v>92.182000000000002</v>
      </c>
      <c r="Y69">
        <f>PRICE!Y69+(PRICE!Y69-BID!Y69)</f>
        <v>92.182000000000002</v>
      </c>
      <c r="Z69">
        <v>99.75</v>
      </c>
      <c r="AA69">
        <v>93.013999999999996</v>
      </c>
      <c r="AB69">
        <v>93.013999999999996</v>
      </c>
      <c r="AC69">
        <v>99.323999999999998</v>
      </c>
      <c r="AD69">
        <v>92.493000000000009</v>
      </c>
      <c r="AE69">
        <v>102.17700000000001</v>
      </c>
      <c r="AF69">
        <v>102.36800000000001</v>
      </c>
      <c r="AG69">
        <v>91.955999999999989</v>
      </c>
      <c r="AH69">
        <v>94.807999999999993</v>
      </c>
      <c r="AI69">
        <v>100.33199999999999</v>
      </c>
      <c r="AJ69">
        <v>98.967000000000013</v>
      </c>
      <c r="AK69">
        <v>99.303000000000011</v>
      </c>
      <c r="AL69">
        <v>98.928000000000011</v>
      </c>
      <c r="AM69">
        <v>93.682999999999993</v>
      </c>
      <c r="AN69">
        <v>102.029</v>
      </c>
      <c r="AO69">
        <v>102.029</v>
      </c>
      <c r="AP69">
        <v>99.540999999999997</v>
      </c>
      <c r="AQ69">
        <v>100.681</v>
      </c>
      <c r="AR69">
        <v>97.080000000000013</v>
      </c>
      <c r="AS69">
        <v>97.327999999999989</v>
      </c>
      <c r="AT69">
        <v>94.066000000000017</v>
      </c>
      <c r="AU69">
        <v>91.74</v>
      </c>
      <c r="AV69">
        <v>91.74</v>
      </c>
      <c r="AW69">
        <v>87.858999999999995</v>
      </c>
      <c r="AX69">
        <v>87.858999999999995</v>
      </c>
      <c r="AY69">
        <v>119.718</v>
      </c>
      <c r="AZ69">
        <v>-87.82</v>
      </c>
      <c r="BA69">
        <v>104.43899999999999</v>
      </c>
      <c r="BB69">
        <v>105.93799999999999</v>
      </c>
      <c r="BC69">
        <v>100.20200000000001</v>
      </c>
      <c r="BD69">
        <v>99.835999999999999</v>
      </c>
      <c r="BE69">
        <v>99.835999999999999</v>
      </c>
      <c r="BF69">
        <v>102.13000000000001</v>
      </c>
      <c r="BG69">
        <v>102.13000000000001</v>
      </c>
      <c r="BH69">
        <v>104.467</v>
      </c>
      <c r="BI69">
        <v>103.19299999999998</v>
      </c>
      <c r="BJ69">
        <v>107.67000000000002</v>
      </c>
      <c r="BK69">
        <v>103.59299999999999</v>
      </c>
      <c r="BL69">
        <v>103.253</v>
      </c>
      <c r="BM69">
        <v>109.839</v>
      </c>
      <c r="BN69">
        <v>100.89700000000001</v>
      </c>
      <c r="BO69">
        <v>104.79600000000001</v>
      </c>
      <c r="BP69">
        <v>102.78700000000001</v>
      </c>
      <c r="BQ69">
        <v>102.666</v>
      </c>
      <c r="BR69">
        <v>101.343</v>
      </c>
      <c r="BS69">
        <v>99.004000000000005</v>
      </c>
      <c r="BT69">
        <v>100.07</v>
      </c>
      <c r="BU69">
        <v>99.694999999999993</v>
      </c>
      <c r="BV69">
        <v>103.06800000000001</v>
      </c>
      <c r="BW69">
        <v>102.76400000000001</v>
      </c>
      <c r="BX69">
        <v>99.96</v>
      </c>
      <c r="BY69">
        <v>99.96</v>
      </c>
      <c r="BZ69">
        <v>102.143</v>
      </c>
      <c r="CA69">
        <v>105.065</v>
      </c>
      <c r="CB69">
        <v>98.796999999999997</v>
      </c>
      <c r="CC69">
        <v>100.65800000000002</v>
      </c>
      <c r="CD69">
        <v>99.715000000000003</v>
      </c>
      <c r="CE69">
        <v>99.715000000000003</v>
      </c>
      <c r="CF69">
        <v>93.059999999999988</v>
      </c>
      <c r="CG69">
        <v>93.059999999999988</v>
      </c>
      <c r="CH69">
        <v>89.927999999999997</v>
      </c>
      <c r="CI69">
        <v>89.927999999999997</v>
      </c>
      <c r="CJ69">
        <v>104.15</v>
      </c>
      <c r="CK69">
        <v>81.975999999999999</v>
      </c>
      <c r="CL69">
        <v>92.077000000000012</v>
      </c>
      <c r="CM69">
        <v>94.352999999999994</v>
      </c>
      <c r="CN69">
        <v>101.96499999999999</v>
      </c>
      <c r="CO69">
        <v>91.86399999999999</v>
      </c>
      <c r="CP69">
        <v>102.074</v>
      </c>
      <c r="CQ69">
        <v>102.94499999999999</v>
      </c>
      <c r="CR69">
        <v>102.94499999999999</v>
      </c>
      <c r="CS69">
        <v>102.732</v>
      </c>
      <c r="CT69">
        <v>92.004000000000005</v>
      </c>
      <c r="CU69">
        <v>95.054000000000016</v>
      </c>
      <c r="CV69">
        <v>96.617999999999995</v>
      </c>
      <c r="CW69">
        <v>99.74199999999999</v>
      </c>
      <c r="CX69">
        <v>-104.111</v>
      </c>
      <c r="CY69">
        <v>101.10600000000001</v>
      </c>
      <c r="CZ69">
        <v>90.173999999999992</v>
      </c>
      <c r="DA69">
        <v>102.318</v>
      </c>
      <c r="DB69">
        <v>102.318</v>
      </c>
      <c r="DC69">
        <v>103.61</v>
      </c>
      <c r="DD69">
        <v>103.61</v>
      </c>
      <c r="DE69">
        <v>99.48899999999999</v>
      </c>
      <c r="DF69">
        <v>102.97199999999999</v>
      </c>
      <c r="DG69">
        <v>100.23600000000002</v>
      </c>
      <c r="DH69">
        <v>103.75899999999999</v>
      </c>
      <c r="DI69">
        <v>97.903000000000006</v>
      </c>
      <c r="DJ69">
        <v>97.903000000000006</v>
      </c>
      <c r="DK69">
        <v>87.988000000000014</v>
      </c>
      <c r="DL69">
        <v>93.559999999999988</v>
      </c>
      <c r="DM69">
        <v>83.447000000000003</v>
      </c>
      <c r="DN69">
        <v>83.447000000000003</v>
      </c>
      <c r="DO69">
        <v>96.524000000000001</v>
      </c>
      <c r="DP69">
        <v>107.57299999999999</v>
      </c>
      <c r="DQ69">
        <v>106.16900000000001</v>
      </c>
      <c r="DR69">
        <v>97.060999999999993</v>
      </c>
      <c r="DS69">
        <v>93.316999999999993</v>
      </c>
      <c r="DT69">
        <v>99.793999999999997</v>
      </c>
      <c r="DU69">
        <v>99.793999999999997</v>
      </c>
      <c r="DV69">
        <v>96.208000000000013</v>
      </c>
      <c r="DW69">
        <v>96.208000000000013</v>
      </c>
      <c r="DX69">
        <v>100.13</v>
      </c>
      <c r="DY69">
        <v>100.13</v>
      </c>
      <c r="DZ69">
        <v>100.282</v>
      </c>
      <c r="EA69">
        <v>100.282</v>
      </c>
      <c r="EB69">
        <v>99.701000000000008</v>
      </c>
      <c r="EC69">
        <v>99.701000000000008</v>
      </c>
      <c r="ED69">
        <v>92.301000000000002</v>
      </c>
      <c r="EE69">
        <v>92.301000000000002</v>
      </c>
      <c r="EF69">
        <v>99.571000000000012</v>
      </c>
      <c r="EG69">
        <v>99.571000000000012</v>
      </c>
      <c r="EH69">
        <v>100.497</v>
      </c>
      <c r="EI69">
        <v>96.823999999999998</v>
      </c>
      <c r="EJ69">
        <v>96.823999999999998</v>
      </c>
      <c r="EK69">
        <v>83.747</v>
      </c>
      <c r="EL69">
        <v>85.117999999999981</v>
      </c>
      <c r="EM69">
        <v>85.117999999999981</v>
      </c>
      <c r="EN69">
        <v>99.73599999999999</v>
      </c>
      <c r="EO69">
        <v>100.08500000000001</v>
      </c>
      <c r="EP69">
        <v>101.35300000000001</v>
      </c>
      <c r="EQ69">
        <v>80.577999999999989</v>
      </c>
      <c r="ER69">
        <v>80.577999999999989</v>
      </c>
      <c r="ES69">
        <v>99.94</v>
      </c>
      <c r="ET69">
        <v>99.94</v>
      </c>
      <c r="EU69">
        <v>100.18600000000001</v>
      </c>
      <c r="EV69">
        <v>100.18600000000001</v>
      </c>
      <c r="EW69">
        <v>120.31</v>
      </c>
      <c r="EX69">
        <v>88.945999999999998</v>
      </c>
      <c r="EY69">
        <v>99.542000000000016</v>
      </c>
      <c r="EZ69">
        <v>100.48099999999998</v>
      </c>
      <c r="FA69">
        <v>91.185999999999993</v>
      </c>
      <c r="FB69">
        <v>91.185999999999993</v>
      </c>
      <c r="FC69">
        <v>81.068999999999988</v>
      </c>
      <c r="FD69">
        <v>81.068999999999988</v>
      </c>
      <c r="FE69">
        <v>92.332999999999998</v>
      </c>
      <c r="FF69">
        <v>92.332999999999998</v>
      </c>
      <c r="FG69">
        <v>98.151999999999987</v>
      </c>
      <c r="FH69">
        <v>98.151999999999987</v>
      </c>
      <c r="FI69">
        <v>104.33500000000001</v>
      </c>
      <c r="FJ69">
        <v>104.33500000000001</v>
      </c>
      <c r="FK69">
        <v>100.33399999999999</v>
      </c>
      <c r="FL69">
        <v>100.33399999999999</v>
      </c>
      <c r="FM69">
        <v>98.216000000000008</v>
      </c>
      <c r="FN69">
        <v>111.188</v>
      </c>
      <c r="FO69">
        <v>96.303999999999988</v>
      </c>
      <c r="FP69">
        <v>96.303999999999988</v>
      </c>
      <c r="FQ69">
        <v>93.435999999999993</v>
      </c>
      <c r="FR69">
        <v>109.307</v>
      </c>
      <c r="FS69">
        <v>100.46299999999999</v>
      </c>
      <c r="FT69">
        <v>86.998999999999995</v>
      </c>
      <c r="FU69">
        <v>86.998999999999995</v>
      </c>
      <c r="FV69">
        <v>95.314000000000007</v>
      </c>
      <c r="FW69">
        <v>95.03</v>
      </c>
      <c r="FX69">
        <v>95.878000000000014</v>
      </c>
      <c r="FY69">
        <v>90.242000000000004</v>
      </c>
      <c r="FZ69">
        <v>80.046999999999997</v>
      </c>
      <c r="GA69">
        <v>80.046999999999997</v>
      </c>
      <c r="GB69">
        <v>91.507000000000005</v>
      </c>
      <c r="GC69">
        <v>91.507000000000005</v>
      </c>
      <c r="GD69">
        <v>95.347999999999999</v>
      </c>
      <c r="GE69">
        <v>90.268999999999991</v>
      </c>
      <c r="GF69">
        <v>106.122</v>
      </c>
      <c r="GG69">
        <v>98.927999999999997</v>
      </c>
      <c r="GH69">
        <v>95.022999999999996</v>
      </c>
      <c r="GI69">
        <v>95.022999999999996</v>
      </c>
      <c r="GJ69">
        <v>91.662999999999982</v>
      </c>
      <c r="GK69">
        <v>91.662999999999982</v>
      </c>
      <c r="GL69">
        <v>106.428</v>
      </c>
      <c r="GM69">
        <v>97.960000000000008</v>
      </c>
      <c r="GN69">
        <v>97.960000000000008</v>
      </c>
      <c r="GO69">
        <v>97.552999999999983</v>
      </c>
      <c r="GP69">
        <v>93.373999999999995</v>
      </c>
      <c r="GQ69">
        <v>95.094999999999999</v>
      </c>
      <c r="GR69">
        <v>95.094999999999999</v>
      </c>
      <c r="GS69">
        <v>100.593</v>
      </c>
      <c r="GT69">
        <v>100.593</v>
      </c>
      <c r="GU69">
        <v>-99.481999999999999</v>
      </c>
      <c r="GV69">
        <v>100.80599999999998</v>
      </c>
      <c r="GW69">
        <v>102.06300000000002</v>
      </c>
      <c r="GX69">
        <v>102.06300000000002</v>
      </c>
      <c r="GY69">
        <v>105.065</v>
      </c>
      <c r="GZ69">
        <v>100.602</v>
      </c>
      <c r="HA69">
        <v>100.602</v>
      </c>
      <c r="HB69">
        <v>114.14700000000001</v>
      </c>
      <c r="HC69">
        <v>106.642</v>
      </c>
      <c r="HD69">
        <v>100.22300000000001</v>
      </c>
      <c r="HE69">
        <v>91.736000000000004</v>
      </c>
      <c r="HF69">
        <v>101.374</v>
      </c>
      <c r="HG69">
        <v>99.522999999999996</v>
      </c>
      <c r="HH69">
        <v>99.221000000000004</v>
      </c>
      <c r="HI69">
        <v>99.221000000000004</v>
      </c>
      <c r="HJ69">
        <v>81.716999999999999</v>
      </c>
      <c r="HK69">
        <v>92.61</v>
      </c>
      <c r="HL69">
        <v>84.373999999999995</v>
      </c>
      <c r="HM69">
        <v>100.928</v>
      </c>
      <c r="HN69">
        <v>98.375000000000014</v>
      </c>
      <c r="HO69">
        <v>93.528000000000006</v>
      </c>
      <c r="HP69">
        <v>98.581000000000017</v>
      </c>
      <c r="HQ69">
        <v>107.35299999999999</v>
      </c>
      <c r="HR69">
        <v>96.839999999999989</v>
      </c>
      <c r="HS69">
        <v>111.91000000000001</v>
      </c>
      <c r="HT69">
        <v>84.216999999999999</v>
      </c>
      <c r="HU69">
        <v>98.072999999999979</v>
      </c>
      <c r="HV69">
        <v>98.072999999999979</v>
      </c>
      <c r="HW69">
        <v>100.459</v>
      </c>
      <c r="HX69">
        <v>100.459</v>
      </c>
      <c r="HY69">
        <v>99.559999999999988</v>
      </c>
      <c r="HZ69">
        <v>99.559999999999988</v>
      </c>
      <c r="IA69">
        <v>100.459</v>
      </c>
      <c r="IB69">
        <v>100.459</v>
      </c>
      <c r="IC69">
        <v>99.559999999999988</v>
      </c>
      <c r="ID69">
        <v>99.559999999999988</v>
      </c>
    </row>
    <row r="70" spans="1:238" x14ac:dyDescent="0.2">
      <c r="A70" s="3">
        <v>45449</v>
      </c>
      <c r="B70">
        <v>98.426000000000002</v>
      </c>
      <c r="C70">
        <v>97.493000000000009</v>
      </c>
      <c r="D70">
        <v>97.493000000000009</v>
      </c>
      <c r="E70">
        <v>119.00999999999999</v>
      </c>
      <c r="F70">
        <v>106.39500000000001</v>
      </c>
      <c r="G70">
        <v>105.16000000000001</v>
      </c>
      <c r="H70">
        <v>97.312999999999988</v>
      </c>
      <c r="I70">
        <v>109.51899999999999</v>
      </c>
      <c r="J70">
        <v>109.51899999999999</v>
      </c>
      <c r="K70">
        <v>98.876999999999995</v>
      </c>
      <c r="L70">
        <v>96.215000000000018</v>
      </c>
      <c r="M70">
        <v>94.944000000000003</v>
      </c>
      <c r="N70">
        <v>94.944000000000003</v>
      </c>
      <c r="O70">
        <v>88.158000000000001</v>
      </c>
      <c r="P70">
        <v>88.158000000000001</v>
      </c>
      <c r="Q70">
        <v>107.77699999999999</v>
      </c>
      <c r="R70">
        <v>104.07</v>
      </c>
      <c r="S70">
        <v>99.643999999999991</v>
      </c>
      <c r="T70">
        <v>101.18600000000001</v>
      </c>
      <c r="U70">
        <v>101.583</v>
      </c>
      <c r="V70">
        <v>101.914</v>
      </c>
      <c r="W70">
        <v>101.914</v>
      </c>
      <c r="X70">
        <f>PRICE!X70+(PRICE!X70-BID!X70)</f>
        <v>92.194000000000003</v>
      </c>
      <c r="Y70">
        <f>PRICE!Y70+(PRICE!Y70-BID!Y70)</f>
        <v>92.194000000000003</v>
      </c>
      <c r="Z70">
        <v>99.704999999999998</v>
      </c>
      <c r="AA70">
        <v>92.991000000000014</v>
      </c>
      <c r="AB70">
        <v>92.991000000000014</v>
      </c>
      <c r="AC70">
        <v>99.180999999999997</v>
      </c>
      <c r="AD70">
        <v>92.567000000000007</v>
      </c>
      <c r="AE70">
        <v>102.325</v>
      </c>
      <c r="AF70">
        <v>102.30099999999999</v>
      </c>
      <c r="AG70">
        <v>91.941999999999993</v>
      </c>
      <c r="AH70">
        <v>94.791999999999987</v>
      </c>
      <c r="AI70">
        <v>100.37400000000001</v>
      </c>
      <c r="AJ70">
        <v>98.945999999999998</v>
      </c>
      <c r="AK70">
        <v>99.257000000000005</v>
      </c>
      <c r="AL70">
        <v>98.951999999999998</v>
      </c>
      <c r="AM70">
        <v>93.628</v>
      </c>
      <c r="AN70">
        <v>101.98899999999999</v>
      </c>
      <c r="AO70">
        <v>101.98899999999999</v>
      </c>
      <c r="AP70">
        <v>99.554999999999993</v>
      </c>
      <c r="AQ70">
        <v>100.57899999999998</v>
      </c>
      <c r="AR70">
        <v>97.070000000000007</v>
      </c>
      <c r="AS70">
        <v>97.260000000000019</v>
      </c>
      <c r="AT70">
        <v>93.742000000000004</v>
      </c>
      <c r="AU70">
        <v>91.801999999999992</v>
      </c>
      <c r="AV70">
        <v>91.801999999999992</v>
      </c>
      <c r="AW70">
        <v>87.74199999999999</v>
      </c>
      <c r="AX70">
        <v>87.74199999999999</v>
      </c>
      <c r="AY70">
        <v>119.63999999999999</v>
      </c>
      <c r="AZ70">
        <v>-87.850999999999999</v>
      </c>
      <c r="BA70">
        <v>104.33300000000001</v>
      </c>
      <c r="BB70">
        <v>106.10600000000001</v>
      </c>
      <c r="BC70">
        <v>100.149</v>
      </c>
      <c r="BD70">
        <v>99.774000000000001</v>
      </c>
      <c r="BE70">
        <v>99.774000000000001</v>
      </c>
      <c r="BF70">
        <v>101.976</v>
      </c>
      <c r="BG70">
        <v>101.976</v>
      </c>
      <c r="BH70">
        <v>104.768</v>
      </c>
      <c r="BI70">
        <v>103.711</v>
      </c>
      <c r="BJ70">
        <v>107.48600000000002</v>
      </c>
      <c r="BK70">
        <v>103.384</v>
      </c>
      <c r="BL70">
        <v>103.04200000000002</v>
      </c>
      <c r="BM70">
        <v>109.904</v>
      </c>
      <c r="BN70">
        <v>100.542</v>
      </c>
      <c r="BO70">
        <v>104.89299999999999</v>
      </c>
      <c r="BP70">
        <v>102.619</v>
      </c>
      <c r="BQ70">
        <v>103.123</v>
      </c>
      <c r="BR70">
        <v>100.89400000000001</v>
      </c>
      <c r="BS70">
        <v>98.883999999999986</v>
      </c>
      <c r="BT70">
        <v>100.06699999999999</v>
      </c>
      <c r="BU70">
        <v>99.789999999999992</v>
      </c>
      <c r="BV70">
        <v>103.04900000000001</v>
      </c>
      <c r="BW70">
        <v>102.69199999999999</v>
      </c>
      <c r="BX70">
        <v>100.22499999999999</v>
      </c>
      <c r="BY70">
        <v>100.22499999999999</v>
      </c>
      <c r="BZ70">
        <v>102.09699999999999</v>
      </c>
      <c r="CA70">
        <v>105.19799999999999</v>
      </c>
      <c r="CB70">
        <v>98.721999999999994</v>
      </c>
      <c r="CC70">
        <v>100.569</v>
      </c>
      <c r="CD70">
        <v>99.761999999999986</v>
      </c>
      <c r="CE70">
        <v>99.761999999999986</v>
      </c>
      <c r="CF70">
        <v>93.056999999999988</v>
      </c>
      <c r="CG70">
        <v>93.056999999999988</v>
      </c>
      <c r="CH70">
        <v>89.9</v>
      </c>
      <c r="CI70">
        <v>89.9</v>
      </c>
      <c r="CJ70">
        <v>104.85799999999999</v>
      </c>
      <c r="CK70">
        <v>81.22</v>
      </c>
      <c r="CL70">
        <v>93.929000000000002</v>
      </c>
      <c r="CM70">
        <v>93.125</v>
      </c>
      <c r="CN70">
        <v>102.361</v>
      </c>
      <c r="CO70">
        <v>91.713999999999999</v>
      </c>
      <c r="CP70">
        <v>102.04100000000001</v>
      </c>
      <c r="CQ70">
        <v>102.88599999999998</v>
      </c>
      <c r="CR70">
        <v>102.88599999999998</v>
      </c>
      <c r="CS70">
        <v>102.764</v>
      </c>
      <c r="CT70">
        <v>92.033999999999992</v>
      </c>
      <c r="CU70">
        <v>94.808000000000007</v>
      </c>
      <c r="CV70">
        <v>96.47799999999998</v>
      </c>
      <c r="CW70">
        <v>99.73899999999999</v>
      </c>
      <c r="CX70">
        <v>-102.294</v>
      </c>
      <c r="CY70">
        <v>100.995</v>
      </c>
      <c r="CZ70">
        <v>90.165000000000006</v>
      </c>
      <c r="DA70">
        <v>102.376</v>
      </c>
      <c r="DB70">
        <v>102.376</v>
      </c>
      <c r="DC70">
        <v>103.47500000000001</v>
      </c>
      <c r="DD70">
        <v>103.47500000000001</v>
      </c>
      <c r="DE70">
        <v>99.5</v>
      </c>
      <c r="DF70">
        <v>103.295</v>
      </c>
      <c r="DG70">
        <v>100.18899999999999</v>
      </c>
      <c r="DH70">
        <v>103.61</v>
      </c>
      <c r="DI70">
        <v>97.828000000000017</v>
      </c>
      <c r="DJ70">
        <v>97.828000000000017</v>
      </c>
      <c r="DK70">
        <v>87.498000000000005</v>
      </c>
      <c r="DL70">
        <v>92.88300000000001</v>
      </c>
      <c r="DM70">
        <v>83.466999999999999</v>
      </c>
      <c r="DN70">
        <v>83.466999999999999</v>
      </c>
      <c r="DO70">
        <v>96.456000000000003</v>
      </c>
      <c r="DP70">
        <v>107.53299999999999</v>
      </c>
      <c r="DQ70">
        <v>106.13399999999999</v>
      </c>
      <c r="DR70">
        <v>97.26100000000001</v>
      </c>
      <c r="DS70">
        <v>93.268999999999991</v>
      </c>
      <c r="DT70">
        <v>100.366</v>
      </c>
      <c r="DU70">
        <v>100.366</v>
      </c>
      <c r="DV70">
        <v>95.905000000000001</v>
      </c>
      <c r="DW70">
        <v>95.905000000000001</v>
      </c>
      <c r="DX70">
        <v>100.40800000000002</v>
      </c>
      <c r="DY70">
        <v>100.40800000000002</v>
      </c>
      <c r="DZ70">
        <v>100.28600000000002</v>
      </c>
      <c r="EA70">
        <v>100.28600000000002</v>
      </c>
      <c r="EB70">
        <v>99.689000000000007</v>
      </c>
      <c r="EC70">
        <v>99.689000000000007</v>
      </c>
      <c r="ED70">
        <v>92.195999999999998</v>
      </c>
      <c r="EE70">
        <v>92.195999999999998</v>
      </c>
      <c r="EF70">
        <v>99.594999999999999</v>
      </c>
      <c r="EG70">
        <v>99.594999999999999</v>
      </c>
      <c r="EH70">
        <v>100.57000000000001</v>
      </c>
      <c r="EI70">
        <v>96.832000000000008</v>
      </c>
      <c r="EJ70">
        <v>96.832000000000008</v>
      </c>
      <c r="EK70">
        <v>83.75500000000001</v>
      </c>
      <c r="EL70">
        <v>85.036999999999992</v>
      </c>
      <c r="EM70">
        <v>85.036999999999992</v>
      </c>
      <c r="EN70">
        <v>99.73599999999999</v>
      </c>
      <c r="EO70">
        <v>100.023</v>
      </c>
      <c r="EP70">
        <v>101.607</v>
      </c>
      <c r="EQ70">
        <v>80.306999999999988</v>
      </c>
      <c r="ER70">
        <v>80.306999999999988</v>
      </c>
      <c r="ES70">
        <v>100.07300000000001</v>
      </c>
      <c r="ET70">
        <v>100.07300000000001</v>
      </c>
      <c r="EU70">
        <v>100.42100000000001</v>
      </c>
      <c r="EV70">
        <v>100.42100000000001</v>
      </c>
      <c r="EW70">
        <v>116.087</v>
      </c>
      <c r="EX70">
        <v>88.902999999999992</v>
      </c>
      <c r="EY70">
        <v>99.003999999999991</v>
      </c>
      <c r="EZ70">
        <v>100.26</v>
      </c>
      <c r="FA70">
        <v>91.206000000000003</v>
      </c>
      <c r="FB70">
        <v>91.206000000000003</v>
      </c>
      <c r="FC70">
        <v>81.001000000000005</v>
      </c>
      <c r="FD70">
        <v>81.001000000000005</v>
      </c>
      <c r="FE70">
        <v>92.268000000000001</v>
      </c>
      <c r="FF70">
        <v>92.268000000000001</v>
      </c>
      <c r="FG70">
        <v>98.085999999999984</v>
      </c>
      <c r="FH70">
        <v>98.085999999999984</v>
      </c>
      <c r="FI70">
        <v>104.31299999999999</v>
      </c>
      <c r="FJ70">
        <v>104.31299999999999</v>
      </c>
      <c r="FK70">
        <v>100.27699999999999</v>
      </c>
      <c r="FL70">
        <v>100.27699999999999</v>
      </c>
      <c r="FM70">
        <v>98.207999999999984</v>
      </c>
      <c r="FN70">
        <v>111.021</v>
      </c>
      <c r="FO70">
        <v>96.311000000000007</v>
      </c>
      <c r="FP70">
        <v>96.311000000000007</v>
      </c>
      <c r="FQ70">
        <v>93.35</v>
      </c>
      <c r="FR70">
        <v>108.879</v>
      </c>
      <c r="FS70">
        <v>100.54500000000002</v>
      </c>
      <c r="FT70">
        <v>87.137</v>
      </c>
      <c r="FU70">
        <v>87.137</v>
      </c>
      <c r="FV70">
        <v>95.412999999999997</v>
      </c>
      <c r="FW70">
        <v>95.166000000000011</v>
      </c>
      <c r="FX70">
        <v>95.89200000000001</v>
      </c>
      <c r="FY70">
        <v>90.218999999999994</v>
      </c>
      <c r="FZ70">
        <v>80.063999999999993</v>
      </c>
      <c r="GA70">
        <v>80.063999999999993</v>
      </c>
      <c r="GB70">
        <v>91.591000000000008</v>
      </c>
      <c r="GC70">
        <v>91.591000000000008</v>
      </c>
      <c r="GD70">
        <v>95.402999999999992</v>
      </c>
      <c r="GE70">
        <v>89.548999999999992</v>
      </c>
      <c r="GF70">
        <v>105.52399999999999</v>
      </c>
      <c r="GG70">
        <v>99.015999999999991</v>
      </c>
      <c r="GH70">
        <v>95.01400000000001</v>
      </c>
      <c r="GI70">
        <v>95.01400000000001</v>
      </c>
      <c r="GJ70">
        <v>91.677999999999997</v>
      </c>
      <c r="GK70">
        <v>91.677999999999997</v>
      </c>
      <c r="GL70">
        <v>106.51900000000001</v>
      </c>
      <c r="GM70">
        <v>97.930999999999997</v>
      </c>
      <c r="GN70">
        <v>97.930999999999997</v>
      </c>
      <c r="GO70">
        <v>97.536000000000001</v>
      </c>
      <c r="GP70">
        <v>93.384999999999991</v>
      </c>
      <c r="GQ70">
        <v>95.117000000000019</v>
      </c>
      <c r="GR70">
        <v>95.117000000000019</v>
      </c>
      <c r="GS70">
        <v>100.625</v>
      </c>
      <c r="GT70">
        <v>100.625</v>
      </c>
      <c r="GU70">
        <v>-99.337999999999994</v>
      </c>
      <c r="GV70">
        <v>101.065</v>
      </c>
      <c r="GW70">
        <v>102.09000000000002</v>
      </c>
      <c r="GX70">
        <v>102.09000000000002</v>
      </c>
      <c r="GY70">
        <v>105.092</v>
      </c>
      <c r="GZ70">
        <v>100.58400000000002</v>
      </c>
      <c r="HA70">
        <v>100.58400000000002</v>
      </c>
      <c r="HB70">
        <v>114.288</v>
      </c>
      <c r="HC70">
        <v>106.501</v>
      </c>
      <c r="HD70">
        <v>100.238</v>
      </c>
      <c r="HE70">
        <v>91.714999999999989</v>
      </c>
      <c r="HF70">
        <v>101.63300000000001</v>
      </c>
      <c r="HG70">
        <v>99.701999999999998</v>
      </c>
      <c r="HH70">
        <v>99.309000000000012</v>
      </c>
      <c r="HI70">
        <v>99.309000000000012</v>
      </c>
      <c r="HJ70">
        <v>81.637</v>
      </c>
      <c r="HK70">
        <v>92.62700000000001</v>
      </c>
      <c r="HL70">
        <v>84.284000000000006</v>
      </c>
      <c r="HM70">
        <v>100.92899999999999</v>
      </c>
      <c r="HN70">
        <v>98.286999999999992</v>
      </c>
      <c r="HO70">
        <v>93.522000000000006</v>
      </c>
      <c r="HP70">
        <v>98.48599999999999</v>
      </c>
      <c r="HQ70">
        <v>107.33300000000001</v>
      </c>
      <c r="HR70">
        <v>96.815000000000012</v>
      </c>
      <c r="HS70">
        <v>111.934</v>
      </c>
      <c r="HT70">
        <v>84.132999999999996</v>
      </c>
      <c r="HU70">
        <v>98.046999999999997</v>
      </c>
      <c r="HV70">
        <v>98.046999999999997</v>
      </c>
      <c r="HW70">
        <v>100.43500000000002</v>
      </c>
      <c r="HX70">
        <v>100.43500000000002</v>
      </c>
      <c r="HY70">
        <v>99.536999999999992</v>
      </c>
      <c r="HZ70">
        <v>99.536999999999992</v>
      </c>
      <c r="IA70">
        <v>100.43500000000002</v>
      </c>
      <c r="IB70">
        <v>100.43500000000002</v>
      </c>
      <c r="IC70">
        <v>99.536999999999992</v>
      </c>
      <c r="ID70">
        <v>99.536999999999992</v>
      </c>
    </row>
    <row r="71" spans="1:238" x14ac:dyDescent="0.2">
      <c r="A71" s="3">
        <v>45450</v>
      </c>
      <c r="B71">
        <v>98.016000000000005</v>
      </c>
      <c r="C71">
        <v>97.15</v>
      </c>
      <c r="D71">
        <v>97.15</v>
      </c>
      <c r="E71">
        <v>119.11200000000001</v>
      </c>
      <c r="F71">
        <v>105.75</v>
      </c>
      <c r="G71">
        <v>105.16300000000001</v>
      </c>
      <c r="H71">
        <v>96.975000000000009</v>
      </c>
      <c r="I71">
        <v>108.526</v>
      </c>
      <c r="J71">
        <v>108.526</v>
      </c>
      <c r="K71">
        <v>98.696999999999989</v>
      </c>
      <c r="L71">
        <v>96.182000000000002</v>
      </c>
      <c r="M71">
        <v>94.402999999999992</v>
      </c>
      <c r="N71">
        <v>94.402999999999992</v>
      </c>
      <c r="O71">
        <v>87.369</v>
      </c>
      <c r="P71">
        <v>87.369</v>
      </c>
      <c r="Q71">
        <v>107.55499999999999</v>
      </c>
      <c r="R71">
        <v>104.11000000000001</v>
      </c>
      <c r="S71">
        <v>99.99</v>
      </c>
      <c r="T71">
        <v>101.11200000000001</v>
      </c>
      <c r="U71">
        <v>101.63700000000001</v>
      </c>
      <c r="V71">
        <v>101.45599999999999</v>
      </c>
      <c r="W71">
        <v>101.45599999999999</v>
      </c>
      <c r="X71">
        <f>PRICE!X71+(PRICE!X71-BID!X71)</f>
        <v>91.721000000000004</v>
      </c>
      <c r="Y71">
        <f>PRICE!Y71+(PRICE!Y71-BID!Y71)</f>
        <v>91.721000000000004</v>
      </c>
      <c r="Z71">
        <v>99.31</v>
      </c>
      <c r="AA71">
        <v>92.662000000000006</v>
      </c>
      <c r="AB71">
        <v>92.662000000000006</v>
      </c>
      <c r="AC71">
        <v>99.153999999999996</v>
      </c>
      <c r="AD71">
        <v>92.23599999999999</v>
      </c>
      <c r="AE71">
        <v>102.66000000000001</v>
      </c>
      <c r="AF71">
        <v>102.15500000000002</v>
      </c>
      <c r="AG71">
        <v>91.656000000000006</v>
      </c>
      <c r="AH71">
        <v>94.530999999999992</v>
      </c>
      <c r="AI71">
        <v>100.538</v>
      </c>
      <c r="AJ71">
        <v>98.832999999999998</v>
      </c>
      <c r="AK71">
        <v>98.899000000000001</v>
      </c>
      <c r="AL71">
        <v>98.65</v>
      </c>
      <c r="AM71">
        <v>93.396000000000001</v>
      </c>
      <c r="AN71">
        <v>101.991</v>
      </c>
      <c r="AO71">
        <v>101.991</v>
      </c>
      <c r="AP71">
        <v>99.637</v>
      </c>
      <c r="AQ71">
        <v>100.733</v>
      </c>
      <c r="AR71">
        <v>96.518999999999991</v>
      </c>
      <c r="AS71">
        <v>96.742999999999995</v>
      </c>
      <c r="AT71">
        <v>93.126999999999995</v>
      </c>
      <c r="AU71">
        <v>91.50500000000001</v>
      </c>
      <c r="AV71">
        <v>91.50500000000001</v>
      </c>
      <c r="AW71">
        <v>87.21</v>
      </c>
      <c r="AX71">
        <v>87.21</v>
      </c>
      <c r="AY71">
        <v>118.621</v>
      </c>
      <c r="AZ71">
        <v>-87.353999999999999</v>
      </c>
      <c r="BA71">
        <v>104.003</v>
      </c>
      <c r="BB71">
        <v>105.51899999999999</v>
      </c>
      <c r="BC71">
        <v>99.757999999999996</v>
      </c>
      <c r="BD71">
        <v>99.872</v>
      </c>
      <c r="BE71">
        <v>99.872</v>
      </c>
      <c r="BF71">
        <v>101.877</v>
      </c>
      <c r="BG71">
        <v>101.877</v>
      </c>
      <c r="BH71">
        <v>104.816</v>
      </c>
      <c r="BI71">
        <v>103.77599999999998</v>
      </c>
      <c r="BJ71">
        <v>106.91099999999999</v>
      </c>
      <c r="BK71">
        <v>103.253</v>
      </c>
      <c r="BL71">
        <v>102.70299999999999</v>
      </c>
      <c r="BM71">
        <v>109.13799999999999</v>
      </c>
      <c r="BN71">
        <v>100.52099999999999</v>
      </c>
      <c r="BO71">
        <v>104.94199999999999</v>
      </c>
      <c r="BP71">
        <v>102.43299999999999</v>
      </c>
      <c r="BQ71">
        <v>103.334</v>
      </c>
      <c r="BR71">
        <v>100.721</v>
      </c>
      <c r="BS71">
        <v>98.691999999999993</v>
      </c>
      <c r="BT71">
        <v>99.680999999999997</v>
      </c>
      <c r="BU71">
        <v>99.652000000000001</v>
      </c>
      <c r="BV71">
        <v>102.371</v>
      </c>
      <c r="BW71">
        <v>102.80199999999999</v>
      </c>
      <c r="BX71">
        <v>100.158</v>
      </c>
      <c r="BY71">
        <v>100.158</v>
      </c>
      <c r="BZ71">
        <v>101.67800000000001</v>
      </c>
      <c r="CA71">
        <v>104.551</v>
      </c>
      <c r="CB71">
        <v>97.943999999999988</v>
      </c>
      <c r="CC71">
        <v>100.197</v>
      </c>
      <c r="CD71">
        <v>99.757000000000005</v>
      </c>
      <c r="CE71">
        <v>99.757000000000005</v>
      </c>
      <c r="CF71">
        <v>92.745999999999995</v>
      </c>
      <c r="CG71">
        <v>92.745999999999995</v>
      </c>
      <c r="CH71">
        <v>89.208999999999989</v>
      </c>
      <c r="CI71">
        <v>89.208999999999989</v>
      </c>
      <c r="CJ71">
        <v>105.11499999999999</v>
      </c>
      <c r="CK71">
        <v>81.06</v>
      </c>
      <c r="CL71">
        <v>93.617000000000004</v>
      </c>
      <c r="CM71">
        <v>92.734999999999999</v>
      </c>
      <c r="CN71">
        <v>102.42799999999998</v>
      </c>
      <c r="CO71">
        <v>91.251999999999995</v>
      </c>
      <c r="CP71">
        <v>101.87400000000001</v>
      </c>
      <c r="CQ71">
        <v>102.717</v>
      </c>
      <c r="CR71">
        <v>102.717</v>
      </c>
      <c r="CS71">
        <v>102.38</v>
      </c>
      <c r="CT71">
        <v>91.65</v>
      </c>
      <c r="CU71">
        <v>94.290999999999997</v>
      </c>
      <c r="CV71">
        <v>95.488</v>
      </c>
      <c r="CW71">
        <v>99.669000000000011</v>
      </c>
      <c r="CX71">
        <v>-104.289</v>
      </c>
      <c r="CY71">
        <v>100.51100000000001</v>
      </c>
      <c r="CZ71">
        <v>89.866</v>
      </c>
      <c r="DA71">
        <v>102.239</v>
      </c>
      <c r="DB71">
        <v>102.239</v>
      </c>
      <c r="DC71">
        <v>103.11300000000001</v>
      </c>
      <c r="DD71">
        <v>103.11300000000001</v>
      </c>
      <c r="DE71">
        <v>99.266999999999982</v>
      </c>
      <c r="DF71">
        <v>103.402</v>
      </c>
      <c r="DG71">
        <v>99.863</v>
      </c>
      <c r="DH71">
        <v>103.36200000000001</v>
      </c>
      <c r="DI71">
        <v>97.86399999999999</v>
      </c>
      <c r="DJ71">
        <v>97.86399999999999</v>
      </c>
      <c r="DK71">
        <v>87.47999999999999</v>
      </c>
      <c r="DL71">
        <v>92.811999999999998</v>
      </c>
      <c r="DM71">
        <v>82.721999999999994</v>
      </c>
      <c r="DN71">
        <v>82.721999999999994</v>
      </c>
      <c r="DO71">
        <v>96.094999999999999</v>
      </c>
      <c r="DP71">
        <v>106.95400000000001</v>
      </c>
      <c r="DQ71">
        <v>105.79200000000002</v>
      </c>
      <c r="DR71">
        <v>96.834999999999994</v>
      </c>
      <c r="DS71">
        <v>92.879000000000005</v>
      </c>
      <c r="DT71">
        <v>100.50700000000001</v>
      </c>
      <c r="DU71">
        <v>100.50700000000001</v>
      </c>
      <c r="DV71">
        <v>96.324000000000012</v>
      </c>
      <c r="DW71">
        <v>96.324000000000012</v>
      </c>
      <c r="DX71">
        <v>100.53400000000001</v>
      </c>
      <c r="DY71">
        <v>100.53400000000001</v>
      </c>
      <c r="DZ71">
        <v>100.07899999999999</v>
      </c>
      <c r="EA71">
        <v>100.07899999999999</v>
      </c>
      <c r="EB71">
        <v>99.337999999999994</v>
      </c>
      <c r="EC71">
        <v>99.337999999999994</v>
      </c>
      <c r="ED71">
        <v>91.891999999999982</v>
      </c>
      <c r="EE71">
        <v>91.891999999999982</v>
      </c>
      <c r="EF71">
        <v>98.887</v>
      </c>
      <c r="EG71">
        <v>98.887</v>
      </c>
      <c r="EH71">
        <v>100.44200000000001</v>
      </c>
      <c r="EI71">
        <v>96.567999999999998</v>
      </c>
      <c r="EJ71">
        <v>96.567999999999998</v>
      </c>
      <c r="EK71">
        <v>83.007999999999996</v>
      </c>
      <c r="EL71">
        <v>84.312999999999988</v>
      </c>
      <c r="EM71">
        <v>84.312999999999988</v>
      </c>
      <c r="EN71">
        <v>99.199999999999989</v>
      </c>
      <c r="EO71">
        <v>99.764999999999986</v>
      </c>
      <c r="EP71">
        <v>101.68300000000001</v>
      </c>
      <c r="EQ71">
        <v>79.611000000000004</v>
      </c>
      <c r="ER71">
        <v>79.611000000000004</v>
      </c>
      <c r="ES71">
        <v>99.888000000000005</v>
      </c>
      <c r="ET71">
        <v>99.888000000000005</v>
      </c>
      <c r="EU71">
        <v>100.40900000000001</v>
      </c>
      <c r="EV71">
        <v>100.40900000000001</v>
      </c>
      <c r="EW71">
        <v>116.175</v>
      </c>
      <c r="EX71">
        <v>88.168999999999997</v>
      </c>
      <c r="EY71">
        <v>98.873000000000005</v>
      </c>
      <c r="EZ71">
        <v>100.39100000000001</v>
      </c>
      <c r="FA71">
        <v>90.863</v>
      </c>
      <c r="FB71">
        <v>90.863</v>
      </c>
      <c r="FC71">
        <v>80.312999999999988</v>
      </c>
      <c r="FD71">
        <v>80.312999999999988</v>
      </c>
      <c r="FE71">
        <v>91.970999999999989</v>
      </c>
      <c r="FF71">
        <v>91.970999999999989</v>
      </c>
      <c r="FG71">
        <v>97.701000000000008</v>
      </c>
      <c r="FH71">
        <v>97.701000000000008</v>
      </c>
      <c r="FI71">
        <v>104.254</v>
      </c>
      <c r="FJ71">
        <v>104.254</v>
      </c>
      <c r="FK71">
        <v>100.04799999999999</v>
      </c>
      <c r="FL71">
        <v>100.04799999999999</v>
      </c>
      <c r="FM71">
        <v>97.704999999999998</v>
      </c>
      <c r="FN71">
        <v>110.432</v>
      </c>
      <c r="FO71">
        <v>95.887</v>
      </c>
      <c r="FP71">
        <v>95.887</v>
      </c>
      <c r="FQ71">
        <v>92.47399999999999</v>
      </c>
      <c r="FR71">
        <v>108.40900000000001</v>
      </c>
      <c r="FS71">
        <v>100.626</v>
      </c>
      <c r="FT71">
        <v>86.554999999999993</v>
      </c>
      <c r="FU71">
        <v>86.554999999999993</v>
      </c>
      <c r="FV71">
        <v>95.490999999999985</v>
      </c>
      <c r="FW71">
        <v>95.023999999999987</v>
      </c>
      <c r="FX71">
        <v>95.60199999999999</v>
      </c>
      <c r="FY71">
        <v>89.833000000000013</v>
      </c>
      <c r="FZ71">
        <v>79.24199999999999</v>
      </c>
      <c r="GA71">
        <v>79.24199999999999</v>
      </c>
      <c r="GB71">
        <v>91.29</v>
      </c>
      <c r="GC71">
        <v>91.29</v>
      </c>
      <c r="GD71">
        <v>95.077000000000012</v>
      </c>
      <c r="GE71">
        <v>88.996999999999986</v>
      </c>
      <c r="GF71">
        <v>105.07199999999999</v>
      </c>
      <c r="GG71">
        <v>98.946000000000012</v>
      </c>
      <c r="GH71">
        <v>94.544000000000011</v>
      </c>
      <c r="GI71">
        <v>94.544000000000011</v>
      </c>
      <c r="GJ71">
        <v>91.39500000000001</v>
      </c>
      <c r="GK71">
        <v>91.39500000000001</v>
      </c>
      <c r="GL71">
        <v>105.81899999999999</v>
      </c>
      <c r="GM71">
        <v>97.338000000000008</v>
      </c>
      <c r="GN71">
        <v>97.338000000000008</v>
      </c>
      <c r="GO71">
        <v>97.592999999999989</v>
      </c>
      <c r="GP71">
        <v>93.039999999999992</v>
      </c>
      <c r="GQ71">
        <v>94.670999999999992</v>
      </c>
      <c r="GR71">
        <v>94.670999999999992</v>
      </c>
      <c r="GS71">
        <v>99.976000000000013</v>
      </c>
      <c r="GT71">
        <v>99.976000000000013</v>
      </c>
      <c r="GU71">
        <v>-98.811000000000007</v>
      </c>
      <c r="GV71">
        <v>101.42999999999999</v>
      </c>
      <c r="GW71">
        <v>101.46800000000002</v>
      </c>
      <c r="GX71">
        <v>101.46800000000002</v>
      </c>
      <c r="GY71">
        <v>104.77900000000001</v>
      </c>
      <c r="GZ71">
        <v>100.22999999999999</v>
      </c>
      <c r="HA71">
        <v>100.22999999999999</v>
      </c>
      <c r="HB71">
        <v>113.23600000000002</v>
      </c>
      <c r="HC71">
        <v>105.917</v>
      </c>
      <c r="HD71">
        <v>100.23400000000001</v>
      </c>
      <c r="HE71">
        <v>91.442000000000007</v>
      </c>
      <c r="HF71">
        <v>101.06400000000001</v>
      </c>
      <c r="HG71">
        <v>99.97699999999999</v>
      </c>
      <c r="HH71">
        <v>99.007000000000005</v>
      </c>
      <c r="HI71">
        <v>99.007000000000005</v>
      </c>
      <c r="HJ71">
        <v>80.990000000000009</v>
      </c>
      <c r="HK71">
        <v>92.35</v>
      </c>
      <c r="HL71">
        <v>83.494</v>
      </c>
      <c r="HM71">
        <v>100.568</v>
      </c>
      <c r="HN71">
        <v>97.332999999999984</v>
      </c>
      <c r="HO71">
        <v>93.253999999999991</v>
      </c>
      <c r="HP71">
        <v>98.311999999999998</v>
      </c>
      <c r="HQ71">
        <v>106.471</v>
      </c>
      <c r="HR71">
        <v>96.534999999999997</v>
      </c>
      <c r="HS71">
        <v>111.34</v>
      </c>
      <c r="HT71">
        <v>83.403000000000006</v>
      </c>
      <c r="HU71">
        <v>97.465000000000003</v>
      </c>
      <c r="HV71">
        <v>97.465000000000003</v>
      </c>
      <c r="HW71">
        <v>99.770999999999987</v>
      </c>
      <c r="HX71">
        <v>99.770999999999987</v>
      </c>
      <c r="HY71">
        <v>99.076999999999984</v>
      </c>
      <c r="HZ71">
        <v>99.076999999999984</v>
      </c>
      <c r="IA71">
        <v>99.770999999999987</v>
      </c>
      <c r="IB71">
        <v>99.770999999999987</v>
      </c>
      <c r="IC71">
        <v>99.076999999999984</v>
      </c>
      <c r="ID71">
        <v>99.076999999999984</v>
      </c>
    </row>
    <row r="72" spans="1:238" x14ac:dyDescent="0.2">
      <c r="A72" s="3">
        <v>45453</v>
      </c>
      <c r="B72">
        <v>98.018000000000001</v>
      </c>
      <c r="C72">
        <v>97.166000000000011</v>
      </c>
      <c r="D72">
        <v>97.166000000000011</v>
      </c>
      <c r="E72">
        <v>118.986</v>
      </c>
      <c r="F72">
        <v>105.54800000000002</v>
      </c>
      <c r="G72">
        <v>105.01900000000002</v>
      </c>
      <c r="H72">
        <v>96.797999999999988</v>
      </c>
      <c r="I72">
        <v>108.768</v>
      </c>
      <c r="J72">
        <v>108.768</v>
      </c>
      <c r="K72">
        <v>98.420000000000016</v>
      </c>
      <c r="L72">
        <v>96.165000000000006</v>
      </c>
      <c r="M72">
        <v>94.262999999999991</v>
      </c>
      <c r="N72">
        <v>94.262999999999991</v>
      </c>
      <c r="O72">
        <v>87.349000000000004</v>
      </c>
      <c r="P72">
        <v>87.349000000000004</v>
      </c>
      <c r="Q72">
        <v>107.22000000000001</v>
      </c>
      <c r="R72">
        <v>103.932</v>
      </c>
      <c r="S72">
        <v>99.253999999999991</v>
      </c>
      <c r="T72">
        <v>101.12500000000001</v>
      </c>
      <c r="U72">
        <v>101.48499999999999</v>
      </c>
      <c r="V72">
        <v>101.42200000000001</v>
      </c>
      <c r="W72">
        <v>101.42200000000001</v>
      </c>
      <c r="X72">
        <f>PRICE!X72+(PRICE!X72-BID!X72)</f>
        <v>91.76700000000001</v>
      </c>
      <c r="Y72">
        <f>PRICE!Y72+(PRICE!Y72-BID!Y72)</f>
        <v>91.76700000000001</v>
      </c>
      <c r="Z72">
        <v>99.23299999999999</v>
      </c>
      <c r="AA72">
        <v>92.628999999999991</v>
      </c>
      <c r="AB72">
        <v>92.628999999999991</v>
      </c>
      <c r="AC72">
        <v>99.116</v>
      </c>
      <c r="AD72">
        <v>92.326000000000008</v>
      </c>
      <c r="AE72">
        <v>102.54499999999999</v>
      </c>
      <c r="AF72">
        <v>102.51599999999999</v>
      </c>
      <c r="AG72">
        <v>91.675000000000011</v>
      </c>
      <c r="AH72">
        <v>94.46</v>
      </c>
      <c r="AI72">
        <v>100.60099999999998</v>
      </c>
      <c r="AJ72">
        <v>98.74799999999999</v>
      </c>
      <c r="AK72">
        <v>98.885999999999996</v>
      </c>
      <c r="AL72">
        <v>98.691000000000017</v>
      </c>
      <c r="AM72">
        <v>93.443999999999988</v>
      </c>
      <c r="AN72">
        <v>101.79100000000001</v>
      </c>
      <c r="AO72">
        <v>101.79100000000001</v>
      </c>
      <c r="AP72">
        <v>99.596000000000004</v>
      </c>
      <c r="AQ72">
        <v>100.64599999999999</v>
      </c>
      <c r="AR72">
        <v>96.701999999999984</v>
      </c>
      <c r="AS72">
        <v>96.695999999999998</v>
      </c>
      <c r="AT72">
        <v>92.925999999999988</v>
      </c>
      <c r="AU72">
        <v>91.542000000000002</v>
      </c>
      <c r="AV72">
        <v>91.542000000000002</v>
      </c>
      <c r="AW72">
        <v>87.214000000000013</v>
      </c>
      <c r="AX72">
        <v>87.214000000000013</v>
      </c>
      <c r="AY72">
        <v>118.396</v>
      </c>
      <c r="AZ72">
        <v>-87.289000000000001</v>
      </c>
      <c r="BA72">
        <v>104.02000000000001</v>
      </c>
      <c r="BB72">
        <v>105.64899999999999</v>
      </c>
      <c r="BC72">
        <v>99.745999999999981</v>
      </c>
      <c r="BD72">
        <v>100.089</v>
      </c>
      <c r="BE72">
        <v>100.089</v>
      </c>
      <c r="BF72">
        <v>102.01</v>
      </c>
      <c r="BG72">
        <v>102.01</v>
      </c>
      <c r="BH72">
        <v>104.645</v>
      </c>
      <c r="BI72">
        <v>103.459</v>
      </c>
      <c r="BJ72">
        <v>106.83200000000001</v>
      </c>
      <c r="BK72">
        <v>103.04200000000002</v>
      </c>
      <c r="BL72">
        <v>102.67100000000001</v>
      </c>
      <c r="BM72">
        <v>109.19000000000001</v>
      </c>
      <c r="BN72">
        <v>100.661</v>
      </c>
      <c r="BO72">
        <v>104.35299999999998</v>
      </c>
      <c r="BP72">
        <v>102.27600000000001</v>
      </c>
      <c r="BQ72">
        <v>102.67400000000001</v>
      </c>
      <c r="BR72">
        <v>101.172</v>
      </c>
      <c r="BS72">
        <v>98.567999999999998</v>
      </c>
      <c r="BT72">
        <v>99.667000000000002</v>
      </c>
      <c r="BU72">
        <v>99.697999999999993</v>
      </c>
      <c r="BV72">
        <v>102.25000000000001</v>
      </c>
      <c r="BW72">
        <v>102.54899999999999</v>
      </c>
      <c r="BX72">
        <v>100.16499999999999</v>
      </c>
      <c r="BY72">
        <v>100.16499999999999</v>
      </c>
      <c r="BZ72">
        <v>101.741</v>
      </c>
      <c r="CA72">
        <v>104.42399999999999</v>
      </c>
      <c r="CB72">
        <v>97.811000000000007</v>
      </c>
      <c r="CC72">
        <v>100.214</v>
      </c>
      <c r="CD72">
        <v>99.602999999999994</v>
      </c>
      <c r="CE72">
        <v>99.602999999999994</v>
      </c>
      <c r="CF72">
        <v>92.716999999999999</v>
      </c>
      <c r="CG72">
        <v>92.716999999999999</v>
      </c>
      <c r="CH72">
        <v>89.161999999999992</v>
      </c>
      <c r="CI72">
        <v>89.161999999999992</v>
      </c>
      <c r="CJ72">
        <v>104.52200000000001</v>
      </c>
      <c r="CK72">
        <v>81.385999999999996</v>
      </c>
      <c r="CL72">
        <v>93.731999999999999</v>
      </c>
      <c r="CM72">
        <v>93.289999999999992</v>
      </c>
      <c r="CN72">
        <v>102.24300000000001</v>
      </c>
      <c r="CO72">
        <v>91.590000000000018</v>
      </c>
      <c r="CP72">
        <v>101.864</v>
      </c>
      <c r="CQ72">
        <v>102.17999999999999</v>
      </c>
      <c r="CR72">
        <v>102.17999999999999</v>
      </c>
      <c r="CS72">
        <v>102.227</v>
      </c>
      <c r="CT72">
        <v>91.896000000000001</v>
      </c>
      <c r="CU72">
        <v>94.183000000000007</v>
      </c>
      <c r="CV72">
        <v>95.324999999999989</v>
      </c>
      <c r="CW72">
        <v>99.478000000000009</v>
      </c>
      <c r="CX72">
        <v>-104.309</v>
      </c>
      <c r="CY72">
        <v>100.38500000000001</v>
      </c>
      <c r="CZ72">
        <v>89.867000000000004</v>
      </c>
      <c r="DA72">
        <v>102.17600000000002</v>
      </c>
      <c r="DB72">
        <v>102.17600000000002</v>
      </c>
      <c r="DC72">
        <v>103.38800000000001</v>
      </c>
      <c r="DD72">
        <v>103.38800000000001</v>
      </c>
      <c r="DE72">
        <v>99.466000000000008</v>
      </c>
      <c r="DF72">
        <v>103.15199999999999</v>
      </c>
      <c r="DG72">
        <v>99.948999999999998</v>
      </c>
      <c r="DH72">
        <v>103.246</v>
      </c>
      <c r="DI72">
        <v>97.930999999999997</v>
      </c>
      <c r="DJ72">
        <v>97.930999999999997</v>
      </c>
      <c r="DK72">
        <v>87.682000000000016</v>
      </c>
      <c r="DL72">
        <v>93.078999999999994</v>
      </c>
      <c r="DM72">
        <v>82.432000000000002</v>
      </c>
      <c r="DN72">
        <v>82.432000000000002</v>
      </c>
      <c r="DO72">
        <v>96.079000000000008</v>
      </c>
      <c r="DP72">
        <v>106.751</v>
      </c>
      <c r="DQ72">
        <v>105.66800000000001</v>
      </c>
      <c r="DR72">
        <v>96.997</v>
      </c>
      <c r="DS72">
        <v>92.882000000000005</v>
      </c>
      <c r="DT72">
        <v>100.86499999999999</v>
      </c>
      <c r="DU72">
        <v>100.86499999999999</v>
      </c>
      <c r="DV72">
        <v>95.958000000000013</v>
      </c>
      <c r="DW72">
        <v>95.958000000000013</v>
      </c>
      <c r="DX72">
        <v>100.90500000000002</v>
      </c>
      <c r="DY72">
        <v>100.90500000000002</v>
      </c>
      <c r="DZ72">
        <v>100.366</v>
      </c>
      <c r="EA72">
        <v>100.366</v>
      </c>
      <c r="EB72">
        <v>99.307999999999993</v>
      </c>
      <c r="EC72">
        <v>99.307999999999993</v>
      </c>
      <c r="ED72">
        <v>91.852000000000004</v>
      </c>
      <c r="EE72">
        <v>91.852000000000004</v>
      </c>
      <c r="EF72">
        <v>98.822999999999993</v>
      </c>
      <c r="EG72">
        <v>98.822999999999993</v>
      </c>
      <c r="EH72">
        <v>100.45399999999999</v>
      </c>
      <c r="EI72">
        <v>96.555000000000007</v>
      </c>
      <c r="EJ72">
        <v>96.555000000000007</v>
      </c>
      <c r="EK72">
        <v>82.987000000000009</v>
      </c>
      <c r="EL72">
        <v>84.125999999999991</v>
      </c>
      <c r="EM72">
        <v>84.125999999999991</v>
      </c>
      <c r="EN72">
        <v>99.053999999999988</v>
      </c>
      <c r="EO72">
        <v>99.784999999999997</v>
      </c>
      <c r="EP72">
        <v>101.535</v>
      </c>
      <c r="EQ72">
        <v>79.716999999999985</v>
      </c>
      <c r="ER72">
        <v>79.716999999999985</v>
      </c>
      <c r="ES72">
        <v>99.921000000000006</v>
      </c>
      <c r="ET72">
        <v>99.921000000000006</v>
      </c>
      <c r="EU72">
        <v>100.40299999999999</v>
      </c>
      <c r="EV72">
        <v>100.40299999999999</v>
      </c>
      <c r="EW72">
        <v>117.256</v>
      </c>
      <c r="EX72">
        <v>88.133999999999986</v>
      </c>
      <c r="EY72">
        <v>99.010999999999981</v>
      </c>
      <c r="EZ72">
        <v>100.223</v>
      </c>
      <c r="FA72">
        <v>90.868000000000009</v>
      </c>
      <c r="FB72">
        <v>90.868000000000009</v>
      </c>
      <c r="FC72">
        <v>80.110000000000014</v>
      </c>
      <c r="FD72">
        <v>80.110000000000014</v>
      </c>
      <c r="FE72">
        <v>91.980999999999995</v>
      </c>
      <c r="FF72">
        <v>91.980999999999995</v>
      </c>
      <c r="FG72">
        <v>97.649999999999991</v>
      </c>
      <c r="FH72">
        <v>97.649999999999991</v>
      </c>
      <c r="FI72">
        <v>104.14999999999999</v>
      </c>
      <c r="FJ72">
        <v>104.14999999999999</v>
      </c>
      <c r="FK72">
        <v>100.24099999999999</v>
      </c>
      <c r="FL72">
        <v>100.24099999999999</v>
      </c>
      <c r="FM72">
        <v>97.607000000000014</v>
      </c>
      <c r="FN72">
        <v>110.07899999999999</v>
      </c>
      <c r="FO72">
        <v>95.931000000000012</v>
      </c>
      <c r="FP72">
        <v>95.931000000000012</v>
      </c>
      <c r="FQ72">
        <v>92.09</v>
      </c>
      <c r="FR72">
        <v>108.17100000000001</v>
      </c>
      <c r="FS72">
        <v>100.57299999999999</v>
      </c>
      <c r="FT72">
        <v>87.013000000000005</v>
      </c>
      <c r="FU72">
        <v>87.013000000000005</v>
      </c>
      <c r="FV72">
        <v>95.438999999999993</v>
      </c>
      <c r="FW72">
        <v>94.937999999999988</v>
      </c>
      <c r="FX72">
        <v>95.543000000000006</v>
      </c>
      <c r="FY72">
        <v>90.093999999999994</v>
      </c>
      <c r="FZ72">
        <v>79.272999999999996</v>
      </c>
      <c r="GA72">
        <v>79.272999999999996</v>
      </c>
      <c r="GB72">
        <v>91.289000000000001</v>
      </c>
      <c r="GC72">
        <v>91.289000000000001</v>
      </c>
      <c r="GD72">
        <v>94.899999999999991</v>
      </c>
      <c r="GE72">
        <v>89.065999999999988</v>
      </c>
      <c r="GF72">
        <v>105.08500000000001</v>
      </c>
      <c r="GG72">
        <v>98.948999999999998</v>
      </c>
      <c r="GH72">
        <v>94.547999999999988</v>
      </c>
      <c r="GI72">
        <v>94.547999999999988</v>
      </c>
      <c r="GJ72">
        <v>91.376999999999995</v>
      </c>
      <c r="GK72">
        <v>91.376999999999995</v>
      </c>
      <c r="GL72">
        <v>105.61100000000002</v>
      </c>
      <c r="GM72">
        <v>97.278999999999996</v>
      </c>
      <c r="GN72">
        <v>97.278999999999996</v>
      </c>
      <c r="GO72">
        <v>97.551999999999992</v>
      </c>
      <c r="GP72">
        <v>93.074999999999989</v>
      </c>
      <c r="GQ72">
        <v>94.692999999999998</v>
      </c>
      <c r="GR72">
        <v>94.692999999999998</v>
      </c>
      <c r="GS72">
        <v>99.914999999999992</v>
      </c>
      <c r="GT72">
        <v>99.914999999999992</v>
      </c>
      <c r="GU72">
        <v>-98.727000000000004</v>
      </c>
      <c r="GV72">
        <v>101.357</v>
      </c>
      <c r="GW72">
        <v>101.48699999999999</v>
      </c>
      <c r="GX72">
        <v>101.48699999999999</v>
      </c>
      <c r="GY72">
        <v>104.892</v>
      </c>
      <c r="GZ72">
        <v>100.24699999999999</v>
      </c>
      <c r="HA72">
        <v>100.24699999999999</v>
      </c>
      <c r="HB72">
        <v>113.38800000000001</v>
      </c>
      <c r="HC72">
        <v>106.00200000000001</v>
      </c>
      <c r="HD72">
        <v>100.23399999999999</v>
      </c>
      <c r="HE72">
        <v>91.448999999999998</v>
      </c>
      <c r="HF72">
        <v>101.09699999999999</v>
      </c>
      <c r="HG72">
        <v>99.911000000000016</v>
      </c>
      <c r="HH72">
        <v>98.960000000000008</v>
      </c>
      <c r="HI72">
        <v>98.960000000000008</v>
      </c>
      <c r="HJ72">
        <v>80.846000000000018</v>
      </c>
      <c r="HK72">
        <v>92.38</v>
      </c>
      <c r="HL72">
        <v>83.376000000000019</v>
      </c>
      <c r="HM72">
        <v>100.59</v>
      </c>
      <c r="HN72">
        <v>97.176000000000002</v>
      </c>
      <c r="HO72">
        <v>93.122000000000014</v>
      </c>
      <c r="HP72">
        <v>98.286000000000001</v>
      </c>
      <c r="HQ72">
        <v>106.15</v>
      </c>
      <c r="HR72">
        <v>96.597999999999999</v>
      </c>
      <c r="HS72">
        <v>111.14</v>
      </c>
      <c r="HT72">
        <v>83.242999999999995</v>
      </c>
      <c r="HU72">
        <v>97.424000000000021</v>
      </c>
      <c r="HV72">
        <v>97.424000000000021</v>
      </c>
      <c r="HW72">
        <v>99.699999999999989</v>
      </c>
      <c r="HX72">
        <v>99.699999999999989</v>
      </c>
      <c r="HY72">
        <v>98.986000000000018</v>
      </c>
      <c r="HZ72">
        <v>98.986000000000018</v>
      </c>
      <c r="IA72">
        <v>99.699999999999989</v>
      </c>
      <c r="IB72">
        <v>99.699999999999989</v>
      </c>
      <c r="IC72">
        <v>98.986000000000018</v>
      </c>
      <c r="ID72">
        <v>98.986000000000018</v>
      </c>
    </row>
    <row r="73" spans="1:238" x14ac:dyDescent="0.2">
      <c r="A73" s="3">
        <v>45454</v>
      </c>
      <c r="B73">
        <v>98.182000000000002</v>
      </c>
      <c r="C73">
        <v>97.167000000000002</v>
      </c>
      <c r="D73">
        <v>97.167000000000002</v>
      </c>
      <c r="E73">
        <v>119.33799999999999</v>
      </c>
      <c r="F73">
        <v>105.881</v>
      </c>
      <c r="G73">
        <v>104.94200000000001</v>
      </c>
      <c r="H73">
        <v>97.025999999999982</v>
      </c>
      <c r="I73">
        <v>108.625</v>
      </c>
      <c r="J73">
        <v>108.625</v>
      </c>
      <c r="K73">
        <v>98.362999999999985</v>
      </c>
      <c r="L73">
        <v>96.257000000000005</v>
      </c>
      <c r="M73">
        <v>94.464999999999989</v>
      </c>
      <c r="N73">
        <v>94.464999999999989</v>
      </c>
      <c r="O73">
        <v>87.547999999999988</v>
      </c>
      <c r="P73">
        <v>87.547999999999988</v>
      </c>
      <c r="Q73">
        <v>106.68400000000001</v>
      </c>
      <c r="R73">
        <v>103.85999999999999</v>
      </c>
      <c r="S73">
        <v>98.714999999999989</v>
      </c>
      <c r="T73">
        <v>101.145</v>
      </c>
      <c r="U73">
        <v>101.25900000000001</v>
      </c>
      <c r="V73">
        <v>101.152</v>
      </c>
      <c r="W73">
        <v>101.152</v>
      </c>
      <c r="X73">
        <f>PRICE!X73+(PRICE!X73-BID!X73)</f>
        <v>91.671000000000006</v>
      </c>
      <c r="Y73">
        <f>PRICE!Y73+(PRICE!Y73-BID!Y73)</f>
        <v>91.671000000000006</v>
      </c>
      <c r="Z73">
        <v>99.355000000000004</v>
      </c>
      <c r="AA73">
        <v>92.732000000000014</v>
      </c>
      <c r="AB73">
        <v>92.732000000000014</v>
      </c>
      <c r="AC73">
        <v>98.75500000000001</v>
      </c>
      <c r="AD73">
        <v>92.317000000000007</v>
      </c>
      <c r="AE73">
        <v>102.36800000000001</v>
      </c>
      <c r="AF73">
        <v>102.82500000000002</v>
      </c>
      <c r="AG73">
        <v>91.721000000000004</v>
      </c>
      <c r="AH73">
        <v>94.538000000000011</v>
      </c>
      <c r="AI73">
        <v>100.57599999999999</v>
      </c>
      <c r="AJ73">
        <v>98.775000000000006</v>
      </c>
      <c r="AK73">
        <v>99.011999999999986</v>
      </c>
      <c r="AL73">
        <v>98.757000000000005</v>
      </c>
      <c r="AM73">
        <v>93.494</v>
      </c>
      <c r="AN73">
        <v>101.50500000000001</v>
      </c>
      <c r="AO73">
        <v>101.50500000000001</v>
      </c>
      <c r="AP73">
        <v>99.617999999999981</v>
      </c>
      <c r="AQ73">
        <v>100.44699999999999</v>
      </c>
      <c r="AR73">
        <v>96.81</v>
      </c>
      <c r="AS73">
        <v>97.12</v>
      </c>
      <c r="AT73">
        <v>93.274999999999991</v>
      </c>
      <c r="AU73">
        <v>91.61399999999999</v>
      </c>
      <c r="AV73">
        <v>91.61399999999999</v>
      </c>
      <c r="AW73">
        <v>87.408000000000001</v>
      </c>
      <c r="AX73">
        <v>87.408000000000001</v>
      </c>
      <c r="AY73">
        <v>118.94399999999999</v>
      </c>
      <c r="AZ73">
        <v>-87.481999999999999</v>
      </c>
      <c r="BA73">
        <v>104.16299999999998</v>
      </c>
      <c r="BB73">
        <v>105.741</v>
      </c>
      <c r="BC73">
        <v>99.761999999999986</v>
      </c>
      <c r="BD73">
        <v>99.944999999999993</v>
      </c>
      <c r="BE73">
        <v>99.944999999999993</v>
      </c>
      <c r="BF73">
        <v>101.87400000000001</v>
      </c>
      <c r="BG73">
        <v>101.87400000000001</v>
      </c>
      <c r="BH73">
        <v>104.57300000000001</v>
      </c>
      <c r="BI73">
        <v>103.036</v>
      </c>
      <c r="BJ73">
        <v>107.004</v>
      </c>
      <c r="BK73">
        <v>102.70299999999999</v>
      </c>
      <c r="BL73">
        <v>102.68900000000001</v>
      </c>
      <c r="BM73">
        <v>109.276</v>
      </c>
      <c r="BN73">
        <v>100.82100000000001</v>
      </c>
      <c r="BO73">
        <v>104.03399999999999</v>
      </c>
      <c r="BP73">
        <v>102.197</v>
      </c>
      <c r="BQ73">
        <v>102.49499999999999</v>
      </c>
      <c r="BR73">
        <v>101.093</v>
      </c>
      <c r="BS73">
        <v>98.692999999999998</v>
      </c>
      <c r="BT73">
        <v>99.874000000000009</v>
      </c>
      <c r="BU73">
        <v>99.488000000000014</v>
      </c>
      <c r="BV73">
        <v>102.46</v>
      </c>
      <c r="BW73">
        <v>102.39399999999999</v>
      </c>
      <c r="BX73">
        <v>100.20200000000001</v>
      </c>
      <c r="BY73">
        <v>100.20200000000001</v>
      </c>
      <c r="BZ73">
        <v>101.804</v>
      </c>
      <c r="CA73">
        <v>104.65700000000001</v>
      </c>
      <c r="CB73">
        <v>98.052999999999983</v>
      </c>
      <c r="CC73">
        <v>100.30100000000002</v>
      </c>
      <c r="CD73">
        <v>99.754000000000005</v>
      </c>
      <c r="CE73">
        <v>99.754000000000005</v>
      </c>
      <c r="CF73">
        <v>92.888000000000005</v>
      </c>
      <c r="CG73">
        <v>92.888000000000005</v>
      </c>
      <c r="CH73">
        <v>89.509</v>
      </c>
      <c r="CI73">
        <v>89.509</v>
      </c>
      <c r="CJ73">
        <v>104.01299999999999</v>
      </c>
      <c r="CK73">
        <v>81.992000000000004</v>
      </c>
      <c r="CL73">
        <v>93.853999999999999</v>
      </c>
      <c r="CM73">
        <v>93.24</v>
      </c>
      <c r="CN73">
        <v>102.02500000000001</v>
      </c>
      <c r="CO73">
        <v>91.063000000000002</v>
      </c>
      <c r="CP73">
        <v>101.88899999999998</v>
      </c>
      <c r="CQ73">
        <v>102.014</v>
      </c>
      <c r="CR73">
        <v>102.014</v>
      </c>
      <c r="CS73">
        <v>102.387</v>
      </c>
      <c r="CT73">
        <v>92.328000000000003</v>
      </c>
      <c r="CU73">
        <v>94.571999999999989</v>
      </c>
      <c r="CV73">
        <v>95.718000000000004</v>
      </c>
      <c r="CW73">
        <v>99.474000000000004</v>
      </c>
      <c r="CX73">
        <v>-108.292</v>
      </c>
      <c r="CY73">
        <v>100.57300000000001</v>
      </c>
      <c r="CZ73">
        <v>89.798000000000002</v>
      </c>
      <c r="DA73">
        <v>102.23400000000001</v>
      </c>
      <c r="DB73">
        <v>102.23400000000001</v>
      </c>
      <c r="DC73">
        <v>103.50399999999999</v>
      </c>
      <c r="DD73">
        <v>103.50399999999999</v>
      </c>
      <c r="DE73">
        <v>99.324999999999989</v>
      </c>
      <c r="DF73">
        <v>103.38900000000001</v>
      </c>
      <c r="DG73">
        <v>99.992000000000019</v>
      </c>
      <c r="DH73">
        <v>103.054</v>
      </c>
      <c r="DI73">
        <v>97.61399999999999</v>
      </c>
      <c r="DJ73">
        <v>97.61399999999999</v>
      </c>
      <c r="DK73">
        <v>87.916999999999987</v>
      </c>
      <c r="DL73">
        <v>93.420000000000016</v>
      </c>
      <c r="DM73">
        <v>82.881</v>
      </c>
      <c r="DN73">
        <v>82.881</v>
      </c>
      <c r="DO73">
        <v>96.203999999999994</v>
      </c>
      <c r="DP73">
        <v>107.095</v>
      </c>
      <c r="DQ73">
        <v>106.05500000000001</v>
      </c>
      <c r="DR73">
        <v>96.845000000000013</v>
      </c>
      <c r="DS73">
        <v>92.97699999999999</v>
      </c>
      <c r="DT73">
        <v>100.79899999999999</v>
      </c>
      <c r="DU73">
        <v>100.79899999999999</v>
      </c>
      <c r="DV73">
        <v>95.965999999999994</v>
      </c>
      <c r="DW73">
        <v>95.965999999999994</v>
      </c>
      <c r="DX73">
        <v>101.10000000000001</v>
      </c>
      <c r="DY73">
        <v>101.10000000000001</v>
      </c>
      <c r="DZ73">
        <v>100.248</v>
      </c>
      <c r="EA73">
        <v>100.248</v>
      </c>
      <c r="EB73">
        <v>99.424000000000007</v>
      </c>
      <c r="EC73">
        <v>99.424000000000007</v>
      </c>
      <c r="ED73">
        <v>91.956000000000017</v>
      </c>
      <c r="EE73">
        <v>91.956000000000017</v>
      </c>
      <c r="EF73">
        <v>99.066000000000003</v>
      </c>
      <c r="EG73">
        <v>99.066000000000003</v>
      </c>
      <c r="EH73">
        <v>100.40900000000001</v>
      </c>
      <c r="EI73">
        <v>96.668000000000006</v>
      </c>
      <c r="EJ73">
        <v>96.668000000000006</v>
      </c>
      <c r="EK73">
        <v>83.257000000000005</v>
      </c>
      <c r="EL73">
        <v>84.287000000000006</v>
      </c>
      <c r="EM73">
        <v>84.287000000000006</v>
      </c>
      <c r="EN73">
        <v>99.222000000000008</v>
      </c>
      <c r="EO73">
        <v>99.830999999999989</v>
      </c>
      <c r="EP73">
        <v>101.40900000000001</v>
      </c>
      <c r="EQ73">
        <v>79.919999999999987</v>
      </c>
      <c r="ER73">
        <v>79.919999999999987</v>
      </c>
      <c r="ES73">
        <v>100.01</v>
      </c>
      <c r="ET73">
        <v>100.01</v>
      </c>
      <c r="EU73">
        <v>100.20700000000001</v>
      </c>
      <c r="EV73">
        <v>100.20700000000001</v>
      </c>
      <c r="EW73">
        <v>116.63</v>
      </c>
      <c r="EX73">
        <v>88.48</v>
      </c>
      <c r="EY73">
        <v>98.85</v>
      </c>
      <c r="EZ73">
        <v>100.14</v>
      </c>
      <c r="FA73">
        <v>90.899000000000001</v>
      </c>
      <c r="FB73">
        <v>90.899000000000001</v>
      </c>
      <c r="FC73">
        <v>80.354000000000013</v>
      </c>
      <c r="FD73">
        <v>80.354000000000013</v>
      </c>
      <c r="FE73">
        <v>92.01400000000001</v>
      </c>
      <c r="FF73">
        <v>92.01400000000001</v>
      </c>
      <c r="FG73">
        <v>97.753999999999991</v>
      </c>
      <c r="FH73">
        <v>97.753999999999991</v>
      </c>
      <c r="FI73">
        <v>103.95700000000001</v>
      </c>
      <c r="FJ73">
        <v>103.95700000000001</v>
      </c>
      <c r="FK73">
        <v>100.08200000000001</v>
      </c>
      <c r="FL73">
        <v>100.08200000000001</v>
      </c>
      <c r="FM73">
        <v>97.89100000000002</v>
      </c>
      <c r="FN73">
        <v>110.48199999999999</v>
      </c>
      <c r="FO73">
        <v>96.18</v>
      </c>
      <c r="FP73">
        <v>96.18</v>
      </c>
      <c r="FQ73">
        <v>92.428999999999988</v>
      </c>
      <c r="FR73">
        <v>108.55299999999998</v>
      </c>
      <c r="FS73">
        <v>100.53700000000001</v>
      </c>
      <c r="FT73">
        <v>86.620000000000019</v>
      </c>
      <c r="FU73">
        <v>86.620000000000019</v>
      </c>
      <c r="FV73">
        <v>95.480999999999995</v>
      </c>
      <c r="FW73">
        <v>95.137000000000015</v>
      </c>
      <c r="FX73">
        <v>95.635000000000005</v>
      </c>
      <c r="FY73">
        <v>90.25</v>
      </c>
      <c r="FZ73">
        <v>79.580999999999989</v>
      </c>
      <c r="GA73">
        <v>79.580999999999989</v>
      </c>
      <c r="GB73">
        <v>91.36</v>
      </c>
      <c r="GC73">
        <v>91.36</v>
      </c>
      <c r="GD73">
        <v>95.049000000000007</v>
      </c>
      <c r="GE73">
        <v>89.283999999999992</v>
      </c>
      <c r="GF73">
        <v>105.601</v>
      </c>
      <c r="GG73">
        <v>99.126999999999995</v>
      </c>
      <c r="GH73">
        <v>94.706000000000003</v>
      </c>
      <c r="GI73">
        <v>94.706000000000003</v>
      </c>
      <c r="GJ73">
        <v>91.516999999999982</v>
      </c>
      <c r="GK73">
        <v>91.516999999999982</v>
      </c>
      <c r="GL73">
        <v>106.04399999999998</v>
      </c>
      <c r="GM73">
        <v>97.438999999999993</v>
      </c>
      <c r="GN73">
        <v>97.438999999999993</v>
      </c>
      <c r="GO73">
        <v>97.534999999999997</v>
      </c>
      <c r="GP73">
        <v>93.175999999999988</v>
      </c>
      <c r="GQ73">
        <v>94.787000000000006</v>
      </c>
      <c r="GR73">
        <v>94.787000000000006</v>
      </c>
      <c r="GS73">
        <v>100.13599999999998</v>
      </c>
      <c r="GT73">
        <v>100.13599999999998</v>
      </c>
      <c r="GU73">
        <v>-98.905000000000001</v>
      </c>
      <c r="GV73">
        <v>101.00099999999999</v>
      </c>
      <c r="GW73">
        <v>101.621</v>
      </c>
      <c r="GX73">
        <v>101.621</v>
      </c>
      <c r="GY73">
        <v>104.82000000000001</v>
      </c>
      <c r="GZ73">
        <v>100.31699999999999</v>
      </c>
      <c r="HA73">
        <v>100.31699999999999</v>
      </c>
      <c r="HB73">
        <v>113.505</v>
      </c>
      <c r="HC73">
        <v>106.05099999999999</v>
      </c>
      <c r="HD73">
        <v>100.23100000000001</v>
      </c>
      <c r="HE73">
        <v>91.555000000000007</v>
      </c>
      <c r="HF73">
        <v>100.81100000000001</v>
      </c>
      <c r="HG73">
        <v>99.917000000000016</v>
      </c>
      <c r="HH73">
        <v>99.185000000000016</v>
      </c>
      <c r="HI73">
        <v>99.185000000000016</v>
      </c>
      <c r="HJ73">
        <v>81.09899999999999</v>
      </c>
      <c r="HK73">
        <v>92.444000000000003</v>
      </c>
      <c r="HL73">
        <v>83.626000000000005</v>
      </c>
      <c r="HM73">
        <v>100.592</v>
      </c>
      <c r="HN73">
        <v>97.621000000000009</v>
      </c>
      <c r="HO73">
        <v>93.299000000000007</v>
      </c>
      <c r="HP73">
        <v>98.333999999999989</v>
      </c>
      <c r="HQ73">
        <v>106.60799999999999</v>
      </c>
      <c r="HR73">
        <v>96.646000000000015</v>
      </c>
      <c r="HS73">
        <v>111.483</v>
      </c>
      <c r="HT73">
        <v>83.587000000000003</v>
      </c>
      <c r="HU73">
        <v>97.658999999999992</v>
      </c>
      <c r="HV73">
        <v>97.658999999999992</v>
      </c>
      <c r="HW73">
        <v>99.855000000000004</v>
      </c>
      <c r="HX73">
        <v>99.855000000000004</v>
      </c>
      <c r="HY73">
        <v>99.140999999999991</v>
      </c>
      <c r="HZ73">
        <v>99.140999999999991</v>
      </c>
      <c r="IA73">
        <v>99.855000000000004</v>
      </c>
      <c r="IB73">
        <v>99.855000000000004</v>
      </c>
      <c r="IC73">
        <v>99.140999999999991</v>
      </c>
      <c r="ID73">
        <v>99.140999999999991</v>
      </c>
    </row>
    <row r="74" spans="1:238" x14ac:dyDescent="0.2">
      <c r="A74" s="3">
        <v>45455</v>
      </c>
      <c r="B74">
        <v>98.474000000000004</v>
      </c>
      <c r="C74">
        <v>97.668999999999983</v>
      </c>
      <c r="D74">
        <v>97.668999999999983</v>
      </c>
      <c r="E74">
        <v>119.77500000000001</v>
      </c>
      <c r="F74">
        <v>106.43800000000002</v>
      </c>
      <c r="G74">
        <v>104.777</v>
      </c>
      <c r="H74">
        <v>97.468000000000018</v>
      </c>
      <c r="I74">
        <v>109.36500000000001</v>
      </c>
      <c r="J74">
        <v>109.36500000000001</v>
      </c>
      <c r="K74">
        <v>98.23599999999999</v>
      </c>
      <c r="L74">
        <v>96.217999999999989</v>
      </c>
      <c r="M74">
        <v>94.784000000000006</v>
      </c>
      <c r="N74">
        <v>94.784000000000006</v>
      </c>
      <c r="O74">
        <v>88.025000000000006</v>
      </c>
      <c r="P74">
        <v>88.025000000000006</v>
      </c>
      <c r="Q74">
        <v>106.18700000000001</v>
      </c>
      <c r="R74">
        <v>103.697</v>
      </c>
      <c r="S74">
        <v>98.163999999999987</v>
      </c>
      <c r="T74">
        <v>101.004</v>
      </c>
      <c r="U74">
        <v>101.06399999999999</v>
      </c>
      <c r="V74">
        <v>101.48099999999999</v>
      </c>
      <c r="W74">
        <v>101.48099999999999</v>
      </c>
      <c r="X74">
        <f>PRICE!X74+(PRICE!X74-BID!X74)</f>
        <v>91.86999999999999</v>
      </c>
      <c r="Y74">
        <f>PRICE!Y74+(PRICE!Y74-BID!Y74)</f>
        <v>91.86999999999999</v>
      </c>
      <c r="Z74">
        <v>99.597999999999999</v>
      </c>
      <c r="AA74">
        <v>92.972000000000008</v>
      </c>
      <c r="AB74">
        <v>92.972000000000008</v>
      </c>
      <c r="AC74">
        <v>98.783000000000015</v>
      </c>
      <c r="AD74">
        <v>92.497</v>
      </c>
      <c r="AE74">
        <v>102.30099999999999</v>
      </c>
      <c r="AF74">
        <v>103.01899999999999</v>
      </c>
      <c r="AG74">
        <v>91.921999999999997</v>
      </c>
      <c r="AH74">
        <v>95.013999999999996</v>
      </c>
      <c r="AI74">
        <v>100.73499999999999</v>
      </c>
      <c r="AJ74">
        <v>99.308000000000007</v>
      </c>
      <c r="AK74">
        <v>99.274999999999991</v>
      </c>
      <c r="AL74">
        <v>98.914000000000001</v>
      </c>
      <c r="AM74">
        <v>93.63600000000001</v>
      </c>
      <c r="AN74">
        <v>101.85099999999998</v>
      </c>
      <c r="AO74">
        <v>101.85099999999998</v>
      </c>
      <c r="AP74">
        <v>99.597999999999999</v>
      </c>
      <c r="AQ74">
        <v>100.501</v>
      </c>
      <c r="AR74">
        <v>97.043999999999997</v>
      </c>
      <c r="AS74">
        <v>97.475999999999985</v>
      </c>
      <c r="AT74">
        <v>93.684999999999988</v>
      </c>
      <c r="AU74">
        <v>91.807999999999993</v>
      </c>
      <c r="AV74">
        <v>91.807999999999993</v>
      </c>
      <c r="AW74">
        <v>87.789999999999992</v>
      </c>
      <c r="AX74">
        <v>87.789999999999992</v>
      </c>
      <c r="AY74">
        <v>119.64699999999999</v>
      </c>
      <c r="AZ74">
        <v>-87.817999999999998</v>
      </c>
      <c r="BA74">
        <v>104.35300000000001</v>
      </c>
      <c r="BB74">
        <v>105.94799999999999</v>
      </c>
      <c r="BC74">
        <v>100.03200000000001</v>
      </c>
      <c r="BD74">
        <v>99.912999999999997</v>
      </c>
      <c r="BE74">
        <v>99.912999999999997</v>
      </c>
      <c r="BF74">
        <v>101.94300000000001</v>
      </c>
      <c r="BG74">
        <v>101.94300000000001</v>
      </c>
      <c r="BH74">
        <v>104.38799999999999</v>
      </c>
      <c r="BI74">
        <v>102.74000000000001</v>
      </c>
      <c r="BJ74">
        <v>107.42100000000001</v>
      </c>
      <c r="BK74">
        <v>102.67100000000001</v>
      </c>
      <c r="BL74">
        <v>102.657</v>
      </c>
      <c r="BM74">
        <v>109.82</v>
      </c>
      <c r="BN74">
        <v>101.008</v>
      </c>
      <c r="BO74">
        <v>103.76299999999999</v>
      </c>
      <c r="BP74">
        <v>102.276</v>
      </c>
      <c r="BQ74">
        <v>102.43899999999999</v>
      </c>
      <c r="BR74">
        <v>100.598</v>
      </c>
      <c r="BS74">
        <v>98.88000000000001</v>
      </c>
      <c r="BT74">
        <v>99.986999999999995</v>
      </c>
      <c r="BU74">
        <v>99.38</v>
      </c>
      <c r="BV74">
        <v>102.83199999999999</v>
      </c>
      <c r="BW74">
        <v>102.58799999999999</v>
      </c>
      <c r="BX74">
        <v>100.44999999999999</v>
      </c>
      <c r="BY74">
        <v>100.44999999999999</v>
      </c>
      <c r="BZ74">
        <v>102.06</v>
      </c>
      <c r="CA74">
        <v>104.96299999999999</v>
      </c>
      <c r="CB74">
        <v>98.686999999999998</v>
      </c>
      <c r="CC74">
        <v>100.58399999999999</v>
      </c>
      <c r="CD74">
        <v>99.916000000000011</v>
      </c>
      <c r="CE74">
        <v>99.916000000000011</v>
      </c>
      <c r="CF74">
        <v>93.103999999999999</v>
      </c>
      <c r="CG74">
        <v>93.103999999999999</v>
      </c>
      <c r="CH74">
        <v>89.97</v>
      </c>
      <c r="CI74">
        <v>89.97</v>
      </c>
      <c r="CJ74">
        <v>103.51900000000001</v>
      </c>
      <c r="CK74">
        <v>82.308999999999983</v>
      </c>
      <c r="CL74">
        <v>94.058000000000007</v>
      </c>
      <c r="CM74">
        <v>93.618000000000009</v>
      </c>
      <c r="CN74">
        <v>101.76300000000001</v>
      </c>
      <c r="CO74">
        <v>92.311000000000007</v>
      </c>
      <c r="CP74">
        <v>101.818</v>
      </c>
      <c r="CQ74">
        <v>102.13199999999999</v>
      </c>
      <c r="CR74">
        <v>102.13199999999999</v>
      </c>
      <c r="CS74">
        <v>102.554</v>
      </c>
      <c r="CT74">
        <v>92.323999999999998</v>
      </c>
      <c r="CU74">
        <v>94.868999999999986</v>
      </c>
      <c r="CV74">
        <v>96.309999999999988</v>
      </c>
      <c r="CW74">
        <v>99.54</v>
      </c>
      <c r="CX74">
        <v>-107.562</v>
      </c>
      <c r="CY74">
        <v>100.959</v>
      </c>
      <c r="CZ74">
        <v>90.083999999999989</v>
      </c>
      <c r="DA74">
        <v>102.44200000000001</v>
      </c>
      <c r="DB74">
        <v>102.44200000000001</v>
      </c>
      <c r="DC74">
        <v>103.83500000000001</v>
      </c>
      <c r="DD74">
        <v>103.83500000000001</v>
      </c>
      <c r="DE74">
        <v>99.311000000000007</v>
      </c>
      <c r="DF74">
        <v>103.366</v>
      </c>
      <c r="DG74">
        <v>100.155</v>
      </c>
      <c r="DH74">
        <v>102.904</v>
      </c>
      <c r="DI74">
        <v>97.550999999999988</v>
      </c>
      <c r="DJ74">
        <v>97.550999999999988</v>
      </c>
      <c r="DK74">
        <v>88.204000000000008</v>
      </c>
      <c r="DL74">
        <v>93.869000000000014</v>
      </c>
      <c r="DM74">
        <v>83.327000000000012</v>
      </c>
      <c r="DN74">
        <v>83.327000000000012</v>
      </c>
      <c r="DO74">
        <v>96.527000000000001</v>
      </c>
      <c r="DP74">
        <v>107.746</v>
      </c>
      <c r="DQ74">
        <v>106.29400000000001</v>
      </c>
      <c r="DR74">
        <v>97.043999999999997</v>
      </c>
      <c r="DS74">
        <v>93.184000000000012</v>
      </c>
      <c r="DT74">
        <v>100.50399999999999</v>
      </c>
      <c r="DU74">
        <v>100.50399999999999</v>
      </c>
      <c r="DV74">
        <v>96.072999999999993</v>
      </c>
      <c r="DW74">
        <v>96.072999999999993</v>
      </c>
      <c r="DX74">
        <v>101.07900000000001</v>
      </c>
      <c r="DY74">
        <v>101.07900000000001</v>
      </c>
      <c r="DZ74">
        <v>99.987000000000009</v>
      </c>
      <c r="EA74">
        <v>99.987000000000009</v>
      </c>
      <c r="EB74">
        <v>99.674999999999997</v>
      </c>
      <c r="EC74">
        <v>99.674999999999997</v>
      </c>
      <c r="ED74">
        <v>92.225999999999985</v>
      </c>
      <c r="EE74">
        <v>92.225999999999985</v>
      </c>
      <c r="EF74">
        <v>99.496999999999986</v>
      </c>
      <c r="EG74">
        <v>99.496999999999986</v>
      </c>
      <c r="EH74">
        <v>100.51</v>
      </c>
      <c r="EI74">
        <v>96.814000000000007</v>
      </c>
      <c r="EJ74">
        <v>96.814000000000007</v>
      </c>
      <c r="EK74">
        <v>83.797000000000011</v>
      </c>
      <c r="EL74">
        <v>84.882999999999996</v>
      </c>
      <c r="EM74">
        <v>84.882999999999996</v>
      </c>
      <c r="EN74">
        <v>99.652999999999992</v>
      </c>
      <c r="EO74">
        <v>100.03500000000001</v>
      </c>
      <c r="EP74">
        <v>101.255</v>
      </c>
      <c r="EQ74">
        <v>80.381</v>
      </c>
      <c r="ER74">
        <v>80.381</v>
      </c>
      <c r="ES74">
        <v>100.28700000000001</v>
      </c>
      <c r="ET74">
        <v>100.28700000000001</v>
      </c>
      <c r="EU74">
        <v>100.24300000000001</v>
      </c>
      <c r="EV74">
        <v>100.24300000000001</v>
      </c>
      <c r="EW74">
        <v>116.149</v>
      </c>
      <c r="EX74">
        <v>88.823000000000008</v>
      </c>
      <c r="EY74">
        <v>98.858000000000004</v>
      </c>
      <c r="EZ74">
        <v>100.22999999999999</v>
      </c>
      <c r="FA74">
        <v>91.076000000000008</v>
      </c>
      <c r="FB74">
        <v>91.076000000000008</v>
      </c>
      <c r="FC74">
        <v>80.859000000000009</v>
      </c>
      <c r="FD74">
        <v>80.859000000000009</v>
      </c>
      <c r="FE74">
        <v>92.268999999999991</v>
      </c>
      <c r="FF74">
        <v>92.268999999999991</v>
      </c>
      <c r="FG74">
        <v>98.000999999999991</v>
      </c>
      <c r="FH74">
        <v>98.000999999999991</v>
      </c>
      <c r="FI74">
        <v>104.30799999999999</v>
      </c>
      <c r="FJ74">
        <v>104.30799999999999</v>
      </c>
      <c r="FK74">
        <v>100.04599999999999</v>
      </c>
      <c r="FL74">
        <v>100.04599999999999</v>
      </c>
      <c r="FM74">
        <v>98.247000000000014</v>
      </c>
      <c r="FN74">
        <v>111.11799999999999</v>
      </c>
      <c r="FO74">
        <v>96.400999999999996</v>
      </c>
      <c r="FP74">
        <v>96.400999999999996</v>
      </c>
      <c r="FQ74">
        <v>93.070000000000007</v>
      </c>
      <c r="FR74">
        <v>109.07000000000001</v>
      </c>
      <c r="FS74">
        <v>100.559</v>
      </c>
      <c r="FT74">
        <v>87.02200000000002</v>
      </c>
      <c r="FU74">
        <v>87.02200000000002</v>
      </c>
      <c r="FV74">
        <v>95.766000000000005</v>
      </c>
      <c r="FW74">
        <v>95.260999999999996</v>
      </c>
      <c r="FX74">
        <v>95.847000000000008</v>
      </c>
      <c r="FY74">
        <v>90.600000000000009</v>
      </c>
      <c r="FZ74">
        <v>79.981999999999985</v>
      </c>
      <c r="GA74">
        <v>79.981999999999985</v>
      </c>
      <c r="GB74">
        <v>91.568000000000012</v>
      </c>
      <c r="GC74">
        <v>91.568000000000012</v>
      </c>
      <c r="GD74">
        <v>95.299000000000007</v>
      </c>
      <c r="GE74">
        <v>89.875</v>
      </c>
      <c r="GF74">
        <v>105.667</v>
      </c>
      <c r="GG74">
        <v>99.007999999999996</v>
      </c>
      <c r="GH74">
        <v>95.003999999999991</v>
      </c>
      <c r="GI74">
        <v>95.003999999999991</v>
      </c>
      <c r="GJ74">
        <v>91.762</v>
      </c>
      <c r="GK74">
        <v>91.762</v>
      </c>
      <c r="GL74">
        <v>106.37200000000001</v>
      </c>
      <c r="GM74">
        <v>97.822000000000003</v>
      </c>
      <c r="GN74">
        <v>97.822000000000003</v>
      </c>
      <c r="GO74">
        <v>97.615000000000009</v>
      </c>
      <c r="GP74">
        <v>93.440000000000012</v>
      </c>
      <c r="GQ74">
        <v>95.042000000000002</v>
      </c>
      <c r="GR74">
        <v>95.042000000000002</v>
      </c>
      <c r="GS74">
        <v>100.61999999999999</v>
      </c>
      <c r="GT74">
        <v>100.61999999999999</v>
      </c>
      <c r="GU74">
        <v>-99.257999999999996</v>
      </c>
      <c r="GV74">
        <v>101.10100000000001</v>
      </c>
      <c r="GW74">
        <v>101.98600000000002</v>
      </c>
      <c r="GX74">
        <v>101.98600000000002</v>
      </c>
      <c r="GY74">
        <v>104.72300000000001</v>
      </c>
      <c r="GZ74">
        <v>100.47999999999999</v>
      </c>
      <c r="HA74">
        <v>100.47999999999999</v>
      </c>
      <c r="HB74">
        <v>114.068</v>
      </c>
      <c r="HC74">
        <v>106.486</v>
      </c>
      <c r="HD74">
        <v>100.23</v>
      </c>
      <c r="HE74">
        <v>91.739000000000004</v>
      </c>
      <c r="HF74">
        <v>100.95</v>
      </c>
      <c r="HG74">
        <v>99.970999999999989</v>
      </c>
      <c r="HH74">
        <v>99.382000000000005</v>
      </c>
      <c r="HI74">
        <v>99.382000000000005</v>
      </c>
      <c r="HJ74">
        <v>81.669999999999987</v>
      </c>
      <c r="HK74">
        <v>92.586999999999989</v>
      </c>
      <c r="HL74">
        <v>84.158999999999992</v>
      </c>
      <c r="HM74">
        <v>100.819</v>
      </c>
      <c r="HN74">
        <v>98.206000000000003</v>
      </c>
      <c r="HO74">
        <v>93.481999999999999</v>
      </c>
      <c r="HP74">
        <v>98.466000000000008</v>
      </c>
      <c r="HQ74">
        <v>107.239</v>
      </c>
      <c r="HR74">
        <v>96.832000000000008</v>
      </c>
      <c r="HS74">
        <v>112.12199999999999</v>
      </c>
      <c r="HT74">
        <v>84.053000000000011</v>
      </c>
      <c r="HU74">
        <v>97.995999999999995</v>
      </c>
      <c r="HV74">
        <v>97.995999999999995</v>
      </c>
      <c r="HW74">
        <v>100.289</v>
      </c>
      <c r="HX74">
        <v>100.289</v>
      </c>
      <c r="HY74">
        <v>99.486000000000018</v>
      </c>
      <c r="HZ74">
        <v>99.486000000000018</v>
      </c>
      <c r="IA74">
        <v>100.289</v>
      </c>
      <c r="IB74">
        <v>100.289</v>
      </c>
      <c r="IC74">
        <v>99.486000000000018</v>
      </c>
      <c r="ID74">
        <v>99.486000000000018</v>
      </c>
    </row>
    <row r="75" spans="1:238" x14ac:dyDescent="0.2">
      <c r="A75" s="3">
        <v>45456</v>
      </c>
      <c r="B75">
        <v>98.632000000000005</v>
      </c>
      <c r="C75">
        <v>97.843999999999994</v>
      </c>
      <c r="D75">
        <v>97.843999999999994</v>
      </c>
      <c r="E75">
        <v>119.916</v>
      </c>
      <c r="F75">
        <v>107.05499999999999</v>
      </c>
      <c r="G75">
        <v>104.759</v>
      </c>
      <c r="H75">
        <v>97.396000000000001</v>
      </c>
      <c r="I75">
        <v>109.783</v>
      </c>
      <c r="J75">
        <v>109.783</v>
      </c>
      <c r="K75">
        <v>97.430999999999997</v>
      </c>
      <c r="L75">
        <v>96.125999999999991</v>
      </c>
      <c r="M75">
        <v>95.018999999999991</v>
      </c>
      <c r="N75">
        <v>95.018999999999991</v>
      </c>
      <c r="O75">
        <v>88.350999999999999</v>
      </c>
      <c r="P75">
        <v>88.350999999999999</v>
      </c>
      <c r="Q75">
        <v>106.29400000000001</v>
      </c>
      <c r="R75">
        <v>103.705</v>
      </c>
      <c r="S75">
        <v>98.201999999999998</v>
      </c>
      <c r="T75">
        <v>101.04100000000001</v>
      </c>
      <c r="U75">
        <v>101.063</v>
      </c>
      <c r="V75">
        <v>101.92600000000002</v>
      </c>
      <c r="W75">
        <v>101.92600000000002</v>
      </c>
      <c r="X75">
        <f>PRICE!X75+(PRICE!X75-BID!X75)</f>
        <v>92.053999999999988</v>
      </c>
      <c r="Y75">
        <f>PRICE!Y75+(PRICE!Y75-BID!Y75)</f>
        <v>92.053999999999988</v>
      </c>
      <c r="Z75">
        <v>99.805000000000007</v>
      </c>
      <c r="AA75">
        <v>93.064999999999998</v>
      </c>
      <c r="AB75">
        <v>93.064999999999998</v>
      </c>
      <c r="AC75">
        <v>98.838000000000008</v>
      </c>
      <c r="AD75">
        <v>92.587000000000018</v>
      </c>
      <c r="AE75">
        <v>102.15500000000002</v>
      </c>
      <c r="AF75">
        <v>103.27200000000001</v>
      </c>
      <c r="AG75">
        <v>92.016999999999996</v>
      </c>
      <c r="AH75">
        <v>95.112999999999985</v>
      </c>
      <c r="AI75">
        <v>100.813</v>
      </c>
      <c r="AJ75">
        <v>99.25500000000001</v>
      </c>
      <c r="AK75">
        <v>99.402999999999992</v>
      </c>
      <c r="AL75">
        <v>98.975000000000009</v>
      </c>
      <c r="AM75">
        <v>93.706999999999994</v>
      </c>
      <c r="AN75">
        <v>102.25700000000001</v>
      </c>
      <c r="AO75">
        <v>102.25700000000001</v>
      </c>
      <c r="AP75">
        <v>99.622</v>
      </c>
      <c r="AQ75">
        <v>100.47899999999998</v>
      </c>
      <c r="AR75">
        <v>97.15100000000001</v>
      </c>
      <c r="AS75">
        <v>97.667000000000002</v>
      </c>
      <c r="AT75">
        <v>93.959000000000003</v>
      </c>
      <c r="AU75">
        <v>91.863000000000014</v>
      </c>
      <c r="AV75">
        <v>91.863000000000014</v>
      </c>
      <c r="AW75">
        <v>88.091999999999999</v>
      </c>
      <c r="AX75">
        <v>88.091999999999999</v>
      </c>
      <c r="AY75">
        <v>120.09200000000001</v>
      </c>
      <c r="AZ75">
        <v>-88.019000000000005</v>
      </c>
      <c r="BA75">
        <v>104.31100000000001</v>
      </c>
      <c r="BB75">
        <v>106.03400000000001</v>
      </c>
      <c r="BC75">
        <v>100.15499999999999</v>
      </c>
      <c r="BD75">
        <v>100.065</v>
      </c>
      <c r="BE75">
        <v>100.065</v>
      </c>
      <c r="BF75">
        <v>101.93400000000001</v>
      </c>
      <c r="BG75">
        <v>101.93400000000001</v>
      </c>
      <c r="BH75">
        <v>104.37400000000001</v>
      </c>
      <c r="BI75">
        <v>102.77300000000001</v>
      </c>
      <c r="BJ75">
        <v>107.605</v>
      </c>
      <c r="BK75">
        <v>102.68900000000001</v>
      </c>
      <c r="BL75">
        <v>102.60600000000001</v>
      </c>
      <c r="BM75">
        <v>109.88499999999999</v>
      </c>
      <c r="BN75">
        <v>101.06600000000002</v>
      </c>
      <c r="BO75">
        <v>103.399</v>
      </c>
      <c r="BP75">
        <v>102.151</v>
      </c>
      <c r="BQ75">
        <v>101.93199999999999</v>
      </c>
      <c r="BR75">
        <v>100.976</v>
      </c>
      <c r="BS75">
        <v>98.952999999999989</v>
      </c>
      <c r="BT75">
        <v>100.17099999999999</v>
      </c>
      <c r="BU75">
        <v>99.763999999999996</v>
      </c>
      <c r="BV75">
        <v>102.91800000000001</v>
      </c>
      <c r="BW75">
        <v>102.34399999999998</v>
      </c>
      <c r="BX75">
        <v>100.63200000000001</v>
      </c>
      <c r="BY75">
        <v>100.63200000000001</v>
      </c>
      <c r="BZ75">
        <v>102.158</v>
      </c>
      <c r="CA75">
        <v>105.22199999999999</v>
      </c>
      <c r="CB75">
        <v>98.942999999999998</v>
      </c>
      <c r="CC75">
        <v>100.67999999999999</v>
      </c>
      <c r="CD75">
        <v>99.741</v>
      </c>
      <c r="CE75">
        <v>99.741</v>
      </c>
      <c r="CF75">
        <v>93.259</v>
      </c>
      <c r="CG75">
        <v>93.259</v>
      </c>
      <c r="CH75">
        <v>90.364000000000004</v>
      </c>
      <c r="CI75">
        <v>90.364000000000004</v>
      </c>
      <c r="CJ75">
        <v>103.59499999999998</v>
      </c>
      <c r="CK75">
        <v>82.381999999999991</v>
      </c>
      <c r="CL75">
        <v>93.299999999999983</v>
      </c>
      <c r="CM75">
        <v>93.683999999999997</v>
      </c>
      <c r="CN75">
        <v>101.77</v>
      </c>
      <c r="CO75">
        <v>91.881000000000014</v>
      </c>
      <c r="CP75">
        <v>101.87299999999999</v>
      </c>
      <c r="CQ75">
        <v>101.922</v>
      </c>
      <c r="CR75">
        <v>101.922</v>
      </c>
      <c r="CS75">
        <v>102.82700000000001</v>
      </c>
      <c r="CT75">
        <v>92.311999999999983</v>
      </c>
      <c r="CU75">
        <v>95.185999999999993</v>
      </c>
      <c r="CV75">
        <v>96.662999999999982</v>
      </c>
      <c r="CW75">
        <v>99.134999999999991</v>
      </c>
      <c r="CX75">
        <v>-107.691</v>
      </c>
      <c r="CY75">
        <v>101.23100000000001</v>
      </c>
      <c r="CZ75">
        <v>90.678000000000011</v>
      </c>
      <c r="DA75">
        <v>102.366</v>
      </c>
      <c r="DB75">
        <v>102.366</v>
      </c>
      <c r="DC75">
        <v>103.80899999999998</v>
      </c>
      <c r="DD75">
        <v>103.80899999999998</v>
      </c>
      <c r="DE75">
        <v>99.339000000000013</v>
      </c>
      <c r="DF75">
        <v>103.414</v>
      </c>
      <c r="DG75">
        <v>100.277</v>
      </c>
      <c r="DH75">
        <v>102.735</v>
      </c>
      <c r="DI75">
        <v>97.603000000000009</v>
      </c>
      <c r="DJ75">
        <v>97.603000000000009</v>
      </c>
      <c r="DK75">
        <v>88.306999999999988</v>
      </c>
      <c r="DL75">
        <v>93.882000000000005</v>
      </c>
      <c r="DM75">
        <v>83.757000000000019</v>
      </c>
      <c r="DN75">
        <v>83.757000000000019</v>
      </c>
      <c r="DO75">
        <v>96.640999999999991</v>
      </c>
      <c r="DP75">
        <v>107.85599999999999</v>
      </c>
      <c r="DQ75">
        <v>106.396</v>
      </c>
      <c r="DR75">
        <v>97.299000000000007</v>
      </c>
      <c r="DS75">
        <v>93.72399999999999</v>
      </c>
      <c r="DT75">
        <v>100.521</v>
      </c>
      <c r="DU75">
        <v>100.521</v>
      </c>
      <c r="DV75">
        <v>95.873000000000019</v>
      </c>
      <c r="DW75">
        <v>95.873000000000019</v>
      </c>
      <c r="DX75">
        <v>101.21899999999999</v>
      </c>
      <c r="DY75">
        <v>101.21899999999999</v>
      </c>
      <c r="DZ75">
        <v>100.03800000000001</v>
      </c>
      <c r="EA75">
        <v>100.03800000000001</v>
      </c>
      <c r="EB75">
        <v>99.801999999999992</v>
      </c>
      <c r="EC75">
        <v>99.801999999999992</v>
      </c>
      <c r="ED75">
        <v>92.356000000000009</v>
      </c>
      <c r="EE75">
        <v>92.356000000000009</v>
      </c>
      <c r="EF75">
        <v>99.754999999999981</v>
      </c>
      <c r="EG75">
        <v>99.754999999999981</v>
      </c>
      <c r="EH75">
        <v>100.54600000000001</v>
      </c>
      <c r="EI75">
        <v>96.88600000000001</v>
      </c>
      <c r="EJ75">
        <v>96.88600000000001</v>
      </c>
      <c r="EK75">
        <v>84.134</v>
      </c>
      <c r="EL75">
        <v>85.199000000000012</v>
      </c>
      <c r="EM75">
        <v>85.199000000000012</v>
      </c>
      <c r="EN75">
        <v>99.947000000000017</v>
      </c>
      <c r="EO75">
        <v>100.11399999999999</v>
      </c>
      <c r="EP75">
        <v>101.334</v>
      </c>
      <c r="EQ75">
        <v>80.709000000000003</v>
      </c>
      <c r="ER75">
        <v>80.709000000000003</v>
      </c>
      <c r="ES75">
        <v>100.274</v>
      </c>
      <c r="ET75">
        <v>100.274</v>
      </c>
      <c r="EU75">
        <v>100.17200000000001</v>
      </c>
      <c r="EV75">
        <v>100.17200000000001</v>
      </c>
      <c r="EW75">
        <v>113.95399999999999</v>
      </c>
      <c r="EX75">
        <v>89.11999999999999</v>
      </c>
      <c r="EY75">
        <v>98.919000000000011</v>
      </c>
      <c r="EZ75">
        <v>99.89</v>
      </c>
      <c r="FA75">
        <v>91.287999999999982</v>
      </c>
      <c r="FB75">
        <v>91.287999999999982</v>
      </c>
      <c r="FC75">
        <v>81.22699999999999</v>
      </c>
      <c r="FD75">
        <v>81.22699999999999</v>
      </c>
      <c r="FE75">
        <v>92.394999999999996</v>
      </c>
      <c r="FF75">
        <v>92.394999999999996</v>
      </c>
      <c r="FG75">
        <v>98.164000000000001</v>
      </c>
      <c r="FH75">
        <v>98.164000000000001</v>
      </c>
      <c r="FI75">
        <v>104.78799999999998</v>
      </c>
      <c r="FJ75">
        <v>104.78799999999998</v>
      </c>
      <c r="FK75">
        <v>100.127</v>
      </c>
      <c r="FL75">
        <v>100.127</v>
      </c>
      <c r="FM75">
        <v>98.469999999999985</v>
      </c>
      <c r="FN75">
        <v>111.29700000000001</v>
      </c>
      <c r="FO75">
        <v>96.356999999999999</v>
      </c>
      <c r="FP75">
        <v>96.356999999999999</v>
      </c>
      <c r="FQ75">
        <v>93.509</v>
      </c>
      <c r="FR75">
        <v>109.35999999999999</v>
      </c>
      <c r="FS75">
        <v>100.51900000000001</v>
      </c>
      <c r="FT75">
        <v>87.285000000000011</v>
      </c>
      <c r="FU75">
        <v>87.285000000000011</v>
      </c>
      <c r="FV75">
        <v>95.748999999999995</v>
      </c>
      <c r="FW75">
        <v>95.296999999999997</v>
      </c>
      <c r="FX75">
        <v>95.85599999999998</v>
      </c>
      <c r="FY75">
        <v>90.626999999999995</v>
      </c>
      <c r="FZ75">
        <v>80.332999999999998</v>
      </c>
      <c r="GA75">
        <v>80.332999999999998</v>
      </c>
      <c r="GB75">
        <v>91.624999999999986</v>
      </c>
      <c r="GC75">
        <v>91.624999999999986</v>
      </c>
      <c r="GD75">
        <v>95.292999999999992</v>
      </c>
      <c r="GE75">
        <v>90.170999999999992</v>
      </c>
      <c r="GF75">
        <v>105.69100000000002</v>
      </c>
      <c r="GG75">
        <v>98.774999999999991</v>
      </c>
      <c r="GH75">
        <v>95.162000000000006</v>
      </c>
      <c r="GI75">
        <v>95.162000000000006</v>
      </c>
      <c r="GJ75">
        <v>91.845999999999989</v>
      </c>
      <c r="GK75">
        <v>91.845999999999989</v>
      </c>
      <c r="GL75">
        <v>106.583</v>
      </c>
      <c r="GM75">
        <v>97.990000000000009</v>
      </c>
      <c r="GN75">
        <v>97.990000000000009</v>
      </c>
      <c r="GO75">
        <v>97.569000000000003</v>
      </c>
      <c r="GP75">
        <v>93.509</v>
      </c>
      <c r="GQ75">
        <v>95.194000000000017</v>
      </c>
      <c r="GR75">
        <v>95.194000000000017</v>
      </c>
      <c r="GS75">
        <v>100.87400000000001</v>
      </c>
      <c r="GT75">
        <v>100.87400000000001</v>
      </c>
      <c r="GU75">
        <v>-99.483000000000004</v>
      </c>
      <c r="GV75">
        <v>101.24300000000001</v>
      </c>
      <c r="GW75">
        <v>102.31599999999999</v>
      </c>
      <c r="GX75">
        <v>102.31599999999999</v>
      </c>
      <c r="GY75">
        <v>104.78600000000002</v>
      </c>
      <c r="GZ75">
        <v>100.57700000000001</v>
      </c>
      <c r="HA75">
        <v>100.57700000000001</v>
      </c>
      <c r="HB75">
        <v>114.39800000000001</v>
      </c>
      <c r="HC75">
        <v>106.72100000000002</v>
      </c>
      <c r="HD75">
        <v>100.226</v>
      </c>
      <c r="HE75">
        <v>91.820000000000007</v>
      </c>
      <c r="HF75">
        <v>100.49699999999999</v>
      </c>
      <c r="HG75">
        <v>100.23999999999998</v>
      </c>
      <c r="HH75">
        <v>99.457999999999998</v>
      </c>
      <c r="HI75">
        <v>99.457999999999998</v>
      </c>
      <c r="HJ75">
        <v>81.966999999999999</v>
      </c>
      <c r="HK75">
        <v>92.69</v>
      </c>
      <c r="HL75">
        <v>84.581999999999994</v>
      </c>
      <c r="HM75">
        <v>100.91799999999999</v>
      </c>
      <c r="HN75">
        <v>98.483999999999995</v>
      </c>
      <c r="HO75">
        <v>93.568999999999988</v>
      </c>
      <c r="HP75">
        <v>98.543999999999997</v>
      </c>
      <c r="HQ75">
        <v>107.57</v>
      </c>
      <c r="HR75">
        <v>96.876999999999981</v>
      </c>
      <c r="HS75">
        <v>112.31700000000001</v>
      </c>
      <c r="HT75">
        <v>84.381999999999991</v>
      </c>
      <c r="HU75">
        <v>98.238000000000014</v>
      </c>
      <c r="HV75">
        <v>98.238000000000014</v>
      </c>
      <c r="HW75">
        <v>100.59600000000002</v>
      </c>
      <c r="HX75">
        <v>100.59600000000002</v>
      </c>
      <c r="HY75">
        <v>99.679000000000002</v>
      </c>
      <c r="HZ75">
        <v>99.679000000000002</v>
      </c>
      <c r="IA75">
        <v>100.59600000000002</v>
      </c>
      <c r="IB75">
        <v>100.59600000000002</v>
      </c>
      <c r="IC75">
        <v>99.679000000000002</v>
      </c>
      <c r="ID75">
        <v>99.679000000000002</v>
      </c>
    </row>
    <row r="76" spans="1:238" x14ac:dyDescent="0.2">
      <c r="A76" s="3">
        <v>45457</v>
      </c>
      <c r="B76">
        <v>98.483999999999995</v>
      </c>
      <c r="C76">
        <v>97.843999999999994</v>
      </c>
      <c r="D76">
        <v>97.843999999999994</v>
      </c>
      <c r="E76">
        <v>119.72600000000001</v>
      </c>
      <c r="F76">
        <v>106.96299999999998</v>
      </c>
      <c r="G76">
        <v>104.88699999999999</v>
      </c>
      <c r="H76">
        <v>97.56</v>
      </c>
      <c r="I76">
        <v>109.80899999999998</v>
      </c>
      <c r="J76">
        <v>109.80899999999998</v>
      </c>
      <c r="K76">
        <v>97.23299999999999</v>
      </c>
      <c r="L76">
        <v>96.167999999999992</v>
      </c>
      <c r="M76">
        <v>95.128</v>
      </c>
      <c r="N76">
        <v>95.128</v>
      </c>
      <c r="O76">
        <v>88.38600000000001</v>
      </c>
      <c r="P76">
        <v>88.38600000000001</v>
      </c>
      <c r="Q76">
        <v>106.42700000000001</v>
      </c>
      <c r="R76">
        <v>103.80400000000002</v>
      </c>
      <c r="S76">
        <v>98.320999999999998</v>
      </c>
      <c r="T76">
        <v>100.95</v>
      </c>
      <c r="U76">
        <v>101.20399999999999</v>
      </c>
      <c r="V76">
        <v>101.81399999999999</v>
      </c>
      <c r="W76">
        <v>101.81399999999999</v>
      </c>
      <c r="X76">
        <f>PRICE!X76+(PRICE!X76-BID!X76)</f>
        <v>92.090999999999994</v>
      </c>
      <c r="Y76">
        <f>PRICE!Y76+(PRICE!Y76-BID!Y76)</f>
        <v>92.090999999999994</v>
      </c>
      <c r="Z76">
        <v>99.74499999999999</v>
      </c>
      <c r="AA76">
        <v>93.087999999999994</v>
      </c>
      <c r="AB76">
        <v>93.087999999999994</v>
      </c>
      <c r="AC76">
        <v>98.713999999999999</v>
      </c>
      <c r="AD76">
        <v>92.606999999999985</v>
      </c>
      <c r="AE76">
        <v>102.51599999999999</v>
      </c>
      <c r="AF76">
        <v>103.46000000000001</v>
      </c>
      <c r="AG76">
        <v>92.041999999999987</v>
      </c>
      <c r="AH76">
        <v>94.912000000000006</v>
      </c>
      <c r="AI76">
        <v>100.68499999999999</v>
      </c>
      <c r="AJ76">
        <v>99.338000000000008</v>
      </c>
      <c r="AK76">
        <v>99.397999999999996</v>
      </c>
      <c r="AL76">
        <v>98.956000000000017</v>
      </c>
      <c r="AM76">
        <v>93.65</v>
      </c>
      <c r="AN76">
        <v>102.167</v>
      </c>
      <c r="AO76">
        <v>102.167</v>
      </c>
      <c r="AP76">
        <v>99.629999999999981</v>
      </c>
      <c r="AQ76">
        <v>100.6</v>
      </c>
      <c r="AR76">
        <v>97.075999999999993</v>
      </c>
      <c r="AS76">
        <v>97.711999999999989</v>
      </c>
      <c r="AT76">
        <v>93.954000000000008</v>
      </c>
      <c r="AU76">
        <v>91.77600000000001</v>
      </c>
      <c r="AV76">
        <v>91.77600000000001</v>
      </c>
      <c r="AW76">
        <v>88.039000000000001</v>
      </c>
      <c r="AX76">
        <v>88.039000000000001</v>
      </c>
      <c r="AY76">
        <v>120.25800000000001</v>
      </c>
      <c r="AZ76">
        <v>-87.96</v>
      </c>
      <c r="BA76">
        <v>104.191</v>
      </c>
      <c r="BB76">
        <v>106.03200000000001</v>
      </c>
      <c r="BC76">
        <v>100.131</v>
      </c>
      <c r="BD76">
        <v>100.03700000000001</v>
      </c>
      <c r="BE76">
        <v>100.03700000000001</v>
      </c>
      <c r="BF76">
        <v>101.85999999999999</v>
      </c>
      <c r="BG76">
        <v>101.85999999999999</v>
      </c>
      <c r="BH76">
        <v>104.499</v>
      </c>
      <c r="BI76">
        <v>102.89400000000001</v>
      </c>
      <c r="BJ76">
        <v>107.51600000000001</v>
      </c>
      <c r="BK76">
        <v>102.657</v>
      </c>
      <c r="BL76">
        <v>102.64599999999999</v>
      </c>
      <c r="BM76">
        <v>109.88399999999999</v>
      </c>
      <c r="BN76">
        <v>100.89</v>
      </c>
      <c r="BO76">
        <v>102.89100000000001</v>
      </c>
      <c r="BP76">
        <v>102.23399999999998</v>
      </c>
      <c r="BQ76">
        <v>102.11800000000001</v>
      </c>
      <c r="BR76">
        <v>100.973</v>
      </c>
      <c r="BS76">
        <v>98.960000000000008</v>
      </c>
      <c r="BT76">
        <v>100.185</v>
      </c>
      <c r="BU76">
        <v>99.868000000000009</v>
      </c>
      <c r="BV76">
        <v>102.81900000000002</v>
      </c>
      <c r="BW76">
        <v>102.43400000000001</v>
      </c>
      <c r="BX76">
        <v>100.63099999999999</v>
      </c>
      <c r="BY76">
        <v>100.63099999999999</v>
      </c>
      <c r="BZ76">
        <v>101.98399999999999</v>
      </c>
      <c r="CA76">
        <v>105.01700000000001</v>
      </c>
      <c r="CB76">
        <v>98.86099999999999</v>
      </c>
      <c r="CC76">
        <v>100.622</v>
      </c>
      <c r="CD76">
        <v>99.83</v>
      </c>
      <c r="CE76">
        <v>99.83</v>
      </c>
      <c r="CF76">
        <v>93.280999999999992</v>
      </c>
      <c r="CG76">
        <v>93.280999999999992</v>
      </c>
      <c r="CH76">
        <v>90.349000000000004</v>
      </c>
      <c r="CI76">
        <v>90.349000000000004</v>
      </c>
      <c r="CJ76">
        <v>103.77799999999999</v>
      </c>
      <c r="CK76">
        <v>82.093999999999994</v>
      </c>
      <c r="CL76">
        <v>93.63300000000001</v>
      </c>
      <c r="CM76">
        <v>93.669000000000011</v>
      </c>
      <c r="CN76">
        <v>101.92699999999999</v>
      </c>
      <c r="CO76">
        <v>91.855999999999995</v>
      </c>
      <c r="CP76">
        <v>101.77900000000001</v>
      </c>
      <c r="CQ76">
        <v>102.081</v>
      </c>
      <c r="CR76">
        <v>102.081</v>
      </c>
      <c r="CS76">
        <v>102.78399999999999</v>
      </c>
      <c r="CT76">
        <v>92.47399999999999</v>
      </c>
      <c r="CU76">
        <v>95.015000000000001</v>
      </c>
      <c r="CV76">
        <v>96.634000000000015</v>
      </c>
      <c r="CW76">
        <v>99.150999999999996</v>
      </c>
      <c r="CX76">
        <v>-105.43899999999999</v>
      </c>
      <c r="CY76">
        <v>101.11699999999999</v>
      </c>
      <c r="CZ76">
        <v>90.656999999999982</v>
      </c>
      <c r="DA76">
        <v>102.068</v>
      </c>
      <c r="DB76">
        <v>102.068</v>
      </c>
      <c r="DC76">
        <v>103.387</v>
      </c>
      <c r="DD76">
        <v>103.387</v>
      </c>
      <c r="DE76">
        <v>99.282000000000011</v>
      </c>
      <c r="DF76">
        <v>103.37299999999999</v>
      </c>
      <c r="DG76">
        <v>100.24799999999999</v>
      </c>
      <c r="DH76">
        <v>103.33700000000002</v>
      </c>
      <c r="DI76">
        <v>97.895999999999987</v>
      </c>
      <c r="DJ76">
        <v>97.895999999999987</v>
      </c>
      <c r="DK76">
        <v>88.019000000000005</v>
      </c>
      <c r="DL76">
        <v>93.65</v>
      </c>
      <c r="DM76">
        <v>83.94</v>
      </c>
      <c r="DN76">
        <v>83.94</v>
      </c>
      <c r="DO76">
        <v>96.551999999999992</v>
      </c>
      <c r="DP76">
        <v>107.89599999999999</v>
      </c>
      <c r="DQ76">
        <v>106.36200000000001</v>
      </c>
      <c r="DR76">
        <v>97.345999999999989</v>
      </c>
      <c r="DS76">
        <v>93.537999999999997</v>
      </c>
      <c r="DT76">
        <v>100.59800000000001</v>
      </c>
      <c r="DU76">
        <v>100.59800000000001</v>
      </c>
      <c r="DV76">
        <v>96.376999999999995</v>
      </c>
      <c r="DW76">
        <v>96.376999999999995</v>
      </c>
      <c r="DX76">
        <v>101.41</v>
      </c>
      <c r="DY76">
        <v>101.41</v>
      </c>
      <c r="DZ76">
        <v>99.852999999999994</v>
      </c>
      <c r="EA76">
        <v>99.852999999999994</v>
      </c>
      <c r="EB76">
        <v>99.77000000000001</v>
      </c>
      <c r="EC76">
        <v>99.77000000000001</v>
      </c>
      <c r="ED76">
        <v>92.405999999999992</v>
      </c>
      <c r="EE76">
        <v>92.405999999999992</v>
      </c>
      <c r="EF76">
        <v>99.655000000000001</v>
      </c>
      <c r="EG76">
        <v>99.655000000000001</v>
      </c>
      <c r="EH76">
        <v>100.70699999999999</v>
      </c>
      <c r="EI76">
        <v>96.864999999999995</v>
      </c>
      <c r="EJ76">
        <v>96.864999999999995</v>
      </c>
      <c r="EK76">
        <v>84.218000000000004</v>
      </c>
      <c r="EL76">
        <v>85.158999999999992</v>
      </c>
      <c r="EM76">
        <v>85.158999999999992</v>
      </c>
      <c r="EN76">
        <v>99.921999999999997</v>
      </c>
      <c r="EO76">
        <v>100.11099999999999</v>
      </c>
      <c r="EP76">
        <v>101.453</v>
      </c>
      <c r="EQ76">
        <v>80.750000000000014</v>
      </c>
      <c r="ER76">
        <v>80.750000000000014</v>
      </c>
      <c r="ES76">
        <v>100.29</v>
      </c>
      <c r="ET76">
        <v>100.29</v>
      </c>
      <c r="EU76">
        <v>100.21100000000001</v>
      </c>
      <c r="EV76">
        <v>100.21100000000001</v>
      </c>
      <c r="EW76">
        <v>115.485</v>
      </c>
      <c r="EX76">
        <v>89.131</v>
      </c>
      <c r="EY76">
        <v>98.79</v>
      </c>
      <c r="EZ76">
        <v>100.02200000000001</v>
      </c>
      <c r="FA76">
        <v>91.217000000000013</v>
      </c>
      <c r="FB76">
        <v>91.217000000000013</v>
      </c>
      <c r="FC76">
        <v>81.343999999999994</v>
      </c>
      <c r="FD76">
        <v>81.343999999999994</v>
      </c>
      <c r="FE76">
        <v>92.425999999999988</v>
      </c>
      <c r="FF76">
        <v>92.425999999999988</v>
      </c>
      <c r="FG76">
        <v>98.164000000000001</v>
      </c>
      <c r="FH76">
        <v>98.164000000000001</v>
      </c>
      <c r="FI76">
        <v>104.964</v>
      </c>
      <c r="FJ76">
        <v>104.964</v>
      </c>
      <c r="FK76">
        <v>100.24</v>
      </c>
      <c r="FL76">
        <v>100.24</v>
      </c>
      <c r="FM76">
        <v>98.504000000000005</v>
      </c>
      <c r="FN76">
        <v>111.108</v>
      </c>
      <c r="FO76">
        <v>96.376000000000005</v>
      </c>
      <c r="FP76">
        <v>96.376000000000005</v>
      </c>
      <c r="FQ76">
        <v>93.64</v>
      </c>
      <c r="FR76">
        <v>109.376</v>
      </c>
      <c r="FS76">
        <v>100.65100000000001</v>
      </c>
      <c r="FT76">
        <v>87.428000000000011</v>
      </c>
      <c r="FU76">
        <v>87.428000000000011</v>
      </c>
      <c r="FV76">
        <v>95.624999999999986</v>
      </c>
      <c r="FW76">
        <v>95.314000000000007</v>
      </c>
      <c r="FX76">
        <v>95.826000000000008</v>
      </c>
      <c r="FY76">
        <v>90.89100000000002</v>
      </c>
      <c r="FZ76">
        <v>80.317999999999998</v>
      </c>
      <c r="GA76">
        <v>80.317999999999998</v>
      </c>
      <c r="GB76">
        <v>91.843000000000004</v>
      </c>
      <c r="GC76">
        <v>91.843000000000004</v>
      </c>
      <c r="GD76">
        <v>95.265000000000001</v>
      </c>
      <c r="GE76">
        <v>90.013000000000005</v>
      </c>
      <c r="GF76">
        <v>105.85000000000001</v>
      </c>
      <c r="GG76">
        <v>98.875999999999991</v>
      </c>
      <c r="GH76">
        <v>95.137000000000015</v>
      </c>
      <c r="GI76">
        <v>95.137000000000015</v>
      </c>
      <c r="GJ76">
        <v>91.852000000000004</v>
      </c>
      <c r="GK76">
        <v>91.852000000000004</v>
      </c>
      <c r="GL76">
        <v>106.61399999999999</v>
      </c>
      <c r="GM76">
        <v>97.99</v>
      </c>
      <c r="GN76">
        <v>97.99</v>
      </c>
      <c r="GO76">
        <v>97.710999999999999</v>
      </c>
      <c r="GP76">
        <v>93.500999999999991</v>
      </c>
      <c r="GQ76">
        <v>95.229000000000013</v>
      </c>
      <c r="GR76">
        <v>95.229000000000013</v>
      </c>
      <c r="GS76">
        <v>100.82299999999999</v>
      </c>
      <c r="GT76">
        <v>100.82299999999999</v>
      </c>
      <c r="GU76">
        <v>-99.445999999999998</v>
      </c>
      <c r="GV76">
        <v>101.791</v>
      </c>
      <c r="GW76">
        <v>102.31300000000002</v>
      </c>
      <c r="GX76">
        <v>102.31300000000002</v>
      </c>
      <c r="GY76">
        <v>104.72500000000001</v>
      </c>
      <c r="GZ76">
        <v>100.553</v>
      </c>
      <c r="HA76">
        <v>100.553</v>
      </c>
      <c r="HB76">
        <v>114.29299999999999</v>
      </c>
      <c r="HC76">
        <v>106.72199999999999</v>
      </c>
      <c r="HD76">
        <v>100.244</v>
      </c>
      <c r="HE76">
        <v>91.85499999999999</v>
      </c>
      <c r="HF76">
        <v>101.151</v>
      </c>
      <c r="HG76">
        <v>100.378</v>
      </c>
      <c r="HH76">
        <v>99.428000000000011</v>
      </c>
      <c r="HI76">
        <v>99.428000000000011</v>
      </c>
      <c r="HJ76">
        <v>82.02</v>
      </c>
      <c r="HK76">
        <v>92.662999999999997</v>
      </c>
      <c r="HL76">
        <v>84.658999999999992</v>
      </c>
      <c r="HM76">
        <v>100.851</v>
      </c>
      <c r="HN76">
        <v>98.55</v>
      </c>
      <c r="HO76">
        <v>93.557000000000016</v>
      </c>
      <c r="HP76">
        <v>98.48599999999999</v>
      </c>
      <c r="HQ76">
        <v>107.613</v>
      </c>
      <c r="HR76">
        <v>96.873999999999995</v>
      </c>
      <c r="HS76">
        <v>112.245</v>
      </c>
      <c r="HT76">
        <v>84.512999999999991</v>
      </c>
      <c r="HU76">
        <v>98.250999999999991</v>
      </c>
      <c r="HV76">
        <v>98.250999999999991</v>
      </c>
      <c r="HW76">
        <v>100.60300000000001</v>
      </c>
      <c r="HX76">
        <v>100.60300000000001</v>
      </c>
      <c r="HY76">
        <v>99.646000000000001</v>
      </c>
      <c r="HZ76">
        <v>99.646000000000001</v>
      </c>
      <c r="IA76">
        <v>100.60300000000001</v>
      </c>
      <c r="IB76">
        <v>100.60300000000001</v>
      </c>
      <c r="IC76">
        <v>99.646000000000001</v>
      </c>
      <c r="ID76">
        <v>99.646000000000001</v>
      </c>
    </row>
    <row r="77" spans="1:238" x14ac:dyDescent="0.2">
      <c r="A77" s="3">
        <v>45460</v>
      </c>
      <c r="B77">
        <v>98.5</v>
      </c>
      <c r="C77">
        <v>97.724999999999994</v>
      </c>
      <c r="D77">
        <v>97.724999999999994</v>
      </c>
      <c r="E77">
        <v>119.367</v>
      </c>
      <c r="F77">
        <v>107.07500000000002</v>
      </c>
      <c r="G77">
        <v>104.81899999999999</v>
      </c>
      <c r="H77">
        <v>97.318999999999988</v>
      </c>
      <c r="I77">
        <v>109.503</v>
      </c>
      <c r="J77">
        <v>109.503</v>
      </c>
      <c r="K77">
        <v>97.406000000000006</v>
      </c>
      <c r="L77">
        <v>96.185000000000016</v>
      </c>
      <c r="M77">
        <v>94.832999999999998</v>
      </c>
      <c r="N77">
        <v>94.832999999999998</v>
      </c>
      <c r="O77">
        <v>88.063999999999993</v>
      </c>
      <c r="P77">
        <v>88.063999999999993</v>
      </c>
      <c r="Q77">
        <v>106.214</v>
      </c>
      <c r="R77">
        <v>103.71900000000001</v>
      </c>
      <c r="S77">
        <v>98.172999999999988</v>
      </c>
      <c r="T77">
        <v>101.009</v>
      </c>
      <c r="U77">
        <v>101.057</v>
      </c>
      <c r="V77">
        <v>101.70700000000001</v>
      </c>
      <c r="W77">
        <v>101.70700000000001</v>
      </c>
      <c r="X77">
        <f>PRICE!X77+(PRICE!X77-BID!X77)</f>
        <v>91.828000000000003</v>
      </c>
      <c r="Y77">
        <f>PRICE!Y77+(PRICE!Y77-BID!Y77)</f>
        <v>91.828000000000003</v>
      </c>
      <c r="Z77">
        <v>99.433000000000007</v>
      </c>
      <c r="AA77">
        <v>92.98</v>
      </c>
      <c r="AB77">
        <v>92.98</v>
      </c>
      <c r="AC77">
        <v>98.801999999999992</v>
      </c>
      <c r="AD77">
        <v>92.47499999999998</v>
      </c>
      <c r="AE77">
        <v>102.82500000000002</v>
      </c>
      <c r="AF77">
        <v>103.17200000000001</v>
      </c>
      <c r="AG77">
        <v>91.888000000000005</v>
      </c>
      <c r="AH77">
        <v>94.77000000000001</v>
      </c>
      <c r="AI77">
        <v>100.66100000000002</v>
      </c>
      <c r="AJ77">
        <v>99.771000000000001</v>
      </c>
      <c r="AK77">
        <v>99.191000000000017</v>
      </c>
      <c r="AL77">
        <v>98.834999999999994</v>
      </c>
      <c r="AM77">
        <v>93.662999999999982</v>
      </c>
      <c r="AN77">
        <v>102.02999999999999</v>
      </c>
      <c r="AO77">
        <v>102.02999999999999</v>
      </c>
      <c r="AP77">
        <v>99.641000000000005</v>
      </c>
      <c r="AQ77">
        <v>100.66000000000001</v>
      </c>
      <c r="AR77">
        <v>96.936000000000007</v>
      </c>
      <c r="AS77">
        <v>97.441000000000003</v>
      </c>
      <c r="AT77">
        <v>93.667999999999992</v>
      </c>
      <c r="AU77">
        <v>91.567999999999998</v>
      </c>
      <c r="AV77">
        <v>91.567999999999998</v>
      </c>
      <c r="AW77">
        <v>87.76700000000001</v>
      </c>
      <c r="AX77">
        <v>87.76700000000001</v>
      </c>
      <c r="AY77">
        <v>119.845</v>
      </c>
      <c r="AZ77">
        <v>-87.751999999999995</v>
      </c>
      <c r="BA77">
        <v>104.093</v>
      </c>
      <c r="BB77">
        <v>105.78100000000001</v>
      </c>
      <c r="BC77">
        <v>99.972000000000008</v>
      </c>
      <c r="BD77">
        <v>100.14500000000001</v>
      </c>
      <c r="BE77">
        <v>100.14500000000001</v>
      </c>
      <c r="BF77">
        <v>101.46299999999999</v>
      </c>
      <c r="BG77">
        <v>101.46299999999999</v>
      </c>
      <c r="BH77">
        <v>104.40600000000002</v>
      </c>
      <c r="BI77">
        <v>102.74600000000001</v>
      </c>
      <c r="BJ77">
        <v>107.34400000000001</v>
      </c>
      <c r="BK77">
        <v>102.60600000000001</v>
      </c>
      <c r="BL77">
        <v>102.71199999999999</v>
      </c>
      <c r="BM77">
        <v>109.52500000000001</v>
      </c>
      <c r="BN77">
        <v>100.999</v>
      </c>
      <c r="BO77">
        <v>101.959</v>
      </c>
      <c r="BP77">
        <v>102.18299999999999</v>
      </c>
      <c r="BQ77">
        <v>102.10199999999999</v>
      </c>
      <c r="BR77">
        <v>100.753</v>
      </c>
      <c r="BS77">
        <v>98.876999999999981</v>
      </c>
      <c r="BT77">
        <v>100.078</v>
      </c>
      <c r="BU77">
        <v>100.02900000000001</v>
      </c>
      <c r="BV77">
        <v>102.65199999999999</v>
      </c>
      <c r="BW77">
        <v>102.38500000000001</v>
      </c>
      <c r="BX77">
        <v>100.738</v>
      </c>
      <c r="BY77">
        <v>100.738</v>
      </c>
      <c r="BZ77">
        <v>101.92299999999999</v>
      </c>
      <c r="CA77">
        <v>104.75700000000002</v>
      </c>
      <c r="CB77">
        <v>98.415999999999997</v>
      </c>
      <c r="CC77">
        <v>100.43599999999999</v>
      </c>
      <c r="CD77">
        <v>99.768000000000001</v>
      </c>
      <c r="CE77">
        <v>99.768000000000001</v>
      </c>
      <c r="CF77">
        <v>93.165000000000006</v>
      </c>
      <c r="CG77">
        <v>93.165000000000006</v>
      </c>
      <c r="CH77">
        <v>90.03</v>
      </c>
      <c r="CI77">
        <v>90.03</v>
      </c>
      <c r="CJ77">
        <v>103.544</v>
      </c>
      <c r="CK77">
        <v>82.406000000000006</v>
      </c>
      <c r="CL77">
        <v>93.847999999999999</v>
      </c>
      <c r="CM77">
        <v>95.05</v>
      </c>
      <c r="CN77">
        <v>101.76400000000001</v>
      </c>
      <c r="CO77">
        <v>91.253</v>
      </c>
      <c r="CP77">
        <v>101.88900000000001</v>
      </c>
      <c r="CQ77">
        <v>102.128</v>
      </c>
      <c r="CR77">
        <v>102.128</v>
      </c>
      <c r="CS77">
        <v>102.58999999999999</v>
      </c>
      <c r="CT77">
        <v>92.468999999999994</v>
      </c>
      <c r="CU77">
        <v>94.801999999999992</v>
      </c>
      <c r="CV77">
        <v>96.214000000000013</v>
      </c>
      <c r="CW77">
        <v>99.234999999999999</v>
      </c>
      <c r="CX77">
        <v>-99.203999999999994</v>
      </c>
      <c r="CY77">
        <v>100.89400000000001</v>
      </c>
      <c r="CZ77">
        <v>90.072000000000003</v>
      </c>
      <c r="DA77">
        <v>102.17200000000001</v>
      </c>
      <c r="DB77">
        <v>102.17200000000001</v>
      </c>
      <c r="DC77">
        <v>103.55200000000001</v>
      </c>
      <c r="DD77">
        <v>103.55200000000001</v>
      </c>
      <c r="DE77">
        <v>99.024000000000001</v>
      </c>
      <c r="DF77">
        <v>103.31100000000001</v>
      </c>
      <c r="DG77">
        <v>100.125</v>
      </c>
      <c r="DH77">
        <v>103.58</v>
      </c>
      <c r="DI77">
        <v>98.006</v>
      </c>
      <c r="DJ77">
        <v>98.006</v>
      </c>
      <c r="DK77">
        <v>88.231999999999999</v>
      </c>
      <c r="DL77">
        <v>93.910999999999987</v>
      </c>
      <c r="DM77">
        <v>83.55</v>
      </c>
      <c r="DN77">
        <v>83.55</v>
      </c>
      <c r="DO77">
        <v>96.387999999999991</v>
      </c>
      <c r="DP77">
        <v>107.321</v>
      </c>
      <c r="DQ77">
        <v>106.264</v>
      </c>
      <c r="DR77">
        <v>97.237999999999985</v>
      </c>
      <c r="DS77">
        <v>93.402000000000015</v>
      </c>
      <c r="DT77">
        <v>100.98699999999999</v>
      </c>
      <c r="DU77">
        <v>100.98699999999999</v>
      </c>
      <c r="DV77">
        <v>96.17</v>
      </c>
      <c r="DW77">
        <v>96.17</v>
      </c>
      <c r="DX77">
        <v>101.05499999999999</v>
      </c>
      <c r="DY77">
        <v>101.05499999999999</v>
      </c>
      <c r="DZ77">
        <v>99.906000000000006</v>
      </c>
      <c r="EA77">
        <v>99.906000000000006</v>
      </c>
      <c r="EB77">
        <v>99.656000000000006</v>
      </c>
      <c r="EC77">
        <v>99.656000000000006</v>
      </c>
      <c r="ED77">
        <v>92.251999999999995</v>
      </c>
      <c r="EE77">
        <v>92.251999999999995</v>
      </c>
      <c r="EF77">
        <v>99.382999999999996</v>
      </c>
      <c r="EG77">
        <v>99.382999999999996</v>
      </c>
      <c r="EH77">
        <v>100.712</v>
      </c>
      <c r="EI77">
        <v>96.754000000000005</v>
      </c>
      <c r="EJ77">
        <v>96.754000000000005</v>
      </c>
      <c r="EK77">
        <v>83.942000000000007</v>
      </c>
      <c r="EL77">
        <v>84.781000000000006</v>
      </c>
      <c r="EM77">
        <v>84.781000000000006</v>
      </c>
      <c r="EN77">
        <v>99.662999999999997</v>
      </c>
      <c r="EO77">
        <v>100.063</v>
      </c>
      <c r="EP77">
        <v>101.36799999999999</v>
      </c>
      <c r="EQ77">
        <v>80.352000000000004</v>
      </c>
      <c r="ER77">
        <v>80.352000000000004</v>
      </c>
      <c r="ES77">
        <v>99.93</v>
      </c>
      <c r="ET77">
        <v>99.93</v>
      </c>
      <c r="EU77">
        <v>100.39199999999998</v>
      </c>
      <c r="EV77">
        <v>100.39199999999998</v>
      </c>
      <c r="EW77">
        <v>116.51900000000001</v>
      </c>
      <c r="EX77">
        <v>88.870999999999995</v>
      </c>
      <c r="EY77">
        <v>99.195000000000007</v>
      </c>
      <c r="EZ77">
        <v>99.744</v>
      </c>
      <c r="FA77">
        <v>91.103000000000009</v>
      </c>
      <c r="FB77">
        <v>91.103000000000009</v>
      </c>
      <c r="FC77">
        <v>81.043000000000006</v>
      </c>
      <c r="FD77">
        <v>81.043000000000006</v>
      </c>
      <c r="FE77">
        <v>92.339000000000013</v>
      </c>
      <c r="FF77">
        <v>92.339000000000013</v>
      </c>
      <c r="FG77">
        <v>98.023999999999987</v>
      </c>
      <c r="FH77">
        <v>98.023999999999987</v>
      </c>
      <c r="FI77">
        <v>105.18700000000001</v>
      </c>
      <c r="FJ77">
        <v>105.18700000000001</v>
      </c>
      <c r="FK77">
        <v>100.48</v>
      </c>
      <c r="FL77">
        <v>100.48</v>
      </c>
      <c r="FM77">
        <v>98.230999999999995</v>
      </c>
      <c r="FN77">
        <v>110.83900000000001</v>
      </c>
      <c r="FO77">
        <v>96.24</v>
      </c>
      <c r="FP77">
        <v>96.24</v>
      </c>
      <c r="FQ77">
        <v>93.284999999999997</v>
      </c>
      <c r="FR77">
        <v>109.30599999999998</v>
      </c>
      <c r="FS77">
        <v>100.51600000000001</v>
      </c>
      <c r="FT77">
        <v>86.875999999999991</v>
      </c>
      <c r="FU77">
        <v>86.875999999999991</v>
      </c>
      <c r="FV77">
        <v>95.693000000000012</v>
      </c>
      <c r="FW77">
        <v>95.412999999999997</v>
      </c>
      <c r="FX77">
        <v>95.672999999999988</v>
      </c>
      <c r="FY77">
        <v>91.086999999999989</v>
      </c>
      <c r="FZ77">
        <v>80.043999999999997</v>
      </c>
      <c r="GA77">
        <v>80.043999999999997</v>
      </c>
      <c r="GB77">
        <v>91.764999999999986</v>
      </c>
      <c r="GC77">
        <v>91.764999999999986</v>
      </c>
      <c r="GD77">
        <v>95.138999999999996</v>
      </c>
      <c r="GE77">
        <v>89.678999999999988</v>
      </c>
      <c r="GF77">
        <v>105.83700000000002</v>
      </c>
      <c r="GG77">
        <v>98.880999999999986</v>
      </c>
      <c r="GH77">
        <v>95.034000000000006</v>
      </c>
      <c r="GI77">
        <v>95.034000000000006</v>
      </c>
      <c r="GJ77">
        <v>91.73899999999999</v>
      </c>
      <c r="GK77">
        <v>91.73899999999999</v>
      </c>
      <c r="GL77">
        <v>106.30900000000001</v>
      </c>
      <c r="GM77">
        <v>97.928000000000011</v>
      </c>
      <c r="GN77">
        <v>97.928000000000011</v>
      </c>
      <c r="GO77">
        <v>97.637999999999991</v>
      </c>
      <c r="GP77">
        <v>93.373000000000019</v>
      </c>
      <c r="GQ77">
        <v>95.083000000000013</v>
      </c>
      <c r="GR77">
        <v>95.083000000000013</v>
      </c>
      <c r="GS77">
        <v>100.51099999999998</v>
      </c>
      <c r="GT77">
        <v>100.51099999999998</v>
      </c>
      <c r="GU77">
        <v>-99.17</v>
      </c>
      <c r="GV77">
        <v>102.35000000000001</v>
      </c>
      <c r="GW77">
        <v>102.04899999999999</v>
      </c>
      <c r="GX77">
        <v>102.04899999999999</v>
      </c>
      <c r="GY77">
        <v>104.58</v>
      </c>
      <c r="GZ77">
        <v>100.40799999999999</v>
      </c>
      <c r="HA77">
        <v>100.40799999999999</v>
      </c>
      <c r="HB77">
        <v>113.79900000000001</v>
      </c>
      <c r="HC77">
        <v>106.38700000000001</v>
      </c>
      <c r="HD77">
        <v>100.24799999999999</v>
      </c>
      <c r="HE77">
        <v>91.681999999999988</v>
      </c>
      <c r="HF77">
        <v>100.93599999999999</v>
      </c>
      <c r="HG77">
        <v>100.383</v>
      </c>
      <c r="HH77">
        <v>99.313999999999993</v>
      </c>
      <c r="HI77">
        <v>99.313999999999993</v>
      </c>
      <c r="HJ77">
        <v>81.704999999999998</v>
      </c>
      <c r="HK77">
        <v>92.522999999999996</v>
      </c>
      <c r="HL77">
        <v>84.253000000000014</v>
      </c>
      <c r="HM77">
        <v>100.67000000000002</v>
      </c>
      <c r="HN77">
        <v>98.10499999999999</v>
      </c>
      <c r="HO77">
        <v>93.480999999999995</v>
      </c>
      <c r="HP77">
        <v>98.382999999999996</v>
      </c>
      <c r="HQ77">
        <v>107.19500000000001</v>
      </c>
      <c r="HR77">
        <v>96.873999999999995</v>
      </c>
      <c r="HS77">
        <v>112.03400000000001</v>
      </c>
      <c r="HT77">
        <v>84.200999999999993</v>
      </c>
      <c r="HU77">
        <v>98.051999999999992</v>
      </c>
      <c r="HV77">
        <v>98.051999999999992</v>
      </c>
      <c r="HW77">
        <v>100.324</v>
      </c>
      <c r="HX77">
        <v>100.324</v>
      </c>
      <c r="HY77">
        <v>99.423999999999992</v>
      </c>
      <c r="HZ77">
        <v>99.423999999999992</v>
      </c>
      <c r="IA77">
        <v>100.324</v>
      </c>
      <c r="IB77">
        <v>100.324</v>
      </c>
      <c r="IC77">
        <v>99.423999999999992</v>
      </c>
      <c r="ID77">
        <v>99.423999999999992</v>
      </c>
    </row>
    <row r="78" spans="1:238" x14ac:dyDescent="0.2">
      <c r="A78" s="3">
        <v>45461</v>
      </c>
      <c r="B78">
        <v>98.564999999999998</v>
      </c>
      <c r="C78">
        <v>97.793000000000006</v>
      </c>
      <c r="D78">
        <v>97.793000000000006</v>
      </c>
      <c r="E78">
        <v>119.824</v>
      </c>
      <c r="F78">
        <v>107.46400000000001</v>
      </c>
      <c r="G78">
        <v>104.872</v>
      </c>
      <c r="H78">
        <v>97.585999999999999</v>
      </c>
      <c r="I78">
        <v>109.90799999999999</v>
      </c>
      <c r="J78">
        <v>109.90799999999999</v>
      </c>
      <c r="K78">
        <v>97.137</v>
      </c>
      <c r="L78">
        <v>96.208999999999989</v>
      </c>
      <c r="M78">
        <v>94.988</v>
      </c>
      <c r="N78">
        <v>94.988</v>
      </c>
      <c r="O78">
        <v>88.388999999999996</v>
      </c>
      <c r="P78">
        <v>88.388999999999996</v>
      </c>
      <c r="Q78">
        <v>106.62</v>
      </c>
      <c r="R78">
        <v>103.78900000000002</v>
      </c>
      <c r="S78">
        <v>98.382000000000005</v>
      </c>
      <c r="T78">
        <v>101.08699999999999</v>
      </c>
      <c r="U78">
        <v>101.11699999999999</v>
      </c>
      <c r="V78">
        <v>101.95399999999999</v>
      </c>
      <c r="W78">
        <v>101.95399999999999</v>
      </c>
      <c r="X78">
        <f>PRICE!X78+(PRICE!X78-BID!X78)</f>
        <v>92.012</v>
      </c>
      <c r="Y78">
        <f>PRICE!Y78+(PRICE!Y78-BID!Y78)</f>
        <v>92.012</v>
      </c>
      <c r="Z78">
        <v>99.660999999999987</v>
      </c>
      <c r="AA78">
        <v>93.146000000000001</v>
      </c>
      <c r="AB78">
        <v>93.146000000000001</v>
      </c>
      <c r="AC78">
        <v>98.819000000000003</v>
      </c>
      <c r="AD78">
        <v>92.60499999999999</v>
      </c>
      <c r="AE78">
        <v>103.01899999999999</v>
      </c>
      <c r="AF78">
        <v>102.68100000000001</v>
      </c>
      <c r="AG78">
        <v>92.047999999999988</v>
      </c>
      <c r="AH78">
        <v>94.989000000000004</v>
      </c>
      <c r="AI78">
        <v>100.76500000000001</v>
      </c>
      <c r="AJ78">
        <v>99.671999999999997</v>
      </c>
      <c r="AK78">
        <v>99.379000000000005</v>
      </c>
      <c r="AL78">
        <v>98.850999999999999</v>
      </c>
      <c r="AM78">
        <v>93.716000000000008</v>
      </c>
      <c r="AN78">
        <v>102.02799999999999</v>
      </c>
      <c r="AO78">
        <v>102.02799999999999</v>
      </c>
      <c r="AP78">
        <v>99.625000000000014</v>
      </c>
      <c r="AQ78">
        <v>100.571</v>
      </c>
      <c r="AR78">
        <v>97.068999999999988</v>
      </c>
      <c r="AS78">
        <v>97.601000000000013</v>
      </c>
      <c r="AT78">
        <v>93.845000000000013</v>
      </c>
      <c r="AU78">
        <v>91.828999999999994</v>
      </c>
      <c r="AV78">
        <v>91.828999999999994</v>
      </c>
      <c r="AW78">
        <v>87.997</v>
      </c>
      <c r="AX78">
        <v>87.997</v>
      </c>
      <c r="AY78">
        <v>120.18300000000001</v>
      </c>
      <c r="AZ78">
        <v>-87.983000000000004</v>
      </c>
      <c r="BA78">
        <v>104.24499999999999</v>
      </c>
      <c r="BB78">
        <v>106.026</v>
      </c>
      <c r="BC78">
        <v>100.19399999999999</v>
      </c>
      <c r="BD78">
        <v>100.114</v>
      </c>
      <c r="BE78">
        <v>100.114</v>
      </c>
      <c r="BF78">
        <v>101.33500000000001</v>
      </c>
      <c r="BG78">
        <v>101.33500000000001</v>
      </c>
      <c r="BH78">
        <v>104.462</v>
      </c>
      <c r="BI78">
        <v>102.86499999999998</v>
      </c>
      <c r="BJ78">
        <v>107.45300000000002</v>
      </c>
      <c r="BK78">
        <v>102.64599999999999</v>
      </c>
      <c r="BL78">
        <v>102.52499999999999</v>
      </c>
      <c r="BM78">
        <v>109.75500000000001</v>
      </c>
      <c r="BN78">
        <v>100.93199999999999</v>
      </c>
      <c r="BO78">
        <v>102.04799999999999</v>
      </c>
      <c r="BP78">
        <v>102.17699999999999</v>
      </c>
      <c r="BQ78">
        <v>102.039</v>
      </c>
      <c r="BR78">
        <v>101.196</v>
      </c>
      <c r="BS78">
        <v>98.908999999999992</v>
      </c>
      <c r="BT78">
        <v>100.27199999999999</v>
      </c>
      <c r="BU78">
        <v>99.948000000000008</v>
      </c>
      <c r="BV78">
        <v>103.05500000000001</v>
      </c>
      <c r="BW78">
        <v>102.17000000000002</v>
      </c>
      <c r="BX78">
        <v>100.70599999999999</v>
      </c>
      <c r="BY78">
        <v>100.70599999999999</v>
      </c>
      <c r="BZ78">
        <v>102.09499999999998</v>
      </c>
      <c r="CA78">
        <v>104.98499999999999</v>
      </c>
      <c r="CB78">
        <v>98.743000000000009</v>
      </c>
      <c r="CC78">
        <v>100.61800000000001</v>
      </c>
      <c r="CD78">
        <v>100.002</v>
      </c>
      <c r="CE78">
        <v>100.002</v>
      </c>
      <c r="CF78">
        <v>93.271999999999991</v>
      </c>
      <c r="CG78">
        <v>93.271999999999991</v>
      </c>
      <c r="CH78">
        <v>90.244</v>
      </c>
      <c r="CI78">
        <v>90.244</v>
      </c>
      <c r="CJ78">
        <v>103.73700000000001</v>
      </c>
      <c r="CK78">
        <v>82.236999999999995</v>
      </c>
      <c r="CL78">
        <v>92.664999999999992</v>
      </c>
      <c r="CM78">
        <v>94.637</v>
      </c>
      <c r="CN78">
        <v>101.818</v>
      </c>
      <c r="CO78">
        <v>91.755999999999986</v>
      </c>
      <c r="CP78">
        <v>101.893</v>
      </c>
      <c r="CQ78">
        <v>102.13199999999999</v>
      </c>
      <c r="CR78">
        <v>102.13199999999999</v>
      </c>
      <c r="CS78">
        <v>102.798</v>
      </c>
      <c r="CT78">
        <v>92.527999999999992</v>
      </c>
      <c r="CU78">
        <v>95.02600000000001</v>
      </c>
      <c r="CV78">
        <v>96.503999999999991</v>
      </c>
      <c r="CW78">
        <v>99.13300000000001</v>
      </c>
      <c r="CX78">
        <v>-99.117000000000004</v>
      </c>
      <c r="CY78">
        <v>101.089</v>
      </c>
      <c r="CZ78">
        <v>90.522999999999996</v>
      </c>
      <c r="DA78">
        <v>102.13399999999999</v>
      </c>
      <c r="DB78">
        <v>102.13399999999999</v>
      </c>
      <c r="DC78">
        <v>103.547</v>
      </c>
      <c r="DD78">
        <v>103.547</v>
      </c>
      <c r="DE78">
        <v>99.117000000000004</v>
      </c>
      <c r="DF78">
        <v>103.20100000000001</v>
      </c>
      <c r="DG78">
        <v>100.22500000000001</v>
      </c>
      <c r="DH78">
        <v>103.661</v>
      </c>
      <c r="DI78">
        <v>97.818999999999988</v>
      </c>
      <c r="DJ78">
        <v>97.818999999999988</v>
      </c>
      <c r="DK78">
        <v>88.177000000000007</v>
      </c>
      <c r="DL78">
        <v>93.739000000000004</v>
      </c>
      <c r="DM78">
        <v>83.757000000000005</v>
      </c>
      <c r="DN78">
        <v>83.757000000000005</v>
      </c>
      <c r="DO78">
        <v>96.500999999999991</v>
      </c>
      <c r="DP78">
        <v>107.584</v>
      </c>
      <c r="DQ78">
        <v>106.491</v>
      </c>
      <c r="DR78">
        <v>97.406999999999996</v>
      </c>
      <c r="DS78">
        <v>93.543999999999997</v>
      </c>
      <c r="DT78">
        <v>101.405</v>
      </c>
      <c r="DU78">
        <v>101.405</v>
      </c>
      <c r="DV78">
        <v>96.445999999999998</v>
      </c>
      <c r="DW78">
        <v>96.445999999999998</v>
      </c>
      <c r="DX78">
        <v>100.93800000000002</v>
      </c>
      <c r="DY78">
        <v>100.93800000000002</v>
      </c>
      <c r="DZ78">
        <v>99.982000000000014</v>
      </c>
      <c r="EA78">
        <v>99.982000000000014</v>
      </c>
      <c r="EB78">
        <v>99.739000000000004</v>
      </c>
      <c r="EC78">
        <v>99.739000000000004</v>
      </c>
      <c r="ED78">
        <v>92.415999999999997</v>
      </c>
      <c r="EE78">
        <v>92.415999999999997</v>
      </c>
      <c r="EF78">
        <v>99.61999999999999</v>
      </c>
      <c r="EG78">
        <v>99.61999999999999</v>
      </c>
      <c r="EH78">
        <v>100.64100000000001</v>
      </c>
      <c r="EI78">
        <v>96.843000000000004</v>
      </c>
      <c r="EJ78">
        <v>96.843000000000004</v>
      </c>
      <c r="EK78">
        <v>84.236000000000004</v>
      </c>
      <c r="EL78">
        <v>85.132000000000005</v>
      </c>
      <c r="EM78">
        <v>85.132000000000005</v>
      </c>
      <c r="EN78">
        <v>99.902000000000001</v>
      </c>
      <c r="EO78">
        <v>100.09900000000002</v>
      </c>
      <c r="EP78">
        <v>101.38799999999999</v>
      </c>
      <c r="EQ78">
        <v>80.606000000000009</v>
      </c>
      <c r="ER78">
        <v>80.606000000000009</v>
      </c>
      <c r="ES78">
        <v>100.03699999999999</v>
      </c>
      <c r="ET78">
        <v>100.03699999999999</v>
      </c>
      <c r="EU78">
        <v>100.503</v>
      </c>
      <c r="EV78">
        <v>100.503</v>
      </c>
      <c r="EW78">
        <v>117.60599999999999</v>
      </c>
      <c r="EX78">
        <v>89.137999999999991</v>
      </c>
      <c r="EY78">
        <v>99.074999999999989</v>
      </c>
      <c r="EZ78">
        <v>100.05199999999999</v>
      </c>
      <c r="FA78">
        <v>91.195000000000007</v>
      </c>
      <c r="FB78">
        <v>91.195000000000007</v>
      </c>
      <c r="FC78">
        <v>81.322000000000003</v>
      </c>
      <c r="FD78">
        <v>81.322000000000003</v>
      </c>
      <c r="FE78">
        <v>92.452000000000012</v>
      </c>
      <c r="FF78">
        <v>92.452000000000012</v>
      </c>
      <c r="FG78">
        <v>98.241000000000014</v>
      </c>
      <c r="FH78">
        <v>98.241000000000014</v>
      </c>
      <c r="FI78">
        <v>105.20200000000001</v>
      </c>
      <c r="FJ78">
        <v>105.20200000000001</v>
      </c>
      <c r="FK78">
        <v>100.42900000000002</v>
      </c>
      <c r="FL78">
        <v>100.42900000000002</v>
      </c>
      <c r="FM78">
        <v>98.424999999999997</v>
      </c>
      <c r="FN78">
        <v>111.32600000000001</v>
      </c>
      <c r="FO78">
        <v>96.244</v>
      </c>
      <c r="FP78">
        <v>96.244</v>
      </c>
      <c r="FQ78">
        <v>93.643000000000001</v>
      </c>
      <c r="FR78">
        <v>109.51999999999998</v>
      </c>
      <c r="FS78">
        <v>100.43300000000001</v>
      </c>
      <c r="FT78">
        <v>87.257999999999996</v>
      </c>
      <c r="FU78">
        <v>87.257999999999996</v>
      </c>
      <c r="FV78">
        <v>95.759</v>
      </c>
      <c r="FW78">
        <v>95.490999999999985</v>
      </c>
      <c r="FX78">
        <v>95.808999999999997</v>
      </c>
      <c r="FY78">
        <v>90.965000000000003</v>
      </c>
      <c r="FZ78">
        <v>80.442000000000007</v>
      </c>
      <c r="GA78">
        <v>80.442000000000007</v>
      </c>
      <c r="GB78">
        <v>91.854000000000013</v>
      </c>
      <c r="GC78">
        <v>91.854000000000013</v>
      </c>
      <c r="GD78">
        <v>95.366</v>
      </c>
      <c r="GE78">
        <v>89.994</v>
      </c>
      <c r="GF78">
        <v>106.00000000000001</v>
      </c>
      <c r="GG78">
        <v>99.088999999999999</v>
      </c>
      <c r="GH78">
        <v>95.185000000000016</v>
      </c>
      <c r="GI78">
        <v>95.185000000000016</v>
      </c>
      <c r="GJ78">
        <v>91.866</v>
      </c>
      <c r="GK78">
        <v>91.866</v>
      </c>
      <c r="GL78">
        <v>106.65599999999999</v>
      </c>
      <c r="GM78">
        <v>98.075000000000003</v>
      </c>
      <c r="GN78">
        <v>98.075000000000003</v>
      </c>
      <c r="GO78">
        <v>97.593000000000004</v>
      </c>
      <c r="GP78">
        <v>93.465000000000003</v>
      </c>
      <c r="GQ78">
        <v>95.25500000000001</v>
      </c>
      <c r="GR78">
        <v>95.25500000000001</v>
      </c>
      <c r="GS78">
        <v>100.69800000000001</v>
      </c>
      <c r="GT78">
        <v>100.69800000000001</v>
      </c>
      <c r="GU78">
        <v>-99.302000000000007</v>
      </c>
      <c r="GV78">
        <v>102.607</v>
      </c>
      <c r="GW78">
        <v>102.26599999999999</v>
      </c>
      <c r="GX78">
        <v>102.26599999999999</v>
      </c>
      <c r="GY78">
        <v>104.723</v>
      </c>
      <c r="GZ78">
        <v>100.488</v>
      </c>
      <c r="HA78">
        <v>100.488</v>
      </c>
      <c r="HB78">
        <v>114.22500000000001</v>
      </c>
      <c r="HC78">
        <v>106.66399999999999</v>
      </c>
      <c r="HD78">
        <v>100.224</v>
      </c>
      <c r="HE78">
        <v>91.759000000000015</v>
      </c>
      <c r="HF78">
        <v>101.2</v>
      </c>
      <c r="HG78">
        <v>100.49999999999999</v>
      </c>
      <c r="HH78">
        <v>99.373000000000005</v>
      </c>
      <c r="HI78">
        <v>99.373000000000005</v>
      </c>
      <c r="HJ78">
        <v>81.99199999999999</v>
      </c>
      <c r="HK78">
        <v>92.643999999999991</v>
      </c>
      <c r="HL78">
        <v>84.62700000000001</v>
      </c>
      <c r="HM78">
        <v>100.777</v>
      </c>
      <c r="HN78">
        <v>98.554000000000002</v>
      </c>
      <c r="HO78">
        <v>93.535000000000011</v>
      </c>
      <c r="HP78">
        <v>98.640999999999991</v>
      </c>
      <c r="HQ78">
        <v>107.69200000000001</v>
      </c>
      <c r="HR78">
        <v>96.94</v>
      </c>
      <c r="HS78">
        <v>111.958</v>
      </c>
      <c r="HT78">
        <v>84.432999999999993</v>
      </c>
      <c r="HU78">
        <v>98.248999999999995</v>
      </c>
      <c r="HV78">
        <v>98.248999999999995</v>
      </c>
      <c r="HW78">
        <v>100.49000000000001</v>
      </c>
      <c r="HX78">
        <v>100.49000000000001</v>
      </c>
      <c r="HY78">
        <v>99.623000000000005</v>
      </c>
      <c r="HZ78">
        <v>99.623000000000005</v>
      </c>
      <c r="IA78">
        <v>100.49000000000001</v>
      </c>
      <c r="IB78">
        <v>100.49000000000001</v>
      </c>
      <c r="IC78">
        <v>99.623000000000005</v>
      </c>
      <c r="ID78">
        <v>99.623000000000005</v>
      </c>
    </row>
    <row r="79" spans="1:238" x14ac:dyDescent="0.2">
      <c r="A79" s="3">
        <v>45463</v>
      </c>
      <c r="B79">
        <v>98.504999999999995</v>
      </c>
      <c r="C79">
        <v>97.787000000000006</v>
      </c>
      <c r="D79">
        <v>97.787000000000006</v>
      </c>
      <c r="E79">
        <v>119.684</v>
      </c>
      <c r="F79">
        <v>107.09699999999999</v>
      </c>
      <c r="G79">
        <v>104.86300000000001</v>
      </c>
      <c r="H79">
        <v>97.302999999999997</v>
      </c>
      <c r="I79">
        <v>109.55900000000001</v>
      </c>
      <c r="J79">
        <v>109.55900000000001</v>
      </c>
      <c r="K79">
        <v>97.123000000000005</v>
      </c>
      <c r="L79">
        <v>96.244</v>
      </c>
      <c r="M79">
        <v>94.952999999999989</v>
      </c>
      <c r="N79">
        <v>94.952999999999989</v>
      </c>
      <c r="O79">
        <v>88.233999999999995</v>
      </c>
      <c r="P79">
        <v>88.233999999999995</v>
      </c>
      <c r="Q79">
        <v>106.68599999999999</v>
      </c>
      <c r="R79">
        <v>103.76900000000001</v>
      </c>
      <c r="S79">
        <v>98.459000000000003</v>
      </c>
      <c r="T79">
        <v>101.12700000000001</v>
      </c>
      <c r="U79">
        <v>101.10799999999999</v>
      </c>
      <c r="V79">
        <v>101.79199999999999</v>
      </c>
      <c r="W79">
        <v>101.79199999999999</v>
      </c>
      <c r="X79">
        <f>PRICE!X79+(PRICE!X79-BID!X79)</f>
        <v>91.918000000000006</v>
      </c>
      <c r="Y79">
        <f>PRICE!Y79+(PRICE!Y79-BID!Y79)</f>
        <v>91.918000000000006</v>
      </c>
      <c r="Z79">
        <v>99.39</v>
      </c>
      <c r="AA79">
        <v>93.105000000000018</v>
      </c>
      <c r="AB79">
        <v>93.105000000000018</v>
      </c>
      <c r="AC79">
        <v>98.786000000000001</v>
      </c>
      <c r="AD79">
        <v>92.596000000000004</v>
      </c>
      <c r="AE79">
        <v>103.27200000000001</v>
      </c>
      <c r="AF79">
        <v>102.56900000000002</v>
      </c>
      <c r="AG79">
        <v>91.95</v>
      </c>
      <c r="AH79">
        <v>94.99</v>
      </c>
      <c r="AI79">
        <v>100.66</v>
      </c>
      <c r="AJ79">
        <v>99.555000000000007</v>
      </c>
      <c r="AK79">
        <v>99.265000000000001</v>
      </c>
      <c r="AL79">
        <v>98.832000000000008</v>
      </c>
      <c r="AM79">
        <v>93.708000000000013</v>
      </c>
      <c r="AN79">
        <v>102.37700000000001</v>
      </c>
      <c r="AO79">
        <v>102.37700000000001</v>
      </c>
      <c r="AP79">
        <v>99.635000000000005</v>
      </c>
      <c r="AQ79">
        <v>100.544</v>
      </c>
      <c r="AR79">
        <v>97.012999999999991</v>
      </c>
      <c r="AS79">
        <v>97.471000000000004</v>
      </c>
      <c r="AT79">
        <v>93.633999999999986</v>
      </c>
      <c r="AU79">
        <v>91.73599999999999</v>
      </c>
      <c r="AV79">
        <v>91.73599999999999</v>
      </c>
      <c r="AW79">
        <v>87.968000000000004</v>
      </c>
      <c r="AX79">
        <v>87.968000000000004</v>
      </c>
      <c r="AY79">
        <v>119.892</v>
      </c>
      <c r="AZ79">
        <v>-87.861000000000004</v>
      </c>
      <c r="BA79">
        <v>104.172</v>
      </c>
      <c r="BB79">
        <v>105.86299999999999</v>
      </c>
      <c r="BC79">
        <v>100.06200000000001</v>
      </c>
      <c r="BD79">
        <v>100.09699999999999</v>
      </c>
      <c r="BE79">
        <v>100.09699999999999</v>
      </c>
      <c r="BF79">
        <v>101.39099999999999</v>
      </c>
      <c r="BG79">
        <v>101.39099999999999</v>
      </c>
      <c r="BH79">
        <v>104.455</v>
      </c>
      <c r="BI79">
        <v>102.87799999999999</v>
      </c>
      <c r="BJ79">
        <v>107.39000000000001</v>
      </c>
      <c r="BK79">
        <v>102.71199999999999</v>
      </c>
      <c r="BL79">
        <v>102.58900000000001</v>
      </c>
      <c r="BM79">
        <v>109.76899999999999</v>
      </c>
      <c r="BN79">
        <v>100.931</v>
      </c>
      <c r="BO79">
        <v>102.577</v>
      </c>
      <c r="BP79">
        <v>102.17699999999999</v>
      </c>
      <c r="BQ79">
        <v>102.066</v>
      </c>
      <c r="BR79">
        <v>101.511</v>
      </c>
      <c r="BS79">
        <v>98.852999999999994</v>
      </c>
      <c r="BT79">
        <v>100.191</v>
      </c>
      <c r="BU79">
        <v>99.956999999999979</v>
      </c>
      <c r="BV79">
        <v>102.687</v>
      </c>
      <c r="BW79">
        <v>101.70100000000001</v>
      </c>
      <c r="BX79">
        <v>100.60599999999998</v>
      </c>
      <c r="BY79">
        <v>100.60599999999998</v>
      </c>
      <c r="BZ79">
        <v>101.96899999999999</v>
      </c>
      <c r="CA79">
        <v>104.80700000000002</v>
      </c>
      <c r="CB79">
        <v>98.578999999999994</v>
      </c>
      <c r="CC79">
        <v>100.48100000000001</v>
      </c>
      <c r="CD79">
        <v>99.987000000000009</v>
      </c>
      <c r="CE79">
        <v>99.987000000000009</v>
      </c>
      <c r="CF79">
        <v>93.199000000000012</v>
      </c>
      <c r="CG79">
        <v>93.199000000000012</v>
      </c>
      <c r="CH79">
        <v>90.12700000000001</v>
      </c>
      <c r="CI79">
        <v>90.12700000000001</v>
      </c>
      <c r="CJ79">
        <v>103.779</v>
      </c>
      <c r="CK79">
        <v>82.191000000000017</v>
      </c>
      <c r="CL79">
        <v>92.382000000000005</v>
      </c>
      <c r="CM79">
        <v>94.88</v>
      </c>
      <c r="CN79">
        <v>101.84600000000002</v>
      </c>
      <c r="CO79">
        <v>91.432999999999993</v>
      </c>
      <c r="CP79">
        <v>101.84000000000002</v>
      </c>
      <c r="CQ79">
        <v>102.17</v>
      </c>
      <c r="CR79">
        <v>102.17</v>
      </c>
      <c r="CS79">
        <v>102.72999999999999</v>
      </c>
      <c r="CT79">
        <v>92.454000000000008</v>
      </c>
      <c r="CU79">
        <v>94.884</v>
      </c>
      <c r="CV79">
        <v>96.333000000000013</v>
      </c>
      <c r="CW79">
        <v>99.167999999999992</v>
      </c>
      <c r="CX79">
        <v>-103.563</v>
      </c>
      <c r="CY79">
        <v>101.015</v>
      </c>
      <c r="CZ79">
        <v>90.436999999999998</v>
      </c>
      <c r="DA79">
        <v>102.316</v>
      </c>
      <c r="DB79">
        <v>102.316</v>
      </c>
      <c r="DC79">
        <v>103.88299999999998</v>
      </c>
      <c r="DD79">
        <v>103.88299999999998</v>
      </c>
      <c r="DE79">
        <v>98.830000000000013</v>
      </c>
      <c r="DF79">
        <v>103.57</v>
      </c>
      <c r="DG79">
        <v>100.164</v>
      </c>
      <c r="DH79">
        <v>103.509</v>
      </c>
      <c r="DI79">
        <v>97.872</v>
      </c>
      <c r="DJ79">
        <v>97.872</v>
      </c>
      <c r="DK79">
        <v>88.186000000000007</v>
      </c>
      <c r="DL79">
        <v>93.734999999999985</v>
      </c>
      <c r="DM79">
        <v>83.560999999999993</v>
      </c>
      <c r="DN79">
        <v>83.560999999999993</v>
      </c>
      <c r="DO79">
        <v>96.427000000000007</v>
      </c>
      <c r="DP79">
        <v>107.486</v>
      </c>
      <c r="DQ79">
        <v>106.279</v>
      </c>
      <c r="DR79">
        <v>97.268000000000001</v>
      </c>
      <c r="DS79">
        <v>93.522000000000006</v>
      </c>
      <c r="DT79">
        <v>101.506</v>
      </c>
      <c r="DU79">
        <v>101.506</v>
      </c>
      <c r="DV79">
        <v>96.167000000000002</v>
      </c>
      <c r="DW79">
        <v>96.167000000000002</v>
      </c>
      <c r="DX79">
        <v>101.06600000000002</v>
      </c>
      <c r="DY79">
        <v>101.06600000000002</v>
      </c>
      <c r="DZ79">
        <v>99.967999999999989</v>
      </c>
      <c r="EA79">
        <v>99.967999999999989</v>
      </c>
      <c r="EB79">
        <v>99.655999999999992</v>
      </c>
      <c r="EC79">
        <v>99.655999999999992</v>
      </c>
      <c r="ED79">
        <v>92.358000000000018</v>
      </c>
      <c r="EE79">
        <v>92.358000000000018</v>
      </c>
      <c r="EF79">
        <v>99.494</v>
      </c>
      <c r="EG79">
        <v>99.494</v>
      </c>
      <c r="EH79">
        <v>100.73700000000001</v>
      </c>
      <c r="EI79">
        <v>96.807999999999993</v>
      </c>
      <c r="EJ79">
        <v>96.807999999999993</v>
      </c>
      <c r="EK79">
        <v>84.107000000000014</v>
      </c>
      <c r="EL79">
        <v>84.890999999999991</v>
      </c>
      <c r="EM79">
        <v>84.890999999999991</v>
      </c>
      <c r="EN79">
        <v>99.745999999999981</v>
      </c>
      <c r="EO79">
        <v>99.991</v>
      </c>
      <c r="EP79">
        <v>101.38200000000001</v>
      </c>
      <c r="EQ79">
        <v>80.457999999999998</v>
      </c>
      <c r="ER79">
        <v>80.457999999999998</v>
      </c>
      <c r="ES79">
        <v>99.950000000000017</v>
      </c>
      <c r="ET79">
        <v>99.950000000000017</v>
      </c>
      <c r="EU79">
        <v>100.51100000000001</v>
      </c>
      <c r="EV79">
        <v>100.51100000000001</v>
      </c>
      <c r="EW79">
        <v>116.45</v>
      </c>
      <c r="EX79">
        <v>88.962000000000003</v>
      </c>
      <c r="EY79">
        <v>99.127999999999986</v>
      </c>
      <c r="EZ79">
        <v>100.06699999999999</v>
      </c>
      <c r="FA79">
        <v>91.033000000000001</v>
      </c>
      <c r="FB79">
        <v>91.033000000000001</v>
      </c>
      <c r="FC79">
        <v>80.807000000000002</v>
      </c>
      <c r="FD79">
        <v>80.807000000000002</v>
      </c>
      <c r="FE79">
        <v>92.311999999999998</v>
      </c>
      <c r="FF79">
        <v>92.311999999999998</v>
      </c>
      <c r="FG79">
        <v>98.103999999999999</v>
      </c>
      <c r="FH79">
        <v>98.103999999999999</v>
      </c>
      <c r="FI79">
        <v>105.57099999999998</v>
      </c>
      <c r="FJ79">
        <v>105.57099999999998</v>
      </c>
      <c r="FK79">
        <v>100.43700000000001</v>
      </c>
      <c r="FL79">
        <v>100.43700000000001</v>
      </c>
      <c r="FM79">
        <v>98.337999999999994</v>
      </c>
      <c r="FN79">
        <v>111.03399999999999</v>
      </c>
      <c r="FO79">
        <v>96.202999999999989</v>
      </c>
      <c r="FP79">
        <v>96.202999999999989</v>
      </c>
      <c r="FQ79">
        <v>93.414000000000001</v>
      </c>
      <c r="FR79">
        <v>109.143</v>
      </c>
      <c r="FS79">
        <v>100.452</v>
      </c>
      <c r="FT79">
        <v>87.057000000000002</v>
      </c>
      <c r="FU79">
        <v>87.057000000000002</v>
      </c>
      <c r="FV79">
        <v>95.980999999999995</v>
      </c>
      <c r="FW79">
        <v>95.438999999999993</v>
      </c>
      <c r="FX79">
        <v>95.743999999999986</v>
      </c>
      <c r="FY79">
        <v>90.849000000000004</v>
      </c>
      <c r="FZ79">
        <v>80.213000000000008</v>
      </c>
      <c r="GA79">
        <v>80.213000000000008</v>
      </c>
      <c r="GB79">
        <v>91.754999999999995</v>
      </c>
      <c r="GC79">
        <v>91.754999999999995</v>
      </c>
      <c r="GD79">
        <v>95.208000000000013</v>
      </c>
      <c r="GE79">
        <v>89.847999999999999</v>
      </c>
      <c r="GF79">
        <v>105.467</v>
      </c>
      <c r="GG79">
        <v>99.219000000000008</v>
      </c>
      <c r="GH79">
        <v>95.168999999999997</v>
      </c>
      <c r="GI79">
        <v>95.168999999999997</v>
      </c>
      <c r="GJ79">
        <v>91.793999999999983</v>
      </c>
      <c r="GK79">
        <v>91.793999999999983</v>
      </c>
      <c r="GL79">
        <v>106.58800000000001</v>
      </c>
      <c r="GM79">
        <v>98.078999999999994</v>
      </c>
      <c r="GN79">
        <v>98.078999999999994</v>
      </c>
      <c r="GO79">
        <v>97.722999999999985</v>
      </c>
      <c r="GP79">
        <v>93.47999999999999</v>
      </c>
      <c r="GQ79">
        <v>95.10799999999999</v>
      </c>
      <c r="GR79">
        <v>95.10799999999999</v>
      </c>
      <c r="GS79">
        <v>100.53</v>
      </c>
      <c r="GT79">
        <v>100.53</v>
      </c>
      <c r="GU79">
        <v>-99.257999999999996</v>
      </c>
      <c r="GV79">
        <v>102.79700000000001</v>
      </c>
      <c r="GW79">
        <v>102.18099999999998</v>
      </c>
      <c r="GX79">
        <v>102.18099999999998</v>
      </c>
      <c r="GY79">
        <v>104.77</v>
      </c>
      <c r="GZ79">
        <v>100.45599999999999</v>
      </c>
      <c r="HA79">
        <v>100.45599999999999</v>
      </c>
      <c r="HB79">
        <v>113.85499999999999</v>
      </c>
      <c r="HC79">
        <v>106.43900000000001</v>
      </c>
      <c r="HD79">
        <v>100.21900000000001</v>
      </c>
      <c r="HE79">
        <v>91.712000000000018</v>
      </c>
      <c r="HF79">
        <v>101.143</v>
      </c>
      <c r="HG79">
        <v>100.43500000000002</v>
      </c>
      <c r="HH79">
        <v>99.327000000000012</v>
      </c>
      <c r="HI79">
        <v>99.327000000000012</v>
      </c>
      <c r="HJ79">
        <v>81.81</v>
      </c>
      <c r="HK79">
        <v>92.596000000000004</v>
      </c>
      <c r="HL79">
        <v>84.431999999999988</v>
      </c>
      <c r="HM79">
        <v>100.68200000000002</v>
      </c>
      <c r="HN79">
        <v>98.155000000000015</v>
      </c>
      <c r="HO79">
        <v>93.478999999999985</v>
      </c>
      <c r="HP79">
        <v>98.469000000000008</v>
      </c>
      <c r="HQ79">
        <v>107.429</v>
      </c>
      <c r="HR79">
        <v>96.813000000000002</v>
      </c>
      <c r="HS79">
        <v>111.869</v>
      </c>
      <c r="HT79">
        <v>84.253000000000014</v>
      </c>
      <c r="HU79">
        <v>98.021999999999991</v>
      </c>
      <c r="HV79">
        <v>98.021999999999991</v>
      </c>
      <c r="HW79">
        <v>100.386</v>
      </c>
      <c r="HX79">
        <v>100.386</v>
      </c>
      <c r="HY79">
        <v>99.542000000000002</v>
      </c>
      <c r="HZ79">
        <v>99.542000000000002</v>
      </c>
      <c r="IA79">
        <v>100.386</v>
      </c>
      <c r="IB79">
        <v>100.386</v>
      </c>
      <c r="IC79">
        <v>99.542000000000002</v>
      </c>
      <c r="ID79">
        <v>99.542000000000002</v>
      </c>
    </row>
    <row r="80" spans="1:238" x14ac:dyDescent="0.2">
      <c r="A80" s="3">
        <v>45464</v>
      </c>
      <c r="B80">
        <v>98.355999999999995</v>
      </c>
      <c r="C80">
        <v>97.721000000000018</v>
      </c>
      <c r="D80">
        <v>97.721000000000018</v>
      </c>
      <c r="E80">
        <v>119.506</v>
      </c>
      <c r="F80">
        <v>106.83300000000001</v>
      </c>
      <c r="G80">
        <v>104.86800000000001</v>
      </c>
      <c r="H80">
        <v>96.344999999999999</v>
      </c>
      <c r="I80">
        <v>109.50700000000001</v>
      </c>
      <c r="J80">
        <v>109.50700000000001</v>
      </c>
      <c r="K80">
        <v>97.19</v>
      </c>
      <c r="L80">
        <v>96.251000000000005</v>
      </c>
      <c r="M80">
        <v>94.841999999999999</v>
      </c>
      <c r="N80">
        <v>94.841999999999999</v>
      </c>
      <c r="O80">
        <v>88.13900000000001</v>
      </c>
      <c r="P80">
        <v>88.13900000000001</v>
      </c>
      <c r="Q80">
        <v>106.65300000000001</v>
      </c>
      <c r="R80">
        <v>103.777</v>
      </c>
      <c r="S80">
        <v>98.51</v>
      </c>
      <c r="T80">
        <v>101.199</v>
      </c>
      <c r="U80">
        <v>101.125</v>
      </c>
      <c r="V80">
        <v>100.038</v>
      </c>
      <c r="W80">
        <v>100.038</v>
      </c>
      <c r="X80">
        <f>PRICE!X80+(PRICE!X80-BID!X80)</f>
        <v>91.728000000000009</v>
      </c>
      <c r="Y80">
        <f>PRICE!Y80+(PRICE!Y80-BID!Y80)</f>
        <v>91.728000000000009</v>
      </c>
      <c r="Z80">
        <v>99.36399999999999</v>
      </c>
      <c r="AA80">
        <v>93.021999999999991</v>
      </c>
      <c r="AB80">
        <v>93.021999999999991</v>
      </c>
      <c r="AC80">
        <v>98.982000000000014</v>
      </c>
      <c r="AD80">
        <v>92.570000000000007</v>
      </c>
      <c r="AE80">
        <v>103.46000000000001</v>
      </c>
      <c r="AF80">
        <v>102.71300000000001</v>
      </c>
      <c r="AG80">
        <v>91.925000000000011</v>
      </c>
      <c r="AH80">
        <v>94.872</v>
      </c>
      <c r="AI80">
        <v>100.82199999999999</v>
      </c>
      <c r="AJ80">
        <v>99.714999999999989</v>
      </c>
      <c r="AK80">
        <v>99.23099999999998</v>
      </c>
      <c r="AL80">
        <v>98.784999999999997</v>
      </c>
      <c r="AM80">
        <v>93.684000000000012</v>
      </c>
      <c r="AN80">
        <v>102.40300000000001</v>
      </c>
      <c r="AO80">
        <v>102.40300000000001</v>
      </c>
      <c r="AP80">
        <v>99.676000000000002</v>
      </c>
      <c r="AQ80">
        <v>100.56</v>
      </c>
      <c r="AR80">
        <v>96.927999999999997</v>
      </c>
      <c r="AS80">
        <v>97.230999999999995</v>
      </c>
      <c r="AT80">
        <v>93.640999999999991</v>
      </c>
      <c r="AU80">
        <v>91.656999999999996</v>
      </c>
      <c r="AV80">
        <v>91.656999999999996</v>
      </c>
      <c r="AW80">
        <v>87.814999999999998</v>
      </c>
      <c r="AX80">
        <v>87.814999999999998</v>
      </c>
      <c r="AY80">
        <v>119.914</v>
      </c>
      <c r="AZ80">
        <v>-87.92</v>
      </c>
      <c r="BA80">
        <v>104.13799999999999</v>
      </c>
      <c r="BB80">
        <v>105.70499999999998</v>
      </c>
      <c r="BC80">
        <v>100.03400000000001</v>
      </c>
      <c r="BD80">
        <v>100.06200000000001</v>
      </c>
      <c r="BE80">
        <v>100.06200000000001</v>
      </c>
      <c r="BF80">
        <v>101.29899999999999</v>
      </c>
      <c r="BG80">
        <v>101.29899999999999</v>
      </c>
      <c r="BH80">
        <v>104.46900000000001</v>
      </c>
      <c r="BI80">
        <v>102.93299999999999</v>
      </c>
      <c r="BJ80">
        <v>107.265</v>
      </c>
      <c r="BK80">
        <v>102.52499999999999</v>
      </c>
      <c r="BL80">
        <v>102.48700000000001</v>
      </c>
      <c r="BM80">
        <v>109.32299999999999</v>
      </c>
      <c r="BN80">
        <v>100.937</v>
      </c>
      <c r="BO80">
        <v>102.804</v>
      </c>
      <c r="BP80">
        <v>102.39500000000001</v>
      </c>
      <c r="BQ80">
        <v>102.068</v>
      </c>
      <c r="BR80">
        <v>102.32</v>
      </c>
      <c r="BS80">
        <v>98.775000000000006</v>
      </c>
      <c r="BT80">
        <v>100.22300000000001</v>
      </c>
      <c r="BU80">
        <v>99.828000000000003</v>
      </c>
      <c r="BV80">
        <v>102.49399999999999</v>
      </c>
      <c r="BW80">
        <v>101.53400000000001</v>
      </c>
      <c r="BX80">
        <v>100.473</v>
      </c>
      <c r="BY80">
        <v>100.473</v>
      </c>
      <c r="BZ80">
        <v>101.867</v>
      </c>
      <c r="CA80">
        <v>104.69800000000001</v>
      </c>
      <c r="CB80">
        <v>98.484000000000009</v>
      </c>
      <c r="CC80">
        <v>100.46899999999999</v>
      </c>
      <c r="CD80">
        <v>100.173</v>
      </c>
      <c r="CE80">
        <v>100.173</v>
      </c>
      <c r="CF80">
        <v>93.25200000000001</v>
      </c>
      <c r="CG80">
        <v>93.25200000000001</v>
      </c>
      <c r="CH80">
        <v>90.140999999999991</v>
      </c>
      <c r="CI80">
        <v>90.140999999999991</v>
      </c>
      <c r="CJ80">
        <v>103.81099999999999</v>
      </c>
      <c r="CK80">
        <v>82.26700000000001</v>
      </c>
      <c r="CL80">
        <v>92.35</v>
      </c>
      <c r="CM80">
        <v>94.063999999999993</v>
      </c>
      <c r="CN80">
        <v>101.872</v>
      </c>
      <c r="CO80">
        <v>90.732000000000014</v>
      </c>
      <c r="CP80">
        <v>101.87799999999999</v>
      </c>
      <c r="CQ80">
        <v>102.06600000000002</v>
      </c>
      <c r="CR80">
        <v>102.06600000000002</v>
      </c>
      <c r="CS80">
        <v>102.70700000000001</v>
      </c>
      <c r="CT80">
        <v>92.14200000000001</v>
      </c>
      <c r="CU80">
        <v>94.789000000000001</v>
      </c>
      <c r="CV80">
        <v>96.27</v>
      </c>
      <c r="CW80">
        <v>99.204999999999998</v>
      </c>
      <c r="CX80">
        <v>-103.452</v>
      </c>
      <c r="CY80">
        <v>100.93299999999999</v>
      </c>
      <c r="CZ80">
        <v>90.385999999999996</v>
      </c>
      <c r="DA80">
        <v>102.44799999999999</v>
      </c>
      <c r="DB80">
        <v>102.44799999999999</v>
      </c>
      <c r="DC80">
        <v>104.05499999999999</v>
      </c>
      <c r="DD80">
        <v>104.05499999999999</v>
      </c>
      <c r="DE80">
        <v>98.714000000000013</v>
      </c>
      <c r="DF80">
        <v>103.82799999999999</v>
      </c>
      <c r="DG80">
        <v>100.111</v>
      </c>
      <c r="DH80">
        <v>104.146</v>
      </c>
      <c r="DI80">
        <v>97.822000000000017</v>
      </c>
      <c r="DJ80">
        <v>97.822000000000017</v>
      </c>
      <c r="DK80">
        <v>88.201999999999998</v>
      </c>
      <c r="DL80">
        <v>93.754999999999995</v>
      </c>
      <c r="DM80">
        <v>83.718000000000018</v>
      </c>
      <c r="DN80">
        <v>83.718000000000018</v>
      </c>
      <c r="DO80">
        <v>96.37299999999999</v>
      </c>
      <c r="DP80">
        <v>107.39800000000001</v>
      </c>
      <c r="DQ80">
        <v>105.92099999999999</v>
      </c>
      <c r="DR80">
        <v>97.368999999999986</v>
      </c>
      <c r="DS80">
        <v>93.456999999999994</v>
      </c>
      <c r="DT80">
        <v>101.702</v>
      </c>
      <c r="DU80">
        <v>101.702</v>
      </c>
      <c r="DV80">
        <v>96.09899999999999</v>
      </c>
      <c r="DW80">
        <v>96.09899999999999</v>
      </c>
      <c r="DX80">
        <v>100.94000000000001</v>
      </c>
      <c r="DY80">
        <v>100.94000000000001</v>
      </c>
      <c r="DZ80">
        <v>99.912999999999997</v>
      </c>
      <c r="EA80">
        <v>99.912999999999997</v>
      </c>
      <c r="EB80">
        <v>99.593000000000004</v>
      </c>
      <c r="EC80">
        <v>99.593000000000004</v>
      </c>
      <c r="ED80">
        <v>92.323999999999998</v>
      </c>
      <c r="EE80">
        <v>92.323999999999998</v>
      </c>
      <c r="EF80">
        <v>99.498999999999981</v>
      </c>
      <c r="EG80">
        <v>99.498999999999981</v>
      </c>
      <c r="EH80">
        <v>100.75099999999999</v>
      </c>
      <c r="EI80">
        <v>96.77000000000001</v>
      </c>
      <c r="EJ80">
        <v>96.77000000000001</v>
      </c>
      <c r="EK80">
        <v>83.991</v>
      </c>
      <c r="EL80">
        <v>84.872</v>
      </c>
      <c r="EM80">
        <v>84.872</v>
      </c>
      <c r="EN80">
        <v>99.73299999999999</v>
      </c>
      <c r="EO80">
        <v>100.03299999999999</v>
      </c>
      <c r="EP80">
        <v>101.38600000000001</v>
      </c>
      <c r="EQ80">
        <v>80.409000000000006</v>
      </c>
      <c r="ER80">
        <v>80.409000000000006</v>
      </c>
      <c r="ES80">
        <v>99.965999999999994</v>
      </c>
      <c r="ET80">
        <v>99.965999999999994</v>
      </c>
      <c r="EU80">
        <v>100.568</v>
      </c>
      <c r="EV80">
        <v>100.568</v>
      </c>
      <c r="EW80">
        <v>116.71</v>
      </c>
      <c r="EX80">
        <v>88.833000000000013</v>
      </c>
      <c r="EY80">
        <v>98.98</v>
      </c>
      <c r="EZ80">
        <v>99.566999999999993</v>
      </c>
      <c r="FA80">
        <v>91.035000000000011</v>
      </c>
      <c r="FB80">
        <v>91.035000000000011</v>
      </c>
      <c r="FC80">
        <v>80.428000000000011</v>
      </c>
      <c r="FD80">
        <v>80.428000000000011</v>
      </c>
      <c r="FE80">
        <v>92.330000000000013</v>
      </c>
      <c r="FF80">
        <v>92.330000000000013</v>
      </c>
      <c r="FG80">
        <v>97.992000000000004</v>
      </c>
      <c r="FH80">
        <v>97.992000000000004</v>
      </c>
      <c r="FI80">
        <v>105.53</v>
      </c>
      <c r="FJ80">
        <v>105.53</v>
      </c>
      <c r="FK80">
        <v>100.483</v>
      </c>
      <c r="FL80">
        <v>100.483</v>
      </c>
      <c r="FM80">
        <v>98.12</v>
      </c>
      <c r="FN80">
        <v>110.82900000000001</v>
      </c>
      <c r="FO80">
        <v>96.261999999999986</v>
      </c>
      <c r="FP80">
        <v>96.261999999999986</v>
      </c>
      <c r="FQ80">
        <v>93.178000000000011</v>
      </c>
      <c r="FR80">
        <v>109.004</v>
      </c>
      <c r="FS80">
        <v>100.4</v>
      </c>
      <c r="FT80">
        <v>87.026999999999987</v>
      </c>
      <c r="FU80">
        <v>87.026999999999987</v>
      </c>
      <c r="FV80">
        <v>95.887</v>
      </c>
      <c r="FW80">
        <v>95.480999999999995</v>
      </c>
      <c r="FX80">
        <v>95.775999999999996</v>
      </c>
      <c r="FY80">
        <v>91.278999999999982</v>
      </c>
      <c r="FZ80">
        <v>80.126000000000005</v>
      </c>
      <c r="GA80">
        <v>80.126000000000005</v>
      </c>
      <c r="GB80">
        <v>91.778999999999996</v>
      </c>
      <c r="GC80">
        <v>91.778999999999996</v>
      </c>
      <c r="GD80">
        <v>95.301000000000016</v>
      </c>
      <c r="GE80">
        <v>89.915999999999997</v>
      </c>
      <c r="GF80">
        <v>105.417</v>
      </c>
      <c r="GG80">
        <v>99.102999999999994</v>
      </c>
      <c r="GH80">
        <v>95.186999999999998</v>
      </c>
      <c r="GI80">
        <v>95.186999999999998</v>
      </c>
      <c r="GJ80">
        <v>91.62</v>
      </c>
      <c r="GK80">
        <v>91.62</v>
      </c>
      <c r="GL80">
        <v>106.31</v>
      </c>
      <c r="GM80">
        <v>98.140000000000015</v>
      </c>
      <c r="GN80">
        <v>98.140000000000015</v>
      </c>
      <c r="GO80">
        <v>97.720999999999989</v>
      </c>
      <c r="GP80">
        <v>93.4</v>
      </c>
      <c r="GQ80">
        <v>95.087000000000018</v>
      </c>
      <c r="GR80">
        <v>95.087000000000018</v>
      </c>
      <c r="GS80">
        <v>100.498</v>
      </c>
      <c r="GT80">
        <v>100.498</v>
      </c>
      <c r="GU80">
        <v>-99.227999999999994</v>
      </c>
      <c r="GV80">
        <v>102.87800000000001</v>
      </c>
      <c r="GW80">
        <v>102.083</v>
      </c>
      <c r="GX80">
        <v>102.083</v>
      </c>
      <c r="GY80">
        <v>104.60699999999999</v>
      </c>
      <c r="GZ80">
        <v>100.404</v>
      </c>
      <c r="HA80">
        <v>100.404</v>
      </c>
      <c r="HB80">
        <v>113.73700000000001</v>
      </c>
      <c r="HC80">
        <v>106.31</v>
      </c>
      <c r="HD80">
        <v>100.217</v>
      </c>
      <c r="HE80">
        <v>91.688999999999993</v>
      </c>
      <c r="HF80">
        <v>100.41200000000001</v>
      </c>
      <c r="HG80">
        <v>100.327</v>
      </c>
      <c r="HH80">
        <v>99.324000000000012</v>
      </c>
      <c r="HI80">
        <v>99.324000000000012</v>
      </c>
      <c r="HJ80">
        <v>81.809000000000012</v>
      </c>
      <c r="HK80">
        <v>92.609000000000009</v>
      </c>
      <c r="HL80">
        <v>84.307000000000002</v>
      </c>
      <c r="HM80">
        <v>100.70899999999999</v>
      </c>
      <c r="HN80">
        <v>98.158000000000001</v>
      </c>
      <c r="HO80">
        <v>93.528999999999996</v>
      </c>
      <c r="HP80">
        <v>98.447000000000003</v>
      </c>
      <c r="HQ80">
        <v>107.30200000000001</v>
      </c>
      <c r="HR80">
        <v>96.658000000000001</v>
      </c>
      <c r="HS80">
        <v>111.75999999999999</v>
      </c>
      <c r="HT80">
        <v>84.209000000000017</v>
      </c>
      <c r="HU80">
        <v>97.86</v>
      </c>
      <c r="HV80">
        <v>97.86</v>
      </c>
      <c r="HW80">
        <v>100.32199999999999</v>
      </c>
      <c r="HX80">
        <v>100.32199999999999</v>
      </c>
      <c r="HY80">
        <v>99.442999999999984</v>
      </c>
      <c r="HZ80">
        <v>99.442999999999984</v>
      </c>
      <c r="IA80">
        <v>100.32199999999999</v>
      </c>
      <c r="IB80">
        <v>100.32199999999999</v>
      </c>
      <c r="IC80">
        <v>99.442999999999984</v>
      </c>
      <c r="ID80">
        <v>99.442999999999984</v>
      </c>
    </row>
    <row r="81" spans="1:238" x14ac:dyDescent="0.2">
      <c r="A81" s="3">
        <v>45467</v>
      </c>
      <c r="B81">
        <v>98.382999999999996</v>
      </c>
      <c r="C81">
        <v>97.785000000000011</v>
      </c>
      <c r="D81">
        <v>97.785000000000011</v>
      </c>
      <c r="E81">
        <v>119.402</v>
      </c>
      <c r="F81">
        <v>106.89699999999999</v>
      </c>
      <c r="G81">
        <v>104.92200000000001</v>
      </c>
      <c r="H81">
        <v>96.159999999999982</v>
      </c>
      <c r="I81">
        <v>109.72599999999998</v>
      </c>
      <c r="J81">
        <v>109.72599999999998</v>
      </c>
      <c r="K81">
        <v>97.198999999999998</v>
      </c>
      <c r="L81">
        <v>96.236000000000004</v>
      </c>
      <c r="M81">
        <v>94.966000000000008</v>
      </c>
      <c r="N81">
        <v>94.966000000000008</v>
      </c>
      <c r="O81">
        <v>88.194999999999993</v>
      </c>
      <c r="P81">
        <v>88.194999999999993</v>
      </c>
      <c r="Q81">
        <v>106.614</v>
      </c>
      <c r="R81">
        <v>103.80500000000001</v>
      </c>
      <c r="S81">
        <v>98.551000000000016</v>
      </c>
      <c r="T81">
        <v>101.33999999999999</v>
      </c>
      <c r="U81">
        <v>101.124</v>
      </c>
      <c r="V81">
        <v>100.602</v>
      </c>
      <c r="W81">
        <v>100.602</v>
      </c>
      <c r="X81">
        <f>PRICE!X81+(PRICE!X81-BID!X81)</f>
        <v>91.828999999999994</v>
      </c>
      <c r="Y81">
        <f>PRICE!Y81+(PRICE!Y81-BID!Y81)</f>
        <v>91.828999999999994</v>
      </c>
      <c r="Z81">
        <v>99.396999999999991</v>
      </c>
      <c r="AA81">
        <v>93.085999999999999</v>
      </c>
      <c r="AB81">
        <v>93.085999999999999</v>
      </c>
      <c r="AC81">
        <v>98.948999999999998</v>
      </c>
      <c r="AD81">
        <v>92.582999999999998</v>
      </c>
      <c r="AE81">
        <v>103.17200000000001</v>
      </c>
      <c r="AF81">
        <v>102.851</v>
      </c>
      <c r="AG81">
        <v>91.940999999999988</v>
      </c>
      <c r="AH81">
        <v>94.881</v>
      </c>
      <c r="AI81">
        <v>100.58599999999998</v>
      </c>
      <c r="AJ81">
        <v>99.640999999999991</v>
      </c>
      <c r="AK81">
        <v>99.216999999999999</v>
      </c>
      <c r="AL81">
        <v>98.795999999999992</v>
      </c>
      <c r="AM81">
        <v>93.725999999999999</v>
      </c>
      <c r="AN81">
        <v>102.71899999999999</v>
      </c>
      <c r="AO81">
        <v>102.71899999999999</v>
      </c>
      <c r="AP81">
        <v>99.700999999999993</v>
      </c>
      <c r="AQ81">
        <v>100.59399999999999</v>
      </c>
      <c r="AR81">
        <v>97.04</v>
      </c>
      <c r="AS81">
        <v>97.262000000000015</v>
      </c>
      <c r="AT81">
        <v>93.683999999999997</v>
      </c>
      <c r="AU81">
        <v>91.61999999999999</v>
      </c>
      <c r="AV81">
        <v>91.61999999999999</v>
      </c>
      <c r="AW81">
        <v>87.816000000000003</v>
      </c>
      <c r="AX81">
        <v>87.816000000000003</v>
      </c>
      <c r="AY81">
        <v>119.926</v>
      </c>
      <c r="AZ81">
        <v>-88.064999999999998</v>
      </c>
      <c r="BA81">
        <v>104.12299999999999</v>
      </c>
      <c r="BB81">
        <v>105.66700000000002</v>
      </c>
      <c r="BC81">
        <v>100.063</v>
      </c>
      <c r="BD81">
        <v>99.955000000000013</v>
      </c>
      <c r="BE81">
        <v>99.955000000000013</v>
      </c>
      <c r="BF81">
        <v>101.39399999999999</v>
      </c>
      <c r="BG81">
        <v>101.39399999999999</v>
      </c>
      <c r="BH81">
        <v>104.49900000000001</v>
      </c>
      <c r="BI81">
        <v>102.953</v>
      </c>
      <c r="BJ81">
        <v>107.21100000000001</v>
      </c>
      <c r="BK81">
        <v>102.58900000000001</v>
      </c>
      <c r="BL81">
        <v>102.31199999999998</v>
      </c>
      <c r="BM81">
        <v>109.351</v>
      </c>
      <c r="BN81">
        <v>100.94200000000001</v>
      </c>
      <c r="BO81">
        <v>103.068</v>
      </c>
      <c r="BP81">
        <v>102.312</v>
      </c>
      <c r="BQ81">
        <v>102.187</v>
      </c>
      <c r="BR81">
        <v>103.098</v>
      </c>
      <c r="BS81">
        <v>98.821000000000012</v>
      </c>
      <c r="BT81">
        <v>100.212</v>
      </c>
      <c r="BU81">
        <v>100.08799999999998</v>
      </c>
      <c r="BV81">
        <v>102.517</v>
      </c>
      <c r="BW81">
        <v>101.675</v>
      </c>
      <c r="BX81">
        <v>100.48599999999999</v>
      </c>
      <c r="BY81">
        <v>100.48599999999999</v>
      </c>
      <c r="BZ81">
        <v>101.887</v>
      </c>
      <c r="CA81">
        <v>104.74500000000002</v>
      </c>
      <c r="CB81">
        <v>98.657000000000011</v>
      </c>
      <c r="CC81">
        <v>100.494</v>
      </c>
      <c r="CD81">
        <v>100.19099999999999</v>
      </c>
      <c r="CE81">
        <v>100.19099999999999</v>
      </c>
      <c r="CF81">
        <v>93.194000000000017</v>
      </c>
      <c r="CG81">
        <v>93.194000000000017</v>
      </c>
      <c r="CH81">
        <v>90.153999999999996</v>
      </c>
      <c r="CI81">
        <v>90.153999999999996</v>
      </c>
      <c r="CJ81">
        <v>103.82</v>
      </c>
      <c r="CK81">
        <v>82.338999999999999</v>
      </c>
      <c r="CL81">
        <v>94.034999999999997</v>
      </c>
      <c r="CM81">
        <v>93.973000000000013</v>
      </c>
      <c r="CN81">
        <v>101.866</v>
      </c>
      <c r="CO81">
        <v>90.582999999999998</v>
      </c>
      <c r="CP81">
        <v>101.83200000000001</v>
      </c>
      <c r="CQ81">
        <v>102.136</v>
      </c>
      <c r="CR81">
        <v>102.136</v>
      </c>
      <c r="CS81">
        <v>102.73700000000001</v>
      </c>
      <c r="CT81">
        <v>92.4</v>
      </c>
      <c r="CU81">
        <v>94.820000000000007</v>
      </c>
      <c r="CV81">
        <v>96.49799999999999</v>
      </c>
      <c r="CW81">
        <v>99.179999999999993</v>
      </c>
      <c r="CX81">
        <v>-103.5</v>
      </c>
      <c r="CY81">
        <v>101.01400000000001</v>
      </c>
      <c r="CZ81">
        <v>90.571000000000012</v>
      </c>
      <c r="DA81">
        <v>102.26499999999999</v>
      </c>
      <c r="DB81">
        <v>102.26499999999999</v>
      </c>
      <c r="DC81">
        <v>103.74900000000001</v>
      </c>
      <c r="DD81">
        <v>103.74900000000001</v>
      </c>
      <c r="DE81">
        <v>98.8</v>
      </c>
      <c r="DF81">
        <v>103.88000000000001</v>
      </c>
      <c r="DG81">
        <v>100.054</v>
      </c>
      <c r="DH81">
        <v>104.401</v>
      </c>
      <c r="DI81">
        <v>97.837999999999994</v>
      </c>
      <c r="DJ81">
        <v>97.837999999999994</v>
      </c>
      <c r="DK81">
        <v>88.247000000000014</v>
      </c>
      <c r="DL81">
        <v>93.839000000000013</v>
      </c>
      <c r="DM81">
        <v>83.741</v>
      </c>
      <c r="DN81">
        <v>83.741</v>
      </c>
      <c r="DO81">
        <v>96.411999999999992</v>
      </c>
      <c r="DP81">
        <v>107.16999999999999</v>
      </c>
      <c r="DQ81">
        <v>105.80199999999999</v>
      </c>
      <c r="DR81">
        <v>97.37299999999999</v>
      </c>
      <c r="DS81">
        <v>93.446999999999989</v>
      </c>
      <c r="DT81">
        <v>101.82</v>
      </c>
      <c r="DU81">
        <v>101.82</v>
      </c>
      <c r="DV81">
        <v>95.881999999999991</v>
      </c>
      <c r="DW81">
        <v>95.881999999999991</v>
      </c>
      <c r="DX81">
        <v>101.291</v>
      </c>
      <c r="DY81">
        <v>101.291</v>
      </c>
      <c r="DZ81">
        <v>99.835000000000008</v>
      </c>
      <c r="EA81">
        <v>99.835000000000008</v>
      </c>
      <c r="EB81">
        <v>99.591999999999999</v>
      </c>
      <c r="EC81">
        <v>99.591999999999999</v>
      </c>
      <c r="ED81">
        <v>92.396000000000015</v>
      </c>
      <c r="EE81">
        <v>92.396000000000015</v>
      </c>
      <c r="EF81">
        <v>99.542000000000016</v>
      </c>
      <c r="EG81">
        <v>99.542000000000016</v>
      </c>
      <c r="EH81">
        <v>100.72200000000001</v>
      </c>
      <c r="EI81">
        <v>96.772999999999996</v>
      </c>
      <c r="EJ81">
        <v>96.772999999999996</v>
      </c>
      <c r="EK81">
        <v>84.069000000000003</v>
      </c>
      <c r="EL81">
        <v>84.914000000000001</v>
      </c>
      <c r="EM81">
        <v>84.914000000000001</v>
      </c>
      <c r="EN81">
        <v>99.736999999999981</v>
      </c>
      <c r="EO81">
        <v>100.11899999999999</v>
      </c>
      <c r="EP81">
        <v>101.396</v>
      </c>
      <c r="EQ81">
        <v>80.570999999999998</v>
      </c>
      <c r="ER81">
        <v>80.570999999999998</v>
      </c>
      <c r="ES81">
        <v>100.402</v>
      </c>
      <c r="ET81">
        <v>100.402</v>
      </c>
      <c r="EU81">
        <v>100.985</v>
      </c>
      <c r="EV81">
        <v>100.985</v>
      </c>
      <c r="EW81">
        <v>117.45</v>
      </c>
      <c r="EX81">
        <v>88.860000000000014</v>
      </c>
      <c r="EY81">
        <v>99.00200000000001</v>
      </c>
      <c r="EZ81">
        <v>100.00399999999999</v>
      </c>
      <c r="FA81">
        <v>91.046000000000006</v>
      </c>
      <c r="FB81">
        <v>91.046000000000006</v>
      </c>
      <c r="FC81">
        <v>80.475000000000009</v>
      </c>
      <c r="FD81">
        <v>80.475000000000009</v>
      </c>
      <c r="FE81">
        <v>92.442999999999998</v>
      </c>
      <c r="FF81">
        <v>92.442999999999998</v>
      </c>
      <c r="FG81">
        <v>98.083000000000013</v>
      </c>
      <c r="FH81">
        <v>98.083000000000013</v>
      </c>
      <c r="FI81">
        <v>105.49600000000001</v>
      </c>
      <c r="FJ81">
        <v>105.49600000000001</v>
      </c>
      <c r="FK81">
        <v>100.75999999999999</v>
      </c>
      <c r="FL81">
        <v>100.75999999999999</v>
      </c>
      <c r="FM81">
        <v>98.287999999999997</v>
      </c>
      <c r="FN81">
        <v>110.94199999999999</v>
      </c>
      <c r="FO81">
        <v>96.385999999999996</v>
      </c>
      <c r="FP81">
        <v>96.385999999999996</v>
      </c>
      <c r="FQ81">
        <v>93.338999999999984</v>
      </c>
      <c r="FR81">
        <v>109.24499999999999</v>
      </c>
      <c r="FS81">
        <v>100.355</v>
      </c>
      <c r="FT81">
        <v>87.049999999999983</v>
      </c>
      <c r="FU81">
        <v>87.049999999999983</v>
      </c>
      <c r="FV81">
        <v>95.913000000000011</v>
      </c>
      <c r="FW81">
        <v>95.766000000000005</v>
      </c>
      <c r="FX81">
        <v>95.792000000000016</v>
      </c>
      <c r="FY81">
        <v>91.14500000000001</v>
      </c>
      <c r="FZ81">
        <v>80.230999999999995</v>
      </c>
      <c r="GA81">
        <v>80.230999999999995</v>
      </c>
      <c r="GB81">
        <v>91.740999999999985</v>
      </c>
      <c r="GC81">
        <v>91.740999999999985</v>
      </c>
      <c r="GD81">
        <v>95.314999999999998</v>
      </c>
      <c r="GE81">
        <v>90.17</v>
      </c>
      <c r="GF81">
        <v>105.98599999999999</v>
      </c>
      <c r="GG81">
        <v>99.056000000000012</v>
      </c>
      <c r="GH81">
        <v>95.102999999999994</v>
      </c>
      <c r="GI81">
        <v>95.102999999999994</v>
      </c>
      <c r="GJ81">
        <v>91.635000000000005</v>
      </c>
      <c r="GK81">
        <v>91.635000000000005</v>
      </c>
      <c r="GL81">
        <v>106.46900000000001</v>
      </c>
      <c r="GM81">
        <v>98.201999999999998</v>
      </c>
      <c r="GN81">
        <v>98.201999999999998</v>
      </c>
      <c r="GO81">
        <v>97.763000000000005</v>
      </c>
      <c r="GP81">
        <v>93.551000000000016</v>
      </c>
      <c r="GQ81">
        <v>95.106999999999999</v>
      </c>
      <c r="GR81">
        <v>95.106999999999999</v>
      </c>
      <c r="GS81">
        <v>100.50900000000001</v>
      </c>
      <c r="GT81">
        <v>100.50900000000001</v>
      </c>
      <c r="GU81">
        <v>-99.266999999999996</v>
      </c>
      <c r="GV81">
        <v>102.54899999999999</v>
      </c>
      <c r="GW81">
        <v>102.142</v>
      </c>
      <c r="GX81">
        <v>102.142</v>
      </c>
      <c r="GY81">
        <v>104.56700000000001</v>
      </c>
      <c r="GZ81">
        <v>100.35599999999998</v>
      </c>
      <c r="HA81">
        <v>100.35599999999998</v>
      </c>
      <c r="HB81">
        <v>113.77500000000001</v>
      </c>
      <c r="HC81">
        <v>106.45700000000001</v>
      </c>
      <c r="HD81">
        <v>100.23499999999999</v>
      </c>
      <c r="HE81">
        <v>91.74</v>
      </c>
      <c r="HF81">
        <v>100.837</v>
      </c>
      <c r="HG81">
        <v>100.22099999999999</v>
      </c>
      <c r="HH81">
        <v>99.406000000000006</v>
      </c>
      <c r="HI81">
        <v>99.406000000000006</v>
      </c>
      <c r="HJ81">
        <v>81.909000000000006</v>
      </c>
      <c r="HK81">
        <v>92.635000000000005</v>
      </c>
      <c r="HL81">
        <v>84.488</v>
      </c>
      <c r="HM81">
        <v>100.74</v>
      </c>
      <c r="HN81">
        <v>98.328000000000017</v>
      </c>
      <c r="HO81">
        <v>93.557000000000002</v>
      </c>
      <c r="HP81">
        <v>98.455000000000013</v>
      </c>
      <c r="HQ81">
        <v>107.35299999999998</v>
      </c>
      <c r="HR81">
        <v>96.595999999999989</v>
      </c>
      <c r="HS81">
        <v>111.86799999999999</v>
      </c>
      <c r="HT81">
        <v>84.333000000000013</v>
      </c>
      <c r="HU81">
        <v>97.983000000000004</v>
      </c>
      <c r="HV81">
        <v>97.983000000000004</v>
      </c>
      <c r="HW81">
        <v>100.38799999999999</v>
      </c>
      <c r="HX81">
        <v>100.38799999999999</v>
      </c>
      <c r="HY81">
        <v>99.531999999999996</v>
      </c>
      <c r="HZ81">
        <v>99.531999999999996</v>
      </c>
      <c r="IA81">
        <v>100.38799999999999</v>
      </c>
      <c r="IB81">
        <v>100.38799999999999</v>
      </c>
      <c r="IC81">
        <v>99.531999999999996</v>
      </c>
      <c r="ID81">
        <v>99.531999999999996</v>
      </c>
    </row>
    <row r="82" spans="1:238" x14ac:dyDescent="0.2">
      <c r="A82" s="3">
        <v>45468</v>
      </c>
      <c r="B82">
        <v>98.41</v>
      </c>
      <c r="C82">
        <v>97.722999999999999</v>
      </c>
      <c r="D82">
        <v>97.722999999999999</v>
      </c>
      <c r="E82">
        <v>119.377</v>
      </c>
      <c r="F82">
        <v>106.68</v>
      </c>
      <c r="G82">
        <v>105.015</v>
      </c>
      <c r="H82">
        <v>96.083999999999989</v>
      </c>
      <c r="I82">
        <v>109.643</v>
      </c>
      <c r="J82">
        <v>109.643</v>
      </c>
      <c r="K82">
        <v>97.542999999999992</v>
      </c>
      <c r="L82">
        <v>96.253999999999991</v>
      </c>
      <c r="M82">
        <v>94.86699999999999</v>
      </c>
      <c r="N82">
        <v>94.86699999999999</v>
      </c>
      <c r="O82">
        <v>87.935999999999993</v>
      </c>
      <c r="P82">
        <v>87.935999999999993</v>
      </c>
      <c r="Q82">
        <v>107.06599999999999</v>
      </c>
      <c r="R82">
        <v>103.93899999999999</v>
      </c>
      <c r="S82">
        <v>99.102000000000004</v>
      </c>
      <c r="T82">
        <v>101.37599999999999</v>
      </c>
      <c r="U82">
        <v>101.25399999999999</v>
      </c>
      <c r="V82">
        <v>100.44799999999999</v>
      </c>
      <c r="W82">
        <v>100.44799999999999</v>
      </c>
      <c r="X82">
        <f>PRICE!X82+(PRICE!X82-BID!X82)</f>
        <v>91.806999999999988</v>
      </c>
      <c r="Y82">
        <f>PRICE!Y82+(PRICE!Y82-BID!Y82)</f>
        <v>91.806999999999988</v>
      </c>
      <c r="Z82">
        <v>99.427000000000007</v>
      </c>
      <c r="AA82">
        <v>93.065999999999988</v>
      </c>
      <c r="AB82">
        <v>93.065999999999988</v>
      </c>
      <c r="AC82">
        <v>99.010999999999981</v>
      </c>
      <c r="AD82">
        <v>92.554000000000016</v>
      </c>
      <c r="AE82">
        <v>102.68100000000001</v>
      </c>
      <c r="AF82">
        <v>102.354</v>
      </c>
      <c r="AG82">
        <v>91.912000000000006</v>
      </c>
      <c r="AH82">
        <v>94.829000000000008</v>
      </c>
      <c r="AI82">
        <v>100.52</v>
      </c>
      <c r="AJ82">
        <v>99.849000000000004</v>
      </c>
      <c r="AK82">
        <v>99.11699999999999</v>
      </c>
      <c r="AL82">
        <v>98.737999999999985</v>
      </c>
      <c r="AM82">
        <v>93.713999999999984</v>
      </c>
      <c r="AN82">
        <v>102.797</v>
      </c>
      <c r="AO82">
        <v>102.797</v>
      </c>
      <c r="AP82">
        <v>99.715000000000018</v>
      </c>
      <c r="AQ82">
        <v>100.65300000000001</v>
      </c>
      <c r="AR82">
        <v>96.968999999999994</v>
      </c>
      <c r="AS82">
        <v>97.245999999999995</v>
      </c>
      <c r="AT82">
        <v>93.491</v>
      </c>
      <c r="AU82">
        <v>91.643000000000001</v>
      </c>
      <c r="AV82">
        <v>91.643000000000001</v>
      </c>
      <c r="AW82">
        <v>87.793999999999983</v>
      </c>
      <c r="AX82">
        <v>87.793999999999983</v>
      </c>
      <c r="AY82">
        <v>119.988</v>
      </c>
      <c r="AZ82">
        <v>-88.045000000000002</v>
      </c>
      <c r="BA82">
        <v>104.02200000000001</v>
      </c>
      <c r="BB82">
        <v>105.70600000000002</v>
      </c>
      <c r="BC82">
        <v>99.999000000000009</v>
      </c>
      <c r="BD82">
        <v>99.823000000000008</v>
      </c>
      <c r="BE82">
        <v>99.823000000000008</v>
      </c>
      <c r="BF82">
        <v>101.393</v>
      </c>
      <c r="BG82">
        <v>101.393</v>
      </c>
      <c r="BH82">
        <v>104.64999999999999</v>
      </c>
      <c r="BI82">
        <v>103.286</v>
      </c>
      <c r="BJ82">
        <v>106.962</v>
      </c>
      <c r="BK82">
        <v>102.48700000000001</v>
      </c>
      <c r="BL82">
        <v>102.14100000000001</v>
      </c>
      <c r="BM82">
        <v>109.45299999999999</v>
      </c>
      <c r="BN82">
        <v>100.79300000000001</v>
      </c>
      <c r="BO82">
        <v>103.05500000000001</v>
      </c>
      <c r="BP82">
        <v>102.392</v>
      </c>
      <c r="BQ82">
        <v>102.42499999999998</v>
      </c>
      <c r="BR82">
        <v>102.39700000000001</v>
      </c>
      <c r="BS82">
        <v>98.790999999999997</v>
      </c>
      <c r="BT82">
        <v>100.249</v>
      </c>
      <c r="BU82">
        <v>100.23499999999999</v>
      </c>
      <c r="BV82">
        <v>102.49099999999999</v>
      </c>
      <c r="BW82">
        <v>101.55000000000001</v>
      </c>
      <c r="BX82">
        <v>100.53900000000002</v>
      </c>
      <c r="BY82">
        <v>100.53900000000002</v>
      </c>
      <c r="BZ82">
        <v>101.93599999999999</v>
      </c>
      <c r="CA82">
        <v>104.59800000000001</v>
      </c>
      <c r="CB82">
        <v>98.533999999999992</v>
      </c>
      <c r="CC82">
        <v>100.44200000000001</v>
      </c>
      <c r="CD82">
        <v>100.23399999999999</v>
      </c>
      <c r="CE82">
        <v>100.23399999999999</v>
      </c>
      <c r="CF82">
        <v>93.161999999999992</v>
      </c>
      <c r="CG82">
        <v>93.161999999999992</v>
      </c>
      <c r="CH82">
        <v>90.050999999999988</v>
      </c>
      <c r="CI82">
        <v>90.050999999999988</v>
      </c>
      <c r="CJ82">
        <v>104.27300000000001</v>
      </c>
      <c r="CK82">
        <v>81.928999999999988</v>
      </c>
      <c r="CL82">
        <v>94.542000000000016</v>
      </c>
      <c r="CM82">
        <v>93.435999999999993</v>
      </c>
      <c r="CN82">
        <v>102.053</v>
      </c>
      <c r="CO82">
        <v>90.585999999999984</v>
      </c>
      <c r="CP82">
        <v>101.80800000000001</v>
      </c>
      <c r="CQ82">
        <v>101.89400000000001</v>
      </c>
      <c r="CR82">
        <v>101.89400000000001</v>
      </c>
      <c r="CS82">
        <v>102.592</v>
      </c>
      <c r="CT82">
        <v>92.298000000000016</v>
      </c>
      <c r="CU82">
        <v>94.808000000000007</v>
      </c>
      <c r="CV82">
        <v>96.432999999999993</v>
      </c>
      <c r="CW82">
        <v>99.355999999999995</v>
      </c>
      <c r="CX82">
        <v>-107.675</v>
      </c>
      <c r="CY82">
        <v>100.92999999999999</v>
      </c>
      <c r="CZ82">
        <v>90.376999999999995</v>
      </c>
      <c r="DA82">
        <v>102.482</v>
      </c>
      <c r="DB82">
        <v>102.482</v>
      </c>
      <c r="DC82">
        <v>104.09400000000001</v>
      </c>
      <c r="DD82">
        <v>104.09400000000001</v>
      </c>
      <c r="DE82">
        <v>99.083999999999989</v>
      </c>
      <c r="DF82">
        <v>104.10000000000001</v>
      </c>
      <c r="DG82">
        <v>100.03100000000001</v>
      </c>
      <c r="DH82">
        <v>104.502</v>
      </c>
      <c r="DI82">
        <v>97.89</v>
      </c>
      <c r="DJ82">
        <v>97.89</v>
      </c>
      <c r="DK82">
        <v>88.01700000000001</v>
      </c>
      <c r="DL82">
        <v>93.471999999999994</v>
      </c>
      <c r="DM82">
        <v>83.589000000000013</v>
      </c>
      <c r="DN82">
        <v>83.589000000000013</v>
      </c>
      <c r="DO82">
        <v>96.362000000000009</v>
      </c>
      <c r="DP82">
        <v>106.97200000000001</v>
      </c>
      <c r="DQ82">
        <v>105.84599999999999</v>
      </c>
      <c r="DR82">
        <v>97.248000000000005</v>
      </c>
      <c r="DS82">
        <v>93.494000000000014</v>
      </c>
      <c r="DT82">
        <v>101.524</v>
      </c>
      <c r="DU82">
        <v>101.524</v>
      </c>
      <c r="DV82">
        <v>95.834000000000017</v>
      </c>
      <c r="DW82">
        <v>95.834000000000017</v>
      </c>
      <c r="DX82">
        <v>100.95000000000002</v>
      </c>
      <c r="DY82">
        <v>100.95000000000002</v>
      </c>
      <c r="DZ82">
        <v>99.800000000000011</v>
      </c>
      <c r="EA82">
        <v>99.800000000000011</v>
      </c>
      <c r="EB82">
        <v>99.557999999999993</v>
      </c>
      <c r="EC82">
        <v>99.557999999999993</v>
      </c>
      <c r="ED82">
        <v>92.469000000000008</v>
      </c>
      <c r="EE82">
        <v>92.469000000000008</v>
      </c>
      <c r="EF82">
        <v>99.448999999999998</v>
      </c>
      <c r="EG82">
        <v>99.448999999999998</v>
      </c>
      <c r="EH82">
        <v>100.794</v>
      </c>
      <c r="EI82">
        <v>96.74799999999999</v>
      </c>
      <c r="EJ82">
        <v>96.74799999999999</v>
      </c>
      <c r="EK82">
        <v>84.042999999999992</v>
      </c>
      <c r="EL82">
        <v>84.88900000000001</v>
      </c>
      <c r="EM82">
        <v>84.88900000000001</v>
      </c>
      <c r="EN82">
        <v>99.637999999999991</v>
      </c>
      <c r="EO82">
        <v>100.005</v>
      </c>
      <c r="EP82">
        <v>101.47499999999999</v>
      </c>
      <c r="EQ82">
        <v>80.414999999999992</v>
      </c>
      <c r="ER82">
        <v>80.414999999999992</v>
      </c>
      <c r="ES82">
        <v>100.485</v>
      </c>
      <c r="ET82">
        <v>100.485</v>
      </c>
      <c r="EU82">
        <v>100.964</v>
      </c>
      <c r="EV82">
        <v>100.964</v>
      </c>
      <c r="EW82">
        <v>113.854</v>
      </c>
      <c r="EX82">
        <v>88.707000000000008</v>
      </c>
      <c r="EY82">
        <v>98.866</v>
      </c>
      <c r="EZ82">
        <v>100.00699999999999</v>
      </c>
      <c r="FA82">
        <v>90.994000000000014</v>
      </c>
      <c r="FB82">
        <v>90.994000000000014</v>
      </c>
      <c r="FC82">
        <v>80.189000000000007</v>
      </c>
      <c r="FD82">
        <v>80.189000000000007</v>
      </c>
      <c r="FE82">
        <v>92.37</v>
      </c>
      <c r="FF82">
        <v>92.37</v>
      </c>
      <c r="FG82">
        <v>98.070000000000007</v>
      </c>
      <c r="FH82">
        <v>98.070000000000007</v>
      </c>
      <c r="FI82">
        <v>105.718</v>
      </c>
      <c r="FJ82">
        <v>105.718</v>
      </c>
      <c r="FK82">
        <v>100.88799999999999</v>
      </c>
      <c r="FL82">
        <v>100.88799999999999</v>
      </c>
      <c r="FM82">
        <v>98.234000000000009</v>
      </c>
      <c r="FN82">
        <v>110.87299999999999</v>
      </c>
      <c r="FO82">
        <v>96.410999999999987</v>
      </c>
      <c r="FP82">
        <v>96.410999999999987</v>
      </c>
      <c r="FQ82">
        <v>93.193999999999988</v>
      </c>
      <c r="FR82">
        <v>108.982</v>
      </c>
      <c r="FS82">
        <v>100.396</v>
      </c>
      <c r="FT82">
        <v>86.930999999999997</v>
      </c>
      <c r="FU82">
        <v>86.930999999999997</v>
      </c>
      <c r="FV82">
        <v>95.85199999999999</v>
      </c>
      <c r="FW82">
        <v>95.748999999999995</v>
      </c>
      <c r="FX82">
        <v>95.73899999999999</v>
      </c>
      <c r="FY82">
        <v>90.593000000000004</v>
      </c>
      <c r="FZ82">
        <v>80.057000000000002</v>
      </c>
      <c r="GA82">
        <v>80.057000000000002</v>
      </c>
      <c r="GB82">
        <v>91.785000000000011</v>
      </c>
      <c r="GC82">
        <v>91.785000000000011</v>
      </c>
      <c r="GD82">
        <v>95.23299999999999</v>
      </c>
      <c r="GE82">
        <v>90.05</v>
      </c>
      <c r="GF82">
        <v>105.29300000000001</v>
      </c>
      <c r="GG82">
        <v>99.111999999999981</v>
      </c>
      <c r="GH82">
        <v>95.069000000000003</v>
      </c>
      <c r="GI82">
        <v>95.069000000000003</v>
      </c>
      <c r="GJ82">
        <v>91.643000000000015</v>
      </c>
      <c r="GK82">
        <v>91.643000000000015</v>
      </c>
      <c r="GL82">
        <v>106.502</v>
      </c>
      <c r="GM82">
        <v>98.137</v>
      </c>
      <c r="GN82">
        <v>98.137</v>
      </c>
      <c r="GO82">
        <v>97.684000000000012</v>
      </c>
      <c r="GP82">
        <v>93.466999999999999</v>
      </c>
      <c r="GQ82">
        <v>95.006</v>
      </c>
      <c r="GR82">
        <v>95.006</v>
      </c>
      <c r="GS82">
        <v>100.27600000000001</v>
      </c>
      <c r="GT82">
        <v>100.27600000000001</v>
      </c>
      <c r="GU82">
        <v>-99.221999999999994</v>
      </c>
      <c r="GV82">
        <v>102.09600000000002</v>
      </c>
      <c r="GW82">
        <v>102.05500000000001</v>
      </c>
      <c r="GX82">
        <v>102.05500000000001</v>
      </c>
      <c r="GY82">
        <v>104.43899999999999</v>
      </c>
      <c r="GZ82">
        <v>100.355</v>
      </c>
      <c r="HA82">
        <v>100.355</v>
      </c>
      <c r="HB82">
        <v>113.56699999999999</v>
      </c>
      <c r="HC82">
        <v>106.27499999999999</v>
      </c>
      <c r="HD82">
        <v>100.24000000000001</v>
      </c>
      <c r="HE82">
        <v>91.695999999999998</v>
      </c>
      <c r="HF82">
        <v>100.79600000000001</v>
      </c>
      <c r="HG82">
        <v>100.24700000000001</v>
      </c>
      <c r="HH82">
        <v>99.373000000000005</v>
      </c>
      <c r="HI82">
        <v>99.373000000000005</v>
      </c>
      <c r="HJ82">
        <v>81.784000000000006</v>
      </c>
      <c r="HK82">
        <v>92.608000000000004</v>
      </c>
      <c r="HL82">
        <v>84.52000000000001</v>
      </c>
      <c r="HM82">
        <v>100.73299999999999</v>
      </c>
      <c r="HN82">
        <v>98.072999999999993</v>
      </c>
      <c r="HO82">
        <v>93.53</v>
      </c>
      <c r="HP82">
        <v>98.41</v>
      </c>
      <c r="HQ82">
        <v>107.181</v>
      </c>
      <c r="HR82">
        <v>96.668000000000006</v>
      </c>
      <c r="HS82">
        <v>112.16300000000001</v>
      </c>
      <c r="HT82">
        <v>84.22999999999999</v>
      </c>
      <c r="HU82">
        <v>97.906999999999982</v>
      </c>
      <c r="HV82">
        <v>97.906999999999982</v>
      </c>
      <c r="HW82">
        <v>100.35900000000001</v>
      </c>
      <c r="HX82">
        <v>100.35900000000001</v>
      </c>
      <c r="HY82">
        <v>99.457000000000008</v>
      </c>
      <c r="HZ82">
        <v>99.457000000000008</v>
      </c>
      <c r="IA82">
        <v>100.35900000000001</v>
      </c>
      <c r="IB82">
        <v>100.35900000000001</v>
      </c>
      <c r="IC82">
        <v>99.457000000000008</v>
      </c>
      <c r="ID82">
        <v>99.457000000000008</v>
      </c>
    </row>
    <row r="83" spans="1:238" x14ac:dyDescent="0.2">
      <c r="A83" s="3">
        <v>45469</v>
      </c>
      <c r="B83">
        <v>98.295000000000002</v>
      </c>
      <c r="C83">
        <v>97.698999999999998</v>
      </c>
      <c r="D83">
        <v>97.698999999999998</v>
      </c>
      <c r="E83">
        <v>119.25099999999999</v>
      </c>
      <c r="F83">
        <v>106.39999999999999</v>
      </c>
      <c r="G83">
        <v>104.98299999999999</v>
      </c>
      <c r="H83">
        <v>95.855000000000004</v>
      </c>
      <c r="I83">
        <v>109.136</v>
      </c>
      <c r="J83">
        <v>109.136</v>
      </c>
      <c r="K83">
        <v>97.367000000000004</v>
      </c>
      <c r="L83">
        <v>96.281999999999996</v>
      </c>
      <c r="M83">
        <v>94.712999999999994</v>
      </c>
      <c r="N83">
        <v>94.712999999999994</v>
      </c>
      <c r="O83">
        <v>87.679000000000002</v>
      </c>
      <c r="P83">
        <v>87.679000000000002</v>
      </c>
      <c r="Q83">
        <v>106.63399999999999</v>
      </c>
      <c r="R83">
        <v>103.88499999999999</v>
      </c>
      <c r="S83">
        <v>98.672999999999988</v>
      </c>
      <c r="T83">
        <v>101.31899999999999</v>
      </c>
      <c r="U83">
        <v>101.17500000000001</v>
      </c>
      <c r="V83">
        <v>99.97</v>
      </c>
      <c r="W83">
        <v>99.97</v>
      </c>
      <c r="X83">
        <f>PRICE!X83+(PRICE!X83-BID!X83)</f>
        <v>91.631</v>
      </c>
      <c r="Y83">
        <f>PRICE!Y83+(PRICE!Y83-BID!Y83)</f>
        <v>91.631</v>
      </c>
      <c r="Z83">
        <v>99.244</v>
      </c>
      <c r="AA83">
        <v>92.923999999999992</v>
      </c>
      <c r="AB83">
        <v>92.923999999999992</v>
      </c>
      <c r="AC83">
        <v>98.870999999999995</v>
      </c>
      <c r="AD83">
        <v>92.492000000000004</v>
      </c>
      <c r="AE83">
        <v>102.56900000000002</v>
      </c>
      <c r="AF83">
        <v>102.31100000000001</v>
      </c>
      <c r="AG83">
        <v>91.838000000000008</v>
      </c>
      <c r="AH83">
        <v>94.75</v>
      </c>
      <c r="AI83">
        <v>100.483</v>
      </c>
      <c r="AJ83">
        <v>99.748000000000005</v>
      </c>
      <c r="AK83">
        <v>98.993000000000009</v>
      </c>
      <c r="AL83">
        <v>98.685000000000002</v>
      </c>
      <c r="AM83">
        <v>93.67</v>
      </c>
      <c r="AN83">
        <v>102.81499999999998</v>
      </c>
      <c r="AO83">
        <v>102.81499999999998</v>
      </c>
      <c r="AP83">
        <v>99.75</v>
      </c>
      <c r="AQ83">
        <v>100.73100000000001</v>
      </c>
      <c r="AR83">
        <v>96.808000000000007</v>
      </c>
      <c r="AS83">
        <v>97.003</v>
      </c>
      <c r="AT83">
        <v>93.313999999999993</v>
      </c>
      <c r="AU83">
        <v>91.57</v>
      </c>
      <c r="AV83">
        <v>91.57</v>
      </c>
      <c r="AW83">
        <v>87.524000000000001</v>
      </c>
      <c r="AX83">
        <v>87.524000000000001</v>
      </c>
      <c r="AY83">
        <v>119.422</v>
      </c>
      <c r="AZ83">
        <v>-87.715000000000003</v>
      </c>
      <c r="BA83">
        <v>103.881</v>
      </c>
      <c r="BB83">
        <v>105.571</v>
      </c>
      <c r="BC83">
        <v>99.849000000000018</v>
      </c>
      <c r="BD83">
        <v>99.796999999999997</v>
      </c>
      <c r="BE83">
        <v>99.796999999999997</v>
      </c>
      <c r="BF83">
        <v>101.404</v>
      </c>
      <c r="BG83">
        <v>101.404</v>
      </c>
      <c r="BH83">
        <v>104.57899999999999</v>
      </c>
      <c r="BI83">
        <v>103.108</v>
      </c>
      <c r="BJ83">
        <v>106.69199999999999</v>
      </c>
      <c r="BK83">
        <v>102.31199999999998</v>
      </c>
      <c r="BL83">
        <v>102.21899999999999</v>
      </c>
      <c r="BM83">
        <v>109.07299999999999</v>
      </c>
      <c r="BN83">
        <v>100.85300000000001</v>
      </c>
      <c r="BO83">
        <v>102.598</v>
      </c>
      <c r="BP83">
        <v>102.60699999999999</v>
      </c>
      <c r="BQ83">
        <v>102.381</v>
      </c>
      <c r="BR83">
        <v>102.446</v>
      </c>
      <c r="BS83">
        <v>98.748000000000005</v>
      </c>
      <c r="BT83">
        <v>100.12399999999998</v>
      </c>
      <c r="BU83">
        <v>100.15300000000001</v>
      </c>
      <c r="BV83">
        <v>102.17299999999999</v>
      </c>
      <c r="BW83">
        <v>101.72999999999999</v>
      </c>
      <c r="BX83">
        <v>100.54</v>
      </c>
      <c r="BY83">
        <v>100.54</v>
      </c>
      <c r="BZ83">
        <v>101.77699999999999</v>
      </c>
      <c r="CA83">
        <v>104.506</v>
      </c>
      <c r="CB83">
        <v>98.201000000000008</v>
      </c>
      <c r="CC83">
        <v>100.26</v>
      </c>
      <c r="CD83">
        <v>100.373</v>
      </c>
      <c r="CE83">
        <v>100.373</v>
      </c>
      <c r="CF83">
        <v>93.034000000000006</v>
      </c>
      <c r="CG83">
        <v>93.034000000000006</v>
      </c>
      <c r="CH83">
        <v>89.733999999999995</v>
      </c>
      <c r="CI83">
        <v>89.733999999999995</v>
      </c>
      <c r="CJ83">
        <v>103.96100000000001</v>
      </c>
      <c r="CK83">
        <v>82.116000000000014</v>
      </c>
      <c r="CL83">
        <v>94.260999999999996</v>
      </c>
      <c r="CM83">
        <v>93.431000000000012</v>
      </c>
      <c r="CN83">
        <v>101.946</v>
      </c>
      <c r="CO83">
        <v>90.33</v>
      </c>
      <c r="CP83">
        <v>101.74799999999999</v>
      </c>
      <c r="CQ83">
        <v>101.925</v>
      </c>
      <c r="CR83">
        <v>101.925</v>
      </c>
      <c r="CS83">
        <v>102.515</v>
      </c>
      <c r="CT83">
        <v>92.340000000000018</v>
      </c>
      <c r="CU83">
        <v>94.606000000000009</v>
      </c>
      <c r="CV83">
        <v>95.813000000000002</v>
      </c>
      <c r="CW83">
        <v>99.350999999999985</v>
      </c>
      <c r="CX83">
        <v>-109.46</v>
      </c>
      <c r="CY83">
        <v>100.59100000000001</v>
      </c>
      <c r="CZ83">
        <v>90.317999999999998</v>
      </c>
      <c r="DA83">
        <v>102.474</v>
      </c>
      <c r="DB83">
        <v>102.474</v>
      </c>
      <c r="DC83">
        <v>104.06400000000001</v>
      </c>
      <c r="DD83">
        <v>104.06400000000001</v>
      </c>
      <c r="DE83">
        <v>99.467000000000013</v>
      </c>
      <c r="DF83">
        <v>104.101</v>
      </c>
      <c r="DG83">
        <v>99.91</v>
      </c>
      <c r="DH83">
        <v>105.253</v>
      </c>
      <c r="DI83">
        <v>98.114000000000004</v>
      </c>
      <c r="DJ83">
        <v>98.114000000000004</v>
      </c>
      <c r="DK83">
        <v>88.127999999999986</v>
      </c>
      <c r="DL83">
        <v>93.665999999999997</v>
      </c>
      <c r="DM83">
        <v>83.120000000000019</v>
      </c>
      <c r="DN83">
        <v>83.120000000000019</v>
      </c>
      <c r="DO83">
        <v>96.222000000000008</v>
      </c>
      <c r="DP83">
        <v>106.664</v>
      </c>
      <c r="DQ83">
        <v>105.69500000000001</v>
      </c>
      <c r="DR83">
        <v>97.184999999999988</v>
      </c>
      <c r="DS83">
        <v>93.333000000000013</v>
      </c>
      <c r="DT83">
        <v>101.14</v>
      </c>
      <c r="DU83">
        <v>101.14</v>
      </c>
      <c r="DV83">
        <v>95.881999999999991</v>
      </c>
      <c r="DW83">
        <v>95.881999999999991</v>
      </c>
      <c r="DX83">
        <v>100.79200000000002</v>
      </c>
      <c r="DY83">
        <v>100.79200000000002</v>
      </c>
      <c r="DZ83">
        <v>100.01599999999999</v>
      </c>
      <c r="EA83">
        <v>100.01599999999999</v>
      </c>
      <c r="EB83">
        <v>99.411999999999992</v>
      </c>
      <c r="EC83">
        <v>99.411999999999992</v>
      </c>
      <c r="ED83">
        <v>92.335999999999999</v>
      </c>
      <c r="EE83">
        <v>92.335999999999999</v>
      </c>
      <c r="EF83">
        <v>99.189000000000007</v>
      </c>
      <c r="EG83">
        <v>99.189000000000007</v>
      </c>
      <c r="EH83">
        <v>100.88499999999999</v>
      </c>
      <c r="EI83">
        <v>96.690999999999988</v>
      </c>
      <c r="EJ83">
        <v>96.690999999999988</v>
      </c>
      <c r="EK83">
        <v>83.721999999999994</v>
      </c>
      <c r="EL83">
        <v>84.472999999999999</v>
      </c>
      <c r="EM83">
        <v>84.472999999999999</v>
      </c>
      <c r="EN83">
        <v>99.407999999999987</v>
      </c>
      <c r="EO83">
        <v>99.93</v>
      </c>
      <c r="EP83">
        <v>101.416</v>
      </c>
      <c r="EQ83">
        <v>80.054999999999993</v>
      </c>
      <c r="ER83">
        <v>80.054999999999993</v>
      </c>
      <c r="ES83">
        <v>100.572</v>
      </c>
      <c r="ET83">
        <v>100.572</v>
      </c>
      <c r="EU83">
        <v>100.66799999999999</v>
      </c>
      <c r="EV83">
        <v>100.66799999999999</v>
      </c>
      <c r="EW83">
        <v>113.51</v>
      </c>
      <c r="EX83">
        <v>88.456999999999994</v>
      </c>
      <c r="EY83">
        <v>98.76100000000001</v>
      </c>
      <c r="EZ83">
        <v>99.510999999999996</v>
      </c>
      <c r="FA83">
        <v>90.852999999999994</v>
      </c>
      <c r="FB83">
        <v>90.852999999999994</v>
      </c>
      <c r="FC83">
        <v>79.758999999999986</v>
      </c>
      <c r="FD83">
        <v>79.758999999999986</v>
      </c>
      <c r="FE83">
        <v>92.23899999999999</v>
      </c>
      <c r="FF83">
        <v>92.23899999999999</v>
      </c>
      <c r="FG83">
        <v>97.850000000000009</v>
      </c>
      <c r="FH83">
        <v>97.850000000000009</v>
      </c>
      <c r="FI83">
        <v>105.89199999999998</v>
      </c>
      <c r="FJ83">
        <v>105.89199999999998</v>
      </c>
      <c r="FK83">
        <v>100.883</v>
      </c>
      <c r="FL83">
        <v>100.883</v>
      </c>
      <c r="FM83">
        <v>97.922000000000011</v>
      </c>
      <c r="FN83">
        <v>110.434</v>
      </c>
      <c r="FO83">
        <v>96.307999999999993</v>
      </c>
      <c r="FP83">
        <v>96.307999999999993</v>
      </c>
      <c r="FQ83">
        <v>92.741</v>
      </c>
      <c r="FR83">
        <v>108.20099999999999</v>
      </c>
      <c r="FS83">
        <v>100.498</v>
      </c>
      <c r="FT83">
        <v>86.83</v>
      </c>
      <c r="FU83">
        <v>86.83</v>
      </c>
      <c r="FV83">
        <v>95.887000000000015</v>
      </c>
      <c r="FW83">
        <v>95.624999999999986</v>
      </c>
      <c r="FX83">
        <v>95.653999999999996</v>
      </c>
      <c r="FY83">
        <v>90.858000000000004</v>
      </c>
      <c r="FZ83">
        <v>79.731000000000009</v>
      </c>
      <c r="GA83">
        <v>79.731000000000009</v>
      </c>
      <c r="GB83">
        <v>91.741</v>
      </c>
      <c r="GC83">
        <v>91.741</v>
      </c>
      <c r="GD83">
        <v>95.056999999999988</v>
      </c>
      <c r="GE83">
        <v>89.754000000000005</v>
      </c>
      <c r="GF83">
        <v>104.94300000000001</v>
      </c>
      <c r="GG83">
        <v>99.100999999999999</v>
      </c>
      <c r="GH83">
        <v>94.896000000000001</v>
      </c>
      <c r="GI83">
        <v>94.896000000000001</v>
      </c>
      <c r="GJ83">
        <v>91.584000000000003</v>
      </c>
      <c r="GK83">
        <v>91.584000000000003</v>
      </c>
      <c r="GL83">
        <v>106.12200000000001</v>
      </c>
      <c r="GM83">
        <v>97.940999999999988</v>
      </c>
      <c r="GN83">
        <v>97.940999999999988</v>
      </c>
      <c r="GO83">
        <v>97.676000000000002</v>
      </c>
      <c r="GP83">
        <v>93.38900000000001</v>
      </c>
      <c r="GQ83">
        <v>94.932000000000016</v>
      </c>
      <c r="GR83">
        <v>94.932000000000016</v>
      </c>
      <c r="GS83">
        <v>100.02300000000001</v>
      </c>
      <c r="GT83">
        <v>100.02300000000001</v>
      </c>
      <c r="GU83">
        <v>-98.991</v>
      </c>
      <c r="GV83">
        <v>101.937</v>
      </c>
      <c r="GW83">
        <v>101.87700000000001</v>
      </c>
      <c r="GX83">
        <v>101.87700000000001</v>
      </c>
      <c r="GY83">
        <v>104.468</v>
      </c>
      <c r="GZ83">
        <v>100.289</v>
      </c>
      <c r="HA83">
        <v>100.289</v>
      </c>
      <c r="HB83">
        <v>113.06400000000001</v>
      </c>
      <c r="HC83">
        <v>105.97</v>
      </c>
      <c r="HD83">
        <v>100.232</v>
      </c>
      <c r="HE83">
        <v>91.639999999999986</v>
      </c>
      <c r="HF83">
        <v>101.16200000000001</v>
      </c>
      <c r="HG83">
        <v>100.29</v>
      </c>
      <c r="HH83">
        <v>99.277000000000001</v>
      </c>
      <c r="HI83">
        <v>99.277000000000001</v>
      </c>
      <c r="HJ83">
        <v>81.435000000000016</v>
      </c>
      <c r="HK83">
        <v>92.555000000000007</v>
      </c>
      <c r="HL83">
        <v>84.06</v>
      </c>
      <c r="HM83">
        <v>100.631</v>
      </c>
      <c r="HN83">
        <v>97.653999999999996</v>
      </c>
      <c r="HO83">
        <v>93.458999999999989</v>
      </c>
      <c r="HP83">
        <v>98.240000000000009</v>
      </c>
      <c r="HQ83">
        <v>106.35799999999999</v>
      </c>
      <c r="HR83">
        <v>96.603999999999999</v>
      </c>
      <c r="HS83">
        <v>111.258</v>
      </c>
      <c r="HT83">
        <v>83.851000000000013</v>
      </c>
      <c r="HU83">
        <v>97.678000000000011</v>
      </c>
      <c r="HV83">
        <v>97.678000000000011</v>
      </c>
      <c r="HW83">
        <v>100.07900000000001</v>
      </c>
      <c r="HX83">
        <v>100.07900000000001</v>
      </c>
      <c r="HY83">
        <v>99.24199999999999</v>
      </c>
      <c r="HZ83">
        <v>99.24199999999999</v>
      </c>
      <c r="IA83">
        <v>100.07900000000001</v>
      </c>
      <c r="IB83">
        <v>100.07900000000001</v>
      </c>
      <c r="IC83">
        <v>99.24199999999999</v>
      </c>
      <c r="ID83">
        <v>99.24199999999999</v>
      </c>
    </row>
    <row r="84" spans="1:238" x14ac:dyDescent="0.2">
      <c r="A84" s="3">
        <v>45470</v>
      </c>
      <c r="B84">
        <v>98.293999999999997</v>
      </c>
      <c r="C84">
        <v>97.691000000000003</v>
      </c>
      <c r="D84">
        <v>97.691000000000003</v>
      </c>
      <c r="E84">
        <v>119.32300000000001</v>
      </c>
      <c r="F84">
        <v>106.65799999999999</v>
      </c>
      <c r="G84">
        <v>104.98699999999998</v>
      </c>
      <c r="H84">
        <v>95.941999999999993</v>
      </c>
      <c r="I84">
        <v>109.313</v>
      </c>
      <c r="J84">
        <v>109.313</v>
      </c>
      <c r="K84">
        <v>97.336000000000013</v>
      </c>
      <c r="L84">
        <v>96.330999999999989</v>
      </c>
      <c r="M84">
        <v>94.816000000000017</v>
      </c>
      <c r="N84">
        <v>94.816000000000017</v>
      </c>
      <c r="O84">
        <v>87.810000000000016</v>
      </c>
      <c r="P84">
        <v>87.810000000000016</v>
      </c>
      <c r="Q84">
        <v>106.884</v>
      </c>
      <c r="R84">
        <v>103.911</v>
      </c>
      <c r="S84">
        <v>98.888000000000005</v>
      </c>
      <c r="T84">
        <v>101.58199999999999</v>
      </c>
      <c r="U84">
        <v>101.20500000000001</v>
      </c>
      <c r="V84">
        <v>99.951000000000008</v>
      </c>
      <c r="W84">
        <v>99.951000000000008</v>
      </c>
      <c r="X84">
        <f>PRICE!X84+(PRICE!X84-BID!X84)</f>
        <v>91.690000000000012</v>
      </c>
      <c r="Y84">
        <f>PRICE!Y84+(PRICE!Y84-BID!Y84)</f>
        <v>91.690000000000012</v>
      </c>
      <c r="Z84">
        <v>99.407999999999987</v>
      </c>
      <c r="AA84">
        <v>93.011999999999986</v>
      </c>
      <c r="AB84">
        <v>93.011999999999986</v>
      </c>
      <c r="AC84">
        <v>98.882000000000005</v>
      </c>
      <c r="AD84">
        <v>92.582999999999998</v>
      </c>
      <c r="AE84">
        <v>102.71300000000001</v>
      </c>
      <c r="AF84">
        <v>101.84699999999998</v>
      </c>
      <c r="AG84">
        <v>91.919000000000011</v>
      </c>
      <c r="AH84">
        <v>94.778000000000006</v>
      </c>
      <c r="AI84">
        <v>100.41999999999999</v>
      </c>
      <c r="AJ84">
        <v>99.745999999999995</v>
      </c>
      <c r="AK84">
        <v>99.085999999999999</v>
      </c>
      <c r="AL84">
        <v>98.730999999999995</v>
      </c>
      <c r="AM84">
        <v>93.748999999999995</v>
      </c>
      <c r="AN84">
        <v>102.60700000000001</v>
      </c>
      <c r="AO84">
        <v>102.60700000000001</v>
      </c>
      <c r="AP84">
        <v>99.762999999999991</v>
      </c>
      <c r="AQ84">
        <v>100.74900000000001</v>
      </c>
      <c r="AR84">
        <v>96.949999999999989</v>
      </c>
      <c r="AS84">
        <v>97.128</v>
      </c>
      <c r="AT84">
        <v>93.533000000000015</v>
      </c>
      <c r="AU84">
        <v>91.655000000000001</v>
      </c>
      <c r="AV84">
        <v>91.655000000000001</v>
      </c>
      <c r="AW84">
        <v>87.751000000000019</v>
      </c>
      <c r="AX84">
        <v>87.751000000000019</v>
      </c>
      <c r="AY84">
        <v>119.655</v>
      </c>
      <c r="AZ84">
        <v>-87.849000000000004</v>
      </c>
      <c r="BA84">
        <v>103.983</v>
      </c>
      <c r="BB84">
        <v>105.70500000000001</v>
      </c>
      <c r="BC84">
        <v>99.928999999999988</v>
      </c>
      <c r="BD84">
        <v>99.794000000000011</v>
      </c>
      <c r="BE84">
        <v>99.794000000000011</v>
      </c>
      <c r="BF84">
        <v>101.42800000000001</v>
      </c>
      <c r="BG84">
        <v>101.42800000000001</v>
      </c>
      <c r="BH84">
        <v>104.601</v>
      </c>
      <c r="BI84">
        <v>103.15</v>
      </c>
      <c r="BJ84">
        <v>106.94500000000001</v>
      </c>
      <c r="BK84">
        <v>102.14100000000001</v>
      </c>
      <c r="BL84">
        <v>102.17200000000001</v>
      </c>
      <c r="BM84">
        <v>109.16600000000001</v>
      </c>
      <c r="BN84">
        <v>100.80799999999999</v>
      </c>
      <c r="BO84">
        <v>102.30499999999999</v>
      </c>
      <c r="BP84">
        <v>102.50700000000001</v>
      </c>
      <c r="BQ84">
        <v>102.309</v>
      </c>
      <c r="BR84">
        <v>103.181</v>
      </c>
      <c r="BS84">
        <v>98.777000000000015</v>
      </c>
      <c r="BT84">
        <v>100.16800000000002</v>
      </c>
      <c r="BU84">
        <v>100.404</v>
      </c>
      <c r="BV84">
        <v>102.431</v>
      </c>
      <c r="BW84">
        <v>101.71300000000001</v>
      </c>
      <c r="BX84">
        <v>100.57400000000001</v>
      </c>
      <c r="BY84">
        <v>100.57400000000001</v>
      </c>
      <c r="BZ84">
        <v>101.869</v>
      </c>
      <c r="CA84">
        <v>104.432</v>
      </c>
      <c r="CB84">
        <v>98.518000000000001</v>
      </c>
      <c r="CC84">
        <v>100.36</v>
      </c>
      <c r="CD84">
        <v>100.449</v>
      </c>
      <c r="CE84">
        <v>100.449</v>
      </c>
      <c r="CF84">
        <v>93.117999999999981</v>
      </c>
      <c r="CG84">
        <v>93.117999999999981</v>
      </c>
      <c r="CH84">
        <v>89.930999999999997</v>
      </c>
      <c r="CI84">
        <v>89.930999999999997</v>
      </c>
      <c r="CJ84">
        <v>104.12100000000001</v>
      </c>
      <c r="CK84">
        <v>81.911000000000001</v>
      </c>
      <c r="CL84">
        <v>94.835000000000008</v>
      </c>
      <c r="CM84">
        <v>93.757000000000005</v>
      </c>
      <c r="CN84">
        <v>101.982</v>
      </c>
      <c r="CO84">
        <v>90.678999999999988</v>
      </c>
      <c r="CP84">
        <v>101.84299999999999</v>
      </c>
      <c r="CQ84">
        <v>101.77000000000001</v>
      </c>
      <c r="CR84">
        <v>101.77000000000001</v>
      </c>
      <c r="CS84">
        <v>102.63</v>
      </c>
      <c r="CT84">
        <v>92.406000000000006</v>
      </c>
      <c r="CU84">
        <v>94.753</v>
      </c>
      <c r="CV84">
        <v>96.187000000000012</v>
      </c>
      <c r="CW84">
        <v>99.397999999999996</v>
      </c>
      <c r="CX84">
        <v>-112.301</v>
      </c>
      <c r="CY84">
        <v>100.762</v>
      </c>
      <c r="CZ84">
        <v>90.255999999999986</v>
      </c>
      <c r="DA84">
        <v>102.54099999999998</v>
      </c>
      <c r="DB84">
        <v>102.54099999999998</v>
      </c>
      <c r="DC84">
        <v>103.95000000000002</v>
      </c>
      <c r="DD84">
        <v>103.95000000000002</v>
      </c>
      <c r="DE84">
        <v>99.408999999999992</v>
      </c>
      <c r="DF84">
        <v>104.36199999999999</v>
      </c>
      <c r="DG84">
        <v>99.966000000000008</v>
      </c>
      <c r="DH84">
        <v>104.93300000000001</v>
      </c>
      <c r="DI84">
        <v>98.103000000000009</v>
      </c>
      <c r="DJ84">
        <v>98.103000000000009</v>
      </c>
      <c r="DK84">
        <v>88.073999999999998</v>
      </c>
      <c r="DL84">
        <v>93.501999999999995</v>
      </c>
      <c r="DM84">
        <v>83.365000000000009</v>
      </c>
      <c r="DN84">
        <v>83.365000000000009</v>
      </c>
      <c r="DO84">
        <v>96.324000000000012</v>
      </c>
      <c r="DP84">
        <v>107.09499999999998</v>
      </c>
      <c r="DQ84">
        <v>105.79699999999998</v>
      </c>
      <c r="DR84">
        <v>97.173999999999992</v>
      </c>
      <c r="DS84">
        <v>93.553000000000011</v>
      </c>
      <c r="DT84">
        <v>101.102</v>
      </c>
      <c r="DU84">
        <v>101.102</v>
      </c>
      <c r="DV84">
        <v>95.248000000000005</v>
      </c>
      <c r="DW84">
        <v>95.248000000000005</v>
      </c>
      <c r="DX84">
        <v>100.86999999999999</v>
      </c>
      <c r="DY84">
        <v>100.86999999999999</v>
      </c>
      <c r="DZ84">
        <v>100.01599999999999</v>
      </c>
      <c r="EA84">
        <v>100.01599999999999</v>
      </c>
      <c r="EB84">
        <v>99.538999999999987</v>
      </c>
      <c r="EC84">
        <v>99.538999999999987</v>
      </c>
      <c r="ED84">
        <v>92.38900000000001</v>
      </c>
      <c r="EE84">
        <v>92.38900000000001</v>
      </c>
      <c r="EF84">
        <v>99.397999999999996</v>
      </c>
      <c r="EG84">
        <v>99.397999999999996</v>
      </c>
      <c r="EH84">
        <v>100.842</v>
      </c>
      <c r="EI84">
        <v>96.745999999999981</v>
      </c>
      <c r="EJ84">
        <v>96.745999999999981</v>
      </c>
      <c r="EK84">
        <v>83.902000000000001</v>
      </c>
      <c r="EL84">
        <v>84.694999999999993</v>
      </c>
      <c r="EM84">
        <v>84.694999999999993</v>
      </c>
      <c r="EN84">
        <v>99.61399999999999</v>
      </c>
      <c r="EO84">
        <v>100.006</v>
      </c>
      <c r="EP84">
        <v>101.43599999999999</v>
      </c>
      <c r="EQ84">
        <v>80.342000000000013</v>
      </c>
      <c r="ER84">
        <v>80.342000000000013</v>
      </c>
      <c r="ES84">
        <v>100.717</v>
      </c>
      <c r="ET84">
        <v>100.717</v>
      </c>
      <c r="EU84">
        <v>100.74900000000001</v>
      </c>
      <c r="EV84">
        <v>100.74900000000001</v>
      </c>
      <c r="EW84">
        <v>114.05800000000001</v>
      </c>
      <c r="EX84">
        <v>88.638000000000005</v>
      </c>
      <c r="EY84">
        <v>98.768999999999991</v>
      </c>
      <c r="EZ84">
        <v>99.557999999999993</v>
      </c>
      <c r="FA84">
        <v>90.910000000000011</v>
      </c>
      <c r="FB84">
        <v>90.910000000000011</v>
      </c>
      <c r="FC84">
        <v>79.835999999999984</v>
      </c>
      <c r="FD84">
        <v>79.835999999999984</v>
      </c>
      <c r="FE84">
        <v>92.402000000000001</v>
      </c>
      <c r="FF84">
        <v>92.402000000000001</v>
      </c>
      <c r="FG84">
        <v>97.943999999999988</v>
      </c>
      <c r="FH84">
        <v>97.943999999999988</v>
      </c>
      <c r="FI84">
        <v>105.68</v>
      </c>
      <c r="FJ84">
        <v>105.68</v>
      </c>
      <c r="FK84">
        <v>101.001</v>
      </c>
      <c r="FL84">
        <v>101.001</v>
      </c>
      <c r="FM84">
        <v>98.037999999999997</v>
      </c>
      <c r="FN84">
        <v>110.69300000000001</v>
      </c>
      <c r="FO84">
        <v>96.388999999999996</v>
      </c>
      <c r="FP84">
        <v>96.388999999999996</v>
      </c>
      <c r="FQ84">
        <v>92.966999999999999</v>
      </c>
      <c r="FR84">
        <v>108.422</v>
      </c>
      <c r="FS84">
        <v>100.49600000000001</v>
      </c>
      <c r="FT84">
        <v>86.981000000000009</v>
      </c>
      <c r="FU84">
        <v>86.981000000000009</v>
      </c>
      <c r="FV84">
        <v>95.871000000000009</v>
      </c>
      <c r="FW84">
        <v>95.693000000000012</v>
      </c>
      <c r="FX84">
        <v>95.679000000000016</v>
      </c>
      <c r="FY84">
        <v>90.847999999999999</v>
      </c>
      <c r="FZ84">
        <v>79.994</v>
      </c>
      <c r="GA84">
        <v>79.994</v>
      </c>
      <c r="GB84">
        <v>91.779000000000011</v>
      </c>
      <c r="GC84">
        <v>91.779000000000011</v>
      </c>
      <c r="GD84">
        <v>95.18</v>
      </c>
      <c r="GE84">
        <v>89.921000000000006</v>
      </c>
      <c r="GF84">
        <v>105.224</v>
      </c>
      <c r="GG84">
        <v>99.172000000000011</v>
      </c>
      <c r="GH84">
        <v>94.99</v>
      </c>
      <c r="GI84">
        <v>94.99</v>
      </c>
      <c r="GJ84">
        <v>91.688000000000002</v>
      </c>
      <c r="GK84">
        <v>91.688000000000002</v>
      </c>
      <c r="GL84">
        <v>106.29800000000002</v>
      </c>
      <c r="GM84">
        <v>98.046000000000006</v>
      </c>
      <c r="GN84">
        <v>98.046000000000006</v>
      </c>
      <c r="GO84">
        <v>97.727999999999994</v>
      </c>
      <c r="GP84">
        <v>93.506999999999991</v>
      </c>
      <c r="GQ84">
        <v>95</v>
      </c>
      <c r="GR84">
        <v>95</v>
      </c>
      <c r="GS84">
        <v>100.13899999999998</v>
      </c>
      <c r="GT84">
        <v>100.13899999999998</v>
      </c>
      <c r="GU84">
        <v>-99.106999999999999</v>
      </c>
      <c r="GV84">
        <v>102.232</v>
      </c>
      <c r="GW84">
        <v>102.017</v>
      </c>
      <c r="GX84">
        <v>102.017</v>
      </c>
      <c r="GY84">
        <v>104.41200000000001</v>
      </c>
      <c r="GZ84">
        <v>100.31599999999999</v>
      </c>
      <c r="HA84">
        <v>100.31599999999999</v>
      </c>
      <c r="HB84">
        <v>113.41500000000001</v>
      </c>
      <c r="HC84">
        <v>106.17900000000002</v>
      </c>
      <c r="HD84">
        <v>100.21900000000001</v>
      </c>
      <c r="HE84">
        <v>91.707000000000008</v>
      </c>
      <c r="HF84">
        <v>101.00099999999999</v>
      </c>
      <c r="HG84">
        <v>100.29800000000002</v>
      </c>
      <c r="HH84">
        <v>99.328999999999979</v>
      </c>
      <c r="HI84">
        <v>99.328999999999979</v>
      </c>
      <c r="HJ84">
        <v>81.647999999999996</v>
      </c>
      <c r="HK84">
        <v>92.606000000000009</v>
      </c>
      <c r="HL84">
        <v>84.332000000000008</v>
      </c>
      <c r="HM84">
        <v>100.76199999999999</v>
      </c>
      <c r="HN84">
        <v>97.922999999999988</v>
      </c>
      <c r="HO84">
        <v>93.536999999999992</v>
      </c>
      <c r="HP84">
        <v>98.353999999999999</v>
      </c>
      <c r="HQ84">
        <v>106.809</v>
      </c>
      <c r="HR84">
        <v>96.663999999999987</v>
      </c>
      <c r="HS84">
        <v>111.52499999999999</v>
      </c>
      <c r="HT84">
        <v>84.134999999999991</v>
      </c>
      <c r="HU84">
        <v>97.806000000000012</v>
      </c>
      <c r="HV84">
        <v>97.806000000000012</v>
      </c>
      <c r="HW84">
        <v>100.23699999999999</v>
      </c>
      <c r="HX84">
        <v>100.23699999999999</v>
      </c>
      <c r="HY84">
        <v>99.427999999999997</v>
      </c>
      <c r="HZ84">
        <v>99.427999999999997</v>
      </c>
      <c r="IA84">
        <v>100.23699999999999</v>
      </c>
      <c r="IB84">
        <v>100.23699999999999</v>
      </c>
      <c r="IC84">
        <v>99.427999999999997</v>
      </c>
      <c r="ID84">
        <v>99.427999999999997</v>
      </c>
    </row>
    <row r="85" spans="1:238" x14ac:dyDescent="0.2">
      <c r="A85" s="3">
        <v>45471</v>
      </c>
      <c r="B85">
        <v>98.203000000000003</v>
      </c>
      <c r="C85">
        <v>97.65</v>
      </c>
      <c r="D85">
        <v>97.65</v>
      </c>
      <c r="E85">
        <v>119.218</v>
      </c>
      <c r="F85">
        <v>105.88000000000001</v>
      </c>
      <c r="G85">
        <v>105.11399999999999</v>
      </c>
      <c r="H85">
        <v>95.894000000000005</v>
      </c>
      <c r="I85">
        <v>108.68399999999998</v>
      </c>
      <c r="J85">
        <v>108.68399999999998</v>
      </c>
      <c r="K85">
        <v>97.168999999999997</v>
      </c>
      <c r="L85">
        <v>96.403000000000006</v>
      </c>
      <c r="M85">
        <v>94.641000000000005</v>
      </c>
      <c r="N85">
        <v>94.641000000000005</v>
      </c>
      <c r="O85">
        <v>87.54</v>
      </c>
      <c r="P85">
        <v>87.54</v>
      </c>
      <c r="Q85">
        <v>107.377</v>
      </c>
      <c r="R85">
        <v>104.027</v>
      </c>
      <c r="S85">
        <v>99.365000000000009</v>
      </c>
      <c r="T85">
        <v>101.55300000000001</v>
      </c>
      <c r="U85">
        <v>101.31700000000001</v>
      </c>
      <c r="V85">
        <v>99.831000000000017</v>
      </c>
      <c r="W85">
        <v>99.831000000000017</v>
      </c>
      <c r="X85">
        <f>PRICE!X85+(PRICE!X85-BID!X85)</f>
        <v>91.576999999999998</v>
      </c>
      <c r="Y85">
        <f>PRICE!Y85+(PRICE!Y85-BID!Y85)</f>
        <v>91.576999999999998</v>
      </c>
      <c r="Z85">
        <v>99.287999999999997</v>
      </c>
      <c r="AA85">
        <v>92.908000000000015</v>
      </c>
      <c r="AB85">
        <v>92.908000000000015</v>
      </c>
      <c r="AC85">
        <v>98.774999999999991</v>
      </c>
      <c r="AD85">
        <v>92.56</v>
      </c>
      <c r="AE85">
        <v>102.851</v>
      </c>
      <c r="AF85">
        <v>101.86999999999999</v>
      </c>
      <c r="AG85">
        <v>91.888999999999996</v>
      </c>
      <c r="AH85">
        <v>94.775000000000006</v>
      </c>
      <c r="AI85">
        <v>100.37700000000001</v>
      </c>
      <c r="AJ85">
        <v>99.734999999999999</v>
      </c>
      <c r="AK85">
        <v>98.963999999999999</v>
      </c>
      <c r="AL85">
        <v>98.649999999999991</v>
      </c>
      <c r="AM85">
        <v>93.662000000000006</v>
      </c>
      <c r="AN85">
        <v>102.66500000000001</v>
      </c>
      <c r="AO85">
        <v>102.66500000000001</v>
      </c>
      <c r="AP85">
        <v>99.766000000000005</v>
      </c>
      <c r="AQ85">
        <v>100.71000000000001</v>
      </c>
      <c r="AR85">
        <v>96.695999999999998</v>
      </c>
      <c r="AS85">
        <v>96.954000000000008</v>
      </c>
      <c r="AT85">
        <v>93.230000000000018</v>
      </c>
      <c r="AU85">
        <v>91.572000000000003</v>
      </c>
      <c r="AV85">
        <v>91.572000000000003</v>
      </c>
      <c r="AW85">
        <v>87.535999999999987</v>
      </c>
      <c r="AX85">
        <v>87.535999999999987</v>
      </c>
      <c r="AY85">
        <v>119.027</v>
      </c>
      <c r="AZ85">
        <v>-87.685000000000002</v>
      </c>
      <c r="BA85">
        <v>103.89100000000001</v>
      </c>
      <c r="BB85">
        <v>105.57999999999998</v>
      </c>
      <c r="BC85">
        <v>99.820999999999998</v>
      </c>
      <c r="BD85">
        <v>99.465000000000003</v>
      </c>
      <c r="BE85">
        <v>99.465000000000003</v>
      </c>
      <c r="BF85">
        <v>101.37400000000001</v>
      </c>
      <c r="BG85">
        <v>101.37400000000001</v>
      </c>
      <c r="BH85">
        <v>104.697</v>
      </c>
      <c r="BI85">
        <v>103.414</v>
      </c>
      <c r="BJ85">
        <v>106.71599999999999</v>
      </c>
      <c r="BK85">
        <v>102.21899999999999</v>
      </c>
      <c r="BL85">
        <v>102.07</v>
      </c>
      <c r="BM85">
        <v>108.81700000000001</v>
      </c>
      <c r="BN85">
        <v>100.70599999999999</v>
      </c>
      <c r="BO85">
        <v>102.33500000000001</v>
      </c>
      <c r="BP85">
        <v>102.31099999999999</v>
      </c>
      <c r="BQ85">
        <v>102.50000000000001</v>
      </c>
      <c r="BR85">
        <v>103.261</v>
      </c>
      <c r="BS85">
        <v>98.774000000000001</v>
      </c>
      <c r="BT85">
        <v>100.04299999999999</v>
      </c>
      <c r="BU85">
        <v>100.39599999999999</v>
      </c>
      <c r="BV85">
        <v>102.16799999999999</v>
      </c>
      <c r="BW85">
        <v>101.77099999999999</v>
      </c>
      <c r="BX85">
        <v>100.685</v>
      </c>
      <c r="BY85">
        <v>100.685</v>
      </c>
      <c r="BZ85">
        <v>101.71700000000001</v>
      </c>
      <c r="CA85">
        <v>104.392</v>
      </c>
      <c r="CB85">
        <v>98.281999999999996</v>
      </c>
      <c r="CC85">
        <v>100.24299999999999</v>
      </c>
      <c r="CD85">
        <v>100.473</v>
      </c>
      <c r="CE85">
        <v>100.473</v>
      </c>
      <c r="CF85">
        <v>93.066999999999993</v>
      </c>
      <c r="CG85">
        <v>93.066999999999993</v>
      </c>
      <c r="CH85">
        <v>89.807000000000002</v>
      </c>
      <c r="CI85">
        <v>89.807000000000002</v>
      </c>
      <c r="CJ85">
        <v>104.547</v>
      </c>
      <c r="CK85">
        <v>81.303999999999988</v>
      </c>
      <c r="CL85">
        <v>94.819000000000003</v>
      </c>
      <c r="CM85">
        <v>93.048999999999992</v>
      </c>
      <c r="CN85">
        <v>102.15199999999999</v>
      </c>
      <c r="CO85">
        <v>91.221000000000004</v>
      </c>
      <c r="CP85">
        <v>101.80400000000002</v>
      </c>
      <c r="CQ85">
        <v>101.77599999999998</v>
      </c>
      <c r="CR85">
        <v>101.77599999999998</v>
      </c>
      <c r="CS85">
        <v>102.503</v>
      </c>
      <c r="CT85">
        <v>92.168000000000006</v>
      </c>
      <c r="CU85">
        <v>94.48899999999999</v>
      </c>
      <c r="CV85">
        <v>95.525000000000006</v>
      </c>
      <c r="CW85">
        <v>99.262000000000015</v>
      </c>
      <c r="CX85">
        <v>-115.617</v>
      </c>
      <c r="CY85">
        <v>100.50699999999999</v>
      </c>
      <c r="CZ85">
        <v>90.073999999999998</v>
      </c>
      <c r="DA85">
        <v>102.53999999999999</v>
      </c>
      <c r="DB85">
        <v>102.53999999999999</v>
      </c>
      <c r="DC85">
        <v>103.91000000000001</v>
      </c>
      <c r="DD85">
        <v>103.91000000000001</v>
      </c>
      <c r="DE85">
        <v>99.388999999999982</v>
      </c>
      <c r="DF85">
        <v>104.285</v>
      </c>
      <c r="DG85">
        <v>99.964000000000013</v>
      </c>
      <c r="DH85">
        <v>105.57499999999999</v>
      </c>
      <c r="DI85">
        <v>98.072999999999993</v>
      </c>
      <c r="DJ85">
        <v>98.072999999999993</v>
      </c>
      <c r="DK85">
        <v>87.923000000000016</v>
      </c>
      <c r="DL85">
        <v>93.109999999999985</v>
      </c>
      <c r="DM85">
        <v>82.837999999999994</v>
      </c>
      <c r="DN85">
        <v>82.837999999999994</v>
      </c>
      <c r="DO85">
        <v>96.216999999999999</v>
      </c>
      <c r="DP85">
        <v>106.71299999999999</v>
      </c>
      <c r="DQ85">
        <v>105.67999999999999</v>
      </c>
      <c r="DR85">
        <v>97.02600000000001</v>
      </c>
      <c r="DS85">
        <v>93.341999999999999</v>
      </c>
      <c r="DT85">
        <v>101.34200000000001</v>
      </c>
      <c r="DU85">
        <v>101.34200000000001</v>
      </c>
      <c r="DV85">
        <v>95.006999999999991</v>
      </c>
      <c r="DW85">
        <v>95.006999999999991</v>
      </c>
      <c r="DX85">
        <v>100.678</v>
      </c>
      <c r="DY85">
        <v>100.678</v>
      </c>
      <c r="DZ85">
        <v>100.05300000000001</v>
      </c>
      <c r="EA85">
        <v>100.05300000000001</v>
      </c>
      <c r="EB85">
        <v>99.402000000000015</v>
      </c>
      <c r="EC85">
        <v>99.402000000000015</v>
      </c>
      <c r="ED85">
        <v>92.3</v>
      </c>
      <c r="EE85">
        <v>92.3</v>
      </c>
      <c r="EF85">
        <v>99.100999999999999</v>
      </c>
      <c r="EG85">
        <v>99.100999999999999</v>
      </c>
      <c r="EH85">
        <v>100.68600000000001</v>
      </c>
      <c r="EI85">
        <v>96.698999999999998</v>
      </c>
      <c r="EJ85">
        <v>96.698999999999998</v>
      </c>
      <c r="EK85">
        <v>83.61999999999999</v>
      </c>
      <c r="EL85">
        <v>84.235000000000014</v>
      </c>
      <c r="EM85">
        <v>84.235000000000014</v>
      </c>
      <c r="EN85">
        <v>99.332999999999998</v>
      </c>
      <c r="EO85">
        <v>99.869</v>
      </c>
      <c r="EP85">
        <v>101.52800000000001</v>
      </c>
      <c r="EQ85">
        <v>80.049000000000007</v>
      </c>
      <c r="ER85">
        <v>80.049000000000007</v>
      </c>
      <c r="ES85">
        <v>101.261</v>
      </c>
      <c r="ET85">
        <v>101.261</v>
      </c>
      <c r="EU85">
        <v>100.35700000000001</v>
      </c>
      <c r="EV85">
        <v>100.35700000000001</v>
      </c>
      <c r="EW85">
        <v>116.43</v>
      </c>
      <c r="EX85">
        <v>88.283999999999992</v>
      </c>
      <c r="EY85">
        <v>98.444000000000003</v>
      </c>
      <c r="EZ85">
        <v>99.48599999999999</v>
      </c>
      <c r="FA85">
        <v>90.87700000000001</v>
      </c>
      <c r="FB85">
        <v>90.87700000000001</v>
      </c>
      <c r="FC85">
        <v>79.267999999999986</v>
      </c>
      <c r="FD85">
        <v>79.267999999999986</v>
      </c>
      <c r="FE85">
        <v>92.225999999999999</v>
      </c>
      <c r="FF85">
        <v>92.225999999999999</v>
      </c>
      <c r="FG85">
        <v>97.789000000000001</v>
      </c>
      <c r="FH85">
        <v>97.789000000000001</v>
      </c>
      <c r="FI85">
        <v>105.41500000000001</v>
      </c>
      <c r="FJ85">
        <v>105.41500000000001</v>
      </c>
      <c r="FK85">
        <v>101.059</v>
      </c>
      <c r="FL85">
        <v>101.059</v>
      </c>
      <c r="FM85">
        <v>97.81</v>
      </c>
      <c r="FN85">
        <v>110.27199999999999</v>
      </c>
      <c r="FO85">
        <v>96.259999999999991</v>
      </c>
      <c r="FP85">
        <v>96.259999999999991</v>
      </c>
      <c r="FQ85">
        <v>92.376000000000019</v>
      </c>
      <c r="FR85">
        <v>107.90299999999999</v>
      </c>
      <c r="FS85">
        <v>100.51499999999999</v>
      </c>
      <c r="FT85">
        <v>86.690999999999988</v>
      </c>
      <c r="FU85">
        <v>86.690999999999988</v>
      </c>
      <c r="FV85">
        <v>95.91</v>
      </c>
      <c r="FW85">
        <v>95.759</v>
      </c>
      <c r="FX85">
        <v>95.634999999999991</v>
      </c>
      <c r="FY85">
        <v>91.201000000000008</v>
      </c>
      <c r="FZ85">
        <v>79.637999999999991</v>
      </c>
      <c r="GA85">
        <v>79.637999999999991</v>
      </c>
      <c r="GB85">
        <v>91.75800000000001</v>
      </c>
      <c r="GC85">
        <v>91.75800000000001</v>
      </c>
      <c r="GD85">
        <v>95.046000000000006</v>
      </c>
      <c r="GE85">
        <v>89.614999999999995</v>
      </c>
      <c r="GF85">
        <v>104.86099999999999</v>
      </c>
      <c r="GG85">
        <v>99.297999999999988</v>
      </c>
      <c r="GH85">
        <v>94.989999999999981</v>
      </c>
      <c r="GI85">
        <v>94.989999999999981</v>
      </c>
      <c r="GJ85">
        <v>91.629000000000005</v>
      </c>
      <c r="GK85">
        <v>91.629000000000005</v>
      </c>
      <c r="GL85">
        <v>105.99199999999999</v>
      </c>
      <c r="GM85">
        <v>97.885999999999996</v>
      </c>
      <c r="GN85">
        <v>97.885999999999996</v>
      </c>
      <c r="GO85">
        <v>97.763000000000005</v>
      </c>
      <c r="GP85">
        <v>93.314000000000007</v>
      </c>
      <c r="GQ85">
        <v>94.912999999999997</v>
      </c>
      <c r="GR85">
        <v>94.912999999999997</v>
      </c>
      <c r="GS85">
        <v>99.865999999999985</v>
      </c>
      <c r="GT85">
        <v>99.865999999999985</v>
      </c>
      <c r="GU85">
        <v>-98.828000000000003</v>
      </c>
      <c r="GV85">
        <v>102.44900000000001</v>
      </c>
      <c r="GW85">
        <v>101.755</v>
      </c>
      <c r="GX85">
        <v>101.755</v>
      </c>
      <c r="GY85">
        <v>104.408</v>
      </c>
      <c r="GZ85">
        <v>100.29800000000002</v>
      </c>
      <c r="HA85">
        <v>100.29800000000002</v>
      </c>
      <c r="HB85">
        <v>112.98699999999998</v>
      </c>
      <c r="HC85">
        <v>105.873</v>
      </c>
      <c r="HD85">
        <v>100.258</v>
      </c>
      <c r="HE85">
        <v>91.708000000000013</v>
      </c>
      <c r="HF85">
        <v>101.41399999999999</v>
      </c>
      <c r="HG85">
        <v>100.33</v>
      </c>
      <c r="HH85">
        <v>99.26700000000001</v>
      </c>
      <c r="HI85">
        <v>99.26700000000001</v>
      </c>
      <c r="HJ85">
        <v>81.176999999999992</v>
      </c>
      <c r="HK85">
        <v>92.582999999999998</v>
      </c>
      <c r="HL85">
        <v>83.730999999999995</v>
      </c>
      <c r="HM85">
        <v>100.67100000000001</v>
      </c>
      <c r="HN85">
        <v>97.214999999999989</v>
      </c>
      <c r="HO85">
        <v>93.487999999999985</v>
      </c>
      <c r="HP85">
        <v>98.309000000000012</v>
      </c>
      <c r="HQ85">
        <v>106.092</v>
      </c>
      <c r="HR85">
        <v>96.584000000000017</v>
      </c>
      <c r="HS85">
        <v>111.42500000000001</v>
      </c>
      <c r="HT85">
        <v>83.626999999999981</v>
      </c>
      <c r="HU85">
        <v>97.658999999999992</v>
      </c>
      <c r="HV85">
        <v>97.658999999999992</v>
      </c>
      <c r="HW85">
        <v>99.940000000000012</v>
      </c>
      <c r="HX85">
        <v>99.940000000000012</v>
      </c>
      <c r="HY85">
        <v>99.204999999999998</v>
      </c>
      <c r="HZ85">
        <v>99.204999999999998</v>
      </c>
      <c r="IA85">
        <v>99.940000000000012</v>
      </c>
      <c r="IB85">
        <v>99.940000000000012</v>
      </c>
      <c r="IC85">
        <v>99.204999999999998</v>
      </c>
      <c r="ID85">
        <v>99.204999999999998</v>
      </c>
    </row>
    <row r="86" spans="1:238" x14ac:dyDescent="0.2">
      <c r="A86" s="3">
        <v>45474</v>
      </c>
      <c r="B86">
        <v>98.11</v>
      </c>
      <c r="C86">
        <v>97.520999999999987</v>
      </c>
      <c r="D86">
        <v>97.520999999999987</v>
      </c>
      <c r="E86">
        <v>119.113</v>
      </c>
      <c r="F86">
        <v>105.444</v>
      </c>
      <c r="G86">
        <v>105.08500000000001</v>
      </c>
      <c r="H86">
        <v>95.724999999999994</v>
      </c>
      <c r="I86">
        <v>108.211</v>
      </c>
      <c r="J86">
        <v>108.211</v>
      </c>
      <c r="K86">
        <v>97.039999999999992</v>
      </c>
      <c r="L86">
        <v>96.436000000000007</v>
      </c>
      <c r="M86">
        <v>94.524999999999991</v>
      </c>
      <c r="N86">
        <v>94.524999999999991</v>
      </c>
      <c r="O86">
        <v>87.35799999999999</v>
      </c>
      <c r="P86">
        <v>87.35799999999999</v>
      </c>
      <c r="Q86">
        <v>107.96000000000001</v>
      </c>
      <c r="R86">
        <v>104.027</v>
      </c>
      <c r="S86">
        <v>99.887000000000015</v>
      </c>
      <c r="T86">
        <v>101.61299999999999</v>
      </c>
      <c r="U86">
        <v>101.32999999999998</v>
      </c>
      <c r="V86">
        <v>99.832000000000008</v>
      </c>
      <c r="W86">
        <v>99.832000000000008</v>
      </c>
      <c r="X86">
        <f>PRICE!X86+(PRICE!X86-BID!X86)</f>
        <v>91.509</v>
      </c>
      <c r="Y86">
        <f>PRICE!Y86+(PRICE!Y86-BID!Y86)</f>
        <v>91.509</v>
      </c>
      <c r="Z86">
        <v>99.296999999999997</v>
      </c>
      <c r="AA86">
        <v>92.913999999999987</v>
      </c>
      <c r="AB86">
        <v>92.913999999999987</v>
      </c>
      <c r="AC86">
        <v>98.826999999999998</v>
      </c>
      <c r="AD86">
        <v>92.652000000000001</v>
      </c>
      <c r="AE86">
        <v>102.354</v>
      </c>
      <c r="AF86">
        <v>101.613</v>
      </c>
      <c r="AG86">
        <v>91.942999999999998</v>
      </c>
      <c r="AH86">
        <v>94.796000000000006</v>
      </c>
      <c r="AI86">
        <v>100.416</v>
      </c>
      <c r="AJ86">
        <v>99.53</v>
      </c>
      <c r="AK86">
        <v>98.949999999999989</v>
      </c>
      <c r="AL86">
        <v>98.736000000000004</v>
      </c>
      <c r="AM86">
        <v>93.731999999999999</v>
      </c>
      <c r="AN86">
        <v>102.91400000000002</v>
      </c>
      <c r="AO86">
        <v>102.91400000000002</v>
      </c>
      <c r="AP86">
        <v>99.808000000000007</v>
      </c>
      <c r="AQ86">
        <v>100.85299999999998</v>
      </c>
      <c r="AR86">
        <v>96.664999999999992</v>
      </c>
      <c r="AS86">
        <v>96.782999999999987</v>
      </c>
      <c r="AT86">
        <v>93.149000000000001</v>
      </c>
      <c r="AU86">
        <v>91.728000000000009</v>
      </c>
      <c r="AV86">
        <v>91.728000000000009</v>
      </c>
      <c r="AW86">
        <v>87.438000000000017</v>
      </c>
      <c r="AX86">
        <v>87.438000000000017</v>
      </c>
      <c r="AY86">
        <v>118.48700000000001</v>
      </c>
      <c r="AZ86">
        <v>-87.596000000000004</v>
      </c>
      <c r="BA86">
        <v>103.94100000000002</v>
      </c>
      <c r="BB86">
        <v>105.55399999999999</v>
      </c>
      <c r="BC86">
        <v>99.778999999999996</v>
      </c>
      <c r="BD86">
        <v>99.49</v>
      </c>
      <c r="BE86">
        <v>99.49</v>
      </c>
      <c r="BF86">
        <v>101.40799999999999</v>
      </c>
      <c r="BG86">
        <v>101.40799999999999</v>
      </c>
      <c r="BH86">
        <v>104.70400000000001</v>
      </c>
      <c r="BI86">
        <v>103.622</v>
      </c>
      <c r="BJ86">
        <v>106.57699999999998</v>
      </c>
      <c r="BK86">
        <v>102.17200000000001</v>
      </c>
      <c r="BL86">
        <v>101.96900000000001</v>
      </c>
      <c r="BM86">
        <v>108.51199999999999</v>
      </c>
      <c r="BN86">
        <v>100.77500000000001</v>
      </c>
      <c r="BO86">
        <v>103.352</v>
      </c>
      <c r="BP86">
        <v>102.083</v>
      </c>
      <c r="BQ86">
        <v>102.68900000000001</v>
      </c>
      <c r="BR86">
        <v>102.958</v>
      </c>
      <c r="BS86">
        <v>98.802000000000007</v>
      </c>
      <c r="BT86">
        <v>99.944999999999993</v>
      </c>
      <c r="BU86">
        <v>100.17699999999999</v>
      </c>
      <c r="BV86">
        <v>101.943</v>
      </c>
      <c r="BW86">
        <v>101.81800000000001</v>
      </c>
      <c r="BX86">
        <v>100.69200000000001</v>
      </c>
      <c r="BY86">
        <v>100.69200000000001</v>
      </c>
      <c r="BZ86">
        <v>101.71799999999999</v>
      </c>
      <c r="CA86">
        <v>104.10500000000002</v>
      </c>
      <c r="CB86">
        <v>98.188999999999993</v>
      </c>
      <c r="CC86">
        <v>100.223</v>
      </c>
      <c r="CD86">
        <v>100.38800000000001</v>
      </c>
      <c r="CE86">
        <v>100.38800000000001</v>
      </c>
      <c r="CF86">
        <v>93.073999999999998</v>
      </c>
      <c r="CG86">
        <v>93.073999999999998</v>
      </c>
      <c r="CH86">
        <v>89.582999999999998</v>
      </c>
      <c r="CI86">
        <v>89.582999999999998</v>
      </c>
      <c r="CJ86">
        <v>104.93</v>
      </c>
      <c r="CK86">
        <v>81.539000000000016</v>
      </c>
      <c r="CL86">
        <v>94.754000000000005</v>
      </c>
      <c r="CM86">
        <v>92.585999999999999</v>
      </c>
      <c r="CN86">
        <v>102.19299999999998</v>
      </c>
      <c r="CO86">
        <v>89.969000000000008</v>
      </c>
      <c r="CP86">
        <v>101.90300000000001</v>
      </c>
      <c r="CQ86">
        <v>101.75900000000001</v>
      </c>
      <c r="CR86">
        <v>101.75900000000001</v>
      </c>
      <c r="CS86">
        <v>102.32</v>
      </c>
      <c r="CT86">
        <v>92.461999999999989</v>
      </c>
      <c r="CU86">
        <v>94.448999999999984</v>
      </c>
      <c r="CV86">
        <v>95.284999999999982</v>
      </c>
      <c r="CW86">
        <v>99.220999999999989</v>
      </c>
      <c r="CX86">
        <v>-113.819</v>
      </c>
      <c r="CY86">
        <v>100.333</v>
      </c>
      <c r="CZ86">
        <v>89.952000000000012</v>
      </c>
      <c r="DA86">
        <v>102.42800000000001</v>
      </c>
      <c r="DB86">
        <v>102.42800000000001</v>
      </c>
      <c r="DC86">
        <v>103.889</v>
      </c>
      <c r="DD86">
        <v>103.889</v>
      </c>
      <c r="DE86">
        <v>99.408000000000001</v>
      </c>
      <c r="DF86">
        <v>104.19000000000001</v>
      </c>
      <c r="DG86">
        <v>99.94</v>
      </c>
      <c r="DH86">
        <v>105.624</v>
      </c>
      <c r="DI86">
        <v>98.085999999999999</v>
      </c>
      <c r="DJ86">
        <v>98.085999999999999</v>
      </c>
      <c r="DK86">
        <v>88.02</v>
      </c>
      <c r="DL86">
        <v>93.291999999999987</v>
      </c>
      <c r="DM86">
        <v>82.462999999999994</v>
      </c>
      <c r="DN86">
        <v>82.462999999999994</v>
      </c>
      <c r="DO86">
        <v>96.176999999999992</v>
      </c>
      <c r="DP86">
        <v>106.575</v>
      </c>
      <c r="DQ86">
        <v>105.738</v>
      </c>
      <c r="DR86">
        <v>96.99799999999999</v>
      </c>
      <c r="DS86">
        <v>93.335000000000008</v>
      </c>
      <c r="DT86">
        <v>101.48300000000002</v>
      </c>
      <c r="DU86">
        <v>101.48300000000002</v>
      </c>
      <c r="DV86">
        <v>95.065999999999988</v>
      </c>
      <c r="DW86">
        <v>95.065999999999988</v>
      </c>
      <c r="DX86">
        <v>100.646</v>
      </c>
      <c r="DY86">
        <v>100.646</v>
      </c>
      <c r="DZ86">
        <v>100.28400000000001</v>
      </c>
      <c r="EA86">
        <v>100.28400000000001</v>
      </c>
      <c r="EB86">
        <v>99.350999999999999</v>
      </c>
      <c r="EC86">
        <v>99.350999999999999</v>
      </c>
      <c r="ED86">
        <v>92.265000000000001</v>
      </c>
      <c r="EE86">
        <v>92.265000000000001</v>
      </c>
      <c r="EF86">
        <v>98.906000000000006</v>
      </c>
      <c r="EG86">
        <v>98.906000000000006</v>
      </c>
      <c r="EH86">
        <v>100.675</v>
      </c>
      <c r="EI86">
        <v>96.751999999999995</v>
      </c>
      <c r="EJ86">
        <v>96.751999999999995</v>
      </c>
      <c r="EK86">
        <v>83.438000000000002</v>
      </c>
      <c r="EL86">
        <v>83.958000000000013</v>
      </c>
      <c r="EM86">
        <v>83.958000000000013</v>
      </c>
      <c r="EN86">
        <v>99.096000000000004</v>
      </c>
      <c r="EO86">
        <v>100.008</v>
      </c>
      <c r="EP86">
        <v>101.48100000000001</v>
      </c>
      <c r="EQ86">
        <v>79.788999999999987</v>
      </c>
      <c r="ER86">
        <v>79.788999999999987</v>
      </c>
      <c r="ES86">
        <v>101.21899999999999</v>
      </c>
      <c r="ET86">
        <v>101.21899999999999</v>
      </c>
      <c r="EU86">
        <v>100.17</v>
      </c>
      <c r="EV86">
        <v>100.17</v>
      </c>
      <c r="EW86">
        <v>118.723</v>
      </c>
      <c r="EX86">
        <v>88.070000000000007</v>
      </c>
      <c r="EY86">
        <v>98.349000000000018</v>
      </c>
      <c r="EZ86">
        <v>99.531999999999996</v>
      </c>
      <c r="FA86">
        <v>90.993999999999986</v>
      </c>
      <c r="FB86">
        <v>90.993999999999986</v>
      </c>
      <c r="FC86">
        <v>78.981000000000009</v>
      </c>
      <c r="FD86">
        <v>78.981000000000009</v>
      </c>
      <c r="FE86">
        <v>92.199000000000012</v>
      </c>
      <c r="FF86">
        <v>92.199000000000012</v>
      </c>
      <c r="FG86">
        <v>97.769999999999982</v>
      </c>
      <c r="FH86">
        <v>97.769999999999982</v>
      </c>
      <c r="FI86">
        <v>105.401</v>
      </c>
      <c r="FJ86">
        <v>105.401</v>
      </c>
      <c r="FK86">
        <v>100.928</v>
      </c>
      <c r="FL86">
        <v>100.928</v>
      </c>
      <c r="FM86">
        <v>97.63300000000001</v>
      </c>
      <c r="FN86">
        <v>109.928</v>
      </c>
      <c r="FO86">
        <v>96.106000000000009</v>
      </c>
      <c r="FP86">
        <v>96.106000000000009</v>
      </c>
      <c r="FQ86">
        <v>92.039000000000001</v>
      </c>
      <c r="FR86">
        <v>107.67999999999999</v>
      </c>
      <c r="FS86">
        <v>100.413</v>
      </c>
      <c r="FT86">
        <v>86.64200000000001</v>
      </c>
      <c r="FU86">
        <v>86.64200000000001</v>
      </c>
      <c r="FV86">
        <v>96.086000000000013</v>
      </c>
      <c r="FW86">
        <v>95.980999999999995</v>
      </c>
      <c r="FX86">
        <v>95.72699999999999</v>
      </c>
      <c r="FY86">
        <v>91.495999999999995</v>
      </c>
      <c r="FZ86">
        <v>79.27</v>
      </c>
      <c r="GA86">
        <v>79.27</v>
      </c>
      <c r="GB86">
        <v>91.829000000000008</v>
      </c>
      <c r="GC86">
        <v>91.829000000000008</v>
      </c>
      <c r="GD86">
        <v>94.990999999999985</v>
      </c>
      <c r="GE86">
        <v>89.481999999999999</v>
      </c>
      <c r="GF86">
        <v>104.895</v>
      </c>
      <c r="GG86">
        <v>99.384999999999991</v>
      </c>
      <c r="GH86">
        <v>95.222999999999999</v>
      </c>
      <c r="GI86">
        <v>95.222999999999999</v>
      </c>
      <c r="GJ86">
        <v>91.747000000000014</v>
      </c>
      <c r="GK86">
        <v>91.747000000000014</v>
      </c>
      <c r="GL86">
        <v>105.944</v>
      </c>
      <c r="GM86">
        <v>97.842999999999989</v>
      </c>
      <c r="GN86">
        <v>97.842999999999989</v>
      </c>
      <c r="GO86">
        <v>97.877999999999986</v>
      </c>
      <c r="GP86">
        <v>93.382999999999996</v>
      </c>
      <c r="GQ86">
        <v>94.867000000000004</v>
      </c>
      <c r="GR86">
        <v>94.867000000000004</v>
      </c>
      <c r="GS86">
        <v>99.695000000000007</v>
      </c>
      <c r="GT86">
        <v>99.695000000000007</v>
      </c>
      <c r="GU86">
        <v>-98.61</v>
      </c>
      <c r="GV86">
        <v>101.91899999999998</v>
      </c>
      <c r="GW86">
        <v>101.51399999999998</v>
      </c>
      <c r="GX86">
        <v>101.51399999999998</v>
      </c>
      <c r="GY86">
        <v>104.488</v>
      </c>
      <c r="GZ86">
        <v>100.33699999999999</v>
      </c>
      <c r="HA86">
        <v>100.33699999999999</v>
      </c>
      <c r="HB86">
        <v>112.836</v>
      </c>
      <c r="HC86">
        <v>105.809</v>
      </c>
      <c r="HD86">
        <v>100.282</v>
      </c>
      <c r="HE86">
        <v>91.77600000000001</v>
      </c>
      <c r="HF86">
        <v>101.44200000000001</v>
      </c>
      <c r="HG86">
        <v>100.46000000000001</v>
      </c>
      <c r="HH86">
        <v>99.259</v>
      </c>
      <c r="HI86">
        <v>99.259</v>
      </c>
      <c r="HJ86">
        <v>81.003999999999991</v>
      </c>
      <c r="HK86">
        <v>92.666000000000011</v>
      </c>
      <c r="HL86">
        <v>83.409999999999982</v>
      </c>
      <c r="HM86">
        <v>100.76</v>
      </c>
      <c r="HN86">
        <v>96.89800000000001</v>
      </c>
      <c r="HO86">
        <v>93.539000000000001</v>
      </c>
      <c r="HP86">
        <v>98.36699999999999</v>
      </c>
      <c r="HQ86">
        <v>105.773</v>
      </c>
      <c r="HR86">
        <v>96.679000000000002</v>
      </c>
      <c r="HS86">
        <v>111.29900000000001</v>
      </c>
      <c r="HT86">
        <v>83.312999999999988</v>
      </c>
      <c r="HU86">
        <v>97.513999999999996</v>
      </c>
      <c r="HV86">
        <v>97.513999999999996</v>
      </c>
      <c r="HW86">
        <v>99.736999999999981</v>
      </c>
      <c r="HX86">
        <v>99.736999999999981</v>
      </c>
      <c r="HY86">
        <v>99.12299999999999</v>
      </c>
      <c r="HZ86">
        <v>99.12299999999999</v>
      </c>
      <c r="IA86">
        <v>99.736999999999981</v>
      </c>
      <c r="IB86">
        <v>99.736999999999981</v>
      </c>
      <c r="IC86">
        <v>99.12299999999999</v>
      </c>
      <c r="ID86">
        <v>99.12299999999999</v>
      </c>
    </row>
    <row r="87" spans="1:238" x14ac:dyDescent="0.2">
      <c r="A87" s="3">
        <v>45475</v>
      </c>
      <c r="B87">
        <v>98.135999999999996</v>
      </c>
      <c r="C87">
        <v>97.628999999999991</v>
      </c>
      <c r="D87">
        <v>97.628999999999991</v>
      </c>
      <c r="E87">
        <v>119.247</v>
      </c>
      <c r="F87">
        <v>105.59199999999998</v>
      </c>
      <c r="G87">
        <v>105.05900000000001</v>
      </c>
      <c r="H87">
        <v>95.990000000000009</v>
      </c>
      <c r="I87">
        <v>108.432</v>
      </c>
      <c r="J87">
        <v>108.432</v>
      </c>
      <c r="K87">
        <v>96.924999999999997</v>
      </c>
      <c r="L87">
        <v>96.459000000000003</v>
      </c>
      <c r="M87">
        <v>94.631</v>
      </c>
      <c r="N87">
        <v>94.631</v>
      </c>
      <c r="O87">
        <v>87.492000000000019</v>
      </c>
      <c r="P87">
        <v>87.492000000000019</v>
      </c>
      <c r="Q87">
        <v>107.283</v>
      </c>
      <c r="R87">
        <v>103.98299999999999</v>
      </c>
      <c r="S87">
        <v>99.364000000000004</v>
      </c>
      <c r="T87">
        <v>101.66199999999999</v>
      </c>
      <c r="U87">
        <v>101.21299999999999</v>
      </c>
      <c r="V87">
        <v>99.872</v>
      </c>
      <c r="W87">
        <v>99.872</v>
      </c>
      <c r="X87">
        <f>PRICE!X87+(PRICE!X87-BID!X87)</f>
        <v>91.582999999999998</v>
      </c>
      <c r="Y87">
        <f>PRICE!Y87+(PRICE!Y87-BID!Y87)</f>
        <v>91.582999999999998</v>
      </c>
      <c r="Z87">
        <v>99.426999999999992</v>
      </c>
      <c r="AA87">
        <v>92.975000000000009</v>
      </c>
      <c r="AB87">
        <v>92.975000000000009</v>
      </c>
      <c r="AC87">
        <v>98.912999999999997</v>
      </c>
      <c r="AD87">
        <v>92.665999999999997</v>
      </c>
      <c r="AE87">
        <v>102.31100000000001</v>
      </c>
      <c r="AF87">
        <v>102.05200000000001</v>
      </c>
      <c r="AG87">
        <v>91.984999999999999</v>
      </c>
      <c r="AH87">
        <v>94.833999999999989</v>
      </c>
      <c r="AI87">
        <v>100.63099999999999</v>
      </c>
      <c r="AJ87">
        <v>99.277000000000001</v>
      </c>
      <c r="AK87">
        <v>99.001000000000005</v>
      </c>
      <c r="AL87">
        <v>98.799000000000007</v>
      </c>
      <c r="AM87">
        <v>93.718000000000004</v>
      </c>
      <c r="AN87">
        <v>102.77900000000001</v>
      </c>
      <c r="AO87">
        <v>102.77900000000001</v>
      </c>
      <c r="AP87">
        <v>99.802999999999997</v>
      </c>
      <c r="AQ87">
        <v>100.821</v>
      </c>
      <c r="AR87">
        <v>96.829000000000008</v>
      </c>
      <c r="AS87">
        <v>96.860000000000014</v>
      </c>
      <c r="AT87">
        <v>93.399000000000001</v>
      </c>
      <c r="AU87">
        <v>91.81</v>
      </c>
      <c r="AV87">
        <v>91.81</v>
      </c>
      <c r="AW87">
        <v>87.653999999999996</v>
      </c>
      <c r="AX87">
        <v>87.653999999999996</v>
      </c>
      <c r="AY87">
        <v>118.51300000000001</v>
      </c>
      <c r="AZ87">
        <v>-87.707999999999998</v>
      </c>
      <c r="BA87">
        <v>103.86199999999999</v>
      </c>
      <c r="BB87">
        <v>105.63199999999999</v>
      </c>
      <c r="BC87">
        <v>99.86099999999999</v>
      </c>
      <c r="BD87">
        <v>99.567999999999998</v>
      </c>
      <c r="BE87">
        <v>99.567999999999998</v>
      </c>
      <c r="BF87">
        <v>101.28999999999999</v>
      </c>
      <c r="BG87">
        <v>101.28999999999999</v>
      </c>
      <c r="BH87">
        <v>104.70200000000001</v>
      </c>
      <c r="BI87">
        <v>103.33799999999999</v>
      </c>
      <c r="BJ87">
        <v>106.682</v>
      </c>
      <c r="BK87">
        <v>102.07</v>
      </c>
      <c r="BL87">
        <v>101.995</v>
      </c>
      <c r="BM87">
        <v>108.85399999999998</v>
      </c>
      <c r="BN87">
        <v>100.84199999999998</v>
      </c>
      <c r="BO87">
        <v>103.09399999999999</v>
      </c>
      <c r="BP87">
        <v>102.31099999999999</v>
      </c>
      <c r="BQ87">
        <v>102.52600000000001</v>
      </c>
      <c r="BR87">
        <v>103.004</v>
      </c>
      <c r="BS87">
        <v>98.843000000000004</v>
      </c>
      <c r="BT87">
        <v>100.02799999999999</v>
      </c>
      <c r="BU87">
        <v>100.07600000000001</v>
      </c>
      <c r="BV87">
        <v>102.09599999999999</v>
      </c>
      <c r="BW87">
        <v>101.74499999999999</v>
      </c>
      <c r="BX87">
        <v>100.751</v>
      </c>
      <c r="BY87">
        <v>100.751</v>
      </c>
      <c r="BZ87">
        <v>101.858</v>
      </c>
      <c r="CA87">
        <v>104.32900000000001</v>
      </c>
      <c r="CB87">
        <v>98.448999999999998</v>
      </c>
      <c r="CC87">
        <v>100.303</v>
      </c>
      <c r="CD87">
        <v>100.41800000000001</v>
      </c>
      <c r="CE87">
        <v>100.41800000000001</v>
      </c>
      <c r="CF87">
        <v>93.084999999999994</v>
      </c>
      <c r="CG87">
        <v>93.084999999999994</v>
      </c>
      <c r="CH87">
        <v>89.733000000000004</v>
      </c>
      <c r="CI87">
        <v>89.733000000000004</v>
      </c>
      <c r="CJ87">
        <v>104.524</v>
      </c>
      <c r="CK87">
        <v>81.948999999999998</v>
      </c>
      <c r="CL87">
        <v>94.947999999999993</v>
      </c>
      <c r="CM87">
        <v>92.962000000000003</v>
      </c>
      <c r="CN87">
        <v>102.00699999999999</v>
      </c>
      <c r="CO87">
        <v>90.538999999999987</v>
      </c>
      <c r="CP87">
        <v>101.974</v>
      </c>
      <c r="CQ87">
        <v>101.645</v>
      </c>
      <c r="CR87">
        <v>101.645</v>
      </c>
      <c r="CS87">
        <v>102.48099999999999</v>
      </c>
      <c r="CT87">
        <v>92.362000000000009</v>
      </c>
      <c r="CU87">
        <v>94.585000000000008</v>
      </c>
      <c r="CV87">
        <v>95.407999999999987</v>
      </c>
      <c r="CW87">
        <v>99.152000000000001</v>
      </c>
      <c r="CX87">
        <v>-115.208</v>
      </c>
      <c r="CY87">
        <v>100.46300000000001</v>
      </c>
      <c r="CZ87">
        <v>90.179999999999993</v>
      </c>
      <c r="DA87">
        <v>102.45699999999999</v>
      </c>
      <c r="DB87">
        <v>102.45699999999999</v>
      </c>
      <c r="DC87">
        <v>103.79699999999998</v>
      </c>
      <c r="DD87">
        <v>103.79699999999998</v>
      </c>
      <c r="DE87">
        <v>99.71</v>
      </c>
      <c r="DF87">
        <v>104.33200000000001</v>
      </c>
      <c r="DG87">
        <v>100.029</v>
      </c>
      <c r="DH87">
        <v>105.53500000000001</v>
      </c>
      <c r="DI87">
        <v>98.099000000000004</v>
      </c>
      <c r="DJ87">
        <v>98.099000000000004</v>
      </c>
      <c r="DK87">
        <v>88.297000000000011</v>
      </c>
      <c r="DL87">
        <v>93.554000000000016</v>
      </c>
      <c r="DM87">
        <v>82.593000000000004</v>
      </c>
      <c r="DN87">
        <v>82.593000000000004</v>
      </c>
      <c r="DO87">
        <v>96.249999999999986</v>
      </c>
      <c r="DP87">
        <v>106.91600000000001</v>
      </c>
      <c r="DQ87">
        <v>105.80799999999999</v>
      </c>
      <c r="DR87">
        <v>97.179000000000002</v>
      </c>
      <c r="DS87">
        <v>93.52600000000001</v>
      </c>
      <c r="DT87">
        <v>101.03399999999999</v>
      </c>
      <c r="DU87">
        <v>101.03399999999999</v>
      </c>
      <c r="DV87">
        <v>95.896999999999991</v>
      </c>
      <c r="DW87">
        <v>95.896999999999991</v>
      </c>
      <c r="DX87">
        <v>100.70300000000002</v>
      </c>
      <c r="DY87">
        <v>100.70300000000002</v>
      </c>
      <c r="DZ87">
        <v>100.18900000000001</v>
      </c>
      <c r="EA87">
        <v>100.18900000000001</v>
      </c>
      <c r="EB87">
        <v>99.425000000000011</v>
      </c>
      <c r="EC87">
        <v>99.425000000000011</v>
      </c>
      <c r="ED87">
        <v>92.373999999999995</v>
      </c>
      <c r="EE87">
        <v>92.373999999999995</v>
      </c>
      <c r="EF87">
        <v>99.099000000000018</v>
      </c>
      <c r="EG87">
        <v>99.099000000000018</v>
      </c>
      <c r="EH87">
        <v>100.696</v>
      </c>
      <c r="EI87">
        <v>96.786000000000001</v>
      </c>
      <c r="EJ87">
        <v>96.786000000000001</v>
      </c>
      <c r="EK87">
        <v>83.615000000000009</v>
      </c>
      <c r="EL87">
        <v>84.131</v>
      </c>
      <c r="EM87">
        <v>84.131</v>
      </c>
      <c r="EN87">
        <v>99.307000000000002</v>
      </c>
      <c r="EO87">
        <v>100.056</v>
      </c>
      <c r="EP87">
        <v>101.41200000000001</v>
      </c>
      <c r="EQ87">
        <v>79.897000000000006</v>
      </c>
      <c r="ER87">
        <v>79.897000000000006</v>
      </c>
      <c r="ES87">
        <v>100.18799999999999</v>
      </c>
      <c r="ET87">
        <v>100.18799999999999</v>
      </c>
      <c r="EU87">
        <v>99.936000000000007</v>
      </c>
      <c r="EV87">
        <v>99.936000000000007</v>
      </c>
      <c r="EW87">
        <v>119.75700000000001</v>
      </c>
      <c r="EX87">
        <v>88.183000000000007</v>
      </c>
      <c r="EY87">
        <v>98.350999999999999</v>
      </c>
      <c r="EZ87">
        <v>99.667000000000016</v>
      </c>
      <c r="FA87">
        <v>91.04</v>
      </c>
      <c r="FB87">
        <v>91.04</v>
      </c>
      <c r="FC87">
        <v>79.13000000000001</v>
      </c>
      <c r="FD87">
        <v>79.13000000000001</v>
      </c>
      <c r="FE87">
        <v>92.26</v>
      </c>
      <c r="FF87">
        <v>92.26</v>
      </c>
      <c r="FG87">
        <v>97.84899999999999</v>
      </c>
      <c r="FH87">
        <v>97.84899999999999</v>
      </c>
      <c r="FI87">
        <v>105.3</v>
      </c>
      <c r="FJ87">
        <v>105.3</v>
      </c>
      <c r="FK87">
        <v>100.825</v>
      </c>
      <c r="FL87">
        <v>100.825</v>
      </c>
      <c r="FM87">
        <v>97.724999999999994</v>
      </c>
      <c r="FN87">
        <v>110.148</v>
      </c>
      <c r="FO87">
        <v>96.224000000000004</v>
      </c>
      <c r="FP87">
        <v>96.224000000000004</v>
      </c>
      <c r="FQ87">
        <v>92.119</v>
      </c>
      <c r="FR87">
        <v>107.85900000000001</v>
      </c>
      <c r="FS87">
        <v>100.458</v>
      </c>
      <c r="FT87">
        <v>86.880999999999986</v>
      </c>
      <c r="FU87">
        <v>86.880999999999986</v>
      </c>
      <c r="FV87">
        <v>96.165999999999983</v>
      </c>
      <c r="FW87">
        <v>95.887</v>
      </c>
      <c r="FX87">
        <v>95.770999999999987</v>
      </c>
      <c r="FY87">
        <v>91.157999999999987</v>
      </c>
      <c r="FZ87">
        <v>79.642999999999986</v>
      </c>
      <c r="GA87">
        <v>79.642999999999986</v>
      </c>
      <c r="GB87">
        <v>91.879000000000005</v>
      </c>
      <c r="GC87">
        <v>91.879000000000005</v>
      </c>
      <c r="GD87">
        <v>95.063000000000002</v>
      </c>
      <c r="GE87">
        <v>89.75200000000001</v>
      </c>
      <c r="GF87">
        <v>105.148</v>
      </c>
      <c r="GG87">
        <v>99.444000000000003</v>
      </c>
      <c r="GH87">
        <v>95.122</v>
      </c>
      <c r="GI87">
        <v>95.122</v>
      </c>
      <c r="GJ87">
        <v>91.733999999999995</v>
      </c>
      <c r="GK87">
        <v>91.733999999999995</v>
      </c>
      <c r="GL87">
        <v>106.08400000000002</v>
      </c>
      <c r="GM87">
        <v>97.911000000000001</v>
      </c>
      <c r="GN87">
        <v>97.911000000000001</v>
      </c>
      <c r="GO87">
        <v>97.894999999999996</v>
      </c>
      <c r="GP87">
        <v>93.545000000000016</v>
      </c>
      <c r="GQ87">
        <v>94.936000000000007</v>
      </c>
      <c r="GR87">
        <v>94.936000000000007</v>
      </c>
      <c r="GS87">
        <v>99.798000000000002</v>
      </c>
      <c r="GT87">
        <v>99.798000000000002</v>
      </c>
      <c r="GU87">
        <v>-98.694000000000003</v>
      </c>
      <c r="GV87">
        <v>101.874</v>
      </c>
      <c r="GW87">
        <v>101.655</v>
      </c>
      <c r="GX87">
        <v>101.655</v>
      </c>
      <c r="GY87">
        <v>104.61799999999999</v>
      </c>
      <c r="GZ87">
        <v>100.389</v>
      </c>
      <c r="HA87">
        <v>100.389</v>
      </c>
      <c r="HB87">
        <v>113.01099999999998</v>
      </c>
      <c r="HC87">
        <v>105.94399999999999</v>
      </c>
      <c r="HD87">
        <v>100.26400000000001</v>
      </c>
      <c r="HE87">
        <v>91.8</v>
      </c>
      <c r="HF87">
        <v>101.32900000000001</v>
      </c>
      <c r="HG87">
        <v>100.43599999999999</v>
      </c>
      <c r="HH87">
        <v>99.293999999999997</v>
      </c>
      <c r="HI87">
        <v>99.293999999999997</v>
      </c>
      <c r="HJ87">
        <v>81.194000000000017</v>
      </c>
      <c r="HK87">
        <v>92.712999999999994</v>
      </c>
      <c r="HL87">
        <v>83.632000000000019</v>
      </c>
      <c r="HM87">
        <v>100.812</v>
      </c>
      <c r="HN87">
        <v>97.184999999999988</v>
      </c>
      <c r="HO87">
        <v>93.622</v>
      </c>
      <c r="HP87">
        <v>98.40100000000001</v>
      </c>
      <c r="HQ87">
        <v>105.905</v>
      </c>
      <c r="HR87">
        <v>96.733000000000004</v>
      </c>
      <c r="HS87">
        <v>111.32700000000001</v>
      </c>
      <c r="HT87">
        <v>83.547000000000011</v>
      </c>
      <c r="HU87">
        <v>97.613</v>
      </c>
      <c r="HV87">
        <v>97.613</v>
      </c>
      <c r="HW87">
        <v>99.894999999999996</v>
      </c>
      <c r="HX87">
        <v>99.894999999999996</v>
      </c>
      <c r="HY87">
        <v>99.208000000000013</v>
      </c>
      <c r="HZ87">
        <v>99.208000000000013</v>
      </c>
      <c r="IA87">
        <v>99.894999999999996</v>
      </c>
      <c r="IB87">
        <v>99.894999999999996</v>
      </c>
      <c r="IC87">
        <v>99.208000000000013</v>
      </c>
      <c r="ID87">
        <v>99.208000000000013</v>
      </c>
    </row>
    <row r="88" spans="1:238" x14ac:dyDescent="0.2">
      <c r="A88" s="3">
        <v>45476</v>
      </c>
      <c r="B88">
        <v>98.35</v>
      </c>
      <c r="C88">
        <v>97.948000000000008</v>
      </c>
      <c r="D88">
        <v>97.948000000000008</v>
      </c>
      <c r="E88">
        <v>119.42500000000001</v>
      </c>
      <c r="F88">
        <v>106.16599999999998</v>
      </c>
      <c r="G88">
        <v>104.85700000000001</v>
      </c>
      <c r="H88">
        <v>95.935000000000002</v>
      </c>
      <c r="I88">
        <v>108.91099999999999</v>
      </c>
      <c r="J88">
        <v>108.91099999999999</v>
      </c>
      <c r="K88">
        <v>96.894000000000005</v>
      </c>
      <c r="L88">
        <v>96.481999999999985</v>
      </c>
      <c r="M88">
        <v>94.876999999999995</v>
      </c>
      <c r="N88">
        <v>94.876999999999995</v>
      </c>
      <c r="O88">
        <v>87.843000000000018</v>
      </c>
      <c r="P88">
        <v>87.843000000000018</v>
      </c>
      <c r="Q88">
        <v>106.95800000000001</v>
      </c>
      <c r="R88">
        <v>103.76700000000001</v>
      </c>
      <c r="S88">
        <v>98.992999999999995</v>
      </c>
      <c r="T88">
        <v>101.65900000000001</v>
      </c>
      <c r="U88">
        <v>100.995</v>
      </c>
      <c r="V88">
        <v>99.98099999999998</v>
      </c>
      <c r="W88">
        <v>99.98099999999998</v>
      </c>
      <c r="X88">
        <f>PRICE!X88+(PRICE!X88-BID!X88)</f>
        <v>91.812000000000012</v>
      </c>
      <c r="Y88">
        <f>PRICE!Y88+(PRICE!Y88-BID!Y88)</f>
        <v>91.812000000000012</v>
      </c>
      <c r="Z88">
        <v>99.60799999999999</v>
      </c>
      <c r="AA88">
        <v>93.147999999999996</v>
      </c>
      <c r="AB88">
        <v>93.147999999999996</v>
      </c>
      <c r="AC88">
        <v>98.579000000000008</v>
      </c>
      <c r="AD88">
        <v>92.786000000000016</v>
      </c>
      <c r="AE88">
        <v>101.84699999999998</v>
      </c>
      <c r="AF88">
        <v>101.91800000000001</v>
      </c>
      <c r="AG88">
        <v>92.085999999999999</v>
      </c>
      <c r="AH88">
        <v>94.902000000000001</v>
      </c>
      <c r="AI88">
        <v>100.65800000000002</v>
      </c>
      <c r="AJ88">
        <v>99.221000000000018</v>
      </c>
      <c r="AK88">
        <v>99.186000000000007</v>
      </c>
      <c r="AL88">
        <v>98.863</v>
      </c>
      <c r="AM88">
        <v>93.76700000000001</v>
      </c>
      <c r="AN88">
        <v>102.89999999999999</v>
      </c>
      <c r="AO88">
        <v>102.89999999999999</v>
      </c>
      <c r="AP88">
        <v>99.784999999999997</v>
      </c>
      <c r="AQ88">
        <v>100.88800000000001</v>
      </c>
      <c r="AR88">
        <v>96.978999999999999</v>
      </c>
      <c r="AS88">
        <v>97.149000000000001</v>
      </c>
      <c r="AT88">
        <v>93.759999999999991</v>
      </c>
      <c r="AU88">
        <v>91.876999999999995</v>
      </c>
      <c r="AV88">
        <v>91.876999999999995</v>
      </c>
      <c r="AW88">
        <v>87.868000000000009</v>
      </c>
      <c r="AX88">
        <v>87.868000000000009</v>
      </c>
      <c r="AY88">
        <v>118.93600000000001</v>
      </c>
      <c r="AZ88">
        <v>-87.948999999999998</v>
      </c>
      <c r="BA88">
        <v>103.89</v>
      </c>
      <c r="BB88">
        <v>105.69800000000001</v>
      </c>
      <c r="BC88">
        <v>100.04100000000001</v>
      </c>
      <c r="BD88">
        <v>99.506999999999991</v>
      </c>
      <c r="BE88">
        <v>99.506999999999991</v>
      </c>
      <c r="BF88">
        <v>101.28999999999999</v>
      </c>
      <c r="BG88">
        <v>101.28999999999999</v>
      </c>
      <c r="BH88">
        <v>104.46599999999998</v>
      </c>
      <c r="BI88">
        <v>103.04199999999999</v>
      </c>
      <c r="BJ88">
        <v>106.985</v>
      </c>
      <c r="BK88">
        <v>101.96900000000001</v>
      </c>
      <c r="BL88">
        <v>101.55000000000001</v>
      </c>
      <c r="BM88">
        <v>109.011</v>
      </c>
      <c r="BN88">
        <v>101.05</v>
      </c>
      <c r="BO88">
        <v>103.17500000000001</v>
      </c>
      <c r="BP88">
        <v>102.23299999999999</v>
      </c>
      <c r="BQ88">
        <v>102.27199999999999</v>
      </c>
      <c r="BR88">
        <v>103.764</v>
      </c>
      <c r="BS88">
        <v>98.914000000000001</v>
      </c>
      <c r="BT88">
        <v>100.05800000000001</v>
      </c>
      <c r="BU88">
        <v>100.059</v>
      </c>
      <c r="BV88">
        <v>102.453</v>
      </c>
      <c r="BW88">
        <v>101.77400000000002</v>
      </c>
      <c r="BX88">
        <v>101.069</v>
      </c>
      <c r="BY88">
        <v>101.069</v>
      </c>
      <c r="BZ88">
        <v>101.911</v>
      </c>
      <c r="CA88">
        <v>104.60499999999999</v>
      </c>
      <c r="CB88">
        <v>98.811999999999998</v>
      </c>
      <c r="CC88">
        <v>100.48899999999999</v>
      </c>
      <c r="CD88">
        <v>100.327</v>
      </c>
      <c r="CE88">
        <v>100.327</v>
      </c>
      <c r="CF88">
        <v>93.279999999999987</v>
      </c>
      <c r="CG88">
        <v>93.279999999999987</v>
      </c>
      <c r="CH88">
        <v>90.149000000000001</v>
      </c>
      <c r="CI88">
        <v>90.149000000000001</v>
      </c>
      <c r="CJ88">
        <v>104.14700000000001</v>
      </c>
      <c r="CK88">
        <v>82.444000000000017</v>
      </c>
      <c r="CL88">
        <v>96.480999999999995</v>
      </c>
      <c r="CM88">
        <v>95.010999999999996</v>
      </c>
      <c r="CN88">
        <v>101.794</v>
      </c>
      <c r="CO88">
        <v>90.852000000000004</v>
      </c>
      <c r="CP88">
        <v>102.01600000000001</v>
      </c>
      <c r="CQ88">
        <v>101.69699999999999</v>
      </c>
      <c r="CR88">
        <v>101.69699999999999</v>
      </c>
      <c r="CS88">
        <v>102.66800000000001</v>
      </c>
      <c r="CT88">
        <v>92.437999999999988</v>
      </c>
      <c r="CU88">
        <v>94.738</v>
      </c>
      <c r="CV88">
        <v>95.967999999999989</v>
      </c>
      <c r="CW88">
        <v>99.174000000000007</v>
      </c>
      <c r="CX88">
        <v>-115.84099999999999</v>
      </c>
      <c r="CY88">
        <v>100.78</v>
      </c>
      <c r="CZ88">
        <v>90.730999999999995</v>
      </c>
      <c r="DA88">
        <v>102.64699999999999</v>
      </c>
      <c r="DB88">
        <v>102.64699999999999</v>
      </c>
      <c r="DC88">
        <v>104.06699999999999</v>
      </c>
      <c r="DD88">
        <v>104.06699999999999</v>
      </c>
      <c r="DE88">
        <v>99.85199999999999</v>
      </c>
      <c r="DF88">
        <v>104.40100000000001</v>
      </c>
      <c r="DG88">
        <v>100.10499999999999</v>
      </c>
      <c r="DH88">
        <v>105.29</v>
      </c>
      <c r="DI88">
        <v>97.99199999999999</v>
      </c>
      <c r="DJ88">
        <v>97.99199999999999</v>
      </c>
      <c r="DK88">
        <v>88.5</v>
      </c>
      <c r="DL88">
        <v>93.960999999999999</v>
      </c>
      <c r="DM88">
        <v>82.998000000000019</v>
      </c>
      <c r="DN88">
        <v>82.998000000000019</v>
      </c>
      <c r="DO88">
        <v>96.454999999999998</v>
      </c>
      <c r="DP88">
        <v>107.10400000000001</v>
      </c>
      <c r="DQ88">
        <v>105.777</v>
      </c>
      <c r="DR88">
        <v>97.209000000000003</v>
      </c>
      <c r="DS88">
        <v>94.287000000000006</v>
      </c>
      <c r="DT88">
        <v>100.97</v>
      </c>
      <c r="DU88">
        <v>100.97</v>
      </c>
      <c r="DV88">
        <v>96.167000000000002</v>
      </c>
      <c r="DW88">
        <v>96.167000000000002</v>
      </c>
      <c r="DX88">
        <v>100.99699999999999</v>
      </c>
      <c r="DY88">
        <v>100.99699999999999</v>
      </c>
      <c r="DZ88">
        <v>100.17800000000001</v>
      </c>
      <c r="EA88">
        <v>100.17800000000001</v>
      </c>
      <c r="EB88">
        <v>99.579000000000008</v>
      </c>
      <c r="EC88">
        <v>99.579000000000008</v>
      </c>
      <c r="ED88">
        <v>92.492000000000004</v>
      </c>
      <c r="EE88">
        <v>92.492000000000004</v>
      </c>
      <c r="EF88">
        <v>99.37700000000001</v>
      </c>
      <c r="EG88">
        <v>99.37700000000001</v>
      </c>
      <c r="EH88">
        <v>100.55699999999999</v>
      </c>
      <c r="EI88">
        <v>96.838999999999999</v>
      </c>
      <c r="EJ88">
        <v>96.838999999999999</v>
      </c>
      <c r="EK88">
        <v>84.004999999999995</v>
      </c>
      <c r="EL88">
        <v>84.564000000000007</v>
      </c>
      <c r="EM88">
        <v>84.564000000000007</v>
      </c>
      <c r="EN88">
        <v>99.585000000000008</v>
      </c>
      <c r="EO88">
        <v>100.12299999999999</v>
      </c>
      <c r="EP88">
        <v>101.22200000000001</v>
      </c>
      <c r="EQ88">
        <v>80.418999999999983</v>
      </c>
      <c r="ER88">
        <v>80.418999999999983</v>
      </c>
      <c r="ES88">
        <v>99.688999999999993</v>
      </c>
      <c r="ET88">
        <v>99.688999999999993</v>
      </c>
      <c r="EU88">
        <v>100.14999999999999</v>
      </c>
      <c r="EV88">
        <v>100.14999999999999</v>
      </c>
      <c r="EW88">
        <v>116.411</v>
      </c>
      <c r="EX88">
        <v>88.528000000000006</v>
      </c>
      <c r="EY88">
        <v>98.906000000000006</v>
      </c>
      <c r="EZ88">
        <v>99.721000000000004</v>
      </c>
      <c r="FA88">
        <v>91.126999999999995</v>
      </c>
      <c r="FB88">
        <v>91.126999999999995</v>
      </c>
      <c r="FC88">
        <v>79.574000000000012</v>
      </c>
      <c r="FD88">
        <v>79.574000000000012</v>
      </c>
      <c r="FE88">
        <v>92.438999999999993</v>
      </c>
      <c r="FF88">
        <v>92.438999999999993</v>
      </c>
      <c r="FG88">
        <v>98.067000000000007</v>
      </c>
      <c r="FH88">
        <v>98.067000000000007</v>
      </c>
      <c r="FI88">
        <v>105.01100000000001</v>
      </c>
      <c r="FJ88">
        <v>105.01100000000001</v>
      </c>
      <c r="FK88">
        <v>100.82599999999999</v>
      </c>
      <c r="FL88">
        <v>100.82599999999999</v>
      </c>
      <c r="FM88">
        <v>98.09</v>
      </c>
      <c r="FN88">
        <v>110.69</v>
      </c>
      <c r="FO88">
        <v>96.451000000000008</v>
      </c>
      <c r="FP88">
        <v>96.451000000000008</v>
      </c>
      <c r="FQ88">
        <v>92.615999999999985</v>
      </c>
      <c r="FR88">
        <v>108.46799999999999</v>
      </c>
      <c r="FS88">
        <v>100.428</v>
      </c>
      <c r="FT88">
        <v>87.099000000000004</v>
      </c>
      <c r="FU88">
        <v>87.099000000000004</v>
      </c>
      <c r="FV88">
        <v>96.251999999999995</v>
      </c>
      <c r="FW88">
        <v>95.913000000000011</v>
      </c>
      <c r="FX88">
        <v>95.85</v>
      </c>
      <c r="FY88">
        <v>91.113</v>
      </c>
      <c r="FZ88">
        <v>80.075999999999979</v>
      </c>
      <c r="GA88">
        <v>80.075999999999979</v>
      </c>
      <c r="GB88">
        <v>91.987000000000009</v>
      </c>
      <c r="GC88">
        <v>91.987000000000009</v>
      </c>
      <c r="GD88">
        <v>95.251000000000005</v>
      </c>
      <c r="GE88">
        <v>90.108000000000018</v>
      </c>
      <c r="GF88">
        <v>105.169</v>
      </c>
      <c r="GG88">
        <v>99.603999999999999</v>
      </c>
      <c r="GH88">
        <v>95.253999999999991</v>
      </c>
      <c r="GI88">
        <v>95.253999999999991</v>
      </c>
      <c r="GJ88">
        <v>91.751999999999995</v>
      </c>
      <c r="GK88">
        <v>91.751999999999995</v>
      </c>
      <c r="GL88">
        <v>106.28699999999999</v>
      </c>
      <c r="GM88">
        <v>98.128000000000014</v>
      </c>
      <c r="GN88">
        <v>98.128000000000014</v>
      </c>
      <c r="GO88">
        <v>97.787000000000006</v>
      </c>
      <c r="GP88">
        <v>93.629000000000005</v>
      </c>
      <c r="GQ88">
        <v>95.088999999999999</v>
      </c>
      <c r="GR88">
        <v>95.088999999999999</v>
      </c>
      <c r="GS88">
        <v>100.13200000000001</v>
      </c>
      <c r="GT88">
        <v>100.13200000000001</v>
      </c>
      <c r="GU88">
        <v>-99.012</v>
      </c>
      <c r="GV88">
        <v>101.47200000000001</v>
      </c>
      <c r="GW88">
        <v>101.95599999999999</v>
      </c>
      <c r="GX88">
        <v>101.95599999999999</v>
      </c>
      <c r="GY88">
        <v>104.626</v>
      </c>
      <c r="GZ88">
        <v>100.44200000000001</v>
      </c>
      <c r="HA88">
        <v>100.44200000000001</v>
      </c>
      <c r="HB88">
        <v>113.491</v>
      </c>
      <c r="HC88">
        <v>106.173</v>
      </c>
      <c r="HD88">
        <v>100.25999999999999</v>
      </c>
      <c r="HE88">
        <v>91.900999999999996</v>
      </c>
      <c r="HF88">
        <v>101.24399999999999</v>
      </c>
      <c r="HG88">
        <v>100.51100000000001</v>
      </c>
      <c r="HH88">
        <v>99.364000000000004</v>
      </c>
      <c r="HI88">
        <v>99.364000000000004</v>
      </c>
      <c r="HJ88">
        <v>81.592999999999989</v>
      </c>
      <c r="HK88">
        <v>92.789000000000001</v>
      </c>
      <c r="HL88">
        <v>83.979000000000013</v>
      </c>
      <c r="HM88">
        <v>100.902</v>
      </c>
      <c r="HN88">
        <v>97.689999999999984</v>
      </c>
      <c r="HO88">
        <v>93.700000000000017</v>
      </c>
      <c r="HP88">
        <v>98.507000000000005</v>
      </c>
      <c r="HQ88">
        <v>106.45899999999999</v>
      </c>
      <c r="HR88">
        <v>96.832999999999998</v>
      </c>
      <c r="HS88">
        <v>111.53799999999998</v>
      </c>
      <c r="HT88">
        <v>83.961000000000013</v>
      </c>
      <c r="HU88">
        <v>97.831999999999994</v>
      </c>
      <c r="HV88">
        <v>97.831999999999994</v>
      </c>
      <c r="HW88">
        <v>100.22400000000002</v>
      </c>
      <c r="HX88">
        <v>100.22400000000002</v>
      </c>
      <c r="HY88">
        <v>99.461999999999989</v>
      </c>
      <c r="HZ88">
        <v>99.461999999999989</v>
      </c>
      <c r="IA88">
        <v>100.22400000000002</v>
      </c>
      <c r="IB88">
        <v>100.22400000000002</v>
      </c>
      <c r="IC88">
        <v>99.461999999999989</v>
      </c>
      <c r="ID88">
        <v>99.461999999999989</v>
      </c>
    </row>
    <row r="89" spans="1:238" x14ac:dyDescent="0.2">
      <c r="A89" s="3">
        <v>45477</v>
      </c>
      <c r="B89">
        <v>98.341999999999999</v>
      </c>
      <c r="C89">
        <v>98.185000000000002</v>
      </c>
      <c r="D89">
        <v>98.185000000000002</v>
      </c>
      <c r="E89">
        <v>119.67100000000001</v>
      </c>
      <c r="F89">
        <v>106.76199999999999</v>
      </c>
      <c r="G89">
        <v>104.916</v>
      </c>
      <c r="H89">
        <v>96.165999999999997</v>
      </c>
      <c r="I89">
        <v>109.39700000000001</v>
      </c>
      <c r="J89">
        <v>109.39700000000001</v>
      </c>
      <c r="K89">
        <v>96.949000000000012</v>
      </c>
      <c r="L89">
        <v>96.567000000000007</v>
      </c>
      <c r="M89">
        <v>95.174000000000007</v>
      </c>
      <c r="N89">
        <v>95.174000000000007</v>
      </c>
      <c r="O89">
        <v>88.272000000000006</v>
      </c>
      <c r="P89">
        <v>88.272000000000006</v>
      </c>
      <c r="Q89">
        <v>107.24399999999999</v>
      </c>
      <c r="R89">
        <v>103.79500000000002</v>
      </c>
      <c r="S89">
        <v>99.254000000000005</v>
      </c>
      <c r="T89">
        <v>101.67500000000001</v>
      </c>
      <c r="U89">
        <v>101.04899999999999</v>
      </c>
      <c r="V89">
        <v>100.19200000000001</v>
      </c>
      <c r="W89">
        <v>100.19200000000001</v>
      </c>
      <c r="X89">
        <f>PRICE!X89+(PRICE!X89-BID!X89)</f>
        <v>92.021999999999991</v>
      </c>
      <c r="Y89">
        <f>PRICE!Y89+(PRICE!Y89-BID!Y89)</f>
        <v>92.021999999999991</v>
      </c>
      <c r="Z89">
        <v>99.902000000000015</v>
      </c>
      <c r="AA89">
        <v>93.308999999999997</v>
      </c>
      <c r="AB89">
        <v>93.308999999999997</v>
      </c>
      <c r="AC89">
        <v>98.540999999999997</v>
      </c>
      <c r="AD89">
        <v>92.989000000000004</v>
      </c>
      <c r="AE89">
        <v>101.86999999999999</v>
      </c>
      <c r="AF89">
        <v>102.04900000000001</v>
      </c>
      <c r="AG89">
        <v>92.314000000000007</v>
      </c>
      <c r="AH89">
        <v>95.290999999999997</v>
      </c>
      <c r="AI89">
        <v>100.67900000000002</v>
      </c>
      <c r="AJ89">
        <v>99.15</v>
      </c>
      <c r="AK89">
        <v>99.403000000000006</v>
      </c>
      <c r="AL89">
        <v>99.078000000000003</v>
      </c>
      <c r="AM89">
        <v>93.770999999999987</v>
      </c>
      <c r="AN89">
        <v>102.91200000000001</v>
      </c>
      <c r="AO89">
        <v>102.91200000000001</v>
      </c>
      <c r="AP89">
        <v>99.768999999999991</v>
      </c>
      <c r="AQ89">
        <v>100.80399999999999</v>
      </c>
      <c r="AR89">
        <v>97.222000000000008</v>
      </c>
      <c r="AS89">
        <v>97.544999999999987</v>
      </c>
      <c r="AT89">
        <v>94.281999999999996</v>
      </c>
      <c r="AU89">
        <v>92.092000000000013</v>
      </c>
      <c r="AV89">
        <v>92.092000000000013</v>
      </c>
      <c r="AW89">
        <v>88.195999999999998</v>
      </c>
      <c r="AX89">
        <v>88.195999999999998</v>
      </c>
      <c r="AY89">
        <v>119.48100000000001</v>
      </c>
      <c r="AZ89">
        <v>-88.293000000000006</v>
      </c>
      <c r="BA89">
        <v>104.27799999999999</v>
      </c>
      <c r="BB89">
        <v>105.866</v>
      </c>
      <c r="BC89">
        <v>100.27999999999999</v>
      </c>
      <c r="BD89">
        <v>99.51400000000001</v>
      </c>
      <c r="BE89">
        <v>99.51400000000001</v>
      </c>
      <c r="BF89">
        <v>101.229</v>
      </c>
      <c r="BG89">
        <v>101.229</v>
      </c>
      <c r="BH89">
        <v>104.554</v>
      </c>
      <c r="BI89">
        <v>103.19699999999999</v>
      </c>
      <c r="BJ89">
        <v>107.23399999999999</v>
      </c>
      <c r="BK89">
        <v>101.995</v>
      </c>
      <c r="BL89">
        <v>101.34899999999999</v>
      </c>
      <c r="BM89">
        <v>109.55400000000002</v>
      </c>
      <c r="BN89">
        <v>101.00500000000001</v>
      </c>
      <c r="BO89">
        <v>103.17599999999999</v>
      </c>
      <c r="BP89">
        <v>102.239</v>
      </c>
      <c r="BQ89">
        <v>102.38500000000001</v>
      </c>
      <c r="BR89">
        <v>104.318</v>
      </c>
      <c r="BS89">
        <v>99.124999999999986</v>
      </c>
      <c r="BT89">
        <v>100.254</v>
      </c>
      <c r="BU89">
        <v>100.10600000000001</v>
      </c>
      <c r="BV89">
        <v>102.70000000000002</v>
      </c>
      <c r="BW89">
        <v>101.488</v>
      </c>
      <c r="BX89">
        <v>101.24700000000001</v>
      </c>
      <c r="BY89">
        <v>101.24700000000001</v>
      </c>
      <c r="BZ89">
        <v>102.22799999999999</v>
      </c>
      <c r="CA89">
        <v>104.97499999999999</v>
      </c>
      <c r="CB89">
        <v>99.39500000000001</v>
      </c>
      <c r="CC89">
        <v>100.71199999999999</v>
      </c>
      <c r="CD89">
        <v>100.52799999999999</v>
      </c>
      <c r="CE89">
        <v>100.52799999999999</v>
      </c>
      <c r="CF89">
        <v>93.526999999999987</v>
      </c>
      <c r="CG89">
        <v>93.526999999999987</v>
      </c>
      <c r="CH89">
        <v>90.497</v>
      </c>
      <c r="CI89">
        <v>90.497</v>
      </c>
      <c r="CJ89">
        <v>104.408</v>
      </c>
      <c r="CK89">
        <v>82.487000000000009</v>
      </c>
      <c r="CL89">
        <v>97.194000000000003</v>
      </c>
      <c r="CM89">
        <v>95.804000000000016</v>
      </c>
      <c r="CN89">
        <v>101.89699999999999</v>
      </c>
      <c r="CO89">
        <v>91.269000000000005</v>
      </c>
      <c r="CP89">
        <v>102.08500000000001</v>
      </c>
      <c r="CQ89">
        <v>101.536</v>
      </c>
      <c r="CR89">
        <v>101.536</v>
      </c>
      <c r="CS89">
        <v>102.908</v>
      </c>
      <c r="CT89">
        <v>92.349000000000018</v>
      </c>
      <c r="CU89">
        <v>95.096999999999994</v>
      </c>
      <c r="CV89">
        <v>96.530999999999992</v>
      </c>
      <c r="CW89">
        <v>99.242999999999981</v>
      </c>
      <c r="CX89">
        <v>-116.316</v>
      </c>
      <c r="CY89">
        <v>101.10900000000001</v>
      </c>
      <c r="CZ89">
        <v>91.13300000000001</v>
      </c>
      <c r="DA89">
        <v>102.92</v>
      </c>
      <c r="DB89">
        <v>102.92</v>
      </c>
      <c r="DC89">
        <v>104.47</v>
      </c>
      <c r="DD89">
        <v>104.47</v>
      </c>
      <c r="DE89">
        <v>99.77000000000001</v>
      </c>
      <c r="DF89">
        <v>104.217</v>
      </c>
      <c r="DG89">
        <v>100.319</v>
      </c>
      <c r="DH89">
        <v>105.28700000000002</v>
      </c>
      <c r="DI89">
        <v>98.167999999999992</v>
      </c>
      <c r="DJ89">
        <v>98.167999999999992</v>
      </c>
      <c r="DK89">
        <v>88.535999999999987</v>
      </c>
      <c r="DL89">
        <v>93.928999999999988</v>
      </c>
      <c r="DM89">
        <v>83.497</v>
      </c>
      <c r="DN89">
        <v>83.497</v>
      </c>
      <c r="DO89">
        <v>96.676000000000002</v>
      </c>
      <c r="DP89">
        <v>107.586</v>
      </c>
      <c r="DQ89">
        <v>106.297</v>
      </c>
      <c r="DR89">
        <v>97.533999999999992</v>
      </c>
      <c r="DS89">
        <v>94.289000000000016</v>
      </c>
      <c r="DT89">
        <v>100.70899999999999</v>
      </c>
      <c r="DU89">
        <v>100.70899999999999</v>
      </c>
      <c r="DV89">
        <v>96.025999999999982</v>
      </c>
      <c r="DW89">
        <v>96.025999999999982</v>
      </c>
      <c r="DX89">
        <v>101.01700000000001</v>
      </c>
      <c r="DY89">
        <v>101.01700000000001</v>
      </c>
      <c r="DZ89">
        <v>100.318</v>
      </c>
      <c r="EA89">
        <v>100.318</v>
      </c>
      <c r="EB89">
        <v>99.788000000000011</v>
      </c>
      <c r="EC89">
        <v>99.788000000000011</v>
      </c>
      <c r="ED89">
        <v>92.781000000000006</v>
      </c>
      <c r="EE89">
        <v>92.781000000000006</v>
      </c>
      <c r="EF89">
        <v>99.759999999999991</v>
      </c>
      <c r="EG89">
        <v>99.759999999999991</v>
      </c>
      <c r="EH89">
        <v>100.64900000000002</v>
      </c>
      <c r="EI89">
        <v>96.990000000000009</v>
      </c>
      <c r="EJ89">
        <v>96.990000000000009</v>
      </c>
      <c r="EK89">
        <v>84.456999999999994</v>
      </c>
      <c r="EL89">
        <v>85.012</v>
      </c>
      <c r="EM89">
        <v>85.012</v>
      </c>
      <c r="EN89">
        <v>99.998000000000005</v>
      </c>
      <c r="EO89">
        <v>100.352</v>
      </c>
      <c r="EP89">
        <v>101.27399999999999</v>
      </c>
      <c r="EQ89">
        <v>80.717999999999989</v>
      </c>
      <c r="ER89">
        <v>80.717999999999989</v>
      </c>
      <c r="ES89">
        <v>99.63000000000001</v>
      </c>
      <c r="ET89">
        <v>99.63000000000001</v>
      </c>
      <c r="EU89">
        <v>100.17799999999998</v>
      </c>
      <c r="EV89">
        <v>100.17799999999998</v>
      </c>
      <c r="EW89">
        <v>115.94799999999999</v>
      </c>
      <c r="EX89">
        <v>89.057999999999993</v>
      </c>
      <c r="EY89">
        <v>99.135999999999996</v>
      </c>
      <c r="EZ89">
        <v>99.632999999999996</v>
      </c>
      <c r="FA89">
        <v>91.361000000000004</v>
      </c>
      <c r="FB89">
        <v>91.361000000000004</v>
      </c>
      <c r="FC89">
        <v>80.00500000000001</v>
      </c>
      <c r="FD89">
        <v>80.00500000000001</v>
      </c>
      <c r="FE89">
        <v>92.637</v>
      </c>
      <c r="FF89">
        <v>92.637</v>
      </c>
      <c r="FG89">
        <v>98.318999999999988</v>
      </c>
      <c r="FH89">
        <v>98.318999999999988</v>
      </c>
      <c r="FI89">
        <v>105.38399999999999</v>
      </c>
      <c r="FJ89">
        <v>105.38399999999999</v>
      </c>
      <c r="FK89">
        <v>100.86499999999999</v>
      </c>
      <c r="FL89">
        <v>100.86499999999999</v>
      </c>
      <c r="FM89">
        <v>98.247000000000014</v>
      </c>
      <c r="FN89">
        <v>111.095</v>
      </c>
      <c r="FO89">
        <v>96.606999999999999</v>
      </c>
      <c r="FP89">
        <v>96.606999999999999</v>
      </c>
      <c r="FQ89">
        <v>93.118000000000009</v>
      </c>
      <c r="FR89">
        <v>108.98100000000001</v>
      </c>
      <c r="FS89">
        <v>100.43800000000002</v>
      </c>
      <c r="FT89">
        <v>87.429000000000002</v>
      </c>
      <c r="FU89">
        <v>87.429000000000002</v>
      </c>
      <c r="FV89">
        <v>96.202999999999989</v>
      </c>
      <c r="FW89">
        <v>95.85199999999999</v>
      </c>
      <c r="FX89">
        <v>96.044999999999987</v>
      </c>
      <c r="FY89">
        <v>91.288999999999987</v>
      </c>
      <c r="FZ89">
        <v>80.438000000000002</v>
      </c>
      <c r="GA89">
        <v>80.438000000000002</v>
      </c>
      <c r="GB89">
        <v>92.182000000000016</v>
      </c>
      <c r="GC89">
        <v>92.182000000000016</v>
      </c>
      <c r="GD89">
        <v>95.466999999999999</v>
      </c>
      <c r="GE89">
        <v>90.61999999999999</v>
      </c>
      <c r="GF89">
        <v>105.81799999999998</v>
      </c>
      <c r="GG89">
        <v>99.599000000000018</v>
      </c>
      <c r="GH89">
        <v>95.682999999999993</v>
      </c>
      <c r="GI89">
        <v>95.682999999999993</v>
      </c>
      <c r="GJ89">
        <v>92.129000000000005</v>
      </c>
      <c r="GK89">
        <v>92.129000000000005</v>
      </c>
      <c r="GL89">
        <v>106.78499999999998</v>
      </c>
      <c r="GM89">
        <v>98.292000000000002</v>
      </c>
      <c r="GN89">
        <v>98.292000000000002</v>
      </c>
      <c r="GO89">
        <v>97.804999999999993</v>
      </c>
      <c r="GP89">
        <v>93.771999999999991</v>
      </c>
      <c r="GQ89">
        <v>95.409000000000006</v>
      </c>
      <c r="GR89">
        <v>95.409000000000006</v>
      </c>
      <c r="GS89">
        <v>100.47</v>
      </c>
      <c r="GT89">
        <v>100.47</v>
      </c>
      <c r="GU89">
        <v>-99.052999999999997</v>
      </c>
      <c r="GV89">
        <v>101.67100000000001</v>
      </c>
      <c r="GW89">
        <v>102.34299999999999</v>
      </c>
      <c r="GX89">
        <v>102.34299999999999</v>
      </c>
      <c r="GY89">
        <v>104.77099999999999</v>
      </c>
      <c r="GZ89">
        <v>100.652</v>
      </c>
      <c r="HA89">
        <v>100.652</v>
      </c>
      <c r="HB89">
        <v>114.05299999999998</v>
      </c>
      <c r="HC89">
        <v>106.57600000000001</v>
      </c>
      <c r="HD89">
        <v>100.25999999999999</v>
      </c>
      <c r="HE89">
        <v>92.111000000000004</v>
      </c>
      <c r="HF89">
        <v>101.816</v>
      </c>
      <c r="HG89">
        <v>100.80099999999999</v>
      </c>
      <c r="HH89">
        <v>99.57</v>
      </c>
      <c r="HI89">
        <v>99.57</v>
      </c>
      <c r="HJ89">
        <v>82.055000000000007</v>
      </c>
      <c r="HK89">
        <v>93.002999999999986</v>
      </c>
      <c r="HL89">
        <v>84.382999999999996</v>
      </c>
      <c r="HM89">
        <v>101.10499999999999</v>
      </c>
      <c r="HN89">
        <v>98.21</v>
      </c>
      <c r="HO89">
        <v>93.903000000000006</v>
      </c>
      <c r="HP89">
        <v>98.688000000000017</v>
      </c>
      <c r="HQ89">
        <v>107.05699999999999</v>
      </c>
      <c r="HR89">
        <v>96.995999999999995</v>
      </c>
      <c r="HS89">
        <v>111.886</v>
      </c>
      <c r="HT89">
        <v>84.489000000000019</v>
      </c>
      <c r="HU89">
        <v>98.102000000000004</v>
      </c>
      <c r="HV89">
        <v>98.102000000000004</v>
      </c>
      <c r="HW89">
        <v>100.66199999999999</v>
      </c>
      <c r="HX89">
        <v>100.66199999999999</v>
      </c>
      <c r="HY89">
        <v>99.76</v>
      </c>
      <c r="HZ89">
        <v>99.76</v>
      </c>
      <c r="IA89">
        <v>100.66199999999999</v>
      </c>
      <c r="IB89">
        <v>100.66199999999999</v>
      </c>
      <c r="IC89">
        <v>99.76</v>
      </c>
      <c r="ID89">
        <v>99.76</v>
      </c>
    </row>
    <row r="90" spans="1:238" x14ac:dyDescent="0.2">
      <c r="A90" s="3">
        <v>45478</v>
      </c>
      <c r="B90">
        <v>98.561000000000007</v>
      </c>
      <c r="C90">
        <v>98.129000000000019</v>
      </c>
      <c r="D90">
        <v>98.129000000000019</v>
      </c>
      <c r="E90">
        <v>119.584</v>
      </c>
      <c r="F90">
        <v>106.43700000000001</v>
      </c>
      <c r="G90">
        <v>104.85100000000001</v>
      </c>
      <c r="H90">
        <v>96.231999999999985</v>
      </c>
      <c r="I90">
        <v>109.44099999999999</v>
      </c>
      <c r="J90">
        <v>109.44099999999999</v>
      </c>
      <c r="K90">
        <v>96.506999999999991</v>
      </c>
      <c r="L90">
        <v>96.546000000000006</v>
      </c>
      <c r="M90">
        <v>95.179999999999993</v>
      </c>
      <c r="N90">
        <v>95.179999999999993</v>
      </c>
      <c r="O90">
        <v>88.25</v>
      </c>
      <c r="P90">
        <v>88.25</v>
      </c>
      <c r="Q90">
        <v>106.941</v>
      </c>
      <c r="R90">
        <v>103.81699999999999</v>
      </c>
      <c r="S90">
        <v>98.966000000000008</v>
      </c>
      <c r="T90">
        <v>101.64400000000001</v>
      </c>
      <c r="U90">
        <v>100.99999999999999</v>
      </c>
      <c r="V90">
        <v>100.09</v>
      </c>
      <c r="W90">
        <v>100.09</v>
      </c>
      <c r="X90">
        <f>PRICE!X90+(PRICE!X90-BID!X90)</f>
        <v>91.978000000000009</v>
      </c>
      <c r="Y90">
        <f>PRICE!Y90+(PRICE!Y90-BID!Y90)</f>
        <v>91.978000000000009</v>
      </c>
      <c r="Z90">
        <v>99.84899999999999</v>
      </c>
      <c r="AA90">
        <v>93.296000000000006</v>
      </c>
      <c r="AB90">
        <v>93.296000000000006</v>
      </c>
      <c r="AC90">
        <v>98.591999999999999</v>
      </c>
      <c r="AD90">
        <v>92.951999999999998</v>
      </c>
      <c r="AE90">
        <v>101.613</v>
      </c>
      <c r="AF90">
        <v>102.02399999999999</v>
      </c>
      <c r="AG90">
        <v>92.25800000000001</v>
      </c>
      <c r="AH90">
        <v>95.118000000000009</v>
      </c>
      <c r="AI90">
        <v>100.49999999999999</v>
      </c>
      <c r="AJ90">
        <v>98.613</v>
      </c>
      <c r="AK90">
        <v>99.367000000000004</v>
      </c>
      <c r="AL90">
        <v>99.001999999999995</v>
      </c>
      <c r="AM90">
        <v>93.725999999999999</v>
      </c>
      <c r="AN90">
        <v>102.82599999999999</v>
      </c>
      <c r="AO90">
        <v>102.82599999999999</v>
      </c>
      <c r="AP90">
        <v>99.805999999999997</v>
      </c>
      <c r="AQ90">
        <v>100.79700000000001</v>
      </c>
      <c r="AR90">
        <v>97.165000000000006</v>
      </c>
      <c r="AS90">
        <v>97.501000000000019</v>
      </c>
      <c r="AT90">
        <v>94.189000000000007</v>
      </c>
      <c r="AU90">
        <v>92.027999999999992</v>
      </c>
      <c r="AV90">
        <v>92.027999999999992</v>
      </c>
      <c r="AW90">
        <v>88.204000000000008</v>
      </c>
      <c r="AX90">
        <v>88.204000000000008</v>
      </c>
      <c r="AY90">
        <v>119.44000000000001</v>
      </c>
      <c r="AZ90">
        <v>-88.293999999999997</v>
      </c>
      <c r="BA90">
        <v>104.08600000000001</v>
      </c>
      <c r="BB90">
        <v>105.75399999999999</v>
      </c>
      <c r="BC90">
        <v>100.23399999999998</v>
      </c>
      <c r="BD90">
        <v>99.561000000000007</v>
      </c>
      <c r="BE90">
        <v>99.561000000000007</v>
      </c>
      <c r="BF90">
        <v>101.21000000000001</v>
      </c>
      <c r="BG90">
        <v>101.21000000000001</v>
      </c>
      <c r="BH90">
        <v>104.51199999999999</v>
      </c>
      <c r="BI90">
        <v>102.99</v>
      </c>
      <c r="BJ90">
        <v>107.214</v>
      </c>
      <c r="BK90">
        <v>101.55000000000001</v>
      </c>
      <c r="BL90">
        <v>101.37700000000001</v>
      </c>
      <c r="BM90">
        <v>109.28599999999999</v>
      </c>
      <c r="BN90">
        <v>101.02700000000002</v>
      </c>
      <c r="BO90">
        <v>102.64500000000001</v>
      </c>
      <c r="BP90">
        <v>102.00499999999998</v>
      </c>
      <c r="BQ90">
        <v>102.20899999999999</v>
      </c>
      <c r="BR90">
        <v>104.595</v>
      </c>
      <c r="BS90">
        <v>99.055999999999997</v>
      </c>
      <c r="BT90">
        <v>100.304</v>
      </c>
      <c r="BU90">
        <v>100.077</v>
      </c>
      <c r="BV90">
        <v>102.48899999999999</v>
      </c>
      <c r="BW90">
        <v>101.464</v>
      </c>
      <c r="BX90">
        <v>101.77999999999999</v>
      </c>
      <c r="BY90">
        <v>101.77999999999999</v>
      </c>
      <c r="BZ90">
        <v>102.14800000000001</v>
      </c>
      <c r="CA90">
        <v>104.89100000000002</v>
      </c>
      <c r="CB90">
        <v>99.440999999999988</v>
      </c>
      <c r="CC90">
        <v>100.67</v>
      </c>
      <c r="CD90">
        <v>100.29</v>
      </c>
      <c r="CE90">
        <v>100.29</v>
      </c>
      <c r="CF90">
        <v>93.453000000000003</v>
      </c>
      <c r="CG90">
        <v>93.453000000000003</v>
      </c>
      <c r="CH90">
        <v>90.424999999999997</v>
      </c>
      <c r="CI90">
        <v>90.424999999999997</v>
      </c>
      <c r="CJ90">
        <v>104.197</v>
      </c>
      <c r="CK90">
        <v>82.371999999999986</v>
      </c>
      <c r="CL90">
        <v>97.015999999999991</v>
      </c>
      <c r="CM90">
        <v>95.467999999999989</v>
      </c>
      <c r="CN90">
        <v>101.828</v>
      </c>
      <c r="CO90">
        <v>92.062000000000012</v>
      </c>
      <c r="CP90">
        <v>102.048</v>
      </c>
      <c r="CQ90">
        <v>101.56200000000001</v>
      </c>
      <c r="CR90">
        <v>101.56200000000001</v>
      </c>
      <c r="CS90">
        <v>102.84000000000002</v>
      </c>
      <c r="CT90">
        <v>92.486000000000004</v>
      </c>
      <c r="CU90">
        <v>95.033999999999992</v>
      </c>
      <c r="CV90">
        <v>96.593999999999994</v>
      </c>
      <c r="CW90">
        <v>98.98099999999998</v>
      </c>
      <c r="CX90">
        <v>-117.13800000000001</v>
      </c>
      <c r="CY90">
        <v>101.063</v>
      </c>
      <c r="CZ90">
        <v>91.096000000000004</v>
      </c>
      <c r="DA90">
        <v>102.94800000000001</v>
      </c>
      <c r="DB90">
        <v>102.94800000000001</v>
      </c>
      <c r="DC90">
        <v>104.55800000000001</v>
      </c>
      <c r="DD90">
        <v>104.55800000000001</v>
      </c>
      <c r="DE90">
        <v>99.935000000000002</v>
      </c>
      <c r="DF90">
        <v>104.068</v>
      </c>
      <c r="DG90">
        <v>100.24799999999999</v>
      </c>
      <c r="DH90">
        <v>105.47800000000001</v>
      </c>
      <c r="DI90">
        <v>98.262999999999991</v>
      </c>
      <c r="DJ90">
        <v>98.262999999999991</v>
      </c>
      <c r="DK90">
        <v>88.545000000000016</v>
      </c>
      <c r="DL90">
        <v>93.947999999999993</v>
      </c>
      <c r="DM90">
        <v>83.460999999999999</v>
      </c>
      <c r="DN90">
        <v>83.460999999999999</v>
      </c>
      <c r="DO90">
        <v>96.620999999999995</v>
      </c>
      <c r="DP90">
        <v>107.383</v>
      </c>
      <c r="DQ90">
        <v>106.15900000000001</v>
      </c>
      <c r="DR90">
        <v>97.459000000000017</v>
      </c>
      <c r="DS90">
        <v>94.124999999999986</v>
      </c>
      <c r="DT90">
        <v>100.762</v>
      </c>
      <c r="DU90">
        <v>100.762</v>
      </c>
      <c r="DV90">
        <v>96.399000000000001</v>
      </c>
      <c r="DW90">
        <v>96.399000000000001</v>
      </c>
      <c r="DX90">
        <v>101.01199999999999</v>
      </c>
      <c r="DY90">
        <v>101.01199999999999</v>
      </c>
      <c r="DZ90">
        <v>100.29600000000001</v>
      </c>
      <c r="EA90">
        <v>100.29600000000001</v>
      </c>
      <c r="EB90">
        <v>99.757999999999996</v>
      </c>
      <c r="EC90">
        <v>99.757999999999996</v>
      </c>
      <c r="ED90">
        <v>92.721000000000004</v>
      </c>
      <c r="EE90">
        <v>92.721000000000004</v>
      </c>
      <c r="EF90">
        <v>99.656999999999996</v>
      </c>
      <c r="EG90">
        <v>99.656999999999996</v>
      </c>
      <c r="EH90">
        <v>100.76100000000001</v>
      </c>
      <c r="EI90">
        <v>96.938000000000002</v>
      </c>
      <c r="EJ90">
        <v>96.938000000000002</v>
      </c>
      <c r="EK90">
        <v>84.423999999999992</v>
      </c>
      <c r="EL90">
        <v>85.03</v>
      </c>
      <c r="EM90">
        <v>85.03</v>
      </c>
      <c r="EN90">
        <v>99.960000000000008</v>
      </c>
      <c r="EO90">
        <v>100.32900000000001</v>
      </c>
      <c r="EP90">
        <v>101.24299999999999</v>
      </c>
      <c r="EQ90">
        <v>80.687000000000012</v>
      </c>
      <c r="ER90">
        <v>80.687000000000012</v>
      </c>
      <c r="ES90">
        <v>99.358000000000004</v>
      </c>
      <c r="ET90">
        <v>99.358000000000004</v>
      </c>
      <c r="EU90">
        <v>100.34400000000001</v>
      </c>
      <c r="EV90">
        <v>100.34400000000001</v>
      </c>
      <c r="EW90">
        <v>115.54900000000001</v>
      </c>
      <c r="EX90">
        <v>88.947999999999993</v>
      </c>
      <c r="EY90">
        <v>99.070999999999998</v>
      </c>
      <c r="EZ90">
        <v>99.559000000000012</v>
      </c>
      <c r="FA90">
        <v>91.342000000000013</v>
      </c>
      <c r="FB90">
        <v>91.342000000000013</v>
      </c>
      <c r="FC90">
        <v>79.861000000000004</v>
      </c>
      <c r="FD90">
        <v>79.861000000000004</v>
      </c>
      <c r="FE90">
        <v>92.57</v>
      </c>
      <c r="FF90">
        <v>92.57</v>
      </c>
      <c r="FG90">
        <v>98.229000000000013</v>
      </c>
      <c r="FH90">
        <v>98.229000000000013</v>
      </c>
      <c r="FI90">
        <v>105.03799999999998</v>
      </c>
      <c r="FJ90">
        <v>105.03799999999998</v>
      </c>
      <c r="FK90">
        <v>100.884</v>
      </c>
      <c r="FL90">
        <v>100.884</v>
      </c>
      <c r="FM90">
        <v>98.217999999999989</v>
      </c>
      <c r="FN90">
        <v>111.37399999999998</v>
      </c>
      <c r="FO90">
        <v>96.563000000000002</v>
      </c>
      <c r="FP90">
        <v>96.563000000000002</v>
      </c>
      <c r="FQ90">
        <v>92.989000000000004</v>
      </c>
      <c r="FR90">
        <v>109.098</v>
      </c>
      <c r="FS90">
        <v>100.56599999999999</v>
      </c>
      <c r="FT90">
        <v>87.344000000000008</v>
      </c>
      <c r="FU90">
        <v>87.344000000000008</v>
      </c>
      <c r="FV90">
        <v>96.205000000000013</v>
      </c>
      <c r="FW90">
        <v>95.887000000000015</v>
      </c>
      <c r="FX90">
        <v>95.992000000000004</v>
      </c>
      <c r="FY90">
        <v>91.237000000000009</v>
      </c>
      <c r="FZ90">
        <v>80.376999999999995</v>
      </c>
      <c r="GA90">
        <v>80.376999999999995</v>
      </c>
      <c r="GB90">
        <v>92.126000000000005</v>
      </c>
      <c r="GC90">
        <v>92.126000000000005</v>
      </c>
      <c r="GD90">
        <v>95.459000000000017</v>
      </c>
      <c r="GE90">
        <v>90.522999999999982</v>
      </c>
      <c r="GF90">
        <v>106.01900000000001</v>
      </c>
      <c r="GG90">
        <v>99.653000000000006</v>
      </c>
      <c r="GH90">
        <v>95.563000000000002</v>
      </c>
      <c r="GI90">
        <v>95.563000000000002</v>
      </c>
      <c r="GJ90">
        <v>91.955999999999989</v>
      </c>
      <c r="GK90">
        <v>91.955999999999989</v>
      </c>
      <c r="GL90">
        <v>106.45200000000001</v>
      </c>
      <c r="GM90">
        <v>98.303000000000011</v>
      </c>
      <c r="GN90">
        <v>98.303000000000011</v>
      </c>
      <c r="GO90">
        <v>97.899000000000001</v>
      </c>
      <c r="GP90">
        <v>93.771000000000001</v>
      </c>
      <c r="GQ90">
        <v>95.350999999999999</v>
      </c>
      <c r="GR90">
        <v>95.350999999999999</v>
      </c>
      <c r="GS90">
        <v>100.467</v>
      </c>
      <c r="GT90">
        <v>100.467</v>
      </c>
      <c r="GU90">
        <v>-99.3</v>
      </c>
      <c r="GV90">
        <v>101.33499999999999</v>
      </c>
      <c r="GW90">
        <v>102.286</v>
      </c>
      <c r="GX90">
        <v>102.286</v>
      </c>
      <c r="GY90">
        <v>104.711</v>
      </c>
      <c r="GZ90">
        <v>100.65200000000002</v>
      </c>
      <c r="HA90">
        <v>100.65200000000002</v>
      </c>
      <c r="HB90">
        <v>114.07000000000001</v>
      </c>
      <c r="HC90">
        <v>106.63300000000001</v>
      </c>
      <c r="HD90">
        <v>100.24700000000001</v>
      </c>
      <c r="HE90">
        <v>92.10599999999998</v>
      </c>
      <c r="HF90">
        <v>101.566</v>
      </c>
      <c r="HG90">
        <v>100.99</v>
      </c>
      <c r="HH90">
        <v>99.466000000000008</v>
      </c>
      <c r="HI90">
        <v>99.466000000000008</v>
      </c>
      <c r="HJ90">
        <v>82.094000000000008</v>
      </c>
      <c r="HK90">
        <v>92.947000000000003</v>
      </c>
      <c r="HL90">
        <v>84.414000000000001</v>
      </c>
      <c r="HM90">
        <v>101.10499999999999</v>
      </c>
      <c r="HN90">
        <v>98.231999999999999</v>
      </c>
      <c r="HO90">
        <v>93.869</v>
      </c>
      <c r="HP90">
        <v>98.673999999999992</v>
      </c>
      <c r="HQ90">
        <v>107.02699999999999</v>
      </c>
      <c r="HR90">
        <v>96.926999999999992</v>
      </c>
      <c r="HS90">
        <v>112.002</v>
      </c>
      <c r="HT90">
        <v>84.510999999999981</v>
      </c>
      <c r="HU90">
        <v>98.023999999999987</v>
      </c>
      <c r="HV90">
        <v>98.023999999999987</v>
      </c>
      <c r="HW90">
        <v>100.56000000000002</v>
      </c>
      <c r="HX90">
        <v>100.56000000000002</v>
      </c>
      <c r="HY90">
        <v>99.693000000000012</v>
      </c>
      <c r="HZ90">
        <v>99.693000000000012</v>
      </c>
      <c r="IA90">
        <v>100.56000000000002</v>
      </c>
      <c r="IB90">
        <v>100.56000000000002</v>
      </c>
      <c r="IC90">
        <v>99.693000000000012</v>
      </c>
      <c r="ID90">
        <v>99.693000000000012</v>
      </c>
    </row>
    <row r="91" spans="1:238" x14ac:dyDescent="0.2">
      <c r="A91" s="3">
        <v>45481</v>
      </c>
      <c r="B91">
        <v>98.525999999999996</v>
      </c>
      <c r="C91">
        <v>98.187000000000012</v>
      </c>
      <c r="D91">
        <v>98.187000000000012</v>
      </c>
      <c r="E91">
        <v>119.74300000000001</v>
      </c>
      <c r="F91">
        <v>107.024</v>
      </c>
      <c r="G91">
        <v>104.88500000000001</v>
      </c>
      <c r="H91">
        <v>95.869</v>
      </c>
      <c r="I91">
        <v>109.58200000000001</v>
      </c>
      <c r="J91">
        <v>109.58200000000001</v>
      </c>
      <c r="K91">
        <v>96.37299999999999</v>
      </c>
      <c r="L91">
        <v>96.525999999999996</v>
      </c>
      <c r="M91">
        <v>95.128</v>
      </c>
      <c r="N91">
        <v>95.128</v>
      </c>
      <c r="O91">
        <v>88.206000000000003</v>
      </c>
      <c r="P91">
        <v>88.206000000000003</v>
      </c>
      <c r="Q91">
        <v>107.30300000000001</v>
      </c>
      <c r="R91">
        <v>103.81500000000001</v>
      </c>
      <c r="S91">
        <v>99.307000000000002</v>
      </c>
      <c r="T91">
        <v>101.489</v>
      </c>
      <c r="U91">
        <v>101.00599999999999</v>
      </c>
      <c r="V91">
        <v>100.08100000000002</v>
      </c>
      <c r="W91">
        <v>100.08100000000002</v>
      </c>
      <c r="X91">
        <f>PRICE!X91+(PRICE!X91-BID!X91)</f>
        <v>91.966999999999999</v>
      </c>
      <c r="Y91">
        <f>PRICE!Y91+(PRICE!Y91-BID!Y91)</f>
        <v>91.966999999999999</v>
      </c>
      <c r="Z91">
        <v>99.89200000000001</v>
      </c>
      <c r="AA91">
        <v>93.290999999999997</v>
      </c>
      <c r="AB91">
        <v>93.290999999999997</v>
      </c>
      <c r="AC91">
        <v>98.906000000000006</v>
      </c>
      <c r="AD91">
        <v>92.97699999999999</v>
      </c>
      <c r="AE91">
        <v>102.05200000000001</v>
      </c>
      <c r="AF91">
        <v>101.72199999999999</v>
      </c>
      <c r="AG91">
        <v>92.26100000000001</v>
      </c>
      <c r="AH91">
        <v>95.113</v>
      </c>
      <c r="AI91">
        <v>100.58500000000001</v>
      </c>
      <c r="AJ91">
        <v>98.361999999999981</v>
      </c>
      <c r="AK91">
        <v>99.376999999999995</v>
      </c>
      <c r="AL91">
        <v>99.007999999999996</v>
      </c>
      <c r="AM91">
        <v>93.824999999999989</v>
      </c>
      <c r="AN91">
        <v>102.857</v>
      </c>
      <c r="AO91">
        <v>102.857</v>
      </c>
      <c r="AP91">
        <v>99.820999999999998</v>
      </c>
      <c r="AQ91">
        <v>100.69700000000002</v>
      </c>
      <c r="AR91">
        <v>97.120999999999981</v>
      </c>
      <c r="AS91">
        <v>97.524999999999991</v>
      </c>
      <c r="AT91">
        <v>94.147000000000006</v>
      </c>
      <c r="AU91">
        <v>92.051000000000002</v>
      </c>
      <c r="AV91">
        <v>92.051000000000002</v>
      </c>
      <c r="AW91">
        <v>88.137999999999991</v>
      </c>
      <c r="AX91">
        <v>88.137999999999991</v>
      </c>
      <c r="AY91">
        <v>119.306</v>
      </c>
      <c r="AZ91">
        <v>-88.257000000000005</v>
      </c>
      <c r="BA91">
        <v>104.28899999999999</v>
      </c>
      <c r="BB91">
        <v>105.821</v>
      </c>
      <c r="BC91">
        <v>100.24299999999998</v>
      </c>
      <c r="BD91">
        <v>99.51100000000001</v>
      </c>
      <c r="BE91">
        <v>99.51100000000001</v>
      </c>
      <c r="BF91">
        <v>101.173</v>
      </c>
      <c r="BG91">
        <v>101.173</v>
      </c>
      <c r="BH91">
        <v>104.495</v>
      </c>
      <c r="BI91">
        <v>103.13600000000001</v>
      </c>
      <c r="BJ91">
        <v>107.193</v>
      </c>
      <c r="BK91">
        <v>101.34899999999999</v>
      </c>
      <c r="BL91">
        <v>101.304</v>
      </c>
      <c r="BM91">
        <v>109.33199999999999</v>
      </c>
      <c r="BN91">
        <v>101.017</v>
      </c>
      <c r="BO91">
        <v>103.381</v>
      </c>
      <c r="BP91">
        <v>101.73099999999999</v>
      </c>
      <c r="BQ91">
        <v>102.33999999999999</v>
      </c>
      <c r="BR91">
        <v>104.7</v>
      </c>
      <c r="BS91">
        <v>99.063999999999993</v>
      </c>
      <c r="BT91">
        <v>100.31799999999998</v>
      </c>
      <c r="BU91">
        <v>100.17399999999999</v>
      </c>
      <c r="BV91">
        <v>102.541</v>
      </c>
      <c r="BW91">
        <v>101.33600000000001</v>
      </c>
      <c r="BX91">
        <v>101.73599999999999</v>
      </c>
      <c r="BY91">
        <v>101.73599999999999</v>
      </c>
      <c r="BZ91">
        <v>102.14200000000001</v>
      </c>
      <c r="CA91">
        <v>104.85199999999999</v>
      </c>
      <c r="CB91">
        <v>99.359000000000009</v>
      </c>
      <c r="CC91">
        <v>100.66</v>
      </c>
      <c r="CD91">
        <v>100.15</v>
      </c>
      <c r="CE91">
        <v>100.15</v>
      </c>
      <c r="CF91">
        <v>93.516000000000005</v>
      </c>
      <c r="CG91">
        <v>93.516000000000005</v>
      </c>
      <c r="CH91">
        <v>90.430999999999997</v>
      </c>
      <c r="CI91">
        <v>90.430999999999997</v>
      </c>
      <c r="CJ91">
        <v>104.529</v>
      </c>
      <c r="CK91">
        <v>82.445999999999998</v>
      </c>
      <c r="CL91">
        <v>96.198999999999998</v>
      </c>
      <c r="CM91">
        <v>95.095000000000013</v>
      </c>
      <c r="CN91">
        <v>101.84599999999999</v>
      </c>
      <c r="CO91">
        <v>91.349000000000004</v>
      </c>
      <c r="CP91">
        <v>101.982</v>
      </c>
      <c r="CQ91">
        <v>101.40099999999998</v>
      </c>
      <c r="CR91">
        <v>101.40099999999998</v>
      </c>
      <c r="CS91">
        <v>102.85600000000001</v>
      </c>
      <c r="CT91">
        <v>92.451999999999998</v>
      </c>
      <c r="CU91">
        <v>94.988</v>
      </c>
      <c r="CV91">
        <v>96.423999999999992</v>
      </c>
      <c r="CW91">
        <v>98.939000000000007</v>
      </c>
      <c r="CX91">
        <v>-113.965</v>
      </c>
      <c r="CY91">
        <v>101.07100000000001</v>
      </c>
      <c r="CZ91">
        <v>91.051999999999992</v>
      </c>
      <c r="DA91">
        <v>103.17700000000001</v>
      </c>
      <c r="DB91">
        <v>103.17700000000001</v>
      </c>
      <c r="DC91">
        <v>104.744</v>
      </c>
      <c r="DD91">
        <v>104.744</v>
      </c>
      <c r="DE91">
        <v>99.936999999999998</v>
      </c>
      <c r="DF91">
        <v>104.07600000000001</v>
      </c>
      <c r="DG91">
        <v>100.25</v>
      </c>
      <c r="DH91">
        <v>105.69500000000001</v>
      </c>
      <c r="DI91">
        <v>98.228999999999999</v>
      </c>
      <c r="DJ91">
        <v>98.228999999999999</v>
      </c>
      <c r="DK91">
        <v>88.563000000000002</v>
      </c>
      <c r="DL91">
        <v>93.971999999999994</v>
      </c>
      <c r="DM91">
        <v>83.346999999999994</v>
      </c>
      <c r="DN91">
        <v>83.346999999999994</v>
      </c>
      <c r="DO91">
        <v>96.613</v>
      </c>
      <c r="DP91">
        <v>107.334</v>
      </c>
      <c r="DQ91">
        <v>106.181</v>
      </c>
      <c r="DR91">
        <v>97.478000000000009</v>
      </c>
      <c r="DS91">
        <v>94.251000000000005</v>
      </c>
      <c r="DT91">
        <v>100.563</v>
      </c>
      <c r="DU91">
        <v>100.563</v>
      </c>
      <c r="DV91">
        <v>96.207000000000008</v>
      </c>
      <c r="DW91">
        <v>96.207000000000008</v>
      </c>
      <c r="DX91">
        <v>100.64899999999999</v>
      </c>
      <c r="DY91">
        <v>100.64899999999999</v>
      </c>
      <c r="DZ91">
        <v>100.40499999999999</v>
      </c>
      <c r="EA91">
        <v>100.40499999999999</v>
      </c>
      <c r="EB91">
        <v>99.775000000000006</v>
      </c>
      <c r="EC91">
        <v>99.775000000000006</v>
      </c>
      <c r="ED91">
        <v>92.751000000000005</v>
      </c>
      <c r="EE91">
        <v>92.751000000000005</v>
      </c>
      <c r="EF91">
        <v>99.626999999999981</v>
      </c>
      <c r="EG91">
        <v>99.626999999999981</v>
      </c>
      <c r="EH91">
        <v>100.65800000000002</v>
      </c>
      <c r="EI91">
        <v>96.978999999999999</v>
      </c>
      <c r="EJ91">
        <v>96.978999999999999</v>
      </c>
      <c r="EK91">
        <v>84.442999999999984</v>
      </c>
      <c r="EL91">
        <v>84.902999999999992</v>
      </c>
      <c r="EM91">
        <v>84.902999999999992</v>
      </c>
      <c r="EN91">
        <v>99.975999999999985</v>
      </c>
      <c r="EO91">
        <v>100.37200000000001</v>
      </c>
      <c r="EP91">
        <v>101.20099999999999</v>
      </c>
      <c r="EQ91">
        <v>80.691000000000017</v>
      </c>
      <c r="ER91">
        <v>80.691000000000017</v>
      </c>
      <c r="ES91">
        <v>98.962999999999994</v>
      </c>
      <c r="ET91">
        <v>98.962999999999994</v>
      </c>
      <c r="EU91">
        <v>100.34200000000001</v>
      </c>
      <c r="EV91">
        <v>100.34200000000001</v>
      </c>
      <c r="EW91">
        <v>115.715</v>
      </c>
      <c r="EX91">
        <v>88.888999999999996</v>
      </c>
      <c r="EY91">
        <v>99.234000000000009</v>
      </c>
      <c r="EZ91">
        <v>99.59699999999998</v>
      </c>
      <c r="FA91">
        <v>91.277999999999992</v>
      </c>
      <c r="FB91">
        <v>91.277999999999992</v>
      </c>
      <c r="FC91">
        <v>79.97</v>
      </c>
      <c r="FD91">
        <v>79.97</v>
      </c>
      <c r="FE91">
        <v>92.611999999999981</v>
      </c>
      <c r="FF91">
        <v>92.611999999999981</v>
      </c>
      <c r="FG91">
        <v>98.22</v>
      </c>
      <c r="FH91">
        <v>98.22</v>
      </c>
      <c r="FI91">
        <v>104.94999999999999</v>
      </c>
      <c r="FJ91">
        <v>104.94999999999999</v>
      </c>
      <c r="FK91">
        <v>100.925</v>
      </c>
      <c r="FL91">
        <v>100.925</v>
      </c>
      <c r="FM91">
        <v>98.19</v>
      </c>
      <c r="FN91">
        <v>111.301</v>
      </c>
      <c r="FO91">
        <v>96.554000000000016</v>
      </c>
      <c r="FP91">
        <v>96.554000000000016</v>
      </c>
      <c r="FQ91">
        <v>92.794000000000011</v>
      </c>
      <c r="FR91">
        <v>108.803</v>
      </c>
      <c r="FS91">
        <v>100.62899999999999</v>
      </c>
      <c r="FT91">
        <v>87.412999999999982</v>
      </c>
      <c r="FU91">
        <v>87.412999999999982</v>
      </c>
      <c r="FV91">
        <v>96.324000000000012</v>
      </c>
      <c r="FW91">
        <v>95.871000000000009</v>
      </c>
      <c r="FX91">
        <v>95.995999999999981</v>
      </c>
      <c r="FY91">
        <v>91.186000000000007</v>
      </c>
      <c r="FZ91">
        <v>80.376999999999995</v>
      </c>
      <c r="GA91">
        <v>80.376999999999995</v>
      </c>
      <c r="GB91">
        <v>92.146000000000001</v>
      </c>
      <c r="GC91">
        <v>92.146000000000001</v>
      </c>
      <c r="GD91">
        <v>95.453999999999994</v>
      </c>
      <c r="GE91">
        <v>90.592000000000013</v>
      </c>
      <c r="GF91">
        <v>106.04</v>
      </c>
      <c r="GG91">
        <v>99.552000000000007</v>
      </c>
      <c r="GH91">
        <v>95.558999999999997</v>
      </c>
      <c r="GI91">
        <v>95.558999999999997</v>
      </c>
      <c r="GJ91">
        <v>91.963999999999984</v>
      </c>
      <c r="GK91">
        <v>91.963999999999984</v>
      </c>
      <c r="GL91">
        <v>106.38499999999999</v>
      </c>
      <c r="GM91">
        <v>98.185000000000016</v>
      </c>
      <c r="GN91">
        <v>98.185000000000016</v>
      </c>
      <c r="GO91">
        <v>97.801000000000002</v>
      </c>
      <c r="GP91">
        <v>93.765000000000001</v>
      </c>
      <c r="GQ91">
        <v>95.34899999999999</v>
      </c>
      <c r="GR91">
        <v>95.34899999999999</v>
      </c>
      <c r="GS91">
        <v>100.54400000000001</v>
      </c>
      <c r="GT91">
        <v>100.54400000000001</v>
      </c>
      <c r="GU91">
        <v>-99.242999999999995</v>
      </c>
      <c r="GV91">
        <v>102.11399999999999</v>
      </c>
      <c r="GW91">
        <v>102.27999999999999</v>
      </c>
      <c r="GX91">
        <v>102.27999999999999</v>
      </c>
      <c r="GY91">
        <v>104.73299999999999</v>
      </c>
      <c r="GZ91">
        <v>100.60599999999998</v>
      </c>
      <c r="HA91">
        <v>100.60599999999998</v>
      </c>
      <c r="HB91">
        <v>114.083</v>
      </c>
      <c r="HC91">
        <v>106.547</v>
      </c>
      <c r="HD91">
        <v>100.28400000000001</v>
      </c>
      <c r="HE91">
        <v>92.113</v>
      </c>
      <c r="HF91">
        <v>100.90399999999998</v>
      </c>
      <c r="HG91">
        <v>101.60900000000001</v>
      </c>
      <c r="HH91">
        <v>99.483000000000004</v>
      </c>
      <c r="HI91">
        <v>99.483000000000004</v>
      </c>
      <c r="HJ91">
        <v>81.99199999999999</v>
      </c>
      <c r="HK91">
        <v>92.96599999999998</v>
      </c>
      <c r="HL91">
        <v>84.456000000000003</v>
      </c>
      <c r="HM91">
        <v>101.092</v>
      </c>
      <c r="HN91">
        <v>98.152999999999992</v>
      </c>
      <c r="HO91">
        <v>93.874000000000009</v>
      </c>
      <c r="HP91">
        <v>98.653999999999996</v>
      </c>
      <c r="HQ91">
        <v>106.89200000000001</v>
      </c>
      <c r="HR91">
        <v>96.967999999999989</v>
      </c>
      <c r="HS91">
        <v>112.07699999999998</v>
      </c>
      <c r="HT91">
        <v>84.430999999999983</v>
      </c>
      <c r="HU91">
        <v>97.97699999999999</v>
      </c>
      <c r="HV91">
        <v>97.97699999999999</v>
      </c>
      <c r="HW91">
        <v>100.52799999999999</v>
      </c>
      <c r="HX91">
        <v>100.52799999999999</v>
      </c>
      <c r="HY91">
        <v>99.649000000000001</v>
      </c>
      <c r="HZ91">
        <v>99.649000000000001</v>
      </c>
      <c r="IA91">
        <v>100.52799999999999</v>
      </c>
      <c r="IB91">
        <v>100.52799999999999</v>
      </c>
      <c r="IC91">
        <v>99.649000000000001</v>
      </c>
      <c r="ID91">
        <v>99.649000000000001</v>
      </c>
    </row>
    <row r="92" spans="1:238" x14ac:dyDescent="0.2">
      <c r="A92" s="3">
        <v>45482</v>
      </c>
      <c r="B92">
        <v>98.551000000000002</v>
      </c>
      <c r="C92">
        <v>98.187000000000012</v>
      </c>
      <c r="D92">
        <v>98.187000000000012</v>
      </c>
      <c r="E92">
        <v>119.114</v>
      </c>
      <c r="F92">
        <v>106.88200000000002</v>
      </c>
      <c r="G92">
        <v>104.76300000000001</v>
      </c>
      <c r="H92">
        <v>96.153999999999996</v>
      </c>
      <c r="I92">
        <v>109.53399999999999</v>
      </c>
      <c r="J92">
        <v>109.53399999999999</v>
      </c>
      <c r="K92">
        <v>96.417000000000016</v>
      </c>
      <c r="L92">
        <v>96.545000000000016</v>
      </c>
      <c r="M92">
        <v>95.175000000000011</v>
      </c>
      <c r="N92">
        <v>95.175000000000011</v>
      </c>
      <c r="O92">
        <v>88.25</v>
      </c>
      <c r="P92">
        <v>88.25</v>
      </c>
      <c r="Q92">
        <v>106.84699999999999</v>
      </c>
      <c r="R92">
        <v>103.601</v>
      </c>
      <c r="S92">
        <v>99.323000000000008</v>
      </c>
      <c r="T92">
        <v>101.55400000000002</v>
      </c>
      <c r="U92">
        <v>100.76599999999999</v>
      </c>
      <c r="V92">
        <v>100.14699999999999</v>
      </c>
      <c r="W92">
        <v>100.14699999999999</v>
      </c>
      <c r="X92">
        <f>PRICE!X92+(PRICE!X92-BID!X92)</f>
        <v>92.165000000000006</v>
      </c>
      <c r="Y92">
        <f>PRICE!Y92+(PRICE!Y92-BID!Y92)</f>
        <v>92.165000000000006</v>
      </c>
      <c r="Z92">
        <v>99.890999999999991</v>
      </c>
      <c r="AA92">
        <v>93.328999999999994</v>
      </c>
      <c r="AB92">
        <v>93.328999999999994</v>
      </c>
      <c r="AC92">
        <v>98.936000000000007</v>
      </c>
      <c r="AD92">
        <v>92.978999999999985</v>
      </c>
      <c r="AE92">
        <v>101.91800000000001</v>
      </c>
      <c r="AF92">
        <v>101.95900000000002</v>
      </c>
      <c r="AG92">
        <v>92.288000000000011</v>
      </c>
      <c r="AH92">
        <v>95.137</v>
      </c>
      <c r="AI92">
        <v>100.56200000000001</v>
      </c>
      <c r="AJ92">
        <v>98.65</v>
      </c>
      <c r="AK92">
        <v>99.417000000000002</v>
      </c>
      <c r="AL92">
        <v>99.03</v>
      </c>
      <c r="AM92">
        <v>93.888000000000005</v>
      </c>
      <c r="AN92">
        <v>103.12100000000001</v>
      </c>
      <c r="AO92">
        <v>103.12100000000001</v>
      </c>
      <c r="AP92">
        <v>99.808999999999997</v>
      </c>
      <c r="AQ92">
        <v>100.64</v>
      </c>
      <c r="AR92">
        <v>97.204000000000008</v>
      </c>
      <c r="AS92">
        <v>97.514999999999986</v>
      </c>
      <c r="AT92">
        <v>94.172000000000011</v>
      </c>
      <c r="AU92">
        <v>92.087999999999994</v>
      </c>
      <c r="AV92">
        <v>92.087999999999994</v>
      </c>
      <c r="AW92">
        <v>88.203999999999994</v>
      </c>
      <c r="AX92">
        <v>88.203999999999994</v>
      </c>
      <c r="AY92">
        <v>119.46300000000001</v>
      </c>
      <c r="AZ92">
        <v>-88.32</v>
      </c>
      <c r="BA92">
        <v>104.444</v>
      </c>
      <c r="BB92">
        <v>105.69200000000001</v>
      </c>
      <c r="BC92">
        <v>100.27999999999999</v>
      </c>
      <c r="BD92">
        <v>99.720999999999989</v>
      </c>
      <c r="BE92">
        <v>99.720999999999989</v>
      </c>
      <c r="BF92">
        <v>101.148</v>
      </c>
      <c r="BG92">
        <v>101.148</v>
      </c>
      <c r="BH92">
        <v>104.39500000000001</v>
      </c>
      <c r="BI92">
        <v>102.95700000000001</v>
      </c>
      <c r="BJ92">
        <v>107.13</v>
      </c>
      <c r="BK92">
        <v>101.37700000000001</v>
      </c>
      <c r="BL92">
        <v>101.012</v>
      </c>
      <c r="BM92">
        <v>109.387</v>
      </c>
      <c r="BN92">
        <v>101.267</v>
      </c>
      <c r="BO92">
        <v>103.35900000000001</v>
      </c>
      <c r="BP92">
        <v>101.81899999999999</v>
      </c>
      <c r="BQ92">
        <v>102.21399999999998</v>
      </c>
      <c r="BR92">
        <v>105.062</v>
      </c>
      <c r="BS92">
        <v>99.094999999999999</v>
      </c>
      <c r="BT92">
        <v>100.41299999999998</v>
      </c>
      <c r="BU92">
        <v>100.226</v>
      </c>
      <c r="BV92">
        <v>102.71299999999999</v>
      </c>
      <c r="BW92">
        <v>101.4</v>
      </c>
      <c r="BX92">
        <v>101.53099999999999</v>
      </c>
      <c r="BY92">
        <v>101.53099999999999</v>
      </c>
      <c r="BZ92">
        <v>102.13999999999999</v>
      </c>
      <c r="CA92">
        <v>104.866</v>
      </c>
      <c r="CB92">
        <v>99.439000000000007</v>
      </c>
      <c r="CC92">
        <v>100.70299999999999</v>
      </c>
      <c r="CD92">
        <v>100.196</v>
      </c>
      <c r="CE92">
        <v>100.196</v>
      </c>
      <c r="CF92">
        <v>93.481999999999999</v>
      </c>
      <c r="CG92">
        <v>93.481999999999999</v>
      </c>
      <c r="CH92">
        <v>90.544000000000011</v>
      </c>
      <c r="CI92">
        <v>90.544000000000011</v>
      </c>
      <c r="CJ92">
        <v>104.45599999999999</v>
      </c>
      <c r="CK92">
        <v>82.962000000000003</v>
      </c>
      <c r="CL92">
        <v>96.053000000000011</v>
      </c>
      <c r="CM92">
        <v>94.433000000000007</v>
      </c>
      <c r="CN92">
        <v>101.60900000000001</v>
      </c>
      <c r="CO92">
        <v>91.695999999999998</v>
      </c>
      <c r="CP92">
        <v>101.895</v>
      </c>
      <c r="CQ92">
        <v>101.61999999999999</v>
      </c>
      <c r="CR92">
        <v>101.61999999999999</v>
      </c>
      <c r="CS92">
        <v>102.92400000000001</v>
      </c>
      <c r="CT92">
        <v>92.501999999999995</v>
      </c>
      <c r="CU92">
        <v>95.078999999999994</v>
      </c>
      <c r="CV92">
        <v>96.430999999999983</v>
      </c>
      <c r="CW92">
        <v>98.988000000000014</v>
      </c>
      <c r="CX92">
        <v>-113.2</v>
      </c>
      <c r="CY92">
        <v>101.102</v>
      </c>
      <c r="CZ92">
        <v>91.163000000000011</v>
      </c>
      <c r="DA92">
        <v>103.14099999999999</v>
      </c>
      <c r="DB92">
        <v>103.14099999999999</v>
      </c>
      <c r="DC92">
        <v>104.76499999999999</v>
      </c>
      <c r="DD92">
        <v>104.76499999999999</v>
      </c>
      <c r="DE92">
        <v>99.807999999999993</v>
      </c>
      <c r="DF92">
        <v>104.056</v>
      </c>
      <c r="DG92">
        <v>100.27000000000001</v>
      </c>
      <c r="DH92">
        <v>105.56800000000001</v>
      </c>
      <c r="DI92">
        <v>98.034000000000006</v>
      </c>
      <c r="DJ92">
        <v>98.034000000000006</v>
      </c>
      <c r="DK92">
        <v>88.961999999999989</v>
      </c>
      <c r="DL92">
        <v>94.412000000000006</v>
      </c>
      <c r="DM92">
        <v>83.451000000000008</v>
      </c>
      <c r="DN92">
        <v>83.451000000000008</v>
      </c>
      <c r="DO92">
        <v>96.652000000000001</v>
      </c>
      <c r="DP92">
        <v>107.40600000000002</v>
      </c>
      <c r="DQ92">
        <v>106.21799999999999</v>
      </c>
      <c r="DR92">
        <v>97.575999999999993</v>
      </c>
      <c r="DS92">
        <v>94.105999999999995</v>
      </c>
      <c r="DT92">
        <v>101.039</v>
      </c>
      <c r="DU92">
        <v>101.039</v>
      </c>
      <c r="DV92">
        <v>96.06</v>
      </c>
      <c r="DW92">
        <v>96.06</v>
      </c>
      <c r="DX92">
        <v>100.73799999999999</v>
      </c>
      <c r="DY92">
        <v>100.73799999999999</v>
      </c>
      <c r="DZ92">
        <v>100.34700000000001</v>
      </c>
      <c r="EA92">
        <v>100.34700000000001</v>
      </c>
      <c r="EB92">
        <v>99.786999999999992</v>
      </c>
      <c r="EC92">
        <v>99.786999999999992</v>
      </c>
      <c r="ED92">
        <v>92.793000000000006</v>
      </c>
      <c r="EE92">
        <v>92.793000000000006</v>
      </c>
      <c r="EF92">
        <v>99.664999999999992</v>
      </c>
      <c r="EG92">
        <v>99.664999999999992</v>
      </c>
      <c r="EH92">
        <v>100.85899999999999</v>
      </c>
      <c r="EI92">
        <v>96.990000000000009</v>
      </c>
      <c r="EJ92">
        <v>96.990000000000009</v>
      </c>
      <c r="EK92">
        <v>84.454000000000008</v>
      </c>
      <c r="EL92">
        <v>85.058000000000007</v>
      </c>
      <c r="EM92">
        <v>85.058000000000007</v>
      </c>
      <c r="EN92">
        <v>99.99499999999999</v>
      </c>
      <c r="EO92">
        <v>100.39899999999999</v>
      </c>
      <c r="EP92">
        <v>101.015</v>
      </c>
      <c r="EQ92">
        <v>80.72699999999999</v>
      </c>
      <c r="ER92">
        <v>80.72699999999999</v>
      </c>
      <c r="ES92">
        <v>99.58</v>
      </c>
      <c r="ET92">
        <v>99.58</v>
      </c>
      <c r="EU92">
        <v>100.39699999999999</v>
      </c>
      <c r="EV92">
        <v>100.39699999999999</v>
      </c>
      <c r="EW92">
        <v>116.91</v>
      </c>
      <c r="EX92">
        <v>88.971999999999994</v>
      </c>
      <c r="EY92">
        <v>99.082000000000008</v>
      </c>
      <c r="EZ92">
        <v>100.086</v>
      </c>
      <c r="FA92">
        <v>91.187000000000012</v>
      </c>
      <c r="FB92">
        <v>91.187000000000012</v>
      </c>
      <c r="FC92">
        <v>80.065999999999988</v>
      </c>
      <c r="FD92">
        <v>80.065999999999988</v>
      </c>
      <c r="FE92">
        <v>92.649000000000001</v>
      </c>
      <c r="FF92">
        <v>92.649000000000001</v>
      </c>
      <c r="FG92">
        <v>98.27000000000001</v>
      </c>
      <c r="FH92">
        <v>98.27000000000001</v>
      </c>
      <c r="FI92">
        <v>105.307</v>
      </c>
      <c r="FJ92">
        <v>105.307</v>
      </c>
      <c r="FK92">
        <v>101.04300000000001</v>
      </c>
      <c r="FL92">
        <v>101.04300000000001</v>
      </c>
      <c r="FM92">
        <v>98.404999999999987</v>
      </c>
      <c r="FN92">
        <v>111.28399999999999</v>
      </c>
      <c r="FO92">
        <v>96.661000000000016</v>
      </c>
      <c r="FP92">
        <v>96.661000000000016</v>
      </c>
      <c r="FQ92">
        <v>92.935000000000002</v>
      </c>
      <c r="FR92">
        <v>109.02400000000002</v>
      </c>
      <c r="FS92">
        <v>100.62099999999998</v>
      </c>
      <c r="FT92">
        <v>87.371000000000009</v>
      </c>
      <c r="FU92">
        <v>87.371000000000009</v>
      </c>
      <c r="FV92">
        <v>96.333000000000013</v>
      </c>
      <c r="FW92">
        <v>95.91</v>
      </c>
      <c r="FX92">
        <v>96.00800000000001</v>
      </c>
      <c r="FY92">
        <v>91.472999999999999</v>
      </c>
      <c r="FZ92">
        <v>80.432000000000002</v>
      </c>
      <c r="GA92">
        <v>80.432000000000002</v>
      </c>
      <c r="GB92">
        <v>92.176000000000002</v>
      </c>
      <c r="GC92">
        <v>92.176000000000002</v>
      </c>
      <c r="GD92">
        <v>95.515000000000015</v>
      </c>
      <c r="GE92">
        <v>90.754000000000005</v>
      </c>
      <c r="GF92">
        <v>106.19299999999998</v>
      </c>
      <c r="GG92">
        <v>99.516000000000005</v>
      </c>
      <c r="GH92">
        <v>95.544000000000011</v>
      </c>
      <c r="GI92">
        <v>95.544000000000011</v>
      </c>
      <c r="GJ92">
        <v>92.021000000000015</v>
      </c>
      <c r="GK92">
        <v>92.021000000000015</v>
      </c>
      <c r="GL92">
        <v>106.429</v>
      </c>
      <c r="GM92">
        <v>98.268000000000001</v>
      </c>
      <c r="GN92">
        <v>98.268000000000001</v>
      </c>
      <c r="GO92">
        <v>97.836999999999989</v>
      </c>
      <c r="GP92">
        <v>93.804000000000002</v>
      </c>
      <c r="GQ92">
        <v>95.381999999999991</v>
      </c>
      <c r="GR92">
        <v>95.381999999999991</v>
      </c>
      <c r="GS92">
        <v>100.64599999999999</v>
      </c>
      <c r="GT92">
        <v>100.64599999999999</v>
      </c>
      <c r="GU92">
        <v>-99.256</v>
      </c>
      <c r="GV92">
        <v>101.816</v>
      </c>
      <c r="GW92">
        <v>102.294</v>
      </c>
      <c r="GX92">
        <v>102.294</v>
      </c>
      <c r="GY92">
        <v>104.95100000000001</v>
      </c>
      <c r="GZ92">
        <v>100.64100000000001</v>
      </c>
      <c r="HA92">
        <v>100.64100000000001</v>
      </c>
      <c r="HB92">
        <v>114.105</v>
      </c>
      <c r="HC92">
        <v>106.54600000000001</v>
      </c>
      <c r="HD92">
        <v>100.236</v>
      </c>
      <c r="HE92">
        <v>92.154999999999987</v>
      </c>
      <c r="HF92">
        <v>101.086</v>
      </c>
      <c r="HG92">
        <v>101.306</v>
      </c>
      <c r="HH92">
        <v>99.52600000000001</v>
      </c>
      <c r="HI92">
        <v>99.52600000000001</v>
      </c>
      <c r="HJ92">
        <v>82.087999999999994</v>
      </c>
      <c r="HK92">
        <v>93.012000000000015</v>
      </c>
      <c r="HL92">
        <v>84.486000000000018</v>
      </c>
      <c r="HM92">
        <v>101.12799999999999</v>
      </c>
      <c r="HN92">
        <v>98.265999999999991</v>
      </c>
      <c r="HO92">
        <v>93.922999999999988</v>
      </c>
      <c r="HP92">
        <v>98.720999999999989</v>
      </c>
      <c r="HQ92">
        <v>106.96</v>
      </c>
      <c r="HR92">
        <v>97.048000000000002</v>
      </c>
      <c r="HS92">
        <v>112.33299999999998</v>
      </c>
      <c r="HT92">
        <v>84.465000000000003</v>
      </c>
      <c r="HU92">
        <v>98.051000000000016</v>
      </c>
      <c r="HV92">
        <v>98.051000000000016</v>
      </c>
      <c r="HW92">
        <v>100.568</v>
      </c>
      <c r="HX92">
        <v>100.568</v>
      </c>
      <c r="HY92">
        <v>99.668999999999997</v>
      </c>
      <c r="HZ92">
        <v>99.668999999999997</v>
      </c>
      <c r="IA92">
        <v>100.568</v>
      </c>
      <c r="IB92">
        <v>100.568</v>
      </c>
      <c r="IC92">
        <v>99.668999999999997</v>
      </c>
      <c r="ID92">
        <v>99.668999999999997</v>
      </c>
    </row>
    <row r="93" spans="1:238" x14ac:dyDescent="0.2">
      <c r="A93" s="3">
        <v>45483</v>
      </c>
      <c r="B93">
        <v>98.58</v>
      </c>
      <c r="C93">
        <v>98.390999999999991</v>
      </c>
      <c r="D93">
        <v>98.390999999999991</v>
      </c>
      <c r="E93">
        <v>119.39600000000002</v>
      </c>
      <c r="F93">
        <v>106.94199999999999</v>
      </c>
      <c r="G93">
        <v>104.57799999999999</v>
      </c>
      <c r="H93">
        <v>96.638000000000019</v>
      </c>
      <c r="I93">
        <v>109.93800000000002</v>
      </c>
      <c r="J93">
        <v>109.93800000000002</v>
      </c>
      <c r="K93">
        <v>97.037000000000006</v>
      </c>
      <c r="L93">
        <v>96.478999999999999</v>
      </c>
      <c r="M93">
        <v>95.483999999999995</v>
      </c>
      <c r="N93">
        <v>95.483999999999995</v>
      </c>
      <c r="O93">
        <v>88.653999999999996</v>
      </c>
      <c r="P93">
        <v>88.653999999999996</v>
      </c>
      <c r="Q93">
        <v>106.611</v>
      </c>
      <c r="R93">
        <v>103.53999999999999</v>
      </c>
      <c r="S93">
        <v>99.010999999999981</v>
      </c>
      <c r="T93">
        <v>101.48400000000001</v>
      </c>
      <c r="U93">
        <v>100.596</v>
      </c>
      <c r="V93">
        <v>100.34599999999999</v>
      </c>
      <c r="W93">
        <v>100.34599999999999</v>
      </c>
      <c r="X93">
        <f>PRICE!X93+(PRICE!X93-BID!X93)</f>
        <v>92.382999999999996</v>
      </c>
      <c r="Y93">
        <f>PRICE!Y93+(PRICE!Y93-BID!Y93)</f>
        <v>92.382999999999996</v>
      </c>
      <c r="Z93">
        <v>100.15900000000001</v>
      </c>
      <c r="AA93">
        <v>93.56</v>
      </c>
      <c r="AB93">
        <v>93.56</v>
      </c>
      <c r="AC93">
        <v>98.830999999999989</v>
      </c>
      <c r="AD93">
        <v>93.164000000000016</v>
      </c>
      <c r="AE93">
        <v>102.04900000000001</v>
      </c>
      <c r="AF93">
        <v>102.01799999999999</v>
      </c>
      <c r="AG93">
        <v>92.461999999999989</v>
      </c>
      <c r="AH93">
        <v>95.290999999999997</v>
      </c>
      <c r="AI93">
        <v>100.61399999999999</v>
      </c>
      <c r="AJ93">
        <v>98.408000000000001</v>
      </c>
      <c r="AK93">
        <v>99.62</v>
      </c>
      <c r="AL93">
        <v>99.181000000000012</v>
      </c>
      <c r="AM93">
        <v>94.044000000000011</v>
      </c>
      <c r="AN93">
        <v>102.93300000000001</v>
      </c>
      <c r="AO93">
        <v>102.93300000000001</v>
      </c>
      <c r="AP93">
        <v>99.828999999999994</v>
      </c>
      <c r="AQ93">
        <v>100.57500000000002</v>
      </c>
      <c r="AR93">
        <v>97.271000000000015</v>
      </c>
      <c r="AS93">
        <v>97.832999999999998</v>
      </c>
      <c r="AT93">
        <v>94.529000000000011</v>
      </c>
      <c r="AU93">
        <v>92.283000000000001</v>
      </c>
      <c r="AV93">
        <v>92.283000000000001</v>
      </c>
      <c r="AW93">
        <v>88.575000000000017</v>
      </c>
      <c r="AX93">
        <v>88.575000000000017</v>
      </c>
      <c r="AY93">
        <v>119.91499999999999</v>
      </c>
      <c r="AZ93">
        <v>-88.66</v>
      </c>
      <c r="BA93">
        <v>104.63200000000001</v>
      </c>
      <c r="BB93">
        <v>105.9</v>
      </c>
      <c r="BC93">
        <v>100.51900000000001</v>
      </c>
      <c r="BD93">
        <v>99.683999999999997</v>
      </c>
      <c r="BE93">
        <v>99.683999999999997</v>
      </c>
      <c r="BF93">
        <v>101.21599999999999</v>
      </c>
      <c r="BG93">
        <v>101.21599999999999</v>
      </c>
      <c r="BH93">
        <v>104.23799999999999</v>
      </c>
      <c r="BI93">
        <v>102.72799999999999</v>
      </c>
      <c r="BJ93">
        <v>107.399</v>
      </c>
      <c r="BK93">
        <v>101.304</v>
      </c>
      <c r="BL93">
        <v>101.19799999999999</v>
      </c>
      <c r="BM93">
        <v>109.625</v>
      </c>
      <c r="BN93">
        <v>101.39699999999999</v>
      </c>
      <c r="BO93">
        <v>103.34800000000001</v>
      </c>
      <c r="BP93">
        <v>101.79099999999998</v>
      </c>
      <c r="BQ93">
        <v>101.962</v>
      </c>
      <c r="BR93">
        <v>105.93600000000001</v>
      </c>
      <c r="BS93">
        <v>99.259999999999991</v>
      </c>
      <c r="BT93">
        <v>100.672</v>
      </c>
      <c r="BU93">
        <v>100.27399999999999</v>
      </c>
      <c r="BV93">
        <v>102.91099999999999</v>
      </c>
      <c r="BW93">
        <v>101.374</v>
      </c>
      <c r="BX93">
        <v>101.51699999999998</v>
      </c>
      <c r="BY93">
        <v>101.51699999999998</v>
      </c>
      <c r="BZ93">
        <v>102.35299999999999</v>
      </c>
      <c r="CA93">
        <v>105.21799999999999</v>
      </c>
      <c r="CB93">
        <v>99.813999999999993</v>
      </c>
      <c r="CC93">
        <v>100.93900000000001</v>
      </c>
      <c r="CD93">
        <v>100.07599999999999</v>
      </c>
      <c r="CE93">
        <v>100.07599999999999</v>
      </c>
      <c r="CF93">
        <v>93.721000000000018</v>
      </c>
      <c r="CG93">
        <v>93.721000000000018</v>
      </c>
      <c r="CH93">
        <v>90.963000000000008</v>
      </c>
      <c r="CI93">
        <v>90.963000000000008</v>
      </c>
      <c r="CJ93">
        <v>104.18599999999999</v>
      </c>
      <c r="CK93">
        <v>83.043999999999997</v>
      </c>
      <c r="CL93">
        <v>95.817000000000007</v>
      </c>
      <c r="CM93">
        <v>94.467000000000013</v>
      </c>
      <c r="CN93">
        <v>101.46099999999998</v>
      </c>
      <c r="CO93">
        <v>92.442999999999998</v>
      </c>
      <c r="CP93">
        <v>101.901</v>
      </c>
      <c r="CQ93">
        <v>101.54599999999999</v>
      </c>
      <c r="CR93">
        <v>101.54599999999999</v>
      </c>
      <c r="CS93">
        <v>103.16999999999999</v>
      </c>
      <c r="CT93">
        <v>92.490000000000009</v>
      </c>
      <c r="CU93">
        <v>95.38300000000001</v>
      </c>
      <c r="CV93">
        <v>96.926000000000002</v>
      </c>
      <c r="CW93">
        <v>99.245999999999995</v>
      </c>
      <c r="CX93">
        <v>-121.274</v>
      </c>
      <c r="CY93">
        <v>101.40599999999999</v>
      </c>
      <c r="CZ93">
        <v>91.506000000000014</v>
      </c>
      <c r="DA93">
        <v>103.28999999999999</v>
      </c>
      <c r="DB93">
        <v>103.28999999999999</v>
      </c>
      <c r="DC93">
        <v>105.04400000000001</v>
      </c>
      <c r="DD93">
        <v>105.04400000000001</v>
      </c>
      <c r="DE93">
        <v>99.644000000000005</v>
      </c>
      <c r="DF93">
        <v>104.029</v>
      </c>
      <c r="DG93">
        <v>100.48</v>
      </c>
      <c r="DH93">
        <v>105.19199999999999</v>
      </c>
      <c r="DI93">
        <v>98.093999999999994</v>
      </c>
      <c r="DJ93">
        <v>98.093999999999994</v>
      </c>
      <c r="DK93">
        <v>89.160999999999987</v>
      </c>
      <c r="DL93">
        <v>94.654999999999987</v>
      </c>
      <c r="DM93">
        <v>83.836999999999989</v>
      </c>
      <c r="DN93">
        <v>83.836999999999989</v>
      </c>
      <c r="DO93">
        <v>96.912000000000006</v>
      </c>
      <c r="DP93">
        <v>107.97399999999999</v>
      </c>
      <c r="DQ93">
        <v>106.434</v>
      </c>
      <c r="DR93">
        <v>97.79</v>
      </c>
      <c r="DS93">
        <v>94.379999999999981</v>
      </c>
      <c r="DT93">
        <v>100.94099999999999</v>
      </c>
      <c r="DU93">
        <v>100.94099999999999</v>
      </c>
      <c r="DV93">
        <v>96.171999999999983</v>
      </c>
      <c r="DW93">
        <v>96.171999999999983</v>
      </c>
      <c r="DX93">
        <v>100.53599999999999</v>
      </c>
      <c r="DY93">
        <v>100.53599999999999</v>
      </c>
      <c r="DZ93">
        <v>100.29899999999999</v>
      </c>
      <c r="EA93">
        <v>100.29899999999999</v>
      </c>
      <c r="EB93">
        <v>100.01</v>
      </c>
      <c r="EC93">
        <v>100.01</v>
      </c>
      <c r="ED93">
        <v>93.021000000000001</v>
      </c>
      <c r="EE93">
        <v>93.021000000000001</v>
      </c>
      <c r="EF93">
        <v>100.07499999999999</v>
      </c>
      <c r="EG93">
        <v>100.07499999999999</v>
      </c>
      <c r="EH93">
        <v>100.86199999999999</v>
      </c>
      <c r="EI93">
        <v>97.15</v>
      </c>
      <c r="EJ93">
        <v>97.15</v>
      </c>
      <c r="EK93">
        <v>84.899999999999991</v>
      </c>
      <c r="EL93">
        <v>85.429000000000016</v>
      </c>
      <c r="EM93">
        <v>85.429000000000016</v>
      </c>
      <c r="EN93">
        <v>100.34299999999999</v>
      </c>
      <c r="EO93">
        <v>100.67199999999998</v>
      </c>
      <c r="EP93">
        <v>100.90999999999998</v>
      </c>
      <c r="EQ93">
        <v>81.124000000000009</v>
      </c>
      <c r="ER93">
        <v>81.124000000000009</v>
      </c>
      <c r="ES93">
        <v>99.788000000000011</v>
      </c>
      <c r="ET93">
        <v>99.788000000000011</v>
      </c>
      <c r="EU93">
        <v>100.264</v>
      </c>
      <c r="EV93">
        <v>100.264</v>
      </c>
      <c r="EW93">
        <v>116.119</v>
      </c>
      <c r="EX93">
        <v>89.349000000000018</v>
      </c>
      <c r="EY93">
        <v>99.048000000000016</v>
      </c>
      <c r="EZ93">
        <v>100.06100000000001</v>
      </c>
      <c r="FA93">
        <v>91.416000000000011</v>
      </c>
      <c r="FB93">
        <v>91.416000000000011</v>
      </c>
      <c r="FC93">
        <v>80.054000000000002</v>
      </c>
      <c r="FD93">
        <v>80.054000000000002</v>
      </c>
      <c r="FE93">
        <v>92.971000000000018</v>
      </c>
      <c r="FF93">
        <v>92.971000000000018</v>
      </c>
      <c r="FG93">
        <v>98.602999999999994</v>
      </c>
      <c r="FH93">
        <v>98.602999999999994</v>
      </c>
      <c r="FI93">
        <v>105.054</v>
      </c>
      <c r="FJ93">
        <v>105.054</v>
      </c>
      <c r="FK93">
        <v>101.02800000000001</v>
      </c>
      <c r="FL93">
        <v>101.02800000000001</v>
      </c>
      <c r="FM93">
        <v>98.711000000000013</v>
      </c>
      <c r="FN93">
        <v>111.76900000000001</v>
      </c>
      <c r="FO93">
        <v>96.840999999999994</v>
      </c>
      <c r="FP93">
        <v>96.840999999999994</v>
      </c>
      <c r="FQ93">
        <v>93.340999999999994</v>
      </c>
      <c r="FR93">
        <v>109.53700000000001</v>
      </c>
      <c r="FS93">
        <v>100.70200000000001</v>
      </c>
      <c r="FT93">
        <v>87.721000000000004</v>
      </c>
      <c r="FU93">
        <v>87.721000000000004</v>
      </c>
      <c r="FV93">
        <v>96.262999999999991</v>
      </c>
      <c r="FW93">
        <v>96.086000000000013</v>
      </c>
      <c r="FX93">
        <v>96.230999999999995</v>
      </c>
      <c r="FY93">
        <v>91.730999999999995</v>
      </c>
      <c r="FZ93">
        <v>80.832000000000008</v>
      </c>
      <c r="GA93">
        <v>80.832000000000008</v>
      </c>
      <c r="GB93">
        <v>92.419000000000011</v>
      </c>
      <c r="GC93">
        <v>92.419000000000011</v>
      </c>
      <c r="GD93">
        <v>95.750999999999991</v>
      </c>
      <c r="GE93">
        <v>91.152999999999992</v>
      </c>
      <c r="GF93">
        <v>106.499</v>
      </c>
      <c r="GG93">
        <v>99.35799999999999</v>
      </c>
      <c r="GH93">
        <v>95.879999999999981</v>
      </c>
      <c r="GI93">
        <v>95.879999999999981</v>
      </c>
      <c r="GJ93">
        <v>92.211999999999989</v>
      </c>
      <c r="GK93">
        <v>92.211999999999989</v>
      </c>
      <c r="GL93">
        <v>106.798</v>
      </c>
      <c r="GM93">
        <v>98.462000000000003</v>
      </c>
      <c r="GN93">
        <v>98.462000000000003</v>
      </c>
      <c r="GO93">
        <v>97.771999999999991</v>
      </c>
      <c r="GP93">
        <v>94.01700000000001</v>
      </c>
      <c r="GQ93">
        <v>95.567999999999998</v>
      </c>
      <c r="GR93">
        <v>95.567999999999998</v>
      </c>
      <c r="GS93">
        <v>101.023</v>
      </c>
      <c r="GT93">
        <v>101.023</v>
      </c>
      <c r="GU93">
        <v>-99.346999999999994</v>
      </c>
      <c r="GV93">
        <v>102.05600000000001</v>
      </c>
      <c r="GW93">
        <v>102.62599999999999</v>
      </c>
      <c r="GX93">
        <v>102.62599999999999</v>
      </c>
      <c r="GY93">
        <v>105.10499999999999</v>
      </c>
      <c r="GZ93">
        <v>100.821</v>
      </c>
      <c r="HA93">
        <v>100.821</v>
      </c>
      <c r="HB93">
        <v>114.63</v>
      </c>
      <c r="HC93">
        <v>106.87400000000001</v>
      </c>
      <c r="HD93">
        <v>100.249</v>
      </c>
      <c r="HE93">
        <v>92.376999999999995</v>
      </c>
      <c r="HF93">
        <v>101.08</v>
      </c>
      <c r="HG93">
        <v>101.19399999999999</v>
      </c>
      <c r="HH93">
        <v>99.7</v>
      </c>
      <c r="HI93">
        <v>99.7</v>
      </c>
      <c r="HJ93">
        <v>82.421999999999997</v>
      </c>
      <c r="HK93">
        <v>93.207000000000008</v>
      </c>
      <c r="HL93">
        <v>84.896000000000001</v>
      </c>
      <c r="HM93">
        <v>101.364</v>
      </c>
      <c r="HN93">
        <v>98.777999999999992</v>
      </c>
      <c r="HO93">
        <v>94.135000000000005</v>
      </c>
      <c r="HP93">
        <v>98.84999999999998</v>
      </c>
      <c r="HQ93">
        <v>107.51900000000001</v>
      </c>
      <c r="HR93">
        <v>97.203999999999994</v>
      </c>
      <c r="HS93">
        <v>112.923</v>
      </c>
      <c r="HT93">
        <v>84.825999999999993</v>
      </c>
      <c r="HU93">
        <v>98.370999999999995</v>
      </c>
      <c r="HV93">
        <v>98.370999999999995</v>
      </c>
      <c r="HW93">
        <v>100.93</v>
      </c>
      <c r="HX93">
        <v>100.93</v>
      </c>
      <c r="HY93">
        <v>99.970000000000013</v>
      </c>
      <c r="HZ93">
        <v>99.970000000000013</v>
      </c>
      <c r="IA93">
        <v>100.93</v>
      </c>
      <c r="IB93">
        <v>100.93</v>
      </c>
      <c r="IC93">
        <v>99.970000000000013</v>
      </c>
      <c r="ID93">
        <v>99.970000000000013</v>
      </c>
    </row>
    <row r="94" spans="1:238" x14ac:dyDescent="0.2">
      <c r="A94" s="3">
        <v>45484</v>
      </c>
      <c r="B94">
        <v>98.855999999999995</v>
      </c>
      <c r="C94">
        <v>98.503999999999991</v>
      </c>
      <c r="D94">
        <v>98.503999999999991</v>
      </c>
      <c r="E94">
        <v>119.47699999999999</v>
      </c>
      <c r="F94">
        <v>107.28399999999999</v>
      </c>
      <c r="G94">
        <v>104.574</v>
      </c>
      <c r="H94">
        <v>96.783000000000001</v>
      </c>
      <c r="I94">
        <v>110.06000000000002</v>
      </c>
      <c r="J94">
        <v>110.06000000000002</v>
      </c>
      <c r="K94">
        <v>97.255999999999986</v>
      </c>
      <c r="L94">
        <v>96.478000000000009</v>
      </c>
      <c r="M94">
        <v>95.61399999999999</v>
      </c>
      <c r="N94">
        <v>95.61399999999999</v>
      </c>
      <c r="O94">
        <v>88.881000000000014</v>
      </c>
      <c r="P94">
        <v>88.881000000000014</v>
      </c>
      <c r="Q94">
        <v>106.614</v>
      </c>
      <c r="R94">
        <v>103.50099999999999</v>
      </c>
      <c r="S94">
        <v>98.915999999999997</v>
      </c>
      <c r="T94">
        <v>101.51799999999999</v>
      </c>
      <c r="U94">
        <v>100.57199999999999</v>
      </c>
      <c r="V94">
        <v>100.54800000000002</v>
      </c>
      <c r="W94">
        <v>100.54800000000002</v>
      </c>
      <c r="X94">
        <f>PRICE!X94+(PRICE!X94-BID!X94)</f>
        <v>92.626000000000005</v>
      </c>
      <c r="Y94">
        <f>PRICE!Y94+(PRICE!Y94-BID!Y94)</f>
        <v>92.626000000000005</v>
      </c>
      <c r="Z94">
        <v>100.34400000000001</v>
      </c>
      <c r="AA94">
        <v>93.736999999999995</v>
      </c>
      <c r="AB94">
        <v>93.736999999999995</v>
      </c>
      <c r="AC94">
        <v>98.864000000000004</v>
      </c>
      <c r="AD94">
        <v>93.361999999999981</v>
      </c>
      <c r="AE94">
        <v>102.02399999999999</v>
      </c>
      <c r="AF94">
        <v>102.218</v>
      </c>
      <c r="AG94">
        <v>92.636999999999986</v>
      </c>
      <c r="AH94">
        <v>95.465999999999994</v>
      </c>
      <c r="AI94">
        <v>100.77800000000001</v>
      </c>
      <c r="AJ94">
        <v>98.428999999999988</v>
      </c>
      <c r="AK94">
        <v>99.789999999999992</v>
      </c>
      <c r="AL94">
        <v>99.306999999999988</v>
      </c>
      <c r="AM94">
        <v>94.073999999999984</v>
      </c>
      <c r="AN94">
        <v>102.624</v>
      </c>
      <c r="AO94">
        <v>102.624</v>
      </c>
      <c r="AP94">
        <v>99.863</v>
      </c>
      <c r="AQ94">
        <v>100.64399999999999</v>
      </c>
      <c r="AR94">
        <v>97.533999999999992</v>
      </c>
      <c r="AS94">
        <v>97.89</v>
      </c>
      <c r="AT94">
        <v>94.625999999999991</v>
      </c>
      <c r="AU94">
        <v>92.447000000000003</v>
      </c>
      <c r="AV94">
        <v>92.447000000000003</v>
      </c>
      <c r="AW94">
        <v>88.810000000000016</v>
      </c>
      <c r="AX94">
        <v>88.810000000000016</v>
      </c>
      <c r="AY94">
        <v>120.39499999999998</v>
      </c>
      <c r="AZ94">
        <v>-88.787000000000006</v>
      </c>
      <c r="BA94">
        <v>104.753</v>
      </c>
      <c r="BB94">
        <v>106</v>
      </c>
      <c r="BC94">
        <v>100.66399999999999</v>
      </c>
      <c r="BD94">
        <v>99.78</v>
      </c>
      <c r="BE94">
        <v>99.78</v>
      </c>
      <c r="BF94">
        <v>101.056</v>
      </c>
      <c r="BG94">
        <v>101.056</v>
      </c>
      <c r="BH94">
        <v>104.232</v>
      </c>
      <c r="BI94">
        <v>102.64700000000001</v>
      </c>
      <c r="BJ94">
        <v>107.34299999999999</v>
      </c>
      <c r="BK94">
        <v>101.012</v>
      </c>
      <c r="BL94">
        <v>101.28500000000001</v>
      </c>
      <c r="BM94">
        <v>109.97099999999999</v>
      </c>
      <c r="BN94">
        <v>101.40800000000002</v>
      </c>
      <c r="BO94">
        <v>103.1</v>
      </c>
      <c r="BP94">
        <v>101.76899999999999</v>
      </c>
      <c r="BQ94">
        <v>101.879</v>
      </c>
      <c r="BR94">
        <v>107.80200000000001</v>
      </c>
      <c r="BS94">
        <v>99.38000000000001</v>
      </c>
      <c r="BT94">
        <v>100.73500000000001</v>
      </c>
      <c r="BU94">
        <v>100.392</v>
      </c>
      <c r="BV94">
        <v>103.05600000000001</v>
      </c>
      <c r="BW94">
        <v>101.30300000000001</v>
      </c>
      <c r="BX94">
        <v>101.34300000000002</v>
      </c>
      <c r="BY94">
        <v>101.34300000000002</v>
      </c>
      <c r="BZ94">
        <v>102.52900000000001</v>
      </c>
      <c r="CA94">
        <v>105.35500000000002</v>
      </c>
      <c r="CB94">
        <v>99.991</v>
      </c>
      <c r="CC94">
        <v>101.13199999999999</v>
      </c>
      <c r="CD94">
        <v>100.04</v>
      </c>
      <c r="CE94">
        <v>100.04</v>
      </c>
      <c r="CF94">
        <v>93.863</v>
      </c>
      <c r="CG94">
        <v>93.863</v>
      </c>
      <c r="CH94">
        <v>91.262</v>
      </c>
      <c r="CI94">
        <v>91.262</v>
      </c>
      <c r="CJ94">
        <v>104.14600000000002</v>
      </c>
      <c r="CK94">
        <v>82.864999999999981</v>
      </c>
      <c r="CL94">
        <v>95.742999999999995</v>
      </c>
      <c r="CM94">
        <v>94.396999999999991</v>
      </c>
      <c r="CN94">
        <v>101.44000000000001</v>
      </c>
      <c r="CO94">
        <v>92.09</v>
      </c>
      <c r="CP94">
        <v>101.952</v>
      </c>
      <c r="CQ94">
        <v>101.35500000000002</v>
      </c>
      <c r="CR94">
        <v>101.35500000000002</v>
      </c>
      <c r="CS94">
        <v>103.36200000000001</v>
      </c>
      <c r="CT94">
        <v>92.146000000000001</v>
      </c>
      <c r="CU94">
        <v>95.533999999999992</v>
      </c>
      <c r="CV94">
        <v>97.259000000000015</v>
      </c>
      <c r="CW94">
        <v>99.320999999999998</v>
      </c>
      <c r="CX94">
        <v>-121.979</v>
      </c>
      <c r="CY94">
        <v>101.52299999999998</v>
      </c>
      <c r="CZ94">
        <v>91.634999999999991</v>
      </c>
      <c r="DA94">
        <v>103.19399999999999</v>
      </c>
      <c r="DB94">
        <v>103.19399999999999</v>
      </c>
      <c r="DC94">
        <v>104.91899999999998</v>
      </c>
      <c r="DD94">
        <v>104.91899999999998</v>
      </c>
      <c r="DE94">
        <v>99.627999999999986</v>
      </c>
      <c r="DF94">
        <v>104.104</v>
      </c>
      <c r="DG94">
        <v>100.59399999999999</v>
      </c>
      <c r="DH94">
        <v>105.76299999999999</v>
      </c>
      <c r="DI94">
        <v>98.068999999999988</v>
      </c>
      <c r="DJ94">
        <v>98.068999999999988</v>
      </c>
      <c r="DK94">
        <v>89.134000000000015</v>
      </c>
      <c r="DL94">
        <v>94.472999999999985</v>
      </c>
      <c r="DM94">
        <v>83.958999999999989</v>
      </c>
      <c r="DN94">
        <v>83.958999999999989</v>
      </c>
      <c r="DO94">
        <v>97.048000000000002</v>
      </c>
      <c r="DP94">
        <v>108.029</v>
      </c>
      <c r="DQ94">
        <v>106.63499999999999</v>
      </c>
      <c r="DR94">
        <v>97.916000000000011</v>
      </c>
      <c r="DS94">
        <v>94.550999999999988</v>
      </c>
      <c r="DT94">
        <v>101.12599999999999</v>
      </c>
      <c r="DU94">
        <v>101.12599999999999</v>
      </c>
      <c r="DV94">
        <v>96.639999999999986</v>
      </c>
      <c r="DW94">
        <v>96.639999999999986</v>
      </c>
      <c r="DX94">
        <v>100.46300000000001</v>
      </c>
      <c r="DY94">
        <v>100.46300000000001</v>
      </c>
      <c r="DZ94">
        <v>100.242</v>
      </c>
      <c r="EA94">
        <v>100.242</v>
      </c>
      <c r="EB94">
        <v>100.14699999999999</v>
      </c>
      <c r="EC94">
        <v>100.14699999999999</v>
      </c>
      <c r="ED94">
        <v>93.185000000000016</v>
      </c>
      <c r="EE94">
        <v>93.185000000000016</v>
      </c>
      <c r="EF94">
        <v>100.24299999999998</v>
      </c>
      <c r="EG94">
        <v>100.24299999999998</v>
      </c>
      <c r="EH94">
        <v>100.95699999999999</v>
      </c>
      <c r="EI94">
        <v>97.254999999999981</v>
      </c>
      <c r="EJ94">
        <v>97.254999999999981</v>
      </c>
      <c r="EK94">
        <v>85.128</v>
      </c>
      <c r="EL94">
        <v>85.625999999999991</v>
      </c>
      <c r="EM94">
        <v>85.625999999999991</v>
      </c>
      <c r="EN94">
        <v>100.49999999999999</v>
      </c>
      <c r="EO94">
        <v>100.68099999999998</v>
      </c>
      <c r="EP94">
        <v>100.88699999999999</v>
      </c>
      <c r="EQ94">
        <v>81.400000000000006</v>
      </c>
      <c r="ER94">
        <v>81.400000000000006</v>
      </c>
      <c r="ES94">
        <v>100.07700000000001</v>
      </c>
      <c r="ET94">
        <v>100.07700000000001</v>
      </c>
      <c r="EU94">
        <v>100.137</v>
      </c>
      <c r="EV94">
        <v>100.137</v>
      </c>
      <c r="EW94">
        <v>117.011</v>
      </c>
      <c r="EX94">
        <v>89.597000000000008</v>
      </c>
      <c r="EY94">
        <v>99.10599999999998</v>
      </c>
      <c r="EZ94">
        <v>100.21299999999998</v>
      </c>
      <c r="FA94">
        <v>91.533999999999992</v>
      </c>
      <c r="FB94">
        <v>91.533999999999992</v>
      </c>
      <c r="FC94">
        <v>80.363</v>
      </c>
      <c r="FD94">
        <v>80.363</v>
      </c>
      <c r="FE94">
        <v>93.021999999999991</v>
      </c>
      <c r="FF94">
        <v>93.021999999999991</v>
      </c>
      <c r="FG94">
        <v>98.820000000000007</v>
      </c>
      <c r="FH94">
        <v>98.820000000000007</v>
      </c>
      <c r="FI94">
        <v>105.33099999999999</v>
      </c>
      <c r="FJ94">
        <v>105.33099999999999</v>
      </c>
      <c r="FK94">
        <v>101.11200000000001</v>
      </c>
      <c r="FL94">
        <v>101.11200000000001</v>
      </c>
      <c r="FM94">
        <v>98.855999999999995</v>
      </c>
      <c r="FN94">
        <v>112.03400000000001</v>
      </c>
      <c r="FO94">
        <v>96.766000000000005</v>
      </c>
      <c r="FP94">
        <v>96.766000000000005</v>
      </c>
      <c r="FQ94">
        <v>93.482000000000014</v>
      </c>
      <c r="FR94">
        <v>109.74600000000001</v>
      </c>
      <c r="FS94">
        <v>100.86899999999999</v>
      </c>
      <c r="FT94">
        <v>87.826999999999984</v>
      </c>
      <c r="FU94">
        <v>87.826999999999984</v>
      </c>
      <c r="FV94">
        <v>96.10799999999999</v>
      </c>
      <c r="FW94">
        <v>96.165999999999983</v>
      </c>
      <c r="FX94">
        <v>96.335000000000008</v>
      </c>
      <c r="FY94">
        <v>91.775000000000006</v>
      </c>
      <c r="FZ94">
        <v>81.055999999999997</v>
      </c>
      <c r="GA94">
        <v>81.055999999999997</v>
      </c>
      <c r="GB94">
        <v>92.542000000000002</v>
      </c>
      <c r="GC94">
        <v>92.542000000000002</v>
      </c>
      <c r="GD94">
        <v>95.975000000000009</v>
      </c>
      <c r="GE94">
        <v>91.472999999999985</v>
      </c>
      <c r="GF94">
        <v>106.64000000000001</v>
      </c>
      <c r="GG94">
        <v>99.362000000000009</v>
      </c>
      <c r="GH94">
        <v>96.114000000000019</v>
      </c>
      <c r="GI94">
        <v>96.114000000000019</v>
      </c>
      <c r="GJ94">
        <v>92.453000000000003</v>
      </c>
      <c r="GK94">
        <v>92.453000000000003</v>
      </c>
      <c r="GL94">
        <v>106.94800000000001</v>
      </c>
      <c r="GM94">
        <v>98.714000000000013</v>
      </c>
      <c r="GN94">
        <v>98.714000000000013</v>
      </c>
      <c r="GO94">
        <v>97.788000000000011</v>
      </c>
      <c r="GP94">
        <v>94.145999999999987</v>
      </c>
      <c r="GQ94">
        <v>95.94</v>
      </c>
      <c r="GR94">
        <v>95.94</v>
      </c>
      <c r="GS94">
        <v>101.15900000000001</v>
      </c>
      <c r="GT94">
        <v>101.15900000000001</v>
      </c>
      <c r="GU94">
        <v>-99.423000000000002</v>
      </c>
      <c r="GV94">
        <v>102.04299999999999</v>
      </c>
      <c r="GW94">
        <v>102.68799999999999</v>
      </c>
      <c r="GX94">
        <v>102.68799999999999</v>
      </c>
      <c r="GY94">
        <v>105.22099999999999</v>
      </c>
      <c r="GZ94">
        <v>100.93300000000001</v>
      </c>
      <c r="HA94">
        <v>100.93300000000001</v>
      </c>
      <c r="HB94">
        <v>114.93799999999999</v>
      </c>
      <c r="HC94">
        <v>107.04600000000001</v>
      </c>
      <c r="HD94">
        <v>100.26400000000001</v>
      </c>
      <c r="HE94">
        <v>92.522999999999996</v>
      </c>
      <c r="HF94">
        <v>101.318</v>
      </c>
      <c r="HG94">
        <v>101.19100000000002</v>
      </c>
      <c r="HH94">
        <v>99.807000000000016</v>
      </c>
      <c r="HI94">
        <v>99.807000000000016</v>
      </c>
      <c r="HJ94">
        <v>82.658999999999992</v>
      </c>
      <c r="HK94">
        <v>93.334000000000003</v>
      </c>
      <c r="HL94">
        <v>85.178000000000011</v>
      </c>
      <c r="HM94">
        <v>101.50900000000001</v>
      </c>
      <c r="HN94">
        <v>99.070999999999998</v>
      </c>
      <c r="HO94">
        <v>94.295000000000002</v>
      </c>
      <c r="HP94">
        <v>99.017999999999986</v>
      </c>
      <c r="HQ94">
        <v>107.67699999999999</v>
      </c>
      <c r="HR94">
        <v>97.347999999999985</v>
      </c>
      <c r="HS94">
        <v>113.29599999999999</v>
      </c>
      <c r="HT94">
        <v>84.978000000000009</v>
      </c>
      <c r="HU94">
        <v>98.564999999999998</v>
      </c>
      <c r="HV94">
        <v>98.564999999999998</v>
      </c>
      <c r="HW94">
        <v>101.10499999999999</v>
      </c>
      <c r="HX94">
        <v>101.10499999999999</v>
      </c>
      <c r="HY94">
        <v>100.09300000000002</v>
      </c>
      <c r="HZ94">
        <v>100.09300000000002</v>
      </c>
      <c r="IA94">
        <v>101.10499999999999</v>
      </c>
      <c r="IB94">
        <v>101.10499999999999</v>
      </c>
      <c r="IC94">
        <v>100.09300000000002</v>
      </c>
      <c r="ID94">
        <v>100.09300000000002</v>
      </c>
    </row>
    <row r="95" spans="1:238" x14ac:dyDescent="0.2">
      <c r="A95" s="3">
        <v>45485</v>
      </c>
      <c r="B95">
        <v>98.950999999999993</v>
      </c>
      <c r="C95">
        <v>98.427999999999997</v>
      </c>
      <c r="D95">
        <v>98.427999999999997</v>
      </c>
      <c r="E95">
        <v>119.35400000000001</v>
      </c>
      <c r="F95">
        <v>106.691</v>
      </c>
      <c r="G95">
        <v>104.53200000000001</v>
      </c>
      <c r="H95">
        <v>96.7</v>
      </c>
      <c r="I95">
        <v>109.86299999999999</v>
      </c>
      <c r="J95">
        <v>109.86299999999999</v>
      </c>
      <c r="K95">
        <v>97.078000000000017</v>
      </c>
      <c r="L95">
        <v>96.487000000000009</v>
      </c>
      <c r="M95">
        <v>95.515000000000001</v>
      </c>
      <c r="N95">
        <v>95.515000000000001</v>
      </c>
      <c r="O95">
        <v>88.760999999999996</v>
      </c>
      <c r="P95">
        <v>88.760999999999996</v>
      </c>
      <c r="Q95">
        <v>106.515</v>
      </c>
      <c r="R95">
        <v>103.46599999999998</v>
      </c>
      <c r="S95">
        <v>98.76400000000001</v>
      </c>
      <c r="T95">
        <v>101.46899999999999</v>
      </c>
      <c r="U95">
        <v>100.544</v>
      </c>
      <c r="V95">
        <v>100.49900000000001</v>
      </c>
      <c r="W95">
        <v>100.49900000000001</v>
      </c>
      <c r="X95">
        <f>PRICE!X95+(PRICE!X95-BID!X95)</f>
        <v>92.63600000000001</v>
      </c>
      <c r="Y95">
        <f>PRICE!Y95+(PRICE!Y95-BID!Y95)</f>
        <v>92.63600000000001</v>
      </c>
      <c r="Z95">
        <v>100.30500000000001</v>
      </c>
      <c r="AA95">
        <v>93.748999999999995</v>
      </c>
      <c r="AB95">
        <v>93.748999999999995</v>
      </c>
      <c r="AC95">
        <v>98.826000000000008</v>
      </c>
      <c r="AD95">
        <v>93.315999999999988</v>
      </c>
      <c r="AE95">
        <v>101.72199999999999</v>
      </c>
      <c r="AF95">
        <v>102.114</v>
      </c>
      <c r="AG95">
        <v>92.647999999999996</v>
      </c>
      <c r="AH95">
        <v>95.472999999999999</v>
      </c>
      <c r="AI95">
        <v>100.80500000000001</v>
      </c>
      <c r="AJ95">
        <v>98.546999999999997</v>
      </c>
      <c r="AK95">
        <v>99.807000000000016</v>
      </c>
      <c r="AL95">
        <v>99.289000000000001</v>
      </c>
      <c r="AM95">
        <v>94.051000000000002</v>
      </c>
      <c r="AN95">
        <v>102.78100000000002</v>
      </c>
      <c r="AO95">
        <v>102.78100000000002</v>
      </c>
      <c r="AP95">
        <v>99.861999999999981</v>
      </c>
      <c r="AQ95">
        <v>100.62</v>
      </c>
      <c r="AR95">
        <v>97.593000000000018</v>
      </c>
      <c r="AS95">
        <v>97.845999999999989</v>
      </c>
      <c r="AT95">
        <v>94.527000000000001</v>
      </c>
      <c r="AU95">
        <v>92.411999999999992</v>
      </c>
      <c r="AV95">
        <v>92.411999999999992</v>
      </c>
      <c r="AW95">
        <v>88.622</v>
      </c>
      <c r="AX95">
        <v>88.622</v>
      </c>
      <c r="AY95">
        <v>119.973</v>
      </c>
      <c r="AZ95">
        <v>-88.71</v>
      </c>
      <c r="BA95">
        <v>104.71700000000001</v>
      </c>
      <c r="BB95">
        <v>105.846</v>
      </c>
      <c r="BC95">
        <v>100.654</v>
      </c>
      <c r="BD95">
        <v>99.671999999999997</v>
      </c>
      <c r="BE95">
        <v>99.671999999999997</v>
      </c>
      <c r="BF95">
        <v>101.05400000000002</v>
      </c>
      <c r="BG95">
        <v>101.05400000000002</v>
      </c>
      <c r="BH95">
        <v>104.17800000000001</v>
      </c>
      <c r="BI95">
        <v>102.58099999999999</v>
      </c>
      <c r="BJ95">
        <v>107.125</v>
      </c>
      <c r="BK95">
        <v>101.19799999999999</v>
      </c>
      <c r="BL95">
        <v>101.35799999999999</v>
      </c>
      <c r="BM95">
        <v>109.58799999999999</v>
      </c>
      <c r="BN95">
        <v>101.449</v>
      </c>
      <c r="BO95">
        <v>103.166</v>
      </c>
      <c r="BP95">
        <v>101.79100000000001</v>
      </c>
      <c r="BQ95">
        <v>101.79799999999999</v>
      </c>
      <c r="BR95">
        <v>106.76600000000001</v>
      </c>
      <c r="BS95">
        <v>99.355999999999995</v>
      </c>
      <c r="BT95">
        <v>100.68300000000001</v>
      </c>
      <c r="BU95">
        <v>100.66200000000001</v>
      </c>
      <c r="BV95">
        <v>102.80800000000001</v>
      </c>
      <c r="BW95">
        <v>101.45700000000001</v>
      </c>
      <c r="BX95">
        <v>101.34200000000001</v>
      </c>
      <c r="BY95">
        <v>101.34200000000001</v>
      </c>
      <c r="BZ95">
        <v>102.48700000000001</v>
      </c>
      <c r="CA95">
        <v>105.316</v>
      </c>
      <c r="CB95">
        <v>99.942000000000007</v>
      </c>
      <c r="CC95">
        <v>101.086</v>
      </c>
      <c r="CD95">
        <v>100.04799999999999</v>
      </c>
      <c r="CE95">
        <v>100.04799999999999</v>
      </c>
      <c r="CF95">
        <v>93.859999999999985</v>
      </c>
      <c r="CG95">
        <v>93.859999999999985</v>
      </c>
      <c r="CH95">
        <v>91.130999999999986</v>
      </c>
      <c r="CI95">
        <v>91.130999999999986</v>
      </c>
      <c r="CJ95">
        <v>104.01899999999999</v>
      </c>
      <c r="CK95">
        <v>83.154999999999987</v>
      </c>
      <c r="CL95">
        <v>96.900999999999996</v>
      </c>
      <c r="CM95">
        <v>95.678999999999988</v>
      </c>
      <c r="CN95">
        <v>101.35599999999999</v>
      </c>
      <c r="CO95">
        <v>92.307000000000002</v>
      </c>
      <c r="CP95">
        <v>101.87599999999999</v>
      </c>
      <c r="CQ95">
        <v>101.59599999999999</v>
      </c>
      <c r="CR95">
        <v>101.59599999999999</v>
      </c>
      <c r="CS95">
        <v>103.26700000000001</v>
      </c>
      <c r="CT95">
        <v>92.533999999999992</v>
      </c>
      <c r="CU95">
        <v>95.376000000000005</v>
      </c>
      <c r="CV95">
        <v>96.953000000000003</v>
      </c>
      <c r="CW95">
        <v>99.216999999999999</v>
      </c>
      <c r="CX95">
        <v>-121.265</v>
      </c>
      <c r="CY95">
        <v>101.45099999999999</v>
      </c>
      <c r="CZ95">
        <v>91.393999999999991</v>
      </c>
      <c r="DA95">
        <v>103.111</v>
      </c>
      <c r="DB95">
        <v>103.111</v>
      </c>
      <c r="DC95">
        <v>104.82299999999999</v>
      </c>
      <c r="DD95">
        <v>104.82299999999999</v>
      </c>
      <c r="DE95">
        <v>99.646000000000015</v>
      </c>
      <c r="DF95">
        <v>103.91799999999999</v>
      </c>
      <c r="DG95">
        <v>100.60600000000001</v>
      </c>
      <c r="DH95">
        <v>105.79199999999999</v>
      </c>
      <c r="DI95">
        <v>97.899999999999991</v>
      </c>
      <c r="DJ95">
        <v>97.899999999999991</v>
      </c>
      <c r="DK95">
        <v>89.228999999999985</v>
      </c>
      <c r="DL95">
        <v>94.743000000000009</v>
      </c>
      <c r="DM95">
        <v>83.638999999999982</v>
      </c>
      <c r="DN95">
        <v>83.638999999999982</v>
      </c>
      <c r="DO95">
        <v>97.042999999999992</v>
      </c>
      <c r="DP95">
        <v>107.95200000000001</v>
      </c>
      <c r="DQ95">
        <v>106.623</v>
      </c>
      <c r="DR95">
        <v>97.888000000000005</v>
      </c>
      <c r="DS95">
        <v>94.658999999999992</v>
      </c>
      <c r="DT95">
        <v>101.10600000000001</v>
      </c>
      <c r="DU95">
        <v>101.10600000000001</v>
      </c>
      <c r="DV95">
        <v>96.728000000000009</v>
      </c>
      <c r="DW95">
        <v>96.728000000000009</v>
      </c>
      <c r="DX95">
        <v>100.72200000000001</v>
      </c>
      <c r="DY95">
        <v>100.72200000000001</v>
      </c>
      <c r="DZ95">
        <v>100.15600000000001</v>
      </c>
      <c r="EA95">
        <v>100.15600000000001</v>
      </c>
      <c r="EB95">
        <v>100.121</v>
      </c>
      <c r="EC95">
        <v>100.121</v>
      </c>
      <c r="ED95">
        <v>93.131</v>
      </c>
      <c r="EE95">
        <v>93.131</v>
      </c>
      <c r="EF95">
        <v>100.18499999999999</v>
      </c>
      <c r="EG95">
        <v>100.18499999999999</v>
      </c>
      <c r="EH95">
        <v>101.036</v>
      </c>
      <c r="EI95">
        <v>97.274999999999991</v>
      </c>
      <c r="EJ95">
        <v>97.274999999999991</v>
      </c>
      <c r="EK95">
        <v>85.027999999999992</v>
      </c>
      <c r="EL95">
        <v>85.381999999999991</v>
      </c>
      <c r="EM95">
        <v>85.381999999999991</v>
      </c>
      <c r="EN95">
        <v>100.38799999999999</v>
      </c>
      <c r="EO95">
        <v>100.664</v>
      </c>
      <c r="EP95">
        <v>100.84200000000001</v>
      </c>
      <c r="EQ95">
        <v>81.260000000000005</v>
      </c>
      <c r="ER95">
        <v>81.260000000000005</v>
      </c>
      <c r="ES95">
        <v>100.12200000000001</v>
      </c>
      <c r="ET95">
        <v>100.12200000000001</v>
      </c>
      <c r="EU95">
        <v>100.08300000000001</v>
      </c>
      <c r="EV95">
        <v>100.08300000000001</v>
      </c>
      <c r="EW95">
        <v>117.586</v>
      </c>
      <c r="EX95">
        <v>89.423999999999992</v>
      </c>
      <c r="EY95">
        <v>99.48399999999998</v>
      </c>
      <c r="EZ95">
        <v>100.584</v>
      </c>
      <c r="FA95">
        <v>91.539999999999992</v>
      </c>
      <c r="FB95">
        <v>91.539999999999992</v>
      </c>
      <c r="FC95">
        <v>80.132999999999996</v>
      </c>
      <c r="FD95">
        <v>80.132999999999996</v>
      </c>
      <c r="FE95">
        <v>93.021999999999991</v>
      </c>
      <c r="FF95">
        <v>93.021999999999991</v>
      </c>
      <c r="FG95">
        <v>98.771999999999991</v>
      </c>
      <c r="FH95">
        <v>98.771999999999991</v>
      </c>
      <c r="FI95">
        <v>105.09700000000001</v>
      </c>
      <c r="FJ95">
        <v>105.09700000000001</v>
      </c>
      <c r="FK95">
        <v>101.371</v>
      </c>
      <c r="FL95">
        <v>101.371</v>
      </c>
      <c r="FM95">
        <v>98.757999999999981</v>
      </c>
      <c r="FN95">
        <v>111.771</v>
      </c>
      <c r="FO95">
        <v>96.74199999999999</v>
      </c>
      <c r="FP95">
        <v>96.74199999999999</v>
      </c>
      <c r="FQ95">
        <v>93.224999999999994</v>
      </c>
      <c r="FR95">
        <v>109.56400000000001</v>
      </c>
      <c r="FS95">
        <v>100.84699999999999</v>
      </c>
      <c r="FT95">
        <v>87.792000000000002</v>
      </c>
      <c r="FU95">
        <v>87.792000000000002</v>
      </c>
      <c r="FV95">
        <v>96.082000000000008</v>
      </c>
      <c r="FW95">
        <v>96.251999999999995</v>
      </c>
      <c r="FX95">
        <v>96.318000000000012</v>
      </c>
      <c r="FY95">
        <v>91.998000000000019</v>
      </c>
      <c r="FZ95">
        <v>80.915999999999997</v>
      </c>
      <c r="GA95">
        <v>80.915999999999997</v>
      </c>
      <c r="GB95">
        <v>92.495000000000005</v>
      </c>
      <c r="GC95">
        <v>92.495000000000005</v>
      </c>
      <c r="GD95">
        <v>95.905000000000015</v>
      </c>
      <c r="GE95">
        <v>91.230999999999995</v>
      </c>
      <c r="GF95">
        <v>106.33200000000001</v>
      </c>
      <c r="GG95">
        <v>99.361999999999995</v>
      </c>
      <c r="GH95">
        <v>96.055999999999983</v>
      </c>
      <c r="GI95">
        <v>96.055999999999983</v>
      </c>
      <c r="GJ95">
        <v>92.335999999999984</v>
      </c>
      <c r="GK95">
        <v>92.335999999999984</v>
      </c>
      <c r="GL95">
        <v>106.827</v>
      </c>
      <c r="GM95">
        <v>98.659000000000006</v>
      </c>
      <c r="GN95">
        <v>98.659000000000006</v>
      </c>
      <c r="GO95">
        <v>97.795999999999992</v>
      </c>
      <c r="GP95">
        <v>94.146999999999991</v>
      </c>
      <c r="GQ95">
        <v>95.858999999999995</v>
      </c>
      <c r="GR95">
        <v>95.858999999999995</v>
      </c>
      <c r="GS95">
        <v>101.03899999999999</v>
      </c>
      <c r="GT95">
        <v>101.03899999999999</v>
      </c>
      <c r="GU95">
        <v>-99.843000000000004</v>
      </c>
      <c r="GV95">
        <v>101.37899999999999</v>
      </c>
      <c r="GW95">
        <v>102.562</v>
      </c>
      <c r="GX95">
        <v>102.562</v>
      </c>
      <c r="GY95">
        <v>104.87299999999999</v>
      </c>
      <c r="GZ95">
        <v>100.92699999999999</v>
      </c>
      <c r="HA95">
        <v>100.92699999999999</v>
      </c>
      <c r="HB95">
        <v>114.745</v>
      </c>
      <c r="HC95">
        <v>106.98000000000002</v>
      </c>
      <c r="HD95">
        <v>100.301</v>
      </c>
      <c r="HE95">
        <v>92.488</v>
      </c>
      <c r="HF95">
        <v>101.67700000000001</v>
      </c>
      <c r="HG95">
        <v>101.05999999999999</v>
      </c>
      <c r="HH95">
        <v>99.832000000000008</v>
      </c>
      <c r="HI95">
        <v>99.832000000000008</v>
      </c>
      <c r="HJ95">
        <v>82.393999999999991</v>
      </c>
      <c r="HK95">
        <v>93.36699999999999</v>
      </c>
      <c r="HL95">
        <v>84.853000000000009</v>
      </c>
      <c r="HM95">
        <v>101.476</v>
      </c>
      <c r="HN95">
        <v>98.654000000000011</v>
      </c>
      <c r="HO95">
        <v>94.286000000000016</v>
      </c>
      <c r="HP95">
        <v>99.025999999999982</v>
      </c>
      <c r="HQ95">
        <v>107.46900000000001</v>
      </c>
      <c r="HR95">
        <v>97.274000000000001</v>
      </c>
      <c r="HS95">
        <v>113.077</v>
      </c>
      <c r="HT95">
        <v>84.792000000000002</v>
      </c>
      <c r="HU95">
        <v>98.529999999999987</v>
      </c>
      <c r="HV95">
        <v>98.529999999999987</v>
      </c>
      <c r="HW95">
        <v>101.02699999999999</v>
      </c>
      <c r="HX95">
        <v>101.02699999999999</v>
      </c>
      <c r="HY95">
        <v>100.01699999999998</v>
      </c>
      <c r="HZ95">
        <v>100.01699999999998</v>
      </c>
      <c r="IA95">
        <v>101.02699999999999</v>
      </c>
      <c r="IB95">
        <v>101.02699999999999</v>
      </c>
      <c r="IC95">
        <v>100.01699999999998</v>
      </c>
      <c r="ID95">
        <v>100.01699999999998</v>
      </c>
    </row>
    <row r="96" spans="1:238" x14ac:dyDescent="0.2">
      <c r="A96" s="3">
        <v>45488</v>
      </c>
      <c r="B96">
        <v>98.834999999999994</v>
      </c>
      <c r="C96">
        <v>98.550999999999988</v>
      </c>
      <c r="D96">
        <v>98.550999999999988</v>
      </c>
      <c r="E96">
        <v>119.77800000000002</v>
      </c>
      <c r="F96">
        <v>107.259</v>
      </c>
      <c r="G96">
        <v>104.566</v>
      </c>
      <c r="H96">
        <v>96.624000000000009</v>
      </c>
      <c r="I96">
        <v>110.23199999999999</v>
      </c>
      <c r="J96">
        <v>110.23199999999999</v>
      </c>
      <c r="K96">
        <v>97.293000000000006</v>
      </c>
      <c r="L96">
        <v>96.536000000000016</v>
      </c>
      <c r="M96">
        <v>95.671999999999997</v>
      </c>
      <c r="N96">
        <v>95.671999999999997</v>
      </c>
      <c r="O96">
        <v>89.028000000000006</v>
      </c>
      <c r="P96">
        <v>89.028000000000006</v>
      </c>
      <c r="Q96">
        <v>106.46499999999999</v>
      </c>
      <c r="R96">
        <v>103.5</v>
      </c>
      <c r="S96">
        <v>98.719000000000008</v>
      </c>
      <c r="T96">
        <v>101.52399999999999</v>
      </c>
      <c r="U96">
        <v>100.50700000000002</v>
      </c>
      <c r="V96">
        <v>100.566</v>
      </c>
      <c r="W96">
        <v>100.566</v>
      </c>
      <c r="X96">
        <f>PRICE!X96+(PRICE!X96-BID!X96)</f>
        <v>92.670999999999992</v>
      </c>
      <c r="Y96">
        <f>PRICE!Y96+(PRICE!Y96-BID!Y96)</f>
        <v>92.670999999999992</v>
      </c>
      <c r="Z96">
        <v>100.449</v>
      </c>
      <c r="AA96">
        <v>93.835000000000008</v>
      </c>
      <c r="AB96">
        <v>93.835000000000008</v>
      </c>
      <c r="AC96">
        <v>98.85199999999999</v>
      </c>
      <c r="AD96">
        <v>93.388000000000005</v>
      </c>
      <c r="AE96">
        <v>101.95900000000002</v>
      </c>
      <c r="AF96">
        <v>102.39699999999999</v>
      </c>
      <c r="AG96">
        <v>92.754999999999995</v>
      </c>
      <c r="AH96">
        <v>95.595999999999989</v>
      </c>
      <c r="AI96">
        <v>100.83799999999999</v>
      </c>
      <c r="AJ96">
        <v>98.431000000000012</v>
      </c>
      <c r="AK96">
        <v>99.882999999999996</v>
      </c>
      <c r="AL96">
        <v>99.356000000000009</v>
      </c>
      <c r="AM96">
        <v>94.059000000000012</v>
      </c>
      <c r="AN96">
        <v>102.72800000000001</v>
      </c>
      <c r="AO96">
        <v>102.72800000000001</v>
      </c>
      <c r="AP96">
        <v>99.888000000000005</v>
      </c>
      <c r="AQ96">
        <v>100.59400000000001</v>
      </c>
      <c r="AR96">
        <v>97.652000000000001</v>
      </c>
      <c r="AS96">
        <v>97.787999999999997</v>
      </c>
      <c r="AT96">
        <v>94.783000000000015</v>
      </c>
      <c r="AU96">
        <v>92.539999999999992</v>
      </c>
      <c r="AV96">
        <v>92.539999999999992</v>
      </c>
      <c r="AW96">
        <v>88.915000000000006</v>
      </c>
      <c r="AX96">
        <v>88.915000000000006</v>
      </c>
      <c r="AY96">
        <v>120.613</v>
      </c>
      <c r="AZ96">
        <v>-88.888999999999996</v>
      </c>
      <c r="BA96">
        <v>104.67900000000002</v>
      </c>
      <c r="BB96">
        <v>106.00300000000001</v>
      </c>
      <c r="BC96">
        <v>100.789</v>
      </c>
      <c r="BD96">
        <v>99.580999999999989</v>
      </c>
      <c r="BE96">
        <v>99.580999999999989</v>
      </c>
      <c r="BF96">
        <v>100.98</v>
      </c>
      <c r="BG96">
        <v>100.98</v>
      </c>
      <c r="BH96">
        <v>104.232</v>
      </c>
      <c r="BI96">
        <v>102.523</v>
      </c>
      <c r="BJ96">
        <v>107.29099999999998</v>
      </c>
      <c r="BK96">
        <v>101.28500000000001</v>
      </c>
      <c r="BL96">
        <v>101.28800000000001</v>
      </c>
      <c r="BM96">
        <v>109.861</v>
      </c>
      <c r="BN96">
        <v>101.43500000000002</v>
      </c>
      <c r="BO96">
        <v>103.21</v>
      </c>
      <c r="BP96">
        <v>101.896</v>
      </c>
      <c r="BQ96">
        <v>101.78100000000001</v>
      </c>
      <c r="BR96">
        <v>107.38</v>
      </c>
      <c r="BS96">
        <v>99.445000000000007</v>
      </c>
      <c r="BT96">
        <v>100.73099999999999</v>
      </c>
      <c r="BU96">
        <v>100.77100000000002</v>
      </c>
      <c r="BV96">
        <v>103.01100000000001</v>
      </c>
      <c r="BW96">
        <v>101.19</v>
      </c>
      <c r="BX96">
        <v>101.46299999999999</v>
      </c>
      <c r="BY96">
        <v>101.46299999999999</v>
      </c>
      <c r="BZ96">
        <v>102.53</v>
      </c>
      <c r="CA96">
        <v>105.47200000000001</v>
      </c>
      <c r="CB96">
        <v>100.23099999999999</v>
      </c>
      <c r="CC96">
        <v>101.18300000000001</v>
      </c>
      <c r="CD96">
        <v>100.21799999999999</v>
      </c>
      <c r="CE96">
        <v>100.21799999999999</v>
      </c>
      <c r="CF96">
        <v>93.965999999999994</v>
      </c>
      <c r="CG96">
        <v>93.965999999999994</v>
      </c>
      <c r="CH96">
        <v>91.379000000000005</v>
      </c>
      <c r="CI96">
        <v>91.379000000000005</v>
      </c>
      <c r="CJ96">
        <v>103.91900000000001</v>
      </c>
      <c r="CK96">
        <v>83.265999999999991</v>
      </c>
      <c r="CL96">
        <v>96.850999999999999</v>
      </c>
      <c r="CM96">
        <v>96.332999999999998</v>
      </c>
      <c r="CN96">
        <v>101.327</v>
      </c>
      <c r="CO96">
        <v>89.728999999999999</v>
      </c>
      <c r="CP96">
        <v>101.82899999999999</v>
      </c>
      <c r="CQ96">
        <v>101.57499999999999</v>
      </c>
      <c r="CR96">
        <v>101.57499999999999</v>
      </c>
      <c r="CS96">
        <v>103.434</v>
      </c>
      <c r="CT96">
        <v>92.810999999999993</v>
      </c>
      <c r="CU96">
        <v>95.509</v>
      </c>
      <c r="CV96">
        <v>97.329000000000008</v>
      </c>
      <c r="CW96">
        <v>99.241</v>
      </c>
      <c r="CX96">
        <v>-122.77500000000001</v>
      </c>
      <c r="CY96">
        <v>101.58300000000001</v>
      </c>
      <c r="CZ96">
        <v>91.792000000000016</v>
      </c>
      <c r="DA96">
        <v>103.29600000000001</v>
      </c>
      <c r="DB96">
        <v>103.29600000000001</v>
      </c>
      <c r="DC96">
        <v>104.98699999999999</v>
      </c>
      <c r="DD96">
        <v>104.98699999999999</v>
      </c>
      <c r="DE96">
        <v>99.614999999999995</v>
      </c>
      <c r="DF96">
        <v>103.77500000000001</v>
      </c>
      <c r="DG96">
        <v>100.67400000000001</v>
      </c>
      <c r="DH96">
        <v>-102.871</v>
      </c>
      <c r="DI96">
        <v>98.025999999999996</v>
      </c>
      <c r="DJ96">
        <v>98.025999999999996</v>
      </c>
      <c r="DK96">
        <v>89.236000000000004</v>
      </c>
      <c r="DL96">
        <v>94.697000000000003</v>
      </c>
      <c r="DM96">
        <v>84.065999999999988</v>
      </c>
      <c r="DN96">
        <v>84.065999999999988</v>
      </c>
      <c r="DO96">
        <v>97.143000000000015</v>
      </c>
      <c r="DP96">
        <v>108.044</v>
      </c>
      <c r="DQ96">
        <v>106.68700000000001</v>
      </c>
      <c r="DR96">
        <v>98.024000000000001</v>
      </c>
      <c r="DS96">
        <v>94.728000000000009</v>
      </c>
      <c r="DT96">
        <v>100.751</v>
      </c>
      <c r="DU96">
        <v>100.751</v>
      </c>
      <c r="DV96">
        <v>96.633999999999986</v>
      </c>
      <c r="DW96">
        <v>96.633999999999986</v>
      </c>
      <c r="DX96">
        <v>100.63199999999999</v>
      </c>
      <c r="DY96">
        <v>100.63199999999999</v>
      </c>
      <c r="DZ96">
        <v>100.045</v>
      </c>
      <c r="EA96">
        <v>100.045</v>
      </c>
      <c r="EB96">
        <v>100.236</v>
      </c>
      <c r="EC96">
        <v>100.236</v>
      </c>
      <c r="ED96">
        <v>93.424000000000007</v>
      </c>
      <c r="EE96">
        <v>93.424000000000007</v>
      </c>
      <c r="EF96">
        <v>100.398</v>
      </c>
      <c r="EG96">
        <v>100.398</v>
      </c>
      <c r="EH96">
        <v>101.17400000000001</v>
      </c>
      <c r="EI96">
        <v>97.375999999999991</v>
      </c>
      <c r="EJ96">
        <v>97.375999999999991</v>
      </c>
      <c r="EK96">
        <v>85.325000000000003</v>
      </c>
      <c r="EL96">
        <v>85.768000000000001</v>
      </c>
      <c r="EM96">
        <v>85.768000000000001</v>
      </c>
      <c r="EN96">
        <v>100.60299999999999</v>
      </c>
      <c r="EO96">
        <v>100.721</v>
      </c>
      <c r="EP96">
        <v>100.863</v>
      </c>
      <c r="EQ96">
        <v>81.544999999999987</v>
      </c>
      <c r="ER96">
        <v>81.544999999999987</v>
      </c>
      <c r="ES96">
        <v>99.787999999999982</v>
      </c>
      <c r="ET96">
        <v>99.787999999999982</v>
      </c>
      <c r="EU96">
        <v>100.238</v>
      </c>
      <c r="EV96">
        <v>100.238</v>
      </c>
      <c r="EW96">
        <v>118.709</v>
      </c>
      <c r="EX96">
        <v>89.679000000000016</v>
      </c>
      <c r="EY96">
        <v>99.534000000000006</v>
      </c>
      <c r="EZ96">
        <v>100.43299999999999</v>
      </c>
      <c r="FA96">
        <v>91.62299999999999</v>
      </c>
      <c r="FB96">
        <v>91.62299999999999</v>
      </c>
      <c r="FC96">
        <v>80.567999999999998</v>
      </c>
      <c r="FD96">
        <v>80.567999999999998</v>
      </c>
      <c r="FE96">
        <v>93.146000000000001</v>
      </c>
      <c r="FF96">
        <v>93.146000000000001</v>
      </c>
      <c r="FG96">
        <v>98.897999999999996</v>
      </c>
      <c r="FH96">
        <v>98.897999999999996</v>
      </c>
      <c r="FI96">
        <v>104.68199999999999</v>
      </c>
      <c r="FJ96">
        <v>104.68199999999999</v>
      </c>
      <c r="FK96">
        <v>101.59400000000001</v>
      </c>
      <c r="FL96">
        <v>101.59400000000001</v>
      </c>
      <c r="FM96">
        <v>98.94</v>
      </c>
      <c r="FN96">
        <v>112.07900000000001</v>
      </c>
      <c r="FO96">
        <v>96.742000000000019</v>
      </c>
      <c r="FP96">
        <v>96.742000000000019</v>
      </c>
      <c r="FQ96">
        <v>93.64800000000001</v>
      </c>
      <c r="FR96">
        <v>110.02400000000002</v>
      </c>
      <c r="FS96">
        <v>100.53300000000002</v>
      </c>
      <c r="FT96">
        <v>87.869</v>
      </c>
      <c r="FU96">
        <v>87.869</v>
      </c>
      <c r="FV96">
        <v>96.192999999999984</v>
      </c>
      <c r="FW96">
        <v>96.202999999999989</v>
      </c>
      <c r="FX96">
        <v>96.381999999999991</v>
      </c>
      <c r="FY96">
        <v>91.924000000000007</v>
      </c>
      <c r="FZ96">
        <v>81.325999999999993</v>
      </c>
      <c r="GA96">
        <v>81.325999999999993</v>
      </c>
      <c r="GB96">
        <v>92.612999999999985</v>
      </c>
      <c r="GC96">
        <v>92.612999999999985</v>
      </c>
      <c r="GD96">
        <v>96.052000000000007</v>
      </c>
      <c r="GE96">
        <v>91.557999999999993</v>
      </c>
      <c r="GF96">
        <v>106.36799999999999</v>
      </c>
      <c r="GG96">
        <v>99.528999999999996</v>
      </c>
      <c r="GH96">
        <v>96.161000000000016</v>
      </c>
      <c r="GI96">
        <v>96.161000000000016</v>
      </c>
      <c r="GJ96">
        <v>92.578999999999994</v>
      </c>
      <c r="GK96">
        <v>92.578999999999994</v>
      </c>
      <c r="GL96">
        <v>107.09</v>
      </c>
      <c r="GM96">
        <v>98.734999999999985</v>
      </c>
      <c r="GN96">
        <v>98.734999999999985</v>
      </c>
      <c r="GO96">
        <v>97.858999999999995</v>
      </c>
      <c r="GP96">
        <v>94.204999999999998</v>
      </c>
      <c r="GQ96">
        <v>95.988</v>
      </c>
      <c r="GR96">
        <v>95.988</v>
      </c>
      <c r="GS96">
        <v>101.23399999999999</v>
      </c>
      <c r="GT96">
        <v>101.23399999999999</v>
      </c>
      <c r="GU96">
        <v>-99.739000000000004</v>
      </c>
      <c r="GV96">
        <v>101.78299999999999</v>
      </c>
      <c r="GW96">
        <v>102.82600000000001</v>
      </c>
      <c r="GX96">
        <v>102.82600000000001</v>
      </c>
      <c r="GY96">
        <v>105.05499999999999</v>
      </c>
      <c r="GZ96">
        <v>101.00299999999999</v>
      </c>
      <c r="HA96">
        <v>101.00299999999999</v>
      </c>
      <c r="HB96">
        <v>115.15300000000001</v>
      </c>
      <c r="HC96">
        <v>107.11700000000002</v>
      </c>
      <c r="HD96">
        <v>100.279</v>
      </c>
      <c r="HE96">
        <v>92.588999999999984</v>
      </c>
      <c r="HF96">
        <v>101.41799999999999</v>
      </c>
      <c r="HG96">
        <v>101.074</v>
      </c>
      <c r="HH96">
        <v>99.881000000000014</v>
      </c>
      <c r="HI96">
        <v>99.881000000000014</v>
      </c>
      <c r="HJ96">
        <v>82.810000000000016</v>
      </c>
      <c r="HK96">
        <v>93.444000000000017</v>
      </c>
      <c r="HL96">
        <v>85.300000000000011</v>
      </c>
      <c r="HM96">
        <v>101.568</v>
      </c>
      <c r="HN96">
        <v>99.155999999999992</v>
      </c>
      <c r="HO96">
        <v>94.379000000000005</v>
      </c>
      <c r="HP96">
        <v>99.076000000000008</v>
      </c>
      <c r="HQ96">
        <v>107.89399999999999</v>
      </c>
      <c r="HR96">
        <v>97.335999999999999</v>
      </c>
      <c r="HS96">
        <v>113.54300000000001</v>
      </c>
      <c r="HT96">
        <v>85.118999999999986</v>
      </c>
      <c r="HU96">
        <v>98.836000000000013</v>
      </c>
      <c r="HV96">
        <v>98.836000000000013</v>
      </c>
      <c r="HW96">
        <v>101.26700000000001</v>
      </c>
      <c r="HX96">
        <v>101.26700000000001</v>
      </c>
      <c r="HY96">
        <v>100.21200000000002</v>
      </c>
      <c r="HZ96">
        <v>100.21200000000002</v>
      </c>
      <c r="IA96">
        <v>101.26700000000001</v>
      </c>
      <c r="IB96">
        <v>101.26700000000001</v>
      </c>
      <c r="IC96">
        <v>100.21200000000002</v>
      </c>
      <c r="ID96">
        <v>100.21200000000002</v>
      </c>
    </row>
    <row r="97" spans="1:238" x14ac:dyDescent="0.2">
      <c r="A97" s="3">
        <v>45489</v>
      </c>
      <c r="B97">
        <v>99.093000000000004</v>
      </c>
      <c r="C97">
        <v>98.48899999999999</v>
      </c>
      <c r="D97">
        <v>98.48899999999999</v>
      </c>
      <c r="E97">
        <v>119.746</v>
      </c>
      <c r="F97">
        <v>107.25200000000001</v>
      </c>
      <c r="G97">
        <v>104.648</v>
      </c>
      <c r="H97">
        <v>96.458999999999989</v>
      </c>
      <c r="I97">
        <v>110.23800000000001</v>
      </c>
      <c r="J97">
        <v>110.23800000000001</v>
      </c>
      <c r="K97">
        <v>97.242999999999981</v>
      </c>
      <c r="L97">
        <v>96.543999999999997</v>
      </c>
      <c r="M97">
        <v>95.671999999999997</v>
      </c>
      <c r="N97">
        <v>95.671999999999997</v>
      </c>
      <c r="O97">
        <v>89.026999999999987</v>
      </c>
      <c r="P97">
        <v>89.026999999999987</v>
      </c>
      <c r="Q97">
        <v>106.703</v>
      </c>
      <c r="R97">
        <v>103.56200000000001</v>
      </c>
      <c r="S97">
        <v>99.171000000000006</v>
      </c>
      <c r="T97">
        <v>101.48099999999999</v>
      </c>
      <c r="U97">
        <v>100.55399999999999</v>
      </c>
      <c r="V97">
        <v>100.55500000000001</v>
      </c>
      <c r="W97">
        <v>100.55500000000001</v>
      </c>
      <c r="X97">
        <f>PRICE!X97+(PRICE!X97-BID!X97)</f>
        <v>92.551999999999992</v>
      </c>
      <c r="Y97">
        <f>PRICE!Y97+(PRICE!Y97-BID!Y97)</f>
        <v>92.551999999999992</v>
      </c>
      <c r="Z97">
        <v>100.38599999999998</v>
      </c>
      <c r="AA97">
        <v>93.837000000000003</v>
      </c>
      <c r="AB97">
        <v>93.837000000000003</v>
      </c>
      <c r="AC97">
        <v>98.953000000000017</v>
      </c>
      <c r="AD97">
        <v>93.338999999999999</v>
      </c>
      <c r="AE97">
        <v>102.01799999999999</v>
      </c>
      <c r="AF97">
        <v>102.55300000000001</v>
      </c>
      <c r="AG97">
        <v>92.711000000000013</v>
      </c>
      <c r="AH97">
        <v>95.483000000000004</v>
      </c>
      <c r="AI97">
        <v>100.92900000000002</v>
      </c>
      <c r="AJ97">
        <v>98.799000000000007</v>
      </c>
      <c r="AK97">
        <v>99.840999999999994</v>
      </c>
      <c r="AL97">
        <v>99.313999999999993</v>
      </c>
      <c r="AM97">
        <v>94.064999999999984</v>
      </c>
      <c r="AN97">
        <v>102.61499999999999</v>
      </c>
      <c r="AO97">
        <v>102.61499999999999</v>
      </c>
      <c r="AP97">
        <v>99.875999999999991</v>
      </c>
      <c r="AQ97">
        <v>100.55999999999999</v>
      </c>
      <c r="AR97">
        <v>97.605999999999995</v>
      </c>
      <c r="AS97">
        <v>97.783000000000001</v>
      </c>
      <c r="AT97">
        <v>94.662999999999997</v>
      </c>
      <c r="AU97">
        <v>92.504999999999995</v>
      </c>
      <c r="AV97">
        <v>92.504999999999995</v>
      </c>
      <c r="AW97">
        <v>88.902000000000001</v>
      </c>
      <c r="AX97">
        <v>88.902000000000001</v>
      </c>
      <c r="AY97">
        <v>120.50700000000001</v>
      </c>
      <c r="AZ97">
        <v>-88.837999999999994</v>
      </c>
      <c r="BA97">
        <v>104.789</v>
      </c>
      <c r="BB97">
        <v>105.98399999999999</v>
      </c>
      <c r="BC97">
        <v>100.75699999999999</v>
      </c>
      <c r="BD97">
        <v>99.547999999999988</v>
      </c>
      <c r="BE97">
        <v>99.547999999999988</v>
      </c>
      <c r="BF97">
        <v>101.10399999999998</v>
      </c>
      <c r="BG97">
        <v>101.10399999999998</v>
      </c>
      <c r="BH97">
        <v>104.32</v>
      </c>
      <c r="BI97">
        <v>102.744</v>
      </c>
      <c r="BJ97">
        <v>107.343</v>
      </c>
      <c r="BK97">
        <v>101.35799999999999</v>
      </c>
      <c r="BL97">
        <v>101.26600000000001</v>
      </c>
      <c r="BM97">
        <v>109.807</v>
      </c>
      <c r="BN97">
        <v>101.345</v>
      </c>
      <c r="BO97">
        <v>103.69599999999998</v>
      </c>
      <c r="BP97">
        <v>101.88499999999999</v>
      </c>
      <c r="BQ97">
        <v>101.96900000000001</v>
      </c>
      <c r="BR97">
        <v>106.99</v>
      </c>
      <c r="BS97">
        <v>99.394999999999996</v>
      </c>
      <c r="BT97">
        <v>100.67800000000001</v>
      </c>
      <c r="BU97">
        <v>101.28</v>
      </c>
      <c r="BV97">
        <v>103.012</v>
      </c>
      <c r="BW97">
        <v>101.13900000000001</v>
      </c>
      <c r="BX97">
        <v>101.66000000000001</v>
      </c>
      <c r="BY97">
        <v>101.66000000000001</v>
      </c>
      <c r="BZ97">
        <v>102.512</v>
      </c>
      <c r="CA97">
        <v>105.428</v>
      </c>
      <c r="CB97">
        <v>100.155</v>
      </c>
      <c r="CC97">
        <v>101.13199999999999</v>
      </c>
      <c r="CD97">
        <v>100.24799999999999</v>
      </c>
      <c r="CE97">
        <v>100.24799999999999</v>
      </c>
      <c r="CF97">
        <v>93.964000000000013</v>
      </c>
      <c r="CG97">
        <v>93.964000000000013</v>
      </c>
      <c r="CH97">
        <v>91.149999999999991</v>
      </c>
      <c r="CI97">
        <v>91.149999999999991</v>
      </c>
      <c r="CJ97">
        <v>104.33900000000001</v>
      </c>
      <c r="CK97">
        <v>83.103999999999999</v>
      </c>
      <c r="CL97">
        <v>95.951999999999984</v>
      </c>
      <c r="CM97">
        <v>95.987999999999985</v>
      </c>
      <c r="CN97">
        <v>101.45399999999999</v>
      </c>
      <c r="CO97">
        <v>89.680999999999983</v>
      </c>
      <c r="CP97">
        <v>101.776</v>
      </c>
      <c r="CQ97">
        <v>101.32900000000001</v>
      </c>
      <c r="CR97">
        <v>101.32900000000001</v>
      </c>
      <c r="CS97">
        <v>103.38500000000001</v>
      </c>
      <c r="CT97">
        <v>92.923999999999992</v>
      </c>
      <c r="CU97">
        <v>95.47999999999999</v>
      </c>
      <c r="CV97">
        <v>97.298999999999992</v>
      </c>
      <c r="CW97">
        <v>99.198000000000008</v>
      </c>
      <c r="CX97">
        <v>-124.93300000000001</v>
      </c>
      <c r="CY97">
        <v>101.57899999999999</v>
      </c>
      <c r="CZ97">
        <v>91.708999999999989</v>
      </c>
      <c r="DA97">
        <v>103.33399999999999</v>
      </c>
      <c r="DB97">
        <v>103.33399999999999</v>
      </c>
      <c r="DC97">
        <v>105.05</v>
      </c>
      <c r="DD97">
        <v>105.05</v>
      </c>
      <c r="DE97">
        <v>99.740999999999985</v>
      </c>
      <c r="DF97">
        <v>103.976</v>
      </c>
      <c r="DG97">
        <v>100.624</v>
      </c>
      <c r="DH97">
        <v>-102.619</v>
      </c>
      <c r="DI97">
        <v>98.179000000000016</v>
      </c>
      <c r="DJ97">
        <v>98.179000000000016</v>
      </c>
      <c r="DK97">
        <v>89.141999999999996</v>
      </c>
      <c r="DL97">
        <v>94.534000000000006</v>
      </c>
      <c r="DM97">
        <v>84.116</v>
      </c>
      <c r="DN97">
        <v>84.116</v>
      </c>
      <c r="DO97">
        <v>97.131999999999991</v>
      </c>
      <c r="DP97">
        <v>108.08799999999999</v>
      </c>
      <c r="DQ97">
        <v>106.70200000000001</v>
      </c>
      <c r="DR97">
        <v>97.932999999999993</v>
      </c>
      <c r="DS97">
        <v>94.694000000000003</v>
      </c>
      <c r="DT97">
        <v>101.01599999999999</v>
      </c>
      <c r="DU97">
        <v>101.01599999999999</v>
      </c>
      <c r="DV97">
        <v>96.76700000000001</v>
      </c>
      <c r="DW97">
        <v>96.76700000000001</v>
      </c>
      <c r="DX97">
        <v>100.77399999999999</v>
      </c>
      <c r="DY97">
        <v>100.77399999999999</v>
      </c>
      <c r="DZ97">
        <v>100.029</v>
      </c>
      <c r="EA97">
        <v>100.029</v>
      </c>
      <c r="EB97">
        <v>100.20099999999999</v>
      </c>
      <c r="EC97">
        <v>100.20099999999999</v>
      </c>
      <c r="ED97">
        <v>93.457000000000008</v>
      </c>
      <c r="EE97">
        <v>93.457000000000008</v>
      </c>
      <c r="EF97">
        <v>100.35299999999999</v>
      </c>
      <c r="EG97">
        <v>100.35299999999999</v>
      </c>
      <c r="EH97">
        <v>101.28299999999999</v>
      </c>
      <c r="EI97">
        <v>97.322000000000003</v>
      </c>
      <c r="EJ97">
        <v>97.322000000000003</v>
      </c>
      <c r="EK97">
        <v>85.316999999999993</v>
      </c>
      <c r="EL97">
        <v>85.866000000000014</v>
      </c>
      <c r="EM97">
        <v>85.866000000000014</v>
      </c>
      <c r="EN97">
        <v>100.59400000000001</v>
      </c>
      <c r="EO97">
        <v>100.75</v>
      </c>
      <c r="EP97">
        <v>100.92699999999999</v>
      </c>
      <c r="EQ97">
        <v>81.52</v>
      </c>
      <c r="ER97">
        <v>81.52</v>
      </c>
      <c r="ES97">
        <v>99.861000000000018</v>
      </c>
      <c r="ET97">
        <v>99.861000000000018</v>
      </c>
      <c r="EU97">
        <v>100.27200000000001</v>
      </c>
      <c r="EV97">
        <v>100.27200000000001</v>
      </c>
      <c r="EW97">
        <v>118.425</v>
      </c>
      <c r="EX97">
        <v>89.675000000000011</v>
      </c>
      <c r="EY97">
        <v>99.470999999999989</v>
      </c>
      <c r="EZ97">
        <v>100.342</v>
      </c>
      <c r="FA97">
        <v>91.59</v>
      </c>
      <c r="FB97">
        <v>91.59</v>
      </c>
      <c r="FC97">
        <v>80.516999999999996</v>
      </c>
      <c r="FD97">
        <v>80.516999999999996</v>
      </c>
      <c r="FE97">
        <v>93.169999999999987</v>
      </c>
      <c r="FF97">
        <v>93.169999999999987</v>
      </c>
      <c r="FG97">
        <v>98.876999999999981</v>
      </c>
      <c r="FH97">
        <v>98.876999999999981</v>
      </c>
      <c r="FI97">
        <v>103.848</v>
      </c>
      <c r="FJ97">
        <v>103.848</v>
      </c>
      <c r="FK97">
        <v>102.04400000000001</v>
      </c>
      <c r="FL97">
        <v>102.04400000000001</v>
      </c>
      <c r="FM97">
        <v>98.917000000000016</v>
      </c>
      <c r="FN97">
        <v>112.127</v>
      </c>
      <c r="FO97">
        <v>96.745000000000019</v>
      </c>
      <c r="FP97">
        <v>96.745000000000019</v>
      </c>
      <c r="FQ97">
        <v>93.633999999999986</v>
      </c>
      <c r="FR97">
        <v>109.88699999999999</v>
      </c>
      <c r="FS97">
        <v>100.54799999999999</v>
      </c>
      <c r="FT97">
        <v>87.88000000000001</v>
      </c>
      <c r="FU97">
        <v>87.88000000000001</v>
      </c>
      <c r="FV97">
        <v>96.228999999999985</v>
      </c>
      <c r="FW97">
        <v>96.205000000000013</v>
      </c>
      <c r="FX97">
        <v>96.381999999999991</v>
      </c>
      <c r="FY97">
        <v>92.067000000000007</v>
      </c>
      <c r="FZ97">
        <v>81.234000000000009</v>
      </c>
      <c r="GA97">
        <v>81.234000000000009</v>
      </c>
      <c r="GB97">
        <v>92.563000000000017</v>
      </c>
      <c r="GC97">
        <v>92.563000000000017</v>
      </c>
      <c r="GD97">
        <v>95.973000000000013</v>
      </c>
      <c r="GE97">
        <v>91.536999999999992</v>
      </c>
      <c r="GF97">
        <v>106.49799999999999</v>
      </c>
      <c r="GG97">
        <v>99.444999999999993</v>
      </c>
      <c r="GH97">
        <v>96.097999999999999</v>
      </c>
      <c r="GI97">
        <v>96.097999999999999</v>
      </c>
      <c r="GJ97">
        <v>92.478999999999999</v>
      </c>
      <c r="GK97">
        <v>92.478999999999999</v>
      </c>
      <c r="GL97">
        <v>106.881</v>
      </c>
      <c r="GM97">
        <v>98.63000000000001</v>
      </c>
      <c r="GN97">
        <v>98.63000000000001</v>
      </c>
      <c r="GO97">
        <v>97.821999999999989</v>
      </c>
      <c r="GP97">
        <v>94.155000000000001</v>
      </c>
      <c r="GQ97">
        <v>95.940000000000012</v>
      </c>
      <c r="GR97">
        <v>95.940000000000012</v>
      </c>
      <c r="GS97">
        <v>101.18100000000001</v>
      </c>
      <c r="GT97">
        <v>101.18100000000001</v>
      </c>
      <c r="GU97">
        <v>-99.775999999999996</v>
      </c>
      <c r="GV97">
        <v>101.84500000000001</v>
      </c>
      <c r="GW97">
        <v>102.71700000000001</v>
      </c>
      <c r="GX97">
        <v>102.71700000000001</v>
      </c>
      <c r="GY97">
        <v>105.01</v>
      </c>
      <c r="GZ97">
        <v>100.96000000000001</v>
      </c>
      <c r="HA97">
        <v>100.96000000000001</v>
      </c>
      <c r="HB97">
        <v>115.14400000000001</v>
      </c>
      <c r="HC97">
        <v>107.134</v>
      </c>
      <c r="HD97">
        <v>100.288</v>
      </c>
      <c r="HE97">
        <v>92.585999999999999</v>
      </c>
      <c r="HF97">
        <v>101.29100000000001</v>
      </c>
      <c r="HG97">
        <v>101.20100000000001</v>
      </c>
      <c r="HH97">
        <v>99.850999999999999</v>
      </c>
      <c r="HI97">
        <v>99.850999999999999</v>
      </c>
      <c r="HJ97">
        <v>82.742999999999981</v>
      </c>
      <c r="HK97">
        <v>93.402999999999992</v>
      </c>
      <c r="HL97">
        <v>85.278000000000006</v>
      </c>
      <c r="HM97">
        <v>101.50700000000001</v>
      </c>
      <c r="HN97">
        <v>99.112000000000009</v>
      </c>
      <c r="HO97">
        <v>94.34</v>
      </c>
      <c r="HP97">
        <v>99.021000000000015</v>
      </c>
      <c r="HQ97">
        <v>107.869</v>
      </c>
      <c r="HR97">
        <v>97.325000000000003</v>
      </c>
      <c r="HS97">
        <v>113.56100000000001</v>
      </c>
      <c r="HT97">
        <v>85.138000000000005</v>
      </c>
      <c r="HU97">
        <v>98.792000000000016</v>
      </c>
      <c r="HV97">
        <v>98.792000000000016</v>
      </c>
      <c r="HW97">
        <v>101.262</v>
      </c>
      <c r="HX97">
        <v>101.262</v>
      </c>
      <c r="HY97">
        <v>100.16</v>
      </c>
      <c r="HZ97">
        <v>100.16</v>
      </c>
      <c r="IA97">
        <v>101.262</v>
      </c>
      <c r="IB97">
        <v>101.262</v>
      </c>
      <c r="IC97">
        <v>100.16</v>
      </c>
      <c r="ID97">
        <v>100.16</v>
      </c>
    </row>
    <row r="98" spans="1:238" x14ac:dyDescent="0.2">
      <c r="A98" s="3">
        <v>45490</v>
      </c>
      <c r="B98">
        <v>99.036000000000001</v>
      </c>
      <c r="C98">
        <v>98.402999999999992</v>
      </c>
      <c r="D98">
        <v>98.402999999999992</v>
      </c>
      <c r="E98">
        <v>119.84199999999998</v>
      </c>
      <c r="F98">
        <v>106.89599999999999</v>
      </c>
      <c r="G98">
        <v>104.76700000000001</v>
      </c>
      <c r="H98">
        <v>96.480999999999995</v>
      </c>
      <c r="I98">
        <v>109.94000000000001</v>
      </c>
      <c r="J98">
        <v>109.94000000000001</v>
      </c>
      <c r="K98">
        <v>97.14800000000001</v>
      </c>
      <c r="L98">
        <v>96.546000000000006</v>
      </c>
      <c r="M98">
        <v>95.537000000000006</v>
      </c>
      <c r="N98">
        <v>95.537000000000006</v>
      </c>
      <c r="O98">
        <v>88.820999999999998</v>
      </c>
      <c r="P98">
        <v>88.820999999999998</v>
      </c>
      <c r="Q98">
        <v>106.70499999999998</v>
      </c>
      <c r="R98">
        <v>103.661</v>
      </c>
      <c r="S98">
        <v>99.316000000000003</v>
      </c>
      <c r="T98">
        <v>101.42999999999999</v>
      </c>
      <c r="U98">
        <v>100.62299999999999</v>
      </c>
      <c r="V98">
        <v>100.49899999999998</v>
      </c>
      <c r="W98">
        <v>100.49899999999998</v>
      </c>
      <c r="X98">
        <f>PRICE!X98+(PRICE!X98-BID!X98)</f>
        <v>92.487000000000009</v>
      </c>
      <c r="Y98">
        <f>PRICE!Y98+(PRICE!Y98-BID!Y98)</f>
        <v>92.487000000000009</v>
      </c>
      <c r="Z98">
        <v>100.28099999999999</v>
      </c>
      <c r="AA98">
        <v>93.754000000000005</v>
      </c>
      <c r="AB98">
        <v>93.754000000000005</v>
      </c>
      <c r="AC98">
        <v>99.1</v>
      </c>
      <c r="AD98">
        <v>93.286999999999992</v>
      </c>
      <c r="AE98">
        <v>102.218</v>
      </c>
      <c r="AF98">
        <v>102.396</v>
      </c>
      <c r="AG98">
        <v>92.646999999999991</v>
      </c>
      <c r="AH98">
        <v>95.416000000000011</v>
      </c>
      <c r="AI98">
        <v>101.232</v>
      </c>
      <c r="AJ98">
        <v>98.584000000000017</v>
      </c>
      <c r="AK98">
        <v>99.745999999999995</v>
      </c>
      <c r="AL98">
        <v>99.259000000000015</v>
      </c>
      <c r="AM98">
        <v>94.228999999999985</v>
      </c>
      <c r="AN98">
        <v>102.78599999999999</v>
      </c>
      <c r="AO98">
        <v>102.78599999999999</v>
      </c>
      <c r="AP98">
        <v>99.884999999999991</v>
      </c>
      <c r="AQ98">
        <v>100.50900000000001</v>
      </c>
      <c r="AR98">
        <v>97.524000000000001</v>
      </c>
      <c r="AS98">
        <v>97.66</v>
      </c>
      <c r="AT98">
        <v>94.366000000000014</v>
      </c>
      <c r="AU98">
        <v>92.438000000000002</v>
      </c>
      <c r="AV98">
        <v>92.438000000000002</v>
      </c>
      <c r="AW98">
        <v>88.665999999999997</v>
      </c>
      <c r="AX98">
        <v>88.665999999999997</v>
      </c>
      <c r="AY98">
        <v>120.13400000000001</v>
      </c>
      <c r="AZ98">
        <v>-88.728999999999999</v>
      </c>
      <c r="BA98">
        <v>104.55199999999999</v>
      </c>
      <c r="BB98">
        <v>105.91600000000001</v>
      </c>
      <c r="BC98">
        <v>100.66200000000001</v>
      </c>
      <c r="BD98">
        <v>99.563000000000002</v>
      </c>
      <c r="BE98">
        <v>99.563000000000002</v>
      </c>
      <c r="BF98">
        <v>101.063</v>
      </c>
      <c r="BG98">
        <v>101.063</v>
      </c>
      <c r="BH98">
        <v>104.372</v>
      </c>
      <c r="BI98">
        <v>102.81099999999999</v>
      </c>
      <c r="BJ98">
        <v>107.14099999999999</v>
      </c>
      <c r="BK98">
        <v>101.28800000000001</v>
      </c>
      <c r="BL98">
        <v>101.10099999999998</v>
      </c>
      <c r="BM98">
        <v>109.73599999999999</v>
      </c>
      <c r="BN98">
        <v>101.276</v>
      </c>
      <c r="BO98">
        <v>103.29299999999999</v>
      </c>
      <c r="BP98">
        <v>101.86500000000001</v>
      </c>
      <c r="BQ98">
        <v>102.06499999999998</v>
      </c>
      <c r="BR98">
        <v>107.126</v>
      </c>
      <c r="BS98">
        <v>99.356999999999999</v>
      </c>
      <c r="BT98">
        <v>100.512</v>
      </c>
      <c r="BU98">
        <v>101.12200000000001</v>
      </c>
      <c r="BV98">
        <v>102.869</v>
      </c>
      <c r="BW98">
        <v>101.03200000000001</v>
      </c>
      <c r="BX98">
        <v>101.61799999999998</v>
      </c>
      <c r="BY98">
        <v>101.61799999999998</v>
      </c>
      <c r="BZ98">
        <v>102.38099999999999</v>
      </c>
      <c r="CA98">
        <v>105.283</v>
      </c>
      <c r="CB98">
        <v>99.91</v>
      </c>
      <c r="CC98">
        <v>101.04</v>
      </c>
      <c r="CD98">
        <v>100.261</v>
      </c>
      <c r="CE98">
        <v>100.261</v>
      </c>
      <c r="CF98">
        <v>93.880999999999986</v>
      </c>
      <c r="CG98">
        <v>93.880999999999986</v>
      </c>
      <c r="CH98">
        <v>90.894999999999996</v>
      </c>
      <c r="CI98">
        <v>90.894999999999996</v>
      </c>
      <c r="CJ98">
        <v>104.45100000000001</v>
      </c>
      <c r="CK98">
        <v>82.846999999999994</v>
      </c>
      <c r="CL98">
        <v>95.62</v>
      </c>
      <c r="CM98">
        <v>95.445999999999998</v>
      </c>
      <c r="CN98">
        <v>101.533</v>
      </c>
      <c r="CO98">
        <v>93.47399999999999</v>
      </c>
      <c r="CP98">
        <v>101.717</v>
      </c>
      <c r="CQ98">
        <v>101.38799999999999</v>
      </c>
      <c r="CR98">
        <v>101.38799999999999</v>
      </c>
      <c r="CS98">
        <v>103.273</v>
      </c>
      <c r="CT98">
        <v>92.793000000000006</v>
      </c>
      <c r="CU98">
        <v>95.368000000000009</v>
      </c>
      <c r="CV98">
        <v>97.06</v>
      </c>
      <c r="CW98">
        <v>99.219999999999985</v>
      </c>
      <c r="CX98">
        <v>-119.13500000000001</v>
      </c>
      <c r="CY98">
        <v>101.46900000000001</v>
      </c>
      <c r="CZ98">
        <v>91.449000000000012</v>
      </c>
      <c r="DA98">
        <v>103.20599999999999</v>
      </c>
      <c r="DB98">
        <v>103.20599999999999</v>
      </c>
      <c r="DC98">
        <v>104.871</v>
      </c>
      <c r="DD98">
        <v>104.871</v>
      </c>
      <c r="DE98">
        <v>99.891999999999996</v>
      </c>
      <c r="DF98">
        <v>103.854</v>
      </c>
      <c r="DG98">
        <v>100.56400000000001</v>
      </c>
      <c r="DH98">
        <v>-102.52500000000001</v>
      </c>
      <c r="DI98">
        <v>98.085999999999999</v>
      </c>
      <c r="DJ98">
        <v>98.085999999999999</v>
      </c>
      <c r="DK98">
        <v>89.007999999999996</v>
      </c>
      <c r="DL98">
        <v>94.337999999999994</v>
      </c>
      <c r="DM98">
        <v>83.908000000000001</v>
      </c>
      <c r="DN98">
        <v>83.908000000000001</v>
      </c>
      <c r="DO98">
        <v>97.040999999999997</v>
      </c>
      <c r="DP98">
        <v>107.95899999999999</v>
      </c>
      <c r="DQ98">
        <v>106.60499999999999</v>
      </c>
      <c r="DR98">
        <v>97.8</v>
      </c>
      <c r="DS98">
        <v>94.578000000000003</v>
      </c>
      <c r="DT98">
        <v>101.05600000000001</v>
      </c>
      <c r="DU98">
        <v>101.05600000000001</v>
      </c>
      <c r="DV98">
        <v>96.679999999999993</v>
      </c>
      <c r="DW98">
        <v>96.679999999999993</v>
      </c>
      <c r="DX98">
        <v>101.017</v>
      </c>
      <c r="DY98">
        <v>101.017</v>
      </c>
      <c r="DZ98">
        <v>100.035</v>
      </c>
      <c r="EA98">
        <v>100.035</v>
      </c>
      <c r="EB98">
        <v>100.11299999999999</v>
      </c>
      <c r="EC98">
        <v>100.11299999999999</v>
      </c>
      <c r="ED98">
        <v>93.321999999999989</v>
      </c>
      <c r="EE98">
        <v>93.321999999999989</v>
      </c>
      <c r="EF98">
        <v>100.18</v>
      </c>
      <c r="EG98">
        <v>100.18</v>
      </c>
      <c r="EH98">
        <v>101.31300000000002</v>
      </c>
      <c r="EI98">
        <v>97.275999999999996</v>
      </c>
      <c r="EJ98">
        <v>97.275999999999996</v>
      </c>
      <c r="EK98">
        <v>85.176000000000002</v>
      </c>
      <c r="EL98">
        <v>85.578999999999994</v>
      </c>
      <c r="EM98">
        <v>85.578999999999994</v>
      </c>
      <c r="EN98">
        <v>100.42100000000001</v>
      </c>
      <c r="EO98">
        <v>100.68099999999998</v>
      </c>
      <c r="EP98">
        <v>100.967</v>
      </c>
      <c r="EQ98">
        <v>81.302000000000007</v>
      </c>
      <c r="ER98">
        <v>81.302000000000007</v>
      </c>
      <c r="ES98">
        <v>99.823000000000008</v>
      </c>
      <c r="ET98">
        <v>99.823000000000008</v>
      </c>
      <c r="EU98">
        <v>100.48100000000001</v>
      </c>
      <c r="EV98">
        <v>100.48100000000001</v>
      </c>
      <c r="EW98">
        <v>118.277</v>
      </c>
      <c r="EX98">
        <v>89.498999999999981</v>
      </c>
      <c r="EY98">
        <v>99.545000000000002</v>
      </c>
      <c r="EZ98">
        <v>100.47199999999999</v>
      </c>
      <c r="FA98">
        <v>91.527999999999992</v>
      </c>
      <c r="FB98">
        <v>91.527999999999992</v>
      </c>
      <c r="FC98">
        <v>80.207999999999998</v>
      </c>
      <c r="FD98">
        <v>80.207999999999998</v>
      </c>
      <c r="FE98">
        <v>93.09899999999999</v>
      </c>
      <c r="FF98">
        <v>93.09899999999999</v>
      </c>
      <c r="FG98">
        <v>98.769000000000005</v>
      </c>
      <c r="FH98">
        <v>98.769000000000005</v>
      </c>
      <c r="FI98">
        <v>103.473</v>
      </c>
      <c r="FJ98">
        <v>103.473</v>
      </c>
      <c r="FK98">
        <v>101.92299999999999</v>
      </c>
      <c r="FL98">
        <v>101.92299999999999</v>
      </c>
      <c r="FM98">
        <v>98.807999999999993</v>
      </c>
      <c r="FN98">
        <v>111.87200000000001</v>
      </c>
      <c r="FO98">
        <v>96.628000000000014</v>
      </c>
      <c r="FP98">
        <v>96.628000000000014</v>
      </c>
      <c r="FQ98">
        <v>93.361999999999995</v>
      </c>
      <c r="FR98">
        <v>109.696</v>
      </c>
      <c r="FS98">
        <v>100.29300000000001</v>
      </c>
      <c r="FT98">
        <v>87.828000000000003</v>
      </c>
      <c r="FU98">
        <v>87.828000000000003</v>
      </c>
      <c r="FV98">
        <v>96.164000000000001</v>
      </c>
      <c r="FW98">
        <v>96.324000000000012</v>
      </c>
      <c r="FX98">
        <v>96.316000000000017</v>
      </c>
      <c r="FY98">
        <v>92.04</v>
      </c>
      <c r="FZ98">
        <v>81.064999999999984</v>
      </c>
      <c r="GA98">
        <v>81.064999999999984</v>
      </c>
      <c r="GB98">
        <v>92.522000000000006</v>
      </c>
      <c r="GC98">
        <v>92.522000000000006</v>
      </c>
      <c r="GD98">
        <v>95.87700000000001</v>
      </c>
      <c r="GE98">
        <v>91.146999999999991</v>
      </c>
      <c r="GF98">
        <v>106.809</v>
      </c>
      <c r="GG98">
        <v>99.416999999999987</v>
      </c>
      <c r="GH98">
        <v>95.993999999999986</v>
      </c>
      <c r="GI98">
        <v>95.993999999999986</v>
      </c>
      <c r="GJ98">
        <v>92.508999999999986</v>
      </c>
      <c r="GK98">
        <v>92.508999999999986</v>
      </c>
      <c r="GL98">
        <v>106.80100000000002</v>
      </c>
      <c r="GM98">
        <v>98.572000000000003</v>
      </c>
      <c r="GN98">
        <v>98.572000000000003</v>
      </c>
      <c r="GO98">
        <v>97.848000000000013</v>
      </c>
      <c r="GP98">
        <v>94.11</v>
      </c>
      <c r="GQ98">
        <v>95.777000000000001</v>
      </c>
      <c r="GR98">
        <v>95.777000000000001</v>
      </c>
      <c r="GS98">
        <v>100.82900000000001</v>
      </c>
      <c r="GT98">
        <v>100.82900000000001</v>
      </c>
      <c r="GU98">
        <v>-99.703000000000003</v>
      </c>
      <c r="GV98">
        <v>102.26600000000001</v>
      </c>
      <c r="GW98">
        <v>102.54799999999999</v>
      </c>
      <c r="GX98">
        <v>102.54799999999999</v>
      </c>
      <c r="GY98">
        <v>104.992</v>
      </c>
      <c r="GZ98">
        <v>100.91499999999999</v>
      </c>
      <c r="HA98">
        <v>100.91499999999999</v>
      </c>
      <c r="HB98">
        <v>114.92399999999999</v>
      </c>
      <c r="HC98">
        <v>106.94199999999999</v>
      </c>
      <c r="HD98">
        <v>100.28800000000001</v>
      </c>
      <c r="HE98">
        <v>92.509</v>
      </c>
      <c r="HF98">
        <v>101.44800000000001</v>
      </c>
      <c r="HG98">
        <v>101.44399999999999</v>
      </c>
      <c r="HH98">
        <v>99.814999999999998</v>
      </c>
      <c r="HI98">
        <v>99.814999999999998</v>
      </c>
      <c r="HJ98">
        <v>82.513999999999996</v>
      </c>
      <c r="HK98">
        <v>93.352999999999994</v>
      </c>
      <c r="HL98">
        <v>85.02000000000001</v>
      </c>
      <c r="HM98">
        <v>101.41</v>
      </c>
      <c r="HN98">
        <v>98.88300000000001</v>
      </c>
      <c r="HO98">
        <v>94.252999999999986</v>
      </c>
      <c r="HP98">
        <v>98.972000000000008</v>
      </c>
      <c r="HQ98">
        <v>107.61500000000001</v>
      </c>
      <c r="HR98">
        <v>97.274000000000001</v>
      </c>
      <c r="HS98">
        <v>113.44399999999999</v>
      </c>
      <c r="HT98">
        <v>84.948000000000008</v>
      </c>
      <c r="HU98">
        <v>98.766999999999996</v>
      </c>
      <c r="HV98">
        <v>98.766999999999996</v>
      </c>
      <c r="HW98">
        <v>101.09699999999999</v>
      </c>
      <c r="HX98">
        <v>101.09699999999999</v>
      </c>
      <c r="HY98">
        <v>100.04799999999999</v>
      </c>
      <c r="HZ98">
        <v>100.04799999999999</v>
      </c>
      <c r="IA98">
        <v>101.09699999999999</v>
      </c>
      <c r="IB98">
        <v>101.09699999999999</v>
      </c>
      <c r="IC98">
        <v>100.04799999999999</v>
      </c>
      <c r="ID98">
        <v>100.04799999999999</v>
      </c>
    </row>
    <row r="99" spans="1:238" x14ac:dyDescent="0.2">
      <c r="A99" s="3">
        <v>45491</v>
      </c>
      <c r="B99">
        <v>98.98</v>
      </c>
      <c r="C99">
        <v>98.295000000000002</v>
      </c>
      <c r="D99">
        <v>98.295000000000002</v>
      </c>
      <c r="E99">
        <v>119.63600000000001</v>
      </c>
      <c r="F99">
        <v>106.51199999999999</v>
      </c>
      <c r="G99">
        <v>104.76600000000001</v>
      </c>
      <c r="H99">
        <v>96.328000000000003</v>
      </c>
      <c r="I99">
        <v>109.68100000000001</v>
      </c>
      <c r="J99">
        <v>109.68100000000001</v>
      </c>
      <c r="K99">
        <v>97.323999999999998</v>
      </c>
      <c r="L99">
        <v>96.529000000000011</v>
      </c>
      <c r="M99">
        <v>95.390999999999991</v>
      </c>
      <c r="N99">
        <v>95.390999999999991</v>
      </c>
      <c r="O99">
        <v>88.637</v>
      </c>
      <c r="P99">
        <v>88.637</v>
      </c>
      <c r="Q99">
        <v>106.58399999999999</v>
      </c>
      <c r="R99">
        <v>103.66800000000001</v>
      </c>
      <c r="S99">
        <v>99.277999999999992</v>
      </c>
      <c r="T99">
        <v>101.64399999999999</v>
      </c>
      <c r="U99">
        <v>100.64</v>
      </c>
      <c r="V99">
        <v>100.376</v>
      </c>
      <c r="W99">
        <v>100.376</v>
      </c>
      <c r="X99">
        <f>PRICE!X99+(PRICE!X99-BID!X99)</f>
        <v>92.388000000000005</v>
      </c>
      <c r="Y99">
        <f>PRICE!Y99+(PRICE!Y99-BID!Y99)</f>
        <v>92.388000000000005</v>
      </c>
      <c r="Z99">
        <v>100.08200000000001</v>
      </c>
      <c r="AA99">
        <v>93.663999999999987</v>
      </c>
      <c r="AB99">
        <v>93.663999999999987</v>
      </c>
      <c r="AC99">
        <v>99.113</v>
      </c>
      <c r="AD99">
        <v>93.245999999999995</v>
      </c>
      <c r="AE99">
        <v>102.114</v>
      </c>
      <c r="AF99">
        <v>102.33000000000001</v>
      </c>
      <c r="AG99">
        <v>92.617000000000004</v>
      </c>
      <c r="AH99">
        <v>95.337000000000018</v>
      </c>
      <c r="AI99">
        <v>101.13699999999999</v>
      </c>
      <c r="AJ99">
        <v>98.670000000000016</v>
      </c>
      <c r="AK99">
        <v>99.640999999999991</v>
      </c>
      <c r="AL99">
        <v>99.197999999999993</v>
      </c>
      <c r="AM99">
        <v>94.213000000000008</v>
      </c>
      <c r="AN99">
        <v>103.047</v>
      </c>
      <c r="AO99">
        <v>103.047</v>
      </c>
      <c r="AP99">
        <v>99.892999999999986</v>
      </c>
      <c r="AQ99">
        <v>100.56700000000001</v>
      </c>
      <c r="AR99">
        <v>97.449000000000012</v>
      </c>
      <c r="AS99">
        <v>97.456999999999994</v>
      </c>
      <c r="AT99">
        <v>94.167000000000016</v>
      </c>
      <c r="AU99">
        <v>92.39</v>
      </c>
      <c r="AV99">
        <v>92.39</v>
      </c>
      <c r="AW99">
        <v>88.572000000000003</v>
      </c>
      <c r="AX99">
        <v>88.572000000000003</v>
      </c>
      <c r="AY99">
        <v>119.892</v>
      </c>
      <c r="AZ99">
        <v>-88.608000000000004</v>
      </c>
      <c r="BA99">
        <v>104.52600000000001</v>
      </c>
      <c r="BB99">
        <v>105.753</v>
      </c>
      <c r="BC99">
        <v>100.55499999999999</v>
      </c>
      <c r="BD99">
        <v>99.61399999999999</v>
      </c>
      <c r="BE99">
        <v>99.61399999999999</v>
      </c>
      <c r="BF99">
        <v>100.95500000000001</v>
      </c>
      <c r="BG99">
        <v>100.95500000000001</v>
      </c>
      <c r="BH99">
        <v>104.392</v>
      </c>
      <c r="BI99">
        <v>102.82299999999999</v>
      </c>
      <c r="BJ99">
        <v>106.982</v>
      </c>
      <c r="BK99">
        <v>101.26600000000001</v>
      </c>
      <c r="BL99">
        <v>101.053</v>
      </c>
      <c r="BM99">
        <v>109.57699999999998</v>
      </c>
      <c r="BN99">
        <v>101.23399999999999</v>
      </c>
      <c r="BO99">
        <v>102.71</v>
      </c>
      <c r="BP99">
        <v>101.80300000000001</v>
      </c>
      <c r="BQ99">
        <v>102.06100000000001</v>
      </c>
      <c r="BR99">
        <v>106.955</v>
      </c>
      <c r="BS99">
        <v>99.276999999999987</v>
      </c>
      <c r="BT99">
        <v>100.46199999999999</v>
      </c>
      <c r="BU99">
        <v>100.87100000000001</v>
      </c>
      <c r="BV99">
        <v>102.77700000000002</v>
      </c>
      <c r="BW99">
        <v>101.18800000000002</v>
      </c>
      <c r="BX99">
        <v>101.377</v>
      </c>
      <c r="BY99">
        <v>101.377</v>
      </c>
      <c r="BZ99">
        <v>102.33499999999999</v>
      </c>
      <c r="CA99">
        <v>105.07000000000001</v>
      </c>
      <c r="CB99">
        <v>99.673000000000002</v>
      </c>
      <c r="CC99">
        <v>100.91200000000001</v>
      </c>
      <c r="CD99">
        <v>100.06400000000001</v>
      </c>
      <c r="CE99">
        <v>100.06400000000001</v>
      </c>
      <c r="CF99">
        <v>93.809000000000012</v>
      </c>
      <c r="CG99">
        <v>93.809000000000012</v>
      </c>
      <c r="CH99">
        <v>90.704999999999998</v>
      </c>
      <c r="CI99">
        <v>90.704999999999998</v>
      </c>
      <c r="CJ99">
        <v>104.37599999999999</v>
      </c>
      <c r="CK99">
        <v>82.73899999999999</v>
      </c>
      <c r="CL99">
        <v>95.250999999999991</v>
      </c>
      <c r="CM99">
        <v>95.563000000000002</v>
      </c>
      <c r="CN99">
        <v>101.55899999999998</v>
      </c>
      <c r="CO99">
        <v>93.287999999999997</v>
      </c>
      <c r="CP99">
        <v>101.705</v>
      </c>
      <c r="CQ99">
        <v>101.24099999999999</v>
      </c>
      <c r="CR99">
        <v>101.24099999999999</v>
      </c>
      <c r="CS99">
        <v>103.16699999999999</v>
      </c>
      <c r="CT99">
        <v>92.646999999999991</v>
      </c>
      <c r="CU99">
        <v>95.193000000000012</v>
      </c>
      <c r="CV99">
        <v>96.750999999999991</v>
      </c>
      <c r="CW99">
        <v>99.278999999999996</v>
      </c>
      <c r="CX99">
        <v>-115.807</v>
      </c>
      <c r="CY99">
        <v>101.31400000000001</v>
      </c>
      <c r="CZ99">
        <v>91.337000000000003</v>
      </c>
      <c r="DA99">
        <v>103.17400000000001</v>
      </c>
      <c r="DB99">
        <v>103.17400000000001</v>
      </c>
      <c r="DC99">
        <v>104.72799999999998</v>
      </c>
      <c r="DD99">
        <v>104.72799999999998</v>
      </c>
      <c r="DE99">
        <v>99.951999999999998</v>
      </c>
      <c r="DF99">
        <v>103.99000000000001</v>
      </c>
      <c r="DG99">
        <v>100.47100000000002</v>
      </c>
      <c r="DH99">
        <v>-102.949</v>
      </c>
      <c r="DI99">
        <v>98.22699999999999</v>
      </c>
      <c r="DJ99">
        <v>98.22699999999999</v>
      </c>
      <c r="DK99">
        <v>88.991</v>
      </c>
      <c r="DL99">
        <v>94.281999999999996</v>
      </c>
      <c r="DM99">
        <v>83.64500000000001</v>
      </c>
      <c r="DN99">
        <v>83.64500000000001</v>
      </c>
      <c r="DO99">
        <v>96.928999999999988</v>
      </c>
      <c r="DP99">
        <v>107.68</v>
      </c>
      <c r="DQ99">
        <v>106.512</v>
      </c>
      <c r="DR99">
        <v>97.888000000000005</v>
      </c>
      <c r="DS99">
        <v>94.498999999999995</v>
      </c>
      <c r="DT99">
        <v>101.22500000000001</v>
      </c>
      <c r="DU99">
        <v>101.22500000000001</v>
      </c>
      <c r="DV99">
        <v>96.497000000000014</v>
      </c>
      <c r="DW99">
        <v>96.497000000000014</v>
      </c>
      <c r="DX99">
        <v>101.30100000000002</v>
      </c>
      <c r="DY99">
        <v>101.30100000000002</v>
      </c>
      <c r="DZ99">
        <v>99.681999999999988</v>
      </c>
      <c r="EA99">
        <v>99.681999999999988</v>
      </c>
      <c r="EB99">
        <v>100.014</v>
      </c>
      <c r="EC99">
        <v>100.014</v>
      </c>
      <c r="ED99">
        <v>93.271000000000015</v>
      </c>
      <c r="EE99">
        <v>93.271000000000015</v>
      </c>
      <c r="EF99">
        <v>99.941000000000017</v>
      </c>
      <c r="EG99">
        <v>99.941000000000017</v>
      </c>
      <c r="EH99">
        <v>101.46000000000001</v>
      </c>
      <c r="EI99">
        <v>97.21599999999998</v>
      </c>
      <c r="EJ99">
        <v>97.21599999999998</v>
      </c>
      <c r="EK99">
        <v>84.990000000000009</v>
      </c>
      <c r="EL99">
        <v>85.39</v>
      </c>
      <c r="EM99">
        <v>85.39</v>
      </c>
      <c r="EN99">
        <v>100.249</v>
      </c>
      <c r="EO99">
        <v>100.523</v>
      </c>
      <c r="EP99">
        <v>100.995</v>
      </c>
      <c r="EQ99">
        <v>81.132999999999996</v>
      </c>
      <c r="ER99">
        <v>81.132999999999996</v>
      </c>
      <c r="ES99">
        <v>100.27299999999998</v>
      </c>
      <c r="ET99">
        <v>100.27299999999998</v>
      </c>
      <c r="EU99">
        <v>100.577</v>
      </c>
      <c r="EV99">
        <v>100.577</v>
      </c>
      <c r="EW99">
        <v>120.908</v>
      </c>
      <c r="EX99">
        <v>89.298000000000002</v>
      </c>
      <c r="EY99">
        <v>99.488</v>
      </c>
      <c r="EZ99">
        <v>100.38799999999999</v>
      </c>
      <c r="FA99">
        <v>91.49199999999999</v>
      </c>
      <c r="FB99">
        <v>91.49199999999999</v>
      </c>
      <c r="FC99">
        <v>80.102000000000004</v>
      </c>
      <c r="FD99">
        <v>80.102000000000004</v>
      </c>
      <c r="FE99">
        <v>93.007999999999996</v>
      </c>
      <c r="FF99">
        <v>93.007999999999996</v>
      </c>
      <c r="FG99">
        <v>98.602999999999994</v>
      </c>
      <c r="FH99">
        <v>98.602999999999994</v>
      </c>
      <c r="FI99">
        <v>103.58800000000001</v>
      </c>
      <c r="FJ99">
        <v>103.58800000000001</v>
      </c>
      <c r="FK99">
        <v>101.74799999999999</v>
      </c>
      <c r="FL99">
        <v>101.74799999999999</v>
      </c>
      <c r="FM99">
        <v>98.634</v>
      </c>
      <c r="FN99">
        <v>111.69699999999999</v>
      </c>
      <c r="FO99">
        <v>96.66</v>
      </c>
      <c r="FP99">
        <v>96.66</v>
      </c>
      <c r="FQ99">
        <v>93.100000000000009</v>
      </c>
      <c r="FR99">
        <v>109.554</v>
      </c>
      <c r="FS99">
        <v>100.43300000000001</v>
      </c>
      <c r="FT99">
        <v>87.706999999999994</v>
      </c>
      <c r="FU99">
        <v>87.706999999999994</v>
      </c>
      <c r="FV99">
        <v>96.009</v>
      </c>
      <c r="FW99">
        <v>96.333000000000013</v>
      </c>
      <c r="FX99">
        <v>96.266999999999996</v>
      </c>
      <c r="FY99">
        <v>91.816000000000017</v>
      </c>
      <c r="FZ99">
        <v>80.90100000000001</v>
      </c>
      <c r="GA99">
        <v>80.90100000000001</v>
      </c>
      <c r="GB99">
        <v>92.44</v>
      </c>
      <c r="GC99">
        <v>92.44</v>
      </c>
      <c r="GD99">
        <v>95.805999999999997</v>
      </c>
      <c r="GE99">
        <v>90.89</v>
      </c>
      <c r="GF99">
        <v>106.60900000000001</v>
      </c>
      <c r="GG99">
        <v>99.42</v>
      </c>
      <c r="GH99">
        <v>95.875999999999991</v>
      </c>
      <c r="GI99">
        <v>95.875999999999991</v>
      </c>
      <c r="GJ99">
        <v>92.4</v>
      </c>
      <c r="GK99">
        <v>92.4</v>
      </c>
      <c r="GL99">
        <v>106.565</v>
      </c>
      <c r="GM99">
        <v>98.61699999999999</v>
      </c>
      <c r="GN99">
        <v>98.61699999999999</v>
      </c>
      <c r="GO99">
        <v>97.858999999999995</v>
      </c>
      <c r="GP99">
        <v>94.033000000000001</v>
      </c>
      <c r="GQ99">
        <v>95.665999999999983</v>
      </c>
      <c r="GR99">
        <v>95.665999999999983</v>
      </c>
      <c r="GS99">
        <v>100.64999999999999</v>
      </c>
      <c r="GT99">
        <v>100.64999999999999</v>
      </c>
      <c r="GU99">
        <v>-99.537000000000006</v>
      </c>
      <c r="GV99">
        <v>102.16799999999999</v>
      </c>
      <c r="GW99">
        <v>102.342</v>
      </c>
      <c r="GX99">
        <v>102.342</v>
      </c>
      <c r="GY99">
        <v>104.86499999999999</v>
      </c>
      <c r="GZ99">
        <v>100.82799999999999</v>
      </c>
      <c r="HA99">
        <v>100.82799999999999</v>
      </c>
      <c r="HB99">
        <v>114.65700000000001</v>
      </c>
      <c r="HC99">
        <v>106.81899999999999</v>
      </c>
      <c r="HD99">
        <v>100.29299999999999</v>
      </c>
      <c r="HE99">
        <v>92.47499999999998</v>
      </c>
      <c r="HF99">
        <v>101.43800000000002</v>
      </c>
      <c r="HG99">
        <v>101.477</v>
      </c>
      <c r="HH99">
        <v>99.751000000000005</v>
      </c>
      <c r="HI99">
        <v>99.751000000000005</v>
      </c>
      <c r="HJ99">
        <v>82.425999999999988</v>
      </c>
      <c r="HK99">
        <v>93.306999999999988</v>
      </c>
      <c r="HL99">
        <v>84.861999999999995</v>
      </c>
      <c r="HM99">
        <v>101.32900000000001</v>
      </c>
      <c r="HN99">
        <v>98.568000000000012</v>
      </c>
      <c r="HO99">
        <v>94.210000000000008</v>
      </c>
      <c r="HP99">
        <v>98.867999999999995</v>
      </c>
      <c r="HQ99">
        <v>107.60599999999999</v>
      </c>
      <c r="HR99">
        <v>97.205999999999989</v>
      </c>
      <c r="HS99">
        <v>113.27099999999999</v>
      </c>
      <c r="HT99">
        <v>84.734999999999999</v>
      </c>
      <c r="HU99">
        <v>98.550999999999988</v>
      </c>
      <c r="HV99">
        <v>98.550999999999988</v>
      </c>
      <c r="HW99">
        <v>100.905</v>
      </c>
      <c r="HX99">
        <v>100.905</v>
      </c>
      <c r="HY99">
        <v>99.907000000000011</v>
      </c>
      <c r="HZ99">
        <v>99.907000000000011</v>
      </c>
      <c r="IA99">
        <v>100.905</v>
      </c>
      <c r="IB99">
        <v>100.905</v>
      </c>
      <c r="IC99">
        <v>99.907000000000011</v>
      </c>
      <c r="ID99">
        <v>99.907000000000011</v>
      </c>
    </row>
    <row r="100" spans="1:238" x14ac:dyDescent="0.2">
      <c r="A100" s="3">
        <v>45492</v>
      </c>
      <c r="B100">
        <v>98.933000000000007</v>
      </c>
      <c r="C100">
        <v>98.287000000000006</v>
      </c>
      <c r="D100">
        <v>98.287000000000006</v>
      </c>
      <c r="E100">
        <v>119.279</v>
      </c>
      <c r="F100">
        <v>106.69300000000001</v>
      </c>
      <c r="G100">
        <v>104.714</v>
      </c>
      <c r="H100">
        <v>96.280000000000015</v>
      </c>
      <c r="I100">
        <v>109.69100000000002</v>
      </c>
      <c r="J100">
        <v>109.69100000000002</v>
      </c>
      <c r="K100">
        <v>97.716000000000008</v>
      </c>
      <c r="L100">
        <v>96.492000000000004</v>
      </c>
      <c r="M100">
        <v>95.472999999999999</v>
      </c>
      <c r="N100">
        <v>95.472999999999999</v>
      </c>
      <c r="O100">
        <v>88.608999999999995</v>
      </c>
      <c r="P100">
        <v>88.608999999999995</v>
      </c>
      <c r="Q100">
        <v>106.708</v>
      </c>
      <c r="R100">
        <v>103.626</v>
      </c>
      <c r="S100">
        <v>99.509999999999991</v>
      </c>
      <c r="T100">
        <v>101.68799999999999</v>
      </c>
      <c r="U100">
        <v>100.60900000000001</v>
      </c>
      <c r="V100">
        <v>100.38499999999999</v>
      </c>
      <c r="W100">
        <v>100.38499999999999</v>
      </c>
      <c r="X100">
        <f>PRICE!X100+(PRICE!X100-BID!X100)</f>
        <v>92.405999999999992</v>
      </c>
      <c r="Y100">
        <f>PRICE!Y100+(PRICE!Y100-BID!Y100)</f>
        <v>92.405999999999992</v>
      </c>
      <c r="Z100">
        <v>100.119</v>
      </c>
      <c r="AA100">
        <v>93.667000000000002</v>
      </c>
      <c r="AB100">
        <v>93.667000000000002</v>
      </c>
      <c r="AC100">
        <v>99.051000000000002</v>
      </c>
      <c r="AD100">
        <v>93.27600000000001</v>
      </c>
      <c r="AE100">
        <v>102.39699999999999</v>
      </c>
      <c r="AF100">
        <v>102.744</v>
      </c>
      <c r="AG100">
        <v>92.621000000000009</v>
      </c>
      <c r="AH100">
        <v>95.351000000000013</v>
      </c>
      <c r="AI100">
        <v>100.684</v>
      </c>
      <c r="AJ100">
        <v>98.481000000000009</v>
      </c>
      <c r="AK100">
        <v>99.596000000000018</v>
      </c>
      <c r="AL100">
        <v>99.191999999999993</v>
      </c>
      <c r="AM100">
        <v>94.207000000000008</v>
      </c>
      <c r="AN100">
        <v>103.03599999999999</v>
      </c>
      <c r="AO100">
        <v>103.03599999999999</v>
      </c>
      <c r="AP100">
        <v>99.914000000000001</v>
      </c>
      <c r="AQ100">
        <v>100.56400000000001</v>
      </c>
      <c r="AR100">
        <v>97.447999999999993</v>
      </c>
      <c r="AS100">
        <v>97.487000000000009</v>
      </c>
      <c r="AT100">
        <v>94.204999999999998</v>
      </c>
      <c r="AU100">
        <v>92.403000000000006</v>
      </c>
      <c r="AV100">
        <v>92.403000000000006</v>
      </c>
      <c r="AW100">
        <v>88.588999999999999</v>
      </c>
      <c r="AX100">
        <v>88.588999999999999</v>
      </c>
      <c r="AY100">
        <v>119.89400000000001</v>
      </c>
      <c r="AZ100">
        <v>-88.617999999999995</v>
      </c>
      <c r="BA100">
        <v>104.42800000000001</v>
      </c>
      <c r="BB100">
        <v>105.71300000000001</v>
      </c>
      <c r="BC100">
        <v>100.52900000000001</v>
      </c>
      <c r="BD100">
        <v>99.318999999999988</v>
      </c>
      <c r="BE100">
        <v>99.318999999999988</v>
      </c>
      <c r="BF100">
        <v>101.06599999999999</v>
      </c>
      <c r="BG100">
        <v>101.06599999999999</v>
      </c>
      <c r="BH100">
        <v>104.31599999999999</v>
      </c>
      <c r="BI100">
        <v>102.867</v>
      </c>
      <c r="BJ100">
        <v>107.03000000000002</v>
      </c>
      <c r="BK100">
        <v>101.10099999999998</v>
      </c>
      <c r="BL100">
        <v>101.02700000000002</v>
      </c>
      <c r="BM100">
        <v>109.554</v>
      </c>
      <c r="BN100">
        <v>101.28100000000001</v>
      </c>
      <c r="BO100">
        <v>102.96900000000001</v>
      </c>
      <c r="BP100">
        <v>101.752</v>
      </c>
      <c r="BQ100">
        <v>102.10399999999998</v>
      </c>
      <c r="BR100">
        <v>106.687</v>
      </c>
      <c r="BS100">
        <v>99.240000000000009</v>
      </c>
      <c r="BT100">
        <v>100.51300000000001</v>
      </c>
      <c r="BU100">
        <v>100.80800000000001</v>
      </c>
      <c r="BV100">
        <v>102.65800000000002</v>
      </c>
      <c r="BW100">
        <v>101.21700000000001</v>
      </c>
      <c r="BX100">
        <v>101.47799999999998</v>
      </c>
      <c r="BY100">
        <v>101.47799999999998</v>
      </c>
      <c r="BZ100">
        <v>102.303</v>
      </c>
      <c r="CA100">
        <v>105.15399999999998</v>
      </c>
      <c r="CB100">
        <v>99.721000000000004</v>
      </c>
      <c r="CC100">
        <v>100.90799999999999</v>
      </c>
      <c r="CD100">
        <v>100.10399999999998</v>
      </c>
      <c r="CE100">
        <v>100.10399999999998</v>
      </c>
      <c r="CF100">
        <v>93.813000000000002</v>
      </c>
      <c r="CG100">
        <v>93.813000000000002</v>
      </c>
      <c r="CH100">
        <v>90.687999999999988</v>
      </c>
      <c r="CI100">
        <v>90.687999999999988</v>
      </c>
      <c r="CJ100">
        <v>104.514</v>
      </c>
      <c r="CK100">
        <v>82.874999999999986</v>
      </c>
      <c r="CL100">
        <v>94.19</v>
      </c>
      <c r="CM100">
        <v>95.324000000000012</v>
      </c>
      <c r="CN100">
        <v>101.55200000000001</v>
      </c>
      <c r="CO100">
        <v>92.784999999999997</v>
      </c>
      <c r="CP100">
        <v>101.718</v>
      </c>
      <c r="CQ100">
        <v>101.37599999999999</v>
      </c>
      <c r="CR100">
        <v>101.37599999999999</v>
      </c>
      <c r="CS100">
        <v>103.297</v>
      </c>
      <c r="CT100">
        <v>92.890999999999991</v>
      </c>
      <c r="CU100">
        <v>95.251000000000005</v>
      </c>
      <c r="CV100">
        <v>96.705000000000013</v>
      </c>
      <c r="CW100">
        <v>99.402999999999992</v>
      </c>
      <c r="CX100">
        <v>-115.92100000000001</v>
      </c>
      <c r="CY100">
        <v>101.25599999999999</v>
      </c>
      <c r="CZ100">
        <v>91.470999999999989</v>
      </c>
      <c r="DA100">
        <v>103.31000000000002</v>
      </c>
      <c r="DB100">
        <v>103.31000000000002</v>
      </c>
      <c r="DC100">
        <v>104.727</v>
      </c>
      <c r="DD100">
        <v>104.727</v>
      </c>
      <c r="DE100">
        <v>100.096</v>
      </c>
      <c r="DF100">
        <v>103.84200000000001</v>
      </c>
      <c r="DG100">
        <v>100.44199999999999</v>
      </c>
      <c r="DH100">
        <v>-102.66500000000001</v>
      </c>
      <c r="DI100">
        <v>98.239999999999981</v>
      </c>
      <c r="DJ100">
        <v>98.239999999999981</v>
      </c>
      <c r="DK100">
        <v>89.061000000000007</v>
      </c>
      <c r="DL100">
        <v>94.308999999999997</v>
      </c>
      <c r="DM100">
        <v>83.71</v>
      </c>
      <c r="DN100">
        <v>83.71</v>
      </c>
      <c r="DO100">
        <v>96.937999999999988</v>
      </c>
      <c r="DP100">
        <v>107.602</v>
      </c>
      <c r="DQ100">
        <v>106.47699999999999</v>
      </c>
      <c r="DR100">
        <v>97.768999999999991</v>
      </c>
      <c r="DS100">
        <v>94.466999999999985</v>
      </c>
      <c r="DT100">
        <v>101.06400000000001</v>
      </c>
      <c r="DU100">
        <v>101.06400000000001</v>
      </c>
      <c r="DV100">
        <v>96.699000000000012</v>
      </c>
      <c r="DW100">
        <v>96.699000000000012</v>
      </c>
      <c r="DX100">
        <v>100.92699999999999</v>
      </c>
      <c r="DY100">
        <v>100.92699999999999</v>
      </c>
      <c r="DZ100">
        <v>99.699000000000012</v>
      </c>
      <c r="EA100">
        <v>99.699000000000012</v>
      </c>
      <c r="EB100">
        <v>100.021</v>
      </c>
      <c r="EC100">
        <v>100.021</v>
      </c>
      <c r="ED100">
        <v>93.257999999999996</v>
      </c>
      <c r="EE100">
        <v>93.257999999999996</v>
      </c>
      <c r="EF100">
        <v>99.961999999999989</v>
      </c>
      <c r="EG100">
        <v>99.961999999999989</v>
      </c>
      <c r="EH100">
        <v>101.559</v>
      </c>
      <c r="EI100">
        <v>97.218999999999994</v>
      </c>
      <c r="EJ100">
        <v>97.218999999999994</v>
      </c>
      <c r="EK100">
        <v>84.967999999999989</v>
      </c>
      <c r="EL100">
        <v>85.329000000000008</v>
      </c>
      <c r="EM100">
        <v>85.329000000000008</v>
      </c>
      <c r="EN100">
        <v>100.21299999999999</v>
      </c>
      <c r="EO100">
        <v>100.485</v>
      </c>
      <c r="EP100">
        <v>100.88600000000001</v>
      </c>
      <c r="EQ100">
        <v>81.231000000000009</v>
      </c>
      <c r="ER100">
        <v>81.231000000000009</v>
      </c>
      <c r="ES100">
        <v>100.59399999999999</v>
      </c>
      <c r="ET100">
        <v>100.59399999999999</v>
      </c>
      <c r="EU100">
        <v>100.30299999999998</v>
      </c>
      <c r="EV100">
        <v>100.30299999999998</v>
      </c>
      <c r="EW100">
        <v>122.93899999999999</v>
      </c>
      <c r="EX100">
        <v>89.284999999999997</v>
      </c>
      <c r="EY100">
        <v>99.384</v>
      </c>
      <c r="EZ100">
        <v>100.55999999999999</v>
      </c>
      <c r="FA100">
        <v>91.487000000000009</v>
      </c>
      <c r="FB100">
        <v>91.487000000000009</v>
      </c>
      <c r="FC100">
        <v>80.218000000000018</v>
      </c>
      <c r="FD100">
        <v>80.218000000000018</v>
      </c>
      <c r="FE100">
        <v>93.006000000000014</v>
      </c>
      <c r="FF100">
        <v>93.006000000000014</v>
      </c>
      <c r="FG100">
        <v>98.628</v>
      </c>
      <c r="FH100">
        <v>98.628</v>
      </c>
      <c r="FI100">
        <v>103.24599999999998</v>
      </c>
      <c r="FJ100">
        <v>103.24599999999998</v>
      </c>
      <c r="FK100">
        <v>101.75999999999999</v>
      </c>
      <c r="FL100">
        <v>101.75999999999999</v>
      </c>
      <c r="FM100">
        <v>98.594999999999999</v>
      </c>
      <c r="FN100">
        <v>111.70399999999999</v>
      </c>
      <c r="FO100">
        <v>96.557999999999993</v>
      </c>
      <c r="FP100">
        <v>96.557999999999993</v>
      </c>
      <c r="FQ100">
        <v>93.102999999999994</v>
      </c>
      <c r="FR100">
        <v>109.54900000000001</v>
      </c>
      <c r="FS100">
        <v>100.22200000000001</v>
      </c>
      <c r="FT100">
        <v>87.751999999999995</v>
      </c>
      <c r="FU100">
        <v>87.751999999999995</v>
      </c>
      <c r="FV100">
        <v>95.97999999999999</v>
      </c>
      <c r="FW100">
        <v>96.262999999999991</v>
      </c>
      <c r="FX100">
        <v>96.33</v>
      </c>
      <c r="FY100">
        <v>91.612000000000009</v>
      </c>
      <c r="FZ100">
        <v>81.219000000000008</v>
      </c>
      <c r="GA100">
        <v>81.219000000000008</v>
      </c>
      <c r="GB100">
        <v>92.484999999999999</v>
      </c>
      <c r="GC100">
        <v>92.484999999999999</v>
      </c>
      <c r="GD100">
        <v>95.793000000000006</v>
      </c>
      <c r="GE100">
        <v>90.996000000000009</v>
      </c>
      <c r="GF100">
        <v>106.46</v>
      </c>
      <c r="GG100">
        <v>99.314999999999998</v>
      </c>
      <c r="GH100">
        <v>95.86999999999999</v>
      </c>
      <c r="GI100">
        <v>95.86999999999999</v>
      </c>
      <c r="GJ100">
        <v>92.419999999999987</v>
      </c>
      <c r="GK100">
        <v>92.419999999999987</v>
      </c>
      <c r="GL100">
        <v>106.78299999999999</v>
      </c>
      <c r="GM100">
        <v>98.637</v>
      </c>
      <c r="GN100">
        <v>98.637</v>
      </c>
      <c r="GO100">
        <v>97.836000000000013</v>
      </c>
      <c r="GP100">
        <v>94.030999999999992</v>
      </c>
      <c r="GQ100">
        <v>95.678000000000011</v>
      </c>
      <c r="GR100">
        <v>95.678000000000011</v>
      </c>
      <c r="GS100">
        <v>100.63799999999999</v>
      </c>
      <c r="GT100">
        <v>100.63799999999999</v>
      </c>
      <c r="GU100">
        <v>-99.39</v>
      </c>
      <c r="GV100">
        <v>102.511</v>
      </c>
      <c r="GW100">
        <v>102.395</v>
      </c>
      <c r="GX100">
        <v>102.395</v>
      </c>
      <c r="GY100">
        <v>104.77600000000001</v>
      </c>
      <c r="GZ100">
        <v>100.81300000000002</v>
      </c>
      <c r="HA100">
        <v>100.81300000000002</v>
      </c>
      <c r="HB100">
        <v>114.636</v>
      </c>
      <c r="HC100">
        <v>106.87799999999999</v>
      </c>
      <c r="HD100">
        <v>100.30200000000001</v>
      </c>
      <c r="HE100">
        <v>92.454000000000008</v>
      </c>
      <c r="HF100">
        <v>101.58800000000001</v>
      </c>
      <c r="HG100">
        <v>101.22</v>
      </c>
      <c r="HH100">
        <v>99.794000000000011</v>
      </c>
      <c r="HI100">
        <v>99.794000000000011</v>
      </c>
      <c r="HJ100">
        <v>82.36699999999999</v>
      </c>
      <c r="HK100">
        <v>93.347999999999999</v>
      </c>
      <c r="HL100">
        <v>84.822000000000003</v>
      </c>
      <c r="HM100">
        <v>101.333</v>
      </c>
      <c r="HN100">
        <v>98.496000000000009</v>
      </c>
      <c r="HO100">
        <v>94.22999999999999</v>
      </c>
      <c r="HP100">
        <v>98.85899999999998</v>
      </c>
      <c r="HQ100">
        <v>107.751</v>
      </c>
      <c r="HR100">
        <v>97.137</v>
      </c>
      <c r="HS100">
        <v>113.526</v>
      </c>
      <c r="HT100">
        <v>84.683000000000007</v>
      </c>
      <c r="HU100">
        <v>98.543999999999997</v>
      </c>
      <c r="HV100">
        <v>98.543999999999997</v>
      </c>
      <c r="HW100">
        <v>100.88399999999999</v>
      </c>
      <c r="HX100">
        <v>100.88399999999999</v>
      </c>
      <c r="HY100">
        <v>99.886999999999986</v>
      </c>
      <c r="HZ100">
        <v>99.886999999999986</v>
      </c>
      <c r="IA100">
        <v>100.88399999999999</v>
      </c>
      <c r="IB100">
        <v>100.88399999999999</v>
      </c>
      <c r="IC100">
        <v>99.886999999999986</v>
      </c>
      <c r="ID100">
        <v>99.886999999999986</v>
      </c>
    </row>
    <row r="101" spans="1:238" x14ac:dyDescent="0.2">
      <c r="A101" s="3">
        <v>45495</v>
      </c>
      <c r="B101">
        <v>99.027000000000001</v>
      </c>
      <c r="C101">
        <v>98.269999999999982</v>
      </c>
      <c r="D101">
        <v>98.269999999999982</v>
      </c>
      <c r="E101">
        <v>119.52700000000002</v>
      </c>
      <c r="F101">
        <v>106.586</v>
      </c>
      <c r="G101">
        <v>104.74400000000001</v>
      </c>
      <c r="H101">
        <v>96.432000000000002</v>
      </c>
      <c r="I101">
        <v>109.63200000000001</v>
      </c>
      <c r="J101">
        <v>109.63200000000001</v>
      </c>
      <c r="K101">
        <v>97.704000000000008</v>
      </c>
      <c r="L101">
        <v>96.55</v>
      </c>
      <c r="M101">
        <v>95.507000000000005</v>
      </c>
      <c r="N101">
        <v>95.507000000000005</v>
      </c>
      <c r="O101">
        <v>88.668999999999983</v>
      </c>
      <c r="P101">
        <v>88.668999999999983</v>
      </c>
      <c r="Q101">
        <v>106.724</v>
      </c>
      <c r="R101">
        <v>103.61000000000001</v>
      </c>
      <c r="S101">
        <v>99.926000000000016</v>
      </c>
      <c r="T101">
        <v>101.65100000000001</v>
      </c>
      <c r="U101">
        <v>100.494</v>
      </c>
      <c r="V101">
        <v>100.461</v>
      </c>
      <c r="W101">
        <v>100.461</v>
      </c>
      <c r="X101">
        <f>PRICE!X101+(PRICE!X101-BID!X101)</f>
        <v>92.355999999999995</v>
      </c>
      <c r="Y101">
        <f>PRICE!Y101+(PRICE!Y101-BID!Y101)</f>
        <v>92.355999999999995</v>
      </c>
      <c r="Z101">
        <v>100.139</v>
      </c>
      <c r="AA101">
        <v>93.75800000000001</v>
      </c>
      <c r="AB101">
        <v>93.75800000000001</v>
      </c>
      <c r="AC101">
        <v>99.070000000000007</v>
      </c>
      <c r="AD101">
        <v>93.332999999999984</v>
      </c>
      <c r="AE101">
        <v>102.55300000000001</v>
      </c>
      <c r="AF101">
        <v>102.491</v>
      </c>
      <c r="AG101">
        <v>92.697000000000017</v>
      </c>
      <c r="AH101">
        <v>95.375</v>
      </c>
      <c r="AI101">
        <v>100.69500000000001</v>
      </c>
      <c r="AJ101">
        <v>98.294999999999987</v>
      </c>
      <c r="AK101">
        <v>99.61399999999999</v>
      </c>
      <c r="AL101">
        <v>99.22199999999998</v>
      </c>
      <c r="AM101">
        <v>94.222999999999999</v>
      </c>
      <c r="AN101">
        <v>103.15900000000001</v>
      </c>
      <c r="AO101">
        <v>103.15900000000001</v>
      </c>
      <c r="AP101">
        <v>99.89</v>
      </c>
      <c r="AQ101">
        <v>100.59700000000001</v>
      </c>
      <c r="AR101">
        <v>97.51700000000001</v>
      </c>
      <c r="AS101">
        <v>97.466999999999999</v>
      </c>
      <c r="AT101">
        <v>94.295000000000016</v>
      </c>
      <c r="AU101">
        <v>92.290999999999997</v>
      </c>
      <c r="AV101">
        <v>92.290999999999997</v>
      </c>
      <c r="AW101">
        <v>88.637</v>
      </c>
      <c r="AX101">
        <v>88.637</v>
      </c>
      <c r="AY101">
        <v>119.89400000000001</v>
      </c>
      <c r="AZ101">
        <v>-88.638999999999996</v>
      </c>
      <c r="BA101">
        <v>104.432</v>
      </c>
      <c r="BB101">
        <v>105.85799999999999</v>
      </c>
      <c r="BC101">
        <v>100.55</v>
      </c>
      <c r="BD101">
        <v>99.298000000000016</v>
      </c>
      <c r="BE101">
        <v>99.298000000000016</v>
      </c>
      <c r="BF101">
        <v>100.96900000000001</v>
      </c>
      <c r="BG101">
        <v>100.96900000000001</v>
      </c>
      <c r="BH101">
        <v>104.37400000000001</v>
      </c>
      <c r="BI101">
        <v>102.977</v>
      </c>
      <c r="BJ101">
        <v>107.03700000000002</v>
      </c>
      <c r="BK101">
        <v>101.053</v>
      </c>
      <c r="BL101">
        <v>100.982</v>
      </c>
      <c r="BM101">
        <v>109.61699999999999</v>
      </c>
      <c r="BN101">
        <v>101.35599999999999</v>
      </c>
      <c r="BO101">
        <v>103.065</v>
      </c>
      <c r="BP101">
        <v>101.67600000000002</v>
      </c>
      <c r="BQ101">
        <v>102.26199999999999</v>
      </c>
      <c r="BR101">
        <v>107.176</v>
      </c>
      <c r="BS101">
        <v>99.304000000000002</v>
      </c>
      <c r="BT101">
        <v>100.489</v>
      </c>
      <c r="BU101">
        <v>100.819</v>
      </c>
      <c r="BV101">
        <v>102.67899999999999</v>
      </c>
      <c r="BW101">
        <v>101.12599999999999</v>
      </c>
      <c r="BX101">
        <v>101.44499999999999</v>
      </c>
      <c r="BY101">
        <v>101.44499999999999</v>
      </c>
      <c r="BZ101">
        <v>102.23899999999999</v>
      </c>
      <c r="CA101">
        <v>105.152</v>
      </c>
      <c r="CB101">
        <v>99.733000000000004</v>
      </c>
      <c r="CC101">
        <v>100.96300000000001</v>
      </c>
      <c r="CD101">
        <v>100.04500000000002</v>
      </c>
      <c r="CE101">
        <v>100.04500000000002</v>
      </c>
      <c r="CF101">
        <v>93.876999999999981</v>
      </c>
      <c r="CG101">
        <v>93.876999999999981</v>
      </c>
      <c r="CH101">
        <v>90.752999999999986</v>
      </c>
      <c r="CI101">
        <v>90.752999999999986</v>
      </c>
      <c r="CJ101">
        <v>104.84599999999999</v>
      </c>
      <c r="CK101">
        <v>82.783000000000001</v>
      </c>
      <c r="CL101">
        <v>95.207000000000008</v>
      </c>
      <c r="CM101">
        <v>95.424999999999997</v>
      </c>
      <c r="CN101">
        <v>101.51</v>
      </c>
      <c r="CO101">
        <v>92.942999999999998</v>
      </c>
      <c r="CP101">
        <v>101.72899999999998</v>
      </c>
      <c r="CQ101">
        <v>101.452</v>
      </c>
      <c r="CR101">
        <v>101.452</v>
      </c>
      <c r="CS101">
        <v>103.262</v>
      </c>
      <c r="CT101">
        <v>92.763999999999982</v>
      </c>
      <c r="CU101">
        <v>95.253</v>
      </c>
      <c r="CV101">
        <v>96.593000000000018</v>
      </c>
      <c r="CW101">
        <v>99.428999999999988</v>
      </c>
      <c r="CX101">
        <v>-115.065</v>
      </c>
      <c r="CY101">
        <v>101.29900000000001</v>
      </c>
      <c r="CZ101">
        <v>91.546000000000006</v>
      </c>
      <c r="DA101">
        <v>103.241</v>
      </c>
      <c r="DB101">
        <v>103.241</v>
      </c>
      <c r="DC101">
        <v>104.67899999999999</v>
      </c>
      <c r="DD101">
        <v>104.67899999999999</v>
      </c>
      <c r="DE101">
        <v>100.511</v>
      </c>
      <c r="DF101">
        <v>103.50700000000001</v>
      </c>
      <c r="DG101">
        <v>100.503</v>
      </c>
      <c r="DH101">
        <v>-102.10299999999999</v>
      </c>
      <c r="DI101">
        <v>98.429999999999993</v>
      </c>
      <c r="DJ101">
        <v>98.429999999999993</v>
      </c>
      <c r="DK101">
        <v>89.109000000000009</v>
      </c>
      <c r="DL101">
        <v>94.384999999999991</v>
      </c>
      <c r="DM101">
        <v>83.706999999999994</v>
      </c>
      <c r="DN101">
        <v>83.706999999999994</v>
      </c>
      <c r="DO101">
        <v>96.986999999999995</v>
      </c>
      <c r="DP101">
        <v>107.68599999999999</v>
      </c>
      <c r="DQ101">
        <v>106.57199999999999</v>
      </c>
      <c r="DR101">
        <v>97.822999999999993</v>
      </c>
      <c r="DS101">
        <v>94.515000000000001</v>
      </c>
      <c r="DT101">
        <v>101.295</v>
      </c>
      <c r="DU101">
        <v>101.295</v>
      </c>
      <c r="DV101">
        <v>97.093999999999994</v>
      </c>
      <c r="DW101">
        <v>97.093999999999994</v>
      </c>
      <c r="DX101">
        <v>100.02500000000001</v>
      </c>
      <c r="DY101">
        <v>100.02500000000001</v>
      </c>
      <c r="DZ101">
        <v>99.799000000000007</v>
      </c>
      <c r="EA101">
        <v>99.799000000000007</v>
      </c>
      <c r="EB101">
        <v>100.05700000000002</v>
      </c>
      <c r="EC101">
        <v>100.05700000000002</v>
      </c>
      <c r="ED101">
        <v>93.376000000000005</v>
      </c>
      <c r="EE101">
        <v>93.376000000000005</v>
      </c>
      <c r="EF101">
        <v>100.023</v>
      </c>
      <c r="EG101">
        <v>100.023</v>
      </c>
      <c r="EH101">
        <v>101.45</v>
      </c>
      <c r="EI101">
        <v>97.275999999999996</v>
      </c>
      <c r="EJ101">
        <v>97.275999999999996</v>
      </c>
      <c r="EK101">
        <v>85.001999999999995</v>
      </c>
      <c r="EL101">
        <v>85.412999999999982</v>
      </c>
      <c r="EM101">
        <v>85.412999999999982</v>
      </c>
      <c r="EN101">
        <v>100.232</v>
      </c>
      <c r="EO101">
        <v>100.60299999999999</v>
      </c>
      <c r="EP101">
        <v>100.812</v>
      </c>
      <c r="EQ101">
        <v>81.185999999999993</v>
      </c>
      <c r="ER101">
        <v>81.185999999999993</v>
      </c>
      <c r="ES101">
        <v>100.849</v>
      </c>
      <c r="ET101">
        <v>100.849</v>
      </c>
      <c r="EU101">
        <v>100.07899999999999</v>
      </c>
      <c r="EV101">
        <v>100.07899999999999</v>
      </c>
      <c r="EW101">
        <v>121.40900000000001</v>
      </c>
      <c r="EX101">
        <v>89.29</v>
      </c>
      <c r="EY101">
        <v>99.516999999999996</v>
      </c>
      <c r="EZ101">
        <v>100.32899999999998</v>
      </c>
      <c r="FA101">
        <v>91.606000000000009</v>
      </c>
      <c r="FB101">
        <v>91.606000000000009</v>
      </c>
      <c r="FC101">
        <v>80.179000000000016</v>
      </c>
      <c r="FD101">
        <v>80.179000000000016</v>
      </c>
      <c r="FE101">
        <v>93.01400000000001</v>
      </c>
      <c r="FF101">
        <v>93.01400000000001</v>
      </c>
      <c r="FG101">
        <v>98.648999999999987</v>
      </c>
      <c r="FH101">
        <v>98.648999999999987</v>
      </c>
      <c r="FI101">
        <v>103.252</v>
      </c>
      <c r="FJ101">
        <v>103.252</v>
      </c>
      <c r="FK101">
        <v>101.60300000000001</v>
      </c>
      <c r="FL101">
        <v>101.60300000000001</v>
      </c>
      <c r="FM101">
        <v>98.624000000000009</v>
      </c>
      <c r="FN101">
        <v>111.602</v>
      </c>
      <c r="FO101">
        <v>96.629000000000005</v>
      </c>
      <c r="FP101">
        <v>96.629000000000005</v>
      </c>
      <c r="FQ101">
        <v>93.079000000000008</v>
      </c>
      <c r="FR101">
        <v>109.51799999999999</v>
      </c>
      <c r="FS101">
        <v>100.435</v>
      </c>
      <c r="FT101">
        <v>87.605000000000018</v>
      </c>
      <c r="FU101">
        <v>87.605000000000018</v>
      </c>
      <c r="FV101">
        <v>96.040999999999997</v>
      </c>
      <c r="FW101">
        <v>96.10799999999999</v>
      </c>
      <c r="FX101">
        <v>96.384</v>
      </c>
      <c r="FY101">
        <v>91.53</v>
      </c>
      <c r="FZ101">
        <v>81.216000000000008</v>
      </c>
      <c r="GA101">
        <v>81.216000000000008</v>
      </c>
      <c r="GB101">
        <v>92.511999999999986</v>
      </c>
      <c r="GC101">
        <v>92.511999999999986</v>
      </c>
      <c r="GD101">
        <v>95.862000000000009</v>
      </c>
      <c r="GE101">
        <v>91.046000000000006</v>
      </c>
      <c r="GF101">
        <v>106.28100000000001</v>
      </c>
      <c r="GG101">
        <v>99.538000000000011</v>
      </c>
      <c r="GH101">
        <v>95.942999999999998</v>
      </c>
      <c r="GI101">
        <v>95.942999999999998</v>
      </c>
      <c r="GJ101">
        <v>92.480999999999995</v>
      </c>
      <c r="GK101">
        <v>92.480999999999995</v>
      </c>
      <c r="GL101">
        <v>106.73899999999999</v>
      </c>
      <c r="GM101">
        <v>98.551999999999992</v>
      </c>
      <c r="GN101">
        <v>98.551999999999992</v>
      </c>
      <c r="GO101">
        <v>97.806999999999988</v>
      </c>
      <c r="GP101">
        <v>94.076000000000008</v>
      </c>
      <c r="GQ101">
        <v>95.748000000000005</v>
      </c>
      <c r="GR101">
        <v>95.748000000000005</v>
      </c>
      <c r="GS101">
        <v>100.745</v>
      </c>
      <c r="GT101">
        <v>100.745</v>
      </c>
      <c r="GU101">
        <v>-99.334999999999994</v>
      </c>
      <c r="GV101">
        <v>102.67399999999999</v>
      </c>
      <c r="GW101">
        <v>102.426</v>
      </c>
      <c r="GX101">
        <v>102.426</v>
      </c>
      <c r="GY101">
        <v>104.774</v>
      </c>
      <c r="GZ101">
        <v>100.845</v>
      </c>
      <c r="HA101">
        <v>100.845</v>
      </c>
      <c r="HB101">
        <v>114.72</v>
      </c>
      <c r="HC101">
        <v>106.80500000000001</v>
      </c>
      <c r="HD101">
        <v>100.285</v>
      </c>
      <c r="HE101">
        <v>92.509999999999991</v>
      </c>
      <c r="HF101">
        <v>101.82499999999999</v>
      </c>
      <c r="HG101">
        <v>101.33300000000001</v>
      </c>
      <c r="HH101">
        <v>99.799000000000007</v>
      </c>
      <c r="HI101">
        <v>99.799000000000007</v>
      </c>
      <c r="HJ101">
        <v>82.287999999999997</v>
      </c>
      <c r="HK101">
        <v>93.388999999999996</v>
      </c>
      <c r="HL101">
        <v>84.837000000000003</v>
      </c>
      <c r="HM101">
        <v>101.42699999999999</v>
      </c>
      <c r="HN101">
        <v>98.317000000000007</v>
      </c>
      <c r="HO101">
        <v>94.288000000000011</v>
      </c>
      <c r="HP101">
        <v>98.903000000000006</v>
      </c>
      <c r="HQ101">
        <v>107.74399999999999</v>
      </c>
      <c r="HR101">
        <v>97.213000000000008</v>
      </c>
      <c r="HS101">
        <v>113.37099999999998</v>
      </c>
      <c r="HT101">
        <v>84.684000000000012</v>
      </c>
      <c r="HU101">
        <v>98.576000000000008</v>
      </c>
      <c r="HV101">
        <v>98.576000000000008</v>
      </c>
      <c r="HW101">
        <v>100.91499999999999</v>
      </c>
      <c r="HX101">
        <v>100.91499999999999</v>
      </c>
      <c r="HY101">
        <v>99.938999999999993</v>
      </c>
      <c r="HZ101">
        <v>99.938999999999993</v>
      </c>
      <c r="IA101">
        <v>100.91499999999999</v>
      </c>
      <c r="IB101">
        <v>100.91499999999999</v>
      </c>
      <c r="IC101">
        <v>99.938999999999993</v>
      </c>
      <c r="ID101">
        <v>99.938999999999993</v>
      </c>
    </row>
    <row r="102" spans="1:238" x14ac:dyDescent="0.2">
      <c r="A102" s="3">
        <v>45496</v>
      </c>
      <c r="B102">
        <v>99.012</v>
      </c>
      <c r="C102">
        <v>98.256</v>
      </c>
      <c r="D102">
        <v>98.256</v>
      </c>
      <c r="E102">
        <v>118.959</v>
      </c>
      <c r="F102">
        <v>106.18200000000002</v>
      </c>
      <c r="G102">
        <v>-93.093000000000004</v>
      </c>
      <c r="H102">
        <v>97.45</v>
      </c>
      <c r="I102">
        <v>109.345</v>
      </c>
      <c r="J102">
        <v>109.345</v>
      </c>
      <c r="K102">
        <v>97.741</v>
      </c>
      <c r="L102">
        <v>96.640999999999991</v>
      </c>
      <c r="M102">
        <v>95.506999999999991</v>
      </c>
      <c r="N102">
        <v>95.506999999999991</v>
      </c>
      <c r="O102">
        <v>88.611999999999995</v>
      </c>
      <c r="P102">
        <v>88.611999999999995</v>
      </c>
      <c r="Q102">
        <v>-106.583</v>
      </c>
      <c r="R102">
        <v>-94.683999999999997</v>
      </c>
      <c r="S102">
        <v>-88.510999999999996</v>
      </c>
      <c r="T102">
        <v>-99.28</v>
      </c>
      <c r="U102">
        <v>-100.78</v>
      </c>
      <c r="V102">
        <v>100.40000000000002</v>
      </c>
      <c r="W102">
        <v>100.40000000000002</v>
      </c>
      <c r="X102">
        <f>PRICE!X102+(PRICE!X102-BID!X102)</f>
        <v>92.457000000000008</v>
      </c>
      <c r="Y102">
        <f>PRICE!Y102+(PRICE!Y102-BID!Y102)</f>
        <v>92.457000000000008</v>
      </c>
      <c r="Z102">
        <v>100.182</v>
      </c>
      <c r="AA102">
        <v>93.773999999999987</v>
      </c>
      <c r="AB102">
        <v>93.773999999999987</v>
      </c>
      <c r="AC102">
        <v>99.102999999999994</v>
      </c>
      <c r="AD102">
        <v>93.36699999999999</v>
      </c>
      <c r="AE102">
        <v>102.396</v>
      </c>
      <c r="AF102">
        <v>101.96799999999999</v>
      </c>
      <c r="AG102">
        <v>92.756</v>
      </c>
      <c r="AH102">
        <v>95.394000000000005</v>
      </c>
      <c r="AI102">
        <v>100.348</v>
      </c>
      <c r="AJ102">
        <v>98.106999999999999</v>
      </c>
      <c r="AK102">
        <v>99.642999999999986</v>
      </c>
      <c r="AL102">
        <v>99.242999999999995</v>
      </c>
      <c r="AM102">
        <v>94.231000000000009</v>
      </c>
      <c r="AN102">
        <v>-101.06699999999999</v>
      </c>
      <c r="AO102">
        <v>-101.06699999999999</v>
      </c>
      <c r="AP102">
        <v>99.862999999999985</v>
      </c>
      <c r="AQ102">
        <v>100.61200000000001</v>
      </c>
      <c r="AR102">
        <v>97.509</v>
      </c>
      <c r="AS102">
        <v>97.625</v>
      </c>
      <c r="AT102">
        <v>94.224999999999994</v>
      </c>
      <c r="AU102">
        <v>92.327999999999989</v>
      </c>
      <c r="AV102">
        <v>92.327999999999989</v>
      </c>
      <c r="AW102">
        <v>88.647999999999996</v>
      </c>
      <c r="AX102">
        <v>88.647999999999996</v>
      </c>
      <c r="AY102">
        <v>119.541</v>
      </c>
      <c r="AZ102">
        <v>-88.591999999999999</v>
      </c>
      <c r="BA102">
        <v>104.42700000000001</v>
      </c>
      <c r="BB102">
        <v>105.71900000000001</v>
      </c>
      <c r="BC102">
        <v>100.56399999999999</v>
      </c>
      <c r="BD102">
        <v>99.36</v>
      </c>
      <c r="BE102">
        <v>99.36</v>
      </c>
      <c r="BF102">
        <v>100.839</v>
      </c>
      <c r="BG102">
        <v>100.839</v>
      </c>
      <c r="BH102">
        <v>-92.597999999999999</v>
      </c>
      <c r="BI102">
        <v>-97.703999999999994</v>
      </c>
      <c r="BJ102">
        <v>106.90600000000001</v>
      </c>
      <c r="BK102">
        <v>101.02700000000002</v>
      </c>
      <c r="BL102">
        <v>101.10100000000001</v>
      </c>
      <c r="BM102">
        <v>109.62599999999999</v>
      </c>
      <c r="BN102">
        <v>101.32</v>
      </c>
      <c r="BO102">
        <v>-105.066</v>
      </c>
      <c r="BP102">
        <v>101.663</v>
      </c>
      <c r="BQ102">
        <v>-89.004999999999995</v>
      </c>
      <c r="BR102">
        <v>107.35</v>
      </c>
      <c r="BS102">
        <v>99.331000000000017</v>
      </c>
      <c r="BT102">
        <v>100.43799999999999</v>
      </c>
      <c r="BU102">
        <v>100.80199999999999</v>
      </c>
      <c r="BV102">
        <v>102.559</v>
      </c>
      <c r="BW102">
        <v>101.34899999999999</v>
      </c>
      <c r="BX102">
        <v>101.57600000000001</v>
      </c>
      <c r="BY102">
        <v>101.57600000000001</v>
      </c>
      <c r="BZ102">
        <v>102.229</v>
      </c>
      <c r="CA102">
        <v>104.86699999999999</v>
      </c>
      <c r="CB102">
        <v>99.606000000000009</v>
      </c>
      <c r="CC102">
        <v>100.982</v>
      </c>
      <c r="CD102">
        <v>100.05</v>
      </c>
      <c r="CE102">
        <v>100.05</v>
      </c>
      <c r="CF102">
        <v>93.910000000000011</v>
      </c>
      <c r="CG102">
        <v>93.910000000000011</v>
      </c>
      <c r="CH102">
        <v>90.755999999999986</v>
      </c>
      <c r="CI102">
        <v>90.755999999999986</v>
      </c>
      <c r="CJ102">
        <v>-99.427000000000007</v>
      </c>
      <c r="CK102">
        <v>82.873999999999995</v>
      </c>
      <c r="CL102">
        <v>95.841000000000008</v>
      </c>
      <c r="CM102">
        <v>96.350999999999999</v>
      </c>
      <c r="CN102">
        <v>-99.968999999999994</v>
      </c>
      <c r="CO102">
        <v>93.364000000000004</v>
      </c>
      <c r="CP102">
        <v>101.78999999999999</v>
      </c>
      <c r="CQ102">
        <v>101.47399999999999</v>
      </c>
      <c r="CR102">
        <v>101.47399999999999</v>
      </c>
      <c r="CS102">
        <v>103.30099999999999</v>
      </c>
      <c r="CT102">
        <v>92.978999999999985</v>
      </c>
      <c r="CU102">
        <v>95.281999999999996</v>
      </c>
      <c r="CV102">
        <v>96.336999999999989</v>
      </c>
      <c r="CW102">
        <v>99.421999999999997</v>
      </c>
      <c r="CX102">
        <v>-117.70099999999999</v>
      </c>
      <c r="CY102">
        <v>101.29300000000001</v>
      </c>
      <c r="CZ102">
        <v>91.415999999999997</v>
      </c>
      <c r="DA102">
        <v>103.733</v>
      </c>
      <c r="DB102">
        <v>103.733</v>
      </c>
      <c r="DC102">
        <v>103.9</v>
      </c>
      <c r="DD102">
        <v>103.9</v>
      </c>
      <c r="DE102">
        <v>100.79700000000001</v>
      </c>
      <c r="DF102">
        <v>102.776</v>
      </c>
      <c r="DG102">
        <v>100.542</v>
      </c>
      <c r="DH102">
        <v>-102.20399999999999</v>
      </c>
      <c r="DI102">
        <v>98.504000000000005</v>
      </c>
      <c r="DJ102">
        <v>98.504000000000005</v>
      </c>
      <c r="DK102">
        <v>89.144000000000005</v>
      </c>
      <c r="DL102">
        <v>94.496999999999986</v>
      </c>
      <c r="DM102">
        <v>83.437999999999988</v>
      </c>
      <c r="DN102">
        <v>83.437999999999988</v>
      </c>
      <c r="DO102">
        <v>97.013999999999996</v>
      </c>
      <c r="DP102">
        <v>107.57100000000001</v>
      </c>
      <c r="DQ102">
        <v>106.55600000000001</v>
      </c>
      <c r="DR102">
        <v>97.771000000000001</v>
      </c>
      <c r="DS102">
        <v>94.527000000000001</v>
      </c>
      <c r="DT102">
        <v>101.43799999999999</v>
      </c>
      <c r="DU102">
        <v>101.43799999999999</v>
      </c>
      <c r="DV102">
        <v>96.908000000000001</v>
      </c>
      <c r="DW102">
        <v>96.908000000000001</v>
      </c>
      <c r="DX102">
        <v>99.856999999999999</v>
      </c>
      <c r="DY102">
        <v>99.856999999999999</v>
      </c>
      <c r="DZ102">
        <v>99.703000000000017</v>
      </c>
      <c r="EA102">
        <v>99.703000000000017</v>
      </c>
      <c r="EB102">
        <v>100.08399999999999</v>
      </c>
      <c r="EC102">
        <v>100.08399999999999</v>
      </c>
      <c r="ED102">
        <v>93.454999999999998</v>
      </c>
      <c r="EE102">
        <v>93.454999999999998</v>
      </c>
      <c r="EF102">
        <v>99.99499999999999</v>
      </c>
      <c r="EG102">
        <v>99.99499999999999</v>
      </c>
      <c r="EH102">
        <v>101.416</v>
      </c>
      <c r="EI102">
        <v>97.314000000000007</v>
      </c>
      <c r="EJ102">
        <v>97.314000000000007</v>
      </c>
      <c r="EK102">
        <v>84.938000000000002</v>
      </c>
      <c r="EL102">
        <v>85.17</v>
      </c>
      <c r="EM102">
        <v>85.17</v>
      </c>
      <c r="EN102">
        <v>100.211</v>
      </c>
      <c r="EO102">
        <v>100.53100000000001</v>
      </c>
      <c r="EP102">
        <v>-99.504999999999995</v>
      </c>
      <c r="EQ102">
        <v>81.094999999999999</v>
      </c>
      <c r="ER102">
        <v>81.094999999999999</v>
      </c>
      <c r="ES102">
        <v>100.99800000000002</v>
      </c>
      <c r="ET102">
        <v>100.99800000000002</v>
      </c>
      <c r="EU102">
        <v>100.07499999999999</v>
      </c>
      <c r="EV102">
        <v>100.07499999999999</v>
      </c>
      <c r="EW102">
        <v>122.3</v>
      </c>
      <c r="EX102">
        <v>89.277999999999992</v>
      </c>
      <c r="EY102">
        <v>99.778999999999996</v>
      </c>
      <c r="EZ102">
        <v>100.24399999999999</v>
      </c>
      <c r="FA102">
        <v>91.637</v>
      </c>
      <c r="FB102">
        <v>91.637</v>
      </c>
      <c r="FC102">
        <v>79.937000000000012</v>
      </c>
      <c r="FD102">
        <v>79.937000000000012</v>
      </c>
      <c r="FE102">
        <v>93.076999999999998</v>
      </c>
      <c r="FF102">
        <v>93.076999999999998</v>
      </c>
      <c r="FG102">
        <v>98.835000000000008</v>
      </c>
      <c r="FH102">
        <v>98.835000000000008</v>
      </c>
      <c r="FI102">
        <v>103.16999999999999</v>
      </c>
      <c r="FJ102">
        <v>103.16999999999999</v>
      </c>
      <c r="FK102">
        <v>101.619</v>
      </c>
      <c r="FL102">
        <v>101.619</v>
      </c>
      <c r="FM102">
        <v>98.712999999999994</v>
      </c>
      <c r="FN102">
        <v>111.41499999999999</v>
      </c>
      <c r="FO102">
        <v>96.497</v>
      </c>
      <c r="FP102">
        <v>96.497</v>
      </c>
      <c r="FQ102">
        <v>92.795999999999992</v>
      </c>
      <c r="FR102">
        <v>108.99899999999998</v>
      </c>
      <c r="FS102">
        <v>100.46000000000001</v>
      </c>
      <c r="FT102">
        <v>87.625</v>
      </c>
      <c r="FU102">
        <v>87.625</v>
      </c>
      <c r="FV102">
        <v>96.084999999999994</v>
      </c>
      <c r="FW102">
        <v>96.082000000000008</v>
      </c>
      <c r="FX102">
        <v>96.397999999999996</v>
      </c>
      <c r="FY102">
        <v>91.377999999999986</v>
      </c>
      <c r="FZ102">
        <v>81.198999999999998</v>
      </c>
      <c r="GA102">
        <v>81.198999999999998</v>
      </c>
      <c r="GB102">
        <v>92.56</v>
      </c>
      <c r="GC102">
        <v>92.56</v>
      </c>
      <c r="GD102">
        <v>95.850999999999999</v>
      </c>
      <c r="GE102">
        <v>90.875000000000014</v>
      </c>
      <c r="GF102">
        <v>106.2</v>
      </c>
      <c r="GG102">
        <v>99.528000000000006</v>
      </c>
      <c r="GH102">
        <v>96.031000000000006</v>
      </c>
      <c r="GI102">
        <v>96.031000000000006</v>
      </c>
      <c r="GJ102">
        <v>92.66</v>
      </c>
      <c r="GK102">
        <v>92.66</v>
      </c>
      <c r="GL102">
        <v>106.56500000000001</v>
      </c>
      <c r="GM102">
        <v>98.528000000000006</v>
      </c>
      <c r="GN102">
        <v>98.528000000000006</v>
      </c>
      <c r="GO102">
        <v>97.793999999999997</v>
      </c>
      <c r="GP102">
        <v>94.172000000000011</v>
      </c>
      <c r="GQ102">
        <v>95.858000000000018</v>
      </c>
      <c r="GR102">
        <v>95.858000000000018</v>
      </c>
      <c r="GS102">
        <v>100.76299999999999</v>
      </c>
      <c r="GT102">
        <v>100.76299999999999</v>
      </c>
      <c r="GU102">
        <v>-99.366</v>
      </c>
      <c r="GV102">
        <v>102.48399999999998</v>
      </c>
      <c r="GW102">
        <v>102.39899999999999</v>
      </c>
      <c r="GX102">
        <v>102.39899999999999</v>
      </c>
      <c r="GY102">
        <v>104.72399999999999</v>
      </c>
      <c r="GZ102">
        <v>100.878</v>
      </c>
      <c r="HA102">
        <v>100.878</v>
      </c>
      <c r="HB102">
        <v>114.488</v>
      </c>
      <c r="HC102">
        <v>106.723</v>
      </c>
      <c r="HD102">
        <v>100.3</v>
      </c>
      <c r="HE102">
        <v>92.543999999999997</v>
      </c>
      <c r="HF102">
        <v>102.172</v>
      </c>
      <c r="HG102">
        <v>101.3</v>
      </c>
      <c r="HH102">
        <v>99.84699999999998</v>
      </c>
      <c r="HI102">
        <v>99.84699999999998</v>
      </c>
      <c r="HJ102">
        <v>82.082999999999998</v>
      </c>
      <c r="HK102">
        <v>93.400999999999996</v>
      </c>
      <c r="HL102">
        <v>84.641000000000005</v>
      </c>
      <c r="HM102">
        <v>101.42599999999999</v>
      </c>
      <c r="HN102">
        <v>98.08</v>
      </c>
      <c r="HO102">
        <v>94.319000000000003</v>
      </c>
      <c r="HP102">
        <v>98.922000000000011</v>
      </c>
      <c r="HQ102">
        <v>107.34799999999998</v>
      </c>
      <c r="HR102">
        <v>97.261999999999986</v>
      </c>
      <c r="HS102">
        <v>113.26199999999999</v>
      </c>
      <c r="HT102">
        <v>84.43</v>
      </c>
      <c r="HU102">
        <v>98.582000000000008</v>
      </c>
      <c r="HV102">
        <v>98.582000000000008</v>
      </c>
      <c r="HW102">
        <v>100.88300000000001</v>
      </c>
      <c r="HX102">
        <v>100.88300000000001</v>
      </c>
      <c r="HY102">
        <v>99.881999999999991</v>
      </c>
      <c r="HZ102">
        <v>99.881999999999991</v>
      </c>
      <c r="IA102">
        <v>100.88300000000001</v>
      </c>
      <c r="IB102">
        <v>100.88300000000001</v>
      </c>
      <c r="IC102">
        <v>99.881999999999991</v>
      </c>
      <c r="ID102">
        <v>99.881999999999991</v>
      </c>
    </row>
    <row r="103" spans="1:238" x14ac:dyDescent="0.2">
      <c r="A103" s="3">
        <v>45497</v>
      </c>
      <c r="B103">
        <v>98.977000000000004</v>
      </c>
      <c r="C103">
        <v>98.314000000000007</v>
      </c>
      <c r="D103">
        <v>98.314000000000007</v>
      </c>
      <c r="E103">
        <v>119.46199999999999</v>
      </c>
      <c r="F103">
        <v>106.577</v>
      </c>
      <c r="G103">
        <v>-93.218000000000004</v>
      </c>
      <c r="H103">
        <v>97.447999999999993</v>
      </c>
      <c r="I103">
        <v>109.596</v>
      </c>
      <c r="J103">
        <v>109.596</v>
      </c>
      <c r="K103">
        <v>97.791000000000011</v>
      </c>
      <c r="L103">
        <v>96.707999999999998</v>
      </c>
      <c r="M103">
        <v>95.608000000000018</v>
      </c>
      <c r="N103">
        <v>95.608000000000018</v>
      </c>
      <c r="O103">
        <v>88.763999999999982</v>
      </c>
      <c r="P103">
        <v>88.763999999999982</v>
      </c>
      <c r="Q103">
        <v>-106.783</v>
      </c>
      <c r="R103">
        <v>-94.772999999999996</v>
      </c>
      <c r="S103">
        <v>-88.804000000000002</v>
      </c>
      <c r="T103">
        <v>-99.337999999999994</v>
      </c>
      <c r="U103">
        <v>-100.879</v>
      </c>
      <c r="V103">
        <v>100.48900000000002</v>
      </c>
      <c r="W103">
        <v>100.48900000000002</v>
      </c>
      <c r="X103">
        <f>PRICE!X103+(PRICE!X103-BID!X103)</f>
        <v>92.513000000000005</v>
      </c>
      <c r="Y103">
        <f>PRICE!Y103+(PRICE!Y103-BID!Y103)</f>
        <v>92.513000000000005</v>
      </c>
      <c r="Z103">
        <v>100.229</v>
      </c>
      <c r="AA103">
        <v>93.816000000000003</v>
      </c>
      <c r="AB103">
        <v>93.816000000000003</v>
      </c>
      <c r="AC103">
        <v>98.962999999999994</v>
      </c>
      <c r="AD103">
        <v>93.370999999999995</v>
      </c>
      <c r="AE103">
        <v>102.33000000000001</v>
      </c>
      <c r="AF103">
        <v>102.081</v>
      </c>
      <c r="AG103">
        <v>92.775999999999996</v>
      </c>
      <c r="AH103">
        <v>95.442000000000007</v>
      </c>
      <c r="AI103">
        <v>100.422</v>
      </c>
      <c r="AJ103">
        <v>98.129000000000005</v>
      </c>
      <c r="AK103">
        <v>99.656000000000006</v>
      </c>
      <c r="AL103">
        <v>99.268000000000001</v>
      </c>
      <c r="AM103">
        <v>94.275999999999982</v>
      </c>
      <c r="AN103">
        <v>-101.22199999999999</v>
      </c>
      <c r="AO103">
        <v>-101.22199999999999</v>
      </c>
      <c r="AP103">
        <v>99.909000000000006</v>
      </c>
      <c r="AQ103">
        <v>100.645</v>
      </c>
      <c r="AR103">
        <v>97.454999999999998</v>
      </c>
      <c r="AS103">
        <v>97.737000000000009</v>
      </c>
      <c r="AT103">
        <v>94.339000000000013</v>
      </c>
      <c r="AU103">
        <v>92.406999999999982</v>
      </c>
      <c r="AV103">
        <v>92.406999999999982</v>
      </c>
      <c r="AW103">
        <v>88.821999999999989</v>
      </c>
      <c r="AX103">
        <v>88.821999999999989</v>
      </c>
      <c r="AY103">
        <v>119.879</v>
      </c>
      <c r="AZ103">
        <v>-88.691999999999993</v>
      </c>
      <c r="BA103">
        <v>104.57099999999998</v>
      </c>
      <c r="BB103">
        <v>105.79199999999999</v>
      </c>
      <c r="BC103">
        <v>100.60299999999999</v>
      </c>
      <c r="BD103">
        <v>99.586000000000013</v>
      </c>
      <c r="BE103">
        <v>99.586000000000013</v>
      </c>
      <c r="BF103">
        <v>100.92599999999999</v>
      </c>
      <c r="BG103">
        <v>100.92599999999999</v>
      </c>
      <c r="BH103">
        <v>-92.721999999999994</v>
      </c>
      <c r="BI103">
        <v>-97.888000000000005</v>
      </c>
      <c r="BJ103">
        <v>107.05200000000001</v>
      </c>
      <c r="BK103">
        <v>100.982</v>
      </c>
      <c r="BL103">
        <v>101.133</v>
      </c>
      <c r="BM103">
        <v>109.76499999999999</v>
      </c>
      <c r="BN103">
        <v>101.43599999999999</v>
      </c>
      <c r="BO103">
        <v>-105.342</v>
      </c>
      <c r="BP103">
        <v>-100.224</v>
      </c>
      <c r="BQ103">
        <v>-89.111999999999995</v>
      </c>
      <c r="BR103">
        <v>106.651</v>
      </c>
      <c r="BS103">
        <v>99.40100000000001</v>
      </c>
      <c r="BT103">
        <v>100.47099999999999</v>
      </c>
      <c r="BU103">
        <v>100.97599999999998</v>
      </c>
      <c r="BV103">
        <v>102.78000000000002</v>
      </c>
      <c r="BW103">
        <v>101.26799999999999</v>
      </c>
      <c r="BX103">
        <v>101.76900000000001</v>
      </c>
      <c r="BY103">
        <v>101.76900000000001</v>
      </c>
      <c r="BZ103">
        <v>102.259</v>
      </c>
      <c r="CA103">
        <v>105.13600000000001</v>
      </c>
      <c r="CB103">
        <v>99.781999999999982</v>
      </c>
      <c r="CC103">
        <v>100.994</v>
      </c>
      <c r="CD103">
        <v>100.21100000000001</v>
      </c>
      <c r="CE103">
        <v>100.21100000000001</v>
      </c>
      <c r="CF103">
        <v>93.937999999999988</v>
      </c>
      <c r="CG103">
        <v>93.937999999999988</v>
      </c>
      <c r="CH103">
        <v>90.865000000000009</v>
      </c>
      <c r="CI103">
        <v>90.865000000000009</v>
      </c>
      <c r="CJ103">
        <v>-99.686999999999998</v>
      </c>
      <c r="CK103">
        <v>83.197000000000003</v>
      </c>
      <c r="CL103">
        <v>94.955999999999989</v>
      </c>
      <c r="CM103">
        <v>96.105999999999995</v>
      </c>
      <c r="CN103">
        <v>-100.053</v>
      </c>
      <c r="CO103">
        <v>93.51400000000001</v>
      </c>
      <c r="CP103">
        <v>101.83200000000001</v>
      </c>
      <c r="CQ103">
        <v>101.38900000000001</v>
      </c>
      <c r="CR103">
        <v>101.38900000000001</v>
      </c>
      <c r="CS103">
        <v>103.351</v>
      </c>
      <c r="CT103">
        <v>93.004999999999995</v>
      </c>
      <c r="CU103">
        <v>95.358999999999995</v>
      </c>
      <c r="CV103">
        <v>96.688000000000002</v>
      </c>
      <c r="CW103">
        <v>99.425999999999988</v>
      </c>
      <c r="CX103">
        <v>-118.03700000000001</v>
      </c>
      <c r="CY103">
        <v>101.36699999999999</v>
      </c>
      <c r="CZ103">
        <v>91.565999999999988</v>
      </c>
      <c r="DA103">
        <v>103.42399999999999</v>
      </c>
      <c r="DB103">
        <v>103.42399999999999</v>
      </c>
      <c r="DC103">
        <v>104.76899999999999</v>
      </c>
      <c r="DD103">
        <v>104.76899999999999</v>
      </c>
      <c r="DE103">
        <v>101.559</v>
      </c>
      <c r="DF103">
        <v>102.592</v>
      </c>
      <c r="DG103">
        <v>100.56300000000002</v>
      </c>
      <c r="DH103">
        <v>-102.271</v>
      </c>
      <c r="DI103">
        <v>98.724000000000004</v>
      </c>
      <c r="DJ103">
        <v>98.724000000000004</v>
      </c>
      <c r="DK103">
        <v>89.312000000000012</v>
      </c>
      <c r="DL103">
        <v>94.76100000000001</v>
      </c>
      <c r="DM103">
        <v>83.64200000000001</v>
      </c>
      <c r="DN103">
        <v>83.64200000000001</v>
      </c>
      <c r="DO103">
        <v>97.030999999999992</v>
      </c>
      <c r="DP103">
        <v>107.626</v>
      </c>
      <c r="DQ103">
        <v>106.605</v>
      </c>
      <c r="DR103">
        <v>97.913000000000011</v>
      </c>
      <c r="DS103">
        <v>94.561999999999983</v>
      </c>
      <c r="DT103">
        <v>101.35599999999999</v>
      </c>
      <c r="DU103">
        <v>101.35599999999999</v>
      </c>
      <c r="DV103">
        <v>96.479000000000013</v>
      </c>
      <c r="DW103">
        <v>96.479000000000013</v>
      </c>
      <c r="DX103">
        <v>99.419000000000011</v>
      </c>
      <c r="DY103">
        <v>99.419000000000011</v>
      </c>
      <c r="DZ103">
        <v>99.713999999999999</v>
      </c>
      <c r="EA103">
        <v>99.713999999999999</v>
      </c>
      <c r="EB103">
        <v>100.14099999999999</v>
      </c>
      <c r="EC103">
        <v>100.14099999999999</v>
      </c>
      <c r="ED103">
        <v>93.488</v>
      </c>
      <c r="EE103">
        <v>93.488</v>
      </c>
      <c r="EF103">
        <v>100.22499999999999</v>
      </c>
      <c r="EG103">
        <v>100.22499999999999</v>
      </c>
      <c r="EH103">
        <v>101.50800000000001</v>
      </c>
      <c r="EI103">
        <v>97.311000000000007</v>
      </c>
      <c r="EJ103">
        <v>97.311000000000007</v>
      </c>
      <c r="EK103">
        <v>85.103000000000009</v>
      </c>
      <c r="EL103">
        <v>85.386999999999986</v>
      </c>
      <c r="EM103">
        <v>85.386999999999986</v>
      </c>
      <c r="EN103">
        <v>100.35299999999998</v>
      </c>
      <c r="EO103">
        <v>100.52800000000001</v>
      </c>
      <c r="EP103">
        <v>-99.581000000000003</v>
      </c>
      <c r="EQ103">
        <v>81.256</v>
      </c>
      <c r="ER103">
        <v>81.256</v>
      </c>
      <c r="ES103">
        <v>101.17</v>
      </c>
      <c r="ET103">
        <v>101.17</v>
      </c>
      <c r="EU103">
        <v>100.18900000000001</v>
      </c>
      <c r="EV103">
        <v>100.18900000000001</v>
      </c>
      <c r="EW103">
        <v>122.253</v>
      </c>
      <c r="EX103">
        <v>89.49799999999999</v>
      </c>
      <c r="EY103">
        <v>99.67</v>
      </c>
      <c r="EZ103">
        <v>100.11000000000001</v>
      </c>
      <c r="FA103">
        <v>91.678000000000011</v>
      </c>
      <c r="FB103">
        <v>91.678000000000011</v>
      </c>
      <c r="FC103">
        <v>80.041999999999987</v>
      </c>
      <c r="FD103">
        <v>80.041999999999987</v>
      </c>
      <c r="FE103">
        <v>93.123000000000005</v>
      </c>
      <c r="FF103">
        <v>93.123000000000005</v>
      </c>
      <c r="FG103">
        <v>98.782999999999987</v>
      </c>
      <c r="FH103">
        <v>98.782999999999987</v>
      </c>
      <c r="FI103">
        <v>103.465</v>
      </c>
      <c r="FJ103">
        <v>103.465</v>
      </c>
      <c r="FK103">
        <v>101.79</v>
      </c>
      <c r="FL103">
        <v>101.79</v>
      </c>
      <c r="FM103">
        <v>98.814000000000007</v>
      </c>
      <c r="FN103">
        <v>111.676</v>
      </c>
      <c r="FO103">
        <v>96.68</v>
      </c>
      <c r="FP103">
        <v>96.68</v>
      </c>
      <c r="FQ103">
        <v>92.960000000000008</v>
      </c>
      <c r="FR103">
        <v>109.28300000000002</v>
      </c>
      <c r="FS103">
        <v>100.577</v>
      </c>
      <c r="FT103">
        <v>87.77300000000001</v>
      </c>
      <c r="FU103">
        <v>87.77300000000001</v>
      </c>
      <c r="FV103">
        <v>96.122000000000014</v>
      </c>
      <c r="FW103">
        <v>96.192999999999984</v>
      </c>
      <c r="FX103">
        <v>96.373999999999995</v>
      </c>
      <c r="FY103">
        <v>91.777999999999992</v>
      </c>
      <c r="FZ103">
        <v>81.290000000000006</v>
      </c>
      <c r="GA103">
        <v>81.290000000000006</v>
      </c>
      <c r="GB103">
        <v>92.570000000000007</v>
      </c>
      <c r="GC103">
        <v>92.570000000000007</v>
      </c>
      <c r="GD103">
        <v>95.902999999999992</v>
      </c>
      <c r="GE103">
        <v>91.106999999999999</v>
      </c>
      <c r="GF103">
        <v>106.303</v>
      </c>
      <c r="GG103">
        <v>99.644000000000005</v>
      </c>
      <c r="GH103">
        <v>96.069000000000003</v>
      </c>
      <c r="GI103">
        <v>96.069000000000003</v>
      </c>
      <c r="GJ103">
        <v>92.674000000000007</v>
      </c>
      <c r="GK103">
        <v>92.674000000000007</v>
      </c>
      <c r="GL103">
        <v>106.715</v>
      </c>
      <c r="GM103">
        <v>98.63600000000001</v>
      </c>
      <c r="GN103">
        <v>98.63600000000001</v>
      </c>
      <c r="GO103">
        <v>97.792000000000016</v>
      </c>
      <c r="GP103">
        <v>94.219000000000008</v>
      </c>
      <c r="GQ103">
        <v>95.890999999999991</v>
      </c>
      <c r="GR103">
        <v>95.890999999999991</v>
      </c>
      <c r="GS103">
        <v>100.764</v>
      </c>
      <c r="GT103">
        <v>100.764</v>
      </c>
      <c r="GU103">
        <v>-99.387</v>
      </c>
      <c r="GV103">
        <v>102.48800000000001</v>
      </c>
      <c r="GW103">
        <v>102.52900000000001</v>
      </c>
      <c r="GX103">
        <v>102.52900000000001</v>
      </c>
      <c r="GY103">
        <v>104.82199999999999</v>
      </c>
      <c r="GZ103">
        <v>100.881</v>
      </c>
      <c r="HA103">
        <v>100.881</v>
      </c>
      <c r="HB103">
        <v>114.64</v>
      </c>
      <c r="HC103">
        <v>106.86699999999999</v>
      </c>
      <c r="HD103">
        <v>100.3</v>
      </c>
      <c r="HE103">
        <v>92.570000000000007</v>
      </c>
      <c r="HF103">
        <v>102.169</v>
      </c>
      <c r="HG103">
        <v>101.46599999999998</v>
      </c>
      <c r="HH103">
        <v>99.84899999999999</v>
      </c>
      <c r="HI103">
        <v>99.84899999999999</v>
      </c>
      <c r="HJ103">
        <v>82.26</v>
      </c>
      <c r="HK103">
        <v>93.415999999999997</v>
      </c>
      <c r="HL103">
        <v>84.867000000000004</v>
      </c>
      <c r="HM103">
        <v>101.41799999999999</v>
      </c>
      <c r="HN103">
        <v>98.244</v>
      </c>
      <c r="HO103">
        <v>94.314000000000007</v>
      </c>
      <c r="HP103">
        <v>98.927999999999997</v>
      </c>
      <c r="HQ103">
        <v>107.613</v>
      </c>
      <c r="HR103">
        <v>97.306999999999988</v>
      </c>
      <c r="HS103">
        <v>113.52699999999999</v>
      </c>
      <c r="HT103">
        <v>84.703000000000003</v>
      </c>
      <c r="HU103">
        <v>98.608000000000004</v>
      </c>
      <c r="HV103">
        <v>98.608000000000004</v>
      </c>
      <c r="HW103">
        <v>100.93400000000001</v>
      </c>
      <c r="HX103">
        <v>100.93400000000001</v>
      </c>
      <c r="HY103">
        <v>99.991</v>
      </c>
      <c r="HZ103">
        <v>99.991</v>
      </c>
      <c r="IA103">
        <v>100.93400000000001</v>
      </c>
      <c r="IB103">
        <v>100.93400000000001</v>
      </c>
      <c r="IC103">
        <v>99.991</v>
      </c>
      <c r="ID103">
        <v>99.991</v>
      </c>
    </row>
    <row r="104" spans="1:238" x14ac:dyDescent="0.2">
      <c r="A104" s="3">
        <v>45498</v>
      </c>
      <c r="B104">
        <v>99.019000000000005</v>
      </c>
      <c r="C104">
        <v>98.477000000000004</v>
      </c>
      <c r="D104">
        <v>98.477000000000004</v>
      </c>
      <c r="E104">
        <v>119.411</v>
      </c>
      <c r="F104">
        <v>106.91499999999999</v>
      </c>
      <c r="G104">
        <v>-93.224999999999994</v>
      </c>
      <c r="H104">
        <v>97.614999999999995</v>
      </c>
      <c r="I104">
        <v>109.91000000000001</v>
      </c>
      <c r="J104">
        <v>109.91000000000001</v>
      </c>
      <c r="K104">
        <v>97.834999999999994</v>
      </c>
      <c r="L104">
        <v>96.751000000000019</v>
      </c>
      <c r="M104">
        <v>95.781999999999982</v>
      </c>
      <c r="N104">
        <v>95.781999999999982</v>
      </c>
      <c r="O104">
        <v>89.009999999999991</v>
      </c>
      <c r="P104">
        <v>89.009999999999991</v>
      </c>
      <c r="Q104">
        <v>-106.791</v>
      </c>
      <c r="R104">
        <v>-94.777000000000001</v>
      </c>
      <c r="S104">
        <v>-88.855000000000004</v>
      </c>
      <c r="T104">
        <v>-99.271000000000001</v>
      </c>
      <c r="U104">
        <v>-100.864</v>
      </c>
      <c r="V104">
        <v>100.572</v>
      </c>
      <c r="W104">
        <v>100.572</v>
      </c>
      <c r="X104">
        <f>PRICE!X104+(PRICE!X104-BID!X104)</f>
        <v>92.638000000000005</v>
      </c>
      <c r="Y104">
        <f>PRICE!Y104+(PRICE!Y104-BID!Y104)</f>
        <v>92.638000000000005</v>
      </c>
      <c r="Z104">
        <v>100.32799999999999</v>
      </c>
      <c r="AA104">
        <v>93.933999999999997</v>
      </c>
      <c r="AB104">
        <v>93.933999999999997</v>
      </c>
      <c r="AC104">
        <v>99.067000000000007</v>
      </c>
      <c r="AD104">
        <v>93.486999999999995</v>
      </c>
      <c r="AE104">
        <v>102.744</v>
      </c>
      <c r="AF104">
        <v>102.087</v>
      </c>
      <c r="AG104">
        <v>92.941000000000017</v>
      </c>
      <c r="AH104">
        <v>95.564999999999998</v>
      </c>
      <c r="AI104">
        <v>100.16300000000001</v>
      </c>
      <c r="AJ104">
        <v>98.161000000000001</v>
      </c>
      <c r="AK104">
        <v>99.8</v>
      </c>
      <c r="AL104">
        <v>99.36</v>
      </c>
      <c r="AM104">
        <v>94.366</v>
      </c>
      <c r="AN104">
        <v>-101.072</v>
      </c>
      <c r="AO104">
        <v>-101.072</v>
      </c>
      <c r="AP104">
        <v>99.924000000000007</v>
      </c>
      <c r="AQ104">
        <v>100.61199999999999</v>
      </c>
      <c r="AR104">
        <v>97.597000000000008</v>
      </c>
      <c r="AS104">
        <v>97.875000000000014</v>
      </c>
      <c r="AT104">
        <v>94.645999999999987</v>
      </c>
      <c r="AU104">
        <v>92.622</v>
      </c>
      <c r="AV104">
        <v>92.622</v>
      </c>
      <c r="AW104">
        <v>89.212999999999994</v>
      </c>
      <c r="AX104">
        <v>89.212999999999994</v>
      </c>
      <c r="AY104">
        <v>120.14999999999999</v>
      </c>
      <c r="AZ104">
        <v>-88.891000000000005</v>
      </c>
      <c r="BA104">
        <v>104.634</v>
      </c>
      <c r="BB104">
        <v>105.804</v>
      </c>
      <c r="BC104">
        <v>100.73399999999999</v>
      </c>
      <c r="BD104">
        <v>99.678999999999988</v>
      </c>
      <c r="BE104">
        <v>99.678999999999988</v>
      </c>
      <c r="BF104">
        <v>100.82499999999999</v>
      </c>
      <c r="BG104">
        <v>100.82499999999999</v>
      </c>
      <c r="BH104">
        <v>-92.721000000000004</v>
      </c>
      <c r="BI104">
        <v>-97.906000000000006</v>
      </c>
      <c r="BJ104">
        <v>107.288</v>
      </c>
      <c r="BK104">
        <v>101.10100000000001</v>
      </c>
      <c r="BL104">
        <v>101.24000000000001</v>
      </c>
      <c r="BM104">
        <v>109.95699999999999</v>
      </c>
      <c r="BN104">
        <v>101.44399999999999</v>
      </c>
      <c r="BO104">
        <v>-105.238</v>
      </c>
      <c r="BP104">
        <v>-100.50700000000001</v>
      </c>
      <c r="BQ104">
        <v>-89.137</v>
      </c>
      <c r="BR104">
        <v>107.084</v>
      </c>
      <c r="BS104">
        <v>99.43</v>
      </c>
      <c r="BT104">
        <v>100.602</v>
      </c>
      <c r="BU104">
        <v>101.229</v>
      </c>
      <c r="BV104">
        <v>103.093</v>
      </c>
      <c r="BW104">
        <v>101.017</v>
      </c>
      <c r="BX104">
        <v>101.61699999999999</v>
      </c>
      <c r="BY104">
        <v>101.61699999999999</v>
      </c>
      <c r="BZ104">
        <v>102.35300000000001</v>
      </c>
      <c r="CA104">
        <v>105.45099999999999</v>
      </c>
      <c r="CB104">
        <v>99.976000000000013</v>
      </c>
      <c r="CC104">
        <v>101.10599999999999</v>
      </c>
      <c r="CD104">
        <v>100.262</v>
      </c>
      <c r="CE104">
        <v>100.262</v>
      </c>
      <c r="CF104">
        <v>94.021000000000001</v>
      </c>
      <c r="CG104">
        <v>94.021000000000001</v>
      </c>
      <c r="CH104">
        <v>91.071000000000012</v>
      </c>
      <c r="CI104">
        <v>91.071000000000012</v>
      </c>
      <c r="CJ104">
        <v>-99.731999999999999</v>
      </c>
      <c r="CK104">
        <v>83.317000000000007</v>
      </c>
      <c r="CL104">
        <v>95.135000000000005</v>
      </c>
      <c r="CM104">
        <v>95.356999999999985</v>
      </c>
      <c r="CN104">
        <v>-100.074</v>
      </c>
      <c r="CO104">
        <v>93.927000000000007</v>
      </c>
      <c r="CP104">
        <v>101.83200000000001</v>
      </c>
      <c r="CQ104">
        <v>101.40099999999998</v>
      </c>
      <c r="CR104">
        <v>101.40099999999998</v>
      </c>
      <c r="CS104">
        <v>103.41099999999999</v>
      </c>
      <c r="CT104">
        <v>92.961999999999989</v>
      </c>
      <c r="CU104">
        <v>95.534999999999997</v>
      </c>
      <c r="CV104">
        <v>97.10799999999999</v>
      </c>
      <c r="CW104">
        <v>99.453999999999979</v>
      </c>
      <c r="CX104">
        <v>-111.53700000000001</v>
      </c>
      <c r="CY104">
        <v>101.514</v>
      </c>
      <c r="CZ104">
        <v>91.759</v>
      </c>
      <c r="DA104">
        <v>103.32600000000001</v>
      </c>
      <c r="DB104">
        <v>103.32600000000001</v>
      </c>
      <c r="DC104">
        <v>104.52500000000001</v>
      </c>
      <c r="DD104">
        <v>104.52500000000001</v>
      </c>
      <c r="DE104">
        <v>101.48299999999999</v>
      </c>
      <c r="DF104">
        <v>102.67399999999999</v>
      </c>
      <c r="DG104">
        <v>100.63499999999999</v>
      </c>
      <c r="DH104">
        <v>-102.571</v>
      </c>
      <c r="DI104">
        <v>98.790999999999997</v>
      </c>
      <c r="DJ104">
        <v>98.790999999999997</v>
      </c>
      <c r="DK104">
        <v>89.326999999999998</v>
      </c>
      <c r="DL104">
        <v>94.820999999999998</v>
      </c>
      <c r="DM104">
        <v>83.892999999999986</v>
      </c>
      <c r="DN104">
        <v>83.892999999999986</v>
      </c>
      <c r="DO104">
        <v>97.153000000000006</v>
      </c>
      <c r="DP104">
        <v>107.81599999999999</v>
      </c>
      <c r="DQ104">
        <v>106.682</v>
      </c>
      <c r="DR104">
        <v>97.996999999999986</v>
      </c>
      <c r="DS104">
        <v>94.729000000000013</v>
      </c>
      <c r="DT104">
        <v>101.32599999999999</v>
      </c>
      <c r="DU104">
        <v>101.32599999999999</v>
      </c>
      <c r="DV104">
        <v>96.567000000000007</v>
      </c>
      <c r="DW104">
        <v>96.567000000000007</v>
      </c>
      <c r="DX104">
        <v>99.365999999999985</v>
      </c>
      <c r="DY104">
        <v>99.365999999999985</v>
      </c>
      <c r="DZ104">
        <v>99.736000000000004</v>
      </c>
      <c r="EA104">
        <v>99.736000000000004</v>
      </c>
      <c r="EB104">
        <v>100.23699999999998</v>
      </c>
      <c r="EC104">
        <v>100.23699999999998</v>
      </c>
      <c r="ED104">
        <v>93.583000000000013</v>
      </c>
      <c r="EE104">
        <v>93.583000000000013</v>
      </c>
      <c r="EF104">
        <v>100.42600000000002</v>
      </c>
      <c r="EG104">
        <v>100.42600000000002</v>
      </c>
      <c r="EH104">
        <v>101.40800000000002</v>
      </c>
      <c r="EI104">
        <v>97.412999999999997</v>
      </c>
      <c r="EJ104">
        <v>97.412999999999997</v>
      </c>
      <c r="EK104">
        <v>85.351000000000013</v>
      </c>
      <c r="EL104">
        <v>85.600999999999999</v>
      </c>
      <c r="EM104">
        <v>85.600999999999999</v>
      </c>
      <c r="EN104">
        <v>100.559</v>
      </c>
      <c r="EO104">
        <v>100.63199999999999</v>
      </c>
      <c r="EP104">
        <v>-99.573999999999998</v>
      </c>
      <c r="EQ104">
        <v>81.56</v>
      </c>
      <c r="ER104">
        <v>81.56</v>
      </c>
      <c r="ES104">
        <v>100.84899999999999</v>
      </c>
      <c r="ET104">
        <v>100.84899999999999</v>
      </c>
      <c r="EU104">
        <v>100.21299999999999</v>
      </c>
      <c r="EV104">
        <v>100.21299999999999</v>
      </c>
      <c r="EW104">
        <v>122.289</v>
      </c>
      <c r="EX104">
        <v>89.710999999999999</v>
      </c>
      <c r="EY104">
        <v>99.388000000000005</v>
      </c>
      <c r="EZ104">
        <v>99.850999999999999</v>
      </c>
      <c r="FA104">
        <v>91.801999999999992</v>
      </c>
      <c r="FB104">
        <v>91.801999999999992</v>
      </c>
      <c r="FC104">
        <v>80.326999999999984</v>
      </c>
      <c r="FD104">
        <v>80.326999999999984</v>
      </c>
      <c r="FE104">
        <v>93.271999999999991</v>
      </c>
      <c r="FF104">
        <v>93.271999999999991</v>
      </c>
      <c r="FG104">
        <v>98.946000000000012</v>
      </c>
      <c r="FH104">
        <v>98.946000000000012</v>
      </c>
      <c r="FI104">
        <v>103.624</v>
      </c>
      <c r="FJ104">
        <v>103.624</v>
      </c>
      <c r="FK104">
        <v>102.05400000000002</v>
      </c>
      <c r="FL104">
        <v>102.05400000000002</v>
      </c>
      <c r="FM104">
        <v>98.984999999999999</v>
      </c>
      <c r="FN104">
        <v>112.002</v>
      </c>
      <c r="FO104">
        <v>96.72</v>
      </c>
      <c r="FP104">
        <v>96.72</v>
      </c>
      <c r="FQ104">
        <v>93.257000000000005</v>
      </c>
      <c r="FR104">
        <v>109.566</v>
      </c>
      <c r="FS104">
        <v>100.581</v>
      </c>
      <c r="FT104">
        <v>88.070000000000007</v>
      </c>
      <c r="FU104">
        <v>88.070000000000007</v>
      </c>
      <c r="FV104">
        <v>96.27500000000002</v>
      </c>
      <c r="FW104">
        <v>96.228999999999985</v>
      </c>
      <c r="FX104">
        <v>96.489000000000004</v>
      </c>
      <c r="FY104">
        <v>91.722999999999999</v>
      </c>
      <c r="FZ104">
        <v>81.61</v>
      </c>
      <c r="GA104">
        <v>81.61</v>
      </c>
      <c r="GB104">
        <v>92.694999999999993</v>
      </c>
      <c r="GC104">
        <v>92.694999999999993</v>
      </c>
      <c r="GD104">
        <v>96.018000000000001</v>
      </c>
      <c r="GE104">
        <v>91.367000000000004</v>
      </c>
      <c r="GF104">
        <v>106.562</v>
      </c>
      <c r="GG104">
        <v>99.74799999999999</v>
      </c>
      <c r="GH104">
        <v>96.197999999999993</v>
      </c>
      <c r="GI104">
        <v>96.197999999999993</v>
      </c>
      <c r="GJ104">
        <v>92.798000000000016</v>
      </c>
      <c r="GK104">
        <v>92.798000000000016</v>
      </c>
      <c r="GL104">
        <v>106.85</v>
      </c>
      <c r="GM104">
        <v>98.691000000000003</v>
      </c>
      <c r="GN104">
        <v>98.691000000000003</v>
      </c>
      <c r="GO104">
        <v>97.86</v>
      </c>
      <c r="GP104">
        <v>94.319000000000003</v>
      </c>
      <c r="GQ104">
        <v>96.026999999999987</v>
      </c>
      <c r="GR104">
        <v>96.026999999999987</v>
      </c>
      <c r="GS104">
        <v>100.97599999999998</v>
      </c>
      <c r="GT104">
        <v>100.97599999999998</v>
      </c>
      <c r="GU104">
        <v>-99.483000000000004</v>
      </c>
      <c r="GV104">
        <v>103.05300000000001</v>
      </c>
      <c r="GW104">
        <v>102.70300000000002</v>
      </c>
      <c r="GX104">
        <v>102.70300000000002</v>
      </c>
      <c r="GY104">
        <v>104.78400000000001</v>
      </c>
      <c r="GZ104">
        <v>100.973</v>
      </c>
      <c r="HA104">
        <v>100.973</v>
      </c>
      <c r="HB104">
        <v>114.97200000000001</v>
      </c>
      <c r="HC104">
        <v>107.04699999999998</v>
      </c>
      <c r="HD104">
        <v>100.29800000000002</v>
      </c>
      <c r="HE104">
        <v>92.731999999999999</v>
      </c>
      <c r="HF104">
        <v>102.60000000000001</v>
      </c>
      <c r="HG104">
        <v>101.58499999999999</v>
      </c>
      <c r="HH104">
        <v>99.933999999999997</v>
      </c>
      <c r="HI104">
        <v>99.933999999999997</v>
      </c>
      <c r="HJ104">
        <v>82.480000000000018</v>
      </c>
      <c r="HK104">
        <v>93.52</v>
      </c>
      <c r="HL104">
        <v>85.057000000000002</v>
      </c>
      <c r="HM104">
        <v>101.52100000000002</v>
      </c>
      <c r="HN104">
        <v>98.557000000000002</v>
      </c>
      <c r="HO104">
        <v>94.397000000000006</v>
      </c>
      <c r="HP104">
        <v>99.024999999999991</v>
      </c>
      <c r="HQ104">
        <v>108.01500000000001</v>
      </c>
      <c r="HR104">
        <v>97.391000000000005</v>
      </c>
      <c r="HS104">
        <v>113.51200000000001</v>
      </c>
      <c r="HT104">
        <v>84.996999999999986</v>
      </c>
      <c r="HU104">
        <v>98.794999999999987</v>
      </c>
      <c r="HV104">
        <v>98.794999999999987</v>
      </c>
      <c r="HW104">
        <v>101.16699999999999</v>
      </c>
      <c r="HX104">
        <v>101.16699999999999</v>
      </c>
      <c r="HY104">
        <v>100.14200000000001</v>
      </c>
      <c r="HZ104">
        <v>100.14200000000001</v>
      </c>
      <c r="IA104">
        <v>101.16699999999999</v>
      </c>
      <c r="IB104">
        <v>101.16699999999999</v>
      </c>
      <c r="IC104">
        <v>100.14200000000001</v>
      </c>
      <c r="ID104">
        <v>100.14200000000001</v>
      </c>
    </row>
    <row r="105" spans="1:238" x14ac:dyDescent="0.2">
      <c r="A105" s="3">
        <v>45499</v>
      </c>
      <c r="B105">
        <v>99.08</v>
      </c>
      <c r="C105">
        <v>98.464000000000013</v>
      </c>
      <c r="D105">
        <v>98.464000000000013</v>
      </c>
      <c r="E105">
        <v>119.503</v>
      </c>
      <c r="F105">
        <v>107.19899999999998</v>
      </c>
      <c r="G105">
        <v>-93.283000000000001</v>
      </c>
      <c r="H105">
        <v>97.561000000000007</v>
      </c>
      <c r="I105">
        <v>110.06400000000001</v>
      </c>
      <c r="J105">
        <v>110.06400000000001</v>
      </c>
      <c r="K105">
        <v>97.578000000000003</v>
      </c>
      <c r="L105">
        <v>96.716999999999999</v>
      </c>
      <c r="M105">
        <v>95.734000000000009</v>
      </c>
      <c r="N105">
        <v>95.734000000000009</v>
      </c>
      <c r="O105">
        <v>89.010999999999981</v>
      </c>
      <c r="P105">
        <v>89.010999999999981</v>
      </c>
      <c r="Q105">
        <v>-106.887</v>
      </c>
      <c r="R105">
        <v>-94.817999999999998</v>
      </c>
      <c r="S105">
        <v>-88.933000000000007</v>
      </c>
      <c r="T105">
        <v>-99.284999999999997</v>
      </c>
      <c r="U105">
        <v>-100.919</v>
      </c>
      <c r="V105">
        <v>100.548</v>
      </c>
      <c r="W105">
        <v>100.548</v>
      </c>
      <c r="X105">
        <f>PRICE!X105+(PRICE!X105-BID!X105)</f>
        <v>92.574000000000012</v>
      </c>
      <c r="Y105">
        <f>PRICE!Y105+(PRICE!Y105-BID!Y105)</f>
        <v>92.574000000000012</v>
      </c>
      <c r="Z105">
        <v>100.31400000000001</v>
      </c>
      <c r="AA105">
        <v>93.902999999999992</v>
      </c>
      <c r="AB105">
        <v>93.902999999999992</v>
      </c>
      <c r="AC105">
        <v>99.114000000000004</v>
      </c>
      <c r="AD105">
        <v>93.532999999999987</v>
      </c>
      <c r="AE105">
        <v>102.491</v>
      </c>
      <c r="AF105">
        <v>102.331</v>
      </c>
      <c r="AG105">
        <v>92.975000000000009</v>
      </c>
      <c r="AH105">
        <v>95.664000000000001</v>
      </c>
      <c r="AI105">
        <v>100.47399999999999</v>
      </c>
      <c r="AJ105">
        <v>97.710999999999999</v>
      </c>
      <c r="AK105">
        <v>99.77600000000001</v>
      </c>
      <c r="AL105">
        <v>99.402999999999992</v>
      </c>
      <c r="AM105">
        <v>94.429999999999993</v>
      </c>
      <c r="AN105">
        <v>-101.02800000000001</v>
      </c>
      <c r="AO105">
        <v>-101.02800000000001</v>
      </c>
      <c r="AP105">
        <v>99.912000000000006</v>
      </c>
      <c r="AQ105">
        <v>100.55800000000001</v>
      </c>
      <c r="AR105">
        <v>97.528000000000006</v>
      </c>
      <c r="AS105">
        <v>97.916000000000011</v>
      </c>
      <c r="AT105">
        <v>94.703000000000017</v>
      </c>
      <c r="AU105">
        <v>92.615000000000009</v>
      </c>
      <c r="AV105">
        <v>92.615000000000009</v>
      </c>
      <c r="AW105">
        <v>89.107000000000014</v>
      </c>
      <c r="AX105">
        <v>89.107000000000014</v>
      </c>
      <c r="AY105">
        <v>120.303</v>
      </c>
      <c r="AZ105">
        <v>-88.917000000000002</v>
      </c>
      <c r="BA105">
        <v>104.586</v>
      </c>
      <c r="BB105">
        <v>105.96499999999999</v>
      </c>
      <c r="BC105">
        <v>100.705</v>
      </c>
      <c r="BD105">
        <v>99.552999999999997</v>
      </c>
      <c r="BE105">
        <v>99.552999999999997</v>
      </c>
      <c r="BF105">
        <v>100.973</v>
      </c>
      <c r="BG105">
        <v>100.973</v>
      </c>
      <c r="BH105">
        <v>-92.789000000000001</v>
      </c>
      <c r="BI105">
        <v>-97.988</v>
      </c>
      <c r="BJ105">
        <v>107.25999999999999</v>
      </c>
      <c r="BK105">
        <v>101.133</v>
      </c>
      <c r="BL105">
        <v>101.21000000000001</v>
      </c>
      <c r="BM105">
        <v>109.98299999999999</v>
      </c>
      <c r="BN105">
        <v>101.48200000000001</v>
      </c>
      <c r="BO105">
        <v>-105.131</v>
      </c>
      <c r="BP105">
        <v>-100.736</v>
      </c>
      <c r="BQ105">
        <v>-89.298000000000002</v>
      </c>
      <c r="BR105">
        <v>106.964</v>
      </c>
      <c r="BS105">
        <v>99.460000000000008</v>
      </c>
      <c r="BT105">
        <v>100.54299999999999</v>
      </c>
      <c r="BU105">
        <v>101.35699999999999</v>
      </c>
      <c r="BV105">
        <v>102.98599999999999</v>
      </c>
      <c r="BW105">
        <v>101.093</v>
      </c>
      <c r="BX105">
        <v>101.81100000000001</v>
      </c>
      <c r="BY105">
        <v>101.81100000000001</v>
      </c>
      <c r="BZ105">
        <v>102.33900000000001</v>
      </c>
      <c r="CA105">
        <v>105.422</v>
      </c>
      <c r="CB105">
        <v>100.099</v>
      </c>
      <c r="CC105">
        <v>101.03700000000001</v>
      </c>
      <c r="CD105">
        <v>100.27300000000001</v>
      </c>
      <c r="CE105">
        <v>100.27300000000001</v>
      </c>
      <c r="CF105">
        <v>94.003999999999991</v>
      </c>
      <c r="CG105">
        <v>94.003999999999991</v>
      </c>
      <c r="CH105">
        <v>91.12</v>
      </c>
      <c r="CI105">
        <v>91.12</v>
      </c>
      <c r="CJ105">
        <v>-99.838999999999999</v>
      </c>
      <c r="CK105">
        <v>83.518000000000001</v>
      </c>
      <c r="CL105">
        <v>94.98899999999999</v>
      </c>
      <c r="CM105">
        <v>95.120999999999995</v>
      </c>
      <c r="CN105">
        <v>-100.14100000000001</v>
      </c>
      <c r="CO105">
        <v>93.481999999999999</v>
      </c>
      <c r="CP105">
        <v>101.88399999999999</v>
      </c>
      <c r="CQ105">
        <v>101.39200000000001</v>
      </c>
      <c r="CR105">
        <v>101.39200000000001</v>
      </c>
      <c r="CS105">
        <v>103.39800000000001</v>
      </c>
      <c r="CT105">
        <v>92.99</v>
      </c>
      <c r="CU105">
        <v>95.649999999999991</v>
      </c>
      <c r="CV105">
        <v>97.147999999999996</v>
      </c>
      <c r="CW105">
        <v>99.296999999999997</v>
      </c>
      <c r="CX105">
        <v>-112.777</v>
      </c>
      <c r="CY105">
        <v>101.56700000000001</v>
      </c>
      <c r="CZ105">
        <v>91.850000000000009</v>
      </c>
      <c r="DA105">
        <v>103.12599999999999</v>
      </c>
      <c r="DB105">
        <v>103.12599999999999</v>
      </c>
      <c r="DC105">
        <v>104.37100000000001</v>
      </c>
      <c r="DD105">
        <v>104.37100000000001</v>
      </c>
      <c r="DE105">
        <v>101.07699999999998</v>
      </c>
      <c r="DF105">
        <v>102.39000000000001</v>
      </c>
      <c r="DG105">
        <v>100.629</v>
      </c>
      <c r="DH105">
        <v>-102.79900000000001</v>
      </c>
      <c r="DI105">
        <v>98.835999999999999</v>
      </c>
      <c r="DJ105">
        <v>98.835999999999999</v>
      </c>
      <c r="DK105">
        <v>89.412999999999997</v>
      </c>
      <c r="DL105">
        <v>94.919999999999987</v>
      </c>
      <c r="DM105">
        <v>84.025999999999996</v>
      </c>
      <c r="DN105">
        <v>84.025999999999996</v>
      </c>
      <c r="DO105">
        <v>97.146999999999991</v>
      </c>
      <c r="DP105">
        <v>107.879</v>
      </c>
      <c r="DQ105">
        <v>106.601</v>
      </c>
      <c r="DR105">
        <v>97.98099999999998</v>
      </c>
      <c r="DS105">
        <v>94.681999999999988</v>
      </c>
      <c r="DT105">
        <v>101.69499999999999</v>
      </c>
      <c r="DU105">
        <v>101.69499999999999</v>
      </c>
      <c r="DV105">
        <v>96.381999999999991</v>
      </c>
      <c r="DW105">
        <v>96.381999999999991</v>
      </c>
      <c r="DX105">
        <v>99.048999999999992</v>
      </c>
      <c r="DY105">
        <v>99.048999999999992</v>
      </c>
      <c r="DZ105">
        <v>99.72699999999999</v>
      </c>
      <c r="EA105">
        <v>99.72699999999999</v>
      </c>
      <c r="EB105">
        <v>100.22900000000001</v>
      </c>
      <c r="EC105">
        <v>100.22900000000001</v>
      </c>
      <c r="ED105">
        <v>93.561000000000007</v>
      </c>
      <c r="EE105">
        <v>93.561000000000007</v>
      </c>
      <c r="EF105">
        <v>100.41999999999999</v>
      </c>
      <c r="EG105">
        <v>100.41999999999999</v>
      </c>
      <c r="EH105">
        <v>101.602</v>
      </c>
      <c r="EI105">
        <v>97.421999999999997</v>
      </c>
      <c r="EJ105">
        <v>97.421999999999997</v>
      </c>
      <c r="EK105">
        <v>85.388000000000005</v>
      </c>
      <c r="EL105">
        <v>85.747</v>
      </c>
      <c r="EM105">
        <v>85.747</v>
      </c>
      <c r="EN105">
        <v>100.62399999999998</v>
      </c>
      <c r="EO105">
        <v>100.675</v>
      </c>
      <c r="EP105">
        <v>-99.625</v>
      </c>
      <c r="EQ105">
        <v>81.540999999999983</v>
      </c>
      <c r="ER105">
        <v>81.540999999999983</v>
      </c>
      <c r="ES105">
        <v>100.446</v>
      </c>
      <c r="ET105">
        <v>100.446</v>
      </c>
      <c r="EU105">
        <v>100.01799999999999</v>
      </c>
      <c r="EV105">
        <v>100.01799999999999</v>
      </c>
      <c r="EW105">
        <v>121.9</v>
      </c>
      <c r="EX105">
        <v>89.795999999999992</v>
      </c>
      <c r="EY105">
        <v>99.431999999999988</v>
      </c>
      <c r="EZ105">
        <v>99.569000000000017</v>
      </c>
      <c r="FA105">
        <v>91.826999999999984</v>
      </c>
      <c r="FB105">
        <v>91.826999999999984</v>
      </c>
      <c r="FC105">
        <v>80.463999999999999</v>
      </c>
      <c r="FD105">
        <v>80.463999999999999</v>
      </c>
      <c r="FE105">
        <v>93.249000000000009</v>
      </c>
      <c r="FF105">
        <v>93.249000000000009</v>
      </c>
      <c r="FG105">
        <v>98.906999999999996</v>
      </c>
      <c r="FH105">
        <v>98.906999999999996</v>
      </c>
      <c r="FI105">
        <v>103.24999999999999</v>
      </c>
      <c r="FJ105">
        <v>103.24999999999999</v>
      </c>
      <c r="FK105">
        <v>102.05</v>
      </c>
      <c r="FL105">
        <v>102.05</v>
      </c>
      <c r="FM105">
        <v>98.874000000000009</v>
      </c>
      <c r="FN105">
        <v>112.10599999999999</v>
      </c>
      <c r="FO105">
        <v>96.700999999999993</v>
      </c>
      <c r="FP105">
        <v>96.700999999999993</v>
      </c>
      <c r="FQ105">
        <v>93.453999999999994</v>
      </c>
      <c r="FR105">
        <v>109.83000000000001</v>
      </c>
      <c r="FS105">
        <v>100.587</v>
      </c>
      <c r="FT105">
        <v>87.974000000000018</v>
      </c>
      <c r="FU105">
        <v>87.974000000000018</v>
      </c>
      <c r="FV105">
        <v>96.358000000000004</v>
      </c>
      <c r="FW105">
        <v>96.164000000000001</v>
      </c>
      <c r="FX105">
        <v>96.502999999999986</v>
      </c>
      <c r="FY105">
        <v>91.523999999999987</v>
      </c>
      <c r="FZ105">
        <v>81.7</v>
      </c>
      <c r="GA105">
        <v>81.7</v>
      </c>
      <c r="GB105">
        <v>92.736000000000004</v>
      </c>
      <c r="GC105">
        <v>92.736000000000004</v>
      </c>
      <c r="GD105">
        <v>95.996999999999986</v>
      </c>
      <c r="GE105">
        <v>91.417000000000002</v>
      </c>
      <c r="GF105">
        <v>106.51200000000001</v>
      </c>
      <c r="GG105">
        <v>99.850999999999999</v>
      </c>
      <c r="GH105">
        <v>96.160000000000011</v>
      </c>
      <c r="GI105">
        <v>96.160000000000011</v>
      </c>
      <c r="GJ105">
        <v>92.771000000000015</v>
      </c>
      <c r="GK105">
        <v>92.771000000000015</v>
      </c>
      <c r="GL105">
        <v>106.89900000000002</v>
      </c>
      <c r="GM105">
        <v>98.670999999999992</v>
      </c>
      <c r="GN105">
        <v>98.670999999999992</v>
      </c>
      <c r="GO105">
        <v>97.870999999999995</v>
      </c>
      <c r="GP105">
        <v>94.296999999999997</v>
      </c>
      <c r="GQ105">
        <v>95.986999999999995</v>
      </c>
      <c r="GR105">
        <v>95.986999999999995</v>
      </c>
      <c r="GS105">
        <v>101.005</v>
      </c>
      <c r="GT105">
        <v>101.005</v>
      </c>
      <c r="GU105">
        <v>-99.602999999999994</v>
      </c>
      <c r="GV105">
        <v>102.73799999999999</v>
      </c>
      <c r="GW105">
        <v>102.71300000000001</v>
      </c>
      <c r="GX105">
        <v>102.71300000000001</v>
      </c>
      <c r="GY105">
        <v>105.036</v>
      </c>
      <c r="GZ105">
        <v>100.98899999999999</v>
      </c>
      <c r="HA105">
        <v>100.98899999999999</v>
      </c>
      <c r="HB105">
        <v>115.11699999999999</v>
      </c>
      <c r="HC105">
        <v>107.06400000000001</v>
      </c>
      <c r="HD105">
        <v>100.321</v>
      </c>
      <c r="HE105">
        <v>92.74</v>
      </c>
      <c r="HF105">
        <v>102.47999999999999</v>
      </c>
      <c r="HG105">
        <v>101.40300000000001</v>
      </c>
      <c r="HH105">
        <v>99.914000000000016</v>
      </c>
      <c r="HI105">
        <v>99.914000000000016</v>
      </c>
      <c r="HJ105">
        <v>82.655999999999992</v>
      </c>
      <c r="HK105">
        <v>93.562000000000012</v>
      </c>
      <c r="HL105">
        <v>85.2</v>
      </c>
      <c r="HM105">
        <v>101.56100000000001</v>
      </c>
      <c r="HN105">
        <v>98.695999999999984</v>
      </c>
      <c r="HO105">
        <v>94.392999999999986</v>
      </c>
      <c r="HP105">
        <v>99.03</v>
      </c>
      <c r="HQ105">
        <v>108.14399999999999</v>
      </c>
      <c r="HR105">
        <v>97.413000000000011</v>
      </c>
      <c r="HS105">
        <v>113.96499999999999</v>
      </c>
      <c r="HT105">
        <v>85.14800000000001</v>
      </c>
      <c r="HU105">
        <v>98.792999999999992</v>
      </c>
      <c r="HV105">
        <v>98.792999999999992</v>
      </c>
      <c r="HW105">
        <v>101.21600000000001</v>
      </c>
      <c r="HX105">
        <v>101.21600000000001</v>
      </c>
      <c r="HY105">
        <v>100.199</v>
      </c>
      <c r="HZ105">
        <v>100.199</v>
      </c>
      <c r="IA105">
        <v>101.21600000000001</v>
      </c>
      <c r="IB105">
        <v>101.21600000000001</v>
      </c>
      <c r="IC105">
        <v>100.199</v>
      </c>
      <c r="ID105">
        <v>100.199</v>
      </c>
    </row>
    <row r="106" spans="1:238" x14ac:dyDescent="0.2">
      <c r="A106" s="3">
        <v>45502</v>
      </c>
      <c r="B106">
        <v>99.078999999999994</v>
      </c>
      <c r="C106">
        <v>98.532000000000011</v>
      </c>
      <c r="D106">
        <v>98.532000000000011</v>
      </c>
      <c r="E106">
        <v>119.67500000000001</v>
      </c>
      <c r="F106">
        <v>107.249</v>
      </c>
      <c r="G106">
        <v>-93.44</v>
      </c>
      <c r="H106">
        <v>97.681999999999988</v>
      </c>
      <c r="I106">
        <v>110.19800000000001</v>
      </c>
      <c r="J106">
        <v>110.19800000000001</v>
      </c>
      <c r="K106">
        <v>97.813999999999993</v>
      </c>
      <c r="L106">
        <v>96.691999999999993</v>
      </c>
      <c r="M106">
        <v>95.886999999999986</v>
      </c>
      <c r="N106">
        <v>95.886999999999986</v>
      </c>
      <c r="O106">
        <v>89.209000000000003</v>
      </c>
      <c r="P106">
        <v>89.209000000000003</v>
      </c>
      <c r="Q106">
        <v>-107.249</v>
      </c>
      <c r="R106">
        <v>-95.037999999999997</v>
      </c>
      <c r="S106">
        <v>-89.475999999999999</v>
      </c>
      <c r="T106">
        <v>-99.238</v>
      </c>
      <c r="U106">
        <v>-101.11499999999999</v>
      </c>
      <c r="V106">
        <v>100.60600000000001</v>
      </c>
      <c r="W106">
        <v>100.60600000000001</v>
      </c>
      <c r="X106">
        <f>PRICE!X106+(PRICE!X106-BID!X106)</f>
        <v>92.691999999999993</v>
      </c>
      <c r="Y106">
        <f>PRICE!Y106+(PRICE!Y106-BID!Y106)</f>
        <v>92.691999999999993</v>
      </c>
      <c r="Z106">
        <v>100.47600000000001</v>
      </c>
      <c r="AA106">
        <v>94.097999999999999</v>
      </c>
      <c r="AB106">
        <v>94.097999999999999</v>
      </c>
      <c r="AC106">
        <v>99.027999999999992</v>
      </c>
      <c r="AD106">
        <v>93.59699999999998</v>
      </c>
      <c r="AE106">
        <v>101.96799999999999</v>
      </c>
      <c r="AF106">
        <v>102.568</v>
      </c>
      <c r="AG106">
        <v>93.022000000000006</v>
      </c>
      <c r="AH106">
        <v>95.659000000000006</v>
      </c>
      <c r="AI106">
        <v>100.548</v>
      </c>
      <c r="AJ106">
        <v>97.577999999999989</v>
      </c>
      <c r="AK106">
        <v>99.86999999999999</v>
      </c>
      <c r="AL106">
        <v>99.412999999999997</v>
      </c>
      <c r="AM106">
        <v>94.415999999999997</v>
      </c>
      <c r="AN106">
        <v>-101.137</v>
      </c>
      <c r="AO106">
        <v>-101.137</v>
      </c>
      <c r="AP106">
        <v>99.913999999999987</v>
      </c>
      <c r="AQ106">
        <v>100.57</v>
      </c>
      <c r="AR106">
        <v>97.626000000000005</v>
      </c>
      <c r="AS106">
        <v>98.067999999999984</v>
      </c>
      <c r="AT106">
        <v>94.86399999999999</v>
      </c>
      <c r="AU106">
        <v>92.704999999999998</v>
      </c>
      <c r="AV106">
        <v>92.704999999999998</v>
      </c>
      <c r="AW106">
        <v>89.25</v>
      </c>
      <c r="AX106">
        <v>89.25</v>
      </c>
      <c r="AY106">
        <v>120.575</v>
      </c>
      <c r="AZ106">
        <v>-88.994</v>
      </c>
      <c r="BA106">
        <v>104.66800000000001</v>
      </c>
      <c r="BB106">
        <v>106.07000000000001</v>
      </c>
      <c r="BC106">
        <v>100.764</v>
      </c>
      <c r="BD106">
        <v>99.568000000000012</v>
      </c>
      <c r="BE106">
        <v>99.568000000000012</v>
      </c>
      <c r="BF106">
        <v>100.97899999999998</v>
      </c>
      <c r="BG106">
        <v>100.97899999999998</v>
      </c>
      <c r="BH106">
        <v>-92.991</v>
      </c>
      <c r="BI106">
        <v>-98.381</v>
      </c>
      <c r="BJ106">
        <v>107.43199999999999</v>
      </c>
      <c r="BK106">
        <v>101.24000000000001</v>
      </c>
      <c r="BL106">
        <v>101.35100000000001</v>
      </c>
      <c r="BM106">
        <v>110.14100000000001</v>
      </c>
      <c r="BN106">
        <v>101.697</v>
      </c>
      <c r="BO106">
        <v>-105.294</v>
      </c>
      <c r="BP106">
        <v>-101.39</v>
      </c>
      <c r="BQ106">
        <v>-89.528000000000006</v>
      </c>
      <c r="BR106">
        <v>106.974</v>
      </c>
      <c r="BS106">
        <v>99.50800000000001</v>
      </c>
      <c r="BT106">
        <v>100.63199999999999</v>
      </c>
      <c r="BU106">
        <v>101.36599999999999</v>
      </c>
      <c r="BV106">
        <v>103.05599999999998</v>
      </c>
      <c r="BW106">
        <v>100.98299999999999</v>
      </c>
      <c r="BX106">
        <v>101.75700000000001</v>
      </c>
      <c r="BY106">
        <v>101.75700000000001</v>
      </c>
      <c r="BZ106">
        <v>102.37999999999998</v>
      </c>
      <c r="CA106">
        <v>105.486</v>
      </c>
      <c r="CB106">
        <v>100.16099999999999</v>
      </c>
      <c r="CC106">
        <v>101.11899999999999</v>
      </c>
      <c r="CD106">
        <v>100.33400000000002</v>
      </c>
      <c r="CE106">
        <v>100.33400000000002</v>
      </c>
      <c r="CF106">
        <v>94.108000000000004</v>
      </c>
      <c r="CG106">
        <v>94.108000000000004</v>
      </c>
      <c r="CH106">
        <v>91.284999999999997</v>
      </c>
      <c r="CI106">
        <v>91.284999999999997</v>
      </c>
      <c r="CJ106">
        <v>-100.322</v>
      </c>
      <c r="CK106">
        <v>83.61999999999999</v>
      </c>
      <c r="CL106">
        <v>95.940000000000012</v>
      </c>
      <c r="CM106">
        <v>94.853999999999999</v>
      </c>
      <c r="CN106">
        <v>-100.39700000000001</v>
      </c>
      <c r="CO106">
        <v>93.599000000000004</v>
      </c>
      <c r="CP106">
        <v>101.839</v>
      </c>
      <c r="CQ106">
        <v>101.59200000000001</v>
      </c>
      <c r="CR106">
        <v>101.59200000000001</v>
      </c>
      <c r="CS106">
        <v>103.473</v>
      </c>
      <c r="CT106">
        <v>93.054000000000002</v>
      </c>
      <c r="CU106">
        <v>95.657000000000011</v>
      </c>
      <c r="CV106">
        <v>97.316000000000003</v>
      </c>
      <c r="CW106">
        <v>99.364000000000004</v>
      </c>
      <c r="CX106">
        <v>-113.976</v>
      </c>
      <c r="CY106">
        <v>101.694</v>
      </c>
      <c r="CZ106">
        <v>91.969000000000008</v>
      </c>
      <c r="DA106">
        <v>103.336</v>
      </c>
      <c r="DB106">
        <v>103.336</v>
      </c>
      <c r="DC106">
        <v>104.63500000000001</v>
      </c>
      <c r="DD106">
        <v>104.63500000000001</v>
      </c>
      <c r="DE106">
        <v>100.971</v>
      </c>
      <c r="DF106">
        <v>102.517</v>
      </c>
      <c r="DG106">
        <v>100.70700000000001</v>
      </c>
      <c r="DH106">
        <v>-102.551</v>
      </c>
      <c r="DI106">
        <v>99.021999999999991</v>
      </c>
      <c r="DJ106">
        <v>99.021999999999991</v>
      </c>
      <c r="DK106">
        <v>89.754000000000005</v>
      </c>
      <c r="DL106">
        <v>95.421000000000006</v>
      </c>
      <c r="DM106">
        <v>84.203999999999994</v>
      </c>
      <c r="DN106">
        <v>84.203999999999994</v>
      </c>
      <c r="DO106">
        <v>97.237000000000009</v>
      </c>
      <c r="DP106">
        <v>108.301</v>
      </c>
      <c r="DQ106">
        <v>106.72800000000001</v>
      </c>
      <c r="DR106">
        <v>98.015999999999991</v>
      </c>
      <c r="DS106">
        <v>94.76700000000001</v>
      </c>
      <c r="DT106">
        <v>101.351</v>
      </c>
      <c r="DU106">
        <v>101.351</v>
      </c>
      <c r="DV106">
        <v>95.932999999999993</v>
      </c>
      <c r="DW106">
        <v>95.932999999999993</v>
      </c>
      <c r="DX106">
        <v>99.665000000000006</v>
      </c>
      <c r="DY106">
        <v>99.665000000000006</v>
      </c>
      <c r="DZ106">
        <v>99.930999999999997</v>
      </c>
      <c r="EA106">
        <v>99.930999999999997</v>
      </c>
      <c r="EB106">
        <v>100.28899999999999</v>
      </c>
      <c r="EC106">
        <v>100.28899999999999</v>
      </c>
      <c r="ED106">
        <v>93.645999999999987</v>
      </c>
      <c r="EE106">
        <v>93.645999999999987</v>
      </c>
      <c r="EF106">
        <v>100.53999999999999</v>
      </c>
      <c r="EG106">
        <v>100.53999999999999</v>
      </c>
      <c r="EH106">
        <v>101.44600000000001</v>
      </c>
      <c r="EI106">
        <v>97.49199999999999</v>
      </c>
      <c r="EJ106">
        <v>97.49199999999999</v>
      </c>
      <c r="EK106">
        <v>85.545000000000002</v>
      </c>
      <c r="EL106">
        <v>85.856999999999999</v>
      </c>
      <c r="EM106">
        <v>85.856999999999999</v>
      </c>
      <c r="EN106">
        <v>100.77499999999999</v>
      </c>
      <c r="EO106">
        <v>100.75699999999999</v>
      </c>
      <c r="EP106">
        <v>-99.792000000000002</v>
      </c>
      <c r="EQ106">
        <v>81.718999999999994</v>
      </c>
      <c r="ER106">
        <v>81.718999999999994</v>
      </c>
      <c r="ES106">
        <v>100.381</v>
      </c>
      <c r="ET106">
        <v>100.381</v>
      </c>
      <c r="EU106">
        <v>99.989000000000019</v>
      </c>
      <c r="EV106">
        <v>99.989000000000019</v>
      </c>
      <c r="EW106">
        <v>123.04300000000001</v>
      </c>
      <c r="EX106">
        <v>89.893999999999991</v>
      </c>
      <c r="EY106">
        <v>99.3</v>
      </c>
      <c r="EZ106">
        <v>99.583000000000013</v>
      </c>
      <c r="FA106">
        <v>91.918999999999983</v>
      </c>
      <c r="FB106">
        <v>91.918999999999983</v>
      </c>
      <c r="FC106">
        <v>80.658000000000001</v>
      </c>
      <c r="FD106">
        <v>80.658000000000001</v>
      </c>
      <c r="FE106">
        <v>93.298999999999992</v>
      </c>
      <c r="FF106">
        <v>93.298999999999992</v>
      </c>
      <c r="FG106">
        <v>99.01700000000001</v>
      </c>
      <c r="FH106">
        <v>99.01700000000001</v>
      </c>
      <c r="FI106">
        <v>103.291</v>
      </c>
      <c r="FJ106">
        <v>103.291</v>
      </c>
      <c r="FK106">
        <v>101.79300000000001</v>
      </c>
      <c r="FL106">
        <v>101.79300000000001</v>
      </c>
      <c r="FM106">
        <v>99.031999999999996</v>
      </c>
      <c r="FN106">
        <v>112.163</v>
      </c>
      <c r="FO106">
        <v>96.760999999999981</v>
      </c>
      <c r="FP106">
        <v>96.760999999999981</v>
      </c>
      <c r="FQ106">
        <v>93.584000000000003</v>
      </c>
      <c r="FR106">
        <v>109.90600000000001</v>
      </c>
      <c r="FS106">
        <v>100.55200000000001</v>
      </c>
      <c r="FT106">
        <v>88.180999999999997</v>
      </c>
      <c r="FU106">
        <v>88.180999999999997</v>
      </c>
      <c r="FV106">
        <v>96.40100000000001</v>
      </c>
      <c r="FW106">
        <v>96.009</v>
      </c>
      <c r="FX106">
        <v>96.56</v>
      </c>
      <c r="FY106">
        <v>91.541999999999987</v>
      </c>
      <c r="FZ106">
        <v>81.867999999999995</v>
      </c>
      <c r="GA106">
        <v>81.867999999999995</v>
      </c>
      <c r="GB106">
        <v>92.801000000000016</v>
      </c>
      <c r="GC106">
        <v>92.801000000000016</v>
      </c>
      <c r="GD106">
        <v>96.037999999999997</v>
      </c>
      <c r="GE106">
        <v>91.514999999999986</v>
      </c>
      <c r="GF106">
        <v>106.508</v>
      </c>
      <c r="GG106">
        <v>99.804000000000002</v>
      </c>
      <c r="GH106">
        <v>96.311999999999998</v>
      </c>
      <c r="GI106">
        <v>96.311999999999998</v>
      </c>
      <c r="GJ106">
        <v>92.86099999999999</v>
      </c>
      <c r="GK106">
        <v>92.86099999999999</v>
      </c>
      <c r="GL106">
        <v>106.919</v>
      </c>
      <c r="GM106">
        <v>98.806000000000012</v>
      </c>
      <c r="GN106">
        <v>98.806000000000012</v>
      </c>
      <c r="GO106">
        <v>97.847999999999999</v>
      </c>
      <c r="GP106">
        <v>94.403999999999996</v>
      </c>
      <c r="GQ106">
        <v>96.11399999999999</v>
      </c>
      <c r="GR106">
        <v>96.11399999999999</v>
      </c>
      <c r="GS106">
        <v>101.20099999999999</v>
      </c>
      <c r="GT106">
        <v>101.20099999999999</v>
      </c>
      <c r="GU106">
        <v>-99.647999999999996</v>
      </c>
      <c r="GV106">
        <v>102.074</v>
      </c>
      <c r="GW106">
        <v>102.815</v>
      </c>
      <c r="GX106">
        <v>102.815</v>
      </c>
      <c r="GY106">
        <v>105.077</v>
      </c>
      <c r="GZ106">
        <v>101.035</v>
      </c>
      <c r="HA106">
        <v>101.035</v>
      </c>
      <c r="HB106">
        <v>115.26500000000001</v>
      </c>
      <c r="HC106">
        <v>107.14399999999999</v>
      </c>
      <c r="HD106">
        <v>100.307</v>
      </c>
      <c r="HE106">
        <v>92.801999999999992</v>
      </c>
      <c r="HF106">
        <v>102.78500000000001</v>
      </c>
      <c r="HG106">
        <v>101.631</v>
      </c>
      <c r="HH106">
        <v>100.00700000000001</v>
      </c>
      <c r="HI106">
        <v>100.00700000000001</v>
      </c>
      <c r="HJ106">
        <v>82.73299999999999</v>
      </c>
      <c r="HK106">
        <v>93.614999999999995</v>
      </c>
      <c r="HL106">
        <v>85.24799999999999</v>
      </c>
      <c r="HM106">
        <v>101.61800000000001</v>
      </c>
      <c r="HN106">
        <v>98.858000000000018</v>
      </c>
      <c r="HO106">
        <v>94.50200000000001</v>
      </c>
      <c r="HP106">
        <v>99.051999999999992</v>
      </c>
      <c r="HQ106">
        <v>108.25999999999999</v>
      </c>
      <c r="HR106">
        <v>97.472999999999999</v>
      </c>
      <c r="HS106">
        <v>113.81899999999999</v>
      </c>
      <c r="HT106">
        <v>85.248999999999995</v>
      </c>
      <c r="HU106">
        <v>98.94</v>
      </c>
      <c r="HV106">
        <v>98.94</v>
      </c>
      <c r="HW106">
        <v>101.36700000000002</v>
      </c>
      <c r="HX106">
        <v>101.36700000000002</v>
      </c>
      <c r="HY106">
        <v>100.28599999999999</v>
      </c>
      <c r="HZ106">
        <v>100.28599999999999</v>
      </c>
      <c r="IA106">
        <v>101.36700000000002</v>
      </c>
      <c r="IB106">
        <v>101.36700000000002</v>
      </c>
      <c r="IC106">
        <v>100.28599999999999</v>
      </c>
      <c r="ID106">
        <v>100.28599999999999</v>
      </c>
    </row>
    <row r="107" spans="1:238" x14ac:dyDescent="0.2">
      <c r="A107" s="3">
        <v>45503</v>
      </c>
      <c r="B107">
        <v>99.180999999999997</v>
      </c>
      <c r="C107">
        <v>98.867999999999995</v>
      </c>
      <c r="D107">
        <v>98.867999999999995</v>
      </c>
      <c r="E107">
        <v>120.26300000000001</v>
      </c>
      <c r="F107">
        <v>108.03100000000001</v>
      </c>
      <c r="G107">
        <v>-93.637</v>
      </c>
      <c r="H107">
        <v>97.947999999999993</v>
      </c>
      <c r="I107">
        <v>110.87799999999999</v>
      </c>
      <c r="J107">
        <v>110.87799999999999</v>
      </c>
      <c r="K107">
        <v>98.097999999999999</v>
      </c>
      <c r="L107">
        <v>96.687000000000012</v>
      </c>
      <c r="M107">
        <v>96.147000000000006</v>
      </c>
      <c r="N107">
        <v>96.147000000000006</v>
      </c>
      <c r="O107">
        <v>89.708000000000013</v>
      </c>
      <c r="P107">
        <v>89.708000000000013</v>
      </c>
      <c r="Q107">
        <v>-107.592</v>
      </c>
      <c r="R107">
        <v>-95.263999999999996</v>
      </c>
      <c r="S107">
        <v>-89.83</v>
      </c>
      <c r="T107">
        <v>-99.251000000000005</v>
      </c>
      <c r="U107">
        <v>-101.327</v>
      </c>
      <c r="V107">
        <v>100.88900000000001</v>
      </c>
      <c r="W107">
        <v>100.88900000000001</v>
      </c>
      <c r="X107">
        <f>PRICE!X107+(PRICE!X107-BID!X107)</f>
        <v>92.951000000000008</v>
      </c>
      <c r="Y107">
        <f>PRICE!Y107+(PRICE!Y107-BID!Y107)</f>
        <v>92.951000000000008</v>
      </c>
      <c r="Z107">
        <v>100.73099999999999</v>
      </c>
      <c r="AA107">
        <v>94.300999999999988</v>
      </c>
      <c r="AB107">
        <v>94.300999999999988</v>
      </c>
      <c r="AC107">
        <v>98.844999999999999</v>
      </c>
      <c r="AD107">
        <v>93.757999999999996</v>
      </c>
      <c r="AE107">
        <v>102.081</v>
      </c>
      <c r="AF107">
        <v>102.358</v>
      </c>
      <c r="AG107">
        <v>93.219000000000008</v>
      </c>
      <c r="AH107">
        <v>95.87299999999999</v>
      </c>
      <c r="AI107">
        <v>100.71600000000001</v>
      </c>
      <c r="AJ107">
        <v>97.619</v>
      </c>
      <c r="AK107">
        <v>100.14200000000001</v>
      </c>
      <c r="AL107">
        <v>99.594999999999999</v>
      </c>
      <c r="AM107">
        <v>94.53</v>
      </c>
      <c r="AN107">
        <v>-101.11499999999999</v>
      </c>
      <c r="AO107">
        <v>-101.11499999999999</v>
      </c>
      <c r="AP107">
        <v>99.89800000000001</v>
      </c>
      <c r="AQ107">
        <v>100.521</v>
      </c>
      <c r="AR107">
        <v>97.881999999999991</v>
      </c>
      <c r="AS107">
        <v>98.412999999999982</v>
      </c>
      <c r="AT107">
        <v>95.333999999999989</v>
      </c>
      <c r="AU107">
        <v>92.888999999999996</v>
      </c>
      <c r="AV107">
        <v>92.888999999999996</v>
      </c>
      <c r="AW107">
        <v>89.599000000000018</v>
      </c>
      <c r="AX107">
        <v>89.599000000000018</v>
      </c>
      <c r="AY107">
        <v>121.346</v>
      </c>
      <c r="AZ107">
        <v>-89.37</v>
      </c>
      <c r="BA107">
        <v>104.90999999999998</v>
      </c>
      <c r="BB107">
        <v>106.30999999999999</v>
      </c>
      <c r="BC107">
        <v>101.02999999999999</v>
      </c>
      <c r="BD107">
        <v>99.524999999999991</v>
      </c>
      <c r="BE107">
        <v>99.524999999999991</v>
      </c>
      <c r="BF107">
        <v>100.94400000000002</v>
      </c>
      <c r="BG107">
        <v>100.94400000000002</v>
      </c>
      <c r="BH107">
        <v>-93.186000000000007</v>
      </c>
      <c r="BI107">
        <v>-98.62</v>
      </c>
      <c r="BJ107">
        <v>107.789</v>
      </c>
      <c r="BK107">
        <v>101.21000000000001</v>
      </c>
      <c r="BL107">
        <v>101.33399999999999</v>
      </c>
      <c r="BM107">
        <v>110.628</v>
      </c>
      <c r="BN107">
        <v>101.89400000000001</v>
      </c>
      <c r="BO107">
        <v>-105.425</v>
      </c>
      <c r="BP107">
        <v>-101.364</v>
      </c>
      <c r="BQ107">
        <v>-89.793999999999997</v>
      </c>
      <c r="BR107">
        <v>106.95699999999999</v>
      </c>
      <c r="BS107">
        <v>99.704999999999998</v>
      </c>
      <c r="BT107">
        <v>100.965</v>
      </c>
      <c r="BU107">
        <v>101.44399999999999</v>
      </c>
      <c r="BV107">
        <v>103.44600000000001</v>
      </c>
      <c r="BW107">
        <v>101.01799999999999</v>
      </c>
      <c r="BX107">
        <v>101.87</v>
      </c>
      <c r="BY107">
        <v>101.87</v>
      </c>
      <c r="BZ107">
        <v>102.634</v>
      </c>
      <c r="CA107">
        <v>105.848</v>
      </c>
      <c r="CB107">
        <v>100.71000000000001</v>
      </c>
      <c r="CC107">
        <v>101.39600000000002</v>
      </c>
      <c r="CD107">
        <v>100.55500000000001</v>
      </c>
      <c r="CE107">
        <v>100.55500000000001</v>
      </c>
      <c r="CF107">
        <v>94.316999999999993</v>
      </c>
      <c r="CG107">
        <v>94.316999999999993</v>
      </c>
      <c r="CH107">
        <v>91.798999999999992</v>
      </c>
      <c r="CI107">
        <v>91.798999999999992</v>
      </c>
      <c r="CJ107">
        <v>-100.613</v>
      </c>
      <c r="CK107">
        <v>84.44</v>
      </c>
      <c r="CL107">
        <v>96.586000000000013</v>
      </c>
      <c r="CM107">
        <v>94.087999999999994</v>
      </c>
      <c r="CN107">
        <v>-100.602</v>
      </c>
      <c r="CO107">
        <v>94.236000000000004</v>
      </c>
      <c r="CP107">
        <v>101.80399999999999</v>
      </c>
      <c r="CQ107">
        <v>101.57799999999999</v>
      </c>
      <c r="CR107">
        <v>101.57799999999999</v>
      </c>
      <c r="CS107">
        <v>103.90300000000001</v>
      </c>
      <c r="CT107">
        <v>93.180999999999983</v>
      </c>
      <c r="CU107">
        <v>96.069000000000017</v>
      </c>
      <c r="CV107">
        <v>98.084000000000003</v>
      </c>
      <c r="CW107">
        <v>99.459000000000003</v>
      </c>
      <c r="CX107">
        <v>-120</v>
      </c>
      <c r="CY107">
        <v>102.086</v>
      </c>
      <c r="CZ107">
        <v>92.90100000000001</v>
      </c>
      <c r="DA107">
        <v>103.14599999999999</v>
      </c>
      <c r="DB107">
        <v>103.14599999999999</v>
      </c>
      <c r="DC107">
        <v>104.38199999999999</v>
      </c>
      <c r="DD107">
        <v>104.38199999999999</v>
      </c>
      <c r="DE107">
        <v>100.80999999999999</v>
      </c>
      <c r="DF107">
        <v>102.45099999999999</v>
      </c>
      <c r="DG107">
        <v>100.895</v>
      </c>
      <c r="DH107">
        <v>-102.389</v>
      </c>
      <c r="DI107">
        <v>99.13</v>
      </c>
      <c r="DJ107">
        <v>99.13</v>
      </c>
      <c r="DK107">
        <v>90.071999999999989</v>
      </c>
      <c r="DL107">
        <v>95.74</v>
      </c>
      <c r="DM107">
        <v>84.749000000000009</v>
      </c>
      <c r="DN107">
        <v>84.749000000000009</v>
      </c>
      <c r="DO107">
        <v>97.451999999999998</v>
      </c>
      <c r="DP107">
        <v>108.48899999999999</v>
      </c>
      <c r="DQ107">
        <v>106.938</v>
      </c>
      <c r="DR107">
        <v>98.395999999999987</v>
      </c>
      <c r="DS107">
        <v>94.99199999999999</v>
      </c>
      <c r="DT107">
        <v>100.84099999999999</v>
      </c>
      <c r="DU107">
        <v>100.84099999999999</v>
      </c>
      <c r="DV107">
        <v>96.566000000000017</v>
      </c>
      <c r="DW107">
        <v>96.566000000000017</v>
      </c>
      <c r="DX107">
        <v>99.765000000000001</v>
      </c>
      <c r="DY107">
        <v>99.765000000000001</v>
      </c>
      <c r="DZ107">
        <v>99.922999999999988</v>
      </c>
      <c r="EA107">
        <v>99.922999999999988</v>
      </c>
      <c r="EB107">
        <v>100.50900000000001</v>
      </c>
      <c r="EC107">
        <v>100.50900000000001</v>
      </c>
      <c r="ED107">
        <v>93.86699999999999</v>
      </c>
      <c r="EE107">
        <v>93.86699999999999</v>
      </c>
      <c r="EF107">
        <v>100.98899999999999</v>
      </c>
      <c r="EG107">
        <v>100.98899999999999</v>
      </c>
      <c r="EH107">
        <v>101.36099999999999</v>
      </c>
      <c r="EI107">
        <v>97.648999999999987</v>
      </c>
      <c r="EJ107">
        <v>97.648999999999987</v>
      </c>
      <c r="EK107">
        <v>86.059000000000012</v>
      </c>
      <c r="EL107">
        <v>86.421999999999997</v>
      </c>
      <c r="EM107">
        <v>86.421999999999997</v>
      </c>
      <c r="EN107">
        <v>101.22700000000002</v>
      </c>
      <c r="EO107">
        <v>100.96599999999999</v>
      </c>
      <c r="EP107">
        <v>-99.957999999999998</v>
      </c>
      <c r="EQ107">
        <v>82.245000000000005</v>
      </c>
      <c r="ER107">
        <v>82.245000000000005</v>
      </c>
      <c r="ES107">
        <v>100.583</v>
      </c>
      <c r="ET107">
        <v>100.583</v>
      </c>
      <c r="EU107">
        <v>99.754999999999981</v>
      </c>
      <c r="EV107">
        <v>99.754999999999981</v>
      </c>
      <c r="EW107">
        <v>122.274</v>
      </c>
      <c r="EX107">
        <v>90.390999999999991</v>
      </c>
      <c r="EY107">
        <v>98.966999999999999</v>
      </c>
      <c r="EZ107">
        <v>99.542000000000016</v>
      </c>
      <c r="FA107">
        <v>92.03</v>
      </c>
      <c r="FB107">
        <v>92.03</v>
      </c>
      <c r="FC107">
        <v>80.984000000000009</v>
      </c>
      <c r="FD107">
        <v>80.984000000000009</v>
      </c>
      <c r="FE107">
        <v>93.545000000000002</v>
      </c>
      <c r="FF107">
        <v>93.545000000000002</v>
      </c>
      <c r="FG107">
        <v>99.305000000000007</v>
      </c>
      <c r="FH107">
        <v>99.305000000000007</v>
      </c>
      <c r="FI107">
        <v>102.64399999999999</v>
      </c>
      <c r="FJ107">
        <v>102.64399999999999</v>
      </c>
      <c r="FK107">
        <v>101.95599999999999</v>
      </c>
      <c r="FL107">
        <v>101.95599999999999</v>
      </c>
      <c r="FM107">
        <v>99.393000000000001</v>
      </c>
      <c r="FN107">
        <v>112.67400000000001</v>
      </c>
      <c r="FO107">
        <v>97.052999999999997</v>
      </c>
      <c r="FP107">
        <v>97.052999999999997</v>
      </c>
      <c r="FQ107">
        <v>94.138999999999996</v>
      </c>
      <c r="FR107">
        <v>110.33900000000001</v>
      </c>
      <c r="FS107">
        <v>100.47100000000002</v>
      </c>
      <c r="FT107">
        <v>88.566000000000003</v>
      </c>
      <c r="FU107">
        <v>88.566000000000003</v>
      </c>
      <c r="FV107">
        <v>96.419999999999987</v>
      </c>
      <c r="FW107">
        <v>95.97999999999999</v>
      </c>
      <c r="FX107">
        <v>96.724999999999994</v>
      </c>
      <c r="FY107">
        <v>91.36099999999999</v>
      </c>
      <c r="FZ107">
        <v>82.352999999999994</v>
      </c>
      <c r="GA107">
        <v>82.352999999999994</v>
      </c>
      <c r="GB107">
        <v>92.99199999999999</v>
      </c>
      <c r="GC107">
        <v>92.99199999999999</v>
      </c>
      <c r="GD107">
        <v>96.322999999999993</v>
      </c>
      <c r="GE107">
        <v>92</v>
      </c>
      <c r="GF107">
        <v>106.77999999999999</v>
      </c>
      <c r="GG107">
        <v>99.803999999999988</v>
      </c>
      <c r="GH107">
        <v>96.60799999999999</v>
      </c>
      <c r="GI107">
        <v>96.60799999999999</v>
      </c>
      <c r="GJ107">
        <v>93.050000000000011</v>
      </c>
      <c r="GK107">
        <v>93.050000000000011</v>
      </c>
      <c r="GL107">
        <v>107.63599999999998</v>
      </c>
      <c r="GM107">
        <v>99.181000000000012</v>
      </c>
      <c r="GN107">
        <v>99.181000000000012</v>
      </c>
      <c r="GO107">
        <v>97.903999999999982</v>
      </c>
      <c r="GP107">
        <v>94.612999999999985</v>
      </c>
      <c r="GQ107">
        <v>96.424999999999997</v>
      </c>
      <c r="GR107">
        <v>96.424999999999997</v>
      </c>
      <c r="GS107">
        <v>101.64900000000002</v>
      </c>
      <c r="GT107">
        <v>101.64900000000002</v>
      </c>
      <c r="GU107">
        <v>-99.715000000000003</v>
      </c>
      <c r="GV107">
        <v>102.30300000000001</v>
      </c>
      <c r="GW107">
        <v>103.259</v>
      </c>
      <c r="GX107">
        <v>103.259</v>
      </c>
      <c r="GY107">
        <v>105.19799999999999</v>
      </c>
      <c r="GZ107">
        <v>101.274</v>
      </c>
      <c r="HA107">
        <v>101.274</v>
      </c>
      <c r="HB107">
        <v>115.898</v>
      </c>
      <c r="HC107">
        <v>107.55600000000001</v>
      </c>
      <c r="HD107">
        <v>100.31299999999999</v>
      </c>
      <c r="HE107">
        <v>92.998999999999995</v>
      </c>
      <c r="HF107">
        <v>102.706</v>
      </c>
      <c r="HG107">
        <v>101.57300000000001</v>
      </c>
      <c r="HH107">
        <v>100.148</v>
      </c>
      <c r="HI107">
        <v>100.148</v>
      </c>
      <c r="HJ107">
        <v>83.293999999999997</v>
      </c>
      <c r="HK107">
        <v>93.798999999999992</v>
      </c>
      <c r="HL107">
        <v>85.868000000000009</v>
      </c>
      <c r="HM107">
        <v>101.833</v>
      </c>
      <c r="HN107">
        <v>99.649000000000001</v>
      </c>
      <c r="HO107">
        <v>94.709000000000003</v>
      </c>
      <c r="HP107">
        <v>99.179000000000016</v>
      </c>
      <c r="HQ107">
        <v>108.85899999999999</v>
      </c>
      <c r="HR107">
        <v>97.672000000000011</v>
      </c>
      <c r="HS107">
        <v>114.46699999999998</v>
      </c>
      <c r="HT107">
        <v>85.811000000000007</v>
      </c>
      <c r="HU107">
        <v>99.369</v>
      </c>
      <c r="HV107">
        <v>99.369</v>
      </c>
      <c r="HW107">
        <v>101.87400000000001</v>
      </c>
      <c r="HX107">
        <v>101.87400000000001</v>
      </c>
      <c r="HY107">
        <v>100.68199999999999</v>
      </c>
      <c r="HZ107">
        <v>100.68199999999999</v>
      </c>
      <c r="IA107">
        <v>101.87400000000001</v>
      </c>
      <c r="IB107">
        <v>101.87400000000001</v>
      </c>
      <c r="IC107">
        <v>100.68199999999999</v>
      </c>
      <c r="ID107">
        <v>100.68199999999999</v>
      </c>
    </row>
    <row r="108" spans="1:238" x14ac:dyDescent="0.2">
      <c r="A108" s="3">
        <v>45504</v>
      </c>
      <c r="B108">
        <v>99.459000000000003</v>
      </c>
      <c r="C108">
        <v>98.921999999999983</v>
      </c>
      <c r="D108">
        <v>98.921999999999983</v>
      </c>
      <c r="E108">
        <v>120.51199999999999</v>
      </c>
      <c r="F108">
        <v>108.384</v>
      </c>
      <c r="G108">
        <v>-94.19</v>
      </c>
      <c r="H108">
        <v>98.203000000000003</v>
      </c>
      <c r="I108">
        <v>111.309</v>
      </c>
      <c r="J108">
        <v>111.309</v>
      </c>
      <c r="K108">
        <v>97.995999999999981</v>
      </c>
      <c r="L108">
        <v>96.679000000000002</v>
      </c>
      <c r="M108">
        <v>96.362999999999985</v>
      </c>
      <c r="N108">
        <v>96.362999999999985</v>
      </c>
      <c r="O108">
        <v>90.078999999999994</v>
      </c>
      <c r="P108">
        <v>90.078999999999994</v>
      </c>
      <c r="Q108">
        <v>-108.60899999999999</v>
      </c>
      <c r="R108">
        <v>-95.77</v>
      </c>
      <c r="S108">
        <v>-90.897000000000006</v>
      </c>
      <c r="T108">
        <v>-99.3</v>
      </c>
      <c r="U108">
        <v>-101.889</v>
      </c>
      <c r="V108">
        <v>101.11</v>
      </c>
      <c r="W108">
        <v>101.11</v>
      </c>
      <c r="X108">
        <f>PRICE!X108+(PRICE!X108-BID!X108)</f>
        <v>93.229000000000013</v>
      </c>
      <c r="Y108">
        <f>PRICE!Y108+(PRICE!Y108-BID!Y108)</f>
        <v>93.229000000000013</v>
      </c>
      <c r="Z108">
        <v>100.881</v>
      </c>
      <c r="AA108">
        <v>94.525000000000006</v>
      </c>
      <c r="AB108">
        <v>94.525000000000006</v>
      </c>
      <c r="AC108">
        <v>98.884</v>
      </c>
      <c r="AD108">
        <v>93.89200000000001</v>
      </c>
      <c r="AE108">
        <v>102.087</v>
      </c>
      <c r="AF108">
        <v>102.27900000000001</v>
      </c>
      <c r="AG108">
        <v>93.39800000000001</v>
      </c>
      <c r="AH108">
        <v>96.084999999999994</v>
      </c>
      <c r="AI108">
        <v>100.73100000000001</v>
      </c>
      <c r="AJ108">
        <v>98.278000000000006</v>
      </c>
      <c r="AK108">
        <v>100.333</v>
      </c>
      <c r="AL108">
        <v>99.76100000000001</v>
      </c>
      <c r="AM108">
        <v>94.61699999999999</v>
      </c>
      <c r="AN108">
        <v>-101.19199999999999</v>
      </c>
      <c r="AO108">
        <v>-101.19199999999999</v>
      </c>
      <c r="AP108">
        <v>99.906000000000006</v>
      </c>
      <c r="AQ108">
        <v>100.602</v>
      </c>
      <c r="AR108">
        <v>98.129999999999981</v>
      </c>
      <c r="AS108">
        <v>98.68</v>
      </c>
      <c r="AT108">
        <v>95.602000000000004</v>
      </c>
      <c r="AU108">
        <v>93.129000000000005</v>
      </c>
      <c r="AV108">
        <v>93.129000000000005</v>
      </c>
      <c r="AW108">
        <v>89.890999999999991</v>
      </c>
      <c r="AX108">
        <v>89.890999999999991</v>
      </c>
      <c r="AY108">
        <v>121.69199999999999</v>
      </c>
      <c r="AZ108">
        <v>-89.584999999999994</v>
      </c>
      <c r="BA108">
        <v>105.117</v>
      </c>
      <c r="BB108">
        <v>106.48899999999999</v>
      </c>
      <c r="BC108">
        <v>101.256</v>
      </c>
      <c r="BD108">
        <v>99.549000000000007</v>
      </c>
      <c r="BE108">
        <v>99.549000000000007</v>
      </c>
      <c r="BF108">
        <v>100.904</v>
      </c>
      <c r="BG108">
        <v>100.904</v>
      </c>
      <c r="BH108">
        <v>-93.757000000000005</v>
      </c>
      <c r="BI108">
        <v>-99.484999999999999</v>
      </c>
      <c r="BJ108">
        <v>108.00800000000001</v>
      </c>
      <c r="BK108">
        <v>101.35100000000001</v>
      </c>
      <c r="BL108">
        <v>101.17500000000001</v>
      </c>
      <c r="BM108">
        <v>110.873</v>
      </c>
      <c r="BN108">
        <v>102.495</v>
      </c>
      <c r="BO108">
        <v>-105.289</v>
      </c>
      <c r="BP108">
        <v>-101.108</v>
      </c>
      <c r="BQ108">
        <v>-90.602999999999994</v>
      </c>
      <c r="BR108">
        <v>107.054</v>
      </c>
      <c r="BS108">
        <v>99.893000000000001</v>
      </c>
      <c r="BT108">
        <v>101.11699999999999</v>
      </c>
      <c r="BU108">
        <v>101.374</v>
      </c>
      <c r="BV108">
        <v>103.60600000000001</v>
      </c>
      <c r="BW108">
        <v>101.16800000000001</v>
      </c>
      <c r="BX108">
        <v>101.82200000000002</v>
      </c>
      <c r="BY108">
        <v>101.82200000000002</v>
      </c>
      <c r="BZ108">
        <v>102.83500000000001</v>
      </c>
      <c r="CA108">
        <v>106.01999999999998</v>
      </c>
      <c r="CB108">
        <v>101.06100000000001</v>
      </c>
      <c r="CC108">
        <v>101.58</v>
      </c>
      <c r="CD108">
        <v>100.608</v>
      </c>
      <c r="CE108">
        <v>100.608</v>
      </c>
      <c r="CF108">
        <v>94.575999999999993</v>
      </c>
      <c r="CG108">
        <v>94.575999999999993</v>
      </c>
      <c r="CH108">
        <v>92.209000000000003</v>
      </c>
      <c r="CI108">
        <v>92.209000000000003</v>
      </c>
      <c r="CJ108">
        <v>-101.58499999999999</v>
      </c>
      <c r="CK108">
        <v>85.471000000000004</v>
      </c>
      <c r="CL108">
        <v>97.668999999999983</v>
      </c>
      <c r="CM108">
        <v>95.022999999999996</v>
      </c>
      <c r="CN108">
        <v>-101.21299999999999</v>
      </c>
      <c r="CO108">
        <v>94.39</v>
      </c>
      <c r="CP108">
        <v>101.76400000000001</v>
      </c>
      <c r="CQ108">
        <v>101.69499999999999</v>
      </c>
      <c r="CR108">
        <v>101.69499999999999</v>
      </c>
      <c r="CS108">
        <v>104.16200000000002</v>
      </c>
      <c r="CT108">
        <v>93.240000000000009</v>
      </c>
      <c r="CU108">
        <v>96.22399999999999</v>
      </c>
      <c r="CV108">
        <v>98.325999999999993</v>
      </c>
      <c r="CW108">
        <v>99.38000000000001</v>
      </c>
      <c r="CX108">
        <v>-119.209</v>
      </c>
      <c r="CY108">
        <v>102.364</v>
      </c>
      <c r="CZ108">
        <v>93.210999999999999</v>
      </c>
      <c r="DA108">
        <v>103.202</v>
      </c>
      <c r="DB108">
        <v>103.202</v>
      </c>
      <c r="DC108">
        <v>104.562</v>
      </c>
      <c r="DD108">
        <v>104.562</v>
      </c>
      <c r="DE108">
        <v>100.87899999999999</v>
      </c>
      <c r="DF108">
        <v>102.55200000000001</v>
      </c>
      <c r="DG108">
        <v>101.11699999999999</v>
      </c>
      <c r="DH108">
        <v>-102.646</v>
      </c>
      <c r="DI108">
        <v>99.058000000000007</v>
      </c>
      <c r="DJ108">
        <v>99.058000000000007</v>
      </c>
      <c r="DK108">
        <v>90.907000000000011</v>
      </c>
      <c r="DL108">
        <v>96.739000000000004</v>
      </c>
      <c r="DM108">
        <v>85.024000000000001</v>
      </c>
      <c r="DN108">
        <v>85.024000000000001</v>
      </c>
      <c r="DO108">
        <v>97.652999999999992</v>
      </c>
      <c r="DP108">
        <v>108.82700000000001</v>
      </c>
      <c r="DQ108">
        <v>107.127</v>
      </c>
      <c r="DR108">
        <v>98.254999999999995</v>
      </c>
      <c r="DS108">
        <v>95.253000000000014</v>
      </c>
      <c r="DT108">
        <v>101.01899999999999</v>
      </c>
      <c r="DU108">
        <v>101.01899999999999</v>
      </c>
      <c r="DV108">
        <v>96.933999999999997</v>
      </c>
      <c r="DW108">
        <v>96.933999999999997</v>
      </c>
      <c r="DX108">
        <v>100.09299999999999</v>
      </c>
      <c r="DY108">
        <v>100.09299999999999</v>
      </c>
      <c r="DZ108">
        <v>99.981000000000009</v>
      </c>
      <c r="EA108">
        <v>99.981000000000009</v>
      </c>
      <c r="EB108">
        <v>100.74</v>
      </c>
      <c r="EC108">
        <v>100.74</v>
      </c>
      <c r="ED108">
        <v>94.055000000000007</v>
      </c>
      <c r="EE108">
        <v>94.055000000000007</v>
      </c>
      <c r="EF108">
        <v>101.22</v>
      </c>
      <c r="EG108">
        <v>101.22</v>
      </c>
      <c r="EH108">
        <v>101.42100000000001</v>
      </c>
      <c r="EI108">
        <v>97.814999999999998</v>
      </c>
      <c r="EJ108">
        <v>97.814999999999998</v>
      </c>
      <c r="EK108">
        <v>86.53</v>
      </c>
      <c r="EL108">
        <v>86.698999999999998</v>
      </c>
      <c r="EM108">
        <v>86.698999999999998</v>
      </c>
      <c r="EN108">
        <v>101.495</v>
      </c>
      <c r="EO108">
        <v>101.196</v>
      </c>
      <c r="EP108">
        <v>-100.426</v>
      </c>
      <c r="EQ108">
        <v>82.592999999999989</v>
      </c>
      <c r="ER108">
        <v>82.592999999999989</v>
      </c>
      <c r="ES108">
        <v>100.729</v>
      </c>
      <c r="ET108">
        <v>100.729</v>
      </c>
      <c r="EU108">
        <v>99.795000000000002</v>
      </c>
      <c r="EV108">
        <v>99.795000000000002</v>
      </c>
      <c r="EW108">
        <v>124.273</v>
      </c>
      <c r="EX108">
        <v>90.740000000000009</v>
      </c>
      <c r="EY108">
        <v>99.283999999999992</v>
      </c>
      <c r="EZ108">
        <v>99.003999999999991</v>
      </c>
      <c r="FA108">
        <v>92.257999999999981</v>
      </c>
      <c r="FB108">
        <v>92.257999999999981</v>
      </c>
      <c r="FC108">
        <v>81.349000000000004</v>
      </c>
      <c r="FD108">
        <v>81.349000000000004</v>
      </c>
      <c r="FE108">
        <v>93.832999999999998</v>
      </c>
      <c r="FF108">
        <v>93.832999999999998</v>
      </c>
      <c r="FG108">
        <v>99.533000000000001</v>
      </c>
      <c r="FH108">
        <v>99.533000000000001</v>
      </c>
      <c r="FI108">
        <v>102.589</v>
      </c>
      <c r="FJ108">
        <v>102.589</v>
      </c>
      <c r="FK108">
        <v>101.898</v>
      </c>
      <c r="FL108">
        <v>101.898</v>
      </c>
      <c r="FM108">
        <v>99.672000000000011</v>
      </c>
      <c r="FN108">
        <v>112.827</v>
      </c>
      <c r="FO108">
        <v>97.206999999999994</v>
      </c>
      <c r="FP108">
        <v>97.206999999999994</v>
      </c>
      <c r="FQ108">
        <v>94.414000000000001</v>
      </c>
      <c r="FR108">
        <v>110.8</v>
      </c>
      <c r="FS108">
        <v>100.62899999999999</v>
      </c>
      <c r="FT108">
        <v>88.786999999999992</v>
      </c>
      <c r="FU108">
        <v>88.786999999999992</v>
      </c>
      <c r="FV108">
        <v>96.412999999999997</v>
      </c>
      <c r="FW108">
        <v>96.040999999999997</v>
      </c>
      <c r="FX108">
        <v>96.918000000000006</v>
      </c>
      <c r="FY108">
        <v>91.73299999999999</v>
      </c>
      <c r="FZ108">
        <v>82.697999999999993</v>
      </c>
      <c r="GA108">
        <v>82.697999999999993</v>
      </c>
      <c r="GB108">
        <v>93.187000000000012</v>
      </c>
      <c r="GC108">
        <v>93.187000000000012</v>
      </c>
      <c r="GD108">
        <v>96.529999999999987</v>
      </c>
      <c r="GE108">
        <v>92.212999999999994</v>
      </c>
      <c r="GF108">
        <v>106.42600000000002</v>
      </c>
      <c r="GG108">
        <v>99.823000000000008</v>
      </c>
      <c r="GH108">
        <v>96.922000000000011</v>
      </c>
      <c r="GI108">
        <v>96.922000000000011</v>
      </c>
      <c r="GJ108">
        <v>93.26</v>
      </c>
      <c r="GK108">
        <v>93.26</v>
      </c>
      <c r="GL108">
        <v>107.77299999999998</v>
      </c>
      <c r="GM108">
        <v>99.407999999999987</v>
      </c>
      <c r="GN108">
        <v>99.407999999999987</v>
      </c>
      <c r="GO108">
        <v>97.935999999999993</v>
      </c>
      <c r="GP108">
        <v>94.844000000000008</v>
      </c>
      <c r="GQ108">
        <v>96.697000000000003</v>
      </c>
      <c r="GR108">
        <v>96.697000000000003</v>
      </c>
      <c r="GS108">
        <v>101.94800000000001</v>
      </c>
      <c r="GT108">
        <v>101.94800000000001</v>
      </c>
      <c r="GU108">
        <v>-100.095</v>
      </c>
      <c r="GV108">
        <v>102.197</v>
      </c>
      <c r="GW108">
        <v>103.56800000000001</v>
      </c>
      <c r="GX108">
        <v>103.56800000000001</v>
      </c>
      <c r="GY108">
        <v>105.40300000000001</v>
      </c>
      <c r="GZ108">
        <v>101.447</v>
      </c>
      <c r="HA108">
        <v>101.447</v>
      </c>
      <c r="HB108">
        <v>116.292</v>
      </c>
      <c r="HC108">
        <v>107.77000000000001</v>
      </c>
      <c r="HD108">
        <v>100.307</v>
      </c>
      <c r="HE108">
        <v>93.143000000000015</v>
      </c>
      <c r="HF108">
        <v>102.68300000000001</v>
      </c>
      <c r="HG108">
        <v>101.67100000000001</v>
      </c>
      <c r="HH108">
        <v>100.34999999999998</v>
      </c>
      <c r="HI108">
        <v>100.34999999999998</v>
      </c>
      <c r="HJ108">
        <v>83.444000000000017</v>
      </c>
      <c r="HK108">
        <v>93.983000000000004</v>
      </c>
      <c r="HL108">
        <v>86.135999999999996</v>
      </c>
      <c r="HM108">
        <v>101.986</v>
      </c>
      <c r="HN108">
        <v>99.76</v>
      </c>
      <c r="HO108">
        <v>94.867999999999995</v>
      </c>
      <c r="HP108">
        <v>99.313000000000017</v>
      </c>
      <c r="HQ108">
        <v>109.15700000000001</v>
      </c>
      <c r="HR108">
        <v>97.837000000000018</v>
      </c>
      <c r="HS108">
        <v>114.50500000000001</v>
      </c>
      <c r="HT108">
        <v>86.084000000000003</v>
      </c>
      <c r="HU108">
        <v>99.655999999999992</v>
      </c>
      <c r="HV108">
        <v>99.655999999999992</v>
      </c>
      <c r="HW108">
        <v>102.149</v>
      </c>
      <c r="HX108">
        <v>102.149</v>
      </c>
      <c r="HY108">
        <v>100.934</v>
      </c>
      <c r="HZ108">
        <v>100.934</v>
      </c>
      <c r="IA108">
        <v>102.149</v>
      </c>
      <c r="IB108">
        <v>102.149</v>
      </c>
      <c r="IC108">
        <v>100.934</v>
      </c>
      <c r="ID108">
        <v>100.934</v>
      </c>
    </row>
    <row r="109" spans="1:238" x14ac:dyDescent="0.2">
      <c r="A109" s="3">
        <v>45505</v>
      </c>
      <c r="B109">
        <v>99.578000000000003</v>
      </c>
      <c r="C109">
        <v>99.617999999999995</v>
      </c>
      <c r="D109">
        <v>99.617999999999995</v>
      </c>
      <c r="E109">
        <v>121.44100000000002</v>
      </c>
      <c r="F109">
        <v>109.58900000000001</v>
      </c>
      <c r="G109">
        <v>-94.153000000000006</v>
      </c>
      <c r="H109">
        <v>97.13</v>
      </c>
      <c r="I109">
        <v>112.50399999999999</v>
      </c>
      <c r="J109">
        <v>112.50399999999999</v>
      </c>
      <c r="K109">
        <v>97.634999999999991</v>
      </c>
      <c r="L109">
        <v>96.686000000000007</v>
      </c>
      <c r="M109">
        <v>97.012999999999991</v>
      </c>
      <c r="N109">
        <v>97.012999999999991</v>
      </c>
      <c r="O109">
        <v>91.031000000000006</v>
      </c>
      <c r="P109">
        <v>91.031000000000006</v>
      </c>
      <c r="Q109">
        <v>-108.30500000000001</v>
      </c>
      <c r="R109">
        <v>-95.763000000000005</v>
      </c>
      <c r="S109">
        <v>-90.9</v>
      </c>
      <c r="T109">
        <v>-99.429000000000002</v>
      </c>
      <c r="U109">
        <v>-101.849</v>
      </c>
      <c r="V109">
        <v>101.67</v>
      </c>
      <c r="W109">
        <v>101.67</v>
      </c>
      <c r="X109">
        <f>PRICE!X109+(PRICE!X109-BID!X109)</f>
        <v>93.844999999999999</v>
      </c>
      <c r="Y109">
        <f>PRICE!Y109+(PRICE!Y109-BID!Y109)</f>
        <v>93.844999999999999</v>
      </c>
      <c r="Z109">
        <v>101.31599999999999</v>
      </c>
      <c r="AA109">
        <v>95.066000000000003</v>
      </c>
      <c r="AB109">
        <v>95.066000000000003</v>
      </c>
      <c r="AC109">
        <v>98.867999999999995</v>
      </c>
      <c r="AD109">
        <v>94.288999999999987</v>
      </c>
      <c r="AE109">
        <v>102.331</v>
      </c>
      <c r="AF109">
        <v>102.413</v>
      </c>
      <c r="AG109">
        <v>93.866</v>
      </c>
      <c r="AH109">
        <v>96.587000000000003</v>
      </c>
      <c r="AI109">
        <v>100.77300000000001</v>
      </c>
      <c r="AJ109">
        <v>98.509000000000015</v>
      </c>
      <c r="AK109">
        <v>100.89799999999998</v>
      </c>
      <c r="AL109">
        <v>100.16800000000001</v>
      </c>
      <c r="AM109">
        <v>94.85</v>
      </c>
      <c r="AN109">
        <v>-101.352</v>
      </c>
      <c r="AO109">
        <v>-101.352</v>
      </c>
      <c r="AP109">
        <v>99.907000000000011</v>
      </c>
      <c r="AQ109">
        <v>100.535</v>
      </c>
      <c r="AR109">
        <v>98.63600000000001</v>
      </c>
      <c r="AS109">
        <v>99.31</v>
      </c>
      <c r="AT109">
        <v>96.388000000000005</v>
      </c>
      <c r="AU109">
        <v>93.660000000000011</v>
      </c>
      <c r="AV109">
        <v>93.660000000000011</v>
      </c>
      <c r="AW109">
        <v>90.673999999999992</v>
      </c>
      <c r="AX109">
        <v>90.673999999999992</v>
      </c>
      <c r="AY109">
        <v>123.02200000000001</v>
      </c>
      <c r="AZ109">
        <v>-90.207999999999998</v>
      </c>
      <c r="BA109">
        <v>105.61499999999999</v>
      </c>
      <c r="BB109">
        <v>106.93600000000001</v>
      </c>
      <c r="BC109">
        <v>101.812</v>
      </c>
      <c r="BD109">
        <v>99.603999999999985</v>
      </c>
      <c r="BE109">
        <v>99.603999999999985</v>
      </c>
      <c r="BF109">
        <v>100.86199999999998</v>
      </c>
      <c r="BG109">
        <v>100.86199999999998</v>
      </c>
      <c r="BH109">
        <v>-93.768000000000001</v>
      </c>
      <c r="BI109">
        <v>-99.447999999999993</v>
      </c>
      <c r="BJ109">
        <v>108.75899999999999</v>
      </c>
      <c r="BK109">
        <v>101.33399999999999</v>
      </c>
      <c r="BL109">
        <v>101.151</v>
      </c>
      <c r="BM109">
        <v>111.628</v>
      </c>
      <c r="BN109">
        <v>102.48699999999999</v>
      </c>
      <c r="BO109">
        <v>-105.062</v>
      </c>
      <c r="BP109">
        <v>-101.07</v>
      </c>
      <c r="BQ109">
        <v>-90.581000000000003</v>
      </c>
      <c r="BR109">
        <v>107.76</v>
      </c>
      <c r="BS109">
        <v>100.31500000000001</v>
      </c>
      <c r="BT109">
        <v>101.44600000000001</v>
      </c>
      <c r="BU109">
        <v>101.514</v>
      </c>
      <c r="BV109">
        <v>104.04900000000001</v>
      </c>
      <c r="BW109">
        <v>101.15899999999999</v>
      </c>
      <c r="BX109">
        <v>101.759</v>
      </c>
      <c r="BY109">
        <v>101.759</v>
      </c>
      <c r="BZ109">
        <v>103.232</v>
      </c>
      <c r="CA109">
        <v>106.52600000000001</v>
      </c>
      <c r="CB109">
        <v>101.71300000000001</v>
      </c>
      <c r="CC109">
        <v>102.07800000000002</v>
      </c>
      <c r="CD109">
        <v>100.13100000000001</v>
      </c>
      <c r="CE109">
        <v>100.13100000000001</v>
      </c>
      <c r="CF109">
        <v>95.154999999999987</v>
      </c>
      <c r="CG109">
        <v>95.154999999999987</v>
      </c>
      <c r="CH109">
        <v>93.083000000000013</v>
      </c>
      <c r="CI109">
        <v>93.083000000000013</v>
      </c>
      <c r="CJ109">
        <v>-101.523</v>
      </c>
      <c r="CK109">
        <v>85.454999999999998</v>
      </c>
      <c r="CL109">
        <v>97.646000000000001</v>
      </c>
      <c r="CM109">
        <v>96.01</v>
      </c>
      <c r="CN109">
        <v>-101.19199999999999</v>
      </c>
      <c r="CO109">
        <v>95.413000000000011</v>
      </c>
      <c r="CP109">
        <v>101.82799999999999</v>
      </c>
      <c r="CQ109">
        <v>101.83000000000001</v>
      </c>
      <c r="CR109">
        <v>101.83000000000001</v>
      </c>
      <c r="CS109">
        <v>104.646</v>
      </c>
      <c r="CT109">
        <v>92.965999999999994</v>
      </c>
      <c r="CU109">
        <v>96.753999999999991</v>
      </c>
      <c r="CV109">
        <v>99.375</v>
      </c>
      <c r="CW109">
        <v>99.224000000000004</v>
      </c>
      <c r="CX109">
        <v>-120.032</v>
      </c>
      <c r="CY109">
        <v>103.06699999999999</v>
      </c>
      <c r="CZ109">
        <v>93.914000000000001</v>
      </c>
      <c r="DA109">
        <v>103.11999999999999</v>
      </c>
      <c r="DB109">
        <v>103.11999999999999</v>
      </c>
      <c r="DC109">
        <v>104.39599999999999</v>
      </c>
      <c r="DD109">
        <v>104.39599999999999</v>
      </c>
      <c r="DE109">
        <v>101.04300000000001</v>
      </c>
      <c r="DF109">
        <v>102.64299999999999</v>
      </c>
      <c r="DG109">
        <v>101.64200000000001</v>
      </c>
      <c r="DH109">
        <v>-102.685</v>
      </c>
      <c r="DI109">
        <v>99.005999999999986</v>
      </c>
      <c r="DJ109">
        <v>99.005999999999986</v>
      </c>
      <c r="DK109">
        <v>90.877999999999986</v>
      </c>
      <c r="DL109">
        <v>96.742999999999995</v>
      </c>
      <c r="DM109">
        <v>85.98899999999999</v>
      </c>
      <c r="DN109">
        <v>85.98899999999999</v>
      </c>
      <c r="DO109">
        <v>98.084000000000003</v>
      </c>
      <c r="DP109">
        <v>109.59999999999998</v>
      </c>
      <c r="DQ109">
        <v>107.72799999999999</v>
      </c>
      <c r="DR109">
        <v>98.914999999999992</v>
      </c>
      <c r="DS109">
        <v>95.919000000000011</v>
      </c>
      <c r="DT109">
        <v>101.05200000000001</v>
      </c>
      <c r="DU109">
        <v>101.05200000000001</v>
      </c>
      <c r="DV109">
        <v>96.451999999999998</v>
      </c>
      <c r="DW109">
        <v>96.451999999999998</v>
      </c>
      <c r="DX109">
        <v>100.03799999999998</v>
      </c>
      <c r="DY109">
        <v>100.03799999999998</v>
      </c>
      <c r="DZ109">
        <v>99.888999999999982</v>
      </c>
      <c r="EA109">
        <v>99.888999999999982</v>
      </c>
      <c r="EB109">
        <v>101.277</v>
      </c>
      <c r="EC109">
        <v>101.277</v>
      </c>
      <c r="ED109">
        <v>94.572999999999993</v>
      </c>
      <c r="EE109">
        <v>94.572999999999993</v>
      </c>
      <c r="EF109">
        <v>101.83200000000001</v>
      </c>
      <c r="EG109">
        <v>101.83200000000001</v>
      </c>
      <c r="EH109">
        <v>101.22199999999999</v>
      </c>
      <c r="EI109">
        <v>98.23899999999999</v>
      </c>
      <c r="EJ109">
        <v>98.23899999999999</v>
      </c>
      <c r="EK109">
        <v>87.48599999999999</v>
      </c>
      <c r="EL109">
        <v>87.582999999999998</v>
      </c>
      <c r="EM109">
        <v>87.582999999999998</v>
      </c>
      <c r="EN109">
        <v>102.33</v>
      </c>
      <c r="EO109">
        <v>101.703</v>
      </c>
      <c r="EP109">
        <v>-100.39</v>
      </c>
      <c r="EQ109">
        <v>83.545000000000002</v>
      </c>
      <c r="ER109">
        <v>83.545000000000002</v>
      </c>
      <c r="ES109">
        <v>100.30799999999999</v>
      </c>
      <c r="ET109">
        <v>100.30799999999999</v>
      </c>
      <c r="EU109">
        <v>99.660000000000011</v>
      </c>
      <c r="EV109">
        <v>99.660000000000011</v>
      </c>
      <c r="EW109">
        <v>123.831</v>
      </c>
      <c r="EX109">
        <v>91.555999999999997</v>
      </c>
      <c r="EY109">
        <v>99.50200000000001</v>
      </c>
      <c r="EZ109">
        <v>98.873000000000005</v>
      </c>
      <c r="FA109">
        <v>92.788000000000011</v>
      </c>
      <c r="FB109">
        <v>92.788000000000011</v>
      </c>
      <c r="FC109">
        <v>82.324000000000012</v>
      </c>
      <c r="FD109">
        <v>82.324000000000012</v>
      </c>
      <c r="FE109">
        <v>94.347999999999999</v>
      </c>
      <c r="FF109">
        <v>94.347999999999999</v>
      </c>
      <c r="FG109">
        <v>100.17800000000001</v>
      </c>
      <c r="FH109">
        <v>100.17800000000001</v>
      </c>
      <c r="FI109">
        <v>102.33000000000001</v>
      </c>
      <c r="FJ109">
        <v>102.33000000000001</v>
      </c>
      <c r="FK109">
        <v>102.163</v>
      </c>
      <c r="FL109">
        <v>102.163</v>
      </c>
      <c r="FM109">
        <v>100.386</v>
      </c>
      <c r="FN109">
        <v>113.24200000000002</v>
      </c>
      <c r="FO109">
        <v>97.704000000000008</v>
      </c>
      <c r="FP109">
        <v>97.704000000000008</v>
      </c>
      <c r="FQ109">
        <v>95.47799999999998</v>
      </c>
      <c r="FR109">
        <v>111.812</v>
      </c>
      <c r="FS109">
        <v>100.75699999999999</v>
      </c>
      <c r="FT109">
        <v>89.463999999999984</v>
      </c>
      <c r="FU109">
        <v>89.463999999999984</v>
      </c>
      <c r="FV109">
        <v>96.424000000000007</v>
      </c>
      <c r="FW109">
        <v>96.084999999999994</v>
      </c>
      <c r="FX109">
        <v>97.317999999999998</v>
      </c>
      <c r="FY109">
        <v>91.697999999999993</v>
      </c>
      <c r="FZ109">
        <v>83.588000000000008</v>
      </c>
      <c r="GA109">
        <v>83.588000000000008</v>
      </c>
      <c r="GB109">
        <v>93.698000000000008</v>
      </c>
      <c r="GC109">
        <v>93.698000000000008</v>
      </c>
      <c r="GD109">
        <v>97.118999999999986</v>
      </c>
      <c r="GE109">
        <v>93.068999999999988</v>
      </c>
      <c r="GF109">
        <v>107.25099999999999</v>
      </c>
      <c r="GG109">
        <v>99.805000000000007</v>
      </c>
      <c r="GH109">
        <v>97.692000000000007</v>
      </c>
      <c r="GI109">
        <v>97.692000000000007</v>
      </c>
      <c r="GJ109">
        <v>93.811999999999998</v>
      </c>
      <c r="GK109">
        <v>93.811999999999998</v>
      </c>
      <c r="GL109">
        <v>108.473</v>
      </c>
      <c r="GM109">
        <v>99.909999999999982</v>
      </c>
      <c r="GN109">
        <v>99.909999999999982</v>
      </c>
      <c r="GO109">
        <v>97.926999999999992</v>
      </c>
      <c r="GP109">
        <v>95.365999999999985</v>
      </c>
      <c r="GQ109">
        <v>97.433000000000007</v>
      </c>
      <c r="GR109">
        <v>97.433000000000007</v>
      </c>
      <c r="GS109">
        <v>102.65800000000002</v>
      </c>
      <c r="GT109">
        <v>102.65800000000002</v>
      </c>
      <c r="GU109">
        <v>-100.34099999999999</v>
      </c>
      <c r="GV109">
        <v>102.53500000000001</v>
      </c>
      <c r="GW109">
        <v>104.36299999999999</v>
      </c>
      <c r="GX109">
        <v>104.36299999999999</v>
      </c>
      <c r="GY109">
        <v>105.63900000000001</v>
      </c>
      <c r="GZ109">
        <v>101.858</v>
      </c>
      <c r="HA109">
        <v>101.858</v>
      </c>
      <c r="HB109">
        <v>117</v>
      </c>
      <c r="HC109">
        <v>108.53800000000001</v>
      </c>
      <c r="HD109">
        <v>100.29400000000001</v>
      </c>
      <c r="HE109">
        <v>93.608999999999995</v>
      </c>
      <c r="HF109">
        <v>102.459</v>
      </c>
      <c r="HG109">
        <v>101.616</v>
      </c>
      <c r="HH109">
        <v>100.82400000000001</v>
      </c>
      <c r="HI109">
        <v>100.82400000000001</v>
      </c>
      <c r="HJ109">
        <v>84.206000000000003</v>
      </c>
      <c r="HK109">
        <v>94.406999999999996</v>
      </c>
      <c r="HL109">
        <v>87.106999999999999</v>
      </c>
      <c r="HM109">
        <v>102.44400000000002</v>
      </c>
      <c r="HN109">
        <v>100.70500000000001</v>
      </c>
      <c r="HO109">
        <v>95.291000000000011</v>
      </c>
      <c r="HP109">
        <v>99.712000000000003</v>
      </c>
      <c r="HQ109">
        <v>110.024</v>
      </c>
      <c r="HR109">
        <v>98.292999999999992</v>
      </c>
      <c r="HS109">
        <v>115.572</v>
      </c>
      <c r="HT109">
        <v>86.996000000000009</v>
      </c>
      <c r="HU109">
        <v>100.42700000000001</v>
      </c>
      <c r="HV109">
        <v>100.42700000000001</v>
      </c>
      <c r="HW109">
        <v>102.931</v>
      </c>
      <c r="HX109">
        <v>102.931</v>
      </c>
      <c r="HY109">
        <v>101.598</v>
      </c>
      <c r="HZ109">
        <v>101.598</v>
      </c>
      <c r="IA109">
        <v>102.931</v>
      </c>
      <c r="IB109">
        <v>102.931</v>
      </c>
      <c r="IC109">
        <v>101.598</v>
      </c>
      <c r="ID109">
        <v>101.598</v>
      </c>
    </row>
    <row r="110" spans="1:238" x14ac:dyDescent="0.2">
      <c r="A110" s="3">
        <v>45506</v>
      </c>
      <c r="B110">
        <v>100.15300000000001</v>
      </c>
      <c r="C110">
        <v>99.63000000000001</v>
      </c>
      <c r="D110">
        <v>99.63000000000001</v>
      </c>
      <c r="E110">
        <v>121.12700000000001</v>
      </c>
      <c r="F110">
        <v>109.42399999999999</v>
      </c>
      <c r="G110">
        <v>-93.980999999999995</v>
      </c>
      <c r="H110">
        <v>96.641999999999996</v>
      </c>
      <c r="I110">
        <v>112.52500000000002</v>
      </c>
      <c r="J110">
        <v>112.52500000000002</v>
      </c>
      <c r="K110">
        <v>97.650999999999996</v>
      </c>
      <c r="L110">
        <v>96.759</v>
      </c>
      <c r="M110">
        <v>96.798000000000002</v>
      </c>
      <c r="N110">
        <v>96.798000000000002</v>
      </c>
      <c r="O110">
        <v>90.703999999999994</v>
      </c>
      <c r="P110">
        <v>90.703999999999994</v>
      </c>
      <c r="Q110">
        <v>-107.983</v>
      </c>
      <c r="R110">
        <v>-95.575000000000003</v>
      </c>
      <c r="S110">
        <v>-90.382999999999996</v>
      </c>
      <c r="T110">
        <v>-99.435000000000002</v>
      </c>
      <c r="U110">
        <v>-101.655</v>
      </c>
      <c r="V110">
        <v>101.42699999999999</v>
      </c>
      <c r="W110">
        <v>101.42699999999999</v>
      </c>
      <c r="X110">
        <f>PRICE!X110+(PRICE!X110-BID!X110)</f>
        <v>93.673999999999992</v>
      </c>
      <c r="Y110">
        <f>PRICE!Y110+(PRICE!Y110-BID!Y110)</f>
        <v>93.673999999999992</v>
      </c>
      <c r="Z110">
        <v>101.12099999999998</v>
      </c>
      <c r="AA110">
        <v>94.921999999999983</v>
      </c>
      <c r="AB110">
        <v>94.921999999999983</v>
      </c>
      <c r="AC110">
        <v>98.734999999999985</v>
      </c>
      <c r="AD110">
        <v>94.160000000000011</v>
      </c>
      <c r="AE110">
        <v>102.568</v>
      </c>
      <c r="AF110">
        <v>102.44400000000002</v>
      </c>
      <c r="AG110">
        <v>93.784000000000006</v>
      </c>
      <c r="AH110">
        <v>96.469000000000008</v>
      </c>
      <c r="AI110">
        <v>100.70599999999999</v>
      </c>
      <c r="AJ110">
        <v>98.393999999999991</v>
      </c>
      <c r="AK110">
        <v>100.76599999999999</v>
      </c>
      <c r="AL110">
        <v>100.056</v>
      </c>
      <c r="AM110">
        <v>94.861999999999995</v>
      </c>
      <c r="AN110">
        <v>-101.453</v>
      </c>
      <c r="AO110">
        <v>-101.453</v>
      </c>
      <c r="AP110">
        <v>99.89</v>
      </c>
      <c r="AQ110">
        <v>100.465</v>
      </c>
      <c r="AR110">
        <v>98.378999999999991</v>
      </c>
      <c r="AS110">
        <v>99.158000000000001</v>
      </c>
      <c r="AT110">
        <v>95.671999999999997</v>
      </c>
      <c r="AU110">
        <v>93.539000000000001</v>
      </c>
      <c r="AV110">
        <v>93.539000000000001</v>
      </c>
      <c r="AW110">
        <v>90.467999999999989</v>
      </c>
      <c r="AX110">
        <v>90.467999999999989</v>
      </c>
      <c r="AY110">
        <v>122.77799999999999</v>
      </c>
      <c r="AZ110">
        <v>-90.042000000000002</v>
      </c>
      <c r="BA110">
        <v>105.486</v>
      </c>
      <c r="BB110">
        <v>106.93899999999999</v>
      </c>
      <c r="BC110">
        <v>101.667</v>
      </c>
      <c r="BD110">
        <v>99.774000000000015</v>
      </c>
      <c r="BE110">
        <v>99.774000000000015</v>
      </c>
      <c r="BF110">
        <v>100.821</v>
      </c>
      <c r="BG110">
        <v>100.821</v>
      </c>
      <c r="BH110">
        <v>-93.561000000000007</v>
      </c>
      <c r="BI110">
        <v>-99.143000000000001</v>
      </c>
      <c r="BJ110">
        <v>108.42400000000001</v>
      </c>
      <c r="BK110">
        <v>101.17500000000001</v>
      </c>
      <c r="BL110">
        <v>101.19200000000001</v>
      </c>
      <c r="BM110">
        <v>111.51899999999999</v>
      </c>
      <c r="BN110">
        <v>102.25399999999999</v>
      </c>
      <c r="BO110">
        <v>-105.06</v>
      </c>
      <c r="BP110">
        <v>-100.937</v>
      </c>
      <c r="BQ110">
        <v>-90.311999999999998</v>
      </c>
      <c r="BR110">
        <v>107.393</v>
      </c>
      <c r="BS110">
        <v>100.22</v>
      </c>
      <c r="BT110">
        <v>101.37599999999999</v>
      </c>
      <c r="BU110">
        <v>101.57899999999999</v>
      </c>
      <c r="BV110">
        <v>103.90799999999999</v>
      </c>
      <c r="BW110">
        <v>101.03800000000001</v>
      </c>
      <c r="BX110">
        <v>101.747</v>
      </c>
      <c r="BY110">
        <v>101.747</v>
      </c>
      <c r="BZ110">
        <v>103.02300000000001</v>
      </c>
      <c r="CA110">
        <v>106.419</v>
      </c>
      <c r="CB110">
        <v>101.102</v>
      </c>
      <c r="CC110">
        <v>101.881</v>
      </c>
      <c r="CD110">
        <v>100.11499999999999</v>
      </c>
      <c r="CE110">
        <v>100.11499999999999</v>
      </c>
      <c r="CF110">
        <v>94.938000000000017</v>
      </c>
      <c r="CG110">
        <v>94.938000000000017</v>
      </c>
      <c r="CH110">
        <v>92.740000000000009</v>
      </c>
      <c r="CI110">
        <v>92.740000000000009</v>
      </c>
      <c r="CJ110">
        <v>-101.062</v>
      </c>
      <c r="CK110">
        <v>84.957999999999998</v>
      </c>
      <c r="CL110">
        <v>98.152999999999992</v>
      </c>
      <c r="CM110">
        <v>95.688999999999993</v>
      </c>
      <c r="CN110">
        <v>-100.947</v>
      </c>
      <c r="CO110">
        <v>94.881000000000014</v>
      </c>
      <c r="CP110">
        <v>101.83</v>
      </c>
      <c r="CQ110">
        <v>101.72799999999999</v>
      </c>
      <c r="CR110">
        <v>101.72799999999999</v>
      </c>
      <c r="CS110">
        <v>104.43599999999999</v>
      </c>
      <c r="CT110">
        <v>93.177999999999997</v>
      </c>
      <c r="CU110">
        <v>96.722000000000008</v>
      </c>
      <c r="CV110">
        <v>99.236000000000004</v>
      </c>
      <c r="CW110">
        <v>99.259999999999991</v>
      </c>
      <c r="CX110">
        <v>-119.039</v>
      </c>
      <c r="CY110">
        <v>102.89299999999999</v>
      </c>
      <c r="CZ110">
        <v>93.059999999999988</v>
      </c>
      <c r="DA110">
        <v>102.976</v>
      </c>
      <c r="DB110">
        <v>102.976</v>
      </c>
      <c r="DC110">
        <v>104.21399999999998</v>
      </c>
      <c r="DD110">
        <v>104.21399999999998</v>
      </c>
      <c r="DE110">
        <v>101.29300000000001</v>
      </c>
      <c r="DF110">
        <v>102.45599999999999</v>
      </c>
      <c r="DG110">
        <v>101.529</v>
      </c>
      <c r="DH110">
        <v>-102.732</v>
      </c>
      <c r="DI110">
        <v>99.070999999999998</v>
      </c>
      <c r="DJ110">
        <v>99.070999999999998</v>
      </c>
      <c r="DK110">
        <v>90.564999999999998</v>
      </c>
      <c r="DL110">
        <v>96.251999999999981</v>
      </c>
      <c r="DM110">
        <v>85.626999999999995</v>
      </c>
      <c r="DN110">
        <v>85.626999999999995</v>
      </c>
      <c r="DO110">
        <v>97.798000000000016</v>
      </c>
      <c r="DP110">
        <v>109.39099999999999</v>
      </c>
      <c r="DQ110">
        <v>107.57600000000001</v>
      </c>
      <c r="DR110">
        <v>98.757999999999981</v>
      </c>
      <c r="DS110">
        <v>95.775000000000006</v>
      </c>
      <c r="DT110">
        <v>101.35199999999999</v>
      </c>
      <c r="DU110">
        <v>101.35199999999999</v>
      </c>
      <c r="DV110">
        <v>96.542000000000002</v>
      </c>
      <c r="DW110">
        <v>96.542000000000002</v>
      </c>
      <c r="DX110">
        <v>99.811999999999983</v>
      </c>
      <c r="DY110">
        <v>99.811999999999983</v>
      </c>
      <c r="DZ110">
        <v>99.913000000000011</v>
      </c>
      <c r="EA110">
        <v>99.913000000000011</v>
      </c>
      <c r="EB110">
        <v>101.11500000000001</v>
      </c>
      <c r="EC110">
        <v>101.11500000000001</v>
      </c>
      <c r="ED110">
        <v>94.353999999999999</v>
      </c>
      <c r="EE110">
        <v>94.353999999999999</v>
      </c>
      <c r="EF110">
        <v>101.60400000000001</v>
      </c>
      <c r="EG110">
        <v>101.60400000000001</v>
      </c>
      <c r="EH110">
        <v>101.13600000000001</v>
      </c>
      <c r="EI110">
        <v>98.050999999999988</v>
      </c>
      <c r="EJ110">
        <v>98.050999999999988</v>
      </c>
      <c r="EK110">
        <v>87.326999999999984</v>
      </c>
      <c r="EL110">
        <v>87.414999999999992</v>
      </c>
      <c r="EM110">
        <v>87.414999999999992</v>
      </c>
      <c r="EN110">
        <v>101.90900000000001</v>
      </c>
      <c r="EO110">
        <v>101.56900000000002</v>
      </c>
      <c r="EP110">
        <v>-100.22</v>
      </c>
      <c r="EQ110">
        <v>83.439999999999984</v>
      </c>
      <c r="ER110">
        <v>83.439999999999984</v>
      </c>
      <c r="ES110">
        <v>100.22499999999999</v>
      </c>
      <c r="ET110">
        <v>100.22499999999999</v>
      </c>
      <c r="EU110">
        <v>99.875999999999991</v>
      </c>
      <c r="EV110">
        <v>99.875999999999991</v>
      </c>
      <c r="EW110">
        <v>124.51</v>
      </c>
      <c r="EX110">
        <v>90.974000000000018</v>
      </c>
      <c r="EY110">
        <v>99.26100000000001</v>
      </c>
      <c r="EZ110">
        <v>99.010999999999981</v>
      </c>
      <c r="FA110">
        <v>92.704000000000008</v>
      </c>
      <c r="FB110">
        <v>92.704000000000008</v>
      </c>
      <c r="FC110">
        <v>82.399000000000001</v>
      </c>
      <c r="FD110">
        <v>82.399000000000001</v>
      </c>
      <c r="FE110">
        <v>94.268000000000001</v>
      </c>
      <c r="FF110">
        <v>94.268000000000001</v>
      </c>
      <c r="FG110">
        <v>99.957999999999998</v>
      </c>
      <c r="FH110">
        <v>99.957999999999998</v>
      </c>
      <c r="FI110">
        <v>102.533</v>
      </c>
      <c r="FJ110">
        <v>102.533</v>
      </c>
      <c r="FK110">
        <v>102.30200000000001</v>
      </c>
      <c r="FL110">
        <v>102.30200000000001</v>
      </c>
      <c r="FM110">
        <v>100.25099999999999</v>
      </c>
      <c r="FN110">
        <v>112.783</v>
      </c>
      <c r="FO110">
        <v>97.592999999999989</v>
      </c>
      <c r="FP110">
        <v>97.592999999999989</v>
      </c>
      <c r="FQ110">
        <v>95.326000000000008</v>
      </c>
      <c r="FR110">
        <v>111.869</v>
      </c>
      <c r="FS110">
        <v>100.78600000000002</v>
      </c>
      <c r="FT110">
        <v>89.198999999999984</v>
      </c>
      <c r="FU110">
        <v>89.198999999999984</v>
      </c>
      <c r="FV110">
        <v>96.513999999999996</v>
      </c>
      <c r="FW110">
        <v>96.122000000000014</v>
      </c>
      <c r="FX110">
        <v>97.24</v>
      </c>
      <c r="FY110">
        <v>92</v>
      </c>
      <c r="FZ110">
        <v>83.206000000000003</v>
      </c>
      <c r="GA110">
        <v>83.206000000000003</v>
      </c>
      <c r="GB110">
        <v>93.563999999999993</v>
      </c>
      <c r="GC110">
        <v>93.563999999999993</v>
      </c>
      <c r="GD110">
        <v>96.945000000000007</v>
      </c>
      <c r="GE110">
        <v>92.853999999999985</v>
      </c>
      <c r="GF110">
        <v>107.37100000000001</v>
      </c>
      <c r="GG110">
        <v>99.951999999999998</v>
      </c>
      <c r="GH110">
        <v>97.283000000000001</v>
      </c>
      <c r="GI110">
        <v>97.283000000000001</v>
      </c>
      <c r="GJ110">
        <v>93.728999999999999</v>
      </c>
      <c r="GK110">
        <v>93.728999999999999</v>
      </c>
      <c r="GL110">
        <v>108.44500000000001</v>
      </c>
      <c r="GM110">
        <v>99.731999999999999</v>
      </c>
      <c r="GN110">
        <v>99.731999999999999</v>
      </c>
      <c r="GO110">
        <v>97.892999999999986</v>
      </c>
      <c r="GP110">
        <v>95.201999999999998</v>
      </c>
      <c r="GQ110">
        <v>97.23</v>
      </c>
      <c r="GR110">
        <v>97.23</v>
      </c>
      <c r="GS110">
        <v>102.22399999999999</v>
      </c>
      <c r="GT110">
        <v>102.22399999999999</v>
      </c>
      <c r="GU110">
        <v>-100.98699999999999</v>
      </c>
      <c r="GV110">
        <v>102.87299999999999</v>
      </c>
      <c r="GW110">
        <v>104.17000000000002</v>
      </c>
      <c r="GX110">
        <v>104.17000000000002</v>
      </c>
      <c r="GY110">
        <v>105.55100000000002</v>
      </c>
      <c r="GZ110">
        <v>101.723</v>
      </c>
      <c r="HA110">
        <v>101.723</v>
      </c>
      <c r="HB110">
        <v>116.46799999999999</v>
      </c>
      <c r="HC110">
        <v>108.45200000000001</v>
      </c>
      <c r="HD110">
        <v>100.301</v>
      </c>
      <c r="HE110">
        <v>93.404999999999987</v>
      </c>
      <c r="HF110">
        <v>102.22099999999999</v>
      </c>
      <c r="HG110">
        <v>101.55</v>
      </c>
      <c r="HH110">
        <v>100.74899999999998</v>
      </c>
      <c r="HI110">
        <v>100.74899999999998</v>
      </c>
      <c r="HJ110">
        <v>84.062999999999988</v>
      </c>
      <c r="HK110">
        <v>94.203999999999994</v>
      </c>
      <c r="HL110">
        <v>86.608000000000004</v>
      </c>
      <c r="HM110">
        <v>102.258</v>
      </c>
      <c r="HN110">
        <v>100.14999999999999</v>
      </c>
      <c r="HO110">
        <v>95.22399999999999</v>
      </c>
      <c r="HP110">
        <v>99.498000000000005</v>
      </c>
      <c r="HQ110">
        <v>109.80699999999999</v>
      </c>
      <c r="HR110">
        <v>98.228000000000009</v>
      </c>
      <c r="HS110">
        <v>114.81399999999999</v>
      </c>
      <c r="HT110">
        <v>86.85</v>
      </c>
      <c r="HU110">
        <v>100.28399999999999</v>
      </c>
      <c r="HV110">
        <v>100.28399999999999</v>
      </c>
      <c r="HW110">
        <v>102.71100000000001</v>
      </c>
      <c r="HX110">
        <v>102.71100000000001</v>
      </c>
      <c r="HY110">
        <v>101.36500000000001</v>
      </c>
      <c r="HZ110">
        <v>101.36500000000001</v>
      </c>
      <c r="IA110">
        <v>102.71100000000001</v>
      </c>
      <c r="IB110">
        <v>102.71100000000001</v>
      </c>
      <c r="IC110">
        <v>101.36500000000001</v>
      </c>
      <c r="ID110">
        <v>101.36500000000001</v>
      </c>
    </row>
    <row r="111" spans="1:238" x14ac:dyDescent="0.2">
      <c r="A111" s="3">
        <v>45509</v>
      </c>
      <c r="B111">
        <v>99.897999999999996</v>
      </c>
      <c r="C111">
        <v>99.490999999999985</v>
      </c>
      <c r="D111">
        <v>99.490999999999985</v>
      </c>
      <c r="E111">
        <v>120.10899999999998</v>
      </c>
      <c r="F111">
        <v>108.89599999999999</v>
      </c>
      <c r="G111">
        <v>-93.998000000000005</v>
      </c>
      <c r="H111">
        <v>96.854000000000013</v>
      </c>
      <c r="I111">
        <v>111.90999999999998</v>
      </c>
      <c r="J111">
        <v>111.90999999999998</v>
      </c>
      <c r="K111">
        <v>97.574999999999989</v>
      </c>
      <c r="L111">
        <v>96.72</v>
      </c>
      <c r="M111">
        <v>96.435000000000002</v>
      </c>
      <c r="N111">
        <v>96.435000000000002</v>
      </c>
      <c r="O111">
        <v>90.16</v>
      </c>
      <c r="P111">
        <v>90.16</v>
      </c>
      <c r="Q111">
        <v>-107.923</v>
      </c>
      <c r="R111">
        <v>-95.600999999999999</v>
      </c>
      <c r="S111">
        <v>-90.186999999999998</v>
      </c>
      <c r="T111">
        <v>-99.382000000000005</v>
      </c>
      <c r="U111">
        <v>-101.658</v>
      </c>
      <c r="V111">
        <v>101.24799999999999</v>
      </c>
      <c r="W111">
        <v>101.24799999999999</v>
      </c>
      <c r="X111">
        <f>PRICE!X111+(PRICE!X111-BID!X111)</f>
        <v>93.524000000000001</v>
      </c>
      <c r="Y111">
        <f>PRICE!Y111+(PRICE!Y111-BID!Y111)</f>
        <v>93.524000000000001</v>
      </c>
      <c r="Z111">
        <v>100.92599999999999</v>
      </c>
      <c r="AA111">
        <v>94.631999999999991</v>
      </c>
      <c r="AB111">
        <v>94.631999999999991</v>
      </c>
      <c r="AC111">
        <v>98.870999999999995</v>
      </c>
      <c r="AD111">
        <v>94.137999999999991</v>
      </c>
      <c r="AE111">
        <v>102.358</v>
      </c>
      <c r="AF111">
        <v>102.56299999999999</v>
      </c>
      <c r="AG111">
        <v>93.694000000000003</v>
      </c>
      <c r="AH111">
        <v>96.328999999999994</v>
      </c>
      <c r="AI111">
        <v>100.59899999999999</v>
      </c>
      <c r="AJ111">
        <v>98.57</v>
      </c>
      <c r="AK111">
        <v>100.583</v>
      </c>
      <c r="AL111">
        <v>99.993999999999986</v>
      </c>
      <c r="AM111">
        <v>94.842000000000013</v>
      </c>
      <c r="AN111">
        <v>-101.48399999999999</v>
      </c>
      <c r="AO111">
        <v>-101.48399999999999</v>
      </c>
      <c r="AP111">
        <v>99.924000000000007</v>
      </c>
      <c r="AQ111">
        <v>100.831</v>
      </c>
      <c r="AR111">
        <v>98.173000000000016</v>
      </c>
      <c r="AS111">
        <v>98.655000000000001</v>
      </c>
      <c r="AT111">
        <v>95.425999999999988</v>
      </c>
      <c r="AU111">
        <v>93.411000000000001</v>
      </c>
      <c r="AV111">
        <v>93.411000000000001</v>
      </c>
      <c r="AW111">
        <v>90.021999999999991</v>
      </c>
      <c r="AX111">
        <v>90.021999999999991</v>
      </c>
      <c r="AY111">
        <v>121.87100000000001</v>
      </c>
      <c r="AZ111">
        <v>-89.885999999999996</v>
      </c>
      <c r="BA111">
        <v>105.312</v>
      </c>
      <c r="BB111">
        <v>106.79</v>
      </c>
      <c r="BC111">
        <v>101.49</v>
      </c>
      <c r="BD111">
        <v>99.785999999999987</v>
      </c>
      <c r="BE111">
        <v>99.785999999999987</v>
      </c>
      <c r="BF111">
        <v>100.947</v>
      </c>
      <c r="BG111">
        <v>100.947</v>
      </c>
      <c r="BH111">
        <v>-93.573999999999998</v>
      </c>
      <c r="BI111">
        <v>-99.075999999999993</v>
      </c>
      <c r="BJ111">
        <v>108.08199999999999</v>
      </c>
      <c r="BK111">
        <v>101.151</v>
      </c>
      <c r="BL111">
        <v>101.31699999999999</v>
      </c>
      <c r="BM111">
        <v>110.91000000000001</v>
      </c>
      <c r="BN111">
        <v>102.24600000000001</v>
      </c>
      <c r="BO111">
        <v>-105.038</v>
      </c>
      <c r="BP111">
        <v>-100.95699999999999</v>
      </c>
      <c r="BQ111">
        <v>-90.26</v>
      </c>
      <c r="BR111">
        <v>107.202</v>
      </c>
      <c r="BS111">
        <v>100.15600000000001</v>
      </c>
      <c r="BT111">
        <v>101.205</v>
      </c>
      <c r="BU111">
        <v>101.494</v>
      </c>
      <c r="BV111">
        <v>103.60000000000001</v>
      </c>
      <c r="BW111">
        <v>100.98299999999999</v>
      </c>
      <c r="BX111">
        <v>101.80800000000001</v>
      </c>
      <c r="BY111">
        <v>101.80800000000001</v>
      </c>
      <c r="BZ111">
        <v>102.89800000000001</v>
      </c>
      <c r="CA111">
        <v>106.10599999999999</v>
      </c>
      <c r="CB111">
        <v>100.90300000000002</v>
      </c>
      <c r="CC111">
        <v>101.71000000000001</v>
      </c>
      <c r="CD111">
        <v>99.665000000000006</v>
      </c>
      <c r="CE111">
        <v>99.665000000000006</v>
      </c>
      <c r="CF111">
        <v>94.775000000000006</v>
      </c>
      <c r="CG111">
        <v>94.775000000000006</v>
      </c>
      <c r="CH111">
        <v>92.128000000000014</v>
      </c>
      <c r="CI111">
        <v>92.128000000000014</v>
      </c>
      <c r="CJ111">
        <v>-100.98</v>
      </c>
      <c r="CK111">
        <v>84.694999999999993</v>
      </c>
      <c r="CL111">
        <v>98.297000000000011</v>
      </c>
      <c r="CM111">
        <v>95.445000000000007</v>
      </c>
      <c r="CN111">
        <v>-100.905</v>
      </c>
      <c r="CO111">
        <v>94.834000000000003</v>
      </c>
      <c r="CP111">
        <v>101.83500000000001</v>
      </c>
      <c r="CQ111">
        <v>101.65899999999999</v>
      </c>
      <c r="CR111">
        <v>101.65899999999999</v>
      </c>
      <c r="CS111">
        <v>104.35399999999998</v>
      </c>
      <c r="CT111">
        <v>93.263999999999996</v>
      </c>
      <c r="CU111">
        <v>96.596999999999994</v>
      </c>
      <c r="CV111">
        <v>98.824999999999989</v>
      </c>
      <c r="CW111">
        <v>99.251999999999995</v>
      </c>
      <c r="CX111">
        <v>-124.499</v>
      </c>
      <c r="CY111">
        <v>102.496</v>
      </c>
      <c r="CZ111">
        <v>92.688000000000002</v>
      </c>
      <c r="DA111">
        <v>102.43199999999999</v>
      </c>
      <c r="DB111">
        <v>102.43199999999999</v>
      </c>
      <c r="DC111">
        <v>103.474</v>
      </c>
      <c r="DD111">
        <v>103.474</v>
      </c>
      <c r="DE111">
        <v>101.22400000000002</v>
      </c>
      <c r="DF111">
        <v>102.47499999999999</v>
      </c>
      <c r="DG111">
        <v>101.361</v>
      </c>
      <c r="DH111">
        <v>-102.97499999999999</v>
      </c>
      <c r="DI111">
        <v>99.069000000000003</v>
      </c>
      <c r="DJ111">
        <v>99.069000000000003</v>
      </c>
      <c r="DK111">
        <v>90.495999999999995</v>
      </c>
      <c r="DL111">
        <v>96.07</v>
      </c>
      <c r="DM111">
        <v>84.88000000000001</v>
      </c>
      <c r="DN111">
        <v>84.88000000000001</v>
      </c>
      <c r="DO111">
        <v>97.677000000000007</v>
      </c>
      <c r="DP111">
        <v>109.07000000000001</v>
      </c>
      <c r="DQ111">
        <v>107.22100000000002</v>
      </c>
      <c r="DR111">
        <v>98.573999999999998</v>
      </c>
      <c r="DS111">
        <v>95.623000000000005</v>
      </c>
      <c r="DT111">
        <v>101.541</v>
      </c>
      <c r="DU111">
        <v>101.541</v>
      </c>
      <c r="DV111">
        <v>96.653999999999982</v>
      </c>
      <c r="DW111">
        <v>96.653999999999982</v>
      </c>
      <c r="DX111">
        <v>99.813000000000002</v>
      </c>
      <c r="DY111">
        <v>99.813000000000002</v>
      </c>
      <c r="DZ111">
        <v>99.877999999999986</v>
      </c>
      <c r="EA111">
        <v>99.877999999999986</v>
      </c>
      <c r="EB111">
        <v>100.95000000000002</v>
      </c>
      <c r="EC111">
        <v>100.95000000000002</v>
      </c>
      <c r="ED111">
        <v>94.161999999999992</v>
      </c>
      <c r="EE111">
        <v>94.161999999999992</v>
      </c>
      <c r="EF111">
        <v>101.30400000000002</v>
      </c>
      <c r="EG111">
        <v>101.30400000000002</v>
      </c>
      <c r="EH111">
        <v>101.139</v>
      </c>
      <c r="EI111">
        <v>97.986999999999995</v>
      </c>
      <c r="EJ111">
        <v>97.986999999999995</v>
      </c>
      <c r="EK111">
        <v>86.669000000000011</v>
      </c>
      <c r="EL111">
        <v>86.9</v>
      </c>
      <c r="EM111">
        <v>86.9</v>
      </c>
      <c r="EN111">
        <v>101.565</v>
      </c>
      <c r="EO111">
        <v>101.42100000000001</v>
      </c>
      <c r="EP111">
        <v>-100.217</v>
      </c>
      <c r="EQ111">
        <v>83.25500000000001</v>
      </c>
      <c r="ER111">
        <v>83.25500000000001</v>
      </c>
      <c r="ES111">
        <v>99.915000000000006</v>
      </c>
      <c r="ET111">
        <v>99.915000000000006</v>
      </c>
      <c r="EU111">
        <v>99.826999999999998</v>
      </c>
      <c r="EV111">
        <v>99.826999999999998</v>
      </c>
      <c r="EW111">
        <v>123.8</v>
      </c>
      <c r="EX111">
        <v>90.559999999999988</v>
      </c>
      <c r="EY111">
        <v>99.41</v>
      </c>
      <c r="EZ111">
        <v>98.85</v>
      </c>
      <c r="FA111">
        <v>92.572000000000003</v>
      </c>
      <c r="FB111">
        <v>92.572000000000003</v>
      </c>
      <c r="FC111">
        <v>81.47999999999999</v>
      </c>
      <c r="FD111">
        <v>81.47999999999999</v>
      </c>
      <c r="FE111">
        <v>94.119</v>
      </c>
      <c r="FF111">
        <v>94.119</v>
      </c>
      <c r="FG111">
        <v>99.793999999999983</v>
      </c>
      <c r="FH111">
        <v>99.793999999999983</v>
      </c>
      <c r="FI111">
        <v>102.375</v>
      </c>
      <c r="FJ111">
        <v>102.375</v>
      </c>
      <c r="FK111">
        <v>102.25</v>
      </c>
      <c r="FL111">
        <v>102.25</v>
      </c>
      <c r="FM111">
        <v>99.864000000000004</v>
      </c>
      <c r="FN111">
        <v>112.44299999999998</v>
      </c>
      <c r="FO111">
        <v>97.559999999999988</v>
      </c>
      <c r="FP111">
        <v>97.559999999999988</v>
      </c>
      <c r="FQ111">
        <v>94.635999999999996</v>
      </c>
      <c r="FR111">
        <v>111.22399999999999</v>
      </c>
      <c r="FS111">
        <v>100.81700000000001</v>
      </c>
      <c r="FT111">
        <v>88.920999999999992</v>
      </c>
      <c r="FU111">
        <v>88.920999999999992</v>
      </c>
      <c r="FV111">
        <v>96.468000000000004</v>
      </c>
      <c r="FW111">
        <v>96.27500000000002</v>
      </c>
      <c r="FX111">
        <v>97.156999999999996</v>
      </c>
      <c r="FY111">
        <v>92.254000000000019</v>
      </c>
      <c r="FZ111">
        <v>83.043000000000006</v>
      </c>
      <c r="GA111">
        <v>83.043000000000006</v>
      </c>
      <c r="GB111">
        <v>93.433000000000007</v>
      </c>
      <c r="GC111">
        <v>93.433000000000007</v>
      </c>
      <c r="GD111">
        <v>96.818999999999988</v>
      </c>
      <c r="GE111">
        <v>92.548000000000002</v>
      </c>
      <c r="GF111">
        <v>107.53099999999999</v>
      </c>
      <c r="GG111">
        <v>99.798000000000002</v>
      </c>
      <c r="GH111">
        <v>97.031000000000006</v>
      </c>
      <c r="GI111">
        <v>97.031000000000006</v>
      </c>
      <c r="GJ111">
        <v>93.635999999999996</v>
      </c>
      <c r="GK111">
        <v>93.635999999999996</v>
      </c>
      <c r="GL111">
        <v>108.06400000000001</v>
      </c>
      <c r="GM111">
        <v>99.488</v>
      </c>
      <c r="GN111">
        <v>99.488</v>
      </c>
      <c r="GO111">
        <v>97.902999999999992</v>
      </c>
      <c r="GP111">
        <v>95.031999999999982</v>
      </c>
      <c r="GQ111">
        <v>96.956999999999994</v>
      </c>
      <c r="GR111">
        <v>96.956999999999994</v>
      </c>
      <c r="GS111">
        <v>101.71000000000001</v>
      </c>
      <c r="GT111">
        <v>101.71000000000001</v>
      </c>
      <c r="GU111">
        <v>-100.712</v>
      </c>
      <c r="GV111">
        <v>102.62</v>
      </c>
      <c r="GW111">
        <v>103.756</v>
      </c>
      <c r="GX111">
        <v>103.756</v>
      </c>
      <c r="GY111">
        <v>105.41300000000001</v>
      </c>
      <c r="GZ111">
        <v>101.55800000000001</v>
      </c>
      <c r="HA111">
        <v>101.55800000000001</v>
      </c>
      <c r="HB111">
        <v>116.18600000000001</v>
      </c>
      <c r="HC111">
        <v>108.11799999999999</v>
      </c>
      <c r="HD111">
        <v>100.30399999999999</v>
      </c>
      <c r="HE111">
        <v>93.378999999999991</v>
      </c>
      <c r="HF111">
        <v>102.14400000000001</v>
      </c>
      <c r="HG111">
        <v>101.49499999999999</v>
      </c>
      <c r="HH111">
        <v>100.65700000000001</v>
      </c>
      <c r="HI111">
        <v>100.65700000000001</v>
      </c>
      <c r="HJ111">
        <v>83.53</v>
      </c>
      <c r="HK111">
        <v>94.143000000000001</v>
      </c>
      <c r="HL111">
        <v>85.969000000000008</v>
      </c>
      <c r="HM111">
        <v>102.268</v>
      </c>
      <c r="HN111">
        <v>99.813000000000002</v>
      </c>
      <c r="HO111">
        <v>95.222999999999999</v>
      </c>
      <c r="HP111">
        <v>99.431000000000012</v>
      </c>
      <c r="HQ111">
        <v>109.25200000000001</v>
      </c>
      <c r="HR111">
        <v>98.073999999999998</v>
      </c>
      <c r="HS111">
        <v>114.497</v>
      </c>
      <c r="HT111">
        <v>86.288000000000011</v>
      </c>
      <c r="HU111">
        <v>99.979000000000013</v>
      </c>
      <c r="HV111">
        <v>99.979000000000013</v>
      </c>
      <c r="HW111">
        <v>102.34299999999999</v>
      </c>
      <c r="HX111">
        <v>102.34299999999999</v>
      </c>
      <c r="HY111">
        <v>101.02399999999999</v>
      </c>
      <c r="HZ111">
        <v>101.02399999999999</v>
      </c>
      <c r="IA111">
        <v>102.34299999999999</v>
      </c>
      <c r="IB111">
        <v>102.34299999999999</v>
      </c>
      <c r="IC111">
        <v>101.02399999999999</v>
      </c>
      <c r="ID111">
        <v>101.02399999999999</v>
      </c>
    </row>
    <row r="112" spans="1:238" x14ac:dyDescent="0.2">
      <c r="A112" s="3">
        <v>45510</v>
      </c>
      <c r="B112">
        <v>99.855000000000004</v>
      </c>
      <c r="C112">
        <v>99.401999999999987</v>
      </c>
      <c r="D112">
        <v>99.401999999999987</v>
      </c>
      <c r="E112">
        <v>120.28099999999999</v>
      </c>
      <c r="F112">
        <v>108.60300000000001</v>
      </c>
      <c r="G112">
        <v>-93.909000000000006</v>
      </c>
      <c r="H112">
        <v>96.59</v>
      </c>
      <c r="I112">
        <v>111.554</v>
      </c>
      <c r="J112">
        <v>111.554</v>
      </c>
      <c r="K112">
        <v>97.242999999999995</v>
      </c>
      <c r="L112">
        <v>96.753</v>
      </c>
      <c r="M112">
        <v>96.388000000000005</v>
      </c>
      <c r="N112">
        <v>96.388000000000005</v>
      </c>
      <c r="O112">
        <v>90.009</v>
      </c>
      <c r="P112">
        <v>90.009</v>
      </c>
      <c r="Q112">
        <v>-107.682</v>
      </c>
      <c r="R112">
        <v>-95.504999999999995</v>
      </c>
      <c r="S112">
        <v>-89.971000000000004</v>
      </c>
      <c r="T112">
        <v>-99.417000000000002</v>
      </c>
      <c r="U112">
        <v>-101.557</v>
      </c>
      <c r="V112">
        <v>101.236</v>
      </c>
      <c r="W112">
        <v>101.236</v>
      </c>
      <c r="X112">
        <f>PRICE!X112+(PRICE!X112-BID!X112)</f>
        <v>93.417000000000002</v>
      </c>
      <c r="Y112">
        <f>PRICE!Y112+(PRICE!Y112-BID!Y112)</f>
        <v>93.417000000000002</v>
      </c>
      <c r="Z112">
        <v>100.92699999999999</v>
      </c>
      <c r="AA112">
        <v>94.61699999999999</v>
      </c>
      <c r="AB112">
        <v>94.61699999999999</v>
      </c>
      <c r="AC112">
        <v>98.969000000000008</v>
      </c>
      <c r="AD112">
        <v>94.180999999999997</v>
      </c>
      <c r="AE112">
        <v>102.27900000000001</v>
      </c>
      <c r="AF112">
        <v>102.742</v>
      </c>
      <c r="AG112">
        <v>93.673999999999992</v>
      </c>
      <c r="AH112">
        <v>96.347999999999999</v>
      </c>
      <c r="AI112">
        <v>100.83500000000001</v>
      </c>
      <c r="AJ112">
        <v>98.406000000000006</v>
      </c>
      <c r="AK112">
        <v>100.55999999999999</v>
      </c>
      <c r="AL112">
        <v>100.01600000000001</v>
      </c>
      <c r="AM112">
        <v>94.94</v>
      </c>
      <c r="AN112">
        <v>-101.624</v>
      </c>
      <c r="AO112">
        <v>-101.624</v>
      </c>
      <c r="AP112">
        <v>99.91</v>
      </c>
      <c r="AQ112">
        <v>100.848</v>
      </c>
      <c r="AR112">
        <v>98.182999999999993</v>
      </c>
      <c r="AS112">
        <v>98.529999999999987</v>
      </c>
      <c r="AT112">
        <v>95.325999999999993</v>
      </c>
      <c r="AU112">
        <v>93.47999999999999</v>
      </c>
      <c r="AV112">
        <v>93.47999999999999</v>
      </c>
      <c r="AW112">
        <v>89.978999999999999</v>
      </c>
      <c r="AX112">
        <v>89.978999999999999</v>
      </c>
      <c r="AY112">
        <v>121.57900000000001</v>
      </c>
      <c r="AZ112">
        <v>-89.656000000000006</v>
      </c>
      <c r="BA112">
        <v>105.56799999999998</v>
      </c>
      <c r="BB112">
        <v>106.752</v>
      </c>
      <c r="BC112">
        <v>101.562</v>
      </c>
      <c r="BD112">
        <v>99.738</v>
      </c>
      <c r="BE112">
        <v>99.738</v>
      </c>
      <c r="BF112">
        <v>100.93599999999999</v>
      </c>
      <c r="BG112">
        <v>100.93599999999999</v>
      </c>
      <c r="BH112">
        <v>-93.494</v>
      </c>
      <c r="BI112">
        <v>-98.896000000000001</v>
      </c>
      <c r="BJ112">
        <v>108.004</v>
      </c>
      <c r="BK112">
        <v>101.19200000000001</v>
      </c>
      <c r="BL112">
        <v>101.33700000000002</v>
      </c>
      <c r="BM112">
        <v>110.875</v>
      </c>
      <c r="BN112">
        <v>102.14099999999999</v>
      </c>
      <c r="BO112">
        <v>-104.983</v>
      </c>
      <c r="BP112">
        <v>-101.07599999999999</v>
      </c>
      <c r="BQ112">
        <v>-90.113</v>
      </c>
      <c r="BR112">
        <v>107.25700000000001</v>
      </c>
      <c r="BS112">
        <v>100.14700000000001</v>
      </c>
      <c r="BT112">
        <v>101.22499999999999</v>
      </c>
      <c r="BU112">
        <v>101.67100000000001</v>
      </c>
      <c r="BV112">
        <v>103.38500000000001</v>
      </c>
      <c r="BW112">
        <v>100.94699999999999</v>
      </c>
      <c r="BX112">
        <v>102.044</v>
      </c>
      <c r="BY112">
        <v>102.044</v>
      </c>
      <c r="BZ112">
        <v>102.93299999999999</v>
      </c>
      <c r="CA112">
        <v>106.03800000000001</v>
      </c>
      <c r="CB112">
        <v>100.93300000000001</v>
      </c>
      <c r="CC112">
        <v>101.69999999999999</v>
      </c>
      <c r="CD112">
        <v>99.657999999999987</v>
      </c>
      <c r="CE112">
        <v>99.657999999999987</v>
      </c>
      <c r="CF112">
        <v>94.820999999999998</v>
      </c>
      <c r="CG112">
        <v>94.820999999999998</v>
      </c>
      <c r="CH112">
        <v>92.10199999999999</v>
      </c>
      <c r="CI112">
        <v>92.10199999999999</v>
      </c>
      <c r="CJ112">
        <v>-100.742</v>
      </c>
      <c r="CK112">
        <v>84.441000000000017</v>
      </c>
      <c r="CL112">
        <v>98.578999999999994</v>
      </c>
      <c r="CM112">
        <v>95.446999999999989</v>
      </c>
      <c r="CN112">
        <v>-100.777</v>
      </c>
      <c r="CO112">
        <v>94.287999999999997</v>
      </c>
      <c r="CP112">
        <v>101.89099999999999</v>
      </c>
      <c r="CQ112">
        <v>101.84600000000002</v>
      </c>
      <c r="CR112">
        <v>101.84600000000002</v>
      </c>
      <c r="CS112">
        <v>104.398</v>
      </c>
      <c r="CT112">
        <v>93.31</v>
      </c>
      <c r="CU112">
        <v>96.343000000000018</v>
      </c>
      <c r="CV112">
        <v>98.460000000000008</v>
      </c>
      <c r="CW112">
        <v>99.131</v>
      </c>
      <c r="CX112">
        <v>-127.23</v>
      </c>
      <c r="CY112">
        <v>102.44899999999998</v>
      </c>
      <c r="CZ112">
        <v>92.62</v>
      </c>
      <c r="DA112">
        <v>102.23099999999998</v>
      </c>
      <c r="DB112">
        <v>102.23099999999998</v>
      </c>
      <c r="DC112">
        <v>103.21300000000001</v>
      </c>
      <c r="DD112">
        <v>103.21300000000001</v>
      </c>
      <c r="DE112">
        <v>100.867</v>
      </c>
      <c r="DF112">
        <v>102.087</v>
      </c>
      <c r="DG112">
        <v>101.37099999999998</v>
      </c>
      <c r="DH112">
        <v>-103.18</v>
      </c>
      <c r="DI112">
        <v>99.273999999999987</v>
      </c>
      <c r="DJ112">
        <v>99.273999999999987</v>
      </c>
      <c r="DK112">
        <v>90.364000000000004</v>
      </c>
      <c r="DL112">
        <v>95.86999999999999</v>
      </c>
      <c r="DM112">
        <v>84.605000000000004</v>
      </c>
      <c r="DN112">
        <v>84.605000000000004</v>
      </c>
      <c r="DO112">
        <v>97.775000000000006</v>
      </c>
      <c r="DP112">
        <v>108.92700000000001</v>
      </c>
      <c r="DQ112">
        <v>107.28400000000001</v>
      </c>
      <c r="DR112">
        <v>98.683999999999997</v>
      </c>
      <c r="DS112">
        <v>95.614000000000004</v>
      </c>
      <c r="DT112">
        <v>101.322</v>
      </c>
      <c r="DU112">
        <v>101.322</v>
      </c>
      <c r="DV112">
        <v>96.944000000000017</v>
      </c>
      <c r="DW112">
        <v>96.944000000000017</v>
      </c>
      <c r="DX112">
        <v>99.826000000000008</v>
      </c>
      <c r="DY112">
        <v>99.826000000000008</v>
      </c>
      <c r="DZ112">
        <v>99.845000000000013</v>
      </c>
      <c r="EA112">
        <v>99.845000000000013</v>
      </c>
      <c r="EB112">
        <v>100.92</v>
      </c>
      <c r="EC112">
        <v>100.92</v>
      </c>
      <c r="ED112">
        <v>94.132999999999996</v>
      </c>
      <c r="EE112">
        <v>94.132999999999996</v>
      </c>
      <c r="EF112">
        <v>101.18</v>
      </c>
      <c r="EG112">
        <v>101.18</v>
      </c>
      <c r="EH112">
        <v>101.256</v>
      </c>
      <c r="EI112">
        <v>97.963000000000008</v>
      </c>
      <c r="EJ112">
        <v>97.963000000000008</v>
      </c>
      <c r="EK112">
        <v>86.551000000000002</v>
      </c>
      <c r="EL112">
        <v>86.745000000000005</v>
      </c>
      <c r="EM112">
        <v>86.745000000000005</v>
      </c>
      <c r="EN112">
        <v>101.408</v>
      </c>
      <c r="EO112">
        <v>101.473</v>
      </c>
      <c r="EP112">
        <v>-100.14100000000001</v>
      </c>
      <c r="EQ112">
        <v>82.690999999999988</v>
      </c>
      <c r="ER112">
        <v>82.690999999999988</v>
      </c>
      <c r="ES112">
        <v>100.048</v>
      </c>
      <c r="ET112">
        <v>100.048</v>
      </c>
      <c r="EU112">
        <v>99.879999999999981</v>
      </c>
      <c r="EV112">
        <v>99.879999999999981</v>
      </c>
      <c r="EW112">
        <v>124.675</v>
      </c>
      <c r="EX112">
        <v>90.577000000000012</v>
      </c>
      <c r="EY112">
        <v>99.472000000000008</v>
      </c>
      <c r="EZ112">
        <v>98.858000000000004</v>
      </c>
      <c r="FA112">
        <v>92.606999999999999</v>
      </c>
      <c r="FB112">
        <v>92.606999999999999</v>
      </c>
      <c r="FC112">
        <v>81.370999999999995</v>
      </c>
      <c r="FD112">
        <v>81.370999999999995</v>
      </c>
      <c r="FE112">
        <v>94.087000000000003</v>
      </c>
      <c r="FF112">
        <v>94.087000000000003</v>
      </c>
      <c r="FG112">
        <v>99.77600000000001</v>
      </c>
      <c r="FH112">
        <v>99.77600000000001</v>
      </c>
      <c r="FI112">
        <v>102.11700000000002</v>
      </c>
      <c r="FJ112">
        <v>102.11700000000002</v>
      </c>
      <c r="FK112">
        <v>102.363</v>
      </c>
      <c r="FL112">
        <v>102.363</v>
      </c>
      <c r="FM112">
        <v>99.76100000000001</v>
      </c>
      <c r="FN112">
        <v>112.24300000000001</v>
      </c>
      <c r="FO112">
        <v>97.505999999999986</v>
      </c>
      <c r="FP112">
        <v>97.505999999999986</v>
      </c>
      <c r="FQ112">
        <v>94.342000000000013</v>
      </c>
      <c r="FR112">
        <v>110.85799999999999</v>
      </c>
      <c r="FS112">
        <v>100.86200000000001</v>
      </c>
      <c r="FT112">
        <v>88.88000000000001</v>
      </c>
      <c r="FU112">
        <v>88.88000000000001</v>
      </c>
      <c r="FV112">
        <v>96.491</v>
      </c>
      <c r="FW112">
        <v>96.358000000000004</v>
      </c>
      <c r="FX112">
        <v>97.167000000000016</v>
      </c>
      <c r="FY112">
        <v>92.538999999999987</v>
      </c>
      <c r="FZ112">
        <v>82.686000000000007</v>
      </c>
      <c r="GA112">
        <v>82.686000000000007</v>
      </c>
      <c r="GB112">
        <v>93.474999999999994</v>
      </c>
      <c r="GC112">
        <v>93.474999999999994</v>
      </c>
      <c r="GD112">
        <v>96.758999999999986</v>
      </c>
      <c r="GE112">
        <v>92.314999999999998</v>
      </c>
      <c r="GF112">
        <v>107.14400000000001</v>
      </c>
      <c r="GG112">
        <v>99.797000000000011</v>
      </c>
      <c r="GH112">
        <v>97.052000000000007</v>
      </c>
      <c r="GI112">
        <v>97.052000000000007</v>
      </c>
      <c r="GJ112">
        <v>93.643000000000001</v>
      </c>
      <c r="GK112">
        <v>93.643000000000001</v>
      </c>
      <c r="GL112">
        <v>107.86900000000001</v>
      </c>
      <c r="GM112">
        <v>99.594999999999999</v>
      </c>
      <c r="GN112">
        <v>99.594999999999999</v>
      </c>
      <c r="GO112">
        <v>97.913999999999987</v>
      </c>
      <c r="GP112">
        <v>95.063999999999993</v>
      </c>
      <c r="GQ112">
        <v>96.98299999999999</v>
      </c>
      <c r="GR112">
        <v>96.98299999999999</v>
      </c>
      <c r="GS112">
        <v>101.60600000000001</v>
      </c>
      <c r="GT112">
        <v>101.60600000000001</v>
      </c>
      <c r="GU112">
        <v>-100.21</v>
      </c>
      <c r="GV112">
        <v>102.402</v>
      </c>
      <c r="GW112">
        <v>103.59700000000001</v>
      </c>
      <c r="GX112">
        <v>103.59700000000001</v>
      </c>
      <c r="GY112">
        <v>105.545</v>
      </c>
      <c r="GZ112">
        <v>101.65100000000001</v>
      </c>
      <c r="HA112">
        <v>101.65100000000001</v>
      </c>
      <c r="HB112">
        <v>115.989</v>
      </c>
      <c r="HC112">
        <v>107.92999999999999</v>
      </c>
      <c r="HD112">
        <v>100.303</v>
      </c>
      <c r="HE112">
        <v>93.372</v>
      </c>
      <c r="HF112">
        <v>102.44699999999999</v>
      </c>
      <c r="HG112">
        <v>101.581</v>
      </c>
      <c r="HH112">
        <v>100.66999999999999</v>
      </c>
      <c r="HI112">
        <v>100.66999999999999</v>
      </c>
      <c r="HJ112">
        <v>83.346999999999994</v>
      </c>
      <c r="HK112">
        <v>94.185999999999993</v>
      </c>
      <c r="HL112">
        <v>85.718999999999994</v>
      </c>
      <c r="HM112">
        <v>102.20400000000001</v>
      </c>
      <c r="HN112">
        <v>99.349000000000004</v>
      </c>
      <c r="HO112">
        <v>95.184999999999988</v>
      </c>
      <c r="HP112">
        <v>99.451999999999998</v>
      </c>
      <c r="HQ112">
        <v>108.89899999999999</v>
      </c>
      <c r="HR112">
        <v>98.104000000000013</v>
      </c>
      <c r="HS112">
        <v>114.36799999999999</v>
      </c>
      <c r="HT112">
        <v>86.051000000000002</v>
      </c>
      <c r="HU112">
        <v>100.00499999999998</v>
      </c>
      <c r="HV112">
        <v>100.00499999999998</v>
      </c>
      <c r="HW112">
        <v>102.23100000000001</v>
      </c>
      <c r="HX112">
        <v>102.23100000000001</v>
      </c>
      <c r="HY112">
        <v>100.92499999999998</v>
      </c>
      <c r="HZ112">
        <v>100.92499999999998</v>
      </c>
      <c r="IA112">
        <v>102.23100000000001</v>
      </c>
      <c r="IB112">
        <v>102.23100000000001</v>
      </c>
      <c r="IC112">
        <v>100.92499999999998</v>
      </c>
      <c r="ID112">
        <v>100.92499999999998</v>
      </c>
    </row>
    <row r="113" spans="1:238" x14ac:dyDescent="0.2">
      <c r="A113" s="3">
        <v>45511</v>
      </c>
      <c r="B113">
        <v>99.942999999999998</v>
      </c>
      <c r="C113">
        <v>99.279000000000011</v>
      </c>
      <c r="D113">
        <v>99.279000000000011</v>
      </c>
      <c r="E113">
        <v>119.983</v>
      </c>
      <c r="F113">
        <v>108.376</v>
      </c>
      <c r="G113">
        <v>-93.917000000000002</v>
      </c>
      <c r="H113">
        <v>96.355000000000004</v>
      </c>
      <c r="I113">
        <v>111.16900000000001</v>
      </c>
      <c r="J113">
        <v>111.16900000000001</v>
      </c>
      <c r="K113">
        <v>97.649000000000001</v>
      </c>
      <c r="L113">
        <v>96.890999999999991</v>
      </c>
      <c r="M113">
        <v>96.213000000000008</v>
      </c>
      <c r="N113">
        <v>96.213000000000008</v>
      </c>
      <c r="O113">
        <v>89.765000000000001</v>
      </c>
      <c r="P113">
        <v>89.765000000000001</v>
      </c>
      <c r="Q113">
        <v>-107.681</v>
      </c>
      <c r="R113">
        <v>-95.492000000000004</v>
      </c>
      <c r="S113">
        <v>-90.149000000000001</v>
      </c>
      <c r="T113">
        <v>-99.421999999999997</v>
      </c>
      <c r="U113">
        <v>-101.533</v>
      </c>
      <c r="V113">
        <v>101.16499999999999</v>
      </c>
      <c r="W113">
        <v>101.16499999999999</v>
      </c>
      <c r="X113">
        <f>PRICE!X113+(PRICE!X113-BID!X113)</f>
        <v>93.303000000000011</v>
      </c>
      <c r="Y113">
        <f>PRICE!Y113+(PRICE!Y113-BID!Y113)</f>
        <v>93.303000000000011</v>
      </c>
      <c r="Z113">
        <v>100.85699999999999</v>
      </c>
      <c r="AA113">
        <v>94.49199999999999</v>
      </c>
      <c r="AB113">
        <v>94.49199999999999</v>
      </c>
      <c r="AC113">
        <v>98.890000000000015</v>
      </c>
      <c r="AD113">
        <v>94.120999999999995</v>
      </c>
      <c r="AE113">
        <v>102.413</v>
      </c>
      <c r="AF113">
        <v>102.93800000000002</v>
      </c>
      <c r="AG113">
        <v>93.581000000000017</v>
      </c>
      <c r="AH113">
        <v>96.301999999999992</v>
      </c>
      <c r="AI113">
        <v>100.985</v>
      </c>
      <c r="AJ113">
        <v>98.337999999999994</v>
      </c>
      <c r="AK113">
        <v>100.41</v>
      </c>
      <c r="AL113">
        <v>99.876000000000005</v>
      </c>
      <c r="AM113">
        <v>94.983999999999995</v>
      </c>
      <c r="AN113">
        <v>-101.584</v>
      </c>
      <c r="AO113">
        <v>-101.584</v>
      </c>
      <c r="AP113">
        <v>99.927000000000007</v>
      </c>
      <c r="AQ113">
        <v>100.78000000000002</v>
      </c>
      <c r="AR113">
        <v>98</v>
      </c>
      <c r="AS113">
        <v>98.49199999999999</v>
      </c>
      <c r="AT113">
        <v>95.025000000000006</v>
      </c>
      <c r="AU113">
        <v>93.335999999999999</v>
      </c>
      <c r="AV113">
        <v>93.335999999999999</v>
      </c>
      <c r="AW113">
        <v>89.77600000000001</v>
      </c>
      <c r="AX113">
        <v>89.77600000000001</v>
      </c>
      <c r="AY113">
        <v>121.34700000000001</v>
      </c>
      <c r="AZ113">
        <v>-89.516000000000005</v>
      </c>
      <c r="BA113">
        <v>105.235</v>
      </c>
      <c r="BB113">
        <v>106.66099999999999</v>
      </c>
      <c r="BC113">
        <v>101.39</v>
      </c>
      <c r="BD113">
        <v>99.759</v>
      </c>
      <c r="BE113">
        <v>99.759</v>
      </c>
      <c r="BF113">
        <v>100.971</v>
      </c>
      <c r="BG113">
        <v>100.971</v>
      </c>
      <c r="BH113">
        <v>-93.489000000000004</v>
      </c>
      <c r="BI113">
        <v>-98.900999999999996</v>
      </c>
      <c r="BJ113">
        <v>107.77799999999999</v>
      </c>
      <c r="BK113">
        <v>101.31699999999999</v>
      </c>
      <c r="BL113">
        <v>101.374</v>
      </c>
      <c r="BM113">
        <v>110.85600000000001</v>
      </c>
      <c r="BN113">
        <v>102.10699999999999</v>
      </c>
      <c r="BO113">
        <v>-105.122</v>
      </c>
      <c r="BP113">
        <v>-101.242</v>
      </c>
      <c r="BQ113">
        <v>-90.165000000000006</v>
      </c>
      <c r="BR113">
        <v>108.033</v>
      </c>
      <c r="BS113">
        <v>100.03899999999999</v>
      </c>
      <c r="BT113">
        <v>101.184</v>
      </c>
      <c r="BU113">
        <v>101.563</v>
      </c>
      <c r="BV113">
        <v>103.30000000000001</v>
      </c>
      <c r="BW113">
        <v>101.223</v>
      </c>
      <c r="BX113">
        <v>102.114</v>
      </c>
      <c r="BY113">
        <v>102.114</v>
      </c>
      <c r="BZ113">
        <v>102.83299999999998</v>
      </c>
      <c r="CA113">
        <v>106.00500000000001</v>
      </c>
      <c r="CB113">
        <v>100.833</v>
      </c>
      <c r="CC113">
        <v>101.54499999999999</v>
      </c>
      <c r="CD113">
        <v>99.573999999999984</v>
      </c>
      <c r="CE113">
        <v>99.573999999999984</v>
      </c>
      <c r="CF113">
        <v>94.655000000000001</v>
      </c>
      <c r="CG113">
        <v>94.655000000000001</v>
      </c>
      <c r="CH113">
        <v>91.818999999999988</v>
      </c>
      <c r="CI113">
        <v>91.818999999999988</v>
      </c>
      <c r="CJ113">
        <v>-100.871</v>
      </c>
      <c r="CK113">
        <v>84.71</v>
      </c>
      <c r="CL113">
        <v>98.024000000000001</v>
      </c>
      <c r="CM113">
        <v>96.644000000000005</v>
      </c>
      <c r="CN113">
        <v>-100.773</v>
      </c>
      <c r="CO113">
        <v>94.626999999999995</v>
      </c>
      <c r="CP113">
        <v>101.88200000000001</v>
      </c>
      <c r="CQ113">
        <v>101.79099999999998</v>
      </c>
      <c r="CR113">
        <v>101.79099999999998</v>
      </c>
      <c r="CS113">
        <v>104.25399999999999</v>
      </c>
      <c r="CT113">
        <v>93.341999999999985</v>
      </c>
      <c r="CU113">
        <v>96.176999999999992</v>
      </c>
      <c r="CV113">
        <v>98.171999999999997</v>
      </c>
      <c r="CW113">
        <v>99.269000000000005</v>
      </c>
      <c r="CX113">
        <v>-126.536</v>
      </c>
      <c r="CY113">
        <v>102.23099999999999</v>
      </c>
      <c r="CZ113">
        <v>93.042999999999992</v>
      </c>
      <c r="DA113">
        <v>102.354</v>
      </c>
      <c r="DB113">
        <v>102.354</v>
      </c>
      <c r="DC113">
        <v>103.25999999999999</v>
      </c>
      <c r="DD113">
        <v>103.25999999999999</v>
      </c>
      <c r="DE113">
        <v>100.92600000000002</v>
      </c>
      <c r="DF113">
        <v>101.917</v>
      </c>
      <c r="DG113">
        <v>101.279</v>
      </c>
      <c r="DH113">
        <v>-103.247</v>
      </c>
      <c r="DI113">
        <v>99.076999999999998</v>
      </c>
      <c r="DJ113">
        <v>99.076999999999998</v>
      </c>
      <c r="DK113">
        <v>90.361999999999995</v>
      </c>
      <c r="DL113">
        <v>95.993000000000009</v>
      </c>
      <c r="DM113">
        <v>84.363</v>
      </c>
      <c r="DN113">
        <v>84.363</v>
      </c>
      <c r="DO113">
        <v>97.661000000000016</v>
      </c>
      <c r="DP113">
        <v>108.535</v>
      </c>
      <c r="DQ113">
        <v>107.10899999999999</v>
      </c>
      <c r="DR113">
        <v>98.895999999999987</v>
      </c>
      <c r="DS113">
        <v>95.484000000000009</v>
      </c>
      <c r="DT113">
        <v>101.30500000000001</v>
      </c>
      <c r="DU113">
        <v>101.30500000000001</v>
      </c>
      <c r="DV113">
        <v>97.166000000000011</v>
      </c>
      <c r="DW113">
        <v>97.166000000000011</v>
      </c>
      <c r="DX113">
        <v>100.26700000000001</v>
      </c>
      <c r="DY113">
        <v>100.26700000000001</v>
      </c>
      <c r="DZ113">
        <v>99.910000000000011</v>
      </c>
      <c r="EA113">
        <v>99.910000000000011</v>
      </c>
      <c r="EB113">
        <v>100.783</v>
      </c>
      <c r="EC113">
        <v>100.783</v>
      </c>
      <c r="ED113">
        <v>94.064999999999998</v>
      </c>
      <c r="EE113">
        <v>94.064999999999998</v>
      </c>
      <c r="EF113">
        <v>101.03100000000001</v>
      </c>
      <c r="EG113">
        <v>101.03100000000001</v>
      </c>
      <c r="EH113">
        <v>101.30200000000001</v>
      </c>
      <c r="EI113">
        <v>97.872</v>
      </c>
      <c r="EJ113">
        <v>97.872</v>
      </c>
      <c r="EK113">
        <v>86.308000000000007</v>
      </c>
      <c r="EL113">
        <v>86.549000000000007</v>
      </c>
      <c r="EM113">
        <v>86.549000000000007</v>
      </c>
      <c r="EN113">
        <v>101.27500000000001</v>
      </c>
      <c r="EO113">
        <v>101.313</v>
      </c>
      <c r="EP113">
        <v>-100.113</v>
      </c>
      <c r="EQ113">
        <v>82.509999999999991</v>
      </c>
      <c r="ER113">
        <v>82.509999999999991</v>
      </c>
      <c r="ES113">
        <v>99.830999999999989</v>
      </c>
      <c r="ET113">
        <v>99.830999999999989</v>
      </c>
      <c r="EU113">
        <v>99.879000000000005</v>
      </c>
      <c r="EV113">
        <v>99.879000000000005</v>
      </c>
      <c r="EW113">
        <v>125.325</v>
      </c>
      <c r="EX113">
        <v>90.373000000000019</v>
      </c>
      <c r="EY113">
        <v>99.737999999999985</v>
      </c>
      <c r="EZ113">
        <v>98.919000000000011</v>
      </c>
      <c r="FA113">
        <v>92.457999999999998</v>
      </c>
      <c r="FB113">
        <v>92.457999999999998</v>
      </c>
      <c r="FC113">
        <v>81.209999999999994</v>
      </c>
      <c r="FD113">
        <v>81.209999999999994</v>
      </c>
      <c r="FE113">
        <v>93.963000000000008</v>
      </c>
      <c r="FF113">
        <v>93.963000000000008</v>
      </c>
      <c r="FG113">
        <v>99.629999999999981</v>
      </c>
      <c r="FH113">
        <v>99.629999999999981</v>
      </c>
      <c r="FI113">
        <v>102.254</v>
      </c>
      <c r="FJ113">
        <v>102.254</v>
      </c>
      <c r="FK113">
        <v>102.30699999999999</v>
      </c>
      <c r="FL113">
        <v>102.30699999999999</v>
      </c>
      <c r="FM113">
        <v>99.558999999999997</v>
      </c>
      <c r="FN113">
        <v>112.169</v>
      </c>
      <c r="FO113">
        <v>97.424000000000007</v>
      </c>
      <c r="FP113">
        <v>97.424000000000007</v>
      </c>
      <c r="FQ113">
        <v>94.267999999999986</v>
      </c>
      <c r="FR113">
        <v>110.489</v>
      </c>
      <c r="FS113">
        <v>100.75399999999999</v>
      </c>
      <c r="FT113">
        <v>88.733000000000018</v>
      </c>
      <c r="FU113">
        <v>88.733000000000018</v>
      </c>
      <c r="FV113">
        <v>96.780999999999992</v>
      </c>
      <c r="FW113">
        <v>96.40100000000001</v>
      </c>
      <c r="FX113">
        <v>97.072000000000017</v>
      </c>
      <c r="FY113">
        <v>92.340999999999994</v>
      </c>
      <c r="FZ113">
        <v>82.525999999999996</v>
      </c>
      <c r="GA113">
        <v>82.525999999999996</v>
      </c>
      <c r="GB113">
        <v>93.365000000000009</v>
      </c>
      <c r="GC113">
        <v>93.365000000000009</v>
      </c>
      <c r="GD113">
        <v>96.631999999999991</v>
      </c>
      <c r="GE113">
        <v>92.125</v>
      </c>
      <c r="GF113">
        <v>106.85399999999998</v>
      </c>
      <c r="GG113">
        <v>100.32499999999999</v>
      </c>
      <c r="GH113">
        <v>96.844000000000008</v>
      </c>
      <c r="GI113">
        <v>96.844000000000008</v>
      </c>
      <c r="GJ113">
        <v>93.509999999999991</v>
      </c>
      <c r="GK113">
        <v>93.509999999999991</v>
      </c>
      <c r="GL113">
        <v>107.68400000000001</v>
      </c>
      <c r="GM113">
        <v>99.545999999999992</v>
      </c>
      <c r="GN113">
        <v>99.545999999999992</v>
      </c>
      <c r="GO113">
        <v>97.932999999999993</v>
      </c>
      <c r="GP113">
        <v>94.921999999999997</v>
      </c>
      <c r="GQ113">
        <v>96.836999999999989</v>
      </c>
      <c r="GR113">
        <v>96.836999999999989</v>
      </c>
      <c r="GS113">
        <v>101.58799999999999</v>
      </c>
      <c r="GT113">
        <v>101.58799999999999</v>
      </c>
      <c r="GU113">
        <v>-100.19199999999999</v>
      </c>
      <c r="GV113">
        <v>102.60899999999999</v>
      </c>
      <c r="GW113">
        <v>103.50099999999999</v>
      </c>
      <c r="GX113">
        <v>103.50099999999999</v>
      </c>
      <c r="GY113">
        <v>105.423</v>
      </c>
      <c r="GZ113">
        <v>101.55499999999999</v>
      </c>
      <c r="HA113">
        <v>101.55499999999999</v>
      </c>
      <c r="HB113">
        <v>115.773</v>
      </c>
      <c r="HC113">
        <v>107.70099999999999</v>
      </c>
      <c r="HD113">
        <v>100.294</v>
      </c>
      <c r="HE113">
        <v>93.364000000000004</v>
      </c>
      <c r="HF113">
        <v>102.38200000000001</v>
      </c>
      <c r="HG113">
        <v>101.80500000000001</v>
      </c>
      <c r="HH113">
        <v>100.547</v>
      </c>
      <c r="HI113">
        <v>100.547</v>
      </c>
      <c r="HJ113">
        <v>83.259</v>
      </c>
      <c r="HK113">
        <v>94.082999999999998</v>
      </c>
      <c r="HL113">
        <v>85.456999999999994</v>
      </c>
      <c r="HM113">
        <v>102.05399999999999</v>
      </c>
      <c r="HN113">
        <v>99.257999999999996</v>
      </c>
      <c r="HO113">
        <v>95.106999999999999</v>
      </c>
      <c r="HP113">
        <v>99.390000000000015</v>
      </c>
      <c r="HQ113">
        <v>108.64</v>
      </c>
      <c r="HR113">
        <v>97.989999999999981</v>
      </c>
      <c r="HS113">
        <v>114.17500000000001</v>
      </c>
      <c r="HT113">
        <v>85.838999999999984</v>
      </c>
      <c r="HU113">
        <v>99.804000000000002</v>
      </c>
      <c r="HV113">
        <v>99.804000000000002</v>
      </c>
      <c r="HW113">
        <v>102.027</v>
      </c>
      <c r="HX113">
        <v>102.027</v>
      </c>
      <c r="HY113">
        <v>100.67599999999999</v>
      </c>
      <c r="HZ113">
        <v>100.67599999999999</v>
      </c>
      <c r="IA113">
        <v>102.027</v>
      </c>
      <c r="IB113">
        <v>102.027</v>
      </c>
      <c r="IC113">
        <v>100.67599999999999</v>
      </c>
      <c r="ID113">
        <v>100.67599999999999</v>
      </c>
    </row>
    <row r="114" spans="1:238" x14ac:dyDescent="0.2">
      <c r="A114" s="3">
        <v>45512</v>
      </c>
      <c r="B114">
        <v>99.881</v>
      </c>
      <c r="C114">
        <v>99.397999999999982</v>
      </c>
      <c r="D114">
        <v>99.397999999999982</v>
      </c>
      <c r="E114">
        <v>120.24099999999999</v>
      </c>
      <c r="F114">
        <v>108.89099999999999</v>
      </c>
      <c r="G114">
        <v>-93.991</v>
      </c>
      <c r="H114">
        <v>96.371000000000009</v>
      </c>
      <c r="I114">
        <v>111.526</v>
      </c>
      <c r="J114">
        <v>111.526</v>
      </c>
      <c r="K114">
        <v>97.917000000000002</v>
      </c>
      <c r="L114">
        <v>97.005999999999986</v>
      </c>
      <c r="M114">
        <v>96.332999999999998</v>
      </c>
      <c r="N114">
        <v>96.332999999999998</v>
      </c>
      <c r="O114">
        <v>89.942999999999998</v>
      </c>
      <c r="P114">
        <v>89.942999999999998</v>
      </c>
      <c r="Q114">
        <v>-107.85899999999999</v>
      </c>
      <c r="R114">
        <v>-95.57</v>
      </c>
      <c r="S114">
        <v>-90.358000000000004</v>
      </c>
      <c r="T114">
        <v>-99.335999999999999</v>
      </c>
      <c r="U114">
        <v>-101.626</v>
      </c>
      <c r="V114">
        <v>101.191</v>
      </c>
      <c r="W114">
        <v>101.191</v>
      </c>
      <c r="X114">
        <f>PRICE!X114+(PRICE!X114-BID!X114)</f>
        <v>93.277000000000001</v>
      </c>
      <c r="Y114">
        <f>PRICE!Y114+(PRICE!Y114-BID!Y114)</f>
        <v>93.277000000000001</v>
      </c>
      <c r="Z114">
        <v>101.01599999999999</v>
      </c>
      <c r="AA114">
        <v>94.503999999999991</v>
      </c>
      <c r="AB114">
        <v>94.503999999999991</v>
      </c>
      <c r="AC114">
        <v>98.912999999999997</v>
      </c>
      <c r="AD114">
        <v>94.106999999999999</v>
      </c>
      <c r="AE114">
        <v>102.44400000000002</v>
      </c>
      <c r="AF114">
        <v>103.063</v>
      </c>
      <c r="AG114">
        <v>93.556999999999988</v>
      </c>
      <c r="AH114">
        <v>96.248999999999995</v>
      </c>
      <c r="AI114">
        <v>101.172</v>
      </c>
      <c r="AJ114">
        <v>98.383999999999986</v>
      </c>
      <c r="AK114">
        <v>100.413</v>
      </c>
      <c r="AL114">
        <v>99.86099999999999</v>
      </c>
      <c r="AM114">
        <v>94.983999999999995</v>
      </c>
      <c r="AN114">
        <v>-101.636</v>
      </c>
      <c r="AO114">
        <v>-101.636</v>
      </c>
      <c r="AP114">
        <v>99.912999999999997</v>
      </c>
      <c r="AQ114">
        <v>100.8</v>
      </c>
      <c r="AR114">
        <v>97.953000000000003</v>
      </c>
      <c r="AS114">
        <v>98.557000000000002</v>
      </c>
      <c r="AT114">
        <v>95.242000000000004</v>
      </c>
      <c r="AU114">
        <v>93.318999999999988</v>
      </c>
      <c r="AV114">
        <v>93.318999999999988</v>
      </c>
      <c r="AW114">
        <v>89.927999999999997</v>
      </c>
      <c r="AX114">
        <v>89.927999999999997</v>
      </c>
      <c r="AY114">
        <v>121.679</v>
      </c>
      <c r="AZ114">
        <v>-89.686000000000007</v>
      </c>
      <c r="BA114">
        <v>105.19699999999999</v>
      </c>
      <c r="BB114">
        <v>106.54700000000001</v>
      </c>
      <c r="BC114">
        <v>101.45100000000001</v>
      </c>
      <c r="BD114">
        <v>99.828000000000017</v>
      </c>
      <c r="BE114">
        <v>99.828000000000017</v>
      </c>
      <c r="BF114">
        <v>101.077</v>
      </c>
      <c r="BG114">
        <v>101.077</v>
      </c>
      <c r="BH114">
        <v>-93.575000000000003</v>
      </c>
      <c r="BI114">
        <v>-99.054000000000002</v>
      </c>
      <c r="BJ114">
        <v>107.70200000000001</v>
      </c>
      <c r="BK114">
        <v>101.33700000000002</v>
      </c>
      <c r="BL114">
        <v>101.304</v>
      </c>
      <c r="BM114">
        <v>110.855</v>
      </c>
      <c r="BN114">
        <v>102.18900000000001</v>
      </c>
      <c r="BO114">
        <v>-104.896</v>
      </c>
      <c r="BP114">
        <v>-101.235</v>
      </c>
      <c r="BQ114">
        <v>-90.301000000000002</v>
      </c>
      <c r="BR114">
        <v>108.48699999999999</v>
      </c>
      <c r="BS114">
        <v>99.987999999999985</v>
      </c>
      <c r="BT114">
        <v>101.12899999999999</v>
      </c>
      <c r="BU114">
        <v>101.673</v>
      </c>
      <c r="BV114">
        <v>103.428</v>
      </c>
      <c r="BW114">
        <v>101.17100000000001</v>
      </c>
      <c r="BX114">
        <v>102.307</v>
      </c>
      <c r="BY114">
        <v>102.307</v>
      </c>
      <c r="BZ114">
        <v>102.86700000000002</v>
      </c>
      <c r="CA114">
        <v>106.15300000000002</v>
      </c>
      <c r="CB114">
        <v>100.94799999999999</v>
      </c>
      <c r="CC114">
        <v>101.64</v>
      </c>
      <c r="CD114">
        <v>99.760999999999996</v>
      </c>
      <c r="CE114">
        <v>99.760999999999996</v>
      </c>
      <c r="CF114">
        <v>94.736000000000004</v>
      </c>
      <c r="CG114">
        <v>94.736000000000004</v>
      </c>
      <c r="CH114">
        <v>91.981000000000009</v>
      </c>
      <c r="CI114">
        <v>91.981000000000009</v>
      </c>
      <c r="CJ114">
        <v>-101.069</v>
      </c>
      <c r="CK114">
        <v>84.936999999999998</v>
      </c>
      <c r="CL114">
        <v>97.509</v>
      </c>
      <c r="CM114">
        <v>96.881000000000014</v>
      </c>
      <c r="CN114">
        <v>-100.883</v>
      </c>
      <c r="CO114">
        <v>94.737000000000009</v>
      </c>
      <c r="CP114">
        <v>101.81100000000001</v>
      </c>
      <c r="CQ114">
        <v>101.85200000000002</v>
      </c>
      <c r="CR114">
        <v>101.85200000000002</v>
      </c>
      <c r="CS114">
        <v>104.17</v>
      </c>
      <c r="CT114">
        <v>93.171999999999997</v>
      </c>
      <c r="CU114">
        <v>96.221000000000004</v>
      </c>
      <c r="CV114">
        <v>98.609999999999985</v>
      </c>
      <c r="CW114">
        <v>99.380999999999986</v>
      </c>
      <c r="CX114">
        <v>-125.61799999999999</v>
      </c>
      <c r="CY114">
        <v>102.31699999999999</v>
      </c>
      <c r="CZ114">
        <v>93.152000000000001</v>
      </c>
      <c r="DA114">
        <v>102.16100000000002</v>
      </c>
      <c r="DB114">
        <v>102.16100000000002</v>
      </c>
      <c r="DC114">
        <v>103.05099999999999</v>
      </c>
      <c r="DD114">
        <v>103.05099999999999</v>
      </c>
      <c r="DE114">
        <v>100.94500000000001</v>
      </c>
      <c r="DF114">
        <v>101.82000000000001</v>
      </c>
      <c r="DG114">
        <v>101.19500000000001</v>
      </c>
      <c r="DH114">
        <v>-103.49</v>
      </c>
      <c r="DI114">
        <v>98.952999999999989</v>
      </c>
      <c r="DJ114">
        <v>98.952999999999989</v>
      </c>
      <c r="DK114">
        <v>90.516999999999996</v>
      </c>
      <c r="DL114">
        <v>96.200000000000017</v>
      </c>
      <c r="DM114">
        <v>84.632000000000005</v>
      </c>
      <c r="DN114">
        <v>84.632000000000005</v>
      </c>
      <c r="DO114">
        <v>97.696000000000012</v>
      </c>
      <c r="DP114">
        <v>108.79999999999998</v>
      </c>
      <c r="DQ114">
        <v>107.12299999999999</v>
      </c>
      <c r="DR114">
        <v>98.798000000000002</v>
      </c>
      <c r="DS114">
        <v>95.539000000000001</v>
      </c>
      <c r="DT114">
        <v>101.452</v>
      </c>
      <c r="DU114">
        <v>101.452</v>
      </c>
      <c r="DV114">
        <v>97.668000000000006</v>
      </c>
      <c r="DW114">
        <v>97.668000000000006</v>
      </c>
      <c r="DX114">
        <v>100.56800000000001</v>
      </c>
      <c r="DY114">
        <v>100.56800000000001</v>
      </c>
      <c r="DZ114">
        <v>99.617999999999981</v>
      </c>
      <c r="EA114">
        <v>99.617999999999981</v>
      </c>
      <c r="EB114">
        <v>100.767</v>
      </c>
      <c r="EC114">
        <v>100.767</v>
      </c>
      <c r="ED114">
        <v>94.075999999999993</v>
      </c>
      <c r="EE114">
        <v>94.075999999999993</v>
      </c>
      <c r="EF114">
        <v>101.18100000000001</v>
      </c>
      <c r="EG114">
        <v>101.18100000000001</v>
      </c>
      <c r="EH114">
        <v>101.33300000000001</v>
      </c>
      <c r="EI114">
        <v>97.845999999999989</v>
      </c>
      <c r="EJ114">
        <v>97.845999999999989</v>
      </c>
      <c r="EK114">
        <v>86.415999999999983</v>
      </c>
      <c r="EL114">
        <v>86.808999999999983</v>
      </c>
      <c r="EM114">
        <v>86.808999999999983</v>
      </c>
      <c r="EN114">
        <v>101.381</v>
      </c>
      <c r="EO114">
        <v>101.30399999999999</v>
      </c>
      <c r="EP114">
        <v>-100.182</v>
      </c>
      <c r="EQ114">
        <v>82.586999999999989</v>
      </c>
      <c r="ER114">
        <v>82.586999999999989</v>
      </c>
      <c r="ES114">
        <v>100.227</v>
      </c>
      <c r="ET114">
        <v>100.227</v>
      </c>
      <c r="EU114">
        <v>99.762</v>
      </c>
      <c r="EV114">
        <v>99.762</v>
      </c>
      <c r="EW114">
        <v>124.687</v>
      </c>
      <c r="EX114">
        <v>90.47799999999998</v>
      </c>
      <c r="EY114">
        <v>99.870999999999995</v>
      </c>
      <c r="EZ114">
        <v>98.79</v>
      </c>
      <c r="FA114">
        <v>92.436000000000007</v>
      </c>
      <c r="FB114">
        <v>92.436000000000007</v>
      </c>
      <c r="FC114">
        <v>81.42</v>
      </c>
      <c r="FD114">
        <v>81.42</v>
      </c>
      <c r="FE114">
        <v>93.995000000000005</v>
      </c>
      <c r="FF114">
        <v>93.995000000000005</v>
      </c>
      <c r="FG114">
        <v>99.649999999999991</v>
      </c>
      <c r="FH114">
        <v>99.649999999999991</v>
      </c>
      <c r="FI114">
        <v>101.96600000000001</v>
      </c>
      <c r="FJ114">
        <v>101.96600000000001</v>
      </c>
      <c r="FK114">
        <v>102.416</v>
      </c>
      <c r="FL114">
        <v>102.416</v>
      </c>
      <c r="FM114">
        <v>99.664000000000001</v>
      </c>
      <c r="FN114">
        <v>112.50399999999999</v>
      </c>
      <c r="FO114">
        <v>97.446999999999989</v>
      </c>
      <c r="FP114">
        <v>97.446999999999989</v>
      </c>
      <c r="FQ114">
        <v>94.525999999999996</v>
      </c>
      <c r="FR114">
        <v>110.73099999999998</v>
      </c>
      <c r="FS114">
        <v>100.58</v>
      </c>
      <c r="FT114">
        <v>88.811999999999983</v>
      </c>
      <c r="FU114">
        <v>88.811999999999983</v>
      </c>
      <c r="FV114">
        <v>96.974999999999994</v>
      </c>
      <c r="FW114">
        <v>96.419999999999987</v>
      </c>
      <c r="FX114">
        <v>97.100000000000009</v>
      </c>
      <c r="FY114">
        <v>92.457000000000008</v>
      </c>
      <c r="FZ114">
        <v>82.721000000000004</v>
      </c>
      <c r="GA114">
        <v>82.721000000000004</v>
      </c>
      <c r="GB114">
        <v>93.359000000000009</v>
      </c>
      <c r="GC114">
        <v>93.359000000000009</v>
      </c>
      <c r="GD114">
        <v>96.658999999999992</v>
      </c>
      <c r="GE114">
        <v>92.27000000000001</v>
      </c>
      <c r="GF114">
        <v>106.985</v>
      </c>
      <c r="GG114">
        <v>100.33800000000001</v>
      </c>
      <c r="GH114">
        <v>96.777000000000001</v>
      </c>
      <c r="GI114">
        <v>96.777000000000001</v>
      </c>
      <c r="GJ114">
        <v>93.5</v>
      </c>
      <c r="GK114">
        <v>93.5</v>
      </c>
      <c r="GL114">
        <v>107.78100000000001</v>
      </c>
      <c r="GM114">
        <v>99.626000000000005</v>
      </c>
      <c r="GN114">
        <v>99.626000000000005</v>
      </c>
      <c r="GO114">
        <v>97.986000000000018</v>
      </c>
      <c r="GP114">
        <v>94.920999999999992</v>
      </c>
      <c r="GQ114">
        <v>96.785000000000011</v>
      </c>
      <c r="GR114">
        <v>96.785000000000011</v>
      </c>
      <c r="GS114">
        <v>101.777</v>
      </c>
      <c r="GT114">
        <v>101.777</v>
      </c>
      <c r="GU114">
        <v>-99.831999999999994</v>
      </c>
      <c r="GV114">
        <v>102.62100000000001</v>
      </c>
      <c r="GW114">
        <v>103.49699999999999</v>
      </c>
      <c r="GX114">
        <v>103.49699999999999</v>
      </c>
      <c r="GY114">
        <v>105.34099999999999</v>
      </c>
      <c r="GZ114">
        <v>101.53200000000001</v>
      </c>
      <c r="HA114">
        <v>101.53200000000001</v>
      </c>
      <c r="HB114">
        <v>115.91200000000001</v>
      </c>
      <c r="HC114">
        <v>107.88800000000001</v>
      </c>
      <c r="HD114">
        <v>100.333</v>
      </c>
      <c r="HE114">
        <v>93.308000000000007</v>
      </c>
      <c r="HF114">
        <v>102.01400000000001</v>
      </c>
      <c r="HG114">
        <v>101.839</v>
      </c>
      <c r="HH114">
        <v>100.52600000000001</v>
      </c>
      <c r="HI114">
        <v>100.52600000000001</v>
      </c>
      <c r="HJ114">
        <v>83.63000000000001</v>
      </c>
      <c r="HK114">
        <v>94.072000000000017</v>
      </c>
      <c r="HL114">
        <v>85.943999999999988</v>
      </c>
      <c r="HM114">
        <v>102.041</v>
      </c>
      <c r="HN114">
        <v>99.543999999999997</v>
      </c>
      <c r="HO114">
        <v>95.085000000000008</v>
      </c>
      <c r="HP114">
        <v>99.363</v>
      </c>
      <c r="HQ114">
        <v>108.905</v>
      </c>
      <c r="HR114">
        <v>97.994</v>
      </c>
      <c r="HS114">
        <v>114.17799999999998</v>
      </c>
      <c r="HT114">
        <v>86.144000000000005</v>
      </c>
      <c r="HU114">
        <v>99.85</v>
      </c>
      <c r="HV114">
        <v>99.85</v>
      </c>
      <c r="HW114">
        <v>102.12200000000001</v>
      </c>
      <c r="HX114">
        <v>102.12200000000001</v>
      </c>
      <c r="HY114">
        <v>100.818</v>
      </c>
      <c r="HZ114">
        <v>100.818</v>
      </c>
      <c r="IA114">
        <v>102.12200000000001</v>
      </c>
      <c r="IB114">
        <v>102.12200000000001</v>
      </c>
      <c r="IC114">
        <v>100.818</v>
      </c>
      <c r="ID114">
        <v>100.818</v>
      </c>
    </row>
    <row r="115" spans="1:238" x14ac:dyDescent="0.2">
      <c r="A115" s="3">
        <v>45513</v>
      </c>
      <c r="B115">
        <v>99.841999999999999</v>
      </c>
      <c r="C115">
        <v>99.549999999999983</v>
      </c>
      <c r="D115">
        <v>99.549999999999983</v>
      </c>
      <c r="E115">
        <v>120.651</v>
      </c>
      <c r="F115">
        <v>108.633</v>
      </c>
      <c r="G115">
        <v>-94.099000000000004</v>
      </c>
      <c r="H115">
        <v>96.462000000000018</v>
      </c>
      <c r="I115">
        <v>111.89299999999999</v>
      </c>
      <c r="J115">
        <v>111.89299999999999</v>
      </c>
      <c r="K115">
        <v>97.63</v>
      </c>
      <c r="L115">
        <v>97.01400000000001</v>
      </c>
      <c r="M115">
        <v>96.436999999999983</v>
      </c>
      <c r="N115">
        <v>96.436999999999983</v>
      </c>
      <c r="O115">
        <v>90.143000000000001</v>
      </c>
      <c r="P115">
        <v>90.143000000000001</v>
      </c>
      <c r="Q115">
        <v>-108.122</v>
      </c>
      <c r="R115">
        <v>-95.703999999999994</v>
      </c>
      <c r="S115">
        <v>-90.665999999999997</v>
      </c>
      <c r="T115">
        <v>-99.400999999999996</v>
      </c>
      <c r="U115">
        <v>-101.73399999999999</v>
      </c>
      <c r="V115">
        <v>101.21</v>
      </c>
      <c r="W115">
        <v>101.21</v>
      </c>
      <c r="X115">
        <f>PRICE!X115+(PRICE!X115-BID!X115)</f>
        <v>93.384999999999991</v>
      </c>
      <c r="Y115">
        <f>PRICE!Y115+(PRICE!Y115-BID!Y115)</f>
        <v>93.384999999999991</v>
      </c>
      <c r="Z115">
        <v>101.2</v>
      </c>
      <c r="AA115">
        <v>94.597000000000008</v>
      </c>
      <c r="AB115">
        <v>94.597000000000008</v>
      </c>
      <c r="AC115">
        <v>98.908000000000015</v>
      </c>
      <c r="AD115">
        <v>94.156999999999996</v>
      </c>
      <c r="AE115">
        <v>102.56299999999999</v>
      </c>
      <c r="AF115">
        <v>103.318</v>
      </c>
      <c r="AG115">
        <v>93.610000000000014</v>
      </c>
      <c r="AH115">
        <v>96.275999999999996</v>
      </c>
      <c r="AI115">
        <v>101.254</v>
      </c>
      <c r="AJ115">
        <v>98.754000000000005</v>
      </c>
      <c r="AK115">
        <v>100.47699999999999</v>
      </c>
      <c r="AL115">
        <v>99.886999999999986</v>
      </c>
      <c r="AM115">
        <v>94.987000000000009</v>
      </c>
      <c r="AN115">
        <v>-101.441</v>
      </c>
      <c r="AO115">
        <v>-101.441</v>
      </c>
      <c r="AP115">
        <v>99.944000000000017</v>
      </c>
      <c r="AQ115">
        <v>100.81100000000001</v>
      </c>
      <c r="AR115">
        <v>98.024000000000001</v>
      </c>
      <c r="AS115">
        <v>98.653999999999982</v>
      </c>
      <c r="AT115">
        <v>95.481999999999999</v>
      </c>
      <c r="AU115">
        <v>93.394000000000005</v>
      </c>
      <c r="AV115">
        <v>93.394000000000005</v>
      </c>
      <c r="AW115">
        <v>90.238</v>
      </c>
      <c r="AX115">
        <v>90.238</v>
      </c>
      <c r="AY115">
        <v>121.77199999999999</v>
      </c>
      <c r="AZ115">
        <v>-89.822000000000003</v>
      </c>
      <c r="BA115">
        <v>105.22699999999999</v>
      </c>
      <c r="BB115">
        <v>106.68400000000001</v>
      </c>
      <c r="BC115">
        <v>101.589</v>
      </c>
      <c r="BD115">
        <v>99.703999999999994</v>
      </c>
      <c r="BE115">
        <v>99.703999999999994</v>
      </c>
      <c r="BF115">
        <v>101.077</v>
      </c>
      <c r="BG115">
        <v>101.077</v>
      </c>
      <c r="BH115">
        <v>-93.710999999999999</v>
      </c>
      <c r="BI115">
        <v>-99.275000000000006</v>
      </c>
      <c r="BJ115">
        <v>107.88800000000001</v>
      </c>
      <c r="BK115">
        <v>101.374</v>
      </c>
      <c r="BL115">
        <v>101.26899999999999</v>
      </c>
      <c r="BM115">
        <v>111.122</v>
      </c>
      <c r="BN115">
        <v>102.328</v>
      </c>
      <c r="BO115">
        <v>-104.77500000000001</v>
      </c>
      <c r="BP115">
        <v>-100.902</v>
      </c>
      <c r="BQ115">
        <v>-90.498000000000005</v>
      </c>
      <c r="BR115">
        <v>108.63</v>
      </c>
      <c r="BS115">
        <v>100.074</v>
      </c>
      <c r="BT115">
        <v>101.20200000000001</v>
      </c>
      <c r="BU115">
        <v>101.67399999999999</v>
      </c>
      <c r="BV115">
        <v>103.54</v>
      </c>
      <c r="BW115">
        <v>101.18200000000002</v>
      </c>
      <c r="BX115">
        <v>102.273</v>
      </c>
      <c r="BY115">
        <v>102.273</v>
      </c>
      <c r="BZ115">
        <v>102.965</v>
      </c>
      <c r="CA115">
        <v>106.304</v>
      </c>
      <c r="CB115">
        <v>101.173</v>
      </c>
      <c r="CC115">
        <v>101.69500000000001</v>
      </c>
      <c r="CD115">
        <v>99.665999999999983</v>
      </c>
      <c r="CE115">
        <v>99.665999999999983</v>
      </c>
      <c r="CF115">
        <v>94.694000000000003</v>
      </c>
      <c r="CG115">
        <v>94.694000000000003</v>
      </c>
      <c r="CH115">
        <v>92.183000000000007</v>
      </c>
      <c r="CI115">
        <v>92.183000000000007</v>
      </c>
      <c r="CJ115">
        <v>-101.333</v>
      </c>
      <c r="CK115">
        <v>85.263999999999996</v>
      </c>
      <c r="CL115">
        <v>97.429999999999993</v>
      </c>
      <c r="CM115">
        <v>97.915999999999983</v>
      </c>
      <c r="CN115">
        <v>-101.03400000000001</v>
      </c>
      <c r="CO115">
        <v>94.945000000000007</v>
      </c>
      <c r="CP115">
        <v>101.80800000000001</v>
      </c>
      <c r="CQ115">
        <v>101.99799999999999</v>
      </c>
      <c r="CR115">
        <v>101.99799999999999</v>
      </c>
      <c r="CS115">
        <v>104.36999999999999</v>
      </c>
      <c r="CT115">
        <v>93.291000000000011</v>
      </c>
      <c r="CU115">
        <v>96.346999999999994</v>
      </c>
      <c r="CV115">
        <v>98.823999999999998</v>
      </c>
      <c r="CW115">
        <v>99.287999999999997</v>
      </c>
      <c r="CX115">
        <v>-121.73399999999999</v>
      </c>
      <c r="CY115">
        <v>102.45400000000001</v>
      </c>
      <c r="CZ115">
        <v>93.530000000000015</v>
      </c>
      <c r="DA115">
        <v>102.337</v>
      </c>
      <c r="DB115">
        <v>102.337</v>
      </c>
      <c r="DC115">
        <v>103.16599999999998</v>
      </c>
      <c r="DD115">
        <v>103.16599999999998</v>
      </c>
      <c r="DE115">
        <v>101.191</v>
      </c>
      <c r="DF115">
        <v>101.90199999999999</v>
      </c>
      <c r="DG115">
        <v>101.25599999999999</v>
      </c>
      <c r="DH115">
        <v>-103.32299999999999</v>
      </c>
      <c r="DI115">
        <v>99.042999999999992</v>
      </c>
      <c r="DJ115">
        <v>99.042999999999992</v>
      </c>
      <c r="DK115">
        <v>90.730999999999995</v>
      </c>
      <c r="DL115">
        <v>96.478999999999999</v>
      </c>
      <c r="DM115">
        <v>84.933999999999983</v>
      </c>
      <c r="DN115">
        <v>84.933999999999983</v>
      </c>
      <c r="DO115">
        <v>97.84</v>
      </c>
      <c r="DP115">
        <v>108.861</v>
      </c>
      <c r="DQ115">
        <v>107.247</v>
      </c>
      <c r="DR115">
        <v>99.025000000000006</v>
      </c>
      <c r="DS115">
        <v>95.658000000000015</v>
      </c>
      <c r="DT115">
        <v>101.33200000000001</v>
      </c>
      <c r="DU115">
        <v>101.33200000000001</v>
      </c>
      <c r="DV115">
        <v>97.865000000000009</v>
      </c>
      <c r="DW115">
        <v>97.865000000000009</v>
      </c>
      <c r="DX115">
        <v>100.798</v>
      </c>
      <c r="DY115">
        <v>100.798</v>
      </c>
      <c r="DZ115">
        <v>99.588999999999999</v>
      </c>
      <c r="EA115">
        <v>99.588999999999999</v>
      </c>
      <c r="EB115">
        <v>100.86</v>
      </c>
      <c r="EC115">
        <v>100.86</v>
      </c>
      <c r="ED115">
        <v>94.195000000000007</v>
      </c>
      <c r="EE115">
        <v>94.195000000000007</v>
      </c>
      <c r="EF115">
        <v>101.58799999999999</v>
      </c>
      <c r="EG115">
        <v>101.58799999999999</v>
      </c>
      <c r="EH115">
        <v>101.15900000000001</v>
      </c>
      <c r="EI115">
        <v>97.922000000000011</v>
      </c>
      <c r="EJ115">
        <v>97.922000000000011</v>
      </c>
      <c r="EK115">
        <v>86.603999999999999</v>
      </c>
      <c r="EL115">
        <v>86.997000000000014</v>
      </c>
      <c r="EM115">
        <v>86.997000000000014</v>
      </c>
      <c r="EN115">
        <v>101.55099999999999</v>
      </c>
      <c r="EO115">
        <v>101.30400000000002</v>
      </c>
      <c r="EP115">
        <v>-100.29300000000001</v>
      </c>
      <c r="EQ115">
        <v>82.89200000000001</v>
      </c>
      <c r="ER115">
        <v>82.89200000000001</v>
      </c>
      <c r="ES115">
        <v>99.924000000000007</v>
      </c>
      <c r="ET115">
        <v>99.924000000000007</v>
      </c>
      <c r="EU115">
        <v>99.851000000000013</v>
      </c>
      <c r="EV115">
        <v>99.851000000000013</v>
      </c>
      <c r="EW115">
        <v>124.221</v>
      </c>
      <c r="EX115">
        <v>90.731999999999999</v>
      </c>
      <c r="EY115">
        <v>100.291</v>
      </c>
      <c r="EZ115">
        <v>99.195000000000007</v>
      </c>
      <c r="FA115">
        <v>92.570000000000007</v>
      </c>
      <c r="FB115">
        <v>92.570000000000007</v>
      </c>
      <c r="FC115">
        <v>81.605000000000018</v>
      </c>
      <c r="FD115">
        <v>81.605000000000018</v>
      </c>
      <c r="FE115">
        <v>94.100000000000009</v>
      </c>
      <c r="FF115">
        <v>94.100000000000009</v>
      </c>
      <c r="FG115">
        <v>99.785000000000011</v>
      </c>
      <c r="FH115">
        <v>99.785000000000011</v>
      </c>
      <c r="FI115">
        <v>101.889</v>
      </c>
      <c r="FJ115">
        <v>101.889</v>
      </c>
      <c r="FK115">
        <v>102.39099999999999</v>
      </c>
      <c r="FL115">
        <v>102.39099999999999</v>
      </c>
      <c r="FM115">
        <v>99.802999999999997</v>
      </c>
      <c r="FN115">
        <v>112.685</v>
      </c>
      <c r="FO115">
        <v>97.54</v>
      </c>
      <c r="FP115">
        <v>97.54</v>
      </c>
      <c r="FQ115">
        <v>94.64800000000001</v>
      </c>
      <c r="FR115">
        <v>110.72499999999999</v>
      </c>
      <c r="FS115">
        <v>100.59400000000001</v>
      </c>
      <c r="FT115">
        <v>89.010999999999996</v>
      </c>
      <c r="FU115">
        <v>89.010999999999996</v>
      </c>
      <c r="FV115">
        <v>96.943999999999988</v>
      </c>
      <c r="FW115">
        <v>96.412999999999997</v>
      </c>
      <c r="FX115">
        <v>97.147999999999996</v>
      </c>
      <c r="FY115">
        <v>92.422999999999988</v>
      </c>
      <c r="FZ115">
        <v>83.046999999999983</v>
      </c>
      <c r="GA115">
        <v>83.046999999999983</v>
      </c>
      <c r="GB115">
        <v>93.442999999999998</v>
      </c>
      <c r="GC115">
        <v>93.442999999999998</v>
      </c>
      <c r="GD115">
        <v>96.763999999999996</v>
      </c>
      <c r="GE115">
        <v>92.532999999999987</v>
      </c>
      <c r="GF115">
        <v>106.982</v>
      </c>
      <c r="GG115">
        <v>100.14400000000001</v>
      </c>
      <c r="GH115">
        <v>96.88000000000001</v>
      </c>
      <c r="GI115">
        <v>96.88000000000001</v>
      </c>
      <c r="GJ115">
        <v>93.558000000000007</v>
      </c>
      <c r="GK115">
        <v>93.558000000000007</v>
      </c>
      <c r="GL115">
        <v>107.82199999999999</v>
      </c>
      <c r="GM115">
        <v>99.692000000000007</v>
      </c>
      <c r="GN115">
        <v>99.692000000000007</v>
      </c>
      <c r="GO115">
        <v>98.045999999999992</v>
      </c>
      <c r="GP115">
        <v>94.963999999999999</v>
      </c>
      <c r="GQ115">
        <v>96.869000000000014</v>
      </c>
      <c r="GR115">
        <v>96.869000000000014</v>
      </c>
      <c r="GS115">
        <v>102.021</v>
      </c>
      <c r="GT115">
        <v>102.021</v>
      </c>
      <c r="GU115">
        <v>-100.01600000000001</v>
      </c>
      <c r="GV115">
        <v>102.75</v>
      </c>
      <c r="GW115">
        <v>103.76299999999999</v>
      </c>
      <c r="GX115">
        <v>103.76299999999999</v>
      </c>
      <c r="GY115">
        <v>105.21899999999999</v>
      </c>
      <c r="GZ115">
        <v>101.55099999999999</v>
      </c>
      <c r="HA115">
        <v>101.55099999999999</v>
      </c>
      <c r="HB115">
        <v>116.16399999999999</v>
      </c>
      <c r="HC115">
        <v>107.93499999999999</v>
      </c>
      <c r="HD115">
        <v>100.35</v>
      </c>
      <c r="HE115">
        <v>93.465000000000003</v>
      </c>
      <c r="HF115">
        <v>101.96000000000001</v>
      </c>
      <c r="HG115">
        <v>102.035</v>
      </c>
      <c r="HH115">
        <v>100.57</v>
      </c>
      <c r="HI115">
        <v>100.57</v>
      </c>
      <c r="HJ115">
        <v>83.766000000000005</v>
      </c>
      <c r="HK115">
        <v>94.097999999999985</v>
      </c>
      <c r="HL115">
        <v>86.153000000000006</v>
      </c>
      <c r="HM115">
        <v>102.032</v>
      </c>
      <c r="HN115">
        <v>99.677000000000007</v>
      </c>
      <c r="HO115">
        <v>95.142999999999986</v>
      </c>
      <c r="HP115">
        <v>99.420000000000016</v>
      </c>
      <c r="HQ115">
        <v>109.038</v>
      </c>
      <c r="HR115">
        <v>98.043999999999997</v>
      </c>
      <c r="HS115">
        <v>114.379</v>
      </c>
      <c r="HT115">
        <v>86.301000000000002</v>
      </c>
      <c r="HU115">
        <v>99.925999999999988</v>
      </c>
      <c r="HV115">
        <v>99.925999999999988</v>
      </c>
      <c r="HW115">
        <v>102.27399999999999</v>
      </c>
      <c r="HX115">
        <v>102.27399999999999</v>
      </c>
      <c r="HY115">
        <v>100.91699999999999</v>
      </c>
      <c r="HZ115">
        <v>100.91699999999999</v>
      </c>
      <c r="IA115">
        <v>102.27399999999999</v>
      </c>
      <c r="IB115">
        <v>102.27399999999999</v>
      </c>
      <c r="IC115">
        <v>100.91699999999999</v>
      </c>
      <c r="ID115">
        <v>100.91699999999999</v>
      </c>
    </row>
    <row r="116" spans="1:238" x14ac:dyDescent="0.2">
      <c r="A116" s="3">
        <v>45516</v>
      </c>
      <c r="B116">
        <v>99.989000000000004</v>
      </c>
      <c r="C116">
        <v>99.759999999999991</v>
      </c>
      <c r="D116">
        <v>99.759999999999991</v>
      </c>
      <c r="E116">
        <v>120.86200000000001</v>
      </c>
      <c r="F116">
        <v>109.086</v>
      </c>
      <c r="G116">
        <v>-94.090999999999994</v>
      </c>
      <c r="H116">
        <v>96.681000000000012</v>
      </c>
      <c r="I116">
        <v>112.349</v>
      </c>
      <c r="J116">
        <v>112.349</v>
      </c>
      <c r="K116">
        <v>97.873999999999981</v>
      </c>
      <c r="L116">
        <v>97.000000000000014</v>
      </c>
      <c r="M116">
        <v>96.728999999999999</v>
      </c>
      <c r="N116">
        <v>96.728999999999999</v>
      </c>
      <c r="O116">
        <v>90.52300000000001</v>
      </c>
      <c r="P116">
        <v>90.52300000000001</v>
      </c>
      <c r="Q116">
        <v>-108.096</v>
      </c>
      <c r="R116">
        <v>-95.680999999999997</v>
      </c>
      <c r="S116">
        <v>-90.694999999999993</v>
      </c>
      <c r="T116">
        <v>-99.454999999999998</v>
      </c>
      <c r="U116">
        <v>-101.711</v>
      </c>
      <c r="V116">
        <v>101.54299999999999</v>
      </c>
      <c r="W116">
        <v>101.54299999999999</v>
      </c>
      <c r="X116">
        <f>PRICE!X116+(PRICE!X116-BID!X116)</f>
        <v>93.647000000000006</v>
      </c>
      <c r="Y116">
        <f>PRICE!Y116+(PRICE!Y116-BID!Y116)</f>
        <v>93.647000000000006</v>
      </c>
      <c r="Z116">
        <v>101.50599999999999</v>
      </c>
      <c r="AA116">
        <v>94.874999999999986</v>
      </c>
      <c r="AB116">
        <v>94.874999999999986</v>
      </c>
      <c r="AC116">
        <v>99.029999999999987</v>
      </c>
      <c r="AD116">
        <v>94.38</v>
      </c>
      <c r="AE116">
        <v>102.742</v>
      </c>
      <c r="AF116">
        <v>103.21300000000001</v>
      </c>
      <c r="AG116">
        <v>93.793000000000006</v>
      </c>
      <c r="AH116">
        <v>96.432999999999993</v>
      </c>
      <c r="AI116">
        <v>101.32</v>
      </c>
      <c r="AJ116">
        <v>98.813000000000002</v>
      </c>
      <c r="AK116">
        <v>100.67800000000001</v>
      </c>
      <c r="AL116">
        <v>100.02199999999999</v>
      </c>
      <c r="AM116">
        <v>95.076000000000008</v>
      </c>
      <c r="AN116">
        <v>-101.438</v>
      </c>
      <c r="AO116">
        <v>-101.438</v>
      </c>
      <c r="AP116">
        <v>99.945000000000007</v>
      </c>
      <c r="AQ116">
        <v>100.729</v>
      </c>
      <c r="AR116">
        <v>98.221000000000004</v>
      </c>
      <c r="AS116">
        <v>98.902000000000001</v>
      </c>
      <c r="AT116">
        <v>95.864999999999981</v>
      </c>
      <c r="AU116">
        <v>93.60499999999999</v>
      </c>
      <c r="AV116">
        <v>93.60499999999999</v>
      </c>
      <c r="AW116">
        <v>90.52500000000002</v>
      </c>
      <c r="AX116">
        <v>90.52500000000002</v>
      </c>
      <c r="AY116">
        <v>122.34100000000001</v>
      </c>
      <c r="AZ116">
        <v>-90.197999999999993</v>
      </c>
      <c r="BA116">
        <v>105.45299999999999</v>
      </c>
      <c r="BB116">
        <v>106.90900000000001</v>
      </c>
      <c r="BC116">
        <v>101.81100000000001</v>
      </c>
      <c r="BD116">
        <v>99.75800000000001</v>
      </c>
      <c r="BE116">
        <v>99.75800000000001</v>
      </c>
      <c r="BF116">
        <v>101.10300000000001</v>
      </c>
      <c r="BG116">
        <v>101.10300000000001</v>
      </c>
      <c r="BH116">
        <v>-93.686000000000007</v>
      </c>
      <c r="BI116">
        <v>-99.242999999999995</v>
      </c>
      <c r="BJ116">
        <v>108.20699999999999</v>
      </c>
      <c r="BK116">
        <v>101.304</v>
      </c>
      <c r="BL116">
        <v>101.17200000000001</v>
      </c>
      <c r="BM116">
        <v>111.37399999999998</v>
      </c>
      <c r="BN116">
        <v>102.29200000000002</v>
      </c>
      <c r="BO116">
        <v>-105.024</v>
      </c>
      <c r="BP116">
        <v>-100.99</v>
      </c>
      <c r="BQ116">
        <v>-90.488</v>
      </c>
      <c r="BR116">
        <v>108.648</v>
      </c>
      <c r="BS116">
        <v>100.17899999999999</v>
      </c>
      <c r="BT116">
        <v>101.36099999999999</v>
      </c>
      <c r="BU116">
        <v>101.678</v>
      </c>
      <c r="BV116">
        <v>103.916</v>
      </c>
      <c r="BW116">
        <v>101.42200000000001</v>
      </c>
      <c r="BX116">
        <v>102.438</v>
      </c>
      <c r="BY116">
        <v>102.438</v>
      </c>
      <c r="BZ116">
        <v>103.21300000000001</v>
      </c>
      <c r="CA116">
        <v>106.62200000000001</v>
      </c>
      <c r="CB116">
        <v>101.572</v>
      </c>
      <c r="CC116">
        <v>101.9</v>
      </c>
      <c r="CD116">
        <v>99.814999999999998</v>
      </c>
      <c r="CE116">
        <v>99.814999999999998</v>
      </c>
      <c r="CF116">
        <v>94.872</v>
      </c>
      <c r="CG116">
        <v>94.872</v>
      </c>
      <c r="CH116">
        <v>92.550000000000011</v>
      </c>
      <c r="CI116">
        <v>92.550000000000011</v>
      </c>
      <c r="CJ116">
        <v>-101.343</v>
      </c>
      <c r="CK116">
        <v>85.397000000000006</v>
      </c>
      <c r="CL116">
        <v>96.736999999999995</v>
      </c>
      <c r="CM116">
        <v>97.085000000000008</v>
      </c>
      <c r="CN116">
        <v>-101.029</v>
      </c>
      <c r="CO116">
        <v>95.048999999999992</v>
      </c>
      <c r="CP116">
        <v>101.867</v>
      </c>
      <c r="CQ116">
        <v>102.02300000000001</v>
      </c>
      <c r="CR116">
        <v>102.02300000000001</v>
      </c>
      <c r="CS116">
        <v>104.746</v>
      </c>
      <c r="CT116">
        <v>93.281000000000006</v>
      </c>
      <c r="CU116">
        <v>96.604000000000013</v>
      </c>
      <c r="CV116">
        <v>99.36</v>
      </c>
      <c r="CW116">
        <v>99.364999999999995</v>
      </c>
      <c r="CX116">
        <v>-120.878</v>
      </c>
      <c r="CY116">
        <v>102.69500000000001</v>
      </c>
      <c r="CZ116">
        <v>93.698000000000008</v>
      </c>
      <c r="DA116">
        <v>102.313</v>
      </c>
      <c r="DB116">
        <v>102.313</v>
      </c>
      <c r="DC116">
        <v>103.128</v>
      </c>
      <c r="DD116">
        <v>103.128</v>
      </c>
      <c r="DE116">
        <v>101.297</v>
      </c>
      <c r="DF116">
        <v>101.76199999999999</v>
      </c>
      <c r="DG116">
        <v>101.42400000000001</v>
      </c>
      <c r="DH116">
        <v>-103.50700000000001</v>
      </c>
      <c r="DI116">
        <v>98.888999999999996</v>
      </c>
      <c r="DJ116">
        <v>98.888999999999996</v>
      </c>
      <c r="DK116">
        <v>90.722000000000008</v>
      </c>
      <c r="DL116">
        <v>96.493999999999986</v>
      </c>
      <c r="DM116">
        <v>85.243999999999986</v>
      </c>
      <c r="DN116">
        <v>85.243999999999986</v>
      </c>
      <c r="DO116">
        <v>98.031999999999996</v>
      </c>
      <c r="DP116">
        <v>109.264</v>
      </c>
      <c r="DQ116">
        <v>107.67700000000001</v>
      </c>
      <c r="DR116">
        <v>99.159000000000006</v>
      </c>
      <c r="DS116">
        <v>95.872</v>
      </c>
      <c r="DT116">
        <v>101.44</v>
      </c>
      <c r="DU116">
        <v>101.44</v>
      </c>
      <c r="DV116">
        <v>97.932000000000002</v>
      </c>
      <c r="DW116">
        <v>97.932000000000002</v>
      </c>
      <c r="DX116">
        <v>100.974</v>
      </c>
      <c r="DY116">
        <v>100.974</v>
      </c>
      <c r="DZ116">
        <v>99.603999999999985</v>
      </c>
      <c r="EA116">
        <v>99.603999999999985</v>
      </c>
      <c r="EB116">
        <v>101.10300000000001</v>
      </c>
      <c r="EC116">
        <v>101.10300000000001</v>
      </c>
      <c r="ED116">
        <v>94.401999999999987</v>
      </c>
      <c r="EE116">
        <v>94.401999999999987</v>
      </c>
      <c r="EF116">
        <v>101.85600000000001</v>
      </c>
      <c r="EG116">
        <v>101.85600000000001</v>
      </c>
      <c r="EH116">
        <v>101.152</v>
      </c>
      <c r="EI116">
        <v>98.056999999999988</v>
      </c>
      <c r="EJ116">
        <v>98.056999999999988</v>
      </c>
      <c r="EK116">
        <v>86.962999999999994</v>
      </c>
      <c r="EL116">
        <v>87.337999999999994</v>
      </c>
      <c r="EM116">
        <v>87.337999999999994</v>
      </c>
      <c r="EN116">
        <v>101.89200000000001</v>
      </c>
      <c r="EO116">
        <v>101.48800000000001</v>
      </c>
      <c r="EP116">
        <v>-100.261</v>
      </c>
      <c r="EQ116">
        <v>83.354000000000013</v>
      </c>
      <c r="ER116">
        <v>83.354000000000013</v>
      </c>
      <c r="ES116">
        <v>100.24300000000001</v>
      </c>
      <c r="ET116">
        <v>100.24300000000001</v>
      </c>
      <c r="EU116">
        <v>99.859000000000009</v>
      </c>
      <c r="EV116">
        <v>99.859000000000009</v>
      </c>
      <c r="EW116">
        <v>125.145</v>
      </c>
      <c r="EX116">
        <v>91.087999999999994</v>
      </c>
      <c r="EY116">
        <v>100.443</v>
      </c>
      <c r="EZ116">
        <v>99.074999999999989</v>
      </c>
      <c r="FA116">
        <v>92.740000000000009</v>
      </c>
      <c r="FB116">
        <v>92.740000000000009</v>
      </c>
      <c r="FC116">
        <v>82.00500000000001</v>
      </c>
      <c r="FD116">
        <v>82.00500000000001</v>
      </c>
      <c r="FE116">
        <v>94.319000000000017</v>
      </c>
      <c r="FF116">
        <v>94.319000000000017</v>
      </c>
      <c r="FG116">
        <v>100.02</v>
      </c>
      <c r="FH116">
        <v>100.02</v>
      </c>
      <c r="FI116">
        <v>101.50100000000002</v>
      </c>
      <c r="FJ116">
        <v>101.50100000000002</v>
      </c>
      <c r="FK116">
        <v>102.39</v>
      </c>
      <c r="FL116">
        <v>102.39</v>
      </c>
      <c r="FM116">
        <v>100.04299999999999</v>
      </c>
      <c r="FN116">
        <v>113.22</v>
      </c>
      <c r="FO116">
        <v>97.754999999999995</v>
      </c>
      <c r="FP116">
        <v>97.754999999999995</v>
      </c>
      <c r="FQ116">
        <v>95.161999999999992</v>
      </c>
      <c r="FR116">
        <v>111.31699999999999</v>
      </c>
      <c r="FS116">
        <v>100.63799999999999</v>
      </c>
      <c r="FT116">
        <v>89.251000000000019</v>
      </c>
      <c r="FU116">
        <v>89.251000000000019</v>
      </c>
      <c r="FV116">
        <v>96.977999999999994</v>
      </c>
      <c r="FW116">
        <v>96.424000000000007</v>
      </c>
      <c r="FX116">
        <v>97.280999999999992</v>
      </c>
      <c r="FY116">
        <v>92.60799999999999</v>
      </c>
      <c r="FZ116">
        <v>83.536999999999992</v>
      </c>
      <c r="GA116">
        <v>83.536999999999992</v>
      </c>
      <c r="GB116">
        <v>93.63</v>
      </c>
      <c r="GC116">
        <v>93.63</v>
      </c>
      <c r="GD116">
        <v>96.956000000000017</v>
      </c>
      <c r="GE116">
        <v>93.081000000000003</v>
      </c>
      <c r="GF116">
        <v>107.72799999999999</v>
      </c>
      <c r="GG116">
        <v>100.14599999999999</v>
      </c>
      <c r="GH116">
        <v>97.128</v>
      </c>
      <c r="GI116">
        <v>97.128</v>
      </c>
      <c r="GJ116">
        <v>93.715999999999994</v>
      </c>
      <c r="GK116">
        <v>93.715999999999994</v>
      </c>
      <c r="GL116">
        <v>108.14700000000001</v>
      </c>
      <c r="GM116">
        <v>99.930999999999997</v>
      </c>
      <c r="GN116">
        <v>99.930999999999997</v>
      </c>
      <c r="GO116">
        <v>98.034999999999982</v>
      </c>
      <c r="GP116">
        <v>95.157000000000011</v>
      </c>
      <c r="GQ116">
        <v>97.121999999999986</v>
      </c>
      <c r="GR116">
        <v>97.121999999999986</v>
      </c>
      <c r="GS116">
        <v>102.355</v>
      </c>
      <c r="GT116">
        <v>102.355</v>
      </c>
      <c r="GU116">
        <v>-100.03</v>
      </c>
      <c r="GV116">
        <v>102.98500000000001</v>
      </c>
      <c r="GW116">
        <v>104.065</v>
      </c>
      <c r="GX116">
        <v>104.065</v>
      </c>
      <c r="GY116">
        <v>105.37699999999998</v>
      </c>
      <c r="GZ116">
        <v>101.73500000000001</v>
      </c>
      <c r="HA116">
        <v>101.73500000000001</v>
      </c>
      <c r="HB116">
        <v>116.646</v>
      </c>
      <c r="HC116">
        <v>108.47099999999999</v>
      </c>
      <c r="HD116">
        <v>100.298</v>
      </c>
      <c r="HE116">
        <v>93.600000000000009</v>
      </c>
      <c r="HF116">
        <v>101.71600000000001</v>
      </c>
      <c r="HG116">
        <v>102.05</v>
      </c>
      <c r="HH116">
        <v>100.746</v>
      </c>
      <c r="HI116">
        <v>100.746</v>
      </c>
      <c r="HJ116">
        <v>84.156999999999996</v>
      </c>
      <c r="HK116">
        <v>94.27</v>
      </c>
      <c r="HL116">
        <v>86.525000000000006</v>
      </c>
      <c r="HM116">
        <v>102.212</v>
      </c>
      <c r="HN116">
        <v>100.208</v>
      </c>
      <c r="HO116">
        <v>95.344999999999999</v>
      </c>
      <c r="HP116">
        <v>99.62299999999999</v>
      </c>
      <c r="HQ116">
        <v>109.58400000000002</v>
      </c>
      <c r="HR116">
        <v>98.198000000000008</v>
      </c>
      <c r="HS116">
        <v>114.83500000000001</v>
      </c>
      <c r="HT116">
        <v>86.662000000000006</v>
      </c>
      <c r="HU116">
        <v>100.21799999999999</v>
      </c>
      <c r="HV116">
        <v>100.21799999999999</v>
      </c>
      <c r="HW116">
        <v>102.752</v>
      </c>
      <c r="HX116">
        <v>102.752</v>
      </c>
      <c r="HY116">
        <v>101.208</v>
      </c>
      <c r="HZ116">
        <v>101.208</v>
      </c>
      <c r="IA116">
        <v>102.752</v>
      </c>
      <c r="IB116">
        <v>102.752</v>
      </c>
      <c r="IC116">
        <v>101.208</v>
      </c>
      <c r="ID116">
        <v>101.208</v>
      </c>
    </row>
    <row r="117" spans="1:238" x14ac:dyDescent="0.2">
      <c r="A117" s="3">
        <v>45517</v>
      </c>
      <c r="B117">
        <v>100.053</v>
      </c>
      <c r="C117">
        <v>99.76100000000001</v>
      </c>
      <c r="D117">
        <v>99.76100000000001</v>
      </c>
      <c r="E117">
        <v>120.92</v>
      </c>
      <c r="F117">
        <v>109.419</v>
      </c>
      <c r="G117">
        <v>-93.864999999999995</v>
      </c>
      <c r="H117">
        <v>96.61999999999999</v>
      </c>
      <c r="I117">
        <v>112.34199999999998</v>
      </c>
      <c r="J117">
        <v>112.34199999999998</v>
      </c>
      <c r="K117">
        <v>97.84999999999998</v>
      </c>
      <c r="L117">
        <v>96.960999999999999</v>
      </c>
      <c r="M117">
        <v>96.722000000000008</v>
      </c>
      <c r="N117">
        <v>96.722000000000008</v>
      </c>
      <c r="O117">
        <v>90.457999999999998</v>
      </c>
      <c r="P117">
        <v>90.457999999999998</v>
      </c>
      <c r="Q117">
        <v>-107.563</v>
      </c>
      <c r="R117">
        <v>-95.424999999999997</v>
      </c>
      <c r="S117">
        <v>-90.17</v>
      </c>
      <c r="T117">
        <v>-99.412000000000006</v>
      </c>
      <c r="U117">
        <v>-101.429</v>
      </c>
      <c r="V117">
        <v>101.49300000000001</v>
      </c>
      <c r="W117">
        <v>101.49300000000001</v>
      </c>
      <c r="X117">
        <f>PRICE!X117+(PRICE!X117-BID!X117)</f>
        <v>93.686999999999998</v>
      </c>
      <c r="Y117">
        <f>PRICE!Y117+(PRICE!Y117-BID!Y117)</f>
        <v>93.686999999999998</v>
      </c>
      <c r="Z117">
        <v>101.553</v>
      </c>
      <c r="AA117">
        <v>94.858999999999995</v>
      </c>
      <c r="AB117">
        <v>94.858999999999995</v>
      </c>
      <c r="AC117">
        <v>99.047999999999988</v>
      </c>
      <c r="AD117">
        <v>94.318000000000012</v>
      </c>
      <c r="AE117">
        <v>102.93800000000002</v>
      </c>
      <c r="AF117">
        <v>103.32499999999999</v>
      </c>
      <c r="AG117">
        <v>93.77</v>
      </c>
      <c r="AH117">
        <v>96.373999999999995</v>
      </c>
      <c r="AI117">
        <v>101.128</v>
      </c>
      <c r="AJ117">
        <v>98.734999999999999</v>
      </c>
      <c r="AK117">
        <v>100.70900000000002</v>
      </c>
      <c r="AL117">
        <v>100.00999999999999</v>
      </c>
      <c r="AM117">
        <v>95.118000000000009</v>
      </c>
      <c r="AN117">
        <v>-101.208</v>
      </c>
      <c r="AO117">
        <v>-101.208</v>
      </c>
      <c r="AP117">
        <v>99.927000000000007</v>
      </c>
      <c r="AQ117">
        <v>100.70300000000002</v>
      </c>
      <c r="AR117">
        <v>98.157000000000011</v>
      </c>
      <c r="AS117">
        <v>98.893999999999991</v>
      </c>
      <c r="AT117">
        <v>95.909000000000006</v>
      </c>
      <c r="AU117">
        <v>93.525999999999996</v>
      </c>
      <c r="AV117">
        <v>93.525999999999996</v>
      </c>
      <c r="AW117">
        <v>90.462999999999994</v>
      </c>
      <c r="AX117">
        <v>90.462999999999994</v>
      </c>
      <c r="AY117">
        <v>122.35599999999999</v>
      </c>
      <c r="AZ117">
        <v>-90.244</v>
      </c>
      <c r="BA117">
        <v>105.21599999999999</v>
      </c>
      <c r="BB117">
        <v>106.76200000000001</v>
      </c>
      <c r="BC117">
        <v>101.782</v>
      </c>
      <c r="BD117">
        <v>99.820000000000007</v>
      </c>
      <c r="BE117">
        <v>99.820000000000007</v>
      </c>
      <c r="BF117">
        <v>101.19200000000001</v>
      </c>
      <c r="BG117">
        <v>101.19200000000001</v>
      </c>
      <c r="BH117">
        <v>-93.426000000000002</v>
      </c>
      <c r="BI117">
        <v>-98.822000000000003</v>
      </c>
      <c r="BJ117">
        <v>108.15299999999999</v>
      </c>
      <c r="BK117">
        <v>101.26899999999999</v>
      </c>
      <c r="BL117">
        <v>101.06299999999999</v>
      </c>
      <c r="BM117">
        <v>111.31899999999999</v>
      </c>
      <c r="BN117">
        <v>102.008</v>
      </c>
      <c r="BO117">
        <v>-104.767</v>
      </c>
      <c r="BP117">
        <v>-100.989</v>
      </c>
      <c r="BQ117">
        <v>-90.117999999999995</v>
      </c>
      <c r="BR117">
        <v>108.855</v>
      </c>
      <c r="BS117">
        <v>100.155</v>
      </c>
      <c r="BT117">
        <v>101.402</v>
      </c>
      <c r="BU117">
        <v>101.74699999999999</v>
      </c>
      <c r="BV117">
        <v>103.977</v>
      </c>
      <c r="BW117">
        <v>101.33699999999999</v>
      </c>
      <c r="BX117">
        <v>102.376</v>
      </c>
      <c r="BY117">
        <v>102.376</v>
      </c>
      <c r="BZ117">
        <v>103.08800000000001</v>
      </c>
      <c r="CA117">
        <v>106.77600000000001</v>
      </c>
      <c r="CB117">
        <v>101.56399999999999</v>
      </c>
      <c r="CC117">
        <v>101.93700000000001</v>
      </c>
      <c r="CD117">
        <v>99.811000000000007</v>
      </c>
      <c r="CE117">
        <v>99.811000000000007</v>
      </c>
      <c r="CF117">
        <v>94.852999999999994</v>
      </c>
      <c r="CG117">
        <v>94.852999999999994</v>
      </c>
      <c r="CH117">
        <v>92.686000000000007</v>
      </c>
      <c r="CI117">
        <v>92.686000000000007</v>
      </c>
      <c r="CJ117">
        <v>-100.884</v>
      </c>
      <c r="CK117">
        <v>84.783000000000001</v>
      </c>
      <c r="CL117">
        <v>97.584000000000003</v>
      </c>
      <c r="CM117">
        <v>96.817999999999984</v>
      </c>
      <c r="CN117">
        <v>-100.711</v>
      </c>
      <c r="CO117">
        <v>95.27</v>
      </c>
      <c r="CP117">
        <v>101.833</v>
      </c>
      <c r="CQ117">
        <v>101.90100000000001</v>
      </c>
      <c r="CR117">
        <v>101.90100000000001</v>
      </c>
      <c r="CS117">
        <v>104.66000000000001</v>
      </c>
      <c r="CT117">
        <v>93.302999999999997</v>
      </c>
      <c r="CU117">
        <v>96.734999999999985</v>
      </c>
      <c r="CV117">
        <v>99.598000000000013</v>
      </c>
      <c r="CW117">
        <v>99.364999999999995</v>
      </c>
      <c r="CX117">
        <v>-122.871</v>
      </c>
      <c r="CY117">
        <v>102.72200000000001</v>
      </c>
      <c r="CZ117">
        <v>93.720999999999989</v>
      </c>
      <c r="DA117">
        <v>102.36899999999999</v>
      </c>
      <c r="DB117">
        <v>102.36899999999999</v>
      </c>
      <c r="DC117">
        <v>103.15499999999999</v>
      </c>
      <c r="DD117">
        <v>103.15499999999999</v>
      </c>
      <c r="DE117">
        <v>101.07300000000001</v>
      </c>
      <c r="DF117">
        <v>101.56699999999999</v>
      </c>
      <c r="DG117">
        <v>101.39699999999999</v>
      </c>
      <c r="DH117">
        <v>-103.277</v>
      </c>
      <c r="DI117">
        <v>98.83</v>
      </c>
      <c r="DJ117">
        <v>98.83</v>
      </c>
      <c r="DK117">
        <v>90.321999999999989</v>
      </c>
      <c r="DL117">
        <v>96.031999999999996</v>
      </c>
      <c r="DM117">
        <v>85.181000000000012</v>
      </c>
      <c r="DN117">
        <v>85.181000000000012</v>
      </c>
      <c r="DO117">
        <v>98.083000000000013</v>
      </c>
      <c r="DP117">
        <v>109.36499999999999</v>
      </c>
      <c r="DQ117">
        <v>107.59899999999999</v>
      </c>
      <c r="DR117">
        <v>99.406000000000006</v>
      </c>
      <c r="DS117">
        <v>95.863000000000014</v>
      </c>
      <c r="DT117">
        <v>101.648</v>
      </c>
      <c r="DU117">
        <v>101.648</v>
      </c>
      <c r="DV117">
        <v>98.149999999999991</v>
      </c>
      <c r="DW117">
        <v>98.149999999999991</v>
      </c>
      <c r="DX117">
        <v>101.068</v>
      </c>
      <c r="DY117">
        <v>101.068</v>
      </c>
      <c r="DZ117">
        <v>99.845999999999989</v>
      </c>
      <c r="EA117">
        <v>99.845999999999989</v>
      </c>
      <c r="EB117">
        <v>101.08200000000001</v>
      </c>
      <c r="EC117">
        <v>101.08200000000001</v>
      </c>
      <c r="ED117">
        <v>94.361000000000004</v>
      </c>
      <c r="EE117">
        <v>94.361000000000004</v>
      </c>
      <c r="EF117">
        <v>101.83100000000002</v>
      </c>
      <c r="EG117">
        <v>101.83100000000002</v>
      </c>
      <c r="EH117">
        <v>101.09400000000001</v>
      </c>
      <c r="EI117">
        <v>98.045000000000002</v>
      </c>
      <c r="EJ117">
        <v>98.045000000000002</v>
      </c>
      <c r="EK117">
        <v>87.044999999999987</v>
      </c>
      <c r="EL117">
        <v>87.434000000000012</v>
      </c>
      <c r="EM117">
        <v>87.434000000000012</v>
      </c>
      <c r="EN117">
        <v>101.86999999999999</v>
      </c>
      <c r="EO117">
        <v>101.41800000000001</v>
      </c>
      <c r="EP117">
        <v>-100.035</v>
      </c>
      <c r="EQ117">
        <v>83.298000000000002</v>
      </c>
      <c r="ER117">
        <v>83.298000000000002</v>
      </c>
      <c r="ES117">
        <v>100.26799999999999</v>
      </c>
      <c r="ET117">
        <v>100.26799999999999</v>
      </c>
      <c r="EU117">
        <v>99.903999999999996</v>
      </c>
      <c r="EV117">
        <v>99.903999999999996</v>
      </c>
      <c r="EW117">
        <v>125.56100000000001</v>
      </c>
      <c r="EX117">
        <v>91.162999999999982</v>
      </c>
      <c r="EY117">
        <v>100.46399999999998</v>
      </c>
      <c r="EZ117">
        <v>99.127999999999986</v>
      </c>
      <c r="FA117">
        <v>92.703000000000017</v>
      </c>
      <c r="FB117">
        <v>92.703000000000017</v>
      </c>
      <c r="FC117">
        <v>82.055999999999983</v>
      </c>
      <c r="FD117">
        <v>82.055999999999983</v>
      </c>
      <c r="FE117">
        <v>94.295999999999992</v>
      </c>
      <c r="FF117">
        <v>94.295999999999992</v>
      </c>
      <c r="FG117">
        <v>100.01999999999998</v>
      </c>
      <c r="FH117">
        <v>100.01999999999998</v>
      </c>
      <c r="FI117">
        <v>101.976</v>
      </c>
      <c r="FJ117">
        <v>101.976</v>
      </c>
      <c r="FK117">
        <v>102.33500000000001</v>
      </c>
      <c r="FL117">
        <v>102.33500000000001</v>
      </c>
      <c r="FM117">
        <v>100.05899999999998</v>
      </c>
      <c r="FN117">
        <v>113.43100000000001</v>
      </c>
      <c r="FO117">
        <v>97.765999999999991</v>
      </c>
      <c r="FP117">
        <v>97.765999999999991</v>
      </c>
      <c r="FQ117">
        <v>95.309999999999988</v>
      </c>
      <c r="FR117">
        <v>111.44000000000001</v>
      </c>
      <c r="FS117">
        <v>100.63199999999999</v>
      </c>
      <c r="FT117">
        <v>89.271000000000001</v>
      </c>
      <c r="FU117">
        <v>89.271000000000001</v>
      </c>
      <c r="FV117">
        <v>96.947000000000003</v>
      </c>
      <c r="FW117">
        <v>96.513999999999996</v>
      </c>
      <c r="FX117">
        <v>97.194999999999993</v>
      </c>
      <c r="FY117">
        <v>93.107000000000014</v>
      </c>
      <c r="FZ117">
        <v>83.624999999999986</v>
      </c>
      <c r="GA117">
        <v>83.624999999999986</v>
      </c>
      <c r="GB117">
        <v>93.619</v>
      </c>
      <c r="GC117">
        <v>93.619</v>
      </c>
      <c r="GD117">
        <v>96.948999999999998</v>
      </c>
      <c r="GE117">
        <v>93.167000000000002</v>
      </c>
      <c r="GF117">
        <v>107.871</v>
      </c>
      <c r="GG117">
        <v>100.108</v>
      </c>
      <c r="GH117">
        <v>97.064000000000007</v>
      </c>
      <c r="GI117">
        <v>97.064000000000007</v>
      </c>
      <c r="GJ117">
        <v>93.656999999999996</v>
      </c>
      <c r="GK117">
        <v>93.656999999999996</v>
      </c>
      <c r="GL117">
        <v>108.292</v>
      </c>
      <c r="GM117">
        <v>99.959000000000003</v>
      </c>
      <c r="GN117">
        <v>99.959000000000003</v>
      </c>
      <c r="GO117">
        <v>98.057999999999993</v>
      </c>
      <c r="GP117">
        <v>95.105000000000004</v>
      </c>
      <c r="GQ117">
        <v>97.072999999999993</v>
      </c>
      <c r="GR117">
        <v>97.072999999999993</v>
      </c>
      <c r="GS117">
        <v>102.30700000000002</v>
      </c>
      <c r="GT117">
        <v>102.30700000000002</v>
      </c>
      <c r="GU117">
        <v>-100.345</v>
      </c>
      <c r="GV117">
        <v>103.31100000000001</v>
      </c>
      <c r="GW117">
        <v>104.05499999999999</v>
      </c>
      <c r="GX117">
        <v>104.05499999999999</v>
      </c>
      <c r="GY117">
        <v>105.42399999999999</v>
      </c>
      <c r="GZ117">
        <v>101.73400000000001</v>
      </c>
      <c r="HA117">
        <v>101.73400000000001</v>
      </c>
      <c r="HB117">
        <v>116.694</v>
      </c>
      <c r="HC117">
        <v>108.44299999999998</v>
      </c>
      <c r="HD117">
        <v>100.319</v>
      </c>
      <c r="HE117">
        <v>93.62</v>
      </c>
      <c r="HF117">
        <v>101.98899999999999</v>
      </c>
      <c r="HG117">
        <v>102.18900000000001</v>
      </c>
      <c r="HH117">
        <v>100.72899999999998</v>
      </c>
      <c r="HI117">
        <v>100.72899999999998</v>
      </c>
      <c r="HJ117">
        <v>84.273999999999987</v>
      </c>
      <c r="HK117">
        <v>94.291000000000011</v>
      </c>
      <c r="HL117">
        <v>86.667000000000002</v>
      </c>
      <c r="HM117">
        <v>102.18899999999999</v>
      </c>
      <c r="HN117">
        <v>100.43999999999998</v>
      </c>
      <c r="HO117">
        <v>95.279999999999987</v>
      </c>
      <c r="HP117">
        <v>99.606000000000009</v>
      </c>
      <c r="HQ117">
        <v>109.88800000000001</v>
      </c>
      <c r="HR117">
        <v>98.18</v>
      </c>
      <c r="HS117">
        <v>114.773</v>
      </c>
      <c r="HT117">
        <v>86.908999999999992</v>
      </c>
      <c r="HU117">
        <v>100.19699999999999</v>
      </c>
      <c r="HV117">
        <v>100.19699999999999</v>
      </c>
      <c r="HW117">
        <v>102.68799999999999</v>
      </c>
      <c r="HX117">
        <v>102.68799999999999</v>
      </c>
      <c r="HY117">
        <v>101.21999999999998</v>
      </c>
      <c r="HZ117">
        <v>101.21999999999998</v>
      </c>
      <c r="IA117">
        <v>102.68799999999999</v>
      </c>
      <c r="IB117">
        <v>102.68799999999999</v>
      </c>
      <c r="IC117">
        <v>101.21999999999998</v>
      </c>
      <c r="ID117">
        <v>101.21999999999998</v>
      </c>
    </row>
    <row r="118" spans="1:238" x14ac:dyDescent="0.2">
      <c r="A118" s="3">
        <v>45518</v>
      </c>
      <c r="B118">
        <v>99.994</v>
      </c>
      <c r="C118">
        <v>99.594999999999999</v>
      </c>
      <c r="D118">
        <v>99.594999999999999</v>
      </c>
      <c r="E118">
        <v>120.90199999999999</v>
      </c>
      <c r="F118">
        <v>108.99499999999999</v>
      </c>
      <c r="G118">
        <v>-93.971000000000004</v>
      </c>
      <c r="H118">
        <v>97.623000000000005</v>
      </c>
      <c r="I118">
        <v>111.673</v>
      </c>
      <c r="J118">
        <v>111.673</v>
      </c>
      <c r="K118">
        <v>98.141999999999996</v>
      </c>
      <c r="L118">
        <v>96.986999999999995</v>
      </c>
      <c r="M118">
        <v>96.422999999999988</v>
      </c>
      <c r="N118">
        <v>96.422999999999988</v>
      </c>
      <c r="O118">
        <v>90.230999999999995</v>
      </c>
      <c r="P118">
        <v>90.230999999999995</v>
      </c>
      <c r="Q118">
        <v>-107.681</v>
      </c>
      <c r="R118">
        <v>-95.484999999999999</v>
      </c>
      <c r="S118">
        <v>-90.316000000000003</v>
      </c>
      <c r="T118">
        <v>-99.278000000000006</v>
      </c>
      <c r="U118">
        <v>-101.505</v>
      </c>
      <c r="V118">
        <v>101.21599999999999</v>
      </c>
      <c r="W118">
        <v>101.21599999999999</v>
      </c>
      <c r="X118">
        <f>PRICE!X118+(PRICE!X118-BID!X118)</f>
        <v>93.402999999999992</v>
      </c>
      <c r="Y118">
        <f>PRICE!Y118+(PRICE!Y118-BID!Y118)</f>
        <v>93.402999999999992</v>
      </c>
      <c r="Z118">
        <v>101.36800000000001</v>
      </c>
      <c r="AA118">
        <v>94.667000000000002</v>
      </c>
      <c r="AB118">
        <v>94.667000000000002</v>
      </c>
      <c r="AC118">
        <v>99.189000000000007</v>
      </c>
      <c r="AD118">
        <v>94.207999999999998</v>
      </c>
      <c r="AE118">
        <v>103.063</v>
      </c>
      <c r="AF118">
        <v>103.17600000000002</v>
      </c>
      <c r="AG118">
        <v>93.561999999999998</v>
      </c>
      <c r="AH118">
        <v>96.165000000000006</v>
      </c>
      <c r="AI118">
        <v>100.92699999999999</v>
      </c>
      <c r="AJ118">
        <v>98.811000000000007</v>
      </c>
      <c r="AK118">
        <v>100.464</v>
      </c>
      <c r="AL118">
        <v>99.809000000000012</v>
      </c>
      <c r="AM118">
        <v>95.012</v>
      </c>
      <c r="AN118">
        <v>-101.20099999999999</v>
      </c>
      <c r="AO118">
        <v>-101.20099999999999</v>
      </c>
      <c r="AP118">
        <v>99.915000000000006</v>
      </c>
      <c r="AQ118">
        <v>100.776</v>
      </c>
      <c r="AR118">
        <v>97.833999999999989</v>
      </c>
      <c r="AS118">
        <v>98.607000000000014</v>
      </c>
      <c r="AT118">
        <v>95.577999999999989</v>
      </c>
      <c r="AU118">
        <v>93.323999999999998</v>
      </c>
      <c r="AV118">
        <v>93.323999999999998</v>
      </c>
      <c r="AW118">
        <v>90.149000000000001</v>
      </c>
      <c r="AX118">
        <v>90.149000000000001</v>
      </c>
      <c r="AY118">
        <v>121.47</v>
      </c>
      <c r="AZ118">
        <v>-89.989000000000004</v>
      </c>
      <c r="BA118">
        <v>104.922</v>
      </c>
      <c r="BB118">
        <v>106.36199999999999</v>
      </c>
      <c r="BC118">
        <v>101.491</v>
      </c>
      <c r="BD118">
        <v>99.733999999999995</v>
      </c>
      <c r="BE118">
        <v>99.733999999999995</v>
      </c>
      <c r="BF118">
        <v>101.16200000000001</v>
      </c>
      <c r="BG118">
        <v>101.16200000000001</v>
      </c>
      <c r="BH118">
        <v>-93.528999999999996</v>
      </c>
      <c r="BI118">
        <v>-98.94</v>
      </c>
      <c r="BJ118">
        <v>107.89900000000002</v>
      </c>
      <c r="BK118">
        <v>101.17200000000001</v>
      </c>
      <c r="BL118">
        <v>101.11900000000001</v>
      </c>
      <c r="BM118">
        <v>110.96899999999999</v>
      </c>
      <c r="BN118">
        <v>102.071</v>
      </c>
      <c r="BO118">
        <v>-104.98</v>
      </c>
      <c r="BP118">
        <v>-101.149</v>
      </c>
      <c r="BQ118">
        <v>-90.24</v>
      </c>
      <c r="BR118">
        <v>108.81</v>
      </c>
      <c r="BS118">
        <v>100.05499999999999</v>
      </c>
      <c r="BT118">
        <v>101.29599999999999</v>
      </c>
      <c r="BU118">
        <v>101.78299999999999</v>
      </c>
      <c r="BV118">
        <v>103.654</v>
      </c>
      <c r="BW118">
        <v>101.318</v>
      </c>
      <c r="BX118">
        <v>102.355</v>
      </c>
      <c r="BY118">
        <v>102.355</v>
      </c>
      <c r="BZ118">
        <v>102.76299999999999</v>
      </c>
      <c r="CA118">
        <v>106.46000000000001</v>
      </c>
      <c r="CB118">
        <v>101.22499999999999</v>
      </c>
      <c r="CC118">
        <v>101.642</v>
      </c>
      <c r="CD118">
        <v>99.830000000000013</v>
      </c>
      <c r="CE118">
        <v>99.830000000000013</v>
      </c>
      <c r="CF118">
        <v>94.620999999999995</v>
      </c>
      <c r="CG118">
        <v>94.620999999999995</v>
      </c>
      <c r="CH118">
        <v>92.206999999999994</v>
      </c>
      <c r="CI118">
        <v>92.206999999999994</v>
      </c>
      <c r="CJ118">
        <v>-100.97799999999999</v>
      </c>
      <c r="CK118">
        <v>84.94</v>
      </c>
      <c r="CL118">
        <v>96.196999999999989</v>
      </c>
      <c r="CM118">
        <v>96.881000000000014</v>
      </c>
      <c r="CN118">
        <v>-100.786</v>
      </c>
      <c r="CO118">
        <v>94.609000000000009</v>
      </c>
      <c r="CP118">
        <v>101.83100000000002</v>
      </c>
      <c r="CQ118">
        <v>101.78399999999999</v>
      </c>
      <c r="CR118">
        <v>101.78399999999999</v>
      </c>
      <c r="CS118">
        <v>104.375</v>
      </c>
      <c r="CT118">
        <v>93.418999999999983</v>
      </c>
      <c r="CU118">
        <v>96.390999999999991</v>
      </c>
      <c r="CV118">
        <v>99.215000000000018</v>
      </c>
      <c r="CW118">
        <v>99.55</v>
      </c>
      <c r="CX118">
        <v>-124.694</v>
      </c>
      <c r="CY118">
        <v>102.36399999999999</v>
      </c>
      <c r="CZ118">
        <v>93.501999999999995</v>
      </c>
      <c r="DA118">
        <v>102.383</v>
      </c>
      <c r="DB118">
        <v>102.383</v>
      </c>
      <c r="DC118">
        <v>103.21000000000001</v>
      </c>
      <c r="DD118">
        <v>103.21000000000001</v>
      </c>
      <c r="DE118">
        <v>101.32300000000001</v>
      </c>
      <c r="DF118">
        <v>101.71599999999999</v>
      </c>
      <c r="DG118">
        <v>101.172</v>
      </c>
      <c r="DH118">
        <v>-103.18300000000001</v>
      </c>
      <c r="DI118">
        <v>98.832000000000008</v>
      </c>
      <c r="DJ118">
        <v>98.832000000000008</v>
      </c>
      <c r="DK118">
        <v>90.437000000000012</v>
      </c>
      <c r="DL118">
        <v>96.141999999999996</v>
      </c>
      <c r="DM118">
        <v>84.926999999999992</v>
      </c>
      <c r="DN118">
        <v>84.926999999999992</v>
      </c>
      <c r="DO118">
        <v>97.838999999999999</v>
      </c>
      <c r="DP118">
        <v>108.896</v>
      </c>
      <c r="DQ118">
        <v>107.187</v>
      </c>
      <c r="DR118">
        <v>99.403000000000006</v>
      </c>
      <c r="DS118">
        <v>95.73</v>
      </c>
      <c r="DT118">
        <v>101.88199999999999</v>
      </c>
      <c r="DU118">
        <v>101.88199999999999</v>
      </c>
      <c r="DV118">
        <v>98.463000000000008</v>
      </c>
      <c r="DW118">
        <v>98.463000000000008</v>
      </c>
      <c r="DX118">
        <v>100.62699999999998</v>
      </c>
      <c r="DY118">
        <v>100.62699999999998</v>
      </c>
      <c r="DZ118">
        <v>99.919999999999987</v>
      </c>
      <c r="EA118">
        <v>99.919999999999987</v>
      </c>
      <c r="EB118">
        <v>100.83200000000001</v>
      </c>
      <c r="EC118">
        <v>100.83200000000001</v>
      </c>
      <c r="ED118">
        <v>94.154000000000011</v>
      </c>
      <c r="EE118">
        <v>94.154000000000011</v>
      </c>
      <c r="EF118">
        <v>101.431</v>
      </c>
      <c r="EG118">
        <v>101.431</v>
      </c>
      <c r="EH118">
        <v>101.089</v>
      </c>
      <c r="EI118">
        <v>97.847999999999999</v>
      </c>
      <c r="EJ118">
        <v>97.847999999999999</v>
      </c>
      <c r="EK118">
        <v>86.551999999999992</v>
      </c>
      <c r="EL118">
        <v>87.114000000000019</v>
      </c>
      <c r="EM118">
        <v>87.114000000000019</v>
      </c>
      <c r="EN118">
        <v>101.50299999999999</v>
      </c>
      <c r="EO118">
        <v>101.24199999999999</v>
      </c>
      <c r="EP118">
        <v>-100.099</v>
      </c>
      <c r="EQ118">
        <v>82.971000000000004</v>
      </c>
      <c r="ER118">
        <v>82.971000000000004</v>
      </c>
      <c r="ES118">
        <v>99.909000000000006</v>
      </c>
      <c r="ET118">
        <v>99.909000000000006</v>
      </c>
      <c r="EU118">
        <v>99.838999999999999</v>
      </c>
      <c r="EV118">
        <v>99.838999999999999</v>
      </c>
      <c r="EW118">
        <v>125.93</v>
      </c>
      <c r="EX118">
        <v>90.792999999999992</v>
      </c>
      <c r="EY118">
        <v>100.68200000000002</v>
      </c>
      <c r="EZ118">
        <v>98.98</v>
      </c>
      <c r="FA118">
        <v>92.555999999999997</v>
      </c>
      <c r="FB118">
        <v>92.555999999999997</v>
      </c>
      <c r="FC118">
        <v>81.641000000000005</v>
      </c>
      <c r="FD118">
        <v>81.641000000000005</v>
      </c>
      <c r="FE118">
        <v>94.099000000000004</v>
      </c>
      <c r="FF118">
        <v>94.099000000000004</v>
      </c>
      <c r="FG118">
        <v>99.733000000000018</v>
      </c>
      <c r="FH118">
        <v>99.733000000000018</v>
      </c>
      <c r="FI118">
        <v>102.063</v>
      </c>
      <c r="FJ118">
        <v>102.063</v>
      </c>
      <c r="FK118">
        <v>102.29499999999999</v>
      </c>
      <c r="FL118">
        <v>102.29499999999999</v>
      </c>
      <c r="FM118">
        <v>99.725000000000009</v>
      </c>
      <c r="FN118">
        <v>113.07600000000001</v>
      </c>
      <c r="FO118">
        <v>97.786000000000016</v>
      </c>
      <c r="FP118">
        <v>97.786000000000016</v>
      </c>
      <c r="FQ118">
        <v>94.844000000000008</v>
      </c>
      <c r="FR118">
        <v>110.99499999999999</v>
      </c>
      <c r="FS118">
        <v>100.50599999999999</v>
      </c>
      <c r="FT118">
        <v>88.923000000000002</v>
      </c>
      <c r="FU118">
        <v>88.923000000000002</v>
      </c>
      <c r="FV118">
        <v>96.881</v>
      </c>
      <c r="FW118">
        <v>96.468000000000004</v>
      </c>
      <c r="FX118">
        <v>97.088999999999999</v>
      </c>
      <c r="FY118">
        <v>92.828999999999994</v>
      </c>
      <c r="FZ118">
        <v>83.161000000000016</v>
      </c>
      <c r="GA118">
        <v>83.161000000000016</v>
      </c>
      <c r="GB118">
        <v>93.390999999999991</v>
      </c>
      <c r="GC118">
        <v>93.390999999999991</v>
      </c>
      <c r="GD118">
        <v>96.786000000000016</v>
      </c>
      <c r="GE118">
        <v>92.783000000000001</v>
      </c>
      <c r="GF118">
        <v>107.137</v>
      </c>
      <c r="GG118">
        <v>100.038</v>
      </c>
      <c r="GH118">
        <v>96.668000000000006</v>
      </c>
      <c r="GI118">
        <v>96.668000000000006</v>
      </c>
      <c r="GJ118">
        <v>93.437999999999988</v>
      </c>
      <c r="GK118">
        <v>93.437999999999988</v>
      </c>
      <c r="GL118">
        <v>107.90699999999998</v>
      </c>
      <c r="GM118">
        <v>99.821000000000012</v>
      </c>
      <c r="GN118">
        <v>99.821000000000012</v>
      </c>
      <c r="GO118">
        <v>98.099000000000004</v>
      </c>
      <c r="GP118">
        <v>94.878</v>
      </c>
      <c r="GQ118">
        <v>96.692999999999984</v>
      </c>
      <c r="GR118">
        <v>96.692999999999984</v>
      </c>
      <c r="GS118">
        <v>101.99499999999999</v>
      </c>
      <c r="GT118">
        <v>101.99499999999999</v>
      </c>
      <c r="GU118">
        <v>-100.273</v>
      </c>
      <c r="GV118">
        <v>103.32300000000001</v>
      </c>
      <c r="GW118">
        <v>103.646</v>
      </c>
      <c r="GX118">
        <v>103.646</v>
      </c>
      <c r="GY118">
        <v>105.24799999999999</v>
      </c>
      <c r="GZ118">
        <v>101.54299999999999</v>
      </c>
      <c r="HA118">
        <v>101.54299999999999</v>
      </c>
      <c r="HB118">
        <v>116.30099999999999</v>
      </c>
      <c r="HC118">
        <v>108.08200000000001</v>
      </c>
      <c r="HD118">
        <v>100.28</v>
      </c>
      <c r="HE118">
        <v>93.398999999999987</v>
      </c>
      <c r="HF118">
        <v>102.05200000000001</v>
      </c>
      <c r="HG118">
        <v>102.11299999999999</v>
      </c>
      <c r="HH118">
        <v>100.446</v>
      </c>
      <c r="HI118">
        <v>100.446</v>
      </c>
      <c r="HJ118">
        <v>84.10499999999999</v>
      </c>
      <c r="HK118">
        <v>94.130999999999986</v>
      </c>
      <c r="HL118">
        <v>86.411999999999992</v>
      </c>
      <c r="HM118">
        <v>101.94</v>
      </c>
      <c r="HN118">
        <v>100.22900000000001</v>
      </c>
      <c r="HO118">
        <v>95.108000000000004</v>
      </c>
      <c r="HP118">
        <v>99.454000000000008</v>
      </c>
      <c r="HQ118">
        <v>109.46599999999999</v>
      </c>
      <c r="HR118">
        <v>98.048999999999992</v>
      </c>
      <c r="HS118">
        <v>114.40300000000001</v>
      </c>
      <c r="HT118">
        <v>86.567999999999984</v>
      </c>
      <c r="HU118">
        <v>99.765000000000001</v>
      </c>
      <c r="HV118">
        <v>99.765000000000001</v>
      </c>
      <c r="HW118">
        <v>102.343</v>
      </c>
      <c r="HX118">
        <v>102.343</v>
      </c>
      <c r="HY118">
        <v>100.87300000000002</v>
      </c>
      <c r="HZ118">
        <v>100.87300000000002</v>
      </c>
      <c r="IA118">
        <v>102.343</v>
      </c>
      <c r="IB118">
        <v>102.343</v>
      </c>
      <c r="IC118">
        <v>100.87300000000002</v>
      </c>
      <c r="ID118">
        <v>100.87300000000002</v>
      </c>
    </row>
    <row r="119" spans="1:238" x14ac:dyDescent="0.2">
      <c r="A119" s="3">
        <v>45519</v>
      </c>
      <c r="B119">
        <v>99.846000000000004</v>
      </c>
      <c r="C119">
        <v>99.747000000000014</v>
      </c>
      <c r="D119">
        <v>99.747000000000014</v>
      </c>
      <c r="E119">
        <v>121.10499999999999</v>
      </c>
      <c r="F119">
        <v>109.462</v>
      </c>
      <c r="G119">
        <v>-93.953999999999994</v>
      </c>
      <c r="H119">
        <v>97.766000000000005</v>
      </c>
      <c r="I119">
        <v>112.09199999999998</v>
      </c>
      <c r="J119">
        <v>112.09199999999998</v>
      </c>
      <c r="K119">
        <v>98.238</v>
      </c>
      <c r="L119">
        <v>96.996999999999986</v>
      </c>
      <c r="M119">
        <v>96.499000000000009</v>
      </c>
      <c r="N119">
        <v>96.499000000000009</v>
      </c>
      <c r="O119">
        <v>90.347999999999999</v>
      </c>
      <c r="P119">
        <v>90.347999999999999</v>
      </c>
      <c r="Q119">
        <v>-107.67100000000001</v>
      </c>
      <c r="R119">
        <v>-95.498000000000005</v>
      </c>
      <c r="S119">
        <v>-90.356999999999999</v>
      </c>
      <c r="T119">
        <v>-99.3</v>
      </c>
      <c r="U119">
        <v>-101.501</v>
      </c>
      <c r="V119">
        <v>101.295</v>
      </c>
      <c r="W119">
        <v>101.295</v>
      </c>
      <c r="X119">
        <f>PRICE!X119+(PRICE!X119-BID!X119)</f>
        <v>93.498000000000019</v>
      </c>
      <c r="Y119">
        <f>PRICE!Y119+(PRICE!Y119-BID!Y119)</f>
        <v>93.498000000000019</v>
      </c>
      <c r="Z119">
        <v>101.47600000000001</v>
      </c>
      <c r="AA119">
        <v>94.75</v>
      </c>
      <c r="AB119">
        <v>94.75</v>
      </c>
      <c r="AC119">
        <v>99.216999999999999</v>
      </c>
      <c r="AD119">
        <v>94.286000000000016</v>
      </c>
      <c r="AE119">
        <v>103.318</v>
      </c>
      <c r="AF119">
        <v>103.06</v>
      </c>
      <c r="AG119">
        <v>93.669999999999987</v>
      </c>
      <c r="AH119">
        <v>96.242999999999995</v>
      </c>
      <c r="AI119">
        <v>100.89899999999999</v>
      </c>
      <c r="AJ119">
        <v>98.801999999999992</v>
      </c>
      <c r="AK119">
        <v>100.55400000000002</v>
      </c>
      <c r="AL119">
        <v>99.884999999999991</v>
      </c>
      <c r="AM119">
        <v>95.137999999999991</v>
      </c>
      <c r="AN119">
        <v>-101.157</v>
      </c>
      <c r="AO119">
        <v>-101.157</v>
      </c>
      <c r="AP119">
        <v>99.910000000000011</v>
      </c>
      <c r="AQ119">
        <v>100.84700000000001</v>
      </c>
      <c r="AR119">
        <v>97.830000000000013</v>
      </c>
      <c r="AS119">
        <v>98.729000000000013</v>
      </c>
      <c r="AT119">
        <v>95.914999999999992</v>
      </c>
      <c r="AU119">
        <v>93.432000000000002</v>
      </c>
      <c r="AV119">
        <v>93.432000000000002</v>
      </c>
      <c r="AW119">
        <v>90.157000000000011</v>
      </c>
      <c r="AX119">
        <v>90.157000000000011</v>
      </c>
      <c r="AY119">
        <v>121.66499999999999</v>
      </c>
      <c r="AZ119">
        <v>-90.100999999999999</v>
      </c>
      <c r="BA119">
        <v>105.056</v>
      </c>
      <c r="BB119">
        <v>106.42</v>
      </c>
      <c r="BC119">
        <v>101.547</v>
      </c>
      <c r="BD119">
        <v>99.535999999999987</v>
      </c>
      <c r="BE119">
        <v>99.535999999999987</v>
      </c>
      <c r="BF119">
        <v>101.223</v>
      </c>
      <c r="BG119">
        <v>101.223</v>
      </c>
      <c r="BH119">
        <v>-93.516000000000005</v>
      </c>
      <c r="BI119">
        <v>-98.944999999999993</v>
      </c>
      <c r="BJ119">
        <v>107.977</v>
      </c>
      <c r="BK119">
        <v>101.06299999999999</v>
      </c>
      <c r="BL119">
        <v>101.13399999999999</v>
      </c>
      <c r="BM119">
        <v>111.05600000000001</v>
      </c>
      <c r="BN119">
        <v>102.08100000000002</v>
      </c>
      <c r="BO119">
        <v>-104.82599999999999</v>
      </c>
      <c r="BP119">
        <v>-101.309</v>
      </c>
      <c r="BQ119">
        <v>-90.207999999999998</v>
      </c>
      <c r="BR119">
        <v>108.36499999999999</v>
      </c>
      <c r="BS119">
        <v>99.981999999999985</v>
      </c>
      <c r="BT119">
        <v>101.35700000000001</v>
      </c>
      <c r="BU119">
        <v>102.06100000000001</v>
      </c>
      <c r="BV119">
        <v>103.768</v>
      </c>
      <c r="BW119">
        <v>101.46599999999999</v>
      </c>
      <c r="BX119">
        <v>102.51300000000001</v>
      </c>
      <c r="BY119">
        <v>102.51300000000001</v>
      </c>
      <c r="BZ119">
        <v>102.821</v>
      </c>
      <c r="CA119">
        <v>106.48699999999999</v>
      </c>
      <c r="CB119">
        <v>101.42099999999999</v>
      </c>
      <c r="CC119">
        <v>101.76899999999999</v>
      </c>
      <c r="CD119">
        <v>99.74199999999999</v>
      </c>
      <c r="CE119">
        <v>99.74199999999999</v>
      </c>
      <c r="CF119">
        <v>94.714999999999989</v>
      </c>
      <c r="CG119">
        <v>94.714999999999989</v>
      </c>
      <c r="CH119">
        <v>92.422000000000011</v>
      </c>
      <c r="CI119">
        <v>92.422000000000011</v>
      </c>
      <c r="CJ119">
        <v>-101.018</v>
      </c>
      <c r="CK119">
        <v>85.070999999999998</v>
      </c>
      <c r="CL119">
        <v>95.731000000000009</v>
      </c>
      <c r="CM119">
        <v>97.253</v>
      </c>
      <c r="CN119">
        <v>-100.78700000000001</v>
      </c>
      <c r="CO119">
        <v>94.539000000000001</v>
      </c>
      <c r="CP119">
        <v>101.80100000000002</v>
      </c>
      <c r="CQ119">
        <v>101.68899999999999</v>
      </c>
      <c r="CR119">
        <v>101.68899999999999</v>
      </c>
      <c r="CS119">
        <v>104.55</v>
      </c>
      <c r="CT119">
        <v>93.632000000000005</v>
      </c>
      <c r="CU119">
        <v>96.463999999999984</v>
      </c>
      <c r="CV119">
        <v>99.420999999999992</v>
      </c>
      <c r="CW119">
        <v>99.554000000000002</v>
      </c>
      <c r="CX119">
        <v>-120.087</v>
      </c>
      <c r="CY119">
        <v>102.48000000000002</v>
      </c>
      <c r="CZ119">
        <v>93.402999999999992</v>
      </c>
      <c r="DA119">
        <v>102.30400000000002</v>
      </c>
      <c r="DB119">
        <v>102.30400000000002</v>
      </c>
      <c r="DC119">
        <v>102.96900000000001</v>
      </c>
      <c r="DD119">
        <v>102.96900000000001</v>
      </c>
      <c r="DE119">
        <v>101.31500000000001</v>
      </c>
      <c r="DF119">
        <v>101.39900000000002</v>
      </c>
      <c r="DG119">
        <v>101.23000000000002</v>
      </c>
      <c r="DH119">
        <v>-102.866</v>
      </c>
      <c r="DI119">
        <v>98.933000000000007</v>
      </c>
      <c r="DJ119">
        <v>98.933000000000007</v>
      </c>
      <c r="DK119">
        <v>90.437000000000012</v>
      </c>
      <c r="DL119">
        <v>96.171000000000006</v>
      </c>
      <c r="DM119">
        <v>85.081000000000003</v>
      </c>
      <c r="DN119">
        <v>85.081000000000003</v>
      </c>
      <c r="DO119">
        <v>97.991</v>
      </c>
      <c r="DP119">
        <v>109.05800000000001</v>
      </c>
      <c r="DQ119">
        <v>107.274</v>
      </c>
      <c r="DR119">
        <v>99.403999999999996</v>
      </c>
      <c r="DS119">
        <v>95.873999999999995</v>
      </c>
      <c r="DT119">
        <v>101.902</v>
      </c>
      <c r="DU119">
        <v>101.902</v>
      </c>
      <c r="DV119">
        <v>97.997000000000014</v>
      </c>
      <c r="DW119">
        <v>97.997000000000014</v>
      </c>
      <c r="DX119">
        <v>100.39399999999999</v>
      </c>
      <c r="DY119">
        <v>100.39399999999999</v>
      </c>
      <c r="DZ119">
        <v>99.813999999999993</v>
      </c>
      <c r="EA119">
        <v>99.813999999999993</v>
      </c>
      <c r="EB119">
        <v>100.92</v>
      </c>
      <c r="EC119">
        <v>100.92</v>
      </c>
      <c r="ED119">
        <v>94.231000000000009</v>
      </c>
      <c r="EE119">
        <v>94.231000000000009</v>
      </c>
      <c r="EF119">
        <v>101.505</v>
      </c>
      <c r="EG119">
        <v>101.505</v>
      </c>
      <c r="EH119">
        <v>101.26799999999999</v>
      </c>
      <c r="EI119">
        <v>97.901999999999987</v>
      </c>
      <c r="EJ119">
        <v>97.901999999999987</v>
      </c>
      <c r="EK119">
        <v>86.638999999999982</v>
      </c>
      <c r="EL119">
        <v>87.313000000000002</v>
      </c>
      <c r="EM119">
        <v>87.313000000000002</v>
      </c>
      <c r="EN119">
        <v>101.65600000000001</v>
      </c>
      <c r="EO119">
        <v>101.28199999999998</v>
      </c>
      <c r="EP119">
        <v>-100.084</v>
      </c>
      <c r="EQ119">
        <v>83.375000000000014</v>
      </c>
      <c r="ER119">
        <v>83.375000000000014</v>
      </c>
      <c r="ES119">
        <v>100.18900000000001</v>
      </c>
      <c r="ET119">
        <v>100.18900000000001</v>
      </c>
      <c r="EU119">
        <v>99.96</v>
      </c>
      <c r="EV119">
        <v>99.96</v>
      </c>
      <c r="EW119">
        <v>126.708</v>
      </c>
      <c r="EX119">
        <v>90.925999999999988</v>
      </c>
      <c r="EY119">
        <v>100.86999999999999</v>
      </c>
      <c r="EZ119">
        <v>99.00200000000001</v>
      </c>
      <c r="FA119">
        <v>92.650999999999996</v>
      </c>
      <c r="FB119">
        <v>92.650999999999996</v>
      </c>
      <c r="FC119">
        <v>81.808999999999997</v>
      </c>
      <c r="FD119">
        <v>81.808999999999997</v>
      </c>
      <c r="FE119">
        <v>94.183999999999997</v>
      </c>
      <c r="FF119">
        <v>94.183999999999997</v>
      </c>
      <c r="FG119">
        <v>99.875999999999991</v>
      </c>
      <c r="FH119">
        <v>99.875999999999991</v>
      </c>
      <c r="FI119">
        <v>101.294</v>
      </c>
      <c r="FJ119">
        <v>101.294</v>
      </c>
      <c r="FK119">
        <v>102.55200000000001</v>
      </c>
      <c r="FL119">
        <v>102.55200000000001</v>
      </c>
      <c r="FM119">
        <v>99.85</v>
      </c>
      <c r="FN119">
        <v>113.24600000000001</v>
      </c>
      <c r="FO119">
        <v>97.819000000000003</v>
      </c>
      <c r="FP119">
        <v>97.819000000000003</v>
      </c>
      <c r="FQ119">
        <v>94.998999999999995</v>
      </c>
      <c r="FR119">
        <v>111.09400000000001</v>
      </c>
      <c r="FS119">
        <v>100.479</v>
      </c>
      <c r="FT119">
        <v>89.053000000000011</v>
      </c>
      <c r="FU119">
        <v>89.053000000000011</v>
      </c>
      <c r="FV119">
        <v>96.88000000000001</v>
      </c>
      <c r="FW119">
        <v>96.491</v>
      </c>
      <c r="FX119">
        <v>97.164000000000016</v>
      </c>
      <c r="FY119">
        <v>92.795000000000002</v>
      </c>
      <c r="FZ119">
        <v>83.317000000000007</v>
      </c>
      <c r="GA119">
        <v>83.317000000000007</v>
      </c>
      <c r="GB119">
        <v>93.501999999999981</v>
      </c>
      <c r="GC119">
        <v>93.501999999999981</v>
      </c>
      <c r="GD119">
        <v>96.893000000000001</v>
      </c>
      <c r="GE119">
        <v>92.962000000000018</v>
      </c>
      <c r="GF119">
        <v>106.91200000000001</v>
      </c>
      <c r="GG119">
        <v>100.03999999999999</v>
      </c>
      <c r="GH119">
        <v>96.780999999999992</v>
      </c>
      <c r="GI119">
        <v>96.780999999999992</v>
      </c>
      <c r="GJ119">
        <v>93.528999999999996</v>
      </c>
      <c r="GK119">
        <v>93.528999999999996</v>
      </c>
      <c r="GL119">
        <v>107.95500000000001</v>
      </c>
      <c r="GM119">
        <v>99.950999999999993</v>
      </c>
      <c r="GN119">
        <v>99.950999999999993</v>
      </c>
      <c r="GO119">
        <v>98.078000000000003</v>
      </c>
      <c r="GP119">
        <v>94.967999999999989</v>
      </c>
      <c r="GQ119">
        <v>96.835999999999999</v>
      </c>
      <c r="GR119">
        <v>96.835999999999999</v>
      </c>
      <c r="GS119">
        <v>102.208</v>
      </c>
      <c r="GT119">
        <v>102.208</v>
      </c>
      <c r="GU119">
        <v>-99.926000000000002</v>
      </c>
      <c r="GV119">
        <v>103.708</v>
      </c>
      <c r="GW119">
        <v>103.76899999999999</v>
      </c>
      <c r="GX119">
        <v>103.76899999999999</v>
      </c>
      <c r="GY119">
        <v>105.315</v>
      </c>
      <c r="GZ119">
        <v>101.61500000000001</v>
      </c>
      <c r="HA119">
        <v>101.61500000000001</v>
      </c>
      <c r="HB119">
        <v>116.46400000000001</v>
      </c>
      <c r="HC119">
        <v>108.083</v>
      </c>
      <c r="HD119">
        <v>100.29299999999999</v>
      </c>
      <c r="HE119">
        <v>93.495000000000005</v>
      </c>
      <c r="HF119">
        <v>102.31100000000001</v>
      </c>
      <c r="HG119">
        <v>102.12</v>
      </c>
      <c r="HH119">
        <v>100.49900000000001</v>
      </c>
      <c r="HI119">
        <v>100.49900000000001</v>
      </c>
      <c r="HJ119">
        <v>84.198000000000008</v>
      </c>
      <c r="HK119">
        <v>94.24799999999999</v>
      </c>
      <c r="HL119">
        <v>86.662000000000006</v>
      </c>
      <c r="HM119">
        <v>102.044</v>
      </c>
      <c r="HN119">
        <v>100.453</v>
      </c>
      <c r="HO119">
        <v>95.201000000000008</v>
      </c>
      <c r="HP119">
        <v>99.586999999999989</v>
      </c>
      <c r="HQ119">
        <v>110.02600000000001</v>
      </c>
      <c r="HR119">
        <v>98.099000000000004</v>
      </c>
      <c r="HS119">
        <v>114.57099999999998</v>
      </c>
      <c r="HT119">
        <v>86.833999999999989</v>
      </c>
      <c r="HU119">
        <v>99.918000000000006</v>
      </c>
      <c r="HV119">
        <v>99.918000000000006</v>
      </c>
      <c r="HW119">
        <v>102.45400000000001</v>
      </c>
      <c r="HX119">
        <v>102.45400000000001</v>
      </c>
      <c r="HY119">
        <v>100.96899999999999</v>
      </c>
      <c r="HZ119">
        <v>100.96899999999999</v>
      </c>
      <c r="IA119">
        <v>102.45400000000001</v>
      </c>
      <c r="IB119">
        <v>102.45400000000001</v>
      </c>
      <c r="IC119">
        <v>100.96899999999999</v>
      </c>
      <c r="ID119">
        <v>100.96899999999999</v>
      </c>
    </row>
    <row r="120" spans="1:238" x14ac:dyDescent="0.2">
      <c r="A120" s="3">
        <v>45520</v>
      </c>
      <c r="B120">
        <v>99.94</v>
      </c>
      <c r="C120">
        <v>99.704000000000008</v>
      </c>
      <c r="D120">
        <v>99.704000000000008</v>
      </c>
      <c r="E120">
        <v>120.899</v>
      </c>
      <c r="F120">
        <v>109.31800000000001</v>
      </c>
      <c r="G120">
        <v>-94.072000000000003</v>
      </c>
      <c r="H120">
        <v>97.695999999999984</v>
      </c>
      <c r="I120">
        <v>112.15100000000001</v>
      </c>
      <c r="J120">
        <v>112.15100000000001</v>
      </c>
      <c r="K120">
        <v>98.6</v>
      </c>
      <c r="L120">
        <v>97.038999999999987</v>
      </c>
      <c r="M120">
        <v>96.557999999999993</v>
      </c>
      <c r="N120">
        <v>96.557999999999993</v>
      </c>
      <c r="O120">
        <v>90.336000000000013</v>
      </c>
      <c r="P120">
        <v>90.336000000000013</v>
      </c>
      <c r="Q120">
        <v>-107.91500000000001</v>
      </c>
      <c r="R120">
        <v>-95.641999999999996</v>
      </c>
      <c r="S120">
        <v>-90.602999999999994</v>
      </c>
      <c r="T120">
        <v>-99.275000000000006</v>
      </c>
      <c r="U120">
        <v>-101.611</v>
      </c>
      <c r="V120">
        <v>101.26300000000001</v>
      </c>
      <c r="W120">
        <v>101.26300000000001</v>
      </c>
      <c r="X120">
        <f>PRICE!X120+(PRICE!X120-BID!X120)</f>
        <v>93.60499999999999</v>
      </c>
      <c r="Y120">
        <f>PRICE!Y120+(PRICE!Y120-BID!Y120)</f>
        <v>93.60499999999999</v>
      </c>
      <c r="Z120">
        <v>101.446</v>
      </c>
      <c r="AA120">
        <v>94.756999999999991</v>
      </c>
      <c r="AB120">
        <v>94.756999999999991</v>
      </c>
      <c r="AC120">
        <v>99.221000000000018</v>
      </c>
      <c r="AD120">
        <v>94.23599999999999</v>
      </c>
      <c r="AE120">
        <v>103.21300000000001</v>
      </c>
      <c r="AF120">
        <v>102.797</v>
      </c>
      <c r="AG120">
        <v>93.690999999999988</v>
      </c>
      <c r="AH120">
        <v>96.313000000000002</v>
      </c>
      <c r="AI120">
        <v>100.98700000000001</v>
      </c>
      <c r="AJ120">
        <v>98.606999999999999</v>
      </c>
      <c r="AK120">
        <v>100.581</v>
      </c>
      <c r="AL120">
        <v>99.862000000000009</v>
      </c>
      <c r="AM120">
        <v>95.074000000000012</v>
      </c>
      <c r="AN120">
        <v>-101.282</v>
      </c>
      <c r="AO120">
        <v>-101.282</v>
      </c>
      <c r="AP120">
        <v>99.942999999999998</v>
      </c>
      <c r="AQ120">
        <v>100.77200000000001</v>
      </c>
      <c r="AR120">
        <v>97.916999999999987</v>
      </c>
      <c r="AS120">
        <v>98.711000000000013</v>
      </c>
      <c r="AT120">
        <v>95.912000000000006</v>
      </c>
      <c r="AU120">
        <v>93.454999999999998</v>
      </c>
      <c r="AV120">
        <v>93.454999999999998</v>
      </c>
      <c r="AW120">
        <v>90.231999999999999</v>
      </c>
      <c r="AX120">
        <v>90.231999999999999</v>
      </c>
      <c r="AY120">
        <v>121.92699999999999</v>
      </c>
      <c r="AZ120">
        <v>-90.085999999999999</v>
      </c>
      <c r="BA120">
        <v>105.032</v>
      </c>
      <c r="BB120">
        <v>106.33</v>
      </c>
      <c r="BC120">
        <v>101.54599999999999</v>
      </c>
      <c r="BD120">
        <v>99.579000000000008</v>
      </c>
      <c r="BE120">
        <v>99.579000000000008</v>
      </c>
      <c r="BF120">
        <v>101.19199999999999</v>
      </c>
      <c r="BG120">
        <v>101.19199999999999</v>
      </c>
      <c r="BH120">
        <v>-93.662999999999997</v>
      </c>
      <c r="BI120">
        <v>-99.165000000000006</v>
      </c>
      <c r="BJ120">
        <v>107.93199999999999</v>
      </c>
      <c r="BK120">
        <v>101.11900000000001</v>
      </c>
      <c r="BL120">
        <v>101.00600000000001</v>
      </c>
      <c r="BM120">
        <v>111</v>
      </c>
      <c r="BN120">
        <v>102.21300000000001</v>
      </c>
      <c r="BO120">
        <v>-104.495</v>
      </c>
      <c r="BP120">
        <v>-101.114</v>
      </c>
      <c r="BQ120">
        <v>-90.399000000000001</v>
      </c>
      <c r="BR120">
        <v>108.56699999999999</v>
      </c>
      <c r="BS120">
        <v>100.03599999999999</v>
      </c>
      <c r="BT120">
        <v>101.24799999999999</v>
      </c>
      <c r="BU120">
        <v>102.173</v>
      </c>
      <c r="BV120">
        <v>103.72199999999999</v>
      </c>
      <c r="BW120">
        <v>101.419</v>
      </c>
      <c r="BX120">
        <v>102.61299999999999</v>
      </c>
      <c r="BY120">
        <v>102.61299999999999</v>
      </c>
      <c r="BZ120">
        <v>102.83199999999999</v>
      </c>
      <c r="CA120">
        <v>106.504</v>
      </c>
      <c r="CB120">
        <v>101.45</v>
      </c>
      <c r="CC120">
        <v>101.738</v>
      </c>
      <c r="CD120">
        <v>99.510999999999996</v>
      </c>
      <c r="CE120">
        <v>99.510999999999996</v>
      </c>
      <c r="CF120">
        <v>94.728000000000009</v>
      </c>
      <c r="CG120">
        <v>94.728000000000009</v>
      </c>
      <c r="CH120">
        <v>92.497</v>
      </c>
      <c r="CI120">
        <v>92.497</v>
      </c>
      <c r="CJ120">
        <v>-101.252</v>
      </c>
      <c r="CK120">
        <v>85.282999999999987</v>
      </c>
      <c r="CL120">
        <v>96.141999999999996</v>
      </c>
      <c r="CM120">
        <v>96.385999999999996</v>
      </c>
      <c r="CN120">
        <v>-100.938</v>
      </c>
      <c r="CO120">
        <v>94.587999999999994</v>
      </c>
      <c r="CP120">
        <v>101.72000000000001</v>
      </c>
      <c r="CQ120">
        <v>101.64100000000001</v>
      </c>
      <c r="CR120">
        <v>101.64100000000001</v>
      </c>
      <c r="CS120">
        <v>104.40299999999999</v>
      </c>
      <c r="CT120">
        <v>93.629000000000005</v>
      </c>
      <c r="CU120">
        <v>96.42</v>
      </c>
      <c r="CV120">
        <v>99.543999999999983</v>
      </c>
      <c r="CW120">
        <v>99.652999999999992</v>
      </c>
      <c r="CX120">
        <v>0</v>
      </c>
      <c r="CY120">
        <v>102.50899999999999</v>
      </c>
      <c r="CZ120">
        <v>93.667000000000016</v>
      </c>
      <c r="DA120">
        <v>102.34699999999999</v>
      </c>
      <c r="DB120">
        <v>102.34699999999999</v>
      </c>
      <c r="DC120">
        <v>103.10699999999999</v>
      </c>
      <c r="DD120">
        <v>103.10699999999999</v>
      </c>
      <c r="DE120">
        <v>101.36399999999999</v>
      </c>
      <c r="DF120">
        <v>101.43100000000001</v>
      </c>
      <c r="DG120">
        <v>101.20599999999999</v>
      </c>
      <c r="DH120">
        <v>-102.773</v>
      </c>
      <c r="DI120">
        <v>98.995000000000005</v>
      </c>
      <c r="DJ120">
        <v>98.995000000000005</v>
      </c>
      <c r="DK120">
        <v>90.641999999999996</v>
      </c>
      <c r="DL120">
        <v>96.405999999999992</v>
      </c>
      <c r="DM120">
        <v>85.150999999999996</v>
      </c>
      <c r="DN120">
        <v>85.150999999999996</v>
      </c>
      <c r="DO120">
        <v>97.956999999999994</v>
      </c>
      <c r="DP120">
        <v>109.02499999999999</v>
      </c>
      <c r="DQ120">
        <v>107.24900000000001</v>
      </c>
      <c r="DR120">
        <v>99.5</v>
      </c>
      <c r="DS120">
        <v>95.838999999999999</v>
      </c>
      <c r="DT120">
        <v>102.20400000000001</v>
      </c>
      <c r="DU120">
        <v>102.20400000000001</v>
      </c>
      <c r="DV120">
        <v>97.78</v>
      </c>
      <c r="DW120">
        <v>97.78</v>
      </c>
      <c r="DX120">
        <v>100.33300000000001</v>
      </c>
      <c r="DY120">
        <v>100.33300000000001</v>
      </c>
      <c r="DZ120">
        <v>99.84999999999998</v>
      </c>
      <c r="EA120">
        <v>99.84999999999998</v>
      </c>
      <c r="EB120">
        <v>100.90199999999999</v>
      </c>
      <c r="EC120">
        <v>100.90199999999999</v>
      </c>
      <c r="ED120">
        <v>94.313000000000002</v>
      </c>
      <c r="EE120">
        <v>94.313000000000002</v>
      </c>
      <c r="EF120">
        <v>101.57</v>
      </c>
      <c r="EG120">
        <v>101.57</v>
      </c>
      <c r="EH120">
        <v>101.31899999999999</v>
      </c>
      <c r="EI120">
        <v>97.905999999999992</v>
      </c>
      <c r="EJ120">
        <v>97.905999999999992</v>
      </c>
      <c r="EK120">
        <v>86.678999999999988</v>
      </c>
      <c r="EL120">
        <v>87.481999999999999</v>
      </c>
      <c r="EM120">
        <v>87.481999999999999</v>
      </c>
      <c r="EN120">
        <v>101.687</v>
      </c>
      <c r="EO120">
        <v>101.161</v>
      </c>
      <c r="EP120">
        <v>-100.197</v>
      </c>
      <c r="EQ120">
        <v>83.199000000000012</v>
      </c>
      <c r="ER120">
        <v>83.199000000000012</v>
      </c>
      <c r="ES120">
        <v>100.187</v>
      </c>
      <c r="ET120">
        <v>100.187</v>
      </c>
      <c r="EU120">
        <v>100.002</v>
      </c>
      <c r="EV120">
        <v>100.002</v>
      </c>
      <c r="EW120">
        <v>125.95699999999999</v>
      </c>
      <c r="EX120">
        <v>90.958000000000013</v>
      </c>
      <c r="EY120">
        <v>100.59600000000002</v>
      </c>
      <c r="EZ120">
        <v>98.866</v>
      </c>
      <c r="FA120">
        <v>92.656999999999996</v>
      </c>
      <c r="FB120">
        <v>92.656999999999996</v>
      </c>
      <c r="FC120">
        <v>81.950999999999993</v>
      </c>
      <c r="FD120">
        <v>81.950999999999993</v>
      </c>
      <c r="FE120">
        <v>94.157000000000011</v>
      </c>
      <c r="FF120">
        <v>94.157000000000011</v>
      </c>
      <c r="FG120">
        <v>99.796999999999997</v>
      </c>
      <c r="FH120">
        <v>99.796999999999997</v>
      </c>
      <c r="FI120">
        <v>102.008</v>
      </c>
      <c r="FJ120">
        <v>102.008</v>
      </c>
      <c r="FK120">
        <v>102.60599999999999</v>
      </c>
      <c r="FL120">
        <v>102.60599999999999</v>
      </c>
      <c r="FM120">
        <v>99.852000000000004</v>
      </c>
      <c r="FN120">
        <v>113.387</v>
      </c>
      <c r="FO120">
        <v>97.710999999999984</v>
      </c>
      <c r="FP120">
        <v>97.710999999999984</v>
      </c>
      <c r="FQ120">
        <v>94.926000000000002</v>
      </c>
      <c r="FR120">
        <v>111.008</v>
      </c>
      <c r="FS120">
        <v>100.39299999999999</v>
      </c>
      <c r="FT120">
        <v>89.09899999999999</v>
      </c>
      <c r="FU120">
        <v>89.09899999999999</v>
      </c>
      <c r="FV120">
        <v>96.935000000000002</v>
      </c>
      <c r="FW120">
        <v>96.780999999999992</v>
      </c>
      <c r="FX120">
        <v>97.222999999999999</v>
      </c>
      <c r="FY120">
        <v>93.589000000000013</v>
      </c>
      <c r="FZ120">
        <v>83.36699999999999</v>
      </c>
      <c r="GA120">
        <v>83.36699999999999</v>
      </c>
      <c r="GB120">
        <v>93.475999999999999</v>
      </c>
      <c r="GC120">
        <v>93.475999999999999</v>
      </c>
      <c r="GD120">
        <v>96.838000000000008</v>
      </c>
      <c r="GE120">
        <v>93.003999999999991</v>
      </c>
      <c r="GF120">
        <v>107.167</v>
      </c>
      <c r="GG120">
        <v>100.11099999999999</v>
      </c>
      <c r="GH120">
        <v>96.734000000000009</v>
      </c>
      <c r="GI120">
        <v>96.734000000000009</v>
      </c>
      <c r="GJ120">
        <v>93.550999999999988</v>
      </c>
      <c r="GK120">
        <v>93.550999999999988</v>
      </c>
      <c r="GL120">
        <v>107.87</v>
      </c>
      <c r="GM120">
        <v>99.932000000000002</v>
      </c>
      <c r="GN120">
        <v>99.932000000000002</v>
      </c>
      <c r="GO120">
        <v>98.077000000000012</v>
      </c>
      <c r="GP120">
        <v>94.905000000000015</v>
      </c>
      <c r="GQ120">
        <v>96.790999999999997</v>
      </c>
      <c r="GR120">
        <v>96.790999999999997</v>
      </c>
      <c r="GS120">
        <v>102.20400000000001</v>
      </c>
      <c r="GT120">
        <v>102.20400000000001</v>
      </c>
      <c r="GU120">
        <v>-100.036</v>
      </c>
      <c r="GV120">
        <v>103.485</v>
      </c>
      <c r="GW120">
        <v>103.77299999999998</v>
      </c>
      <c r="GX120">
        <v>103.77299999999998</v>
      </c>
      <c r="GY120">
        <v>105.062</v>
      </c>
      <c r="GZ120">
        <v>101.58600000000001</v>
      </c>
      <c r="HA120">
        <v>101.58600000000001</v>
      </c>
      <c r="HB120">
        <v>116.596</v>
      </c>
      <c r="HC120">
        <v>108.05199999999999</v>
      </c>
      <c r="HD120">
        <v>100.318</v>
      </c>
      <c r="HE120">
        <v>93.534000000000006</v>
      </c>
      <c r="HF120">
        <v>102.562</v>
      </c>
      <c r="HG120">
        <v>102.24900000000001</v>
      </c>
      <c r="HH120">
        <v>100.491</v>
      </c>
      <c r="HI120">
        <v>100.491</v>
      </c>
      <c r="HJ120">
        <v>84.237000000000009</v>
      </c>
      <c r="HK120">
        <v>94.227999999999994</v>
      </c>
      <c r="HL120">
        <v>86.743000000000009</v>
      </c>
      <c r="HM120">
        <v>101.98700000000001</v>
      </c>
      <c r="HN120">
        <v>100.48099999999999</v>
      </c>
      <c r="HO120">
        <v>95.195000000000007</v>
      </c>
      <c r="HP120">
        <v>99.56</v>
      </c>
      <c r="HQ120">
        <v>110.04200000000002</v>
      </c>
      <c r="HR120">
        <v>98.028000000000006</v>
      </c>
      <c r="HS120">
        <v>114.64</v>
      </c>
      <c r="HT120">
        <v>86.834999999999994</v>
      </c>
      <c r="HU120">
        <v>99.9</v>
      </c>
      <c r="HV120">
        <v>99.9</v>
      </c>
      <c r="HW120">
        <v>102.45</v>
      </c>
      <c r="HX120">
        <v>102.45</v>
      </c>
      <c r="HY120">
        <v>101.03099999999999</v>
      </c>
      <c r="HZ120">
        <v>101.03099999999999</v>
      </c>
      <c r="IA120">
        <v>102.45</v>
      </c>
      <c r="IB120">
        <v>102.45</v>
      </c>
      <c r="IC120">
        <v>101.03099999999999</v>
      </c>
      <c r="ID120">
        <v>101.03099999999999</v>
      </c>
    </row>
    <row r="121" spans="1:238" x14ac:dyDescent="0.2">
      <c r="A121" s="3">
        <v>45523</v>
      </c>
      <c r="B121">
        <v>99.813999999999993</v>
      </c>
      <c r="C121">
        <v>100.08799999999999</v>
      </c>
      <c r="D121">
        <v>100.08799999999999</v>
      </c>
      <c r="E121">
        <v>121.212</v>
      </c>
      <c r="F121">
        <v>109.83300000000001</v>
      </c>
      <c r="G121">
        <v>-94.227999999999994</v>
      </c>
      <c r="H121">
        <v>98.116000000000014</v>
      </c>
      <c r="I121">
        <v>112.874</v>
      </c>
      <c r="J121">
        <v>112.874</v>
      </c>
      <c r="K121">
        <v>98.766000000000005</v>
      </c>
      <c r="L121">
        <v>97.090000000000018</v>
      </c>
      <c r="M121">
        <v>96.796999999999983</v>
      </c>
      <c r="N121">
        <v>96.796999999999983</v>
      </c>
      <c r="O121">
        <v>90.691999999999993</v>
      </c>
      <c r="P121">
        <v>90.691999999999993</v>
      </c>
      <c r="Q121">
        <v>-108.148</v>
      </c>
      <c r="R121">
        <v>-95.778000000000006</v>
      </c>
      <c r="S121">
        <v>-90.835999999999999</v>
      </c>
      <c r="T121">
        <v>-99.146000000000001</v>
      </c>
      <c r="U121">
        <v>-101.739</v>
      </c>
      <c r="V121">
        <v>101.518</v>
      </c>
      <c r="W121">
        <v>101.518</v>
      </c>
      <c r="X121">
        <f>PRICE!X121+(PRICE!X121-BID!X121)</f>
        <v>93.766000000000005</v>
      </c>
      <c r="Y121">
        <f>PRICE!Y121+(PRICE!Y121-BID!Y121)</f>
        <v>93.766000000000005</v>
      </c>
      <c r="Z121">
        <v>101.658</v>
      </c>
      <c r="AA121">
        <v>94.968000000000004</v>
      </c>
      <c r="AB121">
        <v>94.968000000000004</v>
      </c>
      <c r="AC121">
        <v>99.363</v>
      </c>
      <c r="AD121">
        <v>94.367000000000004</v>
      </c>
      <c r="AE121">
        <v>103.32499999999999</v>
      </c>
      <c r="AF121">
        <v>102.699</v>
      </c>
      <c r="AG121">
        <v>93.82</v>
      </c>
      <c r="AH121">
        <v>96.46</v>
      </c>
      <c r="AI121">
        <v>101.05</v>
      </c>
      <c r="AJ121">
        <v>98.796999999999997</v>
      </c>
      <c r="AK121">
        <v>100.708</v>
      </c>
      <c r="AL121">
        <v>99.965999999999994</v>
      </c>
      <c r="AM121">
        <v>95.113000000000014</v>
      </c>
      <c r="AN121">
        <v>-101.264</v>
      </c>
      <c r="AO121">
        <v>-101.264</v>
      </c>
      <c r="AP121">
        <v>99.924000000000007</v>
      </c>
      <c r="AQ121">
        <v>100.75899999999999</v>
      </c>
      <c r="AR121">
        <v>98.13900000000001</v>
      </c>
      <c r="AS121">
        <v>99.055999999999983</v>
      </c>
      <c r="AT121">
        <v>96.083000000000013</v>
      </c>
      <c r="AU121">
        <v>93.631999999999991</v>
      </c>
      <c r="AV121">
        <v>93.631999999999991</v>
      </c>
      <c r="AW121">
        <v>90.570999999999998</v>
      </c>
      <c r="AX121">
        <v>90.570999999999998</v>
      </c>
      <c r="AY121">
        <v>122.47199999999999</v>
      </c>
      <c r="AZ121">
        <v>-90.227000000000004</v>
      </c>
      <c r="BA121">
        <v>105.294</v>
      </c>
      <c r="BB121">
        <v>106.55</v>
      </c>
      <c r="BC121">
        <v>101.75</v>
      </c>
      <c r="BD121">
        <v>99.557000000000002</v>
      </c>
      <c r="BE121">
        <v>99.557000000000002</v>
      </c>
      <c r="BF121">
        <v>101.149</v>
      </c>
      <c r="BG121">
        <v>101.149</v>
      </c>
      <c r="BH121">
        <v>-93.795000000000002</v>
      </c>
      <c r="BI121">
        <v>-99.358999999999995</v>
      </c>
      <c r="BJ121">
        <v>108.14099999999999</v>
      </c>
      <c r="BK121">
        <v>101.13399999999999</v>
      </c>
      <c r="BL121">
        <v>100.66800000000001</v>
      </c>
      <c r="BM121">
        <v>111.36499999999999</v>
      </c>
      <c r="BN121">
        <v>102.34700000000001</v>
      </c>
      <c r="BO121">
        <v>-103.70099999999999</v>
      </c>
      <c r="BP121">
        <v>-101.343</v>
      </c>
      <c r="BQ121">
        <v>-90.581000000000003</v>
      </c>
      <c r="BR121">
        <v>109.59699999999999</v>
      </c>
      <c r="BS121">
        <v>100.14299999999999</v>
      </c>
      <c r="BT121">
        <v>101.486</v>
      </c>
      <c r="BU121">
        <v>102.285</v>
      </c>
      <c r="BV121">
        <v>103.764</v>
      </c>
      <c r="BW121">
        <v>101.495</v>
      </c>
      <c r="BX121">
        <v>102.51199999999999</v>
      </c>
      <c r="BY121">
        <v>102.51199999999999</v>
      </c>
      <c r="BZ121">
        <v>102.98400000000001</v>
      </c>
      <c r="CA121">
        <v>106.73900000000002</v>
      </c>
      <c r="CB121">
        <v>101.77500000000002</v>
      </c>
      <c r="CC121">
        <v>101.87299999999999</v>
      </c>
      <c r="CD121">
        <v>99.708999999999989</v>
      </c>
      <c r="CE121">
        <v>99.708999999999989</v>
      </c>
      <c r="CF121">
        <v>94.87700000000001</v>
      </c>
      <c r="CG121">
        <v>94.87700000000001</v>
      </c>
      <c r="CH121">
        <v>92.798000000000016</v>
      </c>
      <c r="CI121">
        <v>92.798000000000016</v>
      </c>
      <c r="CJ121">
        <v>-101.44799999999999</v>
      </c>
      <c r="CK121">
        <v>85.614999999999995</v>
      </c>
      <c r="CL121">
        <v>95.13600000000001</v>
      </c>
      <c r="CM121">
        <v>95.537999999999997</v>
      </c>
      <c r="CN121">
        <v>-101.078</v>
      </c>
      <c r="CO121">
        <v>94.602000000000004</v>
      </c>
      <c r="CP121">
        <v>101.72500000000001</v>
      </c>
      <c r="CQ121">
        <v>101.598</v>
      </c>
      <c r="CR121">
        <v>101.598</v>
      </c>
      <c r="CS121">
        <v>104.658</v>
      </c>
      <c r="CT121">
        <v>93.694000000000003</v>
      </c>
      <c r="CU121">
        <v>96.587000000000003</v>
      </c>
      <c r="CV121">
        <v>99.897999999999982</v>
      </c>
      <c r="CW121">
        <v>99.699000000000012</v>
      </c>
      <c r="CX121">
        <v>0</v>
      </c>
      <c r="CY121">
        <v>102.69</v>
      </c>
      <c r="CZ121">
        <v>93.926000000000002</v>
      </c>
      <c r="DA121">
        <v>102.17699999999999</v>
      </c>
      <c r="DB121">
        <v>102.17699999999999</v>
      </c>
      <c r="DC121">
        <v>102.673</v>
      </c>
      <c r="DD121">
        <v>102.673</v>
      </c>
      <c r="DE121">
        <v>101.31599999999999</v>
      </c>
      <c r="DF121">
        <v>101.18499999999999</v>
      </c>
      <c r="DG121">
        <v>101.34000000000002</v>
      </c>
      <c r="DH121">
        <v>-102.709</v>
      </c>
      <c r="DI121">
        <v>99.027999999999992</v>
      </c>
      <c r="DJ121">
        <v>99.027999999999992</v>
      </c>
      <c r="DK121">
        <v>90.839999999999989</v>
      </c>
      <c r="DL121">
        <v>96.621000000000009</v>
      </c>
      <c r="DM121">
        <v>85.454999999999984</v>
      </c>
      <c r="DN121">
        <v>85.454999999999984</v>
      </c>
      <c r="DO121">
        <v>98.125999999999991</v>
      </c>
      <c r="DP121">
        <v>109.15800000000002</v>
      </c>
      <c r="DQ121">
        <v>107.47399999999999</v>
      </c>
      <c r="DR121">
        <v>99.557000000000002</v>
      </c>
      <c r="DS121">
        <v>96.03400000000002</v>
      </c>
      <c r="DT121">
        <v>102.10000000000001</v>
      </c>
      <c r="DU121">
        <v>102.10000000000001</v>
      </c>
      <c r="DV121">
        <v>97.817999999999998</v>
      </c>
      <c r="DW121">
        <v>97.817999999999998</v>
      </c>
      <c r="DX121">
        <v>100.62600000000002</v>
      </c>
      <c r="DY121">
        <v>100.62600000000002</v>
      </c>
      <c r="DZ121">
        <v>99.804000000000016</v>
      </c>
      <c r="EA121">
        <v>99.804000000000016</v>
      </c>
      <c r="EB121">
        <v>101.03900000000002</v>
      </c>
      <c r="EC121">
        <v>101.03900000000002</v>
      </c>
      <c r="ED121">
        <v>94.515000000000001</v>
      </c>
      <c r="EE121">
        <v>94.515000000000001</v>
      </c>
      <c r="EF121">
        <v>101.89399999999999</v>
      </c>
      <c r="EG121">
        <v>101.89399999999999</v>
      </c>
      <c r="EH121">
        <v>101.32599999999999</v>
      </c>
      <c r="EI121">
        <v>98.052000000000007</v>
      </c>
      <c r="EJ121">
        <v>98.052000000000007</v>
      </c>
      <c r="EK121">
        <v>87.036000000000016</v>
      </c>
      <c r="EL121">
        <v>87.814999999999998</v>
      </c>
      <c r="EM121">
        <v>87.814999999999998</v>
      </c>
      <c r="EN121">
        <v>101.94200000000001</v>
      </c>
      <c r="EO121">
        <v>101.37000000000002</v>
      </c>
      <c r="EP121">
        <v>-100.30800000000001</v>
      </c>
      <c r="EQ121">
        <v>83.489000000000004</v>
      </c>
      <c r="ER121">
        <v>83.489000000000004</v>
      </c>
      <c r="ES121">
        <v>100.348</v>
      </c>
      <c r="ET121">
        <v>100.348</v>
      </c>
      <c r="EU121">
        <v>100.006</v>
      </c>
      <c r="EV121">
        <v>100.006</v>
      </c>
      <c r="EW121">
        <v>126.026</v>
      </c>
      <c r="EX121">
        <v>91.22</v>
      </c>
      <c r="EY121">
        <v>100.419</v>
      </c>
      <c r="EZ121">
        <v>98.76100000000001</v>
      </c>
      <c r="FA121">
        <v>92.798000000000002</v>
      </c>
      <c r="FB121">
        <v>92.798000000000002</v>
      </c>
      <c r="FC121">
        <v>82.4</v>
      </c>
      <c r="FD121">
        <v>82.4</v>
      </c>
      <c r="FE121">
        <v>94.330000000000013</v>
      </c>
      <c r="FF121">
        <v>94.330000000000013</v>
      </c>
      <c r="FG121">
        <v>100.035</v>
      </c>
      <c r="FH121">
        <v>100.035</v>
      </c>
      <c r="FI121">
        <v>102.08999999999999</v>
      </c>
      <c r="FJ121">
        <v>102.08999999999999</v>
      </c>
      <c r="FK121">
        <v>102.80800000000001</v>
      </c>
      <c r="FL121">
        <v>102.80800000000001</v>
      </c>
      <c r="FM121">
        <v>100.08099999999999</v>
      </c>
      <c r="FN121">
        <v>113.595</v>
      </c>
      <c r="FO121">
        <v>97.926999999999992</v>
      </c>
      <c r="FP121">
        <v>97.926999999999992</v>
      </c>
      <c r="FQ121">
        <v>95.108999999999995</v>
      </c>
      <c r="FR121">
        <v>111.46399999999998</v>
      </c>
      <c r="FS121">
        <v>100.48599999999999</v>
      </c>
      <c r="FT121">
        <v>89.48</v>
      </c>
      <c r="FU121">
        <v>89.48</v>
      </c>
      <c r="FV121">
        <v>97.087999999999994</v>
      </c>
      <c r="FW121">
        <v>96.974999999999994</v>
      </c>
      <c r="FX121">
        <v>97.258999999999986</v>
      </c>
      <c r="FY121">
        <v>93.652000000000001</v>
      </c>
      <c r="FZ121">
        <v>83.664000000000001</v>
      </c>
      <c r="GA121">
        <v>83.664000000000001</v>
      </c>
      <c r="GB121">
        <v>93.62</v>
      </c>
      <c r="GC121">
        <v>93.62</v>
      </c>
      <c r="GD121">
        <v>96.967000000000013</v>
      </c>
      <c r="GE121">
        <v>93.158999999999992</v>
      </c>
      <c r="GF121">
        <v>107.16000000000001</v>
      </c>
      <c r="GG121">
        <v>100.24300000000001</v>
      </c>
      <c r="GH121">
        <v>96.968999999999994</v>
      </c>
      <c r="GI121">
        <v>96.968999999999994</v>
      </c>
      <c r="GJ121">
        <v>93.656999999999996</v>
      </c>
      <c r="GK121">
        <v>93.656999999999996</v>
      </c>
      <c r="GL121">
        <v>108.057</v>
      </c>
      <c r="GM121">
        <v>100.07499999999999</v>
      </c>
      <c r="GN121">
        <v>100.07499999999999</v>
      </c>
      <c r="GO121">
        <v>98.198999999999998</v>
      </c>
      <c r="GP121">
        <v>95.084999999999994</v>
      </c>
      <c r="GQ121">
        <v>97.015999999999991</v>
      </c>
      <c r="GR121">
        <v>97.015999999999991</v>
      </c>
      <c r="GS121">
        <v>102.49799999999999</v>
      </c>
      <c r="GT121">
        <v>102.49799999999999</v>
      </c>
      <c r="GU121">
        <v>-100.05</v>
      </c>
      <c r="GV121">
        <v>103.702</v>
      </c>
      <c r="GW121">
        <v>103.97999999999999</v>
      </c>
      <c r="GX121">
        <v>103.97999999999999</v>
      </c>
      <c r="GY121">
        <v>105.12</v>
      </c>
      <c r="GZ121">
        <v>101.73399999999999</v>
      </c>
      <c r="HA121">
        <v>101.73399999999999</v>
      </c>
      <c r="HB121">
        <v>116.86399999999999</v>
      </c>
      <c r="HC121">
        <v>108.22800000000001</v>
      </c>
      <c r="HD121">
        <v>100.289</v>
      </c>
      <c r="HE121">
        <v>93.685000000000016</v>
      </c>
      <c r="HF121">
        <v>102.705</v>
      </c>
      <c r="HG121">
        <v>102.38900000000001</v>
      </c>
      <c r="HH121">
        <v>100.63199999999999</v>
      </c>
      <c r="HI121">
        <v>100.63199999999999</v>
      </c>
      <c r="HJ121">
        <v>84.493000000000009</v>
      </c>
      <c r="HK121">
        <v>94.335000000000008</v>
      </c>
      <c r="HL121">
        <v>87.036000000000001</v>
      </c>
      <c r="HM121">
        <v>102.154</v>
      </c>
      <c r="HN121">
        <v>100.845</v>
      </c>
      <c r="HO121">
        <v>95.35199999999999</v>
      </c>
      <c r="HP121">
        <v>99.659000000000006</v>
      </c>
      <c r="HQ121">
        <v>110.389</v>
      </c>
      <c r="HR121">
        <v>98.176999999999992</v>
      </c>
      <c r="HS121">
        <v>114.76100000000001</v>
      </c>
      <c r="HT121">
        <v>87.063000000000017</v>
      </c>
      <c r="HU121">
        <v>100.12899999999999</v>
      </c>
      <c r="HV121">
        <v>100.12899999999999</v>
      </c>
      <c r="HW121">
        <v>102.684</v>
      </c>
      <c r="HX121">
        <v>102.684</v>
      </c>
      <c r="HY121">
        <v>101.28299999999999</v>
      </c>
      <c r="HZ121">
        <v>101.28299999999999</v>
      </c>
      <c r="IA121">
        <v>102.684</v>
      </c>
      <c r="IB121">
        <v>102.684</v>
      </c>
      <c r="IC121">
        <v>101.28299999999999</v>
      </c>
      <c r="ID121">
        <v>101.28299999999999</v>
      </c>
    </row>
    <row r="122" spans="1:238" x14ac:dyDescent="0.2">
      <c r="A122" s="3">
        <v>45524</v>
      </c>
      <c r="B122">
        <v>100.023</v>
      </c>
      <c r="C122">
        <v>100.18899999999999</v>
      </c>
      <c r="D122">
        <v>100.18899999999999</v>
      </c>
      <c r="E122">
        <v>121.08400000000002</v>
      </c>
      <c r="F122">
        <v>109.81800000000001</v>
      </c>
      <c r="G122">
        <v>-94.066999999999993</v>
      </c>
      <c r="H122">
        <v>98.192999999999998</v>
      </c>
      <c r="I122">
        <v>112.84299999999999</v>
      </c>
      <c r="J122">
        <v>112.84299999999999</v>
      </c>
      <c r="K122">
        <v>98.681000000000012</v>
      </c>
      <c r="L122">
        <v>97.087000000000018</v>
      </c>
      <c r="M122">
        <v>96.891999999999982</v>
      </c>
      <c r="N122">
        <v>96.891999999999982</v>
      </c>
      <c r="O122">
        <v>90.882999999999996</v>
      </c>
      <c r="P122">
        <v>90.882999999999996</v>
      </c>
      <c r="Q122">
        <v>-107.845</v>
      </c>
      <c r="R122">
        <v>-95.650999999999996</v>
      </c>
      <c r="S122">
        <v>-90.518000000000001</v>
      </c>
      <c r="T122">
        <v>-99.24</v>
      </c>
      <c r="U122">
        <v>-101.581</v>
      </c>
      <c r="V122">
        <v>101.645</v>
      </c>
      <c r="W122">
        <v>101.645</v>
      </c>
      <c r="X122">
        <f>PRICE!X122+(PRICE!X122-BID!X122)</f>
        <v>93.95</v>
      </c>
      <c r="Y122">
        <f>PRICE!Y122+(PRICE!Y122-BID!Y122)</f>
        <v>93.95</v>
      </c>
      <c r="Z122">
        <v>101.788</v>
      </c>
      <c r="AA122">
        <v>95.079000000000008</v>
      </c>
      <c r="AB122">
        <v>95.079000000000008</v>
      </c>
      <c r="AC122">
        <v>99.491</v>
      </c>
      <c r="AD122">
        <v>94.435000000000002</v>
      </c>
      <c r="AE122">
        <v>103.17600000000002</v>
      </c>
      <c r="AF122">
        <v>102.64099999999999</v>
      </c>
      <c r="AG122">
        <v>93.974000000000004</v>
      </c>
      <c r="AH122">
        <v>96.564999999999998</v>
      </c>
      <c r="AI122">
        <v>100.86299999999999</v>
      </c>
      <c r="AJ122">
        <v>99.052999999999997</v>
      </c>
      <c r="AK122">
        <v>100.84299999999999</v>
      </c>
      <c r="AL122">
        <v>100.086</v>
      </c>
      <c r="AM122">
        <v>95.086000000000013</v>
      </c>
      <c r="AN122">
        <v>-101.16800000000001</v>
      </c>
      <c r="AO122">
        <v>-101.16800000000001</v>
      </c>
      <c r="AP122">
        <v>99.906000000000006</v>
      </c>
      <c r="AQ122">
        <v>100.69699999999999</v>
      </c>
      <c r="AR122">
        <v>98.24199999999999</v>
      </c>
      <c r="AS122">
        <v>99.186000000000007</v>
      </c>
      <c r="AT122">
        <v>96.121999999999986</v>
      </c>
      <c r="AU122">
        <v>93.72399999999999</v>
      </c>
      <c r="AV122">
        <v>93.72399999999999</v>
      </c>
      <c r="AW122">
        <v>90.68</v>
      </c>
      <c r="AX122">
        <v>90.68</v>
      </c>
      <c r="AY122">
        <v>122.52499999999999</v>
      </c>
      <c r="AZ122">
        <v>-90.350999999999999</v>
      </c>
      <c r="BA122">
        <v>105.29600000000001</v>
      </c>
      <c r="BB122">
        <v>106.68799999999999</v>
      </c>
      <c r="BC122">
        <v>101.85000000000001</v>
      </c>
      <c r="BD122">
        <v>99.430999999999997</v>
      </c>
      <c r="BE122">
        <v>99.430999999999997</v>
      </c>
      <c r="BF122">
        <v>101.14</v>
      </c>
      <c r="BG122">
        <v>101.14</v>
      </c>
      <c r="BH122">
        <v>-93.652000000000001</v>
      </c>
      <c r="BI122">
        <v>-99.111999999999995</v>
      </c>
      <c r="BJ122">
        <v>108.337</v>
      </c>
      <c r="BK122">
        <v>101.00600000000001</v>
      </c>
      <c r="BL122">
        <v>100.73699999999998</v>
      </c>
      <c r="BM122">
        <v>111.682</v>
      </c>
      <c r="BN122">
        <v>102.17600000000002</v>
      </c>
      <c r="BO122">
        <v>-103.474</v>
      </c>
      <c r="BP122">
        <v>-101.289</v>
      </c>
      <c r="BQ122">
        <v>-90.424999999999997</v>
      </c>
      <c r="BR122">
        <v>110.02800000000001</v>
      </c>
      <c r="BS122">
        <v>100.20600000000002</v>
      </c>
      <c r="BT122">
        <v>101.57100000000001</v>
      </c>
      <c r="BU122">
        <v>102.25899999999999</v>
      </c>
      <c r="BV122">
        <v>104.04599999999999</v>
      </c>
      <c r="BW122">
        <v>101.46799999999999</v>
      </c>
      <c r="BX122">
        <v>102.511</v>
      </c>
      <c r="BY122">
        <v>102.511</v>
      </c>
      <c r="BZ122">
        <v>103.083</v>
      </c>
      <c r="CA122">
        <v>106.84200000000001</v>
      </c>
      <c r="CB122">
        <v>101.82600000000001</v>
      </c>
      <c r="CC122">
        <v>101.991</v>
      </c>
      <c r="CD122">
        <v>99.864999999999981</v>
      </c>
      <c r="CE122">
        <v>99.864999999999981</v>
      </c>
      <c r="CF122">
        <v>95.042999999999992</v>
      </c>
      <c r="CG122">
        <v>95.042999999999992</v>
      </c>
      <c r="CH122">
        <v>92.960000000000008</v>
      </c>
      <c r="CI122">
        <v>92.960000000000008</v>
      </c>
      <c r="CJ122">
        <v>-101.14400000000001</v>
      </c>
      <c r="CK122">
        <v>85.152999999999992</v>
      </c>
      <c r="CL122">
        <v>94.915999999999997</v>
      </c>
      <c r="CM122">
        <v>95.355999999999995</v>
      </c>
      <c r="CN122">
        <v>-100.907</v>
      </c>
      <c r="CO122">
        <v>95.037000000000006</v>
      </c>
      <c r="CP122">
        <v>101.724</v>
      </c>
      <c r="CQ122">
        <v>101.26400000000001</v>
      </c>
      <c r="CR122">
        <v>101.26400000000001</v>
      </c>
      <c r="CS122">
        <v>104.94500000000001</v>
      </c>
      <c r="CT122">
        <v>93.792000000000002</v>
      </c>
      <c r="CU122">
        <v>96.693000000000012</v>
      </c>
      <c r="CV122">
        <v>100.00399999999999</v>
      </c>
      <c r="CW122">
        <v>99.717999999999989</v>
      </c>
      <c r="CX122">
        <v>0</v>
      </c>
      <c r="CY122">
        <v>102.77500000000001</v>
      </c>
      <c r="CZ122">
        <v>94.15</v>
      </c>
      <c r="DA122">
        <v>102.11900000000001</v>
      </c>
      <c r="DB122">
        <v>102.11900000000001</v>
      </c>
      <c r="DC122">
        <v>102.592</v>
      </c>
      <c r="DD122">
        <v>102.592</v>
      </c>
      <c r="DE122">
        <v>101.27499999999999</v>
      </c>
      <c r="DF122">
        <v>101.51</v>
      </c>
      <c r="DG122">
        <v>101.45400000000001</v>
      </c>
      <c r="DH122">
        <v>-102.999</v>
      </c>
      <c r="DI122">
        <v>98.814999999999998</v>
      </c>
      <c r="DJ122">
        <v>98.814999999999998</v>
      </c>
      <c r="DK122">
        <v>90.641000000000005</v>
      </c>
      <c r="DL122">
        <v>96.312999999999988</v>
      </c>
      <c r="DM122">
        <v>85.507000000000019</v>
      </c>
      <c r="DN122">
        <v>85.507000000000019</v>
      </c>
      <c r="DO122">
        <v>98.200000000000017</v>
      </c>
      <c r="DP122">
        <v>109.426</v>
      </c>
      <c r="DQ122">
        <v>107.59100000000001</v>
      </c>
      <c r="DR122">
        <v>99.718000000000004</v>
      </c>
      <c r="DS122">
        <v>96.217000000000013</v>
      </c>
      <c r="DT122">
        <v>102.24300000000001</v>
      </c>
      <c r="DU122">
        <v>102.24300000000001</v>
      </c>
      <c r="DV122">
        <v>97.724000000000004</v>
      </c>
      <c r="DW122">
        <v>97.724000000000004</v>
      </c>
      <c r="DX122">
        <v>100.85499999999999</v>
      </c>
      <c r="DY122">
        <v>100.85499999999999</v>
      </c>
      <c r="DZ122">
        <v>99.826999999999998</v>
      </c>
      <c r="EA122">
        <v>99.826999999999998</v>
      </c>
      <c r="EB122">
        <v>101.16800000000001</v>
      </c>
      <c r="EC122">
        <v>101.16800000000001</v>
      </c>
      <c r="ED122">
        <v>94.635000000000005</v>
      </c>
      <c r="EE122">
        <v>94.635000000000005</v>
      </c>
      <c r="EF122">
        <v>102.02099999999999</v>
      </c>
      <c r="EG122">
        <v>102.02099999999999</v>
      </c>
      <c r="EH122">
        <v>101.36099999999999</v>
      </c>
      <c r="EI122">
        <v>98.153000000000006</v>
      </c>
      <c r="EJ122">
        <v>98.153000000000006</v>
      </c>
      <c r="EK122">
        <v>87.222999999999985</v>
      </c>
      <c r="EL122">
        <v>87.894999999999982</v>
      </c>
      <c r="EM122">
        <v>87.894999999999982</v>
      </c>
      <c r="EN122">
        <v>102.086</v>
      </c>
      <c r="EO122">
        <v>101.539</v>
      </c>
      <c r="EP122">
        <v>-100.17100000000001</v>
      </c>
      <c r="EQ122">
        <v>83.658999999999992</v>
      </c>
      <c r="ER122">
        <v>83.658999999999992</v>
      </c>
      <c r="ES122">
        <v>100.154</v>
      </c>
      <c r="ET122">
        <v>100.154</v>
      </c>
      <c r="EU122">
        <v>99.936999999999998</v>
      </c>
      <c r="EV122">
        <v>99.936999999999998</v>
      </c>
      <c r="EW122">
        <v>125.628</v>
      </c>
      <c r="EX122">
        <v>91.353999999999999</v>
      </c>
      <c r="EY122">
        <v>100.50999999999999</v>
      </c>
      <c r="EZ122">
        <v>98.768999999999991</v>
      </c>
      <c r="FA122">
        <v>92.929999999999993</v>
      </c>
      <c r="FB122">
        <v>92.929999999999993</v>
      </c>
      <c r="FC122">
        <v>82.423000000000002</v>
      </c>
      <c r="FD122">
        <v>82.423000000000002</v>
      </c>
      <c r="FE122">
        <v>94.444999999999993</v>
      </c>
      <c r="FF122">
        <v>94.444999999999993</v>
      </c>
      <c r="FG122">
        <v>100.179</v>
      </c>
      <c r="FH122">
        <v>100.179</v>
      </c>
      <c r="FI122">
        <v>101.791</v>
      </c>
      <c r="FJ122">
        <v>101.791</v>
      </c>
      <c r="FK122">
        <v>102.78500000000001</v>
      </c>
      <c r="FL122">
        <v>102.78500000000001</v>
      </c>
      <c r="FM122">
        <v>100.18300000000001</v>
      </c>
      <c r="FN122">
        <v>113.86800000000001</v>
      </c>
      <c r="FO122">
        <v>97.984000000000009</v>
      </c>
      <c r="FP122">
        <v>97.984000000000009</v>
      </c>
      <c r="FQ122">
        <v>95.173999999999992</v>
      </c>
      <c r="FR122">
        <v>111.881</v>
      </c>
      <c r="FS122">
        <v>100.40300000000001</v>
      </c>
      <c r="FT122">
        <v>89.627999999999986</v>
      </c>
      <c r="FU122">
        <v>89.627999999999986</v>
      </c>
      <c r="FV122">
        <v>97.13300000000001</v>
      </c>
      <c r="FW122">
        <v>96.943999999999988</v>
      </c>
      <c r="FX122">
        <v>97.382999999999996</v>
      </c>
      <c r="FY122">
        <v>93.471000000000004</v>
      </c>
      <c r="FZ122">
        <v>83.835999999999999</v>
      </c>
      <c r="GA122">
        <v>83.835999999999999</v>
      </c>
      <c r="GB122">
        <v>93.718999999999994</v>
      </c>
      <c r="GC122">
        <v>93.718999999999994</v>
      </c>
      <c r="GD122">
        <v>97.11399999999999</v>
      </c>
      <c r="GE122">
        <v>93.37299999999999</v>
      </c>
      <c r="GF122">
        <v>107.16299999999998</v>
      </c>
      <c r="GG122">
        <v>100.26900000000001</v>
      </c>
      <c r="GH122">
        <v>97.126999999999995</v>
      </c>
      <c r="GI122">
        <v>97.126999999999995</v>
      </c>
      <c r="GJ122">
        <v>93.803000000000011</v>
      </c>
      <c r="GK122">
        <v>93.803000000000011</v>
      </c>
      <c r="GL122">
        <v>108.23199999999999</v>
      </c>
      <c r="GM122">
        <v>100.20699999999999</v>
      </c>
      <c r="GN122">
        <v>100.20699999999999</v>
      </c>
      <c r="GO122">
        <v>98.165999999999997</v>
      </c>
      <c r="GP122">
        <v>95.204000000000008</v>
      </c>
      <c r="GQ122">
        <v>97.182999999999993</v>
      </c>
      <c r="GR122">
        <v>97.182999999999993</v>
      </c>
      <c r="GS122">
        <v>102.60899999999998</v>
      </c>
      <c r="GT122">
        <v>102.60899999999998</v>
      </c>
      <c r="GU122">
        <v>-100.411</v>
      </c>
      <c r="GV122">
        <v>103.601</v>
      </c>
      <c r="GW122">
        <v>104.01700000000001</v>
      </c>
      <c r="GX122">
        <v>104.01700000000001</v>
      </c>
      <c r="GY122">
        <v>105.27000000000001</v>
      </c>
      <c r="GZ122">
        <v>101.81899999999999</v>
      </c>
      <c r="HA122">
        <v>101.81899999999999</v>
      </c>
      <c r="HB122">
        <v>117.04699999999998</v>
      </c>
      <c r="HC122">
        <v>108.423</v>
      </c>
      <c r="HD122">
        <v>100.28699999999999</v>
      </c>
      <c r="HE122">
        <v>93.807000000000002</v>
      </c>
      <c r="HF122">
        <v>102.52</v>
      </c>
      <c r="HG122">
        <v>102.25700000000001</v>
      </c>
      <c r="HH122">
        <v>100.73100000000001</v>
      </c>
      <c r="HI122">
        <v>100.73100000000001</v>
      </c>
      <c r="HJ122">
        <v>84.668000000000006</v>
      </c>
      <c r="HK122">
        <v>94.471000000000004</v>
      </c>
      <c r="HL122">
        <v>87.12700000000001</v>
      </c>
      <c r="HM122">
        <v>102.27100000000002</v>
      </c>
      <c r="HN122">
        <v>100.95600000000002</v>
      </c>
      <c r="HO122">
        <v>95.49499999999999</v>
      </c>
      <c r="HP122">
        <v>99.748000000000005</v>
      </c>
      <c r="HQ122">
        <v>110.55800000000001</v>
      </c>
      <c r="HR122">
        <v>98.353000000000009</v>
      </c>
      <c r="HS122">
        <v>115.04399999999998</v>
      </c>
      <c r="HT122">
        <v>87.207999999999998</v>
      </c>
      <c r="HU122">
        <v>100.181</v>
      </c>
      <c r="HV122">
        <v>100.181</v>
      </c>
      <c r="HW122">
        <v>102.849</v>
      </c>
      <c r="HX122">
        <v>102.849</v>
      </c>
      <c r="HY122">
        <v>101.42399999999999</v>
      </c>
      <c r="HZ122">
        <v>101.42399999999999</v>
      </c>
      <c r="IA122">
        <v>102.849</v>
      </c>
      <c r="IB122">
        <v>102.849</v>
      </c>
      <c r="IC122">
        <v>101.42399999999999</v>
      </c>
      <c r="ID122">
        <v>101.42399999999999</v>
      </c>
    </row>
    <row r="123" spans="1:238" x14ac:dyDescent="0.2">
      <c r="A123" s="3">
        <v>45525</v>
      </c>
      <c r="B123">
        <v>100.127</v>
      </c>
      <c r="C123">
        <v>100.17500000000001</v>
      </c>
      <c r="D123">
        <v>100.17500000000001</v>
      </c>
      <c r="E123">
        <v>121.508</v>
      </c>
      <c r="F123">
        <v>109.63</v>
      </c>
      <c r="G123">
        <v>-94.269000000000005</v>
      </c>
      <c r="H123">
        <v>98.063999999999993</v>
      </c>
      <c r="I123">
        <v>112.637</v>
      </c>
      <c r="J123">
        <v>112.637</v>
      </c>
      <c r="K123">
        <v>98.832000000000008</v>
      </c>
      <c r="L123">
        <v>97.103999999999999</v>
      </c>
      <c r="M123">
        <v>96.704000000000008</v>
      </c>
      <c r="N123">
        <v>96.704000000000008</v>
      </c>
      <c r="O123">
        <v>90.613000000000014</v>
      </c>
      <c r="P123">
        <v>90.613000000000014</v>
      </c>
      <c r="Q123">
        <v>-108.191</v>
      </c>
      <c r="R123">
        <v>-95.843999999999994</v>
      </c>
      <c r="S123">
        <v>-90.885999999999996</v>
      </c>
      <c r="T123">
        <v>-99.328000000000003</v>
      </c>
      <c r="U123">
        <v>-101.776</v>
      </c>
      <c r="V123">
        <v>101.482</v>
      </c>
      <c r="W123">
        <v>101.482</v>
      </c>
      <c r="X123">
        <f>PRICE!X123+(PRICE!X123-BID!X123)</f>
        <v>93.816000000000003</v>
      </c>
      <c r="Y123">
        <f>PRICE!Y123+(PRICE!Y123-BID!Y123)</f>
        <v>93.816000000000003</v>
      </c>
      <c r="Z123">
        <v>101.62499999999999</v>
      </c>
      <c r="AA123">
        <v>94.939000000000007</v>
      </c>
      <c r="AB123">
        <v>94.939000000000007</v>
      </c>
      <c r="AC123">
        <v>99.405000000000001</v>
      </c>
      <c r="AD123">
        <v>94.359999999999985</v>
      </c>
      <c r="AE123">
        <v>103.06</v>
      </c>
      <c r="AF123">
        <v>102.88900000000001</v>
      </c>
      <c r="AG123">
        <v>93.818999999999988</v>
      </c>
      <c r="AH123">
        <v>96.382999999999996</v>
      </c>
      <c r="AI123">
        <v>100.81699999999999</v>
      </c>
      <c r="AJ123">
        <v>98.906000000000006</v>
      </c>
      <c r="AK123">
        <v>100.71100000000001</v>
      </c>
      <c r="AL123">
        <v>99.981000000000009</v>
      </c>
      <c r="AM123">
        <v>95.102999999999994</v>
      </c>
      <c r="AN123">
        <v>-101.164</v>
      </c>
      <c r="AO123">
        <v>-101.164</v>
      </c>
      <c r="AP123">
        <v>99.922000000000011</v>
      </c>
      <c r="AQ123">
        <v>100.72799999999999</v>
      </c>
      <c r="AR123">
        <v>98.056999999999988</v>
      </c>
      <c r="AS123">
        <v>98.983999999999995</v>
      </c>
      <c r="AT123">
        <v>95.87299999999999</v>
      </c>
      <c r="AU123">
        <v>93.631</v>
      </c>
      <c r="AV123">
        <v>93.631</v>
      </c>
      <c r="AW123">
        <v>90.579999999999984</v>
      </c>
      <c r="AX123">
        <v>90.579999999999984</v>
      </c>
      <c r="AY123">
        <v>122.24299999999999</v>
      </c>
      <c r="AZ123">
        <v>-90.206000000000003</v>
      </c>
      <c r="BA123">
        <v>105.18599999999999</v>
      </c>
      <c r="BB123">
        <v>106.52699999999999</v>
      </c>
      <c r="BC123">
        <v>101.68600000000001</v>
      </c>
      <c r="BD123">
        <v>99.577000000000012</v>
      </c>
      <c r="BE123">
        <v>99.577000000000012</v>
      </c>
      <c r="BF123">
        <v>101.07299999999999</v>
      </c>
      <c r="BG123">
        <v>101.07299999999999</v>
      </c>
      <c r="BH123">
        <v>-93.861999999999995</v>
      </c>
      <c r="BI123">
        <v>-99.396000000000001</v>
      </c>
      <c r="BJ123">
        <v>108.13000000000001</v>
      </c>
      <c r="BK123">
        <v>100.66800000000001</v>
      </c>
      <c r="BL123">
        <v>100.68899999999999</v>
      </c>
      <c r="BM123">
        <v>111.13799999999999</v>
      </c>
      <c r="BN123">
        <v>102.37100000000001</v>
      </c>
      <c r="BO123">
        <v>-103.52800000000001</v>
      </c>
      <c r="BP123">
        <v>-101.35599999999999</v>
      </c>
      <c r="BQ123">
        <v>-90.665999999999997</v>
      </c>
      <c r="BR123">
        <v>110.18899999999999</v>
      </c>
      <c r="BS123">
        <v>100.09099999999999</v>
      </c>
      <c r="BT123">
        <v>101.55200000000001</v>
      </c>
      <c r="BU123">
        <v>102.61199999999999</v>
      </c>
      <c r="BV123">
        <v>103.756</v>
      </c>
      <c r="BW123">
        <v>101.46100000000001</v>
      </c>
      <c r="BX123">
        <v>102.58</v>
      </c>
      <c r="BY123">
        <v>102.58</v>
      </c>
      <c r="BZ123">
        <v>102.98000000000002</v>
      </c>
      <c r="CA123">
        <v>106.61799999999999</v>
      </c>
      <c r="CB123">
        <v>101.54899999999999</v>
      </c>
      <c r="CC123">
        <v>101.84100000000001</v>
      </c>
      <c r="CD123">
        <v>100.00200000000001</v>
      </c>
      <c r="CE123">
        <v>100.00200000000001</v>
      </c>
      <c r="CF123">
        <v>94.891999999999982</v>
      </c>
      <c r="CG123">
        <v>94.891999999999982</v>
      </c>
      <c r="CH123">
        <v>92.643999999999991</v>
      </c>
      <c r="CI123">
        <v>92.643999999999991</v>
      </c>
      <c r="CJ123">
        <v>-101.46</v>
      </c>
      <c r="CK123">
        <v>85.491</v>
      </c>
      <c r="CL123">
        <v>95.134999999999991</v>
      </c>
      <c r="CM123">
        <v>95.192999999999984</v>
      </c>
      <c r="CN123">
        <v>-101.113</v>
      </c>
      <c r="CO123">
        <v>94.686999999999983</v>
      </c>
      <c r="CP123">
        <v>101.74699999999999</v>
      </c>
      <c r="CQ123">
        <v>101.315</v>
      </c>
      <c r="CR123">
        <v>101.315</v>
      </c>
      <c r="CS123">
        <v>104.76</v>
      </c>
      <c r="CT123">
        <v>93.820999999999984</v>
      </c>
      <c r="CU123">
        <v>96.484999999999999</v>
      </c>
      <c r="CV123">
        <v>99.787000000000006</v>
      </c>
      <c r="CW123">
        <v>99.832000000000008</v>
      </c>
      <c r="CX123">
        <v>0</v>
      </c>
      <c r="CY123">
        <v>102.56600000000002</v>
      </c>
      <c r="CZ123">
        <v>93.870999999999995</v>
      </c>
      <c r="DA123">
        <v>102.026</v>
      </c>
      <c r="DB123">
        <v>102.026</v>
      </c>
      <c r="DC123">
        <v>102.34099999999998</v>
      </c>
      <c r="DD123">
        <v>102.34099999999998</v>
      </c>
      <c r="DE123">
        <v>101.21899999999999</v>
      </c>
      <c r="DF123">
        <v>101.464</v>
      </c>
      <c r="DG123">
        <v>101.309</v>
      </c>
      <c r="DH123">
        <v>-102.95699999999999</v>
      </c>
      <c r="DI123">
        <v>98.847999999999999</v>
      </c>
      <c r="DJ123">
        <v>98.847999999999999</v>
      </c>
      <c r="DK123">
        <v>90.948000000000008</v>
      </c>
      <c r="DL123">
        <v>96.617000000000004</v>
      </c>
      <c r="DM123">
        <v>85.246999999999986</v>
      </c>
      <c r="DN123">
        <v>85.246999999999986</v>
      </c>
      <c r="DO123">
        <v>98.005999999999986</v>
      </c>
      <c r="DP123">
        <v>109.24099999999999</v>
      </c>
      <c r="DQ123">
        <v>107.28800000000001</v>
      </c>
      <c r="DR123">
        <v>99.631</v>
      </c>
      <c r="DS123">
        <v>96.025999999999996</v>
      </c>
      <c r="DT123">
        <v>102.09599999999999</v>
      </c>
      <c r="DU123">
        <v>102.09599999999999</v>
      </c>
      <c r="DV123">
        <v>98.198999999999998</v>
      </c>
      <c r="DW123">
        <v>98.198999999999998</v>
      </c>
      <c r="DX123">
        <v>100.55099999999999</v>
      </c>
      <c r="DY123">
        <v>100.55099999999999</v>
      </c>
      <c r="DZ123">
        <v>99.85899999999998</v>
      </c>
      <c r="EA123">
        <v>99.85899999999998</v>
      </c>
      <c r="EB123">
        <v>100.97899999999998</v>
      </c>
      <c r="EC123">
        <v>100.97899999999998</v>
      </c>
      <c r="ED123">
        <v>94.501000000000005</v>
      </c>
      <c r="EE123">
        <v>94.501000000000005</v>
      </c>
      <c r="EF123">
        <v>101.81499999999998</v>
      </c>
      <c r="EG123">
        <v>101.81499999999998</v>
      </c>
      <c r="EH123">
        <v>101.619</v>
      </c>
      <c r="EI123">
        <v>98.047000000000011</v>
      </c>
      <c r="EJ123">
        <v>98.047000000000011</v>
      </c>
      <c r="EK123">
        <v>86.963999999999999</v>
      </c>
      <c r="EL123">
        <v>87.676000000000002</v>
      </c>
      <c r="EM123">
        <v>87.676000000000002</v>
      </c>
      <c r="EN123">
        <v>101.89700000000001</v>
      </c>
      <c r="EO123">
        <v>101.30999999999999</v>
      </c>
      <c r="EP123">
        <v>-100.333</v>
      </c>
      <c r="EQ123">
        <v>83.442000000000007</v>
      </c>
      <c r="ER123">
        <v>83.442000000000007</v>
      </c>
      <c r="ES123">
        <v>100.455</v>
      </c>
      <c r="ET123">
        <v>100.455</v>
      </c>
      <c r="EU123">
        <v>100.218</v>
      </c>
      <c r="EV123">
        <v>100.218</v>
      </c>
      <c r="EW123">
        <v>127.54600000000001</v>
      </c>
      <c r="EX123">
        <v>91.169999999999987</v>
      </c>
      <c r="EY123">
        <v>100.43599999999999</v>
      </c>
      <c r="EZ123">
        <v>98.444000000000003</v>
      </c>
      <c r="FA123">
        <v>92.794000000000011</v>
      </c>
      <c r="FB123">
        <v>92.794000000000011</v>
      </c>
      <c r="FC123">
        <v>82.152000000000015</v>
      </c>
      <c r="FD123">
        <v>82.152000000000015</v>
      </c>
      <c r="FE123">
        <v>94.325000000000003</v>
      </c>
      <c r="FF123">
        <v>94.325000000000003</v>
      </c>
      <c r="FG123">
        <v>100.038</v>
      </c>
      <c r="FH123">
        <v>100.038</v>
      </c>
      <c r="FI123">
        <v>101.673</v>
      </c>
      <c r="FJ123">
        <v>101.673</v>
      </c>
      <c r="FK123">
        <v>102.976</v>
      </c>
      <c r="FL123">
        <v>102.976</v>
      </c>
      <c r="FM123">
        <v>99.981999999999999</v>
      </c>
      <c r="FN123">
        <v>113.46299999999999</v>
      </c>
      <c r="FO123">
        <v>97.988000000000014</v>
      </c>
      <c r="FP123">
        <v>97.988000000000014</v>
      </c>
      <c r="FQ123">
        <v>94.946999999999989</v>
      </c>
      <c r="FR123">
        <v>111.40899999999999</v>
      </c>
      <c r="FS123">
        <v>100.52500000000001</v>
      </c>
      <c r="FT123">
        <v>89.433000000000007</v>
      </c>
      <c r="FU123">
        <v>89.433000000000007</v>
      </c>
      <c r="FV123">
        <v>97.150999999999996</v>
      </c>
      <c r="FW123">
        <v>96.977999999999994</v>
      </c>
      <c r="FX123">
        <v>97.287000000000006</v>
      </c>
      <c r="FY123">
        <v>93.356000000000009</v>
      </c>
      <c r="FZ123">
        <v>83.600999999999985</v>
      </c>
      <c r="GA123">
        <v>83.600999999999985</v>
      </c>
      <c r="GB123">
        <v>93.61699999999999</v>
      </c>
      <c r="GC123">
        <v>93.61699999999999</v>
      </c>
      <c r="GD123">
        <v>96.961000000000013</v>
      </c>
      <c r="GE123">
        <v>93.13900000000001</v>
      </c>
      <c r="GF123">
        <v>106.85699999999999</v>
      </c>
      <c r="GG123">
        <v>100.261</v>
      </c>
      <c r="GH123">
        <v>96.907000000000011</v>
      </c>
      <c r="GI123">
        <v>96.907000000000011</v>
      </c>
      <c r="GJ123">
        <v>93.696999999999989</v>
      </c>
      <c r="GK123">
        <v>93.696999999999989</v>
      </c>
      <c r="GL123">
        <v>108.056</v>
      </c>
      <c r="GM123">
        <v>100.14700000000001</v>
      </c>
      <c r="GN123">
        <v>100.14700000000001</v>
      </c>
      <c r="GO123">
        <v>98.210999999999999</v>
      </c>
      <c r="GP123">
        <v>95.058000000000007</v>
      </c>
      <c r="GQ123">
        <v>96.98</v>
      </c>
      <c r="GR123">
        <v>96.98</v>
      </c>
      <c r="GS123">
        <v>102.345</v>
      </c>
      <c r="GT123">
        <v>102.345</v>
      </c>
      <c r="GU123">
        <v>-100.467</v>
      </c>
      <c r="GV123">
        <v>103.521</v>
      </c>
      <c r="GW123">
        <v>103.79900000000001</v>
      </c>
      <c r="GX123">
        <v>103.79900000000001</v>
      </c>
      <c r="GY123">
        <v>105.175</v>
      </c>
      <c r="GZ123">
        <v>101.68799999999999</v>
      </c>
      <c r="HA123">
        <v>101.68799999999999</v>
      </c>
      <c r="HB123">
        <v>116.745</v>
      </c>
      <c r="HC123">
        <v>108.12100000000001</v>
      </c>
      <c r="HD123">
        <v>100.28899999999999</v>
      </c>
      <c r="HE123">
        <v>93.675999999999988</v>
      </c>
      <c r="HF123">
        <v>102.46300000000001</v>
      </c>
      <c r="HG123">
        <v>102.20700000000001</v>
      </c>
      <c r="HH123">
        <v>100.619</v>
      </c>
      <c r="HI123">
        <v>100.619</v>
      </c>
      <c r="HJ123">
        <v>84.438000000000002</v>
      </c>
      <c r="HK123">
        <v>94.358000000000004</v>
      </c>
      <c r="HL123">
        <v>86.896000000000015</v>
      </c>
      <c r="HM123">
        <v>102.145</v>
      </c>
      <c r="HN123">
        <v>100.627</v>
      </c>
      <c r="HO123">
        <v>95.389999999999986</v>
      </c>
      <c r="HP123">
        <v>99.629000000000005</v>
      </c>
      <c r="HQ123">
        <v>110.239</v>
      </c>
      <c r="HR123">
        <v>98.253000000000014</v>
      </c>
      <c r="HS123">
        <v>114.67800000000001</v>
      </c>
      <c r="HT123">
        <v>86.974000000000018</v>
      </c>
      <c r="HU123">
        <v>100.012</v>
      </c>
      <c r="HV123">
        <v>100.012</v>
      </c>
      <c r="HW123">
        <v>102.608</v>
      </c>
      <c r="HX123">
        <v>102.608</v>
      </c>
      <c r="HY123">
        <v>101.235</v>
      </c>
      <c r="HZ123">
        <v>101.235</v>
      </c>
      <c r="IA123">
        <v>102.608</v>
      </c>
      <c r="IB123">
        <v>102.608</v>
      </c>
      <c r="IC123">
        <v>101.235</v>
      </c>
      <c r="ID123">
        <v>101.235</v>
      </c>
    </row>
    <row r="124" spans="1:238" x14ac:dyDescent="0.2">
      <c r="A124" s="3">
        <v>45526</v>
      </c>
      <c r="B124">
        <v>100.071</v>
      </c>
      <c r="C124">
        <v>100.22900000000001</v>
      </c>
      <c r="D124">
        <v>100.22900000000001</v>
      </c>
      <c r="E124">
        <v>121.77200000000001</v>
      </c>
      <c r="F124">
        <v>110.35799999999999</v>
      </c>
      <c r="G124">
        <v>-94.242999999999995</v>
      </c>
      <c r="H124">
        <v>98.247000000000014</v>
      </c>
      <c r="I124">
        <v>112.8</v>
      </c>
      <c r="J124">
        <v>112.8</v>
      </c>
      <c r="K124">
        <v>98.92</v>
      </c>
      <c r="L124">
        <v>97.087000000000018</v>
      </c>
      <c r="M124">
        <v>96.891999999999996</v>
      </c>
      <c r="N124">
        <v>96.891999999999996</v>
      </c>
      <c r="O124">
        <v>90.969000000000008</v>
      </c>
      <c r="P124">
        <v>90.969000000000008</v>
      </c>
      <c r="Q124">
        <v>-108.09399999999999</v>
      </c>
      <c r="R124">
        <v>-95.796999999999997</v>
      </c>
      <c r="S124">
        <v>-90.807000000000002</v>
      </c>
      <c r="T124">
        <v>-99.25</v>
      </c>
      <c r="U124">
        <v>-101.74</v>
      </c>
      <c r="V124">
        <v>101.67399999999999</v>
      </c>
      <c r="W124">
        <v>101.67399999999999</v>
      </c>
      <c r="X124">
        <f>PRICE!X124+(PRICE!X124-BID!X124)</f>
        <v>94.014999999999986</v>
      </c>
      <c r="Y124">
        <f>PRICE!Y124+(PRICE!Y124-BID!Y124)</f>
        <v>94.014999999999986</v>
      </c>
      <c r="Z124">
        <v>101.87299999999999</v>
      </c>
      <c r="AA124">
        <v>95.166000000000011</v>
      </c>
      <c r="AB124">
        <v>95.166000000000011</v>
      </c>
      <c r="AC124">
        <v>99.472999999999999</v>
      </c>
      <c r="AD124">
        <v>94.569000000000003</v>
      </c>
      <c r="AE124">
        <v>102.797</v>
      </c>
      <c r="AF124">
        <v>102.81600000000002</v>
      </c>
      <c r="AG124">
        <v>94.044999999999987</v>
      </c>
      <c r="AH124">
        <v>96.596000000000004</v>
      </c>
      <c r="AI124">
        <v>100.596</v>
      </c>
      <c r="AJ124">
        <v>98.608000000000004</v>
      </c>
      <c r="AK124">
        <v>100.90600000000001</v>
      </c>
      <c r="AL124">
        <v>100.145</v>
      </c>
      <c r="AM124">
        <v>95.108999999999995</v>
      </c>
      <c r="AN124">
        <v>-101.065</v>
      </c>
      <c r="AO124">
        <v>-101.065</v>
      </c>
      <c r="AP124">
        <v>99.919000000000011</v>
      </c>
      <c r="AQ124">
        <v>100.738</v>
      </c>
      <c r="AR124">
        <v>98.286999999999992</v>
      </c>
      <c r="AS124">
        <v>99.174000000000007</v>
      </c>
      <c r="AT124">
        <v>96.153000000000006</v>
      </c>
      <c r="AU124">
        <v>93.835000000000008</v>
      </c>
      <c r="AV124">
        <v>93.835000000000008</v>
      </c>
      <c r="AW124">
        <v>90.84</v>
      </c>
      <c r="AX124">
        <v>90.84</v>
      </c>
      <c r="AY124">
        <v>122.63800000000001</v>
      </c>
      <c r="AZ124">
        <v>-90.507999999999996</v>
      </c>
      <c r="BA124">
        <v>105.39500000000001</v>
      </c>
      <c r="BB124">
        <v>106.709</v>
      </c>
      <c r="BC124">
        <v>101.95700000000001</v>
      </c>
      <c r="BD124">
        <v>99.698000000000008</v>
      </c>
      <c r="BE124">
        <v>99.698000000000008</v>
      </c>
      <c r="BF124">
        <v>100.98699999999998</v>
      </c>
      <c r="BG124">
        <v>100.98699999999998</v>
      </c>
      <c r="BH124">
        <v>-93.813000000000002</v>
      </c>
      <c r="BI124">
        <v>-99.334000000000003</v>
      </c>
      <c r="BJ124">
        <v>108.59700000000001</v>
      </c>
      <c r="BK124">
        <v>100.73699999999998</v>
      </c>
      <c r="BL124">
        <v>100.64499999999998</v>
      </c>
      <c r="BM124">
        <v>111.49299999999999</v>
      </c>
      <c r="BN124">
        <v>102.33</v>
      </c>
      <c r="BO124">
        <v>-103.279</v>
      </c>
      <c r="BP124">
        <v>-101.349</v>
      </c>
      <c r="BQ124">
        <v>-90.66</v>
      </c>
      <c r="BR124">
        <v>110.08199999999999</v>
      </c>
      <c r="BS124">
        <v>100.25299999999999</v>
      </c>
      <c r="BT124">
        <v>101.685</v>
      </c>
      <c r="BU124">
        <v>102.70099999999999</v>
      </c>
      <c r="BV124">
        <v>104.099</v>
      </c>
      <c r="BW124">
        <v>101.44799999999999</v>
      </c>
      <c r="BX124">
        <v>102.58500000000001</v>
      </c>
      <c r="BY124">
        <v>102.58500000000001</v>
      </c>
      <c r="BZ124">
        <v>103.27900000000001</v>
      </c>
      <c r="CA124">
        <v>106.786</v>
      </c>
      <c r="CB124">
        <v>101.95700000000001</v>
      </c>
      <c r="CC124">
        <v>102.068</v>
      </c>
      <c r="CD124">
        <v>100.095</v>
      </c>
      <c r="CE124">
        <v>100.095</v>
      </c>
      <c r="CF124">
        <v>95.130999999999986</v>
      </c>
      <c r="CG124">
        <v>95.130999999999986</v>
      </c>
      <c r="CH124">
        <v>92.929000000000002</v>
      </c>
      <c r="CI124">
        <v>92.929000000000002</v>
      </c>
      <c r="CJ124">
        <v>-101.358</v>
      </c>
      <c r="CK124">
        <v>85.497</v>
      </c>
      <c r="CL124">
        <v>96.878999999999991</v>
      </c>
      <c r="CM124">
        <v>96.765000000000015</v>
      </c>
      <c r="CN124">
        <v>-101.039</v>
      </c>
      <c r="CO124">
        <v>95.381999999999991</v>
      </c>
      <c r="CP124">
        <v>101.64899999999999</v>
      </c>
      <c r="CQ124">
        <v>101.386</v>
      </c>
      <c r="CR124">
        <v>101.386</v>
      </c>
      <c r="CS124">
        <v>105.02400000000002</v>
      </c>
      <c r="CT124">
        <v>93.789000000000001</v>
      </c>
      <c r="CU124">
        <v>96.754999999999981</v>
      </c>
      <c r="CV124">
        <v>100.22099999999999</v>
      </c>
      <c r="CW124">
        <v>99.961000000000013</v>
      </c>
      <c r="CX124">
        <v>0</v>
      </c>
      <c r="CY124">
        <v>102.73699999999999</v>
      </c>
      <c r="CZ124">
        <v>94.2</v>
      </c>
      <c r="DA124">
        <v>102.04100000000001</v>
      </c>
      <c r="DB124">
        <v>102.04100000000001</v>
      </c>
      <c r="DC124">
        <v>102.441</v>
      </c>
      <c r="DD124">
        <v>102.441</v>
      </c>
      <c r="DE124">
        <v>101.29900000000001</v>
      </c>
      <c r="DF124">
        <v>101.026</v>
      </c>
      <c r="DG124">
        <v>101.48000000000002</v>
      </c>
      <c r="DH124">
        <v>-102.733</v>
      </c>
      <c r="DI124">
        <v>98.795000000000016</v>
      </c>
      <c r="DJ124">
        <v>98.795000000000016</v>
      </c>
      <c r="DK124">
        <v>90.876999999999995</v>
      </c>
      <c r="DL124">
        <v>96.563000000000002</v>
      </c>
      <c r="DM124">
        <v>85.542999999999992</v>
      </c>
      <c r="DN124">
        <v>85.542999999999992</v>
      </c>
      <c r="DO124">
        <v>98.22699999999999</v>
      </c>
      <c r="DP124">
        <v>109.6</v>
      </c>
      <c r="DQ124">
        <v>107.50700000000001</v>
      </c>
      <c r="DR124">
        <v>99.884999999999991</v>
      </c>
      <c r="DS124">
        <v>96.262999999999991</v>
      </c>
      <c r="DT124">
        <v>102.033</v>
      </c>
      <c r="DU124">
        <v>102.033</v>
      </c>
      <c r="DV124">
        <v>97.696999999999989</v>
      </c>
      <c r="DW124">
        <v>97.696999999999989</v>
      </c>
      <c r="DX124">
        <v>100.496</v>
      </c>
      <c r="DY124">
        <v>100.496</v>
      </c>
      <c r="DZ124">
        <v>100.041</v>
      </c>
      <c r="EA124">
        <v>100.041</v>
      </c>
      <c r="EB124">
        <v>101.202</v>
      </c>
      <c r="EC124">
        <v>101.202</v>
      </c>
      <c r="ED124">
        <v>94.703000000000003</v>
      </c>
      <c r="EE124">
        <v>94.703000000000003</v>
      </c>
      <c r="EF124">
        <v>102.13699999999999</v>
      </c>
      <c r="EG124">
        <v>102.13699999999999</v>
      </c>
      <c r="EH124">
        <v>101.75400000000002</v>
      </c>
      <c r="EI124">
        <v>98.197000000000017</v>
      </c>
      <c r="EJ124">
        <v>98.197000000000017</v>
      </c>
      <c r="EK124">
        <v>87.286000000000001</v>
      </c>
      <c r="EL124">
        <v>88.013000000000005</v>
      </c>
      <c r="EM124">
        <v>88.013000000000005</v>
      </c>
      <c r="EN124">
        <v>102.20900000000002</v>
      </c>
      <c r="EO124">
        <v>101.482</v>
      </c>
      <c r="EP124">
        <v>-100.288</v>
      </c>
      <c r="EQ124">
        <v>83.778000000000006</v>
      </c>
      <c r="ER124">
        <v>83.778000000000006</v>
      </c>
      <c r="ES124">
        <v>100.57599999999999</v>
      </c>
      <c r="ET124">
        <v>100.57599999999999</v>
      </c>
      <c r="EU124">
        <v>100.06299999999999</v>
      </c>
      <c r="EV124">
        <v>100.06299999999999</v>
      </c>
      <c r="EW124">
        <v>127.95</v>
      </c>
      <c r="EX124">
        <v>91.533999999999992</v>
      </c>
      <c r="EY124">
        <v>100.82900000000001</v>
      </c>
      <c r="EZ124">
        <v>98.349000000000018</v>
      </c>
      <c r="FA124">
        <v>92.992000000000019</v>
      </c>
      <c r="FB124">
        <v>92.992000000000019</v>
      </c>
      <c r="FC124">
        <v>82.574999999999989</v>
      </c>
      <c r="FD124">
        <v>82.574999999999989</v>
      </c>
      <c r="FE124">
        <v>94.535999999999987</v>
      </c>
      <c r="FF124">
        <v>94.535999999999987</v>
      </c>
      <c r="FG124">
        <v>100.37700000000001</v>
      </c>
      <c r="FH124">
        <v>100.37700000000001</v>
      </c>
      <c r="FI124">
        <v>101.64100000000001</v>
      </c>
      <c r="FJ124">
        <v>101.64100000000001</v>
      </c>
      <c r="FK124">
        <v>102.88300000000001</v>
      </c>
      <c r="FL124">
        <v>102.88300000000001</v>
      </c>
      <c r="FM124">
        <v>100.18600000000001</v>
      </c>
      <c r="FN124">
        <v>113.96499999999999</v>
      </c>
      <c r="FO124">
        <v>98.102999999999994</v>
      </c>
      <c r="FP124">
        <v>98.102999999999994</v>
      </c>
      <c r="FQ124">
        <v>95.42</v>
      </c>
      <c r="FR124">
        <v>111.97099999999999</v>
      </c>
      <c r="FS124">
        <v>100.482</v>
      </c>
      <c r="FT124">
        <v>89.740999999999985</v>
      </c>
      <c r="FU124">
        <v>89.740999999999985</v>
      </c>
      <c r="FV124">
        <v>97.152000000000015</v>
      </c>
      <c r="FW124">
        <v>96.947000000000003</v>
      </c>
      <c r="FX124">
        <v>97.457000000000008</v>
      </c>
      <c r="FY124">
        <v>93.236999999999995</v>
      </c>
      <c r="FZ124">
        <v>83.977999999999994</v>
      </c>
      <c r="GA124">
        <v>83.977999999999994</v>
      </c>
      <c r="GB124">
        <v>93.952000000000012</v>
      </c>
      <c r="GC124">
        <v>93.952000000000012</v>
      </c>
      <c r="GD124">
        <v>97.171999999999997</v>
      </c>
      <c r="GE124">
        <v>93.586999999999989</v>
      </c>
      <c r="GF124">
        <v>107.21199999999999</v>
      </c>
      <c r="GG124">
        <v>100.29200000000002</v>
      </c>
      <c r="GH124">
        <v>97.197000000000017</v>
      </c>
      <c r="GI124">
        <v>97.197000000000017</v>
      </c>
      <c r="GJ124">
        <v>93.86399999999999</v>
      </c>
      <c r="GK124">
        <v>93.86399999999999</v>
      </c>
      <c r="GL124">
        <v>108.315</v>
      </c>
      <c r="GM124">
        <v>100.33</v>
      </c>
      <c r="GN124">
        <v>100.33</v>
      </c>
      <c r="GO124">
        <v>98.172999999999988</v>
      </c>
      <c r="GP124">
        <v>95.257999999999996</v>
      </c>
      <c r="GQ124">
        <v>97.24</v>
      </c>
      <c r="GR124">
        <v>97.24</v>
      </c>
      <c r="GS124">
        <v>102.61799999999998</v>
      </c>
      <c r="GT124">
        <v>102.61799999999998</v>
      </c>
      <c r="GU124">
        <v>-100.223</v>
      </c>
      <c r="GV124">
        <v>103.23200000000001</v>
      </c>
      <c r="GW124">
        <v>104.069</v>
      </c>
      <c r="GX124">
        <v>104.069</v>
      </c>
      <c r="GY124">
        <v>105.414</v>
      </c>
      <c r="GZ124">
        <v>101.84200000000001</v>
      </c>
      <c r="HA124">
        <v>101.84200000000001</v>
      </c>
      <c r="HB124">
        <v>117.24600000000001</v>
      </c>
      <c r="HC124">
        <v>108.43100000000001</v>
      </c>
      <c r="HD124">
        <v>100.29899999999999</v>
      </c>
      <c r="HE124">
        <v>93.914000000000016</v>
      </c>
      <c r="HF124">
        <v>102.57</v>
      </c>
      <c r="HG124">
        <v>102.355</v>
      </c>
      <c r="HH124">
        <v>100.73299999999999</v>
      </c>
      <c r="HI124">
        <v>100.73299999999999</v>
      </c>
      <c r="HJ124">
        <v>84.801999999999992</v>
      </c>
      <c r="HK124">
        <v>94.539000000000001</v>
      </c>
      <c r="HL124">
        <v>87.450999999999993</v>
      </c>
      <c r="HM124">
        <v>102.32700000000001</v>
      </c>
      <c r="HN124">
        <v>101.255</v>
      </c>
      <c r="HO124">
        <v>95.574999999999989</v>
      </c>
      <c r="HP124">
        <v>99.811000000000007</v>
      </c>
      <c r="HQ124">
        <v>110.55199999999999</v>
      </c>
      <c r="HR124">
        <v>98.397999999999996</v>
      </c>
      <c r="HS124">
        <v>115.126</v>
      </c>
      <c r="HT124">
        <v>87.295999999999992</v>
      </c>
      <c r="HU124">
        <v>100.27099999999999</v>
      </c>
      <c r="HV124">
        <v>100.27099999999999</v>
      </c>
      <c r="HW124">
        <v>102.795</v>
      </c>
      <c r="HX124">
        <v>102.795</v>
      </c>
      <c r="HY124">
        <v>101.453</v>
      </c>
      <c r="HZ124">
        <v>101.453</v>
      </c>
      <c r="IA124">
        <v>102.795</v>
      </c>
      <c r="IB124">
        <v>102.795</v>
      </c>
      <c r="IC124">
        <v>101.453</v>
      </c>
      <c r="ID124">
        <v>101.453</v>
      </c>
    </row>
    <row r="125" spans="1:238" x14ac:dyDescent="0.2">
      <c r="A125" s="3">
        <v>45527</v>
      </c>
      <c r="B125">
        <v>100.29900000000001</v>
      </c>
      <c r="C125">
        <v>100.21299999999999</v>
      </c>
      <c r="D125">
        <v>100.21299999999999</v>
      </c>
      <c r="E125">
        <v>121.83000000000001</v>
      </c>
      <c r="F125">
        <v>110.20800000000001</v>
      </c>
      <c r="G125">
        <v>-94.32</v>
      </c>
      <c r="H125">
        <v>98.22699999999999</v>
      </c>
      <c r="I125">
        <v>112.89</v>
      </c>
      <c r="J125">
        <v>112.89</v>
      </c>
      <c r="K125">
        <v>98.557000000000016</v>
      </c>
      <c r="L125">
        <v>97.154000000000011</v>
      </c>
      <c r="M125">
        <v>96.808000000000007</v>
      </c>
      <c r="N125">
        <v>96.808000000000007</v>
      </c>
      <c r="O125">
        <v>90.86</v>
      </c>
      <c r="P125">
        <v>90.86</v>
      </c>
      <c r="Q125">
        <v>-108.19</v>
      </c>
      <c r="R125">
        <v>-95.884</v>
      </c>
      <c r="S125">
        <v>-90.852999999999994</v>
      </c>
      <c r="T125">
        <v>-99.311000000000007</v>
      </c>
      <c r="U125">
        <v>-101.76900000000001</v>
      </c>
      <c r="V125">
        <v>101.64200000000001</v>
      </c>
      <c r="W125">
        <v>101.64200000000001</v>
      </c>
      <c r="X125">
        <f>PRICE!X125+(PRICE!X125-BID!X125)</f>
        <v>93.957000000000008</v>
      </c>
      <c r="Y125">
        <f>PRICE!Y125+(PRICE!Y125-BID!Y125)</f>
        <v>93.957000000000008</v>
      </c>
      <c r="Z125">
        <v>101.899</v>
      </c>
      <c r="AA125">
        <v>95.412999999999997</v>
      </c>
      <c r="AB125">
        <v>95.412999999999997</v>
      </c>
      <c r="AC125">
        <v>99.52000000000001</v>
      </c>
      <c r="AD125">
        <v>94.537999999999997</v>
      </c>
      <c r="AE125">
        <v>102.699</v>
      </c>
      <c r="AF125">
        <v>102.691</v>
      </c>
      <c r="AG125">
        <v>94.016000000000005</v>
      </c>
      <c r="AH125">
        <v>96.564000000000007</v>
      </c>
      <c r="AI125">
        <v>100.71299999999999</v>
      </c>
      <c r="AJ125">
        <v>98.731999999999985</v>
      </c>
      <c r="AK125">
        <v>100.89100000000001</v>
      </c>
      <c r="AL125">
        <v>100.101</v>
      </c>
      <c r="AM125">
        <v>95.111000000000018</v>
      </c>
      <c r="AN125">
        <v>-101.217</v>
      </c>
      <c r="AO125">
        <v>-101.217</v>
      </c>
      <c r="AP125">
        <v>99.911000000000016</v>
      </c>
      <c r="AQ125">
        <v>100.66500000000001</v>
      </c>
      <c r="AR125">
        <v>98.25800000000001</v>
      </c>
      <c r="AS125">
        <v>99.194000000000017</v>
      </c>
      <c r="AT125">
        <v>96.147000000000006</v>
      </c>
      <c r="AU125">
        <v>93.77300000000001</v>
      </c>
      <c r="AV125">
        <v>93.77300000000001</v>
      </c>
      <c r="AW125">
        <v>91.044000000000011</v>
      </c>
      <c r="AX125">
        <v>91.044000000000011</v>
      </c>
      <c r="AY125">
        <v>122.53300000000002</v>
      </c>
      <c r="AZ125">
        <v>-90.478999999999999</v>
      </c>
      <c r="BA125">
        <v>105.271</v>
      </c>
      <c r="BB125">
        <v>106.657</v>
      </c>
      <c r="BC125">
        <v>101.89899999999999</v>
      </c>
      <c r="BD125">
        <v>99.591999999999985</v>
      </c>
      <c r="BE125">
        <v>99.591999999999985</v>
      </c>
      <c r="BF125">
        <v>100.98399999999999</v>
      </c>
      <c r="BG125">
        <v>100.98399999999999</v>
      </c>
      <c r="BH125">
        <v>-93.899000000000001</v>
      </c>
      <c r="BI125">
        <v>-99.403999999999996</v>
      </c>
      <c r="BJ125">
        <v>108.52099999999999</v>
      </c>
      <c r="BK125">
        <v>100.68899999999999</v>
      </c>
      <c r="BL125">
        <v>100.79699999999998</v>
      </c>
      <c r="BM125">
        <v>111.27100000000002</v>
      </c>
      <c r="BN125">
        <v>102.395</v>
      </c>
      <c r="BO125">
        <v>-103.32899999999999</v>
      </c>
      <c r="BP125">
        <v>-101.273</v>
      </c>
      <c r="BQ125">
        <v>-90.736999999999995</v>
      </c>
      <c r="BR125">
        <v>109.914</v>
      </c>
      <c r="BS125">
        <v>100.23599999999999</v>
      </c>
      <c r="BT125">
        <v>101.52400000000002</v>
      </c>
      <c r="BU125">
        <v>102.474</v>
      </c>
      <c r="BV125">
        <v>104.03000000000002</v>
      </c>
      <c r="BW125">
        <v>101.31700000000001</v>
      </c>
      <c r="BX125">
        <v>102.578</v>
      </c>
      <c r="BY125">
        <v>102.578</v>
      </c>
      <c r="BZ125">
        <v>103.21600000000001</v>
      </c>
      <c r="CA125">
        <v>106.75599999999999</v>
      </c>
      <c r="CB125">
        <v>101.90999999999998</v>
      </c>
      <c r="CC125">
        <v>102.035</v>
      </c>
      <c r="CD125">
        <v>100.19</v>
      </c>
      <c r="CE125">
        <v>100.19</v>
      </c>
      <c r="CF125">
        <v>95.033999999999992</v>
      </c>
      <c r="CG125">
        <v>95.033999999999992</v>
      </c>
      <c r="CH125">
        <v>92.903999999999982</v>
      </c>
      <c r="CI125">
        <v>92.903999999999982</v>
      </c>
      <c r="CJ125">
        <v>-101.426</v>
      </c>
      <c r="CK125">
        <v>85.390999999999991</v>
      </c>
      <c r="CL125">
        <v>97.080999999999989</v>
      </c>
      <c r="CM125">
        <v>96.062999999999988</v>
      </c>
      <c r="CN125">
        <v>-101.11499999999999</v>
      </c>
      <c r="CO125">
        <v>94.972000000000008</v>
      </c>
      <c r="CP125">
        <v>101.63900000000001</v>
      </c>
      <c r="CQ125">
        <v>101.26599999999999</v>
      </c>
      <c r="CR125">
        <v>101.26599999999999</v>
      </c>
      <c r="CS125">
        <v>105.06</v>
      </c>
      <c r="CT125">
        <v>93.685999999999993</v>
      </c>
      <c r="CU125">
        <v>96.729000000000013</v>
      </c>
      <c r="CV125">
        <v>100.09600000000002</v>
      </c>
      <c r="CW125">
        <v>99.855000000000004</v>
      </c>
      <c r="CX125">
        <v>0</v>
      </c>
      <c r="CY125">
        <v>102.761</v>
      </c>
      <c r="CZ125">
        <v>94.214999999999989</v>
      </c>
      <c r="DA125">
        <v>101.95500000000001</v>
      </c>
      <c r="DB125">
        <v>101.95500000000001</v>
      </c>
      <c r="DC125">
        <v>102.38999999999999</v>
      </c>
      <c r="DD125">
        <v>102.38999999999999</v>
      </c>
      <c r="DE125">
        <v>101.7</v>
      </c>
      <c r="DF125">
        <v>101.46500000000002</v>
      </c>
      <c r="DG125">
        <v>101.45100000000001</v>
      </c>
      <c r="DH125">
        <v>-102.7</v>
      </c>
      <c r="DI125">
        <v>98.875999999999991</v>
      </c>
      <c r="DJ125">
        <v>98.875999999999991</v>
      </c>
      <c r="DK125">
        <v>90.94</v>
      </c>
      <c r="DL125">
        <v>96.603999999999999</v>
      </c>
      <c r="DM125">
        <v>85.534000000000006</v>
      </c>
      <c r="DN125">
        <v>85.534000000000006</v>
      </c>
      <c r="DO125">
        <v>98.238</v>
      </c>
      <c r="DP125">
        <v>109.39399999999999</v>
      </c>
      <c r="DQ125">
        <v>107.474</v>
      </c>
      <c r="DR125">
        <v>99.75800000000001</v>
      </c>
      <c r="DS125">
        <v>96.237000000000009</v>
      </c>
      <c r="DT125">
        <v>101.866</v>
      </c>
      <c r="DU125">
        <v>101.866</v>
      </c>
      <c r="DV125">
        <v>97.47</v>
      </c>
      <c r="DW125">
        <v>97.47</v>
      </c>
      <c r="DX125">
        <v>100.30199999999999</v>
      </c>
      <c r="DY125">
        <v>100.30199999999999</v>
      </c>
      <c r="DZ125">
        <v>100.04300000000001</v>
      </c>
      <c r="EA125">
        <v>100.04300000000001</v>
      </c>
      <c r="EB125">
        <v>101.13499999999999</v>
      </c>
      <c r="EC125">
        <v>101.13499999999999</v>
      </c>
      <c r="ED125">
        <v>94.683000000000007</v>
      </c>
      <c r="EE125">
        <v>94.683000000000007</v>
      </c>
      <c r="EF125">
        <v>102.08700000000002</v>
      </c>
      <c r="EG125">
        <v>102.08700000000002</v>
      </c>
      <c r="EH125">
        <v>101.28699999999999</v>
      </c>
      <c r="EI125">
        <v>98.140000000000015</v>
      </c>
      <c r="EJ125">
        <v>98.140000000000015</v>
      </c>
      <c r="EK125">
        <v>87.290999999999983</v>
      </c>
      <c r="EL125">
        <v>87.917999999999992</v>
      </c>
      <c r="EM125">
        <v>87.917999999999992</v>
      </c>
      <c r="EN125">
        <v>102.11399999999999</v>
      </c>
      <c r="EO125">
        <v>101.474</v>
      </c>
      <c r="EP125">
        <v>-100.351</v>
      </c>
      <c r="EQ125">
        <v>83.692000000000007</v>
      </c>
      <c r="ER125">
        <v>83.692000000000007</v>
      </c>
      <c r="ES125">
        <v>100.47199999999999</v>
      </c>
      <c r="ET125">
        <v>100.47199999999999</v>
      </c>
      <c r="EU125">
        <v>99.887</v>
      </c>
      <c r="EV125">
        <v>99.887</v>
      </c>
      <c r="EW125">
        <v>129.16900000000001</v>
      </c>
      <c r="EX125">
        <v>91.446999999999989</v>
      </c>
      <c r="EY125">
        <v>100.50199999999998</v>
      </c>
      <c r="EZ125">
        <v>98.350999999999999</v>
      </c>
      <c r="FA125">
        <v>92.954999999999998</v>
      </c>
      <c r="FB125">
        <v>92.954999999999998</v>
      </c>
      <c r="FC125">
        <v>82.556000000000012</v>
      </c>
      <c r="FD125">
        <v>82.556000000000012</v>
      </c>
      <c r="FE125">
        <v>94.474999999999994</v>
      </c>
      <c r="FF125">
        <v>94.474999999999994</v>
      </c>
      <c r="FG125">
        <v>100.27399999999999</v>
      </c>
      <c r="FH125">
        <v>100.27399999999999</v>
      </c>
      <c r="FI125">
        <v>101.60899999999999</v>
      </c>
      <c r="FJ125">
        <v>101.60899999999999</v>
      </c>
      <c r="FK125">
        <v>102.86200000000001</v>
      </c>
      <c r="FL125">
        <v>102.86200000000001</v>
      </c>
      <c r="FM125">
        <v>100.12299999999999</v>
      </c>
      <c r="FN125">
        <v>113.87800000000001</v>
      </c>
      <c r="FO125">
        <v>98.085000000000008</v>
      </c>
      <c r="FP125">
        <v>98.085000000000008</v>
      </c>
      <c r="FQ125">
        <v>95.263000000000005</v>
      </c>
      <c r="FR125">
        <v>111.877</v>
      </c>
      <c r="FS125">
        <v>100.53599999999999</v>
      </c>
      <c r="FT125">
        <v>89.699000000000012</v>
      </c>
      <c r="FU125">
        <v>89.699000000000012</v>
      </c>
      <c r="FV125">
        <v>97.165999999999983</v>
      </c>
      <c r="FW125">
        <v>96.881</v>
      </c>
      <c r="FX125">
        <v>97.405000000000015</v>
      </c>
      <c r="FY125">
        <v>92.980000000000018</v>
      </c>
      <c r="FZ125">
        <v>84.01</v>
      </c>
      <c r="GA125">
        <v>84.01</v>
      </c>
      <c r="GB125">
        <v>93.829000000000008</v>
      </c>
      <c r="GC125">
        <v>93.829000000000008</v>
      </c>
      <c r="GD125">
        <v>97.102000000000018</v>
      </c>
      <c r="GE125">
        <v>93.489000000000004</v>
      </c>
      <c r="GF125">
        <v>107.15600000000001</v>
      </c>
      <c r="GG125">
        <v>100.31400000000001</v>
      </c>
      <c r="GH125">
        <v>97.207999999999998</v>
      </c>
      <c r="GI125">
        <v>97.207999999999998</v>
      </c>
      <c r="GJ125">
        <v>93.861999999999981</v>
      </c>
      <c r="GK125">
        <v>93.861999999999981</v>
      </c>
      <c r="GL125">
        <v>108.093</v>
      </c>
      <c r="GM125">
        <v>100.39500000000001</v>
      </c>
      <c r="GN125">
        <v>100.39500000000001</v>
      </c>
      <c r="GO125">
        <v>98.280999999999992</v>
      </c>
      <c r="GP125">
        <v>95.245000000000005</v>
      </c>
      <c r="GQ125">
        <v>97.191000000000003</v>
      </c>
      <c r="GR125">
        <v>97.191000000000003</v>
      </c>
      <c r="GS125">
        <v>102.556</v>
      </c>
      <c r="GT125">
        <v>102.556</v>
      </c>
      <c r="GU125">
        <v>-100.447</v>
      </c>
      <c r="GV125">
        <v>103.05599999999998</v>
      </c>
      <c r="GW125">
        <v>104.07300000000001</v>
      </c>
      <c r="GX125">
        <v>104.07300000000001</v>
      </c>
      <c r="GY125">
        <v>105.29799999999999</v>
      </c>
      <c r="GZ125">
        <v>101.78100000000001</v>
      </c>
      <c r="HA125">
        <v>101.78100000000001</v>
      </c>
      <c r="HB125">
        <v>117.15299999999999</v>
      </c>
      <c r="HC125">
        <v>108.432</v>
      </c>
      <c r="HD125">
        <v>100.28800000000001</v>
      </c>
      <c r="HE125">
        <v>93.867000000000004</v>
      </c>
      <c r="HF125">
        <v>102.431</v>
      </c>
      <c r="HG125">
        <v>102.279</v>
      </c>
      <c r="HH125">
        <v>100.751</v>
      </c>
      <c r="HI125">
        <v>100.751</v>
      </c>
      <c r="HJ125">
        <v>84.725000000000009</v>
      </c>
      <c r="HK125">
        <v>94.53</v>
      </c>
      <c r="HL125">
        <v>87.293999999999997</v>
      </c>
      <c r="HM125">
        <v>102.276</v>
      </c>
      <c r="HN125">
        <v>101.04299999999999</v>
      </c>
      <c r="HO125">
        <v>95.551999999999992</v>
      </c>
      <c r="HP125">
        <v>99.756999999999991</v>
      </c>
      <c r="HQ125">
        <v>110.505</v>
      </c>
      <c r="HR125">
        <v>98.35799999999999</v>
      </c>
      <c r="HS125">
        <v>115.035</v>
      </c>
      <c r="HT125">
        <v>87.210000000000008</v>
      </c>
      <c r="HU125">
        <v>100.24100000000001</v>
      </c>
      <c r="HV125">
        <v>100.24100000000001</v>
      </c>
      <c r="HW125">
        <v>102.81600000000002</v>
      </c>
      <c r="HX125">
        <v>102.81600000000002</v>
      </c>
      <c r="HY125">
        <v>101.42699999999999</v>
      </c>
      <c r="HZ125">
        <v>101.42699999999999</v>
      </c>
      <c r="IA125">
        <v>102.81600000000002</v>
      </c>
      <c r="IB125">
        <v>102.81600000000002</v>
      </c>
      <c r="IC125">
        <v>101.42699999999999</v>
      </c>
      <c r="ID125">
        <v>101.42699999999999</v>
      </c>
    </row>
    <row r="126" spans="1:238" x14ac:dyDescent="0.2">
      <c r="A126" s="3">
        <v>45530</v>
      </c>
      <c r="B126">
        <v>100.15600000000001</v>
      </c>
      <c r="C126">
        <v>100.23100000000001</v>
      </c>
      <c r="D126">
        <v>100.23100000000001</v>
      </c>
      <c r="E126">
        <v>121.97</v>
      </c>
      <c r="F126">
        <v>110.04</v>
      </c>
      <c r="G126">
        <v>-94.308000000000007</v>
      </c>
      <c r="H126">
        <v>98.313000000000017</v>
      </c>
      <c r="I126">
        <v>112.88200000000001</v>
      </c>
      <c r="J126">
        <v>112.88200000000001</v>
      </c>
      <c r="K126">
        <v>98.525000000000006</v>
      </c>
      <c r="L126">
        <v>97.114000000000004</v>
      </c>
      <c r="M126">
        <v>96.853000000000009</v>
      </c>
      <c r="N126">
        <v>96.853000000000009</v>
      </c>
      <c r="O126">
        <v>91.016999999999996</v>
      </c>
      <c r="P126">
        <v>91.016999999999996</v>
      </c>
      <c r="Q126">
        <v>-108.164</v>
      </c>
      <c r="R126">
        <v>-95.887</v>
      </c>
      <c r="S126">
        <v>-90.826999999999998</v>
      </c>
      <c r="T126">
        <v>-99.313999999999993</v>
      </c>
      <c r="U126">
        <v>-101.771</v>
      </c>
      <c r="V126">
        <v>101.70499999999998</v>
      </c>
      <c r="W126">
        <v>101.70499999999998</v>
      </c>
      <c r="X126">
        <f>PRICE!X126+(PRICE!X126-BID!X126)</f>
        <v>94.016000000000005</v>
      </c>
      <c r="Y126">
        <f>PRICE!Y126+(PRICE!Y126-BID!Y126)</f>
        <v>94.016000000000005</v>
      </c>
      <c r="Z126">
        <v>101.943</v>
      </c>
      <c r="AA126">
        <v>95.310999999999993</v>
      </c>
      <c r="AB126">
        <v>95.310999999999993</v>
      </c>
      <c r="AC126">
        <v>99.462000000000018</v>
      </c>
      <c r="AD126">
        <v>94.612000000000009</v>
      </c>
      <c r="AE126">
        <v>102.64099999999999</v>
      </c>
      <c r="AF126">
        <v>102.645</v>
      </c>
      <c r="AG126">
        <v>94.11</v>
      </c>
      <c r="AH126">
        <v>96.586999999999989</v>
      </c>
      <c r="AI126">
        <v>100.55399999999999</v>
      </c>
      <c r="AJ126">
        <v>98.6</v>
      </c>
      <c r="AK126">
        <v>100.95099999999999</v>
      </c>
      <c r="AL126">
        <v>100.15300000000001</v>
      </c>
      <c r="AM126">
        <v>95.161999999999992</v>
      </c>
      <c r="AN126">
        <v>-101.126</v>
      </c>
      <c r="AO126">
        <v>-101.126</v>
      </c>
      <c r="AP126">
        <v>99.923999999999992</v>
      </c>
      <c r="AQ126">
        <v>100.85499999999999</v>
      </c>
      <c r="AR126">
        <v>98.342999999999989</v>
      </c>
      <c r="AS126">
        <v>99.182000000000002</v>
      </c>
      <c r="AT126">
        <v>96.205999999999989</v>
      </c>
      <c r="AU126">
        <v>93.86</v>
      </c>
      <c r="AV126">
        <v>93.86</v>
      </c>
      <c r="AW126">
        <v>91.454000000000008</v>
      </c>
      <c r="AX126">
        <v>91.454000000000008</v>
      </c>
      <c r="AY126">
        <v>122.41800000000001</v>
      </c>
      <c r="AZ126">
        <v>-90.528000000000006</v>
      </c>
      <c r="BA126">
        <v>105.38599999999998</v>
      </c>
      <c r="BB126">
        <v>106.62100000000001</v>
      </c>
      <c r="BC126">
        <v>101.92800000000001</v>
      </c>
      <c r="BD126">
        <v>99.689000000000007</v>
      </c>
      <c r="BE126">
        <v>99.689000000000007</v>
      </c>
      <c r="BF126">
        <v>100.99</v>
      </c>
      <c r="BG126">
        <v>100.99</v>
      </c>
      <c r="BH126">
        <v>-93.896000000000001</v>
      </c>
      <c r="BI126">
        <v>-99.39</v>
      </c>
      <c r="BJ126">
        <v>108.419</v>
      </c>
      <c r="BK126">
        <v>100.64499999999998</v>
      </c>
      <c r="BL126">
        <v>100.58400000000002</v>
      </c>
      <c r="BM126">
        <v>111.79700000000001</v>
      </c>
      <c r="BN126">
        <v>102.369</v>
      </c>
      <c r="BO126">
        <v>-103.366</v>
      </c>
      <c r="BP126">
        <v>-101.202</v>
      </c>
      <c r="BQ126">
        <v>-90.731999999999999</v>
      </c>
      <c r="BR126">
        <v>110.27500000000001</v>
      </c>
      <c r="BS126">
        <v>100.262</v>
      </c>
      <c r="BT126">
        <v>101.69799999999999</v>
      </c>
      <c r="BU126">
        <v>102.709</v>
      </c>
      <c r="BV126">
        <v>104.00600000000001</v>
      </c>
      <c r="BW126">
        <v>101.16700000000002</v>
      </c>
      <c r="BX126">
        <v>102.67100000000001</v>
      </c>
      <c r="BY126">
        <v>102.67100000000001</v>
      </c>
      <c r="BZ126">
        <v>103.24599999999998</v>
      </c>
      <c r="CA126">
        <v>106.81800000000001</v>
      </c>
      <c r="CB126">
        <v>102.01299999999999</v>
      </c>
      <c r="CC126">
        <v>102.08700000000002</v>
      </c>
      <c r="CD126">
        <v>100.00500000000001</v>
      </c>
      <c r="CE126">
        <v>100.00500000000001</v>
      </c>
      <c r="CF126">
        <v>95.182999999999993</v>
      </c>
      <c r="CG126">
        <v>95.182999999999993</v>
      </c>
      <c r="CH126">
        <v>92.989999999999981</v>
      </c>
      <c r="CI126">
        <v>92.989999999999981</v>
      </c>
      <c r="CJ126">
        <v>-101.432</v>
      </c>
      <c r="CK126">
        <v>85.349000000000004</v>
      </c>
      <c r="CL126">
        <v>97.070999999999998</v>
      </c>
      <c r="CM126">
        <v>95.781000000000006</v>
      </c>
      <c r="CN126">
        <v>-101.099</v>
      </c>
      <c r="CO126">
        <v>95.013000000000005</v>
      </c>
      <c r="CP126">
        <v>101.63199999999999</v>
      </c>
      <c r="CQ126">
        <v>101.28699999999999</v>
      </c>
      <c r="CR126">
        <v>101.28699999999999</v>
      </c>
      <c r="CS126">
        <v>105.02199999999999</v>
      </c>
      <c r="CT126">
        <v>93.701000000000008</v>
      </c>
      <c r="CU126">
        <v>96.749999999999986</v>
      </c>
      <c r="CV126">
        <v>100.08000000000001</v>
      </c>
      <c r="CW126">
        <v>99.87299999999999</v>
      </c>
      <c r="CX126">
        <v>0</v>
      </c>
      <c r="CY126">
        <v>102.807</v>
      </c>
      <c r="CZ126">
        <v>94.375</v>
      </c>
      <c r="DA126">
        <v>101.872</v>
      </c>
      <c r="DB126">
        <v>101.872</v>
      </c>
      <c r="DC126">
        <v>102.15500000000002</v>
      </c>
      <c r="DD126">
        <v>102.15500000000002</v>
      </c>
      <c r="DE126">
        <v>101.71800000000002</v>
      </c>
      <c r="DF126">
        <v>101.44500000000001</v>
      </c>
      <c r="DG126">
        <v>101.488</v>
      </c>
      <c r="DH126">
        <v>-102.44799999999999</v>
      </c>
      <c r="DI126">
        <v>99.109000000000009</v>
      </c>
      <c r="DJ126">
        <v>99.109000000000009</v>
      </c>
      <c r="DK126">
        <v>90.995000000000005</v>
      </c>
      <c r="DL126">
        <v>96.569000000000003</v>
      </c>
      <c r="DM126">
        <v>85.477999999999994</v>
      </c>
      <c r="DN126">
        <v>85.477999999999994</v>
      </c>
      <c r="DO126">
        <v>98.300000000000011</v>
      </c>
      <c r="DP126">
        <v>109.48700000000001</v>
      </c>
      <c r="DQ126">
        <v>107.64899999999999</v>
      </c>
      <c r="DR126">
        <v>99.855999999999995</v>
      </c>
      <c r="DS126">
        <v>96.204999999999984</v>
      </c>
      <c r="DT126">
        <v>101.62100000000001</v>
      </c>
      <c r="DU126">
        <v>101.62100000000001</v>
      </c>
      <c r="DV126">
        <v>97.606999999999999</v>
      </c>
      <c r="DW126">
        <v>97.606999999999999</v>
      </c>
      <c r="DX126">
        <v>100.45700000000001</v>
      </c>
      <c r="DY126">
        <v>100.45700000000001</v>
      </c>
      <c r="DZ126">
        <v>100.01399999999998</v>
      </c>
      <c r="EA126">
        <v>100.01399999999998</v>
      </c>
      <c r="EB126">
        <v>101.20200000000001</v>
      </c>
      <c r="EC126">
        <v>101.20200000000001</v>
      </c>
      <c r="ED126">
        <v>94.727999999999994</v>
      </c>
      <c r="EE126">
        <v>94.727999999999994</v>
      </c>
      <c r="EF126">
        <v>102.14699999999999</v>
      </c>
      <c r="EG126">
        <v>102.14699999999999</v>
      </c>
      <c r="EH126">
        <v>101.26400000000001</v>
      </c>
      <c r="EI126">
        <v>98.190000000000012</v>
      </c>
      <c r="EJ126">
        <v>98.190000000000012</v>
      </c>
      <c r="EK126">
        <v>87.240000000000009</v>
      </c>
      <c r="EL126">
        <v>88.042000000000002</v>
      </c>
      <c r="EM126">
        <v>88.042000000000002</v>
      </c>
      <c r="EN126">
        <v>102.18299999999999</v>
      </c>
      <c r="EO126">
        <v>101.52300000000001</v>
      </c>
      <c r="EP126">
        <v>-100.34099999999999</v>
      </c>
      <c r="EQ126">
        <v>83.810999999999993</v>
      </c>
      <c r="ER126">
        <v>83.810999999999993</v>
      </c>
      <c r="ES126">
        <v>100.429</v>
      </c>
      <c r="ET126">
        <v>100.429</v>
      </c>
      <c r="EU126">
        <v>100.05699999999999</v>
      </c>
      <c r="EV126">
        <v>100.05699999999999</v>
      </c>
      <c r="EW126">
        <v>130.42599999999999</v>
      </c>
      <c r="EX126">
        <v>91.569000000000017</v>
      </c>
      <c r="EY126">
        <v>100.39</v>
      </c>
      <c r="EZ126">
        <v>98.906000000000006</v>
      </c>
      <c r="FA126">
        <v>93.017999999999986</v>
      </c>
      <c r="FB126">
        <v>93.017999999999986</v>
      </c>
      <c r="FC126">
        <v>82.501000000000005</v>
      </c>
      <c r="FD126">
        <v>82.501000000000005</v>
      </c>
      <c r="FE126">
        <v>94.564999999999998</v>
      </c>
      <c r="FF126">
        <v>94.564999999999998</v>
      </c>
      <c r="FG126">
        <v>100.501</v>
      </c>
      <c r="FH126">
        <v>100.501</v>
      </c>
      <c r="FI126">
        <v>101.75</v>
      </c>
      <c r="FJ126">
        <v>101.75</v>
      </c>
      <c r="FK126">
        <v>102.98100000000001</v>
      </c>
      <c r="FL126">
        <v>102.98100000000001</v>
      </c>
      <c r="FM126">
        <v>100.05</v>
      </c>
      <c r="FN126">
        <v>113.73700000000001</v>
      </c>
      <c r="FO126">
        <v>98.161000000000001</v>
      </c>
      <c r="FP126">
        <v>98.161000000000001</v>
      </c>
      <c r="FQ126">
        <v>95.32</v>
      </c>
      <c r="FR126">
        <v>111.80499999999999</v>
      </c>
      <c r="FS126">
        <v>100.55000000000001</v>
      </c>
      <c r="FT126">
        <v>89.79</v>
      </c>
      <c r="FU126">
        <v>89.79</v>
      </c>
      <c r="FV126">
        <v>97.195999999999984</v>
      </c>
      <c r="FW126">
        <v>96.88000000000001</v>
      </c>
      <c r="FX126">
        <v>97.466000000000008</v>
      </c>
      <c r="FY126">
        <v>93.10199999999999</v>
      </c>
      <c r="FZ126">
        <v>84.114999999999995</v>
      </c>
      <c r="GA126">
        <v>84.114999999999995</v>
      </c>
      <c r="GB126">
        <v>94.009</v>
      </c>
      <c r="GC126">
        <v>94.009</v>
      </c>
      <c r="GD126">
        <v>97.198000000000008</v>
      </c>
      <c r="GE126">
        <v>93.51100000000001</v>
      </c>
      <c r="GF126">
        <v>107.23500000000001</v>
      </c>
      <c r="GG126">
        <v>100.31000000000002</v>
      </c>
      <c r="GH126">
        <v>97.294000000000011</v>
      </c>
      <c r="GI126">
        <v>97.294000000000011</v>
      </c>
      <c r="GJ126">
        <v>93.915000000000006</v>
      </c>
      <c r="GK126">
        <v>93.915000000000006</v>
      </c>
      <c r="GL126">
        <v>108.19399999999999</v>
      </c>
      <c r="GM126">
        <v>100.33599999999998</v>
      </c>
      <c r="GN126">
        <v>100.33599999999998</v>
      </c>
      <c r="GO126">
        <v>98.248000000000005</v>
      </c>
      <c r="GP126">
        <v>95.293000000000006</v>
      </c>
      <c r="GQ126">
        <v>97.25800000000001</v>
      </c>
      <c r="GR126">
        <v>97.25800000000001</v>
      </c>
      <c r="GS126">
        <v>102.62899999999999</v>
      </c>
      <c r="GT126">
        <v>102.62899999999999</v>
      </c>
      <c r="GU126">
        <v>-100.379</v>
      </c>
      <c r="GV126">
        <v>102.91299999999998</v>
      </c>
      <c r="GW126">
        <v>104.111</v>
      </c>
      <c r="GX126">
        <v>104.111</v>
      </c>
      <c r="GY126">
        <v>105.363</v>
      </c>
      <c r="GZ126">
        <v>101.84700000000001</v>
      </c>
      <c r="HA126">
        <v>101.84700000000001</v>
      </c>
      <c r="HB126">
        <v>117.25799999999998</v>
      </c>
      <c r="HC126">
        <v>108.42299999999999</v>
      </c>
      <c r="HD126">
        <v>100.313</v>
      </c>
      <c r="HE126">
        <v>93.989000000000004</v>
      </c>
      <c r="HF126">
        <v>102.88399999999999</v>
      </c>
      <c r="HG126">
        <v>104.90900000000001</v>
      </c>
      <c r="HH126">
        <v>100.78400000000001</v>
      </c>
      <c r="HI126">
        <v>100.78400000000001</v>
      </c>
      <c r="HJ126">
        <v>84.707000000000008</v>
      </c>
      <c r="HK126">
        <v>94.609999999999985</v>
      </c>
      <c r="HL126">
        <v>87.167999999999992</v>
      </c>
      <c r="HM126">
        <v>102.36699999999999</v>
      </c>
      <c r="HN126">
        <v>101.04100000000001</v>
      </c>
      <c r="HO126">
        <v>95.60499999999999</v>
      </c>
      <c r="HP126">
        <v>99.807000000000016</v>
      </c>
      <c r="HQ126">
        <v>110.54199999999999</v>
      </c>
      <c r="HR126">
        <v>98.37700000000001</v>
      </c>
      <c r="HS126">
        <v>115.164</v>
      </c>
      <c r="HT126">
        <v>87.259</v>
      </c>
      <c r="HU126">
        <v>100.25099999999999</v>
      </c>
      <c r="HV126">
        <v>100.25099999999999</v>
      </c>
      <c r="HW126">
        <v>102.85799999999999</v>
      </c>
      <c r="HX126">
        <v>102.85799999999999</v>
      </c>
      <c r="HY126">
        <v>101.40300000000001</v>
      </c>
      <c r="HZ126">
        <v>101.40300000000001</v>
      </c>
      <c r="IA126">
        <v>102.85799999999999</v>
      </c>
      <c r="IB126">
        <v>102.85799999999999</v>
      </c>
      <c r="IC126">
        <v>101.40300000000001</v>
      </c>
      <c r="ID126">
        <v>101.40300000000001</v>
      </c>
    </row>
    <row r="127" spans="1:238" x14ac:dyDescent="0.2">
      <c r="A127" s="3">
        <v>45531</v>
      </c>
      <c r="B127">
        <v>100.268</v>
      </c>
      <c r="C127">
        <v>100.22</v>
      </c>
      <c r="D127">
        <v>100.22</v>
      </c>
      <c r="E127">
        <v>121.86500000000001</v>
      </c>
      <c r="F127">
        <v>109.97100000000002</v>
      </c>
      <c r="G127">
        <v>-94.266000000000005</v>
      </c>
      <c r="H127">
        <v>98.252999999999986</v>
      </c>
      <c r="I127">
        <v>112.61799999999999</v>
      </c>
      <c r="J127">
        <v>112.61799999999999</v>
      </c>
      <c r="K127">
        <v>98.563999999999993</v>
      </c>
      <c r="L127">
        <v>97.138999999999996</v>
      </c>
      <c r="M127">
        <v>96.815999999999988</v>
      </c>
      <c r="N127">
        <v>96.815999999999988</v>
      </c>
      <c r="O127">
        <v>91.033000000000001</v>
      </c>
      <c r="P127">
        <v>91.033000000000001</v>
      </c>
      <c r="Q127">
        <v>-108.038</v>
      </c>
      <c r="R127">
        <v>-95.832999999999998</v>
      </c>
      <c r="S127">
        <v>-90.697000000000003</v>
      </c>
      <c r="T127">
        <v>-99.445999999999998</v>
      </c>
      <c r="U127">
        <v>-101.73099999999999</v>
      </c>
      <c r="V127">
        <v>101.65400000000001</v>
      </c>
      <c r="W127">
        <v>101.65400000000001</v>
      </c>
      <c r="X127">
        <f>PRICE!X127+(PRICE!X127-BID!X127)</f>
        <v>94.014999999999986</v>
      </c>
      <c r="Y127">
        <f>PRICE!Y127+(PRICE!Y127-BID!Y127)</f>
        <v>94.014999999999986</v>
      </c>
      <c r="Z127">
        <v>101.782</v>
      </c>
      <c r="AA127">
        <v>95.275999999999996</v>
      </c>
      <c r="AB127">
        <v>95.275999999999996</v>
      </c>
      <c r="AC127">
        <v>99.590999999999994</v>
      </c>
      <c r="AD127">
        <v>94.62</v>
      </c>
      <c r="AE127">
        <v>102.88900000000001</v>
      </c>
      <c r="AF127">
        <v>102.45300000000002</v>
      </c>
      <c r="AG127">
        <v>94.106999999999999</v>
      </c>
      <c r="AH127">
        <v>96.584000000000003</v>
      </c>
      <c r="AI127">
        <v>100.73899999999999</v>
      </c>
      <c r="AJ127">
        <v>98.275999999999996</v>
      </c>
      <c r="AK127">
        <v>100.94900000000001</v>
      </c>
      <c r="AL127">
        <v>100.14699999999999</v>
      </c>
      <c r="AM127">
        <v>95.084000000000003</v>
      </c>
      <c r="AN127">
        <v>-101.259</v>
      </c>
      <c r="AO127">
        <v>-101.259</v>
      </c>
      <c r="AP127">
        <v>99.906999999999996</v>
      </c>
      <c r="AQ127">
        <v>100.80199999999999</v>
      </c>
      <c r="AR127">
        <v>98.334000000000003</v>
      </c>
      <c r="AS127">
        <v>99.186999999999983</v>
      </c>
      <c r="AT127">
        <v>96.105000000000004</v>
      </c>
      <c r="AU127">
        <v>93.820999999999998</v>
      </c>
      <c r="AV127">
        <v>93.820999999999998</v>
      </c>
      <c r="AW127">
        <v>91.102999999999994</v>
      </c>
      <c r="AX127">
        <v>91.102999999999994</v>
      </c>
      <c r="AY127">
        <v>122.37200000000001</v>
      </c>
      <c r="AZ127">
        <v>-90.471999999999994</v>
      </c>
      <c r="BA127">
        <v>105.369</v>
      </c>
      <c r="BB127">
        <v>106.62200000000001</v>
      </c>
      <c r="BC127">
        <v>101.93900000000001</v>
      </c>
      <c r="BD127">
        <v>99.7</v>
      </c>
      <c r="BE127">
        <v>99.7</v>
      </c>
      <c r="BF127">
        <v>100.809</v>
      </c>
      <c r="BG127">
        <v>100.809</v>
      </c>
      <c r="BH127">
        <v>-93.861999999999995</v>
      </c>
      <c r="BI127">
        <v>-99.293000000000006</v>
      </c>
      <c r="BJ127">
        <v>108.36500000000001</v>
      </c>
      <c r="BK127">
        <v>100.79699999999998</v>
      </c>
      <c r="BL127">
        <v>100.629</v>
      </c>
      <c r="BM127">
        <v>111.69499999999999</v>
      </c>
      <c r="BN127">
        <v>102.32499999999999</v>
      </c>
      <c r="BO127">
        <v>-103.497</v>
      </c>
      <c r="BP127">
        <v>-101.345</v>
      </c>
      <c r="BQ127">
        <v>-90.653999999999996</v>
      </c>
      <c r="BR127">
        <v>109.75</v>
      </c>
      <c r="BS127">
        <v>100.235</v>
      </c>
      <c r="BT127">
        <v>101.70699999999999</v>
      </c>
      <c r="BU127">
        <v>102.93600000000001</v>
      </c>
      <c r="BV127">
        <v>104.05199999999999</v>
      </c>
      <c r="BW127">
        <v>101.19399999999999</v>
      </c>
      <c r="BX127">
        <v>102.541</v>
      </c>
      <c r="BY127">
        <v>102.541</v>
      </c>
      <c r="BZ127">
        <v>103.196</v>
      </c>
      <c r="CA127">
        <v>106.71899999999999</v>
      </c>
      <c r="CB127">
        <v>101.974</v>
      </c>
      <c r="CC127">
        <v>102.05199999999999</v>
      </c>
      <c r="CD127">
        <v>99.752999999999986</v>
      </c>
      <c r="CE127">
        <v>99.752999999999986</v>
      </c>
      <c r="CF127">
        <v>95.116</v>
      </c>
      <c r="CG127">
        <v>95.116</v>
      </c>
      <c r="CH127">
        <v>92.993999999999986</v>
      </c>
      <c r="CI127">
        <v>92.993999999999986</v>
      </c>
      <c r="CJ127">
        <v>-101.31699999999999</v>
      </c>
      <c r="CK127">
        <v>85.245999999999995</v>
      </c>
      <c r="CL127">
        <v>96.302999999999997</v>
      </c>
      <c r="CM127">
        <v>95.691000000000003</v>
      </c>
      <c r="CN127">
        <v>-101.02500000000001</v>
      </c>
      <c r="CO127">
        <v>95.304000000000016</v>
      </c>
      <c r="CP127">
        <v>101.642</v>
      </c>
      <c r="CQ127">
        <v>101.29599999999999</v>
      </c>
      <c r="CR127">
        <v>101.29599999999999</v>
      </c>
      <c r="CS127">
        <v>105.05599999999998</v>
      </c>
      <c r="CT127">
        <v>93.693000000000012</v>
      </c>
      <c r="CU127">
        <v>96.695999999999998</v>
      </c>
      <c r="CV127">
        <v>99.923999999999992</v>
      </c>
      <c r="CW127">
        <v>99.911000000000016</v>
      </c>
      <c r="CX127">
        <v>0</v>
      </c>
      <c r="CY127">
        <v>102.80199999999999</v>
      </c>
      <c r="CZ127">
        <v>94.434000000000012</v>
      </c>
      <c r="DA127">
        <v>101.96000000000001</v>
      </c>
      <c r="DB127">
        <v>101.96000000000001</v>
      </c>
      <c r="DC127">
        <v>102.31700000000001</v>
      </c>
      <c r="DD127">
        <v>102.31700000000001</v>
      </c>
      <c r="DE127">
        <v>101.92900000000002</v>
      </c>
      <c r="DF127">
        <v>101.02300000000001</v>
      </c>
      <c r="DG127">
        <v>101.50299999999999</v>
      </c>
      <c r="DH127">
        <v>-102.706</v>
      </c>
      <c r="DI127">
        <v>99.146000000000001</v>
      </c>
      <c r="DJ127">
        <v>99.146000000000001</v>
      </c>
      <c r="DK127">
        <v>90.876000000000005</v>
      </c>
      <c r="DL127">
        <v>96.462000000000003</v>
      </c>
      <c r="DM127">
        <v>85.468999999999994</v>
      </c>
      <c r="DN127">
        <v>85.468999999999994</v>
      </c>
      <c r="DO127">
        <v>98.292999999999992</v>
      </c>
      <c r="DP127">
        <v>109.404</v>
      </c>
      <c r="DQ127">
        <v>107.55399999999999</v>
      </c>
      <c r="DR127">
        <v>99.893999999999991</v>
      </c>
      <c r="DS127">
        <v>96.266000000000005</v>
      </c>
      <c r="DT127">
        <v>101.59699999999999</v>
      </c>
      <c r="DU127">
        <v>101.59699999999999</v>
      </c>
      <c r="DV127">
        <v>97.480999999999995</v>
      </c>
      <c r="DW127">
        <v>97.480999999999995</v>
      </c>
      <c r="DX127">
        <v>100.33200000000001</v>
      </c>
      <c r="DY127">
        <v>100.33200000000001</v>
      </c>
      <c r="DZ127">
        <v>100.02399999999999</v>
      </c>
      <c r="EA127">
        <v>100.02399999999999</v>
      </c>
      <c r="EB127">
        <v>101.16099999999999</v>
      </c>
      <c r="EC127">
        <v>101.16099999999999</v>
      </c>
      <c r="ED127">
        <v>94.72699999999999</v>
      </c>
      <c r="EE127">
        <v>94.72699999999999</v>
      </c>
      <c r="EF127">
        <v>102.102</v>
      </c>
      <c r="EG127">
        <v>102.102</v>
      </c>
      <c r="EH127">
        <v>100.794</v>
      </c>
      <c r="EI127">
        <v>98.190999999999988</v>
      </c>
      <c r="EJ127">
        <v>98.190999999999988</v>
      </c>
      <c r="EK127">
        <v>87.332999999999984</v>
      </c>
      <c r="EL127">
        <v>88.007000000000019</v>
      </c>
      <c r="EM127">
        <v>88.007000000000019</v>
      </c>
      <c r="EN127">
        <v>102.12199999999999</v>
      </c>
      <c r="EO127">
        <v>101.55999999999999</v>
      </c>
      <c r="EP127">
        <v>-100.294</v>
      </c>
      <c r="EQ127">
        <v>83.728000000000009</v>
      </c>
      <c r="ER127">
        <v>83.728000000000009</v>
      </c>
      <c r="ES127">
        <v>100.74900000000001</v>
      </c>
      <c r="ET127">
        <v>100.74900000000001</v>
      </c>
      <c r="EU127">
        <v>100.108</v>
      </c>
      <c r="EV127">
        <v>100.108</v>
      </c>
      <c r="EW127">
        <v>131</v>
      </c>
      <c r="EX127">
        <v>91.548999999999992</v>
      </c>
      <c r="EY127">
        <v>100.57800000000002</v>
      </c>
      <c r="EZ127">
        <v>99.135999999999996</v>
      </c>
      <c r="FA127">
        <v>93.012</v>
      </c>
      <c r="FB127">
        <v>93.012</v>
      </c>
      <c r="FC127">
        <v>82.461000000000013</v>
      </c>
      <c r="FD127">
        <v>82.461000000000013</v>
      </c>
      <c r="FE127">
        <v>94.557000000000016</v>
      </c>
      <c r="FF127">
        <v>94.557000000000016</v>
      </c>
      <c r="FG127">
        <v>100.42999999999999</v>
      </c>
      <c r="FH127">
        <v>100.42999999999999</v>
      </c>
      <c r="FI127">
        <v>101.762</v>
      </c>
      <c r="FJ127">
        <v>101.762</v>
      </c>
      <c r="FK127">
        <v>103.041</v>
      </c>
      <c r="FL127">
        <v>103.041</v>
      </c>
      <c r="FM127">
        <v>100.02799999999999</v>
      </c>
      <c r="FN127">
        <v>113.70500000000001</v>
      </c>
      <c r="FO127">
        <v>98.139999999999986</v>
      </c>
      <c r="FP127">
        <v>98.139999999999986</v>
      </c>
      <c r="FQ127">
        <v>95.233999999999995</v>
      </c>
      <c r="FR127">
        <v>111.645</v>
      </c>
      <c r="FS127">
        <v>100.45100000000001</v>
      </c>
      <c r="FT127">
        <v>89.721999999999994</v>
      </c>
      <c r="FU127">
        <v>89.721999999999994</v>
      </c>
      <c r="FV127">
        <v>97.192000000000007</v>
      </c>
      <c r="FW127">
        <v>96.935000000000002</v>
      </c>
      <c r="FX127">
        <v>97.481999999999999</v>
      </c>
      <c r="FY127">
        <v>93.154999999999987</v>
      </c>
      <c r="FZ127">
        <v>83.935000000000002</v>
      </c>
      <c r="GA127">
        <v>83.935000000000002</v>
      </c>
      <c r="GB127">
        <v>93.977999999999994</v>
      </c>
      <c r="GC127">
        <v>93.977999999999994</v>
      </c>
      <c r="GD127">
        <v>97.168999999999983</v>
      </c>
      <c r="GE127">
        <v>93.301000000000002</v>
      </c>
      <c r="GF127">
        <v>107.15400000000001</v>
      </c>
      <c r="GG127">
        <v>100.235</v>
      </c>
      <c r="GH127">
        <v>97.289999999999992</v>
      </c>
      <c r="GI127">
        <v>97.289999999999992</v>
      </c>
      <c r="GJ127">
        <v>93.916999999999987</v>
      </c>
      <c r="GK127">
        <v>93.916999999999987</v>
      </c>
      <c r="GL127">
        <v>108.18300000000001</v>
      </c>
      <c r="GM127">
        <v>100.309</v>
      </c>
      <c r="GN127">
        <v>100.309</v>
      </c>
      <c r="GO127">
        <v>98.222999999999999</v>
      </c>
      <c r="GP127">
        <v>95.302999999999997</v>
      </c>
      <c r="GQ127">
        <v>97.268000000000001</v>
      </c>
      <c r="GR127">
        <v>97.268000000000001</v>
      </c>
      <c r="GS127">
        <v>102.59400000000001</v>
      </c>
      <c r="GT127">
        <v>102.59400000000001</v>
      </c>
      <c r="GU127">
        <v>-100.494</v>
      </c>
      <c r="GV127">
        <v>103.23400000000001</v>
      </c>
      <c r="GW127">
        <v>104.066</v>
      </c>
      <c r="GX127">
        <v>104.066</v>
      </c>
      <c r="GY127">
        <v>105.37800000000001</v>
      </c>
      <c r="GZ127">
        <v>101.845</v>
      </c>
      <c r="HA127">
        <v>101.845</v>
      </c>
      <c r="HB127">
        <v>117.193</v>
      </c>
      <c r="HC127">
        <v>108.37300000000002</v>
      </c>
      <c r="HD127">
        <v>100.32000000000001</v>
      </c>
      <c r="HE127">
        <v>94.015000000000015</v>
      </c>
      <c r="HF127">
        <v>102.63800000000001</v>
      </c>
      <c r="HG127">
        <v>102.39700000000001</v>
      </c>
      <c r="HH127">
        <v>100.75199999999998</v>
      </c>
      <c r="HI127">
        <v>100.75199999999998</v>
      </c>
      <c r="HJ127">
        <v>84.61</v>
      </c>
      <c r="HK127">
        <v>94.597999999999999</v>
      </c>
      <c r="HL127">
        <v>87.144000000000005</v>
      </c>
      <c r="HM127">
        <v>102.35899999999998</v>
      </c>
      <c r="HN127">
        <v>101.035</v>
      </c>
      <c r="HO127">
        <v>95.61399999999999</v>
      </c>
      <c r="HP127">
        <v>99.787999999999997</v>
      </c>
      <c r="HQ127">
        <v>110.29599999999999</v>
      </c>
      <c r="HR127">
        <v>98.38600000000001</v>
      </c>
      <c r="HS127">
        <v>114.90599999999999</v>
      </c>
      <c r="HT127">
        <v>87.124000000000009</v>
      </c>
      <c r="HU127">
        <v>100.21199999999999</v>
      </c>
      <c r="HV127">
        <v>100.21199999999999</v>
      </c>
      <c r="HW127">
        <v>102.81</v>
      </c>
      <c r="HX127">
        <v>102.81</v>
      </c>
      <c r="HY127">
        <v>101.41499999999999</v>
      </c>
      <c r="HZ127">
        <v>101.41499999999999</v>
      </c>
      <c r="IA127">
        <v>102.81</v>
      </c>
      <c r="IB127">
        <v>102.81</v>
      </c>
      <c r="IC127">
        <v>101.41499999999999</v>
      </c>
      <c r="ID127">
        <v>101.41499999999999</v>
      </c>
    </row>
    <row r="128" spans="1:238" x14ac:dyDescent="0.2">
      <c r="A128" s="3">
        <v>45532</v>
      </c>
      <c r="B128">
        <v>100.267</v>
      </c>
      <c r="C128">
        <v>100.206</v>
      </c>
      <c r="D128">
        <v>100.206</v>
      </c>
      <c r="E128">
        <v>122.02199999999999</v>
      </c>
      <c r="F128">
        <v>109.68499999999999</v>
      </c>
      <c r="G128">
        <v>-94.248999999999995</v>
      </c>
      <c r="H128">
        <v>98.215000000000003</v>
      </c>
      <c r="I128">
        <v>112.46499999999999</v>
      </c>
      <c r="J128">
        <v>112.46499999999999</v>
      </c>
      <c r="K128">
        <v>98.451999999999998</v>
      </c>
      <c r="L128">
        <v>97.194999999999993</v>
      </c>
      <c r="M128">
        <v>96.813000000000002</v>
      </c>
      <c r="N128">
        <v>96.813000000000002</v>
      </c>
      <c r="O128">
        <v>90.853000000000009</v>
      </c>
      <c r="P128">
        <v>90.853000000000009</v>
      </c>
      <c r="Q128">
        <v>-107.908</v>
      </c>
      <c r="R128">
        <v>-95.8</v>
      </c>
      <c r="S128">
        <v>-90.506</v>
      </c>
      <c r="T128">
        <v>-99.495000000000005</v>
      </c>
      <c r="U128">
        <v>-101.655</v>
      </c>
      <c r="V128">
        <v>101.59699999999999</v>
      </c>
      <c r="W128">
        <v>101.59699999999999</v>
      </c>
      <c r="X128">
        <f>PRICE!X128+(PRICE!X128-BID!X128)</f>
        <v>93.945999999999998</v>
      </c>
      <c r="Y128">
        <f>PRICE!Y128+(PRICE!Y128-BID!Y128)</f>
        <v>93.945999999999998</v>
      </c>
      <c r="Z128">
        <v>101.80100000000002</v>
      </c>
      <c r="AA128">
        <v>95.302999999999983</v>
      </c>
      <c r="AB128">
        <v>95.302999999999983</v>
      </c>
      <c r="AC128">
        <v>99.403000000000006</v>
      </c>
      <c r="AD128">
        <v>94.572000000000017</v>
      </c>
      <c r="AE128">
        <v>102.81600000000002</v>
      </c>
      <c r="AF128">
        <v>102.617</v>
      </c>
      <c r="AG128">
        <v>94.056999999999988</v>
      </c>
      <c r="AH128">
        <v>96.546000000000006</v>
      </c>
      <c r="AI128">
        <v>100.72800000000001</v>
      </c>
      <c r="AJ128">
        <v>98.60199999999999</v>
      </c>
      <c r="AK128">
        <v>100.86999999999999</v>
      </c>
      <c r="AL128">
        <v>100.11499999999999</v>
      </c>
      <c r="AM128">
        <v>95.058999999999983</v>
      </c>
      <c r="AN128">
        <v>-101.34</v>
      </c>
      <c r="AO128">
        <v>-101.34</v>
      </c>
      <c r="AP128">
        <v>99.91</v>
      </c>
      <c r="AQ128">
        <v>100.83099999999999</v>
      </c>
      <c r="AR128">
        <v>98.265999999999991</v>
      </c>
      <c r="AS128">
        <v>99.122</v>
      </c>
      <c r="AT128">
        <v>96.076999999999998</v>
      </c>
      <c r="AU128">
        <v>93.803000000000011</v>
      </c>
      <c r="AV128">
        <v>93.803000000000011</v>
      </c>
      <c r="AW128">
        <v>91.168999999999997</v>
      </c>
      <c r="AX128">
        <v>91.168999999999997</v>
      </c>
      <c r="AY128">
        <v>122.178</v>
      </c>
      <c r="AZ128">
        <v>-90.433000000000007</v>
      </c>
      <c r="BA128">
        <v>105.24999999999999</v>
      </c>
      <c r="BB128">
        <v>106.42000000000002</v>
      </c>
      <c r="BC128">
        <v>101.87500000000001</v>
      </c>
      <c r="BD128">
        <v>99.85</v>
      </c>
      <c r="BE128">
        <v>99.85</v>
      </c>
      <c r="BF128">
        <v>100.857</v>
      </c>
      <c r="BG128">
        <v>100.857</v>
      </c>
      <c r="BH128">
        <v>-93.823999999999998</v>
      </c>
      <c r="BI128">
        <v>-99.197999999999993</v>
      </c>
      <c r="BJ128">
        <v>108.29099999999998</v>
      </c>
      <c r="BK128">
        <v>100.58400000000002</v>
      </c>
      <c r="BL128">
        <v>100.71299999999999</v>
      </c>
      <c r="BM128">
        <v>111.58</v>
      </c>
      <c r="BN128">
        <v>102.246</v>
      </c>
      <c r="BO128">
        <v>-103.59399999999999</v>
      </c>
      <c r="BP128">
        <v>-101.586</v>
      </c>
      <c r="BQ128">
        <v>-90.587999999999994</v>
      </c>
      <c r="BR128">
        <v>110.00700000000001</v>
      </c>
      <c r="BS128">
        <v>100.24999999999999</v>
      </c>
      <c r="BT128">
        <v>101.68299999999999</v>
      </c>
      <c r="BU128">
        <v>103.01200000000001</v>
      </c>
      <c r="BV128">
        <v>103.977</v>
      </c>
      <c r="BW128">
        <v>101.19500000000001</v>
      </c>
      <c r="BX128">
        <v>102.431</v>
      </c>
      <c r="BY128">
        <v>102.431</v>
      </c>
      <c r="BZ128">
        <v>103.167</v>
      </c>
      <c r="CA128">
        <v>106.694</v>
      </c>
      <c r="CB128">
        <v>101.874</v>
      </c>
      <c r="CC128">
        <v>102.01</v>
      </c>
      <c r="CD128">
        <v>99.75</v>
      </c>
      <c r="CE128">
        <v>99.75</v>
      </c>
      <c r="CF128">
        <v>95.082000000000008</v>
      </c>
      <c r="CG128">
        <v>95.082000000000008</v>
      </c>
      <c r="CH128">
        <v>92.89</v>
      </c>
      <c r="CI128">
        <v>92.89</v>
      </c>
      <c r="CJ128">
        <v>-101.121</v>
      </c>
      <c r="CK128">
        <v>85.035000000000011</v>
      </c>
      <c r="CL128">
        <v>96.931999999999988</v>
      </c>
      <c r="CM128">
        <v>95.346000000000004</v>
      </c>
      <c r="CN128">
        <v>-100.96</v>
      </c>
      <c r="CO128">
        <v>94.861000000000004</v>
      </c>
      <c r="CP128">
        <v>101.599</v>
      </c>
      <c r="CQ128">
        <v>101.242</v>
      </c>
      <c r="CR128">
        <v>101.242</v>
      </c>
      <c r="CS128">
        <v>104.92799999999998</v>
      </c>
      <c r="CT128">
        <v>93.724000000000018</v>
      </c>
      <c r="CU128">
        <v>96.700999999999993</v>
      </c>
      <c r="CV128">
        <v>99.796999999999997</v>
      </c>
      <c r="CW128">
        <v>99.884</v>
      </c>
      <c r="CX128">
        <v>0</v>
      </c>
      <c r="CY128">
        <v>102.71800000000002</v>
      </c>
      <c r="CZ128">
        <v>94.713999999999999</v>
      </c>
      <c r="DA128">
        <v>101.76100000000001</v>
      </c>
      <c r="DB128">
        <v>101.76100000000001</v>
      </c>
      <c r="DC128">
        <v>101.946</v>
      </c>
      <c r="DD128">
        <v>101.946</v>
      </c>
      <c r="DE128">
        <v>101.914</v>
      </c>
      <c r="DF128">
        <v>101.11400000000002</v>
      </c>
      <c r="DG128">
        <v>101.47399999999999</v>
      </c>
      <c r="DH128">
        <v>-102.65900000000001</v>
      </c>
      <c r="DI128">
        <v>99.144999999999996</v>
      </c>
      <c r="DJ128">
        <v>99.144999999999996</v>
      </c>
      <c r="DK128">
        <v>90.768000000000001</v>
      </c>
      <c r="DL128">
        <v>96.293000000000006</v>
      </c>
      <c r="DM128">
        <v>85.329999999999984</v>
      </c>
      <c r="DN128">
        <v>85.329999999999984</v>
      </c>
      <c r="DO128">
        <v>98.25</v>
      </c>
      <c r="DP128">
        <v>109.25800000000001</v>
      </c>
      <c r="DQ128">
        <v>107.494</v>
      </c>
      <c r="DR128">
        <v>99.933999999999983</v>
      </c>
      <c r="DS128">
        <v>96.317000000000007</v>
      </c>
      <c r="DT128">
        <v>101.92</v>
      </c>
      <c r="DU128">
        <v>101.92</v>
      </c>
      <c r="DV128">
        <v>97.453999999999994</v>
      </c>
      <c r="DW128">
        <v>97.453999999999994</v>
      </c>
      <c r="DX128">
        <v>100.76</v>
      </c>
      <c r="DY128">
        <v>100.76</v>
      </c>
      <c r="DZ128">
        <v>100.038</v>
      </c>
      <c r="EA128">
        <v>100.038</v>
      </c>
      <c r="EB128">
        <v>101.133</v>
      </c>
      <c r="EC128">
        <v>101.133</v>
      </c>
      <c r="ED128">
        <v>94.688000000000017</v>
      </c>
      <c r="EE128">
        <v>94.688000000000017</v>
      </c>
      <c r="EF128">
        <v>102.05000000000001</v>
      </c>
      <c r="EG128">
        <v>102.05000000000001</v>
      </c>
      <c r="EH128">
        <v>100.815</v>
      </c>
      <c r="EI128">
        <v>98.128999999999991</v>
      </c>
      <c r="EJ128">
        <v>98.128999999999991</v>
      </c>
      <c r="EK128">
        <v>87.200999999999993</v>
      </c>
      <c r="EL128">
        <v>87.964000000000013</v>
      </c>
      <c r="EM128">
        <v>87.964000000000013</v>
      </c>
      <c r="EN128">
        <v>102.07899999999999</v>
      </c>
      <c r="EO128">
        <v>101.551</v>
      </c>
      <c r="EP128">
        <v>-100.254</v>
      </c>
      <c r="EQ128">
        <v>83.567000000000007</v>
      </c>
      <c r="ER128">
        <v>83.567000000000007</v>
      </c>
      <c r="ES128">
        <v>100.474</v>
      </c>
      <c r="ET128">
        <v>100.474</v>
      </c>
      <c r="EU128">
        <v>100.21099999999998</v>
      </c>
      <c r="EV128">
        <v>100.21099999999998</v>
      </c>
      <c r="EW128">
        <v>131.108</v>
      </c>
      <c r="EX128">
        <v>91.464999999999989</v>
      </c>
      <c r="EY128">
        <v>100.38199999999999</v>
      </c>
      <c r="EZ128">
        <v>99.070999999999998</v>
      </c>
      <c r="FA128">
        <v>92.94</v>
      </c>
      <c r="FB128">
        <v>92.94</v>
      </c>
      <c r="FC128">
        <v>82.34</v>
      </c>
      <c r="FD128">
        <v>82.34</v>
      </c>
      <c r="FE128">
        <v>94.564000000000007</v>
      </c>
      <c r="FF128">
        <v>94.564000000000007</v>
      </c>
      <c r="FG128">
        <v>100.40499999999999</v>
      </c>
      <c r="FH128">
        <v>100.40499999999999</v>
      </c>
      <c r="FI128">
        <v>101.60300000000001</v>
      </c>
      <c r="FJ128">
        <v>101.60300000000001</v>
      </c>
      <c r="FK128">
        <v>102.931</v>
      </c>
      <c r="FL128">
        <v>102.931</v>
      </c>
      <c r="FM128">
        <v>99.972999999999999</v>
      </c>
      <c r="FN128">
        <v>113.50399999999999</v>
      </c>
      <c r="FO128">
        <v>98.091000000000008</v>
      </c>
      <c r="FP128">
        <v>98.091000000000008</v>
      </c>
      <c r="FQ128">
        <v>95.174999999999997</v>
      </c>
      <c r="FR128">
        <v>111.58499999999999</v>
      </c>
      <c r="FS128">
        <v>100.52799999999999</v>
      </c>
      <c r="FT128">
        <v>89.691000000000003</v>
      </c>
      <c r="FU128">
        <v>89.691000000000003</v>
      </c>
      <c r="FV128">
        <v>97.354000000000013</v>
      </c>
      <c r="FW128">
        <v>97.087999999999994</v>
      </c>
      <c r="FX128">
        <v>97.445999999999998</v>
      </c>
      <c r="FY128">
        <v>93.571999999999989</v>
      </c>
      <c r="FZ128">
        <v>83.876999999999995</v>
      </c>
      <c r="GA128">
        <v>83.876999999999995</v>
      </c>
      <c r="GB128">
        <v>94.033999999999992</v>
      </c>
      <c r="GC128">
        <v>94.033999999999992</v>
      </c>
      <c r="GD128">
        <v>97.128</v>
      </c>
      <c r="GE128">
        <v>93.303000000000011</v>
      </c>
      <c r="GF128">
        <v>107.39999999999999</v>
      </c>
      <c r="GG128">
        <v>100.41499999999999</v>
      </c>
      <c r="GH128">
        <v>97.225999999999999</v>
      </c>
      <c r="GI128">
        <v>97.225999999999999</v>
      </c>
      <c r="GJ128">
        <v>93.905000000000015</v>
      </c>
      <c r="GK128">
        <v>93.905000000000015</v>
      </c>
      <c r="GL128">
        <v>108.30100000000002</v>
      </c>
      <c r="GM128">
        <v>100.303</v>
      </c>
      <c r="GN128">
        <v>100.303</v>
      </c>
      <c r="GO128">
        <v>98.227999999999994</v>
      </c>
      <c r="GP128">
        <v>95.271000000000001</v>
      </c>
      <c r="GQ128">
        <v>97.208999999999989</v>
      </c>
      <c r="GR128">
        <v>97.208999999999989</v>
      </c>
      <c r="GS128">
        <v>102.476</v>
      </c>
      <c r="GT128">
        <v>102.476</v>
      </c>
      <c r="GU128">
        <v>-100.53</v>
      </c>
      <c r="GV128">
        <v>103.095</v>
      </c>
      <c r="GW128">
        <v>104.06400000000001</v>
      </c>
      <c r="GX128">
        <v>104.06400000000001</v>
      </c>
      <c r="GY128">
        <v>105.31200000000001</v>
      </c>
      <c r="GZ128">
        <v>101.80300000000001</v>
      </c>
      <c r="HA128">
        <v>101.80300000000001</v>
      </c>
      <c r="HB128">
        <v>116.99400000000001</v>
      </c>
      <c r="HC128">
        <v>108.367</v>
      </c>
      <c r="HD128">
        <v>100.31699999999999</v>
      </c>
      <c r="HE128">
        <v>93.998000000000005</v>
      </c>
      <c r="HF128">
        <v>102.639</v>
      </c>
      <c r="HG128">
        <v>102.28400000000001</v>
      </c>
      <c r="HH128">
        <v>100.732</v>
      </c>
      <c r="HI128">
        <v>100.732</v>
      </c>
      <c r="HJ128">
        <v>84.56</v>
      </c>
      <c r="HK128">
        <v>94.573999999999998</v>
      </c>
      <c r="HL128">
        <v>87.021000000000015</v>
      </c>
      <c r="HM128">
        <v>102.31400000000001</v>
      </c>
      <c r="HN128">
        <v>100.88799999999999</v>
      </c>
      <c r="HO128">
        <v>95.60799999999999</v>
      </c>
      <c r="HP128">
        <v>99.778000000000006</v>
      </c>
      <c r="HQ128">
        <v>110.245</v>
      </c>
      <c r="HR128">
        <v>98.356000000000009</v>
      </c>
      <c r="HS128">
        <v>114.988</v>
      </c>
      <c r="HT128">
        <v>87.005999999999986</v>
      </c>
      <c r="HU128">
        <v>100.29399999999998</v>
      </c>
      <c r="HV128">
        <v>100.29399999999998</v>
      </c>
      <c r="HW128">
        <v>102.69200000000001</v>
      </c>
      <c r="HX128">
        <v>102.69200000000001</v>
      </c>
      <c r="HY128">
        <v>101.31099999999999</v>
      </c>
      <c r="HZ128">
        <v>101.31099999999999</v>
      </c>
      <c r="IA128">
        <v>102.69200000000001</v>
      </c>
      <c r="IB128">
        <v>102.69200000000001</v>
      </c>
      <c r="IC128">
        <v>101.31099999999999</v>
      </c>
      <c r="ID128">
        <v>101.31099999999999</v>
      </c>
    </row>
    <row r="129" spans="1:238" x14ac:dyDescent="0.2">
      <c r="A129" s="3">
        <v>45533</v>
      </c>
      <c r="B129">
        <v>100.23</v>
      </c>
      <c r="C129">
        <v>100.19500000000001</v>
      </c>
      <c r="D129">
        <v>100.19500000000001</v>
      </c>
      <c r="E129">
        <v>121.90500000000002</v>
      </c>
      <c r="F129">
        <v>109.52800000000001</v>
      </c>
      <c r="G129">
        <v>-94.358000000000004</v>
      </c>
      <c r="H129">
        <v>98.168000000000006</v>
      </c>
      <c r="I129">
        <v>112.22599999999998</v>
      </c>
      <c r="J129">
        <v>112.22599999999998</v>
      </c>
      <c r="K129">
        <v>98.756</v>
      </c>
      <c r="L129">
        <v>97.199000000000012</v>
      </c>
      <c r="M129">
        <v>96.787000000000006</v>
      </c>
      <c r="N129">
        <v>96.787000000000006</v>
      </c>
      <c r="O129">
        <v>90.804999999999993</v>
      </c>
      <c r="P129">
        <v>90.804999999999993</v>
      </c>
      <c r="Q129">
        <v>-108.121</v>
      </c>
      <c r="R129">
        <v>-95.912999999999997</v>
      </c>
      <c r="S129">
        <v>-90.856999999999999</v>
      </c>
      <c r="T129">
        <v>-99.614000000000004</v>
      </c>
      <c r="U129">
        <v>-101.76</v>
      </c>
      <c r="V129">
        <v>101.54099999999998</v>
      </c>
      <c r="W129">
        <v>101.54099999999998</v>
      </c>
      <c r="X129">
        <f>PRICE!X129+(PRICE!X129-BID!X129)</f>
        <v>93.951000000000008</v>
      </c>
      <c r="Y129">
        <f>PRICE!Y129+(PRICE!Y129-BID!Y129)</f>
        <v>93.951000000000008</v>
      </c>
      <c r="Z129">
        <v>101.81099999999999</v>
      </c>
      <c r="AA129">
        <v>95.236000000000004</v>
      </c>
      <c r="AB129">
        <v>95.236000000000004</v>
      </c>
      <c r="AC129">
        <v>99.311000000000007</v>
      </c>
      <c r="AD129">
        <v>94.616000000000014</v>
      </c>
      <c r="AE129">
        <v>102.691</v>
      </c>
      <c r="AF129">
        <v>102.67400000000001</v>
      </c>
      <c r="AG129">
        <v>94.057999999999993</v>
      </c>
      <c r="AH129">
        <v>96.55</v>
      </c>
      <c r="AI129">
        <v>100.79499999999999</v>
      </c>
      <c r="AJ129">
        <v>98.844999999999999</v>
      </c>
      <c r="AK129">
        <v>100.82000000000001</v>
      </c>
      <c r="AL129">
        <v>100.10000000000001</v>
      </c>
      <c r="AM129">
        <v>95.118000000000009</v>
      </c>
      <c r="AN129">
        <v>-101.408</v>
      </c>
      <c r="AO129">
        <v>-101.408</v>
      </c>
      <c r="AP129">
        <v>99.9</v>
      </c>
      <c r="AQ129">
        <v>100.89200000000001</v>
      </c>
      <c r="AR129">
        <v>98.306000000000012</v>
      </c>
      <c r="AS129">
        <v>99.092999999999989</v>
      </c>
      <c r="AT129">
        <v>95.89800000000001</v>
      </c>
      <c r="AU129">
        <v>93.834999999999994</v>
      </c>
      <c r="AV129">
        <v>93.834999999999994</v>
      </c>
      <c r="AW129">
        <v>91.088999999999984</v>
      </c>
      <c r="AX129">
        <v>91.088999999999984</v>
      </c>
      <c r="AY129">
        <v>121.765</v>
      </c>
      <c r="AZ129">
        <v>-90.44</v>
      </c>
      <c r="BA129">
        <v>105.297</v>
      </c>
      <c r="BB129">
        <v>106.47199999999999</v>
      </c>
      <c r="BC129">
        <v>101.833</v>
      </c>
      <c r="BD129">
        <v>99.919000000000011</v>
      </c>
      <c r="BE129">
        <v>99.919000000000011</v>
      </c>
      <c r="BF129">
        <v>100.878</v>
      </c>
      <c r="BG129">
        <v>100.878</v>
      </c>
      <c r="BH129">
        <v>-93.932000000000002</v>
      </c>
      <c r="BI129">
        <v>-99.382999999999996</v>
      </c>
      <c r="BJ129">
        <v>107.964</v>
      </c>
      <c r="BK129">
        <v>100.629</v>
      </c>
      <c r="BL129">
        <v>100.602</v>
      </c>
      <c r="BM129">
        <v>111.46199999999999</v>
      </c>
      <c r="BN129">
        <v>102.41099999999999</v>
      </c>
      <c r="BO129">
        <v>-103.333</v>
      </c>
      <c r="BP129">
        <v>-101.634</v>
      </c>
      <c r="BQ129">
        <v>-90.754000000000005</v>
      </c>
      <c r="BR129">
        <v>110.001</v>
      </c>
      <c r="BS129">
        <v>100.242</v>
      </c>
      <c r="BT129">
        <v>101.64699999999999</v>
      </c>
      <c r="BU129">
        <v>102.98699999999999</v>
      </c>
      <c r="BV129">
        <v>104.00200000000001</v>
      </c>
      <c r="BW129">
        <v>100.86500000000001</v>
      </c>
      <c r="BX129">
        <v>102.614</v>
      </c>
      <c r="BY129">
        <v>102.614</v>
      </c>
      <c r="BZ129">
        <v>103.166</v>
      </c>
      <c r="CA129">
        <v>106.652</v>
      </c>
      <c r="CB129">
        <v>101.825</v>
      </c>
      <c r="CC129">
        <v>101.94999999999999</v>
      </c>
      <c r="CD129">
        <v>99.887999999999991</v>
      </c>
      <c r="CE129">
        <v>99.887999999999991</v>
      </c>
      <c r="CF129">
        <v>95.085999999999999</v>
      </c>
      <c r="CG129">
        <v>95.085999999999999</v>
      </c>
      <c r="CH129">
        <v>92.824999999999989</v>
      </c>
      <c r="CI129">
        <v>92.824999999999989</v>
      </c>
      <c r="CJ129">
        <v>-101.44499999999999</v>
      </c>
      <c r="CK129">
        <v>85.397999999999996</v>
      </c>
      <c r="CL129">
        <v>96.755999999999986</v>
      </c>
      <c r="CM129">
        <v>95.646000000000001</v>
      </c>
      <c r="CN129">
        <v>-101.081</v>
      </c>
      <c r="CO129">
        <v>94.768999999999991</v>
      </c>
      <c r="CP129">
        <v>101.61199999999999</v>
      </c>
      <c r="CQ129">
        <v>101.455</v>
      </c>
      <c r="CR129">
        <v>101.455</v>
      </c>
      <c r="CS129">
        <v>104.81699999999999</v>
      </c>
      <c r="CT129">
        <v>93.817999999999998</v>
      </c>
      <c r="CU129">
        <v>96.605999999999995</v>
      </c>
      <c r="CV129">
        <v>99.638999999999982</v>
      </c>
      <c r="CW129">
        <v>100.02700000000002</v>
      </c>
      <c r="CX129">
        <v>0</v>
      </c>
      <c r="CY129">
        <v>102.64599999999999</v>
      </c>
      <c r="CZ129">
        <v>94.077999999999989</v>
      </c>
      <c r="DA129">
        <v>101.83200000000001</v>
      </c>
      <c r="DB129">
        <v>101.83200000000001</v>
      </c>
      <c r="DC129">
        <v>102.10599999999999</v>
      </c>
      <c r="DD129">
        <v>102.10599999999999</v>
      </c>
      <c r="DE129">
        <v>102.129</v>
      </c>
      <c r="DF129">
        <v>101.178</v>
      </c>
      <c r="DG129">
        <v>101.514</v>
      </c>
      <c r="DH129">
        <v>-102.82</v>
      </c>
      <c r="DI129">
        <v>99.204999999999998</v>
      </c>
      <c r="DJ129">
        <v>99.204999999999998</v>
      </c>
      <c r="DK129">
        <v>90.951999999999998</v>
      </c>
      <c r="DL129">
        <v>96.58499999999998</v>
      </c>
      <c r="DM129">
        <v>85.095000000000013</v>
      </c>
      <c r="DN129">
        <v>85.095000000000013</v>
      </c>
      <c r="DO129">
        <v>98.215999999999994</v>
      </c>
      <c r="DP129">
        <v>109.241</v>
      </c>
      <c r="DQ129">
        <v>107.467</v>
      </c>
      <c r="DR129">
        <v>99.897000000000006</v>
      </c>
      <c r="DS129">
        <v>96.342000000000013</v>
      </c>
      <c r="DT129">
        <v>101.834</v>
      </c>
      <c r="DU129">
        <v>101.834</v>
      </c>
      <c r="DV129">
        <v>97.492999999999995</v>
      </c>
      <c r="DW129">
        <v>97.492999999999995</v>
      </c>
      <c r="DX129">
        <v>100.586</v>
      </c>
      <c r="DY129">
        <v>100.586</v>
      </c>
      <c r="DZ129">
        <v>99.926000000000016</v>
      </c>
      <c r="EA129">
        <v>99.926000000000016</v>
      </c>
      <c r="EB129">
        <v>101.08400000000002</v>
      </c>
      <c r="EC129">
        <v>101.08400000000002</v>
      </c>
      <c r="ED129">
        <v>94.662000000000006</v>
      </c>
      <c r="EE129">
        <v>94.662000000000006</v>
      </c>
      <c r="EF129">
        <v>101.96600000000001</v>
      </c>
      <c r="EG129">
        <v>101.96600000000001</v>
      </c>
      <c r="EH129">
        <v>100.57899999999999</v>
      </c>
      <c r="EI129">
        <v>98.144000000000005</v>
      </c>
      <c r="EJ129">
        <v>98.144000000000005</v>
      </c>
      <c r="EK129">
        <v>87.150999999999996</v>
      </c>
      <c r="EL129">
        <v>87.801999999999992</v>
      </c>
      <c r="EM129">
        <v>87.801999999999992</v>
      </c>
      <c r="EN129">
        <v>102.08800000000001</v>
      </c>
      <c r="EO129">
        <v>101.55500000000001</v>
      </c>
      <c r="EP129">
        <v>-100.328</v>
      </c>
      <c r="EQ129">
        <v>83.512000000000015</v>
      </c>
      <c r="ER129">
        <v>83.512000000000015</v>
      </c>
      <c r="ES129">
        <v>99.986000000000018</v>
      </c>
      <c r="ET129">
        <v>99.986000000000018</v>
      </c>
      <c r="EU129">
        <v>100.28999999999999</v>
      </c>
      <c r="EV129">
        <v>100.28999999999999</v>
      </c>
      <c r="EW129">
        <v>130.774</v>
      </c>
      <c r="EX129">
        <v>91.37299999999999</v>
      </c>
      <c r="EY129">
        <v>100.354</v>
      </c>
      <c r="EZ129">
        <v>99.234000000000009</v>
      </c>
      <c r="FA129">
        <v>93.017999999999986</v>
      </c>
      <c r="FB129">
        <v>93.017999999999986</v>
      </c>
      <c r="FC129">
        <v>82.061999999999998</v>
      </c>
      <c r="FD129">
        <v>82.061999999999998</v>
      </c>
      <c r="FE129">
        <v>94.477000000000004</v>
      </c>
      <c r="FF129">
        <v>94.477000000000004</v>
      </c>
      <c r="FG129">
        <v>100.33099999999999</v>
      </c>
      <c r="FH129">
        <v>100.33099999999999</v>
      </c>
      <c r="FI129">
        <v>101.59099999999999</v>
      </c>
      <c r="FJ129">
        <v>101.59099999999999</v>
      </c>
      <c r="FK129">
        <v>102.887</v>
      </c>
      <c r="FL129">
        <v>102.887</v>
      </c>
      <c r="FM129">
        <v>99.929999999999993</v>
      </c>
      <c r="FN129">
        <v>113.36200000000001</v>
      </c>
      <c r="FO129">
        <v>98.087999999999994</v>
      </c>
      <c r="FP129">
        <v>98.087999999999994</v>
      </c>
      <c r="FQ129">
        <v>94.889999999999986</v>
      </c>
      <c r="FR129">
        <v>111.379</v>
      </c>
      <c r="FS129">
        <v>100.511</v>
      </c>
      <c r="FT129">
        <v>89.60799999999999</v>
      </c>
      <c r="FU129">
        <v>89.60799999999999</v>
      </c>
      <c r="FV129">
        <v>97.411000000000001</v>
      </c>
      <c r="FW129">
        <v>97.13300000000001</v>
      </c>
      <c r="FX129">
        <v>97.475999999999999</v>
      </c>
      <c r="FY129">
        <v>93.793000000000006</v>
      </c>
      <c r="FZ129">
        <v>83.825999999999993</v>
      </c>
      <c r="GA129">
        <v>83.825999999999993</v>
      </c>
      <c r="GB129">
        <v>94.041000000000011</v>
      </c>
      <c r="GC129">
        <v>94.041000000000011</v>
      </c>
      <c r="GD129">
        <v>97.137999999999991</v>
      </c>
      <c r="GE129">
        <v>93.14200000000001</v>
      </c>
      <c r="GF129">
        <v>107.51699999999998</v>
      </c>
      <c r="GG129">
        <v>100.38600000000001</v>
      </c>
      <c r="GH129">
        <v>97.272999999999982</v>
      </c>
      <c r="GI129">
        <v>97.272999999999982</v>
      </c>
      <c r="GJ129">
        <v>93.891999999999996</v>
      </c>
      <c r="GK129">
        <v>93.891999999999996</v>
      </c>
      <c r="GL129">
        <v>108.13499999999999</v>
      </c>
      <c r="GM129">
        <v>100.349</v>
      </c>
      <c r="GN129">
        <v>100.349</v>
      </c>
      <c r="GO129">
        <v>98.253999999999991</v>
      </c>
      <c r="GP129">
        <v>95.281999999999996</v>
      </c>
      <c r="GQ129">
        <v>97.242999999999995</v>
      </c>
      <c r="GR129">
        <v>97.242999999999995</v>
      </c>
      <c r="GS129">
        <v>102.40200000000002</v>
      </c>
      <c r="GT129">
        <v>102.40200000000002</v>
      </c>
      <c r="GU129">
        <v>-100.468</v>
      </c>
      <c r="GV129">
        <v>102.86200000000001</v>
      </c>
      <c r="GW129">
        <v>103.971</v>
      </c>
      <c r="GX129">
        <v>103.971</v>
      </c>
      <c r="GY129">
        <v>105.324</v>
      </c>
      <c r="GZ129">
        <v>101.79799999999999</v>
      </c>
      <c r="HA129">
        <v>101.79799999999999</v>
      </c>
      <c r="HB129">
        <v>116.90400000000001</v>
      </c>
      <c r="HC129">
        <v>108.24499999999999</v>
      </c>
      <c r="HD129">
        <v>100.32000000000001</v>
      </c>
      <c r="HE129">
        <v>94.050999999999988</v>
      </c>
      <c r="HF129">
        <v>103.56700000000001</v>
      </c>
      <c r="HG129">
        <v>102.121</v>
      </c>
      <c r="HH129">
        <v>100.69999999999999</v>
      </c>
      <c r="HI129">
        <v>100.69999999999999</v>
      </c>
      <c r="HJ129">
        <v>84.536000000000001</v>
      </c>
      <c r="HK129">
        <v>94.597000000000008</v>
      </c>
      <c r="HL129">
        <v>86.881999999999991</v>
      </c>
      <c r="HM129">
        <v>102.28400000000001</v>
      </c>
      <c r="HN129">
        <v>100.693</v>
      </c>
      <c r="HO129">
        <v>95.653999999999996</v>
      </c>
      <c r="HP129">
        <v>99.750999999999991</v>
      </c>
      <c r="HQ129">
        <v>110.05799999999999</v>
      </c>
      <c r="HR129">
        <v>98.426999999999992</v>
      </c>
      <c r="HS129">
        <v>114.886</v>
      </c>
      <c r="HT129">
        <v>86.875</v>
      </c>
      <c r="HU129">
        <v>100.18300000000001</v>
      </c>
      <c r="HV129">
        <v>100.18300000000001</v>
      </c>
      <c r="HW129">
        <v>102.696</v>
      </c>
      <c r="HX129">
        <v>102.696</v>
      </c>
      <c r="HY129">
        <v>101.27800000000002</v>
      </c>
      <c r="HZ129">
        <v>101.27800000000002</v>
      </c>
      <c r="IA129">
        <v>102.696</v>
      </c>
      <c r="IB129">
        <v>102.696</v>
      </c>
      <c r="IC129">
        <v>101.27800000000002</v>
      </c>
      <c r="ID129">
        <v>101.27800000000002</v>
      </c>
    </row>
    <row r="130" spans="1:238" x14ac:dyDescent="0.2">
      <c r="A130" s="3">
        <v>45534</v>
      </c>
      <c r="B130">
        <v>100.202</v>
      </c>
      <c r="C130">
        <v>100.56</v>
      </c>
      <c r="D130">
        <v>100.56</v>
      </c>
      <c r="E130">
        <v>122.18600000000001</v>
      </c>
      <c r="F130">
        <v>110.01099999999998</v>
      </c>
      <c r="G130">
        <v>-94.536000000000001</v>
      </c>
      <c r="H130">
        <v>98.86399999999999</v>
      </c>
      <c r="I130">
        <v>112.47699999999999</v>
      </c>
      <c r="J130">
        <v>112.47699999999999</v>
      </c>
      <c r="K130">
        <v>98.428000000000011</v>
      </c>
      <c r="L130">
        <v>97.198000000000008</v>
      </c>
      <c r="M130">
        <v>96.998000000000005</v>
      </c>
      <c r="N130">
        <v>96.998000000000005</v>
      </c>
      <c r="O130">
        <v>91.062999999999988</v>
      </c>
      <c r="P130">
        <v>91.062999999999988</v>
      </c>
      <c r="Q130">
        <v>-108.505</v>
      </c>
      <c r="R130">
        <v>-96.125</v>
      </c>
      <c r="S130">
        <v>-91.3</v>
      </c>
      <c r="T130">
        <v>-99.67</v>
      </c>
      <c r="U130">
        <v>-101.999</v>
      </c>
      <c r="V130">
        <v>101.568</v>
      </c>
      <c r="W130">
        <v>101.568</v>
      </c>
      <c r="X130">
        <f>PRICE!X130+(PRICE!X130-BID!X130)</f>
        <v>93.968000000000018</v>
      </c>
      <c r="Y130">
        <f>PRICE!Y130+(PRICE!Y130-BID!Y130)</f>
        <v>93.968000000000018</v>
      </c>
      <c r="Z130">
        <v>101.824</v>
      </c>
      <c r="AA130">
        <v>95.389999999999986</v>
      </c>
      <c r="AB130">
        <v>95.389999999999986</v>
      </c>
      <c r="AC130">
        <v>99.332999999999998</v>
      </c>
      <c r="AD130">
        <v>94.729000000000013</v>
      </c>
      <c r="AE130">
        <v>102.645</v>
      </c>
      <c r="AF130">
        <v>102.80500000000001</v>
      </c>
      <c r="AG130">
        <v>94.160000000000011</v>
      </c>
      <c r="AH130">
        <v>96.676000000000016</v>
      </c>
      <c r="AI130">
        <v>100.776</v>
      </c>
      <c r="AJ130">
        <v>98.55</v>
      </c>
      <c r="AK130">
        <v>100.90299999999999</v>
      </c>
      <c r="AL130">
        <v>100.157</v>
      </c>
      <c r="AM130">
        <v>95.171999999999983</v>
      </c>
      <c r="AN130">
        <v>-101.245</v>
      </c>
      <c r="AO130">
        <v>-101.245</v>
      </c>
      <c r="AP130">
        <v>99.894999999999996</v>
      </c>
      <c r="AQ130">
        <v>100.83800000000001</v>
      </c>
      <c r="AR130">
        <v>98.375999999999991</v>
      </c>
      <c r="AS130">
        <v>99.170999999999992</v>
      </c>
      <c r="AT130">
        <v>96.213999999999999</v>
      </c>
      <c r="AU130">
        <v>93.887999999999991</v>
      </c>
      <c r="AV130">
        <v>93.887999999999991</v>
      </c>
      <c r="AW130">
        <v>91.085999999999984</v>
      </c>
      <c r="AX130">
        <v>91.085999999999984</v>
      </c>
      <c r="AY130">
        <v>122.29100000000001</v>
      </c>
      <c r="AZ130">
        <v>-90.6</v>
      </c>
      <c r="BA130">
        <v>105.53500000000001</v>
      </c>
      <c r="BB130">
        <v>106.44900000000001</v>
      </c>
      <c r="BC130">
        <v>101.893</v>
      </c>
      <c r="BD130">
        <v>100.05600000000001</v>
      </c>
      <c r="BE130">
        <v>100.05600000000001</v>
      </c>
      <c r="BF130">
        <v>100.79400000000001</v>
      </c>
      <c r="BG130">
        <v>100.79400000000001</v>
      </c>
      <c r="BH130">
        <v>-94.132999999999996</v>
      </c>
      <c r="BI130">
        <v>-99.692999999999998</v>
      </c>
      <c r="BJ130">
        <v>108.11399999999999</v>
      </c>
      <c r="BK130">
        <v>100.71299999999999</v>
      </c>
      <c r="BL130">
        <v>100.56200000000001</v>
      </c>
      <c r="BM130">
        <v>111.837</v>
      </c>
      <c r="BN130">
        <v>102.60499999999999</v>
      </c>
      <c r="BO130">
        <v>-103.40300000000001</v>
      </c>
      <c r="BP130">
        <v>-101.83</v>
      </c>
      <c r="BQ130">
        <v>-91.052999999999997</v>
      </c>
      <c r="BR130">
        <v>110.14700000000001</v>
      </c>
      <c r="BS130">
        <v>100.21300000000001</v>
      </c>
      <c r="BT130">
        <v>101.71900000000001</v>
      </c>
      <c r="BU130">
        <v>103.128</v>
      </c>
      <c r="BV130">
        <v>104.04600000000001</v>
      </c>
      <c r="BW130">
        <v>100.815</v>
      </c>
      <c r="BX130">
        <v>102.488</v>
      </c>
      <c r="BY130">
        <v>102.488</v>
      </c>
      <c r="BZ130">
        <v>103.17200000000001</v>
      </c>
      <c r="CA130">
        <v>106.83699999999999</v>
      </c>
      <c r="CB130">
        <v>101.95700000000001</v>
      </c>
      <c r="CC130">
        <v>102.03100000000001</v>
      </c>
      <c r="CD130">
        <v>99.916999999999987</v>
      </c>
      <c r="CE130">
        <v>99.916999999999987</v>
      </c>
      <c r="CF130">
        <v>95.317999999999998</v>
      </c>
      <c r="CG130">
        <v>95.317999999999998</v>
      </c>
      <c r="CH130">
        <v>93.073999999999998</v>
      </c>
      <c r="CI130">
        <v>93.073999999999998</v>
      </c>
      <c r="CJ130">
        <v>-101.79300000000001</v>
      </c>
      <c r="CK130">
        <v>85.852999999999994</v>
      </c>
      <c r="CL130">
        <v>96.334999999999994</v>
      </c>
      <c r="CM130">
        <v>95.515000000000001</v>
      </c>
      <c r="CN130">
        <v>-101.297</v>
      </c>
      <c r="CO130">
        <v>94.97</v>
      </c>
      <c r="CP130">
        <v>101.62700000000001</v>
      </c>
      <c r="CQ130">
        <v>101.37099999999998</v>
      </c>
      <c r="CR130">
        <v>101.37099999999998</v>
      </c>
      <c r="CS130">
        <v>104.83699999999999</v>
      </c>
      <c r="CT130">
        <v>93.622000000000014</v>
      </c>
      <c r="CU130">
        <v>96.731000000000009</v>
      </c>
      <c r="CV130">
        <v>99.823000000000008</v>
      </c>
      <c r="CW130">
        <v>99.838000000000008</v>
      </c>
      <c r="CX130">
        <v>0</v>
      </c>
      <c r="CY130">
        <v>102.71900000000001</v>
      </c>
      <c r="CZ130">
        <v>94.375000000000014</v>
      </c>
      <c r="DA130">
        <v>101.70899999999999</v>
      </c>
      <c r="DB130">
        <v>101.70899999999999</v>
      </c>
      <c r="DC130">
        <v>101.917</v>
      </c>
      <c r="DD130">
        <v>101.917</v>
      </c>
      <c r="DE130">
        <v>102.074</v>
      </c>
      <c r="DF130">
        <v>101.17400000000001</v>
      </c>
      <c r="DG130">
        <v>101.51599999999999</v>
      </c>
      <c r="DH130">
        <v>-102.994</v>
      </c>
      <c r="DI130">
        <v>99.589000000000013</v>
      </c>
      <c r="DJ130">
        <v>99.589000000000013</v>
      </c>
      <c r="DK130">
        <v>91.281000000000006</v>
      </c>
      <c r="DL130">
        <v>96.953999999999994</v>
      </c>
      <c r="DM130">
        <v>85.456999999999994</v>
      </c>
      <c r="DN130">
        <v>85.456999999999994</v>
      </c>
      <c r="DO130">
        <v>98.282000000000011</v>
      </c>
      <c r="DP130">
        <v>109.33799999999999</v>
      </c>
      <c r="DQ130">
        <v>107.49900000000001</v>
      </c>
      <c r="DR130">
        <v>100.05500000000001</v>
      </c>
      <c r="DS130">
        <v>96.579000000000008</v>
      </c>
      <c r="DT130">
        <v>101.714</v>
      </c>
      <c r="DU130">
        <v>101.714</v>
      </c>
      <c r="DV130">
        <v>97.841000000000008</v>
      </c>
      <c r="DW130">
        <v>97.841000000000008</v>
      </c>
      <c r="DX130">
        <v>100.702</v>
      </c>
      <c r="DY130">
        <v>100.702</v>
      </c>
      <c r="DZ130">
        <v>100.02099999999999</v>
      </c>
      <c r="EA130">
        <v>100.02099999999999</v>
      </c>
      <c r="EB130">
        <v>101.139</v>
      </c>
      <c r="EC130">
        <v>101.139</v>
      </c>
      <c r="ED130">
        <v>94.753</v>
      </c>
      <c r="EE130">
        <v>94.753</v>
      </c>
      <c r="EF130">
        <v>102.292</v>
      </c>
      <c r="EG130">
        <v>102.292</v>
      </c>
      <c r="EH130">
        <v>100.82100000000001</v>
      </c>
      <c r="EI130">
        <v>98.212999999999994</v>
      </c>
      <c r="EJ130">
        <v>98.212999999999994</v>
      </c>
      <c r="EK130">
        <v>87.492999999999995</v>
      </c>
      <c r="EL130">
        <v>88.043999999999983</v>
      </c>
      <c r="EM130">
        <v>88.043999999999983</v>
      </c>
      <c r="EN130">
        <v>102.10899999999998</v>
      </c>
      <c r="EO130">
        <v>101.58200000000001</v>
      </c>
      <c r="EP130">
        <v>-100.494</v>
      </c>
      <c r="EQ130">
        <v>83.719000000000008</v>
      </c>
      <c r="ER130">
        <v>83.719000000000008</v>
      </c>
      <c r="ES130">
        <v>100.154</v>
      </c>
      <c r="ET130">
        <v>100.154</v>
      </c>
      <c r="EU130">
        <v>100.18699999999998</v>
      </c>
      <c r="EV130">
        <v>100.18699999999998</v>
      </c>
      <c r="EW130">
        <v>128.88</v>
      </c>
      <c r="EX130">
        <v>91.61999999999999</v>
      </c>
      <c r="EY130">
        <v>100.405</v>
      </c>
      <c r="EZ130">
        <v>99.082000000000008</v>
      </c>
      <c r="FA130">
        <v>93.165999999999983</v>
      </c>
      <c r="FB130">
        <v>93.165999999999983</v>
      </c>
      <c r="FC130">
        <v>82.537999999999982</v>
      </c>
      <c r="FD130">
        <v>82.537999999999982</v>
      </c>
      <c r="FE130">
        <v>94.580000000000013</v>
      </c>
      <c r="FF130">
        <v>94.580000000000013</v>
      </c>
      <c r="FG130">
        <v>100.34300000000002</v>
      </c>
      <c r="FH130">
        <v>100.34300000000002</v>
      </c>
      <c r="FI130">
        <v>101.68400000000001</v>
      </c>
      <c r="FJ130">
        <v>101.68400000000001</v>
      </c>
      <c r="FK130">
        <v>102.941</v>
      </c>
      <c r="FL130">
        <v>102.941</v>
      </c>
      <c r="FM130">
        <v>100.131</v>
      </c>
      <c r="FN130">
        <v>113.548</v>
      </c>
      <c r="FO130">
        <v>98.17</v>
      </c>
      <c r="FP130">
        <v>98.17</v>
      </c>
      <c r="FQ130">
        <v>95.206000000000003</v>
      </c>
      <c r="FR130">
        <v>111.54</v>
      </c>
      <c r="FS130">
        <v>100.506</v>
      </c>
      <c r="FT130">
        <v>89.591999999999999</v>
      </c>
      <c r="FU130">
        <v>89.591999999999999</v>
      </c>
      <c r="FV130">
        <v>97.410000000000011</v>
      </c>
      <c r="FW130">
        <v>97.150999999999996</v>
      </c>
      <c r="FX130">
        <v>97.564000000000007</v>
      </c>
      <c r="FY130">
        <v>93.971999999999994</v>
      </c>
      <c r="FZ130">
        <v>84.081999999999994</v>
      </c>
      <c r="GA130">
        <v>84.081999999999994</v>
      </c>
      <c r="GB130">
        <v>94.108000000000004</v>
      </c>
      <c r="GC130">
        <v>94.108000000000004</v>
      </c>
      <c r="GD130">
        <v>97.13600000000001</v>
      </c>
      <c r="GE130">
        <v>93.384</v>
      </c>
      <c r="GF130">
        <v>107.718</v>
      </c>
      <c r="GG130">
        <v>100.44200000000001</v>
      </c>
      <c r="GH130">
        <v>97.269000000000005</v>
      </c>
      <c r="GI130">
        <v>97.269000000000005</v>
      </c>
      <c r="GJ130">
        <v>93.981999999999999</v>
      </c>
      <c r="GK130">
        <v>93.981999999999999</v>
      </c>
      <c r="GL130">
        <v>108.4</v>
      </c>
      <c r="GM130">
        <v>100.30400000000002</v>
      </c>
      <c r="GN130">
        <v>100.30400000000002</v>
      </c>
      <c r="GO130">
        <v>98.254000000000005</v>
      </c>
      <c r="GP130">
        <v>95.48899999999999</v>
      </c>
      <c r="GQ130">
        <v>97.396999999999991</v>
      </c>
      <c r="GR130">
        <v>97.396999999999991</v>
      </c>
      <c r="GS130">
        <v>102.568</v>
      </c>
      <c r="GT130">
        <v>102.568</v>
      </c>
      <c r="GU130">
        <v>-100.408</v>
      </c>
      <c r="GV130">
        <v>102.788</v>
      </c>
      <c r="GW130">
        <v>104.04299999999999</v>
      </c>
      <c r="GX130">
        <v>104.04299999999999</v>
      </c>
      <c r="GY130">
        <v>105.31599999999999</v>
      </c>
      <c r="GZ130">
        <v>101.925</v>
      </c>
      <c r="HA130">
        <v>101.925</v>
      </c>
      <c r="HB130">
        <v>117.13999999999999</v>
      </c>
      <c r="HC130">
        <v>108.59399999999999</v>
      </c>
      <c r="HD130">
        <v>100.31700000000001</v>
      </c>
      <c r="HE130">
        <v>94.119</v>
      </c>
      <c r="HF130">
        <v>103.72500000000001</v>
      </c>
      <c r="HG130">
        <v>102.28899999999999</v>
      </c>
      <c r="HH130">
        <v>100.82700000000001</v>
      </c>
      <c r="HI130">
        <v>100.82700000000001</v>
      </c>
      <c r="HJ130">
        <v>84.811999999999983</v>
      </c>
      <c r="HK130">
        <v>94.679000000000002</v>
      </c>
      <c r="HL130">
        <v>87.034999999999997</v>
      </c>
      <c r="HM130">
        <v>102.37400000000001</v>
      </c>
      <c r="HN130">
        <v>101.04600000000001</v>
      </c>
      <c r="HO130">
        <v>95.741</v>
      </c>
      <c r="HP130">
        <v>99.820999999999998</v>
      </c>
      <c r="HQ130">
        <v>110.45</v>
      </c>
      <c r="HR130">
        <v>98.475000000000009</v>
      </c>
      <c r="HS130">
        <v>115.22499999999999</v>
      </c>
      <c r="HT130">
        <v>87.194000000000003</v>
      </c>
      <c r="HU130">
        <v>100.44200000000001</v>
      </c>
      <c r="HV130">
        <v>100.44200000000001</v>
      </c>
      <c r="HW130">
        <v>102.932</v>
      </c>
      <c r="HX130">
        <v>102.932</v>
      </c>
      <c r="HY130">
        <v>101.538</v>
      </c>
      <c r="HZ130">
        <v>101.538</v>
      </c>
      <c r="IA130">
        <v>102.932</v>
      </c>
      <c r="IB130">
        <v>102.932</v>
      </c>
      <c r="IC130">
        <v>101.538</v>
      </c>
      <c r="ID130">
        <v>101.538</v>
      </c>
    </row>
    <row r="131" spans="1:238" x14ac:dyDescent="0.2">
      <c r="A131" s="3">
        <v>45538</v>
      </c>
      <c r="B131">
        <v>100.218</v>
      </c>
      <c r="C131">
        <v>100.70299999999999</v>
      </c>
      <c r="D131">
        <v>100.70299999999999</v>
      </c>
      <c r="E131">
        <v>122.36199999999999</v>
      </c>
      <c r="F131">
        <v>110.43099999999998</v>
      </c>
      <c r="G131">
        <v>-94.573999999999998</v>
      </c>
      <c r="H131">
        <v>99.104000000000013</v>
      </c>
      <c r="I131">
        <v>113.008</v>
      </c>
      <c r="J131">
        <v>113.008</v>
      </c>
      <c r="K131">
        <v>98.278999999999996</v>
      </c>
      <c r="L131">
        <v>97.23899999999999</v>
      </c>
      <c r="M131">
        <v>97.249000000000009</v>
      </c>
      <c r="N131">
        <v>97.249000000000009</v>
      </c>
      <c r="O131">
        <v>91.40100000000001</v>
      </c>
      <c r="P131">
        <v>91.40100000000001</v>
      </c>
      <c r="Q131">
        <v>-108.577</v>
      </c>
      <c r="R131">
        <v>-96.146000000000001</v>
      </c>
      <c r="S131">
        <v>-91.388000000000005</v>
      </c>
      <c r="T131">
        <v>-99.680999999999997</v>
      </c>
      <c r="U131">
        <v>-102.03</v>
      </c>
      <c r="V131">
        <v>101.71799999999999</v>
      </c>
      <c r="W131">
        <v>101.71799999999999</v>
      </c>
      <c r="X131">
        <f>PRICE!X131+(PRICE!X131-BID!X131)</f>
        <v>94.317000000000007</v>
      </c>
      <c r="Y131">
        <f>PRICE!Y131+(PRICE!Y131-BID!Y131)</f>
        <v>94.317000000000007</v>
      </c>
      <c r="Z131">
        <v>102.14599999999999</v>
      </c>
      <c r="AA131">
        <v>95.606000000000009</v>
      </c>
      <c r="AB131">
        <v>95.606000000000009</v>
      </c>
      <c r="AC131">
        <v>99.343000000000004</v>
      </c>
      <c r="AD131">
        <v>94.903000000000006</v>
      </c>
      <c r="AE131">
        <v>102.45300000000002</v>
      </c>
      <c r="AF131">
        <v>102.94700000000002</v>
      </c>
      <c r="AG131">
        <v>94.409000000000006</v>
      </c>
      <c r="AH131">
        <v>96.868999999999986</v>
      </c>
      <c r="AI131">
        <v>100.636</v>
      </c>
      <c r="AJ131">
        <v>98.719000000000008</v>
      </c>
      <c r="AK131">
        <v>101.124</v>
      </c>
      <c r="AL131">
        <v>100.34700000000001</v>
      </c>
      <c r="AM131">
        <v>95.206000000000003</v>
      </c>
      <c r="AN131">
        <v>-101.146</v>
      </c>
      <c r="AO131">
        <v>-101.146</v>
      </c>
      <c r="AP131">
        <v>99.914000000000016</v>
      </c>
      <c r="AQ131">
        <v>100.8</v>
      </c>
      <c r="AR131">
        <v>98.637999999999991</v>
      </c>
      <c r="AS131">
        <v>99.460000000000008</v>
      </c>
      <c r="AT131">
        <v>96.417999999999992</v>
      </c>
      <c r="AU131">
        <v>94.133999999999986</v>
      </c>
      <c r="AV131">
        <v>94.133999999999986</v>
      </c>
      <c r="AW131">
        <v>91.388999999999982</v>
      </c>
      <c r="AX131">
        <v>91.388999999999982</v>
      </c>
      <c r="AY131">
        <v>122.916</v>
      </c>
      <c r="AZ131">
        <v>-90.84</v>
      </c>
      <c r="BA131">
        <v>105.74700000000001</v>
      </c>
      <c r="BB131">
        <v>106.73799999999999</v>
      </c>
      <c r="BC131">
        <v>102.13</v>
      </c>
      <c r="BD131">
        <v>100.17100000000001</v>
      </c>
      <c r="BE131">
        <v>100.17100000000001</v>
      </c>
      <c r="BF131">
        <v>100.80200000000001</v>
      </c>
      <c r="BG131">
        <v>100.80200000000001</v>
      </c>
      <c r="BH131">
        <v>-94.173000000000002</v>
      </c>
      <c r="BI131">
        <v>-99.756</v>
      </c>
      <c r="BJ131">
        <v>108.49999999999999</v>
      </c>
      <c r="BK131">
        <v>100.602</v>
      </c>
      <c r="BL131">
        <v>100.51</v>
      </c>
      <c r="BM131">
        <v>112.17500000000001</v>
      </c>
      <c r="BN131">
        <v>102.639</v>
      </c>
      <c r="BO131">
        <v>-102.982</v>
      </c>
      <c r="BP131">
        <v>-101.812</v>
      </c>
      <c r="BQ131">
        <v>-91.123999999999995</v>
      </c>
      <c r="BR131">
        <v>109.883</v>
      </c>
      <c r="BS131">
        <v>100.44199999999999</v>
      </c>
      <c r="BT131">
        <v>101.81899999999999</v>
      </c>
      <c r="BU131">
        <v>103.02000000000001</v>
      </c>
      <c r="BV131">
        <v>104.32300000000001</v>
      </c>
      <c r="BW131">
        <v>100.91999999999999</v>
      </c>
      <c r="BX131">
        <v>102.569</v>
      </c>
      <c r="BY131">
        <v>102.569</v>
      </c>
      <c r="BZ131">
        <v>103.33400000000002</v>
      </c>
      <c r="CA131">
        <v>107.006</v>
      </c>
      <c r="CB131">
        <v>102.407</v>
      </c>
      <c r="CC131">
        <v>102.24099999999999</v>
      </c>
      <c r="CD131">
        <v>99.728999999999999</v>
      </c>
      <c r="CE131">
        <v>99.728999999999999</v>
      </c>
      <c r="CF131">
        <v>95.509999999999991</v>
      </c>
      <c r="CG131">
        <v>95.509999999999991</v>
      </c>
      <c r="CH131">
        <v>93.450000000000017</v>
      </c>
      <c r="CI131">
        <v>93.450000000000017</v>
      </c>
      <c r="CJ131">
        <v>-101.872</v>
      </c>
      <c r="CK131">
        <v>86.070000000000007</v>
      </c>
      <c r="CL131">
        <v>97.785999999999987</v>
      </c>
      <c r="CM131">
        <v>97.035999999999987</v>
      </c>
      <c r="CN131">
        <v>-101.34</v>
      </c>
      <c r="CO131">
        <v>95.35199999999999</v>
      </c>
      <c r="CP131">
        <v>101.63899999999998</v>
      </c>
      <c r="CQ131">
        <v>101.36399999999999</v>
      </c>
      <c r="CR131">
        <v>101.36399999999999</v>
      </c>
      <c r="CS131">
        <v>105.24299999999999</v>
      </c>
      <c r="CT131">
        <v>93.568999999999988</v>
      </c>
      <c r="CU131">
        <v>96.997</v>
      </c>
      <c r="CV131">
        <v>100.30500000000001</v>
      </c>
      <c r="CW131">
        <v>99.718999999999994</v>
      </c>
      <c r="CX131">
        <v>0</v>
      </c>
      <c r="CY131">
        <v>103.11899999999999</v>
      </c>
      <c r="CZ131">
        <v>94.733999999999995</v>
      </c>
      <c r="DA131">
        <v>101.81800000000001</v>
      </c>
      <c r="DB131">
        <v>101.81800000000001</v>
      </c>
      <c r="DC131">
        <v>102.239</v>
      </c>
      <c r="DD131">
        <v>102.239</v>
      </c>
      <c r="DE131">
        <v>101.97</v>
      </c>
      <c r="DF131">
        <v>101.247</v>
      </c>
      <c r="DG131">
        <v>101.723</v>
      </c>
      <c r="DH131">
        <v>-103.143</v>
      </c>
      <c r="DI131">
        <v>99.688000000000002</v>
      </c>
      <c r="DJ131">
        <v>99.688000000000002</v>
      </c>
      <c r="DK131">
        <v>91.343999999999994</v>
      </c>
      <c r="DL131">
        <v>97.088999999999999</v>
      </c>
      <c r="DM131">
        <v>85.896000000000001</v>
      </c>
      <c r="DN131">
        <v>85.896000000000001</v>
      </c>
      <c r="DO131">
        <v>98.555999999999997</v>
      </c>
      <c r="DP131">
        <v>110.017</v>
      </c>
      <c r="DQ131">
        <v>107.74299999999999</v>
      </c>
      <c r="DR131">
        <v>100.30799999999999</v>
      </c>
      <c r="DS131">
        <v>96.856000000000009</v>
      </c>
      <c r="DT131">
        <v>101.66700000000002</v>
      </c>
      <c r="DU131">
        <v>101.66700000000002</v>
      </c>
      <c r="DV131">
        <v>97.765000000000001</v>
      </c>
      <c r="DW131">
        <v>97.765000000000001</v>
      </c>
      <c r="DX131">
        <v>100.74399999999999</v>
      </c>
      <c r="DY131">
        <v>100.74399999999999</v>
      </c>
      <c r="DZ131">
        <v>100.08200000000001</v>
      </c>
      <c r="EA131">
        <v>100.08200000000001</v>
      </c>
      <c r="EB131">
        <v>101.36499999999998</v>
      </c>
      <c r="EC131">
        <v>101.36499999999998</v>
      </c>
      <c r="ED131">
        <v>94.991</v>
      </c>
      <c r="EE131">
        <v>94.991</v>
      </c>
      <c r="EF131">
        <v>102.52</v>
      </c>
      <c r="EG131">
        <v>102.52</v>
      </c>
      <c r="EH131">
        <v>100.73900000000002</v>
      </c>
      <c r="EI131">
        <v>98.41</v>
      </c>
      <c r="EJ131">
        <v>98.41</v>
      </c>
      <c r="EK131">
        <v>87.913999999999987</v>
      </c>
      <c r="EL131">
        <v>88.491</v>
      </c>
      <c r="EM131">
        <v>88.491</v>
      </c>
      <c r="EN131">
        <v>102.488</v>
      </c>
      <c r="EO131">
        <v>101.82299999999999</v>
      </c>
      <c r="EP131">
        <v>-100.52</v>
      </c>
      <c r="EQ131">
        <v>84.194999999999993</v>
      </c>
      <c r="ER131">
        <v>84.194999999999993</v>
      </c>
      <c r="ES131">
        <v>100.122</v>
      </c>
      <c r="ET131">
        <v>100.122</v>
      </c>
      <c r="EU131">
        <v>100.136</v>
      </c>
      <c r="EV131">
        <v>100.136</v>
      </c>
      <c r="EW131">
        <v>129.20500000000001</v>
      </c>
      <c r="EX131">
        <v>92.044999999999987</v>
      </c>
      <c r="EY131">
        <v>100.608</v>
      </c>
      <c r="EZ131">
        <v>99.048000000000016</v>
      </c>
      <c r="FA131">
        <v>93.284999999999982</v>
      </c>
      <c r="FB131">
        <v>93.284999999999982</v>
      </c>
      <c r="FC131">
        <v>82.915000000000006</v>
      </c>
      <c r="FD131">
        <v>82.915000000000006</v>
      </c>
      <c r="FE131">
        <v>94.803000000000011</v>
      </c>
      <c r="FF131">
        <v>94.803000000000011</v>
      </c>
      <c r="FG131">
        <v>100.676</v>
      </c>
      <c r="FH131">
        <v>100.676</v>
      </c>
      <c r="FI131">
        <v>102.40199999999999</v>
      </c>
      <c r="FJ131">
        <v>102.40199999999999</v>
      </c>
      <c r="FK131">
        <v>102.92700000000001</v>
      </c>
      <c r="FL131">
        <v>102.92700000000001</v>
      </c>
      <c r="FM131">
        <v>100.41600000000001</v>
      </c>
      <c r="FN131">
        <v>114.02399999999999</v>
      </c>
      <c r="FO131">
        <v>98.316999999999993</v>
      </c>
      <c r="FP131">
        <v>98.316999999999993</v>
      </c>
      <c r="FQ131">
        <v>95.733000000000004</v>
      </c>
      <c r="FR131">
        <v>111.92200000000001</v>
      </c>
      <c r="FS131">
        <v>100.45</v>
      </c>
      <c r="FT131">
        <v>90.209000000000003</v>
      </c>
      <c r="FU131">
        <v>90.209000000000003</v>
      </c>
      <c r="FV131">
        <v>97.414000000000001</v>
      </c>
      <c r="FW131">
        <v>97.152000000000015</v>
      </c>
      <c r="FX131">
        <v>97.756</v>
      </c>
      <c r="FY131">
        <v>94.003</v>
      </c>
      <c r="FZ131">
        <v>84.523999999999987</v>
      </c>
      <c r="GA131">
        <v>84.523999999999987</v>
      </c>
      <c r="GB131">
        <v>94.312000000000012</v>
      </c>
      <c r="GC131">
        <v>94.312000000000012</v>
      </c>
      <c r="GD131">
        <v>97.38</v>
      </c>
      <c r="GE131">
        <v>93.672000000000011</v>
      </c>
      <c r="GF131">
        <v>107.47</v>
      </c>
      <c r="GG131">
        <v>100.53400000000001</v>
      </c>
      <c r="GH131">
        <v>97.496000000000009</v>
      </c>
      <c r="GI131">
        <v>97.496000000000009</v>
      </c>
      <c r="GJ131">
        <v>94.194999999999993</v>
      </c>
      <c r="GK131">
        <v>94.194999999999993</v>
      </c>
      <c r="GL131">
        <v>108.64500000000001</v>
      </c>
      <c r="GM131">
        <v>100.39000000000001</v>
      </c>
      <c r="GN131">
        <v>100.39000000000001</v>
      </c>
      <c r="GO131">
        <v>98.318000000000012</v>
      </c>
      <c r="GP131">
        <v>95.678000000000011</v>
      </c>
      <c r="GQ131">
        <v>97.673000000000002</v>
      </c>
      <c r="GR131">
        <v>97.673000000000002</v>
      </c>
      <c r="GS131">
        <v>102.76700000000001</v>
      </c>
      <c r="GT131">
        <v>102.76700000000001</v>
      </c>
      <c r="GU131">
        <v>-100.57</v>
      </c>
      <c r="GV131">
        <v>102.55099999999999</v>
      </c>
      <c r="GW131">
        <v>104.41</v>
      </c>
      <c r="GX131">
        <v>104.41</v>
      </c>
      <c r="GY131">
        <v>105.423</v>
      </c>
      <c r="GZ131">
        <v>102.126</v>
      </c>
      <c r="HA131">
        <v>102.126</v>
      </c>
      <c r="HB131">
        <v>117.67699999999999</v>
      </c>
      <c r="HC131">
        <v>108.96699999999998</v>
      </c>
      <c r="HD131">
        <v>100.313</v>
      </c>
      <c r="HE131">
        <v>94.371999999999986</v>
      </c>
      <c r="HF131">
        <v>103.589</v>
      </c>
      <c r="HG131">
        <v>102.20600000000002</v>
      </c>
      <c r="HH131">
        <v>100.99299999999999</v>
      </c>
      <c r="HI131">
        <v>100.99299999999999</v>
      </c>
      <c r="HJ131">
        <v>85.244</v>
      </c>
      <c r="HK131">
        <v>94.876999999999995</v>
      </c>
      <c r="HL131">
        <v>87.650999999999982</v>
      </c>
      <c r="HM131">
        <v>102.622</v>
      </c>
      <c r="HN131">
        <v>101.529</v>
      </c>
      <c r="HO131">
        <v>95.939000000000007</v>
      </c>
      <c r="HP131">
        <v>99.988</v>
      </c>
      <c r="HQ131">
        <v>111.11899999999999</v>
      </c>
      <c r="HR131">
        <v>98.675000000000011</v>
      </c>
      <c r="HS131">
        <v>115.408</v>
      </c>
      <c r="HT131">
        <v>87.63000000000001</v>
      </c>
      <c r="HU131">
        <v>100.756</v>
      </c>
      <c r="HV131">
        <v>100.756</v>
      </c>
      <c r="HW131">
        <v>103.355</v>
      </c>
      <c r="HX131">
        <v>103.355</v>
      </c>
      <c r="HY131">
        <v>101.80000000000001</v>
      </c>
      <c r="HZ131">
        <v>101.80000000000001</v>
      </c>
      <c r="IA131">
        <v>103.355</v>
      </c>
      <c r="IB131">
        <v>103.355</v>
      </c>
      <c r="IC131">
        <v>101.80000000000001</v>
      </c>
      <c r="ID131">
        <v>101.80000000000001</v>
      </c>
    </row>
    <row r="132" spans="1:238" x14ac:dyDescent="0.2">
      <c r="A132" s="3">
        <v>45539</v>
      </c>
      <c r="B132">
        <v>100.36799999999999</v>
      </c>
      <c r="C132">
        <v>100.79199999999999</v>
      </c>
      <c r="D132">
        <v>100.79199999999999</v>
      </c>
      <c r="E132">
        <v>122.373</v>
      </c>
      <c r="F132">
        <v>110.66800000000001</v>
      </c>
      <c r="G132">
        <v>-94.778000000000006</v>
      </c>
      <c r="H132">
        <v>99.138999999999996</v>
      </c>
      <c r="I132">
        <v>113.35299999999999</v>
      </c>
      <c r="J132">
        <v>113.35299999999999</v>
      </c>
      <c r="K132">
        <v>98.335999999999999</v>
      </c>
      <c r="L132">
        <v>97.245000000000005</v>
      </c>
      <c r="M132">
        <v>97.341000000000008</v>
      </c>
      <c r="N132">
        <v>97.341000000000008</v>
      </c>
      <c r="O132">
        <v>91.527000000000015</v>
      </c>
      <c r="P132">
        <v>91.527000000000015</v>
      </c>
      <c r="Q132">
        <v>-108.861</v>
      </c>
      <c r="R132">
        <v>-96.343000000000004</v>
      </c>
      <c r="S132">
        <v>-91.587999999999994</v>
      </c>
      <c r="T132">
        <v>-99.817999999999998</v>
      </c>
      <c r="U132">
        <v>-102.19499999999999</v>
      </c>
      <c r="V132">
        <v>101.86699999999999</v>
      </c>
      <c r="W132">
        <v>101.86699999999999</v>
      </c>
      <c r="X132">
        <f>PRICE!X132+(PRICE!X132-BID!X132)</f>
        <v>94.322999999999993</v>
      </c>
      <c r="Y132">
        <f>PRICE!Y132+(PRICE!Y132-BID!Y132)</f>
        <v>94.322999999999993</v>
      </c>
      <c r="Z132">
        <v>102.232</v>
      </c>
      <c r="AA132">
        <v>95.71</v>
      </c>
      <c r="AB132">
        <v>95.71</v>
      </c>
      <c r="AC132">
        <v>99.317000000000007</v>
      </c>
      <c r="AD132">
        <v>94.914999999999992</v>
      </c>
      <c r="AE132">
        <v>102.617</v>
      </c>
      <c r="AF132">
        <v>103.03099999999999</v>
      </c>
      <c r="AG132">
        <v>94.445999999999998</v>
      </c>
      <c r="AH132">
        <v>96.960999999999999</v>
      </c>
      <c r="AI132">
        <v>100.71900000000001</v>
      </c>
      <c r="AJ132">
        <v>98.784000000000006</v>
      </c>
      <c r="AK132">
        <v>101.18600000000001</v>
      </c>
      <c r="AL132">
        <v>100.40199999999999</v>
      </c>
      <c r="AM132">
        <v>95.229000000000013</v>
      </c>
      <c r="AN132">
        <v>-101.125</v>
      </c>
      <c r="AO132">
        <v>-101.125</v>
      </c>
      <c r="AP132">
        <v>99.929999999999993</v>
      </c>
      <c r="AQ132">
        <v>100.78400000000001</v>
      </c>
      <c r="AR132">
        <v>98.678999999999988</v>
      </c>
      <c r="AS132">
        <v>99.518000000000001</v>
      </c>
      <c r="AT132">
        <v>96.347000000000008</v>
      </c>
      <c r="AU132">
        <v>94.187999999999988</v>
      </c>
      <c r="AV132">
        <v>94.187999999999988</v>
      </c>
      <c r="AW132">
        <v>91.477000000000004</v>
      </c>
      <c r="AX132">
        <v>91.477000000000004</v>
      </c>
      <c r="AY132">
        <v>123.126</v>
      </c>
      <c r="AZ132">
        <v>-90.88</v>
      </c>
      <c r="BA132">
        <v>105.815</v>
      </c>
      <c r="BB132">
        <v>106.77200000000002</v>
      </c>
      <c r="BC132">
        <v>102.14999999999999</v>
      </c>
      <c r="BD132">
        <v>100.17899999999999</v>
      </c>
      <c r="BE132">
        <v>100.17899999999999</v>
      </c>
      <c r="BF132">
        <v>100.82500000000002</v>
      </c>
      <c r="BG132">
        <v>100.82500000000002</v>
      </c>
      <c r="BH132">
        <v>-94.367000000000004</v>
      </c>
      <c r="BI132">
        <v>-99.986000000000004</v>
      </c>
      <c r="BJ132">
        <v>108.492</v>
      </c>
      <c r="BK132">
        <v>100.56200000000001</v>
      </c>
      <c r="BL132">
        <v>100.47499999999999</v>
      </c>
      <c r="BM132">
        <v>112.16500000000001</v>
      </c>
      <c r="BN132">
        <v>102.788</v>
      </c>
      <c r="BO132">
        <v>-102.875</v>
      </c>
      <c r="BP132">
        <v>-101.983</v>
      </c>
      <c r="BQ132">
        <v>-91.343999999999994</v>
      </c>
      <c r="BR132">
        <v>109.619</v>
      </c>
      <c r="BS132">
        <v>100.524</v>
      </c>
      <c r="BT132">
        <v>101.95299999999999</v>
      </c>
      <c r="BU132">
        <v>102.953</v>
      </c>
      <c r="BV132">
        <v>104.41</v>
      </c>
      <c r="BW132">
        <v>100.82199999999999</v>
      </c>
      <c r="BX132">
        <v>102.48399999999999</v>
      </c>
      <c r="BY132">
        <v>102.48399999999999</v>
      </c>
      <c r="BZ132">
        <v>103.49900000000001</v>
      </c>
      <c r="CA132">
        <v>107.069</v>
      </c>
      <c r="CB132">
        <v>102.50000000000001</v>
      </c>
      <c r="CC132">
        <v>102.29499999999999</v>
      </c>
      <c r="CD132">
        <v>99.675999999999988</v>
      </c>
      <c r="CE132">
        <v>99.675999999999988</v>
      </c>
      <c r="CF132">
        <v>95.575000000000017</v>
      </c>
      <c r="CG132">
        <v>95.575000000000017</v>
      </c>
      <c r="CH132">
        <v>93.467999999999989</v>
      </c>
      <c r="CI132">
        <v>93.467999999999989</v>
      </c>
      <c r="CJ132">
        <v>-102.157</v>
      </c>
      <c r="CK132">
        <v>86.223000000000013</v>
      </c>
      <c r="CL132">
        <v>97.912999999999997</v>
      </c>
      <c r="CM132">
        <v>97.078999999999994</v>
      </c>
      <c r="CN132">
        <v>-101.506</v>
      </c>
      <c r="CO132">
        <v>95.766000000000005</v>
      </c>
      <c r="CP132">
        <v>101.643</v>
      </c>
      <c r="CQ132">
        <v>101.27600000000001</v>
      </c>
      <c r="CR132">
        <v>101.27600000000001</v>
      </c>
      <c r="CS132">
        <v>105.25100000000002</v>
      </c>
      <c r="CT132">
        <v>93.588000000000008</v>
      </c>
      <c r="CU132">
        <v>97.069000000000017</v>
      </c>
      <c r="CV132">
        <v>100.535</v>
      </c>
      <c r="CW132">
        <v>99.707000000000008</v>
      </c>
      <c r="CX132">
        <v>0</v>
      </c>
      <c r="CY132">
        <v>103.20500000000001</v>
      </c>
      <c r="CZ132">
        <v>94.73899999999999</v>
      </c>
      <c r="DA132">
        <v>101.78500000000001</v>
      </c>
      <c r="DB132">
        <v>101.78500000000001</v>
      </c>
      <c r="DC132">
        <v>102.206</v>
      </c>
      <c r="DD132">
        <v>102.206</v>
      </c>
      <c r="DE132">
        <v>102.16800000000001</v>
      </c>
      <c r="DF132">
        <v>101.32199999999999</v>
      </c>
      <c r="DG132">
        <v>101.75699999999999</v>
      </c>
      <c r="DH132">
        <v>-102.886</v>
      </c>
      <c r="DI132">
        <v>99.259000000000015</v>
      </c>
      <c r="DJ132">
        <v>99.259000000000015</v>
      </c>
      <c r="DK132">
        <v>91.695999999999998</v>
      </c>
      <c r="DL132">
        <v>97.199000000000012</v>
      </c>
      <c r="DM132">
        <v>86.09</v>
      </c>
      <c r="DN132">
        <v>86.09</v>
      </c>
      <c r="DO132">
        <v>98.61099999999999</v>
      </c>
      <c r="DP132">
        <v>110.11999999999999</v>
      </c>
      <c r="DQ132">
        <v>107.774</v>
      </c>
      <c r="DR132">
        <v>100.29999999999998</v>
      </c>
      <c r="DS132">
        <v>96.88</v>
      </c>
      <c r="DT132">
        <v>101.49100000000001</v>
      </c>
      <c r="DU132">
        <v>101.49100000000001</v>
      </c>
      <c r="DV132">
        <v>97.763999999999996</v>
      </c>
      <c r="DW132">
        <v>97.763999999999996</v>
      </c>
      <c r="DX132">
        <v>100.283</v>
      </c>
      <c r="DY132">
        <v>100.283</v>
      </c>
      <c r="DZ132">
        <v>100.01299999999999</v>
      </c>
      <c r="EA132">
        <v>100.01299999999999</v>
      </c>
      <c r="EB132">
        <v>101.488</v>
      </c>
      <c r="EC132">
        <v>101.488</v>
      </c>
      <c r="ED132">
        <v>95.056000000000012</v>
      </c>
      <c r="EE132">
        <v>95.056000000000012</v>
      </c>
      <c r="EF132">
        <v>102.61500000000001</v>
      </c>
      <c r="EG132">
        <v>102.61500000000001</v>
      </c>
      <c r="EH132">
        <v>100.86799999999999</v>
      </c>
      <c r="EI132">
        <v>98.443999999999988</v>
      </c>
      <c r="EJ132">
        <v>98.443999999999988</v>
      </c>
      <c r="EK132">
        <v>88.00200000000001</v>
      </c>
      <c r="EL132">
        <v>88.686999999999998</v>
      </c>
      <c r="EM132">
        <v>88.686999999999998</v>
      </c>
      <c r="EN132">
        <v>102.56400000000001</v>
      </c>
      <c r="EO132">
        <v>101.83099999999999</v>
      </c>
      <c r="EP132">
        <v>-100.65900000000001</v>
      </c>
      <c r="EQ132">
        <v>84.36</v>
      </c>
      <c r="ER132">
        <v>84.36</v>
      </c>
      <c r="ES132">
        <v>100.373</v>
      </c>
      <c r="ET132">
        <v>100.373</v>
      </c>
      <c r="EU132">
        <v>100.14600000000002</v>
      </c>
      <c r="EV132">
        <v>100.14600000000002</v>
      </c>
      <c r="EW132">
        <v>131.268</v>
      </c>
      <c r="EX132">
        <v>92.191000000000003</v>
      </c>
      <c r="EY132">
        <v>100.693</v>
      </c>
      <c r="EZ132">
        <v>99.10599999999998</v>
      </c>
      <c r="FA132">
        <v>93.361999999999995</v>
      </c>
      <c r="FB132">
        <v>93.361999999999995</v>
      </c>
      <c r="FC132">
        <v>83.231999999999999</v>
      </c>
      <c r="FD132">
        <v>83.231999999999999</v>
      </c>
      <c r="FE132">
        <v>94.86999999999999</v>
      </c>
      <c r="FF132">
        <v>94.86999999999999</v>
      </c>
      <c r="FG132">
        <v>100.78699999999999</v>
      </c>
      <c r="FH132">
        <v>100.78699999999999</v>
      </c>
      <c r="FI132">
        <v>102.008</v>
      </c>
      <c r="FJ132">
        <v>102.008</v>
      </c>
      <c r="FK132">
        <v>104.40300000000001</v>
      </c>
      <c r="FL132">
        <v>104.40300000000001</v>
      </c>
      <c r="FM132">
        <v>100.48699999999999</v>
      </c>
      <c r="FN132">
        <v>114.11100000000002</v>
      </c>
      <c r="FO132">
        <v>98.413999999999987</v>
      </c>
      <c r="FP132">
        <v>98.413999999999987</v>
      </c>
      <c r="FQ132">
        <v>95.718999999999994</v>
      </c>
      <c r="FR132">
        <v>112.25899999999999</v>
      </c>
      <c r="FS132">
        <v>100.57300000000001</v>
      </c>
      <c r="FT132">
        <v>90.201000000000008</v>
      </c>
      <c r="FU132">
        <v>90.201000000000008</v>
      </c>
      <c r="FV132">
        <v>97.379000000000019</v>
      </c>
      <c r="FW132">
        <v>97.165999999999983</v>
      </c>
      <c r="FX132">
        <v>97.86099999999999</v>
      </c>
      <c r="FY132">
        <v>94.112000000000009</v>
      </c>
      <c r="FZ132">
        <v>84.595000000000013</v>
      </c>
      <c r="GA132">
        <v>84.595000000000013</v>
      </c>
      <c r="GB132">
        <v>94.375999999999991</v>
      </c>
      <c r="GC132">
        <v>94.375999999999991</v>
      </c>
      <c r="GD132">
        <v>97.47699999999999</v>
      </c>
      <c r="GE132">
        <v>93.75200000000001</v>
      </c>
      <c r="GF132">
        <v>107.58</v>
      </c>
      <c r="GG132">
        <v>100.51</v>
      </c>
      <c r="GH132">
        <v>97.588999999999999</v>
      </c>
      <c r="GI132">
        <v>97.588999999999999</v>
      </c>
      <c r="GJ132">
        <v>94.228999999999999</v>
      </c>
      <c r="GK132">
        <v>94.228999999999999</v>
      </c>
      <c r="GL132">
        <v>108.765</v>
      </c>
      <c r="GM132">
        <v>100.42599999999999</v>
      </c>
      <c r="GN132">
        <v>100.42599999999999</v>
      </c>
      <c r="GO132">
        <v>98.286000000000001</v>
      </c>
      <c r="GP132">
        <v>95.756</v>
      </c>
      <c r="GQ132">
        <v>97.734999999999999</v>
      </c>
      <c r="GR132">
        <v>97.734999999999999</v>
      </c>
      <c r="GS132">
        <v>102.82199999999999</v>
      </c>
      <c r="GT132">
        <v>102.82199999999999</v>
      </c>
      <c r="GU132">
        <v>-100.907</v>
      </c>
      <c r="GV132">
        <v>102.77300000000001</v>
      </c>
      <c r="GW132">
        <v>104.47000000000001</v>
      </c>
      <c r="GX132">
        <v>104.47000000000001</v>
      </c>
      <c r="GY132">
        <v>105.52400000000002</v>
      </c>
      <c r="GZ132">
        <v>102.13800000000001</v>
      </c>
      <c r="HA132">
        <v>102.13800000000001</v>
      </c>
      <c r="HB132">
        <v>117.82800000000002</v>
      </c>
      <c r="HC132">
        <v>109.03800000000001</v>
      </c>
      <c r="HD132">
        <v>100.39800000000001</v>
      </c>
      <c r="HE132">
        <v>94.382000000000005</v>
      </c>
      <c r="HF132">
        <v>103.60000000000001</v>
      </c>
      <c r="HG132">
        <v>102.27400000000002</v>
      </c>
      <c r="HH132">
        <v>101.042</v>
      </c>
      <c r="HI132">
        <v>101.042</v>
      </c>
      <c r="HJ132">
        <v>85.378999999999991</v>
      </c>
      <c r="HK132">
        <v>94.932999999999993</v>
      </c>
      <c r="HL132">
        <v>87.807999999999993</v>
      </c>
      <c r="HM132">
        <v>102.67300000000002</v>
      </c>
      <c r="HN132">
        <v>101.75399999999999</v>
      </c>
      <c r="HO132">
        <v>95.965000000000003</v>
      </c>
      <c r="HP132">
        <v>100.03400000000001</v>
      </c>
      <c r="HQ132">
        <v>111.43599999999999</v>
      </c>
      <c r="HR132">
        <v>98.704999999999998</v>
      </c>
      <c r="HS132">
        <v>115.64700000000001</v>
      </c>
      <c r="HT132">
        <v>87.834000000000017</v>
      </c>
      <c r="HU132">
        <v>100.88699999999999</v>
      </c>
      <c r="HV132">
        <v>100.88699999999999</v>
      </c>
      <c r="HW132">
        <v>103.453</v>
      </c>
      <c r="HX132">
        <v>103.453</v>
      </c>
      <c r="HY132">
        <v>101.82300000000001</v>
      </c>
      <c r="HZ132">
        <v>101.82300000000001</v>
      </c>
      <c r="IA132">
        <v>103.453</v>
      </c>
      <c r="IB132">
        <v>103.453</v>
      </c>
      <c r="IC132">
        <v>101.82300000000001</v>
      </c>
      <c r="ID132">
        <v>101.82300000000001</v>
      </c>
    </row>
    <row r="133" spans="1:238" x14ac:dyDescent="0.2">
      <c r="A133" s="3">
        <v>45540</v>
      </c>
      <c r="B133">
        <v>100.387</v>
      </c>
      <c r="C133">
        <v>100.864</v>
      </c>
      <c r="D133">
        <v>100.864</v>
      </c>
      <c r="E133">
        <v>122.187</v>
      </c>
      <c r="F133">
        <v>110.813</v>
      </c>
      <c r="G133">
        <v>-94.725999999999999</v>
      </c>
      <c r="H133">
        <v>99.342999999999989</v>
      </c>
      <c r="I133">
        <v>113.37799999999999</v>
      </c>
      <c r="J133">
        <v>113.37799999999999</v>
      </c>
      <c r="K133">
        <v>98.26700000000001</v>
      </c>
      <c r="L133">
        <v>97.25500000000001</v>
      </c>
      <c r="M133">
        <v>97.457000000000008</v>
      </c>
      <c r="N133">
        <v>97.457000000000008</v>
      </c>
      <c r="O133">
        <v>91.694000000000003</v>
      </c>
      <c r="P133">
        <v>91.694000000000003</v>
      </c>
      <c r="Q133">
        <v>-108.848</v>
      </c>
      <c r="R133">
        <v>-96.307000000000002</v>
      </c>
      <c r="S133">
        <v>-91.619</v>
      </c>
      <c r="T133">
        <v>-99.873999999999995</v>
      </c>
      <c r="U133">
        <v>-102.14100000000001</v>
      </c>
      <c r="V133">
        <v>102.00400000000002</v>
      </c>
      <c r="W133">
        <v>102.00400000000002</v>
      </c>
      <c r="X133">
        <f>PRICE!X133+(PRICE!X133-BID!X133)</f>
        <v>94.546999999999997</v>
      </c>
      <c r="Y133">
        <f>PRICE!Y133+(PRICE!Y133-BID!Y133)</f>
        <v>94.546999999999997</v>
      </c>
      <c r="Z133">
        <v>102.37400000000001</v>
      </c>
      <c r="AA133">
        <v>95.898999999999987</v>
      </c>
      <c r="AB133">
        <v>95.898999999999987</v>
      </c>
      <c r="AC133">
        <v>99.390999999999991</v>
      </c>
      <c r="AD133">
        <v>95.064999999999998</v>
      </c>
      <c r="AE133">
        <v>102.67400000000001</v>
      </c>
      <c r="AF133">
        <v>102.875</v>
      </c>
      <c r="AG133">
        <v>94.671000000000006</v>
      </c>
      <c r="AH133">
        <v>97.128</v>
      </c>
      <c r="AI133">
        <v>100.688</v>
      </c>
      <c r="AJ133">
        <v>98.946000000000012</v>
      </c>
      <c r="AK133">
        <v>101.37799999999999</v>
      </c>
      <c r="AL133">
        <v>100.53999999999999</v>
      </c>
      <c r="AM133">
        <v>95.305000000000007</v>
      </c>
      <c r="AN133">
        <v>-101.181</v>
      </c>
      <c r="AO133">
        <v>-101.181</v>
      </c>
      <c r="AP133">
        <v>99.925999999999988</v>
      </c>
      <c r="AQ133">
        <v>100.85300000000001</v>
      </c>
      <c r="AR133">
        <v>98.906999999999982</v>
      </c>
      <c r="AS133">
        <v>99.688999999999993</v>
      </c>
      <c r="AT133">
        <v>96.564999999999998</v>
      </c>
      <c r="AU133">
        <v>94.393000000000001</v>
      </c>
      <c r="AV133">
        <v>94.393000000000001</v>
      </c>
      <c r="AW133">
        <v>91.666999999999987</v>
      </c>
      <c r="AX133">
        <v>91.666999999999987</v>
      </c>
      <c r="AY133">
        <v>123.1</v>
      </c>
      <c r="AZ133">
        <v>-91.093999999999994</v>
      </c>
      <c r="BA133">
        <v>105.783</v>
      </c>
      <c r="BB133">
        <v>106.93900000000001</v>
      </c>
      <c r="BC133">
        <v>102.30199999999999</v>
      </c>
      <c r="BD133">
        <v>100.30100000000002</v>
      </c>
      <c r="BE133">
        <v>100.30100000000002</v>
      </c>
      <c r="BF133">
        <v>100.818</v>
      </c>
      <c r="BG133">
        <v>100.818</v>
      </c>
      <c r="BH133">
        <v>-94.347999999999999</v>
      </c>
      <c r="BI133">
        <v>-99.978999999999999</v>
      </c>
      <c r="BJ133">
        <v>108.664</v>
      </c>
      <c r="BK133">
        <v>100.51</v>
      </c>
      <c r="BL133">
        <v>100.39400000000001</v>
      </c>
      <c r="BM133">
        <v>112.366</v>
      </c>
      <c r="BN133">
        <v>102.76700000000001</v>
      </c>
      <c r="BO133">
        <v>-102.69</v>
      </c>
      <c r="BP133">
        <v>-101.93600000000001</v>
      </c>
      <c r="BQ133">
        <v>-91.350999999999999</v>
      </c>
      <c r="BR133">
        <v>109.089</v>
      </c>
      <c r="BS133">
        <v>100.63199999999999</v>
      </c>
      <c r="BT133">
        <v>102.173</v>
      </c>
      <c r="BU133">
        <v>103.05999999999999</v>
      </c>
      <c r="BV133">
        <v>104.65200000000002</v>
      </c>
      <c r="BW133">
        <v>100.81699999999999</v>
      </c>
      <c r="BX133">
        <v>102.32500000000002</v>
      </c>
      <c r="BY133">
        <v>102.32500000000002</v>
      </c>
      <c r="BZ133">
        <v>103.631</v>
      </c>
      <c r="CA133">
        <v>107.25600000000001</v>
      </c>
      <c r="CB133">
        <v>102.64400000000001</v>
      </c>
      <c r="CC133">
        <v>102.46799999999999</v>
      </c>
      <c r="CD133">
        <v>99.521999999999991</v>
      </c>
      <c r="CE133">
        <v>99.521999999999991</v>
      </c>
      <c r="CF133">
        <v>95.786999999999992</v>
      </c>
      <c r="CG133">
        <v>95.786999999999992</v>
      </c>
      <c r="CH133">
        <v>93.686000000000007</v>
      </c>
      <c r="CI133">
        <v>93.686000000000007</v>
      </c>
      <c r="CJ133">
        <v>-102.19199999999999</v>
      </c>
      <c r="CK133">
        <v>86.268000000000001</v>
      </c>
      <c r="CL133">
        <v>98.327000000000012</v>
      </c>
      <c r="CM133">
        <v>97.111000000000004</v>
      </c>
      <c r="CN133">
        <v>-101.512</v>
      </c>
      <c r="CO133">
        <v>96.141999999999996</v>
      </c>
      <c r="CP133">
        <v>101.66499999999999</v>
      </c>
      <c r="CQ133">
        <v>101.27300000000001</v>
      </c>
      <c r="CR133">
        <v>101.27300000000001</v>
      </c>
      <c r="CS133">
        <v>105.40300000000001</v>
      </c>
      <c r="CT133">
        <v>93.589999999999989</v>
      </c>
      <c r="CU133">
        <v>97.201000000000008</v>
      </c>
      <c r="CV133">
        <v>100.68899999999999</v>
      </c>
      <c r="CW133">
        <v>99.718999999999994</v>
      </c>
      <c r="CX133">
        <v>0</v>
      </c>
      <c r="CY133">
        <v>103.307</v>
      </c>
      <c r="CZ133">
        <v>94.941000000000003</v>
      </c>
      <c r="DA133">
        <v>101.61200000000001</v>
      </c>
      <c r="DB133">
        <v>101.61200000000001</v>
      </c>
      <c r="DC133">
        <v>101.726</v>
      </c>
      <c r="DD133">
        <v>101.726</v>
      </c>
      <c r="DE133">
        <v>102.18300000000001</v>
      </c>
      <c r="DF133">
        <v>101.23099999999998</v>
      </c>
      <c r="DG133">
        <v>101.961</v>
      </c>
      <c r="DH133">
        <v>-102.753</v>
      </c>
      <c r="DI133">
        <v>99.24799999999999</v>
      </c>
      <c r="DJ133">
        <v>99.24799999999999</v>
      </c>
      <c r="DK133">
        <v>91.687999999999988</v>
      </c>
      <c r="DL133">
        <v>97.244</v>
      </c>
      <c r="DM133">
        <v>86.197999999999993</v>
      </c>
      <c r="DN133">
        <v>86.197999999999993</v>
      </c>
      <c r="DO133">
        <v>98.837999999999994</v>
      </c>
      <c r="DP133">
        <v>110.20599999999999</v>
      </c>
      <c r="DQ133">
        <v>107.92400000000001</v>
      </c>
      <c r="DR133">
        <v>100.377</v>
      </c>
      <c r="DS133">
        <v>97.087000000000003</v>
      </c>
      <c r="DT133">
        <v>101.71400000000001</v>
      </c>
      <c r="DU133">
        <v>101.71400000000001</v>
      </c>
      <c r="DV133">
        <v>97.303000000000011</v>
      </c>
      <c r="DW133">
        <v>97.303000000000011</v>
      </c>
      <c r="DX133">
        <v>100.56400000000001</v>
      </c>
      <c r="DY133">
        <v>100.56400000000001</v>
      </c>
      <c r="DZ133">
        <v>99.847000000000008</v>
      </c>
      <c r="EA133">
        <v>99.847000000000008</v>
      </c>
      <c r="EB133">
        <v>101.63600000000001</v>
      </c>
      <c r="EC133">
        <v>101.63600000000001</v>
      </c>
      <c r="ED133">
        <v>95.22999999999999</v>
      </c>
      <c r="EE133">
        <v>95.22999999999999</v>
      </c>
      <c r="EF133">
        <v>102.78499999999998</v>
      </c>
      <c r="EG133">
        <v>102.78499999999998</v>
      </c>
      <c r="EH133">
        <v>100.82099999999998</v>
      </c>
      <c r="EI133">
        <v>98.59099999999998</v>
      </c>
      <c r="EJ133">
        <v>98.59099999999998</v>
      </c>
      <c r="EK133">
        <v>88.241</v>
      </c>
      <c r="EL133">
        <v>88.805000000000007</v>
      </c>
      <c r="EM133">
        <v>88.805000000000007</v>
      </c>
      <c r="EN133">
        <v>102.73699999999999</v>
      </c>
      <c r="EO133">
        <v>101.973</v>
      </c>
      <c r="EP133">
        <v>-100.633</v>
      </c>
      <c r="EQ133">
        <v>84.727000000000004</v>
      </c>
      <c r="ER133">
        <v>84.727000000000004</v>
      </c>
      <c r="ES133">
        <v>100.60900000000001</v>
      </c>
      <c r="ET133">
        <v>100.60900000000001</v>
      </c>
      <c r="EU133">
        <v>100.17100000000001</v>
      </c>
      <c r="EV133">
        <v>100.17100000000001</v>
      </c>
      <c r="EW133">
        <v>130.608</v>
      </c>
      <c r="EX133">
        <v>92.371000000000009</v>
      </c>
      <c r="EY133">
        <v>100.68700000000001</v>
      </c>
      <c r="EZ133">
        <v>99.48399999999998</v>
      </c>
      <c r="FA133">
        <v>93.5</v>
      </c>
      <c r="FB133">
        <v>93.5</v>
      </c>
      <c r="FC133">
        <v>83.318000000000012</v>
      </c>
      <c r="FD133">
        <v>83.318000000000012</v>
      </c>
      <c r="FE133">
        <v>95.025999999999982</v>
      </c>
      <c r="FF133">
        <v>95.025999999999982</v>
      </c>
      <c r="FG133">
        <v>100.961</v>
      </c>
      <c r="FH133">
        <v>100.961</v>
      </c>
      <c r="FI133">
        <v>102.15300000000001</v>
      </c>
      <c r="FJ133">
        <v>102.15300000000001</v>
      </c>
      <c r="FK133">
        <v>103.05500000000001</v>
      </c>
      <c r="FL133">
        <v>103.05500000000001</v>
      </c>
      <c r="FM133">
        <v>100.63900000000001</v>
      </c>
      <c r="FN133">
        <v>114.268</v>
      </c>
      <c r="FO133">
        <v>98.603999999999999</v>
      </c>
      <c r="FP133">
        <v>98.603999999999999</v>
      </c>
      <c r="FQ133">
        <v>95.710000000000008</v>
      </c>
      <c r="FR133">
        <v>112.37800000000001</v>
      </c>
      <c r="FS133">
        <v>100.55500000000001</v>
      </c>
      <c r="FT133">
        <v>90.371000000000009</v>
      </c>
      <c r="FU133">
        <v>90.371000000000009</v>
      </c>
      <c r="FV133">
        <v>97.33</v>
      </c>
      <c r="FW133">
        <v>97.195999999999984</v>
      </c>
      <c r="FX133">
        <v>97.989999999999981</v>
      </c>
      <c r="FY133">
        <v>94.056999999999988</v>
      </c>
      <c r="FZ133">
        <v>84.896000000000001</v>
      </c>
      <c r="GA133">
        <v>84.896000000000001</v>
      </c>
      <c r="GB133">
        <v>94.625999999999991</v>
      </c>
      <c r="GC133">
        <v>94.625999999999991</v>
      </c>
      <c r="GD133">
        <v>97.667000000000016</v>
      </c>
      <c r="GE133">
        <v>93.988</v>
      </c>
      <c r="GF133">
        <v>108.006</v>
      </c>
      <c r="GG133">
        <v>100.55199999999999</v>
      </c>
      <c r="GH133">
        <v>97.828999999999994</v>
      </c>
      <c r="GI133">
        <v>97.828999999999994</v>
      </c>
      <c r="GJ133">
        <v>94.437000000000012</v>
      </c>
      <c r="GK133">
        <v>94.437000000000012</v>
      </c>
      <c r="GL133">
        <v>108.91499999999999</v>
      </c>
      <c r="GM133">
        <v>100.50399999999999</v>
      </c>
      <c r="GN133">
        <v>100.50399999999999</v>
      </c>
      <c r="GO133">
        <v>98.27000000000001</v>
      </c>
      <c r="GP133">
        <v>95.93</v>
      </c>
      <c r="GQ133">
        <v>98.017999999999986</v>
      </c>
      <c r="GR133">
        <v>98.017999999999986</v>
      </c>
      <c r="GS133">
        <v>103.00399999999999</v>
      </c>
      <c r="GT133">
        <v>103.00399999999999</v>
      </c>
      <c r="GU133">
        <v>-100.977</v>
      </c>
      <c r="GV133">
        <v>102.91399999999999</v>
      </c>
      <c r="GW133">
        <v>104.64399999999999</v>
      </c>
      <c r="GX133">
        <v>104.64399999999999</v>
      </c>
      <c r="GY133">
        <v>105.71200000000002</v>
      </c>
      <c r="GZ133">
        <v>102.28799999999998</v>
      </c>
      <c r="HA133">
        <v>102.28799999999998</v>
      </c>
      <c r="HB133">
        <v>118.04199999999999</v>
      </c>
      <c r="HC133">
        <v>109.14400000000001</v>
      </c>
      <c r="HD133">
        <v>100.39600000000002</v>
      </c>
      <c r="HE133">
        <v>94.569000000000017</v>
      </c>
      <c r="HF133">
        <v>103.595</v>
      </c>
      <c r="HG133">
        <v>102.223</v>
      </c>
      <c r="HH133">
        <v>101.17500000000001</v>
      </c>
      <c r="HI133">
        <v>101.17500000000001</v>
      </c>
      <c r="HJ133">
        <v>85.5</v>
      </c>
      <c r="HK133">
        <v>95.088999999999984</v>
      </c>
      <c r="HL133">
        <v>87.897000000000006</v>
      </c>
      <c r="HM133">
        <v>102.88900000000001</v>
      </c>
      <c r="HN133">
        <v>101.82299999999999</v>
      </c>
      <c r="HO133">
        <v>96.11099999999999</v>
      </c>
      <c r="HP133">
        <v>100.182</v>
      </c>
      <c r="HQ133">
        <v>111.605</v>
      </c>
      <c r="HR133">
        <v>98.86</v>
      </c>
      <c r="HS133">
        <v>115.801</v>
      </c>
      <c r="HT133">
        <v>87.947000000000003</v>
      </c>
      <c r="HU133">
        <v>101.15900000000001</v>
      </c>
      <c r="HV133">
        <v>101.15900000000001</v>
      </c>
      <c r="HW133">
        <v>103.55399999999999</v>
      </c>
      <c r="HX133">
        <v>103.55399999999999</v>
      </c>
      <c r="HY133">
        <v>101.997</v>
      </c>
      <c r="HZ133">
        <v>101.997</v>
      </c>
      <c r="IA133">
        <v>103.55399999999999</v>
      </c>
      <c r="IB133">
        <v>103.55399999999999</v>
      </c>
      <c r="IC133">
        <v>101.997</v>
      </c>
      <c r="ID133">
        <v>101.997</v>
      </c>
    </row>
    <row r="134" spans="1:238" x14ac:dyDescent="0.2">
      <c r="A134" s="3">
        <v>45541</v>
      </c>
      <c r="B134">
        <v>100.54300000000001</v>
      </c>
      <c r="C134">
        <v>100.71</v>
      </c>
      <c r="D134">
        <v>100.71</v>
      </c>
      <c r="E134">
        <v>122.15200000000002</v>
      </c>
      <c r="F134">
        <v>110.79499999999999</v>
      </c>
      <c r="G134">
        <v>-94.869</v>
      </c>
      <c r="H134">
        <v>99.279000000000011</v>
      </c>
      <c r="I134">
        <v>113.464</v>
      </c>
      <c r="J134">
        <v>113.464</v>
      </c>
      <c r="K134">
        <v>98.322000000000003</v>
      </c>
      <c r="L134">
        <v>97.252999999999986</v>
      </c>
      <c r="M134">
        <v>97.457999999999998</v>
      </c>
      <c r="N134">
        <v>97.457999999999998</v>
      </c>
      <c r="O134">
        <v>91.77</v>
      </c>
      <c r="P134">
        <v>91.77</v>
      </c>
      <c r="Q134">
        <v>-109.123</v>
      </c>
      <c r="R134">
        <v>-96.444999999999993</v>
      </c>
      <c r="S134">
        <v>-91.938999999999993</v>
      </c>
      <c r="T134">
        <v>-99.915999999999997</v>
      </c>
      <c r="U134">
        <v>-102.30500000000001</v>
      </c>
      <c r="V134">
        <v>101.97999999999999</v>
      </c>
      <c r="W134">
        <v>101.97999999999999</v>
      </c>
      <c r="X134">
        <f>PRICE!X134+(PRICE!X134-BID!X134)</f>
        <v>94.545000000000002</v>
      </c>
      <c r="Y134">
        <f>PRICE!Y134+(PRICE!Y134-BID!Y134)</f>
        <v>94.545000000000002</v>
      </c>
      <c r="Z134">
        <v>102.357</v>
      </c>
      <c r="AA134">
        <v>95.801000000000002</v>
      </c>
      <c r="AB134">
        <v>95.801000000000002</v>
      </c>
      <c r="AC134">
        <v>99.640000000000015</v>
      </c>
      <c r="AD134">
        <v>95.035999999999987</v>
      </c>
      <c r="AE134">
        <v>102.80500000000001</v>
      </c>
      <c r="AF134">
        <v>102.74699999999999</v>
      </c>
      <c r="AG134">
        <v>94.599000000000004</v>
      </c>
      <c r="AH134">
        <v>97.100999999999999</v>
      </c>
      <c r="AI134">
        <v>100.75200000000001</v>
      </c>
      <c r="AJ134">
        <v>99.10199999999999</v>
      </c>
      <c r="AK134">
        <v>101.34099999999998</v>
      </c>
      <c r="AL134">
        <v>100.48799999999999</v>
      </c>
      <c r="AM134">
        <v>95.54</v>
      </c>
      <c r="AN134">
        <v>-101.273</v>
      </c>
      <c r="AO134">
        <v>-101.273</v>
      </c>
      <c r="AP134">
        <v>99.889999999999986</v>
      </c>
      <c r="AQ134">
        <v>100.90299999999999</v>
      </c>
      <c r="AR134">
        <v>98.830999999999989</v>
      </c>
      <c r="AS134">
        <v>99.701000000000008</v>
      </c>
      <c r="AT134">
        <v>96.432000000000016</v>
      </c>
      <c r="AU134">
        <v>94.335999999999999</v>
      </c>
      <c r="AV134">
        <v>94.335999999999999</v>
      </c>
      <c r="AW134">
        <v>91.677999999999997</v>
      </c>
      <c r="AX134">
        <v>91.677999999999997</v>
      </c>
      <c r="AY134">
        <v>123.14600000000002</v>
      </c>
      <c r="AZ134">
        <v>-91.135000000000005</v>
      </c>
      <c r="BA134">
        <v>105.70899999999999</v>
      </c>
      <c r="BB134">
        <v>106.90599999999999</v>
      </c>
      <c r="BC134">
        <v>102.312</v>
      </c>
      <c r="BD134">
        <v>100.43100000000001</v>
      </c>
      <c r="BE134">
        <v>100.43100000000001</v>
      </c>
      <c r="BF134">
        <v>100.938</v>
      </c>
      <c r="BG134">
        <v>100.938</v>
      </c>
      <c r="BH134">
        <v>-94.506</v>
      </c>
      <c r="BI134">
        <v>-100.23099999999999</v>
      </c>
      <c r="BJ134">
        <v>108.77600000000001</v>
      </c>
      <c r="BK134">
        <v>100.47499999999999</v>
      </c>
      <c r="BL134">
        <v>100.39</v>
      </c>
      <c r="BM134">
        <v>112.413</v>
      </c>
      <c r="BN134">
        <v>102.92299999999999</v>
      </c>
      <c r="BO134">
        <v>-102.812</v>
      </c>
      <c r="BP134">
        <v>-101.886</v>
      </c>
      <c r="BQ134">
        <v>-91.519000000000005</v>
      </c>
      <c r="BR134">
        <v>108.51600000000001</v>
      </c>
      <c r="BS134">
        <v>100.586</v>
      </c>
      <c r="BT134">
        <v>102.06799999999998</v>
      </c>
      <c r="BU134">
        <v>102.86200000000001</v>
      </c>
      <c r="BV134">
        <v>104.68199999999999</v>
      </c>
      <c r="BW134">
        <v>100.88499999999999</v>
      </c>
      <c r="BX134">
        <v>101.839</v>
      </c>
      <c r="BY134">
        <v>101.839</v>
      </c>
      <c r="BZ134">
        <v>103.61599999999999</v>
      </c>
      <c r="CA134">
        <v>107.09099999999999</v>
      </c>
      <c r="CB134">
        <v>102.61799999999998</v>
      </c>
      <c r="CC134">
        <v>102.452</v>
      </c>
      <c r="CD134">
        <v>99.595000000000013</v>
      </c>
      <c r="CE134">
        <v>99.595000000000013</v>
      </c>
      <c r="CF134">
        <v>95.731999999999999</v>
      </c>
      <c r="CG134">
        <v>95.731999999999999</v>
      </c>
      <c r="CH134">
        <v>93.702000000000012</v>
      </c>
      <c r="CI134">
        <v>93.702000000000012</v>
      </c>
      <c r="CJ134">
        <v>-102.455</v>
      </c>
      <c r="CK134">
        <v>86.581000000000003</v>
      </c>
      <c r="CL134">
        <v>98.566000000000003</v>
      </c>
      <c r="CM134">
        <v>96.527999999999992</v>
      </c>
      <c r="CN134">
        <v>-101.672</v>
      </c>
      <c r="CO134">
        <v>96.070999999999998</v>
      </c>
      <c r="CP134">
        <v>101.697</v>
      </c>
      <c r="CQ134">
        <v>101.24900000000001</v>
      </c>
      <c r="CR134">
        <v>101.24900000000001</v>
      </c>
      <c r="CS134">
        <v>105.33099999999999</v>
      </c>
      <c r="CT134">
        <v>93.625999999999991</v>
      </c>
      <c r="CU134">
        <v>97.228999999999999</v>
      </c>
      <c r="CV134">
        <v>100.81</v>
      </c>
      <c r="CW134">
        <v>99.708999999999989</v>
      </c>
      <c r="CX134">
        <v>0</v>
      </c>
      <c r="CY134">
        <v>103.30900000000001</v>
      </c>
      <c r="CZ134">
        <v>95.052000000000007</v>
      </c>
      <c r="DA134">
        <v>101.748</v>
      </c>
      <c r="DB134">
        <v>101.748</v>
      </c>
      <c r="DC134">
        <v>102.20200000000001</v>
      </c>
      <c r="DD134">
        <v>102.20200000000001</v>
      </c>
      <c r="DE134">
        <v>102.06399999999999</v>
      </c>
      <c r="DF134">
        <v>101.16799999999999</v>
      </c>
      <c r="DG134">
        <v>101.86399999999999</v>
      </c>
      <c r="DH134">
        <v>-102.839</v>
      </c>
      <c r="DI134">
        <v>98.784000000000006</v>
      </c>
      <c r="DJ134">
        <v>98.784000000000006</v>
      </c>
      <c r="DK134">
        <v>91.882000000000005</v>
      </c>
      <c r="DL134">
        <v>97.513000000000005</v>
      </c>
      <c r="DM134">
        <v>86.218000000000018</v>
      </c>
      <c r="DN134">
        <v>86.218000000000018</v>
      </c>
      <c r="DO134">
        <v>98.72</v>
      </c>
      <c r="DP134">
        <v>110.11999999999999</v>
      </c>
      <c r="DQ134">
        <v>107.854</v>
      </c>
      <c r="DR134">
        <v>100.312</v>
      </c>
      <c r="DS134">
        <v>97.083999999999989</v>
      </c>
      <c r="DT134">
        <v>101.73100000000001</v>
      </c>
      <c r="DU134">
        <v>101.73100000000001</v>
      </c>
      <c r="DV134">
        <v>97.495999999999981</v>
      </c>
      <c r="DW134">
        <v>97.495999999999981</v>
      </c>
      <c r="DX134">
        <v>100.54799999999999</v>
      </c>
      <c r="DY134">
        <v>100.54799999999999</v>
      </c>
      <c r="DZ134">
        <v>99.890000000000015</v>
      </c>
      <c r="EA134">
        <v>99.890000000000015</v>
      </c>
      <c r="EB134">
        <v>101.60200000000002</v>
      </c>
      <c r="EC134">
        <v>101.60200000000002</v>
      </c>
      <c r="ED134">
        <v>95.225000000000009</v>
      </c>
      <c r="EE134">
        <v>95.225000000000009</v>
      </c>
      <c r="EF134">
        <v>102.80300000000001</v>
      </c>
      <c r="EG134">
        <v>102.80300000000001</v>
      </c>
      <c r="EH134">
        <v>100.902</v>
      </c>
      <c r="EI134">
        <v>98.568000000000012</v>
      </c>
      <c r="EJ134">
        <v>98.568000000000012</v>
      </c>
      <c r="EK134">
        <v>88.205999999999989</v>
      </c>
      <c r="EL134">
        <v>88.874999999999986</v>
      </c>
      <c r="EM134">
        <v>88.874999999999986</v>
      </c>
      <c r="EN134">
        <v>102.82400000000001</v>
      </c>
      <c r="EO134">
        <v>101.973</v>
      </c>
      <c r="EP134">
        <v>-100.749</v>
      </c>
      <c r="EQ134">
        <v>84.815999999999988</v>
      </c>
      <c r="ER134">
        <v>84.815999999999988</v>
      </c>
      <c r="ES134">
        <v>100.43300000000001</v>
      </c>
      <c r="ET134">
        <v>100.43300000000001</v>
      </c>
      <c r="EU134">
        <v>100.25399999999999</v>
      </c>
      <c r="EV134">
        <v>100.25399999999999</v>
      </c>
      <c r="EW134">
        <v>130.917</v>
      </c>
      <c r="EX134">
        <v>92.296999999999983</v>
      </c>
      <c r="EY134">
        <v>100.36599999999999</v>
      </c>
      <c r="EZ134">
        <v>99.534000000000006</v>
      </c>
      <c r="FA134">
        <v>93.504999999999995</v>
      </c>
      <c r="FB134">
        <v>93.504999999999995</v>
      </c>
      <c r="FC134">
        <v>83.39200000000001</v>
      </c>
      <c r="FD134">
        <v>83.39200000000001</v>
      </c>
      <c r="FE134">
        <v>95.040999999999997</v>
      </c>
      <c r="FF134">
        <v>95.040999999999997</v>
      </c>
      <c r="FG134">
        <v>100.95500000000001</v>
      </c>
      <c r="FH134">
        <v>100.95500000000001</v>
      </c>
      <c r="FI134">
        <v>102.58500000000001</v>
      </c>
      <c r="FJ134">
        <v>102.58500000000001</v>
      </c>
      <c r="FK134">
        <v>102.91</v>
      </c>
      <c r="FL134">
        <v>102.91</v>
      </c>
      <c r="FM134">
        <v>100.61499999999999</v>
      </c>
      <c r="FN134">
        <v>114.31599999999999</v>
      </c>
      <c r="FO134">
        <v>98.556000000000012</v>
      </c>
      <c r="FP134">
        <v>98.556000000000012</v>
      </c>
      <c r="FQ134">
        <v>95.742999999999995</v>
      </c>
      <c r="FR134">
        <v>112.45400000000001</v>
      </c>
      <c r="FS134">
        <v>100.53</v>
      </c>
      <c r="FT134">
        <v>90.404999999999987</v>
      </c>
      <c r="FU134">
        <v>90.404999999999987</v>
      </c>
      <c r="FV134">
        <v>97.25200000000001</v>
      </c>
      <c r="FW134">
        <v>97.192000000000007</v>
      </c>
      <c r="FX134">
        <v>97.934000000000012</v>
      </c>
      <c r="FY134">
        <v>93.844000000000008</v>
      </c>
      <c r="FZ134">
        <v>85.028999999999996</v>
      </c>
      <c r="GA134">
        <v>85.028999999999996</v>
      </c>
      <c r="GB134">
        <v>94.57</v>
      </c>
      <c r="GC134">
        <v>94.57</v>
      </c>
      <c r="GD134">
        <v>97.649999999999991</v>
      </c>
      <c r="GE134">
        <v>94.003</v>
      </c>
      <c r="GF134">
        <v>108.08399999999999</v>
      </c>
      <c r="GG134">
        <v>100.51500000000001</v>
      </c>
      <c r="GH134">
        <v>97.81</v>
      </c>
      <c r="GI134">
        <v>97.81</v>
      </c>
      <c r="GJ134">
        <v>94.438000000000002</v>
      </c>
      <c r="GK134">
        <v>94.438000000000002</v>
      </c>
      <c r="GL134">
        <v>109.01600000000001</v>
      </c>
      <c r="GM134">
        <v>100.40199999999999</v>
      </c>
      <c r="GN134">
        <v>100.40199999999999</v>
      </c>
      <c r="GO134">
        <v>98.271999999999991</v>
      </c>
      <c r="GP134">
        <v>95.938999999999993</v>
      </c>
      <c r="GQ134">
        <v>97.959000000000003</v>
      </c>
      <c r="GR134">
        <v>97.959000000000003</v>
      </c>
      <c r="GS134">
        <v>103.00099999999999</v>
      </c>
      <c r="GT134">
        <v>103.00099999999999</v>
      </c>
      <c r="GU134">
        <v>-101.154</v>
      </c>
      <c r="GV134">
        <v>103.18300000000001</v>
      </c>
      <c r="GW134">
        <v>104.66499999999999</v>
      </c>
      <c r="GX134">
        <v>104.66499999999999</v>
      </c>
      <c r="GY134">
        <v>105.622</v>
      </c>
      <c r="GZ134">
        <v>102.20100000000001</v>
      </c>
      <c r="HA134">
        <v>102.20100000000001</v>
      </c>
      <c r="HB134">
        <v>118.11300000000001</v>
      </c>
      <c r="HC134">
        <v>109.23700000000001</v>
      </c>
      <c r="HD134">
        <v>100.37600000000002</v>
      </c>
      <c r="HE134">
        <v>94.527000000000015</v>
      </c>
      <c r="HF134">
        <v>103.41</v>
      </c>
      <c r="HG134">
        <v>102.092</v>
      </c>
      <c r="HH134">
        <v>101.163</v>
      </c>
      <c r="HI134">
        <v>101.163</v>
      </c>
      <c r="HJ134">
        <v>85.660999999999987</v>
      </c>
      <c r="HK134">
        <v>95.100000000000009</v>
      </c>
      <c r="HL134">
        <v>87.978000000000009</v>
      </c>
      <c r="HM134">
        <v>102.82800000000002</v>
      </c>
      <c r="HN134">
        <v>101.98000000000002</v>
      </c>
      <c r="HO134">
        <v>96.08</v>
      </c>
      <c r="HP134">
        <v>100.18300000000001</v>
      </c>
      <c r="HQ134">
        <v>111.655</v>
      </c>
      <c r="HR134">
        <v>98.847999999999999</v>
      </c>
      <c r="HS134">
        <v>115.64599999999999</v>
      </c>
      <c r="HT134">
        <v>88.066000000000003</v>
      </c>
      <c r="HU134">
        <v>101.164</v>
      </c>
      <c r="HV134">
        <v>101.164</v>
      </c>
      <c r="HW134">
        <v>103.55599999999998</v>
      </c>
      <c r="HX134">
        <v>103.55599999999998</v>
      </c>
      <c r="HY134">
        <v>101.93400000000001</v>
      </c>
      <c r="HZ134">
        <v>101.93400000000001</v>
      </c>
      <c r="IA134">
        <v>103.55599999999998</v>
      </c>
      <c r="IB134">
        <v>103.55599999999998</v>
      </c>
      <c r="IC134">
        <v>101.93400000000001</v>
      </c>
      <c r="ID134">
        <v>101.93400000000001</v>
      </c>
    </row>
    <row r="135" spans="1:238" x14ac:dyDescent="0.2">
      <c r="A135" s="3">
        <v>45544</v>
      </c>
      <c r="B135">
        <v>100.367</v>
      </c>
      <c r="C135">
        <v>100.91799999999999</v>
      </c>
      <c r="D135">
        <v>100.91799999999999</v>
      </c>
      <c r="E135">
        <v>122.492</v>
      </c>
      <c r="F135">
        <v>111.12999999999998</v>
      </c>
      <c r="G135">
        <v>-94.826999999999998</v>
      </c>
      <c r="H135">
        <v>99.48299999999999</v>
      </c>
      <c r="I135">
        <v>113.64400000000001</v>
      </c>
      <c r="J135">
        <v>113.64400000000001</v>
      </c>
      <c r="K135">
        <v>98.397000000000006</v>
      </c>
      <c r="L135">
        <v>97.284000000000006</v>
      </c>
      <c r="M135">
        <v>97.67</v>
      </c>
      <c r="N135">
        <v>97.67</v>
      </c>
      <c r="O135">
        <v>92.02600000000001</v>
      </c>
      <c r="P135">
        <v>92.02600000000001</v>
      </c>
      <c r="Q135">
        <v>-109.00700000000001</v>
      </c>
      <c r="R135">
        <v>-96.369</v>
      </c>
      <c r="S135">
        <v>-91.831999999999994</v>
      </c>
      <c r="T135">
        <v>-99.789000000000001</v>
      </c>
      <c r="U135">
        <v>-102.21299999999999</v>
      </c>
      <c r="V135">
        <v>102.048</v>
      </c>
      <c r="W135">
        <v>102.048</v>
      </c>
      <c r="X135">
        <f>PRICE!X135+(PRICE!X135-BID!X135)</f>
        <v>94.738000000000014</v>
      </c>
      <c r="Y135">
        <f>PRICE!Y135+(PRICE!Y135-BID!Y135)</f>
        <v>94.738000000000014</v>
      </c>
      <c r="Z135">
        <v>102.53</v>
      </c>
      <c r="AA135">
        <v>95.941000000000003</v>
      </c>
      <c r="AB135">
        <v>95.941000000000003</v>
      </c>
      <c r="AC135">
        <v>99.631000000000014</v>
      </c>
      <c r="AD135">
        <v>95.151999999999987</v>
      </c>
      <c r="AE135">
        <v>102.94700000000002</v>
      </c>
      <c r="AF135">
        <v>102.782</v>
      </c>
      <c r="AG135">
        <v>94.721999999999994</v>
      </c>
      <c r="AH135">
        <v>97.154000000000011</v>
      </c>
      <c r="AI135">
        <v>100.65799999999999</v>
      </c>
      <c r="AJ135">
        <v>99.391999999999996</v>
      </c>
      <c r="AK135">
        <v>101.48799999999999</v>
      </c>
      <c r="AL135">
        <v>100.59100000000001</v>
      </c>
      <c r="AM135">
        <v>95.573000000000008</v>
      </c>
      <c r="AN135">
        <v>-101.119</v>
      </c>
      <c r="AO135">
        <v>-101.119</v>
      </c>
      <c r="AP135">
        <v>99.932999999999993</v>
      </c>
      <c r="AQ135">
        <v>101.027</v>
      </c>
      <c r="AR135">
        <v>98.997</v>
      </c>
      <c r="AS135">
        <v>99.87700000000001</v>
      </c>
      <c r="AT135">
        <v>96.68</v>
      </c>
      <c r="AU135">
        <v>94.495999999999995</v>
      </c>
      <c r="AV135">
        <v>94.495999999999995</v>
      </c>
      <c r="AW135">
        <v>91.960999999999999</v>
      </c>
      <c r="AX135">
        <v>91.960999999999999</v>
      </c>
      <c r="AY135">
        <v>123.58699999999999</v>
      </c>
      <c r="AZ135">
        <v>-91.335999999999999</v>
      </c>
      <c r="BA135">
        <v>105.72500000000001</v>
      </c>
      <c r="BB135">
        <v>107.08099999999999</v>
      </c>
      <c r="BC135">
        <v>102.48100000000001</v>
      </c>
      <c r="BD135">
        <v>100.345</v>
      </c>
      <c r="BE135">
        <v>100.345</v>
      </c>
      <c r="BF135">
        <v>100.94800000000001</v>
      </c>
      <c r="BG135">
        <v>100.94800000000001</v>
      </c>
      <c r="BH135">
        <v>-94.42</v>
      </c>
      <c r="BI135">
        <v>-100.127</v>
      </c>
      <c r="BJ135">
        <v>108.833</v>
      </c>
      <c r="BK135">
        <v>100.39400000000001</v>
      </c>
      <c r="BL135">
        <v>100.235</v>
      </c>
      <c r="BM135">
        <v>112.54899999999999</v>
      </c>
      <c r="BN135">
        <v>102.80800000000001</v>
      </c>
      <c r="BO135">
        <v>-102.64</v>
      </c>
      <c r="BP135">
        <v>-101.996</v>
      </c>
      <c r="BQ135">
        <v>-91.483999999999995</v>
      </c>
      <c r="BR135">
        <v>107.765</v>
      </c>
      <c r="BS135">
        <v>100.678</v>
      </c>
      <c r="BT135">
        <v>102.22999999999999</v>
      </c>
      <c r="BU135">
        <v>102.78800000000001</v>
      </c>
      <c r="BV135">
        <v>104.78999999999999</v>
      </c>
      <c r="BW135">
        <v>100.872</v>
      </c>
      <c r="BX135">
        <v>101.82799999999999</v>
      </c>
      <c r="BY135">
        <v>101.82799999999999</v>
      </c>
      <c r="BZ135">
        <v>103.767</v>
      </c>
      <c r="CA135">
        <v>107.16100000000002</v>
      </c>
      <c r="CB135">
        <v>102.82000000000001</v>
      </c>
      <c r="CC135">
        <v>102.625</v>
      </c>
      <c r="CD135">
        <v>99.491</v>
      </c>
      <c r="CE135">
        <v>99.491</v>
      </c>
      <c r="CF135">
        <v>95.911000000000001</v>
      </c>
      <c r="CG135">
        <v>95.911000000000001</v>
      </c>
      <c r="CH135">
        <v>93.953000000000003</v>
      </c>
      <c r="CI135">
        <v>93.953000000000003</v>
      </c>
      <c r="CJ135">
        <v>-102.373</v>
      </c>
      <c r="CK135">
        <v>86.429999999999993</v>
      </c>
      <c r="CL135">
        <v>99.745999999999995</v>
      </c>
      <c r="CM135">
        <v>96.815999999999988</v>
      </c>
      <c r="CN135">
        <v>-101.625</v>
      </c>
      <c r="CO135">
        <v>96.268000000000001</v>
      </c>
      <c r="CP135">
        <v>101.61800000000001</v>
      </c>
      <c r="CQ135">
        <v>101.25700000000001</v>
      </c>
      <c r="CR135">
        <v>101.25700000000001</v>
      </c>
      <c r="CS135">
        <v>105.42999999999999</v>
      </c>
      <c r="CT135">
        <v>93.715000000000003</v>
      </c>
      <c r="CU135">
        <v>97.475999999999985</v>
      </c>
      <c r="CV135">
        <v>101.006</v>
      </c>
      <c r="CW135">
        <v>99.743999999999986</v>
      </c>
      <c r="CX135">
        <v>0</v>
      </c>
      <c r="CY135">
        <v>103.45299999999999</v>
      </c>
      <c r="CZ135">
        <v>95.411000000000001</v>
      </c>
      <c r="DA135">
        <v>101.697</v>
      </c>
      <c r="DB135">
        <v>101.697</v>
      </c>
      <c r="DC135">
        <v>102.11699999999999</v>
      </c>
      <c r="DD135">
        <v>102.11699999999999</v>
      </c>
      <c r="DE135">
        <v>101.89799999999998</v>
      </c>
      <c r="DF135">
        <v>101.21499999999999</v>
      </c>
      <c r="DG135">
        <v>102.004</v>
      </c>
      <c r="DH135">
        <v>-102.746</v>
      </c>
      <c r="DI135">
        <v>98.77000000000001</v>
      </c>
      <c r="DJ135">
        <v>98.77000000000001</v>
      </c>
      <c r="DK135">
        <v>91.74</v>
      </c>
      <c r="DL135">
        <v>97.506999999999991</v>
      </c>
      <c r="DM135">
        <v>86.600000000000009</v>
      </c>
      <c r="DN135">
        <v>86.600000000000009</v>
      </c>
      <c r="DO135">
        <v>98.885000000000005</v>
      </c>
      <c r="DP135">
        <v>110.351</v>
      </c>
      <c r="DQ135">
        <v>108.023</v>
      </c>
      <c r="DR135">
        <v>100.53899999999999</v>
      </c>
      <c r="DS135">
        <v>97.301000000000002</v>
      </c>
      <c r="DT135">
        <v>101.77899999999998</v>
      </c>
      <c r="DU135">
        <v>101.77899999999998</v>
      </c>
      <c r="DV135">
        <v>97.286999999999992</v>
      </c>
      <c r="DW135">
        <v>97.286999999999992</v>
      </c>
      <c r="DX135">
        <v>100.84800000000001</v>
      </c>
      <c r="DY135">
        <v>100.84800000000001</v>
      </c>
      <c r="DZ135">
        <v>99.863000000000014</v>
      </c>
      <c r="EA135">
        <v>99.863000000000014</v>
      </c>
      <c r="EB135">
        <v>101.72499999999999</v>
      </c>
      <c r="EC135">
        <v>101.72499999999999</v>
      </c>
      <c r="ED135">
        <v>95.376999999999995</v>
      </c>
      <c r="EE135">
        <v>95.376999999999995</v>
      </c>
      <c r="EF135">
        <v>103.03499999999998</v>
      </c>
      <c r="EG135">
        <v>103.03499999999998</v>
      </c>
      <c r="EH135">
        <v>100.649</v>
      </c>
      <c r="EI135">
        <v>98.661000000000016</v>
      </c>
      <c r="EJ135">
        <v>98.661000000000016</v>
      </c>
      <c r="EK135">
        <v>88.523999999999987</v>
      </c>
      <c r="EL135">
        <v>89.186000000000007</v>
      </c>
      <c r="EM135">
        <v>89.186000000000007</v>
      </c>
      <c r="EN135">
        <v>103.041</v>
      </c>
      <c r="EO135">
        <v>102.10899999999999</v>
      </c>
      <c r="EP135">
        <v>-100.68</v>
      </c>
      <c r="EQ135">
        <v>85.108999999999995</v>
      </c>
      <c r="ER135">
        <v>85.108999999999995</v>
      </c>
      <c r="ES135">
        <v>100.414</v>
      </c>
      <c r="ET135">
        <v>100.414</v>
      </c>
      <c r="EU135">
        <v>100.38700000000001</v>
      </c>
      <c r="EV135">
        <v>100.38700000000001</v>
      </c>
      <c r="EW135">
        <v>129.68799999999999</v>
      </c>
      <c r="EX135">
        <v>92.597000000000008</v>
      </c>
      <c r="EY135">
        <v>100.449</v>
      </c>
      <c r="EZ135">
        <v>99.470999999999989</v>
      </c>
      <c r="FA135">
        <v>93.64800000000001</v>
      </c>
      <c r="FB135">
        <v>93.64800000000001</v>
      </c>
      <c r="FC135">
        <v>83.723000000000013</v>
      </c>
      <c r="FD135">
        <v>83.723000000000013</v>
      </c>
      <c r="FE135">
        <v>95.265999999999991</v>
      </c>
      <c r="FF135">
        <v>95.265999999999991</v>
      </c>
      <c r="FG135">
        <v>101.19400000000002</v>
      </c>
      <c r="FH135">
        <v>101.19400000000002</v>
      </c>
      <c r="FI135">
        <v>102.437</v>
      </c>
      <c r="FJ135">
        <v>102.437</v>
      </c>
      <c r="FK135">
        <v>102.782</v>
      </c>
      <c r="FL135">
        <v>102.782</v>
      </c>
      <c r="FM135">
        <v>100.809</v>
      </c>
      <c r="FN135">
        <v>114.43800000000002</v>
      </c>
      <c r="FO135">
        <v>98.763999999999996</v>
      </c>
      <c r="FP135">
        <v>98.763999999999996</v>
      </c>
      <c r="FQ135">
        <v>96.129000000000005</v>
      </c>
      <c r="FR135">
        <v>112.91200000000001</v>
      </c>
      <c r="FS135">
        <v>100.574</v>
      </c>
      <c r="FT135">
        <v>90.638999999999996</v>
      </c>
      <c r="FU135">
        <v>90.638999999999996</v>
      </c>
      <c r="FV135">
        <v>97.3</v>
      </c>
      <c r="FW135">
        <v>97.354000000000013</v>
      </c>
      <c r="FX135">
        <v>97.994000000000014</v>
      </c>
      <c r="FY135">
        <v>94.173000000000002</v>
      </c>
      <c r="FZ135">
        <v>85.341999999999985</v>
      </c>
      <c r="GA135">
        <v>85.341999999999985</v>
      </c>
      <c r="GB135">
        <v>94.710000000000008</v>
      </c>
      <c r="GC135">
        <v>94.710000000000008</v>
      </c>
      <c r="GD135">
        <v>97.873999999999995</v>
      </c>
      <c r="GE135">
        <v>94.324000000000012</v>
      </c>
      <c r="GF135">
        <v>108.10000000000001</v>
      </c>
      <c r="GG135">
        <v>100.56000000000002</v>
      </c>
      <c r="GH135">
        <v>98.022999999999996</v>
      </c>
      <c r="GI135">
        <v>98.022999999999996</v>
      </c>
      <c r="GJ135">
        <v>94.558999999999997</v>
      </c>
      <c r="GK135">
        <v>94.558999999999997</v>
      </c>
      <c r="GL135">
        <v>109.10799999999999</v>
      </c>
      <c r="GM135">
        <v>100.46099999999998</v>
      </c>
      <c r="GN135">
        <v>100.46099999999998</v>
      </c>
      <c r="GO135">
        <v>98.23899999999999</v>
      </c>
      <c r="GP135">
        <v>96.067000000000007</v>
      </c>
      <c r="GQ135">
        <v>98.144999999999982</v>
      </c>
      <c r="GR135">
        <v>98.144999999999982</v>
      </c>
      <c r="GS135">
        <v>103.26299999999999</v>
      </c>
      <c r="GT135">
        <v>103.26299999999999</v>
      </c>
      <c r="GU135">
        <v>-101.114</v>
      </c>
      <c r="GV135">
        <v>103.40699999999998</v>
      </c>
      <c r="GW135">
        <v>104.80699999999999</v>
      </c>
      <c r="GX135">
        <v>104.80699999999999</v>
      </c>
      <c r="GY135">
        <v>105.80200000000001</v>
      </c>
      <c r="GZ135">
        <v>102.35300000000001</v>
      </c>
      <c r="HA135">
        <v>102.35300000000001</v>
      </c>
      <c r="HB135">
        <v>118.426</v>
      </c>
      <c r="HC135">
        <v>109.486</v>
      </c>
      <c r="HD135">
        <v>100.42500000000001</v>
      </c>
      <c r="HE135">
        <v>94.647000000000006</v>
      </c>
      <c r="HF135">
        <v>103.42</v>
      </c>
      <c r="HG135">
        <v>101.75699999999999</v>
      </c>
      <c r="HH135">
        <v>101.245</v>
      </c>
      <c r="HI135">
        <v>101.245</v>
      </c>
      <c r="HJ135">
        <v>85.837999999999994</v>
      </c>
      <c r="HK135">
        <v>95.190999999999988</v>
      </c>
      <c r="HL135">
        <v>88.215000000000003</v>
      </c>
      <c r="HM135">
        <v>102.95299999999999</v>
      </c>
      <c r="HN135">
        <v>102.289</v>
      </c>
      <c r="HO135">
        <v>96.207999999999998</v>
      </c>
      <c r="HP135">
        <v>100.26199999999999</v>
      </c>
      <c r="HQ135">
        <v>111.989</v>
      </c>
      <c r="HR135">
        <v>98.972999999999999</v>
      </c>
      <c r="HS135">
        <v>115.90600000000001</v>
      </c>
      <c r="HT135">
        <v>88.382999999999996</v>
      </c>
      <c r="HU135">
        <v>101.24600000000001</v>
      </c>
      <c r="HV135">
        <v>101.24600000000001</v>
      </c>
      <c r="HW135">
        <v>103.798</v>
      </c>
      <c r="HX135">
        <v>103.798</v>
      </c>
      <c r="HY135">
        <v>102.14699999999999</v>
      </c>
      <c r="HZ135">
        <v>102.14699999999999</v>
      </c>
      <c r="IA135">
        <v>103.798</v>
      </c>
      <c r="IB135">
        <v>103.798</v>
      </c>
      <c r="IC135">
        <v>102.14699999999999</v>
      </c>
      <c r="ID135">
        <v>102.14699999999999</v>
      </c>
    </row>
    <row r="136" spans="1:238" x14ac:dyDescent="0.2">
      <c r="A136" s="3">
        <v>45545</v>
      </c>
      <c r="B136">
        <v>100.495</v>
      </c>
      <c r="C136">
        <v>100.91599999999998</v>
      </c>
      <c r="D136">
        <v>100.91599999999998</v>
      </c>
      <c r="E136">
        <v>122.41</v>
      </c>
      <c r="F136">
        <v>111.16600000000001</v>
      </c>
      <c r="G136">
        <v>-94.796999999999997</v>
      </c>
      <c r="H136">
        <v>99.542999999999992</v>
      </c>
      <c r="I136">
        <v>113.43600000000001</v>
      </c>
      <c r="J136">
        <v>113.43600000000001</v>
      </c>
      <c r="K136">
        <v>98.721999999999994</v>
      </c>
      <c r="L136">
        <v>97.306000000000012</v>
      </c>
      <c r="M136">
        <v>97.630999999999986</v>
      </c>
      <c r="N136">
        <v>97.630999999999986</v>
      </c>
      <c r="O136">
        <v>91.929999999999993</v>
      </c>
      <c r="P136">
        <v>91.929999999999993</v>
      </c>
      <c r="Q136">
        <v>-108.93</v>
      </c>
      <c r="R136">
        <v>-96.369</v>
      </c>
      <c r="S136">
        <v>-91.706999999999994</v>
      </c>
      <c r="T136">
        <v>-99.846000000000004</v>
      </c>
      <c r="U136">
        <v>-102.2</v>
      </c>
      <c r="V136">
        <v>102.042</v>
      </c>
      <c r="W136">
        <v>102.042</v>
      </c>
      <c r="X136">
        <f>PRICE!X136+(PRICE!X136-BID!X136)</f>
        <v>94.684000000000012</v>
      </c>
      <c r="Y136">
        <f>PRICE!Y136+(PRICE!Y136-BID!Y136)</f>
        <v>94.684000000000012</v>
      </c>
      <c r="Z136">
        <v>102.41700000000002</v>
      </c>
      <c r="AA136">
        <v>96.036999999999992</v>
      </c>
      <c r="AB136">
        <v>96.036999999999992</v>
      </c>
      <c r="AC136">
        <v>99.667000000000002</v>
      </c>
      <c r="AD136">
        <v>95.085999999999999</v>
      </c>
      <c r="AE136">
        <v>103.03099999999999</v>
      </c>
      <c r="AF136">
        <v>102.803</v>
      </c>
      <c r="AG136">
        <v>94.629000000000005</v>
      </c>
      <c r="AH136">
        <v>97.102999999999994</v>
      </c>
      <c r="AI136">
        <v>100.751</v>
      </c>
      <c r="AJ136">
        <v>99.575999999999993</v>
      </c>
      <c r="AK136">
        <v>101.45600000000002</v>
      </c>
      <c r="AL136">
        <v>100.523</v>
      </c>
      <c r="AM136">
        <v>95.461999999999989</v>
      </c>
      <c r="AN136">
        <v>-101.19499999999999</v>
      </c>
      <c r="AO136">
        <v>-101.19499999999999</v>
      </c>
      <c r="AP136">
        <v>99.92</v>
      </c>
      <c r="AQ136">
        <v>101.02700000000002</v>
      </c>
      <c r="AR136">
        <v>98.881</v>
      </c>
      <c r="AS136">
        <v>99.595000000000013</v>
      </c>
      <c r="AT136">
        <v>96.470000000000013</v>
      </c>
      <c r="AU136">
        <v>94.491000000000014</v>
      </c>
      <c r="AV136">
        <v>94.491000000000014</v>
      </c>
      <c r="AW136">
        <v>91.905999999999992</v>
      </c>
      <c r="AX136">
        <v>91.905999999999992</v>
      </c>
      <c r="AY136">
        <v>123.60900000000001</v>
      </c>
      <c r="AZ136">
        <v>-91.275999999999996</v>
      </c>
      <c r="BA136">
        <v>105.62499999999999</v>
      </c>
      <c r="BB136">
        <v>106.979</v>
      </c>
      <c r="BC136">
        <v>102.27500000000001</v>
      </c>
      <c r="BD136">
        <v>100.29100000000001</v>
      </c>
      <c r="BE136">
        <v>100.29100000000001</v>
      </c>
      <c r="BF136">
        <v>100.95400000000001</v>
      </c>
      <c r="BG136">
        <v>100.95400000000001</v>
      </c>
      <c r="BH136">
        <v>-94.42</v>
      </c>
      <c r="BI136">
        <v>-100.05800000000001</v>
      </c>
      <c r="BJ136">
        <v>108.82299999999999</v>
      </c>
      <c r="BK136">
        <v>100.39</v>
      </c>
      <c r="BL136">
        <v>99.999000000000009</v>
      </c>
      <c r="BM136">
        <v>112.491</v>
      </c>
      <c r="BN136">
        <v>102.782</v>
      </c>
      <c r="BO136">
        <v>-102.44799999999999</v>
      </c>
      <c r="BP136">
        <v>-102.051</v>
      </c>
      <c r="BQ136">
        <v>-91.415999999999997</v>
      </c>
      <c r="BR136">
        <v>107.93</v>
      </c>
      <c r="BS136">
        <v>100.54</v>
      </c>
      <c r="BT136">
        <v>102.17500000000001</v>
      </c>
      <c r="BU136">
        <v>103.00700000000001</v>
      </c>
      <c r="BV136">
        <v>104.84600000000002</v>
      </c>
      <c r="BW136">
        <v>101.06099999999999</v>
      </c>
      <c r="BX136">
        <v>101.834</v>
      </c>
      <c r="BY136">
        <v>101.834</v>
      </c>
      <c r="BZ136">
        <v>103.67600000000002</v>
      </c>
      <c r="CA136">
        <v>107.133</v>
      </c>
      <c r="CB136">
        <v>102.67</v>
      </c>
      <c r="CC136">
        <v>102.565</v>
      </c>
      <c r="CD136">
        <v>99.672000000000011</v>
      </c>
      <c r="CE136">
        <v>99.672000000000011</v>
      </c>
      <c r="CF136">
        <v>95.787000000000006</v>
      </c>
      <c r="CG136">
        <v>95.787000000000006</v>
      </c>
      <c r="CH136">
        <v>93.823999999999998</v>
      </c>
      <c r="CI136">
        <v>93.823999999999998</v>
      </c>
      <c r="CJ136">
        <v>-102.254</v>
      </c>
      <c r="CK136">
        <v>86.356000000000009</v>
      </c>
      <c r="CL136">
        <v>99.966999999999985</v>
      </c>
      <c r="CM136">
        <v>96.376999999999981</v>
      </c>
      <c r="CN136">
        <v>-101.58199999999999</v>
      </c>
      <c r="CO136">
        <v>96.293000000000006</v>
      </c>
      <c r="CP136">
        <v>101.61799999999999</v>
      </c>
      <c r="CQ136">
        <v>101.33999999999999</v>
      </c>
      <c r="CR136">
        <v>101.33999999999999</v>
      </c>
      <c r="CS136">
        <v>105.32200000000002</v>
      </c>
      <c r="CT136">
        <v>93.683999999999983</v>
      </c>
      <c r="CU136">
        <v>97.414000000000001</v>
      </c>
      <c r="CV136">
        <v>100.98</v>
      </c>
      <c r="CW136">
        <v>99.942000000000007</v>
      </c>
      <c r="CX136">
        <v>0</v>
      </c>
      <c r="CY136">
        <v>103.5</v>
      </c>
      <c r="CZ136">
        <v>95.388000000000005</v>
      </c>
      <c r="DA136">
        <v>101.482</v>
      </c>
      <c r="DB136">
        <v>101.482</v>
      </c>
      <c r="DC136">
        <v>101.64400000000001</v>
      </c>
      <c r="DD136">
        <v>101.64400000000001</v>
      </c>
      <c r="DE136">
        <v>101.91800000000001</v>
      </c>
      <c r="DF136">
        <v>101.67899999999999</v>
      </c>
      <c r="DG136">
        <v>101.959</v>
      </c>
      <c r="DH136">
        <v>-103.059</v>
      </c>
      <c r="DI136">
        <v>98.603999999999999</v>
      </c>
      <c r="DJ136">
        <v>98.603999999999999</v>
      </c>
      <c r="DK136">
        <v>91.711000000000013</v>
      </c>
      <c r="DL136">
        <v>97.415999999999997</v>
      </c>
      <c r="DM136">
        <v>86.525999999999996</v>
      </c>
      <c r="DN136">
        <v>86.525999999999996</v>
      </c>
      <c r="DO136">
        <v>98.778999999999996</v>
      </c>
      <c r="DP136">
        <v>110.34400000000001</v>
      </c>
      <c r="DQ136">
        <v>107.94800000000001</v>
      </c>
      <c r="DR136">
        <v>100.38200000000002</v>
      </c>
      <c r="DS136">
        <v>97.277999999999992</v>
      </c>
      <c r="DT136">
        <v>101.83500000000001</v>
      </c>
      <c r="DU136">
        <v>101.83500000000001</v>
      </c>
      <c r="DV136">
        <v>97.218000000000004</v>
      </c>
      <c r="DW136">
        <v>97.218000000000004</v>
      </c>
      <c r="DX136">
        <v>100.77499999999999</v>
      </c>
      <c r="DY136">
        <v>100.77499999999999</v>
      </c>
      <c r="DZ136">
        <v>99.72999999999999</v>
      </c>
      <c r="EA136">
        <v>99.72999999999999</v>
      </c>
      <c r="EB136">
        <v>101.60600000000001</v>
      </c>
      <c r="EC136">
        <v>101.60600000000001</v>
      </c>
      <c r="ED136">
        <v>95.315000000000012</v>
      </c>
      <c r="EE136">
        <v>95.315000000000012</v>
      </c>
      <c r="EF136">
        <v>102.88300000000001</v>
      </c>
      <c r="EG136">
        <v>102.88300000000001</v>
      </c>
      <c r="EH136">
        <v>100.60299999999999</v>
      </c>
      <c r="EI136">
        <v>98.59</v>
      </c>
      <c r="EJ136">
        <v>98.59</v>
      </c>
      <c r="EK136">
        <v>88.507000000000005</v>
      </c>
      <c r="EL136">
        <v>89.01100000000001</v>
      </c>
      <c r="EM136">
        <v>89.01100000000001</v>
      </c>
      <c r="EN136">
        <v>102.95</v>
      </c>
      <c r="EO136">
        <v>102.03099999999999</v>
      </c>
      <c r="EP136">
        <v>-100.663</v>
      </c>
      <c r="EQ136">
        <v>85.043999999999997</v>
      </c>
      <c r="ER136">
        <v>85.043999999999997</v>
      </c>
      <c r="ES136">
        <v>100.488</v>
      </c>
      <c r="ET136">
        <v>100.488</v>
      </c>
      <c r="EU136">
        <v>100.532</v>
      </c>
      <c r="EV136">
        <v>100.532</v>
      </c>
      <c r="EW136">
        <v>130.95099999999999</v>
      </c>
      <c r="EX136">
        <v>92.528000000000006</v>
      </c>
      <c r="EY136">
        <v>100.33799999999999</v>
      </c>
      <c r="EZ136">
        <v>99.545000000000002</v>
      </c>
      <c r="FA136">
        <v>93.585000000000008</v>
      </c>
      <c r="FB136">
        <v>93.585000000000008</v>
      </c>
      <c r="FC136">
        <v>83.602000000000018</v>
      </c>
      <c r="FD136">
        <v>83.602000000000018</v>
      </c>
      <c r="FE136">
        <v>95.218000000000004</v>
      </c>
      <c r="FF136">
        <v>95.218000000000004</v>
      </c>
      <c r="FG136">
        <v>101.11200000000001</v>
      </c>
      <c r="FH136">
        <v>101.11200000000001</v>
      </c>
      <c r="FI136">
        <v>102.27199999999999</v>
      </c>
      <c r="FJ136">
        <v>102.27199999999999</v>
      </c>
      <c r="FK136">
        <v>103.065</v>
      </c>
      <c r="FL136">
        <v>103.065</v>
      </c>
      <c r="FM136">
        <v>100.75900000000001</v>
      </c>
      <c r="FN136">
        <v>114.111</v>
      </c>
      <c r="FO136">
        <v>98.914000000000001</v>
      </c>
      <c r="FP136">
        <v>98.914000000000001</v>
      </c>
      <c r="FQ136">
        <v>96.092999999999989</v>
      </c>
      <c r="FR136">
        <v>112.93499999999999</v>
      </c>
      <c r="FS136">
        <v>100.678</v>
      </c>
      <c r="FT136">
        <v>90.563000000000002</v>
      </c>
      <c r="FU136">
        <v>90.563000000000002</v>
      </c>
      <c r="FV136">
        <v>97.418999999999983</v>
      </c>
      <c r="FW136">
        <v>97.411000000000001</v>
      </c>
      <c r="FX136">
        <v>97.953000000000017</v>
      </c>
      <c r="FY136">
        <v>94.208000000000013</v>
      </c>
      <c r="FZ136">
        <v>85.203000000000003</v>
      </c>
      <c r="GA136">
        <v>85.203000000000003</v>
      </c>
      <c r="GB136">
        <v>94.638000000000005</v>
      </c>
      <c r="GC136">
        <v>94.638000000000005</v>
      </c>
      <c r="GD136">
        <v>97.765999999999991</v>
      </c>
      <c r="GE136">
        <v>94.245999999999995</v>
      </c>
      <c r="GF136">
        <v>108.11999999999999</v>
      </c>
      <c r="GG136">
        <v>100.562</v>
      </c>
      <c r="GH136">
        <v>97.904000000000011</v>
      </c>
      <c r="GI136">
        <v>97.904000000000011</v>
      </c>
      <c r="GJ136">
        <v>94.494</v>
      </c>
      <c r="GK136">
        <v>94.494</v>
      </c>
      <c r="GL136">
        <v>108.92500000000001</v>
      </c>
      <c r="GM136">
        <v>100.29199999999999</v>
      </c>
      <c r="GN136">
        <v>100.29199999999999</v>
      </c>
      <c r="GO136">
        <v>98.284000000000006</v>
      </c>
      <c r="GP136">
        <v>95.983999999999995</v>
      </c>
      <c r="GQ136">
        <v>98.066000000000003</v>
      </c>
      <c r="GR136">
        <v>98.066000000000003</v>
      </c>
      <c r="GS136">
        <v>103.16800000000001</v>
      </c>
      <c r="GT136">
        <v>103.16800000000001</v>
      </c>
      <c r="GU136">
        <v>-101.33799999999999</v>
      </c>
      <c r="GV136">
        <v>103.61600000000001</v>
      </c>
      <c r="GW136">
        <v>104.75999999999999</v>
      </c>
      <c r="GX136">
        <v>104.75999999999999</v>
      </c>
      <c r="GY136">
        <v>105.73299999999999</v>
      </c>
      <c r="GZ136">
        <v>102.282</v>
      </c>
      <c r="HA136">
        <v>102.282</v>
      </c>
      <c r="HB136">
        <v>118.17299999999999</v>
      </c>
      <c r="HC136">
        <v>109.449</v>
      </c>
      <c r="HD136">
        <v>100.402</v>
      </c>
      <c r="HE136">
        <v>94.570000000000007</v>
      </c>
      <c r="HF136">
        <v>103.517</v>
      </c>
      <c r="HG136">
        <v>101.62100000000001</v>
      </c>
      <c r="HH136">
        <v>101.17900000000002</v>
      </c>
      <c r="HI136">
        <v>101.17900000000002</v>
      </c>
      <c r="HJ136">
        <v>85.798000000000002</v>
      </c>
      <c r="HK136">
        <v>95.153000000000006</v>
      </c>
      <c r="HL136">
        <v>88.25</v>
      </c>
      <c r="HM136">
        <v>102.81400000000001</v>
      </c>
      <c r="HN136">
        <v>102.23200000000001</v>
      </c>
      <c r="HO136">
        <v>96.138999999999996</v>
      </c>
      <c r="HP136">
        <v>100.175</v>
      </c>
      <c r="HQ136">
        <v>111.892</v>
      </c>
      <c r="HR136">
        <v>98.884999999999991</v>
      </c>
      <c r="HS136">
        <v>116.05199999999999</v>
      </c>
      <c r="HT136">
        <v>88.324999999999989</v>
      </c>
      <c r="HU136">
        <v>101.12999999999998</v>
      </c>
      <c r="HV136">
        <v>101.12999999999998</v>
      </c>
      <c r="HW136">
        <v>103.72000000000001</v>
      </c>
      <c r="HX136">
        <v>103.72000000000001</v>
      </c>
      <c r="HY136">
        <v>102.102</v>
      </c>
      <c r="HZ136">
        <v>102.102</v>
      </c>
      <c r="IA136">
        <v>103.72000000000001</v>
      </c>
      <c r="IB136">
        <v>103.72000000000001</v>
      </c>
      <c r="IC136">
        <v>102.102</v>
      </c>
      <c r="ID136">
        <v>102.102</v>
      </c>
    </row>
    <row r="137" spans="1:238" x14ac:dyDescent="0.2">
      <c r="A137" s="3">
        <v>45546</v>
      </c>
      <c r="B137">
        <v>100.508</v>
      </c>
      <c r="C137">
        <v>100.86699999999999</v>
      </c>
      <c r="D137">
        <v>100.86699999999999</v>
      </c>
      <c r="E137">
        <v>122.52200000000001</v>
      </c>
      <c r="F137">
        <v>111.01</v>
      </c>
      <c r="G137">
        <v>-94.951999999999998</v>
      </c>
      <c r="H137">
        <v>99.50500000000001</v>
      </c>
      <c r="I137">
        <v>113.60599999999999</v>
      </c>
      <c r="J137">
        <v>113.60599999999999</v>
      </c>
      <c r="K137">
        <v>98.704000000000008</v>
      </c>
      <c r="L137">
        <v>97.329000000000008</v>
      </c>
      <c r="M137">
        <v>97.58</v>
      </c>
      <c r="N137">
        <v>97.58</v>
      </c>
      <c r="O137">
        <v>91.87299999999999</v>
      </c>
      <c r="P137">
        <v>91.87299999999999</v>
      </c>
      <c r="Q137">
        <v>-109.098</v>
      </c>
      <c r="R137">
        <v>-96.492000000000004</v>
      </c>
      <c r="S137">
        <v>-91.915999999999997</v>
      </c>
      <c r="T137">
        <v>-99.799000000000007</v>
      </c>
      <c r="U137">
        <v>-102.32899999999999</v>
      </c>
      <c r="V137">
        <v>102</v>
      </c>
      <c r="W137">
        <v>102</v>
      </c>
      <c r="X137">
        <f>PRICE!X137+(PRICE!X137-BID!X137)</f>
        <v>94.596000000000004</v>
      </c>
      <c r="Y137">
        <f>PRICE!Y137+(PRICE!Y137-BID!Y137)</f>
        <v>94.596000000000004</v>
      </c>
      <c r="Z137">
        <v>102.398</v>
      </c>
      <c r="AA137">
        <v>95.936000000000007</v>
      </c>
      <c r="AB137">
        <v>95.936000000000007</v>
      </c>
      <c r="AC137">
        <v>99.52300000000001</v>
      </c>
      <c r="AD137">
        <v>95.11099999999999</v>
      </c>
      <c r="AE137">
        <v>102.875</v>
      </c>
      <c r="AF137">
        <v>102.94200000000001</v>
      </c>
      <c r="AG137">
        <v>94.68</v>
      </c>
      <c r="AH137">
        <v>97.188999999999993</v>
      </c>
      <c r="AI137">
        <v>100.837</v>
      </c>
      <c r="AJ137">
        <v>99.528999999999996</v>
      </c>
      <c r="AK137">
        <v>101.43900000000001</v>
      </c>
      <c r="AL137">
        <v>100.52200000000001</v>
      </c>
      <c r="AM137">
        <v>95.593000000000004</v>
      </c>
      <c r="AN137">
        <v>-101.623</v>
      </c>
      <c r="AO137">
        <v>-101.623</v>
      </c>
      <c r="AP137">
        <v>99.926000000000002</v>
      </c>
      <c r="AQ137">
        <v>100.97</v>
      </c>
      <c r="AR137">
        <v>98.847999999999999</v>
      </c>
      <c r="AS137">
        <v>99.603000000000009</v>
      </c>
      <c r="AT137">
        <v>96.516999999999982</v>
      </c>
      <c r="AU137">
        <v>94.519999999999982</v>
      </c>
      <c r="AV137">
        <v>94.519999999999982</v>
      </c>
      <c r="AW137">
        <v>91.845000000000013</v>
      </c>
      <c r="AX137">
        <v>91.845000000000013</v>
      </c>
      <c r="AY137">
        <v>123.241</v>
      </c>
      <c r="AZ137">
        <v>-91.290999999999997</v>
      </c>
      <c r="BA137">
        <v>105.70800000000001</v>
      </c>
      <c r="BB137">
        <v>107.002</v>
      </c>
      <c r="BC137">
        <v>102.321</v>
      </c>
      <c r="BD137">
        <v>100.37200000000001</v>
      </c>
      <c r="BE137">
        <v>100.37200000000001</v>
      </c>
      <c r="BF137">
        <v>100.88300000000001</v>
      </c>
      <c r="BG137">
        <v>100.88300000000001</v>
      </c>
      <c r="BH137">
        <v>-94.596999999999994</v>
      </c>
      <c r="BI137">
        <v>-100.20099999999999</v>
      </c>
      <c r="BJ137">
        <v>108.84900000000002</v>
      </c>
      <c r="BK137">
        <v>100.235</v>
      </c>
      <c r="BL137">
        <v>100.01900000000001</v>
      </c>
      <c r="BM137">
        <v>112.413</v>
      </c>
      <c r="BN137">
        <v>102.91199999999999</v>
      </c>
      <c r="BO137">
        <v>-102.48399999999999</v>
      </c>
      <c r="BP137">
        <v>-101.968</v>
      </c>
      <c r="BQ137">
        <v>-91.587999999999994</v>
      </c>
      <c r="BR137">
        <v>108.008</v>
      </c>
      <c r="BS137">
        <v>100.581</v>
      </c>
      <c r="BT137">
        <v>102.295</v>
      </c>
      <c r="BU137">
        <v>102.82399999999998</v>
      </c>
      <c r="BV137">
        <v>104.764</v>
      </c>
      <c r="BW137">
        <v>101.11500000000001</v>
      </c>
      <c r="BX137">
        <v>101.70500000000001</v>
      </c>
      <c r="BY137">
        <v>101.70500000000001</v>
      </c>
      <c r="BZ137">
        <v>103.646</v>
      </c>
      <c r="CA137">
        <v>107.19500000000001</v>
      </c>
      <c r="CB137">
        <v>102.66700000000002</v>
      </c>
      <c r="CC137">
        <v>102.53699999999999</v>
      </c>
      <c r="CD137">
        <v>99.62299999999999</v>
      </c>
      <c r="CE137">
        <v>99.62299999999999</v>
      </c>
      <c r="CF137">
        <v>95.782000000000011</v>
      </c>
      <c r="CG137">
        <v>95.782000000000011</v>
      </c>
      <c r="CH137">
        <v>93.675000000000011</v>
      </c>
      <c r="CI137">
        <v>93.675000000000011</v>
      </c>
      <c r="CJ137">
        <v>-102.429</v>
      </c>
      <c r="CK137">
        <v>86.628</v>
      </c>
      <c r="CL137">
        <v>99.153000000000006</v>
      </c>
      <c r="CM137">
        <v>96.750999999999991</v>
      </c>
      <c r="CN137">
        <v>-101.691</v>
      </c>
      <c r="CO137">
        <v>95.715999999999994</v>
      </c>
      <c r="CP137">
        <v>101.64500000000001</v>
      </c>
      <c r="CQ137">
        <v>101.11099999999999</v>
      </c>
      <c r="CR137">
        <v>101.11099999999999</v>
      </c>
      <c r="CS137">
        <v>105.34799999999998</v>
      </c>
      <c r="CT137">
        <v>93.737000000000009</v>
      </c>
      <c r="CU137">
        <v>97.402000000000001</v>
      </c>
      <c r="CV137">
        <v>100.95699999999999</v>
      </c>
      <c r="CW137">
        <v>99.947000000000003</v>
      </c>
      <c r="CX137">
        <v>0</v>
      </c>
      <c r="CY137">
        <v>103.41700000000002</v>
      </c>
      <c r="CZ137">
        <v>95.583999999999989</v>
      </c>
      <c r="DA137">
        <v>101.59099999999999</v>
      </c>
      <c r="DB137">
        <v>101.59099999999999</v>
      </c>
      <c r="DC137">
        <v>101.65599999999999</v>
      </c>
      <c r="DD137">
        <v>101.65599999999999</v>
      </c>
      <c r="DE137">
        <v>101.964</v>
      </c>
      <c r="DF137">
        <v>101.66999999999999</v>
      </c>
      <c r="DG137">
        <v>101.92600000000002</v>
      </c>
      <c r="DH137">
        <v>-102.806</v>
      </c>
      <c r="DI137">
        <v>98.631999999999991</v>
      </c>
      <c r="DJ137">
        <v>98.631999999999991</v>
      </c>
      <c r="DK137">
        <v>91.855999999999995</v>
      </c>
      <c r="DL137">
        <v>97.49799999999999</v>
      </c>
      <c r="DM137">
        <v>86.423000000000002</v>
      </c>
      <c r="DN137">
        <v>86.423000000000002</v>
      </c>
      <c r="DO137">
        <v>98.840000000000018</v>
      </c>
      <c r="DP137">
        <v>110.26800000000001</v>
      </c>
      <c r="DQ137">
        <v>107.908</v>
      </c>
      <c r="DR137">
        <v>100.42999999999999</v>
      </c>
      <c r="DS137">
        <v>97.204999999999998</v>
      </c>
      <c r="DT137">
        <v>102.08199999999999</v>
      </c>
      <c r="DU137">
        <v>102.08199999999999</v>
      </c>
      <c r="DV137">
        <v>97.628</v>
      </c>
      <c r="DW137">
        <v>97.628</v>
      </c>
      <c r="DX137">
        <v>101.03400000000001</v>
      </c>
      <c r="DY137">
        <v>101.03400000000001</v>
      </c>
      <c r="DZ137">
        <v>99.819000000000003</v>
      </c>
      <c r="EA137">
        <v>99.819000000000003</v>
      </c>
      <c r="EB137">
        <v>101.54900000000001</v>
      </c>
      <c r="EC137">
        <v>101.54900000000001</v>
      </c>
      <c r="ED137">
        <v>95.294000000000011</v>
      </c>
      <c r="EE137">
        <v>95.294000000000011</v>
      </c>
      <c r="EF137">
        <v>102.87899999999999</v>
      </c>
      <c r="EG137">
        <v>102.87899999999999</v>
      </c>
      <c r="EH137">
        <v>100.742</v>
      </c>
      <c r="EI137">
        <v>98.60799999999999</v>
      </c>
      <c r="EJ137">
        <v>98.60799999999999</v>
      </c>
      <c r="EK137">
        <v>88.380999999999986</v>
      </c>
      <c r="EL137">
        <v>88.99199999999999</v>
      </c>
      <c r="EM137">
        <v>88.99199999999999</v>
      </c>
      <c r="EN137">
        <v>102.85199999999999</v>
      </c>
      <c r="EO137">
        <v>102.07900000000001</v>
      </c>
      <c r="EP137">
        <v>-100.774</v>
      </c>
      <c r="EQ137">
        <v>84.775000000000006</v>
      </c>
      <c r="ER137">
        <v>84.775000000000006</v>
      </c>
      <c r="ES137">
        <v>100.434</v>
      </c>
      <c r="ET137">
        <v>100.434</v>
      </c>
      <c r="EU137">
        <v>100.529</v>
      </c>
      <c r="EV137">
        <v>100.529</v>
      </c>
      <c r="EW137">
        <v>130.42500000000001</v>
      </c>
      <c r="EX137">
        <v>92.484999999999999</v>
      </c>
      <c r="EY137">
        <v>100.39899999999999</v>
      </c>
      <c r="EZ137">
        <v>99.488</v>
      </c>
      <c r="FA137">
        <v>93.593000000000018</v>
      </c>
      <c r="FB137">
        <v>93.593000000000018</v>
      </c>
      <c r="FC137">
        <v>83.558000000000007</v>
      </c>
      <c r="FD137">
        <v>83.558000000000007</v>
      </c>
      <c r="FE137">
        <v>95.176999999999992</v>
      </c>
      <c r="FF137">
        <v>95.176999999999992</v>
      </c>
      <c r="FG137">
        <v>101.13199999999999</v>
      </c>
      <c r="FH137">
        <v>101.13199999999999</v>
      </c>
      <c r="FI137">
        <v>102.614</v>
      </c>
      <c r="FJ137">
        <v>102.614</v>
      </c>
      <c r="FK137">
        <v>102.854</v>
      </c>
      <c r="FL137">
        <v>102.854</v>
      </c>
      <c r="FM137">
        <v>100.709</v>
      </c>
      <c r="FN137">
        <v>114.20700000000001</v>
      </c>
      <c r="FO137">
        <v>98.971000000000004</v>
      </c>
      <c r="FP137">
        <v>98.971000000000004</v>
      </c>
      <c r="FQ137">
        <v>96.051000000000016</v>
      </c>
      <c r="FR137">
        <v>112.898</v>
      </c>
      <c r="FS137">
        <v>100.562</v>
      </c>
      <c r="FT137">
        <v>90.496000000000009</v>
      </c>
      <c r="FU137">
        <v>90.496000000000009</v>
      </c>
      <c r="FV137">
        <v>97.557000000000002</v>
      </c>
      <c r="FW137">
        <v>97.410000000000011</v>
      </c>
      <c r="FX137">
        <v>98.016000000000005</v>
      </c>
      <c r="FY137">
        <v>94.244000000000014</v>
      </c>
      <c r="FZ137">
        <v>85.171999999999997</v>
      </c>
      <c r="GA137">
        <v>85.171999999999997</v>
      </c>
      <c r="GB137">
        <v>94.685000000000016</v>
      </c>
      <c r="GC137">
        <v>94.685000000000016</v>
      </c>
      <c r="GD137">
        <v>97.783999999999992</v>
      </c>
      <c r="GE137">
        <v>94.224000000000004</v>
      </c>
      <c r="GF137">
        <v>107.857</v>
      </c>
      <c r="GG137">
        <v>100.754</v>
      </c>
      <c r="GH137">
        <v>97.823000000000008</v>
      </c>
      <c r="GI137">
        <v>97.823000000000008</v>
      </c>
      <c r="GJ137">
        <v>94.510999999999996</v>
      </c>
      <c r="GK137">
        <v>94.510999999999996</v>
      </c>
      <c r="GL137">
        <v>108.98399999999999</v>
      </c>
      <c r="GM137">
        <v>100.44399999999999</v>
      </c>
      <c r="GN137">
        <v>100.44399999999999</v>
      </c>
      <c r="GO137">
        <v>98.299000000000007</v>
      </c>
      <c r="GP137">
        <v>95.987999999999985</v>
      </c>
      <c r="GQ137">
        <v>98.016000000000005</v>
      </c>
      <c r="GR137">
        <v>98.016000000000005</v>
      </c>
      <c r="GS137">
        <v>103.10300000000001</v>
      </c>
      <c r="GT137">
        <v>103.10300000000001</v>
      </c>
      <c r="GU137">
        <v>-101.21299999999999</v>
      </c>
      <c r="GV137">
        <v>103.452</v>
      </c>
      <c r="GW137">
        <v>104.68899999999999</v>
      </c>
      <c r="GX137">
        <v>104.68899999999999</v>
      </c>
      <c r="GY137">
        <v>105.61199999999999</v>
      </c>
      <c r="GZ137">
        <v>102.268</v>
      </c>
      <c r="HA137">
        <v>102.268</v>
      </c>
      <c r="HB137">
        <v>118.15400000000001</v>
      </c>
      <c r="HC137">
        <v>109.428</v>
      </c>
      <c r="HD137">
        <v>100.38800000000002</v>
      </c>
      <c r="HE137">
        <v>94.606999999999999</v>
      </c>
      <c r="HF137">
        <v>103.92900000000002</v>
      </c>
      <c r="HG137">
        <v>101.654</v>
      </c>
      <c r="HH137">
        <v>101.181</v>
      </c>
      <c r="HI137">
        <v>101.181</v>
      </c>
      <c r="HJ137">
        <v>85.867999999999995</v>
      </c>
      <c r="HK137">
        <v>95.188000000000002</v>
      </c>
      <c r="HL137">
        <v>88.14800000000001</v>
      </c>
      <c r="HM137">
        <v>102.872</v>
      </c>
      <c r="HN137">
        <v>102.16400000000002</v>
      </c>
      <c r="HO137">
        <v>96.150999999999996</v>
      </c>
      <c r="HP137">
        <v>100.20099999999999</v>
      </c>
      <c r="HQ137">
        <v>111.79100000000001</v>
      </c>
      <c r="HR137">
        <v>98.868000000000009</v>
      </c>
      <c r="HS137">
        <v>115.88199999999999</v>
      </c>
      <c r="HT137">
        <v>88.24</v>
      </c>
      <c r="HU137">
        <v>101.17800000000001</v>
      </c>
      <c r="HV137">
        <v>101.17800000000001</v>
      </c>
      <c r="HW137">
        <v>103.64799999999998</v>
      </c>
      <c r="HX137">
        <v>103.64799999999998</v>
      </c>
      <c r="HY137">
        <v>102.009</v>
      </c>
      <c r="HZ137">
        <v>102.009</v>
      </c>
      <c r="IA137">
        <v>103.64799999999998</v>
      </c>
      <c r="IB137">
        <v>103.64799999999998</v>
      </c>
      <c r="IC137">
        <v>102.009</v>
      </c>
      <c r="ID137">
        <v>102.009</v>
      </c>
    </row>
    <row r="138" spans="1:238" x14ac:dyDescent="0.2">
      <c r="A138" s="3">
        <v>45547</v>
      </c>
      <c r="B138">
        <v>100.489</v>
      </c>
      <c r="C138">
        <v>100.96299999999999</v>
      </c>
      <c r="D138">
        <v>100.96299999999999</v>
      </c>
      <c r="E138">
        <v>122.85299999999999</v>
      </c>
      <c r="F138">
        <v>111.16200000000001</v>
      </c>
      <c r="G138">
        <v>-95.007999999999996</v>
      </c>
      <c r="H138">
        <v>99.582999999999984</v>
      </c>
      <c r="I138">
        <v>113.70499999999998</v>
      </c>
      <c r="J138">
        <v>113.70499999999998</v>
      </c>
      <c r="K138">
        <v>98.710999999999999</v>
      </c>
      <c r="L138">
        <v>97.417999999999992</v>
      </c>
      <c r="M138">
        <v>97.685000000000002</v>
      </c>
      <c r="N138">
        <v>97.685000000000002</v>
      </c>
      <c r="O138">
        <v>91.986000000000004</v>
      </c>
      <c r="P138">
        <v>91.986000000000004</v>
      </c>
      <c r="Q138">
        <v>-109.157</v>
      </c>
      <c r="R138">
        <v>-96.55</v>
      </c>
      <c r="S138">
        <v>-92.063000000000002</v>
      </c>
      <c r="T138">
        <v>-99.972999999999999</v>
      </c>
      <c r="U138">
        <v>-102.369</v>
      </c>
      <c r="V138">
        <v>102.063</v>
      </c>
      <c r="W138">
        <v>102.063</v>
      </c>
      <c r="X138">
        <f>PRICE!X138+(PRICE!X138-BID!X138)</f>
        <v>94.795000000000002</v>
      </c>
      <c r="Y138">
        <f>PRICE!Y138+(PRICE!Y138-BID!Y138)</f>
        <v>94.795000000000002</v>
      </c>
      <c r="Z138">
        <v>102.54700000000001</v>
      </c>
      <c r="AA138">
        <v>96.01</v>
      </c>
      <c r="AB138">
        <v>96.01</v>
      </c>
      <c r="AC138">
        <v>99.584999999999994</v>
      </c>
      <c r="AD138">
        <v>95.22999999999999</v>
      </c>
      <c r="AE138">
        <v>102.74699999999999</v>
      </c>
      <c r="AF138">
        <v>102.751</v>
      </c>
      <c r="AG138">
        <v>94.798000000000002</v>
      </c>
      <c r="AH138">
        <v>97.312999999999988</v>
      </c>
      <c r="AI138">
        <v>100.81099999999999</v>
      </c>
      <c r="AJ138">
        <v>99.571999999999989</v>
      </c>
      <c r="AK138">
        <v>101.57799999999999</v>
      </c>
      <c r="AL138">
        <v>100.657</v>
      </c>
      <c r="AM138">
        <v>95.653000000000006</v>
      </c>
      <c r="AN138">
        <v>-101.711</v>
      </c>
      <c r="AO138">
        <v>-101.711</v>
      </c>
      <c r="AP138">
        <v>99.935000000000016</v>
      </c>
      <c r="AQ138">
        <v>100.99</v>
      </c>
      <c r="AR138">
        <v>98.983999999999995</v>
      </c>
      <c r="AS138">
        <v>99.638999999999996</v>
      </c>
      <c r="AT138">
        <v>96.688000000000017</v>
      </c>
      <c r="AU138">
        <v>94.61999999999999</v>
      </c>
      <c r="AV138">
        <v>94.61999999999999</v>
      </c>
      <c r="AW138">
        <v>91.995999999999981</v>
      </c>
      <c r="AX138">
        <v>91.995999999999981</v>
      </c>
      <c r="AY138">
        <v>123.40899999999999</v>
      </c>
      <c r="AZ138">
        <v>-91.456000000000003</v>
      </c>
      <c r="BA138">
        <v>105.92899999999999</v>
      </c>
      <c r="BB138">
        <v>107.107</v>
      </c>
      <c r="BC138">
        <v>102.44200000000001</v>
      </c>
      <c r="BD138">
        <v>100.16199999999999</v>
      </c>
      <c r="BE138">
        <v>100.16199999999999</v>
      </c>
      <c r="BF138">
        <v>100.87299999999999</v>
      </c>
      <c r="BG138">
        <v>100.87299999999999</v>
      </c>
      <c r="BH138">
        <v>-94.647000000000006</v>
      </c>
      <c r="BI138">
        <v>-100.277</v>
      </c>
      <c r="BJ138">
        <v>109.00999999999999</v>
      </c>
      <c r="BK138">
        <v>99.999000000000009</v>
      </c>
      <c r="BL138">
        <v>100.21100000000001</v>
      </c>
      <c r="BM138">
        <v>112.551</v>
      </c>
      <c r="BN138">
        <v>102.94799999999999</v>
      </c>
      <c r="BO138">
        <v>-102.328</v>
      </c>
      <c r="BP138">
        <v>-101.878</v>
      </c>
      <c r="BQ138">
        <v>-91.658000000000001</v>
      </c>
      <c r="BR138">
        <v>107.54600000000001</v>
      </c>
      <c r="BS138">
        <v>100.66399999999999</v>
      </c>
      <c r="BT138">
        <v>102.34399999999999</v>
      </c>
      <c r="BU138">
        <v>102.973</v>
      </c>
      <c r="BV138">
        <v>104.886</v>
      </c>
      <c r="BW138">
        <v>101.01199999999999</v>
      </c>
      <c r="BX138">
        <v>101.869</v>
      </c>
      <c r="BY138">
        <v>101.869</v>
      </c>
      <c r="BZ138">
        <v>103.81899999999999</v>
      </c>
      <c r="CA138">
        <v>107.229</v>
      </c>
      <c r="CB138">
        <v>102.85899999999998</v>
      </c>
      <c r="CC138">
        <v>102.64200000000001</v>
      </c>
      <c r="CD138">
        <v>99.698999999999998</v>
      </c>
      <c r="CE138">
        <v>99.698999999999998</v>
      </c>
      <c r="CF138">
        <v>95.974000000000004</v>
      </c>
      <c r="CG138">
        <v>95.974000000000004</v>
      </c>
      <c r="CH138">
        <v>93.890999999999991</v>
      </c>
      <c r="CI138">
        <v>93.890999999999991</v>
      </c>
      <c r="CJ138">
        <v>-102.536</v>
      </c>
      <c r="CK138">
        <v>86.710999999999999</v>
      </c>
      <c r="CL138">
        <v>98.188000000000017</v>
      </c>
      <c r="CM138">
        <v>97.717999999999989</v>
      </c>
      <c r="CN138">
        <v>-101.72</v>
      </c>
      <c r="CO138">
        <v>95.885000000000005</v>
      </c>
      <c r="CP138">
        <v>101.821</v>
      </c>
      <c r="CQ138">
        <v>101.065</v>
      </c>
      <c r="CR138">
        <v>101.065</v>
      </c>
      <c r="CS138">
        <v>105.578</v>
      </c>
      <c r="CT138">
        <v>93.8</v>
      </c>
      <c r="CU138">
        <v>97.550999999999988</v>
      </c>
      <c r="CV138">
        <v>101.16000000000001</v>
      </c>
      <c r="CW138">
        <v>99.972999999999999</v>
      </c>
      <c r="CX138">
        <v>0</v>
      </c>
      <c r="CY138">
        <v>103.46300000000001</v>
      </c>
      <c r="CZ138">
        <v>95.740000000000009</v>
      </c>
      <c r="DA138">
        <v>101.49099999999999</v>
      </c>
      <c r="DB138">
        <v>101.49099999999999</v>
      </c>
      <c r="DC138">
        <v>101.60199999999999</v>
      </c>
      <c r="DD138">
        <v>101.60199999999999</v>
      </c>
      <c r="DE138">
        <v>101.90399999999998</v>
      </c>
      <c r="DF138">
        <v>101.76600000000001</v>
      </c>
      <c r="DG138">
        <v>102.03100000000001</v>
      </c>
      <c r="DH138">
        <v>-102.82</v>
      </c>
      <c r="DI138">
        <v>98.75200000000001</v>
      </c>
      <c r="DJ138">
        <v>98.75200000000001</v>
      </c>
      <c r="DK138">
        <v>91.984999999999999</v>
      </c>
      <c r="DL138">
        <v>97.739000000000004</v>
      </c>
      <c r="DM138">
        <v>86.503</v>
      </c>
      <c r="DN138">
        <v>86.503</v>
      </c>
      <c r="DO138">
        <v>98.951000000000008</v>
      </c>
      <c r="DP138">
        <v>110.45199999999998</v>
      </c>
      <c r="DQ138">
        <v>107.985</v>
      </c>
      <c r="DR138">
        <v>100.438</v>
      </c>
      <c r="DS138">
        <v>97.305999999999997</v>
      </c>
      <c r="DT138">
        <v>101.916</v>
      </c>
      <c r="DU138">
        <v>101.916</v>
      </c>
      <c r="DV138">
        <v>97.798000000000016</v>
      </c>
      <c r="DW138">
        <v>97.798000000000016</v>
      </c>
      <c r="DX138">
        <v>101.13500000000001</v>
      </c>
      <c r="DY138">
        <v>101.13500000000001</v>
      </c>
      <c r="DZ138">
        <v>100.012</v>
      </c>
      <c r="EA138">
        <v>100.012</v>
      </c>
      <c r="EB138">
        <v>101.675</v>
      </c>
      <c r="EC138">
        <v>101.675</v>
      </c>
      <c r="ED138">
        <v>95.414999999999992</v>
      </c>
      <c r="EE138">
        <v>95.414999999999992</v>
      </c>
      <c r="EF138">
        <v>102.99699999999999</v>
      </c>
      <c r="EG138">
        <v>102.99699999999999</v>
      </c>
      <c r="EH138">
        <v>100.869</v>
      </c>
      <c r="EI138">
        <v>98.73599999999999</v>
      </c>
      <c r="EJ138">
        <v>98.73599999999999</v>
      </c>
      <c r="EK138">
        <v>88.575999999999993</v>
      </c>
      <c r="EL138">
        <v>89.143999999999991</v>
      </c>
      <c r="EM138">
        <v>89.143999999999991</v>
      </c>
      <c r="EN138">
        <v>102.997</v>
      </c>
      <c r="EO138">
        <v>102.197</v>
      </c>
      <c r="EP138">
        <v>-100.803</v>
      </c>
      <c r="EQ138">
        <v>85.187999999999988</v>
      </c>
      <c r="ER138">
        <v>85.187999999999988</v>
      </c>
      <c r="ES138">
        <v>100.587</v>
      </c>
      <c r="ET138">
        <v>100.587</v>
      </c>
      <c r="EU138">
        <v>100.65100000000001</v>
      </c>
      <c r="EV138">
        <v>100.65100000000001</v>
      </c>
      <c r="EW138">
        <v>131</v>
      </c>
      <c r="EX138">
        <v>92.704000000000008</v>
      </c>
      <c r="EY138">
        <v>100.759</v>
      </c>
      <c r="EZ138">
        <v>99.384</v>
      </c>
      <c r="FA138">
        <v>93.715000000000003</v>
      </c>
      <c r="FB138">
        <v>93.715000000000003</v>
      </c>
      <c r="FC138">
        <v>83.715000000000018</v>
      </c>
      <c r="FD138">
        <v>83.715000000000018</v>
      </c>
      <c r="FE138">
        <v>95.293000000000006</v>
      </c>
      <c r="FF138">
        <v>95.293000000000006</v>
      </c>
      <c r="FG138">
        <v>101.24899999999998</v>
      </c>
      <c r="FH138">
        <v>101.24899999999998</v>
      </c>
      <c r="FI138">
        <v>102.57700000000001</v>
      </c>
      <c r="FJ138">
        <v>102.57700000000001</v>
      </c>
      <c r="FK138">
        <v>102.92</v>
      </c>
      <c r="FL138">
        <v>102.92</v>
      </c>
      <c r="FM138">
        <v>100.80500000000001</v>
      </c>
      <c r="FN138">
        <v>114.389</v>
      </c>
      <c r="FO138">
        <v>98.956000000000003</v>
      </c>
      <c r="FP138">
        <v>98.956000000000003</v>
      </c>
      <c r="FQ138">
        <v>96.156000000000006</v>
      </c>
      <c r="FR138">
        <v>112.63000000000001</v>
      </c>
      <c r="FS138">
        <v>100.39099999999999</v>
      </c>
      <c r="FT138">
        <v>90.64</v>
      </c>
      <c r="FU138">
        <v>90.64</v>
      </c>
      <c r="FV138">
        <v>97.682000000000002</v>
      </c>
      <c r="FW138">
        <v>97.414000000000001</v>
      </c>
      <c r="FX138">
        <v>98.141000000000005</v>
      </c>
      <c r="FY138">
        <v>94.396999999999991</v>
      </c>
      <c r="FZ138">
        <v>85.28</v>
      </c>
      <c r="GA138">
        <v>85.28</v>
      </c>
      <c r="GB138">
        <v>94.802999999999997</v>
      </c>
      <c r="GC138">
        <v>94.802999999999997</v>
      </c>
      <c r="GD138">
        <v>97.951999999999998</v>
      </c>
      <c r="GE138">
        <v>94.49</v>
      </c>
      <c r="GF138">
        <v>107.82799999999999</v>
      </c>
      <c r="GG138">
        <v>100.80999999999999</v>
      </c>
      <c r="GH138">
        <v>97.975999999999999</v>
      </c>
      <c r="GI138">
        <v>97.975999999999999</v>
      </c>
      <c r="GJ138">
        <v>94.638999999999996</v>
      </c>
      <c r="GK138">
        <v>94.638999999999996</v>
      </c>
      <c r="GL138">
        <v>109.13800000000001</v>
      </c>
      <c r="GM138">
        <v>100.58500000000001</v>
      </c>
      <c r="GN138">
        <v>100.58500000000001</v>
      </c>
      <c r="GO138">
        <v>98.308999999999997</v>
      </c>
      <c r="GP138">
        <v>96.118999999999986</v>
      </c>
      <c r="GQ138">
        <v>98.202999999999989</v>
      </c>
      <c r="GR138">
        <v>98.202999999999989</v>
      </c>
      <c r="GS138">
        <v>103.24199999999999</v>
      </c>
      <c r="GT138">
        <v>103.24199999999999</v>
      </c>
      <c r="GU138">
        <v>-101.182</v>
      </c>
      <c r="GV138">
        <v>103.414</v>
      </c>
      <c r="GW138">
        <v>104.869</v>
      </c>
      <c r="GX138">
        <v>104.869</v>
      </c>
      <c r="GY138">
        <v>105.71199999999999</v>
      </c>
      <c r="GZ138">
        <v>102.36399999999999</v>
      </c>
      <c r="HA138">
        <v>102.36399999999999</v>
      </c>
      <c r="HB138">
        <v>118.38</v>
      </c>
      <c r="HC138">
        <v>109.52800000000001</v>
      </c>
      <c r="HD138">
        <v>100.39700000000001</v>
      </c>
      <c r="HE138">
        <v>94.77000000000001</v>
      </c>
      <c r="HF138">
        <v>103.68300000000001</v>
      </c>
      <c r="HG138">
        <v>101.56300000000002</v>
      </c>
      <c r="HH138">
        <v>101.264</v>
      </c>
      <c r="HI138">
        <v>101.264</v>
      </c>
      <c r="HJ138">
        <v>86.046999999999983</v>
      </c>
      <c r="HK138">
        <v>95.307000000000002</v>
      </c>
      <c r="HL138">
        <v>88.11</v>
      </c>
      <c r="HM138">
        <v>102.99099999999999</v>
      </c>
      <c r="HN138">
        <v>102.383</v>
      </c>
      <c r="HO138">
        <v>96.332999999999998</v>
      </c>
      <c r="HP138">
        <v>100.31700000000001</v>
      </c>
      <c r="HQ138">
        <v>112.03600000000002</v>
      </c>
      <c r="HR138">
        <v>98.950999999999993</v>
      </c>
      <c r="HS138">
        <v>116.089</v>
      </c>
      <c r="HT138">
        <v>88.432999999999993</v>
      </c>
      <c r="HU138">
        <v>101.303</v>
      </c>
      <c r="HV138">
        <v>101.303</v>
      </c>
      <c r="HW138">
        <v>103.77499999999999</v>
      </c>
      <c r="HX138">
        <v>103.77499999999999</v>
      </c>
      <c r="HY138">
        <v>102.131</v>
      </c>
      <c r="HZ138">
        <v>102.131</v>
      </c>
      <c r="IA138">
        <v>103.77499999999999</v>
      </c>
      <c r="IB138">
        <v>103.77499999999999</v>
      </c>
      <c r="IC138">
        <v>102.131</v>
      </c>
      <c r="ID138">
        <v>102.131</v>
      </c>
    </row>
    <row r="139" spans="1:238" x14ac:dyDescent="0.2">
      <c r="A139" s="3">
        <v>45548</v>
      </c>
      <c r="B139">
        <v>100.608</v>
      </c>
      <c r="C139">
        <v>101.14</v>
      </c>
      <c r="D139">
        <v>101.14</v>
      </c>
      <c r="E139">
        <v>122.93499999999999</v>
      </c>
      <c r="F139">
        <v>111.56699999999999</v>
      </c>
      <c r="G139">
        <v>-94.929000000000002</v>
      </c>
      <c r="H139">
        <v>99.619000000000014</v>
      </c>
      <c r="I139">
        <v>114.10899999999999</v>
      </c>
      <c r="J139">
        <v>114.10899999999999</v>
      </c>
      <c r="K139">
        <v>98.465000000000003</v>
      </c>
      <c r="L139">
        <v>97.408000000000001</v>
      </c>
      <c r="M139">
        <v>97.782999999999987</v>
      </c>
      <c r="N139">
        <v>97.782999999999987</v>
      </c>
      <c r="O139">
        <v>92.14400000000002</v>
      </c>
      <c r="P139">
        <v>92.14400000000002</v>
      </c>
      <c r="Q139">
        <v>-109.012</v>
      </c>
      <c r="R139">
        <v>-96.477000000000004</v>
      </c>
      <c r="S139">
        <v>-91.927000000000007</v>
      </c>
      <c r="T139">
        <v>-99.905000000000001</v>
      </c>
      <c r="U139">
        <v>-102.297</v>
      </c>
      <c r="V139">
        <v>102.17699999999999</v>
      </c>
      <c r="W139">
        <v>102.17699999999999</v>
      </c>
      <c r="X139">
        <f>PRICE!X139+(PRICE!X139-BID!X139)</f>
        <v>94.866</v>
      </c>
      <c r="Y139">
        <f>PRICE!Y139+(PRICE!Y139-BID!Y139)</f>
        <v>94.866</v>
      </c>
      <c r="Z139">
        <v>102.62299999999999</v>
      </c>
      <c r="AA139">
        <v>96.14</v>
      </c>
      <c r="AB139">
        <v>96.14</v>
      </c>
      <c r="AC139">
        <v>99.506</v>
      </c>
      <c r="AD139">
        <v>95.303000000000011</v>
      </c>
      <c r="AE139">
        <v>102.782</v>
      </c>
      <c r="AF139">
        <v>102.70700000000001</v>
      </c>
      <c r="AG139">
        <v>94.942999999999998</v>
      </c>
      <c r="AH139">
        <v>97.434999999999988</v>
      </c>
      <c r="AI139">
        <v>100.78899999999999</v>
      </c>
      <c r="AJ139">
        <v>99.806999999999988</v>
      </c>
      <c r="AK139">
        <v>101.717</v>
      </c>
      <c r="AL139">
        <v>100.72899999999998</v>
      </c>
      <c r="AM139">
        <v>95.804000000000002</v>
      </c>
      <c r="AN139">
        <v>-101.663</v>
      </c>
      <c r="AO139">
        <v>-101.663</v>
      </c>
      <c r="AP139">
        <v>99.927999999999997</v>
      </c>
      <c r="AQ139">
        <v>101.02200000000001</v>
      </c>
      <c r="AR139">
        <v>99.087999999999994</v>
      </c>
      <c r="AS139">
        <v>99.817000000000007</v>
      </c>
      <c r="AT139">
        <v>96.894999999999996</v>
      </c>
      <c r="AU139">
        <v>94.682000000000016</v>
      </c>
      <c r="AV139">
        <v>94.682000000000016</v>
      </c>
      <c r="AW139">
        <v>92.099000000000018</v>
      </c>
      <c r="AX139">
        <v>92.099000000000018</v>
      </c>
      <c r="AY139">
        <v>123.943</v>
      </c>
      <c r="AZ139">
        <v>-91.58</v>
      </c>
      <c r="BA139">
        <v>105.79199999999999</v>
      </c>
      <c r="BB139">
        <v>107.137</v>
      </c>
      <c r="BC139">
        <v>102.64699999999999</v>
      </c>
      <c r="BD139">
        <v>100.38700000000001</v>
      </c>
      <c r="BE139">
        <v>100.38700000000001</v>
      </c>
      <c r="BF139">
        <v>100.84599999999999</v>
      </c>
      <c r="BG139">
        <v>100.84599999999999</v>
      </c>
      <c r="BH139">
        <v>-94.605000000000004</v>
      </c>
      <c r="BI139">
        <v>-100.151</v>
      </c>
      <c r="BJ139">
        <v>109.173</v>
      </c>
      <c r="BK139">
        <v>100.01900000000001</v>
      </c>
      <c r="BL139">
        <v>100.14999999999999</v>
      </c>
      <c r="BM139">
        <v>112.70500000000001</v>
      </c>
      <c r="BN139">
        <v>102.876</v>
      </c>
      <c r="BO139">
        <v>-102.286</v>
      </c>
      <c r="BP139">
        <v>-101.929</v>
      </c>
      <c r="BQ139">
        <v>-91.566000000000003</v>
      </c>
      <c r="BR139">
        <v>107.2</v>
      </c>
      <c r="BS139">
        <v>100.78399999999999</v>
      </c>
      <c r="BT139">
        <v>102.53700000000001</v>
      </c>
      <c r="BU139">
        <v>102.85399999999998</v>
      </c>
      <c r="BV139">
        <v>105.08300000000001</v>
      </c>
      <c r="BW139">
        <v>100.84100000000001</v>
      </c>
      <c r="BX139">
        <v>101.83799999999999</v>
      </c>
      <c r="BY139">
        <v>101.83799999999999</v>
      </c>
      <c r="BZ139">
        <v>103.872</v>
      </c>
      <c r="CA139">
        <v>107.31899999999999</v>
      </c>
      <c r="CB139">
        <v>103.018</v>
      </c>
      <c r="CC139">
        <v>102.851</v>
      </c>
      <c r="CD139">
        <v>99.738</v>
      </c>
      <c r="CE139">
        <v>99.738</v>
      </c>
      <c r="CF139">
        <v>96.027999999999992</v>
      </c>
      <c r="CG139">
        <v>96.027999999999992</v>
      </c>
      <c r="CH139">
        <v>94.012</v>
      </c>
      <c r="CI139">
        <v>94.012</v>
      </c>
      <c r="CJ139">
        <v>-102.416</v>
      </c>
      <c r="CK139">
        <v>86.587000000000018</v>
      </c>
      <c r="CL139">
        <v>97.368000000000009</v>
      </c>
      <c r="CM139">
        <v>98.047999999999988</v>
      </c>
      <c r="CN139">
        <v>-101.63500000000001</v>
      </c>
      <c r="CO139">
        <v>96.100000000000009</v>
      </c>
      <c r="CP139">
        <v>101.738</v>
      </c>
      <c r="CQ139">
        <v>101.09999999999998</v>
      </c>
      <c r="CR139">
        <v>101.09999999999998</v>
      </c>
      <c r="CS139">
        <v>105.67599999999999</v>
      </c>
      <c r="CT139">
        <v>93.736000000000004</v>
      </c>
      <c r="CU139">
        <v>97.629000000000005</v>
      </c>
      <c r="CV139">
        <v>101.41500000000001</v>
      </c>
      <c r="CW139">
        <v>99.835000000000008</v>
      </c>
      <c r="CX139">
        <v>0</v>
      </c>
      <c r="CY139">
        <v>103.532</v>
      </c>
      <c r="CZ139">
        <v>95.754999999999995</v>
      </c>
      <c r="DA139">
        <v>101.6</v>
      </c>
      <c r="DB139">
        <v>101.6</v>
      </c>
      <c r="DC139">
        <v>101.67</v>
      </c>
      <c r="DD139">
        <v>101.67</v>
      </c>
      <c r="DE139">
        <v>102.02800000000001</v>
      </c>
      <c r="DF139">
        <v>102.137</v>
      </c>
      <c r="DG139">
        <v>102.08600000000001</v>
      </c>
      <c r="DH139">
        <v>-103.66500000000001</v>
      </c>
      <c r="DI139">
        <v>98.765000000000001</v>
      </c>
      <c r="DJ139">
        <v>98.765000000000001</v>
      </c>
      <c r="DK139">
        <v>91.87</v>
      </c>
      <c r="DL139">
        <v>97.481999999999985</v>
      </c>
      <c r="DM139">
        <v>86.802999999999997</v>
      </c>
      <c r="DN139">
        <v>86.802999999999997</v>
      </c>
      <c r="DO139">
        <v>98.995999999999995</v>
      </c>
      <c r="DP139">
        <v>110.55699999999999</v>
      </c>
      <c r="DQ139">
        <v>108.143</v>
      </c>
      <c r="DR139">
        <v>100.57899999999999</v>
      </c>
      <c r="DS139">
        <v>97.559999999999988</v>
      </c>
      <c r="DT139">
        <v>101.75800000000001</v>
      </c>
      <c r="DU139">
        <v>101.75800000000001</v>
      </c>
      <c r="DV139">
        <v>97.966999999999999</v>
      </c>
      <c r="DW139">
        <v>97.966999999999999</v>
      </c>
      <c r="DX139">
        <v>100.94500000000001</v>
      </c>
      <c r="DY139">
        <v>100.94500000000001</v>
      </c>
      <c r="DZ139">
        <v>99.886999999999986</v>
      </c>
      <c r="EA139">
        <v>99.886999999999986</v>
      </c>
      <c r="EB139">
        <v>101.75599999999999</v>
      </c>
      <c r="EC139">
        <v>101.75599999999999</v>
      </c>
      <c r="ED139">
        <v>95.515000000000015</v>
      </c>
      <c r="EE139">
        <v>95.515000000000015</v>
      </c>
      <c r="EF139">
        <v>103.116</v>
      </c>
      <c r="EG139">
        <v>103.116</v>
      </c>
      <c r="EH139">
        <v>100.92100000000001</v>
      </c>
      <c r="EI139">
        <v>98.782999999999987</v>
      </c>
      <c r="EJ139">
        <v>98.782999999999987</v>
      </c>
      <c r="EK139">
        <v>88.756999999999991</v>
      </c>
      <c r="EL139">
        <v>89.375999999999991</v>
      </c>
      <c r="EM139">
        <v>89.375999999999991</v>
      </c>
      <c r="EN139">
        <v>103.155</v>
      </c>
      <c r="EO139">
        <v>102.19999999999999</v>
      </c>
      <c r="EP139">
        <v>-100.747</v>
      </c>
      <c r="EQ139">
        <v>85.361000000000004</v>
      </c>
      <c r="ER139">
        <v>85.361000000000004</v>
      </c>
      <c r="ES139">
        <v>100.801</v>
      </c>
      <c r="ET139">
        <v>100.801</v>
      </c>
      <c r="EU139">
        <v>100.62</v>
      </c>
      <c r="EV139">
        <v>100.62</v>
      </c>
      <c r="EW139">
        <v>131.65100000000001</v>
      </c>
      <c r="EX139">
        <v>92.850999999999999</v>
      </c>
      <c r="EY139">
        <v>100.84700000000001</v>
      </c>
      <c r="EZ139">
        <v>99.516999999999996</v>
      </c>
      <c r="FA139">
        <v>93.771999999999991</v>
      </c>
      <c r="FB139">
        <v>93.771999999999991</v>
      </c>
      <c r="FC139">
        <v>84.093999999999994</v>
      </c>
      <c r="FD139">
        <v>84.093999999999994</v>
      </c>
      <c r="FE139">
        <v>95.388999999999982</v>
      </c>
      <c r="FF139">
        <v>95.388999999999982</v>
      </c>
      <c r="FG139">
        <v>101.38299999999998</v>
      </c>
      <c r="FH139">
        <v>101.38299999999998</v>
      </c>
      <c r="FI139">
        <v>102.79400000000001</v>
      </c>
      <c r="FJ139">
        <v>102.79400000000001</v>
      </c>
      <c r="FK139">
        <v>102.86599999999999</v>
      </c>
      <c r="FL139">
        <v>102.86599999999999</v>
      </c>
      <c r="FM139">
        <v>100.904</v>
      </c>
      <c r="FN139">
        <v>114.72200000000001</v>
      </c>
      <c r="FO139">
        <v>98.993000000000009</v>
      </c>
      <c r="FP139">
        <v>98.993000000000009</v>
      </c>
      <c r="FQ139">
        <v>96.415999999999997</v>
      </c>
      <c r="FR139">
        <v>112.54299999999999</v>
      </c>
      <c r="FS139">
        <v>100.46200000000002</v>
      </c>
      <c r="FT139">
        <v>91.015000000000001</v>
      </c>
      <c r="FU139">
        <v>91.015000000000001</v>
      </c>
      <c r="FV139">
        <v>97.608000000000004</v>
      </c>
      <c r="FW139">
        <v>97.379000000000019</v>
      </c>
      <c r="FX139">
        <v>98.169999999999987</v>
      </c>
      <c r="FY139">
        <v>94.441000000000003</v>
      </c>
      <c r="FZ139">
        <v>85.423000000000002</v>
      </c>
      <c r="GA139">
        <v>85.423000000000002</v>
      </c>
      <c r="GB139">
        <v>94.864999999999995</v>
      </c>
      <c r="GC139">
        <v>94.864999999999995</v>
      </c>
      <c r="GD139">
        <v>98.079000000000008</v>
      </c>
      <c r="GE139">
        <v>94.647999999999996</v>
      </c>
      <c r="GF139">
        <v>108.48500000000001</v>
      </c>
      <c r="GG139">
        <v>100.67699999999999</v>
      </c>
      <c r="GH139">
        <v>98.067000000000007</v>
      </c>
      <c r="GI139">
        <v>98.067000000000007</v>
      </c>
      <c r="GJ139">
        <v>94.734999999999999</v>
      </c>
      <c r="GK139">
        <v>94.734999999999999</v>
      </c>
      <c r="GL139">
        <v>109.182</v>
      </c>
      <c r="GM139">
        <v>100.67</v>
      </c>
      <c r="GN139">
        <v>100.67</v>
      </c>
      <c r="GO139">
        <v>98.305000000000007</v>
      </c>
      <c r="GP139">
        <v>96.132000000000005</v>
      </c>
      <c r="GQ139">
        <v>98.283999999999992</v>
      </c>
      <c r="GR139">
        <v>98.283999999999992</v>
      </c>
      <c r="GS139">
        <v>103.404</v>
      </c>
      <c r="GT139">
        <v>103.404</v>
      </c>
      <c r="GU139">
        <v>-101.351</v>
      </c>
      <c r="GV139">
        <v>103.50099999999999</v>
      </c>
      <c r="GW139">
        <v>104.97000000000001</v>
      </c>
      <c r="GX139">
        <v>104.97000000000001</v>
      </c>
      <c r="GY139">
        <v>106.018</v>
      </c>
      <c r="GZ139">
        <v>102.40200000000002</v>
      </c>
      <c r="HA139">
        <v>102.40200000000002</v>
      </c>
      <c r="HB139">
        <v>118.563</v>
      </c>
      <c r="HC139">
        <v>109.613</v>
      </c>
      <c r="HD139">
        <v>100.398</v>
      </c>
      <c r="HE139">
        <v>94.880999999999986</v>
      </c>
      <c r="HF139">
        <v>103.65899999999999</v>
      </c>
      <c r="HG139">
        <v>101.64399999999999</v>
      </c>
      <c r="HH139">
        <v>101.32200000000002</v>
      </c>
      <c r="HI139">
        <v>101.32200000000002</v>
      </c>
      <c r="HJ139">
        <v>86.281000000000006</v>
      </c>
      <c r="HK139">
        <v>95.36399999999999</v>
      </c>
      <c r="HL139">
        <v>88.483999999999995</v>
      </c>
      <c r="HM139">
        <v>103.04800000000002</v>
      </c>
      <c r="HN139">
        <v>102.624</v>
      </c>
      <c r="HO139">
        <v>96.370999999999981</v>
      </c>
      <c r="HP139">
        <v>100.364</v>
      </c>
      <c r="HQ139">
        <v>112.34099999999999</v>
      </c>
      <c r="HR139">
        <v>99.009999999999991</v>
      </c>
      <c r="HS139">
        <v>116.51599999999999</v>
      </c>
      <c r="HT139">
        <v>88.671000000000006</v>
      </c>
      <c r="HU139">
        <v>101.44699999999999</v>
      </c>
      <c r="HV139">
        <v>101.44699999999999</v>
      </c>
      <c r="HW139">
        <v>103.872</v>
      </c>
      <c r="HX139">
        <v>103.872</v>
      </c>
      <c r="HY139">
        <v>102.20500000000001</v>
      </c>
      <c r="HZ139">
        <v>102.20500000000001</v>
      </c>
      <c r="IA139">
        <v>103.872</v>
      </c>
      <c r="IB139">
        <v>103.872</v>
      </c>
      <c r="IC139">
        <v>102.20500000000001</v>
      </c>
      <c r="ID139">
        <v>102.20500000000001</v>
      </c>
    </row>
    <row r="140" spans="1:238" x14ac:dyDescent="0.2">
      <c r="A140" s="3">
        <v>45551</v>
      </c>
      <c r="B140">
        <v>100.667</v>
      </c>
      <c r="C140">
        <v>101.22500000000001</v>
      </c>
      <c r="D140">
        <v>101.22500000000001</v>
      </c>
      <c r="E140">
        <v>122.934</v>
      </c>
      <c r="F140">
        <v>111.01600000000002</v>
      </c>
      <c r="G140">
        <v>-94.921000000000006</v>
      </c>
      <c r="H140">
        <v>99.468000000000018</v>
      </c>
      <c r="I140">
        <v>113.95500000000001</v>
      </c>
      <c r="J140">
        <v>113.95500000000001</v>
      </c>
      <c r="K140">
        <v>98.586999999999989</v>
      </c>
      <c r="L140">
        <v>97.414999999999992</v>
      </c>
      <c r="M140">
        <v>97.655999999999992</v>
      </c>
      <c r="N140">
        <v>97.655999999999992</v>
      </c>
      <c r="O140">
        <v>92.003</v>
      </c>
      <c r="P140">
        <v>92.003</v>
      </c>
      <c r="Q140">
        <v>-108.82</v>
      </c>
      <c r="R140">
        <v>-96.465999999999994</v>
      </c>
      <c r="S140">
        <v>-91.724000000000004</v>
      </c>
      <c r="T140">
        <v>-99.811000000000007</v>
      </c>
      <c r="U140">
        <v>-102.241</v>
      </c>
      <c r="V140">
        <v>102.03299999999999</v>
      </c>
      <c r="W140">
        <v>102.03299999999999</v>
      </c>
      <c r="X140">
        <f>PRICE!X140+(PRICE!X140-BID!X140)</f>
        <v>94.771999999999991</v>
      </c>
      <c r="Y140">
        <f>PRICE!Y140+(PRICE!Y140-BID!Y140)</f>
        <v>94.771999999999991</v>
      </c>
      <c r="Z140">
        <v>102.485</v>
      </c>
      <c r="AA140">
        <v>96.02300000000001</v>
      </c>
      <c r="AB140">
        <v>96.02300000000001</v>
      </c>
      <c r="AC140">
        <v>99.540999999999997</v>
      </c>
      <c r="AD140">
        <v>95.23</v>
      </c>
      <c r="AE140">
        <v>102.803</v>
      </c>
      <c r="AF140">
        <v>103.56800000000001</v>
      </c>
      <c r="AG140">
        <v>94.868000000000009</v>
      </c>
      <c r="AH140">
        <v>97.326000000000008</v>
      </c>
      <c r="AI140">
        <v>100.98800000000001</v>
      </c>
      <c r="AJ140">
        <v>99.487999999999985</v>
      </c>
      <c r="AK140">
        <v>101.62299999999999</v>
      </c>
      <c r="AL140">
        <v>100.66199999999999</v>
      </c>
      <c r="AM140">
        <v>95.701000000000008</v>
      </c>
      <c r="AN140">
        <v>-101.688</v>
      </c>
      <c r="AO140">
        <v>-101.688</v>
      </c>
      <c r="AP140">
        <v>99.936000000000007</v>
      </c>
      <c r="AQ140">
        <v>100.97199999999998</v>
      </c>
      <c r="AR140">
        <v>98.978999999999999</v>
      </c>
      <c r="AS140">
        <v>99.737000000000009</v>
      </c>
      <c r="AT140">
        <v>96.801000000000016</v>
      </c>
      <c r="AU140">
        <v>94.718000000000004</v>
      </c>
      <c r="AV140">
        <v>94.718000000000004</v>
      </c>
      <c r="AW140">
        <v>91.991</v>
      </c>
      <c r="AX140">
        <v>91.991</v>
      </c>
      <c r="AY140">
        <v>123.63699999999999</v>
      </c>
      <c r="AZ140">
        <v>-91.438000000000002</v>
      </c>
      <c r="BA140">
        <v>105.711</v>
      </c>
      <c r="BB140">
        <v>107.02</v>
      </c>
      <c r="BC140">
        <v>102.53999999999999</v>
      </c>
      <c r="BD140">
        <v>100.22</v>
      </c>
      <c r="BE140">
        <v>100.22</v>
      </c>
      <c r="BF140">
        <v>100.86299999999999</v>
      </c>
      <c r="BG140">
        <v>100.86299999999999</v>
      </c>
      <c r="BH140">
        <v>-94.555999999999997</v>
      </c>
      <c r="BI140">
        <v>-100.038</v>
      </c>
      <c r="BJ140">
        <v>109.02300000000001</v>
      </c>
      <c r="BK140">
        <v>100.21100000000001</v>
      </c>
      <c r="BL140">
        <v>100.127</v>
      </c>
      <c r="BM140">
        <v>112.48899999999999</v>
      </c>
      <c r="BN140">
        <v>102.81099999999999</v>
      </c>
      <c r="BO140">
        <v>-101.99</v>
      </c>
      <c r="BP140">
        <v>-101.952</v>
      </c>
      <c r="BQ140">
        <v>-91.442999999999998</v>
      </c>
      <c r="BR140">
        <v>107.655</v>
      </c>
      <c r="BS140">
        <v>100.69099999999999</v>
      </c>
      <c r="BT140">
        <v>102.49499999999999</v>
      </c>
      <c r="BU140">
        <v>102.60599999999999</v>
      </c>
      <c r="BV140">
        <v>105.05400000000002</v>
      </c>
      <c r="BW140">
        <v>100.82199999999999</v>
      </c>
      <c r="BX140">
        <v>101.94000000000001</v>
      </c>
      <c r="BY140">
        <v>101.94000000000001</v>
      </c>
      <c r="BZ140">
        <v>103.81399999999999</v>
      </c>
      <c r="CA140">
        <v>107.154</v>
      </c>
      <c r="CB140">
        <v>102.85300000000001</v>
      </c>
      <c r="CC140">
        <v>102.64700000000001</v>
      </c>
      <c r="CD140">
        <v>99.653000000000006</v>
      </c>
      <c r="CE140">
        <v>99.653000000000006</v>
      </c>
      <c r="CF140">
        <v>95.91</v>
      </c>
      <c r="CG140">
        <v>95.91</v>
      </c>
      <c r="CH140">
        <v>93.86699999999999</v>
      </c>
      <c r="CI140">
        <v>93.86699999999999</v>
      </c>
      <c r="CJ140">
        <v>-102.23099999999999</v>
      </c>
      <c r="CK140">
        <v>86.406999999999996</v>
      </c>
      <c r="CL140">
        <v>96.524000000000001</v>
      </c>
      <c r="CM140">
        <v>98.50800000000001</v>
      </c>
      <c r="CN140">
        <v>-101.55800000000001</v>
      </c>
      <c r="CO140">
        <v>95.465999999999994</v>
      </c>
      <c r="CP140">
        <v>101.76600000000001</v>
      </c>
      <c r="CQ140">
        <v>101.35799999999999</v>
      </c>
      <c r="CR140">
        <v>101.35799999999999</v>
      </c>
      <c r="CS140">
        <v>105.43600000000001</v>
      </c>
      <c r="CT140">
        <v>93.726000000000013</v>
      </c>
      <c r="CU140">
        <v>97.475000000000009</v>
      </c>
      <c r="CV140">
        <v>101.36400000000002</v>
      </c>
      <c r="CW140">
        <v>99.894000000000005</v>
      </c>
      <c r="CX140">
        <v>0</v>
      </c>
      <c r="CY140">
        <v>103.40300000000001</v>
      </c>
      <c r="CZ140">
        <v>95.602999999999994</v>
      </c>
      <c r="DA140">
        <v>101.629</v>
      </c>
      <c r="DB140">
        <v>101.629</v>
      </c>
      <c r="DC140">
        <v>101.81100000000001</v>
      </c>
      <c r="DD140">
        <v>101.81100000000001</v>
      </c>
      <c r="DE140">
        <v>101.872</v>
      </c>
      <c r="DF140">
        <v>101.99000000000001</v>
      </c>
      <c r="DG140">
        <v>101.99299999999999</v>
      </c>
      <c r="DH140">
        <v>-103.675</v>
      </c>
      <c r="DI140">
        <v>98.771999999999991</v>
      </c>
      <c r="DJ140">
        <v>98.771999999999991</v>
      </c>
      <c r="DK140">
        <v>91.757999999999996</v>
      </c>
      <c r="DL140">
        <v>97.347000000000008</v>
      </c>
      <c r="DM140">
        <v>86.650999999999996</v>
      </c>
      <c r="DN140">
        <v>86.650999999999996</v>
      </c>
      <c r="DO140">
        <v>98.917999999999992</v>
      </c>
      <c r="DP140">
        <v>110.48099999999999</v>
      </c>
      <c r="DQ140">
        <v>107.959</v>
      </c>
      <c r="DR140">
        <v>100.61800000000001</v>
      </c>
      <c r="DS140">
        <v>97.407999999999987</v>
      </c>
      <c r="DT140">
        <v>101.828</v>
      </c>
      <c r="DU140">
        <v>101.828</v>
      </c>
      <c r="DV140">
        <v>98.274999999999991</v>
      </c>
      <c r="DW140">
        <v>98.274999999999991</v>
      </c>
      <c r="DX140">
        <v>100.922</v>
      </c>
      <c r="DY140">
        <v>100.922</v>
      </c>
      <c r="DZ140">
        <v>99.954000000000008</v>
      </c>
      <c r="EA140">
        <v>99.954000000000008</v>
      </c>
      <c r="EB140">
        <v>101.648</v>
      </c>
      <c r="EC140">
        <v>101.648</v>
      </c>
      <c r="ED140">
        <v>95.416999999999987</v>
      </c>
      <c r="EE140">
        <v>95.416999999999987</v>
      </c>
      <c r="EF140">
        <v>103.03600000000002</v>
      </c>
      <c r="EG140">
        <v>103.03600000000002</v>
      </c>
      <c r="EH140">
        <v>101.062</v>
      </c>
      <c r="EI140">
        <v>98.720999999999989</v>
      </c>
      <c r="EJ140">
        <v>98.720999999999989</v>
      </c>
      <c r="EK140">
        <v>88.575999999999993</v>
      </c>
      <c r="EL140">
        <v>89.152000000000001</v>
      </c>
      <c r="EM140">
        <v>89.152000000000001</v>
      </c>
      <c r="EN140">
        <v>102.97500000000001</v>
      </c>
      <c r="EO140">
        <v>102.199</v>
      </c>
      <c r="EP140">
        <v>-100.703</v>
      </c>
      <c r="EQ140">
        <v>85.048000000000002</v>
      </c>
      <c r="ER140">
        <v>85.048000000000002</v>
      </c>
      <c r="ES140">
        <v>100.956</v>
      </c>
      <c r="ET140">
        <v>100.956</v>
      </c>
      <c r="EU140">
        <v>100.51599999999999</v>
      </c>
      <c r="EV140">
        <v>100.51599999999999</v>
      </c>
      <c r="EW140">
        <v>130.96700000000001</v>
      </c>
      <c r="EX140">
        <v>92.734999999999999</v>
      </c>
      <c r="EY140">
        <v>100.94</v>
      </c>
      <c r="EZ140">
        <v>99.778999999999996</v>
      </c>
      <c r="FA140">
        <v>93.728000000000009</v>
      </c>
      <c r="FB140">
        <v>93.728000000000009</v>
      </c>
      <c r="FC140">
        <v>83.940999999999988</v>
      </c>
      <c r="FD140">
        <v>83.940999999999988</v>
      </c>
      <c r="FE140">
        <v>95.3</v>
      </c>
      <c r="FF140">
        <v>95.3</v>
      </c>
      <c r="FG140">
        <v>101.22799999999999</v>
      </c>
      <c r="FH140">
        <v>101.22799999999999</v>
      </c>
      <c r="FI140">
        <v>102.49700000000001</v>
      </c>
      <c r="FJ140">
        <v>102.49700000000001</v>
      </c>
      <c r="FK140">
        <v>102.70599999999999</v>
      </c>
      <c r="FL140">
        <v>102.70599999999999</v>
      </c>
      <c r="FM140">
        <v>100.73500000000001</v>
      </c>
      <c r="FN140">
        <v>114.598</v>
      </c>
      <c r="FO140">
        <v>99.066000000000003</v>
      </c>
      <c r="FP140">
        <v>99.066000000000003</v>
      </c>
      <c r="FQ140">
        <v>96.266999999999996</v>
      </c>
      <c r="FR140">
        <v>112.435</v>
      </c>
      <c r="FS140">
        <v>100.46300000000001</v>
      </c>
      <c r="FT140">
        <v>90.828000000000003</v>
      </c>
      <c r="FU140">
        <v>90.828000000000003</v>
      </c>
      <c r="FV140">
        <v>97.703000000000003</v>
      </c>
      <c r="FW140">
        <v>97.33</v>
      </c>
      <c r="FX140">
        <v>98.123999999999995</v>
      </c>
      <c r="FY140">
        <v>94.424999999999997</v>
      </c>
      <c r="FZ140">
        <v>85.280000000000015</v>
      </c>
      <c r="GA140">
        <v>85.280000000000015</v>
      </c>
      <c r="GB140">
        <v>94.808000000000007</v>
      </c>
      <c r="GC140">
        <v>94.808000000000007</v>
      </c>
      <c r="GD140">
        <v>98.015999999999991</v>
      </c>
      <c r="GE140">
        <v>94.529999999999987</v>
      </c>
      <c r="GF140">
        <v>108.09399999999999</v>
      </c>
      <c r="GG140">
        <v>100.71100000000001</v>
      </c>
      <c r="GH140">
        <v>97.916000000000011</v>
      </c>
      <c r="GI140">
        <v>97.916000000000011</v>
      </c>
      <c r="GJ140">
        <v>94.64200000000001</v>
      </c>
      <c r="GK140">
        <v>94.64200000000001</v>
      </c>
      <c r="GL140">
        <v>108.93900000000001</v>
      </c>
      <c r="GM140">
        <v>100.66400000000002</v>
      </c>
      <c r="GN140">
        <v>100.66400000000002</v>
      </c>
      <c r="GO140">
        <v>98.319000000000017</v>
      </c>
      <c r="GP140">
        <v>96.029000000000011</v>
      </c>
      <c r="GQ140">
        <v>98.104000000000013</v>
      </c>
      <c r="GR140">
        <v>98.104000000000013</v>
      </c>
      <c r="GS140">
        <v>103.29600000000001</v>
      </c>
      <c r="GT140">
        <v>103.29600000000001</v>
      </c>
      <c r="GU140">
        <v>-101.46899999999999</v>
      </c>
      <c r="GV140">
        <v>103.53199999999998</v>
      </c>
      <c r="GW140">
        <v>104.818</v>
      </c>
      <c r="GX140">
        <v>104.818</v>
      </c>
      <c r="GY140">
        <v>105.77900000000001</v>
      </c>
      <c r="GZ140">
        <v>102.321</v>
      </c>
      <c r="HA140">
        <v>102.321</v>
      </c>
      <c r="HB140">
        <v>118.40300000000001</v>
      </c>
      <c r="HC140">
        <v>109.63800000000001</v>
      </c>
      <c r="HD140">
        <v>100.428</v>
      </c>
      <c r="HE140">
        <v>94.774000000000015</v>
      </c>
      <c r="HF140">
        <v>103.581</v>
      </c>
      <c r="HG140">
        <v>101.63300000000001</v>
      </c>
      <c r="HH140">
        <v>101.261</v>
      </c>
      <c r="HI140">
        <v>101.261</v>
      </c>
      <c r="HJ140">
        <v>86.156999999999996</v>
      </c>
      <c r="HK140">
        <v>95.289999999999992</v>
      </c>
      <c r="HL140">
        <v>88.313000000000002</v>
      </c>
      <c r="HM140">
        <v>103.01300000000001</v>
      </c>
      <c r="HN140">
        <v>102.43199999999999</v>
      </c>
      <c r="HO140">
        <v>96.3</v>
      </c>
      <c r="HP140">
        <v>100.28</v>
      </c>
      <c r="HQ140">
        <v>112.30199999999999</v>
      </c>
      <c r="HR140">
        <v>98.924000000000007</v>
      </c>
      <c r="HS140">
        <v>116.441</v>
      </c>
      <c r="HT140">
        <v>88.478999999999999</v>
      </c>
      <c r="HU140">
        <v>101.32700000000001</v>
      </c>
      <c r="HV140">
        <v>101.32700000000001</v>
      </c>
      <c r="HW140">
        <v>103.71900000000001</v>
      </c>
      <c r="HX140">
        <v>103.71900000000001</v>
      </c>
      <c r="HY140">
        <v>102.15799999999999</v>
      </c>
      <c r="HZ140">
        <v>102.15799999999999</v>
      </c>
      <c r="IA140">
        <v>103.71900000000001</v>
      </c>
      <c r="IB140">
        <v>103.71900000000001</v>
      </c>
      <c r="IC140">
        <v>102.15799999999999</v>
      </c>
      <c r="ID140">
        <v>102.15799999999999</v>
      </c>
    </row>
    <row r="141" spans="1:238" x14ac:dyDescent="0.2">
      <c r="A141" s="3">
        <v>45552</v>
      </c>
      <c r="B141">
        <v>100.663</v>
      </c>
      <c r="C141">
        <v>101.123</v>
      </c>
      <c r="D141">
        <v>101.123</v>
      </c>
      <c r="E141">
        <v>122.90199999999999</v>
      </c>
      <c r="F141">
        <v>110.77099999999999</v>
      </c>
      <c r="G141">
        <v>-94.994</v>
      </c>
      <c r="H141">
        <v>99.444000000000003</v>
      </c>
      <c r="I141">
        <v>113.626</v>
      </c>
      <c r="J141">
        <v>113.626</v>
      </c>
      <c r="K141">
        <v>98.414999999999992</v>
      </c>
      <c r="L141">
        <v>97.433000000000007</v>
      </c>
      <c r="M141">
        <v>97.584999999999994</v>
      </c>
      <c r="N141">
        <v>97.584999999999994</v>
      </c>
      <c r="O141">
        <v>91.861000000000018</v>
      </c>
      <c r="P141">
        <v>91.861000000000018</v>
      </c>
      <c r="Q141">
        <v>-108.929</v>
      </c>
      <c r="R141">
        <v>-96.519000000000005</v>
      </c>
      <c r="S141">
        <v>-91.697000000000003</v>
      </c>
      <c r="T141">
        <v>-99.885999999999996</v>
      </c>
      <c r="U141">
        <v>-102.30800000000001</v>
      </c>
      <c r="V141">
        <v>101.997</v>
      </c>
      <c r="W141">
        <v>101.997</v>
      </c>
      <c r="X141">
        <f>PRICE!X141+(PRICE!X141-BID!X141)</f>
        <v>94.714999999999989</v>
      </c>
      <c r="Y141">
        <f>PRICE!Y141+(PRICE!Y141-BID!Y141)</f>
        <v>94.714999999999989</v>
      </c>
      <c r="Z141">
        <v>102.47200000000001</v>
      </c>
      <c r="AA141">
        <v>96.076999999999998</v>
      </c>
      <c r="AB141">
        <v>96.076999999999998</v>
      </c>
      <c r="AC141">
        <v>99.686000000000007</v>
      </c>
      <c r="AD141">
        <v>95.248999999999995</v>
      </c>
      <c r="AE141">
        <v>102.94200000000001</v>
      </c>
      <c r="AF141">
        <v>103.681</v>
      </c>
      <c r="AG141">
        <v>94.882999999999996</v>
      </c>
      <c r="AH141">
        <v>97.350000000000009</v>
      </c>
      <c r="AI141">
        <v>100.85199999999999</v>
      </c>
      <c r="AJ141">
        <v>99.355999999999995</v>
      </c>
      <c r="AK141">
        <v>101.61200000000001</v>
      </c>
      <c r="AL141">
        <v>100.66799999999999</v>
      </c>
      <c r="AM141">
        <v>95.817000000000007</v>
      </c>
      <c r="AN141">
        <v>-101.634</v>
      </c>
      <c r="AO141">
        <v>-101.634</v>
      </c>
      <c r="AP141">
        <v>99.945000000000007</v>
      </c>
      <c r="AQ141">
        <v>101.00600000000001</v>
      </c>
      <c r="AR141">
        <v>98.954999999999984</v>
      </c>
      <c r="AS141">
        <v>99.576999999999984</v>
      </c>
      <c r="AT141">
        <v>96.634999999999991</v>
      </c>
      <c r="AU141">
        <v>94.725999999999999</v>
      </c>
      <c r="AV141">
        <v>94.725999999999999</v>
      </c>
      <c r="AW141">
        <v>91.820000000000007</v>
      </c>
      <c r="AX141">
        <v>91.820000000000007</v>
      </c>
      <c r="AY141">
        <v>123.196</v>
      </c>
      <c r="AZ141">
        <v>-91.409000000000006</v>
      </c>
      <c r="BA141">
        <v>105.79499999999999</v>
      </c>
      <c r="BB141">
        <v>106.97499999999999</v>
      </c>
      <c r="BC141">
        <v>102.52499999999999</v>
      </c>
      <c r="BD141">
        <v>100.16</v>
      </c>
      <c r="BE141">
        <v>100.16</v>
      </c>
      <c r="BF141">
        <v>100.889</v>
      </c>
      <c r="BG141">
        <v>100.889</v>
      </c>
      <c r="BH141">
        <v>-94.643000000000001</v>
      </c>
      <c r="BI141">
        <v>-100.11199999999999</v>
      </c>
      <c r="BJ141">
        <v>109.05400000000002</v>
      </c>
      <c r="BK141">
        <v>100.14999999999999</v>
      </c>
      <c r="BL141">
        <v>100.181</v>
      </c>
      <c r="BM141">
        <v>112.34399999999999</v>
      </c>
      <c r="BN141">
        <v>102.88199999999999</v>
      </c>
      <c r="BO141">
        <v>-102.267</v>
      </c>
      <c r="BP141">
        <v>-101.926</v>
      </c>
      <c r="BQ141">
        <v>-91.507999999999996</v>
      </c>
      <c r="BR141">
        <v>108.538</v>
      </c>
      <c r="BS141">
        <v>100.67999999999999</v>
      </c>
      <c r="BT141">
        <v>102.485</v>
      </c>
      <c r="BU141">
        <v>102.03799999999998</v>
      </c>
      <c r="BV141">
        <v>104.94</v>
      </c>
      <c r="BW141">
        <v>100.813</v>
      </c>
      <c r="BX141">
        <v>101.95</v>
      </c>
      <c r="BY141">
        <v>101.95</v>
      </c>
      <c r="BZ141">
        <v>103.74699999999999</v>
      </c>
      <c r="CA141">
        <v>107.306</v>
      </c>
      <c r="CB141">
        <v>102.71799999999999</v>
      </c>
      <c r="CC141">
        <v>102.64300000000001</v>
      </c>
      <c r="CD141">
        <v>99.770999999999987</v>
      </c>
      <c r="CE141">
        <v>99.770999999999987</v>
      </c>
      <c r="CF141">
        <v>95.884999999999991</v>
      </c>
      <c r="CG141">
        <v>95.884999999999991</v>
      </c>
      <c r="CH141">
        <v>93.709000000000003</v>
      </c>
      <c r="CI141">
        <v>93.709000000000003</v>
      </c>
      <c r="CJ141">
        <v>-102.215</v>
      </c>
      <c r="CK141">
        <v>86.155000000000001</v>
      </c>
      <c r="CL141">
        <v>94.983999999999995</v>
      </c>
      <c r="CM141">
        <v>98.410000000000011</v>
      </c>
      <c r="CN141">
        <v>-101.59699999999999</v>
      </c>
      <c r="CO141">
        <v>95.77000000000001</v>
      </c>
      <c r="CP141">
        <v>101.825</v>
      </c>
      <c r="CQ141">
        <v>101.414</v>
      </c>
      <c r="CR141">
        <v>101.414</v>
      </c>
      <c r="CS141">
        <v>105.44499999999999</v>
      </c>
      <c r="CT141">
        <v>94.047999999999988</v>
      </c>
      <c r="CU141">
        <v>97.52500000000002</v>
      </c>
      <c r="CV141">
        <v>101.04900000000001</v>
      </c>
      <c r="CW141">
        <v>99.846000000000004</v>
      </c>
      <c r="CX141">
        <v>0</v>
      </c>
      <c r="CY141">
        <v>103.327</v>
      </c>
      <c r="CZ141">
        <v>95.51100000000001</v>
      </c>
      <c r="DA141">
        <v>101.62599999999999</v>
      </c>
      <c r="DB141">
        <v>101.62599999999999</v>
      </c>
      <c r="DC141">
        <v>101.875</v>
      </c>
      <c r="DD141">
        <v>101.875</v>
      </c>
      <c r="DE141">
        <v>101.75399999999999</v>
      </c>
      <c r="DF141">
        <v>101.90299999999999</v>
      </c>
      <c r="DG141">
        <v>101.92799999999998</v>
      </c>
      <c r="DH141">
        <v>-103.605</v>
      </c>
      <c r="DI141">
        <v>99.090000000000018</v>
      </c>
      <c r="DJ141">
        <v>99.090000000000018</v>
      </c>
      <c r="DK141">
        <v>91.849000000000004</v>
      </c>
      <c r="DL141">
        <v>97.350000000000009</v>
      </c>
      <c r="DM141">
        <v>86.358000000000004</v>
      </c>
      <c r="DN141">
        <v>86.358000000000004</v>
      </c>
      <c r="DO141">
        <v>98.914999999999992</v>
      </c>
      <c r="DP141">
        <v>110.379</v>
      </c>
      <c r="DQ141">
        <v>107.97799999999999</v>
      </c>
      <c r="DR141">
        <v>100.447</v>
      </c>
      <c r="DS141">
        <v>97.250000000000014</v>
      </c>
      <c r="DT141">
        <v>101.79699999999998</v>
      </c>
      <c r="DU141">
        <v>101.79699999999998</v>
      </c>
      <c r="DV141">
        <v>98.709000000000003</v>
      </c>
      <c r="DW141">
        <v>98.709000000000003</v>
      </c>
      <c r="DX141">
        <v>101.30300000000001</v>
      </c>
      <c r="DY141">
        <v>101.30300000000001</v>
      </c>
      <c r="DZ141">
        <v>99.954999999999998</v>
      </c>
      <c r="EA141">
        <v>99.954999999999998</v>
      </c>
      <c r="EB141">
        <v>101.61999999999999</v>
      </c>
      <c r="EC141">
        <v>101.61999999999999</v>
      </c>
      <c r="ED141">
        <v>95.404000000000011</v>
      </c>
      <c r="EE141">
        <v>95.404000000000011</v>
      </c>
      <c r="EF141">
        <v>102.88300000000001</v>
      </c>
      <c r="EG141">
        <v>102.88300000000001</v>
      </c>
      <c r="EH141">
        <v>101.10399999999998</v>
      </c>
      <c r="EI141">
        <v>98.748999999999995</v>
      </c>
      <c r="EJ141">
        <v>98.748999999999995</v>
      </c>
      <c r="EK141">
        <v>88.37700000000001</v>
      </c>
      <c r="EL141">
        <v>89.077000000000012</v>
      </c>
      <c r="EM141">
        <v>89.077000000000012</v>
      </c>
      <c r="EN141">
        <v>102.863</v>
      </c>
      <c r="EO141">
        <v>102.22499999999999</v>
      </c>
      <c r="EP141">
        <v>-100.761</v>
      </c>
      <c r="EQ141">
        <v>84.891999999999982</v>
      </c>
      <c r="ER141">
        <v>84.891999999999982</v>
      </c>
      <c r="ES141">
        <v>100.967</v>
      </c>
      <c r="ET141">
        <v>100.967</v>
      </c>
      <c r="EU141">
        <v>100.506</v>
      </c>
      <c r="EV141">
        <v>100.506</v>
      </c>
      <c r="EW141">
        <v>129.405</v>
      </c>
      <c r="EX141">
        <v>92.569000000000003</v>
      </c>
      <c r="EY141">
        <v>101.072</v>
      </c>
      <c r="EZ141">
        <v>99.67</v>
      </c>
      <c r="FA141">
        <v>93.811000000000007</v>
      </c>
      <c r="FB141">
        <v>93.811000000000007</v>
      </c>
      <c r="FC141">
        <v>83.733999999999995</v>
      </c>
      <c r="FD141">
        <v>83.733999999999995</v>
      </c>
      <c r="FE141">
        <v>95.278999999999996</v>
      </c>
      <c r="FF141">
        <v>95.278999999999996</v>
      </c>
      <c r="FG141">
        <v>101.182</v>
      </c>
      <c r="FH141">
        <v>101.182</v>
      </c>
      <c r="FI141">
        <v>102.35600000000001</v>
      </c>
      <c r="FJ141">
        <v>102.35600000000001</v>
      </c>
      <c r="FK141">
        <v>102.238</v>
      </c>
      <c r="FL141">
        <v>102.238</v>
      </c>
      <c r="FM141">
        <v>100.634</v>
      </c>
      <c r="FN141">
        <v>114.41499999999999</v>
      </c>
      <c r="FO141">
        <v>99.064999999999984</v>
      </c>
      <c r="FP141">
        <v>99.064999999999984</v>
      </c>
      <c r="FQ141">
        <v>95.962000000000003</v>
      </c>
      <c r="FR141">
        <v>112.28599999999999</v>
      </c>
      <c r="FS141">
        <v>100.51800000000001</v>
      </c>
      <c r="FT141">
        <v>90.766999999999996</v>
      </c>
      <c r="FU141">
        <v>90.766999999999996</v>
      </c>
      <c r="FV141">
        <v>97.726000000000013</v>
      </c>
      <c r="FW141">
        <v>97.25200000000001</v>
      </c>
      <c r="FX141">
        <v>98.14500000000001</v>
      </c>
      <c r="FY141">
        <v>94.249000000000009</v>
      </c>
      <c r="FZ141">
        <v>85.16200000000002</v>
      </c>
      <c r="GA141">
        <v>85.16200000000002</v>
      </c>
      <c r="GB141">
        <v>94.795000000000002</v>
      </c>
      <c r="GC141">
        <v>94.795000000000002</v>
      </c>
      <c r="GD141">
        <v>97.893999999999991</v>
      </c>
      <c r="GE141">
        <v>94.425000000000011</v>
      </c>
      <c r="GF141">
        <v>108.11500000000001</v>
      </c>
      <c r="GG141">
        <v>100.68300000000001</v>
      </c>
      <c r="GH141">
        <v>97.912999999999982</v>
      </c>
      <c r="GI141">
        <v>97.912999999999982</v>
      </c>
      <c r="GJ141">
        <v>94.591000000000008</v>
      </c>
      <c r="GK141">
        <v>94.591000000000008</v>
      </c>
      <c r="GL141">
        <v>108.95700000000001</v>
      </c>
      <c r="GM141">
        <v>100.589</v>
      </c>
      <c r="GN141">
        <v>100.589</v>
      </c>
      <c r="GO141">
        <v>98.305999999999997</v>
      </c>
      <c r="GP141">
        <v>95.980999999999995</v>
      </c>
      <c r="GQ141">
        <v>98.066000000000003</v>
      </c>
      <c r="GR141">
        <v>98.066000000000003</v>
      </c>
      <c r="GS141">
        <v>103.16499999999999</v>
      </c>
      <c r="GT141">
        <v>103.16499999999999</v>
      </c>
      <c r="GU141">
        <v>-101.398</v>
      </c>
      <c r="GV141">
        <v>104.05300000000001</v>
      </c>
      <c r="GW141">
        <v>104.607</v>
      </c>
      <c r="GX141">
        <v>104.607</v>
      </c>
      <c r="GY141">
        <v>105.77399999999999</v>
      </c>
      <c r="GZ141">
        <v>102.32899999999999</v>
      </c>
      <c r="HA141">
        <v>102.32899999999999</v>
      </c>
      <c r="HB141">
        <v>118.21299999999999</v>
      </c>
      <c r="HC141">
        <v>109.52100000000002</v>
      </c>
      <c r="HD141">
        <v>100.39400000000001</v>
      </c>
      <c r="HE141">
        <v>94.801000000000002</v>
      </c>
      <c r="HF141">
        <v>103.66300000000001</v>
      </c>
      <c r="HG141">
        <v>101.646</v>
      </c>
      <c r="HH141">
        <v>101.22699999999999</v>
      </c>
      <c r="HI141">
        <v>101.22699999999999</v>
      </c>
      <c r="HJ141">
        <v>85.94</v>
      </c>
      <c r="HK141">
        <v>95.314000000000007</v>
      </c>
      <c r="HL141">
        <v>88.23299999999999</v>
      </c>
      <c r="HM141">
        <v>103.053</v>
      </c>
      <c r="HN141">
        <v>102.223</v>
      </c>
      <c r="HO141">
        <v>96.3</v>
      </c>
      <c r="HP141">
        <v>100.28699999999999</v>
      </c>
      <c r="HQ141">
        <v>111.94200000000001</v>
      </c>
      <c r="HR141">
        <v>98.91</v>
      </c>
      <c r="HS141">
        <v>116.145</v>
      </c>
      <c r="HT141">
        <v>88.301000000000002</v>
      </c>
      <c r="HU141">
        <v>101.25099999999999</v>
      </c>
      <c r="HV141">
        <v>101.25099999999999</v>
      </c>
      <c r="HW141">
        <v>103.619</v>
      </c>
      <c r="HX141">
        <v>103.619</v>
      </c>
      <c r="HY141">
        <v>102.04599999999999</v>
      </c>
      <c r="HZ141">
        <v>102.04599999999999</v>
      </c>
      <c r="IA141">
        <v>103.619</v>
      </c>
      <c r="IB141">
        <v>103.619</v>
      </c>
      <c r="IC141">
        <v>102.04599999999999</v>
      </c>
      <c r="ID141">
        <v>102.04599999999999</v>
      </c>
    </row>
    <row r="142" spans="1:238" x14ac:dyDescent="0.2">
      <c r="A142" s="3">
        <v>45553</v>
      </c>
      <c r="B142">
        <v>100.693</v>
      </c>
      <c r="C142">
        <v>101.21399999999998</v>
      </c>
      <c r="D142">
        <v>101.21399999999998</v>
      </c>
      <c r="E142">
        <v>123.157</v>
      </c>
      <c r="F142">
        <v>110.77499999999999</v>
      </c>
      <c r="G142">
        <v>-95.025999999999996</v>
      </c>
      <c r="H142">
        <v>99.483000000000004</v>
      </c>
      <c r="I142">
        <v>113.75700000000001</v>
      </c>
      <c r="J142">
        <v>113.75700000000001</v>
      </c>
      <c r="K142">
        <v>98.442000000000007</v>
      </c>
      <c r="L142">
        <v>97.445999999999998</v>
      </c>
      <c r="M142">
        <v>97.6</v>
      </c>
      <c r="N142">
        <v>97.6</v>
      </c>
      <c r="O142">
        <v>91.921999999999997</v>
      </c>
      <c r="P142">
        <v>91.921999999999997</v>
      </c>
      <c r="Q142">
        <v>-108.928</v>
      </c>
      <c r="R142">
        <v>-96.613</v>
      </c>
      <c r="S142">
        <v>-91.695999999999998</v>
      </c>
      <c r="T142">
        <v>-99.765000000000001</v>
      </c>
      <c r="U142">
        <v>-102.291</v>
      </c>
      <c r="V142">
        <v>102.11800000000001</v>
      </c>
      <c r="W142">
        <v>102.11800000000001</v>
      </c>
      <c r="X142">
        <f>PRICE!X142+(PRICE!X142-BID!X142)</f>
        <v>94.790999999999997</v>
      </c>
      <c r="Y142">
        <f>PRICE!Y142+(PRICE!Y142-BID!Y142)</f>
        <v>94.790999999999997</v>
      </c>
      <c r="Z142">
        <v>102.634</v>
      </c>
      <c r="AA142">
        <v>96.179000000000016</v>
      </c>
      <c r="AB142">
        <v>96.179000000000016</v>
      </c>
      <c r="AC142">
        <v>99.775000000000006</v>
      </c>
      <c r="AD142">
        <v>95.344999999999999</v>
      </c>
      <c r="AE142">
        <v>102.751</v>
      </c>
      <c r="AF142">
        <v>103.514</v>
      </c>
      <c r="AG142">
        <v>94.956000000000017</v>
      </c>
      <c r="AH142">
        <v>97.486000000000004</v>
      </c>
      <c r="AI142">
        <v>100.61299999999999</v>
      </c>
      <c r="AJ142">
        <v>99.319000000000017</v>
      </c>
      <c r="AK142">
        <v>101.65800000000002</v>
      </c>
      <c r="AL142">
        <v>100.72999999999999</v>
      </c>
      <c r="AM142">
        <v>95.90300000000002</v>
      </c>
      <c r="AN142">
        <v>-101.518</v>
      </c>
      <c r="AO142">
        <v>-101.518</v>
      </c>
      <c r="AP142">
        <v>99.94</v>
      </c>
      <c r="AQ142">
        <v>101.056</v>
      </c>
      <c r="AR142">
        <v>99.063999999999993</v>
      </c>
      <c r="AS142">
        <v>99.626999999999995</v>
      </c>
      <c r="AT142">
        <v>96.8</v>
      </c>
      <c r="AU142">
        <v>94.779999999999987</v>
      </c>
      <c r="AV142">
        <v>94.779999999999987</v>
      </c>
      <c r="AW142">
        <v>91.774999999999991</v>
      </c>
      <c r="AX142">
        <v>91.774999999999991</v>
      </c>
      <c r="AY142">
        <v>123.12199999999999</v>
      </c>
      <c r="AZ142">
        <v>-91.45</v>
      </c>
      <c r="BA142">
        <v>105.65499999999999</v>
      </c>
      <c r="BB142">
        <v>107.07600000000001</v>
      </c>
      <c r="BC142">
        <v>102.64599999999999</v>
      </c>
      <c r="BD142">
        <v>100.169</v>
      </c>
      <c r="BE142">
        <v>100.169</v>
      </c>
      <c r="BF142">
        <v>100.71299999999999</v>
      </c>
      <c r="BG142">
        <v>100.71299999999999</v>
      </c>
      <c r="BH142">
        <v>-94.674000000000007</v>
      </c>
      <c r="BI142">
        <v>-100.119</v>
      </c>
      <c r="BJ142">
        <v>109.11499999999999</v>
      </c>
      <c r="BK142">
        <v>100.127</v>
      </c>
      <c r="BL142">
        <v>100.14100000000001</v>
      </c>
      <c r="BM142">
        <v>112.42799999999998</v>
      </c>
      <c r="BN142">
        <v>102.91499999999999</v>
      </c>
      <c r="BO142">
        <v>-102.19</v>
      </c>
      <c r="BP142">
        <v>-102.026</v>
      </c>
      <c r="BQ142">
        <v>-91.557000000000002</v>
      </c>
      <c r="BR142">
        <v>108.923</v>
      </c>
      <c r="BS142">
        <v>100.74599999999998</v>
      </c>
      <c r="BT142">
        <v>102.56099999999999</v>
      </c>
      <c r="BU142">
        <v>101.827</v>
      </c>
      <c r="BV142">
        <v>104.99399999999999</v>
      </c>
      <c r="BW142">
        <v>100.81599999999999</v>
      </c>
      <c r="BX142">
        <v>101.824</v>
      </c>
      <c r="BY142">
        <v>101.824</v>
      </c>
      <c r="BZ142">
        <v>103.89099999999999</v>
      </c>
      <c r="CA142">
        <v>107.28900000000002</v>
      </c>
      <c r="CB142">
        <v>102.86699999999999</v>
      </c>
      <c r="CC142">
        <v>102.718</v>
      </c>
      <c r="CD142">
        <v>99.78</v>
      </c>
      <c r="CE142">
        <v>99.78</v>
      </c>
      <c r="CF142">
        <v>95.998999999999995</v>
      </c>
      <c r="CG142">
        <v>95.998999999999995</v>
      </c>
      <c r="CH142">
        <v>93.820999999999998</v>
      </c>
      <c r="CI142">
        <v>93.820999999999998</v>
      </c>
      <c r="CJ142">
        <v>-102.241</v>
      </c>
      <c r="CK142">
        <v>86.262999999999991</v>
      </c>
      <c r="CL142">
        <v>96.4</v>
      </c>
      <c r="CM142">
        <v>99.463999999999999</v>
      </c>
      <c r="CN142">
        <v>-101.59699999999999</v>
      </c>
      <c r="CO142">
        <v>95.760999999999996</v>
      </c>
      <c r="CP142">
        <v>101.739</v>
      </c>
      <c r="CQ142">
        <v>101.30699999999999</v>
      </c>
      <c r="CR142">
        <v>101.30699999999999</v>
      </c>
      <c r="CS142">
        <v>105.54599999999999</v>
      </c>
      <c r="CT142">
        <v>94.020999999999987</v>
      </c>
      <c r="CU142">
        <v>97.528999999999982</v>
      </c>
      <c r="CV142">
        <v>101.19499999999999</v>
      </c>
      <c r="CW142">
        <v>99.902000000000001</v>
      </c>
      <c r="CX142">
        <v>0</v>
      </c>
      <c r="CY142">
        <v>103.35900000000001</v>
      </c>
      <c r="CZ142">
        <v>95.912999999999997</v>
      </c>
      <c r="DA142">
        <v>101.55</v>
      </c>
      <c r="DB142">
        <v>101.55</v>
      </c>
      <c r="DC142">
        <v>101.78399999999999</v>
      </c>
      <c r="DD142">
        <v>101.78399999999999</v>
      </c>
      <c r="DE142">
        <v>101.99</v>
      </c>
      <c r="DF142">
        <v>102.01599999999999</v>
      </c>
      <c r="DG142">
        <v>102.04299999999999</v>
      </c>
      <c r="DH142">
        <v>-103.602</v>
      </c>
      <c r="DI142">
        <v>98.97</v>
      </c>
      <c r="DJ142">
        <v>98.97</v>
      </c>
      <c r="DK142">
        <v>91.867000000000004</v>
      </c>
      <c r="DL142">
        <v>97.414000000000001</v>
      </c>
      <c r="DM142">
        <v>86.317000000000007</v>
      </c>
      <c r="DN142">
        <v>86.317000000000007</v>
      </c>
      <c r="DO142">
        <v>99.008999999999986</v>
      </c>
      <c r="DP142">
        <v>110.374</v>
      </c>
      <c r="DQ142">
        <v>107.99900000000001</v>
      </c>
      <c r="DR142">
        <v>100.51600000000001</v>
      </c>
      <c r="DS142">
        <v>97.399999999999991</v>
      </c>
      <c r="DT142">
        <v>102.072</v>
      </c>
      <c r="DU142">
        <v>102.072</v>
      </c>
      <c r="DV142">
        <v>98.697000000000003</v>
      </c>
      <c r="DW142">
        <v>98.697000000000003</v>
      </c>
      <c r="DX142">
        <v>101.00999999999999</v>
      </c>
      <c r="DY142">
        <v>101.00999999999999</v>
      </c>
      <c r="DZ142">
        <v>100.10699999999999</v>
      </c>
      <c r="EA142">
        <v>100.10699999999999</v>
      </c>
      <c r="EB142">
        <v>101.65900000000001</v>
      </c>
      <c r="EC142">
        <v>101.65900000000001</v>
      </c>
      <c r="ED142">
        <v>95.444000000000003</v>
      </c>
      <c r="EE142">
        <v>95.444000000000003</v>
      </c>
      <c r="EF142">
        <v>102.90300000000001</v>
      </c>
      <c r="EG142">
        <v>102.90300000000001</v>
      </c>
      <c r="EH142">
        <v>100.91600000000001</v>
      </c>
      <c r="EI142">
        <v>98.818999999999988</v>
      </c>
      <c r="EJ142">
        <v>98.818999999999988</v>
      </c>
      <c r="EK142">
        <v>88.428000000000011</v>
      </c>
      <c r="EL142">
        <v>89.146000000000001</v>
      </c>
      <c r="EM142">
        <v>89.146000000000001</v>
      </c>
      <c r="EN142">
        <v>102.89</v>
      </c>
      <c r="EO142">
        <v>102.34100000000001</v>
      </c>
      <c r="EP142">
        <v>-100.768</v>
      </c>
      <c r="EQ142">
        <v>85.003999999999991</v>
      </c>
      <c r="ER142">
        <v>85.003999999999991</v>
      </c>
      <c r="ES142">
        <v>101.19099999999999</v>
      </c>
      <c r="ET142">
        <v>101.19099999999999</v>
      </c>
      <c r="EU142">
        <v>100.44600000000001</v>
      </c>
      <c r="EV142">
        <v>100.44600000000001</v>
      </c>
      <c r="EW142">
        <v>125.786</v>
      </c>
      <c r="EX142">
        <v>92.71</v>
      </c>
      <c r="EY142">
        <v>101.54299999999999</v>
      </c>
      <c r="EZ142">
        <v>99.388000000000005</v>
      </c>
      <c r="FA142">
        <v>93.935000000000002</v>
      </c>
      <c r="FB142">
        <v>93.935000000000002</v>
      </c>
      <c r="FC142">
        <v>83.668000000000006</v>
      </c>
      <c r="FD142">
        <v>83.668000000000006</v>
      </c>
      <c r="FE142">
        <v>95.390999999999991</v>
      </c>
      <c r="FF142">
        <v>95.390999999999991</v>
      </c>
      <c r="FG142">
        <v>101.32900000000001</v>
      </c>
      <c r="FH142">
        <v>101.32900000000001</v>
      </c>
      <c r="FI142">
        <v>102.235</v>
      </c>
      <c r="FJ142">
        <v>102.235</v>
      </c>
      <c r="FK142">
        <v>102.077</v>
      </c>
      <c r="FL142">
        <v>102.077</v>
      </c>
      <c r="FM142">
        <v>100.61200000000001</v>
      </c>
      <c r="FN142">
        <v>114.54499999999999</v>
      </c>
      <c r="FO142">
        <v>99.144999999999996</v>
      </c>
      <c r="FP142">
        <v>99.144999999999996</v>
      </c>
      <c r="FQ142">
        <v>95.917999999999992</v>
      </c>
      <c r="FR142">
        <v>112.233</v>
      </c>
      <c r="FS142">
        <v>100.59100000000001</v>
      </c>
      <c r="FT142">
        <v>90.899999999999991</v>
      </c>
      <c r="FU142">
        <v>90.899999999999991</v>
      </c>
      <c r="FV142">
        <v>97.755999999999986</v>
      </c>
      <c r="FW142">
        <v>97.3</v>
      </c>
      <c r="FX142">
        <v>98.204000000000008</v>
      </c>
      <c r="FY142">
        <v>94.191000000000003</v>
      </c>
      <c r="FZ142">
        <v>85.222999999999985</v>
      </c>
      <c r="GA142">
        <v>85.222999999999985</v>
      </c>
      <c r="GB142">
        <v>94.836999999999989</v>
      </c>
      <c r="GC142">
        <v>94.836999999999989</v>
      </c>
      <c r="GD142">
        <v>97.99799999999999</v>
      </c>
      <c r="GE142">
        <v>94.493000000000009</v>
      </c>
      <c r="GF142">
        <v>107.83200000000001</v>
      </c>
      <c r="GG142">
        <v>100.64500000000001</v>
      </c>
      <c r="GH142">
        <v>98.081999999999994</v>
      </c>
      <c r="GI142">
        <v>98.081999999999994</v>
      </c>
      <c r="GJ142">
        <v>94.686999999999998</v>
      </c>
      <c r="GK142">
        <v>94.686999999999998</v>
      </c>
      <c r="GL142">
        <v>108.94</v>
      </c>
      <c r="GM142">
        <v>100.73</v>
      </c>
      <c r="GN142">
        <v>100.73</v>
      </c>
      <c r="GO142">
        <v>98.394999999999982</v>
      </c>
      <c r="GP142">
        <v>96.081999999999994</v>
      </c>
      <c r="GQ142">
        <v>98.226000000000013</v>
      </c>
      <c r="GR142">
        <v>98.226000000000013</v>
      </c>
      <c r="GS142">
        <v>103.238</v>
      </c>
      <c r="GT142">
        <v>103.238</v>
      </c>
      <c r="GU142">
        <v>-101.259</v>
      </c>
      <c r="GV142">
        <v>103.73899999999999</v>
      </c>
      <c r="GW142">
        <v>104.66500000000001</v>
      </c>
      <c r="GX142">
        <v>104.66500000000001</v>
      </c>
      <c r="GY142">
        <v>105.80500000000001</v>
      </c>
      <c r="GZ142">
        <v>102.39599999999999</v>
      </c>
      <c r="HA142">
        <v>102.39599999999999</v>
      </c>
      <c r="HB142">
        <v>118.36100000000002</v>
      </c>
      <c r="HC142">
        <v>109.53799999999998</v>
      </c>
      <c r="HD142">
        <v>100.4</v>
      </c>
      <c r="HE142">
        <v>94.907000000000011</v>
      </c>
      <c r="HF142">
        <v>103.64499999999998</v>
      </c>
      <c r="HG142">
        <v>101.63200000000001</v>
      </c>
      <c r="HH142">
        <v>101.32900000000001</v>
      </c>
      <c r="HI142">
        <v>101.32900000000001</v>
      </c>
      <c r="HJ142">
        <v>86.034000000000006</v>
      </c>
      <c r="HK142">
        <v>95.386999999999986</v>
      </c>
      <c r="HL142">
        <v>88.114000000000019</v>
      </c>
      <c r="HM142">
        <v>103.14400000000001</v>
      </c>
      <c r="HN142">
        <v>102.386</v>
      </c>
      <c r="HO142">
        <v>96.388000000000005</v>
      </c>
      <c r="HP142">
        <v>100.39200000000001</v>
      </c>
      <c r="HQ142">
        <v>111.83399999999999</v>
      </c>
      <c r="HR142">
        <v>98.964999999999989</v>
      </c>
      <c r="HS142">
        <v>116.11999999999999</v>
      </c>
      <c r="HT142">
        <v>88.25200000000001</v>
      </c>
      <c r="HU142">
        <v>101.29800000000002</v>
      </c>
      <c r="HV142">
        <v>101.29800000000002</v>
      </c>
      <c r="HW142">
        <v>103.619</v>
      </c>
      <c r="HX142">
        <v>103.619</v>
      </c>
      <c r="HY142">
        <v>102.048</v>
      </c>
      <c r="HZ142">
        <v>102.048</v>
      </c>
      <c r="IA142">
        <v>103.619</v>
      </c>
      <c r="IB142">
        <v>103.619</v>
      </c>
      <c r="IC142">
        <v>102.048</v>
      </c>
      <c r="ID142">
        <v>102.048</v>
      </c>
    </row>
    <row r="143" spans="1:238" x14ac:dyDescent="0.2">
      <c r="A143" s="3">
        <v>45554</v>
      </c>
      <c r="B143">
        <v>100.86</v>
      </c>
      <c r="C143">
        <v>101.098</v>
      </c>
      <c r="D143">
        <v>101.098</v>
      </c>
      <c r="E143">
        <v>123.004</v>
      </c>
      <c r="F143">
        <v>110.655</v>
      </c>
      <c r="G143">
        <v>-95.027000000000001</v>
      </c>
      <c r="H143">
        <v>99.414000000000016</v>
      </c>
      <c r="I143">
        <v>113.649</v>
      </c>
      <c r="J143">
        <v>113.649</v>
      </c>
      <c r="K143">
        <v>98.73899999999999</v>
      </c>
      <c r="L143">
        <v>97.458000000000013</v>
      </c>
      <c r="M143">
        <v>97.557000000000002</v>
      </c>
      <c r="N143">
        <v>97.557000000000002</v>
      </c>
      <c r="O143">
        <v>91.837999999999994</v>
      </c>
      <c r="P143">
        <v>91.837999999999994</v>
      </c>
      <c r="Q143">
        <v>-108.881</v>
      </c>
      <c r="R143">
        <v>-96.528999999999996</v>
      </c>
      <c r="S143">
        <v>-91.617999999999995</v>
      </c>
      <c r="T143">
        <v>-99.707999999999998</v>
      </c>
      <c r="U143">
        <v>-102.298</v>
      </c>
      <c r="V143">
        <v>102.033</v>
      </c>
      <c r="W143">
        <v>102.033</v>
      </c>
      <c r="X143">
        <f>PRICE!X143+(PRICE!X143-BID!X143)</f>
        <v>94.769000000000005</v>
      </c>
      <c r="Y143">
        <f>PRICE!Y143+(PRICE!Y143-BID!Y143)</f>
        <v>94.769000000000005</v>
      </c>
      <c r="Z143">
        <v>102.54</v>
      </c>
      <c r="AA143">
        <v>96.187999999999988</v>
      </c>
      <c r="AB143">
        <v>96.187999999999988</v>
      </c>
      <c r="AC143">
        <v>99.762999999999991</v>
      </c>
      <c r="AD143">
        <v>95.34899999999999</v>
      </c>
      <c r="AE143">
        <v>102.70700000000001</v>
      </c>
      <c r="AF143">
        <v>103.532</v>
      </c>
      <c r="AG143">
        <v>94.960000000000008</v>
      </c>
      <c r="AH143">
        <v>97.471999999999994</v>
      </c>
      <c r="AI143">
        <v>100.71300000000001</v>
      </c>
      <c r="AJ143">
        <v>99.259999999999991</v>
      </c>
      <c r="AK143">
        <v>101.63700000000001</v>
      </c>
      <c r="AL143">
        <v>100.74000000000001</v>
      </c>
      <c r="AM143">
        <v>95.93</v>
      </c>
      <c r="AN143">
        <v>-101.511</v>
      </c>
      <c r="AO143">
        <v>-101.511</v>
      </c>
      <c r="AP143">
        <v>99.925000000000011</v>
      </c>
      <c r="AQ143">
        <v>100.995</v>
      </c>
      <c r="AR143">
        <v>99.037000000000006</v>
      </c>
      <c r="AS143">
        <v>99.564999999999998</v>
      </c>
      <c r="AT143">
        <v>96.734999999999985</v>
      </c>
      <c r="AU143">
        <v>94.787999999999982</v>
      </c>
      <c r="AV143">
        <v>94.787999999999982</v>
      </c>
      <c r="AW143">
        <v>91.720000000000013</v>
      </c>
      <c r="AX143">
        <v>91.720000000000013</v>
      </c>
      <c r="AY143">
        <v>123.008</v>
      </c>
      <c r="AZ143">
        <v>-91.44</v>
      </c>
      <c r="BA143">
        <v>105.581</v>
      </c>
      <c r="BB143">
        <v>107.08199999999998</v>
      </c>
      <c r="BC143">
        <v>102.60299999999999</v>
      </c>
      <c r="BD143">
        <v>100.09699999999998</v>
      </c>
      <c r="BE143">
        <v>100.09699999999998</v>
      </c>
      <c r="BF143">
        <v>100.70699999999998</v>
      </c>
      <c r="BG143">
        <v>100.70699999999998</v>
      </c>
      <c r="BH143">
        <v>-94.683999999999997</v>
      </c>
      <c r="BI143">
        <v>-100.087</v>
      </c>
      <c r="BJ143">
        <v>109.12899999999999</v>
      </c>
      <c r="BK143">
        <v>100.181</v>
      </c>
      <c r="BL143">
        <v>100.05899999999998</v>
      </c>
      <c r="BM143">
        <v>112.33</v>
      </c>
      <c r="BN143">
        <v>102.89</v>
      </c>
      <c r="BO143">
        <v>-101.744</v>
      </c>
      <c r="BP143">
        <v>-101.905</v>
      </c>
      <c r="BQ143">
        <v>-91.533000000000001</v>
      </c>
      <c r="BR143">
        <v>108.996</v>
      </c>
      <c r="BS143">
        <v>100.70399999999999</v>
      </c>
      <c r="BT143">
        <v>102.47300000000001</v>
      </c>
      <c r="BU143">
        <v>101.80699999999999</v>
      </c>
      <c r="BV143">
        <v>104.913</v>
      </c>
      <c r="BW143">
        <v>100.85299999999999</v>
      </c>
      <c r="BX143">
        <v>101.871</v>
      </c>
      <c r="BY143">
        <v>101.871</v>
      </c>
      <c r="BZ143">
        <v>103.87700000000001</v>
      </c>
      <c r="CA143">
        <v>107.20900000000002</v>
      </c>
      <c r="CB143">
        <v>102.80700000000002</v>
      </c>
      <c r="CC143">
        <v>102.66699999999999</v>
      </c>
      <c r="CD143">
        <v>99.768000000000001</v>
      </c>
      <c r="CE143">
        <v>99.768000000000001</v>
      </c>
      <c r="CF143">
        <v>95.945000000000007</v>
      </c>
      <c r="CG143">
        <v>95.945000000000007</v>
      </c>
      <c r="CH143">
        <v>93.841999999999999</v>
      </c>
      <c r="CI143">
        <v>93.841999999999999</v>
      </c>
      <c r="CJ143">
        <v>-102.18300000000001</v>
      </c>
      <c r="CK143">
        <v>86.198000000000008</v>
      </c>
      <c r="CL143">
        <v>96.437999999999988</v>
      </c>
      <c r="CM143">
        <v>99.455999999999989</v>
      </c>
      <c r="CN143">
        <v>-101.58</v>
      </c>
      <c r="CO143">
        <v>95.983999999999995</v>
      </c>
      <c r="CP143">
        <v>101.80600000000001</v>
      </c>
      <c r="CQ143">
        <v>101.33700000000002</v>
      </c>
      <c r="CR143">
        <v>101.33700000000002</v>
      </c>
      <c r="CS143">
        <v>105.256</v>
      </c>
      <c r="CT143">
        <v>94.227000000000004</v>
      </c>
      <c r="CU143">
        <v>97.558999999999983</v>
      </c>
      <c r="CV143">
        <v>101.00899999999999</v>
      </c>
      <c r="CW143">
        <v>100.042</v>
      </c>
      <c r="CX143">
        <v>0</v>
      </c>
      <c r="CY143">
        <v>103.324</v>
      </c>
      <c r="CZ143">
        <v>95.782999999999987</v>
      </c>
      <c r="DA143">
        <v>101.48100000000001</v>
      </c>
      <c r="DB143">
        <v>101.48100000000001</v>
      </c>
      <c r="DC143">
        <v>101.72800000000001</v>
      </c>
      <c r="DD143">
        <v>101.72800000000001</v>
      </c>
      <c r="DE143">
        <v>101.797</v>
      </c>
      <c r="DF143">
        <v>102.03599999999999</v>
      </c>
      <c r="DG143">
        <v>102.02799999999999</v>
      </c>
      <c r="DH143">
        <v>-103.51300000000001</v>
      </c>
      <c r="DI143">
        <v>98.806000000000012</v>
      </c>
      <c r="DJ143">
        <v>98.806000000000012</v>
      </c>
      <c r="DK143">
        <v>91.835000000000008</v>
      </c>
      <c r="DL143">
        <v>97.347000000000008</v>
      </c>
      <c r="DM143">
        <v>86.398999999999987</v>
      </c>
      <c r="DN143">
        <v>86.398999999999987</v>
      </c>
      <c r="DO143">
        <v>99.002999999999986</v>
      </c>
      <c r="DP143">
        <v>110.22699999999999</v>
      </c>
      <c r="DQ143">
        <v>107.913</v>
      </c>
      <c r="DR143">
        <v>100.51399999999998</v>
      </c>
      <c r="DS143">
        <v>97.461000000000013</v>
      </c>
      <c r="DT143">
        <v>101.86799999999999</v>
      </c>
      <c r="DU143">
        <v>101.86799999999999</v>
      </c>
      <c r="DV143">
        <v>97.567000000000007</v>
      </c>
      <c r="DW143">
        <v>97.567000000000007</v>
      </c>
      <c r="DX143">
        <v>100.58199999999999</v>
      </c>
      <c r="DY143">
        <v>100.58199999999999</v>
      </c>
      <c r="DZ143">
        <v>100.13800000000001</v>
      </c>
      <c r="EA143">
        <v>100.13800000000001</v>
      </c>
      <c r="EB143">
        <v>101.63300000000001</v>
      </c>
      <c r="EC143">
        <v>101.63300000000001</v>
      </c>
      <c r="ED143">
        <v>95.460999999999999</v>
      </c>
      <c r="EE143">
        <v>95.460999999999999</v>
      </c>
      <c r="EF143">
        <v>102.89400000000001</v>
      </c>
      <c r="EG143">
        <v>102.89400000000001</v>
      </c>
      <c r="EH143">
        <v>100.71399999999998</v>
      </c>
      <c r="EI143">
        <v>98.838999999999999</v>
      </c>
      <c r="EJ143">
        <v>98.838999999999999</v>
      </c>
      <c r="EK143">
        <v>88.343000000000004</v>
      </c>
      <c r="EL143">
        <v>89.062999999999988</v>
      </c>
      <c r="EM143">
        <v>89.062999999999988</v>
      </c>
      <c r="EN143">
        <v>102.84000000000002</v>
      </c>
      <c r="EO143">
        <v>102.27399999999999</v>
      </c>
      <c r="EP143">
        <v>-100.764</v>
      </c>
      <c r="EQ143">
        <v>84.888999999999996</v>
      </c>
      <c r="ER143">
        <v>84.888999999999996</v>
      </c>
      <c r="ES143">
        <v>101.09100000000001</v>
      </c>
      <c r="ET143">
        <v>101.09100000000001</v>
      </c>
      <c r="EU143">
        <v>100.39200000000001</v>
      </c>
      <c r="EV143">
        <v>100.39200000000001</v>
      </c>
      <c r="EW143">
        <v>125.831</v>
      </c>
      <c r="EX143">
        <v>92.667000000000002</v>
      </c>
      <c r="EY143">
        <v>101.61599999999999</v>
      </c>
      <c r="EZ143">
        <v>99.431999999999988</v>
      </c>
      <c r="FA143">
        <v>93.941000000000017</v>
      </c>
      <c r="FB143">
        <v>93.941000000000017</v>
      </c>
      <c r="FC143">
        <v>83.608999999999995</v>
      </c>
      <c r="FD143">
        <v>83.608999999999995</v>
      </c>
      <c r="FE143">
        <v>95.396000000000001</v>
      </c>
      <c r="FF143">
        <v>95.396000000000001</v>
      </c>
      <c r="FG143">
        <v>101.309</v>
      </c>
      <c r="FH143">
        <v>101.309</v>
      </c>
      <c r="FI143">
        <v>101.73000000000002</v>
      </c>
      <c r="FJ143">
        <v>101.73000000000002</v>
      </c>
      <c r="FK143">
        <v>102.072</v>
      </c>
      <c r="FL143">
        <v>102.072</v>
      </c>
      <c r="FM143">
        <v>100.60900000000001</v>
      </c>
      <c r="FN143">
        <v>114.53800000000001</v>
      </c>
      <c r="FO143">
        <v>99.084999999999994</v>
      </c>
      <c r="FP143">
        <v>99.084999999999994</v>
      </c>
      <c r="FQ143">
        <v>95.927000000000007</v>
      </c>
      <c r="FR143">
        <v>112.05400000000002</v>
      </c>
      <c r="FS143">
        <v>100.53400000000001</v>
      </c>
      <c r="FT143">
        <v>90.81</v>
      </c>
      <c r="FU143">
        <v>90.81</v>
      </c>
      <c r="FV143">
        <v>97.783000000000001</v>
      </c>
      <c r="FW143">
        <v>97.418999999999983</v>
      </c>
      <c r="FX143">
        <v>98.213000000000008</v>
      </c>
      <c r="FY143">
        <v>94.36</v>
      </c>
      <c r="FZ143">
        <v>85.135000000000005</v>
      </c>
      <c r="GA143">
        <v>85.135000000000005</v>
      </c>
      <c r="GB143">
        <v>94.882000000000005</v>
      </c>
      <c r="GC143">
        <v>94.882000000000005</v>
      </c>
      <c r="GD143">
        <v>97.968000000000004</v>
      </c>
      <c r="GE143">
        <v>94.378999999999991</v>
      </c>
      <c r="GF143">
        <v>107.69500000000001</v>
      </c>
      <c r="GG143">
        <v>100.696</v>
      </c>
      <c r="GH143">
        <v>98.100999999999999</v>
      </c>
      <c r="GI143">
        <v>98.100999999999999</v>
      </c>
      <c r="GJ143">
        <v>94.669000000000011</v>
      </c>
      <c r="GK143">
        <v>94.669000000000011</v>
      </c>
      <c r="GL143">
        <v>109.04099999999998</v>
      </c>
      <c r="GM143">
        <v>100.68700000000001</v>
      </c>
      <c r="GN143">
        <v>100.68700000000001</v>
      </c>
      <c r="GO143">
        <v>98.342999999999989</v>
      </c>
      <c r="GP143">
        <v>96.073999999999998</v>
      </c>
      <c r="GQ143">
        <v>98.194999999999993</v>
      </c>
      <c r="GR143">
        <v>98.194999999999993</v>
      </c>
      <c r="GS143">
        <v>103.393</v>
      </c>
      <c r="GT143">
        <v>103.393</v>
      </c>
      <c r="GU143">
        <v>-101.328</v>
      </c>
      <c r="GV143">
        <v>103.77099999999999</v>
      </c>
      <c r="GW143">
        <v>104.61199999999999</v>
      </c>
      <c r="GX143">
        <v>104.61199999999999</v>
      </c>
      <c r="GY143">
        <v>105.81600000000002</v>
      </c>
      <c r="GZ143">
        <v>102.373</v>
      </c>
      <c r="HA143">
        <v>102.373</v>
      </c>
      <c r="HB143">
        <v>118.15900000000001</v>
      </c>
      <c r="HC143">
        <v>109.551</v>
      </c>
      <c r="HD143">
        <v>100.384</v>
      </c>
      <c r="HE143">
        <v>94.942999999999998</v>
      </c>
      <c r="HF143">
        <v>103.33900000000001</v>
      </c>
      <c r="HG143">
        <v>101.48899999999999</v>
      </c>
      <c r="HH143">
        <v>101.3</v>
      </c>
      <c r="HI143">
        <v>101.3</v>
      </c>
      <c r="HJ143">
        <v>85.955999999999989</v>
      </c>
      <c r="HK143">
        <v>95.385999999999996</v>
      </c>
      <c r="HL143">
        <v>87.952000000000012</v>
      </c>
      <c r="HM143">
        <v>103.077</v>
      </c>
      <c r="HN143">
        <v>102.163</v>
      </c>
      <c r="HO143">
        <v>96.393000000000015</v>
      </c>
      <c r="HP143">
        <v>100.38200000000001</v>
      </c>
      <c r="HQ143">
        <v>111.65100000000001</v>
      </c>
      <c r="HR143">
        <v>98.968999999999994</v>
      </c>
      <c r="HS143">
        <v>115.98699999999999</v>
      </c>
      <c r="HT143">
        <v>88.203999999999994</v>
      </c>
      <c r="HU143">
        <v>101.25699999999999</v>
      </c>
      <c r="HV143">
        <v>101.25699999999999</v>
      </c>
      <c r="HW143">
        <v>103.574</v>
      </c>
      <c r="HX143">
        <v>103.574</v>
      </c>
      <c r="HY143">
        <v>102.00800000000001</v>
      </c>
      <c r="HZ143">
        <v>102.00800000000001</v>
      </c>
      <c r="IA143">
        <v>103.574</v>
      </c>
      <c r="IB143">
        <v>103.574</v>
      </c>
      <c r="IC143">
        <v>102.00800000000001</v>
      </c>
      <c r="ID143">
        <v>102.00800000000001</v>
      </c>
    </row>
    <row r="144" spans="1:238" x14ac:dyDescent="0.2">
      <c r="A144" s="3">
        <v>45555</v>
      </c>
      <c r="B144">
        <v>100.753</v>
      </c>
      <c r="C144">
        <v>98.469000000000008</v>
      </c>
      <c r="D144">
        <v>98.469000000000008</v>
      </c>
      <c r="E144">
        <v>123.02500000000001</v>
      </c>
      <c r="F144">
        <v>110.73</v>
      </c>
      <c r="G144">
        <v>-95.119</v>
      </c>
      <c r="H144">
        <v>99.436999999999998</v>
      </c>
      <c r="I144">
        <v>113.53699999999999</v>
      </c>
      <c r="J144">
        <v>113.53699999999999</v>
      </c>
      <c r="K144">
        <v>98.739999999999981</v>
      </c>
      <c r="L144">
        <v>97.465000000000003</v>
      </c>
      <c r="M144">
        <v>97.602999999999994</v>
      </c>
      <c r="N144">
        <v>97.602999999999994</v>
      </c>
      <c r="O144">
        <v>91.736000000000004</v>
      </c>
      <c r="P144">
        <v>91.736000000000004</v>
      </c>
      <c r="Q144">
        <v>-109.04</v>
      </c>
      <c r="R144">
        <v>-96.638000000000005</v>
      </c>
      <c r="S144">
        <v>-91.763999999999996</v>
      </c>
      <c r="T144">
        <v>-99.721999999999994</v>
      </c>
      <c r="U144">
        <v>-102.389</v>
      </c>
      <c r="V144">
        <v>102.042</v>
      </c>
      <c r="W144">
        <v>102.042</v>
      </c>
      <c r="X144">
        <f>PRICE!X144+(PRICE!X144-BID!X144)</f>
        <v>94.731000000000009</v>
      </c>
      <c r="Y144">
        <f>PRICE!Y144+(PRICE!Y144-BID!Y144)</f>
        <v>94.731000000000009</v>
      </c>
      <c r="Z144">
        <v>102.545</v>
      </c>
      <c r="AA144">
        <v>96.221999999999994</v>
      </c>
      <c r="AB144">
        <v>96.221999999999994</v>
      </c>
      <c r="AC144">
        <v>99.832999999999998</v>
      </c>
      <c r="AD144">
        <v>95.367999999999995</v>
      </c>
      <c r="AE144">
        <v>103.56800000000001</v>
      </c>
      <c r="AF144">
        <v>103.50500000000001</v>
      </c>
      <c r="AG144">
        <v>95.031000000000006</v>
      </c>
      <c r="AH144">
        <v>97.937999999999988</v>
      </c>
      <c r="AI144">
        <v>100.67100000000001</v>
      </c>
      <c r="AJ144">
        <v>99.528000000000006</v>
      </c>
      <c r="AK144">
        <v>101.61299999999999</v>
      </c>
      <c r="AL144">
        <v>100.77800000000001</v>
      </c>
      <c r="AM144">
        <v>95.814999999999984</v>
      </c>
      <c r="AN144">
        <v>-101.562</v>
      </c>
      <c r="AO144">
        <v>-101.562</v>
      </c>
      <c r="AP144">
        <v>99.953999999999994</v>
      </c>
      <c r="AQ144">
        <v>100.99000000000001</v>
      </c>
      <c r="AR144">
        <v>101.601</v>
      </c>
      <c r="AS144">
        <v>99.522999999999996</v>
      </c>
      <c r="AT144">
        <v>101.56099999999999</v>
      </c>
      <c r="AU144">
        <v>94.75500000000001</v>
      </c>
      <c r="AV144">
        <v>94.75500000000001</v>
      </c>
      <c r="AW144">
        <v>91.731000000000009</v>
      </c>
      <c r="AX144">
        <v>91.731000000000009</v>
      </c>
      <c r="AY144">
        <v>134.00700000000001</v>
      </c>
      <c r="AZ144">
        <v>-93.516000000000005</v>
      </c>
      <c r="BA144">
        <v>105.637</v>
      </c>
      <c r="BB144">
        <v>107.01500000000001</v>
      </c>
      <c r="BC144">
        <v>102.60200000000002</v>
      </c>
      <c r="BD144">
        <v>100.03600000000002</v>
      </c>
      <c r="BE144">
        <v>100.03600000000002</v>
      </c>
      <c r="BF144">
        <v>100.749</v>
      </c>
      <c r="BG144">
        <v>100.749</v>
      </c>
      <c r="BH144">
        <v>-94.807000000000002</v>
      </c>
      <c r="BI144">
        <v>-100.212</v>
      </c>
      <c r="BJ144">
        <v>109.08099999999999</v>
      </c>
      <c r="BK144">
        <v>100.14100000000001</v>
      </c>
      <c r="BL144">
        <v>100.18499999999999</v>
      </c>
      <c r="BM144">
        <v>112.398</v>
      </c>
      <c r="BN144">
        <v>102.98699999999999</v>
      </c>
      <c r="BO144">
        <v>-102.166</v>
      </c>
      <c r="BP144">
        <v>-101.777</v>
      </c>
      <c r="BQ144">
        <v>-91.667000000000002</v>
      </c>
      <c r="BR144">
        <v>108.9</v>
      </c>
      <c r="BS144">
        <v>101.97399999999999</v>
      </c>
      <c r="BT144">
        <v>95.385000000000005</v>
      </c>
      <c r="BU144">
        <v>101.57799999999999</v>
      </c>
      <c r="BV144">
        <v>104.967</v>
      </c>
      <c r="BW144">
        <v>100.596</v>
      </c>
      <c r="BX144">
        <v>101.63300000000001</v>
      </c>
      <c r="BY144">
        <v>101.63300000000001</v>
      </c>
      <c r="BZ144">
        <v>103.86200000000001</v>
      </c>
      <c r="CA144">
        <v>113.321</v>
      </c>
      <c r="CB144">
        <v>102.79800000000002</v>
      </c>
      <c r="CC144">
        <v>102.733</v>
      </c>
      <c r="CD144">
        <v>99.71899999999998</v>
      </c>
      <c r="CE144">
        <v>99.71899999999998</v>
      </c>
      <c r="CF144">
        <v>95.962999999999994</v>
      </c>
      <c r="CG144">
        <v>95.962999999999994</v>
      </c>
      <c r="CH144">
        <v>93.839999999999989</v>
      </c>
      <c r="CI144">
        <v>93.839999999999989</v>
      </c>
      <c r="CJ144">
        <v>-102.315</v>
      </c>
      <c r="CK144">
        <v>86.266999999999996</v>
      </c>
      <c r="CL144">
        <v>97.466000000000008</v>
      </c>
      <c r="CM144">
        <v>98.234000000000009</v>
      </c>
      <c r="CN144">
        <v>-101.69499999999999</v>
      </c>
      <c r="CO144">
        <v>95.859000000000009</v>
      </c>
      <c r="CP144">
        <v>101.90300000000001</v>
      </c>
      <c r="CQ144">
        <v>101.259</v>
      </c>
      <c r="CR144">
        <v>101.259</v>
      </c>
      <c r="CS144">
        <v>105.27199999999999</v>
      </c>
      <c r="CT144">
        <v>94.11999999999999</v>
      </c>
      <c r="CU144">
        <v>90.108000000000018</v>
      </c>
      <c r="CV144">
        <v>107.82099999999998</v>
      </c>
      <c r="CW144">
        <v>100.113</v>
      </c>
      <c r="CX144">
        <v>0</v>
      </c>
      <c r="CY144">
        <v>108.52800000000001</v>
      </c>
      <c r="CZ144">
        <v>95.818999999999988</v>
      </c>
      <c r="DA144">
        <v>101.42900000000002</v>
      </c>
      <c r="DB144">
        <v>101.42900000000002</v>
      </c>
      <c r="DC144">
        <v>101.756</v>
      </c>
      <c r="DD144">
        <v>101.756</v>
      </c>
      <c r="DE144">
        <v>101.99099999999999</v>
      </c>
      <c r="DF144">
        <v>102.148</v>
      </c>
      <c r="DG144">
        <v>102.09099999999999</v>
      </c>
      <c r="DH144">
        <v>-103.327</v>
      </c>
      <c r="DI144">
        <v>98.902999999999992</v>
      </c>
      <c r="DJ144">
        <v>98.902999999999992</v>
      </c>
      <c r="DK144">
        <v>91.97399999999999</v>
      </c>
      <c r="DL144">
        <v>97.422999999999988</v>
      </c>
      <c r="DM144">
        <v>86.365999999999985</v>
      </c>
      <c r="DN144">
        <v>86.365999999999985</v>
      </c>
      <c r="DO144">
        <v>99.027000000000001</v>
      </c>
      <c r="DP144">
        <v>110.239</v>
      </c>
      <c r="DQ144">
        <v>107.923</v>
      </c>
      <c r="DR144">
        <v>100.491</v>
      </c>
      <c r="DS144">
        <v>97.426999999999992</v>
      </c>
      <c r="DT144">
        <v>101.789</v>
      </c>
      <c r="DU144">
        <v>101.789</v>
      </c>
      <c r="DV144">
        <v>97.324999999999989</v>
      </c>
      <c r="DW144">
        <v>97.324999999999989</v>
      </c>
      <c r="DX144">
        <v>100.71500000000002</v>
      </c>
      <c r="DY144">
        <v>100.71500000000002</v>
      </c>
      <c r="DZ144">
        <v>100.29400000000001</v>
      </c>
      <c r="EA144">
        <v>100.29400000000001</v>
      </c>
      <c r="EB144">
        <v>101.608</v>
      </c>
      <c r="EC144">
        <v>101.608</v>
      </c>
      <c r="ED144">
        <v>95.49799999999999</v>
      </c>
      <c r="EE144">
        <v>95.49799999999999</v>
      </c>
      <c r="EF144">
        <v>102.88499999999999</v>
      </c>
      <c r="EG144">
        <v>102.88499999999999</v>
      </c>
      <c r="EH144">
        <v>100.58499999999999</v>
      </c>
      <c r="EI144">
        <v>98.84</v>
      </c>
      <c r="EJ144">
        <v>98.84</v>
      </c>
      <c r="EK144">
        <v>88.335999999999999</v>
      </c>
      <c r="EL144">
        <v>89.09</v>
      </c>
      <c r="EM144">
        <v>89.09</v>
      </c>
      <c r="EN144">
        <v>102.80099999999999</v>
      </c>
      <c r="EO144">
        <v>102.31100000000001</v>
      </c>
      <c r="EP144">
        <v>-100.83799999999999</v>
      </c>
      <c r="EQ144">
        <v>84.852000000000018</v>
      </c>
      <c r="ER144">
        <v>84.852000000000018</v>
      </c>
      <c r="ES144">
        <v>101.24300000000001</v>
      </c>
      <c r="ET144">
        <v>101.24300000000001</v>
      </c>
      <c r="EU144">
        <v>100.355</v>
      </c>
      <c r="EV144">
        <v>100.355</v>
      </c>
      <c r="EW144">
        <v>125.43899999999999</v>
      </c>
      <c r="EX144">
        <v>92.531000000000006</v>
      </c>
      <c r="EY144">
        <v>100.74900000000001</v>
      </c>
      <c r="EZ144">
        <v>99.3</v>
      </c>
      <c r="FA144">
        <v>93.960000000000008</v>
      </c>
      <c r="FB144">
        <v>93.960000000000008</v>
      </c>
      <c r="FC144">
        <v>83.625000000000014</v>
      </c>
      <c r="FD144">
        <v>83.625000000000014</v>
      </c>
      <c r="FE144">
        <v>95.38</v>
      </c>
      <c r="FF144">
        <v>95.38</v>
      </c>
      <c r="FG144">
        <v>101.30699999999999</v>
      </c>
      <c r="FH144">
        <v>101.30699999999999</v>
      </c>
      <c r="FI144">
        <v>101.31099999999999</v>
      </c>
      <c r="FJ144">
        <v>101.31099999999999</v>
      </c>
      <c r="FK144">
        <v>101.946</v>
      </c>
      <c r="FL144">
        <v>101.946</v>
      </c>
      <c r="FM144">
        <v>100.57099999999998</v>
      </c>
      <c r="FN144">
        <v>114.57100000000001</v>
      </c>
      <c r="FO144">
        <v>99.075999999999993</v>
      </c>
      <c r="FP144">
        <v>99.075999999999993</v>
      </c>
      <c r="FQ144">
        <v>95.854000000000013</v>
      </c>
      <c r="FR144">
        <v>111.85699999999999</v>
      </c>
      <c r="FS144">
        <v>100.54899999999999</v>
      </c>
      <c r="FT144">
        <v>90.737000000000009</v>
      </c>
      <c r="FU144">
        <v>90.737000000000009</v>
      </c>
      <c r="FV144">
        <v>97.77</v>
      </c>
      <c r="FW144">
        <v>97.557000000000002</v>
      </c>
      <c r="FX144">
        <v>98.228000000000009</v>
      </c>
      <c r="FY144">
        <v>94.578000000000017</v>
      </c>
      <c r="FZ144">
        <v>85.169000000000011</v>
      </c>
      <c r="GA144">
        <v>85.169000000000011</v>
      </c>
      <c r="GB144">
        <v>94.850000000000009</v>
      </c>
      <c r="GC144">
        <v>94.850000000000009</v>
      </c>
      <c r="GD144">
        <v>97.99499999999999</v>
      </c>
      <c r="GE144">
        <v>94.533999999999992</v>
      </c>
      <c r="GF144">
        <v>108.402</v>
      </c>
      <c r="GG144">
        <v>100.74999999999999</v>
      </c>
      <c r="GH144">
        <v>90.943999999999988</v>
      </c>
      <c r="GI144">
        <v>90.943999999999988</v>
      </c>
      <c r="GJ144">
        <v>94.699999999999989</v>
      </c>
      <c r="GK144">
        <v>94.699999999999989</v>
      </c>
      <c r="GL144">
        <v>116.04500000000002</v>
      </c>
      <c r="GM144">
        <v>100.52100000000002</v>
      </c>
      <c r="GN144">
        <v>100.52100000000002</v>
      </c>
      <c r="GO144">
        <v>98.405999999999992</v>
      </c>
      <c r="GP144">
        <v>96.090999999999994</v>
      </c>
      <c r="GQ144">
        <v>98.182999999999993</v>
      </c>
      <c r="GR144">
        <v>98.182999999999993</v>
      </c>
      <c r="GS144">
        <v>115.096</v>
      </c>
      <c r="GT144">
        <v>115.096</v>
      </c>
      <c r="GU144">
        <v>-101.279</v>
      </c>
      <c r="GV144">
        <v>104.754</v>
      </c>
      <c r="GW144">
        <v>104.58</v>
      </c>
      <c r="GX144">
        <v>104.58</v>
      </c>
      <c r="GY144">
        <v>105.598</v>
      </c>
      <c r="GZ144">
        <v>102.39200000000001</v>
      </c>
      <c r="HA144">
        <v>102.39200000000001</v>
      </c>
      <c r="HB144">
        <v>118.173</v>
      </c>
      <c r="HC144">
        <v>109.49600000000001</v>
      </c>
      <c r="HD144">
        <v>100.447</v>
      </c>
      <c r="HE144">
        <v>94.99199999999999</v>
      </c>
      <c r="HF144">
        <v>103.913</v>
      </c>
      <c r="HG144">
        <v>101.509</v>
      </c>
      <c r="HH144">
        <v>101.31800000000001</v>
      </c>
      <c r="HI144">
        <v>101.31800000000001</v>
      </c>
      <c r="HJ144">
        <v>86.031999999999982</v>
      </c>
      <c r="HK144">
        <v>95.46599999999998</v>
      </c>
      <c r="HL144">
        <v>90.653999999999996</v>
      </c>
      <c r="HM144">
        <v>103.10900000000001</v>
      </c>
      <c r="HN144">
        <v>102.226</v>
      </c>
      <c r="HO144">
        <v>96.450000000000017</v>
      </c>
      <c r="HP144">
        <v>100.40600000000001</v>
      </c>
      <c r="HQ144">
        <v>111.60199999999999</v>
      </c>
      <c r="HR144">
        <v>98.97999999999999</v>
      </c>
      <c r="HS144">
        <v>119.907</v>
      </c>
      <c r="HT144">
        <v>88.259</v>
      </c>
      <c r="HU144">
        <v>101.279</v>
      </c>
      <c r="HV144">
        <v>101.279</v>
      </c>
      <c r="HW144">
        <v>103.46300000000001</v>
      </c>
      <c r="HX144">
        <v>103.46300000000001</v>
      </c>
      <c r="HY144">
        <v>101.922</v>
      </c>
      <c r="HZ144">
        <v>101.922</v>
      </c>
      <c r="IA144">
        <v>103.46300000000001</v>
      </c>
      <c r="IB144">
        <v>103.46300000000001</v>
      </c>
      <c r="IC144">
        <v>101.922</v>
      </c>
      <c r="ID144">
        <v>101.922</v>
      </c>
    </row>
    <row r="145" spans="1:238" x14ac:dyDescent="0.2">
      <c r="A145" s="3">
        <v>45558</v>
      </c>
      <c r="B145">
        <v>100.80500000000001</v>
      </c>
      <c r="C145">
        <v>101.12200000000001</v>
      </c>
      <c r="D145">
        <v>101.12200000000001</v>
      </c>
      <c r="E145">
        <v>123.14100000000001</v>
      </c>
      <c r="F145">
        <v>110.68799999999999</v>
      </c>
      <c r="G145">
        <v>-95.034999999999997</v>
      </c>
      <c r="H145">
        <v>99.55</v>
      </c>
      <c r="I145">
        <v>113.72700000000002</v>
      </c>
      <c r="J145">
        <v>113.72700000000002</v>
      </c>
      <c r="K145">
        <v>98.823000000000008</v>
      </c>
      <c r="L145">
        <v>97.452000000000012</v>
      </c>
      <c r="M145">
        <v>97.721000000000018</v>
      </c>
      <c r="N145">
        <v>97.721000000000018</v>
      </c>
      <c r="O145">
        <v>91.99499999999999</v>
      </c>
      <c r="P145">
        <v>91.99499999999999</v>
      </c>
      <c r="Q145">
        <v>-108.84</v>
      </c>
      <c r="R145">
        <v>-96.564999999999998</v>
      </c>
      <c r="S145">
        <v>-91.548000000000002</v>
      </c>
      <c r="T145">
        <v>-99.834000000000003</v>
      </c>
      <c r="U145">
        <v>-102.289</v>
      </c>
      <c r="V145">
        <v>102.18700000000001</v>
      </c>
      <c r="W145">
        <v>102.18700000000001</v>
      </c>
      <c r="X145">
        <f>PRICE!X145+(PRICE!X145-BID!X145)</f>
        <v>94.919999999999987</v>
      </c>
      <c r="Y145">
        <f>PRICE!Y145+(PRICE!Y145-BID!Y145)</f>
        <v>94.919999999999987</v>
      </c>
      <c r="Z145">
        <v>102.63500000000001</v>
      </c>
      <c r="AA145">
        <v>96.319000000000003</v>
      </c>
      <c r="AB145">
        <v>96.319000000000003</v>
      </c>
      <c r="AC145">
        <v>100.104</v>
      </c>
      <c r="AD145">
        <v>95.46</v>
      </c>
      <c r="AE145">
        <v>103.681</v>
      </c>
      <c r="AF145">
        <v>103.306</v>
      </c>
      <c r="AG145">
        <v>95.135999999999996</v>
      </c>
      <c r="AH145">
        <v>97.565999999999988</v>
      </c>
      <c r="AI145">
        <v>100.82300000000001</v>
      </c>
      <c r="AJ145">
        <v>99.222000000000008</v>
      </c>
      <c r="AK145">
        <v>101.759</v>
      </c>
      <c r="AL145">
        <v>100.83200000000001</v>
      </c>
      <c r="AM145">
        <v>95.9</v>
      </c>
      <c r="AN145">
        <v>-101.706</v>
      </c>
      <c r="AO145">
        <v>-101.706</v>
      </c>
      <c r="AP145">
        <v>99.932999999999993</v>
      </c>
      <c r="AQ145">
        <v>100.98700000000001</v>
      </c>
      <c r="AR145">
        <v>99.175999999999988</v>
      </c>
      <c r="AS145">
        <v>99.656999999999996</v>
      </c>
      <c r="AT145">
        <v>96.917000000000016</v>
      </c>
      <c r="AU145">
        <v>94.912000000000006</v>
      </c>
      <c r="AV145">
        <v>94.912000000000006</v>
      </c>
      <c r="AW145">
        <v>91.975999999999999</v>
      </c>
      <c r="AX145">
        <v>91.975999999999999</v>
      </c>
      <c r="AY145">
        <v>123.24400000000001</v>
      </c>
      <c r="AZ145">
        <v>-91.599000000000004</v>
      </c>
      <c r="BA145">
        <v>105.774</v>
      </c>
      <c r="BB145">
        <v>107.19800000000001</v>
      </c>
      <c r="BC145">
        <v>102.73300000000002</v>
      </c>
      <c r="BD145">
        <v>100.041</v>
      </c>
      <c r="BE145">
        <v>100.041</v>
      </c>
      <c r="BF145">
        <v>100.88199999999999</v>
      </c>
      <c r="BG145">
        <v>100.88199999999999</v>
      </c>
      <c r="BH145">
        <v>-94.731999999999999</v>
      </c>
      <c r="BI145">
        <v>-100.05800000000001</v>
      </c>
      <c r="BJ145">
        <v>109.105</v>
      </c>
      <c r="BK145">
        <v>100.05899999999998</v>
      </c>
      <c r="BL145">
        <v>100.07399999999998</v>
      </c>
      <c r="BM145">
        <v>112.10499999999999</v>
      </c>
      <c r="BN145">
        <v>102.895</v>
      </c>
      <c r="BO145">
        <v>-102.107</v>
      </c>
      <c r="BP145">
        <v>-101.93600000000001</v>
      </c>
      <c r="BQ145">
        <v>-91.537999999999997</v>
      </c>
      <c r="BR145">
        <v>109.363</v>
      </c>
      <c r="BS145">
        <v>100.79899999999999</v>
      </c>
      <c r="BT145">
        <v>102.63199999999999</v>
      </c>
      <c r="BU145">
        <v>101.61500000000001</v>
      </c>
      <c r="BV145">
        <v>105.03499999999998</v>
      </c>
      <c r="BW145">
        <v>100.52000000000001</v>
      </c>
      <c r="BX145">
        <v>101.59599999999999</v>
      </c>
      <c r="BY145">
        <v>101.59599999999999</v>
      </c>
      <c r="BZ145">
        <v>103.96899999999999</v>
      </c>
      <c r="CA145">
        <v>107.40700000000001</v>
      </c>
      <c r="CB145">
        <v>102.967</v>
      </c>
      <c r="CC145">
        <v>102.901</v>
      </c>
      <c r="CD145">
        <v>99.85199999999999</v>
      </c>
      <c r="CE145">
        <v>99.85199999999999</v>
      </c>
      <c r="CF145">
        <v>96.085999999999999</v>
      </c>
      <c r="CG145">
        <v>96.085999999999999</v>
      </c>
      <c r="CH145">
        <v>94.008999999999986</v>
      </c>
      <c r="CI145">
        <v>94.008999999999986</v>
      </c>
      <c r="CJ145">
        <v>-102.11199999999999</v>
      </c>
      <c r="CK145">
        <v>86.093000000000004</v>
      </c>
      <c r="CL145">
        <v>95.882999999999996</v>
      </c>
      <c r="CM145">
        <v>96.393000000000015</v>
      </c>
      <c r="CN145">
        <v>-101.563</v>
      </c>
      <c r="CO145">
        <v>95.998999999999995</v>
      </c>
      <c r="CP145">
        <v>101.85299999999999</v>
      </c>
      <c r="CQ145">
        <v>101.29799999999999</v>
      </c>
      <c r="CR145">
        <v>101.29799999999999</v>
      </c>
      <c r="CS145">
        <v>105.458</v>
      </c>
      <c r="CT145">
        <v>94.02600000000001</v>
      </c>
      <c r="CU145">
        <v>97.662000000000006</v>
      </c>
      <c r="CV145">
        <v>101.21499999999999</v>
      </c>
      <c r="CW145">
        <v>100.14099999999999</v>
      </c>
      <c r="CX145">
        <v>0</v>
      </c>
      <c r="CY145">
        <v>103.49199999999999</v>
      </c>
      <c r="CZ145">
        <v>95.946000000000012</v>
      </c>
      <c r="DA145">
        <v>101.65600000000001</v>
      </c>
      <c r="DB145">
        <v>101.65600000000001</v>
      </c>
      <c r="DC145">
        <v>102.20100000000001</v>
      </c>
      <c r="DD145">
        <v>102.20100000000001</v>
      </c>
      <c r="DE145">
        <v>101.81599999999999</v>
      </c>
      <c r="DF145">
        <v>102.00399999999999</v>
      </c>
      <c r="DG145">
        <v>102.07000000000001</v>
      </c>
      <c r="DH145">
        <v>-103.32</v>
      </c>
      <c r="DI145">
        <v>99.059999999999988</v>
      </c>
      <c r="DJ145">
        <v>99.059999999999988</v>
      </c>
      <c r="DK145">
        <v>91.822999999999993</v>
      </c>
      <c r="DL145">
        <v>97.199000000000012</v>
      </c>
      <c r="DM145">
        <v>86.443999999999988</v>
      </c>
      <c r="DN145">
        <v>86.443999999999988</v>
      </c>
      <c r="DO145">
        <v>99.123999999999995</v>
      </c>
      <c r="DP145">
        <v>110.11999999999999</v>
      </c>
      <c r="DQ145">
        <v>108.05500000000001</v>
      </c>
      <c r="DR145">
        <v>100.539</v>
      </c>
      <c r="DS145">
        <v>97.618000000000009</v>
      </c>
      <c r="DT145">
        <v>102.55200000000001</v>
      </c>
      <c r="DU145">
        <v>102.55200000000001</v>
      </c>
      <c r="DV145">
        <v>96.873999999999995</v>
      </c>
      <c r="DW145">
        <v>96.873999999999995</v>
      </c>
      <c r="DX145">
        <v>100.68199999999999</v>
      </c>
      <c r="DY145">
        <v>100.68199999999999</v>
      </c>
      <c r="DZ145">
        <v>100.29800000000002</v>
      </c>
      <c r="EA145">
        <v>100.29800000000002</v>
      </c>
      <c r="EB145">
        <v>101.73</v>
      </c>
      <c r="EC145">
        <v>101.73</v>
      </c>
      <c r="ED145">
        <v>95.571999999999989</v>
      </c>
      <c r="EE145">
        <v>95.571999999999989</v>
      </c>
      <c r="EF145">
        <v>102.97900000000001</v>
      </c>
      <c r="EG145">
        <v>102.97900000000001</v>
      </c>
      <c r="EH145">
        <v>101.02799999999999</v>
      </c>
      <c r="EI145">
        <v>98.963000000000008</v>
      </c>
      <c r="EJ145">
        <v>98.963000000000008</v>
      </c>
      <c r="EK145">
        <v>88.496000000000009</v>
      </c>
      <c r="EL145">
        <v>89.24199999999999</v>
      </c>
      <c r="EM145">
        <v>89.24199999999999</v>
      </c>
      <c r="EN145">
        <v>102.94</v>
      </c>
      <c r="EO145">
        <v>102.36</v>
      </c>
      <c r="EP145">
        <v>-100.76</v>
      </c>
      <c r="EQ145">
        <v>85.203999999999994</v>
      </c>
      <c r="ER145">
        <v>85.203999999999994</v>
      </c>
      <c r="ES145">
        <v>101.10100000000001</v>
      </c>
      <c r="ET145">
        <v>101.10100000000001</v>
      </c>
      <c r="EU145">
        <v>100.23400000000001</v>
      </c>
      <c r="EV145">
        <v>100.23400000000001</v>
      </c>
      <c r="EW145">
        <v>126.60899999999999</v>
      </c>
      <c r="EX145">
        <v>92.847999999999999</v>
      </c>
      <c r="EY145">
        <v>100.60600000000001</v>
      </c>
      <c r="EZ145">
        <v>98.966999999999999</v>
      </c>
      <c r="FA145">
        <v>94.078000000000003</v>
      </c>
      <c r="FB145">
        <v>94.078000000000003</v>
      </c>
      <c r="FC145">
        <v>83.555999999999983</v>
      </c>
      <c r="FD145">
        <v>83.555999999999983</v>
      </c>
      <c r="FE145">
        <v>95.49</v>
      </c>
      <c r="FF145">
        <v>95.49</v>
      </c>
      <c r="FG145">
        <v>101.42800000000001</v>
      </c>
      <c r="FH145">
        <v>101.42800000000001</v>
      </c>
      <c r="FI145">
        <v>101.262</v>
      </c>
      <c r="FJ145">
        <v>101.262</v>
      </c>
      <c r="FK145">
        <v>102.07199999999999</v>
      </c>
      <c r="FL145">
        <v>102.07199999999999</v>
      </c>
      <c r="FM145">
        <v>100.65899999999999</v>
      </c>
      <c r="FN145">
        <v>114.69500000000001</v>
      </c>
      <c r="FO145">
        <v>99.096000000000004</v>
      </c>
      <c r="FP145">
        <v>99.096000000000004</v>
      </c>
      <c r="FQ145">
        <v>95.938999999999993</v>
      </c>
      <c r="FR145">
        <v>112.078</v>
      </c>
      <c r="FS145">
        <v>100.50999999999999</v>
      </c>
      <c r="FT145">
        <v>90.940000000000012</v>
      </c>
      <c r="FU145">
        <v>90.940000000000012</v>
      </c>
      <c r="FV145">
        <v>97.699000000000012</v>
      </c>
      <c r="FW145">
        <v>97.682000000000002</v>
      </c>
      <c r="FX145">
        <v>98.319000000000017</v>
      </c>
      <c r="FY145">
        <v>94.679000000000002</v>
      </c>
      <c r="FZ145">
        <v>85.39800000000001</v>
      </c>
      <c r="GA145">
        <v>85.39800000000001</v>
      </c>
      <c r="GB145">
        <v>94.955999999999989</v>
      </c>
      <c r="GC145">
        <v>94.955999999999989</v>
      </c>
      <c r="GD145">
        <v>98.037000000000006</v>
      </c>
      <c r="GE145">
        <v>94.515000000000015</v>
      </c>
      <c r="GF145">
        <v>107.35600000000001</v>
      </c>
      <c r="GG145">
        <v>100.67300000000002</v>
      </c>
      <c r="GH145">
        <v>98.277999999999992</v>
      </c>
      <c r="GI145">
        <v>98.277999999999992</v>
      </c>
      <c r="GJ145">
        <v>94.787000000000006</v>
      </c>
      <c r="GK145">
        <v>94.787000000000006</v>
      </c>
      <c r="GL145">
        <v>109.002</v>
      </c>
      <c r="GM145">
        <v>100.616</v>
      </c>
      <c r="GN145">
        <v>100.616</v>
      </c>
      <c r="GO145">
        <v>98.421000000000006</v>
      </c>
      <c r="GP145">
        <v>96.189000000000007</v>
      </c>
      <c r="GQ145">
        <v>98.345000000000013</v>
      </c>
      <c r="GR145">
        <v>98.345000000000013</v>
      </c>
      <c r="GS145">
        <v>103.52199999999999</v>
      </c>
      <c r="GT145">
        <v>103.52199999999999</v>
      </c>
      <c r="GU145">
        <v>-101.303</v>
      </c>
      <c r="GV145">
        <v>104.78099999999999</v>
      </c>
      <c r="GW145">
        <v>104.73700000000001</v>
      </c>
      <c r="GX145">
        <v>104.73700000000001</v>
      </c>
      <c r="GY145">
        <v>105.616</v>
      </c>
      <c r="GZ145">
        <v>102.46900000000001</v>
      </c>
      <c r="HA145">
        <v>102.46900000000001</v>
      </c>
      <c r="HB145">
        <v>118.37500000000001</v>
      </c>
      <c r="HC145">
        <v>109.468</v>
      </c>
      <c r="HD145">
        <v>100.47799999999999</v>
      </c>
      <c r="HE145">
        <v>95.082999999999998</v>
      </c>
      <c r="HF145">
        <v>103.794</v>
      </c>
      <c r="HG145">
        <v>101.259</v>
      </c>
      <c r="HH145">
        <v>101.39100000000001</v>
      </c>
      <c r="HI145">
        <v>101.39100000000001</v>
      </c>
      <c r="HJ145">
        <v>86.15100000000001</v>
      </c>
      <c r="HK145">
        <v>95.543000000000006</v>
      </c>
      <c r="HL145">
        <v>88.146000000000001</v>
      </c>
      <c r="HM145">
        <v>103.20400000000001</v>
      </c>
      <c r="HN145">
        <v>102.44199999999999</v>
      </c>
      <c r="HO145">
        <v>96.525999999999996</v>
      </c>
      <c r="HP145">
        <v>100.465</v>
      </c>
      <c r="HQ145">
        <v>111.831</v>
      </c>
      <c r="HR145">
        <v>99.093000000000018</v>
      </c>
      <c r="HS145">
        <v>115.66799999999999</v>
      </c>
      <c r="HT145">
        <v>88.278999999999982</v>
      </c>
      <c r="HU145">
        <v>101.39700000000001</v>
      </c>
      <c r="HV145">
        <v>101.39700000000001</v>
      </c>
      <c r="HW145">
        <v>103.68900000000001</v>
      </c>
      <c r="HX145">
        <v>103.68900000000001</v>
      </c>
      <c r="HY145">
        <v>102.172</v>
      </c>
      <c r="HZ145">
        <v>102.172</v>
      </c>
      <c r="IA145">
        <v>103.68900000000001</v>
      </c>
      <c r="IB145">
        <v>103.68900000000001</v>
      </c>
      <c r="IC145">
        <v>102.172</v>
      </c>
      <c r="ID145">
        <v>102.172</v>
      </c>
    </row>
    <row r="146" spans="1:238" x14ac:dyDescent="0.2">
      <c r="A146" s="3">
        <v>45559</v>
      </c>
      <c r="B146">
        <v>100.782</v>
      </c>
      <c r="C146">
        <v>100.881</v>
      </c>
      <c r="D146">
        <v>100.881</v>
      </c>
      <c r="E146">
        <v>122.88399999999999</v>
      </c>
      <c r="F146">
        <v>110.17099999999999</v>
      </c>
      <c r="G146">
        <v>-94.938000000000002</v>
      </c>
      <c r="H146">
        <v>99.42</v>
      </c>
      <c r="I146">
        <v>113.23399999999999</v>
      </c>
      <c r="J146">
        <v>113.23399999999999</v>
      </c>
      <c r="K146">
        <v>99.050000000000011</v>
      </c>
      <c r="L146">
        <v>97.460999999999999</v>
      </c>
      <c r="M146">
        <v>97.552000000000007</v>
      </c>
      <c r="N146">
        <v>97.552000000000007</v>
      </c>
      <c r="O146">
        <v>91.768000000000001</v>
      </c>
      <c r="P146">
        <v>91.768000000000001</v>
      </c>
      <c r="Q146">
        <v>-108.625</v>
      </c>
      <c r="R146">
        <v>-96.51</v>
      </c>
      <c r="S146">
        <v>-91.421000000000006</v>
      </c>
      <c r="T146">
        <v>-99.876000000000005</v>
      </c>
      <c r="U146">
        <v>-102.17</v>
      </c>
      <c r="V146">
        <v>102.01999999999998</v>
      </c>
      <c r="W146">
        <v>102.01999999999998</v>
      </c>
      <c r="X146">
        <f>PRICE!X146+(PRICE!X146-BID!X146)</f>
        <v>94.789999999999992</v>
      </c>
      <c r="Y146">
        <f>PRICE!Y146+(PRICE!Y146-BID!Y146)</f>
        <v>94.789999999999992</v>
      </c>
      <c r="Z146">
        <v>102.499</v>
      </c>
      <c r="AA146">
        <v>96.192999999999998</v>
      </c>
      <c r="AB146">
        <v>96.192999999999998</v>
      </c>
      <c r="AC146">
        <v>99.906000000000006</v>
      </c>
      <c r="AD146">
        <v>95.370999999999995</v>
      </c>
      <c r="AE146">
        <v>103.514</v>
      </c>
      <c r="AF146">
        <v>103.247</v>
      </c>
      <c r="AG146">
        <v>95.042000000000002</v>
      </c>
      <c r="AH146">
        <v>97.481999999999999</v>
      </c>
      <c r="AI146">
        <v>100.881</v>
      </c>
      <c r="AJ146">
        <v>99.045000000000016</v>
      </c>
      <c r="AK146">
        <v>101.65100000000001</v>
      </c>
      <c r="AL146">
        <v>100.754</v>
      </c>
      <c r="AM146">
        <v>95.881000000000014</v>
      </c>
      <c r="AN146">
        <v>-101.563</v>
      </c>
      <c r="AO146">
        <v>-101.563</v>
      </c>
      <c r="AP146">
        <v>99.950000000000017</v>
      </c>
      <c r="AQ146">
        <v>100.94999999999999</v>
      </c>
      <c r="AR146">
        <v>99.063000000000017</v>
      </c>
      <c r="AS146">
        <v>99.510000000000019</v>
      </c>
      <c r="AT146">
        <v>96.772999999999982</v>
      </c>
      <c r="AU146">
        <v>94.822000000000017</v>
      </c>
      <c r="AV146">
        <v>94.822000000000017</v>
      </c>
      <c r="AW146">
        <v>91.698999999999998</v>
      </c>
      <c r="AX146">
        <v>91.698999999999998</v>
      </c>
      <c r="AY146">
        <v>122.881</v>
      </c>
      <c r="AZ146">
        <v>-91.381</v>
      </c>
      <c r="BA146">
        <v>105.63399999999999</v>
      </c>
      <c r="BB146">
        <v>107.054</v>
      </c>
      <c r="BC146">
        <v>102.595</v>
      </c>
      <c r="BD146">
        <v>100.254</v>
      </c>
      <c r="BE146">
        <v>100.254</v>
      </c>
      <c r="BF146">
        <v>100.92099999999999</v>
      </c>
      <c r="BG146">
        <v>100.92099999999999</v>
      </c>
      <c r="BH146">
        <v>-94.611999999999995</v>
      </c>
      <c r="BI146">
        <v>-99.894000000000005</v>
      </c>
      <c r="BJ146">
        <v>108.94199999999999</v>
      </c>
      <c r="BK146">
        <v>100.18499999999999</v>
      </c>
      <c r="BL146">
        <v>100.19799999999999</v>
      </c>
      <c r="BM146">
        <v>111.955</v>
      </c>
      <c r="BN146">
        <v>102.76700000000001</v>
      </c>
      <c r="BO146">
        <v>-101.575</v>
      </c>
      <c r="BP146">
        <v>-101.748</v>
      </c>
      <c r="BQ146">
        <v>-91.402000000000001</v>
      </c>
      <c r="BR146">
        <v>108.61</v>
      </c>
      <c r="BS146">
        <v>100.75800000000001</v>
      </c>
      <c r="BT146">
        <v>102.54400000000001</v>
      </c>
      <c r="BU146">
        <v>101.59400000000001</v>
      </c>
      <c r="BV146">
        <v>104.97499999999999</v>
      </c>
      <c r="BW146">
        <v>100.553</v>
      </c>
      <c r="BX146">
        <v>101.45299999999999</v>
      </c>
      <c r="BY146">
        <v>101.45299999999999</v>
      </c>
      <c r="BZ146">
        <v>103.79400000000001</v>
      </c>
      <c r="CA146">
        <v>107.095</v>
      </c>
      <c r="CB146">
        <v>102.744</v>
      </c>
      <c r="CC146">
        <v>102.672</v>
      </c>
      <c r="CD146">
        <v>99.937999999999988</v>
      </c>
      <c r="CE146">
        <v>99.937999999999988</v>
      </c>
      <c r="CF146">
        <v>95.986999999999981</v>
      </c>
      <c r="CG146">
        <v>95.986999999999981</v>
      </c>
      <c r="CH146">
        <v>93.800999999999988</v>
      </c>
      <c r="CI146">
        <v>93.800999999999988</v>
      </c>
      <c r="CJ146">
        <v>-102.006</v>
      </c>
      <c r="CK146">
        <v>85.964999999999989</v>
      </c>
      <c r="CL146">
        <v>94.515000000000001</v>
      </c>
      <c r="CM146">
        <v>95.243000000000009</v>
      </c>
      <c r="CN146">
        <v>-101.449</v>
      </c>
      <c r="CO146">
        <v>95.756999999999991</v>
      </c>
      <c r="CP146">
        <v>101.79299999999999</v>
      </c>
      <c r="CQ146">
        <v>101.33900000000001</v>
      </c>
      <c r="CR146">
        <v>101.33900000000001</v>
      </c>
      <c r="CS146">
        <v>105.23200000000001</v>
      </c>
      <c r="CT146">
        <v>94.033000000000001</v>
      </c>
      <c r="CU146">
        <v>97.457000000000008</v>
      </c>
      <c r="CV146">
        <v>100.773</v>
      </c>
      <c r="CW146">
        <v>100.19</v>
      </c>
      <c r="CX146">
        <v>0</v>
      </c>
      <c r="CY146">
        <v>103.32900000000001</v>
      </c>
      <c r="CZ146">
        <v>95.89</v>
      </c>
      <c r="DA146">
        <v>101.61899999999999</v>
      </c>
      <c r="DB146">
        <v>101.61899999999999</v>
      </c>
      <c r="DC146">
        <v>102.16799999999999</v>
      </c>
      <c r="DD146">
        <v>102.16799999999999</v>
      </c>
      <c r="DE146">
        <v>101.63199999999999</v>
      </c>
      <c r="DF146">
        <v>101.74799999999999</v>
      </c>
      <c r="DG146">
        <v>102.008</v>
      </c>
      <c r="DH146">
        <v>-103.351</v>
      </c>
      <c r="DI146">
        <v>99.138000000000005</v>
      </c>
      <c r="DJ146">
        <v>99.138000000000005</v>
      </c>
      <c r="DK146">
        <v>91.676000000000016</v>
      </c>
      <c r="DL146">
        <v>97.024000000000001</v>
      </c>
      <c r="DM146">
        <v>86.194000000000017</v>
      </c>
      <c r="DN146">
        <v>86.194000000000017</v>
      </c>
      <c r="DO146">
        <v>99.029000000000011</v>
      </c>
      <c r="DP146">
        <v>110.00199999999998</v>
      </c>
      <c r="DQ146">
        <v>107.845</v>
      </c>
      <c r="DR146">
        <v>100.37599999999999</v>
      </c>
      <c r="DS146">
        <v>97.396000000000001</v>
      </c>
      <c r="DT146">
        <v>102.55899999999998</v>
      </c>
      <c r="DU146">
        <v>102.55899999999998</v>
      </c>
      <c r="DV146">
        <v>96.438999999999993</v>
      </c>
      <c r="DW146">
        <v>96.438999999999993</v>
      </c>
      <c r="DX146">
        <v>100.95600000000002</v>
      </c>
      <c r="DY146">
        <v>100.95600000000002</v>
      </c>
      <c r="DZ146">
        <v>100.324</v>
      </c>
      <c r="EA146">
        <v>100.324</v>
      </c>
      <c r="EB146">
        <v>101.61500000000001</v>
      </c>
      <c r="EC146">
        <v>101.61500000000001</v>
      </c>
      <c r="ED146">
        <v>95.465000000000003</v>
      </c>
      <c r="EE146">
        <v>95.465000000000003</v>
      </c>
      <c r="EF146">
        <v>102.746</v>
      </c>
      <c r="EG146">
        <v>102.746</v>
      </c>
      <c r="EH146">
        <v>101.051</v>
      </c>
      <c r="EI146">
        <v>98.951999999999998</v>
      </c>
      <c r="EJ146">
        <v>98.951999999999998</v>
      </c>
      <c r="EK146">
        <v>88.289000000000001</v>
      </c>
      <c r="EL146">
        <v>88.99499999999999</v>
      </c>
      <c r="EM146">
        <v>88.99499999999999</v>
      </c>
      <c r="EN146">
        <v>102.753</v>
      </c>
      <c r="EO146">
        <v>102.238</v>
      </c>
      <c r="EP146">
        <v>-100.667</v>
      </c>
      <c r="EQ146">
        <v>84.911999999999992</v>
      </c>
      <c r="ER146">
        <v>84.911999999999992</v>
      </c>
      <c r="ES146">
        <v>101.05099999999999</v>
      </c>
      <c r="ET146">
        <v>101.05099999999999</v>
      </c>
      <c r="EU146">
        <v>100.29899999999999</v>
      </c>
      <c r="EV146">
        <v>100.29899999999999</v>
      </c>
      <c r="EW146">
        <v>128.48699999999999</v>
      </c>
      <c r="EX146">
        <v>92.618000000000009</v>
      </c>
      <c r="EY146">
        <v>100.05799999999999</v>
      </c>
      <c r="EZ146">
        <v>99.283999999999992</v>
      </c>
      <c r="FA146">
        <v>93.911000000000001</v>
      </c>
      <c r="FB146">
        <v>93.911000000000001</v>
      </c>
      <c r="FC146">
        <v>83.287000000000006</v>
      </c>
      <c r="FD146">
        <v>83.287000000000006</v>
      </c>
      <c r="FE146">
        <v>95.36999999999999</v>
      </c>
      <c r="FF146">
        <v>95.36999999999999</v>
      </c>
      <c r="FG146">
        <v>101.27</v>
      </c>
      <c r="FH146">
        <v>101.27</v>
      </c>
      <c r="FI146">
        <v>101.166</v>
      </c>
      <c r="FJ146">
        <v>101.166</v>
      </c>
      <c r="FK146">
        <v>102.07499999999999</v>
      </c>
      <c r="FL146">
        <v>102.07499999999999</v>
      </c>
      <c r="FM146">
        <v>100.51900000000001</v>
      </c>
      <c r="FN146">
        <v>114.30799999999999</v>
      </c>
      <c r="FO146">
        <v>98.959000000000003</v>
      </c>
      <c r="FP146">
        <v>98.959000000000003</v>
      </c>
      <c r="FQ146">
        <v>95.719000000000008</v>
      </c>
      <c r="FR146">
        <v>111.889</v>
      </c>
      <c r="FS146">
        <v>100.514</v>
      </c>
      <c r="FT146">
        <v>90.72699999999999</v>
      </c>
      <c r="FU146">
        <v>90.72699999999999</v>
      </c>
      <c r="FV146">
        <v>97.703999999999994</v>
      </c>
      <c r="FW146">
        <v>97.608000000000004</v>
      </c>
      <c r="FX146">
        <v>98.237000000000009</v>
      </c>
      <c r="FY146">
        <v>94.460000000000008</v>
      </c>
      <c r="FZ146">
        <v>85.005999999999986</v>
      </c>
      <c r="GA146">
        <v>85.005999999999986</v>
      </c>
      <c r="GB146">
        <v>94.921000000000006</v>
      </c>
      <c r="GC146">
        <v>94.921000000000006</v>
      </c>
      <c r="GD146">
        <v>97.919999999999987</v>
      </c>
      <c r="GE146">
        <v>94.173999999999992</v>
      </c>
      <c r="GF146">
        <v>107.601</v>
      </c>
      <c r="GG146">
        <v>100.64199999999998</v>
      </c>
      <c r="GH146">
        <v>98.160999999999987</v>
      </c>
      <c r="GI146">
        <v>98.160999999999987</v>
      </c>
      <c r="GJ146">
        <v>94.740000000000009</v>
      </c>
      <c r="GK146">
        <v>94.740000000000009</v>
      </c>
      <c r="GL146">
        <v>108.73000000000002</v>
      </c>
      <c r="GM146">
        <v>100.471</v>
      </c>
      <c r="GN146">
        <v>100.471</v>
      </c>
      <c r="GO146">
        <v>98.428999999999988</v>
      </c>
      <c r="GP146">
        <v>96.135999999999996</v>
      </c>
      <c r="GQ146">
        <v>98.244000000000014</v>
      </c>
      <c r="GR146">
        <v>98.244000000000014</v>
      </c>
      <c r="GS146">
        <v>103.32000000000001</v>
      </c>
      <c r="GT146">
        <v>103.32000000000001</v>
      </c>
      <c r="GU146">
        <v>-101.437</v>
      </c>
      <c r="GV146">
        <v>104.59899999999999</v>
      </c>
      <c r="GW146">
        <v>104.54199999999999</v>
      </c>
      <c r="GX146">
        <v>104.54199999999999</v>
      </c>
      <c r="GY146">
        <v>105.53099999999999</v>
      </c>
      <c r="GZ146">
        <v>102.354</v>
      </c>
      <c r="HA146">
        <v>102.354</v>
      </c>
      <c r="HB146">
        <v>118.08899999999998</v>
      </c>
      <c r="HC146">
        <v>109.30300000000001</v>
      </c>
      <c r="HD146">
        <v>100.37400000000001</v>
      </c>
      <c r="HE146">
        <v>95.00200000000001</v>
      </c>
      <c r="HF146">
        <v>103.884</v>
      </c>
      <c r="HG146">
        <v>101.21200000000002</v>
      </c>
      <c r="HH146">
        <v>101.321</v>
      </c>
      <c r="HI146">
        <v>101.321</v>
      </c>
      <c r="HJ146">
        <v>85.817000000000007</v>
      </c>
      <c r="HK146">
        <v>95.451000000000008</v>
      </c>
      <c r="HL146">
        <v>87.843999999999994</v>
      </c>
      <c r="HM146">
        <v>103.101</v>
      </c>
      <c r="HN146">
        <v>102.04099999999998</v>
      </c>
      <c r="HO146">
        <v>96.428999999999988</v>
      </c>
      <c r="HP146">
        <v>100.435</v>
      </c>
      <c r="HQ146">
        <v>111.33500000000001</v>
      </c>
      <c r="HR146">
        <v>98.903999999999996</v>
      </c>
      <c r="HS146">
        <v>115.798</v>
      </c>
      <c r="HT146">
        <v>87.94</v>
      </c>
      <c r="HU146">
        <v>101.251</v>
      </c>
      <c r="HV146">
        <v>101.251</v>
      </c>
      <c r="HW146">
        <v>103.489</v>
      </c>
      <c r="HX146">
        <v>103.489</v>
      </c>
      <c r="HY146">
        <v>101.94699999999999</v>
      </c>
      <c r="HZ146">
        <v>101.94699999999999</v>
      </c>
      <c r="IA146">
        <v>103.489</v>
      </c>
      <c r="IB146">
        <v>103.489</v>
      </c>
      <c r="IC146">
        <v>101.94699999999999</v>
      </c>
      <c r="ID146">
        <v>101.94699999999999</v>
      </c>
    </row>
    <row r="147" spans="1:238" x14ac:dyDescent="0.2">
      <c r="A147" s="3">
        <v>45560</v>
      </c>
      <c r="B147">
        <v>100.62</v>
      </c>
      <c r="C147">
        <v>100.92399999999999</v>
      </c>
      <c r="D147">
        <v>100.92399999999999</v>
      </c>
      <c r="E147">
        <v>122.938</v>
      </c>
      <c r="F147">
        <v>110.21899999999999</v>
      </c>
      <c r="G147">
        <v>-95.094999999999999</v>
      </c>
      <c r="H147">
        <v>99.255999999999986</v>
      </c>
      <c r="I147">
        <v>113.242</v>
      </c>
      <c r="J147">
        <v>113.242</v>
      </c>
      <c r="K147">
        <v>99.405999999999992</v>
      </c>
      <c r="L147">
        <v>97.470000000000013</v>
      </c>
      <c r="M147">
        <v>97.453000000000003</v>
      </c>
      <c r="N147">
        <v>97.453000000000003</v>
      </c>
      <c r="O147">
        <v>91.576999999999984</v>
      </c>
      <c r="P147">
        <v>91.576999999999984</v>
      </c>
      <c r="Q147">
        <v>-108.875</v>
      </c>
      <c r="R147">
        <v>-96.59</v>
      </c>
      <c r="S147">
        <v>-91.710999999999999</v>
      </c>
      <c r="T147">
        <v>-99.894999999999996</v>
      </c>
      <c r="U147">
        <v>-102.277</v>
      </c>
      <c r="V147">
        <v>101.84800000000001</v>
      </c>
      <c r="W147">
        <v>101.84800000000001</v>
      </c>
      <c r="X147">
        <f>PRICE!X147+(PRICE!X147-BID!X147)</f>
        <v>94.642999999999986</v>
      </c>
      <c r="Y147">
        <f>PRICE!Y147+(PRICE!Y147-BID!Y147)</f>
        <v>94.642999999999986</v>
      </c>
      <c r="Z147">
        <v>102.32799999999999</v>
      </c>
      <c r="AA147">
        <v>96.067000000000007</v>
      </c>
      <c r="AB147">
        <v>96.067000000000007</v>
      </c>
      <c r="AC147">
        <v>99.277000000000001</v>
      </c>
      <c r="AD147">
        <v>95.329000000000008</v>
      </c>
      <c r="AE147">
        <v>103.532</v>
      </c>
      <c r="AF147">
        <v>103.32499999999999</v>
      </c>
      <c r="AG147">
        <v>94.897999999999996</v>
      </c>
      <c r="AH147">
        <v>97.371000000000009</v>
      </c>
      <c r="AI147">
        <v>100.809</v>
      </c>
      <c r="AJ147">
        <v>99.119</v>
      </c>
      <c r="AK147">
        <v>101.47599999999998</v>
      </c>
      <c r="AL147">
        <v>100.663</v>
      </c>
      <c r="AM147">
        <v>95.931999999999988</v>
      </c>
      <c r="AN147">
        <v>-101.51</v>
      </c>
      <c r="AO147">
        <v>-101.51</v>
      </c>
      <c r="AP147">
        <v>99.942999999999998</v>
      </c>
      <c r="AQ147">
        <v>100.95899999999999</v>
      </c>
      <c r="AR147">
        <v>98.955000000000013</v>
      </c>
      <c r="AS147">
        <v>99.406999999999996</v>
      </c>
      <c r="AT147">
        <v>96.781000000000006</v>
      </c>
      <c r="AU147">
        <v>94.79</v>
      </c>
      <c r="AV147">
        <v>94.79</v>
      </c>
      <c r="AW147">
        <v>91.563000000000017</v>
      </c>
      <c r="AX147">
        <v>91.563000000000017</v>
      </c>
      <c r="AY147">
        <v>122.67099999999999</v>
      </c>
      <c r="AZ147">
        <v>-91.242999999999995</v>
      </c>
      <c r="BA147">
        <v>105.48400000000001</v>
      </c>
      <c r="BB147">
        <v>106.98599999999999</v>
      </c>
      <c r="BC147">
        <v>102.45</v>
      </c>
      <c r="BD147">
        <v>100.24799999999999</v>
      </c>
      <c r="BE147">
        <v>100.24799999999999</v>
      </c>
      <c r="BF147">
        <v>100.839</v>
      </c>
      <c r="BG147">
        <v>100.839</v>
      </c>
      <c r="BH147">
        <v>-94.745000000000005</v>
      </c>
      <c r="BI147">
        <v>-100.111</v>
      </c>
      <c r="BJ147">
        <v>108.89999999999999</v>
      </c>
      <c r="BK147">
        <v>100.07399999999998</v>
      </c>
      <c r="BL147">
        <v>100.25</v>
      </c>
      <c r="BM147">
        <v>111.84700000000001</v>
      </c>
      <c r="BN147">
        <v>102.87899999999999</v>
      </c>
      <c r="BO147">
        <v>-101.64400000000001</v>
      </c>
      <c r="BP147">
        <v>-101.842</v>
      </c>
      <c r="BQ147">
        <v>-91.587999999999994</v>
      </c>
      <c r="BR147">
        <v>108.66200000000001</v>
      </c>
      <c r="BS147">
        <v>100.63500000000001</v>
      </c>
      <c r="BT147">
        <v>102.38800000000001</v>
      </c>
      <c r="BU147">
        <v>101.72099999999999</v>
      </c>
      <c r="BV147">
        <v>104.824</v>
      </c>
      <c r="BW147">
        <v>100.845</v>
      </c>
      <c r="BX147">
        <v>101.48899999999999</v>
      </c>
      <c r="BY147">
        <v>101.48899999999999</v>
      </c>
      <c r="BZ147">
        <v>103.667</v>
      </c>
      <c r="CA147">
        <v>107.13000000000001</v>
      </c>
      <c r="CB147">
        <v>102.544</v>
      </c>
      <c r="CC147">
        <v>102.548</v>
      </c>
      <c r="CD147">
        <v>99.917000000000002</v>
      </c>
      <c r="CE147">
        <v>99.917000000000002</v>
      </c>
      <c r="CF147">
        <v>95.855000000000004</v>
      </c>
      <c r="CG147">
        <v>95.855000000000004</v>
      </c>
      <c r="CH147">
        <v>93.647000000000006</v>
      </c>
      <c r="CI147">
        <v>93.647000000000006</v>
      </c>
      <c r="CJ147">
        <v>-102.27800000000001</v>
      </c>
      <c r="CK147">
        <v>86.271999999999991</v>
      </c>
      <c r="CL147">
        <v>95.837000000000003</v>
      </c>
      <c r="CM147">
        <v>95.379000000000005</v>
      </c>
      <c r="CN147">
        <v>-101.598</v>
      </c>
      <c r="CO147">
        <v>95.644999999999982</v>
      </c>
      <c r="CP147">
        <v>101.79199999999999</v>
      </c>
      <c r="CQ147">
        <v>101.48599999999999</v>
      </c>
      <c r="CR147">
        <v>101.48599999999999</v>
      </c>
      <c r="CS147">
        <v>105.04499999999999</v>
      </c>
      <c r="CT147">
        <v>93.984000000000009</v>
      </c>
      <c r="CU147">
        <v>97.33</v>
      </c>
      <c r="CV147">
        <v>100.751</v>
      </c>
      <c r="CW147">
        <v>100.465</v>
      </c>
      <c r="CX147">
        <v>0</v>
      </c>
      <c r="CY147">
        <v>103.233</v>
      </c>
      <c r="CZ147">
        <v>95.791999999999987</v>
      </c>
      <c r="DA147">
        <v>101.651</v>
      </c>
      <c r="DB147">
        <v>101.651</v>
      </c>
      <c r="DC147">
        <v>102.29800000000002</v>
      </c>
      <c r="DD147">
        <v>102.29800000000002</v>
      </c>
      <c r="DE147">
        <v>101.021</v>
      </c>
      <c r="DF147">
        <v>101.65499999999999</v>
      </c>
      <c r="DG147">
        <v>101.93400000000001</v>
      </c>
      <c r="DH147">
        <v>-103.59399999999999</v>
      </c>
      <c r="DI147">
        <v>99.339999999999989</v>
      </c>
      <c r="DJ147">
        <v>99.339999999999989</v>
      </c>
      <c r="DK147">
        <v>91.885999999999996</v>
      </c>
      <c r="DL147">
        <v>97.403999999999996</v>
      </c>
      <c r="DM147">
        <v>86.157000000000011</v>
      </c>
      <c r="DN147">
        <v>86.157000000000011</v>
      </c>
      <c r="DO147">
        <v>98.935000000000016</v>
      </c>
      <c r="DP147">
        <v>109.74100000000001</v>
      </c>
      <c r="DQ147">
        <v>107.75200000000001</v>
      </c>
      <c r="DR147">
        <v>100.39599999999999</v>
      </c>
      <c r="DS147">
        <v>97.266999999999996</v>
      </c>
      <c r="DT147">
        <v>102.45200000000001</v>
      </c>
      <c r="DU147">
        <v>102.45200000000001</v>
      </c>
      <c r="DV147">
        <v>96.164000000000001</v>
      </c>
      <c r="DW147">
        <v>96.164000000000001</v>
      </c>
      <c r="DX147">
        <v>101.23899999999999</v>
      </c>
      <c r="DY147">
        <v>101.23899999999999</v>
      </c>
      <c r="DZ147">
        <v>100.42100000000001</v>
      </c>
      <c r="EA147">
        <v>100.42100000000001</v>
      </c>
      <c r="EB147">
        <v>101.49</v>
      </c>
      <c r="EC147">
        <v>101.49</v>
      </c>
      <c r="ED147">
        <v>95.358999999999995</v>
      </c>
      <c r="EE147">
        <v>95.358999999999995</v>
      </c>
      <c r="EF147">
        <v>102.61399999999999</v>
      </c>
      <c r="EG147">
        <v>102.61399999999999</v>
      </c>
      <c r="EH147">
        <v>100.87399999999998</v>
      </c>
      <c r="EI147">
        <v>98.812000000000012</v>
      </c>
      <c r="EJ147">
        <v>98.812000000000012</v>
      </c>
      <c r="EK147">
        <v>88.117000000000004</v>
      </c>
      <c r="EL147">
        <v>88.895999999999987</v>
      </c>
      <c r="EM147">
        <v>88.895999999999987</v>
      </c>
      <c r="EN147">
        <v>102.61</v>
      </c>
      <c r="EO147">
        <v>102.15100000000001</v>
      </c>
      <c r="EP147">
        <v>-100.75700000000001</v>
      </c>
      <c r="EQ147">
        <v>84.766000000000005</v>
      </c>
      <c r="ER147">
        <v>84.766000000000005</v>
      </c>
      <c r="ES147">
        <v>100.77799999999999</v>
      </c>
      <c r="ET147">
        <v>100.77799999999999</v>
      </c>
      <c r="EU147">
        <v>100.27599999999998</v>
      </c>
      <c r="EV147">
        <v>100.27599999999998</v>
      </c>
      <c r="EW147">
        <v>128.28399999999999</v>
      </c>
      <c r="EX147">
        <v>92.462999999999994</v>
      </c>
      <c r="EY147">
        <v>99.887</v>
      </c>
      <c r="EZ147">
        <v>99.50200000000001</v>
      </c>
      <c r="FA147">
        <v>93.835999999999999</v>
      </c>
      <c r="FB147">
        <v>93.835999999999999</v>
      </c>
      <c r="FC147">
        <v>83.245000000000019</v>
      </c>
      <c r="FD147">
        <v>83.245000000000019</v>
      </c>
      <c r="FE147">
        <v>95.272999999999982</v>
      </c>
      <c r="FF147">
        <v>95.272999999999982</v>
      </c>
      <c r="FG147">
        <v>101.184</v>
      </c>
      <c r="FH147">
        <v>101.184</v>
      </c>
      <c r="FI147">
        <v>100.40599999999999</v>
      </c>
      <c r="FJ147">
        <v>100.40599999999999</v>
      </c>
      <c r="FK147">
        <v>102.12999999999998</v>
      </c>
      <c r="FL147">
        <v>102.12999999999998</v>
      </c>
      <c r="FM147">
        <v>100.42299999999999</v>
      </c>
      <c r="FN147">
        <v>114.04399999999998</v>
      </c>
      <c r="FO147">
        <v>99.012</v>
      </c>
      <c r="FP147">
        <v>99.012</v>
      </c>
      <c r="FQ147">
        <v>95.587000000000003</v>
      </c>
      <c r="FR147">
        <v>111.73500000000001</v>
      </c>
      <c r="FS147">
        <v>100.56100000000001</v>
      </c>
      <c r="FT147">
        <v>90.61699999999999</v>
      </c>
      <c r="FU147">
        <v>90.61699999999999</v>
      </c>
      <c r="FV147">
        <v>97.711000000000013</v>
      </c>
      <c r="FW147">
        <v>97.703000000000003</v>
      </c>
      <c r="FX147">
        <v>98.13900000000001</v>
      </c>
      <c r="FY147">
        <v>94.492000000000004</v>
      </c>
      <c r="FZ147">
        <v>84.936999999999998</v>
      </c>
      <c r="GA147">
        <v>84.936999999999998</v>
      </c>
      <c r="GB147">
        <v>94.804999999999993</v>
      </c>
      <c r="GC147">
        <v>94.804999999999993</v>
      </c>
      <c r="GD147">
        <v>97.786999999999992</v>
      </c>
      <c r="GE147">
        <v>94.118000000000009</v>
      </c>
      <c r="GF147">
        <v>106.816</v>
      </c>
      <c r="GG147">
        <v>100.63500000000001</v>
      </c>
      <c r="GH147">
        <v>97.988</v>
      </c>
      <c r="GI147">
        <v>97.988</v>
      </c>
      <c r="GJ147">
        <v>94.623999999999995</v>
      </c>
      <c r="GK147">
        <v>94.623999999999995</v>
      </c>
      <c r="GL147">
        <v>108.64700000000001</v>
      </c>
      <c r="GM147">
        <v>100.43599999999999</v>
      </c>
      <c r="GN147">
        <v>100.43599999999999</v>
      </c>
      <c r="GO147">
        <v>98.414000000000001</v>
      </c>
      <c r="GP147">
        <v>96.013999999999996</v>
      </c>
      <c r="GQ147">
        <v>98.092999999999989</v>
      </c>
      <c r="GR147">
        <v>98.092999999999989</v>
      </c>
      <c r="GS147">
        <v>103.151</v>
      </c>
      <c r="GT147">
        <v>103.151</v>
      </c>
      <c r="GU147">
        <v>-101.251</v>
      </c>
      <c r="GV147">
        <v>104.65099999999998</v>
      </c>
      <c r="GW147">
        <v>104.40900000000001</v>
      </c>
      <c r="GX147">
        <v>104.40900000000001</v>
      </c>
      <c r="GY147">
        <v>105.482</v>
      </c>
      <c r="GZ147">
        <v>102.25199999999998</v>
      </c>
      <c r="HA147">
        <v>102.25199999999998</v>
      </c>
      <c r="HB147">
        <v>117.79299999999999</v>
      </c>
      <c r="HC147">
        <v>109.08800000000001</v>
      </c>
      <c r="HD147">
        <v>100.45199999999998</v>
      </c>
      <c r="HE147">
        <v>94.927000000000007</v>
      </c>
      <c r="HF147">
        <v>104.08399999999999</v>
      </c>
      <c r="HG147">
        <v>101.05900000000001</v>
      </c>
      <c r="HH147">
        <v>101.21199999999999</v>
      </c>
      <c r="HI147">
        <v>101.21199999999999</v>
      </c>
      <c r="HJ147">
        <v>85.731000000000009</v>
      </c>
      <c r="HK147">
        <v>95.373000000000005</v>
      </c>
      <c r="HL147">
        <v>87.787000000000006</v>
      </c>
      <c r="HM147">
        <v>102.94400000000002</v>
      </c>
      <c r="HN147">
        <v>101.937</v>
      </c>
      <c r="HO147">
        <v>96.323999999999998</v>
      </c>
      <c r="HP147">
        <v>100.34399999999999</v>
      </c>
      <c r="HQ147">
        <v>111.21</v>
      </c>
      <c r="HR147">
        <v>98.790999999999997</v>
      </c>
      <c r="HS147">
        <v>115.574</v>
      </c>
      <c r="HT147">
        <v>87.979000000000013</v>
      </c>
      <c r="HU147">
        <v>101.05800000000001</v>
      </c>
      <c r="HV147">
        <v>101.05800000000001</v>
      </c>
      <c r="HW147">
        <v>103.37299999999999</v>
      </c>
      <c r="HX147">
        <v>103.37299999999999</v>
      </c>
      <c r="HY147">
        <v>101.869</v>
      </c>
      <c r="HZ147">
        <v>101.869</v>
      </c>
      <c r="IA147">
        <v>103.37299999999999</v>
      </c>
      <c r="IB147">
        <v>103.37299999999999</v>
      </c>
      <c r="IC147">
        <v>101.869</v>
      </c>
      <c r="ID147">
        <v>101.869</v>
      </c>
    </row>
    <row r="148" spans="1:238" x14ac:dyDescent="0.2">
      <c r="A148" s="3">
        <v>45561</v>
      </c>
      <c r="B148">
        <v>100.622</v>
      </c>
      <c r="C148">
        <v>100.97</v>
      </c>
      <c r="D148">
        <v>100.97</v>
      </c>
      <c r="E148">
        <v>122.943</v>
      </c>
      <c r="F148">
        <v>110.467</v>
      </c>
      <c r="G148">
        <v>-94.954999999999998</v>
      </c>
      <c r="H148">
        <v>99.405999999999992</v>
      </c>
      <c r="I148">
        <v>113.559</v>
      </c>
      <c r="J148">
        <v>113.559</v>
      </c>
      <c r="K148">
        <v>99.210999999999999</v>
      </c>
      <c r="L148">
        <v>97.451000000000008</v>
      </c>
      <c r="M148">
        <v>97.653000000000006</v>
      </c>
      <c r="N148">
        <v>97.653000000000006</v>
      </c>
      <c r="O148">
        <v>91.899000000000001</v>
      </c>
      <c r="P148">
        <v>91.899000000000001</v>
      </c>
      <c r="Q148">
        <v>-108.572</v>
      </c>
      <c r="R148">
        <v>-96.513999999999996</v>
      </c>
      <c r="S148">
        <v>-91.441000000000003</v>
      </c>
      <c r="T148">
        <v>-99.741</v>
      </c>
      <c r="U148">
        <v>-102.11</v>
      </c>
      <c r="V148">
        <v>102.036</v>
      </c>
      <c r="W148">
        <v>102.036</v>
      </c>
      <c r="X148">
        <f>PRICE!X148+(PRICE!X148-BID!X148)</f>
        <v>94.820999999999998</v>
      </c>
      <c r="Y148">
        <f>PRICE!Y148+(PRICE!Y148-BID!Y148)</f>
        <v>94.820999999999998</v>
      </c>
      <c r="Z148">
        <v>102.56800000000001</v>
      </c>
      <c r="AA148">
        <v>96.280000000000015</v>
      </c>
      <c r="AB148">
        <v>96.280000000000015</v>
      </c>
      <c r="AC148">
        <v>99.188999999999993</v>
      </c>
      <c r="AD148">
        <v>95.444999999999993</v>
      </c>
      <c r="AE148">
        <v>103.50500000000001</v>
      </c>
      <c r="AF148">
        <v>103.67899999999999</v>
      </c>
      <c r="AG148">
        <v>95.058999999999997</v>
      </c>
      <c r="AH148">
        <v>97.464000000000013</v>
      </c>
      <c r="AI148">
        <v>100.816</v>
      </c>
      <c r="AJ148">
        <v>99.10499999999999</v>
      </c>
      <c r="AK148">
        <v>101.61200000000001</v>
      </c>
      <c r="AL148">
        <v>100.78700000000001</v>
      </c>
      <c r="AM148">
        <v>95.948000000000008</v>
      </c>
      <c r="AN148">
        <v>-101.48699999999999</v>
      </c>
      <c r="AO148">
        <v>-101.48699999999999</v>
      </c>
      <c r="AP148">
        <v>99.948000000000008</v>
      </c>
      <c r="AQ148">
        <v>100.89400000000001</v>
      </c>
      <c r="AR148">
        <v>99.147999999999996</v>
      </c>
      <c r="AS148">
        <v>99.566000000000003</v>
      </c>
      <c r="AT148">
        <v>97.11699999999999</v>
      </c>
      <c r="AU148">
        <v>94.965999999999994</v>
      </c>
      <c r="AV148">
        <v>94.965999999999994</v>
      </c>
      <c r="AW148">
        <v>91.840000000000018</v>
      </c>
      <c r="AX148">
        <v>91.840000000000018</v>
      </c>
      <c r="AY148">
        <v>123.071</v>
      </c>
      <c r="AZ148">
        <v>-91.519000000000005</v>
      </c>
      <c r="BA148">
        <v>105.59899999999999</v>
      </c>
      <c r="BB148">
        <v>107.07599999999999</v>
      </c>
      <c r="BC148">
        <v>102.62499999999999</v>
      </c>
      <c r="BD148">
        <v>100.241</v>
      </c>
      <c r="BE148">
        <v>100.241</v>
      </c>
      <c r="BF148">
        <v>100.83099999999999</v>
      </c>
      <c r="BG148">
        <v>100.83099999999999</v>
      </c>
      <c r="BH148">
        <v>-94.597999999999999</v>
      </c>
      <c r="BI148">
        <v>-99.876999999999995</v>
      </c>
      <c r="BJ148">
        <v>109.09400000000001</v>
      </c>
      <c r="BK148">
        <v>100.19799999999999</v>
      </c>
      <c r="BL148">
        <v>100.312</v>
      </c>
      <c r="BM148">
        <v>112.10000000000001</v>
      </c>
      <c r="BN148">
        <v>102.70500000000001</v>
      </c>
      <c r="BO148">
        <v>-101.523</v>
      </c>
      <c r="BP148">
        <v>-101.77800000000001</v>
      </c>
      <c r="BQ148">
        <v>-91.447000000000003</v>
      </c>
      <c r="BR148">
        <v>107.87</v>
      </c>
      <c r="BS148">
        <v>100.77099999999999</v>
      </c>
      <c r="BT148">
        <v>102.55499999999999</v>
      </c>
      <c r="BU148">
        <v>101.72600000000001</v>
      </c>
      <c r="BV148">
        <v>105.00599999999999</v>
      </c>
      <c r="BW148">
        <v>100.943</v>
      </c>
      <c r="BX148">
        <v>101.41699999999999</v>
      </c>
      <c r="BY148">
        <v>101.41699999999999</v>
      </c>
      <c r="BZ148">
        <v>103.82000000000001</v>
      </c>
      <c r="CA148">
        <v>107.24299999999999</v>
      </c>
      <c r="CB148">
        <v>102.86399999999999</v>
      </c>
      <c r="CC148">
        <v>102.73599999999999</v>
      </c>
      <c r="CD148">
        <v>99.862999999999985</v>
      </c>
      <c r="CE148">
        <v>99.862999999999985</v>
      </c>
      <c r="CF148">
        <v>96.042000000000016</v>
      </c>
      <c r="CG148">
        <v>96.042000000000016</v>
      </c>
      <c r="CH148">
        <v>93.927000000000007</v>
      </c>
      <c r="CI148">
        <v>93.927000000000007</v>
      </c>
      <c r="CJ148">
        <v>-102.035</v>
      </c>
      <c r="CK148">
        <v>85.99499999999999</v>
      </c>
      <c r="CL148">
        <v>95.957999999999998</v>
      </c>
      <c r="CM148">
        <v>94.635999999999996</v>
      </c>
      <c r="CN148">
        <v>-101.464</v>
      </c>
      <c r="CO148">
        <v>95.65</v>
      </c>
      <c r="CP148">
        <v>101.742</v>
      </c>
      <c r="CQ148">
        <v>101.52700000000002</v>
      </c>
      <c r="CR148">
        <v>101.52700000000002</v>
      </c>
      <c r="CS148">
        <v>105.226</v>
      </c>
      <c r="CT148">
        <v>94.013000000000005</v>
      </c>
      <c r="CU148">
        <v>97.524000000000001</v>
      </c>
      <c r="CV148">
        <v>101.05</v>
      </c>
      <c r="CW148">
        <v>100.42700000000001</v>
      </c>
      <c r="CX148">
        <v>0</v>
      </c>
      <c r="CY148">
        <v>103.38399999999999</v>
      </c>
      <c r="CZ148">
        <v>96.177000000000007</v>
      </c>
      <c r="DA148">
        <v>101.84599999999999</v>
      </c>
      <c r="DB148">
        <v>101.84599999999999</v>
      </c>
      <c r="DC148">
        <v>102.65800000000002</v>
      </c>
      <c r="DD148">
        <v>102.65800000000002</v>
      </c>
      <c r="DE148">
        <v>100.80199999999999</v>
      </c>
      <c r="DF148">
        <v>101.473</v>
      </c>
      <c r="DG148">
        <v>101.99700000000001</v>
      </c>
      <c r="DH148">
        <v>-103.364</v>
      </c>
      <c r="DI148">
        <v>99.438000000000002</v>
      </c>
      <c r="DJ148">
        <v>99.438000000000002</v>
      </c>
      <c r="DK148">
        <v>91.663000000000011</v>
      </c>
      <c r="DL148">
        <v>97.143000000000001</v>
      </c>
      <c r="DM148">
        <v>86.399000000000001</v>
      </c>
      <c r="DN148">
        <v>86.399000000000001</v>
      </c>
      <c r="DO148">
        <v>99.057999999999993</v>
      </c>
      <c r="DP148">
        <v>110.066</v>
      </c>
      <c r="DQ148">
        <v>107.82</v>
      </c>
      <c r="DR148">
        <v>100.49900000000001</v>
      </c>
      <c r="DS148">
        <v>97.467000000000013</v>
      </c>
      <c r="DT148">
        <v>102.584</v>
      </c>
      <c r="DU148">
        <v>102.584</v>
      </c>
      <c r="DV148">
        <v>96.99</v>
      </c>
      <c r="DW148">
        <v>96.99</v>
      </c>
      <c r="DX148">
        <v>101.081</v>
      </c>
      <c r="DY148">
        <v>101.081</v>
      </c>
      <c r="DZ148">
        <v>100.54</v>
      </c>
      <c r="EA148">
        <v>100.54</v>
      </c>
      <c r="EB148">
        <v>101.63699999999999</v>
      </c>
      <c r="EC148">
        <v>101.63699999999999</v>
      </c>
      <c r="ED148">
        <v>95.551000000000002</v>
      </c>
      <c r="EE148">
        <v>95.551000000000002</v>
      </c>
      <c r="EF148">
        <v>102.88199999999999</v>
      </c>
      <c r="EG148">
        <v>102.88199999999999</v>
      </c>
      <c r="EH148">
        <v>100.863</v>
      </c>
      <c r="EI148">
        <v>98.929999999999993</v>
      </c>
      <c r="EJ148">
        <v>98.929999999999993</v>
      </c>
      <c r="EK148">
        <v>88.375000000000014</v>
      </c>
      <c r="EL148">
        <v>89.186000000000007</v>
      </c>
      <c r="EM148">
        <v>89.186000000000007</v>
      </c>
      <c r="EN148">
        <v>102.89599999999999</v>
      </c>
      <c r="EO148">
        <v>102.31699999999999</v>
      </c>
      <c r="EP148">
        <v>-100.627</v>
      </c>
      <c r="EQ148">
        <v>85.13600000000001</v>
      </c>
      <c r="ER148">
        <v>85.13600000000001</v>
      </c>
      <c r="ES148">
        <v>100.65700000000001</v>
      </c>
      <c r="ET148">
        <v>100.65700000000001</v>
      </c>
      <c r="EU148">
        <v>100.241</v>
      </c>
      <c r="EV148">
        <v>100.241</v>
      </c>
      <c r="EW148">
        <v>129.923</v>
      </c>
      <c r="EX148">
        <v>92.803999999999988</v>
      </c>
      <c r="EY148">
        <v>99.61</v>
      </c>
      <c r="EZ148">
        <v>99.26100000000001</v>
      </c>
      <c r="FA148">
        <v>93.964999999999989</v>
      </c>
      <c r="FB148">
        <v>93.964999999999989</v>
      </c>
      <c r="FC148">
        <v>83.477999999999994</v>
      </c>
      <c r="FD148">
        <v>83.477999999999994</v>
      </c>
      <c r="FE148">
        <v>95.416000000000011</v>
      </c>
      <c r="FF148">
        <v>95.416000000000011</v>
      </c>
      <c r="FG148">
        <v>101.40499999999999</v>
      </c>
      <c r="FH148">
        <v>101.40499999999999</v>
      </c>
      <c r="FI148">
        <v>100.155</v>
      </c>
      <c r="FJ148">
        <v>100.155</v>
      </c>
      <c r="FK148">
        <v>102.14300000000001</v>
      </c>
      <c r="FL148">
        <v>102.14300000000001</v>
      </c>
      <c r="FM148">
        <v>100.59699999999999</v>
      </c>
      <c r="FN148">
        <v>113.991</v>
      </c>
      <c r="FO148">
        <v>99.012000000000015</v>
      </c>
      <c r="FP148">
        <v>99.012000000000015</v>
      </c>
      <c r="FQ148">
        <v>95.866</v>
      </c>
      <c r="FR148">
        <v>112.066</v>
      </c>
      <c r="FS148">
        <v>100.61999999999999</v>
      </c>
      <c r="FT148">
        <v>90.841999999999999</v>
      </c>
      <c r="FU148">
        <v>90.841999999999999</v>
      </c>
      <c r="FV148">
        <v>97.658000000000001</v>
      </c>
      <c r="FW148">
        <v>97.726000000000013</v>
      </c>
      <c r="FX148">
        <v>98.269000000000005</v>
      </c>
      <c r="FY148">
        <v>94.527999999999992</v>
      </c>
      <c r="FZ148">
        <v>85.222999999999985</v>
      </c>
      <c r="GA148">
        <v>85.222999999999985</v>
      </c>
      <c r="GB148">
        <v>94.954000000000008</v>
      </c>
      <c r="GC148">
        <v>94.954000000000008</v>
      </c>
      <c r="GD148">
        <v>97.973000000000013</v>
      </c>
      <c r="GE148">
        <v>94.53</v>
      </c>
      <c r="GF148">
        <v>107.1</v>
      </c>
      <c r="GG148">
        <v>100.51300000000001</v>
      </c>
      <c r="GH148">
        <v>98.207000000000008</v>
      </c>
      <c r="GI148">
        <v>98.207000000000008</v>
      </c>
      <c r="GJ148">
        <v>94.768999999999991</v>
      </c>
      <c r="GK148">
        <v>94.768999999999991</v>
      </c>
      <c r="GL148">
        <v>108.90599999999999</v>
      </c>
      <c r="GM148">
        <v>100.642</v>
      </c>
      <c r="GN148">
        <v>100.642</v>
      </c>
      <c r="GO148">
        <v>98.412999999999997</v>
      </c>
      <c r="GP148">
        <v>96.159000000000006</v>
      </c>
      <c r="GQ148">
        <v>98.271000000000001</v>
      </c>
      <c r="GR148">
        <v>98.271000000000001</v>
      </c>
      <c r="GS148">
        <v>103.343</v>
      </c>
      <c r="GT148">
        <v>103.343</v>
      </c>
      <c r="GU148">
        <v>-101.133</v>
      </c>
      <c r="GV148">
        <v>104.63799999999999</v>
      </c>
      <c r="GW148">
        <v>104.62599999999999</v>
      </c>
      <c r="GX148">
        <v>104.62599999999999</v>
      </c>
      <c r="GY148">
        <v>105.71</v>
      </c>
      <c r="GZ148">
        <v>102.377</v>
      </c>
      <c r="HA148">
        <v>102.377</v>
      </c>
      <c r="HB148">
        <v>118.229</v>
      </c>
      <c r="HC148">
        <v>109.333</v>
      </c>
      <c r="HD148">
        <v>100.447</v>
      </c>
      <c r="HE148">
        <v>95.060000000000016</v>
      </c>
      <c r="HF148">
        <v>104.17400000000001</v>
      </c>
      <c r="HG148">
        <v>101.114</v>
      </c>
      <c r="HH148">
        <v>101.33799999999999</v>
      </c>
      <c r="HI148">
        <v>101.33799999999999</v>
      </c>
      <c r="HJ148">
        <v>86.002999999999986</v>
      </c>
      <c r="HK148">
        <v>95.501999999999995</v>
      </c>
      <c r="HL148">
        <v>88.044000000000011</v>
      </c>
      <c r="HM148">
        <v>103.09799999999998</v>
      </c>
      <c r="HN148">
        <v>102.358</v>
      </c>
      <c r="HO148">
        <v>96.469999999999985</v>
      </c>
      <c r="HP148">
        <v>100.44799999999999</v>
      </c>
      <c r="HQ148">
        <v>111.529</v>
      </c>
      <c r="HR148">
        <v>98.93</v>
      </c>
      <c r="HS148">
        <v>115.59099999999999</v>
      </c>
      <c r="HT148">
        <v>88.234999999999999</v>
      </c>
      <c r="HU148">
        <v>101.255</v>
      </c>
      <c r="HV148">
        <v>101.255</v>
      </c>
      <c r="HW148">
        <v>103.62599999999999</v>
      </c>
      <c r="HX148">
        <v>103.62599999999999</v>
      </c>
      <c r="HY148">
        <v>102.06400000000001</v>
      </c>
      <c r="HZ148">
        <v>102.06400000000001</v>
      </c>
      <c r="IA148">
        <v>103.62599999999999</v>
      </c>
      <c r="IB148">
        <v>103.62599999999999</v>
      </c>
      <c r="IC148">
        <v>102.06400000000001</v>
      </c>
      <c r="ID148">
        <v>102.06400000000001</v>
      </c>
    </row>
    <row r="149" spans="1:238" x14ac:dyDescent="0.2">
      <c r="A149" s="3">
        <v>45562</v>
      </c>
      <c r="B149">
        <v>100.65600000000001</v>
      </c>
      <c r="C149">
        <v>100.84300000000002</v>
      </c>
      <c r="D149">
        <v>100.84300000000002</v>
      </c>
      <c r="E149">
        <v>122.79899999999999</v>
      </c>
      <c r="F149">
        <v>110.624</v>
      </c>
      <c r="G149">
        <v>-95.013999999999996</v>
      </c>
      <c r="H149">
        <v>99.278999999999996</v>
      </c>
      <c r="I149">
        <v>113.30000000000001</v>
      </c>
      <c r="J149">
        <v>113.30000000000001</v>
      </c>
      <c r="K149">
        <v>98.077000000000012</v>
      </c>
      <c r="L149">
        <v>97.457000000000008</v>
      </c>
      <c r="M149">
        <v>97.51100000000001</v>
      </c>
      <c r="N149">
        <v>97.51100000000001</v>
      </c>
      <c r="O149">
        <v>91.691999999999993</v>
      </c>
      <c r="P149">
        <v>91.691999999999993</v>
      </c>
      <c r="Q149">
        <v>-108.69</v>
      </c>
      <c r="R149">
        <v>-96.56</v>
      </c>
      <c r="S149">
        <v>-91.658000000000001</v>
      </c>
      <c r="T149">
        <v>-99.786000000000001</v>
      </c>
      <c r="U149">
        <v>-102.175</v>
      </c>
      <c r="V149">
        <v>101.89</v>
      </c>
      <c r="W149">
        <v>101.89</v>
      </c>
      <c r="X149">
        <f>PRICE!X149+(PRICE!X149-BID!X149)</f>
        <v>94.676999999999992</v>
      </c>
      <c r="Y149">
        <f>PRICE!Y149+(PRICE!Y149-BID!Y149)</f>
        <v>94.676999999999992</v>
      </c>
      <c r="Z149">
        <v>102.35899999999999</v>
      </c>
      <c r="AA149">
        <v>96.126000000000005</v>
      </c>
      <c r="AB149">
        <v>96.126000000000005</v>
      </c>
      <c r="AC149">
        <v>99.009999999999991</v>
      </c>
      <c r="AD149">
        <v>95.358000000000004</v>
      </c>
      <c r="AE149">
        <v>103.306</v>
      </c>
      <c r="AF149">
        <v>103.38799999999999</v>
      </c>
      <c r="AG149">
        <v>94.954000000000008</v>
      </c>
      <c r="AH149">
        <v>97.320999999999998</v>
      </c>
      <c r="AI149">
        <v>100.80600000000001</v>
      </c>
      <c r="AJ149">
        <v>99.147999999999996</v>
      </c>
      <c r="AK149">
        <v>101.52100000000002</v>
      </c>
      <c r="AL149">
        <v>100.69499999999999</v>
      </c>
      <c r="AM149">
        <v>95.902000000000015</v>
      </c>
      <c r="AN149">
        <v>-101.544</v>
      </c>
      <c r="AO149">
        <v>-101.544</v>
      </c>
      <c r="AP149">
        <v>99.962999999999994</v>
      </c>
      <c r="AQ149">
        <v>100.82600000000001</v>
      </c>
      <c r="AR149">
        <v>99.001000000000019</v>
      </c>
      <c r="AS149">
        <v>99.421000000000006</v>
      </c>
      <c r="AT149">
        <v>97.064999999999998</v>
      </c>
      <c r="AU149">
        <v>94.846000000000004</v>
      </c>
      <c r="AV149">
        <v>94.846000000000004</v>
      </c>
      <c r="AW149">
        <v>91.695999999999998</v>
      </c>
      <c r="AX149">
        <v>91.695999999999998</v>
      </c>
      <c r="AY149">
        <v>122.88200000000001</v>
      </c>
      <c r="AZ149">
        <v>-91.346000000000004</v>
      </c>
      <c r="BA149">
        <v>105.535</v>
      </c>
      <c r="BB149">
        <v>106.997</v>
      </c>
      <c r="BC149">
        <v>102.524</v>
      </c>
      <c r="BD149">
        <v>100.07299999999999</v>
      </c>
      <c r="BE149">
        <v>100.07299999999999</v>
      </c>
      <c r="BF149">
        <v>100.84299999999999</v>
      </c>
      <c r="BG149">
        <v>100.84299999999999</v>
      </c>
      <c r="BH149">
        <v>-94.665999999999997</v>
      </c>
      <c r="BI149">
        <v>-99.97</v>
      </c>
      <c r="BJ149">
        <v>108.81500000000001</v>
      </c>
      <c r="BK149">
        <v>100.25</v>
      </c>
      <c r="BL149">
        <v>100.20699999999999</v>
      </c>
      <c r="BM149">
        <v>111.86800000000001</v>
      </c>
      <c r="BN149">
        <v>102.77300000000001</v>
      </c>
      <c r="BO149">
        <v>-101.604</v>
      </c>
      <c r="BP149">
        <v>-101.601</v>
      </c>
      <c r="BQ149">
        <v>-91.543000000000006</v>
      </c>
      <c r="BR149">
        <v>107.758</v>
      </c>
      <c r="BS149">
        <v>100.782</v>
      </c>
      <c r="BT149">
        <v>102.41600000000001</v>
      </c>
      <c r="BU149">
        <v>101.54599999999999</v>
      </c>
      <c r="BV149">
        <v>104.952</v>
      </c>
      <c r="BW149">
        <v>100.81400000000001</v>
      </c>
      <c r="BX149">
        <v>101.34400000000001</v>
      </c>
      <c r="BY149">
        <v>101.34400000000001</v>
      </c>
      <c r="BZ149">
        <v>103.714</v>
      </c>
      <c r="CA149">
        <v>107.11000000000001</v>
      </c>
      <c r="CB149">
        <v>102.59900000000002</v>
      </c>
      <c r="CC149">
        <v>102.559</v>
      </c>
      <c r="CD149">
        <v>100.11299999999999</v>
      </c>
      <c r="CE149">
        <v>100.11299999999999</v>
      </c>
      <c r="CF149">
        <v>95.885000000000005</v>
      </c>
      <c r="CG149">
        <v>95.885000000000005</v>
      </c>
      <c r="CH149">
        <v>93.721000000000004</v>
      </c>
      <c r="CI149">
        <v>93.721000000000004</v>
      </c>
      <c r="CJ149">
        <v>-102.208</v>
      </c>
      <c r="CK149">
        <v>86.291000000000011</v>
      </c>
      <c r="CL149">
        <v>97.227000000000004</v>
      </c>
      <c r="CM149">
        <v>96.697000000000003</v>
      </c>
      <c r="CN149">
        <v>-101.559</v>
      </c>
      <c r="CO149">
        <v>96.462999999999994</v>
      </c>
      <c r="CP149">
        <v>101.81900000000002</v>
      </c>
      <c r="CQ149">
        <v>101.50199999999998</v>
      </c>
      <c r="CR149">
        <v>101.50199999999998</v>
      </c>
      <c r="CS149">
        <v>105.125</v>
      </c>
      <c r="CT149">
        <v>93.974999999999994</v>
      </c>
      <c r="CU149">
        <v>97.36</v>
      </c>
      <c r="CV149">
        <v>100.90099999999998</v>
      </c>
      <c r="CW149">
        <v>100.08099999999999</v>
      </c>
      <c r="CX149">
        <v>0</v>
      </c>
      <c r="CY149">
        <v>103.23100000000001</v>
      </c>
      <c r="CZ149">
        <v>95.813000000000017</v>
      </c>
      <c r="DA149">
        <v>101.77699999999999</v>
      </c>
      <c r="DB149">
        <v>101.77699999999999</v>
      </c>
      <c r="DC149">
        <v>102.523</v>
      </c>
      <c r="DD149">
        <v>102.523</v>
      </c>
      <c r="DE149">
        <v>100.86299999999999</v>
      </c>
      <c r="DF149">
        <v>101.209</v>
      </c>
      <c r="DG149">
        <v>101.91799999999999</v>
      </c>
      <c r="DH149">
        <v>-103.258</v>
      </c>
      <c r="DI149">
        <v>99.21</v>
      </c>
      <c r="DJ149">
        <v>99.21</v>
      </c>
      <c r="DK149">
        <v>91.726000000000013</v>
      </c>
      <c r="DL149">
        <v>97.353999999999999</v>
      </c>
      <c r="DM149">
        <v>86.292000000000002</v>
      </c>
      <c r="DN149">
        <v>86.292000000000002</v>
      </c>
      <c r="DO149">
        <v>98.941999999999993</v>
      </c>
      <c r="DP149">
        <v>109.782</v>
      </c>
      <c r="DQ149">
        <v>107.62400000000001</v>
      </c>
      <c r="DR149">
        <v>100.462</v>
      </c>
      <c r="DS149">
        <v>97.330000000000013</v>
      </c>
      <c r="DT149">
        <v>102.58</v>
      </c>
      <c r="DU149">
        <v>102.58</v>
      </c>
      <c r="DV149">
        <v>97.143000000000015</v>
      </c>
      <c r="DW149">
        <v>97.143000000000015</v>
      </c>
      <c r="DX149">
        <v>100.94199999999999</v>
      </c>
      <c r="DY149">
        <v>100.94199999999999</v>
      </c>
      <c r="DZ149">
        <v>100.47200000000001</v>
      </c>
      <c r="EA149">
        <v>100.47200000000001</v>
      </c>
      <c r="EB149">
        <v>101.41099999999999</v>
      </c>
      <c r="EC149">
        <v>101.41099999999999</v>
      </c>
      <c r="ED149">
        <v>95.391000000000005</v>
      </c>
      <c r="EE149">
        <v>95.391000000000005</v>
      </c>
      <c r="EF149">
        <v>102.64400000000001</v>
      </c>
      <c r="EG149">
        <v>102.64400000000001</v>
      </c>
      <c r="EH149">
        <v>100.59300000000002</v>
      </c>
      <c r="EI149">
        <v>98.803999999999988</v>
      </c>
      <c r="EJ149">
        <v>98.803999999999988</v>
      </c>
      <c r="EK149">
        <v>88.162999999999997</v>
      </c>
      <c r="EL149">
        <v>89.086000000000013</v>
      </c>
      <c r="EM149">
        <v>89.086000000000013</v>
      </c>
      <c r="EN149">
        <v>102.72499999999999</v>
      </c>
      <c r="EO149">
        <v>102.134</v>
      </c>
      <c r="EP149">
        <v>-100.679</v>
      </c>
      <c r="EQ149">
        <v>84.945999999999998</v>
      </c>
      <c r="ER149">
        <v>84.945999999999998</v>
      </c>
      <c r="ES149">
        <v>100.53699999999999</v>
      </c>
      <c r="ET149">
        <v>100.53699999999999</v>
      </c>
      <c r="EU149">
        <v>100.239</v>
      </c>
      <c r="EV149">
        <v>100.239</v>
      </c>
      <c r="EW149">
        <v>129.73500000000001</v>
      </c>
      <c r="EX149">
        <v>92.557000000000016</v>
      </c>
      <c r="EY149">
        <v>100.20100000000001</v>
      </c>
      <c r="EZ149">
        <v>99.41</v>
      </c>
      <c r="FA149">
        <v>93.853000000000009</v>
      </c>
      <c r="FB149">
        <v>93.853000000000009</v>
      </c>
      <c r="FC149">
        <v>83.358000000000004</v>
      </c>
      <c r="FD149">
        <v>83.358000000000004</v>
      </c>
      <c r="FE149">
        <v>95.23899999999999</v>
      </c>
      <c r="FF149">
        <v>95.23899999999999</v>
      </c>
      <c r="FG149">
        <v>101.18600000000001</v>
      </c>
      <c r="FH149">
        <v>101.18600000000001</v>
      </c>
      <c r="FI149">
        <v>100.45900000000002</v>
      </c>
      <c r="FJ149">
        <v>100.45900000000002</v>
      </c>
      <c r="FK149">
        <v>102.078</v>
      </c>
      <c r="FL149">
        <v>102.078</v>
      </c>
      <c r="FM149">
        <v>100.43399999999998</v>
      </c>
      <c r="FN149">
        <v>113.82300000000001</v>
      </c>
      <c r="FO149">
        <v>99.044000000000011</v>
      </c>
      <c r="FP149">
        <v>99.044000000000011</v>
      </c>
      <c r="FQ149">
        <v>95.618000000000009</v>
      </c>
      <c r="FR149">
        <v>111.87</v>
      </c>
      <c r="FS149">
        <v>100.66500000000001</v>
      </c>
      <c r="FT149">
        <v>90.721000000000004</v>
      </c>
      <c r="FU149">
        <v>90.721000000000004</v>
      </c>
      <c r="FV149">
        <v>97.7</v>
      </c>
      <c r="FW149">
        <v>97.755999999999986</v>
      </c>
      <c r="FX149">
        <v>98.102999999999994</v>
      </c>
      <c r="FY149">
        <v>94.382999999999996</v>
      </c>
      <c r="FZ149">
        <v>84.975999999999985</v>
      </c>
      <c r="GA149">
        <v>84.975999999999985</v>
      </c>
      <c r="GB149">
        <v>94.825000000000017</v>
      </c>
      <c r="GC149">
        <v>94.825000000000017</v>
      </c>
      <c r="GD149">
        <v>97.784999999999997</v>
      </c>
      <c r="GE149">
        <v>94.346000000000004</v>
      </c>
      <c r="GF149">
        <v>107.241</v>
      </c>
      <c r="GG149">
        <v>100.50700000000001</v>
      </c>
      <c r="GH149">
        <v>97.936000000000007</v>
      </c>
      <c r="GI149">
        <v>97.936000000000007</v>
      </c>
      <c r="GJ149">
        <v>94.614000000000004</v>
      </c>
      <c r="GK149">
        <v>94.614000000000004</v>
      </c>
      <c r="GL149">
        <v>108.76</v>
      </c>
      <c r="GM149">
        <v>100.44699999999999</v>
      </c>
      <c r="GN149">
        <v>100.44699999999999</v>
      </c>
      <c r="GO149">
        <v>98.405000000000001</v>
      </c>
      <c r="GP149">
        <v>96.021999999999991</v>
      </c>
      <c r="GQ149">
        <v>98.093999999999994</v>
      </c>
      <c r="GR149">
        <v>98.093999999999994</v>
      </c>
      <c r="GS149">
        <v>103.155</v>
      </c>
      <c r="GT149">
        <v>103.155</v>
      </c>
      <c r="GU149">
        <v>-101.34699999999999</v>
      </c>
      <c r="GV149">
        <v>104.34699999999999</v>
      </c>
      <c r="GW149">
        <v>104.35199999999999</v>
      </c>
      <c r="GX149">
        <v>104.35199999999999</v>
      </c>
      <c r="GY149">
        <v>105.595</v>
      </c>
      <c r="GZ149">
        <v>102.25699999999999</v>
      </c>
      <c r="HA149">
        <v>102.25699999999999</v>
      </c>
      <c r="HB149">
        <v>117.952</v>
      </c>
      <c r="HC149">
        <v>109.15100000000001</v>
      </c>
      <c r="HD149">
        <v>100.40299999999999</v>
      </c>
      <c r="HE149">
        <v>94.96899999999998</v>
      </c>
      <c r="HF149">
        <v>103.953</v>
      </c>
      <c r="HG149">
        <v>100.99700000000001</v>
      </c>
      <c r="HH149">
        <v>101.19500000000001</v>
      </c>
      <c r="HI149">
        <v>101.19500000000001</v>
      </c>
      <c r="HJ149">
        <v>85.925000000000011</v>
      </c>
      <c r="HK149">
        <v>95.409000000000006</v>
      </c>
      <c r="HL149">
        <v>87.88</v>
      </c>
      <c r="HM149">
        <v>102.941</v>
      </c>
      <c r="HN149">
        <v>102.13799999999999</v>
      </c>
      <c r="HO149">
        <v>96.381000000000014</v>
      </c>
      <c r="HP149">
        <v>100.33099999999999</v>
      </c>
      <c r="HQ149">
        <v>111.44</v>
      </c>
      <c r="HR149">
        <v>98.84899999999999</v>
      </c>
      <c r="HS149">
        <v>115.259</v>
      </c>
      <c r="HT149">
        <v>88.142999999999986</v>
      </c>
      <c r="HU149">
        <v>101.06600000000002</v>
      </c>
      <c r="HV149">
        <v>101.06600000000002</v>
      </c>
      <c r="HW149">
        <v>103.39800000000001</v>
      </c>
      <c r="HX149">
        <v>103.39800000000001</v>
      </c>
      <c r="HY149">
        <v>101.883</v>
      </c>
      <c r="HZ149">
        <v>101.883</v>
      </c>
      <c r="IA149">
        <v>103.39800000000001</v>
      </c>
      <c r="IB149">
        <v>103.39800000000001</v>
      </c>
      <c r="IC149">
        <v>101.883</v>
      </c>
      <c r="ID149">
        <v>101.883</v>
      </c>
    </row>
    <row r="150" spans="1:238" x14ac:dyDescent="0.2">
      <c r="A150" s="3">
        <v>45565</v>
      </c>
      <c r="B150">
        <v>100.67700000000001</v>
      </c>
      <c r="C150">
        <v>100.998</v>
      </c>
      <c r="D150">
        <v>100.998</v>
      </c>
      <c r="E150">
        <v>122.89500000000001</v>
      </c>
      <c r="F150">
        <v>111.12199999999999</v>
      </c>
      <c r="G150">
        <v>-94.998000000000005</v>
      </c>
      <c r="H150">
        <v>99.363</v>
      </c>
      <c r="I150">
        <v>113.74900000000001</v>
      </c>
      <c r="J150">
        <v>113.74900000000001</v>
      </c>
      <c r="K150">
        <v>97.740000000000009</v>
      </c>
      <c r="L150">
        <v>97.452999999999989</v>
      </c>
      <c r="M150">
        <v>97.683999999999997</v>
      </c>
      <c r="N150">
        <v>97.683999999999997</v>
      </c>
      <c r="O150">
        <v>91.949999999999989</v>
      </c>
      <c r="P150">
        <v>91.949999999999989</v>
      </c>
      <c r="Q150">
        <v>-108.58499999999999</v>
      </c>
      <c r="R150">
        <v>-96.453999999999994</v>
      </c>
      <c r="S150">
        <v>-91.509</v>
      </c>
      <c r="T150">
        <v>-99.745000000000005</v>
      </c>
      <c r="U150">
        <v>-102.131</v>
      </c>
      <c r="V150">
        <v>101.91699999999999</v>
      </c>
      <c r="W150">
        <v>101.91699999999999</v>
      </c>
      <c r="X150">
        <f>PRICE!X150+(PRICE!X150-BID!X150)</f>
        <v>94.805999999999983</v>
      </c>
      <c r="Y150">
        <f>PRICE!Y150+(PRICE!Y150-BID!Y150)</f>
        <v>94.805999999999983</v>
      </c>
      <c r="Z150">
        <v>102.47399999999999</v>
      </c>
      <c r="AA150">
        <v>96.195999999999998</v>
      </c>
      <c r="AB150">
        <v>96.195999999999998</v>
      </c>
      <c r="AC150">
        <v>99.16500000000002</v>
      </c>
      <c r="AD150">
        <v>95.414999999999992</v>
      </c>
      <c r="AE150">
        <v>103.247</v>
      </c>
      <c r="AF150">
        <v>103.22799999999999</v>
      </c>
      <c r="AG150">
        <v>95.013999999999996</v>
      </c>
      <c r="AH150">
        <v>97.381000000000014</v>
      </c>
      <c r="AI150">
        <v>100.77800000000001</v>
      </c>
      <c r="AJ150">
        <v>99.321999999999989</v>
      </c>
      <c r="AK150">
        <v>101.60199999999999</v>
      </c>
      <c r="AL150">
        <v>100.736</v>
      </c>
      <c r="AM150">
        <v>95.921999999999983</v>
      </c>
      <c r="AN150">
        <v>-101.571</v>
      </c>
      <c r="AO150">
        <v>-101.571</v>
      </c>
      <c r="AP150">
        <v>99.986000000000004</v>
      </c>
      <c r="AQ150">
        <v>100.834</v>
      </c>
      <c r="AR150">
        <v>99.087000000000003</v>
      </c>
      <c r="AS150">
        <v>99.52</v>
      </c>
      <c r="AT150">
        <v>97.247000000000014</v>
      </c>
      <c r="AU150">
        <v>94.957000000000008</v>
      </c>
      <c r="AV150">
        <v>94.957000000000008</v>
      </c>
      <c r="AW150">
        <v>91.855000000000004</v>
      </c>
      <c r="AX150">
        <v>91.855000000000004</v>
      </c>
      <c r="AY150">
        <v>123.241</v>
      </c>
      <c r="AZ150">
        <v>-91.459000000000003</v>
      </c>
      <c r="BA150">
        <v>105.586</v>
      </c>
      <c r="BB150">
        <v>107.05000000000001</v>
      </c>
      <c r="BC150">
        <v>102.58800000000001</v>
      </c>
      <c r="BD150">
        <v>100.14900000000002</v>
      </c>
      <c r="BE150">
        <v>100.14900000000002</v>
      </c>
      <c r="BF150">
        <v>100.86099999999999</v>
      </c>
      <c r="BG150">
        <v>100.86099999999999</v>
      </c>
      <c r="BH150">
        <v>-94.632000000000005</v>
      </c>
      <c r="BI150">
        <v>-99.885999999999996</v>
      </c>
      <c r="BJ150">
        <v>109.101</v>
      </c>
      <c r="BK150">
        <v>100.312</v>
      </c>
      <c r="BL150">
        <v>100.25200000000001</v>
      </c>
      <c r="BM150">
        <v>112.129</v>
      </c>
      <c r="BN150">
        <v>102.733</v>
      </c>
      <c r="BO150">
        <v>-101.71</v>
      </c>
      <c r="BP150">
        <v>-101.09399999999999</v>
      </c>
      <c r="BQ150">
        <v>-91.418000000000006</v>
      </c>
      <c r="BR150">
        <v>108.107</v>
      </c>
      <c r="BS150">
        <v>100.749</v>
      </c>
      <c r="BT150">
        <v>102.449</v>
      </c>
      <c r="BU150">
        <v>101.62100000000001</v>
      </c>
      <c r="BV150">
        <v>105.08399999999999</v>
      </c>
      <c r="BW150">
        <v>100.85999999999999</v>
      </c>
      <c r="BX150">
        <v>101.39399999999999</v>
      </c>
      <c r="BY150">
        <v>101.39399999999999</v>
      </c>
      <c r="BZ150">
        <v>103.78</v>
      </c>
      <c r="CA150">
        <v>107.27200000000001</v>
      </c>
      <c r="CB150">
        <v>102.864</v>
      </c>
      <c r="CC150">
        <v>102.61699999999999</v>
      </c>
      <c r="CD150">
        <v>99.975999999999999</v>
      </c>
      <c r="CE150">
        <v>99.975999999999999</v>
      </c>
      <c r="CF150">
        <v>95.972999999999999</v>
      </c>
      <c r="CG150">
        <v>95.972999999999999</v>
      </c>
      <c r="CH150">
        <v>93.947000000000017</v>
      </c>
      <c r="CI150">
        <v>93.947000000000017</v>
      </c>
      <c r="CJ150">
        <v>-102.09099999999999</v>
      </c>
      <c r="CK150">
        <v>86.14200000000001</v>
      </c>
      <c r="CL150">
        <v>98.281999999999996</v>
      </c>
      <c r="CM150">
        <v>97.245999999999995</v>
      </c>
      <c r="CN150">
        <v>-101.483</v>
      </c>
      <c r="CO150">
        <v>96.76700000000001</v>
      </c>
      <c r="CP150">
        <v>101.81299999999999</v>
      </c>
      <c r="CQ150">
        <v>101.52000000000001</v>
      </c>
      <c r="CR150">
        <v>101.52000000000001</v>
      </c>
      <c r="CS150">
        <v>105.125</v>
      </c>
      <c r="CT150">
        <v>94.186999999999998</v>
      </c>
      <c r="CU150">
        <v>97.468000000000004</v>
      </c>
      <c r="CV150">
        <v>101.232</v>
      </c>
      <c r="CW150">
        <v>100.11599999999999</v>
      </c>
      <c r="CX150">
        <v>0</v>
      </c>
      <c r="CY150">
        <v>103.396</v>
      </c>
      <c r="CZ150">
        <v>96.034999999999997</v>
      </c>
      <c r="DA150">
        <v>101.76199999999999</v>
      </c>
      <c r="DB150">
        <v>101.76199999999999</v>
      </c>
      <c r="DC150">
        <v>102.44200000000001</v>
      </c>
      <c r="DD150">
        <v>102.44200000000001</v>
      </c>
      <c r="DE150">
        <v>100.64099999999999</v>
      </c>
      <c r="DF150">
        <v>101.157</v>
      </c>
      <c r="DG150">
        <v>101.944</v>
      </c>
      <c r="DH150">
        <v>-103.196</v>
      </c>
      <c r="DI150">
        <v>98.940000000000012</v>
      </c>
      <c r="DJ150">
        <v>98.940000000000012</v>
      </c>
      <c r="DK150">
        <v>91.745999999999995</v>
      </c>
      <c r="DL150">
        <v>97.128999999999991</v>
      </c>
      <c r="DM150">
        <v>86.611000000000018</v>
      </c>
      <c r="DN150">
        <v>86.611000000000018</v>
      </c>
      <c r="DO150">
        <v>99.02300000000001</v>
      </c>
      <c r="DP150">
        <v>110.02300000000001</v>
      </c>
      <c r="DQ150">
        <v>107.71000000000001</v>
      </c>
      <c r="DR150">
        <v>100.593</v>
      </c>
      <c r="DS150">
        <v>97.391999999999996</v>
      </c>
      <c r="DT150">
        <v>102.334</v>
      </c>
      <c r="DU150">
        <v>102.334</v>
      </c>
      <c r="DV150">
        <v>97.430999999999983</v>
      </c>
      <c r="DW150">
        <v>97.430999999999983</v>
      </c>
      <c r="DX150">
        <v>101.13299999999998</v>
      </c>
      <c r="DY150">
        <v>101.13299999999998</v>
      </c>
      <c r="DZ150">
        <v>100.458</v>
      </c>
      <c r="EA150">
        <v>100.458</v>
      </c>
      <c r="EB150">
        <v>101.501</v>
      </c>
      <c r="EC150">
        <v>101.501</v>
      </c>
      <c r="ED150">
        <v>95.436999999999998</v>
      </c>
      <c r="EE150">
        <v>95.436999999999998</v>
      </c>
      <c r="EF150">
        <v>102.84599999999999</v>
      </c>
      <c r="EG150">
        <v>102.84599999999999</v>
      </c>
      <c r="EH150">
        <v>100.68</v>
      </c>
      <c r="EI150">
        <v>98.883999999999986</v>
      </c>
      <c r="EJ150">
        <v>98.883999999999986</v>
      </c>
      <c r="EK150">
        <v>88.39800000000001</v>
      </c>
      <c r="EL150">
        <v>89.411000000000001</v>
      </c>
      <c r="EM150">
        <v>89.411000000000001</v>
      </c>
      <c r="EN150">
        <v>102.931</v>
      </c>
      <c r="EO150">
        <v>102.16800000000001</v>
      </c>
      <c r="EP150">
        <v>-100.643</v>
      </c>
      <c r="EQ150">
        <v>85.138000000000019</v>
      </c>
      <c r="ER150">
        <v>85.138000000000019</v>
      </c>
      <c r="ES150">
        <v>100.69999999999999</v>
      </c>
      <c r="ET150">
        <v>100.69999999999999</v>
      </c>
      <c r="EU150">
        <v>100.17800000000001</v>
      </c>
      <c r="EV150">
        <v>100.17800000000001</v>
      </c>
      <c r="EW150">
        <v>129.66900000000001</v>
      </c>
      <c r="EX150">
        <v>92.799000000000007</v>
      </c>
      <c r="EY150">
        <v>100.29599999999999</v>
      </c>
      <c r="EZ150">
        <v>99.472000000000008</v>
      </c>
      <c r="FA150">
        <v>93.903000000000006</v>
      </c>
      <c r="FB150">
        <v>93.903000000000006</v>
      </c>
      <c r="FC150">
        <v>83.628</v>
      </c>
      <c r="FD150">
        <v>83.628</v>
      </c>
      <c r="FE150">
        <v>95.344999999999999</v>
      </c>
      <c r="FF150">
        <v>95.344999999999999</v>
      </c>
      <c r="FG150">
        <v>101.318</v>
      </c>
      <c r="FH150">
        <v>101.318</v>
      </c>
      <c r="FI150">
        <v>100.178</v>
      </c>
      <c r="FJ150">
        <v>100.178</v>
      </c>
      <c r="FK150">
        <v>102.15300000000001</v>
      </c>
      <c r="FL150">
        <v>102.15300000000001</v>
      </c>
      <c r="FM150">
        <v>100.584</v>
      </c>
      <c r="FN150">
        <v>114.00500000000001</v>
      </c>
      <c r="FO150">
        <v>99.042000000000016</v>
      </c>
      <c r="FP150">
        <v>99.042000000000016</v>
      </c>
      <c r="FQ150">
        <v>95.995000000000005</v>
      </c>
      <c r="FR150">
        <v>112.35599999999999</v>
      </c>
      <c r="FS150">
        <v>100.63000000000001</v>
      </c>
      <c r="FT150">
        <v>90.89</v>
      </c>
      <c r="FU150">
        <v>90.89</v>
      </c>
      <c r="FV150">
        <v>97.661000000000001</v>
      </c>
      <c r="FW150">
        <v>97.783000000000001</v>
      </c>
      <c r="FX150">
        <v>98.211000000000013</v>
      </c>
      <c r="FY150">
        <v>94.447000000000003</v>
      </c>
      <c r="FZ150">
        <v>85.23899999999999</v>
      </c>
      <c r="GA150">
        <v>85.23899999999999</v>
      </c>
      <c r="GB150">
        <v>94.856999999999985</v>
      </c>
      <c r="GC150">
        <v>94.856999999999985</v>
      </c>
      <c r="GD150">
        <v>97.921999999999997</v>
      </c>
      <c r="GE150">
        <v>94.558999999999997</v>
      </c>
      <c r="GF150">
        <v>106.91399999999999</v>
      </c>
      <c r="GG150">
        <v>100.46</v>
      </c>
      <c r="GH150">
        <v>98.079999999999984</v>
      </c>
      <c r="GI150">
        <v>98.079999999999984</v>
      </c>
      <c r="GJ150">
        <v>94.702000000000012</v>
      </c>
      <c r="GK150">
        <v>94.702000000000012</v>
      </c>
      <c r="GL150">
        <v>108.886</v>
      </c>
      <c r="GM150">
        <v>100.60900000000001</v>
      </c>
      <c r="GN150">
        <v>100.60900000000001</v>
      </c>
      <c r="GO150">
        <v>98.415000000000006</v>
      </c>
      <c r="GP150">
        <v>96.078000000000017</v>
      </c>
      <c r="GQ150">
        <v>98.184999999999988</v>
      </c>
      <c r="GR150">
        <v>98.184999999999988</v>
      </c>
      <c r="GS150">
        <v>103.34200000000001</v>
      </c>
      <c r="GT150">
        <v>103.34200000000001</v>
      </c>
      <c r="GU150">
        <v>-101.209</v>
      </c>
      <c r="GV150">
        <v>104.34399999999999</v>
      </c>
      <c r="GW150">
        <v>104.538</v>
      </c>
      <c r="GX150">
        <v>104.538</v>
      </c>
      <c r="GY150">
        <v>105.61699999999999</v>
      </c>
      <c r="GZ150">
        <v>102.30800000000001</v>
      </c>
      <c r="HA150">
        <v>102.30800000000001</v>
      </c>
      <c r="HB150">
        <v>118.28699999999999</v>
      </c>
      <c r="HC150">
        <v>109.4</v>
      </c>
      <c r="HD150">
        <v>100.461</v>
      </c>
      <c r="HE150">
        <v>95.091999999999985</v>
      </c>
      <c r="HF150">
        <v>103.828</v>
      </c>
      <c r="HG150">
        <v>100.90100000000001</v>
      </c>
      <c r="HH150">
        <v>101.25200000000001</v>
      </c>
      <c r="HI150">
        <v>101.25200000000001</v>
      </c>
      <c r="HJ150">
        <v>86.01</v>
      </c>
      <c r="HK150">
        <v>95.466999999999999</v>
      </c>
      <c r="HL150">
        <v>88.22399999999999</v>
      </c>
      <c r="HM150">
        <v>103.00299999999999</v>
      </c>
      <c r="HN150">
        <v>102.45300000000002</v>
      </c>
      <c r="HO150">
        <v>96.398999999999987</v>
      </c>
      <c r="HP150">
        <v>100.376</v>
      </c>
      <c r="HQ150">
        <v>111.88200000000001</v>
      </c>
      <c r="HR150">
        <v>98.973000000000013</v>
      </c>
      <c r="HS150">
        <v>115.48199999999999</v>
      </c>
      <c r="HT150">
        <v>88.390999999999991</v>
      </c>
      <c r="HU150">
        <v>101.256</v>
      </c>
      <c r="HV150">
        <v>101.256</v>
      </c>
      <c r="HW150">
        <v>103.61200000000001</v>
      </c>
      <c r="HX150">
        <v>103.61200000000001</v>
      </c>
      <c r="HY150">
        <v>102.06</v>
      </c>
      <c r="HZ150">
        <v>102.06</v>
      </c>
      <c r="IA150">
        <v>103.61200000000001</v>
      </c>
      <c r="IB150">
        <v>103.61200000000001</v>
      </c>
      <c r="IC150">
        <v>102.06</v>
      </c>
      <c r="ID150">
        <v>102.06</v>
      </c>
    </row>
    <row r="151" spans="1:238" x14ac:dyDescent="0.2">
      <c r="A151" s="3">
        <v>45566</v>
      </c>
      <c r="B151">
        <v>100.66</v>
      </c>
      <c r="C151">
        <v>100.80399999999999</v>
      </c>
      <c r="D151">
        <v>100.80399999999999</v>
      </c>
      <c r="E151">
        <v>122.78099999999999</v>
      </c>
      <c r="F151">
        <v>111.02000000000001</v>
      </c>
      <c r="G151">
        <v>-94.882999999999996</v>
      </c>
      <c r="H151">
        <v>99.259999999999991</v>
      </c>
      <c r="I151">
        <v>113.467</v>
      </c>
      <c r="J151">
        <v>113.467</v>
      </c>
      <c r="K151">
        <v>97.333999999999989</v>
      </c>
      <c r="L151">
        <v>97.443999999999988</v>
      </c>
      <c r="M151">
        <v>97.562000000000012</v>
      </c>
      <c r="N151">
        <v>97.562000000000012</v>
      </c>
      <c r="O151">
        <v>91.74</v>
      </c>
      <c r="P151">
        <v>91.74</v>
      </c>
      <c r="Q151">
        <v>-108.283</v>
      </c>
      <c r="R151">
        <v>-96.399000000000001</v>
      </c>
      <c r="S151">
        <v>-91.164000000000001</v>
      </c>
      <c r="T151">
        <v>-99.786000000000001</v>
      </c>
      <c r="U151">
        <v>-101.986</v>
      </c>
      <c r="V151">
        <v>101.881</v>
      </c>
      <c r="W151">
        <v>101.881</v>
      </c>
      <c r="X151">
        <f>PRICE!X151+(PRICE!X151-BID!X151)</f>
        <v>94.722000000000008</v>
      </c>
      <c r="Y151">
        <f>PRICE!Y151+(PRICE!Y151-BID!Y151)</f>
        <v>94.722000000000008</v>
      </c>
      <c r="Z151">
        <v>102.46</v>
      </c>
      <c r="AA151">
        <v>96.129000000000005</v>
      </c>
      <c r="AB151">
        <v>96.129000000000005</v>
      </c>
      <c r="AC151">
        <v>98.872000000000014</v>
      </c>
      <c r="AD151">
        <v>95.404999999999987</v>
      </c>
      <c r="AE151">
        <v>103.32499999999999</v>
      </c>
      <c r="AF151">
        <v>103.247</v>
      </c>
      <c r="AG151">
        <v>94.972999999999985</v>
      </c>
      <c r="AH151">
        <v>97.35599999999998</v>
      </c>
      <c r="AI151">
        <v>100.86</v>
      </c>
      <c r="AJ151">
        <v>99.612999999999985</v>
      </c>
      <c r="AK151">
        <v>101.56600000000002</v>
      </c>
      <c r="AL151">
        <v>100.723</v>
      </c>
      <c r="AM151">
        <v>95.870999999999995</v>
      </c>
      <c r="AN151">
        <v>-101.468</v>
      </c>
      <c r="AO151">
        <v>-101.468</v>
      </c>
      <c r="AP151">
        <v>99.984999999999999</v>
      </c>
      <c r="AQ151">
        <v>100.88000000000001</v>
      </c>
      <c r="AR151">
        <v>99.070999999999998</v>
      </c>
      <c r="AS151">
        <v>99.429999999999993</v>
      </c>
      <c r="AT151">
        <v>97.016999999999996</v>
      </c>
      <c r="AU151">
        <v>94.85299999999998</v>
      </c>
      <c r="AV151">
        <v>94.85299999999998</v>
      </c>
      <c r="AW151">
        <v>91.719000000000008</v>
      </c>
      <c r="AX151">
        <v>91.719000000000008</v>
      </c>
      <c r="AY151">
        <v>122.76400000000001</v>
      </c>
      <c r="AZ151">
        <v>-91.394000000000005</v>
      </c>
      <c r="BA151">
        <v>105.593</v>
      </c>
      <c r="BB151">
        <v>107.02700000000002</v>
      </c>
      <c r="BC151">
        <v>102.532</v>
      </c>
      <c r="BD151">
        <v>100.06800000000001</v>
      </c>
      <c r="BE151">
        <v>100.06800000000001</v>
      </c>
      <c r="BF151">
        <v>100.86799999999999</v>
      </c>
      <c r="BG151">
        <v>100.86799999999999</v>
      </c>
      <c r="BH151">
        <v>-94.495999999999995</v>
      </c>
      <c r="BI151">
        <v>-99.66</v>
      </c>
      <c r="BJ151">
        <v>109.08499999999999</v>
      </c>
      <c r="BK151">
        <v>100.20699999999999</v>
      </c>
      <c r="BL151">
        <v>100.242</v>
      </c>
      <c r="BM151">
        <v>111.88999999999999</v>
      </c>
      <c r="BN151">
        <v>102.58999999999999</v>
      </c>
      <c r="BO151">
        <v>-101.779</v>
      </c>
      <c r="BP151">
        <v>-100.96599999999999</v>
      </c>
      <c r="BQ151">
        <v>-91.278000000000006</v>
      </c>
      <c r="BR151">
        <v>107.533</v>
      </c>
      <c r="BS151">
        <v>100.82100000000001</v>
      </c>
      <c r="BT151">
        <v>102.36099999999999</v>
      </c>
      <c r="BU151">
        <v>101.242</v>
      </c>
      <c r="BV151">
        <v>105.16100000000002</v>
      </c>
      <c r="BW151">
        <v>100.81700000000001</v>
      </c>
      <c r="BX151">
        <v>101.19</v>
      </c>
      <c r="BY151">
        <v>101.19</v>
      </c>
      <c r="BZ151">
        <v>103.789</v>
      </c>
      <c r="CA151">
        <v>107.17999999999999</v>
      </c>
      <c r="CB151">
        <v>102.69</v>
      </c>
      <c r="CC151">
        <v>102.53999999999999</v>
      </c>
      <c r="CD151">
        <v>99.771999999999991</v>
      </c>
      <c r="CE151">
        <v>99.771999999999991</v>
      </c>
      <c r="CF151">
        <v>95.919999999999987</v>
      </c>
      <c r="CG151">
        <v>95.919999999999987</v>
      </c>
      <c r="CH151">
        <v>93.762</v>
      </c>
      <c r="CI151">
        <v>93.762</v>
      </c>
      <c r="CJ151">
        <v>-101.755</v>
      </c>
      <c r="CK151">
        <v>85.806000000000012</v>
      </c>
      <c r="CL151">
        <v>99.189000000000007</v>
      </c>
      <c r="CM151">
        <v>98.795000000000002</v>
      </c>
      <c r="CN151">
        <v>-101.324</v>
      </c>
      <c r="CO151">
        <v>97.007000000000005</v>
      </c>
      <c r="CP151">
        <v>101.79700000000001</v>
      </c>
      <c r="CQ151">
        <v>101.48299999999999</v>
      </c>
      <c r="CR151">
        <v>101.48299999999999</v>
      </c>
      <c r="CS151">
        <v>105.264</v>
      </c>
      <c r="CT151">
        <v>93.938000000000002</v>
      </c>
      <c r="CU151">
        <v>97.402999999999992</v>
      </c>
      <c r="CV151">
        <v>101.03100000000001</v>
      </c>
      <c r="CW151">
        <v>99.933000000000007</v>
      </c>
      <c r="CX151">
        <v>0</v>
      </c>
      <c r="CY151">
        <v>103.3</v>
      </c>
      <c r="CZ151">
        <v>95.965000000000018</v>
      </c>
      <c r="DA151">
        <v>101.913</v>
      </c>
      <c r="DB151">
        <v>101.913</v>
      </c>
      <c r="DC151">
        <v>102.617</v>
      </c>
      <c r="DD151">
        <v>102.617</v>
      </c>
      <c r="DE151">
        <v>100.714</v>
      </c>
      <c r="DF151">
        <v>101.13900000000001</v>
      </c>
      <c r="DG151">
        <v>101.89699999999999</v>
      </c>
      <c r="DH151">
        <v>-103.333</v>
      </c>
      <c r="DI151">
        <v>98.869</v>
      </c>
      <c r="DJ151">
        <v>98.869</v>
      </c>
      <c r="DK151">
        <v>91.493999999999986</v>
      </c>
      <c r="DL151">
        <v>96.850000000000009</v>
      </c>
      <c r="DM151">
        <v>86.318999999999988</v>
      </c>
      <c r="DN151">
        <v>86.318999999999988</v>
      </c>
      <c r="DO151">
        <v>98.98</v>
      </c>
      <c r="DP151">
        <v>109.873</v>
      </c>
      <c r="DQ151">
        <v>107.75300000000001</v>
      </c>
      <c r="DR151">
        <v>100.40699999999998</v>
      </c>
      <c r="DS151">
        <v>97.351000000000013</v>
      </c>
      <c r="DT151">
        <v>102.40300000000001</v>
      </c>
      <c r="DU151">
        <v>102.40300000000001</v>
      </c>
      <c r="DV151">
        <v>97.443999999999988</v>
      </c>
      <c r="DW151">
        <v>97.443999999999988</v>
      </c>
      <c r="DX151">
        <v>101.13599999999998</v>
      </c>
      <c r="DY151">
        <v>101.13599999999998</v>
      </c>
      <c r="DZ151">
        <v>100.50699999999999</v>
      </c>
      <c r="EA151">
        <v>100.50699999999999</v>
      </c>
      <c r="EB151">
        <v>101.41399999999999</v>
      </c>
      <c r="EC151">
        <v>101.41399999999999</v>
      </c>
      <c r="ED151">
        <v>95.404000000000011</v>
      </c>
      <c r="EE151">
        <v>95.404000000000011</v>
      </c>
      <c r="EF151">
        <v>102.69999999999999</v>
      </c>
      <c r="EG151">
        <v>102.69999999999999</v>
      </c>
      <c r="EH151">
        <v>100.679</v>
      </c>
      <c r="EI151">
        <v>98.858999999999995</v>
      </c>
      <c r="EJ151">
        <v>98.858999999999995</v>
      </c>
      <c r="EK151">
        <v>88.134000000000015</v>
      </c>
      <c r="EL151">
        <v>89.356000000000009</v>
      </c>
      <c r="EM151">
        <v>89.356000000000009</v>
      </c>
      <c r="EN151">
        <v>102.79</v>
      </c>
      <c r="EO151">
        <v>102.11699999999999</v>
      </c>
      <c r="EP151">
        <v>-100.53700000000001</v>
      </c>
      <c r="EQ151">
        <v>84.974000000000018</v>
      </c>
      <c r="ER151">
        <v>84.974000000000018</v>
      </c>
      <c r="ES151">
        <v>100.67999999999999</v>
      </c>
      <c r="ET151">
        <v>100.67999999999999</v>
      </c>
      <c r="EU151">
        <v>100.226</v>
      </c>
      <c r="EV151">
        <v>100.226</v>
      </c>
      <c r="EW151">
        <v>129.48599999999999</v>
      </c>
      <c r="EX151">
        <v>92.673999999999992</v>
      </c>
      <c r="EY151">
        <v>100.58200000000001</v>
      </c>
      <c r="EZ151">
        <v>99.737999999999985</v>
      </c>
      <c r="FA151">
        <v>93.847000000000008</v>
      </c>
      <c r="FB151">
        <v>93.847000000000008</v>
      </c>
      <c r="FC151">
        <v>83.387000000000015</v>
      </c>
      <c r="FD151">
        <v>83.387000000000015</v>
      </c>
      <c r="FE151">
        <v>95.310000000000016</v>
      </c>
      <c r="FF151">
        <v>95.310000000000016</v>
      </c>
      <c r="FG151">
        <v>101.20900000000002</v>
      </c>
      <c r="FH151">
        <v>101.20900000000002</v>
      </c>
      <c r="FI151">
        <v>100.248</v>
      </c>
      <c r="FJ151">
        <v>100.248</v>
      </c>
      <c r="FK151">
        <v>101.91300000000001</v>
      </c>
      <c r="FL151">
        <v>101.91300000000001</v>
      </c>
      <c r="FM151">
        <v>100.435</v>
      </c>
      <c r="FN151">
        <v>113.958</v>
      </c>
      <c r="FO151">
        <v>99.00800000000001</v>
      </c>
      <c r="FP151">
        <v>99.00800000000001</v>
      </c>
      <c r="FQ151">
        <v>95.701000000000008</v>
      </c>
      <c r="FR151">
        <v>112.22800000000001</v>
      </c>
      <c r="FS151">
        <v>100.72</v>
      </c>
      <c r="FT151">
        <v>90.750999999999991</v>
      </c>
      <c r="FU151">
        <v>90.750999999999991</v>
      </c>
      <c r="FV151">
        <v>97.597999999999999</v>
      </c>
      <c r="FW151">
        <v>97.77</v>
      </c>
      <c r="FX151">
        <v>98.210000000000008</v>
      </c>
      <c r="FY151">
        <v>94.561999999999983</v>
      </c>
      <c r="FZ151">
        <v>85.032999999999987</v>
      </c>
      <c r="GA151">
        <v>85.032999999999987</v>
      </c>
      <c r="GB151">
        <v>94.85199999999999</v>
      </c>
      <c r="GC151">
        <v>94.85199999999999</v>
      </c>
      <c r="GD151">
        <v>97.940000000000012</v>
      </c>
      <c r="GE151">
        <v>94.497</v>
      </c>
      <c r="GF151">
        <v>107.03</v>
      </c>
      <c r="GG151">
        <v>100.354</v>
      </c>
      <c r="GH151">
        <v>97.959000000000017</v>
      </c>
      <c r="GI151">
        <v>97.959000000000017</v>
      </c>
      <c r="GJ151">
        <v>94.632000000000005</v>
      </c>
      <c r="GK151">
        <v>94.632000000000005</v>
      </c>
      <c r="GL151">
        <v>108.85999999999999</v>
      </c>
      <c r="GM151">
        <v>100.56099999999999</v>
      </c>
      <c r="GN151">
        <v>100.56099999999999</v>
      </c>
      <c r="GO151">
        <v>98.424999999999997</v>
      </c>
      <c r="GP151">
        <v>95.998000000000005</v>
      </c>
      <c r="GQ151">
        <v>98.12700000000001</v>
      </c>
      <c r="GR151">
        <v>98.12700000000001</v>
      </c>
      <c r="GS151">
        <v>103.17899999999999</v>
      </c>
      <c r="GT151">
        <v>103.17899999999999</v>
      </c>
      <c r="GU151">
        <v>-101.34</v>
      </c>
      <c r="GV151">
        <v>104.36800000000001</v>
      </c>
      <c r="GW151">
        <v>104.41499999999999</v>
      </c>
      <c r="GX151">
        <v>104.41499999999999</v>
      </c>
      <c r="GY151">
        <v>105.65200000000002</v>
      </c>
      <c r="GZ151">
        <v>102.34899999999999</v>
      </c>
      <c r="HA151">
        <v>102.34899999999999</v>
      </c>
      <c r="HB151">
        <v>118.06399999999999</v>
      </c>
      <c r="HC151">
        <v>109.23699999999999</v>
      </c>
      <c r="HD151">
        <v>100.41099999999999</v>
      </c>
      <c r="HE151">
        <v>95.079000000000008</v>
      </c>
      <c r="HF151">
        <v>104.16200000000001</v>
      </c>
      <c r="HG151">
        <v>101.01199999999999</v>
      </c>
      <c r="HH151">
        <v>101.20700000000001</v>
      </c>
      <c r="HI151">
        <v>101.20700000000001</v>
      </c>
      <c r="HJ151">
        <v>85.722000000000008</v>
      </c>
      <c r="HK151">
        <v>95.432999999999993</v>
      </c>
      <c r="HL151">
        <v>87.896999999999991</v>
      </c>
      <c r="HM151">
        <v>102.96899999999999</v>
      </c>
      <c r="HN151">
        <v>102.176</v>
      </c>
      <c r="HO151">
        <v>96.372000000000014</v>
      </c>
      <c r="HP151">
        <v>100.39199999999998</v>
      </c>
      <c r="HQ151">
        <v>111.512</v>
      </c>
      <c r="HR151">
        <v>98.888000000000005</v>
      </c>
      <c r="HS151">
        <v>115.44399999999999</v>
      </c>
      <c r="HT151">
        <v>88.207999999999998</v>
      </c>
      <c r="HU151">
        <v>101.047</v>
      </c>
      <c r="HV151">
        <v>101.047</v>
      </c>
      <c r="HW151">
        <v>103.46200000000002</v>
      </c>
      <c r="HX151">
        <v>103.46200000000002</v>
      </c>
      <c r="HY151">
        <v>101.953</v>
      </c>
      <c r="HZ151">
        <v>101.953</v>
      </c>
      <c r="IA151">
        <v>103.46200000000002</v>
      </c>
      <c r="IB151">
        <v>103.46200000000002</v>
      </c>
      <c r="IC151">
        <v>101.953</v>
      </c>
      <c r="ID151">
        <v>101.953</v>
      </c>
    </row>
    <row r="152" spans="1:238" x14ac:dyDescent="0.2">
      <c r="A152" s="3">
        <v>45567</v>
      </c>
      <c r="B152">
        <v>100.663</v>
      </c>
      <c r="C152">
        <v>100.49800000000002</v>
      </c>
      <c r="D152">
        <v>100.49800000000002</v>
      </c>
      <c r="E152">
        <v>122.75500000000001</v>
      </c>
      <c r="F152">
        <v>110.59600000000002</v>
      </c>
      <c r="G152">
        <v>-94.513000000000005</v>
      </c>
      <c r="H152">
        <v>99.556000000000012</v>
      </c>
      <c r="I152">
        <v>113.285</v>
      </c>
      <c r="J152">
        <v>113.285</v>
      </c>
      <c r="K152">
        <v>97.255999999999986</v>
      </c>
      <c r="L152">
        <v>97.458000000000013</v>
      </c>
      <c r="M152">
        <v>97.387999999999991</v>
      </c>
      <c r="N152">
        <v>97.387999999999991</v>
      </c>
      <c r="O152">
        <v>91.466999999999985</v>
      </c>
      <c r="P152">
        <v>91.466999999999985</v>
      </c>
      <c r="Q152">
        <v>-107.473</v>
      </c>
      <c r="R152">
        <v>-96.043999999999997</v>
      </c>
      <c r="S152">
        <v>-90.38</v>
      </c>
      <c r="T152">
        <v>-99.929000000000002</v>
      </c>
      <c r="U152">
        <v>-101.575</v>
      </c>
      <c r="V152">
        <v>101.75899999999999</v>
      </c>
      <c r="W152">
        <v>101.75899999999999</v>
      </c>
      <c r="X152">
        <f>PRICE!X152+(PRICE!X152-BID!X152)</f>
        <v>94.430999999999983</v>
      </c>
      <c r="Y152">
        <f>PRICE!Y152+(PRICE!Y152-BID!Y152)</f>
        <v>94.430999999999983</v>
      </c>
      <c r="Z152">
        <v>102.28599999999999</v>
      </c>
      <c r="AA152">
        <v>96.007000000000005</v>
      </c>
      <c r="AB152">
        <v>96.007000000000005</v>
      </c>
      <c r="AC152">
        <v>99.165999999999997</v>
      </c>
      <c r="AD152">
        <v>95.331000000000017</v>
      </c>
      <c r="AE152">
        <v>103.67899999999999</v>
      </c>
      <c r="AF152">
        <v>103.33800000000001</v>
      </c>
      <c r="AG152">
        <v>94.858999999999995</v>
      </c>
      <c r="AH152">
        <v>97.260999999999996</v>
      </c>
      <c r="AI152">
        <v>100.96600000000001</v>
      </c>
      <c r="AJ152">
        <v>99.649999999999991</v>
      </c>
      <c r="AK152">
        <v>101.45800000000001</v>
      </c>
      <c r="AL152">
        <v>100.66499999999999</v>
      </c>
      <c r="AM152">
        <v>95.97399999999999</v>
      </c>
      <c r="AN152">
        <v>-101.684</v>
      </c>
      <c r="AO152">
        <v>-101.684</v>
      </c>
      <c r="AP152">
        <v>99.966999999999999</v>
      </c>
      <c r="AQ152">
        <v>100.91399999999999</v>
      </c>
      <c r="AR152">
        <v>98.93</v>
      </c>
      <c r="AS152">
        <v>99.257000000000005</v>
      </c>
      <c r="AT152">
        <v>96.858000000000004</v>
      </c>
      <c r="AU152">
        <v>94.716000000000008</v>
      </c>
      <c r="AV152">
        <v>94.716000000000008</v>
      </c>
      <c r="AW152">
        <v>91.457000000000008</v>
      </c>
      <c r="AX152">
        <v>91.457000000000008</v>
      </c>
      <c r="AY152">
        <v>122.30200000000001</v>
      </c>
      <c r="AZ152">
        <v>-91.135999999999996</v>
      </c>
      <c r="BA152">
        <v>105.45099999999999</v>
      </c>
      <c r="BB152">
        <v>106.80099999999999</v>
      </c>
      <c r="BC152">
        <v>102.379</v>
      </c>
      <c r="BD152">
        <v>100.12499999999999</v>
      </c>
      <c r="BE152">
        <v>100.12499999999999</v>
      </c>
      <c r="BF152">
        <v>100.95700000000001</v>
      </c>
      <c r="BG152">
        <v>100.95700000000001</v>
      </c>
      <c r="BH152">
        <v>-94.132000000000005</v>
      </c>
      <c r="BI152">
        <v>-99.007000000000005</v>
      </c>
      <c r="BJ152">
        <v>108.738</v>
      </c>
      <c r="BK152">
        <v>100.25200000000001</v>
      </c>
      <c r="BL152">
        <v>100.47800000000001</v>
      </c>
      <c r="BM152">
        <v>111.65199999999999</v>
      </c>
      <c r="BN152">
        <v>102.14599999999999</v>
      </c>
      <c r="BO152">
        <v>-101.675</v>
      </c>
      <c r="BP152">
        <v>-101.01</v>
      </c>
      <c r="BQ152">
        <v>-90.697999999999993</v>
      </c>
      <c r="BR152">
        <v>107.5</v>
      </c>
      <c r="BS152">
        <v>100.791</v>
      </c>
      <c r="BT152">
        <v>102.361</v>
      </c>
      <c r="BU152">
        <v>101.122</v>
      </c>
      <c r="BV152">
        <v>105.01399999999998</v>
      </c>
      <c r="BW152">
        <v>100.872</v>
      </c>
      <c r="BX152">
        <v>101.169</v>
      </c>
      <c r="BY152">
        <v>101.169</v>
      </c>
      <c r="BZ152">
        <v>103.64099999999999</v>
      </c>
      <c r="CA152">
        <v>107.024</v>
      </c>
      <c r="CB152">
        <v>102.40299999999999</v>
      </c>
      <c r="CC152">
        <v>102.434</v>
      </c>
      <c r="CD152">
        <v>99.864999999999995</v>
      </c>
      <c r="CE152">
        <v>99.864999999999995</v>
      </c>
      <c r="CF152">
        <v>95.891999999999996</v>
      </c>
      <c r="CG152">
        <v>95.891999999999996</v>
      </c>
      <c r="CH152">
        <v>93.511999999999986</v>
      </c>
      <c r="CI152">
        <v>93.511999999999986</v>
      </c>
      <c r="CJ152">
        <v>-101.06100000000001</v>
      </c>
      <c r="CK152">
        <v>85</v>
      </c>
      <c r="CL152">
        <v>98.35499999999999</v>
      </c>
      <c r="CM152">
        <v>97.634999999999991</v>
      </c>
      <c r="CN152">
        <v>-100.875</v>
      </c>
      <c r="CO152">
        <v>96.36699999999999</v>
      </c>
      <c r="CP152">
        <v>101.84900000000002</v>
      </c>
      <c r="CQ152">
        <v>101.33799999999999</v>
      </c>
      <c r="CR152">
        <v>101.33799999999999</v>
      </c>
      <c r="CS152">
        <v>105.282</v>
      </c>
      <c r="CT152">
        <v>94.057999999999993</v>
      </c>
      <c r="CU152">
        <v>97.26700000000001</v>
      </c>
      <c r="CV152">
        <v>100.51599999999999</v>
      </c>
      <c r="CW152">
        <v>99.868999999999986</v>
      </c>
      <c r="CX152">
        <v>0</v>
      </c>
      <c r="CY152">
        <v>103.01900000000001</v>
      </c>
      <c r="CZ152">
        <v>95.657999999999987</v>
      </c>
      <c r="DA152">
        <v>101.86599999999999</v>
      </c>
      <c r="DB152">
        <v>101.86599999999999</v>
      </c>
      <c r="DC152">
        <v>102.57</v>
      </c>
      <c r="DD152">
        <v>102.57</v>
      </c>
      <c r="DE152">
        <v>100.68400000000001</v>
      </c>
      <c r="DF152">
        <v>100.598</v>
      </c>
      <c r="DG152">
        <v>101.79899999999999</v>
      </c>
      <c r="DH152">
        <v>-103.389</v>
      </c>
      <c r="DI152">
        <v>98.995999999999981</v>
      </c>
      <c r="DJ152">
        <v>98.995999999999981</v>
      </c>
      <c r="DK152">
        <v>90.888999999999996</v>
      </c>
      <c r="DL152">
        <v>96.095999999999989</v>
      </c>
      <c r="DM152">
        <v>86.028999999999996</v>
      </c>
      <c r="DN152">
        <v>86.028999999999996</v>
      </c>
      <c r="DO152">
        <v>98.894999999999996</v>
      </c>
      <c r="DP152">
        <v>109.40100000000001</v>
      </c>
      <c r="DQ152">
        <v>107.54899999999999</v>
      </c>
      <c r="DR152">
        <v>100.384</v>
      </c>
      <c r="DS152">
        <v>97.208000000000013</v>
      </c>
      <c r="DT152">
        <v>102.505</v>
      </c>
      <c r="DU152">
        <v>102.505</v>
      </c>
      <c r="DV152">
        <v>97.016000000000005</v>
      </c>
      <c r="DW152">
        <v>97.016000000000005</v>
      </c>
      <c r="DX152">
        <v>101.273</v>
      </c>
      <c r="DY152">
        <v>101.273</v>
      </c>
      <c r="DZ152">
        <v>100.43600000000001</v>
      </c>
      <c r="EA152">
        <v>100.43600000000001</v>
      </c>
      <c r="EB152">
        <v>101.29799999999999</v>
      </c>
      <c r="EC152">
        <v>101.29799999999999</v>
      </c>
      <c r="ED152">
        <v>95.266999999999996</v>
      </c>
      <c r="EE152">
        <v>95.266999999999996</v>
      </c>
      <c r="EF152">
        <v>102.40799999999999</v>
      </c>
      <c r="EG152">
        <v>102.40799999999999</v>
      </c>
      <c r="EH152">
        <v>100.84800000000001</v>
      </c>
      <c r="EI152">
        <v>98.777999999999992</v>
      </c>
      <c r="EJ152">
        <v>98.777999999999992</v>
      </c>
      <c r="EK152">
        <v>87.836999999999989</v>
      </c>
      <c r="EL152">
        <v>89.147000000000006</v>
      </c>
      <c r="EM152">
        <v>89.147000000000006</v>
      </c>
      <c r="EN152">
        <v>102.50300000000001</v>
      </c>
      <c r="EO152">
        <v>101.98299999999999</v>
      </c>
      <c r="EP152">
        <v>-100.209</v>
      </c>
      <c r="EQ152">
        <v>84.676999999999992</v>
      </c>
      <c r="ER152">
        <v>84.676999999999992</v>
      </c>
      <c r="ES152">
        <v>100.548</v>
      </c>
      <c r="ET152">
        <v>100.548</v>
      </c>
      <c r="EU152">
        <v>100.242</v>
      </c>
      <c r="EV152">
        <v>100.242</v>
      </c>
      <c r="EW152">
        <v>129.08199999999999</v>
      </c>
      <c r="EX152">
        <v>92.424000000000007</v>
      </c>
      <c r="EY152">
        <v>100.49199999999999</v>
      </c>
      <c r="EZ152">
        <v>99.870999999999995</v>
      </c>
      <c r="FA152">
        <v>93.802999999999997</v>
      </c>
      <c r="FB152">
        <v>93.802999999999997</v>
      </c>
      <c r="FC152">
        <v>83.043999999999997</v>
      </c>
      <c r="FD152">
        <v>83.043999999999997</v>
      </c>
      <c r="FE152">
        <v>95.191000000000003</v>
      </c>
      <c r="FF152">
        <v>95.191000000000003</v>
      </c>
      <c r="FG152">
        <v>101.03700000000001</v>
      </c>
      <c r="FH152">
        <v>101.03700000000001</v>
      </c>
      <c r="FI152">
        <v>100.28</v>
      </c>
      <c r="FJ152">
        <v>100.28</v>
      </c>
      <c r="FK152">
        <v>101.86099999999999</v>
      </c>
      <c r="FL152">
        <v>101.86099999999999</v>
      </c>
      <c r="FM152">
        <v>100.28500000000001</v>
      </c>
      <c r="FN152">
        <v>113.89099999999999</v>
      </c>
      <c r="FO152">
        <v>98.873000000000005</v>
      </c>
      <c r="FP152">
        <v>98.873000000000005</v>
      </c>
      <c r="FQ152">
        <v>95.36999999999999</v>
      </c>
      <c r="FR152">
        <v>111.997</v>
      </c>
      <c r="FS152">
        <v>100.72300000000001</v>
      </c>
      <c r="FT152">
        <v>90.398999999999987</v>
      </c>
      <c r="FU152">
        <v>90.398999999999987</v>
      </c>
      <c r="FV152">
        <v>97.584999999999994</v>
      </c>
      <c r="FW152">
        <v>97.699000000000012</v>
      </c>
      <c r="FX152">
        <v>98.082000000000008</v>
      </c>
      <c r="FY152">
        <v>94.332999999999998</v>
      </c>
      <c r="FZ152">
        <v>84.744</v>
      </c>
      <c r="GA152">
        <v>84.744</v>
      </c>
      <c r="GB152">
        <v>94.769000000000005</v>
      </c>
      <c r="GC152">
        <v>94.769000000000005</v>
      </c>
      <c r="GD152">
        <v>97.72999999999999</v>
      </c>
      <c r="GE152">
        <v>94.188000000000002</v>
      </c>
      <c r="GF152">
        <v>106.541</v>
      </c>
      <c r="GG152">
        <v>100.36499999999999</v>
      </c>
      <c r="GH152">
        <v>97.771999999999991</v>
      </c>
      <c r="GI152">
        <v>97.771999999999991</v>
      </c>
      <c r="GJ152">
        <v>94.547999999999988</v>
      </c>
      <c r="GK152">
        <v>94.547999999999988</v>
      </c>
      <c r="GL152">
        <v>108.81100000000001</v>
      </c>
      <c r="GM152">
        <v>100.31899999999999</v>
      </c>
      <c r="GN152">
        <v>100.31899999999999</v>
      </c>
      <c r="GO152">
        <v>98.433999999999997</v>
      </c>
      <c r="GP152">
        <v>95.917000000000002</v>
      </c>
      <c r="GQ152">
        <v>97.97799999999998</v>
      </c>
      <c r="GR152">
        <v>97.97799999999998</v>
      </c>
      <c r="GS152">
        <v>102.997</v>
      </c>
      <c r="GT152">
        <v>102.997</v>
      </c>
      <c r="GU152">
        <v>-101.23099999999999</v>
      </c>
      <c r="GV152">
        <v>104.61999999999999</v>
      </c>
      <c r="GW152">
        <v>104.19099999999999</v>
      </c>
      <c r="GX152">
        <v>104.19099999999999</v>
      </c>
      <c r="GY152">
        <v>105.53399999999999</v>
      </c>
      <c r="GZ152">
        <v>102.22999999999999</v>
      </c>
      <c r="HA152">
        <v>102.22999999999999</v>
      </c>
      <c r="HB152">
        <v>117.79600000000001</v>
      </c>
      <c r="HC152">
        <v>109.14600000000002</v>
      </c>
      <c r="HD152">
        <v>100.38400000000001</v>
      </c>
      <c r="HE152">
        <v>94.99799999999999</v>
      </c>
      <c r="HF152">
        <v>104.498</v>
      </c>
      <c r="HG152">
        <v>100.76899999999999</v>
      </c>
      <c r="HH152">
        <v>101.09600000000002</v>
      </c>
      <c r="HI152">
        <v>101.09600000000002</v>
      </c>
      <c r="HJ152">
        <v>85.350000000000009</v>
      </c>
      <c r="HK152">
        <v>95.352000000000004</v>
      </c>
      <c r="HL152">
        <v>87.599000000000004</v>
      </c>
      <c r="HM152">
        <v>102.833</v>
      </c>
      <c r="HN152">
        <v>101.78</v>
      </c>
      <c r="HO152">
        <v>96.270999999999987</v>
      </c>
      <c r="HP152">
        <v>100.29600000000001</v>
      </c>
      <c r="HQ152">
        <v>111.03699999999999</v>
      </c>
      <c r="HR152">
        <v>98.861000000000018</v>
      </c>
      <c r="HS152">
        <v>115.086</v>
      </c>
      <c r="HT152">
        <v>87.923999999999992</v>
      </c>
      <c r="HU152">
        <v>100.669</v>
      </c>
      <c r="HV152">
        <v>100.669</v>
      </c>
      <c r="HW152">
        <v>103.18</v>
      </c>
      <c r="HX152">
        <v>103.18</v>
      </c>
      <c r="HY152">
        <v>101.742</v>
      </c>
      <c r="HZ152">
        <v>101.742</v>
      </c>
      <c r="IA152">
        <v>103.18</v>
      </c>
      <c r="IB152">
        <v>103.18</v>
      </c>
      <c r="IC152">
        <v>101.742</v>
      </c>
      <c r="ID152">
        <v>101.742</v>
      </c>
    </row>
    <row r="153" spans="1:238" x14ac:dyDescent="0.2">
      <c r="A153" s="3">
        <v>45568</v>
      </c>
      <c r="B153">
        <v>100.58799999999999</v>
      </c>
      <c r="C153">
        <v>100.146</v>
      </c>
      <c r="D153">
        <v>100.146</v>
      </c>
      <c r="E153">
        <v>122.41099999999999</v>
      </c>
      <c r="F153">
        <v>109.53699999999999</v>
      </c>
      <c r="G153">
        <v>-94.412999999999997</v>
      </c>
      <c r="H153">
        <v>99.085999999999999</v>
      </c>
      <c r="I153">
        <v>112.569</v>
      </c>
      <c r="J153">
        <v>112.569</v>
      </c>
      <c r="K153">
        <v>96.941999999999993</v>
      </c>
      <c r="L153">
        <v>97.481999999999999</v>
      </c>
      <c r="M153">
        <v>96.944000000000003</v>
      </c>
      <c r="N153">
        <v>96.944000000000003</v>
      </c>
      <c r="O153">
        <v>90.74199999999999</v>
      </c>
      <c r="P153">
        <v>90.74199999999999</v>
      </c>
      <c r="Q153">
        <v>-107.25700000000001</v>
      </c>
      <c r="R153">
        <v>-95.876999999999995</v>
      </c>
      <c r="S153">
        <v>-90.138999999999996</v>
      </c>
      <c r="T153">
        <v>-99.963999999999999</v>
      </c>
      <c r="U153">
        <v>-101.45399999999999</v>
      </c>
      <c r="V153">
        <v>101.30999999999999</v>
      </c>
      <c r="W153">
        <v>101.30999999999999</v>
      </c>
      <c r="X153">
        <f>PRICE!X153+(PRICE!X153-BID!X153)</f>
        <v>93.88900000000001</v>
      </c>
      <c r="Y153">
        <f>PRICE!Y153+(PRICE!Y153-BID!Y153)</f>
        <v>93.88900000000001</v>
      </c>
      <c r="Z153">
        <v>101.72799999999998</v>
      </c>
      <c r="AA153">
        <v>95.616</v>
      </c>
      <c r="AB153">
        <v>95.616</v>
      </c>
      <c r="AC153">
        <v>99.268999999999991</v>
      </c>
      <c r="AD153">
        <v>95.046999999999997</v>
      </c>
      <c r="AE153">
        <v>103.38799999999999</v>
      </c>
      <c r="AF153">
        <v>103.431</v>
      </c>
      <c r="AG153">
        <v>94.623999999999995</v>
      </c>
      <c r="AH153">
        <v>96.961999999999989</v>
      </c>
      <c r="AI153">
        <v>101.06699999999999</v>
      </c>
      <c r="AJ153">
        <v>99.663999999999987</v>
      </c>
      <c r="AK153">
        <v>100.98899999999999</v>
      </c>
      <c r="AL153">
        <v>100.33599999999998</v>
      </c>
      <c r="AM153">
        <v>95.794000000000011</v>
      </c>
      <c r="AN153">
        <v>-101.60299999999999</v>
      </c>
      <c r="AO153">
        <v>-101.60299999999999</v>
      </c>
      <c r="AP153">
        <v>99.983999999999995</v>
      </c>
      <c r="AQ153">
        <v>101.03200000000001</v>
      </c>
      <c r="AR153">
        <v>98.462999999999994</v>
      </c>
      <c r="AS153">
        <v>98.754000000000005</v>
      </c>
      <c r="AT153">
        <v>96.171000000000006</v>
      </c>
      <c r="AU153">
        <v>94.364999999999981</v>
      </c>
      <c r="AV153">
        <v>94.364999999999981</v>
      </c>
      <c r="AW153">
        <v>90.867000000000004</v>
      </c>
      <c r="AX153">
        <v>90.867000000000004</v>
      </c>
      <c r="AY153">
        <v>121.423</v>
      </c>
      <c r="AZ153">
        <v>-90.766000000000005</v>
      </c>
      <c r="BA153">
        <v>105.13500000000001</v>
      </c>
      <c r="BB153">
        <v>106.29599999999999</v>
      </c>
      <c r="BC153">
        <v>101.895</v>
      </c>
      <c r="BD153">
        <v>100.282</v>
      </c>
      <c r="BE153">
        <v>100.282</v>
      </c>
      <c r="BF153">
        <v>100.967</v>
      </c>
      <c r="BG153">
        <v>100.967</v>
      </c>
      <c r="BH153">
        <v>-94.022999999999996</v>
      </c>
      <c r="BI153">
        <v>-98.837999999999994</v>
      </c>
      <c r="BJ153">
        <v>108.13500000000001</v>
      </c>
      <c r="BK153">
        <v>100.242</v>
      </c>
      <c r="BL153">
        <v>100.449</v>
      </c>
      <c r="BM153">
        <v>110.96600000000001</v>
      </c>
      <c r="BN153">
        <v>101.97800000000001</v>
      </c>
      <c r="BO153">
        <v>-101.587</v>
      </c>
      <c r="BP153">
        <v>-100.902</v>
      </c>
      <c r="BQ153">
        <v>-90.546999999999997</v>
      </c>
      <c r="BR153">
        <v>108.568</v>
      </c>
      <c r="BS153">
        <v>100.49600000000001</v>
      </c>
      <c r="BT153">
        <v>101.86800000000001</v>
      </c>
      <c r="BU153">
        <v>100.94500000000001</v>
      </c>
      <c r="BV153">
        <v>104.43799999999999</v>
      </c>
      <c r="BW153">
        <v>100.92500000000001</v>
      </c>
      <c r="BX153">
        <v>101.06800000000001</v>
      </c>
      <c r="BY153">
        <v>101.06800000000001</v>
      </c>
      <c r="BZ153">
        <v>103.19100000000002</v>
      </c>
      <c r="CA153">
        <v>106.511</v>
      </c>
      <c r="CB153">
        <v>101.71200000000002</v>
      </c>
      <c r="CC153">
        <v>101.952</v>
      </c>
      <c r="CD153">
        <v>99.838999999999999</v>
      </c>
      <c r="CE153">
        <v>99.838999999999999</v>
      </c>
      <c r="CF153">
        <v>95.376999999999995</v>
      </c>
      <c r="CG153">
        <v>95.376999999999995</v>
      </c>
      <c r="CH153">
        <v>92.74799999999999</v>
      </c>
      <c r="CI153">
        <v>92.74799999999999</v>
      </c>
      <c r="CJ153">
        <v>-100.83</v>
      </c>
      <c r="CK153">
        <v>84.73599999999999</v>
      </c>
      <c r="CL153">
        <v>98.354000000000013</v>
      </c>
      <c r="CM153">
        <v>96.168000000000006</v>
      </c>
      <c r="CN153">
        <v>-100.746</v>
      </c>
      <c r="CO153">
        <v>96.103999999999985</v>
      </c>
      <c r="CP153">
        <v>101.91199999999999</v>
      </c>
      <c r="CQ153">
        <v>101.43500000000002</v>
      </c>
      <c r="CR153">
        <v>101.43500000000002</v>
      </c>
      <c r="CS153">
        <v>104.759</v>
      </c>
      <c r="CT153">
        <v>94.177000000000007</v>
      </c>
      <c r="CU153">
        <v>96.713999999999999</v>
      </c>
      <c r="CV153">
        <v>99.702000000000012</v>
      </c>
      <c r="CW153">
        <v>99.635000000000005</v>
      </c>
      <c r="CX153">
        <v>0</v>
      </c>
      <c r="CY153">
        <v>102.492</v>
      </c>
      <c r="CZ153">
        <v>95.121000000000009</v>
      </c>
      <c r="DA153">
        <v>101.96900000000001</v>
      </c>
      <c r="DB153">
        <v>101.96900000000001</v>
      </c>
      <c r="DC153">
        <v>102.73200000000001</v>
      </c>
      <c r="DD153">
        <v>102.73200000000001</v>
      </c>
      <c r="DE153">
        <v>100.857</v>
      </c>
      <c r="DF153">
        <v>100.506</v>
      </c>
      <c r="DG153">
        <v>101.364</v>
      </c>
      <c r="DH153">
        <v>-103.185</v>
      </c>
      <c r="DI153">
        <v>99.01700000000001</v>
      </c>
      <c r="DJ153">
        <v>99.01700000000001</v>
      </c>
      <c r="DK153">
        <v>90.744000000000014</v>
      </c>
      <c r="DL153">
        <v>95.902000000000001</v>
      </c>
      <c r="DM153">
        <v>85.416000000000011</v>
      </c>
      <c r="DN153">
        <v>85.416000000000011</v>
      </c>
      <c r="DO153">
        <v>98.52</v>
      </c>
      <c r="DP153">
        <v>108.848</v>
      </c>
      <c r="DQ153">
        <v>106.98800000000001</v>
      </c>
      <c r="DR153">
        <v>100.10700000000001</v>
      </c>
      <c r="DS153">
        <v>96.74</v>
      </c>
      <c r="DT153">
        <v>102.803</v>
      </c>
      <c r="DU153">
        <v>102.803</v>
      </c>
      <c r="DV153">
        <v>97.075000000000003</v>
      </c>
      <c r="DW153">
        <v>97.075000000000003</v>
      </c>
      <c r="DX153">
        <v>101.38300000000001</v>
      </c>
      <c r="DY153">
        <v>101.38300000000001</v>
      </c>
      <c r="DZ153">
        <v>100.634</v>
      </c>
      <c r="EA153">
        <v>100.634</v>
      </c>
      <c r="EB153">
        <v>100.87799999999999</v>
      </c>
      <c r="EC153">
        <v>100.87799999999999</v>
      </c>
      <c r="ED153">
        <v>94.894000000000005</v>
      </c>
      <c r="EE153">
        <v>94.894000000000005</v>
      </c>
      <c r="EF153">
        <v>101.81299999999999</v>
      </c>
      <c r="EG153">
        <v>101.81299999999999</v>
      </c>
      <c r="EH153">
        <v>100.81199999999998</v>
      </c>
      <c r="EI153">
        <v>98.481000000000009</v>
      </c>
      <c r="EJ153">
        <v>98.481000000000009</v>
      </c>
      <c r="EK153">
        <v>87.012</v>
      </c>
      <c r="EL153">
        <v>88.551000000000002</v>
      </c>
      <c r="EM153">
        <v>88.551000000000002</v>
      </c>
      <c r="EN153">
        <v>101.901</v>
      </c>
      <c r="EO153">
        <v>101.59</v>
      </c>
      <c r="EP153">
        <v>-100.119</v>
      </c>
      <c r="EQ153">
        <v>84.040999999999997</v>
      </c>
      <c r="ER153">
        <v>84.040999999999997</v>
      </c>
      <c r="ES153">
        <v>100.464</v>
      </c>
      <c r="ET153">
        <v>100.464</v>
      </c>
      <c r="EU153">
        <v>100.26899999999999</v>
      </c>
      <c r="EV153">
        <v>100.26899999999999</v>
      </c>
      <c r="EW153">
        <v>130.25299999999999</v>
      </c>
      <c r="EX153">
        <v>91.774000000000001</v>
      </c>
      <c r="EY153">
        <v>100.40499999999999</v>
      </c>
      <c r="EZ153">
        <v>100.291</v>
      </c>
      <c r="FA153">
        <v>93.467999999999989</v>
      </c>
      <c r="FB153">
        <v>93.467999999999989</v>
      </c>
      <c r="FC153">
        <v>82.413999999999987</v>
      </c>
      <c r="FD153">
        <v>82.413999999999987</v>
      </c>
      <c r="FE153">
        <v>94.796000000000006</v>
      </c>
      <c r="FF153">
        <v>94.796000000000006</v>
      </c>
      <c r="FG153">
        <v>100.52699999999999</v>
      </c>
      <c r="FH153">
        <v>100.52699999999999</v>
      </c>
      <c r="FI153">
        <v>100.08300000000001</v>
      </c>
      <c r="FJ153">
        <v>100.08300000000001</v>
      </c>
      <c r="FK153">
        <v>101.74300000000001</v>
      </c>
      <c r="FL153">
        <v>101.74300000000001</v>
      </c>
      <c r="FM153">
        <v>99.707999999999998</v>
      </c>
      <c r="FN153">
        <v>113.639</v>
      </c>
      <c r="FO153">
        <v>98.558000000000007</v>
      </c>
      <c r="FP153">
        <v>98.558000000000007</v>
      </c>
      <c r="FQ153">
        <v>94.659000000000006</v>
      </c>
      <c r="FR153">
        <v>111.328</v>
      </c>
      <c r="FS153">
        <v>100.77399999999999</v>
      </c>
      <c r="FT153">
        <v>90.028000000000006</v>
      </c>
      <c r="FU153">
        <v>90.028000000000006</v>
      </c>
      <c r="FV153">
        <v>97.605000000000004</v>
      </c>
      <c r="FW153">
        <v>97.703999999999994</v>
      </c>
      <c r="FX153">
        <v>97.77600000000001</v>
      </c>
      <c r="FY153">
        <v>94.272999999999996</v>
      </c>
      <c r="FZ153">
        <v>84.028999999999996</v>
      </c>
      <c r="GA153">
        <v>84.028999999999996</v>
      </c>
      <c r="GB153">
        <v>94.451999999999998</v>
      </c>
      <c r="GC153">
        <v>94.451999999999998</v>
      </c>
      <c r="GD153">
        <v>97.336000000000013</v>
      </c>
      <c r="GE153">
        <v>93.523999999999987</v>
      </c>
      <c r="GF153">
        <v>106.07399999999998</v>
      </c>
      <c r="GG153">
        <v>100.44500000000001</v>
      </c>
      <c r="GH153">
        <v>97.204000000000008</v>
      </c>
      <c r="GI153">
        <v>97.204000000000008</v>
      </c>
      <c r="GJ153">
        <v>94.211999999999989</v>
      </c>
      <c r="GK153">
        <v>94.211999999999989</v>
      </c>
      <c r="GL153">
        <v>108.11499999999999</v>
      </c>
      <c r="GM153">
        <v>100.117</v>
      </c>
      <c r="GN153">
        <v>100.117</v>
      </c>
      <c r="GO153">
        <v>98.440000000000012</v>
      </c>
      <c r="GP153">
        <v>95.52</v>
      </c>
      <c r="GQ153">
        <v>97.418999999999997</v>
      </c>
      <c r="GR153">
        <v>97.418999999999997</v>
      </c>
      <c r="GS153">
        <v>102.28399999999999</v>
      </c>
      <c r="GT153">
        <v>102.28399999999999</v>
      </c>
      <c r="GU153">
        <v>-101.02500000000001</v>
      </c>
      <c r="GV153">
        <v>104.38499999999999</v>
      </c>
      <c r="GW153">
        <v>103.61799999999998</v>
      </c>
      <c r="GX153">
        <v>103.61799999999998</v>
      </c>
      <c r="GY153">
        <v>105.241</v>
      </c>
      <c r="GZ153">
        <v>101.88999999999999</v>
      </c>
      <c r="HA153">
        <v>101.88999999999999</v>
      </c>
      <c r="HB153">
        <v>116.85000000000001</v>
      </c>
      <c r="HC153">
        <v>108.42800000000001</v>
      </c>
      <c r="HD153">
        <v>100.37300000000002</v>
      </c>
      <c r="HE153">
        <v>94.671999999999997</v>
      </c>
      <c r="HF153">
        <v>105.003</v>
      </c>
      <c r="HG153">
        <v>100.81100000000001</v>
      </c>
      <c r="HH153">
        <v>100.75700000000001</v>
      </c>
      <c r="HI153">
        <v>100.75700000000001</v>
      </c>
      <c r="HJ153">
        <v>84.814999999999998</v>
      </c>
      <c r="HK153">
        <v>95.057000000000016</v>
      </c>
      <c r="HL153">
        <v>87.003</v>
      </c>
      <c r="HM153">
        <v>102.45899999999999</v>
      </c>
      <c r="HN153">
        <v>101.09900000000002</v>
      </c>
      <c r="HO153">
        <v>95.942999999999998</v>
      </c>
      <c r="HP153">
        <v>100.02300000000001</v>
      </c>
      <c r="HQ153">
        <v>110.32300000000001</v>
      </c>
      <c r="HR153">
        <v>98.450000000000017</v>
      </c>
      <c r="HS153">
        <v>114.31</v>
      </c>
      <c r="HT153">
        <v>87.363000000000014</v>
      </c>
      <c r="HU153">
        <v>100.057</v>
      </c>
      <c r="HV153">
        <v>100.057</v>
      </c>
      <c r="HW153">
        <v>102.47800000000001</v>
      </c>
      <c r="HX153">
        <v>102.47800000000001</v>
      </c>
      <c r="HY153">
        <v>101.23500000000001</v>
      </c>
      <c r="HZ153">
        <v>101.23500000000001</v>
      </c>
      <c r="IA153">
        <v>102.47800000000001</v>
      </c>
      <c r="IB153">
        <v>102.47800000000001</v>
      </c>
      <c r="IC153">
        <v>101.23500000000001</v>
      </c>
      <c r="ID153">
        <v>101.23500000000001</v>
      </c>
    </row>
    <row r="154" spans="1:238" x14ac:dyDescent="0.2">
      <c r="A154" s="3">
        <v>45569</v>
      </c>
      <c r="B154">
        <v>100.265</v>
      </c>
      <c r="C154">
        <v>99.847999999999985</v>
      </c>
      <c r="D154">
        <v>99.847999999999985</v>
      </c>
      <c r="E154">
        <v>122.012</v>
      </c>
      <c r="F154">
        <v>109.254</v>
      </c>
      <c r="G154">
        <v>-94.507000000000005</v>
      </c>
      <c r="H154">
        <v>98.917000000000016</v>
      </c>
      <c r="I154">
        <v>112.104</v>
      </c>
      <c r="J154">
        <v>112.104</v>
      </c>
      <c r="K154">
        <v>97.644000000000005</v>
      </c>
      <c r="L154">
        <v>97.449000000000012</v>
      </c>
      <c r="M154">
        <v>96.751999999999995</v>
      </c>
      <c r="N154">
        <v>96.751999999999995</v>
      </c>
      <c r="O154">
        <v>90.445999999999984</v>
      </c>
      <c r="P154">
        <v>90.445999999999984</v>
      </c>
      <c r="Q154">
        <v>-107.319</v>
      </c>
      <c r="R154">
        <v>-95.941999999999993</v>
      </c>
      <c r="S154">
        <v>-90.21</v>
      </c>
      <c r="T154">
        <v>-99.995999999999995</v>
      </c>
      <c r="U154">
        <v>-101.505</v>
      </c>
      <c r="V154">
        <v>101.149</v>
      </c>
      <c r="W154">
        <v>101.149</v>
      </c>
      <c r="X154">
        <f>PRICE!X154+(PRICE!X154-BID!X154)</f>
        <v>93.831000000000003</v>
      </c>
      <c r="Y154">
        <f>PRICE!Y154+(PRICE!Y154-BID!Y154)</f>
        <v>93.831000000000003</v>
      </c>
      <c r="Z154">
        <v>101.53100000000001</v>
      </c>
      <c r="AA154">
        <v>95.445999999999998</v>
      </c>
      <c r="AB154">
        <v>95.445999999999998</v>
      </c>
      <c r="AC154">
        <v>99.426999999999992</v>
      </c>
      <c r="AD154">
        <v>94.956999999999994</v>
      </c>
      <c r="AE154">
        <v>103.22799999999999</v>
      </c>
      <c r="AF154">
        <v>103.286</v>
      </c>
      <c r="AG154">
        <v>94.456999999999994</v>
      </c>
      <c r="AH154">
        <v>96.830999999999989</v>
      </c>
      <c r="AI154">
        <v>101.02999999999999</v>
      </c>
      <c r="AJ154">
        <v>99.346000000000004</v>
      </c>
      <c r="AK154">
        <v>100.857</v>
      </c>
      <c r="AL154">
        <v>100.23100000000001</v>
      </c>
      <c r="AM154">
        <v>95.646000000000001</v>
      </c>
      <c r="AN154">
        <v>-101.723</v>
      </c>
      <c r="AO154">
        <v>-101.723</v>
      </c>
      <c r="AP154">
        <v>99.99199999999999</v>
      </c>
      <c r="AQ154">
        <v>101.02400000000002</v>
      </c>
      <c r="AR154">
        <v>98.336000000000013</v>
      </c>
      <c r="AS154">
        <v>98.507000000000005</v>
      </c>
      <c r="AT154">
        <v>95.999000000000009</v>
      </c>
      <c r="AU154">
        <v>94.195999999999998</v>
      </c>
      <c r="AV154">
        <v>94.195999999999998</v>
      </c>
      <c r="AW154">
        <v>90.658999999999992</v>
      </c>
      <c r="AX154">
        <v>90.658999999999992</v>
      </c>
      <c r="AY154">
        <v>121.15499999999999</v>
      </c>
      <c r="AZ154">
        <v>-90.620999999999995</v>
      </c>
      <c r="BA154">
        <v>104.92400000000001</v>
      </c>
      <c r="BB154">
        <v>106.142</v>
      </c>
      <c r="BC154">
        <v>101.756</v>
      </c>
      <c r="BD154">
        <v>100.36299999999999</v>
      </c>
      <c r="BE154">
        <v>100.36299999999999</v>
      </c>
      <c r="BF154">
        <v>100.94099999999999</v>
      </c>
      <c r="BG154">
        <v>100.94099999999999</v>
      </c>
      <c r="BH154">
        <v>-94.085999999999999</v>
      </c>
      <c r="BI154">
        <v>-98.894000000000005</v>
      </c>
      <c r="BJ154">
        <v>108.11199999999999</v>
      </c>
      <c r="BK154">
        <v>100.47800000000001</v>
      </c>
      <c r="BL154">
        <v>100.256</v>
      </c>
      <c r="BM154">
        <v>110.675</v>
      </c>
      <c r="BN154">
        <v>102.08199999999999</v>
      </c>
      <c r="BO154">
        <v>-101.529</v>
      </c>
      <c r="BP154">
        <v>-101.006</v>
      </c>
      <c r="BQ154">
        <v>-90.596000000000004</v>
      </c>
      <c r="BR154">
        <v>108.6</v>
      </c>
      <c r="BS154">
        <v>100.405</v>
      </c>
      <c r="BT154">
        <v>101.72500000000001</v>
      </c>
      <c r="BU154">
        <v>101.003</v>
      </c>
      <c r="BV154">
        <v>104.36300000000001</v>
      </c>
      <c r="BW154">
        <v>101.10699999999999</v>
      </c>
      <c r="BX154">
        <v>101.13600000000001</v>
      </c>
      <c r="BY154">
        <v>101.13600000000001</v>
      </c>
      <c r="BZ154">
        <v>103.16900000000001</v>
      </c>
      <c r="CA154">
        <v>106.244</v>
      </c>
      <c r="CB154">
        <v>101.47099999999999</v>
      </c>
      <c r="CC154">
        <v>101.85599999999999</v>
      </c>
      <c r="CD154">
        <v>100.005</v>
      </c>
      <c r="CE154">
        <v>100.005</v>
      </c>
      <c r="CF154">
        <v>95.230999999999995</v>
      </c>
      <c r="CG154">
        <v>95.230999999999995</v>
      </c>
      <c r="CH154">
        <v>92.539000000000001</v>
      </c>
      <c r="CI154">
        <v>92.539000000000001</v>
      </c>
      <c r="CJ154">
        <v>-100.886</v>
      </c>
      <c r="CK154">
        <v>84.743000000000009</v>
      </c>
      <c r="CL154">
        <v>97.285000000000011</v>
      </c>
      <c r="CM154">
        <v>96.075000000000003</v>
      </c>
      <c r="CN154">
        <v>-100.78100000000001</v>
      </c>
      <c r="CO154">
        <v>95.713000000000008</v>
      </c>
      <c r="CP154">
        <v>0</v>
      </c>
      <c r="CQ154">
        <v>101.51400000000001</v>
      </c>
      <c r="CR154">
        <v>101.51400000000001</v>
      </c>
      <c r="CS154">
        <v>104.65</v>
      </c>
      <c r="CT154">
        <v>94.320999999999998</v>
      </c>
      <c r="CU154">
        <v>96.593999999999994</v>
      </c>
      <c r="CV154">
        <v>99.418000000000021</v>
      </c>
      <c r="CW154">
        <v>99.932000000000002</v>
      </c>
      <c r="CX154">
        <v>0</v>
      </c>
      <c r="CY154">
        <v>102.26999999999998</v>
      </c>
      <c r="CZ154">
        <v>94.827999999999989</v>
      </c>
      <c r="DA154">
        <v>101.89999999999999</v>
      </c>
      <c r="DB154">
        <v>101.89999999999999</v>
      </c>
      <c r="DC154">
        <v>102.571</v>
      </c>
      <c r="DD154">
        <v>102.571</v>
      </c>
      <c r="DE154">
        <v>100.91000000000001</v>
      </c>
      <c r="DF154">
        <v>100.68300000000001</v>
      </c>
      <c r="DG154">
        <v>101.23</v>
      </c>
      <c r="DH154">
        <v>-103.593</v>
      </c>
      <c r="DI154">
        <v>98.798999999999992</v>
      </c>
      <c r="DJ154">
        <v>98.798999999999992</v>
      </c>
      <c r="DK154">
        <v>90.767999999999986</v>
      </c>
      <c r="DL154">
        <v>95.899000000000015</v>
      </c>
      <c r="DM154">
        <v>85.120999999999981</v>
      </c>
      <c r="DN154">
        <v>85.120999999999981</v>
      </c>
      <c r="DO154">
        <v>98.39800000000001</v>
      </c>
      <c r="DP154">
        <v>108.646</v>
      </c>
      <c r="DQ154">
        <v>106.87</v>
      </c>
      <c r="DR154">
        <v>99.983000000000004</v>
      </c>
      <c r="DS154">
        <v>96.501999999999995</v>
      </c>
      <c r="DT154">
        <v>102.584</v>
      </c>
      <c r="DU154">
        <v>102.584</v>
      </c>
      <c r="DV154">
        <v>96.926000000000002</v>
      </c>
      <c r="DW154">
        <v>96.926000000000002</v>
      </c>
      <c r="DX154">
        <v>101.51899999999999</v>
      </c>
      <c r="DY154">
        <v>101.51899999999999</v>
      </c>
      <c r="DZ154">
        <v>100.369</v>
      </c>
      <c r="EA154">
        <v>100.369</v>
      </c>
      <c r="EB154">
        <v>100.72800000000001</v>
      </c>
      <c r="EC154">
        <v>100.72800000000001</v>
      </c>
      <c r="ED154">
        <v>94.731999999999999</v>
      </c>
      <c r="EE154">
        <v>94.731999999999999</v>
      </c>
      <c r="EF154">
        <v>101.57100000000001</v>
      </c>
      <c r="EG154">
        <v>101.57100000000001</v>
      </c>
      <c r="EH154">
        <v>100.84</v>
      </c>
      <c r="EI154">
        <v>98.409000000000006</v>
      </c>
      <c r="EJ154">
        <v>98.409000000000006</v>
      </c>
      <c r="EK154">
        <v>86.727999999999994</v>
      </c>
      <c r="EL154">
        <v>88.355999999999995</v>
      </c>
      <c r="EM154">
        <v>88.355999999999995</v>
      </c>
      <c r="EN154">
        <v>101.649</v>
      </c>
      <c r="EO154">
        <v>101.447</v>
      </c>
      <c r="EP154">
        <v>-100.15300000000001</v>
      </c>
      <c r="EQ154">
        <v>83.718999999999994</v>
      </c>
      <c r="ER154">
        <v>83.718999999999994</v>
      </c>
      <c r="ES154">
        <v>100.268</v>
      </c>
      <c r="ET154">
        <v>100.268</v>
      </c>
      <c r="EU154">
        <v>100.32200000000002</v>
      </c>
      <c r="EV154">
        <v>100.32200000000002</v>
      </c>
      <c r="EW154">
        <v>127.03400000000001</v>
      </c>
      <c r="EX154">
        <v>91.535999999999987</v>
      </c>
      <c r="EY154">
        <v>100.28099999999999</v>
      </c>
      <c r="EZ154">
        <v>100.443</v>
      </c>
      <c r="FA154">
        <v>93.316000000000003</v>
      </c>
      <c r="FB154">
        <v>93.316000000000003</v>
      </c>
      <c r="FC154">
        <v>82.21</v>
      </c>
      <c r="FD154">
        <v>82.21</v>
      </c>
      <c r="FE154">
        <v>94.660000000000011</v>
      </c>
      <c r="FF154">
        <v>94.660000000000011</v>
      </c>
      <c r="FG154">
        <v>100.27100000000002</v>
      </c>
      <c r="FH154">
        <v>100.27100000000002</v>
      </c>
      <c r="FI154">
        <v>100.533</v>
      </c>
      <c r="FJ154">
        <v>100.533</v>
      </c>
      <c r="FK154">
        <v>101.72899999999998</v>
      </c>
      <c r="FL154">
        <v>101.72899999999998</v>
      </c>
      <c r="FM154">
        <v>99.695999999999984</v>
      </c>
      <c r="FN154">
        <v>113.25699999999999</v>
      </c>
      <c r="FO154">
        <v>98.341000000000008</v>
      </c>
      <c r="FP154">
        <v>98.341000000000008</v>
      </c>
      <c r="FQ154">
        <v>94.409000000000006</v>
      </c>
      <c r="FR154">
        <v>111.075</v>
      </c>
      <c r="FS154">
        <v>100.70000000000002</v>
      </c>
      <c r="FT154">
        <v>89.832000000000008</v>
      </c>
      <c r="FU154">
        <v>89.832000000000008</v>
      </c>
      <c r="FV154">
        <v>97.652000000000001</v>
      </c>
      <c r="FW154">
        <v>97.711000000000013</v>
      </c>
      <c r="FX154">
        <v>97.716999999999999</v>
      </c>
      <c r="FY154">
        <v>94.14</v>
      </c>
      <c r="FZ154">
        <v>83.707000000000008</v>
      </c>
      <c r="GA154">
        <v>83.707000000000008</v>
      </c>
      <c r="GB154">
        <v>94.317000000000007</v>
      </c>
      <c r="GC154">
        <v>94.317000000000007</v>
      </c>
      <c r="GD154">
        <v>97.137999999999991</v>
      </c>
      <c r="GE154">
        <v>93.396999999999991</v>
      </c>
      <c r="GF154">
        <v>105.901</v>
      </c>
      <c r="GG154">
        <v>100.44900000000001</v>
      </c>
      <c r="GH154">
        <v>97.004999999999981</v>
      </c>
      <c r="GI154">
        <v>97.004999999999981</v>
      </c>
      <c r="GJ154">
        <v>94.102999999999994</v>
      </c>
      <c r="GK154">
        <v>94.102999999999994</v>
      </c>
      <c r="GL154">
        <v>107.90200000000002</v>
      </c>
      <c r="GM154">
        <v>99.91500000000002</v>
      </c>
      <c r="GN154">
        <v>99.91500000000002</v>
      </c>
      <c r="GO154">
        <v>98.460999999999999</v>
      </c>
      <c r="GP154">
        <v>95.38000000000001</v>
      </c>
      <c r="GQ154">
        <v>97.22699999999999</v>
      </c>
      <c r="GR154">
        <v>97.22699999999999</v>
      </c>
      <c r="GS154">
        <v>102.17200000000001</v>
      </c>
      <c r="GT154">
        <v>102.17200000000001</v>
      </c>
      <c r="GU154">
        <v>-100.46599999999999</v>
      </c>
      <c r="GV154">
        <v>104.30599999999998</v>
      </c>
      <c r="GW154">
        <v>103.42300000000002</v>
      </c>
      <c r="GX154">
        <v>103.42300000000002</v>
      </c>
      <c r="GY154">
        <v>105.08699999999999</v>
      </c>
      <c r="GZ154">
        <v>101.77800000000001</v>
      </c>
      <c r="HA154">
        <v>101.77800000000001</v>
      </c>
      <c r="HB154">
        <v>116.672</v>
      </c>
      <c r="HC154">
        <v>108.25</v>
      </c>
      <c r="HD154">
        <v>100.29500000000002</v>
      </c>
      <c r="HE154">
        <v>94.521000000000001</v>
      </c>
      <c r="HF154">
        <v>105.068</v>
      </c>
      <c r="HG154">
        <v>100.68900000000001</v>
      </c>
      <c r="HH154">
        <v>100.66600000000001</v>
      </c>
      <c r="HI154">
        <v>100.66600000000001</v>
      </c>
      <c r="HJ154">
        <v>84.513000000000005</v>
      </c>
      <c r="HK154">
        <v>94.933999999999997</v>
      </c>
      <c r="HL154">
        <v>86.641999999999982</v>
      </c>
      <c r="HM154">
        <v>102.34700000000001</v>
      </c>
      <c r="HN154">
        <v>100.78400000000002</v>
      </c>
      <c r="HO154">
        <v>95.826999999999998</v>
      </c>
      <c r="HP154">
        <v>99.902000000000001</v>
      </c>
      <c r="HQ154">
        <v>109.89399999999999</v>
      </c>
      <c r="HR154">
        <v>98.415999999999983</v>
      </c>
      <c r="HS154">
        <v>113.754</v>
      </c>
      <c r="HT154">
        <v>86.997</v>
      </c>
      <c r="HU154">
        <v>99.975000000000009</v>
      </c>
      <c r="HV154">
        <v>99.975000000000009</v>
      </c>
      <c r="HW154">
        <v>102.27799999999999</v>
      </c>
      <c r="HX154">
        <v>102.27799999999999</v>
      </c>
      <c r="HY154">
        <v>101.06500000000001</v>
      </c>
      <c r="HZ154">
        <v>101.06500000000001</v>
      </c>
      <c r="IA154">
        <v>102.27799999999999</v>
      </c>
      <c r="IB154">
        <v>102.27799999999999</v>
      </c>
      <c r="IC154">
        <v>101.06500000000001</v>
      </c>
      <c r="ID154">
        <v>101.06500000000001</v>
      </c>
    </row>
    <row r="155" spans="1:238" x14ac:dyDescent="0.2">
      <c r="A155" s="3">
        <v>45572</v>
      </c>
      <c r="B155">
        <v>100.13200000000001</v>
      </c>
      <c r="C155">
        <v>99.819000000000003</v>
      </c>
      <c r="D155">
        <v>99.819000000000003</v>
      </c>
      <c r="E155">
        <v>122.11499999999999</v>
      </c>
      <c r="F155">
        <v>109.383</v>
      </c>
      <c r="G155">
        <v>-94.394000000000005</v>
      </c>
      <c r="H155">
        <v>99.034000000000006</v>
      </c>
      <c r="I155">
        <v>112.21900000000001</v>
      </c>
      <c r="J155">
        <v>112.21900000000001</v>
      </c>
      <c r="K155">
        <v>97.903999999999996</v>
      </c>
      <c r="L155">
        <v>97.472999999999999</v>
      </c>
      <c r="M155">
        <v>96.804000000000016</v>
      </c>
      <c r="N155">
        <v>96.804000000000016</v>
      </c>
      <c r="O155">
        <v>90.581999999999994</v>
      </c>
      <c r="P155">
        <v>90.581999999999994</v>
      </c>
      <c r="Q155">
        <v>-107.13</v>
      </c>
      <c r="R155">
        <v>-95.863</v>
      </c>
      <c r="S155">
        <v>-89.962000000000003</v>
      </c>
      <c r="T155">
        <v>-99.935000000000002</v>
      </c>
      <c r="U155">
        <v>-101.40300000000001</v>
      </c>
      <c r="V155">
        <v>101.18899999999999</v>
      </c>
      <c r="W155">
        <v>101.18899999999999</v>
      </c>
      <c r="X155">
        <f>PRICE!X155+(PRICE!X155-BID!X155)</f>
        <v>93.821000000000012</v>
      </c>
      <c r="Y155">
        <f>PRICE!Y155+(PRICE!Y155-BID!Y155)</f>
        <v>93.821000000000012</v>
      </c>
      <c r="Z155">
        <v>101.61399999999999</v>
      </c>
      <c r="AA155">
        <v>95.531999999999996</v>
      </c>
      <c r="AB155">
        <v>95.531999999999996</v>
      </c>
      <c r="AC155">
        <v>99.429999999999993</v>
      </c>
      <c r="AD155">
        <v>95.022999999999996</v>
      </c>
      <c r="AE155">
        <v>103.247</v>
      </c>
      <c r="AF155">
        <v>103.623</v>
      </c>
      <c r="AG155">
        <v>94.52300000000001</v>
      </c>
      <c r="AH155">
        <v>96.897999999999996</v>
      </c>
      <c r="AI155">
        <v>101.14599999999999</v>
      </c>
      <c r="AJ155">
        <v>99.51700000000001</v>
      </c>
      <c r="AK155">
        <v>100.925</v>
      </c>
      <c r="AL155">
        <v>100.30499999999999</v>
      </c>
      <c r="AM155">
        <v>95.685999999999993</v>
      </c>
      <c r="AN155">
        <v>-101.80200000000001</v>
      </c>
      <c r="AO155">
        <v>-101.80200000000001</v>
      </c>
      <c r="AP155">
        <v>99.996999999999986</v>
      </c>
      <c r="AQ155">
        <v>100.982</v>
      </c>
      <c r="AR155">
        <v>98.42</v>
      </c>
      <c r="AS155">
        <v>98.566000000000003</v>
      </c>
      <c r="AT155">
        <v>96.082000000000008</v>
      </c>
      <c r="AU155">
        <v>94.27600000000001</v>
      </c>
      <c r="AV155">
        <v>94.27600000000001</v>
      </c>
      <c r="AW155">
        <v>90.742999999999995</v>
      </c>
      <c r="AX155">
        <v>90.742999999999995</v>
      </c>
      <c r="AY155">
        <v>121.31599999999999</v>
      </c>
      <c r="AZ155">
        <v>-90.671999999999997</v>
      </c>
      <c r="BA155">
        <v>104.95099999999999</v>
      </c>
      <c r="BB155">
        <v>106.23800000000001</v>
      </c>
      <c r="BC155">
        <v>101.798</v>
      </c>
      <c r="BD155">
        <v>100.35599999999999</v>
      </c>
      <c r="BE155">
        <v>100.35599999999999</v>
      </c>
      <c r="BF155">
        <v>100.95399999999999</v>
      </c>
      <c r="BG155">
        <v>100.95399999999999</v>
      </c>
      <c r="BH155">
        <v>-93.995999999999995</v>
      </c>
      <c r="BI155">
        <v>-98.759</v>
      </c>
      <c r="BJ155">
        <v>108.18300000000001</v>
      </c>
      <c r="BK155">
        <v>100.449</v>
      </c>
      <c r="BL155">
        <v>100.33000000000001</v>
      </c>
      <c r="BM155">
        <v>110.75</v>
      </c>
      <c r="BN155">
        <v>101.93300000000001</v>
      </c>
      <c r="BO155">
        <v>-102.096</v>
      </c>
      <c r="BP155">
        <v>-101.04</v>
      </c>
      <c r="BQ155">
        <v>-90.492999999999995</v>
      </c>
      <c r="BR155">
        <v>108.425</v>
      </c>
      <c r="BS155">
        <v>100.41300000000001</v>
      </c>
      <c r="BT155">
        <v>101.75</v>
      </c>
      <c r="BU155">
        <v>100.89199999999998</v>
      </c>
      <c r="BV155">
        <v>104.443</v>
      </c>
      <c r="BW155">
        <v>101.107</v>
      </c>
      <c r="BX155">
        <v>101.16200000000001</v>
      </c>
      <c r="BY155">
        <v>101.16200000000001</v>
      </c>
      <c r="BZ155">
        <v>103.20099999999999</v>
      </c>
      <c r="CA155">
        <v>106.36200000000001</v>
      </c>
      <c r="CB155">
        <v>101.54600000000001</v>
      </c>
      <c r="CC155">
        <v>101.937</v>
      </c>
      <c r="CD155">
        <v>100.108</v>
      </c>
      <c r="CE155">
        <v>100.108</v>
      </c>
      <c r="CF155">
        <v>95.318999999999988</v>
      </c>
      <c r="CG155">
        <v>95.318999999999988</v>
      </c>
      <c r="CH155">
        <v>92.688000000000002</v>
      </c>
      <c r="CI155">
        <v>92.688000000000002</v>
      </c>
      <c r="CJ155">
        <v>-100.651</v>
      </c>
      <c r="CK155">
        <v>84.521999999999991</v>
      </c>
      <c r="CL155">
        <v>96.402000000000001</v>
      </c>
      <c r="CM155">
        <v>96.149999999999991</v>
      </c>
      <c r="CN155">
        <v>-100.699</v>
      </c>
      <c r="CO155">
        <v>95.64500000000001</v>
      </c>
      <c r="CP155">
        <v>0</v>
      </c>
      <c r="CQ155">
        <v>101.47999999999999</v>
      </c>
      <c r="CR155">
        <v>101.47999999999999</v>
      </c>
      <c r="CS155">
        <v>104.72699999999999</v>
      </c>
      <c r="CT155">
        <v>94.335000000000008</v>
      </c>
      <c r="CU155">
        <v>96.608999999999995</v>
      </c>
      <c r="CV155">
        <v>99.406999999999982</v>
      </c>
      <c r="CW155">
        <v>99.995000000000005</v>
      </c>
      <c r="CX155">
        <v>0</v>
      </c>
      <c r="CY155">
        <v>102.39599999999999</v>
      </c>
      <c r="CZ155">
        <v>95.062000000000012</v>
      </c>
      <c r="DA155">
        <v>101.86699999999999</v>
      </c>
      <c r="DB155">
        <v>101.86699999999999</v>
      </c>
      <c r="DC155">
        <v>102.464</v>
      </c>
      <c r="DD155">
        <v>102.464</v>
      </c>
      <c r="DE155">
        <v>100.73099999999999</v>
      </c>
      <c r="DF155">
        <v>100.471</v>
      </c>
      <c r="DG155">
        <v>101.327</v>
      </c>
      <c r="DH155">
        <v>-103.464</v>
      </c>
      <c r="DI155">
        <v>98.743000000000009</v>
      </c>
      <c r="DJ155">
        <v>98.743000000000009</v>
      </c>
      <c r="DK155">
        <v>90.671999999999997</v>
      </c>
      <c r="DL155">
        <v>95.887</v>
      </c>
      <c r="DM155">
        <v>85.200000000000017</v>
      </c>
      <c r="DN155">
        <v>85.200000000000017</v>
      </c>
      <c r="DO155">
        <v>98.47999999999999</v>
      </c>
      <c r="DP155">
        <v>108.73499999999999</v>
      </c>
      <c r="DQ155">
        <v>106.953</v>
      </c>
      <c r="DR155">
        <v>99.711000000000013</v>
      </c>
      <c r="DS155">
        <v>96.661999999999992</v>
      </c>
      <c r="DT155">
        <v>102.49300000000001</v>
      </c>
      <c r="DU155">
        <v>102.49300000000001</v>
      </c>
      <c r="DV155">
        <v>97.616</v>
      </c>
      <c r="DW155">
        <v>97.616</v>
      </c>
      <c r="DX155">
        <v>101.527</v>
      </c>
      <c r="DY155">
        <v>101.527</v>
      </c>
      <c r="DZ155">
        <v>100.29799999999999</v>
      </c>
      <c r="EA155">
        <v>100.29799999999999</v>
      </c>
      <c r="EB155">
        <v>100.72800000000001</v>
      </c>
      <c r="EC155">
        <v>100.72800000000001</v>
      </c>
      <c r="ED155">
        <v>94.874999999999986</v>
      </c>
      <c r="EE155">
        <v>94.874999999999986</v>
      </c>
      <c r="EF155">
        <v>101.60199999999999</v>
      </c>
      <c r="EG155">
        <v>101.60199999999999</v>
      </c>
      <c r="EH155">
        <v>100.87000000000002</v>
      </c>
      <c r="EI155">
        <v>98.457000000000008</v>
      </c>
      <c r="EJ155">
        <v>98.457000000000008</v>
      </c>
      <c r="EK155">
        <v>86.917999999999992</v>
      </c>
      <c r="EL155">
        <v>88.472999999999999</v>
      </c>
      <c r="EM155">
        <v>88.472999999999999</v>
      </c>
      <c r="EN155">
        <v>101.72999999999999</v>
      </c>
      <c r="EO155">
        <v>101.495</v>
      </c>
      <c r="EP155">
        <v>-100.075</v>
      </c>
      <c r="EQ155">
        <v>83.801999999999992</v>
      </c>
      <c r="ER155">
        <v>83.801999999999992</v>
      </c>
      <c r="ES155">
        <v>100.47099999999999</v>
      </c>
      <c r="ET155">
        <v>100.47099999999999</v>
      </c>
      <c r="EU155">
        <v>100.37999999999998</v>
      </c>
      <c r="EV155">
        <v>100.37999999999998</v>
      </c>
      <c r="EW155">
        <v>125.55</v>
      </c>
      <c r="EX155">
        <v>91.63900000000001</v>
      </c>
      <c r="EY155">
        <v>100.193</v>
      </c>
      <c r="EZ155">
        <v>100.46399999999998</v>
      </c>
      <c r="FA155">
        <v>93.406000000000006</v>
      </c>
      <c r="FB155">
        <v>93.406000000000006</v>
      </c>
      <c r="FC155">
        <v>82.228000000000009</v>
      </c>
      <c r="FD155">
        <v>82.228000000000009</v>
      </c>
      <c r="FE155">
        <v>94.744</v>
      </c>
      <c r="FF155">
        <v>94.744</v>
      </c>
      <c r="FG155">
        <v>100.39600000000002</v>
      </c>
      <c r="FH155">
        <v>100.39600000000002</v>
      </c>
      <c r="FI155">
        <v>100.32400000000001</v>
      </c>
      <c r="FJ155">
        <v>100.32400000000001</v>
      </c>
      <c r="FK155">
        <v>101.66499999999999</v>
      </c>
      <c r="FL155">
        <v>101.66499999999999</v>
      </c>
      <c r="FM155">
        <v>99.72399999999999</v>
      </c>
      <c r="FN155">
        <v>113.2</v>
      </c>
      <c r="FO155">
        <v>98.399999999999991</v>
      </c>
      <c r="FP155">
        <v>98.399999999999991</v>
      </c>
      <c r="FQ155">
        <v>94.673999999999992</v>
      </c>
      <c r="FR155">
        <v>111.151</v>
      </c>
      <c r="FS155">
        <v>100.69100000000002</v>
      </c>
      <c r="FT155">
        <v>89.927999999999997</v>
      </c>
      <c r="FU155">
        <v>89.927999999999997</v>
      </c>
      <c r="FV155">
        <v>97.730999999999995</v>
      </c>
      <c r="FW155">
        <v>97.658000000000001</v>
      </c>
      <c r="FX155">
        <v>97.75800000000001</v>
      </c>
      <c r="FY155">
        <v>94.10499999999999</v>
      </c>
      <c r="FZ155">
        <v>83.787000000000006</v>
      </c>
      <c r="GA155">
        <v>83.787000000000006</v>
      </c>
      <c r="GB155">
        <v>94.401999999999987</v>
      </c>
      <c r="GC155">
        <v>94.401999999999987</v>
      </c>
      <c r="GD155">
        <v>97.202000000000012</v>
      </c>
      <c r="GE155">
        <v>93.47999999999999</v>
      </c>
      <c r="GF155">
        <v>106.39899999999999</v>
      </c>
      <c r="GG155">
        <v>100.604</v>
      </c>
      <c r="GH155">
        <v>97.117000000000004</v>
      </c>
      <c r="GI155">
        <v>97.117000000000004</v>
      </c>
      <c r="GJ155">
        <v>94.174000000000007</v>
      </c>
      <c r="GK155">
        <v>94.174000000000007</v>
      </c>
      <c r="GL155">
        <v>107.849</v>
      </c>
      <c r="GM155">
        <v>99.879000000000005</v>
      </c>
      <c r="GN155">
        <v>99.879000000000005</v>
      </c>
      <c r="GO155">
        <v>98.358000000000004</v>
      </c>
      <c r="GP155">
        <v>95.460000000000008</v>
      </c>
      <c r="GQ155">
        <v>97.326000000000008</v>
      </c>
      <c r="GR155">
        <v>97.326000000000008</v>
      </c>
      <c r="GS155">
        <v>102.23699999999999</v>
      </c>
      <c r="GT155">
        <v>102.23699999999999</v>
      </c>
      <c r="GU155">
        <v>-100.267</v>
      </c>
      <c r="GV155">
        <v>104.21200000000002</v>
      </c>
      <c r="GW155">
        <v>103.49000000000001</v>
      </c>
      <c r="GX155">
        <v>103.49000000000001</v>
      </c>
      <c r="GY155">
        <v>105.16300000000001</v>
      </c>
      <c r="GZ155">
        <v>101.83999999999999</v>
      </c>
      <c r="HA155">
        <v>101.83999999999999</v>
      </c>
      <c r="HB155">
        <v>116.72200000000001</v>
      </c>
      <c r="HC155">
        <v>108.352</v>
      </c>
      <c r="HD155">
        <v>100.292</v>
      </c>
      <c r="HE155">
        <v>94.60199999999999</v>
      </c>
      <c r="HF155">
        <v>104.81100000000001</v>
      </c>
      <c r="HG155">
        <v>100.78800000000001</v>
      </c>
      <c r="HH155">
        <v>100.69000000000001</v>
      </c>
      <c r="HI155">
        <v>100.69000000000001</v>
      </c>
      <c r="HJ155">
        <v>84.615000000000009</v>
      </c>
      <c r="HK155">
        <v>95.003000000000014</v>
      </c>
      <c r="HL155">
        <v>86.745000000000005</v>
      </c>
      <c r="HM155">
        <v>102.35099999999998</v>
      </c>
      <c r="HN155">
        <v>100.785</v>
      </c>
      <c r="HO155">
        <v>95.910999999999987</v>
      </c>
      <c r="HP155">
        <v>100.02300000000001</v>
      </c>
      <c r="HQ155">
        <v>110.16</v>
      </c>
      <c r="HR155">
        <v>98.59899999999999</v>
      </c>
      <c r="HS155">
        <v>113.89400000000001</v>
      </c>
      <c r="HT155">
        <v>87.066000000000003</v>
      </c>
      <c r="HU155">
        <v>100.039</v>
      </c>
      <c r="HV155">
        <v>100.039</v>
      </c>
      <c r="HW155">
        <v>102.39299999999999</v>
      </c>
      <c r="HX155">
        <v>102.39299999999999</v>
      </c>
      <c r="HY155">
        <v>101.16899999999998</v>
      </c>
      <c r="HZ155">
        <v>101.16899999999998</v>
      </c>
      <c r="IA155">
        <v>102.39299999999999</v>
      </c>
      <c r="IB155">
        <v>102.39299999999999</v>
      </c>
      <c r="IC155">
        <v>101.16899999999998</v>
      </c>
      <c r="ID155">
        <v>101.16899999999998</v>
      </c>
    </row>
    <row r="156" spans="1:238" x14ac:dyDescent="0.2">
      <c r="A156" s="3">
        <v>45573</v>
      </c>
      <c r="B156">
        <v>100.148</v>
      </c>
      <c r="C156">
        <v>99.723000000000013</v>
      </c>
      <c r="D156">
        <v>99.723000000000013</v>
      </c>
      <c r="E156">
        <v>122.065</v>
      </c>
      <c r="F156">
        <v>109.07000000000001</v>
      </c>
      <c r="G156">
        <v>-94.51</v>
      </c>
      <c r="H156">
        <v>98.840999999999994</v>
      </c>
      <c r="I156">
        <v>111.798</v>
      </c>
      <c r="J156">
        <v>111.798</v>
      </c>
      <c r="K156">
        <v>98.327000000000012</v>
      </c>
      <c r="L156">
        <v>97.50500000000001</v>
      </c>
      <c r="M156">
        <v>96.64200000000001</v>
      </c>
      <c r="N156">
        <v>96.64200000000001</v>
      </c>
      <c r="O156">
        <v>90.253000000000014</v>
      </c>
      <c r="P156">
        <v>90.253000000000014</v>
      </c>
      <c r="Q156">
        <v>-107.28100000000001</v>
      </c>
      <c r="R156">
        <v>-95.929000000000002</v>
      </c>
      <c r="S156">
        <v>-90.016000000000005</v>
      </c>
      <c r="T156">
        <v>-100.288</v>
      </c>
      <c r="U156">
        <v>-101.492</v>
      </c>
      <c r="V156">
        <v>101.06699999999999</v>
      </c>
      <c r="W156">
        <v>101.06699999999999</v>
      </c>
      <c r="X156">
        <f>PRICE!X156+(PRICE!X156-BID!X156)</f>
        <v>93.731999999999999</v>
      </c>
      <c r="Y156">
        <f>PRICE!Y156+(PRICE!Y156-BID!Y156)</f>
        <v>93.731999999999999</v>
      </c>
      <c r="Z156">
        <v>101.477</v>
      </c>
      <c r="AA156">
        <v>95.421000000000006</v>
      </c>
      <c r="AB156">
        <v>95.421000000000006</v>
      </c>
      <c r="AC156">
        <v>99.437999999999988</v>
      </c>
      <c r="AD156">
        <v>94.945999999999998</v>
      </c>
      <c r="AE156">
        <v>103.33800000000001</v>
      </c>
      <c r="AF156">
        <v>103.56</v>
      </c>
      <c r="AG156">
        <v>94.394000000000005</v>
      </c>
      <c r="AH156">
        <v>96.86</v>
      </c>
      <c r="AI156">
        <v>101.101</v>
      </c>
      <c r="AJ156">
        <v>99.341999999999999</v>
      </c>
      <c r="AK156">
        <v>100.76200000000001</v>
      </c>
      <c r="AL156">
        <v>100.261</v>
      </c>
      <c r="AM156">
        <v>95.631</v>
      </c>
      <c r="AN156">
        <v>-101.795</v>
      </c>
      <c r="AO156">
        <v>-101.795</v>
      </c>
      <c r="AP156">
        <v>99.98599999999999</v>
      </c>
      <c r="AQ156">
        <v>100.964</v>
      </c>
      <c r="AR156">
        <v>98.286000000000001</v>
      </c>
      <c r="AS156">
        <v>98.353000000000009</v>
      </c>
      <c r="AT156">
        <v>95.826999999999998</v>
      </c>
      <c r="AU156">
        <v>94.176000000000016</v>
      </c>
      <c r="AV156">
        <v>94.176000000000016</v>
      </c>
      <c r="AW156">
        <v>90.49199999999999</v>
      </c>
      <c r="AX156">
        <v>90.49199999999999</v>
      </c>
      <c r="AY156">
        <v>120.905</v>
      </c>
      <c r="AZ156">
        <v>-90.475999999999999</v>
      </c>
      <c r="BA156">
        <v>104.82300000000001</v>
      </c>
      <c r="BB156">
        <v>106.06899999999999</v>
      </c>
      <c r="BC156">
        <v>101.65600000000001</v>
      </c>
      <c r="BD156">
        <v>100.42700000000001</v>
      </c>
      <c r="BE156">
        <v>100.42700000000001</v>
      </c>
      <c r="BF156">
        <v>100.95600000000002</v>
      </c>
      <c r="BG156">
        <v>100.95600000000002</v>
      </c>
      <c r="BH156">
        <v>-94.09</v>
      </c>
      <c r="BI156">
        <v>-98.915999999999997</v>
      </c>
      <c r="BJ156">
        <v>108.05899999999998</v>
      </c>
      <c r="BK156">
        <v>100.256</v>
      </c>
      <c r="BL156">
        <v>100.27200000000001</v>
      </c>
      <c r="BM156">
        <v>110.57800000000002</v>
      </c>
      <c r="BN156">
        <v>102.02699999999999</v>
      </c>
      <c r="BO156">
        <v>-102.01600000000001</v>
      </c>
      <c r="BP156">
        <v>-101.05</v>
      </c>
      <c r="BQ156">
        <v>-90.608000000000004</v>
      </c>
      <c r="BR156">
        <v>109.39400000000001</v>
      </c>
      <c r="BS156">
        <v>100.32500000000002</v>
      </c>
      <c r="BT156">
        <v>101.57399999999998</v>
      </c>
      <c r="BU156">
        <v>100.74900000000001</v>
      </c>
      <c r="BV156">
        <v>104.15700000000001</v>
      </c>
      <c r="BW156">
        <v>101.04100000000001</v>
      </c>
      <c r="BX156">
        <v>101.04900000000001</v>
      </c>
      <c r="BY156">
        <v>101.04900000000001</v>
      </c>
      <c r="BZ156">
        <v>103.136</v>
      </c>
      <c r="CA156">
        <v>106.404</v>
      </c>
      <c r="CB156">
        <v>101.19400000000002</v>
      </c>
      <c r="CC156">
        <v>101.84599999999999</v>
      </c>
      <c r="CD156">
        <v>100.014</v>
      </c>
      <c r="CE156">
        <v>100.014</v>
      </c>
      <c r="CF156">
        <v>95.199000000000012</v>
      </c>
      <c r="CG156">
        <v>95.199000000000012</v>
      </c>
      <c r="CH156">
        <v>92.451000000000008</v>
      </c>
      <c r="CI156">
        <v>92.451000000000008</v>
      </c>
      <c r="CJ156">
        <v>-100.717</v>
      </c>
      <c r="CK156">
        <v>84.398999999999987</v>
      </c>
      <c r="CL156">
        <v>96.432000000000002</v>
      </c>
      <c r="CM156">
        <v>97.410000000000011</v>
      </c>
      <c r="CN156">
        <v>-100.79600000000001</v>
      </c>
      <c r="CO156">
        <v>95.498999999999995</v>
      </c>
      <c r="CP156">
        <v>0</v>
      </c>
      <c r="CQ156">
        <v>101.28899999999999</v>
      </c>
      <c r="CR156">
        <v>101.28899999999999</v>
      </c>
      <c r="CS156">
        <v>104.518</v>
      </c>
      <c r="CT156">
        <v>94.357000000000014</v>
      </c>
      <c r="CU156">
        <v>96.429000000000002</v>
      </c>
      <c r="CV156">
        <v>99.112000000000009</v>
      </c>
      <c r="CW156">
        <v>100.12700000000001</v>
      </c>
      <c r="CX156">
        <v>0</v>
      </c>
      <c r="CY156">
        <v>102.23099999999999</v>
      </c>
      <c r="CZ156">
        <v>94.689000000000007</v>
      </c>
      <c r="DA156">
        <v>101.84299999999999</v>
      </c>
      <c r="DB156">
        <v>101.84299999999999</v>
      </c>
      <c r="DC156">
        <v>102.30599999999998</v>
      </c>
      <c r="DD156">
        <v>102.30599999999998</v>
      </c>
      <c r="DE156">
        <v>100.794</v>
      </c>
      <c r="DF156">
        <v>100.438</v>
      </c>
      <c r="DG156">
        <v>101.24400000000001</v>
      </c>
      <c r="DH156">
        <v>-103.66200000000001</v>
      </c>
      <c r="DI156">
        <v>98.491</v>
      </c>
      <c r="DJ156">
        <v>98.491</v>
      </c>
      <c r="DK156">
        <v>90.793000000000006</v>
      </c>
      <c r="DL156">
        <v>95.948000000000008</v>
      </c>
      <c r="DM156">
        <v>84.965000000000003</v>
      </c>
      <c r="DN156">
        <v>84.965000000000003</v>
      </c>
      <c r="DO156">
        <v>98.355999999999995</v>
      </c>
      <c r="DP156">
        <v>108.351</v>
      </c>
      <c r="DQ156">
        <v>106.871</v>
      </c>
      <c r="DR156">
        <v>99.872</v>
      </c>
      <c r="DS156">
        <v>96.504000000000005</v>
      </c>
      <c r="DT156">
        <v>102.449</v>
      </c>
      <c r="DU156">
        <v>102.449</v>
      </c>
      <c r="DV156">
        <v>98.087000000000003</v>
      </c>
      <c r="DW156">
        <v>98.087000000000003</v>
      </c>
      <c r="DX156">
        <v>101.82900000000001</v>
      </c>
      <c r="DY156">
        <v>101.82900000000001</v>
      </c>
      <c r="DZ156">
        <v>100.25200000000001</v>
      </c>
      <c r="EA156">
        <v>100.25200000000001</v>
      </c>
      <c r="EB156">
        <v>100.59499999999998</v>
      </c>
      <c r="EC156">
        <v>100.59499999999998</v>
      </c>
      <c r="ED156">
        <v>94.77000000000001</v>
      </c>
      <c r="EE156">
        <v>94.77000000000001</v>
      </c>
      <c r="EF156">
        <v>101.482</v>
      </c>
      <c r="EG156">
        <v>101.482</v>
      </c>
      <c r="EH156">
        <v>100.87599999999999</v>
      </c>
      <c r="EI156">
        <v>98.382000000000005</v>
      </c>
      <c r="EJ156">
        <v>98.382000000000005</v>
      </c>
      <c r="EK156">
        <v>86.581999999999994</v>
      </c>
      <c r="EL156">
        <v>88.315999999999988</v>
      </c>
      <c r="EM156">
        <v>88.315999999999988</v>
      </c>
      <c r="EN156">
        <v>101.47400000000002</v>
      </c>
      <c r="EO156">
        <v>101.512</v>
      </c>
      <c r="EP156">
        <v>-100.13200000000001</v>
      </c>
      <c r="EQ156">
        <v>83.527999999999992</v>
      </c>
      <c r="ER156">
        <v>83.527999999999992</v>
      </c>
      <c r="ES156">
        <v>100.553</v>
      </c>
      <c r="ET156">
        <v>100.553</v>
      </c>
      <c r="EU156">
        <v>100.28200000000001</v>
      </c>
      <c r="EV156">
        <v>100.28200000000001</v>
      </c>
      <c r="EW156">
        <v>124.22499999999999</v>
      </c>
      <c r="EX156">
        <v>91.462000000000003</v>
      </c>
      <c r="EY156">
        <v>100.51699999999998</v>
      </c>
      <c r="EZ156">
        <v>100.68200000000002</v>
      </c>
      <c r="FA156">
        <v>93.36099999999999</v>
      </c>
      <c r="FB156">
        <v>93.36099999999999</v>
      </c>
      <c r="FC156">
        <v>82.414000000000001</v>
      </c>
      <c r="FD156">
        <v>82.414000000000001</v>
      </c>
      <c r="FE156">
        <v>94.634999999999991</v>
      </c>
      <c r="FF156">
        <v>94.634999999999991</v>
      </c>
      <c r="FG156">
        <v>100.27100000000002</v>
      </c>
      <c r="FH156">
        <v>100.27100000000002</v>
      </c>
      <c r="FI156">
        <v>100.60199999999999</v>
      </c>
      <c r="FJ156">
        <v>100.60199999999999</v>
      </c>
      <c r="FK156">
        <v>101.57700000000001</v>
      </c>
      <c r="FL156">
        <v>101.57700000000001</v>
      </c>
      <c r="FM156">
        <v>99.539000000000001</v>
      </c>
      <c r="FN156">
        <v>113.07</v>
      </c>
      <c r="FO156">
        <v>98.310999999999993</v>
      </c>
      <c r="FP156">
        <v>98.310999999999993</v>
      </c>
      <c r="FQ156">
        <v>94.378999999999991</v>
      </c>
      <c r="FR156">
        <v>110.76399999999998</v>
      </c>
      <c r="FS156">
        <v>100.577</v>
      </c>
      <c r="FT156">
        <v>89.634</v>
      </c>
      <c r="FU156">
        <v>89.634</v>
      </c>
      <c r="FV156">
        <v>97.758999999999986</v>
      </c>
      <c r="FW156">
        <v>97.7</v>
      </c>
      <c r="FX156">
        <v>97.664000000000001</v>
      </c>
      <c r="FY156">
        <v>94.171999999999983</v>
      </c>
      <c r="FZ156">
        <v>83.433999999999997</v>
      </c>
      <c r="GA156">
        <v>83.433999999999997</v>
      </c>
      <c r="GB156">
        <v>94.328000000000003</v>
      </c>
      <c r="GC156">
        <v>94.328000000000003</v>
      </c>
      <c r="GD156">
        <v>97.095999999999989</v>
      </c>
      <c r="GE156">
        <v>93.234999999999999</v>
      </c>
      <c r="GF156">
        <v>105.876</v>
      </c>
      <c r="GG156">
        <v>100.625</v>
      </c>
      <c r="GH156">
        <v>96.963000000000008</v>
      </c>
      <c r="GI156">
        <v>96.963000000000008</v>
      </c>
      <c r="GJ156">
        <v>94.065000000000012</v>
      </c>
      <c r="GK156">
        <v>94.065000000000012</v>
      </c>
      <c r="GL156">
        <v>108.021</v>
      </c>
      <c r="GM156">
        <v>99.850000000000009</v>
      </c>
      <c r="GN156">
        <v>99.850000000000009</v>
      </c>
      <c r="GO156">
        <v>98.35799999999999</v>
      </c>
      <c r="GP156">
        <v>95.416999999999987</v>
      </c>
      <c r="GQ156">
        <v>97.168999999999997</v>
      </c>
      <c r="GR156">
        <v>97.168999999999997</v>
      </c>
      <c r="GS156">
        <v>101.992</v>
      </c>
      <c r="GT156">
        <v>101.992</v>
      </c>
      <c r="GU156">
        <v>-100.34699999999999</v>
      </c>
      <c r="GV156">
        <v>104.34100000000001</v>
      </c>
      <c r="GW156">
        <v>103.30300000000001</v>
      </c>
      <c r="GX156">
        <v>103.30300000000001</v>
      </c>
      <c r="GY156">
        <v>105.05999999999999</v>
      </c>
      <c r="GZ156">
        <v>101.818</v>
      </c>
      <c r="HA156">
        <v>101.818</v>
      </c>
      <c r="HB156">
        <v>116.33800000000001</v>
      </c>
      <c r="HC156">
        <v>108.12600000000002</v>
      </c>
      <c r="HD156">
        <v>100.28999999999999</v>
      </c>
      <c r="HE156">
        <v>94.551000000000002</v>
      </c>
      <c r="HF156">
        <v>105.06800000000001</v>
      </c>
      <c r="HG156">
        <v>100.81</v>
      </c>
      <c r="HH156">
        <v>100.61799999999999</v>
      </c>
      <c r="HI156">
        <v>100.61799999999999</v>
      </c>
      <c r="HJ156">
        <v>84.4</v>
      </c>
      <c r="HK156">
        <v>94.978999999999999</v>
      </c>
      <c r="HL156">
        <v>86.477999999999994</v>
      </c>
      <c r="HM156">
        <v>102.265</v>
      </c>
      <c r="HN156">
        <v>100.53699999999999</v>
      </c>
      <c r="HO156">
        <v>95.823999999999998</v>
      </c>
      <c r="HP156">
        <v>99.900999999999996</v>
      </c>
      <c r="HQ156">
        <v>109.90200000000002</v>
      </c>
      <c r="HR156">
        <v>98.456999999999994</v>
      </c>
      <c r="HS156">
        <v>113.68600000000001</v>
      </c>
      <c r="HT156">
        <v>86.897999999999982</v>
      </c>
      <c r="HU156">
        <v>99.832000000000008</v>
      </c>
      <c r="HV156">
        <v>99.832000000000008</v>
      </c>
      <c r="HW156">
        <v>102.17400000000001</v>
      </c>
      <c r="HX156">
        <v>102.17400000000001</v>
      </c>
      <c r="HY156">
        <v>100.97500000000001</v>
      </c>
      <c r="HZ156">
        <v>100.97500000000001</v>
      </c>
      <c r="IA156">
        <v>102.17400000000001</v>
      </c>
      <c r="IB156">
        <v>102.17400000000001</v>
      </c>
      <c r="IC156">
        <v>100.97500000000001</v>
      </c>
      <c r="ID156">
        <v>100.97500000000001</v>
      </c>
    </row>
    <row r="157" spans="1:238" x14ac:dyDescent="0.2">
      <c r="A157" s="3">
        <v>45574</v>
      </c>
      <c r="B157">
        <v>100.032</v>
      </c>
      <c r="C157">
        <v>99.623000000000019</v>
      </c>
      <c r="D157">
        <v>99.623000000000019</v>
      </c>
      <c r="E157">
        <v>122.11999999999999</v>
      </c>
      <c r="F157">
        <v>109.111</v>
      </c>
      <c r="G157">
        <v>-94.587000000000003</v>
      </c>
      <c r="H157">
        <v>99.016000000000005</v>
      </c>
      <c r="I157">
        <v>111.789</v>
      </c>
      <c r="J157">
        <v>111.789</v>
      </c>
      <c r="K157">
        <v>98.372000000000014</v>
      </c>
      <c r="L157">
        <v>97.500999999999991</v>
      </c>
      <c r="M157">
        <v>96.74</v>
      </c>
      <c r="N157">
        <v>96.74</v>
      </c>
      <c r="O157">
        <v>90.313999999999993</v>
      </c>
      <c r="P157">
        <v>90.313999999999993</v>
      </c>
      <c r="Q157">
        <v>-107.33199999999999</v>
      </c>
      <c r="R157">
        <v>-95.998000000000005</v>
      </c>
      <c r="S157">
        <v>-90.081999999999994</v>
      </c>
      <c r="T157">
        <v>-100.324</v>
      </c>
      <c r="U157">
        <v>-101.529</v>
      </c>
      <c r="V157">
        <v>101.196</v>
      </c>
      <c r="W157">
        <v>101.196</v>
      </c>
      <c r="X157">
        <f>PRICE!X157+(PRICE!X157-BID!X157)</f>
        <v>93.866000000000014</v>
      </c>
      <c r="Y157">
        <f>PRICE!Y157+(PRICE!Y157-BID!Y157)</f>
        <v>93.866000000000014</v>
      </c>
      <c r="Z157">
        <v>101.529</v>
      </c>
      <c r="AA157">
        <v>95.575000000000017</v>
      </c>
      <c r="AB157">
        <v>95.575000000000017</v>
      </c>
      <c r="AC157">
        <v>99.39800000000001</v>
      </c>
      <c r="AD157">
        <v>95.064000000000007</v>
      </c>
      <c r="AE157">
        <v>103.431</v>
      </c>
      <c r="AF157">
        <v>103.614</v>
      </c>
      <c r="AG157">
        <v>94.526999999999987</v>
      </c>
      <c r="AH157">
        <v>96.945000000000007</v>
      </c>
      <c r="AI157">
        <v>101.21000000000001</v>
      </c>
      <c r="AJ157">
        <v>99.433000000000007</v>
      </c>
      <c r="AK157">
        <v>100.90599999999999</v>
      </c>
      <c r="AL157">
        <v>100.40300000000001</v>
      </c>
      <c r="AM157">
        <v>95.667000000000002</v>
      </c>
      <c r="AN157">
        <v>-101.81</v>
      </c>
      <c r="AO157">
        <v>-101.81</v>
      </c>
      <c r="AP157">
        <v>99.989000000000004</v>
      </c>
      <c r="AQ157">
        <v>100.98399999999999</v>
      </c>
      <c r="AR157">
        <v>98.467000000000013</v>
      </c>
      <c r="AS157">
        <v>98.535999999999987</v>
      </c>
      <c r="AT157">
        <v>96.068999999999988</v>
      </c>
      <c r="AU157">
        <v>94.29</v>
      </c>
      <c r="AV157">
        <v>94.29</v>
      </c>
      <c r="AW157">
        <v>90.640999999999991</v>
      </c>
      <c r="AX157">
        <v>90.640999999999991</v>
      </c>
      <c r="AY157">
        <v>120.97299999999998</v>
      </c>
      <c r="AZ157">
        <v>-90.626000000000005</v>
      </c>
      <c r="BA157">
        <v>104.934</v>
      </c>
      <c r="BB157">
        <v>106.21100000000001</v>
      </c>
      <c r="BC157">
        <v>101.816</v>
      </c>
      <c r="BD157">
        <v>100.70399999999999</v>
      </c>
      <c r="BE157">
        <v>100.70399999999999</v>
      </c>
      <c r="BF157">
        <v>100.89200000000001</v>
      </c>
      <c r="BG157">
        <v>100.89200000000001</v>
      </c>
      <c r="BH157">
        <v>-94.17</v>
      </c>
      <c r="BI157">
        <v>-98.944000000000003</v>
      </c>
      <c r="BJ157">
        <v>108.386</v>
      </c>
      <c r="BK157">
        <v>100.33000000000001</v>
      </c>
      <c r="BL157">
        <v>100.16900000000001</v>
      </c>
      <c r="BM157">
        <v>110.85700000000001</v>
      </c>
      <c r="BN157">
        <v>102.041</v>
      </c>
      <c r="BO157">
        <v>-102.241</v>
      </c>
      <c r="BP157">
        <v>-101.11799999999999</v>
      </c>
      <c r="BQ157">
        <v>-90.706000000000003</v>
      </c>
      <c r="BR157">
        <v>110.48699999999999</v>
      </c>
      <c r="BS157">
        <v>100.465</v>
      </c>
      <c r="BT157">
        <v>101.68</v>
      </c>
      <c r="BU157">
        <v>100.81699999999999</v>
      </c>
      <c r="BV157">
        <v>104.256</v>
      </c>
      <c r="BW157">
        <v>101.074</v>
      </c>
      <c r="BX157">
        <v>101.247</v>
      </c>
      <c r="BY157">
        <v>101.247</v>
      </c>
      <c r="BZ157">
        <v>103.31000000000002</v>
      </c>
      <c r="CA157">
        <v>106.557</v>
      </c>
      <c r="CB157">
        <v>101.47399999999999</v>
      </c>
      <c r="CC157">
        <v>101.988</v>
      </c>
      <c r="CD157">
        <v>99.972999999999985</v>
      </c>
      <c r="CE157">
        <v>99.972999999999985</v>
      </c>
      <c r="CF157">
        <v>95.331000000000017</v>
      </c>
      <c r="CG157">
        <v>95.331000000000017</v>
      </c>
      <c r="CH157">
        <v>92.620999999999981</v>
      </c>
      <c r="CI157">
        <v>92.620999999999981</v>
      </c>
      <c r="CJ157">
        <v>-100.74</v>
      </c>
      <c r="CK157">
        <v>84.575999999999993</v>
      </c>
      <c r="CL157">
        <v>96.326000000000008</v>
      </c>
      <c r="CM157">
        <v>98.167999999999992</v>
      </c>
      <c r="CN157">
        <v>-100.82899999999999</v>
      </c>
      <c r="CO157">
        <v>95.779000000000011</v>
      </c>
      <c r="CP157">
        <v>0</v>
      </c>
      <c r="CQ157">
        <v>101.333</v>
      </c>
      <c r="CR157">
        <v>101.333</v>
      </c>
      <c r="CS157">
        <v>104.68899999999999</v>
      </c>
      <c r="CT157">
        <v>94.282000000000011</v>
      </c>
      <c r="CU157">
        <v>96.654000000000011</v>
      </c>
      <c r="CV157">
        <v>99.249000000000009</v>
      </c>
      <c r="CW157">
        <v>100.146</v>
      </c>
      <c r="CX157">
        <v>0</v>
      </c>
      <c r="CY157">
        <v>102.31700000000001</v>
      </c>
      <c r="CZ157">
        <v>94.789000000000001</v>
      </c>
      <c r="DA157">
        <v>101.75700000000001</v>
      </c>
      <c r="DB157">
        <v>101.75700000000001</v>
      </c>
      <c r="DC157">
        <v>102.00200000000001</v>
      </c>
      <c r="DD157">
        <v>102.00200000000001</v>
      </c>
      <c r="DE157">
        <v>100.48199999999999</v>
      </c>
      <c r="DF157">
        <v>100.48699999999998</v>
      </c>
      <c r="DG157">
        <v>101.30599999999998</v>
      </c>
      <c r="DH157">
        <v>-103.81399999999999</v>
      </c>
      <c r="DI157">
        <v>98.520999999999987</v>
      </c>
      <c r="DJ157">
        <v>98.520999999999987</v>
      </c>
      <c r="DK157">
        <v>90.869000000000014</v>
      </c>
      <c r="DL157">
        <v>96.037999999999982</v>
      </c>
      <c r="DM157">
        <v>84.962999999999994</v>
      </c>
      <c r="DN157">
        <v>84.962999999999994</v>
      </c>
      <c r="DO157">
        <v>98.519000000000005</v>
      </c>
      <c r="DP157">
        <v>108.53400000000002</v>
      </c>
      <c r="DQ157">
        <v>107.02199999999999</v>
      </c>
      <c r="DR157">
        <v>100.03400000000001</v>
      </c>
      <c r="DS157">
        <v>96.637</v>
      </c>
      <c r="DT157">
        <v>102.38800000000001</v>
      </c>
      <c r="DU157">
        <v>102.38800000000001</v>
      </c>
      <c r="DV157">
        <v>98.095000000000013</v>
      </c>
      <c r="DW157">
        <v>98.095000000000013</v>
      </c>
      <c r="DX157">
        <v>101.705</v>
      </c>
      <c r="DY157">
        <v>101.705</v>
      </c>
      <c r="DZ157">
        <v>100.19799999999999</v>
      </c>
      <c r="EA157">
        <v>100.19799999999999</v>
      </c>
      <c r="EB157">
        <v>100.74400000000001</v>
      </c>
      <c r="EC157">
        <v>100.74400000000001</v>
      </c>
      <c r="ED157">
        <v>94.914999999999992</v>
      </c>
      <c r="EE157">
        <v>94.914999999999992</v>
      </c>
      <c r="EF157">
        <v>101.59</v>
      </c>
      <c r="EG157">
        <v>101.59</v>
      </c>
      <c r="EH157">
        <v>100.91599999999998</v>
      </c>
      <c r="EI157">
        <v>98.47399999999999</v>
      </c>
      <c r="EJ157">
        <v>98.47399999999999</v>
      </c>
      <c r="EK157">
        <v>86.89</v>
      </c>
      <c r="EL157">
        <v>88.504999999999995</v>
      </c>
      <c r="EM157">
        <v>88.504999999999995</v>
      </c>
      <c r="EN157">
        <v>101.66</v>
      </c>
      <c r="EO157">
        <v>101.71199999999999</v>
      </c>
      <c r="EP157">
        <v>-100.17100000000001</v>
      </c>
      <c r="EQ157">
        <v>83.677000000000007</v>
      </c>
      <c r="ER157">
        <v>83.677000000000007</v>
      </c>
      <c r="ES157">
        <v>100.70900000000002</v>
      </c>
      <c r="ET157">
        <v>100.70900000000002</v>
      </c>
      <c r="EU157">
        <v>100.274</v>
      </c>
      <c r="EV157">
        <v>100.274</v>
      </c>
      <c r="EW157">
        <v>122.55500000000001</v>
      </c>
      <c r="EX157">
        <v>91.595000000000013</v>
      </c>
      <c r="EY157">
        <v>100.82199999999999</v>
      </c>
      <c r="EZ157">
        <v>100.86999999999999</v>
      </c>
      <c r="FA157">
        <v>93.51700000000001</v>
      </c>
      <c r="FB157">
        <v>93.51700000000001</v>
      </c>
      <c r="FC157">
        <v>82.753999999999991</v>
      </c>
      <c r="FD157">
        <v>82.753999999999991</v>
      </c>
      <c r="FE157">
        <v>94.713999999999999</v>
      </c>
      <c r="FF157">
        <v>94.713999999999999</v>
      </c>
      <c r="FG157">
        <v>100.43</v>
      </c>
      <c r="FH157">
        <v>100.43</v>
      </c>
      <c r="FI157">
        <v>100.35899999999999</v>
      </c>
      <c r="FJ157">
        <v>100.35899999999999</v>
      </c>
      <c r="FK157">
        <v>101.595</v>
      </c>
      <c r="FL157">
        <v>101.595</v>
      </c>
      <c r="FM157">
        <v>99.603000000000009</v>
      </c>
      <c r="FN157">
        <v>113.11900000000001</v>
      </c>
      <c r="FO157">
        <v>98.393999999999991</v>
      </c>
      <c r="FP157">
        <v>98.393999999999991</v>
      </c>
      <c r="FQ157">
        <v>94.271000000000015</v>
      </c>
      <c r="FR157">
        <v>110.968</v>
      </c>
      <c r="FS157">
        <v>100.52499999999999</v>
      </c>
      <c r="FT157">
        <v>89.76700000000001</v>
      </c>
      <c r="FU157">
        <v>89.76700000000001</v>
      </c>
      <c r="FV157">
        <v>97.762</v>
      </c>
      <c r="FW157">
        <v>97.661000000000001</v>
      </c>
      <c r="FX157">
        <v>97.793999999999997</v>
      </c>
      <c r="FY157">
        <v>94.076999999999998</v>
      </c>
      <c r="FZ157">
        <v>83.615000000000009</v>
      </c>
      <c r="GA157">
        <v>83.615000000000009</v>
      </c>
      <c r="GB157">
        <v>94.466999999999999</v>
      </c>
      <c r="GC157">
        <v>94.466999999999999</v>
      </c>
      <c r="GD157">
        <v>97.277000000000001</v>
      </c>
      <c r="GE157">
        <v>93.412999999999982</v>
      </c>
      <c r="GF157">
        <v>106.29900000000001</v>
      </c>
      <c r="GG157">
        <v>100.55800000000001</v>
      </c>
      <c r="GH157">
        <v>97.13300000000001</v>
      </c>
      <c r="GI157">
        <v>97.13300000000001</v>
      </c>
      <c r="GJ157">
        <v>94.144000000000005</v>
      </c>
      <c r="GK157">
        <v>94.144000000000005</v>
      </c>
      <c r="GL157">
        <v>107.71000000000001</v>
      </c>
      <c r="GM157">
        <v>99.864999999999995</v>
      </c>
      <c r="GN157">
        <v>99.864999999999995</v>
      </c>
      <c r="GO157">
        <v>98.358999999999995</v>
      </c>
      <c r="GP157">
        <v>95.561000000000007</v>
      </c>
      <c r="GQ157">
        <v>97.319000000000003</v>
      </c>
      <c r="GR157">
        <v>97.319000000000003</v>
      </c>
      <c r="GS157">
        <v>102.09599999999999</v>
      </c>
      <c r="GT157">
        <v>102.09599999999999</v>
      </c>
      <c r="GU157">
        <v>-100.172</v>
      </c>
      <c r="GV157">
        <v>104.35600000000001</v>
      </c>
      <c r="GW157">
        <v>103.416</v>
      </c>
      <c r="GX157">
        <v>103.416</v>
      </c>
      <c r="GY157">
        <v>105.12800000000001</v>
      </c>
      <c r="GZ157">
        <v>101.91399999999999</v>
      </c>
      <c r="HA157">
        <v>101.91399999999999</v>
      </c>
      <c r="HB157">
        <v>116.624</v>
      </c>
      <c r="HC157">
        <v>108.22699999999999</v>
      </c>
      <c r="HD157">
        <v>100.30200000000001</v>
      </c>
      <c r="HE157">
        <v>94.677000000000007</v>
      </c>
      <c r="HF157">
        <v>105.178</v>
      </c>
      <c r="HG157">
        <v>100.726</v>
      </c>
      <c r="HH157">
        <v>100.672</v>
      </c>
      <c r="HI157">
        <v>100.672</v>
      </c>
      <c r="HJ157">
        <v>84.459000000000017</v>
      </c>
      <c r="HK157">
        <v>95.078000000000017</v>
      </c>
      <c r="HL157">
        <v>86.455999999999989</v>
      </c>
      <c r="HM157">
        <v>102.42900000000002</v>
      </c>
      <c r="HN157">
        <v>100.699</v>
      </c>
      <c r="HO157">
        <v>95.924999999999997</v>
      </c>
      <c r="HP157">
        <v>99.98899999999999</v>
      </c>
      <c r="HQ157">
        <v>109.95499999999998</v>
      </c>
      <c r="HR157">
        <v>98.565000000000012</v>
      </c>
      <c r="HS157">
        <v>113.77500000000001</v>
      </c>
      <c r="HT157">
        <v>86.882999999999981</v>
      </c>
      <c r="HU157">
        <v>100.044</v>
      </c>
      <c r="HV157">
        <v>100.044</v>
      </c>
      <c r="HW157">
        <v>102.312</v>
      </c>
      <c r="HX157">
        <v>102.312</v>
      </c>
      <c r="HY157">
        <v>101.08900000000001</v>
      </c>
      <c r="HZ157">
        <v>101.08900000000001</v>
      </c>
      <c r="IA157">
        <v>102.312</v>
      </c>
      <c r="IB157">
        <v>102.312</v>
      </c>
      <c r="IC157">
        <v>101.08900000000001</v>
      </c>
      <c r="ID157">
        <v>101.08900000000001</v>
      </c>
    </row>
    <row r="158" spans="1:238" x14ac:dyDescent="0.2">
      <c r="A158" s="3">
        <v>45575</v>
      </c>
      <c r="B158">
        <v>100.071</v>
      </c>
      <c r="C158">
        <v>99.513999999999982</v>
      </c>
      <c r="D158">
        <v>99.513999999999982</v>
      </c>
      <c r="E158">
        <v>122.05200000000001</v>
      </c>
      <c r="F158">
        <v>108.84899999999999</v>
      </c>
      <c r="G158">
        <v>-94.536000000000001</v>
      </c>
      <c r="H158">
        <v>98.949999999999989</v>
      </c>
      <c r="I158">
        <v>111.663</v>
      </c>
      <c r="J158">
        <v>111.663</v>
      </c>
      <c r="K158">
        <v>98.063000000000002</v>
      </c>
      <c r="L158">
        <v>97.494</v>
      </c>
      <c r="M158">
        <v>96.72999999999999</v>
      </c>
      <c r="N158">
        <v>96.72999999999999</v>
      </c>
      <c r="O158">
        <v>90.302999999999983</v>
      </c>
      <c r="P158">
        <v>90.302999999999983</v>
      </c>
      <c r="Q158">
        <v>-107.319</v>
      </c>
      <c r="R158">
        <v>-96.009</v>
      </c>
      <c r="S158">
        <v>-90.21</v>
      </c>
      <c r="T158">
        <v>-100.17400000000001</v>
      </c>
      <c r="U158">
        <v>-101.5</v>
      </c>
      <c r="V158">
        <v>101.20600000000002</v>
      </c>
      <c r="W158">
        <v>101.20600000000002</v>
      </c>
      <c r="X158">
        <f>PRICE!X158+(PRICE!X158-BID!X158)</f>
        <v>94.013999999999996</v>
      </c>
      <c r="Y158">
        <f>PRICE!Y158+(PRICE!Y158-BID!Y158)</f>
        <v>94.013999999999996</v>
      </c>
      <c r="Z158">
        <v>101.634</v>
      </c>
      <c r="AA158">
        <v>95.581000000000017</v>
      </c>
      <c r="AB158">
        <v>95.581000000000017</v>
      </c>
      <c r="AC158">
        <v>99.329000000000008</v>
      </c>
      <c r="AD158">
        <v>95.106999999999985</v>
      </c>
      <c r="AE158">
        <v>103.286</v>
      </c>
      <c r="AF158">
        <v>103.78100000000001</v>
      </c>
      <c r="AG158">
        <v>94.578000000000003</v>
      </c>
      <c r="AH158">
        <v>96.969000000000008</v>
      </c>
      <c r="AI158">
        <v>101.124</v>
      </c>
      <c r="AJ158">
        <v>99.821999999999989</v>
      </c>
      <c r="AK158">
        <v>100.93300000000001</v>
      </c>
      <c r="AL158">
        <v>100.435</v>
      </c>
      <c r="AM158">
        <v>95.862000000000009</v>
      </c>
      <c r="AN158">
        <v>-101.741</v>
      </c>
      <c r="AO158">
        <v>-101.741</v>
      </c>
      <c r="AP158">
        <v>99.993000000000009</v>
      </c>
      <c r="AQ158">
        <v>100.973</v>
      </c>
      <c r="AR158">
        <v>98.600999999999985</v>
      </c>
      <c r="AS158">
        <v>98.527000000000001</v>
      </c>
      <c r="AT158">
        <v>96.006999999999991</v>
      </c>
      <c r="AU158">
        <v>94.311000000000007</v>
      </c>
      <c r="AV158">
        <v>94.311000000000007</v>
      </c>
      <c r="AW158">
        <v>90.603000000000009</v>
      </c>
      <c r="AX158">
        <v>90.603000000000009</v>
      </c>
      <c r="AY158">
        <v>120.72199999999999</v>
      </c>
      <c r="AZ158">
        <v>-90.605999999999995</v>
      </c>
      <c r="BA158">
        <v>104.929</v>
      </c>
      <c r="BB158">
        <v>106.188</v>
      </c>
      <c r="BC158">
        <v>101.79299999999999</v>
      </c>
      <c r="BD158">
        <v>100.631</v>
      </c>
      <c r="BE158">
        <v>100.631</v>
      </c>
      <c r="BF158">
        <v>100.94300000000001</v>
      </c>
      <c r="BG158">
        <v>100.94300000000001</v>
      </c>
      <c r="BH158">
        <v>-94.153999999999996</v>
      </c>
      <c r="BI158">
        <v>-98.968000000000004</v>
      </c>
      <c r="BJ158">
        <v>108.29599999999999</v>
      </c>
      <c r="BK158">
        <v>100.27200000000001</v>
      </c>
      <c r="BL158">
        <v>100.26000000000002</v>
      </c>
      <c r="BM158">
        <v>110.773</v>
      </c>
      <c r="BN158">
        <v>102.06100000000001</v>
      </c>
      <c r="BO158">
        <v>-102.523</v>
      </c>
      <c r="BP158">
        <v>-101.009</v>
      </c>
      <c r="BQ158">
        <v>-90.718000000000004</v>
      </c>
      <c r="BR158">
        <v>110.86</v>
      </c>
      <c r="BS158">
        <v>100.458</v>
      </c>
      <c r="BT158">
        <v>101.67800000000001</v>
      </c>
      <c r="BU158">
        <v>100.58200000000001</v>
      </c>
      <c r="BV158">
        <v>104.24100000000001</v>
      </c>
      <c r="BW158">
        <v>101.09599999999999</v>
      </c>
      <c r="BX158">
        <v>101.12099999999998</v>
      </c>
      <c r="BY158">
        <v>101.12099999999998</v>
      </c>
      <c r="BZ158">
        <v>103.339</v>
      </c>
      <c r="CA158">
        <v>106.527</v>
      </c>
      <c r="CB158">
        <v>101.381</v>
      </c>
      <c r="CC158">
        <v>101.94900000000001</v>
      </c>
      <c r="CD158">
        <v>99.960000000000008</v>
      </c>
      <c r="CE158">
        <v>99.960000000000008</v>
      </c>
      <c r="CF158">
        <v>95.384999999999991</v>
      </c>
      <c r="CG158">
        <v>95.384999999999991</v>
      </c>
      <c r="CH158">
        <v>92.602999999999994</v>
      </c>
      <c r="CI158">
        <v>92.602999999999994</v>
      </c>
      <c r="CJ158">
        <v>-100.848</v>
      </c>
      <c r="CK158">
        <v>84.77300000000001</v>
      </c>
      <c r="CL158">
        <v>96.727999999999994</v>
      </c>
      <c r="CM158">
        <v>98.374000000000009</v>
      </c>
      <c r="CN158">
        <v>-100.82599999999999</v>
      </c>
      <c r="CO158">
        <v>95.721999999999994</v>
      </c>
      <c r="CP158">
        <v>0</v>
      </c>
      <c r="CQ158">
        <v>101.316</v>
      </c>
      <c r="CR158">
        <v>101.316</v>
      </c>
      <c r="CS158">
        <v>104.682</v>
      </c>
      <c r="CT158">
        <v>94.442999999999998</v>
      </c>
      <c r="CU158">
        <v>96.621000000000009</v>
      </c>
      <c r="CV158">
        <v>99.102000000000018</v>
      </c>
      <c r="CW158">
        <v>100.124</v>
      </c>
      <c r="CX158">
        <v>0</v>
      </c>
      <c r="CY158">
        <v>102.26899999999999</v>
      </c>
      <c r="CZ158">
        <v>94.97699999999999</v>
      </c>
      <c r="DA158">
        <v>101.63900000000001</v>
      </c>
      <c r="DB158">
        <v>101.63900000000001</v>
      </c>
      <c r="DC158">
        <v>101.74</v>
      </c>
      <c r="DD158">
        <v>101.74</v>
      </c>
      <c r="DE158">
        <v>100.379</v>
      </c>
      <c r="DF158">
        <v>100.38300000000001</v>
      </c>
      <c r="DG158">
        <v>101.315</v>
      </c>
      <c r="DH158">
        <v>-103.858</v>
      </c>
      <c r="DI158">
        <v>98.380999999999986</v>
      </c>
      <c r="DJ158">
        <v>98.380999999999986</v>
      </c>
      <c r="DK158">
        <v>90.884999999999991</v>
      </c>
      <c r="DL158">
        <v>96.15000000000002</v>
      </c>
      <c r="DM158">
        <v>84.792999999999992</v>
      </c>
      <c r="DN158">
        <v>84.792999999999992</v>
      </c>
      <c r="DO158">
        <v>98.480999999999995</v>
      </c>
      <c r="DP158">
        <v>108.49799999999999</v>
      </c>
      <c r="DQ158">
        <v>106.98299999999999</v>
      </c>
      <c r="DR158">
        <v>99.816000000000003</v>
      </c>
      <c r="DS158">
        <v>96.593999999999994</v>
      </c>
      <c r="DT158">
        <v>102.39600000000002</v>
      </c>
      <c r="DU158">
        <v>102.39600000000002</v>
      </c>
      <c r="DV158">
        <v>98.329000000000008</v>
      </c>
      <c r="DW158">
        <v>98.329000000000008</v>
      </c>
      <c r="DX158">
        <v>101.84000000000002</v>
      </c>
      <c r="DY158">
        <v>101.84000000000002</v>
      </c>
      <c r="DZ158">
        <v>100.116</v>
      </c>
      <c r="EA158">
        <v>100.116</v>
      </c>
      <c r="EB158">
        <v>100.76600000000001</v>
      </c>
      <c r="EC158">
        <v>100.76600000000001</v>
      </c>
      <c r="ED158">
        <v>94.926000000000002</v>
      </c>
      <c r="EE158">
        <v>94.926000000000002</v>
      </c>
      <c r="EF158">
        <v>101.55</v>
      </c>
      <c r="EG158">
        <v>101.55</v>
      </c>
      <c r="EH158">
        <v>100.934</v>
      </c>
      <c r="EI158">
        <v>98.509</v>
      </c>
      <c r="EJ158">
        <v>98.509</v>
      </c>
      <c r="EK158">
        <v>86.838999999999999</v>
      </c>
      <c r="EL158">
        <v>88.39</v>
      </c>
      <c r="EM158">
        <v>88.39</v>
      </c>
      <c r="EN158">
        <v>101.69499999999999</v>
      </c>
      <c r="EO158">
        <v>101.73400000000001</v>
      </c>
      <c r="EP158">
        <v>-100.164</v>
      </c>
      <c r="EQ158">
        <v>83.655999999999992</v>
      </c>
      <c r="ER158">
        <v>83.655999999999992</v>
      </c>
      <c r="ES158">
        <v>100.81500000000001</v>
      </c>
      <c r="ET158">
        <v>100.81500000000001</v>
      </c>
      <c r="EU158">
        <v>100.256</v>
      </c>
      <c r="EV158">
        <v>100.256</v>
      </c>
      <c r="EW158">
        <v>122.568</v>
      </c>
      <c r="EX158">
        <v>91.67</v>
      </c>
      <c r="EY158">
        <v>101.01400000000001</v>
      </c>
      <c r="EZ158">
        <v>100.59600000000002</v>
      </c>
      <c r="FA158">
        <v>93.597999999999999</v>
      </c>
      <c r="FB158">
        <v>93.597999999999999</v>
      </c>
      <c r="FC158">
        <v>82.643999999999991</v>
      </c>
      <c r="FD158">
        <v>82.643999999999991</v>
      </c>
      <c r="FE158">
        <v>94.770999999999987</v>
      </c>
      <c r="FF158">
        <v>94.770999999999987</v>
      </c>
      <c r="FG158">
        <v>100.42400000000001</v>
      </c>
      <c r="FH158">
        <v>100.42400000000001</v>
      </c>
      <c r="FI158">
        <v>100.262</v>
      </c>
      <c r="FJ158">
        <v>100.262</v>
      </c>
      <c r="FK158">
        <v>101.419</v>
      </c>
      <c r="FL158">
        <v>101.419</v>
      </c>
      <c r="FM158">
        <v>99.540999999999997</v>
      </c>
      <c r="FN158">
        <v>113.08499999999999</v>
      </c>
      <c r="FO158">
        <v>98.346999999999994</v>
      </c>
      <c r="FP158">
        <v>98.346999999999994</v>
      </c>
      <c r="FQ158">
        <v>94.25</v>
      </c>
      <c r="FR158">
        <v>110.80799999999999</v>
      </c>
      <c r="FS158">
        <v>100.49300000000001</v>
      </c>
      <c r="FT158">
        <v>89.72399999999999</v>
      </c>
      <c r="FU158">
        <v>89.72399999999999</v>
      </c>
      <c r="FV158">
        <v>97.679999999999993</v>
      </c>
      <c r="FW158">
        <v>97.597999999999999</v>
      </c>
      <c r="FX158">
        <v>97.802999999999997</v>
      </c>
      <c r="FY158">
        <v>93.837000000000018</v>
      </c>
      <c r="FZ158">
        <v>83.527000000000001</v>
      </c>
      <c r="GA158">
        <v>83.527000000000001</v>
      </c>
      <c r="GB158">
        <v>94.51</v>
      </c>
      <c r="GC158">
        <v>94.51</v>
      </c>
      <c r="GD158">
        <v>97.277000000000001</v>
      </c>
      <c r="GE158">
        <v>93.298999999999992</v>
      </c>
      <c r="GF158">
        <v>106.81500000000001</v>
      </c>
      <c r="GG158">
        <v>100.509</v>
      </c>
      <c r="GH158">
        <v>97.146000000000001</v>
      </c>
      <c r="GI158">
        <v>97.146000000000001</v>
      </c>
      <c r="GJ158">
        <v>94.207999999999984</v>
      </c>
      <c r="GK158">
        <v>94.207999999999984</v>
      </c>
      <c r="GL158">
        <v>107.614</v>
      </c>
      <c r="GM158">
        <v>99.831000000000017</v>
      </c>
      <c r="GN158">
        <v>99.831000000000017</v>
      </c>
      <c r="GO158">
        <v>98.360000000000014</v>
      </c>
      <c r="GP158">
        <v>95.589999999999989</v>
      </c>
      <c r="GQ158">
        <v>97.36699999999999</v>
      </c>
      <c r="GR158">
        <v>97.36699999999999</v>
      </c>
      <c r="GS158">
        <v>102.051</v>
      </c>
      <c r="GT158">
        <v>102.051</v>
      </c>
      <c r="GU158">
        <v>-100.301</v>
      </c>
      <c r="GV158">
        <v>104.15499999999999</v>
      </c>
      <c r="GW158">
        <v>103.38</v>
      </c>
      <c r="GX158">
        <v>103.38</v>
      </c>
      <c r="GY158">
        <v>105.10599999999999</v>
      </c>
      <c r="GZ158">
        <v>101.91099999999999</v>
      </c>
      <c r="HA158">
        <v>101.91099999999999</v>
      </c>
      <c r="HB158">
        <v>116.526</v>
      </c>
      <c r="HC158">
        <v>108.33200000000001</v>
      </c>
      <c r="HD158">
        <v>100.27600000000001</v>
      </c>
      <c r="HE158">
        <v>94.667999999999992</v>
      </c>
      <c r="HF158">
        <v>104.96000000000001</v>
      </c>
      <c r="HG158">
        <v>100.937</v>
      </c>
      <c r="HH158">
        <v>100.678</v>
      </c>
      <c r="HI158">
        <v>100.678</v>
      </c>
      <c r="HJ158">
        <v>84.34899999999999</v>
      </c>
      <c r="HK158">
        <v>95.111000000000004</v>
      </c>
      <c r="HL158">
        <v>86.485000000000014</v>
      </c>
      <c r="HM158">
        <v>102.47099999999999</v>
      </c>
      <c r="HN158">
        <v>100.477</v>
      </c>
      <c r="HO158">
        <v>95.957000000000008</v>
      </c>
      <c r="HP158">
        <v>99.997</v>
      </c>
      <c r="HQ158">
        <v>109.76700000000001</v>
      </c>
      <c r="HR158">
        <v>98.573999999999984</v>
      </c>
      <c r="HS158">
        <v>113.77999999999999</v>
      </c>
      <c r="HT158">
        <v>87.000999999999991</v>
      </c>
      <c r="HU158">
        <v>99.963999999999999</v>
      </c>
      <c r="HV158">
        <v>99.963999999999999</v>
      </c>
      <c r="HW158">
        <v>102.18499999999999</v>
      </c>
      <c r="HX158">
        <v>102.18499999999999</v>
      </c>
      <c r="HY158">
        <v>101.06800000000001</v>
      </c>
      <c r="HZ158">
        <v>101.06800000000001</v>
      </c>
      <c r="IA158">
        <v>102.18499999999999</v>
      </c>
      <c r="IB158">
        <v>102.18499999999999</v>
      </c>
      <c r="IC158">
        <v>101.06800000000001</v>
      </c>
      <c r="ID158">
        <v>101.06800000000001</v>
      </c>
    </row>
    <row r="159" spans="1:238" x14ac:dyDescent="0.2">
      <c r="A159" s="3">
        <v>45576</v>
      </c>
      <c r="B159">
        <v>100.048</v>
      </c>
      <c r="C159">
        <v>99.72399999999999</v>
      </c>
      <c r="D159">
        <v>99.72399999999999</v>
      </c>
      <c r="E159">
        <v>122.14000000000001</v>
      </c>
      <c r="F159">
        <v>109.34599999999999</v>
      </c>
      <c r="G159">
        <v>-94.587999999999994</v>
      </c>
      <c r="H159">
        <v>99.52300000000001</v>
      </c>
      <c r="I159">
        <v>112.239</v>
      </c>
      <c r="J159">
        <v>112.239</v>
      </c>
      <c r="K159">
        <v>98.113</v>
      </c>
      <c r="L159">
        <v>97.484999999999999</v>
      </c>
      <c r="M159">
        <v>96.835000000000008</v>
      </c>
      <c r="N159">
        <v>96.835000000000008</v>
      </c>
      <c r="O159">
        <v>90.52000000000001</v>
      </c>
      <c r="P159">
        <v>90.52000000000001</v>
      </c>
      <c r="Q159">
        <v>-107.399</v>
      </c>
      <c r="R159">
        <v>-96.075999999999993</v>
      </c>
      <c r="S159">
        <v>-90.308000000000007</v>
      </c>
      <c r="T159">
        <v>-100.24</v>
      </c>
      <c r="U159">
        <v>-101.541</v>
      </c>
      <c r="V159">
        <v>101.238</v>
      </c>
      <c r="W159">
        <v>101.238</v>
      </c>
      <c r="X159">
        <f>PRICE!X159+(PRICE!X159-BID!X159)</f>
        <v>94.034000000000006</v>
      </c>
      <c r="Y159">
        <f>PRICE!Y159+(PRICE!Y159-BID!Y159)</f>
        <v>94.034000000000006</v>
      </c>
      <c r="Z159">
        <v>101.66900000000001</v>
      </c>
      <c r="AA159">
        <v>95.595999999999989</v>
      </c>
      <c r="AB159">
        <v>95.595999999999989</v>
      </c>
      <c r="AC159">
        <v>99.561000000000007</v>
      </c>
      <c r="AD159">
        <v>95.119000000000014</v>
      </c>
      <c r="AE159">
        <v>103.623</v>
      </c>
      <c r="AF159">
        <v>103.822</v>
      </c>
      <c r="AG159">
        <v>94.657000000000011</v>
      </c>
      <c r="AH159">
        <v>96.969999999999985</v>
      </c>
      <c r="AI159">
        <v>101.137</v>
      </c>
      <c r="AJ159">
        <v>99.850000000000009</v>
      </c>
      <c r="AK159">
        <v>100.99199999999999</v>
      </c>
      <c r="AL159">
        <v>100.456</v>
      </c>
      <c r="AM159">
        <v>95.82</v>
      </c>
      <c r="AN159">
        <v>-101.798</v>
      </c>
      <c r="AO159">
        <v>-101.798</v>
      </c>
      <c r="AP159">
        <v>99.993999999999986</v>
      </c>
      <c r="AQ159">
        <v>100.946</v>
      </c>
      <c r="AR159">
        <v>98.546999999999997</v>
      </c>
      <c r="AS159">
        <v>98.727000000000004</v>
      </c>
      <c r="AT159">
        <v>96.165000000000006</v>
      </c>
      <c r="AU159">
        <v>94.394999999999996</v>
      </c>
      <c r="AV159">
        <v>94.394999999999996</v>
      </c>
      <c r="AW159">
        <v>90.847000000000008</v>
      </c>
      <c r="AX159">
        <v>90.847000000000008</v>
      </c>
      <c r="AY159">
        <v>121.11499999999998</v>
      </c>
      <c r="AZ159">
        <v>-90.748000000000005</v>
      </c>
      <c r="BA159">
        <v>104.84399999999999</v>
      </c>
      <c r="BB159">
        <v>106.29799999999999</v>
      </c>
      <c r="BC159">
        <v>101.804</v>
      </c>
      <c r="BD159">
        <v>100.21299999999999</v>
      </c>
      <c r="BE159">
        <v>100.21299999999999</v>
      </c>
      <c r="BF159">
        <v>100.976</v>
      </c>
      <c r="BG159">
        <v>100.976</v>
      </c>
      <c r="BH159">
        <v>-94.206000000000003</v>
      </c>
      <c r="BI159">
        <v>-99.009</v>
      </c>
      <c r="BJ159">
        <v>108.51800000000001</v>
      </c>
      <c r="BK159">
        <v>100.16900000000001</v>
      </c>
      <c r="BL159">
        <v>100.345</v>
      </c>
      <c r="BM159">
        <v>111.05</v>
      </c>
      <c r="BN159">
        <v>102.05499999999999</v>
      </c>
      <c r="BO159">
        <v>-102.369</v>
      </c>
      <c r="BP159">
        <v>-101.065</v>
      </c>
      <c r="BQ159">
        <v>-90.777000000000001</v>
      </c>
      <c r="BR159">
        <v>110.65</v>
      </c>
      <c r="BS159">
        <v>100.49599999999998</v>
      </c>
      <c r="BT159">
        <v>101.94900000000001</v>
      </c>
      <c r="BU159">
        <v>100.66499999999999</v>
      </c>
      <c r="BV159">
        <v>104.48699999999999</v>
      </c>
      <c r="BW159">
        <v>100.867</v>
      </c>
      <c r="BX159">
        <v>100.96799999999999</v>
      </c>
      <c r="BY159">
        <v>100.96799999999999</v>
      </c>
      <c r="BZ159">
        <v>103.36199999999999</v>
      </c>
      <c r="CA159">
        <v>106.45699999999999</v>
      </c>
      <c r="CB159">
        <v>101.71900000000001</v>
      </c>
      <c r="CC159">
        <v>101.99700000000001</v>
      </c>
      <c r="CD159">
        <v>99.992999999999981</v>
      </c>
      <c r="CE159">
        <v>99.992999999999981</v>
      </c>
      <c r="CF159">
        <v>95.551000000000016</v>
      </c>
      <c r="CG159">
        <v>95.551000000000016</v>
      </c>
      <c r="CH159">
        <v>92.835999999999999</v>
      </c>
      <c r="CI159">
        <v>92.835999999999999</v>
      </c>
      <c r="CJ159">
        <v>-100.93300000000001</v>
      </c>
      <c r="CK159">
        <v>84.85899999999998</v>
      </c>
      <c r="CL159">
        <v>95.048000000000016</v>
      </c>
      <c r="CM159">
        <v>97.841999999999999</v>
      </c>
      <c r="CN159">
        <v>-100.87</v>
      </c>
      <c r="CO159">
        <v>95.905999999999992</v>
      </c>
      <c r="CP159">
        <v>0</v>
      </c>
      <c r="CQ159">
        <v>101.20699999999999</v>
      </c>
      <c r="CR159">
        <v>101.20699999999999</v>
      </c>
      <c r="CS159">
        <v>104.82099999999998</v>
      </c>
      <c r="CT159">
        <v>94.530999999999992</v>
      </c>
      <c r="CU159">
        <v>96.911000000000001</v>
      </c>
      <c r="CV159">
        <v>99.60199999999999</v>
      </c>
      <c r="CW159">
        <v>100.09600000000002</v>
      </c>
      <c r="CX159">
        <v>0</v>
      </c>
      <c r="CY159">
        <v>102.44099999999999</v>
      </c>
      <c r="CZ159">
        <v>95.209000000000017</v>
      </c>
      <c r="DA159">
        <v>101.61399999999999</v>
      </c>
      <c r="DB159">
        <v>101.61399999999999</v>
      </c>
      <c r="DC159">
        <v>101.69199999999999</v>
      </c>
      <c r="DD159">
        <v>101.69199999999999</v>
      </c>
      <c r="DE159">
        <v>100.229</v>
      </c>
      <c r="DF159">
        <v>100.755</v>
      </c>
      <c r="DG159">
        <v>101.318</v>
      </c>
      <c r="DH159">
        <v>-103.858</v>
      </c>
      <c r="DI159">
        <v>98.603000000000009</v>
      </c>
      <c r="DJ159">
        <v>98.603000000000009</v>
      </c>
      <c r="DK159">
        <v>90.925999999999988</v>
      </c>
      <c r="DL159">
        <v>96.233000000000004</v>
      </c>
      <c r="DM159">
        <v>85.297999999999988</v>
      </c>
      <c r="DN159">
        <v>85.297999999999988</v>
      </c>
      <c r="DO159">
        <v>98.561000000000007</v>
      </c>
      <c r="DP159">
        <v>108.64200000000001</v>
      </c>
      <c r="DQ159">
        <v>106.95299999999999</v>
      </c>
      <c r="DR159">
        <v>100.08600000000001</v>
      </c>
      <c r="DS159">
        <v>96.728999999999999</v>
      </c>
      <c r="DT159">
        <v>102.249</v>
      </c>
      <c r="DU159">
        <v>102.249</v>
      </c>
      <c r="DV159">
        <v>98.498000000000005</v>
      </c>
      <c r="DW159">
        <v>98.498000000000005</v>
      </c>
      <c r="DX159">
        <v>101.74799999999999</v>
      </c>
      <c r="DY159">
        <v>101.74799999999999</v>
      </c>
      <c r="DZ159">
        <v>100.16200000000001</v>
      </c>
      <c r="EA159">
        <v>100.16200000000001</v>
      </c>
      <c r="EB159">
        <v>100.81</v>
      </c>
      <c r="EC159">
        <v>100.81</v>
      </c>
      <c r="ED159">
        <v>94.932999999999993</v>
      </c>
      <c r="EE159">
        <v>94.932999999999993</v>
      </c>
      <c r="EF159">
        <v>101.76099999999998</v>
      </c>
      <c r="EG159">
        <v>101.76099999999998</v>
      </c>
      <c r="EH159">
        <v>100.96500000000002</v>
      </c>
      <c r="EI159">
        <v>98.54</v>
      </c>
      <c r="EJ159">
        <v>98.54</v>
      </c>
      <c r="EK159">
        <v>87.189000000000007</v>
      </c>
      <c r="EL159">
        <v>88.744</v>
      </c>
      <c r="EM159">
        <v>88.744</v>
      </c>
      <c r="EN159">
        <v>101.91300000000001</v>
      </c>
      <c r="EO159">
        <v>101.735</v>
      </c>
      <c r="EP159">
        <v>-100.196</v>
      </c>
      <c r="EQ159">
        <v>83.884</v>
      </c>
      <c r="ER159">
        <v>83.884</v>
      </c>
      <c r="ES159">
        <v>100.934</v>
      </c>
      <c r="ET159">
        <v>100.934</v>
      </c>
      <c r="EU159">
        <v>100.25500000000001</v>
      </c>
      <c r="EV159">
        <v>100.25500000000001</v>
      </c>
      <c r="EW159">
        <v>123.548</v>
      </c>
      <c r="EX159">
        <v>91.85899999999998</v>
      </c>
      <c r="EY159">
        <v>101.19700000000002</v>
      </c>
      <c r="EZ159">
        <v>100.419</v>
      </c>
      <c r="FA159">
        <v>93.673000000000002</v>
      </c>
      <c r="FB159">
        <v>93.673000000000002</v>
      </c>
      <c r="FC159">
        <v>83.046999999999983</v>
      </c>
      <c r="FD159">
        <v>83.046999999999983</v>
      </c>
      <c r="FE159">
        <v>94.814999999999998</v>
      </c>
      <c r="FF159">
        <v>94.814999999999998</v>
      </c>
      <c r="FG159">
        <v>100.47500000000001</v>
      </c>
      <c r="FH159">
        <v>100.47500000000001</v>
      </c>
      <c r="FI159">
        <v>100.063</v>
      </c>
      <c r="FJ159">
        <v>100.063</v>
      </c>
      <c r="FK159">
        <v>101.437</v>
      </c>
      <c r="FL159">
        <v>101.437</v>
      </c>
      <c r="FM159">
        <v>99.685999999999993</v>
      </c>
      <c r="FN159">
        <v>113.20400000000001</v>
      </c>
      <c r="FO159">
        <v>98.194000000000003</v>
      </c>
      <c r="FP159">
        <v>98.194000000000003</v>
      </c>
      <c r="FQ159">
        <v>94.679999999999993</v>
      </c>
      <c r="FR159">
        <v>111.29599999999999</v>
      </c>
      <c r="FS159">
        <v>100.55499999999999</v>
      </c>
      <c r="FT159">
        <v>90.050000000000011</v>
      </c>
      <c r="FU159">
        <v>90.050000000000011</v>
      </c>
      <c r="FV159">
        <v>97.676999999999992</v>
      </c>
      <c r="FW159">
        <v>97.584999999999994</v>
      </c>
      <c r="FX159">
        <v>97.796000000000006</v>
      </c>
      <c r="FY159">
        <v>93.813999999999993</v>
      </c>
      <c r="FZ159">
        <v>83.853000000000009</v>
      </c>
      <c r="GA159">
        <v>83.853000000000009</v>
      </c>
      <c r="GB159">
        <v>94.519000000000005</v>
      </c>
      <c r="GC159">
        <v>94.519000000000005</v>
      </c>
      <c r="GD159">
        <v>97.318999999999988</v>
      </c>
      <c r="GE159">
        <v>93.552999999999997</v>
      </c>
      <c r="GF159">
        <v>106.896</v>
      </c>
      <c r="GG159">
        <v>100.54300000000001</v>
      </c>
      <c r="GH159">
        <v>97.13900000000001</v>
      </c>
      <c r="GI159">
        <v>97.13900000000001</v>
      </c>
      <c r="GJ159">
        <v>94.219999999999985</v>
      </c>
      <c r="GK159">
        <v>94.219999999999985</v>
      </c>
      <c r="GL159">
        <v>107.88400000000001</v>
      </c>
      <c r="GM159">
        <v>99.922999999999988</v>
      </c>
      <c r="GN159">
        <v>99.922999999999988</v>
      </c>
      <c r="GO159">
        <v>98.373999999999995</v>
      </c>
      <c r="GP159">
        <v>95.597000000000008</v>
      </c>
      <c r="GQ159">
        <v>97.373000000000005</v>
      </c>
      <c r="GR159">
        <v>97.373000000000005</v>
      </c>
      <c r="GS159">
        <v>102.28300000000002</v>
      </c>
      <c r="GT159">
        <v>102.28300000000002</v>
      </c>
      <c r="GU159">
        <v>-100.24</v>
      </c>
      <c r="GV159">
        <v>104.72999999999999</v>
      </c>
      <c r="GW159">
        <v>103.604</v>
      </c>
      <c r="GX159">
        <v>103.604</v>
      </c>
      <c r="GY159">
        <v>105.193</v>
      </c>
      <c r="GZ159">
        <v>101.873</v>
      </c>
      <c r="HA159">
        <v>101.873</v>
      </c>
      <c r="HB159">
        <v>116.85300000000001</v>
      </c>
      <c r="HC159">
        <v>108.58900000000001</v>
      </c>
      <c r="HD159">
        <v>100.27399999999999</v>
      </c>
      <c r="HE159">
        <v>94.718000000000018</v>
      </c>
      <c r="HF159">
        <v>105.16100000000002</v>
      </c>
      <c r="HG159">
        <v>100.83100000000002</v>
      </c>
      <c r="HH159">
        <v>100.68800000000002</v>
      </c>
      <c r="HI159">
        <v>100.68800000000002</v>
      </c>
      <c r="HJ159">
        <v>84.72</v>
      </c>
      <c r="HK159">
        <v>95.144000000000005</v>
      </c>
      <c r="HL159">
        <v>86.731000000000009</v>
      </c>
      <c r="HM159">
        <v>102.46899999999998</v>
      </c>
      <c r="HN159">
        <v>100.886</v>
      </c>
      <c r="HO159">
        <v>96.003000000000014</v>
      </c>
      <c r="HP159">
        <v>100.02200000000001</v>
      </c>
      <c r="HQ159">
        <v>110.22499999999999</v>
      </c>
      <c r="HR159">
        <v>98.60799999999999</v>
      </c>
      <c r="HS159">
        <v>114.53</v>
      </c>
      <c r="HT159">
        <v>87.288999999999987</v>
      </c>
      <c r="HU159">
        <v>100.13</v>
      </c>
      <c r="HV159">
        <v>100.13</v>
      </c>
      <c r="HW159">
        <v>102.52</v>
      </c>
      <c r="HX159">
        <v>102.52</v>
      </c>
      <c r="HY159">
        <v>101.145</v>
      </c>
      <c r="HZ159">
        <v>101.145</v>
      </c>
      <c r="IA159">
        <v>102.52</v>
      </c>
      <c r="IB159">
        <v>102.52</v>
      </c>
      <c r="IC159">
        <v>101.145</v>
      </c>
      <c r="ID159">
        <v>101.145</v>
      </c>
    </row>
    <row r="160" spans="1:238" x14ac:dyDescent="0.2">
      <c r="A160" s="3">
        <v>45580</v>
      </c>
      <c r="B160">
        <v>100.053</v>
      </c>
      <c r="C160">
        <v>99.804999999999993</v>
      </c>
      <c r="D160">
        <v>99.804999999999993</v>
      </c>
      <c r="E160">
        <v>122.392</v>
      </c>
      <c r="F160">
        <v>109.60899999999998</v>
      </c>
      <c r="G160">
        <v>-94.56</v>
      </c>
      <c r="H160">
        <v>99.512999999999991</v>
      </c>
      <c r="I160">
        <v>112.44300000000001</v>
      </c>
      <c r="J160">
        <v>112.44300000000001</v>
      </c>
      <c r="K160">
        <v>98.206999999999994</v>
      </c>
      <c r="L160">
        <v>97.509999999999991</v>
      </c>
      <c r="M160">
        <v>96.882000000000005</v>
      </c>
      <c r="N160">
        <v>96.882000000000005</v>
      </c>
      <c r="O160">
        <v>90.604000000000013</v>
      </c>
      <c r="P160">
        <v>90.604000000000013</v>
      </c>
      <c r="Q160">
        <v>-107.20699999999999</v>
      </c>
      <c r="R160">
        <v>-95.96</v>
      </c>
      <c r="S160">
        <v>-90.025999999999996</v>
      </c>
      <c r="T160">
        <v>-100.01300000000001</v>
      </c>
      <c r="U160">
        <v>-101.459</v>
      </c>
      <c r="V160">
        <v>101.247</v>
      </c>
      <c r="W160">
        <v>101.247</v>
      </c>
      <c r="X160">
        <f>PRICE!X160+(PRICE!X160-BID!X160)</f>
        <v>94.067999999999998</v>
      </c>
      <c r="Y160">
        <f>PRICE!Y160+(PRICE!Y160-BID!Y160)</f>
        <v>94.067999999999998</v>
      </c>
      <c r="Z160">
        <v>101.62099999999998</v>
      </c>
      <c r="AA160">
        <v>95.647999999999996</v>
      </c>
      <c r="AB160">
        <v>95.647999999999996</v>
      </c>
      <c r="AC160">
        <v>99.780999999999992</v>
      </c>
      <c r="AD160">
        <v>95.186999999999998</v>
      </c>
      <c r="AE160">
        <v>103.56</v>
      </c>
      <c r="AF160">
        <v>103.83500000000001</v>
      </c>
      <c r="AG160">
        <v>94.674000000000007</v>
      </c>
      <c r="AH160">
        <v>97.054000000000002</v>
      </c>
      <c r="AI160">
        <v>100.96499999999999</v>
      </c>
      <c r="AJ160">
        <v>99.958999999999989</v>
      </c>
      <c r="AK160">
        <v>100.992</v>
      </c>
      <c r="AL160">
        <v>100.446</v>
      </c>
      <c r="AM160">
        <v>95.838000000000008</v>
      </c>
      <c r="AN160">
        <v>-101.89400000000001</v>
      </c>
      <c r="AO160">
        <v>-101.89400000000001</v>
      </c>
      <c r="AP160">
        <v>99.996999999999986</v>
      </c>
      <c r="AQ160">
        <v>100.96999999999998</v>
      </c>
      <c r="AR160">
        <v>98.596999999999994</v>
      </c>
      <c r="AS160">
        <v>98.774999999999991</v>
      </c>
      <c r="AT160">
        <v>96.234999999999985</v>
      </c>
      <c r="AU160">
        <v>94.442999999999998</v>
      </c>
      <c r="AV160">
        <v>94.442999999999998</v>
      </c>
      <c r="AW160">
        <v>90.955000000000013</v>
      </c>
      <c r="AX160">
        <v>90.955000000000013</v>
      </c>
      <c r="AY160">
        <v>121.233</v>
      </c>
      <c r="AZ160">
        <v>-90.781999999999996</v>
      </c>
      <c r="BA160">
        <v>105.00899999999999</v>
      </c>
      <c r="BB160">
        <v>106.09099999999999</v>
      </c>
      <c r="BC160">
        <v>101.84600000000002</v>
      </c>
      <c r="BD160">
        <v>100.27900000000001</v>
      </c>
      <c r="BE160">
        <v>100.27900000000001</v>
      </c>
      <c r="BF160">
        <v>100.934</v>
      </c>
      <c r="BG160">
        <v>100.934</v>
      </c>
      <c r="BH160">
        <v>-94.132999999999996</v>
      </c>
      <c r="BI160">
        <v>-98.876999999999995</v>
      </c>
      <c r="BJ160">
        <v>108.42200000000001</v>
      </c>
      <c r="BK160">
        <v>100.26000000000002</v>
      </c>
      <c r="BL160">
        <v>100.22299999999998</v>
      </c>
      <c r="BM160">
        <v>111.12</v>
      </c>
      <c r="BN160">
        <v>101.962</v>
      </c>
      <c r="BO160">
        <v>-102.252</v>
      </c>
      <c r="BP160">
        <v>-100.85599999999999</v>
      </c>
      <c r="BQ160">
        <v>-90.644999999999996</v>
      </c>
      <c r="BR160">
        <v>109.23</v>
      </c>
      <c r="BS160">
        <v>100.46</v>
      </c>
      <c r="BT160">
        <v>102.014</v>
      </c>
      <c r="BU160">
        <v>100.514</v>
      </c>
      <c r="BV160">
        <v>104.56400000000001</v>
      </c>
      <c r="BW160">
        <v>100.97900000000001</v>
      </c>
      <c r="BX160">
        <v>101.05500000000001</v>
      </c>
      <c r="BY160">
        <v>101.05500000000001</v>
      </c>
      <c r="BZ160">
        <v>103.35600000000001</v>
      </c>
      <c r="CA160">
        <v>106.62</v>
      </c>
      <c r="CB160">
        <v>101.72399999999999</v>
      </c>
      <c r="CC160">
        <v>102.032</v>
      </c>
      <c r="CD160">
        <v>100.127</v>
      </c>
      <c r="CE160">
        <v>100.127</v>
      </c>
      <c r="CF160">
        <v>95.575999999999993</v>
      </c>
      <c r="CG160">
        <v>95.575999999999993</v>
      </c>
      <c r="CH160">
        <v>92.89</v>
      </c>
      <c r="CI160">
        <v>92.89</v>
      </c>
      <c r="CJ160">
        <v>-100.67100000000001</v>
      </c>
      <c r="CK160">
        <v>84.475000000000009</v>
      </c>
      <c r="CL160">
        <v>96.730999999999995</v>
      </c>
      <c r="CM160">
        <v>97.849000000000018</v>
      </c>
      <c r="CN160">
        <v>-100.765</v>
      </c>
      <c r="CO160">
        <v>96.233999999999995</v>
      </c>
      <c r="CP160">
        <v>0</v>
      </c>
      <c r="CQ160">
        <v>101.31200000000001</v>
      </c>
      <c r="CR160">
        <v>101.31200000000001</v>
      </c>
      <c r="CS160">
        <v>104.84400000000001</v>
      </c>
      <c r="CT160">
        <v>94.547999999999988</v>
      </c>
      <c r="CU160">
        <v>96.874000000000009</v>
      </c>
      <c r="CV160">
        <v>99.759</v>
      </c>
      <c r="CW160">
        <v>99.972999999999999</v>
      </c>
      <c r="CX160">
        <v>0</v>
      </c>
      <c r="CY160">
        <v>102.465</v>
      </c>
      <c r="CZ160">
        <v>95.286000000000001</v>
      </c>
      <c r="DA160">
        <v>101.62700000000001</v>
      </c>
      <c r="DB160">
        <v>101.62700000000001</v>
      </c>
      <c r="DC160">
        <v>101.678</v>
      </c>
      <c r="DD160">
        <v>101.678</v>
      </c>
      <c r="DE160">
        <v>100.29</v>
      </c>
      <c r="DF160">
        <v>100.67700000000001</v>
      </c>
      <c r="DG160">
        <v>101.33200000000001</v>
      </c>
      <c r="DH160">
        <v>-103.694</v>
      </c>
      <c r="DI160">
        <v>98.522999999999982</v>
      </c>
      <c r="DJ160">
        <v>98.522999999999982</v>
      </c>
      <c r="DK160">
        <v>90.830000000000013</v>
      </c>
      <c r="DL160">
        <v>95.760999999999996</v>
      </c>
      <c r="DM160">
        <v>85.402999999999992</v>
      </c>
      <c r="DN160">
        <v>85.402999999999992</v>
      </c>
      <c r="DO160">
        <v>98.664000000000001</v>
      </c>
      <c r="DP160">
        <v>108.75800000000001</v>
      </c>
      <c r="DQ160">
        <v>107.03100000000001</v>
      </c>
      <c r="DR160">
        <v>100.04499999999999</v>
      </c>
      <c r="DS160">
        <v>96.741000000000014</v>
      </c>
      <c r="DT160">
        <v>102.74300000000001</v>
      </c>
      <c r="DU160">
        <v>102.74300000000001</v>
      </c>
      <c r="DV160">
        <v>98.038999999999987</v>
      </c>
      <c r="DW160">
        <v>98.038999999999987</v>
      </c>
      <c r="DX160">
        <v>101.73799999999999</v>
      </c>
      <c r="DY160">
        <v>101.73799999999999</v>
      </c>
      <c r="DZ160">
        <v>100.33100000000002</v>
      </c>
      <c r="EA160">
        <v>100.33100000000002</v>
      </c>
      <c r="EB160">
        <v>100.81600000000002</v>
      </c>
      <c r="EC160">
        <v>100.81600000000002</v>
      </c>
      <c r="ED160">
        <v>94.978999999999999</v>
      </c>
      <c r="EE160">
        <v>94.978999999999999</v>
      </c>
      <c r="EF160">
        <v>101.807</v>
      </c>
      <c r="EG160">
        <v>101.807</v>
      </c>
      <c r="EH160">
        <v>100.95400000000001</v>
      </c>
      <c r="EI160">
        <v>98.552999999999997</v>
      </c>
      <c r="EJ160">
        <v>98.552999999999997</v>
      </c>
      <c r="EK160">
        <v>87.197999999999993</v>
      </c>
      <c r="EL160">
        <v>88.899000000000001</v>
      </c>
      <c r="EM160">
        <v>88.899000000000001</v>
      </c>
      <c r="EN160">
        <v>102.018</v>
      </c>
      <c r="EO160">
        <v>101.73099999999999</v>
      </c>
      <c r="EP160">
        <v>-100.12</v>
      </c>
      <c r="EQ160">
        <v>83.998000000000019</v>
      </c>
      <c r="ER160">
        <v>83.998000000000019</v>
      </c>
      <c r="ES160">
        <v>100.78399999999999</v>
      </c>
      <c r="ET160">
        <v>100.78399999999999</v>
      </c>
      <c r="EU160">
        <v>100.398</v>
      </c>
      <c r="EV160">
        <v>100.398</v>
      </c>
      <c r="EW160">
        <v>119.1</v>
      </c>
      <c r="EX160">
        <v>91.991</v>
      </c>
      <c r="EY160">
        <v>101.367</v>
      </c>
      <c r="EZ160">
        <v>100.50999999999999</v>
      </c>
      <c r="FA160">
        <v>93.683000000000007</v>
      </c>
      <c r="FB160">
        <v>93.683000000000007</v>
      </c>
      <c r="FC160">
        <v>83.296999999999983</v>
      </c>
      <c r="FD160">
        <v>83.296999999999983</v>
      </c>
      <c r="FE160">
        <v>94.846999999999994</v>
      </c>
      <c r="FF160">
        <v>94.846999999999994</v>
      </c>
      <c r="FG160">
        <v>100.61099999999999</v>
      </c>
      <c r="FH160">
        <v>100.61099999999999</v>
      </c>
      <c r="FI160">
        <v>100.06</v>
      </c>
      <c r="FJ160">
        <v>100.06</v>
      </c>
      <c r="FK160">
        <v>101.313</v>
      </c>
      <c r="FL160">
        <v>101.313</v>
      </c>
      <c r="FM160">
        <v>99.717999999999989</v>
      </c>
      <c r="FN160">
        <v>113.10499999999999</v>
      </c>
      <c r="FO160">
        <v>98.310999999999993</v>
      </c>
      <c r="FP160">
        <v>98.310999999999993</v>
      </c>
      <c r="FQ160">
        <v>94.975999999999999</v>
      </c>
      <c r="FR160">
        <v>111.31699999999999</v>
      </c>
      <c r="FS160">
        <v>100.55900000000001</v>
      </c>
      <c r="FT160">
        <v>90.105000000000004</v>
      </c>
      <c r="FU160">
        <v>90.105000000000004</v>
      </c>
      <c r="FV160">
        <v>97.722000000000008</v>
      </c>
      <c r="FW160">
        <v>97.605000000000004</v>
      </c>
      <c r="FX160">
        <v>97.82</v>
      </c>
      <c r="FY160">
        <v>93.904000000000011</v>
      </c>
      <c r="FZ160">
        <v>83.962000000000003</v>
      </c>
      <c r="GA160">
        <v>83.962000000000003</v>
      </c>
      <c r="GB160">
        <v>94.544999999999987</v>
      </c>
      <c r="GC160">
        <v>94.544999999999987</v>
      </c>
      <c r="GD160">
        <v>97.345999999999989</v>
      </c>
      <c r="GE160">
        <v>93.509999999999991</v>
      </c>
      <c r="GF160">
        <v>106.417</v>
      </c>
      <c r="GG160">
        <v>100.55800000000001</v>
      </c>
      <c r="GH160">
        <v>97.254000000000005</v>
      </c>
      <c r="GI160">
        <v>97.254000000000005</v>
      </c>
      <c r="GJ160">
        <v>94.243999999999986</v>
      </c>
      <c r="GK160">
        <v>94.243999999999986</v>
      </c>
      <c r="GL160">
        <v>108.06299999999999</v>
      </c>
      <c r="GM160">
        <v>99.909000000000006</v>
      </c>
      <c r="GN160">
        <v>99.909000000000006</v>
      </c>
      <c r="GO160">
        <v>98.387</v>
      </c>
      <c r="GP160">
        <v>95.629000000000005</v>
      </c>
      <c r="GQ160">
        <v>97.413999999999987</v>
      </c>
      <c r="GR160">
        <v>97.413999999999987</v>
      </c>
      <c r="GS160">
        <v>102.32600000000001</v>
      </c>
      <c r="GT160">
        <v>102.32600000000001</v>
      </c>
      <c r="GU160">
        <v>-100.482</v>
      </c>
      <c r="GV160">
        <v>104.55599999999998</v>
      </c>
      <c r="GW160">
        <v>103.65699999999998</v>
      </c>
      <c r="GX160">
        <v>103.65699999999998</v>
      </c>
      <c r="GY160">
        <v>105.29499999999999</v>
      </c>
      <c r="GZ160">
        <v>101.905</v>
      </c>
      <c r="HA160">
        <v>101.905</v>
      </c>
      <c r="HB160">
        <v>116.932</v>
      </c>
      <c r="HC160">
        <v>108.59599999999999</v>
      </c>
      <c r="HD160">
        <v>100.29599999999999</v>
      </c>
      <c r="HE160">
        <v>94.73899999999999</v>
      </c>
      <c r="HF160">
        <v>105.229</v>
      </c>
      <c r="HG160">
        <v>100.62400000000001</v>
      </c>
      <c r="HH160">
        <v>100.70399999999999</v>
      </c>
      <c r="HI160">
        <v>100.70399999999999</v>
      </c>
      <c r="HJ160">
        <v>84.949000000000012</v>
      </c>
      <c r="HK160">
        <v>95.154000000000011</v>
      </c>
      <c r="HL160">
        <v>86.882999999999981</v>
      </c>
      <c r="HM160">
        <v>102.449</v>
      </c>
      <c r="HN160">
        <v>101.036</v>
      </c>
      <c r="HO160">
        <v>96.01100000000001</v>
      </c>
      <c r="HP160">
        <v>100.06100000000001</v>
      </c>
      <c r="HQ160">
        <v>110.408</v>
      </c>
      <c r="HR160">
        <v>98.654000000000011</v>
      </c>
      <c r="HS160">
        <v>114.38799999999999</v>
      </c>
      <c r="HT160">
        <v>87.555000000000007</v>
      </c>
      <c r="HU160">
        <v>100.121</v>
      </c>
      <c r="HV160">
        <v>100.121</v>
      </c>
      <c r="HW160">
        <v>102.56500000000001</v>
      </c>
      <c r="HX160">
        <v>102.56500000000001</v>
      </c>
      <c r="HY160">
        <v>101.07300000000001</v>
      </c>
      <c r="HZ160">
        <v>101.07300000000001</v>
      </c>
      <c r="IA160">
        <v>102.56500000000001</v>
      </c>
      <c r="IB160">
        <v>102.56500000000001</v>
      </c>
      <c r="IC160">
        <v>101.07300000000001</v>
      </c>
      <c r="ID160">
        <v>101.07300000000001</v>
      </c>
    </row>
    <row r="161" spans="1:238" x14ac:dyDescent="0.2">
      <c r="A161" s="3">
        <v>45581</v>
      </c>
      <c r="B161">
        <v>100.113</v>
      </c>
      <c r="C161">
        <v>99.643000000000001</v>
      </c>
      <c r="D161">
        <v>99.643000000000001</v>
      </c>
      <c r="E161">
        <v>122.76600000000001</v>
      </c>
      <c r="F161">
        <v>109.14399999999999</v>
      </c>
      <c r="G161">
        <v>-94.614000000000004</v>
      </c>
      <c r="H161">
        <v>99.448999999999984</v>
      </c>
      <c r="I161">
        <v>112.00400000000002</v>
      </c>
      <c r="J161">
        <v>112.00400000000002</v>
      </c>
      <c r="K161">
        <v>98.656000000000006</v>
      </c>
      <c r="L161">
        <v>97.537000000000006</v>
      </c>
      <c r="M161">
        <v>96.748999999999995</v>
      </c>
      <c r="N161">
        <v>96.748999999999995</v>
      </c>
      <c r="O161">
        <v>90.439000000000007</v>
      </c>
      <c r="P161">
        <v>90.439000000000007</v>
      </c>
      <c r="Q161">
        <v>-107.294</v>
      </c>
      <c r="R161">
        <v>-96.028000000000006</v>
      </c>
      <c r="S161">
        <v>-90.132999999999996</v>
      </c>
      <c r="T161">
        <v>-100.044</v>
      </c>
      <c r="U161">
        <v>-101.497</v>
      </c>
      <c r="V161">
        <v>101.17299999999999</v>
      </c>
      <c r="W161">
        <v>101.17299999999999</v>
      </c>
      <c r="X161">
        <f>PRICE!X161+(PRICE!X161-BID!X161)</f>
        <v>94.007999999999981</v>
      </c>
      <c r="Y161">
        <f>PRICE!Y161+(PRICE!Y161-BID!Y161)</f>
        <v>94.007999999999981</v>
      </c>
      <c r="Z161">
        <v>101.53</v>
      </c>
      <c r="AA161">
        <v>95.602000000000004</v>
      </c>
      <c r="AB161">
        <v>95.602000000000004</v>
      </c>
      <c r="AC161">
        <v>99.934000000000012</v>
      </c>
      <c r="AD161">
        <v>95.135999999999996</v>
      </c>
      <c r="AE161">
        <v>103.614</v>
      </c>
      <c r="AF161">
        <v>103.675</v>
      </c>
      <c r="AG161">
        <v>94.65</v>
      </c>
      <c r="AH161">
        <v>97.020999999999987</v>
      </c>
      <c r="AI161">
        <v>100.88499999999999</v>
      </c>
      <c r="AJ161">
        <v>100.22</v>
      </c>
      <c r="AK161">
        <v>100.86600000000001</v>
      </c>
      <c r="AL161">
        <v>100.36299999999999</v>
      </c>
      <c r="AM161">
        <v>95.837000000000003</v>
      </c>
      <c r="AN161">
        <v>-102.009</v>
      </c>
      <c r="AO161">
        <v>-102.009</v>
      </c>
      <c r="AP161">
        <v>99.998999999999995</v>
      </c>
      <c r="AQ161">
        <v>101.01300000000001</v>
      </c>
      <c r="AR161">
        <v>98.517999999999986</v>
      </c>
      <c r="AS161">
        <v>98.560000000000016</v>
      </c>
      <c r="AT161">
        <v>96.006000000000014</v>
      </c>
      <c r="AU161">
        <v>94.408000000000015</v>
      </c>
      <c r="AV161">
        <v>94.408000000000015</v>
      </c>
      <c r="AW161">
        <v>90.728000000000009</v>
      </c>
      <c r="AX161">
        <v>90.728000000000009</v>
      </c>
      <c r="AY161">
        <v>120.761</v>
      </c>
      <c r="AZ161">
        <v>-90.641999999999996</v>
      </c>
      <c r="BA161">
        <v>104.81100000000001</v>
      </c>
      <c r="BB161">
        <v>106.10499999999999</v>
      </c>
      <c r="BC161">
        <v>101.923</v>
      </c>
      <c r="BD161">
        <v>99.954000000000008</v>
      </c>
      <c r="BE161">
        <v>99.954000000000008</v>
      </c>
      <c r="BF161">
        <v>100.83699999999999</v>
      </c>
      <c r="BG161">
        <v>100.83699999999999</v>
      </c>
      <c r="BH161">
        <v>-94.201999999999998</v>
      </c>
      <c r="BI161">
        <v>-98.944000000000003</v>
      </c>
      <c r="BJ161">
        <v>108.24100000000001</v>
      </c>
      <c r="BK161">
        <v>100.345</v>
      </c>
      <c r="BL161">
        <v>100.25500000000001</v>
      </c>
      <c r="BM161">
        <v>110.89400000000001</v>
      </c>
      <c r="BN161">
        <v>102.01300000000001</v>
      </c>
      <c r="BO161">
        <v>-102.446</v>
      </c>
      <c r="BP161">
        <v>-100.803</v>
      </c>
      <c r="BQ161">
        <v>-90.739000000000004</v>
      </c>
      <c r="BR161">
        <v>110.58799999999999</v>
      </c>
      <c r="BS161">
        <v>100.44400000000002</v>
      </c>
      <c r="BT161">
        <v>101.843</v>
      </c>
      <c r="BU161">
        <v>100.72099999999999</v>
      </c>
      <c r="BV161">
        <v>104.45000000000002</v>
      </c>
      <c r="BW161">
        <v>101.02799999999999</v>
      </c>
      <c r="BX161">
        <v>100.956</v>
      </c>
      <c r="BY161">
        <v>100.956</v>
      </c>
      <c r="BZ161">
        <v>103.23100000000001</v>
      </c>
      <c r="CA161">
        <v>106.66</v>
      </c>
      <c r="CB161">
        <v>101.59499999999998</v>
      </c>
      <c r="CC161">
        <v>101.95599999999999</v>
      </c>
      <c r="CD161">
        <v>100.22899999999998</v>
      </c>
      <c r="CE161">
        <v>100.22899999999998</v>
      </c>
      <c r="CF161">
        <v>95.64500000000001</v>
      </c>
      <c r="CG161">
        <v>95.64500000000001</v>
      </c>
      <c r="CH161">
        <v>92.728999999999999</v>
      </c>
      <c r="CI161">
        <v>92.728999999999999</v>
      </c>
      <c r="CJ161">
        <v>-100.752</v>
      </c>
      <c r="CK161">
        <v>84.615000000000009</v>
      </c>
      <c r="CL161">
        <v>94.782000000000011</v>
      </c>
      <c r="CM161">
        <v>96.81</v>
      </c>
      <c r="CN161">
        <v>-100.821</v>
      </c>
      <c r="CO161">
        <v>95.992999999999995</v>
      </c>
      <c r="CP161">
        <v>0</v>
      </c>
      <c r="CQ161">
        <v>101.41</v>
      </c>
      <c r="CR161">
        <v>101.41</v>
      </c>
      <c r="CS161">
        <v>104.755</v>
      </c>
      <c r="CT161">
        <v>94.534000000000006</v>
      </c>
      <c r="CU161">
        <v>96.773999999999987</v>
      </c>
      <c r="CV161">
        <v>99.262999999999991</v>
      </c>
      <c r="CW161">
        <v>100.166</v>
      </c>
      <c r="CX161">
        <v>0</v>
      </c>
      <c r="CY161">
        <v>102.31400000000001</v>
      </c>
      <c r="CZ161">
        <v>95.128000000000014</v>
      </c>
      <c r="DA161">
        <v>101.358</v>
      </c>
      <c r="DB161">
        <v>101.358</v>
      </c>
      <c r="DC161">
        <v>101.18899999999999</v>
      </c>
      <c r="DD161">
        <v>101.18899999999999</v>
      </c>
      <c r="DE161">
        <v>100.18400000000001</v>
      </c>
      <c r="DF161">
        <v>100.73100000000001</v>
      </c>
      <c r="DG161">
        <v>101.273</v>
      </c>
      <c r="DH161">
        <v>-103.833</v>
      </c>
      <c r="DI161">
        <v>98.599000000000018</v>
      </c>
      <c r="DJ161">
        <v>98.599000000000018</v>
      </c>
      <c r="DK161">
        <v>90.915999999999997</v>
      </c>
      <c r="DL161">
        <v>96.070000000000007</v>
      </c>
      <c r="DM161">
        <v>84.994</v>
      </c>
      <c r="DN161">
        <v>84.994</v>
      </c>
      <c r="DO161">
        <v>98.571999999999989</v>
      </c>
      <c r="DP161">
        <v>108.566</v>
      </c>
      <c r="DQ161">
        <v>106.89400000000002</v>
      </c>
      <c r="DR161">
        <v>99.855999999999995</v>
      </c>
      <c r="DS161">
        <v>96.606000000000009</v>
      </c>
      <c r="DT161">
        <v>102.63800000000001</v>
      </c>
      <c r="DU161">
        <v>102.63800000000001</v>
      </c>
      <c r="DV161">
        <v>97.498000000000005</v>
      </c>
      <c r="DW161">
        <v>97.498000000000005</v>
      </c>
      <c r="DX161">
        <v>101.56500000000001</v>
      </c>
      <c r="DY161">
        <v>101.56500000000001</v>
      </c>
      <c r="DZ161">
        <v>100.35099999999998</v>
      </c>
      <c r="EA161">
        <v>100.35099999999998</v>
      </c>
      <c r="EB161">
        <v>100.75899999999999</v>
      </c>
      <c r="EC161">
        <v>100.75899999999999</v>
      </c>
      <c r="ED161">
        <v>94.902000000000015</v>
      </c>
      <c r="EE161">
        <v>94.902000000000015</v>
      </c>
      <c r="EF161">
        <v>101.60300000000001</v>
      </c>
      <c r="EG161">
        <v>101.60300000000001</v>
      </c>
      <c r="EH161">
        <v>101.063</v>
      </c>
      <c r="EI161">
        <v>98.547000000000011</v>
      </c>
      <c r="EJ161">
        <v>98.547000000000011</v>
      </c>
      <c r="EK161">
        <v>86.955000000000013</v>
      </c>
      <c r="EL161">
        <v>88.540999999999983</v>
      </c>
      <c r="EM161">
        <v>88.540999999999983</v>
      </c>
      <c r="EN161">
        <v>101.764</v>
      </c>
      <c r="EO161">
        <v>101.684</v>
      </c>
      <c r="EP161">
        <v>-100.15600000000001</v>
      </c>
      <c r="EQ161">
        <v>83.712000000000003</v>
      </c>
      <c r="ER161">
        <v>83.712000000000003</v>
      </c>
      <c r="ES161">
        <v>100.693</v>
      </c>
      <c r="ET161">
        <v>100.693</v>
      </c>
      <c r="EU161">
        <v>100.19300000000001</v>
      </c>
      <c r="EV161">
        <v>100.19300000000001</v>
      </c>
      <c r="EW161">
        <v>119.01900000000001</v>
      </c>
      <c r="EX161">
        <v>91.753</v>
      </c>
      <c r="EY161">
        <v>101.086</v>
      </c>
      <c r="EZ161">
        <v>100.43599999999999</v>
      </c>
      <c r="FA161">
        <v>93.653000000000006</v>
      </c>
      <c r="FB161">
        <v>93.653000000000006</v>
      </c>
      <c r="FC161">
        <v>82.95</v>
      </c>
      <c r="FD161">
        <v>82.95</v>
      </c>
      <c r="FE161">
        <v>94.762</v>
      </c>
      <c r="FF161">
        <v>94.762</v>
      </c>
      <c r="FG161">
        <v>100.44400000000002</v>
      </c>
      <c r="FH161">
        <v>100.44400000000002</v>
      </c>
      <c r="FI161">
        <v>99.999000000000009</v>
      </c>
      <c r="FJ161">
        <v>99.999000000000009</v>
      </c>
      <c r="FK161">
        <v>101.422</v>
      </c>
      <c r="FL161">
        <v>101.422</v>
      </c>
      <c r="FM161">
        <v>99.550999999999988</v>
      </c>
      <c r="FN161">
        <v>112.65199999999999</v>
      </c>
      <c r="FO161">
        <v>98.29</v>
      </c>
      <c r="FP161">
        <v>98.29</v>
      </c>
      <c r="FQ161">
        <v>94.347999999999985</v>
      </c>
      <c r="FR161">
        <v>110.58500000000001</v>
      </c>
      <c r="FS161">
        <v>100.523</v>
      </c>
      <c r="FT161">
        <v>89.922999999999988</v>
      </c>
      <c r="FU161">
        <v>89.922999999999988</v>
      </c>
      <c r="FV161">
        <v>97.568000000000012</v>
      </c>
      <c r="FW161">
        <v>97.652000000000001</v>
      </c>
      <c r="FX161">
        <v>97.791999999999987</v>
      </c>
      <c r="FY161">
        <v>93.921999999999997</v>
      </c>
      <c r="FZ161">
        <v>83.690000000000012</v>
      </c>
      <c r="GA161">
        <v>83.690000000000012</v>
      </c>
      <c r="GB161">
        <v>94.493999999999986</v>
      </c>
      <c r="GC161">
        <v>94.493999999999986</v>
      </c>
      <c r="GD161">
        <v>97.257999999999981</v>
      </c>
      <c r="GE161">
        <v>93.36399999999999</v>
      </c>
      <c r="GF161">
        <v>106.33199999999999</v>
      </c>
      <c r="GG161">
        <v>100.506</v>
      </c>
      <c r="GH161">
        <v>97.185000000000016</v>
      </c>
      <c r="GI161">
        <v>97.185000000000016</v>
      </c>
      <c r="GJ161">
        <v>94.192999999999998</v>
      </c>
      <c r="GK161">
        <v>94.192999999999998</v>
      </c>
      <c r="GL161">
        <v>107.91399999999999</v>
      </c>
      <c r="GM161">
        <v>99.732000000000014</v>
      </c>
      <c r="GN161">
        <v>99.732000000000014</v>
      </c>
      <c r="GO161">
        <v>98.423999999999992</v>
      </c>
      <c r="GP161">
        <v>95.593999999999994</v>
      </c>
      <c r="GQ161">
        <v>97.344000000000008</v>
      </c>
      <c r="GR161">
        <v>97.344000000000008</v>
      </c>
      <c r="GS161">
        <v>102.161</v>
      </c>
      <c r="GT161">
        <v>102.161</v>
      </c>
      <c r="GU161">
        <v>-100.501</v>
      </c>
      <c r="GV161">
        <v>104.723</v>
      </c>
      <c r="GW161">
        <v>103.47800000000001</v>
      </c>
      <c r="GX161">
        <v>103.47800000000001</v>
      </c>
      <c r="GY161">
        <v>105.185</v>
      </c>
      <c r="GZ161">
        <v>101.84799999999998</v>
      </c>
      <c r="HA161">
        <v>101.84799999999998</v>
      </c>
      <c r="HB161">
        <v>116.67800000000001</v>
      </c>
      <c r="HC161">
        <v>108.429</v>
      </c>
      <c r="HD161">
        <v>100.29899999999999</v>
      </c>
      <c r="HE161">
        <v>94.615000000000009</v>
      </c>
      <c r="HF161">
        <v>104.87899999999999</v>
      </c>
      <c r="HG161">
        <v>100.64900000000002</v>
      </c>
      <c r="HH161">
        <v>100.64399999999999</v>
      </c>
      <c r="HI161">
        <v>100.64399999999999</v>
      </c>
      <c r="HJ161">
        <v>84.64</v>
      </c>
      <c r="HK161">
        <v>95.141999999999996</v>
      </c>
      <c r="HL161">
        <v>86.409000000000006</v>
      </c>
      <c r="HM161">
        <v>102.4</v>
      </c>
      <c r="HN161">
        <v>100.542</v>
      </c>
      <c r="HO161">
        <v>95.979000000000013</v>
      </c>
      <c r="HP161">
        <v>99.995000000000005</v>
      </c>
      <c r="HQ161">
        <v>109.80799999999999</v>
      </c>
      <c r="HR161">
        <v>98.613</v>
      </c>
      <c r="HS161">
        <v>114.23599999999999</v>
      </c>
      <c r="HT161">
        <v>87.384000000000015</v>
      </c>
      <c r="HU161">
        <v>99.951999999999998</v>
      </c>
      <c r="HV161">
        <v>99.951999999999998</v>
      </c>
      <c r="HW161">
        <v>102.325</v>
      </c>
      <c r="HX161">
        <v>102.325</v>
      </c>
      <c r="HY161">
        <v>101.01899999999999</v>
      </c>
      <c r="HZ161">
        <v>101.01899999999999</v>
      </c>
      <c r="IA161">
        <v>102.325</v>
      </c>
      <c r="IB161">
        <v>102.325</v>
      </c>
      <c r="IC161">
        <v>101.01899999999999</v>
      </c>
      <c r="ID161">
        <v>101.01899999999999</v>
      </c>
    </row>
    <row r="162" spans="1:238" x14ac:dyDescent="0.2">
      <c r="A162" s="3">
        <v>45582</v>
      </c>
      <c r="B162">
        <v>100.041</v>
      </c>
      <c r="C162">
        <v>99.621000000000009</v>
      </c>
      <c r="D162">
        <v>99.621000000000009</v>
      </c>
      <c r="E162">
        <v>122.74100000000001</v>
      </c>
      <c r="F162">
        <v>109.14800000000001</v>
      </c>
      <c r="G162">
        <v>-94.506</v>
      </c>
      <c r="H162">
        <v>99.527000000000001</v>
      </c>
      <c r="I162">
        <v>111.95899999999999</v>
      </c>
      <c r="J162">
        <v>111.95899999999999</v>
      </c>
      <c r="K162">
        <v>98.984999999999999</v>
      </c>
      <c r="L162">
        <v>97.572000000000017</v>
      </c>
      <c r="M162">
        <v>96.85199999999999</v>
      </c>
      <c r="N162">
        <v>96.85199999999999</v>
      </c>
      <c r="O162">
        <v>90.491</v>
      </c>
      <c r="P162">
        <v>90.491</v>
      </c>
      <c r="Q162">
        <v>-106.95399999999999</v>
      </c>
      <c r="R162">
        <v>-95.941999999999993</v>
      </c>
      <c r="S162">
        <v>-89.694999999999993</v>
      </c>
      <c r="T162">
        <v>-99.853999999999999</v>
      </c>
      <c r="U162">
        <v>-101.36199999999999</v>
      </c>
      <c r="V162">
        <v>101.27500000000001</v>
      </c>
      <c r="W162">
        <v>101.27500000000001</v>
      </c>
      <c r="X162">
        <f>PRICE!X162+(PRICE!X162-BID!X162)</f>
        <v>94.117999999999981</v>
      </c>
      <c r="Y162">
        <f>PRICE!Y162+(PRICE!Y162-BID!Y162)</f>
        <v>94.117999999999981</v>
      </c>
      <c r="Z162">
        <v>101.59199999999998</v>
      </c>
      <c r="AA162">
        <v>95.992999999999981</v>
      </c>
      <c r="AB162">
        <v>95.992999999999981</v>
      </c>
      <c r="AC162">
        <v>99.97</v>
      </c>
      <c r="AD162">
        <v>95.163999999999987</v>
      </c>
      <c r="AE162">
        <v>103.78100000000001</v>
      </c>
      <c r="AF162">
        <v>103.84999999999998</v>
      </c>
      <c r="AG162">
        <v>94.721000000000004</v>
      </c>
      <c r="AH162">
        <v>97.056999999999988</v>
      </c>
      <c r="AI162">
        <v>100.86299999999999</v>
      </c>
      <c r="AJ162">
        <v>100.485</v>
      </c>
      <c r="AK162">
        <v>100.89600000000002</v>
      </c>
      <c r="AL162">
        <v>100.349</v>
      </c>
      <c r="AM162">
        <v>95.846999999999994</v>
      </c>
      <c r="AN162">
        <v>-102.07299999999999</v>
      </c>
      <c r="AO162">
        <v>-102.07299999999999</v>
      </c>
      <c r="AP162">
        <v>99.994000000000014</v>
      </c>
      <c r="AQ162">
        <v>101.02</v>
      </c>
      <c r="AR162">
        <v>98.558999999999997</v>
      </c>
      <c r="AS162">
        <v>98.643999999999991</v>
      </c>
      <c r="AT162">
        <v>96.130999999999986</v>
      </c>
      <c r="AU162">
        <v>94.410000000000011</v>
      </c>
      <c r="AV162">
        <v>94.410000000000011</v>
      </c>
      <c r="AW162">
        <v>90.707999999999998</v>
      </c>
      <c r="AX162">
        <v>90.707999999999998</v>
      </c>
      <c r="AY162">
        <v>120.77300000000001</v>
      </c>
      <c r="AZ162">
        <v>-90.673000000000002</v>
      </c>
      <c r="BA162">
        <v>104.708</v>
      </c>
      <c r="BB162">
        <v>106.18100000000001</v>
      </c>
      <c r="BC162">
        <v>101.97999999999999</v>
      </c>
      <c r="BD162">
        <v>99.780999999999992</v>
      </c>
      <c r="BE162">
        <v>99.780999999999992</v>
      </c>
      <c r="BF162">
        <v>100.83099999999999</v>
      </c>
      <c r="BG162">
        <v>100.83099999999999</v>
      </c>
      <c r="BH162">
        <v>-94.084000000000003</v>
      </c>
      <c r="BI162">
        <v>-98.692999999999998</v>
      </c>
      <c r="BJ162">
        <v>108.29600000000001</v>
      </c>
      <c r="BK162">
        <v>100.22299999999998</v>
      </c>
      <c r="BL162">
        <v>100.194</v>
      </c>
      <c r="BM162">
        <v>110.90300000000001</v>
      </c>
      <c r="BN162">
        <v>101.867</v>
      </c>
      <c r="BO162">
        <v>-102.407</v>
      </c>
      <c r="BP162">
        <v>-100.711</v>
      </c>
      <c r="BQ162">
        <v>-90.512</v>
      </c>
      <c r="BR162">
        <v>110.765</v>
      </c>
      <c r="BS162">
        <v>100.49000000000001</v>
      </c>
      <c r="BT162">
        <v>101.96499999999999</v>
      </c>
      <c r="BU162">
        <v>100.68299999999999</v>
      </c>
      <c r="BV162">
        <v>104.318</v>
      </c>
      <c r="BW162">
        <v>100.94900000000001</v>
      </c>
      <c r="BX162">
        <v>100.97399999999999</v>
      </c>
      <c r="BY162">
        <v>100.97399999999999</v>
      </c>
      <c r="BZ162">
        <v>103.29699999999998</v>
      </c>
      <c r="CA162">
        <v>106.574</v>
      </c>
      <c r="CB162">
        <v>101.61099999999999</v>
      </c>
      <c r="CC162">
        <v>102.00899999999999</v>
      </c>
      <c r="CD162">
        <v>100.33800000000001</v>
      </c>
      <c r="CE162">
        <v>100.33800000000001</v>
      </c>
      <c r="CF162">
        <v>95.474000000000018</v>
      </c>
      <c r="CG162">
        <v>95.474000000000018</v>
      </c>
      <c r="CH162">
        <v>92.838999999999999</v>
      </c>
      <c r="CI162">
        <v>92.838999999999999</v>
      </c>
      <c r="CJ162">
        <v>-100.363</v>
      </c>
      <c r="CK162">
        <v>84.118000000000009</v>
      </c>
      <c r="CL162">
        <v>95.323000000000008</v>
      </c>
      <c r="CM162">
        <v>95.489000000000004</v>
      </c>
      <c r="CN162">
        <v>-100.628</v>
      </c>
      <c r="CO162">
        <v>96.269999999999982</v>
      </c>
      <c r="CP162">
        <v>0</v>
      </c>
      <c r="CQ162">
        <v>101.31300000000002</v>
      </c>
      <c r="CR162">
        <v>101.31300000000002</v>
      </c>
      <c r="CS162">
        <v>104.77500000000001</v>
      </c>
      <c r="CT162">
        <v>94.444999999999993</v>
      </c>
      <c r="CU162">
        <v>96.86</v>
      </c>
      <c r="CV162">
        <v>99.234999999999999</v>
      </c>
      <c r="CW162">
        <v>100.285</v>
      </c>
      <c r="CX162">
        <v>0</v>
      </c>
      <c r="CY162">
        <v>102.423</v>
      </c>
      <c r="CZ162">
        <v>95.171000000000006</v>
      </c>
      <c r="DA162">
        <v>101.42099999999999</v>
      </c>
      <c r="DB162">
        <v>101.42099999999999</v>
      </c>
      <c r="DC162">
        <v>101.07200000000002</v>
      </c>
      <c r="DD162">
        <v>101.07200000000002</v>
      </c>
      <c r="DE162">
        <v>100.01199999999999</v>
      </c>
      <c r="DF162">
        <v>100.59900000000002</v>
      </c>
      <c r="DG162">
        <v>101.30500000000001</v>
      </c>
      <c r="DH162">
        <v>-104.06</v>
      </c>
      <c r="DI162">
        <v>98.618000000000009</v>
      </c>
      <c r="DJ162">
        <v>98.618000000000009</v>
      </c>
      <c r="DK162">
        <v>90.63600000000001</v>
      </c>
      <c r="DL162">
        <v>95.567000000000007</v>
      </c>
      <c r="DM162">
        <v>85.053000000000011</v>
      </c>
      <c r="DN162">
        <v>85.053000000000011</v>
      </c>
      <c r="DO162">
        <v>98.623999999999981</v>
      </c>
      <c r="DP162">
        <v>108.55099999999999</v>
      </c>
      <c r="DQ162">
        <v>106.93499999999999</v>
      </c>
      <c r="DR162">
        <v>99.978999999999985</v>
      </c>
      <c r="DS162">
        <v>96.74499999999999</v>
      </c>
      <c r="DT162">
        <v>102.70700000000001</v>
      </c>
      <c r="DU162">
        <v>102.70700000000001</v>
      </c>
      <c r="DV162">
        <v>97.413999999999987</v>
      </c>
      <c r="DW162">
        <v>97.413999999999987</v>
      </c>
      <c r="DX162">
        <v>101.40600000000001</v>
      </c>
      <c r="DY162">
        <v>101.40600000000001</v>
      </c>
      <c r="DZ162">
        <v>100.37299999999999</v>
      </c>
      <c r="EA162">
        <v>100.37299999999999</v>
      </c>
      <c r="EB162">
        <v>100.813</v>
      </c>
      <c r="EC162">
        <v>100.813</v>
      </c>
      <c r="ED162">
        <v>94.975999999999999</v>
      </c>
      <c r="EE162">
        <v>94.975999999999999</v>
      </c>
      <c r="EF162">
        <v>101.70100000000001</v>
      </c>
      <c r="EG162">
        <v>101.70100000000001</v>
      </c>
      <c r="EH162">
        <v>101.185</v>
      </c>
      <c r="EI162">
        <v>98.585999999999999</v>
      </c>
      <c r="EJ162">
        <v>98.585999999999999</v>
      </c>
      <c r="EK162">
        <v>87.046000000000006</v>
      </c>
      <c r="EL162">
        <v>88.582000000000008</v>
      </c>
      <c r="EM162">
        <v>88.582000000000008</v>
      </c>
      <c r="EN162">
        <v>101.872</v>
      </c>
      <c r="EO162">
        <v>101.68499999999999</v>
      </c>
      <c r="EP162">
        <v>-100.06</v>
      </c>
      <c r="EQ162">
        <v>83.797999999999988</v>
      </c>
      <c r="ER162">
        <v>83.797999999999988</v>
      </c>
      <c r="ES162">
        <v>100.783</v>
      </c>
      <c r="ET162">
        <v>100.783</v>
      </c>
      <c r="EU162">
        <v>100.176</v>
      </c>
      <c r="EV162">
        <v>100.176</v>
      </c>
      <c r="EW162">
        <v>121.6</v>
      </c>
      <c r="EX162">
        <v>91.852999999999994</v>
      </c>
      <c r="EY162">
        <v>100.64199999999998</v>
      </c>
      <c r="EZ162">
        <v>100.82900000000001</v>
      </c>
      <c r="FA162">
        <v>93.708000000000013</v>
      </c>
      <c r="FB162">
        <v>93.708000000000013</v>
      </c>
      <c r="FC162">
        <v>82.978000000000009</v>
      </c>
      <c r="FD162">
        <v>82.978000000000009</v>
      </c>
      <c r="FE162">
        <v>94.825000000000003</v>
      </c>
      <c r="FF162">
        <v>94.825000000000003</v>
      </c>
      <c r="FG162">
        <v>100.51299999999999</v>
      </c>
      <c r="FH162">
        <v>100.51299999999999</v>
      </c>
      <c r="FI162">
        <v>99.427999999999983</v>
      </c>
      <c r="FJ162">
        <v>99.427999999999983</v>
      </c>
      <c r="FK162">
        <v>101.43600000000001</v>
      </c>
      <c r="FL162">
        <v>101.43600000000001</v>
      </c>
      <c r="FM162">
        <v>99.632000000000019</v>
      </c>
      <c r="FN162">
        <v>112.60200000000002</v>
      </c>
      <c r="FO162">
        <v>98.240999999999985</v>
      </c>
      <c r="FP162">
        <v>98.240999999999985</v>
      </c>
      <c r="FQ162">
        <v>94.399999999999991</v>
      </c>
      <c r="FR162">
        <v>110.61099999999999</v>
      </c>
      <c r="FS162">
        <v>100.50700000000001</v>
      </c>
      <c r="FT162">
        <v>90.03</v>
      </c>
      <c r="FU162">
        <v>90.03</v>
      </c>
      <c r="FV162">
        <v>97.569000000000017</v>
      </c>
      <c r="FW162">
        <v>97.730999999999995</v>
      </c>
      <c r="FX162">
        <v>97.84</v>
      </c>
      <c r="FY162">
        <v>94.084000000000003</v>
      </c>
      <c r="FZ162">
        <v>83.743999999999986</v>
      </c>
      <c r="GA162">
        <v>83.743999999999986</v>
      </c>
      <c r="GB162">
        <v>94.565999999999988</v>
      </c>
      <c r="GC162">
        <v>94.565999999999988</v>
      </c>
      <c r="GD162">
        <v>97.439000000000007</v>
      </c>
      <c r="GE162">
        <v>93.370999999999995</v>
      </c>
      <c r="GF162">
        <v>106.37099999999998</v>
      </c>
      <c r="GG162">
        <v>100.586</v>
      </c>
      <c r="GH162">
        <v>97.268000000000015</v>
      </c>
      <c r="GI162">
        <v>97.268000000000015</v>
      </c>
      <c r="GJ162">
        <v>94.259</v>
      </c>
      <c r="GK162">
        <v>94.259</v>
      </c>
      <c r="GL162">
        <v>108.011</v>
      </c>
      <c r="GM162">
        <v>99.785999999999987</v>
      </c>
      <c r="GN162">
        <v>99.785999999999987</v>
      </c>
      <c r="GO162">
        <v>98.418999999999997</v>
      </c>
      <c r="GP162">
        <v>95.627999999999986</v>
      </c>
      <c r="GQ162">
        <v>97.393999999999991</v>
      </c>
      <c r="GR162">
        <v>97.393999999999991</v>
      </c>
      <c r="GS162">
        <v>102.157</v>
      </c>
      <c r="GT162">
        <v>102.157</v>
      </c>
      <c r="GU162">
        <v>-100.286</v>
      </c>
      <c r="GV162">
        <v>104.83</v>
      </c>
      <c r="GW162">
        <v>103.52999999999999</v>
      </c>
      <c r="GX162">
        <v>103.52999999999999</v>
      </c>
      <c r="GY162">
        <v>105.21400000000001</v>
      </c>
      <c r="GZ162">
        <v>101.88499999999999</v>
      </c>
      <c r="HA162">
        <v>101.88499999999999</v>
      </c>
      <c r="HB162">
        <v>116.68900000000001</v>
      </c>
      <c r="HC162">
        <v>108.46499999999999</v>
      </c>
      <c r="HD162">
        <v>100.31800000000001</v>
      </c>
      <c r="HE162">
        <v>94.629000000000005</v>
      </c>
      <c r="HF162">
        <v>104.863</v>
      </c>
      <c r="HG162">
        <v>100.532</v>
      </c>
      <c r="HH162">
        <v>100.67700000000001</v>
      </c>
      <c r="HI162">
        <v>100.67700000000001</v>
      </c>
      <c r="HJ162">
        <v>84.567999999999998</v>
      </c>
      <c r="HK162">
        <v>95.190999999999988</v>
      </c>
      <c r="HL162">
        <v>86.400999999999982</v>
      </c>
      <c r="HM162">
        <v>102.402</v>
      </c>
      <c r="HN162">
        <v>100.50500000000001</v>
      </c>
      <c r="HO162">
        <v>96.043000000000006</v>
      </c>
      <c r="HP162">
        <v>100.015</v>
      </c>
      <c r="HQ162">
        <v>109.849</v>
      </c>
      <c r="HR162">
        <v>98.643000000000001</v>
      </c>
      <c r="HS162">
        <v>114.18900000000001</v>
      </c>
      <c r="HT162">
        <v>87.134999999999991</v>
      </c>
      <c r="HU162">
        <v>100.06400000000001</v>
      </c>
      <c r="HV162">
        <v>100.06400000000001</v>
      </c>
      <c r="HW162">
        <v>102.42399999999999</v>
      </c>
      <c r="HX162">
        <v>102.42399999999999</v>
      </c>
      <c r="HY162">
        <v>101.077</v>
      </c>
      <c r="HZ162">
        <v>101.077</v>
      </c>
      <c r="IA162">
        <v>102.42399999999999</v>
      </c>
      <c r="IB162">
        <v>102.42399999999999</v>
      </c>
      <c r="IC162">
        <v>101.077</v>
      </c>
      <c r="ID162">
        <v>101.077</v>
      </c>
    </row>
    <row r="163" spans="1:238" x14ac:dyDescent="0.2">
      <c r="A163" s="3">
        <v>45583</v>
      </c>
      <c r="B163">
        <v>100.1</v>
      </c>
      <c r="C163">
        <v>99.24199999999999</v>
      </c>
      <c r="D163">
        <v>99.24199999999999</v>
      </c>
      <c r="E163">
        <v>122.18299999999999</v>
      </c>
      <c r="F163">
        <v>108.249</v>
      </c>
      <c r="G163">
        <v>-94.478999999999999</v>
      </c>
      <c r="H163">
        <v>98.936000000000007</v>
      </c>
      <c r="I163">
        <v>111.11000000000001</v>
      </c>
      <c r="J163">
        <v>111.11000000000001</v>
      </c>
      <c r="K163">
        <v>99.257000000000005</v>
      </c>
      <c r="L163">
        <v>97.617000000000004</v>
      </c>
      <c r="M163">
        <v>96.552000000000007</v>
      </c>
      <c r="N163">
        <v>96.552000000000007</v>
      </c>
      <c r="O163">
        <v>90.04</v>
      </c>
      <c r="P163">
        <v>90.04</v>
      </c>
      <c r="Q163">
        <v>-106.869</v>
      </c>
      <c r="R163">
        <v>-95.947000000000003</v>
      </c>
      <c r="S163">
        <v>-89.603999999999999</v>
      </c>
      <c r="T163">
        <v>-100.044</v>
      </c>
      <c r="U163">
        <v>-101.349</v>
      </c>
      <c r="V163">
        <v>101.04999999999998</v>
      </c>
      <c r="W163">
        <v>101.04999999999998</v>
      </c>
      <c r="X163">
        <f>PRICE!X163+(PRICE!X163-BID!X163)</f>
        <v>93.859000000000009</v>
      </c>
      <c r="Y163">
        <f>PRICE!Y163+(PRICE!Y163-BID!Y163)</f>
        <v>93.859000000000009</v>
      </c>
      <c r="Z163">
        <v>101.30199999999999</v>
      </c>
      <c r="AA163">
        <v>95.692999999999998</v>
      </c>
      <c r="AB163">
        <v>95.692999999999998</v>
      </c>
      <c r="AC163">
        <v>100.07600000000001</v>
      </c>
      <c r="AD163">
        <v>95.025000000000006</v>
      </c>
      <c r="AE163">
        <v>103.822</v>
      </c>
      <c r="AF163">
        <v>103.98899999999999</v>
      </c>
      <c r="AG163">
        <v>94.543999999999997</v>
      </c>
      <c r="AH163">
        <v>96.932999999999993</v>
      </c>
      <c r="AI163">
        <v>100.958</v>
      </c>
      <c r="AJ163">
        <v>100.29400000000001</v>
      </c>
      <c r="AK163">
        <v>100.63600000000001</v>
      </c>
      <c r="AL163">
        <v>100.208</v>
      </c>
      <c r="AM163">
        <v>95.77800000000002</v>
      </c>
      <c r="AN163">
        <v>-101.967</v>
      </c>
      <c r="AO163">
        <v>-101.967</v>
      </c>
      <c r="AP163">
        <v>100.04599999999999</v>
      </c>
      <c r="AQ163">
        <v>101.08799999999998</v>
      </c>
      <c r="AR163">
        <v>98.434999999999988</v>
      </c>
      <c r="AS163">
        <v>98.333999999999989</v>
      </c>
      <c r="AT163">
        <v>95.716999999999985</v>
      </c>
      <c r="AU163">
        <v>94.322000000000003</v>
      </c>
      <c r="AV163">
        <v>94.322000000000003</v>
      </c>
      <c r="AW163">
        <v>90.261999999999986</v>
      </c>
      <c r="AX163">
        <v>90.261999999999986</v>
      </c>
      <c r="AY163">
        <v>120.027</v>
      </c>
      <c r="AZ163">
        <v>-90.322000000000003</v>
      </c>
      <c r="BA163">
        <v>104.76500000000001</v>
      </c>
      <c r="BB163">
        <v>105.977</v>
      </c>
      <c r="BC163">
        <v>101.753</v>
      </c>
      <c r="BD163">
        <v>99.656000000000006</v>
      </c>
      <c r="BE163">
        <v>99.656000000000006</v>
      </c>
      <c r="BF163">
        <v>100.822</v>
      </c>
      <c r="BG163">
        <v>100.822</v>
      </c>
      <c r="BH163">
        <v>-94.081000000000003</v>
      </c>
      <c r="BI163">
        <v>-98.602999999999994</v>
      </c>
      <c r="BJ163">
        <v>107.803</v>
      </c>
      <c r="BK163">
        <v>100.25500000000001</v>
      </c>
      <c r="BL163">
        <v>100.25700000000001</v>
      </c>
      <c r="BM163">
        <v>110.43899999999999</v>
      </c>
      <c r="BN163">
        <v>101.85399999999998</v>
      </c>
      <c r="BO163">
        <v>-102.592</v>
      </c>
      <c r="BP163">
        <v>-100.739</v>
      </c>
      <c r="BQ163">
        <v>-90.465999999999994</v>
      </c>
      <c r="BR163">
        <v>110.73099999999999</v>
      </c>
      <c r="BS163">
        <v>100.364</v>
      </c>
      <c r="BT163">
        <v>101.771</v>
      </c>
      <c r="BU163">
        <v>100.24</v>
      </c>
      <c r="BV163">
        <v>104.00399999999999</v>
      </c>
      <c r="BW163">
        <v>100.77200000000001</v>
      </c>
      <c r="BX163">
        <v>101.04799999999999</v>
      </c>
      <c r="BY163">
        <v>101.04799999999999</v>
      </c>
      <c r="BZ163">
        <v>103.045</v>
      </c>
      <c r="CA163">
        <v>106.331</v>
      </c>
      <c r="CB163">
        <v>100.98399999999999</v>
      </c>
      <c r="CC163">
        <v>101.76300000000001</v>
      </c>
      <c r="CD163">
        <v>100.363</v>
      </c>
      <c r="CE163">
        <v>100.363</v>
      </c>
      <c r="CF163">
        <v>95.25500000000001</v>
      </c>
      <c r="CG163">
        <v>95.25500000000001</v>
      </c>
      <c r="CH163">
        <v>92.39200000000001</v>
      </c>
      <c r="CI163">
        <v>92.39200000000001</v>
      </c>
      <c r="CJ163">
        <v>-100.285</v>
      </c>
      <c r="CK163">
        <v>84.024999999999991</v>
      </c>
      <c r="CL163">
        <v>94.00800000000001</v>
      </c>
      <c r="CM163">
        <v>94.97</v>
      </c>
      <c r="CN163">
        <v>-100.57899999999999</v>
      </c>
      <c r="CO163">
        <v>95.837000000000003</v>
      </c>
      <c r="CP163">
        <v>0</v>
      </c>
      <c r="CQ163">
        <v>101.384</v>
      </c>
      <c r="CR163">
        <v>101.384</v>
      </c>
      <c r="CS163">
        <v>104.48699999999999</v>
      </c>
      <c r="CT163">
        <v>94.499999999999986</v>
      </c>
      <c r="CU163">
        <v>96.621000000000009</v>
      </c>
      <c r="CV163">
        <v>98.422000000000011</v>
      </c>
      <c r="CW163">
        <v>100.40700000000001</v>
      </c>
      <c r="CX163">
        <v>0</v>
      </c>
      <c r="CY163">
        <v>102.102</v>
      </c>
      <c r="CZ163">
        <v>94.7</v>
      </c>
      <c r="DA163">
        <v>101.45099999999999</v>
      </c>
      <c r="DB163">
        <v>101.45099999999999</v>
      </c>
      <c r="DC163">
        <v>101.30899999999998</v>
      </c>
      <c r="DD163">
        <v>101.30899999999998</v>
      </c>
      <c r="DE163">
        <v>100.12</v>
      </c>
      <c r="DF163">
        <v>100.49799999999999</v>
      </c>
      <c r="DG163">
        <v>101.17</v>
      </c>
      <c r="DH163">
        <v>-104.259</v>
      </c>
      <c r="DI163">
        <v>98.60199999999999</v>
      </c>
      <c r="DJ163">
        <v>98.60199999999999</v>
      </c>
      <c r="DK163">
        <v>90.591000000000008</v>
      </c>
      <c r="DL163">
        <v>95.481000000000009</v>
      </c>
      <c r="DM163">
        <v>84.558999999999997</v>
      </c>
      <c r="DN163">
        <v>84.558999999999997</v>
      </c>
      <c r="DO163">
        <v>98.362000000000009</v>
      </c>
      <c r="DP163">
        <v>108.069</v>
      </c>
      <c r="DQ163">
        <v>106.68999999999998</v>
      </c>
      <c r="DR163">
        <v>99.822999999999993</v>
      </c>
      <c r="DS163">
        <v>96.244000000000014</v>
      </c>
      <c r="DT163">
        <v>102.85599999999999</v>
      </c>
      <c r="DU163">
        <v>102.85599999999999</v>
      </c>
      <c r="DV163">
        <v>97.699000000000012</v>
      </c>
      <c r="DW163">
        <v>97.699000000000012</v>
      </c>
      <c r="DX163">
        <v>101.39800000000001</v>
      </c>
      <c r="DY163">
        <v>101.39800000000001</v>
      </c>
      <c r="DZ163">
        <v>100.20700000000001</v>
      </c>
      <c r="EA163">
        <v>100.20700000000001</v>
      </c>
      <c r="EB163">
        <v>100.58500000000001</v>
      </c>
      <c r="EC163">
        <v>100.58500000000001</v>
      </c>
      <c r="ED163">
        <v>94.792000000000016</v>
      </c>
      <c r="EE163">
        <v>94.792000000000016</v>
      </c>
      <c r="EF163">
        <v>101.262</v>
      </c>
      <c r="EG163">
        <v>101.262</v>
      </c>
      <c r="EH163">
        <v>101.158</v>
      </c>
      <c r="EI163">
        <v>98.472999999999985</v>
      </c>
      <c r="EJ163">
        <v>98.472999999999985</v>
      </c>
      <c r="EK163">
        <v>86.496000000000009</v>
      </c>
      <c r="EL163">
        <v>87.867999999999995</v>
      </c>
      <c r="EM163">
        <v>87.867999999999995</v>
      </c>
      <c r="EN163">
        <v>101.461</v>
      </c>
      <c r="EO163">
        <v>101.51899999999999</v>
      </c>
      <c r="EP163">
        <v>-100.05800000000001</v>
      </c>
      <c r="EQ163">
        <v>83.278000000000006</v>
      </c>
      <c r="ER163">
        <v>83.278000000000006</v>
      </c>
      <c r="ES163">
        <v>100.69400000000002</v>
      </c>
      <c r="ET163">
        <v>100.69400000000002</v>
      </c>
      <c r="EU163">
        <v>100.71899999999999</v>
      </c>
      <c r="EV163">
        <v>100.71899999999999</v>
      </c>
      <c r="EW163">
        <v>120.35</v>
      </c>
      <c r="EX163">
        <v>91.343000000000004</v>
      </c>
      <c r="EY163">
        <v>100.53700000000001</v>
      </c>
      <c r="EZ163">
        <v>100.50199999999998</v>
      </c>
      <c r="FA163">
        <v>93.584999999999994</v>
      </c>
      <c r="FB163">
        <v>93.584999999999994</v>
      </c>
      <c r="FC163">
        <v>82.394999999999982</v>
      </c>
      <c r="FD163">
        <v>82.394999999999982</v>
      </c>
      <c r="FE163">
        <v>94.618999999999986</v>
      </c>
      <c r="FF163">
        <v>94.618999999999986</v>
      </c>
      <c r="FG163">
        <v>100.26799999999999</v>
      </c>
      <c r="FH163">
        <v>100.26799999999999</v>
      </c>
      <c r="FI163">
        <v>99.207000000000008</v>
      </c>
      <c r="FJ163">
        <v>99.207000000000008</v>
      </c>
      <c r="FK163">
        <v>101.27499999999999</v>
      </c>
      <c r="FL163">
        <v>101.27499999999999</v>
      </c>
      <c r="FM163">
        <v>99.319000000000003</v>
      </c>
      <c r="FN163">
        <v>111.706</v>
      </c>
      <c r="FO163">
        <v>98.007999999999981</v>
      </c>
      <c r="FP163">
        <v>98.007999999999981</v>
      </c>
      <c r="FQ163">
        <v>93.570999999999998</v>
      </c>
      <c r="FR163">
        <v>109.976</v>
      </c>
      <c r="FS163">
        <v>100.45500000000001</v>
      </c>
      <c r="FT163">
        <v>89.626000000000005</v>
      </c>
      <c r="FU163">
        <v>89.626000000000005</v>
      </c>
      <c r="FV163">
        <v>97.637</v>
      </c>
      <c r="FW163">
        <v>97.758999999999986</v>
      </c>
      <c r="FX163">
        <v>97.65100000000001</v>
      </c>
      <c r="FY163">
        <v>94.214999999999989</v>
      </c>
      <c r="FZ163">
        <v>83.207999999999998</v>
      </c>
      <c r="GA163">
        <v>83.207999999999998</v>
      </c>
      <c r="GB163">
        <v>94.409000000000006</v>
      </c>
      <c r="GC163">
        <v>94.409000000000006</v>
      </c>
      <c r="GD163">
        <v>97.188000000000017</v>
      </c>
      <c r="GE163">
        <v>92.897999999999996</v>
      </c>
      <c r="GF163">
        <v>106.074</v>
      </c>
      <c r="GG163">
        <v>100.667</v>
      </c>
      <c r="GH163">
        <v>97.052000000000007</v>
      </c>
      <c r="GI163">
        <v>97.052000000000007</v>
      </c>
      <c r="GJ163">
        <v>94.124999999999986</v>
      </c>
      <c r="GK163">
        <v>94.124999999999986</v>
      </c>
      <c r="GL163">
        <v>107.46800000000002</v>
      </c>
      <c r="GM163">
        <v>99.540999999999997</v>
      </c>
      <c r="GN163">
        <v>99.540999999999997</v>
      </c>
      <c r="GO163">
        <v>98.450999999999993</v>
      </c>
      <c r="GP163">
        <v>95.481999999999999</v>
      </c>
      <c r="GQ163">
        <v>97.176999999999992</v>
      </c>
      <c r="GR163">
        <v>97.176999999999992</v>
      </c>
      <c r="GS163">
        <v>101.762</v>
      </c>
      <c r="GT163">
        <v>101.762</v>
      </c>
      <c r="GU163">
        <v>-100.38</v>
      </c>
      <c r="GV163">
        <v>104.92899999999999</v>
      </c>
      <c r="GW163">
        <v>103.11999999999999</v>
      </c>
      <c r="GX163">
        <v>103.11999999999999</v>
      </c>
      <c r="GY163">
        <v>104.96299999999999</v>
      </c>
      <c r="GZ163">
        <v>101.738</v>
      </c>
      <c r="HA163">
        <v>101.738</v>
      </c>
      <c r="HB163">
        <v>116.14</v>
      </c>
      <c r="HC163">
        <v>108.108</v>
      </c>
      <c r="HD163">
        <v>100.31800000000001</v>
      </c>
      <c r="HE163">
        <v>94.447000000000017</v>
      </c>
      <c r="HF163">
        <v>104.90400000000001</v>
      </c>
      <c r="HG163">
        <v>100.59199999999998</v>
      </c>
      <c r="HH163">
        <v>100.55600000000001</v>
      </c>
      <c r="HI163">
        <v>100.55600000000001</v>
      </c>
      <c r="HJ163">
        <v>83.93</v>
      </c>
      <c r="HK163">
        <v>95.055999999999997</v>
      </c>
      <c r="HL163">
        <v>85.744</v>
      </c>
      <c r="HM163">
        <v>102.197</v>
      </c>
      <c r="HN163">
        <v>99.664999999999992</v>
      </c>
      <c r="HO163">
        <v>95.875</v>
      </c>
      <c r="HP163">
        <v>99.873999999999995</v>
      </c>
      <c r="HQ163">
        <v>109.017</v>
      </c>
      <c r="HR163">
        <v>98.527999999999992</v>
      </c>
      <c r="HS163">
        <v>113.78699999999999</v>
      </c>
      <c r="HT163">
        <v>86.547000000000011</v>
      </c>
      <c r="HU163">
        <v>99.727999999999994</v>
      </c>
      <c r="HV163">
        <v>99.727999999999994</v>
      </c>
      <c r="HW163">
        <v>101.96600000000001</v>
      </c>
      <c r="HX163">
        <v>101.96600000000001</v>
      </c>
      <c r="HY163">
        <v>100.71600000000001</v>
      </c>
      <c r="HZ163">
        <v>100.71600000000001</v>
      </c>
      <c r="IA163">
        <v>101.96600000000001</v>
      </c>
      <c r="IB163">
        <v>101.96600000000001</v>
      </c>
      <c r="IC163">
        <v>100.71600000000001</v>
      </c>
      <c r="ID163">
        <v>100.71600000000001</v>
      </c>
    </row>
    <row r="164" spans="1:238" x14ac:dyDescent="0.2">
      <c r="A164" s="3">
        <v>45586</v>
      </c>
      <c r="B164">
        <v>99.956999999999994</v>
      </c>
      <c r="C164">
        <v>99.156999999999982</v>
      </c>
      <c r="D164">
        <v>99.156999999999982</v>
      </c>
      <c r="E164">
        <v>122.63900000000001</v>
      </c>
      <c r="F164">
        <v>108.29399999999998</v>
      </c>
      <c r="G164">
        <v>-94.433000000000007</v>
      </c>
      <c r="H164">
        <v>99.228999999999985</v>
      </c>
      <c r="I164">
        <v>111.148</v>
      </c>
      <c r="J164">
        <v>111.148</v>
      </c>
      <c r="K164">
        <v>99.395999999999987</v>
      </c>
      <c r="L164">
        <v>97.675999999999988</v>
      </c>
      <c r="M164">
        <v>96.486999999999995</v>
      </c>
      <c r="N164">
        <v>96.486999999999995</v>
      </c>
      <c r="O164">
        <v>89.992000000000019</v>
      </c>
      <c r="P164">
        <v>89.992000000000019</v>
      </c>
      <c r="Q164">
        <v>-106.673</v>
      </c>
      <c r="R164">
        <v>-95.878</v>
      </c>
      <c r="S164">
        <v>-89.417000000000002</v>
      </c>
      <c r="T164">
        <v>-100.041</v>
      </c>
      <c r="U164">
        <v>-101.26900000000001</v>
      </c>
      <c r="V164">
        <v>101.03700000000001</v>
      </c>
      <c r="W164">
        <v>101.03700000000001</v>
      </c>
      <c r="X164">
        <f>PRICE!X164+(PRICE!X164-BID!X164)</f>
        <v>93.872000000000014</v>
      </c>
      <c r="Y164">
        <f>PRICE!Y164+(PRICE!Y164-BID!Y164)</f>
        <v>93.872000000000014</v>
      </c>
      <c r="Z164">
        <v>101.202</v>
      </c>
      <c r="AA164">
        <v>95.575999999999993</v>
      </c>
      <c r="AB164">
        <v>95.575999999999993</v>
      </c>
      <c r="AC164">
        <v>99.972999999999999</v>
      </c>
      <c r="AD164">
        <v>95.039999999999992</v>
      </c>
      <c r="AE164">
        <v>103.83500000000001</v>
      </c>
      <c r="AF164">
        <v>104.301</v>
      </c>
      <c r="AG164">
        <v>94.590999999999994</v>
      </c>
      <c r="AH164">
        <v>96.844000000000008</v>
      </c>
      <c r="AI164">
        <v>100.923</v>
      </c>
      <c r="AJ164">
        <v>99.39200000000001</v>
      </c>
      <c r="AK164">
        <v>100.63399999999999</v>
      </c>
      <c r="AL164">
        <v>100.20400000000001</v>
      </c>
      <c r="AM164">
        <v>95.802999999999997</v>
      </c>
      <c r="AN164">
        <v>-101.992</v>
      </c>
      <c r="AO164">
        <v>-101.992</v>
      </c>
      <c r="AP164">
        <v>100.02199999999999</v>
      </c>
      <c r="AQ164">
        <v>101.026</v>
      </c>
      <c r="AR164">
        <v>98.402000000000001</v>
      </c>
      <c r="AS164">
        <v>98.266999999999996</v>
      </c>
      <c r="AT164">
        <v>95.507000000000005</v>
      </c>
      <c r="AU164">
        <v>94.322000000000017</v>
      </c>
      <c r="AV164">
        <v>94.322000000000017</v>
      </c>
      <c r="AW164">
        <v>90.205999999999989</v>
      </c>
      <c r="AX164">
        <v>90.205999999999989</v>
      </c>
      <c r="AY164">
        <v>119.9</v>
      </c>
      <c r="AZ164">
        <v>-90.281999999999996</v>
      </c>
      <c r="BA164">
        <v>104.82</v>
      </c>
      <c r="BB164">
        <v>106</v>
      </c>
      <c r="BC164">
        <v>101.70399999999999</v>
      </c>
      <c r="BD164">
        <v>99.86999999999999</v>
      </c>
      <c r="BE164">
        <v>99.86999999999999</v>
      </c>
      <c r="BF164">
        <v>100.75899999999999</v>
      </c>
      <c r="BG164">
        <v>100.75899999999999</v>
      </c>
      <c r="BH164">
        <v>-94.013000000000005</v>
      </c>
      <c r="BI164">
        <v>-98.468000000000004</v>
      </c>
      <c r="BJ164">
        <v>107.98099999999999</v>
      </c>
      <c r="BK164">
        <v>100.194</v>
      </c>
      <c r="BL164">
        <v>100.28099999999999</v>
      </c>
      <c r="BM164">
        <v>110.35</v>
      </c>
      <c r="BN164">
        <v>101.76900000000001</v>
      </c>
      <c r="BO164">
        <v>-102.416</v>
      </c>
      <c r="BP164">
        <v>-100.655</v>
      </c>
      <c r="BQ164">
        <v>-90.355000000000004</v>
      </c>
      <c r="BR164">
        <v>111.697</v>
      </c>
      <c r="BS164">
        <v>100.358</v>
      </c>
      <c r="BT164">
        <v>101.67499999999998</v>
      </c>
      <c r="BU164">
        <v>100.55099999999999</v>
      </c>
      <c r="BV164">
        <v>104.032</v>
      </c>
      <c r="BW164">
        <v>100.81700000000001</v>
      </c>
      <c r="BX164">
        <v>101.02200000000001</v>
      </c>
      <c r="BY164">
        <v>101.02200000000001</v>
      </c>
      <c r="BZ164">
        <v>102.99299999999999</v>
      </c>
      <c r="CA164">
        <v>106.36900000000001</v>
      </c>
      <c r="CB164">
        <v>100.905</v>
      </c>
      <c r="CC164">
        <v>101.79</v>
      </c>
      <c r="CD164">
        <v>100.47299999999998</v>
      </c>
      <c r="CE164">
        <v>100.47299999999998</v>
      </c>
      <c r="CF164">
        <v>95.222000000000008</v>
      </c>
      <c r="CG164">
        <v>95.222000000000008</v>
      </c>
      <c r="CH164">
        <v>92.274000000000001</v>
      </c>
      <c r="CI164">
        <v>92.274000000000001</v>
      </c>
      <c r="CJ164">
        <v>-100.09</v>
      </c>
      <c r="CK164">
        <v>83.772999999999996</v>
      </c>
      <c r="CL164">
        <v>95.538999999999987</v>
      </c>
      <c r="CM164">
        <v>95.245000000000005</v>
      </c>
      <c r="CN164">
        <v>-100.471</v>
      </c>
      <c r="CO164">
        <v>95.707999999999998</v>
      </c>
      <c r="CP164">
        <v>0</v>
      </c>
      <c r="CQ164">
        <v>101.39100000000001</v>
      </c>
      <c r="CR164">
        <v>101.39100000000001</v>
      </c>
      <c r="CS164">
        <v>104.348</v>
      </c>
      <c r="CT164">
        <v>94.509999999999991</v>
      </c>
      <c r="CU164">
        <v>96.579000000000008</v>
      </c>
      <c r="CV164">
        <v>98.28</v>
      </c>
      <c r="CW164">
        <v>100.508</v>
      </c>
      <c r="CX164">
        <v>0</v>
      </c>
      <c r="CY164">
        <v>102.04199999999999</v>
      </c>
      <c r="CZ164">
        <v>94.619</v>
      </c>
      <c r="DA164">
        <v>101.36299999999999</v>
      </c>
      <c r="DB164">
        <v>101.36299999999999</v>
      </c>
      <c r="DC164">
        <v>101.06899999999999</v>
      </c>
      <c r="DD164">
        <v>101.06899999999999</v>
      </c>
      <c r="DE164">
        <v>99.908000000000015</v>
      </c>
      <c r="DF164">
        <v>100.37599999999999</v>
      </c>
      <c r="DG164">
        <v>101.16800000000001</v>
      </c>
      <c r="DH164">
        <v>-104.369</v>
      </c>
      <c r="DI164">
        <v>98.652999999999992</v>
      </c>
      <c r="DJ164">
        <v>98.652999999999992</v>
      </c>
      <c r="DK164">
        <v>90.437999999999988</v>
      </c>
      <c r="DL164">
        <v>95.257000000000005</v>
      </c>
      <c r="DM164">
        <v>84.445000000000007</v>
      </c>
      <c r="DN164">
        <v>84.445000000000007</v>
      </c>
      <c r="DO164">
        <v>98.312000000000012</v>
      </c>
      <c r="DP164">
        <v>108.07699999999998</v>
      </c>
      <c r="DQ164">
        <v>106.66200000000001</v>
      </c>
      <c r="DR164">
        <v>99.683999999999997</v>
      </c>
      <c r="DS164">
        <v>96.143999999999991</v>
      </c>
      <c r="DT164">
        <v>102.747</v>
      </c>
      <c r="DU164">
        <v>102.747</v>
      </c>
      <c r="DV164">
        <v>97.913999999999987</v>
      </c>
      <c r="DW164">
        <v>97.913999999999987</v>
      </c>
      <c r="DX164">
        <v>101.64</v>
      </c>
      <c r="DY164">
        <v>101.64</v>
      </c>
      <c r="DZ164">
        <v>100.277</v>
      </c>
      <c r="EA164">
        <v>100.277</v>
      </c>
      <c r="EB164">
        <v>100.57000000000001</v>
      </c>
      <c r="EC164">
        <v>100.57000000000001</v>
      </c>
      <c r="ED164">
        <v>94.75</v>
      </c>
      <c r="EE164">
        <v>94.75</v>
      </c>
      <c r="EF164">
        <v>101.092</v>
      </c>
      <c r="EG164">
        <v>101.092</v>
      </c>
      <c r="EH164">
        <v>101.14399999999999</v>
      </c>
      <c r="EI164">
        <v>98.468000000000004</v>
      </c>
      <c r="EJ164">
        <v>98.468000000000004</v>
      </c>
      <c r="EK164">
        <v>86.449000000000012</v>
      </c>
      <c r="EL164">
        <v>87.87</v>
      </c>
      <c r="EM164">
        <v>87.87</v>
      </c>
      <c r="EN164">
        <v>101.36999999999999</v>
      </c>
      <c r="EO164">
        <v>101.538</v>
      </c>
      <c r="EP164">
        <v>-100.003</v>
      </c>
      <c r="EQ164">
        <v>83.253000000000014</v>
      </c>
      <c r="ER164">
        <v>83.253000000000014</v>
      </c>
      <c r="ES164">
        <v>100.973</v>
      </c>
      <c r="ET164">
        <v>100.973</v>
      </c>
      <c r="EU164">
        <v>100.76299999999999</v>
      </c>
      <c r="EV164">
        <v>100.76299999999999</v>
      </c>
      <c r="EW164">
        <v>119.157</v>
      </c>
      <c r="EX164">
        <v>91.177999999999997</v>
      </c>
      <c r="EY164">
        <v>100.83499999999999</v>
      </c>
      <c r="EZ164">
        <v>100.39</v>
      </c>
      <c r="FA164">
        <v>93.585999999999999</v>
      </c>
      <c r="FB164">
        <v>93.585999999999999</v>
      </c>
      <c r="FC164">
        <v>82.344999999999985</v>
      </c>
      <c r="FD164">
        <v>82.344999999999985</v>
      </c>
      <c r="FE164">
        <v>94.614999999999981</v>
      </c>
      <c r="FF164">
        <v>94.614999999999981</v>
      </c>
      <c r="FG164">
        <v>100.18499999999999</v>
      </c>
      <c r="FH164">
        <v>100.18499999999999</v>
      </c>
      <c r="FI164">
        <v>99.233999999999995</v>
      </c>
      <c r="FJ164">
        <v>99.233999999999995</v>
      </c>
      <c r="FK164">
        <v>101.43700000000001</v>
      </c>
      <c r="FL164">
        <v>101.43700000000001</v>
      </c>
      <c r="FM164">
        <v>99.271000000000001</v>
      </c>
      <c r="FN164">
        <v>111.70799999999998</v>
      </c>
      <c r="FO164">
        <v>97.971000000000004</v>
      </c>
      <c r="FP164">
        <v>97.971000000000004</v>
      </c>
      <c r="FQ164">
        <v>93.474999999999994</v>
      </c>
      <c r="FR164">
        <v>109.81400000000001</v>
      </c>
      <c r="FS164">
        <v>100.51600000000001</v>
      </c>
      <c r="FT164">
        <v>89.558999999999997</v>
      </c>
      <c r="FU164">
        <v>89.558999999999997</v>
      </c>
      <c r="FV164">
        <v>97.656999999999982</v>
      </c>
      <c r="FW164">
        <v>97.762</v>
      </c>
      <c r="FX164">
        <v>97.664999999999992</v>
      </c>
      <c r="FY164">
        <v>94.086999999999989</v>
      </c>
      <c r="FZ164">
        <v>83.059000000000012</v>
      </c>
      <c r="GA164">
        <v>83.059000000000012</v>
      </c>
      <c r="GB164">
        <v>94.423000000000002</v>
      </c>
      <c r="GC164">
        <v>94.423000000000002</v>
      </c>
      <c r="GD164">
        <v>97.141999999999982</v>
      </c>
      <c r="GE164">
        <v>92.828999999999994</v>
      </c>
      <c r="GF164">
        <v>106.05499999999999</v>
      </c>
      <c r="GG164">
        <v>100.626</v>
      </c>
      <c r="GH164">
        <v>97.128</v>
      </c>
      <c r="GI164">
        <v>97.128</v>
      </c>
      <c r="GJ164">
        <v>94.132000000000005</v>
      </c>
      <c r="GK164">
        <v>94.132000000000005</v>
      </c>
      <c r="GL164">
        <v>107.34700000000001</v>
      </c>
      <c r="GM164">
        <v>99.406999999999996</v>
      </c>
      <c r="GN164">
        <v>99.406999999999996</v>
      </c>
      <c r="GO164">
        <v>98.464000000000013</v>
      </c>
      <c r="GP164">
        <v>95.481000000000009</v>
      </c>
      <c r="GQ164">
        <v>97.155000000000001</v>
      </c>
      <c r="GR164">
        <v>97.155000000000001</v>
      </c>
      <c r="GS164">
        <v>101.59899999999999</v>
      </c>
      <c r="GT164">
        <v>101.59899999999999</v>
      </c>
      <c r="GU164">
        <v>-100.172</v>
      </c>
      <c r="GV164">
        <v>104.773</v>
      </c>
      <c r="GW164">
        <v>103.07100000000001</v>
      </c>
      <c r="GX164">
        <v>103.07100000000001</v>
      </c>
      <c r="GY164">
        <v>104.937</v>
      </c>
      <c r="GZ164">
        <v>101.733</v>
      </c>
      <c r="HA164">
        <v>101.733</v>
      </c>
      <c r="HB164">
        <v>116.06299999999999</v>
      </c>
      <c r="HC164">
        <v>108.00699999999999</v>
      </c>
      <c r="HD164">
        <v>100.324</v>
      </c>
      <c r="HE164">
        <v>94.344999999999999</v>
      </c>
      <c r="HF164">
        <v>104.80500000000001</v>
      </c>
      <c r="HG164">
        <v>100.666</v>
      </c>
      <c r="HH164">
        <v>100.559</v>
      </c>
      <c r="HI164">
        <v>100.559</v>
      </c>
      <c r="HJ164">
        <v>83.933000000000007</v>
      </c>
      <c r="HK164">
        <v>95.073000000000008</v>
      </c>
      <c r="HL164">
        <v>85.683000000000007</v>
      </c>
      <c r="HM164">
        <v>102.31100000000001</v>
      </c>
      <c r="HN164">
        <v>99.643000000000001</v>
      </c>
      <c r="HO164">
        <v>95.873999999999995</v>
      </c>
      <c r="HP164">
        <v>99.880999999999986</v>
      </c>
      <c r="HQ164">
        <v>108.96599999999998</v>
      </c>
      <c r="HR164">
        <v>98.561999999999998</v>
      </c>
      <c r="HS164">
        <v>113.76</v>
      </c>
      <c r="HT164">
        <v>86.532999999999987</v>
      </c>
      <c r="HU164">
        <v>99.67</v>
      </c>
      <c r="HV164">
        <v>99.67</v>
      </c>
      <c r="HW164">
        <v>101.87100000000001</v>
      </c>
      <c r="HX164">
        <v>101.87100000000001</v>
      </c>
      <c r="HY164">
        <v>100.69900000000001</v>
      </c>
      <c r="HZ164">
        <v>100.69900000000001</v>
      </c>
      <c r="IA164">
        <v>101.87100000000001</v>
      </c>
      <c r="IB164">
        <v>101.87100000000001</v>
      </c>
      <c r="IC164">
        <v>100.69900000000001</v>
      </c>
      <c r="ID164">
        <v>100.69900000000001</v>
      </c>
    </row>
    <row r="165" spans="1:238" x14ac:dyDescent="0.2">
      <c r="A165" s="3">
        <v>45587</v>
      </c>
      <c r="B165">
        <v>99.933000000000007</v>
      </c>
      <c r="C165">
        <v>98.957000000000008</v>
      </c>
      <c r="D165">
        <v>98.957000000000008</v>
      </c>
      <c r="E165">
        <v>122.43700000000001</v>
      </c>
      <c r="F165">
        <v>108.06199999999998</v>
      </c>
      <c r="G165">
        <v>-94.457999999999998</v>
      </c>
      <c r="H165">
        <v>98.781999999999982</v>
      </c>
      <c r="I165">
        <v>110.83000000000001</v>
      </c>
      <c r="J165">
        <v>110.83000000000001</v>
      </c>
      <c r="K165">
        <v>99.496999999999986</v>
      </c>
      <c r="L165">
        <v>97.745000000000019</v>
      </c>
      <c r="M165">
        <v>96.407000000000011</v>
      </c>
      <c r="N165">
        <v>96.407000000000011</v>
      </c>
      <c r="O165">
        <v>89.800000000000011</v>
      </c>
      <c r="P165">
        <v>89.800000000000011</v>
      </c>
      <c r="Q165">
        <v>-106.72499999999999</v>
      </c>
      <c r="R165">
        <v>-95.891000000000005</v>
      </c>
      <c r="S165">
        <v>-89.504000000000005</v>
      </c>
      <c r="T165">
        <v>-100.155</v>
      </c>
      <c r="U165">
        <v>-101.286</v>
      </c>
      <c r="V165">
        <v>100.94899999999998</v>
      </c>
      <c r="W165">
        <v>100.94899999999998</v>
      </c>
      <c r="X165">
        <f>PRICE!X165+(PRICE!X165-BID!X165)</f>
        <v>93.768000000000001</v>
      </c>
      <c r="Y165">
        <f>PRICE!Y165+(PRICE!Y165-BID!Y165)</f>
        <v>93.768000000000001</v>
      </c>
      <c r="Z165">
        <v>101.08800000000001</v>
      </c>
      <c r="AA165">
        <v>95.426000000000002</v>
      </c>
      <c r="AB165">
        <v>95.426000000000002</v>
      </c>
      <c r="AC165">
        <v>99.800999999999988</v>
      </c>
      <c r="AD165">
        <v>94.958999999999989</v>
      </c>
      <c r="AE165">
        <v>103.675</v>
      </c>
      <c r="AF165">
        <v>104.315</v>
      </c>
      <c r="AG165">
        <v>94.468999999999994</v>
      </c>
      <c r="AH165">
        <v>96.753</v>
      </c>
      <c r="AI165">
        <v>100.87899999999999</v>
      </c>
      <c r="AJ165">
        <v>99.167000000000002</v>
      </c>
      <c r="AK165">
        <v>100.592</v>
      </c>
      <c r="AL165">
        <v>100.104</v>
      </c>
      <c r="AM165">
        <v>95.725000000000009</v>
      </c>
      <c r="AN165">
        <v>-101.967</v>
      </c>
      <c r="AO165">
        <v>-101.967</v>
      </c>
      <c r="AP165">
        <v>100.04199999999999</v>
      </c>
      <c r="AQ165">
        <v>101.053</v>
      </c>
      <c r="AR165">
        <v>98.332000000000008</v>
      </c>
      <c r="AS165">
        <v>98.171999999999997</v>
      </c>
      <c r="AT165">
        <v>95.335999999999999</v>
      </c>
      <c r="AU165">
        <v>94.250999999999991</v>
      </c>
      <c r="AV165">
        <v>94.250999999999991</v>
      </c>
      <c r="AW165">
        <v>90.057000000000002</v>
      </c>
      <c r="AX165">
        <v>90.057000000000002</v>
      </c>
      <c r="AY165">
        <v>119.61400000000002</v>
      </c>
      <c r="AZ165">
        <v>-90.126999999999995</v>
      </c>
      <c r="BA165">
        <v>104.71100000000001</v>
      </c>
      <c r="BB165">
        <v>105.84099999999999</v>
      </c>
      <c r="BC165">
        <v>101.642</v>
      </c>
      <c r="BD165">
        <v>99.881</v>
      </c>
      <c r="BE165">
        <v>99.881</v>
      </c>
      <c r="BF165">
        <v>100.82300000000001</v>
      </c>
      <c r="BG165">
        <v>100.82300000000001</v>
      </c>
      <c r="BH165">
        <v>-94.028000000000006</v>
      </c>
      <c r="BI165">
        <v>-98.524000000000001</v>
      </c>
      <c r="BJ165">
        <v>107.569</v>
      </c>
      <c r="BK165">
        <v>100.25700000000001</v>
      </c>
      <c r="BL165">
        <v>100.453</v>
      </c>
      <c r="BM165">
        <v>110.077</v>
      </c>
      <c r="BN165">
        <v>101.77000000000001</v>
      </c>
      <c r="BO165">
        <v>-102.321</v>
      </c>
      <c r="BP165">
        <v>-100.56100000000001</v>
      </c>
      <c r="BQ165">
        <v>-90.421999999999997</v>
      </c>
      <c r="BR165">
        <v>112.08799999999999</v>
      </c>
      <c r="BS165">
        <v>100.235</v>
      </c>
      <c r="BT165">
        <v>101.566</v>
      </c>
      <c r="BU165">
        <v>100.54600000000001</v>
      </c>
      <c r="BV165">
        <v>103.85699999999999</v>
      </c>
      <c r="BW165">
        <v>100.77600000000001</v>
      </c>
      <c r="BX165">
        <v>100.96800000000002</v>
      </c>
      <c r="BY165">
        <v>100.96800000000002</v>
      </c>
      <c r="BZ165">
        <v>102.90299999999999</v>
      </c>
      <c r="CA165">
        <v>106.16799999999999</v>
      </c>
      <c r="CB165">
        <v>100.723</v>
      </c>
      <c r="CC165">
        <v>101.592</v>
      </c>
      <c r="CD165">
        <v>100.42099999999999</v>
      </c>
      <c r="CE165">
        <v>100.42099999999999</v>
      </c>
      <c r="CF165">
        <v>95.131999999999991</v>
      </c>
      <c r="CG165">
        <v>95.131999999999991</v>
      </c>
      <c r="CH165">
        <v>92.06</v>
      </c>
      <c r="CI165">
        <v>92.06</v>
      </c>
      <c r="CJ165">
        <v>-100.184</v>
      </c>
      <c r="CK165">
        <v>84.003</v>
      </c>
      <c r="CL165">
        <v>95.584999999999994</v>
      </c>
      <c r="CM165">
        <v>96.322999999999993</v>
      </c>
      <c r="CN165">
        <v>-100.515</v>
      </c>
      <c r="CO165">
        <v>95.067999999999998</v>
      </c>
      <c r="CP165">
        <v>0</v>
      </c>
      <c r="CQ165">
        <v>101.52999999999999</v>
      </c>
      <c r="CR165">
        <v>101.52999999999999</v>
      </c>
      <c r="CS165">
        <v>104.19</v>
      </c>
      <c r="CT165">
        <v>94.251999999999981</v>
      </c>
      <c r="CU165">
        <v>96.39</v>
      </c>
      <c r="CV165">
        <v>98.021999999999991</v>
      </c>
      <c r="CW165">
        <v>100.55200000000001</v>
      </c>
      <c r="CX165">
        <v>0</v>
      </c>
      <c r="CY165">
        <v>101.855</v>
      </c>
      <c r="CZ165">
        <v>94.361000000000004</v>
      </c>
      <c r="DA165">
        <v>101.377</v>
      </c>
      <c r="DB165">
        <v>101.377</v>
      </c>
      <c r="DC165">
        <v>101.09400000000001</v>
      </c>
      <c r="DD165">
        <v>101.09400000000001</v>
      </c>
      <c r="DE165">
        <v>99.793000000000006</v>
      </c>
      <c r="DF165">
        <v>100.39499999999998</v>
      </c>
      <c r="DG165">
        <v>101.08500000000001</v>
      </c>
      <c r="DH165">
        <v>-104.206</v>
      </c>
      <c r="DI165">
        <v>98.646000000000001</v>
      </c>
      <c r="DJ165">
        <v>98.646000000000001</v>
      </c>
      <c r="DK165">
        <v>90.499000000000009</v>
      </c>
      <c r="DL165">
        <v>95.399000000000001</v>
      </c>
      <c r="DM165">
        <v>84.299999999999983</v>
      </c>
      <c r="DN165">
        <v>84.299999999999983</v>
      </c>
      <c r="DO165">
        <v>98.171999999999997</v>
      </c>
      <c r="DP165">
        <v>107.80399999999999</v>
      </c>
      <c r="DQ165">
        <v>106.529</v>
      </c>
      <c r="DR165">
        <v>99.596000000000018</v>
      </c>
      <c r="DS165">
        <v>96.085000000000008</v>
      </c>
      <c r="DT165">
        <v>102.709</v>
      </c>
      <c r="DU165">
        <v>102.709</v>
      </c>
      <c r="DV165">
        <v>97.414000000000001</v>
      </c>
      <c r="DW165">
        <v>97.414000000000001</v>
      </c>
      <c r="DX165">
        <v>101.616</v>
      </c>
      <c r="DY165">
        <v>101.616</v>
      </c>
      <c r="DZ165">
        <v>100.14100000000001</v>
      </c>
      <c r="EA165">
        <v>100.14100000000001</v>
      </c>
      <c r="EB165">
        <v>100.43899999999999</v>
      </c>
      <c r="EC165">
        <v>100.43899999999999</v>
      </c>
      <c r="ED165">
        <v>94.643000000000015</v>
      </c>
      <c r="EE165">
        <v>94.643000000000015</v>
      </c>
      <c r="EF165">
        <v>100.95399999999999</v>
      </c>
      <c r="EG165">
        <v>100.95399999999999</v>
      </c>
      <c r="EH165">
        <v>101.32599999999999</v>
      </c>
      <c r="EI165">
        <v>98.4</v>
      </c>
      <c r="EJ165">
        <v>98.4</v>
      </c>
      <c r="EK165">
        <v>86.222999999999999</v>
      </c>
      <c r="EL165">
        <v>87.570000000000007</v>
      </c>
      <c r="EM165">
        <v>87.570000000000007</v>
      </c>
      <c r="EN165">
        <v>101.218</v>
      </c>
      <c r="EO165">
        <v>101.42300000000002</v>
      </c>
      <c r="EP165">
        <v>-100.01300000000001</v>
      </c>
      <c r="EQ165">
        <v>82.950999999999993</v>
      </c>
      <c r="ER165">
        <v>82.950999999999993</v>
      </c>
      <c r="ES165">
        <v>100.765</v>
      </c>
      <c r="ET165">
        <v>100.765</v>
      </c>
      <c r="EU165">
        <v>100.643</v>
      </c>
      <c r="EV165">
        <v>100.643</v>
      </c>
      <c r="EW165">
        <v>118.69</v>
      </c>
      <c r="EX165">
        <v>90.984999999999999</v>
      </c>
      <c r="EY165">
        <v>100.937</v>
      </c>
      <c r="EZ165">
        <v>100.57800000000002</v>
      </c>
      <c r="FA165">
        <v>93.512000000000015</v>
      </c>
      <c r="FB165">
        <v>93.512000000000015</v>
      </c>
      <c r="FC165">
        <v>81.978999999999999</v>
      </c>
      <c r="FD165">
        <v>81.978999999999999</v>
      </c>
      <c r="FE165">
        <v>94.463000000000008</v>
      </c>
      <c r="FF165">
        <v>94.463000000000008</v>
      </c>
      <c r="FG165">
        <v>100.02300000000001</v>
      </c>
      <c r="FH165">
        <v>100.02300000000001</v>
      </c>
      <c r="FI165">
        <v>99.972000000000008</v>
      </c>
      <c r="FJ165">
        <v>99.972000000000008</v>
      </c>
      <c r="FK165">
        <v>101.345</v>
      </c>
      <c r="FL165">
        <v>101.345</v>
      </c>
      <c r="FM165">
        <v>99.085999999999984</v>
      </c>
      <c r="FN165">
        <v>111.37</v>
      </c>
      <c r="FO165">
        <v>97.907999999999987</v>
      </c>
      <c r="FP165">
        <v>97.907999999999987</v>
      </c>
      <c r="FQ165">
        <v>93.236000000000004</v>
      </c>
      <c r="FR165">
        <v>109.57899999999999</v>
      </c>
      <c r="FS165">
        <v>100.517</v>
      </c>
      <c r="FT165">
        <v>89.337000000000018</v>
      </c>
      <c r="FU165">
        <v>89.337000000000018</v>
      </c>
      <c r="FV165">
        <v>97.734999999999999</v>
      </c>
      <c r="FW165">
        <v>97.679999999999993</v>
      </c>
      <c r="FX165">
        <v>97.614999999999995</v>
      </c>
      <c r="FY165">
        <v>93.918000000000006</v>
      </c>
      <c r="FZ165">
        <v>82.852000000000004</v>
      </c>
      <c r="GA165">
        <v>82.852000000000004</v>
      </c>
      <c r="GB165">
        <v>94.325999999999993</v>
      </c>
      <c r="GC165">
        <v>94.325999999999993</v>
      </c>
      <c r="GD165">
        <v>97.029000000000011</v>
      </c>
      <c r="GE165">
        <v>92.60799999999999</v>
      </c>
      <c r="GF165">
        <v>105.86800000000001</v>
      </c>
      <c r="GG165">
        <v>100.72199999999998</v>
      </c>
      <c r="GH165">
        <v>96.996000000000009</v>
      </c>
      <c r="GI165">
        <v>96.996000000000009</v>
      </c>
      <c r="GJ165">
        <v>94.057000000000016</v>
      </c>
      <c r="GK165">
        <v>94.057000000000016</v>
      </c>
      <c r="GL165">
        <v>107.15</v>
      </c>
      <c r="GM165">
        <v>99.323000000000008</v>
      </c>
      <c r="GN165">
        <v>99.323000000000008</v>
      </c>
      <c r="GO165">
        <v>98.50800000000001</v>
      </c>
      <c r="GP165">
        <v>95.4</v>
      </c>
      <c r="GQ165">
        <v>97.01700000000001</v>
      </c>
      <c r="GR165">
        <v>97.01700000000001</v>
      </c>
      <c r="GS165">
        <v>101.45000000000002</v>
      </c>
      <c r="GT165">
        <v>101.45000000000002</v>
      </c>
      <c r="GU165">
        <v>-100.072</v>
      </c>
      <c r="GV165">
        <v>104.59000000000002</v>
      </c>
      <c r="GW165">
        <v>102.9</v>
      </c>
      <c r="GX165">
        <v>102.9</v>
      </c>
      <c r="GY165">
        <v>104.81899999999999</v>
      </c>
      <c r="GZ165">
        <v>101.637</v>
      </c>
      <c r="HA165">
        <v>101.637</v>
      </c>
      <c r="HB165">
        <v>115.77099999999999</v>
      </c>
      <c r="HC165">
        <v>107.97</v>
      </c>
      <c r="HD165">
        <v>100.322</v>
      </c>
      <c r="HE165">
        <v>94.251999999999995</v>
      </c>
      <c r="HF165">
        <v>105.05900000000001</v>
      </c>
      <c r="HG165">
        <v>100.65899999999999</v>
      </c>
      <c r="HH165">
        <v>100.498</v>
      </c>
      <c r="HI165">
        <v>100.498</v>
      </c>
      <c r="HJ165">
        <v>83.61</v>
      </c>
      <c r="HK165">
        <v>94.986999999999995</v>
      </c>
      <c r="HL165">
        <v>85.435000000000016</v>
      </c>
      <c r="HM165">
        <v>102.128</v>
      </c>
      <c r="HN165">
        <v>99.420999999999992</v>
      </c>
      <c r="HO165">
        <v>95.789000000000001</v>
      </c>
      <c r="HP165">
        <v>99.810999999999993</v>
      </c>
      <c r="HQ165">
        <v>108.65200000000002</v>
      </c>
      <c r="HR165">
        <v>98.524000000000015</v>
      </c>
      <c r="HS165">
        <v>113.4</v>
      </c>
      <c r="HT165">
        <v>86.316000000000003</v>
      </c>
      <c r="HU165">
        <v>99.509</v>
      </c>
      <c r="HV165">
        <v>99.509</v>
      </c>
      <c r="HW165">
        <v>101.70700000000001</v>
      </c>
      <c r="HX165">
        <v>101.70700000000001</v>
      </c>
      <c r="HY165">
        <v>100.53500000000001</v>
      </c>
      <c r="HZ165">
        <v>100.53500000000001</v>
      </c>
      <c r="IA165">
        <v>101.70700000000001</v>
      </c>
      <c r="IB165">
        <v>101.70700000000001</v>
      </c>
      <c r="IC165">
        <v>100.53500000000001</v>
      </c>
      <c r="ID165">
        <v>100.53500000000001</v>
      </c>
    </row>
    <row r="166" spans="1:238" x14ac:dyDescent="0.2">
      <c r="A166" s="3">
        <v>45588</v>
      </c>
      <c r="B166">
        <v>99.914000000000001</v>
      </c>
      <c r="C166">
        <v>98.974000000000004</v>
      </c>
      <c r="D166">
        <v>98.974000000000004</v>
      </c>
      <c r="E166">
        <v>122.37499999999999</v>
      </c>
      <c r="F166">
        <v>108.358</v>
      </c>
      <c r="G166">
        <v>-94.433999999999997</v>
      </c>
      <c r="H166">
        <v>99.13300000000001</v>
      </c>
      <c r="I166">
        <v>111.09100000000001</v>
      </c>
      <c r="J166">
        <v>111.09100000000001</v>
      </c>
      <c r="K166">
        <v>99.171000000000006</v>
      </c>
      <c r="L166">
        <v>97.756</v>
      </c>
      <c r="M166">
        <v>96.477000000000018</v>
      </c>
      <c r="N166">
        <v>96.477000000000018</v>
      </c>
      <c r="O166">
        <v>89.923999999999992</v>
      </c>
      <c r="P166">
        <v>89.923999999999992</v>
      </c>
      <c r="Q166">
        <v>-106.587</v>
      </c>
      <c r="R166">
        <v>-95.855999999999995</v>
      </c>
      <c r="S166">
        <v>-89.405000000000001</v>
      </c>
      <c r="T166">
        <v>-100.119</v>
      </c>
      <c r="U166">
        <v>-101.211</v>
      </c>
      <c r="V166">
        <v>100.959</v>
      </c>
      <c r="W166">
        <v>100.959</v>
      </c>
      <c r="X166">
        <f>PRICE!X166+(PRICE!X166-BID!X166)</f>
        <v>93.783999999999992</v>
      </c>
      <c r="Y166">
        <f>PRICE!Y166+(PRICE!Y166-BID!Y166)</f>
        <v>93.783999999999992</v>
      </c>
      <c r="Z166">
        <v>101.13800000000001</v>
      </c>
      <c r="AA166">
        <v>95.439000000000007</v>
      </c>
      <c r="AB166">
        <v>95.439000000000007</v>
      </c>
      <c r="AC166">
        <v>99.847000000000008</v>
      </c>
      <c r="AD166">
        <v>94.967999999999989</v>
      </c>
      <c r="AE166">
        <v>103.84999999999998</v>
      </c>
      <c r="AF166">
        <v>104.08200000000001</v>
      </c>
      <c r="AG166">
        <v>94.499999999999986</v>
      </c>
      <c r="AH166">
        <v>96.774999999999991</v>
      </c>
      <c r="AI166">
        <v>100.91200000000001</v>
      </c>
      <c r="AJ166">
        <v>98.742000000000004</v>
      </c>
      <c r="AK166">
        <v>100.589</v>
      </c>
      <c r="AL166">
        <v>100.11800000000001</v>
      </c>
      <c r="AM166">
        <v>95.74199999999999</v>
      </c>
      <c r="AN166">
        <v>-101.89</v>
      </c>
      <c r="AO166">
        <v>-101.89</v>
      </c>
      <c r="AP166">
        <v>100.04300000000001</v>
      </c>
      <c r="AQ166">
        <v>101.008</v>
      </c>
      <c r="AR166">
        <v>98.356999999999999</v>
      </c>
      <c r="AS166">
        <v>98.216000000000008</v>
      </c>
      <c r="AT166">
        <v>95.472999999999999</v>
      </c>
      <c r="AU166">
        <v>94.225999999999999</v>
      </c>
      <c r="AV166">
        <v>94.225999999999999</v>
      </c>
      <c r="AW166">
        <v>90.211000000000013</v>
      </c>
      <c r="AX166">
        <v>90.211000000000013</v>
      </c>
      <c r="AY166">
        <v>119.91499999999999</v>
      </c>
      <c r="AZ166">
        <v>-90.224999999999994</v>
      </c>
      <c r="BA166">
        <v>104.63900000000001</v>
      </c>
      <c r="BB166">
        <v>105.78500000000001</v>
      </c>
      <c r="BC166">
        <v>101.667</v>
      </c>
      <c r="BD166">
        <v>100.00300000000001</v>
      </c>
      <c r="BE166">
        <v>100.00300000000001</v>
      </c>
      <c r="BF166">
        <v>100.872</v>
      </c>
      <c r="BG166">
        <v>100.872</v>
      </c>
      <c r="BH166">
        <v>-93.998000000000005</v>
      </c>
      <c r="BI166">
        <v>-98.424000000000007</v>
      </c>
      <c r="BJ166">
        <v>107.62900000000002</v>
      </c>
      <c r="BK166">
        <v>100.28099999999999</v>
      </c>
      <c r="BL166">
        <v>100.502</v>
      </c>
      <c r="BM166">
        <v>110.081</v>
      </c>
      <c r="BN166">
        <v>101.73799999999999</v>
      </c>
      <c r="BO166">
        <v>-102.182</v>
      </c>
      <c r="BP166">
        <v>-100.587</v>
      </c>
      <c r="BQ166">
        <v>-90.370999999999995</v>
      </c>
      <c r="BR166">
        <v>112.15</v>
      </c>
      <c r="BS166">
        <v>100.223</v>
      </c>
      <c r="BT166">
        <v>101.506</v>
      </c>
      <c r="BU166">
        <v>100.21899999999999</v>
      </c>
      <c r="BV166">
        <v>103.90800000000002</v>
      </c>
      <c r="BW166">
        <v>100.691</v>
      </c>
      <c r="BX166">
        <v>100.919</v>
      </c>
      <c r="BY166">
        <v>100.919</v>
      </c>
      <c r="BZ166">
        <v>102.923</v>
      </c>
      <c r="CA166">
        <v>106.18699999999998</v>
      </c>
      <c r="CB166">
        <v>100.79800000000002</v>
      </c>
      <c r="CC166">
        <v>101.63700000000001</v>
      </c>
      <c r="CD166">
        <v>100.586</v>
      </c>
      <c r="CE166">
        <v>100.586</v>
      </c>
      <c r="CF166">
        <v>95.281999999999996</v>
      </c>
      <c r="CG166">
        <v>95.281999999999996</v>
      </c>
      <c r="CH166">
        <v>92.143999999999991</v>
      </c>
      <c r="CI166">
        <v>92.143999999999991</v>
      </c>
      <c r="CJ166">
        <v>-100.05500000000001</v>
      </c>
      <c r="CK166">
        <v>83.840000000000018</v>
      </c>
      <c r="CL166">
        <v>95.720000000000013</v>
      </c>
      <c r="CM166">
        <v>95.118000000000009</v>
      </c>
      <c r="CN166">
        <v>-100.432</v>
      </c>
      <c r="CO166">
        <v>95.078000000000017</v>
      </c>
      <c r="CP166">
        <v>0</v>
      </c>
      <c r="CQ166">
        <v>101.56599999999999</v>
      </c>
      <c r="CR166">
        <v>101.56599999999999</v>
      </c>
      <c r="CS166">
        <v>104.248</v>
      </c>
      <c r="CT166">
        <v>94.340000000000018</v>
      </c>
      <c r="CU166">
        <v>96.509000000000015</v>
      </c>
      <c r="CV166">
        <v>98.249000000000009</v>
      </c>
      <c r="CW166">
        <v>100.39300000000001</v>
      </c>
      <c r="CX166">
        <v>0</v>
      </c>
      <c r="CY166">
        <v>101.92100000000001</v>
      </c>
      <c r="CZ166">
        <v>94.504999999999995</v>
      </c>
      <c r="DA166">
        <v>101.392</v>
      </c>
      <c r="DB166">
        <v>101.392</v>
      </c>
      <c r="DC166">
        <v>101.095</v>
      </c>
      <c r="DD166">
        <v>101.095</v>
      </c>
      <c r="DE166">
        <v>99.626999999999981</v>
      </c>
      <c r="DF166">
        <v>100.40099999999998</v>
      </c>
      <c r="DG166">
        <v>101.08199999999999</v>
      </c>
      <c r="DH166">
        <v>-104.27</v>
      </c>
      <c r="DI166">
        <v>98.689000000000007</v>
      </c>
      <c r="DJ166">
        <v>98.689000000000007</v>
      </c>
      <c r="DK166">
        <v>90.430999999999997</v>
      </c>
      <c r="DL166">
        <v>95.123999999999981</v>
      </c>
      <c r="DM166">
        <v>84.450999999999993</v>
      </c>
      <c r="DN166">
        <v>84.450999999999993</v>
      </c>
      <c r="DO166">
        <v>98.205000000000013</v>
      </c>
      <c r="DP166">
        <v>108.098</v>
      </c>
      <c r="DQ166">
        <v>106.55500000000001</v>
      </c>
      <c r="DR166">
        <v>99.820999999999998</v>
      </c>
      <c r="DS166">
        <v>96.004000000000005</v>
      </c>
      <c r="DT166">
        <v>102.661</v>
      </c>
      <c r="DU166">
        <v>102.661</v>
      </c>
      <c r="DV166">
        <v>97.445999999999998</v>
      </c>
      <c r="DW166">
        <v>97.445999999999998</v>
      </c>
      <c r="DX166">
        <v>101.51700000000001</v>
      </c>
      <c r="DY166">
        <v>101.51700000000001</v>
      </c>
      <c r="DZ166">
        <v>100.18600000000001</v>
      </c>
      <c r="EA166">
        <v>100.18600000000001</v>
      </c>
      <c r="EB166">
        <v>100.46600000000001</v>
      </c>
      <c r="EC166">
        <v>100.46600000000001</v>
      </c>
      <c r="ED166">
        <v>94.754999999999995</v>
      </c>
      <c r="EE166">
        <v>94.754999999999995</v>
      </c>
      <c r="EF166">
        <v>101.018</v>
      </c>
      <c r="EG166">
        <v>101.018</v>
      </c>
      <c r="EH166">
        <v>101.255</v>
      </c>
      <c r="EI166">
        <v>98.400999999999996</v>
      </c>
      <c r="EJ166">
        <v>98.400999999999996</v>
      </c>
      <c r="EK166">
        <v>86.39200000000001</v>
      </c>
      <c r="EL166">
        <v>87.96</v>
      </c>
      <c r="EM166">
        <v>87.96</v>
      </c>
      <c r="EN166">
        <v>101.28999999999999</v>
      </c>
      <c r="EO166">
        <v>101.374</v>
      </c>
      <c r="EP166">
        <v>-99.974999999999994</v>
      </c>
      <c r="EQ166">
        <v>83.108000000000004</v>
      </c>
      <c r="ER166">
        <v>83.108000000000004</v>
      </c>
      <c r="ES166">
        <v>100.66999999999999</v>
      </c>
      <c r="ET166">
        <v>100.66999999999999</v>
      </c>
      <c r="EU166">
        <v>100.65299999999999</v>
      </c>
      <c r="EV166">
        <v>100.65299999999999</v>
      </c>
      <c r="EW166">
        <v>119.468</v>
      </c>
      <c r="EX166">
        <v>91.055000000000007</v>
      </c>
      <c r="EY166">
        <v>100.479</v>
      </c>
      <c r="EZ166">
        <v>100.38199999999999</v>
      </c>
      <c r="FA166">
        <v>93.50800000000001</v>
      </c>
      <c r="FB166">
        <v>93.50800000000001</v>
      </c>
      <c r="FC166">
        <v>82.165000000000006</v>
      </c>
      <c r="FD166">
        <v>82.165000000000006</v>
      </c>
      <c r="FE166">
        <v>94.51</v>
      </c>
      <c r="FF166">
        <v>94.51</v>
      </c>
      <c r="FG166">
        <v>100.00700000000001</v>
      </c>
      <c r="FH166">
        <v>100.00700000000001</v>
      </c>
      <c r="FI166">
        <v>100.235</v>
      </c>
      <c r="FJ166">
        <v>100.235</v>
      </c>
      <c r="FK166">
        <v>101.107</v>
      </c>
      <c r="FL166">
        <v>101.107</v>
      </c>
      <c r="FM166">
        <v>99.163000000000011</v>
      </c>
      <c r="FN166">
        <v>111.54299999999999</v>
      </c>
      <c r="FO166">
        <v>97.963999999999999</v>
      </c>
      <c r="FP166">
        <v>97.963999999999999</v>
      </c>
      <c r="FQ166">
        <v>93.591999999999999</v>
      </c>
      <c r="FR166">
        <v>109.66400000000002</v>
      </c>
      <c r="FS166">
        <v>100.55200000000001</v>
      </c>
      <c r="FT166">
        <v>89.495999999999981</v>
      </c>
      <c r="FU166">
        <v>89.495999999999981</v>
      </c>
      <c r="FV166">
        <v>97.72</v>
      </c>
      <c r="FW166">
        <v>97.676999999999992</v>
      </c>
      <c r="FX166">
        <v>97.60499999999999</v>
      </c>
      <c r="FY166">
        <v>93.995000000000005</v>
      </c>
      <c r="FZ166">
        <v>83.047999999999988</v>
      </c>
      <c r="GA166">
        <v>83.047999999999988</v>
      </c>
      <c r="GB166">
        <v>94.386999999999986</v>
      </c>
      <c r="GC166">
        <v>94.386999999999986</v>
      </c>
      <c r="GD166">
        <v>97.038000000000011</v>
      </c>
      <c r="GE166">
        <v>92.84</v>
      </c>
      <c r="GF166">
        <v>105.69</v>
      </c>
      <c r="GG166">
        <v>100.68400000000001</v>
      </c>
      <c r="GH166">
        <v>97.027000000000001</v>
      </c>
      <c r="GI166">
        <v>97.027000000000001</v>
      </c>
      <c r="GJ166">
        <v>94.072000000000017</v>
      </c>
      <c r="GK166">
        <v>94.072000000000017</v>
      </c>
      <c r="GL166">
        <v>107.18800000000002</v>
      </c>
      <c r="GM166">
        <v>99.389999999999986</v>
      </c>
      <c r="GN166">
        <v>99.389999999999986</v>
      </c>
      <c r="GO166">
        <v>98.515000000000001</v>
      </c>
      <c r="GP166">
        <v>95.418999999999997</v>
      </c>
      <c r="GQ166">
        <v>97.031000000000006</v>
      </c>
      <c r="GR166">
        <v>97.031000000000006</v>
      </c>
      <c r="GS166">
        <v>101.51700000000001</v>
      </c>
      <c r="GT166">
        <v>101.51700000000001</v>
      </c>
      <c r="GU166">
        <v>-99.92</v>
      </c>
      <c r="GV166">
        <v>104.75399999999999</v>
      </c>
      <c r="GW166">
        <v>102.98</v>
      </c>
      <c r="GX166">
        <v>102.98</v>
      </c>
      <c r="GY166">
        <v>104.89800000000001</v>
      </c>
      <c r="GZ166">
        <v>101.63700000000001</v>
      </c>
      <c r="HA166">
        <v>101.63700000000001</v>
      </c>
      <c r="HB166">
        <v>115.87700000000001</v>
      </c>
      <c r="HC166">
        <v>108.00000000000001</v>
      </c>
      <c r="HD166">
        <v>100.32600000000001</v>
      </c>
      <c r="HE166">
        <v>94.310999999999993</v>
      </c>
      <c r="HF166">
        <v>104.70300000000002</v>
      </c>
      <c r="HG166">
        <v>100.56399999999999</v>
      </c>
      <c r="HH166">
        <v>100.49700000000001</v>
      </c>
      <c r="HI166">
        <v>100.49700000000001</v>
      </c>
      <c r="HJ166">
        <v>83.792999999999992</v>
      </c>
      <c r="HK166">
        <v>94.99799999999999</v>
      </c>
      <c r="HL166">
        <v>85.707000000000008</v>
      </c>
      <c r="HM166">
        <v>102.14600000000002</v>
      </c>
      <c r="HN166">
        <v>99.694000000000003</v>
      </c>
      <c r="HO166">
        <v>95.797999999999988</v>
      </c>
      <c r="HP166">
        <v>99.813000000000017</v>
      </c>
      <c r="HQ166">
        <v>108.901</v>
      </c>
      <c r="HR166">
        <v>98.521000000000001</v>
      </c>
      <c r="HS166">
        <v>113.51599999999999</v>
      </c>
      <c r="HT166">
        <v>86.499000000000009</v>
      </c>
      <c r="HU166">
        <v>99.560999999999993</v>
      </c>
      <c r="HV166">
        <v>99.560999999999993</v>
      </c>
      <c r="HW166">
        <v>101.80700000000002</v>
      </c>
      <c r="HX166">
        <v>101.80700000000002</v>
      </c>
      <c r="HY166">
        <v>100.60600000000001</v>
      </c>
      <c r="HZ166">
        <v>100.60600000000001</v>
      </c>
      <c r="IA166">
        <v>101.80700000000002</v>
      </c>
      <c r="IB166">
        <v>101.80700000000002</v>
      </c>
      <c r="IC166">
        <v>100.60600000000001</v>
      </c>
      <c r="ID166">
        <v>100.60600000000001</v>
      </c>
    </row>
    <row r="167" spans="1:238" x14ac:dyDescent="0.2">
      <c r="A167" s="3">
        <v>45589</v>
      </c>
      <c r="B167">
        <v>99.864000000000004</v>
      </c>
      <c r="C167">
        <v>98.938000000000017</v>
      </c>
      <c r="D167">
        <v>98.938000000000017</v>
      </c>
      <c r="E167">
        <v>122.56</v>
      </c>
      <c r="F167">
        <v>108.166</v>
      </c>
      <c r="G167">
        <v>-94.382000000000005</v>
      </c>
      <c r="H167">
        <v>99.081999999999994</v>
      </c>
      <c r="I167">
        <v>110.96399999999998</v>
      </c>
      <c r="J167">
        <v>110.96399999999998</v>
      </c>
      <c r="K167">
        <v>98.820999999999998</v>
      </c>
      <c r="L167">
        <v>97.741</v>
      </c>
      <c r="M167">
        <v>96.374000000000009</v>
      </c>
      <c r="N167">
        <v>96.374000000000009</v>
      </c>
      <c r="O167">
        <v>89.794000000000011</v>
      </c>
      <c r="P167">
        <v>89.794000000000011</v>
      </c>
      <c r="Q167">
        <v>-106.476</v>
      </c>
      <c r="R167">
        <v>-95.811000000000007</v>
      </c>
      <c r="S167">
        <v>-89.188999999999993</v>
      </c>
      <c r="T167">
        <v>-100.18</v>
      </c>
      <c r="U167">
        <v>-101.157</v>
      </c>
      <c r="V167">
        <v>100.88499999999999</v>
      </c>
      <c r="W167">
        <v>100.88499999999999</v>
      </c>
      <c r="X167">
        <f>PRICE!X167+(PRICE!X167-BID!X167)</f>
        <v>93.677000000000007</v>
      </c>
      <c r="Y167">
        <f>PRICE!Y167+(PRICE!Y167-BID!Y167)</f>
        <v>93.677000000000007</v>
      </c>
      <c r="Z167">
        <v>101.01900000000001</v>
      </c>
      <c r="AA167">
        <v>95.403999999999996</v>
      </c>
      <c r="AB167">
        <v>95.403999999999996</v>
      </c>
      <c r="AC167">
        <v>99.940000000000012</v>
      </c>
      <c r="AD167">
        <v>94.953000000000017</v>
      </c>
      <c r="AE167">
        <v>103.98899999999999</v>
      </c>
      <c r="AF167">
        <v>104.19200000000001</v>
      </c>
      <c r="AG167">
        <v>94.475000000000009</v>
      </c>
      <c r="AH167">
        <v>96.736000000000004</v>
      </c>
      <c r="AI167">
        <v>100.831</v>
      </c>
      <c r="AJ167">
        <v>98.685000000000016</v>
      </c>
      <c r="AK167">
        <v>100.52500000000001</v>
      </c>
      <c r="AL167">
        <v>100.083</v>
      </c>
      <c r="AM167">
        <v>95.708000000000013</v>
      </c>
      <c r="AN167">
        <v>-101.947</v>
      </c>
      <c r="AO167">
        <v>-101.947</v>
      </c>
      <c r="AP167">
        <v>100.03600000000002</v>
      </c>
      <c r="AQ167">
        <v>101.029</v>
      </c>
      <c r="AR167">
        <v>98.305000000000007</v>
      </c>
      <c r="AS167">
        <v>98.155999999999992</v>
      </c>
      <c r="AT167">
        <v>95.441999999999993</v>
      </c>
      <c r="AU167">
        <v>94.211000000000013</v>
      </c>
      <c r="AV167">
        <v>94.211000000000013</v>
      </c>
      <c r="AW167">
        <v>90.119</v>
      </c>
      <c r="AX167">
        <v>90.119</v>
      </c>
      <c r="AY167">
        <v>119.68900000000001</v>
      </c>
      <c r="AZ167">
        <v>-90.149000000000001</v>
      </c>
      <c r="BA167">
        <v>104.53100000000002</v>
      </c>
      <c r="BB167">
        <v>105.68800000000002</v>
      </c>
      <c r="BC167">
        <v>101.593</v>
      </c>
      <c r="BD167">
        <v>99.970999999999989</v>
      </c>
      <c r="BE167">
        <v>99.970999999999989</v>
      </c>
      <c r="BF167">
        <v>100.809</v>
      </c>
      <c r="BG167">
        <v>100.809</v>
      </c>
      <c r="BH167">
        <v>-93.954999999999998</v>
      </c>
      <c r="BI167">
        <v>-98.307000000000002</v>
      </c>
      <c r="BJ167">
        <v>107.64100000000002</v>
      </c>
      <c r="BK167">
        <v>100.453</v>
      </c>
      <c r="BL167">
        <v>100.52800000000001</v>
      </c>
      <c r="BM167">
        <v>109.82799999999999</v>
      </c>
      <c r="BN167">
        <v>101.69</v>
      </c>
      <c r="BO167">
        <v>-102.017</v>
      </c>
      <c r="BP167">
        <v>-100.44499999999999</v>
      </c>
      <c r="BQ167">
        <v>-90.260999999999996</v>
      </c>
      <c r="BR167">
        <v>112.123</v>
      </c>
      <c r="BS167">
        <v>100.22000000000001</v>
      </c>
      <c r="BT167">
        <v>101.57799999999999</v>
      </c>
      <c r="BU167">
        <v>100.25700000000001</v>
      </c>
      <c r="BV167">
        <v>103.782</v>
      </c>
      <c r="BW167">
        <v>100.836</v>
      </c>
      <c r="BX167">
        <v>100.917</v>
      </c>
      <c r="BY167">
        <v>100.917</v>
      </c>
      <c r="BZ167">
        <v>102.90699999999998</v>
      </c>
      <c r="CA167">
        <v>106.14300000000001</v>
      </c>
      <c r="CB167">
        <v>100.73299999999999</v>
      </c>
      <c r="CC167">
        <v>101.55</v>
      </c>
      <c r="CD167">
        <v>100.51</v>
      </c>
      <c r="CE167">
        <v>100.51</v>
      </c>
      <c r="CF167">
        <v>95.244</v>
      </c>
      <c r="CG167">
        <v>95.244</v>
      </c>
      <c r="CH167">
        <v>92.024000000000001</v>
      </c>
      <c r="CI167">
        <v>92.024000000000001</v>
      </c>
      <c r="CJ167">
        <v>-99.869</v>
      </c>
      <c r="CK167">
        <v>83.580999999999989</v>
      </c>
      <c r="CL167">
        <v>95.160000000000011</v>
      </c>
      <c r="CM167">
        <v>96.845999999999989</v>
      </c>
      <c r="CN167">
        <v>-100.33</v>
      </c>
      <c r="CO167">
        <v>94.982000000000014</v>
      </c>
      <c r="CP167">
        <v>0</v>
      </c>
      <c r="CQ167">
        <v>101.68900000000001</v>
      </c>
      <c r="CR167">
        <v>101.68900000000001</v>
      </c>
      <c r="CS167">
        <v>104.18599999999999</v>
      </c>
      <c r="CT167">
        <v>94.306999999999988</v>
      </c>
      <c r="CU167">
        <v>96.422000000000011</v>
      </c>
      <c r="CV167">
        <v>98.067999999999998</v>
      </c>
      <c r="CW167">
        <v>100.21299999999999</v>
      </c>
      <c r="CX167">
        <v>0</v>
      </c>
      <c r="CY167">
        <v>101.839</v>
      </c>
      <c r="CZ167">
        <v>94.504999999999995</v>
      </c>
      <c r="DA167">
        <v>101.37100000000001</v>
      </c>
      <c r="DB167">
        <v>101.37100000000001</v>
      </c>
      <c r="DC167">
        <v>100.982</v>
      </c>
      <c r="DD167">
        <v>100.982</v>
      </c>
      <c r="DE167">
        <v>99.853000000000009</v>
      </c>
      <c r="DF167">
        <v>99.971999999999994</v>
      </c>
      <c r="DG167">
        <v>101.02900000000001</v>
      </c>
      <c r="DH167">
        <v>-104.271</v>
      </c>
      <c r="DI167">
        <v>98.635000000000005</v>
      </c>
      <c r="DJ167">
        <v>98.635000000000005</v>
      </c>
      <c r="DK167">
        <v>90.321999999999989</v>
      </c>
      <c r="DL167">
        <v>95.040999999999997</v>
      </c>
      <c r="DM167">
        <v>84.320000000000007</v>
      </c>
      <c r="DN167">
        <v>84.320000000000007</v>
      </c>
      <c r="DO167">
        <v>98.141999999999996</v>
      </c>
      <c r="DP167">
        <v>107.884</v>
      </c>
      <c r="DQ167">
        <v>106.46400000000001</v>
      </c>
      <c r="DR167">
        <v>99.580000000000013</v>
      </c>
      <c r="DS167">
        <v>95.948999999999998</v>
      </c>
      <c r="DT167">
        <v>102.83</v>
      </c>
      <c r="DU167">
        <v>102.83</v>
      </c>
      <c r="DV167">
        <v>97.042999999999992</v>
      </c>
      <c r="DW167">
        <v>97.042999999999992</v>
      </c>
      <c r="DX167">
        <v>101.39700000000001</v>
      </c>
      <c r="DY167">
        <v>101.39700000000001</v>
      </c>
      <c r="DZ167">
        <v>100.36199999999998</v>
      </c>
      <c r="EA167">
        <v>100.36199999999998</v>
      </c>
      <c r="EB167">
        <v>100.40199999999999</v>
      </c>
      <c r="EC167">
        <v>100.40199999999999</v>
      </c>
      <c r="ED167">
        <v>94.710000000000008</v>
      </c>
      <c r="EE167">
        <v>94.710000000000008</v>
      </c>
      <c r="EF167">
        <v>100.92200000000001</v>
      </c>
      <c r="EG167">
        <v>100.92200000000001</v>
      </c>
      <c r="EH167">
        <v>101.06200000000001</v>
      </c>
      <c r="EI167">
        <v>98.376999999999995</v>
      </c>
      <c r="EJ167">
        <v>98.376999999999995</v>
      </c>
      <c r="EK167">
        <v>86.279999999999987</v>
      </c>
      <c r="EL167">
        <v>87.71</v>
      </c>
      <c r="EM167">
        <v>87.71</v>
      </c>
      <c r="EN167">
        <v>101.18300000000001</v>
      </c>
      <c r="EO167">
        <v>101.33500000000001</v>
      </c>
      <c r="EP167">
        <v>-99.938999999999993</v>
      </c>
      <c r="EQ167">
        <v>83.055999999999997</v>
      </c>
      <c r="ER167">
        <v>83.055999999999997</v>
      </c>
      <c r="ES167">
        <v>101.45400000000001</v>
      </c>
      <c r="ET167">
        <v>101.45400000000001</v>
      </c>
      <c r="EU167">
        <v>100.628</v>
      </c>
      <c r="EV167">
        <v>100.628</v>
      </c>
      <c r="EW167">
        <v>120.461</v>
      </c>
      <c r="EX167">
        <v>90.928000000000011</v>
      </c>
      <c r="EY167">
        <v>100.42499999999998</v>
      </c>
      <c r="EZ167">
        <v>100.354</v>
      </c>
      <c r="FA167">
        <v>93.496999999999986</v>
      </c>
      <c r="FB167">
        <v>93.496999999999986</v>
      </c>
      <c r="FC167">
        <v>82.100999999999985</v>
      </c>
      <c r="FD167">
        <v>82.100999999999985</v>
      </c>
      <c r="FE167">
        <v>94.478000000000009</v>
      </c>
      <c r="FF167">
        <v>94.478000000000009</v>
      </c>
      <c r="FG167">
        <v>99.941000000000003</v>
      </c>
      <c r="FH167">
        <v>99.941000000000003</v>
      </c>
      <c r="FI167">
        <v>100.04199999999999</v>
      </c>
      <c r="FJ167">
        <v>100.04199999999999</v>
      </c>
      <c r="FK167">
        <v>101.157</v>
      </c>
      <c r="FL167">
        <v>101.157</v>
      </c>
      <c r="FM167">
        <v>99.058999999999983</v>
      </c>
      <c r="FN167">
        <v>111.494</v>
      </c>
      <c r="FO167">
        <v>97.875999999999991</v>
      </c>
      <c r="FP167">
        <v>97.875999999999991</v>
      </c>
      <c r="FQ167">
        <v>93.311999999999998</v>
      </c>
      <c r="FR167">
        <v>109.49300000000001</v>
      </c>
      <c r="FS167">
        <v>100.57600000000001</v>
      </c>
      <c r="FT167">
        <v>89.392999999999986</v>
      </c>
      <c r="FU167">
        <v>89.392999999999986</v>
      </c>
      <c r="FV167">
        <v>97.708000000000013</v>
      </c>
      <c r="FW167">
        <v>97.722000000000008</v>
      </c>
      <c r="FX167">
        <v>97.605999999999995</v>
      </c>
      <c r="FY167">
        <v>94.042000000000002</v>
      </c>
      <c r="FZ167">
        <v>82.769000000000005</v>
      </c>
      <c r="GA167">
        <v>82.769000000000005</v>
      </c>
      <c r="GB167">
        <v>94.381999999999991</v>
      </c>
      <c r="GC167">
        <v>94.381999999999991</v>
      </c>
      <c r="GD167">
        <v>97.022999999999996</v>
      </c>
      <c r="GE167">
        <v>92.754000000000005</v>
      </c>
      <c r="GF167">
        <v>105.67400000000001</v>
      </c>
      <c r="GG167">
        <v>100.696</v>
      </c>
      <c r="GH167">
        <v>96.948999999999998</v>
      </c>
      <c r="GI167">
        <v>96.948999999999998</v>
      </c>
      <c r="GJ167">
        <v>94.043999999999997</v>
      </c>
      <c r="GK167">
        <v>94.043999999999997</v>
      </c>
      <c r="GL167">
        <v>107.08300000000001</v>
      </c>
      <c r="GM167">
        <v>99.073000000000008</v>
      </c>
      <c r="GN167">
        <v>99.073000000000008</v>
      </c>
      <c r="GO167">
        <v>98.542000000000002</v>
      </c>
      <c r="GP167">
        <v>95.401999999999987</v>
      </c>
      <c r="GQ167">
        <v>96.984000000000009</v>
      </c>
      <c r="GR167">
        <v>96.984000000000009</v>
      </c>
      <c r="GS167">
        <v>101.44799999999999</v>
      </c>
      <c r="GT167">
        <v>101.44799999999999</v>
      </c>
      <c r="GU167">
        <v>-100.01600000000001</v>
      </c>
      <c r="GV167">
        <v>105.14000000000001</v>
      </c>
      <c r="GW167">
        <v>102.87899999999999</v>
      </c>
      <c r="GX167">
        <v>102.87899999999999</v>
      </c>
      <c r="GY167">
        <v>104.578</v>
      </c>
      <c r="GZ167">
        <v>101.592</v>
      </c>
      <c r="HA167">
        <v>101.592</v>
      </c>
      <c r="HB167">
        <v>115.843</v>
      </c>
      <c r="HC167">
        <v>107.85499999999999</v>
      </c>
      <c r="HD167">
        <v>100.31599999999999</v>
      </c>
      <c r="HE167">
        <v>94.272000000000006</v>
      </c>
      <c r="HF167">
        <v>104.44199999999999</v>
      </c>
      <c r="HG167">
        <v>100.49799999999999</v>
      </c>
      <c r="HH167">
        <v>100.461</v>
      </c>
      <c r="HI167">
        <v>100.461</v>
      </c>
      <c r="HJ167">
        <v>83.823000000000008</v>
      </c>
      <c r="HK167">
        <v>94.974999999999994</v>
      </c>
      <c r="HL167">
        <v>85.518000000000001</v>
      </c>
      <c r="HM167">
        <v>102.099</v>
      </c>
      <c r="HN167">
        <v>99.53</v>
      </c>
      <c r="HO167">
        <v>95.782999999999987</v>
      </c>
      <c r="HP167">
        <v>99.751000000000005</v>
      </c>
      <c r="HQ167">
        <v>108.858</v>
      </c>
      <c r="HR167">
        <v>98.477000000000004</v>
      </c>
      <c r="HS167">
        <v>113.48700000000001</v>
      </c>
      <c r="HT167">
        <v>86.382000000000005</v>
      </c>
      <c r="HU167">
        <v>99.499999999999986</v>
      </c>
      <c r="HV167">
        <v>99.499999999999986</v>
      </c>
      <c r="HW167">
        <v>101.697</v>
      </c>
      <c r="HX167">
        <v>101.697</v>
      </c>
      <c r="HY167">
        <v>100.52600000000001</v>
      </c>
      <c r="HZ167">
        <v>100.52600000000001</v>
      </c>
      <c r="IA167">
        <v>101.697</v>
      </c>
      <c r="IB167">
        <v>101.697</v>
      </c>
      <c r="IC167">
        <v>100.52600000000001</v>
      </c>
      <c r="ID167">
        <v>100.52600000000001</v>
      </c>
    </row>
    <row r="168" spans="1:238" x14ac:dyDescent="0.2">
      <c r="A168" s="3">
        <v>45590</v>
      </c>
      <c r="B168">
        <v>99.813000000000002</v>
      </c>
      <c r="C168">
        <v>98.841000000000008</v>
      </c>
      <c r="D168">
        <v>98.841000000000008</v>
      </c>
      <c r="E168">
        <v>121.994</v>
      </c>
      <c r="F168">
        <v>107.976</v>
      </c>
      <c r="G168">
        <v>-94.42</v>
      </c>
      <c r="H168">
        <v>98.980999999999995</v>
      </c>
      <c r="I168">
        <v>110.717</v>
      </c>
      <c r="J168">
        <v>110.717</v>
      </c>
      <c r="K168">
        <v>98.694999999999993</v>
      </c>
      <c r="L168">
        <v>97.766999999999996</v>
      </c>
      <c r="M168">
        <v>96.237999999999985</v>
      </c>
      <c r="N168">
        <v>96.237999999999985</v>
      </c>
      <c r="O168">
        <v>89.625</v>
      </c>
      <c r="P168">
        <v>89.625</v>
      </c>
      <c r="Q168">
        <v>-106.518</v>
      </c>
      <c r="R168">
        <v>-95.826999999999998</v>
      </c>
      <c r="S168">
        <v>-89.23</v>
      </c>
      <c r="T168">
        <v>-100.09399999999999</v>
      </c>
      <c r="U168">
        <v>-101.197</v>
      </c>
      <c r="V168">
        <v>100.839</v>
      </c>
      <c r="W168">
        <v>100.839</v>
      </c>
      <c r="X168">
        <f>PRICE!X168+(PRICE!X168-BID!X168)</f>
        <v>93.603999999999999</v>
      </c>
      <c r="Y168">
        <f>PRICE!Y168+(PRICE!Y168-BID!Y168)</f>
        <v>93.603999999999999</v>
      </c>
      <c r="Z168">
        <v>100.929</v>
      </c>
      <c r="AA168">
        <v>95.327999999999989</v>
      </c>
      <c r="AB168">
        <v>95.327999999999989</v>
      </c>
      <c r="AC168">
        <v>99.818000000000012</v>
      </c>
      <c r="AD168">
        <v>94.914000000000016</v>
      </c>
      <c r="AE168">
        <v>104.301</v>
      </c>
      <c r="AF168">
        <v>104.23599999999999</v>
      </c>
      <c r="AG168">
        <v>94.456000000000003</v>
      </c>
      <c r="AH168">
        <v>96.698000000000008</v>
      </c>
      <c r="AI168">
        <v>100.92999999999999</v>
      </c>
      <c r="AJ168">
        <v>98.412999999999982</v>
      </c>
      <c r="AK168">
        <v>100.467</v>
      </c>
      <c r="AL168">
        <v>100.041</v>
      </c>
      <c r="AM168">
        <v>95.668000000000006</v>
      </c>
      <c r="AN168">
        <v>-101.994</v>
      </c>
      <c r="AO168">
        <v>-101.994</v>
      </c>
      <c r="AP168">
        <v>100.03500000000001</v>
      </c>
      <c r="AQ168">
        <v>101.01</v>
      </c>
      <c r="AR168">
        <v>98.243000000000009</v>
      </c>
      <c r="AS168">
        <v>97.958999999999989</v>
      </c>
      <c r="AT168">
        <v>95.289999999999992</v>
      </c>
      <c r="AU168">
        <v>94.185000000000016</v>
      </c>
      <c r="AV168">
        <v>94.185000000000016</v>
      </c>
      <c r="AW168">
        <v>89.963000000000008</v>
      </c>
      <c r="AX168">
        <v>89.963000000000008</v>
      </c>
      <c r="AY168">
        <v>119.318</v>
      </c>
      <c r="AZ168">
        <v>-90.040999999999997</v>
      </c>
      <c r="BA168">
        <v>104.61800000000001</v>
      </c>
      <c r="BB168">
        <v>105.64800000000001</v>
      </c>
      <c r="BC168">
        <v>101.49599999999998</v>
      </c>
      <c r="BD168">
        <v>99.993999999999986</v>
      </c>
      <c r="BE168">
        <v>99.993999999999986</v>
      </c>
      <c r="BF168">
        <v>100.851</v>
      </c>
      <c r="BG168">
        <v>100.851</v>
      </c>
      <c r="BH168">
        <v>-93.992000000000004</v>
      </c>
      <c r="BI168">
        <v>-98.338999999999999</v>
      </c>
      <c r="BJ168">
        <v>107.53700000000001</v>
      </c>
      <c r="BK168">
        <v>100.502</v>
      </c>
      <c r="BL168">
        <v>100.614</v>
      </c>
      <c r="BM168">
        <v>109.60299999999999</v>
      </c>
      <c r="BN168">
        <v>101.72799999999998</v>
      </c>
      <c r="BO168">
        <v>-101.748</v>
      </c>
      <c r="BP168">
        <v>-100.47199999999999</v>
      </c>
      <c r="BQ168">
        <v>-90.296000000000006</v>
      </c>
      <c r="BR168">
        <v>112.67700000000001</v>
      </c>
      <c r="BS168">
        <v>100.157</v>
      </c>
      <c r="BT168">
        <v>101.50300000000001</v>
      </c>
      <c r="BU168">
        <v>100.154</v>
      </c>
      <c r="BV168">
        <v>103.654</v>
      </c>
      <c r="BW168">
        <v>100.929</v>
      </c>
      <c r="BX168">
        <v>101.15900000000001</v>
      </c>
      <c r="BY168">
        <v>101.15900000000001</v>
      </c>
      <c r="BZ168">
        <v>102.84600000000002</v>
      </c>
      <c r="CA168">
        <v>106.03400000000001</v>
      </c>
      <c r="CB168">
        <v>100.39199999999998</v>
      </c>
      <c r="CC168">
        <v>101.51</v>
      </c>
      <c r="CD168">
        <v>100.55099999999999</v>
      </c>
      <c r="CE168">
        <v>100.55099999999999</v>
      </c>
      <c r="CF168">
        <v>95.149000000000001</v>
      </c>
      <c r="CG168">
        <v>95.149000000000001</v>
      </c>
      <c r="CH168">
        <v>91.828999999999994</v>
      </c>
      <c r="CI168">
        <v>91.828999999999994</v>
      </c>
      <c r="CJ168">
        <v>-99.911000000000001</v>
      </c>
      <c r="CK168">
        <v>83.648999999999987</v>
      </c>
      <c r="CL168">
        <v>94.51100000000001</v>
      </c>
      <c r="CM168">
        <v>95.089000000000013</v>
      </c>
      <c r="CN168">
        <v>-100.357</v>
      </c>
      <c r="CO168">
        <v>95.208999999999989</v>
      </c>
      <c r="CP168">
        <v>0</v>
      </c>
      <c r="CQ168">
        <v>101.73099999999999</v>
      </c>
      <c r="CR168">
        <v>101.73099999999999</v>
      </c>
      <c r="CS168">
        <v>104.063</v>
      </c>
      <c r="CT168">
        <v>94.44</v>
      </c>
      <c r="CU168">
        <v>96.305999999999983</v>
      </c>
      <c r="CV168">
        <v>97.835000000000008</v>
      </c>
      <c r="CW168">
        <v>100.21400000000001</v>
      </c>
      <c r="CX168">
        <v>0</v>
      </c>
      <c r="CY168">
        <v>101.71300000000001</v>
      </c>
      <c r="CZ168">
        <v>94.37700000000001</v>
      </c>
      <c r="DA168">
        <v>101.55600000000001</v>
      </c>
      <c r="DB168">
        <v>101.55600000000001</v>
      </c>
      <c r="DC168">
        <v>101.34599999999999</v>
      </c>
      <c r="DD168">
        <v>101.34599999999999</v>
      </c>
      <c r="DE168">
        <v>99.853999999999999</v>
      </c>
      <c r="DF168">
        <v>99.850999999999985</v>
      </c>
      <c r="DG168">
        <v>100.95900000000002</v>
      </c>
      <c r="DH168">
        <v>-104.10299999999999</v>
      </c>
      <c r="DI168">
        <v>98.741</v>
      </c>
      <c r="DJ168">
        <v>98.741</v>
      </c>
      <c r="DK168">
        <v>90.362000000000009</v>
      </c>
      <c r="DL168">
        <v>95.101000000000013</v>
      </c>
      <c r="DM168">
        <v>84.164000000000016</v>
      </c>
      <c r="DN168">
        <v>84.164000000000016</v>
      </c>
      <c r="DO168">
        <v>98.088999999999999</v>
      </c>
      <c r="DP168">
        <v>107.648</v>
      </c>
      <c r="DQ168">
        <v>106.33299999999998</v>
      </c>
      <c r="DR168">
        <v>99.280999999999992</v>
      </c>
      <c r="DS168">
        <v>95.867000000000004</v>
      </c>
      <c r="DT168">
        <v>102.98100000000001</v>
      </c>
      <c r="DU168">
        <v>102.98100000000001</v>
      </c>
      <c r="DV168">
        <v>97.144999999999996</v>
      </c>
      <c r="DW168">
        <v>97.144999999999996</v>
      </c>
      <c r="DX168">
        <v>101.29299999999999</v>
      </c>
      <c r="DY168">
        <v>101.29299999999999</v>
      </c>
      <c r="DZ168">
        <v>100.41699999999999</v>
      </c>
      <c r="EA168">
        <v>100.41699999999999</v>
      </c>
      <c r="EB168">
        <v>100.29899999999999</v>
      </c>
      <c r="EC168">
        <v>100.29899999999999</v>
      </c>
      <c r="ED168">
        <v>94.670999999999992</v>
      </c>
      <c r="EE168">
        <v>94.670999999999992</v>
      </c>
      <c r="EF168">
        <v>100.687</v>
      </c>
      <c r="EG168">
        <v>100.687</v>
      </c>
      <c r="EH168">
        <v>101.14299999999999</v>
      </c>
      <c r="EI168">
        <v>98.333000000000013</v>
      </c>
      <c r="EJ168">
        <v>98.333000000000013</v>
      </c>
      <c r="EK168">
        <v>86.069000000000003</v>
      </c>
      <c r="EL168">
        <v>87.51</v>
      </c>
      <c r="EM168">
        <v>87.51</v>
      </c>
      <c r="EN168">
        <v>101.02399999999999</v>
      </c>
      <c r="EO168">
        <v>101.288</v>
      </c>
      <c r="EP168">
        <v>-99.962000000000003</v>
      </c>
      <c r="EQ168">
        <v>82.864999999999995</v>
      </c>
      <c r="ER168">
        <v>82.864999999999995</v>
      </c>
      <c r="ES168">
        <v>101.47499999999999</v>
      </c>
      <c r="ET168">
        <v>101.47499999999999</v>
      </c>
      <c r="EU168">
        <v>100.58</v>
      </c>
      <c r="EV168">
        <v>100.58</v>
      </c>
      <c r="EW168">
        <v>121.53</v>
      </c>
      <c r="EX168">
        <v>90.781000000000006</v>
      </c>
      <c r="EY168">
        <v>100.057</v>
      </c>
      <c r="EZ168">
        <v>100.405</v>
      </c>
      <c r="FA168">
        <v>93.442999999999998</v>
      </c>
      <c r="FB168">
        <v>93.442999999999998</v>
      </c>
      <c r="FC168">
        <v>81.935999999999993</v>
      </c>
      <c r="FD168">
        <v>81.935999999999993</v>
      </c>
      <c r="FE168">
        <v>94.420000000000016</v>
      </c>
      <c r="FF168">
        <v>94.420000000000016</v>
      </c>
      <c r="FG168">
        <v>99.808999999999997</v>
      </c>
      <c r="FH168">
        <v>99.808999999999997</v>
      </c>
      <c r="FI168">
        <v>100.209</v>
      </c>
      <c r="FJ168">
        <v>100.209</v>
      </c>
      <c r="FK168">
        <v>101.06000000000002</v>
      </c>
      <c r="FL168">
        <v>101.06000000000002</v>
      </c>
      <c r="FM168">
        <v>98.899999999999991</v>
      </c>
      <c r="FN168">
        <v>111.194</v>
      </c>
      <c r="FO168">
        <v>97.62299999999999</v>
      </c>
      <c r="FP168">
        <v>97.62299999999999</v>
      </c>
      <c r="FQ168">
        <v>93.141000000000005</v>
      </c>
      <c r="FR168">
        <v>109.15299999999999</v>
      </c>
      <c r="FS168">
        <v>100.55600000000001</v>
      </c>
      <c r="FT168">
        <v>89.295000000000002</v>
      </c>
      <c r="FU168">
        <v>89.295000000000002</v>
      </c>
      <c r="FV168">
        <v>97.826999999999984</v>
      </c>
      <c r="FW168">
        <v>97.568000000000012</v>
      </c>
      <c r="FX168">
        <v>97.543000000000006</v>
      </c>
      <c r="FY168">
        <v>93.949999999999989</v>
      </c>
      <c r="FZ168">
        <v>82.521000000000001</v>
      </c>
      <c r="GA168">
        <v>82.521000000000001</v>
      </c>
      <c r="GB168">
        <v>94.331000000000017</v>
      </c>
      <c r="GC168">
        <v>94.331000000000017</v>
      </c>
      <c r="GD168">
        <v>96.915999999999997</v>
      </c>
      <c r="GE168">
        <v>92.538000000000011</v>
      </c>
      <c r="GF168">
        <v>106.33999999999999</v>
      </c>
      <c r="GG168">
        <v>100.70699999999999</v>
      </c>
      <c r="GH168">
        <v>96.87700000000001</v>
      </c>
      <c r="GI168">
        <v>96.87700000000001</v>
      </c>
      <c r="GJ168">
        <v>93.996000000000009</v>
      </c>
      <c r="GK168">
        <v>93.996000000000009</v>
      </c>
      <c r="GL168">
        <v>106.908</v>
      </c>
      <c r="GM168">
        <v>98.99799999999999</v>
      </c>
      <c r="GN168">
        <v>98.99799999999999</v>
      </c>
      <c r="GO168">
        <v>98.527999999999992</v>
      </c>
      <c r="GP168">
        <v>95.321000000000012</v>
      </c>
      <c r="GQ168">
        <v>96.77</v>
      </c>
      <c r="GR168">
        <v>96.77</v>
      </c>
      <c r="GS168">
        <v>101.267</v>
      </c>
      <c r="GT168">
        <v>101.267</v>
      </c>
      <c r="GU168">
        <v>-99.736000000000004</v>
      </c>
      <c r="GV168">
        <v>105.607</v>
      </c>
      <c r="GW168">
        <v>102.71</v>
      </c>
      <c r="GX168">
        <v>102.71</v>
      </c>
      <c r="GY168">
        <v>104.48700000000001</v>
      </c>
      <c r="GZ168">
        <v>101.54800000000002</v>
      </c>
      <c r="HA168">
        <v>101.54800000000002</v>
      </c>
      <c r="HB168">
        <v>115.57600000000001</v>
      </c>
      <c r="HC168">
        <v>107.651</v>
      </c>
      <c r="HD168">
        <v>100.32200000000002</v>
      </c>
      <c r="HE168">
        <v>94.228000000000009</v>
      </c>
      <c r="HF168">
        <v>104.41200000000001</v>
      </c>
      <c r="HG168">
        <v>100.46300000000001</v>
      </c>
      <c r="HH168">
        <v>100.39500000000001</v>
      </c>
      <c r="HI168">
        <v>100.39500000000001</v>
      </c>
      <c r="HJ168">
        <v>83.534000000000006</v>
      </c>
      <c r="HK168">
        <v>94.953999999999994</v>
      </c>
      <c r="HL168">
        <v>85.342999999999989</v>
      </c>
      <c r="HM168">
        <v>102.059</v>
      </c>
      <c r="HN168">
        <v>99.316000000000017</v>
      </c>
      <c r="HO168">
        <v>95.762000000000015</v>
      </c>
      <c r="HP168">
        <v>99.697000000000003</v>
      </c>
      <c r="HQ168">
        <v>108.92999999999999</v>
      </c>
      <c r="HR168">
        <v>98.376000000000005</v>
      </c>
      <c r="HS168">
        <v>113.20500000000001</v>
      </c>
      <c r="HT168">
        <v>86.192000000000007</v>
      </c>
      <c r="HU168">
        <v>99.387999999999991</v>
      </c>
      <c r="HV168">
        <v>99.387999999999991</v>
      </c>
      <c r="HW168">
        <v>101.51599999999999</v>
      </c>
      <c r="HX168">
        <v>101.51599999999999</v>
      </c>
      <c r="HY168">
        <v>100.36299999999999</v>
      </c>
      <c r="HZ168">
        <v>100.36299999999999</v>
      </c>
      <c r="IA168">
        <v>101.51599999999999</v>
      </c>
      <c r="IB168">
        <v>101.51599999999999</v>
      </c>
      <c r="IC168">
        <v>100.36299999999999</v>
      </c>
      <c r="ID168">
        <v>100.36299999999999</v>
      </c>
    </row>
    <row r="169" spans="1:238" x14ac:dyDescent="0.2">
      <c r="A169" s="3">
        <v>45593</v>
      </c>
      <c r="B169">
        <v>99.754000000000005</v>
      </c>
      <c r="C169">
        <v>98.954000000000008</v>
      </c>
      <c r="D169">
        <v>98.954000000000008</v>
      </c>
      <c r="E169">
        <v>122.383</v>
      </c>
      <c r="F169">
        <v>108.265</v>
      </c>
      <c r="G169">
        <v>-94.350999999999999</v>
      </c>
      <c r="H169">
        <v>99.13000000000001</v>
      </c>
      <c r="I169">
        <v>111.22799999999999</v>
      </c>
      <c r="J169">
        <v>111.22799999999999</v>
      </c>
      <c r="K169">
        <v>98.884999999999991</v>
      </c>
      <c r="L169">
        <v>97.777999999999992</v>
      </c>
      <c r="M169">
        <v>96.453000000000003</v>
      </c>
      <c r="N169">
        <v>96.453000000000003</v>
      </c>
      <c r="O169">
        <v>89.802000000000007</v>
      </c>
      <c r="P169">
        <v>89.802000000000007</v>
      </c>
      <c r="Q169">
        <v>-106.28400000000001</v>
      </c>
      <c r="R169">
        <v>-95.757999999999996</v>
      </c>
      <c r="S169">
        <v>-89.043000000000006</v>
      </c>
      <c r="T169">
        <v>-100.005</v>
      </c>
      <c r="U169">
        <v>-101.1</v>
      </c>
      <c r="V169">
        <v>100.86600000000001</v>
      </c>
      <c r="W169">
        <v>100.86600000000001</v>
      </c>
      <c r="X169">
        <f>PRICE!X169+(PRICE!X169-BID!X169)</f>
        <v>93.718000000000004</v>
      </c>
      <c r="Y169">
        <f>PRICE!Y169+(PRICE!Y169-BID!Y169)</f>
        <v>93.718000000000004</v>
      </c>
      <c r="Z169">
        <v>101.03700000000001</v>
      </c>
      <c r="AA169">
        <v>95.409000000000006</v>
      </c>
      <c r="AB169">
        <v>95.409000000000006</v>
      </c>
      <c r="AC169">
        <v>99.672999999999988</v>
      </c>
      <c r="AD169">
        <v>94.987999999999985</v>
      </c>
      <c r="AE169">
        <v>104.315</v>
      </c>
      <c r="AF169">
        <v>104.068</v>
      </c>
      <c r="AG169">
        <v>94.546999999999997</v>
      </c>
      <c r="AH169">
        <v>96.783999999999992</v>
      </c>
      <c r="AI169">
        <v>100.982</v>
      </c>
      <c r="AJ169">
        <v>99.200999999999993</v>
      </c>
      <c r="AK169">
        <v>100.54300000000001</v>
      </c>
      <c r="AL169">
        <v>100.099</v>
      </c>
      <c r="AM169">
        <v>95.736999999999995</v>
      </c>
      <c r="AN169">
        <v>-101.875</v>
      </c>
      <c r="AO169">
        <v>-101.875</v>
      </c>
      <c r="AP169">
        <v>100.041</v>
      </c>
      <c r="AQ169">
        <v>101.01400000000001</v>
      </c>
      <c r="AR169">
        <v>98.337000000000003</v>
      </c>
      <c r="AS169">
        <v>98.097999999999999</v>
      </c>
      <c r="AT169">
        <v>95.419000000000011</v>
      </c>
      <c r="AU169">
        <v>94.271000000000001</v>
      </c>
      <c r="AV169">
        <v>94.271000000000001</v>
      </c>
      <c r="AW169">
        <v>90.155999999999992</v>
      </c>
      <c r="AX169">
        <v>90.155999999999992</v>
      </c>
      <c r="AY169">
        <v>119.682</v>
      </c>
      <c r="AZ169">
        <v>-90.141000000000005</v>
      </c>
      <c r="BA169">
        <v>104.642</v>
      </c>
      <c r="BB169">
        <v>105.67699999999999</v>
      </c>
      <c r="BC169">
        <v>101.568</v>
      </c>
      <c r="BD169">
        <v>99.945000000000007</v>
      </c>
      <c r="BE169">
        <v>99.945000000000007</v>
      </c>
      <c r="BF169">
        <v>100.843</v>
      </c>
      <c r="BG169">
        <v>100.843</v>
      </c>
      <c r="BH169">
        <v>-93.903999999999996</v>
      </c>
      <c r="BI169">
        <v>-98.167000000000002</v>
      </c>
      <c r="BJ169">
        <v>107.65400000000001</v>
      </c>
      <c r="BK169">
        <v>100.52800000000001</v>
      </c>
      <c r="BL169">
        <v>100.654</v>
      </c>
      <c r="BM169">
        <v>109.629</v>
      </c>
      <c r="BN169">
        <v>101.60599999999999</v>
      </c>
      <c r="BO169">
        <v>-101.733</v>
      </c>
      <c r="BP169">
        <v>-100.33</v>
      </c>
      <c r="BQ169">
        <v>-90.176000000000002</v>
      </c>
      <c r="BR169">
        <v>111.099</v>
      </c>
      <c r="BS169">
        <v>100.19699999999999</v>
      </c>
      <c r="BT169">
        <v>101.46299999999999</v>
      </c>
      <c r="BU169">
        <v>100.28099999999999</v>
      </c>
      <c r="BV169">
        <v>103.91900000000001</v>
      </c>
      <c r="BW169">
        <v>100.872</v>
      </c>
      <c r="BX169">
        <v>101.102</v>
      </c>
      <c r="BY169">
        <v>101.102</v>
      </c>
      <c r="BZ169">
        <v>102.92599999999999</v>
      </c>
      <c r="CA169">
        <v>106.04799999999999</v>
      </c>
      <c r="CB169">
        <v>100.593</v>
      </c>
      <c r="CC169">
        <v>101.71499999999999</v>
      </c>
      <c r="CD169">
        <v>100.35699999999999</v>
      </c>
      <c r="CE169">
        <v>100.35699999999999</v>
      </c>
      <c r="CF169">
        <v>95.198999999999998</v>
      </c>
      <c r="CG169">
        <v>95.198999999999998</v>
      </c>
      <c r="CH169">
        <v>91.984000000000009</v>
      </c>
      <c r="CI169">
        <v>91.984000000000009</v>
      </c>
      <c r="CJ169">
        <v>-99.76</v>
      </c>
      <c r="CK169">
        <v>83.47999999999999</v>
      </c>
      <c r="CL169">
        <v>95.999999999999986</v>
      </c>
      <c r="CM169">
        <v>96.504000000000005</v>
      </c>
      <c r="CN169">
        <v>-100.27200000000001</v>
      </c>
      <c r="CO169">
        <v>95.435000000000016</v>
      </c>
      <c r="CP169">
        <v>0</v>
      </c>
      <c r="CQ169">
        <v>101.723</v>
      </c>
      <c r="CR169">
        <v>101.723</v>
      </c>
      <c r="CS169">
        <v>104.17399999999999</v>
      </c>
      <c r="CT169">
        <v>94.443999999999988</v>
      </c>
      <c r="CU169">
        <v>96.477999999999994</v>
      </c>
      <c r="CV169">
        <v>97.963999999999999</v>
      </c>
      <c r="CW169">
        <v>100.28600000000002</v>
      </c>
      <c r="CX169">
        <v>0</v>
      </c>
      <c r="CY169">
        <v>101.80100000000002</v>
      </c>
      <c r="CZ169">
        <v>94.366000000000014</v>
      </c>
      <c r="DA169">
        <v>101.556</v>
      </c>
      <c r="DB169">
        <v>101.556</v>
      </c>
      <c r="DC169">
        <v>101.30099999999999</v>
      </c>
      <c r="DD169">
        <v>101.30099999999999</v>
      </c>
      <c r="DE169">
        <v>99.499000000000009</v>
      </c>
      <c r="DF169">
        <v>99.863</v>
      </c>
      <c r="DG169">
        <v>101.03300000000002</v>
      </c>
      <c r="DH169">
        <v>-104.19</v>
      </c>
      <c r="DI169">
        <v>98.895999999999987</v>
      </c>
      <c r="DJ169">
        <v>98.895999999999987</v>
      </c>
      <c r="DK169">
        <v>90.175999999999988</v>
      </c>
      <c r="DL169">
        <v>94.957999999999998</v>
      </c>
      <c r="DM169">
        <v>84.216999999999999</v>
      </c>
      <c r="DN169">
        <v>84.216999999999999</v>
      </c>
      <c r="DO169">
        <v>98.147999999999996</v>
      </c>
      <c r="DP169">
        <v>107.83499999999999</v>
      </c>
      <c r="DQ169">
        <v>106.39000000000001</v>
      </c>
      <c r="DR169">
        <v>99.368000000000009</v>
      </c>
      <c r="DS169">
        <v>96.049000000000007</v>
      </c>
      <c r="DT169">
        <v>103.26100000000001</v>
      </c>
      <c r="DU169">
        <v>103.26100000000001</v>
      </c>
      <c r="DV169">
        <v>96.673999999999992</v>
      </c>
      <c r="DW169">
        <v>96.673999999999992</v>
      </c>
      <c r="DX169">
        <v>101.5</v>
      </c>
      <c r="DY169">
        <v>101.5</v>
      </c>
      <c r="DZ169">
        <v>100.41100000000002</v>
      </c>
      <c r="EA169">
        <v>100.41100000000002</v>
      </c>
      <c r="EB169">
        <v>100.39399999999999</v>
      </c>
      <c r="EC169">
        <v>100.39399999999999</v>
      </c>
      <c r="ED169">
        <v>94.748000000000005</v>
      </c>
      <c r="EE169">
        <v>94.748000000000005</v>
      </c>
      <c r="EF169">
        <v>100.85100000000001</v>
      </c>
      <c r="EG169">
        <v>100.85100000000001</v>
      </c>
      <c r="EH169">
        <v>101.16200000000001</v>
      </c>
      <c r="EI169">
        <v>98.393000000000015</v>
      </c>
      <c r="EJ169">
        <v>98.393000000000015</v>
      </c>
      <c r="EK169">
        <v>86.190999999999988</v>
      </c>
      <c r="EL169">
        <v>87.588999999999999</v>
      </c>
      <c r="EM169">
        <v>87.588999999999999</v>
      </c>
      <c r="EN169">
        <v>101.15799999999999</v>
      </c>
      <c r="EO169">
        <v>101.32900000000001</v>
      </c>
      <c r="EP169">
        <v>-99.902000000000001</v>
      </c>
      <c r="EQ169">
        <v>82.971000000000004</v>
      </c>
      <c r="ER169">
        <v>82.971000000000004</v>
      </c>
      <c r="ES169">
        <v>101.331</v>
      </c>
      <c r="ET169">
        <v>101.331</v>
      </c>
      <c r="EU169">
        <v>100.61399999999999</v>
      </c>
      <c r="EV169">
        <v>100.61399999999999</v>
      </c>
      <c r="EW169">
        <v>120.83799999999999</v>
      </c>
      <c r="EX169">
        <v>90.995999999999995</v>
      </c>
      <c r="EY169">
        <v>100.10799999999999</v>
      </c>
      <c r="EZ169">
        <v>100.608</v>
      </c>
      <c r="FA169">
        <v>93.52300000000001</v>
      </c>
      <c r="FB169">
        <v>93.52300000000001</v>
      </c>
      <c r="FC169">
        <v>82.037000000000006</v>
      </c>
      <c r="FD169">
        <v>82.037000000000006</v>
      </c>
      <c r="FE169">
        <v>94.502999999999986</v>
      </c>
      <c r="FF169">
        <v>94.502999999999986</v>
      </c>
      <c r="FG169">
        <v>99.955000000000013</v>
      </c>
      <c r="FH169">
        <v>99.955000000000013</v>
      </c>
      <c r="FI169">
        <v>100.05899999999998</v>
      </c>
      <c r="FJ169">
        <v>100.05899999999998</v>
      </c>
      <c r="FK169">
        <v>101.14800000000001</v>
      </c>
      <c r="FL169">
        <v>101.14800000000001</v>
      </c>
      <c r="FM169">
        <v>98.995000000000005</v>
      </c>
      <c r="FN169">
        <v>111.26999999999998</v>
      </c>
      <c r="FO169">
        <v>97.750999999999991</v>
      </c>
      <c r="FP169">
        <v>97.750999999999991</v>
      </c>
      <c r="FQ169">
        <v>93.364999999999995</v>
      </c>
      <c r="FR169">
        <v>109.292</v>
      </c>
      <c r="FS169">
        <v>100.57100000000001</v>
      </c>
      <c r="FT169">
        <v>89.274999999999991</v>
      </c>
      <c r="FU169">
        <v>89.274999999999991</v>
      </c>
      <c r="FV169">
        <v>97.871000000000009</v>
      </c>
      <c r="FW169">
        <v>97.569000000000017</v>
      </c>
      <c r="FX169">
        <v>97.616000000000014</v>
      </c>
      <c r="FY169">
        <v>94.15</v>
      </c>
      <c r="FZ169">
        <v>82.813000000000017</v>
      </c>
      <c r="GA169">
        <v>82.813000000000017</v>
      </c>
      <c r="GB169">
        <v>94.387</v>
      </c>
      <c r="GC169">
        <v>94.387</v>
      </c>
      <c r="GD169">
        <v>97.022000000000006</v>
      </c>
      <c r="GE169">
        <v>92.904999999999987</v>
      </c>
      <c r="GF169">
        <v>106.20399999999999</v>
      </c>
      <c r="GG169">
        <v>100.73699999999998</v>
      </c>
      <c r="GH169">
        <v>96.945999999999998</v>
      </c>
      <c r="GI169">
        <v>96.945999999999998</v>
      </c>
      <c r="GJ169">
        <v>94.069000000000017</v>
      </c>
      <c r="GK169">
        <v>94.069000000000017</v>
      </c>
      <c r="GL169">
        <v>106.995</v>
      </c>
      <c r="GM169">
        <v>99.245000000000005</v>
      </c>
      <c r="GN169">
        <v>99.245000000000005</v>
      </c>
      <c r="GO169">
        <v>98.543999999999983</v>
      </c>
      <c r="GP169">
        <v>95.381</v>
      </c>
      <c r="GQ169">
        <v>96.884</v>
      </c>
      <c r="GR169">
        <v>96.884</v>
      </c>
      <c r="GS169">
        <v>101.42399999999999</v>
      </c>
      <c r="GT169">
        <v>101.42399999999999</v>
      </c>
      <c r="GU169">
        <v>-99.754999999999995</v>
      </c>
      <c r="GV169">
        <v>105.629</v>
      </c>
      <c r="GW169">
        <v>102.822</v>
      </c>
      <c r="GX169">
        <v>102.822</v>
      </c>
      <c r="GY169">
        <v>104.55600000000001</v>
      </c>
      <c r="GZ169">
        <v>101.61999999999999</v>
      </c>
      <c r="HA169">
        <v>101.61999999999999</v>
      </c>
      <c r="HB169">
        <v>115.849</v>
      </c>
      <c r="HC169">
        <v>107.80300000000001</v>
      </c>
      <c r="HD169">
        <v>100.319</v>
      </c>
      <c r="HE169">
        <v>94.3</v>
      </c>
      <c r="HF169">
        <v>104.63200000000001</v>
      </c>
      <c r="HG169">
        <v>100.675</v>
      </c>
      <c r="HH169">
        <v>100.443</v>
      </c>
      <c r="HI169">
        <v>100.443</v>
      </c>
      <c r="HJ169">
        <v>83.662000000000006</v>
      </c>
      <c r="HK169">
        <v>95.026999999999987</v>
      </c>
      <c r="HL169">
        <v>85.500999999999991</v>
      </c>
      <c r="HM169">
        <v>102.07299999999999</v>
      </c>
      <c r="HN169">
        <v>99.585000000000008</v>
      </c>
      <c r="HO169">
        <v>95.825999999999993</v>
      </c>
      <c r="HP169">
        <v>99.783999999999992</v>
      </c>
      <c r="HQ169">
        <v>108.99200000000002</v>
      </c>
      <c r="HR169">
        <v>98.464999999999989</v>
      </c>
      <c r="HS169">
        <v>113.34399999999999</v>
      </c>
      <c r="HT169">
        <v>86.35</v>
      </c>
      <c r="HU169">
        <v>99.466999999999999</v>
      </c>
      <c r="HV169">
        <v>99.466999999999999</v>
      </c>
      <c r="HW169">
        <v>101.64699999999999</v>
      </c>
      <c r="HX169">
        <v>101.64699999999999</v>
      </c>
      <c r="HY169">
        <v>100.503</v>
      </c>
      <c r="HZ169">
        <v>100.503</v>
      </c>
      <c r="IA169">
        <v>101.64699999999999</v>
      </c>
      <c r="IB169">
        <v>101.64699999999999</v>
      </c>
      <c r="IC169">
        <v>100.503</v>
      </c>
      <c r="ID169">
        <v>100.503</v>
      </c>
    </row>
    <row r="170" spans="1:238" x14ac:dyDescent="0.2">
      <c r="A170" s="3">
        <v>45594</v>
      </c>
      <c r="B170">
        <v>99.78</v>
      </c>
      <c r="C170">
        <v>98.850000000000009</v>
      </c>
      <c r="D170">
        <v>98.850000000000009</v>
      </c>
      <c r="E170">
        <v>122.55500000000001</v>
      </c>
      <c r="F170">
        <v>107.98299999999999</v>
      </c>
      <c r="G170">
        <v>-94.372</v>
      </c>
      <c r="H170">
        <v>98.533999999999992</v>
      </c>
      <c r="I170">
        <v>110.97</v>
      </c>
      <c r="J170">
        <v>110.97</v>
      </c>
      <c r="K170">
        <v>98.97</v>
      </c>
      <c r="L170">
        <v>97.776999999999987</v>
      </c>
      <c r="M170">
        <v>96.133999999999986</v>
      </c>
      <c r="N170">
        <v>96.133999999999986</v>
      </c>
      <c r="O170">
        <v>89.464999999999989</v>
      </c>
      <c r="P170">
        <v>89.464999999999989</v>
      </c>
      <c r="Q170">
        <v>-106.322</v>
      </c>
      <c r="R170">
        <v>-95.765000000000001</v>
      </c>
      <c r="S170">
        <v>-89.02</v>
      </c>
      <c r="T170">
        <v>-100.113</v>
      </c>
      <c r="U170">
        <v>-101.127</v>
      </c>
      <c r="V170">
        <v>100.681</v>
      </c>
      <c r="W170">
        <v>100.681</v>
      </c>
      <c r="X170">
        <f>PRICE!X170+(PRICE!X170-BID!X170)</f>
        <v>93.522999999999996</v>
      </c>
      <c r="Y170">
        <f>PRICE!Y170+(PRICE!Y170-BID!Y170)</f>
        <v>93.522999999999996</v>
      </c>
      <c r="Z170">
        <v>100.83699999999999</v>
      </c>
      <c r="AA170">
        <v>95.211999999999989</v>
      </c>
      <c r="AB170">
        <v>95.211999999999989</v>
      </c>
      <c r="AC170">
        <v>99.615999999999985</v>
      </c>
      <c r="AD170">
        <v>94.844999999999999</v>
      </c>
      <c r="AE170">
        <v>104.08200000000001</v>
      </c>
      <c r="AF170">
        <v>104.17099999999999</v>
      </c>
      <c r="AG170">
        <v>94.384999999999991</v>
      </c>
      <c r="AH170">
        <v>96.644000000000005</v>
      </c>
      <c r="AI170">
        <v>101.01</v>
      </c>
      <c r="AJ170">
        <v>99.457999999999998</v>
      </c>
      <c r="AK170">
        <v>100.33499999999998</v>
      </c>
      <c r="AL170">
        <v>99.974000000000004</v>
      </c>
      <c r="AM170">
        <v>95.699999999999989</v>
      </c>
      <c r="AN170">
        <v>-101.818</v>
      </c>
      <c r="AO170">
        <v>-101.818</v>
      </c>
      <c r="AP170">
        <v>100.05400000000002</v>
      </c>
      <c r="AQ170">
        <v>101.00699999999999</v>
      </c>
      <c r="AR170">
        <v>98.191999999999993</v>
      </c>
      <c r="AS170">
        <v>97.846000000000004</v>
      </c>
      <c r="AT170">
        <v>95.180999999999997</v>
      </c>
      <c r="AU170">
        <v>94.139999999999986</v>
      </c>
      <c r="AV170">
        <v>94.139999999999986</v>
      </c>
      <c r="AW170">
        <v>89.891000000000005</v>
      </c>
      <c r="AX170">
        <v>89.891000000000005</v>
      </c>
      <c r="AY170">
        <v>119.446</v>
      </c>
      <c r="AZ170">
        <v>-89.876000000000005</v>
      </c>
      <c r="BA170">
        <v>104.49300000000001</v>
      </c>
      <c r="BB170">
        <v>105.59100000000001</v>
      </c>
      <c r="BC170">
        <v>101.33900000000001</v>
      </c>
      <c r="BD170">
        <v>99.817999999999998</v>
      </c>
      <c r="BE170">
        <v>99.817999999999998</v>
      </c>
      <c r="BF170">
        <v>100.93199999999999</v>
      </c>
      <c r="BG170">
        <v>100.93199999999999</v>
      </c>
      <c r="BH170">
        <v>-93.924000000000007</v>
      </c>
      <c r="BI170">
        <v>-98.186000000000007</v>
      </c>
      <c r="BJ170">
        <v>107.38300000000001</v>
      </c>
      <c r="BK170">
        <v>100.614</v>
      </c>
      <c r="BL170">
        <v>100.60399999999998</v>
      </c>
      <c r="BM170">
        <v>109.38399999999999</v>
      </c>
      <c r="BN170">
        <v>101.611</v>
      </c>
      <c r="BO170">
        <v>-101.712</v>
      </c>
      <c r="BP170">
        <v>-100.441</v>
      </c>
      <c r="BQ170">
        <v>-90.188999999999993</v>
      </c>
      <c r="BR170">
        <v>110.70099999999999</v>
      </c>
      <c r="BS170">
        <v>100.06600000000002</v>
      </c>
      <c r="BT170">
        <v>101.29700000000001</v>
      </c>
      <c r="BU170">
        <v>100.318</v>
      </c>
      <c r="BV170">
        <v>103.66199999999999</v>
      </c>
      <c r="BW170">
        <v>100.941</v>
      </c>
      <c r="BX170">
        <v>101.19</v>
      </c>
      <c r="BY170">
        <v>101.19</v>
      </c>
      <c r="BZ170">
        <v>102.71199999999999</v>
      </c>
      <c r="CA170">
        <v>105.74400000000001</v>
      </c>
      <c r="CB170">
        <v>100.15800000000002</v>
      </c>
      <c r="CC170">
        <v>101.54900000000001</v>
      </c>
      <c r="CD170">
        <v>100.33400000000002</v>
      </c>
      <c r="CE170">
        <v>100.33400000000002</v>
      </c>
      <c r="CF170">
        <v>95.031000000000006</v>
      </c>
      <c r="CG170">
        <v>95.031000000000006</v>
      </c>
      <c r="CH170">
        <v>91.673999999999992</v>
      </c>
      <c r="CI170">
        <v>91.673999999999992</v>
      </c>
      <c r="CJ170">
        <v>-99.745000000000005</v>
      </c>
      <c r="CK170">
        <v>83.438999999999993</v>
      </c>
      <c r="CL170">
        <v>96.227999999999994</v>
      </c>
      <c r="CM170">
        <v>95.344000000000008</v>
      </c>
      <c r="CN170">
        <v>-100.268</v>
      </c>
      <c r="CO170">
        <v>95.032999999999987</v>
      </c>
      <c r="CP170">
        <v>0</v>
      </c>
      <c r="CQ170">
        <v>101.92200000000001</v>
      </c>
      <c r="CR170">
        <v>101.92200000000001</v>
      </c>
      <c r="CS170">
        <v>103.961</v>
      </c>
      <c r="CT170">
        <v>94.438000000000002</v>
      </c>
      <c r="CU170">
        <v>96.180999999999997</v>
      </c>
      <c r="CV170">
        <v>97.725000000000009</v>
      </c>
      <c r="CW170">
        <v>100.351</v>
      </c>
      <c r="CX170">
        <v>0</v>
      </c>
      <c r="CY170">
        <v>101.61099999999999</v>
      </c>
      <c r="CZ170">
        <v>94.018000000000001</v>
      </c>
      <c r="DA170">
        <v>101.57300000000001</v>
      </c>
      <c r="DB170">
        <v>101.57300000000001</v>
      </c>
      <c r="DC170">
        <v>101.31500000000001</v>
      </c>
      <c r="DD170">
        <v>101.31500000000001</v>
      </c>
      <c r="DE170">
        <v>99.84399999999998</v>
      </c>
      <c r="DF170">
        <v>100.438</v>
      </c>
      <c r="DG170">
        <v>100.884</v>
      </c>
      <c r="DH170">
        <v>-104.25</v>
      </c>
      <c r="DI170">
        <v>98.831000000000003</v>
      </c>
      <c r="DJ170">
        <v>98.831000000000003</v>
      </c>
      <c r="DK170">
        <v>90.240000000000009</v>
      </c>
      <c r="DL170">
        <v>95.002999999999986</v>
      </c>
      <c r="DM170">
        <v>84.060999999999993</v>
      </c>
      <c r="DN170">
        <v>84.060999999999993</v>
      </c>
      <c r="DO170">
        <v>97.98599999999999</v>
      </c>
      <c r="DP170">
        <v>107.48500000000001</v>
      </c>
      <c r="DQ170">
        <v>106.21700000000001</v>
      </c>
      <c r="DR170">
        <v>99.243000000000009</v>
      </c>
      <c r="DS170">
        <v>95.779999999999987</v>
      </c>
      <c r="DT170">
        <v>103.21900000000001</v>
      </c>
      <c r="DU170">
        <v>103.21900000000001</v>
      </c>
      <c r="DV170">
        <v>97.292999999999992</v>
      </c>
      <c r="DW170">
        <v>97.292999999999992</v>
      </c>
      <c r="DX170">
        <v>101.61600000000001</v>
      </c>
      <c r="DY170">
        <v>101.61600000000001</v>
      </c>
      <c r="DZ170">
        <v>100.393</v>
      </c>
      <c r="EA170">
        <v>100.393</v>
      </c>
      <c r="EB170">
        <v>100.211</v>
      </c>
      <c r="EC170">
        <v>100.211</v>
      </c>
      <c r="ED170">
        <v>94.571999999999989</v>
      </c>
      <c r="EE170">
        <v>94.571999999999989</v>
      </c>
      <c r="EF170">
        <v>100.54400000000001</v>
      </c>
      <c r="EG170">
        <v>100.54400000000001</v>
      </c>
      <c r="EH170">
        <v>101.295</v>
      </c>
      <c r="EI170">
        <v>98.311999999999998</v>
      </c>
      <c r="EJ170">
        <v>98.311999999999998</v>
      </c>
      <c r="EK170">
        <v>85.88600000000001</v>
      </c>
      <c r="EL170">
        <v>87.399999999999991</v>
      </c>
      <c r="EM170">
        <v>87.399999999999991</v>
      </c>
      <c r="EN170">
        <v>100.86499999999998</v>
      </c>
      <c r="EO170">
        <v>101.229</v>
      </c>
      <c r="EP170">
        <v>-99.918999999999997</v>
      </c>
      <c r="EQ170">
        <v>82.707999999999998</v>
      </c>
      <c r="ER170">
        <v>82.707999999999998</v>
      </c>
      <c r="ES170">
        <v>101.426</v>
      </c>
      <c r="ET170">
        <v>101.426</v>
      </c>
      <c r="EU170">
        <v>100.71200000000002</v>
      </c>
      <c r="EV170">
        <v>100.71200000000002</v>
      </c>
      <c r="EW170">
        <v>120.474</v>
      </c>
      <c r="EX170">
        <v>90.716999999999999</v>
      </c>
      <c r="EY170">
        <v>99.824999999999989</v>
      </c>
      <c r="EZ170">
        <v>100.693</v>
      </c>
      <c r="FA170">
        <v>93.391000000000005</v>
      </c>
      <c r="FB170">
        <v>93.391000000000005</v>
      </c>
      <c r="FC170">
        <v>81.876999999999995</v>
      </c>
      <c r="FD170">
        <v>81.876999999999995</v>
      </c>
      <c r="FE170">
        <v>94.341000000000008</v>
      </c>
      <c r="FF170">
        <v>94.341000000000008</v>
      </c>
      <c r="FG170">
        <v>99.649000000000015</v>
      </c>
      <c r="FH170">
        <v>99.649000000000015</v>
      </c>
      <c r="FI170">
        <v>99.952000000000012</v>
      </c>
      <c r="FJ170">
        <v>99.952000000000012</v>
      </c>
      <c r="FK170">
        <v>101.19900000000001</v>
      </c>
      <c r="FL170">
        <v>101.19900000000001</v>
      </c>
      <c r="FM170">
        <v>98.766000000000005</v>
      </c>
      <c r="FN170">
        <v>111.13700000000001</v>
      </c>
      <c r="FO170">
        <v>97.543999999999997</v>
      </c>
      <c r="FP170">
        <v>97.543999999999997</v>
      </c>
      <c r="FQ170">
        <v>93.204000000000008</v>
      </c>
      <c r="FR170">
        <v>109.12600000000002</v>
      </c>
      <c r="FS170">
        <v>100.526</v>
      </c>
      <c r="FT170">
        <v>88.960000000000008</v>
      </c>
      <c r="FU170">
        <v>88.960000000000008</v>
      </c>
      <c r="FV170">
        <v>97.860000000000014</v>
      </c>
      <c r="FW170">
        <v>97.637</v>
      </c>
      <c r="FX170">
        <v>97.478999999999985</v>
      </c>
      <c r="FY170">
        <v>94.373000000000019</v>
      </c>
      <c r="FZ170">
        <v>82.376000000000005</v>
      </c>
      <c r="GA170">
        <v>82.376000000000005</v>
      </c>
      <c r="GB170">
        <v>94.266000000000005</v>
      </c>
      <c r="GC170">
        <v>94.266000000000005</v>
      </c>
      <c r="GD170">
        <v>96.849000000000018</v>
      </c>
      <c r="GE170">
        <v>92.52600000000001</v>
      </c>
      <c r="GF170">
        <v>105.79900000000001</v>
      </c>
      <c r="GG170">
        <v>100.64100000000001</v>
      </c>
      <c r="GH170">
        <v>96.712000000000018</v>
      </c>
      <c r="GI170">
        <v>96.712000000000018</v>
      </c>
      <c r="GJ170">
        <v>93.94</v>
      </c>
      <c r="GK170">
        <v>93.94</v>
      </c>
      <c r="GL170">
        <v>106.72899999999998</v>
      </c>
      <c r="GM170">
        <v>98.997</v>
      </c>
      <c r="GN170">
        <v>98.997</v>
      </c>
      <c r="GO170">
        <v>98.537999999999997</v>
      </c>
      <c r="GP170">
        <v>95.276999999999987</v>
      </c>
      <c r="GQ170">
        <v>96.690999999999988</v>
      </c>
      <c r="GR170">
        <v>96.690999999999988</v>
      </c>
      <c r="GS170">
        <v>101.11799999999999</v>
      </c>
      <c r="GT170">
        <v>101.11799999999999</v>
      </c>
      <c r="GU170">
        <v>-99.870999999999995</v>
      </c>
      <c r="GV170">
        <v>105.39799999999998</v>
      </c>
      <c r="GW170">
        <v>102.584</v>
      </c>
      <c r="GX170">
        <v>102.584</v>
      </c>
      <c r="GY170">
        <v>104.523</v>
      </c>
      <c r="GZ170">
        <v>101.486</v>
      </c>
      <c r="HA170">
        <v>101.486</v>
      </c>
      <c r="HB170">
        <v>115.34600000000002</v>
      </c>
      <c r="HC170">
        <v>107.399</v>
      </c>
      <c r="HD170">
        <v>100.34900000000002</v>
      </c>
      <c r="HE170">
        <v>94.132000000000005</v>
      </c>
      <c r="HF170">
        <v>104.53800000000001</v>
      </c>
      <c r="HG170">
        <v>100.64</v>
      </c>
      <c r="HH170">
        <v>100.33499999999999</v>
      </c>
      <c r="HI170">
        <v>100.33499999999999</v>
      </c>
      <c r="HJ170">
        <v>83.406999999999996</v>
      </c>
      <c r="HK170">
        <v>94.888999999999996</v>
      </c>
      <c r="HL170">
        <v>85.273999999999987</v>
      </c>
      <c r="HM170">
        <v>101.892</v>
      </c>
      <c r="HN170">
        <v>99.198999999999998</v>
      </c>
      <c r="HO170">
        <v>95.693000000000012</v>
      </c>
      <c r="HP170">
        <v>99.668999999999997</v>
      </c>
      <c r="HQ170">
        <v>108.72100000000002</v>
      </c>
      <c r="HR170">
        <v>98.335999999999984</v>
      </c>
      <c r="HS170">
        <v>112.733</v>
      </c>
      <c r="HT170">
        <v>86.185000000000016</v>
      </c>
      <c r="HU170">
        <v>99.168000000000006</v>
      </c>
      <c r="HV170">
        <v>99.168000000000006</v>
      </c>
      <c r="HW170">
        <v>101.422</v>
      </c>
      <c r="HX170">
        <v>101.422</v>
      </c>
      <c r="HY170">
        <v>100.20700000000001</v>
      </c>
      <c r="HZ170">
        <v>100.20700000000001</v>
      </c>
      <c r="IA170">
        <v>101.422</v>
      </c>
      <c r="IB170">
        <v>101.422</v>
      </c>
      <c r="IC170">
        <v>100.20700000000001</v>
      </c>
      <c r="ID170">
        <v>100.20700000000001</v>
      </c>
    </row>
    <row r="171" spans="1:238" x14ac:dyDescent="0.2">
      <c r="A171" s="3">
        <v>45595</v>
      </c>
      <c r="B171">
        <v>99.718999999999994</v>
      </c>
      <c r="C171">
        <v>98.919000000000011</v>
      </c>
      <c r="D171">
        <v>98.919000000000011</v>
      </c>
      <c r="E171">
        <v>122.29</v>
      </c>
      <c r="F171">
        <v>108.295</v>
      </c>
      <c r="G171">
        <v>-94.328000000000003</v>
      </c>
      <c r="H171">
        <v>98.673999999999992</v>
      </c>
      <c r="I171">
        <v>110.613</v>
      </c>
      <c r="J171">
        <v>110.613</v>
      </c>
      <c r="K171">
        <v>98.529999999999987</v>
      </c>
      <c r="L171">
        <v>97.785000000000011</v>
      </c>
      <c r="M171">
        <v>96.163999999999987</v>
      </c>
      <c r="N171">
        <v>96.163999999999987</v>
      </c>
      <c r="O171">
        <v>89.471999999999994</v>
      </c>
      <c r="P171">
        <v>89.471999999999994</v>
      </c>
      <c r="Q171">
        <v>-106.077</v>
      </c>
      <c r="R171">
        <v>-95.715000000000003</v>
      </c>
      <c r="S171">
        <v>-88.727999999999994</v>
      </c>
      <c r="T171">
        <v>-100.15900000000001</v>
      </c>
      <c r="U171">
        <v>-101.04300000000001</v>
      </c>
      <c r="V171">
        <v>100.69500000000001</v>
      </c>
      <c r="W171">
        <v>100.69500000000001</v>
      </c>
      <c r="X171">
        <f>PRICE!X171+(PRICE!X171-BID!X171)</f>
        <v>93.559000000000012</v>
      </c>
      <c r="Y171">
        <f>PRICE!Y171+(PRICE!Y171-BID!Y171)</f>
        <v>93.559000000000012</v>
      </c>
      <c r="Z171">
        <v>100.79200000000002</v>
      </c>
      <c r="AA171">
        <v>95.22999999999999</v>
      </c>
      <c r="AB171">
        <v>95.22999999999999</v>
      </c>
      <c r="AC171">
        <v>99.527000000000001</v>
      </c>
      <c r="AD171">
        <v>94.847999999999999</v>
      </c>
      <c r="AE171">
        <v>104.19200000000001</v>
      </c>
      <c r="AF171">
        <v>104.249</v>
      </c>
      <c r="AG171">
        <v>94.322999999999993</v>
      </c>
      <c r="AH171">
        <v>96.62299999999999</v>
      </c>
      <c r="AI171">
        <v>101.06700000000001</v>
      </c>
      <c r="AJ171">
        <v>99.61999999999999</v>
      </c>
      <c r="AK171">
        <v>100.34699999999998</v>
      </c>
      <c r="AL171">
        <v>99.945000000000007</v>
      </c>
      <c r="AM171">
        <v>95.565999999999988</v>
      </c>
      <c r="AN171">
        <v>-101.818</v>
      </c>
      <c r="AO171">
        <v>-101.818</v>
      </c>
      <c r="AP171">
        <v>100.04700000000001</v>
      </c>
      <c r="AQ171">
        <v>101.00900000000001</v>
      </c>
      <c r="AR171">
        <v>98.224999999999994</v>
      </c>
      <c r="AS171">
        <v>97.884</v>
      </c>
      <c r="AT171">
        <v>95.210999999999999</v>
      </c>
      <c r="AU171">
        <v>94.125</v>
      </c>
      <c r="AV171">
        <v>94.125</v>
      </c>
      <c r="AW171">
        <v>89.911000000000001</v>
      </c>
      <c r="AX171">
        <v>89.911000000000001</v>
      </c>
      <c r="AY171">
        <v>119.66000000000001</v>
      </c>
      <c r="AZ171">
        <v>-89.825000000000003</v>
      </c>
      <c r="BA171">
        <v>104.512</v>
      </c>
      <c r="BB171">
        <v>105.51800000000001</v>
      </c>
      <c r="BC171">
        <v>101.411</v>
      </c>
      <c r="BD171">
        <v>100.114</v>
      </c>
      <c r="BE171">
        <v>100.114</v>
      </c>
      <c r="BF171">
        <v>100.95999999999998</v>
      </c>
      <c r="BG171">
        <v>100.95999999999998</v>
      </c>
      <c r="BH171">
        <v>-93.876999999999995</v>
      </c>
      <c r="BI171">
        <v>-98.022000000000006</v>
      </c>
      <c r="BJ171">
        <v>107.30799999999999</v>
      </c>
      <c r="BK171">
        <v>100.654</v>
      </c>
      <c r="BL171">
        <v>100.84100000000001</v>
      </c>
      <c r="BM171">
        <v>109.53100000000001</v>
      </c>
      <c r="BN171">
        <v>101.521</v>
      </c>
      <c r="BO171">
        <v>-101.148</v>
      </c>
      <c r="BP171">
        <v>-100.386</v>
      </c>
      <c r="BQ171">
        <v>-90.05</v>
      </c>
      <c r="BR171">
        <v>111.02200000000001</v>
      </c>
      <c r="BS171">
        <v>100.09200000000001</v>
      </c>
      <c r="BT171">
        <v>101.36599999999999</v>
      </c>
      <c r="BU171">
        <v>100.37099999999998</v>
      </c>
      <c r="BV171">
        <v>103.45099999999999</v>
      </c>
      <c r="BW171">
        <v>100.931</v>
      </c>
      <c r="BX171">
        <v>101.395</v>
      </c>
      <c r="BY171">
        <v>101.395</v>
      </c>
      <c r="BZ171">
        <v>102.688</v>
      </c>
      <c r="CA171">
        <v>105.667</v>
      </c>
      <c r="CB171">
        <v>100.09200000000001</v>
      </c>
      <c r="CC171">
        <v>101.47300000000001</v>
      </c>
      <c r="CD171">
        <v>100.31899999999999</v>
      </c>
      <c r="CE171">
        <v>100.31899999999999</v>
      </c>
      <c r="CF171">
        <v>95.044999999999987</v>
      </c>
      <c r="CG171">
        <v>95.044999999999987</v>
      </c>
      <c r="CH171">
        <v>91.690000000000012</v>
      </c>
      <c r="CI171">
        <v>91.690000000000012</v>
      </c>
      <c r="CJ171">
        <v>-99.521000000000001</v>
      </c>
      <c r="CK171">
        <v>83.108000000000004</v>
      </c>
      <c r="CL171">
        <v>97.277999999999992</v>
      </c>
      <c r="CM171">
        <v>97.031999999999982</v>
      </c>
      <c r="CN171">
        <v>-100.148</v>
      </c>
      <c r="CO171">
        <v>95.531999999999996</v>
      </c>
      <c r="CP171">
        <v>0</v>
      </c>
      <c r="CQ171">
        <v>102.02500000000001</v>
      </c>
      <c r="CR171">
        <v>102.02500000000001</v>
      </c>
      <c r="CS171">
        <v>103.947</v>
      </c>
      <c r="CT171">
        <v>94.13000000000001</v>
      </c>
      <c r="CU171">
        <v>96.190999999999988</v>
      </c>
      <c r="CV171">
        <v>97.795999999999992</v>
      </c>
      <c r="CW171">
        <v>100.20100000000001</v>
      </c>
      <c r="CX171">
        <v>0</v>
      </c>
      <c r="CY171">
        <v>101.60999999999999</v>
      </c>
      <c r="CZ171">
        <v>94.021000000000015</v>
      </c>
      <c r="DA171">
        <v>101.49</v>
      </c>
      <c r="DB171">
        <v>101.49</v>
      </c>
      <c r="DC171">
        <v>101.20200000000001</v>
      </c>
      <c r="DD171">
        <v>101.20200000000001</v>
      </c>
      <c r="DE171">
        <v>99.799000000000007</v>
      </c>
      <c r="DF171">
        <v>100.63199999999999</v>
      </c>
      <c r="DG171">
        <v>100.82199999999999</v>
      </c>
      <c r="DH171">
        <v>-104.053</v>
      </c>
      <c r="DI171">
        <v>98.803000000000011</v>
      </c>
      <c r="DJ171">
        <v>98.803000000000011</v>
      </c>
      <c r="DK171">
        <v>90.076000000000008</v>
      </c>
      <c r="DL171">
        <v>94.556999999999988</v>
      </c>
      <c r="DM171">
        <v>84.162999999999997</v>
      </c>
      <c r="DN171">
        <v>84.162999999999997</v>
      </c>
      <c r="DO171">
        <v>97.969000000000008</v>
      </c>
      <c r="DP171">
        <v>107.50599999999999</v>
      </c>
      <c r="DQ171">
        <v>106.184</v>
      </c>
      <c r="DR171">
        <v>99.304999999999993</v>
      </c>
      <c r="DS171">
        <v>95.922999999999988</v>
      </c>
      <c r="DT171">
        <v>103.06699999999999</v>
      </c>
      <c r="DU171">
        <v>103.06699999999999</v>
      </c>
      <c r="DV171">
        <v>97.118000000000009</v>
      </c>
      <c r="DW171">
        <v>97.118000000000009</v>
      </c>
      <c r="DX171">
        <v>101.765</v>
      </c>
      <c r="DY171">
        <v>101.765</v>
      </c>
      <c r="DZ171">
        <v>100.637</v>
      </c>
      <c r="EA171">
        <v>100.637</v>
      </c>
      <c r="EB171">
        <v>100.223</v>
      </c>
      <c r="EC171">
        <v>100.223</v>
      </c>
      <c r="ED171">
        <v>94.635999999999996</v>
      </c>
      <c r="EE171">
        <v>94.635999999999996</v>
      </c>
      <c r="EF171">
        <v>100.49699999999999</v>
      </c>
      <c r="EG171">
        <v>100.49699999999999</v>
      </c>
      <c r="EH171">
        <v>101.41</v>
      </c>
      <c r="EI171">
        <v>98.322999999999993</v>
      </c>
      <c r="EJ171">
        <v>98.322999999999993</v>
      </c>
      <c r="EK171">
        <v>85.929000000000002</v>
      </c>
      <c r="EL171">
        <v>87.466999999999999</v>
      </c>
      <c r="EM171">
        <v>87.466999999999999</v>
      </c>
      <c r="EN171">
        <v>100.93300000000001</v>
      </c>
      <c r="EO171">
        <v>101.375</v>
      </c>
      <c r="EP171">
        <v>-99.866</v>
      </c>
      <c r="EQ171">
        <v>82.503</v>
      </c>
      <c r="ER171">
        <v>82.503</v>
      </c>
      <c r="ES171">
        <v>101.39400000000001</v>
      </c>
      <c r="ET171">
        <v>101.39400000000001</v>
      </c>
      <c r="EU171">
        <v>100.845</v>
      </c>
      <c r="EV171">
        <v>100.845</v>
      </c>
      <c r="EW171">
        <v>121.273</v>
      </c>
      <c r="EX171">
        <v>90.564000000000007</v>
      </c>
      <c r="EY171">
        <v>100.28700000000001</v>
      </c>
      <c r="EZ171">
        <v>100.68700000000001</v>
      </c>
      <c r="FA171">
        <v>93.430999999999997</v>
      </c>
      <c r="FB171">
        <v>93.430999999999997</v>
      </c>
      <c r="FC171">
        <v>81.844000000000008</v>
      </c>
      <c r="FD171">
        <v>81.844000000000008</v>
      </c>
      <c r="FE171">
        <v>94.344999999999999</v>
      </c>
      <c r="FF171">
        <v>94.344999999999999</v>
      </c>
      <c r="FG171">
        <v>99.626999999999995</v>
      </c>
      <c r="FH171">
        <v>99.626999999999995</v>
      </c>
      <c r="FI171">
        <v>100.075</v>
      </c>
      <c r="FJ171">
        <v>100.075</v>
      </c>
      <c r="FK171">
        <v>101.202</v>
      </c>
      <c r="FL171">
        <v>101.202</v>
      </c>
      <c r="FM171">
        <v>98.789999999999992</v>
      </c>
      <c r="FN171">
        <v>110.84</v>
      </c>
      <c r="FO171">
        <v>97.489000000000004</v>
      </c>
      <c r="FP171">
        <v>97.489000000000004</v>
      </c>
      <c r="FQ171">
        <v>93.11399999999999</v>
      </c>
      <c r="FR171">
        <v>109.14299999999999</v>
      </c>
      <c r="FS171">
        <v>100.50999999999999</v>
      </c>
      <c r="FT171">
        <v>88.996000000000009</v>
      </c>
      <c r="FU171">
        <v>88.996000000000009</v>
      </c>
      <c r="FV171">
        <v>97.86099999999999</v>
      </c>
      <c r="FW171">
        <v>97.656999999999982</v>
      </c>
      <c r="FX171">
        <v>97.469000000000008</v>
      </c>
      <c r="FY171">
        <v>94.405000000000001</v>
      </c>
      <c r="FZ171">
        <v>82.393000000000001</v>
      </c>
      <c r="GA171">
        <v>82.393000000000001</v>
      </c>
      <c r="GB171">
        <v>94.283999999999992</v>
      </c>
      <c r="GC171">
        <v>94.283999999999992</v>
      </c>
      <c r="GD171">
        <v>96.811999999999998</v>
      </c>
      <c r="GE171">
        <v>92.39</v>
      </c>
      <c r="GF171">
        <v>105.48399999999999</v>
      </c>
      <c r="GG171">
        <v>100.65200000000002</v>
      </c>
      <c r="GH171">
        <v>96.77</v>
      </c>
      <c r="GI171">
        <v>96.77</v>
      </c>
      <c r="GJ171">
        <v>94.010999999999996</v>
      </c>
      <c r="GK171">
        <v>94.010999999999996</v>
      </c>
      <c r="GL171">
        <v>106.75999999999999</v>
      </c>
      <c r="GM171">
        <v>99.033999999999992</v>
      </c>
      <c r="GN171">
        <v>99.033999999999992</v>
      </c>
      <c r="GO171">
        <v>98.546000000000006</v>
      </c>
      <c r="GP171">
        <v>95.326000000000008</v>
      </c>
      <c r="GQ171">
        <v>96.771999999999991</v>
      </c>
      <c r="GR171">
        <v>96.771999999999991</v>
      </c>
      <c r="GS171">
        <v>101.10400000000001</v>
      </c>
      <c r="GT171">
        <v>101.10400000000001</v>
      </c>
      <c r="GU171">
        <v>-99.488</v>
      </c>
      <c r="GV171">
        <v>105.64</v>
      </c>
      <c r="GW171">
        <v>102.55199999999999</v>
      </c>
      <c r="GX171">
        <v>102.55199999999999</v>
      </c>
      <c r="GY171">
        <v>104.58</v>
      </c>
      <c r="GZ171">
        <v>101.518</v>
      </c>
      <c r="HA171">
        <v>101.518</v>
      </c>
      <c r="HB171">
        <v>115.22799999999999</v>
      </c>
      <c r="HC171">
        <v>107.33300000000001</v>
      </c>
      <c r="HD171">
        <v>100.336</v>
      </c>
      <c r="HE171">
        <v>94.12299999999999</v>
      </c>
      <c r="HF171">
        <v>104.89</v>
      </c>
      <c r="HG171">
        <v>100.69099999999999</v>
      </c>
      <c r="HH171">
        <v>100.36600000000001</v>
      </c>
      <c r="HI171">
        <v>100.36600000000001</v>
      </c>
      <c r="HJ171">
        <v>83.344999999999999</v>
      </c>
      <c r="HK171">
        <v>94.897999999999996</v>
      </c>
      <c r="HL171">
        <v>85.203999999999994</v>
      </c>
      <c r="HM171">
        <v>101.872</v>
      </c>
      <c r="HN171">
        <v>99.198000000000008</v>
      </c>
      <c r="HO171">
        <v>95.63900000000001</v>
      </c>
      <c r="HP171">
        <v>99.646000000000001</v>
      </c>
      <c r="HQ171">
        <v>108.84399999999999</v>
      </c>
      <c r="HR171">
        <v>98.287000000000006</v>
      </c>
      <c r="HS171">
        <v>112.94699999999999</v>
      </c>
      <c r="HT171">
        <v>86.013000000000005</v>
      </c>
      <c r="HU171">
        <v>99.213999999999999</v>
      </c>
      <c r="HV171">
        <v>99.213999999999999</v>
      </c>
      <c r="HW171">
        <v>101.414</v>
      </c>
      <c r="HX171">
        <v>101.414</v>
      </c>
      <c r="HY171">
        <v>100.196</v>
      </c>
      <c r="HZ171">
        <v>100.196</v>
      </c>
      <c r="IA171">
        <v>101.414</v>
      </c>
      <c r="IB171">
        <v>101.414</v>
      </c>
      <c r="IC171">
        <v>100.196</v>
      </c>
      <c r="ID171">
        <v>100.196</v>
      </c>
    </row>
    <row r="172" spans="1:238" x14ac:dyDescent="0.2">
      <c r="A172" s="3">
        <v>45596</v>
      </c>
      <c r="B172">
        <v>99.605999999999995</v>
      </c>
      <c r="C172">
        <v>98.847999999999985</v>
      </c>
      <c r="D172">
        <v>98.847999999999985</v>
      </c>
      <c r="E172">
        <v>122.3</v>
      </c>
      <c r="F172">
        <v>107.76300000000001</v>
      </c>
      <c r="G172">
        <v>-94.400999999999996</v>
      </c>
      <c r="H172">
        <v>98.559999999999988</v>
      </c>
      <c r="I172">
        <v>109.958</v>
      </c>
      <c r="J172">
        <v>109.958</v>
      </c>
      <c r="K172">
        <v>98.51100000000001</v>
      </c>
      <c r="L172">
        <v>97.784999999999997</v>
      </c>
      <c r="M172">
        <v>96.001999999999981</v>
      </c>
      <c r="N172">
        <v>96.001999999999981</v>
      </c>
      <c r="O172">
        <v>89.242999999999995</v>
      </c>
      <c r="P172">
        <v>89.242999999999995</v>
      </c>
      <c r="Q172">
        <v>-106.259</v>
      </c>
      <c r="R172">
        <v>-95.792000000000002</v>
      </c>
      <c r="S172">
        <v>-89.043999999999997</v>
      </c>
      <c r="T172">
        <v>-100.288</v>
      </c>
      <c r="U172">
        <v>-101.12</v>
      </c>
      <c r="V172">
        <v>100.605</v>
      </c>
      <c r="W172">
        <v>100.605</v>
      </c>
      <c r="X172">
        <f>PRICE!X172+(PRICE!X172-BID!X172)</f>
        <v>93.466000000000008</v>
      </c>
      <c r="Y172">
        <f>PRICE!Y172+(PRICE!Y172-BID!Y172)</f>
        <v>93.466000000000008</v>
      </c>
      <c r="Z172">
        <v>100.65</v>
      </c>
      <c r="AA172">
        <v>95.147000000000006</v>
      </c>
      <c r="AB172">
        <v>95.147000000000006</v>
      </c>
      <c r="AC172">
        <v>99.611000000000018</v>
      </c>
      <c r="AD172">
        <v>94.846999999999994</v>
      </c>
      <c r="AE172">
        <v>104.23599999999999</v>
      </c>
      <c r="AF172">
        <v>104.02199999999999</v>
      </c>
      <c r="AG172">
        <v>94.302999999999997</v>
      </c>
      <c r="AH172">
        <v>96.613</v>
      </c>
      <c r="AI172">
        <v>101.12099999999998</v>
      </c>
      <c r="AJ172">
        <v>99.644000000000005</v>
      </c>
      <c r="AK172">
        <v>100.26299999999999</v>
      </c>
      <c r="AL172">
        <v>99.891999999999996</v>
      </c>
      <c r="AM172">
        <v>95.596999999999994</v>
      </c>
      <c r="AN172">
        <v>-101.741</v>
      </c>
      <c r="AO172">
        <v>-101.741</v>
      </c>
      <c r="AP172">
        <v>100.04800000000002</v>
      </c>
      <c r="AQ172">
        <v>100.88500000000001</v>
      </c>
      <c r="AR172">
        <v>98.126000000000019</v>
      </c>
      <c r="AS172">
        <v>97.717999999999989</v>
      </c>
      <c r="AT172">
        <v>94.919000000000011</v>
      </c>
      <c r="AU172">
        <v>94.09</v>
      </c>
      <c r="AV172">
        <v>94.09</v>
      </c>
      <c r="AW172">
        <v>89.759999999999991</v>
      </c>
      <c r="AX172">
        <v>89.759999999999991</v>
      </c>
      <c r="AY172">
        <v>119.08800000000001</v>
      </c>
      <c r="AZ172">
        <v>-89.741</v>
      </c>
      <c r="BA172">
        <v>104.458</v>
      </c>
      <c r="BB172">
        <v>105.42099999999999</v>
      </c>
      <c r="BC172">
        <v>101.21899999999999</v>
      </c>
      <c r="BD172">
        <v>100.26700000000001</v>
      </c>
      <c r="BE172">
        <v>100.26700000000001</v>
      </c>
      <c r="BF172">
        <v>101.026</v>
      </c>
      <c r="BG172">
        <v>101.026</v>
      </c>
      <c r="BH172">
        <v>-93.965999999999994</v>
      </c>
      <c r="BI172">
        <v>-98.168999999999997</v>
      </c>
      <c r="BJ172">
        <v>107.28700000000001</v>
      </c>
      <c r="BK172">
        <v>100.60399999999998</v>
      </c>
      <c r="BL172">
        <v>100.77</v>
      </c>
      <c r="BM172">
        <v>108.95899999999999</v>
      </c>
      <c r="BN172">
        <v>101.557</v>
      </c>
      <c r="BO172">
        <v>-101.047</v>
      </c>
      <c r="BP172">
        <v>-100.20099999999999</v>
      </c>
      <c r="BQ172">
        <v>-90.183000000000007</v>
      </c>
      <c r="BR172">
        <v>109.697</v>
      </c>
      <c r="BS172">
        <v>99.996999999999986</v>
      </c>
      <c r="BT172">
        <v>101.328</v>
      </c>
      <c r="BU172">
        <v>100.31699999999999</v>
      </c>
      <c r="BV172">
        <v>103.32499999999999</v>
      </c>
      <c r="BW172">
        <v>101.024</v>
      </c>
      <c r="BX172">
        <v>101.22299999999998</v>
      </c>
      <c r="BY172">
        <v>101.22299999999998</v>
      </c>
      <c r="BZ172">
        <v>102.73400000000001</v>
      </c>
      <c r="CA172">
        <v>105.52199999999999</v>
      </c>
      <c r="CB172">
        <v>99.944999999999993</v>
      </c>
      <c r="CC172">
        <v>101.464</v>
      </c>
      <c r="CD172">
        <v>100.398</v>
      </c>
      <c r="CE172">
        <v>100.398</v>
      </c>
      <c r="CF172">
        <v>94.97399999999999</v>
      </c>
      <c r="CG172">
        <v>94.97399999999999</v>
      </c>
      <c r="CH172">
        <v>91.411000000000001</v>
      </c>
      <c r="CI172">
        <v>91.411000000000001</v>
      </c>
      <c r="CJ172">
        <v>-99.793000000000006</v>
      </c>
      <c r="CK172">
        <v>83.433999999999997</v>
      </c>
      <c r="CL172">
        <v>96.98599999999999</v>
      </c>
      <c r="CM172">
        <v>96.533999999999992</v>
      </c>
      <c r="CN172">
        <v>-100.247</v>
      </c>
      <c r="CO172">
        <v>94.969000000000008</v>
      </c>
      <c r="CP172">
        <v>0</v>
      </c>
      <c r="CQ172">
        <v>101.95099999999999</v>
      </c>
      <c r="CR172">
        <v>101.95099999999999</v>
      </c>
      <c r="CS172">
        <v>103.85</v>
      </c>
      <c r="CT172">
        <v>94.31</v>
      </c>
      <c r="CU172">
        <v>96.021000000000001</v>
      </c>
      <c r="CV172">
        <v>97.166000000000011</v>
      </c>
      <c r="CW172">
        <v>100.164</v>
      </c>
      <c r="CX172">
        <v>0</v>
      </c>
      <c r="CY172">
        <v>101.39699999999999</v>
      </c>
      <c r="CZ172">
        <v>93.860000000000014</v>
      </c>
      <c r="DA172">
        <v>101.47899999999998</v>
      </c>
      <c r="DB172">
        <v>101.47899999999998</v>
      </c>
      <c r="DC172">
        <v>101.077</v>
      </c>
      <c r="DD172">
        <v>101.077</v>
      </c>
      <c r="DE172">
        <v>99.457000000000008</v>
      </c>
      <c r="DF172">
        <v>100.52600000000001</v>
      </c>
      <c r="DG172">
        <v>100.819</v>
      </c>
      <c r="DH172">
        <v>-103.892</v>
      </c>
      <c r="DI172">
        <v>98.977999999999994</v>
      </c>
      <c r="DJ172">
        <v>98.977999999999994</v>
      </c>
      <c r="DK172">
        <v>90.22999999999999</v>
      </c>
      <c r="DL172">
        <v>94.806999999999988</v>
      </c>
      <c r="DM172">
        <v>83.682999999999993</v>
      </c>
      <c r="DN172">
        <v>83.682999999999993</v>
      </c>
      <c r="DO172">
        <v>97.879000000000005</v>
      </c>
      <c r="DP172">
        <v>107.447</v>
      </c>
      <c r="DQ172">
        <v>106.08999999999999</v>
      </c>
      <c r="DR172">
        <v>99.172999999999988</v>
      </c>
      <c r="DS172">
        <v>95.806000000000012</v>
      </c>
      <c r="DT172">
        <v>103.179</v>
      </c>
      <c r="DU172">
        <v>103.179</v>
      </c>
      <c r="DV172">
        <v>97.290999999999983</v>
      </c>
      <c r="DW172">
        <v>97.290999999999983</v>
      </c>
      <c r="DX172">
        <v>101.92900000000002</v>
      </c>
      <c r="DY172">
        <v>101.92900000000002</v>
      </c>
      <c r="DZ172">
        <v>100.52300000000001</v>
      </c>
      <c r="EA172">
        <v>100.52300000000001</v>
      </c>
      <c r="EB172">
        <v>100.187</v>
      </c>
      <c r="EC172">
        <v>100.187</v>
      </c>
      <c r="ED172">
        <v>94.521000000000001</v>
      </c>
      <c r="EE172">
        <v>94.521000000000001</v>
      </c>
      <c r="EF172">
        <v>100.30500000000001</v>
      </c>
      <c r="EG172">
        <v>100.30500000000001</v>
      </c>
      <c r="EH172">
        <v>101.26900000000001</v>
      </c>
      <c r="EI172">
        <v>98.290999999999997</v>
      </c>
      <c r="EJ172">
        <v>98.290999999999997</v>
      </c>
      <c r="EK172">
        <v>85.644000000000005</v>
      </c>
      <c r="EL172">
        <v>86.973000000000013</v>
      </c>
      <c r="EM172">
        <v>86.973000000000013</v>
      </c>
      <c r="EN172">
        <v>100.60600000000001</v>
      </c>
      <c r="EO172">
        <v>101.22199999999999</v>
      </c>
      <c r="EP172">
        <v>-99.906000000000006</v>
      </c>
      <c r="EQ172">
        <v>82.259999999999991</v>
      </c>
      <c r="ER172">
        <v>82.259999999999991</v>
      </c>
      <c r="ES172">
        <v>101.24799999999999</v>
      </c>
      <c r="ET172">
        <v>101.24799999999999</v>
      </c>
      <c r="EU172">
        <v>100.71600000000001</v>
      </c>
      <c r="EV172">
        <v>100.71600000000001</v>
      </c>
      <c r="EW172">
        <v>121.87</v>
      </c>
      <c r="EX172">
        <v>90.391000000000005</v>
      </c>
      <c r="EY172">
        <v>100.18199999999999</v>
      </c>
      <c r="EZ172">
        <v>100.36599999999999</v>
      </c>
      <c r="FA172">
        <v>93.409000000000006</v>
      </c>
      <c r="FB172">
        <v>93.409000000000006</v>
      </c>
      <c r="FC172">
        <v>81.438999999999993</v>
      </c>
      <c r="FD172">
        <v>81.438999999999993</v>
      </c>
      <c r="FE172">
        <v>94.272999999999996</v>
      </c>
      <c r="FF172">
        <v>94.272999999999996</v>
      </c>
      <c r="FG172">
        <v>99.599000000000018</v>
      </c>
      <c r="FH172">
        <v>99.599000000000018</v>
      </c>
      <c r="FI172">
        <v>100.557</v>
      </c>
      <c r="FJ172">
        <v>100.557</v>
      </c>
      <c r="FK172">
        <v>101.11999999999999</v>
      </c>
      <c r="FL172">
        <v>101.11999999999999</v>
      </c>
      <c r="FM172">
        <v>98.602000000000004</v>
      </c>
      <c r="FN172">
        <v>110.437</v>
      </c>
      <c r="FO172">
        <v>97.394999999999996</v>
      </c>
      <c r="FP172">
        <v>97.394999999999996</v>
      </c>
      <c r="FQ172">
        <v>92.744</v>
      </c>
      <c r="FR172">
        <v>108.57700000000001</v>
      </c>
      <c r="FS172">
        <v>100.48599999999999</v>
      </c>
      <c r="FT172">
        <v>88.753999999999991</v>
      </c>
      <c r="FU172">
        <v>88.753999999999991</v>
      </c>
      <c r="FV172">
        <v>97.861000000000018</v>
      </c>
      <c r="FW172">
        <v>97.734999999999999</v>
      </c>
      <c r="FX172">
        <v>97.484999999999999</v>
      </c>
      <c r="FY172">
        <v>94.585999999999999</v>
      </c>
      <c r="FZ172">
        <v>82.163000000000011</v>
      </c>
      <c r="GA172">
        <v>82.163000000000011</v>
      </c>
      <c r="GB172">
        <v>94.219000000000008</v>
      </c>
      <c r="GC172">
        <v>94.219000000000008</v>
      </c>
      <c r="GD172">
        <v>96.665000000000006</v>
      </c>
      <c r="GE172">
        <v>92.049000000000007</v>
      </c>
      <c r="GF172">
        <v>105.64500000000001</v>
      </c>
      <c r="GG172">
        <v>100.634</v>
      </c>
      <c r="GH172">
        <v>96.707000000000008</v>
      </c>
      <c r="GI172">
        <v>96.707000000000008</v>
      </c>
      <c r="GJ172">
        <v>93.956999999999994</v>
      </c>
      <c r="GK172">
        <v>93.956999999999994</v>
      </c>
      <c r="GL172">
        <v>106.51300000000001</v>
      </c>
      <c r="GM172">
        <v>98.930999999999997</v>
      </c>
      <c r="GN172">
        <v>98.930999999999997</v>
      </c>
      <c r="GO172">
        <v>98.535000000000011</v>
      </c>
      <c r="GP172">
        <v>95.27600000000001</v>
      </c>
      <c r="GQ172">
        <v>96.647000000000006</v>
      </c>
      <c r="GR172">
        <v>96.647000000000006</v>
      </c>
      <c r="GS172">
        <v>100.893</v>
      </c>
      <c r="GT172">
        <v>100.893</v>
      </c>
      <c r="GU172">
        <v>-99.802000000000007</v>
      </c>
      <c r="GV172">
        <v>105.75699999999999</v>
      </c>
      <c r="GW172">
        <v>102.32799999999999</v>
      </c>
      <c r="GX172">
        <v>102.32799999999999</v>
      </c>
      <c r="GY172">
        <v>104.52</v>
      </c>
      <c r="GZ172">
        <v>101.43700000000001</v>
      </c>
      <c r="HA172">
        <v>101.43700000000001</v>
      </c>
      <c r="HB172">
        <v>114.86300000000001</v>
      </c>
      <c r="HC172">
        <v>107.069</v>
      </c>
      <c r="HD172">
        <v>100.34900000000002</v>
      </c>
      <c r="HE172">
        <v>94.15</v>
      </c>
      <c r="HF172">
        <v>104.977</v>
      </c>
      <c r="HG172">
        <v>100.875</v>
      </c>
      <c r="HH172">
        <v>100.31400000000001</v>
      </c>
      <c r="HI172">
        <v>100.31400000000001</v>
      </c>
      <c r="HJ172">
        <v>82.93</v>
      </c>
      <c r="HK172">
        <v>94.874000000000009</v>
      </c>
      <c r="HL172">
        <v>84.786999999999992</v>
      </c>
      <c r="HM172">
        <v>101.82600000000001</v>
      </c>
      <c r="HN172">
        <v>98.629000000000019</v>
      </c>
      <c r="HO172">
        <v>95.568999999999988</v>
      </c>
      <c r="HP172">
        <v>99.644999999999982</v>
      </c>
      <c r="HQ172">
        <v>108.28600000000002</v>
      </c>
      <c r="HR172">
        <v>98.222000000000008</v>
      </c>
      <c r="HS172">
        <v>112.77300000000001</v>
      </c>
      <c r="HT172">
        <v>85.558999999999997</v>
      </c>
      <c r="HU172">
        <v>99.24199999999999</v>
      </c>
      <c r="HV172">
        <v>99.24199999999999</v>
      </c>
      <c r="HW172">
        <v>101.166</v>
      </c>
      <c r="HX172">
        <v>101.166</v>
      </c>
      <c r="HY172">
        <v>100.01700000000001</v>
      </c>
      <c r="HZ172">
        <v>100.01700000000001</v>
      </c>
      <c r="IA172">
        <v>101.166</v>
      </c>
      <c r="IB172">
        <v>101.166</v>
      </c>
      <c r="IC172">
        <v>100.01700000000001</v>
      </c>
      <c r="ID172">
        <v>100.01700000000001</v>
      </c>
    </row>
    <row r="173" spans="1:238" x14ac:dyDescent="0.2">
      <c r="A173" s="3">
        <v>45597</v>
      </c>
      <c r="B173">
        <v>99.575999999999993</v>
      </c>
      <c r="C173">
        <v>98.980000000000018</v>
      </c>
      <c r="D173">
        <v>98.980000000000018</v>
      </c>
      <c r="E173">
        <v>122.173</v>
      </c>
      <c r="F173">
        <v>108.44099999999999</v>
      </c>
      <c r="G173">
        <v>-94.356999999999999</v>
      </c>
      <c r="H173">
        <v>98.694999999999993</v>
      </c>
      <c r="I173">
        <v>110.40900000000001</v>
      </c>
      <c r="J173">
        <v>110.40900000000001</v>
      </c>
      <c r="K173">
        <v>98.546999999999997</v>
      </c>
      <c r="L173">
        <v>97.771000000000015</v>
      </c>
      <c r="M173">
        <v>96.206000000000017</v>
      </c>
      <c r="N173">
        <v>96.206000000000017</v>
      </c>
      <c r="O173">
        <v>89.548999999999992</v>
      </c>
      <c r="P173">
        <v>89.548999999999992</v>
      </c>
      <c r="Q173">
        <v>-106.15600000000001</v>
      </c>
      <c r="R173">
        <v>-95.715000000000003</v>
      </c>
      <c r="S173">
        <v>-88.94</v>
      </c>
      <c r="T173">
        <v>-100.33799999999999</v>
      </c>
      <c r="U173">
        <v>-101.066</v>
      </c>
      <c r="V173">
        <v>100.714</v>
      </c>
      <c r="W173">
        <v>100.714</v>
      </c>
      <c r="X173">
        <f>PRICE!X173+(PRICE!X173-BID!X173)</f>
        <v>93.587000000000018</v>
      </c>
      <c r="Y173">
        <f>PRICE!Y173+(PRICE!Y173-BID!Y173)</f>
        <v>93.587000000000018</v>
      </c>
      <c r="Z173">
        <v>100.80599999999998</v>
      </c>
      <c r="AA173">
        <v>95.261999999999986</v>
      </c>
      <c r="AB173">
        <v>95.261999999999986</v>
      </c>
      <c r="AC173">
        <v>99.448000000000008</v>
      </c>
      <c r="AD173">
        <v>94.897999999999996</v>
      </c>
      <c r="AE173">
        <v>104.068</v>
      </c>
      <c r="AF173">
        <v>104.02099999999999</v>
      </c>
      <c r="AG173">
        <v>94.413000000000011</v>
      </c>
      <c r="AH173">
        <v>96.759</v>
      </c>
      <c r="AI173">
        <v>101.04900000000001</v>
      </c>
      <c r="AJ173">
        <v>99.454000000000008</v>
      </c>
      <c r="AK173">
        <v>100.34400000000001</v>
      </c>
      <c r="AL173">
        <v>99.974999999999994</v>
      </c>
      <c r="AM173">
        <v>95.573000000000008</v>
      </c>
      <c r="AN173">
        <v>-101.8</v>
      </c>
      <c r="AO173">
        <v>-101.8</v>
      </c>
      <c r="AP173">
        <v>100.06800000000001</v>
      </c>
      <c r="AQ173">
        <v>100.86499999999999</v>
      </c>
      <c r="AR173">
        <v>98.254999999999995</v>
      </c>
      <c r="AS173">
        <v>97.936999999999998</v>
      </c>
      <c r="AT173">
        <v>95.25</v>
      </c>
      <c r="AU173">
        <v>94.206000000000003</v>
      </c>
      <c r="AV173">
        <v>94.206000000000003</v>
      </c>
      <c r="AW173">
        <v>90.158000000000001</v>
      </c>
      <c r="AX173">
        <v>90.158000000000001</v>
      </c>
      <c r="AY173">
        <v>119.59700000000001</v>
      </c>
      <c r="AZ173">
        <v>-89.938999999999993</v>
      </c>
      <c r="BA173">
        <v>104.589</v>
      </c>
      <c r="BB173">
        <v>105.62600000000002</v>
      </c>
      <c r="BC173">
        <v>101.41099999999999</v>
      </c>
      <c r="BD173">
        <v>100.46000000000001</v>
      </c>
      <c r="BE173">
        <v>100.46000000000001</v>
      </c>
      <c r="BF173">
        <v>101.03700000000001</v>
      </c>
      <c r="BG173">
        <v>101.03700000000001</v>
      </c>
      <c r="BH173">
        <v>-93.932000000000002</v>
      </c>
      <c r="BI173">
        <v>-98.100999999999999</v>
      </c>
      <c r="BJ173">
        <v>107.66000000000001</v>
      </c>
      <c r="BK173">
        <v>100.84100000000001</v>
      </c>
      <c r="BL173">
        <v>100.87799999999999</v>
      </c>
      <c r="BM173">
        <v>109.366</v>
      </c>
      <c r="BN173">
        <v>101.52399999999999</v>
      </c>
      <c r="BO173">
        <v>-101.19199999999999</v>
      </c>
      <c r="BP173">
        <v>-100.384</v>
      </c>
      <c r="BQ173">
        <v>-90.128</v>
      </c>
      <c r="BR173">
        <v>109.60899999999999</v>
      </c>
      <c r="BS173">
        <v>100.08700000000002</v>
      </c>
      <c r="BT173">
        <v>101.39700000000001</v>
      </c>
      <c r="BU173">
        <v>100.29100000000001</v>
      </c>
      <c r="BV173">
        <v>103.61200000000001</v>
      </c>
      <c r="BW173">
        <v>101.05600000000001</v>
      </c>
      <c r="BX173">
        <v>101.19799999999999</v>
      </c>
      <c r="BY173">
        <v>101.19799999999999</v>
      </c>
      <c r="BZ173">
        <v>102.848</v>
      </c>
      <c r="CA173">
        <v>105.71299999999999</v>
      </c>
      <c r="CB173">
        <v>100.28099999999999</v>
      </c>
      <c r="CC173">
        <v>101.70699999999999</v>
      </c>
      <c r="CD173">
        <v>100.35399999999998</v>
      </c>
      <c r="CE173">
        <v>100.35399999999998</v>
      </c>
      <c r="CF173">
        <v>95.081000000000017</v>
      </c>
      <c r="CG173">
        <v>95.081000000000017</v>
      </c>
      <c r="CH173">
        <v>91.759999999999991</v>
      </c>
      <c r="CI173">
        <v>91.759999999999991</v>
      </c>
      <c r="CJ173">
        <v>-99.701999999999998</v>
      </c>
      <c r="CK173">
        <v>83.509</v>
      </c>
      <c r="CL173">
        <v>97.893000000000015</v>
      </c>
      <c r="CM173">
        <v>96.77500000000002</v>
      </c>
      <c r="CN173">
        <v>-100.179</v>
      </c>
      <c r="CO173">
        <v>95.506</v>
      </c>
      <c r="CP173">
        <v>0</v>
      </c>
      <c r="CQ173">
        <v>101.90700000000001</v>
      </c>
      <c r="CR173">
        <v>101.90700000000001</v>
      </c>
      <c r="CS173">
        <v>103.94700000000002</v>
      </c>
      <c r="CT173">
        <v>94.138000000000005</v>
      </c>
      <c r="CU173">
        <v>96.278999999999996</v>
      </c>
      <c r="CV173">
        <v>97.780999999999992</v>
      </c>
      <c r="CW173">
        <v>99.921999999999997</v>
      </c>
      <c r="CX173">
        <v>0</v>
      </c>
      <c r="CY173">
        <v>101.667</v>
      </c>
      <c r="CZ173">
        <v>94.231999999999985</v>
      </c>
      <c r="DA173">
        <v>101.449</v>
      </c>
      <c r="DB173">
        <v>101.449</v>
      </c>
      <c r="DC173">
        <v>100.92800000000001</v>
      </c>
      <c r="DD173">
        <v>100.92800000000001</v>
      </c>
      <c r="DE173">
        <v>99.746000000000009</v>
      </c>
      <c r="DF173">
        <v>100.63000000000001</v>
      </c>
      <c r="DG173">
        <v>100.89599999999999</v>
      </c>
      <c r="DH173">
        <v>-103.873</v>
      </c>
      <c r="DI173">
        <v>98.831000000000017</v>
      </c>
      <c r="DJ173">
        <v>98.831000000000017</v>
      </c>
      <c r="DK173">
        <v>90.155000000000001</v>
      </c>
      <c r="DL173">
        <v>94.905999999999992</v>
      </c>
      <c r="DM173">
        <v>84.177000000000007</v>
      </c>
      <c r="DN173">
        <v>84.177000000000007</v>
      </c>
      <c r="DO173">
        <v>98.006</v>
      </c>
      <c r="DP173">
        <v>107.60300000000001</v>
      </c>
      <c r="DQ173">
        <v>106.134</v>
      </c>
      <c r="DR173">
        <v>99.331000000000017</v>
      </c>
      <c r="DS173">
        <v>95.953000000000003</v>
      </c>
      <c r="DT173">
        <v>103.208</v>
      </c>
      <c r="DU173">
        <v>103.208</v>
      </c>
      <c r="DV173">
        <v>97.227000000000018</v>
      </c>
      <c r="DW173">
        <v>97.227000000000018</v>
      </c>
      <c r="DX173">
        <v>102.03500000000001</v>
      </c>
      <c r="DY173">
        <v>102.03500000000001</v>
      </c>
      <c r="DZ173">
        <v>100.074</v>
      </c>
      <c r="EA173">
        <v>100.074</v>
      </c>
      <c r="EB173">
        <v>100.24900000000001</v>
      </c>
      <c r="EC173">
        <v>100.24900000000001</v>
      </c>
      <c r="ED173">
        <v>94.567999999999998</v>
      </c>
      <c r="EE173">
        <v>94.567999999999998</v>
      </c>
      <c r="EF173">
        <v>100.55700000000002</v>
      </c>
      <c r="EG173">
        <v>100.55700000000002</v>
      </c>
      <c r="EH173">
        <v>101.16799999999999</v>
      </c>
      <c r="EI173">
        <v>98.341999999999999</v>
      </c>
      <c r="EJ173">
        <v>98.341999999999999</v>
      </c>
      <c r="EK173">
        <v>85.992999999999995</v>
      </c>
      <c r="EL173">
        <v>87.465999999999994</v>
      </c>
      <c r="EM173">
        <v>87.465999999999994</v>
      </c>
      <c r="EN173">
        <v>100.93300000000001</v>
      </c>
      <c r="EO173">
        <v>101.333</v>
      </c>
      <c r="EP173">
        <v>-99.861000000000004</v>
      </c>
      <c r="EQ173">
        <v>82.616</v>
      </c>
      <c r="ER173">
        <v>82.616</v>
      </c>
      <c r="ES173">
        <v>101.16699999999999</v>
      </c>
      <c r="ET173">
        <v>101.16699999999999</v>
      </c>
      <c r="EU173">
        <v>100.687</v>
      </c>
      <c r="EV173">
        <v>100.687</v>
      </c>
      <c r="EW173">
        <v>123.675</v>
      </c>
      <c r="EX173">
        <v>91.027999999999992</v>
      </c>
      <c r="EY173">
        <v>100.28</v>
      </c>
      <c r="EZ173">
        <v>100.449</v>
      </c>
      <c r="FA173">
        <v>93.503999999999991</v>
      </c>
      <c r="FB173">
        <v>93.503999999999991</v>
      </c>
      <c r="FC173">
        <v>81.913000000000011</v>
      </c>
      <c r="FD173">
        <v>81.913000000000011</v>
      </c>
      <c r="FE173">
        <v>94.366</v>
      </c>
      <c r="FF173">
        <v>94.366</v>
      </c>
      <c r="FG173">
        <v>99.762</v>
      </c>
      <c r="FH173">
        <v>99.762</v>
      </c>
      <c r="FI173">
        <v>100.666</v>
      </c>
      <c r="FJ173">
        <v>100.666</v>
      </c>
      <c r="FK173">
        <v>101.071</v>
      </c>
      <c r="FL173">
        <v>101.071</v>
      </c>
      <c r="FM173">
        <v>98.816999999999993</v>
      </c>
      <c r="FN173">
        <v>111.01999999999998</v>
      </c>
      <c r="FO173">
        <v>97.457999999999998</v>
      </c>
      <c r="FP173">
        <v>97.457999999999998</v>
      </c>
      <c r="FQ173">
        <v>93.149000000000001</v>
      </c>
      <c r="FR173">
        <v>109.572</v>
      </c>
      <c r="FS173">
        <v>100.53700000000001</v>
      </c>
      <c r="FT173">
        <v>89.060999999999993</v>
      </c>
      <c r="FU173">
        <v>89.060999999999993</v>
      </c>
      <c r="FV173">
        <v>97.95</v>
      </c>
      <c r="FW173">
        <v>97.72</v>
      </c>
      <c r="FX173">
        <v>97.530999999999992</v>
      </c>
      <c r="FY173">
        <v>94.413000000000011</v>
      </c>
      <c r="FZ173">
        <v>82.499000000000009</v>
      </c>
      <c r="GA173">
        <v>82.499000000000009</v>
      </c>
      <c r="GB173">
        <v>94.307000000000002</v>
      </c>
      <c r="GC173">
        <v>94.307000000000002</v>
      </c>
      <c r="GD173">
        <v>96.798000000000016</v>
      </c>
      <c r="GE173">
        <v>92.509999999999991</v>
      </c>
      <c r="GF173">
        <v>106.057</v>
      </c>
      <c r="GG173">
        <v>100.627</v>
      </c>
      <c r="GH173">
        <v>96.832000000000008</v>
      </c>
      <c r="GI173">
        <v>96.832000000000008</v>
      </c>
      <c r="GJ173">
        <v>94.120999999999995</v>
      </c>
      <c r="GK173">
        <v>94.120999999999995</v>
      </c>
      <c r="GL173">
        <v>106.70899999999999</v>
      </c>
      <c r="GM173">
        <v>99.036000000000016</v>
      </c>
      <c r="GN173">
        <v>99.036000000000016</v>
      </c>
      <c r="GO173">
        <v>98.525999999999982</v>
      </c>
      <c r="GP173">
        <v>95.365000000000009</v>
      </c>
      <c r="GQ173">
        <v>96.846000000000018</v>
      </c>
      <c r="GR173">
        <v>96.846000000000018</v>
      </c>
      <c r="GS173">
        <v>101.18600000000001</v>
      </c>
      <c r="GT173">
        <v>101.18600000000001</v>
      </c>
      <c r="GU173">
        <v>-99.643000000000001</v>
      </c>
      <c r="GV173">
        <v>105.52600000000001</v>
      </c>
      <c r="GW173">
        <v>102.61499999999999</v>
      </c>
      <c r="GX173">
        <v>102.61499999999999</v>
      </c>
      <c r="GY173">
        <v>104.467</v>
      </c>
      <c r="GZ173">
        <v>101.536</v>
      </c>
      <c r="HA173">
        <v>101.536</v>
      </c>
      <c r="HB173">
        <v>115.331</v>
      </c>
      <c r="HC173">
        <v>107.446</v>
      </c>
      <c r="HD173">
        <v>100.33999999999999</v>
      </c>
      <c r="HE173">
        <v>94.183999999999997</v>
      </c>
      <c r="HF173">
        <v>104.78299999999999</v>
      </c>
      <c r="HG173">
        <v>100.76900000000001</v>
      </c>
      <c r="HH173">
        <v>100.387</v>
      </c>
      <c r="HI173">
        <v>100.387</v>
      </c>
      <c r="HJ173">
        <v>83.406999999999996</v>
      </c>
      <c r="HK173">
        <v>94.963999999999999</v>
      </c>
      <c r="HL173">
        <v>85.331999999999994</v>
      </c>
      <c r="HM173">
        <v>101.92699999999999</v>
      </c>
      <c r="HN173">
        <v>99.218999999999994</v>
      </c>
      <c r="HO173">
        <v>95.682000000000016</v>
      </c>
      <c r="HP173">
        <v>99.647000000000006</v>
      </c>
      <c r="HQ173">
        <v>108.82600000000001</v>
      </c>
      <c r="HR173">
        <v>98.331000000000017</v>
      </c>
      <c r="HS173">
        <v>113.033</v>
      </c>
      <c r="HT173">
        <v>86.003999999999991</v>
      </c>
      <c r="HU173">
        <v>99.427999999999997</v>
      </c>
      <c r="HV173">
        <v>99.427999999999997</v>
      </c>
      <c r="HW173">
        <v>101.46899999999999</v>
      </c>
      <c r="HX173">
        <v>101.46899999999999</v>
      </c>
      <c r="HY173">
        <v>100.25700000000001</v>
      </c>
      <c r="HZ173">
        <v>100.25700000000001</v>
      </c>
      <c r="IA173">
        <v>101.46899999999999</v>
      </c>
      <c r="IB173">
        <v>101.46899999999999</v>
      </c>
      <c r="IC173">
        <v>100.25700000000001</v>
      </c>
      <c r="ID173">
        <v>100.25700000000001</v>
      </c>
    </row>
    <row r="174" spans="1:238" x14ac:dyDescent="0.2">
      <c r="A174" s="3">
        <v>45600</v>
      </c>
      <c r="B174">
        <v>99.613</v>
      </c>
      <c r="C174">
        <v>99.022999999999996</v>
      </c>
      <c r="D174">
        <v>99.022999999999996</v>
      </c>
      <c r="E174">
        <v>121.886</v>
      </c>
      <c r="F174">
        <v>108.60000000000001</v>
      </c>
      <c r="G174">
        <v>-94.228999999999999</v>
      </c>
      <c r="H174">
        <v>98.745000000000005</v>
      </c>
      <c r="I174">
        <v>110.60099999999998</v>
      </c>
      <c r="J174">
        <v>110.60099999999998</v>
      </c>
      <c r="K174">
        <v>98.468000000000018</v>
      </c>
      <c r="L174">
        <v>97.784000000000006</v>
      </c>
      <c r="M174">
        <v>96.176999999999992</v>
      </c>
      <c r="N174">
        <v>96.176999999999992</v>
      </c>
      <c r="O174">
        <v>89.552000000000007</v>
      </c>
      <c r="P174">
        <v>89.552000000000007</v>
      </c>
      <c r="Q174">
        <v>-105.819</v>
      </c>
      <c r="R174">
        <v>-95.62</v>
      </c>
      <c r="S174">
        <v>-88.492000000000004</v>
      </c>
      <c r="T174">
        <v>-100.438</v>
      </c>
      <c r="U174">
        <v>-100.93600000000001</v>
      </c>
      <c r="V174">
        <v>100.752</v>
      </c>
      <c r="W174">
        <v>100.752</v>
      </c>
      <c r="X174">
        <f>PRICE!X174+(PRICE!X174-BID!X174)</f>
        <v>93.672999999999988</v>
      </c>
      <c r="Y174">
        <f>PRICE!Y174+(PRICE!Y174-BID!Y174)</f>
        <v>93.672999999999988</v>
      </c>
      <c r="Z174">
        <v>100.852</v>
      </c>
      <c r="AA174">
        <v>95.27</v>
      </c>
      <c r="AB174">
        <v>95.27</v>
      </c>
      <c r="AC174">
        <v>99.615999999999985</v>
      </c>
      <c r="AD174">
        <v>94.876999999999995</v>
      </c>
      <c r="AE174">
        <v>104.17099999999999</v>
      </c>
      <c r="AF174">
        <v>103.93199999999999</v>
      </c>
      <c r="AG174">
        <v>94.392999999999986</v>
      </c>
      <c r="AH174">
        <v>96.740999999999985</v>
      </c>
      <c r="AI174">
        <v>101.00099999999999</v>
      </c>
      <c r="AJ174">
        <v>99.409000000000006</v>
      </c>
      <c r="AK174">
        <v>100.38200000000001</v>
      </c>
      <c r="AL174">
        <v>99.960000000000008</v>
      </c>
      <c r="AM174">
        <v>95.606999999999999</v>
      </c>
      <c r="AN174">
        <v>-101.708</v>
      </c>
      <c r="AO174">
        <v>-101.708</v>
      </c>
      <c r="AP174">
        <v>100.05200000000001</v>
      </c>
      <c r="AQ174">
        <v>100.83900000000001</v>
      </c>
      <c r="AR174">
        <v>98.268999999999991</v>
      </c>
      <c r="AS174">
        <v>97.937999999999988</v>
      </c>
      <c r="AT174">
        <v>95.216999999999999</v>
      </c>
      <c r="AU174">
        <v>94.189000000000007</v>
      </c>
      <c r="AV174">
        <v>94.189000000000007</v>
      </c>
      <c r="AW174">
        <v>90.146999999999991</v>
      </c>
      <c r="AX174">
        <v>90.146999999999991</v>
      </c>
      <c r="AY174">
        <v>119.583</v>
      </c>
      <c r="AZ174">
        <v>-90.013000000000005</v>
      </c>
      <c r="BA174">
        <v>104.48200000000001</v>
      </c>
      <c r="BB174">
        <v>105.62900000000002</v>
      </c>
      <c r="BC174">
        <v>101.5</v>
      </c>
      <c r="BD174">
        <v>100.503</v>
      </c>
      <c r="BE174">
        <v>100.503</v>
      </c>
      <c r="BF174">
        <v>101.06299999999999</v>
      </c>
      <c r="BG174">
        <v>101.06299999999999</v>
      </c>
      <c r="BH174">
        <v>-93.814999999999998</v>
      </c>
      <c r="BI174">
        <v>-97.837999999999994</v>
      </c>
      <c r="BJ174">
        <v>107.56500000000001</v>
      </c>
      <c r="BK174">
        <v>100.77</v>
      </c>
      <c r="BL174">
        <v>101.01299999999999</v>
      </c>
      <c r="BM174">
        <v>109.39200000000001</v>
      </c>
      <c r="BN174">
        <v>101.36499999999999</v>
      </c>
      <c r="BO174">
        <v>-100.965</v>
      </c>
      <c r="BP174">
        <v>-100.28</v>
      </c>
      <c r="BQ174">
        <v>-89.912999999999997</v>
      </c>
      <c r="BR174">
        <v>109.65</v>
      </c>
      <c r="BS174">
        <v>100.101</v>
      </c>
      <c r="BT174">
        <v>101.24100000000001</v>
      </c>
      <c r="BU174">
        <v>100.306</v>
      </c>
      <c r="BV174">
        <v>103.73099999999998</v>
      </c>
      <c r="BW174">
        <v>101.19</v>
      </c>
      <c r="BX174">
        <v>101.32000000000001</v>
      </c>
      <c r="BY174">
        <v>101.32000000000001</v>
      </c>
      <c r="BZ174">
        <v>102.93899999999999</v>
      </c>
      <c r="CA174">
        <v>105.69099999999999</v>
      </c>
      <c r="CB174">
        <v>100.29900000000001</v>
      </c>
      <c r="CC174">
        <v>101.70399999999999</v>
      </c>
      <c r="CD174">
        <v>100.316</v>
      </c>
      <c r="CE174">
        <v>100.316</v>
      </c>
      <c r="CF174">
        <v>95.069000000000003</v>
      </c>
      <c r="CG174">
        <v>95.069000000000003</v>
      </c>
      <c r="CH174">
        <v>91.728999999999999</v>
      </c>
      <c r="CI174">
        <v>91.728999999999999</v>
      </c>
      <c r="CJ174">
        <v>-99.283000000000001</v>
      </c>
      <c r="CK174">
        <v>82.872</v>
      </c>
      <c r="CL174">
        <v>97.960999999999999</v>
      </c>
      <c r="CM174">
        <v>95.941000000000017</v>
      </c>
      <c r="CN174">
        <v>-100.036</v>
      </c>
      <c r="CO174">
        <v>95.216999999999985</v>
      </c>
      <c r="CP174">
        <v>0</v>
      </c>
      <c r="CQ174">
        <v>101.98599999999999</v>
      </c>
      <c r="CR174">
        <v>101.98599999999999</v>
      </c>
      <c r="CS174">
        <v>104.01599999999999</v>
      </c>
      <c r="CT174">
        <v>94.275000000000006</v>
      </c>
      <c r="CU174">
        <v>96.271000000000001</v>
      </c>
      <c r="CV174">
        <v>97.991000000000014</v>
      </c>
      <c r="CW174">
        <v>100.11199999999999</v>
      </c>
      <c r="CX174">
        <v>0</v>
      </c>
      <c r="CY174">
        <v>101.643</v>
      </c>
      <c r="CZ174">
        <v>94.303999999999988</v>
      </c>
      <c r="DA174">
        <v>101.488</v>
      </c>
      <c r="DB174">
        <v>101.488</v>
      </c>
      <c r="DC174">
        <v>100.95099999999999</v>
      </c>
      <c r="DD174">
        <v>100.95099999999999</v>
      </c>
      <c r="DE174">
        <v>99.712000000000003</v>
      </c>
      <c r="DF174">
        <v>100.499</v>
      </c>
      <c r="DG174">
        <v>100.90899999999999</v>
      </c>
      <c r="DH174">
        <v>-103.764</v>
      </c>
      <c r="DI174">
        <v>98.561000000000007</v>
      </c>
      <c r="DJ174">
        <v>98.561000000000007</v>
      </c>
      <c r="DK174">
        <v>89.905999999999992</v>
      </c>
      <c r="DL174">
        <v>94.352999999999994</v>
      </c>
      <c r="DM174">
        <v>84.24799999999999</v>
      </c>
      <c r="DN174">
        <v>84.24799999999999</v>
      </c>
      <c r="DO174">
        <v>98.005999999999986</v>
      </c>
      <c r="DP174">
        <v>107.61699999999999</v>
      </c>
      <c r="DQ174">
        <v>106.154</v>
      </c>
      <c r="DR174">
        <v>99.26700000000001</v>
      </c>
      <c r="DS174">
        <v>96.031000000000006</v>
      </c>
      <c r="DT174">
        <v>103.14</v>
      </c>
      <c r="DU174">
        <v>103.14</v>
      </c>
      <c r="DV174">
        <v>96.730999999999995</v>
      </c>
      <c r="DW174">
        <v>96.730999999999995</v>
      </c>
      <c r="DX174">
        <v>101.937</v>
      </c>
      <c r="DY174">
        <v>101.937</v>
      </c>
      <c r="DZ174">
        <v>100.10599999999999</v>
      </c>
      <c r="EA174">
        <v>100.10599999999999</v>
      </c>
      <c r="EB174">
        <v>100.27600000000001</v>
      </c>
      <c r="EC174">
        <v>100.27600000000001</v>
      </c>
      <c r="ED174">
        <v>94.540999999999997</v>
      </c>
      <c r="EE174">
        <v>94.540999999999997</v>
      </c>
      <c r="EF174">
        <v>100.57299999999999</v>
      </c>
      <c r="EG174">
        <v>100.57299999999999</v>
      </c>
      <c r="EH174">
        <v>101.19499999999999</v>
      </c>
      <c r="EI174">
        <v>98.322000000000017</v>
      </c>
      <c r="EJ174">
        <v>98.322000000000017</v>
      </c>
      <c r="EK174">
        <v>85.949000000000012</v>
      </c>
      <c r="EL174">
        <v>87.531000000000006</v>
      </c>
      <c r="EM174">
        <v>87.531000000000006</v>
      </c>
      <c r="EN174">
        <v>101.001</v>
      </c>
      <c r="EO174">
        <v>101.27500000000001</v>
      </c>
      <c r="EP174">
        <v>-99.754000000000005</v>
      </c>
      <c r="EQ174">
        <v>82.64200000000001</v>
      </c>
      <c r="ER174">
        <v>82.64200000000001</v>
      </c>
      <c r="ES174">
        <v>101.29799999999999</v>
      </c>
      <c r="ET174">
        <v>101.29799999999999</v>
      </c>
      <c r="EU174">
        <v>100.661</v>
      </c>
      <c r="EV174">
        <v>100.661</v>
      </c>
      <c r="EW174">
        <v>121.15</v>
      </c>
      <c r="EX174">
        <v>91.001000000000005</v>
      </c>
      <c r="EY174">
        <v>100.273</v>
      </c>
      <c r="EZ174">
        <v>100.33799999999999</v>
      </c>
      <c r="FA174">
        <v>93.486000000000004</v>
      </c>
      <c r="FB174">
        <v>93.486000000000004</v>
      </c>
      <c r="FC174">
        <v>81.994</v>
      </c>
      <c r="FD174">
        <v>81.994</v>
      </c>
      <c r="FE174">
        <v>94.350999999999985</v>
      </c>
      <c r="FF174">
        <v>94.350999999999985</v>
      </c>
      <c r="FG174">
        <v>99.743999999999986</v>
      </c>
      <c r="FH174">
        <v>99.743999999999986</v>
      </c>
      <c r="FI174">
        <v>100.64</v>
      </c>
      <c r="FJ174">
        <v>100.64</v>
      </c>
      <c r="FK174">
        <v>101.01500000000001</v>
      </c>
      <c r="FL174">
        <v>101.01500000000001</v>
      </c>
      <c r="FM174">
        <v>98.802000000000007</v>
      </c>
      <c r="FN174">
        <v>111.20600000000002</v>
      </c>
      <c r="FO174">
        <v>97.381000000000014</v>
      </c>
      <c r="FP174">
        <v>97.381000000000014</v>
      </c>
      <c r="FQ174">
        <v>93.282999999999987</v>
      </c>
      <c r="FR174">
        <v>109.529</v>
      </c>
      <c r="FS174">
        <v>100.43299999999999</v>
      </c>
      <c r="FT174">
        <v>89.018999999999991</v>
      </c>
      <c r="FU174">
        <v>89.018999999999991</v>
      </c>
      <c r="FV174">
        <v>97.85</v>
      </c>
      <c r="FW174">
        <v>97.708000000000013</v>
      </c>
      <c r="FX174">
        <v>97.534000000000006</v>
      </c>
      <c r="FY174">
        <v>94.350999999999985</v>
      </c>
      <c r="FZ174">
        <v>82.52</v>
      </c>
      <c r="GA174">
        <v>82.52</v>
      </c>
      <c r="GB174">
        <v>94.334000000000017</v>
      </c>
      <c r="GC174">
        <v>94.334000000000017</v>
      </c>
      <c r="GD174">
        <v>96.849000000000018</v>
      </c>
      <c r="GE174">
        <v>92.566999999999993</v>
      </c>
      <c r="GF174">
        <v>106.20799999999998</v>
      </c>
      <c r="GG174">
        <v>100.48399999999998</v>
      </c>
      <c r="GH174">
        <v>96.754999999999995</v>
      </c>
      <c r="GI174">
        <v>96.754999999999995</v>
      </c>
      <c r="GJ174">
        <v>94.071000000000012</v>
      </c>
      <c r="GK174">
        <v>94.071000000000012</v>
      </c>
      <c r="GL174">
        <v>106.88500000000002</v>
      </c>
      <c r="GM174">
        <v>99.054000000000016</v>
      </c>
      <c r="GN174">
        <v>99.054000000000016</v>
      </c>
      <c r="GO174">
        <v>98.571999999999989</v>
      </c>
      <c r="GP174">
        <v>95.335000000000008</v>
      </c>
      <c r="GQ174">
        <v>96.829000000000008</v>
      </c>
      <c r="GR174">
        <v>96.829000000000008</v>
      </c>
      <c r="GS174">
        <v>101.17700000000001</v>
      </c>
      <c r="GT174">
        <v>101.17700000000001</v>
      </c>
      <c r="GU174">
        <v>-99.884</v>
      </c>
      <c r="GV174">
        <v>105.71599999999999</v>
      </c>
      <c r="GW174">
        <v>102.598</v>
      </c>
      <c r="GX174">
        <v>102.598</v>
      </c>
      <c r="GY174">
        <v>104.55499999999999</v>
      </c>
      <c r="GZ174">
        <v>101.57300000000001</v>
      </c>
      <c r="HA174">
        <v>101.57300000000001</v>
      </c>
      <c r="HB174">
        <v>115.336</v>
      </c>
      <c r="HC174">
        <v>107.49600000000001</v>
      </c>
      <c r="HD174">
        <v>100.363</v>
      </c>
      <c r="HE174">
        <v>94.169000000000011</v>
      </c>
      <c r="HF174">
        <v>104.506</v>
      </c>
      <c r="HG174">
        <v>100.758</v>
      </c>
      <c r="HH174">
        <v>100.35099999999998</v>
      </c>
      <c r="HI174">
        <v>100.35099999999998</v>
      </c>
      <c r="HJ174">
        <v>83.489000000000004</v>
      </c>
      <c r="HK174">
        <v>94.978000000000009</v>
      </c>
      <c r="HL174">
        <v>85.391000000000005</v>
      </c>
      <c r="HM174">
        <v>101.90599999999999</v>
      </c>
      <c r="HN174">
        <v>99.317000000000007</v>
      </c>
      <c r="HO174">
        <v>95.737000000000009</v>
      </c>
      <c r="HP174">
        <v>99.677000000000007</v>
      </c>
      <c r="HQ174">
        <v>108.89400000000001</v>
      </c>
      <c r="HR174">
        <v>98.310000000000016</v>
      </c>
      <c r="HS174">
        <v>113.224</v>
      </c>
      <c r="HT174">
        <v>86.144999999999982</v>
      </c>
      <c r="HU174">
        <v>99.422999999999988</v>
      </c>
      <c r="HV174">
        <v>99.422999999999988</v>
      </c>
      <c r="HW174">
        <v>101.441</v>
      </c>
      <c r="HX174">
        <v>101.441</v>
      </c>
      <c r="HY174">
        <v>100.28100000000001</v>
      </c>
      <c r="HZ174">
        <v>100.28100000000001</v>
      </c>
      <c r="IA174">
        <v>101.441</v>
      </c>
      <c r="IB174">
        <v>101.441</v>
      </c>
      <c r="IC174">
        <v>100.28100000000001</v>
      </c>
      <c r="ID174">
        <v>100.28100000000001</v>
      </c>
    </row>
    <row r="175" spans="1:238" x14ac:dyDescent="0.2">
      <c r="A175" s="3">
        <v>45601</v>
      </c>
      <c r="B175">
        <v>99.602000000000004</v>
      </c>
      <c r="C175">
        <v>98.551000000000002</v>
      </c>
      <c r="D175">
        <v>98.551000000000002</v>
      </c>
      <c r="E175">
        <v>121.63300000000001</v>
      </c>
      <c r="F175">
        <v>107.9</v>
      </c>
      <c r="G175">
        <v>-94.408000000000001</v>
      </c>
      <c r="H175">
        <v>98.431999999999988</v>
      </c>
      <c r="I175">
        <v>109.64400000000001</v>
      </c>
      <c r="J175">
        <v>109.64400000000001</v>
      </c>
      <c r="K175">
        <v>98.177999999999997</v>
      </c>
      <c r="L175">
        <v>97.79</v>
      </c>
      <c r="M175">
        <v>96.087000000000003</v>
      </c>
      <c r="N175">
        <v>96.087000000000003</v>
      </c>
      <c r="O175">
        <v>89.144999999999982</v>
      </c>
      <c r="P175">
        <v>89.144999999999982</v>
      </c>
      <c r="Q175">
        <v>-106.166</v>
      </c>
      <c r="R175">
        <v>-95.725999999999999</v>
      </c>
      <c r="S175">
        <v>-88.96</v>
      </c>
      <c r="T175">
        <v>-100.262</v>
      </c>
      <c r="U175">
        <v>-101.078</v>
      </c>
      <c r="V175">
        <v>100.61799999999999</v>
      </c>
      <c r="W175">
        <v>100.61799999999999</v>
      </c>
      <c r="X175">
        <f>PRICE!X175+(PRICE!X175-BID!X175)</f>
        <v>93.489000000000019</v>
      </c>
      <c r="Y175">
        <f>PRICE!Y175+(PRICE!Y175-BID!Y175)</f>
        <v>93.489000000000019</v>
      </c>
      <c r="Z175">
        <v>100.752</v>
      </c>
      <c r="AA175">
        <v>95.113</v>
      </c>
      <c r="AB175">
        <v>95.113</v>
      </c>
      <c r="AC175">
        <v>99.576000000000008</v>
      </c>
      <c r="AD175">
        <v>94.814000000000007</v>
      </c>
      <c r="AE175">
        <v>104.249</v>
      </c>
      <c r="AF175">
        <v>103.83800000000001</v>
      </c>
      <c r="AG175">
        <v>94.318000000000012</v>
      </c>
      <c r="AH175">
        <v>96.61999999999999</v>
      </c>
      <c r="AI175">
        <v>101.023</v>
      </c>
      <c r="AJ175">
        <v>99.454000000000008</v>
      </c>
      <c r="AK175">
        <v>100.258</v>
      </c>
      <c r="AL175">
        <v>99.912999999999997</v>
      </c>
      <c r="AM175">
        <v>95.575000000000003</v>
      </c>
      <c r="AN175">
        <v>-101.577</v>
      </c>
      <c r="AO175">
        <v>-101.577</v>
      </c>
      <c r="AP175">
        <v>100.06700000000001</v>
      </c>
      <c r="AQ175">
        <v>100.80800000000001</v>
      </c>
      <c r="AR175">
        <v>98.103999999999999</v>
      </c>
      <c r="AS175">
        <v>97.62</v>
      </c>
      <c r="AT175">
        <v>94.796999999999997</v>
      </c>
      <c r="AU175">
        <v>94.149000000000001</v>
      </c>
      <c r="AV175">
        <v>94.149000000000001</v>
      </c>
      <c r="AW175">
        <v>89.831000000000003</v>
      </c>
      <c r="AX175">
        <v>89.831000000000003</v>
      </c>
      <c r="AY175">
        <v>118.675</v>
      </c>
      <c r="AZ175">
        <v>-89.775000000000006</v>
      </c>
      <c r="BA175">
        <v>104.53899999999999</v>
      </c>
      <c r="BB175">
        <v>105.50300000000001</v>
      </c>
      <c r="BC175">
        <v>101.28999999999999</v>
      </c>
      <c r="BD175">
        <v>100.64800000000001</v>
      </c>
      <c r="BE175">
        <v>100.64800000000001</v>
      </c>
      <c r="BF175">
        <v>101.122</v>
      </c>
      <c r="BG175">
        <v>101.122</v>
      </c>
      <c r="BH175">
        <v>-93.962999999999994</v>
      </c>
      <c r="BI175">
        <v>-98.111000000000004</v>
      </c>
      <c r="BJ175">
        <v>107.5</v>
      </c>
      <c r="BK175">
        <v>100.87799999999999</v>
      </c>
      <c r="BL175">
        <v>100.98499999999999</v>
      </c>
      <c r="BM175">
        <v>109.009</v>
      </c>
      <c r="BN175">
        <v>101.483</v>
      </c>
      <c r="BO175">
        <v>-100.96299999999999</v>
      </c>
      <c r="BP175">
        <v>-100.04</v>
      </c>
      <c r="BQ175">
        <v>-90.150999999999996</v>
      </c>
      <c r="BR175">
        <v>109.048</v>
      </c>
      <c r="BS175">
        <v>99.990000000000009</v>
      </c>
      <c r="BT175">
        <v>101.06699999999999</v>
      </c>
      <c r="BU175">
        <v>100.768</v>
      </c>
      <c r="BV175">
        <v>103.658</v>
      </c>
      <c r="BW175">
        <v>101.26700000000001</v>
      </c>
      <c r="BX175">
        <v>101.29100000000001</v>
      </c>
      <c r="BY175">
        <v>101.29100000000001</v>
      </c>
      <c r="BZ175">
        <v>102.821</v>
      </c>
      <c r="CA175">
        <v>105.53700000000001</v>
      </c>
      <c r="CB175">
        <v>99.89</v>
      </c>
      <c r="CC175">
        <v>101.464</v>
      </c>
      <c r="CD175">
        <v>100.29500000000002</v>
      </c>
      <c r="CE175">
        <v>100.29500000000002</v>
      </c>
      <c r="CF175">
        <v>94.881999999999991</v>
      </c>
      <c r="CG175">
        <v>94.881999999999991</v>
      </c>
      <c r="CH175">
        <v>91.221999999999994</v>
      </c>
      <c r="CI175">
        <v>91.221999999999994</v>
      </c>
      <c r="CJ175">
        <v>-99.701999999999998</v>
      </c>
      <c r="CK175">
        <v>83.46</v>
      </c>
      <c r="CL175">
        <v>97.725999999999999</v>
      </c>
      <c r="CM175">
        <v>95.456000000000017</v>
      </c>
      <c r="CN175">
        <v>-100.22799999999999</v>
      </c>
      <c r="CO175">
        <v>94.634</v>
      </c>
      <c r="CP175">
        <v>0</v>
      </c>
      <c r="CQ175">
        <v>101.90300000000001</v>
      </c>
      <c r="CR175">
        <v>101.90300000000001</v>
      </c>
      <c r="CS175">
        <v>103.82299999999999</v>
      </c>
      <c r="CT175">
        <v>94.114999999999995</v>
      </c>
      <c r="CU175">
        <v>96.189000000000007</v>
      </c>
      <c r="CV175">
        <v>97.176999999999992</v>
      </c>
      <c r="CW175">
        <v>99.99499999999999</v>
      </c>
      <c r="CX175">
        <v>0</v>
      </c>
      <c r="CY175">
        <v>101.441</v>
      </c>
      <c r="CZ175">
        <v>93.954000000000008</v>
      </c>
      <c r="DA175">
        <v>101.523</v>
      </c>
      <c r="DB175">
        <v>101.523</v>
      </c>
      <c r="DC175">
        <v>100.98</v>
      </c>
      <c r="DD175">
        <v>100.98</v>
      </c>
      <c r="DE175">
        <v>99.754999999999995</v>
      </c>
      <c r="DF175">
        <v>100.45300000000002</v>
      </c>
      <c r="DG175">
        <v>100.75599999999999</v>
      </c>
      <c r="DH175">
        <v>-103.884</v>
      </c>
      <c r="DI175">
        <v>98.673999999999992</v>
      </c>
      <c r="DJ175">
        <v>98.673999999999992</v>
      </c>
      <c r="DK175">
        <v>90.215000000000003</v>
      </c>
      <c r="DL175">
        <v>94.75500000000001</v>
      </c>
      <c r="DM175">
        <v>83.552000000000007</v>
      </c>
      <c r="DN175">
        <v>83.552000000000007</v>
      </c>
      <c r="DO175">
        <v>97.926000000000002</v>
      </c>
      <c r="DP175">
        <v>107.35299999999998</v>
      </c>
      <c r="DQ175">
        <v>106.03599999999999</v>
      </c>
      <c r="DR175">
        <v>98.811000000000007</v>
      </c>
      <c r="DS175">
        <v>95.935999999999993</v>
      </c>
      <c r="DT175">
        <v>103.245</v>
      </c>
      <c r="DU175">
        <v>103.245</v>
      </c>
      <c r="DV175">
        <v>96.974000000000018</v>
      </c>
      <c r="DW175">
        <v>96.974000000000018</v>
      </c>
      <c r="DX175">
        <v>101.89800000000001</v>
      </c>
      <c r="DY175">
        <v>101.89800000000001</v>
      </c>
      <c r="DZ175">
        <v>99.890999999999991</v>
      </c>
      <c r="EA175">
        <v>99.890999999999991</v>
      </c>
      <c r="EB175">
        <v>100.12899999999999</v>
      </c>
      <c r="EC175">
        <v>100.12899999999999</v>
      </c>
      <c r="ED175">
        <v>94.44</v>
      </c>
      <c r="EE175">
        <v>94.44</v>
      </c>
      <c r="EF175">
        <v>100.24600000000001</v>
      </c>
      <c r="EG175">
        <v>100.24600000000001</v>
      </c>
      <c r="EH175">
        <v>101.17900000000002</v>
      </c>
      <c r="EI175">
        <v>98.228999999999999</v>
      </c>
      <c r="EJ175">
        <v>98.228999999999999</v>
      </c>
      <c r="EK175">
        <v>85.353000000000009</v>
      </c>
      <c r="EL175">
        <v>86.914999999999992</v>
      </c>
      <c r="EM175">
        <v>86.914999999999992</v>
      </c>
      <c r="EN175">
        <v>100.60599999999999</v>
      </c>
      <c r="EO175">
        <v>101.28599999999999</v>
      </c>
      <c r="EP175">
        <v>-99.855000000000004</v>
      </c>
      <c r="EQ175">
        <v>82.444000000000003</v>
      </c>
      <c r="ER175">
        <v>82.444000000000003</v>
      </c>
      <c r="ES175">
        <v>101.58299999999998</v>
      </c>
      <c r="ET175">
        <v>101.58299999999998</v>
      </c>
      <c r="EU175">
        <v>100.705</v>
      </c>
      <c r="EV175">
        <v>100.705</v>
      </c>
      <c r="EW175">
        <v>120.45</v>
      </c>
      <c r="EX175">
        <v>90.464999999999989</v>
      </c>
      <c r="EY175">
        <v>100.05800000000001</v>
      </c>
      <c r="EZ175">
        <v>100.39899999999999</v>
      </c>
      <c r="FA175">
        <v>93.373999999999995</v>
      </c>
      <c r="FB175">
        <v>93.373999999999995</v>
      </c>
      <c r="FC175">
        <v>81.295999999999992</v>
      </c>
      <c r="FD175">
        <v>81.295999999999992</v>
      </c>
      <c r="FE175">
        <v>94.234999999999999</v>
      </c>
      <c r="FF175">
        <v>94.234999999999999</v>
      </c>
      <c r="FG175">
        <v>99.605000000000004</v>
      </c>
      <c r="FH175">
        <v>99.605000000000004</v>
      </c>
      <c r="FI175">
        <v>100.691</v>
      </c>
      <c r="FJ175">
        <v>100.691</v>
      </c>
      <c r="FK175">
        <v>101.235</v>
      </c>
      <c r="FL175">
        <v>101.235</v>
      </c>
      <c r="FM175">
        <v>98.449000000000012</v>
      </c>
      <c r="FN175">
        <v>110.682</v>
      </c>
      <c r="FO175">
        <v>97.087999999999994</v>
      </c>
      <c r="FP175">
        <v>97.087999999999994</v>
      </c>
      <c r="FQ175">
        <v>92.46899999999998</v>
      </c>
      <c r="FR175">
        <v>108.696</v>
      </c>
      <c r="FS175">
        <v>100.419</v>
      </c>
      <c r="FT175">
        <v>88.829999999999984</v>
      </c>
      <c r="FU175">
        <v>88.829999999999984</v>
      </c>
      <c r="FV175">
        <v>97.772000000000006</v>
      </c>
      <c r="FW175">
        <v>97.826999999999984</v>
      </c>
      <c r="FX175">
        <v>97.49499999999999</v>
      </c>
      <c r="FY175">
        <v>94.441999999999993</v>
      </c>
      <c r="FZ175">
        <v>82.192000000000007</v>
      </c>
      <c r="GA175">
        <v>82.192000000000007</v>
      </c>
      <c r="GB175">
        <v>94.22499999999998</v>
      </c>
      <c r="GC175">
        <v>94.22499999999998</v>
      </c>
      <c r="GD175">
        <v>96.763999999999982</v>
      </c>
      <c r="GE175">
        <v>92.238000000000014</v>
      </c>
      <c r="GF175">
        <v>105.98800000000001</v>
      </c>
      <c r="GG175">
        <v>100.41800000000001</v>
      </c>
      <c r="GH175">
        <v>96.531999999999996</v>
      </c>
      <c r="GI175">
        <v>96.531999999999996</v>
      </c>
      <c r="GJ175">
        <v>93.968000000000004</v>
      </c>
      <c r="GK175">
        <v>93.968000000000004</v>
      </c>
      <c r="GL175">
        <v>106.515</v>
      </c>
      <c r="GM175">
        <v>98.649000000000001</v>
      </c>
      <c r="GN175">
        <v>98.649000000000001</v>
      </c>
      <c r="GO175">
        <v>98.591999999999999</v>
      </c>
      <c r="GP175">
        <v>95.197000000000003</v>
      </c>
      <c r="GQ175">
        <v>96.594000000000008</v>
      </c>
      <c r="GR175">
        <v>96.594000000000008</v>
      </c>
      <c r="GS175">
        <v>100.81100000000001</v>
      </c>
      <c r="GT175">
        <v>100.81100000000001</v>
      </c>
      <c r="GU175">
        <v>-99.873999999999995</v>
      </c>
      <c r="GV175">
        <v>105.73100000000001</v>
      </c>
      <c r="GW175">
        <v>102.27</v>
      </c>
      <c r="GX175">
        <v>102.27</v>
      </c>
      <c r="GY175">
        <v>104.35100000000001</v>
      </c>
      <c r="GZ175">
        <v>101.449</v>
      </c>
      <c r="HA175">
        <v>101.449</v>
      </c>
      <c r="HB175">
        <v>114.94000000000001</v>
      </c>
      <c r="HC175">
        <v>107.203</v>
      </c>
      <c r="HD175">
        <v>100.35900000000001</v>
      </c>
      <c r="HE175">
        <v>94.122</v>
      </c>
      <c r="HF175">
        <v>104.64300000000001</v>
      </c>
      <c r="HG175">
        <v>100.87400000000001</v>
      </c>
      <c r="HH175">
        <v>100.22399999999999</v>
      </c>
      <c r="HI175">
        <v>100.22399999999999</v>
      </c>
      <c r="HJ175">
        <v>82.916999999999987</v>
      </c>
      <c r="HK175">
        <v>94.884000000000015</v>
      </c>
      <c r="HL175">
        <v>84.891000000000005</v>
      </c>
      <c r="HM175">
        <v>101.81000000000002</v>
      </c>
      <c r="HN175">
        <v>98.455000000000013</v>
      </c>
      <c r="HO175">
        <v>95.567000000000007</v>
      </c>
      <c r="HP175">
        <v>99.606000000000009</v>
      </c>
      <c r="HQ175">
        <v>108.20399999999999</v>
      </c>
      <c r="HR175">
        <v>98.260999999999981</v>
      </c>
      <c r="HS175">
        <v>112.905</v>
      </c>
      <c r="HT175">
        <v>85.411000000000001</v>
      </c>
      <c r="HU175">
        <v>99.11</v>
      </c>
      <c r="HV175">
        <v>99.11</v>
      </c>
      <c r="HW175">
        <v>101.062</v>
      </c>
      <c r="HX175">
        <v>101.062</v>
      </c>
      <c r="HY175">
        <v>99.986000000000004</v>
      </c>
      <c r="HZ175">
        <v>99.986000000000004</v>
      </c>
      <c r="IA175">
        <v>101.062</v>
      </c>
      <c r="IB175">
        <v>101.062</v>
      </c>
      <c r="IC175">
        <v>99.986000000000004</v>
      </c>
      <c r="ID175">
        <v>99.986000000000004</v>
      </c>
    </row>
    <row r="176" spans="1:238" x14ac:dyDescent="0.2">
      <c r="A176" s="3">
        <v>45602</v>
      </c>
      <c r="B176">
        <v>99.358999999999995</v>
      </c>
      <c r="C176">
        <v>98.777999999999992</v>
      </c>
      <c r="D176">
        <v>98.777999999999992</v>
      </c>
      <c r="E176">
        <v>121.97199999999999</v>
      </c>
      <c r="F176">
        <v>108.717</v>
      </c>
      <c r="G176">
        <v>-94.361000000000004</v>
      </c>
      <c r="H176">
        <v>98.591999999999999</v>
      </c>
      <c r="I176">
        <v>110.303</v>
      </c>
      <c r="J176">
        <v>110.303</v>
      </c>
      <c r="K176">
        <v>98.579000000000008</v>
      </c>
      <c r="L176">
        <v>97.792000000000002</v>
      </c>
      <c r="M176">
        <v>96.38300000000001</v>
      </c>
      <c r="N176">
        <v>96.38300000000001</v>
      </c>
      <c r="O176">
        <v>89.656000000000006</v>
      </c>
      <c r="P176">
        <v>89.656000000000006</v>
      </c>
      <c r="Q176">
        <v>-105.98399999999999</v>
      </c>
      <c r="R176">
        <v>-95.674999999999997</v>
      </c>
      <c r="S176">
        <v>-88.908000000000001</v>
      </c>
      <c r="T176">
        <v>-100.053</v>
      </c>
      <c r="U176">
        <v>-100.959</v>
      </c>
      <c r="V176">
        <v>100.883</v>
      </c>
      <c r="W176">
        <v>100.883</v>
      </c>
      <c r="X176">
        <f>PRICE!X176+(PRICE!X176-BID!X176)</f>
        <v>93.814999999999984</v>
      </c>
      <c r="Y176">
        <f>PRICE!Y176+(PRICE!Y176-BID!Y176)</f>
        <v>93.814999999999984</v>
      </c>
      <c r="Z176">
        <v>101.009</v>
      </c>
      <c r="AA176">
        <v>95.26700000000001</v>
      </c>
      <c r="AB176">
        <v>95.26700000000001</v>
      </c>
      <c r="AC176">
        <v>99.666000000000011</v>
      </c>
      <c r="AD176">
        <v>94.966999999999999</v>
      </c>
      <c r="AE176">
        <v>104.02199999999999</v>
      </c>
      <c r="AF176">
        <v>103.90400000000001</v>
      </c>
      <c r="AG176">
        <v>94.474999999999994</v>
      </c>
      <c r="AH176">
        <v>96.722000000000008</v>
      </c>
      <c r="AI176">
        <v>100.99300000000001</v>
      </c>
      <c r="AJ176">
        <v>99.957000000000008</v>
      </c>
      <c r="AK176">
        <v>100.422</v>
      </c>
      <c r="AL176">
        <v>99.967999999999989</v>
      </c>
      <c r="AM176">
        <v>95.637</v>
      </c>
      <c r="AN176">
        <v>-101.59099999999999</v>
      </c>
      <c r="AO176">
        <v>-101.59099999999999</v>
      </c>
      <c r="AP176">
        <v>100.07400000000001</v>
      </c>
      <c r="AQ176">
        <v>100.85600000000001</v>
      </c>
      <c r="AR176">
        <v>98.317999999999998</v>
      </c>
      <c r="AS176">
        <v>97.935000000000002</v>
      </c>
      <c r="AT176">
        <v>95.216000000000008</v>
      </c>
      <c r="AU176">
        <v>94.266999999999996</v>
      </c>
      <c r="AV176">
        <v>94.266999999999996</v>
      </c>
      <c r="AW176">
        <v>90.295999999999992</v>
      </c>
      <c r="AX176">
        <v>90.295999999999992</v>
      </c>
      <c r="AY176">
        <v>119.48099999999999</v>
      </c>
      <c r="AZ176">
        <v>-90.144999999999996</v>
      </c>
      <c r="BA176">
        <v>104.62599999999999</v>
      </c>
      <c r="BB176">
        <v>105.71000000000001</v>
      </c>
      <c r="BC176">
        <v>101.46799999999999</v>
      </c>
      <c r="BD176">
        <v>100.46600000000001</v>
      </c>
      <c r="BE176">
        <v>100.46600000000001</v>
      </c>
      <c r="BF176">
        <v>101.166</v>
      </c>
      <c r="BG176">
        <v>101.166</v>
      </c>
      <c r="BH176">
        <v>-93.897999999999996</v>
      </c>
      <c r="BI176">
        <v>-97.980999999999995</v>
      </c>
      <c r="BJ176">
        <v>107.95200000000001</v>
      </c>
      <c r="BK176">
        <v>101.01299999999999</v>
      </c>
      <c r="BL176">
        <v>100.956</v>
      </c>
      <c r="BM176">
        <v>109.24000000000001</v>
      </c>
      <c r="BN176">
        <v>101.37</v>
      </c>
      <c r="BO176">
        <v>-101.032</v>
      </c>
      <c r="BP176">
        <v>-100.15900000000001</v>
      </c>
      <c r="BQ176">
        <v>-90.078000000000003</v>
      </c>
      <c r="BR176">
        <v>108.715</v>
      </c>
      <c r="BS176">
        <v>100.08499999999999</v>
      </c>
      <c r="BT176">
        <v>101.23399999999999</v>
      </c>
      <c r="BU176">
        <v>100.65</v>
      </c>
      <c r="BV176">
        <v>104</v>
      </c>
      <c r="BW176">
        <v>101.157</v>
      </c>
      <c r="BX176">
        <v>101.42100000000001</v>
      </c>
      <c r="BY176">
        <v>101.42100000000001</v>
      </c>
      <c r="BZ176">
        <v>103.13899999999998</v>
      </c>
      <c r="CA176">
        <v>105.86000000000001</v>
      </c>
      <c r="CB176">
        <v>100.46799999999999</v>
      </c>
      <c r="CC176">
        <v>101.62100000000001</v>
      </c>
      <c r="CD176">
        <v>100.172</v>
      </c>
      <c r="CE176">
        <v>100.172</v>
      </c>
      <c r="CF176">
        <v>95.242000000000004</v>
      </c>
      <c r="CG176">
        <v>95.242000000000004</v>
      </c>
      <c r="CH176">
        <v>91.736999999999995</v>
      </c>
      <c r="CI176">
        <v>91.736999999999995</v>
      </c>
      <c r="CJ176">
        <v>-99.632000000000005</v>
      </c>
      <c r="CK176">
        <v>83.426000000000002</v>
      </c>
      <c r="CL176">
        <v>97.643999999999991</v>
      </c>
      <c r="CM176">
        <v>96.411999999999992</v>
      </c>
      <c r="CN176">
        <v>-100.128</v>
      </c>
      <c r="CO176">
        <v>94.885000000000005</v>
      </c>
      <c r="CP176">
        <v>0</v>
      </c>
      <c r="CQ176">
        <v>102.03700000000001</v>
      </c>
      <c r="CR176">
        <v>102.03700000000001</v>
      </c>
      <c r="CS176">
        <v>104.15499999999999</v>
      </c>
      <c r="CT176">
        <v>94.177999999999997</v>
      </c>
      <c r="CU176">
        <v>96.555999999999997</v>
      </c>
      <c r="CV176">
        <v>98.105000000000004</v>
      </c>
      <c r="CW176">
        <v>100.075</v>
      </c>
      <c r="CX176">
        <v>0</v>
      </c>
      <c r="CY176">
        <v>101.74</v>
      </c>
      <c r="CZ176">
        <v>94.497</v>
      </c>
      <c r="DA176">
        <v>101.264</v>
      </c>
      <c r="DB176">
        <v>101.264</v>
      </c>
      <c r="DC176">
        <v>100.52799999999999</v>
      </c>
      <c r="DD176">
        <v>100.52799999999999</v>
      </c>
      <c r="DE176">
        <v>99.945999999999998</v>
      </c>
      <c r="DF176">
        <v>100.55900000000001</v>
      </c>
      <c r="DG176">
        <v>100.84600000000002</v>
      </c>
      <c r="DH176">
        <v>-103.706</v>
      </c>
      <c r="DI176">
        <v>98.667000000000016</v>
      </c>
      <c r="DJ176">
        <v>98.667000000000016</v>
      </c>
      <c r="DK176">
        <v>90.086999999999989</v>
      </c>
      <c r="DL176">
        <v>94.756000000000014</v>
      </c>
      <c r="DM176">
        <v>84.418999999999997</v>
      </c>
      <c r="DN176">
        <v>84.418999999999997</v>
      </c>
      <c r="DO176">
        <v>98.168999999999997</v>
      </c>
      <c r="DP176">
        <v>107.85999999999999</v>
      </c>
      <c r="DQ176">
        <v>106.21</v>
      </c>
      <c r="DR176">
        <v>99.029000000000011</v>
      </c>
      <c r="DS176">
        <v>96.153999999999996</v>
      </c>
      <c r="DT176">
        <v>103.375</v>
      </c>
      <c r="DU176">
        <v>103.375</v>
      </c>
      <c r="DV176">
        <v>97.097999999999999</v>
      </c>
      <c r="DW176">
        <v>97.097999999999999</v>
      </c>
      <c r="DX176">
        <v>101.95599999999999</v>
      </c>
      <c r="DY176">
        <v>101.95599999999999</v>
      </c>
      <c r="DZ176">
        <v>99.795999999999992</v>
      </c>
      <c r="EA176">
        <v>99.795999999999992</v>
      </c>
      <c r="EB176">
        <v>100.31700000000001</v>
      </c>
      <c r="EC176">
        <v>100.31700000000001</v>
      </c>
      <c r="ED176">
        <v>94.60499999999999</v>
      </c>
      <c r="EE176">
        <v>94.60499999999999</v>
      </c>
      <c r="EF176">
        <v>100.684</v>
      </c>
      <c r="EG176">
        <v>100.684</v>
      </c>
      <c r="EH176">
        <v>101.28100000000001</v>
      </c>
      <c r="EI176">
        <v>98.353999999999999</v>
      </c>
      <c r="EJ176">
        <v>98.353999999999999</v>
      </c>
      <c r="EK176">
        <v>85.888999999999996</v>
      </c>
      <c r="EL176">
        <v>87.614000000000004</v>
      </c>
      <c r="EM176">
        <v>87.614000000000004</v>
      </c>
      <c r="EN176">
        <v>101.078</v>
      </c>
      <c r="EO176">
        <v>101.34600000000002</v>
      </c>
      <c r="EP176">
        <v>-99.783000000000001</v>
      </c>
      <c r="EQ176">
        <v>82.869</v>
      </c>
      <c r="ER176">
        <v>82.869</v>
      </c>
      <c r="ES176">
        <v>101.34700000000001</v>
      </c>
      <c r="ET176">
        <v>101.34700000000001</v>
      </c>
      <c r="EU176">
        <v>100.729</v>
      </c>
      <c r="EV176">
        <v>100.729</v>
      </c>
      <c r="EW176">
        <v>120.3</v>
      </c>
      <c r="EX176">
        <v>90.953000000000017</v>
      </c>
      <c r="EY176">
        <v>100.334</v>
      </c>
      <c r="EZ176">
        <v>100.759</v>
      </c>
      <c r="FA176">
        <v>93.463000000000008</v>
      </c>
      <c r="FB176">
        <v>93.463000000000008</v>
      </c>
      <c r="FC176">
        <v>81.868000000000009</v>
      </c>
      <c r="FD176">
        <v>81.868000000000009</v>
      </c>
      <c r="FE176">
        <v>94.417000000000016</v>
      </c>
      <c r="FF176">
        <v>94.417000000000016</v>
      </c>
      <c r="FG176">
        <v>99.835999999999999</v>
      </c>
      <c r="FH176">
        <v>99.835999999999999</v>
      </c>
      <c r="FI176">
        <v>100.64099999999999</v>
      </c>
      <c r="FJ176">
        <v>100.64099999999999</v>
      </c>
      <c r="FK176">
        <v>101.22199999999999</v>
      </c>
      <c r="FL176">
        <v>101.22199999999999</v>
      </c>
      <c r="FM176">
        <v>98.781999999999982</v>
      </c>
      <c r="FN176">
        <v>111.508</v>
      </c>
      <c r="FO176">
        <v>97.306999999999988</v>
      </c>
      <c r="FP176">
        <v>97.306999999999988</v>
      </c>
      <c r="FQ176">
        <v>93.174999999999997</v>
      </c>
      <c r="FR176">
        <v>109.62899999999999</v>
      </c>
      <c r="FS176">
        <v>100.73299999999999</v>
      </c>
      <c r="FT176">
        <v>89.250999999999991</v>
      </c>
      <c r="FU176">
        <v>89.250999999999991</v>
      </c>
      <c r="FV176">
        <v>97.822999999999993</v>
      </c>
      <c r="FW176">
        <v>97.871000000000009</v>
      </c>
      <c r="FX176">
        <v>97.592999999999989</v>
      </c>
      <c r="FY176">
        <v>94.481999999999999</v>
      </c>
      <c r="FZ176">
        <v>82.668000000000006</v>
      </c>
      <c r="GA176">
        <v>82.668000000000006</v>
      </c>
      <c r="GB176">
        <v>94.342999999999989</v>
      </c>
      <c r="GC176">
        <v>94.342999999999989</v>
      </c>
      <c r="GD176">
        <v>96.932000000000016</v>
      </c>
      <c r="GE176">
        <v>92.633999999999986</v>
      </c>
      <c r="GF176">
        <v>106.735</v>
      </c>
      <c r="GG176">
        <v>100.46199999999999</v>
      </c>
      <c r="GH176">
        <v>96.782999999999987</v>
      </c>
      <c r="GI176">
        <v>96.782999999999987</v>
      </c>
      <c r="GJ176">
        <v>94.058000000000007</v>
      </c>
      <c r="GK176">
        <v>94.058000000000007</v>
      </c>
      <c r="GL176">
        <v>106.967</v>
      </c>
      <c r="GM176">
        <v>98.899000000000015</v>
      </c>
      <c r="GN176">
        <v>98.899000000000015</v>
      </c>
      <c r="GO176">
        <v>98.577999999999989</v>
      </c>
      <c r="GP176">
        <v>95.332000000000008</v>
      </c>
      <c r="GQ176">
        <v>96.783000000000001</v>
      </c>
      <c r="GR176">
        <v>96.783000000000001</v>
      </c>
      <c r="GS176">
        <v>101.354</v>
      </c>
      <c r="GT176">
        <v>101.354</v>
      </c>
      <c r="GU176">
        <v>-99.48</v>
      </c>
      <c r="GV176">
        <v>105.41199999999999</v>
      </c>
      <c r="GW176">
        <v>102.61999999999999</v>
      </c>
      <c r="GX176">
        <v>102.61999999999999</v>
      </c>
      <c r="GY176">
        <v>104.52100000000002</v>
      </c>
      <c r="GZ176">
        <v>101.586</v>
      </c>
      <c r="HA176">
        <v>101.586</v>
      </c>
      <c r="HB176">
        <v>115.62000000000002</v>
      </c>
      <c r="HC176">
        <v>107.70299999999999</v>
      </c>
      <c r="HD176">
        <v>100.35300000000001</v>
      </c>
      <c r="HE176">
        <v>94.26100000000001</v>
      </c>
      <c r="HF176">
        <v>104.52700000000002</v>
      </c>
      <c r="HG176">
        <v>100.855</v>
      </c>
      <c r="HH176">
        <v>100.321</v>
      </c>
      <c r="HI176">
        <v>100.321</v>
      </c>
      <c r="HJ176">
        <v>83.431999999999988</v>
      </c>
      <c r="HK176">
        <v>94.978999999999999</v>
      </c>
      <c r="HL176">
        <v>85.496999999999986</v>
      </c>
      <c r="HM176">
        <v>101.91900000000001</v>
      </c>
      <c r="HN176">
        <v>99.140999999999991</v>
      </c>
      <c r="HO176">
        <v>95.742999999999981</v>
      </c>
      <c r="HP176">
        <v>99.745999999999981</v>
      </c>
      <c r="HQ176">
        <v>109.075</v>
      </c>
      <c r="HR176">
        <v>98.448999999999984</v>
      </c>
      <c r="HS176">
        <v>113.45100000000001</v>
      </c>
      <c r="HT176">
        <v>86.034999999999997</v>
      </c>
      <c r="HU176">
        <v>99.324000000000012</v>
      </c>
      <c r="HV176">
        <v>99.324000000000012</v>
      </c>
      <c r="HW176">
        <v>101.491</v>
      </c>
      <c r="HX176">
        <v>101.491</v>
      </c>
      <c r="HY176">
        <v>100.32499999999999</v>
      </c>
      <c r="HZ176">
        <v>100.32499999999999</v>
      </c>
      <c r="IA176">
        <v>101.491</v>
      </c>
      <c r="IB176">
        <v>101.491</v>
      </c>
      <c r="IC176">
        <v>100.32499999999999</v>
      </c>
      <c r="ID176">
        <v>100.32499999999999</v>
      </c>
    </row>
    <row r="177" spans="1:238" x14ac:dyDescent="0.2">
      <c r="A177" s="3">
        <v>45603</v>
      </c>
      <c r="B177">
        <v>99.53</v>
      </c>
      <c r="C177">
        <v>98.832999999999984</v>
      </c>
      <c r="D177">
        <v>98.832999999999984</v>
      </c>
      <c r="E177">
        <v>121.426</v>
      </c>
      <c r="F177">
        <v>108.91299999999998</v>
      </c>
      <c r="G177">
        <v>-94.224999999999994</v>
      </c>
      <c r="H177">
        <v>98.51100000000001</v>
      </c>
      <c r="I177">
        <v>110.455</v>
      </c>
      <c r="J177">
        <v>110.455</v>
      </c>
      <c r="K177">
        <v>98.448000000000008</v>
      </c>
      <c r="L177">
        <v>97.804000000000016</v>
      </c>
      <c r="M177">
        <v>96.387000000000015</v>
      </c>
      <c r="N177">
        <v>96.387000000000015</v>
      </c>
      <c r="O177">
        <v>89.632000000000019</v>
      </c>
      <c r="P177">
        <v>89.632000000000019</v>
      </c>
      <c r="Q177">
        <v>-105.583</v>
      </c>
      <c r="R177">
        <v>-95.539000000000001</v>
      </c>
      <c r="S177">
        <v>-88.4</v>
      </c>
      <c r="T177">
        <v>-100.04</v>
      </c>
      <c r="U177">
        <v>-100.801</v>
      </c>
      <c r="V177">
        <v>100.79899999999999</v>
      </c>
      <c r="W177">
        <v>100.79899999999999</v>
      </c>
      <c r="X177">
        <f>PRICE!X177+(PRICE!X177-BID!X177)</f>
        <v>93.742999999999995</v>
      </c>
      <c r="Y177">
        <f>PRICE!Y177+(PRICE!Y177-BID!Y177)</f>
        <v>93.742999999999995</v>
      </c>
      <c r="Z177">
        <v>100.947</v>
      </c>
      <c r="AA177">
        <v>95.247</v>
      </c>
      <c r="AB177">
        <v>95.247</v>
      </c>
      <c r="AC177">
        <v>99.663000000000011</v>
      </c>
      <c r="AD177">
        <v>94.938000000000002</v>
      </c>
      <c r="AE177">
        <v>104.02099999999999</v>
      </c>
      <c r="AF177">
        <v>103.75299999999999</v>
      </c>
      <c r="AG177">
        <v>94.427999999999997</v>
      </c>
      <c r="AH177">
        <v>96.664999999999992</v>
      </c>
      <c r="AI177">
        <v>101.05200000000001</v>
      </c>
      <c r="AJ177">
        <v>100.34400000000001</v>
      </c>
      <c r="AK177">
        <v>100.327</v>
      </c>
      <c r="AL177">
        <v>99.907000000000011</v>
      </c>
      <c r="AM177">
        <v>95.605000000000004</v>
      </c>
      <c r="AN177">
        <v>-101.629</v>
      </c>
      <c r="AO177">
        <v>-101.629</v>
      </c>
      <c r="AP177">
        <v>100.01800000000001</v>
      </c>
      <c r="AQ177">
        <v>100.78700000000001</v>
      </c>
      <c r="AR177">
        <v>98.232000000000014</v>
      </c>
      <c r="AS177">
        <v>97.946000000000012</v>
      </c>
      <c r="AT177">
        <v>95.10799999999999</v>
      </c>
      <c r="AU177">
        <v>94.177999999999997</v>
      </c>
      <c r="AV177">
        <v>94.177999999999997</v>
      </c>
      <c r="AW177">
        <v>90.274999999999991</v>
      </c>
      <c r="AX177">
        <v>90.274999999999991</v>
      </c>
      <c r="AY177">
        <v>119.53899999999999</v>
      </c>
      <c r="AZ177">
        <v>-90.105000000000004</v>
      </c>
      <c r="BA177">
        <v>104.426</v>
      </c>
      <c r="BB177">
        <v>105.62899999999999</v>
      </c>
      <c r="BC177">
        <v>101.375</v>
      </c>
      <c r="BD177">
        <v>100.21499999999999</v>
      </c>
      <c r="BE177">
        <v>100.21499999999999</v>
      </c>
      <c r="BF177">
        <v>101.13000000000001</v>
      </c>
      <c r="BG177">
        <v>101.13000000000001</v>
      </c>
      <c r="BH177">
        <v>-93.759</v>
      </c>
      <c r="BI177">
        <v>-97.659000000000006</v>
      </c>
      <c r="BJ177">
        <v>107.816</v>
      </c>
      <c r="BK177">
        <v>100.98499999999999</v>
      </c>
      <c r="BL177">
        <v>100.90899999999999</v>
      </c>
      <c r="BM177">
        <v>109.32099999999998</v>
      </c>
      <c r="BN177">
        <v>101.242</v>
      </c>
      <c r="BO177">
        <v>-100.92400000000001</v>
      </c>
      <c r="BP177">
        <v>-100.035</v>
      </c>
      <c r="BQ177">
        <v>-89.802999999999997</v>
      </c>
      <c r="BR177">
        <v>108.617</v>
      </c>
      <c r="BS177">
        <v>100.02199999999999</v>
      </c>
      <c r="BT177">
        <v>101.19399999999999</v>
      </c>
      <c r="BU177">
        <v>100.82599999999999</v>
      </c>
      <c r="BV177">
        <v>103.85300000000001</v>
      </c>
      <c r="BW177">
        <v>101.15200000000002</v>
      </c>
      <c r="BX177">
        <v>101.36199999999999</v>
      </c>
      <c r="BY177">
        <v>101.36199999999999</v>
      </c>
      <c r="BZ177">
        <v>103.008</v>
      </c>
      <c r="CA177">
        <v>105.69300000000001</v>
      </c>
      <c r="CB177">
        <v>100.51400000000001</v>
      </c>
      <c r="CC177">
        <v>101.52799999999999</v>
      </c>
      <c r="CD177">
        <v>100.27600000000001</v>
      </c>
      <c r="CE177">
        <v>100.27600000000001</v>
      </c>
      <c r="CF177">
        <v>95.184000000000012</v>
      </c>
      <c r="CG177">
        <v>95.184000000000012</v>
      </c>
      <c r="CH177">
        <v>91.724999999999994</v>
      </c>
      <c r="CI177">
        <v>91.724999999999994</v>
      </c>
      <c r="CJ177">
        <v>-99.153000000000006</v>
      </c>
      <c r="CK177">
        <v>82.805999999999997</v>
      </c>
      <c r="CL177">
        <v>98.781000000000006</v>
      </c>
      <c r="CM177">
        <v>96.676999999999992</v>
      </c>
      <c r="CN177">
        <v>-99.911000000000001</v>
      </c>
      <c r="CO177">
        <v>94.953000000000003</v>
      </c>
      <c r="CP177">
        <v>0</v>
      </c>
      <c r="CQ177">
        <v>101.82200000000002</v>
      </c>
      <c r="CR177">
        <v>101.82200000000002</v>
      </c>
      <c r="CS177">
        <v>103.952</v>
      </c>
      <c r="CT177">
        <v>94.275000000000006</v>
      </c>
      <c r="CU177">
        <v>96.466999999999999</v>
      </c>
      <c r="CV177">
        <v>98.072999999999993</v>
      </c>
      <c r="CW177">
        <v>100.02</v>
      </c>
      <c r="CX177">
        <v>0</v>
      </c>
      <c r="CY177">
        <v>101.68</v>
      </c>
      <c r="CZ177">
        <v>94.244000000000014</v>
      </c>
      <c r="DA177">
        <v>101.256</v>
      </c>
      <c r="DB177">
        <v>101.256</v>
      </c>
      <c r="DC177">
        <v>100.43899999999999</v>
      </c>
      <c r="DD177">
        <v>100.43899999999999</v>
      </c>
      <c r="DE177">
        <v>99.93</v>
      </c>
      <c r="DF177">
        <v>100.90599999999999</v>
      </c>
      <c r="DG177">
        <v>100.68899999999999</v>
      </c>
      <c r="DH177">
        <v>-103.509</v>
      </c>
      <c r="DI177">
        <v>98.799000000000007</v>
      </c>
      <c r="DJ177">
        <v>98.799000000000007</v>
      </c>
      <c r="DK177">
        <v>89.782000000000011</v>
      </c>
      <c r="DL177">
        <v>94.293999999999997</v>
      </c>
      <c r="DM177">
        <v>84.794999999999987</v>
      </c>
      <c r="DN177">
        <v>84.794999999999987</v>
      </c>
      <c r="DO177">
        <v>98.094999999999999</v>
      </c>
      <c r="DP177">
        <v>107.544</v>
      </c>
      <c r="DQ177">
        <v>106.13999999999999</v>
      </c>
      <c r="DR177">
        <v>98.960999999999999</v>
      </c>
      <c r="DS177">
        <v>96.042000000000002</v>
      </c>
      <c r="DT177">
        <v>103.104</v>
      </c>
      <c r="DU177">
        <v>103.104</v>
      </c>
      <c r="DV177">
        <v>97.311999999999998</v>
      </c>
      <c r="DW177">
        <v>97.311999999999998</v>
      </c>
      <c r="DX177">
        <v>101.874</v>
      </c>
      <c r="DY177">
        <v>101.874</v>
      </c>
      <c r="DZ177">
        <v>99.647999999999996</v>
      </c>
      <c r="EA177">
        <v>99.647999999999996</v>
      </c>
      <c r="EB177">
        <v>100.24300000000001</v>
      </c>
      <c r="EC177">
        <v>100.24300000000001</v>
      </c>
      <c r="ED177">
        <v>94.567999999999998</v>
      </c>
      <c r="EE177">
        <v>94.567999999999998</v>
      </c>
      <c r="EF177">
        <v>100.631</v>
      </c>
      <c r="EG177">
        <v>100.631</v>
      </c>
      <c r="EH177">
        <v>101.346</v>
      </c>
      <c r="EI177">
        <v>98.313000000000002</v>
      </c>
      <c r="EJ177">
        <v>98.313000000000002</v>
      </c>
      <c r="EK177">
        <v>85.814000000000007</v>
      </c>
      <c r="EL177">
        <v>87.756999999999991</v>
      </c>
      <c r="EM177">
        <v>87.756999999999991</v>
      </c>
      <c r="EN177">
        <v>101.03399999999999</v>
      </c>
      <c r="EO177">
        <v>101.19399999999999</v>
      </c>
      <c r="EP177">
        <v>-99.656999999999996</v>
      </c>
      <c r="EQ177">
        <v>83.015000000000001</v>
      </c>
      <c r="ER177">
        <v>83.015000000000001</v>
      </c>
      <c r="ES177">
        <v>101.25200000000001</v>
      </c>
      <c r="ET177">
        <v>101.25200000000001</v>
      </c>
      <c r="EU177">
        <v>100.57000000000001</v>
      </c>
      <c r="EV177">
        <v>100.57000000000001</v>
      </c>
      <c r="EW177">
        <v>120.542</v>
      </c>
      <c r="EX177">
        <v>90.953000000000003</v>
      </c>
      <c r="EY177">
        <v>100.339</v>
      </c>
      <c r="EZ177">
        <v>100.84700000000001</v>
      </c>
      <c r="FA177">
        <v>93.432000000000002</v>
      </c>
      <c r="FB177">
        <v>93.432000000000002</v>
      </c>
      <c r="FC177">
        <v>82.033000000000001</v>
      </c>
      <c r="FD177">
        <v>82.033000000000001</v>
      </c>
      <c r="FE177">
        <v>94.334999999999994</v>
      </c>
      <c r="FF177">
        <v>94.334999999999994</v>
      </c>
      <c r="FG177">
        <v>99.753</v>
      </c>
      <c r="FH177">
        <v>99.753</v>
      </c>
      <c r="FI177">
        <v>100.435</v>
      </c>
      <c r="FJ177">
        <v>100.435</v>
      </c>
      <c r="FK177">
        <v>101.29300000000001</v>
      </c>
      <c r="FL177">
        <v>101.29300000000001</v>
      </c>
      <c r="FM177">
        <v>98.721999999999994</v>
      </c>
      <c r="FN177">
        <v>111.68</v>
      </c>
      <c r="FO177">
        <v>97.355999999999995</v>
      </c>
      <c r="FP177">
        <v>97.355999999999995</v>
      </c>
      <c r="FQ177">
        <v>93.606000000000009</v>
      </c>
      <c r="FR177">
        <v>109.422</v>
      </c>
      <c r="FS177">
        <v>100.71900000000001</v>
      </c>
      <c r="FT177">
        <v>89.181000000000012</v>
      </c>
      <c r="FU177">
        <v>89.181000000000012</v>
      </c>
      <c r="FV177">
        <v>97.772999999999996</v>
      </c>
      <c r="FW177">
        <v>97.860000000000014</v>
      </c>
      <c r="FX177">
        <v>97.521000000000001</v>
      </c>
      <c r="FY177">
        <v>94.384999999999991</v>
      </c>
      <c r="FZ177">
        <v>82.64500000000001</v>
      </c>
      <c r="GA177">
        <v>82.64500000000001</v>
      </c>
      <c r="GB177">
        <v>94.292000000000016</v>
      </c>
      <c r="GC177">
        <v>94.292000000000016</v>
      </c>
      <c r="GD177">
        <v>96.900999999999982</v>
      </c>
      <c r="GE177">
        <v>92.551000000000002</v>
      </c>
      <c r="GF177">
        <v>106.53200000000001</v>
      </c>
      <c r="GG177">
        <v>100.44800000000001</v>
      </c>
      <c r="GH177">
        <v>96.71</v>
      </c>
      <c r="GI177">
        <v>96.71</v>
      </c>
      <c r="GJ177">
        <v>94.018000000000015</v>
      </c>
      <c r="GK177">
        <v>94.018000000000015</v>
      </c>
      <c r="GL177">
        <v>106.77200000000001</v>
      </c>
      <c r="GM177">
        <v>98.836999999999989</v>
      </c>
      <c r="GN177">
        <v>98.836999999999989</v>
      </c>
      <c r="GO177">
        <v>98.588000000000008</v>
      </c>
      <c r="GP177">
        <v>95.244000000000014</v>
      </c>
      <c r="GQ177">
        <v>96.680999999999997</v>
      </c>
      <c r="GR177">
        <v>96.680999999999997</v>
      </c>
      <c r="GS177">
        <v>101.339</v>
      </c>
      <c r="GT177">
        <v>101.339</v>
      </c>
      <c r="GU177">
        <v>-99.835999999999999</v>
      </c>
      <c r="GV177">
        <v>105.559</v>
      </c>
      <c r="GW177">
        <v>102.55000000000001</v>
      </c>
      <c r="GX177">
        <v>102.55000000000001</v>
      </c>
      <c r="GY177">
        <v>104.48099999999999</v>
      </c>
      <c r="GZ177">
        <v>101.50899999999999</v>
      </c>
      <c r="HA177">
        <v>101.50899999999999</v>
      </c>
      <c r="HB177">
        <v>115.52799999999999</v>
      </c>
      <c r="HC177">
        <v>107.53999999999999</v>
      </c>
      <c r="HD177">
        <v>100.32800000000002</v>
      </c>
      <c r="HE177">
        <v>94.230999999999995</v>
      </c>
      <c r="HF177">
        <v>104.39200000000001</v>
      </c>
      <c r="HG177">
        <v>100.96299999999999</v>
      </c>
      <c r="HH177">
        <v>100.24299999999999</v>
      </c>
      <c r="HI177">
        <v>100.24299999999999</v>
      </c>
      <c r="HJ177">
        <v>83.552999999999997</v>
      </c>
      <c r="HK177">
        <v>94.948000000000008</v>
      </c>
      <c r="HL177">
        <v>85.643000000000001</v>
      </c>
      <c r="HM177">
        <v>101.8</v>
      </c>
      <c r="HN177">
        <v>99.260999999999996</v>
      </c>
      <c r="HO177">
        <v>95.675999999999988</v>
      </c>
      <c r="HP177">
        <v>99.700999999999993</v>
      </c>
      <c r="HQ177">
        <v>109.273</v>
      </c>
      <c r="HR177">
        <v>98.415000000000006</v>
      </c>
      <c r="HS177">
        <v>113.36699999999999</v>
      </c>
      <c r="HT177">
        <v>86.19</v>
      </c>
      <c r="HU177">
        <v>99.230999999999995</v>
      </c>
      <c r="HV177">
        <v>99.230999999999995</v>
      </c>
      <c r="HW177">
        <v>101.40999999999998</v>
      </c>
      <c r="HX177">
        <v>101.40999999999998</v>
      </c>
      <c r="HY177">
        <v>100.29799999999999</v>
      </c>
      <c r="HZ177">
        <v>100.29799999999999</v>
      </c>
      <c r="IA177">
        <v>101.40999999999998</v>
      </c>
      <c r="IB177">
        <v>101.40999999999998</v>
      </c>
      <c r="IC177">
        <v>100.29799999999999</v>
      </c>
      <c r="ID177">
        <v>100.29799999999999</v>
      </c>
    </row>
    <row r="178" spans="1:238" x14ac:dyDescent="0.2">
      <c r="A178" s="3">
        <v>45604</v>
      </c>
      <c r="B178">
        <v>99.441999999999993</v>
      </c>
      <c r="C178">
        <v>98.548999999999992</v>
      </c>
      <c r="D178">
        <v>98.548999999999992</v>
      </c>
      <c r="E178">
        <v>121.28599999999999</v>
      </c>
      <c r="F178">
        <v>107.96199999999999</v>
      </c>
      <c r="G178">
        <v>-94.344999999999999</v>
      </c>
      <c r="H178">
        <v>98.284000000000006</v>
      </c>
      <c r="I178">
        <v>109.77400000000002</v>
      </c>
      <c r="J178">
        <v>109.77400000000002</v>
      </c>
      <c r="K178">
        <v>98.505999999999986</v>
      </c>
      <c r="L178">
        <v>97.809000000000012</v>
      </c>
      <c r="M178">
        <v>96.01400000000001</v>
      </c>
      <c r="N178">
        <v>96.01400000000001</v>
      </c>
      <c r="O178">
        <v>88.99799999999999</v>
      </c>
      <c r="P178">
        <v>88.99799999999999</v>
      </c>
      <c r="Q178">
        <v>-105.771</v>
      </c>
      <c r="R178">
        <v>-95.674999999999997</v>
      </c>
      <c r="S178">
        <v>-88.483999999999995</v>
      </c>
      <c r="T178">
        <v>-100.119</v>
      </c>
      <c r="U178">
        <v>-100.937</v>
      </c>
      <c r="V178">
        <v>100.602</v>
      </c>
      <c r="W178">
        <v>100.602</v>
      </c>
      <c r="X178">
        <f>PRICE!X178+(PRICE!X178-BID!X178)</f>
        <v>93.475999999999999</v>
      </c>
      <c r="Y178">
        <f>PRICE!Y178+(PRICE!Y178-BID!Y178)</f>
        <v>93.475999999999999</v>
      </c>
      <c r="Z178">
        <v>100.652</v>
      </c>
      <c r="AA178">
        <v>95.063000000000002</v>
      </c>
      <c r="AB178">
        <v>95.063000000000002</v>
      </c>
      <c r="AC178">
        <v>99.425000000000011</v>
      </c>
      <c r="AD178">
        <v>94.795000000000002</v>
      </c>
      <c r="AE178">
        <v>103.93199999999999</v>
      </c>
      <c r="AF178">
        <v>103.64700000000001</v>
      </c>
      <c r="AG178">
        <v>94.270999999999987</v>
      </c>
      <c r="AH178">
        <v>96.528999999999996</v>
      </c>
      <c r="AI178">
        <v>100.95</v>
      </c>
      <c r="AJ178">
        <v>100.47499999999999</v>
      </c>
      <c r="AK178">
        <v>100.11199999999999</v>
      </c>
      <c r="AL178">
        <v>99.813000000000002</v>
      </c>
      <c r="AM178">
        <v>95.575999999999993</v>
      </c>
      <c r="AN178">
        <v>-101.642</v>
      </c>
      <c r="AO178">
        <v>-101.642</v>
      </c>
      <c r="AP178">
        <v>100.02800000000001</v>
      </c>
      <c r="AQ178">
        <v>100.86800000000001</v>
      </c>
      <c r="AR178">
        <v>98.000999999999991</v>
      </c>
      <c r="AS178">
        <v>97.600000000000009</v>
      </c>
      <c r="AT178">
        <v>94.62299999999999</v>
      </c>
      <c r="AU178">
        <v>94.052999999999997</v>
      </c>
      <c r="AV178">
        <v>94.052999999999997</v>
      </c>
      <c r="AW178">
        <v>90.403000000000006</v>
      </c>
      <c r="AX178">
        <v>90.403000000000006</v>
      </c>
      <c r="AY178">
        <v>118.79600000000002</v>
      </c>
      <c r="AZ178">
        <v>-89.697000000000003</v>
      </c>
      <c r="BA178">
        <v>104.148</v>
      </c>
      <c r="BB178">
        <v>105.29300000000001</v>
      </c>
      <c r="BC178">
        <v>101.154</v>
      </c>
      <c r="BD178">
        <v>100.17299999999999</v>
      </c>
      <c r="BE178">
        <v>100.17299999999999</v>
      </c>
      <c r="BF178">
        <v>101.06400000000001</v>
      </c>
      <c r="BG178">
        <v>101.06400000000001</v>
      </c>
      <c r="BH178">
        <v>-93.896000000000001</v>
      </c>
      <c r="BI178">
        <v>-97.828999999999994</v>
      </c>
      <c r="BJ178">
        <v>107.449</v>
      </c>
      <c r="BK178">
        <v>100.956</v>
      </c>
      <c r="BL178">
        <v>101.035</v>
      </c>
      <c r="BM178">
        <v>108.82</v>
      </c>
      <c r="BN178">
        <v>101.389</v>
      </c>
      <c r="BO178">
        <v>-101.268</v>
      </c>
      <c r="BP178">
        <v>-100.10599999999999</v>
      </c>
      <c r="BQ178">
        <v>-89.95</v>
      </c>
      <c r="BR178">
        <v>108.164</v>
      </c>
      <c r="BS178">
        <v>99.937999999999988</v>
      </c>
      <c r="BT178">
        <v>101.017</v>
      </c>
      <c r="BU178">
        <v>101.05499999999999</v>
      </c>
      <c r="BV178">
        <v>103.59699999999999</v>
      </c>
      <c r="BW178">
        <v>101.27600000000001</v>
      </c>
      <c r="BX178">
        <v>101.34100000000001</v>
      </c>
      <c r="BY178">
        <v>101.34100000000001</v>
      </c>
      <c r="BZ178">
        <v>102.845</v>
      </c>
      <c r="CA178">
        <v>105.34</v>
      </c>
      <c r="CB178">
        <v>100.14699999999999</v>
      </c>
      <c r="CC178">
        <v>101.318</v>
      </c>
      <c r="CD178">
        <v>100.29100000000001</v>
      </c>
      <c r="CE178">
        <v>100.29100000000001</v>
      </c>
      <c r="CF178">
        <v>95.02000000000001</v>
      </c>
      <c r="CG178">
        <v>95.02000000000001</v>
      </c>
      <c r="CH178">
        <v>91.331000000000017</v>
      </c>
      <c r="CI178">
        <v>91.331000000000017</v>
      </c>
      <c r="CJ178">
        <v>-99.224999999999994</v>
      </c>
      <c r="CK178">
        <v>82.827000000000012</v>
      </c>
      <c r="CL178">
        <v>98.590000000000018</v>
      </c>
      <c r="CM178">
        <v>97.67</v>
      </c>
      <c r="CN178">
        <v>-100.01900000000001</v>
      </c>
      <c r="CO178">
        <v>94.69</v>
      </c>
      <c r="CP178">
        <v>0</v>
      </c>
      <c r="CQ178">
        <v>101.69099999999999</v>
      </c>
      <c r="CR178">
        <v>101.69099999999999</v>
      </c>
      <c r="CS178">
        <v>103.64099999999999</v>
      </c>
      <c r="CT178">
        <v>94.092999999999989</v>
      </c>
      <c r="CU178">
        <v>96.087999999999994</v>
      </c>
      <c r="CV178">
        <v>97.230999999999995</v>
      </c>
      <c r="CW178">
        <v>100.06599999999999</v>
      </c>
      <c r="CX178">
        <v>0</v>
      </c>
      <c r="CY178">
        <v>101.32800000000002</v>
      </c>
      <c r="CZ178">
        <v>94.001000000000005</v>
      </c>
      <c r="DA178">
        <v>101.28700000000001</v>
      </c>
      <c r="DB178">
        <v>101.28700000000001</v>
      </c>
      <c r="DC178">
        <v>100.44200000000001</v>
      </c>
      <c r="DD178">
        <v>100.44200000000001</v>
      </c>
      <c r="DE178">
        <v>99.897000000000006</v>
      </c>
      <c r="DF178">
        <v>100.92699999999999</v>
      </c>
      <c r="DG178">
        <v>100.58600000000001</v>
      </c>
      <c r="DH178">
        <v>-103.474</v>
      </c>
      <c r="DI178">
        <v>98.921000000000006</v>
      </c>
      <c r="DJ178">
        <v>98.921000000000006</v>
      </c>
      <c r="DK178">
        <v>89.945000000000007</v>
      </c>
      <c r="DL178">
        <v>94.36999999999999</v>
      </c>
      <c r="DM178">
        <v>84.214000000000013</v>
      </c>
      <c r="DN178">
        <v>84.214000000000013</v>
      </c>
      <c r="DO178">
        <v>97.879999999999981</v>
      </c>
      <c r="DP178">
        <v>107.00500000000001</v>
      </c>
      <c r="DQ178">
        <v>105.914</v>
      </c>
      <c r="DR178">
        <v>98.741</v>
      </c>
      <c r="DS178">
        <v>95.77600000000001</v>
      </c>
      <c r="DT178">
        <v>103.09700000000001</v>
      </c>
      <c r="DU178">
        <v>103.09700000000001</v>
      </c>
      <c r="DV178">
        <v>97.195999999999998</v>
      </c>
      <c r="DW178">
        <v>97.195999999999998</v>
      </c>
      <c r="DX178">
        <v>102.176</v>
      </c>
      <c r="DY178">
        <v>102.176</v>
      </c>
      <c r="DZ178">
        <v>99.909999999999982</v>
      </c>
      <c r="EA178">
        <v>99.909999999999982</v>
      </c>
      <c r="EB178">
        <v>100.01299999999999</v>
      </c>
      <c r="EC178">
        <v>100.01299999999999</v>
      </c>
      <c r="ED178">
        <v>94.373999999999995</v>
      </c>
      <c r="EE178">
        <v>94.373999999999995</v>
      </c>
      <c r="EF178">
        <v>100.08500000000001</v>
      </c>
      <c r="EG178">
        <v>100.08500000000001</v>
      </c>
      <c r="EH178">
        <v>101.42400000000001</v>
      </c>
      <c r="EI178">
        <v>98.200000000000017</v>
      </c>
      <c r="EJ178">
        <v>98.200000000000017</v>
      </c>
      <c r="EK178">
        <v>85.37700000000001</v>
      </c>
      <c r="EL178">
        <v>87.177999999999997</v>
      </c>
      <c r="EM178">
        <v>87.177999999999997</v>
      </c>
      <c r="EN178">
        <v>100.57500000000002</v>
      </c>
      <c r="EO178">
        <v>101</v>
      </c>
      <c r="EP178">
        <v>-99.873000000000005</v>
      </c>
      <c r="EQ178">
        <v>82.418999999999983</v>
      </c>
      <c r="ER178">
        <v>82.418999999999983</v>
      </c>
      <c r="ES178">
        <v>101.24099999999999</v>
      </c>
      <c r="ET178">
        <v>101.24099999999999</v>
      </c>
      <c r="EU178">
        <v>100.82300000000001</v>
      </c>
      <c r="EV178">
        <v>100.82300000000001</v>
      </c>
      <c r="EW178">
        <v>119.623</v>
      </c>
      <c r="EX178">
        <v>90.421999999999997</v>
      </c>
      <c r="EY178">
        <v>100.497</v>
      </c>
      <c r="EZ178">
        <v>100.94</v>
      </c>
      <c r="FA178">
        <v>93.291999999999987</v>
      </c>
      <c r="FB178">
        <v>93.291999999999987</v>
      </c>
      <c r="FC178">
        <v>81.476000000000013</v>
      </c>
      <c r="FD178">
        <v>81.476000000000013</v>
      </c>
      <c r="FE178">
        <v>94.248999999999995</v>
      </c>
      <c r="FF178">
        <v>94.248999999999995</v>
      </c>
      <c r="FG178">
        <v>99.379000000000005</v>
      </c>
      <c r="FH178">
        <v>99.379000000000005</v>
      </c>
      <c r="FI178">
        <v>100.67</v>
      </c>
      <c r="FJ178">
        <v>100.67</v>
      </c>
      <c r="FK178">
        <v>101.47599999999998</v>
      </c>
      <c r="FL178">
        <v>101.47599999999998</v>
      </c>
      <c r="FM178">
        <v>98.418000000000006</v>
      </c>
      <c r="FN178">
        <v>110.78800000000001</v>
      </c>
      <c r="FO178">
        <v>97.21</v>
      </c>
      <c r="FP178">
        <v>97.21</v>
      </c>
      <c r="FQ178">
        <v>93.048000000000002</v>
      </c>
      <c r="FR178">
        <v>108.613</v>
      </c>
      <c r="FS178">
        <v>100.675</v>
      </c>
      <c r="FT178">
        <v>88.770999999999987</v>
      </c>
      <c r="FU178">
        <v>88.770999999999987</v>
      </c>
      <c r="FV178">
        <v>97.770999999999987</v>
      </c>
      <c r="FW178">
        <v>97.86099999999999</v>
      </c>
      <c r="FX178">
        <v>97.387999999999991</v>
      </c>
      <c r="FY178">
        <v>94.381</v>
      </c>
      <c r="FZ178">
        <v>82.09899999999999</v>
      </c>
      <c r="GA178">
        <v>82.09899999999999</v>
      </c>
      <c r="GB178">
        <v>94.158000000000001</v>
      </c>
      <c r="GC178">
        <v>94.158000000000001</v>
      </c>
      <c r="GD178">
        <v>96.655999999999992</v>
      </c>
      <c r="GE178">
        <v>92.031999999999982</v>
      </c>
      <c r="GF178">
        <v>105.64399999999999</v>
      </c>
      <c r="GG178">
        <v>100.49199999999999</v>
      </c>
      <c r="GH178">
        <v>96.432000000000002</v>
      </c>
      <c r="GI178">
        <v>96.432000000000002</v>
      </c>
      <c r="GJ178">
        <v>93.900999999999996</v>
      </c>
      <c r="GK178">
        <v>93.900999999999996</v>
      </c>
      <c r="GL178">
        <v>106.34799999999998</v>
      </c>
      <c r="GM178">
        <v>98.637</v>
      </c>
      <c r="GN178">
        <v>98.637</v>
      </c>
      <c r="GO178">
        <v>98.543999999999997</v>
      </c>
      <c r="GP178">
        <v>95.096000000000018</v>
      </c>
      <c r="GQ178">
        <v>96.438000000000002</v>
      </c>
      <c r="GR178">
        <v>96.438000000000002</v>
      </c>
      <c r="GS178">
        <v>100.98599999999999</v>
      </c>
      <c r="GT178">
        <v>100.98599999999999</v>
      </c>
      <c r="GU178">
        <v>-99.87</v>
      </c>
      <c r="GV178">
        <v>105.31099999999999</v>
      </c>
      <c r="GW178">
        <v>102.178</v>
      </c>
      <c r="GX178">
        <v>102.178</v>
      </c>
      <c r="GY178">
        <v>104.31100000000001</v>
      </c>
      <c r="GZ178">
        <v>101.36</v>
      </c>
      <c r="HA178">
        <v>101.36</v>
      </c>
      <c r="HB178">
        <v>114.91499999999999</v>
      </c>
      <c r="HC178">
        <v>107.095</v>
      </c>
      <c r="HD178">
        <v>100.34300000000002</v>
      </c>
      <c r="HE178">
        <v>94.038999999999987</v>
      </c>
      <c r="HF178">
        <v>104.71899999999998</v>
      </c>
      <c r="HG178">
        <v>100.872</v>
      </c>
      <c r="HH178">
        <v>100.11799999999998</v>
      </c>
      <c r="HI178">
        <v>100.11799999999998</v>
      </c>
      <c r="HJ178">
        <v>82.968000000000018</v>
      </c>
      <c r="HK178">
        <v>94.795000000000002</v>
      </c>
      <c r="HL178">
        <v>84.948999999999998</v>
      </c>
      <c r="HM178">
        <v>101.64300000000001</v>
      </c>
      <c r="HN178">
        <v>98.560999999999993</v>
      </c>
      <c r="HO178">
        <v>95.514999999999986</v>
      </c>
      <c r="HP178">
        <v>99.548000000000016</v>
      </c>
      <c r="HQ178">
        <v>108.404</v>
      </c>
      <c r="HR178">
        <v>98.25800000000001</v>
      </c>
      <c r="HS178">
        <v>112.761</v>
      </c>
      <c r="HT178">
        <v>85.63000000000001</v>
      </c>
      <c r="HU178">
        <v>98.910000000000011</v>
      </c>
      <c r="HV178">
        <v>98.910000000000011</v>
      </c>
      <c r="HW178">
        <v>100.94300000000001</v>
      </c>
      <c r="HX178">
        <v>100.94300000000001</v>
      </c>
      <c r="HY178">
        <v>99.923999999999992</v>
      </c>
      <c r="HZ178">
        <v>99.923999999999992</v>
      </c>
      <c r="IA178">
        <v>100.94300000000001</v>
      </c>
      <c r="IB178">
        <v>100.94300000000001</v>
      </c>
      <c r="IC178">
        <v>99.923999999999992</v>
      </c>
      <c r="ID178">
        <v>99.923999999999992</v>
      </c>
    </row>
    <row r="179" spans="1:238" x14ac:dyDescent="0.2">
      <c r="A179" s="3">
        <v>45608</v>
      </c>
      <c r="B179">
        <v>99.370999999999995</v>
      </c>
      <c r="C179">
        <v>98.546999999999997</v>
      </c>
      <c r="D179">
        <v>98.546999999999997</v>
      </c>
      <c r="E179">
        <v>121.42700000000001</v>
      </c>
      <c r="F179">
        <v>107.541</v>
      </c>
      <c r="G179">
        <v>-94.231999999999999</v>
      </c>
      <c r="H179">
        <v>98.335999999999999</v>
      </c>
      <c r="I179">
        <v>109.59200000000001</v>
      </c>
      <c r="J179">
        <v>109.59200000000001</v>
      </c>
      <c r="K179">
        <v>98.521000000000001</v>
      </c>
      <c r="L179">
        <v>97.811000000000007</v>
      </c>
      <c r="M179">
        <v>96.037999999999982</v>
      </c>
      <c r="N179">
        <v>96.037999999999982</v>
      </c>
      <c r="O179">
        <v>89.046000000000006</v>
      </c>
      <c r="P179">
        <v>89.046000000000006</v>
      </c>
      <c r="Q179">
        <v>-105.569</v>
      </c>
      <c r="R179">
        <v>-95.554000000000002</v>
      </c>
      <c r="S179">
        <v>-88.349000000000004</v>
      </c>
      <c r="T179">
        <v>-100.126</v>
      </c>
      <c r="U179">
        <v>-100.8</v>
      </c>
      <c r="V179">
        <v>100.67599999999999</v>
      </c>
      <c r="W179">
        <v>100.67599999999999</v>
      </c>
      <c r="X179">
        <f>PRICE!X179+(PRICE!X179-BID!X179)</f>
        <v>93.588000000000008</v>
      </c>
      <c r="Y179">
        <f>PRICE!Y179+(PRICE!Y179-BID!Y179)</f>
        <v>93.588000000000008</v>
      </c>
      <c r="Z179">
        <v>100.696</v>
      </c>
      <c r="AA179">
        <v>95.141999999999996</v>
      </c>
      <c r="AB179">
        <v>95.141999999999996</v>
      </c>
      <c r="AC179">
        <v>99.572999999999993</v>
      </c>
      <c r="AD179">
        <v>94.867000000000004</v>
      </c>
      <c r="AE179">
        <v>103.83800000000001</v>
      </c>
      <c r="AF179">
        <v>103.661</v>
      </c>
      <c r="AG179">
        <v>94.35199999999999</v>
      </c>
      <c r="AH179">
        <v>96.557000000000016</v>
      </c>
      <c r="AI179">
        <v>100.913</v>
      </c>
      <c r="AJ179">
        <v>100.598</v>
      </c>
      <c r="AK179">
        <v>100.107</v>
      </c>
      <c r="AL179">
        <v>99.85499999999999</v>
      </c>
      <c r="AM179">
        <v>95.588000000000008</v>
      </c>
      <c r="AN179">
        <v>-101.80200000000001</v>
      </c>
      <c r="AO179">
        <v>-101.80200000000001</v>
      </c>
      <c r="AP179">
        <v>100.026</v>
      </c>
      <c r="AQ179">
        <v>100.85099999999998</v>
      </c>
      <c r="AR179">
        <v>98.090000000000018</v>
      </c>
      <c r="AS179">
        <v>97.600000000000009</v>
      </c>
      <c r="AT179">
        <v>94.679999999999993</v>
      </c>
      <c r="AU179">
        <v>94.143999999999991</v>
      </c>
      <c r="AV179">
        <v>94.143999999999991</v>
      </c>
      <c r="AW179">
        <v>90.375</v>
      </c>
      <c r="AX179">
        <v>90.375</v>
      </c>
      <c r="AY179">
        <v>118.69499999999999</v>
      </c>
      <c r="AZ179">
        <v>-89.625</v>
      </c>
      <c r="BA179">
        <v>104.25099999999999</v>
      </c>
      <c r="BB179">
        <v>105.471</v>
      </c>
      <c r="BC179">
        <v>101.223</v>
      </c>
      <c r="BD179">
        <v>100.274</v>
      </c>
      <c r="BE179">
        <v>100.274</v>
      </c>
      <c r="BF179">
        <v>101.128</v>
      </c>
      <c r="BG179">
        <v>101.128</v>
      </c>
      <c r="BH179">
        <v>-93.765000000000001</v>
      </c>
      <c r="BI179">
        <v>-97.668000000000006</v>
      </c>
      <c r="BJ179">
        <v>107.59</v>
      </c>
      <c r="BK179">
        <v>100.90899999999999</v>
      </c>
      <c r="BL179">
        <v>101.045</v>
      </c>
      <c r="BM179">
        <v>108.687</v>
      </c>
      <c r="BN179">
        <v>101.19899999999998</v>
      </c>
      <c r="BO179">
        <v>-101.217</v>
      </c>
      <c r="BP179">
        <v>-100.15900000000001</v>
      </c>
      <c r="BQ179">
        <v>-89.820999999999998</v>
      </c>
      <c r="BR179">
        <v>108.57899999999999</v>
      </c>
      <c r="BS179">
        <v>99.98599999999999</v>
      </c>
      <c r="BT179">
        <v>101.13500000000002</v>
      </c>
      <c r="BU179">
        <v>101.00700000000001</v>
      </c>
      <c r="BV179">
        <v>103.563</v>
      </c>
      <c r="BW179">
        <v>101.15299999999999</v>
      </c>
      <c r="BX179">
        <v>101.29900000000001</v>
      </c>
      <c r="BY179">
        <v>101.29900000000001</v>
      </c>
      <c r="BZ179">
        <v>102.85899999999999</v>
      </c>
      <c r="CA179">
        <v>105.26200000000001</v>
      </c>
      <c r="CB179">
        <v>100.21599999999999</v>
      </c>
      <c r="CC179">
        <v>101.458</v>
      </c>
      <c r="CD179">
        <v>100.39800000000001</v>
      </c>
      <c r="CE179">
        <v>100.39800000000001</v>
      </c>
      <c r="CF179">
        <v>95.101000000000013</v>
      </c>
      <c r="CG179">
        <v>95.101000000000013</v>
      </c>
      <c r="CH179">
        <v>91.412999999999982</v>
      </c>
      <c r="CI179">
        <v>91.412999999999982</v>
      </c>
      <c r="CJ179">
        <v>-99.100999999999999</v>
      </c>
      <c r="CK179">
        <v>82.807999999999993</v>
      </c>
      <c r="CL179">
        <v>96.863</v>
      </c>
      <c r="CM179">
        <v>96.956999999999994</v>
      </c>
      <c r="CN179">
        <v>-99.912000000000006</v>
      </c>
      <c r="CO179">
        <v>94.465000000000003</v>
      </c>
      <c r="CP179">
        <v>0</v>
      </c>
      <c r="CQ179">
        <v>101.81300000000002</v>
      </c>
      <c r="CR179">
        <v>101.81300000000002</v>
      </c>
      <c r="CS179">
        <v>103.765</v>
      </c>
      <c r="CT179">
        <v>94.140000000000015</v>
      </c>
      <c r="CU179">
        <v>95.930999999999997</v>
      </c>
      <c r="CV179">
        <v>97.015000000000001</v>
      </c>
      <c r="CW179">
        <v>100.056</v>
      </c>
      <c r="CX179">
        <v>0</v>
      </c>
      <c r="CY179">
        <v>101.36099999999999</v>
      </c>
      <c r="CZ179">
        <v>94.033000000000015</v>
      </c>
      <c r="DA179">
        <v>101.514</v>
      </c>
      <c r="DB179">
        <v>101.514</v>
      </c>
      <c r="DC179">
        <v>101.217</v>
      </c>
      <c r="DD179">
        <v>101.217</v>
      </c>
      <c r="DE179">
        <v>99.784000000000006</v>
      </c>
      <c r="DF179">
        <v>100.92899999999999</v>
      </c>
      <c r="DG179">
        <v>100.71900000000001</v>
      </c>
      <c r="DH179">
        <v>-103.59</v>
      </c>
      <c r="DI179">
        <v>98.852999999999994</v>
      </c>
      <c r="DJ179">
        <v>98.852999999999994</v>
      </c>
      <c r="DK179">
        <v>89.811999999999998</v>
      </c>
      <c r="DL179">
        <v>94.361000000000004</v>
      </c>
      <c r="DM179">
        <v>84.111000000000004</v>
      </c>
      <c r="DN179">
        <v>84.111000000000004</v>
      </c>
      <c r="DO179">
        <v>97.935000000000002</v>
      </c>
      <c r="DP179">
        <v>107.22699999999999</v>
      </c>
      <c r="DQ179">
        <v>105.97999999999999</v>
      </c>
      <c r="DR179">
        <v>98.978999999999985</v>
      </c>
      <c r="DS179">
        <v>95.86699999999999</v>
      </c>
      <c r="DT179">
        <v>103.11599999999999</v>
      </c>
      <c r="DU179">
        <v>103.11599999999999</v>
      </c>
      <c r="DV179">
        <v>97.537999999999997</v>
      </c>
      <c r="DW179">
        <v>97.537999999999997</v>
      </c>
      <c r="DX179">
        <v>101.935</v>
      </c>
      <c r="DY179">
        <v>101.935</v>
      </c>
      <c r="DZ179">
        <v>99.937000000000012</v>
      </c>
      <c r="EA179">
        <v>99.937000000000012</v>
      </c>
      <c r="EB179">
        <v>100.08</v>
      </c>
      <c r="EC179">
        <v>100.08</v>
      </c>
      <c r="ED179">
        <v>94.438000000000002</v>
      </c>
      <c r="EE179">
        <v>94.438000000000002</v>
      </c>
      <c r="EF179">
        <v>100.14099999999999</v>
      </c>
      <c r="EG179">
        <v>100.14099999999999</v>
      </c>
      <c r="EH179">
        <v>101.42400000000001</v>
      </c>
      <c r="EI179">
        <v>98.272999999999996</v>
      </c>
      <c r="EJ179">
        <v>98.272999999999996</v>
      </c>
      <c r="EK179">
        <v>85.429999999999993</v>
      </c>
      <c r="EL179">
        <v>87.009999999999991</v>
      </c>
      <c r="EM179">
        <v>87.009999999999991</v>
      </c>
      <c r="EN179">
        <v>100.58999999999999</v>
      </c>
      <c r="EO179">
        <v>101.10199999999999</v>
      </c>
      <c r="EP179">
        <v>-99.772000000000006</v>
      </c>
      <c r="EQ179">
        <v>82.398999999999987</v>
      </c>
      <c r="ER179">
        <v>82.398999999999987</v>
      </c>
      <c r="ES179">
        <v>101.203</v>
      </c>
      <c r="ET179">
        <v>101.203</v>
      </c>
      <c r="EU179">
        <v>100.76499999999999</v>
      </c>
      <c r="EV179">
        <v>100.76499999999999</v>
      </c>
      <c r="EW179">
        <v>118.209</v>
      </c>
      <c r="EX179">
        <v>90.487999999999985</v>
      </c>
      <c r="EY179">
        <v>100.42300000000002</v>
      </c>
      <c r="EZ179">
        <v>101.072</v>
      </c>
      <c r="FA179">
        <v>93.399999999999991</v>
      </c>
      <c r="FB179">
        <v>93.399999999999991</v>
      </c>
      <c r="FC179">
        <v>81.344999999999999</v>
      </c>
      <c r="FD179">
        <v>81.344999999999999</v>
      </c>
      <c r="FE179">
        <v>94.284000000000006</v>
      </c>
      <c r="FF179">
        <v>94.284000000000006</v>
      </c>
      <c r="FG179">
        <v>99.509</v>
      </c>
      <c r="FH179">
        <v>99.509</v>
      </c>
      <c r="FI179">
        <v>101.06599999999999</v>
      </c>
      <c r="FJ179">
        <v>101.06599999999999</v>
      </c>
      <c r="FK179">
        <v>101.39500000000001</v>
      </c>
      <c r="FL179">
        <v>101.39500000000001</v>
      </c>
      <c r="FM179">
        <v>98.434000000000012</v>
      </c>
      <c r="FN179">
        <v>110.61500000000001</v>
      </c>
      <c r="FO179">
        <v>97.216999999999999</v>
      </c>
      <c r="FP179">
        <v>97.216999999999999</v>
      </c>
      <c r="FQ179">
        <v>92.657000000000011</v>
      </c>
      <c r="FR179">
        <v>108.35700000000001</v>
      </c>
      <c r="FS179">
        <v>100.69199999999999</v>
      </c>
      <c r="FT179">
        <v>88.76</v>
      </c>
      <c r="FU179">
        <v>88.76</v>
      </c>
      <c r="FV179">
        <v>97.731000000000009</v>
      </c>
      <c r="FW179">
        <v>97.861000000000018</v>
      </c>
      <c r="FX179">
        <v>97.436999999999998</v>
      </c>
      <c r="FY179">
        <v>94.376000000000005</v>
      </c>
      <c r="FZ179">
        <v>82.099000000000018</v>
      </c>
      <c r="GA179">
        <v>82.099000000000018</v>
      </c>
      <c r="GB179">
        <v>94.258999999999986</v>
      </c>
      <c r="GC179">
        <v>94.258999999999986</v>
      </c>
      <c r="GD179">
        <v>96.646999999999991</v>
      </c>
      <c r="GE179">
        <v>91.850000000000009</v>
      </c>
      <c r="GF179">
        <v>105.69100000000002</v>
      </c>
      <c r="GG179">
        <v>100.41200000000001</v>
      </c>
      <c r="GH179">
        <v>96.539999999999992</v>
      </c>
      <c r="GI179">
        <v>96.539999999999992</v>
      </c>
      <c r="GJ179">
        <v>93.989000000000004</v>
      </c>
      <c r="GK179">
        <v>93.989000000000004</v>
      </c>
      <c r="GL179">
        <v>106.29600000000001</v>
      </c>
      <c r="GM179">
        <v>98.575999999999993</v>
      </c>
      <c r="GN179">
        <v>98.575999999999993</v>
      </c>
      <c r="GO179">
        <v>98.550999999999988</v>
      </c>
      <c r="GP179">
        <v>95.183000000000007</v>
      </c>
      <c r="GQ179">
        <v>96.553000000000011</v>
      </c>
      <c r="GR179">
        <v>96.553000000000011</v>
      </c>
      <c r="GS179">
        <v>101.01200000000001</v>
      </c>
      <c r="GT179">
        <v>101.01200000000001</v>
      </c>
      <c r="GU179">
        <v>-99.498999999999995</v>
      </c>
      <c r="GV179">
        <v>105.169</v>
      </c>
      <c r="GW179">
        <v>102.20100000000001</v>
      </c>
      <c r="GX179">
        <v>102.20100000000001</v>
      </c>
      <c r="GY179">
        <v>104.471</v>
      </c>
      <c r="GZ179">
        <v>101.39399999999999</v>
      </c>
      <c r="HA179">
        <v>101.39399999999999</v>
      </c>
      <c r="HB179">
        <v>114.932</v>
      </c>
      <c r="HC179">
        <v>107.11399999999999</v>
      </c>
      <c r="HD179">
        <v>100.34</v>
      </c>
      <c r="HE179">
        <v>94.165000000000006</v>
      </c>
      <c r="HF179">
        <v>104.95200000000001</v>
      </c>
      <c r="HG179">
        <v>100.85600000000001</v>
      </c>
      <c r="HH179">
        <v>100.19500000000001</v>
      </c>
      <c r="HI179">
        <v>100.19500000000001</v>
      </c>
      <c r="HJ179">
        <v>82.815000000000012</v>
      </c>
      <c r="HK179">
        <v>94.838999999999984</v>
      </c>
      <c r="HL179">
        <v>84.927000000000007</v>
      </c>
      <c r="HM179">
        <v>101.749</v>
      </c>
      <c r="HN179">
        <v>98.292999999999992</v>
      </c>
      <c r="HO179">
        <v>95.600000000000009</v>
      </c>
      <c r="HP179">
        <v>99.650999999999996</v>
      </c>
      <c r="HQ179">
        <v>108.17800000000001</v>
      </c>
      <c r="HR179">
        <v>98.271999999999991</v>
      </c>
      <c r="HS179">
        <v>112.98800000000001</v>
      </c>
      <c r="HT179">
        <v>85.505999999999986</v>
      </c>
      <c r="HU179">
        <v>99.02300000000001</v>
      </c>
      <c r="HV179">
        <v>99.02300000000001</v>
      </c>
      <c r="HW179">
        <v>100.98399999999999</v>
      </c>
      <c r="HX179">
        <v>100.98399999999999</v>
      </c>
      <c r="HY179">
        <v>99.994</v>
      </c>
      <c r="HZ179">
        <v>99.994</v>
      </c>
      <c r="IA179">
        <v>100.98399999999999</v>
      </c>
      <c r="IB179">
        <v>100.98399999999999</v>
      </c>
      <c r="IC179">
        <v>99.994</v>
      </c>
      <c r="ID179">
        <v>99.994</v>
      </c>
    </row>
    <row r="180" spans="1:238" x14ac:dyDescent="0.2">
      <c r="A180" s="3">
        <v>45609</v>
      </c>
      <c r="B180">
        <v>99.341999999999999</v>
      </c>
      <c r="C180">
        <v>98.436000000000007</v>
      </c>
      <c r="D180">
        <v>98.436000000000007</v>
      </c>
      <c r="E180">
        <v>121.53499999999998</v>
      </c>
      <c r="F180">
        <v>107.41399999999999</v>
      </c>
      <c r="G180">
        <v>-94.32</v>
      </c>
      <c r="H180">
        <v>99.069000000000003</v>
      </c>
      <c r="I180">
        <v>109.601</v>
      </c>
      <c r="J180">
        <v>109.601</v>
      </c>
      <c r="K180">
        <v>98.152000000000001</v>
      </c>
      <c r="L180">
        <v>97.832000000000008</v>
      </c>
      <c r="M180">
        <v>95.978999999999999</v>
      </c>
      <c r="N180">
        <v>95.978999999999999</v>
      </c>
      <c r="O180">
        <v>88.99799999999999</v>
      </c>
      <c r="P180">
        <v>88.99799999999999</v>
      </c>
      <c r="Q180">
        <v>-105.669</v>
      </c>
      <c r="R180">
        <v>-95.644000000000005</v>
      </c>
      <c r="S180">
        <v>-88.453999999999994</v>
      </c>
      <c r="T180">
        <v>-99.956000000000003</v>
      </c>
      <c r="U180">
        <v>-100.874</v>
      </c>
      <c r="V180">
        <v>100.58300000000001</v>
      </c>
      <c r="W180">
        <v>100.58300000000001</v>
      </c>
      <c r="X180">
        <f>PRICE!X180+(PRICE!X180-BID!X180)</f>
        <v>93.457999999999998</v>
      </c>
      <c r="Y180">
        <f>PRICE!Y180+(PRICE!Y180-BID!Y180)</f>
        <v>93.457999999999998</v>
      </c>
      <c r="Z180">
        <v>100.55800000000001</v>
      </c>
      <c r="AA180">
        <v>95.076000000000008</v>
      </c>
      <c r="AB180">
        <v>95.076000000000008</v>
      </c>
      <c r="AC180">
        <v>99.488</v>
      </c>
      <c r="AD180">
        <v>94.774999999999991</v>
      </c>
      <c r="AE180">
        <v>103.90400000000001</v>
      </c>
      <c r="AF180">
        <v>103.699</v>
      </c>
      <c r="AG180">
        <v>94.26700000000001</v>
      </c>
      <c r="AH180">
        <v>96.452999999999989</v>
      </c>
      <c r="AI180">
        <v>101.438</v>
      </c>
      <c r="AJ180">
        <v>100.61200000000001</v>
      </c>
      <c r="AK180">
        <v>100.10300000000001</v>
      </c>
      <c r="AL180">
        <v>99.730999999999995</v>
      </c>
      <c r="AM180">
        <v>95.647000000000006</v>
      </c>
      <c r="AN180">
        <v>-101.804</v>
      </c>
      <c r="AO180">
        <v>-101.804</v>
      </c>
      <c r="AP180">
        <v>100.04300000000001</v>
      </c>
      <c r="AQ180">
        <v>100.80500000000001</v>
      </c>
      <c r="AR180">
        <v>97.99499999999999</v>
      </c>
      <c r="AS180">
        <v>97.579000000000008</v>
      </c>
      <c r="AT180">
        <v>94.563000000000002</v>
      </c>
      <c r="AU180">
        <v>94.042999999999992</v>
      </c>
      <c r="AV180">
        <v>94.042999999999992</v>
      </c>
      <c r="AW180">
        <v>90.421999999999997</v>
      </c>
      <c r="AX180">
        <v>90.421999999999997</v>
      </c>
      <c r="AY180">
        <v>118.709</v>
      </c>
      <c r="AZ180">
        <v>-89.593000000000004</v>
      </c>
      <c r="BA180">
        <v>104.17700000000001</v>
      </c>
      <c r="BB180">
        <v>105.40900000000001</v>
      </c>
      <c r="BC180">
        <v>101.13099999999999</v>
      </c>
      <c r="BD180">
        <v>100.30500000000001</v>
      </c>
      <c r="BE180">
        <v>100.30500000000001</v>
      </c>
      <c r="BF180">
        <v>101.09599999999999</v>
      </c>
      <c r="BG180">
        <v>101.09599999999999</v>
      </c>
      <c r="BH180">
        <v>-93.866</v>
      </c>
      <c r="BI180">
        <v>-97.763000000000005</v>
      </c>
      <c r="BJ180">
        <v>107.48099999999999</v>
      </c>
      <c r="BK180">
        <v>101.035</v>
      </c>
      <c r="BL180">
        <v>101.035</v>
      </c>
      <c r="BM180">
        <v>108.77000000000001</v>
      </c>
      <c r="BN180">
        <v>101.29500000000002</v>
      </c>
      <c r="BO180">
        <v>-101.22199999999999</v>
      </c>
      <c r="BP180">
        <v>-100.17700000000001</v>
      </c>
      <c r="BQ180">
        <v>-89.930999999999997</v>
      </c>
      <c r="BR180">
        <v>108.824</v>
      </c>
      <c r="BS180">
        <v>99.967999999999989</v>
      </c>
      <c r="BT180">
        <v>100.99299999999999</v>
      </c>
      <c r="BU180">
        <v>100.91399999999999</v>
      </c>
      <c r="BV180">
        <v>103.49600000000001</v>
      </c>
      <c r="BW180">
        <v>101.15499999999999</v>
      </c>
      <c r="BX180">
        <v>101.206</v>
      </c>
      <c r="BY180">
        <v>101.206</v>
      </c>
      <c r="BZ180">
        <v>102.666</v>
      </c>
      <c r="CA180">
        <v>105.07399999999998</v>
      </c>
      <c r="CB180">
        <v>99.779999999999987</v>
      </c>
      <c r="CC180">
        <v>101.363</v>
      </c>
      <c r="CD180">
        <v>100.45099999999999</v>
      </c>
      <c r="CE180">
        <v>100.45099999999999</v>
      </c>
      <c r="CF180">
        <v>94.896999999999991</v>
      </c>
      <c r="CG180">
        <v>94.896999999999991</v>
      </c>
      <c r="CH180">
        <v>91.344000000000008</v>
      </c>
      <c r="CI180">
        <v>91.344000000000008</v>
      </c>
      <c r="CJ180">
        <v>-99.167000000000002</v>
      </c>
      <c r="CK180">
        <v>82.981999999999999</v>
      </c>
      <c r="CL180">
        <v>97.36399999999999</v>
      </c>
      <c r="CM180">
        <v>97.432000000000002</v>
      </c>
      <c r="CN180">
        <v>-99.968999999999994</v>
      </c>
      <c r="CO180">
        <v>94.315999999999988</v>
      </c>
      <c r="CP180">
        <v>0</v>
      </c>
      <c r="CQ180">
        <v>101.69800000000001</v>
      </c>
      <c r="CR180">
        <v>101.69800000000001</v>
      </c>
      <c r="CS180">
        <v>103.721</v>
      </c>
      <c r="CT180">
        <v>94.271000000000001</v>
      </c>
      <c r="CU180">
        <v>95.924000000000007</v>
      </c>
      <c r="CV180">
        <v>96.807999999999993</v>
      </c>
      <c r="CW180">
        <v>99.911000000000001</v>
      </c>
      <c r="CX180">
        <v>0</v>
      </c>
      <c r="CY180">
        <v>101.31400000000001</v>
      </c>
      <c r="CZ180">
        <v>93.885999999999996</v>
      </c>
      <c r="DA180">
        <v>101.59800000000001</v>
      </c>
      <c r="DB180">
        <v>101.59800000000001</v>
      </c>
      <c r="DC180">
        <v>101.348</v>
      </c>
      <c r="DD180">
        <v>101.348</v>
      </c>
      <c r="DE180">
        <v>99.673000000000002</v>
      </c>
      <c r="DF180">
        <v>101.02</v>
      </c>
      <c r="DG180">
        <v>100.59699999999999</v>
      </c>
      <c r="DH180">
        <v>-103.61</v>
      </c>
      <c r="DI180">
        <v>98.847000000000008</v>
      </c>
      <c r="DJ180">
        <v>98.847000000000008</v>
      </c>
      <c r="DK180">
        <v>89.907999999999987</v>
      </c>
      <c r="DL180">
        <v>94.36699999999999</v>
      </c>
      <c r="DM180">
        <v>84.171000000000006</v>
      </c>
      <c r="DN180">
        <v>84.171000000000006</v>
      </c>
      <c r="DO180">
        <v>97.672000000000011</v>
      </c>
      <c r="DP180">
        <v>107.05600000000001</v>
      </c>
      <c r="DQ180">
        <v>105.82899999999999</v>
      </c>
      <c r="DR180">
        <v>98.811000000000007</v>
      </c>
      <c r="DS180">
        <v>95.759999999999991</v>
      </c>
      <c r="DT180">
        <v>103.16899999999998</v>
      </c>
      <c r="DU180">
        <v>103.16899999999998</v>
      </c>
      <c r="DV180">
        <v>97.637999999999991</v>
      </c>
      <c r="DW180">
        <v>97.637999999999991</v>
      </c>
      <c r="DX180">
        <v>101.895</v>
      </c>
      <c r="DY180">
        <v>101.895</v>
      </c>
      <c r="DZ180">
        <v>100.04599999999999</v>
      </c>
      <c r="EA180">
        <v>100.04599999999999</v>
      </c>
      <c r="EB180">
        <v>100.039</v>
      </c>
      <c r="EC180">
        <v>100.039</v>
      </c>
      <c r="ED180">
        <v>94.333999999999989</v>
      </c>
      <c r="EE180">
        <v>94.333999999999989</v>
      </c>
      <c r="EF180">
        <v>100.07700000000001</v>
      </c>
      <c r="EG180">
        <v>100.07700000000001</v>
      </c>
      <c r="EH180">
        <v>101.565</v>
      </c>
      <c r="EI180">
        <v>98.206999999999994</v>
      </c>
      <c r="EJ180">
        <v>98.206999999999994</v>
      </c>
      <c r="EK180">
        <v>85.294000000000011</v>
      </c>
      <c r="EL180">
        <v>87.029000000000011</v>
      </c>
      <c r="EM180">
        <v>87.029000000000011</v>
      </c>
      <c r="EN180">
        <v>100.571</v>
      </c>
      <c r="EO180">
        <v>100.995</v>
      </c>
      <c r="EP180">
        <v>-99.716999999999999</v>
      </c>
      <c r="EQ180">
        <v>82.277000000000001</v>
      </c>
      <c r="ER180">
        <v>82.277000000000001</v>
      </c>
      <c r="ES180">
        <v>101.24000000000001</v>
      </c>
      <c r="ET180">
        <v>101.24000000000001</v>
      </c>
      <c r="EU180">
        <v>100.82600000000001</v>
      </c>
      <c r="EV180">
        <v>100.82600000000001</v>
      </c>
      <c r="EW180">
        <v>117.9</v>
      </c>
      <c r="EX180">
        <v>90.338000000000008</v>
      </c>
      <c r="EY180">
        <v>100.657</v>
      </c>
      <c r="EZ180">
        <v>101.54299999999999</v>
      </c>
      <c r="FA180">
        <v>93.372</v>
      </c>
      <c r="FB180">
        <v>93.372</v>
      </c>
      <c r="FC180">
        <v>81.466000000000008</v>
      </c>
      <c r="FD180">
        <v>81.466000000000008</v>
      </c>
      <c r="FE180">
        <v>94.182000000000002</v>
      </c>
      <c r="FF180">
        <v>94.182000000000002</v>
      </c>
      <c r="FG180">
        <v>99.347000000000008</v>
      </c>
      <c r="FH180">
        <v>99.347000000000008</v>
      </c>
      <c r="FI180">
        <v>100.879</v>
      </c>
      <c r="FJ180">
        <v>100.879</v>
      </c>
      <c r="FK180">
        <v>101.37700000000001</v>
      </c>
      <c r="FL180">
        <v>101.37700000000001</v>
      </c>
      <c r="FM180">
        <v>98.406000000000006</v>
      </c>
      <c r="FN180">
        <v>110.633</v>
      </c>
      <c r="FO180">
        <v>97.204000000000008</v>
      </c>
      <c r="FP180">
        <v>97.204000000000008</v>
      </c>
      <c r="FQ180">
        <v>92.671999999999997</v>
      </c>
      <c r="FR180">
        <v>108.33599999999998</v>
      </c>
      <c r="FS180">
        <v>100.71299999999999</v>
      </c>
      <c r="FT180">
        <v>88.668999999999983</v>
      </c>
      <c r="FU180">
        <v>88.668999999999983</v>
      </c>
      <c r="FV180">
        <v>97.646999999999991</v>
      </c>
      <c r="FW180">
        <v>97.95</v>
      </c>
      <c r="FX180">
        <v>97.37299999999999</v>
      </c>
      <c r="FY180">
        <v>94.425000000000011</v>
      </c>
      <c r="FZ180">
        <v>82.02600000000001</v>
      </c>
      <c r="GA180">
        <v>82.02600000000001</v>
      </c>
      <c r="GB180">
        <v>94.170000000000016</v>
      </c>
      <c r="GC180">
        <v>94.170000000000016</v>
      </c>
      <c r="GD180">
        <v>96.570999999999998</v>
      </c>
      <c r="GE180">
        <v>91.727999999999994</v>
      </c>
      <c r="GF180">
        <v>106.69</v>
      </c>
      <c r="GG180">
        <v>100.49999999999999</v>
      </c>
      <c r="GH180">
        <v>96.445999999999998</v>
      </c>
      <c r="GI180">
        <v>96.445999999999998</v>
      </c>
      <c r="GJ180">
        <v>93.905999999999992</v>
      </c>
      <c r="GK180">
        <v>93.905999999999992</v>
      </c>
      <c r="GL180">
        <v>106.22799999999999</v>
      </c>
      <c r="GM180">
        <v>98.537999999999982</v>
      </c>
      <c r="GN180">
        <v>98.537999999999982</v>
      </c>
      <c r="GO180">
        <v>98.570000000000007</v>
      </c>
      <c r="GP180">
        <v>95.088000000000008</v>
      </c>
      <c r="GQ180">
        <v>96.457999999999998</v>
      </c>
      <c r="GR180">
        <v>96.457999999999998</v>
      </c>
      <c r="GS180">
        <v>100.93600000000001</v>
      </c>
      <c r="GT180">
        <v>100.93600000000001</v>
      </c>
      <c r="GU180">
        <v>-99.555999999999997</v>
      </c>
      <c r="GV180">
        <v>105.35700000000001</v>
      </c>
      <c r="GW180">
        <v>102.19199999999999</v>
      </c>
      <c r="GX180">
        <v>102.19199999999999</v>
      </c>
      <c r="GY180">
        <v>104.45</v>
      </c>
      <c r="GZ180">
        <v>101.29799999999999</v>
      </c>
      <c r="HA180">
        <v>101.29799999999999</v>
      </c>
      <c r="HB180">
        <v>114.80500000000001</v>
      </c>
      <c r="HC180">
        <v>106.96100000000001</v>
      </c>
      <c r="HD180">
        <v>100.339</v>
      </c>
      <c r="HE180">
        <v>94.02600000000001</v>
      </c>
      <c r="HF180">
        <v>104.98199999999999</v>
      </c>
      <c r="HG180">
        <v>100.884</v>
      </c>
      <c r="HH180">
        <v>100.133</v>
      </c>
      <c r="HI180">
        <v>100.133</v>
      </c>
      <c r="HJ180">
        <v>82.84899999999999</v>
      </c>
      <c r="HK180">
        <v>94.826999999999998</v>
      </c>
      <c r="HL180">
        <v>84.930999999999983</v>
      </c>
      <c r="HM180">
        <v>101.621</v>
      </c>
      <c r="HN180">
        <v>98.317000000000007</v>
      </c>
      <c r="HO180">
        <v>95.460000000000008</v>
      </c>
      <c r="HP180">
        <v>99.542000000000016</v>
      </c>
      <c r="HQ180">
        <v>108.209</v>
      </c>
      <c r="HR180">
        <v>98.127999999999986</v>
      </c>
      <c r="HS180">
        <v>112.95700000000001</v>
      </c>
      <c r="HT180">
        <v>85.463000000000008</v>
      </c>
      <c r="HU180">
        <v>98.696000000000012</v>
      </c>
      <c r="HV180">
        <v>98.696000000000012</v>
      </c>
      <c r="HW180">
        <v>100.908</v>
      </c>
      <c r="HX180">
        <v>100.908</v>
      </c>
      <c r="HY180">
        <v>99.952000000000012</v>
      </c>
      <c r="HZ180">
        <v>99.952000000000012</v>
      </c>
      <c r="IA180">
        <v>100.908</v>
      </c>
      <c r="IB180">
        <v>100.908</v>
      </c>
      <c r="IC180">
        <v>99.952000000000012</v>
      </c>
      <c r="ID180">
        <v>99.952000000000012</v>
      </c>
    </row>
    <row r="181" spans="1:238" x14ac:dyDescent="0.2">
      <c r="A181" s="3">
        <v>45610</v>
      </c>
      <c r="B181">
        <v>99.275999999999996</v>
      </c>
      <c r="C181">
        <v>98.353999999999999</v>
      </c>
      <c r="D181">
        <v>98.353999999999999</v>
      </c>
      <c r="E181">
        <v>121.75100000000002</v>
      </c>
      <c r="F181">
        <v>107.44900000000001</v>
      </c>
      <c r="G181">
        <v>-94.367999999999995</v>
      </c>
      <c r="H181">
        <v>99.14</v>
      </c>
      <c r="I181">
        <v>109.535</v>
      </c>
      <c r="J181">
        <v>109.535</v>
      </c>
      <c r="K181">
        <v>98.429999999999993</v>
      </c>
      <c r="L181">
        <v>97.862000000000009</v>
      </c>
      <c r="M181">
        <v>96.031999999999982</v>
      </c>
      <c r="N181">
        <v>96.031999999999982</v>
      </c>
      <c r="O181">
        <v>89.175000000000011</v>
      </c>
      <c r="P181">
        <v>89.175000000000011</v>
      </c>
      <c r="Q181">
        <v>-105.761</v>
      </c>
      <c r="R181">
        <v>-95.677999999999997</v>
      </c>
      <c r="S181">
        <v>-88.570999999999998</v>
      </c>
      <c r="T181">
        <v>-99.972999999999999</v>
      </c>
      <c r="U181">
        <v>-100.899</v>
      </c>
      <c r="V181">
        <v>100.66499999999999</v>
      </c>
      <c r="W181">
        <v>100.66499999999999</v>
      </c>
      <c r="X181">
        <f>PRICE!X181+(PRICE!X181-BID!X181)</f>
        <v>93.543999999999983</v>
      </c>
      <c r="Y181">
        <f>PRICE!Y181+(PRICE!Y181-BID!Y181)</f>
        <v>93.543999999999983</v>
      </c>
      <c r="Z181">
        <v>100.68100000000001</v>
      </c>
      <c r="AA181">
        <v>95.132000000000005</v>
      </c>
      <c r="AB181">
        <v>95.132000000000005</v>
      </c>
      <c r="AC181">
        <v>99.55</v>
      </c>
      <c r="AD181">
        <v>94.858000000000004</v>
      </c>
      <c r="AE181">
        <v>103.75299999999999</v>
      </c>
      <c r="AF181">
        <v>103.65400000000001</v>
      </c>
      <c r="AG181">
        <v>94.335999999999999</v>
      </c>
      <c r="AH181">
        <v>96.552000000000007</v>
      </c>
      <c r="AI181">
        <v>101.44800000000001</v>
      </c>
      <c r="AJ181">
        <v>100.324</v>
      </c>
      <c r="AK181">
        <v>100.07600000000001</v>
      </c>
      <c r="AL181">
        <v>99.850000000000009</v>
      </c>
      <c r="AM181">
        <v>95.668000000000006</v>
      </c>
      <c r="AN181">
        <v>-101.717</v>
      </c>
      <c r="AO181">
        <v>-101.717</v>
      </c>
      <c r="AP181">
        <v>100.02900000000001</v>
      </c>
      <c r="AQ181">
        <v>100.833</v>
      </c>
      <c r="AR181">
        <v>98.123999999999981</v>
      </c>
      <c r="AS181">
        <v>97.695000000000007</v>
      </c>
      <c r="AT181">
        <v>94.466000000000008</v>
      </c>
      <c r="AU181">
        <v>94.100000000000009</v>
      </c>
      <c r="AV181">
        <v>94.100000000000009</v>
      </c>
      <c r="AW181">
        <v>90.454999999999998</v>
      </c>
      <c r="AX181">
        <v>90.454999999999998</v>
      </c>
      <c r="AY181">
        <v>118.578</v>
      </c>
      <c r="AZ181">
        <v>-89.632000000000005</v>
      </c>
      <c r="BA181">
        <v>104.34999999999998</v>
      </c>
      <c r="BB181">
        <v>105.50600000000001</v>
      </c>
      <c r="BC181">
        <v>101.23500000000001</v>
      </c>
      <c r="BD181">
        <v>100.10300000000001</v>
      </c>
      <c r="BE181">
        <v>100.10300000000001</v>
      </c>
      <c r="BF181">
        <v>101.18900000000001</v>
      </c>
      <c r="BG181">
        <v>101.18900000000001</v>
      </c>
      <c r="BH181">
        <v>-93.912000000000006</v>
      </c>
      <c r="BI181">
        <v>-97.841999999999999</v>
      </c>
      <c r="BJ181">
        <v>107.426</v>
      </c>
      <c r="BK181">
        <v>101.045</v>
      </c>
      <c r="BL181">
        <v>101.12499999999999</v>
      </c>
      <c r="BM181">
        <v>108.77</v>
      </c>
      <c r="BN181">
        <v>101.33399999999999</v>
      </c>
      <c r="BO181">
        <v>-101.10899999999999</v>
      </c>
      <c r="BP181">
        <v>-100.107</v>
      </c>
      <c r="BQ181">
        <v>-90.007000000000005</v>
      </c>
      <c r="BR181">
        <v>108.889</v>
      </c>
      <c r="BS181">
        <v>99.970000000000013</v>
      </c>
      <c r="BT181">
        <v>101.07899999999999</v>
      </c>
      <c r="BU181">
        <v>101.03799999999998</v>
      </c>
      <c r="BV181">
        <v>103.333</v>
      </c>
      <c r="BW181">
        <v>101.28299999999999</v>
      </c>
      <c r="BX181">
        <v>101.083</v>
      </c>
      <c r="BY181">
        <v>101.083</v>
      </c>
      <c r="BZ181">
        <v>102.708</v>
      </c>
      <c r="CA181">
        <v>105.21499999999999</v>
      </c>
      <c r="CB181">
        <v>99.741</v>
      </c>
      <c r="CC181">
        <v>101.36800000000001</v>
      </c>
      <c r="CD181">
        <v>100.501</v>
      </c>
      <c r="CE181">
        <v>100.501</v>
      </c>
      <c r="CF181">
        <v>95.009999999999991</v>
      </c>
      <c r="CG181">
        <v>95.009999999999991</v>
      </c>
      <c r="CH181">
        <v>91.414000000000016</v>
      </c>
      <c r="CI181">
        <v>91.414000000000016</v>
      </c>
      <c r="CJ181">
        <v>-99.272000000000006</v>
      </c>
      <c r="CK181">
        <v>83.043000000000006</v>
      </c>
      <c r="CL181">
        <v>97.086000000000013</v>
      </c>
      <c r="CM181">
        <v>97.677999999999997</v>
      </c>
      <c r="CN181">
        <v>-100.017</v>
      </c>
      <c r="CO181">
        <v>94.432000000000002</v>
      </c>
      <c r="CP181">
        <v>0</v>
      </c>
      <c r="CQ181">
        <v>101.63500000000001</v>
      </c>
      <c r="CR181">
        <v>101.63500000000001</v>
      </c>
      <c r="CS181">
        <v>103.643</v>
      </c>
      <c r="CT181">
        <v>94.38600000000001</v>
      </c>
      <c r="CU181">
        <v>96.037999999999997</v>
      </c>
      <c r="CV181">
        <v>96.749999999999986</v>
      </c>
      <c r="CW181">
        <v>99.981000000000009</v>
      </c>
      <c r="CX181">
        <v>0</v>
      </c>
      <c r="CY181">
        <v>101.37899999999999</v>
      </c>
      <c r="CZ181">
        <v>93.971000000000004</v>
      </c>
      <c r="DA181">
        <v>101.46299999999999</v>
      </c>
      <c r="DB181">
        <v>101.46299999999999</v>
      </c>
      <c r="DC181">
        <v>101.218</v>
      </c>
      <c r="DD181">
        <v>101.218</v>
      </c>
      <c r="DE181">
        <v>100.03</v>
      </c>
      <c r="DF181">
        <v>100.96300000000001</v>
      </c>
      <c r="DG181">
        <v>100.718</v>
      </c>
      <c r="DH181">
        <v>-103.843</v>
      </c>
      <c r="DI181">
        <v>98.908000000000001</v>
      </c>
      <c r="DJ181">
        <v>98.908000000000001</v>
      </c>
      <c r="DK181">
        <v>89.997</v>
      </c>
      <c r="DL181">
        <v>94.586999999999989</v>
      </c>
      <c r="DM181">
        <v>84.034000000000006</v>
      </c>
      <c r="DN181">
        <v>84.034000000000006</v>
      </c>
      <c r="DO181">
        <v>97.783999999999992</v>
      </c>
      <c r="DP181">
        <v>107.14700000000001</v>
      </c>
      <c r="DQ181">
        <v>105.79899999999999</v>
      </c>
      <c r="DR181">
        <v>98.880999999999986</v>
      </c>
      <c r="DS181">
        <v>95.888000000000005</v>
      </c>
      <c r="DT181">
        <v>102.97000000000001</v>
      </c>
      <c r="DU181">
        <v>102.97000000000001</v>
      </c>
      <c r="DV181">
        <v>97.572999999999993</v>
      </c>
      <c r="DW181">
        <v>97.572999999999993</v>
      </c>
      <c r="DX181">
        <v>102.66200000000002</v>
      </c>
      <c r="DY181">
        <v>102.66200000000002</v>
      </c>
      <c r="DZ181">
        <v>100.21</v>
      </c>
      <c r="EA181">
        <v>100.21</v>
      </c>
      <c r="EB181">
        <v>100.07600000000001</v>
      </c>
      <c r="EC181">
        <v>100.07600000000001</v>
      </c>
      <c r="ED181">
        <v>94.412000000000006</v>
      </c>
      <c r="EE181">
        <v>94.412000000000006</v>
      </c>
      <c r="EF181">
        <v>100.13799999999999</v>
      </c>
      <c r="EG181">
        <v>100.13799999999999</v>
      </c>
      <c r="EH181">
        <v>101.51300000000001</v>
      </c>
      <c r="EI181">
        <v>98.230999999999995</v>
      </c>
      <c r="EJ181">
        <v>98.230999999999995</v>
      </c>
      <c r="EK181">
        <v>85.326000000000008</v>
      </c>
      <c r="EL181">
        <v>87.024000000000001</v>
      </c>
      <c r="EM181">
        <v>87.024000000000001</v>
      </c>
      <c r="EN181">
        <v>100.613</v>
      </c>
      <c r="EO181">
        <v>101.054</v>
      </c>
      <c r="EP181">
        <v>-99.751999999999995</v>
      </c>
      <c r="EQ181">
        <v>82.392999999999986</v>
      </c>
      <c r="ER181">
        <v>82.392999999999986</v>
      </c>
      <c r="ES181">
        <v>101</v>
      </c>
      <c r="ET181">
        <v>101</v>
      </c>
      <c r="EU181">
        <v>100.851</v>
      </c>
      <c r="EV181">
        <v>100.851</v>
      </c>
      <c r="EW181">
        <v>118.2</v>
      </c>
      <c r="EX181">
        <v>90.388000000000005</v>
      </c>
      <c r="EY181">
        <v>100.85899999999999</v>
      </c>
      <c r="EZ181">
        <v>101.61599999999999</v>
      </c>
      <c r="FA181">
        <v>93.48299999999999</v>
      </c>
      <c r="FB181">
        <v>93.48299999999999</v>
      </c>
      <c r="FC181">
        <v>81.427999999999983</v>
      </c>
      <c r="FD181">
        <v>81.427999999999983</v>
      </c>
      <c r="FE181">
        <v>94.25800000000001</v>
      </c>
      <c r="FF181">
        <v>94.25800000000001</v>
      </c>
      <c r="FG181">
        <v>99.462000000000003</v>
      </c>
      <c r="FH181">
        <v>99.462000000000003</v>
      </c>
      <c r="FI181">
        <v>100.553</v>
      </c>
      <c r="FJ181">
        <v>100.553</v>
      </c>
      <c r="FK181">
        <v>101.49499999999999</v>
      </c>
      <c r="FL181">
        <v>101.49499999999999</v>
      </c>
      <c r="FM181">
        <v>98.474000000000018</v>
      </c>
      <c r="FN181">
        <v>110.676</v>
      </c>
      <c r="FO181">
        <v>97.181999999999988</v>
      </c>
      <c r="FP181">
        <v>97.181999999999988</v>
      </c>
      <c r="FQ181">
        <v>92.65</v>
      </c>
      <c r="FR181">
        <v>108.313</v>
      </c>
      <c r="FS181">
        <v>100.682</v>
      </c>
      <c r="FT181">
        <v>88.708000000000013</v>
      </c>
      <c r="FU181">
        <v>88.708000000000013</v>
      </c>
      <c r="FV181">
        <v>97.686999999999983</v>
      </c>
      <c r="FW181">
        <v>97.85</v>
      </c>
      <c r="FX181">
        <v>97.433000000000007</v>
      </c>
      <c r="FY181">
        <v>94.164999999999992</v>
      </c>
      <c r="FZ181">
        <v>82.219999999999985</v>
      </c>
      <c r="GA181">
        <v>82.219999999999985</v>
      </c>
      <c r="GB181">
        <v>94.304000000000016</v>
      </c>
      <c r="GC181">
        <v>94.304000000000016</v>
      </c>
      <c r="GD181">
        <v>96.665999999999997</v>
      </c>
      <c r="GE181">
        <v>91.675999999999988</v>
      </c>
      <c r="GF181">
        <v>106.729</v>
      </c>
      <c r="GG181">
        <v>100.53200000000001</v>
      </c>
      <c r="GH181">
        <v>96.584000000000017</v>
      </c>
      <c r="GI181">
        <v>96.584000000000017</v>
      </c>
      <c r="GJ181">
        <v>93.940000000000012</v>
      </c>
      <c r="GK181">
        <v>93.940000000000012</v>
      </c>
      <c r="GL181">
        <v>106.35600000000001</v>
      </c>
      <c r="GM181">
        <v>98.543999999999997</v>
      </c>
      <c r="GN181">
        <v>98.543999999999997</v>
      </c>
      <c r="GO181">
        <v>98.571999999999989</v>
      </c>
      <c r="GP181">
        <v>95.220999999999989</v>
      </c>
      <c r="GQ181">
        <v>96.547000000000011</v>
      </c>
      <c r="GR181">
        <v>96.547000000000011</v>
      </c>
      <c r="GS181">
        <v>100.99700000000001</v>
      </c>
      <c r="GT181">
        <v>100.99700000000001</v>
      </c>
      <c r="GU181">
        <v>-99.566999999999993</v>
      </c>
      <c r="GV181">
        <v>105.07900000000001</v>
      </c>
      <c r="GW181">
        <v>102.236</v>
      </c>
      <c r="GX181">
        <v>102.236</v>
      </c>
      <c r="GY181">
        <v>104.42699999999999</v>
      </c>
      <c r="GZ181">
        <v>101.36200000000001</v>
      </c>
      <c r="HA181">
        <v>101.36200000000001</v>
      </c>
      <c r="HB181">
        <v>114.88400000000001</v>
      </c>
      <c r="HC181">
        <v>107.099</v>
      </c>
      <c r="HD181">
        <v>100.30500000000001</v>
      </c>
      <c r="HE181">
        <v>94.115000000000009</v>
      </c>
      <c r="HF181">
        <v>105.25200000000001</v>
      </c>
      <c r="HG181">
        <v>100.776</v>
      </c>
      <c r="HH181">
        <v>100.17400000000001</v>
      </c>
      <c r="HI181">
        <v>100.17400000000001</v>
      </c>
      <c r="HJ181">
        <v>82.866</v>
      </c>
      <c r="HK181">
        <v>94.927000000000007</v>
      </c>
      <c r="HL181">
        <v>84.748000000000019</v>
      </c>
      <c r="HM181">
        <v>101.68300000000001</v>
      </c>
      <c r="HN181">
        <v>98.318999999999988</v>
      </c>
      <c r="HO181">
        <v>95.528999999999996</v>
      </c>
      <c r="HP181">
        <v>99.606000000000009</v>
      </c>
      <c r="HQ181">
        <v>108.12</v>
      </c>
      <c r="HR181">
        <v>98.179000000000002</v>
      </c>
      <c r="HS181">
        <v>112.99399999999999</v>
      </c>
      <c r="HT181">
        <v>85.432999999999993</v>
      </c>
      <c r="HU181">
        <v>98.863</v>
      </c>
      <c r="HV181">
        <v>98.863</v>
      </c>
      <c r="HW181">
        <v>100.976</v>
      </c>
      <c r="HX181">
        <v>100.976</v>
      </c>
      <c r="HY181">
        <v>99.899000000000001</v>
      </c>
      <c r="HZ181">
        <v>99.899000000000001</v>
      </c>
      <c r="IA181">
        <v>100.976</v>
      </c>
      <c r="IB181">
        <v>100.976</v>
      </c>
      <c r="IC181">
        <v>99.899000000000001</v>
      </c>
      <c r="ID181">
        <v>99.899000000000001</v>
      </c>
    </row>
    <row r="182" spans="1:238" x14ac:dyDescent="0.2">
      <c r="A182" s="3">
        <v>45611</v>
      </c>
      <c r="B182">
        <v>99.275000000000006</v>
      </c>
      <c r="C182">
        <v>98.399000000000001</v>
      </c>
      <c r="D182">
        <v>98.399000000000001</v>
      </c>
      <c r="E182">
        <v>121.73</v>
      </c>
      <c r="F182">
        <v>107.52900000000001</v>
      </c>
      <c r="G182">
        <v>-94.382000000000005</v>
      </c>
      <c r="H182">
        <v>98.675999999999988</v>
      </c>
      <c r="I182">
        <v>109.616</v>
      </c>
      <c r="J182">
        <v>109.616</v>
      </c>
      <c r="K182">
        <v>98.501999999999981</v>
      </c>
      <c r="L182">
        <v>97.869</v>
      </c>
      <c r="M182">
        <v>96.058999999999983</v>
      </c>
      <c r="N182">
        <v>96.058999999999983</v>
      </c>
      <c r="O182">
        <v>89.396000000000001</v>
      </c>
      <c r="P182">
        <v>89.396000000000001</v>
      </c>
      <c r="Q182">
        <v>-105.779</v>
      </c>
      <c r="R182">
        <v>-95.686999999999998</v>
      </c>
      <c r="S182">
        <v>-88.686000000000007</v>
      </c>
      <c r="T182">
        <v>-99.789000000000001</v>
      </c>
      <c r="U182">
        <v>-100.90300000000001</v>
      </c>
      <c r="V182">
        <v>100.696</v>
      </c>
      <c r="W182">
        <v>100.696</v>
      </c>
      <c r="X182">
        <f>PRICE!X182+(PRICE!X182-BID!X182)</f>
        <v>93.527000000000001</v>
      </c>
      <c r="Y182">
        <f>PRICE!Y182+(PRICE!Y182-BID!Y182)</f>
        <v>93.527000000000001</v>
      </c>
      <c r="Z182">
        <v>100.761</v>
      </c>
      <c r="AA182">
        <v>95.170000000000016</v>
      </c>
      <c r="AB182">
        <v>95.170000000000016</v>
      </c>
      <c r="AC182">
        <v>99.49199999999999</v>
      </c>
      <c r="AD182">
        <v>94.89200000000001</v>
      </c>
      <c r="AE182">
        <v>103.64700000000001</v>
      </c>
      <c r="AF182">
        <v>103.92599999999999</v>
      </c>
      <c r="AG182">
        <v>94.4</v>
      </c>
      <c r="AH182">
        <v>96.625999999999991</v>
      </c>
      <c r="AI182">
        <v>101.31899999999999</v>
      </c>
      <c r="AJ182">
        <v>100.044</v>
      </c>
      <c r="AK182">
        <v>100.17199999999998</v>
      </c>
      <c r="AL182">
        <v>99.919999999999987</v>
      </c>
      <c r="AM182">
        <v>95.641000000000005</v>
      </c>
      <c r="AN182">
        <v>-101.63200000000001</v>
      </c>
      <c r="AO182">
        <v>-101.63200000000001</v>
      </c>
      <c r="AP182">
        <v>100.024</v>
      </c>
      <c r="AQ182">
        <v>100.78399999999999</v>
      </c>
      <c r="AR182">
        <v>98.150999999999996</v>
      </c>
      <c r="AS182">
        <v>97.670999999999992</v>
      </c>
      <c r="AT182">
        <v>94.427000000000007</v>
      </c>
      <c r="AU182">
        <v>94.162000000000006</v>
      </c>
      <c r="AV182">
        <v>94.162000000000006</v>
      </c>
      <c r="AW182">
        <v>90.575999999999993</v>
      </c>
      <c r="AX182">
        <v>90.575999999999993</v>
      </c>
      <c r="AY182">
        <v>118.83799999999999</v>
      </c>
      <c r="AZ182">
        <v>-89.712000000000003</v>
      </c>
      <c r="BA182">
        <v>104.26299999999999</v>
      </c>
      <c r="BB182">
        <v>105.51799999999999</v>
      </c>
      <c r="BC182">
        <v>101.355</v>
      </c>
      <c r="BD182">
        <v>100.08699999999999</v>
      </c>
      <c r="BE182">
        <v>100.08699999999999</v>
      </c>
      <c r="BF182">
        <v>101.07300000000001</v>
      </c>
      <c r="BG182">
        <v>101.07300000000001</v>
      </c>
      <c r="BH182">
        <v>-93.92</v>
      </c>
      <c r="BI182">
        <v>-97.876000000000005</v>
      </c>
      <c r="BJ182">
        <v>107.494</v>
      </c>
      <c r="BK182">
        <v>101.035</v>
      </c>
      <c r="BL182">
        <v>101.242</v>
      </c>
      <c r="BM182">
        <v>109.04300000000001</v>
      </c>
      <c r="BN182">
        <v>101.32899999999998</v>
      </c>
      <c r="BO182">
        <v>-101.13500000000001</v>
      </c>
      <c r="BP182">
        <v>-100.02200000000001</v>
      </c>
      <c r="BQ182">
        <v>-90.040999999999997</v>
      </c>
      <c r="BR182">
        <v>107.48699999999999</v>
      </c>
      <c r="BS182">
        <v>100.027</v>
      </c>
      <c r="BT182">
        <v>101.001</v>
      </c>
      <c r="BU182">
        <v>101.044</v>
      </c>
      <c r="BV182">
        <v>103.41500000000002</v>
      </c>
      <c r="BW182">
        <v>101.14700000000001</v>
      </c>
      <c r="BX182">
        <v>101.08400000000002</v>
      </c>
      <c r="BY182">
        <v>101.08400000000002</v>
      </c>
      <c r="BZ182">
        <v>102.77699999999999</v>
      </c>
      <c r="CA182">
        <v>105.35500000000002</v>
      </c>
      <c r="CB182">
        <v>99.846000000000004</v>
      </c>
      <c r="CC182">
        <v>101.46000000000001</v>
      </c>
      <c r="CD182">
        <v>100.45899999999999</v>
      </c>
      <c r="CE182">
        <v>100.45899999999999</v>
      </c>
      <c r="CF182">
        <v>95.041000000000011</v>
      </c>
      <c r="CG182">
        <v>95.041000000000011</v>
      </c>
      <c r="CH182">
        <v>91.552999999999997</v>
      </c>
      <c r="CI182">
        <v>91.552999999999997</v>
      </c>
      <c r="CJ182">
        <v>-99.361000000000004</v>
      </c>
      <c r="CK182">
        <v>83.191000000000017</v>
      </c>
      <c r="CL182">
        <v>97.908999999999992</v>
      </c>
      <c r="CM182">
        <v>97.61099999999999</v>
      </c>
      <c r="CN182">
        <v>-100.03100000000001</v>
      </c>
      <c r="CO182">
        <v>94.625</v>
      </c>
      <c r="CP182">
        <v>0</v>
      </c>
      <c r="CQ182">
        <v>101.65199999999999</v>
      </c>
      <c r="CR182">
        <v>101.65199999999999</v>
      </c>
      <c r="CS182">
        <v>103.762</v>
      </c>
      <c r="CT182">
        <v>94.051000000000002</v>
      </c>
      <c r="CU182">
        <v>96.114000000000004</v>
      </c>
      <c r="CV182">
        <v>96.908999999999992</v>
      </c>
      <c r="CW182">
        <v>99.947999999999993</v>
      </c>
      <c r="CX182">
        <v>0</v>
      </c>
      <c r="CY182">
        <v>101.438</v>
      </c>
      <c r="CZ182">
        <v>94.141000000000005</v>
      </c>
      <c r="DA182">
        <v>101.499</v>
      </c>
      <c r="DB182">
        <v>101.499</v>
      </c>
      <c r="DC182">
        <v>101.312</v>
      </c>
      <c r="DD182">
        <v>101.312</v>
      </c>
      <c r="DE182">
        <v>100.02</v>
      </c>
      <c r="DF182">
        <v>100.84699999999999</v>
      </c>
      <c r="DG182">
        <v>100.78999999999999</v>
      </c>
      <c r="DH182">
        <v>-103.855</v>
      </c>
      <c r="DI182">
        <v>98.941999999999993</v>
      </c>
      <c r="DJ182">
        <v>98.941999999999993</v>
      </c>
      <c r="DK182">
        <v>90.003999999999991</v>
      </c>
      <c r="DL182">
        <v>94.59899999999999</v>
      </c>
      <c r="DM182">
        <v>84.11999999999999</v>
      </c>
      <c r="DN182">
        <v>84.11999999999999</v>
      </c>
      <c r="DO182">
        <v>97.915000000000006</v>
      </c>
      <c r="DP182">
        <v>107.29600000000001</v>
      </c>
      <c r="DQ182">
        <v>105.89899999999999</v>
      </c>
      <c r="DR182">
        <v>99.291000000000011</v>
      </c>
      <c r="DS182">
        <v>95.956000000000003</v>
      </c>
      <c r="DT182">
        <v>102.759</v>
      </c>
      <c r="DU182">
        <v>102.759</v>
      </c>
      <c r="DV182">
        <v>97.538000000000011</v>
      </c>
      <c r="DW182">
        <v>97.538000000000011</v>
      </c>
      <c r="DX182">
        <v>102.64100000000001</v>
      </c>
      <c r="DY182">
        <v>102.64100000000001</v>
      </c>
      <c r="DZ182">
        <v>100.10300000000001</v>
      </c>
      <c r="EA182">
        <v>100.10300000000001</v>
      </c>
      <c r="EB182">
        <v>100.11899999999999</v>
      </c>
      <c r="EC182">
        <v>100.11899999999999</v>
      </c>
      <c r="ED182">
        <v>94.500000000000014</v>
      </c>
      <c r="EE182">
        <v>94.500000000000014</v>
      </c>
      <c r="EF182">
        <v>100.28999999999999</v>
      </c>
      <c r="EG182">
        <v>100.28999999999999</v>
      </c>
      <c r="EH182">
        <v>101.601</v>
      </c>
      <c r="EI182">
        <v>98.27</v>
      </c>
      <c r="EJ182">
        <v>98.27</v>
      </c>
      <c r="EK182">
        <v>85.429999999999993</v>
      </c>
      <c r="EL182">
        <v>87.179999999999993</v>
      </c>
      <c r="EM182">
        <v>87.179999999999993</v>
      </c>
      <c r="EN182">
        <v>100.74299999999998</v>
      </c>
      <c r="EO182">
        <v>101.143</v>
      </c>
      <c r="EP182">
        <v>-99.75</v>
      </c>
      <c r="EQ182">
        <v>82.483000000000018</v>
      </c>
      <c r="ER182">
        <v>82.483000000000018</v>
      </c>
      <c r="ES182">
        <v>101.41800000000001</v>
      </c>
      <c r="ET182">
        <v>101.41800000000001</v>
      </c>
      <c r="EU182">
        <v>100.86499999999999</v>
      </c>
      <c r="EV182">
        <v>100.86499999999999</v>
      </c>
      <c r="EW182">
        <v>116.9</v>
      </c>
      <c r="EX182">
        <v>90.563000000000017</v>
      </c>
      <c r="EY182">
        <v>100.74499999999999</v>
      </c>
      <c r="EZ182">
        <v>100.74900000000001</v>
      </c>
      <c r="FA182">
        <v>93.494</v>
      </c>
      <c r="FB182">
        <v>93.494</v>
      </c>
      <c r="FC182">
        <v>81.53</v>
      </c>
      <c r="FD182">
        <v>81.53</v>
      </c>
      <c r="FE182">
        <v>94.287000000000006</v>
      </c>
      <c r="FF182">
        <v>94.287000000000006</v>
      </c>
      <c r="FG182">
        <v>99.45</v>
      </c>
      <c r="FH182">
        <v>99.45</v>
      </c>
      <c r="FI182">
        <v>100.502</v>
      </c>
      <c r="FJ182">
        <v>100.502</v>
      </c>
      <c r="FK182">
        <v>101.495</v>
      </c>
      <c r="FL182">
        <v>101.495</v>
      </c>
      <c r="FM182">
        <v>98.478999999999999</v>
      </c>
      <c r="FN182">
        <v>110.82600000000001</v>
      </c>
      <c r="FO182">
        <v>97.218000000000004</v>
      </c>
      <c r="FP182">
        <v>97.218000000000004</v>
      </c>
      <c r="FQ182">
        <v>92.790999999999997</v>
      </c>
      <c r="FR182">
        <v>108.44500000000001</v>
      </c>
      <c r="FS182">
        <v>100.624</v>
      </c>
      <c r="FT182">
        <v>88.824999999999989</v>
      </c>
      <c r="FU182">
        <v>88.824999999999989</v>
      </c>
      <c r="FV182">
        <v>97.638999999999996</v>
      </c>
      <c r="FW182">
        <v>97.772000000000006</v>
      </c>
      <c r="FX182">
        <v>97.460999999999999</v>
      </c>
      <c r="FY182">
        <v>93.954000000000008</v>
      </c>
      <c r="FZ182">
        <v>82.651999999999987</v>
      </c>
      <c r="GA182">
        <v>82.651999999999987</v>
      </c>
      <c r="GB182">
        <v>94.38</v>
      </c>
      <c r="GC182">
        <v>94.38</v>
      </c>
      <c r="GD182">
        <v>96.740999999999985</v>
      </c>
      <c r="GE182">
        <v>91.712000000000018</v>
      </c>
      <c r="GF182">
        <v>105.92300000000002</v>
      </c>
      <c r="GG182">
        <v>100.48299999999999</v>
      </c>
      <c r="GH182">
        <v>96.596000000000018</v>
      </c>
      <c r="GI182">
        <v>96.596000000000018</v>
      </c>
      <c r="GJ182">
        <v>93.98399999999998</v>
      </c>
      <c r="GK182">
        <v>93.98399999999998</v>
      </c>
      <c r="GL182">
        <v>106.45299999999999</v>
      </c>
      <c r="GM182">
        <v>98.598000000000013</v>
      </c>
      <c r="GN182">
        <v>98.598000000000013</v>
      </c>
      <c r="GO182">
        <v>98.627999999999986</v>
      </c>
      <c r="GP182">
        <v>95.225999999999999</v>
      </c>
      <c r="GQ182">
        <v>96.618000000000009</v>
      </c>
      <c r="GR182">
        <v>96.618000000000009</v>
      </c>
      <c r="GS182">
        <v>101.01300000000001</v>
      </c>
      <c r="GT182">
        <v>101.01300000000001</v>
      </c>
      <c r="GU182">
        <v>-99.55</v>
      </c>
      <c r="GV182">
        <v>104.86100000000002</v>
      </c>
      <c r="GW182">
        <v>102.33500000000001</v>
      </c>
      <c r="GX182">
        <v>102.33500000000001</v>
      </c>
      <c r="GY182">
        <v>104.36500000000001</v>
      </c>
      <c r="GZ182">
        <v>101.401</v>
      </c>
      <c r="HA182">
        <v>101.401</v>
      </c>
      <c r="HB182">
        <v>115.149</v>
      </c>
      <c r="HC182">
        <v>107.35299999999999</v>
      </c>
      <c r="HD182">
        <v>100.33500000000001</v>
      </c>
      <c r="HE182">
        <v>94.181999999999988</v>
      </c>
      <c r="HF182">
        <v>105.04900000000001</v>
      </c>
      <c r="HG182">
        <v>100.651</v>
      </c>
      <c r="HH182">
        <v>100.21299999999998</v>
      </c>
      <c r="HI182">
        <v>100.21299999999998</v>
      </c>
      <c r="HJ182">
        <v>82.990999999999985</v>
      </c>
      <c r="HK182">
        <v>94.951000000000008</v>
      </c>
      <c r="HL182">
        <v>84.998999999999995</v>
      </c>
      <c r="HM182">
        <v>101.74400000000001</v>
      </c>
      <c r="HN182">
        <v>98.578000000000003</v>
      </c>
      <c r="HO182">
        <v>95.62299999999999</v>
      </c>
      <c r="HP182">
        <v>99.647999999999996</v>
      </c>
      <c r="HQ182">
        <v>108.27900000000001</v>
      </c>
      <c r="HR182">
        <v>98.233999999999995</v>
      </c>
      <c r="HS182">
        <v>113.218</v>
      </c>
      <c r="HT182">
        <v>85.576999999999998</v>
      </c>
      <c r="HU182">
        <v>98.943000000000012</v>
      </c>
      <c r="HV182">
        <v>98.943000000000012</v>
      </c>
      <c r="HW182">
        <v>101.06299999999999</v>
      </c>
      <c r="HX182">
        <v>101.06299999999999</v>
      </c>
      <c r="HY182">
        <v>100.01799999999999</v>
      </c>
      <c r="HZ182">
        <v>100.01799999999999</v>
      </c>
      <c r="IA182">
        <v>101.06299999999999</v>
      </c>
      <c r="IB182">
        <v>101.06299999999999</v>
      </c>
      <c r="IC182">
        <v>100.01799999999999</v>
      </c>
      <c r="ID182">
        <v>100.01799999999999</v>
      </c>
    </row>
    <row r="183" spans="1:238" x14ac:dyDescent="0.2">
      <c r="A183" s="3">
        <v>45614</v>
      </c>
      <c r="B183">
        <v>99.314999999999998</v>
      </c>
      <c r="C183">
        <v>98.385999999999996</v>
      </c>
      <c r="D183">
        <v>98.385999999999996</v>
      </c>
      <c r="E183">
        <v>121.46199999999999</v>
      </c>
      <c r="F183">
        <v>107.47599999999998</v>
      </c>
      <c r="G183">
        <v>-94.334000000000003</v>
      </c>
      <c r="H183">
        <v>98.692999999999998</v>
      </c>
      <c r="I183">
        <v>109.64099999999999</v>
      </c>
      <c r="J183">
        <v>109.64099999999999</v>
      </c>
      <c r="K183">
        <v>98.828000000000017</v>
      </c>
      <c r="L183">
        <v>97.897999999999996</v>
      </c>
      <c r="M183">
        <v>96.074000000000012</v>
      </c>
      <c r="N183">
        <v>96.074000000000012</v>
      </c>
      <c r="O183">
        <v>89.293000000000006</v>
      </c>
      <c r="P183">
        <v>89.293000000000006</v>
      </c>
      <c r="Q183">
        <v>-105.67700000000001</v>
      </c>
      <c r="R183">
        <v>-95.638999999999996</v>
      </c>
      <c r="S183">
        <v>-88.581000000000003</v>
      </c>
      <c r="T183">
        <v>-99.77</v>
      </c>
      <c r="U183">
        <v>-100.824</v>
      </c>
      <c r="V183">
        <v>100.712</v>
      </c>
      <c r="W183">
        <v>100.712</v>
      </c>
      <c r="X183">
        <f>PRICE!X183+(PRICE!X183-BID!X183)</f>
        <v>93.534999999999982</v>
      </c>
      <c r="Y183">
        <f>PRICE!Y183+(PRICE!Y183-BID!Y183)</f>
        <v>93.534999999999982</v>
      </c>
      <c r="Z183">
        <v>100.72200000000001</v>
      </c>
      <c r="AA183">
        <v>95.14800000000001</v>
      </c>
      <c r="AB183">
        <v>95.14800000000001</v>
      </c>
      <c r="AC183">
        <v>99.606000000000009</v>
      </c>
      <c r="AD183">
        <v>94.888999999999996</v>
      </c>
      <c r="AE183">
        <v>103.661</v>
      </c>
      <c r="AF183">
        <v>103.93100000000001</v>
      </c>
      <c r="AG183">
        <v>94.375999999999991</v>
      </c>
      <c r="AH183">
        <v>96.632999999999996</v>
      </c>
      <c r="AI183">
        <v>101.38300000000001</v>
      </c>
      <c r="AJ183">
        <v>100.01599999999999</v>
      </c>
      <c r="AK183">
        <v>100.14999999999999</v>
      </c>
      <c r="AL183">
        <v>99.935999999999993</v>
      </c>
      <c r="AM183">
        <v>95.582999999999998</v>
      </c>
      <c r="AN183">
        <v>-101.70699999999999</v>
      </c>
      <c r="AO183">
        <v>-101.70699999999999</v>
      </c>
      <c r="AP183">
        <v>100.03700000000001</v>
      </c>
      <c r="AQ183">
        <v>100.78100000000001</v>
      </c>
      <c r="AR183">
        <v>98.186000000000007</v>
      </c>
      <c r="AS183">
        <v>97.721000000000004</v>
      </c>
      <c r="AT183">
        <v>94.387</v>
      </c>
      <c r="AU183">
        <v>94.188000000000017</v>
      </c>
      <c r="AV183">
        <v>94.188000000000017</v>
      </c>
      <c r="AW183">
        <v>90.53</v>
      </c>
      <c r="AX183">
        <v>90.53</v>
      </c>
      <c r="AY183">
        <v>118.98800000000001</v>
      </c>
      <c r="AZ183">
        <v>-89.718000000000004</v>
      </c>
      <c r="BA183">
        <v>104.38900000000001</v>
      </c>
      <c r="BB183">
        <v>105.41600000000001</v>
      </c>
      <c r="BC183">
        <v>101.31699999999999</v>
      </c>
      <c r="BD183">
        <v>99.906000000000006</v>
      </c>
      <c r="BE183">
        <v>99.906000000000006</v>
      </c>
      <c r="BF183">
        <v>101.024</v>
      </c>
      <c r="BG183">
        <v>101.024</v>
      </c>
      <c r="BH183">
        <v>-93.864000000000004</v>
      </c>
      <c r="BI183">
        <v>-97.793000000000006</v>
      </c>
      <c r="BJ183">
        <v>107.617</v>
      </c>
      <c r="BK183">
        <v>101.12499999999999</v>
      </c>
      <c r="BL183">
        <v>101.24300000000001</v>
      </c>
      <c r="BM183">
        <v>109.044</v>
      </c>
      <c r="BN183">
        <v>101.274</v>
      </c>
      <c r="BO183">
        <v>-100.97499999999999</v>
      </c>
      <c r="BP183">
        <v>-99.97</v>
      </c>
      <c r="BQ183">
        <v>-89.968999999999994</v>
      </c>
      <c r="BR183">
        <v>107.604</v>
      </c>
      <c r="BS183">
        <v>100.005</v>
      </c>
      <c r="BT183">
        <v>101.09099999999999</v>
      </c>
      <c r="BU183">
        <v>101.13799999999999</v>
      </c>
      <c r="BV183">
        <v>103.496</v>
      </c>
      <c r="BW183">
        <v>101.30800000000001</v>
      </c>
      <c r="BX183">
        <v>101.056</v>
      </c>
      <c r="BY183">
        <v>101.056</v>
      </c>
      <c r="BZ183">
        <v>102.69300000000001</v>
      </c>
      <c r="CA183">
        <v>105.33199999999999</v>
      </c>
      <c r="CB183">
        <v>99.894999999999982</v>
      </c>
      <c r="CC183">
        <v>101.43899999999999</v>
      </c>
      <c r="CD183">
        <v>100.429</v>
      </c>
      <c r="CE183">
        <v>100.429</v>
      </c>
      <c r="CF183">
        <v>95.061999999999998</v>
      </c>
      <c r="CG183">
        <v>95.061999999999998</v>
      </c>
      <c r="CH183">
        <v>91.617999999999981</v>
      </c>
      <c r="CI183">
        <v>91.617999999999981</v>
      </c>
      <c r="CJ183">
        <v>-99.3</v>
      </c>
      <c r="CK183">
        <v>83.050000000000011</v>
      </c>
      <c r="CL183">
        <v>98.270999999999987</v>
      </c>
      <c r="CM183">
        <v>97.114999999999981</v>
      </c>
      <c r="CN183">
        <v>-99.974999999999994</v>
      </c>
      <c r="CO183">
        <v>94.616</v>
      </c>
      <c r="CP183">
        <v>0</v>
      </c>
      <c r="CQ183">
        <v>101.827</v>
      </c>
      <c r="CR183">
        <v>101.827</v>
      </c>
      <c r="CS183">
        <v>103.738</v>
      </c>
      <c r="CT183">
        <v>94.247</v>
      </c>
      <c r="CU183">
        <v>96.210999999999999</v>
      </c>
      <c r="CV183">
        <v>97.024000000000001</v>
      </c>
      <c r="CW183">
        <v>99.974000000000004</v>
      </c>
      <c r="CX183">
        <v>0</v>
      </c>
      <c r="CY183">
        <v>101.45700000000001</v>
      </c>
      <c r="CZ183">
        <v>94.074000000000012</v>
      </c>
      <c r="DA183">
        <v>101.45399999999999</v>
      </c>
      <c r="DB183">
        <v>101.45399999999999</v>
      </c>
      <c r="DC183">
        <v>101.152</v>
      </c>
      <c r="DD183">
        <v>101.152</v>
      </c>
      <c r="DE183">
        <v>100.158</v>
      </c>
      <c r="DF183">
        <v>101.00199999999998</v>
      </c>
      <c r="DG183">
        <v>100.75699999999999</v>
      </c>
      <c r="DH183">
        <v>-103.682</v>
      </c>
      <c r="DI183">
        <v>99.042000000000002</v>
      </c>
      <c r="DJ183">
        <v>99.042000000000002</v>
      </c>
      <c r="DK183">
        <v>89.969000000000008</v>
      </c>
      <c r="DL183">
        <v>94.496999999999986</v>
      </c>
      <c r="DM183">
        <v>84.243999999999986</v>
      </c>
      <c r="DN183">
        <v>84.243999999999986</v>
      </c>
      <c r="DO183">
        <v>97.854000000000013</v>
      </c>
      <c r="DP183">
        <v>107.35599999999999</v>
      </c>
      <c r="DQ183">
        <v>105.961</v>
      </c>
      <c r="DR183">
        <v>99.257999999999996</v>
      </c>
      <c r="DS183">
        <v>95.953999999999994</v>
      </c>
      <c r="DT183">
        <v>102.65300000000001</v>
      </c>
      <c r="DU183">
        <v>102.65300000000001</v>
      </c>
      <c r="DV183">
        <v>97.998000000000005</v>
      </c>
      <c r="DW183">
        <v>97.998000000000005</v>
      </c>
      <c r="DX183">
        <v>102.70799999999998</v>
      </c>
      <c r="DY183">
        <v>102.70799999999998</v>
      </c>
      <c r="DZ183">
        <v>100.033</v>
      </c>
      <c r="EA183">
        <v>100.033</v>
      </c>
      <c r="EB183">
        <v>100.13800000000001</v>
      </c>
      <c r="EC183">
        <v>100.13800000000001</v>
      </c>
      <c r="ED183">
        <v>94.478999999999999</v>
      </c>
      <c r="EE183">
        <v>94.478999999999999</v>
      </c>
      <c r="EF183">
        <v>100.315</v>
      </c>
      <c r="EG183">
        <v>100.315</v>
      </c>
      <c r="EH183">
        <v>101.51199999999999</v>
      </c>
      <c r="EI183">
        <v>98.269000000000005</v>
      </c>
      <c r="EJ183">
        <v>98.269000000000005</v>
      </c>
      <c r="EK183">
        <v>85.55</v>
      </c>
      <c r="EL183">
        <v>87.260999999999981</v>
      </c>
      <c r="EM183">
        <v>87.260999999999981</v>
      </c>
      <c r="EN183">
        <v>100.761</v>
      </c>
      <c r="EO183">
        <v>101.13800000000001</v>
      </c>
      <c r="EP183">
        <v>-99.700999999999993</v>
      </c>
      <c r="EQ183">
        <v>82.427000000000007</v>
      </c>
      <c r="ER183">
        <v>82.427000000000007</v>
      </c>
      <c r="ES183">
        <v>101.29400000000001</v>
      </c>
      <c r="ET183">
        <v>101.29400000000001</v>
      </c>
      <c r="EU183">
        <v>100.89400000000001</v>
      </c>
      <c r="EV183">
        <v>100.89400000000001</v>
      </c>
      <c r="EW183">
        <v>114.809</v>
      </c>
      <c r="EX183">
        <v>90.656000000000006</v>
      </c>
      <c r="EY183">
        <v>100.66700000000002</v>
      </c>
      <c r="EZ183">
        <v>100.60600000000001</v>
      </c>
      <c r="FA183">
        <v>93.493000000000009</v>
      </c>
      <c r="FB183">
        <v>93.493000000000009</v>
      </c>
      <c r="FC183">
        <v>81.580000000000013</v>
      </c>
      <c r="FD183">
        <v>81.580000000000013</v>
      </c>
      <c r="FE183">
        <v>94.311999999999998</v>
      </c>
      <c r="FF183">
        <v>94.311999999999998</v>
      </c>
      <c r="FG183">
        <v>99.474999999999994</v>
      </c>
      <c r="FH183">
        <v>99.474999999999994</v>
      </c>
      <c r="FI183">
        <v>100.38099999999999</v>
      </c>
      <c r="FJ183">
        <v>100.38099999999999</v>
      </c>
      <c r="FK183">
        <v>101.553</v>
      </c>
      <c r="FL183">
        <v>101.553</v>
      </c>
      <c r="FM183">
        <v>98.538999999999987</v>
      </c>
      <c r="FN183">
        <v>110.97099999999999</v>
      </c>
      <c r="FO183">
        <v>97.251999999999995</v>
      </c>
      <c r="FP183">
        <v>97.251999999999995</v>
      </c>
      <c r="FQ183">
        <v>92.902000000000001</v>
      </c>
      <c r="FR183">
        <v>108.66000000000001</v>
      </c>
      <c r="FS183">
        <v>100.69800000000001</v>
      </c>
      <c r="FT183">
        <v>88.86399999999999</v>
      </c>
      <c r="FU183">
        <v>88.86399999999999</v>
      </c>
      <c r="FV183">
        <v>97.715000000000003</v>
      </c>
      <c r="FW183">
        <v>97.822999999999993</v>
      </c>
      <c r="FX183">
        <v>97.435000000000002</v>
      </c>
      <c r="FY183">
        <v>93.966000000000008</v>
      </c>
      <c r="FZ183">
        <v>82.730000000000018</v>
      </c>
      <c r="GA183">
        <v>82.730000000000018</v>
      </c>
      <c r="GB183">
        <v>94.368999999999986</v>
      </c>
      <c r="GC183">
        <v>94.368999999999986</v>
      </c>
      <c r="GD183">
        <v>96.77600000000001</v>
      </c>
      <c r="GE183">
        <v>91.748000000000005</v>
      </c>
      <c r="GF183">
        <v>107.06400000000001</v>
      </c>
      <c r="GG183">
        <v>100.51499999999999</v>
      </c>
      <c r="GH183">
        <v>96.634999999999991</v>
      </c>
      <c r="GI183">
        <v>96.634999999999991</v>
      </c>
      <c r="GJ183">
        <v>93.972999999999985</v>
      </c>
      <c r="GK183">
        <v>93.972999999999985</v>
      </c>
      <c r="GL183">
        <v>106.568</v>
      </c>
      <c r="GM183">
        <v>98.603000000000009</v>
      </c>
      <c r="GN183">
        <v>98.603000000000009</v>
      </c>
      <c r="GO183">
        <v>98.646999999999991</v>
      </c>
      <c r="GP183">
        <v>95.22699999999999</v>
      </c>
      <c r="GQ183">
        <v>96.675999999999988</v>
      </c>
      <c r="GR183">
        <v>96.675999999999988</v>
      </c>
      <c r="GS183">
        <v>101.08300000000001</v>
      </c>
      <c r="GT183">
        <v>101.08300000000001</v>
      </c>
      <c r="GU183">
        <v>-99.619</v>
      </c>
      <c r="GV183">
        <v>104.76600000000001</v>
      </c>
      <c r="GW183">
        <v>102.39900000000002</v>
      </c>
      <c r="GX183">
        <v>102.39900000000002</v>
      </c>
      <c r="GY183">
        <v>104.544</v>
      </c>
      <c r="GZ183">
        <v>101.38500000000001</v>
      </c>
      <c r="HA183">
        <v>101.38500000000001</v>
      </c>
      <c r="HB183">
        <v>115.087</v>
      </c>
      <c r="HC183">
        <v>107.41600000000001</v>
      </c>
      <c r="HD183">
        <v>100.348</v>
      </c>
      <c r="HE183">
        <v>94.188000000000017</v>
      </c>
      <c r="HF183">
        <v>105.20000000000002</v>
      </c>
      <c r="HG183">
        <v>100.61200000000001</v>
      </c>
      <c r="HH183">
        <v>100.20699999999998</v>
      </c>
      <c r="HI183">
        <v>100.20699999999998</v>
      </c>
      <c r="HJ183">
        <v>83.094000000000008</v>
      </c>
      <c r="HK183">
        <v>95.012999999999991</v>
      </c>
      <c r="HL183">
        <v>85.03</v>
      </c>
      <c r="HM183">
        <v>101.74799999999999</v>
      </c>
      <c r="HN183">
        <v>98.663000000000011</v>
      </c>
      <c r="HO183">
        <v>95.629000000000005</v>
      </c>
      <c r="HP183">
        <v>99.629000000000005</v>
      </c>
      <c r="HQ183">
        <v>108.41000000000001</v>
      </c>
      <c r="HR183">
        <v>98.32</v>
      </c>
      <c r="HS183">
        <v>113.3</v>
      </c>
      <c r="HT183">
        <v>85.677999999999997</v>
      </c>
      <c r="HU183">
        <v>98.950000000000017</v>
      </c>
      <c r="HV183">
        <v>98.950000000000017</v>
      </c>
      <c r="HW183">
        <v>101.13199999999999</v>
      </c>
      <c r="HX183">
        <v>101.13199999999999</v>
      </c>
      <c r="HY183">
        <v>100.05199999999999</v>
      </c>
      <c r="HZ183">
        <v>100.05199999999999</v>
      </c>
      <c r="IA183">
        <v>101.13199999999999</v>
      </c>
      <c r="IB183">
        <v>101.13199999999999</v>
      </c>
      <c r="IC183">
        <v>100.05199999999999</v>
      </c>
      <c r="ID183">
        <v>100.05199999999999</v>
      </c>
    </row>
    <row r="184" spans="1:238" x14ac:dyDescent="0.2">
      <c r="A184" s="3">
        <v>45615</v>
      </c>
      <c r="B184">
        <v>99.352999999999994</v>
      </c>
      <c r="C184">
        <v>98.287999999999997</v>
      </c>
      <c r="D184">
        <v>98.287999999999997</v>
      </c>
      <c r="E184">
        <v>121.345</v>
      </c>
      <c r="F184">
        <v>107.47199999999999</v>
      </c>
      <c r="G184">
        <v>-94.3</v>
      </c>
      <c r="H184">
        <v>98.489000000000004</v>
      </c>
      <c r="I184">
        <v>109.51100000000001</v>
      </c>
      <c r="J184">
        <v>109.51100000000001</v>
      </c>
      <c r="K184">
        <v>98.654999999999987</v>
      </c>
      <c r="L184">
        <v>97.910000000000011</v>
      </c>
      <c r="M184">
        <v>96.046999999999997</v>
      </c>
      <c r="N184">
        <v>96.046999999999997</v>
      </c>
      <c r="O184">
        <v>89.269000000000005</v>
      </c>
      <c r="P184">
        <v>89.269000000000005</v>
      </c>
      <c r="Q184">
        <v>-105.56100000000001</v>
      </c>
      <c r="R184">
        <v>-95.597999999999999</v>
      </c>
      <c r="S184">
        <v>-88.495000000000005</v>
      </c>
      <c r="T184">
        <v>-99.703000000000003</v>
      </c>
      <c r="U184">
        <v>-100.78400000000001</v>
      </c>
      <c r="V184">
        <v>100.65199999999999</v>
      </c>
      <c r="W184">
        <v>100.65199999999999</v>
      </c>
      <c r="X184">
        <f>PRICE!X184+(PRICE!X184-BID!X184)</f>
        <v>93.451999999999998</v>
      </c>
      <c r="Y184">
        <f>PRICE!Y184+(PRICE!Y184-BID!Y184)</f>
        <v>93.451999999999998</v>
      </c>
      <c r="Z184">
        <v>100.619</v>
      </c>
      <c r="AA184">
        <v>95.077999999999989</v>
      </c>
      <c r="AB184">
        <v>95.077999999999989</v>
      </c>
      <c r="AC184">
        <v>99.649000000000015</v>
      </c>
      <c r="AD184">
        <v>94.826000000000008</v>
      </c>
      <c r="AE184">
        <v>103.699</v>
      </c>
      <c r="AF184">
        <v>103.749</v>
      </c>
      <c r="AG184">
        <v>94.309000000000012</v>
      </c>
      <c r="AH184">
        <v>96.534999999999997</v>
      </c>
      <c r="AI184">
        <v>101.34599999999999</v>
      </c>
      <c r="AJ184">
        <v>100.212</v>
      </c>
      <c r="AK184">
        <v>100.10599999999998</v>
      </c>
      <c r="AL184">
        <v>99.837999999999994</v>
      </c>
      <c r="AM184">
        <v>95.564999999999998</v>
      </c>
      <c r="AN184">
        <v>-101.709</v>
      </c>
      <c r="AO184">
        <v>-101.709</v>
      </c>
      <c r="AP184">
        <v>100.04700000000001</v>
      </c>
      <c r="AQ184">
        <v>100.77799999999999</v>
      </c>
      <c r="AR184">
        <v>98.125</v>
      </c>
      <c r="AS184">
        <v>97.663000000000011</v>
      </c>
      <c r="AT184">
        <v>94.318000000000012</v>
      </c>
      <c r="AU184">
        <v>94.097999999999999</v>
      </c>
      <c r="AV184">
        <v>94.097999999999999</v>
      </c>
      <c r="AW184">
        <v>90.436999999999998</v>
      </c>
      <c r="AX184">
        <v>90.436999999999998</v>
      </c>
      <c r="AY184">
        <v>118.747</v>
      </c>
      <c r="AZ184">
        <v>-89.674999999999997</v>
      </c>
      <c r="BA184">
        <v>104.34</v>
      </c>
      <c r="BB184">
        <v>105.40299999999999</v>
      </c>
      <c r="BC184">
        <v>101.27399999999999</v>
      </c>
      <c r="BD184">
        <v>100.01600000000001</v>
      </c>
      <c r="BE184">
        <v>100.01600000000001</v>
      </c>
      <c r="BF184">
        <v>101.03100000000001</v>
      </c>
      <c r="BG184">
        <v>101.03100000000001</v>
      </c>
      <c r="BH184">
        <v>-93.816000000000003</v>
      </c>
      <c r="BI184">
        <v>-97.712999999999994</v>
      </c>
      <c r="BJ184">
        <v>107.827</v>
      </c>
      <c r="BK184">
        <v>101.242</v>
      </c>
      <c r="BL184">
        <v>101.16999999999999</v>
      </c>
      <c r="BM184">
        <v>108.89399999999999</v>
      </c>
      <c r="BN184">
        <v>101.22699999999999</v>
      </c>
      <c r="BO184">
        <v>-101.03700000000001</v>
      </c>
      <c r="BP184">
        <v>-100.221</v>
      </c>
      <c r="BQ184">
        <v>-89.911000000000001</v>
      </c>
      <c r="BR184">
        <v>107.786</v>
      </c>
      <c r="BS184">
        <v>99.972999999999999</v>
      </c>
      <c r="BT184">
        <v>101.092</v>
      </c>
      <c r="BU184">
        <v>101.08000000000001</v>
      </c>
      <c r="BV184">
        <v>103.369</v>
      </c>
      <c r="BW184">
        <v>101.077</v>
      </c>
      <c r="BX184">
        <v>100.77800000000001</v>
      </c>
      <c r="BY184">
        <v>100.77800000000001</v>
      </c>
      <c r="BZ184">
        <v>102.658</v>
      </c>
      <c r="CA184">
        <v>105.24000000000001</v>
      </c>
      <c r="CB184">
        <v>99.792000000000002</v>
      </c>
      <c r="CC184">
        <v>101.379</v>
      </c>
      <c r="CD184">
        <v>100.37599999999999</v>
      </c>
      <c r="CE184">
        <v>100.37599999999999</v>
      </c>
      <c r="CF184">
        <v>95.003999999999991</v>
      </c>
      <c r="CG184">
        <v>95.003999999999991</v>
      </c>
      <c r="CH184">
        <v>91.508999999999986</v>
      </c>
      <c r="CI184">
        <v>91.508999999999986</v>
      </c>
      <c r="CJ184">
        <v>-99.228999999999999</v>
      </c>
      <c r="CK184">
        <v>82.968999999999994</v>
      </c>
      <c r="CL184">
        <v>97.52000000000001</v>
      </c>
      <c r="CM184">
        <v>97.960000000000008</v>
      </c>
      <c r="CN184">
        <v>-99.927999999999997</v>
      </c>
      <c r="CO184">
        <v>94.528999999999996</v>
      </c>
      <c r="CP184">
        <v>0</v>
      </c>
      <c r="CQ184">
        <v>101.83400000000002</v>
      </c>
      <c r="CR184">
        <v>101.83400000000002</v>
      </c>
      <c r="CS184">
        <v>103.753</v>
      </c>
      <c r="CT184">
        <v>94.212999999999994</v>
      </c>
      <c r="CU184">
        <v>96.087000000000003</v>
      </c>
      <c r="CV184">
        <v>96.785999999999987</v>
      </c>
      <c r="CW184">
        <v>99.902000000000001</v>
      </c>
      <c r="CX184">
        <v>0</v>
      </c>
      <c r="CY184">
        <v>101.404</v>
      </c>
      <c r="CZ184">
        <v>93.98899999999999</v>
      </c>
      <c r="DA184">
        <v>101.45600000000002</v>
      </c>
      <c r="DB184">
        <v>101.45600000000002</v>
      </c>
      <c r="DC184">
        <v>101.14400000000002</v>
      </c>
      <c r="DD184">
        <v>101.14400000000002</v>
      </c>
      <c r="DE184">
        <v>100.435</v>
      </c>
      <c r="DF184">
        <v>101.26299999999999</v>
      </c>
      <c r="DG184">
        <v>100.69200000000001</v>
      </c>
      <c r="DH184">
        <v>-103.559</v>
      </c>
      <c r="DI184">
        <v>99.147000000000006</v>
      </c>
      <c r="DJ184">
        <v>99.147000000000006</v>
      </c>
      <c r="DK184">
        <v>89.902000000000001</v>
      </c>
      <c r="DL184">
        <v>94.305999999999997</v>
      </c>
      <c r="DM184">
        <v>84.156999999999996</v>
      </c>
      <c r="DN184">
        <v>84.156999999999996</v>
      </c>
      <c r="DO184">
        <v>97.767999999999986</v>
      </c>
      <c r="DP184">
        <v>107.28000000000002</v>
      </c>
      <c r="DQ184">
        <v>105.825</v>
      </c>
      <c r="DR184">
        <v>99.172999999999988</v>
      </c>
      <c r="DS184">
        <v>95.878999999999991</v>
      </c>
      <c r="DT184">
        <v>102.66599999999998</v>
      </c>
      <c r="DU184">
        <v>102.66599999999998</v>
      </c>
      <c r="DV184">
        <v>97.60799999999999</v>
      </c>
      <c r="DW184">
        <v>97.60799999999999</v>
      </c>
      <c r="DX184">
        <v>102.747</v>
      </c>
      <c r="DY184">
        <v>102.747</v>
      </c>
      <c r="DZ184">
        <v>99.936000000000007</v>
      </c>
      <c r="EA184">
        <v>99.936000000000007</v>
      </c>
      <c r="EB184">
        <v>100.09200000000001</v>
      </c>
      <c r="EC184">
        <v>100.09200000000001</v>
      </c>
      <c r="ED184">
        <v>94.433999999999997</v>
      </c>
      <c r="EE184">
        <v>94.433999999999997</v>
      </c>
      <c r="EF184">
        <v>100.21900000000001</v>
      </c>
      <c r="EG184">
        <v>100.21900000000001</v>
      </c>
      <c r="EH184">
        <v>101.48399999999999</v>
      </c>
      <c r="EI184">
        <v>98.227000000000004</v>
      </c>
      <c r="EJ184">
        <v>98.227000000000004</v>
      </c>
      <c r="EK184">
        <v>85.461000000000013</v>
      </c>
      <c r="EL184">
        <v>87.190999999999988</v>
      </c>
      <c r="EM184">
        <v>87.190999999999988</v>
      </c>
      <c r="EN184">
        <v>100.693</v>
      </c>
      <c r="EO184">
        <v>101.12600000000002</v>
      </c>
      <c r="EP184">
        <v>-99.671000000000006</v>
      </c>
      <c r="EQ184">
        <v>82.373000000000005</v>
      </c>
      <c r="ER184">
        <v>82.373000000000005</v>
      </c>
      <c r="ES184">
        <v>101.413</v>
      </c>
      <c r="ET184">
        <v>101.413</v>
      </c>
      <c r="EU184">
        <v>100.90599999999999</v>
      </c>
      <c r="EV184">
        <v>100.90599999999999</v>
      </c>
      <c r="EW184">
        <v>115.623</v>
      </c>
      <c r="EX184">
        <v>90.59</v>
      </c>
      <c r="EY184">
        <v>100.98999999999998</v>
      </c>
      <c r="EZ184">
        <v>100.05799999999999</v>
      </c>
      <c r="FA184">
        <v>93.434999999999988</v>
      </c>
      <c r="FB184">
        <v>93.434999999999988</v>
      </c>
      <c r="FC184">
        <v>81.383999999999986</v>
      </c>
      <c r="FD184">
        <v>81.383999999999986</v>
      </c>
      <c r="FE184">
        <v>94.26700000000001</v>
      </c>
      <c r="FF184">
        <v>94.26700000000001</v>
      </c>
      <c r="FG184">
        <v>99.34899999999999</v>
      </c>
      <c r="FH184">
        <v>99.34899999999999</v>
      </c>
      <c r="FI184">
        <v>99.932000000000002</v>
      </c>
      <c r="FJ184">
        <v>99.932000000000002</v>
      </c>
      <c r="FK184">
        <v>101.453</v>
      </c>
      <c r="FL184">
        <v>101.453</v>
      </c>
      <c r="FM184">
        <v>98.460000000000008</v>
      </c>
      <c r="FN184">
        <v>110.747</v>
      </c>
      <c r="FO184">
        <v>97.152000000000001</v>
      </c>
      <c r="FP184">
        <v>97.152000000000001</v>
      </c>
      <c r="FQ184">
        <v>92.777000000000001</v>
      </c>
      <c r="FR184">
        <v>108.327</v>
      </c>
      <c r="FS184">
        <v>100.77300000000001</v>
      </c>
      <c r="FT184">
        <v>88.893000000000015</v>
      </c>
      <c r="FU184">
        <v>88.893000000000015</v>
      </c>
      <c r="FV184">
        <v>97.699999999999989</v>
      </c>
      <c r="FW184">
        <v>97.772999999999996</v>
      </c>
      <c r="FX184">
        <v>97.37299999999999</v>
      </c>
      <c r="FY184">
        <v>93.956999999999994</v>
      </c>
      <c r="FZ184">
        <v>82.576999999999984</v>
      </c>
      <c r="GA184">
        <v>82.576999999999984</v>
      </c>
      <c r="GB184">
        <v>94.284999999999997</v>
      </c>
      <c r="GC184">
        <v>94.284999999999997</v>
      </c>
      <c r="GD184">
        <v>96.695000000000007</v>
      </c>
      <c r="GE184">
        <v>91.591999999999999</v>
      </c>
      <c r="GF184">
        <v>106.816</v>
      </c>
      <c r="GG184">
        <v>100.467</v>
      </c>
      <c r="GH184">
        <v>96.552000000000007</v>
      </c>
      <c r="GI184">
        <v>96.552000000000007</v>
      </c>
      <c r="GJ184">
        <v>93.91</v>
      </c>
      <c r="GK184">
        <v>93.91</v>
      </c>
      <c r="GL184">
        <v>106.29100000000001</v>
      </c>
      <c r="GM184">
        <v>98.559999999999988</v>
      </c>
      <c r="GN184">
        <v>98.559999999999988</v>
      </c>
      <c r="GO184">
        <v>98.653999999999996</v>
      </c>
      <c r="GP184">
        <v>95.169999999999987</v>
      </c>
      <c r="GQ184">
        <v>96.594999999999999</v>
      </c>
      <c r="GR184">
        <v>96.594999999999999</v>
      </c>
      <c r="GS184">
        <v>101.05500000000001</v>
      </c>
      <c r="GT184">
        <v>101.05500000000001</v>
      </c>
      <c r="GU184">
        <v>-99.655000000000001</v>
      </c>
      <c r="GV184">
        <v>104.919</v>
      </c>
      <c r="GW184">
        <v>102.374</v>
      </c>
      <c r="GX184">
        <v>102.374</v>
      </c>
      <c r="GY184">
        <v>104.41799999999999</v>
      </c>
      <c r="GZ184">
        <v>101.32100000000001</v>
      </c>
      <c r="HA184">
        <v>101.32100000000001</v>
      </c>
      <c r="HB184">
        <v>114.845</v>
      </c>
      <c r="HC184">
        <v>107.268</v>
      </c>
      <c r="HD184">
        <v>100.33700000000002</v>
      </c>
      <c r="HE184">
        <v>94.103999999999999</v>
      </c>
      <c r="HF184">
        <v>105.26100000000001</v>
      </c>
      <c r="HG184">
        <v>100.59799999999998</v>
      </c>
      <c r="HH184">
        <v>100.15600000000001</v>
      </c>
      <c r="HI184">
        <v>100.15600000000001</v>
      </c>
      <c r="HJ184">
        <v>82.951999999999998</v>
      </c>
      <c r="HK184">
        <v>94.958999999999989</v>
      </c>
      <c r="HL184">
        <v>84.909000000000006</v>
      </c>
      <c r="HM184">
        <v>101.684</v>
      </c>
      <c r="HN184">
        <v>98.41</v>
      </c>
      <c r="HO184">
        <v>95.563000000000002</v>
      </c>
      <c r="HP184">
        <v>99.647999999999996</v>
      </c>
      <c r="HQ184">
        <v>108.25</v>
      </c>
      <c r="HR184">
        <v>98.233000000000004</v>
      </c>
      <c r="HS184">
        <v>113.18300000000001</v>
      </c>
      <c r="HT184">
        <v>85.498000000000005</v>
      </c>
      <c r="HU184">
        <v>98.856999999999999</v>
      </c>
      <c r="HV184">
        <v>98.856999999999999</v>
      </c>
      <c r="HW184">
        <v>101.04799999999999</v>
      </c>
      <c r="HX184">
        <v>101.04799999999999</v>
      </c>
      <c r="HY184">
        <v>100.033</v>
      </c>
      <c r="HZ184">
        <v>100.033</v>
      </c>
      <c r="IA184">
        <v>101.04799999999999</v>
      </c>
      <c r="IB184">
        <v>101.04799999999999</v>
      </c>
      <c r="IC184">
        <v>100.033</v>
      </c>
      <c r="ID184">
        <v>100.033</v>
      </c>
    </row>
    <row r="185" spans="1:238" x14ac:dyDescent="0.2">
      <c r="A185" s="3">
        <v>45616</v>
      </c>
      <c r="B185">
        <v>99.278000000000006</v>
      </c>
      <c r="C185">
        <v>98.257999999999981</v>
      </c>
      <c r="D185">
        <v>98.257999999999981</v>
      </c>
      <c r="E185">
        <v>121.47500000000001</v>
      </c>
      <c r="F185">
        <v>107.39999999999999</v>
      </c>
      <c r="G185">
        <v>-94.278999999999996</v>
      </c>
      <c r="H185">
        <v>98.412000000000006</v>
      </c>
      <c r="I185">
        <v>109.46100000000001</v>
      </c>
      <c r="J185">
        <v>109.46100000000001</v>
      </c>
      <c r="K185">
        <v>98.900999999999996</v>
      </c>
      <c r="L185">
        <v>97.899999999999991</v>
      </c>
      <c r="M185">
        <v>96.033000000000001</v>
      </c>
      <c r="N185">
        <v>96.033000000000001</v>
      </c>
      <c r="O185">
        <v>89.218999999999994</v>
      </c>
      <c r="P185">
        <v>89.218999999999994</v>
      </c>
      <c r="Q185">
        <v>-105.473</v>
      </c>
      <c r="R185">
        <v>-95.569000000000003</v>
      </c>
      <c r="S185">
        <v>-88.456000000000003</v>
      </c>
      <c r="T185">
        <v>-99.844999999999999</v>
      </c>
      <c r="U185">
        <v>-100.723</v>
      </c>
      <c r="V185">
        <v>100.63200000000001</v>
      </c>
      <c r="W185">
        <v>100.63200000000001</v>
      </c>
      <c r="X185">
        <f>PRICE!X185+(PRICE!X185-BID!X185)</f>
        <v>93.370999999999995</v>
      </c>
      <c r="Y185">
        <f>PRICE!Y185+(PRICE!Y185-BID!Y185)</f>
        <v>93.370999999999995</v>
      </c>
      <c r="Z185">
        <v>100.57</v>
      </c>
      <c r="AA185">
        <v>95.079000000000008</v>
      </c>
      <c r="AB185">
        <v>95.079000000000008</v>
      </c>
      <c r="AC185">
        <v>99.631999999999991</v>
      </c>
      <c r="AD185">
        <v>94.822000000000017</v>
      </c>
      <c r="AE185">
        <v>103.65400000000001</v>
      </c>
      <c r="AF185">
        <v>103.658</v>
      </c>
      <c r="AG185">
        <v>94.335999999999999</v>
      </c>
      <c r="AH185">
        <v>96.502999999999986</v>
      </c>
      <c r="AI185">
        <v>101.23499999999999</v>
      </c>
      <c r="AJ185">
        <v>100.32000000000001</v>
      </c>
      <c r="AK185">
        <v>100.06900000000002</v>
      </c>
      <c r="AL185">
        <v>99.796000000000006</v>
      </c>
      <c r="AM185">
        <v>95.565999999999988</v>
      </c>
      <c r="AN185">
        <v>-101.682</v>
      </c>
      <c r="AO185">
        <v>-101.682</v>
      </c>
      <c r="AP185">
        <v>100.059</v>
      </c>
      <c r="AQ185">
        <v>100.797</v>
      </c>
      <c r="AR185">
        <v>98.007999999999981</v>
      </c>
      <c r="AS185">
        <v>97.644999999999996</v>
      </c>
      <c r="AT185">
        <v>94.169999999999987</v>
      </c>
      <c r="AU185">
        <v>94.14</v>
      </c>
      <c r="AV185">
        <v>94.14</v>
      </c>
      <c r="AW185">
        <v>90.444999999999993</v>
      </c>
      <c r="AX185">
        <v>90.444999999999993</v>
      </c>
      <c r="AY185">
        <v>118.788</v>
      </c>
      <c r="AZ185">
        <v>-89.644999999999996</v>
      </c>
      <c r="BA185">
        <v>104.14700000000001</v>
      </c>
      <c r="BB185">
        <v>105.34299999999999</v>
      </c>
      <c r="BC185">
        <v>101.23899999999999</v>
      </c>
      <c r="BD185">
        <v>99.894999999999996</v>
      </c>
      <c r="BE185">
        <v>99.894999999999996</v>
      </c>
      <c r="BF185">
        <v>100.98100000000001</v>
      </c>
      <c r="BG185">
        <v>100.98100000000001</v>
      </c>
      <c r="BH185">
        <v>-93.8</v>
      </c>
      <c r="BI185">
        <v>-97.655000000000001</v>
      </c>
      <c r="BJ185">
        <v>107.617</v>
      </c>
      <c r="BK185">
        <v>101.24300000000001</v>
      </c>
      <c r="BL185">
        <v>101.19499999999999</v>
      </c>
      <c r="BM185">
        <v>108.93500000000002</v>
      </c>
      <c r="BN185">
        <v>101.13800000000001</v>
      </c>
      <c r="BO185">
        <v>-101.035</v>
      </c>
      <c r="BP185">
        <v>-100.20699999999999</v>
      </c>
      <c r="BQ185">
        <v>-89.87</v>
      </c>
      <c r="BR185">
        <v>106.846</v>
      </c>
      <c r="BS185">
        <v>99.917000000000002</v>
      </c>
      <c r="BT185">
        <v>101.017</v>
      </c>
      <c r="BU185">
        <v>101.01599999999999</v>
      </c>
      <c r="BV185">
        <v>103.39199999999998</v>
      </c>
      <c r="BW185">
        <v>100.91700000000002</v>
      </c>
      <c r="BX185">
        <v>100.76800000000001</v>
      </c>
      <c r="BY185">
        <v>100.76800000000001</v>
      </c>
      <c r="BZ185">
        <v>102.55500000000001</v>
      </c>
      <c r="CA185">
        <v>105.155</v>
      </c>
      <c r="CB185">
        <v>99.581999999999994</v>
      </c>
      <c r="CC185">
        <v>101.289</v>
      </c>
      <c r="CD185">
        <v>100.41699999999999</v>
      </c>
      <c r="CE185">
        <v>100.41699999999999</v>
      </c>
      <c r="CF185">
        <v>94.984000000000009</v>
      </c>
      <c r="CG185">
        <v>94.984000000000009</v>
      </c>
      <c r="CH185">
        <v>91.414999999999992</v>
      </c>
      <c r="CI185">
        <v>91.414999999999992</v>
      </c>
      <c r="CJ185">
        <v>-99.162000000000006</v>
      </c>
      <c r="CK185">
        <v>83.061999999999998</v>
      </c>
      <c r="CL185">
        <v>97.00500000000001</v>
      </c>
      <c r="CM185">
        <v>97.559000000000012</v>
      </c>
      <c r="CN185">
        <v>-99.888000000000005</v>
      </c>
      <c r="CO185">
        <v>94.465999999999994</v>
      </c>
      <c r="CP185">
        <v>0</v>
      </c>
      <c r="CQ185">
        <v>101.837</v>
      </c>
      <c r="CR185">
        <v>101.837</v>
      </c>
      <c r="CS185">
        <v>103.61200000000001</v>
      </c>
      <c r="CT185">
        <v>94.341000000000008</v>
      </c>
      <c r="CU185">
        <v>96.023999999999987</v>
      </c>
      <c r="CV185">
        <v>96.835999999999999</v>
      </c>
      <c r="CW185">
        <v>99.99799999999999</v>
      </c>
      <c r="CX185">
        <v>0</v>
      </c>
      <c r="CY185">
        <v>101.35600000000001</v>
      </c>
      <c r="CZ185">
        <v>93.912999999999997</v>
      </c>
      <c r="DA185">
        <v>101.50700000000001</v>
      </c>
      <c r="DB185">
        <v>101.50700000000001</v>
      </c>
      <c r="DC185">
        <v>101.19799999999999</v>
      </c>
      <c r="DD185">
        <v>101.19799999999999</v>
      </c>
      <c r="DE185">
        <v>100.324</v>
      </c>
      <c r="DF185">
        <v>101.15600000000001</v>
      </c>
      <c r="DG185">
        <v>100.643</v>
      </c>
      <c r="DH185">
        <v>-103.693</v>
      </c>
      <c r="DI185">
        <v>99.300999999999988</v>
      </c>
      <c r="DJ185">
        <v>99.300999999999988</v>
      </c>
      <c r="DK185">
        <v>89.850000000000009</v>
      </c>
      <c r="DL185">
        <v>94.418000000000006</v>
      </c>
      <c r="DM185">
        <v>84.158999999999992</v>
      </c>
      <c r="DN185">
        <v>84.158999999999992</v>
      </c>
      <c r="DO185">
        <v>97.71</v>
      </c>
      <c r="DP185">
        <v>107.163</v>
      </c>
      <c r="DQ185">
        <v>105.75999999999999</v>
      </c>
      <c r="DR185">
        <v>99.176999999999992</v>
      </c>
      <c r="DS185">
        <v>95.832999999999998</v>
      </c>
      <c r="DT185">
        <v>102.71599999999999</v>
      </c>
      <c r="DU185">
        <v>102.71599999999999</v>
      </c>
      <c r="DV185">
        <v>96.99799999999999</v>
      </c>
      <c r="DW185">
        <v>96.99799999999999</v>
      </c>
      <c r="DX185">
        <v>102.687</v>
      </c>
      <c r="DY185">
        <v>102.687</v>
      </c>
      <c r="DZ185">
        <v>100.10200000000002</v>
      </c>
      <c r="EA185">
        <v>100.10200000000002</v>
      </c>
      <c r="EB185">
        <v>100.044</v>
      </c>
      <c r="EC185">
        <v>100.044</v>
      </c>
      <c r="ED185">
        <v>94.414000000000001</v>
      </c>
      <c r="EE185">
        <v>94.414000000000001</v>
      </c>
      <c r="EF185">
        <v>100.17299999999999</v>
      </c>
      <c r="EG185">
        <v>100.17299999999999</v>
      </c>
      <c r="EH185">
        <v>101.435</v>
      </c>
      <c r="EI185">
        <v>98.21</v>
      </c>
      <c r="EJ185">
        <v>98.21</v>
      </c>
      <c r="EK185">
        <v>85.48299999999999</v>
      </c>
      <c r="EL185">
        <v>87.091999999999999</v>
      </c>
      <c r="EM185">
        <v>87.091999999999999</v>
      </c>
      <c r="EN185">
        <v>100.60300000000001</v>
      </c>
      <c r="EO185">
        <v>101.01899999999999</v>
      </c>
      <c r="EP185">
        <v>-99.629000000000005</v>
      </c>
      <c r="EQ185">
        <v>82.302999999999983</v>
      </c>
      <c r="ER185">
        <v>82.302999999999983</v>
      </c>
      <c r="ES185">
        <v>101.58700000000002</v>
      </c>
      <c r="ET185">
        <v>101.58700000000002</v>
      </c>
      <c r="EU185">
        <v>100.962</v>
      </c>
      <c r="EV185">
        <v>100.962</v>
      </c>
      <c r="EW185">
        <v>115.65</v>
      </c>
      <c r="EX185">
        <v>90.527000000000001</v>
      </c>
      <c r="EY185">
        <v>100.83900000000001</v>
      </c>
      <c r="EZ185">
        <v>99.887</v>
      </c>
      <c r="FA185">
        <v>93.426999999999992</v>
      </c>
      <c r="FB185">
        <v>93.426999999999992</v>
      </c>
      <c r="FC185">
        <v>81.347999999999999</v>
      </c>
      <c r="FD185">
        <v>81.347999999999999</v>
      </c>
      <c r="FE185">
        <v>94.256</v>
      </c>
      <c r="FF185">
        <v>94.256</v>
      </c>
      <c r="FG185">
        <v>99.35899999999998</v>
      </c>
      <c r="FH185">
        <v>99.35899999999998</v>
      </c>
      <c r="FI185">
        <v>100.38099999999999</v>
      </c>
      <c r="FJ185">
        <v>100.38099999999999</v>
      </c>
      <c r="FK185">
        <v>101.455</v>
      </c>
      <c r="FL185">
        <v>101.455</v>
      </c>
      <c r="FM185">
        <v>98.486999999999995</v>
      </c>
      <c r="FN185">
        <v>110.85499999999999</v>
      </c>
      <c r="FO185">
        <v>97.181999999999988</v>
      </c>
      <c r="FP185">
        <v>97.181999999999988</v>
      </c>
      <c r="FQ185">
        <v>92.772999999999996</v>
      </c>
      <c r="FR185">
        <v>108.375</v>
      </c>
      <c r="FS185">
        <v>100.70000000000002</v>
      </c>
      <c r="FT185">
        <v>88.74499999999999</v>
      </c>
      <c r="FU185">
        <v>88.74499999999999</v>
      </c>
      <c r="FV185">
        <v>97.679000000000002</v>
      </c>
      <c r="FW185">
        <v>97.770999999999987</v>
      </c>
      <c r="FX185">
        <v>97.356999999999999</v>
      </c>
      <c r="FY185">
        <v>94.007999999999996</v>
      </c>
      <c r="FZ185">
        <v>82.456000000000003</v>
      </c>
      <c r="GA185">
        <v>82.456000000000003</v>
      </c>
      <c r="GB185">
        <v>94.287000000000006</v>
      </c>
      <c r="GC185">
        <v>94.287000000000006</v>
      </c>
      <c r="GD185">
        <v>96.725000000000009</v>
      </c>
      <c r="GE185">
        <v>91.533999999999992</v>
      </c>
      <c r="GF185">
        <v>105.86800000000001</v>
      </c>
      <c r="GG185">
        <v>100.46000000000001</v>
      </c>
      <c r="GH185">
        <v>96.457000000000008</v>
      </c>
      <c r="GI185">
        <v>96.457000000000008</v>
      </c>
      <c r="GJ185">
        <v>93.871999999999986</v>
      </c>
      <c r="GK185">
        <v>93.871999999999986</v>
      </c>
      <c r="GL185">
        <v>106.32300000000001</v>
      </c>
      <c r="GM185">
        <v>98.497</v>
      </c>
      <c r="GN185">
        <v>98.497</v>
      </c>
      <c r="GO185">
        <v>98.582999999999998</v>
      </c>
      <c r="GP185">
        <v>95.135999999999981</v>
      </c>
      <c r="GQ185">
        <v>96.517999999999986</v>
      </c>
      <c r="GR185">
        <v>96.517999999999986</v>
      </c>
      <c r="GS185">
        <v>100.997</v>
      </c>
      <c r="GT185">
        <v>100.997</v>
      </c>
      <c r="GU185">
        <v>-99.537000000000006</v>
      </c>
      <c r="GV185">
        <v>104.83200000000001</v>
      </c>
      <c r="GW185">
        <v>102.301</v>
      </c>
      <c r="GX185">
        <v>102.301</v>
      </c>
      <c r="GY185">
        <v>104.31100000000001</v>
      </c>
      <c r="GZ185">
        <v>101.27799999999999</v>
      </c>
      <c r="HA185">
        <v>101.27799999999999</v>
      </c>
      <c r="HB185">
        <v>114.82699999999998</v>
      </c>
      <c r="HC185">
        <v>107.196</v>
      </c>
      <c r="HD185">
        <v>100.34099999999999</v>
      </c>
      <c r="HE185">
        <v>94.064999999999998</v>
      </c>
      <c r="HF185">
        <v>105.31700000000001</v>
      </c>
      <c r="HG185">
        <v>100.28100000000001</v>
      </c>
      <c r="HH185">
        <v>100.12299999999999</v>
      </c>
      <c r="HI185">
        <v>100.12299999999999</v>
      </c>
      <c r="HJ185">
        <v>82.970000000000013</v>
      </c>
      <c r="HK185">
        <v>94.903999999999996</v>
      </c>
      <c r="HL185">
        <v>84.862000000000009</v>
      </c>
      <c r="HM185">
        <v>101.61899999999999</v>
      </c>
      <c r="HN185">
        <v>98.381</v>
      </c>
      <c r="HO185">
        <v>95.574000000000012</v>
      </c>
      <c r="HP185">
        <v>99.597999999999999</v>
      </c>
      <c r="HQ185">
        <v>108.19499999999999</v>
      </c>
      <c r="HR185">
        <v>98.243000000000009</v>
      </c>
      <c r="HS185">
        <v>113.306</v>
      </c>
      <c r="HT185">
        <v>85.493999999999986</v>
      </c>
      <c r="HU185">
        <v>98.784999999999997</v>
      </c>
      <c r="HV185">
        <v>98.784999999999997</v>
      </c>
      <c r="HW185">
        <v>100.98599999999999</v>
      </c>
      <c r="HX185">
        <v>100.98599999999999</v>
      </c>
      <c r="HY185">
        <v>99.97</v>
      </c>
      <c r="HZ185">
        <v>99.97</v>
      </c>
      <c r="IA185">
        <v>100.98599999999999</v>
      </c>
      <c r="IB185">
        <v>100.98599999999999</v>
      </c>
      <c r="IC185">
        <v>99.97</v>
      </c>
      <c r="ID185">
        <v>99.97</v>
      </c>
    </row>
    <row r="186" spans="1:238" x14ac:dyDescent="0.2">
      <c r="A186" s="3">
        <v>45617</v>
      </c>
      <c r="B186">
        <v>99.600999999999999</v>
      </c>
      <c r="C186">
        <v>98.266999999999996</v>
      </c>
      <c r="D186">
        <v>98.266999999999996</v>
      </c>
      <c r="E186">
        <v>121.55300000000001</v>
      </c>
      <c r="F186">
        <v>107.61299999999999</v>
      </c>
      <c r="G186">
        <v>-94.453999999999994</v>
      </c>
      <c r="H186">
        <v>98.19</v>
      </c>
      <c r="I186">
        <v>109.56800000000001</v>
      </c>
      <c r="J186">
        <v>109.56800000000001</v>
      </c>
      <c r="K186">
        <v>98.987999999999985</v>
      </c>
      <c r="L186">
        <v>97.88000000000001</v>
      </c>
      <c r="M186">
        <v>96.068000000000012</v>
      </c>
      <c r="N186">
        <v>96.068000000000012</v>
      </c>
      <c r="O186">
        <v>89.231000000000009</v>
      </c>
      <c r="P186">
        <v>89.231000000000009</v>
      </c>
      <c r="Q186">
        <v>-105.877</v>
      </c>
      <c r="R186">
        <v>-95.741</v>
      </c>
      <c r="S186">
        <v>-89.039000000000001</v>
      </c>
      <c r="T186">
        <v>-99.796999999999997</v>
      </c>
      <c r="U186">
        <v>-100.905</v>
      </c>
      <c r="V186">
        <v>100.61499999999998</v>
      </c>
      <c r="W186">
        <v>100.61499999999998</v>
      </c>
      <c r="X186">
        <f>PRICE!X186+(PRICE!X186-BID!X186)</f>
        <v>93.357000000000014</v>
      </c>
      <c r="Y186">
        <f>PRICE!Y186+(PRICE!Y186-BID!Y186)</f>
        <v>93.357000000000014</v>
      </c>
      <c r="Z186">
        <v>100.51900000000001</v>
      </c>
      <c r="AA186">
        <v>95.060000000000016</v>
      </c>
      <c r="AB186">
        <v>95.060000000000016</v>
      </c>
      <c r="AC186">
        <v>99.694000000000003</v>
      </c>
      <c r="AD186">
        <v>94.793999999999997</v>
      </c>
      <c r="AE186">
        <v>103.92599999999999</v>
      </c>
      <c r="AF186">
        <v>103.78000000000002</v>
      </c>
      <c r="AG186">
        <v>94.272000000000006</v>
      </c>
      <c r="AH186">
        <v>96.47699999999999</v>
      </c>
      <c r="AI186">
        <v>101.20099999999999</v>
      </c>
      <c r="AJ186">
        <v>99.996999999999986</v>
      </c>
      <c r="AK186">
        <v>100.023</v>
      </c>
      <c r="AL186">
        <v>99.775999999999996</v>
      </c>
      <c r="AM186">
        <v>95.539000000000001</v>
      </c>
      <c r="AN186">
        <v>-101.821</v>
      </c>
      <c r="AO186">
        <v>-101.821</v>
      </c>
      <c r="AP186">
        <v>100.047</v>
      </c>
      <c r="AQ186">
        <v>100.77500000000001</v>
      </c>
      <c r="AR186">
        <v>97.998000000000005</v>
      </c>
      <c r="AS186">
        <v>97.742999999999995</v>
      </c>
      <c r="AT186">
        <v>94.199000000000012</v>
      </c>
      <c r="AU186">
        <v>94.11099999999999</v>
      </c>
      <c r="AV186">
        <v>94.11099999999999</v>
      </c>
      <c r="AW186">
        <v>90.442000000000007</v>
      </c>
      <c r="AX186">
        <v>90.442000000000007</v>
      </c>
      <c r="AY186">
        <v>119.017</v>
      </c>
      <c r="AZ186">
        <v>-89.712999999999994</v>
      </c>
      <c r="BA186">
        <v>104.04500000000002</v>
      </c>
      <c r="BB186">
        <v>105.31399999999999</v>
      </c>
      <c r="BC186">
        <v>101.154</v>
      </c>
      <c r="BD186">
        <v>100.08799999999999</v>
      </c>
      <c r="BE186">
        <v>100.08799999999999</v>
      </c>
      <c r="BF186">
        <v>100.94499999999999</v>
      </c>
      <c r="BG186">
        <v>100.94499999999999</v>
      </c>
      <c r="BH186">
        <v>-93.998000000000005</v>
      </c>
      <c r="BI186">
        <v>-97.995000000000005</v>
      </c>
      <c r="BJ186">
        <v>107.57499999999999</v>
      </c>
      <c r="BK186">
        <v>101.16999999999999</v>
      </c>
      <c r="BL186">
        <v>101.06100000000001</v>
      </c>
      <c r="BM186">
        <v>109.051</v>
      </c>
      <c r="BN186">
        <v>101.343</v>
      </c>
      <c r="BO186">
        <v>-100.505</v>
      </c>
      <c r="BP186">
        <v>-100.30200000000001</v>
      </c>
      <c r="BQ186">
        <v>-90.168999999999997</v>
      </c>
      <c r="BR186">
        <v>106.637</v>
      </c>
      <c r="BS186">
        <v>99.919999999999987</v>
      </c>
      <c r="BT186">
        <v>100.89700000000001</v>
      </c>
      <c r="BU186">
        <v>100.91499999999999</v>
      </c>
      <c r="BV186">
        <v>103.41</v>
      </c>
      <c r="BW186">
        <v>100.90599999999999</v>
      </c>
      <c r="BX186">
        <v>100.848</v>
      </c>
      <c r="BY186">
        <v>100.848</v>
      </c>
      <c r="BZ186">
        <v>102.54900000000001</v>
      </c>
      <c r="CA186">
        <v>105.31500000000001</v>
      </c>
      <c r="CB186">
        <v>99.580000000000013</v>
      </c>
      <c r="CC186">
        <v>101.24099999999999</v>
      </c>
      <c r="CD186">
        <v>100.47000000000001</v>
      </c>
      <c r="CE186">
        <v>100.47000000000001</v>
      </c>
      <c r="CF186">
        <v>94.941000000000003</v>
      </c>
      <c r="CG186">
        <v>94.941000000000003</v>
      </c>
      <c r="CH186">
        <v>91.452000000000012</v>
      </c>
      <c r="CI186">
        <v>91.452000000000012</v>
      </c>
      <c r="CJ186">
        <v>-99.674000000000007</v>
      </c>
      <c r="CK186">
        <v>83.691000000000003</v>
      </c>
      <c r="CL186">
        <v>97.60199999999999</v>
      </c>
      <c r="CM186">
        <v>96.305999999999997</v>
      </c>
      <c r="CN186">
        <v>-100.10599999999999</v>
      </c>
      <c r="CO186">
        <v>94.722000000000008</v>
      </c>
      <c r="CP186">
        <v>0</v>
      </c>
      <c r="CQ186">
        <v>101.655</v>
      </c>
      <c r="CR186">
        <v>101.655</v>
      </c>
      <c r="CS186">
        <v>103.58800000000001</v>
      </c>
      <c r="CT186">
        <v>94.64200000000001</v>
      </c>
      <c r="CU186">
        <v>96.123000000000005</v>
      </c>
      <c r="CV186">
        <v>96.831999999999994</v>
      </c>
      <c r="CW186">
        <v>100.05000000000001</v>
      </c>
      <c r="CX186">
        <v>0</v>
      </c>
      <c r="CY186">
        <v>101.381</v>
      </c>
      <c r="CZ186">
        <v>93.957999999999984</v>
      </c>
      <c r="DA186">
        <v>101.643</v>
      </c>
      <c r="DB186">
        <v>101.643</v>
      </c>
      <c r="DC186">
        <v>101.54999999999998</v>
      </c>
      <c r="DD186">
        <v>101.54999999999998</v>
      </c>
      <c r="DE186">
        <v>100.25399999999999</v>
      </c>
      <c r="DF186">
        <v>100.90100000000001</v>
      </c>
      <c r="DG186">
        <v>100.60600000000001</v>
      </c>
      <c r="DH186">
        <v>-103.64</v>
      </c>
      <c r="DI186">
        <v>99.326999999999998</v>
      </c>
      <c r="DJ186">
        <v>99.326999999999998</v>
      </c>
      <c r="DK186">
        <v>90.175999999999988</v>
      </c>
      <c r="DL186">
        <v>94.818000000000012</v>
      </c>
      <c r="DM186">
        <v>84.237000000000009</v>
      </c>
      <c r="DN186">
        <v>84.237000000000009</v>
      </c>
      <c r="DO186">
        <v>97.694000000000017</v>
      </c>
      <c r="DP186">
        <v>107.25700000000001</v>
      </c>
      <c r="DQ186">
        <v>105.703</v>
      </c>
      <c r="DR186">
        <v>99.144999999999996</v>
      </c>
      <c r="DS186">
        <v>95.844999999999999</v>
      </c>
      <c r="DT186">
        <v>102.678</v>
      </c>
      <c r="DU186">
        <v>102.678</v>
      </c>
      <c r="DV186">
        <v>97.222000000000008</v>
      </c>
      <c r="DW186">
        <v>97.222000000000008</v>
      </c>
      <c r="DX186">
        <v>102.57499999999999</v>
      </c>
      <c r="DY186">
        <v>102.57499999999999</v>
      </c>
      <c r="DZ186">
        <v>100.244</v>
      </c>
      <c r="EA186">
        <v>100.244</v>
      </c>
      <c r="EB186">
        <v>100.018</v>
      </c>
      <c r="EC186">
        <v>100.018</v>
      </c>
      <c r="ED186">
        <v>94.385999999999996</v>
      </c>
      <c r="EE186">
        <v>94.385999999999996</v>
      </c>
      <c r="EF186">
        <v>100.202</v>
      </c>
      <c r="EG186">
        <v>100.202</v>
      </c>
      <c r="EH186">
        <v>101.343</v>
      </c>
      <c r="EI186">
        <v>98.174999999999997</v>
      </c>
      <c r="EJ186">
        <v>98.174999999999997</v>
      </c>
      <c r="EK186">
        <v>85.414999999999992</v>
      </c>
      <c r="EL186">
        <v>87.191000000000003</v>
      </c>
      <c r="EM186">
        <v>87.191000000000003</v>
      </c>
      <c r="EN186">
        <v>100.616</v>
      </c>
      <c r="EO186">
        <v>100.93199999999999</v>
      </c>
      <c r="EP186">
        <v>-99.769000000000005</v>
      </c>
      <c r="EQ186">
        <v>82.26400000000001</v>
      </c>
      <c r="ER186">
        <v>82.26400000000001</v>
      </c>
      <c r="ES186">
        <v>101.55499999999999</v>
      </c>
      <c r="ET186">
        <v>101.55499999999999</v>
      </c>
      <c r="EU186">
        <v>100.994</v>
      </c>
      <c r="EV186">
        <v>100.994</v>
      </c>
      <c r="EW186">
        <v>116.458</v>
      </c>
      <c r="EX186">
        <v>90.529999999999987</v>
      </c>
      <c r="EY186">
        <v>100.36799999999999</v>
      </c>
      <c r="EZ186">
        <v>99.61</v>
      </c>
      <c r="FA186">
        <v>93.388999999999996</v>
      </c>
      <c r="FB186">
        <v>93.388999999999996</v>
      </c>
      <c r="FC186">
        <v>81.479000000000013</v>
      </c>
      <c r="FD186">
        <v>81.479000000000013</v>
      </c>
      <c r="FE186">
        <v>94.211000000000013</v>
      </c>
      <c r="FF186">
        <v>94.211000000000013</v>
      </c>
      <c r="FG186">
        <v>99.32</v>
      </c>
      <c r="FH186">
        <v>99.32</v>
      </c>
      <c r="FI186">
        <v>100.708</v>
      </c>
      <c r="FJ186">
        <v>100.708</v>
      </c>
      <c r="FK186">
        <v>101.39599999999999</v>
      </c>
      <c r="FL186">
        <v>101.39599999999999</v>
      </c>
      <c r="FM186">
        <v>98.462999999999994</v>
      </c>
      <c r="FN186">
        <v>110.866</v>
      </c>
      <c r="FO186">
        <v>97.167000000000002</v>
      </c>
      <c r="FP186">
        <v>97.167000000000002</v>
      </c>
      <c r="FQ186">
        <v>92.928000000000011</v>
      </c>
      <c r="FR186">
        <v>108.46500000000002</v>
      </c>
      <c r="FS186">
        <v>100.68</v>
      </c>
      <c r="FT186">
        <v>88.712999999999994</v>
      </c>
      <c r="FU186">
        <v>88.712999999999994</v>
      </c>
      <c r="FV186">
        <v>97.619</v>
      </c>
      <c r="FW186">
        <v>97.731000000000009</v>
      </c>
      <c r="FX186">
        <v>97.329000000000008</v>
      </c>
      <c r="FY186">
        <v>93.764999999999986</v>
      </c>
      <c r="FZ186">
        <v>82.26700000000001</v>
      </c>
      <c r="GA186">
        <v>82.26700000000001</v>
      </c>
      <c r="GB186">
        <v>94.206999999999994</v>
      </c>
      <c r="GC186">
        <v>94.206999999999994</v>
      </c>
      <c r="GD186">
        <v>96.721000000000004</v>
      </c>
      <c r="GE186">
        <v>91.553999999999988</v>
      </c>
      <c r="GF186">
        <v>105.86300000000001</v>
      </c>
      <c r="GG186">
        <v>100.45899999999999</v>
      </c>
      <c r="GH186">
        <v>96.452000000000012</v>
      </c>
      <c r="GI186">
        <v>96.452000000000012</v>
      </c>
      <c r="GJ186">
        <v>93.85199999999999</v>
      </c>
      <c r="GK186">
        <v>93.85199999999999</v>
      </c>
      <c r="GL186">
        <v>106.28900000000002</v>
      </c>
      <c r="GM186">
        <v>98.52300000000001</v>
      </c>
      <c r="GN186">
        <v>98.52300000000001</v>
      </c>
      <c r="GO186">
        <v>98.560999999999993</v>
      </c>
      <c r="GP186">
        <v>95.087000000000003</v>
      </c>
      <c r="GQ186">
        <v>96.480999999999995</v>
      </c>
      <c r="GR186">
        <v>96.480999999999995</v>
      </c>
      <c r="GS186">
        <v>101.01600000000001</v>
      </c>
      <c r="GT186">
        <v>101.01600000000001</v>
      </c>
      <c r="GU186">
        <v>-99.447999999999993</v>
      </c>
      <c r="GV186">
        <v>105.22</v>
      </c>
      <c r="GW186">
        <v>102.30999999999999</v>
      </c>
      <c r="GX186">
        <v>102.30999999999999</v>
      </c>
      <c r="GY186">
        <v>104.34</v>
      </c>
      <c r="GZ186">
        <v>101.196</v>
      </c>
      <c r="HA186">
        <v>101.196</v>
      </c>
      <c r="HB186">
        <v>114.87700000000001</v>
      </c>
      <c r="HC186">
        <v>107.18300000000001</v>
      </c>
      <c r="HD186">
        <v>100.32300000000001</v>
      </c>
      <c r="HE186">
        <v>94.052999999999997</v>
      </c>
      <c r="HF186">
        <v>105.15599999999999</v>
      </c>
      <c r="HG186">
        <v>100.23899999999999</v>
      </c>
      <c r="HH186">
        <v>100.08399999999999</v>
      </c>
      <c r="HI186">
        <v>100.08399999999999</v>
      </c>
      <c r="HJ186">
        <v>83.046999999999997</v>
      </c>
      <c r="HK186">
        <v>94.893000000000015</v>
      </c>
      <c r="HL186">
        <v>84.865000000000009</v>
      </c>
      <c r="HM186">
        <v>101.61500000000001</v>
      </c>
      <c r="HN186">
        <v>98.486999999999995</v>
      </c>
      <c r="HO186">
        <v>95.504999999999995</v>
      </c>
      <c r="HP186">
        <v>99.591000000000008</v>
      </c>
      <c r="HQ186">
        <v>108.34199999999998</v>
      </c>
      <c r="HR186">
        <v>98.219000000000008</v>
      </c>
      <c r="HS186">
        <v>113.249</v>
      </c>
      <c r="HT186">
        <v>85.569000000000003</v>
      </c>
      <c r="HU186">
        <v>98.701999999999998</v>
      </c>
      <c r="HV186">
        <v>98.701999999999998</v>
      </c>
      <c r="HW186">
        <v>101.02599999999998</v>
      </c>
      <c r="HX186">
        <v>101.02599999999998</v>
      </c>
      <c r="HY186">
        <v>100.021</v>
      </c>
      <c r="HZ186">
        <v>100.021</v>
      </c>
      <c r="IA186">
        <v>101.02599999999998</v>
      </c>
      <c r="IB186">
        <v>101.02599999999998</v>
      </c>
      <c r="IC186">
        <v>100.021</v>
      </c>
      <c r="ID186">
        <v>100.021</v>
      </c>
    </row>
    <row r="187" spans="1:238" x14ac:dyDescent="0.2">
      <c r="A187" s="3">
        <v>45618</v>
      </c>
      <c r="B187">
        <v>99.512</v>
      </c>
      <c r="C187">
        <v>98.672999999999988</v>
      </c>
      <c r="D187">
        <v>98.672999999999988</v>
      </c>
      <c r="E187">
        <v>121.66600000000001</v>
      </c>
      <c r="F187">
        <v>108.25700000000001</v>
      </c>
      <c r="G187">
        <v>-94.456999999999994</v>
      </c>
      <c r="H187">
        <v>98.38000000000001</v>
      </c>
      <c r="I187">
        <v>110.13599999999998</v>
      </c>
      <c r="J187">
        <v>110.13599999999998</v>
      </c>
      <c r="K187">
        <v>98.890999999999991</v>
      </c>
      <c r="L187">
        <v>97.891999999999982</v>
      </c>
      <c r="M187">
        <v>96.359000000000009</v>
      </c>
      <c r="N187">
        <v>96.359000000000009</v>
      </c>
      <c r="O187">
        <v>89.695999999999998</v>
      </c>
      <c r="P187">
        <v>89.695999999999998</v>
      </c>
      <c r="Q187">
        <v>-105.86199999999999</v>
      </c>
      <c r="R187">
        <v>-95.736000000000004</v>
      </c>
      <c r="S187">
        <v>-88.981999999999999</v>
      </c>
      <c r="T187">
        <v>-99.843000000000004</v>
      </c>
      <c r="U187">
        <v>-100.907</v>
      </c>
      <c r="V187">
        <v>100.815</v>
      </c>
      <c r="W187">
        <v>100.815</v>
      </c>
      <c r="X187">
        <f>PRICE!X187+(PRICE!X187-BID!X187)</f>
        <v>93.628999999999991</v>
      </c>
      <c r="Y187">
        <f>PRICE!Y187+(PRICE!Y187-BID!Y187)</f>
        <v>93.628999999999991</v>
      </c>
      <c r="Z187">
        <v>100.76300000000001</v>
      </c>
      <c r="AA187">
        <v>95.275000000000006</v>
      </c>
      <c r="AB187">
        <v>95.275000000000006</v>
      </c>
      <c r="AC187">
        <v>99.832000000000008</v>
      </c>
      <c r="AD187">
        <v>94.935000000000016</v>
      </c>
      <c r="AE187">
        <v>103.93100000000001</v>
      </c>
      <c r="AF187">
        <v>103.765</v>
      </c>
      <c r="AG187">
        <v>94.470000000000013</v>
      </c>
      <c r="AH187">
        <v>96.632999999999996</v>
      </c>
      <c r="AI187">
        <v>101.28700000000001</v>
      </c>
      <c r="AJ187">
        <v>99.88</v>
      </c>
      <c r="AK187">
        <v>100.233</v>
      </c>
      <c r="AL187">
        <v>99.912000000000006</v>
      </c>
      <c r="AM187">
        <v>95.659000000000006</v>
      </c>
      <c r="AN187">
        <v>-101.92</v>
      </c>
      <c r="AO187">
        <v>-101.92</v>
      </c>
      <c r="AP187">
        <v>100.04900000000001</v>
      </c>
      <c r="AQ187">
        <v>100.84499999999998</v>
      </c>
      <c r="AR187">
        <v>98.205999999999989</v>
      </c>
      <c r="AS187">
        <v>98.093000000000018</v>
      </c>
      <c r="AT187">
        <v>94.631999999999991</v>
      </c>
      <c r="AU187">
        <v>94.244</v>
      </c>
      <c r="AV187">
        <v>94.244</v>
      </c>
      <c r="AW187">
        <v>90.873999999999995</v>
      </c>
      <c r="AX187">
        <v>90.873999999999995</v>
      </c>
      <c r="AY187">
        <v>119.82199999999999</v>
      </c>
      <c r="AZ187">
        <v>-90.049000000000007</v>
      </c>
      <c r="BA187">
        <v>104.21799999999999</v>
      </c>
      <c r="BB187">
        <v>105.47500000000001</v>
      </c>
      <c r="BC187">
        <v>101.41999999999999</v>
      </c>
      <c r="BD187">
        <v>100.02700000000002</v>
      </c>
      <c r="BE187">
        <v>100.02700000000002</v>
      </c>
      <c r="BF187">
        <v>100.943</v>
      </c>
      <c r="BG187">
        <v>100.943</v>
      </c>
      <c r="BH187">
        <v>-93.998999999999995</v>
      </c>
      <c r="BI187">
        <v>-97.962999999999994</v>
      </c>
      <c r="BJ187">
        <v>107.83999999999999</v>
      </c>
      <c r="BK187">
        <v>101.19499999999999</v>
      </c>
      <c r="BL187">
        <v>101.15199999999999</v>
      </c>
      <c r="BM187">
        <v>109.39300000000001</v>
      </c>
      <c r="BN187">
        <v>101.31300000000002</v>
      </c>
      <c r="BO187">
        <v>-100.437</v>
      </c>
      <c r="BP187">
        <v>-100.455</v>
      </c>
      <c r="BQ187">
        <v>-90.17</v>
      </c>
      <c r="BR187">
        <v>108.072</v>
      </c>
      <c r="BS187">
        <v>100.02000000000001</v>
      </c>
      <c r="BT187">
        <v>101.12100000000001</v>
      </c>
      <c r="BU187">
        <v>100.762</v>
      </c>
      <c r="BV187">
        <v>103.73200000000001</v>
      </c>
      <c r="BW187">
        <v>100.83500000000001</v>
      </c>
      <c r="BX187">
        <v>100.76300000000001</v>
      </c>
      <c r="BY187">
        <v>100.76300000000001</v>
      </c>
      <c r="BZ187">
        <v>102.73800000000001</v>
      </c>
      <c r="CA187">
        <v>105.61200000000001</v>
      </c>
      <c r="CB187">
        <v>100.184</v>
      </c>
      <c r="CC187">
        <v>101.428</v>
      </c>
      <c r="CD187">
        <v>100.35499999999999</v>
      </c>
      <c r="CE187">
        <v>100.35499999999999</v>
      </c>
      <c r="CF187">
        <v>95.022999999999996</v>
      </c>
      <c r="CG187">
        <v>95.022999999999996</v>
      </c>
      <c r="CH187">
        <v>91.742999999999995</v>
      </c>
      <c r="CI187">
        <v>91.742999999999995</v>
      </c>
      <c r="CJ187">
        <v>-99.605000000000004</v>
      </c>
      <c r="CK187">
        <v>83.546999999999997</v>
      </c>
      <c r="CL187">
        <v>97.08</v>
      </c>
      <c r="CM187">
        <v>96.447999999999993</v>
      </c>
      <c r="CN187">
        <v>-100.12</v>
      </c>
      <c r="CO187">
        <v>94.996000000000009</v>
      </c>
      <c r="CP187">
        <v>0</v>
      </c>
      <c r="CQ187">
        <v>101.70700000000001</v>
      </c>
      <c r="CR187">
        <v>101.70700000000001</v>
      </c>
      <c r="CS187">
        <v>103.75999999999999</v>
      </c>
      <c r="CT187">
        <v>94.640000000000015</v>
      </c>
      <c r="CU187">
        <v>96.621000000000009</v>
      </c>
      <c r="CV187">
        <v>97.687999999999988</v>
      </c>
      <c r="CW187">
        <v>99.956000000000003</v>
      </c>
      <c r="CX187">
        <v>0</v>
      </c>
      <c r="CY187">
        <v>101.70400000000001</v>
      </c>
      <c r="CZ187">
        <v>94.391000000000005</v>
      </c>
      <c r="DA187">
        <v>101.64500000000001</v>
      </c>
      <c r="DB187">
        <v>101.64500000000001</v>
      </c>
      <c r="DC187">
        <v>101.55399999999999</v>
      </c>
      <c r="DD187">
        <v>101.55399999999999</v>
      </c>
      <c r="DE187">
        <v>100.28900000000002</v>
      </c>
      <c r="DF187">
        <v>100.92100000000001</v>
      </c>
      <c r="DG187">
        <v>100.76300000000001</v>
      </c>
      <c r="DH187">
        <v>-103.59099999999999</v>
      </c>
      <c r="DI187">
        <v>99.50500000000001</v>
      </c>
      <c r="DJ187">
        <v>99.50500000000001</v>
      </c>
      <c r="DK187">
        <v>90.179000000000002</v>
      </c>
      <c r="DL187">
        <v>94.869000000000014</v>
      </c>
      <c r="DM187">
        <v>84.88000000000001</v>
      </c>
      <c r="DN187">
        <v>84.88000000000001</v>
      </c>
      <c r="DO187">
        <v>97.921999999999997</v>
      </c>
      <c r="DP187">
        <v>107.76799999999999</v>
      </c>
      <c r="DQ187">
        <v>105.881</v>
      </c>
      <c r="DR187">
        <v>99.350000000000009</v>
      </c>
      <c r="DS187">
        <v>96.253</v>
      </c>
      <c r="DT187">
        <v>102.96</v>
      </c>
      <c r="DU187">
        <v>102.96</v>
      </c>
      <c r="DV187">
        <v>97.188000000000002</v>
      </c>
      <c r="DW187">
        <v>97.188000000000002</v>
      </c>
      <c r="DX187">
        <v>102.48000000000002</v>
      </c>
      <c r="DY187">
        <v>102.48000000000002</v>
      </c>
      <c r="DZ187">
        <v>100.27800000000001</v>
      </c>
      <c r="EA187">
        <v>100.27800000000001</v>
      </c>
      <c r="EB187">
        <v>100.194</v>
      </c>
      <c r="EC187">
        <v>100.194</v>
      </c>
      <c r="ED187">
        <v>94.582999999999998</v>
      </c>
      <c r="EE187">
        <v>94.582999999999998</v>
      </c>
      <c r="EF187">
        <v>100.654</v>
      </c>
      <c r="EG187">
        <v>100.654</v>
      </c>
      <c r="EH187">
        <v>101.36</v>
      </c>
      <c r="EI187">
        <v>98.320000000000007</v>
      </c>
      <c r="EJ187">
        <v>98.320000000000007</v>
      </c>
      <c r="EK187">
        <v>85.951999999999998</v>
      </c>
      <c r="EL187">
        <v>87.800000000000011</v>
      </c>
      <c r="EM187">
        <v>87.800000000000011</v>
      </c>
      <c r="EN187">
        <v>101.04</v>
      </c>
      <c r="EO187">
        <v>101.08799999999999</v>
      </c>
      <c r="EP187">
        <v>-99.781000000000006</v>
      </c>
      <c r="EQ187">
        <v>82.775999999999996</v>
      </c>
      <c r="ER187">
        <v>82.775999999999996</v>
      </c>
      <c r="ES187">
        <v>101.497</v>
      </c>
      <c r="ET187">
        <v>101.497</v>
      </c>
      <c r="EU187">
        <v>101.214</v>
      </c>
      <c r="EV187">
        <v>101.214</v>
      </c>
      <c r="EW187">
        <v>115.709</v>
      </c>
      <c r="EX187">
        <v>90.98299999999999</v>
      </c>
      <c r="EY187">
        <v>100.52499999999999</v>
      </c>
      <c r="EZ187">
        <v>100.20100000000001</v>
      </c>
      <c r="FA187">
        <v>93.569000000000017</v>
      </c>
      <c r="FB187">
        <v>93.569000000000017</v>
      </c>
      <c r="FC187">
        <v>82.085999999999999</v>
      </c>
      <c r="FD187">
        <v>82.085999999999999</v>
      </c>
      <c r="FE187">
        <v>94.384000000000015</v>
      </c>
      <c r="FF187">
        <v>94.384000000000015</v>
      </c>
      <c r="FG187">
        <v>99.577999999999989</v>
      </c>
      <c r="FH187">
        <v>99.577999999999989</v>
      </c>
      <c r="FI187">
        <v>100.327</v>
      </c>
      <c r="FJ187">
        <v>100.327</v>
      </c>
      <c r="FK187">
        <v>101.36499999999999</v>
      </c>
      <c r="FL187">
        <v>101.36499999999999</v>
      </c>
      <c r="FM187">
        <v>98.749000000000009</v>
      </c>
      <c r="FN187">
        <v>111.6</v>
      </c>
      <c r="FO187">
        <v>97.379000000000019</v>
      </c>
      <c r="FP187">
        <v>97.379000000000019</v>
      </c>
      <c r="FQ187">
        <v>93.649000000000001</v>
      </c>
      <c r="FR187">
        <v>109.23699999999999</v>
      </c>
      <c r="FS187">
        <v>100.642</v>
      </c>
      <c r="FT187">
        <v>89.130999999999986</v>
      </c>
      <c r="FU187">
        <v>89.130999999999986</v>
      </c>
      <c r="FV187">
        <v>97.616</v>
      </c>
      <c r="FW187">
        <v>97.646999999999991</v>
      </c>
      <c r="FX187">
        <v>97.501999999999995</v>
      </c>
      <c r="FY187">
        <v>94.000999999999991</v>
      </c>
      <c r="FZ187">
        <v>82.861000000000004</v>
      </c>
      <c r="GA187">
        <v>82.861000000000004</v>
      </c>
      <c r="GB187">
        <v>94.377999999999986</v>
      </c>
      <c r="GC187">
        <v>94.377999999999986</v>
      </c>
      <c r="GD187">
        <v>96.812999999999988</v>
      </c>
      <c r="GE187">
        <v>92.01700000000001</v>
      </c>
      <c r="GF187">
        <v>106.04300000000001</v>
      </c>
      <c r="GG187">
        <v>100.468</v>
      </c>
      <c r="GH187">
        <v>96.728000000000009</v>
      </c>
      <c r="GI187">
        <v>96.728000000000009</v>
      </c>
      <c r="GJ187">
        <v>94.015000000000001</v>
      </c>
      <c r="GK187">
        <v>94.015000000000001</v>
      </c>
      <c r="GL187">
        <v>106.68200000000002</v>
      </c>
      <c r="GM187">
        <v>98.91</v>
      </c>
      <c r="GN187">
        <v>98.91</v>
      </c>
      <c r="GO187">
        <v>98.568999999999988</v>
      </c>
      <c r="GP187">
        <v>95.266000000000005</v>
      </c>
      <c r="GQ187">
        <v>96.715000000000018</v>
      </c>
      <c r="GR187">
        <v>96.715000000000018</v>
      </c>
      <c r="GS187">
        <v>101.38199999999999</v>
      </c>
      <c r="GT187">
        <v>101.38199999999999</v>
      </c>
      <c r="GU187">
        <v>-99.399000000000001</v>
      </c>
      <c r="GV187">
        <v>105.271</v>
      </c>
      <c r="GW187">
        <v>102.72999999999999</v>
      </c>
      <c r="GX187">
        <v>102.72999999999999</v>
      </c>
      <c r="GY187">
        <v>104.39000000000001</v>
      </c>
      <c r="GZ187">
        <v>101.36199999999999</v>
      </c>
      <c r="HA187">
        <v>101.36199999999999</v>
      </c>
      <c r="HB187">
        <v>115.41799999999999</v>
      </c>
      <c r="HC187">
        <v>107.556</v>
      </c>
      <c r="HD187">
        <v>100.34299999999999</v>
      </c>
      <c r="HE187">
        <v>94.191000000000003</v>
      </c>
      <c r="HF187">
        <v>105.238</v>
      </c>
      <c r="HG187">
        <v>100.34099999999999</v>
      </c>
      <c r="HH187">
        <v>100.22099999999999</v>
      </c>
      <c r="HI187">
        <v>100.22099999999999</v>
      </c>
      <c r="HJ187">
        <v>83.580999999999989</v>
      </c>
      <c r="HK187">
        <v>95.044999999999987</v>
      </c>
      <c r="HL187">
        <v>85.533000000000001</v>
      </c>
      <c r="HM187">
        <v>101.73399999999998</v>
      </c>
      <c r="HN187">
        <v>99.298999999999992</v>
      </c>
      <c r="HO187">
        <v>95.716000000000008</v>
      </c>
      <c r="HP187">
        <v>99.71599999999998</v>
      </c>
      <c r="HQ187">
        <v>109.22300000000001</v>
      </c>
      <c r="HR187">
        <v>98.367999999999995</v>
      </c>
      <c r="HS187">
        <v>113.67400000000001</v>
      </c>
      <c r="HT187">
        <v>86.134999999999991</v>
      </c>
      <c r="HU187">
        <v>98.99199999999999</v>
      </c>
      <c r="HV187">
        <v>98.99199999999999</v>
      </c>
      <c r="HW187">
        <v>101.44900000000001</v>
      </c>
      <c r="HX187">
        <v>101.44900000000001</v>
      </c>
      <c r="HY187">
        <v>100.336</v>
      </c>
      <c r="HZ187">
        <v>100.336</v>
      </c>
      <c r="IA187">
        <v>101.44900000000001</v>
      </c>
      <c r="IB187">
        <v>101.44900000000001</v>
      </c>
      <c r="IC187">
        <v>100.336</v>
      </c>
      <c r="ID187">
        <v>100.336</v>
      </c>
    </row>
    <row r="188" spans="1:238" x14ac:dyDescent="0.2">
      <c r="A188" s="3">
        <v>45621</v>
      </c>
      <c r="B188">
        <v>99.638000000000005</v>
      </c>
      <c r="C188">
        <v>98.644999999999996</v>
      </c>
      <c r="D188">
        <v>98.644999999999996</v>
      </c>
      <c r="E188">
        <v>121.58300000000001</v>
      </c>
      <c r="F188">
        <v>108.015</v>
      </c>
      <c r="G188">
        <v>-94.518000000000001</v>
      </c>
      <c r="H188">
        <v>98.334000000000003</v>
      </c>
      <c r="I188">
        <v>109.96499999999999</v>
      </c>
      <c r="J188">
        <v>109.96499999999999</v>
      </c>
      <c r="K188">
        <v>98.846000000000004</v>
      </c>
      <c r="L188">
        <v>97.888999999999982</v>
      </c>
      <c r="M188">
        <v>96.325999999999993</v>
      </c>
      <c r="N188">
        <v>96.325999999999993</v>
      </c>
      <c r="O188">
        <v>89.655999999999992</v>
      </c>
      <c r="P188">
        <v>89.655999999999992</v>
      </c>
      <c r="Q188">
        <v>-106.015</v>
      </c>
      <c r="R188">
        <v>-95.796000000000006</v>
      </c>
      <c r="S188">
        <v>-89.218999999999994</v>
      </c>
      <c r="T188">
        <v>-99.843000000000004</v>
      </c>
      <c r="U188">
        <v>-100.947</v>
      </c>
      <c r="V188">
        <v>100.79499999999999</v>
      </c>
      <c r="W188">
        <v>100.79499999999999</v>
      </c>
      <c r="X188">
        <f>PRICE!X188+(PRICE!X188-BID!X188)</f>
        <v>93.617999999999995</v>
      </c>
      <c r="Y188">
        <f>PRICE!Y188+(PRICE!Y188-BID!Y188)</f>
        <v>93.617999999999995</v>
      </c>
      <c r="Z188">
        <v>100.80600000000001</v>
      </c>
      <c r="AA188">
        <v>95.281999999999982</v>
      </c>
      <c r="AB188">
        <v>95.281999999999982</v>
      </c>
      <c r="AC188">
        <v>99.721000000000018</v>
      </c>
      <c r="AD188">
        <v>94.922000000000011</v>
      </c>
      <c r="AE188">
        <v>103.749</v>
      </c>
      <c r="AF188">
        <v>103.69100000000002</v>
      </c>
      <c r="AG188">
        <v>94.471999999999994</v>
      </c>
      <c r="AH188">
        <v>96.63000000000001</v>
      </c>
      <c r="AI188">
        <v>101.438</v>
      </c>
      <c r="AJ188">
        <v>99.640999999999991</v>
      </c>
      <c r="AK188">
        <v>100.249</v>
      </c>
      <c r="AL188">
        <v>99.902999999999992</v>
      </c>
      <c r="AM188">
        <v>95.675999999999988</v>
      </c>
      <c r="AN188">
        <v>-101.904</v>
      </c>
      <c r="AO188">
        <v>-101.904</v>
      </c>
      <c r="AP188">
        <v>100.03800000000001</v>
      </c>
      <c r="AQ188">
        <v>100.898</v>
      </c>
      <c r="AR188">
        <v>98.215999999999994</v>
      </c>
      <c r="AS188">
        <v>98.066000000000003</v>
      </c>
      <c r="AT188">
        <v>94.554000000000002</v>
      </c>
      <c r="AU188">
        <v>94.292000000000002</v>
      </c>
      <c r="AV188">
        <v>94.292000000000002</v>
      </c>
      <c r="AW188">
        <v>90.832999999999984</v>
      </c>
      <c r="AX188">
        <v>90.832999999999984</v>
      </c>
      <c r="AY188">
        <v>119.70400000000001</v>
      </c>
      <c r="AZ188">
        <v>-89.935000000000002</v>
      </c>
      <c r="BA188">
        <v>104.241</v>
      </c>
      <c r="BB188">
        <v>105.352</v>
      </c>
      <c r="BC188">
        <v>101.35400000000001</v>
      </c>
      <c r="BD188">
        <v>100.13800000000001</v>
      </c>
      <c r="BE188">
        <v>100.13800000000001</v>
      </c>
      <c r="BF188">
        <v>101.026</v>
      </c>
      <c r="BG188">
        <v>101.026</v>
      </c>
      <c r="BH188">
        <v>-94.063999999999993</v>
      </c>
      <c r="BI188">
        <v>-98.111000000000004</v>
      </c>
      <c r="BJ188">
        <v>107.70099999999999</v>
      </c>
      <c r="BK188">
        <v>101.06100000000001</v>
      </c>
      <c r="BL188">
        <v>101.111</v>
      </c>
      <c r="BM188">
        <v>109.327</v>
      </c>
      <c r="BN188">
        <v>101.38</v>
      </c>
      <c r="BO188">
        <v>-100.5</v>
      </c>
      <c r="BP188">
        <v>-100.366</v>
      </c>
      <c r="BQ188">
        <v>-90.304000000000002</v>
      </c>
      <c r="BR188">
        <v>108.6</v>
      </c>
      <c r="BS188">
        <v>100.003</v>
      </c>
      <c r="BT188">
        <v>101.12499999999999</v>
      </c>
      <c r="BU188">
        <v>100.593</v>
      </c>
      <c r="BV188">
        <v>103.63</v>
      </c>
      <c r="BW188">
        <v>100.819</v>
      </c>
      <c r="BX188">
        <v>100.79800000000002</v>
      </c>
      <c r="BY188">
        <v>100.79800000000002</v>
      </c>
      <c r="BZ188">
        <v>102.69799999999999</v>
      </c>
      <c r="CA188">
        <v>105.593</v>
      </c>
      <c r="CB188">
        <v>100.08000000000001</v>
      </c>
      <c r="CC188">
        <v>101.434</v>
      </c>
      <c r="CD188">
        <v>100.33799999999999</v>
      </c>
      <c r="CE188">
        <v>100.33799999999999</v>
      </c>
      <c r="CF188">
        <v>95.044999999999987</v>
      </c>
      <c r="CG188">
        <v>95.044999999999987</v>
      </c>
      <c r="CH188">
        <v>91.691999999999993</v>
      </c>
      <c r="CI188">
        <v>91.691999999999993</v>
      </c>
      <c r="CJ188">
        <v>-99.832999999999998</v>
      </c>
      <c r="CK188">
        <v>83.822000000000003</v>
      </c>
      <c r="CL188">
        <v>97.567999999999998</v>
      </c>
      <c r="CM188">
        <v>96.702000000000012</v>
      </c>
      <c r="CN188">
        <v>-100.182</v>
      </c>
      <c r="CO188">
        <v>94.915999999999997</v>
      </c>
      <c r="CP188">
        <v>0</v>
      </c>
      <c r="CQ188">
        <v>101.68499999999999</v>
      </c>
      <c r="CR188">
        <v>101.68499999999999</v>
      </c>
      <c r="CS188">
        <v>103.67999999999999</v>
      </c>
      <c r="CT188">
        <v>94.676000000000002</v>
      </c>
      <c r="CU188">
        <v>96.548000000000002</v>
      </c>
      <c r="CV188">
        <v>97.390999999999991</v>
      </c>
      <c r="CW188">
        <v>99.91</v>
      </c>
      <c r="CX188">
        <v>0</v>
      </c>
      <c r="CY188">
        <v>101.67999999999999</v>
      </c>
      <c r="CZ188">
        <v>94.254000000000005</v>
      </c>
      <c r="DA188">
        <v>101.607</v>
      </c>
      <c r="DB188">
        <v>101.607</v>
      </c>
      <c r="DC188">
        <v>101.55</v>
      </c>
      <c r="DD188">
        <v>101.55</v>
      </c>
      <c r="DE188">
        <v>100.31699999999999</v>
      </c>
      <c r="DF188">
        <v>100.791</v>
      </c>
      <c r="DG188">
        <v>100.76399999999998</v>
      </c>
      <c r="DH188">
        <v>-103.935</v>
      </c>
      <c r="DI188">
        <v>99.504999999999981</v>
      </c>
      <c r="DJ188">
        <v>99.504999999999981</v>
      </c>
      <c r="DK188">
        <v>90.335999999999984</v>
      </c>
      <c r="DL188">
        <v>95.107000000000014</v>
      </c>
      <c r="DM188">
        <v>84.725999999999985</v>
      </c>
      <c r="DN188">
        <v>84.725999999999985</v>
      </c>
      <c r="DO188">
        <v>97.903999999999982</v>
      </c>
      <c r="DP188">
        <v>107.59</v>
      </c>
      <c r="DQ188">
        <v>105.95100000000001</v>
      </c>
      <c r="DR188">
        <v>99.337000000000018</v>
      </c>
      <c r="DS188">
        <v>96.399000000000015</v>
      </c>
      <c r="DT188">
        <v>102.97099999999999</v>
      </c>
      <c r="DU188">
        <v>102.97099999999999</v>
      </c>
      <c r="DV188">
        <v>97.598000000000013</v>
      </c>
      <c r="DW188">
        <v>97.598000000000013</v>
      </c>
      <c r="DX188">
        <v>102.60300000000001</v>
      </c>
      <c r="DY188">
        <v>102.60300000000001</v>
      </c>
      <c r="DZ188">
        <v>100.38999999999999</v>
      </c>
      <c r="EA188">
        <v>100.38999999999999</v>
      </c>
      <c r="EB188">
        <v>100.21200000000002</v>
      </c>
      <c r="EC188">
        <v>100.21200000000002</v>
      </c>
      <c r="ED188">
        <v>94.597999999999999</v>
      </c>
      <c r="EE188">
        <v>94.597999999999999</v>
      </c>
      <c r="EF188">
        <v>100.55199999999999</v>
      </c>
      <c r="EG188">
        <v>100.55199999999999</v>
      </c>
      <c r="EH188">
        <v>101.44</v>
      </c>
      <c r="EI188">
        <v>98.308000000000007</v>
      </c>
      <c r="EJ188">
        <v>98.308000000000007</v>
      </c>
      <c r="EK188">
        <v>85.92</v>
      </c>
      <c r="EL188">
        <v>87.631</v>
      </c>
      <c r="EM188">
        <v>87.631</v>
      </c>
      <c r="EN188">
        <v>100.98200000000001</v>
      </c>
      <c r="EO188">
        <v>101.11500000000001</v>
      </c>
      <c r="EP188">
        <v>-99.808000000000007</v>
      </c>
      <c r="EQ188">
        <v>82.90100000000001</v>
      </c>
      <c r="ER188">
        <v>82.90100000000001</v>
      </c>
      <c r="ES188">
        <v>101.43800000000002</v>
      </c>
      <c r="ET188">
        <v>101.43800000000002</v>
      </c>
      <c r="EU188">
        <v>101.21499999999999</v>
      </c>
      <c r="EV188">
        <v>101.21499999999999</v>
      </c>
      <c r="EW188">
        <v>116.02</v>
      </c>
      <c r="EX188">
        <v>90.861999999999995</v>
      </c>
      <c r="EY188">
        <v>100.52199999999999</v>
      </c>
      <c r="EZ188">
        <v>100.29599999999999</v>
      </c>
      <c r="FA188">
        <v>93.561999999999998</v>
      </c>
      <c r="FB188">
        <v>93.561999999999998</v>
      </c>
      <c r="FC188">
        <v>81.964000000000013</v>
      </c>
      <c r="FD188">
        <v>81.964000000000013</v>
      </c>
      <c r="FE188">
        <v>94.404999999999987</v>
      </c>
      <c r="FF188">
        <v>94.404999999999987</v>
      </c>
      <c r="FG188">
        <v>99.585999999999999</v>
      </c>
      <c r="FH188">
        <v>99.585999999999999</v>
      </c>
      <c r="FI188">
        <v>100.50699999999999</v>
      </c>
      <c r="FJ188">
        <v>100.50699999999999</v>
      </c>
      <c r="FK188">
        <v>101.24299999999999</v>
      </c>
      <c r="FL188">
        <v>101.24299999999999</v>
      </c>
      <c r="FM188">
        <v>98.772999999999982</v>
      </c>
      <c r="FN188">
        <v>111.43600000000001</v>
      </c>
      <c r="FO188">
        <v>97.415999999999983</v>
      </c>
      <c r="FP188">
        <v>97.415999999999983</v>
      </c>
      <c r="FQ188">
        <v>93.34</v>
      </c>
      <c r="FR188">
        <v>109.10600000000001</v>
      </c>
      <c r="FS188">
        <v>100.65199999999999</v>
      </c>
      <c r="FT188">
        <v>89.101000000000013</v>
      </c>
      <c r="FU188">
        <v>89.101000000000013</v>
      </c>
      <c r="FV188">
        <v>97.605999999999995</v>
      </c>
      <c r="FW188">
        <v>97.686999999999983</v>
      </c>
      <c r="FX188">
        <v>97.466000000000008</v>
      </c>
      <c r="FY188">
        <v>94.047000000000011</v>
      </c>
      <c r="FZ188">
        <v>82.769000000000005</v>
      </c>
      <c r="GA188">
        <v>82.769000000000005</v>
      </c>
      <c r="GB188">
        <v>94.388999999999996</v>
      </c>
      <c r="GC188">
        <v>94.388999999999996</v>
      </c>
      <c r="GD188">
        <v>96.759</v>
      </c>
      <c r="GE188">
        <v>91.804000000000002</v>
      </c>
      <c r="GF188">
        <v>106.547</v>
      </c>
      <c r="GG188">
        <v>100.43100000000001</v>
      </c>
      <c r="GH188">
        <v>96.741</v>
      </c>
      <c r="GI188">
        <v>96.741</v>
      </c>
      <c r="GJ188">
        <v>94.037999999999997</v>
      </c>
      <c r="GK188">
        <v>94.037999999999997</v>
      </c>
      <c r="GL188">
        <v>106.684</v>
      </c>
      <c r="GM188">
        <v>98.87700000000001</v>
      </c>
      <c r="GN188">
        <v>98.87700000000001</v>
      </c>
      <c r="GO188">
        <v>98.570999999999998</v>
      </c>
      <c r="GP188">
        <v>95.282999999999987</v>
      </c>
      <c r="GQ188">
        <v>96.685999999999993</v>
      </c>
      <c r="GR188">
        <v>96.685999999999993</v>
      </c>
      <c r="GS188">
        <v>101.33399999999999</v>
      </c>
      <c r="GT188">
        <v>101.33399999999999</v>
      </c>
      <c r="GU188">
        <v>-99.778999999999996</v>
      </c>
      <c r="GV188">
        <v>105.03399999999999</v>
      </c>
      <c r="GW188">
        <v>102.58499999999999</v>
      </c>
      <c r="GX188">
        <v>102.58499999999999</v>
      </c>
      <c r="GY188">
        <v>104.40200000000002</v>
      </c>
      <c r="GZ188">
        <v>101.32900000000001</v>
      </c>
      <c r="HA188">
        <v>101.32900000000001</v>
      </c>
      <c r="HB188">
        <v>115.209</v>
      </c>
      <c r="HC188">
        <v>107.501</v>
      </c>
      <c r="HD188">
        <v>100.34100000000001</v>
      </c>
      <c r="HE188">
        <v>94.186000000000007</v>
      </c>
      <c r="HF188">
        <v>105.36299999999999</v>
      </c>
      <c r="HG188">
        <v>100.253</v>
      </c>
      <c r="HH188">
        <v>100.23699999999999</v>
      </c>
      <c r="HI188">
        <v>100.23699999999999</v>
      </c>
      <c r="HJ188">
        <v>83.458000000000013</v>
      </c>
      <c r="HK188">
        <v>95.041000000000011</v>
      </c>
      <c r="HL188">
        <v>85.286999999999992</v>
      </c>
      <c r="HM188">
        <v>101.72100000000002</v>
      </c>
      <c r="HN188">
        <v>99.114999999999995</v>
      </c>
      <c r="HO188">
        <v>95.678999999999988</v>
      </c>
      <c r="HP188">
        <v>99.85799999999999</v>
      </c>
      <c r="HQ188">
        <v>108.70400000000001</v>
      </c>
      <c r="HR188">
        <v>98.290999999999983</v>
      </c>
      <c r="HS188">
        <v>113.2</v>
      </c>
      <c r="HT188">
        <v>85.975000000000009</v>
      </c>
      <c r="HU188">
        <v>99.009999999999991</v>
      </c>
      <c r="HV188">
        <v>99.009999999999991</v>
      </c>
      <c r="HW188">
        <v>101.39999999999999</v>
      </c>
      <c r="HX188">
        <v>101.39999999999999</v>
      </c>
      <c r="HY188">
        <v>100.304</v>
      </c>
      <c r="HZ188">
        <v>100.304</v>
      </c>
      <c r="IA188">
        <v>101.39999999999999</v>
      </c>
      <c r="IB188">
        <v>101.39999999999999</v>
      </c>
      <c r="IC188">
        <v>100.304</v>
      </c>
      <c r="ID188">
        <v>100.304</v>
      </c>
    </row>
    <row r="189" spans="1:238" x14ac:dyDescent="0.2">
      <c r="A189" s="3">
        <v>45622</v>
      </c>
      <c r="B189">
        <v>99.638000000000005</v>
      </c>
      <c r="C189">
        <v>98.754999999999995</v>
      </c>
      <c r="D189">
        <v>98.754999999999995</v>
      </c>
      <c r="E189">
        <v>121.726</v>
      </c>
      <c r="F189">
        <v>108.39200000000001</v>
      </c>
      <c r="G189">
        <v>-94.644000000000005</v>
      </c>
      <c r="H189">
        <v>98.396000000000015</v>
      </c>
      <c r="I189">
        <v>110.294</v>
      </c>
      <c r="J189">
        <v>110.294</v>
      </c>
      <c r="K189">
        <v>99.188000000000017</v>
      </c>
      <c r="L189">
        <v>97.90100000000001</v>
      </c>
      <c r="M189">
        <v>96.46</v>
      </c>
      <c r="N189">
        <v>96.46</v>
      </c>
      <c r="O189">
        <v>89.835999999999984</v>
      </c>
      <c r="P189">
        <v>89.835999999999984</v>
      </c>
      <c r="Q189">
        <v>-106.259</v>
      </c>
      <c r="R189">
        <v>-95.918999999999997</v>
      </c>
      <c r="S189">
        <v>-89.518000000000001</v>
      </c>
      <c r="T189">
        <v>-99.793999999999997</v>
      </c>
      <c r="U189">
        <v>-101.056</v>
      </c>
      <c r="V189">
        <v>100.88199999999999</v>
      </c>
      <c r="W189">
        <v>100.88199999999999</v>
      </c>
      <c r="X189">
        <f>PRICE!X189+(PRICE!X189-BID!X189)</f>
        <v>93.719000000000008</v>
      </c>
      <c r="Y189">
        <f>PRICE!Y189+(PRICE!Y189-BID!Y189)</f>
        <v>93.719000000000008</v>
      </c>
      <c r="Z189">
        <v>100.86</v>
      </c>
      <c r="AA189">
        <v>95.353000000000009</v>
      </c>
      <c r="AB189">
        <v>95.353000000000009</v>
      </c>
      <c r="AC189">
        <v>99.489000000000004</v>
      </c>
      <c r="AD189">
        <v>94.949999999999989</v>
      </c>
      <c r="AE189">
        <v>103.658</v>
      </c>
      <c r="AF189">
        <v>104.00900000000001</v>
      </c>
      <c r="AG189">
        <v>94.492999999999981</v>
      </c>
      <c r="AH189">
        <v>96.677000000000007</v>
      </c>
      <c r="AI189">
        <v>101.32</v>
      </c>
      <c r="AJ189">
        <v>99.876000000000005</v>
      </c>
      <c r="AK189">
        <v>100.29499999999999</v>
      </c>
      <c r="AL189">
        <v>99.905999999999992</v>
      </c>
      <c r="AM189">
        <v>95.691999999999993</v>
      </c>
      <c r="AN189">
        <v>-102.02500000000001</v>
      </c>
      <c r="AO189">
        <v>-102.02500000000001</v>
      </c>
      <c r="AP189">
        <v>100.04600000000001</v>
      </c>
      <c r="AQ189">
        <v>100.907</v>
      </c>
      <c r="AR189">
        <v>98.259</v>
      </c>
      <c r="AS189">
        <v>98.185999999999993</v>
      </c>
      <c r="AT189">
        <v>94.677000000000007</v>
      </c>
      <c r="AU189">
        <v>94.375</v>
      </c>
      <c r="AV189">
        <v>94.375</v>
      </c>
      <c r="AW189">
        <v>90.942999999999998</v>
      </c>
      <c r="AX189">
        <v>90.942999999999998</v>
      </c>
      <c r="AY189">
        <v>119.926</v>
      </c>
      <c r="AZ189">
        <v>-90.08</v>
      </c>
      <c r="BA189">
        <v>104.21299999999999</v>
      </c>
      <c r="BB189">
        <v>105.40200000000002</v>
      </c>
      <c r="BC189">
        <v>101.40900000000001</v>
      </c>
      <c r="BD189">
        <v>100.182</v>
      </c>
      <c r="BE189">
        <v>100.182</v>
      </c>
      <c r="BF189">
        <v>101.03600000000002</v>
      </c>
      <c r="BG189">
        <v>101.03600000000002</v>
      </c>
      <c r="BH189">
        <v>-94.180999999999997</v>
      </c>
      <c r="BI189">
        <v>-98.308999999999997</v>
      </c>
      <c r="BJ189">
        <v>107.69800000000001</v>
      </c>
      <c r="BK189">
        <v>101.15199999999999</v>
      </c>
      <c r="BL189">
        <v>101.148</v>
      </c>
      <c r="BM189">
        <v>109.45</v>
      </c>
      <c r="BN189">
        <v>101.49999999999999</v>
      </c>
      <c r="BO189">
        <v>-101.021</v>
      </c>
      <c r="BP189">
        <v>-100.336</v>
      </c>
      <c r="BQ189">
        <v>-90.498000000000005</v>
      </c>
      <c r="BR189">
        <v>109.626</v>
      </c>
      <c r="BS189">
        <v>100.07299999999999</v>
      </c>
      <c r="BT189">
        <v>101.19</v>
      </c>
      <c r="BU189">
        <v>100.59399999999999</v>
      </c>
      <c r="BV189">
        <v>103.71100000000001</v>
      </c>
      <c r="BW189">
        <v>100.827</v>
      </c>
      <c r="BX189">
        <v>100.84700000000001</v>
      </c>
      <c r="BY189">
        <v>100.84700000000001</v>
      </c>
      <c r="BZ189">
        <v>102.703</v>
      </c>
      <c r="CA189">
        <v>105.69699999999999</v>
      </c>
      <c r="CB189">
        <v>100.20099999999999</v>
      </c>
      <c r="CC189">
        <v>101.47100000000002</v>
      </c>
      <c r="CD189">
        <v>100.82800000000002</v>
      </c>
      <c r="CE189">
        <v>100.82800000000002</v>
      </c>
      <c r="CF189">
        <v>95.094999999999999</v>
      </c>
      <c r="CG189">
        <v>95.094999999999999</v>
      </c>
      <c r="CH189">
        <v>91.781000000000006</v>
      </c>
      <c r="CI189">
        <v>91.781000000000006</v>
      </c>
      <c r="CJ189">
        <v>-100.07299999999999</v>
      </c>
      <c r="CK189">
        <v>84.170999999999992</v>
      </c>
      <c r="CL189">
        <v>99.210000000000008</v>
      </c>
      <c r="CM189">
        <v>97.981999999999999</v>
      </c>
      <c r="CN189">
        <v>-100.319</v>
      </c>
      <c r="CO189">
        <v>95.115000000000009</v>
      </c>
      <c r="CP189">
        <v>0</v>
      </c>
      <c r="CQ189">
        <v>101.73599999999999</v>
      </c>
      <c r="CR189">
        <v>101.73599999999999</v>
      </c>
      <c r="CS189">
        <v>103.75200000000001</v>
      </c>
      <c r="CT189">
        <v>94.668000000000006</v>
      </c>
      <c r="CU189">
        <v>96.52600000000001</v>
      </c>
      <c r="CV189">
        <v>97.661000000000001</v>
      </c>
      <c r="CW189">
        <v>100.086</v>
      </c>
      <c r="CX189">
        <v>0</v>
      </c>
      <c r="CY189">
        <v>101.76900000000001</v>
      </c>
      <c r="CZ189">
        <v>94.355999999999995</v>
      </c>
      <c r="DA189">
        <v>101.60599999999998</v>
      </c>
      <c r="DB189">
        <v>101.60599999999998</v>
      </c>
      <c r="DC189">
        <v>101.57900000000001</v>
      </c>
      <c r="DD189">
        <v>101.57900000000001</v>
      </c>
      <c r="DE189">
        <v>100.45900000000002</v>
      </c>
      <c r="DF189">
        <v>100.50700000000001</v>
      </c>
      <c r="DG189">
        <v>100.815</v>
      </c>
      <c r="DH189">
        <v>-104.07299999999999</v>
      </c>
      <c r="DI189">
        <v>99.584999999999994</v>
      </c>
      <c r="DJ189">
        <v>99.584999999999994</v>
      </c>
      <c r="DK189">
        <v>90.549000000000007</v>
      </c>
      <c r="DL189">
        <v>95.335999999999999</v>
      </c>
      <c r="DM189">
        <v>84.949999999999989</v>
      </c>
      <c r="DN189">
        <v>84.949999999999989</v>
      </c>
      <c r="DO189">
        <v>97.909000000000006</v>
      </c>
      <c r="DP189">
        <v>107.75599999999999</v>
      </c>
      <c r="DQ189">
        <v>106.01599999999999</v>
      </c>
      <c r="DR189">
        <v>99.281999999999996</v>
      </c>
      <c r="DS189">
        <v>96.411000000000001</v>
      </c>
      <c r="DT189">
        <v>102.84</v>
      </c>
      <c r="DU189">
        <v>102.84</v>
      </c>
      <c r="DV189">
        <v>97.86999999999999</v>
      </c>
      <c r="DW189">
        <v>97.86999999999999</v>
      </c>
      <c r="DX189">
        <v>102.79</v>
      </c>
      <c r="DY189">
        <v>102.79</v>
      </c>
      <c r="DZ189">
        <v>100.48299999999999</v>
      </c>
      <c r="EA189">
        <v>100.48299999999999</v>
      </c>
      <c r="EB189">
        <v>100.25899999999999</v>
      </c>
      <c r="EC189">
        <v>100.25899999999999</v>
      </c>
      <c r="ED189">
        <v>94.638999999999996</v>
      </c>
      <c r="EE189">
        <v>94.638999999999996</v>
      </c>
      <c r="EF189">
        <v>100.68299999999999</v>
      </c>
      <c r="EG189">
        <v>100.68299999999999</v>
      </c>
      <c r="EH189">
        <v>101.43499999999999</v>
      </c>
      <c r="EI189">
        <v>98.332999999999998</v>
      </c>
      <c r="EJ189">
        <v>98.332999999999998</v>
      </c>
      <c r="EK189">
        <v>86.149999999999991</v>
      </c>
      <c r="EL189">
        <v>87.789999999999992</v>
      </c>
      <c r="EM189">
        <v>87.789999999999992</v>
      </c>
      <c r="EN189">
        <v>101.08999999999999</v>
      </c>
      <c r="EO189">
        <v>101.113</v>
      </c>
      <c r="EP189">
        <v>-99.894000000000005</v>
      </c>
      <c r="EQ189">
        <v>83.047999999999988</v>
      </c>
      <c r="ER189">
        <v>83.047999999999988</v>
      </c>
      <c r="ES189">
        <v>101.57500000000002</v>
      </c>
      <c r="ET189">
        <v>101.57500000000002</v>
      </c>
      <c r="EU189">
        <v>101.15299999999999</v>
      </c>
      <c r="EV189">
        <v>101.15299999999999</v>
      </c>
      <c r="EW189">
        <v>114.414</v>
      </c>
      <c r="EX189">
        <v>91.003</v>
      </c>
      <c r="EY189">
        <v>100.74299999999999</v>
      </c>
      <c r="EZ189">
        <v>100.58200000000001</v>
      </c>
      <c r="FA189">
        <v>93.597999999999999</v>
      </c>
      <c r="FB189">
        <v>93.597999999999999</v>
      </c>
      <c r="FC189">
        <v>82.082000000000008</v>
      </c>
      <c r="FD189">
        <v>82.082000000000008</v>
      </c>
      <c r="FE189">
        <v>94.472000000000008</v>
      </c>
      <c r="FF189">
        <v>94.472000000000008</v>
      </c>
      <c r="FG189">
        <v>99.656000000000006</v>
      </c>
      <c r="FH189">
        <v>99.656000000000006</v>
      </c>
      <c r="FI189">
        <v>100.625</v>
      </c>
      <c r="FJ189">
        <v>100.625</v>
      </c>
      <c r="FK189">
        <v>101.13399999999999</v>
      </c>
      <c r="FL189">
        <v>101.13399999999999</v>
      </c>
      <c r="FM189">
        <v>98.919000000000011</v>
      </c>
      <c r="FN189">
        <v>111.65600000000001</v>
      </c>
      <c r="FO189">
        <v>97.414999999999992</v>
      </c>
      <c r="FP189">
        <v>97.414999999999992</v>
      </c>
      <c r="FQ189">
        <v>93.572000000000003</v>
      </c>
      <c r="FR189">
        <v>109.242</v>
      </c>
      <c r="FS189">
        <v>100.681</v>
      </c>
      <c r="FT189">
        <v>89.188999999999993</v>
      </c>
      <c r="FU189">
        <v>89.188999999999993</v>
      </c>
      <c r="FV189">
        <v>97.595999999999989</v>
      </c>
      <c r="FW189">
        <v>97.638999999999996</v>
      </c>
      <c r="FX189">
        <v>97.512999999999991</v>
      </c>
      <c r="FY189">
        <v>93.942000000000007</v>
      </c>
      <c r="FZ189">
        <v>82.855999999999995</v>
      </c>
      <c r="GA189">
        <v>82.855999999999995</v>
      </c>
      <c r="GB189">
        <v>94.453000000000017</v>
      </c>
      <c r="GC189">
        <v>94.453000000000017</v>
      </c>
      <c r="GD189">
        <v>96.849000000000018</v>
      </c>
      <c r="GE189">
        <v>91.845999999999989</v>
      </c>
      <c r="GF189">
        <v>106.46700000000001</v>
      </c>
      <c r="GG189">
        <v>100.518</v>
      </c>
      <c r="GH189">
        <v>96.834999999999994</v>
      </c>
      <c r="GI189">
        <v>96.834999999999994</v>
      </c>
      <c r="GJ189">
        <v>94.09399999999998</v>
      </c>
      <c r="GK189">
        <v>94.09399999999998</v>
      </c>
      <c r="GL189">
        <v>106.834</v>
      </c>
      <c r="GM189">
        <v>98.972000000000008</v>
      </c>
      <c r="GN189">
        <v>98.972000000000008</v>
      </c>
      <c r="GO189">
        <v>98.572000000000017</v>
      </c>
      <c r="GP189">
        <v>95.335000000000008</v>
      </c>
      <c r="GQ189">
        <v>96.769999999999982</v>
      </c>
      <c r="GR189">
        <v>96.769999999999982</v>
      </c>
      <c r="GS189">
        <v>101.47</v>
      </c>
      <c r="GT189">
        <v>101.47</v>
      </c>
      <c r="GU189">
        <v>-99.703000000000003</v>
      </c>
      <c r="GV189">
        <v>104.88199999999999</v>
      </c>
      <c r="GW189">
        <v>102.71100000000001</v>
      </c>
      <c r="GX189">
        <v>102.71100000000001</v>
      </c>
      <c r="GY189">
        <v>104.429</v>
      </c>
      <c r="GZ189">
        <v>101.348</v>
      </c>
      <c r="HA189">
        <v>101.348</v>
      </c>
      <c r="HB189">
        <v>115.32599999999999</v>
      </c>
      <c r="HC189">
        <v>107.71399999999998</v>
      </c>
      <c r="HD189">
        <v>100.35300000000001</v>
      </c>
      <c r="HE189">
        <v>94.222999999999985</v>
      </c>
      <c r="HF189">
        <v>105.29</v>
      </c>
      <c r="HG189">
        <v>100.27500000000001</v>
      </c>
      <c r="HH189">
        <v>100.27</v>
      </c>
      <c r="HI189">
        <v>100.27</v>
      </c>
      <c r="HJ189">
        <v>83.611999999999995</v>
      </c>
      <c r="HK189">
        <v>95.074000000000012</v>
      </c>
      <c r="HL189">
        <v>85.468999999999994</v>
      </c>
      <c r="HM189">
        <v>101.77200000000001</v>
      </c>
      <c r="HN189">
        <v>99.391000000000005</v>
      </c>
      <c r="HO189">
        <v>95.722999999999985</v>
      </c>
      <c r="HP189">
        <v>99.824000000000012</v>
      </c>
      <c r="HQ189">
        <v>108.75700000000001</v>
      </c>
      <c r="HR189">
        <v>98.352000000000004</v>
      </c>
      <c r="HS189">
        <v>113.21599999999999</v>
      </c>
      <c r="HT189">
        <v>86.11699999999999</v>
      </c>
      <c r="HU189">
        <v>99.164999999999992</v>
      </c>
      <c r="HV189">
        <v>99.164999999999992</v>
      </c>
      <c r="HW189">
        <v>101.54199999999999</v>
      </c>
      <c r="HX189">
        <v>101.54199999999999</v>
      </c>
      <c r="HY189">
        <v>100.41999999999999</v>
      </c>
      <c r="HZ189">
        <v>100.41999999999999</v>
      </c>
      <c r="IA189">
        <v>101.54199999999999</v>
      </c>
      <c r="IB189">
        <v>101.54199999999999</v>
      </c>
      <c r="IC189">
        <v>100.41999999999999</v>
      </c>
      <c r="ID189">
        <v>100.41999999999999</v>
      </c>
    </row>
    <row r="190" spans="1:238" x14ac:dyDescent="0.2">
      <c r="A190" s="3">
        <v>45623</v>
      </c>
      <c r="B190">
        <v>99.671000000000006</v>
      </c>
      <c r="C190">
        <v>99.075999999999993</v>
      </c>
      <c r="D190">
        <v>99.075999999999993</v>
      </c>
      <c r="E190">
        <v>122.14299999999999</v>
      </c>
      <c r="F190">
        <v>108.97699999999999</v>
      </c>
      <c r="G190">
        <v>-94.616</v>
      </c>
      <c r="H190">
        <v>98.632000000000005</v>
      </c>
      <c r="I190">
        <v>110.94499999999999</v>
      </c>
      <c r="J190">
        <v>110.94499999999999</v>
      </c>
      <c r="K190">
        <v>98.954999999999998</v>
      </c>
      <c r="L190">
        <v>97.89</v>
      </c>
      <c r="M190">
        <v>96.681999999999988</v>
      </c>
      <c r="N190">
        <v>96.681999999999988</v>
      </c>
      <c r="O190">
        <v>90.243000000000009</v>
      </c>
      <c r="P190">
        <v>90.243000000000009</v>
      </c>
      <c r="Q190">
        <v>-106.139</v>
      </c>
      <c r="R190">
        <v>-95.882000000000005</v>
      </c>
      <c r="S190">
        <v>-89.364000000000004</v>
      </c>
      <c r="T190">
        <v>-99.816000000000003</v>
      </c>
      <c r="U190">
        <v>-101.003</v>
      </c>
      <c r="V190">
        <v>101.06700000000001</v>
      </c>
      <c r="W190">
        <v>101.06700000000001</v>
      </c>
      <c r="X190">
        <f>PRICE!X190+(PRICE!X190-BID!X190)</f>
        <v>93.946999999999989</v>
      </c>
      <c r="Y190">
        <f>PRICE!Y190+(PRICE!Y190-BID!Y190)</f>
        <v>93.946999999999989</v>
      </c>
      <c r="Z190">
        <v>101.054</v>
      </c>
      <c r="AA190">
        <v>95.525000000000006</v>
      </c>
      <c r="AB190">
        <v>95.525000000000006</v>
      </c>
      <c r="AC190">
        <v>99.61399999999999</v>
      </c>
      <c r="AD190">
        <v>95.106000000000009</v>
      </c>
      <c r="AE190">
        <v>103.78000000000002</v>
      </c>
      <c r="AF190">
        <v>104.22300000000001</v>
      </c>
      <c r="AG190">
        <v>94.643000000000001</v>
      </c>
      <c r="AH190">
        <v>96.816999999999993</v>
      </c>
      <c r="AI190">
        <v>101.312</v>
      </c>
      <c r="AJ190">
        <v>99.477999999999994</v>
      </c>
      <c r="AK190">
        <v>100.47199999999999</v>
      </c>
      <c r="AL190">
        <v>100.01799999999999</v>
      </c>
      <c r="AM190">
        <v>95.703999999999994</v>
      </c>
      <c r="AN190">
        <v>-101.932</v>
      </c>
      <c r="AO190">
        <v>-101.932</v>
      </c>
      <c r="AP190">
        <v>100.051</v>
      </c>
      <c r="AQ190">
        <v>100.93500000000002</v>
      </c>
      <c r="AR190">
        <v>98.445000000000007</v>
      </c>
      <c r="AS190">
        <v>98.420000000000016</v>
      </c>
      <c r="AT190">
        <v>95.067999999999998</v>
      </c>
      <c r="AU190">
        <v>94.542000000000002</v>
      </c>
      <c r="AV190">
        <v>94.542000000000002</v>
      </c>
      <c r="AW190">
        <v>91.25200000000001</v>
      </c>
      <c r="AX190">
        <v>91.25200000000001</v>
      </c>
      <c r="AY190">
        <v>120.56100000000001</v>
      </c>
      <c r="AZ190">
        <v>-90.378</v>
      </c>
      <c r="BA190">
        <v>104.36199999999999</v>
      </c>
      <c r="BB190">
        <v>105.599</v>
      </c>
      <c r="BC190">
        <v>101.59400000000001</v>
      </c>
      <c r="BD190">
        <v>100.017</v>
      </c>
      <c r="BE190">
        <v>100.017</v>
      </c>
      <c r="BF190">
        <v>101.048</v>
      </c>
      <c r="BG190">
        <v>101.048</v>
      </c>
      <c r="BH190">
        <v>-94.150999999999996</v>
      </c>
      <c r="BI190">
        <v>-98.224000000000004</v>
      </c>
      <c r="BJ190">
        <v>107.949</v>
      </c>
      <c r="BK190">
        <v>101.111</v>
      </c>
      <c r="BL190">
        <v>101.203</v>
      </c>
      <c r="BM190">
        <v>109.72399999999999</v>
      </c>
      <c r="BN190">
        <v>101.43300000000001</v>
      </c>
      <c r="BO190">
        <v>-101.15</v>
      </c>
      <c r="BP190">
        <v>-100.449</v>
      </c>
      <c r="BQ190">
        <v>-90.426000000000002</v>
      </c>
      <c r="BR190">
        <v>110.157</v>
      </c>
      <c r="BS190">
        <v>100.11</v>
      </c>
      <c r="BT190">
        <v>101.29299999999999</v>
      </c>
      <c r="BU190">
        <v>100.666</v>
      </c>
      <c r="BV190">
        <v>103.95700000000001</v>
      </c>
      <c r="BW190">
        <v>100.99299999999998</v>
      </c>
      <c r="BX190">
        <v>100.77999999999999</v>
      </c>
      <c r="BY190">
        <v>100.77999999999999</v>
      </c>
      <c r="BZ190">
        <v>102.85600000000001</v>
      </c>
      <c r="CA190">
        <v>105.986</v>
      </c>
      <c r="CB190">
        <v>100.67099999999999</v>
      </c>
      <c r="CC190">
        <v>101.654</v>
      </c>
      <c r="CD190">
        <v>100.84699999999999</v>
      </c>
      <c r="CE190">
        <v>100.84699999999999</v>
      </c>
      <c r="CF190">
        <v>95.283000000000001</v>
      </c>
      <c r="CG190">
        <v>95.283000000000001</v>
      </c>
      <c r="CH190">
        <v>92.149000000000001</v>
      </c>
      <c r="CI190">
        <v>92.149000000000001</v>
      </c>
      <c r="CJ190">
        <v>-99.968999999999994</v>
      </c>
      <c r="CK190">
        <v>84.007000000000005</v>
      </c>
      <c r="CL190">
        <v>99.739000000000004</v>
      </c>
      <c r="CM190">
        <v>98.676999999999992</v>
      </c>
      <c r="CN190">
        <v>-100.26</v>
      </c>
      <c r="CO190">
        <v>95.394999999999996</v>
      </c>
      <c r="CP190">
        <v>0</v>
      </c>
      <c r="CQ190">
        <v>101.893</v>
      </c>
      <c r="CR190">
        <v>101.893</v>
      </c>
      <c r="CS190">
        <v>103.88200000000001</v>
      </c>
      <c r="CT190">
        <v>94.694000000000003</v>
      </c>
      <c r="CU190">
        <v>96.894999999999996</v>
      </c>
      <c r="CV190">
        <v>98.318999999999988</v>
      </c>
      <c r="CW190">
        <v>99.99799999999999</v>
      </c>
      <c r="CX190">
        <v>0</v>
      </c>
      <c r="CY190">
        <v>102.077</v>
      </c>
      <c r="CZ190">
        <v>94.673000000000002</v>
      </c>
      <c r="DA190">
        <v>101.62599999999999</v>
      </c>
      <c r="DB190">
        <v>101.62599999999999</v>
      </c>
      <c r="DC190">
        <v>101.53399999999999</v>
      </c>
      <c r="DD190">
        <v>101.53399999999999</v>
      </c>
      <c r="DE190">
        <v>100.34399999999999</v>
      </c>
      <c r="DF190">
        <v>100.84699999999999</v>
      </c>
      <c r="DG190">
        <v>100.97499999999999</v>
      </c>
      <c r="DH190">
        <v>-104.074</v>
      </c>
      <c r="DI190">
        <v>99.411000000000001</v>
      </c>
      <c r="DJ190">
        <v>99.411000000000001</v>
      </c>
      <c r="DK190">
        <v>90.453000000000003</v>
      </c>
      <c r="DL190">
        <v>95.38300000000001</v>
      </c>
      <c r="DM190">
        <v>85.433999999999997</v>
      </c>
      <c r="DN190">
        <v>85.433999999999997</v>
      </c>
      <c r="DO190">
        <v>98.079000000000008</v>
      </c>
      <c r="DP190">
        <v>108.11099999999999</v>
      </c>
      <c r="DQ190">
        <v>106.185</v>
      </c>
      <c r="DR190">
        <v>99.245000000000019</v>
      </c>
      <c r="DS190">
        <v>96.575999999999993</v>
      </c>
      <c r="DT190">
        <v>102.75300000000001</v>
      </c>
      <c r="DU190">
        <v>102.75300000000001</v>
      </c>
      <c r="DV190">
        <v>97.594999999999999</v>
      </c>
      <c r="DW190">
        <v>97.594999999999999</v>
      </c>
      <c r="DX190">
        <v>102.64999999999999</v>
      </c>
      <c r="DY190">
        <v>102.64999999999999</v>
      </c>
      <c r="DZ190">
        <v>100.28699999999999</v>
      </c>
      <c r="EA190">
        <v>100.28699999999999</v>
      </c>
      <c r="EB190">
        <v>100.453</v>
      </c>
      <c r="EC190">
        <v>100.453</v>
      </c>
      <c r="ED190">
        <v>94.811999999999998</v>
      </c>
      <c r="EE190">
        <v>94.811999999999998</v>
      </c>
      <c r="EF190">
        <v>100.98100000000001</v>
      </c>
      <c r="EG190">
        <v>100.98100000000001</v>
      </c>
      <c r="EH190">
        <v>101.39999999999999</v>
      </c>
      <c r="EI190">
        <v>98.437000000000012</v>
      </c>
      <c r="EJ190">
        <v>98.437000000000012</v>
      </c>
      <c r="EK190">
        <v>86.554000000000002</v>
      </c>
      <c r="EL190">
        <v>88.269999999999982</v>
      </c>
      <c r="EM190">
        <v>88.269999999999982</v>
      </c>
      <c r="EN190">
        <v>101.38099999999999</v>
      </c>
      <c r="EO190">
        <v>101.26399999999998</v>
      </c>
      <c r="EP190">
        <v>-99.875</v>
      </c>
      <c r="EQ190">
        <v>83.411000000000001</v>
      </c>
      <c r="ER190">
        <v>83.411000000000001</v>
      </c>
      <c r="ES190">
        <v>101.71200000000002</v>
      </c>
      <c r="ET190">
        <v>101.71200000000002</v>
      </c>
      <c r="EU190">
        <v>101.15400000000001</v>
      </c>
      <c r="EV190">
        <v>101.15400000000001</v>
      </c>
      <c r="EW190">
        <v>111.871</v>
      </c>
      <c r="EX190">
        <v>91.359999999999985</v>
      </c>
      <c r="EY190">
        <v>100.982</v>
      </c>
      <c r="EZ190">
        <v>100.49199999999999</v>
      </c>
      <c r="FA190">
        <v>93.748999999999995</v>
      </c>
      <c r="FB190">
        <v>93.748999999999995</v>
      </c>
      <c r="FC190">
        <v>82.591000000000008</v>
      </c>
      <c r="FD190">
        <v>82.591000000000008</v>
      </c>
      <c r="FE190">
        <v>94.69</v>
      </c>
      <c r="FF190">
        <v>94.69</v>
      </c>
      <c r="FG190">
        <v>99.863</v>
      </c>
      <c r="FH190">
        <v>99.863</v>
      </c>
      <c r="FI190">
        <v>101.01400000000001</v>
      </c>
      <c r="FJ190">
        <v>101.01400000000001</v>
      </c>
      <c r="FK190">
        <v>101.13199999999999</v>
      </c>
      <c r="FL190">
        <v>101.13199999999999</v>
      </c>
      <c r="FM190">
        <v>99.200000000000017</v>
      </c>
      <c r="FN190">
        <v>112.111</v>
      </c>
      <c r="FO190">
        <v>97.617000000000004</v>
      </c>
      <c r="FP190">
        <v>97.617000000000004</v>
      </c>
      <c r="FQ190">
        <v>94.111000000000004</v>
      </c>
      <c r="FR190">
        <v>109.87800000000001</v>
      </c>
      <c r="FS190">
        <v>100.63499999999999</v>
      </c>
      <c r="FT190">
        <v>89.477000000000004</v>
      </c>
      <c r="FU190">
        <v>89.477000000000004</v>
      </c>
      <c r="FV190">
        <v>97.583999999999989</v>
      </c>
      <c r="FW190">
        <v>97.715000000000003</v>
      </c>
      <c r="FX190">
        <v>97.632000000000005</v>
      </c>
      <c r="FY190">
        <v>94.167000000000002</v>
      </c>
      <c r="FZ190">
        <v>83.27200000000002</v>
      </c>
      <c r="GA190">
        <v>83.27200000000002</v>
      </c>
      <c r="GB190">
        <v>94.594999999999985</v>
      </c>
      <c r="GC190">
        <v>94.594999999999985</v>
      </c>
      <c r="GD190">
        <v>97.09899999999999</v>
      </c>
      <c r="GE190">
        <v>92.349000000000004</v>
      </c>
      <c r="GF190">
        <v>106.63700000000001</v>
      </c>
      <c r="GG190">
        <v>100.56600000000002</v>
      </c>
      <c r="GH190">
        <v>96.941000000000003</v>
      </c>
      <c r="GI190">
        <v>96.941000000000003</v>
      </c>
      <c r="GJ190">
        <v>94.243999999999986</v>
      </c>
      <c r="GK190">
        <v>94.243999999999986</v>
      </c>
      <c r="GL190">
        <v>107.13000000000001</v>
      </c>
      <c r="GM190">
        <v>99.176000000000002</v>
      </c>
      <c r="GN190">
        <v>99.176000000000002</v>
      </c>
      <c r="GO190">
        <v>98.570000000000007</v>
      </c>
      <c r="GP190">
        <v>95.49799999999999</v>
      </c>
      <c r="GQ190">
        <v>97.013000000000005</v>
      </c>
      <c r="GR190">
        <v>97.013000000000005</v>
      </c>
      <c r="GS190">
        <v>101.82800000000002</v>
      </c>
      <c r="GT190">
        <v>101.82800000000002</v>
      </c>
      <c r="GU190">
        <v>-99.835999999999999</v>
      </c>
      <c r="GV190">
        <v>105.005</v>
      </c>
      <c r="GW190">
        <v>103.00300000000001</v>
      </c>
      <c r="GX190">
        <v>103.00300000000001</v>
      </c>
      <c r="GY190">
        <v>104.48099999999999</v>
      </c>
      <c r="GZ190">
        <v>101.46200000000002</v>
      </c>
      <c r="HA190">
        <v>101.46200000000002</v>
      </c>
      <c r="HB190">
        <v>115.88500000000002</v>
      </c>
      <c r="HC190">
        <v>108.071</v>
      </c>
      <c r="HD190">
        <v>100.337</v>
      </c>
      <c r="HE190">
        <v>94.403000000000006</v>
      </c>
      <c r="HF190">
        <v>104.75999999999999</v>
      </c>
      <c r="HG190">
        <v>100.37199999999999</v>
      </c>
      <c r="HH190">
        <v>100.373</v>
      </c>
      <c r="HI190">
        <v>100.373</v>
      </c>
      <c r="HJ190">
        <v>84.08</v>
      </c>
      <c r="HK190">
        <v>95.231999999999985</v>
      </c>
      <c r="HL190">
        <v>86.021999999999991</v>
      </c>
      <c r="HM190">
        <v>101.90400000000001</v>
      </c>
      <c r="HN190">
        <v>99.921999999999983</v>
      </c>
      <c r="HO190">
        <v>95.862999999999985</v>
      </c>
      <c r="HP190">
        <v>99.968000000000018</v>
      </c>
      <c r="HQ190">
        <v>109.65200000000002</v>
      </c>
      <c r="HR190">
        <v>98.478999999999999</v>
      </c>
      <c r="HS190">
        <v>113.718</v>
      </c>
      <c r="HT190">
        <v>86.65100000000001</v>
      </c>
      <c r="HU190">
        <v>99.36999999999999</v>
      </c>
      <c r="HV190">
        <v>99.36999999999999</v>
      </c>
      <c r="HW190">
        <v>101.85300000000001</v>
      </c>
      <c r="HX190">
        <v>101.85300000000001</v>
      </c>
      <c r="HY190">
        <v>100.71700000000001</v>
      </c>
      <c r="HZ190">
        <v>100.71700000000001</v>
      </c>
      <c r="IA190">
        <v>101.85300000000001</v>
      </c>
      <c r="IB190">
        <v>101.85300000000001</v>
      </c>
      <c r="IC190">
        <v>100.71700000000001</v>
      </c>
      <c r="ID190">
        <v>100.71700000000001</v>
      </c>
    </row>
    <row r="191" spans="1:238" x14ac:dyDescent="0.2">
      <c r="A191" s="3">
        <v>45625</v>
      </c>
      <c r="B191">
        <v>99.658000000000001</v>
      </c>
      <c r="C191">
        <v>98.956999999999994</v>
      </c>
      <c r="D191">
        <v>98.956999999999994</v>
      </c>
      <c r="E191">
        <v>122.01500000000001</v>
      </c>
      <c r="F191">
        <v>108.79700000000001</v>
      </c>
      <c r="G191">
        <v>-94.629000000000005</v>
      </c>
      <c r="H191">
        <v>98.497</v>
      </c>
      <c r="I191">
        <v>110.76899999999999</v>
      </c>
      <c r="J191">
        <v>110.76899999999999</v>
      </c>
      <c r="K191">
        <v>98.551000000000002</v>
      </c>
      <c r="L191">
        <v>97.902999999999992</v>
      </c>
      <c r="M191">
        <v>96.579000000000008</v>
      </c>
      <c r="N191">
        <v>96.579000000000008</v>
      </c>
      <c r="O191">
        <v>90.119</v>
      </c>
      <c r="P191">
        <v>90.119</v>
      </c>
      <c r="Q191">
        <v>-106.087</v>
      </c>
      <c r="R191">
        <v>-95.903999999999996</v>
      </c>
      <c r="S191">
        <v>-89.260999999999996</v>
      </c>
      <c r="T191">
        <v>-99.811000000000007</v>
      </c>
      <c r="U191">
        <v>-101.011</v>
      </c>
      <c r="V191">
        <v>100.97000000000001</v>
      </c>
      <c r="W191">
        <v>100.97000000000001</v>
      </c>
      <c r="X191">
        <f>PRICE!X191+(PRICE!X191-BID!X191)</f>
        <v>93.850999999999999</v>
      </c>
      <c r="Y191">
        <f>PRICE!Y191+(PRICE!Y191-BID!Y191)</f>
        <v>93.850999999999999</v>
      </c>
      <c r="Z191">
        <v>100.91800000000001</v>
      </c>
      <c r="AA191">
        <v>95.448999999999998</v>
      </c>
      <c r="AB191">
        <v>95.448999999999998</v>
      </c>
      <c r="AC191">
        <v>99.533999999999992</v>
      </c>
      <c r="AD191">
        <v>95.087999999999994</v>
      </c>
      <c r="AE191">
        <v>103.765</v>
      </c>
      <c r="AF191">
        <v>104.17599999999999</v>
      </c>
      <c r="AG191">
        <v>94.651999999999987</v>
      </c>
      <c r="AH191">
        <v>96.802000000000007</v>
      </c>
      <c r="AI191">
        <v>101.238</v>
      </c>
      <c r="AJ191">
        <v>99.83</v>
      </c>
      <c r="AK191">
        <v>100.41499999999999</v>
      </c>
      <c r="AL191">
        <v>99.996999999999986</v>
      </c>
      <c r="AM191">
        <v>95.720999999999989</v>
      </c>
      <c r="AN191">
        <v>-101.97199999999999</v>
      </c>
      <c r="AO191">
        <v>-101.97199999999999</v>
      </c>
      <c r="AP191">
        <v>100.04200000000002</v>
      </c>
      <c r="AQ191">
        <v>100.916</v>
      </c>
      <c r="AR191">
        <v>98.384999999999991</v>
      </c>
      <c r="AS191">
        <v>98.318000000000012</v>
      </c>
      <c r="AT191">
        <v>94.912000000000006</v>
      </c>
      <c r="AU191">
        <v>94.415000000000006</v>
      </c>
      <c r="AV191">
        <v>94.415000000000006</v>
      </c>
      <c r="AW191">
        <v>91.064999999999998</v>
      </c>
      <c r="AX191">
        <v>91.064999999999998</v>
      </c>
      <c r="AY191">
        <v>120.31099999999999</v>
      </c>
      <c r="AZ191">
        <v>-90.29</v>
      </c>
      <c r="BA191">
        <v>104.28099999999999</v>
      </c>
      <c r="BB191">
        <v>105.48599999999999</v>
      </c>
      <c r="BC191">
        <v>101.44399999999999</v>
      </c>
      <c r="BD191">
        <v>100.101</v>
      </c>
      <c r="BE191">
        <v>100.101</v>
      </c>
      <c r="BF191">
        <v>100.949</v>
      </c>
      <c r="BG191">
        <v>100.949</v>
      </c>
      <c r="BH191">
        <v>-94.186000000000007</v>
      </c>
      <c r="BI191">
        <v>-98.19</v>
      </c>
      <c r="BJ191">
        <v>107.79799999999999</v>
      </c>
      <c r="BK191">
        <v>101.148</v>
      </c>
      <c r="BL191">
        <v>101.16100000000002</v>
      </c>
      <c r="BM191">
        <v>109.621</v>
      </c>
      <c r="BN191">
        <v>101.44100000000002</v>
      </c>
      <c r="BO191">
        <v>-101.018</v>
      </c>
      <c r="BP191">
        <v>-100.42</v>
      </c>
      <c r="BQ191">
        <v>-90.400999999999996</v>
      </c>
      <c r="BR191">
        <v>110.664</v>
      </c>
      <c r="BS191">
        <v>100.07600000000001</v>
      </c>
      <c r="BT191">
        <v>101.22</v>
      </c>
      <c r="BU191">
        <v>100.295</v>
      </c>
      <c r="BV191">
        <v>103.94199999999999</v>
      </c>
      <c r="BW191">
        <v>101.011</v>
      </c>
      <c r="BX191">
        <v>100.97</v>
      </c>
      <c r="BY191">
        <v>100.97</v>
      </c>
      <c r="BZ191">
        <v>102.762</v>
      </c>
      <c r="CA191">
        <v>105.85500000000002</v>
      </c>
      <c r="CB191">
        <v>100.54</v>
      </c>
      <c r="CC191">
        <v>101.57299999999999</v>
      </c>
      <c r="CD191">
        <v>100.806</v>
      </c>
      <c r="CE191">
        <v>100.806</v>
      </c>
      <c r="CF191">
        <v>95.250999999999991</v>
      </c>
      <c r="CG191">
        <v>95.250999999999991</v>
      </c>
      <c r="CH191">
        <v>91.99</v>
      </c>
      <c r="CI191">
        <v>91.99</v>
      </c>
      <c r="CJ191">
        <v>-99.835999999999999</v>
      </c>
      <c r="CK191">
        <v>83.906000000000006</v>
      </c>
      <c r="CL191">
        <v>99.757999999999996</v>
      </c>
      <c r="CM191">
        <v>98.088000000000008</v>
      </c>
      <c r="CN191">
        <v>-100.233</v>
      </c>
      <c r="CO191">
        <v>95.424000000000007</v>
      </c>
      <c r="CP191">
        <v>0</v>
      </c>
      <c r="CQ191">
        <v>101.97199999999999</v>
      </c>
      <c r="CR191">
        <v>101.97199999999999</v>
      </c>
      <c r="CS191">
        <v>103.855</v>
      </c>
      <c r="CT191">
        <v>94.523999999999987</v>
      </c>
      <c r="CU191">
        <v>96.765000000000001</v>
      </c>
      <c r="CV191">
        <v>98.223000000000013</v>
      </c>
      <c r="CW191">
        <v>99.862999999999985</v>
      </c>
      <c r="CX191">
        <v>0</v>
      </c>
      <c r="CY191">
        <v>101.955</v>
      </c>
      <c r="CZ191">
        <v>94.539999999999992</v>
      </c>
      <c r="DA191">
        <v>101.52999999999999</v>
      </c>
      <c r="DB191">
        <v>101.52999999999999</v>
      </c>
      <c r="DC191">
        <v>101.43200000000002</v>
      </c>
      <c r="DD191">
        <v>101.43200000000002</v>
      </c>
      <c r="DE191">
        <v>100.19200000000001</v>
      </c>
      <c r="DF191">
        <v>101.116</v>
      </c>
      <c r="DG191">
        <v>100.90700000000001</v>
      </c>
      <c r="DH191">
        <v>-104.292</v>
      </c>
      <c r="DI191">
        <v>99.376999999999981</v>
      </c>
      <c r="DJ191">
        <v>99.376999999999981</v>
      </c>
      <c r="DK191">
        <v>90.35199999999999</v>
      </c>
      <c r="DL191">
        <v>95.033999999999992</v>
      </c>
      <c r="DM191">
        <v>85.326999999999998</v>
      </c>
      <c r="DN191">
        <v>85.326999999999998</v>
      </c>
      <c r="DO191">
        <v>98.055999999999997</v>
      </c>
      <c r="DP191">
        <v>108.086</v>
      </c>
      <c r="DQ191">
        <v>105.98500000000001</v>
      </c>
      <c r="DR191">
        <v>99.474000000000004</v>
      </c>
      <c r="DS191">
        <v>96.484000000000009</v>
      </c>
      <c r="DT191">
        <v>102.85600000000001</v>
      </c>
      <c r="DU191">
        <v>102.85600000000001</v>
      </c>
      <c r="DV191">
        <v>97.556000000000012</v>
      </c>
      <c r="DW191">
        <v>97.556000000000012</v>
      </c>
      <c r="DX191">
        <v>102.69299999999998</v>
      </c>
      <c r="DY191">
        <v>102.69299999999998</v>
      </c>
      <c r="DZ191">
        <v>99.997</v>
      </c>
      <c r="EA191">
        <v>99.997</v>
      </c>
      <c r="EB191">
        <v>100.31299999999999</v>
      </c>
      <c r="EC191">
        <v>100.31299999999999</v>
      </c>
      <c r="ED191">
        <v>94.743000000000009</v>
      </c>
      <c r="EE191">
        <v>94.743000000000009</v>
      </c>
      <c r="EF191">
        <v>100.89800000000001</v>
      </c>
      <c r="EG191">
        <v>100.89800000000001</v>
      </c>
      <c r="EH191">
        <v>101.39399999999999</v>
      </c>
      <c r="EI191">
        <v>98.406999999999996</v>
      </c>
      <c r="EJ191">
        <v>98.406999999999996</v>
      </c>
      <c r="EK191">
        <v>86.367999999999995</v>
      </c>
      <c r="EL191">
        <v>88.156999999999996</v>
      </c>
      <c r="EM191">
        <v>88.156999999999996</v>
      </c>
      <c r="EN191">
        <v>101.28700000000001</v>
      </c>
      <c r="EO191">
        <v>101.25699999999999</v>
      </c>
      <c r="EP191">
        <v>-99.876999999999995</v>
      </c>
      <c r="EQ191">
        <v>83.286000000000016</v>
      </c>
      <c r="ER191">
        <v>83.286000000000016</v>
      </c>
      <c r="ES191">
        <v>102.08600000000001</v>
      </c>
      <c r="ET191">
        <v>102.08600000000001</v>
      </c>
      <c r="EU191">
        <v>101.184</v>
      </c>
      <c r="EV191">
        <v>101.184</v>
      </c>
      <c r="EW191">
        <v>111.248</v>
      </c>
      <c r="EX191">
        <v>91.257999999999996</v>
      </c>
      <c r="EY191">
        <v>100.85100000000001</v>
      </c>
      <c r="EZ191">
        <v>100.40499999999999</v>
      </c>
      <c r="FA191">
        <v>93.753</v>
      </c>
      <c r="FB191">
        <v>93.753</v>
      </c>
      <c r="FC191">
        <v>82.47699999999999</v>
      </c>
      <c r="FD191">
        <v>82.47699999999999</v>
      </c>
      <c r="FE191">
        <v>94.597999999999999</v>
      </c>
      <c r="FF191">
        <v>94.597999999999999</v>
      </c>
      <c r="FG191">
        <v>99.778000000000006</v>
      </c>
      <c r="FH191">
        <v>99.778000000000006</v>
      </c>
      <c r="FI191">
        <v>101.26399999999998</v>
      </c>
      <c r="FJ191">
        <v>101.26399999999998</v>
      </c>
      <c r="FK191">
        <v>100.81399999999999</v>
      </c>
      <c r="FL191">
        <v>100.81399999999999</v>
      </c>
      <c r="FM191">
        <v>98.933000000000007</v>
      </c>
      <c r="FN191">
        <v>112.122</v>
      </c>
      <c r="FO191">
        <v>97.60199999999999</v>
      </c>
      <c r="FP191">
        <v>97.60199999999999</v>
      </c>
      <c r="FQ191">
        <v>93.933999999999983</v>
      </c>
      <c r="FR191">
        <v>109.81699999999999</v>
      </c>
      <c r="FS191">
        <v>100.75399999999999</v>
      </c>
      <c r="FT191">
        <v>89.412999999999997</v>
      </c>
      <c r="FU191">
        <v>89.412999999999997</v>
      </c>
      <c r="FV191">
        <v>97.551000000000002</v>
      </c>
      <c r="FW191">
        <v>97.699999999999989</v>
      </c>
      <c r="FX191">
        <v>97.63300000000001</v>
      </c>
      <c r="FY191">
        <v>94.01700000000001</v>
      </c>
      <c r="FZ191">
        <v>83.153999999999996</v>
      </c>
      <c r="GA191">
        <v>83.153999999999996</v>
      </c>
      <c r="GB191">
        <v>94.586999999999989</v>
      </c>
      <c r="GC191">
        <v>94.586999999999989</v>
      </c>
      <c r="GD191">
        <v>96.96899999999998</v>
      </c>
      <c r="GE191">
        <v>92.004999999999981</v>
      </c>
      <c r="GF191">
        <v>106.67</v>
      </c>
      <c r="GG191">
        <v>100.60199999999999</v>
      </c>
      <c r="GH191">
        <v>96.836999999999989</v>
      </c>
      <c r="GI191">
        <v>96.836999999999989</v>
      </c>
      <c r="GJ191">
        <v>94.198000000000008</v>
      </c>
      <c r="GK191">
        <v>94.198000000000008</v>
      </c>
      <c r="GL191">
        <v>107.08199999999999</v>
      </c>
      <c r="GM191">
        <v>98.994</v>
      </c>
      <c r="GN191">
        <v>98.994</v>
      </c>
      <c r="GO191">
        <v>98.588000000000008</v>
      </c>
      <c r="GP191">
        <v>95.454000000000008</v>
      </c>
      <c r="GQ191">
        <v>96.921000000000006</v>
      </c>
      <c r="GR191">
        <v>96.921000000000006</v>
      </c>
      <c r="GS191">
        <v>101.69800000000001</v>
      </c>
      <c r="GT191">
        <v>101.69800000000001</v>
      </c>
      <c r="GU191">
        <v>-100.11199999999999</v>
      </c>
      <c r="GV191">
        <v>105.01199999999999</v>
      </c>
      <c r="GW191">
        <v>102.85900000000001</v>
      </c>
      <c r="GX191">
        <v>102.85900000000001</v>
      </c>
      <c r="GY191">
        <v>104.366</v>
      </c>
      <c r="GZ191">
        <v>101.429</v>
      </c>
      <c r="HA191">
        <v>101.429</v>
      </c>
      <c r="HB191">
        <v>115.78499999999998</v>
      </c>
      <c r="HC191">
        <v>108.03699999999999</v>
      </c>
      <c r="HD191">
        <v>100.33300000000001</v>
      </c>
      <c r="HE191">
        <v>94.376000000000005</v>
      </c>
      <c r="HF191">
        <v>104.46900000000001</v>
      </c>
      <c r="HG191">
        <v>100.28300000000002</v>
      </c>
      <c r="HH191">
        <v>100.33399999999999</v>
      </c>
      <c r="HI191">
        <v>100.33399999999999</v>
      </c>
      <c r="HJ191">
        <v>83.941999999999993</v>
      </c>
      <c r="HK191">
        <v>95.260999999999996</v>
      </c>
      <c r="HL191">
        <v>85.852999999999994</v>
      </c>
      <c r="HM191">
        <v>101.84699999999998</v>
      </c>
      <c r="HN191">
        <v>99.807000000000002</v>
      </c>
      <c r="HO191">
        <v>95.854000000000013</v>
      </c>
      <c r="HP191">
        <v>99.847999999999985</v>
      </c>
      <c r="HQ191">
        <v>109.46</v>
      </c>
      <c r="HR191">
        <v>98.406999999999996</v>
      </c>
      <c r="HS191">
        <v>113.52099999999999</v>
      </c>
      <c r="HT191">
        <v>86.577999999999989</v>
      </c>
      <c r="HU191">
        <v>99.171999999999997</v>
      </c>
      <c r="HV191">
        <v>99.171999999999997</v>
      </c>
      <c r="HW191">
        <v>101.78300000000002</v>
      </c>
      <c r="HX191">
        <v>101.78300000000002</v>
      </c>
      <c r="HY191">
        <v>100.629</v>
      </c>
      <c r="HZ191">
        <v>100.629</v>
      </c>
      <c r="IA191">
        <v>101.78300000000002</v>
      </c>
      <c r="IB191">
        <v>101.78300000000002</v>
      </c>
      <c r="IC191">
        <v>100.629</v>
      </c>
      <c r="ID191">
        <v>100.629</v>
      </c>
    </row>
    <row r="192" spans="1:238" x14ac:dyDescent="0.2">
      <c r="A192" s="3">
        <v>45628</v>
      </c>
      <c r="B192">
        <v>99.766000000000005</v>
      </c>
      <c r="C192">
        <v>98.890999999999991</v>
      </c>
      <c r="D192">
        <v>98.890999999999991</v>
      </c>
      <c r="E192">
        <v>121.58799999999999</v>
      </c>
      <c r="F192">
        <v>109.02299999999998</v>
      </c>
      <c r="G192">
        <v>-94.715000000000003</v>
      </c>
      <c r="H192">
        <v>98.479000000000013</v>
      </c>
      <c r="I192">
        <v>110.575</v>
      </c>
      <c r="J192">
        <v>110.575</v>
      </c>
      <c r="K192">
        <v>98.642999999999986</v>
      </c>
      <c r="L192">
        <v>97.956999999999994</v>
      </c>
      <c r="M192">
        <v>96.554999999999993</v>
      </c>
      <c r="N192">
        <v>96.554999999999993</v>
      </c>
      <c r="O192">
        <v>90.043000000000006</v>
      </c>
      <c r="P192">
        <v>90.043000000000006</v>
      </c>
      <c r="Q192">
        <v>-106.291</v>
      </c>
      <c r="R192">
        <v>-95.984999999999999</v>
      </c>
      <c r="S192">
        <v>-89.486000000000004</v>
      </c>
      <c r="T192">
        <v>-99.843000000000004</v>
      </c>
      <c r="U192">
        <v>-101.102</v>
      </c>
      <c r="V192">
        <v>100.935</v>
      </c>
      <c r="W192">
        <v>100.935</v>
      </c>
      <c r="X192">
        <f>PRICE!X192+(PRICE!X192-BID!X192)</f>
        <v>93.781999999999996</v>
      </c>
      <c r="Y192">
        <f>PRICE!Y192+(PRICE!Y192-BID!Y192)</f>
        <v>93.781999999999996</v>
      </c>
      <c r="Z192">
        <v>100.89700000000001</v>
      </c>
      <c r="AA192">
        <v>95.431999999999988</v>
      </c>
      <c r="AB192">
        <v>95.431999999999988</v>
      </c>
      <c r="AC192">
        <v>99.701999999999998</v>
      </c>
      <c r="AD192">
        <v>95.118000000000009</v>
      </c>
      <c r="AE192">
        <v>103.69100000000002</v>
      </c>
      <c r="AF192">
        <v>104.47400000000002</v>
      </c>
      <c r="AG192">
        <v>94.647000000000006</v>
      </c>
      <c r="AH192">
        <v>96.798999999999992</v>
      </c>
      <c r="AI192">
        <v>101.28100000000001</v>
      </c>
      <c r="AJ192">
        <v>99.799000000000007</v>
      </c>
      <c r="AK192">
        <v>100.41800000000001</v>
      </c>
      <c r="AL192">
        <v>99.978999999999999</v>
      </c>
      <c r="AM192">
        <v>95.711999999999989</v>
      </c>
      <c r="AN192">
        <v>-101.97</v>
      </c>
      <c r="AO192">
        <v>-101.97</v>
      </c>
      <c r="AP192">
        <v>100.044</v>
      </c>
      <c r="AQ192">
        <v>100.892</v>
      </c>
      <c r="AR192">
        <v>98.387</v>
      </c>
      <c r="AS192">
        <v>98.259999999999991</v>
      </c>
      <c r="AT192">
        <v>94.842999999999989</v>
      </c>
      <c r="AU192">
        <v>94.475000000000009</v>
      </c>
      <c r="AV192">
        <v>94.475000000000009</v>
      </c>
      <c r="AW192">
        <v>90.958000000000013</v>
      </c>
      <c r="AX192">
        <v>90.958000000000013</v>
      </c>
      <c r="AY192">
        <v>120.27100000000002</v>
      </c>
      <c r="AZ192">
        <v>-90.242000000000004</v>
      </c>
      <c r="BA192">
        <v>104.27100000000002</v>
      </c>
      <c r="BB192">
        <v>105.51599999999999</v>
      </c>
      <c r="BC192">
        <v>101.42900000000002</v>
      </c>
      <c r="BD192">
        <v>100.092</v>
      </c>
      <c r="BE192">
        <v>100.092</v>
      </c>
      <c r="BF192">
        <v>100.96799999999999</v>
      </c>
      <c r="BG192">
        <v>100.96799999999999</v>
      </c>
      <c r="BH192">
        <v>-94.275999999999996</v>
      </c>
      <c r="BI192">
        <v>-98.363</v>
      </c>
      <c r="BJ192">
        <v>107.747</v>
      </c>
      <c r="BK192">
        <v>101.203</v>
      </c>
      <c r="BL192">
        <v>101.101</v>
      </c>
      <c r="BM192">
        <v>109.629</v>
      </c>
      <c r="BN192">
        <v>101.53400000000001</v>
      </c>
      <c r="BO192">
        <v>-101.13800000000001</v>
      </c>
      <c r="BP192">
        <v>-100.515</v>
      </c>
      <c r="BQ192">
        <v>-90.552999999999997</v>
      </c>
      <c r="BR192">
        <v>109.646</v>
      </c>
      <c r="BS192">
        <v>100.117</v>
      </c>
      <c r="BT192">
        <v>101.20300000000002</v>
      </c>
      <c r="BU192">
        <v>100.191</v>
      </c>
      <c r="BV192">
        <v>103.904</v>
      </c>
      <c r="BW192">
        <v>101.00099999999999</v>
      </c>
      <c r="BX192">
        <v>100.95700000000001</v>
      </c>
      <c r="BY192">
        <v>100.95700000000001</v>
      </c>
      <c r="BZ192">
        <v>102.79999999999998</v>
      </c>
      <c r="CA192">
        <v>105.84000000000002</v>
      </c>
      <c r="CB192">
        <v>100.52899999999998</v>
      </c>
      <c r="CC192">
        <v>101.56400000000001</v>
      </c>
      <c r="CD192">
        <v>100.85299999999999</v>
      </c>
      <c r="CE192">
        <v>100.85299999999999</v>
      </c>
      <c r="CF192">
        <v>95.265999999999991</v>
      </c>
      <c r="CG192">
        <v>95.265999999999991</v>
      </c>
      <c r="CH192">
        <v>91.873000000000005</v>
      </c>
      <c r="CI192">
        <v>91.873000000000005</v>
      </c>
      <c r="CJ192">
        <v>-100.014</v>
      </c>
      <c r="CK192">
        <v>84.097999999999999</v>
      </c>
      <c r="CL192">
        <v>100.01400000000001</v>
      </c>
      <c r="CM192">
        <v>96.974000000000018</v>
      </c>
      <c r="CN192">
        <v>-100.348</v>
      </c>
      <c r="CO192">
        <v>95.300000000000011</v>
      </c>
      <c r="CP192">
        <v>0</v>
      </c>
      <c r="CQ192">
        <v>101.97299999999998</v>
      </c>
      <c r="CR192">
        <v>101.97299999999998</v>
      </c>
      <c r="CS192">
        <v>103.688</v>
      </c>
      <c r="CT192">
        <v>94.643000000000001</v>
      </c>
      <c r="CU192">
        <v>96.568000000000012</v>
      </c>
      <c r="CV192">
        <v>98.023999999999987</v>
      </c>
      <c r="CW192">
        <v>99.881</v>
      </c>
      <c r="CX192">
        <v>0</v>
      </c>
      <c r="CY192">
        <v>101.91300000000001</v>
      </c>
      <c r="CZ192">
        <v>94.655000000000015</v>
      </c>
      <c r="DA192">
        <v>101.60899999999998</v>
      </c>
      <c r="DB192">
        <v>101.60899999999998</v>
      </c>
      <c r="DC192">
        <v>101.59800000000001</v>
      </c>
      <c r="DD192">
        <v>101.59800000000001</v>
      </c>
      <c r="DE192">
        <v>100.10000000000001</v>
      </c>
      <c r="DF192">
        <v>100.895</v>
      </c>
      <c r="DG192">
        <v>100.914</v>
      </c>
      <c r="DH192">
        <v>-104.13500000000001</v>
      </c>
      <c r="DI192">
        <v>99.244</v>
      </c>
      <c r="DJ192">
        <v>99.244</v>
      </c>
      <c r="DK192">
        <v>90.596000000000004</v>
      </c>
      <c r="DL192">
        <v>95.275999999999996</v>
      </c>
      <c r="DM192">
        <v>85.001999999999995</v>
      </c>
      <c r="DN192">
        <v>85.001999999999995</v>
      </c>
      <c r="DO192">
        <v>98.039000000000016</v>
      </c>
      <c r="DP192">
        <v>107.93599999999999</v>
      </c>
      <c r="DQ192">
        <v>106.014</v>
      </c>
      <c r="DR192">
        <v>99.33799999999998</v>
      </c>
      <c r="DS192">
        <v>96.44</v>
      </c>
      <c r="DT192">
        <v>102.818</v>
      </c>
      <c r="DU192">
        <v>102.818</v>
      </c>
      <c r="DV192">
        <v>97.685000000000002</v>
      </c>
      <c r="DW192">
        <v>97.685000000000002</v>
      </c>
      <c r="DX192">
        <v>102.53399999999999</v>
      </c>
      <c r="DY192">
        <v>102.53399999999999</v>
      </c>
      <c r="DZ192">
        <v>100.00399999999999</v>
      </c>
      <c r="EA192">
        <v>100.00399999999999</v>
      </c>
      <c r="EB192">
        <v>100.29500000000002</v>
      </c>
      <c r="EC192">
        <v>100.29500000000002</v>
      </c>
      <c r="ED192">
        <v>94.719999999999985</v>
      </c>
      <c r="EE192">
        <v>94.719999999999985</v>
      </c>
      <c r="EF192">
        <v>100.81600000000002</v>
      </c>
      <c r="EG192">
        <v>100.81600000000002</v>
      </c>
      <c r="EH192">
        <v>101.355</v>
      </c>
      <c r="EI192">
        <v>98.433000000000007</v>
      </c>
      <c r="EJ192">
        <v>98.433000000000007</v>
      </c>
      <c r="EK192">
        <v>86.141999999999996</v>
      </c>
      <c r="EL192">
        <v>88.012999999999991</v>
      </c>
      <c r="EM192">
        <v>88.012999999999991</v>
      </c>
      <c r="EN192">
        <v>101.22399999999999</v>
      </c>
      <c r="EO192">
        <v>101.26199999999999</v>
      </c>
      <c r="EP192">
        <v>-99.93</v>
      </c>
      <c r="EQ192">
        <v>83.191000000000017</v>
      </c>
      <c r="ER192">
        <v>83.191000000000017</v>
      </c>
      <c r="ES192">
        <v>102.12100000000001</v>
      </c>
      <c r="ET192">
        <v>102.12100000000001</v>
      </c>
      <c r="EU192">
        <v>101.16400000000002</v>
      </c>
      <c r="EV192">
        <v>101.16400000000002</v>
      </c>
      <c r="EW192">
        <v>111.89</v>
      </c>
      <c r="EX192">
        <v>91.199000000000012</v>
      </c>
      <c r="EY192">
        <v>100.81</v>
      </c>
      <c r="EZ192">
        <v>100.28099999999999</v>
      </c>
      <c r="FA192">
        <v>93.796000000000006</v>
      </c>
      <c r="FB192">
        <v>93.796000000000006</v>
      </c>
      <c r="FC192">
        <v>82.408000000000001</v>
      </c>
      <c r="FD192">
        <v>82.408000000000001</v>
      </c>
      <c r="FE192">
        <v>94.545000000000002</v>
      </c>
      <c r="FF192">
        <v>94.545000000000002</v>
      </c>
      <c r="FG192">
        <v>99.741</v>
      </c>
      <c r="FH192">
        <v>99.741</v>
      </c>
      <c r="FI192">
        <v>101.76900000000001</v>
      </c>
      <c r="FJ192">
        <v>101.76900000000001</v>
      </c>
      <c r="FK192">
        <v>100.84</v>
      </c>
      <c r="FL192">
        <v>100.84</v>
      </c>
      <c r="FM192">
        <v>98.923999999999992</v>
      </c>
      <c r="FN192">
        <v>111.917</v>
      </c>
      <c r="FO192">
        <v>97.537999999999997</v>
      </c>
      <c r="FP192">
        <v>97.537999999999997</v>
      </c>
      <c r="FQ192">
        <v>93.902999999999992</v>
      </c>
      <c r="FR192">
        <v>109.69</v>
      </c>
      <c r="FS192">
        <v>100.71900000000001</v>
      </c>
      <c r="FT192">
        <v>89.385000000000005</v>
      </c>
      <c r="FU192">
        <v>89.385000000000005</v>
      </c>
      <c r="FV192">
        <v>97.55</v>
      </c>
      <c r="FW192">
        <v>97.679000000000002</v>
      </c>
      <c r="FX192">
        <v>97.616</v>
      </c>
      <c r="FY192">
        <v>94.010999999999996</v>
      </c>
      <c r="FZ192">
        <v>83.038000000000011</v>
      </c>
      <c r="GA192">
        <v>83.038000000000011</v>
      </c>
      <c r="GB192">
        <v>94.608999999999995</v>
      </c>
      <c r="GC192">
        <v>94.608999999999995</v>
      </c>
      <c r="GD192">
        <v>97.02300000000001</v>
      </c>
      <c r="GE192">
        <v>91.966999999999999</v>
      </c>
      <c r="GF192">
        <v>107.15499999999999</v>
      </c>
      <c r="GG192">
        <v>100.63</v>
      </c>
      <c r="GH192">
        <v>96.778000000000006</v>
      </c>
      <c r="GI192">
        <v>96.778000000000006</v>
      </c>
      <c r="GJ192">
        <v>94.24</v>
      </c>
      <c r="GK192">
        <v>94.24</v>
      </c>
      <c r="GL192">
        <v>106.94400000000002</v>
      </c>
      <c r="GM192">
        <v>98.952000000000012</v>
      </c>
      <c r="GN192">
        <v>98.952000000000012</v>
      </c>
      <c r="GO192">
        <v>98.64</v>
      </c>
      <c r="GP192">
        <v>95.428000000000011</v>
      </c>
      <c r="GQ192">
        <v>96.922000000000011</v>
      </c>
      <c r="GR192">
        <v>96.922000000000011</v>
      </c>
      <c r="GS192">
        <v>101.619</v>
      </c>
      <c r="GT192">
        <v>101.619</v>
      </c>
      <c r="GU192">
        <v>-99.986000000000004</v>
      </c>
      <c r="GV192">
        <v>104.88600000000001</v>
      </c>
      <c r="GW192">
        <v>102.81299999999999</v>
      </c>
      <c r="GX192">
        <v>102.81299999999999</v>
      </c>
      <c r="GY192">
        <v>104.39</v>
      </c>
      <c r="GZ192">
        <v>101.43899999999999</v>
      </c>
      <c r="HA192">
        <v>101.43899999999999</v>
      </c>
      <c r="HB192">
        <v>115.759</v>
      </c>
      <c r="HC192">
        <v>107.94599999999998</v>
      </c>
      <c r="HD192">
        <v>100.327</v>
      </c>
      <c r="HE192">
        <v>94.376999999999995</v>
      </c>
      <c r="HF192">
        <v>104.48699999999999</v>
      </c>
      <c r="HG192">
        <v>100.434</v>
      </c>
      <c r="HH192">
        <v>100.351</v>
      </c>
      <c r="HI192">
        <v>100.351</v>
      </c>
      <c r="HJ192">
        <v>83.846000000000004</v>
      </c>
      <c r="HK192">
        <v>95.277000000000015</v>
      </c>
      <c r="HL192">
        <v>85.736000000000004</v>
      </c>
      <c r="HM192">
        <v>101.861</v>
      </c>
      <c r="HN192">
        <v>99.61099999999999</v>
      </c>
      <c r="HO192">
        <v>95.86999999999999</v>
      </c>
      <c r="HP192">
        <v>99.855000000000004</v>
      </c>
      <c r="HQ192">
        <v>109.24900000000001</v>
      </c>
      <c r="HR192">
        <v>98.460999999999984</v>
      </c>
      <c r="HS192">
        <v>112.95399999999999</v>
      </c>
      <c r="HT192">
        <v>86.43</v>
      </c>
      <c r="HU192">
        <v>99.140999999999991</v>
      </c>
      <c r="HV192">
        <v>99.140999999999991</v>
      </c>
      <c r="HW192">
        <v>101.72000000000001</v>
      </c>
      <c r="HX192">
        <v>101.72000000000001</v>
      </c>
      <c r="HY192">
        <v>100.58</v>
      </c>
      <c r="HZ192">
        <v>100.58</v>
      </c>
      <c r="IA192">
        <v>101.72000000000001</v>
      </c>
      <c r="IB192">
        <v>101.72000000000001</v>
      </c>
      <c r="IC192">
        <v>100.58</v>
      </c>
      <c r="ID192">
        <v>100.58</v>
      </c>
    </row>
    <row r="193" spans="1:238" x14ac:dyDescent="0.2">
      <c r="A193" s="3">
        <v>45629</v>
      </c>
      <c r="B193">
        <v>99.707999999999998</v>
      </c>
      <c r="C193">
        <v>98.987000000000009</v>
      </c>
      <c r="D193">
        <v>98.987000000000009</v>
      </c>
      <c r="E193">
        <v>121.617</v>
      </c>
      <c r="F193">
        <v>109.20399999999999</v>
      </c>
      <c r="G193">
        <v>-94.694999999999993</v>
      </c>
      <c r="H193">
        <v>98.632999999999996</v>
      </c>
      <c r="I193">
        <v>110.72</v>
      </c>
      <c r="J193">
        <v>110.72</v>
      </c>
      <c r="K193">
        <v>98.644999999999996</v>
      </c>
      <c r="L193">
        <v>97.983000000000004</v>
      </c>
      <c r="M193">
        <v>96.69</v>
      </c>
      <c r="N193">
        <v>96.69</v>
      </c>
      <c r="O193">
        <v>90.248999999999981</v>
      </c>
      <c r="P193">
        <v>90.248999999999981</v>
      </c>
      <c r="Q193">
        <v>-106.226</v>
      </c>
      <c r="R193">
        <v>-95.965999999999994</v>
      </c>
      <c r="S193">
        <v>-89.436999999999998</v>
      </c>
      <c r="T193">
        <v>-99.802999999999997</v>
      </c>
      <c r="U193">
        <v>-101.071</v>
      </c>
      <c r="V193">
        <v>101.05500000000001</v>
      </c>
      <c r="W193">
        <v>101.05500000000001</v>
      </c>
      <c r="X193">
        <f>PRICE!X193+(PRICE!X193-BID!X193)</f>
        <v>93.935999999999993</v>
      </c>
      <c r="Y193">
        <f>PRICE!Y193+(PRICE!Y193-BID!Y193)</f>
        <v>93.935999999999993</v>
      </c>
      <c r="Z193">
        <v>101.08500000000001</v>
      </c>
      <c r="AA193">
        <v>95.56</v>
      </c>
      <c r="AB193">
        <v>95.56</v>
      </c>
      <c r="AC193">
        <v>99.847000000000008</v>
      </c>
      <c r="AD193">
        <v>95.19</v>
      </c>
      <c r="AE193">
        <v>104.00900000000001</v>
      </c>
      <c r="AF193">
        <v>104.24499999999999</v>
      </c>
      <c r="AG193">
        <v>94.778000000000006</v>
      </c>
      <c r="AH193">
        <v>96.87700000000001</v>
      </c>
      <c r="AI193">
        <v>101.27400000000002</v>
      </c>
      <c r="AJ193">
        <v>99.957000000000008</v>
      </c>
      <c r="AK193">
        <v>100.51299999999999</v>
      </c>
      <c r="AL193">
        <v>100.06899999999999</v>
      </c>
      <c r="AM193">
        <v>95.813999999999993</v>
      </c>
      <c r="AN193">
        <v>-101.97499999999999</v>
      </c>
      <c r="AO193">
        <v>-101.97499999999999</v>
      </c>
      <c r="AP193">
        <v>100.04299999999999</v>
      </c>
      <c r="AQ193">
        <v>100.78700000000001</v>
      </c>
      <c r="AR193">
        <v>98.474000000000018</v>
      </c>
      <c r="AS193">
        <v>98.258999999999986</v>
      </c>
      <c r="AT193">
        <v>95.051000000000002</v>
      </c>
      <c r="AU193">
        <v>94.590999999999994</v>
      </c>
      <c r="AV193">
        <v>94.590999999999994</v>
      </c>
      <c r="AW193">
        <v>91.198000000000008</v>
      </c>
      <c r="AX193">
        <v>91.198000000000008</v>
      </c>
      <c r="AY193">
        <v>120.467</v>
      </c>
      <c r="AZ193">
        <v>-90.38</v>
      </c>
      <c r="BA193">
        <v>104.36800000000001</v>
      </c>
      <c r="BB193">
        <v>105.66799999999999</v>
      </c>
      <c r="BC193">
        <v>101.52899999999998</v>
      </c>
      <c r="BD193">
        <v>100.19</v>
      </c>
      <c r="BE193">
        <v>100.19</v>
      </c>
      <c r="BF193">
        <v>100.93200000000002</v>
      </c>
      <c r="BG193">
        <v>100.93200000000002</v>
      </c>
      <c r="BH193">
        <v>-94.257999999999996</v>
      </c>
      <c r="BI193">
        <v>-98.313999999999993</v>
      </c>
      <c r="BJ193">
        <v>107.881</v>
      </c>
      <c r="BK193">
        <v>101.16100000000002</v>
      </c>
      <c r="BL193">
        <v>101.07199999999999</v>
      </c>
      <c r="BM193">
        <v>110.09499999999998</v>
      </c>
      <c r="BN193">
        <v>101.49299999999999</v>
      </c>
      <c r="BO193">
        <v>-101.01300000000001</v>
      </c>
      <c r="BP193">
        <v>-100.44</v>
      </c>
      <c r="BQ193">
        <v>-90.524000000000001</v>
      </c>
      <c r="BR193">
        <v>110.55500000000001</v>
      </c>
      <c r="BS193">
        <v>100.166</v>
      </c>
      <c r="BT193">
        <v>101.339</v>
      </c>
      <c r="BU193">
        <v>100.273</v>
      </c>
      <c r="BV193">
        <v>104.066</v>
      </c>
      <c r="BW193">
        <v>100.863</v>
      </c>
      <c r="BX193">
        <v>100.98099999999999</v>
      </c>
      <c r="BY193">
        <v>100.98099999999999</v>
      </c>
      <c r="BZ193">
        <v>102.875</v>
      </c>
      <c r="CA193">
        <v>106.02799999999999</v>
      </c>
      <c r="CB193">
        <v>100.68899999999999</v>
      </c>
      <c r="CC193">
        <v>101.66500000000001</v>
      </c>
      <c r="CD193">
        <v>100.854</v>
      </c>
      <c r="CE193">
        <v>100.854</v>
      </c>
      <c r="CF193">
        <v>95.356999999999985</v>
      </c>
      <c r="CG193">
        <v>95.356999999999985</v>
      </c>
      <c r="CH193">
        <v>92.059999999999988</v>
      </c>
      <c r="CI193">
        <v>92.059999999999988</v>
      </c>
      <c r="CJ193">
        <v>-99.978999999999999</v>
      </c>
      <c r="CK193">
        <v>84.100999999999999</v>
      </c>
      <c r="CL193">
        <v>99.078000000000017</v>
      </c>
      <c r="CM193">
        <v>97.067999999999998</v>
      </c>
      <c r="CN193">
        <v>-100.31399999999999</v>
      </c>
      <c r="CO193">
        <v>95.491</v>
      </c>
      <c r="CP193">
        <v>0</v>
      </c>
      <c r="CQ193">
        <v>102.026</v>
      </c>
      <c r="CR193">
        <v>102.026</v>
      </c>
      <c r="CS193">
        <v>103.79100000000001</v>
      </c>
      <c r="CT193">
        <v>94.654999999999987</v>
      </c>
      <c r="CU193">
        <v>96.683999999999997</v>
      </c>
      <c r="CV193">
        <v>98.282000000000011</v>
      </c>
      <c r="CW193">
        <v>99.862000000000009</v>
      </c>
      <c r="CX193">
        <v>0</v>
      </c>
      <c r="CY193">
        <v>102.038</v>
      </c>
      <c r="CZ193">
        <v>94.843000000000004</v>
      </c>
      <c r="DA193">
        <v>101.65899999999999</v>
      </c>
      <c r="DB193">
        <v>101.65899999999999</v>
      </c>
      <c r="DC193">
        <v>101.86099999999999</v>
      </c>
      <c r="DD193">
        <v>101.86099999999999</v>
      </c>
      <c r="DE193">
        <v>100.07300000000001</v>
      </c>
      <c r="DF193">
        <v>101.05999999999999</v>
      </c>
      <c r="DG193">
        <v>100.988</v>
      </c>
      <c r="DH193">
        <v>-104.22199999999999</v>
      </c>
      <c r="DI193">
        <v>99.15</v>
      </c>
      <c r="DJ193">
        <v>99.15</v>
      </c>
      <c r="DK193">
        <v>90.572999999999993</v>
      </c>
      <c r="DL193">
        <v>95.365000000000009</v>
      </c>
      <c r="DM193">
        <v>85.034999999999997</v>
      </c>
      <c r="DN193">
        <v>85.034999999999997</v>
      </c>
      <c r="DO193">
        <v>98.140999999999991</v>
      </c>
      <c r="DP193">
        <v>108.19999999999999</v>
      </c>
      <c r="DQ193">
        <v>106.069</v>
      </c>
      <c r="DR193">
        <v>99.431000000000012</v>
      </c>
      <c r="DS193">
        <v>96.554000000000016</v>
      </c>
      <c r="DT193">
        <v>102.643</v>
      </c>
      <c r="DU193">
        <v>102.643</v>
      </c>
      <c r="DV193">
        <v>97.706999999999994</v>
      </c>
      <c r="DW193">
        <v>97.706999999999994</v>
      </c>
      <c r="DX193">
        <v>102.63600000000001</v>
      </c>
      <c r="DY193">
        <v>102.63600000000001</v>
      </c>
      <c r="DZ193">
        <v>100.137</v>
      </c>
      <c r="EA193">
        <v>100.137</v>
      </c>
      <c r="EB193">
        <v>100.40799999999999</v>
      </c>
      <c r="EC193">
        <v>100.40799999999999</v>
      </c>
      <c r="ED193">
        <v>94.836999999999989</v>
      </c>
      <c r="EE193">
        <v>94.836999999999989</v>
      </c>
      <c r="EF193">
        <v>101.002</v>
      </c>
      <c r="EG193">
        <v>101.002</v>
      </c>
      <c r="EH193">
        <v>101.45800000000001</v>
      </c>
      <c r="EI193">
        <v>98.503999999999991</v>
      </c>
      <c r="EJ193">
        <v>98.503999999999991</v>
      </c>
      <c r="EK193">
        <v>86.447000000000003</v>
      </c>
      <c r="EL193">
        <v>88.221999999999994</v>
      </c>
      <c r="EM193">
        <v>88.221999999999994</v>
      </c>
      <c r="EN193">
        <v>101.39600000000002</v>
      </c>
      <c r="EO193">
        <v>101.364</v>
      </c>
      <c r="EP193">
        <v>-99.915999999999997</v>
      </c>
      <c r="EQ193">
        <v>83.373999999999981</v>
      </c>
      <c r="ER193">
        <v>83.373999999999981</v>
      </c>
      <c r="ES193">
        <v>101.93900000000001</v>
      </c>
      <c r="ET193">
        <v>101.93900000000001</v>
      </c>
      <c r="EU193">
        <v>101.15400000000001</v>
      </c>
      <c r="EV193">
        <v>101.15400000000001</v>
      </c>
      <c r="EW193">
        <v>113.221</v>
      </c>
      <c r="EX193">
        <v>91.394000000000005</v>
      </c>
      <c r="EY193">
        <v>100.934</v>
      </c>
      <c r="EZ193">
        <v>100.193</v>
      </c>
      <c r="FA193">
        <v>93.874999999999986</v>
      </c>
      <c r="FB193">
        <v>93.874999999999986</v>
      </c>
      <c r="FC193">
        <v>82.666999999999987</v>
      </c>
      <c r="FD193">
        <v>82.666999999999987</v>
      </c>
      <c r="FE193">
        <v>94.661000000000016</v>
      </c>
      <c r="FF193">
        <v>94.661000000000016</v>
      </c>
      <c r="FG193">
        <v>99.834000000000017</v>
      </c>
      <c r="FH193">
        <v>99.834000000000017</v>
      </c>
      <c r="FI193">
        <v>101.95400000000001</v>
      </c>
      <c r="FJ193">
        <v>101.95400000000001</v>
      </c>
      <c r="FK193">
        <v>100.89200000000001</v>
      </c>
      <c r="FL193">
        <v>100.89200000000001</v>
      </c>
      <c r="FM193">
        <v>99.027999999999992</v>
      </c>
      <c r="FN193">
        <v>112.044</v>
      </c>
      <c r="FO193">
        <v>97.637</v>
      </c>
      <c r="FP193">
        <v>97.637</v>
      </c>
      <c r="FQ193">
        <v>94.125000000000014</v>
      </c>
      <c r="FR193">
        <v>109.988</v>
      </c>
      <c r="FS193">
        <v>100.755</v>
      </c>
      <c r="FT193">
        <v>89.55</v>
      </c>
      <c r="FU193">
        <v>89.55</v>
      </c>
      <c r="FV193">
        <v>97.620000000000019</v>
      </c>
      <c r="FW193">
        <v>97.619</v>
      </c>
      <c r="FX193">
        <v>97.72</v>
      </c>
      <c r="FY193">
        <v>93.944000000000003</v>
      </c>
      <c r="FZ193">
        <v>83.427999999999997</v>
      </c>
      <c r="GA193">
        <v>83.427999999999997</v>
      </c>
      <c r="GB193">
        <v>94.704000000000008</v>
      </c>
      <c r="GC193">
        <v>94.704000000000008</v>
      </c>
      <c r="GD193">
        <v>97.144000000000005</v>
      </c>
      <c r="GE193">
        <v>92.22699999999999</v>
      </c>
      <c r="GF193">
        <v>106.76100000000001</v>
      </c>
      <c r="GG193">
        <v>100.61199999999998</v>
      </c>
      <c r="GH193">
        <v>96.924000000000007</v>
      </c>
      <c r="GI193">
        <v>96.924000000000007</v>
      </c>
      <c r="GJ193">
        <v>94.323999999999998</v>
      </c>
      <c r="GK193">
        <v>94.323999999999998</v>
      </c>
      <c r="GL193">
        <v>106.94400000000002</v>
      </c>
      <c r="GM193">
        <v>98.939000000000007</v>
      </c>
      <c r="GN193">
        <v>98.939000000000007</v>
      </c>
      <c r="GO193">
        <v>98.677999999999997</v>
      </c>
      <c r="GP193">
        <v>95.522999999999996</v>
      </c>
      <c r="GQ193">
        <v>97.04</v>
      </c>
      <c r="GR193">
        <v>97.04</v>
      </c>
      <c r="GS193">
        <v>101.60999999999999</v>
      </c>
      <c r="GT193">
        <v>101.60999999999999</v>
      </c>
      <c r="GU193">
        <v>-99.915999999999997</v>
      </c>
      <c r="GV193">
        <v>105.27500000000001</v>
      </c>
      <c r="GW193">
        <v>102.974</v>
      </c>
      <c r="GX193">
        <v>102.974</v>
      </c>
      <c r="GY193">
        <v>104.56700000000001</v>
      </c>
      <c r="GZ193">
        <v>101.51500000000001</v>
      </c>
      <c r="HA193">
        <v>101.51500000000001</v>
      </c>
      <c r="HB193">
        <v>116.054</v>
      </c>
      <c r="HC193">
        <v>107.926</v>
      </c>
      <c r="HD193">
        <v>100.328</v>
      </c>
      <c r="HE193">
        <v>94.484999999999985</v>
      </c>
      <c r="HF193">
        <v>104.26299999999999</v>
      </c>
      <c r="HG193">
        <v>100.431</v>
      </c>
      <c r="HH193">
        <v>100.42700000000001</v>
      </c>
      <c r="HI193">
        <v>100.42700000000001</v>
      </c>
      <c r="HJ193">
        <v>84.028000000000006</v>
      </c>
      <c r="HK193">
        <v>95.34099999999998</v>
      </c>
      <c r="HL193">
        <v>85.995000000000005</v>
      </c>
      <c r="HM193">
        <v>101.91500000000001</v>
      </c>
      <c r="HN193">
        <v>99.876999999999995</v>
      </c>
      <c r="HO193">
        <v>95.958999999999989</v>
      </c>
      <c r="HP193">
        <v>99.908000000000001</v>
      </c>
      <c r="HQ193">
        <v>109.566</v>
      </c>
      <c r="HR193">
        <v>98.638999999999996</v>
      </c>
      <c r="HS193">
        <v>113.15300000000001</v>
      </c>
      <c r="HT193">
        <v>86.727000000000004</v>
      </c>
      <c r="HU193">
        <v>99.308000000000007</v>
      </c>
      <c r="HV193">
        <v>99.308000000000007</v>
      </c>
      <c r="HW193">
        <v>101.92200000000001</v>
      </c>
      <c r="HX193">
        <v>101.92200000000001</v>
      </c>
      <c r="HY193">
        <v>100.69799999999999</v>
      </c>
      <c r="HZ193">
        <v>100.69799999999999</v>
      </c>
      <c r="IA193">
        <v>101.92200000000001</v>
      </c>
      <c r="IB193">
        <v>101.92200000000001</v>
      </c>
      <c r="IC193">
        <v>100.69799999999999</v>
      </c>
      <c r="ID193">
        <v>100.69799999999999</v>
      </c>
    </row>
    <row r="194" spans="1:238" x14ac:dyDescent="0.2">
      <c r="A194" s="3">
        <v>45630</v>
      </c>
      <c r="B194">
        <v>99.78</v>
      </c>
      <c r="C194">
        <v>99.02600000000001</v>
      </c>
      <c r="D194">
        <v>99.02600000000001</v>
      </c>
      <c r="E194">
        <v>121.645</v>
      </c>
      <c r="F194">
        <v>109.32</v>
      </c>
      <c r="G194">
        <v>-94.795000000000002</v>
      </c>
      <c r="H194">
        <v>98.548000000000016</v>
      </c>
      <c r="I194">
        <v>110.43300000000001</v>
      </c>
      <c r="J194">
        <v>110.43300000000001</v>
      </c>
      <c r="K194">
        <v>98.896000000000001</v>
      </c>
      <c r="L194">
        <v>97.997</v>
      </c>
      <c r="M194">
        <v>96.68</v>
      </c>
      <c r="N194">
        <v>96.68</v>
      </c>
      <c r="O194">
        <v>90.248999999999981</v>
      </c>
      <c r="P194">
        <v>90.248999999999981</v>
      </c>
      <c r="Q194">
        <v>-106.38</v>
      </c>
      <c r="R194">
        <v>-96.063999999999993</v>
      </c>
      <c r="S194">
        <v>-89.652000000000001</v>
      </c>
      <c r="T194">
        <v>-99.878</v>
      </c>
      <c r="U194">
        <v>-101.14700000000001</v>
      </c>
      <c r="V194">
        <v>101.056</v>
      </c>
      <c r="W194">
        <v>101.056</v>
      </c>
      <c r="X194">
        <f>PRICE!X194+(PRICE!X194-BID!X194)</f>
        <v>93.917000000000016</v>
      </c>
      <c r="Y194">
        <f>PRICE!Y194+(PRICE!Y194-BID!Y194)</f>
        <v>93.917000000000016</v>
      </c>
      <c r="Z194">
        <v>100.98100000000001</v>
      </c>
      <c r="AA194">
        <v>95.539999999999992</v>
      </c>
      <c r="AB194">
        <v>95.539999999999992</v>
      </c>
      <c r="AC194">
        <v>99.74</v>
      </c>
      <c r="AD194">
        <v>95.170999999999992</v>
      </c>
      <c r="AE194">
        <v>104.22300000000001</v>
      </c>
      <c r="AF194">
        <v>104.327</v>
      </c>
      <c r="AG194">
        <v>94.766999999999982</v>
      </c>
      <c r="AH194">
        <v>96.834000000000017</v>
      </c>
      <c r="AI194">
        <v>101.178</v>
      </c>
      <c r="AJ194">
        <v>99.905000000000015</v>
      </c>
      <c r="AK194">
        <v>100.45700000000001</v>
      </c>
      <c r="AL194">
        <v>100.00899999999999</v>
      </c>
      <c r="AM194">
        <v>95.795000000000016</v>
      </c>
      <c r="AN194">
        <v>-101.901</v>
      </c>
      <c r="AO194">
        <v>-101.901</v>
      </c>
      <c r="AP194">
        <v>100.04600000000001</v>
      </c>
      <c r="AQ194">
        <v>100.84499999999998</v>
      </c>
      <c r="AR194">
        <v>98.460999999999999</v>
      </c>
      <c r="AS194">
        <v>98.222000000000008</v>
      </c>
      <c r="AT194">
        <v>95.022000000000006</v>
      </c>
      <c r="AU194">
        <v>94.551000000000002</v>
      </c>
      <c r="AV194">
        <v>94.551000000000002</v>
      </c>
      <c r="AW194">
        <v>91.13900000000001</v>
      </c>
      <c r="AX194">
        <v>91.13900000000001</v>
      </c>
      <c r="AY194">
        <v>120.46599999999999</v>
      </c>
      <c r="AZ194">
        <v>-90.293000000000006</v>
      </c>
      <c r="BA194">
        <v>104.25399999999999</v>
      </c>
      <c r="BB194">
        <v>105.55900000000001</v>
      </c>
      <c r="BC194">
        <v>101.49000000000001</v>
      </c>
      <c r="BD194">
        <v>100.096</v>
      </c>
      <c r="BE194">
        <v>100.096</v>
      </c>
      <c r="BF194">
        <v>100.95400000000001</v>
      </c>
      <c r="BG194">
        <v>100.95400000000001</v>
      </c>
      <c r="BH194">
        <v>-94.364000000000004</v>
      </c>
      <c r="BI194">
        <v>-98.45</v>
      </c>
      <c r="BJ194">
        <v>107.83600000000001</v>
      </c>
      <c r="BK194">
        <v>101.101</v>
      </c>
      <c r="BL194">
        <v>100.64400000000001</v>
      </c>
      <c r="BM194">
        <v>110.01600000000001</v>
      </c>
      <c r="BN194">
        <v>101.58199999999999</v>
      </c>
      <c r="BO194">
        <v>-101.015</v>
      </c>
      <c r="BP194">
        <v>-100.38500000000001</v>
      </c>
      <c r="BQ194">
        <v>-90.662000000000006</v>
      </c>
      <c r="BR194">
        <v>111.217</v>
      </c>
      <c r="BS194">
        <v>100.13499999999999</v>
      </c>
      <c r="BT194">
        <v>101.32900000000001</v>
      </c>
      <c r="BU194">
        <v>100.10899999999999</v>
      </c>
      <c r="BV194">
        <v>103.99999999999999</v>
      </c>
      <c r="BW194">
        <v>100.937</v>
      </c>
      <c r="BX194">
        <v>100.908</v>
      </c>
      <c r="BY194">
        <v>100.908</v>
      </c>
      <c r="BZ194">
        <v>102.87899999999999</v>
      </c>
      <c r="CA194">
        <v>106.07900000000001</v>
      </c>
      <c r="CB194">
        <v>100.70100000000001</v>
      </c>
      <c r="CC194">
        <v>101.66100000000002</v>
      </c>
      <c r="CD194">
        <v>100.8</v>
      </c>
      <c r="CE194">
        <v>100.8</v>
      </c>
      <c r="CF194">
        <v>95.36099999999999</v>
      </c>
      <c r="CG194">
        <v>95.36099999999999</v>
      </c>
      <c r="CH194">
        <v>92.055999999999997</v>
      </c>
      <c r="CI194">
        <v>92.055999999999997</v>
      </c>
      <c r="CJ194">
        <v>-100.154</v>
      </c>
      <c r="CK194">
        <v>84.35599999999998</v>
      </c>
      <c r="CL194">
        <v>99.880999999999986</v>
      </c>
      <c r="CM194">
        <v>97.376999999999995</v>
      </c>
      <c r="CN194">
        <v>-100.40900000000001</v>
      </c>
      <c r="CO194">
        <v>95.454000000000008</v>
      </c>
      <c r="CP194">
        <v>0</v>
      </c>
      <c r="CQ194">
        <v>102.29300000000001</v>
      </c>
      <c r="CR194">
        <v>102.29300000000001</v>
      </c>
      <c r="CS194">
        <v>103.723</v>
      </c>
      <c r="CT194">
        <v>94.701000000000008</v>
      </c>
      <c r="CU194">
        <v>96.719999999999985</v>
      </c>
      <c r="CV194">
        <v>98.210000000000008</v>
      </c>
      <c r="CW194">
        <v>99.998999999999995</v>
      </c>
      <c r="CX194">
        <v>0</v>
      </c>
      <c r="CY194">
        <v>102.017</v>
      </c>
      <c r="CZ194">
        <v>94.996000000000009</v>
      </c>
      <c r="DA194">
        <v>101.60599999999999</v>
      </c>
      <c r="DB194">
        <v>101.60599999999999</v>
      </c>
      <c r="DC194">
        <v>101.745</v>
      </c>
      <c r="DD194">
        <v>101.745</v>
      </c>
      <c r="DE194">
        <v>99.819000000000003</v>
      </c>
      <c r="DF194">
        <v>101.04900000000001</v>
      </c>
      <c r="DG194">
        <v>100.95100000000001</v>
      </c>
      <c r="DH194">
        <v>-104.255</v>
      </c>
      <c r="DI194">
        <v>99.162999999999997</v>
      </c>
      <c r="DJ194">
        <v>99.162999999999997</v>
      </c>
      <c r="DK194">
        <v>90.713999999999999</v>
      </c>
      <c r="DL194">
        <v>95.473000000000013</v>
      </c>
      <c r="DM194">
        <v>84.965000000000003</v>
      </c>
      <c r="DN194">
        <v>84.965000000000003</v>
      </c>
      <c r="DO194">
        <v>98.092999999999989</v>
      </c>
      <c r="DP194">
        <v>108.28499999999998</v>
      </c>
      <c r="DQ194">
        <v>106.03500000000001</v>
      </c>
      <c r="DR194">
        <v>99.210000000000008</v>
      </c>
      <c r="DS194">
        <v>96.578999999999994</v>
      </c>
      <c r="DT194">
        <v>102.90899999999999</v>
      </c>
      <c r="DU194">
        <v>102.90899999999999</v>
      </c>
      <c r="DV194">
        <v>97.90600000000002</v>
      </c>
      <c r="DW194">
        <v>97.90600000000002</v>
      </c>
      <c r="DX194">
        <v>102.66200000000001</v>
      </c>
      <c r="DY194">
        <v>102.66200000000001</v>
      </c>
      <c r="DZ194">
        <v>100.15900000000001</v>
      </c>
      <c r="EA194">
        <v>100.15900000000001</v>
      </c>
      <c r="EB194">
        <v>100.38500000000001</v>
      </c>
      <c r="EC194">
        <v>100.38500000000001</v>
      </c>
      <c r="ED194">
        <v>94.813999999999993</v>
      </c>
      <c r="EE194">
        <v>94.813999999999993</v>
      </c>
      <c r="EF194">
        <v>100.93299999999999</v>
      </c>
      <c r="EG194">
        <v>100.93299999999999</v>
      </c>
      <c r="EH194">
        <v>101.45699999999999</v>
      </c>
      <c r="EI194">
        <v>98.489999999999981</v>
      </c>
      <c r="EJ194">
        <v>98.489999999999981</v>
      </c>
      <c r="EK194">
        <v>86.423000000000002</v>
      </c>
      <c r="EL194">
        <v>88.204000000000008</v>
      </c>
      <c r="EM194">
        <v>88.204000000000008</v>
      </c>
      <c r="EN194">
        <v>101.366</v>
      </c>
      <c r="EO194">
        <v>101.24399999999999</v>
      </c>
      <c r="EP194">
        <v>-99.965000000000003</v>
      </c>
      <c r="EQ194">
        <v>83.335999999999999</v>
      </c>
      <c r="ER194">
        <v>83.335999999999999</v>
      </c>
      <c r="ES194">
        <v>102.04399999999998</v>
      </c>
      <c r="ET194">
        <v>102.04399999999998</v>
      </c>
      <c r="EU194">
        <v>101.22199999999998</v>
      </c>
      <c r="EV194">
        <v>101.22199999999998</v>
      </c>
      <c r="EW194">
        <v>115.212</v>
      </c>
      <c r="EX194">
        <v>91.385000000000005</v>
      </c>
      <c r="EY194">
        <v>100.889</v>
      </c>
      <c r="EZ194">
        <v>100.51699999999998</v>
      </c>
      <c r="FA194">
        <v>93.85899999999998</v>
      </c>
      <c r="FB194">
        <v>93.85899999999998</v>
      </c>
      <c r="FC194">
        <v>82.731999999999999</v>
      </c>
      <c r="FD194">
        <v>82.731999999999999</v>
      </c>
      <c r="FE194">
        <v>94.692999999999998</v>
      </c>
      <c r="FF194">
        <v>94.692999999999998</v>
      </c>
      <c r="FG194">
        <v>99.801000000000016</v>
      </c>
      <c r="FH194">
        <v>99.801000000000016</v>
      </c>
      <c r="FI194">
        <v>101.99699999999999</v>
      </c>
      <c r="FJ194">
        <v>101.99699999999999</v>
      </c>
      <c r="FK194">
        <v>100.81</v>
      </c>
      <c r="FL194">
        <v>100.81</v>
      </c>
      <c r="FM194">
        <v>98.990000000000009</v>
      </c>
      <c r="FN194">
        <v>111.84000000000002</v>
      </c>
      <c r="FO194">
        <v>97.659000000000006</v>
      </c>
      <c r="FP194">
        <v>97.659000000000006</v>
      </c>
      <c r="FQ194">
        <v>94.238</v>
      </c>
      <c r="FR194">
        <v>109.82900000000001</v>
      </c>
      <c r="FS194">
        <v>100.798</v>
      </c>
      <c r="FT194">
        <v>89.510999999999981</v>
      </c>
      <c r="FU194">
        <v>89.510999999999981</v>
      </c>
      <c r="FV194">
        <v>97.525000000000006</v>
      </c>
      <c r="FW194">
        <v>97.616</v>
      </c>
      <c r="FX194">
        <v>97.76</v>
      </c>
      <c r="FY194">
        <v>94.02000000000001</v>
      </c>
      <c r="FZ194">
        <v>83.25500000000001</v>
      </c>
      <c r="GA194">
        <v>83.25500000000001</v>
      </c>
      <c r="GB194">
        <v>94.654000000000011</v>
      </c>
      <c r="GC194">
        <v>94.654000000000011</v>
      </c>
      <c r="GD194">
        <v>97.093999999999994</v>
      </c>
      <c r="GE194">
        <v>92.094000000000008</v>
      </c>
      <c r="GF194">
        <v>107.322</v>
      </c>
      <c r="GG194">
        <v>100.60699999999999</v>
      </c>
      <c r="GH194">
        <v>96.870999999999995</v>
      </c>
      <c r="GI194">
        <v>96.870999999999995</v>
      </c>
      <c r="GJ194">
        <v>94.298000000000016</v>
      </c>
      <c r="GK194">
        <v>94.298000000000016</v>
      </c>
      <c r="GL194">
        <v>106.90599999999999</v>
      </c>
      <c r="GM194">
        <v>98.984000000000009</v>
      </c>
      <c r="GN194">
        <v>98.984000000000009</v>
      </c>
      <c r="GO194">
        <v>98.676000000000016</v>
      </c>
      <c r="GP194">
        <v>95.520999999999987</v>
      </c>
      <c r="GQ194">
        <v>97.022999999999996</v>
      </c>
      <c r="GR194">
        <v>97.022999999999996</v>
      </c>
      <c r="GS194">
        <v>101.46799999999999</v>
      </c>
      <c r="GT194">
        <v>101.46799999999999</v>
      </c>
      <c r="GU194">
        <v>-100.04600000000001</v>
      </c>
      <c r="GV194">
        <v>105.51499999999999</v>
      </c>
      <c r="GW194">
        <v>102.95100000000001</v>
      </c>
      <c r="GX194">
        <v>102.95100000000001</v>
      </c>
      <c r="GY194">
        <v>104.63200000000001</v>
      </c>
      <c r="GZ194">
        <v>101.48699999999998</v>
      </c>
      <c r="HA194">
        <v>101.48699999999998</v>
      </c>
      <c r="HB194">
        <v>115.90599999999999</v>
      </c>
      <c r="HC194">
        <v>107.84399999999999</v>
      </c>
      <c r="HD194">
        <v>100.31400000000001</v>
      </c>
      <c r="HE194">
        <v>94.466999999999999</v>
      </c>
      <c r="HF194">
        <v>104.41600000000001</v>
      </c>
      <c r="HG194">
        <v>100.43299999999999</v>
      </c>
      <c r="HH194">
        <v>100.38799999999999</v>
      </c>
      <c r="HI194">
        <v>100.38799999999999</v>
      </c>
      <c r="HJ194">
        <v>83.968000000000018</v>
      </c>
      <c r="HK194">
        <v>95.34899999999999</v>
      </c>
      <c r="HL194">
        <v>85.983000000000004</v>
      </c>
      <c r="HM194">
        <v>101.87400000000001</v>
      </c>
      <c r="HN194">
        <v>99.966999999999985</v>
      </c>
      <c r="HO194">
        <v>95.960000000000008</v>
      </c>
      <c r="HP194">
        <v>99.872</v>
      </c>
      <c r="HQ194">
        <v>109.59899999999999</v>
      </c>
      <c r="HR194">
        <v>98.662999999999997</v>
      </c>
      <c r="HS194">
        <v>113.30500000000001</v>
      </c>
      <c r="HT194">
        <v>86.679000000000002</v>
      </c>
      <c r="HU194">
        <v>99.259</v>
      </c>
      <c r="HV194">
        <v>99.259</v>
      </c>
      <c r="HW194">
        <v>101.88900000000001</v>
      </c>
      <c r="HX194">
        <v>101.88900000000001</v>
      </c>
      <c r="HY194">
        <v>100.66999999999999</v>
      </c>
      <c r="HZ194">
        <v>100.66999999999999</v>
      </c>
      <c r="IA194">
        <v>101.88900000000001</v>
      </c>
      <c r="IB194">
        <v>101.88900000000001</v>
      </c>
      <c r="IC194">
        <v>100.66999999999999</v>
      </c>
      <c r="ID194">
        <v>100.66999999999999</v>
      </c>
    </row>
    <row r="195" spans="1:238" x14ac:dyDescent="0.2">
      <c r="A195" s="3">
        <v>45631</v>
      </c>
      <c r="B195">
        <v>99.813999999999993</v>
      </c>
      <c r="C195">
        <v>99.179999999999993</v>
      </c>
      <c r="D195">
        <v>99.179999999999993</v>
      </c>
      <c r="E195">
        <v>121.75800000000001</v>
      </c>
      <c r="F195">
        <v>109.47300000000001</v>
      </c>
      <c r="G195">
        <v>-94.753</v>
      </c>
      <c r="H195">
        <v>98.632999999999996</v>
      </c>
      <c r="I195">
        <v>110.65100000000001</v>
      </c>
      <c r="J195">
        <v>110.65100000000001</v>
      </c>
      <c r="K195">
        <v>99.144000000000005</v>
      </c>
      <c r="L195">
        <v>98.003999999999991</v>
      </c>
      <c r="M195">
        <v>96.825000000000003</v>
      </c>
      <c r="N195">
        <v>96.825000000000003</v>
      </c>
      <c r="O195">
        <v>90.463000000000008</v>
      </c>
      <c r="P195">
        <v>90.463000000000008</v>
      </c>
      <c r="Q195">
        <v>-106.249</v>
      </c>
      <c r="R195">
        <v>-96.021000000000001</v>
      </c>
      <c r="S195">
        <v>-89.48</v>
      </c>
      <c r="T195">
        <v>-99.956000000000003</v>
      </c>
      <c r="U195">
        <v>-101.087</v>
      </c>
      <c r="V195">
        <v>101.14700000000001</v>
      </c>
      <c r="W195">
        <v>101.14700000000001</v>
      </c>
      <c r="X195">
        <f>PRICE!X195+(PRICE!X195-BID!X195)</f>
        <v>94.042999999999992</v>
      </c>
      <c r="Y195">
        <f>PRICE!Y195+(PRICE!Y195-BID!Y195)</f>
        <v>94.042999999999992</v>
      </c>
      <c r="Z195">
        <v>101.116</v>
      </c>
      <c r="AA195">
        <v>95.64</v>
      </c>
      <c r="AB195">
        <v>95.64</v>
      </c>
      <c r="AC195">
        <v>99.720000000000013</v>
      </c>
      <c r="AD195">
        <v>95.265999999999991</v>
      </c>
      <c r="AE195">
        <v>104.17599999999999</v>
      </c>
      <c r="AF195">
        <v>104.36999999999999</v>
      </c>
      <c r="AG195">
        <v>94.843999999999994</v>
      </c>
      <c r="AH195">
        <v>96.92</v>
      </c>
      <c r="AI195">
        <v>101.4</v>
      </c>
      <c r="AJ195">
        <v>99.420000000000016</v>
      </c>
      <c r="AK195">
        <v>100.529</v>
      </c>
      <c r="AL195">
        <v>100.074</v>
      </c>
      <c r="AM195">
        <v>95.852999999999994</v>
      </c>
      <c r="AN195">
        <v>-101.905</v>
      </c>
      <c r="AO195">
        <v>-101.905</v>
      </c>
      <c r="AP195">
        <v>100.04300000000001</v>
      </c>
      <c r="AQ195">
        <v>100.883</v>
      </c>
      <c r="AR195">
        <v>98.565000000000012</v>
      </c>
      <c r="AS195">
        <v>98.364000000000019</v>
      </c>
      <c r="AT195">
        <v>95.197000000000017</v>
      </c>
      <c r="AU195">
        <v>94.646999999999991</v>
      </c>
      <c r="AV195">
        <v>94.646999999999991</v>
      </c>
      <c r="AW195">
        <v>91.277999999999992</v>
      </c>
      <c r="AX195">
        <v>91.277999999999992</v>
      </c>
      <c r="AY195">
        <v>120.621</v>
      </c>
      <c r="AZ195">
        <v>-90.481999999999999</v>
      </c>
      <c r="BA195">
        <v>104.43499999999999</v>
      </c>
      <c r="BB195">
        <v>105.63300000000001</v>
      </c>
      <c r="BC195">
        <v>101.595</v>
      </c>
      <c r="BD195">
        <v>100.20900000000002</v>
      </c>
      <c r="BE195">
        <v>100.20900000000002</v>
      </c>
      <c r="BF195">
        <v>101.03100000000001</v>
      </c>
      <c r="BG195">
        <v>101.03100000000001</v>
      </c>
      <c r="BH195">
        <v>-94.32</v>
      </c>
      <c r="BI195">
        <v>-98.35</v>
      </c>
      <c r="BJ195">
        <v>107.931</v>
      </c>
      <c r="BK195">
        <v>101.07199999999999</v>
      </c>
      <c r="BL195">
        <v>100.688</v>
      </c>
      <c r="BM195">
        <v>110.21599999999999</v>
      </c>
      <c r="BN195">
        <v>101.52</v>
      </c>
      <c r="BO195">
        <v>-101.104</v>
      </c>
      <c r="BP195">
        <v>-100.364</v>
      </c>
      <c r="BQ195">
        <v>-90.584000000000003</v>
      </c>
      <c r="BR195">
        <v>110.10299999999999</v>
      </c>
      <c r="BS195">
        <v>100.185</v>
      </c>
      <c r="BT195">
        <v>101.39299999999999</v>
      </c>
      <c r="BU195">
        <v>100.10700000000001</v>
      </c>
      <c r="BV195">
        <v>104.258</v>
      </c>
      <c r="BW195">
        <v>100.86799999999999</v>
      </c>
      <c r="BX195">
        <v>100.837</v>
      </c>
      <c r="BY195">
        <v>100.837</v>
      </c>
      <c r="BZ195">
        <v>102.904</v>
      </c>
      <c r="CA195">
        <v>106.29600000000002</v>
      </c>
      <c r="CB195">
        <v>100.90100000000001</v>
      </c>
      <c r="CC195">
        <v>101.76400000000001</v>
      </c>
      <c r="CD195">
        <v>100.76899999999999</v>
      </c>
      <c r="CE195">
        <v>100.76899999999999</v>
      </c>
      <c r="CF195">
        <v>95.440999999999988</v>
      </c>
      <c r="CG195">
        <v>95.440999999999988</v>
      </c>
      <c r="CH195">
        <v>92.153999999999982</v>
      </c>
      <c r="CI195">
        <v>92.153999999999982</v>
      </c>
      <c r="CJ195">
        <v>-100.001</v>
      </c>
      <c r="CK195">
        <v>84.12299999999999</v>
      </c>
      <c r="CL195">
        <v>101.75699999999999</v>
      </c>
      <c r="CM195">
        <v>97.846999999999994</v>
      </c>
      <c r="CN195">
        <v>-100.337</v>
      </c>
      <c r="CO195">
        <v>95.632999999999996</v>
      </c>
      <c r="CP195">
        <v>0</v>
      </c>
      <c r="CQ195">
        <v>102.23500000000001</v>
      </c>
      <c r="CR195">
        <v>102.23500000000001</v>
      </c>
      <c r="CS195">
        <v>103.95299999999999</v>
      </c>
      <c r="CT195">
        <v>94.776999999999987</v>
      </c>
      <c r="CU195">
        <v>96.781000000000006</v>
      </c>
      <c r="CV195">
        <v>98.324999999999989</v>
      </c>
      <c r="CW195">
        <v>100.07299999999999</v>
      </c>
      <c r="CX195">
        <v>0</v>
      </c>
      <c r="CY195">
        <v>102.148</v>
      </c>
      <c r="CZ195">
        <v>95.156999999999982</v>
      </c>
      <c r="DA195">
        <v>101.455</v>
      </c>
      <c r="DB195">
        <v>101.455</v>
      </c>
      <c r="DC195">
        <v>101.47999999999999</v>
      </c>
      <c r="DD195">
        <v>101.47999999999999</v>
      </c>
      <c r="DE195">
        <v>99.772999999999982</v>
      </c>
      <c r="DF195">
        <v>101.30500000000001</v>
      </c>
      <c r="DG195">
        <v>101.018</v>
      </c>
      <c r="DH195">
        <v>-104.28100000000001</v>
      </c>
      <c r="DI195">
        <v>99.27300000000001</v>
      </c>
      <c r="DJ195">
        <v>99.27300000000001</v>
      </c>
      <c r="DK195">
        <v>90.623999999999995</v>
      </c>
      <c r="DL195">
        <v>95.214000000000013</v>
      </c>
      <c r="DM195">
        <v>85.093000000000004</v>
      </c>
      <c r="DN195">
        <v>85.093000000000004</v>
      </c>
      <c r="DO195">
        <v>98.186999999999998</v>
      </c>
      <c r="DP195">
        <v>108.346</v>
      </c>
      <c r="DQ195">
        <v>106.154</v>
      </c>
      <c r="DR195">
        <v>99.242000000000004</v>
      </c>
      <c r="DS195">
        <v>96.777999999999992</v>
      </c>
      <c r="DT195">
        <v>102.94499999999999</v>
      </c>
      <c r="DU195">
        <v>102.94499999999999</v>
      </c>
      <c r="DV195">
        <v>98.045999999999992</v>
      </c>
      <c r="DW195">
        <v>98.045999999999992</v>
      </c>
      <c r="DX195">
        <v>102.54600000000001</v>
      </c>
      <c r="DY195">
        <v>102.54600000000001</v>
      </c>
      <c r="DZ195">
        <v>100.026</v>
      </c>
      <c r="EA195">
        <v>100.026</v>
      </c>
      <c r="EB195">
        <v>100.46300000000001</v>
      </c>
      <c r="EC195">
        <v>100.46300000000001</v>
      </c>
      <c r="ED195">
        <v>94.927999999999997</v>
      </c>
      <c r="EE195">
        <v>94.927999999999997</v>
      </c>
      <c r="EF195">
        <v>101.098</v>
      </c>
      <c r="EG195">
        <v>101.098</v>
      </c>
      <c r="EH195">
        <v>101.559</v>
      </c>
      <c r="EI195">
        <v>98.553000000000011</v>
      </c>
      <c r="EJ195">
        <v>98.553000000000011</v>
      </c>
      <c r="EK195">
        <v>86.634</v>
      </c>
      <c r="EL195">
        <v>88.382999999999996</v>
      </c>
      <c r="EM195">
        <v>88.382999999999996</v>
      </c>
      <c r="EN195">
        <v>101.526</v>
      </c>
      <c r="EO195">
        <v>101.31100000000001</v>
      </c>
      <c r="EP195">
        <v>-99.942999999999998</v>
      </c>
      <c r="EQ195">
        <v>83.548000000000002</v>
      </c>
      <c r="ER195">
        <v>83.548000000000002</v>
      </c>
      <c r="ES195">
        <v>102.08500000000001</v>
      </c>
      <c r="ET195">
        <v>102.08500000000001</v>
      </c>
      <c r="EU195">
        <v>101.113</v>
      </c>
      <c r="EV195">
        <v>101.113</v>
      </c>
      <c r="EW195">
        <v>114.67</v>
      </c>
      <c r="EX195">
        <v>91.555000000000007</v>
      </c>
      <c r="EY195">
        <v>101.002</v>
      </c>
      <c r="EZ195">
        <v>100.82199999999999</v>
      </c>
      <c r="FA195">
        <v>93.974000000000018</v>
      </c>
      <c r="FB195">
        <v>93.974000000000018</v>
      </c>
      <c r="FC195">
        <v>82.935999999999993</v>
      </c>
      <c r="FD195">
        <v>82.935999999999993</v>
      </c>
      <c r="FE195">
        <v>94.779000000000011</v>
      </c>
      <c r="FF195">
        <v>94.779000000000011</v>
      </c>
      <c r="FG195">
        <v>99.917000000000002</v>
      </c>
      <c r="FH195">
        <v>99.917000000000002</v>
      </c>
      <c r="FI195">
        <v>102.226</v>
      </c>
      <c r="FJ195">
        <v>102.226</v>
      </c>
      <c r="FK195">
        <v>100.81599999999999</v>
      </c>
      <c r="FL195">
        <v>100.81599999999999</v>
      </c>
      <c r="FM195">
        <v>99.079000000000008</v>
      </c>
      <c r="FN195">
        <v>111.91199999999999</v>
      </c>
      <c r="FO195">
        <v>97.740000000000009</v>
      </c>
      <c r="FP195">
        <v>97.740000000000009</v>
      </c>
      <c r="FQ195">
        <v>94.414999999999992</v>
      </c>
      <c r="FR195">
        <v>110.04100000000001</v>
      </c>
      <c r="FS195">
        <v>100.76</v>
      </c>
      <c r="FT195">
        <v>89.684000000000012</v>
      </c>
      <c r="FU195">
        <v>89.684000000000012</v>
      </c>
      <c r="FV195">
        <v>97.412000000000006</v>
      </c>
      <c r="FW195">
        <v>97.605999999999995</v>
      </c>
      <c r="FX195">
        <v>97.848000000000013</v>
      </c>
      <c r="FY195">
        <v>93.949999999999989</v>
      </c>
      <c r="FZ195">
        <v>83.466999999999999</v>
      </c>
      <c r="GA195">
        <v>83.466999999999999</v>
      </c>
      <c r="GB195">
        <v>94.753000000000014</v>
      </c>
      <c r="GC195">
        <v>94.753000000000014</v>
      </c>
      <c r="GD195">
        <v>97.156999999999982</v>
      </c>
      <c r="GE195">
        <v>92.374000000000009</v>
      </c>
      <c r="GF195">
        <v>107.45700000000001</v>
      </c>
      <c r="GG195">
        <v>100.556</v>
      </c>
      <c r="GH195">
        <v>97.00200000000001</v>
      </c>
      <c r="GI195">
        <v>97.00200000000001</v>
      </c>
      <c r="GJ195">
        <v>94.397000000000006</v>
      </c>
      <c r="GK195">
        <v>94.397000000000006</v>
      </c>
      <c r="GL195">
        <v>107.068</v>
      </c>
      <c r="GM195">
        <v>99.052000000000007</v>
      </c>
      <c r="GN195">
        <v>99.052000000000007</v>
      </c>
      <c r="GO195">
        <v>98.671000000000006</v>
      </c>
      <c r="GP195">
        <v>95.615000000000009</v>
      </c>
      <c r="GQ195">
        <v>97.149000000000001</v>
      </c>
      <c r="GR195">
        <v>97.149000000000001</v>
      </c>
      <c r="GS195">
        <v>101.58700000000002</v>
      </c>
      <c r="GT195">
        <v>101.58700000000002</v>
      </c>
      <c r="GU195">
        <v>-99.97</v>
      </c>
      <c r="GV195">
        <v>105.46300000000001</v>
      </c>
      <c r="GW195">
        <v>103.098</v>
      </c>
      <c r="GX195">
        <v>103.098</v>
      </c>
      <c r="GY195">
        <v>104.584</v>
      </c>
      <c r="GZ195">
        <v>101.55099999999999</v>
      </c>
      <c r="HA195">
        <v>101.55099999999999</v>
      </c>
      <c r="HB195">
        <v>116.17</v>
      </c>
      <c r="HC195">
        <v>108.02899999999998</v>
      </c>
      <c r="HD195">
        <v>100.31600000000002</v>
      </c>
      <c r="HE195">
        <v>94.570000000000007</v>
      </c>
      <c r="HF195">
        <v>104.09500000000001</v>
      </c>
      <c r="HG195">
        <v>100.34799999999998</v>
      </c>
      <c r="HH195">
        <v>100.456</v>
      </c>
      <c r="HI195">
        <v>100.456</v>
      </c>
      <c r="HJ195">
        <v>84.105000000000018</v>
      </c>
      <c r="HK195">
        <v>95.423000000000016</v>
      </c>
      <c r="HL195">
        <v>86.123999999999995</v>
      </c>
      <c r="HM195">
        <v>102.02599999999998</v>
      </c>
      <c r="HN195">
        <v>100.16199999999999</v>
      </c>
      <c r="HO195">
        <v>96.049000000000007</v>
      </c>
      <c r="HP195">
        <v>99.881</v>
      </c>
      <c r="HQ195">
        <v>109.77300000000001</v>
      </c>
      <c r="HR195">
        <v>98.632000000000019</v>
      </c>
      <c r="HS195">
        <v>113.52500000000001</v>
      </c>
      <c r="HT195">
        <v>86.837000000000003</v>
      </c>
      <c r="HU195">
        <v>99.384999999999991</v>
      </c>
      <c r="HV195">
        <v>99.384999999999991</v>
      </c>
      <c r="HW195">
        <v>102.03500000000001</v>
      </c>
      <c r="HX195">
        <v>102.03500000000001</v>
      </c>
      <c r="HY195">
        <v>100.803</v>
      </c>
      <c r="HZ195">
        <v>100.803</v>
      </c>
      <c r="IA195">
        <v>102.03500000000001</v>
      </c>
      <c r="IB195">
        <v>102.03500000000001</v>
      </c>
      <c r="IC195">
        <v>100.803</v>
      </c>
      <c r="ID195">
        <v>100.803</v>
      </c>
    </row>
    <row r="196" spans="1:238" x14ac:dyDescent="0.2">
      <c r="A196" s="3">
        <v>45632</v>
      </c>
      <c r="B196">
        <v>99.855999999999995</v>
      </c>
      <c r="C196">
        <v>99.093999999999994</v>
      </c>
      <c r="D196">
        <v>99.093999999999994</v>
      </c>
      <c r="E196">
        <v>121.67600000000002</v>
      </c>
      <c r="F196">
        <v>109.155</v>
      </c>
      <c r="G196">
        <v>-94.725999999999999</v>
      </c>
      <c r="H196">
        <v>98.61699999999999</v>
      </c>
      <c r="I196">
        <v>110.34099999999999</v>
      </c>
      <c r="J196">
        <v>110.34099999999999</v>
      </c>
      <c r="K196">
        <v>99.031999999999982</v>
      </c>
      <c r="L196">
        <v>98.00800000000001</v>
      </c>
      <c r="M196">
        <v>96.77600000000001</v>
      </c>
      <c r="N196">
        <v>96.77600000000001</v>
      </c>
      <c r="O196">
        <v>90.281999999999996</v>
      </c>
      <c r="P196">
        <v>90.281999999999996</v>
      </c>
      <c r="Q196">
        <v>-106.154</v>
      </c>
      <c r="R196">
        <v>-95.988</v>
      </c>
      <c r="S196">
        <v>-89.384</v>
      </c>
      <c r="T196">
        <v>-99.887</v>
      </c>
      <c r="U196">
        <v>-101.047</v>
      </c>
      <c r="V196">
        <v>101.09600000000002</v>
      </c>
      <c r="W196">
        <v>101.09600000000002</v>
      </c>
      <c r="X196">
        <f>PRICE!X196+(PRICE!X196-BID!X196)</f>
        <v>93.992000000000004</v>
      </c>
      <c r="Y196">
        <f>PRICE!Y196+(PRICE!Y196-BID!Y196)</f>
        <v>93.992000000000004</v>
      </c>
      <c r="Z196">
        <v>101.17999999999999</v>
      </c>
      <c r="AA196">
        <v>95.599000000000004</v>
      </c>
      <c r="AB196">
        <v>95.599000000000004</v>
      </c>
      <c r="AC196">
        <v>99.682999999999993</v>
      </c>
      <c r="AD196">
        <v>95.245000000000005</v>
      </c>
      <c r="AE196">
        <v>104.47400000000002</v>
      </c>
      <c r="AF196">
        <v>104.41500000000001</v>
      </c>
      <c r="AG196">
        <v>94.802000000000007</v>
      </c>
      <c r="AH196">
        <v>96.933999999999997</v>
      </c>
      <c r="AI196">
        <v>101.33399999999999</v>
      </c>
      <c r="AJ196">
        <v>99.639999999999986</v>
      </c>
      <c r="AK196">
        <v>100.556</v>
      </c>
      <c r="AL196">
        <v>100.04299999999999</v>
      </c>
      <c r="AM196">
        <v>95.838999999999999</v>
      </c>
      <c r="AN196">
        <v>-101.88800000000001</v>
      </c>
      <c r="AO196">
        <v>-101.88800000000001</v>
      </c>
      <c r="AP196">
        <v>100.04199999999999</v>
      </c>
      <c r="AQ196">
        <v>100.822</v>
      </c>
      <c r="AR196">
        <v>98.506</v>
      </c>
      <c r="AS196">
        <v>98.259999999999991</v>
      </c>
      <c r="AT196">
        <v>95.012000000000015</v>
      </c>
      <c r="AU196">
        <v>94.560000000000016</v>
      </c>
      <c r="AV196">
        <v>94.560000000000016</v>
      </c>
      <c r="AW196">
        <v>91.214000000000013</v>
      </c>
      <c r="AX196">
        <v>91.214000000000013</v>
      </c>
      <c r="AY196">
        <v>120.40600000000001</v>
      </c>
      <c r="AZ196">
        <v>-90.412999999999997</v>
      </c>
      <c r="BA196">
        <v>104.25099999999999</v>
      </c>
      <c r="BB196">
        <v>105.66</v>
      </c>
      <c r="BC196">
        <v>101.49900000000001</v>
      </c>
      <c r="BD196">
        <v>100.247</v>
      </c>
      <c r="BE196">
        <v>100.247</v>
      </c>
      <c r="BF196">
        <v>101.05800000000001</v>
      </c>
      <c r="BG196">
        <v>101.05800000000001</v>
      </c>
      <c r="BH196">
        <v>-94.292000000000002</v>
      </c>
      <c r="BI196">
        <v>-98.26</v>
      </c>
      <c r="BJ196">
        <v>107.89399999999999</v>
      </c>
      <c r="BK196">
        <v>100.64400000000001</v>
      </c>
      <c r="BL196">
        <v>100.56699999999999</v>
      </c>
      <c r="BM196">
        <v>110.07099999999998</v>
      </c>
      <c r="BN196">
        <v>101.48200000000001</v>
      </c>
      <c r="BO196">
        <v>-101.426</v>
      </c>
      <c r="BP196">
        <v>-100.286</v>
      </c>
      <c r="BQ196">
        <v>-90.518000000000001</v>
      </c>
      <c r="BR196">
        <v>110.77</v>
      </c>
      <c r="BS196">
        <v>100.212</v>
      </c>
      <c r="BT196">
        <v>101.35600000000001</v>
      </c>
      <c r="BU196">
        <v>99.977999999999994</v>
      </c>
      <c r="BV196">
        <v>104.334</v>
      </c>
      <c r="BW196">
        <v>100.864</v>
      </c>
      <c r="BX196">
        <v>100.78399999999999</v>
      </c>
      <c r="BY196">
        <v>100.78399999999999</v>
      </c>
      <c r="BZ196">
        <v>102.93699999999998</v>
      </c>
      <c r="CA196">
        <v>106.17099999999999</v>
      </c>
      <c r="CB196">
        <v>100.76200000000001</v>
      </c>
      <c r="CC196">
        <v>101.66500000000001</v>
      </c>
      <c r="CD196">
        <v>100.88699999999999</v>
      </c>
      <c r="CE196">
        <v>100.88699999999999</v>
      </c>
      <c r="CF196">
        <v>95.393000000000015</v>
      </c>
      <c r="CG196">
        <v>95.393000000000015</v>
      </c>
      <c r="CH196">
        <v>92.009</v>
      </c>
      <c r="CI196">
        <v>92.009</v>
      </c>
      <c r="CJ196">
        <v>-99.882999999999996</v>
      </c>
      <c r="CK196">
        <v>83.951000000000008</v>
      </c>
      <c r="CL196">
        <v>101.11399999999999</v>
      </c>
      <c r="CM196">
        <v>98.528000000000006</v>
      </c>
      <c r="CN196">
        <v>-100.285</v>
      </c>
      <c r="CO196">
        <v>95.492000000000004</v>
      </c>
      <c r="CP196">
        <v>0</v>
      </c>
      <c r="CQ196">
        <v>101.932</v>
      </c>
      <c r="CR196">
        <v>101.932</v>
      </c>
      <c r="CS196">
        <v>103.75699999999999</v>
      </c>
      <c r="CT196">
        <v>94.794999999999987</v>
      </c>
      <c r="CU196">
        <v>96.778999999999982</v>
      </c>
      <c r="CV196">
        <v>98.037999999999997</v>
      </c>
      <c r="CW196">
        <v>99.984999999999999</v>
      </c>
      <c r="CX196">
        <v>0</v>
      </c>
      <c r="CY196">
        <v>102.04299999999999</v>
      </c>
      <c r="CZ196">
        <v>94.985000000000014</v>
      </c>
      <c r="DA196">
        <v>101.47999999999999</v>
      </c>
      <c r="DB196">
        <v>101.47999999999999</v>
      </c>
      <c r="DC196">
        <v>101.42400000000001</v>
      </c>
      <c r="DD196">
        <v>101.42400000000001</v>
      </c>
      <c r="DE196">
        <v>99.77000000000001</v>
      </c>
      <c r="DF196">
        <v>101.45800000000001</v>
      </c>
      <c r="DG196">
        <v>100.985</v>
      </c>
      <c r="DH196">
        <v>-104.087</v>
      </c>
      <c r="DI196">
        <v>99.231999999999999</v>
      </c>
      <c r="DJ196">
        <v>99.231999999999999</v>
      </c>
      <c r="DK196">
        <v>90.555999999999997</v>
      </c>
      <c r="DL196">
        <v>95.11999999999999</v>
      </c>
      <c r="DM196">
        <v>84.797000000000011</v>
      </c>
      <c r="DN196">
        <v>84.797000000000011</v>
      </c>
      <c r="DO196">
        <v>98.13300000000001</v>
      </c>
      <c r="DP196">
        <v>108.30699999999999</v>
      </c>
      <c r="DQ196">
        <v>106.20099999999999</v>
      </c>
      <c r="DR196">
        <v>99.260999999999981</v>
      </c>
      <c r="DS196">
        <v>96.565000000000012</v>
      </c>
      <c r="DT196">
        <v>103.04599999999999</v>
      </c>
      <c r="DU196">
        <v>103.04599999999999</v>
      </c>
      <c r="DV196">
        <v>98.413000000000011</v>
      </c>
      <c r="DW196">
        <v>98.413000000000011</v>
      </c>
      <c r="DX196">
        <v>102.89999999999999</v>
      </c>
      <c r="DY196">
        <v>102.89999999999999</v>
      </c>
      <c r="DZ196">
        <v>99.992999999999995</v>
      </c>
      <c r="EA196">
        <v>99.992999999999995</v>
      </c>
      <c r="EB196">
        <v>100.41200000000001</v>
      </c>
      <c r="EC196">
        <v>100.41200000000001</v>
      </c>
      <c r="ED196">
        <v>94.86999999999999</v>
      </c>
      <c r="EE196">
        <v>94.86999999999999</v>
      </c>
      <c r="EF196">
        <v>100.95399999999999</v>
      </c>
      <c r="EG196">
        <v>100.95399999999999</v>
      </c>
      <c r="EH196">
        <v>101.565</v>
      </c>
      <c r="EI196">
        <v>98.527000000000015</v>
      </c>
      <c r="EJ196">
        <v>98.527000000000015</v>
      </c>
      <c r="EK196">
        <v>86.481999999999999</v>
      </c>
      <c r="EL196">
        <v>88.144999999999996</v>
      </c>
      <c r="EM196">
        <v>88.144999999999996</v>
      </c>
      <c r="EN196">
        <v>101.411</v>
      </c>
      <c r="EO196">
        <v>101.29699999999998</v>
      </c>
      <c r="EP196">
        <v>-99.914000000000001</v>
      </c>
      <c r="EQ196">
        <v>83.370999999999995</v>
      </c>
      <c r="ER196">
        <v>83.370999999999995</v>
      </c>
      <c r="ES196">
        <v>101.94600000000001</v>
      </c>
      <c r="ET196">
        <v>101.94600000000001</v>
      </c>
      <c r="EU196">
        <v>101.11699999999999</v>
      </c>
      <c r="EV196">
        <v>101.11699999999999</v>
      </c>
      <c r="EW196">
        <v>114.83799999999999</v>
      </c>
      <c r="EX196">
        <v>91.385999999999996</v>
      </c>
      <c r="EY196">
        <v>101.154</v>
      </c>
      <c r="EZ196">
        <v>101.01400000000001</v>
      </c>
      <c r="FA196">
        <v>93.944000000000017</v>
      </c>
      <c r="FB196">
        <v>93.944000000000017</v>
      </c>
      <c r="FC196">
        <v>82.715000000000018</v>
      </c>
      <c r="FD196">
        <v>82.715000000000018</v>
      </c>
      <c r="FE196">
        <v>94.756</v>
      </c>
      <c r="FF196">
        <v>94.756</v>
      </c>
      <c r="FG196">
        <v>99.933999999999997</v>
      </c>
      <c r="FH196">
        <v>99.933999999999997</v>
      </c>
      <c r="FI196">
        <v>102.53999999999999</v>
      </c>
      <c r="FJ196">
        <v>102.53999999999999</v>
      </c>
      <c r="FK196">
        <v>100.843</v>
      </c>
      <c r="FL196">
        <v>100.843</v>
      </c>
      <c r="FM196">
        <v>99.033000000000001</v>
      </c>
      <c r="FN196">
        <v>111.642</v>
      </c>
      <c r="FO196">
        <v>97.628999999999991</v>
      </c>
      <c r="FP196">
        <v>97.628999999999991</v>
      </c>
      <c r="FQ196">
        <v>94.297000000000011</v>
      </c>
      <c r="FR196">
        <v>109.798</v>
      </c>
      <c r="FS196">
        <v>100.762</v>
      </c>
      <c r="FT196">
        <v>89.576999999999998</v>
      </c>
      <c r="FU196">
        <v>89.576999999999998</v>
      </c>
      <c r="FV196">
        <v>97.438999999999993</v>
      </c>
      <c r="FW196">
        <v>97.595999999999989</v>
      </c>
      <c r="FX196">
        <v>97.748000000000005</v>
      </c>
      <c r="FY196">
        <v>94.11</v>
      </c>
      <c r="FZ196">
        <v>83.483999999999995</v>
      </c>
      <c r="GA196">
        <v>83.483999999999995</v>
      </c>
      <c r="GB196">
        <v>94.73899999999999</v>
      </c>
      <c r="GC196">
        <v>94.73899999999999</v>
      </c>
      <c r="GD196">
        <v>97.083999999999989</v>
      </c>
      <c r="GE196">
        <v>92.277000000000001</v>
      </c>
      <c r="GF196">
        <v>107.63999999999999</v>
      </c>
      <c r="GG196">
        <v>100.57400000000001</v>
      </c>
      <c r="GH196">
        <v>96.947999999999993</v>
      </c>
      <c r="GI196">
        <v>96.947999999999993</v>
      </c>
      <c r="GJ196">
        <v>94.407000000000011</v>
      </c>
      <c r="GK196">
        <v>94.407000000000011</v>
      </c>
      <c r="GL196">
        <v>106.99199999999999</v>
      </c>
      <c r="GM196">
        <v>98.923000000000016</v>
      </c>
      <c r="GN196">
        <v>98.923000000000016</v>
      </c>
      <c r="GO196">
        <v>98.684000000000012</v>
      </c>
      <c r="GP196">
        <v>95.582000000000008</v>
      </c>
      <c r="GQ196">
        <v>97.10299999999998</v>
      </c>
      <c r="GR196">
        <v>97.10299999999998</v>
      </c>
      <c r="GS196">
        <v>101.414</v>
      </c>
      <c r="GT196">
        <v>101.414</v>
      </c>
      <c r="GU196">
        <v>-100.116</v>
      </c>
      <c r="GV196">
        <v>105.738</v>
      </c>
      <c r="GW196">
        <v>102.99299999999998</v>
      </c>
      <c r="GX196">
        <v>102.99299999999998</v>
      </c>
      <c r="GY196">
        <v>104.49899999999998</v>
      </c>
      <c r="GZ196">
        <v>101.51800000000001</v>
      </c>
      <c r="HA196">
        <v>101.51800000000001</v>
      </c>
      <c r="HB196">
        <v>115.90099999999998</v>
      </c>
      <c r="HC196">
        <v>107.886</v>
      </c>
      <c r="HD196">
        <v>100.33099999999999</v>
      </c>
      <c r="HE196">
        <v>94.552999999999997</v>
      </c>
      <c r="HF196">
        <v>104.553</v>
      </c>
      <c r="HG196">
        <v>100.379</v>
      </c>
      <c r="HH196">
        <v>100.41499999999999</v>
      </c>
      <c r="HI196">
        <v>100.41499999999999</v>
      </c>
      <c r="HJ196">
        <v>84.009</v>
      </c>
      <c r="HK196">
        <v>95.399999999999991</v>
      </c>
      <c r="HL196">
        <v>85.958000000000013</v>
      </c>
      <c r="HM196">
        <v>101.916</v>
      </c>
      <c r="HN196">
        <v>99.847999999999999</v>
      </c>
      <c r="HO196">
        <v>96.029999999999987</v>
      </c>
      <c r="HP196">
        <v>99.838999999999999</v>
      </c>
      <c r="HQ196">
        <v>109.54</v>
      </c>
      <c r="HR196">
        <v>98.614000000000004</v>
      </c>
      <c r="HS196">
        <v>112.88799999999999</v>
      </c>
      <c r="HT196">
        <v>86.683999999999997</v>
      </c>
      <c r="HU196">
        <v>99.350000000000009</v>
      </c>
      <c r="HV196">
        <v>99.350000000000009</v>
      </c>
      <c r="HW196">
        <v>101.88499999999999</v>
      </c>
      <c r="HX196">
        <v>101.88499999999999</v>
      </c>
      <c r="HY196">
        <v>100.702</v>
      </c>
      <c r="HZ196">
        <v>100.702</v>
      </c>
      <c r="IA196">
        <v>101.88499999999999</v>
      </c>
      <c r="IB196">
        <v>101.88499999999999</v>
      </c>
      <c r="IC196">
        <v>100.702</v>
      </c>
      <c r="ID196">
        <v>100.702</v>
      </c>
    </row>
    <row r="197" spans="1:238" x14ac:dyDescent="0.2">
      <c r="A197" s="3">
        <v>45635</v>
      </c>
      <c r="B197">
        <v>99.78</v>
      </c>
      <c r="C197">
        <v>99.011999999999986</v>
      </c>
      <c r="D197">
        <v>99.011999999999986</v>
      </c>
      <c r="E197">
        <v>121.65600000000002</v>
      </c>
      <c r="F197">
        <v>109.01299999999999</v>
      </c>
      <c r="G197">
        <v>-94.718999999999994</v>
      </c>
      <c r="H197">
        <v>96.821000000000012</v>
      </c>
      <c r="I197">
        <v>110.12</v>
      </c>
      <c r="J197">
        <v>110.12</v>
      </c>
      <c r="K197">
        <v>98.915999999999997</v>
      </c>
      <c r="L197">
        <v>98.022999999999996</v>
      </c>
      <c r="M197">
        <v>96.606000000000009</v>
      </c>
      <c r="N197">
        <v>96.606000000000009</v>
      </c>
      <c r="O197">
        <v>90.161999999999992</v>
      </c>
      <c r="P197">
        <v>90.161999999999992</v>
      </c>
      <c r="Q197">
        <v>-106.074</v>
      </c>
      <c r="R197">
        <v>-95.977999999999994</v>
      </c>
      <c r="S197">
        <v>-89.251000000000005</v>
      </c>
      <c r="T197">
        <v>-99.850999999999999</v>
      </c>
      <c r="U197">
        <v>-101.033</v>
      </c>
      <c r="V197">
        <v>101.053</v>
      </c>
      <c r="W197">
        <v>101.053</v>
      </c>
      <c r="X197">
        <f>PRICE!X197+(PRICE!X197-BID!X197)</f>
        <v>93.959000000000003</v>
      </c>
      <c r="Y197">
        <f>PRICE!Y197+(PRICE!Y197-BID!Y197)</f>
        <v>93.959000000000003</v>
      </c>
      <c r="Z197">
        <v>101.08900000000001</v>
      </c>
      <c r="AA197">
        <v>95.55</v>
      </c>
      <c r="AB197">
        <v>95.55</v>
      </c>
      <c r="AC197">
        <v>99.694000000000003</v>
      </c>
      <c r="AD197">
        <v>95.248000000000005</v>
      </c>
      <c r="AE197">
        <v>104.24499999999999</v>
      </c>
      <c r="AF197">
        <v>104.175</v>
      </c>
      <c r="AG197">
        <v>94.77300000000001</v>
      </c>
      <c r="AH197">
        <v>96.936999999999998</v>
      </c>
      <c r="AI197">
        <v>101.41999999999999</v>
      </c>
      <c r="AJ197">
        <v>99.61699999999999</v>
      </c>
      <c r="AK197">
        <v>100.53999999999999</v>
      </c>
      <c r="AL197">
        <v>100.00999999999999</v>
      </c>
      <c r="AM197">
        <v>95.771000000000001</v>
      </c>
      <c r="AN197">
        <v>-101.889</v>
      </c>
      <c r="AO197">
        <v>-101.889</v>
      </c>
      <c r="AP197">
        <v>100.068</v>
      </c>
      <c r="AQ197">
        <v>100.79</v>
      </c>
      <c r="AR197">
        <v>98.454000000000008</v>
      </c>
      <c r="AS197">
        <v>98.302999999999997</v>
      </c>
      <c r="AT197">
        <v>94.906000000000006</v>
      </c>
      <c r="AU197">
        <v>94.596000000000004</v>
      </c>
      <c r="AV197">
        <v>94.596000000000004</v>
      </c>
      <c r="AW197">
        <v>91.185999999999993</v>
      </c>
      <c r="AX197">
        <v>91.185999999999993</v>
      </c>
      <c r="AY197">
        <v>119.93300000000001</v>
      </c>
      <c r="AZ197">
        <v>-90.326999999999998</v>
      </c>
      <c r="BA197">
        <v>104.355</v>
      </c>
      <c r="BB197">
        <v>105.566</v>
      </c>
      <c r="BC197">
        <v>101.47399999999999</v>
      </c>
      <c r="BD197">
        <v>100.27800000000001</v>
      </c>
      <c r="BE197">
        <v>100.27800000000001</v>
      </c>
      <c r="BF197">
        <v>101.044</v>
      </c>
      <c r="BG197">
        <v>101.044</v>
      </c>
      <c r="BH197">
        <v>-94.281999999999996</v>
      </c>
      <c r="BI197">
        <v>-98.238</v>
      </c>
      <c r="BJ197">
        <v>107.782</v>
      </c>
      <c r="BK197">
        <v>100.688</v>
      </c>
      <c r="BL197">
        <v>100.759</v>
      </c>
      <c r="BM197">
        <v>109.932</v>
      </c>
      <c r="BN197">
        <v>101.45500000000001</v>
      </c>
      <c r="BO197">
        <v>-101.425</v>
      </c>
      <c r="BP197">
        <v>-100.175</v>
      </c>
      <c r="BQ197">
        <v>-90.49</v>
      </c>
      <c r="BR197">
        <v>110.97199999999999</v>
      </c>
      <c r="BS197">
        <v>100.131</v>
      </c>
      <c r="BT197">
        <v>101.26599999999999</v>
      </c>
      <c r="BU197">
        <v>100.05000000000001</v>
      </c>
      <c r="BV197">
        <v>104.249</v>
      </c>
      <c r="BW197">
        <v>100.91699999999999</v>
      </c>
      <c r="BX197">
        <v>100.80200000000001</v>
      </c>
      <c r="BY197">
        <v>100.80200000000001</v>
      </c>
      <c r="BZ197">
        <v>102.94600000000001</v>
      </c>
      <c r="CA197">
        <v>106.01</v>
      </c>
      <c r="CB197">
        <v>100.696</v>
      </c>
      <c r="CC197">
        <v>101.65299999999999</v>
      </c>
      <c r="CD197">
        <v>100.99600000000001</v>
      </c>
      <c r="CE197">
        <v>100.99600000000001</v>
      </c>
      <c r="CF197">
        <v>95.388999999999982</v>
      </c>
      <c r="CG197">
        <v>95.388999999999982</v>
      </c>
      <c r="CH197">
        <v>91.910000000000011</v>
      </c>
      <c r="CI197">
        <v>91.910000000000011</v>
      </c>
      <c r="CJ197">
        <v>-99.747</v>
      </c>
      <c r="CK197">
        <v>83.781000000000006</v>
      </c>
      <c r="CL197">
        <v>98.134</v>
      </c>
      <c r="CM197">
        <v>99.04</v>
      </c>
      <c r="CN197">
        <v>-100.294</v>
      </c>
      <c r="CO197">
        <v>95.467000000000013</v>
      </c>
      <c r="CP197">
        <v>0</v>
      </c>
      <c r="CQ197">
        <v>101.952</v>
      </c>
      <c r="CR197">
        <v>101.952</v>
      </c>
      <c r="CS197">
        <v>103.762</v>
      </c>
      <c r="CT197">
        <v>94.84</v>
      </c>
      <c r="CU197">
        <v>96.642999999999986</v>
      </c>
      <c r="CV197">
        <v>97.987000000000009</v>
      </c>
      <c r="CW197">
        <v>99.975999999999985</v>
      </c>
      <c r="CX197">
        <v>0</v>
      </c>
      <c r="CY197">
        <v>101.837</v>
      </c>
      <c r="CZ197">
        <v>95.075000000000003</v>
      </c>
      <c r="DA197">
        <v>101.46</v>
      </c>
      <c r="DB197">
        <v>101.46</v>
      </c>
      <c r="DC197">
        <v>101.29300000000001</v>
      </c>
      <c r="DD197">
        <v>101.29300000000001</v>
      </c>
      <c r="DE197">
        <v>99.365000000000009</v>
      </c>
      <c r="DF197">
        <v>101.85699999999999</v>
      </c>
      <c r="DG197">
        <v>100.92099999999999</v>
      </c>
      <c r="DH197">
        <v>-104.08799999999999</v>
      </c>
      <c r="DI197">
        <v>99.203000000000017</v>
      </c>
      <c r="DJ197">
        <v>99.203000000000017</v>
      </c>
      <c r="DK197">
        <v>90.518999999999991</v>
      </c>
      <c r="DL197">
        <v>95.040999999999997</v>
      </c>
      <c r="DM197">
        <v>84.719000000000008</v>
      </c>
      <c r="DN197">
        <v>84.719000000000008</v>
      </c>
      <c r="DO197">
        <v>98.125999999999991</v>
      </c>
      <c r="DP197">
        <v>108.23</v>
      </c>
      <c r="DQ197">
        <v>106.002</v>
      </c>
      <c r="DR197">
        <v>99.177000000000007</v>
      </c>
      <c r="DS197">
        <v>96.516999999999996</v>
      </c>
      <c r="DT197">
        <v>103.259</v>
      </c>
      <c r="DU197">
        <v>103.259</v>
      </c>
      <c r="DV197">
        <v>98.316999999999993</v>
      </c>
      <c r="DW197">
        <v>98.316999999999993</v>
      </c>
      <c r="DX197">
        <v>102.77600000000001</v>
      </c>
      <c r="DY197">
        <v>102.77600000000001</v>
      </c>
      <c r="DZ197">
        <v>99.872000000000014</v>
      </c>
      <c r="EA197">
        <v>99.872000000000014</v>
      </c>
      <c r="EB197">
        <v>100.399</v>
      </c>
      <c r="EC197">
        <v>100.399</v>
      </c>
      <c r="ED197">
        <v>94.846999999999994</v>
      </c>
      <c r="EE197">
        <v>94.846999999999994</v>
      </c>
      <c r="EF197">
        <v>100.9</v>
      </c>
      <c r="EG197">
        <v>100.9</v>
      </c>
      <c r="EH197">
        <v>101.59800000000001</v>
      </c>
      <c r="EI197">
        <v>98.501000000000005</v>
      </c>
      <c r="EJ197">
        <v>98.501000000000005</v>
      </c>
      <c r="EK197">
        <v>86.346999999999994</v>
      </c>
      <c r="EL197">
        <v>88.055999999999997</v>
      </c>
      <c r="EM197">
        <v>88.055999999999997</v>
      </c>
      <c r="EN197">
        <v>101.33700000000002</v>
      </c>
      <c r="EO197">
        <v>101.30300000000001</v>
      </c>
      <c r="EP197">
        <v>-99.888000000000005</v>
      </c>
      <c r="EQ197">
        <v>83.280000000000015</v>
      </c>
      <c r="ER197">
        <v>83.280000000000015</v>
      </c>
      <c r="ES197">
        <v>102.14100000000001</v>
      </c>
      <c r="ET197">
        <v>102.14100000000001</v>
      </c>
      <c r="EU197">
        <v>101.10899999999999</v>
      </c>
      <c r="EV197">
        <v>101.10899999999999</v>
      </c>
      <c r="EW197">
        <v>112.861</v>
      </c>
      <c r="EX197">
        <v>91.275000000000006</v>
      </c>
      <c r="EY197">
        <v>101.34899999999999</v>
      </c>
      <c r="EZ197">
        <v>101.19700000000002</v>
      </c>
      <c r="FA197">
        <v>93.852999999999994</v>
      </c>
      <c r="FB197">
        <v>93.852999999999994</v>
      </c>
      <c r="FC197">
        <v>82.573999999999984</v>
      </c>
      <c r="FD197">
        <v>82.573999999999984</v>
      </c>
      <c r="FE197">
        <v>94.72699999999999</v>
      </c>
      <c r="FF197">
        <v>94.72699999999999</v>
      </c>
      <c r="FG197">
        <v>99.943999999999988</v>
      </c>
      <c r="FH197">
        <v>99.943999999999988</v>
      </c>
      <c r="FI197">
        <v>102.087</v>
      </c>
      <c r="FJ197">
        <v>102.087</v>
      </c>
      <c r="FK197">
        <v>100.80000000000001</v>
      </c>
      <c r="FL197">
        <v>100.80000000000001</v>
      </c>
      <c r="FM197">
        <v>98.962000000000018</v>
      </c>
      <c r="FN197">
        <v>111.577</v>
      </c>
      <c r="FO197">
        <v>97.553000000000011</v>
      </c>
      <c r="FP197">
        <v>97.553000000000011</v>
      </c>
      <c r="FQ197">
        <v>94.263000000000005</v>
      </c>
      <c r="FR197">
        <v>109.664</v>
      </c>
      <c r="FS197">
        <v>100.75</v>
      </c>
      <c r="FT197">
        <v>89.5</v>
      </c>
      <c r="FU197">
        <v>89.5</v>
      </c>
      <c r="FV197">
        <v>97.465000000000003</v>
      </c>
      <c r="FW197">
        <v>97.583999999999989</v>
      </c>
      <c r="FX197">
        <v>97.846000000000018</v>
      </c>
      <c r="FY197">
        <v>94.27800000000002</v>
      </c>
      <c r="FZ197">
        <v>83.273999999999987</v>
      </c>
      <c r="GA197">
        <v>83.273999999999987</v>
      </c>
      <c r="GB197">
        <v>94.698000000000008</v>
      </c>
      <c r="GC197">
        <v>94.698000000000008</v>
      </c>
      <c r="GD197">
        <v>97.073000000000008</v>
      </c>
      <c r="GE197">
        <v>92.084000000000003</v>
      </c>
      <c r="GF197">
        <v>107.35700000000001</v>
      </c>
      <c r="GG197">
        <v>100.625</v>
      </c>
      <c r="GH197">
        <v>96.903000000000006</v>
      </c>
      <c r="GI197">
        <v>96.903000000000006</v>
      </c>
      <c r="GJ197">
        <v>94.350999999999985</v>
      </c>
      <c r="GK197">
        <v>94.350999999999985</v>
      </c>
      <c r="GL197">
        <v>107.14400000000001</v>
      </c>
      <c r="GM197">
        <v>98.871000000000009</v>
      </c>
      <c r="GN197">
        <v>98.871000000000009</v>
      </c>
      <c r="GO197">
        <v>98.795999999999992</v>
      </c>
      <c r="GP197">
        <v>95.551000000000002</v>
      </c>
      <c r="GQ197">
        <v>97.06</v>
      </c>
      <c r="GR197">
        <v>97.06</v>
      </c>
      <c r="GS197">
        <v>101.39999999999999</v>
      </c>
      <c r="GT197">
        <v>101.39999999999999</v>
      </c>
      <c r="GU197">
        <v>-100.03400000000001</v>
      </c>
      <c r="GV197">
        <v>105.48100000000001</v>
      </c>
      <c r="GW197">
        <v>102.89400000000001</v>
      </c>
      <c r="GX197">
        <v>102.89400000000001</v>
      </c>
      <c r="GY197">
        <v>104.50699999999999</v>
      </c>
      <c r="GZ197">
        <v>101.473</v>
      </c>
      <c r="HA197">
        <v>101.473</v>
      </c>
      <c r="HB197">
        <v>115.83300000000001</v>
      </c>
      <c r="HC197">
        <v>107.825</v>
      </c>
      <c r="HD197">
        <v>100.333</v>
      </c>
      <c r="HE197">
        <v>94.550000000000011</v>
      </c>
      <c r="HF197">
        <v>104.477</v>
      </c>
      <c r="HG197">
        <v>100.342</v>
      </c>
      <c r="HH197">
        <v>100.37800000000001</v>
      </c>
      <c r="HI197">
        <v>100.37800000000001</v>
      </c>
      <c r="HJ197">
        <v>83.900999999999996</v>
      </c>
      <c r="HK197">
        <v>95.460000000000008</v>
      </c>
      <c r="HL197">
        <v>85.924000000000007</v>
      </c>
      <c r="HM197">
        <v>101.944</v>
      </c>
      <c r="HN197">
        <v>99.744000000000014</v>
      </c>
      <c r="HO197">
        <v>96.020999999999987</v>
      </c>
      <c r="HP197">
        <v>99.864999999999981</v>
      </c>
      <c r="HQ197">
        <v>109.47199999999999</v>
      </c>
      <c r="HR197">
        <v>98.572999999999993</v>
      </c>
      <c r="HS197">
        <v>113.03900000000002</v>
      </c>
      <c r="HT197">
        <v>86.513999999999982</v>
      </c>
      <c r="HU197">
        <v>99.234000000000009</v>
      </c>
      <c r="HV197">
        <v>99.234000000000009</v>
      </c>
      <c r="HW197">
        <v>101.78599999999999</v>
      </c>
      <c r="HX197">
        <v>101.78599999999999</v>
      </c>
      <c r="HY197">
        <v>100.61099999999999</v>
      </c>
      <c r="HZ197">
        <v>100.61099999999999</v>
      </c>
      <c r="IA197">
        <v>101.78599999999999</v>
      </c>
      <c r="IB197">
        <v>101.78599999999999</v>
      </c>
      <c r="IC197">
        <v>100.61099999999999</v>
      </c>
      <c r="ID197">
        <v>100.61099999999999</v>
      </c>
    </row>
    <row r="198" spans="1:238" x14ac:dyDescent="0.2">
      <c r="A198" s="3">
        <v>45636</v>
      </c>
      <c r="B198">
        <v>99.617999999999995</v>
      </c>
      <c r="C198">
        <v>98.893999999999991</v>
      </c>
      <c r="D198">
        <v>98.893999999999991</v>
      </c>
      <c r="E198">
        <v>121.66500000000001</v>
      </c>
      <c r="F198">
        <v>108.80300000000001</v>
      </c>
      <c r="G198">
        <v>-94.688000000000002</v>
      </c>
      <c r="H198">
        <v>96.841000000000008</v>
      </c>
      <c r="I198">
        <v>110.245</v>
      </c>
      <c r="J198">
        <v>110.245</v>
      </c>
      <c r="K198">
        <v>98.978999999999985</v>
      </c>
      <c r="L198">
        <v>98.019000000000005</v>
      </c>
      <c r="M198">
        <v>96.51400000000001</v>
      </c>
      <c r="N198">
        <v>96.51400000000001</v>
      </c>
      <c r="O198">
        <v>90.082999999999998</v>
      </c>
      <c r="P198">
        <v>90.082999999999998</v>
      </c>
      <c r="Q198">
        <v>-105.94</v>
      </c>
      <c r="R198">
        <v>-95.950999999999993</v>
      </c>
      <c r="S198">
        <v>-89.067999999999998</v>
      </c>
      <c r="T198">
        <v>-99.986000000000004</v>
      </c>
      <c r="U198">
        <v>-100.98</v>
      </c>
      <c r="V198">
        <v>101.04</v>
      </c>
      <c r="W198">
        <v>101.04</v>
      </c>
      <c r="X198">
        <f>PRICE!X198+(PRICE!X198-BID!X198)</f>
        <v>93.923000000000002</v>
      </c>
      <c r="Y198">
        <f>PRICE!Y198+(PRICE!Y198-BID!Y198)</f>
        <v>93.923000000000002</v>
      </c>
      <c r="Z198">
        <v>101.04600000000001</v>
      </c>
      <c r="AA198">
        <v>95.55</v>
      </c>
      <c r="AB198">
        <v>95.55</v>
      </c>
      <c r="AC198">
        <v>99.793000000000006</v>
      </c>
      <c r="AD198">
        <v>95.268999999999991</v>
      </c>
      <c r="AE198">
        <v>104.327</v>
      </c>
      <c r="AF198">
        <v>104.166</v>
      </c>
      <c r="AG198">
        <v>94.820000000000007</v>
      </c>
      <c r="AH198">
        <v>96.945000000000007</v>
      </c>
      <c r="AI198">
        <v>101.473</v>
      </c>
      <c r="AJ198">
        <v>99.900999999999996</v>
      </c>
      <c r="AK198">
        <v>100.51599999999999</v>
      </c>
      <c r="AL198">
        <v>100.02199999999999</v>
      </c>
      <c r="AM198">
        <v>95.817999999999998</v>
      </c>
      <c r="AN198">
        <v>-101.71599999999999</v>
      </c>
      <c r="AO198">
        <v>-101.71599999999999</v>
      </c>
      <c r="AP198">
        <v>100.071</v>
      </c>
      <c r="AQ198">
        <v>100.78700000000001</v>
      </c>
      <c r="AR198">
        <v>98.427999999999997</v>
      </c>
      <c r="AS198">
        <v>98.198999999999998</v>
      </c>
      <c r="AT198">
        <v>94.796000000000006</v>
      </c>
      <c r="AU198">
        <v>94.61</v>
      </c>
      <c r="AV198">
        <v>94.61</v>
      </c>
      <c r="AW198">
        <v>91.096999999999994</v>
      </c>
      <c r="AX198">
        <v>91.096999999999994</v>
      </c>
      <c r="AY198">
        <v>119.64600000000002</v>
      </c>
      <c r="AZ198">
        <v>-90.278999999999996</v>
      </c>
      <c r="BA198">
        <v>104.36600000000001</v>
      </c>
      <c r="BB198">
        <v>105.69599999999998</v>
      </c>
      <c r="BC198">
        <v>101.49100000000001</v>
      </c>
      <c r="BD198">
        <v>100.22999999999999</v>
      </c>
      <c r="BE198">
        <v>100.22999999999999</v>
      </c>
      <c r="BF198">
        <v>101.084</v>
      </c>
      <c r="BG198">
        <v>101.084</v>
      </c>
      <c r="BH198">
        <v>-94.242999999999995</v>
      </c>
      <c r="BI198">
        <v>-98.120999999999995</v>
      </c>
      <c r="BJ198">
        <v>107.65200000000002</v>
      </c>
      <c r="BK198">
        <v>100.56699999999999</v>
      </c>
      <c r="BL198">
        <v>100.50299999999999</v>
      </c>
      <c r="BM198">
        <v>109.804</v>
      </c>
      <c r="BN198">
        <v>101.392</v>
      </c>
      <c r="BO198">
        <v>-101.32599999999999</v>
      </c>
      <c r="BP198">
        <v>-100.167</v>
      </c>
      <c r="BQ198">
        <v>-90.441999999999993</v>
      </c>
      <c r="BR198">
        <v>111.55</v>
      </c>
      <c r="BS198">
        <v>100.22499999999999</v>
      </c>
      <c r="BT198">
        <v>101.20700000000001</v>
      </c>
      <c r="BU198">
        <v>100.27800000000001</v>
      </c>
      <c r="BV198">
        <v>104.13500000000001</v>
      </c>
      <c r="BW198">
        <v>100.994</v>
      </c>
      <c r="BX198">
        <v>100.82700000000001</v>
      </c>
      <c r="BY198">
        <v>100.82700000000001</v>
      </c>
      <c r="BZ198">
        <v>102.94999999999999</v>
      </c>
      <c r="CA198">
        <v>105.95</v>
      </c>
      <c r="CB198">
        <v>100.60100000000001</v>
      </c>
      <c r="CC198">
        <v>101.61999999999999</v>
      </c>
      <c r="CD198">
        <v>100.90800000000002</v>
      </c>
      <c r="CE198">
        <v>100.90800000000002</v>
      </c>
      <c r="CF198">
        <v>95.372</v>
      </c>
      <c r="CG198">
        <v>95.372</v>
      </c>
      <c r="CH198">
        <v>91.799999999999983</v>
      </c>
      <c r="CI198">
        <v>91.799999999999983</v>
      </c>
      <c r="CJ198">
        <v>-99.575000000000003</v>
      </c>
      <c r="CK198">
        <v>83.562000000000012</v>
      </c>
      <c r="CL198">
        <v>98.100999999999999</v>
      </c>
      <c r="CM198">
        <v>99.094999999999999</v>
      </c>
      <c r="CN198">
        <v>-100.21599999999999</v>
      </c>
      <c r="CO198">
        <v>95.381</v>
      </c>
      <c r="CP198">
        <v>0</v>
      </c>
      <c r="CQ198">
        <v>101.56699999999999</v>
      </c>
      <c r="CR198">
        <v>101.56699999999999</v>
      </c>
      <c r="CS198">
        <v>103.783</v>
      </c>
      <c r="CT198">
        <v>94.765999999999991</v>
      </c>
      <c r="CU198">
        <v>96.768000000000015</v>
      </c>
      <c r="CV198">
        <v>97.847000000000008</v>
      </c>
      <c r="CW198">
        <v>99.924000000000007</v>
      </c>
      <c r="CX198">
        <v>0</v>
      </c>
      <c r="CY198">
        <v>101.726</v>
      </c>
      <c r="CZ198">
        <v>95.171999999999983</v>
      </c>
      <c r="DA198">
        <v>101.32299999999999</v>
      </c>
      <c r="DB198">
        <v>101.32299999999999</v>
      </c>
      <c r="DC198">
        <v>100.953</v>
      </c>
      <c r="DD198">
        <v>100.953</v>
      </c>
      <c r="DE198">
        <v>99.28</v>
      </c>
      <c r="DF198">
        <v>102.03299999999999</v>
      </c>
      <c r="DG198">
        <v>100.905</v>
      </c>
      <c r="DH198">
        <v>-104.06100000000001</v>
      </c>
      <c r="DI198">
        <v>99.153999999999996</v>
      </c>
      <c r="DJ198">
        <v>99.153999999999996</v>
      </c>
      <c r="DK198">
        <v>90.430999999999997</v>
      </c>
      <c r="DL198">
        <v>94.846000000000004</v>
      </c>
      <c r="DM198">
        <v>84.548000000000002</v>
      </c>
      <c r="DN198">
        <v>84.548000000000002</v>
      </c>
      <c r="DO198">
        <v>98.128</v>
      </c>
      <c r="DP198">
        <v>108.127</v>
      </c>
      <c r="DQ198">
        <v>105.956</v>
      </c>
      <c r="DR198">
        <v>98.907999999999987</v>
      </c>
      <c r="DS198">
        <v>96.497</v>
      </c>
      <c r="DT198">
        <v>103.146</v>
      </c>
      <c r="DU198">
        <v>103.146</v>
      </c>
      <c r="DV198">
        <v>98.664000000000001</v>
      </c>
      <c r="DW198">
        <v>98.664000000000001</v>
      </c>
      <c r="DX198">
        <v>102.85799999999999</v>
      </c>
      <c r="DY198">
        <v>102.85799999999999</v>
      </c>
      <c r="DZ198">
        <v>99.989000000000004</v>
      </c>
      <c r="EA198">
        <v>99.989000000000004</v>
      </c>
      <c r="EB198">
        <v>100.35000000000001</v>
      </c>
      <c r="EC198">
        <v>100.35000000000001</v>
      </c>
      <c r="ED198">
        <v>94.936999999999998</v>
      </c>
      <c r="EE198">
        <v>94.936999999999998</v>
      </c>
      <c r="EF198">
        <v>100.788</v>
      </c>
      <c r="EG198">
        <v>100.788</v>
      </c>
      <c r="EH198">
        <v>101.53900000000002</v>
      </c>
      <c r="EI198">
        <v>98.518000000000001</v>
      </c>
      <c r="EJ198">
        <v>98.518000000000001</v>
      </c>
      <c r="EK198">
        <v>86.26900000000002</v>
      </c>
      <c r="EL198">
        <v>87.912999999999997</v>
      </c>
      <c r="EM198">
        <v>87.912999999999997</v>
      </c>
      <c r="EN198">
        <v>101.27399999999999</v>
      </c>
      <c r="EO198">
        <v>101.249</v>
      </c>
      <c r="EP198">
        <v>-99.846000000000004</v>
      </c>
      <c r="EQ198">
        <v>83.311999999999998</v>
      </c>
      <c r="ER198">
        <v>83.311999999999998</v>
      </c>
      <c r="ES198">
        <v>102.18499999999999</v>
      </c>
      <c r="ET198">
        <v>102.18499999999999</v>
      </c>
      <c r="EU198">
        <v>101.03000000000002</v>
      </c>
      <c r="EV198">
        <v>101.03000000000002</v>
      </c>
      <c r="EW198">
        <v>117.476</v>
      </c>
      <c r="EX198">
        <v>91.298000000000002</v>
      </c>
      <c r="EY198">
        <v>101.425</v>
      </c>
      <c r="EZ198">
        <v>101.367</v>
      </c>
      <c r="FA198">
        <v>93.908999999999992</v>
      </c>
      <c r="FB198">
        <v>93.908999999999992</v>
      </c>
      <c r="FC198">
        <v>82.408000000000001</v>
      </c>
      <c r="FD198">
        <v>82.408000000000001</v>
      </c>
      <c r="FE198">
        <v>94.73299999999999</v>
      </c>
      <c r="FF198">
        <v>94.73299999999999</v>
      </c>
      <c r="FG198">
        <v>99.840000000000018</v>
      </c>
      <c r="FH198">
        <v>99.840000000000018</v>
      </c>
      <c r="FI198">
        <v>101.93900000000001</v>
      </c>
      <c r="FJ198">
        <v>101.93900000000001</v>
      </c>
      <c r="FK198">
        <v>100.98699999999999</v>
      </c>
      <c r="FL198">
        <v>100.98699999999999</v>
      </c>
      <c r="FM198">
        <v>98.875999999999991</v>
      </c>
      <c r="FN198">
        <v>111.39</v>
      </c>
      <c r="FO198">
        <v>97.542000000000002</v>
      </c>
      <c r="FP198">
        <v>97.542000000000002</v>
      </c>
      <c r="FQ198">
        <v>93.843000000000004</v>
      </c>
      <c r="FR198">
        <v>109.42099999999999</v>
      </c>
      <c r="FS198">
        <v>100.776</v>
      </c>
      <c r="FT198">
        <v>89.419000000000011</v>
      </c>
      <c r="FU198">
        <v>89.419000000000011</v>
      </c>
      <c r="FV198">
        <v>97.448000000000008</v>
      </c>
      <c r="FW198">
        <v>97.551000000000002</v>
      </c>
      <c r="FX198">
        <v>97.784999999999997</v>
      </c>
      <c r="FY198">
        <v>94.356999999999999</v>
      </c>
      <c r="FZ198">
        <v>83.143000000000015</v>
      </c>
      <c r="GA198">
        <v>83.143000000000015</v>
      </c>
      <c r="GB198">
        <v>94.714999999999989</v>
      </c>
      <c r="GC198">
        <v>94.714999999999989</v>
      </c>
      <c r="GD198">
        <v>97.088000000000008</v>
      </c>
      <c r="GE198">
        <v>92.042999999999992</v>
      </c>
      <c r="GF198">
        <v>107.27499999999999</v>
      </c>
      <c r="GG198">
        <v>100.54199999999999</v>
      </c>
      <c r="GH198">
        <v>96.88</v>
      </c>
      <c r="GI198">
        <v>96.88</v>
      </c>
      <c r="GJ198">
        <v>94.34999999999998</v>
      </c>
      <c r="GK198">
        <v>94.34999999999998</v>
      </c>
      <c r="GL198">
        <v>107.166</v>
      </c>
      <c r="GM198">
        <v>98.786999999999992</v>
      </c>
      <c r="GN198">
        <v>98.786999999999992</v>
      </c>
      <c r="GO198">
        <v>98.753</v>
      </c>
      <c r="GP198">
        <v>95.580999999999989</v>
      </c>
      <c r="GQ198">
        <v>97.057000000000002</v>
      </c>
      <c r="GR198">
        <v>97.057000000000002</v>
      </c>
      <c r="GS198">
        <v>101.36999999999999</v>
      </c>
      <c r="GT198">
        <v>101.36999999999999</v>
      </c>
      <c r="GU198">
        <v>-99.936000000000007</v>
      </c>
      <c r="GV198">
        <v>105.661</v>
      </c>
      <c r="GW198">
        <v>102.79400000000001</v>
      </c>
      <c r="GX198">
        <v>102.79400000000001</v>
      </c>
      <c r="GY198">
        <v>104.539</v>
      </c>
      <c r="GZ198">
        <v>101.44700000000002</v>
      </c>
      <c r="HA198">
        <v>101.44700000000002</v>
      </c>
      <c r="HB198">
        <v>115.82799999999999</v>
      </c>
      <c r="HC198">
        <v>107.80500000000001</v>
      </c>
      <c r="HD198">
        <v>100.33699999999999</v>
      </c>
      <c r="HE198">
        <v>94.585000000000008</v>
      </c>
      <c r="HF198">
        <v>104.40400000000001</v>
      </c>
      <c r="HG198">
        <v>100.402</v>
      </c>
      <c r="HH198">
        <v>100.37400000000001</v>
      </c>
      <c r="HI198">
        <v>100.37400000000001</v>
      </c>
      <c r="HJ198">
        <v>83.736000000000004</v>
      </c>
      <c r="HK198">
        <v>95.433999999999997</v>
      </c>
      <c r="HL198">
        <v>85.77600000000001</v>
      </c>
      <c r="HM198">
        <v>101.91799999999999</v>
      </c>
      <c r="HN198">
        <v>99.567999999999998</v>
      </c>
      <c r="HO198">
        <v>96.070999999999998</v>
      </c>
      <c r="HP198">
        <v>99.873999999999995</v>
      </c>
      <c r="HQ198">
        <v>109.30699999999999</v>
      </c>
      <c r="HR198">
        <v>98.614000000000004</v>
      </c>
      <c r="HS198">
        <v>112.871</v>
      </c>
      <c r="HT198">
        <v>86.432000000000002</v>
      </c>
      <c r="HU198">
        <v>99.17</v>
      </c>
      <c r="HV198">
        <v>99.17</v>
      </c>
      <c r="HW198">
        <v>101.67600000000002</v>
      </c>
      <c r="HX198">
        <v>101.67600000000002</v>
      </c>
      <c r="HY198">
        <v>100.52799999999999</v>
      </c>
      <c r="HZ198">
        <v>100.52799999999999</v>
      </c>
      <c r="IA198">
        <v>101.67600000000002</v>
      </c>
      <c r="IB198">
        <v>101.67600000000002</v>
      </c>
      <c r="IC198">
        <v>100.52799999999999</v>
      </c>
      <c r="ID198">
        <v>100.52799999999999</v>
      </c>
    </row>
    <row r="199" spans="1:238" x14ac:dyDescent="0.2">
      <c r="A199" s="3">
        <v>45637</v>
      </c>
      <c r="B199">
        <v>99.498000000000005</v>
      </c>
      <c r="C199">
        <v>98.728999999999985</v>
      </c>
      <c r="D199">
        <v>98.728999999999985</v>
      </c>
      <c r="E199">
        <v>121.398</v>
      </c>
      <c r="F199">
        <v>108.39299999999999</v>
      </c>
      <c r="G199">
        <v>-94.64</v>
      </c>
      <c r="H199">
        <v>98.007999999999981</v>
      </c>
      <c r="I199">
        <v>109.93199999999999</v>
      </c>
      <c r="J199">
        <v>109.93199999999999</v>
      </c>
      <c r="K199">
        <v>99.041000000000011</v>
      </c>
      <c r="L199">
        <v>98.04</v>
      </c>
      <c r="M199">
        <v>96.369</v>
      </c>
      <c r="N199">
        <v>96.369</v>
      </c>
      <c r="O199">
        <v>89.86</v>
      </c>
      <c r="P199">
        <v>89.86</v>
      </c>
      <c r="Q199">
        <v>-105.73</v>
      </c>
      <c r="R199">
        <v>-95.894000000000005</v>
      </c>
      <c r="S199">
        <v>-88.819000000000003</v>
      </c>
      <c r="T199">
        <v>-99.902000000000001</v>
      </c>
      <c r="U199">
        <v>-100.898</v>
      </c>
      <c r="V199">
        <v>100.95599999999999</v>
      </c>
      <c r="W199">
        <v>100.95599999999999</v>
      </c>
      <c r="X199">
        <f>PRICE!X199+(PRICE!X199-BID!X199)</f>
        <v>93.822999999999993</v>
      </c>
      <c r="Y199">
        <f>PRICE!Y199+(PRICE!Y199-BID!Y199)</f>
        <v>93.822999999999993</v>
      </c>
      <c r="Z199">
        <v>100.97800000000001</v>
      </c>
      <c r="AA199">
        <v>95.466999999999999</v>
      </c>
      <c r="AB199">
        <v>95.466999999999999</v>
      </c>
      <c r="AC199">
        <v>99.871999999999986</v>
      </c>
      <c r="AD199">
        <v>95.206999999999994</v>
      </c>
      <c r="AE199">
        <v>104.36999999999999</v>
      </c>
      <c r="AF199">
        <v>104.166</v>
      </c>
      <c r="AG199">
        <v>94.736999999999981</v>
      </c>
      <c r="AH199">
        <v>96.85799999999999</v>
      </c>
      <c r="AI199">
        <v>101.44500000000001</v>
      </c>
      <c r="AJ199">
        <v>99.740999999999985</v>
      </c>
      <c r="AK199">
        <v>100.40200000000002</v>
      </c>
      <c r="AL199">
        <v>99.994</v>
      </c>
      <c r="AM199">
        <v>95.720000000000013</v>
      </c>
      <c r="AN199">
        <v>-101.706</v>
      </c>
      <c r="AO199">
        <v>-101.706</v>
      </c>
      <c r="AP199">
        <v>100.06299999999999</v>
      </c>
      <c r="AQ199">
        <v>100.73999999999998</v>
      </c>
      <c r="AR199">
        <v>98.35499999999999</v>
      </c>
      <c r="AS199">
        <v>98.036000000000001</v>
      </c>
      <c r="AT199">
        <v>94.666999999999987</v>
      </c>
      <c r="AU199">
        <v>94.570999999999998</v>
      </c>
      <c r="AV199">
        <v>94.570999999999998</v>
      </c>
      <c r="AW199">
        <v>90.949000000000012</v>
      </c>
      <c r="AX199">
        <v>90.949000000000012</v>
      </c>
      <c r="AY199">
        <v>119.12599999999999</v>
      </c>
      <c r="AZ199">
        <v>-90.176000000000002</v>
      </c>
      <c r="BA199">
        <v>104.398</v>
      </c>
      <c r="BB199">
        <v>105.56400000000001</v>
      </c>
      <c r="BC199">
        <v>101.39099999999999</v>
      </c>
      <c r="BD199">
        <v>100.38800000000001</v>
      </c>
      <c r="BE199">
        <v>100.38800000000001</v>
      </c>
      <c r="BF199">
        <v>101.24300000000001</v>
      </c>
      <c r="BG199">
        <v>101.24300000000001</v>
      </c>
      <c r="BH199">
        <v>-94.19</v>
      </c>
      <c r="BI199">
        <v>-97.97</v>
      </c>
      <c r="BJ199">
        <v>107.504</v>
      </c>
      <c r="BK199">
        <v>100.759</v>
      </c>
      <c r="BL199">
        <v>100.825</v>
      </c>
      <c r="BM199">
        <v>109.61</v>
      </c>
      <c r="BN199">
        <v>101.29800000000002</v>
      </c>
      <c r="BO199">
        <v>-101.437</v>
      </c>
      <c r="BP199">
        <v>-100.163</v>
      </c>
      <c r="BQ199">
        <v>-90.308999999999997</v>
      </c>
      <c r="BR199">
        <v>111.21299999999999</v>
      </c>
      <c r="BS199">
        <v>100.038</v>
      </c>
      <c r="BT199">
        <v>101.16300000000001</v>
      </c>
      <c r="BU199">
        <v>100.15299999999999</v>
      </c>
      <c r="BV199">
        <v>103.90199999999999</v>
      </c>
      <c r="BW199">
        <v>100.98899999999999</v>
      </c>
      <c r="BX199">
        <v>100.57000000000001</v>
      </c>
      <c r="BY199">
        <v>100.57000000000001</v>
      </c>
      <c r="BZ199">
        <v>102.807</v>
      </c>
      <c r="CA199">
        <v>105.74900000000001</v>
      </c>
      <c r="CB199">
        <v>100.354</v>
      </c>
      <c r="CC199">
        <v>101.51599999999999</v>
      </c>
      <c r="CD199">
        <v>100.879</v>
      </c>
      <c r="CE199">
        <v>100.879</v>
      </c>
      <c r="CF199">
        <v>95.302000000000007</v>
      </c>
      <c r="CG199">
        <v>95.302000000000007</v>
      </c>
      <c r="CH199">
        <v>91.592999999999989</v>
      </c>
      <c r="CI199">
        <v>91.592999999999989</v>
      </c>
      <c r="CJ199">
        <v>-99.334000000000003</v>
      </c>
      <c r="CK199">
        <v>83.222999999999999</v>
      </c>
      <c r="CL199">
        <v>97.956999999999994</v>
      </c>
      <c r="CM199">
        <v>99.405000000000001</v>
      </c>
      <c r="CN199">
        <v>-100.09399999999999</v>
      </c>
      <c r="CO199">
        <v>95.169000000000011</v>
      </c>
      <c r="CP199">
        <v>0</v>
      </c>
      <c r="CQ199">
        <v>101.414</v>
      </c>
      <c r="CR199">
        <v>101.414</v>
      </c>
      <c r="CS199">
        <v>103.88300000000001</v>
      </c>
      <c r="CT199">
        <v>94.832000000000008</v>
      </c>
      <c r="CU199">
        <v>96.583000000000013</v>
      </c>
      <c r="CV199">
        <v>97.474000000000018</v>
      </c>
      <c r="CW199">
        <v>99.976000000000013</v>
      </c>
      <c r="CX199">
        <v>0</v>
      </c>
      <c r="CY199">
        <v>101.57199999999999</v>
      </c>
      <c r="CZ199">
        <v>94.951999999999998</v>
      </c>
      <c r="DA199">
        <v>101.41499999999999</v>
      </c>
      <c r="DB199">
        <v>101.41499999999999</v>
      </c>
      <c r="DC199">
        <v>101.24999999999999</v>
      </c>
      <c r="DD199">
        <v>101.24999999999999</v>
      </c>
      <c r="DE199">
        <v>99.442000000000007</v>
      </c>
      <c r="DF199">
        <v>102.06700000000001</v>
      </c>
      <c r="DG199">
        <v>100.827</v>
      </c>
      <c r="DH199">
        <v>-104.05800000000001</v>
      </c>
      <c r="DI199">
        <v>99.058999999999997</v>
      </c>
      <c r="DJ199">
        <v>99.058999999999997</v>
      </c>
      <c r="DK199">
        <v>90.279000000000011</v>
      </c>
      <c r="DL199">
        <v>94.585000000000008</v>
      </c>
      <c r="DM199">
        <v>84.225000000000009</v>
      </c>
      <c r="DN199">
        <v>84.225000000000009</v>
      </c>
      <c r="DO199">
        <v>98.118999999999986</v>
      </c>
      <c r="DP199">
        <v>108.093</v>
      </c>
      <c r="DQ199">
        <v>105.89599999999999</v>
      </c>
      <c r="DR199">
        <v>98.767999999999986</v>
      </c>
      <c r="DS199">
        <v>96.364999999999981</v>
      </c>
      <c r="DT199">
        <v>103.27000000000001</v>
      </c>
      <c r="DU199">
        <v>103.27000000000001</v>
      </c>
      <c r="DV199">
        <v>98.516999999999996</v>
      </c>
      <c r="DW199">
        <v>98.516999999999996</v>
      </c>
      <c r="DX199">
        <v>103.00199999999998</v>
      </c>
      <c r="DY199">
        <v>103.00199999999998</v>
      </c>
      <c r="DZ199">
        <v>99.887</v>
      </c>
      <c r="EA199">
        <v>99.887</v>
      </c>
      <c r="EB199">
        <v>100.26900000000001</v>
      </c>
      <c r="EC199">
        <v>100.26900000000001</v>
      </c>
      <c r="ED199">
        <v>94.813999999999993</v>
      </c>
      <c r="EE199">
        <v>94.813999999999993</v>
      </c>
      <c r="EF199">
        <v>100.562</v>
      </c>
      <c r="EG199">
        <v>100.562</v>
      </c>
      <c r="EH199">
        <v>101.45800000000001</v>
      </c>
      <c r="EI199">
        <v>98.471999999999994</v>
      </c>
      <c r="EJ199">
        <v>98.471999999999994</v>
      </c>
      <c r="EK199">
        <v>86.034999999999982</v>
      </c>
      <c r="EL199">
        <v>87.618000000000009</v>
      </c>
      <c r="EM199">
        <v>87.618000000000009</v>
      </c>
      <c r="EN199">
        <v>101.06600000000002</v>
      </c>
      <c r="EO199">
        <v>101.146</v>
      </c>
      <c r="EP199">
        <v>-99.873999999999995</v>
      </c>
      <c r="EQ199">
        <v>83.084000000000003</v>
      </c>
      <c r="ER199">
        <v>83.084000000000003</v>
      </c>
      <c r="ES199">
        <v>101.97</v>
      </c>
      <c r="ET199">
        <v>101.97</v>
      </c>
      <c r="EU199">
        <v>101.03399999999999</v>
      </c>
      <c r="EV199">
        <v>101.03399999999999</v>
      </c>
      <c r="EW199">
        <v>114.40300000000001</v>
      </c>
      <c r="EX199">
        <v>91.101000000000013</v>
      </c>
      <c r="EY199">
        <v>101.66300000000001</v>
      </c>
      <c r="EZ199">
        <v>101.086</v>
      </c>
      <c r="FA199">
        <v>93.874999999999986</v>
      </c>
      <c r="FB199">
        <v>93.874999999999986</v>
      </c>
      <c r="FC199">
        <v>82.128000000000014</v>
      </c>
      <c r="FD199">
        <v>82.128000000000014</v>
      </c>
      <c r="FE199">
        <v>94.654000000000011</v>
      </c>
      <c r="FF199">
        <v>94.654000000000011</v>
      </c>
      <c r="FG199">
        <v>99.731999999999985</v>
      </c>
      <c r="FH199">
        <v>99.731999999999985</v>
      </c>
      <c r="FI199">
        <v>101.99600000000001</v>
      </c>
      <c r="FJ199">
        <v>101.99600000000001</v>
      </c>
      <c r="FK199">
        <v>100.95200000000001</v>
      </c>
      <c r="FL199">
        <v>100.95200000000001</v>
      </c>
      <c r="FM199">
        <v>98.707000000000008</v>
      </c>
      <c r="FN199">
        <v>111.036</v>
      </c>
      <c r="FO199">
        <v>97.304000000000016</v>
      </c>
      <c r="FP199">
        <v>97.304000000000016</v>
      </c>
      <c r="FQ199">
        <v>93.581999999999994</v>
      </c>
      <c r="FR199">
        <v>109.10499999999999</v>
      </c>
      <c r="FS199">
        <v>100.80999999999999</v>
      </c>
      <c r="FT199">
        <v>89.358000000000004</v>
      </c>
      <c r="FU199">
        <v>89.358000000000004</v>
      </c>
      <c r="FV199">
        <v>97.438000000000002</v>
      </c>
      <c r="FW199">
        <v>97.55</v>
      </c>
      <c r="FX199">
        <v>97.707000000000008</v>
      </c>
      <c r="FY199">
        <v>94.421999999999983</v>
      </c>
      <c r="FZ199">
        <v>83.015999999999991</v>
      </c>
      <c r="GA199">
        <v>83.015999999999991</v>
      </c>
      <c r="GB199">
        <v>94.674999999999997</v>
      </c>
      <c r="GC199">
        <v>94.674999999999997</v>
      </c>
      <c r="GD199">
        <v>96.978999999999999</v>
      </c>
      <c r="GE199">
        <v>91.828000000000017</v>
      </c>
      <c r="GF199">
        <v>106.53800000000001</v>
      </c>
      <c r="GG199">
        <v>100.501</v>
      </c>
      <c r="GH199">
        <v>96.810999999999993</v>
      </c>
      <c r="GI199">
        <v>96.810999999999993</v>
      </c>
      <c r="GJ199">
        <v>94.266999999999996</v>
      </c>
      <c r="GK199">
        <v>94.266999999999996</v>
      </c>
      <c r="GL199">
        <v>106.50899999999999</v>
      </c>
      <c r="GM199">
        <v>98.638000000000005</v>
      </c>
      <c r="GN199">
        <v>98.638000000000005</v>
      </c>
      <c r="GO199">
        <v>98.878000000000014</v>
      </c>
      <c r="GP199">
        <v>95.567000000000007</v>
      </c>
      <c r="GQ199">
        <v>96.954999999999998</v>
      </c>
      <c r="GR199">
        <v>96.954999999999998</v>
      </c>
      <c r="GS199">
        <v>101.28100000000001</v>
      </c>
      <c r="GT199">
        <v>101.28100000000001</v>
      </c>
      <c r="GU199">
        <v>-99.825000000000003</v>
      </c>
      <c r="GV199">
        <v>105.699</v>
      </c>
      <c r="GW199">
        <v>102.64</v>
      </c>
      <c r="GX199">
        <v>102.64</v>
      </c>
      <c r="GY199">
        <v>104.46799999999999</v>
      </c>
      <c r="GZ199">
        <v>101.39500000000001</v>
      </c>
      <c r="HA199">
        <v>101.39500000000001</v>
      </c>
      <c r="HB199">
        <v>115.458</v>
      </c>
      <c r="HC199">
        <v>107.57</v>
      </c>
      <c r="HD199">
        <v>100.33499999999999</v>
      </c>
      <c r="HE199">
        <v>94.506999999999991</v>
      </c>
      <c r="HF199">
        <v>104.62899999999999</v>
      </c>
      <c r="HG199">
        <v>100.393</v>
      </c>
      <c r="HH199">
        <v>100.316</v>
      </c>
      <c r="HI199">
        <v>100.316</v>
      </c>
      <c r="HJ199">
        <v>83.475000000000009</v>
      </c>
      <c r="HK199">
        <v>95.328000000000017</v>
      </c>
      <c r="HL199">
        <v>85.436999999999998</v>
      </c>
      <c r="HM199">
        <v>101.83699999999999</v>
      </c>
      <c r="HN199">
        <v>99.12700000000001</v>
      </c>
      <c r="HO199">
        <v>95.99199999999999</v>
      </c>
      <c r="HP199">
        <v>99.830000000000013</v>
      </c>
      <c r="HQ199">
        <v>108.84099999999999</v>
      </c>
      <c r="HR199">
        <v>98.409000000000006</v>
      </c>
      <c r="HS199">
        <v>112.64100000000001</v>
      </c>
      <c r="HT199">
        <v>86.10799999999999</v>
      </c>
      <c r="HU199">
        <v>99.016000000000005</v>
      </c>
      <c r="HV199">
        <v>99.016000000000005</v>
      </c>
      <c r="HW199">
        <v>101.479</v>
      </c>
      <c r="HX199">
        <v>101.479</v>
      </c>
      <c r="HY199">
        <v>100.37499999999999</v>
      </c>
      <c r="HZ199">
        <v>100.37499999999999</v>
      </c>
      <c r="IA199">
        <v>101.479</v>
      </c>
      <c r="IB199">
        <v>101.479</v>
      </c>
      <c r="IC199">
        <v>100.37499999999999</v>
      </c>
      <c r="ID199">
        <v>100.37499999999999</v>
      </c>
    </row>
    <row r="200" spans="1:238" x14ac:dyDescent="0.2">
      <c r="A200" s="3">
        <v>45638</v>
      </c>
      <c r="B200">
        <v>99.466999999999999</v>
      </c>
      <c r="C200">
        <v>98.492999999999995</v>
      </c>
      <c r="D200">
        <v>98.492999999999995</v>
      </c>
      <c r="E200">
        <v>121.413</v>
      </c>
      <c r="F200">
        <v>107.97500000000001</v>
      </c>
      <c r="G200">
        <v>-94.65</v>
      </c>
      <c r="H200">
        <v>98.058999999999997</v>
      </c>
      <c r="I200">
        <v>109.399</v>
      </c>
      <c r="J200">
        <v>109.399</v>
      </c>
      <c r="K200">
        <v>99.222000000000008</v>
      </c>
      <c r="L200">
        <v>97.996999999999986</v>
      </c>
      <c r="M200">
        <v>96.203000000000017</v>
      </c>
      <c r="N200">
        <v>96.203000000000017</v>
      </c>
      <c r="O200">
        <v>89.525999999999996</v>
      </c>
      <c r="P200">
        <v>89.525999999999996</v>
      </c>
      <c r="Q200">
        <v>-105.721</v>
      </c>
      <c r="R200">
        <v>-95.888999999999996</v>
      </c>
      <c r="S200">
        <v>-88.816999999999993</v>
      </c>
      <c r="T200">
        <v>-99.724000000000004</v>
      </c>
      <c r="U200">
        <v>-100.896</v>
      </c>
      <c r="V200">
        <v>100.84800000000001</v>
      </c>
      <c r="W200">
        <v>100.84800000000001</v>
      </c>
      <c r="X200">
        <f>PRICE!X200+(PRICE!X200-BID!X200)</f>
        <v>93.763000000000005</v>
      </c>
      <c r="Y200">
        <f>PRICE!Y200+(PRICE!Y200-BID!Y200)</f>
        <v>93.763000000000005</v>
      </c>
      <c r="Z200">
        <v>100.848</v>
      </c>
      <c r="AA200">
        <v>95.352000000000018</v>
      </c>
      <c r="AB200">
        <v>95.352000000000018</v>
      </c>
      <c r="AC200">
        <v>99.98899999999999</v>
      </c>
      <c r="AD200">
        <v>95.14200000000001</v>
      </c>
      <c r="AE200">
        <v>104.41500000000001</v>
      </c>
      <c r="AF200">
        <v>104.16500000000001</v>
      </c>
      <c r="AG200">
        <v>94.691000000000003</v>
      </c>
      <c r="AH200">
        <v>96.799000000000007</v>
      </c>
      <c r="AI200">
        <v>101.47099999999999</v>
      </c>
      <c r="AJ200">
        <v>99.968000000000018</v>
      </c>
      <c r="AK200">
        <v>100.30800000000001</v>
      </c>
      <c r="AL200">
        <v>99.900999999999996</v>
      </c>
      <c r="AM200">
        <v>95.694000000000003</v>
      </c>
      <c r="AN200">
        <v>-101.73699999999999</v>
      </c>
      <c r="AO200">
        <v>-101.73699999999999</v>
      </c>
      <c r="AP200">
        <v>100.06800000000001</v>
      </c>
      <c r="AQ200">
        <v>100.82600000000001</v>
      </c>
      <c r="AR200">
        <v>98.234000000000009</v>
      </c>
      <c r="AS200">
        <v>97.865000000000009</v>
      </c>
      <c r="AT200">
        <v>94.439000000000007</v>
      </c>
      <c r="AU200">
        <v>94.502999999999986</v>
      </c>
      <c r="AV200">
        <v>94.502999999999986</v>
      </c>
      <c r="AW200">
        <v>90.755999999999986</v>
      </c>
      <c r="AX200">
        <v>90.755999999999986</v>
      </c>
      <c r="AY200">
        <v>118.658</v>
      </c>
      <c r="AZ200">
        <v>-90.045000000000002</v>
      </c>
      <c r="BA200">
        <v>104.291</v>
      </c>
      <c r="BB200">
        <v>105.44699999999999</v>
      </c>
      <c r="BC200">
        <v>101.26400000000001</v>
      </c>
      <c r="BD200">
        <v>100.29900000000001</v>
      </c>
      <c r="BE200">
        <v>100.29900000000001</v>
      </c>
      <c r="BF200">
        <v>101.24600000000001</v>
      </c>
      <c r="BG200">
        <v>101.24600000000001</v>
      </c>
      <c r="BH200">
        <v>-94.188999999999993</v>
      </c>
      <c r="BI200">
        <v>-97.962999999999994</v>
      </c>
      <c r="BJ200">
        <v>107.26600000000001</v>
      </c>
      <c r="BK200">
        <v>100.50299999999999</v>
      </c>
      <c r="BL200">
        <v>100.84299999999999</v>
      </c>
      <c r="BM200">
        <v>109.33800000000001</v>
      </c>
      <c r="BN200">
        <v>101.29600000000001</v>
      </c>
      <c r="BO200">
        <v>-101.477</v>
      </c>
      <c r="BP200">
        <v>-99.905000000000001</v>
      </c>
      <c r="BQ200">
        <v>-90.31</v>
      </c>
      <c r="BR200">
        <v>111.621</v>
      </c>
      <c r="BS200">
        <v>100.066</v>
      </c>
      <c r="BT200">
        <v>101.06699999999999</v>
      </c>
      <c r="BU200">
        <v>100.18899999999999</v>
      </c>
      <c r="BV200">
        <v>103.616</v>
      </c>
      <c r="BW200">
        <v>101.08000000000001</v>
      </c>
      <c r="BX200">
        <v>100.559</v>
      </c>
      <c r="BY200">
        <v>100.559</v>
      </c>
      <c r="BZ200">
        <v>102.72</v>
      </c>
      <c r="CA200">
        <v>105.57000000000001</v>
      </c>
      <c r="CB200">
        <v>100.04600000000001</v>
      </c>
      <c r="CC200">
        <v>101.42300000000002</v>
      </c>
      <c r="CD200">
        <v>100.83400000000002</v>
      </c>
      <c r="CE200">
        <v>100.83400000000002</v>
      </c>
      <c r="CF200">
        <v>95.207000000000008</v>
      </c>
      <c r="CG200">
        <v>95.207000000000008</v>
      </c>
      <c r="CH200">
        <v>91.332999999999998</v>
      </c>
      <c r="CI200">
        <v>91.332999999999998</v>
      </c>
      <c r="CJ200">
        <v>-99.326999999999998</v>
      </c>
      <c r="CK200">
        <v>83.216999999999985</v>
      </c>
      <c r="CL200">
        <v>97.764999999999986</v>
      </c>
      <c r="CM200">
        <v>98.64500000000001</v>
      </c>
      <c r="CN200">
        <v>-100.09699999999999</v>
      </c>
      <c r="CO200">
        <v>94.760999999999996</v>
      </c>
      <c r="CP200">
        <v>0</v>
      </c>
      <c r="CQ200">
        <v>101.17800000000001</v>
      </c>
      <c r="CR200">
        <v>101.17800000000001</v>
      </c>
      <c r="CS200">
        <v>103.66800000000002</v>
      </c>
      <c r="CT200">
        <v>94.862999999999985</v>
      </c>
      <c r="CU200">
        <v>96.459000000000003</v>
      </c>
      <c r="CV200">
        <v>97.06</v>
      </c>
      <c r="CW200">
        <v>100.05</v>
      </c>
      <c r="CX200">
        <v>0</v>
      </c>
      <c r="CY200">
        <v>101.40599999999999</v>
      </c>
      <c r="CZ200">
        <v>94.716000000000008</v>
      </c>
      <c r="DA200">
        <v>101.51</v>
      </c>
      <c r="DB200">
        <v>101.51</v>
      </c>
      <c r="DC200">
        <v>101.50599999999999</v>
      </c>
      <c r="DD200">
        <v>101.50599999999999</v>
      </c>
      <c r="DE200">
        <v>99.236000000000004</v>
      </c>
      <c r="DF200">
        <v>102.25200000000001</v>
      </c>
      <c r="DG200">
        <v>100.73699999999998</v>
      </c>
      <c r="DH200">
        <v>-103.629</v>
      </c>
      <c r="DI200">
        <v>99.19</v>
      </c>
      <c r="DJ200">
        <v>99.19</v>
      </c>
      <c r="DK200">
        <v>90.288000000000011</v>
      </c>
      <c r="DL200">
        <v>94.570999999999998</v>
      </c>
      <c r="DM200">
        <v>84.202999999999989</v>
      </c>
      <c r="DN200">
        <v>84.202999999999989</v>
      </c>
      <c r="DO200">
        <v>98.002999999999986</v>
      </c>
      <c r="DP200">
        <v>107.77000000000001</v>
      </c>
      <c r="DQ200">
        <v>105.80899999999998</v>
      </c>
      <c r="DR200">
        <v>98.677000000000007</v>
      </c>
      <c r="DS200">
        <v>96.24199999999999</v>
      </c>
      <c r="DT200">
        <v>103.29200000000002</v>
      </c>
      <c r="DU200">
        <v>103.29200000000002</v>
      </c>
      <c r="DV200">
        <v>98.611000000000004</v>
      </c>
      <c r="DW200">
        <v>98.611000000000004</v>
      </c>
      <c r="DX200">
        <v>103.053</v>
      </c>
      <c r="DY200">
        <v>103.053</v>
      </c>
      <c r="DZ200">
        <v>100.05800000000001</v>
      </c>
      <c r="EA200">
        <v>100.05800000000001</v>
      </c>
      <c r="EB200">
        <v>100.17400000000001</v>
      </c>
      <c r="EC200">
        <v>100.17400000000001</v>
      </c>
      <c r="ED200">
        <v>94.713999999999999</v>
      </c>
      <c r="EE200">
        <v>94.713999999999999</v>
      </c>
      <c r="EF200">
        <v>100.342</v>
      </c>
      <c r="EG200">
        <v>100.342</v>
      </c>
      <c r="EH200">
        <v>101.44300000000001</v>
      </c>
      <c r="EI200">
        <v>98.42</v>
      </c>
      <c r="EJ200">
        <v>98.42</v>
      </c>
      <c r="EK200">
        <v>85.75800000000001</v>
      </c>
      <c r="EL200">
        <v>87.297999999999988</v>
      </c>
      <c r="EM200">
        <v>87.297999999999988</v>
      </c>
      <c r="EN200">
        <v>100.81000000000002</v>
      </c>
      <c r="EO200">
        <v>101.04799999999999</v>
      </c>
      <c r="EP200">
        <v>-99.872</v>
      </c>
      <c r="EQ200">
        <v>82.822999999999993</v>
      </c>
      <c r="ER200">
        <v>82.822999999999993</v>
      </c>
      <c r="ES200">
        <v>101.91499999999999</v>
      </c>
      <c r="ET200">
        <v>101.91499999999999</v>
      </c>
      <c r="EU200">
        <v>100.99900000000001</v>
      </c>
      <c r="EV200">
        <v>100.99900000000001</v>
      </c>
      <c r="EW200">
        <v>114.989</v>
      </c>
      <c r="EX200">
        <v>90.834000000000017</v>
      </c>
      <c r="EY200">
        <v>101.53</v>
      </c>
      <c r="EZ200">
        <v>100.64199999999998</v>
      </c>
      <c r="FA200">
        <v>93.815999999999988</v>
      </c>
      <c r="FB200">
        <v>93.815999999999988</v>
      </c>
      <c r="FC200">
        <v>81.850000000000009</v>
      </c>
      <c r="FD200">
        <v>81.850000000000009</v>
      </c>
      <c r="FE200">
        <v>94.549000000000007</v>
      </c>
      <c r="FF200">
        <v>94.549000000000007</v>
      </c>
      <c r="FG200">
        <v>99.578999999999994</v>
      </c>
      <c r="FH200">
        <v>99.578999999999994</v>
      </c>
      <c r="FI200">
        <v>101.82199999999999</v>
      </c>
      <c r="FJ200">
        <v>101.82199999999999</v>
      </c>
      <c r="FK200">
        <v>101.01799999999999</v>
      </c>
      <c r="FL200">
        <v>101.01799999999999</v>
      </c>
      <c r="FM200">
        <v>98.522999999999982</v>
      </c>
      <c r="FN200">
        <v>110.66499999999999</v>
      </c>
      <c r="FO200">
        <v>97.203000000000003</v>
      </c>
      <c r="FP200">
        <v>97.203000000000003</v>
      </c>
      <c r="FQ200">
        <v>93.197999999999979</v>
      </c>
      <c r="FR200">
        <v>108.84099999999999</v>
      </c>
      <c r="FS200">
        <v>100.89699999999999</v>
      </c>
      <c r="FT200">
        <v>89.170999999999992</v>
      </c>
      <c r="FU200">
        <v>89.170999999999992</v>
      </c>
      <c r="FV200">
        <v>97.421000000000006</v>
      </c>
      <c r="FW200">
        <v>97.620000000000019</v>
      </c>
      <c r="FX200">
        <v>97.636999999999986</v>
      </c>
      <c r="FY200">
        <v>94.429000000000002</v>
      </c>
      <c r="FZ200">
        <v>82.731999999999999</v>
      </c>
      <c r="GA200">
        <v>82.731999999999999</v>
      </c>
      <c r="GB200">
        <v>94.62299999999999</v>
      </c>
      <c r="GC200">
        <v>94.62299999999999</v>
      </c>
      <c r="GD200">
        <v>96.865999999999985</v>
      </c>
      <c r="GE200">
        <v>91.538999999999987</v>
      </c>
      <c r="GF200">
        <v>106.28299999999999</v>
      </c>
      <c r="GG200">
        <v>100.47700000000002</v>
      </c>
      <c r="GH200">
        <v>96.665000000000006</v>
      </c>
      <c r="GI200">
        <v>96.665000000000006</v>
      </c>
      <c r="GJ200">
        <v>94.213999999999999</v>
      </c>
      <c r="GK200">
        <v>94.213999999999999</v>
      </c>
      <c r="GL200">
        <v>106.33099999999999</v>
      </c>
      <c r="GM200">
        <v>98.501000000000005</v>
      </c>
      <c r="GN200">
        <v>98.501000000000005</v>
      </c>
      <c r="GO200">
        <v>98.903999999999982</v>
      </c>
      <c r="GP200">
        <v>95.501000000000005</v>
      </c>
      <c r="GQ200">
        <v>96.83</v>
      </c>
      <c r="GR200">
        <v>96.83</v>
      </c>
      <c r="GS200">
        <v>101.03599999999999</v>
      </c>
      <c r="GT200">
        <v>101.03599999999999</v>
      </c>
      <c r="GU200">
        <v>-99.706999999999994</v>
      </c>
      <c r="GV200">
        <v>105.664</v>
      </c>
      <c r="GW200">
        <v>102.43900000000001</v>
      </c>
      <c r="GX200">
        <v>102.43900000000001</v>
      </c>
      <c r="GY200">
        <v>104.38000000000001</v>
      </c>
      <c r="GZ200">
        <v>101.316</v>
      </c>
      <c r="HA200">
        <v>101.316</v>
      </c>
      <c r="HB200">
        <v>115.117</v>
      </c>
      <c r="HC200">
        <v>107.28999999999999</v>
      </c>
      <c r="HD200">
        <v>100.327</v>
      </c>
      <c r="HE200">
        <v>94.46599999999998</v>
      </c>
      <c r="HF200">
        <v>104.348</v>
      </c>
      <c r="HG200">
        <v>100.18199999999999</v>
      </c>
      <c r="HH200">
        <v>100.24000000000001</v>
      </c>
      <c r="HI200">
        <v>100.24000000000001</v>
      </c>
      <c r="HJ200">
        <v>83.197000000000017</v>
      </c>
      <c r="HK200">
        <v>95.296000000000006</v>
      </c>
      <c r="HL200">
        <v>85.238000000000014</v>
      </c>
      <c r="HM200">
        <v>101.744</v>
      </c>
      <c r="HN200">
        <v>98.786999999999992</v>
      </c>
      <c r="HO200">
        <v>95.933000000000007</v>
      </c>
      <c r="HP200">
        <v>99.772999999999996</v>
      </c>
      <c r="HQ200">
        <v>108.42999999999999</v>
      </c>
      <c r="HR200">
        <v>98.34899999999999</v>
      </c>
      <c r="HS200">
        <v>112.383</v>
      </c>
      <c r="HT200">
        <v>85.775000000000006</v>
      </c>
      <c r="HU200">
        <v>98.793999999999997</v>
      </c>
      <c r="HV200">
        <v>98.793999999999997</v>
      </c>
      <c r="HW200">
        <v>101.212</v>
      </c>
      <c r="HX200">
        <v>101.212</v>
      </c>
      <c r="HY200">
        <v>100.18600000000001</v>
      </c>
      <c r="HZ200">
        <v>100.18600000000001</v>
      </c>
      <c r="IA200">
        <v>101.212</v>
      </c>
      <c r="IB200">
        <v>101.212</v>
      </c>
      <c r="IC200">
        <v>100.18600000000001</v>
      </c>
      <c r="ID200">
        <v>100.18600000000001</v>
      </c>
    </row>
    <row r="201" spans="1:238" x14ac:dyDescent="0.2">
      <c r="A201" s="3">
        <v>45639</v>
      </c>
      <c r="B201">
        <v>99.423000000000002</v>
      </c>
      <c r="C201">
        <v>98.422000000000011</v>
      </c>
      <c r="D201">
        <v>98.422000000000011</v>
      </c>
      <c r="E201">
        <v>121.105</v>
      </c>
      <c r="F201">
        <v>107.762</v>
      </c>
      <c r="G201">
        <v>-94.662999999999997</v>
      </c>
      <c r="H201">
        <v>98.062000000000012</v>
      </c>
      <c r="I201">
        <v>109.379</v>
      </c>
      <c r="J201">
        <v>109.379</v>
      </c>
      <c r="K201">
        <v>99.283000000000015</v>
      </c>
      <c r="L201">
        <v>98.00500000000001</v>
      </c>
      <c r="M201">
        <v>96.173000000000002</v>
      </c>
      <c r="N201">
        <v>96.173000000000002</v>
      </c>
      <c r="O201">
        <v>89.539000000000001</v>
      </c>
      <c r="P201">
        <v>89.539000000000001</v>
      </c>
      <c r="Q201">
        <v>-105.706</v>
      </c>
      <c r="R201">
        <v>-95.909000000000006</v>
      </c>
      <c r="S201">
        <v>-88.822999999999993</v>
      </c>
      <c r="T201">
        <v>-99.765000000000001</v>
      </c>
      <c r="U201">
        <v>-100.89100000000001</v>
      </c>
      <c r="V201">
        <v>100.809</v>
      </c>
      <c r="W201">
        <v>100.809</v>
      </c>
      <c r="X201">
        <f>PRICE!X201+(PRICE!X201-BID!X201)</f>
        <v>93.772000000000006</v>
      </c>
      <c r="Y201">
        <f>PRICE!Y201+(PRICE!Y201-BID!Y201)</f>
        <v>93.772000000000006</v>
      </c>
      <c r="Z201">
        <v>100.87699999999998</v>
      </c>
      <c r="AA201">
        <v>95.324999999999989</v>
      </c>
      <c r="AB201">
        <v>95.324999999999989</v>
      </c>
      <c r="AC201">
        <v>100.01100000000001</v>
      </c>
      <c r="AD201">
        <v>95.15100000000001</v>
      </c>
      <c r="AE201">
        <v>104.175</v>
      </c>
      <c r="AF201">
        <v>103.77900000000001</v>
      </c>
      <c r="AG201">
        <v>94.689000000000007</v>
      </c>
      <c r="AH201">
        <v>96.797000000000011</v>
      </c>
      <c r="AI201">
        <v>101.43</v>
      </c>
      <c r="AJ201">
        <v>100.095</v>
      </c>
      <c r="AK201">
        <v>100.30200000000001</v>
      </c>
      <c r="AL201">
        <v>99.919999999999987</v>
      </c>
      <c r="AM201">
        <v>95.73899999999999</v>
      </c>
      <c r="AN201">
        <v>-101.679</v>
      </c>
      <c r="AO201">
        <v>-101.679</v>
      </c>
      <c r="AP201">
        <v>100.084</v>
      </c>
      <c r="AQ201">
        <v>100.782</v>
      </c>
      <c r="AR201">
        <v>98.213999999999999</v>
      </c>
      <c r="AS201">
        <v>97.84899999999999</v>
      </c>
      <c r="AT201">
        <v>94.48899999999999</v>
      </c>
      <c r="AU201">
        <v>94.503999999999991</v>
      </c>
      <c r="AV201">
        <v>94.503999999999991</v>
      </c>
      <c r="AW201">
        <v>90.759999999999991</v>
      </c>
      <c r="AX201">
        <v>90.759999999999991</v>
      </c>
      <c r="AY201">
        <v>118.57300000000001</v>
      </c>
      <c r="AZ201">
        <v>-90.06</v>
      </c>
      <c r="BA201">
        <v>104.221</v>
      </c>
      <c r="BB201">
        <v>105.404</v>
      </c>
      <c r="BC201">
        <v>101.244</v>
      </c>
      <c r="BD201">
        <v>100.126</v>
      </c>
      <c r="BE201">
        <v>100.126</v>
      </c>
      <c r="BF201">
        <v>101.11</v>
      </c>
      <c r="BG201">
        <v>101.11</v>
      </c>
      <c r="BH201">
        <v>-94.197999999999993</v>
      </c>
      <c r="BI201">
        <v>-97.96</v>
      </c>
      <c r="BJ201">
        <v>107.23799999999999</v>
      </c>
      <c r="BK201">
        <v>100.825</v>
      </c>
      <c r="BL201">
        <v>100.804</v>
      </c>
      <c r="BM201">
        <v>109.339</v>
      </c>
      <c r="BN201">
        <v>101.291</v>
      </c>
      <c r="BO201">
        <v>-101.30800000000001</v>
      </c>
      <c r="BP201">
        <v>-99.947999999999993</v>
      </c>
      <c r="BQ201">
        <v>-90.308000000000007</v>
      </c>
      <c r="BR201">
        <v>112.54300000000001</v>
      </c>
      <c r="BS201">
        <v>99.957000000000008</v>
      </c>
      <c r="BT201">
        <v>101.04800000000002</v>
      </c>
      <c r="BU201">
        <v>100.17899999999999</v>
      </c>
      <c r="BV201">
        <v>103.47</v>
      </c>
      <c r="BW201">
        <v>101.26999999999998</v>
      </c>
      <c r="BX201">
        <v>100.604</v>
      </c>
      <c r="BY201">
        <v>100.604</v>
      </c>
      <c r="BZ201">
        <v>102.72399999999999</v>
      </c>
      <c r="CA201">
        <v>105.40599999999999</v>
      </c>
      <c r="CB201">
        <v>100.02</v>
      </c>
      <c r="CC201">
        <v>101.40600000000001</v>
      </c>
      <c r="CD201">
        <v>100.878</v>
      </c>
      <c r="CE201">
        <v>100.878</v>
      </c>
      <c r="CF201">
        <v>95.196000000000012</v>
      </c>
      <c r="CG201">
        <v>95.196000000000012</v>
      </c>
      <c r="CH201">
        <v>91.274000000000001</v>
      </c>
      <c r="CI201">
        <v>91.274000000000001</v>
      </c>
      <c r="CJ201">
        <v>-99.328999999999994</v>
      </c>
      <c r="CK201">
        <v>83.287999999999997</v>
      </c>
      <c r="CL201">
        <v>97.697999999999993</v>
      </c>
      <c r="CM201">
        <v>99.095999999999989</v>
      </c>
      <c r="CN201">
        <v>-100.062</v>
      </c>
      <c r="CO201">
        <v>94.791000000000011</v>
      </c>
      <c r="CP201">
        <v>0</v>
      </c>
      <c r="CQ201">
        <v>101.42900000000002</v>
      </c>
      <c r="CR201">
        <v>101.42900000000002</v>
      </c>
      <c r="CS201">
        <v>103.76199999999999</v>
      </c>
      <c r="CT201">
        <v>94.968000000000004</v>
      </c>
      <c r="CU201">
        <v>96.338000000000008</v>
      </c>
      <c r="CV201">
        <v>97.096000000000004</v>
      </c>
      <c r="CW201">
        <v>100.14199999999998</v>
      </c>
      <c r="CX201">
        <v>0</v>
      </c>
      <c r="CY201">
        <v>101.339</v>
      </c>
      <c r="CZ201">
        <v>94.676999999999992</v>
      </c>
      <c r="DA201">
        <v>101.425</v>
      </c>
      <c r="DB201">
        <v>101.425</v>
      </c>
      <c r="DC201">
        <v>101.22000000000001</v>
      </c>
      <c r="DD201">
        <v>101.22000000000001</v>
      </c>
      <c r="DE201">
        <v>99.259</v>
      </c>
      <c r="DF201">
        <v>102.48999999999998</v>
      </c>
      <c r="DG201">
        <v>100.726</v>
      </c>
      <c r="DH201">
        <v>-103.624</v>
      </c>
      <c r="DI201">
        <v>99.173000000000016</v>
      </c>
      <c r="DJ201">
        <v>99.173000000000016</v>
      </c>
      <c r="DK201">
        <v>90.293000000000006</v>
      </c>
      <c r="DL201">
        <v>94.545000000000016</v>
      </c>
      <c r="DM201">
        <v>84.126999999999995</v>
      </c>
      <c r="DN201">
        <v>84.126999999999995</v>
      </c>
      <c r="DO201">
        <v>97.953000000000017</v>
      </c>
      <c r="DP201">
        <v>107.62199999999999</v>
      </c>
      <c r="DQ201">
        <v>105.73700000000001</v>
      </c>
      <c r="DR201">
        <v>98.64700000000002</v>
      </c>
      <c r="DS201">
        <v>96.244</v>
      </c>
      <c r="DT201">
        <v>103.34600000000002</v>
      </c>
      <c r="DU201">
        <v>103.34600000000002</v>
      </c>
      <c r="DV201">
        <v>98.518000000000015</v>
      </c>
      <c r="DW201">
        <v>98.518000000000015</v>
      </c>
      <c r="DX201">
        <v>102.979</v>
      </c>
      <c r="DY201">
        <v>102.979</v>
      </c>
      <c r="DZ201">
        <v>100.002</v>
      </c>
      <c r="EA201">
        <v>100.002</v>
      </c>
      <c r="EB201">
        <v>100.16099999999999</v>
      </c>
      <c r="EC201">
        <v>100.16099999999999</v>
      </c>
      <c r="ED201">
        <v>94.710999999999999</v>
      </c>
      <c r="EE201">
        <v>94.710999999999999</v>
      </c>
      <c r="EF201">
        <v>100.28100000000001</v>
      </c>
      <c r="EG201">
        <v>100.28100000000001</v>
      </c>
      <c r="EH201">
        <v>101.45099999999999</v>
      </c>
      <c r="EI201">
        <v>98.421000000000006</v>
      </c>
      <c r="EJ201">
        <v>98.421000000000006</v>
      </c>
      <c r="EK201">
        <v>85.775999999999982</v>
      </c>
      <c r="EL201">
        <v>87.3</v>
      </c>
      <c r="EM201">
        <v>87.3</v>
      </c>
      <c r="EN201">
        <v>100.80799999999999</v>
      </c>
      <c r="EO201">
        <v>100.99999999999999</v>
      </c>
      <c r="EP201">
        <v>-99.79</v>
      </c>
      <c r="EQ201">
        <v>82.795000000000016</v>
      </c>
      <c r="ER201">
        <v>82.795000000000016</v>
      </c>
      <c r="ES201">
        <v>101.89699999999999</v>
      </c>
      <c r="ET201">
        <v>101.89699999999999</v>
      </c>
      <c r="EU201">
        <v>100.90600000000001</v>
      </c>
      <c r="EV201">
        <v>100.90600000000001</v>
      </c>
      <c r="EW201">
        <v>115.459</v>
      </c>
      <c r="EX201">
        <v>90.788999999999987</v>
      </c>
      <c r="EY201">
        <v>101.63399999999999</v>
      </c>
      <c r="EZ201">
        <v>100.53700000000001</v>
      </c>
      <c r="FA201">
        <v>93.820999999999998</v>
      </c>
      <c r="FB201">
        <v>93.820999999999998</v>
      </c>
      <c r="FC201">
        <v>81.783999999999992</v>
      </c>
      <c r="FD201">
        <v>81.783999999999992</v>
      </c>
      <c r="FE201">
        <v>94.538000000000011</v>
      </c>
      <c r="FF201">
        <v>94.538000000000011</v>
      </c>
      <c r="FG201">
        <v>99.566000000000003</v>
      </c>
      <c r="FH201">
        <v>99.566000000000003</v>
      </c>
      <c r="FI201">
        <v>102.307</v>
      </c>
      <c r="FJ201">
        <v>102.307</v>
      </c>
      <c r="FK201">
        <v>100.92300000000002</v>
      </c>
      <c r="FL201">
        <v>100.92300000000002</v>
      </c>
      <c r="FM201">
        <v>98.47</v>
      </c>
      <c r="FN201">
        <v>110.532</v>
      </c>
      <c r="FO201">
        <v>97.18</v>
      </c>
      <c r="FP201">
        <v>97.18</v>
      </c>
      <c r="FQ201">
        <v>93.174000000000007</v>
      </c>
      <c r="FR201">
        <v>108.804</v>
      </c>
      <c r="FS201">
        <v>100.90899999999999</v>
      </c>
      <c r="FT201">
        <v>89.176999999999992</v>
      </c>
      <c r="FU201">
        <v>89.176999999999992</v>
      </c>
      <c r="FV201">
        <v>97.338999999999999</v>
      </c>
      <c r="FW201">
        <v>97.525000000000006</v>
      </c>
      <c r="FX201">
        <v>97.658000000000001</v>
      </c>
      <c r="FY201">
        <v>94.361000000000004</v>
      </c>
      <c r="FZ201">
        <v>82.706000000000003</v>
      </c>
      <c r="GA201">
        <v>82.706000000000003</v>
      </c>
      <c r="GB201">
        <v>94.611999999999995</v>
      </c>
      <c r="GC201">
        <v>94.611999999999995</v>
      </c>
      <c r="GD201">
        <v>96.808000000000007</v>
      </c>
      <c r="GE201">
        <v>91.511999999999986</v>
      </c>
      <c r="GF201">
        <v>106.377</v>
      </c>
      <c r="GG201">
        <v>100.417</v>
      </c>
      <c r="GH201">
        <v>96.659000000000006</v>
      </c>
      <c r="GI201">
        <v>96.659000000000006</v>
      </c>
      <c r="GJ201">
        <v>94.198000000000008</v>
      </c>
      <c r="GK201">
        <v>94.198000000000008</v>
      </c>
      <c r="GL201">
        <v>106.358</v>
      </c>
      <c r="GM201">
        <v>98.559999999999988</v>
      </c>
      <c r="GN201">
        <v>98.559999999999988</v>
      </c>
      <c r="GO201">
        <v>98.868000000000009</v>
      </c>
      <c r="GP201">
        <v>95.449999999999989</v>
      </c>
      <c r="GQ201">
        <v>96.808000000000007</v>
      </c>
      <c r="GR201">
        <v>96.808000000000007</v>
      </c>
      <c r="GS201">
        <v>100.99299999999999</v>
      </c>
      <c r="GT201">
        <v>100.99299999999999</v>
      </c>
      <c r="GU201">
        <v>-99.489000000000004</v>
      </c>
      <c r="GV201">
        <v>105.45700000000001</v>
      </c>
      <c r="GW201">
        <v>102.381</v>
      </c>
      <c r="GX201">
        <v>102.381</v>
      </c>
      <c r="GY201">
        <v>104.41700000000002</v>
      </c>
      <c r="GZ201">
        <v>101.31299999999999</v>
      </c>
      <c r="HA201">
        <v>101.31299999999999</v>
      </c>
      <c r="HB201">
        <v>115.07400000000001</v>
      </c>
      <c r="HC201">
        <v>107.30799999999999</v>
      </c>
      <c r="HD201">
        <v>100.33199999999999</v>
      </c>
      <c r="HE201">
        <v>94.475000000000009</v>
      </c>
      <c r="HF201">
        <v>104.223</v>
      </c>
      <c r="HG201">
        <v>100.12499999999999</v>
      </c>
      <c r="HH201">
        <v>100.238</v>
      </c>
      <c r="HI201">
        <v>100.238</v>
      </c>
      <c r="HJ201">
        <v>83.174999999999997</v>
      </c>
      <c r="HK201">
        <v>95.289000000000001</v>
      </c>
      <c r="HL201">
        <v>85.058000000000007</v>
      </c>
      <c r="HM201">
        <v>101.69300000000001</v>
      </c>
      <c r="HN201">
        <v>98.775000000000006</v>
      </c>
      <c r="HO201">
        <v>95.941999999999993</v>
      </c>
      <c r="HP201">
        <v>99.73599999999999</v>
      </c>
      <c r="HQ201">
        <v>108.39200000000001</v>
      </c>
      <c r="HR201">
        <v>98.411000000000001</v>
      </c>
      <c r="HS201">
        <v>112.18899999999999</v>
      </c>
      <c r="HT201">
        <v>85.748999999999995</v>
      </c>
      <c r="HU201">
        <v>98.77</v>
      </c>
      <c r="HV201">
        <v>98.77</v>
      </c>
      <c r="HW201">
        <v>101.191</v>
      </c>
      <c r="HX201">
        <v>101.191</v>
      </c>
      <c r="HY201">
        <v>100.18200000000002</v>
      </c>
      <c r="HZ201">
        <v>100.18200000000002</v>
      </c>
      <c r="IA201">
        <v>101.191</v>
      </c>
      <c r="IB201">
        <v>101.191</v>
      </c>
      <c r="IC201">
        <v>100.18200000000002</v>
      </c>
      <c r="ID201">
        <v>100.18200000000002</v>
      </c>
    </row>
    <row r="202" spans="1:238" x14ac:dyDescent="0.2">
      <c r="A202" s="3">
        <v>45642</v>
      </c>
      <c r="B202">
        <v>99.293000000000006</v>
      </c>
      <c r="C202">
        <v>98.367999999999995</v>
      </c>
      <c r="D202">
        <v>98.367999999999995</v>
      </c>
      <c r="E202">
        <v>121.11999999999999</v>
      </c>
      <c r="F202">
        <v>107.64399999999999</v>
      </c>
      <c r="G202">
        <v>-94.53</v>
      </c>
      <c r="H202">
        <v>97.996000000000009</v>
      </c>
      <c r="I202">
        <v>109.40499999999999</v>
      </c>
      <c r="J202">
        <v>109.40499999999999</v>
      </c>
      <c r="K202">
        <v>99.530000000000015</v>
      </c>
      <c r="L202">
        <v>98.039000000000001</v>
      </c>
      <c r="M202">
        <v>96.152999999999992</v>
      </c>
      <c r="N202">
        <v>96.152999999999992</v>
      </c>
      <c r="O202">
        <v>89.503</v>
      </c>
      <c r="P202">
        <v>89.503</v>
      </c>
      <c r="Q202">
        <v>-105.264</v>
      </c>
      <c r="R202">
        <v>-95.751000000000005</v>
      </c>
      <c r="S202">
        <v>-88.23</v>
      </c>
      <c r="T202">
        <v>-99.772999999999996</v>
      </c>
      <c r="U202">
        <v>-100.712</v>
      </c>
      <c r="V202">
        <v>100.83099999999999</v>
      </c>
      <c r="W202">
        <v>100.83099999999999</v>
      </c>
      <c r="X202">
        <f>PRICE!X202+(PRICE!X202-BID!X202)</f>
        <v>93.783999999999992</v>
      </c>
      <c r="Y202">
        <f>PRICE!Y202+(PRICE!Y202-BID!Y202)</f>
        <v>93.783999999999992</v>
      </c>
      <c r="Z202">
        <v>100.84100000000001</v>
      </c>
      <c r="AA202">
        <v>95.336000000000013</v>
      </c>
      <c r="AB202">
        <v>95.336000000000013</v>
      </c>
      <c r="AC202">
        <v>100.15200000000002</v>
      </c>
      <c r="AD202">
        <v>95.157000000000011</v>
      </c>
      <c r="AE202">
        <v>104.166</v>
      </c>
      <c r="AF202">
        <v>103.75700000000001</v>
      </c>
      <c r="AG202">
        <v>94.676999999999992</v>
      </c>
      <c r="AH202">
        <v>96.788999999999987</v>
      </c>
      <c r="AI202">
        <v>101.47999999999999</v>
      </c>
      <c r="AJ202">
        <v>99.949000000000012</v>
      </c>
      <c r="AK202">
        <v>100.265</v>
      </c>
      <c r="AL202">
        <v>99.899999999999991</v>
      </c>
      <c r="AM202">
        <v>95.74499999999999</v>
      </c>
      <c r="AN202">
        <v>-101.736</v>
      </c>
      <c r="AO202">
        <v>-101.736</v>
      </c>
      <c r="AP202">
        <v>100.087</v>
      </c>
      <c r="AQ202">
        <v>100.82199999999999</v>
      </c>
      <c r="AR202">
        <v>98.227000000000004</v>
      </c>
      <c r="AS202">
        <v>97.823000000000008</v>
      </c>
      <c r="AT202">
        <v>94.472999999999999</v>
      </c>
      <c r="AU202">
        <v>94.503</v>
      </c>
      <c r="AV202">
        <v>94.503</v>
      </c>
      <c r="AW202">
        <v>90.704000000000008</v>
      </c>
      <c r="AX202">
        <v>90.704000000000008</v>
      </c>
      <c r="AY202">
        <v>118.589</v>
      </c>
      <c r="AZ202">
        <v>-89.99</v>
      </c>
      <c r="BA202">
        <v>104.191</v>
      </c>
      <c r="BB202">
        <v>105.40100000000001</v>
      </c>
      <c r="BC202">
        <v>101.22900000000001</v>
      </c>
      <c r="BD202">
        <v>100.188</v>
      </c>
      <c r="BE202">
        <v>100.188</v>
      </c>
      <c r="BF202">
        <v>101.151</v>
      </c>
      <c r="BG202">
        <v>101.151</v>
      </c>
      <c r="BH202">
        <v>-94.039000000000001</v>
      </c>
      <c r="BI202">
        <v>-97.6</v>
      </c>
      <c r="BJ202">
        <v>107.129</v>
      </c>
      <c r="BK202">
        <v>100.84299999999999</v>
      </c>
      <c r="BL202">
        <v>100.849</v>
      </c>
      <c r="BM202">
        <v>109.34299999999999</v>
      </c>
      <c r="BN202">
        <v>101.10900000000001</v>
      </c>
      <c r="BO202">
        <v>-101.426</v>
      </c>
      <c r="BP202">
        <v>-99.971000000000004</v>
      </c>
      <c r="BQ202">
        <v>-90.009</v>
      </c>
      <c r="BR202">
        <v>112.8</v>
      </c>
      <c r="BS202">
        <v>99.958000000000013</v>
      </c>
      <c r="BT202">
        <v>101.05200000000001</v>
      </c>
      <c r="BU202">
        <v>100.13900000000001</v>
      </c>
      <c r="BV202">
        <v>103.41300000000001</v>
      </c>
      <c r="BW202">
        <v>101.16600000000001</v>
      </c>
      <c r="BX202">
        <v>100.827</v>
      </c>
      <c r="BY202">
        <v>100.827</v>
      </c>
      <c r="BZ202">
        <v>102.72300000000001</v>
      </c>
      <c r="CA202">
        <v>105.261</v>
      </c>
      <c r="CB202">
        <v>99.956999999999994</v>
      </c>
      <c r="CC202">
        <v>101.37499999999999</v>
      </c>
      <c r="CD202">
        <v>100.89999999999999</v>
      </c>
      <c r="CE202">
        <v>100.89999999999999</v>
      </c>
      <c r="CF202">
        <v>95.210000000000008</v>
      </c>
      <c r="CG202">
        <v>95.210000000000008</v>
      </c>
      <c r="CH202">
        <v>91.275999999999982</v>
      </c>
      <c r="CI202">
        <v>91.275999999999982</v>
      </c>
      <c r="CJ202">
        <v>-98.77</v>
      </c>
      <c r="CK202">
        <v>82.683999999999997</v>
      </c>
      <c r="CL202">
        <v>97.336000000000013</v>
      </c>
      <c r="CM202">
        <v>100.45599999999999</v>
      </c>
      <c r="CN202">
        <v>-99.866</v>
      </c>
      <c r="CO202">
        <v>94.774000000000001</v>
      </c>
      <c r="CP202">
        <v>0</v>
      </c>
      <c r="CQ202">
        <v>101.461</v>
      </c>
      <c r="CR202">
        <v>101.461</v>
      </c>
      <c r="CS202">
        <v>103.71300000000001</v>
      </c>
      <c r="CT202">
        <v>95.114000000000004</v>
      </c>
      <c r="CU202">
        <v>96.447999999999993</v>
      </c>
      <c r="CV202">
        <v>97.067999999999998</v>
      </c>
      <c r="CW202">
        <v>100.16099999999999</v>
      </c>
      <c r="CX202">
        <v>0</v>
      </c>
      <c r="CY202">
        <v>101.32600000000001</v>
      </c>
      <c r="CZ202">
        <v>94.73899999999999</v>
      </c>
      <c r="DA202">
        <v>101.49099999999999</v>
      </c>
      <c r="DB202">
        <v>101.49099999999999</v>
      </c>
      <c r="DC202">
        <v>101.37199999999999</v>
      </c>
      <c r="DD202">
        <v>101.37199999999999</v>
      </c>
      <c r="DE202">
        <v>99.286000000000001</v>
      </c>
      <c r="DF202">
        <v>102.22199999999999</v>
      </c>
      <c r="DG202">
        <v>100.72999999999999</v>
      </c>
      <c r="DH202">
        <v>-103.7</v>
      </c>
      <c r="DI202">
        <v>99.22399999999999</v>
      </c>
      <c r="DJ202">
        <v>99.22399999999999</v>
      </c>
      <c r="DK202">
        <v>89.942000000000007</v>
      </c>
      <c r="DL202">
        <v>94.010999999999996</v>
      </c>
      <c r="DM202">
        <v>84.110000000000014</v>
      </c>
      <c r="DN202">
        <v>84.110000000000014</v>
      </c>
      <c r="DO202">
        <v>97.95</v>
      </c>
      <c r="DP202">
        <v>107.611</v>
      </c>
      <c r="DQ202">
        <v>105.732</v>
      </c>
      <c r="DR202">
        <v>98.606000000000009</v>
      </c>
      <c r="DS202">
        <v>96.244</v>
      </c>
      <c r="DT202">
        <v>103.161</v>
      </c>
      <c r="DU202">
        <v>103.161</v>
      </c>
      <c r="DV202">
        <v>98.408000000000001</v>
      </c>
      <c r="DW202">
        <v>98.408000000000001</v>
      </c>
      <c r="DX202">
        <v>102.83600000000001</v>
      </c>
      <c r="DY202">
        <v>102.83600000000001</v>
      </c>
      <c r="DZ202">
        <v>100.09399999999999</v>
      </c>
      <c r="EA202">
        <v>100.09399999999999</v>
      </c>
      <c r="EB202">
        <v>100.17099999999999</v>
      </c>
      <c r="EC202">
        <v>100.17099999999999</v>
      </c>
      <c r="ED202">
        <v>94.724999999999994</v>
      </c>
      <c r="EE202">
        <v>94.724999999999994</v>
      </c>
      <c r="EF202">
        <v>100.24799999999999</v>
      </c>
      <c r="EG202">
        <v>100.24799999999999</v>
      </c>
      <c r="EH202">
        <v>101.574</v>
      </c>
      <c r="EI202">
        <v>98.424999999999997</v>
      </c>
      <c r="EJ202">
        <v>98.424999999999997</v>
      </c>
      <c r="EK202">
        <v>85.77300000000001</v>
      </c>
      <c r="EL202">
        <v>87.298999999999992</v>
      </c>
      <c r="EM202">
        <v>87.298999999999992</v>
      </c>
      <c r="EN202">
        <v>100.73199999999999</v>
      </c>
      <c r="EO202">
        <v>100.916</v>
      </c>
      <c r="EP202">
        <v>-99.793999999999997</v>
      </c>
      <c r="EQ202">
        <v>82.757999999999996</v>
      </c>
      <c r="ER202">
        <v>82.757999999999996</v>
      </c>
      <c r="ES202">
        <v>101.77299999999998</v>
      </c>
      <c r="ET202">
        <v>101.77299999999998</v>
      </c>
      <c r="EU202">
        <v>100.922</v>
      </c>
      <c r="EV202">
        <v>100.922</v>
      </c>
      <c r="EW202">
        <v>115.31399999999999</v>
      </c>
      <c r="EX202">
        <v>90.778999999999996</v>
      </c>
      <c r="EY202">
        <v>101.50499999999998</v>
      </c>
      <c r="EZ202">
        <v>100.83499999999999</v>
      </c>
      <c r="FA202">
        <v>93.656000000000006</v>
      </c>
      <c r="FB202">
        <v>93.656000000000006</v>
      </c>
      <c r="FC202">
        <v>81.804999999999993</v>
      </c>
      <c r="FD202">
        <v>81.804999999999993</v>
      </c>
      <c r="FE202">
        <v>94.543999999999997</v>
      </c>
      <c r="FF202">
        <v>94.543999999999997</v>
      </c>
      <c r="FG202">
        <v>99.551000000000016</v>
      </c>
      <c r="FH202">
        <v>99.551000000000016</v>
      </c>
      <c r="FI202">
        <v>101.85899999999999</v>
      </c>
      <c r="FJ202">
        <v>101.85899999999999</v>
      </c>
      <c r="FK202">
        <v>100.93</v>
      </c>
      <c r="FL202">
        <v>100.93</v>
      </c>
      <c r="FM202">
        <v>98.483000000000004</v>
      </c>
      <c r="FN202">
        <v>110.502</v>
      </c>
      <c r="FO202">
        <v>97.052999999999997</v>
      </c>
      <c r="FP202">
        <v>97.052999999999997</v>
      </c>
      <c r="FQ202">
        <v>93.146999999999991</v>
      </c>
      <c r="FR202">
        <v>108.746</v>
      </c>
      <c r="FS202">
        <v>100.842</v>
      </c>
      <c r="FT202">
        <v>89.112000000000009</v>
      </c>
      <c r="FU202">
        <v>89.112000000000009</v>
      </c>
      <c r="FV202">
        <v>97.379000000000019</v>
      </c>
      <c r="FW202">
        <v>97.412000000000006</v>
      </c>
      <c r="FX202">
        <v>97.671000000000006</v>
      </c>
      <c r="FY202">
        <v>94.096000000000004</v>
      </c>
      <c r="FZ202">
        <v>82.791999999999987</v>
      </c>
      <c r="GA202">
        <v>82.791999999999987</v>
      </c>
      <c r="GB202">
        <v>94.654000000000011</v>
      </c>
      <c r="GC202">
        <v>94.654000000000011</v>
      </c>
      <c r="GD202">
        <v>96.816999999999993</v>
      </c>
      <c r="GE202">
        <v>91.416999999999987</v>
      </c>
      <c r="GF202">
        <v>106.42500000000001</v>
      </c>
      <c r="GG202">
        <v>100.53600000000002</v>
      </c>
      <c r="GH202">
        <v>96.683000000000007</v>
      </c>
      <c r="GI202">
        <v>96.683000000000007</v>
      </c>
      <c r="GJ202">
        <v>94.21299999999998</v>
      </c>
      <c r="GK202">
        <v>94.21299999999998</v>
      </c>
      <c r="GL202">
        <v>106.239</v>
      </c>
      <c r="GM202">
        <v>98.533000000000001</v>
      </c>
      <c r="GN202">
        <v>98.533000000000001</v>
      </c>
      <c r="GO202">
        <v>98.874000000000009</v>
      </c>
      <c r="GP202">
        <v>95.448999999999998</v>
      </c>
      <c r="GQ202">
        <v>96.826999999999998</v>
      </c>
      <c r="GR202">
        <v>96.826999999999998</v>
      </c>
      <c r="GS202">
        <v>100.96899999999999</v>
      </c>
      <c r="GT202">
        <v>100.96899999999999</v>
      </c>
      <c r="GU202">
        <v>-99.481999999999999</v>
      </c>
      <c r="GV202">
        <v>105.47000000000001</v>
      </c>
      <c r="GW202">
        <v>102.37299999999999</v>
      </c>
      <c r="GX202">
        <v>102.37299999999999</v>
      </c>
      <c r="GY202">
        <v>104.41500000000001</v>
      </c>
      <c r="GZ202">
        <v>101.32600000000001</v>
      </c>
      <c r="HA202">
        <v>101.32600000000001</v>
      </c>
      <c r="HB202">
        <v>114.923</v>
      </c>
      <c r="HC202">
        <v>107.297</v>
      </c>
      <c r="HD202">
        <v>100.30799999999999</v>
      </c>
      <c r="HE202">
        <v>94.504000000000005</v>
      </c>
      <c r="HF202">
        <v>104.27799999999999</v>
      </c>
      <c r="HG202">
        <v>100.178</v>
      </c>
      <c r="HH202">
        <v>100.227</v>
      </c>
      <c r="HI202">
        <v>100.227</v>
      </c>
      <c r="HJ202">
        <v>83.175000000000011</v>
      </c>
      <c r="HK202">
        <v>95.280000000000015</v>
      </c>
      <c r="HL202">
        <v>85.036000000000001</v>
      </c>
      <c r="HM202">
        <v>101.673</v>
      </c>
      <c r="HN202">
        <v>98.587000000000018</v>
      </c>
      <c r="HO202">
        <v>95.948000000000008</v>
      </c>
      <c r="HP202">
        <v>99.720000000000013</v>
      </c>
      <c r="HQ202">
        <v>108.39400000000001</v>
      </c>
      <c r="HR202">
        <v>98.394999999999982</v>
      </c>
      <c r="HS202">
        <v>112.18500000000002</v>
      </c>
      <c r="HT202">
        <v>85.739000000000019</v>
      </c>
      <c r="HU202">
        <v>98.781000000000006</v>
      </c>
      <c r="HV202">
        <v>98.781000000000006</v>
      </c>
      <c r="HW202">
        <v>101.18899999999999</v>
      </c>
      <c r="HX202">
        <v>101.18899999999999</v>
      </c>
      <c r="HY202">
        <v>100.149</v>
      </c>
      <c r="HZ202">
        <v>100.149</v>
      </c>
      <c r="IA202">
        <v>101.18899999999999</v>
      </c>
      <c r="IB202">
        <v>101.18899999999999</v>
      </c>
      <c r="IC202">
        <v>100.149</v>
      </c>
      <c r="ID202">
        <v>100.149</v>
      </c>
    </row>
    <row r="203" spans="1:238" x14ac:dyDescent="0.2">
      <c r="A203" s="3">
        <v>45643</v>
      </c>
      <c r="B203">
        <v>99.266000000000005</v>
      </c>
      <c r="C203">
        <v>98.066000000000003</v>
      </c>
      <c r="D203">
        <v>98.066000000000003</v>
      </c>
      <c r="E203">
        <v>120.59899999999999</v>
      </c>
      <c r="F203">
        <v>106.89800000000001</v>
      </c>
      <c r="G203">
        <v>-94.587999999999994</v>
      </c>
      <c r="H203">
        <v>97.73899999999999</v>
      </c>
      <c r="I203">
        <v>108.66200000000001</v>
      </c>
      <c r="J203">
        <v>108.66200000000001</v>
      </c>
      <c r="K203">
        <v>99.489000000000004</v>
      </c>
      <c r="L203">
        <v>98.053999999999988</v>
      </c>
      <c r="M203">
        <v>95.813000000000002</v>
      </c>
      <c r="N203">
        <v>95.813000000000002</v>
      </c>
      <c r="O203">
        <v>88.929999999999993</v>
      </c>
      <c r="P203">
        <v>88.929999999999993</v>
      </c>
      <c r="Q203">
        <v>-105.327</v>
      </c>
      <c r="R203">
        <v>-95.805999999999997</v>
      </c>
      <c r="S203">
        <v>-88.138999999999996</v>
      </c>
      <c r="T203">
        <v>-99.881</v>
      </c>
      <c r="U203">
        <v>-100.76900000000001</v>
      </c>
      <c r="V203">
        <v>100.54</v>
      </c>
      <c r="W203">
        <v>100.54</v>
      </c>
      <c r="X203">
        <f>PRICE!X203+(PRICE!X203-BID!X203)</f>
        <v>93.516999999999996</v>
      </c>
      <c r="Y203">
        <f>PRICE!Y203+(PRICE!Y203-BID!Y203)</f>
        <v>93.516999999999996</v>
      </c>
      <c r="Z203">
        <v>100.496</v>
      </c>
      <c r="AA203">
        <v>95.10499999999999</v>
      </c>
      <c r="AB203">
        <v>95.10499999999999</v>
      </c>
      <c r="AC203">
        <v>100.08799999999999</v>
      </c>
      <c r="AD203">
        <v>95.010999999999996</v>
      </c>
      <c r="AE203">
        <v>104.166</v>
      </c>
      <c r="AF203">
        <v>103.857</v>
      </c>
      <c r="AG203">
        <v>94.528999999999996</v>
      </c>
      <c r="AH203">
        <v>96.648999999999987</v>
      </c>
      <c r="AI203">
        <v>101.529</v>
      </c>
      <c r="AJ203">
        <v>99.908000000000015</v>
      </c>
      <c r="AK203">
        <v>99.936000000000007</v>
      </c>
      <c r="AL203">
        <v>99.76</v>
      </c>
      <c r="AM203">
        <v>95.693000000000012</v>
      </c>
      <c r="AN203">
        <v>-101.658</v>
      </c>
      <c r="AO203">
        <v>-101.658</v>
      </c>
      <c r="AP203">
        <v>100.08400000000002</v>
      </c>
      <c r="AQ203">
        <v>100.818</v>
      </c>
      <c r="AR203">
        <v>98.059999999999988</v>
      </c>
      <c r="AS203">
        <v>97.421000000000006</v>
      </c>
      <c r="AT203">
        <v>93.97699999999999</v>
      </c>
      <c r="AU203">
        <v>94.302999999999997</v>
      </c>
      <c r="AV203">
        <v>94.302999999999997</v>
      </c>
      <c r="AW203">
        <v>90.248000000000005</v>
      </c>
      <c r="AX203">
        <v>90.248000000000005</v>
      </c>
      <c r="AY203">
        <v>118.13000000000001</v>
      </c>
      <c r="AZ203">
        <v>-89.643000000000001</v>
      </c>
      <c r="BA203">
        <v>103.875</v>
      </c>
      <c r="BB203">
        <v>105.11300000000001</v>
      </c>
      <c r="BC203">
        <v>100.96799999999999</v>
      </c>
      <c r="BD203">
        <v>100.15300000000001</v>
      </c>
      <c r="BE203">
        <v>100.15300000000001</v>
      </c>
      <c r="BF203">
        <v>100.92400000000001</v>
      </c>
      <c r="BG203">
        <v>100.92400000000001</v>
      </c>
      <c r="BH203">
        <v>-94.106999999999999</v>
      </c>
      <c r="BI203">
        <v>-97.653999999999996</v>
      </c>
      <c r="BJ203">
        <v>106.742</v>
      </c>
      <c r="BK203">
        <v>100.804</v>
      </c>
      <c r="BL203">
        <v>100.861</v>
      </c>
      <c r="BM203">
        <v>109.03299999999999</v>
      </c>
      <c r="BN203">
        <v>101.16800000000001</v>
      </c>
      <c r="BO203">
        <v>-101.623</v>
      </c>
      <c r="BP203">
        <v>-99.882999999999996</v>
      </c>
      <c r="BQ203">
        <v>-90.066999999999993</v>
      </c>
      <c r="BR203">
        <v>113.128</v>
      </c>
      <c r="BS203">
        <v>99.820999999999998</v>
      </c>
      <c r="BT203">
        <v>100.82</v>
      </c>
      <c r="BU203">
        <v>100.04300000000001</v>
      </c>
      <c r="BV203">
        <v>102.98299999999999</v>
      </c>
      <c r="BW203">
        <v>100.46299999999999</v>
      </c>
      <c r="BX203">
        <v>101.006</v>
      </c>
      <c r="BY203">
        <v>101.006</v>
      </c>
      <c r="BZ203">
        <v>102.431</v>
      </c>
      <c r="CA203">
        <v>104.83</v>
      </c>
      <c r="CB203">
        <v>99.185999999999993</v>
      </c>
      <c r="CC203">
        <v>101.104</v>
      </c>
      <c r="CD203">
        <v>100.803</v>
      </c>
      <c r="CE203">
        <v>100.803</v>
      </c>
      <c r="CF203">
        <v>95.004000000000005</v>
      </c>
      <c r="CG203">
        <v>95.004000000000005</v>
      </c>
      <c r="CH203">
        <v>90.692000000000007</v>
      </c>
      <c r="CI203">
        <v>90.692000000000007</v>
      </c>
      <c r="CJ203">
        <v>-98.718999999999994</v>
      </c>
      <c r="CK203">
        <v>82.332999999999998</v>
      </c>
      <c r="CL203">
        <v>97.432000000000016</v>
      </c>
      <c r="CM203">
        <v>100.28999999999999</v>
      </c>
      <c r="CN203">
        <v>-99.891999999999996</v>
      </c>
      <c r="CO203">
        <v>94.356999999999985</v>
      </c>
      <c r="CP203">
        <v>0</v>
      </c>
      <c r="CQ203">
        <v>101.586</v>
      </c>
      <c r="CR203">
        <v>101.586</v>
      </c>
      <c r="CS203">
        <v>103.259</v>
      </c>
      <c r="CT203">
        <v>95.125000000000014</v>
      </c>
      <c r="CU203">
        <v>95.934000000000012</v>
      </c>
      <c r="CV203">
        <v>96.356000000000009</v>
      </c>
      <c r="CW203">
        <v>100.143</v>
      </c>
      <c r="CX203">
        <v>0</v>
      </c>
      <c r="CY203">
        <v>100.89999999999999</v>
      </c>
      <c r="CZ203">
        <v>94.007000000000019</v>
      </c>
      <c r="DA203">
        <v>101.49699999999999</v>
      </c>
      <c r="DB203">
        <v>101.49699999999999</v>
      </c>
      <c r="DC203">
        <v>101.46600000000001</v>
      </c>
      <c r="DD203">
        <v>101.46600000000001</v>
      </c>
      <c r="DE203">
        <v>99.191999999999993</v>
      </c>
      <c r="DF203">
        <v>102.074</v>
      </c>
      <c r="DG203">
        <v>100.56000000000002</v>
      </c>
      <c r="DH203">
        <v>-103.56</v>
      </c>
      <c r="DI203">
        <v>99.286000000000016</v>
      </c>
      <c r="DJ203">
        <v>99.286000000000016</v>
      </c>
      <c r="DK203">
        <v>90.030000000000015</v>
      </c>
      <c r="DL203">
        <v>93.941000000000017</v>
      </c>
      <c r="DM203">
        <v>83.587999999999994</v>
      </c>
      <c r="DN203">
        <v>83.587999999999994</v>
      </c>
      <c r="DO203">
        <v>97.705999999999989</v>
      </c>
      <c r="DP203">
        <v>106.94099999999999</v>
      </c>
      <c r="DQ203">
        <v>105.69999999999999</v>
      </c>
      <c r="DR203">
        <v>98.346000000000004</v>
      </c>
      <c r="DS203">
        <v>95.957999999999998</v>
      </c>
      <c r="DT203">
        <v>103.12000000000002</v>
      </c>
      <c r="DU203">
        <v>103.12000000000002</v>
      </c>
      <c r="DV203">
        <v>98.203999999999994</v>
      </c>
      <c r="DW203">
        <v>98.203999999999994</v>
      </c>
      <c r="DX203">
        <v>102.982</v>
      </c>
      <c r="DY203">
        <v>102.982</v>
      </c>
      <c r="DZ203">
        <v>100.13800000000001</v>
      </c>
      <c r="EA203">
        <v>100.13800000000001</v>
      </c>
      <c r="EB203">
        <v>99.950999999999993</v>
      </c>
      <c r="EC203">
        <v>99.950999999999993</v>
      </c>
      <c r="ED203">
        <v>94.466000000000008</v>
      </c>
      <c r="EE203">
        <v>94.466000000000008</v>
      </c>
      <c r="EF203">
        <v>99.736999999999995</v>
      </c>
      <c r="EG203">
        <v>99.736999999999995</v>
      </c>
      <c r="EH203">
        <v>101.48099999999999</v>
      </c>
      <c r="EI203">
        <v>98.287999999999997</v>
      </c>
      <c r="EJ203">
        <v>98.287999999999997</v>
      </c>
      <c r="EK203">
        <v>85.124000000000009</v>
      </c>
      <c r="EL203">
        <v>86.721000000000004</v>
      </c>
      <c r="EM203">
        <v>86.721000000000004</v>
      </c>
      <c r="EN203">
        <v>100.21</v>
      </c>
      <c r="EO203">
        <v>100.69500000000001</v>
      </c>
      <c r="EP203">
        <v>-99.775000000000006</v>
      </c>
      <c r="EQ203">
        <v>82.122000000000014</v>
      </c>
      <c r="ER203">
        <v>82.122000000000014</v>
      </c>
      <c r="ES203">
        <v>101.849</v>
      </c>
      <c r="ET203">
        <v>101.849</v>
      </c>
      <c r="EU203">
        <v>100.96299999999999</v>
      </c>
      <c r="EV203">
        <v>100.96299999999999</v>
      </c>
      <c r="EW203">
        <v>115.054</v>
      </c>
      <c r="EX203">
        <v>90.171999999999997</v>
      </c>
      <c r="EY203">
        <v>101.39200000000001</v>
      </c>
      <c r="EZ203">
        <v>100.937</v>
      </c>
      <c r="FA203">
        <v>93.577999999999989</v>
      </c>
      <c r="FB203">
        <v>93.577999999999989</v>
      </c>
      <c r="FC203">
        <v>81.303999999999988</v>
      </c>
      <c r="FD203">
        <v>81.303999999999988</v>
      </c>
      <c r="FE203">
        <v>94.292999999999992</v>
      </c>
      <c r="FF203">
        <v>94.292999999999992</v>
      </c>
      <c r="FG203">
        <v>99.207999999999998</v>
      </c>
      <c r="FH203">
        <v>99.207999999999998</v>
      </c>
      <c r="FI203">
        <v>101.634</v>
      </c>
      <c r="FJ203">
        <v>101.634</v>
      </c>
      <c r="FK203">
        <v>100.89</v>
      </c>
      <c r="FL203">
        <v>100.89</v>
      </c>
      <c r="FM203">
        <v>98.176000000000002</v>
      </c>
      <c r="FN203">
        <v>109.85099999999998</v>
      </c>
      <c r="FO203">
        <v>96.734999999999999</v>
      </c>
      <c r="FP203">
        <v>96.734999999999999</v>
      </c>
      <c r="FQ203">
        <v>92.552999999999997</v>
      </c>
      <c r="FR203">
        <v>108.02000000000001</v>
      </c>
      <c r="FS203">
        <v>100.84699999999999</v>
      </c>
      <c r="FT203">
        <v>88.673000000000002</v>
      </c>
      <c r="FU203">
        <v>88.673000000000002</v>
      </c>
      <c r="FV203">
        <v>97.42</v>
      </c>
      <c r="FW203">
        <v>97.438999999999993</v>
      </c>
      <c r="FX203">
        <v>97.478999999999999</v>
      </c>
      <c r="FY203">
        <v>94.10799999999999</v>
      </c>
      <c r="FZ203">
        <v>81.861000000000004</v>
      </c>
      <c r="GA203">
        <v>81.861000000000004</v>
      </c>
      <c r="GB203">
        <v>94.483000000000004</v>
      </c>
      <c r="GC203">
        <v>94.483000000000004</v>
      </c>
      <c r="GD203">
        <v>96.542999999999992</v>
      </c>
      <c r="GE203">
        <v>90.715000000000003</v>
      </c>
      <c r="GF203">
        <v>106.16800000000001</v>
      </c>
      <c r="GG203">
        <v>100.52800000000001</v>
      </c>
      <c r="GH203">
        <v>96.36999999999999</v>
      </c>
      <c r="GI203">
        <v>96.36999999999999</v>
      </c>
      <c r="GJ203">
        <v>94.048000000000002</v>
      </c>
      <c r="GK203">
        <v>94.048000000000002</v>
      </c>
      <c r="GL203">
        <v>105.767</v>
      </c>
      <c r="GM203">
        <v>98.057000000000002</v>
      </c>
      <c r="GN203">
        <v>98.057000000000002</v>
      </c>
      <c r="GO203">
        <v>98.913999999999987</v>
      </c>
      <c r="GP203">
        <v>95.277999999999992</v>
      </c>
      <c r="GQ203">
        <v>96.560000000000016</v>
      </c>
      <c r="GR203">
        <v>96.560000000000016</v>
      </c>
      <c r="GS203">
        <v>100.61000000000001</v>
      </c>
      <c r="GT203">
        <v>100.61000000000001</v>
      </c>
      <c r="GU203">
        <v>-99.480999999999995</v>
      </c>
      <c r="GV203">
        <v>105.60600000000001</v>
      </c>
      <c r="GW203">
        <v>101.90899999999999</v>
      </c>
      <c r="GX203">
        <v>101.90899999999999</v>
      </c>
      <c r="GY203">
        <v>104.24299999999999</v>
      </c>
      <c r="GZ203">
        <v>101.16100000000002</v>
      </c>
      <c r="HA203">
        <v>101.16100000000002</v>
      </c>
      <c r="HB203">
        <v>114.06499999999998</v>
      </c>
      <c r="HC203">
        <v>106.672</v>
      </c>
      <c r="HD203">
        <v>100.309</v>
      </c>
      <c r="HE203">
        <v>94.29</v>
      </c>
      <c r="HF203">
        <v>104.42200000000001</v>
      </c>
      <c r="HG203">
        <v>100.41399999999999</v>
      </c>
      <c r="HH203">
        <v>100.11500000000001</v>
      </c>
      <c r="HI203">
        <v>100.11500000000001</v>
      </c>
      <c r="HJ203">
        <v>82.611999999999981</v>
      </c>
      <c r="HK203">
        <v>95.123000000000005</v>
      </c>
      <c r="HL203">
        <v>84.330999999999989</v>
      </c>
      <c r="HM203">
        <v>101.44600000000001</v>
      </c>
      <c r="HN203">
        <v>97.804999999999993</v>
      </c>
      <c r="HO203">
        <v>95.778999999999996</v>
      </c>
      <c r="HP203">
        <v>99.582999999999998</v>
      </c>
      <c r="HQ203">
        <v>107.72</v>
      </c>
      <c r="HR203">
        <v>98.186999999999998</v>
      </c>
      <c r="HS203">
        <v>111.60599999999999</v>
      </c>
      <c r="HT203">
        <v>85.092999999999989</v>
      </c>
      <c r="HU203">
        <v>98.367999999999995</v>
      </c>
      <c r="HV203">
        <v>98.367999999999995</v>
      </c>
      <c r="HW203">
        <v>100.62700000000001</v>
      </c>
      <c r="HX203">
        <v>100.62700000000001</v>
      </c>
      <c r="HY203">
        <v>99.734000000000009</v>
      </c>
      <c r="HZ203">
        <v>99.734000000000009</v>
      </c>
      <c r="IA203">
        <v>100.62700000000001</v>
      </c>
      <c r="IB203">
        <v>100.62700000000001</v>
      </c>
      <c r="IC203">
        <v>99.734000000000009</v>
      </c>
      <c r="ID203">
        <v>99.734000000000009</v>
      </c>
    </row>
    <row r="204" spans="1:238" x14ac:dyDescent="0.2">
      <c r="A204" s="3">
        <v>45644</v>
      </c>
      <c r="B204">
        <v>99.117999999999995</v>
      </c>
      <c r="C204">
        <v>97.791000000000011</v>
      </c>
      <c r="D204">
        <v>97.791000000000011</v>
      </c>
      <c r="E204">
        <v>120.06800000000001</v>
      </c>
      <c r="F204">
        <v>106.357</v>
      </c>
      <c r="G204">
        <v>-94.605999999999995</v>
      </c>
      <c r="H204">
        <v>98.37</v>
      </c>
      <c r="I204">
        <v>108.24100000000001</v>
      </c>
      <c r="J204">
        <v>108.24100000000001</v>
      </c>
      <c r="K204">
        <v>99.608000000000004</v>
      </c>
      <c r="L204">
        <v>98.093000000000004</v>
      </c>
      <c r="M204">
        <v>95.741000000000014</v>
      </c>
      <c r="N204">
        <v>95.741000000000014</v>
      </c>
      <c r="O204">
        <v>88.825000000000003</v>
      </c>
      <c r="P204">
        <v>88.825000000000003</v>
      </c>
      <c r="Q204">
        <v>-105.346</v>
      </c>
      <c r="R204">
        <v>-95.825999999999993</v>
      </c>
      <c r="S204">
        <v>-88.296999999999997</v>
      </c>
      <c r="T204">
        <v>-99.935000000000002</v>
      </c>
      <c r="U204">
        <v>-100.76</v>
      </c>
      <c r="V204">
        <v>100.553</v>
      </c>
      <c r="W204">
        <v>100.553</v>
      </c>
      <c r="X204">
        <f>PRICE!X204+(PRICE!X204-BID!X204)</f>
        <v>93.537999999999982</v>
      </c>
      <c r="Y204">
        <f>PRICE!Y204+(PRICE!Y204-BID!Y204)</f>
        <v>93.537999999999982</v>
      </c>
      <c r="Z204">
        <v>100.46300000000001</v>
      </c>
      <c r="AA204">
        <v>95.134</v>
      </c>
      <c r="AB204">
        <v>95.134</v>
      </c>
      <c r="AC204">
        <v>100.29399999999998</v>
      </c>
      <c r="AD204">
        <v>95.033000000000015</v>
      </c>
      <c r="AE204">
        <v>104.16500000000001</v>
      </c>
      <c r="AF204">
        <v>103.729</v>
      </c>
      <c r="AG204">
        <v>94.567000000000007</v>
      </c>
      <c r="AH204">
        <v>96.623000000000005</v>
      </c>
      <c r="AI204">
        <v>101.71</v>
      </c>
      <c r="AJ204">
        <v>100.25899999999999</v>
      </c>
      <c r="AK204">
        <v>100.014</v>
      </c>
      <c r="AL204">
        <v>99.77300000000001</v>
      </c>
      <c r="AM204">
        <v>95.693000000000012</v>
      </c>
      <c r="AN204">
        <v>-101.78</v>
      </c>
      <c r="AO204">
        <v>-101.78</v>
      </c>
      <c r="AP204">
        <v>100.092</v>
      </c>
      <c r="AQ204">
        <v>100.827</v>
      </c>
      <c r="AR204">
        <v>98.117000000000019</v>
      </c>
      <c r="AS204">
        <v>97.343000000000004</v>
      </c>
      <c r="AT204">
        <v>93.954000000000008</v>
      </c>
      <c r="AU204">
        <v>94.338999999999999</v>
      </c>
      <c r="AV204">
        <v>94.338999999999999</v>
      </c>
      <c r="AW204">
        <v>90.236000000000004</v>
      </c>
      <c r="AX204">
        <v>90.236000000000004</v>
      </c>
      <c r="AY204">
        <v>117.726</v>
      </c>
      <c r="AZ204">
        <v>-89.483000000000004</v>
      </c>
      <c r="BA204">
        <v>103.94799999999999</v>
      </c>
      <c r="BB204">
        <v>105.22499999999999</v>
      </c>
      <c r="BC204">
        <v>100.92000000000002</v>
      </c>
      <c r="BD204">
        <v>100.26600000000001</v>
      </c>
      <c r="BE204">
        <v>100.26600000000001</v>
      </c>
      <c r="BF204">
        <v>100.85</v>
      </c>
      <c r="BG204">
        <v>100.85</v>
      </c>
      <c r="BH204">
        <v>-94.123999999999995</v>
      </c>
      <c r="BI204">
        <v>-97.698999999999998</v>
      </c>
      <c r="BJ204">
        <v>106.58299999999998</v>
      </c>
      <c r="BK204">
        <v>100.849</v>
      </c>
      <c r="BL204">
        <v>100.839</v>
      </c>
      <c r="BM204">
        <v>108.90199999999999</v>
      </c>
      <c r="BN204">
        <v>101.15799999999999</v>
      </c>
      <c r="BO204">
        <v>-101.54600000000001</v>
      </c>
      <c r="BP204">
        <v>-99.866</v>
      </c>
      <c r="BQ204">
        <v>-90.111999999999995</v>
      </c>
      <c r="BR204">
        <v>113.64</v>
      </c>
      <c r="BS204">
        <v>99.876000000000005</v>
      </c>
      <c r="BT204">
        <v>100.797</v>
      </c>
      <c r="BU204">
        <v>99.965000000000003</v>
      </c>
      <c r="BV204">
        <v>102.82599999999999</v>
      </c>
      <c r="BW204">
        <v>100.45399999999999</v>
      </c>
      <c r="BX204">
        <v>100.89299999999999</v>
      </c>
      <c r="BY204">
        <v>100.89299999999999</v>
      </c>
      <c r="BZ204">
        <v>102.39299999999999</v>
      </c>
      <c r="CA204">
        <v>104.672</v>
      </c>
      <c r="CB204">
        <v>99.007999999999981</v>
      </c>
      <c r="CC204">
        <v>101.14500000000001</v>
      </c>
      <c r="CD204">
        <v>101.012</v>
      </c>
      <c r="CE204">
        <v>101.012</v>
      </c>
      <c r="CF204">
        <v>95.055999999999997</v>
      </c>
      <c r="CG204">
        <v>95.055999999999997</v>
      </c>
      <c r="CH204">
        <v>90.612000000000009</v>
      </c>
      <c r="CI204">
        <v>90.612000000000009</v>
      </c>
      <c r="CJ204">
        <v>-98.852999999999994</v>
      </c>
      <c r="CK204">
        <v>82.759</v>
      </c>
      <c r="CL204">
        <v>97.173000000000002</v>
      </c>
      <c r="CM204">
        <v>97.131</v>
      </c>
      <c r="CN204">
        <v>-99.912999999999997</v>
      </c>
      <c r="CO204">
        <v>94.197000000000003</v>
      </c>
      <c r="CP204">
        <v>0</v>
      </c>
      <c r="CQ204">
        <v>101.634</v>
      </c>
      <c r="CR204">
        <v>101.634</v>
      </c>
      <c r="CS204">
        <v>103.252</v>
      </c>
      <c r="CT204">
        <v>95.138000000000005</v>
      </c>
      <c r="CU204">
        <v>95.957999999999998</v>
      </c>
      <c r="CV204">
        <v>95.864999999999995</v>
      </c>
      <c r="CW204">
        <v>100.26099999999998</v>
      </c>
      <c r="CX204">
        <v>0</v>
      </c>
      <c r="CY204">
        <v>100.813</v>
      </c>
      <c r="CZ204">
        <v>93.893999999999991</v>
      </c>
      <c r="DA204">
        <v>101.60799999999999</v>
      </c>
      <c r="DB204">
        <v>101.60799999999999</v>
      </c>
      <c r="DC204">
        <v>101.69700000000002</v>
      </c>
      <c r="DD204">
        <v>101.69700000000002</v>
      </c>
      <c r="DE204">
        <v>99.503</v>
      </c>
      <c r="DF204">
        <v>102.12100000000001</v>
      </c>
      <c r="DG204">
        <v>100.619</v>
      </c>
      <c r="DH204">
        <v>-103.673</v>
      </c>
      <c r="DI204">
        <v>99.322000000000003</v>
      </c>
      <c r="DJ204">
        <v>99.322000000000003</v>
      </c>
      <c r="DK204">
        <v>90.047000000000011</v>
      </c>
      <c r="DL204">
        <v>94.070000000000007</v>
      </c>
      <c r="DM204">
        <v>83.292000000000002</v>
      </c>
      <c r="DN204">
        <v>83.292000000000002</v>
      </c>
      <c r="DO204">
        <v>97.728999999999999</v>
      </c>
      <c r="DP204">
        <v>106.76900000000001</v>
      </c>
      <c r="DQ204">
        <v>105.71</v>
      </c>
      <c r="DR204">
        <v>98.132999999999996</v>
      </c>
      <c r="DS204">
        <v>95.993000000000009</v>
      </c>
      <c r="DT204">
        <v>103.157</v>
      </c>
      <c r="DU204">
        <v>103.157</v>
      </c>
      <c r="DV204">
        <v>97.908999999999992</v>
      </c>
      <c r="DW204">
        <v>97.908999999999992</v>
      </c>
      <c r="DX204">
        <v>103.20299999999999</v>
      </c>
      <c r="DY204">
        <v>103.20299999999999</v>
      </c>
      <c r="DZ204">
        <v>99.992999999999995</v>
      </c>
      <c r="EA204">
        <v>99.992999999999995</v>
      </c>
      <c r="EB204">
        <v>99.958999999999989</v>
      </c>
      <c r="EC204">
        <v>99.958999999999989</v>
      </c>
      <c r="ED204">
        <v>94.475000000000009</v>
      </c>
      <c r="EE204">
        <v>94.475000000000009</v>
      </c>
      <c r="EF204">
        <v>99.653999999999996</v>
      </c>
      <c r="EG204">
        <v>99.653999999999996</v>
      </c>
      <c r="EH204">
        <v>101.48999999999998</v>
      </c>
      <c r="EI204">
        <v>98.328000000000003</v>
      </c>
      <c r="EJ204">
        <v>98.328000000000003</v>
      </c>
      <c r="EK204">
        <v>85.030999999999992</v>
      </c>
      <c r="EL204">
        <v>86.475000000000009</v>
      </c>
      <c r="EM204">
        <v>86.475000000000009</v>
      </c>
      <c r="EN204">
        <v>100.092</v>
      </c>
      <c r="EO204">
        <v>100.78399999999999</v>
      </c>
      <c r="EP204">
        <v>-99.772000000000006</v>
      </c>
      <c r="EQ204">
        <v>81.907000000000011</v>
      </c>
      <c r="ER204">
        <v>81.907000000000011</v>
      </c>
      <c r="ES204">
        <v>101.65700000000001</v>
      </c>
      <c r="ET204">
        <v>101.65700000000001</v>
      </c>
      <c r="EU204">
        <v>101.00700000000001</v>
      </c>
      <c r="EV204">
        <v>101.00700000000001</v>
      </c>
      <c r="EW204">
        <v>114.039</v>
      </c>
      <c r="EX204">
        <v>90.049000000000007</v>
      </c>
      <c r="EY204">
        <v>101.142</v>
      </c>
      <c r="EZ204">
        <v>100.479</v>
      </c>
      <c r="FA204">
        <v>93.579000000000008</v>
      </c>
      <c r="FB204">
        <v>93.579000000000008</v>
      </c>
      <c r="FC204">
        <v>80.961999999999989</v>
      </c>
      <c r="FD204">
        <v>80.961999999999989</v>
      </c>
      <c r="FE204">
        <v>94.295999999999992</v>
      </c>
      <c r="FF204">
        <v>94.295999999999992</v>
      </c>
      <c r="FG204">
        <v>99.214999999999989</v>
      </c>
      <c r="FH204">
        <v>99.214999999999989</v>
      </c>
      <c r="FI204">
        <v>101.696</v>
      </c>
      <c r="FJ204">
        <v>101.696</v>
      </c>
      <c r="FK204">
        <v>100.91799999999999</v>
      </c>
      <c r="FL204">
        <v>100.91799999999999</v>
      </c>
      <c r="FM204">
        <v>98.132000000000005</v>
      </c>
      <c r="FN204">
        <v>109.33500000000001</v>
      </c>
      <c r="FO204">
        <v>96.662000000000006</v>
      </c>
      <c r="FP204">
        <v>96.662000000000006</v>
      </c>
      <c r="FQ204">
        <v>92.277000000000001</v>
      </c>
      <c r="FR204">
        <v>107.65899999999999</v>
      </c>
      <c r="FS204">
        <v>100.86900000000001</v>
      </c>
      <c r="FT204">
        <v>88.557000000000002</v>
      </c>
      <c r="FU204">
        <v>88.557000000000002</v>
      </c>
      <c r="FV204">
        <v>97.411000000000001</v>
      </c>
      <c r="FW204">
        <v>97.465000000000003</v>
      </c>
      <c r="FX204">
        <v>97.546000000000006</v>
      </c>
      <c r="FY204">
        <v>94.263999999999982</v>
      </c>
      <c r="FZ204">
        <v>81.804999999999993</v>
      </c>
      <c r="GA204">
        <v>81.804999999999993</v>
      </c>
      <c r="GB204">
        <v>94.539999999999992</v>
      </c>
      <c r="GC204">
        <v>94.539999999999992</v>
      </c>
      <c r="GD204">
        <v>96.552999999999997</v>
      </c>
      <c r="GE204">
        <v>90.41</v>
      </c>
      <c r="GF204">
        <v>106.10599999999999</v>
      </c>
      <c r="GG204">
        <v>100.53599999999999</v>
      </c>
      <c r="GH204">
        <v>96.451999999999998</v>
      </c>
      <c r="GI204">
        <v>96.451999999999998</v>
      </c>
      <c r="GJ204">
        <v>94.111000000000004</v>
      </c>
      <c r="GK204">
        <v>94.111000000000004</v>
      </c>
      <c r="GL204">
        <v>105.65099999999998</v>
      </c>
      <c r="GM204">
        <v>98.106999999999985</v>
      </c>
      <c r="GN204">
        <v>98.106999999999985</v>
      </c>
      <c r="GO204">
        <v>98.904999999999987</v>
      </c>
      <c r="GP204">
        <v>95.353999999999999</v>
      </c>
      <c r="GQ204">
        <v>96.60199999999999</v>
      </c>
      <c r="GR204">
        <v>96.60199999999999</v>
      </c>
      <c r="GS204">
        <v>100.39799999999998</v>
      </c>
      <c r="GT204">
        <v>100.39799999999998</v>
      </c>
      <c r="GU204">
        <v>-98.986999999999995</v>
      </c>
      <c r="GV204">
        <v>105.619</v>
      </c>
      <c r="GW204">
        <v>101.77000000000001</v>
      </c>
      <c r="GX204">
        <v>101.77000000000001</v>
      </c>
      <c r="GY204">
        <v>104.3</v>
      </c>
      <c r="GZ204">
        <v>101.16499999999999</v>
      </c>
      <c r="HA204">
        <v>101.16499999999999</v>
      </c>
      <c r="HB204">
        <v>113.81</v>
      </c>
      <c r="HC204">
        <v>106.53</v>
      </c>
      <c r="HD204">
        <v>100.319</v>
      </c>
      <c r="HE204">
        <v>94.353999999999999</v>
      </c>
      <c r="HF204">
        <v>104.31900000000002</v>
      </c>
      <c r="HG204">
        <v>100.47399999999999</v>
      </c>
      <c r="HH204">
        <v>100.15599999999999</v>
      </c>
      <c r="HI204">
        <v>100.15599999999999</v>
      </c>
      <c r="HJ204">
        <v>82.329000000000008</v>
      </c>
      <c r="HK204">
        <v>95.125</v>
      </c>
      <c r="HL204">
        <v>84.004000000000005</v>
      </c>
      <c r="HM204">
        <v>101.47200000000001</v>
      </c>
      <c r="HN204">
        <v>97.290999999999983</v>
      </c>
      <c r="HO204">
        <v>95.846000000000018</v>
      </c>
      <c r="HP204">
        <v>99.626999999999995</v>
      </c>
      <c r="HQ204">
        <v>107.36300000000001</v>
      </c>
      <c r="HR204">
        <v>98.337000000000003</v>
      </c>
      <c r="HS204">
        <v>111.31500000000001</v>
      </c>
      <c r="HT204">
        <v>84.803000000000011</v>
      </c>
      <c r="HU204">
        <v>98.41</v>
      </c>
      <c r="HV204">
        <v>98.41</v>
      </c>
      <c r="HW204">
        <v>100.535</v>
      </c>
      <c r="HX204">
        <v>100.535</v>
      </c>
      <c r="HY204">
        <v>99.665999999999997</v>
      </c>
      <c r="HZ204">
        <v>99.665999999999997</v>
      </c>
      <c r="IA204">
        <v>100.535</v>
      </c>
      <c r="IB204">
        <v>100.535</v>
      </c>
      <c r="IC204">
        <v>99.665999999999997</v>
      </c>
      <c r="ID204">
        <v>99.665999999999997</v>
      </c>
    </row>
    <row r="205" spans="1:238" x14ac:dyDescent="0.2">
      <c r="A205" s="3">
        <v>45645</v>
      </c>
      <c r="B205">
        <v>98.998000000000005</v>
      </c>
      <c r="C205">
        <v>97.893000000000001</v>
      </c>
      <c r="D205">
        <v>97.893000000000001</v>
      </c>
      <c r="E205">
        <v>119.97199999999999</v>
      </c>
      <c r="F205">
        <v>106.57300000000001</v>
      </c>
      <c r="G205">
        <v>-94.576999999999998</v>
      </c>
      <c r="H205">
        <v>97.873000000000005</v>
      </c>
      <c r="I205">
        <v>108.563</v>
      </c>
      <c r="J205">
        <v>108.563</v>
      </c>
      <c r="K205">
        <v>99.483999999999995</v>
      </c>
      <c r="L205">
        <v>98.091999999999999</v>
      </c>
      <c r="M205">
        <v>95.892999999999986</v>
      </c>
      <c r="N205">
        <v>95.892999999999986</v>
      </c>
      <c r="O205">
        <v>89.051000000000002</v>
      </c>
      <c r="P205">
        <v>89.051000000000002</v>
      </c>
      <c r="Q205">
        <v>-105.20399999999999</v>
      </c>
      <c r="R205">
        <v>-95.786000000000001</v>
      </c>
      <c r="S205">
        <v>-88.06</v>
      </c>
      <c r="T205">
        <v>-99.858000000000004</v>
      </c>
      <c r="U205">
        <v>-100.74</v>
      </c>
      <c r="V205">
        <v>100.608</v>
      </c>
      <c r="W205">
        <v>100.608</v>
      </c>
      <c r="X205">
        <f>PRICE!X205+(PRICE!X205-BID!X205)</f>
        <v>93.61999999999999</v>
      </c>
      <c r="Y205">
        <f>PRICE!Y205+(PRICE!Y205-BID!Y205)</f>
        <v>93.61999999999999</v>
      </c>
      <c r="Z205">
        <v>100.498</v>
      </c>
      <c r="AA205">
        <v>95.205000000000013</v>
      </c>
      <c r="AB205">
        <v>95.205000000000013</v>
      </c>
      <c r="AC205">
        <v>100.17999999999999</v>
      </c>
      <c r="AD205">
        <v>95.105000000000004</v>
      </c>
      <c r="AE205">
        <v>103.77900000000001</v>
      </c>
      <c r="AF205">
        <v>103.85299999999999</v>
      </c>
      <c r="AG205">
        <v>94.625999999999991</v>
      </c>
      <c r="AH205">
        <v>96.666999999999987</v>
      </c>
      <c r="AI205">
        <v>101.76599999999999</v>
      </c>
      <c r="AJ205">
        <v>100.03500000000001</v>
      </c>
      <c r="AK205">
        <v>100.08900000000001</v>
      </c>
      <c r="AL205">
        <v>99.834999999999994</v>
      </c>
      <c r="AM205">
        <v>95.722000000000008</v>
      </c>
      <c r="AN205">
        <v>-101.747</v>
      </c>
      <c r="AO205">
        <v>-101.747</v>
      </c>
      <c r="AP205">
        <v>100.08100000000002</v>
      </c>
      <c r="AQ205">
        <v>100.842</v>
      </c>
      <c r="AR205">
        <v>98.143000000000001</v>
      </c>
      <c r="AS205">
        <v>97.496999999999986</v>
      </c>
      <c r="AT205">
        <v>94.140999999999991</v>
      </c>
      <c r="AU205">
        <v>94.385999999999996</v>
      </c>
      <c r="AV205">
        <v>94.385999999999996</v>
      </c>
      <c r="AW205">
        <v>90.485000000000014</v>
      </c>
      <c r="AX205">
        <v>90.485000000000014</v>
      </c>
      <c r="AY205">
        <v>117.98800000000001</v>
      </c>
      <c r="AZ205">
        <v>-89.647000000000006</v>
      </c>
      <c r="BA205">
        <v>103.99300000000001</v>
      </c>
      <c r="BB205">
        <v>105.166</v>
      </c>
      <c r="BC205">
        <v>100.97800000000001</v>
      </c>
      <c r="BD205">
        <v>100.38000000000001</v>
      </c>
      <c r="BE205">
        <v>100.38000000000001</v>
      </c>
      <c r="BF205">
        <v>100.78400000000001</v>
      </c>
      <c r="BG205">
        <v>100.78400000000001</v>
      </c>
      <c r="BH205">
        <v>-94.090999999999994</v>
      </c>
      <c r="BI205">
        <v>-97.581999999999994</v>
      </c>
      <c r="BJ205">
        <v>106.744</v>
      </c>
      <c r="BK205">
        <v>100.861</v>
      </c>
      <c r="BL205">
        <v>100.989</v>
      </c>
      <c r="BM205">
        <v>109.13300000000001</v>
      </c>
      <c r="BN205">
        <v>101.11499999999999</v>
      </c>
      <c r="BO205">
        <v>-101.245</v>
      </c>
      <c r="BP205">
        <v>-99.894000000000005</v>
      </c>
      <c r="BQ205">
        <v>-90.016000000000005</v>
      </c>
      <c r="BR205">
        <v>114.03400000000001</v>
      </c>
      <c r="BS205">
        <v>99.847999999999999</v>
      </c>
      <c r="BT205">
        <v>100.86500000000001</v>
      </c>
      <c r="BU205">
        <v>99.968000000000004</v>
      </c>
      <c r="BV205">
        <v>102.944</v>
      </c>
      <c r="BW205">
        <v>99.947000000000003</v>
      </c>
      <c r="BX205">
        <v>100.931</v>
      </c>
      <c r="BY205">
        <v>100.931</v>
      </c>
      <c r="BZ205">
        <v>102.51699999999998</v>
      </c>
      <c r="CA205">
        <v>104.90800000000002</v>
      </c>
      <c r="CB205">
        <v>99.135000000000005</v>
      </c>
      <c r="CC205">
        <v>101.20600000000002</v>
      </c>
      <c r="CD205">
        <v>100.93599999999999</v>
      </c>
      <c r="CE205">
        <v>100.93599999999999</v>
      </c>
      <c r="CF205">
        <v>95.106999999999999</v>
      </c>
      <c r="CG205">
        <v>95.106999999999999</v>
      </c>
      <c r="CH205">
        <v>90.834999999999994</v>
      </c>
      <c r="CI205">
        <v>90.834999999999994</v>
      </c>
      <c r="CJ205">
        <v>-98.656000000000006</v>
      </c>
      <c r="CK205">
        <v>82.328000000000003</v>
      </c>
      <c r="CL205">
        <v>97.394999999999996</v>
      </c>
      <c r="CM205">
        <v>97.379000000000005</v>
      </c>
      <c r="CN205">
        <v>-99.831999999999994</v>
      </c>
      <c r="CO205">
        <v>94.432999999999993</v>
      </c>
      <c r="CP205">
        <v>0</v>
      </c>
      <c r="CQ205">
        <v>101.625</v>
      </c>
      <c r="CR205">
        <v>101.625</v>
      </c>
      <c r="CS205">
        <v>103.35699999999999</v>
      </c>
      <c r="CT205">
        <v>95.251999999999995</v>
      </c>
      <c r="CU205">
        <v>96.081999999999994</v>
      </c>
      <c r="CV205">
        <v>96.224000000000018</v>
      </c>
      <c r="CW205">
        <v>100.241</v>
      </c>
      <c r="CX205">
        <v>0</v>
      </c>
      <c r="CY205">
        <v>101.08500000000001</v>
      </c>
      <c r="CZ205">
        <v>94.13300000000001</v>
      </c>
      <c r="DA205">
        <v>101.648</v>
      </c>
      <c r="DB205">
        <v>101.648</v>
      </c>
      <c r="DC205">
        <v>101.82299999999999</v>
      </c>
      <c r="DD205">
        <v>101.82299999999999</v>
      </c>
      <c r="DE205">
        <v>99.453000000000017</v>
      </c>
      <c r="DF205">
        <v>102.066</v>
      </c>
      <c r="DG205">
        <v>100.627</v>
      </c>
      <c r="DH205">
        <v>-103.384</v>
      </c>
      <c r="DI205">
        <v>99.257999999999996</v>
      </c>
      <c r="DJ205">
        <v>99.257999999999996</v>
      </c>
      <c r="DK205">
        <v>89.975999999999999</v>
      </c>
      <c r="DL205">
        <v>93.853000000000009</v>
      </c>
      <c r="DM205">
        <v>83.49</v>
      </c>
      <c r="DN205">
        <v>83.49</v>
      </c>
      <c r="DO205">
        <v>97.79</v>
      </c>
      <c r="DP205">
        <v>107.02199999999999</v>
      </c>
      <c r="DQ205">
        <v>105.798</v>
      </c>
      <c r="DR205">
        <v>98.182000000000002</v>
      </c>
      <c r="DS205">
        <v>96.048000000000002</v>
      </c>
      <c r="DT205">
        <v>103.15100000000001</v>
      </c>
      <c r="DU205">
        <v>103.15100000000001</v>
      </c>
      <c r="DV205">
        <v>97.800999999999988</v>
      </c>
      <c r="DW205">
        <v>97.800999999999988</v>
      </c>
      <c r="DX205">
        <v>103.49799999999999</v>
      </c>
      <c r="DY205">
        <v>103.49799999999999</v>
      </c>
      <c r="DZ205">
        <v>100.02</v>
      </c>
      <c r="EA205">
        <v>100.02</v>
      </c>
      <c r="EB205">
        <v>99.995000000000005</v>
      </c>
      <c r="EC205">
        <v>99.995000000000005</v>
      </c>
      <c r="ED205">
        <v>94.555000000000007</v>
      </c>
      <c r="EE205">
        <v>94.555000000000007</v>
      </c>
      <c r="EF205">
        <v>99.838000000000008</v>
      </c>
      <c r="EG205">
        <v>99.838000000000008</v>
      </c>
      <c r="EH205">
        <v>102.00099999999999</v>
      </c>
      <c r="EI205">
        <v>98.353000000000009</v>
      </c>
      <c r="EJ205">
        <v>98.353000000000009</v>
      </c>
      <c r="EK205">
        <v>85.279999999999987</v>
      </c>
      <c r="EL205">
        <v>86.720999999999989</v>
      </c>
      <c r="EM205">
        <v>86.720999999999989</v>
      </c>
      <c r="EN205">
        <v>100.27299999999998</v>
      </c>
      <c r="EO205">
        <v>100.81800000000001</v>
      </c>
      <c r="EP205">
        <v>-99.74</v>
      </c>
      <c r="EQ205">
        <v>82.151999999999987</v>
      </c>
      <c r="ER205">
        <v>82.151999999999987</v>
      </c>
      <c r="ES205">
        <v>101.60600000000001</v>
      </c>
      <c r="ET205">
        <v>101.60600000000001</v>
      </c>
      <c r="EU205">
        <v>101.14</v>
      </c>
      <c r="EV205">
        <v>101.14</v>
      </c>
      <c r="EW205">
        <v>114.05</v>
      </c>
      <c r="EX205">
        <v>90.302000000000007</v>
      </c>
      <c r="EY205">
        <v>100.99999999999999</v>
      </c>
      <c r="EZ205">
        <v>100.42499999999998</v>
      </c>
      <c r="FA205">
        <v>93.634999999999991</v>
      </c>
      <c r="FB205">
        <v>93.634999999999991</v>
      </c>
      <c r="FC205">
        <v>81.206000000000003</v>
      </c>
      <c r="FD205">
        <v>81.206000000000003</v>
      </c>
      <c r="FE205">
        <v>94.381000000000014</v>
      </c>
      <c r="FF205">
        <v>94.381000000000014</v>
      </c>
      <c r="FG205">
        <v>99.296999999999997</v>
      </c>
      <c r="FH205">
        <v>99.296999999999997</v>
      </c>
      <c r="FI205">
        <v>101.545</v>
      </c>
      <c r="FJ205">
        <v>101.545</v>
      </c>
      <c r="FK205">
        <v>100.958</v>
      </c>
      <c r="FL205">
        <v>100.958</v>
      </c>
      <c r="FM205">
        <v>98.24499999999999</v>
      </c>
      <c r="FN205">
        <v>109.56699999999999</v>
      </c>
      <c r="FO205">
        <v>96.71</v>
      </c>
      <c r="FP205">
        <v>96.71</v>
      </c>
      <c r="FQ205">
        <v>92.557000000000002</v>
      </c>
      <c r="FR205">
        <v>107.74100000000001</v>
      </c>
      <c r="FS205">
        <v>100.848</v>
      </c>
      <c r="FT205">
        <v>88.781000000000006</v>
      </c>
      <c r="FU205">
        <v>88.781000000000006</v>
      </c>
      <c r="FV205">
        <v>97.418999999999997</v>
      </c>
      <c r="FW205">
        <v>97.448000000000008</v>
      </c>
      <c r="FX205">
        <v>97.61099999999999</v>
      </c>
      <c r="FY205">
        <v>94.064999999999998</v>
      </c>
      <c r="FZ205">
        <v>82.067999999999998</v>
      </c>
      <c r="GA205">
        <v>82.067999999999998</v>
      </c>
      <c r="GB205">
        <v>94.57</v>
      </c>
      <c r="GC205">
        <v>94.57</v>
      </c>
      <c r="GD205">
        <v>96.658000000000001</v>
      </c>
      <c r="GE205">
        <v>90.697999999999993</v>
      </c>
      <c r="GF205">
        <v>105.64299999999999</v>
      </c>
      <c r="GG205">
        <v>100.586</v>
      </c>
      <c r="GH205">
        <v>96.518999999999991</v>
      </c>
      <c r="GI205">
        <v>96.518999999999991</v>
      </c>
      <c r="GJ205">
        <v>94.154999999999987</v>
      </c>
      <c r="GK205">
        <v>94.154999999999987</v>
      </c>
      <c r="GL205">
        <v>105.73899999999999</v>
      </c>
      <c r="GM205">
        <v>98.160000000000011</v>
      </c>
      <c r="GN205">
        <v>98.160000000000011</v>
      </c>
      <c r="GO205">
        <v>98.933999999999997</v>
      </c>
      <c r="GP205">
        <v>95.393000000000001</v>
      </c>
      <c r="GQ205">
        <v>96.686000000000007</v>
      </c>
      <c r="GR205">
        <v>96.686000000000007</v>
      </c>
      <c r="GS205">
        <v>100.60299999999999</v>
      </c>
      <c r="GT205">
        <v>100.60299999999999</v>
      </c>
      <c r="GU205">
        <v>-98.888000000000005</v>
      </c>
      <c r="GV205">
        <v>105.078</v>
      </c>
      <c r="GW205">
        <v>101.92699999999999</v>
      </c>
      <c r="GX205">
        <v>101.92699999999999</v>
      </c>
      <c r="GY205">
        <v>104.298</v>
      </c>
      <c r="GZ205">
        <v>101.16900000000001</v>
      </c>
      <c r="HA205">
        <v>101.16900000000001</v>
      </c>
      <c r="HB205">
        <v>114.09199999999998</v>
      </c>
      <c r="HC205">
        <v>106.57600000000001</v>
      </c>
      <c r="HD205">
        <v>100.24799999999999</v>
      </c>
      <c r="HE205">
        <v>94.391000000000005</v>
      </c>
      <c r="HF205">
        <v>104.621</v>
      </c>
      <c r="HG205">
        <v>100.38200000000001</v>
      </c>
      <c r="HH205">
        <v>100.18500000000002</v>
      </c>
      <c r="HI205">
        <v>100.18500000000002</v>
      </c>
      <c r="HJ205">
        <v>82.548999999999992</v>
      </c>
      <c r="HK205">
        <v>95.142999999999986</v>
      </c>
      <c r="HL205">
        <v>84.343000000000004</v>
      </c>
      <c r="HM205">
        <v>101.52699999999999</v>
      </c>
      <c r="HN205">
        <v>97.714999999999989</v>
      </c>
      <c r="HO205">
        <v>95.899999999999991</v>
      </c>
      <c r="HP205">
        <v>99.678000000000011</v>
      </c>
      <c r="HQ205">
        <v>107.70400000000001</v>
      </c>
      <c r="HR205">
        <v>98.375</v>
      </c>
      <c r="HS205">
        <v>111.551</v>
      </c>
      <c r="HT205">
        <v>85.071000000000012</v>
      </c>
      <c r="HU205">
        <v>98.509999999999991</v>
      </c>
      <c r="HV205">
        <v>98.509999999999991</v>
      </c>
      <c r="HW205">
        <v>100.72700000000002</v>
      </c>
      <c r="HX205">
        <v>100.72700000000002</v>
      </c>
      <c r="HY205">
        <v>99.800000000000011</v>
      </c>
      <c r="HZ205">
        <v>99.800000000000011</v>
      </c>
      <c r="IA205">
        <v>100.72700000000002</v>
      </c>
      <c r="IB205">
        <v>100.72700000000002</v>
      </c>
      <c r="IC205">
        <v>99.800000000000011</v>
      </c>
      <c r="ID205">
        <v>99.800000000000011</v>
      </c>
    </row>
    <row r="206" spans="1:238" x14ac:dyDescent="0.2">
      <c r="A206" s="3">
        <v>45646</v>
      </c>
      <c r="B206">
        <v>99.004999999999995</v>
      </c>
      <c r="C206">
        <v>97.775000000000006</v>
      </c>
      <c r="D206">
        <v>97.775000000000006</v>
      </c>
      <c r="E206">
        <v>119.75099999999999</v>
      </c>
      <c r="F206">
        <v>106.271</v>
      </c>
      <c r="G206">
        <v>-94.591999999999999</v>
      </c>
      <c r="H206">
        <v>98.167000000000002</v>
      </c>
      <c r="I206">
        <v>108.12299999999999</v>
      </c>
      <c r="J206">
        <v>108.12299999999999</v>
      </c>
      <c r="K206">
        <v>99.609000000000009</v>
      </c>
      <c r="L206">
        <v>98.097000000000008</v>
      </c>
      <c r="M206">
        <v>95.741</v>
      </c>
      <c r="N206">
        <v>95.741</v>
      </c>
      <c r="O206">
        <v>88.846000000000004</v>
      </c>
      <c r="P206">
        <v>88.846000000000004</v>
      </c>
      <c r="Q206">
        <v>-105.18600000000001</v>
      </c>
      <c r="R206">
        <v>-95.805000000000007</v>
      </c>
      <c r="S206">
        <v>-88.073999999999998</v>
      </c>
      <c r="T206">
        <v>-99.831000000000003</v>
      </c>
      <c r="U206">
        <v>-100.72199999999999</v>
      </c>
      <c r="V206">
        <v>100.54300000000001</v>
      </c>
      <c r="W206">
        <v>100.54300000000001</v>
      </c>
      <c r="X206">
        <f>PRICE!X206+(PRICE!X206-BID!X206)</f>
        <v>93.524000000000001</v>
      </c>
      <c r="Y206">
        <f>PRICE!Y206+(PRICE!Y206-BID!Y206)</f>
        <v>93.524000000000001</v>
      </c>
      <c r="Z206">
        <v>100.458</v>
      </c>
      <c r="AA206">
        <v>95.131</v>
      </c>
      <c r="AB206">
        <v>95.131</v>
      </c>
      <c r="AC206">
        <v>100.26</v>
      </c>
      <c r="AD206">
        <v>95.047999999999988</v>
      </c>
      <c r="AE206">
        <v>103.75700000000001</v>
      </c>
      <c r="AF206">
        <v>103.63599999999998</v>
      </c>
      <c r="AG206">
        <v>94.577000000000012</v>
      </c>
      <c r="AH206">
        <v>96.639999999999986</v>
      </c>
      <c r="AI206">
        <v>101.61500000000001</v>
      </c>
      <c r="AJ206">
        <v>99.588000000000008</v>
      </c>
      <c r="AK206">
        <v>100.024</v>
      </c>
      <c r="AL206">
        <v>99.769000000000005</v>
      </c>
      <c r="AM206">
        <v>95.74499999999999</v>
      </c>
      <c r="AN206">
        <v>-101.732</v>
      </c>
      <c r="AO206">
        <v>-101.732</v>
      </c>
      <c r="AP206">
        <v>100.077</v>
      </c>
      <c r="AQ206">
        <v>100.904</v>
      </c>
      <c r="AR206">
        <v>98.076999999999998</v>
      </c>
      <c r="AS206">
        <v>97.387</v>
      </c>
      <c r="AT206">
        <v>93.896999999999991</v>
      </c>
      <c r="AU206">
        <v>94.352000000000004</v>
      </c>
      <c r="AV206">
        <v>94.352000000000004</v>
      </c>
      <c r="AW206">
        <v>90.281999999999982</v>
      </c>
      <c r="AX206">
        <v>90.281999999999982</v>
      </c>
      <c r="AY206">
        <v>117.559</v>
      </c>
      <c r="AZ206">
        <v>-89.543999999999997</v>
      </c>
      <c r="BA206">
        <v>103.956</v>
      </c>
      <c r="BB206">
        <v>105.10400000000001</v>
      </c>
      <c r="BC206">
        <v>100.88899999999998</v>
      </c>
      <c r="BD206">
        <v>100.29299999999999</v>
      </c>
      <c r="BE206">
        <v>100.29299999999999</v>
      </c>
      <c r="BF206">
        <v>100.92400000000001</v>
      </c>
      <c r="BG206">
        <v>100.92400000000001</v>
      </c>
      <c r="BH206">
        <v>-94.108999999999995</v>
      </c>
      <c r="BI206">
        <v>-97.551000000000002</v>
      </c>
      <c r="BJ206">
        <v>106.58099999999999</v>
      </c>
      <c r="BK206">
        <v>100.839</v>
      </c>
      <c r="BL206">
        <v>101.05300000000001</v>
      </c>
      <c r="BM206">
        <v>108.96</v>
      </c>
      <c r="BN206">
        <v>101.12400000000001</v>
      </c>
      <c r="BO206">
        <v>-101.282</v>
      </c>
      <c r="BP206">
        <v>-99.879000000000005</v>
      </c>
      <c r="BQ206">
        <v>-90.031999999999996</v>
      </c>
      <c r="BR206">
        <v>113.89700000000001</v>
      </c>
      <c r="BS206">
        <v>99.915000000000006</v>
      </c>
      <c r="BT206">
        <v>100.72200000000001</v>
      </c>
      <c r="BU206">
        <v>99.734999999999985</v>
      </c>
      <c r="BV206">
        <v>102.76499999999999</v>
      </c>
      <c r="BW206">
        <v>99.869</v>
      </c>
      <c r="BX206">
        <v>100.90300000000001</v>
      </c>
      <c r="BY206">
        <v>100.90300000000001</v>
      </c>
      <c r="BZ206">
        <v>102.45899999999999</v>
      </c>
      <c r="CA206">
        <v>104.77200000000002</v>
      </c>
      <c r="CB206">
        <v>98.84</v>
      </c>
      <c r="CC206">
        <v>101.10600000000001</v>
      </c>
      <c r="CD206">
        <v>101.01500000000001</v>
      </c>
      <c r="CE206">
        <v>101.01500000000001</v>
      </c>
      <c r="CF206">
        <v>95.056000000000012</v>
      </c>
      <c r="CG206">
        <v>95.056000000000012</v>
      </c>
      <c r="CH206">
        <v>90.56</v>
      </c>
      <c r="CI206">
        <v>90.56</v>
      </c>
      <c r="CJ206">
        <v>-98.63</v>
      </c>
      <c r="CK206">
        <v>82.351000000000013</v>
      </c>
      <c r="CL206">
        <v>97.529999999999987</v>
      </c>
      <c r="CM206">
        <v>97.61999999999999</v>
      </c>
      <c r="CN206">
        <v>-99.787999999999997</v>
      </c>
      <c r="CO206">
        <v>94.207999999999998</v>
      </c>
      <c r="CP206">
        <v>0</v>
      </c>
      <c r="CQ206">
        <v>101.68800000000002</v>
      </c>
      <c r="CR206">
        <v>101.68800000000002</v>
      </c>
      <c r="CS206">
        <v>103.208</v>
      </c>
      <c r="CT206">
        <v>95.410000000000011</v>
      </c>
      <c r="CU206">
        <v>95.87299999999999</v>
      </c>
      <c r="CV206">
        <v>95.918000000000006</v>
      </c>
      <c r="CW206">
        <v>100.34400000000001</v>
      </c>
      <c r="CX206">
        <v>0</v>
      </c>
      <c r="CY206">
        <v>100.89</v>
      </c>
      <c r="CZ206">
        <v>93.919000000000011</v>
      </c>
      <c r="DA206">
        <v>101.80199999999999</v>
      </c>
      <c r="DB206">
        <v>101.80199999999999</v>
      </c>
      <c r="DC206">
        <v>102.25600000000001</v>
      </c>
      <c r="DD206">
        <v>102.25600000000001</v>
      </c>
      <c r="DE206">
        <v>99.631</v>
      </c>
      <c r="DF206">
        <v>102.428</v>
      </c>
      <c r="DG206">
        <v>100.577</v>
      </c>
      <c r="DH206">
        <v>-103.724</v>
      </c>
      <c r="DI206">
        <v>99.222000000000008</v>
      </c>
      <c r="DJ206">
        <v>99.222000000000008</v>
      </c>
      <c r="DK206">
        <v>89.944000000000003</v>
      </c>
      <c r="DL206">
        <v>93.894000000000005</v>
      </c>
      <c r="DM206">
        <v>83.251999999999995</v>
      </c>
      <c r="DN206">
        <v>83.251999999999995</v>
      </c>
      <c r="DO206">
        <v>97.707000000000008</v>
      </c>
      <c r="DP206">
        <v>106.72199999999999</v>
      </c>
      <c r="DQ206">
        <v>105.61499999999999</v>
      </c>
      <c r="DR206">
        <v>97.972999999999999</v>
      </c>
      <c r="DS206">
        <v>96.069000000000003</v>
      </c>
      <c r="DT206">
        <v>102.83799999999999</v>
      </c>
      <c r="DU206">
        <v>102.83799999999999</v>
      </c>
      <c r="DV206">
        <v>98.143999999999991</v>
      </c>
      <c r="DW206">
        <v>98.143999999999991</v>
      </c>
      <c r="DX206">
        <v>103.55500000000001</v>
      </c>
      <c r="DY206">
        <v>103.55500000000001</v>
      </c>
      <c r="DZ206">
        <v>99.999000000000009</v>
      </c>
      <c r="EA206">
        <v>99.999000000000009</v>
      </c>
      <c r="EB206">
        <v>99.879000000000005</v>
      </c>
      <c r="EC206">
        <v>99.879000000000005</v>
      </c>
      <c r="ED206">
        <v>94.48599999999999</v>
      </c>
      <c r="EE206">
        <v>94.48599999999999</v>
      </c>
      <c r="EF206">
        <v>99.651999999999987</v>
      </c>
      <c r="EG206">
        <v>99.651999999999987</v>
      </c>
      <c r="EH206">
        <v>101.899</v>
      </c>
      <c r="EI206">
        <v>98.310999999999993</v>
      </c>
      <c r="EJ206">
        <v>98.310999999999993</v>
      </c>
      <c r="EK206">
        <v>85.024999999999991</v>
      </c>
      <c r="EL206">
        <v>86.418999999999997</v>
      </c>
      <c r="EM206">
        <v>86.418999999999997</v>
      </c>
      <c r="EN206">
        <v>100.08500000000001</v>
      </c>
      <c r="EO206">
        <v>100.73800000000001</v>
      </c>
      <c r="EP206">
        <v>-99.741</v>
      </c>
      <c r="EQ206">
        <v>81.88600000000001</v>
      </c>
      <c r="ER206">
        <v>81.88600000000001</v>
      </c>
      <c r="ES206">
        <v>101.568</v>
      </c>
      <c r="ET206">
        <v>101.568</v>
      </c>
      <c r="EU206">
        <v>101.14999999999999</v>
      </c>
      <c r="EV206">
        <v>101.14999999999999</v>
      </c>
      <c r="EW206">
        <v>112.429</v>
      </c>
      <c r="EX206">
        <v>90.111999999999995</v>
      </c>
      <c r="EY206">
        <v>100.97600000000001</v>
      </c>
      <c r="EZ206">
        <v>100.057</v>
      </c>
      <c r="FA206">
        <v>93.586999999999989</v>
      </c>
      <c r="FB206">
        <v>93.586999999999989</v>
      </c>
      <c r="FC206">
        <v>80.899999999999991</v>
      </c>
      <c r="FD206">
        <v>80.899999999999991</v>
      </c>
      <c r="FE206">
        <v>94.353999999999999</v>
      </c>
      <c r="FF206">
        <v>94.353999999999999</v>
      </c>
      <c r="FG206">
        <v>99.164000000000016</v>
      </c>
      <c r="FH206">
        <v>99.164000000000016</v>
      </c>
      <c r="FI206">
        <v>101.52800000000001</v>
      </c>
      <c r="FJ206">
        <v>101.52800000000001</v>
      </c>
      <c r="FK206">
        <v>100.619</v>
      </c>
      <c r="FL206">
        <v>100.619</v>
      </c>
      <c r="FM206">
        <v>98.117000000000019</v>
      </c>
      <c r="FN206">
        <v>109.18600000000001</v>
      </c>
      <c r="FO206">
        <v>96.706999999999994</v>
      </c>
      <c r="FP206">
        <v>96.706999999999994</v>
      </c>
      <c r="FQ206">
        <v>92.24</v>
      </c>
      <c r="FR206">
        <v>107.46</v>
      </c>
      <c r="FS206">
        <v>100.861</v>
      </c>
      <c r="FT206">
        <v>88.447999999999993</v>
      </c>
      <c r="FU206">
        <v>88.447999999999993</v>
      </c>
      <c r="FV206">
        <v>97.466999999999999</v>
      </c>
      <c r="FW206">
        <v>97.438000000000002</v>
      </c>
      <c r="FX206">
        <v>97.545000000000002</v>
      </c>
      <c r="FY206">
        <v>93.947999999999993</v>
      </c>
      <c r="FZ206">
        <v>81.929000000000002</v>
      </c>
      <c r="GA206">
        <v>81.929000000000002</v>
      </c>
      <c r="GB206">
        <v>94.582999999999998</v>
      </c>
      <c r="GC206">
        <v>94.582999999999998</v>
      </c>
      <c r="GD206">
        <v>96.632999999999981</v>
      </c>
      <c r="GE206">
        <v>90.611000000000004</v>
      </c>
      <c r="GF206">
        <v>105.54900000000001</v>
      </c>
      <c r="GG206">
        <v>100.62</v>
      </c>
      <c r="GH206">
        <v>96.445000000000007</v>
      </c>
      <c r="GI206">
        <v>96.445000000000007</v>
      </c>
      <c r="GJ206">
        <v>94.117999999999995</v>
      </c>
      <c r="GK206">
        <v>94.117999999999995</v>
      </c>
      <c r="GL206">
        <v>105.584</v>
      </c>
      <c r="GM206">
        <v>97.938000000000002</v>
      </c>
      <c r="GN206">
        <v>97.938000000000002</v>
      </c>
      <c r="GO206">
        <v>98.955000000000013</v>
      </c>
      <c r="GP206">
        <v>95.341000000000008</v>
      </c>
      <c r="GQ206">
        <v>96.577000000000012</v>
      </c>
      <c r="GR206">
        <v>96.577000000000012</v>
      </c>
      <c r="GS206">
        <v>100.354</v>
      </c>
      <c r="GT206">
        <v>100.354</v>
      </c>
      <c r="GU206">
        <v>-99.037999999999997</v>
      </c>
      <c r="GV206">
        <v>104.97500000000001</v>
      </c>
      <c r="GW206">
        <v>101.71899999999999</v>
      </c>
      <c r="GX206">
        <v>101.71899999999999</v>
      </c>
      <c r="GY206">
        <v>104.152</v>
      </c>
      <c r="GZ206">
        <v>101.10399999999998</v>
      </c>
      <c r="HA206">
        <v>101.10399999999998</v>
      </c>
      <c r="HB206">
        <v>113.92899999999999</v>
      </c>
      <c r="HC206">
        <v>106.33200000000001</v>
      </c>
      <c r="HD206">
        <v>100.24899999999998</v>
      </c>
      <c r="HE206">
        <v>94.344999999999999</v>
      </c>
      <c r="HF206">
        <v>104.73699999999999</v>
      </c>
      <c r="HG206">
        <v>100.482</v>
      </c>
      <c r="HH206">
        <v>100.14500000000001</v>
      </c>
      <c r="HI206">
        <v>100.14500000000001</v>
      </c>
      <c r="HJ206">
        <v>82.307999999999993</v>
      </c>
      <c r="HK206">
        <v>95.106999999999999</v>
      </c>
      <c r="HL206">
        <v>83.967999999999989</v>
      </c>
      <c r="HM206">
        <v>101.491</v>
      </c>
      <c r="HN206">
        <v>97.306999999999988</v>
      </c>
      <c r="HO206">
        <v>95.867000000000004</v>
      </c>
      <c r="HP206">
        <v>99.64200000000001</v>
      </c>
      <c r="HQ206">
        <v>107.40600000000001</v>
      </c>
      <c r="HR206">
        <v>98.316999999999993</v>
      </c>
      <c r="HS206">
        <v>111.30499999999999</v>
      </c>
      <c r="HT206">
        <v>84.799999999999983</v>
      </c>
      <c r="HU206">
        <v>98.414000000000001</v>
      </c>
      <c r="HV206">
        <v>98.414000000000001</v>
      </c>
      <c r="HW206">
        <v>100.50699999999999</v>
      </c>
      <c r="HX206">
        <v>100.50699999999999</v>
      </c>
      <c r="HY206">
        <v>99.631</v>
      </c>
      <c r="HZ206">
        <v>99.631</v>
      </c>
      <c r="IA206">
        <v>100.50699999999999</v>
      </c>
      <c r="IB206">
        <v>100.50699999999999</v>
      </c>
      <c r="IC206">
        <v>99.631</v>
      </c>
      <c r="ID206">
        <v>99.631</v>
      </c>
    </row>
    <row r="207" spans="1:238" x14ac:dyDescent="0.2">
      <c r="A207" s="3">
        <v>45649</v>
      </c>
      <c r="B207">
        <v>98.941000000000003</v>
      </c>
      <c r="C207">
        <v>97.78</v>
      </c>
      <c r="D207">
        <v>97.78</v>
      </c>
      <c r="E207">
        <v>119.94500000000001</v>
      </c>
      <c r="F207">
        <v>106.42399999999999</v>
      </c>
      <c r="G207">
        <v>-94.619</v>
      </c>
      <c r="H207">
        <v>98.402000000000001</v>
      </c>
      <c r="I207">
        <v>108.26100000000001</v>
      </c>
      <c r="J207">
        <v>108.26100000000001</v>
      </c>
      <c r="K207">
        <v>99.49799999999999</v>
      </c>
      <c r="L207">
        <v>98.094000000000008</v>
      </c>
      <c r="M207">
        <v>95.751000000000019</v>
      </c>
      <c r="N207">
        <v>95.751000000000019</v>
      </c>
      <c r="O207">
        <v>88.836999999999989</v>
      </c>
      <c r="P207">
        <v>88.836999999999989</v>
      </c>
      <c r="Q207">
        <v>-105.238</v>
      </c>
      <c r="R207">
        <v>-95.822000000000003</v>
      </c>
      <c r="S207">
        <v>-88.137</v>
      </c>
      <c r="T207">
        <v>-99.873000000000005</v>
      </c>
      <c r="U207">
        <v>-100.735</v>
      </c>
      <c r="V207">
        <v>100.55700000000002</v>
      </c>
      <c r="W207">
        <v>100.55700000000002</v>
      </c>
      <c r="X207">
        <f>PRICE!X207+(PRICE!X207-BID!X207)</f>
        <v>93.527999999999992</v>
      </c>
      <c r="Y207">
        <f>PRICE!Y207+(PRICE!Y207-BID!Y207)</f>
        <v>93.527999999999992</v>
      </c>
      <c r="Z207">
        <v>100.49299999999998</v>
      </c>
      <c r="AA207">
        <v>95.141000000000005</v>
      </c>
      <c r="AB207">
        <v>95.141000000000005</v>
      </c>
      <c r="AC207">
        <v>100.06700000000001</v>
      </c>
      <c r="AD207">
        <v>95.091000000000008</v>
      </c>
      <c r="AE207">
        <v>103.857</v>
      </c>
      <c r="AF207">
        <v>103.889</v>
      </c>
      <c r="AG207">
        <v>94.631999999999991</v>
      </c>
      <c r="AH207">
        <v>96.685000000000002</v>
      </c>
      <c r="AI207">
        <v>101.64299999999999</v>
      </c>
      <c r="AJ207">
        <v>99.75200000000001</v>
      </c>
      <c r="AK207">
        <v>100.04800000000002</v>
      </c>
      <c r="AL207">
        <v>99.812999999999988</v>
      </c>
      <c r="AM207">
        <v>95.753000000000014</v>
      </c>
      <c r="AN207">
        <v>-101.756</v>
      </c>
      <c r="AO207">
        <v>-101.756</v>
      </c>
      <c r="AP207">
        <v>100.07500000000002</v>
      </c>
      <c r="AQ207">
        <v>100.861</v>
      </c>
      <c r="AR207">
        <v>98.093999999999994</v>
      </c>
      <c r="AS207">
        <v>97.37700000000001</v>
      </c>
      <c r="AT207">
        <v>93.91</v>
      </c>
      <c r="AU207">
        <v>94.391999999999996</v>
      </c>
      <c r="AV207">
        <v>94.391999999999996</v>
      </c>
      <c r="AW207">
        <v>90.366</v>
      </c>
      <c r="AX207">
        <v>90.366</v>
      </c>
      <c r="AY207">
        <v>117.66</v>
      </c>
      <c r="AZ207">
        <v>-89.605999999999995</v>
      </c>
      <c r="BA207">
        <v>103.988</v>
      </c>
      <c r="BB207">
        <v>105.24900000000001</v>
      </c>
      <c r="BC207">
        <v>100.878</v>
      </c>
      <c r="BD207">
        <v>100.24300000000001</v>
      </c>
      <c r="BE207">
        <v>100.24300000000001</v>
      </c>
      <c r="BF207">
        <v>100.898</v>
      </c>
      <c r="BG207">
        <v>100.898</v>
      </c>
      <c r="BH207">
        <v>-94.13</v>
      </c>
      <c r="BI207">
        <v>-97.570999999999998</v>
      </c>
      <c r="BJ207">
        <v>106.59099999999999</v>
      </c>
      <c r="BK207">
        <v>100.989</v>
      </c>
      <c r="BL207">
        <v>101.01900000000001</v>
      </c>
      <c r="BM207">
        <v>109.202</v>
      </c>
      <c r="BN207">
        <v>101.12800000000001</v>
      </c>
      <c r="BO207">
        <v>-101.239</v>
      </c>
      <c r="BP207">
        <v>-100.05500000000001</v>
      </c>
      <c r="BQ207">
        <v>-90.075000000000003</v>
      </c>
      <c r="BR207">
        <v>114.217</v>
      </c>
      <c r="BS207">
        <v>99.905000000000001</v>
      </c>
      <c r="BT207">
        <v>100.74600000000001</v>
      </c>
      <c r="BU207">
        <v>99.668000000000006</v>
      </c>
      <c r="BV207">
        <v>102.828</v>
      </c>
      <c r="BW207">
        <v>99.582999999999984</v>
      </c>
      <c r="BX207">
        <v>100.925</v>
      </c>
      <c r="BY207">
        <v>100.925</v>
      </c>
      <c r="BZ207">
        <v>102.50500000000001</v>
      </c>
      <c r="CA207">
        <v>104.72199999999999</v>
      </c>
      <c r="CB207">
        <v>98.902000000000001</v>
      </c>
      <c r="CC207">
        <v>101.11200000000001</v>
      </c>
      <c r="CD207">
        <v>101.09300000000002</v>
      </c>
      <c r="CE207">
        <v>101.09300000000002</v>
      </c>
      <c r="CF207">
        <v>95.059000000000012</v>
      </c>
      <c r="CG207">
        <v>95.059000000000012</v>
      </c>
      <c r="CH207">
        <v>90.554999999999993</v>
      </c>
      <c r="CI207">
        <v>90.554999999999993</v>
      </c>
      <c r="CJ207">
        <v>-98.683000000000007</v>
      </c>
      <c r="CK207">
        <v>82.320999999999998</v>
      </c>
      <c r="CL207">
        <v>97.459000000000003</v>
      </c>
      <c r="CM207">
        <v>98.026999999999987</v>
      </c>
      <c r="CN207">
        <v>-99.828999999999994</v>
      </c>
      <c r="CO207">
        <v>94.212999999999994</v>
      </c>
      <c r="CP207">
        <v>0</v>
      </c>
      <c r="CQ207">
        <v>101.58800000000001</v>
      </c>
      <c r="CR207">
        <v>101.58800000000001</v>
      </c>
      <c r="CS207">
        <v>103.21000000000001</v>
      </c>
      <c r="CT207">
        <v>95.405000000000015</v>
      </c>
      <c r="CU207">
        <v>95.915999999999997</v>
      </c>
      <c r="CV207">
        <v>95.959000000000017</v>
      </c>
      <c r="CW207">
        <v>100.3</v>
      </c>
      <c r="CX207">
        <v>0</v>
      </c>
      <c r="CY207">
        <v>100.873</v>
      </c>
      <c r="CZ207">
        <v>94.01600000000002</v>
      </c>
      <c r="DA207">
        <v>101.845</v>
      </c>
      <c r="DB207">
        <v>101.845</v>
      </c>
      <c r="DC207">
        <v>102.395</v>
      </c>
      <c r="DD207">
        <v>102.395</v>
      </c>
      <c r="DE207">
        <v>99.52000000000001</v>
      </c>
      <c r="DF207">
        <v>102.05999999999999</v>
      </c>
      <c r="DG207">
        <v>100.59400000000001</v>
      </c>
      <c r="DH207">
        <v>-103.702</v>
      </c>
      <c r="DI207">
        <v>99.210999999999999</v>
      </c>
      <c r="DJ207">
        <v>99.210999999999999</v>
      </c>
      <c r="DK207">
        <v>90.025000000000006</v>
      </c>
      <c r="DL207">
        <v>94.145999999999987</v>
      </c>
      <c r="DM207">
        <v>83.084000000000003</v>
      </c>
      <c r="DN207">
        <v>83.084000000000003</v>
      </c>
      <c r="DO207">
        <v>97.728999999999999</v>
      </c>
      <c r="DP207">
        <v>106.81700000000001</v>
      </c>
      <c r="DQ207">
        <v>105.68300000000001</v>
      </c>
      <c r="DR207">
        <v>98.125</v>
      </c>
      <c r="DS207">
        <v>96.114000000000019</v>
      </c>
      <c r="DT207">
        <v>102.65600000000001</v>
      </c>
      <c r="DU207">
        <v>102.65600000000001</v>
      </c>
      <c r="DV207">
        <v>98.043999999999997</v>
      </c>
      <c r="DW207">
        <v>98.043999999999997</v>
      </c>
      <c r="DX207">
        <v>103.381</v>
      </c>
      <c r="DY207">
        <v>103.381</v>
      </c>
      <c r="DZ207">
        <v>100.02499999999999</v>
      </c>
      <c r="EA207">
        <v>100.02499999999999</v>
      </c>
      <c r="EB207">
        <v>99.897000000000006</v>
      </c>
      <c r="EC207">
        <v>99.897000000000006</v>
      </c>
      <c r="ED207">
        <v>94.523999999999987</v>
      </c>
      <c r="EE207">
        <v>94.523999999999987</v>
      </c>
      <c r="EF207">
        <v>99.808000000000007</v>
      </c>
      <c r="EG207">
        <v>99.808000000000007</v>
      </c>
      <c r="EH207">
        <v>101.83000000000001</v>
      </c>
      <c r="EI207">
        <v>98.335000000000008</v>
      </c>
      <c r="EJ207">
        <v>98.335000000000008</v>
      </c>
      <c r="EK207">
        <v>85.016999999999982</v>
      </c>
      <c r="EL207">
        <v>86.453000000000003</v>
      </c>
      <c r="EM207">
        <v>86.453000000000003</v>
      </c>
      <c r="EN207">
        <v>100.10199999999999</v>
      </c>
      <c r="EO207">
        <v>100.81099999999999</v>
      </c>
      <c r="EP207">
        <v>-99.673000000000002</v>
      </c>
      <c r="EQ207">
        <v>81.958999999999989</v>
      </c>
      <c r="ER207">
        <v>81.958999999999989</v>
      </c>
      <c r="ES207">
        <v>101.717</v>
      </c>
      <c r="ET207">
        <v>101.717</v>
      </c>
      <c r="EU207">
        <v>101.07200000000002</v>
      </c>
      <c r="EV207">
        <v>101.07200000000002</v>
      </c>
      <c r="EW207">
        <v>112.441</v>
      </c>
      <c r="EX207">
        <v>90.185000000000002</v>
      </c>
      <c r="EY207">
        <v>101.19400000000002</v>
      </c>
      <c r="EZ207">
        <v>100.10799999999999</v>
      </c>
      <c r="FA207">
        <v>93.72999999999999</v>
      </c>
      <c r="FB207">
        <v>93.72999999999999</v>
      </c>
      <c r="FC207">
        <v>80.910000000000011</v>
      </c>
      <c r="FD207">
        <v>80.910000000000011</v>
      </c>
      <c r="FE207">
        <v>94.364999999999981</v>
      </c>
      <c r="FF207">
        <v>94.364999999999981</v>
      </c>
      <c r="FG207">
        <v>99.175999999999988</v>
      </c>
      <c r="FH207">
        <v>99.175999999999988</v>
      </c>
      <c r="FI207">
        <v>101.601</v>
      </c>
      <c r="FJ207">
        <v>101.601</v>
      </c>
      <c r="FK207">
        <v>100.604</v>
      </c>
      <c r="FL207">
        <v>100.604</v>
      </c>
      <c r="FM207">
        <v>98.058000000000007</v>
      </c>
      <c r="FN207">
        <v>109.31699999999999</v>
      </c>
      <c r="FO207">
        <v>96.66</v>
      </c>
      <c r="FP207">
        <v>96.66</v>
      </c>
      <c r="FQ207">
        <v>92.215999999999994</v>
      </c>
      <c r="FR207">
        <v>107.539</v>
      </c>
      <c r="FS207">
        <v>100.9</v>
      </c>
      <c r="FT207">
        <v>88.632000000000019</v>
      </c>
      <c r="FU207">
        <v>88.632000000000019</v>
      </c>
      <c r="FV207">
        <v>97.465999999999994</v>
      </c>
      <c r="FW207">
        <v>97.421000000000006</v>
      </c>
      <c r="FX207">
        <v>97.59399999999998</v>
      </c>
      <c r="FY207">
        <v>93.789999999999992</v>
      </c>
      <c r="FZ207">
        <v>81.932000000000016</v>
      </c>
      <c r="GA207">
        <v>81.932000000000016</v>
      </c>
      <c r="GB207">
        <v>94.599000000000018</v>
      </c>
      <c r="GC207">
        <v>94.599000000000018</v>
      </c>
      <c r="GD207">
        <v>96.660000000000011</v>
      </c>
      <c r="GE207">
        <v>90.646999999999991</v>
      </c>
      <c r="GF207">
        <v>105.50899999999999</v>
      </c>
      <c r="GG207">
        <v>100.63599999999998</v>
      </c>
      <c r="GH207">
        <v>96.463999999999999</v>
      </c>
      <c r="GI207">
        <v>96.463999999999999</v>
      </c>
      <c r="GJ207">
        <v>94.158999999999992</v>
      </c>
      <c r="GK207">
        <v>94.158999999999992</v>
      </c>
      <c r="GL207">
        <v>105.58099999999999</v>
      </c>
      <c r="GM207">
        <v>97.939999999999984</v>
      </c>
      <c r="GN207">
        <v>97.939999999999984</v>
      </c>
      <c r="GO207">
        <v>98.978999999999999</v>
      </c>
      <c r="GP207">
        <v>95.38000000000001</v>
      </c>
      <c r="GQ207">
        <v>96.612999999999985</v>
      </c>
      <c r="GR207">
        <v>96.612999999999985</v>
      </c>
      <c r="GS207">
        <v>100.36000000000001</v>
      </c>
      <c r="GT207">
        <v>100.36000000000001</v>
      </c>
      <c r="GU207">
        <v>-98.882999999999996</v>
      </c>
      <c r="GV207">
        <v>105</v>
      </c>
      <c r="GW207">
        <v>101.735</v>
      </c>
      <c r="GX207">
        <v>101.735</v>
      </c>
      <c r="GY207">
        <v>104.21</v>
      </c>
      <c r="GZ207">
        <v>101.13700000000001</v>
      </c>
      <c r="HA207">
        <v>101.13700000000001</v>
      </c>
      <c r="HB207">
        <v>113.91600000000001</v>
      </c>
      <c r="HC207">
        <v>106.52600000000001</v>
      </c>
      <c r="HD207">
        <v>100.241</v>
      </c>
      <c r="HE207">
        <v>94.433000000000007</v>
      </c>
      <c r="HF207">
        <v>105.00699999999999</v>
      </c>
      <c r="HG207">
        <v>100.41900000000001</v>
      </c>
      <c r="HH207">
        <v>100.16300000000001</v>
      </c>
      <c r="HI207">
        <v>100.16300000000001</v>
      </c>
      <c r="HJ207">
        <v>82.498999999999995</v>
      </c>
      <c r="HK207">
        <v>95.208000000000013</v>
      </c>
      <c r="HL207">
        <v>84.085000000000008</v>
      </c>
      <c r="HM207">
        <v>101.54400000000001</v>
      </c>
      <c r="HN207">
        <v>97.388000000000019</v>
      </c>
      <c r="HO207">
        <v>95.896999999999991</v>
      </c>
      <c r="HP207">
        <v>99.679000000000002</v>
      </c>
      <c r="HQ207">
        <v>107.48599999999999</v>
      </c>
      <c r="HR207">
        <v>98.332000000000008</v>
      </c>
      <c r="HS207">
        <v>111.27900000000001</v>
      </c>
      <c r="HT207">
        <v>84.808999999999997</v>
      </c>
      <c r="HU207">
        <v>98.426000000000016</v>
      </c>
      <c r="HV207">
        <v>98.426000000000016</v>
      </c>
      <c r="HW207">
        <v>100.512</v>
      </c>
      <c r="HX207">
        <v>100.512</v>
      </c>
      <c r="HY207">
        <v>99.652999999999992</v>
      </c>
      <c r="HZ207">
        <v>99.652999999999992</v>
      </c>
      <c r="IA207">
        <v>100.512</v>
      </c>
      <c r="IB207">
        <v>100.512</v>
      </c>
      <c r="IC207">
        <v>99.652999999999992</v>
      </c>
      <c r="ID207">
        <v>99.652999999999992</v>
      </c>
    </row>
    <row r="208" spans="1:238" x14ac:dyDescent="0.2">
      <c r="A208" s="3">
        <v>45650</v>
      </c>
      <c r="B208">
        <v>98.944999999999993</v>
      </c>
      <c r="C208">
        <v>97.828999999999994</v>
      </c>
      <c r="D208">
        <v>97.828999999999994</v>
      </c>
      <c r="E208">
        <v>120.08799999999999</v>
      </c>
      <c r="F208">
        <v>106.46999999999998</v>
      </c>
      <c r="G208">
        <v>-94.650999999999996</v>
      </c>
      <c r="H208">
        <v>98.299000000000007</v>
      </c>
      <c r="I208">
        <v>108.25899999999999</v>
      </c>
      <c r="J208">
        <v>108.25899999999999</v>
      </c>
      <c r="K208">
        <v>99.535999999999987</v>
      </c>
      <c r="L208">
        <v>98.165999999999997</v>
      </c>
      <c r="M208">
        <v>95.828999999999994</v>
      </c>
      <c r="N208">
        <v>95.828999999999994</v>
      </c>
      <c r="O208">
        <v>88.912000000000006</v>
      </c>
      <c r="P208">
        <v>88.912000000000006</v>
      </c>
      <c r="Q208">
        <v>-105.161</v>
      </c>
      <c r="R208">
        <v>-95.864999999999995</v>
      </c>
      <c r="S208">
        <v>-88.052000000000007</v>
      </c>
      <c r="T208">
        <v>-99.897000000000006</v>
      </c>
      <c r="U208">
        <v>-100.749</v>
      </c>
      <c r="V208">
        <v>100.586</v>
      </c>
      <c r="W208">
        <v>100.586</v>
      </c>
      <c r="X208">
        <f>PRICE!X208+(PRICE!X208-BID!X208)</f>
        <v>93.569000000000017</v>
      </c>
      <c r="Y208">
        <f>PRICE!Y208+(PRICE!Y208-BID!Y208)</f>
        <v>93.569000000000017</v>
      </c>
      <c r="Z208">
        <v>100.59600000000002</v>
      </c>
      <c r="AA208">
        <v>95.177999999999997</v>
      </c>
      <c r="AB208">
        <v>95.177999999999997</v>
      </c>
      <c r="AC208">
        <v>99.994</v>
      </c>
      <c r="AD208">
        <v>95.105999999999995</v>
      </c>
      <c r="AE208">
        <v>103.729</v>
      </c>
      <c r="AF208">
        <v>103.892</v>
      </c>
      <c r="AG208">
        <v>94.632999999999996</v>
      </c>
      <c r="AH208">
        <v>96.697000000000017</v>
      </c>
      <c r="AI208">
        <v>101.68700000000001</v>
      </c>
      <c r="AJ208">
        <v>99.788999999999987</v>
      </c>
      <c r="AK208">
        <v>100.05800000000001</v>
      </c>
      <c r="AL208">
        <v>99.868000000000009</v>
      </c>
      <c r="AM208">
        <v>95.7</v>
      </c>
      <c r="AN208">
        <v>-101.718</v>
      </c>
      <c r="AO208">
        <v>-101.718</v>
      </c>
      <c r="AP208">
        <v>100.07100000000001</v>
      </c>
      <c r="AQ208">
        <v>100.83</v>
      </c>
      <c r="AR208">
        <v>98.118999999999986</v>
      </c>
      <c r="AS208">
        <v>97.412999999999997</v>
      </c>
      <c r="AT208">
        <v>93.948000000000008</v>
      </c>
      <c r="AU208">
        <v>94.412000000000006</v>
      </c>
      <c r="AV208">
        <v>94.412000000000006</v>
      </c>
      <c r="AW208">
        <v>90.414999999999992</v>
      </c>
      <c r="AX208">
        <v>90.414999999999992</v>
      </c>
      <c r="AY208">
        <v>117.625</v>
      </c>
      <c r="AZ208">
        <v>-89.632999999999996</v>
      </c>
      <c r="BA208">
        <v>103.96499999999999</v>
      </c>
      <c r="BB208">
        <v>105.33399999999999</v>
      </c>
      <c r="BC208">
        <v>100.91799999999999</v>
      </c>
      <c r="BD208">
        <v>100.27200000000001</v>
      </c>
      <c r="BE208">
        <v>100.27200000000001</v>
      </c>
      <c r="BF208">
        <v>100.96900000000001</v>
      </c>
      <c r="BG208">
        <v>100.96900000000001</v>
      </c>
      <c r="BH208">
        <v>-94.168000000000006</v>
      </c>
      <c r="BI208">
        <v>-97.584000000000003</v>
      </c>
      <c r="BJ208">
        <v>106.61799999999999</v>
      </c>
      <c r="BK208">
        <v>101.05300000000001</v>
      </c>
      <c r="BL208">
        <v>100.94099999999999</v>
      </c>
      <c r="BM208">
        <v>109.05199999999999</v>
      </c>
      <c r="BN208">
        <v>101.139</v>
      </c>
      <c r="BO208">
        <v>-100.873</v>
      </c>
      <c r="BP208">
        <v>-100.065</v>
      </c>
      <c r="BQ208">
        <v>-90.072000000000003</v>
      </c>
      <c r="BR208">
        <v>114.18899999999999</v>
      </c>
      <c r="BS208">
        <v>99.949999999999989</v>
      </c>
      <c r="BT208">
        <v>100.72200000000001</v>
      </c>
      <c r="BU208">
        <v>99.563000000000002</v>
      </c>
      <c r="BV208">
        <v>102.69099999999999</v>
      </c>
      <c r="BW208">
        <v>99.992000000000004</v>
      </c>
      <c r="BX208">
        <v>100.97199999999999</v>
      </c>
      <c r="BY208">
        <v>100.97199999999999</v>
      </c>
      <c r="BZ208">
        <v>102.54299999999999</v>
      </c>
      <c r="CA208">
        <v>104.78100000000002</v>
      </c>
      <c r="CB208">
        <v>99.01700000000001</v>
      </c>
      <c r="CC208">
        <v>101.164</v>
      </c>
      <c r="CD208">
        <v>101.059</v>
      </c>
      <c r="CE208">
        <v>101.059</v>
      </c>
      <c r="CF208">
        <v>95.116000000000014</v>
      </c>
      <c r="CG208">
        <v>95.116000000000014</v>
      </c>
      <c r="CH208">
        <v>90.600000000000009</v>
      </c>
      <c r="CI208">
        <v>90.600000000000009</v>
      </c>
      <c r="CJ208">
        <v>-98.599000000000004</v>
      </c>
      <c r="CK208">
        <v>82.671999999999997</v>
      </c>
      <c r="CL208">
        <v>97.486999999999995</v>
      </c>
      <c r="CM208">
        <v>98.128999999999991</v>
      </c>
      <c r="CN208">
        <v>-99.823999999999998</v>
      </c>
      <c r="CO208">
        <v>94.397999999999996</v>
      </c>
      <c r="CP208">
        <v>0</v>
      </c>
      <c r="CQ208">
        <v>101.77299999999998</v>
      </c>
      <c r="CR208">
        <v>101.77299999999998</v>
      </c>
      <c r="CS208">
        <v>103.20599999999999</v>
      </c>
      <c r="CT208">
        <v>95.459000000000003</v>
      </c>
      <c r="CU208">
        <v>95.99799999999999</v>
      </c>
      <c r="CV208">
        <v>96.072999999999993</v>
      </c>
      <c r="CW208">
        <v>100.29900000000001</v>
      </c>
      <c r="CX208">
        <v>0</v>
      </c>
      <c r="CY208">
        <v>100.90899999999999</v>
      </c>
      <c r="CZ208">
        <v>94.1</v>
      </c>
      <c r="DA208">
        <v>101.899</v>
      </c>
      <c r="DB208">
        <v>101.899</v>
      </c>
      <c r="DC208">
        <v>102.399</v>
      </c>
      <c r="DD208">
        <v>102.399</v>
      </c>
      <c r="DE208">
        <v>99.545000000000002</v>
      </c>
      <c r="DF208">
        <v>101.93599999999999</v>
      </c>
      <c r="DG208">
        <v>100.59400000000001</v>
      </c>
      <c r="DH208">
        <v>-103.57299999999999</v>
      </c>
      <c r="DI208">
        <v>99.213999999999999</v>
      </c>
      <c r="DJ208">
        <v>99.213999999999999</v>
      </c>
      <c r="DK208">
        <v>89.986999999999995</v>
      </c>
      <c r="DL208">
        <v>93.786000000000001</v>
      </c>
      <c r="DM208">
        <v>83.137000000000015</v>
      </c>
      <c r="DN208">
        <v>83.137000000000015</v>
      </c>
      <c r="DO208">
        <v>97.766999999999982</v>
      </c>
      <c r="DP208">
        <v>106.76200000000001</v>
      </c>
      <c r="DQ208">
        <v>105.80600000000001</v>
      </c>
      <c r="DR208">
        <v>98.025000000000006</v>
      </c>
      <c r="DS208">
        <v>96.150999999999996</v>
      </c>
      <c r="DT208">
        <v>102.675</v>
      </c>
      <c r="DU208">
        <v>102.675</v>
      </c>
      <c r="DV208">
        <v>97.86999999999999</v>
      </c>
      <c r="DW208">
        <v>97.86999999999999</v>
      </c>
      <c r="DX208">
        <v>103.43799999999999</v>
      </c>
      <c r="DY208">
        <v>103.43799999999999</v>
      </c>
      <c r="DZ208">
        <v>100.05000000000001</v>
      </c>
      <c r="EA208">
        <v>100.05000000000001</v>
      </c>
      <c r="EB208">
        <v>99.918999999999997</v>
      </c>
      <c r="EC208">
        <v>99.918999999999997</v>
      </c>
      <c r="ED208">
        <v>94.567000000000007</v>
      </c>
      <c r="EE208">
        <v>94.567000000000007</v>
      </c>
      <c r="EF208">
        <v>99.914000000000001</v>
      </c>
      <c r="EG208">
        <v>99.914000000000001</v>
      </c>
      <c r="EH208">
        <v>101.83100000000002</v>
      </c>
      <c r="EI208">
        <v>98.359999999999985</v>
      </c>
      <c r="EJ208">
        <v>98.359999999999985</v>
      </c>
      <c r="EK208">
        <v>85.093999999999994</v>
      </c>
      <c r="EL208">
        <v>86.510000000000019</v>
      </c>
      <c r="EM208">
        <v>86.510000000000019</v>
      </c>
      <c r="EN208">
        <v>100.15199999999999</v>
      </c>
      <c r="EO208">
        <v>100.72199999999999</v>
      </c>
      <c r="EP208">
        <v>-99.751999999999995</v>
      </c>
      <c r="EQ208">
        <v>82.015000000000001</v>
      </c>
      <c r="ER208">
        <v>82.015000000000001</v>
      </c>
      <c r="ES208">
        <v>101.72300000000001</v>
      </c>
      <c r="ET208">
        <v>101.72300000000001</v>
      </c>
      <c r="EU208">
        <v>101.04800000000002</v>
      </c>
      <c r="EV208">
        <v>101.04800000000002</v>
      </c>
      <c r="EW208">
        <v>113.89</v>
      </c>
      <c r="EX208">
        <v>90.26700000000001</v>
      </c>
      <c r="EY208">
        <v>101.108</v>
      </c>
      <c r="EZ208">
        <v>99.824999999999989</v>
      </c>
      <c r="FA208">
        <v>93.715999999999994</v>
      </c>
      <c r="FB208">
        <v>93.715999999999994</v>
      </c>
      <c r="FC208">
        <v>81.002999999999986</v>
      </c>
      <c r="FD208">
        <v>81.002999999999986</v>
      </c>
      <c r="FE208">
        <v>94.429000000000002</v>
      </c>
      <c r="FF208">
        <v>94.429000000000002</v>
      </c>
      <c r="FG208">
        <v>99.156999999999996</v>
      </c>
      <c r="FH208">
        <v>99.156999999999996</v>
      </c>
      <c r="FI208">
        <v>101.998</v>
      </c>
      <c r="FJ208">
        <v>101.998</v>
      </c>
      <c r="FK208">
        <v>100.663</v>
      </c>
      <c r="FL208">
        <v>100.663</v>
      </c>
      <c r="FM208">
        <v>98.12299999999999</v>
      </c>
      <c r="FN208">
        <v>109.59799999999998</v>
      </c>
      <c r="FO208">
        <v>96.735000000000014</v>
      </c>
      <c r="FP208">
        <v>96.735000000000014</v>
      </c>
      <c r="FQ208">
        <v>92.27600000000001</v>
      </c>
      <c r="FR208">
        <v>107.636</v>
      </c>
      <c r="FS208">
        <v>100.85199999999999</v>
      </c>
      <c r="FT208">
        <v>88.665000000000006</v>
      </c>
      <c r="FU208">
        <v>88.665000000000006</v>
      </c>
      <c r="FV208">
        <v>97.463999999999999</v>
      </c>
      <c r="FW208">
        <v>97.338999999999999</v>
      </c>
      <c r="FX208">
        <v>97.624000000000009</v>
      </c>
      <c r="FY208">
        <v>93.643999999999991</v>
      </c>
      <c r="FZ208">
        <v>81.971999999999994</v>
      </c>
      <c r="GA208">
        <v>81.971999999999994</v>
      </c>
      <c r="GB208">
        <v>94.65</v>
      </c>
      <c r="GC208">
        <v>94.65</v>
      </c>
      <c r="GD208">
        <v>96.72</v>
      </c>
      <c r="GE208">
        <v>90.808999999999997</v>
      </c>
      <c r="GF208">
        <v>105.876</v>
      </c>
      <c r="GG208">
        <v>100.66699999999999</v>
      </c>
      <c r="GH208">
        <v>96.465999999999994</v>
      </c>
      <c r="GI208">
        <v>96.465999999999994</v>
      </c>
      <c r="GJ208">
        <v>94.180999999999997</v>
      </c>
      <c r="GK208">
        <v>94.180999999999997</v>
      </c>
      <c r="GL208">
        <v>105.765</v>
      </c>
      <c r="GM208">
        <v>97.956999999999994</v>
      </c>
      <c r="GN208">
        <v>97.956999999999994</v>
      </c>
      <c r="GO208">
        <v>99.006</v>
      </c>
      <c r="GP208">
        <v>95.402000000000001</v>
      </c>
      <c r="GQ208">
        <v>96.623999999999981</v>
      </c>
      <c r="GR208">
        <v>96.623999999999981</v>
      </c>
      <c r="GS208">
        <v>100.349</v>
      </c>
      <c r="GT208">
        <v>100.349</v>
      </c>
      <c r="GU208">
        <v>-98.897999999999996</v>
      </c>
      <c r="GV208">
        <v>104.705</v>
      </c>
      <c r="GW208">
        <v>101.791</v>
      </c>
      <c r="GX208">
        <v>101.791</v>
      </c>
      <c r="GY208">
        <v>104.29299999999999</v>
      </c>
      <c r="GZ208">
        <v>101.154</v>
      </c>
      <c r="HA208">
        <v>101.154</v>
      </c>
      <c r="HB208">
        <v>114.047</v>
      </c>
      <c r="HC208">
        <v>106.63199999999999</v>
      </c>
      <c r="HD208">
        <v>100.238</v>
      </c>
      <c r="HE208">
        <v>94.428999999999988</v>
      </c>
      <c r="HF208">
        <v>105.22800000000001</v>
      </c>
      <c r="HG208">
        <v>100.479</v>
      </c>
      <c r="HH208">
        <v>100.20599999999999</v>
      </c>
      <c r="HI208">
        <v>100.20599999999999</v>
      </c>
      <c r="HJ208">
        <v>82.631</v>
      </c>
      <c r="HK208">
        <v>95.25</v>
      </c>
      <c r="HL208">
        <v>84.11699999999999</v>
      </c>
      <c r="HM208">
        <v>101.5</v>
      </c>
      <c r="HN208">
        <v>97.421999999999997</v>
      </c>
      <c r="HO208">
        <v>95.925000000000011</v>
      </c>
      <c r="HP208">
        <v>99.668999999999997</v>
      </c>
      <c r="HQ208">
        <v>107.55099999999999</v>
      </c>
      <c r="HR208">
        <v>98.332999999999998</v>
      </c>
      <c r="HS208">
        <v>111.392</v>
      </c>
      <c r="HT208">
        <v>84.887</v>
      </c>
      <c r="HU208">
        <v>98.484999999999999</v>
      </c>
      <c r="HV208">
        <v>98.484999999999999</v>
      </c>
      <c r="HW208">
        <v>100.592</v>
      </c>
      <c r="HX208">
        <v>100.592</v>
      </c>
      <c r="HY208">
        <v>99.686000000000007</v>
      </c>
      <c r="HZ208">
        <v>99.686000000000007</v>
      </c>
      <c r="IA208">
        <v>100.592</v>
      </c>
      <c r="IB208">
        <v>100.592</v>
      </c>
      <c r="IC208">
        <v>99.686000000000007</v>
      </c>
      <c r="ID208">
        <v>99.686000000000007</v>
      </c>
    </row>
    <row r="209" spans="1:238" x14ac:dyDescent="0.2">
      <c r="A209" s="3">
        <v>45652</v>
      </c>
      <c r="B209">
        <v>98.977999999999994</v>
      </c>
      <c r="C209">
        <v>97.76100000000001</v>
      </c>
      <c r="D209">
        <v>97.76100000000001</v>
      </c>
      <c r="E209">
        <v>119.83799999999999</v>
      </c>
      <c r="F209">
        <v>106.19600000000001</v>
      </c>
      <c r="G209">
        <v>-94.757999999999996</v>
      </c>
      <c r="H209">
        <v>98.185999999999993</v>
      </c>
      <c r="I209">
        <v>108.017</v>
      </c>
      <c r="J209">
        <v>108.017</v>
      </c>
      <c r="K209">
        <v>99.390000000000015</v>
      </c>
      <c r="L209">
        <v>98.174999999999983</v>
      </c>
      <c r="M209">
        <v>95.737000000000009</v>
      </c>
      <c r="N209">
        <v>95.737000000000009</v>
      </c>
      <c r="O209">
        <v>88.811000000000007</v>
      </c>
      <c r="P209">
        <v>88.811000000000007</v>
      </c>
      <c r="Q209">
        <v>-105.47199999999999</v>
      </c>
      <c r="R209">
        <v>-95.97</v>
      </c>
      <c r="S209">
        <v>-88.427999999999997</v>
      </c>
      <c r="T209">
        <v>-99.932000000000002</v>
      </c>
      <c r="U209">
        <v>-100.861</v>
      </c>
      <c r="V209">
        <v>100.54899999999999</v>
      </c>
      <c r="W209">
        <v>100.54899999999999</v>
      </c>
      <c r="X209">
        <f>PRICE!X209+(PRICE!X209-BID!X209)</f>
        <v>93.543999999999997</v>
      </c>
      <c r="Y209">
        <f>PRICE!Y209+(PRICE!Y209-BID!Y209)</f>
        <v>93.543999999999997</v>
      </c>
      <c r="Z209">
        <v>100.58300000000001</v>
      </c>
      <c r="AA209">
        <v>95.165999999999997</v>
      </c>
      <c r="AB209">
        <v>95.165999999999997</v>
      </c>
      <c r="AC209">
        <v>99.98</v>
      </c>
      <c r="AD209">
        <v>95.131999999999991</v>
      </c>
      <c r="AE209">
        <v>103.85299999999999</v>
      </c>
      <c r="AF209">
        <v>103.64400000000001</v>
      </c>
      <c r="AG209">
        <v>94.664999999999992</v>
      </c>
      <c r="AH209">
        <v>96.716999999999999</v>
      </c>
      <c r="AI209">
        <v>101.72099999999999</v>
      </c>
      <c r="AJ209">
        <v>100.00000000000001</v>
      </c>
      <c r="AK209">
        <v>100.06599999999999</v>
      </c>
      <c r="AL209">
        <v>99.847000000000008</v>
      </c>
      <c r="AM209">
        <v>95.725999999999999</v>
      </c>
      <c r="AN209">
        <v>-101.676</v>
      </c>
      <c r="AO209">
        <v>-101.676</v>
      </c>
      <c r="AP209">
        <v>100.05499999999999</v>
      </c>
      <c r="AQ209">
        <v>100.767</v>
      </c>
      <c r="AR209">
        <v>98.121999999999986</v>
      </c>
      <c r="AS209">
        <v>97.375</v>
      </c>
      <c r="AT209">
        <v>93.875</v>
      </c>
      <c r="AU209">
        <v>94.434999999999988</v>
      </c>
      <c r="AV209">
        <v>94.434999999999988</v>
      </c>
      <c r="AW209">
        <v>90.348000000000013</v>
      </c>
      <c r="AX209">
        <v>90.348000000000013</v>
      </c>
      <c r="AY209">
        <v>117.309</v>
      </c>
      <c r="AZ209">
        <v>-89.527000000000001</v>
      </c>
      <c r="BA209">
        <v>103.93699999999998</v>
      </c>
      <c r="BB209">
        <v>105.30899999999998</v>
      </c>
      <c r="BC209">
        <v>100.881</v>
      </c>
      <c r="BD209">
        <v>100.31100000000001</v>
      </c>
      <c r="BE209">
        <v>100.31100000000001</v>
      </c>
      <c r="BF209">
        <v>100.96100000000001</v>
      </c>
      <c r="BG209">
        <v>100.96100000000001</v>
      </c>
      <c r="BH209">
        <v>-94.293999999999997</v>
      </c>
      <c r="BI209">
        <v>-97.831000000000003</v>
      </c>
      <c r="BJ209">
        <v>106.50700000000002</v>
      </c>
      <c r="BK209">
        <v>101.01900000000001</v>
      </c>
      <c r="BL209">
        <v>101.056</v>
      </c>
      <c r="BM209">
        <v>108.67100000000001</v>
      </c>
      <c r="BN209">
        <v>101.248</v>
      </c>
      <c r="BO209">
        <v>-101.102</v>
      </c>
      <c r="BP209">
        <v>-100.07899999999999</v>
      </c>
      <c r="BQ209">
        <v>-90.29</v>
      </c>
      <c r="BR209">
        <v>115.462</v>
      </c>
      <c r="BS209">
        <v>99.898999999999987</v>
      </c>
      <c r="BT209">
        <v>100.75099999999999</v>
      </c>
      <c r="BU209">
        <v>100.01100000000001</v>
      </c>
      <c r="BV209">
        <v>102.71400000000001</v>
      </c>
      <c r="BW209">
        <v>100.041</v>
      </c>
      <c r="BX209">
        <v>101.117</v>
      </c>
      <c r="BY209">
        <v>101.117</v>
      </c>
      <c r="BZ209">
        <v>102.52300000000001</v>
      </c>
      <c r="CA209">
        <v>104.70200000000001</v>
      </c>
      <c r="CB209">
        <v>98.911000000000001</v>
      </c>
      <c r="CC209">
        <v>101.123</v>
      </c>
      <c r="CD209">
        <v>101.07900000000001</v>
      </c>
      <c r="CE209">
        <v>101.07900000000001</v>
      </c>
      <c r="CF209">
        <v>95.071000000000012</v>
      </c>
      <c r="CG209">
        <v>95.071000000000012</v>
      </c>
      <c r="CH209">
        <v>90.50800000000001</v>
      </c>
      <c r="CI209">
        <v>90.50800000000001</v>
      </c>
      <c r="CJ209">
        <v>-98.912000000000006</v>
      </c>
      <c r="CK209">
        <v>82.557000000000002</v>
      </c>
      <c r="CL209">
        <v>97.906000000000006</v>
      </c>
      <c r="CM209">
        <v>98.176000000000016</v>
      </c>
      <c r="CN209">
        <v>-99.998000000000005</v>
      </c>
      <c r="CO209">
        <v>94.13900000000001</v>
      </c>
      <c r="CP209">
        <v>0</v>
      </c>
      <c r="CQ209">
        <v>101.869</v>
      </c>
      <c r="CR209">
        <v>101.869</v>
      </c>
      <c r="CS209">
        <v>103.251</v>
      </c>
      <c r="CT209">
        <v>95.427000000000007</v>
      </c>
      <c r="CU209">
        <v>96.027000000000015</v>
      </c>
      <c r="CV209">
        <v>95.846000000000004</v>
      </c>
      <c r="CW209">
        <v>100.15800000000002</v>
      </c>
      <c r="CX209">
        <v>0</v>
      </c>
      <c r="CY209">
        <v>100.821</v>
      </c>
      <c r="CZ209">
        <v>94.013000000000005</v>
      </c>
      <c r="DA209">
        <v>101.96399999999998</v>
      </c>
      <c r="DB209">
        <v>101.96399999999998</v>
      </c>
      <c r="DC209">
        <v>102.56500000000001</v>
      </c>
      <c r="DD209">
        <v>102.56500000000001</v>
      </c>
      <c r="DE209">
        <v>99.521000000000001</v>
      </c>
      <c r="DF209">
        <v>102.06500000000001</v>
      </c>
      <c r="DG209">
        <v>100.58200000000001</v>
      </c>
      <c r="DH209">
        <v>-103.738</v>
      </c>
      <c r="DI209">
        <v>99.249999999999986</v>
      </c>
      <c r="DJ209">
        <v>99.249999999999986</v>
      </c>
      <c r="DK209">
        <v>90.24799999999999</v>
      </c>
      <c r="DL209">
        <v>94.334999999999994</v>
      </c>
      <c r="DM209">
        <v>82.82</v>
      </c>
      <c r="DN209">
        <v>82.82</v>
      </c>
      <c r="DO209">
        <v>97.734999999999999</v>
      </c>
      <c r="DP209">
        <v>106.57399999999998</v>
      </c>
      <c r="DQ209">
        <v>105.621</v>
      </c>
      <c r="DR209">
        <v>98.077000000000012</v>
      </c>
      <c r="DS209">
        <v>96.114999999999995</v>
      </c>
      <c r="DT209">
        <v>102.521</v>
      </c>
      <c r="DU209">
        <v>102.521</v>
      </c>
      <c r="DV209">
        <v>97.887</v>
      </c>
      <c r="DW209">
        <v>97.887</v>
      </c>
      <c r="DX209">
        <v>103.505</v>
      </c>
      <c r="DY209">
        <v>103.505</v>
      </c>
      <c r="DZ209">
        <v>100.17200000000001</v>
      </c>
      <c r="EA209">
        <v>100.17200000000001</v>
      </c>
      <c r="EB209">
        <v>99.929000000000016</v>
      </c>
      <c r="EC209">
        <v>99.929000000000016</v>
      </c>
      <c r="ED209">
        <v>94.546000000000006</v>
      </c>
      <c r="EE209">
        <v>94.546000000000006</v>
      </c>
      <c r="EF209">
        <v>99.766000000000005</v>
      </c>
      <c r="EG209">
        <v>99.766000000000005</v>
      </c>
      <c r="EH209">
        <v>101.84</v>
      </c>
      <c r="EI209">
        <v>98.369</v>
      </c>
      <c r="EJ209">
        <v>98.369</v>
      </c>
      <c r="EK209">
        <v>84.968000000000004</v>
      </c>
      <c r="EL209">
        <v>86.313000000000002</v>
      </c>
      <c r="EM209">
        <v>86.313000000000002</v>
      </c>
      <c r="EN209">
        <v>100.05199999999999</v>
      </c>
      <c r="EO209">
        <v>100.861</v>
      </c>
      <c r="EP209">
        <v>-99.846000000000004</v>
      </c>
      <c r="EQ209">
        <v>81.912999999999997</v>
      </c>
      <c r="ER209">
        <v>81.912999999999997</v>
      </c>
      <c r="ES209">
        <v>101.98699999999999</v>
      </c>
      <c r="ET209">
        <v>101.98699999999999</v>
      </c>
      <c r="EU209">
        <v>101.08999999999999</v>
      </c>
      <c r="EV209">
        <v>101.08999999999999</v>
      </c>
      <c r="EW209">
        <v>113.05800000000001</v>
      </c>
      <c r="EX209">
        <v>90.191000000000003</v>
      </c>
      <c r="EY209">
        <v>100.98200000000001</v>
      </c>
      <c r="EZ209">
        <v>100.28700000000001</v>
      </c>
      <c r="FA209">
        <v>93.748000000000005</v>
      </c>
      <c r="FB209">
        <v>93.748000000000005</v>
      </c>
      <c r="FC209">
        <v>80.806000000000012</v>
      </c>
      <c r="FD209">
        <v>80.806000000000012</v>
      </c>
      <c r="FE209">
        <v>94.408000000000001</v>
      </c>
      <c r="FF209">
        <v>94.408000000000001</v>
      </c>
      <c r="FG209">
        <v>99.122</v>
      </c>
      <c r="FH209">
        <v>99.122</v>
      </c>
      <c r="FI209">
        <v>101.90500000000002</v>
      </c>
      <c r="FJ209">
        <v>101.90500000000002</v>
      </c>
      <c r="FK209">
        <v>100.87699999999998</v>
      </c>
      <c r="FL209">
        <v>100.87699999999998</v>
      </c>
      <c r="FM209">
        <v>98.033999999999992</v>
      </c>
      <c r="FN209">
        <v>109.29300000000001</v>
      </c>
      <c r="FO209">
        <v>96.573000000000008</v>
      </c>
      <c r="FP209">
        <v>96.573000000000008</v>
      </c>
      <c r="FQ209">
        <v>92.045000000000016</v>
      </c>
      <c r="FR209">
        <v>107.33900000000001</v>
      </c>
      <c r="FS209">
        <v>100.86799999999999</v>
      </c>
      <c r="FT209">
        <v>88.59</v>
      </c>
      <c r="FU209">
        <v>88.59</v>
      </c>
      <c r="FV209">
        <v>97.455000000000013</v>
      </c>
      <c r="FW209">
        <v>97.379000000000019</v>
      </c>
      <c r="FX209">
        <v>97.62299999999999</v>
      </c>
      <c r="FY209">
        <v>93.803999999999988</v>
      </c>
      <c r="FZ209">
        <v>81.847999999999999</v>
      </c>
      <c r="GA209">
        <v>81.847999999999999</v>
      </c>
      <c r="GB209">
        <v>94.662999999999997</v>
      </c>
      <c r="GC209">
        <v>94.662999999999997</v>
      </c>
      <c r="GD209">
        <v>96.719000000000008</v>
      </c>
      <c r="GE209">
        <v>90.756000000000014</v>
      </c>
      <c r="GF209">
        <v>106.18299999999999</v>
      </c>
      <c r="GG209">
        <v>100.64399999999999</v>
      </c>
      <c r="GH209">
        <v>96.602000000000004</v>
      </c>
      <c r="GI209">
        <v>96.602000000000004</v>
      </c>
      <c r="GJ209">
        <v>94.179000000000016</v>
      </c>
      <c r="GK209">
        <v>94.179000000000016</v>
      </c>
      <c r="GL209">
        <v>105.71400000000001</v>
      </c>
      <c r="GM209">
        <v>98.413000000000011</v>
      </c>
      <c r="GN209">
        <v>98.413000000000011</v>
      </c>
      <c r="GO209">
        <v>99.015000000000001</v>
      </c>
      <c r="GP209">
        <v>95.39500000000001</v>
      </c>
      <c r="GQ209">
        <v>96.632999999999981</v>
      </c>
      <c r="GR209">
        <v>96.632999999999981</v>
      </c>
      <c r="GS209">
        <v>100.291</v>
      </c>
      <c r="GT209">
        <v>100.291</v>
      </c>
      <c r="GU209">
        <v>-98.94</v>
      </c>
      <c r="GV209">
        <v>104.824</v>
      </c>
      <c r="GW209">
        <v>101.68599999999999</v>
      </c>
      <c r="GX209">
        <v>101.68599999999999</v>
      </c>
      <c r="GY209">
        <v>104.30199999999999</v>
      </c>
      <c r="GZ209">
        <v>101.146</v>
      </c>
      <c r="HA209">
        <v>101.146</v>
      </c>
      <c r="HB209">
        <v>113.80799999999999</v>
      </c>
      <c r="HC209">
        <v>106.37700000000001</v>
      </c>
      <c r="HD209">
        <v>100.25199999999998</v>
      </c>
      <c r="HE209">
        <v>94.448000000000008</v>
      </c>
      <c r="HF209">
        <v>105.24199999999999</v>
      </c>
      <c r="HG209">
        <v>100.52099999999999</v>
      </c>
      <c r="HH209">
        <v>100.19399999999999</v>
      </c>
      <c r="HI209">
        <v>100.19399999999999</v>
      </c>
      <c r="HJ209">
        <v>82.438999999999993</v>
      </c>
      <c r="HK209">
        <v>95.266999999999982</v>
      </c>
      <c r="HL209">
        <v>84.08</v>
      </c>
      <c r="HM209">
        <v>101.54100000000001</v>
      </c>
      <c r="HN209">
        <v>97.247</v>
      </c>
      <c r="HO209">
        <v>95.949999999999989</v>
      </c>
      <c r="HP209">
        <v>99.661000000000001</v>
      </c>
      <c r="HQ209">
        <v>107.253</v>
      </c>
      <c r="HR209">
        <v>98.339000000000013</v>
      </c>
      <c r="HS209">
        <v>111.13300000000001</v>
      </c>
      <c r="HT209">
        <v>84.714999999999989</v>
      </c>
      <c r="HU209">
        <v>98.411000000000001</v>
      </c>
      <c r="HV209">
        <v>98.411000000000001</v>
      </c>
      <c r="HW209">
        <v>100.476</v>
      </c>
      <c r="HX209">
        <v>100.476</v>
      </c>
      <c r="HY209">
        <v>99.663000000000011</v>
      </c>
      <c r="HZ209">
        <v>99.663000000000011</v>
      </c>
      <c r="IA209">
        <v>100.476</v>
      </c>
      <c r="IB209">
        <v>100.476</v>
      </c>
      <c r="IC209">
        <v>99.663000000000011</v>
      </c>
      <c r="ID209">
        <v>99.663000000000011</v>
      </c>
    </row>
    <row r="210" spans="1:238" x14ac:dyDescent="0.2">
      <c r="A210" s="3">
        <v>45653</v>
      </c>
      <c r="B210">
        <v>98.906999999999996</v>
      </c>
      <c r="C210">
        <v>98.030000000000015</v>
      </c>
      <c r="D210">
        <v>98.030000000000015</v>
      </c>
      <c r="E210">
        <v>119.925</v>
      </c>
      <c r="F210">
        <v>106.87500000000001</v>
      </c>
      <c r="G210">
        <v>-94.777000000000001</v>
      </c>
      <c r="H210">
        <v>98.646000000000015</v>
      </c>
      <c r="I210">
        <v>108.42399999999999</v>
      </c>
      <c r="J210">
        <v>108.42399999999999</v>
      </c>
      <c r="K210">
        <v>99.187999999999988</v>
      </c>
      <c r="L210">
        <v>98.170999999999992</v>
      </c>
      <c r="M210">
        <v>95.959000000000003</v>
      </c>
      <c r="N210">
        <v>95.959000000000003</v>
      </c>
      <c r="O210">
        <v>89.183000000000007</v>
      </c>
      <c r="P210">
        <v>89.183000000000007</v>
      </c>
      <c r="Q210">
        <v>-105.482</v>
      </c>
      <c r="R210">
        <v>-95.980999999999995</v>
      </c>
      <c r="S210">
        <v>-88.372</v>
      </c>
      <c r="T210">
        <v>-100.011</v>
      </c>
      <c r="U210">
        <v>-100.86799999999999</v>
      </c>
      <c r="V210">
        <v>100.717</v>
      </c>
      <c r="W210">
        <v>100.717</v>
      </c>
      <c r="X210">
        <f>PRICE!X210+(PRICE!X210-BID!X210)</f>
        <v>93.695999999999998</v>
      </c>
      <c r="Y210">
        <f>PRICE!Y210+(PRICE!Y210-BID!Y210)</f>
        <v>93.695999999999998</v>
      </c>
      <c r="Z210">
        <v>100.75499999999998</v>
      </c>
      <c r="AA210">
        <v>95.328000000000017</v>
      </c>
      <c r="AB210">
        <v>95.328000000000017</v>
      </c>
      <c r="AC210">
        <v>100.048</v>
      </c>
      <c r="AD210">
        <v>95.220999999999989</v>
      </c>
      <c r="AE210">
        <v>103.63599999999998</v>
      </c>
      <c r="AF210">
        <v>103.812</v>
      </c>
      <c r="AG210">
        <v>94.788999999999987</v>
      </c>
      <c r="AH210">
        <v>96.84899999999999</v>
      </c>
      <c r="AI210">
        <v>101.73800000000001</v>
      </c>
      <c r="AJ210">
        <v>100.175</v>
      </c>
      <c r="AK210">
        <v>100.26100000000001</v>
      </c>
      <c r="AL210">
        <v>99.927999999999997</v>
      </c>
      <c r="AM210">
        <v>95.76100000000001</v>
      </c>
      <c r="AN210">
        <v>-101.67</v>
      </c>
      <c r="AO210">
        <v>-101.67</v>
      </c>
      <c r="AP210">
        <v>100.06100000000001</v>
      </c>
      <c r="AQ210">
        <v>100.84500000000001</v>
      </c>
      <c r="AR210">
        <v>98.292000000000002</v>
      </c>
      <c r="AS210">
        <v>97.609000000000009</v>
      </c>
      <c r="AT210">
        <v>94.248000000000005</v>
      </c>
      <c r="AU210">
        <v>94.570999999999998</v>
      </c>
      <c r="AV210">
        <v>94.570999999999998</v>
      </c>
      <c r="AW210">
        <v>90.573999999999998</v>
      </c>
      <c r="AX210">
        <v>90.573999999999998</v>
      </c>
      <c r="AY210">
        <v>117.80000000000001</v>
      </c>
      <c r="AZ210">
        <v>-89.795000000000002</v>
      </c>
      <c r="BA210">
        <v>104.026</v>
      </c>
      <c r="BB210">
        <v>105.482</v>
      </c>
      <c r="BC210">
        <v>101.04500000000002</v>
      </c>
      <c r="BD210">
        <v>100.38999999999999</v>
      </c>
      <c r="BE210">
        <v>100.38999999999999</v>
      </c>
      <c r="BF210">
        <v>100.99000000000001</v>
      </c>
      <c r="BG210">
        <v>100.99000000000001</v>
      </c>
      <c r="BH210">
        <v>-94.316000000000003</v>
      </c>
      <c r="BI210">
        <v>-97.823999999999998</v>
      </c>
      <c r="BJ210">
        <v>106.777</v>
      </c>
      <c r="BK210">
        <v>100.94099999999999</v>
      </c>
      <c r="BL210">
        <v>100.93699999999998</v>
      </c>
      <c r="BM210">
        <v>108.92700000000001</v>
      </c>
      <c r="BN210">
        <v>101.27500000000001</v>
      </c>
      <c r="BO210">
        <v>-101.316</v>
      </c>
      <c r="BP210">
        <v>-100.03100000000001</v>
      </c>
      <c r="BQ210">
        <v>-90.31</v>
      </c>
      <c r="BR210">
        <v>116.58799999999999</v>
      </c>
      <c r="BS210">
        <v>99.944000000000003</v>
      </c>
      <c r="BT210">
        <v>100.967</v>
      </c>
      <c r="BU210">
        <v>100.09099999999999</v>
      </c>
      <c r="BV210">
        <v>102.92200000000001</v>
      </c>
      <c r="BW210">
        <v>100.37899999999999</v>
      </c>
      <c r="BX210">
        <v>101.131</v>
      </c>
      <c r="BY210">
        <v>101.131</v>
      </c>
      <c r="BZ210">
        <v>102.59899999999999</v>
      </c>
      <c r="CA210">
        <v>104.81299999999999</v>
      </c>
      <c r="CB210">
        <v>99.25500000000001</v>
      </c>
      <c r="CC210">
        <v>101.28599999999999</v>
      </c>
      <c r="CD210">
        <v>101.06899999999999</v>
      </c>
      <c r="CE210">
        <v>101.06899999999999</v>
      </c>
      <c r="CF210">
        <v>95.252999999999986</v>
      </c>
      <c r="CG210">
        <v>95.252999999999986</v>
      </c>
      <c r="CH210">
        <v>90.910000000000011</v>
      </c>
      <c r="CI210">
        <v>90.910000000000011</v>
      </c>
      <c r="CJ210">
        <v>-98.867000000000004</v>
      </c>
      <c r="CK210">
        <v>82.613</v>
      </c>
      <c r="CL210">
        <v>97.561999999999998</v>
      </c>
      <c r="CM210">
        <v>97.768000000000015</v>
      </c>
      <c r="CN210">
        <v>-99.988</v>
      </c>
      <c r="CO210">
        <v>94.476000000000013</v>
      </c>
      <c r="CP210">
        <v>0</v>
      </c>
      <c r="CQ210">
        <v>102.02700000000002</v>
      </c>
      <c r="CR210">
        <v>102.02700000000002</v>
      </c>
      <c r="CS210">
        <v>103.57099999999998</v>
      </c>
      <c r="CT210">
        <v>95.397999999999996</v>
      </c>
      <c r="CU210">
        <v>96.285000000000011</v>
      </c>
      <c r="CV210">
        <v>96.374000000000009</v>
      </c>
      <c r="CW210">
        <v>100.066</v>
      </c>
      <c r="CX210">
        <v>0</v>
      </c>
      <c r="CY210">
        <v>101.09400000000001</v>
      </c>
      <c r="CZ210">
        <v>94.285000000000011</v>
      </c>
      <c r="DA210">
        <v>102.10199999999999</v>
      </c>
      <c r="DB210">
        <v>102.10199999999999</v>
      </c>
      <c r="DC210">
        <v>102.80999999999999</v>
      </c>
      <c r="DD210">
        <v>102.80999999999999</v>
      </c>
      <c r="DE210">
        <v>99.403000000000006</v>
      </c>
      <c r="DF210">
        <v>101.852</v>
      </c>
      <c r="DG210">
        <v>100.727</v>
      </c>
      <c r="DH210">
        <v>-103.608</v>
      </c>
      <c r="DI210">
        <v>99.192999999999998</v>
      </c>
      <c r="DJ210">
        <v>99.192999999999998</v>
      </c>
      <c r="DK210">
        <v>90.265999999999991</v>
      </c>
      <c r="DL210">
        <v>94.262999999999991</v>
      </c>
      <c r="DM210">
        <v>83.052000000000007</v>
      </c>
      <c r="DN210">
        <v>83.052000000000007</v>
      </c>
      <c r="DO210">
        <v>97.850000000000009</v>
      </c>
      <c r="DP210">
        <v>107.04600000000001</v>
      </c>
      <c r="DQ210">
        <v>105.84899999999999</v>
      </c>
      <c r="DR210">
        <v>98.328999999999994</v>
      </c>
      <c r="DS210">
        <v>96.334999999999994</v>
      </c>
      <c r="DT210">
        <v>102.64999999999999</v>
      </c>
      <c r="DU210">
        <v>102.64999999999999</v>
      </c>
      <c r="DV210">
        <v>97.697999999999993</v>
      </c>
      <c r="DW210">
        <v>97.697999999999993</v>
      </c>
      <c r="DX210">
        <v>103.42400000000001</v>
      </c>
      <c r="DY210">
        <v>103.42400000000001</v>
      </c>
      <c r="DZ210">
        <v>100.21300000000001</v>
      </c>
      <c r="EA210">
        <v>100.21300000000001</v>
      </c>
      <c r="EB210">
        <v>100.08199999999999</v>
      </c>
      <c r="EC210">
        <v>100.08199999999999</v>
      </c>
      <c r="ED210">
        <v>94.716999999999999</v>
      </c>
      <c r="EE210">
        <v>94.716999999999999</v>
      </c>
      <c r="EF210">
        <v>100.083</v>
      </c>
      <c r="EG210">
        <v>100.083</v>
      </c>
      <c r="EH210">
        <v>101.8</v>
      </c>
      <c r="EI210">
        <v>98.463999999999999</v>
      </c>
      <c r="EJ210">
        <v>98.463999999999999</v>
      </c>
      <c r="EK210">
        <v>85.38300000000001</v>
      </c>
      <c r="EL210">
        <v>86.680999999999997</v>
      </c>
      <c r="EM210">
        <v>86.680999999999997</v>
      </c>
      <c r="EN210">
        <v>100.37299999999999</v>
      </c>
      <c r="EO210">
        <v>100.87499999999999</v>
      </c>
      <c r="EP210">
        <v>-99.87</v>
      </c>
      <c r="EQ210">
        <v>82.323999999999998</v>
      </c>
      <c r="ER210">
        <v>82.323999999999998</v>
      </c>
      <c r="ES210">
        <v>102.02899999999998</v>
      </c>
      <c r="ET210">
        <v>102.02899999999998</v>
      </c>
      <c r="EU210">
        <v>101.06300000000002</v>
      </c>
      <c r="EV210">
        <v>101.06300000000002</v>
      </c>
      <c r="EW210">
        <v>111.908</v>
      </c>
      <c r="EX210">
        <v>90.373000000000005</v>
      </c>
      <c r="EY210">
        <v>100.97399999999999</v>
      </c>
      <c r="EZ210">
        <v>100.18199999999999</v>
      </c>
      <c r="FA210">
        <v>93.873999999999981</v>
      </c>
      <c r="FB210">
        <v>93.873999999999981</v>
      </c>
      <c r="FC210">
        <v>81.197999999999993</v>
      </c>
      <c r="FD210">
        <v>81.197999999999993</v>
      </c>
      <c r="FE210">
        <v>94.594999999999999</v>
      </c>
      <c r="FF210">
        <v>94.594999999999999</v>
      </c>
      <c r="FG210">
        <v>99.309999999999988</v>
      </c>
      <c r="FH210">
        <v>99.309999999999988</v>
      </c>
      <c r="FI210">
        <v>101.92399999999999</v>
      </c>
      <c r="FJ210">
        <v>101.92399999999999</v>
      </c>
      <c r="FK210">
        <v>100.94999999999999</v>
      </c>
      <c r="FL210">
        <v>100.94999999999999</v>
      </c>
      <c r="FM210">
        <v>98.323000000000008</v>
      </c>
      <c r="FN210">
        <v>109.68199999999999</v>
      </c>
      <c r="FO210">
        <v>96.81</v>
      </c>
      <c r="FP210">
        <v>96.81</v>
      </c>
      <c r="FQ210">
        <v>92.590000000000018</v>
      </c>
      <c r="FR210">
        <v>107.75200000000001</v>
      </c>
      <c r="FS210">
        <v>100.836</v>
      </c>
      <c r="FT210">
        <v>88.873999999999995</v>
      </c>
      <c r="FU210">
        <v>88.873999999999995</v>
      </c>
      <c r="FV210">
        <v>97.426000000000002</v>
      </c>
      <c r="FW210">
        <v>97.42</v>
      </c>
      <c r="FX210">
        <v>97.73299999999999</v>
      </c>
      <c r="FY210">
        <v>93.873999999999981</v>
      </c>
      <c r="FZ210">
        <v>82.050000000000011</v>
      </c>
      <c r="GA210">
        <v>82.050000000000011</v>
      </c>
      <c r="GB210">
        <v>94.784999999999997</v>
      </c>
      <c r="GC210">
        <v>94.784999999999997</v>
      </c>
      <c r="GD210">
        <v>96.836999999999989</v>
      </c>
      <c r="GE210">
        <v>91.096999999999994</v>
      </c>
      <c r="GF210">
        <v>106.437</v>
      </c>
      <c r="GG210">
        <v>100.614</v>
      </c>
      <c r="GH210">
        <v>96.745999999999995</v>
      </c>
      <c r="GI210">
        <v>96.745999999999995</v>
      </c>
      <c r="GJ210">
        <v>94.333000000000013</v>
      </c>
      <c r="GK210">
        <v>94.333000000000013</v>
      </c>
      <c r="GL210">
        <v>105.846</v>
      </c>
      <c r="GM210">
        <v>98.403000000000006</v>
      </c>
      <c r="GN210">
        <v>98.403000000000006</v>
      </c>
      <c r="GO210">
        <v>99.02000000000001</v>
      </c>
      <c r="GP210">
        <v>95.556999999999988</v>
      </c>
      <c r="GQ210">
        <v>96.83</v>
      </c>
      <c r="GR210">
        <v>96.83</v>
      </c>
      <c r="GS210">
        <v>100.58699999999999</v>
      </c>
      <c r="GT210">
        <v>100.58699999999999</v>
      </c>
      <c r="GU210">
        <v>-98.852000000000004</v>
      </c>
      <c r="GV210">
        <v>104.44</v>
      </c>
      <c r="GW210">
        <v>101.974</v>
      </c>
      <c r="GX210">
        <v>101.974</v>
      </c>
      <c r="GY210">
        <v>104.38199999999999</v>
      </c>
      <c r="GZ210">
        <v>101.24199999999999</v>
      </c>
      <c r="HA210">
        <v>101.24199999999999</v>
      </c>
      <c r="HB210">
        <v>114.43299999999999</v>
      </c>
      <c r="HC210">
        <v>106.69499999999999</v>
      </c>
      <c r="HD210">
        <v>100.22699999999999</v>
      </c>
      <c r="HE210">
        <v>94.575000000000017</v>
      </c>
      <c r="HF210">
        <v>105.083</v>
      </c>
      <c r="HG210">
        <v>100.654</v>
      </c>
      <c r="HH210">
        <v>100.28800000000001</v>
      </c>
      <c r="HI210">
        <v>100.28800000000001</v>
      </c>
      <c r="HJ210">
        <v>82.86399999999999</v>
      </c>
      <c r="HK210">
        <v>95.325000000000017</v>
      </c>
      <c r="HL210">
        <v>84.438999999999993</v>
      </c>
      <c r="HM210">
        <v>101.61499999999999</v>
      </c>
      <c r="HN210">
        <v>97.697999999999993</v>
      </c>
      <c r="HO210">
        <v>96.055999999999997</v>
      </c>
      <c r="HP210">
        <v>99.756999999999991</v>
      </c>
      <c r="HQ210">
        <v>107.73</v>
      </c>
      <c r="HR210">
        <v>98.458999999999989</v>
      </c>
      <c r="HS210">
        <v>111.41500000000001</v>
      </c>
      <c r="HT210">
        <v>85.100000000000009</v>
      </c>
      <c r="HU210">
        <v>98.692000000000007</v>
      </c>
      <c r="HV210">
        <v>98.692000000000007</v>
      </c>
      <c r="HW210">
        <v>100.78200000000001</v>
      </c>
      <c r="HX210">
        <v>100.78200000000001</v>
      </c>
      <c r="HY210">
        <v>99.909999999999982</v>
      </c>
      <c r="HZ210">
        <v>99.909999999999982</v>
      </c>
      <c r="IA210">
        <v>100.78200000000001</v>
      </c>
      <c r="IB210">
        <v>100.78200000000001</v>
      </c>
      <c r="IC210">
        <v>99.909999999999982</v>
      </c>
      <c r="ID210">
        <v>99.909999999999982</v>
      </c>
    </row>
    <row r="211" spans="1:238" x14ac:dyDescent="0.2">
      <c r="A211" s="3">
        <v>45656</v>
      </c>
      <c r="B211">
        <v>99.027000000000001</v>
      </c>
      <c r="C211">
        <v>97.944999999999993</v>
      </c>
      <c r="D211">
        <v>97.944999999999993</v>
      </c>
      <c r="E211">
        <v>119.84799999999998</v>
      </c>
      <c r="F211">
        <v>106.46899999999999</v>
      </c>
      <c r="G211">
        <v>-94.787000000000006</v>
      </c>
      <c r="H211">
        <v>98.76100000000001</v>
      </c>
      <c r="I211">
        <v>108.20700000000001</v>
      </c>
      <c r="J211">
        <v>108.20700000000001</v>
      </c>
      <c r="K211">
        <v>99.064999999999998</v>
      </c>
      <c r="L211">
        <v>98.171999999999983</v>
      </c>
      <c r="M211">
        <v>95.889999999999986</v>
      </c>
      <c r="N211">
        <v>95.889999999999986</v>
      </c>
      <c r="O211">
        <v>89.085000000000008</v>
      </c>
      <c r="P211">
        <v>89.085000000000008</v>
      </c>
      <c r="Q211">
        <v>-105.449</v>
      </c>
      <c r="R211">
        <v>-95.995000000000005</v>
      </c>
      <c r="S211">
        <v>-88.406999999999996</v>
      </c>
      <c r="T211">
        <v>-100.068</v>
      </c>
      <c r="U211">
        <v>-100.864</v>
      </c>
      <c r="V211">
        <v>100.711</v>
      </c>
      <c r="W211">
        <v>100.711</v>
      </c>
      <c r="X211">
        <f>PRICE!X211+(PRICE!X211-BID!X211)</f>
        <v>93.708999999999989</v>
      </c>
      <c r="Y211">
        <f>PRICE!Y211+(PRICE!Y211-BID!Y211)</f>
        <v>93.708999999999989</v>
      </c>
      <c r="Z211">
        <v>100.68</v>
      </c>
      <c r="AA211">
        <v>95.333999999999989</v>
      </c>
      <c r="AB211">
        <v>95.333999999999989</v>
      </c>
      <c r="AC211">
        <v>100.03599999999999</v>
      </c>
      <c r="AD211">
        <v>95.221999999999994</v>
      </c>
      <c r="AE211">
        <v>103.889</v>
      </c>
      <c r="AF211">
        <v>103.687</v>
      </c>
      <c r="AG211">
        <v>94.73599999999999</v>
      </c>
      <c r="AH211">
        <v>96.863</v>
      </c>
      <c r="AI211">
        <v>101.81100000000001</v>
      </c>
      <c r="AJ211">
        <v>100.10499999999999</v>
      </c>
      <c r="AK211">
        <v>100.23199999999999</v>
      </c>
      <c r="AL211">
        <v>99.909000000000006</v>
      </c>
      <c r="AM211">
        <v>95.784000000000006</v>
      </c>
      <c r="AN211">
        <v>-101.755</v>
      </c>
      <c r="AO211">
        <v>-101.755</v>
      </c>
      <c r="AP211">
        <v>100.05500000000001</v>
      </c>
      <c r="AQ211">
        <v>100.842</v>
      </c>
      <c r="AR211">
        <v>98.323000000000008</v>
      </c>
      <c r="AS211">
        <v>97.558999999999997</v>
      </c>
      <c r="AT211">
        <v>94.201000000000008</v>
      </c>
      <c r="AU211">
        <v>94.583999999999989</v>
      </c>
      <c r="AV211">
        <v>94.583999999999989</v>
      </c>
      <c r="AW211">
        <v>90.515999999999991</v>
      </c>
      <c r="AX211">
        <v>90.515999999999991</v>
      </c>
      <c r="AY211">
        <v>117.65599999999999</v>
      </c>
      <c r="AZ211">
        <v>-89.759</v>
      </c>
      <c r="BA211">
        <v>104.11099999999999</v>
      </c>
      <c r="BB211">
        <v>105.48800000000001</v>
      </c>
      <c r="BC211">
        <v>101.035</v>
      </c>
      <c r="BD211">
        <v>100.492</v>
      </c>
      <c r="BE211">
        <v>100.492</v>
      </c>
      <c r="BF211">
        <v>100.92399999999999</v>
      </c>
      <c r="BG211">
        <v>100.92399999999999</v>
      </c>
      <c r="BH211">
        <v>-94.313999999999993</v>
      </c>
      <c r="BI211">
        <v>-97.816000000000003</v>
      </c>
      <c r="BJ211">
        <v>106.72999999999999</v>
      </c>
      <c r="BK211">
        <v>101.056</v>
      </c>
      <c r="BL211">
        <v>100.83499999999999</v>
      </c>
      <c r="BM211">
        <v>108.93900000000001</v>
      </c>
      <c r="BN211">
        <v>101.24699999999999</v>
      </c>
      <c r="BO211">
        <v>-101.11499999999999</v>
      </c>
      <c r="BP211">
        <v>-100.075</v>
      </c>
      <c r="BQ211">
        <v>-90.299000000000007</v>
      </c>
      <c r="BR211">
        <v>116.08799999999999</v>
      </c>
      <c r="BS211">
        <v>99.951999999999998</v>
      </c>
      <c r="BT211">
        <v>100.961</v>
      </c>
      <c r="BU211">
        <v>99.992999999999995</v>
      </c>
      <c r="BV211">
        <v>102.91200000000001</v>
      </c>
      <c r="BW211">
        <v>100.41799999999999</v>
      </c>
      <c r="BX211">
        <v>101.086</v>
      </c>
      <c r="BY211">
        <v>101.086</v>
      </c>
      <c r="BZ211">
        <v>102.64699999999999</v>
      </c>
      <c r="CA211">
        <v>104.94600000000001</v>
      </c>
      <c r="CB211">
        <v>99.070999999999998</v>
      </c>
      <c r="CC211">
        <v>101.28700000000001</v>
      </c>
      <c r="CD211">
        <v>101.12899999999999</v>
      </c>
      <c r="CE211">
        <v>101.12899999999999</v>
      </c>
      <c r="CF211">
        <v>95.256999999999991</v>
      </c>
      <c r="CG211">
        <v>95.256999999999991</v>
      </c>
      <c r="CH211">
        <v>90.827999999999989</v>
      </c>
      <c r="CI211">
        <v>90.827999999999989</v>
      </c>
      <c r="CJ211">
        <v>-98.87</v>
      </c>
      <c r="CK211">
        <v>82.51100000000001</v>
      </c>
      <c r="CL211">
        <v>97.661000000000001</v>
      </c>
      <c r="CM211">
        <v>97.763000000000005</v>
      </c>
      <c r="CN211">
        <v>-99.998999999999995</v>
      </c>
      <c r="CO211">
        <v>94.493000000000009</v>
      </c>
      <c r="CP211">
        <v>0</v>
      </c>
      <c r="CQ211">
        <v>102.11599999999999</v>
      </c>
      <c r="CR211">
        <v>102.11599999999999</v>
      </c>
      <c r="CS211">
        <v>103.673</v>
      </c>
      <c r="CT211">
        <v>95.40300000000002</v>
      </c>
      <c r="CU211">
        <v>96.209000000000003</v>
      </c>
      <c r="CV211">
        <v>96.12700000000001</v>
      </c>
      <c r="CW211">
        <v>100.05699999999999</v>
      </c>
      <c r="CX211">
        <v>0</v>
      </c>
      <c r="CY211">
        <v>101.032</v>
      </c>
      <c r="CZ211">
        <v>94.222999999999999</v>
      </c>
      <c r="DA211">
        <v>102.04599999999999</v>
      </c>
      <c r="DB211">
        <v>102.04599999999999</v>
      </c>
      <c r="DC211">
        <v>102.54599999999999</v>
      </c>
      <c r="DD211">
        <v>102.54599999999999</v>
      </c>
      <c r="DE211">
        <v>99.444000000000003</v>
      </c>
      <c r="DF211">
        <v>101.86799999999999</v>
      </c>
      <c r="DG211">
        <v>100.73299999999999</v>
      </c>
      <c r="DH211">
        <v>-103.485</v>
      </c>
      <c r="DI211">
        <v>99.156000000000006</v>
      </c>
      <c r="DJ211">
        <v>99.156000000000006</v>
      </c>
      <c r="DK211">
        <v>90.224000000000004</v>
      </c>
      <c r="DL211">
        <v>94.077999999999989</v>
      </c>
      <c r="DM211">
        <v>82.99799999999999</v>
      </c>
      <c r="DN211">
        <v>82.99799999999999</v>
      </c>
      <c r="DO211">
        <v>97.847999999999999</v>
      </c>
      <c r="DP211">
        <v>106.88199999999999</v>
      </c>
      <c r="DQ211">
        <v>105.77100000000002</v>
      </c>
      <c r="DR211">
        <v>98.161999999999992</v>
      </c>
      <c r="DS211">
        <v>96.326999999999998</v>
      </c>
      <c r="DT211">
        <v>102.50800000000001</v>
      </c>
      <c r="DU211">
        <v>102.50800000000001</v>
      </c>
      <c r="DV211">
        <v>97.917000000000002</v>
      </c>
      <c r="DW211">
        <v>97.917000000000002</v>
      </c>
      <c r="DX211">
        <v>103.51499999999999</v>
      </c>
      <c r="DY211">
        <v>103.51499999999999</v>
      </c>
      <c r="DZ211">
        <v>100.178</v>
      </c>
      <c r="EA211">
        <v>100.178</v>
      </c>
      <c r="EB211">
        <v>100.074</v>
      </c>
      <c r="EC211">
        <v>100.074</v>
      </c>
      <c r="ED211">
        <v>94.716000000000008</v>
      </c>
      <c r="EE211">
        <v>94.716000000000008</v>
      </c>
      <c r="EF211">
        <v>99.99499999999999</v>
      </c>
      <c r="EG211">
        <v>99.99499999999999</v>
      </c>
      <c r="EH211">
        <v>101.791</v>
      </c>
      <c r="EI211">
        <v>98.475999999999999</v>
      </c>
      <c r="EJ211">
        <v>98.475999999999999</v>
      </c>
      <c r="EK211">
        <v>85.293000000000006</v>
      </c>
      <c r="EL211">
        <v>86.527000000000001</v>
      </c>
      <c r="EM211">
        <v>86.527000000000001</v>
      </c>
      <c r="EN211">
        <v>100.26900000000001</v>
      </c>
      <c r="EO211">
        <v>100.88799999999999</v>
      </c>
      <c r="EP211">
        <v>-99.852000000000004</v>
      </c>
      <c r="EQ211">
        <v>82.208999999999989</v>
      </c>
      <c r="ER211">
        <v>82.208999999999989</v>
      </c>
      <c r="ES211">
        <v>101.85499999999999</v>
      </c>
      <c r="ET211">
        <v>101.85499999999999</v>
      </c>
      <c r="EU211">
        <v>101.02600000000001</v>
      </c>
      <c r="EV211">
        <v>101.02600000000001</v>
      </c>
      <c r="EW211">
        <v>112.89400000000001</v>
      </c>
      <c r="EX211">
        <v>90.296000000000006</v>
      </c>
      <c r="EY211">
        <v>100.98899999999999</v>
      </c>
      <c r="EZ211">
        <v>100.28</v>
      </c>
      <c r="FA211">
        <v>93.891000000000005</v>
      </c>
      <c r="FB211">
        <v>93.891000000000005</v>
      </c>
      <c r="FC211">
        <v>80.994</v>
      </c>
      <c r="FD211">
        <v>80.994</v>
      </c>
      <c r="FE211">
        <v>94.580999999999989</v>
      </c>
      <c r="FF211">
        <v>94.580999999999989</v>
      </c>
      <c r="FG211">
        <v>99.292000000000002</v>
      </c>
      <c r="FH211">
        <v>99.292000000000002</v>
      </c>
      <c r="FI211">
        <v>101.37499999999999</v>
      </c>
      <c r="FJ211">
        <v>101.37499999999999</v>
      </c>
      <c r="FK211">
        <v>100.86599999999999</v>
      </c>
      <c r="FL211">
        <v>100.86599999999999</v>
      </c>
      <c r="FM211">
        <v>98.292999999999992</v>
      </c>
      <c r="FN211">
        <v>109.474</v>
      </c>
      <c r="FO211">
        <v>96.731999999999999</v>
      </c>
      <c r="FP211">
        <v>96.731999999999999</v>
      </c>
      <c r="FQ211">
        <v>92.341999999999999</v>
      </c>
      <c r="FR211">
        <v>107.49200000000002</v>
      </c>
      <c r="FS211">
        <v>100.83999999999999</v>
      </c>
      <c r="FT211">
        <v>88.792999999999992</v>
      </c>
      <c r="FU211">
        <v>88.792999999999992</v>
      </c>
      <c r="FV211">
        <v>97.429000000000002</v>
      </c>
      <c r="FW211">
        <v>97.411000000000001</v>
      </c>
      <c r="FX211">
        <v>97.73599999999999</v>
      </c>
      <c r="FY211">
        <v>93.793999999999997</v>
      </c>
      <c r="FZ211">
        <v>82.14800000000001</v>
      </c>
      <c r="GA211">
        <v>82.14800000000001</v>
      </c>
      <c r="GB211">
        <v>94.79</v>
      </c>
      <c r="GC211">
        <v>94.79</v>
      </c>
      <c r="GD211">
        <v>96.813999999999993</v>
      </c>
      <c r="GE211">
        <v>90.927000000000007</v>
      </c>
      <c r="GF211">
        <v>106.471</v>
      </c>
      <c r="GG211">
        <v>100.538</v>
      </c>
      <c r="GH211">
        <v>96.766999999999996</v>
      </c>
      <c r="GI211">
        <v>96.766999999999996</v>
      </c>
      <c r="GJ211">
        <v>94.370999999999995</v>
      </c>
      <c r="GK211">
        <v>94.370999999999995</v>
      </c>
      <c r="GL211">
        <v>105.96300000000001</v>
      </c>
      <c r="GM211">
        <v>98.346000000000004</v>
      </c>
      <c r="GN211">
        <v>98.346000000000004</v>
      </c>
      <c r="GO211">
        <v>99.034999999999997</v>
      </c>
      <c r="GP211">
        <v>95.553999999999988</v>
      </c>
      <c r="GQ211">
        <v>96.838999999999999</v>
      </c>
      <c r="GR211">
        <v>96.838999999999999</v>
      </c>
      <c r="GS211">
        <v>100.52200000000001</v>
      </c>
      <c r="GT211">
        <v>100.52200000000001</v>
      </c>
      <c r="GU211">
        <v>-99.128</v>
      </c>
      <c r="GV211">
        <v>104.86099999999999</v>
      </c>
      <c r="GW211">
        <v>101.88300000000001</v>
      </c>
      <c r="GX211">
        <v>101.88300000000001</v>
      </c>
      <c r="GY211">
        <v>104.426</v>
      </c>
      <c r="GZ211">
        <v>101.25099999999999</v>
      </c>
      <c r="HA211">
        <v>101.25099999999999</v>
      </c>
      <c r="HB211">
        <v>114.236</v>
      </c>
      <c r="HC211">
        <v>106.511</v>
      </c>
      <c r="HD211">
        <v>100.241</v>
      </c>
      <c r="HE211">
        <v>94.54</v>
      </c>
      <c r="HF211">
        <v>104.66</v>
      </c>
      <c r="HG211">
        <v>100.63699999999999</v>
      </c>
      <c r="HH211">
        <v>100.29600000000001</v>
      </c>
      <c r="HI211">
        <v>100.29600000000001</v>
      </c>
      <c r="HJ211">
        <v>82.567000000000007</v>
      </c>
      <c r="HK211">
        <v>95.334000000000003</v>
      </c>
      <c r="HL211">
        <v>84.164999999999992</v>
      </c>
      <c r="HM211">
        <v>101.63500000000001</v>
      </c>
      <c r="HN211">
        <v>97.381</v>
      </c>
      <c r="HO211">
        <v>96.043999999999997</v>
      </c>
      <c r="HP211">
        <v>99.72999999999999</v>
      </c>
      <c r="HQ211">
        <v>107.446</v>
      </c>
      <c r="HR211">
        <v>98.460999999999999</v>
      </c>
      <c r="HS211">
        <v>111.31100000000001</v>
      </c>
      <c r="HT211">
        <v>84.896000000000001</v>
      </c>
      <c r="HU211">
        <v>98.686000000000007</v>
      </c>
      <c r="HV211">
        <v>98.686000000000007</v>
      </c>
      <c r="HW211">
        <v>100.68100000000001</v>
      </c>
      <c r="HX211">
        <v>100.68100000000001</v>
      </c>
      <c r="HY211">
        <v>99.841000000000008</v>
      </c>
      <c r="HZ211">
        <v>99.841000000000008</v>
      </c>
      <c r="IA211">
        <v>100.68100000000001</v>
      </c>
      <c r="IB211">
        <v>100.68100000000001</v>
      </c>
      <c r="IC211">
        <v>99.841000000000008</v>
      </c>
      <c r="ID211">
        <v>99.841000000000008</v>
      </c>
    </row>
    <row r="212" spans="1:238" x14ac:dyDescent="0.2">
      <c r="A212" s="3">
        <v>45657</v>
      </c>
      <c r="B212">
        <v>99.067999999999998</v>
      </c>
      <c r="C212">
        <v>97.997000000000014</v>
      </c>
      <c r="D212">
        <v>97.997000000000014</v>
      </c>
      <c r="E212">
        <v>119.71899999999999</v>
      </c>
      <c r="F212">
        <v>106.58499999999999</v>
      </c>
      <c r="G212">
        <v>-94.775000000000006</v>
      </c>
      <c r="H212">
        <v>98.579000000000008</v>
      </c>
      <c r="I212">
        <v>108.29299999999999</v>
      </c>
      <c r="J212">
        <v>108.29299999999999</v>
      </c>
      <c r="K212">
        <v>99.234000000000009</v>
      </c>
      <c r="L212">
        <v>98.210000000000008</v>
      </c>
      <c r="M212">
        <v>95.981999999999999</v>
      </c>
      <c r="N212">
        <v>95.981999999999999</v>
      </c>
      <c r="O212">
        <v>89.140999999999991</v>
      </c>
      <c r="P212">
        <v>89.140999999999991</v>
      </c>
      <c r="Q212">
        <v>-105.345</v>
      </c>
      <c r="R212">
        <v>-95.975999999999999</v>
      </c>
      <c r="S212">
        <v>-88.283000000000001</v>
      </c>
      <c r="T212">
        <v>-100.084</v>
      </c>
      <c r="U212">
        <v>-100.81399999999999</v>
      </c>
      <c r="V212">
        <v>100.76499999999999</v>
      </c>
      <c r="W212">
        <v>100.76499999999999</v>
      </c>
      <c r="X212">
        <f>PRICE!X212+(PRICE!X212-BID!X212)</f>
        <v>93.783999999999992</v>
      </c>
      <c r="Y212">
        <f>PRICE!Y212+(PRICE!Y212-BID!Y212)</f>
        <v>93.783999999999992</v>
      </c>
      <c r="Z212">
        <v>100.69</v>
      </c>
      <c r="AA212">
        <v>95.406999999999996</v>
      </c>
      <c r="AB212">
        <v>95.406999999999996</v>
      </c>
      <c r="AC212">
        <v>99.99799999999999</v>
      </c>
      <c r="AD212">
        <v>95.241</v>
      </c>
      <c r="AE212">
        <v>103.892</v>
      </c>
      <c r="AF212">
        <v>103.61099999999999</v>
      </c>
      <c r="AG212">
        <v>94.771000000000001</v>
      </c>
      <c r="AH212">
        <v>96.882999999999981</v>
      </c>
      <c r="AI212">
        <v>101.721</v>
      </c>
      <c r="AJ212">
        <v>100.006</v>
      </c>
      <c r="AK212">
        <v>100.22799999999999</v>
      </c>
      <c r="AL212">
        <v>99.923000000000002</v>
      </c>
      <c r="AM212">
        <v>95.837999999999994</v>
      </c>
      <c r="AN212">
        <v>-101.71899999999999</v>
      </c>
      <c r="AO212">
        <v>-101.71899999999999</v>
      </c>
      <c r="AP212">
        <v>100.06599999999999</v>
      </c>
      <c r="AQ212">
        <v>100.84899999999999</v>
      </c>
      <c r="AR212">
        <v>98.338999999999999</v>
      </c>
      <c r="AS212">
        <v>97.694000000000003</v>
      </c>
      <c r="AT212">
        <v>94.38</v>
      </c>
      <c r="AU212">
        <v>94.594999999999999</v>
      </c>
      <c r="AV212">
        <v>94.594999999999999</v>
      </c>
      <c r="AW212">
        <v>90.678999999999988</v>
      </c>
      <c r="AX212">
        <v>90.678999999999988</v>
      </c>
      <c r="AY212">
        <v>117.646</v>
      </c>
      <c r="AZ212">
        <v>-89.811999999999998</v>
      </c>
      <c r="BA212">
        <v>104.08</v>
      </c>
      <c r="BB212">
        <v>105.258</v>
      </c>
      <c r="BC212">
        <v>101.01199999999999</v>
      </c>
      <c r="BD212">
        <v>100.571</v>
      </c>
      <c r="BE212">
        <v>100.571</v>
      </c>
      <c r="BF212">
        <v>100.82600000000001</v>
      </c>
      <c r="BG212">
        <v>100.82600000000001</v>
      </c>
      <c r="BH212">
        <v>-94.298000000000002</v>
      </c>
      <c r="BI212">
        <v>-97.734999999999999</v>
      </c>
      <c r="BJ212">
        <v>106.68899999999999</v>
      </c>
      <c r="BK212">
        <v>100.93699999999998</v>
      </c>
      <c r="BL212">
        <v>100.959</v>
      </c>
      <c r="BM212">
        <v>109.11799999999999</v>
      </c>
      <c r="BN212">
        <v>101.21400000000001</v>
      </c>
      <c r="BO212">
        <v>-101.271</v>
      </c>
      <c r="BP212">
        <v>-100.004</v>
      </c>
      <c r="BQ212">
        <v>-90.236000000000004</v>
      </c>
      <c r="BR212">
        <v>116.52</v>
      </c>
      <c r="BS212">
        <v>100.002</v>
      </c>
      <c r="BT212">
        <v>100.995</v>
      </c>
      <c r="BU212">
        <v>100.026</v>
      </c>
      <c r="BV212">
        <v>102.90900000000001</v>
      </c>
      <c r="BW212">
        <v>100.31899999999999</v>
      </c>
      <c r="BX212">
        <v>101.11399999999999</v>
      </c>
      <c r="BY212">
        <v>101.11399999999999</v>
      </c>
      <c r="BZ212">
        <v>102.57599999999999</v>
      </c>
      <c r="CA212">
        <v>105.02099999999999</v>
      </c>
      <c r="CB212">
        <v>99.17</v>
      </c>
      <c r="CC212">
        <v>101.34699999999999</v>
      </c>
      <c r="CD212">
        <v>101.10599999999999</v>
      </c>
      <c r="CE212">
        <v>101.10599999999999</v>
      </c>
      <c r="CF212">
        <v>95.298000000000002</v>
      </c>
      <c r="CG212">
        <v>95.298000000000002</v>
      </c>
      <c r="CH212">
        <v>90.853000000000009</v>
      </c>
      <c r="CI212">
        <v>90.853000000000009</v>
      </c>
      <c r="CJ212">
        <v>-98.832999999999998</v>
      </c>
      <c r="CK212">
        <v>82.47999999999999</v>
      </c>
      <c r="CL212">
        <v>97.884</v>
      </c>
      <c r="CM212">
        <v>97.981999999999985</v>
      </c>
      <c r="CN212">
        <v>-99.950999999999993</v>
      </c>
      <c r="CO212">
        <v>94.458000000000013</v>
      </c>
      <c r="CP212">
        <v>0</v>
      </c>
      <c r="CQ212">
        <v>102.11100000000002</v>
      </c>
      <c r="CR212">
        <v>102.11100000000002</v>
      </c>
      <c r="CS212">
        <v>103.73400000000001</v>
      </c>
      <c r="CT212">
        <v>95.422000000000011</v>
      </c>
      <c r="CU212">
        <v>96.22999999999999</v>
      </c>
      <c r="CV212">
        <v>96.016999999999996</v>
      </c>
      <c r="CW212">
        <v>100.13100000000001</v>
      </c>
      <c r="CX212">
        <v>0</v>
      </c>
      <c r="CY212">
        <v>101.09899999999999</v>
      </c>
      <c r="CZ212">
        <v>94.184999999999988</v>
      </c>
      <c r="DA212">
        <v>101.98800000000001</v>
      </c>
      <c r="DB212">
        <v>101.98800000000001</v>
      </c>
      <c r="DC212">
        <v>102.37199999999999</v>
      </c>
      <c r="DD212">
        <v>102.37199999999999</v>
      </c>
      <c r="DE212">
        <v>99.105000000000018</v>
      </c>
      <c r="DF212">
        <v>101.92599999999999</v>
      </c>
      <c r="DG212">
        <v>100.732</v>
      </c>
      <c r="DH212">
        <v>-103.50700000000001</v>
      </c>
      <c r="DI212">
        <v>99.686999999999998</v>
      </c>
      <c r="DJ212">
        <v>99.686999999999998</v>
      </c>
      <c r="DK212">
        <v>90.155999999999992</v>
      </c>
      <c r="DL212">
        <v>93.972000000000008</v>
      </c>
      <c r="DM212">
        <v>83.389999999999986</v>
      </c>
      <c r="DN212">
        <v>83.389999999999986</v>
      </c>
      <c r="DO212">
        <v>97.846999999999994</v>
      </c>
      <c r="DP212">
        <v>106.864</v>
      </c>
      <c r="DQ212">
        <v>105.82699999999998</v>
      </c>
      <c r="DR212">
        <v>98.221000000000018</v>
      </c>
      <c r="DS212">
        <v>96.322000000000017</v>
      </c>
      <c r="DT212">
        <v>102.74199999999999</v>
      </c>
      <c r="DU212">
        <v>102.74199999999999</v>
      </c>
      <c r="DV212">
        <v>98.029000000000011</v>
      </c>
      <c r="DW212">
        <v>98.029000000000011</v>
      </c>
      <c r="DX212">
        <v>103.61699999999999</v>
      </c>
      <c r="DY212">
        <v>103.61699999999999</v>
      </c>
      <c r="DZ212">
        <v>100.18300000000001</v>
      </c>
      <c r="EA212">
        <v>100.18300000000001</v>
      </c>
      <c r="EB212">
        <v>100.15600000000001</v>
      </c>
      <c r="EC212">
        <v>100.15600000000001</v>
      </c>
      <c r="ED212">
        <v>94.772999999999996</v>
      </c>
      <c r="EE212">
        <v>94.772999999999996</v>
      </c>
      <c r="EF212">
        <v>100.03500000000001</v>
      </c>
      <c r="EG212">
        <v>100.03500000000001</v>
      </c>
      <c r="EH212">
        <v>101.82700000000001</v>
      </c>
      <c r="EI212">
        <v>98.495000000000005</v>
      </c>
      <c r="EJ212">
        <v>98.495000000000005</v>
      </c>
      <c r="EK212">
        <v>85.380999999999986</v>
      </c>
      <c r="EL212">
        <v>86.911000000000001</v>
      </c>
      <c r="EM212">
        <v>86.911000000000001</v>
      </c>
      <c r="EN212">
        <v>100.32300000000001</v>
      </c>
      <c r="EO212">
        <v>100.93400000000001</v>
      </c>
      <c r="EP212">
        <v>-99.811000000000007</v>
      </c>
      <c r="EQ212">
        <v>82.308999999999997</v>
      </c>
      <c r="ER212">
        <v>82.308999999999997</v>
      </c>
      <c r="ES212">
        <v>101.85900000000001</v>
      </c>
      <c r="ET212">
        <v>101.85900000000001</v>
      </c>
      <c r="EU212">
        <v>101.10399999999998</v>
      </c>
      <c r="EV212">
        <v>101.10399999999998</v>
      </c>
      <c r="EW212">
        <v>113.812</v>
      </c>
      <c r="EX212">
        <v>90.405000000000001</v>
      </c>
      <c r="EY212">
        <v>101.43499999999999</v>
      </c>
      <c r="EZ212">
        <v>100.273</v>
      </c>
      <c r="FA212">
        <v>93.926999999999992</v>
      </c>
      <c r="FB212">
        <v>93.926999999999992</v>
      </c>
      <c r="FC212">
        <v>81.441000000000003</v>
      </c>
      <c r="FD212">
        <v>81.441000000000003</v>
      </c>
      <c r="FE212">
        <v>94.635999999999981</v>
      </c>
      <c r="FF212">
        <v>94.635999999999981</v>
      </c>
      <c r="FG212">
        <v>99.338999999999999</v>
      </c>
      <c r="FH212">
        <v>99.338999999999999</v>
      </c>
      <c r="FI212">
        <v>101.48400000000001</v>
      </c>
      <c r="FJ212">
        <v>101.48400000000001</v>
      </c>
      <c r="FK212">
        <v>100.85599999999998</v>
      </c>
      <c r="FL212">
        <v>100.85599999999998</v>
      </c>
      <c r="FM212">
        <v>98.396000000000001</v>
      </c>
      <c r="FN212">
        <v>109.64799999999998</v>
      </c>
      <c r="FO212">
        <v>96.935000000000002</v>
      </c>
      <c r="FP212">
        <v>96.935000000000002</v>
      </c>
      <c r="FQ212">
        <v>92.238</v>
      </c>
      <c r="FR212">
        <v>108.009</v>
      </c>
      <c r="FS212">
        <v>100.816</v>
      </c>
      <c r="FT212">
        <v>89.183999999999997</v>
      </c>
      <c r="FU212">
        <v>89.183999999999997</v>
      </c>
      <c r="FV212">
        <v>97.49799999999999</v>
      </c>
      <c r="FW212">
        <v>97.418999999999997</v>
      </c>
      <c r="FX212">
        <v>97.734999999999999</v>
      </c>
      <c r="FY212">
        <v>93.875000000000014</v>
      </c>
      <c r="FZ212">
        <v>82.05</v>
      </c>
      <c r="GA212">
        <v>82.05</v>
      </c>
      <c r="GB212">
        <v>94.784000000000006</v>
      </c>
      <c r="GC212">
        <v>94.784000000000006</v>
      </c>
      <c r="GD212">
        <v>96.84999999999998</v>
      </c>
      <c r="GE212">
        <v>91.021000000000001</v>
      </c>
      <c r="GF212">
        <v>106.36200000000001</v>
      </c>
      <c r="GG212">
        <v>100.604</v>
      </c>
      <c r="GH212">
        <v>96.783000000000001</v>
      </c>
      <c r="GI212">
        <v>96.783000000000001</v>
      </c>
      <c r="GJ212">
        <v>94.356999999999999</v>
      </c>
      <c r="GK212">
        <v>94.356999999999999</v>
      </c>
      <c r="GL212">
        <v>105.889</v>
      </c>
      <c r="GM212">
        <v>98.535000000000011</v>
      </c>
      <c r="GN212">
        <v>98.535000000000011</v>
      </c>
      <c r="GO212">
        <v>99.066999999999993</v>
      </c>
      <c r="GP212">
        <v>95.585999999999999</v>
      </c>
      <c r="GQ212">
        <v>96.890000000000015</v>
      </c>
      <c r="GR212">
        <v>96.890000000000015</v>
      </c>
      <c r="GS212">
        <v>100.59999999999998</v>
      </c>
      <c r="GT212">
        <v>100.59999999999998</v>
      </c>
      <c r="GU212">
        <v>-99.105000000000004</v>
      </c>
      <c r="GV212">
        <v>104.82400000000001</v>
      </c>
      <c r="GW212">
        <v>102.036</v>
      </c>
      <c r="GX212">
        <v>102.036</v>
      </c>
      <c r="GY212">
        <v>104.35400000000001</v>
      </c>
      <c r="GZ212">
        <v>101.25599999999999</v>
      </c>
      <c r="HA212">
        <v>101.25599999999999</v>
      </c>
      <c r="HB212">
        <v>114.32300000000001</v>
      </c>
      <c r="HC212">
        <v>106.39100000000001</v>
      </c>
      <c r="HD212">
        <v>100.24499999999999</v>
      </c>
      <c r="HE212">
        <v>94.581000000000017</v>
      </c>
      <c r="HF212">
        <v>104.71000000000001</v>
      </c>
      <c r="HG212">
        <v>100.58700000000002</v>
      </c>
      <c r="HH212">
        <v>100.28200000000001</v>
      </c>
      <c r="HI212">
        <v>100.28200000000001</v>
      </c>
      <c r="HJ212">
        <v>82.71</v>
      </c>
      <c r="HK212">
        <v>95.350999999999999</v>
      </c>
      <c r="HL212">
        <v>84.302999999999997</v>
      </c>
      <c r="HM212">
        <v>101.61099999999999</v>
      </c>
      <c r="HN212">
        <v>97.495000000000019</v>
      </c>
      <c r="HO212">
        <v>96.059000000000012</v>
      </c>
      <c r="HP212">
        <v>99.724999999999994</v>
      </c>
      <c r="HQ212">
        <v>107.46599999999999</v>
      </c>
      <c r="HR212">
        <v>98.417000000000016</v>
      </c>
      <c r="HS212">
        <v>111.41300000000001</v>
      </c>
      <c r="HT212">
        <v>85.046999999999997</v>
      </c>
      <c r="HU212">
        <v>98.644999999999982</v>
      </c>
      <c r="HV212">
        <v>98.644999999999982</v>
      </c>
      <c r="HW212">
        <v>100.7</v>
      </c>
      <c r="HX212">
        <v>100.7</v>
      </c>
      <c r="HY212">
        <v>99.994</v>
      </c>
      <c r="HZ212">
        <v>99.994</v>
      </c>
      <c r="IA212">
        <v>100.7</v>
      </c>
      <c r="IB212">
        <v>100.7</v>
      </c>
      <c r="IC212">
        <v>99.994</v>
      </c>
      <c r="ID212">
        <v>99.994</v>
      </c>
    </row>
    <row r="213" spans="1:238" x14ac:dyDescent="0.2">
      <c r="A213" s="3">
        <v>45659</v>
      </c>
      <c r="B213">
        <v>99.103999999999999</v>
      </c>
      <c r="C213">
        <v>97.733999999999995</v>
      </c>
      <c r="D213">
        <v>97.733999999999995</v>
      </c>
      <c r="E213">
        <v>119.7</v>
      </c>
      <c r="F213">
        <v>106.23699999999999</v>
      </c>
      <c r="G213">
        <v>-94.807000000000002</v>
      </c>
      <c r="H213">
        <v>98.388000000000005</v>
      </c>
      <c r="I213">
        <v>107.98599999999999</v>
      </c>
      <c r="J213">
        <v>107.98599999999999</v>
      </c>
      <c r="K213">
        <v>99.175999999999988</v>
      </c>
      <c r="L213">
        <v>98.216999999999999</v>
      </c>
      <c r="M213">
        <v>95.887999999999991</v>
      </c>
      <c r="N213">
        <v>95.887999999999991</v>
      </c>
      <c r="O213">
        <v>89.024000000000015</v>
      </c>
      <c r="P213">
        <v>89.024000000000015</v>
      </c>
      <c r="Q213">
        <v>-105.377</v>
      </c>
      <c r="R213">
        <v>-96.009</v>
      </c>
      <c r="S213">
        <v>-88.263999999999996</v>
      </c>
      <c r="T213">
        <v>-100.178</v>
      </c>
      <c r="U213">
        <v>-100.82</v>
      </c>
      <c r="V213">
        <v>100.69800000000001</v>
      </c>
      <c r="W213">
        <v>100.69800000000001</v>
      </c>
      <c r="X213">
        <f>PRICE!X213+(PRICE!X213-BID!X213)</f>
        <v>93.704999999999998</v>
      </c>
      <c r="Y213">
        <f>PRICE!Y213+(PRICE!Y213-BID!Y213)</f>
        <v>93.704999999999998</v>
      </c>
      <c r="Z213">
        <v>100.62299999999999</v>
      </c>
      <c r="AA213">
        <v>95.353000000000009</v>
      </c>
      <c r="AB213">
        <v>95.353000000000009</v>
      </c>
      <c r="AC213">
        <v>99.984999999999985</v>
      </c>
      <c r="AD213">
        <v>95.20999999999998</v>
      </c>
      <c r="AE213">
        <v>103.64400000000001</v>
      </c>
      <c r="AF213">
        <v>103.62800000000001</v>
      </c>
      <c r="AG213">
        <v>94.716000000000008</v>
      </c>
      <c r="AH213">
        <v>96.839000000000013</v>
      </c>
      <c r="AI213">
        <v>101.709</v>
      </c>
      <c r="AJ213">
        <v>100.07599999999999</v>
      </c>
      <c r="AK213">
        <v>100.13799999999999</v>
      </c>
      <c r="AL213">
        <v>99.86699999999999</v>
      </c>
      <c r="AM213">
        <v>95.791000000000011</v>
      </c>
      <c r="AN213">
        <v>-101.794</v>
      </c>
      <c r="AO213">
        <v>-101.794</v>
      </c>
      <c r="AP213">
        <v>100.06400000000001</v>
      </c>
      <c r="AQ213">
        <v>100.90600000000001</v>
      </c>
      <c r="AR213">
        <v>98.268000000000001</v>
      </c>
      <c r="AS213">
        <v>97.655000000000001</v>
      </c>
      <c r="AT213">
        <v>94.300000000000011</v>
      </c>
      <c r="AU213">
        <v>94.559000000000012</v>
      </c>
      <c r="AV213">
        <v>94.559000000000012</v>
      </c>
      <c r="AW213">
        <v>90.518000000000015</v>
      </c>
      <c r="AX213">
        <v>90.518000000000015</v>
      </c>
      <c r="AY213">
        <v>117.45100000000001</v>
      </c>
      <c r="AZ213">
        <v>-89.676000000000002</v>
      </c>
      <c r="BA213">
        <v>104.003</v>
      </c>
      <c r="BB213">
        <v>105.21299999999999</v>
      </c>
      <c r="BC213">
        <v>100.93499999999999</v>
      </c>
      <c r="BD213">
        <v>100.53300000000002</v>
      </c>
      <c r="BE213">
        <v>100.53300000000002</v>
      </c>
      <c r="BF213">
        <v>100.92500000000001</v>
      </c>
      <c r="BG213">
        <v>100.92500000000001</v>
      </c>
      <c r="BH213">
        <v>-94.331000000000003</v>
      </c>
      <c r="BI213">
        <v>-97.751000000000005</v>
      </c>
      <c r="BJ213">
        <v>106.536</v>
      </c>
      <c r="BK213">
        <v>100.83499999999999</v>
      </c>
      <c r="BL213">
        <v>100.99999999999999</v>
      </c>
      <c r="BM213">
        <v>109.04600000000001</v>
      </c>
      <c r="BN213">
        <v>101.233</v>
      </c>
      <c r="BO213">
        <v>-101.309</v>
      </c>
      <c r="BP213">
        <v>-100.045</v>
      </c>
      <c r="BQ213">
        <v>-90.263000000000005</v>
      </c>
      <c r="BR213">
        <v>115.396</v>
      </c>
      <c r="BS213">
        <v>99.918999999999997</v>
      </c>
      <c r="BT213">
        <v>100.86199999999999</v>
      </c>
      <c r="BU213">
        <v>99.965000000000018</v>
      </c>
      <c r="BV213">
        <v>102.946</v>
      </c>
      <c r="BW213">
        <v>100.249</v>
      </c>
      <c r="BX213">
        <v>101.11199999999999</v>
      </c>
      <c r="BY213">
        <v>101.11199999999999</v>
      </c>
      <c r="BZ213">
        <v>102.47499999999999</v>
      </c>
      <c r="CA213">
        <v>104.93099999999998</v>
      </c>
      <c r="CB213">
        <v>98.962000000000018</v>
      </c>
      <c r="CC213">
        <v>101.273</v>
      </c>
      <c r="CD213">
        <v>101.30399999999999</v>
      </c>
      <c r="CE213">
        <v>101.30399999999999</v>
      </c>
      <c r="CF213">
        <v>95.25200000000001</v>
      </c>
      <c r="CG213">
        <v>95.25200000000001</v>
      </c>
      <c r="CH213">
        <v>90.712999999999994</v>
      </c>
      <c r="CI213">
        <v>90.712999999999994</v>
      </c>
      <c r="CJ213">
        <v>-98.869</v>
      </c>
      <c r="CK213">
        <v>82.250999999999991</v>
      </c>
      <c r="CL213">
        <v>100.687</v>
      </c>
      <c r="CM213">
        <v>98.120999999999995</v>
      </c>
      <c r="CN213">
        <v>-99.98</v>
      </c>
      <c r="CO213">
        <v>94.477999999999994</v>
      </c>
      <c r="CP213">
        <v>0</v>
      </c>
      <c r="CQ213">
        <v>102.092</v>
      </c>
      <c r="CR213">
        <v>102.092</v>
      </c>
      <c r="CS213">
        <v>103.51599999999999</v>
      </c>
      <c r="CT213">
        <v>95.445999999999984</v>
      </c>
      <c r="CU213">
        <v>96.183000000000007</v>
      </c>
      <c r="CV213">
        <v>95.811999999999998</v>
      </c>
      <c r="CW213">
        <v>100.131</v>
      </c>
      <c r="CX213">
        <v>0</v>
      </c>
      <c r="CY213">
        <v>101.02900000000001</v>
      </c>
      <c r="CZ213">
        <v>94.045000000000002</v>
      </c>
      <c r="DA213">
        <v>102.05799999999999</v>
      </c>
      <c r="DB213">
        <v>102.05799999999999</v>
      </c>
      <c r="DC213">
        <v>102.45000000000002</v>
      </c>
      <c r="DD213">
        <v>102.45000000000002</v>
      </c>
      <c r="DE213">
        <v>99.097999999999999</v>
      </c>
      <c r="DF213">
        <v>102.104</v>
      </c>
      <c r="DG213">
        <v>100.66</v>
      </c>
      <c r="DH213">
        <v>-103.661</v>
      </c>
      <c r="DI213">
        <v>99.638999999999996</v>
      </c>
      <c r="DJ213">
        <v>99.638999999999996</v>
      </c>
      <c r="DK213">
        <v>90.195999999999998</v>
      </c>
      <c r="DL213">
        <v>94.243000000000009</v>
      </c>
      <c r="DM213">
        <v>83.082999999999984</v>
      </c>
      <c r="DN213">
        <v>83.082999999999984</v>
      </c>
      <c r="DO213">
        <v>97.771000000000015</v>
      </c>
      <c r="DP213">
        <v>106.83800000000001</v>
      </c>
      <c r="DQ213">
        <v>105.66699999999999</v>
      </c>
      <c r="DR213">
        <v>98.022999999999982</v>
      </c>
      <c r="DS213">
        <v>96.259999999999991</v>
      </c>
      <c r="DT213">
        <v>102.655</v>
      </c>
      <c r="DU213">
        <v>102.655</v>
      </c>
      <c r="DV213">
        <v>98.177000000000007</v>
      </c>
      <c r="DW213">
        <v>98.177000000000007</v>
      </c>
      <c r="DX213">
        <v>103.39400000000001</v>
      </c>
      <c r="DY213">
        <v>103.39400000000001</v>
      </c>
      <c r="DZ213">
        <v>100.351</v>
      </c>
      <c r="EA213">
        <v>100.351</v>
      </c>
      <c r="EB213">
        <v>100.08099999999999</v>
      </c>
      <c r="EC213">
        <v>100.08099999999999</v>
      </c>
      <c r="ED213">
        <v>94.72</v>
      </c>
      <c r="EE213">
        <v>94.72</v>
      </c>
      <c r="EF213">
        <v>99.887</v>
      </c>
      <c r="EG213">
        <v>99.887</v>
      </c>
      <c r="EH213">
        <v>101.92400000000001</v>
      </c>
      <c r="EI213">
        <v>98.464000000000013</v>
      </c>
      <c r="EJ213">
        <v>98.464000000000013</v>
      </c>
      <c r="EK213">
        <v>85.286000000000001</v>
      </c>
      <c r="EL213">
        <v>86.708999999999989</v>
      </c>
      <c r="EM213">
        <v>86.708999999999989</v>
      </c>
      <c r="EN213">
        <v>100.167</v>
      </c>
      <c r="EO213">
        <v>100.828</v>
      </c>
      <c r="EP213">
        <v>-99.769000000000005</v>
      </c>
      <c r="EQ213">
        <v>82.140999999999991</v>
      </c>
      <c r="ER213">
        <v>82.140999999999991</v>
      </c>
      <c r="ES213">
        <v>101.88399999999999</v>
      </c>
      <c r="ET213">
        <v>101.88399999999999</v>
      </c>
      <c r="EU213">
        <v>101.20299999999999</v>
      </c>
      <c r="EV213">
        <v>101.20500000000001</v>
      </c>
      <c r="EW213">
        <v>114.28700000000001</v>
      </c>
      <c r="EX213">
        <v>90.23</v>
      </c>
      <c r="EY213">
        <v>101.46000000000001</v>
      </c>
      <c r="EZ213">
        <v>100.05800000000001</v>
      </c>
      <c r="FA213">
        <v>93.894999999999982</v>
      </c>
      <c r="FB213">
        <v>93.894999999999982</v>
      </c>
      <c r="FC213">
        <v>81.221000000000018</v>
      </c>
      <c r="FD213">
        <v>81.221000000000018</v>
      </c>
      <c r="FE213">
        <v>94.591999999999999</v>
      </c>
      <c r="FF213">
        <v>94.591999999999999</v>
      </c>
      <c r="FG213">
        <v>99.220000000000013</v>
      </c>
      <c r="FH213">
        <v>99.220000000000013</v>
      </c>
      <c r="FI213">
        <v>101.316</v>
      </c>
      <c r="FJ213">
        <v>101.316</v>
      </c>
      <c r="FK213">
        <v>100.80100000000002</v>
      </c>
      <c r="FL213">
        <v>100.80100000000002</v>
      </c>
      <c r="FM213">
        <v>98.283999999999992</v>
      </c>
      <c r="FN213">
        <v>109.372</v>
      </c>
      <c r="FO213">
        <v>96.856000000000009</v>
      </c>
      <c r="FP213">
        <v>96.856000000000009</v>
      </c>
      <c r="FQ213">
        <v>92.040999999999997</v>
      </c>
      <c r="FR213">
        <v>107.798</v>
      </c>
      <c r="FS213">
        <v>100.75899999999999</v>
      </c>
      <c r="FT213">
        <v>89.12700000000001</v>
      </c>
      <c r="FU213">
        <v>89.12700000000001</v>
      </c>
      <c r="FV213">
        <v>97.500999999999991</v>
      </c>
      <c r="FW213">
        <v>97.466999999999999</v>
      </c>
      <c r="FX213">
        <v>97.683999999999997</v>
      </c>
      <c r="FY213">
        <v>94.013999999999982</v>
      </c>
      <c r="FZ213">
        <v>82.032999999999987</v>
      </c>
      <c r="GA213">
        <v>82.032999999999987</v>
      </c>
      <c r="GB213">
        <v>94.756</v>
      </c>
      <c r="GC213">
        <v>94.756</v>
      </c>
      <c r="GD213">
        <v>96.831999999999994</v>
      </c>
      <c r="GE213">
        <v>90.772000000000006</v>
      </c>
      <c r="GF213">
        <v>106.27100000000002</v>
      </c>
      <c r="GG213">
        <v>100.60600000000001</v>
      </c>
      <c r="GH213">
        <v>96.691000000000003</v>
      </c>
      <c r="GI213">
        <v>96.691000000000003</v>
      </c>
      <c r="GJ213">
        <v>94.315000000000012</v>
      </c>
      <c r="GK213">
        <v>94.315000000000012</v>
      </c>
      <c r="GL213">
        <v>106.06500000000001</v>
      </c>
      <c r="GM213">
        <v>98.361000000000018</v>
      </c>
      <c r="GN213">
        <v>98.361000000000018</v>
      </c>
      <c r="GO213">
        <v>99.07</v>
      </c>
      <c r="GP213">
        <v>95.525999999999982</v>
      </c>
      <c r="GQ213">
        <v>96.826999999999998</v>
      </c>
      <c r="GR213">
        <v>96.826999999999998</v>
      </c>
      <c r="GS213">
        <v>100.488</v>
      </c>
      <c r="GT213">
        <v>100.488</v>
      </c>
      <c r="GU213">
        <v>-99.147999999999996</v>
      </c>
      <c r="GV213">
        <v>104.764</v>
      </c>
      <c r="GW213">
        <v>101.89400000000001</v>
      </c>
      <c r="GX213">
        <v>101.89400000000001</v>
      </c>
      <c r="GY213">
        <v>104.292</v>
      </c>
      <c r="GZ213">
        <v>101.19600000000001</v>
      </c>
      <c r="HA213">
        <v>101.19600000000001</v>
      </c>
      <c r="HB213">
        <v>114.12000000000002</v>
      </c>
      <c r="HC213">
        <v>106.23200000000001</v>
      </c>
      <c r="HD213">
        <v>100.236</v>
      </c>
      <c r="HE213">
        <v>94.534999999999997</v>
      </c>
      <c r="HF213">
        <v>104.90300000000001</v>
      </c>
      <c r="HG213">
        <v>100.56000000000002</v>
      </c>
      <c r="HH213">
        <v>100.246</v>
      </c>
      <c r="HI213">
        <v>100.246</v>
      </c>
      <c r="HJ213">
        <v>82.549000000000007</v>
      </c>
      <c r="HK213">
        <v>95.344999999999999</v>
      </c>
      <c r="HL213">
        <v>84.068000000000012</v>
      </c>
      <c r="HM213">
        <v>101.52499999999999</v>
      </c>
      <c r="HN213">
        <v>97.159000000000006</v>
      </c>
      <c r="HO213">
        <v>96.033000000000015</v>
      </c>
      <c r="HP213">
        <v>99.675999999999988</v>
      </c>
      <c r="HQ213">
        <v>107.313</v>
      </c>
      <c r="HR213">
        <v>98.38600000000001</v>
      </c>
      <c r="HS213">
        <v>111.42399999999999</v>
      </c>
      <c r="HT213">
        <v>84.882999999999981</v>
      </c>
      <c r="HU213">
        <v>98.535000000000011</v>
      </c>
      <c r="HV213">
        <v>98.535000000000011</v>
      </c>
      <c r="HW213">
        <v>100.55999999999999</v>
      </c>
      <c r="HX213">
        <v>100.55999999999999</v>
      </c>
      <c r="HY213">
        <v>99.866</v>
      </c>
      <c r="HZ213">
        <v>99.866</v>
      </c>
      <c r="IA213">
        <v>100.55999999999999</v>
      </c>
      <c r="IB213">
        <v>100.55999999999999</v>
      </c>
      <c r="IC213">
        <v>99.866</v>
      </c>
      <c r="ID213">
        <v>99.866</v>
      </c>
    </row>
    <row r="214" spans="1:238" x14ac:dyDescent="0.2">
      <c r="A214" s="3">
        <v>45660</v>
      </c>
      <c r="B214">
        <v>99.063999999999993</v>
      </c>
      <c r="C214">
        <v>97.623000000000019</v>
      </c>
      <c r="D214">
        <v>97.623000000000019</v>
      </c>
      <c r="E214">
        <v>119.691</v>
      </c>
      <c r="F214">
        <v>106.089</v>
      </c>
      <c r="G214">
        <v>-94.766000000000005</v>
      </c>
      <c r="H214">
        <v>98.11</v>
      </c>
      <c r="I214">
        <v>107.797</v>
      </c>
      <c r="J214">
        <v>107.797</v>
      </c>
      <c r="K214">
        <v>99.079000000000008</v>
      </c>
      <c r="L214">
        <v>98.25200000000001</v>
      </c>
      <c r="M214">
        <v>95.98</v>
      </c>
      <c r="N214">
        <v>95.98</v>
      </c>
      <c r="O214">
        <v>89.003</v>
      </c>
      <c r="P214">
        <v>89.003</v>
      </c>
      <c r="Q214">
        <v>-105.22799999999999</v>
      </c>
      <c r="R214">
        <v>-95.963999999999999</v>
      </c>
      <c r="S214">
        <v>-88.043999999999997</v>
      </c>
      <c r="T214">
        <v>-100.134</v>
      </c>
      <c r="U214">
        <v>-100.776</v>
      </c>
      <c r="V214">
        <v>100.69999999999999</v>
      </c>
      <c r="W214">
        <v>100.69999999999999</v>
      </c>
      <c r="X214">
        <f>PRICE!X214+(PRICE!X214-BID!X214)</f>
        <v>93.733999999999995</v>
      </c>
      <c r="Y214">
        <f>PRICE!Y214+(PRICE!Y214-BID!Y214)</f>
        <v>93.733999999999995</v>
      </c>
      <c r="Z214">
        <v>100.64200000000001</v>
      </c>
      <c r="AA214">
        <v>95.362000000000009</v>
      </c>
      <c r="AB214">
        <v>95.362000000000009</v>
      </c>
      <c r="AC214">
        <v>99.867999999999995</v>
      </c>
      <c r="AD214">
        <v>95.229000000000013</v>
      </c>
      <c r="AE214">
        <v>103.812</v>
      </c>
      <c r="AF214">
        <v>103.78200000000001</v>
      </c>
      <c r="AG214">
        <v>94.710999999999999</v>
      </c>
      <c r="AH214">
        <v>96.835999999999999</v>
      </c>
      <c r="AI214">
        <v>101.69200000000001</v>
      </c>
      <c r="AJ214">
        <v>100.05500000000001</v>
      </c>
      <c r="AK214">
        <v>100.128</v>
      </c>
      <c r="AL214">
        <v>99.84099999999998</v>
      </c>
      <c r="AM214">
        <v>95.822000000000003</v>
      </c>
      <c r="AN214">
        <v>-101.84099999999999</v>
      </c>
      <c r="AO214">
        <v>-101.84099999999999</v>
      </c>
      <c r="AP214">
        <v>100.063</v>
      </c>
      <c r="AQ214">
        <v>100.92699999999999</v>
      </c>
      <c r="AR214">
        <v>98.278999999999996</v>
      </c>
      <c r="AS214">
        <v>97.64400000000002</v>
      </c>
      <c r="AT214">
        <v>94.219999999999985</v>
      </c>
      <c r="AU214">
        <v>94.576000000000008</v>
      </c>
      <c r="AV214">
        <v>94.576000000000008</v>
      </c>
      <c r="AW214">
        <v>90.47399999999999</v>
      </c>
      <c r="AX214">
        <v>90.47399999999999</v>
      </c>
      <c r="AY214">
        <v>117.19499999999999</v>
      </c>
      <c r="AZ214">
        <v>-89.665000000000006</v>
      </c>
      <c r="BA214">
        <v>103.91200000000001</v>
      </c>
      <c r="BB214">
        <v>105.28099999999999</v>
      </c>
      <c r="BC214">
        <v>100.931</v>
      </c>
      <c r="BD214">
        <v>100.67599999999999</v>
      </c>
      <c r="BE214">
        <v>100.67599999999999</v>
      </c>
      <c r="BF214">
        <v>100.996</v>
      </c>
      <c r="BG214">
        <v>100.996</v>
      </c>
      <c r="BH214">
        <v>-94.287000000000006</v>
      </c>
      <c r="BI214">
        <v>-97.620999999999995</v>
      </c>
      <c r="BJ214">
        <v>106.49000000000001</v>
      </c>
      <c r="BK214">
        <v>100.959</v>
      </c>
      <c r="BL214">
        <v>101.02599999999998</v>
      </c>
      <c r="BM214">
        <v>108.871</v>
      </c>
      <c r="BN214">
        <v>101.17800000000001</v>
      </c>
      <c r="BO214">
        <v>-101.617</v>
      </c>
      <c r="BP214">
        <v>-100.06699999999999</v>
      </c>
      <c r="BQ214">
        <v>-90.174000000000007</v>
      </c>
      <c r="BR214">
        <v>114.41800000000001</v>
      </c>
      <c r="BS214">
        <v>99.925999999999988</v>
      </c>
      <c r="BT214">
        <v>100.84700000000001</v>
      </c>
      <c r="BU214">
        <v>99.967999999999989</v>
      </c>
      <c r="BV214">
        <v>103.131</v>
      </c>
      <c r="BW214">
        <v>100.307</v>
      </c>
      <c r="BX214">
        <v>101.01100000000001</v>
      </c>
      <c r="BY214">
        <v>101.01100000000001</v>
      </c>
      <c r="BZ214">
        <v>102.54700000000001</v>
      </c>
      <c r="CA214">
        <v>104.907</v>
      </c>
      <c r="CB214">
        <v>98.846000000000004</v>
      </c>
      <c r="CC214">
        <v>101.26400000000001</v>
      </c>
      <c r="CD214">
        <v>101.35099999999998</v>
      </c>
      <c r="CE214">
        <v>101.35099999999998</v>
      </c>
      <c r="CF214">
        <v>95.283999999999992</v>
      </c>
      <c r="CG214">
        <v>95.283999999999992</v>
      </c>
      <c r="CH214">
        <v>90.591000000000008</v>
      </c>
      <c r="CI214">
        <v>90.591000000000008</v>
      </c>
      <c r="CJ214">
        <v>-98.722999999999999</v>
      </c>
      <c r="CK214">
        <v>82.292000000000002</v>
      </c>
      <c r="CL214">
        <v>101.88</v>
      </c>
      <c r="CM214">
        <v>97.945999999999998</v>
      </c>
      <c r="CN214">
        <v>-99.927999999999997</v>
      </c>
      <c r="CO214">
        <v>94.23299999999999</v>
      </c>
      <c r="CP214">
        <v>0</v>
      </c>
      <c r="CQ214">
        <v>101.88499999999999</v>
      </c>
      <c r="CR214">
        <v>101.88499999999999</v>
      </c>
      <c r="CS214">
        <v>103.51400000000001</v>
      </c>
      <c r="CT214">
        <v>95.453999999999994</v>
      </c>
      <c r="CU214">
        <v>96.077000000000012</v>
      </c>
      <c r="CV214">
        <v>95.614999999999995</v>
      </c>
      <c r="CW214">
        <v>100.08</v>
      </c>
      <c r="CX214">
        <v>0</v>
      </c>
      <c r="CY214">
        <v>100.986</v>
      </c>
      <c r="CZ214">
        <v>94.079999999999984</v>
      </c>
      <c r="DA214">
        <v>102.00299999999999</v>
      </c>
      <c r="DB214">
        <v>102.00299999999999</v>
      </c>
      <c r="DC214">
        <v>102.37700000000001</v>
      </c>
      <c r="DD214">
        <v>102.37700000000001</v>
      </c>
      <c r="DE214">
        <v>99.161000000000016</v>
      </c>
      <c r="DF214">
        <v>102.13300000000001</v>
      </c>
      <c r="DG214">
        <v>100.67599999999999</v>
      </c>
      <c r="DH214">
        <v>-103.56399999999999</v>
      </c>
      <c r="DI214">
        <v>99.611999999999981</v>
      </c>
      <c r="DJ214">
        <v>99.611999999999981</v>
      </c>
      <c r="DK214">
        <v>90.083000000000013</v>
      </c>
      <c r="DL214">
        <v>94.043000000000006</v>
      </c>
      <c r="DM214">
        <v>82.947000000000017</v>
      </c>
      <c r="DN214">
        <v>82.947000000000017</v>
      </c>
      <c r="DO214">
        <v>97.84</v>
      </c>
      <c r="DP214">
        <v>106.62100000000001</v>
      </c>
      <c r="DQ214">
        <v>105.59700000000001</v>
      </c>
      <c r="DR214">
        <v>97.917000000000016</v>
      </c>
      <c r="DS214">
        <v>96.183999999999997</v>
      </c>
      <c r="DT214">
        <v>102.592</v>
      </c>
      <c r="DU214">
        <v>102.592</v>
      </c>
      <c r="DV214">
        <v>98.355000000000004</v>
      </c>
      <c r="DW214">
        <v>98.355000000000004</v>
      </c>
      <c r="DX214">
        <v>103.417</v>
      </c>
      <c r="DY214">
        <v>103.417</v>
      </c>
      <c r="DZ214">
        <v>100.22999999999999</v>
      </c>
      <c r="EA214">
        <v>100.22999999999999</v>
      </c>
      <c r="EB214">
        <v>100.12</v>
      </c>
      <c r="EC214">
        <v>100.12</v>
      </c>
      <c r="ED214">
        <v>94.692999999999998</v>
      </c>
      <c r="EE214">
        <v>94.692999999999998</v>
      </c>
      <c r="EF214">
        <v>99.71</v>
      </c>
      <c r="EG214">
        <v>99.71</v>
      </c>
      <c r="EH214">
        <v>101.827</v>
      </c>
      <c r="EI214">
        <v>98.468000000000004</v>
      </c>
      <c r="EJ214">
        <v>98.468000000000004</v>
      </c>
      <c r="EK214">
        <v>85.171999999999997</v>
      </c>
      <c r="EL214">
        <v>86.470999999999989</v>
      </c>
      <c r="EM214">
        <v>86.470999999999989</v>
      </c>
      <c r="EN214">
        <v>100.09100000000001</v>
      </c>
      <c r="EO214">
        <v>100.86099999999999</v>
      </c>
      <c r="EP214">
        <v>-99.727999999999994</v>
      </c>
      <c r="EQ214">
        <v>82.080999999999989</v>
      </c>
      <c r="ER214">
        <v>82.080999999999989</v>
      </c>
      <c r="ES214">
        <v>101.892</v>
      </c>
      <c r="ET214">
        <v>101.892</v>
      </c>
      <c r="EU214">
        <v>101.18900000000001</v>
      </c>
      <c r="EV214">
        <v>101.18900000000001</v>
      </c>
      <c r="EW214">
        <v>114.26</v>
      </c>
      <c r="EX214">
        <v>90.128999999999991</v>
      </c>
      <c r="EY214">
        <v>101.50999999999999</v>
      </c>
      <c r="EZ214">
        <v>100.334</v>
      </c>
      <c r="FA214">
        <v>93.898999999999987</v>
      </c>
      <c r="FB214">
        <v>93.898999999999987</v>
      </c>
      <c r="FC214">
        <v>81.200000000000017</v>
      </c>
      <c r="FD214">
        <v>81.200000000000017</v>
      </c>
      <c r="FE214">
        <v>94.584000000000017</v>
      </c>
      <c r="FF214">
        <v>94.584000000000017</v>
      </c>
      <c r="FG214">
        <v>99.215000000000003</v>
      </c>
      <c r="FH214">
        <v>99.215000000000003</v>
      </c>
      <c r="FI214">
        <v>101.554</v>
      </c>
      <c r="FJ214">
        <v>101.554</v>
      </c>
      <c r="FK214">
        <v>100.79</v>
      </c>
      <c r="FL214">
        <v>100.79</v>
      </c>
      <c r="FM214">
        <v>98.259</v>
      </c>
      <c r="FN214">
        <v>109.24299999999998</v>
      </c>
      <c r="FO214">
        <v>96.796000000000006</v>
      </c>
      <c r="FP214">
        <v>96.796000000000006</v>
      </c>
      <c r="FQ214">
        <v>91.76700000000001</v>
      </c>
      <c r="FR214">
        <v>107.27300000000001</v>
      </c>
      <c r="FS214">
        <v>100.71200000000002</v>
      </c>
      <c r="FT214">
        <v>89.10799999999999</v>
      </c>
      <c r="FU214">
        <v>89.10799999999999</v>
      </c>
      <c r="FV214">
        <v>97.444000000000003</v>
      </c>
      <c r="FW214">
        <v>97.465999999999994</v>
      </c>
      <c r="FX214">
        <v>97.682999999999993</v>
      </c>
      <c r="FY214">
        <v>94.019000000000005</v>
      </c>
      <c r="FZ214">
        <v>82</v>
      </c>
      <c r="GA214">
        <v>82</v>
      </c>
      <c r="GB214">
        <v>94.76</v>
      </c>
      <c r="GC214">
        <v>94.76</v>
      </c>
      <c r="GD214">
        <v>96.736000000000004</v>
      </c>
      <c r="GE214">
        <v>90.759000000000015</v>
      </c>
      <c r="GF214">
        <v>106.458</v>
      </c>
      <c r="GG214">
        <v>100.63000000000001</v>
      </c>
      <c r="GH214">
        <v>96.660000000000011</v>
      </c>
      <c r="GI214">
        <v>96.660000000000011</v>
      </c>
      <c r="GJ214">
        <v>94.366</v>
      </c>
      <c r="GK214">
        <v>94.366</v>
      </c>
      <c r="GL214">
        <v>105.45699999999999</v>
      </c>
      <c r="GM214">
        <v>98.066000000000003</v>
      </c>
      <c r="GN214">
        <v>98.066000000000003</v>
      </c>
      <c r="GO214">
        <v>99.078000000000003</v>
      </c>
      <c r="GP214">
        <v>95.569000000000017</v>
      </c>
      <c r="GQ214">
        <v>96.856000000000009</v>
      </c>
      <c r="GR214">
        <v>96.856000000000009</v>
      </c>
      <c r="GS214">
        <v>100.42100000000001</v>
      </c>
      <c r="GT214">
        <v>100.42100000000001</v>
      </c>
      <c r="GU214">
        <v>-99.040999999999997</v>
      </c>
      <c r="GV214">
        <v>105.03299999999999</v>
      </c>
      <c r="GW214">
        <v>101.798</v>
      </c>
      <c r="GX214">
        <v>101.798</v>
      </c>
      <c r="GY214">
        <v>104.274</v>
      </c>
      <c r="GZ214">
        <v>101.202</v>
      </c>
      <c r="HA214">
        <v>101.202</v>
      </c>
      <c r="HB214">
        <v>113.959</v>
      </c>
      <c r="HC214">
        <v>106.25599999999999</v>
      </c>
      <c r="HD214">
        <v>100.25399999999999</v>
      </c>
      <c r="HE214">
        <v>94.534000000000006</v>
      </c>
      <c r="HF214">
        <v>104.73599999999999</v>
      </c>
      <c r="HG214">
        <v>100.59699999999999</v>
      </c>
      <c r="HH214">
        <v>100.22800000000001</v>
      </c>
      <c r="HI214">
        <v>100.22800000000001</v>
      </c>
      <c r="HJ214">
        <v>82.367000000000004</v>
      </c>
      <c r="HK214">
        <v>95.351000000000013</v>
      </c>
      <c r="HL214">
        <v>83.85499999999999</v>
      </c>
      <c r="HM214">
        <v>101.499</v>
      </c>
      <c r="HN214">
        <v>96.879999999999981</v>
      </c>
      <c r="HO214">
        <v>96.019000000000005</v>
      </c>
      <c r="HP214">
        <v>99.635000000000005</v>
      </c>
      <c r="HQ214">
        <v>106.90299999999999</v>
      </c>
      <c r="HR214">
        <v>98.37</v>
      </c>
      <c r="HS214">
        <v>111.056</v>
      </c>
      <c r="HT214">
        <v>84.747</v>
      </c>
      <c r="HU214">
        <v>98.510999999999996</v>
      </c>
      <c r="HV214">
        <v>98.510999999999996</v>
      </c>
      <c r="HW214">
        <v>100.48599999999999</v>
      </c>
      <c r="HX214">
        <v>100.48599999999999</v>
      </c>
      <c r="HY214">
        <v>99.853000000000009</v>
      </c>
      <c r="HZ214">
        <v>99.853000000000009</v>
      </c>
      <c r="IA214">
        <v>100.48599999999999</v>
      </c>
      <c r="IB214">
        <v>100.48599999999999</v>
      </c>
      <c r="IC214">
        <v>99.853000000000009</v>
      </c>
      <c r="ID214">
        <v>99.853000000000009</v>
      </c>
    </row>
    <row r="215" spans="1:238" x14ac:dyDescent="0.2">
      <c r="A215" s="3">
        <v>45663</v>
      </c>
      <c r="B215">
        <v>98.968000000000004</v>
      </c>
      <c r="C215">
        <v>97.529999999999987</v>
      </c>
      <c r="D215">
        <v>97.529999999999987</v>
      </c>
      <c r="E215">
        <v>119.40899999999999</v>
      </c>
      <c r="F215">
        <v>105.65500000000002</v>
      </c>
      <c r="G215">
        <v>-94.801000000000002</v>
      </c>
      <c r="H215">
        <v>98.22699999999999</v>
      </c>
      <c r="I215">
        <v>107.476</v>
      </c>
      <c r="J215">
        <v>107.476</v>
      </c>
      <c r="K215">
        <v>99.058000000000007</v>
      </c>
      <c r="L215">
        <v>98.256</v>
      </c>
      <c r="M215">
        <v>95.930999999999997</v>
      </c>
      <c r="N215">
        <v>95.930999999999997</v>
      </c>
      <c r="O215">
        <v>88.862000000000009</v>
      </c>
      <c r="P215">
        <v>88.862000000000009</v>
      </c>
      <c r="Q215">
        <v>-105.306</v>
      </c>
      <c r="R215">
        <v>-96.001000000000005</v>
      </c>
      <c r="S215">
        <v>-88.132000000000005</v>
      </c>
      <c r="T215">
        <v>-100.17700000000001</v>
      </c>
      <c r="U215">
        <v>-100.806</v>
      </c>
      <c r="V215">
        <v>100.67400000000001</v>
      </c>
      <c r="W215">
        <v>100.67400000000001</v>
      </c>
      <c r="X215">
        <f>PRICE!X215+(PRICE!X215-BID!X215)</f>
        <v>93.690000000000012</v>
      </c>
      <c r="Y215">
        <f>PRICE!Y215+(PRICE!Y215-BID!Y215)</f>
        <v>93.690000000000012</v>
      </c>
      <c r="Z215">
        <v>100.42399999999999</v>
      </c>
      <c r="AA215">
        <v>95.318999999999988</v>
      </c>
      <c r="AB215">
        <v>95.318999999999988</v>
      </c>
      <c r="AC215">
        <v>99.951000000000008</v>
      </c>
      <c r="AD215">
        <v>95.206999999999994</v>
      </c>
      <c r="AE215">
        <v>103.687</v>
      </c>
      <c r="AF215">
        <v>103.709</v>
      </c>
      <c r="AG215">
        <v>94.675999999999988</v>
      </c>
      <c r="AH215">
        <v>96.804000000000016</v>
      </c>
      <c r="AI215">
        <v>101.6</v>
      </c>
      <c r="AJ215">
        <v>100.163</v>
      </c>
      <c r="AK215">
        <v>100.12299999999999</v>
      </c>
      <c r="AL215">
        <v>99.825000000000003</v>
      </c>
      <c r="AM215">
        <v>95.819000000000003</v>
      </c>
      <c r="AN215">
        <v>-101.90300000000001</v>
      </c>
      <c r="AO215">
        <v>-101.90300000000001</v>
      </c>
      <c r="AP215">
        <v>100.06800000000001</v>
      </c>
      <c r="AQ215">
        <v>100.87199999999999</v>
      </c>
      <c r="AR215">
        <v>98.27000000000001</v>
      </c>
      <c r="AS215">
        <v>97.600999999999999</v>
      </c>
      <c r="AT215">
        <v>94.013000000000005</v>
      </c>
      <c r="AU215">
        <v>94.52600000000001</v>
      </c>
      <c r="AV215">
        <v>94.52600000000001</v>
      </c>
      <c r="AW215">
        <v>90.361000000000004</v>
      </c>
      <c r="AX215">
        <v>90.361000000000004</v>
      </c>
      <c r="AY215">
        <v>116.83499999999999</v>
      </c>
      <c r="AZ215">
        <v>-89.665000000000006</v>
      </c>
      <c r="BA215">
        <v>103.878</v>
      </c>
      <c r="BB215">
        <v>105.26499999999999</v>
      </c>
      <c r="BC215">
        <v>100.93599999999999</v>
      </c>
      <c r="BD215">
        <v>100.643</v>
      </c>
      <c r="BE215">
        <v>100.643</v>
      </c>
      <c r="BF215">
        <v>101.09999999999998</v>
      </c>
      <c r="BG215">
        <v>101.09999999999998</v>
      </c>
      <c r="BH215">
        <v>-94.326999999999998</v>
      </c>
      <c r="BI215">
        <v>-97.695999999999998</v>
      </c>
      <c r="BJ215">
        <v>106.39099999999999</v>
      </c>
      <c r="BK215">
        <v>100.99999999999999</v>
      </c>
      <c r="BL215">
        <v>101.10699999999999</v>
      </c>
      <c r="BM215">
        <v>108.82799999999999</v>
      </c>
      <c r="BN215">
        <v>101.23299999999999</v>
      </c>
      <c r="BO215">
        <v>-101.748</v>
      </c>
      <c r="BP215">
        <v>-99.850999999999999</v>
      </c>
      <c r="BQ215">
        <v>-90.24</v>
      </c>
      <c r="BR215">
        <v>113.285</v>
      </c>
      <c r="BS215">
        <v>99.85799999999999</v>
      </c>
      <c r="BT215">
        <v>100.761</v>
      </c>
      <c r="BU215">
        <v>100.06200000000001</v>
      </c>
      <c r="BV215">
        <v>102.968</v>
      </c>
      <c r="BW215">
        <v>100.583</v>
      </c>
      <c r="BX215">
        <v>101.089</v>
      </c>
      <c r="BY215">
        <v>101.089</v>
      </c>
      <c r="BZ215">
        <v>102.44200000000001</v>
      </c>
      <c r="CA215">
        <v>105.00999999999999</v>
      </c>
      <c r="CB215">
        <v>98.802000000000007</v>
      </c>
      <c r="CC215">
        <v>101.22</v>
      </c>
      <c r="CD215">
        <v>101.211</v>
      </c>
      <c r="CE215">
        <v>101.211</v>
      </c>
      <c r="CF215">
        <v>95.251000000000005</v>
      </c>
      <c r="CG215">
        <v>95.251000000000005</v>
      </c>
      <c r="CH215">
        <v>90.467000000000013</v>
      </c>
      <c r="CI215">
        <v>90.467000000000013</v>
      </c>
      <c r="CJ215">
        <v>-98.808999999999997</v>
      </c>
      <c r="CK215">
        <v>82.325999999999993</v>
      </c>
      <c r="CL215">
        <v>101.999</v>
      </c>
      <c r="CM215">
        <v>97.561000000000007</v>
      </c>
      <c r="CN215">
        <v>-99.932000000000002</v>
      </c>
      <c r="CO215">
        <v>94.161999999999992</v>
      </c>
      <c r="CP215">
        <v>0</v>
      </c>
      <c r="CQ215">
        <v>101.89500000000001</v>
      </c>
      <c r="CR215">
        <v>101.89500000000001</v>
      </c>
      <c r="CS215">
        <v>103.55599999999998</v>
      </c>
      <c r="CT215">
        <v>95.439999999999984</v>
      </c>
      <c r="CU215">
        <v>96.081000000000003</v>
      </c>
      <c r="CV215">
        <v>95.173999999999992</v>
      </c>
      <c r="CW215">
        <v>100.063</v>
      </c>
      <c r="CX215">
        <v>0</v>
      </c>
      <c r="CY215">
        <v>100.956</v>
      </c>
      <c r="CZ215">
        <v>93.929999999999993</v>
      </c>
      <c r="DA215">
        <v>102.19900000000001</v>
      </c>
      <c r="DB215">
        <v>102.19900000000001</v>
      </c>
      <c r="DC215">
        <v>102.72800000000001</v>
      </c>
      <c r="DD215">
        <v>102.72800000000001</v>
      </c>
      <c r="DE215">
        <v>99.475999999999999</v>
      </c>
      <c r="DF215">
        <v>102.163</v>
      </c>
      <c r="DG215">
        <v>100.64</v>
      </c>
      <c r="DH215">
        <v>-103.822</v>
      </c>
      <c r="DI215">
        <v>99.595000000000013</v>
      </c>
      <c r="DJ215">
        <v>99.595000000000013</v>
      </c>
      <c r="DK215">
        <v>90.137000000000015</v>
      </c>
      <c r="DL215">
        <v>94.197999999999993</v>
      </c>
      <c r="DM215">
        <v>82.81</v>
      </c>
      <c r="DN215">
        <v>82.81</v>
      </c>
      <c r="DO215">
        <v>97.811000000000007</v>
      </c>
      <c r="DP215">
        <v>106.55500000000001</v>
      </c>
      <c r="DQ215">
        <v>105.53399999999999</v>
      </c>
      <c r="DR215">
        <v>97.731000000000009</v>
      </c>
      <c r="DS215">
        <v>96.173000000000016</v>
      </c>
      <c r="DT215">
        <v>102.73400000000001</v>
      </c>
      <c r="DU215">
        <v>102.73400000000001</v>
      </c>
      <c r="DV215">
        <v>98.5</v>
      </c>
      <c r="DW215">
        <v>98.5</v>
      </c>
      <c r="DX215">
        <v>103.38299999999998</v>
      </c>
      <c r="DY215">
        <v>103.38299999999998</v>
      </c>
      <c r="DZ215">
        <v>100.04</v>
      </c>
      <c r="EA215">
        <v>100.04</v>
      </c>
      <c r="EB215">
        <v>100.048</v>
      </c>
      <c r="EC215">
        <v>100.048</v>
      </c>
      <c r="ED215">
        <v>94.653999999999996</v>
      </c>
      <c r="EE215">
        <v>94.653999999999996</v>
      </c>
      <c r="EF215">
        <v>99.564999999999998</v>
      </c>
      <c r="EG215">
        <v>99.564999999999998</v>
      </c>
      <c r="EH215">
        <v>101.80099999999999</v>
      </c>
      <c r="EI215">
        <v>98.440999999999988</v>
      </c>
      <c r="EJ215">
        <v>98.440999999999988</v>
      </c>
      <c r="EK215">
        <v>85.022999999999996</v>
      </c>
      <c r="EL215">
        <v>86.367999999999995</v>
      </c>
      <c r="EM215">
        <v>86.367999999999995</v>
      </c>
      <c r="EN215">
        <v>99.98599999999999</v>
      </c>
      <c r="EO215">
        <v>100.84700000000001</v>
      </c>
      <c r="EP215">
        <v>-99.754000000000005</v>
      </c>
      <c r="EQ215">
        <v>81.92</v>
      </c>
      <c r="ER215">
        <v>81.92</v>
      </c>
      <c r="ES215">
        <v>101.75599999999999</v>
      </c>
      <c r="ET215">
        <v>101.75599999999999</v>
      </c>
      <c r="EU215">
        <v>101.318</v>
      </c>
      <c r="EV215">
        <v>101.318</v>
      </c>
      <c r="EW215">
        <v>113.372</v>
      </c>
      <c r="EX215">
        <v>89.99199999999999</v>
      </c>
      <c r="EY215">
        <v>101.72300000000001</v>
      </c>
      <c r="EZ215">
        <v>100.339</v>
      </c>
      <c r="FA215">
        <v>93.887</v>
      </c>
      <c r="FB215">
        <v>93.887</v>
      </c>
      <c r="FC215">
        <v>81.003</v>
      </c>
      <c r="FD215">
        <v>81.003</v>
      </c>
      <c r="FE215">
        <v>94.47699999999999</v>
      </c>
      <c r="FF215">
        <v>94.47699999999999</v>
      </c>
      <c r="FG215">
        <v>99.180999999999997</v>
      </c>
      <c r="FH215">
        <v>99.180999999999997</v>
      </c>
      <c r="FI215">
        <v>102.04400000000001</v>
      </c>
      <c r="FJ215">
        <v>102.04400000000001</v>
      </c>
      <c r="FK215">
        <v>101.154</v>
      </c>
      <c r="FL215">
        <v>101.154</v>
      </c>
      <c r="FM215">
        <v>98.22699999999999</v>
      </c>
      <c r="FN215">
        <v>109.00800000000001</v>
      </c>
      <c r="FO215">
        <v>96.788000000000011</v>
      </c>
      <c r="FP215">
        <v>96.788000000000011</v>
      </c>
      <c r="FQ215">
        <v>91.589000000000013</v>
      </c>
      <c r="FR215">
        <v>107.185</v>
      </c>
      <c r="FS215">
        <v>100.73199999999999</v>
      </c>
      <c r="FT215">
        <v>89.012999999999991</v>
      </c>
      <c r="FU215">
        <v>89.012999999999991</v>
      </c>
      <c r="FV215">
        <v>97.479000000000013</v>
      </c>
      <c r="FW215">
        <v>97.463999999999999</v>
      </c>
      <c r="FX215">
        <v>97.683000000000007</v>
      </c>
      <c r="FY215">
        <v>94.14</v>
      </c>
      <c r="FZ215">
        <v>81.902999999999992</v>
      </c>
      <c r="GA215">
        <v>81.902999999999992</v>
      </c>
      <c r="GB215">
        <v>94.742000000000004</v>
      </c>
      <c r="GC215">
        <v>94.742000000000004</v>
      </c>
      <c r="GD215">
        <v>96.731000000000009</v>
      </c>
      <c r="GE215">
        <v>90.61099999999999</v>
      </c>
      <c r="GF215">
        <v>106.33999999999999</v>
      </c>
      <c r="GG215">
        <v>100.69200000000001</v>
      </c>
      <c r="GH215">
        <v>96.64</v>
      </c>
      <c r="GI215">
        <v>96.64</v>
      </c>
      <c r="GJ215">
        <v>94.338999999999999</v>
      </c>
      <c r="GK215">
        <v>94.338999999999999</v>
      </c>
      <c r="GL215">
        <v>105.41799999999999</v>
      </c>
      <c r="GM215">
        <v>97.998000000000005</v>
      </c>
      <c r="GN215">
        <v>97.998000000000005</v>
      </c>
      <c r="GO215">
        <v>99.061999999999983</v>
      </c>
      <c r="GP215">
        <v>95.509</v>
      </c>
      <c r="GQ215">
        <v>96.820999999999998</v>
      </c>
      <c r="GR215">
        <v>96.820999999999998</v>
      </c>
      <c r="GS215">
        <v>100.32300000000001</v>
      </c>
      <c r="GT215">
        <v>100.32300000000001</v>
      </c>
      <c r="GU215">
        <v>-98.981999999999999</v>
      </c>
      <c r="GV215">
        <v>104.80300000000001</v>
      </c>
      <c r="GW215">
        <v>101.74299999999999</v>
      </c>
      <c r="GX215">
        <v>101.74299999999999</v>
      </c>
      <c r="GY215">
        <v>104.23300000000002</v>
      </c>
      <c r="GZ215">
        <v>101.14299999999999</v>
      </c>
      <c r="HA215">
        <v>101.14299999999999</v>
      </c>
      <c r="HB215">
        <v>113.76400000000001</v>
      </c>
      <c r="HC215">
        <v>106.08499999999999</v>
      </c>
      <c r="HD215">
        <v>100.29599999999999</v>
      </c>
      <c r="HE215">
        <v>94.512</v>
      </c>
      <c r="HF215">
        <v>104.57900000000001</v>
      </c>
      <c r="HG215">
        <v>100.42099999999999</v>
      </c>
      <c r="HH215">
        <v>100.20400000000001</v>
      </c>
      <c r="HI215">
        <v>100.20400000000001</v>
      </c>
      <c r="HJ215">
        <v>82.090000000000018</v>
      </c>
      <c r="HK215">
        <v>95.319000000000003</v>
      </c>
      <c r="HL215">
        <v>83.564000000000007</v>
      </c>
      <c r="HM215">
        <v>101.46399999999998</v>
      </c>
      <c r="HN215">
        <v>96.588999999999999</v>
      </c>
      <c r="HO215">
        <v>95.996999999999986</v>
      </c>
      <c r="HP215">
        <v>99.630999999999986</v>
      </c>
      <c r="HQ215">
        <v>106.499</v>
      </c>
      <c r="HR215">
        <v>98.389999999999986</v>
      </c>
      <c r="HS215">
        <v>111.184</v>
      </c>
      <c r="HT215">
        <v>84.582000000000008</v>
      </c>
      <c r="HU215">
        <v>98.428999999999988</v>
      </c>
      <c r="HV215">
        <v>98.428999999999988</v>
      </c>
      <c r="HW215">
        <v>100.38599999999998</v>
      </c>
      <c r="HX215">
        <v>100.38599999999998</v>
      </c>
      <c r="HY215">
        <v>99.822999999999993</v>
      </c>
      <c r="HZ215">
        <v>99.822999999999993</v>
      </c>
      <c r="IA215">
        <v>100.38599999999998</v>
      </c>
      <c r="IB215">
        <v>100.38599999999998</v>
      </c>
      <c r="IC215">
        <v>99.822999999999993</v>
      </c>
      <c r="ID215">
        <v>99.822999999999993</v>
      </c>
    </row>
    <row r="216" spans="1:238" x14ac:dyDescent="0.2">
      <c r="A216" s="3">
        <v>45664</v>
      </c>
      <c r="B216">
        <v>99.004000000000005</v>
      </c>
      <c r="C216">
        <v>97.572000000000003</v>
      </c>
      <c r="D216">
        <v>97.572000000000003</v>
      </c>
      <c r="E216">
        <v>119.178</v>
      </c>
      <c r="F216">
        <v>105.688</v>
      </c>
      <c r="G216">
        <v>-94.825999999999993</v>
      </c>
      <c r="H216">
        <v>97.915999999999997</v>
      </c>
      <c r="I216">
        <v>107.42099999999999</v>
      </c>
      <c r="J216">
        <v>107.42099999999999</v>
      </c>
      <c r="K216">
        <v>98.957000000000008</v>
      </c>
      <c r="L216">
        <v>98.270999999999987</v>
      </c>
      <c r="M216">
        <v>95.866000000000014</v>
      </c>
      <c r="N216">
        <v>95.866000000000014</v>
      </c>
      <c r="O216">
        <v>88.847000000000008</v>
      </c>
      <c r="P216">
        <v>88.847000000000008</v>
      </c>
      <c r="Q216">
        <v>-105.30500000000001</v>
      </c>
      <c r="R216">
        <v>-96.025999999999996</v>
      </c>
      <c r="S216">
        <v>-88.096000000000004</v>
      </c>
      <c r="T216">
        <v>-100.083</v>
      </c>
      <c r="U216">
        <v>-100.825</v>
      </c>
      <c r="V216">
        <v>100.68500000000002</v>
      </c>
      <c r="W216">
        <v>100.68500000000002</v>
      </c>
      <c r="X216">
        <f>PRICE!X216+(PRICE!X216-BID!X216)</f>
        <v>93.731000000000009</v>
      </c>
      <c r="Y216">
        <f>PRICE!Y216+(PRICE!Y216-BID!Y216)</f>
        <v>93.731000000000009</v>
      </c>
      <c r="Z216">
        <v>100.47500000000001</v>
      </c>
      <c r="AA216">
        <v>95.338999999999999</v>
      </c>
      <c r="AB216">
        <v>95.338999999999999</v>
      </c>
      <c r="AC216">
        <v>99.957000000000008</v>
      </c>
      <c r="AD216">
        <v>95.242000000000004</v>
      </c>
      <c r="AE216">
        <v>103.61099999999999</v>
      </c>
      <c r="AF216">
        <v>103.92299999999999</v>
      </c>
      <c r="AG216">
        <v>94.734000000000009</v>
      </c>
      <c r="AH216">
        <v>96.759000000000015</v>
      </c>
      <c r="AI216">
        <v>101.68600000000001</v>
      </c>
      <c r="AJ216">
        <v>100.357</v>
      </c>
      <c r="AK216">
        <v>100.098</v>
      </c>
      <c r="AL216">
        <v>99.828000000000003</v>
      </c>
      <c r="AM216">
        <v>95.813000000000002</v>
      </c>
      <c r="AN216">
        <v>-101.96299999999999</v>
      </c>
      <c r="AO216">
        <v>-101.96299999999999</v>
      </c>
      <c r="AP216">
        <v>100.07900000000001</v>
      </c>
      <c r="AQ216">
        <v>100.88200000000001</v>
      </c>
      <c r="AR216">
        <v>98.216000000000008</v>
      </c>
      <c r="AS216">
        <v>97.614000000000004</v>
      </c>
      <c r="AT216">
        <v>94.085999999999999</v>
      </c>
      <c r="AU216">
        <v>94.537000000000006</v>
      </c>
      <c r="AV216">
        <v>94.537000000000006</v>
      </c>
      <c r="AW216">
        <v>90.338000000000008</v>
      </c>
      <c r="AX216">
        <v>90.338000000000008</v>
      </c>
      <c r="AY216">
        <v>116.902</v>
      </c>
      <c r="AZ216">
        <v>-89.691000000000003</v>
      </c>
      <c r="BA216">
        <v>103.87100000000001</v>
      </c>
      <c r="BB216">
        <v>105.18599999999999</v>
      </c>
      <c r="BC216">
        <v>100.96600000000001</v>
      </c>
      <c r="BD216">
        <v>100.80700000000002</v>
      </c>
      <c r="BE216">
        <v>100.80700000000002</v>
      </c>
      <c r="BF216">
        <v>101.14700000000001</v>
      </c>
      <c r="BG216">
        <v>101.14700000000001</v>
      </c>
      <c r="BH216">
        <v>-94.344999999999999</v>
      </c>
      <c r="BI216">
        <v>-97.691000000000003</v>
      </c>
      <c r="BJ216">
        <v>106.521</v>
      </c>
      <c r="BK216">
        <v>101.02599999999998</v>
      </c>
      <c r="BL216">
        <v>100.93700000000001</v>
      </c>
      <c r="BM216">
        <v>108.91499999999999</v>
      </c>
      <c r="BN216">
        <v>101.21900000000001</v>
      </c>
      <c r="BO216">
        <v>-102.08199999999999</v>
      </c>
      <c r="BP216">
        <v>-99.83</v>
      </c>
      <c r="BQ216">
        <v>-90.254999999999995</v>
      </c>
      <c r="BR216">
        <v>113.11199999999999</v>
      </c>
      <c r="BS216">
        <v>99.865999999999985</v>
      </c>
      <c r="BT216">
        <v>100.78699999999999</v>
      </c>
      <c r="BU216">
        <v>100.32</v>
      </c>
      <c r="BV216">
        <v>102.94499999999999</v>
      </c>
      <c r="BW216">
        <v>100.83700000000002</v>
      </c>
      <c r="BX216">
        <v>101.12199999999999</v>
      </c>
      <c r="BY216">
        <v>101.12199999999999</v>
      </c>
      <c r="BZ216">
        <v>102.47199999999999</v>
      </c>
      <c r="CA216">
        <v>105.098</v>
      </c>
      <c r="CB216">
        <v>98.842000000000013</v>
      </c>
      <c r="CC216">
        <v>101.21199999999999</v>
      </c>
      <c r="CD216">
        <v>101.25300000000001</v>
      </c>
      <c r="CE216">
        <v>101.25300000000001</v>
      </c>
      <c r="CF216">
        <v>95.239000000000004</v>
      </c>
      <c r="CG216">
        <v>95.239000000000004</v>
      </c>
      <c r="CH216">
        <v>90.503</v>
      </c>
      <c r="CI216">
        <v>90.503</v>
      </c>
      <c r="CJ216">
        <v>-98.8</v>
      </c>
      <c r="CK216">
        <v>81.707000000000008</v>
      </c>
      <c r="CL216">
        <v>101.91300000000001</v>
      </c>
      <c r="CM216">
        <v>97.88900000000001</v>
      </c>
      <c r="CN216">
        <v>-99.960999999999999</v>
      </c>
      <c r="CO216">
        <v>94.045000000000002</v>
      </c>
      <c r="CP216">
        <v>0</v>
      </c>
      <c r="CQ216">
        <v>101.85299999999999</v>
      </c>
      <c r="CR216">
        <v>101.85299999999999</v>
      </c>
      <c r="CS216">
        <v>103.485</v>
      </c>
      <c r="CT216">
        <v>95.458000000000013</v>
      </c>
      <c r="CU216">
        <v>96.060000000000016</v>
      </c>
      <c r="CV216">
        <v>95.207999999999998</v>
      </c>
      <c r="CW216">
        <v>100.10799999999999</v>
      </c>
      <c r="CX216">
        <v>0</v>
      </c>
      <c r="CY216">
        <v>101.038</v>
      </c>
      <c r="CZ216">
        <v>93.912999999999997</v>
      </c>
      <c r="DA216">
        <v>102.08099999999999</v>
      </c>
      <c r="DB216">
        <v>102.08099999999999</v>
      </c>
      <c r="DC216">
        <v>102.47400000000002</v>
      </c>
      <c r="DD216">
        <v>102.47400000000002</v>
      </c>
      <c r="DE216">
        <v>99.582999999999998</v>
      </c>
      <c r="DF216">
        <v>101.788</v>
      </c>
      <c r="DG216">
        <v>100.59799999999998</v>
      </c>
      <c r="DH216">
        <v>-103.934</v>
      </c>
      <c r="DI216">
        <v>99.583999999999989</v>
      </c>
      <c r="DJ216">
        <v>99.583999999999989</v>
      </c>
      <c r="DK216">
        <v>90.181999999999988</v>
      </c>
      <c r="DL216">
        <v>94.042999999999992</v>
      </c>
      <c r="DM216">
        <v>82.811000000000007</v>
      </c>
      <c r="DN216">
        <v>82.811000000000007</v>
      </c>
      <c r="DO216">
        <v>97.850000000000009</v>
      </c>
      <c r="DP216">
        <v>106.07400000000001</v>
      </c>
      <c r="DQ216">
        <v>105.63799999999999</v>
      </c>
      <c r="DR216">
        <v>97.890999999999991</v>
      </c>
      <c r="DS216">
        <v>96.199999999999989</v>
      </c>
      <c r="DT216">
        <v>102.518</v>
      </c>
      <c r="DU216">
        <v>102.518</v>
      </c>
      <c r="DV216">
        <v>98.399999999999991</v>
      </c>
      <c r="DW216">
        <v>98.399999999999991</v>
      </c>
      <c r="DX216">
        <v>103.31200000000001</v>
      </c>
      <c r="DY216">
        <v>103.31200000000001</v>
      </c>
      <c r="DZ216">
        <v>100.07799999999999</v>
      </c>
      <c r="EA216">
        <v>100.07799999999999</v>
      </c>
      <c r="EB216">
        <v>100.07400000000001</v>
      </c>
      <c r="EC216">
        <v>100.07400000000001</v>
      </c>
      <c r="ED216">
        <v>94.674999999999997</v>
      </c>
      <c r="EE216">
        <v>94.674999999999997</v>
      </c>
      <c r="EF216">
        <v>99.582000000000008</v>
      </c>
      <c r="EG216">
        <v>99.582000000000008</v>
      </c>
      <c r="EH216">
        <v>101.72599999999998</v>
      </c>
      <c r="EI216">
        <v>98.418999999999997</v>
      </c>
      <c r="EJ216">
        <v>98.418999999999997</v>
      </c>
      <c r="EK216">
        <v>85.040999999999983</v>
      </c>
      <c r="EL216">
        <v>86.24199999999999</v>
      </c>
      <c r="EM216">
        <v>86.24199999999999</v>
      </c>
      <c r="EN216">
        <v>99.984999999999999</v>
      </c>
      <c r="EO216">
        <v>100.80500000000001</v>
      </c>
      <c r="EP216">
        <v>-99.771000000000001</v>
      </c>
      <c r="EQ216">
        <v>81.896000000000001</v>
      </c>
      <c r="ER216">
        <v>81.896000000000001</v>
      </c>
      <c r="ES216">
        <v>101.93100000000001</v>
      </c>
      <c r="ET216">
        <v>101.93100000000001</v>
      </c>
      <c r="EU216">
        <v>101.24499999999999</v>
      </c>
      <c r="EV216">
        <v>101.24499999999999</v>
      </c>
      <c r="EW216">
        <v>113.82</v>
      </c>
      <c r="EX216">
        <v>90.006999999999991</v>
      </c>
      <c r="EY216">
        <v>101.881</v>
      </c>
      <c r="EZ216">
        <v>100.497</v>
      </c>
      <c r="FA216">
        <v>93.902999999999992</v>
      </c>
      <c r="FB216">
        <v>93.902999999999992</v>
      </c>
      <c r="FC216">
        <v>80.77000000000001</v>
      </c>
      <c r="FD216">
        <v>80.77000000000001</v>
      </c>
      <c r="FE216">
        <v>94.503999999999991</v>
      </c>
      <c r="FF216">
        <v>94.503999999999991</v>
      </c>
      <c r="FG216">
        <v>99.176000000000016</v>
      </c>
      <c r="FH216">
        <v>99.176000000000016</v>
      </c>
      <c r="FI216">
        <v>102.095</v>
      </c>
      <c r="FJ216">
        <v>102.095</v>
      </c>
      <c r="FK216">
        <v>101.092</v>
      </c>
      <c r="FL216">
        <v>101.092</v>
      </c>
      <c r="FM216">
        <v>98.138000000000005</v>
      </c>
      <c r="FN216">
        <v>109.068</v>
      </c>
      <c r="FO216">
        <v>96.703000000000003</v>
      </c>
      <c r="FP216">
        <v>96.703000000000003</v>
      </c>
      <c r="FQ216">
        <v>91.526999999999987</v>
      </c>
      <c r="FR216">
        <v>107.38099999999999</v>
      </c>
      <c r="FS216">
        <v>100.82899999999999</v>
      </c>
      <c r="FT216">
        <v>88.991</v>
      </c>
      <c r="FU216">
        <v>88.991</v>
      </c>
      <c r="FV216">
        <v>97.436999999999998</v>
      </c>
      <c r="FW216">
        <v>97.455000000000013</v>
      </c>
      <c r="FX216">
        <v>97.701000000000008</v>
      </c>
      <c r="FY216">
        <v>94.056000000000012</v>
      </c>
      <c r="FZ216">
        <v>82.025000000000006</v>
      </c>
      <c r="GA216">
        <v>82.025000000000006</v>
      </c>
      <c r="GB216">
        <v>94.777000000000015</v>
      </c>
      <c r="GC216">
        <v>94.777000000000015</v>
      </c>
      <c r="GD216">
        <v>96.789000000000001</v>
      </c>
      <c r="GE216">
        <v>90.676000000000002</v>
      </c>
      <c r="GF216">
        <v>106.003</v>
      </c>
      <c r="GG216">
        <v>100.69100000000002</v>
      </c>
      <c r="GH216">
        <v>96.568999999999988</v>
      </c>
      <c r="GI216">
        <v>96.568999999999988</v>
      </c>
      <c r="GJ216">
        <v>94.344000000000008</v>
      </c>
      <c r="GK216">
        <v>94.344000000000008</v>
      </c>
      <c r="GL216">
        <v>105.45800000000001</v>
      </c>
      <c r="GM216">
        <v>97.875000000000014</v>
      </c>
      <c r="GN216">
        <v>97.875000000000014</v>
      </c>
      <c r="GO216">
        <v>99.076999999999998</v>
      </c>
      <c r="GP216">
        <v>95.562999999999988</v>
      </c>
      <c r="GQ216">
        <v>96.823000000000008</v>
      </c>
      <c r="GR216">
        <v>96.823000000000008</v>
      </c>
      <c r="GS216">
        <v>100.31200000000001</v>
      </c>
      <c r="GT216">
        <v>100.31200000000001</v>
      </c>
      <c r="GU216">
        <v>-98.942999999999998</v>
      </c>
      <c r="GV216">
        <v>104.49199999999999</v>
      </c>
      <c r="GW216">
        <v>101.80700000000002</v>
      </c>
      <c r="GX216">
        <v>101.80700000000002</v>
      </c>
      <c r="GY216">
        <v>104.26900000000001</v>
      </c>
      <c r="GZ216">
        <v>101.16399999999999</v>
      </c>
      <c r="HA216">
        <v>101.16399999999999</v>
      </c>
      <c r="HB216">
        <v>113.726</v>
      </c>
      <c r="HC216">
        <v>106.12300000000002</v>
      </c>
      <c r="HD216">
        <v>100.30399999999999</v>
      </c>
      <c r="HE216">
        <v>94.570999999999998</v>
      </c>
      <c r="HF216">
        <v>104.39899999999999</v>
      </c>
      <c r="HG216">
        <v>100.51600000000001</v>
      </c>
      <c r="HH216">
        <v>100.18900000000001</v>
      </c>
      <c r="HI216">
        <v>100.18900000000001</v>
      </c>
      <c r="HJ216">
        <v>82.196999999999989</v>
      </c>
      <c r="HK216">
        <v>95.352999999999994</v>
      </c>
      <c r="HL216">
        <v>83.570999999999998</v>
      </c>
      <c r="HM216">
        <v>101.52500000000001</v>
      </c>
      <c r="HN216">
        <v>96.512999999999991</v>
      </c>
      <c r="HO216">
        <v>96.024000000000015</v>
      </c>
      <c r="HP216">
        <v>99.646000000000015</v>
      </c>
      <c r="HQ216">
        <v>106.54300000000001</v>
      </c>
      <c r="HR216">
        <v>98.402999999999992</v>
      </c>
      <c r="HS216">
        <v>110.79900000000001</v>
      </c>
      <c r="HT216">
        <v>84.594000000000008</v>
      </c>
      <c r="HU216">
        <v>98.427000000000007</v>
      </c>
      <c r="HV216">
        <v>98.427000000000007</v>
      </c>
      <c r="HW216">
        <v>100.41899999999998</v>
      </c>
      <c r="HX216">
        <v>100.41899999999998</v>
      </c>
      <c r="HY216">
        <v>99.835999999999999</v>
      </c>
      <c r="HZ216">
        <v>99.835999999999999</v>
      </c>
      <c r="IA216">
        <v>100.41899999999998</v>
      </c>
      <c r="IB216">
        <v>100.41899999999998</v>
      </c>
      <c r="IC216">
        <v>99.835999999999999</v>
      </c>
      <c r="ID216">
        <v>99.835999999999999</v>
      </c>
    </row>
    <row r="217" spans="1:238" x14ac:dyDescent="0.2">
      <c r="A217" s="3">
        <v>45665</v>
      </c>
      <c r="B217">
        <v>99.019000000000005</v>
      </c>
      <c r="C217">
        <v>97.539000000000001</v>
      </c>
      <c r="D217">
        <v>97.539000000000001</v>
      </c>
      <c r="E217">
        <v>119.21300000000001</v>
      </c>
      <c r="F217">
        <v>105.79300000000001</v>
      </c>
      <c r="G217">
        <v>-94.695999999999998</v>
      </c>
      <c r="H217">
        <v>98.182999999999993</v>
      </c>
      <c r="I217">
        <v>107.351</v>
      </c>
      <c r="J217">
        <v>107.351</v>
      </c>
      <c r="K217">
        <v>99.173000000000016</v>
      </c>
      <c r="L217">
        <v>98.197000000000003</v>
      </c>
      <c r="M217">
        <v>95.904999999999987</v>
      </c>
      <c r="N217">
        <v>95.904999999999987</v>
      </c>
      <c r="O217">
        <v>88.906999999999996</v>
      </c>
      <c r="P217">
        <v>88.906999999999996</v>
      </c>
      <c r="Q217">
        <v>-104.843</v>
      </c>
      <c r="R217">
        <v>-95.887</v>
      </c>
      <c r="S217">
        <v>-87.62</v>
      </c>
      <c r="T217">
        <v>-100.084</v>
      </c>
      <c r="U217">
        <v>-100.645</v>
      </c>
      <c r="V217">
        <v>100.71800000000002</v>
      </c>
      <c r="W217">
        <v>100.71800000000002</v>
      </c>
      <c r="X217">
        <f>PRICE!X217+(PRICE!X217-BID!X217)</f>
        <v>93.774999999999991</v>
      </c>
      <c r="Y217">
        <f>PRICE!Y217+(PRICE!Y217-BID!Y217)</f>
        <v>93.774999999999991</v>
      </c>
      <c r="Z217">
        <v>100.52799999999999</v>
      </c>
      <c r="AA217">
        <v>95.374999999999986</v>
      </c>
      <c r="AB217">
        <v>95.374999999999986</v>
      </c>
      <c r="AC217">
        <v>100.014</v>
      </c>
      <c r="AD217">
        <v>95.287999999999997</v>
      </c>
      <c r="AE217">
        <v>103.62800000000001</v>
      </c>
      <c r="AF217">
        <v>104.01900000000001</v>
      </c>
      <c r="AG217">
        <v>94.757000000000005</v>
      </c>
      <c r="AH217">
        <v>96.801999999999992</v>
      </c>
      <c r="AI217">
        <v>101.55099999999999</v>
      </c>
      <c r="AJ217">
        <v>100.55100000000002</v>
      </c>
      <c r="AK217">
        <v>100.12899999999999</v>
      </c>
      <c r="AL217">
        <v>99.864999999999995</v>
      </c>
      <c r="AM217">
        <v>95.846999999999994</v>
      </c>
      <c r="AN217">
        <v>-101.934</v>
      </c>
      <c r="AO217">
        <v>-101.934</v>
      </c>
      <c r="AP217">
        <v>100.07599999999999</v>
      </c>
      <c r="AQ217">
        <v>100.92600000000002</v>
      </c>
      <c r="AR217">
        <v>98.269999999999982</v>
      </c>
      <c r="AS217">
        <v>97.632000000000005</v>
      </c>
      <c r="AT217">
        <v>94.128000000000014</v>
      </c>
      <c r="AU217">
        <v>94.584000000000003</v>
      </c>
      <c r="AV217">
        <v>94.584000000000003</v>
      </c>
      <c r="AW217">
        <v>90.387</v>
      </c>
      <c r="AX217">
        <v>90.387</v>
      </c>
      <c r="AY217">
        <v>116.93799999999999</v>
      </c>
      <c r="AZ217">
        <v>-89.757999999999996</v>
      </c>
      <c r="BA217">
        <v>103.923</v>
      </c>
      <c r="BB217">
        <v>105.26399999999998</v>
      </c>
      <c r="BC217">
        <v>101.014</v>
      </c>
      <c r="BD217">
        <v>100.711</v>
      </c>
      <c r="BE217">
        <v>100.711</v>
      </c>
      <c r="BF217">
        <v>101.197</v>
      </c>
      <c r="BG217">
        <v>101.197</v>
      </c>
      <c r="BH217">
        <v>-94.201999999999998</v>
      </c>
      <c r="BI217">
        <v>-97.344999999999999</v>
      </c>
      <c r="BJ217">
        <v>106.37699999999998</v>
      </c>
      <c r="BK217">
        <v>101.10699999999999</v>
      </c>
      <c r="BL217">
        <v>101.029</v>
      </c>
      <c r="BM217">
        <v>108.59</v>
      </c>
      <c r="BN217">
        <v>101.02200000000001</v>
      </c>
      <c r="BO217">
        <v>-102.253</v>
      </c>
      <c r="BP217">
        <v>-99.879000000000005</v>
      </c>
      <c r="BQ217">
        <v>-89.97</v>
      </c>
      <c r="BR217">
        <v>113.69199999999999</v>
      </c>
      <c r="BS217">
        <v>99.899999999999991</v>
      </c>
      <c r="BT217">
        <v>100.83800000000001</v>
      </c>
      <c r="BU217">
        <v>100.357</v>
      </c>
      <c r="BV217">
        <v>102.92400000000001</v>
      </c>
      <c r="BW217">
        <v>101.10299999999999</v>
      </c>
      <c r="BX217">
        <v>101.04600000000001</v>
      </c>
      <c r="BY217">
        <v>101.04600000000001</v>
      </c>
      <c r="BZ217">
        <v>102.47800000000001</v>
      </c>
      <c r="CA217">
        <v>105.09500000000001</v>
      </c>
      <c r="CB217">
        <v>98.769000000000005</v>
      </c>
      <c r="CC217">
        <v>101.24000000000001</v>
      </c>
      <c r="CD217">
        <v>101.29400000000001</v>
      </c>
      <c r="CE217">
        <v>101.29400000000001</v>
      </c>
      <c r="CF217">
        <v>95.290999999999997</v>
      </c>
      <c r="CG217">
        <v>95.290999999999997</v>
      </c>
      <c r="CH217">
        <v>90.480000000000018</v>
      </c>
      <c r="CI217">
        <v>90.480000000000018</v>
      </c>
      <c r="CJ217">
        <v>-98.352999999999994</v>
      </c>
      <c r="CK217">
        <v>81.593999999999994</v>
      </c>
      <c r="CL217">
        <v>102.408</v>
      </c>
      <c r="CM217">
        <v>97.697999999999993</v>
      </c>
      <c r="CN217">
        <v>-99.790999999999997</v>
      </c>
      <c r="CO217">
        <v>94.061999999999983</v>
      </c>
      <c r="CP217">
        <v>0</v>
      </c>
      <c r="CQ217">
        <v>101.875</v>
      </c>
      <c r="CR217">
        <v>101.875</v>
      </c>
      <c r="CS217">
        <v>103.54299999999999</v>
      </c>
      <c r="CT217">
        <v>95.468000000000004</v>
      </c>
      <c r="CU217">
        <v>96.085999999999999</v>
      </c>
      <c r="CV217">
        <v>95.117999999999981</v>
      </c>
      <c r="CW217">
        <v>100.194</v>
      </c>
      <c r="CX217">
        <v>0</v>
      </c>
      <c r="CY217">
        <v>101.083</v>
      </c>
      <c r="CZ217">
        <v>93.956000000000003</v>
      </c>
      <c r="DA217">
        <v>101.99499999999999</v>
      </c>
      <c r="DB217">
        <v>101.99499999999999</v>
      </c>
      <c r="DC217">
        <v>102.35500000000002</v>
      </c>
      <c r="DD217">
        <v>102.35500000000002</v>
      </c>
      <c r="DE217">
        <v>99.436999999999998</v>
      </c>
      <c r="DF217">
        <v>101.90600000000001</v>
      </c>
      <c r="DG217">
        <v>100.67100000000001</v>
      </c>
      <c r="DH217">
        <v>-104.042</v>
      </c>
      <c r="DI217">
        <v>99.519000000000005</v>
      </c>
      <c r="DJ217">
        <v>99.519000000000005</v>
      </c>
      <c r="DK217">
        <v>89.841999999999999</v>
      </c>
      <c r="DL217">
        <v>93.701999999999998</v>
      </c>
      <c r="DM217">
        <v>82.831000000000017</v>
      </c>
      <c r="DN217">
        <v>82.831000000000017</v>
      </c>
      <c r="DO217">
        <v>97.890000000000015</v>
      </c>
      <c r="DP217">
        <v>106.173</v>
      </c>
      <c r="DQ217">
        <v>105.63699999999999</v>
      </c>
      <c r="DR217">
        <v>97.834000000000003</v>
      </c>
      <c r="DS217">
        <v>96.236000000000004</v>
      </c>
      <c r="DT217">
        <v>102.45299999999999</v>
      </c>
      <c r="DU217">
        <v>102.45299999999999</v>
      </c>
      <c r="DV217">
        <v>98.231000000000009</v>
      </c>
      <c r="DW217">
        <v>98.231000000000009</v>
      </c>
      <c r="DX217">
        <v>103.392</v>
      </c>
      <c r="DY217">
        <v>103.392</v>
      </c>
      <c r="DZ217">
        <v>100.07400000000001</v>
      </c>
      <c r="EA217">
        <v>100.07400000000001</v>
      </c>
      <c r="EB217">
        <v>100.11999999999999</v>
      </c>
      <c r="EC217">
        <v>100.11999999999999</v>
      </c>
      <c r="ED217">
        <v>94.727000000000004</v>
      </c>
      <c r="EE217">
        <v>94.727000000000004</v>
      </c>
      <c r="EF217">
        <v>99.60499999999999</v>
      </c>
      <c r="EG217">
        <v>99.60499999999999</v>
      </c>
      <c r="EH217">
        <v>101.77800000000001</v>
      </c>
      <c r="EI217">
        <v>98.441000000000003</v>
      </c>
      <c r="EJ217">
        <v>98.441000000000003</v>
      </c>
      <c r="EK217">
        <v>85.034999999999997</v>
      </c>
      <c r="EL217">
        <v>86.25500000000001</v>
      </c>
      <c r="EM217">
        <v>86.25500000000001</v>
      </c>
      <c r="EN217">
        <v>100.00699999999999</v>
      </c>
      <c r="EO217">
        <v>100.83300000000001</v>
      </c>
      <c r="EP217">
        <v>-99.688999999999993</v>
      </c>
      <c r="EQ217">
        <v>81.916000000000011</v>
      </c>
      <c r="ER217">
        <v>81.916000000000011</v>
      </c>
      <c r="ES217">
        <v>102.15100000000001</v>
      </c>
      <c r="ET217">
        <v>102.15100000000001</v>
      </c>
      <c r="EU217">
        <v>101.27900000000001</v>
      </c>
      <c r="EV217">
        <v>101.27900000000001</v>
      </c>
      <c r="EW217">
        <v>115.714</v>
      </c>
      <c r="EX217">
        <v>90.042000000000002</v>
      </c>
      <c r="EY217">
        <v>101.592</v>
      </c>
      <c r="EZ217">
        <v>100.42300000000002</v>
      </c>
      <c r="FA217">
        <v>93.941000000000017</v>
      </c>
      <c r="FB217">
        <v>93.941000000000017</v>
      </c>
      <c r="FC217">
        <v>80.737000000000009</v>
      </c>
      <c r="FD217">
        <v>80.737000000000009</v>
      </c>
      <c r="FE217">
        <v>94.549000000000007</v>
      </c>
      <c r="FF217">
        <v>94.549000000000007</v>
      </c>
      <c r="FG217">
        <v>99.25</v>
      </c>
      <c r="FH217">
        <v>99.25</v>
      </c>
      <c r="FI217">
        <v>102.19400000000002</v>
      </c>
      <c r="FJ217">
        <v>102.19400000000002</v>
      </c>
      <c r="FK217">
        <v>101.098</v>
      </c>
      <c r="FL217">
        <v>101.098</v>
      </c>
      <c r="FM217">
        <v>98.210000000000008</v>
      </c>
      <c r="FN217">
        <v>109.13600000000001</v>
      </c>
      <c r="FO217">
        <v>96.719000000000008</v>
      </c>
      <c r="FP217">
        <v>96.719000000000008</v>
      </c>
      <c r="FQ217">
        <v>91.496000000000009</v>
      </c>
      <c r="FR217">
        <v>107.30799999999999</v>
      </c>
      <c r="FS217">
        <v>100.81600000000002</v>
      </c>
      <c r="FT217">
        <v>89.022000000000006</v>
      </c>
      <c r="FU217">
        <v>89.022000000000006</v>
      </c>
      <c r="FV217">
        <v>97.445000000000007</v>
      </c>
      <c r="FW217">
        <v>97.426000000000002</v>
      </c>
      <c r="FX217">
        <v>97.74499999999999</v>
      </c>
      <c r="FY217">
        <v>93.966999999999999</v>
      </c>
      <c r="FZ217">
        <v>82.095000000000013</v>
      </c>
      <c r="GA217">
        <v>82.095000000000013</v>
      </c>
      <c r="GB217">
        <v>94.820000000000007</v>
      </c>
      <c r="GC217">
        <v>94.820000000000007</v>
      </c>
      <c r="GD217">
        <v>96.839000000000013</v>
      </c>
      <c r="GE217">
        <v>90.710999999999999</v>
      </c>
      <c r="GF217">
        <v>106.10999999999999</v>
      </c>
      <c r="GG217">
        <v>100.67700000000001</v>
      </c>
      <c r="GH217">
        <v>96.593000000000004</v>
      </c>
      <c r="GI217">
        <v>96.593000000000004</v>
      </c>
      <c r="GJ217">
        <v>94.430999999999997</v>
      </c>
      <c r="GK217">
        <v>94.430999999999997</v>
      </c>
      <c r="GL217">
        <v>105.51300000000001</v>
      </c>
      <c r="GM217">
        <v>97.971000000000004</v>
      </c>
      <c r="GN217">
        <v>97.971000000000004</v>
      </c>
      <c r="GO217">
        <v>99.11</v>
      </c>
      <c r="GP217">
        <v>95.61399999999999</v>
      </c>
      <c r="GQ217">
        <v>96.874000000000009</v>
      </c>
      <c r="GR217">
        <v>96.874000000000009</v>
      </c>
      <c r="GS217">
        <v>100.33099999999999</v>
      </c>
      <c r="GT217">
        <v>100.33099999999999</v>
      </c>
      <c r="GU217">
        <v>-99.007000000000005</v>
      </c>
      <c r="GV217">
        <v>104.605</v>
      </c>
      <c r="GW217">
        <v>101.84700000000001</v>
      </c>
      <c r="GX217">
        <v>101.84700000000001</v>
      </c>
      <c r="GY217">
        <v>104.245</v>
      </c>
      <c r="GZ217">
        <v>101.19400000000002</v>
      </c>
      <c r="HA217">
        <v>101.19400000000002</v>
      </c>
      <c r="HB217">
        <v>113.735</v>
      </c>
      <c r="HC217">
        <v>106.20799999999998</v>
      </c>
      <c r="HD217">
        <v>100.291</v>
      </c>
      <c r="HE217">
        <v>94.617999999999995</v>
      </c>
      <c r="HF217">
        <v>104.20599999999999</v>
      </c>
      <c r="HG217">
        <v>100.563</v>
      </c>
      <c r="HH217">
        <v>100.20699999999999</v>
      </c>
      <c r="HI217">
        <v>100.20699999999999</v>
      </c>
      <c r="HJ217">
        <v>82.158000000000015</v>
      </c>
      <c r="HK217">
        <v>95.391000000000005</v>
      </c>
      <c r="HL217">
        <v>83.52600000000001</v>
      </c>
      <c r="HM217">
        <v>101.55</v>
      </c>
      <c r="HN217">
        <v>96.569000000000003</v>
      </c>
      <c r="HO217">
        <v>96.055000000000007</v>
      </c>
      <c r="HP217">
        <v>99.680999999999997</v>
      </c>
      <c r="HQ217">
        <v>106.499</v>
      </c>
      <c r="HR217">
        <v>98.424000000000007</v>
      </c>
      <c r="HS217">
        <v>110.94199999999999</v>
      </c>
      <c r="HT217">
        <v>84.641999999999982</v>
      </c>
      <c r="HU217">
        <v>98.466000000000008</v>
      </c>
      <c r="HV217">
        <v>98.466000000000008</v>
      </c>
      <c r="HW217">
        <v>100.44600000000001</v>
      </c>
      <c r="HX217">
        <v>100.44600000000001</v>
      </c>
      <c r="HY217">
        <v>99.88600000000001</v>
      </c>
      <c r="HZ217">
        <v>99.88600000000001</v>
      </c>
      <c r="IA217">
        <v>100.44600000000001</v>
      </c>
      <c r="IB217">
        <v>100.44600000000001</v>
      </c>
      <c r="IC217">
        <v>99.88600000000001</v>
      </c>
      <c r="ID217">
        <v>99.88600000000001</v>
      </c>
    </row>
    <row r="218" spans="1:238" x14ac:dyDescent="0.2">
      <c r="A218" s="3">
        <v>45666</v>
      </c>
      <c r="B218">
        <v>98.805000000000007</v>
      </c>
      <c r="C218">
        <v>97.37700000000001</v>
      </c>
      <c r="D218">
        <v>97.37700000000001</v>
      </c>
      <c r="E218">
        <v>118.71099999999998</v>
      </c>
      <c r="F218">
        <v>105.42200000000001</v>
      </c>
      <c r="G218">
        <v>-94.72</v>
      </c>
      <c r="H218">
        <v>98.162000000000006</v>
      </c>
      <c r="I218">
        <v>106.85199999999999</v>
      </c>
      <c r="J218">
        <v>106.85199999999999</v>
      </c>
      <c r="K218">
        <v>99.239000000000004</v>
      </c>
      <c r="L218">
        <v>98.217999999999989</v>
      </c>
      <c r="M218">
        <v>95.605999999999995</v>
      </c>
      <c r="N218">
        <v>95.605999999999995</v>
      </c>
      <c r="O218">
        <v>88.421000000000006</v>
      </c>
      <c r="P218">
        <v>88.421000000000006</v>
      </c>
      <c r="Q218">
        <v>-104.785</v>
      </c>
      <c r="R218">
        <v>-95.872</v>
      </c>
      <c r="S218">
        <v>-87.509</v>
      </c>
      <c r="T218">
        <v>-99.933000000000007</v>
      </c>
      <c r="U218">
        <v>-100.623</v>
      </c>
      <c r="V218">
        <v>100.511</v>
      </c>
      <c r="W218">
        <v>100.511</v>
      </c>
      <c r="X218">
        <f>PRICE!X218+(PRICE!X218-BID!X218)</f>
        <v>93.528999999999996</v>
      </c>
      <c r="Y218">
        <f>PRICE!Y218+(PRICE!Y218-BID!Y218)</f>
        <v>93.528999999999996</v>
      </c>
      <c r="Z218">
        <v>100.22099999999999</v>
      </c>
      <c r="AA218">
        <v>95.19</v>
      </c>
      <c r="AB218">
        <v>95.19</v>
      </c>
      <c r="AC218">
        <v>100.03999999999999</v>
      </c>
      <c r="AD218">
        <v>95.144999999999996</v>
      </c>
      <c r="AE218">
        <v>103.78200000000001</v>
      </c>
      <c r="AF218">
        <v>104.09100000000001</v>
      </c>
      <c r="AG218">
        <v>94.60199999999999</v>
      </c>
      <c r="AH218">
        <v>96.655000000000001</v>
      </c>
      <c r="AI218">
        <v>101.45599999999999</v>
      </c>
      <c r="AJ218">
        <v>100.532</v>
      </c>
      <c r="AK218">
        <v>99.906999999999996</v>
      </c>
      <c r="AL218">
        <v>99.704000000000008</v>
      </c>
      <c r="AM218">
        <v>95.768000000000015</v>
      </c>
      <c r="AN218">
        <v>-101.874</v>
      </c>
      <c r="AO218">
        <v>-101.874</v>
      </c>
      <c r="AP218">
        <v>100.083</v>
      </c>
      <c r="AQ218">
        <v>100.89100000000001</v>
      </c>
      <c r="AR218">
        <v>98.069000000000017</v>
      </c>
      <c r="AS218">
        <v>97.343000000000018</v>
      </c>
      <c r="AT218">
        <v>93.707000000000008</v>
      </c>
      <c r="AU218">
        <v>94.410999999999987</v>
      </c>
      <c r="AV218">
        <v>94.410999999999987</v>
      </c>
      <c r="AW218">
        <v>90.060999999999993</v>
      </c>
      <c r="AX218">
        <v>90.060999999999993</v>
      </c>
      <c r="AY218">
        <v>116.30100000000002</v>
      </c>
      <c r="AZ218">
        <v>-89.494</v>
      </c>
      <c r="BA218">
        <v>103.67400000000001</v>
      </c>
      <c r="BB218">
        <v>105.02600000000001</v>
      </c>
      <c r="BC218">
        <v>100.77500000000001</v>
      </c>
      <c r="BD218">
        <v>100.70699999999999</v>
      </c>
      <c r="BE218">
        <v>100.70699999999999</v>
      </c>
      <c r="BF218">
        <v>101.161</v>
      </c>
      <c r="BG218">
        <v>101.161</v>
      </c>
      <c r="BH218">
        <v>-94.198999999999998</v>
      </c>
      <c r="BI218">
        <v>-97.283000000000001</v>
      </c>
      <c r="BJ218">
        <v>105.98899999999999</v>
      </c>
      <c r="BK218">
        <v>100.93700000000001</v>
      </c>
      <c r="BL218">
        <v>101.1</v>
      </c>
      <c r="BM218">
        <v>108.42899999999999</v>
      </c>
      <c r="BN218">
        <v>101.005</v>
      </c>
      <c r="BO218">
        <v>-102.292</v>
      </c>
      <c r="BP218">
        <v>-100.08</v>
      </c>
      <c r="BQ218">
        <v>-89.933000000000007</v>
      </c>
      <c r="BR218">
        <v>114.85</v>
      </c>
      <c r="BS218">
        <v>99.733000000000004</v>
      </c>
      <c r="BT218">
        <v>100.61300000000001</v>
      </c>
      <c r="BU218">
        <v>100.42099999999999</v>
      </c>
      <c r="BV218">
        <v>102.46100000000001</v>
      </c>
      <c r="BW218">
        <v>101.14200000000001</v>
      </c>
      <c r="BX218">
        <v>100.89699999999999</v>
      </c>
      <c r="BY218">
        <v>100.89699999999999</v>
      </c>
      <c r="BZ218">
        <v>102.205</v>
      </c>
      <c r="CA218">
        <v>104.64499999999998</v>
      </c>
      <c r="CB218">
        <v>98.26700000000001</v>
      </c>
      <c r="CC218">
        <v>101.00399999999999</v>
      </c>
      <c r="CD218">
        <v>101.26400000000001</v>
      </c>
      <c r="CE218">
        <v>101.26400000000001</v>
      </c>
      <c r="CF218">
        <v>95.095000000000013</v>
      </c>
      <c r="CG218">
        <v>95.095000000000013</v>
      </c>
      <c r="CH218">
        <v>90.051000000000002</v>
      </c>
      <c r="CI218">
        <v>90.051000000000002</v>
      </c>
      <c r="CJ218">
        <v>-98.266999999999996</v>
      </c>
      <c r="CK218">
        <v>81.700999999999993</v>
      </c>
      <c r="CL218">
        <v>101.69399999999999</v>
      </c>
      <c r="CM218">
        <v>97.515999999999991</v>
      </c>
      <c r="CN218">
        <v>-99.748000000000005</v>
      </c>
      <c r="CO218">
        <v>93.728000000000009</v>
      </c>
      <c r="CP218">
        <v>0</v>
      </c>
      <c r="CQ218">
        <v>101.67999999999999</v>
      </c>
      <c r="CR218">
        <v>101.67999999999999</v>
      </c>
      <c r="CS218">
        <v>103.16799999999999</v>
      </c>
      <c r="CT218">
        <v>95.445999999999984</v>
      </c>
      <c r="CU218">
        <v>95.739000000000004</v>
      </c>
      <c r="CV218">
        <v>94.743000000000009</v>
      </c>
      <c r="CW218">
        <v>100.26599999999999</v>
      </c>
      <c r="CX218">
        <v>0</v>
      </c>
      <c r="CY218">
        <v>100.845</v>
      </c>
      <c r="CZ218">
        <v>93.515000000000015</v>
      </c>
      <c r="DA218">
        <v>102.05199999999999</v>
      </c>
      <c r="DB218">
        <v>102.05199999999999</v>
      </c>
      <c r="DC218">
        <v>102.488</v>
      </c>
      <c r="DD218">
        <v>102.488</v>
      </c>
      <c r="DE218">
        <v>99.446999999999989</v>
      </c>
      <c r="DF218">
        <v>101.80799999999999</v>
      </c>
      <c r="DG218">
        <v>100.52400000000002</v>
      </c>
      <c r="DH218">
        <v>-104.181</v>
      </c>
      <c r="DI218">
        <v>99.495999999999995</v>
      </c>
      <c r="DJ218">
        <v>99.495999999999995</v>
      </c>
      <c r="DK218">
        <v>89.781000000000006</v>
      </c>
      <c r="DL218">
        <v>93.53</v>
      </c>
      <c r="DM218">
        <v>82.314999999999998</v>
      </c>
      <c r="DN218">
        <v>82.314999999999998</v>
      </c>
      <c r="DO218">
        <v>97.675999999999988</v>
      </c>
      <c r="DP218">
        <v>105.78400000000001</v>
      </c>
      <c r="DQ218">
        <v>105.423</v>
      </c>
      <c r="DR218">
        <v>97.704999999999984</v>
      </c>
      <c r="DS218">
        <v>95.980000000000018</v>
      </c>
      <c r="DT218">
        <v>102.45400000000001</v>
      </c>
      <c r="DU218">
        <v>102.45400000000001</v>
      </c>
      <c r="DV218">
        <v>98.375</v>
      </c>
      <c r="DW218">
        <v>98.375</v>
      </c>
      <c r="DX218">
        <v>103.18599999999999</v>
      </c>
      <c r="DY218">
        <v>103.18599999999999</v>
      </c>
      <c r="DZ218">
        <v>100.217</v>
      </c>
      <c r="EA218">
        <v>100.217</v>
      </c>
      <c r="EB218">
        <v>99.881</v>
      </c>
      <c r="EC218">
        <v>99.881</v>
      </c>
      <c r="ED218">
        <v>94.536000000000001</v>
      </c>
      <c r="EE218">
        <v>94.536000000000001</v>
      </c>
      <c r="EF218">
        <v>99.16</v>
      </c>
      <c r="EG218">
        <v>99.16</v>
      </c>
      <c r="EH218">
        <v>101.768</v>
      </c>
      <c r="EI218">
        <v>98.440000000000012</v>
      </c>
      <c r="EJ218">
        <v>98.440000000000012</v>
      </c>
      <c r="EK218">
        <v>84.623000000000005</v>
      </c>
      <c r="EL218">
        <v>85.817999999999984</v>
      </c>
      <c r="EM218">
        <v>85.817999999999984</v>
      </c>
      <c r="EN218">
        <v>99.611999999999981</v>
      </c>
      <c r="EO218">
        <v>100.654</v>
      </c>
      <c r="EP218">
        <v>-99.673000000000002</v>
      </c>
      <c r="EQ218">
        <v>81.406999999999996</v>
      </c>
      <c r="ER218">
        <v>81.406999999999996</v>
      </c>
      <c r="ES218">
        <v>102.22799999999999</v>
      </c>
      <c r="ET218">
        <v>102.22799999999999</v>
      </c>
      <c r="EU218">
        <v>101.26599999999999</v>
      </c>
      <c r="EV218">
        <v>101.26599999999999</v>
      </c>
      <c r="EW218">
        <v>114.23099999999999</v>
      </c>
      <c r="EX218">
        <v>89.628999999999991</v>
      </c>
      <c r="EY218">
        <v>101.48299999999999</v>
      </c>
      <c r="EZ218">
        <v>100.657</v>
      </c>
      <c r="FA218">
        <v>93.808999999999997</v>
      </c>
      <c r="FB218">
        <v>93.808999999999997</v>
      </c>
      <c r="FC218">
        <v>80.221000000000004</v>
      </c>
      <c r="FD218">
        <v>80.221000000000004</v>
      </c>
      <c r="FE218">
        <v>94.36699999999999</v>
      </c>
      <c r="FF218">
        <v>94.36699999999999</v>
      </c>
      <c r="FG218">
        <v>98.942999999999998</v>
      </c>
      <c r="FH218">
        <v>98.942999999999998</v>
      </c>
      <c r="FI218">
        <v>102.42399999999999</v>
      </c>
      <c r="FJ218">
        <v>102.42399999999999</v>
      </c>
      <c r="FK218">
        <v>101.021</v>
      </c>
      <c r="FL218">
        <v>101.021</v>
      </c>
      <c r="FM218">
        <v>97.86999999999999</v>
      </c>
      <c r="FN218">
        <v>108.40900000000001</v>
      </c>
      <c r="FO218">
        <v>96.442000000000007</v>
      </c>
      <c r="FP218">
        <v>96.442000000000007</v>
      </c>
      <c r="FQ218">
        <v>91.221000000000004</v>
      </c>
      <c r="FR218">
        <v>106.68799999999999</v>
      </c>
      <c r="FS218">
        <v>100.88500000000001</v>
      </c>
      <c r="FT218">
        <v>88.606000000000009</v>
      </c>
      <c r="FU218">
        <v>88.606000000000009</v>
      </c>
      <c r="FV218">
        <v>97.429999999999993</v>
      </c>
      <c r="FW218">
        <v>97.429000000000002</v>
      </c>
      <c r="FX218">
        <v>97.587000000000018</v>
      </c>
      <c r="FY218">
        <v>93.895999999999987</v>
      </c>
      <c r="FZ218">
        <v>81.47999999999999</v>
      </c>
      <c r="GA218">
        <v>81.47999999999999</v>
      </c>
      <c r="GB218">
        <v>94.668999999999997</v>
      </c>
      <c r="GC218">
        <v>94.668999999999997</v>
      </c>
      <c r="GD218">
        <v>96.64200000000001</v>
      </c>
      <c r="GE218">
        <v>90.197000000000003</v>
      </c>
      <c r="GF218">
        <v>105.568</v>
      </c>
      <c r="GG218">
        <v>100.64200000000001</v>
      </c>
      <c r="GH218">
        <v>96.336000000000013</v>
      </c>
      <c r="GI218">
        <v>96.336000000000013</v>
      </c>
      <c r="GJ218">
        <v>94.263999999999996</v>
      </c>
      <c r="GK218">
        <v>94.263999999999996</v>
      </c>
      <c r="GL218">
        <v>105.121</v>
      </c>
      <c r="GM218">
        <v>97.582999999999998</v>
      </c>
      <c r="GN218">
        <v>97.582999999999998</v>
      </c>
      <c r="GO218">
        <v>99.102000000000004</v>
      </c>
      <c r="GP218">
        <v>95.451000000000008</v>
      </c>
      <c r="GQ218">
        <v>96.611999999999981</v>
      </c>
      <c r="GR218">
        <v>96.611999999999981</v>
      </c>
      <c r="GS218">
        <v>99.973000000000013</v>
      </c>
      <c r="GT218">
        <v>99.973000000000013</v>
      </c>
      <c r="GU218">
        <v>-99.102999999999994</v>
      </c>
      <c r="GV218">
        <v>104.756</v>
      </c>
      <c r="GW218">
        <v>101.342</v>
      </c>
      <c r="GX218">
        <v>101.342</v>
      </c>
      <c r="GY218">
        <v>104.03899999999999</v>
      </c>
      <c r="GZ218">
        <v>101.02399999999999</v>
      </c>
      <c r="HA218">
        <v>101.02399999999999</v>
      </c>
      <c r="HB218">
        <v>113.15099999999998</v>
      </c>
      <c r="HC218">
        <v>105.70000000000002</v>
      </c>
      <c r="HD218">
        <v>100.29</v>
      </c>
      <c r="HE218">
        <v>94.446000000000012</v>
      </c>
      <c r="HF218">
        <v>104.47600000000001</v>
      </c>
      <c r="HG218">
        <v>100.52499999999999</v>
      </c>
      <c r="HH218">
        <v>100.053</v>
      </c>
      <c r="HI218">
        <v>100.053</v>
      </c>
      <c r="HJ218">
        <v>81.636999999999986</v>
      </c>
      <c r="HK218">
        <v>95.256000000000014</v>
      </c>
      <c r="HL218">
        <v>83.131999999999991</v>
      </c>
      <c r="HM218">
        <v>101.36999999999999</v>
      </c>
      <c r="HN218">
        <v>95.997</v>
      </c>
      <c r="HO218">
        <v>95.903999999999996</v>
      </c>
      <c r="HP218">
        <v>99.575999999999993</v>
      </c>
      <c r="HQ218">
        <v>105.96499999999999</v>
      </c>
      <c r="HR218">
        <v>98.277000000000015</v>
      </c>
      <c r="HS218">
        <v>110.24600000000001</v>
      </c>
      <c r="HT218">
        <v>84.114999999999981</v>
      </c>
      <c r="HU218">
        <v>98.13</v>
      </c>
      <c r="HV218">
        <v>98.13</v>
      </c>
      <c r="HW218">
        <v>100.02800000000001</v>
      </c>
      <c r="HX218">
        <v>100.02800000000001</v>
      </c>
      <c r="HY218">
        <v>99.539999999999992</v>
      </c>
      <c r="HZ218">
        <v>99.539999999999992</v>
      </c>
      <c r="IA218">
        <v>100.02800000000001</v>
      </c>
      <c r="IB218">
        <v>100.02800000000001</v>
      </c>
      <c r="IC218">
        <v>99.539999999999992</v>
      </c>
      <c r="ID218">
        <v>99.539999999999992</v>
      </c>
    </row>
    <row r="219" spans="1:238" x14ac:dyDescent="0.2">
      <c r="A219" s="3">
        <v>45667</v>
      </c>
      <c r="B219">
        <v>98.778000000000006</v>
      </c>
      <c r="C219">
        <v>97.2</v>
      </c>
      <c r="D219">
        <v>97.2</v>
      </c>
      <c r="E219">
        <v>118.73399999999999</v>
      </c>
      <c r="F219">
        <v>105.39600000000002</v>
      </c>
      <c r="G219">
        <v>-94.75</v>
      </c>
      <c r="H219">
        <v>97.738000000000014</v>
      </c>
      <c r="I219">
        <v>106.74900000000001</v>
      </c>
      <c r="J219">
        <v>106.74900000000001</v>
      </c>
      <c r="K219">
        <v>99.369000000000014</v>
      </c>
      <c r="L219">
        <v>98.242999999999995</v>
      </c>
      <c r="M219">
        <v>95.554999999999993</v>
      </c>
      <c r="N219">
        <v>95.554999999999993</v>
      </c>
      <c r="O219">
        <v>88.34899999999999</v>
      </c>
      <c r="P219">
        <v>88.34899999999999</v>
      </c>
      <c r="Q219">
        <v>-104.84</v>
      </c>
      <c r="R219">
        <v>-95.917000000000002</v>
      </c>
      <c r="S219">
        <v>-87.551000000000002</v>
      </c>
      <c r="T219">
        <v>-99.92</v>
      </c>
      <c r="U219">
        <v>-100.65300000000001</v>
      </c>
      <c r="V219">
        <v>100.48600000000002</v>
      </c>
      <c r="W219">
        <v>100.48600000000002</v>
      </c>
      <c r="X219">
        <f>PRICE!X219+(PRICE!X219-BID!X219)</f>
        <v>93.501000000000005</v>
      </c>
      <c r="Y219">
        <f>PRICE!Y219+(PRICE!Y219-BID!Y219)</f>
        <v>93.501000000000005</v>
      </c>
      <c r="Z219">
        <v>100.18900000000001</v>
      </c>
      <c r="AA219">
        <v>95.18</v>
      </c>
      <c r="AB219">
        <v>95.18</v>
      </c>
      <c r="AC219">
        <v>100.075</v>
      </c>
      <c r="AD219">
        <v>95.144999999999996</v>
      </c>
      <c r="AE219">
        <v>103.709</v>
      </c>
      <c r="AF219">
        <v>104.27099999999999</v>
      </c>
      <c r="AG219">
        <v>94.59</v>
      </c>
      <c r="AH219">
        <v>96.654999999999987</v>
      </c>
      <c r="AI219">
        <v>101.495</v>
      </c>
      <c r="AJ219">
        <v>100.767</v>
      </c>
      <c r="AK219">
        <v>99.896000000000015</v>
      </c>
      <c r="AL219">
        <v>99.702000000000012</v>
      </c>
      <c r="AM219">
        <v>95.765000000000015</v>
      </c>
      <c r="AN219">
        <v>-101.79300000000001</v>
      </c>
      <c r="AO219">
        <v>-101.79300000000001</v>
      </c>
      <c r="AP219">
        <v>100.10000000000001</v>
      </c>
      <c r="AQ219">
        <v>100.867</v>
      </c>
      <c r="AR219">
        <v>98.100999999999999</v>
      </c>
      <c r="AS219">
        <v>97.332000000000008</v>
      </c>
      <c r="AT219">
        <v>93.665000000000006</v>
      </c>
      <c r="AU219">
        <v>94.437000000000012</v>
      </c>
      <c r="AV219">
        <v>94.437000000000012</v>
      </c>
      <c r="AW219">
        <v>89.918999999999997</v>
      </c>
      <c r="AX219">
        <v>89.918999999999997</v>
      </c>
      <c r="AY219">
        <v>116.164</v>
      </c>
      <c r="AZ219">
        <v>-89.396000000000001</v>
      </c>
      <c r="BA219">
        <v>103.69600000000001</v>
      </c>
      <c r="BB219">
        <v>105.027</v>
      </c>
      <c r="BC219">
        <v>100.76499999999999</v>
      </c>
      <c r="BD219">
        <v>100.59700000000001</v>
      </c>
      <c r="BE219">
        <v>100.59700000000001</v>
      </c>
      <c r="BF219">
        <v>101.005</v>
      </c>
      <c r="BG219">
        <v>101.005</v>
      </c>
      <c r="BH219">
        <v>-94.251000000000005</v>
      </c>
      <c r="BI219">
        <v>-97.337000000000003</v>
      </c>
      <c r="BJ219">
        <v>105.84</v>
      </c>
      <c r="BK219">
        <v>101.029</v>
      </c>
      <c r="BL219">
        <v>101.05400000000002</v>
      </c>
      <c r="BM219">
        <v>108.37900000000002</v>
      </c>
      <c r="BN219">
        <v>101.04300000000001</v>
      </c>
      <c r="BO219">
        <v>-102.595</v>
      </c>
      <c r="BP219">
        <v>-100.131</v>
      </c>
      <c r="BQ219">
        <v>-89.983000000000004</v>
      </c>
      <c r="BR219">
        <v>115.17400000000001</v>
      </c>
      <c r="BS219">
        <v>99.705999999999989</v>
      </c>
      <c r="BT219">
        <v>100.542</v>
      </c>
      <c r="BU219">
        <v>100.38500000000001</v>
      </c>
      <c r="BV219">
        <v>102.38500000000001</v>
      </c>
      <c r="BW219">
        <v>101.07399999999998</v>
      </c>
      <c r="BX219">
        <v>100.94199999999999</v>
      </c>
      <c r="BY219">
        <v>100.94199999999999</v>
      </c>
      <c r="BZ219">
        <v>102.15599999999999</v>
      </c>
      <c r="CA219">
        <v>104.622</v>
      </c>
      <c r="CB219">
        <v>98.065999999999988</v>
      </c>
      <c r="CC219">
        <v>100.94799999999999</v>
      </c>
      <c r="CD219">
        <v>101.27900000000001</v>
      </c>
      <c r="CE219">
        <v>101.27900000000001</v>
      </c>
      <c r="CF219">
        <v>95.098000000000013</v>
      </c>
      <c r="CG219">
        <v>95.098000000000013</v>
      </c>
      <c r="CH219">
        <v>89.974000000000004</v>
      </c>
      <c r="CI219">
        <v>89.974000000000004</v>
      </c>
      <c r="CJ219">
        <v>-98.323999999999998</v>
      </c>
      <c r="CK219">
        <v>82.370999999999995</v>
      </c>
      <c r="CL219">
        <v>101.73899999999999</v>
      </c>
      <c r="CM219">
        <v>97.355000000000004</v>
      </c>
      <c r="CN219">
        <v>-99.805000000000007</v>
      </c>
      <c r="CO219">
        <v>93.325999999999993</v>
      </c>
      <c r="CP219">
        <v>0</v>
      </c>
      <c r="CQ219">
        <v>101.71499999999999</v>
      </c>
      <c r="CR219">
        <v>101.71499999999999</v>
      </c>
      <c r="CS219">
        <v>103.14500000000001</v>
      </c>
      <c r="CT219">
        <v>95.446000000000012</v>
      </c>
      <c r="CU219">
        <v>95.447999999999993</v>
      </c>
      <c r="CV219">
        <v>94.512</v>
      </c>
      <c r="CW219">
        <v>100.33599999999998</v>
      </c>
      <c r="CX219">
        <v>0</v>
      </c>
      <c r="CY219">
        <v>100.789</v>
      </c>
      <c r="CZ219">
        <v>93.493000000000009</v>
      </c>
      <c r="DA219">
        <v>101.92299999999999</v>
      </c>
      <c r="DB219">
        <v>101.92299999999999</v>
      </c>
      <c r="DC219">
        <v>102.29599999999999</v>
      </c>
      <c r="DD219">
        <v>102.29599999999999</v>
      </c>
      <c r="DE219">
        <v>99.38900000000001</v>
      </c>
      <c r="DF219">
        <v>101.818</v>
      </c>
      <c r="DG219">
        <v>100.51899999999999</v>
      </c>
      <c r="DH219">
        <v>-104.175</v>
      </c>
      <c r="DI219">
        <v>99.542999999999992</v>
      </c>
      <c r="DJ219">
        <v>99.542999999999992</v>
      </c>
      <c r="DK219">
        <v>89.847999999999985</v>
      </c>
      <c r="DL219">
        <v>93.578999999999994</v>
      </c>
      <c r="DM219">
        <v>82.193999999999988</v>
      </c>
      <c r="DN219">
        <v>82.193999999999988</v>
      </c>
      <c r="DO219">
        <v>97.661999999999992</v>
      </c>
      <c r="DP219">
        <v>105.59099999999999</v>
      </c>
      <c r="DQ219">
        <v>105.38800000000001</v>
      </c>
      <c r="DR219">
        <v>97.551000000000002</v>
      </c>
      <c r="DS219">
        <v>95.954999999999998</v>
      </c>
      <c r="DT219">
        <v>102.43199999999999</v>
      </c>
      <c r="DU219">
        <v>102.43199999999999</v>
      </c>
      <c r="DV219">
        <v>98.3</v>
      </c>
      <c r="DW219">
        <v>98.3</v>
      </c>
      <c r="DX219">
        <v>103.05599999999998</v>
      </c>
      <c r="DY219">
        <v>103.05599999999998</v>
      </c>
      <c r="DZ219">
        <v>100.31300000000002</v>
      </c>
      <c r="EA219">
        <v>100.31300000000002</v>
      </c>
      <c r="EB219">
        <v>99.884000000000015</v>
      </c>
      <c r="EC219">
        <v>99.884000000000015</v>
      </c>
      <c r="ED219">
        <v>94.531999999999996</v>
      </c>
      <c r="EE219">
        <v>94.531999999999996</v>
      </c>
      <c r="EF219">
        <v>99.057000000000016</v>
      </c>
      <c r="EG219">
        <v>99.057000000000016</v>
      </c>
      <c r="EH219">
        <v>101.66499999999999</v>
      </c>
      <c r="EI219">
        <v>98.392999999999986</v>
      </c>
      <c r="EJ219">
        <v>98.392999999999986</v>
      </c>
      <c r="EK219">
        <v>84.493000000000009</v>
      </c>
      <c r="EL219">
        <v>85.606000000000009</v>
      </c>
      <c r="EM219">
        <v>85.606000000000009</v>
      </c>
      <c r="EN219">
        <v>99.475999999999999</v>
      </c>
      <c r="EO219">
        <v>100.64499999999998</v>
      </c>
      <c r="EP219">
        <v>-99.709000000000003</v>
      </c>
      <c r="EQ219">
        <v>81.275999999999996</v>
      </c>
      <c r="ER219">
        <v>81.275999999999996</v>
      </c>
      <c r="ES219">
        <v>102.25</v>
      </c>
      <c r="ET219">
        <v>102.25</v>
      </c>
      <c r="EU219">
        <v>101.26399999999998</v>
      </c>
      <c r="EV219">
        <v>101.26399999999998</v>
      </c>
      <c r="EW219">
        <v>117.28</v>
      </c>
      <c r="EX219">
        <v>89.469000000000008</v>
      </c>
      <c r="EY219">
        <v>101.47999999999999</v>
      </c>
      <c r="EZ219">
        <v>100.85899999999999</v>
      </c>
      <c r="FA219">
        <v>93.791999999999987</v>
      </c>
      <c r="FB219">
        <v>93.791999999999987</v>
      </c>
      <c r="FC219">
        <v>80.012999999999991</v>
      </c>
      <c r="FD219">
        <v>80.012999999999991</v>
      </c>
      <c r="FE219">
        <v>94.356999999999985</v>
      </c>
      <c r="FF219">
        <v>94.356999999999985</v>
      </c>
      <c r="FG219">
        <v>98.939000000000007</v>
      </c>
      <c r="FH219">
        <v>98.939000000000007</v>
      </c>
      <c r="FI219">
        <v>103.018</v>
      </c>
      <c r="FJ219">
        <v>103.018</v>
      </c>
      <c r="FK219">
        <v>101.03599999999999</v>
      </c>
      <c r="FL219">
        <v>101.03599999999999</v>
      </c>
      <c r="FM219">
        <v>97.823999999999998</v>
      </c>
      <c r="FN219">
        <v>108.26399999999998</v>
      </c>
      <c r="FO219">
        <v>96.378999999999991</v>
      </c>
      <c r="FP219">
        <v>96.378999999999991</v>
      </c>
      <c r="FQ219">
        <v>90.998999999999995</v>
      </c>
      <c r="FR219">
        <v>106.51600000000001</v>
      </c>
      <c r="FS219">
        <v>100.874</v>
      </c>
      <c r="FT219">
        <v>88.520999999999987</v>
      </c>
      <c r="FU219">
        <v>88.520999999999987</v>
      </c>
      <c r="FV219">
        <v>97.468000000000018</v>
      </c>
      <c r="FW219">
        <v>97.49799999999999</v>
      </c>
      <c r="FX219">
        <v>97.575999999999993</v>
      </c>
      <c r="FY219">
        <v>94.084000000000003</v>
      </c>
      <c r="FZ219">
        <v>81.345000000000013</v>
      </c>
      <c r="GA219">
        <v>81.345000000000013</v>
      </c>
      <c r="GB219">
        <v>94.664999999999992</v>
      </c>
      <c r="GC219">
        <v>94.664999999999992</v>
      </c>
      <c r="GD219">
        <v>96.574999999999989</v>
      </c>
      <c r="GE219">
        <v>90.02</v>
      </c>
      <c r="GF219">
        <v>105.44199999999999</v>
      </c>
      <c r="GG219">
        <v>100.696</v>
      </c>
      <c r="GH219">
        <v>96.309000000000012</v>
      </c>
      <c r="GI219">
        <v>96.309000000000012</v>
      </c>
      <c r="GJ219">
        <v>94.266999999999996</v>
      </c>
      <c r="GK219">
        <v>94.266999999999996</v>
      </c>
      <c r="GL219">
        <v>105.063</v>
      </c>
      <c r="GM219">
        <v>97.506999999999991</v>
      </c>
      <c r="GN219">
        <v>97.506999999999991</v>
      </c>
      <c r="GO219">
        <v>99.120999999999995</v>
      </c>
      <c r="GP219">
        <v>95.469000000000008</v>
      </c>
      <c r="GQ219">
        <v>96.591999999999999</v>
      </c>
      <c r="GR219">
        <v>96.591999999999999</v>
      </c>
      <c r="GS219">
        <v>99.875999999999991</v>
      </c>
      <c r="GT219">
        <v>99.875999999999991</v>
      </c>
      <c r="GU219">
        <v>-98.793999999999997</v>
      </c>
      <c r="GV219">
        <v>104.62700000000001</v>
      </c>
      <c r="GW219">
        <v>101.27300000000001</v>
      </c>
      <c r="GX219">
        <v>101.27300000000001</v>
      </c>
      <c r="GY219">
        <v>103.988</v>
      </c>
      <c r="GZ219">
        <v>101.02200000000001</v>
      </c>
      <c r="HA219">
        <v>101.02200000000001</v>
      </c>
      <c r="HB219">
        <v>112.93599999999999</v>
      </c>
      <c r="HC219">
        <v>105.62700000000001</v>
      </c>
      <c r="HD219">
        <v>100.295</v>
      </c>
      <c r="HE219">
        <v>94.444000000000003</v>
      </c>
      <c r="HF219">
        <v>104.50999999999999</v>
      </c>
      <c r="HG219">
        <v>100.36900000000001</v>
      </c>
      <c r="HH219">
        <v>100.071</v>
      </c>
      <c r="HI219">
        <v>100.071</v>
      </c>
      <c r="HJ219">
        <v>81.558999999999997</v>
      </c>
      <c r="HK219">
        <v>95.258999999999986</v>
      </c>
      <c r="HL219">
        <v>82.98899999999999</v>
      </c>
      <c r="HM219">
        <v>101.31400000000001</v>
      </c>
      <c r="HN219">
        <v>95.810999999999993</v>
      </c>
      <c r="HO219">
        <v>95.906999999999996</v>
      </c>
      <c r="HP219">
        <v>99.580999999999989</v>
      </c>
      <c r="HQ219">
        <v>105.81500000000001</v>
      </c>
      <c r="HR219">
        <v>98.268000000000001</v>
      </c>
      <c r="HS219">
        <v>110.19899999999998</v>
      </c>
      <c r="HT219">
        <v>83.965000000000018</v>
      </c>
      <c r="HU219">
        <v>98.083999999999989</v>
      </c>
      <c r="HV219">
        <v>98.083999999999989</v>
      </c>
      <c r="HW219">
        <v>99.90100000000001</v>
      </c>
      <c r="HX219">
        <v>99.90100000000001</v>
      </c>
      <c r="HY219">
        <v>99.462999999999994</v>
      </c>
      <c r="HZ219">
        <v>99.462999999999994</v>
      </c>
      <c r="IA219">
        <v>99.90100000000001</v>
      </c>
      <c r="IB219">
        <v>99.90100000000001</v>
      </c>
      <c r="IC219">
        <v>99.462999999999994</v>
      </c>
      <c r="ID219">
        <v>99.462999999999994</v>
      </c>
    </row>
    <row r="220" spans="1:238" x14ac:dyDescent="0.2">
      <c r="A220" s="3">
        <v>45670</v>
      </c>
      <c r="B220">
        <v>98.667000000000002</v>
      </c>
      <c r="C220">
        <v>97.197999999999993</v>
      </c>
      <c r="D220">
        <v>97.197999999999993</v>
      </c>
      <c r="E220">
        <v>118.37299999999999</v>
      </c>
      <c r="F220">
        <v>105.262</v>
      </c>
      <c r="G220">
        <v>-94.914000000000001</v>
      </c>
      <c r="H220">
        <v>98.177999999999997</v>
      </c>
      <c r="I220">
        <v>106.706</v>
      </c>
      <c r="J220">
        <v>106.706</v>
      </c>
      <c r="K220">
        <v>99.48099999999998</v>
      </c>
      <c r="L220">
        <v>98.258999999999986</v>
      </c>
      <c r="M220">
        <v>95.602000000000018</v>
      </c>
      <c r="N220">
        <v>95.602000000000018</v>
      </c>
      <c r="O220">
        <v>88.347000000000008</v>
      </c>
      <c r="P220">
        <v>88.347000000000008</v>
      </c>
      <c r="Q220">
        <v>-105.295</v>
      </c>
      <c r="R220">
        <v>-96.070999999999998</v>
      </c>
      <c r="S220">
        <v>-88.18</v>
      </c>
      <c r="T220">
        <v>-99.91</v>
      </c>
      <c r="U220">
        <v>-100.815</v>
      </c>
      <c r="V220">
        <v>100.50599999999999</v>
      </c>
      <c r="W220">
        <v>100.50599999999999</v>
      </c>
      <c r="X220">
        <f>PRICE!X220+(PRICE!X220-BID!X220)</f>
        <v>93.566000000000003</v>
      </c>
      <c r="Y220">
        <f>PRICE!Y220+(PRICE!Y220-BID!Y220)</f>
        <v>93.566000000000003</v>
      </c>
      <c r="Z220">
        <v>100.21600000000001</v>
      </c>
      <c r="AA220">
        <v>95.219000000000008</v>
      </c>
      <c r="AB220">
        <v>95.219000000000008</v>
      </c>
      <c r="AC220">
        <v>100.03100000000001</v>
      </c>
      <c r="AD220">
        <v>95.179999999999993</v>
      </c>
      <c r="AE220">
        <v>103.92299999999999</v>
      </c>
      <c r="AF220">
        <v>104.23</v>
      </c>
      <c r="AG220">
        <v>94.644000000000005</v>
      </c>
      <c r="AH220">
        <v>96.72699999999999</v>
      </c>
      <c r="AI220">
        <v>101.53400000000001</v>
      </c>
      <c r="AJ220">
        <v>100.687</v>
      </c>
      <c r="AK220">
        <v>99.917999999999992</v>
      </c>
      <c r="AL220">
        <v>99.72999999999999</v>
      </c>
      <c r="AM220">
        <v>95.831999999999994</v>
      </c>
      <c r="AN220">
        <v>-101.79600000000001</v>
      </c>
      <c r="AO220">
        <v>-101.79600000000001</v>
      </c>
      <c r="AP220">
        <v>100.09899999999999</v>
      </c>
      <c r="AQ220">
        <v>100.88399999999999</v>
      </c>
      <c r="AR220">
        <v>98.089999999999989</v>
      </c>
      <c r="AS220">
        <v>97.353000000000009</v>
      </c>
      <c r="AT220">
        <v>93.695000000000007</v>
      </c>
      <c r="AU220">
        <v>94.444000000000003</v>
      </c>
      <c r="AV220">
        <v>94.444000000000003</v>
      </c>
      <c r="AW220">
        <v>89.988</v>
      </c>
      <c r="AX220">
        <v>89.988</v>
      </c>
      <c r="AY220">
        <v>116.19399999999999</v>
      </c>
      <c r="AZ220">
        <v>-89.433999999999997</v>
      </c>
      <c r="BA220">
        <v>103.71299999999999</v>
      </c>
      <c r="BB220">
        <v>105.063</v>
      </c>
      <c r="BC220">
        <v>100.78299999999999</v>
      </c>
      <c r="BD220">
        <v>100.50699999999999</v>
      </c>
      <c r="BE220">
        <v>100.50699999999999</v>
      </c>
      <c r="BF220">
        <v>100.985</v>
      </c>
      <c r="BG220">
        <v>100.985</v>
      </c>
      <c r="BH220">
        <v>-94.415000000000006</v>
      </c>
      <c r="BI220">
        <v>-97.721000000000004</v>
      </c>
      <c r="BJ220">
        <v>105.854</v>
      </c>
      <c r="BK220">
        <v>101.1</v>
      </c>
      <c r="BL220">
        <v>101.009</v>
      </c>
      <c r="BM220">
        <v>108.22300000000001</v>
      </c>
      <c r="BN220">
        <v>101.20099999999999</v>
      </c>
      <c r="BO220">
        <v>-102.71899999999999</v>
      </c>
      <c r="BP220">
        <v>-100.05800000000001</v>
      </c>
      <c r="BQ220">
        <v>-90.316999999999993</v>
      </c>
      <c r="BR220">
        <v>115.934</v>
      </c>
      <c r="BS220">
        <v>99.773999999999987</v>
      </c>
      <c r="BT220">
        <v>100.49999999999999</v>
      </c>
      <c r="BU220">
        <v>100.376</v>
      </c>
      <c r="BV220">
        <v>102.405</v>
      </c>
      <c r="BW220">
        <v>100.90299999999999</v>
      </c>
      <c r="BX220">
        <v>100.916</v>
      </c>
      <c r="BY220">
        <v>100.916</v>
      </c>
      <c r="BZ220">
        <v>102.188</v>
      </c>
      <c r="CA220">
        <v>104.59200000000001</v>
      </c>
      <c r="CB220">
        <v>98.034999999999997</v>
      </c>
      <c r="CC220">
        <v>100.989</v>
      </c>
      <c r="CD220">
        <v>101.37199999999999</v>
      </c>
      <c r="CE220">
        <v>101.37199999999999</v>
      </c>
      <c r="CF220">
        <v>95.171999999999997</v>
      </c>
      <c r="CG220">
        <v>95.171999999999997</v>
      </c>
      <c r="CH220">
        <v>90.015000000000001</v>
      </c>
      <c r="CI220">
        <v>90.015000000000001</v>
      </c>
      <c r="CJ220">
        <v>-98.822999999999993</v>
      </c>
      <c r="CK220">
        <v>82.61999999999999</v>
      </c>
      <c r="CL220">
        <v>102.152</v>
      </c>
      <c r="CM220">
        <v>100.354</v>
      </c>
      <c r="CN220">
        <v>-99.998999999999995</v>
      </c>
      <c r="CO220">
        <v>93.548999999999992</v>
      </c>
      <c r="CP220">
        <v>0</v>
      </c>
      <c r="CQ220">
        <v>101.50299999999999</v>
      </c>
      <c r="CR220">
        <v>101.50299999999999</v>
      </c>
      <c r="CS220">
        <v>103.181</v>
      </c>
      <c r="CT220">
        <v>95.454999999999984</v>
      </c>
      <c r="CU220">
        <v>95.504999999999995</v>
      </c>
      <c r="CV220">
        <v>94.48399999999998</v>
      </c>
      <c r="CW220">
        <v>100.30800000000001</v>
      </c>
      <c r="CX220">
        <v>0</v>
      </c>
      <c r="CY220">
        <v>100.83200000000001</v>
      </c>
      <c r="CZ220">
        <v>93.493000000000009</v>
      </c>
      <c r="DA220">
        <v>101.86199999999998</v>
      </c>
      <c r="DB220">
        <v>101.86199999999998</v>
      </c>
      <c r="DC220">
        <v>102.26599999999999</v>
      </c>
      <c r="DD220">
        <v>102.26599999999999</v>
      </c>
      <c r="DE220">
        <v>99.448999999999998</v>
      </c>
      <c r="DF220">
        <v>102.21300000000001</v>
      </c>
      <c r="DG220">
        <v>100.52</v>
      </c>
      <c r="DH220">
        <v>-104.03100000000001</v>
      </c>
      <c r="DI220">
        <v>99.699999999999989</v>
      </c>
      <c r="DJ220">
        <v>99.699999999999989</v>
      </c>
      <c r="DK220">
        <v>90.202999999999989</v>
      </c>
      <c r="DL220">
        <v>94.096999999999994</v>
      </c>
      <c r="DM220">
        <v>82.192999999999998</v>
      </c>
      <c r="DN220">
        <v>82.192999999999998</v>
      </c>
      <c r="DO220">
        <v>97.702000000000012</v>
      </c>
      <c r="DP220">
        <v>105.583</v>
      </c>
      <c r="DQ220">
        <v>105.371</v>
      </c>
      <c r="DR220">
        <v>97.546000000000021</v>
      </c>
      <c r="DS220">
        <v>95.98899999999999</v>
      </c>
      <c r="DT220">
        <v>102.34100000000001</v>
      </c>
      <c r="DU220">
        <v>102.34100000000001</v>
      </c>
      <c r="DV220">
        <v>98.644999999999996</v>
      </c>
      <c r="DW220">
        <v>98.644999999999996</v>
      </c>
      <c r="DX220">
        <v>103.07</v>
      </c>
      <c r="DY220">
        <v>103.07</v>
      </c>
      <c r="DZ220">
        <v>100.23599999999999</v>
      </c>
      <c r="EA220">
        <v>100.23599999999999</v>
      </c>
      <c r="EB220">
        <v>99.900999999999996</v>
      </c>
      <c r="EC220">
        <v>99.900999999999996</v>
      </c>
      <c r="ED220">
        <v>94.581000000000017</v>
      </c>
      <c r="EE220">
        <v>94.581000000000017</v>
      </c>
      <c r="EF220">
        <v>99.128999999999991</v>
      </c>
      <c r="EG220">
        <v>99.128999999999991</v>
      </c>
      <c r="EH220">
        <v>101.82799999999999</v>
      </c>
      <c r="EI220">
        <v>98.373000000000005</v>
      </c>
      <c r="EJ220">
        <v>98.373000000000005</v>
      </c>
      <c r="EK220">
        <v>84.477000000000004</v>
      </c>
      <c r="EL220">
        <v>85.564999999999998</v>
      </c>
      <c r="EM220">
        <v>85.564999999999998</v>
      </c>
      <c r="EN220">
        <v>99.490000000000009</v>
      </c>
      <c r="EO220">
        <v>100.62599999999999</v>
      </c>
      <c r="EP220">
        <v>-99.801000000000002</v>
      </c>
      <c r="EQ220">
        <v>81.319000000000003</v>
      </c>
      <c r="ER220">
        <v>81.319000000000003</v>
      </c>
      <c r="ES220">
        <v>102.16300000000001</v>
      </c>
      <c r="ET220">
        <v>102.16300000000001</v>
      </c>
      <c r="EU220">
        <v>101.09899999999999</v>
      </c>
      <c r="EV220">
        <v>101.09899999999999</v>
      </c>
      <c r="EW220">
        <v>120.42</v>
      </c>
      <c r="EX220">
        <v>89.451000000000008</v>
      </c>
      <c r="EY220">
        <v>101.59600000000002</v>
      </c>
      <c r="EZ220">
        <v>100.74499999999999</v>
      </c>
      <c r="FA220">
        <v>93.834000000000003</v>
      </c>
      <c r="FB220">
        <v>93.834000000000003</v>
      </c>
      <c r="FC220">
        <v>80.106999999999999</v>
      </c>
      <c r="FD220">
        <v>80.106999999999999</v>
      </c>
      <c r="FE220">
        <v>94.40100000000001</v>
      </c>
      <c r="FF220">
        <v>94.40100000000001</v>
      </c>
      <c r="FG220">
        <v>98.952999999999989</v>
      </c>
      <c r="FH220">
        <v>98.952999999999989</v>
      </c>
      <c r="FI220">
        <v>102.67800000000001</v>
      </c>
      <c r="FJ220">
        <v>102.67800000000001</v>
      </c>
      <c r="FK220">
        <v>101.059</v>
      </c>
      <c r="FL220">
        <v>101.059</v>
      </c>
      <c r="FM220">
        <v>97.927000000000007</v>
      </c>
      <c r="FN220">
        <v>108.271</v>
      </c>
      <c r="FO220">
        <v>96.372</v>
      </c>
      <c r="FP220">
        <v>96.372</v>
      </c>
      <c r="FQ220">
        <v>90.872</v>
      </c>
      <c r="FR220">
        <v>106.53999999999999</v>
      </c>
      <c r="FS220">
        <v>100.848</v>
      </c>
      <c r="FT220">
        <v>88.533000000000001</v>
      </c>
      <c r="FU220">
        <v>88.533000000000001</v>
      </c>
      <c r="FV220">
        <v>97.481000000000009</v>
      </c>
      <c r="FW220">
        <v>97.500999999999991</v>
      </c>
      <c r="FX220">
        <v>97.614000000000004</v>
      </c>
      <c r="FY220">
        <v>94.092000000000013</v>
      </c>
      <c r="FZ220">
        <v>81.47</v>
      </c>
      <c r="GA220">
        <v>81.47</v>
      </c>
      <c r="GB220">
        <v>94.699000000000012</v>
      </c>
      <c r="GC220">
        <v>94.699000000000012</v>
      </c>
      <c r="GD220">
        <v>96.646999999999991</v>
      </c>
      <c r="GE220">
        <v>90.088000000000008</v>
      </c>
      <c r="GF220">
        <v>105.18699999999998</v>
      </c>
      <c r="GG220">
        <v>100.66699999999999</v>
      </c>
      <c r="GH220">
        <v>96.353999999999999</v>
      </c>
      <c r="GI220">
        <v>96.353999999999999</v>
      </c>
      <c r="GJ220">
        <v>94.305999999999997</v>
      </c>
      <c r="GK220">
        <v>94.305999999999997</v>
      </c>
      <c r="GL220">
        <v>105.13399999999999</v>
      </c>
      <c r="GM220">
        <v>97.344000000000008</v>
      </c>
      <c r="GN220">
        <v>97.344000000000008</v>
      </c>
      <c r="GO220">
        <v>99.11</v>
      </c>
      <c r="GP220">
        <v>95.510999999999996</v>
      </c>
      <c r="GQ220">
        <v>96.656000000000006</v>
      </c>
      <c r="GR220">
        <v>96.656000000000006</v>
      </c>
      <c r="GS220">
        <v>99.884000000000015</v>
      </c>
      <c r="GT220">
        <v>99.884000000000015</v>
      </c>
      <c r="GU220">
        <v>-98.846999999999994</v>
      </c>
      <c r="GV220">
        <v>104.892</v>
      </c>
      <c r="GW220">
        <v>101.28800000000001</v>
      </c>
      <c r="GX220">
        <v>101.28800000000001</v>
      </c>
      <c r="GY220">
        <v>104.01600000000001</v>
      </c>
      <c r="GZ220">
        <v>101.04</v>
      </c>
      <c r="HA220">
        <v>101.04</v>
      </c>
      <c r="HB220">
        <v>112.91500000000001</v>
      </c>
      <c r="HC220">
        <v>105.736</v>
      </c>
      <c r="HD220">
        <v>100.28999999999999</v>
      </c>
      <c r="HE220">
        <v>94.519000000000005</v>
      </c>
      <c r="HF220">
        <v>104.319</v>
      </c>
      <c r="HG220">
        <v>100.41200000000001</v>
      </c>
      <c r="HH220">
        <v>100.07700000000001</v>
      </c>
      <c r="HI220">
        <v>100.07700000000001</v>
      </c>
      <c r="HJ220">
        <v>81.581999999999994</v>
      </c>
      <c r="HK220">
        <v>95.292000000000016</v>
      </c>
      <c r="HL220">
        <v>83.020999999999987</v>
      </c>
      <c r="HM220">
        <v>101.34099999999998</v>
      </c>
      <c r="HN220">
        <v>95.77</v>
      </c>
      <c r="HO220">
        <v>95.912999999999997</v>
      </c>
      <c r="HP220">
        <v>99.572000000000017</v>
      </c>
      <c r="HQ220">
        <v>105.81799999999998</v>
      </c>
      <c r="HR220">
        <v>98.277000000000015</v>
      </c>
      <c r="HS220">
        <v>110.07</v>
      </c>
      <c r="HT220">
        <v>83.988</v>
      </c>
      <c r="HU220">
        <v>98.115000000000009</v>
      </c>
      <c r="HV220">
        <v>98.115000000000009</v>
      </c>
      <c r="HW220">
        <v>99.990000000000009</v>
      </c>
      <c r="HX220">
        <v>99.990000000000009</v>
      </c>
      <c r="HY220">
        <v>99.49199999999999</v>
      </c>
      <c r="HZ220">
        <v>99.49199999999999</v>
      </c>
      <c r="IA220">
        <v>99.990000000000009</v>
      </c>
      <c r="IB220">
        <v>99.990000000000009</v>
      </c>
      <c r="IC220">
        <v>99.49199999999999</v>
      </c>
      <c r="ID220">
        <v>99.49199999999999</v>
      </c>
    </row>
    <row r="221" spans="1:238" x14ac:dyDescent="0.2">
      <c r="A221" s="3">
        <v>45671</v>
      </c>
      <c r="B221">
        <v>98.686000000000007</v>
      </c>
      <c r="C221">
        <v>97.606999999999985</v>
      </c>
      <c r="D221">
        <v>97.606999999999985</v>
      </c>
      <c r="E221">
        <v>118.44800000000001</v>
      </c>
      <c r="F221">
        <v>106.411</v>
      </c>
      <c r="G221">
        <v>-94.957999999999998</v>
      </c>
      <c r="H221">
        <v>98.097000000000008</v>
      </c>
      <c r="I221">
        <v>107.58199999999999</v>
      </c>
      <c r="J221">
        <v>107.58199999999999</v>
      </c>
      <c r="K221">
        <v>99.603999999999985</v>
      </c>
      <c r="L221">
        <v>98.280999999999992</v>
      </c>
      <c r="M221">
        <v>95.977999999999994</v>
      </c>
      <c r="N221">
        <v>95.977999999999994</v>
      </c>
      <c r="O221">
        <v>88.981999999999999</v>
      </c>
      <c r="P221">
        <v>88.981999999999999</v>
      </c>
      <c r="Q221">
        <v>-105.411</v>
      </c>
      <c r="R221">
        <v>-96.119</v>
      </c>
      <c r="S221">
        <v>-88.38</v>
      </c>
      <c r="T221">
        <v>-99.983999999999995</v>
      </c>
      <c r="U221">
        <v>-100.85299999999999</v>
      </c>
      <c r="V221">
        <v>100.72499999999999</v>
      </c>
      <c r="W221">
        <v>100.72499999999999</v>
      </c>
      <c r="X221">
        <f>PRICE!X221+(PRICE!X221-BID!X221)</f>
        <v>93.817000000000007</v>
      </c>
      <c r="Y221">
        <f>PRICE!Y221+(PRICE!Y221-BID!Y221)</f>
        <v>93.817000000000007</v>
      </c>
      <c r="Z221">
        <v>100.539</v>
      </c>
      <c r="AA221">
        <v>95.408000000000001</v>
      </c>
      <c r="AB221">
        <v>95.408000000000001</v>
      </c>
      <c r="AC221">
        <v>100.00300000000001</v>
      </c>
      <c r="AD221">
        <v>95.336999999999989</v>
      </c>
      <c r="AE221">
        <v>104.01900000000001</v>
      </c>
      <c r="AF221">
        <v>104.08300000000001</v>
      </c>
      <c r="AG221">
        <v>94.828000000000017</v>
      </c>
      <c r="AH221">
        <v>96.899999999999991</v>
      </c>
      <c r="AI221">
        <v>101.53400000000001</v>
      </c>
      <c r="AJ221">
        <v>100.78400000000001</v>
      </c>
      <c r="AK221">
        <v>100.16</v>
      </c>
      <c r="AL221">
        <v>99.889999999999986</v>
      </c>
      <c r="AM221">
        <v>95.86099999999999</v>
      </c>
      <c r="AN221">
        <v>-101.84099999999999</v>
      </c>
      <c r="AO221">
        <v>-101.84099999999999</v>
      </c>
      <c r="AP221">
        <v>100.089</v>
      </c>
      <c r="AQ221">
        <v>100.83600000000001</v>
      </c>
      <c r="AR221">
        <v>98.36399999999999</v>
      </c>
      <c r="AS221">
        <v>97.702000000000012</v>
      </c>
      <c r="AT221">
        <v>94.341000000000008</v>
      </c>
      <c r="AU221">
        <v>94.605999999999995</v>
      </c>
      <c r="AV221">
        <v>94.605999999999995</v>
      </c>
      <c r="AW221">
        <v>90.644999999999996</v>
      </c>
      <c r="AX221">
        <v>90.644999999999996</v>
      </c>
      <c r="AY221">
        <v>117.151</v>
      </c>
      <c r="AZ221">
        <v>-89.805000000000007</v>
      </c>
      <c r="BA221">
        <v>103.898</v>
      </c>
      <c r="BB221">
        <v>105.264</v>
      </c>
      <c r="BC221">
        <v>100.999</v>
      </c>
      <c r="BD221">
        <v>100.49900000000001</v>
      </c>
      <c r="BE221">
        <v>100.49900000000001</v>
      </c>
      <c r="BF221">
        <v>101.01200000000001</v>
      </c>
      <c r="BG221">
        <v>101.01200000000001</v>
      </c>
      <c r="BH221">
        <v>-94.465999999999994</v>
      </c>
      <c r="BI221">
        <v>-97.819000000000003</v>
      </c>
      <c r="BJ221">
        <v>106.30399999999999</v>
      </c>
      <c r="BK221">
        <v>101.05400000000002</v>
      </c>
      <c r="BL221">
        <v>101.05799999999999</v>
      </c>
      <c r="BM221">
        <v>108.54899999999999</v>
      </c>
      <c r="BN221">
        <v>101.25099999999999</v>
      </c>
      <c r="BO221">
        <v>-102.71299999999999</v>
      </c>
      <c r="BP221">
        <v>-100.07</v>
      </c>
      <c r="BQ221">
        <v>-90.415000000000006</v>
      </c>
      <c r="BR221">
        <v>116.07599999999999</v>
      </c>
      <c r="BS221">
        <v>99.887999999999991</v>
      </c>
      <c r="BT221">
        <v>100.60600000000001</v>
      </c>
      <c r="BU221">
        <v>100.26</v>
      </c>
      <c r="BV221">
        <v>102.87899999999999</v>
      </c>
      <c r="BW221">
        <v>100.77500000000001</v>
      </c>
      <c r="BX221">
        <v>100.79900000000001</v>
      </c>
      <c r="BY221">
        <v>100.79900000000001</v>
      </c>
      <c r="BZ221">
        <v>102.46799999999999</v>
      </c>
      <c r="CA221">
        <v>105.14</v>
      </c>
      <c r="CB221">
        <v>98.811000000000007</v>
      </c>
      <c r="CC221">
        <v>101.20100000000001</v>
      </c>
      <c r="CD221">
        <v>101.254</v>
      </c>
      <c r="CE221">
        <v>101.254</v>
      </c>
      <c r="CF221">
        <v>95.35499999999999</v>
      </c>
      <c r="CG221">
        <v>95.35499999999999</v>
      </c>
      <c r="CH221">
        <v>90.649000000000001</v>
      </c>
      <c r="CI221">
        <v>90.649000000000001</v>
      </c>
      <c r="CJ221">
        <v>-98.954999999999998</v>
      </c>
      <c r="CK221">
        <v>82.559999999999988</v>
      </c>
      <c r="CL221">
        <v>102.36</v>
      </c>
      <c r="CM221">
        <v>101.42</v>
      </c>
      <c r="CN221">
        <v>-100.05800000000001</v>
      </c>
      <c r="CO221">
        <v>94.25</v>
      </c>
      <c r="CP221">
        <v>0</v>
      </c>
      <c r="CQ221">
        <v>101.53700000000001</v>
      </c>
      <c r="CR221">
        <v>101.53700000000001</v>
      </c>
      <c r="CS221">
        <v>103.53099999999999</v>
      </c>
      <c r="CT221">
        <v>95.520999999999987</v>
      </c>
      <c r="CU221">
        <v>95.888999999999982</v>
      </c>
      <c r="CV221">
        <v>95.506</v>
      </c>
      <c r="CW221">
        <v>100.336</v>
      </c>
      <c r="CX221">
        <v>0</v>
      </c>
      <c r="CY221">
        <v>101.172</v>
      </c>
      <c r="CZ221">
        <v>94.191000000000003</v>
      </c>
      <c r="DA221">
        <v>101.851</v>
      </c>
      <c r="DB221">
        <v>101.851</v>
      </c>
      <c r="DC221">
        <v>102.32000000000001</v>
      </c>
      <c r="DD221">
        <v>102.32000000000001</v>
      </c>
      <c r="DE221">
        <v>99.509</v>
      </c>
      <c r="DF221">
        <v>102.29900000000001</v>
      </c>
      <c r="DG221">
        <v>100.687</v>
      </c>
      <c r="DH221">
        <v>-103.76900000000001</v>
      </c>
      <c r="DI221">
        <v>99.580000000000013</v>
      </c>
      <c r="DJ221">
        <v>99.580000000000013</v>
      </c>
      <c r="DK221">
        <v>90.350000000000009</v>
      </c>
      <c r="DL221">
        <v>94.239999999999981</v>
      </c>
      <c r="DM221">
        <v>82.929000000000016</v>
      </c>
      <c r="DN221">
        <v>82.929000000000016</v>
      </c>
      <c r="DO221">
        <v>97.894999999999996</v>
      </c>
      <c r="DP221">
        <v>106.24900000000001</v>
      </c>
      <c r="DQ221">
        <v>105.58799999999999</v>
      </c>
      <c r="DR221">
        <v>97.64</v>
      </c>
      <c r="DS221">
        <v>96.259999999999991</v>
      </c>
      <c r="DT221">
        <v>102.497</v>
      </c>
      <c r="DU221">
        <v>102.497</v>
      </c>
      <c r="DV221">
        <v>98.397000000000006</v>
      </c>
      <c r="DW221">
        <v>98.397000000000006</v>
      </c>
      <c r="DX221">
        <v>103.194</v>
      </c>
      <c r="DY221">
        <v>103.194</v>
      </c>
      <c r="DZ221">
        <v>100.202</v>
      </c>
      <c r="EA221">
        <v>100.202</v>
      </c>
      <c r="EB221">
        <v>100.125</v>
      </c>
      <c r="EC221">
        <v>100.125</v>
      </c>
      <c r="ED221">
        <v>94.772999999999996</v>
      </c>
      <c r="EE221">
        <v>94.772999999999996</v>
      </c>
      <c r="EF221">
        <v>99.664000000000001</v>
      </c>
      <c r="EG221">
        <v>99.664000000000001</v>
      </c>
      <c r="EH221">
        <v>101.78400000000001</v>
      </c>
      <c r="EI221">
        <v>98.517999999999986</v>
      </c>
      <c r="EJ221">
        <v>98.517999999999986</v>
      </c>
      <c r="EK221">
        <v>85.172000000000011</v>
      </c>
      <c r="EL221">
        <v>86.326999999999998</v>
      </c>
      <c r="EM221">
        <v>86.326999999999998</v>
      </c>
      <c r="EN221">
        <v>100.03600000000002</v>
      </c>
      <c r="EO221">
        <v>100.81000000000002</v>
      </c>
      <c r="EP221">
        <v>-99.832999999999998</v>
      </c>
      <c r="EQ221">
        <v>81.949000000000012</v>
      </c>
      <c r="ER221">
        <v>81.949000000000012</v>
      </c>
      <c r="ES221">
        <v>102.21700000000001</v>
      </c>
      <c r="ET221">
        <v>102.21700000000001</v>
      </c>
      <c r="EU221">
        <v>101.127</v>
      </c>
      <c r="EV221">
        <v>101.127</v>
      </c>
      <c r="EW221">
        <v>118.473</v>
      </c>
      <c r="EX221">
        <v>90.075999999999993</v>
      </c>
      <c r="EY221">
        <v>101.88000000000001</v>
      </c>
      <c r="EZ221">
        <v>100.66700000000002</v>
      </c>
      <c r="FA221">
        <v>94.001999999999981</v>
      </c>
      <c r="FB221">
        <v>94.001999999999981</v>
      </c>
      <c r="FC221">
        <v>80.785999999999987</v>
      </c>
      <c r="FD221">
        <v>80.785999999999987</v>
      </c>
      <c r="FE221">
        <v>94.588000000000008</v>
      </c>
      <c r="FF221">
        <v>94.588000000000008</v>
      </c>
      <c r="FG221">
        <v>99.247</v>
      </c>
      <c r="FH221">
        <v>99.247</v>
      </c>
      <c r="FI221">
        <v>101.60199999999999</v>
      </c>
      <c r="FJ221">
        <v>101.60199999999999</v>
      </c>
      <c r="FK221">
        <v>100.961</v>
      </c>
      <c r="FL221">
        <v>100.961</v>
      </c>
      <c r="FM221">
        <v>98.198999999999998</v>
      </c>
      <c r="FN221">
        <v>109.28500000000001</v>
      </c>
      <c r="FO221">
        <v>96.674999999999997</v>
      </c>
      <c r="FP221">
        <v>96.674999999999997</v>
      </c>
      <c r="FQ221">
        <v>91.649000000000015</v>
      </c>
      <c r="FR221">
        <v>107.498</v>
      </c>
      <c r="FS221">
        <v>100.833</v>
      </c>
      <c r="FT221">
        <v>88.954999999999998</v>
      </c>
      <c r="FU221">
        <v>88.954999999999998</v>
      </c>
      <c r="FV221">
        <v>97.457000000000008</v>
      </c>
      <c r="FW221">
        <v>97.444000000000003</v>
      </c>
      <c r="FX221">
        <v>97.757000000000005</v>
      </c>
      <c r="FY221">
        <v>94.087000000000018</v>
      </c>
      <c r="FZ221">
        <v>82.066999999999993</v>
      </c>
      <c r="GA221">
        <v>82.066999999999993</v>
      </c>
      <c r="GB221">
        <v>94.85499999999999</v>
      </c>
      <c r="GC221">
        <v>94.85499999999999</v>
      </c>
      <c r="GD221">
        <v>96.942999999999998</v>
      </c>
      <c r="GE221">
        <v>90.849000000000004</v>
      </c>
      <c r="GF221">
        <v>105.7</v>
      </c>
      <c r="GG221">
        <v>100.66499999999999</v>
      </c>
      <c r="GH221">
        <v>96.60799999999999</v>
      </c>
      <c r="GI221">
        <v>96.60799999999999</v>
      </c>
      <c r="GJ221">
        <v>94.457999999999998</v>
      </c>
      <c r="GK221">
        <v>94.457999999999998</v>
      </c>
      <c r="GL221">
        <v>105.688</v>
      </c>
      <c r="GM221">
        <v>97.792000000000002</v>
      </c>
      <c r="GN221">
        <v>97.792000000000002</v>
      </c>
      <c r="GO221">
        <v>99.11699999999999</v>
      </c>
      <c r="GP221">
        <v>95.686000000000007</v>
      </c>
      <c r="GQ221">
        <v>96.913000000000011</v>
      </c>
      <c r="GR221">
        <v>96.913000000000011</v>
      </c>
      <c r="GS221">
        <v>100.411</v>
      </c>
      <c r="GT221">
        <v>100.411</v>
      </c>
      <c r="GU221">
        <v>-98.893000000000001</v>
      </c>
      <c r="GV221">
        <v>104.98</v>
      </c>
      <c r="GW221">
        <v>101.69</v>
      </c>
      <c r="GX221">
        <v>101.69</v>
      </c>
      <c r="GY221">
        <v>104.164</v>
      </c>
      <c r="GZ221">
        <v>101.182</v>
      </c>
      <c r="HA221">
        <v>101.182</v>
      </c>
      <c r="HB221">
        <v>113.697</v>
      </c>
      <c r="HC221">
        <v>106.27199999999999</v>
      </c>
      <c r="HD221">
        <v>100.28099999999999</v>
      </c>
      <c r="HE221">
        <v>94.659000000000006</v>
      </c>
      <c r="HF221">
        <v>104.38700000000001</v>
      </c>
      <c r="HG221">
        <v>100.35099999999998</v>
      </c>
      <c r="HH221">
        <v>100.209</v>
      </c>
      <c r="HI221">
        <v>100.209</v>
      </c>
      <c r="HJ221">
        <v>82.344999999999999</v>
      </c>
      <c r="HK221">
        <v>95.446000000000012</v>
      </c>
      <c r="HL221">
        <v>83.778999999999996</v>
      </c>
      <c r="HM221">
        <v>101.54300000000001</v>
      </c>
      <c r="HN221">
        <v>96.805999999999997</v>
      </c>
      <c r="HO221">
        <v>96.067000000000007</v>
      </c>
      <c r="HP221">
        <v>99.745000000000005</v>
      </c>
      <c r="HQ221">
        <v>106.768</v>
      </c>
      <c r="HR221">
        <v>98.438000000000017</v>
      </c>
      <c r="HS221">
        <v>110.73599999999999</v>
      </c>
      <c r="HT221">
        <v>84.736000000000018</v>
      </c>
      <c r="HU221">
        <v>98.516000000000005</v>
      </c>
      <c r="HV221">
        <v>98.516000000000005</v>
      </c>
      <c r="HW221">
        <v>100.50000000000001</v>
      </c>
      <c r="HX221">
        <v>100.50000000000001</v>
      </c>
      <c r="HY221">
        <v>99.960000000000008</v>
      </c>
      <c r="HZ221">
        <v>99.960000000000008</v>
      </c>
      <c r="IA221">
        <v>100.50000000000001</v>
      </c>
      <c r="IB221">
        <v>100.50000000000001</v>
      </c>
      <c r="IC221">
        <v>99.960000000000008</v>
      </c>
      <c r="ID221">
        <v>99.960000000000008</v>
      </c>
    </row>
    <row r="222" spans="1:238" x14ac:dyDescent="0.2">
      <c r="A222" s="3">
        <v>45672</v>
      </c>
      <c r="B222">
        <v>98.841999999999999</v>
      </c>
      <c r="C222">
        <v>97.746000000000009</v>
      </c>
      <c r="D222">
        <v>97.746000000000009</v>
      </c>
      <c r="E222">
        <v>118.43199999999999</v>
      </c>
      <c r="F222">
        <v>106.57000000000001</v>
      </c>
      <c r="G222">
        <v>-94.944000000000003</v>
      </c>
      <c r="H222">
        <v>98.199999999999989</v>
      </c>
      <c r="I222">
        <v>107.80399999999999</v>
      </c>
      <c r="J222">
        <v>107.80399999999999</v>
      </c>
      <c r="K222">
        <v>99.525000000000006</v>
      </c>
      <c r="L222">
        <v>98.278999999999996</v>
      </c>
      <c r="M222">
        <v>96.131</v>
      </c>
      <c r="N222">
        <v>96.131</v>
      </c>
      <c r="O222">
        <v>89.122</v>
      </c>
      <c r="P222">
        <v>89.122</v>
      </c>
      <c r="Q222">
        <v>-105.28700000000001</v>
      </c>
      <c r="R222">
        <v>-96.088999999999999</v>
      </c>
      <c r="S222">
        <v>-88.328000000000003</v>
      </c>
      <c r="T222">
        <v>-99.965999999999994</v>
      </c>
      <c r="U222">
        <v>-100.792</v>
      </c>
      <c r="V222">
        <v>100.767</v>
      </c>
      <c r="W222">
        <v>100.767</v>
      </c>
      <c r="X222">
        <f>PRICE!X222+(PRICE!X222-BID!X222)</f>
        <v>93.899999999999991</v>
      </c>
      <c r="Y222">
        <f>PRICE!Y222+(PRICE!Y222-BID!Y222)</f>
        <v>93.899999999999991</v>
      </c>
      <c r="Z222">
        <v>100.62299999999999</v>
      </c>
      <c r="AA222">
        <v>95.494</v>
      </c>
      <c r="AB222">
        <v>95.494</v>
      </c>
      <c r="AC222">
        <v>99.995999999999981</v>
      </c>
      <c r="AD222">
        <v>95.387</v>
      </c>
      <c r="AE222">
        <v>104.09100000000001</v>
      </c>
      <c r="AF222">
        <v>103.845</v>
      </c>
      <c r="AG222">
        <v>94.887999999999991</v>
      </c>
      <c r="AH222">
        <v>96.947000000000003</v>
      </c>
      <c r="AI222">
        <v>101.70400000000001</v>
      </c>
      <c r="AJ222">
        <v>100.696</v>
      </c>
      <c r="AK222">
        <v>100.22499999999999</v>
      </c>
      <c r="AL222">
        <v>99.927000000000007</v>
      </c>
      <c r="AM222">
        <v>95.896999999999991</v>
      </c>
      <c r="AN222">
        <v>-101.73699999999999</v>
      </c>
      <c r="AO222">
        <v>-101.73699999999999</v>
      </c>
      <c r="AP222">
        <v>100.08900000000001</v>
      </c>
      <c r="AQ222">
        <v>100.84400000000001</v>
      </c>
      <c r="AR222">
        <v>98.428000000000011</v>
      </c>
      <c r="AS222">
        <v>97.821999999999989</v>
      </c>
      <c r="AT222">
        <v>94.57</v>
      </c>
      <c r="AU222">
        <v>94.674999999999997</v>
      </c>
      <c r="AV222">
        <v>94.674999999999997</v>
      </c>
      <c r="AW222">
        <v>90.901999999999987</v>
      </c>
      <c r="AX222">
        <v>90.901999999999987</v>
      </c>
      <c r="AY222">
        <v>117.404</v>
      </c>
      <c r="AZ222">
        <v>-89.924999999999997</v>
      </c>
      <c r="BA222">
        <v>103.96399999999998</v>
      </c>
      <c r="BB222">
        <v>105.309</v>
      </c>
      <c r="BC222">
        <v>101.056</v>
      </c>
      <c r="BD222">
        <v>100.58800000000001</v>
      </c>
      <c r="BE222">
        <v>100.58800000000001</v>
      </c>
      <c r="BF222">
        <v>101.01599999999999</v>
      </c>
      <c r="BG222">
        <v>101.01599999999999</v>
      </c>
      <c r="BH222">
        <v>-94.444000000000003</v>
      </c>
      <c r="BI222">
        <v>-97.734999999999999</v>
      </c>
      <c r="BJ222">
        <v>106.48700000000001</v>
      </c>
      <c r="BK222">
        <v>101.009</v>
      </c>
      <c r="BL222">
        <v>101.023</v>
      </c>
      <c r="BM222">
        <v>108.66800000000001</v>
      </c>
      <c r="BN222">
        <v>101.17599999999999</v>
      </c>
      <c r="BO222">
        <v>-102.378</v>
      </c>
      <c r="BP222">
        <v>-100.035</v>
      </c>
      <c r="BQ222">
        <v>-90.369</v>
      </c>
      <c r="BR222">
        <v>115.63200000000001</v>
      </c>
      <c r="BS222">
        <v>99.919000000000011</v>
      </c>
      <c r="BT222">
        <v>100.69800000000001</v>
      </c>
      <c r="BU222">
        <v>100.36099999999999</v>
      </c>
      <c r="BV222">
        <v>102.91500000000001</v>
      </c>
      <c r="BW222">
        <v>100.57000000000001</v>
      </c>
      <c r="BX222">
        <v>100.92099999999999</v>
      </c>
      <c r="BY222">
        <v>100.92099999999999</v>
      </c>
      <c r="BZ222">
        <v>102.52299999999998</v>
      </c>
      <c r="CA222">
        <v>105.17299999999999</v>
      </c>
      <c r="CB222">
        <v>98.998999999999995</v>
      </c>
      <c r="CC222">
        <v>101.26199999999999</v>
      </c>
      <c r="CD222">
        <v>101.26100000000001</v>
      </c>
      <c r="CE222">
        <v>101.26100000000001</v>
      </c>
      <c r="CF222">
        <v>95.421000000000006</v>
      </c>
      <c r="CG222">
        <v>95.421000000000006</v>
      </c>
      <c r="CH222">
        <v>90.880999999999986</v>
      </c>
      <c r="CI222">
        <v>90.880999999999986</v>
      </c>
      <c r="CJ222">
        <v>-98.837000000000003</v>
      </c>
      <c r="CK222">
        <v>82.555000000000007</v>
      </c>
      <c r="CL222">
        <v>101.80399999999999</v>
      </c>
      <c r="CM222">
        <v>101.74999999999999</v>
      </c>
      <c r="CN222">
        <v>-99.992999999999995</v>
      </c>
      <c r="CO222">
        <v>94.279999999999987</v>
      </c>
      <c r="CP222">
        <v>0</v>
      </c>
      <c r="CQ222">
        <v>101.47399999999999</v>
      </c>
      <c r="CR222">
        <v>101.47399999999999</v>
      </c>
      <c r="CS222">
        <v>103.56299999999999</v>
      </c>
      <c r="CT222">
        <v>95.51400000000001</v>
      </c>
      <c r="CU222">
        <v>95.97399999999999</v>
      </c>
      <c r="CV222">
        <v>95.666999999999987</v>
      </c>
      <c r="CW222">
        <v>100.28</v>
      </c>
      <c r="CX222">
        <v>0</v>
      </c>
      <c r="CY222">
        <v>101.29800000000002</v>
      </c>
      <c r="CZ222">
        <v>94.481000000000009</v>
      </c>
      <c r="DA222">
        <v>101.97799999999999</v>
      </c>
      <c r="DB222">
        <v>101.97799999999999</v>
      </c>
      <c r="DC222">
        <v>102.56299999999999</v>
      </c>
      <c r="DD222">
        <v>102.56299999999999</v>
      </c>
      <c r="DE222">
        <v>99.785999999999987</v>
      </c>
      <c r="DF222">
        <v>102.38999999999999</v>
      </c>
      <c r="DG222">
        <v>100.75499999999998</v>
      </c>
      <c r="DH222">
        <v>-103.786</v>
      </c>
      <c r="DI222">
        <v>99.578999999999994</v>
      </c>
      <c r="DJ222">
        <v>99.578999999999994</v>
      </c>
      <c r="DK222">
        <v>90.270999999999987</v>
      </c>
      <c r="DL222">
        <v>94.11099999999999</v>
      </c>
      <c r="DM222">
        <v>83.18</v>
      </c>
      <c r="DN222">
        <v>83.18</v>
      </c>
      <c r="DO222">
        <v>97.956999999999994</v>
      </c>
      <c r="DP222">
        <v>106.569</v>
      </c>
      <c r="DQ222">
        <v>105.64</v>
      </c>
      <c r="DR222">
        <v>97.689000000000007</v>
      </c>
      <c r="DS222">
        <v>96.41</v>
      </c>
      <c r="DT222">
        <v>102.592</v>
      </c>
      <c r="DU222">
        <v>102.592</v>
      </c>
      <c r="DV222">
        <v>98.388000000000005</v>
      </c>
      <c r="DW222">
        <v>98.388000000000005</v>
      </c>
      <c r="DX222">
        <v>103.19500000000001</v>
      </c>
      <c r="DY222">
        <v>103.19500000000001</v>
      </c>
      <c r="DZ222">
        <v>100.24</v>
      </c>
      <c r="EA222">
        <v>100.24</v>
      </c>
      <c r="EB222">
        <v>100.181</v>
      </c>
      <c r="EC222">
        <v>100.181</v>
      </c>
      <c r="ED222">
        <v>94.84899999999999</v>
      </c>
      <c r="EE222">
        <v>94.84899999999999</v>
      </c>
      <c r="EF222">
        <v>99.816999999999993</v>
      </c>
      <c r="EG222">
        <v>99.816999999999993</v>
      </c>
      <c r="EH222">
        <v>101.875</v>
      </c>
      <c r="EI222">
        <v>98.568000000000012</v>
      </c>
      <c r="EJ222">
        <v>98.568000000000012</v>
      </c>
      <c r="EK222">
        <v>85.433999999999997</v>
      </c>
      <c r="EL222">
        <v>86.537000000000006</v>
      </c>
      <c r="EM222">
        <v>86.537000000000006</v>
      </c>
      <c r="EN222">
        <v>100.23199999999999</v>
      </c>
      <c r="EO222">
        <v>100.89699999999999</v>
      </c>
      <c r="EP222">
        <v>-99.79</v>
      </c>
      <c r="EQ222">
        <v>82.206000000000017</v>
      </c>
      <c r="ER222">
        <v>82.206000000000017</v>
      </c>
      <c r="ES222">
        <v>102.22399999999999</v>
      </c>
      <c r="ET222">
        <v>102.22399999999999</v>
      </c>
      <c r="EU222">
        <v>101.13500000000001</v>
      </c>
      <c r="EV222">
        <v>101.13500000000001</v>
      </c>
      <c r="EW222">
        <v>117.608</v>
      </c>
      <c r="EX222">
        <v>90.311999999999998</v>
      </c>
      <c r="EY222">
        <v>101.77699999999999</v>
      </c>
      <c r="EZ222">
        <v>100.98999999999998</v>
      </c>
      <c r="FA222">
        <v>94.093000000000004</v>
      </c>
      <c r="FB222">
        <v>94.093000000000004</v>
      </c>
      <c r="FC222">
        <v>81.14500000000001</v>
      </c>
      <c r="FD222">
        <v>81.14500000000001</v>
      </c>
      <c r="FE222">
        <v>94.683000000000007</v>
      </c>
      <c r="FF222">
        <v>94.683000000000007</v>
      </c>
      <c r="FG222">
        <v>99.337999999999994</v>
      </c>
      <c r="FH222">
        <v>99.337999999999994</v>
      </c>
      <c r="FI222">
        <v>100.806</v>
      </c>
      <c r="FJ222">
        <v>100.806</v>
      </c>
      <c r="FK222">
        <v>101.014</v>
      </c>
      <c r="FL222">
        <v>101.014</v>
      </c>
      <c r="FM222">
        <v>98.342999999999989</v>
      </c>
      <c r="FN222">
        <v>109.48099999999999</v>
      </c>
      <c r="FO222">
        <v>96.75</v>
      </c>
      <c r="FP222">
        <v>96.75</v>
      </c>
      <c r="FQ222">
        <v>91.962999999999994</v>
      </c>
      <c r="FR222">
        <v>107.75300000000001</v>
      </c>
      <c r="FS222">
        <v>100.839</v>
      </c>
      <c r="FT222">
        <v>89.09</v>
      </c>
      <c r="FU222">
        <v>89.09</v>
      </c>
      <c r="FV222">
        <v>97.483000000000018</v>
      </c>
      <c r="FW222">
        <v>97.479000000000013</v>
      </c>
      <c r="FX222">
        <v>97.797000000000011</v>
      </c>
      <c r="FY222">
        <v>94.236000000000018</v>
      </c>
      <c r="FZ222">
        <v>82.283000000000001</v>
      </c>
      <c r="GA222">
        <v>82.283000000000001</v>
      </c>
      <c r="GB222">
        <v>94.904999999999987</v>
      </c>
      <c r="GC222">
        <v>94.904999999999987</v>
      </c>
      <c r="GD222">
        <v>96.986999999999995</v>
      </c>
      <c r="GE222">
        <v>91.177999999999997</v>
      </c>
      <c r="GF222">
        <v>105.931</v>
      </c>
      <c r="GG222">
        <v>100.64200000000001</v>
      </c>
      <c r="GH222">
        <v>96.703000000000003</v>
      </c>
      <c r="GI222">
        <v>96.703000000000003</v>
      </c>
      <c r="GJ222">
        <v>94.524000000000015</v>
      </c>
      <c r="GK222">
        <v>94.524000000000015</v>
      </c>
      <c r="GL222">
        <v>105.87700000000001</v>
      </c>
      <c r="GM222">
        <v>97.893000000000001</v>
      </c>
      <c r="GN222">
        <v>97.893000000000001</v>
      </c>
      <c r="GO222">
        <v>99.125</v>
      </c>
      <c r="GP222">
        <v>95.76700000000001</v>
      </c>
      <c r="GQ222">
        <v>97.004000000000005</v>
      </c>
      <c r="GR222">
        <v>97.004000000000005</v>
      </c>
      <c r="GS222">
        <v>100.57700000000001</v>
      </c>
      <c r="GT222">
        <v>100.57700000000001</v>
      </c>
      <c r="GU222">
        <v>-99.23</v>
      </c>
      <c r="GV222">
        <v>105.26100000000001</v>
      </c>
      <c r="GW222">
        <v>101.84400000000001</v>
      </c>
      <c r="GX222">
        <v>101.84400000000001</v>
      </c>
      <c r="GY222">
        <v>104.14999999999999</v>
      </c>
      <c r="GZ222">
        <v>101.21599999999999</v>
      </c>
      <c r="HA222">
        <v>101.21599999999999</v>
      </c>
      <c r="HB222">
        <v>113.90399999999998</v>
      </c>
      <c r="HC222">
        <v>106.35000000000001</v>
      </c>
      <c r="HD222">
        <v>100.271</v>
      </c>
      <c r="HE222">
        <v>94.721000000000004</v>
      </c>
      <c r="HF222">
        <v>104.56700000000001</v>
      </c>
      <c r="HG222">
        <v>100.29</v>
      </c>
      <c r="HH222">
        <v>100.25800000000001</v>
      </c>
      <c r="HI222">
        <v>100.25800000000001</v>
      </c>
      <c r="HJ222">
        <v>82.537000000000006</v>
      </c>
      <c r="HK222">
        <v>95.530000000000015</v>
      </c>
      <c r="HL222">
        <v>83.978999999999999</v>
      </c>
      <c r="HM222">
        <v>101.61899999999999</v>
      </c>
      <c r="HN222">
        <v>97.031000000000006</v>
      </c>
      <c r="HO222">
        <v>96.12</v>
      </c>
      <c r="HP222">
        <v>99.796999999999997</v>
      </c>
      <c r="HQ222">
        <v>107.08600000000001</v>
      </c>
      <c r="HR222">
        <v>98.496000000000009</v>
      </c>
      <c r="HS222">
        <v>111.075</v>
      </c>
      <c r="HT222">
        <v>84.992999999999995</v>
      </c>
      <c r="HU222">
        <v>98.66</v>
      </c>
      <c r="HV222">
        <v>98.66</v>
      </c>
      <c r="HW222">
        <v>100.66500000000001</v>
      </c>
      <c r="HX222">
        <v>100.66500000000001</v>
      </c>
      <c r="HY222">
        <v>100.06</v>
      </c>
      <c r="HZ222">
        <v>100.06</v>
      </c>
      <c r="IA222">
        <v>100.66500000000001</v>
      </c>
      <c r="IB222">
        <v>100.66500000000001</v>
      </c>
      <c r="IC222">
        <v>100.06</v>
      </c>
      <c r="ID222">
        <v>100.06</v>
      </c>
    </row>
    <row r="223" spans="1:238" x14ac:dyDescent="0.2">
      <c r="A223" s="3">
        <v>45673</v>
      </c>
      <c r="B223">
        <v>98.852000000000004</v>
      </c>
      <c r="C223">
        <v>97.812999999999988</v>
      </c>
      <c r="D223">
        <v>97.812999999999988</v>
      </c>
      <c r="E223">
        <v>118.31199999999998</v>
      </c>
      <c r="F223">
        <v>106.49600000000001</v>
      </c>
      <c r="G223">
        <v>-94.962000000000003</v>
      </c>
      <c r="H223">
        <v>98.064000000000007</v>
      </c>
      <c r="I223">
        <v>107.68399999999998</v>
      </c>
      <c r="J223">
        <v>107.68399999999998</v>
      </c>
      <c r="K223">
        <v>99.488</v>
      </c>
      <c r="L223">
        <v>98.257000000000005</v>
      </c>
      <c r="M223">
        <v>96.011999999999986</v>
      </c>
      <c r="N223">
        <v>96.011999999999986</v>
      </c>
      <c r="O223">
        <v>88.975999999999999</v>
      </c>
      <c r="P223">
        <v>88.975999999999999</v>
      </c>
      <c r="Q223">
        <v>-105.367</v>
      </c>
      <c r="R223">
        <v>-96.108000000000004</v>
      </c>
      <c r="S223">
        <v>-88.486000000000004</v>
      </c>
      <c r="T223">
        <v>-99.93</v>
      </c>
      <c r="U223">
        <v>-100.803</v>
      </c>
      <c r="V223">
        <v>100.67300000000002</v>
      </c>
      <c r="W223">
        <v>100.67300000000002</v>
      </c>
      <c r="X223">
        <f>PRICE!X223+(PRICE!X223-BID!X223)</f>
        <v>93.800999999999988</v>
      </c>
      <c r="Y223">
        <f>PRICE!Y223+(PRICE!Y223-BID!Y223)</f>
        <v>93.800999999999988</v>
      </c>
      <c r="Z223">
        <v>100.523</v>
      </c>
      <c r="AA223">
        <v>95.422999999999988</v>
      </c>
      <c r="AB223">
        <v>95.422999999999988</v>
      </c>
      <c r="AC223">
        <v>99.972999999999985</v>
      </c>
      <c r="AD223">
        <v>95.358999999999995</v>
      </c>
      <c r="AE223">
        <v>104.27099999999999</v>
      </c>
      <c r="AF223">
        <v>103.889</v>
      </c>
      <c r="AG223">
        <v>94.836999999999989</v>
      </c>
      <c r="AH223">
        <v>96.894000000000005</v>
      </c>
      <c r="AI223">
        <v>101.69399999999999</v>
      </c>
      <c r="AJ223">
        <v>100.678</v>
      </c>
      <c r="AK223">
        <v>100.09599999999999</v>
      </c>
      <c r="AL223">
        <v>99.86099999999999</v>
      </c>
      <c r="AM223">
        <v>95.850999999999985</v>
      </c>
      <c r="AN223">
        <v>-101.66200000000001</v>
      </c>
      <c r="AO223">
        <v>-101.66200000000001</v>
      </c>
      <c r="AP223">
        <v>100.081</v>
      </c>
      <c r="AQ223">
        <v>100.85599999999998</v>
      </c>
      <c r="AR223">
        <v>98.355000000000004</v>
      </c>
      <c r="AS223">
        <v>97.683999999999997</v>
      </c>
      <c r="AT223">
        <v>94.418999999999997</v>
      </c>
      <c r="AU223">
        <v>94.634</v>
      </c>
      <c r="AV223">
        <v>94.634</v>
      </c>
      <c r="AW223">
        <v>90.805999999999997</v>
      </c>
      <c r="AX223">
        <v>90.805999999999997</v>
      </c>
      <c r="AY223">
        <v>117.313</v>
      </c>
      <c r="AZ223">
        <v>-89.79</v>
      </c>
      <c r="BA223">
        <v>103.84099999999999</v>
      </c>
      <c r="BB223">
        <v>105.18500000000002</v>
      </c>
      <c r="BC223">
        <v>100.93600000000001</v>
      </c>
      <c r="BD223">
        <v>100.554</v>
      </c>
      <c r="BE223">
        <v>100.554</v>
      </c>
      <c r="BF223">
        <v>100.94200000000001</v>
      </c>
      <c r="BG223">
        <v>100.94200000000001</v>
      </c>
      <c r="BH223">
        <v>-94.463999999999999</v>
      </c>
      <c r="BI223">
        <v>-97.805000000000007</v>
      </c>
      <c r="BJ223">
        <v>106.361</v>
      </c>
      <c r="BK223">
        <v>101.05799999999999</v>
      </c>
      <c r="BL223">
        <v>100.96100000000001</v>
      </c>
      <c r="BM223">
        <v>108.828</v>
      </c>
      <c r="BN223">
        <v>101.18300000000001</v>
      </c>
      <c r="BO223">
        <v>-102.41200000000001</v>
      </c>
      <c r="BP223">
        <v>-100.05200000000001</v>
      </c>
      <c r="BQ223">
        <v>-90.435000000000002</v>
      </c>
      <c r="BR223">
        <v>116.306</v>
      </c>
      <c r="BS223">
        <v>99.863000000000014</v>
      </c>
      <c r="BT223">
        <v>100.61800000000001</v>
      </c>
      <c r="BU223">
        <v>100.63600000000001</v>
      </c>
      <c r="BV223">
        <v>102.74400000000001</v>
      </c>
      <c r="BW223">
        <v>100.64199999999998</v>
      </c>
      <c r="BX223">
        <v>101.011</v>
      </c>
      <c r="BY223">
        <v>101.011</v>
      </c>
      <c r="BZ223">
        <v>102.444</v>
      </c>
      <c r="CA223">
        <v>104.992</v>
      </c>
      <c r="CB223">
        <v>98.891000000000005</v>
      </c>
      <c r="CC223">
        <v>101.16800000000001</v>
      </c>
      <c r="CD223">
        <v>101.22799999999998</v>
      </c>
      <c r="CE223">
        <v>101.22799999999998</v>
      </c>
      <c r="CF223">
        <v>95.34899999999999</v>
      </c>
      <c r="CG223">
        <v>95.34899999999999</v>
      </c>
      <c r="CH223">
        <v>90.72699999999999</v>
      </c>
      <c r="CI223">
        <v>90.72699999999999</v>
      </c>
      <c r="CJ223">
        <v>-98.932000000000002</v>
      </c>
      <c r="CK223">
        <v>82.685000000000016</v>
      </c>
      <c r="CL223">
        <v>101.89699999999999</v>
      </c>
      <c r="CM223">
        <v>101.751</v>
      </c>
      <c r="CN223">
        <v>-100.014</v>
      </c>
      <c r="CO223">
        <v>94.36999999999999</v>
      </c>
      <c r="CP223">
        <v>0</v>
      </c>
      <c r="CQ223">
        <v>101.65499999999999</v>
      </c>
      <c r="CR223">
        <v>101.65499999999999</v>
      </c>
      <c r="CS223">
        <v>103.55600000000001</v>
      </c>
      <c r="CT223">
        <v>95.525000000000006</v>
      </c>
      <c r="CU223">
        <v>95.807999999999993</v>
      </c>
      <c r="CV223">
        <v>95.570000000000007</v>
      </c>
      <c r="CW223">
        <v>100.22199999999999</v>
      </c>
      <c r="CX223">
        <v>0</v>
      </c>
      <c r="CY223">
        <v>101.149</v>
      </c>
      <c r="CZ223">
        <v>94.332000000000008</v>
      </c>
      <c r="DA223">
        <v>102.00500000000001</v>
      </c>
      <c r="DB223">
        <v>102.00500000000001</v>
      </c>
      <c r="DC223">
        <v>102.60599999999999</v>
      </c>
      <c r="DD223">
        <v>102.60599999999999</v>
      </c>
      <c r="DE223">
        <v>99.828000000000003</v>
      </c>
      <c r="DF223">
        <v>102.598</v>
      </c>
      <c r="DG223">
        <v>100.68</v>
      </c>
      <c r="DH223">
        <v>-103.89400000000001</v>
      </c>
      <c r="DI223">
        <v>99.555999999999997</v>
      </c>
      <c r="DJ223">
        <v>99.555999999999997</v>
      </c>
      <c r="DK223">
        <v>90.34899999999999</v>
      </c>
      <c r="DL223">
        <v>94.200000000000017</v>
      </c>
      <c r="DM223">
        <v>83.046000000000006</v>
      </c>
      <c r="DN223">
        <v>83.046000000000006</v>
      </c>
      <c r="DO223">
        <v>97.884000000000015</v>
      </c>
      <c r="DP223">
        <v>106.392</v>
      </c>
      <c r="DQ223">
        <v>105.47400000000002</v>
      </c>
      <c r="DR223">
        <v>97.474000000000004</v>
      </c>
      <c r="DS223">
        <v>96.26100000000001</v>
      </c>
      <c r="DT223">
        <v>102.78400000000001</v>
      </c>
      <c r="DU223">
        <v>102.78400000000001</v>
      </c>
      <c r="DV223">
        <v>99.4</v>
      </c>
      <c r="DW223">
        <v>99.4</v>
      </c>
      <c r="DX223">
        <v>103.434</v>
      </c>
      <c r="DY223">
        <v>103.434</v>
      </c>
      <c r="DZ223">
        <v>100.247</v>
      </c>
      <c r="EA223">
        <v>100.247</v>
      </c>
      <c r="EB223">
        <v>100.086</v>
      </c>
      <c r="EC223">
        <v>100.086</v>
      </c>
      <c r="ED223">
        <v>94.780000000000015</v>
      </c>
      <c r="EE223">
        <v>94.780000000000015</v>
      </c>
      <c r="EF223">
        <v>99.695000000000007</v>
      </c>
      <c r="EG223">
        <v>99.695000000000007</v>
      </c>
      <c r="EH223">
        <v>101.94900000000001</v>
      </c>
      <c r="EI223">
        <v>98.525999999999996</v>
      </c>
      <c r="EJ223">
        <v>98.525999999999996</v>
      </c>
      <c r="EK223">
        <v>85.278999999999982</v>
      </c>
      <c r="EL223">
        <v>86.37299999999999</v>
      </c>
      <c r="EM223">
        <v>86.37299999999999</v>
      </c>
      <c r="EN223">
        <v>100.131</v>
      </c>
      <c r="EO223">
        <v>100.80399999999999</v>
      </c>
      <c r="EP223">
        <v>-99.804000000000002</v>
      </c>
      <c r="EQ223">
        <v>82.082999999999998</v>
      </c>
      <c r="ER223">
        <v>82.082999999999998</v>
      </c>
      <c r="ES223">
        <v>102.20400000000001</v>
      </c>
      <c r="ET223">
        <v>102.20400000000001</v>
      </c>
      <c r="EU223">
        <v>101.11499999999998</v>
      </c>
      <c r="EV223">
        <v>101.11499999999998</v>
      </c>
      <c r="EW223">
        <v>117.399</v>
      </c>
      <c r="EX223">
        <v>90.204999999999998</v>
      </c>
      <c r="EY223">
        <v>101.74099999999999</v>
      </c>
      <c r="EZ223">
        <v>100.83900000000001</v>
      </c>
      <c r="FA223">
        <v>94.046000000000006</v>
      </c>
      <c r="FB223">
        <v>94.046000000000006</v>
      </c>
      <c r="FC223">
        <v>81.135000000000005</v>
      </c>
      <c r="FD223">
        <v>81.135000000000005</v>
      </c>
      <c r="FE223">
        <v>94.625999999999991</v>
      </c>
      <c r="FF223">
        <v>94.625999999999991</v>
      </c>
      <c r="FG223">
        <v>99.202000000000012</v>
      </c>
      <c r="FH223">
        <v>99.202000000000012</v>
      </c>
      <c r="FI223">
        <v>100.58199999999999</v>
      </c>
      <c r="FJ223">
        <v>100.58199999999999</v>
      </c>
      <c r="FK223">
        <v>101.14400000000001</v>
      </c>
      <c r="FL223">
        <v>101.14400000000001</v>
      </c>
      <c r="FM223">
        <v>98.173999999999992</v>
      </c>
      <c r="FN223">
        <v>109.372</v>
      </c>
      <c r="FO223">
        <v>96.712000000000003</v>
      </c>
      <c r="FP223">
        <v>96.712000000000003</v>
      </c>
      <c r="FQ223">
        <v>91.897000000000006</v>
      </c>
      <c r="FR223">
        <v>107.53400000000001</v>
      </c>
      <c r="FS223">
        <v>100.83300000000001</v>
      </c>
      <c r="FT223">
        <v>89.008999999999986</v>
      </c>
      <c r="FU223">
        <v>89.008999999999986</v>
      </c>
      <c r="FV223">
        <v>97.441999999999993</v>
      </c>
      <c r="FW223">
        <v>97.436999999999998</v>
      </c>
      <c r="FX223">
        <v>97.785999999999987</v>
      </c>
      <c r="FY223">
        <v>94.207000000000008</v>
      </c>
      <c r="FZ223">
        <v>82.218000000000004</v>
      </c>
      <c r="GA223">
        <v>82.218000000000004</v>
      </c>
      <c r="GB223">
        <v>94.86699999999999</v>
      </c>
      <c r="GC223">
        <v>94.86699999999999</v>
      </c>
      <c r="GD223">
        <v>96.912999999999982</v>
      </c>
      <c r="GE223">
        <v>91.018000000000001</v>
      </c>
      <c r="GF223">
        <v>105.684</v>
      </c>
      <c r="GG223">
        <v>100.57899999999999</v>
      </c>
      <c r="GH223">
        <v>96.590000000000018</v>
      </c>
      <c r="GI223">
        <v>96.590000000000018</v>
      </c>
      <c r="GJ223">
        <v>94.48099999999998</v>
      </c>
      <c r="GK223">
        <v>94.48099999999998</v>
      </c>
      <c r="GL223">
        <v>105.72899999999998</v>
      </c>
      <c r="GM223">
        <v>97.7</v>
      </c>
      <c r="GN223">
        <v>97.7</v>
      </c>
      <c r="GO223">
        <v>99.153999999999996</v>
      </c>
      <c r="GP223">
        <v>95.678000000000011</v>
      </c>
      <c r="GQ223">
        <v>96.90100000000001</v>
      </c>
      <c r="GR223">
        <v>96.90100000000001</v>
      </c>
      <c r="GS223">
        <v>100.47099999999999</v>
      </c>
      <c r="GT223">
        <v>100.47099999999999</v>
      </c>
      <c r="GU223">
        <v>-99.358000000000004</v>
      </c>
      <c r="GV223">
        <v>105.467</v>
      </c>
      <c r="GW223">
        <v>101.66800000000001</v>
      </c>
      <c r="GX223">
        <v>101.66800000000001</v>
      </c>
      <c r="GY223">
        <v>104.09699999999999</v>
      </c>
      <c r="GZ223">
        <v>101.157</v>
      </c>
      <c r="HA223">
        <v>101.157</v>
      </c>
      <c r="HB223">
        <v>113.65700000000001</v>
      </c>
      <c r="HC223">
        <v>106.20200000000001</v>
      </c>
      <c r="HD223">
        <v>100.26999999999998</v>
      </c>
      <c r="HE223">
        <v>94.679999999999993</v>
      </c>
      <c r="HF223">
        <v>104.554</v>
      </c>
      <c r="HG223">
        <v>100.455</v>
      </c>
      <c r="HH223">
        <v>100.178</v>
      </c>
      <c r="HI223">
        <v>100.178</v>
      </c>
      <c r="HJ223">
        <v>82.47699999999999</v>
      </c>
      <c r="HK223">
        <v>95.48899999999999</v>
      </c>
      <c r="HL223">
        <v>83.926000000000002</v>
      </c>
      <c r="HM223">
        <v>101.497</v>
      </c>
      <c r="HN223">
        <v>96.908000000000001</v>
      </c>
      <c r="HO223">
        <v>96.069000000000003</v>
      </c>
      <c r="HP223">
        <v>99.728999999999999</v>
      </c>
      <c r="HQ223">
        <v>106.98</v>
      </c>
      <c r="HR223">
        <v>98.43</v>
      </c>
      <c r="HS223">
        <v>110.72699999999999</v>
      </c>
      <c r="HT223">
        <v>84.826999999999998</v>
      </c>
      <c r="HU223">
        <v>98.504999999999981</v>
      </c>
      <c r="HV223">
        <v>98.504999999999981</v>
      </c>
      <c r="HW223">
        <v>100.50700000000001</v>
      </c>
      <c r="HX223">
        <v>100.50700000000001</v>
      </c>
      <c r="HY223">
        <v>99.918000000000006</v>
      </c>
      <c r="HZ223">
        <v>99.918000000000006</v>
      </c>
      <c r="IA223">
        <v>100.50700000000001</v>
      </c>
      <c r="IB223">
        <v>100.50700000000001</v>
      </c>
      <c r="IC223">
        <v>99.918000000000006</v>
      </c>
      <c r="ID223">
        <v>99.918000000000006</v>
      </c>
    </row>
    <row r="224" spans="1:238" x14ac:dyDescent="0.2">
      <c r="A224" s="3">
        <v>45674</v>
      </c>
      <c r="B224">
        <v>98.843999999999994</v>
      </c>
      <c r="C224">
        <v>97.707000000000008</v>
      </c>
      <c r="D224">
        <v>97.707000000000008</v>
      </c>
      <c r="E224">
        <v>118.56299999999999</v>
      </c>
      <c r="F224">
        <v>106.922</v>
      </c>
      <c r="G224">
        <v>-94.933000000000007</v>
      </c>
      <c r="H224">
        <v>98.435000000000002</v>
      </c>
      <c r="I224">
        <v>108.01400000000001</v>
      </c>
      <c r="J224">
        <v>108.01400000000001</v>
      </c>
      <c r="K224">
        <v>99.62299999999999</v>
      </c>
      <c r="L224">
        <v>98.279999999999987</v>
      </c>
      <c r="M224">
        <v>96.065999999999988</v>
      </c>
      <c r="N224">
        <v>96.065999999999988</v>
      </c>
      <c r="O224">
        <v>89.149999999999991</v>
      </c>
      <c r="P224">
        <v>89.149999999999991</v>
      </c>
      <c r="Q224">
        <v>-105.248</v>
      </c>
      <c r="R224">
        <v>-96.081000000000003</v>
      </c>
      <c r="S224">
        <v>-88.302000000000007</v>
      </c>
      <c r="T224">
        <v>-99.927000000000007</v>
      </c>
      <c r="U224">
        <v>-100.765</v>
      </c>
      <c r="V224">
        <v>100.68500000000002</v>
      </c>
      <c r="W224">
        <v>100.68500000000002</v>
      </c>
      <c r="X224">
        <f>PRICE!X224+(PRICE!X224-BID!X224)</f>
        <v>93.832999999999998</v>
      </c>
      <c r="Y224">
        <f>PRICE!Y224+(PRICE!Y224-BID!Y224)</f>
        <v>93.832999999999998</v>
      </c>
      <c r="Z224">
        <v>100.55300000000001</v>
      </c>
      <c r="AA224">
        <v>95.465000000000003</v>
      </c>
      <c r="AB224">
        <v>95.465000000000003</v>
      </c>
      <c r="AC224">
        <v>100.02500000000001</v>
      </c>
      <c r="AD224">
        <v>95.39800000000001</v>
      </c>
      <c r="AE224">
        <v>104.23</v>
      </c>
      <c r="AF224">
        <v>103.99100000000001</v>
      </c>
      <c r="AG224">
        <v>94.831000000000017</v>
      </c>
      <c r="AH224">
        <v>96.978000000000009</v>
      </c>
      <c r="AI224">
        <v>101.63399999999999</v>
      </c>
      <c r="AJ224">
        <v>100.45700000000001</v>
      </c>
      <c r="AK224">
        <v>100.111</v>
      </c>
      <c r="AL224">
        <v>99.903999999999996</v>
      </c>
      <c r="AM224">
        <v>96.02</v>
      </c>
      <c r="AN224">
        <v>-101.63</v>
      </c>
      <c r="AO224">
        <v>-101.63</v>
      </c>
      <c r="AP224">
        <v>100.08</v>
      </c>
      <c r="AQ224">
        <v>100.85799999999999</v>
      </c>
      <c r="AR224">
        <v>98.378</v>
      </c>
      <c r="AS224">
        <v>97.691000000000003</v>
      </c>
      <c r="AT224">
        <v>94.537999999999997</v>
      </c>
      <c r="AU224">
        <v>94.688000000000002</v>
      </c>
      <c r="AV224">
        <v>94.688000000000002</v>
      </c>
      <c r="AW224">
        <v>90.959000000000003</v>
      </c>
      <c r="AX224">
        <v>90.959000000000003</v>
      </c>
      <c r="AY224">
        <v>117.57899999999999</v>
      </c>
      <c r="AZ224">
        <v>-89.887</v>
      </c>
      <c r="BA224">
        <v>103.83800000000001</v>
      </c>
      <c r="BB224">
        <v>105.06900000000002</v>
      </c>
      <c r="BC224">
        <v>100.99999999999999</v>
      </c>
      <c r="BD224">
        <v>100.53399999999999</v>
      </c>
      <c r="BE224">
        <v>100.53399999999999</v>
      </c>
      <c r="BF224">
        <v>100.92700000000001</v>
      </c>
      <c r="BG224">
        <v>100.92700000000001</v>
      </c>
      <c r="BH224">
        <v>-94.435000000000002</v>
      </c>
      <c r="BI224">
        <v>-97.72</v>
      </c>
      <c r="BJ224">
        <v>106.44600000000001</v>
      </c>
      <c r="BK224">
        <v>101.023</v>
      </c>
      <c r="BL224">
        <v>101.004</v>
      </c>
      <c r="BM224">
        <v>108.97999999999999</v>
      </c>
      <c r="BN224">
        <v>101.14999999999999</v>
      </c>
      <c r="BO224">
        <v>-102.34099999999999</v>
      </c>
      <c r="BP224">
        <v>-100.098</v>
      </c>
      <c r="BQ224">
        <v>-90.375</v>
      </c>
      <c r="BR224">
        <v>116.628</v>
      </c>
      <c r="BS224">
        <v>99.893000000000015</v>
      </c>
      <c r="BT224">
        <v>100.672</v>
      </c>
      <c r="BU224">
        <v>100.601</v>
      </c>
      <c r="BV224">
        <v>102.89300000000001</v>
      </c>
      <c r="BW224">
        <v>100.601</v>
      </c>
      <c r="BX224">
        <v>100.92700000000001</v>
      </c>
      <c r="BY224">
        <v>100.92700000000001</v>
      </c>
      <c r="BZ224">
        <v>102.47800000000001</v>
      </c>
      <c r="CA224">
        <v>105.22200000000001</v>
      </c>
      <c r="CB224">
        <v>99.067000000000007</v>
      </c>
      <c r="CC224">
        <v>101.23100000000001</v>
      </c>
      <c r="CD224">
        <v>101.20700000000001</v>
      </c>
      <c r="CE224">
        <v>101.20700000000001</v>
      </c>
      <c r="CF224">
        <v>95.367999999999995</v>
      </c>
      <c r="CG224">
        <v>95.367999999999995</v>
      </c>
      <c r="CH224">
        <v>90.932999999999993</v>
      </c>
      <c r="CI224">
        <v>90.932999999999993</v>
      </c>
      <c r="CJ224">
        <v>-98.819000000000003</v>
      </c>
      <c r="CK224">
        <v>82.481000000000009</v>
      </c>
      <c r="CL224">
        <v>101.438</v>
      </c>
      <c r="CM224">
        <v>102.038</v>
      </c>
      <c r="CN224">
        <v>-99.963999999999999</v>
      </c>
      <c r="CO224">
        <v>94.278000000000006</v>
      </c>
      <c r="CP224">
        <v>0</v>
      </c>
      <c r="CQ224">
        <v>101.57600000000001</v>
      </c>
      <c r="CR224">
        <v>101.57600000000001</v>
      </c>
      <c r="CS224">
        <v>103.33800000000001</v>
      </c>
      <c r="CT224">
        <v>95.656000000000006</v>
      </c>
      <c r="CU224">
        <v>95.901999999999987</v>
      </c>
      <c r="CV224">
        <v>96.073999999999998</v>
      </c>
      <c r="CW224">
        <v>100.22199999999999</v>
      </c>
      <c r="CX224">
        <v>0</v>
      </c>
      <c r="CY224">
        <v>101.18299999999999</v>
      </c>
      <c r="CZ224">
        <v>94.294999999999987</v>
      </c>
      <c r="DA224">
        <v>102.02</v>
      </c>
      <c r="DB224">
        <v>102.02</v>
      </c>
      <c r="DC224">
        <v>102.628</v>
      </c>
      <c r="DD224">
        <v>102.628</v>
      </c>
      <c r="DE224">
        <v>99.73899999999999</v>
      </c>
      <c r="DF224">
        <v>103.044</v>
      </c>
      <c r="DG224">
        <v>100.681</v>
      </c>
      <c r="DH224">
        <v>-103.73</v>
      </c>
      <c r="DI224">
        <v>99.63300000000001</v>
      </c>
      <c r="DJ224">
        <v>99.63300000000001</v>
      </c>
      <c r="DK224">
        <v>90.275999999999996</v>
      </c>
      <c r="DL224">
        <v>94.085999999999999</v>
      </c>
      <c r="DM224">
        <v>83.164000000000016</v>
      </c>
      <c r="DN224">
        <v>83.164000000000016</v>
      </c>
      <c r="DO224">
        <v>97.900999999999996</v>
      </c>
      <c r="DP224">
        <v>106.649</v>
      </c>
      <c r="DQ224">
        <v>105.46300000000001</v>
      </c>
      <c r="DR224">
        <v>97.448999999999984</v>
      </c>
      <c r="DS224">
        <v>96.285000000000011</v>
      </c>
      <c r="DT224">
        <v>102.90299999999999</v>
      </c>
      <c r="DU224">
        <v>102.90299999999999</v>
      </c>
      <c r="DV224">
        <v>99.423999999999992</v>
      </c>
      <c r="DW224">
        <v>99.423999999999992</v>
      </c>
      <c r="DX224">
        <v>103.441</v>
      </c>
      <c r="DY224">
        <v>103.441</v>
      </c>
      <c r="DZ224">
        <v>100.33200000000001</v>
      </c>
      <c r="EA224">
        <v>100.33200000000001</v>
      </c>
      <c r="EB224">
        <v>100.08500000000001</v>
      </c>
      <c r="EC224">
        <v>100.08500000000001</v>
      </c>
      <c r="ED224">
        <v>94.793999999999997</v>
      </c>
      <c r="EE224">
        <v>94.793999999999997</v>
      </c>
      <c r="EF224">
        <v>99.796999999999997</v>
      </c>
      <c r="EG224">
        <v>99.796999999999997</v>
      </c>
      <c r="EH224">
        <v>101.90600000000001</v>
      </c>
      <c r="EI224">
        <v>98.529999999999987</v>
      </c>
      <c r="EJ224">
        <v>98.529999999999987</v>
      </c>
      <c r="EK224">
        <v>85.418000000000006</v>
      </c>
      <c r="EL224">
        <v>86.515999999999991</v>
      </c>
      <c r="EM224">
        <v>86.515999999999991</v>
      </c>
      <c r="EN224">
        <v>100.26900000000001</v>
      </c>
      <c r="EO224">
        <v>100.86799999999999</v>
      </c>
      <c r="EP224">
        <v>-99.78</v>
      </c>
      <c r="EQ224">
        <v>82.260999999999996</v>
      </c>
      <c r="ER224">
        <v>82.260999999999996</v>
      </c>
      <c r="ES224">
        <v>102.04600000000001</v>
      </c>
      <c r="ET224">
        <v>102.04600000000001</v>
      </c>
      <c r="EU224">
        <v>100.94999999999999</v>
      </c>
      <c r="EV224">
        <v>100.94999999999999</v>
      </c>
      <c r="EW224">
        <v>116.818</v>
      </c>
      <c r="EX224">
        <v>90.299000000000007</v>
      </c>
      <c r="EY224">
        <v>102.321</v>
      </c>
      <c r="EZ224">
        <v>100.36799999999999</v>
      </c>
      <c r="FA224">
        <v>94.062000000000012</v>
      </c>
      <c r="FB224">
        <v>94.062000000000012</v>
      </c>
      <c r="FC224">
        <v>81.191000000000003</v>
      </c>
      <c r="FD224">
        <v>81.191000000000003</v>
      </c>
      <c r="FE224">
        <v>94.643000000000001</v>
      </c>
      <c r="FF224">
        <v>94.643000000000001</v>
      </c>
      <c r="FG224">
        <v>99.236999999999995</v>
      </c>
      <c r="FH224">
        <v>99.236999999999995</v>
      </c>
      <c r="FI224">
        <v>100.14400000000001</v>
      </c>
      <c r="FJ224">
        <v>100.14400000000001</v>
      </c>
      <c r="FK224">
        <v>101.00599999999999</v>
      </c>
      <c r="FL224">
        <v>101.00599999999999</v>
      </c>
      <c r="FM224">
        <v>98.237999999999985</v>
      </c>
      <c r="FN224">
        <v>109.53999999999999</v>
      </c>
      <c r="FO224">
        <v>96.971000000000004</v>
      </c>
      <c r="FP224">
        <v>96.971000000000004</v>
      </c>
      <c r="FQ224">
        <v>92.178999999999988</v>
      </c>
      <c r="FR224">
        <v>107.74799999999999</v>
      </c>
      <c r="FS224">
        <v>100.798</v>
      </c>
      <c r="FT224">
        <v>89.048000000000002</v>
      </c>
      <c r="FU224">
        <v>89.048000000000002</v>
      </c>
      <c r="FV224">
        <v>97.453999999999994</v>
      </c>
      <c r="FW224">
        <v>97.445000000000007</v>
      </c>
      <c r="FX224">
        <v>97.762999999999991</v>
      </c>
      <c r="FY224">
        <v>94.083999999999989</v>
      </c>
      <c r="FZ224">
        <v>82.405000000000001</v>
      </c>
      <c r="GA224">
        <v>82.405000000000001</v>
      </c>
      <c r="GB224">
        <v>94.88600000000001</v>
      </c>
      <c r="GC224">
        <v>94.88600000000001</v>
      </c>
      <c r="GD224">
        <v>96.877999999999986</v>
      </c>
      <c r="GE224">
        <v>91.2</v>
      </c>
      <c r="GF224">
        <v>106.111</v>
      </c>
      <c r="GG224">
        <v>100.55700000000002</v>
      </c>
      <c r="GH224">
        <v>96.62299999999999</v>
      </c>
      <c r="GI224">
        <v>96.62299999999999</v>
      </c>
      <c r="GJ224">
        <v>94.50500000000001</v>
      </c>
      <c r="GK224">
        <v>94.50500000000001</v>
      </c>
      <c r="GL224">
        <v>105.88199999999999</v>
      </c>
      <c r="GM224">
        <v>97.754000000000005</v>
      </c>
      <c r="GN224">
        <v>97.754000000000005</v>
      </c>
      <c r="GO224">
        <v>99.172000000000011</v>
      </c>
      <c r="GP224">
        <v>95.710000000000008</v>
      </c>
      <c r="GQ224">
        <v>96.908999999999992</v>
      </c>
      <c r="GR224">
        <v>96.908999999999992</v>
      </c>
      <c r="GS224">
        <v>100.70400000000001</v>
      </c>
      <c r="GT224">
        <v>100.70400000000001</v>
      </c>
      <c r="GU224">
        <v>-99.203000000000003</v>
      </c>
      <c r="GV224">
        <v>105.52900000000001</v>
      </c>
      <c r="GW224">
        <v>101.767</v>
      </c>
      <c r="GX224">
        <v>101.767</v>
      </c>
      <c r="GY224">
        <v>104.11600000000001</v>
      </c>
      <c r="GZ224">
        <v>101.163</v>
      </c>
      <c r="HA224">
        <v>101.163</v>
      </c>
      <c r="HB224">
        <v>113.754</v>
      </c>
      <c r="HC224">
        <v>106.435</v>
      </c>
      <c r="HD224">
        <v>100.25999999999999</v>
      </c>
      <c r="HE224">
        <v>94.734999999999985</v>
      </c>
      <c r="HF224">
        <v>104.76</v>
      </c>
      <c r="HG224">
        <v>100.54100000000001</v>
      </c>
      <c r="HH224">
        <v>100.19200000000001</v>
      </c>
      <c r="HI224">
        <v>100.19200000000001</v>
      </c>
      <c r="HJ224">
        <v>82.675999999999988</v>
      </c>
      <c r="HK224">
        <v>95.510999999999996</v>
      </c>
      <c r="HL224">
        <v>84.186000000000007</v>
      </c>
      <c r="HM224">
        <v>101.53</v>
      </c>
      <c r="HN224">
        <v>97.179000000000002</v>
      </c>
      <c r="HO224">
        <v>96.11699999999999</v>
      </c>
      <c r="HP224">
        <v>99.754999999999995</v>
      </c>
      <c r="HQ224">
        <v>107.38500000000001</v>
      </c>
      <c r="HR224">
        <v>98.475999999999999</v>
      </c>
      <c r="HS224">
        <v>111.217</v>
      </c>
      <c r="HT224">
        <v>85.070000000000007</v>
      </c>
      <c r="HU224">
        <v>98.584000000000017</v>
      </c>
      <c r="HV224">
        <v>98.584000000000017</v>
      </c>
      <c r="HW224">
        <v>100.663</v>
      </c>
      <c r="HX224">
        <v>100.663</v>
      </c>
      <c r="HY224">
        <v>99.992999999999995</v>
      </c>
      <c r="HZ224">
        <v>99.992999999999995</v>
      </c>
      <c r="IA224">
        <v>100.663</v>
      </c>
      <c r="IB224">
        <v>100.663</v>
      </c>
      <c r="IC224">
        <v>99.992999999999995</v>
      </c>
      <c r="ID224">
        <v>99.992999999999995</v>
      </c>
    </row>
    <row r="225" spans="1:238" x14ac:dyDescent="0.2">
      <c r="A225" s="3">
        <v>45678</v>
      </c>
      <c r="B225">
        <v>98.891999999999996</v>
      </c>
      <c r="C225">
        <v>97.704000000000008</v>
      </c>
      <c r="D225">
        <v>97.704000000000008</v>
      </c>
      <c r="E225">
        <v>118.226</v>
      </c>
      <c r="F225">
        <v>106.443</v>
      </c>
      <c r="G225">
        <v>-94.956000000000003</v>
      </c>
      <c r="H225">
        <v>98.061000000000007</v>
      </c>
      <c r="I225">
        <v>107.82000000000001</v>
      </c>
      <c r="J225">
        <v>107.82000000000001</v>
      </c>
      <c r="K225">
        <v>99.611999999999981</v>
      </c>
      <c r="L225">
        <v>98.301000000000002</v>
      </c>
      <c r="M225">
        <v>96.034999999999982</v>
      </c>
      <c r="N225">
        <v>96.034999999999982</v>
      </c>
      <c r="O225">
        <v>89.028000000000006</v>
      </c>
      <c r="P225">
        <v>89.028000000000006</v>
      </c>
      <c r="Q225">
        <v>-105.238</v>
      </c>
      <c r="R225">
        <v>-96.096999999999994</v>
      </c>
      <c r="S225">
        <v>-88.213999999999999</v>
      </c>
      <c r="T225">
        <v>-99.844999999999999</v>
      </c>
      <c r="U225">
        <v>-100.776</v>
      </c>
      <c r="V225">
        <v>100.642</v>
      </c>
      <c r="W225">
        <v>100.642</v>
      </c>
      <c r="X225">
        <f>PRICE!X225+(PRICE!X225-BID!X225)</f>
        <v>93.785000000000011</v>
      </c>
      <c r="Y225">
        <f>PRICE!Y225+(PRICE!Y225-BID!Y225)</f>
        <v>93.785000000000011</v>
      </c>
      <c r="Z225">
        <v>100.503</v>
      </c>
      <c r="AA225">
        <v>95.432999999999993</v>
      </c>
      <c r="AB225">
        <v>95.432999999999993</v>
      </c>
      <c r="AC225">
        <v>99.953999999999994</v>
      </c>
      <c r="AD225">
        <v>95.385000000000005</v>
      </c>
      <c r="AE225">
        <v>104.08300000000001</v>
      </c>
      <c r="AF225">
        <v>103.72899999999998</v>
      </c>
      <c r="AG225">
        <v>94.807000000000002</v>
      </c>
      <c r="AH225">
        <v>96.943000000000012</v>
      </c>
      <c r="AI225">
        <v>101.59099999999999</v>
      </c>
      <c r="AJ225">
        <v>100.30300000000001</v>
      </c>
      <c r="AK225">
        <v>100.078</v>
      </c>
      <c r="AL225">
        <v>99.88600000000001</v>
      </c>
      <c r="AM225">
        <v>96.022999999999996</v>
      </c>
      <c r="AN225">
        <v>-101.55800000000001</v>
      </c>
      <c r="AO225">
        <v>-101.55800000000001</v>
      </c>
      <c r="AP225">
        <v>100.124</v>
      </c>
      <c r="AQ225">
        <v>100.845</v>
      </c>
      <c r="AR225">
        <v>98.406999999999982</v>
      </c>
      <c r="AS225">
        <v>97.697000000000003</v>
      </c>
      <c r="AT225">
        <v>94.423000000000002</v>
      </c>
      <c r="AU225">
        <v>94.656000000000006</v>
      </c>
      <c r="AV225">
        <v>94.656000000000006</v>
      </c>
      <c r="AW225">
        <v>90.836999999999989</v>
      </c>
      <c r="AX225">
        <v>90.836999999999989</v>
      </c>
      <c r="AY225">
        <v>117.35300000000001</v>
      </c>
      <c r="AZ225">
        <v>-89.802999999999997</v>
      </c>
      <c r="BA225">
        <v>103.78700000000001</v>
      </c>
      <c r="BB225">
        <v>104.92400000000001</v>
      </c>
      <c r="BC225">
        <v>101.00699999999999</v>
      </c>
      <c r="BD225">
        <v>100.56500000000001</v>
      </c>
      <c r="BE225">
        <v>100.56500000000001</v>
      </c>
      <c r="BF225">
        <v>100.84399999999999</v>
      </c>
      <c r="BG225">
        <v>100.84399999999999</v>
      </c>
      <c r="BH225">
        <v>-94.456999999999994</v>
      </c>
      <c r="BI225">
        <v>-97.704999999999998</v>
      </c>
      <c r="BJ225">
        <v>106.372</v>
      </c>
      <c r="BK225">
        <v>100.96100000000001</v>
      </c>
      <c r="BL225">
        <v>100.82100000000001</v>
      </c>
      <c r="BM225">
        <v>108.63099999999999</v>
      </c>
      <c r="BN225">
        <v>101.17500000000001</v>
      </c>
      <c r="BO225">
        <v>-102.714</v>
      </c>
      <c r="BP225">
        <v>-100.235</v>
      </c>
      <c r="BQ225">
        <v>-90.38</v>
      </c>
      <c r="BR225">
        <v>116</v>
      </c>
      <c r="BS225">
        <v>99.893999999999991</v>
      </c>
      <c r="BT225">
        <v>100.61499999999999</v>
      </c>
      <c r="BU225">
        <v>100.46300000000001</v>
      </c>
      <c r="BV225">
        <v>102.78200000000001</v>
      </c>
      <c r="BW225">
        <v>100.53399999999999</v>
      </c>
      <c r="BX225">
        <v>100.986</v>
      </c>
      <c r="BY225">
        <v>100.986</v>
      </c>
      <c r="BZ225">
        <v>102.39699999999999</v>
      </c>
      <c r="CA225">
        <v>105.22</v>
      </c>
      <c r="CB225">
        <v>99.006000000000014</v>
      </c>
      <c r="CC225">
        <v>101.19200000000001</v>
      </c>
      <c r="CD225">
        <v>101.194</v>
      </c>
      <c r="CE225">
        <v>101.194</v>
      </c>
      <c r="CF225">
        <v>95.39500000000001</v>
      </c>
      <c r="CG225">
        <v>95.39500000000001</v>
      </c>
      <c r="CH225">
        <v>90.768000000000001</v>
      </c>
      <c r="CI225">
        <v>90.768000000000001</v>
      </c>
      <c r="CJ225">
        <v>-98.811999999999998</v>
      </c>
      <c r="CK225">
        <v>82.420999999999992</v>
      </c>
      <c r="CL225">
        <v>101.729</v>
      </c>
      <c r="CM225">
        <v>101.84699999999999</v>
      </c>
      <c r="CN225">
        <v>-99.977000000000004</v>
      </c>
      <c r="CO225">
        <v>94.195999999999998</v>
      </c>
      <c r="CP225">
        <v>0</v>
      </c>
      <c r="CQ225">
        <v>101.684</v>
      </c>
      <c r="CR225">
        <v>101.675</v>
      </c>
      <c r="CS225">
        <v>103.46000000000001</v>
      </c>
      <c r="CT225">
        <v>95.530999999999992</v>
      </c>
      <c r="CU225">
        <v>95.866</v>
      </c>
      <c r="CV225">
        <v>95.887</v>
      </c>
      <c r="CW225">
        <v>100.214</v>
      </c>
      <c r="CX225">
        <v>0</v>
      </c>
      <c r="CY225">
        <v>101.12999999999998</v>
      </c>
      <c r="CZ225">
        <v>94.033000000000015</v>
      </c>
      <c r="DA225">
        <v>101.85499999999999</v>
      </c>
      <c r="DB225">
        <v>101.85499999999999</v>
      </c>
      <c r="DC225">
        <v>102.26399999999998</v>
      </c>
      <c r="DD225">
        <v>102.26399999999998</v>
      </c>
      <c r="DE225">
        <v>99.804000000000002</v>
      </c>
      <c r="DF225">
        <v>103.11999999999999</v>
      </c>
      <c r="DG225">
        <v>100.66400000000002</v>
      </c>
      <c r="DH225">
        <v>-103.565</v>
      </c>
      <c r="DI225">
        <v>99.605000000000004</v>
      </c>
      <c r="DJ225">
        <v>99.605000000000004</v>
      </c>
      <c r="DK225">
        <v>90.293000000000006</v>
      </c>
      <c r="DL225">
        <v>94.088000000000008</v>
      </c>
      <c r="DM225">
        <v>83.028000000000006</v>
      </c>
      <c r="DN225">
        <v>83.028000000000006</v>
      </c>
      <c r="DO225">
        <v>97.86699999999999</v>
      </c>
      <c r="DP225">
        <v>106.48299999999999</v>
      </c>
      <c r="DQ225">
        <v>105.45199999999998</v>
      </c>
      <c r="DR225">
        <v>97.484999999999985</v>
      </c>
      <c r="DS225">
        <v>96.213999999999999</v>
      </c>
      <c r="DT225">
        <v>102.929</v>
      </c>
      <c r="DU225">
        <v>102.929</v>
      </c>
      <c r="DV225">
        <v>99.207999999999984</v>
      </c>
      <c r="DW225">
        <v>99.207999999999984</v>
      </c>
      <c r="DX225">
        <v>103.298</v>
      </c>
      <c r="DY225">
        <v>103.298</v>
      </c>
      <c r="DZ225">
        <v>100.40799999999999</v>
      </c>
      <c r="EA225">
        <v>100.40799999999999</v>
      </c>
      <c r="EB225">
        <v>100.12399999999998</v>
      </c>
      <c r="EC225">
        <v>100.12399999999998</v>
      </c>
      <c r="ED225">
        <v>94.77</v>
      </c>
      <c r="EE225">
        <v>94.77</v>
      </c>
      <c r="EF225">
        <v>99.736000000000004</v>
      </c>
      <c r="EG225">
        <v>99.736000000000004</v>
      </c>
      <c r="EH225">
        <v>101.95999999999998</v>
      </c>
      <c r="EI225">
        <v>98.528000000000006</v>
      </c>
      <c r="EJ225">
        <v>98.528000000000006</v>
      </c>
      <c r="EK225">
        <v>85.27</v>
      </c>
      <c r="EL225">
        <v>86.396999999999991</v>
      </c>
      <c r="EM225">
        <v>86.396999999999991</v>
      </c>
      <c r="EN225">
        <v>100.16200000000001</v>
      </c>
      <c r="EO225">
        <v>100.82400000000001</v>
      </c>
      <c r="EP225">
        <v>-99.796999999999997</v>
      </c>
      <c r="EQ225">
        <v>82.076000000000008</v>
      </c>
      <c r="ER225">
        <v>82.076000000000008</v>
      </c>
      <c r="ES225">
        <v>102.059</v>
      </c>
      <c r="ET225">
        <v>102.059</v>
      </c>
      <c r="EU225">
        <v>100.92700000000001</v>
      </c>
      <c r="EV225">
        <v>100.92700000000001</v>
      </c>
      <c r="EW225">
        <v>115.52</v>
      </c>
      <c r="EX225">
        <v>90.195999999999998</v>
      </c>
      <c r="EY225">
        <v>102.49100000000001</v>
      </c>
      <c r="EZ225">
        <v>100.52499999999999</v>
      </c>
      <c r="FA225">
        <v>94.056999999999988</v>
      </c>
      <c r="FB225">
        <v>94.056999999999988</v>
      </c>
      <c r="FC225">
        <v>81.207000000000008</v>
      </c>
      <c r="FD225">
        <v>81.207000000000008</v>
      </c>
      <c r="FE225">
        <v>94.614999999999995</v>
      </c>
      <c r="FF225">
        <v>94.614999999999995</v>
      </c>
      <c r="FG225">
        <v>99.176000000000016</v>
      </c>
      <c r="FH225">
        <v>99.176000000000016</v>
      </c>
      <c r="FI225">
        <v>99.840999999999994</v>
      </c>
      <c r="FJ225">
        <v>99.840999999999994</v>
      </c>
      <c r="FK225">
        <v>100.87100000000001</v>
      </c>
      <c r="FL225">
        <v>100.87100000000001</v>
      </c>
      <c r="FM225">
        <v>98.189000000000007</v>
      </c>
      <c r="FN225">
        <v>109.33200000000001</v>
      </c>
      <c r="FO225">
        <v>96.906999999999982</v>
      </c>
      <c r="FP225">
        <v>96.906999999999982</v>
      </c>
      <c r="FQ225">
        <v>92.048000000000002</v>
      </c>
      <c r="FR225">
        <v>107.5</v>
      </c>
      <c r="FS225">
        <v>100.83200000000001</v>
      </c>
      <c r="FT225">
        <v>88.975000000000009</v>
      </c>
      <c r="FU225">
        <v>88.975000000000009</v>
      </c>
      <c r="FV225">
        <v>97.435000000000002</v>
      </c>
      <c r="FW225">
        <v>97.429999999999993</v>
      </c>
      <c r="FX225">
        <v>97.741</v>
      </c>
      <c r="FY225">
        <v>93.953999999999994</v>
      </c>
      <c r="FZ225">
        <v>82.28</v>
      </c>
      <c r="GA225">
        <v>82.28</v>
      </c>
      <c r="GB225">
        <v>94.863000000000014</v>
      </c>
      <c r="GC225">
        <v>94.863000000000014</v>
      </c>
      <c r="GD225">
        <v>96.875999999999991</v>
      </c>
      <c r="GE225">
        <v>91.132000000000005</v>
      </c>
      <c r="GF225">
        <v>105.80399999999999</v>
      </c>
      <c r="GG225">
        <v>100.54</v>
      </c>
      <c r="GH225">
        <v>96.564000000000007</v>
      </c>
      <c r="GI225">
        <v>96.564000000000007</v>
      </c>
      <c r="GJ225">
        <v>94.477000000000004</v>
      </c>
      <c r="GK225">
        <v>94.477000000000004</v>
      </c>
      <c r="GL225">
        <v>105.92700000000001</v>
      </c>
      <c r="GM225">
        <v>97.735000000000014</v>
      </c>
      <c r="GN225">
        <v>97.735000000000014</v>
      </c>
      <c r="GO225">
        <v>99.172000000000011</v>
      </c>
      <c r="GP225">
        <v>95.676999999999992</v>
      </c>
      <c r="GQ225">
        <v>96.86699999999999</v>
      </c>
      <c r="GR225">
        <v>96.86699999999999</v>
      </c>
      <c r="GS225">
        <v>100.58900000000001</v>
      </c>
      <c r="GT225">
        <v>100.58900000000001</v>
      </c>
      <c r="GU225">
        <v>-99.236999999999995</v>
      </c>
      <c r="GV225">
        <v>105.35600000000001</v>
      </c>
      <c r="GW225">
        <v>101.67600000000002</v>
      </c>
      <c r="GX225">
        <v>101.67600000000002</v>
      </c>
      <c r="GY225">
        <v>104.06800000000001</v>
      </c>
      <c r="GZ225">
        <v>101.12</v>
      </c>
      <c r="HA225">
        <v>101.12</v>
      </c>
      <c r="HB225">
        <v>113.55099999999999</v>
      </c>
      <c r="HC225">
        <v>106.295</v>
      </c>
      <c r="HD225">
        <v>100.265</v>
      </c>
      <c r="HE225">
        <v>94.678999999999988</v>
      </c>
      <c r="HF225">
        <v>104.58100000000002</v>
      </c>
      <c r="HG225">
        <v>100.47600000000001</v>
      </c>
      <c r="HH225">
        <v>100.166</v>
      </c>
      <c r="HI225">
        <v>100.166</v>
      </c>
      <c r="HJ225">
        <v>82.542000000000016</v>
      </c>
      <c r="HK225">
        <v>95.495999999999995</v>
      </c>
      <c r="HL225">
        <v>84.103999999999985</v>
      </c>
      <c r="HM225">
        <v>101.49699999999999</v>
      </c>
      <c r="HN225">
        <v>96.986999999999981</v>
      </c>
      <c r="HO225">
        <v>96.076000000000008</v>
      </c>
      <c r="HP225">
        <v>99.748999999999995</v>
      </c>
      <c r="HQ225">
        <v>107.12100000000001</v>
      </c>
      <c r="HR225">
        <v>98.442000000000007</v>
      </c>
      <c r="HS225">
        <v>111.15299999999999</v>
      </c>
      <c r="HT225">
        <v>84.938000000000002</v>
      </c>
      <c r="HU225">
        <v>98.494</v>
      </c>
      <c r="HV225">
        <v>98.494</v>
      </c>
      <c r="HW225">
        <v>100.55200000000001</v>
      </c>
      <c r="HX225">
        <v>100.55200000000001</v>
      </c>
      <c r="HY225">
        <v>99.963999999999999</v>
      </c>
      <c r="HZ225">
        <v>99.963999999999999</v>
      </c>
      <c r="IA225">
        <v>100.55200000000001</v>
      </c>
      <c r="IB225">
        <v>100.55200000000001</v>
      </c>
      <c r="IC225">
        <v>99.963999999999999</v>
      </c>
      <c r="ID225">
        <v>99.963999999999999</v>
      </c>
    </row>
    <row r="226" spans="1:238" x14ac:dyDescent="0.2">
      <c r="A226" s="3">
        <v>45679</v>
      </c>
      <c r="B226">
        <v>98.915000000000006</v>
      </c>
      <c r="C226">
        <v>97.677999999999983</v>
      </c>
      <c r="D226">
        <v>97.677999999999983</v>
      </c>
      <c r="E226">
        <v>117.783</v>
      </c>
      <c r="F226">
        <v>106.58100000000002</v>
      </c>
      <c r="G226">
        <v>-95.016999999999996</v>
      </c>
      <c r="H226">
        <v>98.436999999999983</v>
      </c>
      <c r="I226">
        <v>107.708</v>
      </c>
      <c r="J226">
        <v>107.708</v>
      </c>
      <c r="K226">
        <v>99.822000000000017</v>
      </c>
      <c r="L226">
        <v>98.372</v>
      </c>
      <c r="M226">
        <v>96.054000000000002</v>
      </c>
      <c r="N226">
        <v>96.054000000000002</v>
      </c>
      <c r="O226">
        <v>89.103000000000009</v>
      </c>
      <c r="P226">
        <v>89.103000000000009</v>
      </c>
      <c r="Q226">
        <v>-105.319</v>
      </c>
      <c r="R226">
        <v>-96.15</v>
      </c>
      <c r="S226">
        <v>-88.346000000000004</v>
      </c>
      <c r="T226">
        <v>-99.951999999999998</v>
      </c>
      <c r="U226">
        <v>-100.80500000000001</v>
      </c>
      <c r="V226">
        <v>100.65799999999999</v>
      </c>
      <c r="W226">
        <v>100.65799999999999</v>
      </c>
      <c r="X226">
        <f>PRICE!X226+(PRICE!X226-BID!X226)</f>
        <v>93.840000000000018</v>
      </c>
      <c r="Y226">
        <f>PRICE!Y226+(PRICE!Y226-BID!Y226)</f>
        <v>93.840000000000018</v>
      </c>
      <c r="Z226">
        <v>100.497</v>
      </c>
      <c r="AA226">
        <v>95.466999999999999</v>
      </c>
      <c r="AB226">
        <v>95.466999999999999</v>
      </c>
      <c r="AC226">
        <v>99.933999999999997</v>
      </c>
      <c r="AD226">
        <v>95.418000000000006</v>
      </c>
      <c r="AE226">
        <v>103.845</v>
      </c>
      <c r="AF226">
        <v>103.58599999999998</v>
      </c>
      <c r="AG226">
        <v>94.815000000000012</v>
      </c>
      <c r="AH226">
        <v>96.940999999999988</v>
      </c>
      <c r="AI226">
        <v>101.68800000000002</v>
      </c>
      <c r="AJ226">
        <v>100.23100000000001</v>
      </c>
      <c r="AK226">
        <v>100.12299999999999</v>
      </c>
      <c r="AL226">
        <v>99.916000000000011</v>
      </c>
      <c r="AM226">
        <v>96.259</v>
      </c>
      <c r="AN226">
        <v>-101.64</v>
      </c>
      <c r="AO226">
        <v>-101.64</v>
      </c>
      <c r="AP226">
        <v>100.122</v>
      </c>
      <c r="AQ226">
        <v>100.78699999999999</v>
      </c>
      <c r="AR226">
        <v>98.451999999999998</v>
      </c>
      <c r="AS226">
        <v>97.658999999999992</v>
      </c>
      <c r="AT226">
        <v>94.376999999999995</v>
      </c>
      <c r="AU226">
        <v>94.707999999999998</v>
      </c>
      <c r="AV226">
        <v>94.707999999999998</v>
      </c>
      <c r="AW226">
        <v>90.963999999999999</v>
      </c>
      <c r="AX226">
        <v>90.963999999999999</v>
      </c>
      <c r="AY226">
        <v>117.23800000000001</v>
      </c>
      <c r="AZ226">
        <v>-89.793999999999997</v>
      </c>
      <c r="BA226">
        <v>103.74799999999999</v>
      </c>
      <c r="BB226">
        <v>104.95</v>
      </c>
      <c r="BC226">
        <v>100.97499999999999</v>
      </c>
      <c r="BD226">
        <v>100.517</v>
      </c>
      <c r="BE226">
        <v>100.517</v>
      </c>
      <c r="BF226">
        <v>100.85000000000001</v>
      </c>
      <c r="BG226">
        <v>100.85000000000001</v>
      </c>
      <c r="BH226">
        <v>-94.522999999999996</v>
      </c>
      <c r="BI226">
        <v>-97.787000000000006</v>
      </c>
      <c r="BJ226">
        <v>106.39099999999999</v>
      </c>
      <c r="BK226">
        <v>101.004</v>
      </c>
      <c r="BL226">
        <v>100.78400000000001</v>
      </c>
      <c r="BM226">
        <v>108.511</v>
      </c>
      <c r="BN226">
        <v>101.21700000000001</v>
      </c>
      <c r="BO226">
        <v>-102.598</v>
      </c>
      <c r="BP226">
        <v>-100.235</v>
      </c>
      <c r="BQ226">
        <v>-90.46</v>
      </c>
      <c r="BR226">
        <v>116.226</v>
      </c>
      <c r="BS226">
        <v>99.911999999999992</v>
      </c>
      <c r="BT226">
        <v>100.77000000000001</v>
      </c>
      <c r="BU226">
        <v>100.514</v>
      </c>
      <c r="BV226">
        <v>102.81500000000001</v>
      </c>
      <c r="BW226">
        <v>100.515</v>
      </c>
      <c r="BX226">
        <v>100.995</v>
      </c>
      <c r="BY226">
        <v>100.995</v>
      </c>
      <c r="BZ226">
        <v>102.42200000000001</v>
      </c>
      <c r="CA226">
        <v>105.28899999999999</v>
      </c>
      <c r="CB226">
        <v>98.936000000000007</v>
      </c>
      <c r="CC226">
        <v>101.18600000000001</v>
      </c>
      <c r="CD226">
        <v>101.14699999999999</v>
      </c>
      <c r="CE226">
        <v>101.14699999999999</v>
      </c>
      <c r="CF226">
        <v>95.450000000000017</v>
      </c>
      <c r="CG226">
        <v>95.450000000000017</v>
      </c>
      <c r="CH226">
        <v>90.697999999999993</v>
      </c>
      <c r="CI226">
        <v>90.697999999999993</v>
      </c>
      <c r="CJ226">
        <v>-98.909000000000006</v>
      </c>
      <c r="CK226">
        <v>82.583999999999989</v>
      </c>
      <c r="CL226">
        <v>100.691</v>
      </c>
      <c r="CM226">
        <v>102.089</v>
      </c>
      <c r="CN226">
        <v>-100.024</v>
      </c>
      <c r="CO226">
        <v>94.129000000000005</v>
      </c>
      <c r="CP226">
        <v>0</v>
      </c>
      <c r="CQ226">
        <v>101.711</v>
      </c>
      <c r="CR226">
        <v>101.711</v>
      </c>
      <c r="CS226">
        <v>103.627</v>
      </c>
      <c r="CT226">
        <v>95.491</v>
      </c>
      <c r="CU226">
        <v>95.873999999999981</v>
      </c>
      <c r="CV226">
        <v>95.617999999999995</v>
      </c>
      <c r="CW226">
        <v>100.261</v>
      </c>
      <c r="CX226">
        <v>0</v>
      </c>
      <c r="CY226">
        <v>101.16199999999999</v>
      </c>
      <c r="CZ226">
        <v>94.375</v>
      </c>
      <c r="DA226">
        <v>101.88000000000001</v>
      </c>
      <c r="DB226">
        <v>101.88000000000001</v>
      </c>
      <c r="DC226">
        <v>102.334</v>
      </c>
      <c r="DD226">
        <v>102.334</v>
      </c>
      <c r="DE226">
        <v>99.799000000000007</v>
      </c>
      <c r="DF226">
        <v>102.41399999999999</v>
      </c>
      <c r="DG226">
        <v>100.68899999999999</v>
      </c>
      <c r="DH226">
        <v>-103.431</v>
      </c>
      <c r="DI226">
        <v>99.612000000000009</v>
      </c>
      <c r="DJ226">
        <v>99.612000000000009</v>
      </c>
      <c r="DK226">
        <v>90.36399999999999</v>
      </c>
      <c r="DL226">
        <v>94.187000000000012</v>
      </c>
      <c r="DM226">
        <v>82.937999999999988</v>
      </c>
      <c r="DN226">
        <v>82.937999999999988</v>
      </c>
      <c r="DO226">
        <v>97.942000000000007</v>
      </c>
      <c r="DP226">
        <v>106.53900000000002</v>
      </c>
      <c r="DQ226">
        <v>105.46300000000001</v>
      </c>
      <c r="DR226">
        <v>97.570999999999984</v>
      </c>
      <c r="DS226">
        <v>96.248999999999981</v>
      </c>
      <c r="DT226">
        <v>102.83200000000001</v>
      </c>
      <c r="DU226">
        <v>102.83200000000001</v>
      </c>
      <c r="DV226">
        <v>99.358999999999995</v>
      </c>
      <c r="DW226">
        <v>99.358999999999995</v>
      </c>
      <c r="DX226">
        <v>103.2</v>
      </c>
      <c r="DY226">
        <v>103.2</v>
      </c>
      <c r="DZ226">
        <v>100.52400000000002</v>
      </c>
      <c r="EA226">
        <v>100.52400000000002</v>
      </c>
      <c r="EB226">
        <v>100.114</v>
      </c>
      <c r="EC226">
        <v>100.114</v>
      </c>
      <c r="ED226">
        <v>94.819000000000017</v>
      </c>
      <c r="EE226">
        <v>94.819000000000017</v>
      </c>
      <c r="EF226">
        <v>99.704999999999998</v>
      </c>
      <c r="EG226">
        <v>99.704999999999998</v>
      </c>
      <c r="EH226">
        <v>101.879</v>
      </c>
      <c r="EI226">
        <v>98.536000000000016</v>
      </c>
      <c r="EJ226">
        <v>98.536000000000016</v>
      </c>
      <c r="EK226">
        <v>85.137</v>
      </c>
      <c r="EL226">
        <v>86.37</v>
      </c>
      <c r="EM226">
        <v>86.37</v>
      </c>
      <c r="EN226">
        <v>100.12</v>
      </c>
      <c r="EO226">
        <v>100.84100000000001</v>
      </c>
      <c r="EP226">
        <v>-99.826999999999998</v>
      </c>
      <c r="EQ226">
        <v>82.054999999999993</v>
      </c>
      <c r="ER226">
        <v>82.054999999999993</v>
      </c>
      <c r="ES226">
        <v>102.05599999999998</v>
      </c>
      <c r="ET226">
        <v>102.05599999999998</v>
      </c>
      <c r="EU226">
        <v>100.973</v>
      </c>
      <c r="EV226">
        <v>100.973</v>
      </c>
      <c r="EW226">
        <v>115.35</v>
      </c>
      <c r="EX226">
        <v>90.145999999999987</v>
      </c>
      <c r="EY226">
        <v>102.26400000000001</v>
      </c>
      <c r="EZ226">
        <v>100.52199999999999</v>
      </c>
      <c r="FA226">
        <v>94.108999999999995</v>
      </c>
      <c r="FB226">
        <v>94.108999999999995</v>
      </c>
      <c r="FC226">
        <v>81.234999999999999</v>
      </c>
      <c r="FD226">
        <v>81.234999999999999</v>
      </c>
      <c r="FE226">
        <v>94.645999999999987</v>
      </c>
      <c r="FF226">
        <v>94.645999999999987</v>
      </c>
      <c r="FG226">
        <v>99.198000000000008</v>
      </c>
      <c r="FH226">
        <v>99.198000000000008</v>
      </c>
      <c r="FI226">
        <v>100.703</v>
      </c>
      <c r="FJ226">
        <v>100.703</v>
      </c>
      <c r="FK226">
        <v>100.95800000000001</v>
      </c>
      <c r="FL226">
        <v>100.95800000000001</v>
      </c>
      <c r="FM226">
        <v>98.185999999999993</v>
      </c>
      <c r="FN226">
        <v>109.26899999999999</v>
      </c>
      <c r="FO226">
        <v>96.897000000000006</v>
      </c>
      <c r="FP226">
        <v>96.897000000000006</v>
      </c>
      <c r="FQ226">
        <v>91.878000000000014</v>
      </c>
      <c r="FR226">
        <v>107.41499999999999</v>
      </c>
      <c r="FS226">
        <v>100.881</v>
      </c>
      <c r="FT226">
        <v>88.945000000000007</v>
      </c>
      <c r="FU226">
        <v>88.945000000000007</v>
      </c>
      <c r="FV226">
        <v>97.495999999999995</v>
      </c>
      <c r="FW226">
        <v>97.468000000000018</v>
      </c>
      <c r="FX226">
        <v>97.778000000000006</v>
      </c>
      <c r="FY226">
        <v>94.049000000000007</v>
      </c>
      <c r="FZ226">
        <v>82.184999999999988</v>
      </c>
      <c r="GA226">
        <v>82.184999999999988</v>
      </c>
      <c r="GB226">
        <v>94.905000000000001</v>
      </c>
      <c r="GC226">
        <v>94.905000000000001</v>
      </c>
      <c r="GD226">
        <v>96.862000000000009</v>
      </c>
      <c r="GE226">
        <v>91.077999999999989</v>
      </c>
      <c r="GF226">
        <v>105.90200000000002</v>
      </c>
      <c r="GG226">
        <v>100.59100000000001</v>
      </c>
      <c r="GH226">
        <v>96.580999999999989</v>
      </c>
      <c r="GI226">
        <v>96.580999999999989</v>
      </c>
      <c r="GJ226">
        <v>94.480999999999995</v>
      </c>
      <c r="GK226">
        <v>94.480999999999995</v>
      </c>
      <c r="GL226">
        <v>105.946</v>
      </c>
      <c r="GM226">
        <v>97.75200000000001</v>
      </c>
      <c r="GN226">
        <v>97.75200000000001</v>
      </c>
      <c r="GO226">
        <v>99.173000000000002</v>
      </c>
      <c r="GP226">
        <v>95.718000000000004</v>
      </c>
      <c r="GQ226">
        <v>96.93</v>
      </c>
      <c r="GR226">
        <v>96.93</v>
      </c>
      <c r="GS226">
        <v>100.526</v>
      </c>
      <c r="GT226">
        <v>100.526</v>
      </c>
      <c r="GU226">
        <v>-99.206000000000003</v>
      </c>
      <c r="GV226">
        <v>105.01199999999999</v>
      </c>
      <c r="GW226">
        <v>101.67900000000002</v>
      </c>
      <c r="GX226">
        <v>101.67900000000002</v>
      </c>
      <c r="GY226">
        <v>104.139</v>
      </c>
      <c r="GZ226">
        <v>101.136</v>
      </c>
      <c r="HA226">
        <v>101.136</v>
      </c>
      <c r="HB226">
        <v>113.42199999999998</v>
      </c>
      <c r="HC226">
        <v>106.39800000000001</v>
      </c>
      <c r="HD226">
        <v>100.26</v>
      </c>
      <c r="HE226">
        <v>94.733999999999995</v>
      </c>
      <c r="HF226">
        <v>104.52099999999999</v>
      </c>
      <c r="HG226">
        <v>100.52400000000002</v>
      </c>
      <c r="HH226">
        <v>100.15299999999999</v>
      </c>
      <c r="HI226">
        <v>100.15299999999999</v>
      </c>
      <c r="HJ226">
        <v>82.469999999999985</v>
      </c>
      <c r="HK226">
        <v>95.523999999999987</v>
      </c>
      <c r="HL226">
        <v>83.942999999999998</v>
      </c>
      <c r="HM226">
        <v>101.53800000000001</v>
      </c>
      <c r="HN226">
        <v>96.85</v>
      </c>
      <c r="HO226">
        <v>96.103999999999999</v>
      </c>
      <c r="HP226">
        <v>99.758999999999986</v>
      </c>
      <c r="HQ226">
        <v>107.014</v>
      </c>
      <c r="HR226">
        <v>98.481999999999985</v>
      </c>
      <c r="HS226">
        <v>110.91599999999998</v>
      </c>
      <c r="HT226">
        <v>84.837000000000018</v>
      </c>
      <c r="HU226">
        <v>98.497</v>
      </c>
      <c r="HV226">
        <v>98.497</v>
      </c>
      <c r="HW226">
        <v>100.51900000000001</v>
      </c>
      <c r="HX226">
        <v>100.51900000000001</v>
      </c>
      <c r="HY226">
        <v>99.930999999999997</v>
      </c>
      <c r="HZ226">
        <v>99.930999999999997</v>
      </c>
      <c r="IA226">
        <v>100.51900000000001</v>
      </c>
      <c r="IB226">
        <v>100.51900000000001</v>
      </c>
      <c r="IC226">
        <v>99.930999999999997</v>
      </c>
      <c r="ID226">
        <v>99.930999999999997</v>
      </c>
    </row>
    <row r="227" spans="1:238" x14ac:dyDescent="0.2">
      <c r="A227" s="3">
        <v>45680</v>
      </c>
      <c r="B227">
        <v>99.082999999999998</v>
      </c>
      <c r="C227">
        <v>97.621000000000009</v>
      </c>
      <c r="D227">
        <v>97.621000000000009</v>
      </c>
      <c r="E227">
        <v>117.527</v>
      </c>
      <c r="F227">
        <v>106.66599999999998</v>
      </c>
      <c r="G227">
        <v>-95.120999999999995</v>
      </c>
      <c r="H227">
        <v>98.168000000000006</v>
      </c>
      <c r="I227">
        <v>107.85800000000002</v>
      </c>
      <c r="J227">
        <v>107.85800000000002</v>
      </c>
      <c r="K227">
        <v>99.578000000000017</v>
      </c>
      <c r="L227">
        <v>98.373000000000005</v>
      </c>
      <c r="M227">
        <v>96.137</v>
      </c>
      <c r="N227">
        <v>96.137</v>
      </c>
      <c r="O227">
        <v>89.164000000000001</v>
      </c>
      <c r="P227">
        <v>89.164000000000001</v>
      </c>
      <c r="Q227">
        <v>-105.60299999999999</v>
      </c>
      <c r="R227">
        <v>-96.256</v>
      </c>
      <c r="S227">
        <v>-88.736000000000004</v>
      </c>
      <c r="T227">
        <v>-99.9</v>
      </c>
      <c r="U227">
        <v>-100.91200000000001</v>
      </c>
      <c r="V227">
        <v>100.69200000000001</v>
      </c>
      <c r="W227">
        <v>100.69200000000001</v>
      </c>
      <c r="X227">
        <f>PRICE!X227+(PRICE!X227-BID!X227)</f>
        <v>93.893000000000001</v>
      </c>
      <c r="Y227">
        <f>PRICE!Y227+(PRICE!Y227-BID!Y227)</f>
        <v>93.893000000000001</v>
      </c>
      <c r="Z227">
        <v>100.56800000000001</v>
      </c>
      <c r="AA227">
        <v>95.542000000000002</v>
      </c>
      <c r="AB227">
        <v>95.542000000000002</v>
      </c>
      <c r="AC227">
        <v>100.417</v>
      </c>
      <c r="AD227">
        <v>95.466000000000008</v>
      </c>
      <c r="AE227">
        <v>103.889</v>
      </c>
      <c r="AF227">
        <v>103.434</v>
      </c>
      <c r="AG227">
        <v>94.882000000000005</v>
      </c>
      <c r="AH227">
        <v>96.988</v>
      </c>
      <c r="AI227">
        <v>101.584</v>
      </c>
      <c r="AJ227">
        <v>100.52</v>
      </c>
      <c r="AK227">
        <v>100.16799999999999</v>
      </c>
      <c r="AL227">
        <v>99.956999999999979</v>
      </c>
      <c r="AM227">
        <v>96.265000000000015</v>
      </c>
      <c r="AN227">
        <v>-101.626</v>
      </c>
      <c r="AO227">
        <v>-101.626</v>
      </c>
      <c r="AP227">
        <v>100.10599999999999</v>
      </c>
      <c r="AQ227">
        <v>100.80099999999999</v>
      </c>
      <c r="AR227">
        <v>98.531000000000006</v>
      </c>
      <c r="AS227">
        <v>97.695000000000007</v>
      </c>
      <c r="AT227">
        <v>94.475999999999999</v>
      </c>
      <c r="AU227">
        <v>94.775000000000006</v>
      </c>
      <c r="AV227">
        <v>94.775000000000006</v>
      </c>
      <c r="AW227">
        <v>91.062999999999988</v>
      </c>
      <c r="AX227">
        <v>91.062999999999988</v>
      </c>
      <c r="AY227">
        <v>117.50500000000001</v>
      </c>
      <c r="AZ227">
        <v>-89.882000000000005</v>
      </c>
      <c r="BA227">
        <v>103.81099999999999</v>
      </c>
      <c r="BB227">
        <v>105.045</v>
      </c>
      <c r="BC227">
        <v>101.017</v>
      </c>
      <c r="BD227">
        <v>100.60499999999999</v>
      </c>
      <c r="BE227">
        <v>100.60499999999999</v>
      </c>
      <c r="BF227">
        <v>100.857</v>
      </c>
      <c r="BG227">
        <v>100.857</v>
      </c>
      <c r="BH227">
        <v>-94.629000000000005</v>
      </c>
      <c r="BI227">
        <v>-98.015000000000001</v>
      </c>
      <c r="BJ227">
        <v>106.434</v>
      </c>
      <c r="BK227">
        <v>100.82100000000001</v>
      </c>
      <c r="BL227">
        <v>100.76100000000001</v>
      </c>
      <c r="BM227">
        <v>107.72299999999998</v>
      </c>
      <c r="BN227">
        <v>101.32899999999999</v>
      </c>
      <c r="BO227">
        <v>-102.392</v>
      </c>
      <c r="BP227">
        <v>-100.18300000000001</v>
      </c>
      <c r="BQ227">
        <v>-90.668999999999997</v>
      </c>
      <c r="BR227">
        <v>114.68899999999999</v>
      </c>
      <c r="BS227">
        <v>99.917000000000002</v>
      </c>
      <c r="BT227">
        <v>100.821</v>
      </c>
      <c r="BU227">
        <v>100.58000000000001</v>
      </c>
      <c r="BV227">
        <v>102.84100000000001</v>
      </c>
      <c r="BW227">
        <v>100.47399999999999</v>
      </c>
      <c r="BX227">
        <v>101.111</v>
      </c>
      <c r="BY227">
        <v>101.111</v>
      </c>
      <c r="BZ227">
        <v>102.46000000000001</v>
      </c>
      <c r="CA227">
        <v>105.33099999999999</v>
      </c>
      <c r="CB227">
        <v>99.113</v>
      </c>
      <c r="CC227">
        <v>101.258</v>
      </c>
      <c r="CD227">
        <v>101.065</v>
      </c>
      <c r="CE227">
        <v>101.065</v>
      </c>
      <c r="CF227">
        <v>95.502999999999986</v>
      </c>
      <c r="CG227">
        <v>95.502999999999986</v>
      </c>
      <c r="CH227">
        <v>90.83</v>
      </c>
      <c r="CI227">
        <v>90.83</v>
      </c>
      <c r="CJ227">
        <v>-99.210999999999999</v>
      </c>
      <c r="CK227">
        <v>83.003999999999991</v>
      </c>
      <c r="CL227">
        <v>99.626999999999981</v>
      </c>
      <c r="CM227">
        <v>101.15899999999999</v>
      </c>
      <c r="CN227">
        <v>-100.146</v>
      </c>
      <c r="CO227">
        <v>94.191999999999993</v>
      </c>
      <c r="CP227">
        <v>0</v>
      </c>
      <c r="CQ227">
        <v>101.56200000000001</v>
      </c>
      <c r="CR227">
        <v>101.56200000000001</v>
      </c>
      <c r="CS227">
        <v>103.56500000000001</v>
      </c>
      <c r="CT227">
        <v>95.48</v>
      </c>
      <c r="CU227">
        <v>95.941000000000003</v>
      </c>
      <c r="CV227">
        <v>95.851000000000013</v>
      </c>
      <c r="CW227">
        <v>100.16800000000001</v>
      </c>
      <c r="CX227">
        <v>0</v>
      </c>
      <c r="CY227">
        <v>101.21899999999999</v>
      </c>
      <c r="CZ227">
        <v>94.419999999999987</v>
      </c>
      <c r="DA227">
        <v>101.84599999999999</v>
      </c>
      <c r="DB227">
        <v>101.84599999999999</v>
      </c>
      <c r="DC227">
        <v>102.24700000000001</v>
      </c>
      <c r="DD227">
        <v>102.24700000000001</v>
      </c>
      <c r="DE227">
        <v>99.683000000000007</v>
      </c>
      <c r="DF227">
        <v>102.10199999999999</v>
      </c>
      <c r="DG227">
        <v>100.74000000000001</v>
      </c>
      <c r="DH227">
        <v>-103.29900000000001</v>
      </c>
      <c r="DI227">
        <v>99.7</v>
      </c>
      <c r="DJ227">
        <v>99.7</v>
      </c>
      <c r="DK227">
        <v>90.588000000000008</v>
      </c>
      <c r="DL227">
        <v>94.509999999999991</v>
      </c>
      <c r="DM227">
        <v>83.041000000000011</v>
      </c>
      <c r="DN227">
        <v>83.041000000000011</v>
      </c>
      <c r="DO227">
        <v>97.996999999999986</v>
      </c>
      <c r="DP227">
        <v>106.62199999999999</v>
      </c>
      <c r="DQ227">
        <v>105.55299999999998</v>
      </c>
      <c r="DR227">
        <v>97.529999999999987</v>
      </c>
      <c r="DS227">
        <v>96.297000000000011</v>
      </c>
      <c r="DT227">
        <v>102.593</v>
      </c>
      <c r="DU227">
        <v>102.593</v>
      </c>
      <c r="DV227">
        <v>99.499999999999986</v>
      </c>
      <c r="DW227">
        <v>99.499999999999986</v>
      </c>
      <c r="DX227">
        <v>103.32200000000002</v>
      </c>
      <c r="DY227">
        <v>103.32200000000002</v>
      </c>
      <c r="DZ227">
        <v>100.53900000000002</v>
      </c>
      <c r="EA227">
        <v>100.53900000000002</v>
      </c>
      <c r="EB227">
        <v>100.15600000000001</v>
      </c>
      <c r="EC227">
        <v>100.15600000000001</v>
      </c>
      <c r="ED227">
        <v>94.86699999999999</v>
      </c>
      <c r="EE227">
        <v>94.86699999999999</v>
      </c>
      <c r="EF227">
        <v>99.75</v>
      </c>
      <c r="EG227">
        <v>99.75</v>
      </c>
      <c r="EH227">
        <v>101.92800000000001</v>
      </c>
      <c r="EI227">
        <v>98.59899999999999</v>
      </c>
      <c r="EJ227">
        <v>98.59899999999999</v>
      </c>
      <c r="EK227">
        <v>85.215000000000018</v>
      </c>
      <c r="EL227">
        <v>86.496999999999986</v>
      </c>
      <c r="EM227">
        <v>86.496999999999986</v>
      </c>
      <c r="EN227">
        <v>100.235</v>
      </c>
      <c r="EO227">
        <v>100.83500000000001</v>
      </c>
      <c r="EP227">
        <v>-99.897999999999996</v>
      </c>
      <c r="EQ227">
        <v>82.141000000000005</v>
      </c>
      <c r="ER227">
        <v>82.141000000000005</v>
      </c>
      <c r="ES227">
        <v>102.005</v>
      </c>
      <c r="ET227">
        <v>102.005</v>
      </c>
      <c r="EU227">
        <v>100.93300000000001</v>
      </c>
      <c r="EV227">
        <v>100.93300000000001</v>
      </c>
      <c r="EW227">
        <v>115.816</v>
      </c>
      <c r="EX227">
        <v>90.213999999999999</v>
      </c>
      <c r="EY227">
        <v>102.289</v>
      </c>
      <c r="EZ227">
        <v>100.74299999999999</v>
      </c>
      <c r="FA227">
        <v>94.195000000000007</v>
      </c>
      <c r="FB227">
        <v>94.195000000000007</v>
      </c>
      <c r="FC227">
        <v>81.359000000000009</v>
      </c>
      <c r="FD227">
        <v>81.359000000000009</v>
      </c>
      <c r="FE227">
        <v>94.712000000000018</v>
      </c>
      <c r="FF227">
        <v>94.712000000000018</v>
      </c>
      <c r="FG227">
        <v>99.468000000000004</v>
      </c>
      <c r="FH227">
        <v>99.468000000000004</v>
      </c>
      <c r="FI227">
        <v>100.84099999999999</v>
      </c>
      <c r="FJ227">
        <v>100.84099999999999</v>
      </c>
      <c r="FK227">
        <v>100.91400000000002</v>
      </c>
      <c r="FL227">
        <v>100.91400000000002</v>
      </c>
      <c r="FM227">
        <v>98.275000000000006</v>
      </c>
      <c r="FN227">
        <v>109.42399999999999</v>
      </c>
      <c r="FO227">
        <v>96.955000000000013</v>
      </c>
      <c r="FP227">
        <v>96.955000000000013</v>
      </c>
      <c r="FQ227">
        <v>91.92</v>
      </c>
      <c r="FR227">
        <v>107.57300000000001</v>
      </c>
      <c r="FS227">
        <v>100.919</v>
      </c>
      <c r="FT227">
        <v>89.040999999999997</v>
      </c>
      <c r="FU227">
        <v>89.040999999999997</v>
      </c>
      <c r="FV227">
        <v>97.445000000000007</v>
      </c>
      <c r="FW227">
        <v>97.481000000000009</v>
      </c>
      <c r="FX227">
        <v>97.831000000000017</v>
      </c>
      <c r="FY227">
        <v>94.010999999999981</v>
      </c>
      <c r="FZ227">
        <v>82.321000000000012</v>
      </c>
      <c r="GA227">
        <v>82.321000000000012</v>
      </c>
      <c r="GB227">
        <v>94.955000000000013</v>
      </c>
      <c r="GC227">
        <v>94.955000000000013</v>
      </c>
      <c r="GD227">
        <v>96.936000000000007</v>
      </c>
      <c r="GE227">
        <v>91.207999999999998</v>
      </c>
      <c r="GF227">
        <v>105.89100000000001</v>
      </c>
      <c r="GG227">
        <v>100.495</v>
      </c>
      <c r="GH227">
        <v>96.652000000000015</v>
      </c>
      <c r="GI227">
        <v>96.652000000000015</v>
      </c>
      <c r="GJ227">
        <v>94.542999999999992</v>
      </c>
      <c r="GK227">
        <v>94.542999999999992</v>
      </c>
      <c r="GL227">
        <v>106.032</v>
      </c>
      <c r="GM227">
        <v>97.882999999999996</v>
      </c>
      <c r="GN227">
        <v>97.882999999999996</v>
      </c>
      <c r="GO227">
        <v>99.195999999999998</v>
      </c>
      <c r="GP227">
        <v>95.754000000000005</v>
      </c>
      <c r="GQ227">
        <v>96.981999999999999</v>
      </c>
      <c r="GR227">
        <v>96.981999999999999</v>
      </c>
      <c r="GS227">
        <v>100.61299999999999</v>
      </c>
      <c r="GT227">
        <v>100.61299999999999</v>
      </c>
      <c r="GU227">
        <v>-99.197999999999993</v>
      </c>
      <c r="GV227">
        <v>105.04</v>
      </c>
      <c r="GW227">
        <v>101.74299999999999</v>
      </c>
      <c r="GX227">
        <v>101.74299999999999</v>
      </c>
      <c r="GY227">
        <v>104.09099999999999</v>
      </c>
      <c r="GZ227">
        <v>101.16499999999999</v>
      </c>
      <c r="HA227">
        <v>101.16499999999999</v>
      </c>
      <c r="HB227">
        <v>113.46899999999999</v>
      </c>
      <c r="HC227">
        <v>106.396</v>
      </c>
      <c r="HD227">
        <v>100.253</v>
      </c>
      <c r="HE227">
        <v>94.793999999999997</v>
      </c>
      <c r="HF227">
        <v>104.5</v>
      </c>
      <c r="HG227">
        <v>100.544</v>
      </c>
      <c r="HH227">
        <v>100.18599999999999</v>
      </c>
      <c r="HI227">
        <v>100.18599999999999</v>
      </c>
      <c r="HJ227">
        <v>82.777999999999992</v>
      </c>
      <c r="HK227">
        <v>95.574000000000012</v>
      </c>
      <c r="HL227">
        <v>84.154999999999987</v>
      </c>
      <c r="HM227">
        <v>101.62700000000001</v>
      </c>
      <c r="HN227">
        <v>96.984999999999999</v>
      </c>
      <c r="HO227">
        <v>96.146000000000015</v>
      </c>
      <c r="HP227">
        <v>99.811999999999998</v>
      </c>
      <c r="HQ227">
        <v>107.15299999999999</v>
      </c>
      <c r="HR227">
        <v>98.513000000000005</v>
      </c>
      <c r="HS227">
        <v>111.15899999999999</v>
      </c>
      <c r="HT227">
        <v>84.984000000000009</v>
      </c>
      <c r="HU227">
        <v>98.548999999999992</v>
      </c>
      <c r="HV227">
        <v>98.548999999999992</v>
      </c>
      <c r="HW227">
        <v>100.562</v>
      </c>
      <c r="HX227">
        <v>100.562</v>
      </c>
      <c r="HY227">
        <v>100.036</v>
      </c>
      <c r="HZ227">
        <v>100.036</v>
      </c>
      <c r="IA227">
        <v>100.562</v>
      </c>
      <c r="IB227">
        <v>100.562</v>
      </c>
      <c r="IC227">
        <v>100.036</v>
      </c>
      <c r="ID227">
        <v>100.036</v>
      </c>
    </row>
    <row r="228" spans="1:238" x14ac:dyDescent="0.2">
      <c r="A228" s="3">
        <v>45681</v>
      </c>
      <c r="B228">
        <v>99.11</v>
      </c>
      <c r="C228">
        <v>97.905000000000001</v>
      </c>
      <c r="D228">
        <v>97.905000000000001</v>
      </c>
      <c r="E228">
        <v>117.65900000000002</v>
      </c>
      <c r="F228">
        <v>107.33800000000001</v>
      </c>
      <c r="G228">
        <v>-95.132999999999996</v>
      </c>
      <c r="H228">
        <v>98.411999999999992</v>
      </c>
      <c r="I228">
        <v>108.34700000000001</v>
      </c>
      <c r="J228">
        <v>108.34700000000001</v>
      </c>
      <c r="K228">
        <v>99.588999999999999</v>
      </c>
      <c r="L228">
        <v>98.419999999999987</v>
      </c>
      <c r="M228">
        <v>96.393999999999991</v>
      </c>
      <c r="N228">
        <v>96.393999999999991</v>
      </c>
      <c r="O228">
        <v>89.559999999999988</v>
      </c>
      <c r="P228">
        <v>89.559999999999988</v>
      </c>
      <c r="Q228">
        <v>-105.58499999999999</v>
      </c>
      <c r="R228">
        <v>-96.262</v>
      </c>
      <c r="S228">
        <v>-88.728999999999999</v>
      </c>
      <c r="T228">
        <v>-99.956999999999994</v>
      </c>
      <c r="U228">
        <v>-100.916</v>
      </c>
      <c r="V228">
        <v>100.815</v>
      </c>
      <c r="W228">
        <v>100.815</v>
      </c>
      <c r="X228">
        <f>PRICE!X228+(PRICE!X228-BID!X228)</f>
        <v>94.045000000000016</v>
      </c>
      <c r="Y228">
        <f>PRICE!Y228+(PRICE!Y228-BID!Y228)</f>
        <v>94.045000000000016</v>
      </c>
      <c r="Z228">
        <v>100.73499999999999</v>
      </c>
      <c r="AA228">
        <v>95.671999999999997</v>
      </c>
      <c r="AB228">
        <v>95.671999999999997</v>
      </c>
      <c r="AC228">
        <v>100.50100000000002</v>
      </c>
      <c r="AD228">
        <v>95.576999999999998</v>
      </c>
      <c r="AE228">
        <v>103.99100000000001</v>
      </c>
      <c r="AF228">
        <v>103.28299999999999</v>
      </c>
      <c r="AG228">
        <v>95.043999999999997</v>
      </c>
      <c r="AH228">
        <v>97.064999999999998</v>
      </c>
      <c r="AI228">
        <v>101.54300000000001</v>
      </c>
      <c r="AJ228">
        <v>100.42100000000001</v>
      </c>
      <c r="AK228">
        <v>100.29399999999998</v>
      </c>
      <c r="AL228">
        <v>100.026</v>
      </c>
      <c r="AM228">
        <v>96.309999999999988</v>
      </c>
      <c r="AN228">
        <v>-101.64700000000001</v>
      </c>
      <c r="AO228">
        <v>-101.64700000000001</v>
      </c>
      <c r="AP228">
        <v>100.10199999999999</v>
      </c>
      <c r="AQ228">
        <v>100.85000000000001</v>
      </c>
      <c r="AR228">
        <v>98.652000000000015</v>
      </c>
      <c r="AS228">
        <v>97.891999999999996</v>
      </c>
      <c r="AT228">
        <v>94.751000000000005</v>
      </c>
      <c r="AU228">
        <v>94.88900000000001</v>
      </c>
      <c r="AV228">
        <v>94.88900000000001</v>
      </c>
      <c r="AW228">
        <v>91.317000000000007</v>
      </c>
      <c r="AX228">
        <v>91.317000000000007</v>
      </c>
      <c r="AY228">
        <v>117.76100000000001</v>
      </c>
      <c r="AZ228">
        <v>-90.100999999999999</v>
      </c>
      <c r="BA228">
        <v>103.85500000000002</v>
      </c>
      <c r="BB228">
        <v>105.23799999999999</v>
      </c>
      <c r="BC228">
        <v>101.139</v>
      </c>
      <c r="BD228">
        <v>100.60499999999999</v>
      </c>
      <c r="BE228">
        <v>100.60499999999999</v>
      </c>
      <c r="BF228">
        <v>100.91499999999999</v>
      </c>
      <c r="BG228">
        <v>100.91499999999999</v>
      </c>
      <c r="BH228">
        <v>-94.644000000000005</v>
      </c>
      <c r="BI228">
        <v>-98.007999999999996</v>
      </c>
      <c r="BJ228">
        <v>106.745</v>
      </c>
      <c r="BK228">
        <v>100.78400000000001</v>
      </c>
      <c r="BL228">
        <v>100.83900000000001</v>
      </c>
      <c r="BM228">
        <v>108.32399999999998</v>
      </c>
      <c r="BN228">
        <v>101.333</v>
      </c>
      <c r="BO228">
        <v>-102.595</v>
      </c>
      <c r="BP228">
        <v>-100.21899999999999</v>
      </c>
      <c r="BQ228">
        <v>-90.673000000000002</v>
      </c>
      <c r="BR228">
        <v>115.77200000000001</v>
      </c>
      <c r="BS228">
        <v>100.00399999999999</v>
      </c>
      <c r="BT228">
        <v>100.96100000000001</v>
      </c>
      <c r="BU228">
        <v>100.20699999999999</v>
      </c>
      <c r="BV228">
        <v>103.08599999999998</v>
      </c>
      <c r="BW228">
        <v>100.62199999999999</v>
      </c>
      <c r="BX228">
        <v>101.16499999999999</v>
      </c>
      <c r="BY228">
        <v>101.16499999999999</v>
      </c>
      <c r="BZ228">
        <v>102.58199999999999</v>
      </c>
      <c r="CA228">
        <v>105.523</v>
      </c>
      <c r="CB228">
        <v>99.483000000000004</v>
      </c>
      <c r="CC228">
        <v>101.35600000000001</v>
      </c>
      <c r="CD228">
        <v>101.07300000000001</v>
      </c>
      <c r="CE228">
        <v>101.07300000000001</v>
      </c>
      <c r="CF228">
        <v>95.641999999999996</v>
      </c>
      <c r="CG228">
        <v>95.641999999999996</v>
      </c>
      <c r="CH228">
        <v>91.241</v>
      </c>
      <c r="CI228">
        <v>91.241</v>
      </c>
      <c r="CJ228">
        <v>-99.194999999999993</v>
      </c>
      <c r="CK228">
        <v>83.018000000000015</v>
      </c>
      <c r="CL228">
        <v>99.769000000000005</v>
      </c>
      <c r="CM228">
        <v>101.137</v>
      </c>
      <c r="CN228">
        <v>-100.152</v>
      </c>
      <c r="CO228">
        <v>94.518000000000001</v>
      </c>
      <c r="CP228">
        <v>0</v>
      </c>
      <c r="CQ228">
        <v>101.60699999999999</v>
      </c>
      <c r="CR228">
        <v>101.60699999999999</v>
      </c>
      <c r="CS228">
        <v>103.62899999999999</v>
      </c>
      <c r="CT228">
        <v>95.509</v>
      </c>
      <c r="CU228">
        <v>96.195999999999998</v>
      </c>
      <c r="CV228">
        <v>96.304000000000016</v>
      </c>
      <c r="CW228">
        <v>100.12599999999999</v>
      </c>
      <c r="CX228">
        <v>0</v>
      </c>
      <c r="CY228">
        <v>101.43100000000001</v>
      </c>
      <c r="CZ228">
        <v>94.556000000000012</v>
      </c>
      <c r="DA228">
        <v>101.88499999999999</v>
      </c>
      <c r="DB228">
        <v>101.88499999999999</v>
      </c>
      <c r="DC228">
        <v>102.25200000000001</v>
      </c>
      <c r="DD228">
        <v>102.25200000000001</v>
      </c>
      <c r="DE228">
        <v>99.76400000000001</v>
      </c>
      <c r="DF228">
        <v>101.64299999999999</v>
      </c>
      <c r="DG228">
        <v>100.857</v>
      </c>
      <c r="DH228">
        <v>-103.449</v>
      </c>
      <c r="DI228">
        <v>99.665999999999997</v>
      </c>
      <c r="DJ228">
        <v>99.665999999999997</v>
      </c>
      <c r="DK228">
        <v>90.564999999999998</v>
      </c>
      <c r="DL228">
        <v>94.498999999999995</v>
      </c>
      <c r="DM228">
        <v>83.495000000000005</v>
      </c>
      <c r="DN228">
        <v>83.495000000000005</v>
      </c>
      <c r="DO228">
        <v>98.079000000000008</v>
      </c>
      <c r="DP228">
        <v>107.045</v>
      </c>
      <c r="DQ228">
        <v>105.54599999999999</v>
      </c>
      <c r="DR228">
        <v>97.72699999999999</v>
      </c>
      <c r="DS228">
        <v>96.457999999999998</v>
      </c>
      <c r="DT228">
        <v>102.628</v>
      </c>
      <c r="DU228">
        <v>102.628</v>
      </c>
      <c r="DV228">
        <v>99.286999999999992</v>
      </c>
      <c r="DW228">
        <v>99.286999999999992</v>
      </c>
      <c r="DX228">
        <v>103.282</v>
      </c>
      <c r="DY228">
        <v>103.282</v>
      </c>
      <c r="DZ228">
        <v>100.68700000000001</v>
      </c>
      <c r="EA228">
        <v>100.68700000000001</v>
      </c>
      <c r="EB228">
        <v>100.24300000000001</v>
      </c>
      <c r="EC228">
        <v>100.24300000000001</v>
      </c>
      <c r="ED228">
        <v>95.006</v>
      </c>
      <c r="EE228">
        <v>95.006</v>
      </c>
      <c r="EF228">
        <v>100.05800000000001</v>
      </c>
      <c r="EG228">
        <v>100.05800000000001</v>
      </c>
      <c r="EH228">
        <v>101.94099999999999</v>
      </c>
      <c r="EI228">
        <v>98.653000000000006</v>
      </c>
      <c r="EJ228">
        <v>98.653000000000006</v>
      </c>
      <c r="EK228">
        <v>85.64800000000001</v>
      </c>
      <c r="EL228">
        <v>86.878999999999991</v>
      </c>
      <c r="EM228">
        <v>86.878999999999991</v>
      </c>
      <c r="EN228">
        <v>100.56700000000001</v>
      </c>
      <c r="EO228">
        <v>100.90900000000001</v>
      </c>
      <c r="EP228">
        <v>-99.897999999999996</v>
      </c>
      <c r="EQ228">
        <v>82.525999999999996</v>
      </c>
      <c r="ER228">
        <v>82.525999999999996</v>
      </c>
      <c r="ES228">
        <v>101.68299999999999</v>
      </c>
      <c r="ET228">
        <v>101.68299999999999</v>
      </c>
      <c r="EU228">
        <v>100.97300000000001</v>
      </c>
      <c r="EV228">
        <v>100.97300000000001</v>
      </c>
      <c r="EW228">
        <v>115.547</v>
      </c>
      <c r="EX228">
        <v>90.563999999999993</v>
      </c>
      <c r="EY228">
        <v>102.28399999999999</v>
      </c>
      <c r="EZ228">
        <v>100.982</v>
      </c>
      <c r="FA228">
        <v>94.292000000000016</v>
      </c>
      <c r="FB228">
        <v>94.292000000000016</v>
      </c>
      <c r="FC228">
        <v>81.830000000000013</v>
      </c>
      <c r="FD228">
        <v>81.830000000000013</v>
      </c>
      <c r="FE228">
        <v>94.845999999999989</v>
      </c>
      <c r="FF228">
        <v>94.845999999999989</v>
      </c>
      <c r="FG228">
        <v>99.407999999999987</v>
      </c>
      <c r="FH228">
        <v>99.407999999999987</v>
      </c>
      <c r="FI228">
        <v>101.194</v>
      </c>
      <c r="FJ228">
        <v>101.194</v>
      </c>
      <c r="FK228">
        <v>100.785</v>
      </c>
      <c r="FL228">
        <v>100.785</v>
      </c>
      <c r="FM228">
        <v>98.504999999999981</v>
      </c>
      <c r="FN228">
        <v>109.83</v>
      </c>
      <c r="FO228">
        <v>97.154999999999987</v>
      </c>
      <c r="FP228">
        <v>97.154999999999987</v>
      </c>
      <c r="FQ228">
        <v>92.41</v>
      </c>
      <c r="FR228">
        <v>108.00699999999999</v>
      </c>
      <c r="FS228">
        <v>100.96300000000001</v>
      </c>
      <c r="FT228">
        <v>89.320999999999998</v>
      </c>
      <c r="FU228">
        <v>89.320999999999998</v>
      </c>
      <c r="FV228">
        <v>97.46</v>
      </c>
      <c r="FW228">
        <v>97.457000000000008</v>
      </c>
      <c r="FX228">
        <v>97.897000000000006</v>
      </c>
      <c r="FY228">
        <v>94.091999999999999</v>
      </c>
      <c r="FZ228">
        <v>82.713000000000008</v>
      </c>
      <c r="GA228">
        <v>82.713000000000008</v>
      </c>
      <c r="GB228">
        <v>95.066000000000017</v>
      </c>
      <c r="GC228">
        <v>95.066000000000017</v>
      </c>
      <c r="GD228">
        <v>97.048999999999992</v>
      </c>
      <c r="GE228">
        <v>91.579000000000008</v>
      </c>
      <c r="GF228">
        <v>106.68</v>
      </c>
      <c r="GG228">
        <v>100.46499999999999</v>
      </c>
      <c r="GH228">
        <v>96.859000000000009</v>
      </c>
      <c r="GI228">
        <v>96.859000000000009</v>
      </c>
      <c r="GJ228">
        <v>94.658999999999992</v>
      </c>
      <c r="GK228">
        <v>94.658999999999992</v>
      </c>
      <c r="GL228">
        <v>106.20400000000001</v>
      </c>
      <c r="GM228">
        <v>97.97699999999999</v>
      </c>
      <c r="GN228">
        <v>97.97699999999999</v>
      </c>
      <c r="GO228">
        <v>99.216999999999999</v>
      </c>
      <c r="GP228">
        <v>95.891000000000005</v>
      </c>
      <c r="GQ228">
        <v>97.164999999999992</v>
      </c>
      <c r="GR228">
        <v>97.164999999999992</v>
      </c>
      <c r="GS228">
        <v>100.94199999999999</v>
      </c>
      <c r="GT228">
        <v>100.94199999999999</v>
      </c>
      <c r="GU228">
        <v>-99.24</v>
      </c>
      <c r="GV228">
        <v>105.17899999999999</v>
      </c>
      <c r="GW228">
        <v>101.999</v>
      </c>
      <c r="GX228">
        <v>101.999</v>
      </c>
      <c r="GY228">
        <v>104.267</v>
      </c>
      <c r="GZ228">
        <v>101.25600000000001</v>
      </c>
      <c r="HA228">
        <v>101.25600000000001</v>
      </c>
      <c r="HB228">
        <v>113.93600000000001</v>
      </c>
      <c r="HC228">
        <v>106.541</v>
      </c>
      <c r="HD228">
        <v>100.25499999999998</v>
      </c>
      <c r="HE228">
        <v>94.887000000000015</v>
      </c>
      <c r="HF228">
        <v>104.777</v>
      </c>
      <c r="HG228">
        <v>100.65400000000001</v>
      </c>
      <c r="HH228">
        <v>100.251</v>
      </c>
      <c r="HI228">
        <v>100.251</v>
      </c>
      <c r="HJ228">
        <v>83.09699999999998</v>
      </c>
      <c r="HK228">
        <v>95.677000000000007</v>
      </c>
      <c r="HL228">
        <v>84.602000000000018</v>
      </c>
      <c r="HM228">
        <v>101.71199999999999</v>
      </c>
      <c r="HN228">
        <v>97.513000000000005</v>
      </c>
      <c r="HO228">
        <v>96.282000000000011</v>
      </c>
      <c r="HP228">
        <v>99.875999999999991</v>
      </c>
      <c r="HQ228">
        <v>107.71199999999999</v>
      </c>
      <c r="HR228">
        <v>98.586999999999989</v>
      </c>
      <c r="HS228">
        <v>111.48500000000001</v>
      </c>
      <c r="HT228">
        <v>85.387999999999991</v>
      </c>
      <c r="HU228">
        <v>98.822000000000017</v>
      </c>
      <c r="HV228">
        <v>98.822000000000017</v>
      </c>
      <c r="HW228">
        <v>101.04500000000002</v>
      </c>
      <c r="HX228">
        <v>101.04500000000002</v>
      </c>
      <c r="HY228">
        <v>100.273</v>
      </c>
      <c r="HZ228">
        <v>100.273</v>
      </c>
      <c r="IA228">
        <v>101.04500000000002</v>
      </c>
      <c r="IB228">
        <v>101.04500000000002</v>
      </c>
      <c r="IC228">
        <v>100.273</v>
      </c>
      <c r="ID228">
        <v>100.273</v>
      </c>
    </row>
    <row r="229" spans="1:238" x14ac:dyDescent="0.2">
      <c r="A229" s="3">
        <v>45684</v>
      </c>
      <c r="B229">
        <v>99.213999999999999</v>
      </c>
      <c r="C229">
        <v>97.928000000000011</v>
      </c>
      <c r="D229">
        <v>97.928000000000011</v>
      </c>
      <c r="E229">
        <v>117.51199999999999</v>
      </c>
      <c r="F229">
        <v>107.22199999999999</v>
      </c>
      <c r="G229">
        <v>-95.100999999999999</v>
      </c>
      <c r="H229">
        <v>98.448999999999998</v>
      </c>
      <c r="I229">
        <v>108.37700000000001</v>
      </c>
      <c r="J229">
        <v>108.37700000000001</v>
      </c>
      <c r="K229">
        <v>100.28699999999999</v>
      </c>
      <c r="L229">
        <v>98.426999999999992</v>
      </c>
      <c r="M229">
        <v>96.455999999999989</v>
      </c>
      <c r="N229">
        <v>96.455999999999989</v>
      </c>
      <c r="O229">
        <v>89.591000000000008</v>
      </c>
      <c r="P229">
        <v>89.591000000000008</v>
      </c>
      <c r="Q229">
        <v>-105.495</v>
      </c>
      <c r="R229">
        <v>-96.222999999999999</v>
      </c>
      <c r="S229">
        <v>-88.68</v>
      </c>
      <c r="T229">
        <v>-99.980999999999995</v>
      </c>
      <c r="U229">
        <v>-100.866</v>
      </c>
      <c r="V229">
        <v>100.83900000000001</v>
      </c>
      <c r="W229">
        <v>100.83900000000001</v>
      </c>
      <c r="X229">
        <f>PRICE!X229+(PRICE!X229-BID!X229)</f>
        <v>94.061000000000007</v>
      </c>
      <c r="Y229">
        <f>PRICE!Y229+(PRICE!Y229-BID!Y229)</f>
        <v>94.061000000000007</v>
      </c>
      <c r="Z229">
        <v>100.73299999999999</v>
      </c>
      <c r="AA229">
        <v>95.677000000000007</v>
      </c>
      <c r="AB229">
        <v>95.677000000000007</v>
      </c>
      <c r="AC229">
        <v>100.416</v>
      </c>
      <c r="AD229">
        <v>95.573000000000008</v>
      </c>
      <c r="AE229">
        <v>103.72899999999998</v>
      </c>
      <c r="AF229">
        <v>103.50299999999999</v>
      </c>
      <c r="AG229">
        <v>95.046999999999997</v>
      </c>
      <c r="AH229">
        <v>97.126000000000005</v>
      </c>
      <c r="AI229">
        <v>101.60599999999999</v>
      </c>
      <c r="AJ229">
        <v>100.27500000000001</v>
      </c>
      <c r="AK229">
        <v>100.3</v>
      </c>
      <c r="AL229">
        <v>100.03899999999999</v>
      </c>
      <c r="AM229">
        <v>96.358000000000018</v>
      </c>
      <c r="AN229">
        <v>-101.691</v>
      </c>
      <c r="AO229">
        <v>-101.691</v>
      </c>
      <c r="AP229">
        <v>100.10499999999999</v>
      </c>
      <c r="AQ229">
        <v>100.84100000000001</v>
      </c>
      <c r="AR229">
        <v>98.653000000000006</v>
      </c>
      <c r="AS229">
        <v>97.906999999999996</v>
      </c>
      <c r="AT229">
        <v>94.76</v>
      </c>
      <c r="AU229">
        <v>94.920999999999992</v>
      </c>
      <c r="AV229">
        <v>94.920999999999992</v>
      </c>
      <c r="AW229">
        <v>91.346000000000018</v>
      </c>
      <c r="AX229">
        <v>91.346000000000018</v>
      </c>
      <c r="AY229">
        <v>117.776</v>
      </c>
      <c r="AZ229">
        <v>-90.126000000000005</v>
      </c>
      <c r="BA229">
        <v>103.85500000000002</v>
      </c>
      <c r="BB229">
        <v>105.11500000000001</v>
      </c>
      <c r="BC229">
        <v>101.149</v>
      </c>
      <c r="BD229">
        <v>100.645</v>
      </c>
      <c r="BE229">
        <v>100.645</v>
      </c>
      <c r="BF229">
        <v>100.88</v>
      </c>
      <c r="BG229">
        <v>100.88</v>
      </c>
      <c r="BH229">
        <v>-94.606999999999999</v>
      </c>
      <c r="BI229">
        <v>-97.924999999999997</v>
      </c>
      <c r="BJ229">
        <v>106.68299999999999</v>
      </c>
      <c r="BK229">
        <v>100.76100000000001</v>
      </c>
      <c r="BL229">
        <v>100.736</v>
      </c>
      <c r="BM229">
        <v>108.505</v>
      </c>
      <c r="BN229">
        <v>101.261</v>
      </c>
      <c r="BO229">
        <v>-102.291</v>
      </c>
      <c r="BP229">
        <v>-100.226</v>
      </c>
      <c r="BQ229">
        <v>-90.619</v>
      </c>
      <c r="BR229">
        <v>115.72</v>
      </c>
      <c r="BS229">
        <v>99.99799999999999</v>
      </c>
      <c r="BT229">
        <v>101.00000000000001</v>
      </c>
      <c r="BU229">
        <v>100.31700000000001</v>
      </c>
      <c r="BV229">
        <v>103.001</v>
      </c>
      <c r="BW229">
        <v>100.56899999999999</v>
      </c>
      <c r="BX229">
        <v>101.27499999999999</v>
      </c>
      <c r="BY229">
        <v>101.27499999999999</v>
      </c>
      <c r="BZ229">
        <v>102.57900000000001</v>
      </c>
      <c r="CA229">
        <v>105.63199999999999</v>
      </c>
      <c r="CB229">
        <v>99.594000000000008</v>
      </c>
      <c r="CC229">
        <v>101.36799999999999</v>
      </c>
      <c r="CD229">
        <v>101.125</v>
      </c>
      <c r="CE229">
        <v>101.125</v>
      </c>
      <c r="CF229">
        <v>95.585999999999999</v>
      </c>
      <c r="CG229">
        <v>95.585999999999999</v>
      </c>
      <c r="CH229">
        <v>91.268000000000001</v>
      </c>
      <c r="CI229">
        <v>91.268000000000001</v>
      </c>
      <c r="CJ229">
        <v>-99.093999999999994</v>
      </c>
      <c r="CK229">
        <v>83.003000000000014</v>
      </c>
      <c r="CL229">
        <v>99.641000000000005</v>
      </c>
      <c r="CM229">
        <v>100.84499999999998</v>
      </c>
      <c r="CN229">
        <v>-100.10299999999999</v>
      </c>
      <c r="CO229">
        <v>94.569000000000003</v>
      </c>
      <c r="CP229">
        <v>0</v>
      </c>
      <c r="CQ229">
        <v>101.589</v>
      </c>
      <c r="CR229">
        <v>101.589</v>
      </c>
      <c r="CS229">
        <v>103.64</v>
      </c>
      <c r="CT229">
        <v>95.522000000000006</v>
      </c>
      <c r="CU229">
        <v>96.263000000000005</v>
      </c>
      <c r="CV229">
        <v>96.385999999999996</v>
      </c>
      <c r="CW229">
        <v>100.55</v>
      </c>
      <c r="CX229">
        <v>0</v>
      </c>
      <c r="CY229">
        <v>101.41800000000001</v>
      </c>
      <c r="CZ229">
        <v>94.595000000000013</v>
      </c>
      <c r="DA229">
        <v>102.07800000000002</v>
      </c>
      <c r="DB229">
        <v>102.07800000000002</v>
      </c>
      <c r="DC229">
        <v>102.607</v>
      </c>
      <c r="DD229">
        <v>102.607</v>
      </c>
      <c r="DE229">
        <v>99.867000000000004</v>
      </c>
      <c r="DF229">
        <v>101.57299999999999</v>
      </c>
      <c r="DG229">
        <v>100.84800000000001</v>
      </c>
      <c r="DH229">
        <v>-103.444</v>
      </c>
      <c r="DI229">
        <v>99.787000000000006</v>
      </c>
      <c r="DJ229">
        <v>99.787000000000006</v>
      </c>
      <c r="DK229">
        <v>90.523999999999987</v>
      </c>
      <c r="DL229">
        <v>94.403999999999996</v>
      </c>
      <c r="DM229">
        <v>83.544000000000011</v>
      </c>
      <c r="DN229">
        <v>83.544000000000011</v>
      </c>
      <c r="DO229">
        <v>98.100999999999999</v>
      </c>
      <c r="DP229">
        <v>106.95200000000001</v>
      </c>
      <c r="DQ229">
        <v>105.52500000000001</v>
      </c>
      <c r="DR229">
        <v>97.822999999999993</v>
      </c>
      <c r="DS229">
        <v>96.438999999999993</v>
      </c>
      <c r="DT229">
        <v>102.74299999999999</v>
      </c>
      <c r="DU229">
        <v>102.74299999999999</v>
      </c>
      <c r="DV229">
        <v>99.188000000000017</v>
      </c>
      <c r="DW229">
        <v>99.188000000000017</v>
      </c>
      <c r="DX229">
        <v>103.184</v>
      </c>
      <c r="DY229">
        <v>103.184</v>
      </c>
      <c r="DZ229">
        <v>100.658</v>
      </c>
      <c r="EA229">
        <v>100.658</v>
      </c>
      <c r="EB229">
        <v>100.241</v>
      </c>
      <c r="EC229">
        <v>100.241</v>
      </c>
      <c r="ED229">
        <v>95.020999999999987</v>
      </c>
      <c r="EE229">
        <v>95.020999999999987</v>
      </c>
      <c r="EF229">
        <v>100.10100000000001</v>
      </c>
      <c r="EG229">
        <v>100.10100000000001</v>
      </c>
      <c r="EH229">
        <v>102.10699999999999</v>
      </c>
      <c r="EI229">
        <v>98.674000000000007</v>
      </c>
      <c r="EJ229">
        <v>98.674000000000007</v>
      </c>
      <c r="EK229">
        <v>85.683999999999997</v>
      </c>
      <c r="EL229">
        <v>86.940000000000012</v>
      </c>
      <c r="EM229">
        <v>86.940000000000012</v>
      </c>
      <c r="EN229">
        <v>100.586</v>
      </c>
      <c r="EO229">
        <v>100.96600000000001</v>
      </c>
      <c r="EP229">
        <v>-99.861000000000004</v>
      </c>
      <c r="EQ229">
        <v>82.585999999999999</v>
      </c>
      <c r="ER229">
        <v>82.585999999999999</v>
      </c>
      <c r="ES229">
        <v>101.64799999999998</v>
      </c>
      <c r="ET229">
        <v>101.64799999999998</v>
      </c>
      <c r="EU229">
        <v>100.889</v>
      </c>
      <c r="EV229">
        <v>100.889</v>
      </c>
      <c r="EW229">
        <v>115.324</v>
      </c>
      <c r="EX229">
        <v>90.608000000000004</v>
      </c>
      <c r="EY229">
        <v>102.175</v>
      </c>
      <c r="EZ229">
        <v>100.85100000000001</v>
      </c>
      <c r="FA229">
        <v>94.262999999999991</v>
      </c>
      <c r="FB229">
        <v>94.262999999999991</v>
      </c>
      <c r="FC229">
        <v>81.952000000000012</v>
      </c>
      <c r="FD229">
        <v>81.952000000000012</v>
      </c>
      <c r="FE229">
        <v>94.84899999999999</v>
      </c>
      <c r="FF229">
        <v>94.84899999999999</v>
      </c>
      <c r="FG229">
        <v>99.431000000000012</v>
      </c>
      <c r="FH229">
        <v>99.431000000000012</v>
      </c>
      <c r="FI229">
        <v>101.20700000000001</v>
      </c>
      <c r="FJ229">
        <v>101.20700000000001</v>
      </c>
      <c r="FK229">
        <v>100.869</v>
      </c>
      <c r="FL229">
        <v>100.869</v>
      </c>
      <c r="FM229">
        <v>98.553999999999988</v>
      </c>
      <c r="FN229">
        <v>109.87100000000001</v>
      </c>
      <c r="FO229">
        <v>97.143000000000001</v>
      </c>
      <c r="FP229">
        <v>97.143000000000001</v>
      </c>
      <c r="FQ229">
        <v>92.554000000000002</v>
      </c>
      <c r="FR229">
        <v>108.03800000000001</v>
      </c>
      <c r="FS229">
        <v>100.89099999999999</v>
      </c>
      <c r="FT229">
        <v>89.35</v>
      </c>
      <c r="FU229">
        <v>89.35</v>
      </c>
      <c r="FV229">
        <v>97.33</v>
      </c>
      <c r="FW229">
        <v>97.483000000000018</v>
      </c>
      <c r="FX229">
        <v>97.912999999999997</v>
      </c>
      <c r="FY229">
        <v>94.039000000000001</v>
      </c>
      <c r="FZ229">
        <v>82.771000000000001</v>
      </c>
      <c r="GA229">
        <v>82.771000000000001</v>
      </c>
      <c r="GB229">
        <v>95.068000000000012</v>
      </c>
      <c r="GC229">
        <v>95.068000000000012</v>
      </c>
      <c r="GD229">
        <v>97.046999999999997</v>
      </c>
      <c r="GE229">
        <v>91.690999999999988</v>
      </c>
      <c r="GF229">
        <v>106.122</v>
      </c>
      <c r="GG229">
        <v>100.46100000000001</v>
      </c>
      <c r="GH229">
        <v>96.832999999999998</v>
      </c>
      <c r="GI229">
        <v>96.832999999999998</v>
      </c>
      <c r="GJ229">
        <v>94.668000000000006</v>
      </c>
      <c r="GK229">
        <v>94.668000000000006</v>
      </c>
      <c r="GL229">
        <v>106.393</v>
      </c>
      <c r="GM229">
        <v>98.048999999999992</v>
      </c>
      <c r="GN229">
        <v>98.048999999999992</v>
      </c>
      <c r="GO229">
        <v>99.265999999999991</v>
      </c>
      <c r="GP229">
        <v>95.888000000000005</v>
      </c>
      <c r="GQ229">
        <v>97.186999999999998</v>
      </c>
      <c r="GR229">
        <v>97.186999999999998</v>
      </c>
      <c r="GS229">
        <v>100.95700000000001</v>
      </c>
      <c r="GT229">
        <v>100.95700000000001</v>
      </c>
      <c r="GU229">
        <v>-99.475999999999999</v>
      </c>
      <c r="GV229">
        <v>104.99299999999999</v>
      </c>
      <c r="GW229">
        <v>102.05799999999999</v>
      </c>
      <c r="GX229">
        <v>102.05799999999999</v>
      </c>
      <c r="GY229">
        <v>104.23199999999999</v>
      </c>
      <c r="GZ229">
        <v>101.26500000000001</v>
      </c>
      <c r="HA229">
        <v>101.26500000000001</v>
      </c>
      <c r="HB229">
        <v>113.919</v>
      </c>
      <c r="HC229">
        <v>106.586</v>
      </c>
      <c r="HD229">
        <v>100.252</v>
      </c>
      <c r="HE229">
        <v>94.897999999999996</v>
      </c>
      <c r="HF229">
        <v>104.82900000000001</v>
      </c>
      <c r="HG229">
        <v>100.70899999999999</v>
      </c>
      <c r="HH229">
        <v>100.26300000000001</v>
      </c>
      <c r="HI229">
        <v>100.26300000000001</v>
      </c>
      <c r="HJ229">
        <v>83.183999999999997</v>
      </c>
      <c r="HK229">
        <v>95.685999999999993</v>
      </c>
      <c r="HL229">
        <v>84.606999999999999</v>
      </c>
      <c r="HM229">
        <v>101.71399999999998</v>
      </c>
      <c r="HN229">
        <v>97.575000000000003</v>
      </c>
      <c r="HO229">
        <v>96.235000000000014</v>
      </c>
      <c r="HP229">
        <v>99.86099999999999</v>
      </c>
      <c r="HQ229">
        <v>107.84399999999999</v>
      </c>
      <c r="HR229">
        <v>98.570999999999998</v>
      </c>
      <c r="HS229">
        <v>111.56100000000001</v>
      </c>
      <c r="HT229">
        <v>85.490000000000009</v>
      </c>
      <c r="HU229">
        <v>98.841999999999999</v>
      </c>
      <c r="HV229">
        <v>98.841999999999999</v>
      </c>
      <c r="HW229">
        <v>101.03999999999999</v>
      </c>
      <c r="HX229">
        <v>101.03999999999999</v>
      </c>
      <c r="HY229">
        <v>100.32400000000001</v>
      </c>
      <c r="HZ229">
        <v>100.32400000000001</v>
      </c>
      <c r="IA229">
        <v>101.03999999999999</v>
      </c>
      <c r="IB229">
        <v>101.03999999999999</v>
      </c>
      <c r="IC229">
        <v>100.32400000000001</v>
      </c>
      <c r="ID229">
        <v>100.32400000000001</v>
      </c>
    </row>
    <row r="230" spans="1:238" x14ac:dyDescent="0.2">
      <c r="A230" s="3">
        <v>45685</v>
      </c>
      <c r="B230">
        <v>99.224999999999994</v>
      </c>
      <c r="C230">
        <v>98.042999999999992</v>
      </c>
      <c r="D230">
        <v>98.042999999999992</v>
      </c>
      <c r="E230">
        <v>117.453</v>
      </c>
      <c r="F230">
        <v>107.34099999999999</v>
      </c>
      <c r="G230">
        <v>-95.137</v>
      </c>
      <c r="H230">
        <v>98.578999999999994</v>
      </c>
      <c r="I230">
        <v>108.37100000000001</v>
      </c>
      <c r="J230">
        <v>108.37100000000001</v>
      </c>
      <c r="K230">
        <v>100.33200000000001</v>
      </c>
      <c r="L230">
        <v>98.414000000000016</v>
      </c>
      <c r="M230">
        <v>96.420999999999992</v>
      </c>
      <c r="N230">
        <v>96.420999999999992</v>
      </c>
      <c r="O230">
        <v>89.564999999999984</v>
      </c>
      <c r="P230">
        <v>89.564999999999984</v>
      </c>
      <c r="Q230">
        <v>-105.568</v>
      </c>
      <c r="R230">
        <v>-96.257999999999996</v>
      </c>
      <c r="S230">
        <v>-88.8</v>
      </c>
      <c r="T230">
        <v>-100.015</v>
      </c>
      <c r="U230">
        <v>-100.881</v>
      </c>
      <c r="V230">
        <v>100.78999999999999</v>
      </c>
      <c r="W230">
        <v>100.78999999999999</v>
      </c>
      <c r="X230">
        <f>PRICE!X230+(PRICE!X230-BID!X230)</f>
        <v>94.044000000000011</v>
      </c>
      <c r="Y230">
        <f>PRICE!Y230+(PRICE!Y230-BID!Y230)</f>
        <v>94.044000000000011</v>
      </c>
      <c r="Z230">
        <v>100.71299999999999</v>
      </c>
      <c r="AA230">
        <v>95.664000000000001</v>
      </c>
      <c r="AB230">
        <v>95.664000000000001</v>
      </c>
      <c r="AC230">
        <v>100.43499999999999</v>
      </c>
      <c r="AD230">
        <v>95.54</v>
      </c>
      <c r="AE230">
        <v>103.58599999999998</v>
      </c>
      <c r="AF230">
        <v>103.541</v>
      </c>
      <c r="AG230">
        <v>95.003</v>
      </c>
      <c r="AH230">
        <v>97.094999999999999</v>
      </c>
      <c r="AI230">
        <v>101.65499999999999</v>
      </c>
      <c r="AJ230">
        <v>100.23100000000001</v>
      </c>
      <c r="AK230">
        <v>100.30599999999998</v>
      </c>
      <c r="AL230">
        <v>99.994</v>
      </c>
      <c r="AM230">
        <v>96.348000000000013</v>
      </c>
      <c r="AN230">
        <v>-101.751</v>
      </c>
      <c r="AO230">
        <v>-101.751</v>
      </c>
      <c r="AP230">
        <v>100.10599999999998</v>
      </c>
      <c r="AQ230">
        <v>100.849</v>
      </c>
      <c r="AR230">
        <v>98.64200000000001</v>
      </c>
      <c r="AS230">
        <v>97.905000000000001</v>
      </c>
      <c r="AT230">
        <v>94.734999999999999</v>
      </c>
      <c r="AU230">
        <v>94.894999999999996</v>
      </c>
      <c r="AV230">
        <v>94.894999999999996</v>
      </c>
      <c r="AW230">
        <v>91.353000000000009</v>
      </c>
      <c r="AX230">
        <v>91.353000000000009</v>
      </c>
      <c r="AY230">
        <v>117.81499999999998</v>
      </c>
      <c r="AZ230">
        <v>-90.087000000000003</v>
      </c>
      <c r="BA230">
        <v>103.78199999999998</v>
      </c>
      <c r="BB230">
        <v>105.083</v>
      </c>
      <c r="BC230">
        <v>101.10799999999999</v>
      </c>
      <c r="BD230">
        <v>100.66800000000001</v>
      </c>
      <c r="BE230">
        <v>100.66800000000001</v>
      </c>
      <c r="BF230">
        <v>100.93100000000001</v>
      </c>
      <c r="BG230">
        <v>100.93100000000001</v>
      </c>
      <c r="BH230">
        <v>-94.646000000000001</v>
      </c>
      <c r="BI230">
        <v>-97.998999999999995</v>
      </c>
      <c r="BJ230">
        <v>106.488</v>
      </c>
      <c r="BK230">
        <v>100.83900000000001</v>
      </c>
      <c r="BL230">
        <v>100.98699999999999</v>
      </c>
      <c r="BM230">
        <v>108.53</v>
      </c>
      <c r="BN230">
        <v>101.28500000000001</v>
      </c>
      <c r="BO230">
        <v>-102.212</v>
      </c>
      <c r="BP230">
        <v>-100.126</v>
      </c>
      <c r="BQ230">
        <v>-90.682000000000002</v>
      </c>
      <c r="BR230">
        <v>117.553</v>
      </c>
      <c r="BS230">
        <v>99.99199999999999</v>
      </c>
      <c r="BT230">
        <v>100.95899999999999</v>
      </c>
      <c r="BU230">
        <v>100.50300000000001</v>
      </c>
      <c r="BV230">
        <v>102.88200000000001</v>
      </c>
      <c r="BW230">
        <v>100.68700000000001</v>
      </c>
      <c r="BX230">
        <v>101.303</v>
      </c>
      <c r="BY230">
        <v>101.303</v>
      </c>
      <c r="BZ230">
        <v>102.52600000000001</v>
      </c>
      <c r="CA230">
        <v>105.59899999999999</v>
      </c>
      <c r="CB230">
        <v>99.590000000000018</v>
      </c>
      <c r="CC230">
        <v>101.31899999999999</v>
      </c>
      <c r="CD230">
        <v>101.15600000000001</v>
      </c>
      <c r="CE230">
        <v>101.15600000000001</v>
      </c>
      <c r="CF230">
        <v>95.569000000000003</v>
      </c>
      <c r="CG230">
        <v>95.569000000000003</v>
      </c>
      <c r="CH230">
        <v>91.254000000000005</v>
      </c>
      <c r="CI230">
        <v>91.254000000000005</v>
      </c>
      <c r="CJ230">
        <v>-99.274000000000001</v>
      </c>
      <c r="CK230">
        <v>83.058999999999997</v>
      </c>
      <c r="CL230">
        <v>99.9</v>
      </c>
      <c r="CM230">
        <v>100.78999999999999</v>
      </c>
      <c r="CN230">
        <v>-100.13500000000001</v>
      </c>
      <c r="CO230">
        <v>94.522999999999996</v>
      </c>
      <c r="CP230">
        <v>0</v>
      </c>
      <c r="CQ230">
        <v>101.64400000000001</v>
      </c>
      <c r="CR230">
        <v>101.64400000000001</v>
      </c>
      <c r="CS230">
        <v>103.634</v>
      </c>
      <c r="CT230">
        <v>95.525999999999996</v>
      </c>
      <c r="CU230">
        <v>96.234999999999999</v>
      </c>
      <c r="CV230">
        <v>96.296000000000006</v>
      </c>
      <c r="CW230">
        <v>100.60199999999999</v>
      </c>
      <c r="CX230">
        <v>0</v>
      </c>
      <c r="CY230">
        <v>101.36099999999999</v>
      </c>
      <c r="CZ230">
        <v>94.61</v>
      </c>
      <c r="DA230">
        <v>102.13499999999999</v>
      </c>
      <c r="DB230">
        <v>102.13499999999999</v>
      </c>
      <c r="DC230">
        <v>102.727</v>
      </c>
      <c r="DD230">
        <v>102.727</v>
      </c>
      <c r="DE230">
        <v>99.786999999999992</v>
      </c>
      <c r="DF230">
        <v>101.256</v>
      </c>
      <c r="DG230">
        <v>100.81100000000001</v>
      </c>
      <c r="DH230">
        <v>-103.426</v>
      </c>
      <c r="DI230">
        <v>99.875</v>
      </c>
      <c r="DJ230">
        <v>99.875</v>
      </c>
      <c r="DK230">
        <v>90.59899999999999</v>
      </c>
      <c r="DL230">
        <v>94.477999999999994</v>
      </c>
      <c r="DM230">
        <v>83.422000000000011</v>
      </c>
      <c r="DN230">
        <v>83.422000000000011</v>
      </c>
      <c r="DO230">
        <v>98.100000000000009</v>
      </c>
      <c r="DP230">
        <v>106.96300000000001</v>
      </c>
      <c r="DQ230">
        <v>105.51399999999998</v>
      </c>
      <c r="DR230">
        <v>97.785999999999987</v>
      </c>
      <c r="DS230">
        <v>96.405000000000001</v>
      </c>
      <c r="DT230">
        <v>102.58700000000002</v>
      </c>
      <c r="DU230">
        <v>102.58700000000002</v>
      </c>
      <c r="DV230">
        <v>99.275000000000006</v>
      </c>
      <c r="DW230">
        <v>99.275000000000006</v>
      </c>
      <c r="DX230">
        <v>103.405</v>
      </c>
      <c r="DY230">
        <v>103.405</v>
      </c>
      <c r="DZ230">
        <v>100.76100000000001</v>
      </c>
      <c r="EA230">
        <v>100.76100000000001</v>
      </c>
      <c r="EB230">
        <v>100.214</v>
      </c>
      <c r="EC230">
        <v>100.214</v>
      </c>
      <c r="ED230">
        <v>94.98599999999999</v>
      </c>
      <c r="EE230">
        <v>94.98599999999999</v>
      </c>
      <c r="EF230">
        <v>100.09400000000001</v>
      </c>
      <c r="EG230">
        <v>100.09400000000001</v>
      </c>
      <c r="EH230">
        <v>102.13300000000001</v>
      </c>
      <c r="EI230">
        <v>98.671000000000006</v>
      </c>
      <c r="EJ230">
        <v>98.671000000000006</v>
      </c>
      <c r="EK230">
        <v>85.656999999999996</v>
      </c>
      <c r="EL230">
        <v>86.914000000000001</v>
      </c>
      <c r="EM230">
        <v>86.914000000000001</v>
      </c>
      <c r="EN230">
        <v>100.57900000000001</v>
      </c>
      <c r="EO230">
        <v>100.946</v>
      </c>
      <c r="EP230">
        <v>-99.887</v>
      </c>
      <c r="EQ230">
        <v>82.557999999999993</v>
      </c>
      <c r="ER230">
        <v>82.557999999999993</v>
      </c>
      <c r="ES230">
        <v>101.681</v>
      </c>
      <c r="ET230">
        <v>101.681</v>
      </c>
      <c r="EU230">
        <v>100.996</v>
      </c>
      <c r="EV230">
        <v>100.996</v>
      </c>
      <c r="EW230">
        <v>113.423</v>
      </c>
      <c r="EX230">
        <v>90.617000000000004</v>
      </c>
      <c r="EY230">
        <v>102.12199999999999</v>
      </c>
      <c r="EZ230">
        <v>100.81</v>
      </c>
      <c r="FA230">
        <v>94.268999999999991</v>
      </c>
      <c r="FB230">
        <v>94.268999999999991</v>
      </c>
      <c r="FC230">
        <v>81.987000000000009</v>
      </c>
      <c r="FD230">
        <v>81.987000000000009</v>
      </c>
      <c r="FE230">
        <v>94.805999999999997</v>
      </c>
      <c r="FF230">
        <v>94.805999999999997</v>
      </c>
      <c r="FG230">
        <v>99.39500000000001</v>
      </c>
      <c r="FH230">
        <v>99.39500000000001</v>
      </c>
      <c r="FI230">
        <v>100.96699999999998</v>
      </c>
      <c r="FJ230">
        <v>100.96699999999998</v>
      </c>
      <c r="FK230">
        <v>100.95300000000002</v>
      </c>
      <c r="FL230">
        <v>100.95300000000002</v>
      </c>
      <c r="FM230">
        <v>98.498999999999981</v>
      </c>
      <c r="FN230">
        <v>109.76</v>
      </c>
      <c r="FO230">
        <v>97.154999999999987</v>
      </c>
      <c r="FP230">
        <v>97.154999999999987</v>
      </c>
      <c r="FQ230">
        <v>92.578000000000003</v>
      </c>
      <c r="FR230">
        <v>108.011</v>
      </c>
      <c r="FS230">
        <v>100.92100000000001</v>
      </c>
      <c r="FT230">
        <v>89.274999999999991</v>
      </c>
      <c r="FU230">
        <v>89.274999999999991</v>
      </c>
      <c r="FV230">
        <v>97.353999999999999</v>
      </c>
      <c r="FW230">
        <v>97.441999999999993</v>
      </c>
      <c r="FX230">
        <v>97.882999999999996</v>
      </c>
      <c r="FY230">
        <v>93.932999999999993</v>
      </c>
      <c r="FZ230">
        <v>82.751999999999995</v>
      </c>
      <c r="GA230">
        <v>82.751999999999995</v>
      </c>
      <c r="GB230">
        <v>95.05</v>
      </c>
      <c r="GC230">
        <v>95.05</v>
      </c>
      <c r="GD230">
        <v>97.003</v>
      </c>
      <c r="GE230">
        <v>91.539999999999992</v>
      </c>
      <c r="GF230">
        <v>105.99000000000001</v>
      </c>
      <c r="GG230">
        <v>100.47399999999999</v>
      </c>
      <c r="GH230">
        <v>96.823999999999998</v>
      </c>
      <c r="GI230">
        <v>96.823999999999998</v>
      </c>
      <c r="GJ230">
        <v>94.65</v>
      </c>
      <c r="GK230">
        <v>94.65</v>
      </c>
      <c r="GL230">
        <v>106.691</v>
      </c>
      <c r="GM230">
        <v>98.039000000000016</v>
      </c>
      <c r="GN230">
        <v>98.039000000000016</v>
      </c>
      <c r="GO230">
        <v>99.279000000000011</v>
      </c>
      <c r="GP230">
        <v>95.87</v>
      </c>
      <c r="GQ230">
        <v>97.124999999999986</v>
      </c>
      <c r="GR230">
        <v>97.124999999999986</v>
      </c>
      <c r="GS230">
        <v>100.94300000000001</v>
      </c>
      <c r="GT230">
        <v>100.94300000000001</v>
      </c>
      <c r="GU230">
        <v>-99.513999999999996</v>
      </c>
      <c r="GV230">
        <v>104.88700000000001</v>
      </c>
      <c r="GW230">
        <v>101.994</v>
      </c>
      <c r="GX230">
        <v>101.994</v>
      </c>
      <c r="GY230">
        <v>104.175</v>
      </c>
      <c r="GZ230">
        <v>101.238</v>
      </c>
      <c r="HA230">
        <v>101.238</v>
      </c>
      <c r="HB230">
        <v>113.90299999999999</v>
      </c>
      <c r="HC230">
        <v>106.42499999999998</v>
      </c>
      <c r="HD230">
        <v>100.251</v>
      </c>
      <c r="HE230">
        <v>94.87700000000001</v>
      </c>
      <c r="HF230">
        <v>104.794</v>
      </c>
      <c r="HG230">
        <v>100.785</v>
      </c>
      <c r="HH230">
        <v>100.238</v>
      </c>
      <c r="HI230">
        <v>100.238</v>
      </c>
      <c r="HJ230">
        <v>83.162999999999997</v>
      </c>
      <c r="HK230">
        <v>95.661999999999992</v>
      </c>
      <c r="HL230">
        <v>84.622</v>
      </c>
      <c r="HM230">
        <v>101.69300000000001</v>
      </c>
      <c r="HN230">
        <v>97.603000000000009</v>
      </c>
      <c r="HO230">
        <v>96.233000000000004</v>
      </c>
      <c r="HP230">
        <v>99.847999999999985</v>
      </c>
      <c r="HQ230">
        <v>107.801</v>
      </c>
      <c r="HR230">
        <v>98.611999999999995</v>
      </c>
      <c r="HS230">
        <v>111.578</v>
      </c>
      <c r="HT230">
        <v>85.478999999999985</v>
      </c>
      <c r="HU230">
        <v>98.795000000000002</v>
      </c>
      <c r="HV230">
        <v>98.795000000000002</v>
      </c>
      <c r="HW230">
        <v>101.04300000000001</v>
      </c>
      <c r="HX230">
        <v>101.04300000000001</v>
      </c>
      <c r="HY230">
        <v>100.283</v>
      </c>
      <c r="HZ230">
        <v>100.283</v>
      </c>
      <c r="IA230">
        <v>101.04300000000001</v>
      </c>
      <c r="IB230">
        <v>101.04300000000001</v>
      </c>
      <c r="IC230">
        <v>100.283</v>
      </c>
      <c r="ID230">
        <v>100.283</v>
      </c>
    </row>
    <row r="231" spans="1:238" x14ac:dyDescent="0.2">
      <c r="A231" s="3">
        <v>45686</v>
      </c>
      <c r="B231">
        <v>99.144000000000005</v>
      </c>
      <c r="C231">
        <v>98.016000000000005</v>
      </c>
      <c r="D231">
        <v>98.016000000000005</v>
      </c>
      <c r="E231">
        <v>117.44599999999998</v>
      </c>
      <c r="F231">
        <v>107.501</v>
      </c>
      <c r="G231">
        <v>-95.156000000000006</v>
      </c>
      <c r="H231">
        <v>98.624000000000009</v>
      </c>
      <c r="I231">
        <v>108.925</v>
      </c>
      <c r="J231">
        <v>108.925</v>
      </c>
      <c r="K231">
        <v>100.18900000000001</v>
      </c>
      <c r="L231">
        <v>98.431000000000012</v>
      </c>
      <c r="M231">
        <v>96.458000000000013</v>
      </c>
      <c r="N231">
        <v>96.458000000000013</v>
      </c>
      <c r="O231">
        <v>89.688000000000017</v>
      </c>
      <c r="P231">
        <v>89.688000000000017</v>
      </c>
      <c r="Q231">
        <v>-105.58799999999999</v>
      </c>
      <c r="R231">
        <v>-96.275999999999996</v>
      </c>
      <c r="S231">
        <v>-88.781999999999996</v>
      </c>
      <c r="T231">
        <v>-99.936999999999998</v>
      </c>
      <c r="U231">
        <v>-100.884</v>
      </c>
      <c r="V231">
        <v>100.81000000000002</v>
      </c>
      <c r="W231">
        <v>100.81000000000002</v>
      </c>
      <c r="X231">
        <f>PRICE!X231+(PRICE!X231-BID!X231)</f>
        <v>94.034000000000006</v>
      </c>
      <c r="Y231">
        <f>PRICE!Y231+(PRICE!Y231-BID!Y231)</f>
        <v>94.034000000000006</v>
      </c>
      <c r="Z231">
        <v>100.678</v>
      </c>
      <c r="AA231">
        <v>95.663000000000011</v>
      </c>
      <c r="AB231">
        <v>95.663000000000011</v>
      </c>
      <c r="AC231">
        <v>100.40900000000001</v>
      </c>
      <c r="AD231">
        <v>95.569000000000017</v>
      </c>
      <c r="AE231">
        <v>103.434</v>
      </c>
      <c r="AF231">
        <v>103.48699999999999</v>
      </c>
      <c r="AG231">
        <v>95.051000000000002</v>
      </c>
      <c r="AH231">
        <v>97.116</v>
      </c>
      <c r="AI231">
        <v>101.65799999999999</v>
      </c>
      <c r="AJ231">
        <v>100.05500000000001</v>
      </c>
      <c r="AK231">
        <v>100.29300000000001</v>
      </c>
      <c r="AL231">
        <v>100.003</v>
      </c>
      <c r="AM231">
        <v>96.321000000000012</v>
      </c>
      <c r="AN231">
        <v>-101.747</v>
      </c>
      <c r="AO231">
        <v>-101.747</v>
      </c>
      <c r="AP231">
        <v>100.10299999999999</v>
      </c>
      <c r="AQ231">
        <v>100.84000000000002</v>
      </c>
      <c r="AR231">
        <v>98.582000000000008</v>
      </c>
      <c r="AS231">
        <v>97.924000000000007</v>
      </c>
      <c r="AT231">
        <v>94.828999999999994</v>
      </c>
      <c r="AU231">
        <v>94.914999999999992</v>
      </c>
      <c r="AV231">
        <v>94.914999999999992</v>
      </c>
      <c r="AW231">
        <v>91.424000000000007</v>
      </c>
      <c r="AX231">
        <v>91.424000000000007</v>
      </c>
      <c r="AY231">
        <v>118.051</v>
      </c>
      <c r="AZ231">
        <v>-90.126000000000005</v>
      </c>
      <c r="BA231">
        <v>103.79599999999999</v>
      </c>
      <c r="BB231">
        <v>105.10100000000001</v>
      </c>
      <c r="BC231">
        <v>101.122</v>
      </c>
      <c r="BD231">
        <v>100.706</v>
      </c>
      <c r="BE231">
        <v>100.706</v>
      </c>
      <c r="BF231">
        <v>100.905</v>
      </c>
      <c r="BG231">
        <v>100.905</v>
      </c>
      <c r="BH231">
        <v>-94.665999999999997</v>
      </c>
      <c r="BI231">
        <v>-98.024000000000001</v>
      </c>
      <c r="BJ231">
        <v>106.452</v>
      </c>
      <c r="BK231">
        <v>100.736</v>
      </c>
      <c r="BL231">
        <v>100.996</v>
      </c>
      <c r="BM231">
        <v>108.64900000000002</v>
      </c>
      <c r="BN231">
        <v>101.30099999999999</v>
      </c>
      <c r="BO231">
        <v>-102.25700000000001</v>
      </c>
      <c r="BP231">
        <v>-100.19499999999999</v>
      </c>
      <c r="BQ231">
        <v>-90.718000000000004</v>
      </c>
      <c r="BR231">
        <v>117.97199999999999</v>
      </c>
      <c r="BS231">
        <v>100.00799999999998</v>
      </c>
      <c r="BT231">
        <v>100.87899999999999</v>
      </c>
      <c r="BU231">
        <v>100.46100000000001</v>
      </c>
      <c r="BV231">
        <v>103.029</v>
      </c>
      <c r="BW231">
        <v>100.71199999999999</v>
      </c>
      <c r="BX231">
        <v>101.33000000000001</v>
      </c>
      <c r="BY231">
        <v>101.33000000000001</v>
      </c>
      <c r="BZ231">
        <v>102.48</v>
      </c>
      <c r="CA231">
        <v>105.633</v>
      </c>
      <c r="CB231">
        <v>99.774000000000001</v>
      </c>
      <c r="CC231">
        <v>101.337</v>
      </c>
      <c r="CD231">
        <v>101.28</v>
      </c>
      <c r="CE231">
        <v>101.28</v>
      </c>
      <c r="CF231">
        <v>95.576999999999998</v>
      </c>
      <c r="CG231">
        <v>95.576999999999998</v>
      </c>
      <c r="CH231">
        <v>91.331999999999994</v>
      </c>
      <c r="CI231">
        <v>91.331999999999994</v>
      </c>
      <c r="CJ231">
        <v>-99.302999999999997</v>
      </c>
      <c r="CK231">
        <v>82.936000000000007</v>
      </c>
      <c r="CL231">
        <v>99.281999999999996</v>
      </c>
      <c r="CM231">
        <v>100.81400000000001</v>
      </c>
      <c r="CN231">
        <v>-100.148</v>
      </c>
      <c r="CO231">
        <v>94.89</v>
      </c>
      <c r="CP231">
        <v>0</v>
      </c>
      <c r="CQ231">
        <v>101.58</v>
      </c>
      <c r="CR231">
        <v>101.58</v>
      </c>
      <c r="CS231">
        <v>103.63899999999998</v>
      </c>
      <c r="CT231">
        <v>95.52200000000002</v>
      </c>
      <c r="CU231">
        <v>96.260999999999981</v>
      </c>
      <c r="CV231">
        <v>96.524000000000001</v>
      </c>
      <c r="CW231">
        <v>100.527</v>
      </c>
      <c r="CX231">
        <v>0</v>
      </c>
      <c r="CY231">
        <v>101.43200000000002</v>
      </c>
      <c r="CZ231">
        <v>94.725999999999999</v>
      </c>
      <c r="DA231">
        <v>102.11899999999999</v>
      </c>
      <c r="DB231">
        <v>102.11899999999999</v>
      </c>
      <c r="DC231">
        <v>102.81600000000002</v>
      </c>
      <c r="DD231">
        <v>102.81600000000002</v>
      </c>
      <c r="DE231">
        <v>99.548999999999992</v>
      </c>
      <c r="DF231">
        <v>101.767</v>
      </c>
      <c r="DG231">
        <v>100.83399999999999</v>
      </c>
      <c r="DH231">
        <v>-103.5</v>
      </c>
      <c r="DI231">
        <v>99.852999999999994</v>
      </c>
      <c r="DJ231">
        <v>99.852999999999994</v>
      </c>
      <c r="DK231">
        <v>90.632000000000005</v>
      </c>
      <c r="DL231">
        <v>94.55</v>
      </c>
      <c r="DM231">
        <v>83.555999999999997</v>
      </c>
      <c r="DN231">
        <v>83.555999999999997</v>
      </c>
      <c r="DO231">
        <v>98.158000000000015</v>
      </c>
      <c r="DP231">
        <v>107.09399999999999</v>
      </c>
      <c r="DQ231">
        <v>105.52200000000001</v>
      </c>
      <c r="DR231">
        <v>97.872000000000014</v>
      </c>
      <c r="DS231">
        <v>96.421999999999983</v>
      </c>
      <c r="DT231">
        <v>102.51700000000001</v>
      </c>
      <c r="DU231">
        <v>102.51700000000001</v>
      </c>
      <c r="DV231">
        <v>99.760999999999996</v>
      </c>
      <c r="DW231">
        <v>99.760999999999996</v>
      </c>
      <c r="DX231">
        <v>103.583</v>
      </c>
      <c r="DY231">
        <v>103.583</v>
      </c>
      <c r="DZ231">
        <v>100.68899999999999</v>
      </c>
      <c r="EA231">
        <v>100.68899999999999</v>
      </c>
      <c r="EB231">
        <v>100.22500000000001</v>
      </c>
      <c r="EC231">
        <v>100.22500000000001</v>
      </c>
      <c r="ED231">
        <v>94.991</v>
      </c>
      <c r="EE231">
        <v>94.991</v>
      </c>
      <c r="EF231">
        <v>100.163</v>
      </c>
      <c r="EG231">
        <v>100.163</v>
      </c>
      <c r="EH231">
        <v>102.01</v>
      </c>
      <c r="EI231">
        <v>98.679999999999993</v>
      </c>
      <c r="EJ231">
        <v>98.679999999999993</v>
      </c>
      <c r="EK231">
        <v>85.778000000000006</v>
      </c>
      <c r="EL231">
        <v>87.035000000000011</v>
      </c>
      <c r="EM231">
        <v>87.035000000000011</v>
      </c>
      <c r="EN231">
        <v>100.62499999999999</v>
      </c>
      <c r="EO231">
        <v>100.962</v>
      </c>
      <c r="EP231">
        <v>-99.888999999999996</v>
      </c>
      <c r="EQ231">
        <v>82.661999999999992</v>
      </c>
      <c r="ER231">
        <v>82.661999999999992</v>
      </c>
      <c r="ES231">
        <v>101.57300000000001</v>
      </c>
      <c r="ET231">
        <v>101.57300000000001</v>
      </c>
      <c r="EU231">
        <v>100.98299999999999</v>
      </c>
      <c r="EV231">
        <v>100.98299999999999</v>
      </c>
      <c r="EW231">
        <v>113.983</v>
      </c>
      <c r="EX231">
        <v>90.678999999999988</v>
      </c>
      <c r="EY231">
        <v>102.21499999999999</v>
      </c>
      <c r="EZ231">
        <v>100.934</v>
      </c>
      <c r="FA231">
        <v>94.301000000000016</v>
      </c>
      <c r="FB231">
        <v>94.301000000000016</v>
      </c>
      <c r="FC231">
        <v>82.089999999999989</v>
      </c>
      <c r="FD231">
        <v>82.089999999999989</v>
      </c>
      <c r="FE231">
        <v>94.890999999999991</v>
      </c>
      <c r="FF231">
        <v>94.890999999999991</v>
      </c>
      <c r="FG231">
        <v>99.398999999999987</v>
      </c>
      <c r="FH231">
        <v>99.398999999999987</v>
      </c>
      <c r="FI231">
        <v>100.97899999999998</v>
      </c>
      <c r="FJ231">
        <v>100.97899999999998</v>
      </c>
      <c r="FK231">
        <v>100.84899999999999</v>
      </c>
      <c r="FL231">
        <v>100.84899999999999</v>
      </c>
      <c r="FM231">
        <v>98.506999999999991</v>
      </c>
      <c r="FN231">
        <v>109.849</v>
      </c>
      <c r="FO231">
        <v>97.189000000000007</v>
      </c>
      <c r="FP231">
        <v>97.189000000000007</v>
      </c>
      <c r="FQ231">
        <v>92.741000000000014</v>
      </c>
      <c r="FR231">
        <v>108.12199999999999</v>
      </c>
      <c r="FS231">
        <v>100.9</v>
      </c>
      <c r="FT231">
        <v>89.370999999999981</v>
      </c>
      <c r="FU231">
        <v>89.370999999999981</v>
      </c>
      <c r="FV231">
        <v>97.277999999999992</v>
      </c>
      <c r="FW231">
        <v>97.453999999999994</v>
      </c>
      <c r="FX231">
        <v>97.899000000000015</v>
      </c>
      <c r="FY231">
        <v>93.905000000000001</v>
      </c>
      <c r="FZ231">
        <v>82.876999999999995</v>
      </c>
      <c r="GA231">
        <v>82.876999999999995</v>
      </c>
      <c r="GB231">
        <v>95.079000000000008</v>
      </c>
      <c r="GC231">
        <v>95.079000000000008</v>
      </c>
      <c r="GD231">
        <v>97.060000000000016</v>
      </c>
      <c r="GE231">
        <v>91.694000000000017</v>
      </c>
      <c r="GF231">
        <v>105.74999999999999</v>
      </c>
      <c r="GG231">
        <v>100.45700000000001</v>
      </c>
      <c r="GH231">
        <v>96.815000000000012</v>
      </c>
      <c r="GI231">
        <v>96.815000000000012</v>
      </c>
      <c r="GJ231">
        <v>94.686000000000007</v>
      </c>
      <c r="GK231">
        <v>94.686000000000007</v>
      </c>
      <c r="GL231">
        <v>106.67999999999999</v>
      </c>
      <c r="GM231">
        <v>98.067000000000007</v>
      </c>
      <c r="GN231">
        <v>98.067000000000007</v>
      </c>
      <c r="GO231">
        <v>99.289999999999992</v>
      </c>
      <c r="GP231">
        <v>95.908000000000015</v>
      </c>
      <c r="GQ231">
        <v>97.102000000000004</v>
      </c>
      <c r="GR231">
        <v>97.102000000000004</v>
      </c>
      <c r="GS231">
        <v>101.009</v>
      </c>
      <c r="GT231">
        <v>101.009</v>
      </c>
      <c r="GU231">
        <v>-99.423000000000002</v>
      </c>
      <c r="GV231">
        <v>104.669</v>
      </c>
      <c r="GW231">
        <v>102.02199999999999</v>
      </c>
      <c r="GX231">
        <v>102.02199999999999</v>
      </c>
      <c r="GY231">
        <v>104.19200000000001</v>
      </c>
      <c r="GZ231">
        <v>101.249</v>
      </c>
      <c r="HA231">
        <v>101.249</v>
      </c>
      <c r="HB231">
        <v>114.03399999999999</v>
      </c>
      <c r="HC231">
        <v>106.48199999999999</v>
      </c>
      <c r="HD231">
        <v>100.256</v>
      </c>
      <c r="HE231">
        <v>94.887999999999991</v>
      </c>
      <c r="HF231">
        <v>104.861</v>
      </c>
      <c r="HG231">
        <v>100.84299999999999</v>
      </c>
      <c r="HH231">
        <v>100.25</v>
      </c>
      <c r="HI231">
        <v>100.25</v>
      </c>
      <c r="HJ231">
        <v>83.259999999999991</v>
      </c>
      <c r="HK231">
        <v>95.676000000000016</v>
      </c>
      <c r="HL231">
        <v>84.725999999999999</v>
      </c>
      <c r="HM231">
        <v>101.703</v>
      </c>
      <c r="HN231">
        <v>97.72</v>
      </c>
      <c r="HO231">
        <v>96.22199999999998</v>
      </c>
      <c r="HP231">
        <v>99.864999999999995</v>
      </c>
      <c r="HQ231">
        <v>107.913</v>
      </c>
      <c r="HR231">
        <v>98.600000000000009</v>
      </c>
      <c r="HS231">
        <v>111.67</v>
      </c>
      <c r="HT231">
        <v>85.594999999999999</v>
      </c>
      <c r="HU231">
        <v>98.878</v>
      </c>
      <c r="HV231">
        <v>98.878</v>
      </c>
      <c r="HW231">
        <v>101.12499999999999</v>
      </c>
      <c r="HX231">
        <v>101.12499999999999</v>
      </c>
      <c r="HY231">
        <v>100.298</v>
      </c>
      <c r="HZ231">
        <v>100.298</v>
      </c>
      <c r="IA231">
        <v>101.12499999999999</v>
      </c>
      <c r="IB231">
        <v>101.12499999999999</v>
      </c>
      <c r="IC231">
        <v>100.298</v>
      </c>
      <c r="ID231">
        <v>100.298</v>
      </c>
    </row>
    <row r="232" spans="1:238" x14ac:dyDescent="0.2">
      <c r="A232" s="3">
        <v>45687</v>
      </c>
      <c r="B232">
        <v>99.061000000000007</v>
      </c>
      <c r="C232">
        <v>97.99799999999999</v>
      </c>
      <c r="D232">
        <v>97.99799999999999</v>
      </c>
      <c r="E232">
        <v>117.31700000000001</v>
      </c>
      <c r="F232">
        <v>107.396</v>
      </c>
      <c r="G232">
        <v>-95.096000000000004</v>
      </c>
      <c r="H232">
        <v>98.62</v>
      </c>
      <c r="I232">
        <v>108.67599999999999</v>
      </c>
      <c r="J232">
        <v>108.67599999999999</v>
      </c>
      <c r="K232">
        <v>100.21500000000002</v>
      </c>
      <c r="L232">
        <v>98.446999999999989</v>
      </c>
      <c r="M232">
        <v>96.465000000000003</v>
      </c>
      <c r="N232">
        <v>96.465000000000003</v>
      </c>
      <c r="O232">
        <v>89.647999999999982</v>
      </c>
      <c r="P232">
        <v>89.647999999999982</v>
      </c>
      <c r="Q232">
        <v>-105.432</v>
      </c>
      <c r="R232">
        <v>-96.209000000000003</v>
      </c>
      <c r="S232">
        <v>-88.706999999999994</v>
      </c>
      <c r="T232">
        <v>-99.894999999999996</v>
      </c>
      <c r="U232">
        <v>-100.80800000000001</v>
      </c>
      <c r="V232">
        <v>100.81</v>
      </c>
      <c r="W232">
        <v>100.81</v>
      </c>
      <c r="X232">
        <f>PRICE!X232+(PRICE!X232-BID!X232)</f>
        <v>94.052000000000007</v>
      </c>
      <c r="Y232">
        <f>PRICE!Y232+(PRICE!Y232-BID!Y232)</f>
        <v>94.052000000000007</v>
      </c>
      <c r="Z232">
        <v>100.71099999999998</v>
      </c>
      <c r="AA232">
        <v>95.694000000000017</v>
      </c>
      <c r="AB232">
        <v>95.694000000000017</v>
      </c>
      <c r="AC232">
        <v>100.31000000000002</v>
      </c>
      <c r="AD232">
        <v>95.588000000000008</v>
      </c>
      <c r="AE232">
        <v>103.30800000000001</v>
      </c>
      <c r="AF232">
        <v>103.544</v>
      </c>
      <c r="AG232">
        <v>95.060999999999993</v>
      </c>
      <c r="AH232">
        <v>97.134999999999991</v>
      </c>
      <c r="AI232">
        <v>101.83499999999999</v>
      </c>
      <c r="AJ232">
        <v>100.33400000000002</v>
      </c>
      <c r="AK232">
        <v>100.31</v>
      </c>
      <c r="AL232">
        <v>100.03300000000002</v>
      </c>
      <c r="AM232">
        <v>96.341999999999999</v>
      </c>
      <c r="AN232">
        <v>-101.818</v>
      </c>
      <c r="AO232">
        <v>-101.818</v>
      </c>
      <c r="AP232">
        <v>100.095</v>
      </c>
      <c r="AQ232">
        <v>100.82600000000001</v>
      </c>
      <c r="AR232">
        <v>98.595999999999989</v>
      </c>
      <c r="AS232">
        <v>97.897999999999996</v>
      </c>
      <c r="AT232">
        <v>94.77000000000001</v>
      </c>
      <c r="AU232">
        <v>94.931000000000012</v>
      </c>
      <c r="AV232">
        <v>94.931000000000012</v>
      </c>
      <c r="AW232">
        <v>91.376000000000005</v>
      </c>
      <c r="AX232">
        <v>91.376000000000005</v>
      </c>
      <c r="AY232">
        <v>117.88099999999999</v>
      </c>
      <c r="AZ232">
        <v>-90.171999999999997</v>
      </c>
      <c r="BA232">
        <v>103.81499999999998</v>
      </c>
      <c r="BB232">
        <v>105.01600000000001</v>
      </c>
      <c r="BC232">
        <v>101.137</v>
      </c>
      <c r="BD232">
        <v>100.63800000000001</v>
      </c>
      <c r="BE232">
        <v>100.63800000000001</v>
      </c>
      <c r="BF232">
        <v>100.87299999999999</v>
      </c>
      <c r="BG232">
        <v>100.87299999999999</v>
      </c>
      <c r="BH232">
        <v>-94.606999999999999</v>
      </c>
      <c r="BI232">
        <v>-97.897999999999996</v>
      </c>
      <c r="BJ232">
        <v>106.42900000000002</v>
      </c>
      <c r="BK232">
        <v>100.98699999999999</v>
      </c>
      <c r="BL232">
        <v>101.06699999999999</v>
      </c>
      <c r="BM232">
        <v>108.59699999999999</v>
      </c>
      <c r="BN232">
        <v>101.218</v>
      </c>
      <c r="BO232">
        <v>-102.489</v>
      </c>
      <c r="BP232">
        <v>-100.25700000000001</v>
      </c>
      <c r="BQ232">
        <v>-90.617000000000004</v>
      </c>
      <c r="BR232">
        <v>118.01900000000001</v>
      </c>
      <c r="BS232">
        <v>99.99799999999999</v>
      </c>
      <c r="BT232">
        <v>100.88799999999999</v>
      </c>
      <c r="BU232">
        <v>100.51900000000001</v>
      </c>
      <c r="BV232">
        <v>103.10899999999999</v>
      </c>
      <c r="BW232">
        <v>100.81599999999999</v>
      </c>
      <c r="BX232">
        <v>101.40299999999999</v>
      </c>
      <c r="BY232">
        <v>101.40299999999999</v>
      </c>
      <c r="BZ232">
        <v>102.55199999999999</v>
      </c>
      <c r="CA232">
        <v>105.643</v>
      </c>
      <c r="CB232">
        <v>99.671999999999997</v>
      </c>
      <c r="CC232">
        <v>101.425</v>
      </c>
      <c r="CD232">
        <v>101.29899999999999</v>
      </c>
      <c r="CE232">
        <v>101.29899999999999</v>
      </c>
      <c r="CF232">
        <v>95.600000000000009</v>
      </c>
      <c r="CG232">
        <v>95.600000000000009</v>
      </c>
      <c r="CH232">
        <v>91.251000000000005</v>
      </c>
      <c r="CI232">
        <v>91.251000000000005</v>
      </c>
      <c r="CJ232">
        <v>-99.147000000000006</v>
      </c>
      <c r="CK232">
        <v>82.894999999999996</v>
      </c>
      <c r="CL232">
        <v>100.364</v>
      </c>
      <c r="CM232">
        <v>101.05799999999999</v>
      </c>
      <c r="CN232">
        <v>-100.05500000000001</v>
      </c>
      <c r="CO232">
        <v>94.754999999999995</v>
      </c>
      <c r="CP232">
        <v>0</v>
      </c>
      <c r="CQ232">
        <v>101.62399999999998</v>
      </c>
      <c r="CR232">
        <v>101.62399999999998</v>
      </c>
      <c r="CS232">
        <v>103.72399999999999</v>
      </c>
      <c r="CT232">
        <v>95.52300000000001</v>
      </c>
      <c r="CU232">
        <v>96.302000000000007</v>
      </c>
      <c r="CV232">
        <v>96.359999999999985</v>
      </c>
      <c r="CW232">
        <v>100.53600000000002</v>
      </c>
      <c r="CX232">
        <v>0</v>
      </c>
      <c r="CY232">
        <v>101.462</v>
      </c>
      <c r="CZ232">
        <v>94.736999999999995</v>
      </c>
      <c r="DA232">
        <v>102.15900000000001</v>
      </c>
      <c r="DB232">
        <v>102.15900000000001</v>
      </c>
      <c r="DC232">
        <v>102.96700000000001</v>
      </c>
      <c r="DD232">
        <v>102.96700000000001</v>
      </c>
      <c r="DE232">
        <v>99.582999999999998</v>
      </c>
      <c r="DF232">
        <v>101.86800000000001</v>
      </c>
      <c r="DG232">
        <v>100.851</v>
      </c>
      <c r="DH232">
        <v>-103.627</v>
      </c>
      <c r="DI232">
        <v>99.888999999999982</v>
      </c>
      <c r="DJ232">
        <v>99.888999999999982</v>
      </c>
      <c r="DK232">
        <v>90.525000000000006</v>
      </c>
      <c r="DL232">
        <v>94.358999999999995</v>
      </c>
      <c r="DM232">
        <v>83.612000000000009</v>
      </c>
      <c r="DN232">
        <v>83.612000000000009</v>
      </c>
      <c r="DO232">
        <v>98.202999999999989</v>
      </c>
      <c r="DP232">
        <v>106.96900000000001</v>
      </c>
      <c r="DQ232">
        <v>105.568</v>
      </c>
      <c r="DR232">
        <v>97.794000000000011</v>
      </c>
      <c r="DS232">
        <v>96.468000000000018</v>
      </c>
      <c r="DT232">
        <v>102.40899999999999</v>
      </c>
      <c r="DU232">
        <v>102.40899999999999</v>
      </c>
      <c r="DV232">
        <v>99.281000000000006</v>
      </c>
      <c r="DW232">
        <v>99.281000000000006</v>
      </c>
      <c r="DX232">
        <v>103.622</v>
      </c>
      <c r="DY232">
        <v>103.622</v>
      </c>
      <c r="DZ232">
        <v>100.70700000000001</v>
      </c>
      <c r="EA232">
        <v>100.70700000000001</v>
      </c>
      <c r="EB232">
        <v>100.22999999999999</v>
      </c>
      <c r="EC232">
        <v>100.22999999999999</v>
      </c>
      <c r="ED232">
        <v>95.010999999999996</v>
      </c>
      <c r="EE232">
        <v>95.010999999999996</v>
      </c>
      <c r="EF232">
        <v>100.152</v>
      </c>
      <c r="EG232">
        <v>100.152</v>
      </c>
      <c r="EH232">
        <v>102.02699999999999</v>
      </c>
      <c r="EI232">
        <v>98.701999999999998</v>
      </c>
      <c r="EJ232">
        <v>98.701999999999998</v>
      </c>
      <c r="EK232">
        <v>85.72999999999999</v>
      </c>
      <c r="EL232">
        <v>86.953000000000017</v>
      </c>
      <c r="EM232">
        <v>86.953000000000017</v>
      </c>
      <c r="EN232">
        <v>100.58099999999999</v>
      </c>
      <c r="EO232">
        <v>100.964</v>
      </c>
      <c r="EP232">
        <v>-99.832999999999998</v>
      </c>
      <c r="EQ232">
        <v>82.623999999999995</v>
      </c>
      <c r="ER232">
        <v>82.623999999999995</v>
      </c>
      <c r="ES232">
        <v>101.67600000000002</v>
      </c>
      <c r="ET232">
        <v>101.67600000000002</v>
      </c>
      <c r="EU232">
        <v>100.95600000000002</v>
      </c>
      <c r="EV232">
        <v>100.95600000000002</v>
      </c>
      <c r="EW232">
        <v>114.77</v>
      </c>
      <c r="EX232">
        <v>90.68</v>
      </c>
      <c r="EY232">
        <v>102.42</v>
      </c>
      <c r="EZ232">
        <v>100.889</v>
      </c>
      <c r="FA232">
        <v>94.326000000000008</v>
      </c>
      <c r="FB232">
        <v>94.326000000000008</v>
      </c>
      <c r="FC232">
        <v>82.050999999999988</v>
      </c>
      <c r="FD232">
        <v>82.050999999999988</v>
      </c>
      <c r="FE232">
        <v>94.911000000000016</v>
      </c>
      <c r="FF232">
        <v>94.911000000000016</v>
      </c>
      <c r="FG232">
        <v>99.403999999999996</v>
      </c>
      <c r="FH232">
        <v>99.403999999999996</v>
      </c>
      <c r="FI232">
        <v>100.892</v>
      </c>
      <c r="FJ232">
        <v>100.892</v>
      </c>
      <c r="FK232">
        <v>100.92999999999999</v>
      </c>
      <c r="FL232">
        <v>100.92999999999999</v>
      </c>
      <c r="FM232">
        <v>98.513999999999982</v>
      </c>
      <c r="FN232">
        <v>109.69100000000002</v>
      </c>
      <c r="FO232">
        <v>97.201000000000008</v>
      </c>
      <c r="FP232">
        <v>97.201000000000008</v>
      </c>
      <c r="FQ232">
        <v>92.573999999999998</v>
      </c>
      <c r="FR232">
        <v>108.009</v>
      </c>
      <c r="FS232">
        <v>100.91100000000002</v>
      </c>
      <c r="FT232">
        <v>89.36699999999999</v>
      </c>
      <c r="FU232">
        <v>89.36699999999999</v>
      </c>
      <c r="FV232">
        <v>97.28</v>
      </c>
      <c r="FW232">
        <v>97.435000000000002</v>
      </c>
      <c r="FX232">
        <v>97.905999999999992</v>
      </c>
      <c r="FY232">
        <v>93.96</v>
      </c>
      <c r="FZ232">
        <v>82.847999999999999</v>
      </c>
      <c r="GA232">
        <v>82.847999999999999</v>
      </c>
      <c r="GB232">
        <v>95.094999999999985</v>
      </c>
      <c r="GC232">
        <v>95.094999999999985</v>
      </c>
      <c r="GD232">
        <v>97.077999999999989</v>
      </c>
      <c r="GE232">
        <v>91.673999999999992</v>
      </c>
      <c r="GF232">
        <v>105.69699999999999</v>
      </c>
      <c r="GG232">
        <v>100.464</v>
      </c>
      <c r="GH232">
        <v>96.855000000000004</v>
      </c>
      <c r="GI232">
        <v>96.855000000000004</v>
      </c>
      <c r="GJ232">
        <v>94.710999999999999</v>
      </c>
      <c r="GK232">
        <v>94.710999999999999</v>
      </c>
      <c r="GL232">
        <v>107.01299999999999</v>
      </c>
      <c r="GM232">
        <v>98.052999999999997</v>
      </c>
      <c r="GN232">
        <v>98.052999999999997</v>
      </c>
      <c r="GO232">
        <v>99.292000000000016</v>
      </c>
      <c r="GP232">
        <v>95.926000000000016</v>
      </c>
      <c r="GQ232">
        <v>97.121000000000009</v>
      </c>
      <c r="GR232">
        <v>97.121000000000009</v>
      </c>
      <c r="GS232">
        <v>100.98999999999998</v>
      </c>
      <c r="GT232">
        <v>100.98999999999998</v>
      </c>
      <c r="GU232">
        <v>-99.491</v>
      </c>
      <c r="GV232">
        <v>104.48699999999998</v>
      </c>
      <c r="GW232">
        <v>102.03000000000002</v>
      </c>
      <c r="GX232">
        <v>102.03000000000002</v>
      </c>
      <c r="GY232">
        <v>104.15</v>
      </c>
      <c r="GZ232">
        <v>101.236</v>
      </c>
      <c r="HA232">
        <v>101.236</v>
      </c>
      <c r="HB232">
        <v>113.952</v>
      </c>
      <c r="HC232">
        <v>106.52899999999998</v>
      </c>
      <c r="HD232">
        <v>100.259</v>
      </c>
      <c r="HE232">
        <v>94.925000000000011</v>
      </c>
      <c r="HF232">
        <v>104.87399999999998</v>
      </c>
      <c r="HG232">
        <v>100.85999999999999</v>
      </c>
      <c r="HH232">
        <v>100.25200000000001</v>
      </c>
      <c r="HI232">
        <v>100.25200000000001</v>
      </c>
      <c r="HJ232">
        <v>83.311000000000007</v>
      </c>
      <c r="HK232">
        <v>95.704000000000008</v>
      </c>
      <c r="HL232">
        <v>84.64800000000001</v>
      </c>
      <c r="HM232">
        <v>101.71300000000001</v>
      </c>
      <c r="HN232">
        <v>97.62299999999999</v>
      </c>
      <c r="HO232">
        <v>96.244000000000014</v>
      </c>
      <c r="HP232">
        <v>99.861999999999995</v>
      </c>
      <c r="HQ232">
        <v>107.68200000000002</v>
      </c>
      <c r="HR232">
        <v>98.643000000000001</v>
      </c>
      <c r="HS232">
        <v>111.542</v>
      </c>
      <c r="HT232">
        <v>85.573000000000008</v>
      </c>
      <c r="HU232">
        <v>98.897999999999996</v>
      </c>
      <c r="HV232">
        <v>98.897999999999996</v>
      </c>
      <c r="HW232">
        <v>101.098</v>
      </c>
      <c r="HX232">
        <v>101.098</v>
      </c>
      <c r="HY232">
        <v>100.30099999999999</v>
      </c>
      <c r="HZ232">
        <v>100.30099999999999</v>
      </c>
      <c r="IA232">
        <v>101.098</v>
      </c>
      <c r="IB232">
        <v>101.098</v>
      </c>
      <c r="IC232">
        <v>100.30099999999999</v>
      </c>
      <c r="ID232">
        <v>100.30099999999999</v>
      </c>
    </row>
    <row r="233" spans="1:238" x14ac:dyDescent="0.2">
      <c r="A233" s="3">
        <v>45688</v>
      </c>
      <c r="B233">
        <v>99.091999999999999</v>
      </c>
      <c r="C233">
        <v>97.911000000000001</v>
      </c>
      <c r="D233">
        <v>97.911000000000001</v>
      </c>
      <c r="E233">
        <v>117.093</v>
      </c>
      <c r="F233">
        <v>107.14699999999999</v>
      </c>
      <c r="G233">
        <v>-95.153999999999996</v>
      </c>
      <c r="H233">
        <v>98.287000000000006</v>
      </c>
      <c r="I233">
        <v>108.49400000000001</v>
      </c>
      <c r="J233">
        <v>108.49400000000001</v>
      </c>
      <c r="K233">
        <v>100.20700000000001</v>
      </c>
      <c r="L233">
        <v>98.458000000000013</v>
      </c>
      <c r="M233">
        <v>96.356999999999999</v>
      </c>
      <c r="N233">
        <v>96.356999999999999</v>
      </c>
      <c r="O233">
        <v>89.533000000000015</v>
      </c>
      <c r="P233">
        <v>89.533000000000015</v>
      </c>
      <c r="Q233">
        <v>-105.539</v>
      </c>
      <c r="R233">
        <v>-96.272999999999996</v>
      </c>
      <c r="S233">
        <v>-88.840999999999994</v>
      </c>
      <c r="T233">
        <v>-99.902000000000001</v>
      </c>
      <c r="U233">
        <v>-100.861</v>
      </c>
      <c r="V233">
        <v>100.71899999999999</v>
      </c>
      <c r="W233">
        <v>100.71899999999999</v>
      </c>
      <c r="X233">
        <f>PRICE!X233+(PRICE!X233-BID!X233)</f>
        <v>93.968000000000004</v>
      </c>
      <c r="Y233">
        <f>PRICE!Y233+(PRICE!Y233-BID!Y233)</f>
        <v>93.968000000000004</v>
      </c>
      <c r="Z233">
        <v>100.592</v>
      </c>
      <c r="AA233">
        <v>95.594999999999999</v>
      </c>
      <c r="AB233">
        <v>95.594999999999999</v>
      </c>
      <c r="AC233">
        <v>100.25300000000001</v>
      </c>
      <c r="AD233">
        <v>95.527000000000015</v>
      </c>
      <c r="AE233">
        <v>103.50299999999999</v>
      </c>
      <c r="AF233">
        <v>103.651</v>
      </c>
      <c r="AG233">
        <v>94.984999999999999</v>
      </c>
      <c r="AH233">
        <v>97.06</v>
      </c>
      <c r="AI233">
        <v>101.77800000000001</v>
      </c>
      <c r="AJ233">
        <v>100.336</v>
      </c>
      <c r="AK233">
        <v>100.217</v>
      </c>
      <c r="AL233">
        <v>99.938000000000017</v>
      </c>
      <c r="AM233">
        <v>96.317000000000007</v>
      </c>
      <c r="AN233">
        <v>-101.729</v>
      </c>
      <c r="AO233">
        <v>-101.729</v>
      </c>
      <c r="AP233">
        <v>100.086</v>
      </c>
      <c r="AQ233">
        <v>100.89699999999999</v>
      </c>
      <c r="AR233">
        <v>98.495999999999995</v>
      </c>
      <c r="AS233">
        <v>97.797999999999988</v>
      </c>
      <c r="AT233">
        <v>94.64800000000001</v>
      </c>
      <c r="AU233">
        <v>94.91</v>
      </c>
      <c r="AV233">
        <v>94.91</v>
      </c>
      <c r="AW233">
        <v>91.27</v>
      </c>
      <c r="AX233">
        <v>91.27</v>
      </c>
      <c r="AY233">
        <v>117.85700000000001</v>
      </c>
      <c r="AZ233">
        <v>-90.003</v>
      </c>
      <c r="BA233">
        <v>103.70599999999999</v>
      </c>
      <c r="BB233">
        <v>105.06400000000001</v>
      </c>
      <c r="BC233">
        <v>101.014</v>
      </c>
      <c r="BD233">
        <v>100.55800000000001</v>
      </c>
      <c r="BE233">
        <v>100.55800000000001</v>
      </c>
      <c r="BF233">
        <v>100.916</v>
      </c>
      <c r="BG233">
        <v>100.916</v>
      </c>
      <c r="BH233">
        <v>-94.662999999999997</v>
      </c>
      <c r="BI233">
        <v>-97.994</v>
      </c>
      <c r="BJ233">
        <v>106.30000000000001</v>
      </c>
      <c r="BK233">
        <v>100.996</v>
      </c>
      <c r="BL233">
        <v>101.232</v>
      </c>
      <c r="BM233">
        <v>108.48599999999999</v>
      </c>
      <c r="BN233">
        <v>101.25999999999999</v>
      </c>
      <c r="BO233">
        <v>-102.599</v>
      </c>
      <c r="BP233">
        <v>-100.208</v>
      </c>
      <c r="BQ233">
        <v>-90.703999999999994</v>
      </c>
      <c r="BR233">
        <v>115.77500000000001</v>
      </c>
      <c r="BS233">
        <v>99.955999999999989</v>
      </c>
      <c r="BT233">
        <v>100.86400000000002</v>
      </c>
      <c r="BU233">
        <v>100.71</v>
      </c>
      <c r="BV233">
        <v>102.994</v>
      </c>
      <c r="BW233">
        <v>100.86999999999999</v>
      </c>
      <c r="BX233">
        <v>101.45900000000002</v>
      </c>
      <c r="BY233">
        <v>101.45900000000002</v>
      </c>
      <c r="BZ233">
        <v>102.428</v>
      </c>
      <c r="CA233">
        <v>105.47200000000001</v>
      </c>
      <c r="CB233">
        <v>99.47699999999999</v>
      </c>
      <c r="CC233">
        <v>101.29500000000002</v>
      </c>
      <c r="CD233">
        <v>101.235</v>
      </c>
      <c r="CE233">
        <v>101.235</v>
      </c>
      <c r="CF233">
        <v>95.529000000000011</v>
      </c>
      <c r="CG233">
        <v>95.529000000000011</v>
      </c>
      <c r="CH233">
        <v>91.166999999999987</v>
      </c>
      <c r="CI233">
        <v>91.166999999999987</v>
      </c>
      <c r="CJ233">
        <v>-99.26</v>
      </c>
      <c r="CK233">
        <v>83.114999999999995</v>
      </c>
      <c r="CL233">
        <v>100.32000000000001</v>
      </c>
      <c r="CM233">
        <v>100.008</v>
      </c>
      <c r="CN233">
        <v>-100.11799999999999</v>
      </c>
      <c r="CO233">
        <v>94.53400000000002</v>
      </c>
      <c r="CP233">
        <v>0</v>
      </c>
      <c r="CQ233">
        <v>101.687</v>
      </c>
      <c r="CR233">
        <v>101.687</v>
      </c>
      <c r="CS233">
        <v>103.595</v>
      </c>
      <c r="CT233">
        <v>95.495999999999995</v>
      </c>
      <c r="CU233">
        <v>96.155000000000001</v>
      </c>
      <c r="CV233">
        <v>95.98299999999999</v>
      </c>
      <c r="CW233">
        <v>100.517</v>
      </c>
      <c r="CX233">
        <v>0</v>
      </c>
      <c r="CY233">
        <v>101.31200000000001</v>
      </c>
      <c r="CZ233">
        <v>94.626000000000019</v>
      </c>
      <c r="DA233">
        <v>102.434</v>
      </c>
      <c r="DB233">
        <v>102.434</v>
      </c>
      <c r="DC233">
        <v>103.459</v>
      </c>
      <c r="DD233">
        <v>103.459</v>
      </c>
      <c r="DE233">
        <v>99.551000000000002</v>
      </c>
      <c r="DF233">
        <v>102.161</v>
      </c>
      <c r="DG233">
        <v>100.806</v>
      </c>
      <c r="DH233">
        <v>-103.61199999999999</v>
      </c>
      <c r="DI233">
        <v>99.891999999999996</v>
      </c>
      <c r="DJ233">
        <v>99.891999999999996</v>
      </c>
      <c r="DK233">
        <v>90.606999999999999</v>
      </c>
      <c r="DL233">
        <v>94.515000000000015</v>
      </c>
      <c r="DM233">
        <v>83.436000000000007</v>
      </c>
      <c r="DN233">
        <v>83.436000000000007</v>
      </c>
      <c r="DO233">
        <v>98.109000000000009</v>
      </c>
      <c r="DP233">
        <v>106.77699999999999</v>
      </c>
      <c r="DQ233">
        <v>105.438</v>
      </c>
      <c r="DR233">
        <v>97.73899999999999</v>
      </c>
      <c r="DS233">
        <v>96.39800000000001</v>
      </c>
      <c r="DT233">
        <v>102.26499999999999</v>
      </c>
      <c r="DU233">
        <v>102.26499999999999</v>
      </c>
      <c r="DV233">
        <v>99.35</v>
      </c>
      <c r="DW233">
        <v>99.35</v>
      </c>
      <c r="DX233">
        <v>103.79899999999999</v>
      </c>
      <c r="DY233">
        <v>103.79899999999999</v>
      </c>
      <c r="DZ233">
        <v>100.56900000000002</v>
      </c>
      <c r="EA233">
        <v>100.56900000000002</v>
      </c>
      <c r="EB233">
        <v>100.13699999999999</v>
      </c>
      <c r="EC233">
        <v>100.13699999999999</v>
      </c>
      <c r="ED233">
        <v>94.930999999999997</v>
      </c>
      <c r="EE233">
        <v>94.930999999999997</v>
      </c>
      <c r="EF233">
        <v>99.965999999999994</v>
      </c>
      <c r="EG233">
        <v>99.965999999999994</v>
      </c>
      <c r="EH233">
        <v>102.023</v>
      </c>
      <c r="EI233">
        <v>98.641000000000005</v>
      </c>
      <c r="EJ233">
        <v>98.641000000000005</v>
      </c>
      <c r="EK233">
        <v>85.61399999999999</v>
      </c>
      <c r="EL233">
        <v>86.821000000000012</v>
      </c>
      <c r="EM233">
        <v>86.821000000000012</v>
      </c>
      <c r="EN233">
        <v>100.417</v>
      </c>
      <c r="EO233">
        <v>100.89100000000001</v>
      </c>
      <c r="EP233">
        <v>-99.879000000000005</v>
      </c>
      <c r="EQ233">
        <v>82.507000000000005</v>
      </c>
      <c r="ER233">
        <v>82.507000000000005</v>
      </c>
      <c r="ES233">
        <v>101.48099999999999</v>
      </c>
      <c r="ET233">
        <v>101.48099999999999</v>
      </c>
      <c r="EU233">
        <v>100.97099999999999</v>
      </c>
      <c r="EV233">
        <v>100.97099999999999</v>
      </c>
      <c r="EW233">
        <v>115.66</v>
      </c>
      <c r="EX233">
        <v>90.579000000000008</v>
      </c>
      <c r="EY233">
        <v>102.22500000000001</v>
      </c>
      <c r="EZ233">
        <v>101.002</v>
      </c>
      <c r="FA233">
        <v>94.266999999999996</v>
      </c>
      <c r="FB233">
        <v>94.266999999999996</v>
      </c>
      <c r="FC233">
        <v>81.920999999999992</v>
      </c>
      <c r="FD233">
        <v>81.920999999999992</v>
      </c>
      <c r="FE233">
        <v>94.828000000000017</v>
      </c>
      <c r="FF233">
        <v>94.828000000000017</v>
      </c>
      <c r="FG233">
        <v>99.326000000000008</v>
      </c>
      <c r="FH233">
        <v>99.326000000000008</v>
      </c>
      <c r="FI233">
        <v>101.53399999999999</v>
      </c>
      <c r="FJ233">
        <v>101.53399999999999</v>
      </c>
      <c r="FK233">
        <v>100.95099999999999</v>
      </c>
      <c r="FL233">
        <v>100.95099999999999</v>
      </c>
      <c r="FM233">
        <v>98.408000000000015</v>
      </c>
      <c r="FN233">
        <v>109.39500000000001</v>
      </c>
      <c r="FO233">
        <v>97.090000000000018</v>
      </c>
      <c r="FP233">
        <v>97.090000000000018</v>
      </c>
      <c r="FQ233">
        <v>92.48299999999999</v>
      </c>
      <c r="FR233">
        <v>107.80999999999999</v>
      </c>
      <c r="FS233">
        <v>100.877</v>
      </c>
      <c r="FT233">
        <v>89.269000000000005</v>
      </c>
      <c r="FU233">
        <v>89.269000000000005</v>
      </c>
      <c r="FV233">
        <v>97.3</v>
      </c>
      <c r="FW233">
        <v>97.495999999999995</v>
      </c>
      <c r="FX233">
        <v>97.853000000000009</v>
      </c>
      <c r="FY233">
        <v>94.038999999999987</v>
      </c>
      <c r="FZ233">
        <v>82.855999999999995</v>
      </c>
      <c r="GA233">
        <v>82.855999999999995</v>
      </c>
      <c r="GB233">
        <v>95.124999999999986</v>
      </c>
      <c r="GC233">
        <v>95.124999999999986</v>
      </c>
      <c r="GD233">
        <v>96.941000000000017</v>
      </c>
      <c r="GE233">
        <v>91.435000000000016</v>
      </c>
      <c r="GF233">
        <v>105.93799999999999</v>
      </c>
      <c r="GG233">
        <v>100.46700000000001</v>
      </c>
      <c r="GH233">
        <v>96.759000000000015</v>
      </c>
      <c r="GI233">
        <v>96.759000000000015</v>
      </c>
      <c r="GJ233">
        <v>94.647000000000006</v>
      </c>
      <c r="GK233">
        <v>94.647000000000006</v>
      </c>
      <c r="GL233">
        <v>106.85899999999999</v>
      </c>
      <c r="GM233">
        <v>97.833000000000013</v>
      </c>
      <c r="GN233">
        <v>97.833000000000013</v>
      </c>
      <c r="GO233">
        <v>99.299000000000007</v>
      </c>
      <c r="GP233">
        <v>95.856000000000009</v>
      </c>
      <c r="GQ233">
        <v>97.023999999999987</v>
      </c>
      <c r="GR233">
        <v>97.023999999999987</v>
      </c>
      <c r="GS233">
        <v>100.84599999999999</v>
      </c>
      <c r="GT233">
        <v>100.84599999999999</v>
      </c>
      <c r="GU233">
        <v>-99.537999999999997</v>
      </c>
      <c r="GV233">
        <v>104.76</v>
      </c>
      <c r="GW233">
        <v>101.88100000000001</v>
      </c>
      <c r="GX233">
        <v>101.88100000000001</v>
      </c>
      <c r="GY233">
        <v>104.065</v>
      </c>
      <c r="GZ233">
        <v>101.175</v>
      </c>
      <c r="HA233">
        <v>101.175</v>
      </c>
      <c r="HB233">
        <v>113.75699999999999</v>
      </c>
      <c r="HC233">
        <v>106.34299999999999</v>
      </c>
      <c r="HD233">
        <v>100.27799999999999</v>
      </c>
      <c r="HE233">
        <v>94.824999999999989</v>
      </c>
      <c r="HF233">
        <v>104.65400000000001</v>
      </c>
      <c r="HG233">
        <v>100.96499999999999</v>
      </c>
      <c r="HH233">
        <v>100.18799999999999</v>
      </c>
      <c r="HI233">
        <v>100.18799999999999</v>
      </c>
      <c r="HJ233">
        <v>83.108000000000004</v>
      </c>
      <c r="HK233">
        <v>95.644999999999996</v>
      </c>
      <c r="HL233">
        <v>84.423999999999992</v>
      </c>
      <c r="HM233">
        <v>101.60599999999999</v>
      </c>
      <c r="HN233">
        <v>97.332000000000008</v>
      </c>
      <c r="HO233">
        <v>96.187999999999988</v>
      </c>
      <c r="HP233">
        <v>99.814000000000007</v>
      </c>
      <c r="HQ233">
        <v>107.55599999999998</v>
      </c>
      <c r="HR233">
        <v>98.555999999999997</v>
      </c>
      <c r="HS233">
        <v>111.33300000000001</v>
      </c>
      <c r="HT233">
        <v>85.38</v>
      </c>
      <c r="HU233">
        <v>98.756</v>
      </c>
      <c r="HV233">
        <v>98.756</v>
      </c>
      <c r="HW233">
        <v>100.995</v>
      </c>
      <c r="HX233">
        <v>100.995</v>
      </c>
      <c r="HY233">
        <v>100.18900000000001</v>
      </c>
      <c r="HZ233">
        <v>100.18900000000001</v>
      </c>
      <c r="IA233">
        <v>100.995</v>
      </c>
      <c r="IB233">
        <v>100.995</v>
      </c>
      <c r="IC233">
        <v>100.18900000000001</v>
      </c>
      <c r="ID233">
        <v>100.18900000000001</v>
      </c>
    </row>
    <row r="234" spans="1:238" x14ac:dyDescent="0.2">
      <c r="A234" s="3">
        <v>45691</v>
      </c>
      <c r="B234">
        <v>99.102000000000004</v>
      </c>
      <c r="C234">
        <v>97.982000000000014</v>
      </c>
      <c r="D234">
        <v>97.982000000000014</v>
      </c>
      <c r="E234">
        <v>117.22200000000001</v>
      </c>
      <c r="F234">
        <v>107.44600000000001</v>
      </c>
      <c r="G234">
        <v>-95.203999999999994</v>
      </c>
      <c r="H234">
        <v>98.126999999999995</v>
      </c>
      <c r="I234">
        <v>108.89099999999999</v>
      </c>
      <c r="J234">
        <v>108.89099999999999</v>
      </c>
      <c r="K234">
        <v>100.08300000000001</v>
      </c>
      <c r="L234">
        <v>98.548000000000002</v>
      </c>
      <c r="M234">
        <v>96.464000000000013</v>
      </c>
      <c r="N234">
        <v>96.464000000000013</v>
      </c>
      <c r="O234">
        <v>89.715999999999994</v>
      </c>
      <c r="P234">
        <v>89.715999999999994</v>
      </c>
      <c r="Q234">
        <v>-105.69499999999999</v>
      </c>
      <c r="R234">
        <v>-96.319000000000003</v>
      </c>
      <c r="S234">
        <v>-89.114999999999995</v>
      </c>
      <c r="T234">
        <v>-99.887</v>
      </c>
      <c r="U234">
        <v>-100.907</v>
      </c>
      <c r="V234">
        <v>100.776</v>
      </c>
      <c r="W234">
        <v>100.776</v>
      </c>
      <c r="X234">
        <f>PRICE!X234+(PRICE!X234-BID!X234)</f>
        <v>94.045000000000002</v>
      </c>
      <c r="Y234">
        <f>PRICE!Y234+(PRICE!Y234-BID!Y234)</f>
        <v>94.045000000000002</v>
      </c>
      <c r="Z234">
        <v>100.65900000000001</v>
      </c>
      <c r="AA234">
        <v>95.68</v>
      </c>
      <c r="AB234">
        <v>95.68</v>
      </c>
      <c r="AC234">
        <v>100.35599999999998</v>
      </c>
      <c r="AD234">
        <v>95.591999999999999</v>
      </c>
      <c r="AE234">
        <v>103.541</v>
      </c>
      <c r="AF234">
        <v>103.65200000000002</v>
      </c>
      <c r="AG234">
        <v>95.058999999999997</v>
      </c>
      <c r="AH234">
        <v>97.102000000000004</v>
      </c>
      <c r="AI234">
        <v>101.80199999999999</v>
      </c>
      <c r="AJ234">
        <v>100.45099999999999</v>
      </c>
      <c r="AK234">
        <v>100.28099999999999</v>
      </c>
      <c r="AL234">
        <v>100.011</v>
      </c>
      <c r="AM234">
        <v>96.372000000000014</v>
      </c>
      <c r="AN234">
        <v>-101.678</v>
      </c>
      <c r="AO234">
        <v>-101.678</v>
      </c>
      <c r="AP234">
        <v>100.081</v>
      </c>
      <c r="AQ234">
        <v>100.91500000000001</v>
      </c>
      <c r="AR234">
        <v>98.594999999999999</v>
      </c>
      <c r="AS234">
        <v>97.85599999999998</v>
      </c>
      <c r="AT234">
        <v>94.799000000000007</v>
      </c>
      <c r="AU234">
        <v>95.018000000000015</v>
      </c>
      <c r="AV234">
        <v>95.018000000000015</v>
      </c>
      <c r="AW234">
        <v>91.418000000000006</v>
      </c>
      <c r="AX234">
        <v>91.418000000000006</v>
      </c>
      <c r="AY234">
        <v>118.077</v>
      </c>
      <c r="AZ234">
        <v>-90.153000000000006</v>
      </c>
      <c r="BA234">
        <v>103.83500000000001</v>
      </c>
      <c r="BB234">
        <v>105.09</v>
      </c>
      <c r="BC234">
        <v>101.096</v>
      </c>
      <c r="BD234">
        <v>100.55499999999999</v>
      </c>
      <c r="BE234">
        <v>100.55499999999999</v>
      </c>
      <c r="BF234">
        <v>100.87699999999998</v>
      </c>
      <c r="BG234">
        <v>100.87699999999998</v>
      </c>
      <c r="BH234">
        <v>-94.718000000000004</v>
      </c>
      <c r="BI234">
        <v>-98.117999999999995</v>
      </c>
      <c r="BJ234">
        <v>106.40599999999999</v>
      </c>
      <c r="BK234">
        <v>101.06699999999999</v>
      </c>
      <c r="BL234">
        <v>101.24900000000001</v>
      </c>
      <c r="BM234">
        <v>108.59899999999999</v>
      </c>
      <c r="BN234">
        <v>101.32199999999999</v>
      </c>
      <c r="BO234">
        <v>-102.625</v>
      </c>
      <c r="BP234">
        <v>-100.04900000000001</v>
      </c>
      <c r="BQ234">
        <v>-90.828000000000003</v>
      </c>
      <c r="BR234">
        <v>113.357</v>
      </c>
      <c r="BS234">
        <v>100.02300000000001</v>
      </c>
      <c r="BT234">
        <v>100.818</v>
      </c>
      <c r="BU234">
        <v>100.849</v>
      </c>
      <c r="BV234">
        <v>103.05900000000001</v>
      </c>
      <c r="BW234">
        <v>100.68899999999999</v>
      </c>
      <c r="BX234">
        <v>101.407</v>
      </c>
      <c r="BY234">
        <v>101.407</v>
      </c>
      <c r="BZ234">
        <v>102.50700000000002</v>
      </c>
      <c r="CA234">
        <v>105.607</v>
      </c>
      <c r="CB234">
        <v>99.773999999999987</v>
      </c>
      <c r="CC234">
        <v>101.39299999999999</v>
      </c>
      <c r="CD234">
        <v>101.256</v>
      </c>
      <c r="CE234">
        <v>101.256</v>
      </c>
      <c r="CF234">
        <v>95.61099999999999</v>
      </c>
      <c r="CG234">
        <v>95.61099999999999</v>
      </c>
      <c r="CH234">
        <v>91.332000000000008</v>
      </c>
      <c r="CI234">
        <v>91.332000000000008</v>
      </c>
      <c r="CJ234">
        <v>-99.43</v>
      </c>
      <c r="CK234">
        <v>83.459000000000003</v>
      </c>
      <c r="CL234">
        <v>100.02399999999999</v>
      </c>
      <c r="CM234">
        <v>99.987999999999985</v>
      </c>
      <c r="CN234">
        <v>-100.21</v>
      </c>
      <c r="CO234">
        <v>94.630999999999986</v>
      </c>
      <c r="CP234">
        <v>0</v>
      </c>
      <c r="CQ234">
        <v>101.76799999999999</v>
      </c>
      <c r="CR234">
        <v>101.76799999999999</v>
      </c>
      <c r="CS234">
        <v>103.65699999999998</v>
      </c>
      <c r="CT234">
        <v>95.521000000000001</v>
      </c>
      <c r="CU234">
        <v>96.32</v>
      </c>
      <c r="CV234">
        <v>96.240000000000009</v>
      </c>
      <c r="CW234">
        <v>100.44699999999999</v>
      </c>
      <c r="CX234">
        <v>0</v>
      </c>
      <c r="CY234">
        <v>101.40700000000001</v>
      </c>
      <c r="CZ234">
        <v>94.785000000000011</v>
      </c>
      <c r="DA234">
        <v>102.51299999999999</v>
      </c>
      <c r="DB234">
        <v>102.51299999999999</v>
      </c>
      <c r="DC234">
        <v>103.444</v>
      </c>
      <c r="DD234">
        <v>103.444</v>
      </c>
      <c r="DE234">
        <v>99.445000000000007</v>
      </c>
      <c r="DF234">
        <v>102.05499999999999</v>
      </c>
      <c r="DG234">
        <v>100.84900000000002</v>
      </c>
      <c r="DH234">
        <v>-103.742</v>
      </c>
      <c r="DI234">
        <v>99.875999999999991</v>
      </c>
      <c r="DJ234">
        <v>99.875999999999991</v>
      </c>
      <c r="DK234">
        <v>90.75500000000001</v>
      </c>
      <c r="DL234">
        <v>94.694000000000003</v>
      </c>
      <c r="DM234">
        <v>83.632999999999996</v>
      </c>
      <c r="DN234">
        <v>83.632999999999996</v>
      </c>
      <c r="DO234">
        <v>98.18</v>
      </c>
      <c r="DP234">
        <v>107.02499999999999</v>
      </c>
      <c r="DQ234">
        <v>105.49500000000002</v>
      </c>
      <c r="DR234">
        <v>97.837999999999994</v>
      </c>
      <c r="DS234">
        <v>96.515999999999991</v>
      </c>
      <c r="DT234">
        <v>102.41300000000001</v>
      </c>
      <c r="DU234">
        <v>102.41300000000001</v>
      </c>
      <c r="DV234">
        <v>99.265999999999991</v>
      </c>
      <c r="DW234">
        <v>99.265999999999991</v>
      </c>
      <c r="DX234">
        <v>103.68</v>
      </c>
      <c r="DY234">
        <v>103.68</v>
      </c>
      <c r="DZ234">
        <v>100.50200000000001</v>
      </c>
      <c r="EA234">
        <v>100.50200000000001</v>
      </c>
      <c r="EB234">
        <v>100.18900000000001</v>
      </c>
      <c r="EC234">
        <v>100.18900000000001</v>
      </c>
      <c r="ED234">
        <v>95.007000000000005</v>
      </c>
      <c r="EE234">
        <v>95.007000000000005</v>
      </c>
      <c r="EF234">
        <v>100.11999999999999</v>
      </c>
      <c r="EG234">
        <v>100.11999999999999</v>
      </c>
      <c r="EH234">
        <v>101.98699999999998</v>
      </c>
      <c r="EI234">
        <v>98.691999999999993</v>
      </c>
      <c r="EJ234">
        <v>98.691999999999993</v>
      </c>
      <c r="EK234">
        <v>85.805000000000007</v>
      </c>
      <c r="EL234">
        <v>87.012</v>
      </c>
      <c r="EM234">
        <v>87.012</v>
      </c>
      <c r="EN234">
        <v>100.568</v>
      </c>
      <c r="EO234">
        <v>100.93200000000002</v>
      </c>
      <c r="EP234">
        <v>-99.882999999999996</v>
      </c>
      <c r="EQ234">
        <v>82.714999999999989</v>
      </c>
      <c r="ER234">
        <v>82.714999999999989</v>
      </c>
      <c r="ES234">
        <v>101.681</v>
      </c>
      <c r="ET234">
        <v>101.681</v>
      </c>
      <c r="EU234">
        <v>100.949</v>
      </c>
      <c r="EV234">
        <v>100.949</v>
      </c>
      <c r="EW234">
        <v>115.6</v>
      </c>
      <c r="EX234">
        <v>90.754000000000005</v>
      </c>
      <c r="EY234">
        <v>102.12899999999999</v>
      </c>
      <c r="EZ234">
        <v>101.154</v>
      </c>
      <c r="FA234">
        <v>94.344000000000008</v>
      </c>
      <c r="FB234">
        <v>94.344000000000008</v>
      </c>
      <c r="FC234">
        <v>82.13900000000001</v>
      </c>
      <c r="FD234">
        <v>82.13900000000001</v>
      </c>
      <c r="FE234">
        <v>94.935000000000002</v>
      </c>
      <c r="FF234">
        <v>94.935000000000002</v>
      </c>
      <c r="FG234">
        <v>99.415999999999997</v>
      </c>
      <c r="FH234">
        <v>99.415999999999997</v>
      </c>
      <c r="FI234">
        <v>102.018</v>
      </c>
      <c r="FJ234">
        <v>102.018</v>
      </c>
      <c r="FK234">
        <v>101.07000000000001</v>
      </c>
      <c r="FL234">
        <v>101.07000000000001</v>
      </c>
      <c r="FM234">
        <v>98.483000000000018</v>
      </c>
      <c r="FN234">
        <v>109.63200000000001</v>
      </c>
      <c r="FO234">
        <v>97.129000000000019</v>
      </c>
      <c r="FP234">
        <v>97.129000000000019</v>
      </c>
      <c r="FQ234">
        <v>92.820999999999984</v>
      </c>
      <c r="FR234">
        <v>108.03399999999999</v>
      </c>
      <c r="FS234">
        <v>100.88500000000001</v>
      </c>
      <c r="FT234">
        <v>89.362000000000009</v>
      </c>
      <c r="FU234">
        <v>89.362000000000009</v>
      </c>
      <c r="FV234">
        <v>97.299000000000007</v>
      </c>
      <c r="FW234">
        <v>97.445000000000007</v>
      </c>
      <c r="FX234">
        <v>97.919999999999987</v>
      </c>
      <c r="FY234">
        <v>93.86699999999999</v>
      </c>
      <c r="FZ234">
        <v>83.059999999999988</v>
      </c>
      <c r="GA234">
        <v>83.059999999999988</v>
      </c>
      <c r="GB234">
        <v>95.161000000000016</v>
      </c>
      <c r="GC234">
        <v>95.161000000000016</v>
      </c>
      <c r="GD234">
        <v>97.036999999999992</v>
      </c>
      <c r="GE234">
        <v>91.615999999999985</v>
      </c>
      <c r="GF234">
        <v>106.45999999999998</v>
      </c>
      <c r="GG234">
        <v>100.50199999999998</v>
      </c>
      <c r="GH234">
        <v>96.850000000000009</v>
      </c>
      <c r="GI234">
        <v>96.850000000000009</v>
      </c>
      <c r="GJ234">
        <v>94.706000000000003</v>
      </c>
      <c r="GK234">
        <v>94.706000000000003</v>
      </c>
      <c r="GL234">
        <v>106.59599999999999</v>
      </c>
      <c r="GM234">
        <v>97.975000000000009</v>
      </c>
      <c r="GN234">
        <v>97.975000000000009</v>
      </c>
      <c r="GO234">
        <v>99.296999999999997</v>
      </c>
      <c r="GP234">
        <v>95.924000000000007</v>
      </c>
      <c r="GQ234">
        <v>97.119</v>
      </c>
      <c r="GR234">
        <v>97.119</v>
      </c>
      <c r="GS234">
        <v>101.00899999999999</v>
      </c>
      <c r="GT234">
        <v>101.00899999999999</v>
      </c>
      <c r="GU234">
        <v>-99.396000000000001</v>
      </c>
      <c r="GV234">
        <v>104.76899999999999</v>
      </c>
      <c r="GW234">
        <v>102.021</v>
      </c>
      <c r="GX234">
        <v>102.021</v>
      </c>
      <c r="GY234">
        <v>104.10499999999999</v>
      </c>
      <c r="GZ234">
        <v>101.18</v>
      </c>
      <c r="HA234">
        <v>101.18</v>
      </c>
      <c r="HB234">
        <v>113.99300000000001</v>
      </c>
      <c r="HC234">
        <v>106.56700000000001</v>
      </c>
      <c r="HD234">
        <v>100.25</v>
      </c>
      <c r="HE234">
        <v>94.911000000000016</v>
      </c>
      <c r="HF234">
        <v>104.51600000000001</v>
      </c>
      <c r="HG234">
        <v>101.047</v>
      </c>
      <c r="HH234">
        <v>100.236</v>
      </c>
      <c r="HI234">
        <v>100.236</v>
      </c>
      <c r="HJ234">
        <v>83.336999999999989</v>
      </c>
      <c r="HK234">
        <v>95.745999999999995</v>
      </c>
      <c r="HL234">
        <v>84.671999999999997</v>
      </c>
      <c r="HM234">
        <v>101.64600000000002</v>
      </c>
      <c r="HN234">
        <v>97.709000000000003</v>
      </c>
      <c r="HO234">
        <v>96.244000000000014</v>
      </c>
      <c r="HP234">
        <v>99.877999999999986</v>
      </c>
      <c r="HQ234">
        <v>107.80899999999998</v>
      </c>
      <c r="HR234">
        <v>98.542000000000002</v>
      </c>
      <c r="HS234">
        <v>111.378</v>
      </c>
      <c r="HT234">
        <v>85.602000000000004</v>
      </c>
      <c r="HU234">
        <v>98.871000000000009</v>
      </c>
      <c r="HV234">
        <v>98.871000000000009</v>
      </c>
      <c r="HW234">
        <v>101.158</v>
      </c>
      <c r="HX234">
        <v>101.158</v>
      </c>
      <c r="HY234">
        <v>100.29500000000002</v>
      </c>
      <c r="HZ234">
        <v>100.29500000000002</v>
      </c>
      <c r="IA234">
        <v>101.158</v>
      </c>
      <c r="IB234">
        <v>101.158</v>
      </c>
      <c r="IC234">
        <v>100.29500000000002</v>
      </c>
      <c r="ID234">
        <v>100.29500000000002</v>
      </c>
    </row>
    <row r="235" spans="1:238" x14ac:dyDescent="0.2">
      <c r="A235" s="3">
        <v>45692</v>
      </c>
      <c r="B235">
        <v>99.093999999999994</v>
      </c>
      <c r="C235">
        <v>98.190000000000012</v>
      </c>
      <c r="D235">
        <v>98.190000000000012</v>
      </c>
      <c r="E235">
        <v>117.07300000000001</v>
      </c>
      <c r="F235">
        <v>108.126</v>
      </c>
      <c r="G235">
        <v>-95.183999999999997</v>
      </c>
      <c r="H235">
        <v>98.425000000000011</v>
      </c>
      <c r="I235">
        <v>109.39099999999999</v>
      </c>
      <c r="J235">
        <v>109.39099999999999</v>
      </c>
      <c r="K235">
        <v>100.07200000000002</v>
      </c>
      <c r="L235">
        <v>98.562999999999988</v>
      </c>
      <c r="M235">
        <v>96.563000000000017</v>
      </c>
      <c r="N235">
        <v>96.563000000000017</v>
      </c>
      <c r="O235">
        <v>89.98599999999999</v>
      </c>
      <c r="P235">
        <v>89.98599999999999</v>
      </c>
      <c r="Q235">
        <v>-105.596</v>
      </c>
      <c r="R235">
        <v>-96.293000000000006</v>
      </c>
      <c r="S235">
        <v>-89.007000000000005</v>
      </c>
      <c r="T235">
        <v>-99.954999999999998</v>
      </c>
      <c r="U235">
        <v>-100.871</v>
      </c>
      <c r="V235">
        <v>100.82300000000001</v>
      </c>
      <c r="W235">
        <v>100.82300000000001</v>
      </c>
      <c r="X235">
        <f>PRICE!X235+(PRICE!X235-BID!X235)</f>
        <v>94.11699999999999</v>
      </c>
      <c r="Y235">
        <f>PRICE!Y235+(PRICE!Y235-BID!Y235)</f>
        <v>94.11699999999999</v>
      </c>
      <c r="Z235">
        <v>100.76799999999999</v>
      </c>
      <c r="AA235">
        <v>95.72399999999999</v>
      </c>
      <c r="AB235">
        <v>95.72399999999999</v>
      </c>
      <c r="AC235">
        <v>100.41600000000001</v>
      </c>
      <c r="AD235">
        <v>95.635000000000005</v>
      </c>
      <c r="AE235">
        <v>103.48699999999999</v>
      </c>
      <c r="AF235">
        <v>103.792</v>
      </c>
      <c r="AG235">
        <v>95.100999999999999</v>
      </c>
      <c r="AH235">
        <v>97.144999999999996</v>
      </c>
      <c r="AI235">
        <v>101.80199999999999</v>
      </c>
      <c r="AJ235">
        <v>100.59</v>
      </c>
      <c r="AK235">
        <v>100.35899999999999</v>
      </c>
      <c r="AL235">
        <v>100.01499999999999</v>
      </c>
      <c r="AM235">
        <v>96.368999999999986</v>
      </c>
      <c r="AN235">
        <v>-101.622</v>
      </c>
      <c r="AO235">
        <v>-101.622</v>
      </c>
      <c r="AP235">
        <v>100.07999999999998</v>
      </c>
      <c r="AQ235">
        <v>100.875</v>
      </c>
      <c r="AR235">
        <v>98.670999999999992</v>
      </c>
      <c r="AS235">
        <v>97.95</v>
      </c>
      <c r="AT235">
        <v>95.133999999999986</v>
      </c>
      <c r="AU235">
        <v>95.062000000000012</v>
      </c>
      <c r="AV235">
        <v>95.062000000000012</v>
      </c>
      <c r="AW235">
        <v>91.63900000000001</v>
      </c>
      <c r="AX235">
        <v>91.63900000000001</v>
      </c>
      <c r="AY235">
        <v>118.75699999999999</v>
      </c>
      <c r="AZ235">
        <v>-90.257000000000005</v>
      </c>
      <c r="BA235">
        <v>103.84700000000001</v>
      </c>
      <c r="BB235">
        <v>105.14</v>
      </c>
      <c r="BC235">
        <v>101.14299999999999</v>
      </c>
      <c r="BD235">
        <v>100.49900000000001</v>
      </c>
      <c r="BE235">
        <v>100.49900000000001</v>
      </c>
      <c r="BF235">
        <v>100.904</v>
      </c>
      <c r="BG235">
        <v>100.904</v>
      </c>
      <c r="BH235">
        <v>-94.691000000000003</v>
      </c>
      <c r="BI235">
        <v>-98.049000000000007</v>
      </c>
      <c r="BJ235">
        <v>106.51599999999999</v>
      </c>
      <c r="BK235">
        <v>101.232</v>
      </c>
      <c r="BL235">
        <v>101.40499999999999</v>
      </c>
      <c r="BM235">
        <v>108.85600000000001</v>
      </c>
      <c r="BN235">
        <v>101.27500000000001</v>
      </c>
      <c r="BO235">
        <v>-102.282</v>
      </c>
      <c r="BP235">
        <v>-100.081</v>
      </c>
      <c r="BQ235">
        <v>-90.763000000000005</v>
      </c>
      <c r="BR235">
        <v>113.048</v>
      </c>
      <c r="BS235">
        <v>100.053</v>
      </c>
      <c r="BT235">
        <v>100.86699999999999</v>
      </c>
      <c r="BU235">
        <v>100.90999999999998</v>
      </c>
      <c r="BV235">
        <v>103.18400000000001</v>
      </c>
      <c r="BW235">
        <v>100.69800000000001</v>
      </c>
      <c r="BX235">
        <v>101.38799999999999</v>
      </c>
      <c r="BY235">
        <v>101.38799999999999</v>
      </c>
      <c r="BZ235">
        <v>102.562</v>
      </c>
      <c r="CA235">
        <v>105.76400000000001</v>
      </c>
      <c r="CB235">
        <v>100.081</v>
      </c>
      <c r="CC235">
        <v>101.37500000000001</v>
      </c>
      <c r="CD235">
        <v>101.24799999999999</v>
      </c>
      <c r="CE235">
        <v>101.24799999999999</v>
      </c>
      <c r="CF235">
        <v>95.674000000000007</v>
      </c>
      <c r="CG235">
        <v>95.674000000000007</v>
      </c>
      <c r="CH235">
        <v>91.655000000000015</v>
      </c>
      <c r="CI235">
        <v>91.655000000000015</v>
      </c>
      <c r="CJ235">
        <v>-99.323999999999998</v>
      </c>
      <c r="CK235">
        <v>83.338999999999999</v>
      </c>
      <c r="CL235">
        <v>100.09600000000002</v>
      </c>
      <c r="CM235">
        <v>99.856000000000009</v>
      </c>
      <c r="CN235">
        <v>-100.166</v>
      </c>
      <c r="CO235">
        <v>95.183000000000007</v>
      </c>
      <c r="CP235">
        <v>0</v>
      </c>
      <c r="CQ235">
        <v>101.834</v>
      </c>
      <c r="CR235">
        <v>101.834</v>
      </c>
      <c r="CS235">
        <v>103.61099999999999</v>
      </c>
      <c r="CT235">
        <v>95.640999999999991</v>
      </c>
      <c r="CU235">
        <v>96.466999999999999</v>
      </c>
      <c r="CV235">
        <v>96.776999999999987</v>
      </c>
      <c r="CW235">
        <v>100.395</v>
      </c>
      <c r="CX235">
        <v>0</v>
      </c>
      <c r="CY235">
        <v>101.402</v>
      </c>
      <c r="CZ235">
        <v>94.975999999999999</v>
      </c>
      <c r="DA235">
        <v>102.21</v>
      </c>
      <c r="DB235">
        <v>102.21</v>
      </c>
      <c r="DC235">
        <v>102.71100000000001</v>
      </c>
      <c r="DD235">
        <v>102.71100000000001</v>
      </c>
      <c r="DE235">
        <v>99.579000000000008</v>
      </c>
      <c r="DF235">
        <v>101.94299999999998</v>
      </c>
      <c r="DG235">
        <v>100.89200000000001</v>
      </c>
      <c r="DH235">
        <v>-103.63200000000001</v>
      </c>
      <c r="DI235">
        <v>99.944999999999993</v>
      </c>
      <c r="DJ235">
        <v>99.944999999999993</v>
      </c>
      <c r="DK235">
        <v>90.713000000000008</v>
      </c>
      <c r="DL235">
        <v>94.58</v>
      </c>
      <c r="DM235">
        <v>83.948000000000008</v>
      </c>
      <c r="DN235">
        <v>83.948000000000008</v>
      </c>
      <c r="DO235">
        <v>98.245999999999995</v>
      </c>
      <c r="DP235">
        <v>107.12500000000001</v>
      </c>
      <c r="DQ235">
        <v>105.59900000000002</v>
      </c>
      <c r="DR235">
        <v>97.88000000000001</v>
      </c>
      <c r="DS235">
        <v>96.55</v>
      </c>
      <c r="DT235">
        <v>102.39699999999999</v>
      </c>
      <c r="DU235">
        <v>102.39699999999999</v>
      </c>
      <c r="DV235">
        <v>99.319000000000003</v>
      </c>
      <c r="DW235">
        <v>99.319000000000003</v>
      </c>
      <c r="DX235">
        <v>103.774</v>
      </c>
      <c r="DY235">
        <v>103.774</v>
      </c>
      <c r="DZ235">
        <v>100.52400000000002</v>
      </c>
      <c r="EA235">
        <v>100.52400000000002</v>
      </c>
      <c r="EB235">
        <v>100.24100000000001</v>
      </c>
      <c r="EC235">
        <v>100.24100000000001</v>
      </c>
      <c r="ED235">
        <v>95.013000000000005</v>
      </c>
      <c r="EE235">
        <v>95.013000000000005</v>
      </c>
      <c r="EF235">
        <v>100.419</v>
      </c>
      <c r="EG235">
        <v>100.419</v>
      </c>
      <c r="EH235">
        <v>102.02400000000002</v>
      </c>
      <c r="EI235">
        <v>98.734000000000009</v>
      </c>
      <c r="EJ235">
        <v>98.734000000000009</v>
      </c>
      <c r="EK235">
        <v>86.113</v>
      </c>
      <c r="EL235">
        <v>87.347999999999999</v>
      </c>
      <c r="EM235">
        <v>87.347999999999999</v>
      </c>
      <c r="EN235">
        <v>100.78299999999999</v>
      </c>
      <c r="EO235">
        <v>100.904</v>
      </c>
      <c r="EP235">
        <v>-99.856999999999999</v>
      </c>
      <c r="EQ235">
        <v>82.987000000000009</v>
      </c>
      <c r="ER235">
        <v>82.987000000000009</v>
      </c>
      <c r="ES235">
        <v>101.675</v>
      </c>
      <c r="ET235">
        <v>101.675</v>
      </c>
      <c r="EU235">
        <v>100.94500000000001</v>
      </c>
      <c r="EV235">
        <v>100.94500000000001</v>
      </c>
      <c r="EW235">
        <v>113.291</v>
      </c>
      <c r="EX235">
        <v>91.15</v>
      </c>
      <c r="EY235">
        <v>102.08800000000001</v>
      </c>
      <c r="EZ235">
        <v>101.34899999999999</v>
      </c>
      <c r="FA235">
        <v>94.385999999999996</v>
      </c>
      <c r="FB235">
        <v>94.385999999999996</v>
      </c>
      <c r="FC235">
        <v>82.499999999999986</v>
      </c>
      <c r="FD235">
        <v>82.499999999999986</v>
      </c>
      <c r="FE235">
        <v>94.942999999999998</v>
      </c>
      <c r="FF235">
        <v>94.942999999999998</v>
      </c>
      <c r="FG235">
        <v>99.635999999999981</v>
      </c>
      <c r="FH235">
        <v>99.635999999999981</v>
      </c>
      <c r="FI235">
        <v>102.105</v>
      </c>
      <c r="FJ235">
        <v>102.105</v>
      </c>
      <c r="FK235">
        <v>101.126</v>
      </c>
      <c r="FL235">
        <v>101.126</v>
      </c>
      <c r="FM235">
        <v>98.588999999999999</v>
      </c>
      <c r="FN235">
        <v>110.14999999999999</v>
      </c>
      <c r="FO235">
        <v>97.223000000000013</v>
      </c>
      <c r="FP235">
        <v>97.223000000000013</v>
      </c>
      <c r="FQ235">
        <v>93.286000000000001</v>
      </c>
      <c r="FR235">
        <v>108.44600000000001</v>
      </c>
      <c r="FS235">
        <v>100.876</v>
      </c>
      <c r="FT235">
        <v>89.50200000000001</v>
      </c>
      <c r="FU235">
        <v>89.50200000000001</v>
      </c>
      <c r="FV235">
        <v>97.327000000000012</v>
      </c>
      <c r="FW235">
        <v>97.46</v>
      </c>
      <c r="FX235">
        <v>97.932999999999993</v>
      </c>
      <c r="FY235">
        <v>93.7</v>
      </c>
      <c r="FZ235">
        <v>83.393999999999991</v>
      </c>
      <c r="GA235">
        <v>83.393999999999991</v>
      </c>
      <c r="GB235">
        <v>95.197000000000003</v>
      </c>
      <c r="GC235">
        <v>95.197000000000003</v>
      </c>
      <c r="GD235">
        <v>97.007999999999996</v>
      </c>
      <c r="GE235">
        <v>91.881000000000014</v>
      </c>
      <c r="GF235">
        <v>106.14</v>
      </c>
      <c r="GG235">
        <v>100.49199999999999</v>
      </c>
      <c r="GH235">
        <v>96.935000000000016</v>
      </c>
      <c r="GI235">
        <v>96.935000000000016</v>
      </c>
      <c r="GJ235">
        <v>94.747</v>
      </c>
      <c r="GK235">
        <v>94.747</v>
      </c>
      <c r="GL235">
        <v>106.65599999999999</v>
      </c>
      <c r="GM235">
        <v>98.077000000000012</v>
      </c>
      <c r="GN235">
        <v>98.077000000000012</v>
      </c>
      <c r="GO235">
        <v>99.326000000000008</v>
      </c>
      <c r="GP235">
        <v>95.962000000000003</v>
      </c>
      <c r="GQ235">
        <v>97.176000000000016</v>
      </c>
      <c r="GR235">
        <v>97.176000000000016</v>
      </c>
      <c r="GS235">
        <v>101.273</v>
      </c>
      <c r="GT235">
        <v>101.273</v>
      </c>
      <c r="GU235">
        <v>-99.503</v>
      </c>
      <c r="GV235">
        <v>104.652</v>
      </c>
      <c r="GW235">
        <v>102.18600000000001</v>
      </c>
      <c r="GX235">
        <v>102.18600000000001</v>
      </c>
      <c r="GY235">
        <v>104.10700000000001</v>
      </c>
      <c r="GZ235">
        <v>101.22</v>
      </c>
      <c r="HA235">
        <v>101.22</v>
      </c>
      <c r="HB235">
        <v>114.337</v>
      </c>
      <c r="HC235">
        <v>106.66999999999999</v>
      </c>
      <c r="HD235">
        <v>100.292</v>
      </c>
      <c r="HE235">
        <v>94.959000000000003</v>
      </c>
      <c r="HF235">
        <v>104.70500000000001</v>
      </c>
      <c r="HG235">
        <v>100.96300000000001</v>
      </c>
      <c r="HH235">
        <v>100.26199999999999</v>
      </c>
      <c r="HI235">
        <v>100.26199999999999</v>
      </c>
      <c r="HJ235">
        <v>83.668999999999997</v>
      </c>
      <c r="HK235">
        <v>95.76</v>
      </c>
      <c r="HL235">
        <v>85.140000000000015</v>
      </c>
      <c r="HM235">
        <v>101.70700000000001</v>
      </c>
      <c r="HN235">
        <v>98.268000000000001</v>
      </c>
      <c r="HO235">
        <v>96.285000000000011</v>
      </c>
      <c r="HP235">
        <v>99.876999999999995</v>
      </c>
      <c r="HQ235">
        <v>108.444</v>
      </c>
      <c r="HR235">
        <v>98.582000000000008</v>
      </c>
      <c r="HS235">
        <v>111.858</v>
      </c>
      <c r="HT235">
        <v>85.938000000000002</v>
      </c>
      <c r="HU235">
        <v>98.986000000000004</v>
      </c>
      <c r="HV235">
        <v>98.986000000000004</v>
      </c>
      <c r="HW235">
        <v>101.417</v>
      </c>
      <c r="HX235">
        <v>101.417</v>
      </c>
      <c r="HY235">
        <v>100.39800000000001</v>
      </c>
      <c r="HZ235">
        <v>100.39800000000001</v>
      </c>
      <c r="IA235">
        <v>101.417</v>
      </c>
      <c r="IB235">
        <v>101.417</v>
      </c>
      <c r="IC235">
        <v>100.39800000000001</v>
      </c>
      <c r="ID235">
        <v>100.39800000000001</v>
      </c>
    </row>
    <row r="236" spans="1:238" x14ac:dyDescent="0.2">
      <c r="A236" s="3">
        <v>45693</v>
      </c>
      <c r="B236">
        <v>99.221999999999994</v>
      </c>
      <c r="C236">
        <v>98.125</v>
      </c>
      <c r="D236">
        <v>98.125</v>
      </c>
      <c r="E236">
        <v>117.11</v>
      </c>
      <c r="F236">
        <v>107.934</v>
      </c>
      <c r="G236">
        <v>-95.102999999999994</v>
      </c>
      <c r="H236">
        <v>98.042999999999992</v>
      </c>
      <c r="I236">
        <v>109.27200000000001</v>
      </c>
      <c r="J236">
        <v>109.27200000000001</v>
      </c>
      <c r="K236">
        <v>100.17099999999999</v>
      </c>
      <c r="L236">
        <v>98.586000000000013</v>
      </c>
      <c r="M236">
        <v>96.498999999999981</v>
      </c>
      <c r="N236">
        <v>96.498999999999981</v>
      </c>
      <c r="O236">
        <v>89.888000000000005</v>
      </c>
      <c r="P236">
        <v>89.888000000000005</v>
      </c>
      <c r="Q236">
        <v>-105.32299999999999</v>
      </c>
      <c r="R236">
        <v>-96.206999999999994</v>
      </c>
      <c r="S236">
        <v>-88.757999999999996</v>
      </c>
      <c r="T236">
        <v>-99.864999999999995</v>
      </c>
      <c r="U236">
        <v>-100.746</v>
      </c>
      <c r="V236">
        <v>100.76799999999999</v>
      </c>
      <c r="W236">
        <v>100.76799999999999</v>
      </c>
      <c r="X236">
        <f>PRICE!X236+(PRICE!X236-BID!X236)</f>
        <v>94.062000000000012</v>
      </c>
      <c r="Y236">
        <f>PRICE!Y236+(PRICE!Y236-BID!Y236)</f>
        <v>94.062000000000012</v>
      </c>
      <c r="Z236">
        <v>100.68500000000002</v>
      </c>
      <c r="AA236">
        <v>95.696999999999989</v>
      </c>
      <c r="AB236">
        <v>95.696999999999989</v>
      </c>
      <c r="AC236">
        <v>100.324</v>
      </c>
      <c r="AD236">
        <v>95.59099999999998</v>
      </c>
      <c r="AE236">
        <v>103.544</v>
      </c>
      <c r="AF236">
        <v>103.68899999999999</v>
      </c>
      <c r="AG236">
        <v>95.050000000000011</v>
      </c>
      <c r="AH236">
        <v>97.090999999999994</v>
      </c>
      <c r="AI236">
        <v>101.84299999999999</v>
      </c>
      <c r="AJ236">
        <v>100.655</v>
      </c>
      <c r="AK236">
        <v>100.264</v>
      </c>
      <c r="AL236">
        <v>99.971999999999994</v>
      </c>
      <c r="AM236">
        <v>96.387</v>
      </c>
      <c r="AN236">
        <v>-101.663</v>
      </c>
      <c r="AO236">
        <v>-101.663</v>
      </c>
      <c r="AP236">
        <v>100.07</v>
      </c>
      <c r="AQ236">
        <v>100.852</v>
      </c>
      <c r="AR236">
        <v>98.595999999999989</v>
      </c>
      <c r="AS236">
        <v>97.890999999999991</v>
      </c>
      <c r="AT236">
        <v>95.016999999999996</v>
      </c>
      <c r="AU236">
        <v>95.033000000000015</v>
      </c>
      <c r="AV236">
        <v>95.033000000000015</v>
      </c>
      <c r="AW236">
        <v>91.526999999999987</v>
      </c>
      <c r="AX236">
        <v>91.526999999999987</v>
      </c>
      <c r="AY236">
        <v>118.52100000000002</v>
      </c>
      <c r="AZ236">
        <v>-90.165999999999997</v>
      </c>
      <c r="BA236">
        <v>103.839</v>
      </c>
      <c r="BB236">
        <v>105.08</v>
      </c>
      <c r="BC236">
        <v>101.08500000000001</v>
      </c>
      <c r="BD236">
        <v>100.58800000000001</v>
      </c>
      <c r="BE236">
        <v>100.58800000000001</v>
      </c>
      <c r="BF236">
        <v>100.848</v>
      </c>
      <c r="BG236">
        <v>100.848</v>
      </c>
      <c r="BH236">
        <v>-94.602999999999994</v>
      </c>
      <c r="BI236">
        <v>-97.846999999999994</v>
      </c>
      <c r="BJ236">
        <v>106.44</v>
      </c>
      <c r="BK236">
        <v>101.24900000000001</v>
      </c>
      <c r="BL236">
        <v>101.35599999999999</v>
      </c>
      <c r="BM236">
        <v>108.59799999999998</v>
      </c>
      <c r="BN236">
        <v>101.163</v>
      </c>
      <c r="BO236">
        <v>-102.381</v>
      </c>
      <c r="BP236">
        <v>-100.048</v>
      </c>
      <c r="BQ236">
        <v>-90.606999999999999</v>
      </c>
      <c r="BR236">
        <v>113.916</v>
      </c>
      <c r="BS236">
        <v>99.992999999999981</v>
      </c>
      <c r="BT236">
        <v>100.85300000000001</v>
      </c>
      <c r="BU236">
        <v>101.14500000000001</v>
      </c>
      <c r="BV236">
        <v>103.07300000000001</v>
      </c>
      <c r="BW236">
        <v>100.70299999999999</v>
      </c>
      <c r="BX236">
        <v>101.452</v>
      </c>
      <c r="BY236">
        <v>101.452</v>
      </c>
      <c r="BZ236">
        <v>102.49300000000001</v>
      </c>
      <c r="CA236">
        <v>105.681</v>
      </c>
      <c r="CB236">
        <v>99.928000000000011</v>
      </c>
      <c r="CC236">
        <v>101.33099999999999</v>
      </c>
      <c r="CD236">
        <v>101.244</v>
      </c>
      <c r="CE236">
        <v>101.244</v>
      </c>
      <c r="CF236">
        <v>95.642999999999986</v>
      </c>
      <c r="CG236">
        <v>95.642999999999986</v>
      </c>
      <c r="CH236">
        <v>91.522000000000006</v>
      </c>
      <c r="CI236">
        <v>91.522000000000006</v>
      </c>
      <c r="CJ236">
        <v>-99.048000000000002</v>
      </c>
      <c r="CK236">
        <v>83.018999999999991</v>
      </c>
      <c r="CL236">
        <v>100.07599999999999</v>
      </c>
      <c r="CM236">
        <v>99.860000000000014</v>
      </c>
      <c r="CN236">
        <v>-100.001</v>
      </c>
      <c r="CO236">
        <v>94.941000000000003</v>
      </c>
      <c r="CP236">
        <v>0</v>
      </c>
      <c r="CQ236">
        <v>101.967</v>
      </c>
      <c r="CR236">
        <v>101.967</v>
      </c>
      <c r="CS236">
        <v>103.46299999999999</v>
      </c>
      <c r="CT236">
        <v>95.683999999999983</v>
      </c>
      <c r="CU236">
        <v>96.4</v>
      </c>
      <c r="CV236">
        <v>96.59899999999999</v>
      </c>
      <c r="CW236">
        <v>100.47199999999998</v>
      </c>
      <c r="CX236">
        <v>0</v>
      </c>
      <c r="CY236">
        <v>101.33399999999999</v>
      </c>
      <c r="CZ236">
        <v>94.933000000000007</v>
      </c>
      <c r="DA236">
        <v>102.256</v>
      </c>
      <c r="DB236">
        <v>102.256</v>
      </c>
      <c r="DC236">
        <v>102.458</v>
      </c>
      <c r="DD236">
        <v>102.458</v>
      </c>
      <c r="DE236">
        <v>99.707000000000008</v>
      </c>
      <c r="DF236">
        <v>101.77499999999999</v>
      </c>
      <c r="DG236">
        <v>100.849</v>
      </c>
      <c r="DH236">
        <v>-103.553</v>
      </c>
      <c r="DI236">
        <v>100.14599999999999</v>
      </c>
      <c r="DJ236">
        <v>100.14599999999999</v>
      </c>
      <c r="DK236">
        <v>90.496999999999986</v>
      </c>
      <c r="DL236">
        <v>94.305000000000007</v>
      </c>
      <c r="DM236">
        <v>83.825000000000017</v>
      </c>
      <c r="DN236">
        <v>83.825000000000017</v>
      </c>
      <c r="DO236">
        <v>98.207000000000008</v>
      </c>
      <c r="DP236">
        <v>107.00800000000001</v>
      </c>
      <c r="DQ236">
        <v>105.54899999999999</v>
      </c>
      <c r="DR236">
        <v>97.859000000000009</v>
      </c>
      <c r="DS236">
        <v>96.5</v>
      </c>
      <c r="DT236">
        <v>102.37599999999999</v>
      </c>
      <c r="DU236">
        <v>102.37599999999999</v>
      </c>
      <c r="DV236">
        <v>99.502999999999986</v>
      </c>
      <c r="DW236">
        <v>99.502999999999986</v>
      </c>
      <c r="DX236">
        <v>103.77699999999999</v>
      </c>
      <c r="DY236">
        <v>103.77699999999999</v>
      </c>
      <c r="DZ236">
        <v>100.611</v>
      </c>
      <c r="EA236">
        <v>100.611</v>
      </c>
      <c r="EB236">
        <v>100.17300000000002</v>
      </c>
      <c r="EC236">
        <v>100.17300000000002</v>
      </c>
      <c r="ED236">
        <v>94.993000000000009</v>
      </c>
      <c r="EE236">
        <v>94.993000000000009</v>
      </c>
      <c r="EF236">
        <v>100.30800000000001</v>
      </c>
      <c r="EG236">
        <v>100.30800000000001</v>
      </c>
      <c r="EH236">
        <v>102.059</v>
      </c>
      <c r="EI236">
        <v>98.704999999999998</v>
      </c>
      <c r="EJ236">
        <v>98.704999999999998</v>
      </c>
      <c r="EK236">
        <v>86.008999999999986</v>
      </c>
      <c r="EL236">
        <v>87.268999999999991</v>
      </c>
      <c r="EM236">
        <v>87.268999999999991</v>
      </c>
      <c r="EN236">
        <v>100.63400000000001</v>
      </c>
      <c r="EO236">
        <v>100.91200000000001</v>
      </c>
      <c r="EP236">
        <v>-99.789000000000001</v>
      </c>
      <c r="EQ236">
        <v>82.86399999999999</v>
      </c>
      <c r="ER236">
        <v>82.86399999999999</v>
      </c>
      <c r="ES236">
        <v>101.58500000000001</v>
      </c>
      <c r="ET236">
        <v>101.58500000000001</v>
      </c>
      <c r="EU236">
        <v>100.91799999999999</v>
      </c>
      <c r="EV236">
        <v>100.91799999999999</v>
      </c>
      <c r="EW236">
        <v>111.58799999999999</v>
      </c>
      <c r="EX236">
        <v>91.038000000000011</v>
      </c>
      <c r="EY236">
        <v>102.18299999999999</v>
      </c>
      <c r="EZ236">
        <v>101.425</v>
      </c>
      <c r="FA236">
        <v>94.366</v>
      </c>
      <c r="FB236">
        <v>94.366</v>
      </c>
      <c r="FC236">
        <v>82.375999999999991</v>
      </c>
      <c r="FD236">
        <v>82.375999999999991</v>
      </c>
      <c r="FE236">
        <v>94.893999999999991</v>
      </c>
      <c r="FF236">
        <v>94.893999999999991</v>
      </c>
      <c r="FG236">
        <v>99.500999999999991</v>
      </c>
      <c r="FH236">
        <v>99.500999999999991</v>
      </c>
      <c r="FI236">
        <v>102.423</v>
      </c>
      <c r="FJ236">
        <v>102.423</v>
      </c>
      <c r="FK236">
        <v>101.23599999999999</v>
      </c>
      <c r="FL236">
        <v>101.23599999999999</v>
      </c>
      <c r="FM236">
        <v>98.541000000000011</v>
      </c>
      <c r="FN236">
        <v>109.88</v>
      </c>
      <c r="FO236">
        <v>97.213999999999999</v>
      </c>
      <c r="FP236">
        <v>97.213999999999999</v>
      </c>
      <c r="FQ236">
        <v>93.161999999999992</v>
      </c>
      <c r="FR236">
        <v>108.25800000000001</v>
      </c>
      <c r="FS236">
        <v>100.879</v>
      </c>
      <c r="FT236">
        <v>89.436000000000007</v>
      </c>
      <c r="FU236">
        <v>89.436000000000007</v>
      </c>
      <c r="FV236">
        <v>97.326999999999998</v>
      </c>
      <c r="FW236">
        <v>97.33</v>
      </c>
      <c r="FX236">
        <v>97.899999999999991</v>
      </c>
      <c r="FY236">
        <v>93.553999999999988</v>
      </c>
      <c r="FZ236">
        <v>83.238000000000014</v>
      </c>
      <c r="GA236">
        <v>83.238000000000014</v>
      </c>
      <c r="GB236">
        <v>95.128999999999991</v>
      </c>
      <c r="GC236">
        <v>95.128999999999991</v>
      </c>
      <c r="GD236">
        <v>96.952999999999989</v>
      </c>
      <c r="GE236">
        <v>91.792999999999992</v>
      </c>
      <c r="GF236">
        <v>106.01900000000001</v>
      </c>
      <c r="GG236">
        <v>100.523</v>
      </c>
      <c r="GH236">
        <v>96.869</v>
      </c>
      <c r="GI236">
        <v>96.869</v>
      </c>
      <c r="GJ236">
        <v>94.722000000000008</v>
      </c>
      <c r="GK236">
        <v>94.722000000000008</v>
      </c>
      <c r="GL236">
        <v>106.559</v>
      </c>
      <c r="GM236">
        <v>98.044999999999987</v>
      </c>
      <c r="GN236">
        <v>98.044999999999987</v>
      </c>
      <c r="GO236">
        <v>99.336000000000013</v>
      </c>
      <c r="GP236">
        <v>95.941000000000017</v>
      </c>
      <c r="GQ236">
        <v>97.11699999999999</v>
      </c>
      <c r="GR236">
        <v>97.11699999999999</v>
      </c>
      <c r="GS236">
        <v>101.19800000000001</v>
      </c>
      <c r="GT236">
        <v>101.19800000000001</v>
      </c>
      <c r="GU236">
        <v>-99.573999999999998</v>
      </c>
      <c r="GV236">
        <v>104.684</v>
      </c>
      <c r="GW236">
        <v>102.11499999999999</v>
      </c>
      <c r="GX236">
        <v>102.11499999999999</v>
      </c>
      <c r="GY236">
        <v>104.08699999999999</v>
      </c>
      <c r="GZ236">
        <v>101.19</v>
      </c>
      <c r="HA236">
        <v>101.19</v>
      </c>
      <c r="HB236">
        <v>114.10999999999999</v>
      </c>
      <c r="HC236">
        <v>106.49599999999998</v>
      </c>
      <c r="HD236">
        <v>100.286</v>
      </c>
      <c r="HE236">
        <v>94.906000000000006</v>
      </c>
      <c r="HF236">
        <v>104.68800000000002</v>
      </c>
      <c r="HG236">
        <v>100.94200000000001</v>
      </c>
      <c r="HH236">
        <v>100.235</v>
      </c>
      <c r="HI236">
        <v>100.235</v>
      </c>
      <c r="HJ236">
        <v>83.524000000000015</v>
      </c>
      <c r="HK236">
        <v>95.708999999999989</v>
      </c>
      <c r="HL236">
        <v>85.003</v>
      </c>
      <c r="HM236">
        <v>101.64200000000001</v>
      </c>
      <c r="HN236">
        <v>98.072000000000017</v>
      </c>
      <c r="HO236">
        <v>96.250999999999991</v>
      </c>
      <c r="HP236">
        <v>99.869000000000014</v>
      </c>
      <c r="HQ236">
        <v>108.18500000000002</v>
      </c>
      <c r="HR236">
        <v>98.569000000000003</v>
      </c>
      <c r="HS236">
        <v>111.66300000000001</v>
      </c>
      <c r="HT236">
        <v>85.798000000000002</v>
      </c>
      <c r="HU236">
        <v>98.918999999999997</v>
      </c>
      <c r="HV236">
        <v>98.918999999999997</v>
      </c>
      <c r="HW236">
        <v>101.25699999999999</v>
      </c>
      <c r="HX236">
        <v>101.25699999999999</v>
      </c>
      <c r="HY236">
        <v>100.33199999999999</v>
      </c>
      <c r="HZ236">
        <v>100.33199999999999</v>
      </c>
      <c r="IA236">
        <v>101.25699999999999</v>
      </c>
      <c r="IB236">
        <v>101.25699999999999</v>
      </c>
      <c r="IC236">
        <v>100.33199999999999</v>
      </c>
      <c r="ID236">
        <v>100.33199999999999</v>
      </c>
    </row>
    <row r="237" spans="1:238" x14ac:dyDescent="0.2">
      <c r="A237" s="3">
        <v>45694</v>
      </c>
      <c r="B237">
        <v>99.227000000000004</v>
      </c>
      <c r="C237">
        <v>97.971000000000004</v>
      </c>
      <c r="D237">
        <v>97.971000000000004</v>
      </c>
      <c r="E237">
        <v>116.80600000000001</v>
      </c>
      <c r="F237">
        <v>107.227</v>
      </c>
      <c r="G237">
        <v>-95.132000000000005</v>
      </c>
      <c r="H237">
        <v>97.952999999999989</v>
      </c>
      <c r="I237">
        <v>108.84900000000002</v>
      </c>
      <c r="J237">
        <v>108.84900000000002</v>
      </c>
      <c r="K237">
        <v>100.4</v>
      </c>
      <c r="L237">
        <v>98.568999999999988</v>
      </c>
      <c r="M237">
        <v>96.302999999999997</v>
      </c>
      <c r="N237">
        <v>96.302999999999997</v>
      </c>
      <c r="O237">
        <v>89.632999999999996</v>
      </c>
      <c r="P237">
        <v>89.632999999999996</v>
      </c>
      <c r="Q237">
        <v>-105.345</v>
      </c>
      <c r="R237">
        <v>-96.230999999999995</v>
      </c>
      <c r="S237">
        <v>-88.778000000000006</v>
      </c>
      <c r="T237">
        <v>-99.858999999999995</v>
      </c>
      <c r="U237">
        <v>-100.76</v>
      </c>
      <c r="V237">
        <v>100.633</v>
      </c>
      <c r="W237">
        <v>100.633</v>
      </c>
      <c r="X237">
        <f>PRICE!X237+(PRICE!X237-BID!X237)</f>
        <v>93.911999999999992</v>
      </c>
      <c r="Y237">
        <f>PRICE!Y237+(PRICE!Y237-BID!Y237)</f>
        <v>93.911999999999992</v>
      </c>
      <c r="Z237">
        <v>100.55699999999999</v>
      </c>
      <c r="AA237">
        <v>95.581000000000017</v>
      </c>
      <c r="AB237">
        <v>95.581000000000017</v>
      </c>
      <c r="AC237">
        <v>100.325</v>
      </c>
      <c r="AD237">
        <v>95.518000000000001</v>
      </c>
      <c r="AE237">
        <v>103.651</v>
      </c>
      <c r="AF237">
        <v>103.58600000000001</v>
      </c>
      <c r="AG237">
        <v>94.972999999999985</v>
      </c>
      <c r="AH237">
        <v>97.004999999999981</v>
      </c>
      <c r="AI237">
        <v>101.76299999999999</v>
      </c>
      <c r="AJ237">
        <v>100.52900000000001</v>
      </c>
      <c r="AK237">
        <v>100.10499999999999</v>
      </c>
      <c r="AL237">
        <v>99.881999999999991</v>
      </c>
      <c r="AM237">
        <v>96.363</v>
      </c>
      <c r="AN237">
        <v>-101.657</v>
      </c>
      <c r="AO237">
        <v>-101.657</v>
      </c>
      <c r="AP237">
        <v>100.07</v>
      </c>
      <c r="AQ237">
        <v>100.82499999999999</v>
      </c>
      <c r="AR237">
        <v>98.446999999999989</v>
      </c>
      <c r="AS237">
        <v>97.725000000000009</v>
      </c>
      <c r="AT237">
        <v>94.745999999999995</v>
      </c>
      <c r="AU237">
        <v>94.945000000000007</v>
      </c>
      <c r="AV237">
        <v>94.945000000000007</v>
      </c>
      <c r="AW237">
        <v>91.285999999999987</v>
      </c>
      <c r="AX237">
        <v>91.285999999999987</v>
      </c>
      <c r="AY237">
        <v>118.24499999999999</v>
      </c>
      <c r="AZ237">
        <v>-89.975999999999999</v>
      </c>
      <c r="BA237">
        <v>103.69500000000001</v>
      </c>
      <c r="BB237">
        <v>104.86499999999999</v>
      </c>
      <c r="BC237">
        <v>100.93600000000001</v>
      </c>
      <c r="BD237">
        <v>100.52999999999999</v>
      </c>
      <c r="BE237">
        <v>100.52999999999999</v>
      </c>
      <c r="BF237">
        <v>100.86399999999999</v>
      </c>
      <c r="BG237">
        <v>100.86399999999999</v>
      </c>
      <c r="BH237">
        <v>-94.629000000000005</v>
      </c>
      <c r="BI237">
        <v>-97.864000000000004</v>
      </c>
      <c r="BJ237">
        <v>106.17700000000001</v>
      </c>
      <c r="BK237">
        <v>101.40499999999999</v>
      </c>
      <c r="BL237">
        <v>101.36500000000001</v>
      </c>
      <c r="BM237">
        <v>108.06099999999999</v>
      </c>
      <c r="BN237">
        <v>101.16800000000001</v>
      </c>
      <c r="BO237">
        <v>-102.294</v>
      </c>
      <c r="BP237">
        <v>-99.900999999999996</v>
      </c>
      <c r="BQ237">
        <v>-90.628</v>
      </c>
      <c r="BR237">
        <v>114.426</v>
      </c>
      <c r="BS237">
        <v>99.924999999999997</v>
      </c>
      <c r="BT237">
        <v>100.741</v>
      </c>
      <c r="BU237">
        <v>101.247</v>
      </c>
      <c r="BV237">
        <v>102.855</v>
      </c>
      <c r="BW237">
        <v>100.75099999999999</v>
      </c>
      <c r="BX237">
        <v>101.36099999999999</v>
      </c>
      <c r="BY237">
        <v>101.36099999999999</v>
      </c>
      <c r="BZ237">
        <v>102.321</v>
      </c>
      <c r="CA237">
        <v>105.39699999999999</v>
      </c>
      <c r="CB237">
        <v>99.516999999999996</v>
      </c>
      <c r="CC237">
        <v>101.19</v>
      </c>
      <c r="CD237">
        <v>101.22299999999998</v>
      </c>
      <c r="CE237">
        <v>101.22299999999998</v>
      </c>
      <c r="CF237">
        <v>95.534999999999997</v>
      </c>
      <c r="CG237">
        <v>95.534999999999997</v>
      </c>
      <c r="CH237">
        <v>91.272000000000006</v>
      </c>
      <c r="CI237">
        <v>91.272000000000006</v>
      </c>
      <c r="CJ237">
        <v>-99.046000000000006</v>
      </c>
      <c r="CK237">
        <v>83.082000000000008</v>
      </c>
      <c r="CL237">
        <v>99.925000000000011</v>
      </c>
      <c r="CM237">
        <v>100.27500000000001</v>
      </c>
      <c r="CN237">
        <v>-100.032</v>
      </c>
      <c r="CO237">
        <v>94.859999999999985</v>
      </c>
      <c r="CP237">
        <v>0</v>
      </c>
      <c r="CQ237">
        <v>101.886</v>
      </c>
      <c r="CR237">
        <v>101.886</v>
      </c>
      <c r="CS237">
        <v>103.36</v>
      </c>
      <c r="CT237">
        <v>95.695999999999998</v>
      </c>
      <c r="CU237">
        <v>96.208000000000013</v>
      </c>
      <c r="CV237">
        <v>96.169999999999987</v>
      </c>
      <c r="CW237">
        <v>100.60600000000001</v>
      </c>
      <c r="CX237">
        <v>0</v>
      </c>
      <c r="CY237">
        <v>101.12099999999998</v>
      </c>
      <c r="CZ237">
        <v>94.701999999999984</v>
      </c>
      <c r="DA237">
        <v>101.895</v>
      </c>
      <c r="DB237">
        <v>101.895</v>
      </c>
      <c r="DC237">
        <v>101.93399999999998</v>
      </c>
      <c r="DD237">
        <v>101.93399999999998</v>
      </c>
      <c r="DE237">
        <v>99.664000000000001</v>
      </c>
      <c r="DF237">
        <v>101.69900000000001</v>
      </c>
      <c r="DG237">
        <v>100.752</v>
      </c>
      <c r="DH237">
        <v>-103.47199999999999</v>
      </c>
      <c r="DI237">
        <v>100.18300000000001</v>
      </c>
      <c r="DJ237">
        <v>100.18300000000001</v>
      </c>
      <c r="DK237">
        <v>90.535999999999987</v>
      </c>
      <c r="DL237">
        <v>94.326999999999998</v>
      </c>
      <c r="DM237">
        <v>83.490000000000009</v>
      </c>
      <c r="DN237">
        <v>83.490000000000009</v>
      </c>
      <c r="DO237">
        <v>98.095000000000013</v>
      </c>
      <c r="DP237">
        <v>106.71199999999999</v>
      </c>
      <c r="DQ237">
        <v>105.404</v>
      </c>
      <c r="DR237">
        <v>97.849000000000004</v>
      </c>
      <c r="DS237">
        <v>96.384999999999991</v>
      </c>
      <c r="DT237">
        <v>102.45200000000001</v>
      </c>
      <c r="DU237">
        <v>102.45200000000001</v>
      </c>
      <c r="DV237">
        <v>99.33</v>
      </c>
      <c r="DW237">
        <v>99.33</v>
      </c>
      <c r="DX237">
        <v>103.86</v>
      </c>
      <c r="DY237">
        <v>103.86</v>
      </c>
      <c r="DZ237">
        <v>100.592</v>
      </c>
      <c r="EA237">
        <v>100.592</v>
      </c>
      <c r="EB237">
        <v>100.038</v>
      </c>
      <c r="EC237">
        <v>100.038</v>
      </c>
      <c r="ED237">
        <v>94.891000000000005</v>
      </c>
      <c r="EE237">
        <v>94.891000000000005</v>
      </c>
      <c r="EF237">
        <v>100.04300000000001</v>
      </c>
      <c r="EG237">
        <v>100.04300000000001</v>
      </c>
      <c r="EH237">
        <v>101.97999999999999</v>
      </c>
      <c r="EI237">
        <v>98.63</v>
      </c>
      <c r="EJ237">
        <v>98.63</v>
      </c>
      <c r="EK237">
        <v>85.697000000000003</v>
      </c>
      <c r="EL237">
        <v>86.94</v>
      </c>
      <c r="EM237">
        <v>86.94</v>
      </c>
      <c r="EN237">
        <v>100.41800000000001</v>
      </c>
      <c r="EO237">
        <v>100.78899999999999</v>
      </c>
      <c r="EP237">
        <v>-99.781999999999996</v>
      </c>
      <c r="EQ237">
        <v>82.579000000000008</v>
      </c>
      <c r="ER237">
        <v>82.579000000000008</v>
      </c>
      <c r="ES237">
        <v>101.69900000000001</v>
      </c>
      <c r="ET237">
        <v>101.69900000000001</v>
      </c>
      <c r="EU237">
        <v>100.959</v>
      </c>
      <c r="EV237">
        <v>100.959</v>
      </c>
      <c r="EW237">
        <v>112.63500000000001</v>
      </c>
      <c r="EX237">
        <v>90.776999999999987</v>
      </c>
      <c r="EY237">
        <v>102.18599999999999</v>
      </c>
      <c r="EZ237">
        <v>101.66300000000001</v>
      </c>
      <c r="FA237">
        <v>94.289999999999992</v>
      </c>
      <c r="FB237">
        <v>94.289999999999992</v>
      </c>
      <c r="FC237">
        <v>82.067999999999998</v>
      </c>
      <c r="FD237">
        <v>82.067999999999998</v>
      </c>
      <c r="FE237">
        <v>94.865000000000009</v>
      </c>
      <c r="FF237">
        <v>94.865000000000009</v>
      </c>
      <c r="FG237">
        <v>99.288000000000011</v>
      </c>
      <c r="FH237">
        <v>99.288000000000011</v>
      </c>
      <c r="FI237">
        <v>102.58199999999999</v>
      </c>
      <c r="FJ237">
        <v>102.58199999999999</v>
      </c>
      <c r="FK237">
        <v>101.27000000000001</v>
      </c>
      <c r="FL237">
        <v>101.27000000000001</v>
      </c>
      <c r="FM237">
        <v>98.307999999999993</v>
      </c>
      <c r="FN237">
        <v>109.64200000000001</v>
      </c>
      <c r="FO237">
        <v>97.048999999999992</v>
      </c>
      <c r="FP237">
        <v>97.048999999999992</v>
      </c>
      <c r="FQ237">
        <v>92.894999999999996</v>
      </c>
      <c r="FR237">
        <v>107.80499999999999</v>
      </c>
      <c r="FS237">
        <v>100.774</v>
      </c>
      <c r="FT237">
        <v>89.203000000000003</v>
      </c>
      <c r="FU237">
        <v>89.203000000000003</v>
      </c>
      <c r="FV237">
        <v>97.310000000000016</v>
      </c>
      <c r="FW237">
        <v>97.353999999999999</v>
      </c>
      <c r="FX237">
        <v>97.811999999999998</v>
      </c>
      <c r="FY237">
        <v>93.626999999999981</v>
      </c>
      <c r="FZ237">
        <v>82.928999999999988</v>
      </c>
      <c r="GA237">
        <v>82.928999999999988</v>
      </c>
      <c r="GB237">
        <v>95.054000000000016</v>
      </c>
      <c r="GC237">
        <v>95.054000000000016</v>
      </c>
      <c r="GD237">
        <v>96.83</v>
      </c>
      <c r="GE237">
        <v>91.49499999999999</v>
      </c>
      <c r="GF237">
        <v>105.673</v>
      </c>
      <c r="GG237">
        <v>100.544</v>
      </c>
      <c r="GH237">
        <v>96.678000000000011</v>
      </c>
      <c r="GI237">
        <v>96.678000000000011</v>
      </c>
      <c r="GJ237">
        <v>94.643000000000015</v>
      </c>
      <c r="GK237">
        <v>94.643000000000015</v>
      </c>
      <c r="GL237">
        <v>106.3</v>
      </c>
      <c r="GM237">
        <v>97.907000000000011</v>
      </c>
      <c r="GN237">
        <v>97.907000000000011</v>
      </c>
      <c r="GO237">
        <v>99.325000000000003</v>
      </c>
      <c r="GP237">
        <v>95.867999999999995</v>
      </c>
      <c r="GQ237">
        <v>96.995999999999995</v>
      </c>
      <c r="GR237">
        <v>96.995999999999995</v>
      </c>
      <c r="GS237">
        <v>101.15</v>
      </c>
      <c r="GT237">
        <v>101.15</v>
      </c>
      <c r="GU237">
        <v>-99.507000000000005</v>
      </c>
      <c r="GV237">
        <v>104.861</v>
      </c>
      <c r="GW237">
        <v>101.85599999999998</v>
      </c>
      <c r="GX237">
        <v>101.85599999999998</v>
      </c>
      <c r="GY237">
        <v>104.00700000000002</v>
      </c>
      <c r="GZ237">
        <v>101.09599999999999</v>
      </c>
      <c r="HA237">
        <v>101.09599999999999</v>
      </c>
      <c r="HB237">
        <v>113.72</v>
      </c>
      <c r="HC237">
        <v>106.218</v>
      </c>
      <c r="HD237">
        <v>100.265</v>
      </c>
      <c r="HE237">
        <v>94.83</v>
      </c>
      <c r="HF237">
        <v>104.67699999999999</v>
      </c>
      <c r="HG237">
        <v>101.02499999999999</v>
      </c>
      <c r="HH237">
        <v>100.13700000000001</v>
      </c>
      <c r="HI237">
        <v>100.13700000000001</v>
      </c>
      <c r="HJ237">
        <v>83.212000000000003</v>
      </c>
      <c r="HK237">
        <v>95.63900000000001</v>
      </c>
      <c r="HL237">
        <v>84.72199999999998</v>
      </c>
      <c r="HM237">
        <v>101.501</v>
      </c>
      <c r="HN237">
        <v>97.651999999999987</v>
      </c>
      <c r="HO237">
        <v>96.15100000000001</v>
      </c>
      <c r="HP237">
        <v>99.79</v>
      </c>
      <c r="HQ237">
        <v>107.73500000000001</v>
      </c>
      <c r="HR237">
        <v>98.527999999999992</v>
      </c>
      <c r="HS237">
        <v>111.32999999999998</v>
      </c>
      <c r="HT237">
        <v>85.54</v>
      </c>
      <c r="HU237">
        <v>98.702000000000012</v>
      </c>
      <c r="HV237">
        <v>98.702000000000012</v>
      </c>
      <c r="HW237">
        <v>101.01</v>
      </c>
      <c r="HX237">
        <v>101.01</v>
      </c>
      <c r="HY237">
        <v>100.126</v>
      </c>
      <c r="HZ237">
        <v>100.126</v>
      </c>
      <c r="IA237">
        <v>101.01</v>
      </c>
      <c r="IB237">
        <v>101.01</v>
      </c>
      <c r="IC237">
        <v>100.126</v>
      </c>
      <c r="ID237">
        <v>100.126</v>
      </c>
    </row>
    <row r="238" spans="1:238" x14ac:dyDescent="0.2">
      <c r="A238" s="3">
        <v>45695</v>
      </c>
      <c r="B238">
        <v>99.105000000000004</v>
      </c>
      <c r="C238">
        <v>98.028999999999996</v>
      </c>
      <c r="D238">
        <v>98.028999999999996</v>
      </c>
      <c r="E238">
        <v>117.342</v>
      </c>
      <c r="F238">
        <v>107.59100000000001</v>
      </c>
      <c r="G238">
        <v>-95.117999999999995</v>
      </c>
      <c r="H238">
        <v>98.588000000000008</v>
      </c>
      <c r="I238">
        <v>108.87600000000002</v>
      </c>
      <c r="J238">
        <v>108.87600000000002</v>
      </c>
      <c r="K238">
        <v>100.223</v>
      </c>
      <c r="L238">
        <v>98.572000000000017</v>
      </c>
      <c r="M238">
        <v>96.272000000000006</v>
      </c>
      <c r="N238">
        <v>96.272000000000006</v>
      </c>
      <c r="O238">
        <v>89.606999999999999</v>
      </c>
      <c r="P238">
        <v>89.606999999999999</v>
      </c>
      <c r="Q238">
        <v>-105.30800000000001</v>
      </c>
      <c r="R238">
        <v>-96.210999999999999</v>
      </c>
      <c r="S238">
        <v>-88.653999999999996</v>
      </c>
      <c r="T238">
        <v>-100.20699999999999</v>
      </c>
      <c r="U238">
        <v>-100.73699999999999</v>
      </c>
      <c r="V238">
        <v>100.69</v>
      </c>
      <c r="W238">
        <v>100.69</v>
      </c>
      <c r="X238">
        <f>PRICE!X238+(PRICE!X238-BID!X238)</f>
        <v>93.99199999999999</v>
      </c>
      <c r="Y238">
        <f>PRICE!Y238+(PRICE!Y238-BID!Y238)</f>
        <v>93.99199999999999</v>
      </c>
      <c r="Z238">
        <v>100.56399999999999</v>
      </c>
      <c r="AA238">
        <v>95.614999999999981</v>
      </c>
      <c r="AB238">
        <v>95.614999999999981</v>
      </c>
      <c r="AC238">
        <v>100.31200000000001</v>
      </c>
      <c r="AD238">
        <v>95.542999999999992</v>
      </c>
      <c r="AE238">
        <v>103.65200000000002</v>
      </c>
      <c r="AF238">
        <v>103.50499999999998</v>
      </c>
      <c r="AG238">
        <v>94.992999999999981</v>
      </c>
      <c r="AH238">
        <v>97.049000000000007</v>
      </c>
      <c r="AI238">
        <v>101.78900000000002</v>
      </c>
      <c r="AJ238">
        <v>100.44600000000001</v>
      </c>
      <c r="AK238">
        <v>100.17899999999999</v>
      </c>
      <c r="AL238">
        <v>99.917999999999992</v>
      </c>
      <c r="AM238">
        <v>96.36999999999999</v>
      </c>
      <c r="AN238">
        <v>-101.69799999999999</v>
      </c>
      <c r="AO238">
        <v>-101.69799999999999</v>
      </c>
      <c r="AP238">
        <v>100.06599999999999</v>
      </c>
      <c r="AQ238">
        <v>100.87199999999999</v>
      </c>
      <c r="AR238">
        <v>98.559999999999988</v>
      </c>
      <c r="AS238">
        <v>97.726000000000013</v>
      </c>
      <c r="AT238">
        <v>94.84899999999999</v>
      </c>
      <c r="AU238">
        <v>94.997000000000014</v>
      </c>
      <c r="AV238">
        <v>94.997000000000014</v>
      </c>
      <c r="AW238">
        <v>91.301000000000002</v>
      </c>
      <c r="AX238">
        <v>91.301000000000002</v>
      </c>
      <c r="AY238">
        <v>118.395</v>
      </c>
      <c r="AZ238">
        <v>-90.057000000000002</v>
      </c>
      <c r="BA238">
        <v>103.67699999999999</v>
      </c>
      <c r="BB238">
        <v>104.887</v>
      </c>
      <c r="BC238">
        <v>100.97699999999999</v>
      </c>
      <c r="BD238">
        <v>100.44</v>
      </c>
      <c r="BE238">
        <v>100.44</v>
      </c>
      <c r="BF238">
        <v>100.871</v>
      </c>
      <c r="BG238">
        <v>100.871</v>
      </c>
      <c r="BH238">
        <v>-94.616</v>
      </c>
      <c r="BI238">
        <v>-97.843000000000004</v>
      </c>
      <c r="BJ238">
        <v>106.29899999999999</v>
      </c>
      <c r="BK238">
        <v>101.35599999999999</v>
      </c>
      <c r="BL238">
        <v>101.38499999999999</v>
      </c>
      <c r="BM238">
        <v>108.44699999999999</v>
      </c>
      <c r="BN238">
        <v>101.119</v>
      </c>
      <c r="BO238">
        <v>-102.35599999999999</v>
      </c>
      <c r="BP238">
        <v>-99.995000000000005</v>
      </c>
      <c r="BQ238">
        <v>-90.613</v>
      </c>
      <c r="BR238">
        <v>115.685</v>
      </c>
      <c r="BS238">
        <v>99.954999999999998</v>
      </c>
      <c r="BT238">
        <v>100.81500000000001</v>
      </c>
      <c r="BU238">
        <v>101.26299999999999</v>
      </c>
      <c r="BV238">
        <v>103.02199999999999</v>
      </c>
      <c r="BW238">
        <v>100.67100000000001</v>
      </c>
      <c r="BX238">
        <v>101.50500000000001</v>
      </c>
      <c r="BY238">
        <v>101.50500000000001</v>
      </c>
      <c r="BZ238">
        <v>102.35200000000002</v>
      </c>
      <c r="CA238">
        <v>105.506</v>
      </c>
      <c r="CB238">
        <v>99.591999999999999</v>
      </c>
      <c r="CC238">
        <v>101.21799999999999</v>
      </c>
      <c r="CD238">
        <v>101.30499999999999</v>
      </c>
      <c r="CE238">
        <v>101.30499999999999</v>
      </c>
      <c r="CF238">
        <v>95.571000000000012</v>
      </c>
      <c r="CG238">
        <v>95.571000000000012</v>
      </c>
      <c r="CH238">
        <v>91.285999999999987</v>
      </c>
      <c r="CI238">
        <v>91.285999999999987</v>
      </c>
      <c r="CJ238">
        <v>-99.021000000000001</v>
      </c>
      <c r="CK238">
        <v>82.913999999999987</v>
      </c>
      <c r="CL238">
        <v>100.023</v>
      </c>
      <c r="CM238">
        <v>99.652999999999992</v>
      </c>
      <c r="CN238">
        <v>-100</v>
      </c>
      <c r="CO238">
        <v>95.251999999999995</v>
      </c>
      <c r="CP238">
        <v>0</v>
      </c>
      <c r="CQ238">
        <v>101.67400000000001</v>
      </c>
      <c r="CR238">
        <v>101.67400000000001</v>
      </c>
      <c r="CS238">
        <v>103.4</v>
      </c>
      <c r="CT238">
        <v>95.728000000000009</v>
      </c>
      <c r="CU238">
        <v>96.294999999999987</v>
      </c>
      <c r="CV238">
        <v>96.308000000000007</v>
      </c>
      <c r="CW238">
        <v>100.51200000000001</v>
      </c>
      <c r="CX238">
        <v>0</v>
      </c>
      <c r="CY238">
        <v>101.15800000000002</v>
      </c>
      <c r="CZ238">
        <v>94.724000000000004</v>
      </c>
      <c r="DA238">
        <v>101.89399999999999</v>
      </c>
      <c r="DB238">
        <v>101.89399999999999</v>
      </c>
      <c r="DC238">
        <v>101.843</v>
      </c>
      <c r="DD238">
        <v>101.843</v>
      </c>
      <c r="DE238">
        <v>99.817000000000007</v>
      </c>
      <c r="DF238">
        <v>101.996</v>
      </c>
      <c r="DG238">
        <v>100.80499999999999</v>
      </c>
      <c r="DH238">
        <v>-103.57899999999999</v>
      </c>
      <c r="DI238">
        <v>100.00899999999999</v>
      </c>
      <c r="DJ238">
        <v>100.00899999999999</v>
      </c>
      <c r="DK238">
        <v>90.52</v>
      </c>
      <c r="DL238">
        <v>94.31</v>
      </c>
      <c r="DM238">
        <v>83.576999999999998</v>
      </c>
      <c r="DN238">
        <v>83.576999999999998</v>
      </c>
      <c r="DO238">
        <v>98.13</v>
      </c>
      <c r="DP238">
        <v>106.80800000000001</v>
      </c>
      <c r="DQ238">
        <v>105.41499999999999</v>
      </c>
      <c r="DR238">
        <v>97.828000000000003</v>
      </c>
      <c r="DS238">
        <v>96.441000000000003</v>
      </c>
      <c r="DT238">
        <v>102.553</v>
      </c>
      <c r="DU238">
        <v>102.553</v>
      </c>
      <c r="DV238">
        <v>99.878999999999991</v>
      </c>
      <c r="DW238">
        <v>99.878999999999991</v>
      </c>
      <c r="DX238">
        <v>103.66499999999999</v>
      </c>
      <c r="DY238">
        <v>103.66499999999999</v>
      </c>
      <c r="DZ238">
        <v>100.54600000000001</v>
      </c>
      <c r="EA238">
        <v>100.54600000000001</v>
      </c>
      <c r="EB238">
        <v>100.06400000000001</v>
      </c>
      <c r="EC238">
        <v>100.06400000000001</v>
      </c>
      <c r="ED238">
        <v>94.936999999999998</v>
      </c>
      <c r="EE238">
        <v>94.936999999999998</v>
      </c>
      <c r="EF238">
        <v>100.13200000000002</v>
      </c>
      <c r="EG238">
        <v>100.13200000000002</v>
      </c>
      <c r="EH238">
        <v>101.968</v>
      </c>
      <c r="EI238">
        <v>98.73299999999999</v>
      </c>
      <c r="EJ238">
        <v>98.73299999999999</v>
      </c>
      <c r="EK238">
        <v>85.757000000000005</v>
      </c>
      <c r="EL238">
        <v>86.939000000000007</v>
      </c>
      <c r="EM238">
        <v>86.939000000000007</v>
      </c>
      <c r="EN238">
        <v>100.46799999999999</v>
      </c>
      <c r="EO238">
        <v>100.85300000000001</v>
      </c>
      <c r="EP238">
        <v>-99.792000000000002</v>
      </c>
      <c r="EQ238">
        <v>82.62299999999999</v>
      </c>
      <c r="ER238">
        <v>82.62299999999999</v>
      </c>
      <c r="ES238">
        <v>101.568</v>
      </c>
      <c r="ET238">
        <v>101.568</v>
      </c>
      <c r="EU238">
        <v>100.929</v>
      </c>
      <c r="EV238">
        <v>100.929</v>
      </c>
      <c r="EW238">
        <v>111.923</v>
      </c>
      <c r="EX238">
        <v>90.847000000000008</v>
      </c>
      <c r="EY238">
        <v>101.92800000000001</v>
      </c>
      <c r="EZ238">
        <v>101.53</v>
      </c>
      <c r="FA238">
        <v>94.313000000000017</v>
      </c>
      <c r="FB238">
        <v>94.313000000000017</v>
      </c>
      <c r="FC238">
        <v>82.175999999999988</v>
      </c>
      <c r="FD238">
        <v>82.175999999999988</v>
      </c>
      <c r="FE238">
        <v>94.876999999999981</v>
      </c>
      <c r="FF238">
        <v>94.876999999999981</v>
      </c>
      <c r="FG238">
        <v>99.332999999999998</v>
      </c>
      <c r="FH238">
        <v>99.332999999999998</v>
      </c>
      <c r="FI238">
        <v>102.17399999999999</v>
      </c>
      <c r="FJ238">
        <v>102.17399999999999</v>
      </c>
      <c r="FK238">
        <v>101.27400000000002</v>
      </c>
      <c r="FL238">
        <v>101.27400000000002</v>
      </c>
      <c r="FM238">
        <v>98.391000000000005</v>
      </c>
      <c r="FN238">
        <v>109.77599999999998</v>
      </c>
      <c r="FO238">
        <v>97.118999999999986</v>
      </c>
      <c r="FP238">
        <v>97.118999999999986</v>
      </c>
      <c r="FQ238">
        <v>92.852000000000004</v>
      </c>
      <c r="FR238">
        <v>107.93199999999999</v>
      </c>
      <c r="FS238">
        <v>100.75999999999999</v>
      </c>
      <c r="FT238">
        <v>89.251000000000005</v>
      </c>
      <c r="FU238">
        <v>89.251000000000005</v>
      </c>
      <c r="FV238">
        <v>97.291000000000011</v>
      </c>
      <c r="FW238">
        <v>97.277999999999992</v>
      </c>
      <c r="FX238">
        <v>97.84999999999998</v>
      </c>
      <c r="FY238">
        <v>93.576000000000008</v>
      </c>
      <c r="FZ238">
        <v>83.044999999999987</v>
      </c>
      <c r="GA238">
        <v>83.044999999999987</v>
      </c>
      <c r="GB238">
        <v>95.072000000000003</v>
      </c>
      <c r="GC238">
        <v>95.072000000000003</v>
      </c>
      <c r="GD238">
        <v>96.850999999999999</v>
      </c>
      <c r="GE238">
        <v>91.567000000000007</v>
      </c>
      <c r="GF238">
        <v>105.96299999999999</v>
      </c>
      <c r="GG238">
        <v>100.51</v>
      </c>
      <c r="GH238">
        <v>96.731999999999985</v>
      </c>
      <c r="GI238">
        <v>96.731999999999985</v>
      </c>
      <c r="GJ238">
        <v>94.677999999999997</v>
      </c>
      <c r="GK238">
        <v>94.677999999999997</v>
      </c>
      <c r="GL238">
        <v>106.44</v>
      </c>
      <c r="GM238">
        <v>97.967999999999989</v>
      </c>
      <c r="GN238">
        <v>97.967999999999989</v>
      </c>
      <c r="GO238">
        <v>99.323999999999998</v>
      </c>
      <c r="GP238">
        <v>95.886999999999986</v>
      </c>
      <c r="GQ238">
        <v>96.959000000000017</v>
      </c>
      <c r="GR238">
        <v>96.959000000000017</v>
      </c>
      <c r="GS238">
        <v>101.21199999999999</v>
      </c>
      <c r="GT238">
        <v>101.21199999999999</v>
      </c>
      <c r="GU238">
        <v>-99.295000000000002</v>
      </c>
      <c r="GV238">
        <v>104.797</v>
      </c>
      <c r="GW238">
        <v>101.91900000000001</v>
      </c>
      <c r="GX238">
        <v>101.91900000000001</v>
      </c>
      <c r="GY238">
        <v>104.03200000000001</v>
      </c>
      <c r="GZ238">
        <v>101.12</v>
      </c>
      <c r="HA238">
        <v>101.12</v>
      </c>
      <c r="HB238">
        <v>113.94399999999999</v>
      </c>
      <c r="HC238">
        <v>106.36900000000001</v>
      </c>
      <c r="HD238">
        <v>100.24900000000001</v>
      </c>
      <c r="HE238">
        <v>94.876000000000005</v>
      </c>
      <c r="HF238">
        <v>104.56700000000001</v>
      </c>
      <c r="HG238">
        <v>100.973</v>
      </c>
      <c r="HH238">
        <v>100.155</v>
      </c>
      <c r="HI238">
        <v>100.155</v>
      </c>
      <c r="HJ238">
        <v>83.347000000000008</v>
      </c>
      <c r="HK238">
        <v>95.66</v>
      </c>
      <c r="HL238">
        <v>84.74799999999999</v>
      </c>
      <c r="HM238">
        <v>101.51300000000001</v>
      </c>
      <c r="HN238">
        <v>97.784000000000006</v>
      </c>
      <c r="HO238">
        <v>96.191000000000017</v>
      </c>
      <c r="HP238">
        <v>99.820000000000007</v>
      </c>
      <c r="HQ238">
        <v>107.916</v>
      </c>
      <c r="HR238">
        <v>98.540999999999997</v>
      </c>
      <c r="HS238">
        <v>111.47099999999999</v>
      </c>
      <c r="HT238">
        <v>85.625999999999991</v>
      </c>
      <c r="HU238">
        <v>98.697000000000017</v>
      </c>
      <c r="HV238">
        <v>98.697000000000017</v>
      </c>
      <c r="HW238">
        <v>101.06699999999999</v>
      </c>
      <c r="HX238">
        <v>101.06699999999999</v>
      </c>
      <c r="HY238">
        <v>100.18700000000001</v>
      </c>
      <c r="HZ238">
        <v>100.18700000000001</v>
      </c>
      <c r="IA238">
        <v>101.06699999999999</v>
      </c>
      <c r="IB238">
        <v>101.06699999999999</v>
      </c>
      <c r="IC238">
        <v>100.18700000000001</v>
      </c>
      <c r="ID238">
        <v>100.18700000000001</v>
      </c>
    </row>
    <row r="239" spans="1:238" x14ac:dyDescent="0.2">
      <c r="A239" s="3">
        <v>45698</v>
      </c>
      <c r="B239">
        <v>99.117999999999995</v>
      </c>
      <c r="C239">
        <v>97.905000000000001</v>
      </c>
      <c r="D239">
        <v>97.905000000000001</v>
      </c>
      <c r="E239">
        <v>117.28500000000001</v>
      </c>
      <c r="F239">
        <v>107.26400000000001</v>
      </c>
      <c r="G239">
        <v>-95.034999999999997</v>
      </c>
      <c r="H239">
        <v>98.069000000000003</v>
      </c>
      <c r="I239">
        <v>108.70700000000001</v>
      </c>
      <c r="J239">
        <v>108.70700000000001</v>
      </c>
      <c r="K239">
        <v>100.24000000000001</v>
      </c>
      <c r="L239">
        <v>98.587999999999994</v>
      </c>
      <c r="M239">
        <v>96.268000000000015</v>
      </c>
      <c r="N239">
        <v>96.268000000000015</v>
      </c>
      <c r="O239">
        <v>89.489999999999981</v>
      </c>
      <c r="P239">
        <v>89.489999999999981</v>
      </c>
      <c r="Q239">
        <v>-104.99299999999999</v>
      </c>
      <c r="R239">
        <v>-96.114000000000004</v>
      </c>
      <c r="S239">
        <v>-88.215999999999994</v>
      </c>
      <c r="T239">
        <v>-100.20099999999999</v>
      </c>
      <c r="U239">
        <v>-100.62</v>
      </c>
      <c r="V239">
        <v>100.64800000000001</v>
      </c>
      <c r="W239">
        <v>100.64800000000001</v>
      </c>
      <c r="X239">
        <f>PRICE!X239+(PRICE!X239-BID!X239)</f>
        <v>93.980999999999995</v>
      </c>
      <c r="Y239">
        <f>PRICE!Y239+(PRICE!Y239-BID!Y239)</f>
        <v>93.980999999999995</v>
      </c>
      <c r="Z239">
        <v>100.56100000000001</v>
      </c>
      <c r="AA239">
        <v>95.608000000000004</v>
      </c>
      <c r="AB239">
        <v>95.608000000000004</v>
      </c>
      <c r="AC239">
        <v>100.31099999999999</v>
      </c>
      <c r="AD239">
        <v>95.537999999999997</v>
      </c>
      <c r="AE239">
        <v>103.792</v>
      </c>
      <c r="AF239">
        <v>103.66799999999999</v>
      </c>
      <c r="AG239">
        <v>94.990999999999985</v>
      </c>
      <c r="AH239">
        <v>97.039000000000016</v>
      </c>
      <c r="AI239">
        <v>101.77800000000001</v>
      </c>
      <c r="AJ239">
        <v>100.47799999999998</v>
      </c>
      <c r="AK239">
        <v>100.18200000000002</v>
      </c>
      <c r="AL239">
        <v>99.899000000000015</v>
      </c>
      <c r="AM239">
        <v>96.375</v>
      </c>
      <c r="AN239">
        <v>-101.735</v>
      </c>
      <c r="AO239">
        <v>-101.735</v>
      </c>
      <c r="AP239">
        <v>100.066</v>
      </c>
      <c r="AQ239">
        <v>100.932</v>
      </c>
      <c r="AR239">
        <v>98.554000000000016</v>
      </c>
      <c r="AS239">
        <v>97.691999999999993</v>
      </c>
      <c r="AT239">
        <v>94.721000000000004</v>
      </c>
      <c r="AU239">
        <v>94.99199999999999</v>
      </c>
      <c r="AV239">
        <v>94.99199999999999</v>
      </c>
      <c r="AW239">
        <v>91.24199999999999</v>
      </c>
      <c r="AX239">
        <v>91.24199999999999</v>
      </c>
      <c r="AY239">
        <v>118.10300000000001</v>
      </c>
      <c r="AZ239">
        <v>-90.063999999999993</v>
      </c>
      <c r="BA239">
        <v>103.702</v>
      </c>
      <c r="BB239">
        <v>104.801</v>
      </c>
      <c r="BC239">
        <v>100.94999999999999</v>
      </c>
      <c r="BD239">
        <v>100.916</v>
      </c>
      <c r="BE239">
        <v>100.916</v>
      </c>
      <c r="BF239">
        <v>100.878</v>
      </c>
      <c r="BG239">
        <v>100.878</v>
      </c>
      <c r="BH239">
        <v>-94.522000000000006</v>
      </c>
      <c r="BI239">
        <v>-97.584000000000003</v>
      </c>
      <c r="BJ239">
        <v>106.24500000000002</v>
      </c>
      <c r="BK239">
        <v>101.36500000000001</v>
      </c>
      <c r="BL239">
        <v>101.36199999999999</v>
      </c>
      <c r="BM239">
        <v>108.26599999999999</v>
      </c>
      <c r="BN239">
        <v>101.02800000000001</v>
      </c>
      <c r="BO239">
        <v>-102.71299999999999</v>
      </c>
      <c r="BP239">
        <v>-100.083</v>
      </c>
      <c r="BQ239">
        <v>-90.421000000000006</v>
      </c>
      <c r="BR239">
        <v>117.054</v>
      </c>
      <c r="BS239">
        <v>99.944999999999993</v>
      </c>
      <c r="BT239">
        <v>100.75699999999999</v>
      </c>
      <c r="BU239">
        <v>101.38300000000001</v>
      </c>
      <c r="BV239">
        <v>102.95700000000001</v>
      </c>
      <c r="BW239">
        <v>100.74699999999999</v>
      </c>
      <c r="BX239">
        <v>101.381</v>
      </c>
      <c r="BY239">
        <v>101.381</v>
      </c>
      <c r="BZ239">
        <v>102.31299999999999</v>
      </c>
      <c r="CA239">
        <v>105.41799999999999</v>
      </c>
      <c r="CB239">
        <v>99.597000000000008</v>
      </c>
      <c r="CC239">
        <v>101.22399999999999</v>
      </c>
      <c r="CD239">
        <v>101.39400000000001</v>
      </c>
      <c r="CE239">
        <v>101.39400000000001</v>
      </c>
      <c r="CF239">
        <v>95.563000000000002</v>
      </c>
      <c r="CG239">
        <v>95.563000000000002</v>
      </c>
      <c r="CH239">
        <v>91.207000000000008</v>
      </c>
      <c r="CI239">
        <v>91.207000000000008</v>
      </c>
      <c r="CJ239">
        <v>-98.671999999999997</v>
      </c>
      <c r="CK239">
        <v>82.451999999999998</v>
      </c>
      <c r="CL239">
        <v>100.26899999999999</v>
      </c>
      <c r="CM239">
        <v>100.33900000000001</v>
      </c>
      <c r="CN239">
        <v>-99.872</v>
      </c>
      <c r="CO239">
        <v>95.098000000000013</v>
      </c>
      <c r="CP239">
        <v>0</v>
      </c>
      <c r="CQ239">
        <v>101.73300000000002</v>
      </c>
      <c r="CR239">
        <v>101.73300000000002</v>
      </c>
      <c r="CS239">
        <v>103.33300000000001</v>
      </c>
      <c r="CT239">
        <v>95.64800000000001</v>
      </c>
      <c r="CU239">
        <v>96.28</v>
      </c>
      <c r="CV239">
        <v>96.043000000000006</v>
      </c>
      <c r="CW239">
        <v>100.49299999999999</v>
      </c>
      <c r="CX239">
        <v>0</v>
      </c>
      <c r="CY239">
        <v>101.127</v>
      </c>
      <c r="CZ239">
        <v>94.625999999999991</v>
      </c>
      <c r="DA239">
        <v>101.71</v>
      </c>
      <c r="DB239">
        <v>101.71</v>
      </c>
      <c r="DC239">
        <v>101.53199999999998</v>
      </c>
      <c r="DD239">
        <v>101.53199999999998</v>
      </c>
      <c r="DE239">
        <v>99.867999999999995</v>
      </c>
      <c r="DF239">
        <v>102.26200000000001</v>
      </c>
      <c r="DG239">
        <v>100.779</v>
      </c>
      <c r="DH239">
        <v>-103.569</v>
      </c>
      <c r="DI239">
        <v>100.03100000000001</v>
      </c>
      <c r="DJ239">
        <v>100.03100000000001</v>
      </c>
      <c r="DK239">
        <v>90.23899999999999</v>
      </c>
      <c r="DL239">
        <v>93.968000000000018</v>
      </c>
      <c r="DM239">
        <v>83.438000000000017</v>
      </c>
      <c r="DN239">
        <v>83.438000000000017</v>
      </c>
      <c r="DO239">
        <v>98.114000000000004</v>
      </c>
      <c r="DP239">
        <v>106.66500000000001</v>
      </c>
      <c r="DQ239">
        <v>105.38599999999998</v>
      </c>
      <c r="DR239">
        <v>97.730999999999995</v>
      </c>
      <c r="DS239">
        <v>96.388999999999996</v>
      </c>
      <c r="DT239">
        <v>102.50299999999999</v>
      </c>
      <c r="DU239">
        <v>102.50299999999999</v>
      </c>
      <c r="DV239">
        <v>99.702999999999989</v>
      </c>
      <c r="DW239">
        <v>99.702999999999989</v>
      </c>
      <c r="DX239">
        <v>103.71300000000001</v>
      </c>
      <c r="DY239">
        <v>103.71300000000001</v>
      </c>
      <c r="DZ239">
        <v>100.54899999999999</v>
      </c>
      <c r="EA239">
        <v>100.54899999999999</v>
      </c>
      <c r="EB239">
        <v>100.04600000000001</v>
      </c>
      <c r="EC239">
        <v>100.04600000000001</v>
      </c>
      <c r="ED239">
        <v>94.896000000000015</v>
      </c>
      <c r="EE239">
        <v>94.896000000000015</v>
      </c>
      <c r="EF239">
        <v>100.00099999999999</v>
      </c>
      <c r="EG239">
        <v>100.00099999999999</v>
      </c>
      <c r="EH239">
        <v>101.96799999999999</v>
      </c>
      <c r="EI239">
        <v>98.694999999999993</v>
      </c>
      <c r="EJ239">
        <v>98.694999999999993</v>
      </c>
      <c r="EK239">
        <v>85.614000000000004</v>
      </c>
      <c r="EL239">
        <v>86.821000000000012</v>
      </c>
      <c r="EM239">
        <v>86.821000000000012</v>
      </c>
      <c r="EN239">
        <v>100.35299999999999</v>
      </c>
      <c r="EO239">
        <v>100.742</v>
      </c>
      <c r="EP239">
        <v>-99.709000000000003</v>
      </c>
      <c r="EQ239">
        <v>82.478999999999999</v>
      </c>
      <c r="ER239">
        <v>82.478999999999999</v>
      </c>
      <c r="ES239">
        <v>101.51600000000001</v>
      </c>
      <c r="ET239">
        <v>101.51600000000001</v>
      </c>
      <c r="EU239">
        <v>100.97099999999999</v>
      </c>
      <c r="EV239">
        <v>100.97099999999999</v>
      </c>
      <c r="EW239">
        <v>112.68</v>
      </c>
      <c r="EX239">
        <v>90.737000000000009</v>
      </c>
      <c r="EY239">
        <v>102.245</v>
      </c>
      <c r="EZ239">
        <v>101.63399999999999</v>
      </c>
      <c r="FA239">
        <v>94.297999999999988</v>
      </c>
      <c r="FB239">
        <v>94.297999999999988</v>
      </c>
      <c r="FC239">
        <v>81.968999999999994</v>
      </c>
      <c r="FD239">
        <v>81.968999999999994</v>
      </c>
      <c r="FE239">
        <v>94.874000000000009</v>
      </c>
      <c r="FF239">
        <v>94.874000000000009</v>
      </c>
      <c r="FG239">
        <v>99.322000000000003</v>
      </c>
      <c r="FH239">
        <v>99.322000000000003</v>
      </c>
      <c r="FI239">
        <v>101.70899999999999</v>
      </c>
      <c r="FJ239">
        <v>101.70899999999999</v>
      </c>
      <c r="FK239">
        <v>101.36699999999999</v>
      </c>
      <c r="FL239">
        <v>101.36699999999999</v>
      </c>
      <c r="FM239">
        <v>98.347000000000008</v>
      </c>
      <c r="FN239">
        <v>109.61399999999999</v>
      </c>
      <c r="FO239">
        <v>97.061000000000007</v>
      </c>
      <c r="FP239">
        <v>97.061000000000007</v>
      </c>
      <c r="FQ239">
        <v>92.649999999999991</v>
      </c>
      <c r="FR239">
        <v>107.75399999999999</v>
      </c>
      <c r="FS239">
        <v>100.768</v>
      </c>
      <c r="FT239">
        <v>89.207999999999998</v>
      </c>
      <c r="FU239">
        <v>89.207999999999998</v>
      </c>
      <c r="FV239">
        <v>97.3</v>
      </c>
      <c r="FW239">
        <v>97.28</v>
      </c>
      <c r="FX239">
        <v>97.861999999999995</v>
      </c>
      <c r="FY239">
        <v>93.606999999999999</v>
      </c>
      <c r="FZ239">
        <v>82.754000000000005</v>
      </c>
      <c r="GA239">
        <v>82.754000000000005</v>
      </c>
      <c r="GB239">
        <v>95.067000000000007</v>
      </c>
      <c r="GC239">
        <v>95.067000000000007</v>
      </c>
      <c r="GD239">
        <v>96.807000000000002</v>
      </c>
      <c r="GE239">
        <v>91.427000000000007</v>
      </c>
      <c r="GF239">
        <v>105.71099999999998</v>
      </c>
      <c r="GG239">
        <v>100.49299999999998</v>
      </c>
      <c r="GH239">
        <v>96.72</v>
      </c>
      <c r="GI239">
        <v>96.72</v>
      </c>
      <c r="GJ239">
        <v>94.66</v>
      </c>
      <c r="GK239">
        <v>94.66</v>
      </c>
      <c r="GL239">
        <v>106.259</v>
      </c>
      <c r="GM239">
        <v>98.013999999999996</v>
      </c>
      <c r="GN239">
        <v>98.013999999999996</v>
      </c>
      <c r="GO239">
        <v>99.329000000000008</v>
      </c>
      <c r="GP239">
        <v>95.878999999999991</v>
      </c>
      <c r="GQ239">
        <v>96.948000000000008</v>
      </c>
      <c r="GR239">
        <v>96.948000000000008</v>
      </c>
      <c r="GS239">
        <v>101.14500000000001</v>
      </c>
      <c r="GT239">
        <v>101.14500000000001</v>
      </c>
      <c r="GU239">
        <v>-99.31</v>
      </c>
      <c r="GV239">
        <v>104.97699999999999</v>
      </c>
      <c r="GW239">
        <v>101.88</v>
      </c>
      <c r="GX239">
        <v>101.88</v>
      </c>
      <c r="GY239">
        <v>103.98500000000001</v>
      </c>
      <c r="GZ239">
        <v>101.13999999999999</v>
      </c>
      <c r="HA239">
        <v>101.13999999999999</v>
      </c>
      <c r="HB239">
        <v>113.78</v>
      </c>
      <c r="HC239">
        <v>106.30600000000001</v>
      </c>
      <c r="HD239">
        <v>100.265</v>
      </c>
      <c r="HE239">
        <v>94.853999999999999</v>
      </c>
      <c r="HF239">
        <v>104.495</v>
      </c>
      <c r="HG239">
        <v>101.11099999999999</v>
      </c>
      <c r="HH239">
        <v>100.136</v>
      </c>
      <c r="HI239">
        <v>100.136</v>
      </c>
      <c r="HJ239">
        <v>83.207999999999998</v>
      </c>
      <c r="HK239">
        <v>95.658000000000001</v>
      </c>
      <c r="HL239">
        <v>84.559999999999988</v>
      </c>
      <c r="HM239">
        <v>101.52800000000001</v>
      </c>
      <c r="HN239">
        <v>97.550999999999988</v>
      </c>
      <c r="HO239">
        <v>96.183000000000007</v>
      </c>
      <c r="HP239">
        <v>99.802000000000007</v>
      </c>
      <c r="HQ239">
        <v>107.60999999999999</v>
      </c>
      <c r="HR239">
        <v>98.537999999999997</v>
      </c>
      <c r="HS239">
        <v>111.40199999999999</v>
      </c>
      <c r="HT239">
        <v>85.484000000000009</v>
      </c>
      <c r="HU239">
        <v>98.668000000000006</v>
      </c>
      <c r="HV239">
        <v>98.668000000000006</v>
      </c>
      <c r="HW239">
        <v>100.946</v>
      </c>
      <c r="HX239">
        <v>100.946</v>
      </c>
      <c r="HY239">
        <v>100.172</v>
      </c>
      <c r="HZ239">
        <v>100.172</v>
      </c>
      <c r="IA239">
        <v>100.946</v>
      </c>
      <c r="IB239">
        <v>100.946</v>
      </c>
      <c r="IC239">
        <v>100.172</v>
      </c>
      <c r="ID239">
        <v>100.172</v>
      </c>
    </row>
    <row r="240" spans="1:238" x14ac:dyDescent="0.2">
      <c r="A240" s="3">
        <v>45699</v>
      </c>
      <c r="B240">
        <v>99.090999999999994</v>
      </c>
      <c r="C240">
        <v>97.681000000000012</v>
      </c>
      <c r="D240">
        <v>97.681000000000012</v>
      </c>
      <c r="E240">
        <v>117.35999999999999</v>
      </c>
      <c r="F240">
        <v>106.688</v>
      </c>
      <c r="G240">
        <v>-95.102999999999994</v>
      </c>
      <c r="H240">
        <v>98.099000000000004</v>
      </c>
      <c r="I240">
        <v>108.21199999999999</v>
      </c>
      <c r="J240">
        <v>108.21199999999999</v>
      </c>
      <c r="K240">
        <v>100.172</v>
      </c>
      <c r="L240">
        <v>98.585000000000008</v>
      </c>
      <c r="M240">
        <v>96.125999999999991</v>
      </c>
      <c r="N240">
        <v>96.125999999999991</v>
      </c>
      <c r="O240">
        <v>89.205000000000013</v>
      </c>
      <c r="P240">
        <v>89.205000000000013</v>
      </c>
      <c r="Q240">
        <v>-105.209</v>
      </c>
      <c r="R240">
        <v>-96.194000000000003</v>
      </c>
      <c r="S240">
        <v>-88.563999999999993</v>
      </c>
      <c r="T240">
        <v>-100.16200000000001</v>
      </c>
      <c r="U240">
        <v>-100.70099999999999</v>
      </c>
      <c r="V240">
        <v>100.52600000000001</v>
      </c>
      <c r="W240">
        <v>100.52600000000001</v>
      </c>
      <c r="X240">
        <f>PRICE!X240+(PRICE!X240-BID!X240)</f>
        <v>93.838000000000008</v>
      </c>
      <c r="Y240">
        <f>PRICE!Y240+(PRICE!Y240-BID!Y240)</f>
        <v>93.838000000000008</v>
      </c>
      <c r="Z240">
        <v>100.47699999999999</v>
      </c>
      <c r="AA240">
        <v>95.501000000000005</v>
      </c>
      <c r="AB240">
        <v>95.501000000000005</v>
      </c>
      <c r="AC240">
        <v>100.294</v>
      </c>
      <c r="AD240">
        <v>95.498000000000005</v>
      </c>
      <c r="AE240">
        <v>103.68899999999999</v>
      </c>
      <c r="AF240">
        <v>103.65599999999999</v>
      </c>
      <c r="AG240">
        <v>94.902999999999992</v>
      </c>
      <c r="AH240">
        <v>96.992999999999995</v>
      </c>
      <c r="AI240">
        <v>101.75600000000001</v>
      </c>
      <c r="AJ240">
        <v>100.43100000000001</v>
      </c>
      <c r="AK240">
        <v>100.01200000000001</v>
      </c>
      <c r="AL240">
        <v>99.837999999999994</v>
      </c>
      <c r="AM240">
        <v>96.433999999999997</v>
      </c>
      <c r="AN240">
        <v>-101.75700000000001</v>
      </c>
      <c r="AO240">
        <v>-101.75700000000001</v>
      </c>
      <c r="AP240">
        <v>100.068</v>
      </c>
      <c r="AQ240">
        <v>100.879</v>
      </c>
      <c r="AR240">
        <v>98.440999999999988</v>
      </c>
      <c r="AS240">
        <v>97.582000000000008</v>
      </c>
      <c r="AT240">
        <v>94.565999999999988</v>
      </c>
      <c r="AU240">
        <v>94.906000000000006</v>
      </c>
      <c r="AV240">
        <v>94.906000000000006</v>
      </c>
      <c r="AW240">
        <v>90.942999999999998</v>
      </c>
      <c r="AX240">
        <v>90.942999999999998</v>
      </c>
      <c r="AY240">
        <v>117.62399999999998</v>
      </c>
      <c r="AZ240">
        <v>-89.97</v>
      </c>
      <c r="BA240">
        <v>103.602</v>
      </c>
      <c r="BB240">
        <v>104.70399999999999</v>
      </c>
      <c r="BC240">
        <v>100.83300000000001</v>
      </c>
      <c r="BD240">
        <v>100.94300000000001</v>
      </c>
      <c r="BE240">
        <v>100.94300000000001</v>
      </c>
      <c r="BF240">
        <v>100.82900000000001</v>
      </c>
      <c r="BG240">
        <v>100.82900000000001</v>
      </c>
      <c r="BH240">
        <v>-94.596999999999994</v>
      </c>
      <c r="BI240">
        <v>-97.769000000000005</v>
      </c>
      <c r="BJ240">
        <v>106.01499999999999</v>
      </c>
      <c r="BK240">
        <v>101.38499999999999</v>
      </c>
      <c r="BL240">
        <v>101.51399999999998</v>
      </c>
      <c r="BM240">
        <v>107.98399999999999</v>
      </c>
      <c r="BN240">
        <v>101.09399999999999</v>
      </c>
      <c r="BO240">
        <v>-102.804</v>
      </c>
      <c r="BP240">
        <v>-100.005</v>
      </c>
      <c r="BQ240">
        <v>-90.578000000000003</v>
      </c>
      <c r="BR240">
        <v>117.45</v>
      </c>
      <c r="BS240">
        <v>99.905000000000001</v>
      </c>
      <c r="BT240">
        <v>100.67699999999999</v>
      </c>
      <c r="BU240">
        <v>101.64199999999998</v>
      </c>
      <c r="BV240">
        <v>102.93099999999998</v>
      </c>
      <c r="BW240">
        <v>100.79700000000001</v>
      </c>
      <c r="BX240">
        <v>101.27700000000002</v>
      </c>
      <c r="BY240">
        <v>101.27700000000002</v>
      </c>
      <c r="BZ240">
        <v>102.164</v>
      </c>
      <c r="CA240">
        <v>105.31400000000001</v>
      </c>
      <c r="CB240">
        <v>99.228000000000009</v>
      </c>
      <c r="CC240">
        <v>101.129</v>
      </c>
      <c r="CD240">
        <v>101.38999999999999</v>
      </c>
      <c r="CE240">
        <v>101.38999999999999</v>
      </c>
      <c r="CF240">
        <v>95.46</v>
      </c>
      <c r="CG240">
        <v>95.46</v>
      </c>
      <c r="CH240">
        <v>90.85299999999998</v>
      </c>
      <c r="CI240">
        <v>90.85299999999998</v>
      </c>
      <c r="CJ240">
        <v>-98.960999999999999</v>
      </c>
      <c r="CK240">
        <v>82.852000000000004</v>
      </c>
      <c r="CL240">
        <v>99.959000000000003</v>
      </c>
      <c r="CM240">
        <v>100.209</v>
      </c>
      <c r="CN240">
        <v>-99.957999999999998</v>
      </c>
      <c r="CO240">
        <v>94.704000000000008</v>
      </c>
      <c r="CP240">
        <v>0</v>
      </c>
      <c r="CQ240">
        <v>101.639</v>
      </c>
      <c r="CR240">
        <v>101.639</v>
      </c>
      <c r="CS240">
        <v>103.24800000000002</v>
      </c>
      <c r="CT240">
        <v>95.684999999999988</v>
      </c>
      <c r="CU240">
        <v>96.088999999999999</v>
      </c>
      <c r="CV240">
        <v>95.623000000000005</v>
      </c>
      <c r="CW240">
        <v>100.467</v>
      </c>
      <c r="CX240">
        <v>0</v>
      </c>
      <c r="CY240">
        <v>100.937</v>
      </c>
      <c r="CZ240">
        <v>94.341000000000008</v>
      </c>
      <c r="DA240">
        <v>101.92700000000001</v>
      </c>
      <c r="DB240">
        <v>101.92700000000001</v>
      </c>
      <c r="DC240">
        <v>102.09800000000001</v>
      </c>
      <c r="DD240">
        <v>102.09800000000001</v>
      </c>
      <c r="DE240">
        <v>100.00900000000001</v>
      </c>
      <c r="DF240">
        <v>102.413</v>
      </c>
      <c r="DG240">
        <v>100.696</v>
      </c>
      <c r="DH240">
        <v>-103.66</v>
      </c>
      <c r="DI240">
        <v>100.04200000000002</v>
      </c>
      <c r="DJ240">
        <v>100.04200000000002</v>
      </c>
      <c r="DK240">
        <v>90.442999999999984</v>
      </c>
      <c r="DL240">
        <v>94.24799999999999</v>
      </c>
      <c r="DM240">
        <v>83.097000000000008</v>
      </c>
      <c r="DN240">
        <v>83.097000000000008</v>
      </c>
      <c r="DO240">
        <v>98.041999999999987</v>
      </c>
      <c r="DP240">
        <v>106.31599999999999</v>
      </c>
      <c r="DQ240">
        <v>105.20700000000001</v>
      </c>
      <c r="DR240">
        <v>97.529000000000011</v>
      </c>
      <c r="DS240">
        <v>96.25800000000001</v>
      </c>
      <c r="DT240">
        <v>102.628</v>
      </c>
      <c r="DU240">
        <v>102.628</v>
      </c>
      <c r="DV240">
        <v>99.796999999999997</v>
      </c>
      <c r="DW240">
        <v>99.796999999999997</v>
      </c>
      <c r="DX240">
        <v>103.694</v>
      </c>
      <c r="DY240">
        <v>103.694</v>
      </c>
      <c r="DZ240">
        <v>100.518</v>
      </c>
      <c r="EA240">
        <v>100.518</v>
      </c>
      <c r="EB240">
        <v>99.942999999999998</v>
      </c>
      <c r="EC240">
        <v>99.942999999999998</v>
      </c>
      <c r="ED240">
        <v>94.801000000000002</v>
      </c>
      <c r="EE240">
        <v>94.801000000000002</v>
      </c>
      <c r="EF240">
        <v>99.727999999999994</v>
      </c>
      <c r="EG240">
        <v>99.727999999999994</v>
      </c>
      <c r="EH240">
        <v>101.92100000000001</v>
      </c>
      <c r="EI240">
        <v>98.621000000000009</v>
      </c>
      <c r="EJ240">
        <v>98.621000000000009</v>
      </c>
      <c r="EK240">
        <v>85.228999999999999</v>
      </c>
      <c r="EL240">
        <v>86.411000000000016</v>
      </c>
      <c r="EM240">
        <v>86.411000000000016</v>
      </c>
      <c r="EN240">
        <v>100.05300000000001</v>
      </c>
      <c r="EO240">
        <v>100.70200000000001</v>
      </c>
      <c r="EP240">
        <v>-99.745999999999995</v>
      </c>
      <c r="EQ240">
        <v>82.198999999999998</v>
      </c>
      <c r="ER240">
        <v>82.198999999999998</v>
      </c>
      <c r="ES240">
        <v>101.49799999999999</v>
      </c>
      <c r="ET240">
        <v>101.49799999999999</v>
      </c>
      <c r="EU240">
        <v>101.04400000000001</v>
      </c>
      <c r="EV240">
        <v>101.04400000000001</v>
      </c>
      <c r="EW240">
        <v>112.9</v>
      </c>
      <c r="EX240">
        <v>90.451999999999998</v>
      </c>
      <c r="EY240">
        <v>102.181</v>
      </c>
      <c r="EZ240">
        <v>101.50499999999998</v>
      </c>
      <c r="FA240">
        <v>94.21899999999998</v>
      </c>
      <c r="FB240">
        <v>94.21899999999998</v>
      </c>
      <c r="FC240">
        <v>81.543000000000006</v>
      </c>
      <c r="FD240">
        <v>81.543000000000006</v>
      </c>
      <c r="FE240">
        <v>94.775999999999996</v>
      </c>
      <c r="FF240">
        <v>94.775999999999996</v>
      </c>
      <c r="FG240">
        <v>99.182999999999993</v>
      </c>
      <c r="FH240">
        <v>99.182999999999993</v>
      </c>
      <c r="FI240">
        <v>101.60299999999999</v>
      </c>
      <c r="FJ240">
        <v>101.60299999999999</v>
      </c>
      <c r="FK240">
        <v>101.44399999999999</v>
      </c>
      <c r="FL240">
        <v>101.44399999999999</v>
      </c>
      <c r="FM240">
        <v>98.201999999999998</v>
      </c>
      <c r="FN240">
        <v>109.19499999999999</v>
      </c>
      <c r="FO240">
        <v>96.855999999999995</v>
      </c>
      <c r="FP240">
        <v>96.855999999999995</v>
      </c>
      <c r="FQ240">
        <v>92.181000000000012</v>
      </c>
      <c r="FR240">
        <v>107.22900000000001</v>
      </c>
      <c r="FS240">
        <v>100.71</v>
      </c>
      <c r="FT240">
        <v>89.036999999999992</v>
      </c>
      <c r="FU240">
        <v>89.036999999999992</v>
      </c>
      <c r="FV240">
        <v>97.351000000000013</v>
      </c>
      <c r="FW240">
        <v>97.3</v>
      </c>
      <c r="FX240">
        <v>97.799000000000007</v>
      </c>
      <c r="FY240">
        <v>93.772000000000006</v>
      </c>
      <c r="FZ240">
        <v>82.411000000000016</v>
      </c>
      <c r="GA240">
        <v>82.411000000000016</v>
      </c>
      <c r="GB240">
        <v>94.976000000000013</v>
      </c>
      <c r="GC240">
        <v>94.976000000000013</v>
      </c>
      <c r="GD240">
        <v>96.73599999999999</v>
      </c>
      <c r="GE240">
        <v>91.051999999999992</v>
      </c>
      <c r="GF240">
        <v>105.61500000000001</v>
      </c>
      <c r="GG240">
        <v>100.514</v>
      </c>
      <c r="GH240">
        <v>96.582000000000008</v>
      </c>
      <c r="GI240">
        <v>96.582000000000008</v>
      </c>
      <c r="GJ240">
        <v>94.573000000000008</v>
      </c>
      <c r="GK240">
        <v>94.573000000000008</v>
      </c>
      <c r="GL240">
        <v>105.94399999999999</v>
      </c>
      <c r="GM240">
        <v>97.971000000000004</v>
      </c>
      <c r="GN240">
        <v>97.971000000000004</v>
      </c>
      <c r="GO240">
        <v>99.344000000000008</v>
      </c>
      <c r="GP240">
        <v>95.796999999999997</v>
      </c>
      <c r="GQ240">
        <v>96.791999999999987</v>
      </c>
      <c r="GR240">
        <v>96.791999999999987</v>
      </c>
      <c r="GS240">
        <v>101.00299999999999</v>
      </c>
      <c r="GT240">
        <v>101.00299999999999</v>
      </c>
      <c r="GU240">
        <v>-99.28</v>
      </c>
      <c r="GV240">
        <v>104.77000000000001</v>
      </c>
      <c r="GW240">
        <v>101.642</v>
      </c>
      <c r="GX240">
        <v>101.642</v>
      </c>
      <c r="GY240">
        <v>103.91699999999999</v>
      </c>
      <c r="GZ240">
        <v>101.04200000000002</v>
      </c>
      <c r="HA240">
        <v>101.04200000000002</v>
      </c>
      <c r="HB240">
        <v>113.42700000000001</v>
      </c>
      <c r="HC240">
        <v>106.10799999999999</v>
      </c>
      <c r="HD240">
        <v>100.25900000000001</v>
      </c>
      <c r="HE240">
        <v>94.792000000000002</v>
      </c>
      <c r="HF240">
        <v>104.45399999999999</v>
      </c>
      <c r="HG240">
        <v>100.93700000000001</v>
      </c>
      <c r="HH240">
        <v>100.053</v>
      </c>
      <c r="HI240">
        <v>100.053</v>
      </c>
      <c r="HJ240">
        <v>82.86</v>
      </c>
      <c r="HK240">
        <v>95.618000000000009</v>
      </c>
      <c r="HL240">
        <v>84.156999999999996</v>
      </c>
      <c r="HM240">
        <v>101.407</v>
      </c>
      <c r="HN240">
        <v>96.972999999999985</v>
      </c>
      <c r="HO240">
        <v>96.105999999999995</v>
      </c>
      <c r="HP240">
        <v>99.742999999999995</v>
      </c>
      <c r="HQ240">
        <v>107.11599999999999</v>
      </c>
      <c r="HR240">
        <v>98.460000000000008</v>
      </c>
      <c r="HS240">
        <v>111.236</v>
      </c>
      <c r="HT240">
        <v>85.055999999999997</v>
      </c>
      <c r="HU240">
        <v>98.442000000000007</v>
      </c>
      <c r="HV240">
        <v>98.442000000000007</v>
      </c>
      <c r="HW240">
        <v>100.91799999999999</v>
      </c>
      <c r="HX240">
        <v>100.91799999999999</v>
      </c>
      <c r="HY240">
        <v>99.944000000000017</v>
      </c>
      <c r="HZ240">
        <v>99.944000000000017</v>
      </c>
      <c r="IA240">
        <v>100.91799999999999</v>
      </c>
      <c r="IB240">
        <v>100.91799999999999</v>
      </c>
      <c r="IC240">
        <v>99.944000000000017</v>
      </c>
      <c r="ID240">
        <v>99.944000000000017</v>
      </c>
    </row>
    <row r="241" spans="1:238" x14ac:dyDescent="0.2">
      <c r="A241" s="3">
        <v>45700</v>
      </c>
      <c r="B241">
        <v>98.936999999999998</v>
      </c>
      <c r="C241">
        <v>97.853000000000009</v>
      </c>
      <c r="D241">
        <v>97.853000000000009</v>
      </c>
      <c r="E241">
        <v>117.723</v>
      </c>
      <c r="F241">
        <v>107.401</v>
      </c>
      <c r="G241">
        <v>-95.207999999999998</v>
      </c>
      <c r="H241">
        <v>98.385000000000005</v>
      </c>
      <c r="I241">
        <v>108.80699999999999</v>
      </c>
      <c r="J241">
        <v>108.80699999999999</v>
      </c>
      <c r="K241">
        <v>100.27800000000001</v>
      </c>
      <c r="L241">
        <v>98.614999999999995</v>
      </c>
      <c r="M241">
        <v>96.283000000000001</v>
      </c>
      <c r="N241">
        <v>96.283000000000001</v>
      </c>
      <c r="O241">
        <v>89.554000000000002</v>
      </c>
      <c r="P241">
        <v>89.554000000000002</v>
      </c>
      <c r="Q241">
        <v>-105.375</v>
      </c>
      <c r="R241">
        <v>-96.28</v>
      </c>
      <c r="S241">
        <v>-88.805999999999997</v>
      </c>
      <c r="T241">
        <v>-100.18899999999999</v>
      </c>
      <c r="U241">
        <v>-100.76300000000001</v>
      </c>
      <c r="V241">
        <v>100.62499999999999</v>
      </c>
      <c r="W241">
        <v>100.62499999999999</v>
      </c>
      <c r="X241">
        <f>PRICE!X241+(PRICE!X241-BID!X241)</f>
        <v>93.971000000000004</v>
      </c>
      <c r="Y241">
        <f>PRICE!Y241+(PRICE!Y241-BID!Y241)</f>
        <v>93.971000000000004</v>
      </c>
      <c r="Z241">
        <v>100.66300000000001</v>
      </c>
      <c r="AA241">
        <v>95.610000000000014</v>
      </c>
      <c r="AB241">
        <v>95.610000000000014</v>
      </c>
      <c r="AC241">
        <v>100.20100000000001</v>
      </c>
      <c r="AD241">
        <v>95.563999999999993</v>
      </c>
      <c r="AE241">
        <v>103.58600000000001</v>
      </c>
      <c r="AF241">
        <v>103.68100000000001</v>
      </c>
      <c r="AG241">
        <v>94.98</v>
      </c>
      <c r="AH241">
        <v>97.072000000000017</v>
      </c>
      <c r="AI241">
        <v>101.57400000000001</v>
      </c>
      <c r="AJ241">
        <v>100.59399999999999</v>
      </c>
      <c r="AK241">
        <v>100.12</v>
      </c>
      <c r="AL241">
        <v>99.919999999999987</v>
      </c>
      <c r="AM241">
        <v>96.372</v>
      </c>
      <c r="AN241">
        <v>-101.673</v>
      </c>
      <c r="AO241">
        <v>-101.673</v>
      </c>
      <c r="AP241">
        <v>100.07799999999999</v>
      </c>
      <c r="AQ241">
        <v>100.88500000000001</v>
      </c>
      <c r="AR241">
        <v>98.567000000000007</v>
      </c>
      <c r="AS241">
        <v>97.716000000000008</v>
      </c>
      <c r="AT241">
        <v>94.962999999999994</v>
      </c>
      <c r="AU241">
        <v>94.983999999999995</v>
      </c>
      <c r="AV241">
        <v>94.983999999999995</v>
      </c>
      <c r="AW241">
        <v>91.200000000000017</v>
      </c>
      <c r="AX241">
        <v>91.200000000000017</v>
      </c>
      <c r="AY241">
        <v>118.22500000000001</v>
      </c>
      <c r="AZ241">
        <v>-90.128</v>
      </c>
      <c r="BA241">
        <v>103.651</v>
      </c>
      <c r="BB241">
        <v>104.774</v>
      </c>
      <c r="BC241">
        <v>100.934</v>
      </c>
      <c r="BD241">
        <v>100.952</v>
      </c>
      <c r="BE241">
        <v>100.952</v>
      </c>
      <c r="BF241">
        <v>100.90900000000001</v>
      </c>
      <c r="BG241">
        <v>100.90900000000001</v>
      </c>
      <c r="BH241">
        <v>-94.703000000000003</v>
      </c>
      <c r="BI241">
        <v>-97.92</v>
      </c>
      <c r="BJ241">
        <v>106.289</v>
      </c>
      <c r="BK241">
        <v>101.36199999999999</v>
      </c>
      <c r="BL241">
        <v>101.5</v>
      </c>
      <c r="BM241">
        <v>108.26399999999998</v>
      </c>
      <c r="BN241">
        <v>101.17800000000001</v>
      </c>
      <c r="BO241">
        <v>-102.9</v>
      </c>
      <c r="BP241">
        <v>-100.063</v>
      </c>
      <c r="BQ241">
        <v>-90.741</v>
      </c>
      <c r="BR241">
        <v>117.764</v>
      </c>
      <c r="BS241">
        <v>99.945000000000007</v>
      </c>
      <c r="BT241">
        <v>100.83800000000001</v>
      </c>
      <c r="BU241">
        <v>101.444</v>
      </c>
      <c r="BV241">
        <v>102.962</v>
      </c>
      <c r="BW241">
        <v>100.791</v>
      </c>
      <c r="BX241">
        <v>101.267</v>
      </c>
      <c r="BY241">
        <v>101.267</v>
      </c>
      <c r="BZ241">
        <v>102.26599999999999</v>
      </c>
      <c r="CA241">
        <v>105.45299999999999</v>
      </c>
      <c r="CB241">
        <v>99.659000000000006</v>
      </c>
      <c r="CC241">
        <v>101.252</v>
      </c>
      <c r="CD241">
        <v>101.54</v>
      </c>
      <c r="CE241">
        <v>101.54</v>
      </c>
      <c r="CF241">
        <v>95.585000000000008</v>
      </c>
      <c r="CG241">
        <v>95.585000000000008</v>
      </c>
      <c r="CH241">
        <v>91.23899999999999</v>
      </c>
      <c r="CI241">
        <v>91.23899999999999</v>
      </c>
      <c r="CJ241">
        <v>-99.153000000000006</v>
      </c>
      <c r="CK241">
        <v>83.096000000000004</v>
      </c>
      <c r="CL241">
        <v>100.782</v>
      </c>
      <c r="CM241">
        <v>100.18399999999998</v>
      </c>
      <c r="CN241">
        <v>-100.04600000000001</v>
      </c>
      <c r="CO241">
        <v>95.034999999999982</v>
      </c>
      <c r="CP241">
        <v>0</v>
      </c>
      <c r="CQ241">
        <v>101.846</v>
      </c>
      <c r="CR241">
        <v>101.846</v>
      </c>
      <c r="CS241">
        <v>103.36400000000002</v>
      </c>
      <c r="CT241">
        <v>95.71</v>
      </c>
      <c r="CU241">
        <v>96.286999999999992</v>
      </c>
      <c r="CV241">
        <v>96.200000000000017</v>
      </c>
      <c r="CW241">
        <v>100.49600000000001</v>
      </c>
      <c r="CX241">
        <v>0</v>
      </c>
      <c r="CY241">
        <v>101.098</v>
      </c>
      <c r="CZ241">
        <v>94.525999999999996</v>
      </c>
      <c r="DA241">
        <v>101.93599999999999</v>
      </c>
      <c r="DB241">
        <v>101.93599999999999</v>
      </c>
      <c r="DC241">
        <v>102.205</v>
      </c>
      <c r="DD241">
        <v>102.205</v>
      </c>
      <c r="DE241">
        <v>100.10999999999999</v>
      </c>
      <c r="DF241">
        <v>102.613</v>
      </c>
      <c r="DG241">
        <v>100.76600000000001</v>
      </c>
      <c r="DH241">
        <v>-103.739</v>
      </c>
      <c r="DI241">
        <v>100.04300000000001</v>
      </c>
      <c r="DJ241">
        <v>100.04300000000001</v>
      </c>
      <c r="DK241">
        <v>90.586999999999989</v>
      </c>
      <c r="DL241">
        <v>94.436000000000007</v>
      </c>
      <c r="DM241">
        <v>83.550999999999988</v>
      </c>
      <c r="DN241">
        <v>83.550999999999988</v>
      </c>
      <c r="DO241">
        <v>98.137000000000015</v>
      </c>
      <c r="DP241">
        <v>106.652</v>
      </c>
      <c r="DQ241">
        <v>105.351</v>
      </c>
      <c r="DR241">
        <v>97.730999999999995</v>
      </c>
      <c r="DS241">
        <v>96.36999999999999</v>
      </c>
      <c r="DT241">
        <v>102.52200000000001</v>
      </c>
      <c r="DU241">
        <v>102.52200000000001</v>
      </c>
      <c r="DV241">
        <v>99.944000000000003</v>
      </c>
      <c r="DW241">
        <v>99.944000000000003</v>
      </c>
      <c r="DX241">
        <v>103.68500000000002</v>
      </c>
      <c r="DY241">
        <v>103.68500000000002</v>
      </c>
      <c r="DZ241">
        <v>100.57600000000001</v>
      </c>
      <c r="EA241">
        <v>100.57600000000001</v>
      </c>
      <c r="EB241">
        <v>100.02000000000001</v>
      </c>
      <c r="EC241">
        <v>100.02000000000001</v>
      </c>
      <c r="ED241">
        <v>94.88900000000001</v>
      </c>
      <c r="EE241">
        <v>94.88900000000001</v>
      </c>
      <c r="EF241">
        <v>99.98899999999999</v>
      </c>
      <c r="EG241">
        <v>99.98899999999999</v>
      </c>
      <c r="EH241">
        <v>101.922</v>
      </c>
      <c r="EI241">
        <v>98.686999999999998</v>
      </c>
      <c r="EJ241">
        <v>98.686999999999998</v>
      </c>
      <c r="EK241">
        <v>85.589999999999989</v>
      </c>
      <c r="EL241">
        <v>86.835000000000008</v>
      </c>
      <c r="EM241">
        <v>86.835000000000008</v>
      </c>
      <c r="EN241">
        <v>100.32199999999999</v>
      </c>
      <c r="EO241">
        <v>100.78000000000002</v>
      </c>
      <c r="EP241">
        <v>-99.801000000000002</v>
      </c>
      <c r="EQ241">
        <v>82.542000000000016</v>
      </c>
      <c r="ER241">
        <v>82.542000000000016</v>
      </c>
      <c r="ES241">
        <v>101.601</v>
      </c>
      <c r="ET241">
        <v>101.601</v>
      </c>
      <c r="EU241">
        <v>101.069</v>
      </c>
      <c r="EV241">
        <v>101.069</v>
      </c>
      <c r="EW241">
        <v>112.199</v>
      </c>
      <c r="EX241">
        <v>90.787999999999997</v>
      </c>
      <c r="EY241">
        <v>102.28200000000001</v>
      </c>
      <c r="EZ241">
        <v>101.39200000000001</v>
      </c>
      <c r="FA241">
        <v>94.295000000000002</v>
      </c>
      <c r="FB241">
        <v>94.295000000000002</v>
      </c>
      <c r="FC241">
        <v>81.957000000000008</v>
      </c>
      <c r="FD241">
        <v>81.957000000000008</v>
      </c>
      <c r="FE241">
        <v>94.86699999999999</v>
      </c>
      <c r="FF241">
        <v>94.86699999999999</v>
      </c>
      <c r="FG241">
        <v>99.283000000000015</v>
      </c>
      <c r="FH241">
        <v>99.283000000000015</v>
      </c>
      <c r="FI241">
        <v>101.839</v>
      </c>
      <c r="FJ241">
        <v>101.839</v>
      </c>
      <c r="FK241">
        <v>101.38500000000001</v>
      </c>
      <c r="FL241">
        <v>101.38500000000001</v>
      </c>
      <c r="FM241">
        <v>98.387999999999991</v>
      </c>
      <c r="FN241">
        <v>109.655</v>
      </c>
      <c r="FO241">
        <v>97.003</v>
      </c>
      <c r="FP241">
        <v>97.003</v>
      </c>
      <c r="FQ241">
        <v>92.728000000000009</v>
      </c>
      <c r="FR241">
        <v>107.73300000000002</v>
      </c>
      <c r="FS241">
        <v>100.74299999999998</v>
      </c>
      <c r="FT241">
        <v>89.195999999999998</v>
      </c>
      <c r="FU241">
        <v>89.195999999999998</v>
      </c>
      <c r="FV241">
        <v>97.39</v>
      </c>
      <c r="FW241">
        <v>97.299000000000007</v>
      </c>
      <c r="FX241">
        <v>97.866</v>
      </c>
      <c r="FY241">
        <v>93.798999999999992</v>
      </c>
      <c r="FZ241">
        <v>82.785999999999987</v>
      </c>
      <c r="GA241">
        <v>82.785999999999987</v>
      </c>
      <c r="GB241">
        <v>95.055999999999997</v>
      </c>
      <c r="GC241">
        <v>95.055999999999997</v>
      </c>
      <c r="GD241">
        <v>96.840000000000018</v>
      </c>
      <c r="GE241">
        <v>91.466999999999999</v>
      </c>
      <c r="GF241">
        <v>105.73699999999999</v>
      </c>
      <c r="GG241">
        <v>100.65899999999999</v>
      </c>
      <c r="GH241">
        <v>96.694999999999993</v>
      </c>
      <c r="GI241">
        <v>96.694999999999993</v>
      </c>
      <c r="GJ241">
        <v>94.65100000000001</v>
      </c>
      <c r="GK241">
        <v>94.65100000000001</v>
      </c>
      <c r="GL241">
        <v>106.13200000000001</v>
      </c>
      <c r="GM241">
        <v>98.145999999999987</v>
      </c>
      <c r="GN241">
        <v>98.145999999999987</v>
      </c>
      <c r="GO241">
        <v>99.36</v>
      </c>
      <c r="GP241">
        <v>95.88</v>
      </c>
      <c r="GQ241">
        <v>96.910999999999987</v>
      </c>
      <c r="GR241">
        <v>96.910999999999987</v>
      </c>
      <c r="GS241">
        <v>101.496</v>
      </c>
      <c r="GT241">
        <v>101.496</v>
      </c>
      <c r="GU241">
        <v>-99.096000000000004</v>
      </c>
      <c r="GV241">
        <v>104.72999999999999</v>
      </c>
      <c r="GW241">
        <v>101.834</v>
      </c>
      <c r="GX241">
        <v>101.834</v>
      </c>
      <c r="GY241">
        <v>103.976</v>
      </c>
      <c r="GZ241">
        <v>101.098</v>
      </c>
      <c r="HA241">
        <v>101.098</v>
      </c>
      <c r="HB241">
        <v>113.86799999999998</v>
      </c>
      <c r="HC241">
        <v>106.214</v>
      </c>
      <c r="HD241">
        <v>100.25699999999999</v>
      </c>
      <c r="HE241">
        <v>94.88600000000001</v>
      </c>
      <c r="HF241">
        <v>104.54300000000001</v>
      </c>
      <c r="HG241">
        <v>100.84</v>
      </c>
      <c r="HH241">
        <v>100.11499999999999</v>
      </c>
      <c r="HI241">
        <v>100.11499999999999</v>
      </c>
      <c r="HJ241">
        <v>83.351000000000013</v>
      </c>
      <c r="HK241">
        <v>95.681999999999988</v>
      </c>
      <c r="HL241">
        <v>84.71299999999998</v>
      </c>
      <c r="HM241">
        <v>101.52900000000001</v>
      </c>
      <c r="HN241">
        <v>97.657999999999987</v>
      </c>
      <c r="HO241">
        <v>96.187999999999988</v>
      </c>
      <c r="HP241">
        <v>99.784999999999997</v>
      </c>
      <c r="HQ241">
        <v>107.77300000000001</v>
      </c>
      <c r="HR241">
        <v>98.552999999999997</v>
      </c>
      <c r="HS241">
        <v>111.43600000000001</v>
      </c>
      <c r="HT241">
        <v>85.446000000000012</v>
      </c>
      <c r="HU241">
        <v>98.611999999999981</v>
      </c>
      <c r="HV241">
        <v>98.611999999999981</v>
      </c>
      <c r="HW241">
        <v>101.232</v>
      </c>
      <c r="HX241">
        <v>101.232</v>
      </c>
      <c r="HY241">
        <v>100.14700000000001</v>
      </c>
      <c r="HZ241">
        <v>100.14700000000001</v>
      </c>
      <c r="IA241">
        <v>101.232</v>
      </c>
      <c r="IB241">
        <v>101.232</v>
      </c>
      <c r="IC241">
        <v>100.14700000000001</v>
      </c>
      <c r="ID241">
        <v>100.14700000000001</v>
      </c>
    </row>
    <row r="242" spans="1:238" x14ac:dyDescent="0.2">
      <c r="A242" s="3">
        <v>45701</v>
      </c>
      <c r="B242">
        <v>99.043999999999997</v>
      </c>
      <c r="C242">
        <v>98.048000000000016</v>
      </c>
      <c r="D242">
        <v>98.048000000000016</v>
      </c>
      <c r="E242">
        <v>117.822</v>
      </c>
      <c r="F242">
        <v>107.64000000000001</v>
      </c>
      <c r="G242">
        <v>-95.162999999999997</v>
      </c>
      <c r="H242">
        <v>98.715999999999994</v>
      </c>
      <c r="I242">
        <v>109.108</v>
      </c>
      <c r="J242">
        <v>109.108</v>
      </c>
      <c r="K242">
        <v>100.294</v>
      </c>
      <c r="L242">
        <v>98.620999999999981</v>
      </c>
      <c r="M242">
        <v>96.499000000000009</v>
      </c>
      <c r="N242">
        <v>96.499000000000009</v>
      </c>
      <c r="O242">
        <v>89.86099999999999</v>
      </c>
      <c r="P242">
        <v>89.86099999999999</v>
      </c>
      <c r="Q242">
        <v>-105.19499999999999</v>
      </c>
      <c r="R242">
        <v>-96.239000000000004</v>
      </c>
      <c r="S242">
        <v>-88.546999999999997</v>
      </c>
      <c r="T242">
        <v>-100.15</v>
      </c>
      <c r="U242">
        <v>-100.705</v>
      </c>
      <c r="V242">
        <v>100.72699999999999</v>
      </c>
      <c r="W242">
        <v>100.72699999999999</v>
      </c>
      <c r="X242">
        <f>PRICE!X242+(PRICE!X242-BID!X242)</f>
        <v>94.083999999999989</v>
      </c>
      <c r="Y242">
        <f>PRICE!Y242+(PRICE!Y242-BID!Y242)</f>
        <v>94.083999999999989</v>
      </c>
      <c r="Z242">
        <v>100.798</v>
      </c>
      <c r="AA242">
        <v>95.706000000000017</v>
      </c>
      <c r="AB242">
        <v>95.706000000000017</v>
      </c>
      <c r="AC242">
        <v>100.44799999999999</v>
      </c>
      <c r="AD242">
        <v>95.648999999999987</v>
      </c>
      <c r="AE242">
        <v>103.50499999999998</v>
      </c>
      <c r="AF242">
        <v>103.76</v>
      </c>
      <c r="AG242">
        <v>95.087000000000018</v>
      </c>
      <c r="AH242">
        <v>97.134999999999991</v>
      </c>
      <c r="AI242">
        <v>101.51799999999999</v>
      </c>
      <c r="AJ242">
        <v>100.44999999999999</v>
      </c>
      <c r="AK242">
        <v>100.203</v>
      </c>
      <c r="AL242">
        <v>99.966999999999985</v>
      </c>
      <c r="AM242">
        <v>96.406999999999996</v>
      </c>
      <c r="AN242">
        <v>-101.68300000000001</v>
      </c>
      <c r="AO242">
        <v>-101.68300000000001</v>
      </c>
      <c r="AP242">
        <v>100.072</v>
      </c>
      <c r="AQ242">
        <v>100.89399999999999</v>
      </c>
      <c r="AR242">
        <v>98.664000000000016</v>
      </c>
      <c r="AS242">
        <v>97.883999999999986</v>
      </c>
      <c r="AT242">
        <v>95.256999999999991</v>
      </c>
      <c r="AU242">
        <v>95.111000000000004</v>
      </c>
      <c r="AV242">
        <v>95.111000000000004</v>
      </c>
      <c r="AW242">
        <v>91.477999999999994</v>
      </c>
      <c r="AX242">
        <v>91.477999999999994</v>
      </c>
      <c r="AY242">
        <v>118.45099999999999</v>
      </c>
      <c r="AZ242">
        <v>-90.302000000000007</v>
      </c>
      <c r="BA242">
        <v>103.71400000000001</v>
      </c>
      <c r="BB242">
        <v>104.82199999999999</v>
      </c>
      <c r="BC242">
        <v>101.02399999999999</v>
      </c>
      <c r="BD242">
        <v>100.92900000000002</v>
      </c>
      <c r="BE242">
        <v>100.92900000000002</v>
      </c>
      <c r="BF242">
        <v>100.87099999999998</v>
      </c>
      <c r="BG242">
        <v>100.87099999999998</v>
      </c>
      <c r="BH242">
        <v>-94.649000000000001</v>
      </c>
      <c r="BI242">
        <v>-97.772999999999996</v>
      </c>
      <c r="BJ242">
        <v>106.42400000000001</v>
      </c>
      <c r="BK242">
        <v>101.51399999999998</v>
      </c>
      <c r="BL242">
        <v>101.64999999999999</v>
      </c>
      <c r="BM242">
        <v>108.44599999999998</v>
      </c>
      <c r="BN242">
        <v>101.09700000000001</v>
      </c>
      <c r="BO242">
        <v>-102.779</v>
      </c>
      <c r="BP242">
        <v>-100.062</v>
      </c>
      <c r="BQ242">
        <v>-90.622</v>
      </c>
      <c r="BR242">
        <v>115.983</v>
      </c>
      <c r="BS242">
        <v>100.00500000000001</v>
      </c>
      <c r="BT242">
        <v>100.94199999999999</v>
      </c>
      <c r="BU242">
        <v>101.386</v>
      </c>
      <c r="BV242">
        <v>103.126</v>
      </c>
      <c r="BW242">
        <v>100.738</v>
      </c>
      <c r="BX242">
        <v>101.21899999999999</v>
      </c>
      <c r="BY242">
        <v>101.21899999999999</v>
      </c>
      <c r="BZ242">
        <v>102.327</v>
      </c>
      <c r="CA242">
        <v>105.60300000000001</v>
      </c>
      <c r="CB242">
        <v>99.946000000000012</v>
      </c>
      <c r="CC242">
        <v>101.43900000000001</v>
      </c>
      <c r="CD242">
        <v>101.47400000000002</v>
      </c>
      <c r="CE242">
        <v>101.47400000000002</v>
      </c>
      <c r="CF242">
        <v>95.692000000000007</v>
      </c>
      <c r="CG242">
        <v>95.692000000000007</v>
      </c>
      <c r="CH242">
        <v>91.552999999999997</v>
      </c>
      <c r="CI242">
        <v>91.552999999999997</v>
      </c>
      <c r="CJ242">
        <v>-98.965000000000003</v>
      </c>
      <c r="CK242">
        <v>82.808999999999997</v>
      </c>
      <c r="CL242">
        <v>100.643</v>
      </c>
      <c r="CM242">
        <v>100.07300000000001</v>
      </c>
      <c r="CN242">
        <v>-99.977999999999994</v>
      </c>
      <c r="CO242">
        <v>95.221000000000004</v>
      </c>
      <c r="CP242">
        <v>0</v>
      </c>
      <c r="CQ242">
        <v>101.911</v>
      </c>
      <c r="CR242">
        <v>101.911</v>
      </c>
      <c r="CS242">
        <v>103.44199999999999</v>
      </c>
      <c r="CT242">
        <v>95.719000000000008</v>
      </c>
      <c r="CU242">
        <v>96.402000000000001</v>
      </c>
      <c r="CV242">
        <v>96.546000000000006</v>
      </c>
      <c r="CW242">
        <v>100.47399999999999</v>
      </c>
      <c r="CX242">
        <v>0</v>
      </c>
      <c r="CY242">
        <v>101.25500000000001</v>
      </c>
      <c r="CZ242">
        <v>94.992000000000004</v>
      </c>
      <c r="DA242">
        <v>102.053</v>
      </c>
      <c r="DB242">
        <v>102.053</v>
      </c>
      <c r="DC242">
        <v>102.443</v>
      </c>
      <c r="DD242">
        <v>102.443</v>
      </c>
      <c r="DE242">
        <v>100.526</v>
      </c>
      <c r="DF242">
        <v>102.78400000000001</v>
      </c>
      <c r="DG242">
        <v>100.83200000000001</v>
      </c>
      <c r="DH242">
        <v>-103.717</v>
      </c>
      <c r="DI242">
        <v>100.07200000000002</v>
      </c>
      <c r="DJ242">
        <v>100.07200000000002</v>
      </c>
      <c r="DK242">
        <v>90.467000000000013</v>
      </c>
      <c r="DL242">
        <v>94.24</v>
      </c>
      <c r="DM242">
        <v>83.90100000000001</v>
      </c>
      <c r="DN242">
        <v>83.90100000000001</v>
      </c>
      <c r="DO242">
        <v>98.236999999999981</v>
      </c>
      <c r="DP242">
        <v>106.85199999999999</v>
      </c>
      <c r="DQ242">
        <v>105.40600000000001</v>
      </c>
      <c r="DR242">
        <v>97.844000000000008</v>
      </c>
      <c r="DS242">
        <v>96.486000000000004</v>
      </c>
      <c r="DT242">
        <v>102.494</v>
      </c>
      <c r="DU242">
        <v>102.494</v>
      </c>
      <c r="DV242">
        <v>99.897999999999996</v>
      </c>
      <c r="DW242">
        <v>99.897999999999996</v>
      </c>
      <c r="DX242">
        <v>103.35800000000002</v>
      </c>
      <c r="DY242">
        <v>103.35800000000002</v>
      </c>
      <c r="DZ242">
        <v>100.58800000000001</v>
      </c>
      <c r="EA242">
        <v>100.58800000000001</v>
      </c>
      <c r="EB242">
        <v>100.11499999999999</v>
      </c>
      <c r="EC242">
        <v>100.11499999999999</v>
      </c>
      <c r="ED242">
        <v>95.014999999999986</v>
      </c>
      <c r="EE242">
        <v>95.014999999999986</v>
      </c>
      <c r="EF242">
        <v>100.22100000000002</v>
      </c>
      <c r="EG242">
        <v>100.22100000000002</v>
      </c>
      <c r="EH242">
        <v>101.84700000000001</v>
      </c>
      <c r="EI242">
        <v>98.73899999999999</v>
      </c>
      <c r="EJ242">
        <v>98.73899999999999</v>
      </c>
      <c r="EK242">
        <v>85.887</v>
      </c>
      <c r="EL242">
        <v>87.128</v>
      </c>
      <c r="EM242">
        <v>87.128</v>
      </c>
      <c r="EN242">
        <v>100.56100000000001</v>
      </c>
      <c r="EO242">
        <v>100.892</v>
      </c>
      <c r="EP242">
        <v>-99.754999999999995</v>
      </c>
      <c r="EQ242">
        <v>82.826999999999998</v>
      </c>
      <c r="ER242">
        <v>82.826999999999998</v>
      </c>
      <c r="ES242">
        <v>101.49199999999999</v>
      </c>
      <c r="ET242">
        <v>101.49199999999999</v>
      </c>
      <c r="EU242">
        <v>101.13399999999999</v>
      </c>
      <c r="EV242">
        <v>101.13399999999999</v>
      </c>
      <c r="EW242">
        <v>111.218</v>
      </c>
      <c r="EX242">
        <v>91.138000000000005</v>
      </c>
      <c r="EY242">
        <v>102.47200000000001</v>
      </c>
      <c r="EZ242">
        <v>101.142</v>
      </c>
      <c r="FA242">
        <v>94.38600000000001</v>
      </c>
      <c r="FB242">
        <v>94.38600000000001</v>
      </c>
      <c r="FC242">
        <v>82.26700000000001</v>
      </c>
      <c r="FD242">
        <v>82.26700000000001</v>
      </c>
      <c r="FE242">
        <v>94.969000000000008</v>
      </c>
      <c r="FF242">
        <v>94.969000000000008</v>
      </c>
      <c r="FG242">
        <v>99.412999999999997</v>
      </c>
      <c r="FH242">
        <v>99.412999999999997</v>
      </c>
      <c r="FI242">
        <v>102.072</v>
      </c>
      <c r="FJ242">
        <v>102.072</v>
      </c>
      <c r="FK242">
        <v>101.33500000000001</v>
      </c>
      <c r="FL242">
        <v>101.33500000000001</v>
      </c>
      <c r="FM242">
        <v>98.504999999999995</v>
      </c>
      <c r="FN242">
        <v>110.19899999999998</v>
      </c>
      <c r="FO242">
        <v>97.12299999999999</v>
      </c>
      <c r="FP242">
        <v>97.12299999999999</v>
      </c>
      <c r="FQ242">
        <v>93.009</v>
      </c>
      <c r="FR242">
        <v>108.223</v>
      </c>
      <c r="FS242">
        <v>100.75</v>
      </c>
      <c r="FT242">
        <v>89.434999999999988</v>
      </c>
      <c r="FU242">
        <v>89.434999999999988</v>
      </c>
      <c r="FV242">
        <v>97.429999999999993</v>
      </c>
      <c r="FW242">
        <v>97.327000000000012</v>
      </c>
      <c r="FX242">
        <v>97.945000000000007</v>
      </c>
      <c r="FY242">
        <v>93.738</v>
      </c>
      <c r="FZ242">
        <v>83.073999999999998</v>
      </c>
      <c r="GA242">
        <v>83.073999999999998</v>
      </c>
      <c r="GB242">
        <v>95.15</v>
      </c>
      <c r="GC242">
        <v>95.15</v>
      </c>
      <c r="GD242">
        <v>96.924000000000007</v>
      </c>
      <c r="GE242">
        <v>91.772999999999996</v>
      </c>
      <c r="GF242">
        <v>105.80599999999998</v>
      </c>
      <c r="GG242">
        <v>100.63700000000001</v>
      </c>
      <c r="GH242">
        <v>96.826999999999998</v>
      </c>
      <c r="GI242">
        <v>96.826999999999998</v>
      </c>
      <c r="GJ242">
        <v>94.75800000000001</v>
      </c>
      <c r="GK242">
        <v>94.75800000000001</v>
      </c>
      <c r="GL242">
        <v>106.25700000000001</v>
      </c>
      <c r="GM242">
        <v>98.236999999999995</v>
      </c>
      <c r="GN242">
        <v>98.236999999999995</v>
      </c>
      <c r="GO242">
        <v>99.36099999999999</v>
      </c>
      <c r="GP242">
        <v>95.963000000000008</v>
      </c>
      <c r="GQ242">
        <v>97.05</v>
      </c>
      <c r="GR242">
        <v>97.05</v>
      </c>
      <c r="GS242">
        <v>101.776</v>
      </c>
      <c r="GT242">
        <v>101.776</v>
      </c>
      <c r="GU242">
        <v>-99.29</v>
      </c>
      <c r="GV242">
        <v>104.68300000000001</v>
      </c>
      <c r="GW242">
        <v>102.03599999999999</v>
      </c>
      <c r="GX242">
        <v>102.03599999999999</v>
      </c>
      <c r="GY242">
        <v>104.05</v>
      </c>
      <c r="GZ242">
        <v>101.303</v>
      </c>
      <c r="HA242">
        <v>101.303</v>
      </c>
      <c r="HB242">
        <v>114.166</v>
      </c>
      <c r="HC242">
        <v>106.41199999999999</v>
      </c>
      <c r="HD242">
        <v>100.27999999999999</v>
      </c>
      <c r="HE242">
        <v>95.003999999999991</v>
      </c>
      <c r="HF242">
        <v>104.76300000000001</v>
      </c>
      <c r="HG242">
        <v>100.875</v>
      </c>
      <c r="HH242">
        <v>100.17300000000002</v>
      </c>
      <c r="HI242">
        <v>100.17300000000002</v>
      </c>
      <c r="HJ242">
        <v>83.686000000000007</v>
      </c>
      <c r="HK242">
        <v>95.783999999999992</v>
      </c>
      <c r="HL242">
        <v>85.051000000000016</v>
      </c>
      <c r="HM242">
        <v>101.598</v>
      </c>
      <c r="HN242">
        <v>98.031999999999982</v>
      </c>
      <c r="HO242">
        <v>96.29</v>
      </c>
      <c r="HP242">
        <v>99.84999999999998</v>
      </c>
      <c r="HQ242">
        <v>108.09299999999999</v>
      </c>
      <c r="HR242">
        <v>98.612000000000009</v>
      </c>
      <c r="HS242">
        <v>111.73599999999999</v>
      </c>
      <c r="HT242">
        <v>85.808999999999997</v>
      </c>
      <c r="HU242">
        <v>98.784000000000006</v>
      </c>
      <c r="HV242">
        <v>98.784000000000006</v>
      </c>
      <c r="HW242">
        <v>101.40600000000001</v>
      </c>
      <c r="HX242">
        <v>101.40600000000001</v>
      </c>
      <c r="HY242">
        <v>100.32300000000001</v>
      </c>
      <c r="HZ242">
        <v>100.32300000000001</v>
      </c>
      <c r="IA242">
        <v>101.40600000000001</v>
      </c>
      <c r="IB242">
        <v>101.40600000000001</v>
      </c>
      <c r="IC242">
        <v>100.32300000000001</v>
      </c>
      <c r="ID242">
        <v>100.32300000000001</v>
      </c>
    </row>
    <row r="243" spans="1:238" x14ac:dyDescent="0.2">
      <c r="A243" s="3">
        <v>45702</v>
      </c>
      <c r="B243">
        <v>99.125</v>
      </c>
      <c r="C243">
        <v>97.941999999999993</v>
      </c>
      <c r="D243">
        <v>97.941999999999993</v>
      </c>
      <c r="E243">
        <v>117.58499999999999</v>
      </c>
      <c r="F243">
        <v>107.086</v>
      </c>
      <c r="G243">
        <v>-95.2</v>
      </c>
      <c r="H243">
        <v>97.539000000000001</v>
      </c>
      <c r="I243">
        <v>108.666</v>
      </c>
      <c r="J243">
        <v>108.666</v>
      </c>
      <c r="K243">
        <v>100.18199999999999</v>
      </c>
      <c r="L243">
        <v>98.630999999999986</v>
      </c>
      <c r="M243">
        <v>96.437000000000012</v>
      </c>
      <c r="N243">
        <v>96.437000000000012</v>
      </c>
      <c r="O243">
        <v>89.576000000000008</v>
      </c>
      <c r="P243">
        <v>89.576000000000008</v>
      </c>
      <c r="Q243">
        <v>-105.32599999999999</v>
      </c>
      <c r="R243">
        <v>-96.287999999999997</v>
      </c>
      <c r="S243">
        <v>-88.694000000000003</v>
      </c>
      <c r="T243">
        <v>-100.099</v>
      </c>
      <c r="U243">
        <v>-100.752</v>
      </c>
      <c r="V243">
        <v>100.63100000000001</v>
      </c>
      <c r="W243">
        <v>100.63100000000001</v>
      </c>
      <c r="X243">
        <f>PRICE!X243+(PRICE!X243-BID!X243)</f>
        <v>94.009000000000015</v>
      </c>
      <c r="Y243">
        <f>PRICE!Y243+(PRICE!Y243-BID!Y243)</f>
        <v>94.009000000000015</v>
      </c>
      <c r="Z243">
        <v>100.68700000000001</v>
      </c>
      <c r="AA243">
        <v>95.717000000000013</v>
      </c>
      <c r="AB243">
        <v>95.717000000000013</v>
      </c>
      <c r="AC243">
        <v>100.33399999999999</v>
      </c>
      <c r="AD243">
        <v>95.63900000000001</v>
      </c>
      <c r="AE243">
        <v>103.66799999999999</v>
      </c>
      <c r="AF243">
        <v>103.732</v>
      </c>
      <c r="AG243">
        <v>95.022000000000006</v>
      </c>
      <c r="AH243">
        <v>97.075999999999993</v>
      </c>
      <c r="AI243">
        <v>101.48199999999999</v>
      </c>
      <c r="AJ243">
        <v>100.39899999999999</v>
      </c>
      <c r="AK243">
        <v>100.10500000000002</v>
      </c>
      <c r="AL243">
        <v>99.912000000000006</v>
      </c>
      <c r="AM243">
        <v>96.442999999999998</v>
      </c>
      <c r="AN243">
        <v>-101.8</v>
      </c>
      <c r="AO243">
        <v>-101.8</v>
      </c>
      <c r="AP243">
        <v>100.07499999999999</v>
      </c>
      <c r="AQ243">
        <v>100.851</v>
      </c>
      <c r="AR243">
        <v>98.637</v>
      </c>
      <c r="AS243">
        <v>97.704999999999998</v>
      </c>
      <c r="AT243">
        <v>95.009999999999991</v>
      </c>
      <c r="AU243">
        <v>95.047000000000011</v>
      </c>
      <c r="AV243">
        <v>95.047000000000011</v>
      </c>
      <c r="AW243">
        <v>91.322999999999993</v>
      </c>
      <c r="AX243">
        <v>91.322999999999993</v>
      </c>
      <c r="AY243">
        <v>118.11299999999999</v>
      </c>
      <c r="AZ243">
        <v>-90.224000000000004</v>
      </c>
      <c r="BA243">
        <v>103.64699999999999</v>
      </c>
      <c r="BB243">
        <v>104.78</v>
      </c>
      <c r="BC243">
        <v>100.94200000000001</v>
      </c>
      <c r="BD243">
        <v>100.90100000000001</v>
      </c>
      <c r="BE243">
        <v>100.90100000000001</v>
      </c>
      <c r="BF243">
        <v>100.80699999999999</v>
      </c>
      <c r="BG243">
        <v>100.80699999999999</v>
      </c>
      <c r="BH243">
        <v>-94.707999999999998</v>
      </c>
      <c r="BI243">
        <v>-97.888999999999996</v>
      </c>
      <c r="BJ243">
        <v>106.22</v>
      </c>
      <c r="BK243">
        <v>101.5</v>
      </c>
      <c r="BL243">
        <v>101.49299999999999</v>
      </c>
      <c r="BM243">
        <v>108.25000000000001</v>
      </c>
      <c r="BN243">
        <v>101.14900000000002</v>
      </c>
      <c r="BO243">
        <v>-103.624</v>
      </c>
      <c r="BP243">
        <v>-100.214</v>
      </c>
      <c r="BQ243">
        <v>-90.738</v>
      </c>
      <c r="BR243">
        <v>117.375</v>
      </c>
      <c r="BS243">
        <v>99.987000000000009</v>
      </c>
      <c r="BT243">
        <v>100.85299999999999</v>
      </c>
      <c r="BU243">
        <v>101.46100000000001</v>
      </c>
      <c r="BV243">
        <v>103.042</v>
      </c>
      <c r="BW243">
        <v>100.92300000000002</v>
      </c>
      <c r="BX243">
        <v>101.172</v>
      </c>
      <c r="BY243">
        <v>101.172</v>
      </c>
      <c r="BZ243">
        <v>102.34</v>
      </c>
      <c r="CA243">
        <v>105.43299999999999</v>
      </c>
      <c r="CB243">
        <v>99.608999999999995</v>
      </c>
      <c r="CC243">
        <v>101.36399999999999</v>
      </c>
      <c r="CD243">
        <v>101.47699999999999</v>
      </c>
      <c r="CE243">
        <v>101.47699999999999</v>
      </c>
      <c r="CF243">
        <v>95.60899999999998</v>
      </c>
      <c r="CG243">
        <v>95.60899999999998</v>
      </c>
      <c r="CH243">
        <v>91.265000000000015</v>
      </c>
      <c r="CI243">
        <v>91.265000000000015</v>
      </c>
      <c r="CJ243">
        <v>-99.108999999999995</v>
      </c>
      <c r="CK243">
        <v>82.960000000000008</v>
      </c>
      <c r="CL243">
        <v>101.09099999999999</v>
      </c>
      <c r="CM243">
        <v>99.912999999999997</v>
      </c>
      <c r="CN243">
        <v>-100.032</v>
      </c>
      <c r="CO243">
        <v>94.926000000000002</v>
      </c>
      <c r="CP243">
        <v>0</v>
      </c>
      <c r="CQ243">
        <v>101.78399999999999</v>
      </c>
      <c r="CR243">
        <v>101.78399999999999</v>
      </c>
      <c r="CS243">
        <v>103.45300000000002</v>
      </c>
      <c r="CT243">
        <v>95.897999999999996</v>
      </c>
      <c r="CU243">
        <v>96.291999999999987</v>
      </c>
      <c r="CV243">
        <v>96.157000000000011</v>
      </c>
      <c r="CW243">
        <v>100.40599999999999</v>
      </c>
      <c r="CX243">
        <v>0</v>
      </c>
      <c r="CY243">
        <v>101.14099999999999</v>
      </c>
      <c r="CZ243">
        <v>94.910000000000011</v>
      </c>
      <c r="DA243">
        <v>101.96900000000001</v>
      </c>
      <c r="DB243">
        <v>101.96900000000001</v>
      </c>
      <c r="DC243">
        <v>102.35399999999998</v>
      </c>
      <c r="DD243">
        <v>102.35399999999998</v>
      </c>
      <c r="DE243">
        <v>100.55199999999999</v>
      </c>
      <c r="DF243">
        <v>102.49799999999999</v>
      </c>
      <c r="DG243">
        <v>100.761</v>
      </c>
      <c r="DH243">
        <v>-103.524</v>
      </c>
      <c r="DI243">
        <v>100.139</v>
      </c>
      <c r="DJ243">
        <v>100.139</v>
      </c>
      <c r="DK243">
        <v>90.577999999999989</v>
      </c>
      <c r="DL243">
        <v>94.382999999999996</v>
      </c>
      <c r="DM243">
        <v>83.638000000000005</v>
      </c>
      <c r="DN243">
        <v>83.638000000000005</v>
      </c>
      <c r="DO243">
        <v>98.153000000000006</v>
      </c>
      <c r="DP243">
        <v>106.69999999999999</v>
      </c>
      <c r="DQ243">
        <v>105.318</v>
      </c>
      <c r="DR243">
        <v>97.698999999999984</v>
      </c>
      <c r="DS243">
        <v>96.459000000000003</v>
      </c>
      <c r="DT243">
        <v>102.438</v>
      </c>
      <c r="DU243">
        <v>102.438</v>
      </c>
      <c r="DV243">
        <v>99.731999999999999</v>
      </c>
      <c r="DW243">
        <v>99.731999999999999</v>
      </c>
      <c r="DX243">
        <v>103.32900000000001</v>
      </c>
      <c r="DY243">
        <v>103.32900000000001</v>
      </c>
      <c r="DZ243">
        <v>100.66000000000001</v>
      </c>
      <c r="EA243">
        <v>100.66000000000001</v>
      </c>
      <c r="EB243">
        <v>100.03600000000002</v>
      </c>
      <c r="EC243">
        <v>100.03600000000002</v>
      </c>
      <c r="ED243">
        <v>94.960000000000008</v>
      </c>
      <c r="EE243">
        <v>94.960000000000008</v>
      </c>
      <c r="EF243">
        <v>99.960000000000008</v>
      </c>
      <c r="EG243">
        <v>99.960000000000008</v>
      </c>
      <c r="EH243">
        <v>101.80699999999999</v>
      </c>
      <c r="EI243">
        <v>98.673999999999992</v>
      </c>
      <c r="EJ243">
        <v>98.673999999999992</v>
      </c>
      <c r="EK243">
        <v>85.527000000000015</v>
      </c>
      <c r="EL243">
        <v>86.818999999999988</v>
      </c>
      <c r="EM243">
        <v>86.818999999999988</v>
      </c>
      <c r="EN243">
        <v>100.30200000000001</v>
      </c>
      <c r="EO243">
        <v>100.8</v>
      </c>
      <c r="EP243">
        <v>-99.822000000000003</v>
      </c>
      <c r="EQ243">
        <v>82.49499999999999</v>
      </c>
      <c r="ER243">
        <v>82.49499999999999</v>
      </c>
      <c r="ES243">
        <v>101.64699999999999</v>
      </c>
      <c r="ET243">
        <v>101.64699999999999</v>
      </c>
      <c r="EU243">
        <v>101.05999999999999</v>
      </c>
      <c r="EV243">
        <v>101.05999999999999</v>
      </c>
      <c r="EW243">
        <v>112.431</v>
      </c>
      <c r="EX243">
        <v>90.88000000000001</v>
      </c>
      <c r="EY243">
        <v>102.50200000000001</v>
      </c>
      <c r="EZ243">
        <v>100.99999999999999</v>
      </c>
      <c r="FA243">
        <v>94.355999999999995</v>
      </c>
      <c r="FB243">
        <v>94.355999999999995</v>
      </c>
      <c r="FC243">
        <v>81.963999999999999</v>
      </c>
      <c r="FD243">
        <v>81.963999999999999</v>
      </c>
      <c r="FE243">
        <v>94.933000000000007</v>
      </c>
      <c r="FF243">
        <v>94.933000000000007</v>
      </c>
      <c r="FG243">
        <v>99.295000000000002</v>
      </c>
      <c r="FH243">
        <v>99.295000000000002</v>
      </c>
      <c r="FI243">
        <v>101.536</v>
      </c>
      <c r="FJ243">
        <v>101.536</v>
      </c>
      <c r="FK243">
        <v>101.40899999999999</v>
      </c>
      <c r="FL243">
        <v>101.40899999999999</v>
      </c>
      <c r="FM243">
        <v>98.387999999999991</v>
      </c>
      <c r="FN243">
        <v>109.95099999999999</v>
      </c>
      <c r="FO243">
        <v>97.054000000000002</v>
      </c>
      <c r="FP243">
        <v>97.054000000000002</v>
      </c>
      <c r="FQ243">
        <v>92.591999999999999</v>
      </c>
      <c r="FR243">
        <v>107.79100000000001</v>
      </c>
      <c r="FS243">
        <v>100.77</v>
      </c>
      <c r="FT243">
        <v>89.276999999999987</v>
      </c>
      <c r="FU243">
        <v>89.276999999999987</v>
      </c>
      <c r="FV243">
        <v>97.453000000000003</v>
      </c>
      <c r="FW243">
        <v>97.326999999999998</v>
      </c>
      <c r="FX243">
        <v>97.910000000000011</v>
      </c>
      <c r="FY243">
        <v>93.869</v>
      </c>
      <c r="FZ243">
        <v>82.705000000000013</v>
      </c>
      <c r="GA243">
        <v>82.705000000000013</v>
      </c>
      <c r="GB243">
        <v>95.105000000000004</v>
      </c>
      <c r="GC243">
        <v>95.105000000000004</v>
      </c>
      <c r="GD243">
        <v>96.870999999999995</v>
      </c>
      <c r="GE243">
        <v>91.49799999999999</v>
      </c>
      <c r="GF243">
        <v>106.066</v>
      </c>
      <c r="GG243">
        <v>100.64599999999999</v>
      </c>
      <c r="GH243">
        <v>96.72399999999999</v>
      </c>
      <c r="GI243">
        <v>96.72399999999999</v>
      </c>
      <c r="GJ243">
        <v>94.722000000000008</v>
      </c>
      <c r="GK243">
        <v>94.722000000000008</v>
      </c>
      <c r="GL243">
        <v>105.946</v>
      </c>
      <c r="GM243">
        <v>98.121000000000009</v>
      </c>
      <c r="GN243">
        <v>98.121000000000009</v>
      </c>
      <c r="GO243">
        <v>99.365999999999985</v>
      </c>
      <c r="GP243">
        <v>95.917999999999992</v>
      </c>
      <c r="GQ243">
        <v>96.946999999999989</v>
      </c>
      <c r="GR243">
        <v>96.946999999999989</v>
      </c>
      <c r="GS243">
        <v>101.574</v>
      </c>
      <c r="GT243">
        <v>101.574</v>
      </c>
      <c r="GU243">
        <v>-99.448999999999998</v>
      </c>
      <c r="GV243">
        <v>104.90600000000002</v>
      </c>
      <c r="GW243">
        <v>101.91500000000001</v>
      </c>
      <c r="GX243">
        <v>101.91500000000001</v>
      </c>
      <c r="GY243">
        <v>103.99400000000001</v>
      </c>
      <c r="GZ243">
        <v>101.09499999999998</v>
      </c>
      <c r="HA243">
        <v>101.09499999999998</v>
      </c>
      <c r="HB243">
        <v>113.929</v>
      </c>
      <c r="HC243">
        <v>106.35199999999999</v>
      </c>
      <c r="HD243">
        <v>100.26100000000001</v>
      </c>
      <c r="HE243">
        <v>94.945000000000007</v>
      </c>
      <c r="HF243">
        <v>104.60300000000001</v>
      </c>
      <c r="HG243">
        <v>100.78100000000001</v>
      </c>
      <c r="HH243">
        <v>100.11199999999999</v>
      </c>
      <c r="HI243">
        <v>100.11199999999999</v>
      </c>
      <c r="HJ243">
        <v>83.326999999999998</v>
      </c>
      <c r="HK243">
        <v>95.722999999999985</v>
      </c>
      <c r="HL243">
        <v>84.670000000000016</v>
      </c>
      <c r="HM243">
        <v>101.502</v>
      </c>
      <c r="HN243">
        <v>97.489999999999981</v>
      </c>
      <c r="HO243">
        <v>96.256999999999991</v>
      </c>
      <c r="HP243">
        <v>99.817000000000007</v>
      </c>
      <c r="HQ243">
        <v>107.66200000000001</v>
      </c>
      <c r="HR243">
        <v>98.576999999999998</v>
      </c>
      <c r="HS243">
        <v>111.404</v>
      </c>
      <c r="HT243">
        <v>85.444000000000017</v>
      </c>
      <c r="HU243">
        <v>98.605000000000004</v>
      </c>
      <c r="HV243">
        <v>98.605000000000004</v>
      </c>
      <c r="HW243">
        <v>101.16200000000001</v>
      </c>
      <c r="HX243">
        <v>101.16200000000001</v>
      </c>
      <c r="HY243">
        <v>100.20899999999999</v>
      </c>
      <c r="HZ243">
        <v>100.20899999999999</v>
      </c>
      <c r="IA243">
        <v>101.16200000000001</v>
      </c>
      <c r="IB243">
        <v>101.16200000000001</v>
      </c>
      <c r="IC243">
        <v>100.20899999999999</v>
      </c>
      <c r="ID243">
        <v>100.20899999999999</v>
      </c>
    </row>
    <row r="244" spans="1:238" x14ac:dyDescent="0.2">
      <c r="A244" s="3">
        <v>45706</v>
      </c>
      <c r="B244">
        <v>99.061000000000007</v>
      </c>
      <c r="C244">
        <v>97.962000000000018</v>
      </c>
      <c r="D244">
        <v>97.962000000000018</v>
      </c>
      <c r="E244">
        <v>117.83200000000001</v>
      </c>
      <c r="F244">
        <v>107.24600000000001</v>
      </c>
      <c r="G244">
        <v>-95.233000000000004</v>
      </c>
      <c r="H244">
        <v>98.47699999999999</v>
      </c>
      <c r="I244">
        <v>108.753</v>
      </c>
      <c r="J244">
        <v>108.753</v>
      </c>
      <c r="K244">
        <v>100.595</v>
      </c>
      <c r="L244">
        <v>98.641999999999996</v>
      </c>
      <c r="M244">
        <v>96.552999999999997</v>
      </c>
      <c r="N244">
        <v>96.552999999999997</v>
      </c>
      <c r="O244">
        <v>89.717000000000013</v>
      </c>
      <c r="P244">
        <v>89.717000000000013</v>
      </c>
      <c r="Q244">
        <v>-105.35</v>
      </c>
      <c r="R244">
        <v>-96.295000000000002</v>
      </c>
      <c r="S244">
        <v>-88.78</v>
      </c>
      <c r="T244">
        <v>-100.096</v>
      </c>
      <c r="U244">
        <v>-100.751</v>
      </c>
      <c r="V244">
        <v>100.70599999999999</v>
      </c>
      <c r="W244">
        <v>100.70599999999999</v>
      </c>
      <c r="X244">
        <f>PRICE!X244+(PRICE!X244-BID!X244)</f>
        <v>94.087000000000018</v>
      </c>
      <c r="Y244">
        <f>PRICE!Y244+(PRICE!Y244-BID!Y244)</f>
        <v>94.087000000000018</v>
      </c>
      <c r="Z244">
        <v>100.797</v>
      </c>
      <c r="AA244">
        <v>95.769000000000005</v>
      </c>
      <c r="AB244">
        <v>95.769000000000005</v>
      </c>
      <c r="AC244">
        <v>100.4</v>
      </c>
      <c r="AD244">
        <v>95.674999999999997</v>
      </c>
      <c r="AE244">
        <v>103.65599999999999</v>
      </c>
      <c r="AF244">
        <v>103.554</v>
      </c>
      <c r="AG244">
        <v>95.085000000000008</v>
      </c>
      <c r="AH244">
        <v>97.11999999999999</v>
      </c>
      <c r="AI244">
        <v>101.43899999999999</v>
      </c>
      <c r="AJ244">
        <v>101.09800000000001</v>
      </c>
      <c r="AK244">
        <v>100.17400000000001</v>
      </c>
      <c r="AL244">
        <v>99.984999999999999</v>
      </c>
      <c r="AM244">
        <v>96.481999999999999</v>
      </c>
      <c r="AN244">
        <v>-101.774</v>
      </c>
      <c r="AO244">
        <v>-101.774</v>
      </c>
      <c r="AP244">
        <v>100.07600000000001</v>
      </c>
      <c r="AQ244">
        <v>100.9</v>
      </c>
      <c r="AR244">
        <v>98.706999999999994</v>
      </c>
      <c r="AS244">
        <v>97.838000000000008</v>
      </c>
      <c r="AT244">
        <v>95.190000000000012</v>
      </c>
      <c r="AU244">
        <v>95.096000000000004</v>
      </c>
      <c r="AV244">
        <v>95.096000000000004</v>
      </c>
      <c r="AW244">
        <v>91.47999999999999</v>
      </c>
      <c r="AX244">
        <v>91.47999999999999</v>
      </c>
      <c r="AY244">
        <v>118.18400000000001</v>
      </c>
      <c r="AZ244">
        <v>-90.307000000000002</v>
      </c>
      <c r="BA244">
        <v>103.715</v>
      </c>
      <c r="BB244">
        <v>104.80199999999999</v>
      </c>
      <c r="BC244">
        <v>101.01300000000001</v>
      </c>
      <c r="BD244">
        <v>100.82799999999999</v>
      </c>
      <c r="BE244">
        <v>100.82799999999999</v>
      </c>
      <c r="BF244">
        <v>100.82599999999999</v>
      </c>
      <c r="BG244">
        <v>100.82599999999999</v>
      </c>
      <c r="BH244">
        <v>-94.718000000000004</v>
      </c>
      <c r="BI244">
        <v>-97.923000000000002</v>
      </c>
      <c r="BJ244">
        <v>106.27899999999998</v>
      </c>
      <c r="BK244">
        <v>101.64999999999999</v>
      </c>
      <c r="BL244">
        <v>101.53099999999999</v>
      </c>
      <c r="BM244">
        <v>108.408</v>
      </c>
      <c r="BN244">
        <v>101.14000000000001</v>
      </c>
      <c r="BO244">
        <v>-103.69</v>
      </c>
      <c r="BP244">
        <v>-100.262</v>
      </c>
      <c r="BQ244">
        <v>-90.766000000000005</v>
      </c>
      <c r="BR244">
        <v>117.011</v>
      </c>
      <c r="BS244">
        <v>99.989000000000004</v>
      </c>
      <c r="BT244">
        <v>100.908</v>
      </c>
      <c r="BU244">
        <v>101.401</v>
      </c>
      <c r="BV244">
        <v>103.27400000000002</v>
      </c>
      <c r="BW244">
        <v>100.91199999999999</v>
      </c>
      <c r="BX244">
        <v>101.20000000000002</v>
      </c>
      <c r="BY244">
        <v>101.20000000000002</v>
      </c>
      <c r="BZ244">
        <v>102.357</v>
      </c>
      <c r="CA244">
        <v>105.50800000000001</v>
      </c>
      <c r="CB244">
        <v>99.720000000000013</v>
      </c>
      <c r="CC244">
        <v>101.437</v>
      </c>
      <c r="CD244">
        <v>101.47</v>
      </c>
      <c r="CE244">
        <v>101.47</v>
      </c>
      <c r="CF244">
        <v>95.689000000000007</v>
      </c>
      <c r="CG244">
        <v>95.689000000000007</v>
      </c>
      <c r="CH244">
        <v>91.410999999999987</v>
      </c>
      <c r="CI244">
        <v>91.410999999999987</v>
      </c>
      <c r="CJ244">
        <v>-99.138999999999996</v>
      </c>
      <c r="CK244">
        <v>83.054000000000002</v>
      </c>
      <c r="CL244">
        <v>101.16</v>
      </c>
      <c r="CM244">
        <v>99.418000000000006</v>
      </c>
      <c r="CN244">
        <v>-100.045</v>
      </c>
      <c r="CO244">
        <v>94.925000000000011</v>
      </c>
      <c r="CP244">
        <v>0</v>
      </c>
      <c r="CQ244">
        <v>101.76899999999999</v>
      </c>
      <c r="CR244">
        <v>101.76899999999999</v>
      </c>
      <c r="CS244">
        <v>103.521</v>
      </c>
      <c r="CT244">
        <v>95.842000000000013</v>
      </c>
      <c r="CU244">
        <v>96.378999999999991</v>
      </c>
      <c r="CV244">
        <v>96.224999999999994</v>
      </c>
      <c r="CW244">
        <v>100.60199999999999</v>
      </c>
      <c r="CX244">
        <v>0</v>
      </c>
      <c r="CY244">
        <v>101.24999999999999</v>
      </c>
      <c r="CZ244">
        <v>94.905000000000001</v>
      </c>
      <c r="DA244">
        <v>102.033</v>
      </c>
      <c r="DB244">
        <v>102.033</v>
      </c>
      <c r="DC244">
        <v>102.203</v>
      </c>
      <c r="DD244">
        <v>102.203</v>
      </c>
      <c r="DE244">
        <v>100.58100000000002</v>
      </c>
      <c r="DF244">
        <v>102.12899999999999</v>
      </c>
      <c r="DG244">
        <v>100.81800000000001</v>
      </c>
      <c r="DH244">
        <v>-103.48399999999999</v>
      </c>
      <c r="DI244">
        <v>100.03099999999999</v>
      </c>
      <c r="DJ244">
        <v>100.03099999999999</v>
      </c>
      <c r="DK244">
        <v>90.626999999999995</v>
      </c>
      <c r="DL244">
        <v>94.433999999999997</v>
      </c>
      <c r="DM244">
        <v>83.806999999999988</v>
      </c>
      <c r="DN244">
        <v>83.806999999999988</v>
      </c>
      <c r="DO244">
        <v>98.225999999999999</v>
      </c>
      <c r="DP244">
        <v>106.696</v>
      </c>
      <c r="DQ244">
        <v>105.411</v>
      </c>
      <c r="DR244">
        <v>97.62</v>
      </c>
      <c r="DS244">
        <v>96.510999999999996</v>
      </c>
      <c r="DT244">
        <v>102.58300000000001</v>
      </c>
      <c r="DU244">
        <v>102.58300000000001</v>
      </c>
      <c r="DV244">
        <v>99.615000000000009</v>
      </c>
      <c r="DW244">
        <v>99.615000000000009</v>
      </c>
      <c r="DX244">
        <v>103.35500000000002</v>
      </c>
      <c r="DY244">
        <v>103.35500000000002</v>
      </c>
      <c r="DZ244">
        <v>100.67400000000001</v>
      </c>
      <c r="EA244">
        <v>100.67400000000001</v>
      </c>
      <c r="EB244">
        <v>100.095</v>
      </c>
      <c r="EC244">
        <v>100.095</v>
      </c>
      <c r="ED244">
        <v>95.025999999999996</v>
      </c>
      <c r="EE244">
        <v>95.025999999999996</v>
      </c>
      <c r="EF244">
        <v>100.09100000000001</v>
      </c>
      <c r="EG244">
        <v>100.09100000000001</v>
      </c>
      <c r="EH244">
        <v>101.806</v>
      </c>
      <c r="EI244">
        <v>98.698999999999998</v>
      </c>
      <c r="EJ244">
        <v>98.698999999999998</v>
      </c>
      <c r="EK244">
        <v>85.650999999999996</v>
      </c>
      <c r="EL244">
        <v>87.00800000000001</v>
      </c>
      <c r="EM244">
        <v>87.00800000000001</v>
      </c>
      <c r="EN244">
        <v>100.43</v>
      </c>
      <c r="EO244">
        <v>100.84700000000001</v>
      </c>
      <c r="EP244">
        <v>-99.823999999999998</v>
      </c>
      <c r="EQ244">
        <v>82.673000000000002</v>
      </c>
      <c r="ER244">
        <v>82.673000000000002</v>
      </c>
      <c r="ES244">
        <v>101.752</v>
      </c>
      <c r="ET244">
        <v>101.752</v>
      </c>
      <c r="EU244">
        <v>101.05199999999999</v>
      </c>
      <c r="EV244">
        <v>101.05199999999999</v>
      </c>
      <c r="EW244">
        <v>111.521</v>
      </c>
      <c r="EX244">
        <v>91.061999999999998</v>
      </c>
      <c r="EY244">
        <v>102.574</v>
      </c>
      <c r="EZ244">
        <v>100.97600000000001</v>
      </c>
      <c r="FA244">
        <v>94.410000000000011</v>
      </c>
      <c r="FB244">
        <v>94.410000000000011</v>
      </c>
      <c r="FC244">
        <v>82.111000000000018</v>
      </c>
      <c r="FD244">
        <v>82.111000000000018</v>
      </c>
      <c r="FE244">
        <v>94.956999999999994</v>
      </c>
      <c r="FF244">
        <v>94.956999999999994</v>
      </c>
      <c r="FG244">
        <v>99.39800000000001</v>
      </c>
      <c r="FH244">
        <v>99.39800000000001</v>
      </c>
      <c r="FI244">
        <v>101.393</v>
      </c>
      <c r="FJ244">
        <v>101.393</v>
      </c>
      <c r="FK244">
        <v>101.34399999999999</v>
      </c>
      <c r="FL244">
        <v>101.34399999999999</v>
      </c>
      <c r="FM244">
        <v>98.494</v>
      </c>
      <c r="FN244">
        <v>110.07</v>
      </c>
      <c r="FO244">
        <v>97.106999999999999</v>
      </c>
      <c r="FP244">
        <v>97.106999999999999</v>
      </c>
      <c r="FQ244">
        <v>92.739000000000019</v>
      </c>
      <c r="FR244">
        <v>107.967</v>
      </c>
      <c r="FS244">
        <v>100.78799999999998</v>
      </c>
      <c r="FT244">
        <v>89.454999999999998</v>
      </c>
      <c r="FU244">
        <v>89.454999999999998</v>
      </c>
      <c r="FV244">
        <v>97.453000000000017</v>
      </c>
      <c r="FW244">
        <v>97.310000000000016</v>
      </c>
      <c r="FX244">
        <v>97.96</v>
      </c>
      <c r="FY244">
        <v>93.893000000000001</v>
      </c>
      <c r="FZ244">
        <v>82.908000000000001</v>
      </c>
      <c r="GA244">
        <v>82.908000000000001</v>
      </c>
      <c r="GB244">
        <v>95.168000000000006</v>
      </c>
      <c r="GC244">
        <v>95.168000000000006</v>
      </c>
      <c r="GD244">
        <v>96.935000000000002</v>
      </c>
      <c r="GE244">
        <v>91.649000000000015</v>
      </c>
      <c r="GF244">
        <v>105.902</v>
      </c>
      <c r="GG244">
        <v>100.687</v>
      </c>
      <c r="GH244">
        <v>96.826000000000008</v>
      </c>
      <c r="GI244">
        <v>96.826000000000008</v>
      </c>
      <c r="GJ244">
        <v>94.762</v>
      </c>
      <c r="GK244">
        <v>94.762</v>
      </c>
      <c r="GL244">
        <v>106.05600000000001</v>
      </c>
      <c r="GM244">
        <v>98.22</v>
      </c>
      <c r="GN244">
        <v>98.22</v>
      </c>
      <c r="GO244">
        <v>99.371999999999986</v>
      </c>
      <c r="GP244">
        <v>96.093000000000018</v>
      </c>
      <c r="GQ244">
        <v>97.016999999999996</v>
      </c>
      <c r="GR244">
        <v>97.016999999999996</v>
      </c>
      <c r="GS244">
        <v>101.76</v>
      </c>
      <c r="GT244">
        <v>101.76</v>
      </c>
      <c r="GU244">
        <v>-99.35</v>
      </c>
      <c r="GV244">
        <v>104.90500000000002</v>
      </c>
      <c r="GW244">
        <v>102.021</v>
      </c>
      <c r="GX244">
        <v>102.021</v>
      </c>
      <c r="GY244">
        <v>104.06400000000001</v>
      </c>
      <c r="GZ244">
        <v>101.14500000000001</v>
      </c>
      <c r="HA244">
        <v>101.14500000000001</v>
      </c>
      <c r="HB244">
        <v>114.07699999999998</v>
      </c>
      <c r="HC244">
        <v>106.38499999999999</v>
      </c>
      <c r="HD244">
        <v>100.27000000000001</v>
      </c>
      <c r="HE244">
        <v>95.000000000000014</v>
      </c>
      <c r="HF244">
        <v>104.32499999999999</v>
      </c>
      <c r="HG244">
        <v>100.74</v>
      </c>
      <c r="HH244">
        <v>100.18799999999999</v>
      </c>
      <c r="HI244">
        <v>100.18799999999999</v>
      </c>
      <c r="HJ244">
        <v>83.514999999999986</v>
      </c>
      <c r="HK244">
        <v>95.779999999999987</v>
      </c>
      <c r="HL244">
        <v>84.817999999999998</v>
      </c>
      <c r="HM244">
        <v>101.56600000000002</v>
      </c>
      <c r="HN244">
        <v>97.572999999999993</v>
      </c>
      <c r="HO244">
        <v>96.290999999999997</v>
      </c>
      <c r="HP244">
        <v>99.84099999999998</v>
      </c>
      <c r="HQ244">
        <v>107.852</v>
      </c>
      <c r="HR244">
        <v>98.617999999999995</v>
      </c>
      <c r="HS244">
        <v>111.68299999999999</v>
      </c>
      <c r="HT244">
        <v>85.656999999999996</v>
      </c>
      <c r="HU244">
        <v>98.73299999999999</v>
      </c>
      <c r="HV244">
        <v>98.73299999999999</v>
      </c>
      <c r="HW244">
        <v>101.286</v>
      </c>
      <c r="HX244">
        <v>101.286</v>
      </c>
      <c r="HY244">
        <v>100.393</v>
      </c>
      <c r="HZ244">
        <v>100.393</v>
      </c>
      <c r="IA244">
        <v>101.286</v>
      </c>
      <c r="IB244">
        <v>101.286</v>
      </c>
      <c r="IC244">
        <v>100.393</v>
      </c>
      <c r="ID244">
        <v>100.393</v>
      </c>
    </row>
    <row r="245" spans="1:238" x14ac:dyDescent="0.2">
      <c r="A245" s="3">
        <v>45707</v>
      </c>
      <c r="B245">
        <v>99.146000000000001</v>
      </c>
      <c r="C245">
        <v>98.051999999999992</v>
      </c>
      <c r="D245">
        <v>98.051999999999992</v>
      </c>
      <c r="E245">
        <v>117.81700000000001</v>
      </c>
      <c r="F245">
        <v>107.625</v>
      </c>
      <c r="G245">
        <v>-95.355999999999995</v>
      </c>
      <c r="H245">
        <v>98.614999999999995</v>
      </c>
      <c r="I245">
        <v>108.961</v>
      </c>
      <c r="J245">
        <v>108.961</v>
      </c>
      <c r="K245">
        <v>100.47400000000002</v>
      </c>
      <c r="L245">
        <v>98.644999999999996</v>
      </c>
      <c r="M245">
        <v>96.566999999999993</v>
      </c>
      <c r="N245">
        <v>96.566999999999993</v>
      </c>
      <c r="O245">
        <v>89.797000000000011</v>
      </c>
      <c r="P245">
        <v>89.797000000000011</v>
      </c>
      <c r="Q245">
        <v>-105.599</v>
      </c>
      <c r="R245">
        <v>-96.418999999999997</v>
      </c>
      <c r="S245">
        <v>-89.14</v>
      </c>
      <c r="T245">
        <v>-100.134</v>
      </c>
      <c r="U245">
        <v>-100.85899999999999</v>
      </c>
      <c r="V245">
        <v>100.702</v>
      </c>
      <c r="W245">
        <v>100.702</v>
      </c>
      <c r="X245">
        <f>PRICE!X245+(PRICE!X245-BID!X245)</f>
        <v>94.131999999999991</v>
      </c>
      <c r="Y245">
        <f>PRICE!Y245+(PRICE!Y245-BID!Y245)</f>
        <v>94.131999999999991</v>
      </c>
      <c r="Z245">
        <v>100.806</v>
      </c>
      <c r="AA245">
        <v>95.772999999999996</v>
      </c>
      <c r="AB245">
        <v>95.772999999999996</v>
      </c>
      <c r="AC245">
        <v>100.473</v>
      </c>
      <c r="AD245">
        <v>95.699000000000012</v>
      </c>
      <c r="AE245">
        <v>103.68100000000001</v>
      </c>
      <c r="AF245">
        <v>103.49499999999999</v>
      </c>
      <c r="AG245">
        <v>95.078999999999994</v>
      </c>
      <c r="AH245">
        <v>97.13000000000001</v>
      </c>
      <c r="AI245">
        <v>101.55400000000002</v>
      </c>
      <c r="AJ245">
        <v>101.17100000000001</v>
      </c>
      <c r="AK245">
        <v>100.12899999999999</v>
      </c>
      <c r="AL245">
        <v>99.949999999999989</v>
      </c>
      <c r="AM245">
        <v>96.49</v>
      </c>
      <c r="AN245">
        <v>-101.762</v>
      </c>
      <c r="AO245">
        <v>-101.762</v>
      </c>
      <c r="AP245">
        <v>100.083</v>
      </c>
      <c r="AQ245">
        <v>100.90799999999999</v>
      </c>
      <c r="AR245">
        <v>98.710999999999999</v>
      </c>
      <c r="AS245">
        <v>97.846999999999994</v>
      </c>
      <c r="AT245">
        <v>95.273999999999987</v>
      </c>
      <c r="AU245">
        <v>95.10899999999998</v>
      </c>
      <c r="AV245">
        <v>95.10899999999998</v>
      </c>
      <c r="AW245">
        <v>91.541000000000011</v>
      </c>
      <c r="AX245">
        <v>91.541000000000011</v>
      </c>
      <c r="AY245">
        <v>118.36500000000001</v>
      </c>
      <c r="AZ245">
        <v>-90.298000000000002</v>
      </c>
      <c r="BA245">
        <v>103.72999999999999</v>
      </c>
      <c r="BB245">
        <v>104.80299999999998</v>
      </c>
      <c r="BC245">
        <v>100.985</v>
      </c>
      <c r="BD245">
        <v>100.824</v>
      </c>
      <c r="BE245">
        <v>100.824</v>
      </c>
      <c r="BF245">
        <v>100.79600000000001</v>
      </c>
      <c r="BG245">
        <v>100.79600000000001</v>
      </c>
      <c r="BH245">
        <v>-94.852000000000004</v>
      </c>
      <c r="BI245">
        <v>-98.132000000000005</v>
      </c>
      <c r="BJ245">
        <v>106.31700000000001</v>
      </c>
      <c r="BK245">
        <v>101.49299999999999</v>
      </c>
      <c r="BL245">
        <v>101.67799999999998</v>
      </c>
      <c r="BM245">
        <v>108.51299999999999</v>
      </c>
      <c r="BN245">
        <v>101.26</v>
      </c>
      <c r="BO245">
        <v>-103.21899999999999</v>
      </c>
      <c r="BP245">
        <v>-100.392</v>
      </c>
      <c r="BQ245">
        <v>-90.974999999999994</v>
      </c>
      <c r="BR245">
        <v>117.282</v>
      </c>
      <c r="BS245">
        <v>100.01600000000001</v>
      </c>
      <c r="BT245">
        <v>100.96900000000001</v>
      </c>
      <c r="BU245">
        <v>101.60299999999999</v>
      </c>
      <c r="BV245">
        <v>103.274</v>
      </c>
      <c r="BW245">
        <v>100.72500000000001</v>
      </c>
      <c r="BX245">
        <v>101.31000000000002</v>
      </c>
      <c r="BY245">
        <v>101.31000000000002</v>
      </c>
      <c r="BZ245">
        <v>102.35100000000001</v>
      </c>
      <c r="CA245">
        <v>105.48299999999999</v>
      </c>
      <c r="CB245">
        <v>99.739000000000004</v>
      </c>
      <c r="CC245">
        <v>101.392</v>
      </c>
      <c r="CD245">
        <v>101.459</v>
      </c>
      <c r="CE245">
        <v>101.459</v>
      </c>
      <c r="CF245">
        <v>95.708000000000013</v>
      </c>
      <c r="CG245">
        <v>95.708000000000013</v>
      </c>
      <c r="CH245">
        <v>91.551000000000016</v>
      </c>
      <c r="CI245">
        <v>91.551000000000016</v>
      </c>
      <c r="CJ245">
        <v>-99.412999999999997</v>
      </c>
      <c r="CK245">
        <v>83.501999999999995</v>
      </c>
      <c r="CL245">
        <v>100.94000000000001</v>
      </c>
      <c r="CM245">
        <v>99.236000000000004</v>
      </c>
      <c r="CN245">
        <v>-100.176</v>
      </c>
      <c r="CO245">
        <v>95.262999999999991</v>
      </c>
      <c r="CP245">
        <v>0</v>
      </c>
      <c r="CQ245">
        <v>101.712</v>
      </c>
      <c r="CR245">
        <v>101.712</v>
      </c>
      <c r="CS245">
        <v>103.50600000000001</v>
      </c>
      <c r="CT245">
        <v>95.875999999999991</v>
      </c>
      <c r="CU245">
        <v>96.403999999999996</v>
      </c>
      <c r="CV245">
        <v>96.272000000000006</v>
      </c>
      <c r="CW245">
        <v>100.55800000000001</v>
      </c>
      <c r="CX245">
        <v>0</v>
      </c>
      <c r="CY245">
        <v>101.306</v>
      </c>
      <c r="CZ245">
        <v>94.98899999999999</v>
      </c>
      <c r="DA245">
        <v>101.98</v>
      </c>
      <c r="DB245">
        <v>101.98</v>
      </c>
      <c r="DC245">
        <v>102.23399999999999</v>
      </c>
      <c r="DD245">
        <v>102.23399999999999</v>
      </c>
      <c r="DE245">
        <v>100.77</v>
      </c>
      <c r="DF245">
        <v>102.04599999999999</v>
      </c>
      <c r="DG245">
        <v>100.839</v>
      </c>
      <c r="DH245">
        <v>-103.589</v>
      </c>
      <c r="DI245">
        <v>100.05799999999999</v>
      </c>
      <c r="DJ245">
        <v>100.05799999999999</v>
      </c>
      <c r="DK245">
        <v>90.830000000000013</v>
      </c>
      <c r="DL245">
        <v>94.72</v>
      </c>
      <c r="DM245">
        <v>83.98899999999999</v>
      </c>
      <c r="DN245">
        <v>83.98899999999999</v>
      </c>
      <c r="DO245">
        <v>98.211000000000013</v>
      </c>
      <c r="DP245">
        <v>106.742</v>
      </c>
      <c r="DQ245">
        <v>105.40399999999998</v>
      </c>
      <c r="DR245">
        <v>97.641000000000005</v>
      </c>
      <c r="DS245">
        <v>96.513999999999996</v>
      </c>
      <c r="DT245">
        <v>102.57899999999999</v>
      </c>
      <c r="DU245">
        <v>102.57899999999999</v>
      </c>
      <c r="DV245">
        <v>99.820999999999984</v>
      </c>
      <c r="DW245">
        <v>99.820999999999984</v>
      </c>
      <c r="DX245">
        <v>103.14999999999999</v>
      </c>
      <c r="DY245">
        <v>103.14999999999999</v>
      </c>
      <c r="DZ245">
        <v>100.74799999999999</v>
      </c>
      <c r="EA245">
        <v>100.74799999999999</v>
      </c>
      <c r="EB245">
        <v>100.093</v>
      </c>
      <c r="EC245">
        <v>100.093</v>
      </c>
      <c r="ED245">
        <v>95.032000000000011</v>
      </c>
      <c r="EE245">
        <v>95.032000000000011</v>
      </c>
      <c r="EF245">
        <v>100.137</v>
      </c>
      <c r="EG245">
        <v>100.137</v>
      </c>
      <c r="EH245">
        <v>101.842</v>
      </c>
      <c r="EI245">
        <v>98.700999999999993</v>
      </c>
      <c r="EJ245">
        <v>98.700999999999993</v>
      </c>
      <c r="EK245">
        <v>85.805999999999997</v>
      </c>
      <c r="EL245">
        <v>87.105999999999995</v>
      </c>
      <c r="EM245">
        <v>87.105999999999995</v>
      </c>
      <c r="EN245">
        <v>100.48599999999999</v>
      </c>
      <c r="EO245">
        <v>100.839</v>
      </c>
      <c r="EP245">
        <v>-99.881</v>
      </c>
      <c r="EQ245">
        <v>82.762999999999991</v>
      </c>
      <c r="ER245">
        <v>82.762999999999991</v>
      </c>
      <c r="ES245">
        <v>101.878</v>
      </c>
      <c r="ET245">
        <v>101.878</v>
      </c>
      <c r="EU245">
        <v>101.01899999999999</v>
      </c>
      <c r="EV245">
        <v>101.01899999999999</v>
      </c>
      <c r="EW245">
        <v>111.44199999999999</v>
      </c>
      <c r="EX245">
        <v>91.144000000000005</v>
      </c>
      <c r="EY245">
        <v>102.50200000000001</v>
      </c>
      <c r="EZ245">
        <v>101.19400000000002</v>
      </c>
      <c r="FA245">
        <v>94.43</v>
      </c>
      <c r="FB245">
        <v>94.43</v>
      </c>
      <c r="FC245">
        <v>82.226000000000013</v>
      </c>
      <c r="FD245">
        <v>82.226000000000013</v>
      </c>
      <c r="FE245">
        <v>94.963000000000008</v>
      </c>
      <c r="FF245">
        <v>94.963000000000008</v>
      </c>
      <c r="FG245">
        <v>99.398999999999987</v>
      </c>
      <c r="FH245">
        <v>99.398999999999987</v>
      </c>
      <c r="FI245">
        <v>101.09499999999998</v>
      </c>
      <c r="FJ245">
        <v>101.09499999999998</v>
      </c>
      <c r="FK245">
        <v>101.47799999999999</v>
      </c>
      <c r="FL245">
        <v>101.47799999999999</v>
      </c>
      <c r="FM245">
        <v>98.531999999999996</v>
      </c>
      <c r="FN245">
        <v>110.22500000000001</v>
      </c>
      <c r="FO245">
        <v>97.147999999999996</v>
      </c>
      <c r="FP245">
        <v>97.147999999999996</v>
      </c>
      <c r="FQ245">
        <v>92.842999999999989</v>
      </c>
      <c r="FR245">
        <v>108.11100000000002</v>
      </c>
      <c r="FS245">
        <v>100.771</v>
      </c>
      <c r="FT245">
        <v>89.524000000000001</v>
      </c>
      <c r="FU245">
        <v>89.524000000000001</v>
      </c>
      <c r="FV245">
        <v>97.555999999999997</v>
      </c>
      <c r="FW245">
        <v>97.291000000000011</v>
      </c>
      <c r="FX245">
        <v>97.955999999999989</v>
      </c>
      <c r="FY245">
        <v>93.820999999999998</v>
      </c>
      <c r="FZ245">
        <v>83.052000000000007</v>
      </c>
      <c r="GA245">
        <v>83.052000000000007</v>
      </c>
      <c r="GB245">
        <v>95.174000000000007</v>
      </c>
      <c r="GC245">
        <v>95.174000000000007</v>
      </c>
      <c r="GD245">
        <v>96.978999999999999</v>
      </c>
      <c r="GE245">
        <v>91.713000000000008</v>
      </c>
      <c r="GF245">
        <v>105.887</v>
      </c>
      <c r="GG245">
        <v>100.642</v>
      </c>
      <c r="GH245">
        <v>96.84699999999998</v>
      </c>
      <c r="GI245">
        <v>96.84699999999998</v>
      </c>
      <c r="GJ245">
        <v>94.769000000000005</v>
      </c>
      <c r="GK245">
        <v>94.769000000000005</v>
      </c>
      <c r="GL245">
        <v>106.014</v>
      </c>
      <c r="GM245">
        <v>98.17</v>
      </c>
      <c r="GN245">
        <v>98.17</v>
      </c>
      <c r="GO245">
        <v>99.363000000000014</v>
      </c>
      <c r="GP245">
        <v>96.076999999999998</v>
      </c>
      <c r="GQ245">
        <v>97.042000000000016</v>
      </c>
      <c r="GR245">
        <v>97.042000000000016</v>
      </c>
      <c r="GS245">
        <v>101.84299999999999</v>
      </c>
      <c r="GT245">
        <v>101.84299999999999</v>
      </c>
      <c r="GU245">
        <v>-99.438000000000002</v>
      </c>
      <c r="GV245">
        <v>104.9</v>
      </c>
      <c r="GW245">
        <v>102.03399999999999</v>
      </c>
      <c r="GX245">
        <v>102.03399999999999</v>
      </c>
      <c r="GY245">
        <v>104.02400000000002</v>
      </c>
      <c r="GZ245">
        <v>101.10299999999998</v>
      </c>
      <c r="HA245">
        <v>101.10299999999998</v>
      </c>
      <c r="HB245">
        <v>114.117</v>
      </c>
      <c r="HC245">
        <v>106.351</v>
      </c>
      <c r="HD245">
        <v>100.256</v>
      </c>
      <c r="HE245">
        <v>94.998999999999995</v>
      </c>
      <c r="HF245">
        <v>104.036</v>
      </c>
      <c r="HG245">
        <v>100.751</v>
      </c>
      <c r="HH245">
        <v>100.18800000000002</v>
      </c>
      <c r="HI245">
        <v>100.18800000000002</v>
      </c>
      <c r="HJ245">
        <v>83.640000000000015</v>
      </c>
      <c r="HK245">
        <v>95.792000000000016</v>
      </c>
      <c r="HL245">
        <v>84.961000000000013</v>
      </c>
      <c r="HM245">
        <v>101.53299999999999</v>
      </c>
      <c r="HN245">
        <v>97.756999999999991</v>
      </c>
      <c r="HO245">
        <v>96.311000000000007</v>
      </c>
      <c r="HP245">
        <v>99.826000000000008</v>
      </c>
      <c r="HQ245">
        <v>107.97299999999998</v>
      </c>
      <c r="HR245">
        <v>98.638000000000005</v>
      </c>
      <c r="HS245">
        <v>112.002</v>
      </c>
      <c r="HT245">
        <v>85.73</v>
      </c>
      <c r="HU245">
        <v>98.763999999999996</v>
      </c>
      <c r="HV245">
        <v>98.763999999999996</v>
      </c>
      <c r="HW245">
        <v>101.33200000000001</v>
      </c>
      <c r="HX245">
        <v>101.33200000000001</v>
      </c>
      <c r="HY245">
        <v>100.39100000000001</v>
      </c>
      <c r="HZ245">
        <v>100.39100000000001</v>
      </c>
      <c r="IA245">
        <v>101.33200000000001</v>
      </c>
      <c r="IB245">
        <v>101.33200000000001</v>
      </c>
      <c r="IC245">
        <v>100.39100000000001</v>
      </c>
      <c r="ID245">
        <v>100.39100000000001</v>
      </c>
    </row>
    <row r="246" spans="1:238" x14ac:dyDescent="0.2">
      <c r="A246" s="3">
        <v>45708</v>
      </c>
      <c r="B246">
        <v>99.150999999999996</v>
      </c>
      <c r="C246">
        <v>98.24199999999999</v>
      </c>
      <c r="D246">
        <v>98.24199999999999</v>
      </c>
      <c r="E246">
        <v>117.78</v>
      </c>
      <c r="F246">
        <v>108.14100000000002</v>
      </c>
      <c r="G246">
        <v>-95.393000000000001</v>
      </c>
      <c r="H246">
        <v>98.594000000000008</v>
      </c>
      <c r="I246">
        <v>109.32700000000001</v>
      </c>
      <c r="J246">
        <v>109.32700000000001</v>
      </c>
      <c r="K246">
        <v>100.55500000000001</v>
      </c>
      <c r="L246">
        <v>98.662000000000006</v>
      </c>
      <c r="M246">
        <v>96.787999999999997</v>
      </c>
      <c r="N246">
        <v>96.787999999999997</v>
      </c>
      <c r="O246">
        <v>90.094999999999999</v>
      </c>
      <c r="P246">
        <v>90.094999999999999</v>
      </c>
      <c r="Q246">
        <v>-105.69799999999999</v>
      </c>
      <c r="R246">
        <v>-96.447999999999993</v>
      </c>
      <c r="S246">
        <v>-89.244</v>
      </c>
      <c r="T246">
        <v>-100.20699999999999</v>
      </c>
      <c r="U246">
        <v>-100.896</v>
      </c>
      <c r="V246">
        <v>100.812</v>
      </c>
      <c r="W246">
        <v>100.812</v>
      </c>
      <c r="X246">
        <f>PRICE!X246+(PRICE!X246-BID!X246)</f>
        <v>94.295000000000016</v>
      </c>
      <c r="Y246">
        <f>PRICE!Y246+(PRICE!Y246-BID!Y246)</f>
        <v>94.295000000000016</v>
      </c>
      <c r="Z246">
        <v>100.96300000000001</v>
      </c>
      <c r="AA246">
        <v>95.903999999999996</v>
      </c>
      <c r="AB246">
        <v>95.903999999999996</v>
      </c>
      <c r="AC246">
        <v>100.432</v>
      </c>
      <c r="AD246">
        <v>95.795000000000016</v>
      </c>
      <c r="AE246">
        <v>103.76</v>
      </c>
      <c r="AF246">
        <v>103.645</v>
      </c>
      <c r="AG246">
        <v>95.192000000000007</v>
      </c>
      <c r="AH246">
        <v>97.215000000000003</v>
      </c>
      <c r="AI246">
        <v>101.46999999999998</v>
      </c>
      <c r="AJ246">
        <v>101.023</v>
      </c>
      <c r="AK246">
        <v>100.24299999999999</v>
      </c>
      <c r="AL246">
        <v>100.023</v>
      </c>
      <c r="AM246">
        <v>96.537000000000006</v>
      </c>
      <c r="AN246">
        <v>-101.727</v>
      </c>
      <c r="AO246">
        <v>-101.727</v>
      </c>
      <c r="AP246">
        <v>100.07899999999999</v>
      </c>
      <c r="AQ246">
        <v>100.90600000000001</v>
      </c>
      <c r="AR246">
        <v>98.832999999999998</v>
      </c>
      <c r="AS246">
        <v>98.031999999999996</v>
      </c>
      <c r="AT246">
        <v>95.552999999999997</v>
      </c>
      <c r="AU246">
        <v>95.216000000000008</v>
      </c>
      <c r="AV246">
        <v>95.216000000000008</v>
      </c>
      <c r="AW246">
        <v>91.747</v>
      </c>
      <c r="AX246">
        <v>91.747</v>
      </c>
      <c r="AY246">
        <v>118.794</v>
      </c>
      <c r="AZ246">
        <v>-90.462000000000003</v>
      </c>
      <c r="BA246">
        <v>103.76300000000002</v>
      </c>
      <c r="BB246">
        <v>104.88000000000001</v>
      </c>
      <c r="BC246">
        <v>101.07300000000001</v>
      </c>
      <c r="BD246">
        <v>100.878</v>
      </c>
      <c r="BE246">
        <v>100.878</v>
      </c>
      <c r="BF246">
        <v>100.849</v>
      </c>
      <c r="BG246">
        <v>100.849</v>
      </c>
      <c r="BH246">
        <v>-94.897000000000006</v>
      </c>
      <c r="BI246">
        <v>-98.21</v>
      </c>
      <c r="BJ246">
        <v>106.46499999999999</v>
      </c>
      <c r="BK246">
        <v>101.53099999999999</v>
      </c>
      <c r="BL246">
        <v>101.57700000000001</v>
      </c>
      <c r="BM246">
        <v>108.70099999999999</v>
      </c>
      <c r="BN246">
        <v>101.3</v>
      </c>
      <c r="BO246">
        <v>-103.306</v>
      </c>
      <c r="BP246">
        <v>-100.447</v>
      </c>
      <c r="BQ246">
        <v>-91.052999999999997</v>
      </c>
      <c r="BR246">
        <v>117.14</v>
      </c>
      <c r="BS246">
        <v>100.092</v>
      </c>
      <c r="BT246">
        <v>101.044</v>
      </c>
      <c r="BU246">
        <v>101.52</v>
      </c>
      <c r="BV246">
        <v>103.389</v>
      </c>
      <c r="BW246">
        <v>100.77499999999999</v>
      </c>
      <c r="BX246">
        <v>101.345</v>
      </c>
      <c r="BY246">
        <v>101.345</v>
      </c>
      <c r="BZ246">
        <v>102.417</v>
      </c>
      <c r="CA246">
        <v>105.589</v>
      </c>
      <c r="CB246">
        <v>100.042</v>
      </c>
      <c r="CC246">
        <v>101.48400000000001</v>
      </c>
      <c r="CD246">
        <v>101.386</v>
      </c>
      <c r="CE246">
        <v>101.386</v>
      </c>
      <c r="CF246">
        <v>95.826999999999998</v>
      </c>
      <c r="CG246">
        <v>95.826999999999998</v>
      </c>
      <c r="CH246">
        <v>91.84699999999998</v>
      </c>
      <c r="CI246">
        <v>91.84699999999998</v>
      </c>
      <c r="CJ246">
        <v>-99.501999999999995</v>
      </c>
      <c r="CK246">
        <v>83.608999999999995</v>
      </c>
      <c r="CL246">
        <v>100.56700000000001</v>
      </c>
      <c r="CM246">
        <v>99.586999999999989</v>
      </c>
      <c r="CN246">
        <v>-100.22199999999999</v>
      </c>
      <c r="CO246">
        <v>95.299000000000007</v>
      </c>
      <c r="CP246">
        <v>0</v>
      </c>
      <c r="CQ246">
        <v>101.693</v>
      </c>
      <c r="CR246">
        <v>101.693</v>
      </c>
      <c r="CS246">
        <v>103.52599999999998</v>
      </c>
      <c r="CT246">
        <v>96.044999999999987</v>
      </c>
      <c r="CU246">
        <v>96.550999999999988</v>
      </c>
      <c r="CV246">
        <v>96.597999999999999</v>
      </c>
      <c r="CW246">
        <v>100.62199999999999</v>
      </c>
      <c r="CX246">
        <v>0</v>
      </c>
      <c r="CY246">
        <v>101.48</v>
      </c>
      <c r="CZ246">
        <v>95.199999999999989</v>
      </c>
      <c r="DA246">
        <v>101.86499999999998</v>
      </c>
      <c r="DB246">
        <v>101.86499999999998</v>
      </c>
      <c r="DC246">
        <v>102.11300000000001</v>
      </c>
      <c r="DD246">
        <v>102.11300000000001</v>
      </c>
      <c r="DE246">
        <v>100.898</v>
      </c>
      <c r="DF246">
        <v>102.256</v>
      </c>
      <c r="DG246">
        <v>100.90700000000001</v>
      </c>
      <c r="DH246">
        <v>-103.60299999999999</v>
      </c>
      <c r="DI246">
        <v>100.02800000000001</v>
      </c>
      <c r="DJ246">
        <v>100.02800000000001</v>
      </c>
      <c r="DK246">
        <v>90.924000000000007</v>
      </c>
      <c r="DL246">
        <v>94.840999999999994</v>
      </c>
      <c r="DM246">
        <v>84.312000000000012</v>
      </c>
      <c r="DN246">
        <v>84.312000000000012</v>
      </c>
      <c r="DO246">
        <v>98.32</v>
      </c>
      <c r="DP246">
        <v>106.97800000000001</v>
      </c>
      <c r="DQ246">
        <v>105.48400000000001</v>
      </c>
      <c r="DR246">
        <v>97.724000000000004</v>
      </c>
      <c r="DS246">
        <v>96.648999999999987</v>
      </c>
      <c r="DT246">
        <v>102.59800000000001</v>
      </c>
      <c r="DU246">
        <v>102.59800000000001</v>
      </c>
      <c r="DV246">
        <v>100.07499999999999</v>
      </c>
      <c r="DW246">
        <v>100.07499999999999</v>
      </c>
      <c r="DX246">
        <v>103.22999999999999</v>
      </c>
      <c r="DY246">
        <v>103.22999999999999</v>
      </c>
      <c r="DZ246">
        <v>100.68899999999999</v>
      </c>
      <c r="EA246">
        <v>100.68899999999999</v>
      </c>
      <c r="EB246">
        <v>100.202</v>
      </c>
      <c r="EC246">
        <v>100.202</v>
      </c>
      <c r="ED246">
        <v>95.168000000000006</v>
      </c>
      <c r="EE246">
        <v>95.168000000000006</v>
      </c>
      <c r="EF246">
        <v>100.32000000000001</v>
      </c>
      <c r="EG246">
        <v>100.32000000000001</v>
      </c>
      <c r="EH246">
        <v>101.87299999999999</v>
      </c>
      <c r="EI246">
        <v>98.789000000000001</v>
      </c>
      <c r="EJ246">
        <v>98.789000000000001</v>
      </c>
      <c r="EK246">
        <v>86.042999999999992</v>
      </c>
      <c r="EL246">
        <v>87.408000000000015</v>
      </c>
      <c r="EM246">
        <v>87.408000000000015</v>
      </c>
      <c r="EN246">
        <v>100.73399999999999</v>
      </c>
      <c r="EO246">
        <v>100.94999999999999</v>
      </c>
      <c r="EP246">
        <v>-99.945999999999998</v>
      </c>
      <c r="EQ246">
        <v>83.055000000000007</v>
      </c>
      <c r="ER246">
        <v>83.055000000000007</v>
      </c>
      <c r="ES246">
        <v>102.04200000000002</v>
      </c>
      <c r="ET246">
        <v>102.04200000000002</v>
      </c>
      <c r="EU246">
        <v>101.06899999999999</v>
      </c>
      <c r="EV246">
        <v>101.06899999999999</v>
      </c>
      <c r="EW246">
        <v>111.431</v>
      </c>
      <c r="EX246">
        <v>91.406999999999996</v>
      </c>
      <c r="EY246">
        <v>102.59699999999999</v>
      </c>
      <c r="EZ246">
        <v>101.108</v>
      </c>
      <c r="FA246">
        <v>94.551000000000016</v>
      </c>
      <c r="FB246">
        <v>94.551000000000016</v>
      </c>
      <c r="FC246">
        <v>82.564999999999998</v>
      </c>
      <c r="FD246">
        <v>82.564999999999998</v>
      </c>
      <c r="FE246">
        <v>95.09</v>
      </c>
      <c r="FF246">
        <v>95.09</v>
      </c>
      <c r="FG246">
        <v>99.569000000000017</v>
      </c>
      <c r="FH246">
        <v>99.569000000000017</v>
      </c>
      <c r="FI246">
        <v>101.262</v>
      </c>
      <c r="FJ246">
        <v>101.262</v>
      </c>
      <c r="FK246">
        <v>101.31700000000001</v>
      </c>
      <c r="FL246">
        <v>101.31700000000001</v>
      </c>
      <c r="FM246">
        <v>98.713000000000008</v>
      </c>
      <c r="FN246">
        <v>110.46000000000001</v>
      </c>
      <c r="FO246">
        <v>97.207000000000008</v>
      </c>
      <c r="FP246">
        <v>97.207000000000008</v>
      </c>
      <c r="FQ246">
        <v>93.256</v>
      </c>
      <c r="FR246">
        <v>108.464</v>
      </c>
      <c r="FS246">
        <v>100.786</v>
      </c>
      <c r="FT246">
        <v>89.725999999999999</v>
      </c>
      <c r="FU246">
        <v>89.725999999999999</v>
      </c>
      <c r="FV246">
        <v>97.56</v>
      </c>
      <c r="FW246">
        <v>97.3</v>
      </c>
      <c r="FX246">
        <v>98.059000000000012</v>
      </c>
      <c r="FY246">
        <v>93.883999999999986</v>
      </c>
      <c r="FZ246">
        <v>83.366</v>
      </c>
      <c r="GA246">
        <v>83.366</v>
      </c>
      <c r="GB246">
        <v>95.260999999999996</v>
      </c>
      <c r="GC246">
        <v>95.260999999999996</v>
      </c>
      <c r="GD246">
        <v>97.076000000000008</v>
      </c>
      <c r="GE246">
        <v>91.948999999999998</v>
      </c>
      <c r="GF246">
        <v>106.03299999999999</v>
      </c>
      <c r="GG246">
        <v>100.679</v>
      </c>
      <c r="GH246">
        <v>97.077999999999989</v>
      </c>
      <c r="GI246">
        <v>97.077999999999989</v>
      </c>
      <c r="GJ246">
        <v>94.888000000000005</v>
      </c>
      <c r="GK246">
        <v>94.888000000000005</v>
      </c>
      <c r="GL246">
        <v>106.21700000000001</v>
      </c>
      <c r="GM246">
        <v>98.37</v>
      </c>
      <c r="GN246">
        <v>98.37</v>
      </c>
      <c r="GO246">
        <v>99.428000000000011</v>
      </c>
      <c r="GP246">
        <v>96.16</v>
      </c>
      <c r="GQ246">
        <v>97.174999999999997</v>
      </c>
      <c r="GR246">
        <v>97.174999999999997</v>
      </c>
      <c r="GS246">
        <v>102.03</v>
      </c>
      <c r="GT246">
        <v>102.03</v>
      </c>
      <c r="GU246">
        <v>-99.471999999999994</v>
      </c>
      <c r="GV246">
        <v>104.943</v>
      </c>
      <c r="GW246">
        <v>102.24199999999999</v>
      </c>
      <c r="GX246">
        <v>102.24199999999999</v>
      </c>
      <c r="GY246">
        <v>104.133</v>
      </c>
      <c r="GZ246">
        <v>101.18300000000001</v>
      </c>
      <c r="HA246">
        <v>101.18300000000001</v>
      </c>
      <c r="HB246">
        <v>114.36500000000001</v>
      </c>
      <c r="HC246">
        <v>106.54</v>
      </c>
      <c r="HD246">
        <v>100.28100000000001</v>
      </c>
      <c r="HE246">
        <v>95.108999999999995</v>
      </c>
      <c r="HF246">
        <v>104.40700000000001</v>
      </c>
      <c r="HG246">
        <v>100.93199999999999</v>
      </c>
      <c r="HH246">
        <v>100.267</v>
      </c>
      <c r="HI246">
        <v>100.267</v>
      </c>
      <c r="HJ246">
        <v>83.926999999999992</v>
      </c>
      <c r="HK246">
        <v>95.89200000000001</v>
      </c>
      <c r="HL246">
        <v>85.245999999999995</v>
      </c>
      <c r="HM246">
        <v>101.61199999999999</v>
      </c>
      <c r="HN246">
        <v>98.080999999999989</v>
      </c>
      <c r="HO246">
        <v>96.398999999999987</v>
      </c>
      <c r="HP246">
        <v>99.888999999999996</v>
      </c>
      <c r="HQ246">
        <v>108.27799999999999</v>
      </c>
      <c r="HR246">
        <v>98.708000000000013</v>
      </c>
      <c r="HS246">
        <v>112.32899999999999</v>
      </c>
      <c r="HT246">
        <v>86.027000000000015</v>
      </c>
      <c r="HU246">
        <v>98.96</v>
      </c>
      <c r="HV246">
        <v>98.96</v>
      </c>
      <c r="HW246">
        <v>101.58500000000001</v>
      </c>
      <c r="HX246">
        <v>101.58500000000001</v>
      </c>
      <c r="HY246">
        <v>100.56000000000002</v>
      </c>
      <c r="HZ246">
        <v>100.56000000000002</v>
      </c>
      <c r="IA246">
        <v>101.58500000000001</v>
      </c>
      <c r="IB246">
        <v>101.58500000000001</v>
      </c>
      <c r="IC246">
        <v>100.56000000000002</v>
      </c>
      <c r="ID246">
        <v>100.56000000000002</v>
      </c>
    </row>
    <row r="247" spans="1:238" x14ac:dyDescent="0.2">
      <c r="A247" s="3">
        <v>45709</v>
      </c>
      <c r="B247">
        <v>99.225999999999999</v>
      </c>
      <c r="C247">
        <v>98.343000000000004</v>
      </c>
      <c r="D247">
        <v>98.343000000000004</v>
      </c>
      <c r="E247">
        <v>118.059</v>
      </c>
      <c r="F247">
        <v>108.206</v>
      </c>
      <c r="G247">
        <v>-95.478999999999999</v>
      </c>
      <c r="H247">
        <v>98.612000000000009</v>
      </c>
      <c r="I247">
        <v>109.473</v>
      </c>
      <c r="J247">
        <v>109.473</v>
      </c>
      <c r="K247">
        <v>100.691</v>
      </c>
      <c r="L247">
        <v>98.675999999999988</v>
      </c>
      <c r="M247">
        <v>96.864000000000004</v>
      </c>
      <c r="N247">
        <v>96.864000000000004</v>
      </c>
      <c r="O247">
        <v>90.256999999999991</v>
      </c>
      <c r="P247">
        <v>90.256999999999991</v>
      </c>
      <c r="Q247">
        <v>-105.999</v>
      </c>
      <c r="R247">
        <v>-96.566000000000003</v>
      </c>
      <c r="S247">
        <v>-89.691000000000003</v>
      </c>
      <c r="T247">
        <v>-100.131</v>
      </c>
      <c r="U247">
        <v>-100.995</v>
      </c>
      <c r="V247">
        <v>100.866</v>
      </c>
      <c r="W247">
        <v>100.866</v>
      </c>
      <c r="X247">
        <f>PRICE!X247+(PRICE!X247-BID!X247)</f>
        <v>94.359999999999985</v>
      </c>
      <c r="Y247">
        <f>PRICE!Y247+(PRICE!Y247-BID!Y247)</f>
        <v>94.359999999999985</v>
      </c>
      <c r="Z247">
        <v>100.964</v>
      </c>
      <c r="AA247">
        <v>95.961000000000013</v>
      </c>
      <c r="AB247">
        <v>95.961000000000013</v>
      </c>
      <c r="AC247">
        <v>100.41500000000001</v>
      </c>
      <c r="AD247">
        <v>95.882000000000005</v>
      </c>
      <c r="AE247">
        <v>103.732</v>
      </c>
      <c r="AF247">
        <v>103.61899999999999</v>
      </c>
      <c r="AG247">
        <v>95.23299999999999</v>
      </c>
      <c r="AH247">
        <v>97.271000000000001</v>
      </c>
      <c r="AI247">
        <v>101.60899999999998</v>
      </c>
      <c r="AJ247">
        <v>101.09</v>
      </c>
      <c r="AK247">
        <v>100.28100000000001</v>
      </c>
      <c r="AL247">
        <v>100.051</v>
      </c>
      <c r="AM247">
        <v>96.580000000000013</v>
      </c>
      <c r="AN247">
        <v>-101.636</v>
      </c>
      <c r="AO247">
        <v>-101.636</v>
      </c>
      <c r="AP247">
        <v>100.07300000000001</v>
      </c>
      <c r="AQ247">
        <v>100.86999999999999</v>
      </c>
      <c r="AR247">
        <v>98.907000000000011</v>
      </c>
      <c r="AS247">
        <v>98.096000000000018</v>
      </c>
      <c r="AT247">
        <v>95.71899999999998</v>
      </c>
      <c r="AU247">
        <v>95.265999999999991</v>
      </c>
      <c r="AV247">
        <v>95.265999999999991</v>
      </c>
      <c r="AW247">
        <v>91.885000000000005</v>
      </c>
      <c r="AX247">
        <v>91.885000000000005</v>
      </c>
      <c r="AY247">
        <v>118.91</v>
      </c>
      <c r="AZ247">
        <v>-90.548000000000002</v>
      </c>
      <c r="BA247">
        <v>103.79299999999999</v>
      </c>
      <c r="BB247">
        <v>104.93499999999999</v>
      </c>
      <c r="BC247">
        <v>101.13800000000001</v>
      </c>
      <c r="BD247">
        <v>100.99699999999999</v>
      </c>
      <c r="BE247">
        <v>100.99699999999999</v>
      </c>
      <c r="BF247">
        <v>100.88800000000001</v>
      </c>
      <c r="BG247">
        <v>100.88800000000001</v>
      </c>
      <c r="BH247">
        <v>-95.012</v>
      </c>
      <c r="BI247">
        <v>-98.445999999999998</v>
      </c>
      <c r="BJ247">
        <v>106.55000000000001</v>
      </c>
      <c r="BK247">
        <v>101.67799999999998</v>
      </c>
      <c r="BL247">
        <v>101.88999999999999</v>
      </c>
      <c r="BM247">
        <v>108.77</v>
      </c>
      <c r="BN247">
        <v>101.41</v>
      </c>
      <c r="BO247">
        <v>-102.777</v>
      </c>
      <c r="BP247">
        <v>-100.46899999999999</v>
      </c>
      <c r="BQ247">
        <v>-91.265000000000001</v>
      </c>
      <c r="BR247">
        <v>118.253</v>
      </c>
      <c r="BS247">
        <v>100.13300000000001</v>
      </c>
      <c r="BT247">
        <v>101.08699999999999</v>
      </c>
      <c r="BU247">
        <v>101.47200000000001</v>
      </c>
      <c r="BV247">
        <v>103.43900000000001</v>
      </c>
      <c r="BW247">
        <v>100.80000000000001</v>
      </c>
      <c r="BX247">
        <v>101.343</v>
      </c>
      <c r="BY247">
        <v>101.343</v>
      </c>
      <c r="BZ247">
        <v>102.504</v>
      </c>
      <c r="CA247">
        <v>105.684</v>
      </c>
      <c r="CB247">
        <v>100.136</v>
      </c>
      <c r="CC247">
        <v>101.61999999999999</v>
      </c>
      <c r="CD247">
        <v>101.39</v>
      </c>
      <c r="CE247">
        <v>101.39</v>
      </c>
      <c r="CF247">
        <v>95.893999999999991</v>
      </c>
      <c r="CG247">
        <v>95.893999999999991</v>
      </c>
      <c r="CH247">
        <v>92.021000000000001</v>
      </c>
      <c r="CI247">
        <v>92.021000000000001</v>
      </c>
      <c r="CJ247">
        <v>-99.804000000000002</v>
      </c>
      <c r="CK247">
        <v>84.079000000000008</v>
      </c>
      <c r="CL247">
        <v>99.864000000000004</v>
      </c>
      <c r="CM247">
        <v>99.330000000000013</v>
      </c>
      <c r="CN247">
        <v>-100.336</v>
      </c>
      <c r="CO247">
        <v>95.660999999999987</v>
      </c>
      <c r="CP247">
        <v>0</v>
      </c>
      <c r="CQ247">
        <v>101.812</v>
      </c>
      <c r="CR247">
        <v>101.812</v>
      </c>
      <c r="CS247">
        <v>103.54699999999998</v>
      </c>
      <c r="CT247">
        <v>96.02000000000001</v>
      </c>
      <c r="CU247">
        <v>96.657000000000011</v>
      </c>
      <c r="CV247">
        <v>96.812000000000012</v>
      </c>
      <c r="CW247">
        <v>100.699</v>
      </c>
      <c r="CX247">
        <v>0</v>
      </c>
      <c r="CY247">
        <v>101.535</v>
      </c>
      <c r="CZ247">
        <v>95.238</v>
      </c>
      <c r="DA247">
        <v>101.982</v>
      </c>
      <c r="DB247">
        <v>101.982</v>
      </c>
      <c r="DC247">
        <v>102.437</v>
      </c>
      <c r="DD247">
        <v>102.437</v>
      </c>
      <c r="DE247">
        <v>100.80299999999998</v>
      </c>
      <c r="DF247">
        <v>102.32299999999999</v>
      </c>
      <c r="DG247">
        <v>100.96499999999999</v>
      </c>
      <c r="DH247">
        <v>-103.637</v>
      </c>
      <c r="DI247">
        <v>99.957999999999998</v>
      </c>
      <c r="DJ247">
        <v>99.957999999999998</v>
      </c>
      <c r="DK247">
        <v>91.160999999999987</v>
      </c>
      <c r="DL247">
        <v>95.185000000000002</v>
      </c>
      <c r="DM247">
        <v>84.524000000000001</v>
      </c>
      <c r="DN247">
        <v>84.524000000000001</v>
      </c>
      <c r="DO247">
        <v>98.334000000000003</v>
      </c>
      <c r="DP247">
        <v>107.04399999999998</v>
      </c>
      <c r="DQ247">
        <v>105.54499999999999</v>
      </c>
      <c r="DR247">
        <v>97.807999999999993</v>
      </c>
      <c r="DS247">
        <v>96.745999999999995</v>
      </c>
      <c r="DT247">
        <v>102.71599999999999</v>
      </c>
      <c r="DU247">
        <v>102.71599999999999</v>
      </c>
      <c r="DV247">
        <v>100.47200000000001</v>
      </c>
      <c r="DW247">
        <v>100.47200000000001</v>
      </c>
      <c r="DX247">
        <v>103.04400000000001</v>
      </c>
      <c r="DY247">
        <v>103.04400000000001</v>
      </c>
      <c r="DZ247">
        <v>100.673</v>
      </c>
      <c r="EA247">
        <v>100.673</v>
      </c>
      <c r="EB247">
        <v>100.261</v>
      </c>
      <c r="EC247">
        <v>100.261</v>
      </c>
      <c r="ED247">
        <v>95.22399999999999</v>
      </c>
      <c r="EE247">
        <v>95.22399999999999</v>
      </c>
      <c r="EF247">
        <v>100.434</v>
      </c>
      <c r="EG247">
        <v>100.434</v>
      </c>
      <c r="EH247">
        <v>101.98299999999999</v>
      </c>
      <c r="EI247">
        <v>98.832999999999998</v>
      </c>
      <c r="EJ247">
        <v>98.832999999999998</v>
      </c>
      <c r="EK247">
        <v>86.265999999999991</v>
      </c>
      <c r="EL247">
        <v>87.611000000000004</v>
      </c>
      <c r="EM247">
        <v>87.611000000000004</v>
      </c>
      <c r="EN247">
        <v>100.88200000000001</v>
      </c>
      <c r="EO247">
        <v>100.97</v>
      </c>
      <c r="EP247">
        <v>-100.01600000000001</v>
      </c>
      <c r="EQ247">
        <v>83.185000000000002</v>
      </c>
      <c r="ER247">
        <v>83.185000000000002</v>
      </c>
      <c r="ES247">
        <v>102.04900000000001</v>
      </c>
      <c r="ET247">
        <v>102.04900000000001</v>
      </c>
      <c r="EU247">
        <v>101.12299999999999</v>
      </c>
      <c r="EV247">
        <v>101.12299999999999</v>
      </c>
      <c r="EW247">
        <v>111.51</v>
      </c>
      <c r="EX247">
        <v>91.546000000000006</v>
      </c>
      <c r="EY247">
        <v>102.77800000000001</v>
      </c>
      <c r="EZ247">
        <v>100.98200000000001</v>
      </c>
      <c r="FA247">
        <v>94.606999999999999</v>
      </c>
      <c r="FB247">
        <v>94.606999999999999</v>
      </c>
      <c r="FC247">
        <v>82.850000000000009</v>
      </c>
      <c r="FD247">
        <v>82.850000000000009</v>
      </c>
      <c r="FE247">
        <v>95.129000000000005</v>
      </c>
      <c r="FF247">
        <v>95.129000000000005</v>
      </c>
      <c r="FG247">
        <v>99.61999999999999</v>
      </c>
      <c r="FH247">
        <v>99.61999999999999</v>
      </c>
      <c r="FI247">
        <v>100.89599999999999</v>
      </c>
      <c r="FJ247">
        <v>100.89599999999999</v>
      </c>
      <c r="FK247">
        <v>101.25700000000001</v>
      </c>
      <c r="FL247">
        <v>101.25700000000001</v>
      </c>
      <c r="FM247">
        <v>98.811000000000007</v>
      </c>
      <c r="FN247">
        <v>110.47800000000001</v>
      </c>
      <c r="FO247">
        <v>97.265000000000001</v>
      </c>
      <c r="FP247">
        <v>97.265000000000001</v>
      </c>
      <c r="FQ247">
        <v>93.390999999999991</v>
      </c>
      <c r="FR247">
        <v>108.57500000000002</v>
      </c>
      <c r="FS247">
        <v>100.76699999999998</v>
      </c>
      <c r="FT247">
        <v>89.840000000000018</v>
      </c>
      <c r="FU247">
        <v>89.840000000000018</v>
      </c>
      <c r="FV247">
        <v>97.655000000000001</v>
      </c>
      <c r="FW247">
        <v>97.351000000000013</v>
      </c>
      <c r="FX247">
        <v>98.095999999999989</v>
      </c>
      <c r="FY247">
        <v>93.890999999999991</v>
      </c>
      <c r="FZ247">
        <v>83.542999999999992</v>
      </c>
      <c r="GA247">
        <v>83.542999999999992</v>
      </c>
      <c r="GB247">
        <v>95.311000000000007</v>
      </c>
      <c r="GC247">
        <v>95.311000000000007</v>
      </c>
      <c r="GD247">
        <v>97.10199999999999</v>
      </c>
      <c r="GE247">
        <v>92.11</v>
      </c>
      <c r="GF247">
        <v>106.46399999999998</v>
      </c>
      <c r="GG247">
        <v>100.759</v>
      </c>
      <c r="GH247">
        <v>97.131</v>
      </c>
      <c r="GI247">
        <v>97.131</v>
      </c>
      <c r="GJ247">
        <v>94.948999999999998</v>
      </c>
      <c r="GK247">
        <v>94.948999999999998</v>
      </c>
      <c r="GL247">
        <v>106.12600000000002</v>
      </c>
      <c r="GM247">
        <v>98.406999999999982</v>
      </c>
      <c r="GN247">
        <v>98.406999999999982</v>
      </c>
      <c r="GO247">
        <v>99.42</v>
      </c>
      <c r="GP247">
        <v>96.213999999999999</v>
      </c>
      <c r="GQ247">
        <v>97.312999999999988</v>
      </c>
      <c r="GR247">
        <v>97.312999999999988</v>
      </c>
      <c r="GS247">
        <v>102.18300000000001</v>
      </c>
      <c r="GT247">
        <v>102.18300000000001</v>
      </c>
      <c r="GU247">
        <v>-99.644999999999996</v>
      </c>
      <c r="GV247">
        <v>104.996</v>
      </c>
      <c r="GW247">
        <v>102.36</v>
      </c>
      <c r="GX247">
        <v>102.36</v>
      </c>
      <c r="GY247">
        <v>104.04600000000001</v>
      </c>
      <c r="GZ247">
        <v>101.22399999999999</v>
      </c>
      <c r="HA247">
        <v>101.22399999999999</v>
      </c>
      <c r="HB247">
        <v>114.536</v>
      </c>
      <c r="HC247">
        <v>106.57300000000001</v>
      </c>
      <c r="HD247">
        <v>100.27099999999999</v>
      </c>
      <c r="HE247">
        <v>95.144999999999996</v>
      </c>
      <c r="HF247">
        <v>104.28000000000002</v>
      </c>
      <c r="HG247">
        <v>100.94200000000001</v>
      </c>
      <c r="HH247">
        <v>100.29199999999999</v>
      </c>
      <c r="HI247">
        <v>100.29199999999999</v>
      </c>
      <c r="HJ247">
        <v>84.069000000000017</v>
      </c>
      <c r="HK247">
        <v>95.925000000000011</v>
      </c>
      <c r="HL247">
        <v>85.408000000000001</v>
      </c>
      <c r="HM247">
        <v>101.645</v>
      </c>
      <c r="HN247">
        <v>98.241</v>
      </c>
      <c r="HO247">
        <v>96.467999999999989</v>
      </c>
      <c r="HP247">
        <v>99.940999999999988</v>
      </c>
      <c r="HQ247">
        <v>108.438</v>
      </c>
      <c r="HR247">
        <v>98.740000000000009</v>
      </c>
      <c r="HS247">
        <v>112.13000000000001</v>
      </c>
      <c r="HT247">
        <v>86.219000000000008</v>
      </c>
      <c r="HU247">
        <v>99.069000000000017</v>
      </c>
      <c r="HV247">
        <v>99.069000000000017</v>
      </c>
      <c r="HW247">
        <v>101.73599999999999</v>
      </c>
      <c r="HX247">
        <v>101.73599999999999</v>
      </c>
      <c r="HY247">
        <v>100.67</v>
      </c>
      <c r="HZ247">
        <v>100.67</v>
      </c>
      <c r="IA247">
        <v>101.73599999999999</v>
      </c>
      <c r="IB247">
        <v>101.73599999999999</v>
      </c>
      <c r="IC247">
        <v>100.67</v>
      </c>
      <c r="ID247">
        <v>100.67</v>
      </c>
    </row>
    <row r="248" spans="1:238" x14ac:dyDescent="0.2">
      <c r="A248" s="3">
        <v>45712</v>
      </c>
      <c r="B248">
        <v>99.248999999999995</v>
      </c>
      <c r="C248">
        <v>98.636999999999986</v>
      </c>
      <c r="D248">
        <v>98.636999999999986</v>
      </c>
      <c r="E248">
        <v>118.372</v>
      </c>
      <c r="F248">
        <v>108.94399999999999</v>
      </c>
      <c r="G248">
        <v>-95.503</v>
      </c>
      <c r="H248">
        <v>98.76100000000001</v>
      </c>
      <c r="I248">
        <v>110.102</v>
      </c>
      <c r="J248">
        <v>110.102</v>
      </c>
      <c r="K248">
        <v>100.69000000000001</v>
      </c>
      <c r="L248">
        <v>98.682999999999993</v>
      </c>
      <c r="M248">
        <v>97.09899999999999</v>
      </c>
      <c r="N248">
        <v>97.09899999999999</v>
      </c>
      <c r="O248">
        <v>90.691999999999993</v>
      </c>
      <c r="P248">
        <v>90.691999999999993</v>
      </c>
      <c r="Q248">
        <v>-106.11199999999999</v>
      </c>
      <c r="R248">
        <v>-96.587999999999994</v>
      </c>
      <c r="S248">
        <v>-89.831000000000003</v>
      </c>
      <c r="T248">
        <v>-100.10299999999999</v>
      </c>
      <c r="U248">
        <v>-101.02800000000001</v>
      </c>
      <c r="V248">
        <v>100.96300000000001</v>
      </c>
      <c r="W248">
        <v>100.96300000000001</v>
      </c>
      <c r="X248">
        <f>PRICE!X248+(PRICE!X248-BID!X248)</f>
        <v>94.47999999999999</v>
      </c>
      <c r="Y248">
        <f>PRICE!Y248+(PRICE!Y248-BID!Y248)</f>
        <v>94.47999999999999</v>
      </c>
      <c r="Z248">
        <v>101.14200000000001</v>
      </c>
      <c r="AA248">
        <v>96.070000000000007</v>
      </c>
      <c r="AB248">
        <v>96.070000000000007</v>
      </c>
      <c r="AC248">
        <v>100.387</v>
      </c>
      <c r="AD248">
        <v>95.927000000000007</v>
      </c>
      <c r="AE248">
        <v>103.554</v>
      </c>
      <c r="AF248">
        <v>103.62</v>
      </c>
      <c r="AG248">
        <v>95.332999999999998</v>
      </c>
      <c r="AH248">
        <v>97.335999999999999</v>
      </c>
      <c r="AI248">
        <v>101.58100000000002</v>
      </c>
      <c r="AJ248">
        <v>101.059</v>
      </c>
      <c r="AK248">
        <v>100.376</v>
      </c>
      <c r="AL248">
        <v>100.10199999999999</v>
      </c>
      <c r="AM248">
        <v>96.606000000000009</v>
      </c>
      <c r="AN248">
        <v>-101.63500000000001</v>
      </c>
      <c r="AO248">
        <v>-101.63500000000001</v>
      </c>
      <c r="AP248">
        <v>100.081</v>
      </c>
      <c r="AQ248">
        <v>100.90300000000001</v>
      </c>
      <c r="AR248">
        <v>99.015000000000001</v>
      </c>
      <c r="AS248">
        <v>98.273999999999987</v>
      </c>
      <c r="AT248">
        <v>96.025999999999996</v>
      </c>
      <c r="AU248">
        <v>95.361999999999981</v>
      </c>
      <c r="AV248">
        <v>95.361999999999981</v>
      </c>
      <c r="AW248">
        <v>92.141999999999996</v>
      </c>
      <c r="AX248">
        <v>92.141999999999996</v>
      </c>
      <c r="AY248">
        <v>119.57299999999999</v>
      </c>
      <c r="AZ248">
        <v>-90.706999999999994</v>
      </c>
      <c r="BA248">
        <v>103.91300000000001</v>
      </c>
      <c r="BB248">
        <v>104.983</v>
      </c>
      <c r="BC248">
        <v>101.267</v>
      </c>
      <c r="BD248">
        <v>100.89299999999999</v>
      </c>
      <c r="BE248">
        <v>100.89299999999999</v>
      </c>
      <c r="BF248">
        <v>100.837</v>
      </c>
      <c r="BG248">
        <v>100.837</v>
      </c>
      <c r="BH248">
        <v>-95.052000000000007</v>
      </c>
      <c r="BI248">
        <v>-98.539000000000001</v>
      </c>
      <c r="BJ248">
        <v>106.771</v>
      </c>
      <c r="BK248">
        <v>101.57700000000001</v>
      </c>
      <c r="BL248">
        <v>101.89699999999999</v>
      </c>
      <c r="BM248">
        <v>109.07300000000001</v>
      </c>
      <c r="BN248">
        <v>101.43899999999999</v>
      </c>
      <c r="BO248">
        <v>-102.78100000000001</v>
      </c>
      <c r="BP248">
        <v>-100.619</v>
      </c>
      <c r="BQ248">
        <v>-91.37</v>
      </c>
      <c r="BR248">
        <v>118.447</v>
      </c>
      <c r="BS248">
        <v>100.15900000000001</v>
      </c>
      <c r="BT248">
        <v>101.21299999999999</v>
      </c>
      <c r="BU248">
        <v>101.563</v>
      </c>
      <c r="BV248">
        <v>103.726</v>
      </c>
      <c r="BW248">
        <v>100.973</v>
      </c>
      <c r="BX248">
        <v>101.04300000000001</v>
      </c>
      <c r="BY248">
        <v>101.04300000000001</v>
      </c>
      <c r="BZ248">
        <v>102.54600000000001</v>
      </c>
      <c r="CA248">
        <v>105.84200000000001</v>
      </c>
      <c r="CB248">
        <v>100.49499999999999</v>
      </c>
      <c r="CC248">
        <v>101.74699999999999</v>
      </c>
      <c r="CD248">
        <v>101.39400000000001</v>
      </c>
      <c r="CE248">
        <v>101.39400000000001</v>
      </c>
      <c r="CF248">
        <v>96.021000000000015</v>
      </c>
      <c r="CG248">
        <v>96.021000000000015</v>
      </c>
      <c r="CH248">
        <v>92.402999999999992</v>
      </c>
      <c r="CI248">
        <v>92.402999999999992</v>
      </c>
      <c r="CJ248">
        <v>-99.926000000000002</v>
      </c>
      <c r="CK248">
        <v>84.343000000000004</v>
      </c>
      <c r="CL248">
        <v>100.071</v>
      </c>
      <c r="CM248">
        <v>100.083</v>
      </c>
      <c r="CN248">
        <v>-100.367</v>
      </c>
      <c r="CO248">
        <v>95.826999999999998</v>
      </c>
      <c r="CP248">
        <v>0</v>
      </c>
      <c r="CQ248">
        <v>101.89</v>
      </c>
      <c r="CR248">
        <v>101.89</v>
      </c>
      <c r="CS248">
        <v>103.67699999999999</v>
      </c>
      <c r="CT248">
        <v>96.072000000000003</v>
      </c>
      <c r="CU248">
        <v>96.884</v>
      </c>
      <c r="CV248">
        <v>97.303000000000011</v>
      </c>
      <c r="CW248">
        <v>100.63499999999999</v>
      </c>
      <c r="CX248">
        <v>0</v>
      </c>
      <c r="CY248">
        <v>101.75000000000001</v>
      </c>
      <c r="CZ248">
        <v>95.600000000000009</v>
      </c>
      <c r="DA248">
        <v>102.07400000000001</v>
      </c>
      <c r="DB248">
        <v>102.07400000000001</v>
      </c>
      <c r="DC248">
        <v>102.73300000000002</v>
      </c>
      <c r="DD248">
        <v>102.73300000000002</v>
      </c>
      <c r="DE248">
        <v>100.73400000000001</v>
      </c>
      <c r="DF248">
        <v>101.952</v>
      </c>
      <c r="DG248">
        <v>101.04899999999999</v>
      </c>
      <c r="DH248">
        <v>-103.57299999999999</v>
      </c>
      <c r="DI248">
        <v>100.012</v>
      </c>
      <c r="DJ248">
        <v>100.012</v>
      </c>
      <c r="DK248">
        <v>91.269000000000005</v>
      </c>
      <c r="DL248">
        <v>95.349000000000004</v>
      </c>
      <c r="DM248">
        <v>85.060999999999993</v>
      </c>
      <c r="DN248">
        <v>85.060999999999993</v>
      </c>
      <c r="DO248">
        <v>98.414000000000001</v>
      </c>
      <c r="DP248">
        <v>107.38499999999999</v>
      </c>
      <c r="DQ248">
        <v>105.66599999999998</v>
      </c>
      <c r="DR248">
        <v>98.025000000000006</v>
      </c>
      <c r="DS248">
        <v>96.761999999999986</v>
      </c>
      <c r="DT248">
        <v>102.65199999999999</v>
      </c>
      <c r="DU248">
        <v>102.65199999999999</v>
      </c>
      <c r="DV248">
        <v>100.517</v>
      </c>
      <c r="DW248">
        <v>100.517</v>
      </c>
      <c r="DX248">
        <v>103.27199999999999</v>
      </c>
      <c r="DY248">
        <v>103.27199999999999</v>
      </c>
      <c r="DZ248">
        <v>100.64399999999999</v>
      </c>
      <c r="EA248">
        <v>100.64399999999999</v>
      </c>
      <c r="EB248">
        <v>100.34299999999999</v>
      </c>
      <c r="EC248">
        <v>100.34299999999999</v>
      </c>
      <c r="ED248">
        <v>95.33</v>
      </c>
      <c r="EE248">
        <v>95.33</v>
      </c>
      <c r="EF248">
        <v>100.79500000000002</v>
      </c>
      <c r="EG248">
        <v>100.79500000000002</v>
      </c>
      <c r="EH248">
        <v>101.98299999999999</v>
      </c>
      <c r="EI248">
        <v>98.884</v>
      </c>
      <c r="EJ248">
        <v>98.884</v>
      </c>
      <c r="EK248">
        <v>86.714999999999989</v>
      </c>
      <c r="EL248">
        <v>88.120999999999981</v>
      </c>
      <c r="EM248">
        <v>88.120999999999981</v>
      </c>
      <c r="EN248">
        <v>101.235</v>
      </c>
      <c r="EO248">
        <v>101.07799999999999</v>
      </c>
      <c r="EP248">
        <v>-100.057</v>
      </c>
      <c r="EQ248">
        <v>83.622</v>
      </c>
      <c r="ER248">
        <v>83.622</v>
      </c>
      <c r="ES248">
        <v>101.93300000000001</v>
      </c>
      <c r="ET248">
        <v>101.93300000000001</v>
      </c>
      <c r="EU248">
        <v>101.01300000000001</v>
      </c>
      <c r="EV248">
        <v>101.01300000000001</v>
      </c>
      <c r="EW248">
        <v>111.483</v>
      </c>
      <c r="EX248">
        <v>91.947000000000003</v>
      </c>
      <c r="EY248">
        <v>103.023</v>
      </c>
      <c r="EZ248">
        <v>100.97399999999999</v>
      </c>
      <c r="FA248">
        <v>94.691999999999993</v>
      </c>
      <c r="FB248">
        <v>94.691999999999993</v>
      </c>
      <c r="FC248">
        <v>83.3</v>
      </c>
      <c r="FD248">
        <v>83.3</v>
      </c>
      <c r="FE248">
        <v>95.245000000000005</v>
      </c>
      <c r="FF248">
        <v>95.245000000000005</v>
      </c>
      <c r="FG248">
        <v>99.745000000000005</v>
      </c>
      <c r="FH248">
        <v>99.745000000000005</v>
      </c>
      <c r="FI248">
        <v>101.55399999999999</v>
      </c>
      <c r="FJ248">
        <v>101.55399999999999</v>
      </c>
      <c r="FK248">
        <v>101.31899999999999</v>
      </c>
      <c r="FL248">
        <v>101.31899999999999</v>
      </c>
      <c r="FM248">
        <v>98.990999999999985</v>
      </c>
      <c r="FN248">
        <v>110.783</v>
      </c>
      <c r="FO248">
        <v>97.454000000000008</v>
      </c>
      <c r="FP248">
        <v>97.454000000000008</v>
      </c>
      <c r="FQ248">
        <v>93.916999999999987</v>
      </c>
      <c r="FR248">
        <v>109.10600000000001</v>
      </c>
      <c r="FS248">
        <v>100.74699999999999</v>
      </c>
      <c r="FT248">
        <v>90.077999999999989</v>
      </c>
      <c r="FU248">
        <v>90.077999999999989</v>
      </c>
      <c r="FV248">
        <v>97.677000000000007</v>
      </c>
      <c r="FW248">
        <v>97.39</v>
      </c>
      <c r="FX248">
        <v>98.165000000000006</v>
      </c>
      <c r="FY248">
        <v>94.23</v>
      </c>
      <c r="FZ248">
        <v>84.009999999999991</v>
      </c>
      <c r="GA248">
        <v>84.009999999999991</v>
      </c>
      <c r="GB248">
        <v>95.406000000000006</v>
      </c>
      <c r="GC248">
        <v>95.406000000000006</v>
      </c>
      <c r="GD248">
        <v>97.231999999999999</v>
      </c>
      <c r="GE248">
        <v>92.596000000000004</v>
      </c>
      <c r="GF248">
        <v>106.50999999999999</v>
      </c>
      <c r="GG248">
        <v>100.75900000000001</v>
      </c>
      <c r="GH248">
        <v>97.296000000000006</v>
      </c>
      <c r="GI248">
        <v>97.296000000000006</v>
      </c>
      <c r="GJ248">
        <v>95.063000000000002</v>
      </c>
      <c r="GK248">
        <v>95.063000000000002</v>
      </c>
      <c r="GL248">
        <v>106.366</v>
      </c>
      <c r="GM248">
        <v>98.518999999999991</v>
      </c>
      <c r="GN248">
        <v>98.518999999999991</v>
      </c>
      <c r="GO248">
        <v>99.425999999999988</v>
      </c>
      <c r="GP248">
        <v>96.323000000000008</v>
      </c>
      <c r="GQ248">
        <v>97.461000000000013</v>
      </c>
      <c r="GR248">
        <v>97.461000000000013</v>
      </c>
      <c r="GS248">
        <v>102.50200000000001</v>
      </c>
      <c r="GT248">
        <v>102.50200000000001</v>
      </c>
      <c r="GU248">
        <v>-99.725999999999999</v>
      </c>
      <c r="GV248">
        <v>104.77799999999999</v>
      </c>
      <c r="GW248">
        <v>102.59299999999999</v>
      </c>
      <c r="GX248">
        <v>102.59299999999999</v>
      </c>
      <c r="GY248">
        <v>104.12500000000001</v>
      </c>
      <c r="GZ248">
        <v>101.29900000000001</v>
      </c>
      <c r="HA248">
        <v>101.29900000000001</v>
      </c>
      <c r="HB248">
        <v>114.931</v>
      </c>
      <c r="HC248">
        <v>106.92399999999999</v>
      </c>
      <c r="HD248">
        <v>100.264</v>
      </c>
      <c r="HE248">
        <v>95.227999999999994</v>
      </c>
      <c r="HF248">
        <v>104.29</v>
      </c>
      <c r="HG248">
        <v>100.97999999999999</v>
      </c>
      <c r="HH248">
        <v>100.38600000000001</v>
      </c>
      <c r="HI248">
        <v>100.38600000000001</v>
      </c>
      <c r="HJ248">
        <v>84.529000000000011</v>
      </c>
      <c r="HK248">
        <v>95.964999999999989</v>
      </c>
      <c r="HL248">
        <v>85.939000000000007</v>
      </c>
      <c r="HM248">
        <v>101.75</v>
      </c>
      <c r="HN248">
        <v>98.837000000000018</v>
      </c>
      <c r="HO248">
        <v>96.578000000000003</v>
      </c>
      <c r="HP248">
        <v>100.001</v>
      </c>
      <c r="HQ248">
        <v>109.027</v>
      </c>
      <c r="HR248">
        <v>98.803999999999988</v>
      </c>
      <c r="HS248">
        <v>112.524</v>
      </c>
      <c r="HT248">
        <v>86.65</v>
      </c>
      <c r="HU248">
        <v>99.334000000000003</v>
      </c>
      <c r="HV248">
        <v>99.334000000000003</v>
      </c>
      <c r="HW248">
        <v>102.00700000000001</v>
      </c>
      <c r="HX248">
        <v>102.00700000000001</v>
      </c>
      <c r="HY248">
        <v>100.902</v>
      </c>
      <c r="HZ248">
        <v>100.902</v>
      </c>
      <c r="IA248">
        <v>102.00700000000001</v>
      </c>
      <c r="IB248">
        <v>102.00700000000001</v>
      </c>
      <c r="IC248">
        <v>100.902</v>
      </c>
      <c r="ID248">
        <v>100.902</v>
      </c>
    </row>
    <row r="249" spans="1:238" x14ac:dyDescent="0.2">
      <c r="A249" s="3">
        <v>45713</v>
      </c>
      <c r="B249">
        <v>99.384</v>
      </c>
      <c r="C249">
        <v>98.782000000000011</v>
      </c>
      <c r="D249">
        <v>98.782000000000011</v>
      </c>
      <c r="E249">
        <v>118.45399999999999</v>
      </c>
      <c r="F249">
        <v>109.18799999999999</v>
      </c>
      <c r="G249">
        <v>-95.551000000000002</v>
      </c>
      <c r="H249">
        <v>98.953000000000003</v>
      </c>
      <c r="I249">
        <v>110.17500000000001</v>
      </c>
      <c r="J249">
        <v>110.17500000000001</v>
      </c>
      <c r="K249">
        <v>100.595</v>
      </c>
      <c r="L249">
        <v>98.685999999999993</v>
      </c>
      <c r="M249">
        <v>97.296999999999983</v>
      </c>
      <c r="N249">
        <v>97.296999999999983</v>
      </c>
      <c r="O249">
        <v>90.869</v>
      </c>
      <c r="P249">
        <v>90.869</v>
      </c>
      <c r="Q249">
        <v>-106.12</v>
      </c>
      <c r="R249">
        <v>-96.611000000000004</v>
      </c>
      <c r="S249">
        <v>-89.840999999999994</v>
      </c>
      <c r="T249">
        <v>-100.083</v>
      </c>
      <c r="U249">
        <v>-101.041</v>
      </c>
      <c r="V249">
        <v>100.991</v>
      </c>
      <c r="W249">
        <v>100.991</v>
      </c>
      <c r="X249">
        <f>PRICE!X249+(PRICE!X249-BID!X249)</f>
        <v>94.556000000000012</v>
      </c>
      <c r="Y249">
        <f>PRICE!Y249+(PRICE!Y249-BID!Y249)</f>
        <v>94.556000000000012</v>
      </c>
      <c r="Z249">
        <v>101.208</v>
      </c>
      <c r="AA249">
        <v>96.116</v>
      </c>
      <c r="AB249">
        <v>96.116</v>
      </c>
      <c r="AC249">
        <v>100.48600000000002</v>
      </c>
      <c r="AD249">
        <v>95.963999999999999</v>
      </c>
      <c r="AE249">
        <v>103.49499999999999</v>
      </c>
      <c r="AF249">
        <v>103.53700000000001</v>
      </c>
      <c r="AG249">
        <v>95.374999999999986</v>
      </c>
      <c r="AH249">
        <v>97.381999999999991</v>
      </c>
      <c r="AI249">
        <v>101.51499999999999</v>
      </c>
      <c r="AJ249">
        <v>100.90199999999999</v>
      </c>
      <c r="AK249">
        <v>100.44200000000001</v>
      </c>
      <c r="AL249">
        <v>100.11699999999999</v>
      </c>
      <c r="AM249">
        <v>96.656999999999982</v>
      </c>
      <c r="AN249">
        <v>-101.685</v>
      </c>
      <c r="AO249">
        <v>-101.685</v>
      </c>
      <c r="AP249">
        <v>100.07599999999998</v>
      </c>
      <c r="AQ249">
        <v>100.867</v>
      </c>
      <c r="AR249">
        <v>99.138999999999996</v>
      </c>
      <c r="AS249">
        <v>98.344999999999999</v>
      </c>
      <c r="AT249">
        <v>96.170999999999992</v>
      </c>
      <c r="AU249">
        <v>95.407000000000011</v>
      </c>
      <c r="AV249">
        <v>95.407000000000011</v>
      </c>
      <c r="AW249">
        <v>92.253999999999991</v>
      </c>
      <c r="AX249">
        <v>92.253999999999991</v>
      </c>
      <c r="AY249">
        <v>119.762</v>
      </c>
      <c r="AZ249">
        <v>-90.805999999999997</v>
      </c>
      <c r="BA249">
        <v>103.90299999999999</v>
      </c>
      <c r="BB249">
        <v>105.00100000000002</v>
      </c>
      <c r="BC249">
        <v>101.31100000000001</v>
      </c>
      <c r="BD249">
        <v>100.89</v>
      </c>
      <c r="BE249">
        <v>100.89</v>
      </c>
      <c r="BF249">
        <v>100.82300000000001</v>
      </c>
      <c r="BG249">
        <v>100.82300000000001</v>
      </c>
      <c r="BH249">
        <v>-95.078000000000003</v>
      </c>
      <c r="BI249">
        <v>-98.554000000000002</v>
      </c>
      <c r="BJ249">
        <v>106.87100000000001</v>
      </c>
      <c r="BK249">
        <v>101.88999999999999</v>
      </c>
      <c r="BL249">
        <v>101.98899999999999</v>
      </c>
      <c r="BM249">
        <v>109.21600000000001</v>
      </c>
      <c r="BN249">
        <v>101.452</v>
      </c>
      <c r="BO249">
        <v>-102.325</v>
      </c>
      <c r="BP249">
        <v>-100.676</v>
      </c>
      <c r="BQ249">
        <v>-91.397000000000006</v>
      </c>
      <c r="BR249">
        <v>118.1</v>
      </c>
      <c r="BS249">
        <v>100.21599999999999</v>
      </c>
      <c r="BT249">
        <v>101.32</v>
      </c>
      <c r="BU249">
        <v>101.511</v>
      </c>
      <c r="BV249">
        <v>103.86099999999999</v>
      </c>
      <c r="BW249">
        <v>101.045</v>
      </c>
      <c r="BX249">
        <v>101.14400000000001</v>
      </c>
      <c r="BY249">
        <v>101.14400000000001</v>
      </c>
      <c r="BZ249">
        <v>102.60600000000001</v>
      </c>
      <c r="CA249">
        <v>105.913</v>
      </c>
      <c r="CB249">
        <v>100.40900000000001</v>
      </c>
      <c r="CC249">
        <v>101.70400000000001</v>
      </c>
      <c r="CD249">
        <v>101.35299999999999</v>
      </c>
      <c r="CE249">
        <v>101.35299999999999</v>
      </c>
      <c r="CF249">
        <v>96.054000000000016</v>
      </c>
      <c r="CG249">
        <v>96.054000000000016</v>
      </c>
      <c r="CH249">
        <v>92.590000000000018</v>
      </c>
      <c r="CI249">
        <v>92.590000000000018</v>
      </c>
      <c r="CJ249">
        <v>-99.974999999999994</v>
      </c>
      <c r="CK249">
        <v>84.335000000000008</v>
      </c>
      <c r="CL249">
        <v>100.175</v>
      </c>
      <c r="CM249">
        <v>100.30300000000001</v>
      </c>
      <c r="CN249">
        <v>-100.41</v>
      </c>
      <c r="CO249">
        <v>95.919999999999987</v>
      </c>
      <c r="CP249">
        <v>0</v>
      </c>
      <c r="CQ249">
        <v>101.982</v>
      </c>
      <c r="CR249">
        <v>101.982</v>
      </c>
      <c r="CS249">
        <v>103.69199999999999</v>
      </c>
      <c r="CT249">
        <v>95.996999999999986</v>
      </c>
      <c r="CU249">
        <v>96.943999999999988</v>
      </c>
      <c r="CV249">
        <v>97.454000000000008</v>
      </c>
      <c r="CW249">
        <v>100.66</v>
      </c>
      <c r="CX249">
        <v>0</v>
      </c>
      <c r="CY249">
        <v>101.93599999999999</v>
      </c>
      <c r="CZ249">
        <v>95.736999999999995</v>
      </c>
      <c r="DA249">
        <v>102.154</v>
      </c>
      <c r="DB249">
        <v>102.154</v>
      </c>
      <c r="DC249">
        <v>102.89500000000001</v>
      </c>
      <c r="DD249">
        <v>102.89500000000001</v>
      </c>
      <c r="DE249">
        <v>100.83399999999999</v>
      </c>
      <c r="DF249">
        <v>101.98399999999999</v>
      </c>
      <c r="DG249">
        <v>101.096</v>
      </c>
      <c r="DH249">
        <v>-103.414</v>
      </c>
      <c r="DI249">
        <v>99.971999999999994</v>
      </c>
      <c r="DJ249">
        <v>99.971999999999994</v>
      </c>
      <c r="DK249">
        <v>91.325000000000003</v>
      </c>
      <c r="DL249">
        <v>95.382000000000005</v>
      </c>
      <c r="DM249">
        <v>85.308000000000007</v>
      </c>
      <c r="DN249">
        <v>85.308000000000007</v>
      </c>
      <c r="DO249">
        <v>98.455999999999989</v>
      </c>
      <c r="DP249">
        <v>107.52999999999999</v>
      </c>
      <c r="DQ249">
        <v>105.562</v>
      </c>
      <c r="DR249">
        <v>98.245000000000005</v>
      </c>
      <c r="DS249">
        <v>96.817999999999998</v>
      </c>
      <c r="DT249">
        <v>102.45299999999999</v>
      </c>
      <c r="DU249">
        <v>102.45299999999999</v>
      </c>
      <c r="DV249">
        <v>100.26000000000002</v>
      </c>
      <c r="DW249">
        <v>100.26000000000002</v>
      </c>
      <c r="DX249">
        <v>103.26799999999999</v>
      </c>
      <c r="DY249">
        <v>103.26799999999999</v>
      </c>
      <c r="DZ249">
        <v>100.70600000000002</v>
      </c>
      <c r="EA249">
        <v>100.70600000000002</v>
      </c>
      <c r="EB249">
        <v>100.438</v>
      </c>
      <c r="EC249">
        <v>100.438</v>
      </c>
      <c r="ED249">
        <v>95.376999999999995</v>
      </c>
      <c r="EE249">
        <v>95.376999999999995</v>
      </c>
      <c r="EF249">
        <v>100.88200000000001</v>
      </c>
      <c r="EG249">
        <v>100.88200000000001</v>
      </c>
      <c r="EH249">
        <v>101.925</v>
      </c>
      <c r="EI249">
        <v>98.910999999999987</v>
      </c>
      <c r="EJ249">
        <v>98.910999999999987</v>
      </c>
      <c r="EK249">
        <v>86.968999999999994</v>
      </c>
      <c r="EL249">
        <v>88.263999999999996</v>
      </c>
      <c r="EM249">
        <v>88.263999999999996</v>
      </c>
      <c r="EN249">
        <v>101.34599999999999</v>
      </c>
      <c r="EO249">
        <v>101.164</v>
      </c>
      <c r="EP249">
        <v>-100.027</v>
      </c>
      <c r="EQ249">
        <v>83.796999999999997</v>
      </c>
      <c r="ER249">
        <v>83.796999999999997</v>
      </c>
      <c r="ES249">
        <v>101.82699999999998</v>
      </c>
      <c r="ET249">
        <v>101.82699999999998</v>
      </c>
      <c r="EU249">
        <v>100.979</v>
      </c>
      <c r="EV249">
        <v>100.979</v>
      </c>
      <c r="EW249">
        <v>111.32899999999999</v>
      </c>
      <c r="EX249">
        <v>92.068999999999988</v>
      </c>
      <c r="EY249">
        <v>103.01</v>
      </c>
      <c r="EZ249">
        <v>100.98899999999999</v>
      </c>
      <c r="FA249">
        <v>94.77000000000001</v>
      </c>
      <c r="FB249">
        <v>94.77000000000001</v>
      </c>
      <c r="FC249">
        <v>83.48599999999999</v>
      </c>
      <c r="FD249">
        <v>83.48599999999999</v>
      </c>
      <c r="FE249">
        <v>95.293000000000006</v>
      </c>
      <c r="FF249">
        <v>95.293000000000006</v>
      </c>
      <c r="FG249">
        <v>99.776999999999987</v>
      </c>
      <c r="FH249">
        <v>99.776999999999987</v>
      </c>
      <c r="FI249">
        <v>101.36400000000002</v>
      </c>
      <c r="FJ249">
        <v>101.36400000000002</v>
      </c>
      <c r="FK249">
        <v>101.247</v>
      </c>
      <c r="FL249">
        <v>101.247</v>
      </c>
      <c r="FM249">
        <v>99.111999999999981</v>
      </c>
      <c r="FN249">
        <v>110.916</v>
      </c>
      <c r="FO249">
        <v>97.571000000000012</v>
      </c>
      <c r="FP249">
        <v>97.571000000000012</v>
      </c>
      <c r="FQ249">
        <v>94.123000000000005</v>
      </c>
      <c r="FR249">
        <v>109.28800000000001</v>
      </c>
      <c r="FS249">
        <v>100.71000000000001</v>
      </c>
      <c r="FT249">
        <v>90.241</v>
      </c>
      <c r="FU249">
        <v>90.241</v>
      </c>
      <c r="FV249">
        <v>97.681999999999988</v>
      </c>
      <c r="FW249">
        <v>97.429999999999993</v>
      </c>
      <c r="FX249">
        <v>98.182000000000002</v>
      </c>
      <c r="FY249">
        <v>94.207000000000008</v>
      </c>
      <c r="FZ249">
        <v>84.222999999999999</v>
      </c>
      <c r="GA249">
        <v>84.222999999999999</v>
      </c>
      <c r="GB249">
        <v>95.445000000000007</v>
      </c>
      <c r="GC249">
        <v>95.445000000000007</v>
      </c>
      <c r="GD249">
        <v>97.295000000000002</v>
      </c>
      <c r="GE249">
        <v>92.765000000000001</v>
      </c>
      <c r="GF249">
        <v>106.75699999999999</v>
      </c>
      <c r="GG249">
        <v>100.70400000000001</v>
      </c>
      <c r="GH249">
        <v>97.408999999999992</v>
      </c>
      <c r="GI249">
        <v>97.408999999999992</v>
      </c>
      <c r="GJ249">
        <v>95.103999999999999</v>
      </c>
      <c r="GK249">
        <v>95.103999999999999</v>
      </c>
      <c r="GL249">
        <v>106.41199999999999</v>
      </c>
      <c r="GM249">
        <v>98.72</v>
      </c>
      <c r="GN249">
        <v>98.72</v>
      </c>
      <c r="GO249">
        <v>99.423999999999992</v>
      </c>
      <c r="GP249">
        <v>96.419999999999987</v>
      </c>
      <c r="GQ249">
        <v>97.569000000000017</v>
      </c>
      <c r="GR249">
        <v>97.569000000000017</v>
      </c>
      <c r="GS249">
        <v>102.55100000000002</v>
      </c>
      <c r="GT249">
        <v>102.55100000000002</v>
      </c>
      <c r="GU249">
        <v>-99.912999999999997</v>
      </c>
      <c r="GV249">
        <v>104.625</v>
      </c>
      <c r="GW249">
        <v>102.726</v>
      </c>
      <c r="GX249">
        <v>102.726</v>
      </c>
      <c r="GY249">
        <v>104.14300000000001</v>
      </c>
      <c r="GZ249">
        <v>101.33099999999999</v>
      </c>
      <c r="HA249">
        <v>101.33099999999999</v>
      </c>
      <c r="HB249">
        <v>115.10500000000002</v>
      </c>
      <c r="HC249">
        <v>107.04100000000001</v>
      </c>
      <c r="HD249">
        <v>100.261</v>
      </c>
      <c r="HE249">
        <v>95.274000000000001</v>
      </c>
      <c r="HF249">
        <v>104.34800000000001</v>
      </c>
      <c r="HG249">
        <v>100.82899999999999</v>
      </c>
      <c r="HH249">
        <v>100.38699999999999</v>
      </c>
      <c r="HI249">
        <v>100.38699999999999</v>
      </c>
      <c r="HJ249">
        <v>84.694999999999993</v>
      </c>
      <c r="HK249">
        <v>96.020999999999987</v>
      </c>
      <c r="HL249">
        <v>86.058000000000007</v>
      </c>
      <c r="HM249">
        <v>101.782</v>
      </c>
      <c r="HN249">
        <v>99.045000000000002</v>
      </c>
      <c r="HO249">
        <v>96.561999999999998</v>
      </c>
      <c r="HP249">
        <v>100.02300000000001</v>
      </c>
      <c r="HQ249">
        <v>109.09</v>
      </c>
      <c r="HR249">
        <v>98.859000000000009</v>
      </c>
      <c r="HS249">
        <v>112.785</v>
      </c>
      <c r="HT249">
        <v>86.813000000000002</v>
      </c>
      <c r="HU249">
        <v>99.468000000000018</v>
      </c>
      <c r="HV249">
        <v>99.468000000000018</v>
      </c>
      <c r="HW249">
        <v>102.11199999999998</v>
      </c>
      <c r="HX249">
        <v>102.11199999999998</v>
      </c>
      <c r="HY249">
        <v>100.991</v>
      </c>
      <c r="HZ249">
        <v>100.991</v>
      </c>
      <c r="IA249">
        <v>102.11199999999998</v>
      </c>
      <c r="IB249">
        <v>102.11199999999998</v>
      </c>
      <c r="IC249">
        <v>100.991</v>
      </c>
      <c r="ID249">
        <v>100.991</v>
      </c>
    </row>
    <row r="250" spans="1:238" x14ac:dyDescent="0.2">
      <c r="A250" s="3">
        <v>45714</v>
      </c>
      <c r="B250">
        <v>99.471000000000004</v>
      </c>
      <c r="C250">
        <v>98.852999999999994</v>
      </c>
      <c r="D250">
        <v>98.852999999999994</v>
      </c>
      <c r="E250">
        <v>118.48399999999998</v>
      </c>
      <c r="F250">
        <v>109.04400000000001</v>
      </c>
      <c r="G250">
        <v>-95.694000000000003</v>
      </c>
      <c r="H250">
        <v>98.820999999999998</v>
      </c>
      <c r="I250">
        <v>110.072</v>
      </c>
      <c r="J250">
        <v>110.072</v>
      </c>
      <c r="K250">
        <v>100.518</v>
      </c>
      <c r="L250">
        <v>98.710999999999999</v>
      </c>
      <c r="M250">
        <v>97.285000000000011</v>
      </c>
      <c r="N250">
        <v>97.285000000000011</v>
      </c>
      <c r="O250">
        <v>90.899000000000001</v>
      </c>
      <c r="P250">
        <v>90.899000000000001</v>
      </c>
      <c r="Q250">
        <v>-106.354</v>
      </c>
      <c r="R250">
        <v>-96.744</v>
      </c>
      <c r="S250">
        <v>-90.195999999999998</v>
      </c>
      <c r="T250">
        <v>-100.111</v>
      </c>
      <c r="U250">
        <v>-101.155</v>
      </c>
      <c r="V250">
        <v>101.047</v>
      </c>
      <c r="W250">
        <v>101.047</v>
      </c>
      <c r="X250">
        <f>PRICE!X250+(PRICE!X250-BID!X250)</f>
        <v>94.553000000000011</v>
      </c>
      <c r="Y250">
        <f>PRICE!Y250+(PRICE!Y250-BID!Y250)</f>
        <v>94.553000000000011</v>
      </c>
      <c r="Z250">
        <v>101.20700000000001</v>
      </c>
      <c r="AA250">
        <v>96.147999999999996</v>
      </c>
      <c r="AB250">
        <v>96.147999999999996</v>
      </c>
      <c r="AC250">
        <v>100.538</v>
      </c>
      <c r="AD250">
        <v>95.938000000000017</v>
      </c>
      <c r="AE250">
        <v>103.645</v>
      </c>
      <c r="AF250">
        <v>103.401</v>
      </c>
      <c r="AG250">
        <v>95.393000000000015</v>
      </c>
      <c r="AH250">
        <v>97.388999999999982</v>
      </c>
      <c r="AI250">
        <v>101.55400000000002</v>
      </c>
      <c r="AJ250">
        <v>100.89599999999999</v>
      </c>
      <c r="AK250">
        <v>100.438</v>
      </c>
      <c r="AL250">
        <v>100.11500000000001</v>
      </c>
      <c r="AM250">
        <v>96.683999999999997</v>
      </c>
      <c r="AN250">
        <v>-101.79</v>
      </c>
      <c r="AO250">
        <v>-101.79</v>
      </c>
      <c r="AP250">
        <v>100.08</v>
      </c>
      <c r="AQ250">
        <v>100.89099999999999</v>
      </c>
      <c r="AR250">
        <v>99.161999999999992</v>
      </c>
      <c r="AS250">
        <v>98.405999999999992</v>
      </c>
      <c r="AT250">
        <v>96.222999999999999</v>
      </c>
      <c r="AU250">
        <v>95.422999999999988</v>
      </c>
      <c r="AV250">
        <v>95.422999999999988</v>
      </c>
      <c r="AW250">
        <v>92.347000000000008</v>
      </c>
      <c r="AX250">
        <v>92.347000000000008</v>
      </c>
      <c r="AY250">
        <v>119.67399999999999</v>
      </c>
      <c r="AZ250">
        <v>-90.813999999999993</v>
      </c>
      <c r="BA250">
        <v>103.91300000000001</v>
      </c>
      <c r="BB250">
        <v>105.004</v>
      </c>
      <c r="BC250">
        <v>101.336</v>
      </c>
      <c r="BD250">
        <v>100.809</v>
      </c>
      <c r="BE250">
        <v>100.809</v>
      </c>
      <c r="BF250">
        <v>100.83999999999999</v>
      </c>
      <c r="BG250">
        <v>100.83999999999999</v>
      </c>
      <c r="BH250">
        <v>-95.225999999999999</v>
      </c>
      <c r="BI250">
        <v>-98.787999999999997</v>
      </c>
      <c r="BJ250">
        <v>106.83799999999999</v>
      </c>
      <c r="BK250">
        <v>101.89699999999999</v>
      </c>
      <c r="BL250">
        <v>102.05300000000001</v>
      </c>
      <c r="BM250">
        <v>109.248</v>
      </c>
      <c r="BN250">
        <v>101.571</v>
      </c>
      <c r="BO250">
        <v>-102.845</v>
      </c>
      <c r="BP250">
        <v>-100.71599999999999</v>
      </c>
      <c r="BQ250">
        <v>-91.603999999999999</v>
      </c>
      <c r="BR250">
        <v>117.95</v>
      </c>
      <c r="BS250">
        <v>100.19200000000001</v>
      </c>
      <c r="BT250">
        <v>101.366</v>
      </c>
      <c r="BU250">
        <v>101.55</v>
      </c>
      <c r="BV250">
        <v>103.753</v>
      </c>
      <c r="BW250">
        <v>100.95200000000001</v>
      </c>
      <c r="BX250">
        <v>101.139</v>
      </c>
      <c r="BY250">
        <v>101.139</v>
      </c>
      <c r="BZ250">
        <v>102.59500000000001</v>
      </c>
      <c r="CA250">
        <v>105.86300000000001</v>
      </c>
      <c r="CB250">
        <v>100.34299999999999</v>
      </c>
      <c r="CC250">
        <v>101.669</v>
      </c>
      <c r="CD250">
        <v>101.241</v>
      </c>
      <c r="CE250">
        <v>101.241</v>
      </c>
      <c r="CF250">
        <v>96.09899999999999</v>
      </c>
      <c r="CG250">
        <v>96.09899999999999</v>
      </c>
      <c r="CH250">
        <v>92.646000000000001</v>
      </c>
      <c r="CI250">
        <v>92.646000000000001</v>
      </c>
      <c r="CJ250">
        <v>-100.223</v>
      </c>
      <c r="CK250">
        <v>84.657000000000011</v>
      </c>
      <c r="CL250">
        <v>99.571999999999989</v>
      </c>
      <c r="CM250">
        <v>100.30399999999999</v>
      </c>
      <c r="CN250">
        <v>-100.541</v>
      </c>
      <c r="CO250">
        <v>95.903999999999996</v>
      </c>
      <c r="CP250">
        <v>0</v>
      </c>
      <c r="CQ250">
        <v>101.96500000000002</v>
      </c>
      <c r="CR250">
        <v>101.96500000000002</v>
      </c>
      <c r="CS250">
        <v>103.70099999999999</v>
      </c>
      <c r="CT250">
        <v>96.035000000000011</v>
      </c>
      <c r="CU250">
        <v>96.887999999999991</v>
      </c>
      <c r="CV250">
        <v>97.266999999999982</v>
      </c>
      <c r="CW250">
        <v>100.60899999999999</v>
      </c>
      <c r="CX250">
        <v>0</v>
      </c>
      <c r="CY250">
        <v>101.807</v>
      </c>
      <c r="CZ250">
        <v>95.747000000000014</v>
      </c>
      <c r="DA250">
        <v>102.25200000000001</v>
      </c>
      <c r="DB250">
        <v>102.25200000000001</v>
      </c>
      <c r="DC250">
        <v>103.08100000000002</v>
      </c>
      <c r="DD250">
        <v>103.08100000000002</v>
      </c>
      <c r="DE250">
        <v>100.81</v>
      </c>
      <c r="DF250">
        <v>101.64900000000002</v>
      </c>
      <c r="DG250">
        <v>101.11799999999999</v>
      </c>
      <c r="DH250">
        <v>-103.39700000000001</v>
      </c>
      <c r="DI250">
        <v>99.900999999999996</v>
      </c>
      <c r="DJ250">
        <v>99.900999999999996</v>
      </c>
      <c r="DK250">
        <v>91.534000000000006</v>
      </c>
      <c r="DL250">
        <v>95.655000000000015</v>
      </c>
      <c r="DM250">
        <v>85.379999999999981</v>
      </c>
      <c r="DN250">
        <v>85.379999999999981</v>
      </c>
      <c r="DO250">
        <v>98.471999999999994</v>
      </c>
      <c r="DP250">
        <v>107.30800000000001</v>
      </c>
      <c r="DQ250">
        <v>105.60000000000001</v>
      </c>
      <c r="DR250">
        <v>98.274000000000015</v>
      </c>
      <c r="DS250">
        <v>96.793999999999997</v>
      </c>
      <c r="DT250">
        <v>102.38199999999999</v>
      </c>
      <c r="DU250">
        <v>102.38199999999999</v>
      </c>
      <c r="DV250">
        <v>100.38899999999998</v>
      </c>
      <c r="DW250">
        <v>100.38899999999998</v>
      </c>
      <c r="DX250">
        <v>103.16999999999999</v>
      </c>
      <c r="DY250">
        <v>103.16999999999999</v>
      </c>
      <c r="DZ250">
        <v>100.78799999999998</v>
      </c>
      <c r="EA250">
        <v>100.78799999999998</v>
      </c>
      <c r="EB250">
        <v>100.42100000000001</v>
      </c>
      <c r="EC250">
        <v>100.42100000000001</v>
      </c>
      <c r="ED250">
        <v>95.400999999999996</v>
      </c>
      <c r="EE250">
        <v>95.400999999999996</v>
      </c>
      <c r="EF250">
        <v>100.89400000000001</v>
      </c>
      <c r="EG250">
        <v>100.89400000000001</v>
      </c>
      <c r="EH250">
        <v>101.922</v>
      </c>
      <c r="EI250">
        <v>98.916999999999987</v>
      </c>
      <c r="EJ250">
        <v>98.916999999999987</v>
      </c>
      <c r="EK250">
        <v>87.03</v>
      </c>
      <c r="EL250">
        <v>88.283000000000001</v>
      </c>
      <c r="EM250">
        <v>88.283000000000001</v>
      </c>
      <c r="EN250">
        <v>101.36099999999999</v>
      </c>
      <c r="EO250">
        <v>101.176</v>
      </c>
      <c r="EP250">
        <v>-100.102</v>
      </c>
      <c r="EQ250">
        <v>83.827000000000012</v>
      </c>
      <c r="ER250">
        <v>83.827000000000012</v>
      </c>
      <c r="ES250">
        <v>101.792</v>
      </c>
      <c r="ET250">
        <v>101.792</v>
      </c>
      <c r="EU250">
        <v>100.901</v>
      </c>
      <c r="EV250">
        <v>100.901</v>
      </c>
      <c r="EW250">
        <v>111.301</v>
      </c>
      <c r="EX250">
        <v>92.058000000000007</v>
      </c>
      <c r="EY250">
        <v>102.782</v>
      </c>
      <c r="EZ250">
        <v>101.43499999999999</v>
      </c>
      <c r="FA250">
        <v>94.822000000000017</v>
      </c>
      <c r="FB250">
        <v>94.822000000000017</v>
      </c>
      <c r="FC250">
        <v>83.559000000000012</v>
      </c>
      <c r="FD250">
        <v>83.559000000000012</v>
      </c>
      <c r="FE250">
        <v>95.305999999999997</v>
      </c>
      <c r="FF250">
        <v>95.305999999999997</v>
      </c>
      <c r="FG250">
        <v>99.781999999999996</v>
      </c>
      <c r="FH250">
        <v>99.781999999999996</v>
      </c>
      <c r="FI250">
        <v>101.56</v>
      </c>
      <c r="FJ250">
        <v>101.56</v>
      </c>
      <c r="FK250">
        <v>101.17</v>
      </c>
      <c r="FL250">
        <v>101.17</v>
      </c>
      <c r="FM250">
        <v>99.154000000000011</v>
      </c>
      <c r="FN250">
        <v>110.81400000000001</v>
      </c>
      <c r="FO250">
        <v>97.597999999999999</v>
      </c>
      <c r="FP250">
        <v>97.597999999999999</v>
      </c>
      <c r="FQ250">
        <v>94.179999999999993</v>
      </c>
      <c r="FR250">
        <v>109.23399999999999</v>
      </c>
      <c r="FS250">
        <v>100.74900000000001</v>
      </c>
      <c r="FT250">
        <v>90.281999999999982</v>
      </c>
      <c r="FU250">
        <v>90.281999999999982</v>
      </c>
      <c r="FV250">
        <v>97.652000000000001</v>
      </c>
      <c r="FW250">
        <v>97.453000000000003</v>
      </c>
      <c r="FX250">
        <v>98.179999999999993</v>
      </c>
      <c r="FY250">
        <v>94.253</v>
      </c>
      <c r="FZ250">
        <v>84.215000000000003</v>
      </c>
      <c r="GA250">
        <v>84.215000000000003</v>
      </c>
      <c r="GB250">
        <v>95.471000000000004</v>
      </c>
      <c r="GC250">
        <v>95.471000000000004</v>
      </c>
      <c r="GD250">
        <v>97.317000000000007</v>
      </c>
      <c r="GE250">
        <v>92.700999999999993</v>
      </c>
      <c r="GF250">
        <v>106.10299999999999</v>
      </c>
      <c r="GG250">
        <v>100.68800000000002</v>
      </c>
      <c r="GH250">
        <v>97.460999999999999</v>
      </c>
      <c r="GI250">
        <v>97.460999999999999</v>
      </c>
      <c r="GJ250">
        <v>95.12700000000001</v>
      </c>
      <c r="GK250">
        <v>95.12700000000001</v>
      </c>
      <c r="GL250">
        <v>106.36499999999999</v>
      </c>
      <c r="GM250">
        <v>98.701000000000008</v>
      </c>
      <c r="GN250">
        <v>98.701000000000008</v>
      </c>
      <c r="GO250">
        <v>99.468000000000004</v>
      </c>
      <c r="GP250">
        <v>96.47399999999999</v>
      </c>
      <c r="GQ250">
        <v>97.613</v>
      </c>
      <c r="GR250">
        <v>97.613</v>
      </c>
      <c r="GS250">
        <v>102.52</v>
      </c>
      <c r="GT250">
        <v>102.52</v>
      </c>
      <c r="GU250">
        <v>-100.024</v>
      </c>
      <c r="GV250">
        <v>104.78700000000001</v>
      </c>
      <c r="GW250">
        <v>102.744</v>
      </c>
      <c r="GX250">
        <v>102.744</v>
      </c>
      <c r="GY250">
        <v>104.14400000000001</v>
      </c>
      <c r="GZ250">
        <v>101.33</v>
      </c>
      <c r="HA250">
        <v>101.33</v>
      </c>
      <c r="HB250">
        <v>115.05500000000001</v>
      </c>
      <c r="HC250">
        <v>107.06399999999999</v>
      </c>
      <c r="HD250">
        <v>100.25200000000001</v>
      </c>
      <c r="HE250">
        <v>95.282999999999987</v>
      </c>
      <c r="HF250">
        <v>104.35499999999999</v>
      </c>
      <c r="HG250">
        <v>100.88099999999999</v>
      </c>
      <c r="HH250">
        <v>100.39699999999999</v>
      </c>
      <c r="HI250">
        <v>100.39699999999999</v>
      </c>
      <c r="HJ250">
        <v>84.667999999999992</v>
      </c>
      <c r="HK250">
        <v>96.045000000000016</v>
      </c>
      <c r="HL250">
        <v>85.975000000000009</v>
      </c>
      <c r="HM250">
        <v>101.77399999999999</v>
      </c>
      <c r="HN250">
        <v>98.886999999999986</v>
      </c>
      <c r="HO250">
        <v>96.585999999999999</v>
      </c>
      <c r="HP250">
        <v>100.02800000000001</v>
      </c>
      <c r="HQ250">
        <v>108.88799999999999</v>
      </c>
      <c r="HR250">
        <v>98.777000000000015</v>
      </c>
      <c r="HS250">
        <v>113.00200000000001</v>
      </c>
      <c r="HT250">
        <v>86.827999999999989</v>
      </c>
      <c r="HU250">
        <v>99.500999999999991</v>
      </c>
      <c r="HV250">
        <v>99.500999999999991</v>
      </c>
      <c r="HW250">
        <v>102.12899999999999</v>
      </c>
      <c r="HX250">
        <v>102.12899999999999</v>
      </c>
      <c r="HY250">
        <v>101.01900000000001</v>
      </c>
      <c r="HZ250">
        <v>101.01900000000001</v>
      </c>
      <c r="IA250">
        <v>102.12899999999999</v>
      </c>
      <c r="IB250">
        <v>102.12899999999999</v>
      </c>
      <c r="IC250">
        <v>101.01900000000001</v>
      </c>
      <c r="ID250">
        <v>101.01900000000001</v>
      </c>
    </row>
    <row r="251" spans="1:238" x14ac:dyDescent="0.2">
      <c r="A251" s="3">
        <v>45715</v>
      </c>
      <c r="B251">
        <v>99.49</v>
      </c>
      <c r="C251">
        <v>98.941999999999993</v>
      </c>
      <c r="D251">
        <v>98.941999999999993</v>
      </c>
      <c r="E251">
        <v>118.515</v>
      </c>
      <c r="F251">
        <v>109.31300000000002</v>
      </c>
      <c r="G251">
        <v>-95.706000000000003</v>
      </c>
      <c r="H251">
        <v>98.762000000000015</v>
      </c>
      <c r="I251">
        <v>110.24400000000001</v>
      </c>
      <c r="J251">
        <v>110.24400000000001</v>
      </c>
      <c r="K251">
        <v>100.59499999999998</v>
      </c>
      <c r="L251">
        <v>98.713999999999999</v>
      </c>
      <c r="M251">
        <v>97.39500000000001</v>
      </c>
      <c r="N251">
        <v>97.39500000000001</v>
      </c>
      <c r="O251">
        <v>91.051000000000016</v>
      </c>
      <c r="P251">
        <v>91.051000000000016</v>
      </c>
      <c r="Q251">
        <v>-106.477</v>
      </c>
      <c r="R251">
        <v>-96.784999999999997</v>
      </c>
      <c r="S251">
        <v>-90.36</v>
      </c>
      <c r="T251">
        <v>-100.11499999999999</v>
      </c>
      <c r="U251">
        <v>-101.181</v>
      </c>
      <c r="V251">
        <v>101.142</v>
      </c>
      <c r="W251">
        <v>101.142</v>
      </c>
      <c r="X251">
        <f>PRICE!X251+(PRICE!X251-BID!X251)</f>
        <v>94.693000000000012</v>
      </c>
      <c r="Y251">
        <f>PRICE!Y251+(PRICE!Y251-BID!Y251)</f>
        <v>94.693000000000012</v>
      </c>
      <c r="Z251">
        <v>101.239</v>
      </c>
      <c r="AA251">
        <v>96.24</v>
      </c>
      <c r="AB251">
        <v>96.24</v>
      </c>
      <c r="AC251">
        <v>100.66300000000001</v>
      </c>
      <c r="AD251">
        <v>96.05</v>
      </c>
      <c r="AE251">
        <v>103.61899999999999</v>
      </c>
      <c r="AF251">
        <v>103.392</v>
      </c>
      <c r="AG251">
        <v>95.519000000000005</v>
      </c>
      <c r="AH251">
        <v>97.454999999999998</v>
      </c>
      <c r="AI251">
        <v>101.501</v>
      </c>
      <c r="AJ251">
        <v>101.006</v>
      </c>
      <c r="AK251">
        <v>100.49299999999999</v>
      </c>
      <c r="AL251">
        <v>100.16399999999999</v>
      </c>
      <c r="AM251">
        <v>96.734999999999999</v>
      </c>
      <c r="AN251">
        <v>-101.745</v>
      </c>
      <c r="AO251">
        <v>-101.745</v>
      </c>
      <c r="AP251">
        <v>100.07600000000001</v>
      </c>
      <c r="AQ251">
        <v>100.86099999999999</v>
      </c>
      <c r="AR251">
        <v>99.275000000000006</v>
      </c>
      <c r="AS251">
        <v>98.608000000000018</v>
      </c>
      <c r="AT251">
        <v>96.4</v>
      </c>
      <c r="AU251">
        <v>95.533000000000001</v>
      </c>
      <c r="AV251">
        <v>95.533000000000001</v>
      </c>
      <c r="AW251">
        <v>92.410999999999987</v>
      </c>
      <c r="AX251">
        <v>92.410999999999987</v>
      </c>
      <c r="AY251">
        <v>119.911</v>
      </c>
      <c r="AZ251">
        <v>-90.983999999999995</v>
      </c>
      <c r="BA251">
        <v>103.95900000000002</v>
      </c>
      <c r="BB251">
        <v>105.09299999999999</v>
      </c>
      <c r="BC251">
        <v>101.425</v>
      </c>
      <c r="BD251">
        <v>100.84600000000002</v>
      </c>
      <c r="BE251">
        <v>100.84600000000002</v>
      </c>
      <c r="BF251">
        <v>100.834</v>
      </c>
      <c r="BG251">
        <v>100.834</v>
      </c>
      <c r="BH251">
        <v>-95.281000000000006</v>
      </c>
      <c r="BI251">
        <v>-98.855999999999995</v>
      </c>
      <c r="BJ251">
        <v>106.98000000000002</v>
      </c>
      <c r="BK251">
        <v>101.98899999999999</v>
      </c>
      <c r="BL251">
        <v>102.07099999999998</v>
      </c>
      <c r="BM251">
        <v>109.34099999999999</v>
      </c>
      <c r="BN251">
        <v>101.61799999999999</v>
      </c>
      <c r="BO251">
        <v>-102.874</v>
      </c>
      <c r="BP251">
        <v>-100.58</v>
      </c>
      <c r="BQ251">
        <v>-91.688000000000002</v>
      </c>
      <c r="BR251">
        <v>118.64</v>
      </c>
      <c r="BS251">
        <v>100.21299999999999</v>
      </c>
      <c r="BT251">
        <v>101.452</v>
      </c>
      <c r="BU251">
        <v>101.60200000000002</v>
      </c>
      <c r="BV251">
        <v>103.965</v>
      </c>
      <c r="BW251">
        <v>100.985</v>
      </c>
      <c r="BX251">
        <v>101.16500000000001</v>
      </c>
      <c r="BY251">
        <v>101.16500000000001</v>
      </c>
      <c r="BZ251">
        <v>102.68500000000002</v>
      </c>
      <c r="CA251">
        <v>105.925</v>
      </c>
      <c r="CB251">
        <v>100.375</v>
      </c>
      <c r="CC251">
        <v>101.72800000000001</v>
      </c>
      <c r="CD251">
        <v>101.15300000000001</v>
      </c>
      <c r="CE251">
        <v>101.15300000000001</v>
      </c>
      <c r="CF251">
        <v>96.23</v>
      </c>
      <c r="CG251">
        <v>96.23</v>
      </c>
      <c r="CH251">
        <v>92.837000000000018</v>
      </c>
      <c r="CI251">
        <v>92.837000000000018</v>
      </c>
      <c r="CJ251">
        <v>-100.34099999999999</v>
      </c>
      <c r="CK251">
        <v>84.842999999999989</v>
      </c>
      <c r="CL251">
        <v>98.878000000000014</v>
      </c>
      <c r="CM251">
        <v>100.352</v>
      </c>
      <c r="CN251">
        <v>-100.571</v>
      </c>
      <c r="CO251">
        <v>96.097999999999999</v>
      </c>
      <c r="CP251">
        <v>0</v>
      </c>
      <c r="CQ251">
        <v>102.04899999999999</v>
      </c>
      <c r="CR251">
        <v>102.04899999999999</v>
      </c>
      <c r="CS251">
        <v>103.77399999999999</v>
      </c>
      <c r="CT251">
        <v>96.03700000000002</v>
      </c>
      <c r="CU251">
        <v>97.054000000000016</v>
      </c>
      <c r="CV251">
        <v>97.434999999999988</v>
      </c>
      <c r="CW251">
        <v>100.65500000000002</v>
      </c>
      <c r="CX251">
        <v>0</v>
      </c>
      <c r="CY251">
        <v>101.97600000000001</v>
      </c>
      <c r="CZ251">
        <v>95.930999999999997</v>
      </c>
      <c r="DA251">
        <v>102.34500000000001</v>
      </c>
      <c r="DB251">
        <v>102.34500000000001</v>
      </c>
      <c r="DC251">
        <v>103.22499999999999</v>
      </c>
      <c r="DD251">
        <v>103.22499999999999</v>
      </c>
      <c r="DE251">
        <v>101.04899999999999</v>
      </c>
      <c r="DF251">
        <v>101.696</v>
      </c>
      <c r="DG251">
        <v>101.20699999999999</v>
      </c>
      <c r="DH251">
        <v>-103.46</v>
      </c>
      <c r="DI251">
        <v>99.924000000000007</v>
      </c>
      <c r="DJ251">
        <v>99.924000000000007</v>
      </c>
      <c r="DK251">
        <v>91.634</v>
      </c>
      <c r="DL251">
        <v>95.779999999999987</v>
      </c>
      <c r="DM251">
        <v>85.598000000000013</v>
      </c>
      <c r="DN251">
        <v>85.598000000000013</v>
      </c>
      <c r="DO251">
        <v>98.581999999999994</v>
      </c>
      <c r="DP251">
        <v>107.45600000000002</v>
      </c>
      <c r="DQ251">
        <v>105.69099999999999</v>
      </c>
      <c r="DR251">
        <v>98.457999999999984</v>
      </c>
      <c r="DS251">
        <v>96.902000000000001</v>
      </c>
      <c r="DT251">
        <v>102.462</v>
      </c>
      <c r="DU251">
        <v>102.462</v>
      </c>
      <c r="DV251">
        <v>100.48499999999999</v>
      </c>
      <c r="DW251">
        <v>100.48499999999999</v>
      </c>
      <c r="DX251">
        <v>103.315</v>
      </c>
      <c r="DY251">
        <v>103.315</v>
      </c>
      <c r="DZ251">
        <v>100.66499999999999</v>
      </c>
      <c r="EA251">
        <v>100.66499999999999</v>
      </c>
      <c r="EB251">
        <v>100.502</v>
      </c>
      <c r="EC251">
        <v>100.502</v>
      </c>
      <c r="ED251">
        <v>95.496999999999986</v>
      </c>
      <c r="EE251">
        <v>95.496999999999986</v>
      </c>
      <c r="EF251">
        <v>101.01699999999998</v>
      </c>
      <c r="EG251">
        <v>101.01699999999998</v>
      </c>
      <c r="EH251">
        <v>101.95399999999999</v>
      </c>
      <c r="EI251">
        <v>98.99</v>
      </c>
      <c r="EJ251">
        <v>98.99</v>
      </c>
      <c r="EK251">
        <v>87.224000000000004</v>
      </c>
      <c r="EL251">
        <v>88.450000000000017</v>
      </c>
      <c r="EM251">
        <v>88.450000000000017</v>
      </c>
      <c r="EN251">
        <v>101.48100000000001</v>
      </c>
      <c r="EO251">
        <v>101.26100000000001</v>
      </c>
      <c r="EP251">
        <v>-100.15</v>
      </c>
      <c r="EQ251">
        <v>84.07</v>
      </c>
      <c r="ER251">
        <v>84.07</v>
      </c>
      <c r="ES251">
        <v>101.884</v>
      </c>
      <c r="ET251">
        <v>101.884</v>
      </c>
      <c r="EU251">
        <v>100.86099999999999</v>
      </c>
      <c r="EV251">
        <v>100.86099999999999</v>
      </c>
      <c r="EW251">
        <v>110.89100000000001</v>
      </c>
      <c r="EX251">
        <v>92.213999999999999</v>
      </c>
      <c r="EY251">
        <v>102.80400000000002</v>
      </c>
      <c r="EZ251">
        <v>101.46000000000001</v>
      </c>
      <c r="FA251">
        <v>94.915999999999997</v>
      </c>
      <c r="FB251">
        <v>94.915999999999997</v>
      </c>
      <c r="FC251">
        <v>83.731999999999999</v>
      </c>
      <c r="FD251">
        <v>83.731999999999999</v>
      </c>
      <c r="FE251">
        <v>95.459000000000017</v>
      </c>
      <c r="FF251">
        <v>95.459000000000017</v>
      </c>
      <c r="FG251">
        <v>99.903000000000006</v>
      </c>
      <c r="FH251">
        <v>99.903000000000006</v>
      </c>
      <c r="FI251">
        <v>101.52200000000002</v>
      </c>
      <c r="FJ251">
        <v>101.52200000000002</v>
      </c>
      <c r="FK251">
        <v>101.13400000000001</v>
      </c>
      <c r="FL251">
        <v>101.13400000000001</v>
      </c>
      <c r="FM251">
        <v>99.29</v>
      </c>
      <c r="FN251">
        <v>110.96300000000001</v>
      </c>
      <c r="FO251">
        <v>97.740000000000009</v>
      </c>
      <c r="FP251">
        <v>97.740000000000009</v>
      </c>
      <c r="FQ251">
        <v>94.408999999999992</v>
      </c>
      <c r="FR251">
        <v>109.47600000000001</v>
      </c>
      <c r="FS251">
        <v>100.73900000000002</v>
      </c>
      <c r="FT251">
        <v>90.400999999999982</v>
      </c>
      <c r="FU251">
        <v>90.400999999999982</v>
      </c>
      <c r="FV251">
        <v>97.733000000000004</v>
      </c>
      <c r="FW251">
        <v>97.453000000000017</v>
      </c>
      <c r="FX251">
        <v>98.243000000000009</v>
      </c>
      <c r="FY251">
        <v>94.825000000000003</v>
      </c>
      <c r="FZ251">
        <v>84.427999999999997</v>
      </c>
      <c r="GA251">
        <v>84.427999999999997</v>
      </c>
      <c r="GB251">
        <v>95.584000000000003</v>
      </c>
      <c r="GC251">
        <v>95.584000000000003</v>
      </c>
      <c r="GD251">
        <v>97.407000000000011</v>
      </c>
      <c r="GE251">
        <v>92.862999999999985</v>
      </c>
      <c r="GF251">
        <v>106.504</v>
      </c>
      <c r="GG251">
        <v>100.67399999999999</v>
      </c>
      <c r="GH251">
        <v>97.591999999999999</v>
      </c>
      <c r="GI251">
        <v>97.591999999999999</v>
      </c>
      <c r="GJ251">
        <v>95.26</v>
      </c>
      <c r="GK251">
        <v>95.26</v>
      </c>
      <c r="GL251">
        <v>106.51000000000002</v>
      </c>
      <c r="GM251">
        <v>98.824000000000012</v>
      </c>
      <c r="GN251">
        <v>98.824000000000012</v>
      </c>
      <c r="GO251">
        <v>99.475000000000009</v>
      </c>
      <c r="GP251">
        <v>96.498999999999995</v>
      </c>
      <c r="GQ251">
        <v>97.762</v>
      </c>
      <c r="GR251">
        <v>97.762</v>
      </c>
      <c r="GS251">
        <v>102.61800000000001</v>
      </c>
      <c r="GT251">
        <v>102.61800000000001</v>
      </c>
      <c r="GU251">
        <v>-100.054</v>
      </c>
      <c r="GV251">
        <v>104.81200000000001</v>
      </c>
      <c r="GW251">
        <v>102.85199999999999</v>
      </c>
      <c r="GX251">
        <v>102.85199999999999</v>
      </c>
      <c r="GY251">
        <v>104.18400000000001</v>
      </c>
      <c r="GZ251">
        <v>101.39800000000001</v>
      </c>
      <c r="HA251">
        <v>101.39800000000001</v>
      </c>
      <c r="HB251">
        <v>115.26900000000001</v>
      </c>
      <c r="HC251">
        <v>107.136</v>
      </c>
      <c r="HD251">
        <v>100.253</v>
      </c>
      <c r="HE251">
        <v>95.359999999999985</v>
      </c>
      <c r="HF251">
        <v>104.378</v>
      </c>
      <c r="HG251">
        <v>100.88800000000001</v>
      </c>
      <c r="HH251">
        <v>100.47599999999998</v>
      </c>
      <c r="HI251">
        <v>100.47599999999998</v>
      </c>
      <c r="HJ251">
        <v>84.845999999999989</v>
      </c>
      <c r="HK251">
        <v>96.146000000000001</v>
      </c>
      <c r="HL251">
        <v>86.157000000000011</v>
      </c>
      <c r="HM251">
        <v>101.816</v>
      </c>
      <c r="HN251">
        <v>99.131</v>
      </c>
      <c r="HO251">
        <v>96.661999999999992</v>
      </c>
      <c r="HP251">
        <v>100.077</v>
      </c>
      <c r="HQ251">
        <v>109.10899999999999</v>
      </c>
      <c r="HR251">
        <v>98.841000000000008</v>
      </c>
      <c r="HS251">
        <v>113.11</v>
      </c>
      <c r="HT251">
        <v>87.05</v>
      </c>
      <c r="HU251">
        <v>99.687000000000012</v>
      </c>
      <c r="HV251">
        <v>99.687000000000012</v>
      </c>
      <c r="HW251">
        <v>102.256</v>
      </c>
      <c r="HX251">
        <v>102.256</v>
      </c>
      <c r="HY251">
        <v>101.13</v>
      </c>
      <c r="HZ251">
        <v>101.13</v>
      </c>
      <c r="IA251">
        <v>102.256</v>
      </c>
      <c r="IB251">
        <v>102.256</v>
      </c>
      <c r="IC251">
        <v>101.13</v>
      </c>
      <c r="ID251">
        <v>101.13</v>
      </c>
    </row>
    <row r="252" spans="1:238" x14ac:dyDescent="0.2">
      <c r="A252" s="3">
        <v>45716</v>
      </c>
      <c r="B252">
        <v>99.594999999999999</v>
      </c>
      <c r="C252">
        <v>99.153999999999982</v>
      </c>
      <c r="D252">
        <v>99.153999999999982</v>
      </c>
      <c r="E252">
        <v>118.65900000000001</v>
      </c>
      <c r="F252">
        <v>109.77499999999999</v>
      </c>
      <c r="G252">
        <v>-95.738</v>
      </c>
      <c r="H252">
        <v>98.991</v>
      </c>
      <c r="I252">
        <v>110.593</v>
      </c>
      <c r="J252">
        <v>110.593</v>
      </c>
      <c r="K252">
        <v>100.74699999999999</v>
      </c>
      <c r="L252">
        <v>98.710999999999984</v>
      </c>
      <c r="M252">
        <v>97.48299999999999</v>
      </c>
      <c r="N252">
        <v>97.48299999999999</v>
      </c>
      <c r="O252">
        <v>91.322000000000017</v>
      </c>
      <c r="P252">
        <v>91.322000000000017</v>
      </c>
      <c r="Q252">
        <v>-106.492</v>
      </c>
      <c r="R252">
        <v>-96.82</v>
      </c>
      <c r="S252">
        <v>-90.292000000000002</v>
      </c>
      <c r="T252">
        <v>-100.056</v>
      </c>
      <c r="U252">
        <v>-101.226</v>
      </c>
      <c r="V252">
        <v>101.20700000000001</v>
      </c>
      <c r="W252">
        <v>101.20700000000001</v>
      </c>
      <c r="X252">
        <f>PRICE!X252+(PRICE!X252-BID!X252)</f>
        <v>94.811000000000007</v>
      </c>
      <c r="Y252">
        <f>PRICE!Y252+(PRICE!Y252-BID!Y252)</f>
        <v>94.811000000000007</v>
      </c>
      <c r="Z252">
        <v>101.36200000000001</v>
      </c>
      <c r="AA252">
        <v>96.341000000000008</v>
      </c>
      <c r="AB252">
        <v>96.341000000000008</v>
      </c>
      <c r="AC252">
        <v>100.71100000000001</v>
      </c>
      <c r="AD252">
        <v>96.106000000000009</v>
      </c>
      <c r="AE252">
        <v>103.62</v>
      </c>
      <c r="AF252">
        <v>103.43600000000001</v>
      </c>
      <c r="AG252">
        <v>95.56</v>
      </c>
      <c r="AH252">
        <v>97.510999999999996</v>
      </c>
      <c r="AI252">
        <v>101.48299999999999</v>
      </c>
      <c r="AJ252">
        <v>101.29500000000002</v>
      </c>
      <c r="AK252">
        <v>100.59700000000001</v>
      </c>
      <c r="AL252">
        <v>100.20200000000001</v>
      </c>
      <c r="AM252">
        <v>96.765000000000001</v>
      </c>
      <c r="AN252">
        <v>-101.687</v>
      </c>
      <c r="AO252">
        <v>-101.687</v>
      </c>
      <c r="AP252">
        <v>100.07799999999999</v>
      </c>
      <c r="AQ252">
        <v>100.85199999999999</v>
      </c>
      <c r="AR252">
        <v>99.359999999999985</v>
      </c>
      <c r="AS252">
        <v>98.69</v>
      </c>
      <c r="AT252">
        <v>96.632000000000005</v>
      </c>
      <c r="AU252">
        <v>95.619</v>
      </c>
      <c r="AV252">
        <v>95.619</v>
      </c>
      <c r="AW252">
        <v>92.63600000000001</v>
      </c>
      <c r="AX252">
        <v>92.63600000000001</v>
      </c>
      <c r="AY252">
        <v>120.35100000000001</v>
      </c>
      <c r="AZ252">
        <v>-91.117000000000004</v>
      </c>
      <c r="BA252">
        <v>104.05800000000001</v>
      </c>
      <c r="BB252">
        <v>105.14999999999999</v>
      </c>
      <c r="BC252">
        <v>101.51799999999999</v>
      </c>
      <c r="BD252">
        <v>100.821</v>
      </c>
      <c r="BE252">
        <v>100.821</v>
      </c>
      <c r="BF252">
        <v>100.86799999999998</v>
      </c>
      <c r="BG252">
        <v>100.86799999999998</v>
      </c>
      <c r="BH252">
        <v>-95.314999999999998</v>
      </c>
      <c r="BI252">
        <v>-98.885000000000005</v>
      </c>
      <c r="BJ252">
        <v>107.06200000000001</v>
      </c>
      <c r="BK252">
        <v>102.05300000000001</v>
      </c>
      <c r="BL252">
        <v>102.221</v>
      </c>
      <c r="BM252">
        <v>109.604</v>
      </c>
      <c r="BN252">
        <v>101.63099999999999</v>
      </c>
      <c r="BO252">
        <v>-103.158</v>
      </c>
      <c r="BP252">
        <v>-100.636</v>
      </c>
      <c r="BQ252">
        <v>-91.71</v>
      </c>
      <c r="BR252">
        <v>118.499</v>
      </c>
      <c r="BS252">
        <v>100.23299999999999</v>
      </c>
      <c r="BT252">
        <v>101.56099999999999</v>
      </c>
      <c r="BU252">
        <v>101.60700000000001</v>
      </c>
      <c r="BV252">
        <v>104.06100000000001</v>
      </c>
      <c r="BW252">
        <v>100.99</v>
      </c>
      <c r="BX252">
        <v>101.27900000000001</v>
      </c>
      <c r="BY252">
        <v>101.27900000000001</v>
      </c>
      <c r="BZ252">
        <v>102.73100000000001</v>
      </c>
      <c r="CA252">
        <v>106.01300000000001</v>
      </c>
      <c r="CB252">
        <v>100.64599999999999</v>
      </c>
      <c r="CC252">
        <v>101.795</v>
      </c>
      <c r="CD252">
        <v>101.19399999999999</v>
      </c>
      <c r="CE252">
        <v>101.19399999999999</v>
      </c>
      <c r="CF252">
        <v>96.322999999999993</v>
      </c>
      <c r="CG252">
        <v>96.322999999999993</v>
      </c>
      <c r="CH252">
        <v>93.025999999999996</v>
      </c>
      <c r="CI252">
        <v>93.025999999999996</v>
      </c>
      <c r="CJ252">
        <v>-100.336</v>
      </c>
      <c r="CK252">
        <v>84.76</v>
      </c>
      <c r="CL252">
        <v>98.379999999999981</v>
      </c>
      <c r="CM252">
        <v>100.218</v>
      </c>
      <c r="CN252">
        <v>-100.629</v>
      </c>
      <c r="CO252">
        <v>96.302999999999997</v>
      </c>
      <c r="CP252">
        <v>0</v>
      </c>
      <c r="CQ252">
        <v>102.03400000000001</v>
      </c>
      <c r="CR252">
        <v>102.03400000000001</v>
      </c>
      <c r="CS252">
        <v>103.85599999999999</v>
      </c>
      <c r="CT252">
        <v>96.024999999999991</v>
      </c>
      <c r="CU252">
        <v>97.156000000000006</v>
      </c>
      <c r="CV252">
        <v>97.72999999999999</v>
      </c>
      <c r="CW252">
        <v>100.72500000000001</v>
      </c>
      <c r="CX252">
        <v>0</v>
      </c>
      <c r="CY252">
        <v>102.057</v>
      </c>
      <c r="CZ252">
        <v>96.166999999999987</v>
      </c>
      <c r="DA252">
        <v>102.19</v>
      </c>
      <c r="DB252">
        <v>102.19</v>
      </c>
      <c r="DC252">
        <v>102.973</v>
      </c>
      <c r="DD252">
        <v>102.973</v>
      </c>
      <c r="DE252">
        <v>100.80500000000001</v>
      </c>
      <c r="DF252">
        <v>101.36000000000001</v>
      </c>
      <c r="DG252">
        <v>101.301</v>
      </c>
      <c r="DH252">
        <v>-103.569</v>
      </c>
      <c r="DI252">
        <v>99.98</v>
      </c>
      <c r="DJ252">
        <v>99.98</v>
      </c>
      <c r="DK252">
        <v>91.647000000000006</v>
      </c>
      <c r="DL252">
        <v>95.792000000000002</v>
      </c>
      <c r="DM252">
        <v>85.832000000000008</v>
      </c>
      <c r="DN252">
        <v>85.832000000000008</v>
      </c>
      <c r="DO252">
        <v>98.659000000000006</v>
      </c>
      <c r="DP252">
        <v>107.596</v>
      </c>
      <c r="DQ252">
        <v>105.82599999999999</v>
      </c>
      <c r="DR252">
        <v>98.574000000000012</v>
      </c>
      <c r="DS252">
        <v>96.992999999999995</v>
      </c>
      <c r="DT252">
        <v>102.47</v>
      </c>
      <c r="DU252">
        <v>102.47</v>
      </c>
      <c r="DV252">
        <v>100.27399999999999</v>
      </c>
      <c r="DW252">
        <v>100.27399999999999</v>
      </c>
      <c r="DX252">
        <v>103.17400000000001</v>
      </c>
      <c r="DY252">
        <v>103.17400000000001</v>
      </c>
      <c r="DZ252">
        <v>100.61099999999999</v>
      </c>
      <c r="EA252">
        <v>100.61099999999999</v>
      </c>
      <c r="EB252">
        <v>100.58300000000001</v>
      </c>
      <c r="EC252">
        <v>100.58300000000001</v>
      </c>
      <c r="ED252">
        <v>95.593000000000004</v>
      </c>
      <c r="EE252">
        <v>95.593000000000004</v>
      </c>
      <c r="EF252">
        <v>101.251</v>
      </c>
      <c r="EG252">
        <v>101.251</v>
      </c>
      <c r="EH252">
        <v>101.98099999999999</v>
      </c>
      <c r="EI252">
        <v>99.040999999999997</v>
      </c>
      <c r="EJ252">
        <v>99.040999999999997</v>
      </c>
      <c r="EK252">
        <v>87.49199999999999</v>
      </c>
      <c r="EL252">
        <v>88.744</v>
      </c>
      <c r="EM252">
        <v>88.744</v>
      </c>
      <c r="EN252">
        <v>101.673</v>
      </c>
      <c r="EO252">
        <v>101.30600000000001</v>
      </c>
      <c r="EP252">
        <v>-100.17400000000001</v>
      </c>
      <c r="EQ252">
        <v>84.288999999999987</v>
      </c>
      <c r="ER252">
        <v>84.288999999999987</v>
      </c>
      <c r="ES252">
        <v>101.72600000000001</v>
      </c>
      <c r="ET252">
        <v>101.72600000000001</v>
      </c>
      <c r="EU252">
        <v>100.952</v>
      </c>
      <c r="EV252">
        <v>100.952</v>
      </c>
      <c r="EW252">
        <v>112.43</v>
      </c>
      <c r="EX252">
        <v>92.384</v>
      </c>
      <c r="EY252">
        <v>102.74799999999999</v>
      </c>
      <c r="EZ252">
        <v>101.50999999999999</v>
      </c>
      <c r="FA252">
        <v>94.963000000000008</v>
      </c>
      <c r="FB252">
        <v>94.963000000000008</v>
      </c>
      <c r="FC252">
        <v>84.11699999999999</v>
      </c>
      <c r="FD252">
        <v>84.11699999999999</v>
      </c>
      <c r="FE252">
        <v>95.546999999999997</v>
      </c>
      <c r="FF252">
        <v>95.546999999999997</v>
      </c>
      <c r="FG252">
        <v>99.995000000000005</v>
      </c>
      <c r="FH252">
        <v>99.995000000000005</v>
      </c>
      <c r="FI252">
        <v>101.036</v>
      </c>
      <c r="FJ252">
        <v>101.036</v>
      </c>
      <c r="FK252">
        <v>101.30099999999999</v>
      </c>
      <c r="FL252">
        <v>101.30099999999999</v>
      </c>
      <c r="FM252">
        <v>99.418999999999997</v>
      </c>
      <c r="FN252">
        <v>111.056</v>
      </c>
      <c r="FO252">
        <v>97.756</v>
      </c>
      <c r="FP252">
        <v>97.756</v>
      </c>
      <c r="FQ252">
        <v>94.716999999999985</v>
      </c>
      <c r="FR252">
        <v>109.783</v>
      </c>
      <c r="FS252">
        <v>100.74999999999999</v>
      </c>
      <c r="FT252">
        <v>90.61399999999999</v>
      </c>
      <c r="FU252">
        <v>90.61399999999999</v>
      </c>
      <c r="FV252">
        <v>97.744</v>
      </c>
      <c r="FW252">
        <v>97.555999999999997</v>
      </c>
      <c r="FX252">
        <v>98.313000000000017</v>
      </c>
      <c r="FY252">
        <v>95.509000000000015</v>
      </c>
      <c r="FZ252">
        <v>84.789000000000001</v>
      </c>
      <c r="GA252">
        <v>84.789000000000001</v>
      </c>
      <c r="GB252">
        <v>95.653000000000006</v>
      </c>
      <c r="GC252">
        <v>95.653000000000006</v>
      </c>
      <c r="GD252">
        <v>97.495999999999995</v>
      </c>
      <c r="GE252">
        <v>93.150999999999996</v>
      </c>
      <c r="GF252">
        <v>106.749</v>
      </c>
      <c r="GG252">
        <v>100.72</v>
      </c>
      <c r="GH252">
        <v>97.59399999999998</v>
      </c>
      <c r="GI252">
        <v>97.59399999999998</v>
      </c>
      <c r="GJ252">
        <v>95.317999999999998</v>
      </c>
      <c r="GK252">
        <v>95.317999999999998</v>
      </c>
      <c r="GL252">
        <v>106.52</v>
      </c>
      <c r="GM252">
        <v>98.960000000000008</v>
      </c>
      <c r="GN252">
        <v>98.960000000000008</v>
      </c>
      <c r="GO252">
        <v>99.48299999999999</v>
      </c>
      <c r="GP252">
        <v>96.6</v>
      </c>
      <c r="GQ252">
        <v>97.864000000000004</v>
      </c>
      <c r="GR252">
        <v>97.864000000000004</v>
      </c>
      <c r="GS252">
        <v>102.74699999999999</v>
      </c>
      <c r="GT252">
        <v>102.74699999999999</v>
      </c>
      <c r="GU252">
        <v>-100.152</v>
      </c>
      <c r="GV252">
        <v>104.77</v>
      </c>
      <c r="GW252">
        <v>103.02700000000002</v>
      </c>
      <c r="GX252">
        <v>103.02700000000002</v>
      </c>
      <c r="GY252">
        <v>104.07599999999999</v>
      </c>
      <c r="GZ252">
        <v>101.41900000000001</v>
      </c>
      <c r="HA252">
        <v>101.41900000000001</v>
      </c>
      <c r="HB252">
        <v>115.58400000000002</v>
      </c>
      <c r="HC252">
        <v>107.309</v>
      </c>
      <c r="HD252">
        <v>100.254</v>
      </c>
      <c r="HE252">
        <v>95.417999999999992</v>
      </c>
      <c r="HF252">
        <v>104.411</v>
      </c>
      <c r="HG252">
        <v>100.91499999999999</v>
      </c>
      <c r="HH252">
        <v>100.52200000000001</v>
      </c>
      <c r="HI252">
        <v>100.52200000000001</v>
      </c>
      <c r="HJ252">
        <v>85.036999999999992</v>
      </c>
      <c r="HK252">
        <v>96.206999999999979</v>
      </c>
      <c r="HL252">
        <v>86.449999999999989</v>
      </c>
      <c r="HM252">
        <v>101.90100000000001</v>
      </c>
      <c r="HN252">
        <v>99.581000000000003</v>
      </c>
      <c r="HO252">
        <v>96.71899999999998</v>
      </c>
      <c r="HP252">
        <v>100.128</v>
      </c>
      <c r="HQ252">
        <v>109.45799999999998</v>
      </c>
      <c r="HR252">
        <v>98.904000000000011</v>
      </c>
      <c r="HS252">
        <v>113.16699999999999</v>
      </c>
      <c r="HT252">
        <v>87.366</v>
      </c>
      <c r="HU252">
        <v>99.827000000000012</v>
      </c>
      <c r="HV252">
        <v>99.827000000000012</v>
      </c>
      <c r="HW252">
        <v>102.41900000000001</v>
      </c>
      <c r="HX252">
        <v>102.41900000000001</v>
      </c>
      <c r="HY252">
        <v>101.197</v>
      </c>
      <c r="HZ252">
        <v>101.197</v>
      </c>
      <c r="IA252">
        <v>102.41900000000001</v>
      </c>
      <c r="IB252">
        <v>102.41900000000001</v>
      </c>
      <c r="IC252">
        <v>101.197</v>
      </c>
      <c r="ID252">
        <v>101.197</v>
      </c>
    </row>
    <row r="253" spans="1:238" x14ac:dyDescent="0.2">
      <c r="A253" s="3">
        <v>45719</v>
      </c>
      <c r="B253">
        <v>99.66</v>
      </c>
      <c r="C253">
        <v>99.168999999999997</v>
      </c>
      <c r="D253">
        <v>99.168999999999997</v>
      </c>
      <c r="E253">
        <v>118.63300000000001</v>
      </c>
      <c r="F253">
        <v>109.40599999999999</v>
      </c>
      <c r="G253">
        <v>-95.656999999999996</v>
      </c>
      <c r="H253">
        <v>98.570999999999984</v>
      </c>
      <c r="I253">
        <v>109.94200000000001</v>
      </c>
      <c r="J253">
        <v>109.94200000000001</v>
      </c>
      <c r="K253">
        <v>101.04300000000001</v>
      </c>
      <c r="L253">
        <v>98.710000000000008</v>
      </c>
      <c r="M253">
        <v>97.396999999999991</v>
      </c>
      <c r="N253">
        <v>97.396999999999991</v>
      </c>
      <c r="O253">
        <v>91.048999999999992</v>
      </c>
      <c r="P253">
        <v>91.048999999999992</v>
      </c>
      <c r="Q253">
        <v>-106.18600000000001</v>
      </c>
      <c r="R253">
        <v>-96.738</v>
      </c>
      <c r="S253">
        <v>-89.942999999999998</v>
      </c>
      <c r="T253">
        <v>-100.181</v>
      </c>
      <c r="U253">
        <v>-101.124</v>
      </c>
      <c r="V253">
        <v>101.17699999999999</v>
      </c>
      <c r="W253">
        <v>101.17699999999999</v>
      </c>
      <c r="X253">
        <f>PRICE!X253+(PRICE!X253-BID!X253)</f>
        <v>94.768999999999991</v>
      </c>
      <c r="Y253">
        <f>PRICE!Y253+(PRICE!Y253-BID!Y253)</f>
        <v>94.768999999999991</v>
      </c>
      <c r="Z253">
        <v>101.32799999999999</v>
      </c>
      <c r="AA253">
        <v>96.290999999999997</v>
      </c>
      <c r="AB253">
        <v>96.290999999999997</v>
      </c>
      <c r="AC253">
        <v>100.572</v>
      </c>
      <c r="AD253">
        <v>96.036999999999992</v>
      </c>
      <c r="AE253">
        <v>103.53700000000001</v>
      </c>
      <c r="AF253">
        <v>103.61599999999999</v>
      </c>
      <c r="AG253">
        <v>95.545000000000002</v>
      </c>
      <c r="AH253">
        <v>97.506999999999991</v>
      </c>
      <c r="AI253">
        <v>101.477</v>
      </c>
      <c r="AJ253">
        <v>100.98699999999999</v>
      </c>
      <c r="AK253">
        <v>100.59600000000002</v>
      </c>
      <c r="AL253">
        <v>100.23099999999999</v>
      </c>
      <c r="AM253">
        <v>96.852999999999994</v>
      </c>
      <c r="AN253">
        <v>-101.70099999999999</v>
      </c>
      <c r="AO253">
        <v>-101.70099999999999</v>
      </c>
      <c r="AP253">
        <v>100.07299999999998</v>
      </c>
      <c r="AQ253">
        <v>100.87099999999998</v>
      </c>
      <c r="AR253">
        <v>99.312000000000012</v>
      </c>
      <c r="AS253">
        <v>98.631999999999991</v>
      </c>
      <c r="AT253">
        <v>96.321000000000012</v>
      </c>
      <c r="AU253">
        <v>95.60799999999999</v>
      </c>
      <c r="AV253">
        <v>95.60799999999999</v>
      </c>
      <c r="AW253">
        <v>92.430999999999997</v>
      </c>
      <c r="AX253">
        <v>92.430999999999997</v>
      </c>
      <c r="AY253">
        <v>119.82699999999998</v>
      </c>
      <c r="AZ253">
        <v>-91.001000000000005</v>
      </c>
      <c r="BA253">
        <v>104.039</v>
      </c>
      <c r="BB253">
        <v>105.125</v>
      </c>
      <c r="BC253">
        <v>101.461</v>
      </c>
      <c r="BD253">
        <v>100.75199999999998</v>
      </c>
      <c r="BE253">
        <v>100.75199999999998</v>
      </c>
      <c r="BF253">
        <v>100.877</v>
      </c>
      <c r="BG253">
        <v>100.877</v>
      </c>
      <c r="BH253">
        <v>-95.225999999999999</v>
      </c>
      <c r="BI253">
        <v>-98.665999999999997</v>
      </c>
      <c r="BJ253">
        <v>106.845</v>
      </c>
      <c r="BK253">
        <v>102.07099999999998</v>
      </c>
      <c r="BL253">
        <v>102.21599999999999</v>
      </c>
      <c r="BM253">
        <v>109.206</v>
      </c>
      <c r="BN253">
        <v>101.53399999999999</v>
      </c>
      <c r="BO253">
        <v>-103.089</v>
      </c>
      <c r="BP253">
        <v>-100.583</v>
      </c>
      <c r="BQ253">
        <v>-91.52</v>
      </c>
      <c r="BR253">
        <v>118.84</v>
      </c>
      <c r="BS253">
        <v>100.21499999999999</v>
      </c>
      <c r="BT253">
        <v>101.48199999999999</v>
      </c>
      <c r="BU253">
        <v>101.62700000000001</v>
      </c>
      <c r="BV253">
        <v>104.16200000000001</v>
      </c>
      <c r="BW253">
        <v>101.00200000000001</v>
      </c>
      <c r="BX253">
        <v>101.322</v>
      </c>
      <c r="BY253">
        <v>101.322</v>
      </c>
      <c r="BZ253">
        <v>102.663</v>
      </c>
      <c r="CA253">
        <v>105.95700000000001</v>
      </c>
      <c r="CB253">
        <v>100.11799999999998</v>
      </c>
      <c r="CC253">
        <v>101.753</v>
      </c>
      <c r="CD253">
        <v>101.136</v>
      </c>
      <c r="CE253">
        <v>101.136</v>
      </c>
      <c r="CF253">
        <v>96.27</v>
      </c>
      <c r="CG253">
        <v>96.27</v>
      </c>
      <c r="CH253">
        <v>92.718000000000018</v>
      </c>
      <c r="CI253">
        <v>92.718000000000018</v>
      </c>
      <c r="CJ253">
        <v>-100.051</v>
      </c>
      <c r="CK253">
        <v>84.513999999999996</v>
      </c>
      <c r="CL253">
        <v>98.184999999999988</v>
      </c>
      <c r="CM253">
        <v>100.093</v>
      </c>
      <c r="CN253">
        <v>-100.508</v>
      </c>
      <c r="CO253">
        <v>96.067000000000007</v>
      </c>
      <c r="CP253">
        <v>0</v>
      </c>
      <c r="CQ253">
        <v>102.10199999999999</v>
      </c>
      <c r="CR253">
        <v>102.10199999999999</v>
      </c>
      <c r="CS253">
        <v>103.83599999999998</v>
      </c>
      <c r="CT253">
        <v>96.046999999999983</v>
      </c>
      <c r="CU253">
        <v>97.018000000000001</v>
      </c>
      <c r="CV253">
        <v>97.239000000000004</v>
      </c>
      <c r="CW253">
        <v>100.892</v>
      </c>
      <c r="CX253">
        <v>0</v>
      </c>
      <c r="CY253">
        <v>101.994</v>
      </c>
      <c r="CZ253">
        <v>95.97399999999999</v>
      </c>
      <c r="DA253">
        <v>101.92399999999999</v>
      </c>
      <c r="DB253">
        <v>101.92399999999999</v>
      </c>
      <c r="DC253">
        <v>102.53100000000001</v>
      </c>
      <c r="DD253">
        <v>102.53100000000001</v>
      </c>
      <c r="DE253">
        <v>100.705</v>
      </c>
      <c r="DF253">
        <v>101.72800000000001</v>
      </c>
      <c r="DG253">
        <v>101.20599999999999</v>
      </c>
      <c r="DH253">
        <v>-103.35299999999999</v>
      </c>
      <c r="DI253">
        <v>99.949999999999989</v>
      </c>
      <c r="DJ253">
        <v>99.949999999999989</v>
      </c>
      <c r="DK253">
        <v>91.439000000000007</v>
      </c>
      <c r="DL253">
        <v>95.516000000000005</v>
      </c>
      <c r="DM253">
        <v>85.507000000000005</v>
      </c>
      <c r="DN253">
        <v>85.507000000000005</v>
      </c>
      <c r="DO253">
        <v>98.60799999999999</v>
      </c>
      <c r="DP253">
        <v>107.57399999999998</v>
      </c>
      <c r="DQ253">
        <v>105.74799999999999</v>
      </c>
      <c r="DR253">
        <v>98.467000000000013</v>
      </c>
      <c r="DS253">
        <v>96.897999999999996</v>
      </c>
      <c r="DT253">
        <v>102.47500000000001</v>
      </c>
      <c r="DU253">
        <v>102.47500000000001</v>
      </c>
      <c r="DV253">
        <v>100.38399999999999</v>
      </c>
      <c r="DW253">
        <v>100.38399999999999</v>
      </c>
      <c r="DX253">
        <v>103.10300000000001</v>
      </c>
      <c r="DY253">
        <v>103.10300000000001</v>
      </c>
      <c r="DZ253">
        <v>101.10300000000001</v>
      </c>
      <c r="EA253">
        <v>101.10300000000001</v>
      </c>
      <c r="EB253">
        <v>100.55300000000001</v>
      </c>
      <c r="EC253">
        <v>100.55300000000001</v>
      </c>
      <c r="ED253">
        <v>95.547000000000011</v>
      </c>
      <c r="EE253">
        <v>95.547000000000011</v>
      </c>
      <c r="EF253">
        <v>101.002</v>
      </c>
      <c r="EG253">
        <v>101.002</v>
      </c>
      <c r="EH253">
        <v>101.934</v>
      </c>
      <c r="EI253">
        <v>99.018999999999991</v>
      </c>
      <c r="EJ253">
        <v>99.018999999999991</v>
      </c>
      <c r="EK253">
        <v>87.192000000000007</v>
      </c>
      <c r="EL253">
        <v>88.399999999999991</v>
      </c>
      <c r="EM253">
        <v>88.399999999999991</v>
      </c>
      <c r="EN253">
        <v>101.39900000000002</v>
      </c>
      <c r="EO253">
        <v>101.16399999999999</v>
      </c>
      <c r="EP253">
        <v>-100.087</v>
      </c>
      <c r="EQ253">
        <v>83.847000000000008</v>
      </c>
      <c r="ER253">
        <v>83.847000000000008</v>
      </c>
      <c r="ES253">
        <v>101.59100000000001</v>
      </c>
      <c r="ET253">
        <v>101.59100000000001</v>
      </c>
      <c r="EU253">
        <v>100.991</v>
      </c>
      <c r="EV253">
        <v>100.991</v>
      </c>
      <c r="EW253">
        <v>113.38800000000001</v>
      </c>
      <c r="EX253">
        <v>92.079000000000008</v>
      </c>
      <c r="EY253">
        <v>102.648</v>
      </c>
      <c r="EZ253">
        <v>101.72300000000001</v>
      </c>
      <c r="FA253">
        <v>94.949000000000012</v>
      </c>
      <c r="FB253">
        <v>94.949000000000012</v>
      </c>
      <c r="FC253">
        <v>83.74499999999999</v>
      </c>
      <c r="FD253">
        <v>83.74499999999999</v>
      </c>
      <c r="FE253">
        <v>95.50800000000001</v>
      </c>
      <c r="FF253">
        <v>95.50800000000001</v>
      </c>
      <c r="FG253">
        <v>99.903999999999996</v>
      </c>
      <c r="FH253">
        <v>99.903999999999996</v>
      </c>
      <c r="FI253">
        <v>101.414</v>
      </c>
      <c r="FJ253">
        <v>101.414</v>
      </c>
      <c r="FK253">
        <v>101.29700000000001</v>
      </c>
      <c r="FL253">
        <v>101.29700000000001</v>
      </c>
      <c r="FM253">
        <v>99.336000000000013</v>
      </c>
      <c r="FN253">
        <v>110.73400000000001</v>
      </c>
      <c r="FO253">
        <v>97.77800000000002</v>
      </c>
      <c r="FP253">
        <v>97.77800000000002</v>
      </c>
      <c r="FQ253">
        <v>94.36999999999999</v>
      </c>
      <c r="FR253">
        <v>109.52999999999999</v>
      </c>
      <c r="FS253">
        <v>100.76799999999999</v>
      </c>
      <c r="FT253">
        <v>90.412000000000006</v>
      </c>
      <c r="FU253">
        <v>90.412000000000006</v>
      </c>
      <c r="FV253">
        <v>97.762</v>
      </c>
      <c r="FW253">
        <v>97.56</v>
      </c>
      <c r="FX253">
        <v>98.29</v>
      </c>
      <c r="FY253">
        <v>95.602999999999994</v>
      </c>
      <c r="FZ253">
        <v>84.572999999999993</v>
      </c>
      <c r="GA253">
        <v>84.572999999999993</v>
      </c>
      <c r="GB253">
        <v>95.617999999999995</v>
      </c>
      <c r="GC253">
        <v>95.617999999999995</v>
      </c>
      <c r="GD253">
        <v>97.465999999999994</v>
      </c>
      <c r="GE253">
        <v>92.796000000000006</v>
      </c>
      <c r="GF253">
        <v>106.515</v>
      </c>
      <c r="GG253">
        <v>100.70800000000001</v>
      </c>
      <c r="GH253">
        <v>97.513999999999982</v>
      </c>
      <c r="GI253">
        <v>97.513999999999982</v>
      </c>
      <c r="GJ253">
        <v>95.300999999999988</v>
      </c>
      <c r="GK253">
        <v>95.300999999999988</v>
      </c>
      <c r="GL253">
        <v>106.45499999999998</v>
      </c>
      <c r="GM253">
        <v>99.001000000000005</v>
      </c>
      <c r="GN253">
        <v>99.001000000000005</v>
      </c>
      <c r="GO253">
        <v>99.515000000000001</v>
      </c>
      <c r="GP253">
        <v>96.557000000000016</v>
      </c>
      <c r="GQ253">
        <v>97.802999999999997</v>
      </c>
      <c r="GR253">
        <v>97.802999999999997</v>
      </c>
      <c r="GS253">
        <v>102.38399999999999</v>
      </c>
      <c r="GT253">
        <v>102.38399999999999</v>
      </c>
      <c r="GU253">
        <v>-100.261</v>
      </c>
      <c r="GV253">
        <v>104.724</v>
      </c>
      <c r="GW253">
        <v>102.907</v>
      </c>
      <c r="GX253">
        <v>102.907</v>
      </c>
      <c r="GY253">
        <v>103.99099999999999</v>
      </c>
      <c r="GZ253">
        <v>101.32900000000001</v>
      </c>
      <c r="HA253">
        <v>101.32900000000001</v>
      </c>
      <c r="HB253">
        <v>115.46300000000001</v>
      </c>
      <c r="HC253">
        <v>107.179</v>
      </c>
      <c r="HD253">
        <v>100.24799999999999</v>
      </c>
      <c r="HE253">
        <v>95.38</v>
      </c>
      <c r="HF253">
        <v>104.479</v>
      </c>
      <c r="HG253">
        <v>101.02</v>
      </c>
      <c r="HH253">
        <v>100.48399999999999</v>
      </c>
      <c r="HI253">
        <v>100.48399999999999</v>
      </c>
      <c r="HJ253">
        <v>84.652999999999992</v>
      </c>
      <c r="HK253">
        <v>96.183000000000007</v>
      </c>
      <c r="HL253">
        <v>86.075999999999993</v>
      </c>
      <c r="HM253">
        <v>101.84999999999998</v>
      </c>
      <c r="HN253">
        <v>99.057999999999993</v>
      </c>
      <c r="HO253">
        <v>96.707000000000008</v>
      </c>
      <c r="HP253">
        <v>100.06899999999999</v>
      </c>
      <c r="HQ253">
        <v>108.81699999999999</v>
      </c>
      <c r="HR253">
        <v>98.834999999999994</v>
      </c>
      <c r="HS253">
        <v>112.96699999999998</v>
      </c>
      <c r="HT253">
        <v>87</v>
      </c>
      <c r="HU253">
        <v>99.675000000000011</v>
      </c>
      <c r="HV253">
        <v>99.675000000000011</v>
      </c>
      <c r="HW253">
        <v>102.20700000000001</v>
      </c>
      <c r="HX253">
        <v>102.20700000000001</v>
      </c>
      <c r="HY253">
        <v>101.06800000000001</v>
      </c>
      <c r="HZ253">
        <v>101.06800000000001</v>
      </c>
      <c r="IA253">
        <v>102.20700000000001</v>
      </c>
      <c r="IB253">
        <v>102.20700000000001</v>
      </c>
      <c r="IC253">
        <v>101.06800000000001</v>
      </c>
      <c r="ID253">
        <v>101.06800000000001</v>
      </c>
    </row>
    <row r="254" spans="1:238" x14ac:dyDescent="0.2">
      <c r="A254" s="3">
        <v>45720</v>
      </c>
      <c r="B254">
        <v>99.56</v>
      </c>
      <c r="C254">
        <v>99.000999999999991</v>
      </c>
      <c r="D254">
        <v>99.000999999999991</v>
      </c>
      <c r="E254">
        <v>118.744</v>
      </c>
      <c r="F254">
        <v>108.89900000000002</v>
      </c>
      <c r="G254">
        <v>-95.718999999999994</v>
      </c>
      <c r="H254">
        <v>98.450999999999993</v>
      </c>
      <c r="I254">
        <v>109.72699999999999</v>
      </c>
      <c r="J254">
        <v>109.72699999999999</v>
      </c>
      <c r="K254">
        <v>101.07500000000002</v>
      </c>
      <c r="L254">
        <v>98.734999999999999</v>
      </c>
      <c r="M254">
        <v>97.271999999999991</v>
      </c>
      <c r="N254">
        <v>97.271999999999991</v>
      </c>
      <c r="O254">
        <v>90.890999999999991</v>
      </c>
      <c r="P254">
        <v>90.890999999999991</v>
      </c>
      <c r="Q254">
        <v>-106.265</v>
      </c>
      <c r="R254">
        <v>-96.766999999999996</v>
      </c>
      <c r="S254">
        <v>-89.942999999999998</v>
      </c>
      <c r="T254">
        <v>-100.137</v>
      </c>
      <c r="U254">
        <v>-101.158</v>
      </c>
      <c r="V254">
        <v>101.12299999999999</v>
      </c>
      <c r="W254">
        <v>101.12299999999999</v>
      </c>
      <c r="X254">
        <f>PRICE!X254+(PRICE!X254-BID!X254)</f>
        <v>94.748999999999981</v>
      </c>
      <c r="Y254">
        <f>PRICE!Y254+(PRICE!Y254-BID!Y254)</f>
        <v>94.748999999999981</v>
      </c>
      <c r="Z254">
        <v>101.28599999999999</v>
      </c>
      <c r="AA254">
        <v>96.258999999999986</v>
      </c>
      <c r="AB254">
        <v>96.258999999999986</v>
      </c>
      <c r="AC254">
        <v>100.58200000000001</v>
      </c>
      <c r="AD254">
        <v>96.016000000000005</v>
      </c>
      <c r="AE254">
        <v>103.401</v>
      </c>
      <c r="AF254">
        <v>103.44600000000001</v>
      </c>
      <c r="AG254">
        <v>95.534000000000006</v>
      </c>
      <c r="AH254">
        <v>97.475999999999999</v>
      </c>
      <c r="AI254">
        <v>101.51799999999999</v>
      </c>
      <c r="AJ254">
        <v>101.051</v>
      </c>
      <c r="AK254">
        <v>100.55999999999999</v>
      </c>
      <c r="AL254">
        <v>100.16099999999999</v>
      </c>
      <c r="AM254">
        <v>96.837999999999994</v>
      </c>
      <c r="AN254">
        <v>-101.73</v>
      </c>
      <c r="AO254">
        <v>-101.73</v>
      </c>
      <c r="AP254">
        <v>100.07899999999999</v>
      </c>
      <c r="AQ254">
        <v>100.77200000000001</v>
      </c>
      <c r="AR254">
        <v>99.263000000000005</v>
      </c>
      <c r="AS254">
        <v>98.562000000000012</v>
      </c>
      <c r="AT254">
        <v>96.186999999999998</v>
      </c>
      <c r="AU254">
        <v>95.590000000000018</v>
      </c>
      <c r="AV254">
        <v>95.590000000000018</v>
      </c>
      <c r="AW254">
        <v>92.248999999999995</v>
      </c>
      <c r="AX254">
        <v>92.248999999999995</v>
      </c>
      <c r="AY254">
        <v>119.53799999999998</v>
      </c>
      <c r="AZ254">
        <v>-90.936999999999998</v>
      </c>
      <c r="BA254">
        <v>104.01400000000001</v>
      </c>
      <c r="BB254">
        <v>105.078</v>
      </c>
      <c r="BC254">
        <v>101.40799999999999</v>
      </c>
      <c r="BD254">
        <v>100.94200000000001</v>
      </c>
      <c r="BE254">
        <v>100.94200000000001</v>
      </c>
      <c r="BF254">
        <v>100.97800000000001</v>
      </c>
      <c r="BG254">
        <v>100.97800000000001</v>
      </c>
      <c r="BH254">
        <v>-95.281000000000006</v>
      </c>
      <c r="BI254">
        <v>-98.710999999999999</v>
      </c>
      <c r="BJ254">
        <v>106.818</v>
      </c>
      <c r="BK254">
        <v>102.221</v>
      </c>
      <c r="BL254">
        <v>102.379</v>
      </c>
      <c r="BM254">
        <v>109.05500000000001</v>
      </c>
      <c r="BN254">
        <v>101.58199999999998</v>
      </c>
      <c r="BO254">
        <v>-103.146</v>
      </c>
      <c r="BP254">
        <v>-100.765</v>
      </c>
      <c r="BQ254">
        <v>-91.575000000000003</v>
      </c>
      <c r="BR254">
        <v>115.392</v>
      </c>
      <c r="BS254">
        <v>100.208</v>
      </c>
      <c r="BT254">
        <v>101.48</v>
      </c>
      <c r="BU254">
        <v>101.65899999999999</v>
      </c>
      <c r="BV254">
        <v>104.05699999999999</v>
      </c>
      <c r="BW254">
        <v>101.11199999999998</v>
      </c>
      <c r="BX254">
        <v>101.33100000000002</v>
      </c>
      <c r="BY254">
        <v>101.33100000000002</v>
      </c>
      <c r="BZ254">
        <v>102.66800000000001</v>
      </c>
      <c r="CA254">
        <v>105.84100000000001</v>
      </c>
      <c r="CB254">
        <v>100.08200000000001</v>
      </c>
      <c r="CC254">
        <v>101.71899999999999</v>
      </c>
      <c r="CD254">
        <v>101.187</v>
      </c>
      <c r="CE254">
        <v>101.187</v>
      </c>
      <c r="CF254">
        <v>96.236999999999981</v>
      </c>
      <c r="CG254">
        <v>96.236999999999981</v>
      </c>
      <c r="CH254">
        <v>92.522999999999996</v>
      </c>
      <c r="CI254">
        <v>92.522999999999996</v>
      </c>
      <c r="CJ254">
        <v>-100.13</v>
      </c>
      <c r="CK254">
        <v>84.470999999999989</v>
      </c>
      <c r="CL254">
        <v>98.595999999999989</v>
      </c>
      <c r="CM254">
        <v>99.33</v>
      </c>
      <c r="CN254">
        <v>-100.562</v>
      </c>
      <c r="CO254">
        <v>95.981999999999985</v>
      </c>
      <c r="CP254">
        <v>0</v>
      </c>
      <c r="CQ254">
        <v>102.03</v>
      </c>
      <c r="CR254">
        <v>102.03</v>
      </c>
      <c r="CS254">
        <v>103.77399999999999</v>
      </c>
      <c r="CT254">
        <v>96.03</v>
      </c>
      <c r="CU254">
        <v>97.001000000000005</v>
      </c>
      <c r="CV254">
        <v>97.167000000000002</v>
      </c>
      <c r="CW254">
        <v>100.92900000000002</v>
      </c>
      <c r="CX254">
        <v>0</v>
      </c>
      <c r="CY254">
        <v>101.96700000000001</v>
      </c>
      <c r="CZ254">
        <v>95.911000000000001</v>
      </c>
      <c r="DA254">
        <v>101.801</v>
      </c>
      <c r="DB254">
        <v>101.801</v>
      </c>
      <c r="DC254">
        <v>102.42200000000001</v>
      </c>
      <c r="DD254">
        <v>102.42200000000001</v>
      </c>
      <c r="DE254">
        <v>100.80799999999999</v>
      </c>
      <c r="DF254">
        <v>101.64100000000001</v>
      </c>
      <c r="DG254">
        <v>101.18899999999999</v>
      </c>
      <c r="DH254">
        <v>-103.224</v>
      </c>
      <c r="DI254">
        <v>100.08200000000001</v>
      </c>
      <c r="DJ254">
        <v>100.08200000000001</v>
      </c>
      <c r="DK254">
        <v>91.522999999999996</v>
      </c>
      <c r="DL254">
        <v>95.59399999999998</v>
      </c>
      <c r="DM254">
        <v>85.302000000000007</v>
      </c>
      <c r="DN254">
        <v>85.302000000000007</v>
      </c>
      <c r="DO254">
        <v>98.582000000000008</v>
      </c>
      <c r="DP254">
        <v>107.43600000000001</v>
      </c>
      <c r="DQ254">
        <v>105.767</v>
      </c>
      <c r="DR254">
        <v>98.507999999999996</v>
      </c>
      <c r="DS254">
        <v>96.833000000000013</v>
      </c>
      <c r="DT254">
        <v>102.47499999999999</v>
      </c>
      <c r="DU254">
        <v>102.47499999999999</v>
      </c>
      <c r="DV254">
        <v>100.44200000000001</v>
      </c>
      <c r="DW254">
        <v>100.44200000000001</v>
      </c>
      <c r="DX254">
        <v>103.063</v>
      </c>
      <c r="DY254">
        <v>103.063</v>
      </c>
      <c r="DZ254">
        <v>101.08400000000002</v>
      </c>
      <c r="EA254">
        <v>101.08400000000002</v>
      </c>
      <c r="EB254">
        <v>100.514</v>
      </c>
      <c r="EC254">
        <v>100.514</v>
      </c>
      <c r="ED254">
        <v>95.49799999999999</v>
      </c>
      <c r="EE254">
        <v>95.49799999999999</v>
      </c>
      <c r="EF254">
        <v>100.90700000000001</v>
      </c>
      <c r="EG254">
        <v>100.90700000000001</v>
      </c>
      <c r="EH254">
        <v>102.01899999999999</v>
      </c>
      <c r="EI254">
        <v>98.999999999999986</v>
      </c>
      <c r="EJ254">
        <v>98.999999999999986</v>
      </c>
      <c r="EK254">
        <v>86.98399999999998</v>
      </c>
      <c r="EL254">
        <v>88.207000000000008</v>
      </c>
      <c r="EM254">
        <v>88.207000000000008</v>
      </c>
      <c r="EN254">
        <v>101.288</v>
      </c>
      <c r="EO254">
        <v>101.181</v>
      </c>
      <c r="EP254">
        <v>-100.122</v>
      </c>
      <c r="EQ254">
        <v>83.716999999999999</v>
      </c>
      <c r="ER254">
        <v>83.716999999999999</v>
      </c>
      <c r="ES254">
        <v>101.48399999999999</v>
      </c>
      <c r="ET254">
        <v>101.48399999999999</v>
      </c>
      <c r="EU254">
        <v>100.995</v>
      </c>
      <c r="EV254">
        <v>100.995</v>
      </c>
      <c r="EW254">
        <v>114.19</v>
      </c>
      <c r="EX254">
        <v>91.921999999999997</v>
      </c>
      <c r="EY254">
        <v>102.74199999999999</v>
      </c>
      <c r="EZ254">
        <v>101.881</v>
      </c>
      <c r="FA254">
        <v>94.939000000000007</v>
      </c>
      <c r="FB254">
        <v>94.939000000000007</v>
      </c>
      <c r="FC254">
        <v>83.488</v>
      </c>
      <c r="FD254">
        <v>83.488</v>
      </c>
      <c r="FE254">
        <v>95.448999999999998</v>
      </c>
      <c r="FF254">
        <v>95.448999999999998</v>
      </c>
      <c r="FG254">
        <v>99.834000000000017</v>
      </c>
      <c r="FH254">
        <v>99.834000000000017</v>
      </c>
      <c r="FI254">
        <v>101.39100000000001</v>
      </c>
      <c r="FJ254">
        <v>101.39100000000001</v>
      </c>
      <c r="FK254">
        <v>101.31100000000001</v>
      </c>
      <c r="FL254">
        <v>101.31100000000001</v>
      </c>
      <c r="FM254">
        <v>99.250999999999991</v>
      </c>
      <c r="FN254">
        <v>110.59599999999999</v>
      </c>
      <c r="FO254">
        <v>97.690999999999988</v>
      </c>
      <c r="FP254">
        <v>97.690999999999988</v>
      </c>
      <c r="FQ254">
        <v>94.11</v>
      </c>
      <c r="FR254">
        <v>109.29499999999999</v>
      </c>
      <c r="FS254">
        <v>100.74599999999998</v>
      </c>
      <c r="FT254">
        <v>90.347000000000008</v>
      </c>
      <c r="FU254">
        <v>90.347000000000008</v>
      </c>
      <c r="FV254">
        <v>97.735000000000014</v>
      </c>
      <c r="FW254">
        <v>97.655000000000001</v>
      </c>
      <c r="FX254">
        <v>98.266999999999996</v>
      </c>
      <c r="FY254">
        <v>95.423000000000002</v>
      </c>
      <c r="FZ254">
        <v>84.39</v>
      </c>
      <c r="GA254">
        <v>84.39</v>
      </c>
      <c r="GB254">
        <v>95.608999999999995</v>
      </c>
      <c r="GC254">
        <v>95.608999999999995</v>
      </c>
      <c r="GD254">
        <v>97.447999999999993</v>
      </c>
      <c r="GE254">
        <v>92.681000000000012</v>
      </c>
      <c r="GF254">
        <v>106.38100000000001</v>
      </c>
      <c r="GG254">
        <v>100.66600000000001</v>
      </c>
      <c r="GH254">
        <v>97.45</v>
      </c>
      <c r="GI254">
        <v>97.45</v>
      </c>
      <c r="GJ254">
        <v>95.269000000000005</v>
      </c>
      <c r="GK254">
        <v>95.269000000000005</v>
      </c>
      <c r="GL254">
        <v>106.50800000000001</v>
      </c>
      <c r="GM254">
        <v>98.960999999999984</v>
      </c>
      <c r="GN254">
        <v>98.960999999999984</v>
      </c>
      <c r="GO254">
        <v>99.511999999999986</v>
      </c>
      <c r="GP254">
        <v>96.522999999999996</v>
      </c>
      <c r="GQ254">
        <v>97.74799999999999</v>
      </c>
      <c r="GR254">
        <v>97.74799999999999</v>
      </c>
      <c r="GS254">
        <v>102.303</v>
      </c>
      <c r="GT254">
        <v>102.303</v>
      </c>
      <c r="GU254">
        <v>-100.114</v>
      </c>
      <c r="GV254">
        <v>104.593</v>
      </c>
      <c r="GW254">
        <v>102.81700000000001</v>
      </c>
      <c r="GX254">
        <v>102.81700000000001</v>
      </c>
      <c r="GY254">
        <v>103.95699999999999</v>
      </c>
      <c r="GZ254">
        <v>101.28</v>
      </c>
      <c r="HA254">
        <v>101.28</v>
      </c>
      <c r="HB254">
        <v>115.16800000000001</v>
      </c>
      <c r="HC254">
        <v>107.22800000000001</v>
      </c>
      <c r="HD254">
        <v>100.251</v>
      </c>
      <c r="HE254">
        <v>95.356999999999999</v>
      </c>
      <c r="HF254">
        <v>104.31399999999999</v>
      </c>
      <c r="HG254">
        <v>101.092</v>
      </c>
      <c r="HH254">
        <v>100.462</v>
      </c>
      <c r="HI254">
        <v>100.462</v>
      </c>
      <c r="HJ254">
        <v>84.531000000000006</v>
      </c>
      <c r="HK254">
        <v>96.174999999999997</v>
      </c>
      <c r="HL254">
        <v>85.917000000000002</v>
      </c>
      <c r="HM254">
        <v>101.81599999999999</v>
      </c>
      <c r="HN254">
        <v>98.86099999999999</v>
      </c>
      <c r="HO254">
        <v>96.711999999999989</v>
      </c>
      <c r="HP254">
        <v>100.06599999999999</v>
      </c>
      <c r="HQ254">
        <v>108.79199999999999</v>
      </c>
      <c r="HR254">
        <v>98.89500000000001</v>
      </c>
      <c r="HS254">
        <v>112.908</v>
      </c>
      <c r="HT254">
        <v>86.790999999999997</v>
      </c>
      <c r="HU254">
        <v>99.590999999999994</v>
      </c>
      <c r="HV254">
        <v>99.590999999999994</v>
      </c>
      <c r="HW254">
        <v>102.047</v>
      </c>
      <c r="HX254">
        <v>102.047</v>
      </c>
      <c r="HY254">
        <v>100.97500000000001</v>
      </c>
      <c r="HZ254">
        <v>100.97500000000001</v>
      </c>
      <c r="IA254">
        <v>102.047</v>
      </c>
      <c r="IB254">
        <v>102.047</v>
      </c>
      <c r="IC254">
        <v>100.97500000000001</v>
      </c>
      <c r="ID254">
        <v>100.97500000000001</v>
      </c>
    </row>
    <row r="255" spans="1:238" x14ac:dyDescent="0.2">
      <c r="A255" s="3">
        <v>45721</v>
      </c>
      <c r="B255">
        <v>99.507999999999996</v>
      </c>
      <c r="C255">
        <v>98.911000000000001</v>
      </c>
      <c r="D255">
        <v>98.911000000000001</v>
      </c>
      <c r="E255">
        <v>118.629</v>
      </c>
      <c r="F255">
        <v>108.36400000000002</v>
      </c>
      <c r="G255">
        <v>-95.718000000000004</v>
      </c>
      <c r="H255">
        <v>98.717000000000013</v>
      </c>
      <c r="I255">
        <v>109.54</v>
      </c>
      <c r="J255">
        <v>109.54</v>
      </c>
      <c r="K255">
        <v>100.91499999999999</v>
      </c>
      <c r="L255">
        <v>98.769000000000005</v>
      </c>
      <c r="M255">
        <v>97.36699999999999</v>
      </c>
      <c r="N255">
        <v>97.36699999999999</v>
      </c>
      <c r="O255">
        <v>90.933999999999997</v>
      </c>
      <c r="P255">
        <v>90.933999999999997</v>
      </c>
      <c r="Q255">
        <v>-106.163</v>
      </c>
      <c r="R255">
        <v>-96.748999999999995</v>
      </c>
      <c r="S255">
        <v>-89.867999999999995</v>
      </c>
      <c r="T255">
        <v>-100.199</v>
      </c>
      <c r="U255">
        <v>-101.114</v>
      </c>
      <c r="V255">
        <v>101.211</v>
      </c>
      <c r="W255">
        <v>101.211</v>
      </c>
      <c r="X255">
        <f>PRICE!X255+(PRICE!X255-BID!X255)</f>
        <v>94.805000000000007</v>
      </c>
      <c r="Y255">
        <f>PRICE!Y255+(PRICE!Y255-BID!Y255)</f>
        <v>94.805000000000007</v>
      </c>
      <c r="Z255">
        <v>101.324</v>
      </c>
      <c r="AA255">
        <v>96.330000000000013</v>
      </c>
      <c r="AB255">
        <v>96.330000000000013</v>
      </c>
      <c r="AC255">
        <v>100.60599999999998</v>
      </c>
      <c r="AD255">
        <v>96.069000000000017</v>
      </c>
      <c r="AE255">
        <v>103.392</v>
      </c>
      <c r="AF255">
        <v>103.33900000000001</v>
      </c>
      <c r="AG255">
        <v>95.525000000000006</v>
      </c>
      <c r="AH255">
        <v>97.490999999999985</v>
      </c>
      <c r="AI255">
        <v>101.512</v>
      </c>
      <c r="AJ255">
        <v>100.994</v>
      </c>
      <c r="AK255">
        <v>100.599</v>
      </c>
      <c r="AL255">
        <v>100.18900000000001</v>
      </c>
      <c r="AM255">
        <v>96.841999999999999</v>
      </c>
      <c r="AN255">
        <v>-101.68899999999999</v>
      </c>
      <c r="AO255">
        <v>-101.68899999999999</v>
      </c>
      <c r="AP255">
        <v>100.07199999999999</v>
      </c>
      <c r="AQ255">
        <v>0</v>
      </c>
      <c r="AR255">
        <v>99.34</v>
      </c>
      <c r="AS255">
        <v>98.691000000000003</v>
      </c>
      <c r="AT255">
        <v>96.259999999999991</v>
      </c>
      <c r="AU255">
        <v>95.621000000000009</v>
      </c>
      <c r="AV255">
        <v>95.621000000000009</v>
      </c>
      <c r="AW255">
        <v>92.332000000000008</v>
      </c>
      <c r="AX255">
        <v>92.332000000000008</v>
      </c>
      <c r="AY255">
        <v>119.54600000000001</v>
      </c>
      <c r="AZ255">
        <v>-90.950999999999993</v>
      </c>
      <c r="BA255">
        <v>104.07199999999999</v>
      </c>
      <c r="BB255">
        <v>105.078</v>
      </c>
      <c r="BC255">
        <v>101.461</v>
      </c>
      <c r="BD255">
        <v>100.89599999999999</v>
      </c>
      <c r="BE255">
        <v>100.89599999999999</v>
      </c>
      <c r="BF255">
        <v>100.92699999999999</v>
      </c>
      <c r="BG255">
        <v>100.92699999999999</v>
      </c>
      <c r="BH255">
        <v>-95.265000000000001</v>
      </c>
      <c r="BI255">
        <v>-98.665999999999997</v>
      </c>
      <c r="BJ255">
        <v>106.85200000000002</v>
      </c>
      <c r="BK255">
        <v>102.21599999999999</v>
      </c>
      <c r="BL255">
        <v>102.36200000000001</v>
      </c>
      <c r="BM255">
        <v>109.13000000000001</v>
      </c>
      <c r="BN255">
        <v>101.55</v>
      </c>
      <c r="BO255">
        <v>-102.97</v>
      </c>
      <c r="BP255">
        <v>-100.706</v>
      </c>
      <c r="BQ255">
        <v>-91.551000000000002</v>
      </c>
      <c r="BR255">
        <v>115.127</v>
      </c>
      <c r="BS255">
        <v>100.184</v>
      </c>
      <c r="BT255">
        <v>101.512</v>
      </c>
      <c r="BU255">
        <v>101.482</v>
      </c>
      <c r="BV255">
        <v>104.121</v>
      </c>
      <c r="BW255">
        <v>101.206</v>
      </c>
      <c r="BX255">
        <v>101.35899999999998</v>
      </c>
      <c r="BY255">
        <v>101.35899999999998</v>
      </c>
      <c r="BZ255">
        <v>102.66499999999999</v>
      </c>
      <c r="CA255">
        <v>105.78300000000002</v>
      </c>
      <c r="CB255">
        <v>100.15300000000001</v>
      </c>
      <c r="CC255">
        <v>101.791</v>
      </c>
      <c r="CD255">
        <v>101.11500000000001</v>
      </c>
      <c r="CE255">
        <v>101.11500000000001</v>
      </c>
      <c r="CF255">
        <v>96.304000000000002</v>
      </c>
      <c r="CG255">
        <v>96.304000000000002</v>
      </c>
      <c r="CH255">
        <v>92.578000000000017</v>
      </c>
      <c r="CI255">
        <v>92.578000000000017</v>
      </c>
      <c r="CJ255">
        <v>-100.039</v>
      </c>
      <c r="CK255">
        <v>84.350999999999999</v>
      </c>
      <c r="CL255">
        <v>98.577999999999989</v>
      </c>
      <c r="CM255">
        <v>99.305999999999997</v>
      </c>
      <c r="CN255">
        <v>-100.514</v>
      </c>
      <c r="CO255">
        <v>95.967999999999989</v>
      </c>
      <c r="CP255">
        <v>0</v>
      </c>
      <c r="CQ255">
        <v>102.03400000000001</v>
      </c>
      <c r="CR255">
        <v>102.03400000000001</v>
      </c>
      <c r="CS255">
        <v>103.858</v>
      </c>
      <c r="CT255">
        <v>96.036999999999992</v>
      </c>
      <c r="CU255">
        <v>97.051999999999992</v>
      </c>
      <c r="CV255">
        <v>97.028999999999982</v>
      </c>
      <c r="CW255">
        <v>100.81900000000002</v>
      </c>
      <c r="CX255">
        <v>0</v>
      </c>
      <c r="CY255">
        <v>102.03700000000001</v>
      </c>
      <c r="CZ255">
        <v>95.837999999999994</v>
      </c>
      <c r="DA255">
        <v>102.04500000000002</v>
      </c>
      <c r="DB255">
        <v>102.04500000000002</v>
      </c>
      <c r="DC255">
        <v>102.52500000000001</v>
      </c>
      <c r="DD255">
        <v>102.52500000000001</v>
      </c>
      <c r="DE255">
        <v>100.63800000000001</v>
      </c>
      <c r="DF255">
        <v>101.72999999999999</v>
      </c>
      <c r="DG255">
        <v>101.232</v>
      </c>
      <c r="DH255">
        <v>-103.124</v>
      </c>
      <c r="DI255">
        <v>100.09600000000002</v>
      </c>
      <c r="DJ255">
        <v>100.09600000000002</v>
      </c>
      <c r="DK255">
        <v>91.462999999999994</v>
      </c>
      <c r="DL255">
        <v>95.487000000000009</v>
      </c>
      <c r="DM255">
        <v>85.291999999999987</v>
      </c>
      <c r="DN255">
        <v>85.291999999999987</v>
      </c>
      <c r="DO255">
        <v>98.627999999999986</v>
      </c>
      <c r="DP255">
        <v>107.383</v>
      </c>
      <c r="DQ255">
        <v>105.80099999999999</v>
      </c>
      <c r="DR255">
        <v>98.51</v>
      </c>
      <c r="DS255">
        <v>96.891000000000005</v>
      </c>
      <c r="DT255">
        <v>102.429</v>
      </c>
      <c r="DU255">
        <v>102.429</v>
      </c>
      <c r="DV255">
        <v>100.19899999999998</v>
      </c>
      <c r="DW255">
        <v>100.19899999999998</v>
      </c>
      <c r="DX255">
        <v>103.08500000000001</v>
      </c>
      <c r="DY255">
        <v>103.08500000000001</v>
      </c>
      <c r="DZ255">
        <v>101.015</v>
      </c>
      <c r="EA255">
        <v>101.015</v>
      </c>
      <c r="EB255">
        <v>100.559</v>
      </c>
      <c r="EC255">
        <v>100.559</v>
      </c>
      <c r="ED255">
        <v>95.562000000000012</v>
      </c>
      <c r="EE255">
        <v>95.562000000000012</v>
      </c>
      <c r="EF255">
        <v>100.914</v>
      </c>
      <c r="EG255">
        <v>100.914</v>
      </c>
      <c r="EH255">
        <v>102.03100000000001</v>
      </c>
      <c r="EI255">
        <v>99.00200000000001</v>
      </c>
      <c r="EJ255">
        <v>99.00200000000001</v>
      </c>
      <c r="EK255">
        <v>87.079000000000008</v>
      </c>
      <c r="EL255">
        <v>88.245000000000005</v>
      </c>
      <c r="EM255">
        <v>88.245000000000005</v>
      </c>
      <c r="EN255">
        <v>101.264</v>
      </c>
      <c r="EO255">
        <v>101.197</v>
      </c>
      <c r="EP255">
        <v>-100.104</v>
      </c>
      <c r="EQ255">
        <v>83.75200000000001</v>
      </c>
      <c r="ER255">
        <v>83.75200000000001</v>
      </c>
      <c r="ES255">
        <v>101.372</v>
      </c>
      <c r="ET255">
        <v>101.372</v>
      </c>
      <c r="EU255">
        <v>101.05800000000001</v>
      </c>
      <c r="EV255">
        <v>101.05800000000001</v>
      </c>
      <c r="EW255">
        <v>113.744</v>
      </c>
      <c r="EX255">
        <v>91.954999999999998</v>
      </c>
      <c r="EY255">
        <v>102.788</v>
      </c>
      <c r="EZ255">
        <v>101.592</v>
      </c>
      <c r="FA255">
        <v>94.966000000000008</v>
      </c>
      <c r="FB255">
        <v>94.966000000000008</v>
      </c>
      <c r="FC255">
        <v>83.58</v>
      </c>
      <c r="FD255">
        <v>83.58</v>
      </c>
      <c r="FE255">
        <v>95.509000000000015</v>
      </c>
      <c r="FF255">
        <v>95.509000000000015</v>
      </c>
      <c r="FG255">
        <v>99.902000000000001</v>
      </c>
      <c r="FH255">
        <v>99.902000000000001</v>
      </c>
      <c r="FI255">
        <v>101.65699999999998</v>
      </c>
      <c r="FJ255">
        <v>101.65699999999998</v>
      </c>
      <c r="FK255">
        <v>101.166</v>
      </c>
      <c r="FL255">
        <v>101.166</v>
      </c>
      <c r="FM255">
        <v>99.370999999999995</v>
      </c>
      <c r="FN255">
        <v>110.255</v>
      </c>
      <c r="FO255">
        <v>97.734999999999999</v>
      </c>
      <c r="FP255">
        <v>97.734999999999999</v>
      </c>
      <c r="FQ255">
        <v>94.00800000000001</v>
      </c>
      <c r="FR255">
        <v>109.20199999999998</v>
      </c>
      <c r="FS255">
        <v>100.77699999999999</v>
      </c>
      <c r="FT255">
        <v>90.394999999999982</v>
      </c>
      <c r="FU255">
        <v>90.394999999999982</v>
      </c>
      <c r="FV255">
        <v>97.779000000000011</v>
      </c>
      <c r="FW255">
        <v>97.677000000000007</v>
      </c>
      <c r="FX255">
        <v>98.310000000000016</v>
      </c>
      <c r="FY255">
        <v>95.489000000000019</v>
      </c>
      <c r="FZ255">
        <v>84.342999999999989</v>
      </c>
      <c r="GA255">
        <v>84.342999999999989</v>
      </c>
      <c r="GB255">
        <v>95.638999999999996</v>
      </c>
      <c r="GC255">
        <v>95.638999999999996</v>
      </c>
      <c r="GD255">
        <v>97.494</v>
      </c>
      <c r="GE255">
        <v>92.637999999999991</v>
      </c>
      <c r="GF255">
        <v>106.47199999999999</v>
      </c>
      <c r="GG255">
        <v>100.69099999999999</v>
      </c>
      <c r="GH255">
        <v>97.545000000000016</v>
      </c>
      <c r="GI255">
        <v>97.545000000000016</v>
      </c>
      <c r="GJ255">
        <v>95.320999999999998</v>
      </c>
      <c r="GK255">
        <v>95.320999999999998</v>
      </c>
      <c r="GL255">
        <v>106.557</v>
      </c>
      <c r="GM255">
        <v>99.037000000000006</v>
      </c>
      <c r="GN255">
        <v>99.037000000000006</v>
      </c>
      <c r="GO255">
        <v>99.534999999999997</v>
      </c>
      <c r="GP255">
        <v>96.608999999999995</v>
      </c>
      <c r="GQ255">
        <v>97.810999999999993</v>
      </c>
      <c r="GR255">
        <v>97.810999999999993</v>
      </c>
      <c r="GS255">
        <v>102.401</v>
      </c>
      <c r="GT255">
        <v>102.401</v>
      </c>
      <c r="GU255">
        <v>-100.038</v>
      </c>
      <c r="GV255">
        <v>104.56300000000002</v>
      </c>
      <c r="GW255">
        <v>102.908</v>
      </c>
      <c r="GX255">
        <v>102.908</v>
      </c>
      <c r="GY255">
        <v>104.02899999999998</v>
      </c>
      <c r="GZ255">
        <v>101.33600000000001</v>
      </c>
      <c r="HA255">
        <v>101.33600000000001</v>
      </c>
      <c r="HB255">
        <v>115.23400000000001</v>
      </c>
      <c r="HC255">
        <v>107.24199999999999</v>
      </c>
      <c r="HD255">
        <v>100.23899999999999</v>
      </c>
      <c r="HE255">
        <v>95.375</v>
      </c>
      <c r="HF255">
        <v>104.31899999999999</v>
      </c>
      <c r="HG255">
        <v>101.089</v>
      </c>
      <c r="HH255">
        <v>100.51600000000001</v>
      </c>
      <c r="HI255">
        <v>100.51600000000001</v>
      </c>
      <c r="HJ255">
        <v>84.516000000000005</v>
      </c>
      <c r="HK255">
        <v>96.203000000000003</v>
      </c>
      <c r="HL255">
        <v>85.87299999999999</v>
      </c>
      <c r="HM255">
        <v>101.86299999999999</v>
      </c>
      <c r="HN255">
        <v>98.789000000000001</v>
      </c>
      <c r="HO255">
        <v>96.719999999999985</v>
      </c>
      <c r="HP255">
        <v>100.11099999999999</v>
      </c>
      <c r="HQ255">
        <v>108.608</v>
      </c>
      <c r="HR255">
        <v>98.889999999999986</v>
      </c>
      <c r="HS255">
        <v>112.762</v>
      </c>
      <c r="HT255">
        <v>86.785999999999987</v>
      </c>
      <c r="HU255">
        <v>99.688000000000002</v>
      </c>
      <c r="HV255">
        <v>99.688000000000002</v>
      </c>
      <c r="HW255">
        <v>102.048</v>
      </c>
      <c r="HX255">
        <v>102.048</v>
      </c>
      <c r="HY255">
        <v>101.024</v>
      </c>
      <c r="HZ255">
        <v>101.024</v>
      </c>
      <c r="IA255">
        <v>102.048</v>
      </c>
      <c r="IB255">
        <v>102.048</v>
      </c>
      <c r="IC255">
        <v>101.024</v>
      </c>
      <c r="ID255">
        <v>101.024</v>
      </c>
    </row>
    <row r="256" spans="1:238" x14ac:dyDescent="0.2">
      <c r="A256" s="3">
        <v>45722</v>
      </c>
      <c r="B256">
        <v>99.558999999999997</v>
      </c>
      <c r="C256">
        <v>99.01700000000001</v>
      </c>
      <c r="D256">
        <v>99.01700000000001</v>
      </c>
      <c r="E256">
        <v>118.70200000000001</v>
      </c>
      <c r="F256">
        <v>108.426</v>
      </c>
      <c r="G256">
        <v>-95.825999999999993</v>
      </c>
      <c r="H256">
        <v>98.688000000000002</v>
      </c>
      <c r="I256">
        <v>109.44000000000001</v>
      </c>
      <c r="J256">
        <v>109.44000000000001</v>
      </c>
      <c r="K256">
        <v>101.01</v>
      </c>
      <c r="L256">
        <v>98.775999999999996</v>
      </c>
      <c r="M256">
        <v>97.242000000000004</v>
      </c>
      <c r="N256">
        <v>97.242000000000004</v>
      </c>
      <c r="O256">
        <v>90.811000000000007</v>
      </c>
      <c r="P256">
        <v>90.811000000000007</v>
      </c>
      <c r="Q256">
        <v>-106.503</v>
      </c>
      <c r="R256">
        <v>-96.885999999999996</v>
      </c>
      <c r="S256">
        <v>-90.32</v>
      </c>
      <c r="T256">
        <v>-100.24</v>
      </c>
      <c r="U256">
        <v>-101.249</v>
      </c>
      <c r="V256">
        <v>101.14999999999999</v>
      </c>
      <c r="W256">
        <v>101.14999999999999</v>
      </c>
      <c r="X256">
        <f>PRICE!X256+(PRICE!X256-BID!X256)</f>
        <v>94.789999999999992</v>
      </c>
      <c r="Y256">
        <f>PRICE!Y256+(PRICE!Y256-BID!Y256)</f>
        <v>94.789999999999992</v>
      </c>
      <c r="Z256">
        <v>101.316</v>
      </c>
      <c r="AA256">
        <v>96.298999999999992</v>
      </c>
      <c r="AB256">
        <v>96.298999999999992</v>
      </c>
      <c r="AC256">
        <v>100.62199999999999</v>
      </c>
      <c r="AD256">
        <v>96.057999999999993</v>
      </c>
      <c r="AE256">
        <v>103.43600000000001</v>
      </c>
      <c r="AF256">
        <v>103.30100000000002</v>
      </c>
      <c r="AG256">
        <v>95.507000000000005</v>
      </c>
      <c r="AH256">
        <v>97.448999999999998</v>
      </c>
      <c r="AI256">
        <v>101.57599999999999</v>
      </c>
      <c r="AJ256">
        <v>101.011</v>
      </c>
      <c r="AK256">
        <v>100.506</v>
      </c>
      <c r="AL256">
        <v>100.14800000000001</v>
      </c>
      <c r="AM256">
        <v>96.82</v>
      </c>
      <c r="AN256">
        <v>-101.69499999999999</v>
      </c>
      <c r="AO256">
        <v>-101.69499999999999</v>
      </c>
      <c r="AP256">
        <v>100.07000000000001</v>
      </c>
      <c r="AQ256">
        <v>0</v>
      </c>
      <c r="AR256">
        <v>99.264999999999986</v>
      </c>
      <c r="AS256">
        <v>98.58</v>
      </c>
      <c r="AT256">
        <v>96.217999999999989</v>
      </c>
      <c r="AU256">
        <v>95.620999999999995</v>
      </c>
      <c r="AV256">
        <v>95.620999999999995</v>
      </c>
      <c r="AW256">
        <v>92.237000000000009</v>
      </c>
      <c r="AX256">
        <v>92.237000000000009</v>
      </c>
      <c r="AY256">
        <v>119.43199999999999</v>
      </c>
      <c r="AZ256">
        <v>-90.921000000000006</v>
      </c>
      <c r="BA256">
        <v>103.97999999999999</v>
      </c>
      <c r="BB256">
        <v>104.986</v>
      </c>
      <c r="BC256">
        <v>101.37499999999999</v>
      </c>
      <c r="BD256">
        <v>100.95600000000002</v>
      </c>
      <c r="BE256">
        <v>100.95600000000002</v>
      </c>
      <c r="BF256">
        <v>100.985</v>
      </c>
      <c r="BG256">
        <v>100.985</v>
      </c>
      <c r="BH256">
        <v>-95.411000000000001</v>
      </c>
      <c r="BI256">
        <v>-98.941000000000003</v>
      </c>
      <c r="BJ256">
        <v>106.73100000000001</v>
      </c>
      <c r="BK256">
        <v>102.379</v>
      </c>
      <c r="BL256">
        <v>102.44200000000001</v>
      </c>
      <c r="BM256">
        <v>109.04899999999999</v>
      </c>
      <c r="BN256">
        <v>101.69500000000001</v>
      </c>
      <c r="BO256">
        <v>-102.818</v>
      </c>
      <c r="BP256">
        <v>-100.58799999999999</v>
      </c>
      <c r="BQ256">
        <v>-91.793000000000006</v>
      </c>
      <c r="BR256">
        <v>114.04600000000001</v>
      </c>
      <c r="BS256">
        <v>100.169</v>
      </c>
      <c r="BT256">
        <v>101.539</v>
      </c>
      <c r="BU256">
        <v>101.43499999999999</v>
      </c>
      <c r="BV256">
        <v>103.95199999999998</v>
      </c>
      <c r="BW256">
        <v>101.354</v>
      </c>
      <c r="BX256">
        <v>101.63900000000001</v>
      </c>
      <c r="BY256">
        <v>101.63900000000001</v>
      </c>
      <c r="BZ256">
        <v>102.61</v>
      </c>
      <c r="CA256">
        <v>105.64699999999999</v>
      </c>
      <c r="CB256">
        <v>100.066</v>
      </c>
      <c r="CC256">
        <v>101.72399999999999</v>
      </c>
      <c r="CD256">
        <v>101.23399999999999</v>
      </c>
      <c r="CE256">
        <v>101.23399999999999</v>
      </c>
      <c r="CF256">
        <v>96.278999999999996</v>
      </c>
      <c r="CG256">
        <v>96.278999999999996</v>
      </c>
      <c r="CH256">
        <v>92.522000000000006</v>
      </c>
      <c r="CI256">
        <v>92.522000000000006</v>
      </c>
      <c r="CJ256">
        <v>-100.393</v>
      </c>
      <c r="CK256">
        <v>84.859999999999985</v>
      </c>
      <c r="CL256">
        <v>98.751999999999995</v>
      </c>
      <c r="CM256">
        <v>99.791999999999987</v>
      </c>
      <c r="CN256">
        <v>-100.663</v>
      </c>
      <c r="CO256">
        <v>95.948000000000008</v>
      </c>
      <c r="CP256">
        <v>0</v>
      </c>
      <c r="CQ256">
        <v>101.89299999999999</v>
      </c>
      <c r="CR256">
        <v>101.89299999999999</v>
      </c>
      <c r="CS256">
        <v>103.71499999999999</v>
      </c>
      <c r="CT256">
        <v>96.043999999999997</v>
      </c>
      <c r="CU256">
        <v>96.97999999999999</v>
      </c>
      <c r="CV256">
        <v>96.995000000000005</v>
      </c>
      <c r="CW256">
        <v>100.82299999999999</v>
      </c>
      <c r="CX256">
        <v>0</v>
      </c>
      <c r="CY256">
        <v>101.99300000000001</v>
      </c>
      <c r="CZ256">
        <v>95.714999999999989</v>
      </c>
      <c r="DA256">
        <v>102.06500000000001</v>
      </c>
      <c r="DB256">
        <v>102.06500000000001</v>
      </c>
      <c r="DC256">
        <v>102.64099999999999</v>
      </c>
      <c r="DD256">
        <v>102.64099999999999</v>
      </c>
      <c r="DE256">
        <v>100.58400000000002</v>
      </c>
      <c r="DF256">
        <v>101.74600000000001</v>
      </c>
      <c r="DG256">
        <v>101.22</v>
      </c>
      <c r="DH256">
        <v>-103.21</v>
      </c>
      <c r="DI256">
        <v>100.004</v>
      </c>
      <c r="DJ256">
        <v>100.004</v>
      </c>
      <c r="DK256">
        <v>91.770999999999987</v>
      </c>
      <c r="DL256">
        <v>95.894000000000005</v>
      </c>
      <c r="DM256">
        <v>85.209000000000003</v>
      </c>
      <c r="DN256">
        <v>85.209000000000003</v>
      </c>
      <c r="DO256">
        <v>98.594000000000008</v>
      </c>
      <c r="DP256">
        <v>107.08300000000001</v>
      </c>
      <c r="DQ256">
        <v>105.66599999999998</v>
      </c>
      <c r="DR256">
        <v>98.512999999999991</v>
      </c>
      <c r="DS256">
        <v>96.873999999999981</v>
      </c>
      <c r="DT256">
        <v>102.358</v>
      </c>
      <c r="DU256">
        <v>102.358</v>
      </c>
      <c r="DV256">
        <v>100.17299999999999</v>
      </c>
      <c r="DW256">
        <v>100.17299999999999</v>
      </c>
      <c r="DX256">
        <v>102.973</v>
      </c>
      <c r="DY256">
        <v>102.973</v>
      </c>
      <c r="DZ256">
        <v>101.05299999999998</v>
      </c>
      <c r="EA256">
        <v>101.05299999999998</v>
      </c>
      <c r="EB256">
        <v>100.485</v>
      </c>
      <c r="EC256">
        <v>100.485</v>
      </c>
      <c r="ED256">
        <v>95.557000000000002</v>
      </c>
      <c r="EE256">
        <v>95.557000000000002</v>
      </c>
      <c r="EF256">
        <v>100.84</v>
      </c>
      <c r="EG256">
        <v>100.84</v>
      </c>
      <c r="EH256">
        <v>102.01600000000001</v>
      </c>
      <c r="EI256">
        <v>98.919999999999987</v>
      </c>
      <c r="EJ256">
        <v>98.919999999999987</v>
      </c>
      <c r="EK256">
        <v>87.001999999999995</v>
      </c>
      <c r="EL256">
        <v>88.201999999999998</v>
      </c>
      <c r="EM256">
        <v>88.201999999999998</v>
      </c>
      <c r="EN256">
        <v>101.22200000000001</v>
      </c>
      <c r="EO256">
        <v>101.12899999999999</v>
      </c>
      <c r="EP256">
        <v>-100.24299999999999</v>
      </c>
      <c r="EQ256">
        <v>83.740000000000009</v>
      </c>
      <c r="ER256">
        <v>83.740000000000009</v>
      </c>
      <c r="ES256">
        <v>101.68299999999999</v>
      </c>
      <c r="ET256">
        <v>101.68299999999999</v>
      </c>
      <c r="EU256">
        <v>101.06800000000001</v>
      </c>
      <c r="EV256">
        <v>101.06800000000001</v>
      </c>
      <c r="EW256">
        <v>115.71599999999999</v>
      </c>
      <c r="EX256">
        <v>91.89200000000001</v>
      </c>
      <c r="EY256">
        <v>102.61099999999999</v>
      </c>
      <c r="EZ256">
        <v>101.48299999999999</v>
      </c>
      <c r="FA256">
        <v>94.965999999999994</v>
      </c>
      <c r="FB256">
        <v>94.965999999999994</v>
      </c>
      <c r="FC256">
        <v>83.51100000000001</v>
      </c>
      <c r="FD256">
        <v>83.51100000000001</v>
      </c>
      <c r="FE256">
        <v>95.463999999999999</v>
      </c>
      <c r="FF256">
        <v>95.463999999999999</v>
      </c>
      <c r="FG256">
        <v>99.828999999999994</v>
      </c>
      <c r="FH256">
        <v>99.828999999999994</v>
      </c>
      <c r="FI256">
        <v>101.51000000000002</v>
      </c>
      <c r="FJ256">
        <v>101.51000000000002</v>
      </c>
      <c r="FK256">
        <v>101.212</v>
      </c>
      <c r="FL256">
        <v>101.212</v>
      </c>
      <c r="FM256">
        <v>99.492000000000004</v>
      </c>
      <c r="FN256">
        <v>110.16499999999999</v>
      </c>
      <c r="FO256">
        <v>97.76400000000001</v>
      </c>
      <c r="FP256">
        <v>97.76400000000001</v>
      </c>
      <c r="FQ256">
        <v>93.932000000000002</v>
      </c>
      <c r="FR256">
        <v>109.13499999999999</v>
      </c>
      <c r="FS256">
        <v>100.745</v>
      </c>
      <c r="FT256">
        <v>90.317000000000007</v>
      </c>
      <c r="FU256">
        <v>90.317000000000007</v>
      </c>
      <c r="FV256">
        <v>97.853000000000009</v>
      </c>
      <c r="FW256">
        <v>97.681999999999988</v>
      </c>
      <c r="FX256">
        <v>98.282000000000011</v>
      </c>
      <c r="FY256">
        <v>95.423999999999992</v>
      </c>
      <c r="FZ256">
        <v>84.26</v>
      </c>
      <c r="GA256">
        <v>84.26</v>
      </c>
      <c r="GB256">
        <v>95.642999999999986</v>
      </c>
      <c r="GC256">
        <v>95.642999999999986</v>
      </c>
      <c r="GD256">
        <v>97.468999999999994</v>
      </c>
      <c r="GE256">
        <v>92.601000000000013</v>
      </c>
      <c r="GF256">
        <v>106.18600000000001</v>
      </c>
      <c r="GG256">
        <v>100.77999999999999</v>
      </c>
      <c r="GH256">
        <v>97.48</v>
      </c>
      <c r="GI256">
        <v>97.48</v>
      </c>
      <c r="GJ256">
        <v>95.346000000000004</v>
      </c>
      <c r="GK256">
        <v>95.346000000000004</v>
      </c>
      <c r="GL256">
        <v>106.39300000000001</v>
      </c>
      <c r="GM256">
        <v>99.036000000000001</v>
      </c>
      <c r="GN256">
        <v>99.036000000000001</v>
      </c>
      <c r="GO256">
        <v>99.550000000000011</v>
      </c>
      <c r="GP256">
        <v>96.566000000000017</v>
      </c>
      <c r="GQ256">
        <v>97.759999999999991</v>
      </c>
      <c r="GR256">
        <v>97.759999999999991</v>
      </c>
      <c r="GS256">
        <v>102.24599999999998</v>
      </c>
      <c r="GT256">
        <v>102.24599999999998</v>
      </c>
      <c r="GU256">
        <v>-100.149</v>
      </c>
      <c r="GV256">
        <v>104.645</v>
      </c>
      <c r="GW256">
        <v>102.85700000000001</v>
      </c>
      <c r="GX256">
        <v>102.85700000000001</v>
      </c>
      <c r="GY256">
        <v>103.95599999999999</v>
      </c>
      <c r="GZ256">
        <v>101.318</v>
      </c>
      <c r="HA256">
        <v>101.318</v>
      </c>
      <c r="HB256">
        <v>114.926</v>
      </c>
      <c r="HC256">
        <v>107.072</v>
      </c>
      <c r="HD256">
        <v>100.249</v>
      </c>
      <c r="HE256">
        <v>95.374000000000009</v>
      </c>
      <c r="HF256">
        <v>104.17100000000001</v>
      </c>
      <c r="HG256">
        <v>101.15100000000001</v>
      </c>
      <c r="HH256">
        <v>100.471</v>
      </c>
      <c r="HI256">
        <v>100.471</v>
      </c>
      <c r="HJ256">
        <v>84.428999999999988</v>
      </c>
      <c r="HK256">
        <v>96.162000000000006</v>
      </c>
      <c r="HL256">
        <v>85.795999999999992</v>
      </c>
      <c r="HM256">
        <v>101.81400000000001</v>
      </c>
      <c r="HN256">
        <v>98.614000000000019</v>
      </c>
      <c r="HO256">
        <v>96.749000000000009</v>
      </c>
      <c r="HP256">
        <v>100.077</v>
      </c>
      <c r="HQ256">
        <v>108.462</v>
      </c>
      <c r="HR256">
        <v>98.844000000000008</v>
      </c>
      <c r="HS256">
        <v>112.705</v>
      </c>
      <c r="HT256">
        <v>86.731000000000009</v>
      </c>
      <c r="HU256">
        <v>99.597000000000008</v>
      </c>
      <c r="HV256">
        <v>99.597000000000008</v>
      </c>
      <c r="HW256">
        <v>101.982</v>
      </c>
      <c r="HX256">
        <v>101.982</v>
      </c>
      <c r="HY256">
        <v>100.94399999999999</v>
      </c>
      <c r="HZ256">
        <v>100.94399999999999</v>
      </c>
      <c r="IA256">
        <v>101.982</v>
      </c>
      <c r="IB256">
        <v>101.982</v>
      </c>
      <c r="IC256">
        <v>100.94399999999999</v>
      </c>
      <c r="ID256">
        <v>100.94399999999999</v>
      </c>
    </row>
    <row r="257" spans="1:238" x14ac:dyDescent="0.2">
      <c r="A257" s="3">
        <v>45723</v>
      </c>
      <c r="B257">
        <v>99.539000000000001</v>
      </c>
      <c r="C257">
        <v>99.146000000000001</v>
      </c>
      <c r="D257">
        <v>99.146000000000001</v>
      </c>
      <c r="E257">
        <v>118.95800000000001</v>
      </c>
      <c r="F257">
        <v>108.726</v>
      </c>
      <c r="G257">
        <v>-95.795000000000002</v>
      </c>
      <c r="H257">
        <v>99.367000000000019</v>
      </c>
      <c r="I257">
        <v>109.81100000000001</v>
      </c>
      <c r="J257">
        <v>109.81100000000001</v>
      </c>
      <c r="K257">
        <v>101.105</v>
      </c>
      <c r="L257">
        <v>0</v>
      </c>
      <c r="M257">
        <v>97.426999999999992</v>
      </c>
      <c r="N257">
        <v>97.426999999999992</v>
      </c>
      <c r="O257">
        <v>91.145999999999987</v>
      </c>
      <c r="P257">
        <v>91.145999999999987</v>
      </c>
      <c r="Q257">
        <v>-106.38500000000001</v>
      </c>
      <c r="R257">
        <v>-96.847999999999999</v>
      </c>
      <c r="S257">
        <v>-90.137</v>
      </c>
      <c r="T257">
        <v>-100.214</v>
      </c>
      <c r="U257">
        <v>-101.193</v>
      </c>
      <c r="V257">
        <v>101.29600000000001</v>
      </c>
      <c r="W257">
        <v>101.29600000000001</v>
      </c>
      <c r="X257">
        <f>PRICE!X257+(PRICE!X257-BID!X257)</f>
        <v>94.971999999999994</v>
      </c>
      <c r="Y257">
        <f>PRICE!Y257+(PRICE!Y257-BID!Y257)</f>
        <v>94.971999999999994</v>
      </c>
      <c r="Z257">
        <v>101.42999999999999</v>
      </c>
      <c r="AA257">
        <v>96.465000000000003</v>
      </c>
      <c r="AB257">
        <v>96.465000000000003</v>
      </c>
      <c r="AC257">
        <v>100.64200000000001</v>
      </c>
      <c r="AD257">
        <v>96.162000000000006</v>
      </c>
      <c r="AE257">
        <v>103.61599999999999</v>
      </c>
      <c r="AF257">
        <v>103.36199999999999</v>
      </c>
      <c r="AG257">
        <v>95.573999999999998</v>
      </c>
      <c r="AH257">
        <v>97.52600000000001</v>
      </c>
      <c r="AI257">
        <v>101.63799999999999</v>
      </c>
      <c r="AJ257">
        <v>101.04300000000001</v>
      </c>
      <c r="AK257">
        <v>100.64899999999999</v>
      </c>
      <c r="AL257">
        <v>100.22</v>
      </c>
      <c r="AM257">
        <v>96.915999999999983</v>
      </c>
      <c r="AN257">
        <v>-101.7</v>
      </c>
      <c r="AO257">
        <v>-101.7</v>
      </c>
      <c r="AP257">
        <v>100.06700000000001</v>
      </c>
      <c r="AQ257">
        <v>0</v>
      </c>
      <c r="AR257">
        <v>99.447000000000017</v>
      </c>
      <c r="AS257">
        <v>98.804999999999993</v>
      </c>
      <c r="AT257">
        <v>96.587000000000018</v>
      </c>
      <c r="AU257">
        <v>95.744</v>
      </c>
      <c r="AV257">
        <v>95.744</v>
      </c>
      <c r="AW257">
        <v>92.521000000000001</v>
      </c>
      <c r="AX257">
        <v>92.521000000000001</v>
      </c>
      <c r="AY257">
        <v>119.849</v>
      </c>
      <c r="AZ257">
        <v>-91.176000000000002</v>
      </c>
      <c r="BA257">
        <v>104.137</v>
      </c>
      <c r="BB257">
        <v>105.127</v>
      </c>
      <c r="BC257">
        <v>101.52</v>
      </c>
      <c r="BD257">
        <v>101.01799999999999</v>
      </c>
      <c r="BE257">
        <v>101.01799999999999</v>
      </c>
      <c r="BF257">
        <v>100.932</v>
      </c>
      <c r="BG257">
        <v>100.932</v>
      </c>
      <c r="BH257">
        <v>-95.364999999999995</v>
      </c>
      <c r="BI257">
        <v>-98.840999999999994</v>
      </c>
      <c r="BJ257">
        <v>106.95899999999999</v>
      </c>
      <c r="BK257">
        <v>102.36200000000001</v>
      </c>
      <c r="BL257">
        <v>102.459</v>
      </c>
      <c r="BM257">
        <v>109.53200000000001</v>
      </c>
      <c r="BN257">
        <v>101.629</v>
      </c>
      <c r="BO257">
        <v>-103.095</v>
      </c>
      <c r="BP257">
        <v>-100.67</v>
      </c>
      <c r="BQ257">
        <v>-91.727999999999994</v>
      </c>
      <c r="BR257">
        <v>113.13</v>
      </c>
      <c r="BS257">
        <v>100.182</v>
      </c>
      <c r="BT257">
        <v>101.63899999999998</v>
      </c>
      <c r="BU257">
        <v>101.36800000000001</v>
      </c>
      <c r="BV257">
        <v>104.13300000000001</v>
      </c>
      <c r="BW257">
        <v>101.30499999999999</v>
      </c>
      <c r="BX257">
        <v>101.63799999999999</v>
      </c>
      <c r="BY257">
        <v>101.63799999999999</v>
      </c>
      <c r="BZ257">
        <v>102.699</v>
      </c>
      <c r="CA257">
        <v>105.839</v>
      </c>
      <c r="CB257">
        <v>100.30700000000002</v>
      </c>
      <c r="CC257">
        <v>101.84099999999998</v>
      </c>
      <c r="CD257">
        <v>101.22500000000001</v>
      </c>
      <c r="CE257">
        <v>101.22500000000001</v>
      </c>
      <c r="CF257">
        <v>96.442999999999998</v>
      </c>
      <c r="CG257">
        <v>96.442999999999998</v>
      </c>
      <c r="CH257">
        <v>92.859000000000009</v>
      </c>
      <c r="CI257">
        <v>92.859000000000009</v>
      </c>
      <c r="CJ257">
        <v>-100.259</v>
      </c>
      <c r="CK257">
        <v>84.647999999999996</v>
      </c>
      <c r="CL257">
        <v>98.802000000000007</v>
      </c>
      <c r="CM257">
        <v>99.35199999999999</v>
      </c>
      <c r="CN257">
        <v>-100.598</v>
      </c>
      <c r="CO257">
        <v>96.368999999999986</v>
      </c>
      <c r="CP257">
        <v>0</v>
      </c>
      <c r="CQ257">
        <v>101.84500000000001</v>
      </c>
      <c r="CR257">
        <v>101.84500000000001</v>
      </c>
      <c r="CS257">
        <v>103.949</v>
      </c>
      <c r="CT257">
        <v>96.216999999999999</v>
      </c>
      <c r="CU257">
        <v>97.174000000000007</v>
      </c>
      <c r="CV257">
        <v>97.341999999999999</v>
      </c>
      <c r="CW257">
        <v>100.842</v>
      </c>
      <c r="CX257">
        <v>0</v>
      </c>
      <c r="CY257">
        <v>102.224</v>
      </c>
      <c r="CZ257">
        <v>96.02800000000002</v>
      </c>
      <c r="DA257">
        <v>101.88599999999998</v>
      </c>
      <c r="DB257">
        <v>101.88599999999998</v>
      </c>
      <c r="DC257">
        <v>102.21600000000001</v>
      </c>
      <c r="DD257">
        <v>102.21600000000001</v>
      </c>
      <c r="DE257">
        <v>100.566</v>
      </c>
      <c r="DF257">
        <v>101.63200000000001</v>
      </c>
      <c r="DG257">
        <v>101.346</v>
      </c>
      <c r="DH257">
        <v>-103.10899999999999</v>
      </c>
      <c r="DI257">
        <v>100.04900000000001</v>
      </c>
      <c r="DJ257">
        <v>100.04900000000001</v>
      </c>
      <c r="DK257">
        <v>91.682999999999993</v>
      </c>
      <c r="DL257">
        <v>95.763000000000005</v>
      </c>
      <c r="DM257">
        <v>85.614999999999981</v>
      </c>
      <c r="DN257">
        <v>85.614999999999981</v>
      </c>
      <c r="DO257">
        <v>98.698999999999998</v>
      </c>
      <c r="DP257">
        <v>107.49899999999998</v>
      </c>
      <c r="DQ257">
        <v>105.82799999999999</v>
      </c>
      <c r="DR257">
        <v>98.649000000000015</v>
      </c>
      <c r="DS257">
        <v>97.044000000000011</v>
      </c>
      <c r="DT257">
        <v>102.41</v>
      </c>
      <c r="DU257">
        <v>102.41</v>
      </c>
      <c r="DV257">
        <v>100.16800000000001</v>
      </c>
      <c r="DW257">
        <v>100.16800000000001</v>
      </c>
      <c r="DX257">
        <v>103.154</v>
      </c>
      <c r="DY257">
        <v>103.154</v>
      </c>
      <c r="DZ257">
        <v>100.92399999999999</v>
      </c>
      <c r="EA257">
        <v>100.92399999999999</v>
      </c>
      <c r="EB257">
        <v>100.633</v>
      </c>
      <c r="EC257">
        <v>100.633</v>
      </c>
      <c r="ED257">
        <v>95.698000000000008</v>
      </c>
      <c r="EE257">
        <v>95.698000000000008</v>
      </c>
      <c r="EF257">
        <v>101.14499999999998</v>
      </c>
      <c r="EG257">
        <v>101.14499999999998</v>
      </c>
      <c r="EH257">
        <v>102.12200000000001</v>
      </c>
      <c r="EI257">
        <v>99.016000000000005</v>
      </c>
      <c r="EJ257">
        <v>99.016000000000005</v>
      </c>
      <c r="EK257">
        <v>87.431999999999988</v>
      </c>
      <c r="EL257">
        <v>88.620999999999995</v>
      </c>
      <c r="EM257">
        <v>88.620999999999995</v>
      </c>
      <c r="EN257">
        <v>101.51300000000001</v>
      </c>
      <c r="EO257">
        <v>101.292</v>
      </c>
      <c r="EP257">
        <v>-100.19499999999999</v>
      </c>
      <c r="EQ257">
        <v>84.096999999999994</v>
      </c>
      <c r="ER257">
        <v>84.096999999999994</v>
      </c>
      <c r="ES257">
        <v>101.60300000000001</v>
      </c>
      <c r="ET257">
        <v>101.60300000000001</v>
      </c>
      <c r="EU257">
        <v>101.08</v>
      </c>
      <c r="EV257">
        <v>101.08</v>
      </c>
      <c r="EW257">
        <v>114.88200000000001</v>
      </c>
      <c r="EX257">
        <v>92.224999999999994</v>
      </c>
      <c r="EY257">
        <v>102.625</v>
      </c>
      <c r="EZ257">
        <v>101.47999999999999</v>
      </c>
      <c r="FA257">
        <v>95.077000000000012</v>
      </c>
      <c r="FB257">
        <v>95.077000000000012</v>
      </c>
      <c r="FC257">
        <v>83.86999999999999</v>
      </c>
      <c r="FD257">
        <v>83.86999999999999</v>
      </c>
      <c r="FE257">
        <v>95.587999999999994</v>
      </c>
      <c r="FF257">
        <v>95.587999999999994</v>
      </c>
      <c r="FG257">
        <v>100.03100000000001</v>
      </c>
      <c r="FH257">
        <v>100.03100000000001</v>
      </c>
      <c r="FI257">
        <v>101.94999999999999</v>
      </c>
      <c r="FJ257">
        <v>101.94999999999999</v>
      </c>
      <c r="FK257">
        <v>101.15800000000002</v>
      </c>
      <c r="FL257">
        <v>101.15800000000002</v>
      </c>
      <c r="FM257">
        <v>99.76100000000001</v>
      </c>
      <c r="FN257">
        <v>110.36999999999999</v>
      </c>
      <c r="FO257">
        <v>97.873000000000005</v>
      </c>
      <c r="FP257">
        <v>97.873000000000005</v>
      </c>
      <c r="FQ257">
        <v>94.292000000000002</v>
      </c>
      <c r="FR257">
        <v>109.53</v>
      </c>
      <c r="FS257">
        <v>100.75300000000001</v>
      </c>
      <c r="FT257">
        <v>90.573000000000008</v>
      </c>
      <c r="FU257">
        <v>90.573000000000008</v>
      </c>
      <c r="FV257">
        <v>0</v>
      </c>
      <c r="FW257">
        <v>97.652000000000001</v>
      </c>
      <c r="FX257">
        <v>98.363</v>
      </c>
      <c r="FY257">
        <v>95.332999999999984</v>
      </c>
      <c r="FZ257">
        <v>84.662999999999997</v>
      </c>
      <c r="GA257">
        <v>84.662999999999997</v>
      </c>
      <c r="GB257">
        <v>95.723000000000013</v>
      </c>
      <c r="GC257">
        <v>95.723000000000013</v>
      </c>
      <c r="GD257">
        <v>97.614000000000004</v>
      </c>
      <c r="GE257">
        <v>92.956999999999994</v>
      </c>
      <c r="GF257">
        <v>106.66800000000001</v>
      </c>
      <c r="GG257">
        <v>0</v>
      </c>
      <c r="GH257">
        <v>97.704999999999998</v>
      </c>
      <c r="GI257">
        <v>97.704999999999998</v>
      </c>
      <c r="GJ257">
        <v>95.486999999999995</v>
      </c>
      <c r="GK257">
        <v>95.486999999999995</v>
      </c>
      <c r="GL257">
        <v>106.524</v>
      </c>
      <c r="GM257">
        <v>99.193000000000012</v>
      </c>
      <c r="GN257">
        <v>99.193000000000012</v>
      </c>
      <c r="GO257">
        <v>0</v>
      </c>
      <c r="GP257">
        <v>96.722999999999999</v>
      </c>
      <c r="GQ257">
        <v>97.982000000000014</v>
      </c>
      <c r="GR257">
        <v>97.982000000000014</v>
      </c>
      <c r="GS257">
        <v>102.518</v>
      </c>
      <c r="GT257">
        <v>102.518</v>
      </c>
      <c r="GU257">
        <v>-100.042</v>
      </c>
      <c r="GV257">
        <v>104.871</v>
      </c>
      <c r="GW257">
        <v>103.13799999999999</v>
      </c>
      <c r="GX257">
        <v>103.13799999999999</v>
      </c>
      <c r="GY257">
        <v>104.11499999999999</v>
      </c>
      <c r="GZ257">
        <v>101.405</v>
      </c>
      <c r="HA257">
        <v>101.405</v>
      </c>
      <c r="HB257">
        <v>115.36399999999999</v>
      </c>
      <c r="HC257">
        <v>107.309</v>
      </c>
      <c r="HD257">
        <v>100.21999999999998</v>
      </c>
      <c r="HE257">
        <v>95.456000000000003</v>
      </c>
      <c r="HF257">
        <v>104.71000000000001</v>
      </c>
      <c r="HG257">
        <v>101.35499999999999</v>
      </c>
      <c r="HH257">
        <v>100.60000000000001</v>
      </c>
      <c r="HI257">
        <v>100.60000000000001</v>
      </c>
      <c r="HJ257">
        <v>84.81</v>
      </c>
      <c r="HK257">
        <v>96.262999999999991</v>
      </c>
      <c r="HL257">
        <v>86.064999999999998</v>
      </c>
      <c r="HM257">
        <v>101.94400000000002</v>
      </c>
      <c r="HN257">
        <v>98.918999999999997</v>
      </c>
      <c r="HO257">
        <v>96.818000000000012</v>
      </c>
      <c r="HP257">
        <v>100.13199999999999</v>
      </c>
      <c r="HQ257">
        <v>108.90700000000001</v>
      </c>
      <c r="HR257">
        <v>98.895999999999987</v>
      </c>
      <c r="HS257">
        <v>113.014</v>
      </c>
      <c r="HT257">
        <v>87.10799999999999</v>
      </c>
      <c r="HU257">
        <v>99.954000000000008</v>
      </c>
      <c r="HV257">
        <v>99.954000000000008</v>
      </c>
      <c r="HW257">
        <v>102.26899999999999</v>
      </c>
      <c r="HX257">
        <v>102.26899999999999</v>
      </c>
      <c r="HY257">
        <v>101.154</v>
      </c>
      <c r="HZ257">
        <v>101.154</v>
      </c>
      <c r="IA257">
        <v>102.26899999999999</v>
      </c>
      <c r="IB257">
        <v>102.26899999999999</v>
      </c>
      <c r="IC257">
        <v>101.154</v>
      </c>
      <c r="ID257">
        <v>101.154</v>
      </c>
    </row>
    <row r="258" spans="1:238" x14ac:dyDescent="0.2">
      <c r="A258" s="3">
        <v>45726</v>
      </c>
      <c r="B258">
        <v>99.71</v>
      </c>
      <c r="C258">
        <v>98.957000000000008</v>
      </c>
      <c r="D258">
        <v>98.957000000000008</v>
      </c>
      <c r="E258">
        <v>118.34399999999999</v>
      </c>
      <c r="F258">
        <v>108.125</v>
      </c>
      <c r="G258">
        <v>-95.733000000000004</v>
      </c>
      <c r="H258">
        <v>98.597000000000008</v>
      </c>
      <c r="I258">
        <v>109.23700000000001</v>
      </c>
      <c r="J258">
        <v>109.23700000000001</v>
      </c>
      <c r="K258">
        <v>101.01299999999999</v>
      </c>
      <c r="L258">
        <v>0</v>
      </c>
      <c r="M258">
        <v>97.252999999999986</v>
      </c>
      <c r="N258">
        <v>97.252999999999986</v>
      </c>
      <c r="O258">
        <v>90.843000000000004</v>
      </c>
      <c r="P258">
        <v>90.843000000000004</v>
      </c>
      <c r="Q258">
        <v>-106.22199999999999</v>
      </c>
      <c r="R258">
        <v>-96.771000000000001</v>
      </c>
      <c r="S258">
        <v>-89.950999999999993</v>
      </c>
      <c r="T258">
        <v>-100.24299999999999</v>
      </c>
      <c r="U258">
        <v>-101.10899999999999</v>
      </c>
      <c r="V258">
        <v>101.20299999999999</v>
      </c>
      <c r="W258">
        <v>101.20299999999999</v>
      </c>
      <c r="X258">
        <f>PRICE!X258+(PRICE!X258-BID!X258)</f>
        <v>94.813000000000002</v>
      </c>
      <c r="Y258">
        <f>PRICE!Y258+(PRICE!Y258-BID!Y258)</f>
        <v>94.813000000000002</v>
      </c>
      <c r="Z258">
        <v>101.19000000000001</v>
      </c>
      <c r="AA258">
        <v>96.308999999999997</v>
      </c>
      <c r="AB258">
        <v>96.308999999999997</v>
      </c>
      <c r="AC258">
        <v>100.702</v>
      </c>
      <c r="AD258">
        <v>96.071999999999989</v>
      </c>
      <c r="AE258">
        <v>103.44600000000001</v>
      </c>
      <c r="AF258">
        <v>103.29700000000001</v>
      </c>
      <c r="AG258">
        <v>95.472000000000008</v>
      </c>
      <c r="AH258">
        <v>97.445000000000007</v>
      </c>
      <c r="AI258">
        <v>101.664</v>
      </c>
      <c r="AJ258">
        <v>100.928</v>
      </c>
      <c r="AK258">
        <v>100.51</v>
      </c>
      <c r="AL258">
        <v>100.12400000000001</v>
      </c>
      <c r="AM258">
        <v>96.908000000000001</v>
      </c>
      <c r="AN258">
        <v>-101.724</v>
      </c>
      <c r="AO258">
        <v>-101.724</v>
      </c>
      <c r="AP258">
        <v>100.08499999999998</v>
      </c>
      <c r="AQ258">
        <v>0</v>
      </c>
      <c r="AR258">
        <v>99.312999999999988</v>
      </c>
      <c r="AS258">
        <v>98.672999999999988</v>
      </c>
      <c r="AT258">
        <v>96.141000000000005</v>
      </c>
      <c r="AU258">
        <v>95.608000000000004</v>
      </c>
      <c r="AV258">
        <v>95.608000000000004</v>
      </c>
      <c r="AW258">
        <v>92.267999999999986</v>
      </c>
      <c r="AX258">
        <v>92.267999999999986</v>
      </c>
      <c r="AY258">
        <v>119.36799999999998</v>
      </c>
      <c r="AZ258">
        <v>-90.941999999999993</v>
      </c>
      <c r="BA258">
        <v>104.00799999999998</v>
      </c>
      <c r="BB258">
        <v>104.99099999999999</v>
      </c>
      <c r="BC258">
        <v>101.38900000000001</v>
      </c>
      <c r="BD258">
        <v>101.00399999999999</v>
      </c>
      <c r="BE258">
        <v>101.00399999999999</v>
      </c>
      <c r="BF258">
        <v>100.996</v>
      </c>
      <c r="BG258">
        <v>100.996</v>
      </c>
      <c r="BH258">
        <v>-95.298000000000002</v>
      </c>
      <c r="BI258">
        <v>-98.715000000000003</v>
      </c>
      <c r="BJ258">
        <v>106.68799999999999</v>
      </c>
      <c r="BK258">
        <v>102.44200000000001</v>
      </c>
      <c r="BL258">
        <v>102.44799999999999</v>
      </c>
      <c r="BM258">
        <v>109.252</v>
      </c>
      <c r="BN258">
        <v>101.517</v>
      </c>
      <c r="BO258">
        <v>-103.236</v>
      </c>
      <c r="BP258">
        <v>-100.536</v>
      </c>
      <c r="BQ258">
        <v>-91.62</v>
      </c>
      <c r="BR258">
        <v>112.447</v>
      </c>
      <c r="BS258">
        <v>100.04900000000001</v>
      </c>
      <c r="BT258">
        <v>101.54099999999998</v>
      </c>
      <c r="BU258">
        <v>101.31599999999999</v>
      </c>
      <c r="BV258">
        <v>103.89399999999999</v>
      </c>
      <c r="BW258">
        <v>101.41500000000001</v>
      </c>
      <c r="BX258">
        <v>101.333</v>
      </c>
      <c r="BY258">
        <v>101.333</v>
      </c>
      <c r="BZ258">
        <v>102.502</v>
      </c>
      <c r="CA258">
        <v>105.672</v>
      </c>
      <c r="CB258">
        <v>99.83</v>
      </c>
      <c r="CC258">
        <v>101.63500000000001</v>
      </c>
      <c r="CD258">
        <v>101.173</v>
      </c>
      <c r="CE258">
        <v>101.173</v>
      </c>
      <c r="CF258">
        <v>96.332000000000008</v>
      </c>
      <c r="CG258">
        <v>96.332000000000008</v>
      </c>
      <c r="CH258">
        <v>92.434999999999988</v>
      </c>
      <c r="CI258">
        <v>92.434999999999988</v>
      </c>
      <c r="CJ258">
        <v>-100.10599999999999</v>
      </c>
      <c r="CK258">
        <v>84.471000000000004</v>
      </c>
      <c r="CL258">
        <v>98.972000000000008</v>
      </c>
      <c r="CM258">
        <v>98.848000000000013</v>
      </c>
      <c r="CN258">
        <v>-100.515</v>
      </c>
      <c r="CO258">
        <v>96.074999999999989</v>
      </c>
      <c r="CP258">
        <v>0</v>
      </c>
      <c r="CQ258">
        <v>101.786</v>
      </c>
      <c r="CR258">
        <v>101.786</v>
      </c>
      <c r="CS258">
        <v>103.76599999999999</v>
      </c>
      <c r="CT258">
        <v>96.220999999999989</v>
      </c>
      <c r="CU258">
        <v>96.94</v>
      </c>
      <c r="CV258">
        <v>96.867000000000019</v>
      </c>
      <c r="CW258">
        <v>100.81399999999999</v>
      </c>
      <c r="CX258">
        <v>0</v>
      </c>
      <c r="CY258">
        <v>102.02199999999999</v>
      </c>
      <c r="CZ258">
        <v>95.712000000000003</v>
      </c>
      <c r="DA258">
        <v>101.836</v>
      </c>
      <c r="DB258">
        <v>101.836</v>
      </c>
      <c r="DC258">
        <v>102.16200000000001</v>
      </c>
      <c r="DD258">
        <v>102.16200000000001</v>
      </c>
      <c r="DE258">
        <v>100.72799999999999</v>
      </c>
      <c r="DF258">
        <v>101.843</v>
      </c>
      <c r="DG258">
        <v>101.253</v>
      </c>
      <c r="DH258">
        <v>-103.14700000000001</v>
      </c>
      <c r="DI258">
        <v>100.077</v>
      </c>
      <c r="DJ258">
        <v>100.077</v>
      </c>
      <c r="DK258">
        <v>91.541999999999987</v>
      </c>
      <c r="DL258">
        <v>95.606999999999985</v>
      </c>
      <c r="DM258">
        <v>85.24</v>
      </c>
      <c r="DN258">
        <v>85.24</v>
      </c>
      <c r="DO258">
        <v>98.556000000000012</v>
      </c>
      <c r="DP258">
        <v>106.97999999999999</v>
      </c>
      <c r="DQ258">
        <v>105.64599999999999</v>
      </c>
      <c r="DR258">
        <v>98.524000000000001</v>
      </c>
      <c r="DS258">
        <v>96.832999999999998</v>
      </c>
      <c r="DT258">
        <v>102.53999999999999</v>
      </c>
      <c r="DU258">
        <v>102.53999999999999</v>
      </c>
      <c r="DV258">
        <v>99.97</v>
      </c>
      <c r="DW258">
        <v>99.97</v>
      </c>
      <c r="DX258">
        <v>103.229</v>
      </c>
      <c r="DY258">
        <v>103.229</v>
      </c>
      <c r="DZ258">
        <v>100.892</v>
      </c>
      <c r="EA258">
        <v>100.892</v>
      </c>
      <c r="EB258">
        <v>100.49699999999999</v>
      </c>
      <c r="EC258">
        <v>100.49699999999999</v>
      </c>
      <c r="ED258">
        <v>95.578000000000003</v>
      </c>
      <c r="EE258">
        <v>95.578000000000003</v>
      </c>
      <c r="EF258">
        <v>100.86</v>
      </c>
      <c r="EG258">
        <v>100.86</v>
      </c>
      <c r="EH258">
        <v>102.063</v>
      </c>
      <c r="EI258">
        <v>99.002999999999986</v>
      </c>
      <c r="EJ258">
        <v>99.002999999999986</v>
      </c>
      <c r="EK258">
        <v>87.192999999999998</v>
      </c>
      <c r="EL258">
        <v>88.157999999999987</v>
      </c>
      <c r="EM258">
        <v>88.157999999999987</v>
      </c>
      <c r="EN258">
        <v>101.23400000000001</v>
      </c>
      <c r="EO258">
        <v>101.12499999999999</v>
      </c>
      <c r="EP258">
        <v>-100.14100000000001</v>
      </c>
      <c r="EQ258">
        <v>83.856999999999999</v>
      </c>
      <c r="ER258">
        <v>83.856999999999999</v>
      </c>
      <c r="ES258">
        <v>101.533</v>
      </c>
      <c r="ET258">
        <v>101.533</v>
      </c>
      <c r="EU258">
        <v>101.10599999999998</v>
      </c>
      <c r="EV258">
        <v>101.10599999999998</v>
      </c>
      <c r="EW258">
        <v>118.09</v>
      </c>
      <c r="EX258">
        <v>91.811000000000007</v>
      </c>
      <c r="EY258">
        <v>102.60300000000001</v>
      </c>
      <c r="EZ258">
        <v>101.59600000000002</v>
      </c>
      <c r="FA258">
        <v>95.001999999999981</v>
      </c>
      <c r="FB258">
        <v>95.001999999999981</v>
      </c>
      <c r="FC258">
        <v>83.473000000000013</v>
      </c>
      <c r="FD258">
        <v>83.473000000000013</v>
      </c>
      <c r="FE258">
        <v>95.417000000000016</v>
      </c>
      <c r="FF258">
        <v>95.417000000000016</v>
      </c>
      <c r="FG258">
        <v>99.824000000000012</v>
      </c>
      <c r="FH258">
        <v>99.824000000000012</v>
      </c>
      <c r="FI258">
        <v>102.099</v>
      </c>
      <c r="FJ258">
        <v>102.099</v>
      </c>
      <c r="FK258">
        <v>101.21100000000001</v>
      </c>
      <c r="FL258">
        <v>101.21100000000001</v>
      </c>
      <c r="FM258">
        <v>99.51</v>
      </c>
      <c r="FN258">
        <v>110.01200000000001</v>
      </c>
      <c r="FO258">
        <v>97.843000000000004</v>
      </c>
      <c r="FP258">
        <v>97.843000000000004</v>
      </c>
      <c r="FQ258">
        <v>93.743000000000009</v>
      </c>
      <c r="FR258">
        <v>108.976</v>
      </c>
      <c r="FS258">
        <v>100.71799999999999</v>
      </c>
      <c r="FT258">
        <v>90.405999999999992</v>
      </c>
      <c r="FU258">
        <v>90.405999999999992</v>
      </c>
      <c r="FV258">
        <v>0</v>
      </c>
      <c r="FW258">
        <v>97.733000000000004</v>
      </c>
      <c r="FX258">
        <v>98.263000000000005</v>
      </c>
      <c r="FY258">
        <v>95.318000000000012</v>
      </c>
      <c r="FZ258">
        <v>84.344000000000008</v>
      </c>
      <c r="GA258">
        <v>84.344000000000008</v>
      </c>
      <c r="GB258">
        <v>95.642999999999986</v>
      </c>
      <c r="GC258">
        <v>95.642999999999986</v>
      </c>
      <c r="GD258">
        <v>97.498000000000005</v>
      </c>
      <c r="GE258">
        <v>92.522999999999996</v>
      </c>
      <c r="GF258">
        <v>106.501</v>
      </c>
      <c r="GG258">
        <v>0</v>
      </c>
      <c r="GH258">
        <v>97.53</v>
      </c>
      <c r="GI258">
        <v>97.53</v>
      </c>
      <c r="GJ258">
        <v>95.424999999999997</v>
      </c>
      <c r="GK258">
        <v>95.424999999999997</v>
      </c>
      <c r="GL258">
        <v>106.31700000000001</v>
      </c>
      <c r="GM258">
        <v>99.022999999999996</v>
      </c>
      <c r="GN258">
        <v>99.022999999999996</v>
      </c>
      <c r="GO258">
        <v>0</v>
      </c>
      <c r="GP258">
        <v>96.63600000000001</v>
      </c>
      <c r="GQ258">
        <v>97.846999999999994</v>
      </c>
      <c r="GR258">
        <v>97.846999999999994</v>
      </c>
      <c r="GS258">
        <v>102.101</v>
      </c>
      <c r="GT258">
        <v>102.101</v>
      </c>
      <c r="GU258">
        <v>-100.355</v>
      </c>
      <c r="GV258">
        <v>104.63300000000001</v>
      </c>
      <c r="GW258">
        <v>102.93499999999999</v>
      </c>
      <c r="GX258">
        <v>102.93499999999999</v>
      </c>
      <c r="GY258">
        <v>104.02000000000001</v>
      </c>
      <c r="GZ258">
        <v>101.282</v>
      </c>
      <c r="HA258">
        <v>101.282</v>
      </c>
      <c r="HB258">
        <v>114.84700000000001</v>
      </c>
      <c r="HC258">
        <v>107.041</v>
      </c>
      <c r="HD258">
        <v>100.22600000000001</v>
      </c>
      <c r="HE258">
        <v>95.338999999999999</v>
      </c>
      <c r="HF258">
        <v>104.54600000000001</v>
      </c>
      <c r="HG258">
        <v>101.30000000000001</v>
      </c>
      <c r="HH258">
        <v>100.515</v>
      </c>
      <c r="HI258">
        <v>100.515</v>
      </c>
      <c r="HJ258">
        <v>84.408000000000015</v>
      </c>
      <c r="HK258">
        <v>96.148999999999987</v>
      </c>
      <c r="HL258">
        <v>85.588999999999999</v>
      </c>
      <c r="HM258">
        <v>101.791</v>
      </c>
      <c r="HN258">
        <v>98.44</v>
      </c>
      <c r="HO258">
        <v>96.742000000000004</v>
      </c>
      <c r="HP258">
        <v>100.006</v>
      </c>
      <c r="HQ258">
        <v>108.38300000000001</v>
      </c>
      <c r="HR258">
        <v>98.816000000000003</v>
      </c>
      <c r="HS258">
        <v>112.69399999999999</v>
      </c>
      <c r="HT258">
        <v>86.608000000000004</v>
      </c>
      <c r="HU258">
        <v>99.785000000000011</v>
      </c>
      <c r="HV258">
        <v>99.785000000000011</v>
      </c>
      <c r="HW258">
        <v>101.92399999999999</v>
      </c>
      <c r="HX258">
        <v>101.92399999999999</v>
      </c>
      <c r="HY258">
        <v>100.98699999999998</v>
      </c>
      <c r="HZ258">
        <v>100.98699999999998</v>
      </c>
      <c r="IA258">
        <v>101.92399999999999</v>
      </c>
      <c r="IB258">
        <v>101.92399999999999</v>
      </c>
      <c r="IC258">
        <v>100.98699999999998</v>
      </c>
      <c r="ID258">
        <v>100.98699999999998</v>
      </c>
    </row>
    <row r="259" spans="1:238" x14ac:dyDescent="0.2">
      <c r="A259" s="3">
        <v>45727</v>
      </c>
      <c r="B259">
        <v>99.56</v>
      </c>
      <c r="C259">
        <v>98.89200000000001</v>
      </c>
      <c r="D259">
        <v>98.89200000000001</v>
      </c>
      <c r="E259">
        <v>118.59</v>
      </c>
      <c r="F259">
        <v>107.566</v>
      </c>
      <c r="G259">
        <v>-95.793000000000006</v>
      </c>
      <c r="H259">
        <v>98.525999999999996</v>
      </c>
      <c r="I259">
        <v>109.10899999999999</v>
      </c>
      <c r="J259">
        <v>109.10899999999999</v>
      </c>
      <c r="K259">
        <v>101.11199999999999</v>
      </c>
      <c r="L259">
        <v>0</v>
      </c>
      <c r="M259">
        <v>97.141999999999996</v>
      </c>
      <c r="N259">
        <v>97.141999999999996</v>
      </c>
      <c r="O259">
        <v>90.676000000000016</v>
      </c>
      <c r="P259">
        <v>90.676000000000016</v>
      </c>
      <c r="Q259">
        <v>-106.39700000000001</v>
      </c>
      <c r="R259">
        <v>-96.83</v>
      </c>
      <c r="S259">
        <v>-90.18</v>
      </c>
      <c r="T259">
        <v>-100.202</v>
      </c>
      <c r="U259">
        <v>-101.167</v>
      </c>
      <c r="V259">
        <v>101.127</v>
      </c>
      <c r="W259">
        <v>101.127</v>
      </c>
      <c r="X259">
        <f>PRICE!X259+(PRICE!X259-BID!X259)</f>
        <v>94.718000000000018</v>
      </c>
      <c r="Y259">
        <f>PRICE!Y259+(PRICE!Y259-BID!Y259)</f>
        <v>94.718000000000018</v>
      </c>
      <c r="Z259">
        <v>101.057</v>
      </c>
      <c r="AA259">
        <v>96.248000000000005</v>
      </c>
      <c r="AB259">
        <v>96.248000000000005</v>
      </c>
      <c r="AC259">
        <v>100.61199999999999</v>
      </c>
      <c r="AD259">
        <v>96.030999999999992</v>
      </c>
      <c r="AE259">
        <v>103.33900000000001</v>
      </c>
      <c r="AF259">
        <v>103.31700000000001</v>
      </c>
      <c r="AG259">
        <v>95.435000000000002</v>
      </c>
      <c r="AH259">
        <v>97.401999999999987</v>
      </c>
      <c r="AI259">
        <v>101.735</v>
      </c>
      <c r="AJ259">
        <v>101.301</v>
      </c>
      <c r="AK259">
        <v>100.416</v>
      </c>
      <c r="AL259">
        <v>100.06800000000001</v>
      </c>
      <c r="AM259">
        <v>96.864999999999995</v>
      </c>
      <c r="AN259">
        <v>-101.73099999999999</v>
      </c>
      <c r="AO259">
        <v>-101.73099999999999</v>
      </c>
      <c r="AP259">
        <v>100.08199999999999</v>
      </c>
      <c r="AQ259">
        <v>0</v>
      </c>
      <c r="AR259">
        <v>99.249000000000009</v>
      </c>
      <c r="AS259">
        <v>98.61</v>
      </c>
      <c r="AT259">
        <v>96.075000000000017</v>
      </c>
      <c r="AU259">
        <v>95.558999999999997</v>
      </c>
      <c r="AV259">
        <v>95.558999999999997</v>
      </c>
      <c r="AW259">
        <v>92.108000000000018</v>
      </c>
      <c r="AX259">
        <v>92.108000000000018</v>
      </c>
      <c r="AY259">
        <v>119.24800000000002</v>
      </c>
      <c r="AZ259">
        <v>-90.856999999999999</v>
      </c>
      <c r="BA259">
        <v>103.911</v>
      </c>
      <c r="BB259">
        <v>104.87400000000001</v>
      </c>
      <c r="BC259">
        <v>101.26200000000001</v>
      </c>
      <c r="BD259">
        <v>101.003</v>
      </c>
      <c r="BE259">
        <v>101.003</v>
      </c>
      <c r="BF259">
        <v>100.971</v>
      </c>
      <c r="BG259">
        <v>100.971</v>
      </c>
      <c r="BH259">
        <v>-95.366</v>
      </c>
      <c r="BI259">
        <v>-98.858000000000004</v>
      </c>
      <c r="BJ259">
        <v>106.57499999999999</v>
      </c>
      <c r="BK259">
        <v>102.459</v>
      </c>
      <c r="BL259">
        <v>102.60400000000001</v>
      </c>
      <c r="BM259">
        <v>109.084</v>
      </c>
      <c r="BN259">
        <v>101.604</v>
      </c>
      <c r="BO259">
        <v>-103.544</v>
      </c>
      <c r="BP259">
        <v>-100.471</v>
      </c>
      <c r="BQ259">
        <v>-91.745000000000005</v>
      </c>
      <c r="BR259">
        <v>113.541</v>
      </c>
      <c r="BS259">
        <v>99.945999999999998</v>
      </c>
      <c r="BT259">
        <v>101.51999999999998</v>
      </c>
      <c r="BU259">
        <v>101.52</v>
      </c>
      <c r="BV259">
        <v>103.812</v>
      </c>
      <c r="BW259">
        <v>101.45800000000001</v>
      </c>
      <c r="BX259">
        <v>101.27299999999998</v>
      </c>
      <c r="BY259">
        <v>101.27299999999998</v>
      </c>
      <c r="BZ259">
        <v>102.45399999999999</v>
      </c>
      <c r="CA259">
        <v>105.54599999999999</v>
      </c>
      <c r="CB259">
        <v>99.655999999999992</v>
      </c>
      <c r="CC259">
        <v>101.50899999999999</v>
      </c>
      <c r="CD259">
        <v>101.232</v>
      </c>
      <c r="CE259">
        <v>101.232</v>
      </c>
      <c r="CF259">
        <v>96.25</v>
      </c>
      <c r="CG259">
        <v>96.25</v>
      </c>
      <c r="CH259">
        <v>92.296999999999997</v>
      </c>
      <c r="CI259">
        <v>92.296999999999997</v>
      </c>
      <c r="CJ259">
        <v>-100.27</v>
      </c>
      <c r="CK259">
        <v>84.694999999999993</v>
      </c>
      <c r="CL259">
        <v>99.185999999999993</v>
      </c>
      <c r="CM259">
        <v>98.673999999999992</v>
      </c>
      <c r="CN259">
        <v>-100.568</v>
      </c>
      <c r="CO259">
        <v>96.03</v>
      </c>
      <c r="CP259">
        <v>0</v>
      </c>
      <c r="CQ259">
        <v>101.90499999999999</v>
      </c>
      <c r="CR259">
        <v>101.90499999999999</v>
      </c>
      <c r="CS259">
        <v>103.67099999999999</v>
      </c>
      <c r="CT259">
        <v>96.259999999999991</v>
      </c>
      <c r="CU259">
        <v>96.87700000000001</v>
      </c>
      <c r="CV259">
        <v>96.574999999999989</v>
      </c>
      <c r="CW259">
        <v>100.9</v>
      </c>
      <c r="CX259">
        <v>0</v>
      </c>
      <c r="CY259">
        <v>101.93300000000001</v>
      </c>
      <c r="CZ259">
        <v>95.64400000000002</v>
      </c>
      <c r="DA259">
        <v>101.62499999999999</v>
      </c>
      <c r="DB259">
        <v>101.62499999999999</v>
      </c>
      <c r="DC259">
        <v>101.74499999999999</v>
      </c>
      <c r="DD259">
        <v>101.74499999999999</v>
      </c>
      <c r="DE259">
        <v>100.74199999999999</v>
      </c>
      <c r="DF259">
        <v>101.864</v>
      </c>
      <c r="DG259">
        <v>101.19099999999999</v>
      </c>
      <c r="DH259">
        <v>-103.179</v>
      </c>
      <c r="DI259">
        <v>100.059</v>
      </c>
      <c r="DJ259">
        <v>100.059</v>
      </c>
      <c r="DK259">
        <v>91.703000000000017</v>
      </c>
      <c r="DL259">
        <v>95.798000000000002</v>
      </c>
      <c r="DM259">
        <v>85.071999999999989</v>
      </c>
      <c r="DN259">
        <v>85.071999999999989</v>
      </c>
      <c r="DO259">
        <v>98.431000000000012</v>
      </c>
      <c r="DP259">
        <v>106.82599999999999</v>
      </c>
      <c r="DQ259">
        <v>105.57100000000001</v>
      </c>
      <c r="DR259">
        <v>98.492999999999995</v>
      </c>
      <c r="DS259">
        <v>96.716000000000008</v>
      </c>
      <c r="DT259">
        <v>102.366</v>
      </c>
      <c r="DU259">
        <v>102.366</v>
      </c>
      <c r="DV259">
        <v>100.11500000000001</v>
      </c>
      <c r="DW259">
        <v>100.11500000000001</v>
      </c>
      <c r="DX259">
        <v>103.34699999999999</v>
      </c>
      <c r="DY259">
        <v>103.34699999999999</v>
      </c>
      <c r="DZ259">
        <v>100.86499999999999</v>
      </c>
      <c r="EA259">
        <v>100.86499999999999</v>
      </c>
      <c r="EB259">
        <v>100.41200000000001</v>
      </c>
      <c r="EC259">
        <v>100.41200000000001</v>
      </c>
      <c r="ED259">
        <v>95.506999999999991</v>
      </c>
      <c r="EE259">
        <v>95.506999999999991</v>
      </c>
      <c r="EF259">
        <v>100.74499999999999</v>
      </c>
      <c r="EG259">
        <v>100.74499999999999</v>
      </c>
      <c r="EH259">
        <v>102.084</v>
      </c>
      <c r="EI259">
        <v>98.97</v>
      </c>
      <c r="EJ259">
        <v>98.97</v>
      </c>
      <c r="EK259">
        <v>87.031000000000006</v>
      </c>
      <c r="EL259">
        <v>87.902000000000001</v>
      </c>
      <c r="EM259">
        <v>87.902000000000001</v>
      </c>
      <c r="EN259">
        <v>101.04600000000001</v>
      </c>
      <c r="EO259">
        <v>101.012</v>
      </c>
      <c r="EP259">
        <v>-100.184</v>
      </c>
      <c r="EQ259">
        <v>83.655000000000001</v>
      </c>
      <c r="ER259">
        <v>83.655000000000001</v>
      </c>
      <c r="ES259">
        <v>101.578</v>
      </c>
      <c r="ET259">
        <v>101.578</v>
      </c>
      <c r="EU259">
        <v>101.059</v>
      </c>
      <c r="EV259">
        <v>101.059</v>
      </c>
      <c r="EW259">
        <v>118.67400000000001</v>
      </c>
      <c r="EX259">
        <v>91.680999999999997</v>
      </c>
      <c r="EY259">
        <v>102.595</v>
      </c>
      <c r="EZ259">
        <v>101.88000000000001</v>
      </c>
      <c r="FA259">
        <v>94.937000000000012</v>
      </c>
      <c r="FB259">
        <v>94.937000000000012</v>
      </c>
      <c r="FC259">
        <v>83.314999999999998</v>
      </c>
      <c r="FD259">
        <v>83.314999999999998</v>
      </c>
      <c r="FE259">
        <v>95.307999999999993</v>
      </c>
      <c r="FF259">
        <v>95.307999999999993</v>
      </c>
      <c r="FG259">
        <v>99.695999999999998</v>
      </c>
      <c r="FH259">
        <v>99.695999999999998</v>
      </c>
      <c r="FI259">
        <v>101.97299999999998</v>
      </c>
      <c r="FJ259">
        <v>101.97299999999998</v>
      </c>
      <c r="FK259">
        <v>101.354</v>
      </c>
      <c r="FL259">
        <v>101.354</v>
      </c>
      <c r="FM259">
        <v>99.38900000000001</v>
      </c>
      <c r="FN259">
        <v>109.79699999999998</v>
      </c>
      <c r="FO259">
        <v>97.769000000000005</v>
      </c>
      <c r="FP259">
        <v>97.769000000000005</v>
      </c>
      <c r="FQ259">
        <v>93.559999999999988</v>
      </c>
      <c r="FR259">
        <v>108.85900000000001</v>
      </c>
      <c r="FS259">
        <v>100.75599999999999</v>
      </c>
      <c r="FT259">
        <v>90.299999999999983</v>
      </c>
      <c r="FU259">
        <v>90.299999999999983</v>
      </c>
      <c r="FV259">
        <v>0</v>
      </c>
      <c r="FW259">
        <v>97.744</v>
      </c>
      <c r="FX259">
        <v>98.199000000000012</v>
      </c>
      <c r="FY259">
        <v>95.484999999999999</v>
      </c>
      <c r="FZ259">
        <v>84.219999999999985</v>
      </c>
      <c r="GA259">
        <v>84.219999999999985</v>
      </c>
      <c r="GB259">
        <v>95.602000000000004</v>
      </c>
      <c r="GC259">
        <v>95.602000000000004</v>
      </c>
      <c r="GD259">
        <v>97.384</v>
      </c>
      <c r="GE259">
        <v>92.391999999999996</v>
      </c>
      <c r="GF259">
        <v>106.34800000000001</v>
      </c>
      <c r="GG259">
        <v>0</v>
      </c>
      <c r="GH259">
        <v>97.427000000000007</v>
      </c>
      <c r="GI259">
        <v>97.427000000000007</v>
      </c>
      <c r="GJ259">
        <v>95.36999999999999</v>
      </c>
      <c r="GK259">
        <v>95.36999999999999</v>
      </c>
      <c r="GL259">
        <v>106.119</v>
      </c>
      <c r="GM259">
        <v>99.008999999999986</v>
      </c>
      <c r="GN259">
        <v>99.008999999999986</v>
      </c>
      <c r="GO259">
        <v>0</v>
      </c>
      <c r="GP259">
        <v>96.587000000000003</v>
      </c>
      <c r="GQ259">
        <v>97.766000000000005</v>
      </c>
      <c r="GR259">
        <v>97.766000000000005</v>
      </c>
      <c r="GS259">
        <v>101.985</v>
      </c>
      <c r="GT259">
        <v>101.985</v>
      </c>
      <c r="GU259">
        <v>-100.119</v>
      </c>
      <c r="GV259">
        <v>104.43200000000002</v>
      </c>
      <c r="GW259">
        <v>102.80500000000001</v>
      </c>
      <c r="GX259">
        <v>102.80500000000001</v>
      </c>
      <c r="GY259">
        <v>103.917</v>
      </c>
      <c r="GZ259">
        <v>101.24300000000001</v>
      </c>
      <c r="HA259">
        <v>101.24300000000001</v>
      </c>
      <c r="HB259">
        <v>114.63499999999999</v>
      </c>
      <c r="HC259">
        <v>106.90499999999999</v>
      </c>
      <c r="HD259">
        <v>100.24499999999999</v>
      </c>
      <c r="HE259">
        <v>95.266000000000005</v>
      </c>
      <c r="HF259">
        <v>104.57900000000001</v>
      </c>
      <c r="HG259">
        <v>100.90900000000001</v>
      </c>
      <c r="HH259">
        <v>100.477</v>
      </c>
      <c r="HI259">
        <v>100.477</v>
      </c>
      <c r="HJ259">
        <v>84.221000000000004</v>
      </c>
      <c r="HK259">
        <v>96.081999999999979</v>
      </c>
      <c r="HL259">
        <v>85.383999999999986</v>
      </c>
      <c r="HM259">
        <v>101.70900000000002</v>
      </c>
      <c r="HN259">
        <v>98.248000000000005</v>
      </c>
      <c r="HO259">
        <v>96.671999999999997</v>
      </c>
      <c r="HP259">
        <v>100</v>
      </c>
      <c r="HQ259">
        <v>108.18300000000001</v>
      </c>
      <c r="HR259">
        <v>98.785000000000011</v>
      </c>
      <c r="HS259">
        <v>112.54300000000001</v>
      </c>
      <c r="HT259">
        <v>86.480999999999995</v>
      </c>
      <c r="HU259">
        <v>99.646999999999991</v>
      </c>
      <c r="HV259">
        <v>99.646999999999991</v>
      </c>
      <c r="HW259">
        <v>101.72200000000001</v>
      </c>
      <c r="HX259">
        <v>101.72200000000001</v>
      </c>
      <c r="HY259">
        <v>100.87899999999999</v>
      </c>
      <c r="HZ259">
        <v>100.87899999999999</v>
      </c>
      <c r="IA259">
        <v>101.72200000000001</v>
      </c>
      <c r="IB259">
        <v>101.72200000000001</v>
      </c>
      <c r="IC259">
        <v>100.87899999999999</v>
      </c>
      <c r="ID259">
        <v>100.87899999999999</v>
      </c>
    </row>
    <row r="260" spans="1:238" x14ac:dyDescent="0.2">
      <c r="A260" s="3">
        <v>45728</v>
      </c>
      <c r="B260">
        <v>99.594999999999999</v>
      </c>
      <c r="C260">
        <v>98.935999999999993</v>
      </c>
      <c r="D260">
        <v>98.935999999999993</v>
      </c>
      <c r="E260">
        <v>118.49</v>
      </c>
      <c r="F260">
        <v>107.952</v>
      </c>
      <c r="G260">
        <v>-95.73</v>
      </c>
      <c r="H260">
        <v>98.543999999999997</v>
      </c>
      <c r="I260">
        <v>109.426</v>
      </c>
      <c r="J260">
        <v>109.426</v>
      </c>
      <c r="K260">
        <v>101.19999999999999</v>
      </c>
      <c r="L260">
        <v>0</v>
      </c>
      <c r="M260">
        <v>97.237999999999985</v>
      </c>
      <c r="N260">
        <v>97.237999999999985</v>
      </c>
      <c r="O260">
        <v>90.831999999999994</v>
      </c>
      <c r="P260">
        <v>90.831999999999994</v>
      </c>
      <c r="Q260">
        <v>-106.124</v>
      </c>
      <c r="R260">
        <v>-96.766000000000005</v>
      </c>
      <c r="S260">
        <v>-89.91</v>
      </c>
      <c r="T260">
        <v>-100.236</v>
      </c>
      <c r="U260">
        <v>-101.071</v>
      </c>
      <c r="V260">
        <v>101.14500000000001</v>
      </c>
      <c r="W260">
        <v>101.14500000000001</v>
      </c>
      <c r="X260">
        <f>PRICE!X260+(PRICE!X260-BID!X260)</f>
        <v>94.676999999999992</v>
      </c>
      <c r="Y260">
        <f>PRICE!Y260+(PRICE!Y260-BID!Y260)</f>
        <v>94.676999999999992</v>
      </c>
      <c r="Z260">
        <v>100.98499999999999</v>
      </c>
      <c r="AA260">
        <v>96.296000000000006</v>
      </c>
      <c r="AB260">
        <v>96.296000000000006</v>
      </c>
      <c r="AC260">
        <v>100.63800000000001</v>
      </c>
      <c r="AD260">
        <v>96.031000000000006</v>
      </c>
      <c r="AE260">
        <v>103.30100000000002</v>
      </c>
      <c r="AF260">
        <v>103.306</v>
      </c>
      <c r="AG260">
        <v>95.454999999999998</v>
      </c>
      <c r="AH260">
        <v>97.391999999999996</v>
      </c>
      <c r="AI260">
        <v>101.69799999999999</v>
      </c>
      <c r="AJ260">
        <v>101.256</v>
      </c>
      <c r="AK260">
        <v>100.389</v>
      </c>
      <c r="AL260">
        <v>100.093</v>
      </c>
      <c r="AM260">
        <v>96.951999999999998</v>
      </c>
      <c r="AN260">
        <v>-101.742</v>
      </c>
      <c r="AO260">
        <v>-101.742</v>
      </c>
      <c r="AP260">
        <v>100.062</v>
      </c>
      <c r="AQ260">
        <v>0</v>
      </c>
      <c r="AR260">
        <v>99.308999999999997</v>
      </c>
      <c r="AS260">
        <v>98.69</v>
      </c>
      <c r="AT260">
        <v>96.262</v>
      </c>
      <c r="AU260">
        <v>95.62</v>
      </c>
      <c r="AV260">
        <v>95.62</v>
      </c>
      <c r="AW260">
        <v>92.214999999999989</v>
      </c>
      <c r="AX260">
        <v>92.214999999999989</v>
      </c>
      <c r="AY260">
        <v>119.506</v>
      </c>
      <c r="AZ260">
        <v>-90.850999999999999</v>
      </c>
      <c r="BA260">
        <v>103.94600000000001</v>
      </c>
      <c r="BB260">
        <v>104.965</v>
      </c>
      <c r="BC260">
        <v>101.29300000000001</v>
      </c>
      <c r="BD260">
        <v>101.02199999999999</v>
      </c>
      <c r="BE260">
        <v>101.02199999999999</v>
      </c>
      <c r="BF260">
        <v>100.961</v>
      </c>
      <c r="BG260">
        <v>100.961</v>
      </c>
      <c r="BH260">
        <v>-95.29</v>
      </c>
      <c r="BI260">
        <v>-98.674000000000007</v>
      </c>
      <c r="BJ260">
        <v>106.62200000000001</v>
      </c>
      <c r="BK260">
        <v>102.44799999999999</v>
      </c>
      <c r="BL260">
        <v>102.571</v>
      </c>
      <c r="BM260">
        <v>109.10200000000002</v>
      </c>
      <c r="BN260">
        <v>101.46699999999998</v>
      </c>
      <c r="BO260">
        <v>-103.669</v>
      </c>
      <c r="BP260">
        <v>-100.488</v>
      </c>
      <c r="BQ260">
        <v>-91.602000000000004</v>
      </c>
      <c r="BR260">
        <v>115.358</v>
      </c>
      <c r="BS260">
        <v>99.963999999999999</v>
      </c>
      <c r="BT260">
        <v>101.492</v>
      </c>
      <c r="BU260">
        <v>101.57099999999998</v>
      </c>
      <c r="BV260">
        <v>103.86799999999999</v>
      </c>
      <c r="BW260">
        <v>101.551</v>
      </c>
      <c r="BX260">
        <v>101.05000000000001</v>
      </c>
      <c r="BY260">
        <v>101.05000000000001</v>
      </c>
      <c r="BZ260">
        <v>102.44999999999999</v>
      </c>
      <c r="CA260">
        <v>105.58400000000002</v>
      </c>
      <c r="CB260">
        <v>99.72699999999999</v>
      </c>
      <c r="CC260">
        <v>101.529</v>
      </c>
      <c r="CD260">
        <v>101.16100000000002</v>
      </c>
      <c r="CE260">
        <v>101.16100000000002</v>
      </c>
      <c r="CF260">
        <v>96.296000000000006</v>
      </c>
      <c r="CG260">
        <v>96.296000000000006</v>
      </c>
      <c r="CH260">
        <v>92.43</v>
      </c>
      <c r="CI260">
        <v>92.43</v>
      </c>
      <c r="CJ260">
        <v>-99.998999999999995</v>
      </c>
      <c r="CK260">
        <v>84.426999999999992</v>
      </c>
      <c r="CL260">
        <v>99.76700000000001</v>
      </c>
      <c r="CM260">
        <v>98.458999999999989</v>
      </c>
      <c r="CN260">
        <v>-100.467</v>
      </c>
      <c r="CO260">
        <v>96.087999999999994</v>
      </c>
      <c r="CP260">
        <v>0</v>
      </c>
      <c r="CQ260">
        <v>101.87</v>
      </c>
      <c r="CR260">
        <v>101.87</v>
      </c>
      <c r="CS260">
        <v>103.76899999999999</v>
      </c>
      <c r="CT260">
        <v>96.297999999999988</v>
      </c>
      <c r="CU260">
        <v>96.965000000000003</v>
      </c>
      <c r="CV260">
        <v>96.747</v>
      </c>
      <c r="CW260">
        <v>100.919</v>
      </c>
      <c r="CX260">
        <v>0</v>
      </c>
      <c r="CY260">
        <v>101.98699999999998</v>
      </c>
      <c r="CZ260">
        <v>95.795000000000016</v>
      </c>
      <c r="DA260">
        <v>101.649</v>
      </c>
      <c r="DB260">
        <v>101.649</v>
      </c>
      <c r="DC260">
        <v>101.80399999999999</v>
      </c>
      <c r="DD260">
        <v>101.80399999999999</v>
      </c>
      <c r="DE260">
        <v>100.82200000000002</v>
      </c>
      <c r="DF260">
        <v>102.048</v>
      </c>
      <c r="DG260">
        <v>101.23599999999999</v>
      </c>
      <c r="DH260">
        <v>-103.21899999999999</v>
      </c>
      <c r="DI260">
        <v>100.035</v>
      </c>
      <c r="DJ260">
        <v>100.035</v>
      </c>
      <c r="DK260">
        <v>91.517999999999986</v>
      </c>
      <c r="DL260">
        <v>95.49799999999999</v>
      </c>
      <c r="DM260">
        <v>85.256</v>
      </c>
      <c r="DN260">
        <v>85.256</v>
      </c>
      <c r="DO260">
        <v>98.47399999999999</v>
      </c>
      <c r="DP260">
        <v>106.90500000000002</v>
      </c>
      <c r="DQ260">
        <v>105.628</v>
      </c>
      <c r="DR260">
        <v>98.501000000000005</v>
      </c>
      <c r="DS260">
        <v>96.806000000000012</v>
      </c>
      <c r="DT260">
        <v>102.25400000000002</v>
      </c>
      <c r="DU260">
        <v>102.25400000000002</v>
      </c>
      <c r="DV260">
        <v>99.816000000000003</v>
      </c>
      <c r="DW260">
        <v>99.816000000000003</v>
      </c>
      <c r="DX260">
        <v>103.52199999999999</v>
      </c>
      <c r="DY260">
        <v>103.52199999999999</v>
      </c>
      <c r="DZ260">
        <v>100.92600000000002</v>
      </c>
      <c r="EA260">
        <v>100.92600000000002</v>
      </c>
      <c r="EB260">
        <v>100.39599999999999</v>
      </c>
      <c r="EC260">
        <v>100.39599999999999</v>
      </c>
      <c r="ED260">
        <v>95.523999999999987</v>
      </c>
      <c r="EE260">
        <v>95.523999999999987</v>
      </c>
      <c r="EF260">
        <v>100.83600000000001</v>
      </c>
      <c r="EG260">
        <v>100.83600000000001</v>
      </c>
      <c r="EH260">
        <v>102.07300000000001</v>
      </c>
      <c r="EI260">
        <v>98.994</v>
      </c>
      <c r="EJ260">
        <v>98.994</v>
      </c>
      <c r="EK260">
        <v>87.221000000000004</v>
      </c>
      <c r="EL260">
        <v>87.944000000000003</v>
      </c>
      <c r="EM260">
        <v>87.944000000000003</v>
      </c>
      <c r="EN260">
        <v>101.136</v>
      </c>
      <c r="EO260">
        <v>101.071</v>
      </c>
      <c r="EP260">
        <v>-100.10599999999999</v>
      </c>
      <c r="EQ260">
        <v>83.713000000000008</v>
      </c>
      <c r="ER260">
        <v>83.713000000000008</v>
      </c>
      <c r="ES260">
        <v>101.687</v>
      </c>
      <c r="ET260">
        <v>101.687</v>
      </c>
      <c r="EU260">
        <v>101.039</v>
      </c>
      <c r="EV260">
        <v>101.039</v>
      </c>
      <c r="EW260">
        <v>117.568</v>
      </c>
      <c r="EX260">
        <v>91.785000000000011</v>
      </c>
      <c r="EY260">
        <v>102.64700000000001</v>
      </c>
      <c r="EZ260">
        <v>101.77699999999999</v>
      </c>
      <c r="FA260">
        <v>94.955000000000013</v>
      </c>
      <c r="FB260">
        <v>94.955000000000013</v>
      </c>
      <c r="FC260">
        <v>83.456000000000017</v>
      </c>
      <c r="FD260">
        <v>83.456000000000017</v>
      </c>
      <c r="FE260">
        <v>95.33</v>
      </c>
      <c r="FF260">
        <v>95.33</v>
      </c>
      <c r="FG260">
        <v>99.701999999999998</v>
      </c>
      <c r="FH260">
        <v>99.701999999999998</v>
      </c>
      <c r="FI260">
        <v>101.88800000000002</v>
      </c>
      <c r="FJ260">
        <v>101.88800000000002</v>
      </c>
      <c r="FK260">
        <v>101.37800000000001</v>
      </c>
      <c r="FL260">
        <v>101.37800000000001</v>
      </c>
      <c r="FM260">
        <v>99.50200000000001</v>
      </c>
      <c r="FN260">
        <v>109.67999999999999</v>
      </c>
      <c r="FO260">
        <v>97.816999999999993</v>
      </c>
      <c r="FP260">
        <v>97.816999999999993</v>
      </c>
      <c r="FQ260">
        <v>93.768999999999991</v>
      </c>
      <c r="FR260">
        <v>108.86900000000001</v>
      </c>
      <c r="FS260">
        <v>100.77099999999999</v>
      </c>
      <c r="FT260">
        <v>90.381999999999991</v>
      </c>
      <c r="FU260">
        <v>90.381999999999991</v>
      </c>
      <c r="FV260">
        <v>0</v>
      </c>
      <c r="FW260">
        <v>97.762</v>
      </c>
      <c r="FX260">
        <v>98.173000000000002</v>
      </c>
      <c r="FY260">
        <v>95.485000000000014</v>
      </c>
      <c r="FZ260">
        <v>84.384</v>
      </c>
      <c r="GA260">
        <v>84.384</v>
      </c>
      <c r="GB260">
        <v>95.632000000000005</v>
      </c>
      <c r="GC260">
        <v>95.632000000000005</v>
      </c>
      <c r="GD260">
        <v>97.350999999999999</v>
      </c>
      <c r="GE260">
        <v>92.528000000000006</v>
      </c>
      <c r="GF260">
        <v>106.47099999999999</v>
      </c>
      <c r="GG260">
        <v>0</v>
      </c>
      <c r="GH260">
        <v>97.504000000000005</v>
      </c>
      <c r="GI260">
        <v>97.504000000000005</v>
      </c>
      <c r="GJ260">
        <v>95.397000000000006</v>
      </c>
      <c r="GK260">
        <v>95.397000000000006</v>
      </c>
      <c r="GL260">
        <v>106.19999999999999</v>
      </c>
      <c r="GM260">
        <v>99.091999999999999</v>
      </c>
      <c r="GN260">
        <v>99.091999999999999</v>
      </c>
      <c r="GO260">
        <v>0</v>
      </c>
      <c r="GP260">
        <v>96.649000000000001</v>
      </c>
      <c r="GQ260">
        <v>97.832999999999998</v>
      </c>
      <c r="GR260">
        <v>97.832999999999998</v>
      </c>
      <c r="GS260">
        <v>102.191</v>
      </c>
      <c r="GT260">
        <v>102.191</v>
      </c>
      <c r="GU260">
        <v>-100</v>
      </c>
      <c r="GV260">
        <v>104.184</v>
      </c>
      <c r="GW260">
        <v>102.91300000000001</v>
      </c>
      <c r="GX260">
        <v>102.91300000000001</v>
      </c>
      <c r="GY260">
        <v>103.974</v>
      </c>
      <c r="GZ260">
        <v>101.25700000000001</v>
      </c>
      <c r="HA260">
        <v>101.25700000000001</v>
      </c>
      <c r="HB260">
        <v>114.79999999999998</v>
      </c>
      <c r="HC260">
        <v>106.90199999999999</v>
      </c>
      <c r="HD260">
        <v>100.23500000000001</v>
      </c>
      <c r="HE260">
        <v>95.292999999999992</v>
      </c>
      <c r="HF260">
        <v>104.764</v>
      </c>
      <c r="HG260">
        <v>100.91499999999999</v>
      </c>
      <c r="HH260">
        <v>100.499</v>
      </c>
      <c r="HI260">
        <v>100.499</v>
      </c>
      <c r="HJ260">
        <v>84.284999999999997</v>
      </c>
      <c r="HK260">
        <v>96.069000000000017</v>
      </c>
      <c r="HL260">
        <v>85.449999999999989</v>
      </c>
      <c r="HM260">
        <v>101.714</v>
      </c>
      <c r="HN260">
        <v>98.35499999999999</v>
      </c>
      <c r="HO260">
        <v>96.677000000000007</v>
      </c>
      <c r="HP260">
        <v>100.04900000000001</v>
      </c>
      <c r="HQ260">
        <v>108.39999999999999</v>
      </c>
      <c r="HR260">
        <v>98.835000000000008</v>
      </c>
      <c r="HS260">
        <v>112.66800000000001</v>
      </c>
      <c r="HT260">
        <v>86.546000000000006</v>
      </c>
      <c r="HU260">
        <v>99.787000000000006</v>
      </c>
      <c r="HV260">
        <v>99.787000000000006</v>
      </c>
      <c r="HW260">
        <v>101.81000000000002</v>
      </c>
      <c r="HX260">
        <v>101.81000000000002</v>
      </c>
      <c r="HY260">
        <v>100.96499999999999</v>
      </c>
      <c r="HZ260">
        <v>100.96499999999999</v>
      </c>
      <c r="IA260">
        <v>101.81000000000002</v>
      </c>
      <c r="IB260">
        <v>101.81000000000002</v>
      </c>
      <c r="IC260">
        <v>100.96499999999999</v>
      </c>
      <c r="ID260">
        <v>100.96499999999999</v>
      </c>
    </row>
    <row r="261" spans="1:238" x14ac:dyDescent="0.2">
      <c r="A261" s="3">
        <v>45729</v>
      </c>
      <c r="B261">
        <v>99.695999999999998</v>
      </c>
      <c r="C261">
        <v>98.796000000000006</v>
      </c>
      <c r="D261">
        <v>98.796000000000006</v>
      </c>
      <c r="E261">
        <v>118.45399999999999</v>
      </c>
      <c r="F261">
        <v>107.64400000000001</v>
      </c>
      <c r="G261">
        <v>-95.69</v>
      </c>
      <c r="H261">
        <v>98.670999999999992</v>
      </c>
      <c r="I261">
        <v>109.26099999999998</v>
      </c>
      <c r="J261">
        <v>109.26099999999998</v>
      </c>
      <c r="K261">
        <v>100.944</v>
      </c>
      <c r="L261">
        <v>0</v>
      </c>
      <c r="M261">
        <v>97.123999999999995</v>
      </c>
      <c r="N261">
        <v>97.123999999999995</v>
      </c>
      <c r="O261">
        <v>90.647000000000006</v>
      </c>
      <c r="P261">
        <v>90.647000000000006</v>
      </c>
      <c r="Q261">
        <v>-106.044</v>
      </c>
      <c r="R261">
        <v>-96.718999999999994</v>
      </c>
      <c r="S261">
        <v>-89.876000000000005</v>
      </c>
      <c r="T261">
        <v>-100.28100000000001</v>
      </c>
      <c r="U261">
        <v>-101.011</v>
      </c>
      <c r="V261">
        <v>101.054</v>
      </c>
      <c r="W261">
        <v>101.054</v>
      </c>
      <c r="X261">
        <f>PRICE!X261+(PRICE!X261-BID!X261)</f>
        <v>94.516999999999996</v>
      </c>
      <c r="Y261">
        <f>PRICE!Y261+(PRICE!Y261-BID!Y261)</f>
        <v>94.516999999999996</v>
      </c>
      <c r="Z261">
        <v>100.916</v>
      </c>
      <c r="AA261">
        <v>96.213999999999999</v>
      </c>
      <c r="AB261">
        <v>96.213999999999999</v>
      </c>
      <c r="AC261">
        <v>100.63600000000001</v>
      </c>
      <c r="AD261">
        <v>96.007999999999996</v>
      </c>
      <c r="AE261">
        <v>103.36199999999999</v>
      </c>
      <c r="AF261">
        <v>103.33800000000001</v>
      </c>
      <c r="AG261">
        <v>95.460000000000008</v>
      </c>
      <c r="AH261">
        <v>97.382999999999996</v>
      </c>
      <c r="AI261">
        <v>101.672</v>
      </c>
      <c r="AJ261">
        <v>101.34799999999998</v>
      </c>
      <c r="AK261">
        <v>100.35699999999999</v>
      </c>
      <c r="AL261">
        <v>100.04500000000002</v>
      </c>
      <c r="AM261">
        <v>96.891999999999996</v>
      </c>
      <c r="AN261">
        <v>-101.78100000000001</v>
      </c>
      <c r="AO261">
        <v>-101.78100000000001</v>
      </c>
      <c r="AP261">
        <v>100.08200000000001</v>
      </c>
      <c r="AQ261">
        <v>0</v>
      </c>
      <c r="AR261">
        <v>99.203000000000017</v>
      </c>
      <c r="AS261">
        <v>98.546999999999997</v>
      </c>
      <c r="AT261">
        <v>95.84399999999998</v>
      </c>
      <c r="AU261">
        <v>95.609000000000009</v>
      </c>
      <c r="AV261">
        <v>95.609000000000009</v>
      </c>
      <c r="AW261">
        <v>92.053999999999988</v>
      </c>
      <c r="AX261">
        <v>92.053999999999988</v>
      </c>
      <c r="AY261">
        <v>119.15600000000001</v>
      </c>
      <c r="AZ261">
        <v>-90.906000000000006</v>
      </c>
      <c r="BA261">
        <v>103.75400000000002</v>
      </c>
      <c r="BB261">
        <v>104.86099999999999</v>
      </c>
      <c r="BC261">
        <v>101.23099999999999</v>
      </c>
      <c r="BD261">
        <v>101.07599999999999</v>
      </c>
      <c r="BE261">
        <v>101.07599999999999</v>
      </c>
      <c r="BF261">
        <v>100.90299999999999</v>
      </c>
      <c r="BG261">
        <v>100.90299999999999</v>
      </c>
      <c r="BH261">
        <v>-95.251999999999995</v>
      </c>
      <c r="BI261">
        <v>-98.613</v>
      </c>
      <c r="BJ261">
        <v>106.44800000000001</v>
      </c>
      <c r="BK261">
        <v>102.60400000000001</v>
      </c>
      <c r="BL261">
        <v>102.57300000000001</v>
      </c>
      <c r="BM261">
        <v>109.008</v>
      </c>
      <c r="BN261">
        <v>101.44500000000001</v>
      </c>
      <c r="BO261">
        <v>-103.923</v>
      </c>
      <c r="BP261">
        <v>-100.604</v>
      </c>
      <c r="BQ261">
        <v>-91.563000000000002</v>
      </c>
      <c r="BR261">
        <v>115.131</v>
      </c>
      <c r="BS261">
        <v>99.98899999999999</v>
      </c>
      <c r="BT261">
        <v>101.43399999999998</v>
      </c>
      <c r="BU261">
        <v>101.47800000000001</v>
      </c>
      <c r="BV261">
        <v>103.71500000000002</v>
      </c>
      <c r="BW261">
        <v>101.56399999999999</v>
      </c>
      <c r="BX261">
        <v>101.003</v>
      </c>
      <c r="BY261">
        <v>101.003</v>
      </c>
      <c r="BZ261">
        <v>102.443</v>
      </c>
      <c r="CA261">
        <v>105.556</v>
      </c>
      <c r="CB261">
        <v>99.580000000000013</v>
      </c>
      <c r="CC261">
        <v>101.45800000000001</v>
      </c>
      <c r="CD261">
        <v>101.133</v>
      </c>
      <c r="CE261">
        <v>101.133</v>
      </c>
      <c r="CF261">
        <v>96.225000000000009</v>
      </c>
      <c r="CG261">
        <v>96.225000000000009</v>
      </c>
      <c r="CH261">
        <v>92.210000000000008</v>
      </c>
      <c r="CI261">
        <v>92.210000000000008</v>
      </c>
      <c r="CJ261">
        <v>-99.926000000000002</v>
      </c>
      <c r="CK261">
        <v>84.397999999999996</v>
      </c>
      <c r="CL261">
        <v>99.513000000000005</v>
      </c>
      <c r="CM261">
        <v>98.978999999999985</v>
      </c>
      <c r="CN261">
        <v>-100.393</v>
      </c>
      <c r="CO261">
        <v>95.984000000000009</v>
      </c>
      <c r="CP261">
        <v>0</v>
      </c>
      <c r="CQ261">
        <v>101.83000000000001</v>
      </c>
      <c r="CR261">
        <v>101.83000000000001</v>
      </c>
      <c r="CS261">
        <v>103.69000000000001</v>
      </c>
      <c r="CT261">
        <v>96.304000000000002</v>
      </c>
      <c r="CU261">
        <v>96.865000000000009</v>
      </c>
      <c r="CV261">
        <v>96.728999999999999</v>
      </c>
      <c r="CW261">
        <v>100.83399999999999</v>
      </c>
      <c r="CX261">
        <v>0</v>
      </c>
      <c r="CY261">
        <v>101.78400000000001</v>
      </c>
      <c r="CZ261">
        <v>95.621999999999986</v>
      </c>
      <c r="DA261">
        <v>101.586</v>
      </c>
      <c r="DB261">
        <v>101.586</v>
      </c>
      <c r="DC261">
        <v>101.592</v>
      </c>
      <c r="DD261">
        <v>101.592</v>
      </c>
      <c r="DE261">
        <v>100.544</v>
      </c>
      <c r="DF261">
        <v>101.94800000000001</v>
      </c>
      <c r="DG261">
        <v>101.154</v>
      </c>
      <c r="DH261">
        <v>-103.25700000000001</v>
      </c>
      <c r="DI261">
        <v>100.16399999999999</v>
      </c>
      <c r="DJ261">
        <v>100.16399999999999</v>
      </c>
      <c r="DK261">
        <v>91.471000000000004</v>
      </c>
      <c r="DL261">
        <v>95.448999999999998</v>
      </c>
      <c r="DM261">
        <v>85.050999999999988</v>
      </c>
      <c r="DN261">
        <v>85.050999999999988</v>
      </c>
      <c r="DO261">
        <v>98.398999999999987</v>
      </c>
      <c r="DP261">
        <v>106.661</v>
      </c>
      <c r="DQ261">
        <v>105.569</v>
      </c>
      <c r="DR261">
        <v>98.522000000000006</v>
      </c>
      <c r="DS261">
        <v>96.699999999999989</v>
      </c>
      <c r="DT261">
        <v>102.07700000000001</v>
      </c>
      <c r="DU261">
        <v>102.07700000000001</v>
      </c>
      <c r="DV261">
        <v>99.68</v>
      </c>
      <c r="DW261">
        <v>99.68</v>
      </c>
      <c r="DX261">
        <v>103.527</v>
      </c>
      <c r="DY261">
        <v>103.527</v>
      </c>
      <c r="DZ261">
        <v>101.05099999999999</v>
      </c>
      <c r="EA261">
        <v>101.05099999999999</v>
      </c>
      <c r="EB261">
        <v>100.316</v>
      </c>
      <c r="EC261">
        <v>100.316</v>
      </c>
      <c r="ED261">
        <v>95.475999999999999</v>
      </c>
      <c r="EE261">
        <v>95.475999999999999</v>
      </c>
      <c r="EF261">
        <v>100.69</v>
      </c>
      <c r="EG261">
        <v>100.69</v>
      </c>
      <c r="EH261">
        <v>102.089</v>
      </c>
      <c r="EI261">
        <v>98.963999999999999</v>
      </c>
      <c r="EJ261">
        <v>98.963999999999999</v>
      </c>
      <c r="EK261">
        <v>86.99</v>
      </c>
      <c r="EL261">
        <v>87.77300000000001</v>
      </c>
      <c r="EM261">
        <v>87.77300000000001</v>
      </c>
      <c r="EN261">
        <v>100.925</v>
      </c>
      <c r="EO261">
        <v>100.98800000000001</v>
      </c>
      <c r="EP261">
        <v>-100.069</v>
      </c>
      <c r="EQ261">
        <v>83.688000000000002</v>
      </c>
      <c r="ER261">
        <v>83.688000000000002</v>
      </c>
      <c r="ES261">
        <v>101.706</v>
      </c>
      <c r="ET261">
        <v>101.706</v>
      </c>
      <c r="EU261">
        <v>100.964</v>
      </c>
      <c r="EV261">
        <v>100.964</v>
      </c>
      <c r="EW261">
        <v>117.65600000000001</v>
      </c>
      <c r="EX261">
        <v>91.651999999999987</v>
      </c>
      <c r="EY261">
        <v>102.59100000000001</v>
      </c>
      <c r="EZ261">
        <v>101.74099999999999</v>
      </c>
      <c r="FA261">
        <v>94.948999999999998</v>
      </c>
      <c r="FB261">
        <v>94.948999999999998</v>
      </c>
      <c r="FC261">
        <v>83.308999999999997</v>
      </c>
      <c r="FD261">
        <v>83.308999999999997</v>
      </c>
      <c r="FE261">
        <v>95.292000000000016</v>
      </c>
      <c r="FF261">
        <v>95.292000000000016</v>
      </c>
      <c r="FG261">
        <v>99.661999999999992</v>
      </c>
      <c r="FH261">
        <v>99.661999999999992</v>
      </c>
      <c r="FI261">
        <v>102.41300000000001</v>
      </c>
      <c r="FJ261">
        <v>102.41300000000001</v>
      </c>
      <c r="FK261">
        <v>101.40300000000001</v>
      </c>
      <c r="FL261">
        <v>101.40300000000001</v>
      </c>
      <c r="FM261">
        <v>99.343999999999994</v>
      </c>
      <c r="FN261">
        <v>109.637</v>
      </c>
      <c r="FO261">
        <v>97.817999999999998</v>
      </c>
      <c r="FP261">
        <v>97.817999999999998</v>
      </c>
      <c r="FQ261">
        <v>93.559000000000012</v>
      </c>
      <c r="FR261">
        <v>108.652</v>
      </c>
      <c r="FS261">
        <v>100.742</v>
      </c>
      <c r="FT261">
        <v>90.281999999999982</v>
      </c>
      <c r="FU261">
        <v>90.281999999999982</v>
      </c>
      <c r="FV261">
        <v>0</v>
      </c>
      <c r="FW261">
        <v>97.735000000000014</v>
      </c>
      <c r="FX261">
        <v>98.176000000000016</v>
      </c>
      <c r="FY261">
        <v>95.437999999999988</v>
      </c>
      <c r="FZ261">
        <v>84.189999999999984</v>
      </c>
      <c r="GA261">
        <v>84.189999999999984</v>
      </c>
      <c r="GB261">
        <v>95.604000000000013</v>
      </c>
      <c r="GC261">
        <v>95.604000000000013</v>
      </c>
      <c r="GD261">
        <v>97.37299999999999</v>
      </c>
      <c r="GE261">
        <v>92.470000000000013</v>
      </c>
      <c r="GF261">
        <v>106.21799999999999</v>
      </c>
      <c r="GG261">
        <v>0</v>
      </c>
      <c r="GH261">
        <v>97.37</v>
      </c>
      <c r="GI261">
        <v>97.37</v>
      </c>
      <c r="GJ261">
        <v>95.36999999999999</v>
      </c>
      <c r="GK261">
        <v>95.36999999999999</v>
      </c>
      <c r="GL261">
        <v>106.033</v>
      </c>
      <c r="GM261">
        <v>98.965000000000003</v>
      </c>
      <c r="GN261">
        <v>98.965000000000003</v>
      </c>
      <c r="GO261">
        <v>0</v>
      </c>
      <c r="GP261">
        <v>96.546999999999997</v>
      </c>
      <c r="GQ261">
        <v>97.718000000000018</v>
      </c>
      <c r="GR261">
        <v>97.718000000000018</v>
      </c>
      <c r="GS261">
        <v>101.99300000000001</v>
      </c>
      <c r="GT261">
        <v>101.99300000000001</v>
      </c>
      <c r="GU261">
        <v>-100.021</v>
      </c>
      <c r="GV261">
        <v>104.453</v>
      </c>
      <c r="GW261">
        <v>102.765</v>
      </c>
      <c r="GX261">
        <v>102.765</v>
      </c>
      <c r="GY261">
        <v>103.90599999999999</v>
      </c>
      <c r="GZ261">
        <v>101.20100000000001</v>
      </c>
      <c r="HA261">
        <v>101.20100000000001</v>
      </c>
      <c r="HB261">
        <v>114.61</v>
      </c>
      <c r="HC261">
        <v>106.75</v>
      </c>
      <c r="HD261">
        <v>100.24</v>
      </c>
      <c r="HE261">
        <v>95.26400000000001</v>
      </c>
      <c r="HF261">
        <v>104.52799999999999</v>
      </c>
      <c r="HG261">
        <v>100.5</v>
      </c>
      <c r="HH261">
        <v>100.431</v>
      </c>
      <c r="HI261">
        <v>100.431</v>
      </c>
      <c r="HJ261">
        <v>84.120999999999981</v>
      </c>
      <c r="HK261">
        <v>96.070000000000007</v>
      </c>
      <c r="HL261">
        <v>85.363</v>
      </c>
      <c r="HM261">
        <v>101.62799999999999</v>
      </c>
      <c r="HN261">
        <v>98.246000000000009</v>
      </c>
      <c r="HO261">
        <v>96.671999999999997</v>
      </c>
      <c r="HP261">
        <v>100.004</v>
      </c>
      <c r="HQ261">
        <v>108.27799999999999</v>
      </c>
      <c r="HR261">
        <v>98.780999999999992</v>
      </c>
      <c r="HS261">
        <v>112.379</v>
      </c>
      <c r="HT261">
        <v>86.395999999999987</v>
      </c>
      <c r="HU261">
        <v>99.600999999999999</v>
      </c>
      <c r="HV261">
        <v>99.600999999999999</v>
      </c>
      <c r="HW261">
        <v>101.49599999999998</v>
      </c>
      <c r="HX261">
        <v>101.49599999999998</v>
      </c>
      <c r="HY261">
        <v>100.77399999999999</v>
      </c>
      <c r="HZ261">
        <v>100.77399999999999</v>
      </c>
      <c r="IA261">
        <v>101.49599999999998</v>
      </c>
      <c r="IB261">
        <v>101.49599999999998</v>
      </c>
      <c r="IC261">
        <v>100.77399999999999</v>
      </c>
      <c r="ID261">
        <v>100.77399999999999</v>
      </c>
    </row>
    <row r="262" spans="1:238" x14ac:dyDescent="0.2">
      <c r="A262" s="3">
        <v>45730</v>
      </c>
      <c r="B262">
        <v>99.585999999999999</v>
      </c>
      <c r="C262">
        <v>98.766999999999982</v>
      </c>
      <c r="D262">
        <v>98.766999999999982</v>
      </c>
      <c r="E262">
        <v>118.65399999999998</v>
      </c>
      <c r="F262">
        <v>107.896</v>
      </c>
      <c r="G262">
        <v>-95.703999999999994</v>
      </c>
      <c r="H262">
        <v>98.650999999999996</v>
      </c>
      <c r="I262">
        <v>109.29900000000001</v>
      </c>
      <c r="J262">
        <v>109.29900000000001</v>
      </c>
      <c r="K262">
        <v>101.00099999999999</v>
      </c>
      <c r="L262">
        <v>0</v>
      </c>
      <c r="M262">
        <v>97.08</v>
      </c>
      <c r="N262">
        <v>97.08</v>
      </c>
      <c r="O262">
        <v>90.588999999999999</v>
      </c>
      <c r="P262">
        <v>90.588999999999999</v>
      </c>
      <c r="Q262">
        <v>-106.089</v>
      </c>
      <c r="R262">
        <v>-96.739000000000004</v>
      </c>
      <c r="S262">
        <v>-89.94</v>
      </c>
      <c r="T262">
        <v>-100.363</v>
      </c>
      <c r="U262">
        <v>-101.014</v>
      </c>
      <c r="V262">
        <v>101.023</v>
      </c>
      <c r="W262">
        <v>101.023</v>
      </c>
      <c r="X262">
        <f>PRICE!X262+(PRICE!X262-BID!X262)</f>
        <v>94.499999999999986</v>
      </c>
      <c r="Y262">
        <f>PRICE!Y262+(PRICE!Y262-BID!Y262)</f>
        <v>94.499999999999986</v>
      </c>
      <c r="Z262">
        <v>100.92000000000002</v>
      </c>
      <c r="AA262">
        <v>96.164000000000016</v>
      </c>
      <c r="AB262">
        <v>96.164000000000016</v>
      </c>
      <c r="AC262">
        <v>100.586</v>
      </c>
      <c r="AD262">
        <v>95.984999999999985</v>
      </c>
      <c r="AE262">
        <v>103.29700000000001</v>
      </c>
      <c r="AF262">
        <v>103.339</v>
      </c>
      <c r="AG262">
        <v>95.468999999999994</v>
      </c>
      <c r="AH262">
        <v>97.359999999999985</v>
      </c>
      <c r="AI262">
        <v>101.64</v>
      </c>
      <c r="AJ262">
        <v>101.48199999999999</v>
      </c>
      <c r="AK262">
        <v>100.31100000000001</v>
      </c>
      <c r="AL262">
        <v>100.05099999999999</v>
      </c>
      <c r="AM262">
        <v>96.954999999999998</v>
      </c>
      <c r="AN262">
        <v>-101.73099999999999</v>
      </c>
      <c r="AO262">
        <v>-101.73099999999999</v>
      </c>
      <c r="AP262">
        <v>100.07300000000001</v>
      </c>
      <c r="AQ262">
        <v>0</v>
      </c>
      <c r="AR262">
        <v>99.156000000000006</v>
      </c>
      <c r="AS262">
        <v>98.47</v>
      </c>
      <c r="AT262">
        <v>95.826000000000008</v>
      </c>
      <c r="AU262">
        <v>95.573999999999998</v>
      </c>
      <c r="AV262">
        <v>95.573999999999998</v>
      </c>
      <c r="AW262">
        <v>92.096000000000004</v>
      </c>
      <c r="AX262">
        <v>92.096000000000004</v>
      </c>
      <c r="AY262">
        <v>119.36800000000001</v>
      </c>
      <c r="AZ262">
        <v>-90.912000000000006</v>
      </c>
      <c r="BA262">
        <v>103.76</v>
      </c>
      <c r="BB262">
        <v>104.84099999999999</v>
      </c>
      <c r="BC262">
        <v>101.17700000000001</v>
      </c>
      <c r="BD262">
        <v>101.129</v>
      </c>
      <c r="BE262">
        <v>101.129</v>
      </c>
      <c r="BF262">
        <v>100.90600000000001</v>
      </c>
      <c r="BG262">
        <v>100.90600000000001</v>
      </c>
      <c r="BH262">
        <v>-95.272999999999996</v>
      </c>
      <c r="BI262">
        <v>-98.649000000000001</v>
      </c>
      <c r="BJ262">
        <v>106.42400000000001</v>
      </c>
      <c r="BK262">
        <v>102.571</v>
      </c>
      <c r="BL262">
        <v>102.661</v>
      </c>
      <c r="BM262">
        <v>108.877</v>
      </c>
      <c r="BN262">
        <v>101.45299999999999</v>
      </c>
      <c r="BO262">
        <v>-103.527</v>
      </c>
      <c r="BP262">
        <v>-100.64700000000001</v>
      </c>
      <c r="BQ262">
        <v>-91.6</v>
      </c>
      <c r="BR262">
        <v>115.26</v>
      </c>
      <c r="BS262">
        <v>99.957999999999998</v>
      </c>
      <c r="BT262">
        <v>101.45399999999999</v>
      </c>
      <c r="BU262">
        <v>101.65700000000001</v>
      </c>
      <c r="BV262">
        <v>103.696</v>
      </c>
      <c r="BW262">
        <v>101.602</v>
      </c>
      <c r="BX262">
        <v>100.77999999999999</v>
      </c>
      <c r="BY262">
        <v>100.77999999999999</v>
      </c>
      <c r="BZ262">
        <v>102.428</v>
      </c>
      <c r="CA262">
        <v>105.59099999999999</v>
      </c>
      <c r="CB262">
        <v>99.701999999999998</v>
      </c>
      <c r="CC262">
        <v>101.43899999999999</v>
      </c>
      <c r="CD262">
        <v>101.15100000000001</v>
      </c>
      <c r="CE262">
        <v>101.15100000000001</v>
      </c>
      <c r="CF262">
        <v>96.191999999999993</v>
      </c>
      <c r="CG262">
        <v>96.191999999999993</v>
      </c>
      <c r="CH262">
        <v>92.12299999999999</v>
      </c>
      <c r="CI262">
        <v>92.12299999999999</v>
      </c>
      <c r="CJ262">
        <v>-99.968000000000004</v>
      </c>
      <c r="CK262">
        <v>84.484999999999999</v>
      </c>
      <c r="CL262">
        <v>99.441000000000017</v>
      </c>
      <c r="CM262">
        <v>99.138999999999996</v>
      </c>
      <c r="CN262">
        <v>-100.408</v>
      </c>
      <c r="CO262">
        <v>95.909000000000006</v>
      </c>
      <c r="CP262">
        <v>0</v>
      </c>
      <c r="CQ262">
        <v>101.77800000000001</v>
      </c>
      <c r="CR262">
        <v>101.77800000000001</v>
      </c>
      <c r="CS262">
        <v>103.59299999999999</v>
      </c>
      <c r="CT262">
        <v>96.219000000000008</v>
      </c>
      <c r="CU262">
        <v>96.90100000000001</v>
      </c>
      <c r="CV262">
        <v>96.92</v>
      </c>
      <c r="CW262">
        <v>100.839</v>
      </c>
      <c r="CX262">
        <v>0</v>
      </c>
      <c r="CY262">
        <v>101.723</v>
      </c>
      <c r="CZ262">
        <v>95.640000000000015</v>
      </c>
      <c r="DA262">
        <v>101.74199999999999</v>
      </c>
      <c r="DB262">
        <v>101.74199999999999</v>
      </c>
      <c r="DC262">
        <v>102.00399999999999</v>
      </c>
      <c r="DD262">
        <v>102.00399999999999</v>
      </c>
      <c r="DE262">
        <v>100.57599999999999</v>
      </c>
      <c r="DF262">
        <v>102.17200000000001</v>
      </c>
      <c r="DG262">
        <v>101.117</v>
      </c>
      <c r="DH262">
        <v>-103.289</v>
      </c>
      <c r="DI262">
        <v>100.26</v>
      </c>
      <c r="DJ262">
        <v>100.26</v>
      </c>
      <c r="DK262">
        <v>91.514999999999986</v>
      </c>
      <c r="DL262">
        <v>95.495999999999995</v>
      </c>
      <c r="DM262">
        <v>85.042000000000002</v>
      </c>
      <c r="DN262">
        <v>85.042000000000002</v>
      </c>
      <c r="DO262">
        <v>98.355000000000004</v>
      </c>
      <c r="DP262">
        <v>106.84699999999998</v>
      </c>
      <c r="DQ262">
        <v>105.66399999999999</v>
      </c>
      <c r="DR262">
        <v>98.603999999999985</v>
      </c>
      <c r="DS262">
        <v>96.694000000000003</v>
      </c>
      <c r="DT262">
        <v>102.24100000000001</v>
      </c>
      <c r="DU262">
        <v>102.24100000000001</v>
      </c>
      <c r="DV262">
        <v>99.551000000000002</v>
      </c>
      <c r="DW262">
        <v>99.551000000000002</v>
      </c>
      <c r="DX262">
        <v>103.423</v>
      </c>
      <c r="DY262">
        <v>103.423</v>
      </c>
      <c r="DZ262">
        <v>100.96600000000001</v>
      </c>
      <c r="EA262">
        <v>100.96600000000001</v>
      </c>
      <c r="EB262">
        <v>100.21899999999998</v>
      </c>
      <c r="EC262">
        <v>100.21899999999998</v>
      </c>
      <c r="ED262">
        <v>95.459000000000017</v>
      </c>
      <c r="EE262">
        <v>95.459000000000017</v>
      </c>
      <c r="EF262">
        <v>100.69500000000001</v>
      </c>
      <c r="EG262">
        <v>100.69500000000001</v>
      </c>
      <c r="EH262">
        <v>102.00899999999999</v>
      </c>
      <c r="EI262">
        <v>98.966000000000008</v>
      </c>
      <c r="EJ262">
        <v>98.966000000000008</v>
      </c>
      <c r="EK262">
        <v>86.970000000000013</v>
      </c>
      <c r="EL262">
        <v>87.781000000000006</v>
      </c>
      <c r="EM262">
        <v>87.781000000000006</v>
      </c>
      <c r="EN262">
        <v>100.925</v>
      </c>
      <c r="EO262">
        <v>100.913</v>
      </c>
      <c r="EP262">
        <v>-100.07599999999999</v>
      </c>
      <c r="EQ262">
        <v>83.609000000000009</v>
      </c>
      <c r="ER262">
        <v>83.609000000000009</v>
      </c>
      <c r="ES262">
        <v>101.83200000000001</v>
      </c>
      <c r="ET262">
        <v>101.83200000000001</v>
      </c>
      <c r="EU262">
        <v>101.04300000000001</v>
      </c>
      <c r="EV262">
        <v>101.04300000000001</v>
      </c>
      <c r="EW262">
        <v>115.709</v>
      </c>
      <c r="EX262">
        <v>91.677000000000007</v>
      </c>
      <c r="EY262">
        <v>102.65600000000001</v>
      </c>
      <c r="EZ262">
        <v>102.321</v>
      </c>
      <c r="FA262">
        <v>94.938000000000017</v>
      </c>
      <c r="FB262">
        <v>94.938000000000017</v>
      </c>
      <c r="FC262">
        <v>83.336000000000013</v>
      </c>
      <c r="FD262">
        <v>83.336000000000013</v>
      </c>
      <c r="FE262">
        <v>95.24499999999999</v>
      </c>
      <c r="FF262">
        <v>95.24499999999999</v>
      </c>
      <c r="FG262">
        <v>99.660000000000011</v>
      </c>
      <c r="FH262">
        <v>99.660000000000011</v>
      </c>
      <c r="FI262">
        <v>101.923</v>
      </c>
      <c r="FJ262">
        <v>101.923</v>
      </c>
      <c r="FK262">
        <v>101.44300000000001</v>
      </c>
      <c r="FL262">
        <v>101.44300000000001</v>
      </c>
      <c r="FM262">
        <v>99.254999999999995</v>
      </c>
      <c r="FN262">
        <v>109.56699999999999</v>
      </c>
      <c r="FO262">
        <v>97.788000000000011</v>
      </c>
      <c r="FP262">
        <v>97.788000000000011</v>
      </c>
      <c r="FQ262">
        <v>93.700000000000017</v>
      </c>
      <c r="FR262">
        <v>108.61100000000002</v>
      </c>
      <c r="FS262">
        <v>100.724</v>
      </c>
      <c r="FT262">
        <v>90.299000000000007</v>
      </c>
      <c r="FU262">
        <v>90.299000000000007</v>
      </c>
      <c r="FV262">
        <v>0</v>
      </c>
      <c r="FW262">
        <v>97.779000000000011</v>
      </c>
      <c r="FX262">
        <v>98.165999999999997</v>
      </c>
      <c r="FY262">
        <v>95.570999999999998</v>
      </c>
      <c r="FZ262">
        <v>84.225999999999999</v>
      </c>
      <c r="GA262">
        <v>84.225999999999999</v>
      </c>
      <c r="GB262">
        <v>95.575999999999993</v>
      </c>
      <c r="GC262">
        <v>95.575999999999993</v>
      </c>
      <c r="GD262">
        <v>97.323000000000008</v>
      </c>
      <c r="GE262">
        <v>92.477000000000004</v>
      </c>
      <c r="GF262">
        <v>106.00600000000001</v>
      </c>
      <c r="GG262">
        <v>0</v>
      </c>
      <c r="GH262">
        <v>97.310000000000016</v>
      </c>
      <c r="GI262">
        <v>97.310000000000016</v>
      </c>
      <c r="GJ262">
        <v>95.339999999999989</v>
      </c>
      <c r="GK262">
        <v>95.339999999999989</v>
      </c>
      <c r="GL262">
        <v>106.039</v>
      </c>
      <c r="GM262">
        <v>98.926000000000002</v>
      </c>
      <c r="GN262">
        <v>98.926000000000002</v>
      </c>
      <c r="GO262">
        <v>0</v>
      </c>
      <c r="GP262">
        <v>96.534999999999997</v>
      </c>
      <c r="GQ262">
        <v>97.66</v>
      </c>
      <c r="GR262">
        <v>97.66</v>
      </c>
      <c r="GS262">
        <v>101.94500000000001</v>
      </c>
      <c r="GT262">
        <v>101.94500000000001</v>
      </c>
      <c r="GU262">
        <v>-99.900999999999996</v>
      </c>
      <c r="GV262">
        <v>104.34100000000001</v>
      </c>
      <c r="GW262">
        <v>102.71</v>
      </c>
      <c r="GX262">
        <v>102.71</v>
      </c>
      <c r="GY262">
        <v>103.902</v>
      </c>
      <c r="GZ262">
        <v>101.18199999999999</v>
      </c>
      <c r="HA262">
        <v>101.18199999999999</v>
      </c>
      <c r="HB262">
        <v>114.62899999999999</v>
      </c>
      <c r="HC262">
        <v>106.715</v>
      </c>
      <c r="HD262">
        <v>100.22299999999998</v>
      </c>
      <c r="HE262">
        <v>95.262</v>
      </c>
      <c r="HF262">
        <v>104.901</v>
      </c>
      <c r="HG262">
        <v>100.464</v>
      </c>
      <c r="HH262">
        <v>100.4</v>
      </c>
      <c r="HI262">
        <v>100.4</v>
      </c>
      <c r="HJ262">
        <v>84.141999999999996</v>
      </c>
      <c r="HK262">
        <v>96.018000000000015</v>
      </c>
      <c r="HL262">
        <v>85.36399999999999</v>
      </c>
      <c r="HM262">
        <v>101.601</v>
      </c>
      <c r="HN262">
        <v>98.388999999999996</v>
      </c>
      <c r="HO262">
        <v>96.64500000000001</v>
      </c>
      <c r="HP262">
        <v>100.053</v>
      </c>
      <c r="HQ262">
        <v>108.395</v>
      </c>
      <c r="HR262">
        <v>98.771000000000015</v>
      </c>
      <c r="HS262">
        <v>112.44499999999999</v>
      </c>
      <c r="HT262">
        <v>86.421000000000006</v>
      </c>
      <c r="HU262">
        <v>99.560000000000016</v>
      </c>
      <c r="HV262">
        <v>99.560000000000016</v>
      </c>
      <c r="HW262">
        <v>101.56100000000001</v>
      </c>
      <c r="HX262">
        <v>101.56100000000001</v>
      </c>
      <c r="HY262">
        <v>100.72499999999998</v>
      </c>
      <c r="HZ262">
        <v>100.72499999999998</v>
      </c>
      <c r="IA262">
        <v>101.56100000000001</v>
      </c>
      <c r="IB262">
        <v>101.56100000000001</v>
      </c>
      <c r="IC262">
        <v>100.72499999999998</v>
      </c>
      <c r="ID262">
        <v>100.72499999999998</v>
      </c>
    </row>
    <row r="263" spans="1:238" x14ac:dyDescent="0.2">
      <c r="A263" s="3">
        <v>45733</v>
      </c>
      <c r="B263">
        <v>99.581999999999994</v>
      </c>
      <c r="C263">
        <v>98.828000000000003</v>
      </c>
      <c r="D263">
        <v>98.828000000000003</v>
      </c>
      <c r="E263">
        <v>118.46799999999999</v>
      </c>
      <c r="F263">
        <v>107.97799999999999</v>
      </c>
      <c r="G263">
        <v>-95.802000000000007</v>
      </c>
      <c r="H263">
        <v>98.478999999999985</v>
      </c>
      <c r="I263">
        <v>109.402</v>
      </c>
      <c r="J263">
        <v>109.402</v>
      </c>
      <c r="K263">
        <v>101.01400000000001</v>
      </c>
      <c r="L263">
        <v>0</v>
      </c>
      <c r="M263">
        <v>97.103999999999999</v>
      </c>
      <c r="N263">
        <v>97.103999999999999</v>
      </c>
      <c r="O263">
        <v>90.669999999999987</v>
      </c>
      <c r="P263">
        <v>90.669999999999987</v>
      </c>
      <c r="Q263">
        <v>-106.276</v>
      </c>
      <c r="R263">
        <v>-96.813999999999993</v>
      </c>
      <c r="S263">
        <v>-90.15</v>
      </c>
      <c r="T263">
        <v>-100.405</v>
      </c>
      <c r="U263">
        <v>-101.095</v>
      </c>
      <c r="V263">
        <v>101.02199999999999</v>
      </c>
      <c r="W263">
        <v>101.02199999999999</v>
      </c>
      <c r="X263">
        <f>PRICE!X263+(PRICE!X263-BID!X263)</f>
        <v>94.512000000000015</v>
      </c>
      <c r="Y263">
        <f>PRICE!Y263+(PRICE!Y263-BID!Y263)</f>
        <v>94.512000000000015</v>
      </c>
      <c r="Z263">
        <v>100.98399999999998</v>
      </c>
      <c r="AA263">
        <v>96.164999999999992</v>
      </c>
      <c r="AB263">
        <v>96.164999999999992</v>
      </c>
      <c r="AC263">
        <v>100.55099999999999</v>
      </c>
      <c r="AD263">
        <v>96.033000000000015</v>
      </c>
      <c r="AE263">
        <v>103.31700000000001</v>
      </c>
      <c r="AF263">
        <v>103.38199999999999</v>
      </c>
      <c r="AG263">
        <v>95.472000000000008</v>
      </c>
      <c r="AH263">
        <v>97.374000000000009</v>
      </c>
      <c r="AI263">
        <v>101.63099999999999</v>
      </c>
      <c r="AJ263">
        <v>101.48599999999999</v>
      </c>
      <c r="AK263">
        <v>100.339</v>
      </c>
      <c r="AL263">
        <v>100.074</v>
      </c>
      <c r="AM263">
        <v>96.957000000000008</v>
      </c>
      <c r="AN263">
        <v>-101.735</v>
      </c>
      <c r="AO263">
        <v>-101.735</v>
      </c>
      <c r="AP263">
        <v>100.074</v>
      </c>
      <c r="AQ263">
        <v>0</v>
      </c>
      <c r="AR263">
        <v>99.156999999999996</v>
      </c>
      <c r="AS263">
        <v>98.474000000000004</v>
      </c>
      <c r="AT263">
        <v>95.897999999999996</v>
      </c>
      <c r="AU263">
        <v>95.533999999999992</v>
      </c>
      <c r="AV263">
        <v>95.533999999999992</v>
      </c>
      <c r="AW263">
        <v>92.186000000000007</v>
      </c>
      <c r="AX263">
        <v>92.186000000000007</v>
      </c>
      <c r="AY263">
        <v>119.39400000000001</v>
      </c>
      <c r="AZ263">
        <v>-90.971999999999994</v>
      </c>
      <c r="BA263">
        <v>103.74799999999999</v>
      </c>
      <c r="BB263">
        <v>104.846</v>
      </c>
      <c r="BC263">
        <v>101.26</v>
      </c>
      <c r="BD263">
        <v>101.28999999999999</v>
      </c>
      <c r="BE263">
        <v>101.28999999999999</v>
      </c>
      <c r="BF263">
        <v>100.88200000000001</v>
      </c>
      <c r="BG263">
        <v>100.88200000000001</v>
      </c>
      <c r="BH263">
        <v>-95.369</v>
      </c>
      <c r="BI263">
        <v>-98.796999999999997</v>
      </c>
      <c r="BJ263">
        <v>106.47399999999999</v>
      </c>
      <c r="BK263">
        <v>102.57300000000001</v>
      </c>
      <c r="BL263">
        <v>102.514</v>
      </c>
      <c r="BM263">
        <v>109.001</v>
      </c>
      <c r="BN263">
        <v>101.53599999999999</v>
      </c>
      <c r="BO263">
        <v>-103.05200000000001</v>
      </c>
      <c r="BP263">
        <v>-100.676</v>
      </c>
      <c r="BQ263">
        <v>-91.744</v>
      </c>
      <c r="BR263">
        <v>114.012</v>
      </c>
      <c r="BS263">
        <v>99.992999999999981</v>
      </c>
      <c r="BT263">
        <v>101.416</v>
      </c>
      <c r="BU263">
        <v>101.919</v>
      </c>
      <c r="BV263">
        <v>103.65600000000001</v>
      </c>
      <c r="BW263">
        <v>101.43600000000001</v>
      </c>
      <c r="BX263">
        <v>100.961</v>
      </c>
      <c r="BY263">
        <v>100.961</v>
      </c>
      <c r="BZ263">
        <v>102.449</v>
      </c>
      <c r="CA263">
        <v>105.58099999999999</v>
      </c>
      <c r="CB263">
        <v>99.834999999999994</v>
      </c>
      <c r="CC263">
        <v>101.46099999999998</v>
      </c>
      <c r="CD263">
        <v>101.18799999999999</v>
      </c>
      <c r="CE263">
        <v>101.18799999999999</v>
      </c>
      <c r="CF263">
        <v>96.188999999999993</v>
      </c>
      <c r="CG263">
        <v>96.188999999999993</v>
      </c>
      <c r="CH263">
        <v>92.178000000000011</v>
      </c>
      <c r="CI263">
        <v>92.178000000000011</v>
      </c>
      <c r="CJ263">
        <v>-100.175</v>
      </c>
      <c r="CK263">
        <v>84.742000000000004</v>
      </c>
      <c r="CL263">
        <v>99.079000000000008</v>
      </c>
      <c r="CM263">
        <v>98.950999999999993</v>
      </c>
      <c r="CN263">
        <v>-100.535</v>
      </c>
      <c r="CO263">
        <v>96.013999999999996</v>
      </c>
      <c r="CP263">
        <v>0</v>
      </c>
      <c r="CQ263">
        <v>101.741</v>
      </c>
      <c r="CR263">
        <v>101.741</v>
      </c>
      <c r="CS263">
        <v>103.64299999999999</v>
      </c>
      <c r="CT263">
        <v>96.23299999999999</v>
      </c>
      <c r="CU263">
        <v>96.925999999999988</v>
      </c>
      <c r="CV263">
        <v>97.053000000000011</v>
      </c>
      <c r="CW263">
        <v>100.85399999999998</v>
      </c>
      <c r="CX263">
        <v>0</v>
      </c>
      <c r="CY263">
        <v>101.72099999999999</v>
      </c>
      <c r="CZ263">
        <v>95.646999999999991</v>
      </c>
      <c r="DA263">
        <v>101.67700000000001</v>
      </c>
      <c r="DB263">
        <v>101.67700000000001</v>
      </c>
      <c r="DC263">
        <v>101.90599999999999</v>
      </c>
      <c r="DD263">
        <v>101.90599999999999</v>
      </c>
      <c r="DE263">
        <v>100.518</v>
      </c>
      <c r="DF263">
        <v>102.291</v>
      </c>
      <c r="DG263">
        <v>101.123</v>
      </c>
      <c r="DH263">
        <v>-103.389</v>
      </c>
      <c r="DI263">
        <v>100.22799999999999</v>
      </c>
      <c r="DJ263">
        <v>100.22799999999999</v>
      </c>
      <c r="DK263">
        <v>91.673000000000016</v>
      </c>
      <c r="DL263">
        <v>95.717999999999989</v>
      </c>
      <c r="DM263">
        <v>85.097000000000008</v>
      </c>
      <c r="DN263">
        <v>85.097000000000008</v>
      </c>
      <c r="DO263">
        <v>98.376999999999995</v>
      </c>
      <c r="DP263">
        <v>106.86500000000001</v>
      </c>
      <c r="DQ263">
        <v>105.63399999999999</v>
      </c>
      <c r="DR263">
        <v>98.617000000000019</v>
      </c>
      <c r="DS263">
        <v>96.710999999999999</v>
      </c>
      <c r="DT263">
        <v>102.17199999999998</v>
      </c>
      <c r="DU263">
        <v>102.17199999999998</v>
      </c>
      <c r="DV263">
        <v>99.721999999999994</v>
      </c>
      <c r="DW263">
        <v>99.721999999999994</v>
      </c>
      <c r="DX263">
        <v>103.167</v>
      </c>
      <c r="DY263">
        <v>103.167</v>
      </c>
      <c r="DZ263">
        <v>100.98099999999998</v>
      </c>
      <c r="EA263">
        <v>100.98099999999998</v>
      </c>
      <c r="EB263">
        <v>100.307</v>
      </c>
      <c r="EC263">
        <v>100.307</v>
      </c>
      <c r="ED263">
        <v>95.461999999999989</v>
      </c>
      <c r="EE263">
        <v>95.461999999999989</v>
      </c>
      <c r="EF263">
        <v>100.747</v>
      </c>
      <c r="EG263">
        <v>100.747</v>
      </c>
      <c r="EH263">
        <v>102.021</v>
      </c>
      <c r="EI263">
        <v>98.924000000000007</v>
      </c>
      <c r="EJ263">
        <v>98.924000000000007</v>
      </c>
      <c r="EK263">
        <v>86.99499999999999</v>
      </c>
      <c r="EL263">
        <v>87.879999999999981</v>
      </c>
      <c r="EM263">
        <v>87.879999999999981</v>
      </c>
      <c r="EN263">
        <v>100.99199999999999</v>
      </c>
      <c r="EO263">
        <v>100.91200000000001</v>
      </c>
      <c r="EP263">
        <v>-100.146</v>
      </c>
      <c r="EQ263">
        <v>83.689000000000007</v>
      </c>
      <c r="ER263">
        <v>83.689000000000007</v>
      </c>
      <c r="ES263">
        <v>101.795</v>
      </c>
      <c r="ET263">
        <v>101.795</v>
      </c>
      <c r="EU263">
        <v>101.04299999999999</v>
      </c>
      <c r="EV263">
        <v>101.04299999999999</v>
      </c>
      <c r="EW263">
        <v>112.11799999999999</v>
      </c>
      <c r="EX263">
        <v>91.78</v>
      </c>
      <c r="EY263">
        <v>102.68600000000001</v>
      </c>
      <c r="EZ263">
        <v>102.49100000000001</v>
      </c>
      <c r="FA263">
        <v>94.948999999999998</v>
      </c>
      <c r="FB263">
        <v>94.948999999999998</v>
      </c>
      <c r="FC263">
        <v>83.436000000000007</v>
      </c>
      <c r="FD263">
        <v>83.436000000000007</v>
      </c>
      <c r="FE263">
        <v>95.234999999999999</v>
      </c>
      <c r="FF263">
        <v>95.234999999999999</v>
      </c>
      <c r="FG263">
        <v>99.662999999999997</v>
      </c>
      <c r="FH263">
        <v>99.662999999999997</v>
      </c>
      <c r="FI263">
        <v>101.39999999999999</v>
      </c>
      <c r="FJ263">
        <v>101.39999999999999</v>
      </c>
      <c r="FK263">
        <v>101.75699999999999</v>
      </c>
      <c r="FL263">
        <v>101.75699999999999</v>
      </c>
      <c r="FM263">
        <v>99.269000000000005</v>
      </c>
      <c r="FN263">
        <v>109.679</v>
      </c>
      <c r="FO263">
        <v>97.808999999999997</v>
      </c>
      <c r="FP263">
        <v>97.808999999999997</v>
      </c>
      <c r="FQ263">
        <v>93.820999999999984</v>
      </c>
      <c r="FR263">
        <v>108.492</v>
      </c>
      <c r="FS263">
        <v>100.73199999999999</v>
      </c>
      <c r="FT263">
        <v>90.345000000000013</v>
      </c>
      <c r="FU263">
        <v>90.345000000000013</v>
      </c>
      <c r="FV263">
        <v>0</v>
      </c>
      <c r="FW263">
        <v>97.853000000000009</v>
      </c>
      <c r="FX263">
        <v>98.191999999999993</v>
      </c>
      <c r="FY263">
        <v>95.807000000000002</v>
      </c>
      <c r="FZ263">
        <v>84.309999999999988</v>
      </c>
      <c r="GA263">
        <v>84.309999999999988</v>
      </c>
      <c r="GB263">
        <v>95.617000000000004</v>
      </c>
      <c r="GC263">
        <v>95.617000000000004</v>
      </c>
      <c r="GD263">
        <v>97.346999999999994</v>
      </c>
      <c r="GE263">
        <v>92.535999999999987</v>
      </c>
      <c r="GF263">
        <v>105.99100000000001</v>
      </c>
      <c r="GG263">
        <v>0</v>
      </c>
      <c r="GH263">
        <v>97.260999999999996</v>
      </c>
      <c r="GI263">
        <v>97.260999999999996</v>
      </c>
      <c r="GJ263">
        <v>95.347999999999999</v>
      </c>
      <c r="GK263">
        <v>95.347999999999999</v>
      </c>
      <c r="GL263">
        <v>106.029</v>
      </c>
      <c r="GM263">
        <v>98.955999999999989</v>
      </c>
      <c r="GN263">
        <v>98.955999999999989</v>
      </c>
      <c r="GO263">
        <v>0</v>
      </c>
      <c r="GP263">
        <v>96.557000000000016</v>
      </c>
      <c r="GQ263">
        <v>97.674000000000007</v>
      </c>
      <c r="GR263">
        <v>97.674000000000007</v>
      </c>
      <c r="GS263">
        <v>101.97899999999998</v>
      </c>
      <c r="GT263">
        <v>101.97899999999998</v>
      </c>
      <c r="GU263">
        <v>-99.852000000000004</v>
      </c>
      <c r="GV263">
        <v>104.42099999999999</v>
      </c>
      <c r="GW263">
        <v>102.726</v>
      </c>
      <c r="GX263">
        <v>102.726</v>
      </c>
      <c r="GY263">
        <v>103.93600000000001</v>
      </c>
      <c r="GZ263">
        <v>101.20299999999999</v>
      </c>
      <c r="HA263">
        <v>101.20299999999999</v>
      </c>
      <c r="HB263">
        <v>114.678</v>
      </c>
      <c r="HC263">
        <v>106.72800000000001</v>
      </c>
      <c r="HD263">
        <v>100.239</v>
      </c>
      <c r="HE263">
        <v>95.287999999999997</v>
      </c>
      <c r="HF263">
        <v>105.14400000000001</v>
      </c>
      <c r="HG263">
        <v>100.27199999999999</v>
      </c>
      <c r="HH263">
        <v>100.40100000000001</v>
      </c>
      <c r="HI263">
        <v>100.40100000000001</v>
      </c>
      <c r="HJ263">
        <v>84.307000000000002</v>
      </c>
      <c r="HK263">
        <v>96.055000000000007</v>
      </c>
      <c r="HL263">
        <v>85.518000000000015</v>
      </c>
      <c r="HM263">
        <v>101.607</v>
      </c>
      <c r="HN263">
        <v>98.661000000000001</v>
      </c>
      <c r="HO263">
        <v>96.689000000000007</v>
      </c>
      <c r="HP263">
        <v>100.05000000000001</v>
      </c>
      <c r="HQ263">
        <v>108.497</v>
      </c>
      <c r="HR263">
        <v>98.786000000000016</v>
      </c>
      <c r="HS263">
        <v>112.458</v>
      </c>
      <c r="HT263">
        <v>86.563000000000017</v>
      </c>
      <c r="HU263">
        <v>99.577000000000012</v>
      </c>
      <c r="HV263">
        <v>99.577000000000012</v>
      </c>
      <c r="HW263">
        <v>101.61999999999999</v>
      </c>
      <c r="HX263">
        <v>101.61999999999999</v>
      </c>
      <c r="HY263">
        <v>100.749</v>
      </c>
      <c r="HZ263">
        <v>100.749</v>
      </c>
      <c r="IA263">
        <v>101.61999999999999</v>
      </c>
      <c r="IB263">
        <v>101.61999999999999</v>
      </c>
      <c r="IC263">
        <v>100.749</v>
      </c>
      <c r="ID263">
        <v>100.749</v>
      </c>
    </row>
    <row r="264" spans="1:238" x14ac:dyDescent="0.2">
      <c r="A264" s="3">
        <v>45734</v>
      </c>
      <c r="B264">
        <v>99.66</v>
      </c>
      <c r="C264">
        <v>98.954000000000008</v>
      </c>
      <c r="D264">
        <v>98.954000000000008</v>
      </c>
      <c r="E264">
        <v>118.98000000000002</v>
      </c>
      <c r="F264">
        <v>108.19</v>
      </c>
      <c r="G264">
        <v>-95.832999999999998</v>
      </c>
      <c r="H264">
        <v>98.899000000000001</v>
      </c>
      <c r="I264">
        <v>109.72999999999999</v>
      </c>
      <c r="J264">
        <v>109.72999999999999</v>
      </c>
      <c r="K264">
        <v>100.90199999999999</v>
      </c>
      <c r="L264">
        <v>0</v>
      </c>
      <c r="M264">
        <v>97.247</v>
      </c>
      <c r="N264">
        <v>97.247</v>
      </c>
      <c r="O264">
        <v>90.961000000000013</v>
      </c>
      <c r="P264">
        <v>90.961000000000013</v>
      </c>
      <c r="Q264">
        <v>-106.364</v>
      </c>
      <c r="R264">
        <v>-96.866</v>
      </c>
      <c r="S264">
        <v>-90.244</v>
      </c>
      <c r="T264">
        <v>-100.334</v>
      </c>
      <c r="U264">
        <v>-101.134</v>
      </c>
      <c r="V264">
        <v>101.176</v>
      </c>
      <c r="W264">
        <v>101.176</v>
      </c>
      <c r="X264">
        <f>PRICE!X264+(PRICE!X264-BID!X264)</f>
        <v>94.658000000000001</v>
      </c>
      <c r="Y264">
        <f>PRICE!Y264+(PRICE!Y264-BID!Y264)</f>
        <v>94.658000000000001</v>
      </c>
      <c r="Z264">
        <v>101.239</v>
      </c>
      <c r="AA264">
        <v>96.259999999999991</v>
      </c>
      <c r="AB264">
        <v>96.259999999999991</v>
      </c>
      <c r="AC264">
        <v>100.524</v>
      </c>
      <c r="AD264">
        <v>96.13</v>
      </c>
      <c r="AE264">
        <v>103.306</v>
      </c>
      <c r="AF264">
        <v>103.50699999999999</v>
      </c>
      <c r="AG264">
        <v>95.588000000000008</v>
      </c>
      <c r="AH264">
        <v>97.475000000000009</v>
      </c>
      <c r="AI264">
        <v>101.69200000000001</v>
      </c>
      <c r="AJ264">
        <v>101.449</v>
      </c>
      <c r="AK264">
        <v>100.508</v>
      </c>
      <c r="AL264">
        <v>100.14000000000001</v>
      </c>
      <c r="AM264">
        <v>97.01100000000001</v>
      </c>
      <c r="AN264">
        <v>-101.749</v>
      </c>
      <c r="AO264">
        <v>-101.749</v>
      </c>
      <c r="AP264">
        <v>0</v>
      </c>
      <c r="AQ264">
        <v>0</v>
      </c>
      <c r="AR264">
        <v>99.27600000000001</v>
      </c>
      <c r="AS264">
        <v>98.641000000000005</v>
      </c>
      <c r="AT264">
        <v>96.151999999999987</v>
      </c>
      <c r="AU264">
        <v>95.671000000000006</v>
      </c>
      <c r="AV264">
        <v>95.671000000000006</v>
      </c>
      <c r="AW264">
        <v>92.459000000000003</v>
      </c>
      <c r="AX264">
        <v>92.459000000000003</v>
      </c>
      <c r="AY264">
        <v>119.59399999999999</v>
      </c>
      <c r="AZ264">
        <v>-91.197999999999993</v>
      </c>
      <c r="BA264">
        <v>103.87300000000002</v>
      </c>
      <c r="BB264">
        <v>104.941</v>
      </c>
      <c r="BC264">
        <v>101.401</v>
      </c>
      <c r="BD264">
        <v>101.286</v>
      </c>
      <c r="BE264">
        <v>101.286</v>
      </c>
      <c r="BF264">
        <v>100.90300000000001</v>
      </c>
      <c r="BG264">
        <v>100.90300000000001</v>
      </c>
      <c r="BH264">
        <v>-95.411000000000001</v>
      </c>
      <c r="BI264">
        <v>-98.875</v>
      </c>
      <c r="BJ264">
        <v>106.66099999999999</v>
      </c>
      <c r="BK264">
        <v>102.661</v>
      </c>
      <c r="BL264">
        <v>102.53000000000002</v>
      </c>
      <c r="BM264">
        <v>109.205</v>
      </c>
      <c r="BN264">
        <v>101.59299999999999</v>
      </c>
      <c r="BO264">
        <v>-103.00700000000001</v>
      </c>
      <c r="BP264">
        <v>-100.509</v>
      </c>
      <c r="BQ264">
        <v>-91.825000000000003</v>
      </c>
      <c r="BR264">
        <v>113.587</v>
      </c>
      <c r="BS264">
        <v>100.068</v>
      </c>
      <c r="BT264">
        <v>101.46400000000001</v>
      </c>
      <c r="BU264">
        <v>101.92</v>
      </c>
      <c r="BV264">
        <v>103.91800000000001</v>
      </c>
      <c r="BW264">
        <v>101.30399999999999</v>
      </c>
      <c r="BX264">
        <v>100.988</v>
      </c>
      <c r="BY264">
        <v>100.988</v>
      </c>
      <c r="BZ264">
        <v>102.65600000000001</v>
      </c>
      <c r="CA264">
        <v>105.82499999999999</v>
      </c>
      <c r="CB264">
        <v>100.20399999999999</v>
      </c>
      <c r="CC264">
        <v>101.62399999999998</v>
      </c>
      <c r="CD264">
        <v>101.14200000000001</v>
      </c>
      <c r="CE264">
        <v>101.14200000000001</v>
      </c>
      <c r="CF264">
        <v>96.300000000000011</v>
      </c>
      <c r="CG264">
        <v>96.300000000000011</v>
      </c>
      <c r="CH264">
        <v>92.40100000000001</v>
      </c>
      <c r="CI264">
        <v>92.40100000000001</v>
      </c>
      <c r="CJ264">
        <v>-100.27</v>
      </c>
      <c r="CK264">
        <v>84.808999999999997</v>
      </c>
      <c r="CL264">
        <v>99.680999999999997</v>
      </c>
      <c r="CM264">
        <v>99.331000000000003</v>
      </c>
      <c r="CN264">
        <v>-100.55500000000001</v>
      </c>
      <c r="CO264">
        <v>96.083999999999989</v>
      </c>
      <c r="CP264">
        <v>0</v>
      </c>
      <c r="CQ264">
        <v>101.81899999999999</v>
      </c>
      <c r="CR264">
        <v>101.81899999999999</v>
      </c>
      <c r="CS264">
        <v>103.81300000000002</v>
      </c>
      <c r="CT264">
        <v>96.265000000000001</v>
      </c>
      <c r="CU264">
        <v>97.161000000000016</v>
      </c>
      <c r="CV264">
        <v>97.454999999999998</v>
      </c>
      <c r="CW264">
        <v>100.79900000000001</v>
      </c>
      <c r="CX264">
        <v>0</v>
      </c>
      <c r="CY264">
        <v>101.93600000000001</v>
      </c>
      <c r="CZ264">
        <v>95.894000000000005</v>
      </c>
      <c r="DA264">
        <v>101.72099999999999</v>
      </c>
      <c r="DB264">
        <v>101.72099999999999</v>
      </c>
      <c r="DC264">
        <v>102.07000000000001</v>
      </c>
      <c r="DD264">
        <v>102.07000000000001</v>
      </c>
      <c r="DE264">
        <v>100.536</v>
      </c>
      <c r="DF264">
        <v>102.16399999999999</v>
      </c>
      <c r="DG264">
        <v>101.17100000000001</v>
      </c>
      <c r="DH264">
        <v>-103.262</v>
      </c>
      <c r="DI264">
        <v>100.33000000000001</v>
      </c>
      <c r="DJ264">
        <v>100.33000000000001</v>
      </c>
      <c r="DK264">
        <v>91.762</v>
      </c>
      <c r="DL264">
        <v>95.824999999999989</v>
      </c>
      <c r="DM264">
        <v>85.182000000000002</v>
      </c>
      <c r="DN264">
        <v>85.182000000000002</v>
      </c>
      <c r="DO264">
        <v>98.539000000000016</v>
      </c>
      <c r="DP264">
        <v>107.074</v>
      </c>
      <c r="DQ264">
        <v>105.723</v>
      </c>
      <c r="DR264">
        <v>98.810999999999993</v>
      </c>
      <c r="DS264">
        <v>96.815999999999988</v>
      </c>
      <c r="DT264">
        <v>102.18</v>
      </c>
      <c r="DU264">
        <v>102.18</v>
      </c>
      <c r="DV264">
        <v>99.609000000000009</v>
      </c>
      <c r="DW264">
        <v>99.609000000000009</v>
      </c>
      <c r="DX264">
        <v>103.19200000000001</v>
      </c>
      <c r="DY264">
        <v>103.19200000000001</v>
      </c>
      <c r="DZ264">
        <v>100.946</v>
      </c>
      <c r="EA264">
        <v>100.946</v>
      </c>
      <c r="EB264">
        <v>100.405</v>
      </c>
      <c r="EC264">
        <v>100.405</v>
      </c>
      <c r="ED264">
        <v>95.613</v>
      </c>
      <c r="EE264">
        <v>95.613</v>
      </c>
      <c r="EF264">
        <v>100.988</v>
      </c>
      <c r="EG264">
        <v>100.988</v>
      </c>
      <c r="EH264">
        <v>101.99900000000001</v>
      </c>
      <c r="EI264">
        <v>98.952999999999989</v>
      </c>
      <c r="EJ264">
        <v>98.952999999999989</v>
      </c>
      <c r="EK264">
        <v>87.254999999999995</v>
      </c>
      <c r="EL264">
        <v>88.215000000000003</v>
      </c>
      <c r="EM264">
        <v>88.215000000000003</v>
      </c>
      <c r="EN264">
        <v>101.18600000000001</v>
      </c>
      <c r="EO264">
        <v>101.02199999999999</v>
      </c>
      <c r="EP264">
        <v>-100.166</v>
      </c>
      <c r="EQ264">
        <v>84.000999999999991</v>
      </c>
      <c r="ER264">
        <v>84.000999999999991</v>
      </c>
      <c r="ES264">
        <v>101.74400000000001</v>
      </c>
      <c r="ET264">
        <v>101.74400000000001</v>
      </c>
      <c r="EU264">
        <v>101.05900000000001</v>
      </c>
      <c r="EV264">
        <v>101.05900000000001</v>
      </c>
      <c r="EW264">
        <v>112.711</v>
      </c>
      <c r="EX264">
        <v>92.013999999999996</v>
      </c>
      <c r="EY264">
        <v>102.65599999999999</v>
      </c>
      <c r="EZ264">
        <v>102.26400000000001</v>
      </c>
      <c r="FA264">
        <v>95.029999999999987</v>
      </c>
      <c r="FB264">
        <v>95.029999999999987</v>
      </c>
      <c r="FC264">
        <v>83.637</v>
      </c>
      <c r="FD264">
        <v>83.637</v>
      </c>
      <c r="FE264">
        <v>95.432000000000016</v>
      </c>
      <c r="FF264">
        <v>95.432000000000016</v>
      </c>
      <c r="FG264">
        <v>99.912000000000006</v>
      </c>
      <c r="FH264">
        <v>99.912000000000006</v>
      </c>
      <c r="FI264">
        <v>101.72199999999999</v>
      </c>
      <c r="FJ264">
        <v>101.72199999999999</v>
      </c>
      <c r="FK264">
        <v>101.71000000000001</v>
      </c>
      <c r="FL264">
        <v>101.71000000000001</v>
      </c>
      <c r="FM264">
        <v>99.466000000000008</v>
      </c>
      <c r="FN264">
        <v>110.15599999999999</v>
      </c>
      <c r="FO264">
        <v>97.919999999999987</v>
      </c>
      <c r="FP264">
        <v>97.919999999999987</v>
      </c>
      <c r="FQ264">
        <v>94.108000000000004</v>
      </c>
      <c r="FR264">
        <v>108.76000000000002</v>
      </c>
      <c r="FS264">
        <v>100.70299999999999</v>
      </c>
      <c r="FT264">
        <v>90.527999999999992</v>
      </c>
      <c r="FU264">
        <v>90.527999999999992</v>
      </c>
      <c r="FV264">
        <v>0</v>
      </c>
      <c r="FW264">
        <v>0</v>
      </c>
      <c r="FX264">
        <v>98.316000000000003</v>
      </c>
      <c r="FY264">
        <v>0</v>
      </c>
      <c r="FZ264">
        <v>84.531999999999996</v>
      </c>
      <c r="GA264">
        <v>84.531999999999996</v>
      </c>
      <c r="GB264">
        <v>95.73899999999999</v>
      </c>
      <c r="GC264">
        <v>95.73899999999999</v>
      </c>
      <c r="GD264">
        <v>97.498999999999995</v>
      </c>
      <c r="GE264">
        <v>92.846999999999994</v>
      </c>
      <c r="GF264">
        <v>106.35000000000001</v>
      </c>
      <c r="GG264">
        <v>0</v>
      </c>
      <c r="GH264">
        <v>97.414999999999992</v>
      </c>
      <c r="GI264">
        <v>97.414999999999992</v>
      </c>
      <c r="GJ264">
        <v>95.418000000000006</v>
      </c>
      <c r="GK264">
        <v>95.418000000000006</v>
      </c>
      <c r="GL264">
        <v>106.32300000000001</v>
      </c>
      <c r="GM264">
        <v>99.198000000000008</v>
      </c>
      <c r="GN264">
        <v>99.198000000000008</v>
      </c>
      <c r="GO264">
        <v>0</v>
      </c>
      <c r="GP264">
        <v>96.614000000000004</v>
      </c>
      <c r="GQ264">
        <v>97.725000000000009</v>
      </c>
      <c r="GR264">
        <v>97.725000000000009</v>
      </c>
      <c r="GS264">
        <v>102.16</v>
      </c>
      <c r="GT264">
        <v>102.16</v>
      </c>
      <c r="GU264">
        <v>-99.814999999999998</v>
      </c>
      <c r="GV264">
        <v>104.48100000000001</v>
      </c>
      <c r="GW264">
        <v>102.961</v>
      </c>
      <c r="GX264">
        <v>102.961</v>
      </c>
      <c r="GY264">
        <v>104.01899999999999</v>
      </c>
      <c r="GZ264">
        <v>101.24399999999999</v>
      </c>
      <c r="HA264">
        <v>101.24399999999999</v>
      </c>
      <c r="HB264">
        <v>115.093</v>
      </c>
      <c r="HC264">
        <v>107.089</v>
      </c>
      <c r="HD264">
        <v>0</v>
      </c>
      <c r="HE264">
        <v>95.402000000000001</v>
      </c>
      <c r="HF264">
        <v>105.114</v>
      </c>
      <c r="HG264">
        <v>100.51199999999999</v>
      </c>
      <c r="HH264">
        <v>100.47799999999999</v>
      </c>
      <c r="HI264">
        <v>100.47799999999999</v>
      </c>
      <c r="HJ264">
        <v>84.611000000000004</v>
      </c>
      <c r="HK264">
        <v>96.171999999999997</v>
      </c>
      <c r="HL264">
        <v>85.793999999999997</v>
      </c>
      <c r="HM264">
        <v>101.71499999999999</v>
      </c>
      <c r="HN264">
        <v>99.037999999999997</v>
      </c>
      <c r="HO264">
        <v>96.806999999999988</v>
      </c>
      <c r="HP264">
        <v>100.133</v>
      </c>
      <c r="HQ264">
        <v>108.816</v>
      </c>
      <c r="HR264">
        <v>98.89800000000001</v>
      </c>
      <c r="HS264">
        <v>113.00399999999999</v>
      </c>
      <c r="HT264">
        <v>86.900999999999996</v>
      </c>
      <c r="HU264">
        <v>99.752999999999986</v>
      </c>
      <c r="HV264">
        <v>99.752999999999986</v>
      </c>
      <c r="HW264">
        <v>101.84700000000001</v>
      </c>
      <c r="HX264">
        <v>101.84700000000001</v>
      </c>
      <c r="HY264">
        <v>100.93700000000001</v>
      </c>
      <c r="HZ264">
        <v>100.93700000000001</v>
      </c>
      <c r="IA264">
        <v>101.84700000000001</v>
      </c>
      <c r="IB264">
        <v>101.84700000000001</v>
      </c>
      <c r="IC264">
        <v>100.93700000000001</v>
      </c>
      <c r="ID264">
        <v>100.93700000000001</v>
      </c>
    </row>
    <row r="265" spans="1:238" x14ac:dyDescent="0.2">
      <c r="A265" s="3">
        <v>45735</v>
      </c>
      <c r="B265">
        <v>99.772999999999996</v>
      </c>
      <c r="C265">
        <v>99.003999999999991</v>
      </c>
      <c r="D265">
        <v>99.003999999999991</v>
      </c>
      <c r="E265">
        <v>118.80999999999999</v>
      </c>
      <c r="F265">
        <v>108.261</v>
      </c>
      <c r="G265">
        <v>-95.867999999999995</v>
      </c>
      <c r="H265">
        <v>98.921999999999997</v>
      </c>
      <c r="I265">
        <v>109.762</v>
      </c>
      <c r="J265">
        <v>109.762</v>
      </c>
      <c r="K265">
        <v>100.937</v>
      </c>
      <c r="L265">
        <v>0</v>
      </c>
      <c r="M265">
        <v>97.286999999999992</v>
      </c>
      <c r="N265">
        <v>97.286999999999992</v>
      </c>
      <c r="O265">
        <v>90.995000000000005</v>
      </c>
      <c r="P265">
        <v>90.995000000000005</v>
      </c>
      <c r="Q265">
        <v>-106.373</v>
      </c>
      <c r="R265">
        <v>-96.897000000000006</v>
      </c>
      <c r="S265">
        <v>-90.266999999999996</v>
      </c>
      <c r="T265">
        <v>-100.35299999999999</v>
      </c>
      <c r="U265">
        <v>-101.143</v>
      </c>
      <c r="V265">
        <v>101.182</v>
      </c>
      <c r="W265">
        <v>101.182</v>
      </c>
      <c r="X265">
        <f>PRICE!X265+(PRICE!X265-BID!X265)</f>
        <v>94.673000000000016</v>
      </c>
      <c r="Y265">
        <f>PRICE!Y265+(PRICE!Y265-BID!Y265)</f>
        <v>94.673000000000016</v>
      </c>
      <c r="Z265">
        <v>101.239</v>
      </c>
      <c r="AA265">
        <v>96.279999999999987</v>
      </c>
      <c r="AB265">
        <v>96.279999999999987</v>
      </c>
      <c r="AC265">
        <v>100.392</v>
      </c>
      <c r="AD265">
        <v>96.147000000000006</v>
      </c>
      <c r="AE265">
        <v>103.33800000000001</v>
      </c>
      <c r="AF265">
        <v>103.333</v>
      </c>
      <c r="AG265">
        <v>95.586000000000013</v>
      </c>
      <c r="AH265">
        <v>97.466999999999999</v>
      </c>
      <c r="AI265">
        <v>101.631</v>
      </c>
      <c r="AJ265">
        <v>101.282</v>
      </c>
      <c r="AK265">
        <v>100.50900000000001</v>
      </c>
      <c r="AL265">
        <v>100.16900000000001</v>
      </c>
      <c r="AM265">
        <v>97.028999999999982</v>
      </c>
      <c r="AN265">
        <v>-101.911</v>
      </c>
      <c r="AO265">
        <v>-101.911</v>
      </c>
      <c r="AP265">
        <v>0</v>
      </c>
      <c r="AQ265">
        <v>0</v>
      </c>
      <c r="AR265">
        <v>99.305000000000007</v>
      </c>
      <c r="AS265">
        <v>98.692999999999998</v>
      </c>
      <c r="AT265">
        <v>96.158999999999992</v>
      </c>
      <c r="AU265">
        <v>95.647999999999996</v>
      </c>
      <c r="AV265">
        <v>95.647999999999996</v>
      </c>
      <c r="AW265">
        <v>92.411000000000016</v>
      </c>
      <c r="AX265">
        <v>92.411000000000016</v>
      </c>
      <c r="AY265">
        <v>119.732</v>
      </c>
      <c r="AZ265">
        <v>-91.27</v>
      </c>
      <c r="BA265">
        <v>103.84600000000002</v>
      </c>
      <c r="BB265">
        <v>104.91699999999999</v>
      </c>
      <c r="BC265">
        <v>101.426</v>
      </c>
      <c r="BD265">
        <v>101.20100000000001</v>
      </c>
      <c r="BE265">
        <v>101.20100000000001</v>
      </c>
      <c r="BF265">
        <v>100.89099999999999</v>
      </c>
      <c r="BG265">
        <v>100.89099999999999</v>
      </c>
      <c r="BH265">
        <v>-95.45</v>
      </c>
      <c r="BI265">
        <v>-98.894000000000005</v>
      </c>
      <c r="BJ265">
        <v>106.747</v>
      </c>
      <c r="BK265">
        <v>102.514</v>
      </c>
      <c r="BL265">
        <v>102.67</v>
      </c>
      <c r="BM265">
        <v>109.23800000000001</v>
      </c>
      <c r="BN265">
        <v>101.583</v>
      </c>
      <c r="BO265">
        <v>-103.211</v>
      </c>
      <c r="BP265">
        <v>-100.54600000000001</v>
      </c>
      <c r="BQ265">
        <v>-91.850999999999999</v>
      </c>
      <c r="BR265">
        <v>114.111</v>
      </c>
      <c r="BS265">
        <v>100.13199999999999</v>
      </c>
      <c r="BT265">
        <v>101.50499999999998</v>
      </c>
      <c r="BU265">
        <v>101.47499999999999</v>
      </c>
      <c r="BV265">
        <v>103.90299999999999</v>
      </c>
      <c r="BW265">
        <v>101.28200000000001</v>
      </c>
      <c r="BX265">
        <v>101.08200000000001</v>
      </c>
      <c r="BY265">
        <v>101.08200000000001</v>
      </c>
      <c r="BZ265">
        <v>102.64499999999998</v>
      </c>
      <c r="CA265">
        <v>105.85000000000001</v>
      </c>
      <c r="CB265">
        <v>100.16499999999999</v>
      </c>
      <c r="CC265">
        <v>101.64599999999999</v>
      </c>
      <c r="CD265">
        <v>101.229</v>
      </c>
      <c r="CE265">
        <v>101.229</v>
      </c>
      <c r="CF265">
        <v>96.313999999999993</v>
      </c>
      <c r="CG265">
        <v>96.313999999999993</v>
      </c>
      <c r="CH265">
        <v>92.469000000000008</v>
      </c>
      <c r="CI265">
        <v>92.469000000000008</v>
      </c>
      <c r="CJ265">
        <v>-100.303</v>
      </c>
      <c r="CK265">
        <v>84.85599999999998</v>
      </c>
      <c r="CL265">
        <v>99.903999999999996</v>
      </c>
      <c r="CM265">
        <v>99.828000000000003</v>
      </c>
      <c r="CN265">
        <v>-100.571</v>
      </c>
      <c r="CO265">
        <v>96.117000000000004</v>
      </c>
      <c r="CP265">
        <v>0</v>
      </c>
      <c r="CQ265">
        <v>101.92800000000001</v>
      </c>
      <c r="CR265">
        <v>101.92800000000001</v>
      </c>
      <c r="CS265">
        <v>103.82299999999999</v>
      </c>
      <c r="CT265">
        <v>96.25800000000001</v>
      </c>
      <c r="CU265">
        <v>97.169000000000011</v>
      </c>
      <c r="CV265">
        <v>97.471000000000004</v>
      </c>
      <c r="CW265">
        <v>100.788</v>
      </c>
      <c r="CX265">
        <v>0</v>
      </c>
      <c r="CY265">
        <v>101.961</v>
      </c>
      <c r="CZ265">
        <v>95.858000000000004</v>
      </c>
      <c r="DA265">
        <v>101.71799999999999</v>
      </c>
      <c r="DB265">
        <v>101.71799999999999</v>
      </c>
      <c r="DC265">
        <v>102.05300000000001</v>
      </c>
      <c r="DD265">
        <v>102.05300000000001</v>
      </c>
      <c r="DE265">
        <v>100.839</v>
      </c>
      <c r="DF265">
        <v>102.134</v>
      </c>
      <c r="DG265">
        <v>101.178</v>
      </c>
      <c r="DH265">
        <v>-103.254</v>
      </c>
      <c r="DI265">
        <v>100.29400000000001</v>
      </c>
      <c r="DJ265">
        <v>100.29400000000001</v>
      </c>
      <c r="DK265">
        <v>91.786000000000016</v>
      </c>
      <c r="DL265">
        <v>95.836999999999989</v>
      </c>
      <c r="DM265">
        <v>85.233999999999995</v>
      </c>
      <c r="DN265">
        <v>85.233999999999995</v>
      </c>
      <c r="DO265">
        <v>98.525999999999996</v>
      </c>
      <c r="DP265">
        <v>107.11499999999999</v>
      </c>
      <c r="DQ265">
        <v>105.73500000000001</v>
      </c>
      <c r="DR265">
        <v>98.872</v>
      </c>
      <c r="DS265">
        <v>96.826999999999998</v>
      </c>
      <c r="DT265">
        <v>102.22200000000001</v>
      </c>
      <c r="DU265">
        <v>102.22200000000001</v>
      </c>
      <c r="DV265">
        <v>99.991</v>
      </c>
      <c r="DW265">
        <v>99.991</v>
      </c>
      <c r="DX265">
        <v>103.31599999999999</v>
      </c>
      <c r="DY265">
        <v>103.31599999999999</v>
      </c>
      <c r="DZ265">
        <v>100.97699999999999</v>
      </c>
      <c r="EA265">
        <v>100.97699999999999</v>
      </c>
      <c r="EB265">
        <v>100.446</v>
      </c>
      <c r="EC265">
        <v>100.446</v>
      </c>
      <c r="ED265">
        <v>95.60799999999999</v>
      </c>
      <c r="EE265">
        <v>95.60799999999999</v>
      </c>
      <c r="EF265">
        <v>100.91</v>
      </c>
      <c r="EG265">
        <v>100.91</v>
      </c>
      <c r="EH265">
        <v>101.98399999999999</v>
      </c>
      <c r="EI265">
        <v>98.947000000000003</v>
      </c>
      <c r="EJ265">
        <v>98.947000000000003</v>
      </c>
      <c r="EK265">
        <v>87.36999999999999</v>
      </c>
      <c r="EL265">
        <v>88.231000000000009</v>
      </c>
      <c r="EM265">
        <v>88.231000000000009</v>
      </c>
      <c r="EN265">
        <v>101.20599999999999</v>
      </c>
      <c r="EO265">
        <v>101.02699999999999</v>
      </c>
      <c r="EP265">
        <v>-100.17100000000001</v>
      </c>
      <c r="EQ265">
        <v>83.982000000000014</v>
      </c>
      <c r="ER265">
        <v>83.982000000000014</v>
      </c>
      <c r="ES265">
        <v>101.66999999999999</v>
      </c>
      <c r="ET265">
        <v>101.66999999999999</v>
      </c>
      <c r="EU265">
        <v>101.13599999999998</v>
      </c>
      <c r="EV265">
        <v>101.13599999999998</v>
      </c>
      <c r="EW265">
        <v>112.63500000000001</v>
      </c>
      <c r="EX265">
        <v>92.053999999999988</v>
      </c>
      <c r="EY265">
        <v>102.28099999999999</v>
      </c>
      <c r="EZ265">
        <v>102.289</v>
      </c>
      <c r="FA265">
        <v>95.037000000000006</v>
      </c>
      <c r="FB265">
        <v>95.037000000000006</v>
      </c>
      <c r="FC265">
        <v>83.73599999999999</v>
      </c>
      <c r="FD265">
        <v>83.73599999999999</v>
      </c>
      <c r="FE265">
        <v>95.408000000000001</v>
      </c>
      <c r="FF265">
        <v>95.408000000000001</v>
      </c>
      <c r="FG265">
        <v>99.911999999999992</v>
      </c>
      <c r="FH265">
        <v>99.911999999999992</v>
      </c>
      <c r="FI265">
        <v>101.65900000000001</v>
      </c>
      <c r="FJ265">
        <v>101.65900000000001</v>
      </c>
      <c r="FK265">
        <v>101.389</v>
      </c>
      <c r="FL265">
        <v>101.389</v>
      </c>
      <c r="FM265">
        <v>99.466999999999999</v>
      </c>
      <c r="FN265">
        <v>110.17699999999999</v>
      </c>
      <c r="FO265">
        <v>98.001000000000005</v>
      </c>
      <c r="FP265">
        <v>98.001000000000005</v>
      </c>
      <c r="FQ265">
        <v>94.098000000000013</v>
      </c>
      <c r="FR265">
        <v>108.76899999999999</v>
      </c>
      <c r="FS265">
        <v>100.72999999999999</v>
      </c>
      <c r="FT265">
        <v>90.473000000000013</v>
      </c>
      <c r="FU265">
        <v>90.473000000000013</v>
      </c>
      <c r="FV265">
        <v>0</v>
      </c>
      <c r="FW265">
        <v>0</v>
      </c>
      <c r="FX265">
        <v>98.302999999999997</v>
      </c>
      <c r="FY265">
        <v>0</v>
      </c>
      <c r="FZ265">
        <v>84.554000000000002</v>
      </c>
      <c r="GA265">
        <v>84.554000000000002</v>
      </c>
      <c r="GB265">
        <v>95.721000000000004</v>
      </c>
      <c r="GC265">
        <v>95.721000000000004</v>
      </c>
      <c r="GD265">
        <v>97.503000000000014</v>
      </c>
      <c r="GE265">
        <v>92.916999999999987</v>
      </c>
      <c r="GF265">
        <v>106.27000000000001</v>
      </c>
      <c r="GG265">
        <v>0</v>
      </c>
      <c r="GH265">
        <v>97.465000000000003</v>
      </c>
      <c r="GI265">
        <v>97.465000000000003</v>
      </c>
      <c r="GJ265">
        <v>95.415999999999997</v>
      </c>
      <c r="GK265">
        <v>95.415999999999997</v>
      </c>
      <c r="GL265">
        <v>106.378</v>
      </c>
      <c r="GM265">
        <v>99.247</v>
      </c>
      <c r="GN265">
        <v>99.247</v>
      </c>
      <c r="GO265">
        <v>0</v>
      </c>
      <c r="GP265">
        <v>96.657000000000011</v>
      </c>
      <c r="GQ265">
        <v>97.77</v>
      </c>
      <c r="GR265">
        <v>97.77</v>
      </c>
      <c r="GS265">
        <v>102.22199999999999</v>
      </c>
      <c r="GT265">
        <v>102.22199999999999</v>
      </c>
      <c r="GU265">
        <v>-100.017</v>
      </c>
      <c r="GV265">
        <v>104.45399999999999</v>
      </c>
      <c r="GW265">
        <v>102.988</v>
      </c>
      <c r="GX265">
        <v>102.988</v>
      </c>
      <c r="GY265">
        <v>103.98700000000001</v>
      </c>
      <c r="GZ265">
        <v>101.258</v>
      </c>
      <c r="HA265">
        <v>101.258</v>
      </c>
      <c r="HB265">
        <v>115.05599999999998</v>
      </c>
      <c r="HC265">
        <v>107.07300000000001</v>
      </c>
      <c r="HD265">
        <v>0</v>
      </c>
      <c r="HE265">
        <v>95.410000000000011</v>
      </c>
      <c r="HF265">
        <v>104.92299999999999</v>
      </c>
      <c r="HG265">
        <v>100.56400000000001</v>
      </c>
      <c r="HH265">
        <v>100.497</v>
      </c>
      <c r="HI265">
        <v>100.497</v>
      </c>
      <c r="HJ265">
        <v>84.620999999999981</v>
      </c>
      <c r="HK265">
        <v>96.156999999999996</v>
      </c>
      <c r="HL265">
        <v>85.788999999999987</v>
      </c>
      <c r="HM265">
        <v>101.729</v>
      </c>
      <c r="HN265">
        <v>98.981000000000009</v>
      </c>
      <c r="HO265">
        <v>96.835999999999984</v>
      </c>
      <c r="HP265">
        <v>100.066</v>
      </c>
      <c r="HQ265">
        <v>108.75700000000002</v>
      </c>
      <c r="HR265">
        <v>98.884</v>
      </c>
      <c r="HS265">
        <v>112.949</v>
      </c>
      <c r="HT265">
        <v>86.936000000000007</v>
      </c>
      <c r="HU265">
        <v>99.784999999999997</v>
      </c>
      <c r="HV265">
        <v>99.784999999999997</v>
      </c>
      <c r="HW265">
        <v>101.88000000000001</v>
      </c>
      <c r="HX265">
        <v>101.88000000000001</v>
      </c>
      <c r="HY265">
        <v>100.94900000000001</v>
      </c>
      <c r="HZ265">
        <v>100.94900000000001</v>
      </c>
      <c r="IA265">
        <v>101.88000000000001</v>
      </c>
      <c r="IB265">
        <v>101.88000000000001</v>
      </c>
      <c r="IC265">
        <v>100.94900000000001</v>
      </c>
      <c r="ID265">
        <v>100.94900000000001</v>
      </c>
    </row>
    <row r="266" spans="1:238" x14ac:dyDescent="0.2">
      <c r="A266" s="3">
        <v>45736</v>
      </c>
      <c r="B266">
        <v>99.864999999999995</v>
      </c>
      <c r="C266">
        <v>99.060999999999993</v>
      </c>
      <c r="D266">
        <v>99.060999999999993</v>
      </c>
      <c r="E266">
        <v>118.822</v>
      </c>
      <c r="F266">
        <v>107.97699999999999</v>
      </c>
      <c r="G266">
        <v>-95.763000000000005</v>
      </c>
      <c r="H266">
        <v>99.000000000000014</v>
      </c>
      <c r="I266">
        <v>109.645</v>
      </c>
      <c r="J266">
        <v>109.645</v>
      </c>
      <c r="K266">
        <v>100.72999999999999</v>
      </c>
      <c r="L266">
        <v>0</v>
      </c>
      <c r="M266">
        <v>97.312000000000012</v>
      </c>
      <c r="N266">
        <v>97.312000000000012</v>
      </c>
      <c r="O266">
        <v>91.057000000000002</v>
      </c>
      <c r="P266">
        <v>91.057000000000002</v>
      </c>
      <c r="Q266">
        <v>-106.075</v>
      </c>
      <c r="R266">
        <v>-96.78</v>
      </c>
      <c r="S266">
        <v>-89.909000000000006</v>
      </c>
      <c r="T266">
        <v>-100.352</v>
      </c>
      <c r="U266">
        <v>-101.014</v>
      </c>
      <c r="V266">
        <v>101.182</v>
      </c>
      <c r="W266">
        <v>101.182</v>
      </c>
      <c r="X266">
        <f>PRICE!X266+(PRICE!X266-BID!X266)</f>
        <v>94.736999999999995</v>
      </c>
      <c r="Y266">
        <f>PRICE!Y266+(PRICE!Y266-BID!Y266)</f>
        <v>94.736999999999995</v>
      </c>
      <c r="Z266">
        <v>101.267</v>
      </c>
      <c r="AA266">
        <v>96.332999999999998</v>
      </c>
      <c r="AB266">
        <v>96.332999999999998</v>
      </c>
      <c r="AC266">
        <v>100.455</v>
      </c>
      <c r="AD266">
        <v>96.198999999999998</v>
      </c>
      <c r="AE266">
        <v>103.339</v>
      </c>
      <c r="AF266">
        <v>103.33800000000001</v>
      </c>
      <c r="AG266">
        <v>95.646000000000015</v>
      </c>
      <c r="AH266">
        <v>97.49199999999999</v>
      </c>
      <c r="AI266">
        <v>101.60300000000001</v>
      </c>
      <c r="AJ266">
        <v>101.44799999999999</v>
      </c>
      <c r="AK266">
        <v>100.529</v>
      </c>
      <c r="AL266">
        <v>100.15799999999999</v>
      </c>
      <c r="AM266">
        <v>97.038000000000011</v>
      </c>
      <c r="AN266">
        <v>-101.836</v>
      </c>
      <c r="AO266">
        <v>-101.836</v>
      </c>
      <c r="AP266">
        <v>0</v>
      </c>
      <c r="AQ266">
        <v>0</v>
      </c>
      <c r="AR266">
        <v>99.330999999999989</v>
      </c>
      <c r="AS266">
        <v>98.742999999999995</v>
      </c>
      <c r="AT266">
        <v>96.160999999999987</v>
      </c>
      <c r="AU266">
        <v>95.724000000000018</v>
      </c>
      <c r="AV266">
        <v>95.724000000000018</v>
      </c>
      <c r="AW266">
        <v>92.452999999999989</v>
      </c>
      <c r="AX266">
        <v>92.452999999999989</v>
      </c>
      <c r="AY266">
        <v>119.595</v>
      </c>
      <c r="AZ266">
        <v>-91.319000000000003</v>
      </c>
      <c r="BA266">
        <v>103.889</v>
      </c>
      <c r="BB266">
        <v>104.97300000000001</v>
      </c>
      <c r="BC266">
        <v>101.42999999999999</v>
      </c>
      <c r="BD266">
        <v>101.21900000000001</v>
      </c>
      <c r="BE266">
        <v>101.21900000000001</v>
      </c>
      <c r="BF266">
        <v>100.85699999999999</v>
      </c>
      <c r="BG266">
        <v>100.85699999999999</v>
      </c>
      <c r="BH266">
        <v>-95.331999999999994</v>
      </c>
      <c r="BI266">
        <v>-98.665000000000006</v>
      </c>
      <c r="BJ266">
        <v>106.77000000000001</v>
      </c>
      <c r="BK266">
        <v>102.53000000000002</v>
      </c>
      <c r="BL266">
        <v>102.679</v>
      </c>
      <c r="BM266">
        <v>109.306</v>
      </c>
      <c r="BN266">
        <v>101.42800000000001</v>
      </c>
      <c r="BO266">
        <v>-103.26</v>
      </c>
      <c r="BP266">
        <v>-100.50700000000001</v>
      </c>
      <c r="BQ266">
        <v>-91.656999999999996</v>
      </c>
      <c r="BR266">
        <v>114.652</v>
      </c>
      <c r="BS266">
        <v>100.154</v>
      </c>
      <c r="BT266">
        <v>101.51599999999999</v>
      </c>
      <c r="BU266">
        <v>101.339</v>
      </c>
      <c r="BV266">
        <v>103.96</v>
      </c>
      <c r="BW266">
        <v>101.358</v>
      </c>
      <c r="BX266">
        <v>101.074</v>
      </c>
      <c r="BY266">
        <v>101.074</v>
      </c>
      <c r="BZ266">
        <v>102.63499999999999</v>
      </c>
      <c r="CA266">
        <v>105.82899999999999</v>
      </c>
      <c r="CB266">
        <v>100.25199999999998</v>
      </c>
      <c r="CC266">
        <v>101.625</v>
      </c>
      <c r="CD266">
        <v>101.27099999999999</v>
      </c>
      <c r="CE266">
        <v>101.27099999999999</v>
      </c>
      <c r="CF266">
        <v>96.361999999999995</v>
      </c>
      <c r="CG266">
        <v>96.361999999999995</v>
      </c>
      <c r="CH266">
        <v>92.512999999999991</v>
      </c>
      <c r="CI266">
        <v>92.512999999999991</v>
      </c>
      <c r="CJ266">
        <v>-99.978999999999999</v>
      </c>
      <c r="CK266">
        <v>84.422999999999988</v>
      </c>
      <c r="CL266">
        <v>99.972000000000008</v>
      </c>
      <c r="CM266">
        <v>99.807999999999993</v>
      </c>
      <c r="CN266">
        <v>-100.43</v>
      </c>
      <c r="CO266">
        <v>96.131000000000014</v>
      </c>
      <c r="CP266">
        <v>0</v>
      </c>
      <c r="CQ266">
        <v>101.895</v>
      </c>
      <c r="CR266">
        <v>101.895</v>
      </c>
      <c r="CS266">
        <v>103.89</v>
      </c>
      <c r="CT266">
        <v>96.279000000000011</v>
      </c>
      <c r="CU266">
        <v>97.213999999999999</v>
      </c>
      <c r="CV266">
        <v>97.36</v>
      </c>
      <c r="CW266">
        <v>100.72399999999999</v>
      </c>
      <c r="CX266">
        <v>0</v>
      </c>
      <c r="CY266">
        <v>101.98699999999999</v>
      </c>
      <c r="CZ266">
        <v>95.86</v>
      </c>
      <c r="DA266">
        <v>101.60299999999999</v>
      </c>
      <c r="DB266">
        <v>101.60299999999999</v>
      </c>
      <c r="DC266">
        <v>101.91799999999999</v>
      </c>
      <c r="DD266">
        <v>101.91799999999999</v>
      </c>
      <c r="DE266">
        <v>100.82600000000001</v>
      </c>
      <c r="DF266">
        <v>102.428</v>
      </c>
      <c r="DG266">
        <v>101.19400000000002</v>
      </c>
      <c r="DH266">
        <v>-103.273</v>
      </c>
      <c r="DI266">
        <v>100.32100000000001</v>
      </c>
      <c r="DJ266">
        <v>100.32100000000001</v>
      </c>
      <c r="DK266">
        <v>91.567000000000007</v>
      </c>
      <c r="DL266">
        <v>95.52</v>
      </c>
      <c r="DM266">
        <v>85.27300000000001</v>
      </c>
      <c r="DN266">
        <v>85.27300000000001</v>
      </c>
      <c r="DO266">
        <v>98.582999999999998</v>
      </c>
      <c r="DP266">
        <v>106.931</v>
      </c>
      <c r="DQ266">
        <v>105.70399999999999</v>
      </c>
      <c r="DR266">
        <v>98.915999999999983</v>
      </c>
      <c r="DS266">
        <v>96.849000000000018</v>
      </c>
      <c r="DT266">
        <v>102.208</v>
      </c>
      <c r="DU266">
        <v>102.208</v>
      </c>
      <c r="DV266">
        <v>100.03099999999999</v>
      </c>
      <c r="DW266">
        <v>100.03099999999999</v>
      </c>
      <c r="DX266">
        <v>103.20000000000002</v>
      </c>
      <c r="DY266">
        <v>103.20000000000002</v>
      </c>
      <c r="DZ266">
        <v>100.995</v>
      </c>
      <c r="EA266">
        <v>100.995</v>
      </c>
      <c r="EB266">
        <v>100.46200000000002</v>
      </c>
      <c r="EC266">
        <v>100.46200000000002</v>
      </c>
      <c r="ED266">
        <v>95.69</v>
      </c>
      <c r="EE266">
        <v>95.69</v>
      </c>
      <c r="EF266">
        <v>100.92100000000001</v>
      </c>
      <c r="EG266">
        <v>100.92100000000001</v>
      </c>
      <c r="EH266">
        <v>101.85900000000001</v>
      </c>
      <c r="EI266">
        <v>98.975999999999999</v>
      </c>
      <c r="EJ266">
        <v>98.975999999999999</v>
      </c>
      <c r="EK266">
        <v>87.4</v>
      </c>
      <c r="EL266">
        <v>88.303999999999988</v>
      </c>
      <c r="EM266">
        <v>88.303999999999988</v>
      </c>
      <c r="EN266">
        <v>101.24899999999998</v>
      </c>
      <c r="EO266">
        <v>101.06399999999999</v>
      </c>
      <c r="EP266">
        <v>-100.08199999999999</v>
      </c>
      <c r="EQ266">
        <v>84.013999999999996</v>
      </c>
      <c r="ER266">
        <v>84.013999999999996</v>
      </c>
      <c r="ES266">
        <v>101.85299999999999</v>
      </c>
      <c r="ET266">
        <v>101.85299999999999</v>
      </c>
      <c r="EU266">
        <v>101.12999999999998</v>
      </c>
      <c r="EV266">
        <v>101.12999999999998</v>
      </c>
      <c r="EW266">
        <v>111.72499999999999</v>
      </c>
      <c r="EX266">
        <v>92.117999999999995</v>
      </c>
      <c r="EY266">
        <v>102.51199999999999</v>
      </c>
      <c r="EZ266">
        <v>102.28399999999999</v>
      </c>
      <c r="FA266">
        <v>95.082999999999998</v>
      </c>
      <c r="FB266">
        <v>95.082999999999998</v>
      </c>
      <c r="FC266">
        <v>83.856000000000009</v>
      </c>
      <c r="FD266">
        <v>83.856000000000009</v>
      </c>
      <c r="FE266">
        <v>95.451000000000008</v>
      </c>
      <c r="FF266">
        <v>95.451000000000008</v>
      </c>
      <c r="FG266">
        <v>99.929000000000002</v>
      </c>
      <c r="FH266">
        <v>99.929000000000002</v>
      </c>
      <c r="FI266">
        <v>101.899</v>
      </c>
      <c r="FJ266">
        <v>101.899</v>
      </c>
      <c r="FK266">
        <v>101.374</v>
      </c>
      <c r="FL266">
        <v>101.374</v>
      </c>
      <c r="FM266">
        <v>99.546000000000006</v>
      </c>
      <c r="FN266">
        <v>110.181</v>
      </c>
      <c r="FO266">
        <v>98.061000000000007</v>
      </c>
      <c r="FP266">
        <v>98.061000000000007</v>
      </c>
      <c r="FQ266">
        <v>94.00500000000001</v>
      </c>
      <c r="FR266">
        <v>108.636</v>
      </c>
      <c r="FS266">
        <v>100.706</v>
      </c>
      <c r="FT266">
        <v>90.555000000000007</v>
      </c>
      <c r="FU266">
        <v>90.555000000000007</v>
      </c>
      <c r="FV266">
        <v>0</v>
      </c>
      <c r="FW266">
        <v>0</v>
      </c>
      <c r="FX266">
        <v>98.329000000000008</v>
      </c>
      <c r="FY266">
        <v>0</v>
      </c>
      <c r="FZ266">
        <v>84.550999999999988</v>
      </c>
      <c r="GA266">
        <v>84.550999999999988</v>
      </c>
      <c r="GB266">
        <v>95.825000000000003</v>
      </c>
      <c r="GC266">
        <v>95.825000000000003</v>
      </c>
      <c r="GD266">
        <v>97.540999999999997</v>
      </c>
      <c r="GE266">
        <v>92.931999999999988</v>
      </c>
      <c r="GF266">
        <v>106.25700000000001</v>
      </c>
      <c r="GG266">
        <v>0</v>
      </c>
      <c r="GH266">
        <v>97.499000000000009</v>
      </c>
      <c r="GI266">
        <v>97.499000000000009</v>
      </c>
      <c r="GJ266">
        <v>95.486999999999981</v>
      </c>
      <c r="GK266">
        <v>95.486999999999981</v>
      </c>
      <c r="GL266">
        <v>106.35399999999998</v>
      </c>
      <c r="GM266">
        <v>99.287999999999997</v>
      </c>
      <c r="GN266">
        <v>99.287999999999997</v>
      </c>
      <c r="GO266">
        <v>0</v>
      </c>
      <c r="GP266">
        <v>96.675000000000011</v>
      </c>
      <c r="GQ266">
        <v>97.8</v>
      </c>
      <c r="GR266">
        <v>97.8</v>
      </c>
      <c r="GS266">
        <v>102.25</v>
      </c>
      <c r="GT266">
        <v>102.25</v>
      </c>
      <c r="GU266">
        <v>-100.06699999999999</v>
      </c>
      <c r="GV266">
        <v>104.464</v>
      </c>
      <c r="GW266">
        <v>103.02099999999999</v>
      </c>
      <c r="GX266">
        <v>103.02099999999999</v>
      </c>
      <c r="GY266">
        <v>103.89099999999999</v>
      </c>
      <c r="GZ266">
        <v>101.27400000000002</v>
      </c>
      <c r="HA266">
        <v>101.27400000000002</v>
      </c>
      <c r="HB266">
        <v>115.089</v>
      </c>
      <c r="HC266">
        <v>107.029</v>
      </c>
      <c r="HD266">
        <v>0</v>
      </c>
      <c r="HE266">
        <v>95.468000000000004</v>
      </c>
      <c r="HF266">
        <v>104.97300000000001</v>
      </c>
      <c r="HG266">
        <v>100.72399999999999</v>
      </c>
      <c r="HH266">
        <v>100.511</v>
      </c>
      <c r="HI266">
        <v>100.511</v>
      </c>
      <c r="HJ266">
        <v>84.705000000000013</v>
      </c>
      <c r="HK266">
        <v>96.204999999999998</v>
      </c>
      <c r="HL266">
        <v>85.775999999999996</v>
      </c>
      <c r="HM266">
        <v>101.73299999999999</v>
      </c>
      <c r="HN266">
        <v>98.962000000000003</v>
      </c>
      <c r="HO266">
        <v>96.890999999999991</v>
      </c>
      <c r="HP266">
        <v>100.062</v>
      </c>
      <c r="HQ266">
        <v>108.616</v>
      </c>
      <c r="HR266">
        <v>98.90100000000001</v>
      </c>
      <c r="HS266">
        <v>112.82900000000001</v>
      </c>
      <c r="HT266">
        <v>86.977999999999994</v>
      </c>
      <c r="HU266">
        <v>99.832999999999998</v>
      </c>
      <c r="HV266">
        <v>99.832999999999998</v>
      </c>
      <c r="HW266">
        <v>101.93500000000002</v>
      </c>
      <c r="HX266">
        <v>101.93500000000002</v>
      </c>
      <c r="HY266">
        <v>100.99299999999999</v>
      </c>
      <c r="HZ266">
        <v>100.99299999999999</v>
      </c>
      <c r="IA266">
        <v>101.93500000000002</v>
      </c>
      <c r="IB266">
        <v>101.93500000000002</v>
      </c>
      <c r="IC266">
        <v>100.99299999999999</v>
      </c>
      <c r="ID266">
        <v>100.99299999999999</v>
      </c>
    </row>
    <row r="267" spans="1:238" x14ac:dyDescent="0.2">
      <c r="A267" s="3">
        <v>45737</v>
      </c>
      <c r="B267">
        <v>99.841999999999999</v>
      </c>
      <c r="C267">
        <v>98.919999999999987</v>
      </c>
      <c r="D267">
        <v>98.919999999999987</v>
      </c>
      <c r="E267">
        <v>118.512</v>
      </c>
      <c r="F267">
        <v>107.349</v>
      </c>
      <c r="G267">
        <v>-95.802000000000007</v>
      </c>
      <c r="H267">
        <v>98.716999999999985</v>
      </c>
      <c r="I267">
        <v>108.988</v>
      </c>
      <c r="J267">
        <v>108.988</v>
      </c>
      <c r="K267">
        <v>100.58499999999999</v>
      </c>
      <c r="L267">
        <v>0</v>
      </c>
      <c r="M267">
        <v>97.114000000000004</v>
      </c>
      <c r="N267">
        <v>97.114000000000004</v>
      </c>
      <c r="O267">
        <v>90.709000000000003</v>
      </c>
      <c r="P267">
        <v>90.709000000000003</v>
      </c>
      <c r="Q267">
        <v>-106.151</v>
      </c>
      <c r="R267">
        <v>-96.822999999999993</v>
      </c>
      <c r="S267">
        <v>-90.043000000000006</v>
      </c>
      <c r="T267">
        <v>-100.348</v>
      </c>
      <c r="U267">
        <v>-101.036</v>
      </c>
      <c r="V267">
        <v>101.05100000000002</v>
      </c>
      <c r="W267">
        <v>101.05100000000002</v>
      </c>
      <c r="X267">
        <f>PRICE!X267+(PRICE!X267-BID!X267)</f>
        <v>94.576000000000008</v>
      </c>
      <c r="Y267">
        <f>PRICE!Y267+(PRICE!Y267-BID!Y267)</f>
        <v>94.576000000000008</v>
      </c>
      <c r="Z267">
        <v>101.087</v>
      </c>
      <c r="AA267">
        <v>96.197000000000003</v>
      </c>
      <c r="AB267">
        <v>96.197000000000003</v>
      </c>
      <c r="AC267">
        <v>100.50099999999999</v>
      </c>
      <c r="AD267">
        <v>96.126999999999995</v>
      </c>
      <c r="AE267">
        <v>103.38199999999999</v>
      </c>
      <c r="AF267">
        <v>103.374</v>
      </c>
      <c r="AG267">
        <v>95.534999999999997</v>
      </c>
      <c r="AH267">
        <v>97.418999999999997</v>
      </c>
      <c r="AI267">
        <v>101.56300000000002</v>
      </c>
      <c r="AJ267">
        <v>101.61000000000001</v>
      </c>
      <c r="AK267">
        <v>100.417</v>
      </c>
      <c r="AL267">
        <v>100.08200000000001</v>
      </c>
      <c r="AM267">
        <v>97.051000000000002</v>
      </c>
      <c r="AN267">
        <v>-101.871</v>
      </c>
      <c r="AO267">
        <v>-101.871</v>
      </c>
      <c r="AP267">
        <v>0</v>
      </c>
      <c r="AQ267">
        <v>0</v>
      </c>
      <c r="AR267">
        <v>99.173000000000016</v>
      </c>
      <c r="AS267">
        <v>98.51100000000001</v>
      </c>
      <c r="AT267">
        <v>95.836999999999989</v>
      </c>
      <c r="AU267">
        <v>95.612999999999985</v>
      </c>
      <c r="AV267">
        <v>95.612999999999985</v>
      </c>
      <c r="AW267">
        <v>92.213999999999999</v>
      </c>
      <c r="AX267">
        <v>92.213999999999999</v>
      </c>
      <c r="AY267">
        <v>119.02999999999999</v>
      </c>
      <c r="AZ267">
        <v>-91.141000000000005</v>
      </c>
      <c r="BA267">
        <v>103.74900000000001</v>
      </c>
      <c r="BB267">
        <v>104.88000000000001</v>
      </c>
      <c r="BC267">
        <v>101.28300000000002</v>
      </c>
      <c r="BD267">
        <v>101.25999999999999</v>
      </c>
      <c r="BE267">
        <v>101.25999999999999</v>
      </c>
      <c r="BF267">
        <v>100.84799999999998</v>
      </c>
      <c r="BG267">
        <v>100.84799999999998</v>
      </c>
      <c r="BH267">
        <v>-95.373000000000005</v>
      </c>
      <c r="BI267">
        <v>-98.733999999999995</v>
      </c>
      <c r="BJ267">
        <v>106.44700000000002</v>
      </c>
      <c r="BK267">
        <v>102.67</v>
      </c>
      <c r="BL267">
        <v>102.72500000000001</v>
      </c>
      <c r="BM267">
        <v>108.98800000000001</v>
      </c>
      <c r="BN267">
        <v>101.48099999999999</v>
      </c>
      <c r="BO267">
        <v>-102.79</v>
      </c>
      <c r="BP267">
        <v>-100.54600000000001</v>
      </c>
      <c r="BQ267">
        <v>-91.738</v>
      </c>
      <c r="BR267">
        <v>114.136</v>
      </c>
      <c r="BS267">
        <v>100.098</v>
      </c>
      <c r="BT267">
        <v>101.39999999999999</v>
      </c>
      <c r="BU267">
        <v>100.99000000000001</v>
      </c>
      <c r="BV267">
        <v>103.709</v>
      </c>
      <c r="BW267">
        <v>101.336</v>
      </c>
      <c r="BX267">
        <v>101.038</v>
      </c>
      <c r="BY267">
        <v>101.038</v>
      </c>
      <c r="BZ267">
        <v>102.50999999999999</v>
      </c>
      <c r="CA267">
        <v>105.63500000000001</v>
      </c>
      <c r="CB267">
        <v>99.960999999999999</v>
      </c>
      <c r="CC267">
        <v>101.562</v>
      </c>
      <c r="CD267">
        <v>101.288</v>
      </c>
      <c r="CE267">
        <v>101.288</v>
      </c>
      <c r="CF267">
        <v>96.217999999999989</v>
      </c>
      <c r="CG267">
        <v>96.217999999999989</v>
      </c>
      <c r="CH267">
        <v>92.158999999999992</v>
      </c>
      <c r="CI267">
        <v>92.158999999999992</v>
      </c>
      <c r="CJ267">
        <v>-100.06699999999999</v>
      </c>
      <c r="CK267">
        <v>84.584000000000003</v>
      </c>
      <c r="CL267">
        <v>100.14900000000002</v>
      </c>
      <c r="CM267">
        <v>100.12500000000001</v>
      </c>
      <c r="CN267">
        <v>-100.455</v>
      </c>
      <c r="CO267">
        <v>95.682000000000002</v>
      </c>
      <c r="CP267">
        <v>0</v>
      </c>
      <c r="CQ267">
        <v>101.93900000000001</v>
      </c>
      <c r="CR267">
        <v>101.93900000000001</v>
      </c>
      <c r="CS267">
        <v>103.57000000000001</v>
      </c>
      <c r="CT267">
        <v>96.215000000000018</v>
      </c>
      <c r="CU267">
        <v>97.033999999999992</v>
      </c>
      <c r="CV267">
        <v>96.960999999999999</v>
      </c>
      <c r="CW267">
        <v>100.583</v>
      </c>
      <c r="CX267">
        <v>0</v>
      </c>
      <c r="CY267">
        <v>101.75399999999999</v>
      </c>
      <c r="CZ267">
        <v>95.580999999999989</v>
      </c>
      <c r="DA267">
        <v>101.64099999999999</v>
      </c>
      <c r="DB267">
        <v>101.64099999999999</v>
      </c>
      <c r="DC267">
        <v>102.15099999999998</v>
      </c>
      <c r="DD267">
        <v>102.15099999999998</v>
      </c>
      <c r="DE267">
        <v>100.86100000000002</v>
      </c>
      <c r="DF267">
        <v>102.354</v>
      </c>
      <c r="DG267">
        <v>101.077</v>
      </c>
      <c r="DH267">
        <v>-103.65600000000001</v>
      </c>
      <c r="DI267">
        <v>100.32499999999999</v>
      </c>
      <c r="DJ267">
        <v>100.32499999999999</v>
      </c>
      <c r="DK267">
        <v>91.643000000000015</v>
      </c>
      <c r="DL267">
        <v>95.624000000000009</v>
      </c>
      <c r="DM267">
        <v>84.828000000000003</v>
      </c>
      <c r="DN267">
        <v>84.828000000000003</v>
      </c>
      <c r="DO267">
        <v>98.48599999999999</v>
      </c>
      <c r="DP267">
        <v>106.598</v>
      </c>
      <c r="DQ267">
        <v>105.54400000000001</v>
      </c>
      <c r="DR267">
        <v>98.798999999999992</v>
      </c>
      <c r="DS267">
        <v>96.661000000000001</v>
      </c>
      <c r="DT267">
        <v>102.218</v>
      </c>
      <c r="DU267">
        <v>102.218</v>
      </c>
      <c r="DV267">
        <v>99.807999999999993</v>
      </c>
      <c r="DW267">
        <v>99.807999999999993</v>
      </c>
      <c r="DX267">
        <v>103.09700000000001</v>
      </c>
      <c r="DY267">
        <v>103.09700000000001</v>
      </c>
      <c r="DZ267">
        <v>100.922</v>
      </c>
      <c r="EA267">
        <v>100.922</v>
      </c>
      <c r="EB267">
        <v>100.36499999999999</v>
      </c>
      <c r="EC267">
        <v>100.36499999999999</v>
      </c>
      <c r="ED267">
        <v>95.566999999999993</v>
      </c>
      <c r="EE267">
        <v>95.566999999999993</v>
      </c>
      <c r="EF267">
        <v>100.60099999999998</v>
      </c>
      <c r="EG267">
        <v>100.60099999999998</v>
      </c>
      <c r="EH267">
        <v>101.84199999999998</v>
      </c>
      <c r="EI267">
        <v>98.952000000000012</v>
      </c>
      <c r="EJ267">
        <v>98.952000000000012</v>
      </c>
      <c r="EK267">
        <v>86.950000000000017</v>
      </c>
      <c r="EL267">
        <v>87.791999999999987</v>
      </c>
      <c r="EM267">
        <v>87.791999999999987</v>
      </c>
      <c r="EN267">
        <v>100.982</v>
      </c>
      <c r="EO267">
        <v>100.96900000000001</v>
      </c>
      <c r="EP267">
        <v>-100.161</v>
      </c>
      <c r="EQ267">
        <v>83.706000000000017</v>
      </c>
      <c r="ER267">
        <v>83.706000000000017</v>
      </c>
      <c r="ES267">
        <v>101.84099999999999</v>
      </c>
      <c r="ET267">
        <v>101.84099999999999</v>
      </c>
      <c r="EU267">
        <v>101.10199999999999</v>
      </c>
      <c r="EV267">
        <v>101.10199999999999</v>
      </c>
      <c r="EW267">
        <v>114.5</v>
      </c>
      <c r="EX267">
        <v>91.780000000000015</v>
      </c>
      <c r="EY267">
        <v>102.53900000000002</v>
      </c>
      <c r="EZ267">
        <v>102.175</v>
      </c>
      <c r="FA267">
        <v>94.978999999999999</v>
      </c>
      <c r="FB267">
        <v>94.978999999999999</v>
      </c>
      <c r="FC267">
        <v>83.367000000000019</v>
      </c>
      <c r="FD267">
        <v>83.367000000000019</v>
      </c>
      <c r="FE267">
        <v>95.376999999999995</v>
      </c>
      <c r="FF267">
        <v>95.376999999999995</v>
      </c>
      <c r="FG267">
        <v>99.751999999999981</v>
      </c>
      <c r="FH267">
        <v>99.751999999999981</v>
      </c>
      <c r="FI267">
        <v>102.173</v>
      </c>
      <c r="FJ267">
        <v>102.173</v>
      </c>
      <c r="FK267">
        <v>101.15899999999999</v>
      </c>
      <c r="FL267">
        <v>101.15899999999999</v>
      </c>
      <c r="FM267">
        <v>99.292000000000002</v>
      </c>
      <c r="FN267">
        <v>109.925</v>
      </c>
      <c r="FO267">
        <v>97.87700000000001</v>
      </c>
      <c r="FP267">
        <v>97.87700000000001</v>
      </c>
      <c r="FQ267">
        <v>93.600999999999999</v>
      </c>
      <c r="FR267">
        <v>108.13300000000001</v>
      </c>
      <c r="FS267">
        <v>100.726</v>
      </c>
      <c r="FT267">
        <v>90.352000000000004</v>
      </c>
      <c r="FU267">
        <v>90.352000000000004</v>
      </c>
      <c r="FV267">
        <v>0</v>
      </c>
      <c r="FW267">
        <v>0</v>
      </c>
      <c r="FX267">
        <v>98.283999999999992</v>
      </c>
      <c r="FY267">
        <v>0</v>
      </c>
      <c r="FZ267">
        <v>84.220999999999989</v>
      </c>
      <c r="GA267">
        <v>84.220999999999989</v>
      </c>
      <c r="GB267">
        <v>95.728999999999999</v>
      </c>
      <c r="GC267">
        <v>95.728999999999999</v>
      </c>
      <c r="GD267">
        <v>97.417999999999992</v>
      </c>
      <c r="GE267">
        <v>92.724000000000004</v>
      </c>
      <c r="GF267">
        <v>106.05799999999999</v>
      </c>
      <c r="GG267">
        <v>0</v>
      </c>
      <c r="GH267">
        <v>97.318000000000012</v>
      </c>
      <c r="GI267">
        <v>97.318000000000012</v>
      </c>
      <c r="GJ267">
        <v>95.382999999999996</v>
      </c>
      <c r="GK267">
        <v>95.382999999999996</v>
      </c>
      <c r="GL267">
        <v>106.19600000000001</v>
      </c>
      <c r="GM267">
        <v>99.118000000000009</v>
      </c>
      <c r="GN267">
        <v>99.118000000000009</v>
      </c>
      <c r="GO267">
        <v>0</v>
      </c>
      <c r="GP267">
        <v>96.551999999999992</v>
      </c>
      <c r="GQ267">
        <v>97.634000000000015</v>
      </c>
      <c r="GR267">
        <v>97.634000000000015</v>
      </c>
      <c r="GS267">
        <v>101.95399999999999</v>
      </c>
      <c r="GT267">
        <v>101.95399999999999</v>
      </c>
      <c r="GU267">
        <v>-100.096</v>
      </c>
      <c r="GV267">
        <v>104.57400000000001</v>
      </c>
      <c r="GW267">
        <v>102.771</v>
      </c>
      <c r="GX267">
        <v>102.771</v>
      </c>
      <c r="GY267">
        <v>103.87500000000001</v>
      </c>
      <c r="GZ267">
        <v>101.19700000000002</v>
      </c>
      <c r="HA267">
        <v>101.19700000000002</v>
      </c>
      <c r="HB267">
        <v>114.539</v>
      </c>
      <c r="HC267">
        <v>106.77199999999999</v>
      </c>
      <c r="HD267">
        <v>0</v>
      </c>
      <c r="HE267">
        <v>95.362000000000009</v>
      </c>
      <c r="HF267">
        <v>104.97000000000001</v>
      </c>
      <c r="HG267">
        <v>100.72499999999999</v>
      </c>
      <c r="HH267">
        <v>100.40899999999999</v>
      </c>
      <c r="HI267">
        <v>100.40899999999999</v>
      </c>
      <c r="HJ267">
        <v>84.325000000000003</v>
      </c>
      <c r="HK267">
        <v>96.164999999999992</v>
      </c>
      <c r="HL267">
        <v>85.400999999999996</v>
      </c>
      <c r="HM267">
        <v>101.61699999999999</v>
      </c>
      <c r="HN267">
        <v>98.528000000000006</v>
      </c>
      <c r="HO267">
        <v>96.814999999999998</v>
      </c>
      <c r="HP267">
        <v>99.986000000000004</v>
      </c>
      <c r="HQ267">
        <v>108.07699999999998</v>
      </c>
      <c r="HR267">
        <v>98.798000000000002</v>
      </c>
      <c r="HS267">
        <v>112.55699999999999</v>
      </c>
      <c r="HT267">
        <v>86.561999999999998</v>
      </c>
      <c r="HU267">
        <v>99.546000000000006</v>
      </c>
      <c r="HV267">
        <v>99.546000000000006</v>
      </c>
      <c r="HW267">
        <v>101.60499999999999</v>
      </c>
      <c r="HX267">
        <v>101.60499999999999</v>
      </c>
      <c r="HY267">
        <v>100.754</v>
      </c>
      <c r="HZ267">
        <v>100.754</v>
      </c>
      <c r="IA267">
        <v>101.60499999999999</v>
      </c>
      <c r="IB267">
        <v>101.60499999999999</v>
      </c>
      <c r="IC267">
        <v>100.754</v>
      </c>
      <c r="ID267">
        <v>100.754</v>
      </c>
    </row>
    <row r="268" spans="1:238" x14ac:dyDescent="0.2">
      <c r="A268" s="3">
        <v>45740</v>
      </c>
      <c r="B268">
        <v>99.793000000000006</v>
      </c>
      <c r="C268">
        <v>98.910000000000011</v>
      </c>
      <c r="D268">
        <v>98.910000000000011</v>
      </c>
      <c r="E268">
        <v>118.66900000000001</v>
      </c>
      <c r="F268">
        <v>107.63</v>
      </c>
      <c r="G268">
        <v>-95.781000000000006</v>
      </c>
      <c r="H268">
        <v>98.569000000000017</v>
      </c>
      <c r="I268">
        <v>109.1</v>
      </c>
      <c r="J268">
        <v>109.1</v>
      </c>
      <c r="K268">
        <v>100.56900000000002</v>
      </c>
      <c r="L268">
        <v>0</v>
      </c>
      <c r="M268">
        <v>97.184000000000012</v>
      </c>
      <c r="N268">
        <v>97.184000000000012</v>
      </c>
      <c r="O268">
        <v>90.816000000000017</v>
      </c>
      <c r="P268">
        <v>90.816000000000017</v>
      </c>
      <c r="Q268">
        <v>-106.07299999999999</v>
      </c>
      <c r="R268">
        <v>-96.792000000000002</v>
      </c>
      <c r="S268">
        <v>-89.947000000000003</v>
      </c>
      <c r="T268">
        <v>-100.35899999999999</v>
      </c>
      <c r="U268">
        <v>-101.001</v>
      </c>
      <c r="V268">
        <v>101.084</v>
      </c>
      <c r="W268">
        <v>101.084</v>
      </c>
      <c r="X268">
        <f>PRICE!X268+(PRICE!X268-BID!X268)</f>
        <v>94.643000000000015</v>
      </c>
      <c r="Y268">
        <f>PRICE!Y268+(PRICE!Y268-BID!Y268)</f>
        <v>94.643000000000015</v>
      </c>
      <c r="Z268">
        <v>101.169</v>
      </c>
      <c r="AA268">
        <v>96.242999999999995</v>
      </c>
      <c r="AB268">
        <v>96.242999999999995</v>
      </c>
      <c r="AC268">
        <v>100.50399999999999</v>
      </c>
      <c r="AD268">
        <v>96.153000000000006</v>
      </c>
      <c r="AE268">
        <v>103.50699999999999</v>
      </c>
      <c r="AF268">
        <v>103.75899999999999</v>
      </c>
      <c r="AG268">
        <v>95.60799999999999</v>
      </c>
      <c r="AH268">
        <v>97.477999999999994</v>
      </c>
      <c r="AI268">
        <v>101.462</v>
      </c>
      <c r="AJ268">
        <v>101.898</v>
      </c>
      <c r="AK268">
        <v>100.44200000000001</v>
      </c>
      <c r="AL268">
        <v>100.10700000000001</v>
      </c>
      <c r="AM268">
        <v>96.993000000000009</v>
      </c>
      <c r="AN268">
        <v>-101.907</v>
      </c>
      <c r="AO268">
        <v>-101.907</v>
      </c>
      <c r="AP268">
        <v>0</v>
      </c>
      <c r="AQ268">
        <v>0</v>
      </c>
      <c r="AR268">
        <v>99.196999999999989</v>
      </c>
      <c r="AS268">
        <v>98.566000000000003</v>
      </c>
      <c r="AT268">
        <v>95.891000000000005</v>
      </c>
      <c r="AU268">
        <v>95.638999999999996</v>
      </c>
      <c r="AV268">
        <v>95.638999999999996</v>
      </c>
      <c r="AW268">
        <v>92.273999999999987</v>
      </c>
      <c r="AX268">
        <v>92.273999999999987</v>
      </c>
      <c r="AY268">
        <v>119.102</v>
      </c>
      <c r="AZ268">
        <v>-91.275999999999996</v>
      </c>
      <c r="BA268">
        <v>103.779</v>
      </c>
      <c r="BB268">
        <v>104.90000000000002</v>
      </c>
      <c r="BC268">
        <v>101.315</v>
      </c>
      <c r="BD268">
        <v>101.214</v>
      </c>
      <c r="BE268">
        <v>101.214</v>
      </c>
      <c r="BF268">
        <v>100.83399999999999</v>
      </c>
      <c r="BG268">
        <v>100.83399999999999</v>
      </c>
      <c r="BH268">
        <v>-95.346000000000004</v>
      </c>
      <c r="BI268">
        <v>-98.673000000000002</v>
      </c>
      <c r="BJ268">
        <v>106.461</v>
      </c>
      <c r="BK268">
        <v>102.679</v>
      </c>
      <c r="BL268">
        <v>102.77200000000001</v>
      </c>
      <c r="BM268">
        <v>109.08499999999999</v>
      </c>
      <c r="BN268">
        <v>101.453</v>
      </c>
      <c r="BO268">
        <v>-102.831</v>
      </c>
      <c r="BP268">
        <v>-100.70099999999999</v>
      </c>
      <c r="BQ268">
        <v>-91.68</v>
      </c>
      <c r="BR268">
        <v>114.408</v>
      </c>
      <c r="BS268">
        <v>100.11999999999999</v>
      </c>
      <c r="BT268">
        <v>101.432</v>
      </c>
      <c r="BU268">
        <v>100.848</v>
      </c>
      <c r="BV268">
        <v>103.79699999999998</v>
      </c>
      <c r="BW268">
        <v>101.29899999999999</v>
      </c>
      <c r="BX268">
        <v>100.97099999999999</v>
      </c>
      <c r="BY268">
        <v>100.97099999999999</v>
      </c>
      <c r="BZ268">
        <v>102.55900000000001</v>
      </c>
      <c r="CA268">
        <v>105.623</v>
      </c>
      <c r="CB268">
        <v>100.172</v>
      </c>
      <c r="CC268">
        <v>101.601</v>
      </c>
      <c r="CD268">
        <v>101.35600000000001</v>
      </c>
      <c r="CE268">
        <v>101.35600000000001</v>
      </c>
      <c r="CF268">
        <v>96.257999999999996</v>
      </c>
      <c r="CG268">
        <v>96.257999999999996</v>
      </c>
      <c r="CH268">
        <v>92.247</v>
      </c>
      <c r="CI268">
        <v>92.247</v>
      </c>
      <c r="CJ268">
        <v>-99.994</v>
      </c>
      <c r="CK268">
        <v>84.423000000000002</v>
      </c>
      <c r="CL268">
        <v>100.06400000000001</v>
      </c>
      <c r="CM268">
        <v>99.828000000000017</v>
      </c>
      <c r="CN268">
        <v>-100.414</v>
      </c>
      <c r="CO268">
        <v>95.811000000000007</v>
      </c>
      <c r="CP268">
        <v>0</v>
      </c>
      <c r="CQ268">
        <v>101.97399999999999</v>
      </c>
      <c r="CR268">
        <v>101.97399999999999</v>
      </c>
      <c r="CS268">
        <v>103.619</v>
      </c>
      <c r="CT268">
        <v>96.223000000000013</v>
      </c>
      <c r="CU268">
        <v>97.099000000000018</v>
      </c>
      <c r="CV268">
        <v>97.183999999999997</v>
      </c>
      <c r="CW268">
        <v>100.63399999999999</v>
      </c>
      <c r="CX268">
        <v>0</v>
      </c>
      <c r="CY268">
        <v>101.783</v>
      </c>
      <c r="CZ268">
        <v>95.677999999999983</v>
      </c>
      <c r="DA268">
        <v>101.63399999999999</v>
      </c>
      <c r="DB268">
        <v>101.63399999999999</v>
      </c>
      <c r="DC268">
        <v>102.21000000000001</v>
      </c>
      <c r="DD268">
        <v>102.21000000000001</v>
      </c>
      <c r="DE268">
        <v>100.95400000000001</v>
      </c>
      <c r="DF268">
        <v>101.931</v>
      </c>
      <c r="DG268">
        <v>101.102</v>
      </c>
      <c r="DH268">
        <v>-103.51</v>
      </c>
      <c r="DI268">
        <v>100.337</v>
      </c>
      <c r="DJ268">
        <v>100.337</v>
      </c>
      <c r="DK268">
        <v>91.589999999999989</v>
      </c>
      <c r="DL268">
        <v>95.540999999999997</v>
      </c>
      <c r="DM268">
        <v>84.938999999999993</v>
      </c>
      <c r="DN268">
        <v>84.938999999999993</v>
      </c>
      <c r="DO268">
        <v>98.507999999999996</v>
      </c>
      <c r="DP268">
        <v>106.812</v>
      </c>
      <c r="DQ268">
        <v>105.60499999999999</v>
      </c>
      <c r="DR268">
        <v>98.9</v>
      </c>
      <c r="DS268">
        <v>96.672000000000011</v>
      </c>
      <c r="DT268">
        <v>102.22999999999999</v>
      </c>
      <c r="DU268">
        <v>102.22999999999999</v>
      </c>
      <c r="DV268">
        <v>99.733999999999995</v>
      </c>
      <c r="DW268">
        <v>99.733999999999995</v>
      </c>
      <c r="DX268">
        <v>103.00399999999999</v>
      </c>
      <c r="DY268">
        <v>103.00399999999999</v>
      </c>
      <c r="DZ268">
        <v>101.07800000000002</v>
      </c>
      <c r="EA268">
        <v>101.07800000000002</v>
      </c>
      <c r="EB268">
        <v>100.374</v>
      </c>
      <c r="EC268">
        <v>100.374</v>
      </c>
      <c r="ED268">
        <v>95.6</v>
      </c>
      <c r="EE268">
        <v>95.6</v>
      </c>
      <c r="EF268">
        <v>100.729</v>
      </c>
      <c r="EG268">
        <v>100.729</v>
      </c>
      <c r="EH268">
        <v>101.86800000000001</v>
      </c>
      <c r="EI268">
        <v>98.954999999999998</v>
      </c>
      <c r="EJ268">
        <v>98.954999999999998</v>
      </c>
      <c r="EK268">
        <v>86.899999999999991</v>
      </c>
      <c r="EL268">
        <v>87.977000000000004</v>
      </c>
      <c r="EM268">
        <v>87.977000000000004</v>
      </c>
      <c r="EN268">
        <v>101.07600000000001</v>
      </c>
      <c r="EO268">
        <v>101.08499999999999</v>
      </c>
      <c r="EP268">
        <v>-100.142</v>
      </c>
      <c r="EQ268">
        <v>83.782999999999987</v>
      </c>
      <c r="ER268">
        <v>83.782999999999987</v>
      </c>
      <c r="ES268">
        <v>101.82199999999999</v>
      </c>
      <c r="ET268">
        <v>101.82199999999999</v>
      </c>
      <c r="EU268">
        <v>101.08700000000002</v>
      </c>
      <c r="EV268">
        <v>101.08700000000002</v>
      </c>
      <c r="EW268">
        <v>114.873</v>
      </c>
      <c r="EX268">
        <v>91.913999999999987</v>
      </c>
      <c r="EY268">
        <v>102.35499999999999</v>
      </c>
      <c r="EZ268">
        <v>102.12199999999999</v>
      </c>
      <c r="FA268">
        <v>95.016000000000005</v>
      </c>
      <c r="FB268">
        <v>95.016000000000005</v>
      </c>
      <c r="FC268">
        <v>83.506</v>
      </c>
      <c r="FD268">
        <v>83.506</v>
      </c>
      <c r="FE268">
        <v>95.409000000000006</v>
      </c>
      <c r="FF268">
        <v>95.409000000000006</v>
      </c>
      <c r="FG268">
        <v>99.804000000000016</v>
      </c>
      <c r="FH268">
        <v>99.804000000000016</v>
      </c>
      <c r="FI268">
        <v>101.94800000000001</v>
      </c>
      <c r="FJ268">
        <v>101.94800000000001</v>
      </c>
      <c r="FK268">
        <v>101.14699999999999</v>
      </c>
      <c r="FL268">
        <v>101.14699999999999</v>
      </c>
      <c r="FM268">
        <v>99.375999999999991</v>
      </c>
      <c r="FN268">
        <v>110.086</v>
      </c>
      <c r="FO268">
        <v>97.97</v>
      </c>
      <c r="FP268">
        <v>97.97</v>
      </c>
      <c r="FQ268">
        <v>93.751999999999995</v>
      </c>
      <c r="FR268">
        <v>108.363</v>
      </c>
      <c r="FS268">
        <v>100.739</v>
      </c>
      <c r="FT268">
        <v>90.459000000000017</v>
      </c>
      <c r="FU268">
        <v>90.459000000000017</v>
      </c>
      <c r="FV268">
        <v>0</v>
      </c>
      <c r="FW268">
        <v>0</v>
      </c>
      <c r="FX268">
        <v>98.298000000000002</v>
      </c>
      <c r="FY268">
        <v>0</v>
      </c>
      <c r="FZ268">
        <v>84.350000000000009</v>
      </c>
      <c r="GA268">
        <v>84.350000000000009</v>
      </c>
      <c r="GB268">
        <v>95.757000000000005</v>
      </c>
      <c r="GC268">
        <v>95.757000000000005</v>
      </c>
      <c r="GD268">
        <v>97.480999999999995</v>
      </c>
      <c r="GE268">
        <v>92.793999999999997</v>
      </c>
      <c r="GF268">
        <v>106.166</v>
      </c>
      <c r="GG268">
        <v>0</v>
      </c>
      <c r="GH268">
        <v>97.347999999999999</v>
      </c>
      <c r="GI268">
        <v>97.347999999999999</v>
      </c>
      <c r="GJ268">
        <v>95.397000000000006</v>
      </c>
      <c r="GK268">
        <v>95.397000000000006</v>
      </c>
      <c r="GL268">
        <v>106.248</v>
      </c>
      <c r="GM268">
        <v>99.26100000000001</v>
      </c>
      <c r="GN268">
        <v>99.26100000000001</v>
      </c>
      <c r="GO268">
        <v>0</v>
      </c>
      <c r="GP268">
        <v>96.606000000000009</v>
      </c>
      <c r="GQ268">
        <v>97.656999999999996</v>
      </c>
      <c r="GR268">
        <v>97.656999999999996</v>
      </c>
      <c r="GS268">
        <v>101.991</v>
      </c>
      <c r="GT268">
        <v>101.991</v>
      </c>
      <c r="GU268">
        <v>-99.899000000000001</v>
      </c>
      <c r="GV268">
        <v>104.64400000000001</v>
      </c>
      <c r="GW268">
        <v>102.824</v>
      </c>
      <c r="GX268">
        <v>102.824</v>
      </c>
      <c r="GY268">
        <v>103.869</v>
      </c>
      <c r="GZ268">
        <v>101.23199999999999</v>
      </c>
      <c r="HA268">
        <v>101.23199999999999</v>
      </c>
      <c r="HB268">
        <v>114.76900000000001</v>
      </c>
      <c r="HC268">
        <v>106.896</v>
      </c>
      <c r="HD268">
        <v>0</v>
      </c>
      <c r="HE268">
        <v>95.41</v>
      </c>
      <c r="HF268">
        <v>105.24699999999999</v>
      </c>
      <c r="HG268">
        <v>100.723</v>
      </c>
      <c r="HH268">
        <v>100.42900000000002</v>
      </c>
      <c r="HI268">
        <v>100.42900000000002</v>
      </c>
      <c r="HJ268">
        <v>84.466000000000008</v>
      </c>
      <c r="HK268">
        <v>96.189000000000007</v>
      </c>
      <c r="HL268">
        <v>85.569000000000003</v>
      </c>
      <c r="HM268">
        <v>101.65300000000001</v>
      </c>
      <c r="HN268">
        <v>98.694000000000017</v>
      </c>
      <c r="HO268">
        <v>96.88000000000001</v>
      </c>
      <c r="HP268">
        <v>100.02500000000001</v>
      </c>
      <c r="HQ268">
        <v>108.367</v>
      </c>
      <c r="HR268">
        <v>98.822000000000017</v>
      </c>
      <c r="HS268">
        <v>112.657</v>
      </c>
      <c r="HT268">
        <v>86.713000000000008</v>
      </c>
      <c r="HU268">
        <v>99.625999999999991</v>
      </c>
      <c r="HV268">
        <v>99.625999999999991</v>
      </c>
      <c r="HW268">
        <v>101.733</v>
      </c>
      <c r="HX268">
        <v>101.733</v>
      </c>
      <c r="HY268">
        <v>100.821</v>
      </c>
      <c r="HZ268">
        <v>100.821</v>
      </c>
      <c r="IA268">
        <v>101.733</v>
      </c>
      <c r="IB268">
        <v>101.733</v>
      </c>
      <c r="IC268">
        <v>100.821</v>
      </c>
      <c r="ID268">
        <v>100.821</v>
      </c>
    </row>
    <row r="269" spans="1:238" x14ac:dyDescent="0.2">
      <c r="A269" s="3">
        <v>45741</v>
      </c>
      <c r="B269">
        <v>99.751000000000005</v>
      </c>
      <c r="C269">
        <v>98.890999999999991</v>
      </c>
      <c r="D269">
        <v>98.890999999999991</v>
      </c>
      <c r="E269">
        <v>118.50200000000001</v>
      </c>
      <c r="F269">
        <v>107.012</v>
      </c>
      <c r="G269">
        <v>-95.814999999999998</v>
      </c>
      <c r="H269">
        <v>98.614000000000004</v>
      </c>
      <c r="I269">
        <v>108.875</v>
      </c>
      <c r="J269">
        <v>108.875</v>
      </c>
      <c r="K269">
        <v>100.669</v>
      </c>
      <c r="L269">
        <v>0</v>
      </c>
      <c r="M269">
        <v>97.102000000000004</v>
      </c>
      <c r="N269">
        <v>97.102000000000004</v>
      </c>
      <c r="O269">
        <v>90.697000000000003</v>
      </c>
      <c r="P269">
        <v>90.697000000000003</v>
      </c>
      <c r="Q269">
        <v>-106.122</v>
      </c>
      <c r="R269">
        <v>-96.831000000000003</v>
      </c>
      <c r="S269">
        <v>-89.963999999999999</v>
      </c>
      <c r="T269">
        <v>-100.39</v>
      </c>
      <c r="U269">
        <v>-101.03</v>
      </c>
      <c r="V269">
        <v>101.02399999999999</v>
      </c>
      <c r="W269">
        <v>101.02399999999999</v>
      </c>
      <c r="X269">
        <f>PRICE!X269+(PRICE!X269-BID!X269)</f>
        <v>94.591999999999999</v>
      </c>
      <c r="Y269">
        <f>PRICE!Y269+(PRICE!Y269-BID!Y269)</f>
        <v>94.591999999999999</v>
      </c>
      <c r="Z269">
        <v>101.11099999999999</v>
      </c>
      <c r="AA269">
        <v>96.194000000000003</v>
      </c>
      <c r="AB269">
        <v>96.194000000000003</v>
      </c>
      <c r="AC269">
        <v>100.623</v>
      </c>
      <c r="AD269">
        <v>96.137000000000015</v>
      </c>
      <c r="AE269">
        <v>103.333</v>
      </c>
      <c r="AF269">
        <v>103.58900000000001</v>
      </c>
      <c r="AG269">
        <v>95.576000000000008</v>
      </c>
      <c r="AH269">
        <v>97.445000000000007</v>
      </c>
      <c r="AI269">
        <v>101.62800000000001</v>
      </c>
      <c r="AJ269">
        <v>101.90300000000001</v>
      </c>
      <c r="AK269">
        <v>100.4</v>
      </c>
      <c r="AL269">
        <v>100.08</v>
      </c>
      <c r="AM269">
        <v>96.986000000000018</v>
      </c>
      <c r="AN269">
        <v>-101.83799999999999</v>
      </c>
      <c r="AO269">
        <v>-101.83799999999999</v>
      </c>
      <c r="AP269">
        <v>0</v>
      </c>
      <c r="AQ269">
        <v>0</v>
      </c>
      <c r="AR269">
        <v>99.145999999999987</v>
      </c>
      <c r="AS269">
        <v>98.49499999999999</v>
      </c>
      <c r="AT269">
        <v>95.74799999999999</v>
      </c>
      <c r="AU269">
        <v>95.614999999999995</v>
      </c>
      <c r="AV269">
        <v>95.614999999999995</v>
      </c>
      <c r="AW269">
        <v>92.239000000000004</v>
      </c>
      <c r="AX269">
        <v>92.239000000000004</v>
      </c>
      <c r="AY269">
        <v>118.842</v>
      </c>
      <c r="AZ269">
        <v>-91.186000000000007</v>
      </c>
      <c r="BA269">
        <v>103.67399999999999</v>
      </c>
      <c r="BB269">
        <v>104.851</v>
      </c>
      <c r="BC269">
        <v>101.285</v>
      </c>
      <c r="BD269">
        <v>101.26400000000001</v>
      </c>
      <c r="BE269">
        <v>101.26400000000001</v>
      </c>
      <c r="BF269">
        <v>100.82200000000002</v>
      </c>
      <c r="BG269">
        <v>100.82200000000002</v>
      </c>
      <c r="BH269">
        <v>-95.385000000000005</v>
      </c>
      <c r="BI269">
        <v>-98.718000000000004</v>
      </c>
      <c r="BJ269">
        <v>106.28099999999999</v>
      </c>
      <c r="BK269">
        <v>102.72500000000001</v>
      </c>
      <c r="BL269">
        <v>102.84699999999999</v>
      </c>
      <c r="BM269">
        <v>109.07000000000001</v>
      </c>
      <c r="BN269">
        <v>101.486</v>
      </c>
      <c r="BO269">
        <v>-102.35899999999999</v>
      </c>
      <c r="BP269">
        <v>-100.73699999999999</v>
      </c>
      <c r="BQ269">
        <v>-91.77</v>
      </c>
      <c r="BR269">
        <v>114.25</v>
      </c>
      <c r="BS269">
        <v>100.06100000000001</v>
      </c>
      <c r="BT269">
        <v>101.41399999999999</v>
      </c>
      <c r="BU269">
        <v>100.907</v>
      </c>
      <c r="BV269">
        <v>103.666</v>
      </c>
      <c r="BW269">
        <v>101.315</v>
      </c>
      <c r="BX269">
        <v>100.89100000000001</v>
      </c>
      <c r="BY269">
        <v>100.89100000000001</v>
      </c>
      <c r="BZ269">
        <v>102.49900000000001</v>
      </c>
      <c r="CA269">
        <v>105.55199999999999</v>
      </c>
      <c r="CB269">
        <v>100.00699999999999</v>
      </c>
      <c r="CC269">
        <v>101.52</v>
      </c>
      <c r="CD269">
        <v>101.337</v>
      </c>
      <c r="CE269">
        <v>101.337</v>
      </c>
      <c r="CF269">
        <v>96.201000000000008</v>
      </c>
      <c r="CG269">
        <v>96.201000000000008</v>
      </c>
      <c r="CH269">
        <v>92.123999999999995</v>
      </c>
      <c r="CI269">
        <v>92.123999999999995</v>
      </c>
      <c r="CJ269">
        <v>-100.053</v>
      </c>
      <c r="CK269">
        <v>84.515000000000001</v>
      </c>
      <c r="CL269">
        <v>99.239000000000004</v>
      </c>
      <c r="CM269">
        <v>99.281000000000006</v>
      </c>
      <c r="CN269">
        <v>-100.447</v>
      </c>
      <c r="CO269">
        <v>95.744000000000014</v>
      </c>
      <c r="CP269">
        <v>0</v>
      </c>
      <c r="CQ269">
        <v>101.91000000000001</v>
      </c>
      <c r="CR269">
        <v>101.91000000000001</v>
      </c>
      <c r="CS269">
        <v>103.62899999999999</v>
      </c>
      <c r="CT269">
        <v>96.216999999999999</v>
      </c>
      <c r="CU269">
        <v>97.031999999999996</v>
      </c>
      <c r="CV269">
        <v>96.91</v>
      </c>
      <c r="CW269">
        <v>100.68200000000002</v>
      </c>
      <c r="CX269">
        <v>0</v>
      </c>
      <c r="CY269">
        <v>101.70800000000001</v>
      </c>
      <c r="CZ269">
        <v>95.622</v>
      </c>
      <c r="DA269">
        <v>101.67600000000002</v>
      </c>
      <c r="DB269">
        <v>101.67600000000002</v>
      </c>
      <c r="DC269">
        <v>102.387</v>
      </c>
      <c r="DD269">
        <v>102.387</v>
      </c>
      <c r="DE269">
        <v>101.35400000000001</v>
      </c>
      <c r="DF269">
        <v>102.126</v>
      </c>
      <c r="DG269">
        <v>101.07299999999999</v>
      </c>
      <c r="DH269">
        <v>-103.562</v>
      </c>
      <c r="DI269">
        <v>100.24599999999998</v>
      </c>
      <c r="DJ269">
        <v>100.24599999999998</v>
      </c>
      <c r="DK269">
        <v>91.647999999999996</v>
      </c>
      <c r="DL269">
        <v>95.608999999999995</v>
      </c>
      <c r="DM269">
        <v>84.77000000000001</v>
      </c>
      <c r="DN269">
        <v>84.77000000000001</v>
      </c>
      <c r="DO269">
        <v>98.486999999999981</v>
      </c>
      <c r="DP269">
        <v>106.529</v>
      </c>
      <c r="DQ269">
        <v>105.58399999999999</v>
      </c>
      <c r="DR269">
        <v>98.858999999999995</v>
      </c>
      <c r="DS269">
        <v>96.756999999999991</v>
      </c>
      <c r="DT269">
        <v>102.321</v>
      </c>
      <c r="DU269">
        <v>102.321</v>
      </c>
      <c r="DV269">
        <v>99.822999999999993</v>
      </c>
      <c r="DW269">
        <v>99.822999999999993</v>
      </c>
      <c r="DX269">
        <v>102.86399999999999</v>
      </c>
      <c r="DY269">
        <v>102.86399999999999</v>
      </c>
      <c r="DZ269">
        <v>101.05399999999999</v>
      </c>
      <c r="EA269">
        <v>101.05399999999999</v>
      </c>
      <c r="EB269">
        <v>100.29</v>
      </c>
      <c r="EC269">
        <v>100.29</v>
      </c>
      <c r="ED269">
        <v>95.561999999999998</v>
      </c>
      <c r="EE269">
        <v>95.561999999999998</v>
      </c>
      <c r="EF269">
        <v>100.60199999999999</v>
      </c>
      <c r="EG269">
        <v>100.60199999999999</v>
      </c>
      <c r="EH269">
        <v>101.815</v>
      </c>
      <c r="EI269">
        <v>98.944000000000003</v>
      </c>
      <c r="EJ269">
        <v>98.944000000000003</v>
      </c>
      <c r="EK269">
        <v>86.725000000000009</v>
      </c>
      <c r="EL269">
        <v>87.85799999999999</v>
      </c>
      <c r="EM269">
        <v>87.85799999999999</v>
      </c>
      <c r="EN269">
        <v>100.952</v>
      </c>
      <c r="EO269">
        <v>101.03499999999998</v>
      </c>
      <c r="EP269">
        <v>-100.161</v>
      </c>
      <c r="EQ269">
        <v>83.595000000000013</v>
      </c>
      <c r="ER269">
        <v>83.595000000000013</v>
      </c>
      <c r="ES269">
        <v>101.92699999999999</v>
      </c>
      <c r="ET269">
        <v>101.92699999999999</v>
      </c>
      <c r="EU269">
        <v>101.126</v>
      </c>
      <c r="EV269">
        <v>101.126</v>
      </c>
      <c r="EW269">
        <v>114.708</v>
      </c>
      <c r="EX269">
        <v>91.799000000000007</v>
      </c>
      <c r="EY269">
        <v>102.279</v>
      </c>
      <c r="EZ269">
        <v>102.21499999999999</v>
      </c>
      <c r="FA269">
        <v>95.003</v>
      </c>
      <c r="FB269">
        <v>95.003</v>
      </c>
      <c r="FC269">
        <v>83.441999999999993</v>
      </c>
      <c r="FD269">
        <v>83.441999999999993</v>
      </c>
      <c r="FE269">
        <v>95.378999999999991</v>
      </c>
      <c r="FF269">
        <v>95.378999999999991</v>
      </c>
      <c r="FG269">
        <v>99.722999999999999</v>
      </c>
      <c r="FH269">
        <v>99.722999999999999</v>
      </c>
      <c r="FI269">
        <v>101.77</v>
      </c>
      <c r="FJ269">
        <v>101.77</v>
      </c>
      <c r="FK269">
        <v>101.01799999999999</v>
      </c>
      <c r="FL269">
        <v>101.01799999999999</v>
      </c>
      <c r="FM269">
        <v>99.289000000000016</v>
      </c>
      <c r="FN269">
        <v>109.80799999999999</v>
      </c>
      <c r="FO269">
        <v>97.956999999999994</v>
      </c>
      <c r="FP269">
        <v>97.956999999999994</v>
      </c>
      <c r="FQ269">
        <v>93.533999999999992</v>
      </c>
      <c r="FR269">
        <v>108.14999999999999</v>
      </c>
      <c r="FS269">
        <v>100.735</v>
      </c>
      <c r="FT269">
        <v>90.35499999999999</v>
      </c>
      <c r="FU269">
        <v>90.35499999999999</v>
      </c>
      <c r="FV269">
        <v>0</v>
      </c>
      <c r="FW269">
        <v>0</v>
      </c>
      <c r="FX269">
        <v>98.263999999999996</v>
      </c>
      <c r="FY269">
        <v>0</v>
      </c>
      <c r="FZ269">
        <v>84.183999999999997</v>
      </c>
      <c r="GA269">
        <v>84.183999999999997</v>
      </c>
      <c r="GB269">
        <v>95.744</v>
      </c>
      <c r="GC269">
        <v>95.744</v>
      </c>
      <c r="GD269">
        <v>97.421999999999997</v>
      </c>
      <c r="GE269">
        <v>92.682999999999993</v>
      </c>
      <c r="GF269">
        <v>106.011</v>
      </c>
      <c r="GG269">
        <v>0</v>
      </c>
      <c r="GH269">
        <v>97.291000000000011</v>
      </c>
      <c r="GI269">
        <v>97.291000000000011</v>
      </c>
      <c r="GJ269">
        <v>95.390000000000015</v>
      </c>
      <c r="GK269">
        <v>95.390000000000015</v>
      </c>
      <c r="GL269">
        <v>106.258</v>
      </c>
      <c r="GM269">
        <v>99.153999999999996</v>
      </c>
      <c r="GN269">
        <v>99.153999999999996</v>
      </c>
      <c r="GO269">
        <v>0</v>
      </c>
      <c r="GP269">
        <v>96.573000000000008</v>
      </c>
      <c r="GQ269">
        <v>97.588000000000008</v>
      </c>
      <c r="GR269">
        <v>97.588000000000008</v>
      </c>
      <c r="GS269">
        <v>101.867</v>
      </c>
      <c r="GT269">
        <v>101.867</v>
      </c>
      <c r="GU269">
        <v>-99.927000000000007</v>
      </c>
      <c r="GV269">
        <v>104.483</v>
      </c>
      <c r="GW269">
        <v>102.77599999999998</v>
      </c>
      <c r="GX269">
        <v>102.77599999999998</v>
      </c>
      <c r="GY269">
        <v>103.81599999999999</v>
      </c>
      <c r="GZ269">
        <v>101.202</v>
      </c>
      <c r="HA269">
        <v>101.202</v>
      </c>
      <c r="HB269">
        <v>114.51699999999998</v>
      </c>
      <c r="HC269">
        <v>106.773</v>
      </c>
      <c r="HD269">
        <v>0</v>
      </c>
      <c r="HE269">
        <v>95.532999999999987</v>
      </c>
      <c r="HF269">
        <v>105.12699999999998</v>
      </c>
      <c r="HG269">
        <v>100.71899999999999</v>
      </c>
      <c r="HH269">
        <v>100.42600000000002</v>
      </c>
      <c r="HI269">
        <v>100.42600000000002</v>
      </c>
      <c r="HJ269">
        <v>84.337000000000003</v>
      </c>
      <c r="HK269">
        <v>96.164999999999992</v>
      </c>
      <c r="HL269">
        <v>85.274000000000001</v>
      </c>
      <c r="HM269">
        <v>101.61299999999999</v>
      </c>
      <c r="HN269">
        <v>98.384</v>
      </c>
      <c r="HO269">
        <v>96.838000000000008</v>
      </c>
      <c r="HP269">
        <v>100.04300000000001</v>
      </c>
      <c r="HQ269">
        <v>108.02500000000001</v>
      </c>
      <c r="HR269">
        <v>98.779000000000011</v>
      </c>
      <c r="HS269">
        <v>112.45</v>
      </c>
      <c r="HT269">
        <v>86.594999999999999</v>
      </c>
      <c r="HU269">
        <v>99.563999999999993</v>
      </c>
      <c r="HV269">
        <v>99.563999999999993</v>
      </c>
      <c r="HW269">
        <v>101.64200000000001</v>
      </c>
      <c r="HX269">
        <v>101.64200000000001</v>
      </c>
      <c r="HY269">
        <v>100.75599999999999</v>
      </c>
      <c r="HZ269">
        <v>100.75599999999999</v>
      </c>
      <c r="IA269">
        <v>101.64200000000001</v>
      </c>
      <c r="IB269">
        <v>101.64200000000001</v>
      </c>
      <c r="IC269">
        <v>100.75599999999999</v>
      </c>
      <c r="ID269">
        <v>100.75599999999999</v>
      </c>
    </row>
    <row r="270" spans="1:238" x14ac:dyDescent="0.2">
      <c r="A270" s="3">
        <v>45742</v>
      </c>
      <c r="B270">
        <v>99.816999999999993</v>
      </c>
      <c r="C270">
        <v>98.92</v>
      </c>
      <c r="D270">
        <v>98.92</v>
      </c>
      <c r="E270">
        <v>118.90300000000001</v>
      </c>
      <c r="F270">
        <v>106.94199999999999</v>
      </c>
      <c r="G270">
        <v>-95.950999999999993</v>
      </c>
      <c r="H270">
        <v>98.694000000000003</v>
      </c>
      <c r="I270">
        <v>108.87700000000001</v>
      </c>
      <c r="J270">
        <v>108.87700000000001</v>
      </c>
      <c r="K270">
        <v>100.65599999999999</v>
      </c>
      <c r="L270">
        <v>0</v>
      </c>
      <c r="M270">
        <v>97.172000000000011</v>
      </c>
      <c r="N270">
        <v>97.172000000000011</v>
      </c>
      <c r="O270">
        <v>90.74499999999999</v>
      </c>
      <c r="P270">
        <v>90.74499999999999</v>
      </c>
      <c r="Q270">
        <v>-106.429</v>
      </c>
      <c r="R270">
        <v>-96.947000000000003</v>
      </c>
      <c r="S270">
        <v>-90.43</v>
      </c>
      <c r="T270">
        <v>-100.352</v>
      </c>
      <c r="U270">
        <v>-101.142</v>
      </c>
      <c r="V270">
        <v>101.01</v>
      </c>
      <c r="W270">
        <v>101.01</v>
      </c>
      <c r="X270">
        <f>PRICE!X270+(PRICE!X270-BID!X270)</f>
        <v>94.634999999999991</v>
      </c>
      <c r="Y270">
        <f>PRICE!Y270+(PRICE!Y270-BID!Y270)</f>
        <v>94.634999999999991</v>
      </c>
      <c r="Z270">
        <v>101.15799999999999</v>
      </c>
      <c r="AA270">
        <v>96.25500000000001</v>
      </c>
      <c r="AB270">
        <v>96.25500000000001</v>
      </c>
      <c r="AC270">
        <v>100.661</v>
      </c>
      <c r="AD270">
        <v>96.160999999999987</v>
      </c>
      <c r="AE270">
        <v>103.33800000000001</v>
      </c>
      <c r="AF270">
        <v>103.657</v>
      </c>
      <c r="AG270">
        <v>95.605999999999995</v>
      </c>
      <c r="AH270">
        <v>97.44</v>
      </c>
      <c r="AI270">
        <v>101.61599999999999</v>
      </c>
      <c r="AJ270">
        <v>101.70200000000001</v>
      </c>
      <c r="AK270">
        <v>100.45000000000002</v>
      </c>
      <c r="AL270">
        <v>100.08800000000001</v>
      </c>
      <c r="AM270">
        <v>97.022000000000006</v>
      </c>
      <c r="AN270">
        <v>-101.92</v>
      </c>
      <c r="AO270">
        <v>-101.92</v>
      </c>
      <c r="AP270">
        <v>0</v>
      </c>
      <c r="AQ270">
        <v>0</v>
      </c>
      <c r="AR270">
        <v>99.187000000000012</v>
      </c>
      <c r="AS270">
        <v>98.564999999999998</v>
      </c>
      <c r="AT270">
        <v>95.832999999999998</v>
      </c>
      <c r="AU270">
        <v>95.690999999999988</v>
      </c>
      <c r="AV270">
        <v>95.690999999999988</v>
      </c>
      <c r="AW270">
        <v>92.242999999999995</v>
      </c>
      <c r="AX270">
        <v>92.242999999999995</v>
      </c>
      <c r="AY270">
        <v>118.42400000000001</v>
      </c>
      <c r="AZ270">
        <v>-91.233000000000004</v>
      </c>
      <c r="BA270">
        <v>103.70100000000001</v>
      </c>
      <c r="BB270">
        <v>104.85400000000001</v>
      </c>
      <c r="BC270">
        <v>101.33300000000001</v>
      </c>
      <c r="BD270">
        <v>101.315</v>
      </c>
      <c r="BE270">
        <v>101.315</v>
      </c>
      <c r="BF270">
        <v>100.84099999999998</v>
      </c>
      <c r="BG270">
        <v>100.84099999999998</v>
      </c>
      <c r="BH270">
        <v>-95.521000000000001</v>
      </c>
      <c r="BI270">
        <v>-98.963999999999999</v>
      </c>
      <c r="BJ270">
        <v>106.35499999999999</v>
      </c>
      <c r="BK270">
        <v>102.77200000000001</v>
      </c>
      <c r="BL270">
        <v>102.87100000000001</v>
      </c>
      <c r="BM270">
        <v>109.07300000000001</v>
      </c>
      <c r="BN270">
        <v>101.57200000000002</v>
      </c>
      <c r="BO270">
        <v>-102.349</v>
      </c>
      <c r="BP270">
        <v>-100.777</v>
      </c>
      <c r="BQ270">
        <v>-91.992000000000004</v>
      </c>
      <c r="BR270">
        <v>114.745</v>
      </c>
      <c r="BS270">
        <v>100.185</v>
      </c>
      <c r="BT270">
        <v>101.47399999999999</v>
      </c>
      <c r="BU270">
        <v>100.99099999999999</v>
      </c>
      <c r="BV270">
        <v>103.76599999999999</v>
      </c>
      <c r="BW270">
        <v>101.297</v>
      </c>
      <c r="BX270">
        <v>101.08100000000002</v>
      </c>
      <c r="BY270">
        <v>101.08100000000002</v>
      </c>
      <c r="BZ270">
        <v>102.52099999999999</v>
      </c>
      <c r="CA270">
        <v>105.63199999999999</v>
      </c>
      <c r="CB270">
        <v>100.047</v>
      </c>
      <c r="CC270">
        <v>101.60199999999999</v>
      </c>
      <c r="CD270">
        <v>101.32500000000002</v>
      </c>
      <c r="CE270">
        <v>101.32500000000002</v>
      </c>
      <c r="CF270">
        <v>96.253999999999991</v>
      </c>
      <c r="CG270">
        <v>96.253999999999991</v>
      </c>
      <c r="CH270">
        <v>91.998999999999995</v>
      </c>
      <c r="CI270">
        <v>91.998999999999995</v>
      </c>
      <c r="CJ270">
        <v>-100.381</v>
      </c>
      <c r="CK270">
        <v>85.069000000000017</v>
      </c>
      <c r="CL270">
        <v>99.02000000000001</v>
      </c>
      <c r="CM270">
        <v>99.050000000000011</v>
      </c>
      <c r="CN270">
        <v>-100.59399999999999</v>
      </c>
      <c r="CO270">
        <v>95.91200000000002</v>
      </c>
      <c r="CP270">
        <v>0</v>
      </c>
      <c r="CQ270">
        <v>101.892</v>
      </c>
      <c r="CR270">
        <v>101.892</v>
      </c>
      <c r="CS270">
        <v>103.676</v>
      </c>
      <c r="CT270">
        <v>96.27600000000001</v>
      </c>
      <c r="CU270">
        <v>97.051000000000002</v>
      </c>
      <c r="CV270">
        <v>96.834000000000003</v>
      </c>
      <c r="CW270">
        <v>100.70099999999999</v>
      </c>
      <c r="CX270">
        <v>0</v>
      </c>
      <c r="CY270">
        <v>101.75099999999999</v>
      </c>
      <c r="CZ270">
        <v>95.661999999999992</v>
      </c>
      <c r="DA270">
        <v>101.66800000000001</v>
      </c>
      <c r="DB270">
        <v>101.66800000000001</v>
      </c>
      <c r="DC270">
        <v>102.301</v>
      </c>
      <c r="DD270">
        <v>102.301</v>
      </c>
      <c r="DE270">
        <v>101.44500000000001</v>
      </c>
      <c r="DF270">
        <v>102.11399999999999</v>
      </c>
      <c r="DG270">
        <v>101.13799999999999</v>
      </c>
      <c r="DH270">
        <v>-103.687</v>
      </c>
      <c r="DI270">
        <v>100.259</v>
      </c>
      <c r="DJ270">
        <v>100.259</v>
      </c>
      <c r="DK270">
        <v>91.902000000000001</v>
      </c>
      <c r="DL270">
        <v>95.965000000000003</v>
      </c>
      <c r="DM270">
        <v>84.848000000000013</v>
      </c>
      <c r="DN270">
        <v>84.848000000000013</v>
      </c>
      <c r="DO270">
        <v>98.528000000000006</v>
      </c>
      <c r="DP270">
        <v>106.68799999999999</v>
      </c>
      <c r="DQ270">
        <v>105.59899999999999</v>
      </c>
      <c r="DR270">
        <v>98.88</v>
      </c>
      <c r="DS270">
        <v>96.867999999999995</v>
      </c>
      <c r="DT270">
        <v>102.22999999999999</v>
      </c>
      <c r="DU270">
        <v>102.22999999999999</v>
      </c>
      <c r="DV270">
        <v>99.791999999999987</v>
      </c>
      <c r="DW270">
        <v>99.791999999999987</v>
      </c>
      <c r="DX270">
        <v>103.09700000000001</v>
      </c>
      <c r="DY270">
        <v>103.09700000000001</v>
      </c>
      <c r="DZ270">
        <v>101.12699999999998</v>
      </c>
      <c r="EA270">
        <v>101.12699999999998</v>
      </c>
      <c r="EB270">
        <v>100.29100000000001</v>
      </c>
      <c r="EC270">
        <v>100.29100000000001</v>
      </c>
      <c r="ED270">
        <v>95.576999999999998</v>
      </c>
      <c r="EE270">
        <v>95.576999999999998</v>
      </c>
      <c r="EF270">
        <v>100.666</v>
      </c>
      <c r="EG270">
        <v>100.666</v>
      </c>
      <c r="EH270">
        <v>101.83899999999998</v>
      </c>
      <c r="EI270">
        <v>98.956999999999994</v>
      </c>
      <c r="EJ270">
        <v>98.956999999999994</v>
      </c>
      <c r="EK270">
        <v>86.804000000000016</v>
      </c>
      <c r="EL270">
        <v>87.821999999999989</v>
      </c>
      <c r="EM270">
        <v>87.821999999999989</v>
      </c>
      <c r="EN270">
        <v>100.99700000000001</v>
      </c>
      <c r="EO270">
        <v>101.121</v>
      </c>
      <c r="EP270">
        <v>-100.245</v>
      </c>
      <c r="EQ270">
        <v>83.626999999999995</v>
      </c>
      <c r="ER270">
        <v>83.626999999999995</v>
      </c>
      <c r="ES270">
        <v>101.89500000000001</v>
      </c>
      <c r="ET270">
        <v>101.89500000000001</v>
      </c>
      <c r="EU270">
        <v>101.12</v>
      </c>
      <c r="EV270">
        <v>101.12</v>
      </c>
      <c r="EW270">
        <v>116.01900000000001</v>
      </c>
      <c r="EX270">
        <v>91.877999999999986</v>
      </c>
      <c r="EY270">
        <v>102.41300000000001</v>
      </c>
      <c r="EZ270">
        <v>102.42</v>
      </c>
      <c r="FA270">
        <v>95.039999999999992</v>
      </c>
      <c r="FB270">
        <v>95.039999999999992</v>
      </c>
      <c r="FC270">
        <v>83.464999999999989</v>
      </c>
      <c r="FD270">
        <v>83.464999999999989</v>
      </c>
      <c r="FE270">
        <v>95.433000000000007</v>
      </c>
      <c r="FF270">
        <v>95.433000000000007</v>
      </c>
      <c r="FG270">
        <v>99.803999999999988</v>
      </c>
      <c r="FH270">
        <v>99.803999999999988</v>
      </c>
      <c r="FI270">
        <v>101.96</v>
      </c>
      <c r="FJ270">
        <v>101.96</v>
      </c>
      <c r="FK270">
        <v>101.15399999999998</v>
      </c>
      <c r="FL270">
        <v>101.15399999999998</v>
      </c>
      <c r="FM270">
        <v>99.214000000000013</v>
      </c>
      <c r="FN270">
        <v>109.87599999999999</v>
      </c>
      <c r="FO270">
        <v>98.067999999999984</v>
      </c>
      <c r="FP270">
        <v>98.067999999999984</v>
      </c>
      <c r="FQ270">
        <v>93.432999999999993</v>
      </c>
      <c r="FR270">
        <v>108.24399999999999</v>
      </c>
      <c r="FS270">
        <v>100.744</v>
      </c>
      <c r="FT270">
        <v>90.441000000000017</v>
      </c>
      <c r="FU270">
        <v>90.441000000000017</v>
      </c>
      <c r="FV270">
        <v>0</v>
      </c>
      <c r="FW270">
        <v>0</v>
      </c>
      <c r="FX270">
        <v>98.292000000000016</v>
      </c>
      <c r="FY270">
        <v>0</v>
      </c>
      <c r="FZ270">
        <v>84.375999999999991</v>
      </c>
      <c r="GA270">
        <v>84.375999999999991</v>
      </c>
      <c r="GB270">
        <v>95.769000000000005</v>
      </c>
      <c r="GC270">
        <v>95.769000000000005</v>
      </c>
      <c r="GD270">
        <v>97.435000000000016</v>
      </c>
      <c r="GE270">
        <v>92.644999999999982</v>
      </c>
      <c r="GF270">
        <v>106.07299999999999</v>
      </c>
      <c r="GG270">
        <v>0</v>
      </c>
      <c r="GH270">
        <v>97.313000000000002</v>
      </c>
      <c r="GI270">
        <v>97.313000000000002</v>
      </c>
      <c r="GJ270">
        <v>95.414000000000001</v>
      </c>
      <c r="GK270">
        <v>95.414000000000001</v>
      </c>
      <c r="GL270">
        <v>106.34199999999998</v>
      </c>
      <c r="GM270">
        <v>99.149000000000001</v>
      </c>
      <c r="GN270">
        <v>99.149000000000001</v>
      </c>
      <c r="GO270">
        <v>0</v>
      </c>
      <c r="GP270">
        <v>96.603000000000009</v>
      </c>
      <c r="GQ270">
        <v>97.635999999999996</v>
      </c>
      <c r="GR270">
        <v>97.635999999999996</v>
      </c>
      <c r="GS270">
        <v>101.89300000000001</v>
      </c>
      <c r="GT270">
        <v>101.89300000000001</v>
      </c>
      <c r="GU270">
        <v>-99.814999999999998</v>
      </c>
      <c r="GV270">
        <v>104.45800000000001</v>
      </c>
      <c r="GW270">
        <v>102.79600000000001</v>
      </c>
      <c r="GX270">
        <v>102.79600000000001</v>
      </c>
      <c r="GY270">
        <v>103.834</v>
      </c>
      <c r="GZ270">
        <v>101.22999999999999</v>
      </c>
      <c r="HA270">
        <v>101.22999999999999</v>
      </c>
      <c r="HB270">
        <v>114.51999999999998</v>
      </c>
      <c r="HC270">
        <v>106.837</v>
      </c>
      <c r="HD270">
        <v>0</v>
      </c>
      <c r="HE270">
        <v>95.51</v>
      </c>
      <c r="HF270">
        <v>104.99499999999999</v>
      </c>
      <c r="HG270">
        <v>100.682</v>
      </c>
      <c r="HH270">
        <v>100.43200000000002</v>
      </c>
      <c r="HI270">
        <v>100.43200000000002</v>
      </c>
      <c r="HJ270">
        <v>84.288999999999987</v>
      </c>
      <c r="HK270">
        <v>96.162000000000006</v>
      </c>
      <c r="HL270">
        <v>85.125</v>
      </c>
      <c r="HM270">
        <v>101.65299999999999</v>
      </c>
      <c r="HN270">
        <v>98.171000000000006</v>
      </c>
      <c r="HO270">
        <v>96.847999999999999</v>
      </c>
      <c r="HP270">
        <v>100.05799999999999</v>
      </c>
      <c r="HQ270">
        <v>107.75800000000001</v>
      </c>
      <c r="HR270">
        <v>98.801000000000002</v>
      </c>
      <c r="HS270">
        <v>112.63900000000001</v>
      </c>
      <c r="HT270">
        <v>86.61099999999999</v>
      </c>
      <c r="HU270">
        <v>99.628</v>
      </c>
      <c r="HV270">
        <v>99.628</v>
      </c>
      <c r="HW270">
        <v>101.67300000000002</v>
      </c>
      <c r="HX270">
        <v>101.67300000000002</v>
      </c>
      <c r="HY270">
        <v>100.77700000000002</v>
      </c>
      <c r="HZ270">
        <v>100.77700000000002</v>
      </c>
      <c r="IA270">
        <v>101.67300000000002</v>
      </c>
      <c r="IB270">
        <v>101.67300000000002</v>
      </c>
      <c r="IC270">
        <v>100.77700000000002</v>
      </c>
      <c r="ID270">
        <v>100.77700000000002</v>
      </c>
    </row>
    <row r="271" spans="1:238" x14ac:dyDescent="0.2">
      <c r="A271" s="3">
        <v>45743</v>
      </c>
      <c r="B271">
        <v>99.781999999999996</v>
      </c>
      <c r="C271">
        <v>98.992999999999995</v>
      </c>
      <c r="D271">
        <v>98.992999999999995</v>
      </c>
      <c r="E271">
        <v>119.398</v>
      </c>
      <c r="F271">
        <v>107.089</v>
      </c>
      <c r="G271">
        <v>-95.975999999999999</v>
      </c>
      <c r="H271">
        <v>98.822999999999993</v>
      </c>
      <c r="I271">
        <v>109.48699999999999</v>
      </c>
      <c r="J271">
        <v>109.48699999999999</v>
      </c>
      <c r="K271">
        <v>100.92</v>
      </c>
      <c r="L271">
        <v>0</v>
      </c>
      <c r="M271">
        <v>97.401999999999987</v>
      </c>
      <c r="N271">
        <v>97.401999999999987</v>
      </c>
      <c r="O271">
        <v>91.166000000000011</v>
      </c>
      <c r="P271">
        <v>91.166000000000011</v>
      </c>
      <c r="Q271">
        <v>-106.506</v>
      </c>
      <c r="R271">
        <v>-96.986999999999995</v>
      </c>
      <c r="S271">
        <v>-90.558999999999997</v>
      </c>
      <c r="T271">
        <v>-100.319</v>
      </c>
      <c r="U271">
        <v>-101.167</v>
      </c>
      <c r="V271">
        <v>101.14599999999999</v>
      </c>
      <c r="W271">
        <v>101.14599999999999</v>
      </c>
      <c r="X271">
        <f>PRICE!X271+(PRICE!X271-BID!X271)</f>
        <v>94.839999999999989</v>
      </c>
      <c r="Y271">
        <f>PRICE!Y271+(PRICE!Y271-BID!Y271)</f>
        <v>94.839999999999989</v>
      </c>
      <c r="Z271">
        <v>101.30199999999999</v>
      </c>
      <c r="AA271">
        <v>96.389999999999986</v>
      </c>
      <c r="AB271">
        <v>96.389999999999986</v>
      </c>
      <c r="AC271">
        <v>100.59400000000001</v>
      </c>
      <c r="AD271">
        <v>96.286999999999992</v>
      </c>
      <c r="AE271">
        <v>103.374</v>
      </c>
      <c r="AF271">
        <v>103.791</v>
      </c>
      <c r="AG271">
        <v>95.733000000000004</v>
      </c>
      <c r="AH271">
        <v>97.533999999999992</v>
      </c>
      <c r="AI271">
        <v>101.61799999999999</v>
      </c>
      <c r="AJ271">
        <v>101.77900000000001</v>
      </c>
      <c r="AK271">
        <v>100.574</v>
      </c>
      <c r="AL271">
        <v>100.16799999999999</v>
      </c>
      <c r="AM271">
        <v>97.045999999999992</v>
      </c>
      <c r="AN271">
        <v>-101.998</v>
      </c>
      <c r="AO271">
        <v>-101.998</v>
      </c>
      <c r="AP271">
        <v>0</v>
      </c>
      <c r="AQ271">
        <v>0</v>
      </c>
      <c r="AR271">
        <v>99.344000000000008</v>
      </c>
      <c r="AS271">
        <v>98.823999999999998</v>
      </c>
      <c r="AT271">
        <v>96.137999999999991</v>
      </c>
      <c r="AU271">
        <v>95.850999999999999</v>
      </c>
      <c r="AV271">
        <v>95.850999999999999</v>
      </c>
      <c r="AW271">
        <v>92.508999999999986</v>
      </c>
      <c r="AX271">
        <v>92.508999999999986</v>
      </c>
      <c r="AY271">
        <v>119.072</v>
      </c>
      <c r="AZ271">
        <v>-91.486999999999995</v>
      </c>
      <c r="BA271">
        <v>103.70400000000001</v>
      </c>
      <c r="BB271">
        <v>104.93899999999999</v>
      </c>
      <c r="BC271">
        <v>101.42699999999999</v>
      </c>
      <c r="BD271">
        <v>101.23699999999999</v>
      </c>
      <c r="BE271">
        <v>101.23699999999999</v>
      </c>
      <c r="BF271">
        <v>100.821</v>
      </c>
      <c r="BG271">
        <v>100.821</v>
      </c>
      <c r="BH271">
        <v>-95.546999999999997</v>
      </c>
      <c r="BI271">
        <v>-99.021000000000001</v>
      </c>
      <c r="BJ271">
        <v>106.47400000000002</v>
      </c>
      <c r="BK271">
        <v>102.84699999999999</v>
      </c>
      <c r="BL271">
        <v>103.00299999999999</v>
      </c>
      <c r="BM271">
        <v>109.39400000000001</v>
      </c>
      <c r="BN271">
        <v>101.59799999999998</v>
      </c>
      <c r="BO271">
        <v>-102.19499999999999</v>
      </c>
      <c r="BP271">
        <v>-100.71299999999999</v>
      </c>
      <c r="BQ271">
        <v>-92.045000000000002</v>
      </c>
      <c r="BR271">
        <v>114.107</v>
      </c>
      <c r="BS271">
        <v>100.12</v>
      </c>
      <c r="BT271">
        <v>101.55900000000001</v>
      </c>
      <c r="BU271">
        <v>101.04500000000002</v>
      </c>
      <c r="BV271">
        <v>103.96100000000001</v>
      </c>
      <c r="BW271">
        <v>101.286</v>
      </c>
      <c r="BX271">
        <v>101.21200000000002</v>
      </c>
      <c r="BY271">
        <v>101.21200000000002</v>
      </c>
      <c r="BZ271">
        <v>102.58</v>
      </c>
      <c r="CA271">
        <v>105.81100000000001</v>
      </c>
      <c r="CB271">
        <v>100.42400000000001</v>
      </c>
      <c r="CC271">
        <v>101.73400000000001</v>
      </c>
      <c r="CD271">
        <v>101.273</v>
      </c>
      <c r="CE271">
        <v>101.273</v>
      </c>
      <c r="CF271">
        <v>96.411000000000001</v>
      </c>
      <c r="CG271">
        <v>96.411000000000001</v>
      </c>
      <c r="CH271">
        <v>92.452000000000012</v>
      </c>
      <c r="CI271">
        <v>92.452000000000012</v>
      </c>
      <c r="CJ271">
        <v>-100.462</v>
      </c>
      <c r="CK271">
        <v>85.076999999999998</v>
      </c>
      <c r="CL271">
        <v>99.587999999999994</v>
      </c>
      <c r="CM271">
        <v>99.662000000000006</v>
      </c>
      <c r="CN271">
        <v>-100.629</v>
      </c>
      <c r="CO271">
        <v>96.25500000000001</v>
      </c>
      <c r="CP271">
        <v>0</v>
      </c>
      <c r="CQ271">
        <v>101.876</v>
      </c>
      <c r="CR271">
        <v>101.876</v>
      </c>
      <c r="CS271">
        <v>103.78099999999999</v>
      </c>
      <c r="CT271">
        <v>96.263000000000005</v>
      </c>
      <c r="CU271">
        <v>97.259</v>
      </c>
      <c r="CV271">
        <v>97.394999999999982</v>
      </c>
      <c r="CW271">
        <v>100.84700000000001</v>
      </c>
      <c r="CX271">
        <v>0</v>
      </c>
      <c r="CY271">
        <v>101.991</v>
      </c>
      <c r="CZ271">
        <v>95.993000000000009</v>
      </c>
      <c r="DA271">
        <v>101.74499999999999</v>
      </c>
      <c r="DB271">
        <v>101.74499999999999</v>
      </c>
      <c r="DC271">
        <v>102.55100000000002</v>
      </c>
      <c r="DD271">
        <v>102.55100000000002</v>
      </c>
      <c r="DE271">
        <v>100.94</v>
      </c>
      <c r="DF271">
        <v>102.35</v>
      </c>
      <c r="DG271">
        <v>101.21500000000002</v>
      </c>
      <c r="DH271">
        <v>-103.514</v>
      </c>
      <c r="DI271">
        <v>100.25799999999998</v>
      </c>
      <c r="DJ271">
        <v>100.25799999999998</v>
      </c>
      <c r="DK271">
        <v>91.955000000000013</v>
      </c>
      <c r="DL271">
        <v>96.046999999999997</v>
      </c>
      <c r="DM271">
        <v>85.393000000000001</v>
      </c>
      <c r="DN271">
        <v>85.393000000000001</v>
      </c>
      <c r="DO271">
        <v>98.647999999999996</v>
      </c>
      <c r="DP271">
        <v>106.98700000000001</v>
      </c>
      <c r="DQ271">
        <v>105.62999999999998</v>
      </c>
      <c r="DR271">
        <v>99.051000000000002</v>
      </c>
      <c r="DS271">
        <v>97.088999999999984</v>
      </c>
      <c r="DT271">
        <v>102.224</v>
      </c>
      <c r="DU271">
        <v>102.224</v>
      </c>
      <c r="DV271">
        <v>99.443999999999988</v>
      </c>
      <c r="DW271">
        <v>99.443999999999988</v>
      </c>
      <c r="DX271">
        <v>103.07900000000001</v>
      </c>
      <c r="DY271">
        <v>103.07900000000001</v>
      </c>
      <c r="DZ271">
        <v>101.18199999999999</v>
      </c>
      <c r="EA271">
        <v>101.18199999999999</v>
      </c>
      <c r="EB271">
        <v>100.413</v>
      </c>
      <c r="EC271">
        <v>100.413</v>
      </c>
      <c r="ED271">
        <v>95.689000000000007</v>
      </c>
      <c r="EE271">
        <v>95.689000000000007</v>
      </c>
      <c r="EF271">
        <v>100.98299999999999</v>
      </c>
      <c r="EG271">
        <v>100.98299999999999</v>
      </c>
      <c r="EH271">
        <v>101.77</v>
      </c>
      <c r="EI271">
        <v>99.037000000000006</v>
      </c>
      <c r="EJ271">
        <v>99.037000000000006</v>
      </c>
      <c r="EK271">
        <v>87.221999999999994</v>
      </c>
      <c r="EL271">
        <v>88.251999999999981</v>
      </c>
      <c r="EM271">
        <v>88.251999999999981</v>
      </c>
      <c r="EN271">
        <v>101.33900000000001</v>
      </c>
      <c r="EO271">
        <v>101.19000000000001</v>
      </c>
      <c r="EP271">
        <v>-100.262</v>
      </c>
      <c r="EQ271">
        <v>84.2</v>
      </c>
      <c r="ER271">
        <v>84.2</v>
      </c>
      <c r="ES271">
        <v>101.73099999999999</v>
      </c>
      <c r="ET271">
        <v>101.73099999999999</v>
      </c>
      <c r="EU271">
        <v>101.072</v>
      </c>
      <c r="EV271">
        <v>101.072</v>
      </c>
      <c r="EW271">
        <v>116.01</v>
      </c>
      <c r="EX271">
        <v>92.293000000000006</v>
      </c>
      <c r="EY271">
        <v>102.36199999999998</v>
      </c>
      <c r="EZ271">
        <v>102.22500000000001</v>
      </c>
      <c r="FA271">
        <v>95.167000000000002</v>
      </c>
      <c r="FB271">
        <v>95.167000000000002</v>
      </c>
      <c r="FC271">
        <v>83.990000000000009</v>
      </c>
      <c r="FD271">
        <v>83.990000000000009</v>
      </c>
      <c r="FE271">
        <v>95.596999999999994</v>
      </c>
      <c r="FF271">
        <v>95.596999999999994</v>
      </c>
      <c r="FG271">
        <v>99.997</v>
      </c>
      <c r="FH271">
        <v>99.997</v>
      </c>
      <c r="FI271">
        <v>101.97199999999999</v>
      </c>
      <c r="FJ271">
        <v>101.97199999999999</v>
      </c>
      <c r="FK271">
        <v>101.19099999999999</v>
      </c>
      <c r="FL271">
        <v>101.19099999999999</v>
      </c>
      <c r="FM271">
        <v>99.521000000000015</v>
      </c>
      <c r="FN271">
        <v>110.226</v>
      </c>
      <c r="FO271">
        <v>98.146999999999991</v>
      </c>
      <c r="FP271">
        <v>98.146999999999991</v>
      </c>
      <c r="FQ271">
        <v>93.978999999999999</v>
      </c>
      <c r="FR271">
        <v>108.47599999999998</v>
      </c>
      <c r="FS271">
        <v>100.77</v>
      </c>
      <c r="FT271">
        <v>90.665999999999997</v>
      </c>
      <c r="FU271">
        <v>90.665999999999997</v>
      </c>
      <c r="FV271">
        <v>0</v>
      </c>
      <c r="FW271">
        <v>0</v>
      </c>
      <c r="FX271">
        <v>98.358000000000004</v>
      </c>
      <c r="FY271">
        <v>0</v>
      </c>
      <c r="FZ271">
        <v>84.781999999999982</v>
      </c>
      <c r="GA271">
        <v>84.781999999999982</v>
      </c>
      <c r="GB271">
        <v>95.906999999999996</v>
      </c>
      <c r="GC271">
        <v>95.906999999999996</v>
      </c>
      <c r="GD271">
        <v>97.591999999999999</v>
      </c>
      <c r="GE271">
        <v>92.978000000000009</v>
      </c>
      <c r="GF271">
        <v>106.31200000000001</v>
      </c>
      <c r="GG271">
        <v>0</v>
      </c>
      <c r="GH271">
        <v>97.521000000000001</v>
      </c>
      <c r="GI271">
        <v>97.521000000000001</v>
      </c>
      <c r="GJ271">
        <v>95.555000000000007</v>
      </c>
      <c r="GK271">
        <v>95.555000000000007</v>
      </c>
      <c r="GL271">
        <v>106.52000000000001</v>
      </c>
      <c r="GM271">
        <v>99.332999999999998</v>
      </c>
      <c r="GN271">
        <v>99.332999999999998</v>
      </c>
      <c r="GO271">
        <v>0</v>
      </c>
      <c r="GP271">
        <v>96.734999999999985</v>
      </c>
      <c r="GQ271">
        <v>97.855999999999995</v>
      </c>
      <c r="GR271">
        <v>97.855999999999995</v>
      </c>
      <c r="GS271">
        <v>102.19700000000002</v>
      </c>
      <c r="GT271">
        <v>102.19700000000002</v>
      </c>
      <c r="GU271">
        <v>-99.882999999999996</v>
      </c>
      <c r="GV271">
        <v>104.50700000000001</v>
      </c>
      <c r="GW271">
        <v>103.066</v>
      </c>
      <c r="GX271">
        <v>103.066</v>
      </c>
      <c r="GY271">
        <v>103.82899999999999</v>
      </c>
      <c r="GZ271">
        <v>101.32300000000001</v>
      </c>
      <c r="HA271">
        <v>101.32300000000001</v>
      </c>
      <c r="HB271">
        <v>114.93700000000001</v>
      </c>
      <c r="HC271">
        <v>107.054</v>
      </c>
      <c r="HD271">
        <v>0</v>
      </c>
      <c r="HE271">
        <v>95.662999999999997</v>
      </c>
      <c r="HF271">
        <v>105.19</v>
      </c>
      <c r="HG271">
        <v>100.92800000000001</v>
      </c>
      <c r="HH271">
        <v>100.508</v>
      </c>
      <c r="HI271">
        <v>100.508</v>
      </c>
      <c r="HJ271">
        <v>84.75200000000001</v>
      </c>
      <c r="HK271">
        <v>96.289000000000016</v>
      </c>
      <c r="HL271">
        <v>85.751999999999995</v>
      </c>
      <c r="HM271">
        <v>101.72799999999999</v>
      </c>
      <c r="HN271">
        <v>98.802999999999997</v>
      </c>
      <c r="HO271">
        <v>96.918999999999997</v>
      </c>
      <c r="HP271">
        <v>100.09099999999999</v>
      </c>
      <c r="HQ271">
        <v>108.345</v>
      </c>
      <c r="HR271">
        <v>98.920999999999992</v>
      </c>
      <c r="HS271">
        <v>112.97199999999999</v>
      </c>
      <c r="HT271">
        <v>87.092000000000013</v>
      </c>
      <c r="HU271">
        <v>99.882999999999981</v>
      </c>
      <c r="HV271">
        <v>99.882999999999981</v>
      </c>
      <c r="HW271">
        <v>101.982</v>
      </c>
      <c r="HX271">
        <v>101.982</v>
      </c>
      <c r="HY271">
        <v>101.002</v>
      </c>
      <c r="HZ271">
        <v>101.002</v>
      </c>
      <c r="IA271">
        <v>101.982</v>
      </c>
      <c r="IB271">
        <v>101.982</v>
      </c>
      <c r="IC271">
        <v>101.002</v>
      </c>
      <c r="ID271">
        <v>101.002</v>
      </c>
    </row>
    <row r="272" spans="1:238" x14ac:dyDescent="0.2">
      <c r="A272" s="3">
        <v>45744</v>
      </c>
      <c r="B272">
        <v>99.79</v>
      </c>
      <c r="C272">
        <v>99.128</v>
      </c>
      <c r="D272">
        <v>99.128</v>
      </c>
      <c r="E272">
        <v>119.54200000000002</v>
      </c>
      <c r="F272">
        <v>107.355</v>
      </c>
      <c r="G272">
        <v>-96.007000000000005</v>
      </c>
      <c r="H272">
        <v>98.661000000000001</v>
      </c>
      <c r="I272">
        <v>109.723</v>
      </c>
      <c r="J272">
        <v>109.723</v>
      </c>
      <c r="K272">
        <v>100.94800000000001</v>
      </c>
      <c r="L272">
        <v>0</v>
      </c>
      <c r="M272">
        <v>97.443999999999988</v>
      </c>
      <c r="N272">
        <v>97.443999999999988</v>
      </c>
      <c r="O272">
        <v>91.237999999999985</v>
      </c>
      <c r="P272">
        <v>91.237999999999985</v>
      </c>
      <c r="Q272">
        <v>-106.571</v>
      </c>
      <c r="R272">
        <v>-97.007999999999996</v>
      </c>
      <c r="S272">
        <v>-90.712999999999994</v>
      </c>
      <c r="T272">
        <v>-100.327</v>
      </c>
      <c r="U272">
        <v>-101.185</v>
      </c>
      <c r="V272">
        <v>101.18899999999999</v>
      </c>
      <c r="W272">
        <v>101.18899999999999</v>
      </c>
      <c r="X272">
        <f>PRICE!X272+(PRICE!X272-BID!X272)</f>
        <v>94.879000000000005</v>
      </c>
      <c r="Y272">
        <f>PRICE!Y272+(PRICE!Y272-BID!Y272)</f>
        <v>94.879000000000005</v>
      </c>
      <c r="Z272">
        <v>101.35000000000001</v>
      </c>
      <c r="AA272">
        <v>96.444999999999993</v>
      </c>
      <c r="AB272">
        <v>96.444999999999993</v>
      </c>
      <c r="AC272">
        <v>100.56599999999999</v>
      </c>
      <c r="AD272">
        <v>96.304000000000002</v>
      </c>
      <c r="AE272">
        <v>103.75899999999999</v>
      </c>
      <c r="AF272">
        <v>103.575</v>
      </c>
      <c r="AG272">
        <v>95.781000000000006</v>
      </c>
      <c r="AH272">
        <v>97.581000000000017</v>
      </c>
      <c r="AI272">
        <v>101.65899999999999</v>
      </c>
      <c r="AJ272">
        <v>101.82600000000001</v>
      </c>
      <c r="AK272">
        <v>100.62499999999999</v>
      </c>
      <c r="AL272">
        <v>100.212</v>
      </c>
      <c r="AM272">
        <v>97.060999999999993</v>
      </c>
      <c r="AN272">
        <v>-101.946</v>
      </c>
      <c r="AO272">
        <v>-101.946</v>
      </c>
      <c r="AP272">
        <v>0</v>
      </c>
      <c r="AQ272">
        <v>0</v>
      </c>
      <c r="AR272">
        <v>99.398999999999987</v>
      </c>
      <c r="AS272">
        <v>98.882000000000005</v>
      </c>
      <c r="AT272">
        <v>96.209000000000017</v>
      </c>
      <c r="AU272">
        <v>95.907999999999987</v>
      </c>
      <c r="AV272">
        <v>95.907999999999987</v>
      </c>
      <c r="AW272">
        <v>92.64200000000001</v>
      </c>
      <c r="AX272">
        <v>92.64200000000001</v>
      </c>
      <c r="AY272">
        <v>119.33700000000002</v>
      </c>
      <c r="AZ272">
        <v>-91.539000000000001</v>
      </c>
      <c r="BA272">
        <v>103.74600000000001</v>
      </c>
      <c r="BB272">
        <v>104.94799999999999</v>
      </c>
      <c r="BC272">
        <v>101.491</v>
      </c>
      <c r="BD272">
        <v>101.22699999999999</v>
      </c>
      <c r="BE272">
        <v>101.22699999999999</v>
      </c>
      <c r="BF272">
        <v>100.82199999999999</v>
      </c>
      <c r="BG272">
        <v>100.82199999999999</v>
      </c>
      <c r="BH272">
        <v>-95.587000000000003</v>
      </c>
      <c r="BI272">
        <v>-99.100999999999999</v>
      </c>
      <c r="BJ272">
        <v>106.58400000000002</v>
      </c>
      <c r="BK272">
        <v>102.87100000000001</v>
      </c>
      <c r="BL272">
        <v>103.07499999999999</v>
      </c>
      <c r="BM272">
        <v>109.455</v>
      </c>
      <c r="BN272">
        <v>101.626</v>
      </c>
      <c r="BO272">
        <v>-102.548</v>
      </c>
      <c r="BP272">
        <v>-101.101</v>
      </c>
      <c r="BQ272">
        <v>-92.113</v>
      </c>
      <c r="BR272">
        <v>113.15</v>
      </c>
      <c r="BS272">
        <v>100.127</v>
      </c>
      <c r="BT272">
        <v>101.578</v>
      </c>
      <c r="BU272">
        <v>101.07299999999999</v>
      </c>
      <c r="BV272">
        <v>104.00999999999999</v>
      </c>
      <c r="BW272">
        <v>101.26600000000001</v>
      </c>
      <c r="BX272">
        <v>101.34199999999998</v>
      </c>
      <c r="BY272">
        <v>101.34199999999998</v>
      </c>
      <c r="BZ272">
        <v>102.655</v>
      </c>
      <c r="CA272">
        <v>105.86399999999999</v>
      </c>
      <c r="CB272">
        <v>100.44700000000002</v>
      </c>
      <c r="CC272">
        <v>101.79400000000001</v>
      </c>
      <c r="CD272">
        <v>101.31600000000002</v>
      </c>
      <c r="CE272">
        <v>101.31600000000002</v>
      </c>
      <c r="CF272">
        <v>96.397999999999996</v>
      </c>
      <c r="CG272">
        <v>96.397999999999996</v>
      </c>
      <c r="CH272">
        <v>92.561999999999998</v>
      </c>
      <c r="CI272">
        <v>92.561999999999998</v>
      </c>
      <c r="CJ272">
        <v>-100.54300000000001</v>
      </c>
      <c r="CK272">
        <v>85.386999999999986</v>
      </c>
      <c r="CL272">
        <v>99.736000000000004</v>
      </c>
      <c r="CM272">
        <v>99.772000000000006</v>
      </c>
      <c r="CN272">
        <v>-100.664</v>
      </c>
      <c r="CO272">
        <v>96.172999999999988</v>
      </c>
      <c r="CP272">
        <v>0</v>
      </c>
      <c r="CQ272">
        <v>101.869</v>
      </c>
      <c r="CR272">
        <v>101.869</v>
      </c>
      <c r="CS272">
        <v>103.81800000000001</v>
      </c>
      <c r="CT272">
        <v>96.294000000000011</v>
      </c>
      <c r="CU272">
        <v>97.294999999999987</v>
      </c>
      <c r="CV272">
        <v>97.614000000000004</v>
      </c>
      <c r="CW272">
        <v>100.846</v>
      </c>
      <c r="CX272">
        <v>0</v>
      </c>
      <c r="CY272">
        <v>102.054</v>
      </c>
      <c r="CZ272">
        <v>96.140000000000015</v>
      </c>
      <c r="DA272">
        <v>101.83100000000002</v>
      </c>
      <c r="DB272">
        <v>101.83100000000002</v>
      </c>
      <c r="DC272">
        <v>102.69100000000002</v>
      </c>
      <c r="DD272">
        <v>102.69100000000002</v>
      </c>
      <c r="DE272">
        <v>100.94800000000001</v>
      </c>
      <c r="DF272">
        <v>102.59099999999999</v>
      </c>
      <c r="DG272">
        <v>101.25900000000001</v>
      </c>
      <c r="DH272">
        <v>-103.736</v>
      </c>
      <c r="DI272">
        <v>100.23700000000001</v>
      </c>
      <c r="DJ272">
        <v>100.23700000000001</v>
      </c>
      <c r="DK272">
        <v>92.025999999999996</v>
      </c>
      <c r="DL272">
        <v>96.131</v>
      </c>
      <c r="DM272">
        <v>85.427999999999997</v>
      </c>
      <c r="DN272">
        <v>85.427999999999997</v>
      </c>
      <c r="DO272">
        <v>98.695999999999998</v>
      </c>
      <c r="DP272">
        <v>107.07300000000001</v>
      </c>
      <c r="DQ272">
        <v>105.69699999999999</v>
      </c>
      <c r="DR272">
        <v>99.167000000000002</v>
      </c>
      <c r="DS272">
        <v>97.048999999999992</v>
      </c>
      <c r="DT272">
        <v>102.262</v>
      </c>
      <c r="DU272">
        <v>102.262</v>
      </c>
      <c r="DV272">
        <v>99.77300000000001</v>
      </c>
      <c r="DW272">
        <v>99.77300000000001</v>
      </c>
      <c r="DX272">
        <v>103.026</v>
      </c>
      <c r="DY272">
        <v>103.026</v>
      </c>
      <c r="DZ272">
        <v>101.15</v>
      </c>
      <c r="EA272">
        <v>101.15</v>
      </c>
      <c r="EB272">
        <v>100.434</v>
      </c>
      <c r="EC272">
        <v>100.434</v>
      </c>
      <c r="ED272">
        <v>95.740999999999985</v>
      </c>
      <c r="EE272">
        <v>95.740999999999985</v>
      </c>
      <c r="EF272">
        <v>101.03700000000001</v>
      </c>
      <c r="EG272">
        <v>101.03700000000001</v>
      </c>
      <c r="EH272">
        <v>101.85199999999999</v>
      </c>
      <c r="EI272">
        <v>99.061999999999998</v>
      </c>
      <c r="EJ272">
        <v>99.061999999999998</v>
      </c>
      <c r="EK272">
        <v>87.269999999999982</v>
      </c>
      <c r="EL272">
        <v>88.36999999999999</v>
      </c>
      <c r="EM272">
        <v>88.36999999999999</v>
      </c>
      <c r="EN272">
        <v>101.416</v>
      </c>
      <c r="EO272">
        <v>101.24199999999999</v>
      </c>
      <c r="EP272">
        <v>-100.288</v>
      </c>
      <c r="EQ272">
        <v>84.216999999999999</v>
      </c>
      <c r="ER272">
        <v>84.216999999999999</v>
      </c>
      <c r="ES272">
        <v>101.68</v>
      </c>
      <c r="ET272">
        <v>101.68</v>
      </c>
      <c r="EU272">
        <v>101.06500000000001</v>
      </c>
      <c r="EV272">
        <v>101.06500000000001</v>
      </c>
      <c r="EW272">
        <v>116.84399999999999</v>
      </c>
      <c r="EX272">
        <v>92.250000000000014</v>
      </c>
      <c r="EY272">
        <v>102.29</v>
      </c>
      <c r="EZ272">
        <v>102.12899999999999</v>
      </c>
      <c r="FA272">
        <v>95.206000000000017</v>
      </c>
      <c r="FB272">
        <v>95.206000000000017</v>
      </c>
      <c r="FC272">
        <v>84.048000000000002</v>
      </c>
      <c r="FD272">
        <v>84.048000000000002</v>
      </c>
      <c r="FE272">
        <v>95.65</v>
      </c>
      <c r="FF272">
        <v>95.65</v>
      </c>
      <c r="FG272">
        <v>100.04899999999999</v>
      </c>
      <c r="FH272">
        <v>100.04899999999999</v>
      </c>
      <c r="FI272">
        <v>102.155</v>
      </c>
      <c r="FJ272">
        <v>102.155</v>
      </c>
      <c r="FK272">
        <v>101.32900000000001</v>
      </c>
      <c r="FL272">
        <v>101.32900000000001</v>
      </c>
      <c r="FM272">
        <v>99.591999999999985</v>
      </c>
      <c r="FN272">
        <v>110.238</v>
      </c>
      <c r="FO272">
        <v>98.262</v>
      </c>
      <c r="FP272">
        <v>98.262</v>
      </c>
      <c r="FQ272">
        <v>94.120999999999995</v>
      </c>
      <c r="FR272">
        <v>108.749</v>
      </c>
      <c r="FS272">
        <v>100.74199999999999</v>
      </c>
      <c r="FT272">
        <v>90.725999999999999</v>
      </c>
      <c r="FU272">
        <v>90.725999999999999</v>
      </c>
      <c r="FV272">
        <v>0</v>
      </c>
      <c r="FW272">
        <v>0</v>
      </c>
      <c r="FX272">
        <v>98.393999999999991</v>
      </c>
      <c r="FY272">
        <v>0</v>
      </c>
      <c r="FZ272">
        <v>84.840999999999994</v>
      </c>
      <c r="GA272">
        <v>84.840999999999994</v>
      </c>
      <c r="GB272">
        <v>95.947000000000017</v>
      </c>
      <c r="GC272">
        <v>95.947000000000017</v>
      </c>
      <c r="GD272">
        <v>97.696000000000012</v>
      </c>
      <c r="GE272">
        <v>93.212000000000018</v>
      </c>
      <c r="GF272">
        <v>106.59100000000001</v>
      </c>
      <c r="GG272">
        <v>0</v>
      </c>
      <c r="GH272">
        <v>97.6</v>
      </c>
      <c r="GI272">
        <v>97.6</v>
      </c>
      <c r="GJ272">
        <v>95.600999999999999</v>
      </c>
      <c r="GK272">
        <v>95.600999999999999</v>
      </c>
      <c r="GL272">
        <v>106.643</v>
      </c>
      <c r="GM272">
        <v>99.405000000000015</v>
      </c>
      <c r="GN272">
        <v>99.405000000000015</v>
      </c>
      <c r="GO272">
        <v>0</v>
      </c>
      <c r="GP272">
        <v>96.781000000000006</v>
      </c>
      <c r="GQ272">
        <v>97.900999999999996</v>
      </c>
      <c r="GR272">
        <v>97.900999999999996</v>
      </c>
      <c r="GS272">
        <v>102.20700000000001</v>
      </c>
      <c r="GT272">
        <v>102.20700000000001</v>
      </c>
      <c r="GU272">
        <v>-100.131</v>
      </c>
      <c r="GV272">
        <v>104.99600000000001</v>
      </c>
      <c r="GW272">
        <v>103.14200000000001</v>
      </c>
      <c r="GX272">
        <v>103.14200000000001</v>
      </c>
      <c r="GY272">
        <v>104.024</v>
      </c>
      <c r="GZ272">
        <v>101.34399999999998</v>
      </c>
      <c r="HA272">
        <v>101.34399999999998</v>
      </c>
      <c r="HB272">
        <v>115.01300000000001</v>
      </c>
      <c r="HC272">
        <v>107.122</v>
      </c>
      <c r="HD272">
        <v>0</v>
      </c>
      <c r="HE272">
        <v>95.689000000000007</v>
      </c>
      <c r="HF272">
        <v>105.38600000000001</v>
      </c>
      <c r="HG272">
        <v>101.03800000000001</v>
      </c>
      <c r="HH272">
        <v>100.54400000000001</v>
      </c>
      <c r="HI272">
        <v>100.54400000000001</v>
      </c>
      <c r="HJ272">
        <v>84.793999999999997</v>
      </c>
      <c r="HK272">
        <v>96.323000000000008</v>
      </c>
      <c r="HL272">
        <v>85.846000000000004</v>
      </c>
      <c r="HM272">
        <v>101.77</v>
      </c>
      <c r="HN272">
        <v>99.024000000000001</v>
      </c>
      <c r="HO272">
        <v>96.960999999999984</v>
      </c>
      <c r="HP272">
        <v>100.11199999999998</v>
      </c>
      <c r="HQ272">
        <v>108.587</v>
      </c>
      <c r="HR272">
        <v>98.918000000000006</v>
      </c>
      <c r="HS272">
        <v>113.08099999999999</v>
      </c>
      <c r="HT272">
        <v>87.221000000000004</v>
      </c>
      <c r="HU272">
        <v>99.957000000000008</v>
      </c>
      <c r="HV272">
        <v>99.957000000000008</v>
      </c>
      <c r="HW272">
        <v>102.03999999999999</v>
      </c>
      <c r="HX272">
        <v>102.03999999999999</v>
      </c>
      <c r="HY272">
        <v>101.03100000000001</v>
      </c>
      <c r="HZ272">
        <v>101.03100000000001</v>
      </c>
      <c r="IA272">
        <v>102.03999999999999</v>
      </c>
      <c r="IB272">
        <v>102.03999999999999</v>
      </c>
      <c r="IC272">
        <v>101.03100000000001</v>
      </c>
      <c r="ID272">
        <v>101.03100000000001</v>
      </c>
    </row>
    <row r="273" spans="1:238" x14ac:dyDescent="0.2">
      <c r="A273" s="3">
        <v>45747</v>
      </c>
      <c r="B273">
        <v>99.820999999999998</v>
      </c>
      <c r="C273">
        <v>99.304999999999993</v>
      </c>
      <c r="D273">
        <v>99.304999999999993</v>
      </c>
      <c r="E273">
        <v>119.46</v>
      </c>
      <c r="F273">
        <v>107.471</v>
      </c>
      <c r="G273">
        <v>-95.968000000000004</v>
      </c>
      <c r="H273">
        <v>98.748000000000005</v>
      </c>
      <c r="I273">
        <v>109.90199999999999</v>
      </c>
      <c r="J273">
        <v>109.90199999999999</v>
      </c>
      <c r="K273">
        <v>100.815</v>
      </c>
      <c r="L273">
        <v>0</v>
      </c>
      <c r="M273">
        <v>97.455000000000013</v>
      </c>
      <c r="N273">
        <v>97.455000000000013</v>
      </c>
      <c r="O273">
        <v>91.314999999999998</v>
      </c>
      <c r="P273">
        <v>91.314999999999998</v>
      </c>
      <c r="Q273">
        <v>-106.46299999999999</v>
      </c>
      <c r="R273">
        <v>-96.977999999999994</v>
      </c>
      <c r="S273">
        <v>-90.591999999999999</v>
      </c>
      <c r="T273">
        <v>-100.28700000000001</v>
      </c>
      <c r="U273">
        <v>-101.142</v>
      </c>
      <c r="V273">
        <v>101.20000000000002</v>
      </c>
      <c r="W273">
        <v>101.20000000000002</v>
      </c>
      <c r="X273">
        <f>PRICE!X273+(PRICE!X273-BID!X273)</f>
        <v>94.882000000000005</v>
      </c>
      <c r="Y273">
        <f>PRICE!Y273+(PRICE!Y273-BID!Y273)</f>
        <v>94.882000000000005</v>
      </c>
      <c r="Z273">
        <v>101.36199999999998</v>
      </c>
      <c r="AA273">
        <v>96.444999999999993</v>
      </c>
      <c r="AB273">
        <v>96.444999999999993</v>
      </c>
      <c r="AC273">
        <v>100.624</v>
      </c>
      <c r="AD273">
        <v>96.322000000000017</v>
      </c>
      <c r="AE273">
        <v>103.58900000000001</v>
      </c>
      <c r="AF273">
        <v>103.85299999999998</v>
      </c>
      <c r="AG273">
        <v>95.779999999999987</v>
      </c>
      <c r="AH273">
        <v>97.582000000000008</v>
      </c>
      <c r="AI273">
        <v>101.712</v>
      </c>
      <c r="AJ273">
        <v>101.7</v>
      </c>
      <c r="AK273">
        <v>100.63099999999999</v>
      </c>
      <c r="AL273">
        <v>100.191</v>
      </c>
      <c r="AM273">
        <v>97.059999999999988</v>
      </c>
      <c r="AN273">
        <v>-101.898</v>
      </c>
      <c r="AO273">
        <v>-101.898</v>
      </c>
      <c r="AP273">
        <v>0</v>
      </c>
      <c r="AQ273">
        <v>0</v>
      </c>
      <c r="AR273">
        <v>99.39200000000001</v>
      </c>
      <c r="AS273">
        <v>98.90100000000001</v>
      </c>
      <c r="AT273">
        <v>96.246999999999986</v>
      </c>
      <c r="AU273">
        <v>95.883999999999986</v>
      </c>
      <c r="AV273">
        <v>95.883999999999986</v>
      </c>
      <c r="AW273">
        <v>92.701999999999998</v>
      </c>
      <c r="AX273">
        <v>92.701999999999998</v>
      </c>
      <c r="AY273">
        <v>119.631</v>
      </c>
      <c r="AZ273">
        <v>-91.581999999999994</v>
      </c>
      <c r="BA273">
        <v>103.742</v>
      </c>
      <c r="BB273">
        <v>104.99400000000001</v>
      </c>
      <c r="BC273">
        <v>101.49999999999999</v>
      </c>
      <c r="BD273">
        <v>101.21499999999999</v>
      </c>
      <c r="BE273">
        <v>101.21499999999999</v>
      </c>
      <c r="BF273">
        <v>100.848</v>
      </c>
      <c r="BG273">
        <v>100.848</v>
      </c>
      <c r="BH273">
        <v>-95.545000000000002</v>
      </c>
      <c r="BI273">
        <v>-99.021000000000001</v>
      </c>
      <c r="BJ273">
        <v>106.50899999999999</v>
      </c>
      <c r="BK273">
        <v>103.00299999999999</v>
      </c>
      <c r="BL273">
        <v>102.992</v>
      </c>
      <c r="BM273">
        <v>109.55400000000002</v>
      </c>
      <c r="BN273">
        <v>101.59100000000001</v>
      </c>
      <c r="BO273">
        <v>-102.502</v>
      </c>
      <c r="BP273">
        <v>-101.15</v>
      </c>
      <c r="BQ273">
        <v>-92.075999999999993</v>
      </c>
      <c r="BR273">
        <v>112.908</v>
      </c>
      <c r="BS273">
        <v>100.13699999999999</v>
      </c>
      <c r="BT273">
        <v>101.58</v>
      </c>
      <c r="BU273">
        <v>101.18699999999998</v>
      </c>
      <c r="BV273">
        <v>103.947</v>
      </c>
      <c r="BW273">
        <v>101.354</v>
      </c>
      <c r="BX273">
        <v>101.40899999999999</v>
      </c>
      <c r="BY273">
        <v>101.40899999999999</v>
      </c>
      <c r="BZ273">
        <v>102.67299999999999</v>
      </c>
      <c r="CA273">
        <v>105.87500000000001</v>
      </c>
      <c r="CB273">
        <v>100.59899999999999</v>
      </c>
      <c r="CC273">
        <v>101.80799999999999</v>
      </c>
      <c r="CD273">
        <v>101.37800000000001</v>
      </c>
      <c r="CE273">
        <v>101.37800000000001</v>
      </c>
      <c r="CF273">
        <v>96.403000000000006</v>
      </c>
      <c r="CG273">
        <v>96.403000000000006</v>
      </c>
      <c r="CH273">
        <v>92.643999999999991</v>
      </c>
      <c r="CI273">
        <v>92.643999999999991</v>
      </c>
      <c r="CJ273">
        <v>-100.43</v>
      </c>
      <c r="CK273">
        <v>85.201999999999998</v>
      </c>
      <c r="CL273">
        <v>99.569000000000003</v>
      </c>
      <c r="CM273">
        <v>99.662999999999997</v>
      </c>
      <c r="CN273">
        <v>-100.6</v>
      </c>
      <c r="CO273">
        <v>96.362999999999985</v>
      </c>
      <c r="CP273">
        <v>0</v>
      </c>
      <c r="CQ273">
        <v>101.93400000000001</v>
      </c>
      <c r="CR273">
        <v>101.93400000000001</v>
      </c>
      <c r="CS273">
        <v>103.69800000000001</v>
      </c>
      <c r="CT273">
        <v>96.265999999999991</v>
      </c>
      <c r="CU273">
        <v>97.278999999999996</v>
      </c>
      <c r="CV273">
        <v>97.805999999999997</v>
      </c>
      <c r="CW273">
        <v>100.78800000000001</v>
      </c>
      <c r="CX273">
        <v>0</v>
      </c>
      <c r="CY273">
        <v>102.03700000000001</v>
      </c>
      <c r="CZ273">
        <v>96.214999999999989</v>
      </c>
      <c r="DA273">
        <v>101.79500000000002</v>
      </c>
      <c r="DB273">
        <v>101.79500000000002</v>
      </c>
      <c r="DC273">
        <v>102.52900000000001</v>
      </c>
      <c r="DD273">
        <v>102.52900000000001</v>
      </c>
      <c r="DE273">
        <v>100.401</v>
      </c>
      <c r="DF273">
        <v>102.46899999999998</v>
      </c>
      <c r="DG273">
        <v>101.26</v>
      </c>
      <c r="DH273">
        <v>-103.956</v>
      </c>
      <c r="DI273">
        <v>100.13999999999999</v>
      </c>
      <c r="DJ273">
        <v>100.13999999999999</v>
      </c>
      <c r="DK273">
        <v>91.953000000000017</v>
      </c>
      <c r="DL273">
        <v>96.016999999999996</v>
      </c>
      <c r="DM273">
        <v>85.58</v>
      </c>
      <c r="DN273">
        <v>85.58</v>
      </c>
      <c r="DO273">
        <v>98.715000000000003</v>
      </c>
      <c r="DP273">
        <v>107.14200000000001</v>
      </c>
      <c r="DQ273">
        <v>105.71199999999999</v>
      </c>
      <c r="DR273">
        <v>99.207000000000008</v>
      </c>
      <c r="DS273">
        <v>97.058000000000007</v>
      </c>
      <c r="DT273">
        <v>102.60799999999999</v>
      </c>
      <c r="DU273">
        <v>102.60799999999999</v>
      </c>
      <c r="DV273">
        <v>99.951999999999998</v>
      </c>
      <c r="DW273">
        <v>99.951999999999998</v>
      </c>
      <c r="DX273">
        <v>103.06699999999999</v>
      </c>
      <c r="DY273">
        <v>103.06699999999999</v>
      </c>
      <c r="DZ273">
        <v>101.154</v>
      </c>
      <c r="EA273">
        <v>101.154</v>
      </c>
      <c r="EB273">
        <v>100.44600000000001</v>
      </c>
      <c r="EC273">
        <v>100.44600000000001</v>
      </c>
      <c r="ED273">
        <v>95.784000000000006</v>
      </c>
      <c r="EE273">
        <v>95.784000000000006</v>
      </c>
      <c r="EF273">
        <v>101.13800000000001</v>
      </c>
      <c r="EG273">
        <v>101.13800000000001</v>
      </c>
      <c r="EH273">
        <v>101.842</v>
      </c>
      <c r="EI273">
        <v>99.05</v>
      </c>
      <c r="EJ273">
        <v>99.05</v>
      </c>
      <c r="EK273">
        <v>87.404999999999987</v>
      </c>
      <c r="EL273">
        <v>88.47</v>
      </c>
      <c r="EM273">
        <v>88.47</v>
      </c>
      <c r="EN273">
        <v>101.51500000000001</v>
      </c>
      <c r="EO273">
        <v>101.16999999999999</v>
      </c>
      <c r="EP273">
        <v>-100.26600000000001</v>
      </c>
      <c r="EQ273">
        <v>84.12700000000001</v>
      </c>
      <c r="ER273">
        <v>84.12700000000001</v>
      </c>
      <c r="ES273">
        <v>101.78199999999998</v>
      </c>
      <c r="ET273">
        <v>101.78199999999998</v>
      </c>
      <c r="EU273">
        <v>100.97899999999998</v>
      </c>
      <c r="EV273">
        <v>100.97899999999998</v>
      </c>
      <c r="EW273">
        <v>117.015</v>
      </c>
      <c r="EX273">
        <v>92.334000000000017</v>
      </c>
      <c r="EY273">
        <v>102.57600000000001</v>
      </c>
      <c r="EZ273">
        <v>102.08800000000001</v>
      </c>
      <c r="FA273">
        <v>95.209000000000017</v>
      </c>
      <c r="FB273">
        <v>95.209000000000017</v>
      </c>
      <c r="FC273">
        <v>84.165999999999997</v>
      </c>
      <c r="FD273">
        <v>84.165999999999997</v>
      </c>
      <c r="FE273">
        <v>95.667999999999992</v>
      </c>
      <c r="FF273">
        <v>95.667999999999992</v>
      </c>
      <c r="FG273">
        <v>100.026</v>
      </c>
      <c r="FH273">
        <v>100.026</v>
      </c>
      <c r="FI273">
        <v>102.28</v>
      </c>
      <c r="FJ273">
        <v>102.28</v>
      </c>
      <c r="FK273">
        <v>101.252</v>
      </c>
      <c r="FL273">
        <v>101.252</v>
      </c>
      <c r="FM273">
        <v>99.555999999999997</v>
      </c>
      <c r="FN273">
        <v>110.35300000000001</v>
      </c>
      <c r="FO273">
        <v>98.226000000000013</v>
      </c>
      <c r="FP273">
        <v>98.226000000000013</v>
      </c>
      <c r="FQ273">
        <v>94.38300000000001</v>
      </c>
      <c r="FR273">
        <v>108.75599999999999</v>
      </c>
      <c r="FS273">
        <v>100.76100000000001</v>
      </c>
      <c r="FT273">
        <v>90.763000000000005</v>
      </c>
      <c r="FU273">
        <v>90.763000000000005</v>
      </c>
      <c r="FV273">
        <v>0</v>
      </c>
      <c r="FW273">
        <v>0</v>
      </c>
      <c r="FX273">
        <v>98.381</v>
      </c>
      <c r="FY273">
        <v>0</v>
      </c>
      <c r="FZ273">
        <v>84.942999999999998</v>
      </c>
      <c r="GA273">
        <v>84.942999999999998</v>
      </c>
      <c r="GB273">
        <v>95.95</v>
      </c>
      <c r="GC273">
        <v>95.95</v>
      </c>
      <c r="GD273">
        <v>97.709000000000003</v>
      </c>
      <c r="GE273">
        <v>93.430999999999997</v>
      </c>
      <c r="GF273">
        <v>106.33800000000001</v>
      </c>
      <c r="GG273">
        <v>0</v>
      </c>
      <c r="GH273">
        <v>97.606999999999999</v>
      </c>
      <c r="GI273">
        <v>97.606999999999999</v>
      </c>
      <c r="GJ273">
        <v>95.615999999999985</v>
      </c>
      <c r="GK273">
        <v>95.615999999999985</v>
      </c>
      <c r="GL273">
        <v>106.694</v>
      </c>
      <c r="GM273">
        <v>99.440999999999988</v>
      </c>
      <c r="GN273">
        <v>99.440999999999988</v>
      </c>
      <c r="GO273">
        <v>0</v>
      </c>
      <c r="GP273">
        <v>96.796000000000006</v>
      </c>
      <c r="GQ273">
        <v>97.926000000000016</v>
      </c>
      <c r="GR273">
        <v>97.926000000000016</v>
      </c>
      <c r="GS273">
        <v>102.31699999999999</v>
      </c>
      <c r="GT273">
        <v>102.31699999999999</v>
      </c>
      <c r="GU273">
        <v>-100.175</v>
      </c>
      <c r="GV273">
        <v>104.854</v>
      </c>
      <c r="GW273">
        <v>103.193</v>
      </c>
      <c r="GX273">
        <v>103.193</v>
      </c>
      <c r="GY273">
        <v>104.07900000000001</v>
      </c>
      <c r="GZ273">
        <v>101.34700000000001</v>
      </c>
      <c r="HA273">
        <v>101.34700000000001</v>
      </c>
      <c r="HB273">
        <v>115.10000000000001</v>
      </c>
      <c r="HC273">
        <v>107.145</v>
      </c>
      <c r="HD273">
        <v>0</v>
      </c>
      <c r="HE273">
        <v>95.686999999999998</v>
      </c>
      <c r="HF273">
        <v>0</v>
      </c>
      <c r="HG273">
        <v>101.139</v>
      </c>
      <c r="HH273">
        <v>100.55200000000001</v>
      </c>
      <c r="HI273">
        <v>100.55200000000001</v>
      </c>
      <c r="HJ273">
        <v>84.864000000000004</v>
      </c>
      <c r="HK273">
        <v>96.295000000000016</v>
      </c>
      <c r="HL273">
        <v>86.085000000000008</v>
      </c>
      <c r="HM273">
        <v>101.76300000000001</v>
      </c>
      <c r="HN273">
        <v>99.275999999999982</v>
      </c>
      <c r="HO273">
        <v>96.971000000000004</v>
      </c>
      <c r="HP273">
        <v>100.08199999999999</v>
      </c>
      <c r="HQ273">
        <v>108.864</v>
      </c>
      <c r="HR273">
        <v>98.896000000000001</v>
      </c>
      <c r="HS273">
        <v>113.255</v>
      </c>
      <c r="HT273">
        <v>87.364999999999995</v>
      </c>
      <c r="HU273">
        <v>99.959000000000003</v>
      </c>
      <c r="HV273">
        <v>99.959000000000003</v>
      </c>
      <c r="HW273">
        <v>102.13399999999999</v>
      </c>
      <c r="HX273">
        <v>102.13399999999999</v>
      </c>
      <c r="HY273">
        <v>101.02400000000002</v>
      </c>
      <c r="HZ273">
        <v>101.02400000000002</v>
      </c>
      <c r="IA273">
        <v>102.13399999999999</v>
      </c>
      <c r="IB273">
        <v>102.13399999999999</v>
      </c>
      <c r="IC273">
        <v>101.02400000000002</v>
      </c>
      <c r="ID273">
        <v>101.02400000000002</v>
      </c>
    </row>
    <row r="274" spans="1:238" x14ac:dyDescent="0.2">
      <c r="A274" s="3">
        <v>45748</v>
      </c>
      <c r="B274">
        <v>99.822999999999993</v>
      </c>
      <c r="C274">
        <v>99.420999999999992</v>
      </c>
      <c r="D274">
        <v>99.420999999999992</v>
      </c>
      <c r="E274">
        <v>119.61800000000001</v>
      </c>
      <c r="F274">
        <v>107.99799999999999</v>
      </c>
      <c r="G274">
        <v>-96.241</v>
      </c>
      <c r="H274">
        <v>98.888000000000005</v>
      </c>
      <c r="I274">
        <v>110.22</v>
      </c>
      <c r="J274">
        <v>110.22</v>
      </c>
      <c r="K274">
        <v>100.80999999999999</v>
      </c>
      <c r="L274">
        <v>0</v>
      </c>
      <c r="M274">
        <v>97.559000000000012</v>
      </c>
      <c r="N274">
        <v>97.559000000000012</v>
      </c>
      <c r="O274">
        <v>91.49499999999999</v>
      </c>
      <c r="P274">
        <v>91.49499999999999</v>
      </c>
      <c r="Q274">
        <v>-107.179</v>
      </c>
      <c r="R274">
        <v>-97.251000000000005</v>
      </c>
      <c r="S274">
        <v>-91.432000000000002</v>
      </c>
      <c r="T274">
        <v>-100.30500000000001</v>
      </c>
      <c r="U274">
        <v>-101.429</v>
      </c>
      <c r="V274">
        <v>101.24699999999999</v>
      </c>
      <c r="W274">
        <v>101.24699999999999</v>
      </c>
      <c r="X274">
        <f>PRICE!X274+(PRICE!X274-BID!X274)</f>
        <v>94.99199999999999</v>
      </c>
      <c r="Y274">
        <f>PRICE!Y274+(PRICE!Y274-BID!Y274)</f>
        <v>94.99199999999999</v>
      </c>
      <c r="Z274">
        <v>101.47900000000001</v>
      </c>
      <c r="AA274">
        <v>96.489000000000004</v>
      </c>
      <c r="AB274">
        <v>96.489000000000004</v>
      </c>
      <c r="AC274">
        <v>100.63499999999999</v>
      </c>
      <c r="AD274">
        <v>96.375999999999991</v>
      </c>
      <c r="AE274">
        <v>103.657</v>
      </c>
      <c r="AF274">
        <v>104.059</v>
      </c>
      <c r="AG274">
        <v>95.841999999999999</v>
      </c>
      <c r="AH274">
        <v>97.603000000000009</v>
      </c>
      <c r="AI274">
        <v>101.726</v>
      </c>
      <c r="AJ274">
        <v>101.86500000000001</v>
      </c>
      <c r="AK274">
        <v>100.67400000000001</v>
      </c>
      <c r="AL274">
        <v>100.21300000000001</v>
      </c>
      <c r="AM274">
        <v>97.109000000000009</v>
      </c>
      <c r="AN274">
        <v>-101.902</v>
      </c>
      <c r="AO274">
        <v>-101.902</v>
      </c>
      <c r="AP274">
        <v>0</v>
      </c>
      <c r="AQ274">
        <v>0</v>
      </c>
      <c r="AR274">
        <v>99.422000000000011</v>
      </c>
      <c r="AS274">
        <v>98.973000000000013</v>
      </c>
      <c r="AT274">
        <v>96.406000000000006</v>
      </c>
      <c r="AU274">
        <v>95.935000000000002</v>
      </c>
      <c r="AV274">
        <v>95.935000000000002</v>
      </c>
      <c r="AW274">
        <v>92.869000000000014</v>
      </c>
      <c r="AX274">
        <v>92.869000000000014</v>
      </c>
      <c r="AY274">
        <v>119.792</v>
      </c>
      <c r="AZ274">
        <v>-91.700999999999993</v>
      </c>
      <c r="BA274">
        <v>103.76899999999999</v>
      </c>
      <c r="BB274">
        <v>104.93899999999999</v>
      </c>
      <c r="BC274">
        <v>101.596</v>
      </c>
      <c r="BD274">
        <v>101.182</v>
      </c>
      <c r="BE274">
        <v>101.182</v>
      </c>
      <c r="BF274">
        <v>100.83</v>
      </c>
      <c r="BG274">
        <v>100.83</v>
      </c>
      <c r="BH274">
        <v>-95.835999999999999</v>
      </c>
      <c r="BI274">
        <v>-99.59</v>
      </c>
      <c r="BJ274">
        <v>106.71499999999999</v>
      </c>
      <c r="BK274">
        <v>103.07499999999999</v>
      </c>
      <c r="BL274">
        <v>103.11200000000001</v>
      </c>
      <c r="BM274">
        <v>109.51300000000001</v>
      </c>
      <c r="BN274">
        <v>101.873</v>
      </c>
      <c r="BO274">
        <v>-102.559</v>
      </c>
      <c r="BP274">
        <v>-100.98699999999999</v>
      </c>
      <c r="BQ274">
        <v>-92.575999999999993</v>
      </c>
      <c r="BR274">
        <v>112.998</v>
      </c>
      <c r="BS274">
        <v>100.15900000000001</v>
      </c>
      <c r="BT274">
        <v>101.622</v>
      </c>
      <c r="BU274">
        <v>101.02699999999999</v>
      </c>
      <c r="BV274">
        <v>104.06399999999999</v>
      </c>
      <c r="BW274">
        <v>101.35199999999999</v>
      </c>
      <c r="BX274">
        <v>101.43899999999999</v>
      </c>
      <c r="BY274">
        <v>101.43899999999999</v>
      </c>
      <c r="BZ274">
        <v>102.745</v>
      </c>
      <c r="CA274">
        <v>105.962</v>
      </c>
      <c r="CB274">
        <v>100.72</v>
      </c>
      <c r="CC274">
        <v>101.84699999999999</v>
      </c>
      <c r="CD274">
        <v>101.29299999999999</v>
      </c>
      <c r="CE274">
        <v>101.29299999999999</v>
      </c>
      <c r="CF274">
        <v>96.44</v>
      </c>
      <c r="CG274">
        <v>96.44</v>
      </c>
      <c r="CH274">
        <v>92.846000000000004</v>
      </c>
      <c r="CI274">
        <v>92.846000000000004</v>
      </c>
      <c r="CJ274">
        <v>-101.194</v>
      </c>
      <c r="CK274">
        <v>86.219000000000008</v>
      </c>
      <c r="CL274">
        <v>99.450000000000017</v>
      </c>
      <c r="CM274">
        <v>99.998000000000019</v>
      </c>
      <c r="CN274">
        <v>-100.953</v>
      </c>
      <c r="CO274">
        <v>96.543000000000006</v>
      </c>
      <c r="CP274">
        <v>0</v>
      </c>
      <c r="CQ274">
        <v>101.827</v>
      </c>
      <c r="CR274">
        <v>101.827</v>
      </c>
      <c r="CS274">
        <v>103.813</v>
      </c>
      <c r="CT274">
        <v>96.286000000000016</v>
      </c>
      <c r="CU274">
        <v>97.397999999999982</v>
      </c>
      <c r="CV274">
        <v>98.141999999999982</v>
      </c>
      <c r="CW274">
        <v>100.75300000000001</v>
      </c>
      <c r="CX274">
        <v>0</v>
      </c>
      <c r="CY274">
        <v>102.08399999999999</v>
      </c>
      <c r="CZ274">
        <v>96.291999999999987</v>
      </c>
      <c r="DA274">
        <v>101.768</v>
      </c>
      <c r="DB274">
        <v>101.768</v>
      </c>
      <c r="DC274">
        <v>102.50299999999999</v>
      </c>
      <c r="DD274">
        <v>102.50299999999999</v>
      </c>
      <c r="DE274">
        <v>100.40700000000001</v>
      </c>
      <c r="DF274">
        <v>102.20500000000001</v>
      </c>
      <c r="DG274">
        <v>101.28299999999999</v>
      </c>
      <c r="DH274">
        <v>-103.89400000000001</v>
      </c>
      <c r="DI274">
        <v>100.11</v>
      </c>
      <c r="DJ274">
        <v>100.11</v>
      </c>
      <c r="DK274">
        <v>92.515999999999991</v>
      </c>
      <c r="DL274">
        <v>96.830999999999989</v>
      </c>
      <c r="DM274">
        <v>85.843000000000004</v>
      </c>
      <c r="DN274">
        <v>85.843000000000004</v>
      </c>
      <c r="DO274">
        <v>98.774000000000015</v>
      </c>
      <c r="DP274">
        <v>107.25999999999999</v>
      </c>
      <c r="DQ274">
        <v>105.68300000000001</v>
      </c>
      <c r="DR274">
        <v>99.332999999999984</v>
      </c>
      <c r="DS274">
        <v>97.082999999999998</v>
      </c>
      <c r="DT274">
        <v>102.509</v>
      </c>
      <c r="DU274">
        <v>102.509</v>
      </c>
      <c r="DV274">
        <v>99.947999999999993</v>
      </c>
      <c r="DW274">
        <v>99.947999999999993</v>
      </c>
      <c r="DX274">
        <v>103.11399999999999</v>
      </c>
      <c r="DY274">
        <v>103.11399999999999</v>
      </c>
      <c r="DZ274">
        <v>101.17400000000001</v>
      </c>
      <c r="EA274">
        <v>101.17400000000001</v>
      </c>
      <c r="EB274">
        <v>100.489</v>
      </c>
      <c r="EC274">
        <v>100.489</v>
      </c>
      <c r="ED274">
        <v>95.838999999999999</v>
      </c>
      <c r="EE274">
        <v>95.838999999999999</v>
      </c>
      <c r="EF274">
        <v>101.28500000000001</v>
      </c>
      <c r="EG274">
        <v>101.28500000000001</v>
      </c>
      <c r="EH274">
        <v>101.803</v>
      </c>
      <c r="EI274">
        <v>99.059000000000012</v>
      </c>
      <c r="EJ274">
        <v>99.059000000000012</v>
      </c>
      <c r="EK274">
        <v>87.582999999999998</v>
      </c>
      <c r="EL274">
        <v>88.65</v>
      </c>
      <c r="EM274">
        <v>88.65</v>
      </c>
      <c r="EN274">
        <v>101.66199999999999</v>
      </c>
      <c r="EO274">
        <v>101.203</v>
      </c>
      <c r="EP274">
        <v>-100.49</v>
      </c>
      <c r="EQ274">
        <v>84.359000000000009</v>
      </c>
      <c r="ER274">
        <v>84.359000000000009</v>
      </c>
      <c r="ES274">
        <v>101.80200000000001</v>
      </c>
      <c r="ET274">
        <v>101.80200000000001</v>
      </c>
      <c r="EU274">
        <v>100.97499999999998</v>
      </c>
      <c r="EV274">
        <v>100.97499999999998</v>
      </c>
      <c r="EW274">
        <v>118.125</v>
      </c>
      <c r="EX274">
        <v>92.521999999999991</v>
      </c>
      <c r="EY274">
        <v>102.625</v>
      </c>
      <c r="EZ274">
        <v>102.18299999999999</v>
      </c>
      <c r="FA274">
        <v>95.247</v>
      </c>
      <c r="FB274">
        <v>95.247</v>
      </c>
      <c r="FC274">
        <v>84.361999999999995</v>
      </c>
      <c r="FD274">
        <v>84.361999999999995</v>
      </c>
      <c r="FE274">
        <v>95.713999999999999</v>
      </c>
      <c r="FF274">
        <v>95.713999999999999</v>
      </c>
      <c r="FG274">
        <v>100.075</v>
      </c>
      <c r="FH274">
        <v>100.075</v>
      </c>
      <c r="FI274">
        <v>102.52900000000001</v>
      </c>
      <c r="FJ274">
        <v>102.52900000000001</v>
      </c>
      <c r="FK274">
        <v>101.261</v>
      </c>
      <c r="FL274">
        <v>101.261</v>
      </c>
      <c r="FM274">
        <v>99.603999999999999</v>
      </c>
      <c r="FN274">
        <v>110.536</v>
      </c>
      <c r="FO274">
        <v>98.269000000000005</v>
      </c>
      <c r="FP274">
        <v>98.269000000000005</v>
      </c>
      <c r="FQ274">
        <v>94.559000000000012</v>
      </c>
      <c r="FR274">
        <v>109.10499999999999</v>
      </c>
      <c r="FS274">
        <v>100.72</v>
      </c>
      <c r="FT274">
        <v>90.824999999999989</v>
      </c>
      <c r="FU274">
        <v>90.824999999999989</v>
      </c>
      <c r="FV274">
        <v>0</v>
      </c>
      <c r="FW274">
        <v>0</v>
      </c>
      <c r="FX274">
        <v>98.403999999999996</v>
      </c>
      <c r="FY274">
        <v>0</v>
      </c>
      <c r="FZ274">
        <v>85.12</v>
      </c>
      <c r="GA274">
        <v>85.12</v>
      </c>
      <c r="GB274">
        <v>96.02</v>
      </c>
      <c r="GC274">
        <v>96.02</v>
      </c>
      <c r="GD274">
        <v>97.767999999999986</v>
      </c>
      <c r="GE274">
        <v>93.499999999999986</v>
      </c>
      <c r="GF274">
        <v>106.45100000000001</v>
      </c>
      <c r="GG274">
        <v>0</v>
      </c>
      <c r="GH274">
        <v>97.626000000000005</v>
      </c>
      <c r="GI274">
        <v>97.626000000000005</v>
      </c>
      <c r="GJ274">
        <v>95.667000000000016</v>
      </c>
      <c r="GK274">
        <v>95.667000000000016</v>
      </c>
      <c r="GL274">
        <v>106.895</v>
      </c>
      <c r="GM274">
        <v>99.501000000000005</v>
      </c>
      <c r="GN274">
        <v>99.501000000000005</v>
      </c>
      <c r="GO274">
        <v>0</v>
      </c>
      <c r="GP274">
        <v>96.820000000000007</v>
      </c>
      <c r="GQ274">
        <v>97.966000000000008</v>
      </c>
      <c r="GR274">
        <v>97.966000000000008</v>
      </c>
      <c r="GS274">
        <v>102.42700000000001</v>
      </c>
      <c r="GT274">
        <v>102.42700000000001</v>
      </c>
      <c r="GU274">
        <v>-100.172</v>
      </c>
      <c r="GV274">
        <v>104.883</v>
      </c>
      <c r="GW274">
        <v>103.26700000000001</v>
      </c>
      <c r="GX274">
        <v>103.26700000000001</v>
      </c>
      <c r="GY274">
        <v>104.07400000000001</v>
      </c>
      <c r="GZ274">
        <v>101.378</v>
      </c>
      <c r="HA274">
        <v>101.378</v>
      </c>
      <c r="HB274">
        <v>115.343</v>
      </c>
      <c r="HC274">
        <v>107.26499999999999</v>
      </c>
      <c r="HD274">
        <v>0</v>
      </c>
      <c r="HE274">
        <v>95.724999999999994</v>
      </c>
      <c r="HF274">
        <v>0</v>
      </c>
      <c r="HG274">
        <v>101.22099999999999</v>
      </c>
      <c r="HH274">
        <v>100.58700000000002</v>
      </c>
      <c r="HI274">
        <v>100.58700000000002</v>
      </c>
      <c r="HJ274">
        <v>85.070000000000007</v>
      </c>
      <c r="HK274">
        <v>96.356999999999999</v>
      </c>
      <c r="HL274">
        <v>86.308999999999997</v>
      </c>
      <c r="HM274">
        <v>101.83699999999999</v>
      </c>
      <c r="HN274">
        <v>99.587000000000003</v>
      </c>
      <c r="HO274">
        <v>97.023999999999987</v>
      </c>
      <c r="HP274">
        <v>100.13300000000001</v>
      </c>
      <c r="HQ274">
        <v>108.955</v>
      </c>
      <c r="HR274">
        <v>98.991</v>
      </c>
      <c r="HS274">
        <v>113.56100000000001</v>
      </c>
      <c r="HT274">
        <v>87.58</v>
      </c>
      <c r="HU274">
        <v>100.04200000000002</v>
      </c>
      <c r="HV274">
        <v>100.04200000000002</v>
      </c>
      <c r="HW274">
        <v>102.28200000000001</v>
      </c>
      <c r="HX274">
        <v>102.28200000000001</v>
      </c>
      <c r="HY274">
        <v>101.14400000000001</v>
      </c>
      <c r="HZ274">
        <v>101.14400000000001</v>
      </c>
      <c r="IA274">
        <v>102.28200000000001</v>
      </c>
      <c r="IB274">
        <v>102.28200000000001</v>
      </c>
      <c r="IC274">
        <v>101.14400000000001</v>
      </c>
      <c r="ID274">
        <v>101.14400000000001</v>
      </c>
    </row>
    <row r="275" spans="1:238" x14ac:dyDescent="0.2">
      <c r="A275" s="3">
        <v>45749</v>
      </c>
      <c r="B275">
        <v>99.893000000000001</v>
      </c>
      <c r="C275">
        <v>99.7</v>
      </c>
      <c r="D275">
        <v>99.7</v>
      </c>
      <c r="E275">
        <v>119.70699999999999</v>
      </c>
      <c r="F275">
        <v>108.35700000000001</v>
      </c>
      <c r="G275">
        <v>-96.287000000000006</v>
      </c>
      <c r="H275">
        <v>98.936999999999983</v>
      </c>
      <c r="I275">
        <v>110.524</v>
      </c>
      <c r="J275">
        <v>110.524</v>
      </c>
      <c r="K275">
        <v>100.88700000000001</v>
      </c>
      <c r="L275">
        <v>0</v>
      </c>
      <c r="M275">
        <v>97.89</v>
      </c>
      <c r="N275">
        <v>97.89</v>
      </c>
      <c r="O275">
        <v>91.938000000000002</v>
      </c>
      <c r="P275">
        <v>91.938000000000002</v>
      </c>
      <c r="Q275">
        <v>-107.224</v>
      </c>
      <c r="R275">
        <v>-97.28</v>
      </c>
      <c r="S275">
        <v>-91.552999999999997</v>
      </c>
      <c r="T275">
        <v>-100.258</v>
      </c>
      <c r="U275">
        <v>-101.46</v>
      </c>
      <c r="V275">
        <v>101.49600000000001</v>
      </c>
      <c r="W275">
        <v>101.49600000000001</v>
      </c>
      <c r="X275">
        <f>PRICE!X275+(PRICE!X275-BID!X275)</f>
        <v>95.253</v>
      </c>
      <c r="Y275">
        <f>PRICE!Y275+(PRICE!Y275-BID!Y275)</f>
        <v>95.253</v>
      </c>
      <c r="Z275">
        <v>101.664</v>
      </c>
      <c r="AA275">
        <v>96.722000000000008</v>
      </c>
      <c r="AB275">
        <v>96.722000000000008</v>
      </c>
      <c r="AC275">
        <v>100.56899999999999</v>
      </c>
      <c r="AD275">
        <v>96.497</v>
      </c>
      <c r="AE275">
        <v>103.791</v>
      </c>
      <c r="AF275">
        <v>104.00399999999999</v>
      </c>
      <c r="AG275">
        <v>96.004999999999995</v>
      </c>
      <c r="AH275">
        <v>97.73599999999999</v>
      </c>
      <c r="AI275">
        <v>101.696</v>
      </c>
      <c r="AJ275">
        <v>101.928</v>
      </c>
      <c r="AK275">
        <v>100.91699999999999</v>
      </c>
      <c r="AL275">
        <v>100.312</v>
      </c>
      <c r="AM275">
        <v>97.177999999999997</v>
      </c>
      <c r="AN275">
        <v>-101.871</v>
      </c>
      <c r="AO275">
        <v>-101.871</v>
      </c>
      <c r="AP275">
        <v>0</v>
      </c>
      <c r="AQ275">
        <v>0</v>
      </c>
      <c r="AR275">
        <v>99.683000000000007</v>
      </c>
      <c r="AS275">
        <v>99.250999999999991</v>
      </c>
      <c r="AT275">
        <v>96.766999999999996</v>
      </c>
      <c r="AU275">
        <v>96.083000000000013</v>
      </c>
      <c r="AV275">
        <v>96.083000000000013</v>
      </c>
      <c r="AW275">
        <v>93.214000000000013</v>
      </c>
      <c r="AX275">
        <v>93.214000000000013</v>
      </c>
      <c r="AY275">
        <v>120.43899999999999</v>
      </c>
      <c r="AZ275">
        <v>-92.004999999999995</v>
      </c>
      <c r="BA275">
        <v>103.854</v>
      </c>
      <c r="BB275">
        <v>105.173</v>
      </c>
      <c r="BC275">
        <v>101.822</v>
      </c>
      <c r="BD275">
        <v>101.15599999999999</v>
      </c>
      <c r="BE275">
        <v>101.15599999999999</v>
      </c>
      <c r="BF275">
        <v>100.83</v>
      </c>
      <c r="BG275">
        <v>100.83</v>
      </c>
      <c r="BH275">
        <v>-95.885000000000005</v>
      </c>
      <c r="BI275">
        <v>-99.664000000000001</v>
      </c>
      <c r="BJ275">
        <v>106.968</v>
      </c>
      <c r="BK275">
        <v>102.992</v>
      </c>
      <c r="BL275">
        <v>103.45100000000001</v>
      </c>
      <c r="BM275">
        <v>110.05800000000001</v>
      </c>
      <c r="BN275">
        <v>101.92800000000001</v>
      </c>
      <c r="BO275">
        <v>-102.592</v>
      </c>
      <c r="BP275">
        <v>-101.056</v>
      </c>
      <c r="BQ275">
        <v>-92.582999999999998</v>
      </c>
      <c r="BR275">
        <v>115.44499999999999</v>
      </c>
      <c r="BS275">
        <v>100.20700000000001</v>
      </c>
      <c r="BT275">
        <v>101.93300000000001</v>
      </c>
      <c r="BU275">
        <v>101.08299999999998</v>
      </c>
      <c r="BV275">
        <v>104.41499999999999</v>
      </c>
      <c r="BW275">
        <v>101.322</v>
      </c>
      <c r="BX275">
        <v>101.289</v>
      </c>
      <c r="BY275">
        <v>101.289</v>
      </c>
      <c r="BZ275">
        <v>102.911</v>
      </c>
      <c r="CA275">
        <v>106.29299999999999</v>
      </c>
      <c r="CB275">
        <v>101.214</v>
      </c>
      <c r="CC275">
        <v>102.086</v>
      </c>
      <c r="CD275">
        <v>101.27300000000001</v>
      </c>
      <c r="CE275">
        <v>101.27300000000001</v>
      </c>
      <c r="CF275">
        <v>96.690000000000012</v>
      </c>
      <c r="CG275">
        <v>96.690000000000012</v>
      </c>
      <c r="CH275">
        <v>93.233000000000018</v>
      </c>
      <c r="CI275">
        <v>93.233000000000018</v>
      </c>
      <c r="CJ275">
        <v>-101.285</v>
      </c>
      <c r="CK275">
        <v>86.296999999999997</v>
      </c>
      <c r="CL275">
        <v>99.292000000000016</v>
      </c>
      <c r="CM275">
        <v>99.992000000000004</v>
      </c>
      <c r="CN275">
        <v>-101.01300000000001</v>
      </c>
      <c r="CO275">
        <v>97.02</v>
      </c>
      <c r="CP275">
        <v>0</v>
      </c>
      <c r="CQ275">
        <v>101.81200000000001</v>
      </c>
      <c r="CR275">
        <v>101.81200000000001</v>
      </c>
      <c r="CS275">
        <v>104.02500000000001</v>
      </c>
      <c r="CT275">
        <v>96.336000000000013</v>
      </c>
      <c r="CU275">
        <v>97.686999999999998</v>
      </c>
      <c r="CV275">
        <v>98.381999999999991</v>
      </c>
      <c r="CW275">
        <v>100.76800000000001</v>
      </c>
      <c r="CX275">
        <v>0</v>
      </c>
      <c r="CY275">
        <v>102.48599999999999</v>
      </c>
      <c r="CZ275">
        <v>96.555000000000007</v>
      </c>
      <c r="DA275">
        <v>101.90600000000001</v>
      </c>
      <c r="DB275">
        <v>101.90600000000001</v>
      </c>
      <c r="DC275">
        <v>102.83800000000001</v>
      </c>
      <c r="DD275">
        <v>102.83800000000001</v>
      </c>
      <c r="DE275">
        <v>100.123</v>
      </c>
      <c r="DF275">
        <v>102.29500000000002</v>
      </c>
      <c r="DG275">
        <v>101.46800000000002</v>
      </c>
      <c r="DH275">
        <v>-103.8</v>
      </c>
      <c r="DI275">
        <v>100.11399999999999</v>
      </c>
      <c r="DJ275">
        <v>100.11399999999999</v>
      </c>
      <c r="DK275">
        <v>92.58799999999998</v>
      </c>
      <c r="DL275">
        <v>96.912000000000006</v>
      </c>
      <c r="DM275">
        <v>86.352000000000004</v>
      </c>
      <c r="DN275">
        <v>86.352000000000004</v>
      </c>
      <c r="DO275">
        <v>98.910999999999987</v>
      </c>
      <c r="DP275">
        <v>107.53199999999998</v>
      </c>
      <c r="DQ275">
        <v>105.89100000000001</v>
      </c>
      <c r="DR275">
        <v>99.302999999999997</v>
      </c>
      <c r="DS275">
        <v>97.33</v>
      </c>
      <c r="DT275">
        <v>102.488</v>
      </c>
      <c r="DU275">
        <v>102.488</v>
      </c>
      <c r="DV275">
        <v>100.23200000000001</v>
      </c>
      <c r="DW275">
        <v>100.23200000000001</v>
      </c>
      <c r="DX275">
        <v>103.08600000000001</v>
      </c>
      <c r="DY275">
        <v>103.08600000000001</v>
      </c>
      <c r="DZ275">
        <v>101.22700000000002</v>
      </c>
      <c r="EA275">
        <v>101.22700000000002</v>
      </c>
      <c r="EB275">
        <v>100.681</v>
      </c>
      <c r="EC275">
        <v>100.681</v>
      </c>
      <c r="ED275">
        <v>96.067999999999998</v>
      </c>
      <c r="EE275">
        <v>96.067999999999998</v>
      </c>
      <c r="EF275">
        <v>101.669</v>
      </c>
      <c r="EG275">
        <v>101.669</v>
      </c>
      <c r="EH275">
        <v>101.834</v>
      </c>
      <c r="EI275">
        <v>99.162000000000006</v>
      </c>
      <c r="EJ275">
        <v>99.162000000000006</v>
      </c>
      <c r="EK275">
        <v>88.14500000000001</v>
      </c>
      <c r="EL275">
        <v>89.054999999999993</v>
      </c>
      <c r="EM275">
        <v>89.054999999999993</v>
      </c>
      <c r="EN275">
        <v>102.044</v>
      </c>
      <c r="EO275">
        <v>101.33299999999998</v>
      </c>
      <c r="EP275">
        <v>-100.506</v>
      </c>
      <c r="EQ275">
        <v>84.79</v>
      </c>
      <c r="ER275">
        <v>84.79</v>
      </c>
      <c r="ES275">
        <v>101.76100000000001</v>
      </c>
      <c r="ET275">
        <v>101.76100000000001</v>
      </c>
      <c r="EU275">
        <v>100.98399999999999</v>
      </c>
      <c r="EV275">
        <v>100.98399999999999</v>
      </c>
      <c r="EW275">
        <v>117.045</v>
      </c>
      <c r="EX275">
        <v>92.835000000000008</v>
      </c>
      <c r="EY275">
        <v>102.60900000000001</v>
      </c>
      <c r="EZ275">
        <v>102.18599999999999</v>
      </c>
      <c r="FA275">
        <v>95.459000000000003</v>
      </c>
      <c r="FB275">
        <v>95.459000000000003</v>
      </c>
      <c r="FC275">
        <v>84.938999999999993</v>
      </c>
      <c r="FD275">
        <v>84.938999999999993</v>
      </c>
      <c r="FE275">
        <v>95.932000000000016</v>
      </c>
      <c r="FF275">
        <v>95.932000000000016</v>
      </c>
      <c r="FG275">
        <v>100.411</v>
      </c>
      <c r="FH275">
        <v>100.411</v>
      </c>
      <c r="FI275">
        <v>102.536</v>
      </c>
      <c r="FJ275">
        <v>102.536</v>
      </c>
      <c r="FK275">
        <v>101.19600000000001</v>
      </c>
      <c r="FL275">
        <v>101.19600000000001</v>
      </c>
      <c r="FM275">
        <v>99.995999999999995</v>
      </c>
      <c r="FN275">
        <v>110.54499999999999</v>
      </c>
      <c r="FO275">
        <v>98.57</v>
      </c>
      <c r="FP275">
        <v>98.57</v>
      </c>
      <c r="FQ275">
        <v>94.805999999999997</v>
      </c>
      <c r="FR275">
        <v>109.57499999999999</v>
      </c>
      <c r="FS275">
        <v>100.75</v>
      </c>
      <c r="FT275">
        <v>91.238000000000014</v>
      </c>
      <c r="FU275">
        <v>91.238000000000014</v>
      </c>
      <c r="FV275">
        <v>0</v>
      </c>
      <c r="FW275">
        <v>0</v>
      </c>
      <c r="FX275">
        <v>98.51100000000001</v>
      </c>
      <c r="FY275">
        <v>0</v>
      </c>
      <c r="FZ275">
        <v>85.574000000000012</v>
      </c>
      <c r="GA275">
        <v>85.574000000000012</v>
      </c>
      <c r="GB275">
        <v>96.167999999999992</v>
      </c>
      <c r="GC275">
        <v>96.167999999999992</v>
      </c>
      <c r="GD275">
        <v>97.98899999999999</v>
      </c>
      <c r="GE275">
        <v>93.929999999999993</v>
      </c>
      <c r="GF275">
        <v>107.22700000000002</v>
      </c>
      <c r="GG275">
        <v>0</v>
      </c>
      <c r="GH275">
        <v>97.986000000000018</v>
      </c>
      <c r="GI275">
        <v>97.986000000000018</v>
      </c>
      <c r="GJ275">
        <v>95.859999999999985</v>
      </c>
      <c r="GK275">
        <v>95.859999999999985</v>
      </c>
      <c r="GL275">
        <v>107.23</v>
      </c>
      <c r="GM275">
        <v>99.744</v>
      </c>
      <c r="GN275">
        <v>99.744</v>
      </c>
      <c r="GO275">
        <v>0</v>
      </c>
      <c r="GP275">
        <v>97.03</v>
      </c>
      <c r="GQ275">
        <v>98.304000000000002</v>
      </c>
      <c r="GR275">
        <v>98.304000000000002</v>
      </c>
      <c r="GS275">
        <v>102.69499999999999</v>
      </c>
      <c r="GT275">
        <v>102.69499999999999</v>
      </c>
      <c r="GU275">
        <v>-100.23399999999999</v>
      </c>
      <c r="GV275">
        <v>105.11399999999999</v>
      </c>
      <c r="GW275">
        <v>103.61199999999999</v>
      </c>
      <c r="GX275">
        <v>103.61199999999999</v>
      </c>
      <c r="GY275">
        <v>104.20399999999999</v>
      </c>
      <c r="GZ275">
        <v>101.50299999999999</v>
      </c>
      <c r="HA275">
        <v>101.50299999999999</v>
      </c>
      <c r="HB275">
        <v>115.804</v>
      </c>
      <c r="HC275">
        <v>107.66900000000001</v>
      </c>
      <c r="HD275">
        <v>0</v>
      </c>
      <c r="HE275">
        <v>95.836000000000013</v>
      </c>
      <c r="HF275">
        <v>0</v>
      </c>
      <c r="HG275">
        <v>101.25799999999998</v>
      </c>
      <c r="HH275">
        <v>100.75</v>
      </c>
      <c r="HI275">
        <v>100.75</v>
      </c>
      <c r="HJ275">
        <v>85.474999999999994</v>
      </c>
      <c r="HK275">
        <v>96.48299999999999</v>
      </c>
      <c r="HL275">
        <v>86.425000000000011</v>
      </c>
      <c r="HM275">
        <v>101.99199999999999</v>
      </c>
      <c r="HN275">
        <v>99.792000000000002</v>
      </c>
      <c r="HO275">
        <v>97.128999999999991</v>
      </c>
      <c r="HP275">
        <v>100.214</v>
      </c>
      <c r="HQ275">
        <v>109.291</v>
      </c>
      <c r="HR275">
        <v>99.129999999999981</v>
      </c>
      <c r="HS275">
        <v>114.01299999999999</v>
      </c>
      <c r="HT275">
        <v>88.034999999999982</v>
      </c>
      <c r="HU275">
        <v>100.536</v>
      </c>
      <c r="HV275">
        <v>100.536</v>
      </c>
      <c r="HW275">
        <v>102.67400000000001</v>
      </c>
      <c r="HX275">
        <v>102.67400000000001</v>
      </c>
      <c r="HY275">
        <v>101.48400000000001</v>
      </c>
      <c r="HZ275">
        <v>101.48400000000001</v>
      </c>
      <c r="IA275">
        <v>102.67400000000001</v>
      </c>
      <c r="IB275">
        <v>102.67400000000001</v>
      </c>
      <c r="IC275">
        <v>101.48400000000001</v>
      </c>
      <c r="ID275">
        <v>101.48400000000001</v>
      </c>
    </row>
    <row r="276" spans="1:238" x14ac:dyDescent="0.2">
      <c r="A276" s="3">
        <v>45750</v>
      </c>
      <c r="B276">
        <v>100.116</v>
      </c>
      <c r="C276">
        <v>99.560000000000016</v>
      </c>
      <c r="D276">
        <v>99.560000000000016</v>
      </c>
      <c r="E276">
        <v>119.54100000000001</v>
      </c>
      <c r="F276">
        <v>108.593</v>
      </c>
      <c r="G276">
        <v>-96.188999999999993</v>
      </c>
      <c r="H276">
        <v>98.76400000000001</v>
      </c>
      <c r="I276">
        <v>110.74</v>
      </c>
      <c r="J276">
        <v>110.74</v>
      </c>
      <c r="K276">
        <v>100.85499999999999</v>
      </c>
      <c r="L276">
        <v>0</v>
      </c>
      <c r="M276">
        <v>97.904999999999987</v>
      </c>
      <c r="N276">
        <v>97.904999999999987</v>
      </c>
      <c r="O276">
        <v>91.865999999999985</v>
      </c>
      <c r="P276">
        <v>91.865999999999985</v>
      </c>
      <c r="Q276">
        <v>-106.77800000000001</v>
      </c>
      <c r="R276">
        <v>-97.180999999999997</v>
      </c>
      <c r="S276">
        <v>-90.899000000000001</v>
      </c>
      <c r="T276">
        <v>-100.196</v>
      </c>
      <c r="U276">
        <v>-101.334</v>
      </c>
      <c r="V276">
        <v>101.50500000000001</v>
      </c>
      <c r="W276">
        <v>101.50500000000001</v>
      </c>
      <c r="X276">
        <f>PRICE!X276+(PRICE!X276-BID!X276)</f>
        <v>95.2</v>
      </c>
      <c r="Y276">
        <f>PRICE!Y276+(PRICE!Y276-BID!Y276)</f>
        <v>95.2</v>
      </c>
      <c r="Z276">
        <v>101.49300000000001</v>
      </c>
      <c r="AA276">
        <v>96.786000000000001</v>
      </c>
      <c r="AB276">
        <v>96.786000000000001</v>
      </c>
      <c r="AC276">
        <v>100.63</v>
      </c>
      <c r="AD276">
        <v>96.498999999999981</v>
      </c>
      <c r="AE276">
        <v>103.575</v>
      </c>
      <c r="AF276">
        <v>103.92400000000001</v>
      </c>
      <c r="AG276">
        <v>95.97999999999999</v>
      </c>
      <c r="AH276">
        <v>97.762000000000015</v>
      </c>
      <c r="AI276">
        <v>101.69500000000001</v>
      </c>
      <c r="AJ276">
        <v>101.70100000000001</v>
      </c>
      <c r="AK276">
        <v>100.80800000000001</v>
      </c>
      <c r="AL276">
        <v>100.34099999999999</v>
      </c>
      <c r="AM276">
        <v>97.187999999999988</v>
      </c>
      <c r="AN276">
        <v>-101.938</v>
      </c>
      <c r="AO276">
        <v>-101.938</v>
      </c>
      <c r="AP276">
        <v>0</v>
      </c>
      <c r="AQ276">
        <v>0</v>
      </c>
      <c r="AR276">
        <v>99.749999999999986</v>
      </c>
      <c r="AS276">
        <v>99.396000000000001</v>
      </c>
      <c r="AT276">
        <v>96.872000000000014</v>
      </c>
      <c r="AU276">
        <v>96.13</v>
      </c>
      <c r="AV276">
        <v>96.13</v>
      </c>
      <c r="AW276">
        <v>93.219000000000008</v>
      </c>
      <c r="AX276">
        <v>93.219000000000008</v>
      </c>
      <c r="AY276">
        <v>120.65900000000001</v>
      </c>
      <c r="AZ276">
        <v>-91.903999999999996</v>
      </c>
      <c r="BA276">
        <v>103.77</v>
      </c>
      <c r="BB276">
        <v>105.05399999999999</v>
      </c>
      <c r="BC276">
        <v>101.77000000000001</v>
      </c>
      <c r="BD276">
        <v>101.11299999999999</v>
      </c>
      <c r="BE276">
        <v>101.11299999999999</v>
      </c>
      <c r="BF276">
        <v>100.82100000000001</v>
      </c>
      <c r="BG276">
        <v>100.82100000000001</v>
      </c>
      <c r="BH276">
        <v>-95.793000000000006</v>
      </c>
      <c r="BI276">
        <v>-99.337999999999994</v>
      </c>
      <c r="BJ276">
        <v>106.815</v>
      </c>
      <c r="BK276">
        <v>103.11200000000001</v>
      </c>
      <c r="BL276">
        <v>103.40299999999999</v>
      </c>
      <c r="BM276">
        <v>109.97599999999998</v>
      </c>
      <c r="BN276">
        <v>101.80700000000002</v>
      </c>
      <c r="BO276">
        <v>-102.41200000000001</v>
      </c>
      <c r="BP276">
        <v>-100.81</v>
      </c>
      <c r="BQ276">
        <v>-92.328000000000003</v>
      </c>
      <c r="BR276">
        <v>115.706</v>
      </c>
      <c r="BS276">
        <v>100.28200000000001</v>
      </c>
      <c r="BT276">
        <v>101.825</v>
      </c>
      <c r="BU276">
        <v>101.093</v>
      </c>
      <c r="BV276">
        <v>104.1</v>
      </c>
      <c r="BW276">
        <v>101.404</v>
      </c>
      <c r="BX276">
        <v>101.096</v>
      </c>
      <c r="BY276">
        <v>101.096</v>
      </c>
      <c r="BZ276">
        <v>102.89499999999998</v>
      </c>
      <c r="CA276">
        <v>106.108</v>
      </c>
      <c r="CB276">
        <v>100.83599999999998</v>
      </c>
      <c r="CC276">
        <v>102.062</v>
      </c>
      <c r="CD276">
        <v>101.21099999999998</v>
      </c>
      <c r="CE276">
        <v>101.21099999999998</v>
      </c>
      <c r="CF276">
        <v>96.748000000000005</v>
      </c>
      <c r="CG276">
        <v>96.748000000000005</v>
      </c>
      <c r="CH276">
        <v>93.305999999999983</v>
      </c>
      <c r="CI276">
        <v>93.305999999999983</v>
      </c>
      <c r="CJ276">
        <v>-100.82599999999999</v>
      </c>
      <c r="CK276">
        <v>85.814999999999998</v>
      </c>
      <c r="CL276">
        <v>98.743999999999986</v>
      </c>
      <c r="CM276">
        <v>99.034000000000006</v>
      </c>
      <c r="CN276">
        <v>-100.843</v>
      </c>
      <c r="CO276">
        <v>97.154000000000011</v>
      </c>
      <c r="CP276">
        <v>0</v>
      </c>
      <c r="CQ276">
        <v>102.137</v>
      </c>
      <c r="CR276">
        <v>102.137</v>
      </c>
      <c r="CS276">
        <v>104.01599999999999</v>
      </c>
      <c r="CT276">
        <v>96.277000000000001</v>
      </c>
      <c r="CU276">
        <v>97.731000000000009</v>
      </c>
      <c r="CV276">
        <v>98.281999999999996</v>
      </c>
      <c r="CW276">
        <v>100.73799999999999</v>
      </c>
      <c r="CX276">
        <v>0</v>
      </c>
      <c r="CY276">
        <v>102.536</v>
      </c>
      <c r="CZ276">
        <v>96.332999999999998</v>
      </c>
      <c r="DA276">
        <v>101.83800000000001</v>
      </c>
      <c r="DB276">
        <v>101.83800000000001</v>
      </c>
      <c r="DC276">
        <v>102.73399999999999</v>
      </c>
      <c r="DD276">
        <v>102.73399999999999</v>
      </c>
      <c r="DE276">
        <v>100.42300000000002</v>
      </c>
      <c r="DF276">
        <v>102.498</v>
      </c>
      <c r="DG276">
        <v>101.51599999999999</v>
      </c>
      <c r="DH276">
        <v>-103.788</v>
      </c>
      <c r="DI276">
        <v>100.092</v>
      </c>
      <c r="DJ276">
        <v>100.092</v>
      </c>
      <c r="DK276">
        <v>92.280000000000015</v>
      </c>
      <c r="DL276">
        <v>96.486999999999995</v>
      </c>
      <c r="DM276">
        <v>86.51100000000001</v>
      </c>
      <c r="DN276">
        <v>86.51100000000001</v>
      </c>
      <c r="DO276">
        <v>98.830999999999989</v>
      </c>
      <c r="DP276">
        <v>107.485</v>
      </c>
      <c r="DQ276">
        <v>105.86900000000001</v>
      </c>
      <c r="DR276">
        <v>99.242999999999995</v>
      </c>
      <c r="DS276">
        <v>97.39700000000002</v>
      </c>
      <c r="DT276">
        <v>102.59299999999999</v>
      </c>
      <c r="DU276">
        <v>102.59299999999999</v>
      </c>
      <c r="DV276">
        <v>100.19</v>
      </c>
      <c r="DW276">
        <v>100.19</v>
      </c>
      <c r="DX276">
        <v>103.217</v>
      </c>
      <c r="DY276">
        <v>103.217</v>
      </c>
      <c r="DZ276">
        <v>101.285</v>
      </c>
      <c r="EA276">
        <v>101.285</v>
      </c>
      <c r="EB276">
        <v>100.59399999999999</v>
      </c>
      <c r="EC276">
        <v>100.59399999999999</v>
      </c>
      <c r="ED276">
        <v>96.105000000000004</v>
      </c>
      <c r="EE276">
        <v>96.105000000000004</v>
      </c>
      <c r="EF276">
        <v>101.548</v>
      </c>
      <c r="EG276">
        <v>101.548</v>
      </c>
      <c r="EH276">
        <v>101.79400000000001</v>
      </c>
      <c r="EI276">
        <v>99.162999999999997</v>
      </c>
      <c r="EJ276">
        <v>99.162999999999997</v>
      </c>
      <c r="EK276">
        <v>88.292999999999992</v>
      </c>
      <c r="EL276">
        <v>88.856999999999999</v>
      </c>
      <c r="EM276">
        <v>88.856999999999999</v>
      </c>
      <c r="EN276">
        <v>101.96799999999999</v>
      </c>
      <c r="EO276">
        <v>101.27</v>
      </c>
      <c r="EP276">
        <v>-100.425</v>
      </c>
      <c r="EQ276">
        <v>84.782999999999987</v>
      </c>
      <c r="ER276">
        <v>84.782999999999987</v>
      </c>
      <c r="ES276">
        <v>101.85</v>
      </c>
      <c r="ET276">
        <v>101.85</v>
      </c>
      <c r="EU276">
        <v>101.03100000000001</v>
      </c>
      <c r="EV276">
        <v>101.03100000000001</v>
      </c>
      <c r="EW276">
        <v>115.944</v>
      </c>
      <c r="EX276">
        <v>92.670999999999992</v>
      </c>
      <c r="EY276">
        <v>102.77399999999999</v>
      </c>
      <c r="EZ276">
        <v>101.92800000000001</v>
      </c>
      <c r="FA276">
        <v>95.512999999999991</v>
      </c>
      <c r="FB276">
        <v>95.512999999999991</v>
      </c>
      <c r="FC276">
        <v>84.878</v>
      </c>
      <c r="FD276">
        <v>84.878</v>
      </c>
      <c r="FE276">
        <v>95.879999999999981</v>
      </c>
      <c r="FF276">
        <v>95.879999999999981</v>
      </c>
      <c r="FG276">
        <v>100.39800000000001</v>
      </c>
      <c r="FH276">
        <v>100.39800000000001</v>
      </c>
      <c r="FI276">
        <v>102.81399999999999</v>
      </c>
      <c r="FJ276">
        <v>102.81399999999999</v>
      </c>
      <c r="FK276">
        <v>101.08</v>
      </c>
      <c r="FL276">
        <v>101.08</v>
      </c>
      <c r="FM276">
        <v>100.04499999999999</v>
      </c>
      <c r="FN276">
        <v>109.95699999999998</v>
      </c>
      <c r="FO276">
        <v>98.472999999999999</v>
      </c>
      <c r="FP276">
        <v>98.472999999999999</v>
      </c>
      <c r="FQ276">
        <v>94.826999999999998</v>
      </c>
      <c r="FR276">
        <v>109.59</v>
      </c>
      <c r="FS276">
        <v>100.73099999999999</v>
      </c>
      <c r="FT276">
        <v>91.204000000000008</v>
      </c>
      <c r="FU276">
        <v>91.204000000000008</v>
      </c>
      <c r="FV276">
        <v>0</v>
      </c>
      <c r="FW276">
        <v>0</v>
      </c>
      <c r="FX276">
        <v>98.507000000000005</v>
      </c>
      <c r="FY276">
        <v>0</v>
      </c>
      <c r="FZ276">
        <v>85.336999999999989</v>
      </c>
      <c r="GA276">
        <v>85.336999999999989</v>
      </c>
      <c r="GB276">
        <v>96.214999999999989</v>
      </c>
      <c r="GC276">
        <v>96.214999999999989</v>
      </c>
      <c r="GD276">
        <v>97.98899999999999</v>
      </c>
      <c r="GE276">
        <v>93.77300000000001</v>
      </c>
      <c r="GF276">
        <v>107.24900000000001</v>
      </c>
      <c r="GG276">
        <v>0</v>
      </c>
      <c r="GH276">
        <v>98.072999999999993</v>
      </c>
      <c r="GI276">
        <v>98.072999999999993</v>
      </c>
      <c r="GJ276">
        <v>95.965000000000003</v>
      </c>
      <c r="GK276">
        <v>95.965000000000003</v>
      </c>
      <c r="GL276">
        <v>106.75299999999999</v>
      </c>
      <c r="GM276">
        <v>99.507000000000005</v>
      </c>
      <c r="GN276">
        <v>99.507000000000005</v>
      </c>
      <c r="GO276">
        <v>0</v>
      </c>
      <c r="GP276">
        <v>97.106999999999999</v>
      </c>
      <c r="GQ276">
        <v>98.415000000000006</v>
      </c>
      <c r="GR276">
        <v>98.415000000000006</v>
      </c>
      <c r="GS276">
        <v>102.67500000000001</v>
      </c>
      <c r="GT276">
        <v>102.67500000000001</v>
      </c>
      <c r="GU276">
        <v>-100.57</v>
      </c>
      <c r="GV276">
        <v>104.922</v>
      </c>
      <c r="GW276">
        <v>103.62299999999999</v>
      </c>
      <c r="GX276">
        <v>103.62299999999999</v>
      </c>
      <c r="GY276">
        <v>104.215</v>
      </c>
      <c r="GZ276">
        <v>101.46599999999999</v>
      </c>
      <c r="HA276">
        <v>101.46599999999999</v>
      </c>
      <c r="HB276">
        <v>115.735</v>
      </c>
      <c r="HC276">
        <v>107.47</v>
      </c>
      <c r="HD276">
        <v>0</v>
      </c>
      <c r="HE276">
        <v>95.84899999999999</v>
      </c>
      <c r="HF276">
        <v>0</v>
      </c>
      <c r="HG276">
        <v>101.14</v>
      </c>
      <c r="HH276">
        <v>100.81100000000001</v>
      </c>
      <c r="HI276">
        <v>100.81100000000001</v>
      </c>
      <c r="HJ276">
        <v>85.260000000000019</v>
      </c>
      <c r="HK276">
        <v>96.472000000000008</v>
      </c>
      <c r="HL276">
        <v>86.183000000000007</v>
      </c>
      <c r="HM276">
        <v>101.94900000000001</v>
      </c>
      <c r="HN276">
        <v>99.453999999999979</v>
      </c>
      <c r="HO276">
        <v>97.14500000000001</v>
      </c>
      <c r="HP276">
        <v>100.154</v>
      </c>
      <c r="HQ276">
        <v>109.24099999999999</v>
      </c>
      <c r="HR276">
        <v>99.046999999999983</v>
      </c>
      <c r="HS276">
        <v>113.748</v>
      </c>
      <c r="HT276">
        <v>87.904000000000011</v>
      </c>
      <c r="HU276">
        <v>100.59600000000002</v>
      </c>
      <c r="HV276">
        <v>100.59600000000002</v>
      </c>
      <c r="HW276">
        <v>102.595</v>
      </c>
      <c r="HX276">
        <v>102.595</v>
      </c>
      <c r="HY276">
        <v>101.43899999999999</v>
      </c>
      <c r="HZ276">
        <v>101.43899999999999</v>
      </c>
      <c r="IA276">
        <v>102.595</v>
      </c>
      <c r="IB276">
        <v>102.595</v>
      </c>
      <c r="IC276">
        <v>101.43899999999999</v>
      </c>
      <c r="ID276">
        <v>101.43899999999999</v>
      </c>
    </row>
    <row r="277" spans="1:238" x14ac:dyDescent="0.2">
      <c r="A277" s="3">
        <v>45751</v>
      </c>
      <c r="B277">
        <v>100.096</v>
      </c>
      <c r="C277">
        <v>98.965000000000003</v>
      </c>
      <c r="D277">
        <v>98.965000000000003</v>
      </c>
      <c r="E277">
        <v>118.71900000000001</v>
      </c>
      <c r="F277">
        <v>107.41699999999999</v>
      </c>
      <c r="G277">
        <v>-96.251999999999995</v>
      </c>
      <c r="H277">
        <v>98.481999999999999</v>
      </c>
      <c r="I277">
        <v>109.67299999999999</v>
      </c>
      <c r="J277">
        <v>109.67299999999999</v>
      </c>
      <c r="K277">
        <v>100.79500000000002</v>
      </c>
      <c r="L277">
        <v>0</v>
      </c>
      <c r="M277">
        <v>97.457999999999998</v>
      </c>
      <c r="N277">
        <v>97.457999999999998</v>
      </c>
      <c r="O277">
        <v>90.881000000000014</v>
      </c>
      <c r="P277">
        <v>90.881000000000014</v>
      </c>
      <c r="Q277">
        <v>-106.916</v>
      </c>
      <c r="R277">
        <v>-97.26</v>
      </c>
      <c r="S277">
        <v>-90.799000000000007</v>
      </c>
      <c r="T277">
        <v>-100.235</v>
      </c>
      <c r="U277">
        <v>-101.39400000000001</v>
      </c>
      <c r="V277">
        <v>101.30799999999999</v>
      </c>
      <c r="W277">
        <v>101.30799999999999</v>
      </c>
      <c r="X277">
        <f>PRICE!X277+(PRICE!X277-BID!X277)</f>
        <v>94.798999999999992</v>
      </c>
      <c r="Y277">
        <f>PRICE!Y277+(PRICE!Y277-BID!Y277)</f>
        <v>94.798999999999992</v>
      </c>
      <c r="Z277">
        <v>100.86400000000002</v>
      </c>
      <c r="AA277">
        <v>96.447000000000003</v>
      </c>
      <c r="AB277">
        <v>96.447000000000003</v>
      </c>
      <c r="AC277">
        <v>100.80199999999999</v>
      </c>
      <c r="AD277">
        <v>96.326999999999998</v>
      </c>
      <c r="AE277">
        <v>103.85299999999998</v>
      </c>
      <c r="AF277">
        <v>103.928</v>
      </c>
      <c r="AG277">
        <v>95.711999999999989</v>
      </c>
      <c r="AH277">
        <v>97.516000000000005</v>
      </c>
      <c r="AI277">
        <v>101.666</v>
      </c>
      <c r="AJ277">
        <v>101.72200000000001</v>
      </c>
      <c r="AK277">
        <v>100.53599999999999</v>
      </c>
      <c r="AL277">
        <v>100.17399999999999</v>
      </c>
      <c r="AM277">
        <v>97.13000000000001</v>
      </c>
      <c r="AN277">
        <v>-101.937</v>
      </c>
      <c r="AO277">
        <v>-101.937</v>
      </c>
      <c r="AP277">
        <v>0</v>
      </c>
      <c r="AQ277">
        <v>0</v>
      </c>
      <c r="AR277">
        <v>99.486000000000018</v>
      </c>
      <c r="AS277">
        <v>98.926999999999992</v>
      </c>
      <c r="AT277">
        <v>95.826999999999984</v>
      </c>
      <c r="AU277">
        <v>95.55</v>
      </c>
      <c r="AV277">
        <v>95.55</v>
      </c>
      <c r="AW277">
        <v>92.643999999999991</v>
      </c>
      <c r="AX277">
        <v>92.643999999999991</v>
      </c>
      <c r="AY277">
        <v>119.35</v>
      </c>
      <c r="AZ277">
        <v>-91.29</v>
      </c>
      <c r="BA277">
        <v>103.09799999999998</v>
      </c>
      <c r="BB277">
        <v>104.91300000000001</v>
      </c>
      <c r="BC277">
        <v>101.49999999999999</v>
      </c>
      <c r="BD277">
        <v>101.04400000000001</v>
      </c>
      <c r="BE277">
        <v>101.04400000000001</v>
      </c>
      <c r="BF277">
        <v>100.82400000000001</v>
      </c>
      <c r="BG277">
        <v>100.82400000000001</v>
      </c>
      <c r="BH277">
        <v>-95.864000000000004</v>
      </c>
      <c r="BI277">
        <v>-99.384</v>
      </c>
      <c r="BJ277">
        <v>105.82</v>
      </c>
      <c r="BK277">
        <v>103.45100000000001</v>
      </c>
      <c r="BL277">
        <v>103.46300000000001</v>
      </c>
      <c r="BM277">
        <v>109.40499999999999</v>
      </c>
      <c r="BN277">
        <v>101.90800000000002</v>
      </c>
      <c r="BO277">
        <v>-102.52800000000001</v>
      </c>
      <c r="BP277">
        <v>-100.837</v>
      </c>
      <c r="BQ277">
        <v>-92.403000000000006</v>
      </c>
      <c r="BR277">
        <v>115.89400000000001</v>
      </c>
      <c r="BS277">
        <v>100.13199999999999</v>
      </c>
      <c r="BT277">
        <v>101.54599999999999</v>
      </c>
      <c r="BU277">
        <v>101.30999999999999</v>
      </c>
      <c r="BV277">
        <v>103.592</v>
      </c>
      <c r="BW277">
        <v>101.277</v>
      </c>
      <c r="BX277">
        <v>101.06900000000002</v>
      </c>
      <c r="BY277">
        <v>101.06900000000002</v>
      </c>
      <c r="BZ277">
        <v>102.548</v>
      </c>
      <c r="CA277">
        <v>105.47200000000001</v>
      </c>
      <c r="CB277">
        <v>99.809999999999988</v>
      </c>
      <c r="CC277">
        <v>101.59700000000001</v>
      </c>
      <c r="CD277">
        <v>101.166</v>
      </c>
      <c r="CE277">
        <v>101.166</v>
      </c>
      <c r="CF277">
        <v>96.47999999999999</v>
      </c>
      <c r="CG277">
        <v>96.47999999999999</v>
      </c>
      <c r="CH277">
        <v>92.142999999999986</v>
      </c>
      <c r="CI277">
        <v>92.142999999999986</v>
      </c>
      <c r="CJ277">
        <v>-100.923</v>
      </c>
      <c r="CK277">
        <v>85.427000000000007</v>
      </c>
      <c r="CL277">
        <v>98.606000000000009</v>
      </c>
      <c r="CM277">
        <v>98.632000000000019</v>
      </c>
      <c r="CN277">
        <v>-100.941</v>
      </c>
      <c r="CO277">
        <v>96.516999999999996</v>
      </c>
      <c r="CP277">
        <v>0</v>
      </c>
      <c r="CQ277">
        <v>102.33500000000001</v>
      </c>
      <c r="CR277">
        <v>102.33500000000001</v>
      </c>
      <c r="CS277">
        <v>103.35899999999999</v>
      </c>
      <c r="CT277">
        <v>96.265999999999991</v>
      </c>
      <c r="CU277">
        <v>97.262</v>
      </c>
      <c r="CV277">
        <v>96.823000000000008</v>
      </c>
      <c r="CW277">
        <v>100.702</v>
      </c>
      <c r="CX277">
        <v>0</v>
      </c>
      <c r="CY277">
        <v>101.98200000000001</v>
      </c>
      <c r="CZ277">
        <v>95.492999999999995</v>
      </c>
      <c r="DA277">
        <v>101.63300000000001</v>
      </c>
      <c r="DB277">
        <v>101.63300000000001</v>
      </c>
      <c r="DC277">
        <v>102.3</v>
      </c>
      <c r="DD277">
        <v>102.3</v>
      </c>
      <c r="DE277">
        <v>100.40600000000001</v>
      </c>
      <c r="DF277">
        <v>102.57900000000001</v>
      </c>
      <c r="DG277">
        <v>101.32100000000001</v>
      </c>
      <c r="DH277">
        <v>-103.738</v>
      </c>
      <c r="DI277">
        <v>100.117</v>
      </c>
      <c r="DJ277">
        <v>100.117</v>
      </c>
      <c r="DK277">
        <v>92.379000000000005</v>
      </c>
      <c r="DL277">
        <v>96.562000000000012</v>
      </c>
      <c r="DM277">
        <v>85.401999999999987</v>
      </c>
      <c r="DN277">
        <v>85.401999999999987</v>
      </c>
      <c r="DO277">
        <v>98.528999999999982</v>
      </c>
      <c r="DP277">
        <v>107.002</v>
      </c>
      <c r="DQ277">
        <v>105.56599999999999</v>
      </c>
      <c r="DR277">
        <v>98.999000000000009</v>
      </c>
      <c r="DS277">
        <v>97.125000000000014</v>
      </c>
      <c r="DT277">
        <v>102.53</v>
      </c>
      <c r="DU277">
        <v>102.53</v>
      </c>
      <c r="DV277">
        <v>100.21999999999998</v>
      </c>
      <c r="DW277">
        <v>100.21999999999998</v>
      </c>
      <c r="DX277">
        <v>103.11800000000001</v>
      </c>
      <c r="DY277">
        <v>103.11800000000001</v>
      </c>
      <c r="DZ277">
        <v>101.42099999999999</v>
      </c>
      <c r="EA277">
        <v>101.42099999999999</v>
      </c>
      <c r="EB277">
        <v>100.19999999999999</v>
      </c>
      <c r="EC277">
        <v>100.19999999999999</v>
      </c>
      <c r="ED277">
        <v>95.841000000000008</v>
      </c>
      <c r="EE277">
        <v>95.841000000000008</v>
      </c>
      <c r="EF277">
        <v>100.89000000000001</v>
      </c>
      <c r="EG277">
        <v>100.89000000000001</v>
      </c>
      <c r="EH277">
        <v>101.761</v>
      </c>
      <c r="EI277">
        <v>99.039000000000016</v>
      </c>
      <c r="EJ277">
        <v>99.039000000000016</v>
      </c>
      <c r="EK277">
        <v>87.249999999999986</v>
      </c>
      <c r="EL277">
        <v>87.644000000000005</v>
      </c>
      <c r="EM277">
        <v>87.644000000000005</v>
      </c>
      <c r="EN277">
        <v>101.19900000000001</v>
      </c>
      <c r="EO277">
        <v>100.917</v>
      </c>
      <c r="EP277">
        <v>-100.45699999999999</v>
      </c>
      <c r="EQ277">
        <v>83.998000000000005</v>
      </c>
      <c r="ER277">
        <v>83.998000000000005</v>
      </c>
      <c r="ES277">
        <v>101.68899999999999</v>
      </c>
      <c r="ET277">
        <v>101.68899999999999</v>
      </c>
      <c r="EU277">
        <v>100.952</v>
      </c>
      <c r="EV277">
        <v>100.952</v>
      </c>
      <c r="EW277">
        <v>115.547</v>
      </c>
      <c r="EX277">
        <v>91.61999999999999</v>
      </c>
      <c r="EY277">
        <v>102.65900000000001</v>
      </c>
      <c r="EZ277">
        <v>102.245</v>
      </c>
      <c r="FA277">
        <v>95.26400000000001</v>
      </c>
      <c r="FB277">
        <v>95.26400000000001</v>
      </c>
      <c r="FC277">
        <v>83.81</v>
      </c>
      <c r="FD277">
        <v>83.81</v>
      </c>
      <c r="FE277">
        <v>95.655000000000001</v>
      </c>
      <c r="FF277">
        <v>95.655000000000001</v>
      </c>
      <c r="FG277">
        <v>100.093</v>
      </c>
      <c r="FH277">
        <v>100.093</v>
      </c>
      <c r="FI277">
        <v>102.59599999999999</v>
      </c>
      <c r="FJ277">
        <v>102.59599999999999</v>
      </c>
      <c r="FK277">
        <v>101.24799999999999</v>
      </c>
      <c r="FL277">
        <v>101.24799999999999</v>
      </c>
      <c r="FM277">
        <v>99.62</v>
      </c>
      <c r="FN277">
        <v>107.797</v>
      </c>
      <c r="FO277">
        <v>98.257999999999996</v>
      </c>
      <c r="FP277">
        <v>98.257999999999996</v>
      </c>
      <c r="FQ277">
        <v>93.530000000000015</v>
      </c>
      <c r="FR277">
        <v>108.66800000000001</v>
      </c>
      <c r="FS277">
        <v>100.73299999999999</v>
      </c>
      <c r="FT277">
        <v>90.697999999999993</v>
      </c>
      <c r="FU277">
        <v>90.697999999999993</v>
      </c>
      <c r="FV277">
        <v>0</v>
      </c>
      <c r="FW277">
        <v>0</v>
      </c>
      <c r="FX277">
        <v>98.225999999999999</v>
      </c>
      <c r="FY277">
        <v>0</v>
      </c>
      <c r="FZ277">
        <v>84.551000000000002</v>
      </c>
      <c r="GA277">
        <v>84.551000000000002</v>
      </c>
      <c r="GB277">
        <v>95.99799999999999</v>
      </c>
      <c r="GC277">
        <v>95.99799999999999</v>
      </c>
      <c r="GD277">
        <v>97.745999999999995</v>
      </c>
      <c r="GE277">
        <v>92.61699999999999</v>
      </c>
      <c r="GF277">
        <v>106.711</v>
      </c>
      <c r="GG277">
        <v>0</v>
      </c>
      <c r="GH277">
        <v>97.463000000000008</v>
      </c>
      <c r="GI277">
        <v>97.463000000000008</v>
      </c>
      <c r="GJ277">
        <v>95.820000000000007</v>
      </c>
      <c r="GK277">
        <v>95.820000000000007</v>
      </c>
      <c r="GL277">
        <v>106.26500000000001</v>
      </c>
      <c r="GM277">
        <v>99.353999999999999</v>
      </c>
      <c r="GN277">
        <v>99.353999999999999</v>
      </c>
      <c r="GO277">
        <v>0</v>
      </c>
      <c r="GP277">
        <v>96.893000000000001</v>
      </c>
      <c r="GQ277">
        <v>98.069000000000003</v>
      </c>
      <c r="GR277">
        <v>98.069000000000003</v>
      </c>
      <c r="GS277">
        <v>101.226</v>
      </c>
      <c r="GT277">
        <v>101.226</v>
      </c>
      <c r="GU277">
        <v>-100.584</v>
      </c>
      <c r="GV277">
        <v>105.29900000000001</v>
      </c>
      <c r="GW277">
        <v>102.937</v>
      </c>
      <c r="GX277">
        <v>102.937</v>
      </c>
      <c r="GY277">
        <v>104.03200000000001</v>
      </c>
      <c r="GZ277">
        <v>101.25</v>
      </c>
      <c r="HA277">
        <v>101.25</v>
      </c>
      <c r="HB277">
        <v>114.15900000000001</v>
      </c>
      <c r="HC277">
        <v>106.581</v>
      </c>
      <c r="HD277">
        <v>0</v>
      </c>
      <c r="HE277">
        <v>95.543999999999997</v>
      </c>
      <c r="HF277">
        <v>0</v>
      </c>
      <c r="HG277">
        <v>100.94499999999999</v>
      </c>
      <c r="HH277">
        <v>100.70900000000002</v>
      </c>
      <c r="HI277">
        <v>100.70900000000002</v>
      </c>
      <c r="HJ277">
        <v>84.102999999999994</v>
      </c>
      <c r="HK277">
        <v>96.245000000000005</v>
      </c>
      <c r="HL277">
        <v>84.932000000000002</v>
      </c>
      <c r="HM277">
        <v>101.54400000000001</v>
      </c>
      <c r="HN277">
        <v>97.902999999999992</v>
      </c>
      <c r="HO277">
        <v>96.894999999999996</v>
      </c>
      <c r="HP277">
        <v>99.945000000000007</v>
      </c>
      <c r="HQ277">
        <v>107.79999999999998</v>
      </c>
      <c r="HR277">
        <v>98.871000000000009</v>
      </c>
      <c r="HS277">
        <v>113.249</v>
      </c>
      <c r="HT277">
        <v>86.855999999999995</v>
      </c>
      <c r="HU277">
        <v>100.30300000000001</v>
      </c>
      <c r="HV277">
        <v>100.30300000000001</v>
      </c>
      <c r="HW277">
        <v>101.71699999999998</v>
      </c>
      <c r="HX277">
        <v>101.71699999999998</v>
      </c>
      <c r="HY277">
        <v>100.95</v>
      </c>
      <c r="HZ277">
        <v>100.95</v>
      </c>
      <c r="IA277">
        <v>101.71699999999998</v>
      </c>
      <c r="IB277">
        <v>101.71699999999998</v>
      </c>
      <c r="IC277">
        <v>100.95</v>
      </c>
      <c r="ID277">
        <v>100.95</v>
      </c>
    </row>
    <row r="278" spans="1:238" x14ac:dyDescent="0.2">
      <c r="A278" s="3">
        <v>45754</v>
      </c>
      <c r="B278">
        <v>99.872</v>
      </c>
      <c r="C278">
        <v>98.791000000000011</v>
      </c>
      <c r="D278">
        <v>98.791000000000011</v>
      </c>
      <c r="E278">
        <v>118.956</v>
      </c>
      <c r="F278">
        <v>105.47300000000001</v>
      </c>
      <c r="G278">
        <v>-96.12</v>
      </c>
      <c r="H278">
        <v>98.496999999999986</v>
      </c>
      <c r="I278">
        <v>108.64599999999999</v>
      </c>
      <c r="J278">
        <v>108.64599999999999</v>
      </c>
      <c r="K278">
        <v>100.92899999999999</v>
      </c>
      <c r="L278">
        <v>0</v>
      </c>
      <c r="M278">
        <v>97.424000000000007</v>
      </c>
      <c r="N278">
        <v>97.424000000000007</v>
      </c>
      <c r="O278">
        <v>90.571000000000012</v>
      </c>
      <c r="P278">
        <v>90.571000000000012</v>
      </c>
      <c r="Q278">
        <v>-106.44499999999999</v>
      </c>
      <c r="R278">
        <v>-97.076999999999998</v>
      </c>
      <c r="S278">
        <v>-90.456999999999994</v>
      </c>
      <c r="T278">
        <v>-100.247</v>
      </c>
      <c r="U278">
        <v>-101.221</v>
      </c>
      <c r="V278">
        <v>101.31100000000001</v>
      </c>
      <c r="W278">
        <v>101.31100000000001</v>
      </c>
      <c r="X278">
        <f>PRICE!X278+(PRICE!X278-BID!X278)</f>
        <v>94.884999999999991</v>
      </c>
      <c r="Y278">
        <f>PRICE!Y278+(PRICE!Y278-BID!Y278)</f>
        <v>94.884999999999991</v>
      </c>
      <c r="Z278">
        <v>100.76300000000001</v>
      </c>
      <c r="AA278">
        <v>96.468999999999994</v>
      </c>
      <c r="AB278">
        <v>96.468999999999994</v>
      </c>
      <c r="AC278">
        <v>100.79100000000001</v>
      </c>
      <c r="AD278">
        <v>96.233000000000018</v>
      </c>
      <c r="AE278">
        <v>104.059</v>
      </c>
      <c r="AF278">
        <v>103.904</v>
      </c>
      <c r="AG278">
        <v>95.713000000000008</v>
      </c>
      <c r="AH278">
        <v>97.499000000000009</v>
      </c>
      <c r="AI278">
        <v>101.62700000000001</v>
      </c>
      <c r="AJ278">
        <v>101.72800000000001</v>
      </c>
      <c r="AK278">
        <v>100.586</v>
      </c>
      <c r="AL278">
        <v>100.12599999999999</v>
      </c>
      <c r="AM278">
        <v>97.018999999999991</v>
      </c>
      <c r="AN278">
        <v>-101.908</v>
      </c>
      <c r="AO278">
        <v>-101.908</v>
      </c>
      <c r="AP278">
        <v>0</v>
      </c>
      <c r="AQ278">
        <v>0</v>
      </c>
      <c r="AR278">
        <v>99.454999999999998</v>
      </c>
      <c r="AS278">
        <v>98.981999999999999</v>
      </c>
      <c r="AT278">
        <v>95.543999999999997</v>
      </c>
      <c r="AU278">
        <v>95.536999999999992</v>
      </c>
      <c r="AV278">
        <v>95.536999999999992</v>
      </c>
      <c r="AW278">
        <v>92.39800000000001</v>
      </c>
      <c r="AX278">
        <v>92.39800000000001</v>
      </c>
      <c r="AY278">
        <v>118.62599999999999</v>
      </c>
      <c r="AZ278">
        <v>-91.225999999999999</v>
      </c>
      <c r="BA278">
        <v>103.51299999999999</v>
      </c>
      <c r="BB278">
        <v>104.80499999999999</v>
      </c>
      <c r="BC278">
        <v>101.518</v>
      </c>
      <c r="BD278">
        <v>101.10199999999999</v>
      </c>
      <c r="BE278">
        <v>101.10199999999999</v>
      </c>
      <c r="BF278">
        <v>100.84400000000001</v>
      </c>
      <c r="BG278">
        <v>100.84400000000001</v>
      </c>
      <c r="BH278">
        <v>-95.679000000000002</v>
      </c>
      <c r="BI278">
        <v>-99.09</v>
      </c>
      <c r="BJ278">
        <v>105.23499999999999</v>
      </c>
      <c r="BK278">
        <v>103.40299999999999</v>
      </c>
      <c r="BL278">
        <v>103.58</v>
      </c>
      <c r="BM278">
        <v>109.07299999999999</v>
      </c>
      <c r="BN278">
        <v>101.63100000000001</v>
      </c>
      <c r="BO278">
        <v>-102.56399999999999</v>
      </c>
      <c r="BP278">
        <v>-100.636</v>
      </c>
      <c r="BQ278">
        <v>-92.158000000000001</v>
      </c>
      <c r="BR278">
        <v>116.096</v>
      </c>
      <c r="BS278">
        <v>100.116</v>
      </c>
      <c r="BT278">
        <v>101.536</v>
      </c>
      <c r="BU278">
        <v>101.42</v>
      </c>
      <c r="BV278">
        <v>103.2</v>
      </c>
      <c r="BW278">
        <v>101.27800000000001</v>
      </c>
      <c r="BX278">
        <v>101.169</v>
      </c>
      <c r="BY278">
        <v>101.169</v>
      </c>
      <c r="BZ278">
        <v>102.54699999999998</v>
      </c>
      <c r="CA278">
        <v>105.22900000000001</v>
      </c>
      <c r="CB278">
        <v>99.368000000000009</v>
      </c>
      <c r="CC278">
        <v>101.54700000000001</v>
      </c>
      <c r="CD278">
        <v>101.247</v>
      </c>
      <c r="CE278">
        <v>101.247</v>
      </c>
      <c r="CF278">
        <v>96.474000000000018</v>
      </c>
      <c r="CG278">
        <v>96.474000000000018</v>
      </c>
      <c r="CH278">
        <v>91.915999999999997</v>
      </c>
      <c r="CI278">
        <v>91.915999999999997</v>
      </c>
      <c r="CJ278">
        <v>-100.50700000000001</v>
      </c>
      <c r="CK278">
        <v>84.656999999999996</v>
      </c>
      <c r="CL278">
        <v>99.016999999999996</v>
      </c>
      <c r="CM278">
        <v>99.026999999999987</v>
      </c>
      <c r="CN278">
        <v>-100.706</v>
      </c>
      <c r="CO278">
        <v>96.24499999999999</v>
      </c>
      <c r="CP278">
        <v>0</v>
      </c>
      <c r="CQ278">
        <v>102.23000000000002</v>
      </c>
      <c r="CR278">
        <v>102.23000000000002</v>
      </c>
      <c r="CS278">
        <v>103.05800000000001</v>
      </c>
      <c r="CT278">
        <v>96.292000000000002</v>
      </c>
      <c r="CU278">
        <v>97.302000000000007</v>
      </c>
      <c r="CV278">
        <v>96.097999999999999</v>
      </c>
      <c r="CW278">
        <v>100.77600000000001</v>
      </c>
      <c r="CX278">
        <v>0</v>
      </c>
      <c r="CY278">
        <v>101.99300000000001</v>
      </c>
      <c r="CZ278">
        <v>95.210999999999999</v>
      </c>
      <c r="DA278">
        <v>101.697</v>
      </c>
      <c r="DB278">
        <v>101.697</v>
      </c>
      <c r="DC278">
        <v>102.404</v>
      </c>
      <c r="DD278">
        <v>102.404</v>
      </c>
      <c r="DE278">
        <v>100.66</v>
      </c>
      <c r="DF278">
        <v>102.74299999999999</v>
      </c>
      <c r="DG278">
        <v>101.33800000000001</v>
      </c>
      <c r="DH278">
        <v>-103.96</v>
      </c>
      <c r="DI278">
        <v>100.071</v>
      </c>
      <c r="DJ278">
        <v>100.071</v>
      </c>
      <c r="DK278">
        <v>92.051000000000002</v>
      </c>
      <c r="DL278">
        <v>96.096999999999994</v>
      </c>
      <c r="DM278">
        <v>85.035000000000011</v>
      </c>
      <c r="DN278">
        <v>85.035000000000011</v>
      </c>
      <c r="DO278">
        <v>98.56</v>
      </c>
      <c r="DP278">
        <v>106.41</v>
      </c>
      <c r="DQ278">
        <v>105.539</v>
      </c>
      <c r="DR278">
        <v>98.816999999999993</v>
      </c>
      <c r="DS278">
        <v>96.851000000000013</v>
      </c>
      <c r="DT278">
        <v>102.70000000000002</v>
      </c>
      <c r="DU278">
        <v>102.70000000000002</v>
      </c>
      <c r="DV278">
        <v>100.16900000000001</v>
      </c>
      <c r="DW278">
        <v>100.16900000000001</v>
      </c>
      <c r="DX278">
        <v>103.26</v>
      </c>
      <c r="DY278">
        <v>103.26</v>
      </c>
      <c r="DZ278">
        <v>101.46100000000001</v>
      </c>
      <c r="EA278">
        <v>101.46100000000001</v>
      </c>
      <c r="EB278">
        <v>100.15299999999999</v>
      </c>
      <c r="EC278">
        <v>100.15299999999999</v>
      </c>
      <c r="ED278">
        <v>95.967000000000013</v>
      </c>
      <c r="EE278">
        <v>95.967000000000013</v>
      </c>
      <c r="EF278">
        <v>100.583</v>
      </c>
      <c r="EG278">
        <v>100.583</v>
      </c>
      <c r="EH278">
        <v>101.756</v>
      </c>
      <c r="EI278">
        <v>99.026999999999987</v>
      </c>
      <c r="EJ278">
        <v>99.026999999999987</v>
      </c>
      <c r="EK278">
        <v>87.051999999999992</v>
      </c>
      <c r="EL278">
        <v>87.216999999999999</v>
      </c>
      <c r="EM278">
        <v>87.216999999999999</v>
      </c>
      <c r="EN278">
        <v>100.67700000000001</v>
      </c>
      <c r="EO278">
        <v>100.76899999999999</v>
      </c>
      <c r="EP278">
        <v>-100.395</v>
      </c>
      <c r="EQ278">
        <v>83.429000000000002</v>
      </c>
      <c r="ER278">
        <v>83.429000000000002</v>
      </c>
      <c r="ES278">
        <v>101.70899999999999</v>
      </c>
      <c r="ET278">
        <v>101.70899999999999</v>
      </c>
      <c r="EU278">
        <v>101.01699999999998</v>
      </c>
      <c r="EV278">
        <v>101.01699999999998</v>
      </c>
      <c r="EW278">
        <v>115.887</v>
      </c>
      <c r="EX278">
        <v>91.476000000000013</v>
      </c>
      <c r="EY278">
        <v>102.74300000000001</v>
      </c>
      <c r="EZ278">
        <v>102.181</v>
      </c>
      <c r="FA278">
        <v>95.32</v>
      </c>
      <c r="FB278">
        <v>95.32</v>
      </c>
      <c r="FC278">
        <v>83.355000000000004</v>
      </c>
      <c r="FD278">
        <v>83.355000000000004</v>
      </c>
      <c r="FE278">
        <v>95.706000000000003</v>
      </c>
      <c r="FF278">
        <v>95.706000000000003</v>
      </c>
      <c r="FG278">
        <v>100.146</v>
      </c>
      <c r="FH278">
        <v>100.146</v>
      </c>
      <c r="FI278">
        <v>102.80199999999999</v>
      </c>
      <c r="FJ278">
        <v>102.80199999999999</v>
      </c>
      <c r="FK278">
        <v>101.374</v>
      </c>
      <c r="FL278">
        <v>101.374</v>
      </c>
      <c r="FM278">
        <v>99.433999999999997</v>
      </c>
      <c r="FN278">
        <v>106.959</v>
      </c>
      <c r="FO278">
        <v>98.229000000000013</v>
      </c>
      <c r="FP278">
        <v>98.229000000000013</v>
      </c>
      <c r="FQ278">
        <v>92.659000000000006</v>
      </c>
      <c r="FR278">
        <v>107.71699999999998</v>
      </c>
      <c r="FS278">
        <v>100.75199999999998</v>
      </c>
      <c r="FT278">
        <v>90.577999999999989</v>
      </c>
      <c r="FU278">
        <v>90.577999999999989</v>
      </c>
      <c r="FV278">
        <v>0</v>
      </c>
      <c r="FW278">
        <v>0</v>
      </c>
      <c r="FX278">
        <v>98.344999999999999</v>
      </c>
      <c r="FY278">
        <v>0</v>
      </c>
      <c r="FZ278">
        <v>84.018999999999991</v>
      </c>
      <c r="GA278">
        <v>84.018999999999991</v>
      </c>
      <c r="GB278">
        <v>96.009999999999991</v>
      </c>
      <c r="GC278">
        <v>96.009999999999991</v>
      </c>
      <c r="GD278">
        <v>97.744</v>
      </c>
      <c r="GE278">
        <v>92.534000000000006</v>
      </c>
      <c r="GF278">
        <v>106.47000000000001</v>
      </c>
      <c r="GG278">
        <v>0</v>
      </c>
      <c r="GH278">
        <v>97.518999999999991</v>
      </c>
      <c r="GI278">
        <v>97.518999999999991</v>
      </c>
      <c r="GJ278">
        <v>95.833999999999989</v>
      </c>
      <c r="GK278">
        <v>95.833999999999989</v>
      </c>
      <c r="GL278">
        <v>106.11699999999999</v>
      </c>
      <c r="GM278">
        <v>99.403999999999996</v>
      </c>
      <c r="GN278">
        <v>99.403999999999996</v>
      </c>
      <c r="GO278">
        <v>0</v>
      </c>
      <c r="GP278">
        <v>96.887999999999991</v>
      </c>
      <c r="GQ278">
        <v>98.076999999999998</v>
      </c>
      <c r="GR278">
        <v>98.076999999999998</v>
      </c>
      <c r="GS278">
        <v>100.81700000000001</v>
      </c>
      <c r="GT278">
        <v>100.81700000000001</v>
      </c>
      <c r="GU278">
        <v>-99.924000000000007</v>
      </c>
      <c r="GV278">
        <v>105.544</v>
      </c>
      <c r="GW278">
        <v>102.76700000000001</v>
      </c>
      <c r="GX278">
        <v>102.76700000000001</v>
      </c>
      <c r="GY278">
        <v>103.873</v>
      </c>
      <c r="GZ278">
        <v>101.24799999999999</v>
      </c>
      <c r="HA278">
        <v>101.24799999999999</v>
      </c>
      <c r="HB278">
        <v>113.58800000000001</v>
      </c>
      <c r="HC278">
        <v>106.801</v>
      </c>
      <c r="HD278">
        <v>0</v>
      </c>
      <c r="HE278">
        <v>95.534999999999997</v>
      </c>
      <c r="HF278">
        <v>0</v>
      </c>
      <c r="HG278">
        <v>100.96599999999999</v>
      </c>
      <c r="HH278">
        <v>100.718</v>
      </c>
      <c r="HI278">
        <v>100.718</v>
      </c>
      <c r="HJ278">
        <v>83.818000000000012</v>
      </c>
      <c r="HK278">
        <v>96.167999999999992</v>
      </c>
      <c r="HL278">
        <v>84.38</v>
      </c>
      <c r="HM278">
        <v>101.533</v>
      </c>
      <c r="HN278">
        <v>97.084000000000003</v>
      </c>
      <c r="HO278">
        <v>96.72399999999999</v>
      </c>
      <c r="HP278">
        <v>99.968000000000004</v>
      </c>
      <c r="HQ278">
        <v>106.628</v>
      </c>
      <c r="HR278">
        <v>98.823000000000008</v>
      </c>
      <c r="HS278">
        <v>112.77799999999999</v>
      </c>
      <c r="HT278">
        <v>86.409000000000006</v>
      </c>
      <c r="HU278">
        <v>100.17699999999999</v>
      </c>
      <c r="HV278">
        <v>100.17699999999999</v>
      </c>
      <c r="HW278">
        <v>101.501</v>
      </c>
      <c r="HX278">
        <v>101.501</v>
      </c>
      <c r="HY278">
        <v>100.92999999999999</v>
      </c>
      <c r="HZ278">
        <v>100.92999999999999</v>
      </c>
      <c r="IA278">
        <v>101.501</v>
      </c>
      <c r="IB278">
        <v>101.501</v>
      </c>
      <c r="IC278">
        <v>100.92999999999999</v>
      </c>
      <c r="ID278">
        <v>100.92999999999999</v>
      </c>
    </row>
    <row r="279" spans="1:238" x14ac:dyDescent="0.2">
      <c r="A279" s="3">
        <v>45755</v>
      </c>
      <c r="B279">
        <v>99.897999999999996</v>
      </c>
      <c r="C279">
        <v>98.414000000000001</v>
      </c>
      <c r="D279">
        <v>98.414000000000001</v>
      </c>
      <c r="E279">
        <v>118.996</v>
      </c>
      <c r="F279">
        <v>106.00700000000001</v>
      </c>
      <c r="G279">
        <v>-96.117999999999995</v>
      </c>
      <c r="H279">
        <v>98.128999999999991</v>
      </c>
      <c r="I279">
        <v>108.95699999999999</v>
      </c>
      <c r="J279">
        <v>108.95699999999999</v>
      </c>
      <c r="K279">
        <v>101.10300000000001</v>
      </c>
      <c r="L279">
        <v>0</v>
      </c>
      <c r="M279">
        <v>97</v>
      </c>
      <c r="N279">
        <v>97</v>
      </c>
      <c r="O279">
        <v>90.043000000000006</v>
      </c>
      <c r="P279">
        <v>90.043000000000006</v>
      </c>
      <c r="Q279">
        <v>-106.467</v>
      </c>
      <c r="R279">
        <v>-97.097999999999999</v>
      </c>
      <c r="S279">
        <v>-90.313000000000002</v>
      </c>
      <c r="T279">
        <v>-100.26900000000001</v>
      </c>
      <c r="U279">
        <v>-101.24299999999999</v>
      </c>
      <c r="V279">
        <v>101.09400000000001</v>
      </c>
      <c r="W279">
        <v>101.09400000000001</v>
      </c>
      <c r="X279">
        <f>PRICE!X279+(PRICE!X279-BID!X279)</f>
        <v>94.676999999999992</v>
      </c>
      <c r="Y279">
        <f>PRICE!Y279+(PRICE!Y279-BID!Y279)</f>
        <v>94.676999999999992</v>
      </c>
      <c r="Z279">
        <v>100.315</v>
      </c>
      <c r="AA279">
        <v>96.171999999999997</v>
      </c>
      <c r="AB279">
        <v>96.171999999999997</v>
      </c>
      <c r="AC279">
        <v>100.85799999999999</v>
      </c>
      <c r="AD279">
        <v>96.093000000000004</v>
      </c>
      <c r="AE279">
        <v>104.00399999999999</v>
      </c>
      <c r="AF279">
        <v>104.09</v>
      </c>
      <c r="AG279">
        <v>95.585999999999999</v>
      </c>
      <c r="AH279">
        <v>97.39</v>
      </c>
      <c r="AI279">
        <v>101.696</v>
      </c>
      <c r="AJ279">
        <v>101.70700000000001</v>
      </c>
      <c r="AK279">
        <v>100.29599999999999</v>
      </c>
      <c r="AL279">
        <v>100.07900000000001</v>
      </c>
      <c r="AM279">
        <v>96.828000000000003</v>
      </c>
      <c r="AN279">
        <v>-101.95399999999999</v>
      </c>
      <c r="AO279">
        <v>-101.95399999999999</v>
      </c>
      <c r="AP279">
        <v>0</v>
      </c>
      <c r="AQ279">
        <v>0</v>
      </c>
      <c r="AR279">
        <v>99.084999999999994</v>
      </c>
      <c r="AS279">
        <v>98.451000000000008</v>
      </c>
      <c r="AT279">
        <v>94.706000000000003</v>
      </c>
      <c r="AU279">
        <v>95.546000000000006</v>
      </c>
      <c r="AV279">
        <v>95.546000000000006</v>
      </c>
      <c r="AW279">
        <v>92.25200000000001</v>
      </c>
      <c r="AX279">
        <v>92.25200000000001</v>
      </c>
      <c r="AY279">
        <v>118.227</v>
      </c>
      <c r="AZ279">
        <v>-91.009</v>
      </c>
      <c r="BA279">
        <v>103.31200000000001</v>
      </c>
      <c r="BB279">
        <v>104.82</v>
      </c>
      <c r="BC279">
        <v>101.21600000000001</v>
      </c>
      <c r="BD279">
        <v>101.17399999999999</v>
      </c>
      <c r="BE279">
        <v>101.17399999999999</v>
      </c>
      <c r="BF279">
        <v>100.821</v>
      </c>
      <c r="BG279">
        <v>100.821</v>
      </c>
      <c r="BH279">
        <v>-95.704999999999998</v>
      </c>
      <c r="BI279">
        <v>-99.100999999999999</v>
      </c>
      <c r="BJ279">
        <v>104.99499999999999</v>
      </c>
      <c r="BK279">
        <v>103.46300000000001</v>
      </c>
      <c r="BL279">
        <v>103.709</v>
      </c>
      <c r="BM279">
        <v>108.949</v>
      </c>
      <c r="BN279">
        <v>101.68</v>
      </c>
      <c r="BO279">
        <v>-102.694</v>
      </c>
      <c r="BP279">
        <v>-100.861</v>
      </c>
      <c r="BQ279">
        <v>-92.134</v>
      </c>
      <c r="BR279">
        <v>116.36199999999999</v>
      </c>
      <c r="BS279">
        <v>99.966000000000008</v>
      </c>
      <c r="BT279">
        <v>101.27300000000001</v>
      </c>
      <c r="BU279">
        <v>101.52600000000001</v>
      </c>
      <c r="BV279">
        <v>102.85300000000001</v>
      </c>
      <c r="BW279">
        <v>101.28100000000001</v>
      </c>
      <c r="BX279">
        <v>101.2</v>
      </c>
      <c r="BY279">
        <v>101.2</v>
      </c>
      <c r="BZ279">
        <v>102.149</v>
      </c>
      <c r="CA279">
        <v>104.98299999999999</v>
      </c>
      <c r="CB279">
        <v>98.899000000000015</v>
      </c>
      <c r="CC279">
        <v>101.19000000000001</v>
      </c>
      <c r="CD279">
        <v>101.27700000000002</v>
      </c>
      <c r="CE279">
        <v>101.27700000000002</v>
      </c>
      <c r="CF279">
        <v>96.128999999999991</v>
      </c>
      <c r="CG279">
        <v>96.128999999999991</v>
      </c>
      <c r="CH279">
        <v>91.275000000000006</v>
      </c>
      <c r="CI279">
        <v>91.275000000000006</v>
      </c>
      <c r="CJ279">
        <v>-100.508</v>
      </c>
      <c r="CK279">
        <v>84.867999999999995</v>
      </c>
      <c r="CL279">
        <v>98.216999999999999</v>
      </c>
      <c r="CM279">
        <v>98.680999999999997</v>
      </c>
      <c r="CN279">
        <v>-100.71299999999999</v>
      </c>
      <c r="CO279">
        <v>95.828000000000003</v>
      </c>
      <c r="CP279">
        <v>0</v>
      </c>
      <c r="CQ279">
        <v>102.24599999999998</v>
      </c>
      <c r="CR279">
        <v>102.24599999999998</v>
      </c>
      <c r="CS279">
        <v>102.74099999999999</v>
      </c>
      <c r="CT279">
        <v>96.26</v>
      </c>
      <c r="CU279">
        <v>96.988000000000014</v>
      </c>
      <c r="CV279">
        <v>96.185999999999993</v>
      </c>
      <c r="CW279">
        <v>100.84799999999998</v>
      </c>
      <c r="CX279">
        <v>0</v>
      </c>
      <c r="CY279">
        <v>101.551</v>
      </c>
      <c r="CZ279">
        <v>95.197000000000017</v>
      </c>
      <c r="DA279">
        <v>101.66000000000001</v>
      </c>
      <c r="DB279">
        <v>101.66000000000001</v>
      </c>
      <c r="DC279">
        <v>102.47</v>
      </c>
      <c r="DD279">
        <v>102.47</v>
      </c>
      <c r="DE279">
        <v>100.59600000000002</v>
      </c>
      <c r="DF279">
        <v>102.94100000000002</v>
      </c>
      <c r="DG279">
        <v>101.06899999999999</v>
      </c>
      <c r="DH279">
        <v>-103.941</v>
      </c>
      <c r="DI279">
        <v>100.124</v>
      </c>
      <c r="DJ279">
        <v>100.124</v>
      </c>
      <c r="DK279">
        <v>92.105999999999995</v>
      </c>
      <c r="DL279">
        <v>96.105999999999995</v>
      </c>
      <c r="DM279">
        <v>84.381999999999991</v>
      </c>
      <c r="DN279">
        <v>84.381999999999991</v>
      </c>
      <c r="DO279">
        <v>98.167000000000002</v>
      </c>
      <c r="DP279">
        <v>106.52599999999998</v>
      </c>
      <c r="DQ279">
        <v>105.33199999999999</v>
      </c>
      <c r="DR279">
        <v>98.854000000000013</v>
      </c>
      <c r="DS279">
        <v>96.611000000000004</v>
      </c>
      <c r="DT279">
        <v>103.033</v>
      </c>
      <c r="DU279">
        <v>103.033</v>
      </c>
      <c r="DV279">
        <v>100.22399999999999</v>
      </c>
      <c r="DW279">
        <v>100.22399999999999</v>
      </c>
      <c r="DX279">
        <v>103.19199999999999</v>
      </c>
      <c r="DY279">
        <v>103.19199999999999</v>
      </c>
      <c r="DZ279">
        <v>101.35499999999999</v>
      </c>
      <c r="EA279">
        <v>101.35499999999999</v>
      </c>
      <c r="EB279">
        <v>99.906999999999996</v>
      </c>
      <c r="EC279">
        <v>99.906999999999996</v>
      </c>
      <c r="ED279">
        <v>95.759999999999991</v>
      </c>
      <c r="EE279">
        <v>95.759999999999991</v>
      </c>
      <c r="EF279">
        <v>100.685</v>
      </c>
      <c r="EG279">
        <v>100.685</v>
      </c>
      <c r="EH279">
        <v>101.80399999999999</v>
      </c>
      <c r="EI279">
        <v>98.828000000000017</v>
      </c>
      <c r="EJ279">
        <v>98.828000000000017</v>
      </c>
      <c r="EK279">
        <v>86.501000000000019</v>
      </c>
      <c r="EL279">
        <v>86.417000000000016</v>
      </c>
      <c r="EM279">
        <v>86.417000000000016</v>
      </c>
      <c r="EN279">
        <v>100.32199999999999</v>
      </c>
      <c r="EO279">
        <v>100.67599999999999</v>
      </c>
      <c r="EP279">
        <v>-100.367</v>
      </c>
      <c r="EQ279">
        <v>83.323000000000008</v>
      </c>
      <c r="ER279">
        <v>83.323000000000008</v>
      </c>
      <c r="ES279">
        <v>101.81800000000001</v>
      </c>
      <c r="ET279">
        <v>101.81800000000001</v>
      </c>
      <c r="EU279">
        <v>100.92899999999999</v>
      </c>
      <c r="EV279">
        <v>100.92899999999999</v>
      </c>
      <c r="EW279">
        <v>114.84699999999999</v>
      </c>
      <c r="EX279">
        <v>90.32</v>
      </c>
      <c r="EY279">
        <v>102.75899999999999</v>
      </c>
      <c r="EZ279">
        <v>102.28200000000001</v>
      </c>
      <c r="FA279">
        <v>95.055999999999983</v>
      </c>
      <c r="FB279">
        <v>95.055999999999983</v>
      </c>
      <c r="FC279">
        <v>82.494</v>
      </c>
      <c r="FD279">
        <v>82.494</v>
      </c>
      <c r="FE279">
        <v>95.462999999999994</v>
      </c>
      <c r="FF279">
        <v>95.462999999999994</v>
      </c>
      <c r="FG279">
        <v>99.906999999999996</v>
      </c>
      <c r="FH279">
        <v>99.906999999999996</v>
      </c>
      <c r="FI279">
        <v>102.47299999999998</v>
      </c>
      <c r="FJ279">
        <v>102.47299999999998</v>
      </c>
      <c r="FK279">
        <v>101.50699999999999</v>
      </c>
      <c r="FL279">
        <v>101.50699999999999</v>
      </c>
      <c r="FM279">
        <v>99.135999999999996</v>
      </c>
      <c r="FN279">
        <v>105.66200000000001</v>
      </c>
      <c r="FO279">
        <v>98.043999999999997</v>
      </c>
      <c r="FP279">
        <v>98.043999999999997</v>
      </c>
      <c r="FQ279">
        <v>92.094999999999999</v>
      </c>
      <c r="FR279">
        <v>106.03500000000001</v>
      </c>
      <c r="FS279">
        <v>100.76</v>
      </c>
      <c r="FT279">
        <v>90.442999999999984</v>
      </c>
      <c r="FU279">
        <v>90.442999999999984</v>
      </c>
      <c r="FV279">
        <v>0</v>
      </c>
      <c r="FW279">
        <v>0</v>
      </c>
      <c r="FX279">
        <v>98.168000000000006</v>
      </c>
      <c r="FY279">
        <v>0</v>
      </c>
      <c r="FZ279">
        <v>83.896000000000015</v>
      </c>
      <c r="GA279">
        <v>83.896000000000015</v>
      </c>
      <c r="GB279">
        <v>95.826000000000008</v>
      </c>
      <c r="GC279">
        <v>95.826000000000008</v>
      </c>
      <c r="GD279">
        <v>97.576000000000008</v>
      </c>
      <c r="GE279">
        <v>91.938999999999993</v>
      </c>
      <c r="GF279">
        <v>106.00500000000001</v>
      </c>
      <c r="GG279">
        <v>0</v>
      </c>
      <c r="GH279">
        <v>97.047999999999988</v>
      </c>
      <c r="GI279">
        <v>97.047999999999988</v>
      </c>
      <c r="GJ279">
        <v>95.653999999999996</v>
      </c>
      <c r="GK279">
        <v>95.653999999999996</v>
      </c>
      <c r="GL279">
        <v>105.86699999999999</v>
      </c>
      <c r="GM279">
        <v>98.932000000000016</v>
      </c>
      <c r="GN279">
        <v>98.932000000000016</v>
      </c>
      <c r="GO279">
        <v>0</v>
      </c>
      <c r="GP279">
        <v>96.661000000000001</v>
      </c>
      <c r="GQ279">
        <v>97.65</v>
      </c>
      <c r="GR279">
        <v>97.65</v>
      </c>
      <c r="GS279">
        <v>100.22600000000001</v>
      </c>
      <c r="GT279">
        <v>100.22600000000001</v>
      </c>
      <c r="GU279">
        <v>-100.024</v>
      </c>
      <c r="GV279">
        <v>105.42700000000001</v>
      </c>
      <c r="GW279">
        <v>102.45099999999999</v>
      </c>
      <c r="GX279">
        <v>102.45099999999999</v>
      </c>
      <c r="GY279">
        <v>103.71699999999998</v>
      </c>
      <c r="GZ279">
        <v>101.068</v>
      </c>
      <c r="HA279">
        <v>101.068</v>
      </c>
      <c r="HB279">
        <v>113.42400000000001</v>
      </c>
      <c r="HC279">
        <v>106.45499999999998</v>
      </c>
      <c r="HD279">
        <v>0</v>
      </c>
      <c r="HE279">
        <v>95.3</v>
      </c>
      <c r="HF279">
        <v>0</v>
      </c>
      <c r="HG279">
        <v>101.056</v>
      </c>
      <c r="HH279">
        <v>100.53399999999999</v>
      </c>
      <c r="HI279">
        <v>100.53399999999999</v>
      </c>
      <c r="HJ279">
        <v>83.245000000000005</v>
      </c>
      <c r="HK279">
        <v>95.963999999999999</v>
      </c>
      <c r="HL279">
        <v>84.074999999999989</v>
      </c>
      <c r="HM279">
        <v>101.28100000000001</v>
      </c>
      <c r="HN279">
        <v>96.531000000000006</v>
      </c>
      <c r="HO279">
        <v>96.614000000000004</v>
      </c>
      <c r="HP279">
        <v>99.604000000000013</v>
      </c>
      <c r="HQ279">
        <v>106.50399999999999</v>
      </c>
      <c r="HR279">
        <v>98.549999999999983</v>
      </c>
      <c r="HS279">
        <v>112.14899999999999</v>
      </c>
      <c r="HT279">
        <v>85.721000000000004</v>
      </c>
      <c r="HU279">
        <v>99.796000000000006</v>
      </c>
      <c r="HV279">
        <v>99.796000000000006</v>
      </c>
      <c r="HW279">
        <v>100.83799999999999</v>
      </c>
      <c r="HX279">
        <v>100.83799999999999</v>
      </c>
      <c r="HY279">
        <v>100.44300000000001</v>
      </c>
      <c r="HZ279">
        <v>100.44300000000001</v>
      </c>
      <c r="IA279">
        <v>100.83799999999999</v>
      </c>
      <c r="IB279">
        <v>100.83799999999999</v>
      </c>
      <c r="IC279">
        <v>100.44300000000001</v>
      </c>
      <c r="ID279">
        <v>100.44300000000001</v>
      </c>
    </row>
    <row r="280" spans="1:238" x14ac:dyDescent="0.2">
      <c r="A280" s="3">
        <v>45756</v>
      </c>
      <c r="B280">
        <v>99.698999999999998</v>
      </c>
      <c r="C280">
        <v>98.293000000000006</v>
      </c>
      <c r="D280">
        <v>98.293000000000006</v>
      </c>
      <c r="E280">
        <v>118.61500000000001</v>
      </c>
      <c r="F280">
        <v>105.26900000000001</v>
      </c>
      <c r="G280">
        <v>-96.009</v>
      </c>
      <c r="H280">
        <v>98.415999999999997</v>
      </c>
      <c r="I280">
        <v>108.209</v>
      </c>
      <c r="J280">
        <v>108.209</v>
      </c>
      <c r="K280">
        <v>101.07600000000001</v>
      </c>
      <c r="L280">
        <v>0</v>
      </c>
      <c r="M280">
        <v>97.098000000000013</v>
      </c>
      <c r="N280">
        <v>97.098000000000013</v>
      </c>
      <c r="O280">
        <v>90.085999999999984</v>
      </c>
      <c r="P280">
        <v>90.085999999999984</v>
      </c>
      <c r="Q280">
        <v>-106.072</v>
      </c>
      <c r="R280">
        <v>-96.986000000000004</v>
      </c>
      <c r="S280">
        <v>-89.914000000000001</v>
      </c>
      <c r="T280">
        <v>-100.35599999999999</v>
      </c>
      <c r="U280">
        <v>-101.10299999999999</v>
      </c>
      <c r="V280">
        <v>100.88299999999998</v>
      </c>
      <c r="W280">
        <v>100.88299999999998</v>
      </c>
      <c r="X280">
        <f>PRICE!X280+(PRICE!X280-BID!X280)</f>
        <v>94.713000000000008</v>
      </c>
      <c r="Y280">
        <f>PRICE!Y280+(PRICE!Y280-BID!Y280)</f>
        <v>94.713000000000008</v>
      </c>
      <c r="Z280">
        <v>100.49799999999999</v>
      </c>
      <c r="AA280">
        <v>96.165999999999997</v>
      </c>
      <c r="AB280">
        <v>96.165999999999997</v>
      </c>
      <c r="AC280">
        <v>100.80999999999999</v>
      </c>
      <c r="AD280">
        <v>96.097999999999999</v>
      </c>
      <c r="AE280">
        <v>103.92400000000001</v>
      </c>
      <c r="AF280">
        <v>104.02200000000001</v>
      </c>
      <c r="AG280">
        <v>95.590999999999994</v>
      </c>
      <c r="AH280">
        <v>97.328999999999994</v>
      </c>
      <c r="AI280">
        <v>101.68500000000002</v>
      </c>
      <c r="AJ280">
        <v>101.729</v>
      </c>
      <c r="AK280">
        <v>100.36099999999999</v>
      </c>
      <c r="AL280">
        <v>100.128</v>
      </c>
      <c r="AM280">
        <v>96.883999999999986</v>
      </c>
      <c r="AN280">
        <v>-102.02</v>
      </c>
      <c r="AO280">
        <v>-102.02</v>
      </c>
      <c r="AP280">
        <v>0</v>
      </c>
      <c r="AQ280">
        <v>0</v>
      </c>
      <c r="AR280">
        <v>99.093000000000004</v>
      </c>
      <c r="AS280">
        <v>98.553000000000011</v>
      </c>
      <c r="AT280">
        <v>94.802999999999997</v>
      </c>
      <c r="AU280">
        <v>95.501000000000019</v>
      </c>
      <c r="AV280">
        <v>95.501000000000019</v>
      </c>
      <c r="AW280">
        <v>91.942000000000007</v>
      </c>
      <c r="AX280">
        <v>91.942000000000007</v>
      </c>
      <c r="AY280">
        <v>117.30799999999999</v>
      </c>
      <c r="AZ280">
        <v>-90.972999999999999</v>
      </c>
      <c r="BA280">
        <v>103.175</v>
      </c>
      <c r="BB280">
        <v>104.78000000000002</v>
      </c>
      <c r="BC280">
        <v>101.19700000000002</v>
      </c>
      <c r="BD280">
        <v>101.21000000000001</v>
      </c>
      <c r="BE280">
        <v>101.21000000000001</v>
      </c>
      <c r="BF280">
        <v>100.81099999999999</v>
      </c>
      <c r="BG280">
        <v>100.81099999999999</v>
      </c>
      <c r="BH280">
        <v>-95.578999999999994</v>
      </c>
      <c r="BI280">
        <v>-98.808999999999997</v>
      </c>
      <c r="BJ280">
        <v>105.05800000000001</v>
      </c>
      <c r="BK280">
        <v>103.58</v>
      </c>
      <c r="BL280">
        <v>103.72000000000001</v>
      </c>
      <c r="BM280">
        <v>108.483</v>
      </c>
      <c r="BN280">
        <v>101.514</v>
      </c>
      <c r="BO280">
        <v>-102.572</v>
      </c>
      <c r="BP280">
        <v>-100.85</v>
      </c>
      <c r="BQ280">
        <v>-91.903000000000006</v>
      </c>
      <c r="BR280">
        <v>114.681</v>
      </c>
      <c r="BS280">
        <v>99.850999999999999</v>
      </c>
      <c r="BT280">
        <v>101.279</v>
      </c>
      <c r="BU280">
        <v>101.63</v>
      </c>
      <c r="BV280">
        <v>102.79499999999999</v>
      </c>
      <c r="BW280">
        <v>101.39400000000001</v>
      </c>
      <c r="BX280">
        <v>101.02900000000001</v>
      </c>
      <c r="BY280">
        <v>101.02900000000001</v>
      </c>
      <c r="BZ280">
        <v>102.13100000000001</v>
      </c>
      <c r="CA280">
        <v>104.765</v>
      </c>
      <c r="CB280">
        <v>98.821999999999989</v>
      </c>
      <c r="CC280">
        <v>101.22300000000001</v>
      </c>
      <c r="CD280">
        <v>101.29499999999999</v>
      </c>
      <c r="CE280">
        <v>101.29499999999999</v>
      </c>
      <c r="CF280">
        <v>96.059000000000012</v>
      </c>
      <c r="CG280">
        <v>96.059000000000012</v>
      </c>
      <c r="CH280">
        <v>91.22999999999999</v>
      </c>
      <c r="CI280">
        <v>91.22999999999999</v>
      </c>
      <c r="CJ280">
        <v>-100.09699999999999</v>
      </c>
      <c r="CK280">
        <v>84.359999999999985</v>
      </c>
      <c r="CL280">
        <v>98.088000000000008</v>
      </c>
      <c r="CM280">
        <v>98.988000000000014</v>
      </c>
      <c r="CN280">
        <v>-100.52500000000001</v>
      </c>
      <c r="CO280">
        <v>95.281000000000006</v>
      </c>
      <c r="CP280">
        <v>0</v>
      </c>
      <c r="CQ280">
        <v>102.23000000000002</v>
      </c>
      <c r="CR280">
        <v>102.23000000000002</v>
      </c>
      <c r="CS280">
        <v>102.57</v>
      </c>
      <c r="CT280">
        <v>96.241000000000014</v>
      </c>
      <c r="CU280">
        <v>96.991</v>
      </c>
      <c r="CV280">
        <v>95.88600000000001</v>
      </c>
      <c r="CW280">
        <v>100.85300000000001</v>
      </c>
      <c r="CX280">
        <v>0</v>
      </c>
      <c r="CY280">
        <v>101.51600000000001</v>
      </c>
      <c r="CZ280">
        <v>95.070000000000007</v>
      </c>
      <c r="DA280">
        <v>101.77400000000002</v>
      </c>
      <c r="DB280">
        <v>101.77400000000002</v>
      </c>
      <c r="DC280">
        <v>102.70300000000002</v>
      </c>
      <c r="DD280">
        <v>102.70300000000002</v>
      </c>
      <c r="DE280">
        <v>100.694</v>
      </c>
      <c r="DF280">
        <v>102.986</v>
      </c>
      <c r="DG280">
        <v>101.08800000000001</v>
      </c>
      <c r="DH280">
        <v>-103.863</v>
      </c>
      <c r="DI280">
        <v>100.136</v>
      </c>
      <c r="DJ280">
        <v>100.136</v>
      </c>
      <c r="DK280">
        <v>91.798000000000002</v>
      </c>
      <c r="DL280">
        <v>95.686999999999998</v>
      </c>
      <c r="DM280">
        <v>84.034000000000006</v>
      </c>
      <c r="DN280">
        <v>84.034000000000006</v>
      </c>
      <c r="DO280">
        <v>98.155000000000015</v>
      </c>
      <c r="DP280">
        <v>106.374</v>
      </c>
      <c r="DQ280">
        <v>105.25699999999999</v>
      </c>
      <c r="DR280">
        <v>98.603000000000009</v>
      </c>
      <c r="DS280">
        <v>96.583000000000013</v>
      </c>
      <c r="DT280">
        <v>102.99900000000001</v>
      </c>
      <c r="DU280">
        <v>102.99900000000001</v>
      </c>
      <c r="DV280">
        <v>100.05900000000001</v>
      </c>
      <c r="DW280">
        <v>100.05900000000001</v>
      </c>
      <c r="DX280">
        <v>103.371</v>
      </c>
      <c r="DY280">
        <v>103.371</v>
      </c>
      <c r="DZ280">
        <v>101.38200000000002</v>
      </c>
      <c r="EA280">
        <v>101.38200000000002</v>
      </c>
      <c r="EB280">
        <v>99.926000000000016</v>
      </c>
      <c r="EC280">
        <v>99.926000000000016</v>
      </c>
      <c r="ED280">
        <v>95.691000000000003</v>
      </c>
      <c r="EE280">
        <v>95.691000000000003</v>
      </c>
      <c r="EF280">
        <v>100.623</v>
      </c>
      <c r="EG280">
        <v>100.623</v>
      </c>
      <c r="EH280">
        <v>101.76500000000001</v>
      </c>
      <c r="EI280">
        <v>98.846000000000004</v>
      </c>
      <c r="EJ280">
        <v>98.846000000000004</v>
      </c>
      <c r="EK280">
        <v>86.558999999999983</v>
      </c>
      <c r="EL280">
        <v>86.433000000000007</v>
      </c>
      <c r="EM280">
        <v>86.433000000000007</v>
      </c>
      <c r="EN280">
        <v>100.36700000000002</v>
      </c>
      <c r="EO280">
        <v>100.672</v>
      </c>
      <c r="EP280">
        <v>-100.265</v>
      </c>
      <c r="EQ280">
        <v>83.019000000000005</v>
      </c>
      <c r="ER280">
        <v>83.019000000000005</v>
      </c>
      <c r="ES280">
        <v>101.90299999999999</v>
      </c>
      <c r="ET280">
        <v>101.90299999999999</v>
      </c>
      <c r="EU280">
        <v>100.96199999999999</v>
      </c>
      <c r="EV280">
        <v>100.96199999999999</v>
      </c>
      <c r="EW280">
        <v>115.36</v>
      </c>
      <c r="EX280">
        <v>90.640999999999991</v>
      </c>
      <c r="EY280">
        <v>102.816</v>
      </c>
      <c r="EZ280">
        <v>102.47200000000001</v>
      </c>
      <c r="FA280">
        <v>95.031999999999982</v>
      </c>
      <c r="FB280">
        <v>95.031999999999982</v>
      </c>
      <c r="FC280">
        <v>82.350000000000009</v>
      </c>
      <c r="FD280">
        <v>82.350000000000009</v>
      </c>
      <c r="FE280">
        <v>95.368000000000009</v>
      </c>
      <c r="FF280">
        <v>95.368000000000009</v>
      </c>
      <c r="FG280">
        <v>99.842999999999989</v>
      </c>
      <c r="FH280">
        <v>99.842999999999989</v>
      </c>
      <c r="FI280">
        <v>102.53799999999998</v>
      </c>
      <c r="FJ280">
        <v>102.53799999999998</v>
      </c>
      <c r="FK280">
        <v>101.56099999999999</v>
      </c>
      <c r="FL280">
        <v>101.56099999999999</v>
      </c>
      <c r="FM280">
        <v>98.658999999999992</v>
      </c>
      <c r="FN280">
        <v>105.22799999999999</v>
      </c>
      <c r="FO280">
        <v>97.836999999999989</v>
      </c>
      <c r="FP280">
        <v>97.836999999999989</v>
      </c>
      <c r="FQ280">
        <v>91.525000000000006</v>
      </c>
      <c r="FR280">
        <v>105.66200000000001</v>
      </c>
      <c r="FS280">
        <v>100.74900000000001</v>
      </c>
      <c r="FT280">
        <v>90.228000000000009</v>
      </c>
      <c r="FU280">
        <v>90.228000000000009</v>
      </c>
      <c r="FV280">
        <v>0</v>
      </c>
      <c r="FW280">
        <v>0</v>
      </c>
      <c r="FX280">
        <v>98.165999999999997</v>
      </c>
      <c r="FY280">
        <v>0</v>
      </c>
      <c r="FZ280">
        <v>83.335999999999999</v>
      </c>
      <c r="GA280">
        <v>83.335999999999999</v>
      </c>
      <c r="GB280">
        <v>95.722999999999999</v>
      </c>
      <c r="GC280">
        <v>95.722999999999999</v>
      </c>
      <c r="GD280">
        <v>97.589000000000013</v>
      </c>
      <c r="GE280">
        <v>91.876000000000005</v>
      </c>
      <c r="GF280">
        <v>106.08899999999998</v>
      </c>
      <c r="GG280">
        <v>0</v>
      </c>
      <c r="GH280">
        <v>97.051000000000002</v>
      </c>
      <c r="GI280">
        <v>97.051000000000002</v>
      </c>
      <c r="GJ280">
        <v>95.716000000000008</v>
      </c>
      <c r="GK280">
        <v>95.716000000000008</v>
      </c>
      <c r="GL280">
        <v>105.95299999999999</v>
      </c>
      <c r="GM280">
        <v>98.845000000000013</v>
      </c>
      <c r="GN280">
        <v>98.845000000000013</v>
      </c>
      <c r="GO280">
        <v>0</v>
      </c>
      <c r="GP280">
        <v>96.700999999999993</v>
      </c>
      <c r="GQ280">
        <v>97.704999999999998</v>
      </c>
      <c r="GR280">
        <v>97.704999999999998</v>
      </c>
      <c r="GS280">
        <v>100.736</v>
      </c>
      <c r="GT280">
        <v>100.736</v>
      </c>
      <c r="GU280">
        <v>-99.438999999999993</v>
      </c>
      <c r="GV280">
        <v>105.31600000000002</v>
      </c>
      <c r="GW280">
        <v>102.42100000000002</v>
      </c>
      <c r="GX280">
        <v>102.42100000000002</v>
      </c>
      <c r="GY280">
        <v>103.667</v>
      </c>
      <c r="GZ280">
        <v>101.05799999999999</v>
      </c>
      <c r="HA280">
        <v>101.05799999999999</v>
      </c>
      <c r="HB280">
        <v>112.89400000000001</v>
      </c>
      <c r="HC280">
        <v>105.833</v>
      </c>
      <c r="HD280">
        <v>0</v>
      </c>
      <c r="HE280">
        <v>95.298999999999992</v>
      </c>
      <c r="HF280">
        <v>0</v>
      </c>
      <c r="HG280">
        <v>101.065</v>
      </c>
      <c r="HH280">
        <v>100.56699999999999</v>
      </c>
      <c r="HI280">
        <v>100.56699999999999</v>
      </c>
      <c r="HJ280">
        <v>83.05</v>
      </c>
      <c r="HK280">
        <v>96.010999999999981</v>
      </c>
      <c r="HL280">
        <v>83.936999999999983</v>
      </c>
      <c r="HM280">
        <v>101.28199999999998</v>
      </c>
      <c r="HN280">
        <v>96.414000000000001</v>
      </c>
      <c r="HO280">
        <v>96.72699999999999</v>
      </c>
      <c r="HP280">
        <v>99.51400000000001</v>
      </c>
      <c r="HQ280">
        <v>106.09100000000001</v>
      </c>
      <c r="HR280">
        <v>98.416999999999987</v>
      </c>
      <c r="HS280">
        <v>111.596</v>
      </c>
      <c r="HT280">
        <v>85.736000000000004</v>
      </c>
      <c r="HU280">
        <v>99.828000000000017</v>
      </c>
      <c r="HV280">
        <v>99.828000000000017</v>
      </c>
      <c r="HW280">
        <v>100.87400000000001</v>
      </c>
      <c r="HX280">
        <v>100.87400000000001</v>
      </c>
      <c r="HY280">
        <v>100.42899999999999</v>
      </c>
      <c r="HZ280">
        <v>100.42899999999999</v>
      </c>
      <c r="IA280">
        <v>100.87400000000001</v>
      </c>
      <c r="IB280">
        <v>100.87400000000001</v>
      </c>
      <c r="IC280">
        <v>100.42899999999999</v>
      </c>
      <c r="ID280">
        <v>100.42899999999999</v>
      </c>
    </row>
    <row r="281" spans="1:238" x14ac:dyDescent="0.2">
      <c r="A281" s="3">
        <v>45757</v>
      </c>
      <c r="B281">
        <v>99.798000000000002</v>
      </c>
      <c r="C281">
        <v>98.032000000000011</v>
      </c>
      <c r="D281">
        <v>98.032000000000011</v>
      </c>
      <c r="E281">
        <v>118.79700000000001</v>
      </c>
      <c r="F281">
        <v>104.55299999999998</v>
      </c>
      <c r="G281">
        <v>-96.147000000000006</v>
      </c>
      <c r="H281">
        <v>98.415000000000006</v>
      </c>
      <c r="I281">
        <v>107.919</v>
      </c>
      <c r="J281">
        <v>107.919</v>
      </c>
      <c r="K281">
        <v>101.254</v>
      </c>
      <c r="L281">
        <v>0</v>
      </c>
      <c r="M281">
        <v>96.856000000000009</v>
      </c>
      <c r="N281">
        <v>96.856000000000009</v>
      </c>
      <c r="O281">
        <v>89.852000000000004</v>
      </c>
      <c r="P281">
        <v>89.852000000000004</v>
      </c>
      <c r="Q281">
        <v>-106.496</v>
      </c>
      <c r="R281">
        <v>-97.135999999999996</v>
      </c>
      <c r="S281">
        <v>-90.494</v>
      </c>
      <c r="T281">
        <v>-100.343</v>
      </c>
      <c r="U281">
        <v>-101.23399999999999</v>
      </c>
      <c r="V281">
        <v>100.928</v>
      </c>
      <c r="W281">
        <v>100.928</v>
      </c>
      <c r="X281">
        <f>PRICE!X281+(PRICE!X281-BID!X281)</f>
        <v>94.501999999999995</v>
      </c>
      <c r="Y281">
        <f>PRICE!Y281+(PRICE!Y281-BID!Y281)</f>
        <v>94.501999999999995</v>
      </c>
      <c r="Z281">
        <v>100.30300000000001</v>
      </c>
      <c r="AA281">
        <v>96.066999999999993</v>
      </c>
      <c r="AB281">
        <v>96.066999999999993</v>
      </c>
      <c r="AC281">
        <v>100.85899999999999</v>
      </c>
      <c r="AD281">
        <v>96.038999999999987</v>
      </c>
      <c r="AE281">
        <v>103.928</v>
      </c>
      <c r="AF281">
        <v>103.916</v>
      </c>
      <c r="AG281">
        <v>95.470999999999989</v>
      </c>
      <c r="AH281">
        <v>97.265000000000001</v>
      </c>
      <c r="AI281">
        <v>101.69100000000002</v>
      </c>
      <c r="AJ281">
        <v>101.53800000000001</v>
      </c>
      <c r="AK281">
        <v>100.20699999999999</v>
      </c>
      <c r="AL281">
        <v>100.07600000000001</v>
      </c>
      <c r="AM281">
        <v>96.844999999999999</v>
      </c>
      <c r="AN281">
        <v>0</v>
      </c>
      <c r="AO281">
        <v>0</v>
      </c>
      <c r="AP281">
        <v>0</v>
      </c>
      <c r="AQ281">
        <v>0</v>
      </c>
      <c r="AR281">
        <v>98.908999999999992</v>
      </c>
      <c r="AS281">
        <v>98.329000000000008</v>
      </c>
      <c r="AT281">
        <v>94.280999999999992</v>
      </c>
      <c r="AU281">
        <v>95.320999999999998</v>
      </c>
      <c r="AV281">
        <v>95.320999999999998</v>
      </c>
      <c r="AW281">
        <v>91.745000000000005</v>
      </c>
      <c r="AX281">
        <v>91.745000000000005</v>
      </c>
      <c r="AY281">
        <v>116.908</v>
      </c>
      <c r="AZ281">
        <v>-90.906000000000006</v>
      </c>
      <c r="BA281">
        <v>102.76299999999999</v>
      </c>
      <c r="BB281">
        <v>104.65300000000001</v>
      </c>
      <c r="BC281">
        <v>101.03799999999998</v>
      </c>
      <c r="BD281">
        <v>101.32800000000002</v>
      </c>
      <c r="BE281">
        <v>101.32800000000002</v>
      </c>
      <c r="BF281">
        <v>100.898</v>
      </c>
      <c r="BG281">
        <v>100.898</v>
      </c>
      <c r="BH281">
        <v>-95.736000000000004</v>
      </c>
      <c r="BI281">
        <v>-99.147999999999996</v>
      </c>
      <c r="BJ281">
        <v>104.74699999999999</v>
      </c>
      <c r="BK281">
        <v>103.709</v>
      </c>
      <c r="BL281">
        <v>103.90600000000001</v>
      </c>
      <c r="BM281">
        <v>108.202</v>
      </c>
      <c r="BN281">
        <v>101.70100000000001</v>
      </c>
      <c r="BO281">
        <v>-102.765</v>
      </c>
      <c r="BP281">
        <v>-100.973</v>
      </c>
      <c r="BQ281">
        <v>-92.203000000000003</v>
      </c>
      <c r="BR281">
        <v>114.56100000000001</v>
      </c>
      <c r="BS281">
        <v>99.930999999999997</v>
      </c>
      <c r="BT281">
        <v>101.08800000000001</v>
      </c>
      <c r="BU281">
        <v>101.746</v>
      </c>
      <c r="BV281">
        <v>102.18499999999999</v>
      </c>
      <c r="BW281">
        <v>101.30500000000001</v>
      </c>
      <c r="BX281">
        <v>100.99499999999999</v>
      </c>
      <c r="BY281">
        <v>100.99499999999999</v>
      </c>
      <c r="BZ281">
        <v>102.04600000000001</v>
      </c>
      <c r="CA281">
        <v>104.55600000000001</v>
      </c>
      <c r="CB281">
        <v>98.416000000000011</v>
      </c>
      <c r="CC281">
        <v>101.152</v>
      </c>
      <c r="CD281">
        <v>101.33000000000001</v>
      </c>
      <c r="CE281">
        <v>101.33000000000001</v>
      </c>
      <c r="CF281">
        <v>95.942000000000007</v>
      </c>
      <c r="CG281">
        <v>95.942000000000007</v>
      </c>
      <c r="CH281">
        <v>90.85499999999999</v>
      </c>
      <c r="CI281">
        <v>90.85499999999999</v>
      </c>
      <c r="CJ281">
        <v>-100.569</v>
      </c>
      <c r="CK281">
        <v>85.036000000000001</v>
      </c>
      <c r="CL281">
        <v>97.433000000000007</v>
      </c>
      <c r="CM281">
        <v>98.679000000000016</v>
      </c>
      <c r="CN281">
        <v>-100.705</v>
      </c>
      <c r="CO281">
        <v>94.972999999999999</v>
      </c>
      <c r="CP281">
        <v>0</v>
      </c>
      <c r="CQ281">
        <v>102.15199999999999</v>
      </c>
      <c r="CR281">
        <v>102.15199999999999</v>
      </c>
      <c r="CS281">
        <v>102.26300000000001</v>
      </c>
      <c r="CT281">
        <v>96.229000000000013</v>
      </c>
      <c r="CU281">
        <v>96.790999999999997</v>
      </c>
      <c r="CV281">
        <v>95.762999999999991</v>
      </c>
      <c r="CW281">
        <v>100.94200000000001</v>
      </c>
      <c r="CX281">
        <v>0</v>
      </c>
      <c r="CY281">
        <v>101.339</v>
      </c>
      <c r="CZ281">
        <v>94.114999999999995</v>
      </c>
      <c r="DA281">
        <v>101.858</v>
      </c>
      <c r="DB281">
        <v>101.858</v>
      </c>
      <c r="DC281">
        <v>102.94699999999999</v>
      </c>
      <c r="DD281">
        <v>102.94699999999999</v>
      </c>
      <c r="DE281">
        <v>100.67299999999999</v>
      </c>
      <c r="DF281">
        <v>103.396</v>
      </c>
      <c r="DG281">
        <v>100.95</v>
      </c>
      <c r="DH281">
        <v>-104.068</v>
      </c>
      <c r="DI281">
        <v>100.11999999999999</v>
      </c>
      <c r="DJ281">
        <v>100.11999999999999</v>
      </c>
      <c r="DK281">
        <v>92.15</v>
      </c>
      <c r="DL281">
        <v>96.178999999999988</v>
      </c>
      <c r="DM281">
        <v>83.492999999999995</v>
      </c>
      <c r="DN281">
        <v>83.492999999999995</v>
      </c>
      <c r="DO281">
        <v>98.026999999999987</v>
      </c>
      <c r="DP281">
        <v>106.07499999999999</v>
      </c>
      <c r="DQ281">
        <v>105.20200000000001</v>
      </c>
      <c r="DR281">
        <v>98.694999999999993</v>
      </c>
      <c r="DS281">
        <v>96.408999999999992</v>
      </c>
      <c r="DT281">
        <v>102.95099999999999</v>
      </c>
      <c r="DU281">
        <v>102.95099999999999</v>
      </c>
      <c r="DV281">
        <v>100.072</v>
      </c>
      <c r="DW281">
        <v>100.072</v>
      </c>
      <c r="DX281">
        <v>103.36099999999999</v>
      </c>
      <c r="DY281">
        <v>103.36099999999999</v>
      </c>
      <c r="DZ281">
        <v>101.395</v>
      </c>
      <c r="EA281">
        <v>101.395</v>
      </c>
      <c r="EB281">
        <v>99.803000000000011</v>
      </c>
      <c r="EC281">
        <v>99.803000000000011</v>
      </c>
      <c r="ED281">
        <v>95.631</v>
      </c>
      <c r="EE281">
        <v>95.631</v>
      </c>
      <c r="EF281">
        <v>100.42599999999999</v>
      </c>
      <c r="EG281">
        <v>100.42599999999999</v>
      </c>
      <c r="EH281">
        <v>101.84299999999999</v>
      </c>
      <c r="EI281">
        <v>98.818000000000012</v>
      </c>
      <c r="EJ281">
        <v>98.818000000000012</v>
      </c>
      <c r="EK281">
        <v>86.230999999999995</v>
      </c>
      <c r="EL281">
        <v>86.055999999999997</v>
      </c>
      <c r="EM281">
        <v>86.055999999999997</v>
      </c>
      <c r="EN281">
        <v>100.12000000000002</v>
      </c>
      <c r="EO281">
        <v>100.67299999999999</v>
      </c>
      <c r="EP281">
        <v>-100.345</v>
      </c>
      <c r="EQ281">
        <v>82.843999999999994</v>
      </c>
      <c r="ER281">
        <v>82.843999999999994</v>
      </c>
      <c r="ES281">
        <v>101.75399999999999</v>
      </c>
      <c r="ET281">
        <v>101.75399999999999</v>
      </c>
      <c r="EU281">
        <v>100.94399999999999</v>
      </c>
      <c r="EV281">
        <v>100.94399999999999</v>
      </c>
      <c r="EW281">
        <v>114.908</v>
      </c>
      <c r="EX281">
        <v>90.296999999999983</v>
      </c>
      <c r="EY281">
        <v>102.73200000000001</v>
      </c>
      <c r="EZ281">
        <v>102.50200000000001</v>
      </c>
      <c r="FA281">
        <v>94.95</v>
      </c>
      <c r="FB281">
        <v>94.95</v>
      </c>
      <c r="FC281">
        <v>81.786000000000016</v>
      </c>
      <c r="FD281">
        <v>81.786000000000016</v>
      </c>
      <c r="FE281">
        <v>95.369000000000014</v>
      </c>
      <c r="FF281">
        <v>95.369000000000014</v>
      </c>
      <c r="FG281">
        <v>99.643000000000001</v>
      </c>
      <c r="FH281">
        <v>99.643000000000001</v>
      </c>
      <c r="FI281">
        <v>102.38199999999999</v>
      </c>
      <c r="FJ281">
        <v>102.38199999999999</v>
      </c>
      <c r="FK281">
        <v>101.58900000000001</v>
      </c>
      <c r="FL281">
        <v>101.58900000000001</v>
      </c>
      <c r="FM281">
        <v>98.457000000000008</v>
      </c>
      <c r="FN281">
        <v>104.08200000000001</v>
      </c>
      <c r="FO281">
        <v>97.888999999999996</v>
      </c>
      <c r="FP281">
        <v>97.888999999999996</v>
      </c>
      <c r="FQ281">
        <v>91.25200000000001</v>
      </c>
      <c r="FR281">
        <v>104.89399999999999</v>
      </c>
      <c r="FS281">
        <v>100.74300000000001</v>
      </c>
      <c r="FT281">
        <v>90.111000000000004</v>
      </c>
      <c r="FU281">
        <v>90.111000000000004</v>
      </c>
      <c r="FV281">
        <v>0</v>
      </c>
      <c r="FW281">
        <v>0</v>
      </c>
      <c r="FX281">
        <v>98.106999999999999</v>
      </c>
      <c r="FY281">
        <v>0</v>
      </c>
      <c r="FZ281">
        <v>83.046000000000006</v>
      </c>
      <c r="GA281">
        <v>83.046000000000006</v>
      </c>
      <c r="GB281">
        <v>95.670000000000016</v>
      </c>
      <c r="GC281">
        <v>95.670000000000016</v>
      </c>
      <c r="GD281">
        <v>97.543000000000006</v>
      </c>
      <c r="GE281">
        <v>91.592999999999989</v>
      </c>
      <c r="GF281">
        <v>105.79800000000002</v>
      </c>
      <c r="GG281">
        <v>0</v>
      </c>
      <c r="GH281">
        <v>96.776999999999987</v>
      </c>
      <c r="GI281">
        <v>96.776999999999987</v>
      </c>
      <c r="GJ281">
        <v>95.611000000000004</v>
      </c>
      <c r="GK281">
        <v>95.611000000000004</v>
      </c>
      <c r="GL281">
        <v>105.60699999999999</v>
      </c>
      <c r="GM281">
        <v>98.861000000000004</v>
      </c>
      <c r="GN281">
        <v>98.861000000000004</v>
      </c>
      <c r="GO281">
        <v>0</v>
      </c>
      <c r="GP281">
        <v>96.593999999999994</v>
      </c>
      <c r="GQ281">
        <v>97.531999999999996</v>
      </c>
      <c r="GR281">
        <v>97.531999999999996</v>
      </c>
      <c r="GS281">
        <v>100.31</v>
      </c>
      <c r="GT281">
        <v>100.31</v>
      </c>
      <c r="GU281">
        <v>-99.271000000000001</v>
      </c>
      <c r="GV281">
        <v>105.40799999999999</v>
      </c>
      <c r="GW281">
        <v>102.17599999999999</v>
      </c>
      <c r="GX281">
        <v>102.17599999999999</v>
      </c>
      <c r="GY281">
        <v>103.533</v>
      </c>
      <c r="GZ281">
        <v>100.95500000000001</v>
      </c>
      <c r="HA281">
        <v>100.95500000000001</v>
      </c>
      <c r="HB281">
        <v>112.40100000000001</v>
      </c>
      <c r="HC281">
        <v>105.483</v>
      </c>
      <c r="HD281">
        <v>0</v>
      </c>
      <c r="HE281">
        <v>95.236000000000018</v>
      </c>
      <c r="HF281">
        <v>0</v>
      </c>
      <c r="HG281">
        <v>100.901</v>
      </c>
      <c r="HH281">
        <v>100.47200000000001</v>
      </c>
      <c r="HI281">
        <v>100.47200000000001</v>
      </c>
      <c r="HJ281">
        <v>82.793000000000006</v>
      </c>
      <c r="HK281">
        <v>96</v>
      </c>
      <c r="HL281">
        <v>83.77500000000002</v>
      </c>
      <c r="HM281">
        <v>101.16900000000001</v>
      </c>
      <c r="HN281">
        <v>96.084999999999994</v>
      </c>
      <c r="HO281">
        <v>96.606999999999999</v>
      </c>
      <c r="HP281">
        <v>99.591999999999985</v>
      </c>
      <c r="HQ281">
        <v>105.61299999999999</v>
      </c>
      <c r="HR281">
        <v>98.393000000000001</v>
      </c>
      <c r="HS281">
        <v>111.361</v>
      </c>
      <c r="HT281">
        <v>85.423999999999992</v>
      </c>
      <c r="HU281">
        <v>99.387</v>
      </c>
      <c r="HV281">
        <v>99.387</v>
      </c>
      <c r="HW281">
        <v>100.55000000000001</v>
      </c>
      <c r="HX281">
        <v>100.55000000000001</v>
      </c>
      <c r="HY281">
        <v>100.22600000000001</v>
      </c>
      <c r="HZ281">
        <v>100.22600000000001</v>
      </c>
      <c r="IA281">
        <v>100.55000000000001</v>
      </c>
      <c r="IB281">
        <v>100.55000000000001</v>
      </c>
      <c r="IC281">
        <v>100.22600000000001</v>
      </c>
      <c r="ID281">
        <v>100.22600000000001</v>
      </c>
    </row>
    <row r="282" spans="1:238" x14ac:dyDescent="0.2">
      <c r="A282" s="3">
        <v>45758</v>
      </c>
      <c r="B282">
        <v>99.807000000000002</v>
      </c>
      <c r="C282">
        <v>98.356000000000009</v>
      </c>
      <c r="D282">
        <v>98.356000000000009</v>
      </c>
      <c r="E282">
        <v>118.67</v>
      </c>
      <c r="F282">
        <v>105.41</v>
      </c>
      <c r="G282">
        <v>-96.158000000000001</v>
      </c>
      <c r="H282">
        <v>98.684000000000012</v>
      </c>
      <c r="I282">
        <v>108.608</v>
      </c>
      <c r="J282">
        <v>108.608</v>
      </c>
      <c r="K282">
        <v>101.11199999999999</v>
      </c>
      <c r="L282">
        <v>0</v>
      </c>
      <c r="M282">
        <v>97.149000000000001</v>
      </c>
      <c r="N282">
        <v>97.149000000000001</v>
      </c>
      <c r="O282">
        <v>90.442999999999998</v>
      </c>
      <c r="P282">
        <v>90.442999999999998</v>
      </c>
      <c r="Q282">
        <v>-106.52</v>
      </c>
      <c r="R282">
        <v>-97.131</v>
      </c>
      <c r="S282">
        <v>-90.6</v>
      </c>
      <c r="T282">
        <v>-100.306</v>
      </c>
      <c r="U282">
        <v>-101.2</v>
      </c>
      <c r="V282">
        <v>101.083</v>
      </c>
      <c r="W282">
        <v>101.083</v>
      </c>
      <c r="X282">
        <f>PRICE!X282+(PRICE!X282-BID!X282)</f>
        <v>94.749000000000009</v>
      </c>
      <c r="Y282">
        <f>PRICE!Y282+(PRICE!Y282-BID!Y282)</f>
        <v>94.749000000000009</v>
      </c>
      <c r="Z282">
        <v>100.511</v>
      </c>
      <c r="AA282">
        <v>96.263000000000005</v>
      </c>
      <c r="AB282">
        <v>96.263000000000005</v>
      </c>
      <c r="AC282">
        <v>100.755</v>
      </c>
      <c r="AD282">
        <v>96.159000000000006</v>
      </c>
      <c r="AE282">
        <v>103.904</v>
      </c>
      <c r="AF282">
        <v>104.10299999999999</v>
      </c>
      <c r="AG282">
        <v>95.691000000000017</v>
      </c>
      <c r="AH282">
        <v>97.496000000000009</v>
      </c>
      <c r="AI282">
        <v>101.74099999999999</v>
      </c>
      <c r="AJ282">
        <v>101.34400000000001</v>
      </c>
      <c r="AK282">
        <v>100.37</v>
      </c>
      <c r="AL282">
        <v>100.17600000000002</v>
      </c>
      <c r="AM282">
        <v>96.927000000000007</v>
      </c>
      <c r="AN282">
        <v>0</v>
      </c>
      <c r="AO282">
        <v>0</v>
      </c>
      <c r="AP282">
        <v>0</v>
      </c>
      <c r="AQ282">
        <v>0</v>
      </c>
      <c r="AR282">
        <v>99.103000000000009</v>
      </c>
      <c r="AS282">
        <v>98.621999999999986</v>
      </c>
      <c r="AT282">
        <v>94.930999999999983</v>
      </c>
      <c r="AU282">
        <v>95.451999999999998</v>
      </c>
      <c r="AV282">
        <v>95.451999999999998</v>
      </c>
      <c r="AW282">
        <v>92.091999999999999</v>
      </c>
      <c r="AX282">
        <v>92.091999999999999</v>
      </c>
      <c r="AY282">
        <v>117.59200000000001</v>
      </c>
      <c r="AZ282">
        <v>-91.393000000000001</v>
      </c>
      <c r="BA282">
        <v>102.83799999999999</v>
      </c>
      <c r="BB282">
        <v>104.801</v>
      </c>
      <c r="BC282">
        <v>101.27300000000001</v>
      </c>
      <c r="BD282">
        <v>101.369</v>
      </c>
      <c r="BE282">
        <v>101.369</v>
      </c>
      <c r="BF282">
        <v>100.89400000000001</v>
      </c>
      <c r="BG282">
        <v>100.89400000000001</v>
      </c>
      <c r="BH282">
        <v>-95.744</v>
      </c>
      <c r="BI282">
        <v>-99.159000000000006</v>
      </c>
      <c r="BJ282">
        <v>105.69499999999999</v>
      </c>
      <c r="BK282">
        <v>103.72000000000001</v>
      </c>
      <c r="BL282">
        <v>103.86800000000001</v>
      </c>
      <c r="BM282">
        <v>108.63300000000001</v>
      </c>
      <c r="BN282">
        <v>101.67099999999999</v>
      </c>
      <c r="BO282">
        <v>-102.971</v>
      </c>
      <c r="BP282">
        <v>-100.934</v>
      </c>
      <c r="BQ282">
        <v>-92.244</v>
      </c>
      <c r="BR282">
        <v>114.563</v>
      </c>
      <c r="BS282">
        <v>100.00200000000001</v>
      </c>
      <c r="BT282">
        <v>101.17299999999999</v>
      </c>
      <c r="BU282">
        <v>101.66000000000001</v>
      </c>
      <c r="BV282">
        <v>102.58100000000002</v>
      </c>
      <c r="BW282">
        <v>101.32199999999999</v>
      </c>
      <c r="BX282">
        <v>100.84699999999999</v>
      </c>
      <c r="BY282">
        <v>100.84699999999999</v>
      </c>
      <c r="BZ282">
        <v>102.23500000000001</v>
      </c>
      <c r="CA282">
        <v>104.58099999999999</v>
      </c>
      <c r="CB282">
        <v>99.292999999999992</v>
      </c>
      <c r="CC282">
        <v>101.35299999999999</v>
      </c>
      <c r="CD282">
        <v>101.35299999999998</v>
      </c>
      <c r="CE282">
        <v>101.35299999999998</v>
      </c>
      <c r="CF282">
        <v>96.14800000000001</v>
      </c>
      <c r="CG282">
        <v>96.14800000000001</v>
      </c>
      <c r="CH282">
        <v>91.488</v>
      </c>
      <c r="CI282">
        <v>91.488</v>
      </c>
      <c r="CJ282">
        <v>-100.589</v>
      </c>
      <c r="CK282">
        <v>85.210999999999999</v>
      </c>
      <c r="CL282">
        <v>97.714999999999989</v>
      </c>
      <c r="CM282">
        <v>98.397000000000006</v>
      </c>
      <c r="CN282">
        <v>-100.70399999999999</v>
      </c>
      <c r="CO282">
        <v>95.833999999999989</v>
      </c>
      <c r="CP282">
        <v>0</v>
      </c>
      <c r="CQ282">
        <v>102.12400000000001</v>
      </c>
      <c r="CR282">
        <v>102.12400000000001</v>
      </c>
      <c r="CS282">
        <v>102.517</v>
      </c>
      <c r="CT282">
        <v>96.262000000000015</v>
      </c>
      <c r="CU282">
        <v>96.922999999999988</v>
      </c>
      <c r="CV282">
        <v>96.532000000000011</v>
      </c>
      <c r="CW282">
        <v>100.88200000000001</v>
      </c>
      <c r="CX282">
        <v>0</v>
      </c>
      <c r="CY282">
        <v>101.51099999999998</v>
      </c>
      <c r="CZ282">
        <v>94.451999999999984</v>
      </c>
      <c r="DA282">
        <v>101.776</v>
      </c>
      <c r="DB282">
        <v>101.776</v>
      </c>
      <c r="DC282">
        <v>102.809</v>
      </c>
      <c r="DD282">
        <v>102.809</v>
      </c>
      <c r="DE282">
        <v>100.501</v>
      </c>
      <c r="DF282">
        <v>103.25200000000001</v>
      </c>
      <c r="DG282">
        <v>101.09100000000001</v>
      </c>
      <c r="DH282">
        <v>-104.203</v>
      </c>
      <c r="DI282">
        <v>100.148</v>
      </c>
      <c r="DJ282">
        <v>100.148</v>
      </c>
      <c r="DK282">
        <v>92.162999999999997</v>
      </c>
      <c r="DL282">
        <v>96.210999999999999</v>
      </c>
      <c r="DM282">
        <v>84.118000000000009</v>
      </c>
      <c r="DN282">
        <v>84.118000000000009</v>
      </c>
      <c r="DO282">
        <v>98.23599999999999</v>
      </c>
      <c r="DP282">
        <v>106.66199999999999</v>
      </c>
      <c r="DQ282">
        <v>105.39</v>
      </c>
      <c r="DR282">
        <v>98.712999999999994</v>
      </c>
      <c r="DS282">
        <v>96.628000000000014</v>
      </c>
      <c r="DT282">
        <v>102.91799999999999</v>
      </c>
      <c r="DU282">
        <v>102.91799999999999</v>
      </c>
      <c r="DV282">
        <v>99.991</v>
      </c>
      <c r="DW282">
        <v>99.991</v>
      </c>
      <c r="DX282">
        <v>103.364</v>
      </c>
      <c r="DY282">
        <v>103.364</v>
      </c>
      <c r="DZ282">
        <v>101.38900000000001</v>
      </c>
      <c r="EA282">
        <v>101.38900000000001</v>
      </c>
      <c r="EB282">
        <v>100.02</v>
      </c>
      <c r="EC282">
        <v>100.02</v>
      </c>
      <c r="ED282">
        <v>95.781999999999982</v>
      </c>
      <c r="EE282">
        <v>95.781999999999982</v>
      </c>
      <c r="EF282">
        <v>100.87700000000001</v>
      </c>
      <c r="EG282">
        <v>100.87700000000001</v>
      </c>
      <c r="EH282">
        <v>101.87700000000001</v>
      </c>
      <c r="EI282">
        <v>98.905999999999992</v>
      </c>
      <c r="EJ282">
        <v>98.905999999999992</v>
      </c>
      <c r="EK282">
        <v>86.916000000000011</v>
      </c>
      <c r="EL282">
        <v>86.768000000000015</v>
      </c>
      <c r="EM282">
        <v>86.768000000000015</v>
      </c>
      <c r="EN282">
        <v>100.75099999999999</v>
      </c>
      <c r="EO282">
        <v>100.90999999999998</v>
      </c>
      <c r="EP282">
        <v>-100.354</v>
      </c>
      <c r="EQ282">
        <v>83.36</v>
      </c>
      <c r="ER282">
        <v>83.36</v>
      </c>
      <c r="ES282">
        <v>101.633</v>
      </c>
      <c r="ET282">
        <v>101.633</v>
      </c>
      <c r="EU282">
        <v>100.94800000000001</v>
      </c>
      <c r="EV282">
        <v>100.94800000000001</v>
      </c>
      <c r="EW282">
        <v>114.967</v>
      </c>
      <c r="EX282">
        <v>90.893000000000001</v>
      </c>
      <c r="EY282">
        <v>102.733</v>
      </c>
      <c r="EZ282">
        <v>102.574</v>
      </c>
      <c r="FA282">
        <v>95.082999999999984</v>
      </c>
      <c r="FB282">
        <v>95.082999999999984</v>
      </c>
      <c r="FC282">
        <v>82.373000000000005</v>
      </c>
      <c r="FD282">
        <v>82.373000000000005</v>
      </c>
      <c r="FE282">
        <v>95.496000000000009</v>
      </c>
      <c r="FF282">
        <v>95.496000000000009</v>
      </c>
      <c r="FG282">
        <v>99.810999999999993</v>
      </c>
      <c r="FH282">
        <v>99.810999999999993</v>
      </c>
      <c r="FI282">
        <v>102.009</v>
      </c>
      <c r="FJ282">
        <v>102.009</v>
      </c>
      <c r="FK282">
        <v>101.509</v>
      </c>
      <c r="FL282">
        <v>101.509</v>
      </c>
      <c r="FM282">
        <v>98.74</v>
      </c>
      <c r="FN282">
        <v>105.34200000000001</v>
      </c>
      <c r="FO282">
        <v>98.084000000000003</v>
      </c>
      <c r="FP282">
        <v>98.084000000000003</v>
      </c>
      <c r="FQ282">
        <v>91.907000000000011</v>
      </c>
      <c r="FR282">
        <v>105.536</v>
      </c>
      <c r="FS282">
        <v>100.71900000000001</v>
      </c>
      <c r="FT282">
        <v>90.497000000000014</v>
      </c>
      <c r="FU282">
        <v>90.497000000000014</v>
      </c>
      <c r="FV282">
        <v>0</v>
      </c>
      <c r="FW282">
        <v>0</v>
      </c>
      <c r="FX282">
        <v>98.289999999999992</v>
      </c>
      <c r="FY282">
        <v>0</v>
      </c>
      <c r="FZ282">
        <v>83.782000000000011</v>
      </c>
      <c r="GA282">
        <v>83.782000000000011</v>
      </c>
      <c r="GB282">
        <v>95.827999999999989</v>
      </c>
      <c r="GC282">
        <v>95.827999999999989</v>
      </c>
      <c r="GD282">
        <v>97.695000000000007</v>
      </c>
      <c r="GE282">
        <v>92.422999999999988</v>
      </c>
      <c r="GF282">
        <v>106.328</v>
      </c>
      <c r="GG282">
        <v>0</v>
      </c>
      <c r="GH282">
        <v>97.047999999999988</v>
      </c>
      <c r="GI282">
        <v>97.047999999999988</v>
      </c>
      <c r="GJ282">
        <v>95.76700000000001</v>
      </c>
      <c r="GK282">
        <v>95.76700000000001</v>
      </c>
      <c r="GL282">
        <v>105.98299999999999</v>
      </c>
      <c r="GM282">
        <v>99.071999999999989</v>
      </c>
      <c r="GN282">
        <v>99.071999999999989</v>
      </c>
      <c r="GO282">
        <v>0</v>
      </c>
      <c r="GP282">
        <v>96.742000000000019</v>
      </c>
      <c r="GQ282">
        <v>97.771000000000001</v>
      </c>
      <c r="GR282">
        <v>97.771000000000001</v>
      </c>
      <c r="GS282">
        <v>101.006</v>
      </c>
      <c r="GT282">
        <v>101.006</v>
      </c>
      <c r="GU282">
        <v>-98.953999999999994</v>
      </c>
      <c r="GV282">
        <v>105.39099999999999</v>
      </c>
      <c r="GW282">
        <v>102.605</v>
      </c>
      <c r="GX282">
        <v>102.605</v>
      </c>
      <c r="GY282">
        <v>103.71000000000001</v>
      </c>
      <c r="GZ282">
        <v>101.09100000000001</v>
      </c>
      <c r="HA282">
        <v>101.09100000000001</v>
      </c>
      <c r="HB282">
        <v>113.139</v>
      </c>
      <c r="HC282">
        <v>105.836</v>
      </c>
      <c r="HD282">
        <v>0</v>
      </c>
      <c r="HE282">
        <v>95.403000000000006</v>
      </c>
      <c r="HF282">
        <v>0</v>
      </c>
      <c r="HG282">
        <v>100.88600000000001</v>
      </c>
      <c r="HH282">
        <v>100.58000000000001</v>
      </c>
      <c r="HI282">
        <v>100.58000000000001</v>
      </c>
      <c r="HJ282">
        <v>83.512</v>
      </c>
      <c r="HK282">
        <v>96.179000000000016</v>
      </c>
      <c r="HL282">
        <v>84.554000000000002</v>
      </c>
      <c r="HM282">
        <v>101.37599999999999</v>
      </c>
      <c r="HN282">
        <v>96.927999999999983</v>
      </c>
      <c r="HO282">
        <v>96.856999999999985</v>
      </c>
      <c r="HP282">
        <v>99.88600000000001</v>
      </c>
      <c r="HQ282">
        <v>106.53399999999999</v>
      </c>
      <c r="HR282">
        <v>98.611000000000004</v>
      </c>
      <c r="HS282">
        <v>112.051</v>
      </c>
      <c r="HT282">
        <v>86.146999999999991</v>
      </c>
      <c r="HU282">
        <v>99.74799999999999</v>
      </c>
      <c r="HV282">
        <v>99.74799999999999</v>
      </c>
      <c r="HW282">
        <v>101.08200000000001</v>
      </c>
      <c r="HX282">
        <v>101.08200000000001</v>
      </c>
      <c r="HY282">
        <v>100.53399999999999</v>
      </c>
      <c r="HZ282">
        <v>100.53399999999999</v>
      </c>
      <c r="IA282">
        <v>101.08200000000001</v>
      </c>
      <c r="IB282">
        <v>101.08200000000001</v>
      </c>
      <c r="IC282">
        <v>100.53399999999999</v>
      </c>
      <c r="ID282">
        <v>100.53399999999999</v>
      </c>
    </row>
    <row r="283" spans="1:238" x14ac:dyDescent="0.2">
      <c r="A283" s="3">
        <v>45761</v>
      </c>
      <c r="B283">
        <v>99.744</v>
      </c>
      <c r="C283">
        <v>98.469999999999985</v>
      </c>
      <c r="D283">
        <v>98.469999999999985</v>
      </c>
      <c r="E283">
        <v>118.90599999999999</v>
      </c>
      <c r="F283">
        <v>105.64700000000001</v>
      </c>
      <c r="G283">
        <v>-96.245000000000005</v>
      </c>
      <c r="H283">
        <v>98.965999999999994</v>
      </c>
      <c r="I283">
        <v>108.72099999999999</v>
      </c>
      <c r="J283">
        <v>108.72099999999999</v>
      </c>
      <c r="K283">
        <v>101.24000000000001</v>
      </c>
      <c r="L283">
        <v>0</v>
      </c>
      <c r="M283">
        <v>97.236999999999981</v>
      </c>
      <c r="N283">
        <v>97.236999999999981</v>
      </c>
      <c r="O283">
        <v>90.563999999999993</v>
      </c>
      <c r="P283">
        <v>90.563999999999993</v>
      </c>
      <c r="Q283">
        <v>-106.773</v>
      </c>
      <c r="R283">
        <v>-97.230999999999995</v>
      </c>
      <c r="S283">
        <v>-90.915000000000006</v>
      </c>
      <c r="T283">
        <v>-100.286</v>
      </c>
      <c r="U283">
        <v>-101.291</v>
      </c>
      <c r="V283">
        <v>101.03499999999998</v>
      </c>
      <c r="W283">
        <v>101.03499999999998</v>
      </c>
      <c r="X283">
        <f>PRICE!X283+(PRICE!X283-BID!X283)</f>
        <v>94.765000000000001</v>
      </c>
      <c r="Y283">
        <f>PRICE!Y283+(PRICE!Y283-BID!Y283)</f>
        <v>94.765000000000001</v>
      </c>
      <c r="Z283">
        <v>100.657</v>
      </c>
      <c r="AA283">
        <v>96.268999999999991</v>
      </c>
      <c r="AB283">
        <v>96.268999999999991</v>
      </c>
      <c r="AC283">
        <v>100.745</v>
      </c>
      <c r="AD283">
        <v>96.163000000000011</v>
      </c>
      <c r="AE283">
        <v>104.09</v>
      </c>
      <c r="AF283">
        <v>104.26099999999998</v>
      </c>
      <c r="AG283">
        <v>95.665999999999997</v>
      </c>
      <c r="AH283">
        <v>97.527999999999992</v>
      </c>
      <c r="AI283">
        <v>101.75499999999998</v>
      </c>
      <c r="AJ283">
        <v>101.37199999999999</v>
      </c>
      <c r="AK283">
        <v>100.316</v>
      </c>
      <c r="AL283">
        <v>100.11699999999999</v>
      </c>
      <c r="AM283">
        <v>96.902000000000015</v>
      </c>
      <c r="AN283">
        <v>0</v>
      </c>
      <c r="AO283">
        <v>0</v>
      </c>
      <c r="AP283">
        <v>0</v>
      </c>
      <c r="AQ283">
        <v>0</v>
      </c>
      <c r="AR283">
        <v>99.125000000000014</v>
      </c>
      <c r="AS283">
        <v>98.619000000000014</v>
      </c>
      <c r="AT283">
        <v>95.024000000000001</v>
      </c>
      <c r="AU283">
        <v>95.431999999999988</v>
      </c>
      <c r="AV283">
        <v>95.431999999999988</v>
      </c>
      <c r="AW283">
        <v>92.140999999999991</v>
      </c>
      <c r="AX283">
        <v>92.140999999999991</v>
      </c>
      <c r="AY283">
        <v>117.867</v>
      </c>
      <c r="AZ283">
        <v>-91.486999999999995</v>
      </c>
      <c r="BA283">
        <v>102.861</v>
      </c>
      <c r="BB283">
        <v>104.83999999999999</v>
      </c>
      <c r="BC283">
        <v>101.279</v>
      </c>
      <c r="BD283">
        <v>101.331</v>
      </c>
      <c r="BE283">
        <v>101.331</v>
      </c>
      <c r="BF283">
        <v>100.887</v>
      </c>
      <c r="BG283">
        <v>100.887</v>
      </c>
      <c r="BH283">
        <v>-95.844999999999999</v>
      </c>
      <c r="BI283">
        <v>-99.375</v>
      </c>
      <c r="BJ283">
        <v>106.07299999999999</v>
      </c>
      <c r="BK283">
        <v>103.90600000000001</v>
      </c>
      <c r="BL283">
        <v>103.95399999999999</v>
      </c>
      <c r="BM283">
        <v>108.76400000000001</v>
      </c>
      <c r="BN283">
        <v>101.764</v>
      </c>
      <c r="BO283">
        <v>-102.803</v>
      </c>
      <c r="BP283">
        <v>-100.998</v>
      </c>
      <c r="BQ283">
        <v>-92.423000000000002</v>
      </c>
      <c r="BR283">
        <v>115.982</v>
      </c>
      <c r="BS283">
        <v>100.03700000000001</v>
      </c>
      <c r="BT283">
        <v>101.37199999999999</v>
      </c>
      <c r="BU283">
        <v>101.56500000000001</v>
      </c>
      <c r="BV283">
        <v>102.621</v>
      </c>
      <c r="BW283">
        <v>101.78700000000001</v>
      </c>
      <c r="BX283">
        <v>100.89100000000001</v>
      </c>
      <c r="BY283">
        <v>100.89100000000001</v>
      </c>
      <c r="BZ283">
        <v>102.358</v>
      </c>
      <c r="CA283">
        <v>104.76300000000001</v>
      </c>
      <c r="CB283">
        <v>99.524000000000001</v>
      </c>
      <c r="CC283">
        <v>101.34800000000001</v>
      </c>
      <c r="CD283">
        <v>101.35</v>
      </c>
      <c r="CE283">
        <v>101.35</v>
      </c>
      <c r="CF283">
        <v>96.175999999999988</v>
      </c>
      <c r="CG283">
        <v>96.175999999999988</v>
      </c>
      <c r="CH283">
        <v>91.75</v>
      </c>
      <c r="CI283">
        <v>91.75</v>
      </c>
      <c r="CJ283">
        <v>-100.85</v>
      </c>
      <c r="CK283">
        <v>85.552000000000007</v>
      </c>
      <c r="CL283">
        <v>97.455000000000013</v>
      </c>
      <c r="CM283">
        <v>98.284999999999997</v>
      </c>
      <c r="CN283">
        <v>-100.821</v>
      </c>
      <c r="CO283">
        <v>95.731999999999985</v>
      </c>
      <c r="CP283">
        <v>0</v>
      </c>
      <c r="CQ283">
        <v>102.16200000000001</v>
      </c>
      <c r="CR283">
        <v>102.16200000000001</v>
      </c>
      <c r="CS283">
        <v>102.69699999999999</v>
      </c>
      <c r="CT283">
        <v>96.266999999999996</v>
      </c>
      <c r="CU283">
        <v>96.89</v>
      </c>
      <c r="CV283">
        <v>97.04</v>
      </c>
      <c r="CW283">
        <v>100.89899999999999</v>
      </c>
      <c r="CX283">
        <v>0</v>
      </c>
      <c r="CY283">
        <v>101.56899999999999</v>
      </c>
      <c r="CZ283">
        <v>94.337000000000003</v>
      </c>
      <c r="DA283">
        <v>101.751</v>
      </c>
      <c r="DB283">
        <v>101.751</v>
      </c>
      <c r="DC283">
        <v>102.58</v>
      </c>
      <c r="DD283">
        <v>102.58</v>
      </c>
      <c r="DE283">
        <v>100.61199999999999</v>
      </c>
      <c r="DF283">
        <v>103.37599999999999</v>
      </c>
      <c r="DG283">
        <v>101.07399999999998</v>
      </c>
      <c r="DH283">
        <v>0</v>
      </c>
      <c r="DI283">
        <v>100.10600000000001</v>
      </c>
      <c r="DJ283">
        <v>100.10600000000001</v>
      </c>
      <c r="DK283">
        <v>92.406999999999996</v>
      </c>
      <c r="DL283">
        <v>96.512</v>
      </c>
      <c r="DM283">
        <v>84.238</v>
      </c>
      <c r="DN283">
        <v>84.238</v>
      </c>
      <c r="DO283">
        <v>98.177000000000007</v>
      </c>
      <c r="DP283">
        <v>106.648</v>
      </c>
      <c r="DQ283">
        <v>105.47800000000001</v>
      </c>
      <c r="DR283">
        <v>98.701000000000008</v>
      </c>
      <c r="DS283">
        <v>96.681999999999988</v>
      </c>
      <c r="DT283">
        <v>102.99799999999999</v>
      </c>
      <c r="DU283">
        <v>102.99799999999999</v>
      </c>
      <c r="DV283">
        <v>100.02000000000001</v>
      </c>
      <c r="DW283">
        <v>100.02000000000001</v>
      </c>
      <c r="DX283">
        <v>103.45400000000001</v>
      </c>
      <c r="DY283">
        <v>103.45400000000001</v>
      </c>
      <c r="DZ283">
        <v>101.36999999999999</v>
      </c>
      <c r="EA283">
        <v>101.36999999999999</v>
      </c>
      <c r="EB283">
        <v>99.993999999999986</v>
      </c>
      <c r="EC283">
        <v>99.993999999999986</v>
      </c>
      <c r="ED283">
        <v>95.72999999999999</v>
      </c>
      <c r="EE283">
        <v>95.72999999999999</v>
      </c>
      <c r="EF283">
        <v>100.85900000000001</v>
      </c>
      <c r="EG283">
        <v>100.85900000000001</v>
      </c>
      <c r="EH283">
        <v>101.90300000000001</v>
      </c>
      <c r="EI283">
        <v>98.906000000000006</v>
      </c>
      <c r="EJ283">
        <v>98.906000000000006</v>
      </c>
      <c r="EK283">
        <v>87.137</v>
      </c>
      <c r="EL283">
        <v>87.075999999999993</v>
      </c>
      <c r="EM283">
        <v>87.075999999999993</v>
      </c>
      <c r="EN283">
        <v>100.86</v>
      </c>
      <c r="EO283">
        <v>100.881</v>
      </c>
      <c r="EP283">
        <v>-100.438</v>
      </c>
      <c r="EQ283">
        <v>83.468000000000018</v>
      </c>
      <c r="ER283">
        <v>83.468000000000018</v>
      </c>
      <c r="ES283">
        <v>101.50499999999998</v>
      </c>
      <c r="ET283">
        <v>101.50499999999998</v>
      </c>
      <c r="EU283">
        <v>100.94700000000002</v>
      </c>
      <c r="EV283">
        <v>100.94700000000002</v>
      </c>
      <c r="EW283">
        <v>112.22799999999999</v>
      </c>
      <c r="EX283">
        <v>91.09899999999999</v>
      </c>
      <c r="EY283">
        <v>102.73499999999999</v>
      </c>
      <c r="EZ283">
        <v>102.50200000000001</v>
      </c>
      <c r="FA283">
        <v>95.007999999999996</v>
      </c>
      <c r="FB283">
        <v>95.007999999999996</v>
      </c>
      <c r="FC283">
        <v>82.54000000000002</v>
      </c>
      <c r="FD283">
        <v>82.54000000000002</v>
      </c>
      <c r="FE283">
        <v>95.515000000000001</v>
      </c>
      <c r="FF283">
        <v>95.515000000000001</v>
      </c>
      <c r="FG283">
        <v>99.856999999999999</v>
      </c>
      <c r="FH283">
        <v>99.856999999999999</v>
      </c>
      <c r="FI283">
        <v>101.871</v>
      </c>
      <c r="FJ283">
        <v>101.871</v>
      </c>
      <c r="FK283">
        <v>101.26499999999999</v>
      </c>
      <c r="FL283">
        <v>101.26499999999999</v>
      </c>
      <c r="FM283">
        <v>98.798000000000002</v>
      </c>
      <c r="FN283">
        <v>105.76799999999999</v>
      </c>
      <c r="FO283">
        <v>98.121000000000009</v>
      </c>
      <c r="FP283">
        <v>98.121000000000009</v>
      </c>
      <c r="FQ283">
        <v>92.186999999999998</v>
      </c>
      <c r="FR283">
        <v>105.42899999999999</v>
      </c>
      <c r="FS283">
        <v>100.684</v>
      </c>
      <c r="FT283">
        <v>90.450999999999993</v>
      </c>
      <c r="FU283">
        <v>90.450999999999993</v>
      </c>
      <c r="FV283">
        <v>0</v>
      </c>
      <c r="FW283">
        <v>0</v>
      </c>
      <c r="FX283">
        <v>98.334000000000017</v>
      </c>
      <c r="FY283">
        <v>0</v>
      </c>
      <c r="FZ283">
        <v>83.897000000000006</v>
      </c>
      <c r="GA283">
        <v>83.897000000000006</v>
      </c>
      <c r="GB283">
        <v>95.835999999999999</v>
      </c>
      <c r="GC283">
        <v>95.835999999999999</v>
      </c>
      <c r="GD283">
        <v>97.640999999999991</v>
      </c>
      <c r="GE283">
        <v>92.745000000000019</v>
      </c>
      <c r="GF283">
        <v>106.18799999999999</v>
      </c>
      <c r="GG283">
        <v>0</v>
      </c>
      <c r="GH283">
        <v>97.066999999999993</v>
      </c>
      <c r="GI283">
        <v>97.066999999999993</v>
      </c>
      <c r="GJ283">
        <v>95.77000000000001</v>
      </c>
      <c r="GK283">
        <v>95.77000000000001</v>
      </c>
      <c r="GL283">
        <v>106.04199999999999</v>
      </c>
      <c r="GM283">
        <v>99.222999999999999</v>
      </c>
      <c r="GN283">
        <v>99.222999999999999</v>
      </c>
      <c r="GO283">
        <v>0</v>
      </c>
      <c r="GP283">
        <v>96.736000000000004</v>
      </c>
      <c r="GQ283">
        <v>97.827999999999989</v>
      </c>
      <c r="GR283">
        <v>97.827999999999989</v>
      </c>
      <c r="GS283">
        <v>101.28200000000001</v>
      </c>
      <c r="GT283">
        <v>101.28200000000001</v>
      </c>
      <c r="GU283">
        <v>-99.277000000000001</v>
      </c>
      <c r="GV283">
        <v>105.66699999999999</v>
      </c>
      <c r="GW283">
        <v>102.66699999999999</v>
      </c>
      <c r="GX283">
        <v>102.66699999999999</v>
      </c>
      <c r="GY283">
        <v>103.693</v>
      </c>
      <c r="GZ283">
        <v>101.125</v>
      </c>
      <c r="HA283">
        <v>101.125</v>
      </c>
      <c r="HB283">
        <v>113.50099999999999</v>
      </c>
      <c r="HC283">
        <v>105.956</v>
      </c>
      <c r="HD283">
        <v>0</v>
      </c>
      <c r="HE283">
        <v>95.410999999999987</v>
      </c>
      <c r="HF283">
        <v>0</v>
      </c>
      <c r="HG283">
        <v>100.746</v>
      </c>
      <c r="HH283">
        <v>100.57300000000001</v>
      </c>
      <c r="HI283">
        <v>100.57300000000001</v>
      </c>
      <c r="HJ283">
        <v>83.831999999999994</v>
      </c>
      <c r="HK283">
        <v>96.224000000000018</v>
      </c>
      <c r="HL283">
        <v>84.888999999999996</v>
      </c>
      <c r="HM283">
        <v>101.38499999999999</v>
      </c>
      <c r="HN283">
        <v>97.406000000000006</v>
      </c>
      <c r="HO283">
        <v>96.903000000000006</v>
      </c>
      <c r="HP283">
        <v>99.88900000000001</v>
      </c>
      <c r="HQ283">
        <v>106.99600000000001</v>
      </c>
      <c r="HR283">
        <v>98.629000000000019</v>
      </c>
      <c r="HS283">
        <v>111.97500000000001</v>
      </c>
      <c r="HT283">
        <v>86.237000000000009</v>
      </c>
      <c r="HU283">
        <v>99.868999999999986</v>
      </c>
      <c r="HV283">
        <v>99.868999999999986</v>
      </c>
      <c r="HW283">
        <v>101.19199999999999</v>
      </c>
      <c r="HX283">
        <v>101.19199999999999</v>
      </c>
      <c r="HY283">
        <v>100.56300000000002</v>
      </c>
      <c r="HZ283">
        <v>100.56300000000002</v>
      </c>
      <c r="IA283">
        <v>101.19199999999999</v>
      </c>
      <c r="IB283">
        <v>101.19199999999999</v>
      </c>
      <c r="IC283">
        <v>100.56300000000002</v>
      </c>
      <c r="ID283">
        <v>100.56300000000002</v>
      </c>
    </row>
    <row r="284" spans="1:238" x14ac:dyDescent="0.2">
      <c r="A284" s="3">
        <v>45762</v>
      </c>
      <c r="B284">
        <v>99.778999999999996</v>
      </c>
      <c r="C284">
        <v>98.701999999999998</v>
      </c>
      <c r="D284">
        <v>98.701999999999998</v>
      </c>
      <c r="E284">
        <v>118.78700000000001</v>
      </c>
      <c r="F284">
        <v>105.90599999999999</v>
      </c>
      <c r="G284">
        <v>-96.254999999999995</v>
      </c>
      <c r="H284">
        <v>98.91</v>
      </c>
      <c r="I284">
        <v>108.97999999999999</v>
      </c>
      <c r="J284">
        <v>108.97999999999999</v>
      </c>
      <c r="K284">
        <v>101.25299999999999</v>
      </c>
      <c r="L284">
        <v>0</v>
      </c>
      <c r="M284">
        <v>97.393000000000001</v>
      </c>
      <c r="N284">
        <v>97.393000000000001</v>
      </c>
      <c r="O284">
        <v>90.861000000000004</v>
      </c>
      <c r="P284">
        <v>90.861000000000004</v>
      </c>
      <c r="Q284">
        <v>-106.7</v>
      </c>
      <c r="R284">
        <v>-97.21</v>
      </c>
      <c r="S284">
        <v>-90.819000000000003</v>
      </c>
      <c r="T284">
        <v>-100.31699999999999</v>
      </c>
      <c r="U284">
        <v>-101.258</v>
      </c>
      <c r="V284">
        <v>101.10599999999999</v>
      </c>
      <c r="W284">
        <v>101.10599999999999</v>
      </c>
      <c r="X284">
        <f>PRICE!X284+(PRICE!X284-BID!X284)</f>
        <v>94.648999999999987</v>
      </c>
      <c r="Y284">
        <f>PRICE!Y284+(PRICE!Y284-BID!Y284)</f>
        <v>94.648999999999987</v>
      </c>
      <c r="Z284">
        <v>100.78800000000001</v>
      </c>
      <c r="AA284">
        <v>96.38000000000001</v>
      </c>
      <c r="AB284">
        <v>96.38000000000001</v>
      </c>
      <c r="AC284">
        <v>100.693</v>
      </c>
      <c r="AD284">
        <v>96.285999999999987</v>
      </c>
      <c r="AE284">
        <v>104.02200000000001</v>
      </c>
      <c r="AF284">
        <v>0</v>
      </c>
      <c r="AG284">
        <v>95.808000000000007</v>
      </c>
      <c r="AH284">
        <v>97.594999999999999</v>
      </c>
      <c r="AI284">
        <v>101.72400000000002</v>
      </c>
      <c r="AJ284">
        <v>101.468</v>
      </c>
      <c r="AK284">
        <v>100.455</v>
      </c>
      <c r="AL284">
        <v>100.146</v>
      </c>
      <c r="AM284">
        <v>97.013999999999996</v>
      </c>
      <c r="AN284">
        <v>0</v>
      </c>
      <c r="AO284">
        <v>0</v>
      </c>
      <c r="AP284">
        <v>0</v>
      </c>
      <c r="AQ284">
        <v>0</v>
      </c>
      <c r="AR284">
        <v>99.23</v>
      </c>
      <c r="AS284">
        <v>98.835000000000008</v>
      </c>
      <c r="AT284">
        <v>95.264999999999986</v>
      </c>
      <c r="AU284">
        <v>95.597000000000008</v>
      </c>
      <c r="AV284">
        <v>95.597000000000008</v>
      </c>
      <c r="AW284">
        <v>92.411000000000016</v>
      </c>
      <c r="AX284">
        <v>92.411000000000016</v>
      </c>
      <c r="AY284">
        <v>118.23300000000002</v>
      </c>
      <c r="AZ284">
        <v>-91.703000000000003</v>
      </c>
      <c r="BA284">
        <v>103.03000000000002</v>
      </c>
      <c r="BB284">
        <v>104.97300000000001</v>
      </c>
      <c r="BC284">
        <v>101.39500000000001</v>
      </c>
      <c r="BD284">
        <v>101.27900000000001</v>
      </c>
      <c r="BE284">
        <v>101.27900000000001</v>
      </c>
      <c r="BF284">
        <v>100.979</v>
      </c>
      <c r="BG284">
        <v>100.979</v>
      </c>
      <c r="BH284">
        <v>-95.819000000000003</v>
      </c>
      <c r="BI284">
        <v>-99.311000000000007</v>
      </c>
      <c r="BJ284">
        <v>106.29799999999999</v>
      </c>
      <c r="BK284">
        <v>103.86800000000001</v>
      </c>
      <c r="BL284">
        <v>103.91</v>
      </c>
      <c r="BM284">
        <v>108.99600000000001</v>
      </c>
      <c r="BN284">
        <v>101.72699999999999</v>
      </c>
      <c r="BO284">
        <v>-102.714</v>
      </c>
      <c r="BP284">
        <v>-100.911</v>
      </c>
      <c r="BQ284">
        <v>-92.415000000000006</v>
      </c>
      <c r="BR284">
        <v>116.892</v>
      </c>
      <c r="BS284">
        <v>99.981999999999999</v>
      </c>
      <c r="BT284">
        <v>101.44299999999998</v>
      </c>
      <c r="BU284">
        <v>101.34100000000001</v>
      </c>
      <c r="BV284">
        <v>102.776</v>
      </c>
      <c r="BW284">
        <v>101.821</v>
      </c>
      <c r="BX284">
        <v>100.84600000000002</v>
      </c>
      <c r="BY284">
        <v>100.84600000000002</v>
      </c>
      <c r="BZ284">
        <v>102.34100000000001</v>
      </c>
      <c r="CA284">
        <v>104.93599999999999</v>
      </c>
      <c r="CB284">
        <v>99.923999999999992</v>
      </c>
      <c r="CC284">
        <v>101.473</v>
      </c>
      <c r="CD284">
        <v>101.40799999999999</v>
      </c>
      <c r="CE284">
        <v>101.40799999999999</v>
      </c>
      <c r="CF284">
        <v>96.249000000000009</v>
      </c>
      <c r="CG284">
        <v>96.249000000000009</v>
      </c>
      <c r="CH284">
        <v>91.99</v>
      </c>
      <c r="CI284">
        <v>91.99</v>
      </c>
      <c r="CJ284">
        <v>-100.773</v>
      </c>
      <c r="CK284">
        <v>85.382000000000005</v>
      </c>
      <c r="CL284">
        <v>97.893999999999991</v>
      </c>
      <c r="CM284">
        <v>98.576000000000008</v>
      </c>
      <c r="CN284">
        <v>-100.764</v>
      </c>
      <c r="CO284">
        <v>96.216999999999999</v>
      </c>
      <c r="CP284">
        <v>0</v>
      </c>
      <c r="CQ284">
        <v>102.28400000000001</v>
      </c>
      <c r="CR284">
        <v>102.28400000000001</v>
      </c>
      <c r="CS284">
        <v>102.54299999999999</v>
      </c>
      <c r="CT284">
        <v>96.263999999999996</v>
      </c>
      <c r="CU284">
        <v>97.132000000000005</v>
      </c>
      <c r="CV284">
        <v>97.381</v>
      </c>
      <c r="CW284">
        <v>100.874</v>
      </c>
      <c r="CX284">
        <v>0</v>
      </c>
      <c r="CY284">
        <v>101.7</v>
      </c>
      <c r="CZ284">
        <v>94.554999999999993</v>
      </c>
      <c r="DA284">
        <v>101.77800000000001</v>
      </c>
      <c r="DB284">
        <v>101.77800000000001</v>
      </c>
      <c r="DC284">
        <v>102.709</v>
      </c>
      <c r="DD284">
        <v>102.709</v>
      </c>
      <c r="DE284">
        <v>100.83700000000002</v>
      </c>
      <c r="DF284">
        <v>103.24500000000002</v>
      </c>
      <c r="DG284">
        <v>101.134</v>
      </c>
      <c r="DH284">
        <v>0</v>
      </c>
      <c r="DI284">
        <v>100.113</v>
      </c>
      <c r="DJ284">
        <v>100.113</v>
      </c>
      <c r="DK284">
        <v>92.358999999999995</v>
      </c>
      <c r="DL284">
        <v>96.441999999999993</v>
      </c>
      <c r="DM284">
        <v>84.344999999999999</v>
      </c>
      <c r="DN284">
        <v>84.344999999999999</v>
      </c>
      <c r="DO284">
        <v>98.37</v>
      </c>
      <c r="DP284">
        <v>106.95399999999999</v>
      </c>
      <c r="DQ284">
        <v>105.64</v>
      </c>
      <c r="DR284">
        <v>98.838999999999984</v>
      </c>
      <c r="DS284">
        <v>96.934999999999988</v>
      </c>
      <c r="DT284">
        <v>102.923</v>
      </c>
      <c r="DU284">
        <v>102.923</v>
      </c>
      <c r="DV284">
        <v>99.643000000000015</v>
      </c>
      <c r="DW284">
        <v>99.643000000000015</v>
      </c>
      <c r="DX284">
        <v>103.429</v>
      </c>
      <c r="DY284">
        <v>103.429</v>
      </c>
      <c r="DZ284">
        <v>101.41100000000002</v>
      </c>
      <c r="EA284">
        <v>101.41100000000002</v>
      </c>
      <c r="EB284">
        <v>100.13299999999998</v>
      </c>
      <c r="EC284">
        <v>100.13299999999998</v>
      </c>
      <c r="ED284">
        <v>95.849000000000004</v>
      </c>
      <c r="EE284">
        <v>95.849000000000004</v>
      </c>
      <c r="EF284">
        <v>101.133</v>
      </c>
      <c r="EG284">
        <v>101.133</v>
      </c>
      <c r="EH284">
        <v>101.91999999999999</v>
      </c>
      <c r="EI284">
        <v>98.943999999999988</v>
      </c>
      <c r="EJ284">
        <v>98.943999999999988</v>
      </c>
      <c r="EK284">
        <v>87.539000000000001</v>
      </c>
      <c r="EL284">
        <v>87.493000000000009</v>
      </c>
      <c r="EM284">
        <v>87.493000000000009</v>
      </c>
      <c r="EN284">
        <v>101.14000000000001</v>
      </c>
      <c r="EO284">
        <v>100.89100000000001</v>
      </c>
      <c r="EP284">
        <v>-100.413</v>
      </c>
      <c r="EQ284">
        <v>83.703999999999994</v>
      </c>
      <c r="ER284">
        <v>83.703999999999994</v>
      </c>
      <c r="ES284">
        <v>101.61899999999999</v>
      </c>
      <c r="ET284">
        <v>101.61899999999999</v>
      </c>
      <c r="EU284">
        <v>100.982</v>
      </c>
      <c r="EV284">
        <v>100.982</v>
      </c>
      <c r="EW284">
        <v>115.45399999999999</v>
      </c>
      <c r="EX284">
        <v>91.410000000000011</v>
      </c>
      <c r="EY284">
        <v>102.73</v>
      </c>
      <c r="EZ284">
        <v>102.59699999999999</v>
      </c>
      <c r="FA284">
        <v>95.144999999999982</v>
      </c>
      <c r="FB284">
        <v>95.144999999999982</v>
      </c>
      <c r="FC284">
        <v>83.015000000000001</v>
      </c>
      <c r="FD284">
        <v>83.015000000000001</v>
      </c>
      <c r="FE284">
        <v>95.614000000000019</v>
      </c>
      <c r="FF284">
        <v>95.614000000000019</v>
      </c>
      <c r="FG284">
        <v>99.966999999999999</v>
      </c>
      <c r="FH284">
        <v>99.966999999999999</v>
      </c>
      <c r="FI284">
        <v>102.09400000000001</v>
      </c>
      <c r="FJ284">
        <v>102.09400000000001</v>
      </c>
      <c r="FK284">
        <v>101.25</v>
      </c>
      <c r="FL284">
        <v>101.25</v>
      </c>
      <c r="FM284">
        <v>99.109000000000009</v>
      </c>
      <c r="FN284">
        <v>106.55899999999998</v>
      </c>
      <c r="FO284">
        <v>98.375</v>
      </c>
      <c r="FP284">
        <v>98.375</v>
      </c>
      <c r="FQ284">
        <v>92.521000000000015</v>
      </c>
      <c r="FR284">
        <v>105.75700000000001</v>
      </c>
      <c r="FS284">
        <v>100.696</v>
      </c>
      <c r="FT284">
        <v>90.685000000000002</v>
      </c>
      <c r="FU284">
        <v>90.685000000000002</v>
      </c>
      <c r="FV284">
        <v>0</v>
      </c>
      <c r="FW284">
        <v>0</v>
      </c>
      <c r="FX284">
        <v>98.580000000000013</v>
      </c>
      <c r="FY284">
        <v>0</v>
      </c>
      <c r="FZ284">
        <v>84.222999999999999</v>
      </c>
      <c r="GA284">
        <v>84.222999999999999</v>
      </c>
      <c r="GB284">
        <v>95.917000000000016</v>
      </c>
      <c r="GC284">
        <v>95.917000000000016</v>
      </c>
      <c r="GD284">
        <v>97.773999999999987</v>
      </c>
      <c r="GE284">
        <v>93.171000000000006</v>
      </c>
      <c r="GF284">
        <v>106.36099999999999</v>
      </c>
      <c r="GG284">
        <v>0</v>
      </c>
      <c r="GH284">
        <v>97.173999999999992</v>
      </c>
      <c r="GI284">
        <v>97.173999999999992</v>
      </c>
      <c r="GJ284">
        <v>95.857000000000014</v>
      </c>
      <c r="GK284">
        <v>95.857000000000014</v>
      </c>
      <c r="GL284">
        <v>106.32300000000001</v>
      </c>
      <c r="GM284">
        <v>99.23299999999999</v>
      </c>
      <c r="GN284">
        <v>99.23299999999999</v>
      </c>
      <c r="GO284">
        <v>0</v>
      </c>
      <c r="GP284">
        <v>96.87700000000001</v>
      </c>
      <c r="GQ284">
        <v>97.908999999999992</v>
      </c>
      <c r="GR284">
        <v>97.908999999999992</v>
      </c>
      <c r="GS284">
        <v>101.532</v>
      </c>
      <c r="GT284">
        <v>101.532</v>
      </c>
      <c r="GU284">
        <v>-99.356999999999999</v>
      </c>
      <c r="GV284">
        <v>105.604</v>
      </c>
      <c r="GW284">
        <v>102.92099999999999</v>
      </c>
      <c r="GX284">
        <v>102.92099999999999</v>
      </c>
      <c r="GY284">
        <v>103.712</v>
      </c>
      <c r="GZ284">
        <v>101.16599999999998</v>
      </c>
      <c r="HA284">
        <v>101.16599999999998</v>
      </c>
      <c r="HB284">
        <v>113.84699999999999</v>
      </c>
      <c r="HC284">
        <v>106.157</v>
      </c>
      <c r="HD284">
        <v>0</v>
      </c>
      <c r="HE284">
        <v>95.525000000000006</v>
      </c>
      <c r="HF284">
        <v>0</v>
      </c>
      <c r="HG284">
        <v>100.85499999999999</v>
      </c>
      <c r="HH284">
        <v>100.646</v>
      </c>
      <c r="HI284">
        <v>100.646</v>
      </c>
      <c r="HJ284">
        <v>84.097000000000008</v>
      </c>
      <c r="HK284">
        <v>96.210999999999999</v>
      </c>
      <c r="HL284">
        <v>85.111999999999995</v>
      </c>
      <c r="HM284">
        <v>101.51099999999998</v>
      </c>
      <c r="HN284">
        <v>97.62700000000001</v>
      </c>
      <c r="HO284">
        <v>97.006</v>
      </c>
      <c r="HP284">
        <v>99.91</v>
      </c>
      <c r="HQ284">
        <v>107.16199999999999</v>
      </c>
      <c r="HR284">
        <v>98.65900000000002</v>
      </c>
      <c r="HS284">
        <v>112.35600000000001</v>
      </c>
      <c r="HT284">
        <v>86.647000000000006</v>
      </c>
      <c r="HU284">
        <v>100.059</v>
      </c>
      <c r="HV284">
        <v>100.059</v>
      </c>
      <c r="HW284">
        <v>101.482</v>
      </c>
      <c r="HX284">
        <v>101.482</v>
      </c>
      <c r="HY284">
        <v>100.77900000000001</v>
      </c>
      <c r="HZ284">
        <v>100.77900000000001</v>
      </c>
      <c r="IA284">
        <v>101.482</v>
      </c>
      <c r="IB284">
        <v>101.482</v>
      </c>
      <c r="IC284">
        <v>100.77900000000001</v>
      </c>
      <c r="ID284">
        <v>100.77900000000001</v>
      </c>
    </row>
    <row r="285" spans="1:238" x14ac:dyDescent="0.2">
      <c r="A285" s="3">
        <v>45763</v>
      </c>
      <c r="B285">
        <v>99.876999999999995</v>
      </c>
      <c r="C285">
        <v>98.689999999999984</v>
      </c>
      <c r="D285">
        <v>98.689999999999984</v>
      </c>
      <c r="E285">
        <v>118.851</v>
      </c>
      <c r="F285">
        <v>105.592</v>
      </c>
      <c r="G285">
        <v>-96.296000000000006</v>
      </c>
      <c r="H285">
        <v>98.978000000000009</v>
      </c>
      <c r="I285">
        <v>108.745</v>
      </c>
      <c r="J285">
        <v>108.745</v>
      </c>
      <c r="K285">
        <v>101.251</v>
      </c>
      <c r="L285">
        <v>0</v>
      </c>
      <c r="M285">
        <v>97.4</v>
      </c>
      <c r="N285">
        <v>97.4</v>
      </c>
      <c r="O285">
        <v>90.856999999999999</v>
      </c>
      <c r="P285">
        <v>90.856999999999999</v>
      </c>
      <c r="Q285">
        <v>-106.738</v>
      </c>
      <c r="R285">
        <v>-97.263000000000005</v>
      </c>
      <c r="S285">
        <v>-90.673000000000002</v>
      </c>
      <c r="T285">
        <v>-100.297</v>
      </c>
      <c r="U285">
        <v>-101.301</v>
      </c>
      <c r="V285">
        <v>101.11399999999999</v>
      </c>
      <c r="W285">
        <v>101.11399999999999</v>
      </c>
      <c r="X285">
        <f>PRICE!X285+(PRICE!X285-BID!X285)</f>
        <v>94.653999999999996</v>
      </c>
      <c r="Y285">
        <f>PRICE!Y285+(PRICE!Y285-BID!Y285)</f>
        <v>94.653999999999996</v>
      </c>
      <c r="Z285">
        <v>100.78500000000001</v>
      </c>
      <c r="AA285">
        <v>96.382999999999996</v>
      </c>
      <c r="AB285">
        <v>96.382999999999996</v>
      </c>
      <c r="AC285">
        <v>100.76</v>
      </c>
      <c r="AD285">
        <v>96.382999999999981</v>
      </c>
      <c r="AE285">
        <v>103.916</v>
      </c>
      <c r="AF285">
        <v>0</v>
      </c>
      <c r="AG285">
        <v>95.88600000000001</v>
      </c>
      <c r="AH285">
        <v>97.644999999999996</v>
      </c>
      <c r="AI285">
        <v>101.69500000000001</v>
      </c>
      <c r="AJ285">
        <v>101.44900000000001</v>
      </c>
      <c r="AK285">
        <v>100.47</v>
      </c>
      <c r="AL285">
        <v>100.16200000000001</v>
      </c>
      <c r="AM285">
        <v>97.003000000000014</v>
      </c>
      <c r="AN285">
        <v>0</v>
      </c>
      <c r="AO285">
        <v>0</v>
      </c>
      <c r="AP285">
        <v>0</v>
      </c>
      <c r="AQ285">
        <v>0</v>
      </c>
      <c r="AR285">
        <v>99.176999999999992</v>
      </c>
      <c r="AS285">
        <v>98.767999999999986</v>
      </c>
      <c r="AT285">
        <v>95.162999999999997</v>
      </c>
      <c r="AU285">
        <v>95.677000000000007</v>
      </c>
      <c r="AV285">
        <v>95.677000000000007</v>
      </c>
      <c r="AW285">
        <v>92.443000000000012</v>
      </c>
      <c r="AX285">
        <v>92.443000000000012</v>
      </c>
      <c r="AY285">
        <v>117.877</v>
      </c>
      <c r="AZ285">
        <v>-91.814999999999998</v>
      </c>
      <c r="BA285">
        <v>102.937</v>
      </c>
      <c r="BB285">
        <v>104.91</v>
      </c>
      <c r="BC285">
        <v>101.417</v>
      </c>
      <c r="BD285">
        <v>101.31099999999999</v>
      </c>
      <c r="BE285">
        <v>101.31099999999999</v>
      </c>
      <c r="BF285">
        <v>100.99900000000001</v>
      </c>
      <c r="BG285">
        <v>100.99900000000001</v>
      </c>
      <c r="BH285">
        <v>-95.896000000000001</v>
      </c>
      <c r="BI285">
        <v>-99.369</v>
      </c>
      <c r="BJ285">
        <v>106.30199999999999</v>
      </c>
      <c r="BK285">
        <v>103.95399999999999</v>
      </c>
      <c r="BL285">
        <v>103.93100000000001</v>
      </c>
      <c r="BM285">
        <v>108.92700000000001</v>
      </c>
      <c r="BN285">
        <v>101.78100000000001</v>
      </c>
      <c r="BO285">
        <v>-103.05800000000001</v>
      </c>
      <c r="BP285">
        <v>-100.80800000000001</v>
      </c>
      <c r="BQ285">
        <v>-92.454999999999998</v>
      </c>
      <c r="BR285">
        <v>116.348</v>
      </c>
      <c r="BS285">
        <v>99.975000000000009</v>
      </c>
      <c r="BT285">
        <v>101.544</v>
      </c>
      <c r="BU285">
        <v>101.58799999999999</v>
      </c>
      <c r="BV285">
        <v>102.742</v>
      </c>
      <c r="BW285">
        <v>101.714</v>
      </c>
      <c r="BX285">
        <v>101.00199999999998</v>
      </c>
      <c r="BY285">
        <v>101.00199999999998</v>
      </c>
      <c r="BZ285">
        <v>102.55399999999999</v>
      </c>
      <c r="CA285">
        <v>104.98499999999999</v>
      </c>
      <c r="CB285">
        <v>99.963999999999999</v>
      </c>
      <c r="CC285">
        <v>101.69800000000001</v>
      </c>
      <c r="CD285">
        <v>101.35700000000001</v>
      </c>
      <c r="CE285">
        <v>101.35700000000001</v>
      </c>
      <c r="CF285">
        <v>96.283999999999992</v>
      </c>
      <c r="CG285">
        <v>96.283999999999992</v>
      </c>
      <c r="CH285">
        <v>91.914000000000001</v>
      </c>
      <c r="CI285">
        <v>91.914000000000001</v>
      </c>
      <c r="CJ285">
        <v>-100.84399999999999</v>
      </c>
      <c r="CK285">
        <v>85.287000000000006</v>
      </c>
      <c r="CL285">
        <v>97.935000000000002</v>
      </c>
      <c r="CM285">
        <v>98.944999999999993</v>
      </c>
      <c r="CN285">
        <v>-100.851</v>
      </c>
      <c r="CO285">
        <v>95.893000000000001</v>
      </c>
      <c r="CP285">
        <v>0</v>
      </c>
      <c r="CQ285">
        <v>102.19699999999999</v>
      </c>
      <c r="CR285">
        <v>102.19699999999999</v>
      </c>
      <c r="CS285">
        <v>102.571</v>
      </c>
      <c r="CT285">
        <v>96.355999999999995</v>
      </c>
      <c r="CU285">
        <v>97.143999999999991</v>
      </c>
      <c r="CV285">
        <v>97.26</v>
      </c>
      <c r="CW285">
        <v>100.89000000000001</v>
      </c>
      <c r="CX285">
        <v>0</v>
      </c>
      <c r="CY285">
        <v>101.67</v>
      </c>
      <c r="CZ285">
        <v>94.537000000000006</v>
      </c>
      <c r="DA285">
        <v>101.78800000000001</v>
      </c>
      <c r="DB285">
        <v>101.78800000000001</v>
      </c>
      <c r="DC285">
        <v>102.70699999999999</v>
      </c>
      <c r="DD285">
        <v>102.70699999999999</v>
      </c>
      <c r="DE285">
        <v>100.95900000000002</v>
      </c>
      <c r="DF285">
        <v>103.202</v>
      </c>
      <c r="DG285">
        <v>101.11</v>
      </c>
      <c r="DH285">
        <v>0</v>
      </c>
      <c r="DI285">
        <v>100.136</v>
      </c>
      <c r="DJ285">
        <v>100.136</v>
      </c>
      <c r="DK285">
        <v>92.387</v>
      </c>
      <c r="DL285">
        <v>96.503</v>
      </c>
      <c r="DM285">
        <v>84.313000000000017</v>
      </c>
      <c r="DN285">
        <v>84.313000000000017</v>
      </c>
      <c r="DO285">
        <v>98.375</v>
      </c>
      <c r="DP285">
        <v>106.753</v>
      </c>
      <c r="DQ285">
        <v>105.57</v>
      </c>
      <c r="DR285">
        <v>98.860000000000014</v>
      </c>
      <c r="DS285">
        <v>96.989000000000004</v>
      </c>
      <c r="DT285">
        <v>103.08300000000001</v>
      </c>
      <c r="DU285">
        <v>103.08300000000001</v>
      </c>
      <c r="DV285">
        <v>99.513000000000019</v>
      </c>
      <c r="DW285">
        <v>99.513000000000019</v>
      </c>
      <c r="DX285">
        <v>103.28499999999998</v>
      </c>
      <c r="DY285">
        <v>103.28499999999998</v>
      </c>
      <c r="DZ285">
        <v>101.351</v>
      </c>
      <c r="EA285">
        <v>101.351</v>
      </c>
      <c r="EB285">
        <v>100.12299999999999</v>
      </c>
      <c r="EC285">
        <v>100.12299999999999</v>
      </c>
      <c r="ED285">
        <v>95.876999999999995</v>
      </c>
      <c r="EE285">
        <v>95.876999999999995</v>
      </c>
      <c r="EF285">
        <v>101.121</v>
      </c>
      <c r="EG285">
        <v>101.121</v>
      </c>
      <c r="EH285">
        <v>101.89</v>
      </c>
      <c r="EI285">
        <v>98.941999999999993</v>
      </c>
      <c r="EJ285">
        <v>98.941999999999993</v>
      </c>
      <c r="EK285">
        <v>87.421999999999983</v>
      </c>
      <c r="EL285">
        <v>87.421000000000006</v>
      </c>
      <c r="EM285">
        <v>87.421000000000006</v>
      </c>
      <c r="EN285">
        <v>101.09499999999998</v>
      </c>
      <c r="EO285">
        <v>100.94199999999999</v>
      </c>
      <c r="EP285">
        <v>-100.404</v>
      </c>
      <c r="EQ285">
        <v>83.700999999999993</v>
      </c>
      <c r="ER285">
        <v>83.700999999999993</v>
      </c>
      <c r="ES285">
        <v>101.55499999999999</v>
      </c>
      <c r="ET285">
        <v>101.55499999999999</v>
      </c>
      <c r="EU285">
        <v>100.989</v>
      </c>
      <c r="EV285">
        <v>100.989</v>
      </c>
      <c r="EW285">
        <v>117.15</v>
      </c>
      <c r="EX285">
        <v>91.378999999999991</v>
      </c>
      <c r="EY285">
        <v>102.44300000000001</v>
      </c>
      <c r="EZ285">
        <v>102.77800000000001</v>
      </c>
      <c r="FA285">
        <v>95.191000000000017</v>
      </c>
      <c r="FB285">
        <v>95.191000000000017</v>
      </c>
      <c r="FC285">
        <v>82.88300000000001</v>
      </c>
      <c r="FD285">
        <v>82.88300000000001</v>
      </c>
      <c r="FE285">
        <v>95.649999999999991</v>
      </c>
      <c r="FF285">
        <v>95.649999999999991</v>
      </c>
      <c r="FG285">
        <v>100.004</v>
      </c>
      <c r="FH285">
        <v>100.004</v>
      </c>
      <c r="FI285">
        <v>102.15499999999999</v>
      </c>
      <c r="FJ285">
        <v>102.15499999999999</v>
      </c>
      <c r="FK285">
        <v>101.37299999999999</v>
      </c>
      <c r="FL285">
        <v>101.37299999999999</v>
      </c>
      <c r="FM285">
        <v>99.048000000000002</v>
      </c>
      <c r="FN285">
        <v>106.59199999999998</v>
      </c>
      <c r="FO285">
        <v>98.480999999999995</v>
      </c>
      <c r="FP285">
        <v>98.480999999999995</v>
      </c>
      <c r="FQ285">
        <v>92.36999999999999</v>
      </c>
      <c r="FR285">
        <v>105.94699999999999</v>
      </c>
      <c r="FS285">
        <v>100.67100000000001</v>
      </c>
      <c r="FT285">
        <v>90.648999999999987</v>
      </c>
      <c r="FU285">
        <v>90.648999999999987</v>
      </c>
      <c r="FV285">
        <v>0</v>
      </c>
      <c r="FW285">
        <v>0</v>
      </c>
      <c r="FX285">
        <v>98.492000000000004</v>
      </c>
      <c r="FY285">
        <v>0</v>
      </c>
      <c r="FZ285">
        <v>84.338999999999984</v>
      </c>
      <c r="GA285">
        <v>84.338999999999984</v>
      </c>
      <c r="GB285">
        <v>95.97199999999998</v>
      </c>
      <c r="GC285">
        <v>95.97199999999998</v>
      </c>
      <c r="GD285">
        <v>97.779999999999987</v>
      </c>
      <c r="GE285">
        <v>93.17</v>
      </c>
      <c r="GF285">
        <v>106.29100000000001</v>
      </c>
      <c r="GG285">
        <v>0</v>
      </c>
      <c r="GH285">
        <v>97.192000000000007</v>
      </c>
      <c r="GI285">
        <v>97.192000000000007</v>
      </c>
      <c r="GJ285">
        <v>95.884999999999991</v>
      </c>
      <c r="GK285">
        <v>95.884999999999991</v>
      </c>
      <c r="GL285">
        <v>106.36600000000001</v>
      </c>
      <c r="GM285">
        <v>99.218000000000004</v>
      </c>
      <c r="GN285">
        <v>99.218000000000004</v>
      </c>
      <c r="GO285">
        <v>0</v>
      </c>
      <c r="GP285">
        <v>96.866</v>
      </c>
      <c r="GQ285">
        <v>97.910000000000011</v>
      </c>
      <c r="GR285">
        <v>97.910000000000011</v>
      </c>
      <c r="GS285">
        <v>101.405</v>
      </c>
      <c r="GT285">
        <v>101.405</v>
      </c>
      <c r="GU285">
        <v>-99.55</v>
      </c>
      <c r="GV285">
        <v>105.42700000000001</v>
      </c>
      <c r="GW285">
        <v>102.86399999999999</v>
      </c>
      <c r="GX285">
        <v>102.86399999999999</v>
      </c>
      <c r="GY285">
        <v>103.64100000000002</v>
      </c>
      <c r="GZ285">
        <v>101.15299999999999</v>
      </c>
      <c r="HA285">
        <v>101.15299999999999</v>
      </c>
      <c r="HB285">
        <v>113.892</v>
      </c>
      <c r="HC285">
        <v>106.21999999999998</v>
      </c>
      <c r="HD285">
        <v>0</v>
      </c>
      <c r="HE285">
        <v>95.616</v>
      </c>
      <c r="HF285">
        <v>0</v>
      </c>
      <c r="HG285">
        <v>100.76100000000001</v>
      </c>
      <c r="HH285">
        <v>100.62099999999998</v>
      </c>
      <c r="HI285">
        <v>100.62099999999998</v>
      </c>
      <c r="HJ285">
        <v>84.279000000000011</v>
      </c>
      <c r="HK285">
        <v>96.311000000000007</v>
      </c>
      <c r="HL285">
        <v>85.473000000000013</v>
      </c>
      <c r="HM285">
        <v>101.504</v>
      </c>
      <c r="HN285">
        <v>97.917999999999992</v>
      </c>
      <c r="HO285">
        <v>97.099000000000004</v>
      </c>
      <c r="HP285">
        <v>100.015</v>
      </c>
      <c r="HQ285">
        <v>107.11</v>
      </c>
      <c r="HR285">
        <v>98.693000000000012</v>
      </c>
      <c r="HS285">
        <v>112.15899999999999</v>
      </c>
      <c r="HT285">
        <v>86.7</v>
      </c>
      <c r="HU285">
        <v>100.023</v>
      </c>
      <c r="HV285">
        <v>100.023</v>
      </c>
      <c r="HW285">
        <v>101.401</v>
      </c>
      <c r="HX285">
        <v>101.401</v>
      </c>
      <c r="HY285">
        <v>100.72199999999999</v>
      </c>
      <c r="HZ285">
        <v>100.72199999999999</v>
      </c>
      <c r="IA285">
        <v>101.401</v>
      </c>
      <c r="IB285">
        <v>101.401</v>
      </c>
      <c r="IC285">
        <v>100.72199999999999</v>
      </c>
      <c r="ID285">
        <v>100.72199999999999</v>
      </c>
    </row>
    <row r="286" spans="1:238" x14ac:dyDescent="0.2">
      <c r="A286" s="3">
        <v>45764</v>
      </c>
      <c r="B286">
        <v>99.84</v>
      </c>
      <c r="C286">
        <v>98.581999999999994</v>
      </c>
      <c r="D286">
        <v>98.581999999999994</v>
      </c>
      <c r="E286">
        <v>118.46199999999999</v>
      </c>
      <c r="F286">
        <v>104.91099999999999</v>
      </c>
      <c r="G286">
        <v>-96.25</v>
      </c>
      <c r="H286">
        <v>98.787000000000006</v>
      </c>
      <c r="I286">
        <v>108.12</v>
      </c>
      <c r="J286">
        <v>108.12</v>
      </c>
      <c r="K286">
        <v>101.133</v>
      </c>
      <c r="L286">
        <v>0</v>
      </c>
      <c r="M286">
        <v>97.460999999999999</v>
      </c>
      <c r="N286">
        <v>97.460999999999999</v>
      </c>
      <c r="O286">
        <v>90.691000000000003</v>
      </c>
      <c r="P286">
        <v>90.691000000000003</v>
      </c>
      <c r="Q286">
        <v>-106.59699999999999</v>
      </c>
      <c r="R286">
        <v>-97.215000000000003</v>
      </c>
      <c r="S286">
        <v>-90.638999999999996</v>
      </c>
      <c r="T286">
        <v>-100.333</v>
      </c>
      <c r="U286">
        <v>-101.23099999999999</v>
      </c>
      <c r="V286">
        <v>101.137</v>
      </c>
      <c r="W286">
        <v>101.137</v>
      </c>
      <c r="X286">
        <f>PRICE!X286+(PRICE!X286-BID!X286)</f>
        <v>94.703000000000017</v>
      </c>
      <c r="Y286">
        <f>PRICE!Y286+(PRICE!Y286-BID!Y286)</f>
        <v>94.703000000000017</v>
      </c>
      <c r="Z286">
        <v>100.74199999999999</v>
      </c>
      <c r="AA286">
        <v>96.497</v>
      </c>
      <c r="AB286">
        <v>96.497</v>
      </c>
      <c r="AC286">
        <v>100.726</v>
      </c>
      <c r="AD286">
        <v>96.371000000000009</v>
      </c>
      <c r="AE286">
        <v>104.10299999999999</v>
      </c>
      <c r="AF286">
        <v>0</v>
      </c>
      <c r="AG286">
        <v>95.896000000000001</v>
      </c>
      <c r="AH286">
        <v>97.667999999999992</v>
      </c>
      <c r="AI286">
        <v>101.71600000000001</v>
      </c>
      <c r="AJ286">
        <v>101.69700000000002</v>
      </c>
      <c r="AK286">
        <v>100.47200000000001</v>
      </c>
      <c r="AL286">
        <v>100.17699999999999</v>
      </c>
      <c r="AM286">
        <v>96.974999999999994</v>
      </c>
      <c r="AN286">
        <v>0</v>
      </c>
      <c r="AO286">
        <v>0</v>
      </c>
      <c r="AP286">
        <v>0</v>
      </c>
      <c r="AQ286">
        <v>0</v>
      </c>
      <c r="AR286">
        <v>99.231000000000009</v>
      </c>
      <c r="AS286">
        <v>98.829999999999984</v>
      </c>
      <c r="AT286">
        <v>95.00200000000001</v>
      </c>
      <c r="AU286">
        <v>95.753</v>
      </c>
      <c r="AV286">
        <v>95.753</v>
      </c>
      <c r="AW286">
        <v>92.094999999999999</v>
      </c>
      <c r="AX286">
        <v>92.094999999999999</v>
      </c>
      <c r="AY286">
        <v>117.658</v>
      </c>
      <c r="AZ286">
        <v>-91.784999999999997</v>
      </c>
      <c r="BA286">
        <v>102.92300000000002</v>
      </c>
      <c r="BB286">
        <v>104.85599999999999</v>
      </c>
      <c r="BC286">
        <v>101.443</v>
      </c>
      <c r="BD286">
        <v>101.25500000000001</v>
      </c>
      <c r="BE286">
        <v>101.25500000000001</v>
      </c>
      <c r="BF286">
        <v>100.90300000000001</v>
      </c>
      <c r="BG286">
        <v>100.90300000000001</v>
      </c>
      <c r="BH286">
        <v>-95.834999999999994</v>
      </c>
      <c r="BI286">
        <v>-99.275999999999996</v>
      </c>
      <c r="BJ286">
        <v>106.16999999999999</v>
      </c>
      <c r="BK286">
        <v>103.91</v>
      </c>
      <c r="BL286">
        <v>104.03099999999999</v>
      </c>
      <c r="BM286">
        <v>108.869</v>
      </c>
      <c r="BN286">
        <v>101.67299999999999</v>
      </c>
      <c r="BO286">
        <v>-102.813</v>
      </c>
      <c r="BP286">
        <v>-100.934</v>
      </c>
      <c r="BQ286">
        <v>-92.381</v>
      </c>
      <c r="BR286">
        <v>117.05800000000001</v>
      </c>
      <c r="BS286">
        <v>100.07900000000001</v>
      </c>
      <c r="BT286">
        <v>101.45099999999999</v>
      </c>
      <c r="BU286">
        <v>101.62600000000002</v>
      </c>
      <c r="BV286">
        <v>102.84199999999998</v>
      </c>
      <c r="BW286">
        <v>101.738</v>
      </c>
      <c r="BX286">
        <v>100.943</v>
      </c>
      <c r="BY286">
        <v>100.943</v>
      </c>
      <c r="BZ286">
        <v>102.45599999999999</v>
      </c>
      <c r="CA286">
        <v>104.78599999999999</v>
      </c>
      <c r="CB286">
        <v>99.61399999999999</v>
      </c>
      <c r="CC286">
        <v>101.535</v>
      </c>
      <c r="CD286">
        <v>101.33</v>
      </c>
      <c r="CE286">
        <v>101.33</v>
      </c>
      <c r="CF286">
        <v>96.321000000000012</v>
      </c>
      <c r="CG286">
        <v>96.321000000000012</v>
      </c>
      <c r="CH286">
        <v>91.799000000000021</v>
      </c>
      <c r="CI286">
        <v>91.799000000000021</v>
      </c>
      <c r="CJ286">
        <v>-100.711</v>
      </c>
      <c r="CK286">
        <v>85.24</v>
      </c>
      <c r="CL286">
        <v>97.965999999999994</v>
      </c>
      <c r="CM286">
        <v>98.522000000000006</v>
      </c>
      <c r="CN286">
        <v>-100.76</v>
      </c>
      <c r="CO286">
        <v>95.489000000000019</v>
      </c>
      <c r="CP286">
        <v>0</v>
      </c>
      <c r="CQ286">
        <v>102.17599999999999</v>
      </c>
      <c r="CR286">
        <v>102.17599999999999</v>
      </c>
      <c r="CS286">
        <v>102.85199999999999</v>
      </c>
      <c r="CT286">
        <v>96.289999999999992</v>
      </c>
      <c r="CU286">
        <v>97.128</v>
      </c>
      <c r="CV286">
        <v>96.594000000000008</v>
      </c>
      <c r="CW286">
        <v>100.83</v>
      </c>
      <c r="CX286">
        <v>0</v>
      </c>
      <c r="CY286">
        <v>101.754</v>
      </c>
      <c r="CZ286">
        <v>94.36</v>
      </c>
      <c r="DA286">
        <v>101.846</v>
      </c>
      <c r="DB286">
        <v>101.846</v>
      </c>
      <c r="DC286">
        <v>102.833</v>
      </c>
      <c r="DD286">
        <v>102.833</v>
      </c>
      <c r="DE286">
        <v>101.164</v>
      </c>
      <c r="DF286">
        <v>102.986</v>
      </c>
      <c r="DG286">
        <v>101.146</v>
      </c>
      <c r="DH286">
        <v>0</v>
      </c>
      <c r="DI286">
        <v>100.032</v>
      </c>
      <c r="DJ286">
        <v>100.032</v>
      </c>
      <c r="DK286">
        <v>92.317999999999998</v>
      </c>
      <c r="DL286">
        <v>96.358999999999995</v>
      </c>
      <c r="DM286">
        <v>84.381</v>
      </c>
      <c r="DN286">
        <v>84.381</v>
      </c>
      <c r="DO286">
        <v>98.424000000000007</v>
      </c>
      <c r="DP286">
        <v>106.586</v>
      </c>
      <c r="DQ286">
        <v>105.623</v>
      </c>
      <c r="DR286">
        <v>99.052999999999997</v>
      </c>
      <c r="DS286">
        <v>96.978999999999999</v>
      </c>
      <c r="DT286">
        <v>102.91199999999999</v>
      </c>
      <c r="DU286">
        <v>102.91199999999999</v>
      </c>
      <c r="DV286">
        <v>99.47399999999999</v>
      </c>
      <c r="DW286">
        <v>99.47399999999999</v>
      </c>
      <c r="DX286">
        <v>103.185</v>
      </c>
      <c r="DY286">
        <v>103.185</v>
      </c>
      <c r="DZ286">
        <v>101.34799999999998</v>
      </c>
      <c r="EA286">
        <v>101.34799999999998</v>
      </c>
      <c r="EB286">
        <v>100.155</v>
      </c>
      <c r="EC286">
        <v>100.155</v>
      </c>
      <c r="ED286">
        <v>95.874999999999986</v>
      </c>
      <c r="EE286">
        <v>95.874999999999986</v>
      </c>
      <c r="EF286">
        <v>100.92099999999999</v>
      </c>
      <c r="EG286">
        <v>100.92099999999999</v>
      </c>
      <c r="EH286">
        <v>101.86600000000001</v>
      </c>
      <c r="EI286">
        <v>99.019999999999982</v>
      </c>
      <c r="EJ286">
        <v>99.019999999999982</v>
      </c>
      <c r="EK286">
        <v>87.238000000000014</v>
      </c>
      <c r="EL286">
        <v>87.144000000000005</v>
      </c>
      <c r="EM286">
        <v>87.144000000000005</v>
      </c>
      <c r="EN286">
        <v>100.87</v>
      </c>
      <c r="EO286">
        <v>100.93299999999999</v>
      </c>
      <c r="EP286">
        <v>-100.381</v>
      </c>
      <c r="EQ286">
        <v>83.428000000000011</v>
      </c>
      <c r="ER286">
        <v>83.428000000000011</v>
      </c>
      <c r="ES286">
        <v>101.565</v>
      </c>
      <c r="ET286">
        <v>101.565</v>
      </c>
      <c r="EU286">
        <v>101.03</v>
      </c>
      <c r="EV286">
        <v>101.03</v>
      </c>
      <c r="EW286">
        <v>117.679</v>
      </c>
      <c r="EX286">
        <v>91.212000000000003</v>
      </c>
      <c r="EY286">
        <v>102.386</v>
      </c>
      <c r="EZ286">
        <v>103.023</v>
      </c>
      <c r="FA286">
        <v>95.231999999999999</v>
      </c>
      <c r="FB286">
        <v>95.231999999999999</v>
      </c>
      <c r="FC286">
        <v>82.671000000000006</v>
      </c>
      <c r="FD286">
        <v>82.671000000000006</v>
      </c>
      <c r="FE286">
        <v>95.698000000000008</v>
      </c>
      <c r="FF286">
        <v>95.698000000000008</v>
      </c>
      <c r="FG286">
        <v>100.01799999999999</v>
      </c>
      <c r="FH286">
        <v>100.01799999999999</v>
      </c>
      <c r="FI286">
        <v>102.10599999999999</v>
      </c>
      <c r="FJ286">
        <v>102.10599999999999</v>
      </c>
      <c r="FK286">
        <v>101.37100000000001</v>
      </c>
      <c r="FL286">
        <v>101.37100000000001</v>
      </c>
      <c r="FM286">
        <v>98.935999999999993</v>
      </c>
      <c r="FN286">
        <v>106.051</v>
      </c>
      <c r="FO286">
        <v>98.486000000000004</v>
      </c>
      <c r="FP286">
        <v>98.486000000000004</v>
      </c>
      <c r="FQ286">
        <v>91.960000000000008</v>
      </c>
      <c r="FR286">
        <v>105.154</v>
      </c>
      <c r="FS286">
        <v>100.705</v>
      </c>
      <c r="FT286">
        <v>90.601000000000013</v>
      </c>
      <c r="FU286">
        <v>90.601000000000013</v>
      </c>
      <c r="FV286">
        <v>0</v>
      </c>
      <c r="FW286">
        <v>0</v>
      </c>
      <c r="FX286">
        <v>98.448000000000008</v>
      </c>
      <c r="FY286">
        <v>0</v>
      </c>
      <c r="FZ286">
        <v>84.105000000000004</v>
      </c>
      <c r="GA286">
        <v>84.105000000000004</v>
      </c>
      <c r="GB286">
        <v>95.959000000000017</v>
      </c>
      <c r="GC286">
        <v>95.959000000000017</v>
      </c>
      <c r="GD286">
        <v>97.804999999999993</v>
      </c>
      <c r="GE286">
        <v>92.742999999999995</v>
      </c>
      <c r="GF286">
        <v>106.36400000000002</v>
      </c>
      <c r="GG286">
        <v>0</v>
      </c>
      <c r="GH286">
        <v>97.449000000000012</v>
      </c>
      <c r="GI286">
        <v>97.449000000000012</v>
      </c>
      <c r="GJ286">
        <v>95.921000000000006</v>
      </c>
      <c r="GK286">
        <v>95.921000000000006</v>
      </c>
      <c r="GL286">
        <v>106.19300000000001</v>
      </c>
      <c r="GM286">
        <v>99.265000000000015</v>
      </c>
      <c r="GN286">
        <v>99.265000000000015</v>
      </c>
      <c r="GO286">
        <v>0</v>
      </c>
      <c r="GP286">
        <v>96.893000000000001</v>
      </c>
      <c r="GQ286">
        <v>97.966000000000008</v>
      </c>
      <c r="GR286">
        <v>97.966000000000008</v>
      </c>
      <c r="GS286">
        <v>101.27300000000001</v>
      </c>
      <c r="GT286">
        <v>101.27300000000001</v>
      </c>
      <c r="GU286">
        <v>-99.504999999999995</v>
      </c>
      <c r="GV286">
        <v>105.65299999999999</v>
      </c>
      <c r="GW286">
        <v>102.85599999999999</v>
      </c>
      <c r="GX286">
        <v>102.85599999999999</v>
      </c>
      <c r="GY286">
        <v>103.58200000000001</v>
      </c>
      <c r="GZ286">
        <v>101.173</v>
      </c>
      <c r="HA286">
        <v>101.173</v>
      </c>
      <c r="HB286">
        <v>113.39400000000001</v>
      </c>
      <c r="HC286">
        <v>106.30199999999999</v>
      </c>
      <c r="HD286">
        <v>0</v>
      </c>
      <c r="HE286">
        <v>95.62</v>
      </c>
      <c r="HF286">
        <v>0</v>
      </c>
      <c r="HG286">
        <v>100.93499999999999</v>
      </c>
      <c r="HH286">
        <v>100.648</v>
      </c>
      <c r="HI286">
        <v>100.648</v>
      </c>
      <c r="HJ286">
        <v>83.997</v>
      </c>
      <c r="HK286">
        <v>96.318999999999988</v>
      </c>
      <c r="HL286">
        <v>84.710999999999999</v>
      </c>
      <c r="HM286">
        <v>101.504</v>
      </c>
      <c r="HN286">
        <v>97.155999999999992</v>
      </c>
      <c r="HO286">
        <v>97.025000000000006</v>
      </c>
      <c r="HP286">
        <v>99.961000000000013</v>
      </c>
      <c r="HQ286">
        <v>106.19800000000001</v>
      </c>
      <c r="HR286">
        <v>98.630999999999986</v>
      </c>
      <c r="HS286">
        <v>111.85200000000002</v>
      </c>
      <c r="HT286">
        <v>86.439000000000007</v>
      </c>
      <c r="HU286">
        <v>100.15999999999998</v>
      </c>
      <c r="HV286">
        <v>100.15999999999998</v>
      </c>
      <c r="HW286">
        <v>101.34100000000001</v>
      </c>
      <c r="HX286">
        <v>101.34100000000001</v>
      </c>
      <c r="HY286">
        <v>100.75499999999998</v>
      </c>
      <c r="HZ286">
        <v>100.75499999999998</v>
      </c>
      <c r="IA286">
        <v>101.34100000000001</v>
      </c>
      <c r="IB286">
        <v>101.34100000000001</v>
      </c>
      <c r="IC286">
        <v>100.75499999999998</v>
      </c>
      <c r="ID286">
        <v>100.75499999999998</v>
      </c>
    </row>
    <row r="287" spans="1:238" x14ac:dyDescent="0.2">
      <c r="A287" s="3">
        <v>45768</v>
      </c>
      <c r="B287">
        <v>99.88</v>
      </c>
      <c r="C287">
        <v>98.588999999999999</v>
      </c>
      <c r="D287">
        <v>98.588999999999999</v>
      </c>
      <c r="E287">
        <v>118.639</v>
      </c>
      <c r="F287">
        <v>105.084</v>
      </c>
      <c r="G287">
        <v>-96.191999999999993</v>
      </c>
      <c r="H287">
        <v>98.724999999999994</v>
      </c>
      <c r="I287">
        <v>108.19800000000001</v>
      </c>
      <c r="J287">
        <v>108.19800000000001</v>
      </c>
      <c r="K287">
        <v>101.223</v>
      </c>
      <c r="L287">
        <v>0</v>
      </c>
      <c r="M287">
        <v>97.334000000000003</v>
      </c>
      <c r="N287">
        <v>97.334000000000003</v>
      </c>
      <c r="O287">
        <v>90.631</v>
      </c>
      <c r="P287">
        <v>90.631</v>
      </c>
      <c r="Q287">
        <v>-106.45099999999999</v>
      </c>
      <c r="R287">
        <v>-97.141000000000005</v>
      </c>
      <c r="S287">
        <v>-90.558999999999997</v>
      </c>
      <c r="T287">
        <v>-100.413</v>
      </c>
      <c r="U287">
        <v>-101.148</v>
      </c>
      <c r="V287">
        <v>101.02299999999998</v>
      </c>
      <c r="W287">
        <v>101.02299999999998</v>
      </c>
      <c r="X287">
        <f>PRICE!X287+(PRICE!X287-BID!X287)</f>
        <v>94.581000000000017</v>
      </c>
      <c r="Y287">
        <f>PRICE!Y287+(PRICE!Y287-BID!Y287)</f>
        <v>94.581000000000017</v>
      </c>
      <c r="Z287">
        <v>100.72099999999999</v>
      </c>
      <c r="AA287">
        <v>96.375</v>
      </c>
      <c r="AB287">
        <v>96.375</v>
      </c>
      <c r="AC287">
        <v>100.70399999999999</v>
      </c>
      <c r="AD287">
        <v>96.36</v>
      </c>
      <c r="AE287">
        <v>104.26099999999998</v>
      </c>
      <c r="AF287">
        <v>0</v>
      </c>
      <c r="AG287">
        <v>95.872</v>
      </c>
      <c r="AH287">
        <v>97.625</v>
      </c>
      <c r="AI287">
        <v>101.71400000000001</v>
      </c>
      <c r="AJ287">
        <v>101.71600000000001</v>
      </c>
      <c r="AK287">
        <v>100.42899999999999</v>
      </c>
      <c r="AL287">
        <v>100.158</v>
      </c>
      <c r="AM287">
        <v>96.977999999999994</v>
      </c>
      <c r="AN287">
        <v>0</v>
      </c>
      <c r="AO287">
        <v>0</v>
      </c>
      <c r="AP287">
        <v>0</v>
      </c>
      <c r="AQ287">
        <v>0</v>
      </c>
      <c r="AR287">
        <v>99.167000000000002</v>
      </c>
      <c r="AS287">
        <v>98.836999999999989</v>
      </c>
      <c r="AT287">
        <v>94.949000000000012</v>
      </c>
      <c r="AU287">
        <v>95.755999999999986</v>
      </c>
      <c r="AV287">
        <v>95.755999999999986</v>
      </c>
      <c r="AW287">
        <v>92.097999999999999</v>
      </c>
      <c r="AX287">
        <v>92.097999999999999</v>
      </c>
      <c r="AY287">
        <v>117.706</v>
      </c>
      <c r="AZ287">
        <v>-91.7</v>
      </c>
      <c r="BA287">
        <v>102.83000000000001</v>
      </c>
      <c r="BB287">
        <v>104.73</v>
      </c>
      <c r="BC287">
        <v>101.38399999999999</v>
      </c>
      <c r="BD287">
        <v>101.208</v>
      </c>
      <c r="BE287">
        <v>101.208</v>
      </c>
      <c r="BF287">
        <v>100.94600000000001</v>
      </c>
      <c r="BG287">
        <v>100.94600000000001</v>
      </c>
      <c r="BH287">
        <v>-95.778000000000006</v>
      </c>
      <c r="BI287">
        <v>-99.159000000000006</v>
      </c>
      <c r="BJ287">
        <v>106.05999999999999</v>
      </c>
      <c r="BK287">
        <v>103.93100000000001</v>
      </c>
      <c r="BL287">
        <v>103.91199999999999</v>
      </c>
      <c r="BM287">
        <v>108.711</v>
      </c>
      <c r="BN287">
        <v>101.60599999999999</v>
      </c>
      <c r="BO287">
        <v>-102.349</v>
      </c>
      <c r="BP287">
        <v>-100.974</v>
      </c>
      <c r="BQ287">
        <v>-92.284999999999997</v>
      </c>
      <c r="BR287">
        <v>116.98099999999999</v>
      </c>
      <c r="BS287">
        <v>100.063</v>
      </c>
      <c r="BT287">
        <v>101.536</v>
      </c>
      <c r="BU287">
        <v>101.473</v>
      </c>
      <c r="BV287">
        <v>102.739</v>
      </c>
      <c r="BW287">
        <v>101.718</v>
      </c>
      <c r="BX287">
        <v>101.012</v>
      </c>
      <c r="BY287">
        <v>101.012</v>
      </c>
      <c r="BZ287">
        <v>102.32300000000001</v>
      </c>
      <c r="CA287">
        <v>104.69699999999999</v>
      </c>
      <c r="CB287">
        <v>99.706000000000003</v>
      </c>
      <c r="CC287">
        <v>101.449</v>
      </c>
      <c r="CD287">
        <v>101.27800000000001</v>
      </c>
      <c r="CE287">
        <v>101.27800000000001</v>
      </c>
      <c r="CF287">
        <v>96.23299999999999</v>
      </c>
      <c r="CG287">
        <v>96.23299999999999</v>
      </c>
      <c r="CH287">
        <v>91.728999999999999</v>
      </c>
      <c r="CI287">
        <v>91.728999999999999</v>
      </c>
      <c r="CJ287">
        <v>-100.572</v>
      </c>
      <c r="CK287">
        <v>85.108000000000004</v>
      </c>
      <c r="CL287">
        <v>98.018000000000001</v>
      </c>
      <c r="CM287">
        <v>98.126000000000005</v>
      </c>
      <c r="CN287">
        <v>-100.657</v>
      </c>
      <c r="CO287">
        <v>95.611000000000004</v>
      </c>
      <c r="CP287">
        <v>0</v>
      </c>
      <c r="CQ287">
        <v>102.102</v>
      </c>
      <c r="CR287">
        <v>102.102</v>
      </c>
      <c r="CS287">
        <v>102.63500000000001</v>
      </c>
      <c r="CT287">
        <v>96.294000000000011</v>
      </c>
      <c r="CU287">
        <v>97.058999999999983</v>
      </c>
      <c r="CV287">
        <v>96.69</v>
      </c>
      <c r="CW287">
        <v>100.834</v>
      </c>
      <c r="CX287">
        <v>0</v>
      </c>
      <c r="CY287">
        <v>101.64699999999999</v>
      </c>
      <c r="CZ287">
        <v>94.316999999999993</v>
      </c>
      <c r="DA287">
        <v>101.91400000000002</v>
      </c>
      <c r="DB287">
        <v>101.91400000000002</v>
      </c>
      <c r="DC287">
        <v>102.92900000000002</v>
      </c>
      <c r="DD287">
        <v>102.92900000000002</v>
      </c>
      <c r="DE287">
        <v>101.30199999999999</v>
      </c>
      <c r="DF287">
        <v>102.941</v>
      </c>
      <c r="DG287">
        <v>101.08</v>
      </c>
      <c r="DH287">
        <v>0</v>
      </c>
      <c r="DI287">
        <v>100.00099999999999</v>
      </c>
      <c r="DJ287">
        <v>100.00099999999999</v>
      </c>
      <c r="DK287">
        <v>92.201000000000008</v>
      </c>
      <c r="DL287">
        <v>96.205000000000013</v>
      </c>
      <c r="DM287">
        <v>84.126999999999995</v>
      </c>
      <c r="DN287">
        <v>84.126999999999995</v>
      </c>
      <c r="DO287">
        <v>98.375</v>
      </c>
      <c r="DP287">
        <v>106.64400000000001</v>
      </c>
      <c r="DQ287">
        <v>105.54600000000001</v>
      </c>
      <c r="DR287">
        <v>98.89200000000001</v>
      </c>
      <c r="DS287">
        <v>96.918999999999997</v>
      </c>
      <c r="DT287">
        <v>102.79100000000001</v>
      </c>
      <c r="DU287">
        <v>102.79100000000001</v>
      </c>
      <c r="DV287">
        <v>99.289999999999992</v>
      </c>
      <c r="DW287">
        <v>99.289999999999992</v>
      </c>
      <c r="DX287">
        <v>103.28500000000001</v>
      </c>
      <c r="DY287">
        <v>103.28500000000001</v>
      </c>
      <c r="DZ287">
        <v>101.33499999999999</v>
      </c>
      <c r="EA287">
        <v>101.33499999999999</v>
      </c>
      <c r="EB287">
        <v>100.03700000000001</v>
      </c>
      <c r="EC287">
        <v>100.03700000000001</v>
      </c>
      <c r="ED287">
        <v>95.807000000000002</v>
      </c>
      <c r="EE287">
        <v>95.807000000000002</v>
      </c>
      <c r="EF287">
        <v>100.836</v>
      </c>
      <c r="EG287">
        <v>100.836</v>
      </c>
      <c r="EH287">
        <v>101.818</v>
      </c>
      <c r="EI287">
        <v>98.987000000000009</v>
      </c>
      <c r="EJ287">
        <v>98.987000000000009</v>
      </c>
      <c r="EK287">
        <v>87.175999999999988</v>
      </c>
      <c r="EL287">
        <v>87.194999999999993</v>
      </c>
      <c r="EM287">
        <v>87.194999999999993</v>
      </c>
      <c r="EN287">
        <v>100.87899999999999</v>
      </c>
      <c r="EO287">
        <v>100.87100000000001</v>
      </c>
      <c r="EP287">
        <v>-100.34399999999999</v>
      </c>
      <c r="EQ287">
        <v>83.428000000000011</v>
      </c>
      <c r="ER287">
        <v>83.428000000000011</v>
      </c>
      <c r="ES287">
        <v>101.60300000000001</v>
      </c>
      <c r="ET287">
        <v>101.60300000000001</v>
      </c>
      <c r="EU287">
        <v>101.065</v>
      </c>
      <c r="EV287">
        <v>101.065</v>
      </c>
      <c r="EW287">
        <v>118.375</v>
      </c>
      <c r="EX287">
        <v>91.161000000000001</v>
      </c>
      <c r="EY287">
        <v>102.47500000000001</v>
      </c>
      <c r="EZ287">
        <v>103.01</v>
      </c>
      <c r="FA287">
        <v>95.144999999999982</v>
      </c>
      <c r="FB287">
        <v>95.144999999999982</v>
      </c>
      <c r="FC287">
        <v>82.72399999999999</v>
      </c>
      <c r="FD287">
        <v>82.72399999999999</v>
      </c>
      <c r="FE287">
        <v>95.61099999999999</v>
      </c>
      <c r="FF287">
        <v>95.61099999999999</v>
      </c>
      <c r="FG287">
        <v>99.945999999999998</v>
      </c>
      <c r="FH287">
        <v>99.945999999999998</v>
      </c>
      <c r="FI287">
        <v>101.96600000000001</v>
      </c>
      <c r="FJ287">
        <v>101.96600000000001</v>
      </c>
      <c r="FK287">
        <v>101.22899999999998</v>
      </c>
      <c r="FL287">
        <v>101.22899999999998</v>
      </c>
      <c r="FM287">
        <v>98.986000000000004</v>
      </c>
      <c r="FN287">
        <v>106.08899999999998</v>
      </c>
      <c r="FO287">
        <v>98.444999999999993</v>
      </c>
      <c r="FP287">
        <v>98.444999999999993</v>
      </c>
      <c r="FQ287">
        <v>92.064999999999998</v>
      </c>
      <c r="FR287">
        <v>105.50399999999999</v>
      </c>
      <c r="FS287">
        <v>100.69199999999999</v>
      </c>
      <c r="FT287">
        <v>90.796999999999997</v>
      </c>
      <c r="FU287">
        <v>90.796999999999997</v>
      </c>
      <c r="FV287">
        <v>0</v>
      </c>
      <c r="FW287">
        <v>0</v>
      </c>
      <c r="FX287">
        <v>98.446999999999989</v>
      </c>
      <c r="FY287">
        <v>0</v>
      </c>
      <c r="FZ287">
        <v>84.13300000000001</v>
      </c>
      <c r="GA287">
        <v>84.13300000000001</v>
      </c>
      <c r="GB287">
        <v>95.861999999999995</v>
      </c>
      <c r="GC287">
        <v>95.861999999999995</v>
      </c>
      <c r="GD287">
        <v>97.73599999999999</v>
      </c>
      <c r="GE287">
        <v>92.783000000000001</v>
      </c>
      <c r="GF287">
        <v>106.015</v>
      </c>
      <c r="GG287">
        <v>0</v>
      </c>
      <c r="GH287">
        <v>97.278999999999996</v>
      </c>
      <c r="GI287">
        <v>97.278999999999996</v>
      </c>
      <c r="GJ287">
        <v>95.85799999999999</v>
      </c>
      <c r="GK287">
        <v>95.85799999999999</v>
      </c>
      <c r="GL287">
        <v>106.2</v>
      </c>
      <c r="GM287">
        <v>99.237999999999985</v>
      </c>
      <c r="GN287">
        <v>99.237999999999985</v>
      </c>
      <c r="GO287">
        <v>0</v>
      </c>
      <c r="GP287">
        <v>96.777999999999992</v>
      </c>
      <c r="GQ287">
        <v>97.866</v>
      </c>
      <c r="GR287">
        <v>97.866</v>
      </c>
      <c r="GS287">
        <v>101.313</v>
      </c>
      <c r="GT287">
        <v>101.313</v>
      </c>
      <c r="GU287">
        <v>-99.802000000000007</v>
      </c>
      <c r="GV287">
        <v>105.846</v>
      </c>
      <c r="GW287">
        <v>102.79699999999998</v>
      </c>
      <c r="GX287">
        <v>102.79699999999998</v>
      </c>
      <c r="GY287">
        <v>103.456</v>
      </c>
      <c r="GZ287">
        <v>101.11699999999999</v>
      </c>
      <c r="HA287">
        <v>101.11699999999999</v>
      </c>
      <c r="HB287">
        <v>113.657</v>
      </c>
      <c r="HC287">
        <v>106.17100000000001</v>
      </c>
      <c r="HD287">
        <v>0</v>
      </c>
      <c r="HE287">
        <v>95.561000000000007</v>
      </c>
      <c r="HF287">
        <v>0</v>
      </c>
      <c r="HG287">
        <v>100.883</v>
      </c>
      <c r="HH287">
        <v>100.556</v>
      </c>
      <c r="HI287">
        <v>100.556</v>
      </c>
      <c r="HJ287">
        <v>83.984999999999999</v>
      </c>
      <c r="HK287">
        <v>96.313000000000002</v>
      </c>
      <c r="HL287">
        <v>84.950999999999993</v>
      </c>
      <c r="HM287">
        <v>101.43899999999999</v>
      </c>
      <c r="HN287">
        <v>97.355999999999995</v>
      </c>
      <c r="HO287">
        <v>97.012999999999991</v>
      </c>
      <c r="HP287">
        <v>100.041</v>
      </c>
      <c r="HQ287">
        <v>106.32999999999998</v>
      </c>
      <c r="HR287">
        <v>98.715000000000003</v>
      </c>
      <c r="HS287">
        <v>111.99499999999999</v>
      </c>
      <c r="HT287">
        <v>86.478999999999999</v>
      </c>
      <c r="HU287">
        <v>99.986000000000004</v>
      </c>
      <c r="HV287">
        <v>99.986000000000004</v>
      </c>
      <c r="HW287">
        <v>101.04299999999999</v>
      </c>
      <c r="HX287">
        <v>101.04299999999999</v>
      </c>
      <c r="HY287">
        <v>100.65899999999999</v>
      </c>
      <c r="HZ287">
        <v>100.65899999999999</v>
      </c>
      <c r="IA287">
        <v>101.04299999999999</v>
      </c>
      <c r="IB287">
        <v>101.04299999999999</v>
      </c>
      <c r="IC287">
        <v>100.65899999999999</v>
      </c>
      <c r="ID287">
        <v>100.65899999999999</v>
      </c>
    </row>
    <row r="288" spans="1:238" x14ac:dyDescent="0.2">
      <c r="A288" s="3">
        <v>45769</v>
      </c>
      <c r="B288">
        <v>99.828000000000003</v>
      </c>
      <c r="C288">
        <v>98.660999999999987</v>
      </c>
      <c r="D288">
        <v>98.660999999999987</v>
      </c>
      <c r="E288">
        <v>118.699</v>
      </c>
      <c r="F288">
        <v>105.40199999999999</v>
      </c>
      <c r="G288">
        <v>-96.281000000000006</v>
      </c>
      <c r="H288">
        <v>98.749999999999986</v>
      </c>
      <c r="I288">
        <v>108.264</v>
      </c>
      <c r="J288">
        <v>108.264</v>
      </c>
      <c r="K288">
        <v>101.21900000000001</v>
      </c>
      <c r="L288">
        <v>0</v>
      </c>
      <c r="M288">
        <v>97.250999999999991</v>
      </c>
      <c r="N288">
        <v>97.250999999999991</v>
      </c>
      <c r="O288">
        <v>90.542000000000002</v>
      </c>
      <c r="P288">
        <v>90.542000000000002</v>
      </c>
      <c r="Q288">
        <v>-106.69199999999999</v>
      </c>
      <c r="R288">
        <v>-97.23</v>
      </c>
      <c r="S288">
        <v>-90.894999999999996</v>
      </c>
      <c r="T288">
        <v>-100.383</v>
      </c>
      <c r="U288">
        <v>-101.241</v>
      </c>
      <c r="V288">
        <v>100.901</v>
      </c>
      <c r="W288">
        <v>100.901</v>
      </c>
      <c r="X288">
        <f>PRICE!X288+(PRICE!X288-BID!X288)</f>
        <v>94.396000000000001</v>
      </c>
      <c r="Y288">
        <f>PRICE!Y288+(PRICE!Y288-BID!Y288)</f>
        <v>94.396000000000001</v>
      </c>
      <c r="Z288">
        <v>100.64700000000001</v>
      </c>
      <c r="AA288">
        <v>96.304000000000016</v>
      </c>
      <c r="AB288">
        <v>96.304000000000016</v>
      </c>
      <c r="AC288">
        <v>100.55199999999999</v>
      </c>
      <c r="AD288">
        <v>96.314000000000007</v>
      </c>
      <c r="AE288">
        <v>0</v>
      </c>
      <c r="AF288">
        <v>0</v>
      </c>
      <c r="AG288">
        <v>95.842999999999989</v>
      </c>
      <c r="AH288">
        <v>97.546000000000006</v>
      </c>
      <c r="AI288">
        <v>101.69999999999999</v>
      </c>
      <c r="AJ288">
        <v>101.577</v>
      </c>
      <c r="AK288">
        <v>100.38299999999998</v>
      </c>
      <c r="AL288">
        <v>100.154</v>
      </c>
      <c r="AM288">
        <v>96.966999999999999</v>
      </c>
      <c r="AN288">
        <v>0</v>
      </c>
      <c r="AO288">
        <v>0</v>
      </c>
      <c r="AP288">
        <v>0</v>
      </c>
      <c r="AQ288">
        <v>0</v>
      </c>
      <c r="AR288">
        <v>99.048999999999992</v>
      </c>
      <c r="AS288">
        <v>98.600000000000009</v>
      </c>
      <c r="AT288">
        <v>95.058999999999983</v>
      </c>
      <c r="AU288">
        <v>95.679999999999993</v>
      </c>
      <c r="AV288">
        <v>95.679999999999993</v>
      </c>
      <c r="AW288">
        <v>92.11</v>
      </c>
      <c r="AX288">
        <v>92.11</v>
      </c>
      <c r="AY288">
        <v>117.90700000000001</v>
      </c>
      <c r="AZ288">
        <v>-91.730999999999995</v>
      </c>
      <c r="BA288">
        <v>102.762</v>
      </c>
      <c r="BB288">
        <v>104.545</v>
      </c>
      <c r="BC288">
        <v>101.27</v>
      </c>
      <c r="BD288">
        <v>101.252</v>
      </c>
      <c r="BE288">
        <v>101.252</v>
      </c>
      <c r="BF288">
        <v>101.02600000000001</v>
      </c>
      <c r="BG288">
        <v>101.02600000000001</v>
      </c>
      <c r="BH288">
        <v>-95.850999999999999</v>
      </c>
      <c r="BI288">
        <v>-99.338999999999999</v>
      </c>
      <c r="BJ288">
        <v>106.03100000000001</v>
      </c>
      <c r="BK288">
        <v>104.03099999999999</v>
      </c>
      <c r="BL288">
        <v>103.94499999999999</v>
      </c>
      <c r="BM288">
        <v>108.68900000000001</v>
      </c>
      <c r="BN288">
        <v>101.702</v>
      </c>
      <c r="BO288">
        <v>-102.45</v>
      </c>
      <c r="BP288">
        <v>-101.105</v>
      </c>
      <c r="BQ288">
        <v>-92.46</v>
      </c>
      <c r="BR288">
        <v>117.848</v>
      </c>
      <c r="BS288">
        <v>100.068</v>
      </c>
      <c r="BT288">
        <v>101.43200000000002</v>
      </c>
      <c r="BU288">
        <v>101.363</v>
      </c>
      <c r="BV288">
        <v>102.76199999999999</v>
      </c>
      <c r="BW288">
        <v>101.621</v>
      </c>
      <c r="BX288">
        <v>101.041</v>
      </c>
      <c r="BY288">
        <v>101.041</v>
      </c>
      <c r="BZ288">
        <v>102.28100000000001</v>
      </c>
      <c r="CA288">
        <v>104.63699999999999</v>
      </c>
      <c r="CB288">
        <v>99.871000000000009</v>
      </c>
      <c r="CC288">
        <v>101.462</v>
      </c>
      <c r="CD288">
        <v>101.34899999999999</v>
      </c>
      <c r="CE288">
        <v>101.34899999999999</v>
      </c>
      <c r="CF288">
        <v>96.09</v>
      </c>
      <c r="CG288">
        <v>96.09</v>
      </c>
      <c r="CH288">
        <v>91.844999999999999</v>
      </c>
      <c r="CI288">
        <v>91.844999999999999</v>
      </c>
      <c r="CJ288">
        <v>-100.82299999999999</v>
      </c>
      <c r="CK288">
        <v>85.513999999999996</v>
      </c>
      <c r="CL288">
        <v>98.655000000000015</v>
      </c>
      <c r="CM288">
        <v>98.135000000000005</v>
      </c>
      <c r="CN288">
        <v>-100.762</v>
      </c>
      <c r="CO288">
        <v>95.290999999999997</v>
      </c>
      <c r="CP288">
        <v>0</v>
      </c>
      <c r="CQ288">
        <v>102.096</v>
      </c>
      <c r="CR288">
        <v>102.096</v>
      </c>
      <c r="CS288">
        <v>102.709</v>
      </c>
      <c r="CT288">
        <v>96.304000000000002</v>
      </c>
      <c r="CU288">
        <v>97.081000000000017</v>
      </c>
      <c r="CV288">
        <v>96.923999999999992</v>
      </c>
      <c r="CW288">
        <v>100.84599999999999</v>
      </c>
      <c r="CX288">
        <v>0</v>
      </c>
      <c r="CY288">
        <v>101.50700000000001</v>
      </c>
      <c r="CZ288">
        <v>94.344000000000008</v>
      </c>
      <c r="DA288">
        <v>101.98099999999999</v>
      </c>
      <c r="DB288">
        <v>101.98099999999999</v>
      </c>
      <c r="DC288">
        <v>103.13300000000001</v>
      </c>
      <c r="DD288">
        <v>103.13300000000001</v>
      </c>
      <c r="DE288">
        <v>101.03699999999999</v>
      </c>
      <c r="DF288">
        <v>102.848</v>
      </c>
      <c r="DG288">
        <v>101.018</v>
      </c>
      <c r="DH288">
        <v>0</v>
      </c>
      <c r="DI288">
        <v>100.08</v>
      </c>
      <c r="DJ288">
        <v>100.08</v>
      </c>
      <c r="DK288">
        <v>92.407999999999987</v>
      </c>
      <c r="DL288">
        <v>96.497</v>
      </c>
      <c r="DM288">
        <v>84.052000000000007</v>
      </c>
      <c r="DN288">
        <v>84.052000000000007</v>
      </c>
      <c r="DO288">
        <v>98.379999999999981</v>
      </c>
      <c r="DP288">
        <v>106.566</v>
      </c>
      <c r="DQ288">
        <v>105.45099999999999</v>
      </c>
      <c r="DR288">
        <v>98.887999999999991</v>
      </c>
      <c r="DS288">
        <v>96.810999999999993</v>
      </c>
      <c r="DT288">
        <v>102.967</v>
      </c>
      <c r="DU288">
        <v>102.967</v>
      </c>
      <c r="DV288">
        <v>99.448000000000008</v>
      </c>
      <c r="DW288">
        <v>99.448000000000008</v>
      </c>
      <c r="DX288">
        <v>103.309</v>
      </c>
      <c r="DY288">
        <v>103.309</v>
      </c>
      <c r="DZ288">
        <v>101.28500000000001</v>
      </c>
      <c r="EA288">
        <v>101.28500000000001</v>
      </c>
      <c r="EB288">
        <v>99.976000000000013</v>
      </c>
      <c r="EC288">
        <v>99.976000000000013</v>
      </c>
      <c r="ED288">
        <v>95.644999999999996</v>
      </c>
      <c r="EE288">
        <v>95.644999999999996</v>
      </c>
      <c r="EF288">
        <v>100.86000000000001</v>
      </c>
      <c r="EG288">
        <v>100.86000000000001</v>
      </c>
      <c r="EH288">
        <v>101.86</v>
      </c>
      <c r="EI288">
        <v>98.965999999999994</v>
      </c>
      <c r="EJ288">
        <v>98.965999999999994</v>
      </c>
      <c r="EK288">
        <v>87.108000000000018</v>
      </c>
      <c r="EL288">
        <v>87.27300000000001</v>
      </c>
      <c r="EM288">
        <v>87.27300000000001</v>
      </c>
      <c r="EN288">
        <v>100.83999999999999</v>
      </c>
      <c r="EO288">
        <v>100.84399999999999</v>
      </c>
      <c r="EP288">
        <v>-100.401</v>
      </c>
      <c r="EQ288">
        <v>83.444999999999993</v>
      </c>
      <c r="ER288">
        <v>83.444999999999993</v>
      </c>
      <c r="ES288">
        <v>101.625</v>
      </c>
      <c r="ET288">
        <v>101.625</v>
      </c>
      <c r="EU288">
        <v>101.02000000000001</v>
      </c>
      <c r="EV288">
        <v>101.02000000000001</v>
      </c>
      <c r="EW288">
        <v>118.742</v>
      </c>
      <c r="EX288">
        <v>91.179000000000016</v>
      </c>
      <c r="EY288">
        <v>102.386</v>
      </c>
      <c r="EZ288">
        <v>102.782</v>
      </c>
      <c r="FA288">
        <v>95.082999999999998</v>
      </c>
      <c r="FB288">
        <v>95.082999999999998</v>
      </c>
      <c r="FC288">
        <v>82.77</v>
      </c>
      <c r="FD288">
        <v>82.77</v>
      </c>
      <c r="FE288">
        <v>95.606999999999999</v>
      </c>
      <c r="FF288">
        <v>95.606999999999999</v>
      </c>
      <c r="FG288">
        <v>99.794999999999987</v>
      </c>
      <c r="FH288">
        <v>99.794999999999987</v>
      </c>
      <c r="FI288">
        <v>101.78999999999999</v>
      </c>
      <c r="FJ288">
        <v>101.78999999999999</v>
      </c>
      <c r="FK288">
        <v>101.19200000000001</v>
      </c>
      <c r="FL288">
        <v>101.19200000000001</v>
      </c>
      <c r="FM288">
        <v>98.768000000000015</v>
      </c>
      <c r="FN288">
        <v>106.42699999999999</v>
      </c>
      <c r="FO288">
        <v>98.502999999999986</v>
      </c>
      <c r="FP288">
        <v>98.502999999999986</v>
      </c>
      <c r="FQ288">
        <v>92.245000000000005</v>
      </c>
      <c r="FR288">
        <v>105.17999999999999</v>
      </c>
      <c r="FS288">
        <v>100.70400000000001</v>
      </c>
      <c r="FT288">
        <v>90.606000000000009</v>
      </c>
      <c r="FU288">
        <v>90.606000000000009</v>
      </c>
      <c r="FV288">
        <v>0</v>
      </c>
      <c r="FW288">
        <v>0</v>
      </c>
      <c r="FX288">
        <v>98.419999999999987</v>
      </c>
      <c r="FY288">
        <v>0</v>
      </c>
      <c r="FZ288">
        <v>84.138999999999996</v>
      </c>
      <c r="GA288">
        <v>84.138999999999996</v>
      </c>
      <c r="GB288">
        <v>95.760999999999996</v>
      </c>
      <c r="GC288">
        <v>95.760999999999996</v>
      </c>
      <c r="GD288">
        <v>97.655999999999992</v>
      </c>
      <c r="GE288">
        <v>92.741000000000014</v>
      </c>
      <c r="GF288">
        <v>105.91500000000001</v>
      </c>
      <c r="GG288">
        <v>0</v>
      </c>
      <c r="GH288">
        <v>97.172000000000011</v>
      </c>
      <c r="GI288">
        <v>97.172000000000011</v>
      </c>
      <c r="GJ288">
        <v>95.768000000000001</v>
      </c>
      <c r="GK288">
        <v>95.768000000000001</v>
      </c>
      <c r="GL288">
        <v>106.00699999999999</v>
      </c>
      <c r="GM288">
        <v>99.387000000000015</v>
      </c>
      <c r="GN288">
        <v>99.387000000000015</v>
      </c>
      <c r="GO288">
        <v>0</v>
      </c>
      <c r="GP288">
        <v>96.671000000000006</v>
      </c>
      <c r="GQ288">
        <v>97.740000000000009</v>
      </c>
      <c r="GR288">
        <v>97.740000000000009</v>
      </c>
      <c r="GS288">
        <v>101.38800000000002</v>
      </c>
      <c r="GT288">
        <v>101.38800000000002</v>
      </c>
      <c r="GU288">
        <v>-99.759</v>
      </c>
      <c r="GV288">
        <v>0</v>
      </c>
      <c r="GW288">
        <v>102.65499999999999</v>
      </c>
      <c r="GX288">
        <v>102.65499999999999</v>
      </c>
      <c r="GY288">
        <v>103.50100000000002</v>
      </c>
      <c r="GZ288">
        <v>101.08900000000001</v>
      </c>
      <c r="HA288">
        <v>101.08900000000001</v>
      </c>
      <c r="HB288">
        <v>113.62599999999999</v>
      </c>
      <c r="HC288">
        <v>106.18499999999999</v>
      </c>
      <c r="HD288">
        <v>0</v>
      </c>
      <c r="HE288">
        <v>95.54</v>
      </c>
      <c r="HF288">
        <v>0</v>
      </c>
      <c r="HG288">
        <v>100.92299999999999</v>
      </c>
      <c r="HH288">
        <v>100.464</v>
      </c>
      <c r="HI288">
        <v>100.464</v>
      </c>
      <c r="HJ288">
        <v>84.068999999999988</v>
      </c>
      <c r="HK288">
        <v>96.299999999999983</v>
      </c>
      <c r="HL288">
        <v>85.39800000000001</v>
      </c>
      <c r="HM288">
        <v>101.399</v>
      </c>
      <c r="HN288">
        <v>97.798000000000002</v>
      </c>
      <c r="HO288">
        <v>96.988</v>
      </c>
      <c r="HP288">
        <v>99.978999999999999</v>
      </c>
      <c r="HQ288">
        <v>106.758</v>
      </c>
      <c r="HR288">
        <v>98.632000000000005</v>
      </c>
      <c r="HS288">
        <v>112.371</v>
      </c>
      <c r="HT288">
        <v>86.432000000000002</v>
      </c>
      <c r="HU288">
        <v>99.908999999999992</v>
      </c>
      <c r="HV288">
        <v>99.908999999999992</v>
      </c>
      <c r="HW288">
        <v>101.19</v>
      </c>
      <c r="HX288">
        <v>101.19</v>
      </c>
      <c r="HY288">
        <v>100.58200000000001</v>
      </c>
      <c r="HZ288">
        <v>100.58200000000001</v>
      </c>
      <c r="IA288">
        <v>101.19</v>
      </c>
      <c r="IB288">
        <v>101.19</v>
      </c>
      <c r="IC288">
        <v>100.58200000000001</v>
      </c>
      <c r="ID288">
        <v>100.58200000000001</v>
      </c>
    </row>
    <row r="289" spans="1:238" x14ac:dyDescent="0.2">
      <c r="A289" s="3">
        <v>45770</v>
      </c>
      <c r="B289">
        <v>99.793000000000006</v>
      </c>
      <c r="C289">
        <v>98.867999999999995</v>
      </c>
      <c r="D289">
        <v>98.867999999999995</v>
      </c>
      <c r="E289">
        <v>118.67600000000002</v>
      </c>
      <c r="F289">
        <v>105.82799999999999</v>
      </c>
      <c r="G289">
        <v>-96.319000000000003</v>
      </c>
      <c r="H289">
        <v>98.981999999999999</v>
      </c>
      <c r="I289">
        <v>108.84699999999999</v>
      </c>
      <c r="J289">
        <v>108.84699999999999</v>
      </c>
      <c r="K289">
        <v>101.155</v>
      </c>
      <c r="L289">
        <v>0</v>
      </c>
      <c r="M289">
        <v>97.48299999999999</v>
      </c>
      <c r="N289">
        <v>97.48299999999999</v>
      </c>
      <c r="O289">
        <v>90.99199999999999</v>
      </c>
      <c r="P289">
        <v>90.99199999999999</v>
      </c>
      <c r="Q289">
        <v>-106.79600000000001</v>
      </c>
      <c r="R289">
        <v>-97.28</v>
      </c>
      <c r="S289">
        <v>-91.096999999999994</v>
      </c>
      <c r="T289">
        <v>-100.374</v>
      </c>
      <c r="U289">
        <v>-101.259</v>
      </c>
      <c r="V289">
        <v>101.02600000000001</v>
      </c>
      <c r="W289">
        <v>101.02600000000001</v>
      </c>
      <c r="X289">
        <f>PRICE!X289+(PRICE!X289-BID!X289)</f>
        <v>94.61699999999999</v>
      </c>
      <c r="Y289">
        <f>PRICE!Y289+(PRICE!Y289-BID!Y289)</f>
        <v>94.61699999999999</v>
      </c>
      <c r="Z289">
        <v>100.93199999999999</v>
      </c>
      <c r="AA289">
        <v>96.404000000000011</v>
      </c>
      <c r="AB289">
        <v>96.404000000000011</v>
      </c>
      <c r="AC289">
        <v>100.34700000000001</v>
      </c>
      <c r="AD289">
        <v>96.429999999999993</v>
      </c>
      <c r="AE289">
        <v>0</v>
      </c>
      <c r="AF289">
        <v>0</v>
      </c>
      <c r="AG289">
        <v>95.947999999999993</v>
      </c>
      <c r="AH289">
        <v>97.71</v>
      </c>
      <c r="AI289">
        <v>101.67600000000002</v>
      </c>
      <c r="AJ289">
        <v>101.56599999999999</v>
      </c>
      <c r="AK289">
        <v>100.56899999999999</v>
      </c>
      <c r="AL289">
        <v>100.17700000000001</v>
      </c>
      <c r="AM289">
        <v>97.045000000000002</v>
      </c>
      <c r="AN289">
        <v>0</v>
      </c>
      <c r="AO289">
        <v>0</v>
      </c>
      <c r="AP289">
        <v>0</v>
      </c>
      <c r="AQ289">
        <v>0</v>
      </c>
      <c r="AR289">
        <v>99.177999999999997</v>
      </c>
      <c r="AS289">
        <v>98.698999999999984</v>
      </c>
      <c r="AT289">
        <v>95.462999999999994</v>
      </c>
      <c r="AU289">
        <v>95.803999999999988</v>
      </c>
      <c r="AV289">
        <v>95.803999999999988</v>
      </c>
      <c r="AW289">
        <v>92.463000000000008</v>
      </c>
      <c r="AX289">
        <v>92.463000000000008</v>
      </c>
      <c r="AY289">
        <v>118.16799999999999</v>
      </c>
      <c r="AZ289">
        <v>-92.001999999999995</v>
      </c>
      <c r="BA289">
        <v>102.94099999999999</v>
      </c>
      <c r="BB289">
        <v>104.83900000000001</v>
      </c>
      <c r="BC289">
        <v>101.45299999999999</v>
      </c>
      <c r="BD289">
        <v>101.298</v>
      </c>
      <c r="BE289">
        <v>101.298</v>
      </c>
      <c r="BF289">
        <v>101.01899999999999</v>
      </c>
      <c r="BG289">
        <v>101.01899999999999</v>
      </c>
      <c r="BH289">
        <v>-95.908000000000001</v>
      </c>
      <c r="BI289">
        <v>-99.438999999999993</v>
      </c>
      <c r="BJ289">
        <v>106.28099999999999</v>
      </c>
      <c r="BK289">
        <v>103.91199999999999</v>
      </c>
      <c r="BL289">
        <v>104.307</v>
      </c>
      <c r="BM289">
        <v>109.05200000000001</v>
      </c>
      <c r="BN289">
        <v>101.71900000000001</v>
      </c>
      <c r="BO289">
        <v>-102.47799999999999</v>
      </c>
      <c r="BP289">
        <v>-101.157</v>
      </c>
      <c r="BQ289">
        <v>-92.569000000000003</v>
      </c>
      <c r="BR289">
        <v>117.315</v>
      </c>
      <c r="BS289">
        <v>100.11900000000001</v>
      </c>
      <c r="BT289">
        <v>101.57</v>
      </c>
      <c r="BU289">
        <v>101.13900000000001</v>
      </c>
      <c r="BV289">
        <v>102.98500000000001</v>
      </c>
      <c r="BW289">
        <v>101.651</v>
      </c>
      <c r="BX289">
        <v>100.946</v>
      </c>
      <c r="BY289">
        <v>100.946</v>
      </c>
      <c r="BZ289">
        <v>102.461</v>
      </c>
      <c r="CA289">
        <v>105.09800000000001</v>
      </c>
      <c r="CB289">
        <v>100.321</v>
      </c>
      <c r="CC289">
        <v>101.628</v>
      </c>
      <c r="CD289">
        <v>101.34400000000001</v>
      </c>
      <c r="CE289">
        <v>101.34400000000001</v>
      </c>
      <c r="CF289">
        <v>96.224000000000004</v>
      </c>
      <c r="CG289">
        <v>96.224000000000004</v>
      </c>
      <c r="CH289">
        <v>92.228000000000009</v>
      </c>
      <c r="CI289">
        <v>92.228000000000009</v>
      </c>
      <c r="CJ289">
        <v>-100.95</v>
      </c>
      <c r="CK289">
        <v>85.731999999999999</v>
      </c>
      <c r="CL289">
        <v>98.827999999999989</v>
      </c>
      <c r="CM289">
        <v>98.465999999999994</v>
      </c>
      <c r="CN289">
        <v>-100.80200000000001</v>
      </c>
      <c r="CO289">
        <v>95.99</v>
      </c>
      <c r="CP289">
        <v>0</v>
      </c>
      <c r="CQ289">
        <v>102.08500000000001</v>
      </c>
      <c r="CR289">
        <v>102.08500000000001</v>
      </c>
      <c r="CS289">
        <v>103.03000000000002</v>
      </c>
      <c r="CT289">
        <v>96.353999999999999</v>
      </c>
      <c r="CU289">
        <v>97.315000000000012</v>
      </c>
      <c r="CV289">
        <v>97.375999999999991</v>
      </c>
      <c r="CW289">
        <v>100.83099999999999</v>
      </c>
      <c r="CX289">
        <v>0</v>
      </c>
      <c r="CY289">
        <v>101.61000000000001</v>
      </c>
      <c r="CZ289">
        <v>94.562000000000012</v>
      </c>
      <c r="DA289">
        <v>102.00700000000001</v>
      </c>
      <c r="DB289">
        <v>102.00700000000001</v>
      </c>
      <c r="DC289">
        <v>103.193</v>
      </c>
      <c r="DD289">
        <v>103.193</v>
      </c>
      <c r="DE289">
        <v>100.727</v>
      </c>
      <c r="DF289">
        <v>103.04900000000001</v>
      </c>
      <c r="DG289">
        <v>101.074</v>
      </c>
      <c r="DH289">
        <v>0</v>
      </c>
      <c r="DI289">
        <v>100.16800000000001</v>
      </c>
      <c r="DJ289">
        <v>100.16800000000001</v>
      </c>
      <c r="DK289">
        <v>92.513999999999996</v>
      </c>
      <c r="DL289">
        <v>96.621999999999986</v>
      </c>
      <c r="DM289">
        <v>84.378999999999991</v>
      </c>
      <c r="DN289">
        <v>84.378999999999991</v>
      </c>
      <c r="DO289">
        <v>98.524999999999991</v>
      </c>
      <c r="DP289">
        <v>106.89999999999999</v>
      </c>
      <c r="DQ289">
        <v>105.56900000000002</v>
      </c>
      <c r="DR289">
        <v>98.942999999999984</v>
      </c>
      <c r="DS289">
        <v>96.985000000000014</v>
      </c>
      <c r="DT289">
        <v>103.02099999999999</v>
      </c>
      <c r="DU289">
        <v>103.02099999999999</v>
      </c>
      <c r="DV289">
        <v>99.186999999999998</v>
      </c>
      <c r="DW289">
        <v>99.186999999999998</v>
      </c>
      <c r="DX289">
        <v>103.28099999999999</v>
      </c>
      <c r="DY289">
        <v>103.28099999999999</v>
      </c>
      <c r="DZ289">
        <v>101.295</v>
      </c>
      <c r="EA289">
        <v>101.295</v>
      </c>
      <c r="EB289">
        <v>100.12199999999999</v>
      </c>
      <c r="EC289">
        <v>100.12199999999999</v>
      </c>
      <c r="ED289">
        <v>95.778000000000006</v>
      </c>
      <c r="EE289">
        <v>95.778000000000006</v>
      </c>
      <c r="EF289">
        <v>101.21499999999999</v>
      </c>
      <c r="EG289">
        <v>101.21499999999999</v>
      </c>
      <c r="EH289">
        <v>101.89699999999999</v>
      </c>
      <c r="EI289">
        <v>99.031999999999996</v>
      </c>
      <c r="EJ289">
        <v>99.031999999999996</v>
      </c>
      <c r="EK289">
        <v>87.48899999999999</v>
      </c>
      <c r="EL289">
        <v>87.71</v>
      </c>
      <c r="EM289">
        <v>87.71</v>
      </c>
      <c r="EN289">
        <v>101.184</v>
      </c>
      <c r="EO289">
        <v>100.97000000000001</v>
      </c>
      <c r="EP289">
        <v>-100.41800000000001</v>
      </c>
      <c r="EQ289">
        <v>83.990000000000009</v>
      </c>
      <c r="ER289">
        <v>83.990000000000009</v>
      </c>
      <c r="ES289">
        <v>101.742</v>
      </c>
      <c r="ET289">
        <v>101.742</v>
      </c>
      <c r="EU289">
        <v>101.011</v>
      </c>
      <c r="EV289">
        <v>101.011</v>
      </c>
      <c r="EW289">
        <v>118.35</v>
      </c>
      <c r="EX289">
        <v>91.600000000000009</v>
      </c>
      <c r="EY289">
        <v>102.47099999999999</v>
      </c>
      <c r="EZ289">
        <v>102.80400000000002</v>
      </c>
      <c r="FA289">
        <v>95.186000000000007</v>
      </c>
      <c r="FB289">
        <v>95.186000000000007</v>
      </c>
      <c r="FC289">
        <v>83.14800000000001</v>
      </c>
      <c r="FD289">
        <v>83.14800000000001</v>
      </c>
      <c r="FE289">
        <v>95.706000000000003</v>
      </c>
      <c r="FF289">
        <v>95.706000000000003</v>
      </c>
      <c r="FG289">
        <v>99.996000000000009</v>
      </c>
      <c r="FH289">
        <v>99.996000000000009</v>
      </c>
      <c r="FI289">
        <v>101.99899999999998</v>
      </c>
      <c r="FJ289">
        <v>101.99899999999998</v>
      </c>
      <c r="FK289">
        <v>101.071</v>
      </c>
      <c r="FL289">
        <v>101.071</v>
      </c>
      <c r="FM289">
        <v>99.097999999999985</v>
      </c>
      <c r="FN289">
        <v>106.94300000000001</v>
      </c>
      <c r="FO289">
        <v>98.593000000000004</v>
      </c>
      <c r="FP289">
        <v>98.593000000000004</v>
      </c>
      <c r="FQ289">
        <v>92.687999999999988</v>
      </c>
      <c r="FR289">
        <v>105.64400000000002</v>
      </c>
      <c r="FS289">
        <v>100.68200000000002</v>
      </c>
      <c r="FT289">
        <v>90.893000000000001</v>
      </c>
      <c r="FU289">
        <v>90.893000000000001</v>
      </c>
      <c r="FV289">
        <v>0</v>
      </c>
      <c r="FW289">
        <v>0</v>
      </c>
      <c r="FX289">
        <v>98.528999999999982</v>
      </c>
      <c r="FY289">
        <v>0</v>
      </c>
      <c r="FZ289">
        <v>84.586999999999989</v>
      </c>
      <c r="GA289">
        <v>84.586999999999989</v>
      </c>
      <c r="GB289">
        <v>95.88</v>
      </c>
      <c r="GC289">
        <v>95.88</v>
      </c>
      <c r="GD289">
        <v>97.837000000000018</v>
      </c>
      <c r="GE289">
        <v>93.233999999999995</v>
      </c>
      <c r="GF289">
        <v>106.434</v>
      </c>
      <c r="GG289">
        <v>0</v>
      </c>
      <c r="GH289">
        <v>97.34</v>
      </c>
      <c r="GI289">
        <v>97.34</v>
      </c>
      <c r="GJ289">
        <v>95.85499999999999</v>
      </c>
      <c r="GK289">
        <v>95.85499999999999</v>
      </c>
      <c r="GL289">
        <v>106.31700000000001</v>
      </c>
      <c r="GM289">
        <v>99.560999999999993</v>
      </c>
      <c r="GN289">
        <v>99.560999999999993</v>
      </c>
      <c r="GO289">
        <v>0</v>
      </c>
      <c r="GP289">
        <v>96.802000000000007</v>
      </c>
      <c r="GQ289">
        <v>97.861000000000004</v>
      </c>
      <c r="GR289">
        <v>97.861000000000004</v>
      </c>
      <c r="GS289">
        <v>101.70399999999999</v>
      </c>
      <c r="GT289">
        <v>101.70399999999999</v>
      </c>
      <c r="GU289">
        <v>-99.635999999999996</v>
      </c>
      <c r="GV289">
        <v>0</v>
      </c>
      <c r="GW289">
        <v>102.97300000000001</v>
      </c>
      <c r="GX289">
        <v>102.97300000000001</v>
      </c>
      <c r="GY289">
        <v>103.566</v>
      </c>
      <c r="GZ289">
        <v>101.161</v>
      </c>
      <c r="HA289">
        <v>101.161</v>
      </c>
      <c r="HB289">
        <v>114.15999999999998</v>
      </c>
      <c r="HC289">
        <v>106.529</v>
      </c>
      <c r="HD289">
        <v>0</v>
      </c>
      <c r="HE289">
        <v>95.662000000000006</v>
      </c>
      <c r="HF289">
        <v>0</v>
      </c>
      <c r="HG289">
        <v>100.97699999999999</v>
      </c>
      <c r="HH289">
        <v>100.49499999999999</v>
      </c>
      <c r="HI289">
        <v>100.49499999999999</v>
      </c>
      <c r="HJ289">
        <v>84.575999999999993</v>
      </c>
      <c r="HK289">
        <v>96.367000000000004</v>
      </c>
      <c r="HL289">
        <v>85.814999999999998</v>
      </c>
      <c r="HM289">
        <v>101.52699999999999</v>
      </c>
      <c r="HN289">
        <v>98.422999999999988</v>
      </c>
      <c r="HO289">
        <v>97.075999999999993</v>
      </c>
      <c r="HP289">
        <v>100.062</v>
      </c>
      <c r="HQ289">
        <v>107.29299999999999</v>
      </c>
      <c r="HR289">
        <v>98.669999999999987</v>
      </c>
      <c r="HS289">
        <v>112.733</v>
      </c>
      <c r="HT289">
        <v>86.924000000000007</v>
      </c>
      <c r="HU289">
        <v>100.13200000000001</v>
      </c>
      <c r="HV289">
        <v>100.13200000000001</v>
      </c>
      <c r="HW289">
        <v>101.53300000000002</v>
      </c>
      <c r="HX289">
        <v>101.53300000000002</v>
      </c>
      <c r="HY289">
        <v>100.852</v>
      </c>
      <c r="HZ289">
        <v>100.852</v>
      </c>
      <c r="IA289">
        <v>101.53300000000002</v>
      </c>
      <c r="IB289">
        <v>101.53300000000002</v>
      </c>
      <c r="IC289">
        <v>100.852</v>
      </c>
      <c r="ID289">
        <v>100.852</v>
      </c>
    </row>
    <row r="290" spans="1:238" x14ac:dyDescent="0.2">
      <c r="A290" s="3">
        <v>45771</v>
      </c>
      <c r="B290">
        <v>99.855000000000004</v>
      </c>
      <c r="C290">
        <v>99.003999999999991</v>
      </c>
      <c r="D290">
        <v>99.003999999999991</v>
      </c>
      <c r="E290">
        <v>119.075</v>
      </c>
      <c r="F290">
        <v>106.289</v>
      </c>
      <c r="G290">
        <v>-96.424000000000007</v>
      </c>
      <c r="H290">
        <v>99.218000000000004</v>
      </c>
      <c r="I290">
        <v>109.41199999999999</v>
      </c>
      <c r="J290">
        <v>109.41199999999999</v>
      </c>
      <c r="K290">
        <v>100.87599999999999</v>
      </c>
      <c r="L290">
        <v>0</v>
      </c>
      <c r="M290">
        <v>97.682000000000002</v>
      </c>
      <c r="N290">
        <v>97.682000000000002</v>
      </c>
      <c r="O290">
        <v>91.329000000000008</v>
      </c>
      <c r="P290">
        <v>91.329000000000008</v>
      </c>
      <c r="Q290">
        <v>-107.04900000000001</v>
      </c>
      <c r="R290">
        <v>-97.373999999999995</v>
      </c>
      <c r="S290">
        <v>-91.382000000000005</v>
      </c>
      <c r="T290">
        <v>-100.425</v>
      </c>
      <c r="U290">
        <v>-101.358</v>
      </c>
      <c r="V290">
        <v>101.13500000000001</v>
      </c>
      <c r="W290">
        <v>101.13500000000001</v>
      </c>
      <c r="X290">
        <f>PRICE!X290+(PRICE!X290-BID!X290)</f>
        <v>94.89</v>
      </c>
      <c r="Y290">
        <f>PRICE!Y290+(PRICE!Y290-BID!Y290)</f>
        <v>94.89</v>
      </c>
      <c r="Z290">
        <v>101.15200000000002</v>
      </c>
      <c r="AA290">
        <v>96.576999999999998</v>
      </c>
      <c r="AB290">
        <v>96.576999999999998</v>
      </c>
      <c r="AC290">
        <v>100.374</v>
      </c>
      <c r="AD290">
        <v>96.546999999999997</v>
      </c>
      <c r="AE290">
        <v>0</v>
      </c>
      <c r="AF290">
        <v>0</v>
      </c>
      <c r="AG290">
        <v>96.062000000000012</v>
      </c>
      <c r="AH290">
        <v>97.820000000000007</v>
      </c>
      <c r="AI290">
        <v>101.65</v>
      </c>
      <c r="AJ290">
        <v>101.61499999999999</v>
      </c>
      <c r="AK290">
        <v>100.682</v>
      </c>
      <c r="AL290">
        <v>100.20399999999999</v>
      </c>
      <c r="AM290">
        <v>97.080999999999989</v>
      </c>
      <c r="AN290">
        <v>0</v>
      </c>
      <c r="AO290">
        <v>0</v>
      </c>
      <c r="AP290">
        <v>0</v>
      </c>
      <c r="AQ290">
        <v>0</v>
      </c>
      <c r="AR290">
        <v>99.308999999999997</v>
      </c>
      <c r="AS290">
        <v>98.845000000000013</v>
      </c>
      <c r="AT290">
        <v>95.753999999999991</v>
      </c>
      <c r="AU290">
        <v>95.9</v>
      </c>
      <c r="AV290">
        <v>95.9</v>
      </c>
      <c r="AW290">
        <v>92.876999999999995</v>
      </c>
      <c r="AX290">
        <v>92.876999999999995</v>
      </c>
      <c r="AY290">
        <v>118.69</v>
      </c>
      <c r="AZ290">
        <v>-92.213999999999999</v>
      </c>
      <c r="BA290">
        <v>102.988</v>
      </c>
      <c r="BB290">
        <v>104.91299999999998</v>
      </c>
      <c r="BC290">
        <v>101.57</v>
      </c>
      <c r="BD290">
        <v>101.298</v>
      </c>
      <c r="BE290">
        <v>101.298</v>
      </c>
      <c r="BF290">
        <v>100.952</v>
      </c>
      <c r="BG290">
        <v>100.952</v>
      </c>
      <c r="BH290">
        <v>-96.022999999999996</v>
      </c>
      <c r="BI290">
        <v>-99.632000000000005</v>
      </c>
      <c r="BJ290">
        <v>106.40900000000001</v>
      </c>
      <c r="BK290">
        <v>103.94499999999999</v>
      </c>
      <c r="BL290">
        <v>104.14700000000001</v>
      </c>
      <c r="BM290">
        <v>109.17700000000002</v>
      </c>
      <c r="BN290">
        <v>101.834</v>
      </c>
      <c r="BO290">
        <v>-102.745</v>
      </c>
      <c r="BP290">
        <v>-101.271</v>
      </c>
      <c r="BQ290">
        <v>-92.751000000000005</v>
      </c>
      <c r="BR290">
        <v>117.691</v>
      </c>
      <c r="BS290">
        <v>100.18500000000002</v>
      </c>
      <c r="BT290">
        <v>101.67499999999998</v>
      </c>
      <c r="BU290">
        <v>101.29999999999998</v>
      </c>
      <c r="BV290">
        <v>103.21000000000001</v>
      </c>
      <c r="BW290">
        <v>101.78900000000002</v>
      </c>
      <c r="BX290">
        <v>100.98899999999999</v>
      </c>
      <c r="BY290">
        <v>100.98899999999999</v>
      </c>
      <c r="BZ290">
        <v>102.675</v>
      </c>
      <c r="CA290">
        <v>105.407</v>
      </c>
      <c r="CB290">
        <v>100.76099999999998</v>
      </c>
      <c r="CC290">
        <v>101.76299999999999</v>
      </c>
      <c r="CD290">
        <v>101.343</v>
      </c>
      <c r="CE290">
        <v>101.343</v>
      </c>
      <c r="CF290">
        <v>96.317000000000007</v>
      </c>
      <c r="CG290">
        <v>96.317000000000007</v>
      </c>
      <c r="CH290">
        <v>92.504999999999995</v>
      </c>
      <c r="CI290">
        <v>92.504999999999995</v>
      </c>
      <c r="CJ290">
        <v>-101.232</v>
      </c>
      <c r="CK290">
        <v>86.082000000000008</v>
      </c>
      <c r="CL290">
        <v>98.448000000000008</v>
      </c>
      <c r="CM290">
        <v>98.132000000000005</v>
      </c>
      <c r="CN290">
        <v>-100.93</v>
      </c>
      <c r="CO290">
        <v>96.132000000000005</v>
      </c>
      <c r="CP290">
        <v>0</v>
      </c>
      <c r="CQ290">
        <v>102.03399999999999</v>
      </c>
      <c r="CR290">
        <v>102.03399999999999</v>
      </c>
      <c r="CS290">
        <v>103.24699999999999</v>
      </c>
      <c r="CT290">
        <v>96.391000000000005</v>
      </c>
      <c r="CU290">
        <v>97.510999999999981</v>
      </c>
      <c r="CV290">
        <v>97.801999999999992</v>
      </c>
      <c r="CW290">
        <v>100.68</v>
      </c>
      <c r="CX290">
        <v>0</v>
      </c>
      <c r="CY290">
        <v>101.78099999999999</v>
      </c>
      <c r="CZ290">
        <v>94.893999999999991</v>
      </c>
      <c r="DA290">
        <v>102.12200000000001</v>
      </c>
      <c r="DB290">
        <v>102.12200000000001</v>
      </c>
      <c r="DC290">
        <v>103.40600000000001</v>
      </c>
      <c r="DD290">
        <v>103.40600000000001</v>
      </c>
      <c r="DE290">
        <v>100.60499999999999</v>
      </c>
      <c r="DF290">
        <v>102.97799999999999</v>
      </c>
      <c r="DG290">
        <v>101.13699999999999</v>
      </c>
      <c r="DH290">
        <v>0</v>
      </c>
      <c r="DI290">
        <v>100.196</v>
      </c>
      <c r="DJ290">
        <v>100.196</v>
      </c>
      <c r="DK290">
        <v>92.715000000000003</v>
      </c>
      <c r="DL290">
        <v>96.911000000000001</v>
      </c>
      <c r="DM290">
        <v>84.793999999999983</v>
      </c>
      <c r="DN290">
        <v>84.793999999999983</v>
      </c>
      <c r="DO290">
        <v>98.695999999999998</v>
      </c>
      <c r="DP290">
        <v>107.25699999999999</v>
      </c>
      <c r="DQ290">
        <v>105.661</v>
      </c>
      <c r="DR290">
        <v>99.256</v>
      </c>
      <c r="DS290">
        <v>97.116</v>
      </c>
      <c r="DT290">
        <v>0</v>
      </c>
      <c r="DU290">
        <v>0</v>
      </c>
      <c r="DV290">
        <v>99.431000000000012</v>
      </c>
      <c r="DW290">
        <v>99.431000000000012</v>
      </c>
      <c r="DX290">
        <v>103.26700000000001</v>
      </c>
      <c r="DY290">
        <v>103.26700000000001</v>
      </c>
      <c r="DZ290">
        <v>101.27699999999999</v>
      </c>
      <c r="EA290">
        <v>101.27699999999999</v>
      </c>
      <c r="EB290">
        <v>100.22500000000001</v>
      </c>
      <c r="EC290">
        <v>100.22500000000001</v>
      </c>
      <c r="ED290">
        <v>95.960000000000008</v>
      </c>
      <c r="EE290">
        <v>95.960000000000008</v>
      </c>
      <c r="EF290">
        <v>101.50300000000001</v>
      </c>
      <c r="EG290">
        <v>101.50300000000001</v>
      </c>
      <c r="EH290">
        <v>101.82900000000001</v>
      </c>
      <c r="EI290">
        <v>99.1</v>
      </c>
      <c r="EJ290">
        <v>99.1</v>
      </c>
      <c r="EK290">
        <v>87.804000000000002</v>
      </c>
      <c r="EL290">
        <v>88.044999999999987</v>
      </c>
      <c r="EM290">
        <v>88.044999999999987</v>
      </c>
      <c r="EN290">
        <v>101.48599999999999</v>
      </c>
      <c r="EO290">
        <v>101.07199999999999</v>
      </c>
      <c r="EP290">
        <v>-100.479</v>
      </c>
      <c r="EQ290">
        <v>84.328999999999994</v>
      </c>
      <c r="ER290">
        <v>84.328999999999994</v>
      </c>
      <c r="ES290">
        <v>101.74499999999999</v>
      </c>
      <c r="ET290">
        <v>101.74499999999999</v>
      </c>
      <c r="EU290">
        <v>101.04300000000001</v>
      </c>
      <c r="EV290">
        <v>101.04300000000001</v>
      </c>
      <c r="EW290">
        <v>118.599</v>
      </c>
      <c r="EX290">
        <v>92.018000000000001</v>
      </c>
      <c r="EY290">
        <v>102.295</v>
      </c>
      <c r="EZ290">
        <v>102.74799999999999</v>
      </c>
      <c r="FA290">
        <v>95.302999999999997</v>
      </c>
      <c r="FB290">
        <v>95.302999999999997</v>
      </c>
      <c r="FC290">
        <v>83.594999999999985</v>
      </c>
      <c r="FD290">
        <v>83.594999999999985</v>
      </c>
      <c r="FE290">
        <v>95.86099999999999</v>
      </c>
      <c r="FF290">
        <v>95.86099999999999</v>
      </c>
      <c r="FG290">
        <v>100.154</v>
      </c>
      <c r="FH290">
        <v>100.154</v>
      </c>
      <c r="FI290">
        <v>102.215</v>
      </c>
      <c r="FJ290">
        <v>102.215</v>
      </c>
      <c r="FK290">
        <v>101.08500000000001</v>
      </c>
      <c r="FL290">
        <v>101.08500000000001</v>
      </c>
      <c r="FM290">
        <v>99.323999999999984</v>
      </c>
      <c r="FN290">
        <v>107.417</v>
      </c>
      <c r="FO290">
        <v>98.804000000000002</v>
      </c>
      <c r="FP290">
        <v>98.804000000000002</v>
      </c>
      <c r="FQ290">
        <v>93.268000000000001</v>
      </c>
      <c r="FR290">
        <v>105.97199999999999</v>
      </c>
      <c r="FS290">
        <v>100.751</v>
      </c>
      <c r="FT290">
        <v>91.149000000000001</v>
      </c>
      <c r="FU290">
        <v>91.149000000000001</v>
      </c>
      <c r="FV290">
        <v>0</v>
      </c>
      <c r="FW290">
        <v>0</v>
      </c>
      <c r="FX290">
        <v>98.609999999999985</v>
      </c>
      <c r="FY290">
        <v>0</v>
      </c>
      <c r="FZ290">
        <v>84.920999999999992</v>
      </c>
      <c r="GA290">
        <v>84.920999999999992</v>
      </c>
      <c r="GB290">
        <v>96.009000000000015</v>
      </c>
      <c r="GC290">
        <v>96.009000000000015</v>
      </c>
      <c r="GD290">
        <v>97.950000000000017</v>
      </c>
      <c r="GE290">
        <v>93.677999999999997</v>
      </c>
      <c r="GF290">
        <v>106.35499999999999</v>
      </c>
      <c r="GG290">
        <v>0</v>
      </c>
      <c r="GH290">
        <v>97.471000000000004</v>
      </c>
      <c r="GI290">
        <v>97.471000000000004</v>
      </c>
      <c r="GJ290">
        <v>95.963999999999984</v>
      </c>
      <c r="GK290">
        <v>95.963999999999984</v>
      </c>
      <c r="GL290">
        <v>106.49000000000001</v>
      </c>
      <c r="GM290">
        <v>99.626999999999995</v>
      </c>
      <c r="GN290">
        <v>99.626999999999995</v>
      </c>
      <c r="GO290">
        <v>0</v>
      </c>
      <c r="GP290">
        <v>96.877999999999986</v>
      </c>
      <c r="GQ290">
        <v>97.977999999999994</v>
      </c>
      <c r="GR290">
        <v>97.977999999999994</v>
      </c>
      <c r="GS290">
        <v>101.95600000000002</v>
      </c>
      <c r="GT290">
        <v>101.95600000000002</v>
      </c>
      <c r="GU290">
        <v>-99.891999999999996</v>
      </c>
      <c r="GV290">
        <v>0</v>
      </c>
      <c r="GW290">
        <v>103.17699999999999</v>
      </c>
      <c r="GX290">
        <v>103.17699999999999</v>
      </c>
      <c r="GY290">
        <v>103.62400000000001</v>
      </c>
      <c r="GZ290">
        <v>101.25699999999999</v>
      </c>
      <c r="HA290">
        <v>101.25699999999999</v>
      </c>
      <c r="HB290">
        <v>114.652</v>
      </c>
      <c r="HC290">
        <v>106.74700000000001</v>
      </c>
      <c r="HD290">
        <v>0</v>
      </c>
      <c r="HE290">
        <v>95.906999999999996</v>
      </c>
      <c r="HF290">
        <v>0</v>
      </c>
      <c r="HG290">
        <v>100.85399999999998</v>
      </c>
      <c r="HH290">
        <v>100.58300000000001</v>
      </c>
      <c r="HI290">
        <v>100.58300000000001</v>
      </c>
      <c r="HJ290">
        <v>85.025999999999996</v>
      </c>
      <c r="HK290">
        <v>96.516999999999996</v>
      </c>
      <c r="HL290">
        <v>86.262999999999991</v>
      </c>
      <c r="HM290">
        <v>101.646</v>
      </c>
      <c r="HN290">
        <v>99.048999999999992</v>
      </c>
      <c r="HO290">
        <v>97.214000000000013</v>
      </c>
      <c r="HP290">
        <v>100.08800000000001</v>
      </c>
      <c r="HQ290">
        <v>107.83699999999999</v>
      </c>
      <c r="HR290">
        <v>98.947999999999993</v>
      </c>
      <c r="HS290">
        <v>112.51600000000001</v>
      </c>
      <c r="HT290">
        <v>87.42</v>
      </c>
      <c r="HU290">
        <v>100.28700000000001</v>
      </c>
      <c r="HV290">
        <v>100.28700000000001</v>
      </c>
      <c r="HW290">
        <v>101.831</v>
      </c>
      <c r="HX290">
        <v>101.831</v>
      </c>
      <c r="HY290">
        <v>101.01900000000001</v>
      </c>
      <c r="HZ290">
        <v>101.01900000000001</v>
      </c>
      <c r="IA290">
        <v>101.831</v>
      </c>
      <c r="IB290">
        <v>101.831</v>
      </c>
      <c r="IC290">
        <v>101.01900000000001</v>
      </c>
      <c r="ID290">
        <v>101.01900000000001</v>
      </c>
    </row>
    <row r="291" spans="1:238" x14ac:dyDescent="0.2">
      <c r="A291" s="3">
        <v>45772</v>
      </c>
      <c r="B291">
        <v>99.977000000000004</v>
      </c>
      <c r="C291">
        <v>99.050000000000011</v>
      </c>
      <c r="D291">
        <v>99.050000000000011</v>
      </c>
      <c r="E291">
        <v>119.245</v>
      </c>
      <c r="F291">
        <v>106.34599999999999</v>
      </c>
      <c r="G291">
        <v>-96.456999999999994</v>
      </c>
      <c r="H291">
        <v>99.11</v>
      </c>
      <c r="I291">
        <v>109.41600000000001</v>
      </c>
      <c r="J291">
        <v>109.41600000000001</v>
      </c>
      <c r="K291">
        <v>100.80300000000001</v>
      </c>
      <c r="L291">
        <v>0</v>
      </c>
      <c r="M291">
        <v>97.805999999999997</v>
      </c>
      <c r="N291">
        <v>97.805999999999997</v>
      </c>
      <c r="O291">
        <v>91.545000000000016</v>
      </c>
      <c r="P291">
        <v>91.545000000000016</v>
      </c>
      <c r="Q291">
        <v>-107.145</v>
      </c>
      <c r="R291">
        <v>-97.406999999999996</v>
      </c>
      <c r="S291">
        <v>-91.566999999999993</v>
      </c>
      <c r="T291">
        <v>-100.407</v>
      </c>
      <c r="U291">
        <v>-101.38500000000001</v>
      </c>
      <c r="V291">
        <v>101.29800000000002</v>
      </c>
      <c r="W291">
        <v>101.29800000000002</v>
      </c>
      <c r="X291">
        <f>PRICE!X291+(PRICE!X291-BID!X291)</f>
        <v>95.016999999999996</v>
      </c>
      <c r="Y291">
        <f>PRICE!Y291+(PRICE!Y291-BID!Y291)</f>
        <v>95.016999999999996</v>
      </c>
      <c r="Z291">
        <v>101.29599999999999</v>
      </c>
      <c r="AA291">
        <v>96.695999999999998</v>
      </c>
      <c r="AB291">
        <v>96.695999999999998</v>
      </c>
      <c r="AC291">
        <v>100.351</v>
      </c>
      <c r="AD291">
        <v>96.614999999999995</v>
      </c>
      <c r="AE291">
        <v>0</v>
      </c>
      <c r="AF291">
        <v>0</v>
      </c>
      <c r="AG291">
        <v>96.13900000000001</v>
      </c>
      <c r="AH291">
        <v>97.868999999999986</v>
      </c>
      <c r="AI291">
        <v>101.652</v>
      </c>
      <c r="AJ291">
        <v>101.59100000000001</v>
      </c>
      <c r="AK291">
        <v>100.748</v>
      </c>
      <c r="AL291">
        <v>100.27200000000001</v>
      </c>
      <c r="AM291">
        <v>97.149999999999991</v>
      </c>
      <c r="AN291">
        <v>0</v>
      </c>
      <c r="AO291">
        <v>0</v>
      </c>
      <c r="AP291">
        <v>0</v>
      </c>
      <c r="AQ291">
        <v>0</v>
      </c>
      <c r="AR291">
        <v>99.38000000000001</v>
      </c>
      <c r="AS291">
        <v>98.965000000000003</v>
      </c>
      <c r="AT291">
        <v>95.927000000000007</v>
      </c>
      <c r="AU291">
        <v>95.99799999999999</v>
      </c>
      <c r="AV291">
        <v>95.99799999999999</v>
      </c>
      <c r="AW291">
        <v>92.975000000000009</v>
      </c>
      <c r="AX291">
        <v>92.975000000000009</v>
      </c>
      <c r="AY291">
        <v>118.89399999999999</v>
      </c>
      <c r="AZ291">
        <v>-92.328000000000003</v>
      </c>
      <c r="BA291">
        <v>103.04100000000001</v>
      </c>
      <c r="BB291">
        <v>104.66900000000001</v>
      </c>
      <c r="BC291">
        <v>101.65899999999999</v>
      </c>
      <c r="BD291">
        <v>101.431</v>
      </c>
      <c r="BE291">
        <v>101.431</v>
      </c>
      <c r="BF291">
        <v>100.95099999999999</v>
      </c>
      <c r="BG291">
        <v>100.95099999999999</v>
      </c>
      <c r="BH291">
        <v>-96.052999999999997</v>
      </c>
      <c r="BI291">
        <v>-99.713999999999999</v>
      </c>
      <c r="BJ291">
        <v>106.47500000000001</v>
      </c>
      <c r="BK291">
        <v>104.307</v>
      </c>
      <c r="BL291">
        <v>104.02800000000001</v>
      </c>
      <c r="BM291">
        <v>109.18699999999998</v>
      </c>
      <c r="BN291">
        <v>101.86599999999999</v>
      </c>
      <c r="BO291">
        <v>-102.914</v>
      </c>
      <c r="BP291">
        <v>-101.07299999999999</v>
      </c>
      <c r="BQ291">
        <v>-92.83</v>
      </c>
      <c r="BR291">
        <v>116.806</v>
      </c>
      <c r="BS291">
        <v>100.20699999999999</v>
      </c>
      <c r="BT291">
        <v>101.70000000000002</v>
      </c>
      <c r="BU291">
        <v>101.20400000000001</v>
      </c>
      <c r="BV291">
        <v>103.471</v>
      </c>
      <c r="BW291">
        <v>101.91200000000001</v>
      </c>
      <c r="BX291">
        <v>100.94000000000001</v>
      </c>
      <c r="BY291">
        <v>100.94000000000001</v>
      </c>
      <c r="BZ291">
        <v>102.75699999999999</v>
      </c>
      <c r="CA291">
        <v>105.505</v>
      </c>
      <c r="CB291">
        <v>100.98599999999999</v>
      </c>
      <c r="CC291">
        <v>101.85499999999999</v>
      </c>
      <c r="CD291">
        <v>101.374</v>
      </c>
      <c r="CE291">
        <v>101.374</v>
      </c>
      <c r="CF291">
        <v>96.437000000000012</v>
      </c>
      <c r="CG291">
        <v>96.437000000000012</v>
      </c>
      <c r="CH291">
        <v>92.798999999999992</v>
      </c>
      <c r="CI291">
        <v>92.798999999999992</v>
      </c>
      <c r="CJ291">
        <v>-101.34</v>
      </c>
      <c r="CK291">
        <v>86.36</v>
      </c>
      <c r="CL291">
        <v>98.61099999999999</v>
      </c>
      <c r="CM291">
        <v>98.496999999999986</v>
      </c>
      <c r="CN291">
        <v>-100.97199999999999</v>
      </c>
      <c r="CO291">
        <v>96.406000000000006</v>
      </c>
      <c r="CP291">
        <v>0</v>
      </c>
      <c r="CQ291">
        <v>102.22</v>
      </c>
      <c r="CR291">
        <v>102.22</v>
      </c>
      <c r="CS291">
        <v>103.354</v>
      </c>
      <c r="CT291">
        <v>96.35799999999999</v>
      </c>
      <c r="CU291">
        <v>97.570999999999998</v>
      </c>
      <c r="CV291">
        <v>97.932000000000002</v>
      </c>
      <c r="CW291">
        <v>100.63500000000001</v>
      </c>
      <c r="CX291">
        <v>0</v>
      </c>
      <c r="CY291">
        <v>101.923</v>
      </c>
      <c r="CZ291">
        <v>94.991000000000014</v>
      </c>
      <c r="DA291">
        <v>102.09800000000001</v>
      </c>
      <c r="DB291">
        <v>102.09800000000001</v>
      </c>
      <c r="DC291">
        <v>103.27099999999999</v>
      </c>
      <c r="DD291">
        <v>103.27099999999999</v>
      </c>
      <c r="DE291">
        <v>100.76899999999999</v>
      </c>
      <c r="DF291">
        <v>102.83799999999999</v>
      </c>
      <c r="DG291">
        <v>101.24900000000001</v>
      </c>
      <c r="DH291">
        <v>0</v>
      </c>
      <c r="DI291">
        <v>100.235</v>
      </c>
      <c r="DJ291">
        <v>100.235</v>
      </c>
      <c r="DK291">
        <v>92.791999999999987</v>
      </c>
      <c r="DL291">
        <v>97.04</v>
      </c>
      <c r="DM291">
        <v>85.063000000000002</v>
      </c>
      <c r="DN291">
        <v>85.063000000000002</v>
      </c>
      <c r="DO291">
        <v>98.818999999999988</v>
      </c>
      <c r="DP291">
        <v>107.20899999999999</v>
      </c>
      <c r="DQ291">
        <v>105.73899999999999</v>
      </c>
      <c r="DR291">
        <v>99.076000000000008</v>
      </c>
      <c r="DS291">
        <v>97.192999999999998</v>
      </c>
      <c r="DT291">
        <v>0</v>
      </c>
      <c r="DU291">
        <v>0</v>
      </c>
      <c r="DV291">
        <v>99.447999999999993</v>
      </c>
      <c r="DW291">
        <v>99.447999999999993</v>
      </c>
      <c r="DX291">
        <v>103.17</v>
      </c>
      <c r="DY291">
        <v>103.17</v>
      </c>
      <c r="DZ291">
        <v>101.26700000000001</v>
      </c>
      <c r="EA291">
        <v>101.26700000000001</v>
      </c>
      <c r="EB291">
        <v>100.36500000000001</v>
      </c>
      <c r="EC291">
        <v>100.36500000000001</v>
      </c>
      <c r="ED291">
        <v>96.070999999999998</v>
      </c>
      <c r="EE291">
        <v>96.070999999999998</v>
      </c>
      <c r="EF291">
        <v>101.67</v>
      </c>
      <c r="EG291">
        <v>101.67</v>
      </c>
      <c r="EH291">
        <v>101.76300000000001</v>
      </c>
      <c r="EI291">
        <v>99.109999999999985</v>
      </c>
      <c r="EJ291">
        <v>99.109999999999985</v>
      </c>
      <c r="EK291">
        <v>88.001000000000005</v>
      </c>
      <c r="EL291">
        <v>88.207999999999998</v>
      </c>
      <c r="EM291">
        <v>88.207999999999998</v>
      </c>
      <c r="EN291">
        <v>101.65600000000001</v>
      </c>
      <c r="EO291">
        <v>101.062</v>
      </c>
      <c r="EP291">
        <v>-100.504</v>
      </c>
      <c r="EQ291">
        <v>84.463999999999984</v>
      </c>
      <c r="ER291">
        <v>84.463999999999984</v>
      </c>
      <c r="ES291">
        <v>101.75699999999999</v>
      </c>
      <c r="ET291">
        <v>101.75699999999999</v>
      </c>
      <c r="EU291">
        <v>101.145</v>
      </c>
      <c r="EV291">
        <v>101.145</v>
      </c>
      <c r="EW291">
        <v>119.499</v>
      </c>
      <c r="EX291">
        <v>92.240999999999985</v>
      </c>
      <c r="EY291">
        <v>102.52600000000001</v>
      </c>
      <c r="EZ291">
        <v>102.648</v>
      </c>
      <c r="FA291">
        <v>95.407000000000011</v>
      </c>
      <c r="FB291">
        <v>95.407000000000011</v>
      </c>
      <c r="FC291">
        <v>83.957999999999984</v>
      </c>
      <c r="FD291">
        <v>83.957999999999984</v>
      </c>
      <c r="FE291">
        <v>95.935999999999993</v>
      </c>
      <c r="FF291">
        <v>95.935999999999993</v>
      </c>
      <c r="FG291">
        <v>100.27000000000001</v>
      </c>
      <c r="FH291">
        <v>100.27000000000001</v>
      </c>
      <c r="FI291">
        <v>102.39799999999998</v>
      </c>
      <c r="FJ291">
        <v>102.39799999999998</v>
      </c>
      <c r="FK291">
        <v>100.99699999999999</v>
      </c>
      <c r="FL291">
        <v>100.99699999999999</v>
      </c>
      <c r="FM291">
        <v>99.239000000000004</v>
      </c>
      <c r="FN291">
        <v>107.57000000000001</v>
      </c>
      <c r="FO291">
        <v>98.846000000000004</v>
      </c>
      <c r="FP291">
        <v>98.846000000000004</v>
      </c>
      <c r="FQ291">
        <v>93.388000000000005</v>
      </c>
      <c r="FR291">
        <v>105.953</v>
      </c>
      <c r="FS291">
        <v>100.73100000000001</v>
      </c>
      <c r="FT291">
        <v>91.291000000000011</v>
      </c>
      <c r="FU291">
        <v>91.291000000000011</v>
      </c>
      <c r="FV291">
        <v>0</v>
      </c>
      <c r="FW291">
        <v>0</v>
      </c>
      <c r="FX291">
        <v>98.630999999999986</v>
      </c>
      <c r="FY291">
        <v>0</v>
      </c>
      <c r="FZ291">
        <v>85.179999999999993</v>
      </c>
      <c r="GA291">
        <v>85.179999999999993</v>
      </c>
      <c r="GB291">
        <v>96.08</v>
      </c>
      <c r="GC291">
        <v>96.08</v>
      </c>
      <c r="GD291">
        <v>98.038000000000011</v>
      </c>
      <c r="GE291">
        <v>93.754999999999995</v>
      </c>
      <c r="GF291">
        <v>106.56899999999999</v>
      </c>
      <c r="GG291">
        <v>0</v>
      </c>
      <c r="GH291">
        <v>97.63600000000001</v>
      </c>
      <c r="GI291">
        <v>97.63600000000001</v>
      </c>
      <c r="GJ291">
        <v>96.030000000000015</v>
      </c>
      <c r="GK291">
        <v>96.030000000000015</v>
      </c>
      <c r="GL291">
        <v>106.625</v>
      </c>
      <c r="GM291">
        <v>99.698999999999998</v>
      </c>
      <c r="GN291">
        <v>99.698999999999998</v>
      </c>
      <c r="GO291">
        <v>0</v>
      </c>
      <c r="GP291">
        <v>96.966999999999999</v>
      </c>
      <c r="GQ291">
        <v>98.093000000000004</v>
      </c>
      <c r="GR291">
        <v>98.093000000000004</v>
      </c>
      <c r="GS291">
        <v>102.12199999999999</v>
      </c>
      <c r="GT291">
        <v>102.12199999999999</v>
      </c>
      <c r="GU291">
        <v>-100.059</v>
      </c>
      <c r="GV291">
        <v>0</v>
      </c>
      <c r="GW291">
        <v>103.35800000000002</v>
      </c>
      <c r="GX291">
        <v>103.35800000000002</v>
      </c>
      <c r="GY291">
        <v>103.53299999999999</v>
      </c>
      <c r="GZ291">
        <v>101.32199999999999</v>
      </c>
      <c r="HA291">
        <v>101.32199999999999</v>
      </c>
      <c r="HB291">
        <v>114.93100000000001</v>
      </c>
      <c r="HC291">
        <v>106.83800000000001</v>
      </c>
      <c r="HD291">
        <v>0</v>
      </c>
      <c r="HE291">
        <v>95.962000000000003</v>
      </c>
      <c r="HF291">
        <v>0</v>
      </c>
      <c r="HG291">
        <v>100.90800000000002</v>
      </c>
      <c r="HH291">
        <v>100.61399999999999</v>
      </c>
      <c r="HI291">
        <v>100.61399999999999</v>
      </c>
      <c r="HJ291">
        <v>85.301999999999992</v>
      </c>
      <c r="HK291">
        <v>96.599000000000004</v>
      </c>
      <c r="HL291">
        <v>86.396000000000001</v>
      </c>
      <c r="HM291">
        <v>101.73099999999998</v>
      </c>
      <c r="HN291">
        <v>99.324999999999989</v>
      </c>
      <c r="HO291">
        <v>97.281999999999996</v>
      </c>
      <c r="HP291">
        <v>100.08800000000001</v>
      </c>
      <c r="HQ291">
        <v>107.911</v>
      </c>
      <c r="HR291">
        <v>99.001999999999995</v>
      </c>
      <c r="HS291">
        <v>112.47800000000001</v>
      </c>
      <c r="HT291">
        <v>87.682999999999993</v>
      </c>
      <c r="HU291">
        <v>100.447</v>
      </c>
      <c r="HV291">
        <v>100.447</v>
      </c>
      <c r="HW291">
        <v>102.015</v>
      </c>
      <c r="HX291">
        <v>102.015</v>
      </c>
      <c r="HY291">
        <v>101.19699999999999</v>
      </c>
      <c r="HZ291">
        <v>101.19699999999999</v>
      </c>
      <c r="IA291">
        <v>102.015</v>
      </c>
      <c r="IB291">
        <v>102.015</v>
      </c>
      <c r="IC291">
        <v>101.19699999999999</v>
      </c>
      <c r="ID291">
        <v>101.19699999999999</v>
      </c>
    </row>
    <row r="292" spans="1:238" x14ac:dyDescent="0.2">
      <c r="A292" s="3">
        <v>45775</v>
      </c>
      <c r="B292">
        <v>100.042</v>
      </c>
      <c r="C292">
        <v>99.263999999999996</v>
      </c>
      <c r="D292">
        <v>99.263999999999996</v>
      </c>
      <c r="E292">
        <v>119.10700000000001</v>
      </c>
      <c r="F292">
        <v>106.49700000000001</v>
      </c>
      <c r="G292">
        <v>-96.555999999999997</v>
      </c>
      <c r="H292">
        <v>99.050000000000011</v>
      </c>
      <c r="I292">
        <v>109.49400000000001</v>
      </c>
      <c r="J292">
        <v>109.49400000000001</v>
      </c>
      <c r="K292">
        <v>100.81</v>
      </c>
      <c r="L292">
        <v>0</v>
      </c>
      <c r="M292">
        <v>97.902000000000015</v>
      </c>
      <c r="N292">
        <v>97.902000000000015</v>
      </c>
      <c r="O292">
        <v>91.698999999999998</v>
      </c>
      <c r="P292">
        <v>91.698999999999998</v>
      </c>
      <c r="Q292">
        <v>-107.372</v>
      </c>
      <c r="R292">
        <v>-97.492000000000004</v>
      </c>
      <c r="S292">
        <v>-91.801000000000002</v>
      </c>
      <c r="T292">
        <v>-100.42400000000001</v>
      </c>
      <c r="U292">
        <v>-101.477</v>
      </c>
      <c r="V292">
        <v>101.33600000000001</v>
      </c>
      <c r="W292">
        <v>101.33600000000001</v>
      </c>
      <c r="X292">
        <f>PRICE!X292+(PRICE!X292-BID!X292)</f>
        <v>95.117999999999995</v>
      </c>
      <c r="Y292">
        <f>PRICE!Y292+(PRICE!Y292-BID!Y292)</f>
        <v>95.117999999999995</v>
      </c>
      <c r="Z292">
        <v>101.4</v>
      </c>
      <c r="AA292">
        <v>96.797000000000011</v>
      </c>
      <c r="AB292">
        <v>96.797000000000011</v>
      </c>
      <c r="AC292">
        <v>100.37199999999999</v>
      </c>
      <c r="AD292">
        <v>96.666999999999987</v>
      </c>
      <c r="AE292">
        <v>0</v>
      </c>
      <c r="AF292">
        <v>0</v>
      </c>
      <c r="AG292">
        <v>96.199000000000012</v>
      </c>
      <c r="AH292">
        <v>97.905000000000001</v>
      </c>
      <c r="AI292">
        <v>101.60299999999999</v>
      </c>
      <c r="AJ292">
        <v>101.43400000000001</v>
      </c>
      <c r="AK292">
        <v>100.79899999999999</v>
      </c>
      <c r="AL292">
        <v>100.23999999999998</v>
      </c>
      <c r="AM292">
        <v>97.214999999999989</v>
      </c>
      <c r="AN292">
        <v>0</v>
      </c>
      <c r="AO292">
        <v>0</v>
      </c>
      <c r="AP292">
        <v>0</v>
      </c>
      <c r="AQ292">
        <v>0</v>
      </c>
      <c r="AR292">
        <v>99.484000000000009</v>
      </c>
      <c r="AS292">
        <v>99.161999999999992</v>
      </c>
      <c r="AT292">
        <v>96.10799999999999</v>
      </c>
      <c r="AU292">
        <v>96.150999999999996</v>
      </c>
      <c r="AV292">
        <v>96.150999999999996</v>
      </c>
      <c r="AW292">
        <v>93.087000000000003</v>
      </c>
      <c r="AX292">
        <v>93.087000000000003</v>
      </c>
      <c r="AY292">
        <v>119.14800000000001</v>
      </c>
      <c r="AZ292">
        <v>-92.376999999999995</v>
      </c>
      <c r="BA292">
        <v>103.16599999999998</v>
      </c>
      <c r="BB292">
        <v>104.76600000000001</v>
      </c>
      <c r="BC292">
        <v>101.71000000000001</v>
      </c>
      <c r="BD292">
        <v>101.31300000000002</v>
      </c>
      <c r="BE292">
        <v>101.31300000000002</v>
      </c>
      <c r="BF292">
        <v>100.91200000000001</v>
      </c>
      <c r="BG292">
        <v>100.91200000000001</v>
      </c>
      <c r="BH292">
        <v>-96.153000000000006</v>
      </c>
      <c r="BI292">
        <v>-99.884</v>
      </c>
      <c r="BJ292">
        <v>106.634</v>
      </c>
      <c r="BK292">
        <v>104.14700000000001</v>
      </c>
      <c r="BL292">
        <v>104.06899999999999</v>
      </c>
      <c r="BM292">
        <v>109.379</v>
      </c>
      <c r="BN292">
        <v>101.968</v>
      </c>
      <c r="BO292">
        <v>-102.71899999999999</v>
      </c>
      <c r="BP292">
        <v>-100.85</v>
      </c>
      <c r="BQ292">
        <v>-92.995000000000005</v>
      </c>
      <c r="BR292">
        <v>116.893</v>
      </c>
      <c r="BS292">
        <v>100.258</v>
      </c>
      <c r="BT292">
        <v>101.75800000000001</v>
      </c>
      <c r="BU292">
        <v>101.37400000000001</v>
      </c>
      <c r="BV292">
        <v>103.411</v>
      </c>
      <c r="BW292">
        <v>101.81100000000001</v>
      </c>
      <c r="BX292">
        <v>101.01300000000001</v>
      </c>
      <c r="BY292">
        <v>101.01300000000001</v>
      </c>
      <c r="BZ292">
        <v>102.816</v>
      </c>
      <c r="CA292">
        <v>105.60799999999999</v>
      </c>
      <c r="CB292">
        <v>101.172</v>
      </c>
      <c r="CC292">
        <v>101.92200000000001</v>
      </c>
      <c r="CD292">
        <v>101.40100000000001</v>
      </c>
      <c r="CE292">
        <v>101.40100000000001</v>
      </c>
      <c r="CF292">
        <v>96.529999999999987</v>
      </c>
      <c r="CG292">
        <v>96.529999999999987</v>
      </c>
      <c r="CH292">
        <v>92.99</v>
      </c>
      <c r="CI292">
        <v>92.99</v>
      </c>
      <c r="CJ292">
        <v>-101.57599999999999</v>
      </c>
      <c r="CK292">
        <v>86.410999999999987</v>
      </c>
      <c r="CL292">
        <v>98.47</v>
      </c>
      <c r="CM292">
        <v>98.376000000000005</v>
      </c>
      <c r="CN292">
        <v>-101.071</v>
      </c>
      <c r="CO292">
        <v>96.51</v>
      </c>
      <c r="CP292">
        <v>0</v>
      </c>
      <c r="CQ292">
        <v>102.17700000000001</v>
      </c>
      <c r="CR292">
        <v>102.17700000000001</v>
      </c>
      <c r="CS292">
        <v>103.43499999999999</v>
      </c>
      <c r="CT292">
        <v>96.428000000000011</v>
      </c>
      <c r="CU292">
        <v>97.62299999999999</v>
      </c>
      <c r="CV292">
        <v>98.07</v>
      </c>
      <c r="CW292">
        <v>100.651</v>
      </c>
      <c r="CX292">
        <v>0</v>
      </c>
      <c r="CY292">
        <v>102.08799999999999</v>
      </c>
      <c r="CZ292">
        <v>95.111999999999995</v>
      </c>
      <c r="DA292">
        <v>102.15300000000001</v>
      </c>
      <c r="DB292">
        <v>102.15300000000001</v>
      </c>
      <c r="DC292">
        <v>103.693</v>
      </c>
      <c r="DD292">
        <v>103.693</v>
      </c>
      <c r="DE292">
        <v>100.76799999999999</v>
      </c>
      <c r="DF292">
        <v>102.78</v>
      </c>
      <c r="DG292">
        <v>101.30099999999999</v>
      </c>
      <c r="DH292">
        <v>0</v>
      </c>
      <c r="DI292">
        <v>100.199</v>
      </c>
      <c r="DJ292">
        <v>100.199</v>
      </c>
      <c r="DK292">
        <v>93.01100000000001</v>
      </c>
      <c r="DL292">
        <v>97.286000000000001</v>
      </c>
      <c r="DM292">
        <v>85.323999999999998</v>
      </c>
      <c r="DN292">
        <v>85.323999999999998</v>
      </c>
      <c r="DO292">
        <v>98.890000000000015</v>
      </c>
      <c r="DP292">
        <v>107.24999999999999</v>
      </c>
      <c r="DQ292">
        <v>105.81400000000001</v>
      </c>
      <c r="DR292">
        <v>99.26400000000001</v>
      </c>
      <c r="DS292">
        <v>97.317000000000007</v>
      </c>
      <c r="DT292">
        <v>0</v>
      </c>
      <c r="DU292">
        <v>0</v>
      </c>
      <c r="DV292">
        <v>99.328999999999994</v>
      </c>
      <c r="DW292">
        <v>99.328999999999994</v>
      </c>
      <c r="DX292">
        <v>103.089</v>
      </c>
      <c r="DY292">
        <v>103.089</v>
      </c>
      <c r="DZ292">
        <v>101.16000000000001</v>
      </c>
      <c r="EA292">
        <v>101.16000000000001</v>
      </c>
      <c r="EB292">
        <v>100.342</v>
      </c>
      <c r="EC292">
        <v>100.342</v>
      </c>
      <c r="ED292">
        <v>96.154999999999987</v>
      </c>
      <c r="EE292">
        <v>96.154999999999987</v>
      </c>
      <c r="EF292">
        <v>101.72500000000001</v>
      </c>
      <c r="EG292">
        <v>101.72500000000001</v>
      </c>
      <c r="EH292">
        <v>101.745</v>
      </c>
      <c r="EI292">
        <v>99.15</v>
      </c>
      <c r="EJ292">
        <v>99.15</v>
      </c>
      <c r="EK292">
        <v>88.231999999999985</v>
      </c>
      <c r="EL292">
        <v>88.516000000000005</v>
      </c>
      <c r="EM292">
        <v>88.516000000000005</v>
      </c>
      <c r="EN292">
        <v>101.83800000000001</v>
      </c>
      <c r="EO292">
        <v>101.11499999999999</v>
      </c>
      <c r="EP292">
        <v>-100.557</v>
      </c>
      <c r="EQ292">
        <v>84.690000000000012</v>
      </c>
      <c r="ER292">
        <v>84.690000000000012</v>
      </c>
      <c r="ES292">
        <v>101.67299999999999</v>
      </c>
      <c r="ET292">
        <v>101.67299999999999</v>
      </c>
      <c r="EU292">
        <v>101.08999999999999</v>
      </c>
      <c r="EV292">
        <v>101.08999999999999</v>
      </c>
      <c r="EW292">
        <v>119.876</v>
      </c>
      <c r="EX292">
        <v>92.419000000000011</v>
      </c>
      <c r="EY292">
        <v>102.51100000000001</v>
      </c>
      <c r="EZ292">
        <v>102.74199999999999</v>
      </c>
      <c r="FA292">
        <v>95.458000000000013</v>
      </c>
      <c r="FB292">
        <v>95.458000000000013</v>
      </c>
      <c r="FC292">
        <v>84.13000000000001</v>
      </c>
      <c r="FD292">
        <v>84.13000000000001</v>
      </c>
      <c r="FE292">
        <v>96.021999999999991</v>
      </c>
      <c r="FF292">
        <v>96.021999999999991</v>
      </c>
      <c r="FG292">
        <v>100.36500000000001</v>
      </c>
      <c r="FH292">
        <v>100.36500000000001</v>
      </c>
      <c r="FI292">
        <v>102.56</v>
      </c>
      <c r="FJ292">
        <v>102.56</v>
      </c>
      <c r="FK292">
        <v>101.28399999999999</v>
      </c>
      <c r="FL292">
        <v>101.28399999999999</v>
      </c>
      <c r="FM292">
        <v>99.283000000000001</v>
      </c>
      <c r="FN292">
        <v>107.59100000000001</v>
      </c>
      <c r="FO292">
        <v>98.925000000000011</v>
      </c>
      <c r="FP292">
        <v>98.925000000000011</v>
      </c>
      <c r="FQ292">
        <v>93.637</v>
      </c>
      <c r="FR292">
        <v>105.45</v>
      </c>
      <c r="FS292">
        <v>100.71500000000002</v>
      </c>
      <c r="FT292">
        <v>91.43</v>
      </c>
      <c r="FU292">
        <v>91.43</v>
      </c>
      <c r="FV292">
        <v>0</v>
      </c>
      <c r="FW292">
        <v>0</v>
      </c>
      <c r="FX292">
        <v>98.681000000000012</v>
      </c>
      <c r="FY292">
        <v>0</v>
      </c>
      <c r="FZ292">
        <v>85.417999999999992</v>
      </c>
      <c r="GA292">
        <v>85.417999999999992</v>
      </c>
      <c r="GB292">
        <v>96.137</v>
      </c>
      <c r="GC292">
        <v>96.137</v>
      </c>
      <c r="GD292">
        <v>98.082999999999998</v>
      </c>
      <c r="GE292">
        <v>94.02</v>
      </c>
      <c r="GF292">
        <v>106.71000000000001</v>
      </c>
      <c r="GG292">
        <v>0</v>
      </c>
      <c r="GH292">
        <v>97.77000000000001</v>
      </c>
      <c r="GI292">
        <v>97.77000000000001</v>
      </c>
      <c r="GJ292">
        <v>96.091000000000008</v>
      </c>
      <c r="GK292">
        <v>96.091000000000008</v>
      </c>
      <c r="GL292">
        <v>106.75200000000001</v>
      </c>
      <c r="GM292">
        <v>99.838999999999984</v>
      </c>
      <c r="GN292">
        <v>99.838999999999984</v>
      </c>
      <c r="GO292">
        <v>0</v>
      </c>
      <c r="GP292">
        <v>97.043000000000006</v>
      </c>
      <c r="GQ292">
        <v>98.228000000000009</v>
      </c>
      <c r="GR292">
        <v>98.228000000000009</v>
      </c>
      <c r="GS292">
        <v>102.26299999999999</v>
      </c>
      <c r="GT292">
        <v>102.26299999999999</v>
      </c>
      <c r="GU292">
        <v>-100.16200000000001</v>
      </c>
      <c r="GV292">
        <v>0</v>
      </c>
      <c r="GW292">
        <v>103.48599999999999</v>
      </c>
      <c r="GX292">
        <v>103.48599999999999</v>
      </c>
      <c r="GY292">
        <v>103.65699999999998</v>
      </c>
      <c r="GZ292">
        <v>101.37699999999998</v>
      </c>
      <c r="HA292">
        <v>101.37699999999998</v>
      </c>
      <c r="HB292">
        <v>114.90599999999999</v>
      </c>
      <c r="HC292">
        <v>106.949</v>
      </c>
      <c r="HD292">
        <v>0</v>
      </c>
      <c r="HE292">
        <v>96.03</v>
      </c>
      <c r="HF292">
        <v>0</v>
      </c>
      <c r="HG292">
        <v>100.88399999999999</v>
      </c>
      <c r="HH292">
        <v>100.669</v>
      </c>
      <c r="HI292">
        <v>100.669</v>
      </c>
      <c r="HJ292">
        <v>85.515000000000001</v>
      </c>
      <c r="HK292">
        <v>96.648999999999987</v>
      </c>
      <c r="HL292">
        <v>86.675999999999988</v>
      </c>
      <c r="HM292">
        <v>101.80500000000001</v>
      </c>
      <c r="HN292">
        <v>99.616</v>
      </c>
      <c r="HO292">
        <v>97.278999999999996</v>
      </c>
      <c r="HP292">
        <v>100.121</v>
      </c>
      <c r="HQ292">
        <v>108.104</v>
      </c>
      <c r="HR292">
        <v>99.056999999999988</v>
      </c>
      <c r="HS292">
        <v>112.711</v>
      </c>
      <c r="HT292">
        <v>87.919000000000011</v>
      </c>
      <c r="HU292">
        <v>100.56000000000002</v>
      </c>
      <c r="HV292">
        <v>100.56000000000002</v>
      </c>
      <c r="HW292">
        <v>102.203</v>
      </c>
      <c r="HX292">
        <v>102.203</v>
      </c>
      <c r="HY292">
        <v>101.307</v>
      </c>
      <c r="HZ292">
        <v>101.307</v>
      </c>
      <c r="IA292">
        <v>102.203</v>
      </c>
      <c r="IB292">
        <v>102.203</v>
      </c>
      <c r="IC292">
        <v>101.307</v>
      </c>
      <c r="ID292">
        <v>101.307</v>
      </c>
    </row>
    <row r="293" spans="1:238" x14ac:dyDescent="0.2">
      <c r="A293" s="3">
        <v>45776</v>
      </c>
      <c r="B293">
        <v>100.089</v>
      </c>
      <c r="C293">
        <v>99.373999999999995</v>
      </c>
      <c r="D293">
        <v>99.373999999999995</v>
      </c>
      <c r="E293">
        <v>119.054</v>
      </c>
      <c r="F293">
        <v>106.6</v>
      </c>
      <c r="G293">
        <v>-96.426000000000002</v>
      </c>
      <c r="H293">
        <v>99.054000000000016</v>
      </c>
      <c r="I293">
        <v>109.497</v>
      </c>
      <c r="J293">
        <v>109.497</v>
      </c>
      <c r="K293">
        <v>100.72199999999998</v>
      </c>
      <c r="L293">
        <v>0</v>
      </c>
      <c r="M293">
        <v>98.011999999999986</v>
      </c>
      <c r="N293">
        <v>98.011999999999986</v>
      </c>
      <c r="O293">
        <v>91.878999999999991</v>
      </c>
      <c r="P293">
        <v>91.878999999999991</v>
      </c>
      <c r="Q293">
        <v>-106.94</v>
      </c>
      <c r="R293">
        <v>-97.36</v>
      </c>
      <c r="S293">
        <v>-91.450999999999993</v>
      </c>
      <c r="T293">
        <v>-100.41800000000001</v>
      </c>
      <c r="U293">
        <v>-101.30800000000001</v>
      </c>
      <c r="V293">
        <v>101.42800000000001</v>
      </c>
      <c r="W293">
        <v>101.42800000000001</v>
      </c>
      <c r="X293">
        <f>PRICE!X293+(PRICE!X293-BID!X293)</f>
        <v>95.222000000000008</v>
      </c>
      <c r="Y293">
        <f>PRICE!Y293+(PRICE!Y293-BID!Y293)</f>
        <v>95.222000000000008</v>
      </c>
      <c r="Z293">
        <v>101.40899999999999</v>
      </c>
      <c r="AA293">
        <v>96.891999999999982</v>
      </c>
      <c r="AB293">
        <v>96.891999999999982</v>
      </c>
      <c r="AC293">
        <v>100.26900000000001</v>
      </c>
      <c r="AD293">
        <v>96.702000000000012</v>
      </c>
      <c r="AE293">
        <v>0</v>
      </c>
      <c r="AF293">
        <v>0</v>
      </c>
      <c r="AG293">
        <v>96.199000000000012</v>
      </c>
      <c r="AH293">
        <v>97.881</v>
      </c>
      <c r="AI293">
        <v>101.64700000000001</v>
      </c>
      <c r="AJ293">
        <v>101.652</v>
      </c>
      <c r="AK293">
        <v>100.82700000000001</v>
      </c>
      <c r="AL293">
        <v>100.19800000000001</v>
      </c>
      <c r="AM293">
        <v>97.253000000000014</v>
      </c>
      <c r="AN293">
        <v>0</v>
      </c>
      <c r="AO293">
        <v>0</v>
      </c>
      <c r="AP293">
        <v>0</v>
      </c>
      <c r="AQ293">
        <v>0</v>
      </c>
      <c r="AR293">
        <v>99.594999999999999</v>
      </c>
      <c r="AS293">
        <v>99.25800000000001</v>
      </c>
      <c r="AT293">
        <v>96.143000000000001</v>
      </c>
      <c r="AU293">
        <v>96.111000000000004</v>
      </c>
      <c r="AV293">
        <v>96.111000000000004</v>
      </c>
      <c r="AW293">
        <v>93.015999999999991</v>
      </c>
      <c r="AX293">
        <v>93.015999999999991</v>
      </c>
      <c r="AY293">
        <v>119.262</v>
      </c>
      <c r="AZ293">
        <v>-92.415000000000006</v>
      </c>
      <c r="BA293">
        <v>103.11699999999999</v>
      </c>
      <c r="BB293">
        <v>104.753</v>
      </c>
      <c r="BC293">
        <v>101.803</v>
      </c>
      <c r="BD293">
        <v>101.325</v>
      </c>
      <c r="BE293">
        <v>101.325</v>
      </c>
      <c r="BF293">
        <v>100.905</v>
      </c>
      <c r="BG293">
        <v>100.905</v>
      </c>
      <c r="BH293">
        <v>-96.015000000000001</v>
      </c>
      <c r="BI293">
        <v>-99.605999999999995</v>
      </c>
      <c r="BJ293">
        <v>106.729</v>
      </c>
      <c r="BK293">
        <v>104.02800000000001</v>
      </c>
      <c r="BL293">
        <v>104.03999999999999</v>
      </c>
      <c r="BM293">
        <v>109.49399999999999</v>
      </c>
      <c r="BN293">
        <v>101.78800000000001</v>
      </c>
      <c r="BO293">
        <v>-102.626</v>
      </c>
      <c r="BP293">
        <v>-100.82599999999999</v>
      </c>
      <c r="BQ293">
        <v>-92.753</v>
      </c>
      <c r="BR293">
        <v>117</v>
      </c>
      <c r="BS293">
        <v>100.14999999999999</v>
      </c>
      <c r="BT293">
        <v>101.821</v>
      </c>
      <c r="BU293">
        <v>101.32699999999998</v>
      </c>
      <c r="BV293">
        <v>103.41100000000002</v>
      </c>
      <c r="BW293">
        <v>101.80500000000001</v>
      </c>
      <c r="BX293">
        <v>100.956</v>
      </c>
      <c r="BY293">
        <v>100.956</v>
      </c>
      <c r="BZ293">
        <v>102.87200000000001</v>
      </c>
      <c r="CA293">
        <v>105.68799999999999</v>
      </c>
      <c r="CB293">
        <v>101.12599999999999</v>
      </c>
      <c r="CC293">
        <v>101.92400000000001</v>
      </c>
      <c r="CD293">
        <v>101.345</v>
      </c>
      <c r="CE293">
        <v>101.345</v>
      </c>
      <c r="CF293">
        <v>96.611000000000004</v>
      </c>
      <c r="CG293">
        <v>96.611000000000004</v>
      </c>
      <c r="CH293">
        <v>93.027999999999992</v>
      </c>
      <c r="CI293">
        <v>93.027999999999992</v>
      </c>
      <c r="CJ293">
        <v>-101.199</v>
      </c>
      <c r="CK293">
        <v>86.192999999999998</v>
      </c>
      <c r="CL293">
        <v>99.601000000000013</v>
      </c>
      <c r="CM293">
        <v>98.72699999999999</v>
      </c>
      <c r="CN293">
        <v>-100.90600000000001</v>
      </c>
      <c r="CO293">
        <v>96.593999999999994</v>
      </c>
      <c r="CP293">
        <v>0</v>
      </c>
      <c r="CQ293">
        <v>102.23399999999999</v>
      </c>
      <c r="CR293">
        <v>102.23399999999999</v>
      </c>
      <c r="CS293">
        <v>103.5</v>
      </c>
      <c r="CT293">
        <v>96.388000000000005</v>
      </c>
      <c r="CU293">
        <v>97.660999999999987</v>
      </c>
      <c r="CV293">
        <v>98.051999999999992</v>
      </c>
      <c r="CW293">
        <v>100.607</v>
      </c>
      <c r="CX293">
        <v>0</v>
      </c>
      <c r="CY293">
        <v>102.2</v>
      </c>
      <c r="CZ293">
        <v>95.123999999999995</v>
      </c>
      <c r="DA293">
        <v>102.062</v>
      </c>
      <c r="DB293">
        <v>102.062</v>
      </c>
      <c r="DC293">
        <v>103.52899999999998</v>
      </c>
      <c r="DD293">
        <v>103.52899999999998</v>
      </c>
      <c r="DE293">
        <v>100.499</v>
      </c>
      <c r="DF293">
        <v>102.67100000000001</v>
      </c>
      <c r="DG293">
        <v>101.379</v>
      </c>
      <c r="DH293">
        <v>0</v>
      </c>
      <c r="DI293">
        <v>100.176</v>
      </c>
      <c r="DJ293">
        <v>100.176</v>
      </c>
      <c r="DK293">
        <v>92.722999999999999</v>
      </c>
      <c r="DL293">
        <v>96.909000000000006</v>
      </c>
      <c r="DM293">
        <v>85.537999999999997</v>
      </c>
      <c r="DN293">
        <v>85.537999999999997</v>
      </c>
      <c r="DO293">
        <v>98.930999999999997</v>
      </c>
      <c r="DP293">
        <v>107.375</v>
      </c>
      <c r="DQ293">
        <v>105.887</v>
      </c>
      <c r="DR293">
        <v>99.355999999999995</v>
      </c>
      <c r="DS293">
        <v>97.164000000000001</v>
      </c>
      <c r="DT293">
        <v>0</v>
      </c>
      <c r="DU293">
        <v>0</v>
      </c>
      <c r="DV293">
        <v>99.47999999999999</v>
      </c>
      <c r="DW293">
        <v>99.47999999999999</v>
      </c>
      <c r="DX293">
        <v>103.15099999999998</v>
      </c>
      <c r="DY293">
        <v>103.15099999999998</v>
      </c>
      <c r="DZ293">
        <v>101.193</v>
      </c>
      <c r="EA293">
        <v>101.193</v>
      </c>
      <c r="EB293">
        <v>100.41399999999999</v>
      </c>
      <c r="EC293">
        <v>100.41399999999999</v>
      </c>
      <c r="ED293">
        <v>96.196000000000012</v>
      </c>
      <c r="EE293">
        <v>96.196000000000012</v>
      </c>
      <c r="EF293">
        <v>101.89000000000001</v>
      </c>
      <c r="EG293">
        <v>101.89000000000001</v>
      </c>
      <c r="EH293">
        <v>101.68</v>
      </c>
      <c r="EI293">
        <v>99.203999999999994</v>
      </c>
      <c r="EJ293">
        <v>99.203999999999994</v>
      </c>
      <c r="EK293">
        <v>88.304999999999993</v>
      </c>
      <c r="EL293">
        <v>88.638999999999996</v>
      </c>
      <c r="EM293">
        <v>88.638999999999996</v>
      </c>
      <c r="EN293">
        <v>101.92999999999999</v>
      </c>
      <c r="EO293">
        <v>101.19100000000002</v>
      </c>
      <c r="EP293">
        <v>-100.452</v>
      </c>
      <c r="EQ293">
        <v>84.831999999999994</v>
      </c>
      <c r="ER293">
        <v>84.831999999999994</v>
      </c>
      <c r="ES293">
        <v>101.645</v>
      </c>
      <c r="ET293">
        <v>101.645</v>
      </c>
      <c r="EU293">
        <v>101.114</v>
      </c>
      <c r="EV293">
        <v>101.114</v>
      </c>
      <c r="EW293">
        <v>121.203</v>
      </c>
      <c r="EX293">
        <v>92.488</v>
      </c>
      <c r="EY293">
        <v>102.40900000000001</v>
      </c>
      <c r="EZ293">
        <v>102.788</v>
      </c>
      <c r="FA293">
        <v>95.556999999999988</v>
      </c>
      <c r="FB293">
        <v>95.556999999999988</v>
      </c>
      <c r="FC293">
        <v>84.303000000000011</v>
      </c>
      <c r="FD293">
        <v>84.303000000000011</v>
      </c>
      <c r="FE293">
        <v>96.109000000000009</v>
      </c>
      <c r="FF293">
        <v>96.109000000000009</v>
      </c>
      <c r="FG293">
        <v>100.44799999999999</v>
      </c>
      <c r="FH293">
        <v>100.44799999999999</v>
      </c>
      <c r="FI293">
        <v>102.72200000000001</v>
      </c>
      <c r="FJ293">
        <v>102.72200000000001</v>
      </c>
      <c r="FK293">
        <v>101.134</v>
      </c>
      <c r="FL293">
        <v>101.134</v>
      </c>
      <c r="FM293">
        <v>99.381999999999991</v>
      </c>
      <c r="FN293">
        <v>107.01599999999999</v>
      </c>
      <c r="FO293">
        <v>98.861999999999995</v>
      </c>
      <c r="FP293">
        <v>98.861999999999995</v>
      </c>
      <c r="FQ293">
        <v>93.593000000000004</v>
      </c>
      <c r="FR293">
        <v>105.69000000000001</v>
      </c>
      <c r="FS293">
        <v>100.72</v>
      </c>
      <c r="FT293">
        <v>91.615000000000009</v>
      </c>
      <c r="FU293">
        <v>91.615000000000009</v>
      </c>
      <c r="FV293">
        <v>0</v>
      </c>
      <c r="FW293">
        <v>0</v>
      </c>
      <c r="FX293">
        <v>98.699000000000012</v>
      </c>
      <c r="FY293">
        <v>0</v>
      </c>
      <c r="FZ293">
        <v>85.573000000000008</v>
      </c>
      <c r="GA293">
        <v>85.573000000000008</v>
      </c>
      <c r="GB293">
        <v>96.23599999999999</v>
      </c>
      <c r="GC293">
        <v>96.23599999999999</v>
      </c>
      <c r="GD293">
        <v>98.10199999999999</v>
      </c>
      <c r="GE293">
        <v>94.167999999999992</v>
      </c>
      <c r="GF293">
        <v>106.75700000000002</v>
      </c>
      <c r="GG293">
        <v>0</v>
      </c>
      <c r="GH293">
        <v>97.888999999999996</v>
      </c>
      <c r="GI293">
        <v>97.888999999999996</v>
      </c>
      <c r="GJ293">
        <v>96.161000000000001</v>
      </c>
      <c r="GK293">
        <v>96.161000000000001</v>
      </c>
      <c r="GL293">
        <v>106.834</v>
      </c>
      <c r="GM293">
        <v>99.937000000000012</v>
      </c>
      <c r="GN293">
        <v>99.937000000000012</v>
      </c>
      <c r="GO293">
        <v>0</v>
      </c>
      <c r="GP293">
        <v>97.094999999999999</v>
      </c>
      <c r="GQ293">
        <v>98.329999999999984</v>
      </c>
      <c r="GR293">
        <v>98.329999999999984</v>
      </c>
      <c r="GS293">
        <v>102.38800000000001</v>
      </c>
      <c r="GT293">
        <v>102.38800000000001</v>
      </c>
      <c r="GU293">
        <v>-100.307</v>
      </c>
      <c r="GV293">
        <v>0</v>
      </c>
      <c r="GW293">
        <v>103.6</v>
      </c>
      <c r="GX293">
        <v>103.6</v>
      </c>
      <c r="GY293">
        <v>103.892</v>
      </c>
      <c r="GZ293">
        <v>101.419</v>
      </c>
      <c r="HA293">
        <v>101.419</v>
      </c>
      <c r="HB293">
        <v>115.029</v>
      </c>
      <c r="HC293">
        <v>106.96799999999999</v>
      </c>
      <c r="HD293">
        <v>0</v>
      </c>
      <c r="HE293">
        <v>96.054999999999993</v>
      </c>
      <c r="HF293">
        <v>0</v>
      </c>
      <c r="HG293">
        <v>100.90900000000001</v>
      </c>
      <c r="HH293">
        <v>100.71300000000001</v>
      </c>
      <c r="HI293">
        <v>100.71300000000001</v>
      </c>
      <c r="HJ293">
        <v>85.74</v>
      </c>
      <c r="HK293">
        <v>96.683999999999997</v>
      </c>
      <c r="HL293">
        <v>86.805000000000007</v>
      </c>
      <c r="HM293">
        <v>101.85600000000001</v>
      </c>
      <c r="HN293">
        <v>99.64</v>
      </c>
      <c r="HO293">
        <v>97.295000000000002</v>
      </c>
      <c r="HP293">
        <v>100.124</v>
      </c>
      <c r="HQ293">
        <v>108.02799999999999</v>
      </c>
      <c r="HR293">
        <v>99.116000000000014</v>
      </c>
      <c r="HS293">
        <v>112.64000000000001</v>
      </c>
      <c r="HT293">
        <v>88.073999999999984</v>
      </c>
      <c r="HU293">
        <v>100.69799999999999</v>
      </c>
      <c r="HV293">
        <v>100.69799999999999</v>
      </c>
      <c r="HW293">
        <v>102.34599999999999</v>
      </c>
      <c r="HX293">
        <v>102.34599999999999</v>
      </c>
      <c r="HY293">
        <v>101.41899999999998</v>
      </c>
      <c r="HZ293">
        <v>101.41899999999998</v>
      </c>
      <c r="IA293">
        <v>102.34599999999999</v>
      </c>
      <c r="IB293">
        <v>102.34599999999999</v>
      </c>
      <c r="IC293">
        <v>101.41899999999998</v>
      </c>
      <c r="ID293">
        <v>101.41899999999998</v>
      </c>
    </row>
    <row r="294" spans="1:238" x14ac:dyDescent="0.2">
      <c r="A294" s="3">
        <v>45777</v>
      </c>
      <c r="B294">
        <v>100.11</v>
      </c>
      <c r="C294">
        <v>99.113</v>
      </c>
      <c r="D294">
        <v>99.113</v>
      </c>
      <c r="E294">
        <v>119.17399999999999</v>
      </c>
      <c r="F294">
        <v>106.306</v>
      </c>
      <c r="G294">
        <v>-96.33</v>
      </c>
      <c r="H294">
        <v>98.959000000000003</v>
      </c>
      <c r="I294">
        <v>109.248</v>
      </c>
      <c r="J294">
        <v>109.248</v>
      </c>
      <c r="K294">
        <v>100.79700000000001</v>
      </c>
      <c r="L294">
        <v>0</v>
      </c>
      <c r="M294">
        <v>97.828000000000003</v>
      </c>
      <c r="N294">
        <v>97.828000000000003</v>
      </c>
      <c r="O294">
        <v>91.570999999999984</v>
      </c>
      <c r="P294">
        <v>91.570999999999984</v>
      </c>
      <c r="Q294">
        <v>-106.583</v>
      </c>
      <c r="R294">
        <v>-97.22</v>
      </c>
      <c r="S294">
        <v>-90.992000000000004</v>
      </c>
      <c r="T294">
        <v>-100.41500000000001</v>
      </c>
      <c r="U294">
        <v>-101.127</v>
      </c>
      <c r="V294">
        <v>101.28299999999999</v>
      </c>
      <c r="W294">
        <v>101.28299999999999</v>
      </c>
      <c r="X294">
        <f>PRICE!X294+(PRICE!X294-BID!X294)</f>
        <v>95.033000000000001</v>
      </c>
      <c r="Y294">
        <f>PRICE!Y294+(PRICE!Y294-BID!Y294)</f>
        <v>95.033000000000001</v>
      </c>
      <c r="Z294">
        <v>101.21500000000002</v>
      </c>
      <c r="AA294">
        <v>96.720999999999989</v>
      </c>
      <c r="AB294">
        <v>96.720999999999989</v>
      </c>
      <c r="AC294">
        <v>100.35399999999998</v>
      </c>
      <c r="AD294">
        <v>96.609000000000009</v>
      </c>
      <c r="AE294">
        <v>0</v>
      </c>
      <c r="AF294">
        <v>0</v>
      </c>
      <c r="AG294">
        <v>96.09999999999998</v>
      </c>
      <c r="AH294">
        <v>97.795000000000016</v>
      </c>
      <c r="AI294">
        <v>101.553</v>
      </c>
      <c r="AJ294">
        <v>101.82299999999999</v>
      </c>
      <c r="AK294">
        <v>100.68200000000002</v>
      </c>
      <c r="AL294">
        <v>100.209</v>
      </c>
      <c r="AM294">
        <v>97.225999999999999</v>
      </c>
      <c r="AN294">
        <v>0</v>
      </c>
      <c r="AO294">
        <v>0</v>
      </c>
      <c r="AP294">
        <v>0</v>
      </c>
      <c r="AQ294">
        <v>0</v>
      </c>
      <c r="AR294">
        <v>99.424999999999997</v>
      </c>
      <c r="AS294">
        <v>99.113</v>
      </c>
      <c r="AT294">
        <v>95.903000000000006</v>
      </c>
      <c r="AU294">
        <v>95.987000000000009</v>
      </c>
      <c r="AV294">
        <v>95.987000000000009</v>
      </c>
      <c r="AW294">
        <v>92.835000000000008</v>
      </c>
      <c r="AX294">
        <v>92.835000000000008</v>
      </c>
      <c r="AY294">
        <v>118.852</v>
      </c>
      <c r="AZ294">
        <v>-92.200999999999993</v>
      </c>
      <c r="BA294">
        <v>103.12599999999999</v>
      </c>
      <c r="BB294">
        <v>104.60999999999999</v>
      </c>
      <c r="BC294">
        <v>101.61699999999999</v>
      </c>
      <c r="BD294">
        <v>101.31000000000002</v>
      </c>
      <c r="BE294">
        <v>101.31000000000002</v>
      </c>
      <c r="BF294">
        <v>100.91000000000001</v>
      </c>
      <c r="BG294">
        <v>100.91000000000001</v>
      </c>
      <c r="BH294">
        <v>-95.89</v>
      </c>
      <c r="BI294">
        <v>-99.281999999999996</v>
      </c>
      <c r="BJ294">
        <v>106.56800000000001</v>
      </c>
      <c r="BK294">
        <v>104.06899999999999</v>
      </c>
      <c r="BL294">
        <v>104.27</v>
      </c>
      <c r="BM294">
        <v>109.08</v>
      </c>
      <c r="BN294">
        <v>101.602</v>
      </c>
      <c r="BO294">
        <v>-102.782</v>
      </c>
      <c r="BP294">
        <v>-100.91500000000001</v>
      </c>
      <c r="BQ294">
        <v>-92.507999999999996</v>
      </c>
      <c r="BR294">
        <v>117.053</v>
      </c>
      <c r="BS294">
        <v>100.16300000000001</v>
      </c>
      <c r="BT294">
        <v>101.71700000000001</v>
      </c>
      <c r="BU294">
        <v>101.411</v>
      </c>
      <c r="BV294">
        <v>103.21199999999999</v>
      </c>
      <c r="BW294">
        <v>101.76600000000001</v>
      </c>
      <c r="BX294">
        <v>101.093</v>
      </c>
      <c r="BY294">
        <v>101.093</v>
      </c>
      <c r="BZ294">
        <v>102.79300000000001</v>
      </c>
      <c r="CA294">
        <v>105.49199999999999</v>
      </c>
      <c r="CB294">
        <v>100.792</v>
      </c>
      <c r="CC294">
        <v>101.788</v>
      </c>
      <c r="CD294">
        <v>101.33300000000001</v>
      </c>
      <c r="CE294">
        <v>101.33300000000001</v>
      </c>
      <c r="CF294">
        <v>96.457000000000008</v>
      </c>
      <c r="CG294">
        <v>96.457000000000008</v>
      </c>
      <c r="CH294">
        <v>92.74799999999999</v>
      </c>
      <c r="CI294">
        <v>92.74799999999999</v>
      </c>
      <c r="CJ294">
        <v>-100.744</v>
      </c>
      <c r="CK294">
        <v>85.676000000000016</v>
      </c>
      <c r="CL294">
        <v>99.042000000000002</v>
      </c>
      <c r="CM294">
        <v>98.352000000000004</v>
      </c>
      <c r="CN294">
        <v>-100.696</v>
      </c>
      <c r="CO294">
        <v>96.248999999999995</v>
      </c>
      <c r="CP294">
        <v>0</v>
      </c>
      <c r="CQ294">
        <v>102.261</v>
      </c>
      <c r="CR294">
        <v>102.261</v>
      </c>
      <c r="CS294">
        <v>103.36999999999999</v>
      </c>
      <c r="CT294">
        <v>96.388000000000005</v>
      </c>
      <c r="CU294">
        <v>97.455999999999989</v>
      </c>
      <c r="CV294">
        <v>97.720000000000013</v>
      </c>
      <c r="CW294">
        <v>100.65499999999999</v>
      </c>
      <c r="CX294">
        <v>0</v>
      </c>
      <c r="CY294">
        <v>101.947</v>
      </c>
      <c r="CZ294">
        <v>94.77</v>
      </c>
      <c r="DA294">
        <v>102.053</v>
      </c>
      <c r="DB294">
        <v>102.053</v>
      </c>
      <c r="DC294">
        <v>103.43300000000001</v>
      </c>
      <c r="DD294">
        <v>103.43300000000001</v>
      </c>
      <c r="DE294">
        <v>100.45699999999999</v>
      </c>
      <c r="DF294">
        <v>102.70600000000002</v>
      </c>
      <c r="DG294">
        <v>101.22499999999999</v>
      </c>
      <c r="DH294">
        <v>0</v>
      </c>
      <c r="DI294">
        <v>100.113</v>
      </c>
      <c r="DJ294">
        <v>100.113</v>
      </c>
      <c r="DK294">
        <v>92.417999999999992</v>
      </c>
      <c r="DL294">
        <v>96.442000000000007</v>
      </c>
      <c r="DM294">
        <v>85.249000000000009</v>
      </c>
      <c r="DN294">
        <v>85.249000000000009</v>
      </c>
      <c r="DO294">
        <v>98.790999999999997</v>
      </c>
      <c r="DP294">
        <v>107.19599999999998</v>
      </c>
      <c r="DQ294">
        <v>105.71499999999999</v>
      </c>
      <c r="DR294">
        <v>99.233000000000004</v>
      </c>
      <c r="DS294">
        <v>97.07</v>
      </c>
      <c r="DT294">
        <v>0</v>
      </c>
      <c r="DU294">
        <v>0</v>
      </c>
      <c r="DV294">
        <v>99.154000000000011</v>
      </c>
      <c r="DW294">
        <v>99.154000000000011</v>
      </c>
      <c r="DX294">
        <v>103.22900000000001</v>
      </c>
      <c r="DY294">
        <v>103.22900000000001</v>
      </c>
      <c r="DZ294">
        <v>101.21700000000001</v>
      </c>
      <c r="EA294">
        <v>101.21700000000001</v>
      </c>
      <c r="EB294">
        <v>100.25999999999999</v>
      </c>
      <c r="EC294">
        <v>100.25999999999999</v>
      </c>
      <c r="ED294">
        <v>96.057999999999993</v>
      </c>
      <c r="EE294">
        <v>96.057999999999993</v>
      </c>
      <c r="EF294">
        <v>101.49000000000001</v>
      </c>
      <c r="EG294">
        <v>101.49000000000001</v>
      </c>
      <c r="EH294">
        <v>101.76899999999999</v>
      </c>
      <c r="EI294">
        <v>99.185999999999993</v>
      </c>
      <c r="EJ294">
        <v>99.185999999999993</v>
      </c>
      <c r="EK294">
        <v>88.02000000000001</v>
      </c>
      <c r="EL294">
        <v>88.275999999999982</v>
      </c>
      <c r="EM294">
        <v>88.275999999999982</v>
      </c>
      <c r="EN294">
        <v>101.68500000000002</v>
      </c>
      <c r="EO294">
        <v>101.11099999999999</v>
      </c>
      <c r="EP294">
        <v>-100.345</v>
      </c>
      <c r="EQ294">
        <v>84.535999999999987</v>
      </c>
      <c r="ER294">
        <v>84.535999999999987</v>
      </c>
      <c r="ES294">
        <v>101.70700000000001</v>
      </c>
      <c r="ET294">
        <v>101.70700000000001</v>
      </c>
      <c r="EU294">
        <v>101.151</v>
      </c>
      <c r="EV294">
        <v>101.151</v>
      </c>
      <c r="EW294">
        <v>116.53</v>
      </c>
      <c r="EX294">
        <v>92.234000000000009</v>
      </c>
      <c r="EY294">
        <v>102.68800000000002</v>
      </c>
      <c r="EZ294">
        <v>102.61099999999999</v>
      </c>
      <c r="FA294">
        <v>95.435999999999993</v>
      </c>
      <c r="FB294">
        <v>95.435999999999993</v>
      </c>
      <c r="FC294">
        <v>83.968000000000004</v>
      </c>
      <c r="FD294">
        <v>83.968000000000004</v>
      </c>
      <c r="FE294">
        <v>95.942999999999998</v>
      </c>
      <c r="FF294">
        <v>95.942999999999998</v>
      </c>
      <c r="FG294">
        <v>100.23</v>
      </c>
      <c r="FH294">
        <v>100.23</v>
      </c>
      <c r="FI294">
        <v>102.599</v>
      </c>
      <c r="FJ294">
        <v>102.599</v>
      </c>
      <c r="FK294">
        <v>101.188</v>
      </c>
      <c r="FL294">
        <v>101.188</v>
      </c>
      <c r="FM294">
        <v>99.147999999999996</v>
      </c>
      <c r="FN294">
        <v>106.246</v>
      </c>
      <c r="FO294">
        <v>98.804999999999993</v>
      </c>
      <c r="FP294">
        <v>98.804999999999993</v>
      </c>
      <c r="FQ294">
        <v>93.311999999999998</v>
      </c>
      <c r="FR294">
        <v>105.31600000000002</v>
      </c>
      <c r="FS294">
        <v>100.69700000000002</v>
      </c>
      <c r="FT294">
        <v>91.307999999999993</v>
      </c>
      <c r="FU294">
        <v>91.307999999999993</v>
      </c>
      <c r="FV294">
        <v>0</v>
      </c>
      <c r="FW294">
        <v>0</v>
      </c>
      <c r="FX294">
        <v>98.635000000000005</v>
      </c>
      <c r="FY294">
        <v>0</v>
      </c>
      <c r="FZ294">
        <v>85.208000000000013</v>
      </c>
      <c r="GA294">
        <v>85.208000000000013</v>
      </c>
      <c r="GB294">
        <v>96.115000000000009</v>
      </c>
      <c r="GC294">
        <v>96.115000000000009</v>
      </c>
      <c r="GD294">
        <v>98.01</v>
      </c>
      <c r="GE294">
        <v>93.739000000000019</v>
      </c>
      <c r="GF294">
        <v>106.503</v>
      </c>
      <c r="GG294">
        <v>0</v>
      </c>
      <c r="GH294">
        <v>97.671999999999983</v>
      </c>
      <c r="GI294">
        <v>97.671999999999983</v>
      </c>
      <c r="GJ294">
        <v>96.037999999999997</v>
      </c>
      <c r="GK294">
        <v>96.037999999999997</v>
      </c>
      <c r="GL294">
        <v>106.60300000000001</v>
      </c>
      <c r="GM294">
        <v>99.77000000000001</v>
      </c>
      <c r="GN294">
        <v>99.77000000000001</v>
      </c>
      <c r="GO294">
        <v>0</v>
      </c>
      <c r="GP294">
        <v>96.999999999999986</v>
      </c>
      <c r="GQ294">
        <v>98.14</v>
      </c>
      <c r="GR294">
        <v>98.14</v>
      </c>
      <c r="GS294">
        <v>102.124</v>
      </c>
      <c r="GT294">
        <v>102.124</v>
      </c>
      <c r="GU294">
        <v>-100.47</v>
      </c>
      <c r="GV294">
        <v>0</v>
      </c>
      <c r="GW294">
        <v>103.36300000000001</v>
      </c>
      <c r="GX294">
        <v>103.36300000000001</v>
      </c>
      <c r="GY294">
        <v>103.779</v>
      </c>
      <c r="GZ294">
        <v>101.30400000000002</v>
      </c>
      <c r="HA294">
        <v>101.30400000000002</v>
      </c>
      <c r="HB294">
        <v>114.652</v>
      </c>
      <c r="HC294">
        <v>106.631</v>
      </c>
      <c r="HD294">
        <v>0</v>
      </c>
      <c r="HE294">
        <v>95.927999999999997</v>
      </c>
      <c r="HF294">
        <v>0</v>
      </c>
      <c r="HG294">
        <v>100.8</v>
      </c>
      <c r="HH294">
        <v>100.59799999999998</v>
      </c>
      <c r="HI294">
        <v>100.59799999999998</v>
      </c>
      <c r="HJ294">
        <v>85.387</v>
      </c>
      <c r="HK294">
        <v>96.591000000000008</v>
      </c>
      <c r="HL294">
        <v>86.615000000000009</v>
      </c>
      <c r="HM294">
        <v>101.74899999999998</v>
      </c>
      <c r="HN294">
        <v>99.237999999999985</v>
      </c>
      <c r="HO294">
        <v>97.202000000000012</v>
      </c>
      <c r="HP294">
        <v>100.10300000000001</v>
      </c>
      <c r="HQ294">
        <v>107.69299999999998</v>
      </c>
      <c r="HR294">
        <v>98.966999999999999</v>
      </c>
      <c r="HS294">
        <v>112.67900000000002</v>
      </c>
      <c r="HT294">
        <v>87.745000000000005</v>
      </c>
      <c r="HU294">
        <v>100.47000000000001</v>
      </c>
      <c r="HV294">
        <v>100.47000000000001</v>
      </c>
      <c r="HW294">
        <v>102.137</v>
      </c>
      <c r="HX294">
        <v>102.137</v>
      </c>
      <c r="HY294">
        <v>101.21199999999999</v>
      </c>
      <c r="HZ294">
        <v>101.21199999999999</v>
      </c>
      <c r="IA294">
        <v>102.137</v>
      </c>
      <c r="IB294">
        <v>102.137</v>
      </c>
      <c r="IC294">
        <v>101.21199999999999</v>
      </c>
      <c r="ID294">
        <v>101.21199999999999</v>
      </c>
    </row>
    <row r="295" spans="1:238" x14ac:dyDescent="0.2">
      <c r="A295" s="3">
        <v>45778</v>
      </c>
      <c r="B295">
        <v>100.015</v>
      </c>
      <c r="C295">
        <v>99.051000000000002</v>
      </c>
      <c r="D295">
        <v>99.051000000000002</v>
      </c>
      <c r="E295">
        <v>119.40299999999999</v>
      </c>
      <c r="F295">
        <v>106.12699999999998</v>
      </c>
      <c r="G295">
        <v>-96.302000000000007</v>
      </c>
      <c r="H295">
        <v>98.85499999999999</v>
      </c>
      <c r="I295">
        <v>108.99000000000001</v>
      </c>
      <c r="J295">
        <v>108.99000000000001</v>
      </c>
      <c r="K295">
        <v>100.59799999999998</v>
      </c>
      <c r="L295">
        <v>0</v>
      </c>
      <c r="M295">
        <v>97.536999999999992</v>
      </c>
      <c r="N295">
        <v>97.536999999999992</v>
      </c>
      <c r="O295">
        <v>91.137999999999991</v>
      </c>
      <c r="P295">
        <v>91.137999999999991</v>
      </c>
      <c r="Q295">
        <v>-106.55</v>
      </c>
      <c r="R295">
        <v>-97.215000000000003</v>
      </c>
      <c r="S295">
        <v>-90.905000000000001</v>
      </c>
      <c r="T295">
        <v>-100.404</v>
      </c>
      <c r="U295">
        <v>-101.12</v>
      </c>
      <c r="V295">
        <v>101.182</v>
      </c>
      <c r="W295">
        <v>101.182</v>
      </c>
      <c r="X295">
        <f>PRICE!X295+(PRICE!X295-BID!X295)</f>
        <v>94.845000000000013</v>
      </c>
      <c r="Y295">
        <f>PRICE!Y295+(PRICE!Y295-BID!Y295)</f>
        <v>94.845000000000013</v>
      </c>
      <c r="Z295">
        <v>101.02499999999999</v>
      </c>
      <c r="AA295">
        <v>96.564000000000007</v>
      </c>
      <c r="AB295">
        <v>96.564000000000007</v>
      </c>
      <c r="AC295">
        <v>100.38999999999999</v>
      </c>
      <c r="AD295">
        <v>96.575000000000003</v>
      </c>
      <c r="AE295">
        <v>0</v>
      </c>
      <c r="AF295">
        <v>0</v>
      </c>
      <c r="AG295">
        <v>96.017999999999986</v>
      </c>
      <c r="AH295">
        <v>97.737999999999985</v>
      </c>
      <c r="AI295">
        <v>101.52699999999999</v>
      </c>
      <c r="AJ295">
        <v>101.80900000000001</v>
      </c>
      <c r="AK295">
        <v>100.559</v>
      </c>
      <c r="AL295">
        <v>100.15700000000001</v>
      </c>
      <c r="AM295">
        <v>97.218999999999994</v>
      </c>
      <c r="AN295">
        <v>0</v>
      </c>
      <c r="AO295">
        <v>0</v>
      </c>
      <c r="AP295">
        <v>0</v>
      </c>
      <c r="AQ295">
        <v>0</v>
      </c>
      <c r="AR295">
        <v>99.231999999999999</v>
      </c>
      <c r="AS295">
        <v>98.816999999999993</v>
      </c>
      <c r="AT295">
        <v>95.506999999999991</v>
      </c>
      <c r="AU295">
        <v>95.865000000000009</v>
      </c>
      <c r="AV295">
        <v>95.865000000000009</v>
      </c>
      <c r="AW295">
        <v>92.571000000000012</v>
      </c>
      <c r="AX295">
        <v>92.571000000000012</v>
      </c>
      <c r="AY295">
        <v>118.30799999999999</v>
      </c>
      <c r="AZ295">
        <v>-92.072000000000003</v>
      </c>
      <c r="BA295">
        <v>102.9</v>
      </c>
      <c r="BB295">
        <v>104.438</v>
      </c>
      <c r="BC295">
        <v>101.42399999999999</v>
      </c>
      <c r="BD295">
        <v>101.35399999999998</v>
      </c>
      <c r="BE295">
        <v>101.35399999999998</v>
      </c>
      <c r="BF295">
        <v>100.913</v>
      </c>
      <c r="BG295">
        <v>100.913</v>
      </c>
      <c r="BH295">
        <v>-95.885999999999996</v>
      </c>
      <c r="BI295">
        <v>-99.254999999999995</v>
      </c>
      <c r="BJ295">
        <v>106.34899999999999</v>
      </c>
      <c r="BK295">
        <v>104.03999999999999</v>
      </c>
      <c r="BL295">
        <v>104.26899999999999</v>
      </c>
      <c r="BM295">
        <v>108.78399999999999</v>
      </c>
      <c r="BN295">
        <v>101.596</v>
      </c>
      <c r="BO295">
        <v>-102.80800000000001</v>
      </c>
      <c r="BP295">
        <v>-100.91200000000001</v>
      </c>
      <c r="BQ295">
        <v>-92.483999999999995</v>
      </c>
      <c r="BR295">
        <v>116.289</v>
      </c>
      <c r="BS295">
        <v>100.15699999999998</v>
      </c>
      <c r="BT295">
        <v>101.61799999999999</v>
      </c>
      <c r="BU295">
        <v>101.35300000000001</v>
      </c>
      <c r="BV295">
        <v>103.05299999999998</v>
      </c>
      <c r="BW295">
        <v>101.767</v>
      </c>
      <c r="BX295">
        <v>101.15</v>
      </c>
      <c r="BY295">
        <v>101.15</v>
      </c>
      <c r="BZ295">
        <v>102.67</v>
      </c>
      <c r="CA295">
        <v>105.29</v>
      </c>
      <c r="CB295">
        <v>100.46199999999999</v>
      </c>
      <c r="CC295">
        <v>101.63800000000001</v>
      </c>
      <c r="CD295">
        <v>101.40300000000001</v>
      </c>
      <c r="CE295">
        <v>101.40300000000001</v>
      </c>
      <c r="CF295">
        <v>96.284999999999997</v>
      </c>
      <c r="CG295">
        <v>96.284999999999997</v>
      </c>
      <c r="CH295">
        <v>92.316000000000017</v>
      </c>
      <c r="CI295">
        <v>92.316000000000017</v>
      </c>
      <c r="CJ295">
        <v>-100.709</v>
      </c>
      <c r="CK295">
        <v>85.55</v>
      </c>
      <c r="CL295">
        <v>99.172999999999988</v>
      </c>
      <c r="CM295">
        <v>98.493000000000009</v>
      </c>
      <c r="CN295">
        <v>-100.676</v>
      </c>
      <c r="CO295">
        <v>95.779999999999987</v>
      </c>
      <c r="CP295">
        <v>0</v>
      </c>
      <c r="CQ295">
        <v>102.23599999999999</v>
      </c>
      <c r="CR295">
        <v>102.23599999999999</v>
      </c>
      <c r="CS295">
        <v>103.241</v>
      </c>
      <c r="CT295">
        <v>96.366</v>
      </c>
      <c r="CU295">
        <v>97.220000000000013</v>
      </c>
      <c r="CV295">
        <v>97.327999999999989</v>
      </c>
      <c r="CW295">
        <v>100.559</v>
      </c>
      <c r="CX295">
        <v>0</v>
      </c>
      <c r="CY295">
        <v>101.655</v>
      </c>
      <c r="CZ295">
        <v>94.602999999999994</v>
      </c>
      <c r="DA295">
        <v>101.82900000000001</v>
      </c>
      <c r="DB295">
        <v>101.82900000000001</v>
      </c>
      <c r="DC295">
        <v>103.24700000000001</v>
      </c>
      <c r="DD295">
        <v>103.24700000000001</v>
      </c>
      <c r="DE295">
        <v>100.19500000000001</v>
      </c>
      <c r="DF295">
        <v>102.724</v>
      </c>
      <c r="DG295">
        <v>101.072</v>
      </c>
      <c r="DH295">
        <v>0</v>
      </c>
      <c r="DI295">
        <v>100.145</v>
      </c>
      <c r="DJ295">
        <v>100.145</v>
      </c>
      <c r="DK295">
        <v>92.4</v>
      </c>
      <c r="DL295">
        <v>96.415000000000006</v>
      </c>
      <c r="DM295">
        <v>84.715999999999994</v>
      </c>
      <c r="DN295">
        <v>84.715999999999994</v>
      </c>
      <c r="DO295">
        <v>98.68</v>
      </c>
      <c r="DP295">
        <v>106.97299999999998</v>
      </c>
      <c r="DQ295">
        <v>105.52199999999999</v>
      </c>
      <c r="DR295">
        <v>99.418999999999997</v>
      </c>
      <c r="DS295">
        <v>96.998000000000005</v>
      </c>
      <c r="DT295">
        <v>0</v>
      </c>
      <c r="DU295">
        <v>0</v>
      </c>
      <c r="DV295">
        <v>99.11999999999999</v>
      </c>
      <c r="DW295">
        <v>99.11999999999999</v>
      </c>
      <c r="DX295">
        <v>103.07300000000001</v>
      </c>
      <c r="DY295">
        <v>103.07300000000001</v>
      </c>
      <c r="DZ295">
        <v>101.337</v>
      </c>
      <c r="EA295">
        <v>101.337</v>
      </c>
      <c r="EB295">
        <v>100.11399999999999</v>
      </c>
      <c r="EC295">
        <v>100.11399999999999</v>
      </c>
      <c r="ED295">
        <v>95.948999999999998</v>
      </c>
      <c r="EE295">
        <v>95.948999999999998</v>
      </c>
      <c r="EF295">
        <v>101.19800000000001</v>
      </c>
      <c r="EG295">
        <v>101.19800000000001</v>
      </c>
      <c r="EH295">
        <v>101.76300000000001</v>
      </c>
      <c r="EI295">
        <v>99.096999999999994</v>
      </c>
      <c r="EJ295">
        <v>99.096999999999994</v>
      </c>
      <c r="EK295">
        <v>87.550000000000011</v>
      </c>
      <c r="EL295">
        <v>87.834000000000003</v>
      </c>
      <c r="EM295">
        <v>87.834000000000003</v>
      </c>
      <c r="EN295">
        <v>101.34100000000001</v>
      </c>
      <c r="EO295">
        <v>101.01699999999998</v>
      </c>
      <c r="EP295">
        <v>-100.318</v>
      </c>
      <c r="EQ295">
        <v>84.16500000000002</v>
      </c>
      <c r="ER295">
        <v>84.16500000000002</v>
      </c>
      <c r="ES295">
        <v>102.01100000000001</v>
      </c>
      <c r="ET295">
        <v>102.01100000000001</v>
      </c>
      <c r="EU295">
        <v>101.10399999999998</v>
      </c>
      <c r="EV295">
        <v>101.10399999999998</v>
      </c>
      <c r="EW295">
        <v>115.095</v>
      </c>
      <c r="EX295">
        <v>91.881999999999991</v>
      </c>
      <c r="EY295">
        <v>102.55400000000002</v>
      </c>
      <c r="EZ295">
        <v>102.625</v>
      </c>
      <c r="FA295">
        <v>95.317000000000007</v>
      </c>
      <c r="FB295">
        <v>95.317000000000007</v>
      </c>
      <c r="FC295">
        <v>83.509000000000015</v>
      </c>
      <c r="FD295">
        <v>83.509000000000015</v>
      </c>
      <c r="FE295">
        <v>95.809000000000012</v>
      </c>
      <c r="FF295">
        <v>95.809000000000012</v>
      </c>
      <c r="FG295">
        <v>100.02200000000001</v>
      </c>
      <c r="FH295">
        <v>100.02200000000001</v>
      </c>
      <c r="FI295">
        <v>102.44200000000001</v>
      </c>
      <c r="FJ295">
        <v>102.44200000000001</v>
      </c>
      <c r="FK295">
        <v>101.151</v>
      </c>
      <c r="FL295">
        <v>101.151</v>
      </c>
      <c r="FM295">
        <v>98.846000000000004</v>
      </c>
      <c r="FN295">
        <v>106.25300000000001</v>
      </c>
      <c r="FO295">
        <v>98.693999999999988</v>
      </c>
      <c r="FP295">
        <v>98.693999999999988</v>
      </c>
      <c r="FQ295">
        <v>92.975000000000009</v>
      </c>
      <c r="FR295">
        <v>104.98499999999999</v>
      </c>
      <c r="FS295">
        <v>100.68799999999999</v>
      </c>
      <c r="FT295">
        <v>91.029000000000011</v>
      </c>
      <c r="FU295">
        <v>91.029000000000011</v>
      </c>
      <c r="FV295">
        <v>0</v>
      </c>
      <c r="FW295">
        <v>0</v>
      </c>
      <c r="FX295">
        <v>98.530000000000015</v>
      </c>
      <c r="FY295">
        <v>0</v>
      </c>
      <c r="FZ295">
        <v>84.814000000000007</v>
      </c>
      <c r="GA295">
        <v>84.814000000000007</v>
      </c>
      <c r="GB295">
        <v>96.062000000000012</v>
      </c>
      <c r="GC295">
        <v>96.062000000000012</v>
      </c>
      <c r="GD295">
        <v>97.863</v>
      </c>
      <c r="GE295">
        <v>93.503</v>
      </c>
      <c r="GF295">
        <v>106.12899999999999</v>
      </c>
      <c r="GG295">
        <v>0</v>
      </c>
      <c r="GH295">
        <v>97.417999999999992</v>
      </c>
      <c r="GI295">
        <v>97.417999999999992</v>
      </c>
      <c r="GJ295">
        <v>95.945000000000007</v>
      </c>
      <c r="GK295">
        <v>95.945000000000007</v>
      </c>
      <c r="GL295">
        <v>106.28899999999999</v>
      </c>
      <c r="GM295">
        <v>99.658000000000015</v>
      </c>
      <c r="GN295">
        <v>99.658000000000015</v>
      </c>
      <c r="GO295">
        <v>0</v>
      </c>
      <c r="GP295">
        <v>96.820000000000007</v>
      </c>
      <c r="GQ295">
        <v>97.871000000000009</v>
      </c>
      <c r="GR295">
        <v>97.871000000000009</v>
      </c>
      <c r="GS295">
        <v>101.727</v>
      </c>
      <c r="GT295">
        <v>101.727</v>
      </c>
      <c r="GU295">
        <v>-100.22199999999999</v>
      </c>
      <c r="GV295">
        <v>0</v>
      </c>
      <c r="GW295">
        <v>103.02799999999999</v>
      </c>
      <c r="GX295">
        <v>103.02799999999999</v>
      </c>
      <c r="GY295">
        <v>103.705</v>
      </c>
      <c r="GZ295">
        <v>101.25999999999999</v>
      </c>
      <c r="HA295">
        <v>101.25999999999999</v>
      </c>
      <c r="HB295">
        <v>114.31699999999999</v>
      </c>
      <c r="HC295">
        <v>106.43599999999999</v>
      </c>
      <c r="HD295">
        <v>0</v>
      </c>
      <c r="HE295">
        <v>95.859999999999985</v>
      </c>
      <c r="HF295">
        <v>0</v>
      </c>
      <c r="HG295">
        <v>100.85799999999999</v>
      </c>
      <c r="HH295">
        <v>100.494</v>
      </c>
      <c r="HI295">
        <v>100.494</v>
      </c>
      <c r="HJ295">
        <v>84.94</v>
      </c>
      <c r="HK295">
        <v>96.539000000000001</v>
      </c>
      <c r="HL295">
        <v>86.058000000000007</v>
      </c>
      <c r="HM295">
        <v>101.58099999999999</v>
      </c>
      <c r="HN295">
        <v>98.917000000000002</v>
      </c>
      <c r="HO295">
        <v>97.12299999999999</v>
      </c>
      <c r="HP295">
        <v>100.13000000000001</v>
      </c>
      <c r="HQ295">
        <v>107.23399999999999</v>
      </c>
      <c r="HR295">
        <v>98.960999999999984</v>
      </c>
      <c r="HS295">
        <v>112.43299999999999</v>
      </c>
      <c r="HT295">
        <v>87.285000000000011</v>
      </c>
      <c r="HU295">
        <v>100.14700000000001</v>
      </c>
      <c r="HV295">
        <v>100.14700000000001</v>
      </c>
      <c r="HW295">
        <v>101.738</v>
      </c>
      <c r="HX295">
        <v>101.738</v>
      </c>
      <c r="HY295">
        <v>100.89599999999999</v>
      </c>
      <c r="HZ295">
        <v>100.89599999999999</v>
      </c>
      <c r="IA295">
        <v>101.738</v>
      </c>
      <c r="IB295">
        <v>101.738</v>
      </c>
      <c r="IC295">
        <v>100.89599999999999</v>
      </c>
      <c r="ID295">
        <v>100.89599999999999</v>
      </c>
    </row>
    <row r="296" spans="1:238" x14ac:dyDescent="0.2">
      <c r="A296" s="3">
        <v>45779</v>
      </c>
      <c r="B296">
        <v>99.91</v>
      </c>
      <c r="C296">
        <v>98.97399999999999</v>
      </c>
      <c r="D296">
        <v>98.97399999999999</v>
      </c>
      <c r="E296">
        <v>119.006</v>
      </c>
      <c r="F296">
        <v>105.93800000000002</v>
      </c>
      <c r="G296">
        <v>-96.370999999999995</v>
      </c>
      <c r="H296">
        <v>98.782000000000011</v>
      </c>
      <c r="I296">
        <v>108.83799999999999</v>
      </c>
      <c r="J296">
        <v>108.83799999999999</v>
      </c>
      <c r="K296">
        <v>100.833</v>
      </c>
      <c r="L296">
        <v>0</v>
      </c>
      <c r="M296">
        <v>97.521999999999991</v>
      </c>
      <c r="N296">
        <v>97.521999999999991</v>
      </c>
      <c r="O296">
        <v>91.066000000000003</v>
      </c>
      <c r="P296">
        <v>91.066000000000003</v>
      </c>
      <c r="Q296">
        <v>-106.697</v>
      </c>
      <c r="R296">
        <v>-97.28</v>
      </c>
      <c r="S296">
        <v>-91.072000000000003</v>
      </c>
      <c r="T296">
        <v>-100.414</v>
      </c>
      <c r="U296">
        <v>-101.179</v>
      </c>
      <c r="V296">
        <v>101.095</v>
      </c>
      <c r="W296">
        <v>101.095</v>
      </c>
      <c r="X296">
        <f>PRICE!X296+(PRICE!X296-BID!X296)</f>
        <v>94.850000000000009</v>
      </c>
      <c r="Y296">
        <f>PRICE!Y296+(PRICE!Y296-BID!Y296)</f>
        <v>94.850000000000009</v>
      </c>
      <c r="Z296">
        <v>101.08199999999999</v>
      </c>
      <c r="AA296">
        <v>96.588999999999999</v>
      </c>
      <c r="AB296">
        <v>96.588999999999999</v>
      </c>
      <c r="AC296">
        <v>100.32799999999999</v>
      </c>
      <c r="AD296">
        <v>96.628</v>
      </c>
      <c r="AE296">
        <v>0</v>
      </c>
      <c r="AF296">
        <v>0</v>
      </c>
      <c r="AG296">
        <v>96.022000000000006</v>
      </c>
      <c r="AH296">
        <v>97.77000000000001</v>
      </c>
      <c r="AI296">
        <v>101.51199999999999</v>
      </c>
      <c r="AJ296">
        <v>101.991</v>
      </c>
      <c r="AK296">
        <v>100.54300000000001</v>
      </c>
      <c r="AL296">
        <v>100.161</v>
      </c>
      <c r="AM296">
        <v>97.10199999999999</v>
      </c>
      <c r="AN296">
        <v>0</v>
      </c>
      <c r="AO296">
        <v>0</v>
      </c>
      <c r="AP296">
        <v>0</v>
      </c>
      <c r="AQ296">
        <v>0</v>
      </c>
      <c r="AR296">
        <v>99.193000000000012</v>
      </c>
      <c r="AS296">
        <v>98.762999999999991</v>
      </c>
      <c r="AT296">
        <v>95.433000000000007</v>
      </c>
      <c r="AU296">
        <v>95.87</v>
      </c>
      <c r="AV296">
        <v>95.87</v>
      </c>
      <c r="AW296">
        <v>92.554999999999993</v>
      </c>
      <c r="AX296">
        <v>92.554999999999993</v>
      </c>
      <c r="AY296">
        <v>117.94800000000001</v>
      </c>
      <c r="AZ296">
        <v>-92.07</v>
      </c>
      <c r="BA296">
        <v>102.907</v>
      </c>
      <c r="BB296">
        <v>104.35300000000001</v>
      </c>
      <c r="BC296">
        <v>101.408</v>
      </c>
      <c r="BD296">
        <v>101.28100000000001</v>
      </c>
      <c r="BE296">
        <v>101.28100000000001</v>
      </c>
      <c r="BF296">
        <v>100.90299999999999</v>
      </c>
      <c r="BG296">
        <v>100.90299999999999</v>
      </c>
      <c r="BH296">
        <v>-95.938999999999993</v>
      </c>
      <c r="BI296">
        <v>-99.408000000000001</v>
      </c>
      <c r="BJ296">
        <v>106.39700000000002</v>
      </c>
      <c r="BK296">
        <v>104.27</v>
      </c>
      <c r="BL296">
        <v>104.15900000000002</v>
      </c>
      <c r="BM296">
        <v>108.752</v>
      </c>
      <c r="BN296">
        <v>101.66099999999999</v>
      </c>
      <c r="BO296">
        <v>-102.889</v>
      </c>
      <c r="BP296">
        <v>-100.732</v>
      </c>
      <c r="BQ296">
        <v>-92.605999999999995</v>
      </c>
      <c r="BR296">
        <v>115.77</v>
      </c>
      <c r="BS296">
        <v>100.199</v>
      </c>
      <c r="BT296">
        <v>101.501</v>
      </c>
      <c r="BU296">
        <v>101.23199999999999</v>
      </c>
      <c r="BV296">
        <v>103.09999999999998</v>
      </c>
      <c r="BW296">
        <v>101.738</v>
      </c>
      <c r="BX296">
        <v>101.14699999999999</v>
      </c>
      <c r="BY296">
        <v>101.14699999999999</v>
      </c>
      <c r="BZ296">
        <v>102.68299999999999</v>
      </c>
      <c r="CA296">
        <v>105.128</v>
      </c>
      <c r="CB296">
        <v>100.37099999999998</v>
      </c>
      <c r="CC296">
        <v>101.60299999999999</v>
      </c>
      <c r="CD296">
        <v>101.39299999999999</v>
      </c>
      <c r="CE296">
        <v>101.39299999999999</v>
      </c>
      <c r="CF296">
        <v>96.24799999999999</v>
      </c>
      <c r="CG296">
        <v>96.24799999999999</v>
      </c>
      <c r="CH296">
        <v>92.234999999999999</v>
      </c>
      <c r="CI296">
        <v>92.234999999999999</v>
      </c>
      <c r="CJ296">
        <v>-100.911</v>
      </c>
      <c r="CK296">
        <v>85.751999999999995</v>
      </c>
      <c r="CL296">
        <v>99.88300000000001</v>
      </c>
      <c r="CM296">
        <v>98.814999999999998</v>
      </c>
      <c r="CN296">
        <v>-100.754</v>
      </c>
      <c r="CO296">
        <v>95.824000000000012</v>
      </c>
      <c r="CP296">
        <v>0</v>
      </c>
      <c r="CQ296">
        <v>102.21900000000001</v>
      </c>
      <c r="CR296">
        <v>102.21900000000001</v>
      </c>
      <c r="CS296">
        <v>103.22499999999999</v>
      </c>
      <c r="CT296">
        <v>96.453000000000003</v>
      </c>
      <c r="CU296">
        <v>97.225000000000009</v>
      </c>
      <c r="CV296">
        <v>97.10899999999998</v>
      </c>
      <c r="CW296">
        <v>100.66999999999999</v>
      </c>
      <c r="CX296">
        <v>0</v>
      </c>
      <c r="CY296">
        <v>101.55799999999999</v>
      </c>
      <c r="CZ296">
        <v>94.62700000000001</v>
      </c>
      <c r="DA296">
        <v>101.83799999999999</v>
      </c>
      <c r="DB296">
        <v>101.83799999999999</v>
      </c>
      <c r="DC296">
        <v>103.14500000000001</v>
      </c>
      <c r="DD296">
        <v>103.14500000000001</v>
      </c>
      <c r="DE296">
        <v>100.21899999999999</v>
      </c>
      <c r="DF296">
        <v>102.68799999999999</v>
      </c>
      <c r="DG296">
        <v>101.01799999999999</v>
      </c>
      <c r="DH296">
        <v>0</v>
      </c>
      <c r="DI296">
        <v>100.20299999999999</v>
      </c>
      <c r="DJ296">
        <v>100.20299999999999</v>
      </c>
      <c r="DK296">
        <v>92.578000000000003</v>
      </c>
      <c r="DL296">
        <v>96.586999999999989</v>
      </c>
      <c r="DM296">
        <v>84.655999999999992</v>
      </c>
      <c r="DN296">
        <v>84.655999999999992</v>
      </c>
      <c r="DO296">
        <v>98.697000000000003</v>
      </c>
      <c r="DP296">
        <v>107.05499999999999</v>
      </c>
      <c r="DQ296">
        <v>105.52799999999999</v>
      </c>
      <c r="DR296">
        <v>99.226000000000013</v>
      </c>
      <c r="DS296">
        <v>96.992000000000004</v>
      </c>
      <c r="DT296">
        <v>0</v>
      </c>
      <c r="DU296">
        <v>0</v>
      </c>
      <c r="DV296">
        <v>99.117000000000019</v>
      </c>
      <c r="DW296">
        <v>99.117000000000019</v>
      </c>
      <c r="DX296">
        <v>102.994</v>
      </c>
      <c r="DY296">
        <v>102.994</v>
      </c>
      <c r="DZ296">
        <v>101.34700000000001</v>
      </c>
      <c r="EA296">
        <v>101.34700000000001</v>
      </c>
      <c r="EB296">
        <v>100.10899999999999</v>
      </c>
      <c r="EC296">
        <v>100.10899999999999</v>
      </c>
      <c r="ED296">
        <v>95.884999999999991</v>
      </c>
      <c r="EE296">
        <v>95.884999999999991</v>
      </c>
      <c r="EF296">
        <v>101.18199999999999</v>
      </c>
      <c r="EG296">
        <v>101.18199999999999</v>
      </c>
      <c r="EH296">
        <v>101.776</v>
      </c>
      <c r="EI296">
        <v>99.041000000000011</v>
      </c>
      <c r="EJ296">
        <v>99.041000000000011</v>
      </c>
      <c r="EK296">
        <v>87.418999999999997</v>
      </c>
      <c r="EL296">
        <v>87.737000000000009</v>
      </c>
      <c r="EM296">
        <v>87.737000000000009</v>
      </c>
      <c r="EN296">
        <v>101.297</v>
      </c>
      <c r="EO296">
        <v>101.051</v>
      </c>
      <c r="EP296">
        <v>-100.37</v>
      </c>
      <c r="EQ296">
        <v>84.083999999999989</v>
      </c>
      <c r="ER296">
        <v>84.083999999999989</v>
      </c>
      <c r="ES296">
        <v>101.916</v>
      </c>
      <c r="ET296">
        <v>101.916</v>
      </c>
      <c r="EU296">
        <v>101.131</v>
      </c>
      <c r="EV296">
        <v>101.131</v>
      </c>
      <c r="EW296">
        <v>114.764</v>
      </c>
      <c r="EX296">
        <v>91.814999999999998</v>
      </c>
      <c r="EY296">
        <v>102.46799999999999</v>
      </c>
      <c r="EZ296">
        <v>102.60300000000001</v>
      </c>
      <c r="FA296">
        <v>95.297000000000011</v>
      </c>
      <c r="FB296">
        <v>95.297000000000011</v>
      </c>
      <c r="FC296">
        <v>83.289999999999992</v>
      </c>
      <c r="FD296">
        <v>83.289999999999992</v>
      </c>
      <c r="FE296">
        <v>95.79</v>
      </c>
      <c r="FF296">
        <v>95.79</v>
      </c>
      <c r="FG296">
        <v>99.984999999999999</v>
      </c>
      <c r="FH296">
        <v>99.984999999999999</v>
      </c>
      <c r="FI296">
        <v>102.535</v>
      </c>
      <c r="FJ296">
        <v>102.535</v>
      </c>
      <c r="FK296">
        <v>101.068</v>
      </c>
      <c r="FL296">
        <v>101.068</v>
      </c>
      <c r="FM296">
        <v>98.838999999999999</v>
      </c>
      <c r="FN296">
        <v>106.026</v>
      </c>
      <c r="FO296">
        <v>98.715000000000003</v>
      </c>
      <c r="FP296">
        <v>98.715000000000003</v>
      </c>
      <c r="FQ296">
        <v>92.738000000000014</v>
      </c>
      <c r="FR296">
        <v>104.84799999999998</v>
      </c>
      <c r="FS296">
        <v>100.7</v>
      </c>
      <c r="FT296">
        <v>90.944999999999993</v>
      </c>
      <c r="FU296">
        <v>90.944999999999993</v>
      </c>
      <c r="FV296">
        <v>0</v>
      </c>
      <c r="FW296">
        <v>0</v>
      </c>
      <c r="FX296">
        <v>98.573000000000008</v>
      </c>
      <c r="FY296">
        <v>0</v>
      </c>
      <c r="FZ296">
        <v>84.68</v>
      </c>
      <c r="GA296">
        <v>84.68</v>
      </c>
      <c r="GB296">
        <v>96.061999999999998</v>
      </c>
      <c r="GC296">
        <v>96.061999999999998</v>
      </c>
      <c r="GD296">
        <v>97.902999999999992</v>
      </c>
      <c r="GE296">
        <v>93.37299999999999</v>
      </c>
      <c r="GF296">
        <v>106.13699999999999</v>
      </c>
      <c r="GG296">
        <v>0</v>
      </c>
      <c r="GH296">
        <v>97.364999999999995</v>
      </c>
      <c r="GI296">
        <v>97.364999999999995</v>
      </c>
      <c r="GJ296">
        <v>95.947000000000017</v>
      </c>
      <c r="GK296">
        <v>95.947000000000017</v>
      </c>
      <c r="GL296">
        <v>106.16799999999999</v>
      </c>
      <c r="GM296">
        <v>99.686000000000007</v>
      </c>
      <c r="GN296">
        <v>99.686000000000007</v>
      </c>
      <c r="GO296">
        <v>0</v>
      </c>
      <c r="GP296">
        <v>96.787999999999997</v>
      </c>
      <c r="GQ296">
        <v>97.840999999999994</v>
      </c>
      <c r="GR296">
        <v>97.840999999999994</v>
      </c>
      <c r="GS296">
        <v>101.64</v>
      </c>
      <c r="GT296">
        <v>101.64</v>
      </c>
      <c r="GU296">
        <v>-99.957999999999998</v>
      </c>
      <c r="GV296">
        <v>0</v>
      </c>
      <c r="GW296">
        <v>103.021</v>
      </c>
      <c r="GX296">
        <v>103.021</v>
      </c>
      <c r="GY296">
        <v>103.61799999999999</v>
      </c>
      <c r="GZ296">
        <v>101.27300000000001</v>
      </c>
      <c r="HA296">
        <v>101.27300000000001</v>
      </c>
      <c r="HB296">
        <v>114.339</v>
      </c>
      <c r="HC296">
        <v>106.419</v>
      </c>
      <c r="HD296">
        <v>0</v>
      </c>
      <c r="HE296">
        <v>95.930999999999997</v>
      </c>
      <c r="HF296">
        <v>0</v>
      </c>
      <c r="HG296">
        <v>100.90700000000001</v>
      </c>
      <c r="HH296">
        <v>100.49399999999999</v>
      </c>
      <c r="HI296">
        <v>100.49399999999999</v>
      </c>
      <c r="HJ296">
        <v>84.884000000000015</v>
      </c>
      <c r="HK296">
        <v>96.527999999999992</v>
      </c>
      <c r="HL296">
        <v>85.853999999999999</v>
      </c>
      <c r="HM296">
        <v>101.62100000000001</v>
      </c>
      <c r="HN296">
        <v>98.741000000000014</v>
      </c>
      <c r="HO296">
        <v>97.113</v>
      </c>
      <c r="HP296">
        <v>100.096</v>
      </c>
      <c r="HQ296">
        <v>106.90299999999999</v>
      </c>
      <c r="HR296">
        <v>98.984999999999999</v>
      </c>
      <c r="HS296">
        <v>112.248</v>
      </c>
      <c r="HT296">
        <v>87.342000000000013</v>
      </c>
      <c r="HU296">
        <v>100.142</v>
      </c>
      <c r="HV296">
        <v>100.142</v>
      </c>
      <c r="HW296">
        <v>101.65100000000001</v>
      </c>
      <c r="HX296">
        <v>101.65100000000001</v>
      </c>
      <c r="HY296">
        <v>100.86699999999999</v>
      </c>
      <c r="HZ296">
        <v>100.86699999999999</v>
      </c>
      <c r="IA296">
        <v>101.65100000000001</v>
      </c>
      <c r="IB296">
        <v>101.65100000000001</v>
      </c>
      <c r="IC296">
        <v>100.86699999999999</v>
      </c>
      <c r="ID296">
        <v>100.86699999999999</v>
      </c>
    </row>
    <row r="297" spans="1:238" x14ac:dyDescent="0.2">
      <c r="A297" s="3">
        <v>45782</v>
      </c>
      <c r="B297">
        <v>99.897999999999996</v>
      </c>
      <c r="C297">
        <v>98.964000000000013</v>
      </c>
      <c r="D297">
        <v>98.964000000000013</v>
      </c>
      <c r="E297">
        <v>119.07299999999999</v>
      </c>
      <c r="F297">
        <v>106.24100000000001</v>
      </c>
      <c r="G297">
        <v>-96.378</v>
      </c>
      <c r="H297">
        <v>98.850000000000009</v>
      </c>
      <c r="I297">
        <v>109.11299999999999</v>
      </c>
      <c r="J297">
        <v>109.11299999999999</v>
      </c>
      <c r="K297">
        <v>100.81400000000001</v>
      </c>
      <c r="L297">
        <v>0</v>
      </c>
      <c r="M297">
        <v>97.64</v>
      </c>
      <c r="N297">
        <v>97.64</v>
      </c>
      <c r="O297">
        <v>91.292999999999992</v>
      </c>
      <c r="P297">
        <v>91.292999999999992</v>
      </c>
      <c r="Q297">
        <v>-106.723</v>
      </c>
      <c r="R297">
        <v>-97.28</v>
      </c>
      <c r="S297">
        <v>-91.183000000000007</v>
      </c>
      <c r="T297">
        <v>-100.399</v>
      </c>
      <c r="U297">
        <v>-101.176</v>
      </c>
      <c r="V297">
        <v>101.18100000000001</v>
      </c>
      <c r="W297">
        <v>101.18100000000001</v>
      </c>
      <c r="X297">
        <f>PRICE!X297+(PRICE!X297-BID!X297)</f>
        <v>94.897999999999996</v>
      </c>
      <c r="Y297">
        <f>PRICE!Y297+(PRICE!Y297-BID!Y297)</f>
        <v>94.897999999999996</v>
      </c>
      <c r="Z297">
        <v>101.223</v>
      </c>
      <c r="AA297">
        <v>96.73399999999998</v>
      </c>
      <c r="AB297">
        <v>96.73399999999998</v>
      </c>
      <c r="AC297">
        <v>100.375</v>
      </c>
      <c r="AD297">
        <v>96.632999999999981</v>
      </c>
      <c r="AE297">
        <v>0</v>
      </c>
      <c r="AF297">
        <v>0</v>
      </c>
      <c r="AG297">
        <v>96.089000000000013</v>
      </c>
      <c r="AH297">
        <v>97.813999999999993</v>
      </c>
      <c r="AI297">
        <v>101.566</v>
      </c>
      <c r="AJ297">
        <v>101.91800000000001</v>
      </c>
      <c r="AK297">
        <v>100.61099999999999</v>
      </c>
      <c r="AL297">
        <v>100.22</v>
      </c>
      <c r="AM297">
        <v>97.216000000000008</v>
      </c>
      <c r="AN297">
        <v>0</v>
      </c>
      <c r="AO297">
        <v>0</v>
      </c>
      <c r="AP297">
        <v>0</v>
      </c>
      <c r="AQ297">
        <v>0</v>
      </c>
      <c r="AR297">
        <v>99.307999999999993</v>
      </c>
      <c r="AS297">
        <v>98.930999999999997</v>
      </c>
      <c r="AT297">
        <v>95.647999999999982</v>
      </c>
      <c r="AU297">
        <v>95.93</v>
      </c>
      <c r="AV297">
        <v>95.93</v>
      </c>
      <c r="AW297">
        <v>92.545000000000002</v>
      </c>
      <c r="AX297">
        <v>92.545000000000002</v>
      </c>
      <c r="AY297">
        <v>118.664</v>
      </c>
      <c r="AZ297">
        <v>-92.165999999999997</v>
      </c>
      <c r="BA297">
        <v>103.062</v>
      </c>
      <c r="BB297">
        <v>104.42999999999999</v>
      </c>
      <c r="BC297">
        <v>101.496</v>
      </c>
      <c r="BD297">
        <v>101.279</v>
      </c>
      <c r="BE297">
        <v>101.279</v>
      </c>
      <c r="BF297">
        <v>100.91799999999999</v>
      </c>
      <c r="BG297">
        <v>100.91799999999999</v>
      </c>
      <c r="BH297">
        <v>-95.953999999999994</v>
      </c>
      <c r="BI297">
        <v>-99.424000000000007</v>
      </c>
      <c r="BJ297">
        <v>106.41800000000001</v>
      </c>
      <c r="BK297">
        <v>104.26899999999999</v>
      </c>
      <c r="BL297">
        <v>104.31200000000001</v>
      </c>
      <c r="BM297">
        <v>108.925</v>
      </c>
      <c r="BN297">
        <v>101.657</v>
      </c>
      <c r="BO297">
        <v>-103.10899999999999</v>
      </c>
      <c r="BP297">
        <v>-100.75</v>
      </c>
      <c r="BQ297">
        <v>-92.629000000000005</v>
      </c>
      <c r="BR297">
        <v>115.72199999999999</v>
      </c>
      <c r="BS297">
        <v>100.21700000000001</v>
      </c>
      <c r="BT297">
        <v>101.65699999999998</v>
      </c>
      <c r="BU297">
        <v>101.381</v>
      </c>
      <c r="BV297">
        <v>103.11199999999999</v>
      </c>
      <c r="BW297">
        <v>101.65</v>
      </c>
      <c r="BX297">
        <v>101.12899999999999</v>
      </c>
      <c r="BY297">
        <v>101.12899999999999</v>
      </c>
      <c r="BZ297">
        <v>102.765</v>
      </c>
      <c r="CA297">
        <v>105.46499999999999</v>
      </c>
      <c r="CB297">
        <v>100.53699999999999</v>
      </c>
      <c r="CC297">
        <v>101.68199999999999</v>
      </c>
      <c r="CD297">
        <v>101.35999999999999</v>
      </c>
      <c r="CE297">
        <v>101.35999999999999</v>
      </c>
      <c r="CF297">
        <v>96.427000000000007</v>
      </c>
      <c r="CG297">
        <v>96.427000000000007</v>
      </c>
      <c r="CH297">
        <v>92.480999999999995</v>
      </c>
      <c r="CI297">
        <v>92.480999999999995</v>
      </c>
      <c r="CJ297">
        <v>-100.94199999999999</v>
      </c>
      <c r="CK297">
        <v>85.86</v>
      </c>
      <c r="CL297">
        <v>99.279999999999987</v>
      </c>
      <c r="CM297">
        <v>98.338000000000008</v>
      </c>
      <c r="CN297">
        <v>-100.752</v>
      </c>
      <c r="CO297">
        <v>96.015000000000015</v>
      </c>
      <c r="CP297">
        <v>0</v>
      </c>
      <c r="CQ297">
        <v>102.235</v>
      </c>
      <c r="CR297">
        <v>102.235</v>
      </c>
      <c r="CS297">
        <v>103.29899999999999</v>
      </c>
      <c r="CT297">
        <v>96.46</v>
      </c>
      <c r="CU297">
        <v>97.409000000000006</v>
      </c>
      <c r="CV297">
        <v>97.400999999999982</v>
      </c>
      <c r="CW297">
        <v>100.66600000000001</v>
      </c>
      <c r="CX297">
        <v>0</v>
      </c>
      <c r="CY297">
        <v>101.694</v>
      </c>
      <c r="CZ297">
        <v>94.796999999999997</v>
      </c>
      <c r="DA297">
        <v>101.807</v>
      </c>
      <c r="DB297">
        <v>101.807</v>
      </c>
      <c r="DC297">
        <v>103.11099999999999</v>
      </c>
      <c r="DD297">
        <v>103.11099999999999</v>
      </c>
      <c r="DE297">
        <v>100.07899999999999</v>
      </c>
      <c r="DF297">
        <v>102.82200000000002</v>
      </c>
      <c r="DG297">
        <v>101.12799999999999</v>
      </c>
      <c r="DH297">
        <v>0</v>
      </c>
      <c r="DI297">
        <v>100.11999999999999</v>
      </c>
      <c r="DJ297">
        <v>100.11999999999999</v>
      </c>
      <c r="DK297">
        <v>92.585999999999999</v>
      </c>
      <c r="DL297">
        <v>96.646999999999991</v>
      </c>
      <c r="DM297">
        <v>84.884999999999991</v>
      </c>
      <c r="DN297">
        <v>84.884999999999991</v>
      </c>
      <c r="DO297">
        <v>98.842999999999989</v>
      </c>
      <c r="DP297">
        <v>106.99299999999999</v>
      </c>
      <c r="DQ297">
        <v>105.607</v>
      </c>
      <c r="DR297">
        <v>99.134000000000015</v>
      </c>
      <c r="DS297">
        <v>97.075000000000003</v>
      </c>
      <c r="DT297">
        <v>0</v>
      </c>
      <c r="DU297">
        <v>0</v>
      </c>
      <c r="DV297">
        <v>99.251999999999995</v>
      </c>
      <c r="DW297">
        <v>99.251999999999995</v>
      </c>
      <c r="DX297">
        <v>102.78799999999998</v>
      </c>
      <c r="DY297">
        <v>102.78799999999998</v>
      </c>
      <c r="DZ297">
        <v>101.26900000000001</v>
      </c>
      <c r="EA297">
        <v>101.26900000000001</v>
      </c>
      <c r="EB297">
        <v>100.20300000000002</v>
      </c>
      <c r="EC297">
        <v>100.20300000000002</v>
      </c>
      <c r="ED297">
        <v>96.004999999999995</v>
      </c>
      <c r="EE297">
        <v>96.004999999999995</v>
      </c>
      <c r="EF297">
        <v>101.24199999999999</v>
      </c>
      <c r="EG297">
        <v>101.24199999999999</v>
      </c>
      <c r="EH297">
        <v>101.81900000000002</v>
      </c>
      <c r="EI297">
        <v>99.089000000000013</v>
      </c>
      <c r="EJ297">
        <v>99.089000000000013</v>
      </c>
      <c r="EK297">
        <v>87.67</v>
      </c>
      <c r="EL297">
        <v>88.033000000000001</v>
      </c>
      <c r="EM297">
        <v>88.033000000000001</v>
      </c>
      <c r="EN297">
        <v>101.50499999999998</v>
      </c>
      <c r="EO297">
        <v>101.047</v>
      </c>
      <c r="EP297">
        <v>-100.361</v>
      </c>
      <c r="EQ297">
        <v>84.254999999999995</v>
      </c>
      <c r="ER297">
        <v>84.254999999999995</v>
      </c>
      <c r="ES297">
        <v>101.94500000000001</v>
      </c>
      <c r="ET297">
        <v>101.94500000000001</v>
      </c>
      <c r="EU297">
        <v>101.197</v>
      </c>
      <c r="EV297">
        <v>101.197</v>
      </c>
      <c r="EW297">
        <v>114.84</v>
      </c>
      <c r="EX297">
        <v>91.977999999999994</v>
      </c>
      <c r="EY297">
        <v>102.49000000000001</v>
      </c>
      <c r="EZ297">
        <v>102.595</v>
      </c>
      <c r="FA297">
        <v>95.416000000000011</v>
      </c>
      <c r="FB297">
        <v>95.416000000000011</v>
      </c>
      <c r="FC297">
        <v>83.586000000000013</v>
      </c>
      <c r="FD297">
        <v>83.586000000000013</v>
      </c>
      <c r="FE297">
        <v>95.86099999999999</v>
      </c>
      <c r="FF297">
        <v>95.86099999999999</v>
      </c>
      <c r="FG297">
        <v>100.11000000000001</v>
      </c>
      <c r="FH297">
        <v>100.11000000000001</v>
      </c>
      <c r="FI297">
        <v>102.38800000000001</v>
      </c>
      <c r="FJ297">
        <v>102.38800000000001</v>
      </c>
      <c r="FK297">
        <v>101.11900000000001</v>
      </c>
      <c r="FL297">
        <v>101.11900000000001</v>
      </c>
      <c r="FM297">
        <v>99.103000000000009</v>
      </c>
      <c r="FN297">
        <v>106.395</v>
      </c>
      <c r="FO297">
        <v>98.606999999999999</v>
      </c>
      <c r="FP297">
        <v>98.606999999999999</v>
      </c>
      <c r="FQ297">
        <v>92.98299999999999</v>
      </c>
      <c r="FR297">
        <v>105.184</v>
      </c>
      <c r="FS297">
        <v>100.69000000000001</v>
      </c>
      <c r="FT297">
        <v>91.089000000000013</v>
      </c>
      <c r="FU297">
        <v>91.089000000000013</v>
      </c>
      <c r="FV297">
        <v>0</v>
      </c>
      <c r="FW297">
        <v>0</v>
      </c>
      <c r="FX297">
        <v>98.616</v>
      </c>
      <c r="FY297">
        <v>0</v>
      </c>
      <c r="FZ297">
        <v>84.745999999999995</v>
      </c>
      <c r="GA297">
        <v>84.745999999999995</v>
      </c>
      <c r="GB297">
        <v>96.11999999999999</v>
      </c>
      <c r="GC297">
        <v>96.11999999999999</v>
      </c>
      <c r="GD297">
        <v>97.966000000000008</v>
      </c>
      <c r="GE297">
        <v>93.561999999999998</v>
      </c>
      <c r="GF297">
        <v>106.173</v>
      </c>
      <c r="GG297">
        <v>0</v>
      </c>
      <c r="GH297">
        <v>97.521000000000001</v>
      </c>
      <c r="GI297">
        <v>97.521000000000001</v>
      </c>
      <c r="GJ297">
        <v>96.016999999999996</v>
      </c>
      <c r="GK297">
        <v>96.016999999999996</v>
      </c>
      <c r="GL297">
        <v>106.46699999999998</v>
      </c>
      <c r="GM297">
        <v>99.694999999999993</v>
      </c>
      <c r="GN297">
        <v>99.694999999999993</v>
      </c>
      <c r="GO297">
        <v>0</v>
      </c>
      <c r="GP297">
        <v>96.948000000000008</v>
      </c>
      <c r="GQ297">
        <v>97.942000000000007</v>
      </c>
      <c r="GR297">
        <v>97.942000000000007</v>
      </c>
      <c r="GS297">
        <v>101.839</v>
      </c>
      <c r="GT297">
        <v>101.839</v>
      </c>
      <c r="GU297">
        <v>-99.900999999999996</v>
      </c>
      <c r="GV297">
        <v>0</v>
      </c>
      <c r="GW297">
        <v>103.16199999999999</v>
      </c>
      <c r="GX297">
        <v>103.16199999999999</v>
      </c>
      <c r="GY297">
        <v>103.693</v>
      </c>
      <c r="GZ297">
        <v>101.27300000000001</v>
      </c>
      <c r="HA297">
        <v>101.27300000000001</v>
      </c>
      <c r="HB297">
        <v>114.467</v>
      </c>
      <c r="HC297">
        <v>106.634</v>
      </c>
      <c r="HD297">
        <v>0</v>
      </c>
      <c r="HE297">
        <v>95.954999999999998</v>
      </c>
      <c r="HF297">
        <v>0</v>
      </c>
      <c r="HG297">
        <v>100.90600000000001</v>
      </c>
      <c r="HH297">
        <v>100.53299999999999</v>
      </c>
      <c r="HI297">
        <v>100.53299999999999</v>
      </c>
      <c r="HJ297">
        <v>85.097000000000008</v>
      </c>
      <c r="HK297">
        <v>96.588999999999999</v>
      </c>
      <c r="HL297">
        <v>86.088999999999999</v>
      </c>
      <c r="HM297">
        <v>101.67100000000001</v>
      </c>
      <c r="HN297">
        <v>99.063999999999993</v>
      </c>
      <c r="HO297">
        <v>97.183000000000007</v>
      </c>
      <c r="HP297">
        <v>100.208</v>
      </c>
      <c r="HQ297">
        <v>107.191</v>
      </c>
      <c r="HR297">
        <v>99.094999999999999</v>
      </c>
      <c r="HS297">
        <v>112.31400000000001</v>
      </c>
      <c r="HT297">
        <v>87.56</v>
      </c>
      <c r="HU297">
        <v>100.25200000000001</v>
      </c>
      <c r="HV297">
        <v>100.25200000000001</v>
      </c>
      <c r="HW297">
        <v>101.86700000000002</v>
      </c>
      <c r="HX297">
        <v>101.86700000000002</v>
      </c>
      <c r="HY297">
        <v>101.02299999999998</v>
      </c>
      <c r="HZ297">
        <v>101.02299999999998</v>
      </c>
      <c r="IA297">
        <v>101.86700000000002</v>
      </c>
      <c r="IB297">
        <v>101.86700000000002</v>
      </c>
      <c r="IC297">
        <v>101.02299999999998</v>
      </c>
      <c r="ID297">
        <v>101.02299999999998</v>
      </c>
    </row>
    <row r="298" spans="1:238" x14ac:dyDescent="0.2">
      <c r="A298" s="3">
        <v>45783</v>
      </c>
      <c r="B298">
        <v>99.897000000000006</v>
      </c>
      <c r="C298">
        <v>99.060999999999993</v>
      </c>
      <c r="D298">
        <v>99.060999999999993</v>
      </c>
      <c r="E298">
        <v>119.11</v>
      </c>
      <c r="F298">
        <v>106.605</v>
      </c>
      <c r="G298">
        <v>-96.254000000000005</v>
      </c>
      <c r="H298">
        <v>98.768999999999991</v>
      </c>
      <c r="I298">
        <v>109.262</v>
      </c>
      <c r="J298">
        <v>109.262</v>
      </c>
      <c r="K298">
        <v>100.736</v>
      </c>
      <c r="L298">
        <v>0</v>
      </c>
      <c r="M298">
        <v>97.693999999999988</v>
      </c>
      <c r="N298">
        <v>97.693999999999988</v>
      </c>
      <c r="O298">
        <v>91.428999999999988</v>
      </c>
      <c r="P298">
        <v>91.428999999999988</v>
      </c>
      <c r="Q298">
        <v>-106.316</v>
      </c>
      <c r="R298">
        <v>-97.167000000000002</v>
      </c>
      <c r="S298">
        <v>-90.701999999999998</v>
      </c>
      <c r="T298">
        <v>-100.39700000000001</v>
      </c>
      <c r="U298">
        <v>-101.039</v>
      </c>
      <c r="V298">
        <v>101.20100000000001</v>
      </c>
      <c r="W298">
        <v>101.20100000000001</v>
      </c>
      <c r="X298">
        <f>PRICE!X298+(PRICE!X298-BID!X298)</f>
        <v>94.984999999999985</v>
      </c>
      <c r="Y298">
        <f>PRICE!Y298+(PRICE!Y298-BID!Y298)</f>
        <v>94.984999999999985</v>
      </c>
      <c r="Z298">
        <v>101.229</v>
      </c>
      <c r="AA298">
        <v>96.748999999999981</v>
      </c>
      <c r="AB298">
        <v>96.748999999999981</v>
      </c>
      <c r="AC298">
        <v>100.35499999999999</v>
      </c>
      <c r="AD298">
        <v>96.655999999999992</v>
      </c>
      <c r="AE298">
        <v>0</v>
      </c>
      <c r="AF298">
        <v>0</v>
      </c>
      <c r="AG298">
        <v>96.116</v>
      </c>
      <c r="AH298">
        <v>97.828999999999994</v>
      </c>
      <c r="AI298">
        <v>101.52999999999999</v>
      </c>
      <c r="AJ298">
        <v>101.98699999999999</v>
      </c>
      <c r="AK298">
        <v>100.648</v>
      </c>
      <c r="AL298">
        <v>100.202</v>
      </c>
      <c r="AM298">
        <v>97.162000000000006</v>
      </c>
      <c r="AN298">
        <v>0</v>
      </c>
      <c r="AO298">
        <v>0</v>
      </c>
      <c r="AP298">
        <v>0</v>
      </c>
      <c r="AQ298">
        <v>0</v>
      </c>
      <c r="AR298">
        <v>99.314000000000007</v>
      </c>
      <c r="AS298">
        <v>98.968000000000004</v>
      </c>
      <c r="AT298">
        <v>95.88600000000001</v>
      </c>
      <c r="AU298">
        <v>95.957999999999998</v>
      </c>
      <c r="AV298">
        <v>95.957999999999998</v>
      </c>
      <c r="AW298">
        <v>92.721000000000004</v>
      </c>
      <c r="AX298">
        <v>92.721000000000004</v>
      </c>
      <c r="AY298">
        <v>118.797</v>
      </c>
      <c r="AZ298">
        <v>-92.21</v>
      </c>
      <c r="BA298">
        <v>103.059</v>
      </c>
      <c r="BB298">
        <v>104.47900000000001</v>
      </c>
      <c r="BC298">
        <v>101.51599999999999</v>
      </c>
      <c r="BD298">
        <v>101.289</v>
      </c>
      <c r="BE298">
        <v>101.289</v>
      </c>
      <c r="BF298">
        <v>100.89999999999999</v>
      </c>
      <c r="BG298">
        <v>100.89999999999999</v>
      </c>
      <c r="BH298">
        <v>-95.828999999999994</v>
      </c>
      <c r="BI298">
        <v>-99.117000000000004</v>
      </c>
      <c r="BJ298">
        <v>106.48700000000001</v>
      </c>
      <c r="BK298">
        <v>104.15900000000002</v>
      </c>
      <c r="BL298">
        <v>104.38399999999999</v>
      </c>
      <c r="BM298">
        <v>108.998</v>
      </c>
      <c r="BN298">
        <v>101.49000000000001</v>
      </c>
      <c r="BO298">
        <v>-103.27200000000001</v>
      </c>
      <c r="BP298">
        <v>-100.538</v>
      </c>
      <c r="BQ298">
        <v>-92.373999999999995</v>
      </c>
      <c r="BR298">
        <v>117.47799999999999</v>
      </c>
      <c r="BS298">
        <v>100.235</v>
      </c>
      <c r="BT298">
        <v>101.837</v>
      </c>
      <c r="BU298">
        <v>101.36300000000001</v>
      </c>
      <c r="BV298">
        <v>103.14899999999999</v>
      </c>
      <c r="BW298">
        <v>102.02</v>
      </c>
      <c r="BX298">
        <v>101.29300000000001</v>
      </c>
      <c r="BY298">
        <v>101.29300000000001</v>
      </c>
      <c r="BZ298">
        <v>102.77999999999999</v>
      </c>
      <c r="CA298">
        <v>105.675</v>
      </c>
      <c r="CB298">
        <v>100.67700000000001</v>
      </c>
      <c r="CC298">
        <v>101.68599999999999</v>
      </c>
      <c r="CD298">
        <v>101.346</v>
      </c>
      <c r="CE298">
        <v>101.346</v>
      </c>
      <c r="CF298">
        <v>96.438000000000002</v>
      </c>
      <c r="CG298">
        <v>96.438000000000002</v>
      </c>
      <c r="CH298">
        <v>92.632999999999996</v>
      </c>
      <c r="CI298">
        <v>92.632999999999996</v>
      </c>
      <c r="CJ298">
        <v>-100.503</v>
      </c>
      <c r="CK298">
        <v>85.355000000000004</v>
      </c>
      <c r="CL298">
        <v>100.08800000000001</v>
      </c>
      <c r="CM298">
        <v>98.493999999999986</v>
      </c>
      <c r="CN298">
        <v>-100.602</v>
      </c>
      <c r="CO298">
        <v>96.210000000000008</v>
      </c>
      <c r="CP298">
        <v>0</v>
      </c>
      <c r="CQ298">
        <v>102.30100000000002</v>
      </c>
      <c r="CR298">
        <v>102.30100000000002</v>
      </c>
      <c r="CS298">
        <v>103.40899999999999</v>
      </c>
      <c r="CT298">
        <v>96.469999999999985</v>
      </c>
      <c r="CU298">
        <v>97.451999999999998</v>
      </c>
      <c r="CV298">
        <v>97.60199999999999</v>
      </c>
      <c r="CW298">
        <v>100.751</v>
      </c>
      <c r="CX298">
        <v>0</v>
      </c>
      <c r="CY298">
        <v>101.708</v>
      </c>
      <c r="CZ298">
        <v>94.856999999999985</v>
      </c>
      <c r="DA298">
        <v>101.884</v>
      </c>
      <c r="DB298">
        <v>101.884</v>
      </c>
      <c r="DC298">
        <v>103.28899999999999</v>
      </c>
      <c r="DD298">
        <v>103.28899999999999</v>
      </c>
      <c r="DE298">
        <v>100.32400000000001</v>
      </c>
      <c r="DF298">
        <v>102.947</v>
      </c>
      <c r="DG298">
        <v>101.14200000000001</v>
      </c>
      <c r="DH298">
        <v>0</v>
      </c>
      <c r="DI298">
        <v>100.06300000000002</v>
      </c>
      <c r="DJ298">
        <v>100.06300000000002</v>
      </c>
      <c r="DK298">
        <v>92.3</v>
      </c>
      <c r="DL298">
        <v>96.170999999999992</v>
      </c>
      <c r="DM298">
        <v>85.104000000000013</v>
      </c>
      <c r="DN298">
        <v>85.104000000000013</v>
      </c>
      <c r="DO298">
        <v>98.786999999999992</v>
      </c>
      <c r="DP298">
        <v>107.208</v>
      </c>
      <c r="DQ298">
        <v>105.58199999999999</v>
      </c>
      <c r="DR298">
        <v>99.153000000000006</v>
      </c>
      <c r="DS298">
        <v>97.087999999999994</v>
      </c>
      <c r="DT298">
        <v>0</v>
      </c>
      <c r="DU298">
        <v>0</v>
      </c>
      <c r="DV298">
        <v>99.156999999999982</v>
      </c>
      <c r="DW298">
        <v>99.156999999999982</v>
      </c>
      <c r="DX298">
        <v>102.87399999999998</v>
      </c>
      <c r="DY298">
        <v>102.87399999999998</v>
      </c>
      <c r="DZ298">
        <v>101.24899999999998</v>
      </c>
      <c r="EA298">
        <v>101.24899999999998</v>
      </c>
      <c r="EB298">
        <v>100.221</v>
      </c>
      <c r="EC298">
        <v>100.221</v>
      </c>
      <c r="ED298">
        <v>96.046000000000006</v>
      </c>
      <c r="EE298">
        <v>96.046000000000006</v>
      </c>
      <c r="EF298">
        <v>101.33000000000001</v>
      </c>
      <c r="EG298">
        <v>101.33000000000001</v>
      </c>
      <c r="EH298">
        <v>101.84099999999998</v>
      </c>
      <c r="EI298">
        <v>99.084999999999994</v>
      </c>
      <c r="EJ298">
        <v>99.084999999999994</v>
      </c>
      <c r="EK298">
        <v>87.763000000000005</v>
      </c>
      <c r="EL298">
        <v>88.274999999999991</v>
      </c>
      <c r="EM298">
        <v>88.274999999999991</v>
      </c>
      <c r="EN298">
        <v>101.64299999999999</v>
      </c>
      <c r="EO298">
        <v>101.07299999999999</v>
      </c>
      <c r="EP298">
        <v>-100.28400000000001</v>
      </c>
      <c r="EQ298">
        <v>84.410000000000011</v>
      </c>
      <c r="ER298">
        <v>84.410000000000011</v>
      </c>
      <c r="ES298">
        <v>102.18699999999998</v>
      </c>
      <c r="ET298">
        <v>102.18699999999998</v>
      </c>
      <c r="EU298">
        <v>101.15500000000002</v>
      </c>
      <c r="EV298">
        <v>101.15500000000002</v>
      </c>
      <c r="EW298">
        <v>114.21</v>
      </c>
      <c r="EX298">
        <v>92.146999999999991</v>
      </c>
      <c r="EY298">
        <v>102.62200000000001</v>
      </c>
      <c r="EZ298">
        <v>102.64700000000001</v>
      </c>
      <c r="FA298">
        <v>95.435000000000016</v>
      </c>
      <c r="FB298">
        <v>95.435000000000016</v>
      </c>
      <c r="FC298">
        <v>83.714999999999989</v>
      </c>
      <c r="FD298">
        <v>83.714999999999989</v>
      </c>
      <c r="FE298">
        <v>95.888000000000005</v>
      </c>
      <c r="FF298">
        <v>95.888000000000005</v>
      </c>
      <c r="FG298">
        <v>100.113</v>
      </c>
      <c r="FH298">
        <v>100.113</v>
      </c>
      <c r="FI298">
        <v>102.702</v>
      </c>
      <c r="FJ298">
        <v>102.702</v>
      </c>
      <c r="FK298">
        <v>101.102</v>
      </c>
      <c r="FL298">
        <v>101.102</v>
      </c>
      <c r="FM298">
        <v>99.682999999999993</v>
      </c>
      <c r="FN298">
        <v>106.7</v>
      </c>
      <c r="FO298">
        <v>98.675999999999988</v>
      </c>
      <c r="FP298">
        <v>98.675999999999988</v>
      </c>
      <c r="FQ298">
        <v>93.213999999999984</v>
      </c>
      <c r="FR298">
        <v>105.30999999999999</v>
      </c>
      <c r="FS298">
        <v>100.676</v>
      </c>
      <c r="FT298">
        <v>91.135000000000005</v>
      </c>
      <c r="FU298">
        <v>91.135000000000005</v>
      </c>
      <c r="FV298">
        <v>0</v>
      </c>
      <c r="FW298">
        <v>0</v>
      </c>
      <c r="FX298">
        <v>98.646000000000001</v>
      </c>
      <c r="FY298">
        <v>0</v>
      </c>
      <c r="FZ298">
        <v>84.909000000000006</v>
      </c>
      <c r="GA298">
        <v>84.909000000000006</v>
      </c>
      <c r="GB298">
        <v>96.131999999999991</v>
      </c>
      <c r="GC298">
        <v>96.131999999999991</v>
      </c>
      <c r="GD298">
        <v>97.969000000000008</v>
      </c>
      <c r="GE298">
        <v>93.778000000000006</v>
      </c>
      <c r="GF298">
        <v>106.14</v>
      </c>
      <c r="GG298">
        <v>0</v>
      </c>
      <c r="GH298">
        <v>97.539999999999992</v>
      </c>
      <c r="GI298">
        <v>97.539999999999992</v>
      </c>
      <c r="GJ298">
        <v>96.010999999999996</v>
      </c>
      <c r="GK298">
        <v>96.010999999999996</v>
      </c>
      <c r="GL298">
        <v>106.542</v>
      </c>
      <c r="GM298">
        <v>99.809999999999988</v>
      </c>
      <c r="GN298">
        <v>99.809999999999988</v>
      </c>
      <c r="GO298">
        <v>0</v>
      </c>
      <c r="GP298">
        <v>96.946000000000012</v>
      </c>
      <c r="GQ298">
        <v>98.009999999999991</v>
      </c>
      <c r="GR298">
        <v>98.009999999999991</v>
      </c>
      <c r="GS298">
        <v>101.923</v>
      </c>
      <c r="GT298">
        <v>101.923</v>
      </c>
      <c r="GU298">
        <v>-100.02200000000001</v>
      </c>
      <c r="GV298">
        <v>0</v>
      </c>
      <c r="GW298">
        <v>103.199</v>
      </c>
      <c r="GX298">
        <v>103.199</v>
      </c>
      <c r="GY298">
        <v>103.583</v>
      </c>
      <c r="GZ298">
        <v>101.37800000000001</v>
      </c>
      <c r="HA298">
        <v>101.37800000000001</v>
      </c>
      <c r="HB298">
        <v>114.66600000000001</v>
      </c>
      <c r="HC298">
        <v>106.685</v>
      </c>
      <c r="HD298">
        <v>0</v>
      </c>
      <c r="HE298">
        <v>95.968999999999994</v>
      </c>
      <c r="HF298">
        <v>0</v>
      </c>
      <c r="HG298">
        <v>100.90600000000001</v>
      </c>
      <c r="HH298">
        <v>100.53100000000001</v>
      </c>
      <c r="HI298">
        <v>100.53100000000001</v>
      </c>
      <c r="HJ298">
        <v>85.257999999999996</v>
      </c>
      <c r="HK298">
        <v>96.638999999999996</v>
      </c>
      <c r="HL298">
        <v>86.323000000000008</v>
      </c>
      <c r="HM298">
        <v>101.652</v>
      </c>
      <c r="HN298">
        <v>99.322999999999993</v>
      </c>
      <c r="HO298">
        <v>97.196000000000012</v>
      </c>
      <c r="HP298">
        <v>100.15900000000001</v>
      </c>
      <c r="HQ298">
        <v>107.404</v>
      </c>
      <c r="HR298">
        <v>98.99</v>
      </c>
      <c r="HS298">
        <v>112.706</v>
      </c>
      <c r="HT298">
        <v>87.771000000000001</v>
      </c>
      <c r="HU298">
        <v>100.28200000000001</v>
      </c>
      <c r="HV298">
        <v>100.28200000000001</v>
      </c>
      <c r="HW298">
        <v>102.00800000000001</v>
      </c>
      <c r="HX298">
        <v>102.00800000000001</v>
      </c>
      <c r="HY298">
        <v>101.066</v>
      </c>
      <c r="HZ298">
        <v>101.066</v>
      </c>
      <c r="IA298">
        <v>102.00800000000001</v>
      </c>
      <c r="IB298">
        <v>102.00800000000001</v>
      </c>
      <c r="IC298">
        <v>101.066</v>
      </c>
      <c r="ID298">
        <v>101.066</v>
      </c>
    </row>
    <row r="299" spans="1:238" x14ac:dyDescent="0.2">
      <c r="A299" s="3">
        <v>45784</v>
      </c>
      <c r="B299">
        <v>99.905000000000001</v>
      </c>
      <c r="C299">
        <v>98.808000000000007</v>
      </c>
      <c r="D299">
        <v>98.808000000000007</v>
      </c>
      <c r="E299">
        <v>119.282</v>
      </c>
      <c r="F299">
        <v>105.84200000000001</v>
      </c>
      <c r="G299">
        <v>-96.301000000000002</v>
      </c>
      <c r="H299">
        <v>98.606000000000009</v>
      </c>
      <c r="I299">
        <v>108.88</v>
      </c>
      <c r="J299">
        <v>108.88</v>
      </c>
      <c r="K299">
        <v>100.84700000000001</v>
      </c>
      <c r="L299">
        <v>0</v>
      </c>
      <c r="M299">
        <v>97.454999999999998</v>
      </c>
      <c r="N299">
        <v>97.454999999999998</v>
      </c>
      <c r="O299">
        <v>91.018000000000001</v>
      </c>
      <c r="P299">
        <v>91.018000000000001</v>
      </c>
      <c r="Q299">
        <v>-106.324</v>
      </c>
      <c r="R299">
        <v>-97.2</v>
      </c>
      <c r="S299">
        <v>-90.760999999999996</v>
      </c>
      <c r="T299">
        <v>-100.30500000000001</v>
      </c>
      <c r="U299">
        <v>-101.047</v>
      </c>
      <c r="V299">
        <v>101.04600000000001</v>
      </c>
      <c r="W299">
        <v>101.04600000000001</v>
      </c>
      <c r="X299">
        <f>PRICE!X299+(PRICE!X299-BID!X299)</f>
        <v>94.866</v>
      </c>
      <c r="Y299">
        <f>PRICE!Y299+(PRICE!Y299-BID!Y299)</f>
        <v>94.866</v>
      </c>
      <c r="Z299">
        <v>101.021</v>
      </c>
      <c r="AA299">
        <v>96.628000000000014</v>
      </c>
      <c r="AB299">
        <v>96.628000000000014</v>
      </c>
      <c r="AC299">
        <v>100.31699999999999</v>
      </c>
      <c r="AD299">
        <v>96.617000000000019</v>
      </c>
      <c r="AE299">
        <v>0</v>
      </c>
      <c r="AF299">
        <v>0</v>
      </c>
      <c r="AG299">
        <v>96.04</v>
      </c>
      <c r="AH299">
        <v>97.77000000000001</v>
      </c>
      <c r="AI299">
        <v>101.54499999999999</v>
      </c>
      <c r="AJ299">
        <v>101.995</v>
      </c>
      <c r="AK299">
        <v>100.512</v>
      </c>
      <c r="AL299">
        <v>100.172</v>
      </c>
      <c r="AM299">
        <v>97.176000000000002</v>
      </c>
      <c r="AN299">
        <v>0</v>
      </c>
      <c r="AO299">
        <v>0</v>
      </c>
      <c r="AP299">
        <v>0</v>
      </c>
      <c r="AQ299">
        <v>0</v>
      </c>
      <c r="AR299">
        <v>99.152999999999992</v>
      </c>
      <c r="AS299">
        <v>98.787000000000006</v>
      </c>
      <c r="AT299">
        <v>95.534999999999997</v>
      </c>
      <c r="AU299">
        <v>95.864000000000004</v>
      </c>
      <c r="AV299">
        <v>95.864000000000004</v>
      </c>
      <c r="AW299">
        <v>92.478000000000009</v>
      </c>
      <c r="AX299">
        <v>92.478000000000009</v>
      </c>
      <c r="AY299">
        <v>118.20099999999999</v>
      </c>
      <c r="AZ299">
        <v>-91.954999999999998</v>
      </c>
      <c r="BA299">
        <v>103.11299999999999</v>
      </c>
      <c r="BB299">
        <v>104.37200000000001</v>
      </c>
      <c r="BC299">
        <v>101.35799999999999</v>
      </c>
      <c r="BD299">
        <v>101.23499999999999</v>
      </c>
      <c r="BE299">
        <v>101.23499999999999</v>
      </c>
      <c r="BF299">
        <v>100.94000000000001</v>
      </c>
      <c r="BG299">
        <v>100.94000000000001</v>
      </c>
      <c r="BH299">
        <v>-95.861999999999995</v>
      </c>
      <c r="BI299">
        <v>-99.15</v>
      </c>
      <c r="BJ299">
        <v>106.313</v>
      </c>
      <c r="BK299">
        <v>104.31200000000001</v>
      </c>
      <c r="BL299">
        <v>104.47299999999998</v>
      </c>
      <c r="BM299">
        <v>108.65</v>
      </c>
      <c r="BN299">
        <v>101.5</v>
      </c>
      <c r="BO299">
        <v>-103.325</v>
      </c>
      <c r="BP299">
        <v>-100.521</v>
      </c>
      <c r="BQ299">
        <v>-92.402000000000001</v>
      </c>
      <c r="BR299">
        <v>117.992</v>
      </c>
      <c r="BS299">
        <v>100.16900000000001</v>
      </c>
      <c r="BT299">
        <v>101.66799999999999</v>
      </c>
      <c r="BU299">
        <v>101.39799999999998</v>
      </c>
      <c r="BV299">
        <v>102.913</v>
      </c>
      <c r="BW299">
        <v>101.79500000000002</v>
      </c>
      <c r="BX299">
        <v>101.17700000000001</v>
      </c>
      <c r="BY299">
        <v>101.17700000000001</v>
      </c>
      <c r="BZ299">
        <v>102.69800000000001</v>
      </c>
      <c r="CA299">
        <v>105.563</v>
      </c>
      <c r="CB299">
        <v>100.185</v>
      </c>
      <c r="CC299">
        <v>101.53399999999999</v>
      </c>
      <c r="CD299">
        <v>101.27799999999999</v>
      </c>
      <c r="CE299">
        <v>101.27799999999999</v>
      </c>
      <c r="CF299">
        <v>96.307999999999993</v>
      </c>
      <c r="CG299">
        <v>96.307999999999993</v>
      </c>
      <c r="CH299">
        <v>92.185000000000002</v>
      </c>
      <c r="CI299">
        <v>92.185000000000002</v>
      </c>
      <c r="CJ299">
        <v>-100.51300000000001</v>
      </c>
      <c r="CK299">
        <v>85.352000000000004</v>
      </c>
      <c r="CL299">
        <v>100.78499999999998</v>
      </c>
      <c r="CM299">
        <v>98.662999999999997</v>
      </c>
      <c r="CN299">
        <v>-100.601</v>
      </c>
      <c r="CO299">
        <v>95.73599999999999</v>
      </c>
      <c r="CP299">
        <v>0</v>
      </c>
      <c r="CQ299">
        <v>102.34800000000001</v>
      </c>
      <c r="CR299">
        <v>102.34800000000001</v>
      </c>
      <c r="CS299">
        <v>103.28099999999999</v>
      </c>
      <c r="CT299">
        <v>96.446000000000012</v>
      </c>
      <c r="CU299">
        <v>97.240000000000009</v>
      </c>
      <c r="CV299">
        <v>97.204999999999998</v>
      </c>
      <c r="CW299">
        <v>100.68599999999999</v>
      </c>
      <c r="CX299">
        <v>0</v>
      </c>
      <c r="CY299">
        <v>101.49500000000002</v>
      </c>
      <c r="CZ299">
        <v>94.498000000000005</v>
      </c>
      <c r="DA299">
        <v>101.84699999999998</v>
      </c>
      <c r="DB299">
        <v>101.84699999999998</v>
      </c>
      <c r="DC299">
        <v>103.221</v>
      </c>
      <c r="DD299">
        <v>103.221</v>
      </c>
      <c r="DE299">
        <v>100.22199999999999</v>
      </c>
      <c r="DF299">
        <v>102.81200000000001</v>
      </c>
      <c r="DG299">
        <v>101.01299999999999</v>
      </c>
      <c r="DH299">
        <v>0</v>
      </c>
      <c r="DI299">
        <v>100.05399999999999</v>
      </c>
      <c r="DJ299">
        <v>100.05399999999999</v>
      </c>
      <c r="DK299">
        <v>92.297000000000011</v>
      </c>
      <c r="DL299">
        <v>96.228000000000009</v>
      </c>
      <c r="DM299">
        <v>84.656999999999996</v>
      </c>
      <c r="DN299">
        <v>84.656999999999996</v>
      </c>
      <c r="DO299">
        <v>98.675999999999988</v>
      </c>
      <c r="DP299">
        <v>106.94600000000001</v>
      </c>
      <c r="DQ299">
        <v>105.43700000000001</v>
      </c>
      <c r="DR299">
        <v>99.361999999999995</v>
      </c>
      <c r="DS299">
        <v>96.918999999999983</v>
      </c>
      <c r="DT299">
        <v>0</v>
      </c>
      <c r="DU299">
        <v>0</v>
      </c>
      <c r="DV299">
        <v>99.342000000000013</v>
      </c>
      <c r="DW299">
        <v>99.342000000000013</v>
      </c>
      <c r="DX299">
        <v>102.943</v>
      </c>
      <c r="DY299">
        <v>102.943</v>
      </c>
      <c r="DZ299">
        <v>101.3</v>
      </c>
      <c r="EA299">
        <v>101.3</v>
      </c>
      <c r="EB299">
        <v>100.056</v>
      </c>
      <c r="EC299">
        <v>100.056</v>
      </c>
      <c r="ED299">
        <v>95.948999999999998</v>
      </c>
      <c r="EE299">
        <v>95.948999999999998</v>
      </c>
      <c r="EF299">
        <v>101.02199999999999</v>
      </c>
      <c r="EG299">
        <v>101.02199999999999</v>
      </c>
      <c r="EH299">
        <v>101.837</v>
      </c>
      <c r="EI299">
        <v>99.02</v>
      </c>
      <c r="EJ299">
        <v>99.02</v>
      </c>
      <c r="EK299">
        <v>87.35</v>
      </c>
      <c r="EL299">
        <v>87.887999999999991</v>
      </c>
      <c r="EM299">
        <v>87.887999999999991</v>
      </c>
      <c r="EN299">
        <v>101.22999999999999</v>
      </c>
      <c r="EO299">
        <v>100.90999999999998</v>
      </c>
      <c r="EP299">
        <v>-100.28100000000001</v>
      </c>
      <c r="EQ299">
        <v>83.999000000000009</v>
      </c>
      <c r="ER299">
        <v>83.999000000000009</v>
      </c>
      <c r="ES299">
        <v>101.974</v>
      </c>
      <c r="ET299">
        <v>101.974</v>
      </c>
      <c r="EU299">
        <v>101.14699999999999</v>
      </c>
      <c r="EV299">
        <v>101.14699999999999</v>
      </c>
      <c r="EW299">
        <v>113.935</v>
      </c>
      <c r="EX299">
        <v>91.806999999999988</v>
      </c>
      <c r="EY299">
        <v>102.51300000000001</v>
      </c>
      <c r="EZ299">
        <v>102.59100000000001</v>
      </c>
      <c r="FA299">
        <v>95.35899999999998</v>
      </c>
      <c r="FB299">
        <v>95.35899999999998</v>
      </c>
      <c r="FC299">
        <v>83.246000000000009</v>
      </c>
      <c r="FD299">
        <v>83.246000000000009</v>
      </c>
      <c r="FE299">
        <v>95.785000000000011</v>
      </c>
      <c r="FF299">
        <v>95.785000000000011</v>
      </c>
      <c r="FG299">
        <v>99.98599999999999</v>
      </c>
      <c r="FH299">
        <v>99.98599999999999</v>
      </c>
      <c r="FI299">
        <v>102.53699999999999</v>
      </c>
      <c r="FJ299">
        <v>102.53699999999999</v>
      </c>
      <c r="FK299">
        <v>101.127</v>
      </c>
      <c r="FL299">
        <v>101.127</v>
      </c>
      <c r="FM299">
        <v>99.388000000000005</v>
      </c>
      <c r="FN299">
        <v>106.56700000000001</v>
      </c>
      <c r="FO299">
        <v>98.620999999999995</v>
      </c>
      <c r="FP299">
        <v>98.620999999999995</v>
      </c>
      <c r="FQ299">
        <v>92.926000000000016</v>
      </c>
      <c r="FR299">
        <v>104.57900000000001</v>
      </c>
      <c r="FS299">
        <v>100.66799999999999</v>
      </c>
      <c r="FT299">
        <v>90.844000000000008</v>
      </c>
      <c r="FU299">
        <v>90.844000000000008</v>
      </c>
      <c r="FV299">
        <v>0</v>
      </c>
      <c r="FW299">
        <v>0</v>
      </c>
      <c r="FX299">
        <v>98.580999999999989</v>
      </c>
      <c r="FY299">
        <v>0</v>
      </c>
      <c r="FZ299">
        <v>84.462999999999994</v>
      </c>
      <c r="GA299">
        <v>84.462999999999994</v>
      </c>
      <c r="GB299">
        <v>96.041000000000011</v>
      </c>
      <c r="GC299">
        <v>96.041000000000011</v>
      </c>
      <c r="GD299">
        <v>97.873000000000005</v>
      </c>
      <c r="GE299">
        <v>93.416000000000011</v>
      </c>
      <c r="GF299">
        <v>105.907</v>
      </c>
      <c r="GG299">
        <v>0</v>
      </c>
      <c r="GH299">
        <v>97.313999999999993</v>
      </c>
      <c r="GI299">
        <v>97.313999999999993</v>
      </c>
      <c r="GJ299">
        <v>95.906999999999996</v>
      </c>
      <c r="GK299">
        <v>95.906999999999996</v>
      </c>
      <c r="GL299">
        <v>106.17599999999999</v>
      </c>
      <c r="GM299">
        <v>99.661000000000016</v>
      </c>
      <c r="GN299">
        <v>99.661000000000016</v>
      </c>
      <c r="GO299">
        <v>0</v>
      </c>
      <c r="GP299">
        <v>96.87299999999999</v>
      </c>
      <c r="GQ299">
        <v>97.811999999999998</v>
      </c>
      <c r="GR299">
        <v>97.811999999999998</v>
      </c>
      <c r="GS299">
        <v>101.66599999999998</v>
      </c>
      <c r="GT299">
        <v>101.66599999999998</v>
      </c>
      <c r="GU299">
        <v>-100.074</v>
      </c>
      <c r="GV299">
        <v>0</v>
      </c>
      <c r="GW299">
        <v>102.89100000000001</v>
      </c>
      <c r="GX299">
        <v>102.89100000000001</v>
      </c>
      <c r="GY299">
        <v>103.50800000000001</v>
      </c>
      <c r="GZ299">
        <v>101.26900000000001</v>
      </c>
      <c r="HA299">
        <v>101.26900000000001</v>
      </c>
      <c r="HB299">
        <v>114.18700000000001</v>
      </c>
      <c r="HC299">
        <v>106.43800000000002</v>
      </c>
      <c r="HD299">
        <v>0</v>
      </c>
      <c r="HE299">
        <v>95.909000000000006</v>
      </c>
      <c r="HF299">
        <v>0</v>
      </c>
      <c r="HG299">
        <v>101.048</v>
      </c>
      <c r="HH299">
        <v>100.42400000000001</v>
      </c>
      <c r="HI299">
        <v>100.42400000000001</v>
      </c>
      <c r="HJ299">
        <v>84.762</v>
      </c>
      <c r="HK299">
        <v>96.521000000000001</v>
      </c>
      <c r="HL299">
        <v>85.88900000000001</v>
      </c>
      <c r="HM299">
        <v>101.54100000000001</v>
      </c>
      <c r="HN299">
        <v>98.662000000000006</v>
      </c>
      <c r="HO299">
        <v>97.137999999999991</v>
      </c>
      <c r="HP299">
        <v>100.13900000000001</v>
      </c>
      <c r="HQ299">
        <v>106.828</v>
      </c>
      <c r="HR299">
        <v>99</v>
      </c>
      <c r="HS299">
        <v>112.09800000000001</v>
      </c>
      <c r="HT299">
        <v>87.272999999999996</v>
      </c>
      <c r="HU299">
        <v>100.03900000000002</v>
      </c>
      <c r="HV299">
        <v>100.03900000000002</v>
      </c>
      <c r="HW299">
        <v>101.68599999999999</v>
      </c>
      <c r="HX299">
        <v>101.68599999999999</v>
      </c>
      <c r="HY299">
        <v>100.84100000000001</v>
      </c>
      <c r="HZ299">
        <v>100.84100000000001</v>
      </c>
      <c r="IA299">
        <v>101.68599999999999</v>
      </c>
      <c r="IB299">
        <v>101.68599999999999</v>
      </c>
      <c r="IC299">
        <v>100.84100000000001</v>
      </c>
      <c r="ID299">
        <v>100.84100000000001</v>
      </c>
    </row>
    <row r="300" spans="1:238" x14ac:dyDescent="0.2">
      <c r="A300" s="3">
        <v>45785</v>
      </c>
      <c r="B300">
        <v>99.826999999999998</v>
      </c>
      <c r="C300">
        <v>98.742999999999981</v>
      </c>
      <c r="D300">
        <v>98.742999999999981</v>
      </c>
      <c r="E300">
        <v>119.248</v>
      </c>
      <c r="F300">
        <v>105.777</v>
      </c>
      <c r="G300">
        <v>-96.198999999999998</v>
      </c>
      <c r="H300">
        <v>98.714000000000013</v>
      </c>
      <c r="I300">
        <v>108.84100000000001</v>
      </c>
      <c r="J300">
        <v>108.84100000000001</v>
      </c>
      <c r="K300">
        <v>100.67699999999999</v>
      </c>
      <c r="L300">
        <v>0</v>
      </c>
      <c r="M300">
        <v>97.400999999999996</v>
      </c>
      <c r="N300">
        <v>97.400999999999996</v>
      </c>
      <c r="O300">
        <v>90.951000000000008</v>
      </c>
      <c r="P300">
        <v>90.951000000000008</v>
      </c>
      <c r="Q300">
        <v>-105.90600000000001</v>
      </c>
      <c r="R300">
        <v>-97.082999999999998</v>
      </c>
      <c r="S300">
        <v>-90.305000000000007</v>
      </c>
      <c r="T300">
        <v>-100.313</v>
      </c>
      <c r="U300">
        <v>-100.905</v>
      </c>
      <c r="V300">
        <v>101.00500000000001</v>
      </c>
      <c r="W300">
        <v>101.00500000000001</v>
      </c>
      <c r="X300">
        <f>PRICE!X300+(PRICE!X300-BID!X300)</f>
        <v>94.823000000000008</v>
      </c>
      <c r="Y300">
        <f>PRICE!Y300+(PRICE!Y300-BID!Y300)</f>
        <v>94.823000000000008</v>
      </c>
      <c r="Z300">
        <v>101.00299999999999</v>
      </c>
      <c r="AA300">
        <v>96.602000000000004</v>
      </c>
      <c r="AB300">
        <v>96.602000000000004</v>
      </c>
      <c r="AC300">
        <v>100.248</v>
      </c>
      <c r="AD300">
        <v>96.59</v>
      </c>
      <c r="AE300">
        <v>0</v>
      </c>
      <c r="AF300">
        <v>0</v>
      </c>
      <c r="AG300">
        <v>96.01700000000001</v>
      </c>
      <c r="AH300">
        <v>97.720999999999989</v>
      </c>
      <c r="AI300">
        <v>101.551</v>
      </c>
      <c r="AJ300">
        <v>102.01600000000001</v>
      </c>
      <c r="AK300">
        <v>100.47499999999998</v>
      </c>
      <c r="AL300">
        <v>100.17100000000001</v>
      </c>
      <c r="AM300">
        <v>97.173000000000002</v>
      </c>
      <c r="AN300">
        <v>0</v>
      </c>
      <c r="AO300">
        <v>0</v>
      </c>
      <c r="AP300">
        <v>0</v>
      </c>
      <c r="AQ300">
        <v>0</v>
      </c>
      <c r="AR300">
        <v>99.159000000000006</v>
      </c>
      <c r="AS300">
        <v>98.661000000000001</v>
      </c>
      <c r="AT300">
        <v>95.546000000000006</v>
      </c>
      <c r="AU300">
        <v>95.859000000000009</v>
      </c>
      <c r="AV300">
        <v>95.859000000000009</v>
      </c>
      <c r="AW300">
        <v>92.483000000000004</v>
      </c>
      <c r="AX300">
        <v>92.483000000000004</v>
      </c>
      <c r="AY300">
        <v>118.188</v>
      </c>
      <c r="AZ300">
        <v>-91.941000000000003</v>
      </c>
      <c r="BA300">
        <v>102.964</v>
      </c>
      <c r="BB300">
        <v>104.33000000000001</v>
      </c>
      <c r="BC300">
        <v>101.33999999999999</v>
      </c>
      <c r="BD300">
        <v>101.10399999999998</v>
      </c>
      <c r="BE300">
        <v>101.10399999999998</v>
      </c>
      <c r="BF300">
        <v>100.91799999999999</v>
      </c>
      <c r="BG300">
        <v>100.91799999999999</v>
      </c>
      <c r="BH300">
        <v>-95.736999999999995</v>
      </c>
      <c r="BI300">
        <v>-98.831999999999994</v>
      </c>
      <c r="BJ300">
        <v>106.32600000000001</v>
      </c>
      <c r="BK300">
        <v>104.38399999999999</v>
      </c>
      <c r="BL300">
        <v>104.529</v>
      </c>
      <c r="BM300">
        <v>108.53700000000002</v>
      </c>
      <c r="BN300">
        <v>101.37499999999999</v>
      </c>
      <c r="BO300">
        <v>-103.553</v>
      </c>
      <c r="BP300">
        <v>-100.459</v>
      </c>
      <c r="BQ300">
        <v>-92.132999999999996</v>
      </c>
      <c r="BR300">
        <v>118.26</v>
      </c>
      <c r="BS300">
        <v>100.208</v>
      </c>
      <c r="BT300">
        <v>101.684</v>
      </c>
      <c r="BU300">
        <v>101.37000000000002</v>
      </c>
      <c r="BV300">
        <v>102.88199999999999</v>
      </c>
      <c r="BW300">
        <v>101.85199999999999</v>
      </c>
      <c r="BX300">
        <v>101.05800000000001</v>
      </c>
      <c r="BY300">
        <v>101.05800000000001</v>
      </c>
      <c r="BZ300">
        <v>102.65799999999999</v>
      </c>
      <c r="CA300">
        <v>105.417</v>
      </c>
      <c r="CB300">
        <v>100.17</v>
      </c>
      <c r="CC300">
        <v>101.49300000000001</v>
      </c>
      <c r="CD300">
        <v>101.28300000000002</v>
      </c>
      <c r="CE300">
        <v>101.28300000000002</v>
      </c>
      <c r="CF300">
        <v>96.308999999999997</v>
      </c>
      <c r="CG300">
        <v>96.308999999999997</v>
      </c>
      <c r="CH300">
        <v>92.033000000000001</v>
      </c>
      <c r="CI300">
        <v>92.033000000000001</v>
      </c>
      <c r="CJ300">
        <v>-100.04600000000001</v>
      </c>
      <c r="CK300">
        <v>84.888000000000005</v>
      </c>
      <c r="CL300">
        <v>100.681</v>
      </c>
      <c r="CM300">
        <v>99.415000000000006</v>
      </c>
      <c r="CN300">
        <v>-100.41800000000001</v>
      </c>
      <c r="CO300">
        <v>95.720999999999989</v>
      </c>
      <c r="CP300">
        <v>0</v>
      </c>
      <c r="CQ300">
        <v>102.48899999999999</v>
      </c>
      <c r="CR300">
        <v>102.48899999999999</v>
      </c>
      <c r="CS300">
        <v>103.30900000000001</v>
      </c>
      <c r="CT300">
        <v>96.506999999999991</v>
      </c>
      <c r="CU300">
        <v>97.177999999999997</v>
      </c>
      <c r="CV300">
        <v>97.245999999999995</v>
      </c>
      <c r="CW300">
        <v>100.63699999999999</v>
      </c>
      <c r="CX300">
        <v>0</v>
      </c>
      <c r="CY300">
        <v>101.45400000000001</v>
      </c>
      <c r="CZ300">
        <v>94.772999999999996</v>
      </c>
      <c r="DA300">
        <v>101.82900000000001</v>
      </c>
      <c r="DB300">
        <v>101.82900000000001</v>
      </c>
      <c r="DC300">
        <v>103.09299999999999</v>
      </c>
      <c r="DD300">
        <v>103.09299999999999</v>
      </c>
      <c r="DE300">
        <v>100.28800000000001</v>
      </c>
      <c r="DF300">
        <v>102.76400000000001</v>
      </c>
      <c r="DG300">
        <v>101.01699999999998</v>
      </c>
      <c r="DH300">
        <v>0</v>
      </c>
      <c r="DI300">
        <v>99.996000000000009</v>
      </c>
      <c r="DJ300">
        <v>99.996000000000009</v>
      </c>
      <c r="DK300">
        <v>92.018999999999991</v>
      </c>
      <c r="DL300">
        <v>95.744000000000014</v>
      </c>
      <c r="DM300">
        <v>84.533000000000001</v>
      </c>
      <c r="DN300">
        <v>84.533000000000001</v>
      </c>
      <c r="DO300">
        <v>98.668000000000006</v>
      </c>
      <c r="DP300">
        <v>106.74799999999999</v>
      </c>
      <c r="DQ300">
        <v>105.358</v>
      </c>
      <c r="DR300">
        <v>99.26700000000001</v>
      </c>
      <c r="DS300">
        <v>96.569000000000003</v>
      </c>
      <c r="DT300">
        <v>0</v>
      </c>
      <c r="DU300">
        <v>0</v>
      </c>
      <c r="DV300">
        <v>99.326999999999984</v>
      </c>
      <c r="DW300">
        <v>99.326999999999984</v>
      </c>
      <c r="DX300">
        <v>102.95299999999999</v>
      </c>
      <c r="DY300">
        <v>102.95299999999999</v>
      </c>
      <c r="DZ300">
        <v>101.28700000000001</v>
      </c>
      <c r="EA300">
        <v>101.28700000000001</v>
      </c>
      <c r="EB300">
        <v>100.08600000000001</v>
      </c>
      <c r="EC300">
        <v>100.08600000000001</v>
      </c>
      <c r="ED300">
        <v>95.931000000000012</v>
      </c>
      <c r="EE300">
        <v>95.931000000000012</v>
      </c>
      <c r="EF300">
        <v>100.977</v>
      </c>
      <c r="EG300">
        <v>100.977</v>
      </c>
      <c r="EH300">
        <v>101.869</v>
      </c>
      <c r="EI300">
        <v>99.007000000000005</v>
      </c>
      <c r="EJ300">
        <v>99.007000000000005</v>
      </c>
      <c r="EK300">
        <v>87.3</v>
      </c>
      <c r="EL300">
        <v>87.893999999999991</v>
      </c>
      <c r="EM300">
        <v>87.893999999999991</v>
      </c>
      <c r="EN300">
        <v>101.199</v>
      </c>
      <c r="EO300">
        <v>100.90199999999999</v>
      </c>
      <c r="EP300">
        <v>-100.212</v>
      </c>
      <c r="EQ300">
        <v>83.965000000000003</v>
      </c>
      <c r="ER300">
        <v>83.965000000000003</v>
      </c>
      <c r="ES300">
        <v>102.18499999999999</v>
      </c>
      <c r="ET300">
        <v>102.18499999999999</v>
      </c>
      <c r="EU300">
        <v>101.13900000000001</v>
      </c>
      <c r="EV300">
        <v>101.13900000000001</v>
      </c>
      <c r="EW300">
        <v>113.908</v>
      </c>
      <c r="EX300">
        <v>91.739000000000019</v>
      </c>
      <c r="EY300">
        <v>102.64500000000001</v>
      </c>
      <c r="EZ300">
        <v>102.65600000000001</v>
      </c>
      <c r="FA300">
        <v>95.344000000000008</v>
      </c>
      <c r="FB300">
        <v>95.344000000000008</v>
      </c>
      <c r="FC300">
        <v>83.117000000000019</v>
      </c>
      <c r="FD300">
        <v>83.117000000000019</v>
      </c>
      <c r="FE300">
        <v>95.754999999999995</v>
      </c>
      <c r="FF300">
        <v>95.754999999999995</v>
      </c>
      <c r="FG300">
        <v>99.917000000000002</v>
      </c>
      <c r="FH300">
        <v>99.917000000000002</v>
      </c>
      <c r="FI300">
        <v>102.39400000000001</v>
      </c>
      <c r="FJ300">
        <v>102.39400000000001</v>
      </c>
      <c r="FK300">
        <v>101.08899999999998</v>
      </c>
      <c r="FL300">
        <v>101.08899999999998</v>
      </c>
      <c r="FM300">
        <v>99.338999999999984</v>
      </c>
      <c r="FN300">
        <v>106.776</v>
      </c>
      <c r="FO300">
        <v>98.567999999999984</v>
      </c>
      <c r="FP300">
        <v>98.567999999999984</v>
      </c>
      <c r="FQ300">
        <v>92.824000000000012</v>
      </c>
      <c r="FR300">
        <v>104.48099999999999</v>
      </c>
      <c r="FS300">
        <v>100.714</v>
      </c>
      <c r="FT300">
        <v>90.789000000000001</v>
      </c>
      <c r="FU300">
        <v>90.789000000000001</v>
      </c>
      <c r="FV300">
        <v>0</v>
      </c>
      <c r="FW300">
        <v>0</v>
      </c>
      <c r="FX300">
        <v>98.572000000000003</v>
      </c>
      <c r="FY300">
        <v>0</v>
      </c>
      <c r="FZ300">
        <v>84.255999999999986</v>
      </c>
      <c r="GA300">
        <v>84.255999999999986</v>
      </c>
      <c r="GB300">
        <v>96.037999999999997</v>
      </c>
      <c r="GC300">
        <v>96.037999999999997</v>
      </c>
      <c r="GD300">
        <v>97.803999999999988</v>
      </c>
      <c r="GE300">
        <v>93.347999999999999</v>
      </c>
      <c r="GF300">
        <v>105.824</v>
      </c>
      <c r="GG300">
        <v>0</v>
      </c>
      <c r="GH300">
        <v>97.301000000000016</v>
      </c>
      <c r="GI300">
        <v>97.301000000000016</v>
      </c>
      <c r="GJ300">
        <v>95.915000000000006</v>
      </c>
      <c r="GK300">
        <v>95.915000000000006</v>
      </c>
      <c r="GL300">
        <v>106.18400000000001</v>
      </c>
      <c r="GM300">
        <v>99.555999999999983</v>
      </c>
      <c r="GN300">
        <v>99.555999999999983</v>
      </c>
      <c r="GO300">
        <v>0</v>
      </c>
      <c r="GP300">
        <v>96.858999999999995</v>
      </c>
      <c r="GQ300">
        <v>97.793000000000006</v>
      </c>
      <c r="GR300">
        <v>97.793000000000006</v>
      </c>
      <c r="GS300">
        <v>101.61399999999999</v>
      </c>
      <c r="GT300">
        <v>101.61399999999999</v>
      </c>
      <c r="GU300">
        <v>-99.826999999999998</v>
      </c>
      <c r="GV300">
        <v>0</v>
      </c>
      <c r="GW300">
        <v>102.82200000000002</v>
      </c>
      <c r="GX300">
        <v>102.82200000000002</v>
      </c>
      <c r="GY300">
        <v>103.42200000000001</v>
      </c>
      <c r="GZ300">
        <v>101.249</v>
      </c>
      <c r="HA300">
        <v>101.249</v>
      </c>
      <c r="HB300">
        <v>113.977</v>
      </c>
      <c r="HC300">
        <v>106.44000000000001</v>
      </c>
      <c r="HD300">
        <v>0</v>
      </c>
      <c r="HE300">
        <v>95.918999999999997</v>
      </c>
      <c r="HF300">
        <v>0</v>
      </c>
      <c r="HG300">
        <v>100.95300000000002</v>
      </c>
      <c r="HH300">
        <v>100.42800000000001</v>
      </c>
      <c r="HI300">
        <v>100.42800000000001</v>
      </c>
      <c r="HJ300">
        <v>84.697000000000017</v>
      </c>
      <c r="HK300">
        <v>96.54</v>
      </c>
      <c r="HL300">
        <v>85.932000000000002</v>
      </c>
      <c r="HM300">
        <v>101.504</v>
      </c>
      <c r="HN300">
        <v>98.64200000000001</v>
      </c>
      <c r="HO300">
        <v>97.13300000000001</v>
      </c>
      <c r="HP300">
        <v>100.10299999999998</v>
      </c>
      <c r="HQ300">
        <v>106.75</v>
      </c>
      <c r="HR300">
        <v>98.926999999999992</v>
      </c>
      <c r="HS300">
        <v>111.97499999999999</v>
      </c>
      <c r="HT300">
        <v>87.175000000000011</v>
      </c>
      <c r="HU300">
        <v>99.970999999999989</v>
      </c>
      <c r="HV300">
        <v>99.970999999999989</v>
      </c>
      <c r="HW300">
        <v>101.68800000000002</v>
      </c>
      <c r="HX300">
        <v>101.68800000000002</v>
      </c>
      <c r="HY300">
        <v>100.777</v>
      </c>
      <c r="HZ300">
        <v>100.777</v>
      </c>
      <c r="IA300">
        <v>101.68800000000002</v>
      </c>
      <c r="IB300">
        <v>101.68800000000002</v>
      </c>
      <c r="IC300">
        <v>100.777</v>
      </c>
      <c r="ID300">
        <v>100.777</v>
      </c>
    </row>
    <row r="301" spans="1:238" x14ac:dyDescent="0.2">
      <c r="A301" s="3">
        <v>45786</v>
      </c>
      <c r="B301">
        <v>99.861999999999995</v>
      </c>
      <c r="C301">
        <v>98.364999999999981</v>
      </c>
      <c r="D301">
        <v>98.364999999999981</v>
      </c>
      <c r="E301">
        <v>118.873</v>
      </c>
      <c r="F301">
        <v>105.72699999999999</v>
      </c>
      <c r="G301">
        <v>-96.179000000000002</v>
      </c>
      <c r="H301">
        <v>98.683000000000007</v>
      </c>
      <c r="I301">
        <v>108.39100000000001</v>
      </c>
      <c r="J301">
        <v>108.39100000000001</v>
      </c>
      <c r="K301">
        <v>100.614</v>
      </c>
      <c r="L301">
        <v>0</v>
      </c>
      <c r="M301">
        <v>97.194000000000003</v>
      </c>
      <c r="N301">
        <v>97.194000000000003</v>
      </c>
      <c r="O301">
        <v>90.690999999999988</v>
      </c>
      <c r="P301">
        <v>90.690999999999988</v>
      </c>
      <c r="Q301">
        <v>-105.892</v>
      </c>
      <c r="R301">
        <v>-97.075000000000003</v>
      </c>
      <c r="S301">
        <v>-90.305000000000007</v>
      </c>
      <c r="T301">
        <v>-100.31</v>
      </c>
      <c r="U301">
        <v>-100.88500000000001</v>
      </c>
      <c r="V301">
        <v>100.78800000000001</v>
      </c>
      <c r="W301">
        <v>100.78800000000001</v>
      </c>
      <c r="X301">
        <f>PRICE!X301+(PRICE!X301-BID!X301)</f>
        <v>94.665000000000006</v>
      </c>
      <c r="Y301">
        <f>PRICE!Y301+(PRICE!Y301-BID!Y301)</f>
        <v>94.665000000000006</v>
      </c>
      <c r="Z301">
        <v>100.824</v>
      </c>
      <c r="AA301">
        <v>96.441999999999993</v>
      </c>
      <c r="AB301">
        <v>96.441999999999993</v>
      </c>
      <c r="AC301">
        <v>100.34100000000001</v>
      </c>
      <c r="AD301">
        <v>96.534999999999997</v>
      </c>
      <c r="AE301">
        <v>0</v>
      </c>
      <c r="AF301">
        <v>0</v>
      </c>
      <c r="AG301">
        <v>95.910999999999987</v>
      </c>
      <c r="AH301">
        <v>97.638999999999982</v>
      </c>
      <c r="AI301">
        <v>101.59799999999998</v>
      </c>
      <c r="AJ301">
        <v>101.92700000000001</v>
      </c>
      <c r="AK301">
        <v>100.35399999999998</v>
      </c>
      <c r="AL301">
        <v>100.023</v>
      </c>
      <c r="AM301">
        <v>97.113</v>
      </c>
      <c r="AN301">
        <v>0</v>
      </c>
      <c r="AO301">
        <v>0</v>
      </c>
      <c r="AP301">
        <v>0</v>
      </c>
      <c r="AQ301">
        <v>0</v>
      </c>
      <c r="AR301">
        <v>99.03</v>
      </c>
      <c r="AS301">
        <v>98.39200000000001</v>
      </c>
      <c r="AT301">
        <v>95.426000000000002</v>
      </c>
      <c r="AU301">
        <v>95.768999999999991</v>
      </c>
      <c r="AV301">
        <v>95.768999999999991</v>
      </c>
      <c r="AW301">
        <v>92.262999999999991</v>
      </c>
      <c r="AX301">
        <v>92.262999999999991</v>
      </c>
      <c r="AY301">
        <v>117.593</v>
      </c>
      <c r="AZ301">
        <v>-91.787000000000006</v>
      </c>
      <c r="BA301">
        <v>102.89399999999999</v>
      </c>
      <c r="BB301">
        <v>104.27000000000001</v>
      </c>
      <c r="BC301">
        <v>101.11500000000001</v>
      </c>
      <c r="BD301">
        <v>101.06699999999999</v>
      </c>
      <c r="BE301">
        <v>101.06699999999999</v>
      </c>
      <c r="BF301">
        <v>100.91099999999999</v>
      </c>
      <c r="BG301">
        <v>100.91099999999999</v>
      </c>
      <c r="BH301">
        <v>-95.728999999999999</v>
      </c>
      <c r="BI301">
        <v>-98.820999999999998</v>
      </c>
      <c r="BJ301">
        <v>106.131</v>
      </c>
      <c r="BK301">
        <v>104.47299999999998</v>
      </c>
      <c r="BL301">
        <v>104.61099999999999</v>
      </c>
      <c r="BM301">
        <v>108.40400000000001</v>
      </c>
      <c r="BN301">
        <v>101.35900000000001</v>
      </c>
      <c r="BO301">
        <v>-103.399</v>
      </c>
      <c r="BP301">
        <v>-100.598</v>
      </c>
      <c r="BQ301">
        <v>-92.132000000000005</v>
      </c>
      <c r="BR301">
        <v>117.879</v>
      </c>
      <c r="BS301">
        <v>100.179</v>
      </c>
      <c r="BT301">
        <v>101.446</v>
      </c>
      <c r="BU301">
        <v>101.476</v>
      </c>
      <c r="BV301">
        <v>102.807</v>
      </c>
      <c r="BW301">
        <v>101.89500000000001</v>
      </c>
      <c r="BX301">
        <v>101.07500000000002</v>
      </c>
      <c r="BY301">
        <v>101.07500000000002</v>
      </c>
      <c r="BZ301">
        <v>102.557</v>
      </c>
      <c r="CA301">
        <v>105.36299999999999</v>
      </c>
      <c r="CB301">
        <v>100.03099999999999</v>
      </c>
      <c r="CC301">
        <v>101.34599999999999</v>
      </c>
      <c r="CD301">
        <v>101.28700000000001</v>
      </c>
      <c r="CE301">
        <v>101.28700000000001</v>
      </c>
      <c r="CF301">
        <v>96.197000000000003</v>
      </c>
      <c r="CG301">
        <v>96.197000000000003</v>
      </c>
      <c r="CH301">
        <v>91.66</v>
      </c>
      <c r="CI301">
        <v>91.66</v>
      </c>
      <c r="CJ301">
        <v>-100.03400000000001</v>
      </c>
      <c r="CK301">
        <v>84.783999999999992</v>
      </c>
      <c r="CL301">
        <v>100.26900000000001</v>
      </c>
      <c r="CM301">
        <v>99.088999999999999</v>
      </c>
      <c r="CN301">
        <v>-100.39700000000001</v>
      </c>
      <c r="CO301">
        <v>95.210999999999999</v>
      </c>
      <c r="CP301">
        <v>0</v>
      </c>
      <c r="CQ301">
        <v>102.51299999999999</v>
      </c>
      <c r="CR301">
        <v>102.51299999999999</v>
      </c>
      <c r="CS301">
        <v>103.274</v>
      </c>
      <c r="CT301">
        <v>96.474000000000004</v>
      </c>
      <c r="CU301">
        <v>96.920999999999992</v>
      </c>
      <c r="CV301">
        <v>96.873000000000005</v>
      </c>
      <c r="CW301">
        <v>100.616</v>
      </c>
      <c r="CX301">
        <v>0</v>
      </c>
      <c r="CY301">
        <v>101.18200000000002</v>
      </c>
      <c r="CZ301">
        <v>94.858999999999995</v>
      </c>
      <c r="DA301">
        <v>101.804</v>
      </c>
      <c r="DB301">
        <v>101.804</v>
      </c>
      <c r="DC301">
        <v>103.014</v>
      </c>
      <c r="DD301">
        <v>103.014</v>
      </c>
      <c r="DE301">
        <v>100.303</v>
      </c>
      <c r="DF301">
        <v>102.74299999999998</v>
      </c>
      <c r="DG301">
        <v>100.87399999999998</v>
      </c>
      <c r="DH301">
        <v>0</v>
      </c>
      <c r="DI301">
        <v>100.11999999999999</v>
      </c>
      <c r="DJ301">
        <v>100.11999999999999</v>
      </c>
      <c r="DK301">
        <v>91.989000000000004</v>
      </c>
      <c r="DL301">
        <v>95.76400000000001</v>
      </c>
      <c r="DM301">
        <v>84.352999999999994</v>
      </c>
      <c r="DN301">
        <v>84.352999999999994</v>
      </c>
      <c r="DO301">
        <v>98.561999999999998</v>
      </c>
      <c r="DP301">
        <v>106.535</v>
      </c>
      <c r="DQ301">
        <v>105.2</v>
      </c>
      <c r="DR301">
        <v>99.154999999999987</v>
      </c>
      <c r="DS301">
        <v>96.703999999999994</v>
      </c>
      <c r="DT301">
        <v>0</v>
      </c>
      <c r="DU301">
        <v>0</v>
      </c>
      <c r="DV301">
        <v>99.506999999999991</v>
      </c>
      <c r="DW301">
        <v>99.506999999999991</v>
      </c>
      <c r="DX301">
        <v>102.91599999999998</v>
      </c>
      <c r="DY301">
        <v>102.91599999999998</v>
      </c>
      <c r="DZ301">
        <v>101.24900000000001</v>
      </c>
      <c r="EA301">
        <v>101.24900000000001</v>
      </c>
      <c r="EB301">
        <v>99.986999999999995</v>
      </c>
      <c r="EC301">
        <v>99.986999999999995</v>
      </c>
      <c r="ED301">
        <v>95.807999999999993</v>
      </c>
      <c r="EE301">
        <v>95.807999999999993</v>
      </c>
      <c r="EF301">
        <v>100.863</v>
      </c>
      <c r="EG301">
        <v>100.863</v>
      </c>
      <c r="EH301">
        <v>101.828</v>
      </c>
      <c r="EI301">
        <v>98.953000000000017</v>
      </c>
      <c r="EJ301">
        <v>98.953000000000017</v>
      </c>
      <c r="EK301">
        <v>86.971000000000018</v>
      </c>
      <c r="EL301">
        <v>87.675000000000011</v>
      </c>
      <c r="EM301">
        <v>87.675000000000011</v>
      </c>
      <c r="EN301">
        <v>100.96200000000002</v>
      </c>
      <c r="EO301">
        <v>100.789</v>
      </c>
      <c r="EP301">
        <v>-100.19799999999999</v>
      </c>
      <c r="EQ301">
        <v>83.626000000000019</v>
      </c>
      <c r="ER301">
        <v>83.626000000000019</v>
      </c>
      <c r="ES301">
        <v>102.32199999999999</v>
      </c>
      <c r="ET301">
        <v>102.32199999999999</v>
      </c>
      <c r="EU301">
        <v>101.123</v>
      </c>
      <c r="EV301">
        <v>101.123</v>
      </c>
      <c r="EW301">
        <v>114.9</v>
      </c>
      <c r="EX301">
        <v>91.503999999999991</v>
      </c>
      <c r="EY301">
        <v>102.71600000000001</v>
      </c>
      <c r="EZ301">
        <v>102.68600000000001</v>
      </c>
      <c r="FA301">
        <v>95.251000000000005</v>
      </c>
      <c r="FB301">
        <v>95.251000000000005</v>
      </c>
      <c r="FC301">
        <v>82.707000000000008</v>
      </c>
      <c r="FD301">
        <v>82.707000000000008</v>
      </c>
      <c r="FE301">
        <v>95.626000000000005</v>
      </c>
      <c r="FF301">
        <v>95.626000000000005</v>
      </c>
      <c r="FG301">
        <v>99.769000000000005</v>
      </c>
      <c r="FH301">
        <v>99.769000000000005</v>
      </c>
      <c r="FI301">
        <v>103.33300000000001</v>
      </c>
      <c r="FJ301">
        <v>103.33300000000001</v>
      </c>
      <c r="FK301">
        <v>101.172</v>
      </c>
      <c r="FL301">
        <v>101.172</v>
      </c>
      <c r="FM301">
        <v>99.034999999999997</v>
      </c>
      <c r="FN301">
        <v>107.01700000000001</v>
      </c>
      <c r="FO301">
        <v>98.530000000000015</v>
      </c>
      <c r="FP301">
        <v>98.530000000000015</v>
      </c>
      <c r="FQ301">
        <v>92.454999999999998</v>
      </c>
      <c r="FR301">
        <v>104.57</v>
      </c>
      <c r="FS301">
        <v>100.69199999999999</v>
      </c>
      <c r="FT301">
        <v>90.575000000000003</v>
      </c>
      <c r="FU301">
        <v>90.575000000000003</v>
      </c>
      <c r="FV301">
        <v>0</v>
      </c>
      <c r="FW301">
        <v>0</v>
      </c>
      <c r="FX301">
        <v>98.464000000000013</v>
      </c>
      <c r="FY301">
        <v>0</v>
      </c>
      <c r="FZ301">
        <v>83.784999999999997</v>
      </c>
      <c r="GA301">
        <v>83.784999999999997</v>
      </c>
      <c r="GB301">
        <v>95.93</v>
      </c>
      <c r="GC301">
        <v>95.93</v>
      </c>
      <c r="GD301">
        <v>97.72399999999999</v>
      </c>
      <c r="GE301">
        <v>93.068000000000012</v>
      </c>
      <c r="GF301">
        <v>105.586</v>
      </c>
      <c r="GG301">
        <v>0</v>
      </c>
      <c r="GH301">
        <v>97.057999999999993</v>
      </c>
      <c r="GI301">
        <v>97.057999999999993</v>
      </c>
      <c r="GJ301">
        <v>95.698000000000008</v>
      </c>
      <c r="GK301">
        <v>95.698000000000008</v>
      </c>
      <c r="GL301">
        <v>105.908</v>
      </c>
      <c r="GM301">
        <v>99.399999999999991</v>
      </c>
      <c r="GN301">
        <v>99.399999999999991</v>
      </c>
      <c r="GO301">
        <v>0</v>
      </c>
      <c r="GP301">
        <v>96.702000000000012</v>
      </c>
      <c r="GQ301">
        <v>97.537000000000006</v>
      </c>
      <c r="GR301">
        <v>97.537000000000006</v>
      </c>
      <c r="GS301">
        <v>101.38800000000001</v>
      </c>
      <c r="GT301">
        <v>101.38800000000001</v>
      </c>
      <c r="GU301">
        <v>-99.766999999999996</v>
      </c>
      <c r="GV301">
        <v>0</v>
      </c>
      <c r="GW301">
        <v>102.48600000000002</v>
      </c>
      <c r="GX301">
        <v>102.48600000000002</v>
      </c>
      <c r="GY301">
        <v>103.36499999999999</v>
      </c>
      <c r="GZ301">
        <v>101.133</v>
      </c>
      <c r="HA301">
        <v>101.133</v>
      </c>
      <c r="HB301">
        <v>113.66099999999999</v>
      </c>
      <c r="HC301">
        <v>106.042</v>
      </c>
      <c r="HD301">
        <v>0</v>
      </c>
      <c r="HE301">
        <v>95.832999999999998</v>
      </c>
      <c r="HF301">
        <v>0</v>
      </c>
      <c r="HG301">
        <v>100.79</v>
      </c>
      <c r="HH301">
        <v>100.321</v>
      </c>
      <c r="HI301">
        <v>100.321</v>
      </c>
      <c r="HJ301">
        <v>84.460999999999999</v>
      </c>
      <c r="HK301">
        <v>96.451000000000008</v>
      </c>
      <c r="HL301">
        <v>85.646999999999991</v>
      </c>
      <c r="HM301">
        <v>101.38799999999999</v>
      </c>
      <c r="HN301">
        <v>98.196000000000012</v>
      </c>
      <c r="HO301">
        <v>97.062999999999988</v>
      </c>
      <c r="HP301">
        <v>100.056</v>
      </c>
      <c r="HQ301">
        <v>106.22800000000001</v>
      </c>
      <c r="HR301">
        <v>99.054000000000002</v>
      </c>
      <c r="HS301">
        <v>111.64700000000001</v>
      </c>
      <c r="HT301">
        <v>86.87</v>
      </c>
      <c r="HU301">
        <v>99.554999999999993</v>
      </c>
      <c r="HV301">
        <v>99.554999999999993</v>
      </c>
      <c r="HW301">
        <v>101.36599999999999</v>
      </c>
      <c r="HX301">
        <v>101.36599999999999</v>
      </c>
      <c r="HY301">
        <v>100.57600000000001</v>
      </c>
      <c r="HZ301">
        <v>100.57600000000001</v>
      </c>
      <c r="IA301">
        <v>101.36599999999999</v>
      </c>
      <c r="IB301">
        <v>101.36599999999999</v>
      </c>
      <c r="IC301">
        <v>100.57600000000001</v>
      </c>
      <c r="ID301">
        <v>100.57600000000001</v>
      </c>
    </row>
    <row r="302" spans="1:238" x14ac:dyDescent="0.2">
      <c r="A302" s="3">
        <v>45789</v>
      </c>
      <c r="B302">
        <v>99.762</v>
      </c>
      <c r="C302">
        <v>98.399999999999991</v>
      </c>
      <c r="D302">
        <v>98.399999999999991</v>
      </c>
      <c r="E302">
        <v>119.304</v>
      </c>
      <c r="F302">
        <v>105.827</v>
      </c>
      <c r="G302">
        <v>-96.150999999999996</v>
      </c>
      <c r="H302">
        <v>98.846000000000004</v>
      </c>
      <c r="I302">
        <v>108.47800000000001</v>
      </c>
      <c r="J302">
        <v>108.47800000000001</v>
      </c>
      <c r="K302">
        <v>100.61200000000001</v>
      </c>
      <c r="L302">
        <v>0</v>
      </c>
      <c r="M302">
        <v>97.264999999999986</v>
      </c>
      <c r="N302">
        <v>97.264999999999986</v>
      </c>
      <c r="O302">
        <v>90.846999999999994</v>
      </c>
      <c r="P302">
        <v>90.846999999999994</v>
      </c>
      <c r="Q302">
        <v>-105.759</v>
      </c>
      <c r="R302">
        <v>-97.027000000000001</v>
      </c>
      <c r="S302">
        <v>-90.096999999999994</v>
      </c>
      <c r="T302">
        <v>-100.312</v>
      </c>
      <c r="U302">
        <v>-100.83</v>
      </c>
      <c r="V302">
        <v>100.82000000000001</v>
      </c>
      <c r="W302">
        <v>100.82000000000001</v>
      </c>
      <c r="X302">
        <f>PRICE!X302+(PRICE!X302-BID!X302)</f>
        <v>94.705999999999989</v>
      </c>
      <c r="Y302">
        <f>PRICE!Y302+(PRICE!Y302-BID!Y302)</f>
        <v>94.705999999999989</v>
      </c>
      <c r="Z302">
        <v>100.96299999999999</v>
      </c>
      <c r="AA302">
        <v>96.492999999999981</v>
      </c>
      <c r="AB302">
        <v>96.492999999999981</v>
      </c>
      <c r="AC302">
        <v>100.28699999999999</v>
      </c>
      <c r="AD302">
        <v>96.578000000000003</v>
      </c>
      <c r="AE302">
        <v>0</v>
      </c>
      <c r="AF302">
        <v>0</v>
      </c>
      <c r="AG302">
        <v>96.016999999999996</v>
      </c>
      <c r="AH302">
        <v>97.69</v>
      </c>
      <c r="AI302">
        <v>101.59799999999998</v>
      </c>
      <c r="AJ302">
        <v>101.961</v>
      </c>
      <c r="AK302">
        <v>100.42700000000001</v>
      </c>
      <c r="AL302">
        <v>100.11899999999999</v>
      </c>
      <c r="AM302">
        <v>97.14800000000001</v>
      </c>
      <c r="AN302">
        <v>0</v>
      </c>
      <c r="AO302">
        <v>0</v>
      </c>
      <c r="AP302">
        <v>0</v>
      </c>
      <c r="AQ302">
        <v>0</v>
      </c>
      <c r="AR302">
        <v>99.076000000000008</v>
      </c>
      <c r="AS302">
        <v>98.475999999999985</v>
      </c>
      <c r="AT302">
        <v>95.587999999999994</v>
      </c>
      <c r="AU302">
        <v>95.806000000000012</v>
      </c>
      <c r="AV302">
        <v>95.806000000000012</v>
      </c>
      <c r="AW302">
        <v>92.327999999999989</v>
      </c>
      <c r="AX302">
        <v>92.327999999999989</v>
      </c>
      <c r="AY302">
        <v>117.64499999999998</v>
      </c>
      <c r="AZ302">
        <v>-91.92</v>
      </c>
      <c r="BA302">
        <v>103.009</v>
      </c>
      <c r="BB302">
        <v>104.19199999999999</v>
      </c>
      <c r="BC302">
        <v>101.21899999999998</v>
      </c>
      <c r="BD302">
        <v>101.08100000000002</v>
      </c>
      <c r="BE302">
        <v>101.08100000000002</v>
      </c>
      <c r="BF302">
        <v>100.92400000000001</v>
      </c>
      <c r="BG302">
        <v>100.92400000000001</v>
      </c>
      <c r="BH302">
        <v>-95.68</v>
      </c>
      <c r="BI302">
        <v>-98.728999999999999</v>
      </c>
      <c r="BJ302">
        <v>106.32499999999999</v>
      </c>
      <c r="BK302">
        <v>104.529</v>
      </c>
      <c r="BL302">
        <v>104.88900000000001</v>
      </c>
      <c r="BM302">
        <v>108.39400000000002</v>
      </c>
      <c r="BN302">
        <v>101.27800000000001</v>
      </c>
      <c r="BO302">
        <v>-103.545</v>
      </c>
      <c r="BP302">
        <v>-100.553</v>
      </c>
      <c r="BQ302">
        <v>-92.036000000000001</v>
      </c>
      <c r="BR302">
        <v>117.473</v>
      </c>
      <c r="BS302">
        <v>100.22799999999999</v>
      </c>
      <c r="BT302">
        <v>101.53699999999999</v>
      </c>
      <c r="BU302">
        <v>101.55599999999998</v>
      </c>
      <c r="BV302">
        <v>102.88199999999999</v>
      </c>
      <c r="BW302">
        <v>101.88000000000001</v>
      </c>
      <c r="BX302">
        <v>101.06399999999999</v>
      </c>
      <c r="BY302">
        <v>101.06399999999999</v>
      </c>
      <c r="BZ302">
        <v>102.59800000000001</v>
      </c>
      <c r="CA302">
        <v>105.36399999999999</v>
      </c>
      <c r="CB302">
        <v>100.27499999999999</v>
      </c>
      <c r="CC302">
        <v>101.42299999999999</v>
      </c>
      <c r="CD302">
        <v>101.352</v>
      </c>
      <c r="CE302">
        <v>101.352</v>
      </c>
      <c r="CF302">
        <v>96.212000000000003</v>
      </c>
      <c r="CG302">
        <v>96.212000000000003</v>
      </c>
      <c r="CH302">
        <v>91.853999999999999</v>
      </c>
      <c r="CI302">
        <v>91.853999999999999</v>
      </c>
      <c r="CJ302">
        <v>-99.861000000000004</v>
      </c>
      <c r="CK302">
        <v>84.591999999999999</v>
      </c>
      <c r="CL302">
        <v>100.42400000000001</v>
      </c>
      <c r="CM302">
        <v>99.289999999999992</v>
      </c>
      <c r="CN302">
        <v>-100.328</v>
      </c>
      <c r="CO302">
        <v>95.242999999999995</v>
      </c>
      <c r="CP302">
        <v>0</v>
      </c>
      <c r="CQ302">
        <v>102.417</v>
      </c>
      <c r="CR302">
        <v>102.417</v>
      </c>
      <c r="CS302">
        <v>103.25100000000002</v>
      </c>
      <c r="CT302">
        <v>96.518000000000015</v>
      </c>
      <c r="CU302">
        <v>97.016000000000005</v>
      </c>
      <c r="CV302">
        <v>97.06</v>
      </c>
      <c r="CW302">
        <v>100.59699999999999</v>
      </c>
      <c r="CX302">
        <v>0</v>
      </c>
      <c r="CY302">
        <v>101.253</v>
      </c>
      <c r="CZ302">
        <v>94.997000000000014</v>
      </c>
      <c r="DA302">
        <v>101.75599999999999</v>
      </c>
      <c r="DB302">
        <v>101.75599999999999</v>
      </c>
      <c r="DC302">
        <v>102.85000000000001</v>
      </c>
      <c r="DD302">
        <v>102.85000000000001</v>
      </c>
      <c r="DE302">
        <v>100.24300000000001</v>
      </c>
      <c r="DF302">
        <v>102.70700000000001</v>
      </c>
      <c r="DG302">
        <v>100.898</v>
      </c>
      <c r="DH302">
        <v>0</v>
      </c>
      <c r="DI302">
        <v>100.10699999999999</v>
      </c>
      <c r="DJ302">
        <v>100.10699999999999</v>
      </c>
      <c r="DK302">
        <v>91.868999999999986</v>
      </c>
      <c r="DL302">
        <v>95.587000000000018</v>
      </c>
      <c r="DM302">
        <v>84.41</v>
      </c>
      <c r="DN302">
        <v>84.41</v>
      </c>
      <c r="DO302">
        <v>98.593000000000018</v>
      </c>
      <c r="DP302">
        <v>106.75000000000001</v>
      </c>
      <c r="DQ302">
        <v>105.34</v>
      </c>
      <c r="DR302">
        <v>99.110000000000014</v>
      </c>
      <c r="DS302">
        <v>96.732000000000014</v>
      </c>
      <c r="DT302">
        <v>0</v>
      </c>
      <c r="DU302">
        <v>0</v>
      </c>
      <c r="DV302">
        <v>99.700999999999993</v>
      </c>
      <c r="DW302">
        <v>99.700999999999993</v>
      </c>
      <c r="DX302">
        <v>102.97600000000001</v>
      </c>
      <c r="DY302">
        <v>102.97600000000001</v>
      </c>
      <c r="DZ302">
        <v>101.33799999999999</v>
      </c>
      <c r="EA302">
        <v>101.33799999999999</v>
      </c>
      <c r="EB302">
        <v>100.09200000000001</v>
      </c>
      <c r="EC302">
        <v>100.09200000000001</v>
      </c>
      <c r="ED302">
        <v>95.831000000000017</v>
      </c>
      <c r="EE302">
        <v>95.831000000000017</v>
      </c>
      <c r="EF302">
        <v>100.92500000000001</v>
      </c>
      <c r="EG302">
        <v>100.92500000000001</v>
      </c>
      <c r="EH302">
        <v>101.81100000000001</v>
      </c>
      <c r="EI302">
        <v>98.986999999999981</v>
      </c>
      <c r="EJ302">
        <v>98.986999999999981</v>
      </c>
      <c r="EK302">
        <v>87.055999999999997</v>
      </c>
      <c r="EL302">
        <v>87.887999999999991</v>
      </c>
      <c r="EM302">
        <v>87.887999999999991</v>
      </c>
      <c r="EN302">
        <v>101.045</v>
      </c>
      <c r="EO302">
        <v>100.97699999999999</v>
      </c>
      <c r="EP302">
        <v>-100.166</v>
      </c>
      <c r="EQ302">
        <v>83.745000000000005</v>
      </c>
      <c r="ER302">
        <v>83.745000000000005</v>
      </c>
      <c r="ES302">
        <v>102.24099999999999</v>
      </c>
      <c r="ET302">
        <v>102.24099999999999</v>
      </c>
      <c r="EU302">
        <v>101.142</v>
      </c>
      <c r="EV302">
        <v>101.142</v>
      </c>
      <c r="EW302">
        <v>114.84099999999999</v>
      </c>
      <c r="EX302">
        <v>91.593000000000018</v>
      </c>
      <c r="EY302">
        <v>102.761</v>
      </c>
      <c r="EZ302">
        <v>102.65599999999999</v>
      </c>
      <c r="FA302">
        <v>95.312999999999988</v>
      </c>
      <c r="FB302">
        <v>95.312999999999988</v>
      </c>
      <c r="FC302">
        <v>82.93</v>
      </c>
      <c r="FD302">
        <v>82.93</v>
      </c>
      <c r="FE302">
        <v>95.688000000000002</v>
      </c>
      <c r="FF302">
        <v>95.688000000000002</v>
      </c>
      <c r="FG302">
        <v>99.849000000000018</v>
      </c>
      <c r="FH302">
        <v>99.849000000000018</v>
      </c>
      <c r="FI302">
        <v>103.494</v>
      </c>
      <c r="FJ302">
        <v>103.494</v>
      </c>
      <c r="FK302">
        <v>101.267</v>
      </c>
      <c r="FL302">
        <v>101.267</v>
      </c>
      <c r="FM302">
        <v>98.984000000000009</v>
      </c>
      <c r="FN302">
        <v>107.52400000000002</v>
      </c>
      <c r="FO302">
        <v>98.581999999999994</v>
      </c>
      <c r="FP302">
        <v>98.581999999999994</v>
      </c>
      <c r="FQ302">
        <v>92.547000000000011</v>
      </c>
      <c r="FR302">
        <v>104.691</v>
      </c>
      <c r="FS302">
        <v>100.66600000000001</v>
      </c>
      <c r="FT302">
        <v>90.697000000000003</v>
      </c>
      <c r="FU302">
        <v>90.697000000000003</v>
      </c>
      <c r="FV302">
        <v>0</v>
      </c>
      <c r="FW302">
        <v>0</v>
      </c>
      <c r="FX302">
        <v>98.536999999999992</v>
      </c>
      <c r="FY302">
        <v>0</v>
      </c>
      <c r="FZ302">
        <v>83.929999999999993</v>
      </c>
      <c r="GA302">
        <v>83.929999999999993</v>
      </c>
      <c r="GB302">
        <v>95.981999999999999</v>
      </c>
      <c r="GC302">
        <v>95.981999999999999</v>
      </c>
      <c r="GD302">
        <v>97.765999999999991</v>
      </c>
      <c r="GE302">
        <v>93.326999999999984</v>
      </c>
      <c r="GF302">
        <v>105.629</v>
      </c>
      <c r="GG302">
        <v>0</v>
      </c>
      <c r="GH302">
        <v>97.100999999999999</v>
      </c>
      <c r="GI302">
        <v>97.100999999999999</v>
      </c>
      <c r="GJ302">
        <v>95.748000000000005</v>
      </c>
      <c r="GK302">
        <v>95.748000000000005</v>
      </c>
      <c r="GL302">
        <v>106.06</v>
      </c>
      <c r="GM302">
        <v>99.506</v>
      </c>
      <c r="GN302">
        <v>99.506</v>
      </c>
      <c r="GO302">
        <v>0</v>
      </c>
      <c r="GP302">
        <v>96.745999999999995</v>
      </c>
      <c r="GQ302">
        <v>97.570999999999998</v>
      </c>
      <c r="GR302">
        <v>97.570999999999998</v>
      </c>
      <c r="GS302">
        <v>101.47</v>
      </c>
      <c r="GT302">
        <v>101.47</v>
      </c>
      <c r="GU302">
        <v>-99.495999999999995</v>
      </c>
      <c r="GV302">
        <v>0</v>
      </c>
      <c r="GW302">
        <v>102.634</v>
      </c>
      <c r="GX302">
        <v>102.634</v>
      </c>
      <c r="GY302">
        <v>103.44800000000001</v>
      </c>
      <c r="GZ302">
        <v>101.151</v>
      </c>
      <c r="HA302">
        <v>101.151</v>
      </c>
      <c r="HB302">
        <v>113.81500000000001</v>
      </c>
      <c r="HC302">
        <v>106.06500000000001</v>
      </c>
      <c r="HD302">
        <v>0</v>
      </c>
      <c r="HE302">
        <v>95.917000000000002</v>
      </c>
      <c r="HF302">
        <v>0</v>
      </c>
      <c r="HG302">
        <v>100.84299999999999</v>
      </c>
      <c r="HH302">
        <v>100.306</v>
      </c>
      <c r="HI302">
        <v>100.306</v>
      </c>
      <c r="HJ302">
        <v>84.521999999999991</v>
      </c>
      <c r="HK302">
        <v>96.490999999999985</v>
      </c>
      <c r="HL302">
        <v>85.802000000000007</v>
      </c>
      <c r="HM302">
        <v>101.44500000000001</v>
      </c>
      <c r="HN302">
        <v>98.243000000000009</v>
      </c>
      <c r="HO302">
        <v>97.076999999999998</v>
      </c>
      <c r="HP302">
        <v>100.06700000000001</v>
      </c>
      <c r="HQ302">
        <v>106.43300000000001</v>
      </c>
      <c r="HR302">
        <v>99.050999999999988</v>
      </c>
      <c r="HS302">
        <v>111.63700000000001</v>
      </c>
      <c r="HT302">
        <v>87.063000000000017</v>
      </c>
      <c r="HU302">
        <v>99.637999999999991</v>
      </c>
      <c r="HV302">
        <v>99.637999999999991</v>
      </c>
      <c r="HW302">
        <v>101.44800000000001</v>
      </c>
      <c r="HX302">
        <v>101.44800000000001</v>
      </c>
      <c r="HY302">
        <v>100.65299999999999</v>
      </c>
      <c r="HZ302">
        <v>100.65299999999999</v>
      </c>
      <c r="IA302">
        <v>101.44800000000001</v>
      </c>
      <c r="IB302">
        <v>101.44800000000001</v>
      </c>
      <c r="IC302">
        <v>100.65299999999999</v>
      </c>
      <c r="ID302">
        <v>100.65299999999999</v>
      </c>
    </row>
    <row r="303" spans="1:238" x14ac:dyDescent="0.2">
      <c r="A303" s="3">
        <v>45790</v>
      </c>
      <c r="B303">
        <v>99.846999999999994</v>
      </c>
      <c r="C303">
        <v>98.25</v>
      </c>
      <c r="D303">
        <v>98.25</v>
      </c>
      <c r="E303">
        <v>119.036</v>
      </c>
      <c r="F303">
        <v>105.36499999999999</v>
      </c>
      <c r="G303">
        <v>-96.236000000000004</v>
      </c>
      <c r="H303">
        <v>98.533999999999992</v>
      </c>
      <c r="I303">
        <v>108.149</v>
      </c>
      <c r="J303">
        <v>108.149</v>
      </c>
      <c r="K303">
        <v>100.693</v>
      </c>
      <c r="L303">
        <v>0</v>
      </c>
      <c r="M303">
        <v>97.148999999999987</v>
      </c>
      <c r="N303">
        <v>97.148999999999987</v>
      </c>
      <c r="O303">
        <v>90.573000000000008</v>
      </c>
      <c r="P303">
        <v>90.573000000000008</v>
      </c>
      <c r="Q303">
        <v>-106.06399999999999</v>
      </c>
      <c r="R303">
        <v>-97.129000000000005</v>
      </c>
      <c r="S303">
        <v>-90.486999999999995</v>
      </c>
      <c r="T303">
        <v>-100.31699999999999</v>
      </c>
      <c r="U303">
        <v>-100.94</v>
      </c>
      <c r="V303">
        <v>100.75700000000001</v>
      </c>
      <c r="W303">
        <v>100.75700000000001</v>
      </c>
      <c r="X303">
        <f>PRICE!X303+(PRICE!X303-BID!X303)</f>
        <v>94.605000000000004</v>
      </c>
      <c r="Y303">
        <f>PRICE!Y303+(PRICE!Y303-BID!Y303)</f>
        <v>94.605000000000004</v>
      </c>
      <c r="Z303">
        <v>100.88399999999999</v>
      </c>
      <c r="AA303">
        <v>96.415999999999997</v>
      </c>
      <c r="AB303">
        <v>96.415999999999997</v>
      </c>
      <c r="AC303">
        <v>100.36499999999999</v>
      </c>
      <c r="AD303">
        <v>96.534000000000006</v>
      </c>
      <c r="AE303">
        <v>0</v>
      </c>
      <c r="AF303">
        <v>0</v>
      </c>
      <c r="AG303">
        <v>95.941000000000017</v>
      </c>
      <c r="AH303">
        <v>97.63000000000001</v>
      </c>
      <c r="AI303">
        <v>101.61199999999998</v>
      </c>
      <c r="AJ303">
        <v>102.062</v>
      </c>
      <c r="AK303">
        <v>100.324</v>
      </c>
      <c r="AL303">
        <v>100.095</v>
      </c>
      <c r="AM303">
        <v>97.076000000000008</v>
      </c>
      <c r="AN303">
        <v>0</v>
      </c>
      <c r="AO303">
        <v>0</v>
      </c>
      <c r="AP303">
        <v>0</v>
      </c>
      <c r="AQ303">
        <v>0</v>
      </c>
      <c r="AR303">
        <v>99.012999999999991</v>
      </c>
      <c r="AS303">
        <v>98.320999999999998</v>
      </c>
      <c r="AT303">
        <v>95.361000000000018</v>
      </c>
      <c r="AU303">
        <v>95.788999999999987</v>
      </c>
      <c r="AV303">
        <v>95.788999999999987</v>
      </c>
      <c r="AW303">
        <v>92.113</v>
      </c>
      <c r="AX303">
        <v>92.113</v>
      </c>
      <c r="AY303">
        <v>117.274</v>
      </c>
      <c r="AZ303">
        <v>-91.783000000000001</v>
      </c>
      <c r="BA303">
        <v>102.825</v>
      </c>
      <c r="BB303">
        <v>104.25700000000001</v>
      </c>
      <c r="BC303">
        <v>101.15299999999999</v>
      </c>
      <c r="BD303">
        <v>101.03100000000001</v>
      </c>
      <c r="BE303">
        <v>101.03100000000001</v>
      </c>
      <c r="BF303">
        <v>100.955</v>
      </c>
      <c r="BG303">
        <v>100.955</v>
      </c>
      <c r="BH303">
        <v>-95.802999999999997</v>
      </c>
      <c r="BI303">
        <v>-98.96</v>
      </c>
      <c r="BJ303">
        <v>106.17299999999999</v>
      </c>
      <c r="BK303">
        <v>104.61099999999999</v>
      </c>
      <c r="BL303">
        <v>105.04300000000001</v>
      </c>
      <c r="BM303">
        <v>108.12800000000001</v>
      </c>
      <c r="BN303">
        <v>101.396</v>
      </c>
      <c r="BO303">
        <v>-103.285</v>
      </c>
      <c r="BP303">
        <v>-100.59699999999999</v>
      </c>
      <c r="BQ303">
        <v>-92.256</v>
      </c>
      <c r="BR303">
        <v>116.43300000000001</v>
      </c>
      <c r="BS303">
        <v>100.131</v>
      </c>
      <c r="BT303">
        <v>101.43300000000001</v>
      </c>
      <c r="BU303">
        <v>101.426</v>
      </c>
      <c r="BV303">
        <v>102.78400000000001</v>
      </c>
      <c r="BW303">
        <v>101.851</v>
      </c>
      <c r="BX303">
        <v>101.193</v>
      </c>
      <c r="BY303">
        <v>101.193</v>
      </c>
      <c r="BZ303">
        <v>102.509</v>
      </c>
      <c r="CA303">
        <v>105.20200000000001</v>
      </c>
      <c r="CB303">
        <v>99.972000000000008</v>
      </c>
      <c r="CC303">
        <v>101.32199999999999</v>
      </c>
      <c r="CD303">
        <v>101.30699999999999</v>
      </c>
      <c r="CE303">
        <v>101.30699999999999</v>
      </c>
      <c r="CF303">
        <v>96.152000000000001</v>
      </c>
      <c r="CG303">
        <v>96.152000000000001</v>
      </c>
      <c r="CH303">
        <v>91.781999999999996</v>
      </c>
      <c r="CI303">
        <v>91.781999999999996</v>
      </c>
      <c r="CJ303">
        <v>-100.197</v>
      </c>
      <c r="CK303">
        <v>85.034000000000006</v>
      </c>
      <c r="CL303">
        <v>100.11700000000002</v>
      </c>
      <c r="CM303">
        <v>99.597000000000008</v>
      </c>
      <c r="CN303">
        <v>-100.474</v>
      </c>
      <c r="CO303">
        <v>94.923999999999992</v>
      </c>
      <c r="CP303">
        <v>0</v>
      </c>
      <c r="CQ303">
        <v>102.43100000000001</v>
      </c>
      <c r="CR303">
        <v>102.43100000000001</v>
      </c>
      <c r="CS303">
        <v>103.26199999999999</v>
      </c>
      <c r="CT303">
        <v>96.582999999999998</v>
      </c>
      <c r="CU303">
        <v>96.917000000000002</v>
      </c>
      <c r="CV303">
        <v>96.577999999999989</v>
      </c>
      <c r="CW303">
        <v>100.64699999999999</v>
      </c>
      <c r="CX303">
        <v>0</v>
      </c>
      <c r="CY303">
        <v>101.12400000000001</v>
      </c>
      <c r="CZ303">
        <v>94.572000000000003</v>
      </c>
      <c r="DA303">
        <v>101.80099999999999</v>
      </c>
      <c r="DB303">
        <v>101.80099999999999</v>
      </c>
      <c r="DC303">
        <v>103.02099999999999</v>
      </c>
      <c r="DD303">
        <v>103.02099999999999</v>
      </c>
      <c r="DE303">
        <v>100.27700000000002</v>
      </c>
      <c r="DF303">
        <v>103.017</v>
      </c>
      <c r="DG303">
        <v>100.83</v>
      </c>
      <c r="DH303">
        <v>0</v>
      </c>
      <c r="DI303">
        <v>100.13500000000001</v>
      </c>
      <c r="DJ303">
        <v>100.13500000000001</v>
      </c>
      <c r="DK303">
        <v>92.134000000000015</v>
      </c>
      <c r="DL303">
        <v>95.944999999999993</v>
      </c>
      <c r="DM303">
        <v>84.124000000000009</v>
      </c>
      <c r="DN303">
        <v>84.124000000000009</v>
      </c>
      <c r="DO303">
        <v>98.507999999999996</v>
      </c>
      <c r="DP303">
        <v>106.52</v>
      </c>
      <c r="DQ303">
        <v>105.22300000000001</v>
      </c>
      <c r="DR303">
        <v>99.110000000000014</v>
      </c>
      <c r="DS303">
        <v>96.650999999999996</v>
      </c>
      <c r="DT303">
        <v>0</v>
      </c>
      <c r="DU303">
        <v>0</v>
      </c>
      <c r="DV303">
        <v>99.731999999999999</v>
      </c>
      <c r="DW303">
        <v>99.731999999999999</v>
      </c>
      <c r="DX303">
        <v>103.05199999999999</v>
      </c>
      <c r="DY303">
        <v>103.05199999999999</v>
      </c>
      <c r="DZ303">
        <v>101.378</v>
      </c>
      <c r="EA303">
        <v>101.378</v>
      </c>
      <c r="EB303">
        <v>99.969000000000008</v>
      </c>
      <c r="EC303">
        <v>99.969000000000008</v>
      </c>
      <c r="ED303">
        <v>95.793999999999997</v>
      </c>
      <c r="EE303">
        <v>95.793999999999997</v>
      </c>
      <c r="EF303">
        <v>100.705</v>
      </c>
      <c r="EG303">
        <v>100.705</v>
      </c>
      <c r="EH303">
        <v>101.76599999999999</v>
      </c>
      <c r="EI303">
        <v>98.968999999999994</v>
      </c>
      <c r="EJ303">
        <v>98.968999999999994</v>
      </c>
      <c r="EK303">
        <v>86.781999999999982</v>
      </c>
      <c r="EL303">
        <v>87.564000000000007</v>
      </c>
      <c r="EM303">
        <v>87.564000000000007</v>
      </c>
      <c r="EN303">
        <v>100.919</v>
      </c>
      <c r="EO303">
        <v>100.83200000000001</v>
      </c>
      <c r="EP303">
        <v>-100.21</v>
      </c>
      <c r="EQ303">
        <v>83.673999999999992</v>
      </c>
      <c r="ER303">
        <v>83.673999999999992</v>
      </c>
      <c r="ES303">
        <v>102.17500000000001</v>
      </c>
      <c r="ET303">
        <v>102.17500000000001</v>
      </c>
      <c r="EU303">
        <v>101.09599999999999</v>
      </c>
      <c r="EV303">
        <v>101.09599999999999</v>
      </c>
      <c r="EW303">
        <v>114.82299999999999</v>
      </c>
      <c r="EX303">
        <v>91.415000000000006</v>
      </c>
      <c r="EY303">
        <v>102.79600000000001</v>
      </c>
      <c r="EZ303">
        <v>102.28099999999999</v>
      </c>
      <c r="FA303">
        <v>95.263999999999982</v>
      </c>
      <c r="FB303">
        <v>95.263999999999982</v>
      </c>
      <c r="FC303">
        <v>82.734999999999985</v>
      </c>
      <c r="FD303">
        <v>82.734999999999985</v>
      </c>
      <c r="FE303">
        <v>95.597000000000008</v>
      </c>
      <c r="FF303">
        <v>95.597000000000008</v>
      </c>
      <c r="FG303">
        <v>99.721999999999994</v>
      </c>
      <c r="FH303">
        <v>99.721999999999994</v>
      </c>
      <c r="FI303">
        <v>103.35100000000001</v>
      </c>
      <c r="FJ303">
        <v>103.35100000000001</v>
      </c>
      <c r="FK303">
        <v>101.27800000000001</v>
      </c>
      <c r="FL303">
        <v>101.27800000000001</v>
      </c>
      <c r="FM303">
        <v>98.950999999999993</v>
      </c>
      <c r="FN303">
        <v>107.42799999999998</v>
      </c>
      <c r="FO303">
        <v>98.519000000000005</v>
      </c>
      <c r="FP303">
        <v>98.519000000000005</v>
      </c>
      <c r="FQ303">
        <v>92.166000000000011</v>
      </c>
      <c r="FR303">
        <v>105.027</v>
      </c>
      <c r="FS303">
        <v>100.65899999999999</v>
      </c>
      <c r="FT303">
        <v>90.506</v>
      </c>
      <c r="FU303">
        <v>90.506</v>
      </c>
      <c r="FV303">
        <v>0</v>
      </c>
      <c r="FW303">
        <v>0</v>
      </c>
      <c r="FX303">
        <v>98.403999999999982</v>
      </c>
      <c r="FY303">
        <v>0</v>
      </c>
      <c r="FZ303">
        <v>83.713999999999999</v>
      </c>
      <c r="GA303">
        <v>83.713999999999999</v>
      </c>
      <c r="GB303">
        <v>95.954000000000008</v>
      </c>
      <c r="GC303">
        <v>95.954000000000008</v>
      </c>
      <c r="GD303">
        <v>97.647000000000006</v>
      </c>
      <c r="GE303">
        <v>93.052999999999997</v>
      </c>
      <c r="GF303">
        <v>105.452</v>
      </c>
      <c r="GG303">
        <v>0</v>
      </c>
      <c r="GH303">
        <v>97.073000000000008</v>
      </c>
      <c r="GI303">
        <v>97.073000000000008</v>
      </c>
      <c r="GJ303">
        <v>95.709000000000003</v>
      </c>
      <c r="GK303">
        <v>95.709000000000003</v>
      </c>
      <c r="GL303">
        <v>105.73500000000001</v>
      </c>
      <c r="GM303">
        <v>99.497000000000014</v>
      </c>
      <c r="GN303">
        <v>99.497000000000014</v>
      </c>
      <c r="GO303">
        <v>0</v>
      </c>
      <c r="GP303">
        <v>96.667000000000002</v>
      </c>
      <c r="GQ303">
        <v>97.454000000000008</v>
      </c>
      <c r="GR303">
        <v>97.454000000000008</v>
      </c>
      <c r="GS303">
        <v>101.32000000000001</v>
      </c>
      <c r="GT303">
        <v>101.32000000000001</v>
      </c>
      <c r="GU303">
        <v>-99.567999999999998</v>
      </c>
      <c r="GV303">
        <v>0</v>
      </c>
      <c r="GW303">
        <v>102.45400000000001</v>
      </c>
      <c r="GX303">
        <v>102.45400000000001</v>
      </c>
      <c r="GY303">
        <v>103.375</v>
      </c>
      <c r="GZ303">
        <v>101.13</v>
      </c>
      <c r="HA303">
        <v>101.13</v>
      </c>
      <c r="HB303">
        <v>113.084</v>
      </c>
      <c r="HC303">
        <v>105.90300000000001</v>
      </c>
      <c r="HD303">
        <v>0</v>
      </c>
      <c r="HE303">
        <v>95.853999999999985</v>
      </c>
      <c r="HF303">
        <v>0</v>
      </c>
      <c r="HG303">
        <v>100.78800000000001</v>
      </c>
      <c r="HH303">
        <v>100.273</v>
      </c>
      <c r="HI303">
        <v>100.273</v>
      </c>
      <c r="HJ303">
        <v>84.227999999999994</v>
      </c>
      <c r="HK303">
        <v>96.529999999999987</v>
      </c>
      <c r="HL303">
        <v>85.375000000000014</v>
      </c>
      <c r="HM303">
        <v>101.401</v>
      </c>
      <c r="HN303">
        <v>97.731000000000009</v>
      </c>
      <c r="HO303">
        <v>97.075000000000003</v>
      </c>
      <c r="HP303">
        <v>100.02</v>
      </c>
      <c r="HQ303">
        <v>105.99600000000001</v>
      </c>
      <c r="HR303">
        <v>99.007999999999996</v>
      </c>
      <c r="HS303">
        <v>111.38399999999999</v>
      </c>
      <c r="HT303">
        <v>86.667000000000016</v>
      </c>
      <c r="HU303">
        <v>99.465000000000018</v>
      </c>
      <c r="HV303">
        <v>99.465000000000018</v>
      </c>
      <c r="HW303">
        <v>101.27300000000001</v>
      </c>
      <c r="HX303">
        <v>101.27300000000001</v>
      </c>
      <c r="HY303">
        <v>100.515</v>
      </c>
      <c r="HZ303">
        <v>100.515</v>
      </c>
      <c r="IA303">
        <v>101.27300000000001</v>
      </c>
      <c r="IB303">
        <v>101.27300000000001</v>
      </c>
      <c r="IC303">
        <v>100.515</v>
      </c>
      <c r="ID303">
        <v>100.515</v>
      </c>
    </row>
    <row r="304" spans="1:238" x14ac:dyDescent="0.2">
      <c r="A304" s="3">
        <v>45791</v>
      </c>
      <c r="B304">
        <v>99.783000000000001</v>
      </c>
      <c r="C304">
        <v>98.439000000000007</v>
      </c>
      <c r="D304">
        <v>98.439000000000007</v>
      </c>
      <c r="E304">
        <v>119.06</v>
      </c>
      <c r="F304">
        <v>106.02199999999999</v>
      </c>
      <c r="G304">
        <v>-96.236000000000004</v>
      </c>
      <c r="H304">
        <v>98.554999999999993</v>
      </c>
      <c r="I304">
        <v>108.79700000000001</v>
      </c>
      <c r="J304">
        <v>108.79700000000001</v>
      </c>
      <c r="K304">
        <v>100.67100000000001</v>
      </c>
      <c r="L304">
        <v>0</v>
      </c>
      <c r="M304">
        <v>97.369</v>
      </c>
      <c r="N304">
        <v>97.369</v>
      </c>
      <c r="O304">
        <v>91.001999999999981</v>
      </c>
      <c r="P304">
        <v>91.001999999999981</v>
      </c>
      <c r="Q304">
        <v>-106.001</v>
      </c>
      <c r="R304">
        <v>-97.108999999999995</v>
      </c>
      <c r="S304">
        <v>-90.488</v>
      </c>
      <c r="T304">
        <v>-100.283</v>
      </c>
      <c r="U304">
        <v>-100.88500000000001</v>
      </c>
      <c r="V304">
        <v>100.90500000000002</v>
      </c>
      <c r="W304">
        <v>100.90500000000002</v>
      </c>
      <c r="X304">
        <f>PRICE!X304+(PRICE!X304-BID!X304)</f>
        <v>94.783999999999992</v>
      </c>
      <c r="Y304">
        <f>PRICE!Y304+(PRICE!Y304-BID!Y304)</f>
        <v>94.783999999999992</v>
      </c>
      <c r="Z304">
        <v>101.07300000000001</v>
      </c>
      <c r="AA304">
        <v>96.540999999999997</v>
      </c>
      <c r="AB304">
        <v>96.540999999999997</v>
      </c>
      <c r="AC304">
        <v>100.42700000000001</v>
      </c>
      <c r="AD304">
        <v>96.604000000000013</v>
      </c>
      <c r="AE304">
        <v>0</v>
      </c>
      <c r="AF304">
        <v>0</v>
      </c>
      <c r="AG304">
        <v>96.038999999999987</v>
      </c>
      <c r="AH304">
        <v>97.708000000000013</v>
      </c>
      <c r="AI304">
        <v>101.663</v>
      </c>
      <c r="AJ304">
        <v>102.017</v>
      </c>
      <c r="AK304">
        <v>100.473</v>
      </c>
      <c r="AL304">
        <v>100.128</v>
      </c>
      <c r="AM304">
        <v>97.181999999999988</v>
      </c>
      <c r="AN304">
        <v>0</v>
      </c>
      <c r="AO304">
        <v>0</v>
      </c>
      <c r="AP304">
        <v>0</v>
      </c>
      <c r="AQ304">
        <v>0</v>
      </c>
      <c r="AR304">
        <v>99.16</v>
      </c>
      <c r="AS304">
        <v>98.530000000000015</v>
      </c>
      <c r="AT304">
        <v>95.836999999999989</v>
      </c>
      <c r="AU304">
        <v>95.892999999999986</v>
      </c>
      <c r="AV304">
        <v>95.892999999999986</v>
      </c>
      <c r="AW304">
        <v>92.44</v>
      </c>
      <c r="AX304">
        <v>92.435000000000002</v>
      </c>
      <c r="AY304">
        <v>117.80299999999998</v>
      </c>
      <c r="AZ304">
        <v>-91.998000000000005</v>
      </c>
      <c r="BA304">
        <v>102.92799999999998</v>
      </c>
      <c r="BB304">
        <v>104.43100000000001</v>
      </c>
      <c r="BC304">
        <v>101.38600000000001</v>
      </c>
      <c r="BD304">
        <v>101.08200000000001</v>
      </c>
      <c r="BE304">
        <v>101.08200000000001</v>
      </c>
      <c r="BF304">
        <v>100.95899999999999</v>
      </c>
      <c r="BG304">
        <v>100.95899999999999</v>
      </c>
      <c r="BH304">
        <v>-95.786000000000001</v>
      </c>
      <c r="BI304">
        <v>-98.944000000000003</v>
      </c>
      <c r="BJ304">
        <v>106.447</v>
      </c>
      <c r="BK304">
        <v>104.88900000000001</v>
      </c>
      <c r="BL304">
        <v>105.161</v>
      </c>
      <c r="BM304">
        <v>108.50399999999999</v>
      </c>
      <c r="BN304">
        <v>101.35299999999999</v>
      </c>
      <c r="BO304">
        <v>-103.256</v>
      </c>
      <c r="BP304">
        <v>-100.596</v>
      </c>
      <c r="BQ304">
        <v>-92.241</v>
      </c>
      <c r="BR304">
        <v>117.44499999999999</v>
      </c>
      <c r="BS304">
        <v>100.16099999999999</v>
      </c>
      <c r="BT304">
        <v>101.562</v>
      </c>
      <c r="BU304">
        <v>101.414</v>
      </c>
      <c r="BV304">
        <v>103.28099999999999</v>
      </c>
      <c r="BW304">
        <v>101.84299999999999</v>
      </c>
      <c r="BX304">
        <v>101.23899999999999</v>
      </c>
      <c r="BY304">
        <v>101.23899999999999</v>
      </c>
      <c r="BZ304">
        <v>102.72699999999999</v>
      </c>
      <c r="CA304">
        <v>105.4</v>
      </c>
      <c r="CB304">
        <v>100.50499999999998</v>
      </c>
      <c r="CC304">
        <v>101.504</v>
      </c>
      <c r="CD304">
        <v>101.25899999999999</v>
      </c>
      <c r="CE304">
        <v>101.25899999999999</v>
      </c>
      <c r="CF304">
        <v>96.252999999999986</v>
      </c>
      <c r="CG304">
        <v>96.252999999999986</v>
      </c>
      <c r="CH304">
        <v>92.195999999999998</v>
      </c>
      <c r="CI304">
        <v>92.195999999999998</v>
      </c>
      <c r="CJ304">
        <v>-100.139</v>
      </c>
      <c r="CK304">
        <v>85.134999999999991</v>
      </c>
      <c r="CL304">
        <v>100.52799999999999</v>
      </c>
      <c r="CM304">
        <v>99.009999999999991</v>
      </c>
      <c r="CN304">
        <v>-100.425</v>
      </c>
      <c r="CO304">
        <v>95.364000000000004</v>
      </c>
      <c r="CP304">
        <v>0</v>
      </c>
      <c r="CQ304">
        <v>102.428</v>
      </c>
      <c r="CR304">
        <v>102.428</v>
      </c>
      <c r="CS304">
        <v>103.536</v>
      </c>
      <c r="CT304">
        <v>96.599000000000004</v>
      </c>
      <c r="CU304">
        <v>97.131999999999991</v>
      </c>
      <c r="CV304">
        <v>97.11399999999999</v>
      </c>
      <c r="CW304">
        <v>100.595</v>
      </c>
      <c r="CX304">
        <v>0</v>
      </c>
      <c r="CY304">
        <v>101.34599999999999</v>
      </c>
      <c r="CZ304">
        <v>95.01700000000001</v>
      </c>
      <c r="DA304">
        <v>101.82200000000002</v>
      </c>
      <c r="DB304">
        <v>101.82200000000002</v>
      </c>
      <c r="DC304">
        <v>103.06299999999999</v>
      </c>
      <c r="DD304">
        <v>103.06299999999999</v>
      </c>
      <c r="DE304">
        <v>100.28400000000001</v>
      </c>
      <c r="DF304">
        <v>102.857</v>
      </c>
      <c r="DG304">
        <v>100.91900000000001</v>
      </c>
      <c r="DH304">
        <v>0</v>
      </c>
      <c r="DI304">
        <v>100.17400000000001</v>
      </c>
      <c r="DJ304">
        <v>100.17400000000001</v>
      </c>
      <c r="DK304">
        <v>92.100999999999999</v>
      </c>
      <c r="DL304">
        <v>95.878</v>
      </c>
      <c r="DM304">
        <v>84.518999999999991</v>
      </c>
      <c r="DN304">
        <v>84.518999999999991</v>
      </c>
      <c r="DO304">
        <v>98.685999999999993</v>
      </c>
      <c r="DP304">
        <v>106.979</v>
      </c>
      <c r="DQ304">
        <v>105.38599999999998</v>
      </c>
      <c r="DR304">
        <v>99.115000000000009</v>
      </c>
      <c r="DS304">
        <v>96.845999999999989</v>
      </c>
      <c r="DT304">
        <v>0</v>
      </c>
      <c r="DU304">
        <v>0</v>
      </c>
      <c r="DV304">
        <v>99.49499999999999</v>
      </c>
      <c r="DW304">
        <v>99.49499999999999</v>
      </c>
      <c r="DX304">
        <v>103.04899999999999</v>
      </c>
      <c r="DY304">
        <v>103.04899999999999</v>
      </c>
      <c r="DZ304">
        <v>101.39099999999999</v>
      </c>
      <c r="EA304">
        <v>101.39099999999999</v>
      </c>
      <c r="EB304">
        <v>100.13399999999999</v>
      </c>
      <c r="EC304">
        <v>100.13399999999999</v>
      </c>
      <c r="ED304">
        <v>95.881000000000014</v>
      </c>
      <c r="EE304">
        <v>95.881000000000014</v>
      </c>
      <c r="EF304">
        <v>101.053</v>
      </c>
      <c r="EG304">
        <v>101.053</v>
      </c>
      <c r="EH304">
        <v>101.81800000000001</v>
      </c>
      <c r="EI304">
        <v>99.013999999999996</v>
      </c>
      <c r="EJ304">
        <v>99.013999999999996</v>
      </c>
      <c r="EK304">
        <v>87.231999999999999</v>
      </c>
      <c r="EL304">
        <v>88.090999999999994</v>
      </c>
      <c r="EM304">
        <v>88.090999999999994</v>
      </c>
      <c r="EN304">
        <v>101.274</v>
      </c>
      <c r="EO304">
        <v>100.98299999999999</v>
      </c>
      <c r="EP304">
        <v>-100.17100000000001</v>
      </c>
      <c r="EQ304">
        <v>84.139999999999986</v>
      </c>
      <c r="ER304">
        <v>84.139999999999986</v>
      </c>
      <c r="ES304">
        <v>102.17999999999999</v>
      </c>
      <c r="ET304">
        <v>102.17999999999999</v>
      </c>
      <c r="EU304">
        <v>101.07900000000001</v>
      </c>
      <c r="EV304">
        <v>101.07900000000001</v>
      </c>
      <c r="EW304">
        <v>114.705</v>
      </c>
      <c r="EX304">
        <v>91.840999999999994</v>
      </c>
      <c r="EY304">
        <v>102.78200000000001</v>
      </c>
      <c r="EZ304">
        <v>102.51199999999999</v>
      </c>
      <c r="FA304">
        <v>95.356000000000009</v>
      </c>
      <c r="FB304">
        <v>95.356000000000009</v>
      </c>
      <c r="FC304">
        <v>83.237000000000009</v>
      </c>
      <c r="FD304">
        <v>83.237000000000009</v>
      </c>
      <c r="FE304">
        <v>95.728999999999999</v>
      </c>
      <c r="FF304">
        <v>95.728999999999999</v>
      </c>
      <c r="FG304">
        <v>99.950000000000017</v>
      </c>
      <c r="FH304">
        <v>99.950000000000017</v>
      </c>
      <c r="FI304">
        <v>103.395</v>
      </c>
      <c r="FJ304">
        <v>103.395</v>
      </c>
      <c r="FK304">
        <v>101.25599999999999</v>
      </c>
      <c r="FL304">
        <v>101.25599999999999</v>
      </c>
      <c r="FM304">
        <v>99.186000000000007</v>
      </c>
      <c r="FN304">
        <v>107.86099999999999</v>
      </c>
      <c r="FO304">
        <v>98.545000000000002</v>
      </c>
      <c r="FP304">
        <v>98.545000000000002</v>
      </c>
      <c r="FQ304">
        <v>92.656999999999996</v>
      </c>
      <c r="FR304">
        <v>105.87200000000001</v>
      </c>
      <c r="FS304">
        <v>100.72199999999999</v>
      </c>
      <c r="FT304">
        <v>90.799000000000007</v>
      </c>
      <c r="FU304">
        <v>90.799000000000007</v>
      </c>
      <c r="FV304">
        <v>0</v>
      </c>
      <c r="FW304">
        <v>0</v>
      </c>
      <c r="FX304">
        <v>98.47999999999999</v>
      </c>
      <c r="FY304">
        <v>0</v>
      </c>
      <c r="FZ304">
        <v>84.071000000000012</v>
      </c>
      <c r="GA304">
        <v>84.071000000000012</v>
      </c>
      <c r="GB304">
        <v>96.055000000000007</v>
      </c>
      <c r="GC304">
        <v>96.055000000000007</v>
      </c>
      <c r="GD304">
        <v>97.828000000000017</v>
      </c>
      <c r="GE304">
        <v>93.596999999999994</v>
      </c>
      <c r="GF304">
        <v>105.65299999999999</v>
      </c>
      <c r="GG304">
        <v>0</v>
      </c>
      <c r="GH304">
        <v>97.347999999999999</v>
      </c>
      <c r="GI304">
        <v>97.347999999999999</v>
      </c>
      <c r="GJ304">
        <v>95.796999999999997</v>
      </c>
      <c r="GK304">
        <v>95.796999999999997</v>
      </c>
      <c r="GL304">
        <v>106.19900000000001</v>
      </c>
      <c r="GM304">
        <v>99.593000000000004</v>
      </c>
      <c r="GN304">
        <v>99.593000000000004</v>
      </c>
      <c r="GO304">
        <v>0</v>
      </c>
      <c r="GP304">
        <v>96.833999999999989</v>
      </c>
      <c r="GQ304">
        <v>97.629000000000005</v>
      </c>
      <c r="GR304">
        <v>97.629000000000005</v>
      </c>
      <c r="GS304">
        <v>101.639</v>
      </c>
      <c r="GT304">
        <v>101.639</v>
      </c>
      <c r="GU304">
        <v>-99.525000000000006</v>
      </c>
      <c r="GV304">
        <v>0</v>
      </c>
      <c r="GW304">
        <v>102.759</v>
      </c>
      <c r="GX304">
        <v>102.759</v>
      </c>
      <c r="GY304">
        <v>103.47000000000001</v>
      </c>
      <c r="GZ304">
        <v>101.169</v>
      </c>
      <c r="HA304">
        <v>101.169</v>
      </c>
      <c r="HB304">
        <v>113.684</v>
      </c>
      <c r="HC304">
        <v>106.41000000000001</v>
      </c>
      <c r="HD304">
        <v>0</v>
      </c>
      <c r="HE304">
        <v>95.953000000000017</v>
      </c>
      <c r="HF304">
        <v>0</v>
      </c>
      <c r="HG304">
        <v>100.95100000000001</v>
      </c>
      <c r="HH304">
        <v>100.33500000000001</v>
      </c>
      <c r="HI304">
        <v>100.33500000000001</v>
      </c>
      <c r="HJ304">
        <v>84.659000000000006</v>
      </c>
      <c r="HK304">
        <v>96.536999999999992</v>
      </c>
      <c r="HL304">
        <v>85.779999999999987</v>
      </c>
      <c r="HM304">
        <v>101.47</v>
      </c>
      <c r="HN304">
        <v>98.321999999999989</v>
      </c>
      <c r="HO304">
        <v>97.171000000000006</v>
      </c>
      <c r="HP304">
        <v>100.05700000000002</v>
      </c>
      <c r="HQ304">
        <v>106.63800000000001</v>
      </c>
      <c r="HR304">
        <v>99.063999999999993</v>
      </c>
      <c r="HS304">
        <v>111.79600000000001</v>
      </c>
      <c r="HT304">
        <v>87.188000000000017</v>
      </c>
      <c r="HU304">
        <v>99.732000000000014</v>
      </c>
      <c r="HV304">
        <v>99.732000000000014</v>
      </c>
      <c r="HW304">
        <v>101.61799999999998</v>
      </c>
      <c r="HX304">
        <v>101.61799999999998</v>
      </c>
      <c r="HY304">
        <v>100.76799999999999</v>
      </c>
      <c r="HZ304">
        <v>100.76799999999999</v>
      </c>
      <c r="IA304">
        <v>101.61799999999998</v>
      </c>
      <c r="IB304">
        <v>101.61799999999998</v>
      </c>
      <c r="IC304">
        <v>100.76799999999999</v>
      </c>
      <c r="ID304">
        <v>100.76799999999999</v>
      </c>
    </row>
    <row r="305" spans="1:238" x14ac:dyDescent="0.2">
      <c r="A305" s="3">
        <v>45792</v>
      </c>
      <c r="B305">
        <v>99.834000000000003</v>
      </c>
      <c r="C305">
        <v>99.192999999999998</v>
      </c>
      <c r="D305">
        <v>99.192999999999998</v>
      </c>
      <c r="E305">
        <v>119.39099999999999</v>
      </c>
      <c r="F305">
        <v>105.88800000000001</v>
      </c>
      <c r="G305">
        <v>-96.27</v>
      </c>
      <c r="H305">
        <v>98.719000000000008</v>
      </c>
      <c r="I305">
        <v>108.64</v>
      </c>
      <c r="J305">
        <v>108.64</v>
      </c>
      <c r="K305">
        <v>100.79799999999999</v>
      </c>
      <c r="L305">
        <v>0</v>
      </c>
      <c r="M305">
        <v>97.364999999999981</v>
      </c>
      <c r="N305">
        <v>97.364999999999981</v>
      </c>
      <c r="O305">
        <v>90.914999999999992</v>
      </c>
      <c r="P305">
        <v>90.914999999999992</v>
      </c>
      <c r="Q305">
        <v>-106.063</v>
      </c>
      <c r="R305">
        <v>-97.144000000000005</v>
      </c>
      <c r="S305">
        <v>-90.528999999999996</v>
      </c>
      <c r="T305">
        <v>-100.33499999999999</v>
      </c>
      <c r="U305">
        <v>-100.92</v>
      </c>
      <c r="V305">
        <v>100.816</v>
      </c>
      <c r="W305">
        <v>100.816</v>
      </c>
      <c r="X305">
        <f>PRICE!X305+(PRICE!X305-BID!X305)</f>
        <v>94.742000000000004</v>
      </c>
      <c r="Y305">
        <f>PRICE!Y305+(PRICE!Y305-BID!Y305)</f>
        <v>94.742000000000004</v>
      </c>
      <c r="Z305">
        <v>101.051</v>
      </c>
      <c r="AA305">
        <v>96.542000000000002</v>
      </c>
      <c r="AB305">
        <v>96.542000000000002</v>
      </c>
      <c r="AC305">
        <v>100.44699999999999</v>
      </c>
      <c r="AD305">
        <v>96.597999999999999</v>
      </c>
      <c r="AE305">
        <v>0</v>
      </c>
      <c r="AF305">
        <v>0</v>
      </c>
      <c r="AG305">
        <v>96.059000000000012</v>
      </c>
      <c r="AH305">
        <v>97.739999999999981</v>
      </c>
      <c r="AI305">
        <v>101.58799999999999</v>
      </c>
      <c r="AJ305">
        <v>101.70299999999999</v>
      </c>
      <c r="AK305">
        <v>100.434</v>
      </c>
      <c r="AL305">
        <v>100.11099999999999</v>
      </c>
      <c r="AM305">
        <v>97.13900000000001</v>
      </c>
      <c r="AN305">
        <v>0</v>
      </c>
      <c r="AO305">
        <v>0</v>
      </c>
      <c r="AP305">
        <v>0</v>
      </c>
      <c r="AQ305">
        <v>0</v>
      </c>
      <c r="AR305">
        <v>99.117000000000004</v>
      </c>
      <c r="AS305">
        <v>98.499000000000009</v>
      </c>
      <c r="AT305">
        <v>95.67</v>
      </c>
      <c r="AU305">
        <v>95.881</v>
      </c>
      <c r="AV305">
        <v>95.881</v>
      </c>
      <c r="AW305">
        <v>92.378999999999991</v>
      </c>
      <c r="AX305">
        <v>92.378999999999991</v>
      </c>
      <c r="AY305">
        <v>117.605</v>
      </c>
      <c r="AZ305">
        <v>-92.003</v>
      </c>
      <c r="BA305">
        <v>102.91899999999998</v>
      </c>
      <c r="BB305">
        <v>104.35899999999999</v>
      </c>
      <c r="BC305">
        <v>101.291</v>
      </c>
      <c r="BD305">
        <v>101.011</v>
      </c>
      <c r="BE305">
        <v>101.011</v>
      </c>
      <c r="BF305">
        <v>101.00599999999999</v>
      </c>
      <c r="BG305">
        <v>101.00599999999999</v>
      </c>
      <c r="BH305">
        <v>-95.823999999999998</v>
      </c>
      <c r="BI305">
        <v>-98.962999999999994</v>
      </c>
      <c r="BJ305">
        <v>106.45199999999998</v>
      </c>
      <c r="BK305">
        <v>105.04300000000001</v>
      </c>
      <c r="BL305">
        <v>105.09200000000001</v>
      </c>
      <c r="BM305">
        <v>108.53500000000001</v>
      </c>
      <c r="BN305">
        <v>101.375</v>
      </c>
      <c r="BO305">
        <v>-102.94199999999999</v>
      </c>
      <c r="BP305">
        <v>-100.542</v>
      </c>
      <c r="BQ305">
        <v>-92.298000000000002</v>
      </c>
      <c r="BR305">
        <v>118.494</v>
      </c>
      <c r="BS305">
        <v>100.089</v>
      </c>
      <c r="BT305">
        <v>101.52599999999998</v>
      </c>
      <c r="BU305">
        <v>101.47199999999999</v>
      </c>
      <c r="BV305">
        <v>103.33599999999998</v>
      </c>
      <c r="BW305">
        <v>101.889</v>
      </c>
      <c r="BX305">
        <v>101.16100000000002</v>
      </c>
      <c r="BY305">
        <v>101.16100000000002</v>
      </c>
      <c r="BZ305">
        <v>102.63199999999999</v>
      </c>
      <c r="CA305">
        <v>105.32499999999999</v>
      </c>
      <c r="CB305">
        <v>100.49</v>
      </c>
      <c r="CC305">
        <v>101.48799999999999</v>
      </c>
      <c r="CD305">
        <v>101.22799999999998</v>
      </c>
      <c r="CE305">
        <v>101.22799999999998</v>
      </c>
      <c r="CF305">
        <v>96.233000000000004</v>
      </c>
      <c r="CG305">
        <v>96.233000000000004</v>
      </c>
      <c r="CH305">
        <v>92.099000000000004</v>
      </c>
      <c r="CI305">
        <v>92.099000000000004</v>
      </c>
      <c r="CJ305">
        <v>-100.22199999999999</v>
      </c>
      <c r="CK305">
        <v>85.068000000000012</v>
      </c>
      <c r="CL305">
        <v>100.31899999999999</v>
      </c>
      <c r="CM305">
        <v>99.509000000000015</v>
      </c>
      <c r="CN305">
        <v>-100.483</v>
      </c>
      <c r="CO305">
        <v>95.299000000000007</v>
      </c>
      <c r="CP305">
        <v>0</v>
      </c>
      <c r="CQ305">
        <v>102.40199999999999</v>
      </c>
      <c r="CR305">
        <v>102.40199999999999</v>
      </c>
      <c r="CS305">
        <v>103.38300000000001</v>
      </c>
      <c r="CT305">
        <v>96.614999999999995</v>
      </c>
      <c r="CU305">
        <v>97.108000000000018</v>
      </c>
      <c r="CV305">
        <v>96.951999999999998</v>
      </c>
      <c r="CW305">
        <v>100.678</v>
      </c>
      <c r="CX305">
        <v>0</v>
      </c>
      <c r="CY305">
        <v>101.26099999999998</v>
      </c>
      <c r="CZ305">
        <v>95.042999999999992</v>
      </c>
      <c r="DA305">
        <v>101.83599999999998</v>
      </c>
      <c r="DB305">
        <v>101.83599999999998</v>
      </c>
      <c r="DC305">
        <v>103.15700000000001</v>
      </c>
      <c r="DD305">
        <v>103.15700000000001</v>
      </c>
      <c r="DE305">
        <v>100.33799999999999</v>
      </c>
      <c r="DF305">
        <v>102.82999999999998</v>
      </c>
      <c r="DG305">
        <v>100.9</v>
      </c>
      <c r="DH305">
        <v>0</v>
      </c>
      <c r="DI305">
        <v>100.20900000000002</v>
      </c>
      <c r="DJ305">
        <v>100.20900000000002</v>
      </c>
      <c r="DK305">
        <v>92.157000000000011</v>
      </c>
      <c r="DL305">
        <v>95.962000000000003</v>
      </c>
      <c r="DM305">
        <v>84.347000000000008</v>
      </c>
      <c r="DN305">
        <v>84.347000000000008</v>
      </c>
      <c r="DO305">
        <v>98.646999999999991</v>
      </c>
      <c r="DP305">
        <v>106.70099999999999</v>
      </c>
      <c r="DQ305">
        <v>105.288</v>
      </c>
      <c r="DR305">
        <v>99.143999999999991</v>
      </c>
      <c r="DS305">
        <v>96.828000000000017</v>
      </c>
      <c r="DT305">
        <v>0</v>
      </c>
      <c r="DU305">
        <v>0</v>
      </c>
      <c r="DV305">
        <v>99.308999999999997</v>
      </c>
      <c r="DW305">
        <v>99.308999999999997</v>
      </c>
      <c r="DX305">
        <v>103.15099999999998</v>
      </c>
      <c r="DY305">
        <v>103.15099999999998</v>
      </c>
      <c r="DZ305">
        <v>101.49899999999998</v>
      </c>
      <c r="EA305">
        <v>101.49899999999998</v>
      </c>
      <c r="EB305">
        <v>100.119</v>
      </c>
      <c r="EC305">
        <v>100.119</v>
      </c>
      <c r="ED305">
        <v>95.876000000000005</v>
      </c>
      <c r="EE305">
        <v>95.876000000000005</v>
      </c>
      <c r="EF305">
        <v>100.98699999999998</v>
      </c>
      <c r="EG305">
        <v>100.98699999999998</v>
      </c>
      <c r="EH305">
        <v>101.824</v>
      </c>
      <c r="EI305">
        <v>99.00800000000001</v>
      </c>
      <c r="EJ305">
        <v>99.00800000000001</v>
      </c>
      <c r="EK305">
        <v>87.083999999999989</v>
      </c>
      <c r="EL305">
        <v>87.971000000000018</v>
      </c>
      <c r="EM305">
        <v>87.971000000000018</v>
      </c>
      <c r="EN305">
        <v>101.16799999999999</v>
      </c>
      <c r="EO305">
        <v>100.992</v>
      </c>
      <c r="EP305">
        <v>-100.203</v>
      </c>
      <c r="EQ305">
        <v>84.065999999999988</v>
      </c>
      <c r="ER305">
        <v>84.065999999999988</v>
      </c>
      <c r="ES305">
        <v>102.117</v>
      </c>
      <c r="ET305">
        <v>102.117</v>
      </c>
      <c r="EU305">
        <v>101.12200000000001</v>
      </c>
      <c r="EV305">
        <v>101.12200000000001</v>
      </c>
      <c r="EW305">
        <v>117.93600000000001</v>
      </c>
      <c r="EX305">
        <v>91.833999999999989</v>
      </c>
      <c r="EY305">
        <v>102.691</v>
      </c>
      <c r="EZ305">
        <v>102.53900000000002</v>
      </c>
      <c r="FA305">
        <v>95.346000000000018</v>
      </c>
      <c r="FB305">
        <v>95.346000000000018</v>
      </c>
      <c r="FC305">
        <v>83.125</v>
      </c>
      <c r="FD305">
        <v>83.125</v>
      </c>
      <c r="FE305">
        <v>95.72499999999998</v>
      </c>
      <c r="FF305">
        <v>95.72499999999998</v>
      </c>
      <c r="FG305">
        <v>99.885999999999996</v>
      </c>
      <c r="FH305">
        <v>99.885999999999996</v>
      </c>
      <c r="FI305">
        <v>103.34099999999999</v>
      </c>
      <c r="FJ305">
        <v>103.34099999999999</v>
      </c>
      <c r="FK305">
        <v>101.38500000000001</v>
      </c>
      <c r="FL305">
        <v>101.38500000000001</v>
      </c>
      <c r="FM305">
        <v>99.125</v>
      </c>
      <c r="FN305">
        <v>107.84500000000001</v>
      </c>
      <c r="FO305">
        <v>98.394999999999996</v>
      </c>
      <c r="FP305">
        <v>98.394999999999996</v>
      </c>
      <c r="FQ305">
        <v>92.532000000000011</v>
      </c>
      <c r="FR305">
        <v>105.80299999999998</v>
      </c>
      <c r="FS305">
        <v>100.67900000000002</v>
      </c>
      <c r="FT305">
        <v>90.753999999999991</v>
      </c>
      <c r="FU305">
        <v>90.753999999999991</v>
      </c>
      <c r="FV305">
        <v>0</v>
      </c>
      <c r="FW305">
        <v>0</v>
      </c>
      <c r="FX305">
        <v>98.478999999999999</v>
      </c>
      <c r="FY305">
        <v>0</v>
      </c>
      <c r="FZ305">
        <v>83.768000000000001</v>
      </c>
      <c r="GA305">
        <v>83.768000000000001</v>
      </c>
      <c r="GB305">
        <v>96.047999999999988</v>
      </c>
      <c r="GC305">
        <v>96.047999999999988</v>
      </c>
      <c r="GD305">
        <v>97.75</v>
      </c>
      <c r="GE305">
        <v>93.464000000000013</v>
      </c>
      <c r="GF305">
        <v>105.51</v>
      </c>
      <c r="GG305">
        <v>0</v>
      </c>
      <c r="GH305">
        <v>97.297000000000011</v>
      </c>
      <c r="GI305">
        <v>97.297000000000011</v>
      </c>
      <c r="GJ305">
        <v>95.796999999999997</v>
      </c>
      <c r="GK305">
        <v>95.796999999999997</v>
      </c>
      <c r="GL305">
        <v>106.10299999999999</v>
      </c>
      <c r="GM305">
        <v>99.560999999999993</v>
      </c>
      <c r="GN305">
        <v>99.560999999999993</v>
      </c>
      <c r="GO305">
        <v>0</v>
      </c>
      <c r="GP305">
        <v>96.807999999999993</v>
      </c>
      <c r="GQ305">
        <v>97.599000000000018</v>
      </c>
      <c r="GR305">
        <v>97.599000000000018</v>
      </c>
      <c r="GS305">
        <v>101.55600000000001</v>
      </c>
      <c r="GT305">
        <v>101.55600000000001</v>
      </c>
      <c r="GU305">
        <v>-99.792000000000002</v>
      </c>
      <c r="GV305">
        <v>0</v>
      </c>
      <c r="GW305">
        <v>102.669</v>
      </c>
      <c r="GX305">
        <v>102.669</v>
      </c>
      <c r="GY305">
        <v>103.34299999999999</v>
      </c>
      <c r="GZ305">
        <v>101.142</v>
      </c>
      <c r="HA305">
        <v>101.142</v>
      </c>
      <c r="HB305">
        <v>113.65499999999999</v>
      </c>
      <c r="HC305">
        <v>106.35900000000001</v>
      </c>
      <c r="HD305">
        <v>0</v>
      </c>
      <c r="HE305">
        <v>95.965000000000003</v>
      </c>
      <c r="HF305">
        <v>0</v>
      </c>
      <c r="HG305">
        <v>101.05300000000001</v>
      </c>
      <c r="HH305">
        <v>100.303</v>
      </c>
      <c r="HI305">
        <v>100.303</v>
      </c>
      <c r="HJ305">
        <v>84.50200000000001</v>
      </c>
      <c r="HK305">
        <v>96.560999999999993</v>
      </c>
      <c r="HL305">
        <v>85.652000000000001</v>
      </c>
      <c r="HM305">
        <v>101.44600000000001</v>
      </c>
      <c r="HN305">
        <v>98.161999999999992</v>
      </c>
      <c r="HO305">
        <v>97.114999999999995</v>
      </c>
      <c r="HP305">
        <v>100.045</v>
      </c>
      <c r="HQ305">
        <v>106.313</v>
      </c>
      <c r="HR305">
        <v>98.941999999999993</v>
      </c>
      <c r="HS305">
        <v>111.55199999999999</v>
      </c>
      <c r="HT305">
        <v>87.161000000000001</v>
      </c>
      <c r="HU305">
        <v>99.639999999999986</v>
      </c>
      <c r="HV305">
        <v>99.639999999999986</v>
      </c>
      <c r="HW305">
        <v>101.52799999999999</v>
      </c>
      <c r="HX305">
        <v>101.52799999999999</v>
      </c>
      <c r="HY305">
        <v>100.727</v>
      </c>
      <c r="HZ305">
        <v>100.727</v>
      </c>
      <c r="IA305">
        <v>101.52799999999999</v>
      </c>
      <c r="IB305">
        <v>101.52799999999999</v>
      </c>
      <c r="IC305">
        <v>100.727</v>
      </c>
      <c r="ID305">
        <v>100.727</v>
      </c>
    </row>
    <row r="306" spans="1:238" x14ac:dyDescent="0.2">
      <c r="A306" s="3">
        <v>45793</v>
      </c>
      <c r="B306">
        <v>99.745000000000005</v>
      </c>
      <c r="C306">
        <v>99.259000000000015</v>
      </c>
      <c r="D306">
        <v>99.259000000000015</v>
      </c>
      <c r="E306">
        <v>119.87599999999999</v>
      </c>
      <c r="F306">
        <v>106.166</v>
      </c>
      <c r="G306">
        <v>-96.281999999999996</v>
      </c>
      <c r="H306">
        <v>98.813000000000002</v>
      </c>
      <c r="I306">
        <v>108.76299999999999</v>
      </c>
      <c r="J306">
        <v>108.76299999999999</v>
      </c>
      <c r="K306">
        <v>100.901</v>
      </c>
      <c r="L306">
        <v>0</v>
      </c>
      <c r="M306">
        <v>97.397000000000006</v>
      </c>
      <c r="N306">
        <v>97.397000000000006</v>
      </c>
      <c r="O306">
        <v>91.036000000000001</v>
      </c>
      <c r="P306">
        <v>91.036000000000001</v>
      </c>
      <c r="Q306">
        <v>-106.065</v>
      </c>
      <c r="R306">
        <v>-97.152000000000001</v>
      </c>
      <c r="S306">
        <v>-90.504000000000005</v>
      </c>
      <c r="T306">
        <v>-100.313</v>
      </c>
      <c r="U306">
        <v>-100.917</v>
      </c>
      <c r="V306">
        <v>100.854</v>
      </c>
      <c r="W306">
        <v>100.854</v>
      </c>
      <c r="X306">
        <f>PRICE!X306+(PRICE!X306-BID!X306)</f>
        <v>94.840999999999994</v>
      </c>
      <c r="Y306">
        <f>PRICE!Y306+(PRICE!Y306-BID!Y306)</f>
        <v>94.840999999999994</v>
      </c>
      <c r="Z306">
        <v>101.13399999999999</v>
      </c>
      <c r="AA306">
        <v>96.562000000000012</v>
      </c>
      <c r="AB306">
        <v>96.562000000000012</v>
      </c>
      <c r="AC306">
        <v>100.517</v>
      </c>
      <c r="AD306">
        <v>96.616</v>
      </c>
      <c r="AE306">
        <v>0</v>
      </c>
      <c r="AF306">
        <v>0</v>
      </c>
      <c r="AG306">
        <v>96.106999999999985</v>
      </c>
      <c r="AH306">
        <v>97.779999999999987</v>
      </c>
      <c r="AI306">
        <v>101.59099999999999</v>
      </c>
      <c r="AJ306">
        <v>101.56099999999999</v>
      </c>
      <c r="AK306">
        <v>100.43400000000001</v>
      </c>
      <c r="AL306">
        <v>100.11699999999999</v>
      </c>
      <c r="AM306">
        <v>97.074000000000012</v>
      </c>
      <c r="AN306">
        <v>0</v>
      </c>
      <c r="AO306">
        <v>0</v>
      </c>
      <c r="AP306">
        <v>0</v>
      </c>
      <c r="AQ306">
        <v>0</v>
      </c>
      <c r="AR306">
        <v>99.162000000000006</v>
      </c>
      <c r="AS306">
        <v>98.585000000000008</v>
      </c>
      <c r="AT306">
        <v>95.766000000000005</v>
      </c>
      <c r="AU306">
        <v>95.941000000000003</v>
      </c>
      <c r="AV306">
        <v>95.941000000000003</v>
      </c>
      <c r="AW306">
        <v>92.573000000000008</v>
      </c>
      <c r="AX306">
        <v>92.573000000000008</v>
      </c>
      <c r="AY306">
        <v>117.67399999999999</v>
      </c>
      <c r="AZ306">
        <v>-92.096000000000004</v>
      </c>
      <c r="BA306">
        <v>102.88800000000001</v>
      </c>
      <c r="BB306">
        <v>104.38900000000001</v>
      </c>
      <c r="BC306">
        <v>101.33</v>
      </c>
      <c r="BD306">
        <v>101.086</v>
      </c>
      <c r="BE306">
        <v>101.086</v>
      </c>
      <c r="BF306">
        <v>100.94900000000001</v>
      </c>
      <c r="BG306">
        <v>100.94900000000001</v>
      </c>
      <c r="BH306">
        <v>-95.834000000000003</v>
      </c>
      <c r="BI306">
        <v>-98.977999999999994</v>
      </c>
      <c r="BJ306">
        <v>106.57899999999999</v>
      </c>
      <c r="BK306">
        <v>105.161</v>
      </c>
      <c r="BL306">
        <v>105.08099999999999</v>
      </c>
      <c r="BM306">
        <v>108.56599999999999</v>
      </c>
      <c r="BN306">
        <v>101.371</v>
      </c>
      <c r="BO306">
        <v>-102.901</v>
      </c>
      <c r="BP306">
        <v>-100.572</v>
      </c>
      <c r="BQ306">
        <v>-92.311999999999998</v>
      </c>
      <c r="BR306">
        <v>119.04600000000001</v>
      </c>
      <c r="BS306">
        <v>100.146</v>
      </c>
      <c r="BT306">
        <v>101.508</v>
      </c>
      <c r="BU306">
        <v>101.48</v>
      </c>
      <c r="BV306">
        <v>103.45</v>
      </c>
      <c r="BW306">
        <v>101.95899999999999</v>
      </c>
      <c r="BX306">
        <v>101.11499999999998</v>
      </c>
      <c r="BY306">
        <v>101.11499999999998</v>
      </c>
      <c r="BZ306">
        <v>102.69600000000001</v>
      </c>
      <c r="CA306">
        <v>105.40999999999998</v>
      </c>
      <c r="CB306">
        <v>100.61699999999999</v>
      </c>
      <c r="CC306">
        <v>101.569</v>
      </c>
      <c r="CD306">
        <v>101.289</v>
      </c>
      <c r="CE306">
        <v>101.289</v>
      </c>
      <c r="CF306">
        <v>96.277999999999992</v>
      </c>
      <c r="CG306">
        <v>96.277999999999992</v>
      </c>
      <c r="CH306">
        <v>92.220999999999989</v>
      </c>
      <c r="CI306">
        <v>92.220999999999989</v>
      </c>
      <c r="CJ306">
        <v>-100.221</v>
      </c>
      <c r="CK306">
        <v>85.116</v>
      </c>
      <c r="CL306">
        <v>99.925000000000011</v>
      </c>
      <c r="CM306">
        <v>99.908999999999992</v>
      </c>
      <c r="CN306">
        <v>-100.48399999999999</v>
      </c>
      <c r="CO306">
        <v>95.518000000000001</v>
      </c>
      <c r="CP306">
        <v>0</v>
      </c>
      <c r="CQ306">
        <v>102.42900000000002</v>
      </c>
      <c r="CR306">
        <v>102.42900000000002</v>
      </c>
      <c r="CS306">
        <v>103.48299999999999</v>
      </c>
      <c r="CT306">
        <v>96.597000000000008</v>
      </c>
      <c r="CU306">
        <v>97.205999999999989</v>
      </c>
      <c r="CV306">
        <v>97.22699999999999</v>
      </c>
      <c r="CW306">
        <v>100.70699999999999</v>
      </c>
      <c r="CX306">
        <v>0</v>
      </c>
      <c r="CY306">
        <v>101.32600000000001</v>
      </c>
      <c r="CZ306">
        <v>95.191000000000003</v>
      </c>
      <c r="DA306">
        <v>101.85599999999998</v>
      </c>
      <c r="DB306">
        <v>101.85599999999998</v>
      </c>
      <c r="DC306">
        <v>103.26400000000001</v>
      </c>
      <c r="DD306">
        <v>103.26400000000001</v>
      </c>
      <c r="DE306">
        <v>100.26299999999999</v>
      </c>
      <c r="DF306">
        <v>103.36499999999998</v>
      </c>
      <c r="DG306">
        <v>100.937</v>
      </c>
      <c r="DH306">
        <v>0</v>
      </c>
      <c r="DI306">
        <v>100.21000000000001</v>
      </c>
      <c r="DJ306">
        <v>100.21000000000001</v>
      </c>
      <c r="DK306">
        <v>92.187999999999988</v>
      </c>
      <c r="DL306">
        <v>96.045000000000002</v>
      </c>
      <c r="DM306">
        <v>84.524000000000001</v>
      </c>
      <c r="DN306">
        <v>84.524000000000001</v>
      </c>
      <c r="DO306">
        <v>98.719000000000008</v>
      </c>
      <c r="DP306">
        <v>106.94499999999999</v>
      </c>
      <c r="DQ306">
        <v>105.34100000000001</v>
      </c>
      <c r="DR306">
        <v>99.150999999999996</v>
      </c>
      <c r="DS306">
        <v>96.896999999999991</v>
      </c>
      <c r="DT306">
        <v>0</v>
      </c>
      <c r="DU306">
        <v>0</v>
      </c>
      <c r="DV306">
        <v>99.475999999999999</v>
      </c>
      <c r="DW306">
        <v>99.475999999999999</v>
      </c>
      <c r="DX306">
        <v>103.04600000000001</v>
      </c>
      <c r="DY306">
        <v>103.04600000000001</v>
      </c>
      <c r="DZ306">
        <v>101.45099999999999</v>
      </c>
      <c r="EA306">
        <v>101.45099999999999</v>
      </c>
      <c r="EB306">
        <v>100.158</v>
      </c>
      <c r="EC306">
        <v>100.158</v>
      </c>
      <c r="ED306">
        <v>95.966999999999999</v>
      </c>
      <c r="EE306">
        <v>95.966999999999999</v>
      </c>
      <c r="EF306">
        <v>101.12999999999998</v>
      </c>
      <c r="EG306">
        <v>101.12999999999998</v>
      </c>
      <c r="EH306">
        <v>101.82000000000001</v>
      </c>
      <c r="EI306">
        <v>99.013999999999996</v>
      </c>
      <c r="EJ306">
        <v>99.013999999999996</v>
      </c>
      <c r="EK306">
        <v>87.231000000000009</v>
      </c>
      <c r="EL306">
        <v>88.114000000000004</v>
      </c>
      <c r="EM306">
        <v>88.114000000000004</v>
      </c>
      <c r="EN306">
        <v>101.315</v>
      </c>
      <c r="EO306">
        <v>101.03000000000002</v>
      </c>
      <c r="EP306">
        <v>-100.23</v>
      </c>
      <c r="EQ306">
        <v>84.278999999999996</v>
      </c>
      <c r="ER306">
        <v>84.278999999999996</v>
      </c>
      <c r="ES306">
        <v>102.26100000000001</v>
      </c>
      <c r="ET306">
        <v>102.26100000000001</v>
      </c>
      <c r="EU306">
        <v>101.14500000000001</v>
      </c>
      <c r="EV306">
        <v>101.14500000000001</v>
      </c>
      <c r="EW306">
        <v>118.929</v>
      </c>
      <c r="EX306">
        <v>91.945000000000007</v>
      </c>
      <c r="EY306">
        <v>102.506</v>
      </c>
      <c r="EZ306">
        <v>102.35499999999999</v>
      </c>
      <c r="FA306">
        <v>95.36</v>
      </c>
      <c r="FB306">
        <v>95.36</v>
      </c>
      <c r="FC306">
        <v>83.313000000000002</v>
      </c>
      <c r="FD306">
        <v>83.313000000000002</v>
      </c>
      <c r="FE306">
        <v>95.795999999999992</v>
      </c>
      <c r="FF306">
        <v>95.795999999999992</v>
      </c>
      <c r="FG306">
        <v>99.966999999999999</v>
      </c>
      <c r="FH306">
        <v>99.966999999999999</v>
      </c>
      <c r="FI306">
        <v>103.15299999999999</v>
      </c>
      <c r="FJ306">
        <v>103.15299999999999</v>
      </c>
      <c r="FK306">
        <v>101.28</v>
      </c>
      <c r="FL306">
        <v>101.28</v>
      </c>
      <c r="FM306">
        <v>99.178000000000011</v>
      </c>
      <c r="FN306">
        <v>107.794</v>
      </c>
      <c r="FO306">
        <v>98.382000000000005</v>
      </c>
      <c r="FP306">
        <v>98.382000000000005</v>
      </c>
      <c r="FQ306">
        <v>92.673999999999992</v>
      </c>
      <c r="FR306">
        <v>105.875</v>
      </c>
      <c r="FS306">
        <v>100.67100000000001</v>
      </c>
      <c r="FT306">
        <v>90.918000000000006</v>
      </c>
      <c r="FU306">
        <v>90.918000000000006</v>
      </c>
      <c r="FV306">
        <v>0</v>
      </c>
      <c r="FW306">
        <v>0</v>
      </c>
      <c r="FX306">
        <v>98.488</v>
      </c>
      <c r="FY306">
        <v>0</v>
      </c>
      <c r="FZ306">
        <v>83.877999999999986</v>
      </c>
      <c r="GA306">
        <v>83.877999999999986</v>
      </c>
      <c r="GB306">
        <v>96.070000000000007</v>
      </c>
      <c r="GC306">
        <v>96.070000000000007</v>
      </c>
      <c r="GD306">
        <v>97.815999999999988</v>
      </c>
      <c r="GE306">
        <v>93.557999999999993</v>
      </c>
      <c r="GF306">
        <v>105.57300000000001</v>
      </c>
      <c r="GG306">
        <v>0</v>
      </c>
      <c r="GH306">
        <v>97.363</v>
      </c>
      <c r="GI306">
        <v>97.363</v>
      </c>
      <c r="GJ306">
        <v>95.841000000000008</v>
      </c>
      <c r="GK306">
        <v>95.841000000000008</v>
      </c>
      <c r="GL306">
        <v>106.10099999999998</v>
      </c>
      <c r="GM306">
        <v>99.548000000000002</v>
      </c>
      <c r="GN306">
        <v>99.548000000000002</v>
      </c>
      <c r="GO306">
        <v>0</v>
      </c>
      <c r="GP306">
        <v>96.838999999999999</v>
      </c>
      <c r="GQ306">
        <v>97.634</v>
      </c>
      <c r="GR306">
        <v>97.634</v>
      </c>
      <c r="GS306">
        <v>101.59399999999999</v>
      </c>
      <c r="GT306">
        <v>101.59399999999999</v>
      </c>
      <c r="GU306">
        <v>-99.748000000000005</v>
      </c>
      <c r="GV306">
        <v>0</v>
      </c>
      <c r="GW306">
        <v>102.8</v>
      </c>
      <c r="GX306">
        <v>102.812</v>
      </c>
      <c r="GY306">
        <v>103.35499999999999</v>
      </c>
      <c r="GZ306">
        <v>101.15800000000002</v>
      </c>
      <c r="HA306">
        <v>101.15800000000002</v>
      </c>
      <c r="HB306">
        <v>114.18700000000001</v>
      </c>
      <c r="HC306">
        <v>106.61899999999999</v>
      </c>
      <c r="HD306">
        <v>0</v>
      </c>
      <c r="HE306">
        <v>96.046999999999997</v>
      </c>
      <c r="HF306">
        <v>0</v>
      </c>
      <c r="HG306">
        <v>100.95700000000001</v>
      </c>
      <c r="HH306">
        <v>100.32700000000001</v>
      </c>
      <c r="HI306">
        <v>100.32700000000001</v>
      </c>
      <c r="HJ306">
        <v>84.703999999999994</v>
      </c>
      <c r="HK306">
        <v>96.677999999999997</v>
      </c>
      <c r="HL306">
        <v>85.865000000000009</v>
      </c>
      <c r="HM306">
        <v>101.488</v>
      </c>
      <c r="HN306">
        <v>98.466000000000008</v>
      </c>
      <c r="HO306">
        <v>97.181999999999988</v>
      </c>
      <c r="HP306">
        <v>100.04300000000001</v>
      </c>
      <c r="HQ306">
        <v>106.60599999999999</v>
      </c>
      <c r="HR306">
        <v>98.965999999999994</v>
      </c>
      <c r="HS306">
        <v>111.69200000000001</v>
      </c>
      <c r="HT306">
        <v>87.27300000000001</v>
      </c>
      <c r="HU306">
        <v>99.752999999999986</v>
      </c>
      <c r="HV306">
        <v>99.752999999999986</v>
      </c>
      <c r="HW306">
        <v>101.57300000000001</v>
      </c>
      <c r="HX306">
        <v>101.57300000000001</v>
      </c>
      <c r="HY306">
        <v>100.76899999999999</v>
      </c>
      <c r="HZ306">
        <v>100.76899999999999</v>
      </c>
      <c r="IA306">
        <v>101.57300000000001</v>
      </c>
      <c r="IB306">
        <v>101.57300000000001</v>
      </c>
      <c r="IC306">
        <v>100.76899999999999</v>
      </c>
      <c r="ID306">
        <v>100.76899999999999</v>
      </c>
    </row>
    <row r="307" spans="1:238" x14ac:dyDescent="0.2">
      <c r="A307" s="3">
        <v>45796</v>
      </c>
      <c r="B307">
        <v>99.783000000000001</v>
      </c>
      <c r="C307">
        <v>99.18</v>
      </c>
      <c r="D307">
        <v>99.18</v>
      </c>
      <c r="E307">
        <v>119.691</v>
      </c>
      <c r="F307">
        <v>105.84700000000001</v>
      </c>
      <c r="G307">
        <v>-96.254000000000005</v>
      </c>
      <c r="H307">
        <v>98.780999999999992</v>
      </c>
      <c r="I307">
        <v>108.66199999999999</v>
      </c>
      <c r="J307">
        <v>108.66199999999999</v>
      </c>
      <c r="K307">
        <v>101.00900000000001</v>
      </c>
      <c r="L307">
        <v>0</v>
      </c>
      <c r="M307">
        <v>97.454000000000008</v>
      </c>
      <c r="N307">
        <v>97.454000000000008</v>
      </c>
      <c r="O307">
        <v>90.994</v>
      </c>
      <c r="P307">
        <v>90.994</v>
      </c>
      <c r="Q307">
        <v>-105.863</v>
      </c>
      <c r="R307">
        <v>-97.12</v>
      </c>
      <c r="S307">
        <v>-90.224999999999994</v>
      </c>
      <c r="T307">
        <v>-100.321</v>
      </c>
      <c r="U307">
        <v>-100.874</v>
      </c>
      <c r="V307">
        <v>100.90300000000001</v>
      </c>
      <c r="W307">
        <v>100.90300000000001</v>
      </c>
      <c r="X307">
        <f>PRICE!X307+(PRICE!X307-BID!X307)</f>
        <v>94.834999999999994</v>
      </c>
      <c r="Y307">
        <f>PRICE!Y307+(PRICE!Y307-BID!Y307)</f>
        <v>94.834999999999994</v>
      </c>
      <c r="Z307">
        <v>101.175</v>
      </c>
      <c r="AA307">
        <v>96.602999999999994</v>
      </c>
      <c r="AB307">
        <v>96.602999999999994</v>
      </c>
      <c r="AC307">
        <v>100.496</v>
      </c>
      <c r="AD307">
        <v>96.61699999999999</v>
      </c>
      <c r="AE307">
        <v>0</v>
      </c>
      <c r="AF307">
        <v>0</v>
      </c>
      <c r="AG307">
        <v>96.106999999999999</v>
      </c>
      <c r="AH307">
        <v>97.783999999999992</v>
      </c>
      <c r="AI307">
        <v>101.59699999999998</v>
      </c>
      <c r="AJ307">
        <v>101.61099999999999</v>
      </c>
      <c r="AK307">
        <v>100.46000000000001</v>
      </c>
      <c r="AL307">
        <v>100.11499999999999</v>
      </c>
      <c r="AM307">
        <v>97.094000000000008</v>
      </c>
      <c r="AN307">
        <v>0</v>
      </c>
      <c r="AO307">
        <v>0</v>
      </c>
      <c r="AP307">
        <v>0</v>
      </c>
      <c r="AQ307">
        <v>0</v>
      </c>
      <c r="AR307">
        <v>99.209000000000003</v>
      </c>
      <c r="AS307">
        <v>98.584999999999994</v>
      </c>
      <c r="AT307">
        <v>95.749000000000009</v>
      </c>
      <c r="AU307">
        <v>95.951999999999998</v>
      </c>
      <c r="AV307">
        <v>95.951999999999998</v>
      </c>
      <c r="AW307">
        <v>92.51100000000001</v>
      </c>
      <c r="AX307">
        <v>92.51100000000001</v>
      </c>
      <c r="AY307">
        <v>117.464</v>
      </c>
      <c r="AZ307">
        <v>-92.116</v>
      </c>
      <c r="BA307">
        <v>102.925</v>
      </c>
      <c r="BB307">
        <v>104.387</v>
      </c>
      <c r="BC307">
        <v>101.375</v>
      </c>
      <c r="BD307">
        <v>101.06500000000001</v>
      </c>
      <c r="BE307">
        <v>101.06500000000001</v>
      </c>
      <c r="BF307">
        <v>100.96400000000001</v>
      </c>
      <c r="BG307">
        <v>100.96400000000001</v>
      </c>
      <c r="BH307">
        <v>-95.801000000000002</v>
      </c>
      <c r="BI307">
        <v>-98.838999999999999</v>
      </c>
      <c r="BJ307">
        <v>106.43699999999998</v>
      </c>
      <c r="BK307">
        <v>105.09200000000001</v>
      </c>
      <c r="BL307">
        <v>105.20800000000001</v>
      </c>
      <c r="BM307">
        <v>108.572</v>
      </c>
      <c r="BN307">
        <v>101.352</v>
      </c>
      <c r="BO307">
        <v>-102.864</v>
      </c>
      <c r="BP307">
        <v>-100.55800000000001</v>
      </c>
      <c r="BQ307">
        <v>-92.213999999999999</v>
      </c>
      <c r="BR307">
        <v>119.77800000000001</v>
      </c>
      <c r="BS307">
        <v>100.13199999999999</v>
      </c>
      <c r="BT307">
        <v>101.52599999999998</v>
      </c>
      <c r="BU307">
        <v>101.25</v>
      </c>
      <c r="BV307">
        <v>103.434</v>
      </c>
      <c r="BW307">
        <v>102.125</v>
      </c>
      <c r="BX307">
        <v>101.09099999999998</v>
      </c>
      <c r="BY307">
        <v>101.09099999999998</v>
      </c>
      <c r="BZ307">
        <v>102.71299999999999</v>
      </c>
      <c r="CA307">
        <v>105.38400000000001</v>
      </c>
      <c r="CB307">
        <v>100.56399999999999</v>
      </c>
      <c r="CC307">
        <v>101.55099999999999</v>
      </c>
      <c r="CD307">
        <v>101.24499999999999</v>
      </c>
      <c r="CE307">
        <v>101.24499999999999</v>
      </c>
      <c r="CF307">
        <v>96.281000000000006</v>
      </c>
      <c r="CG307">
        <v>96.281000000000006</v>
      </c>
      <c r="CH307">
        <v>92.186999999999998</v>
      </c>
      <c r="CI307">
        <v>92.186999999999998</v>
      </c>
      <c r="CJ307">
        <v>-100.062</v>
      </c>
      <c r="CK307">
        <v>84.754999999999995</v>
      </c>
      <c r="CL307">
        <v>100.38100000000001</v>
      </c>
      <c r="CM307">
        <v>99.825000000000003</v>
      </c>
      <c r="CN307">
        <v>-100.432</v>
      </c>
      <c r="CO307">
        <v>95.413999999999987</v>
      </c>
      <c r="CP307">
        <v>0</v>
      </c>
      <c r="CQ307">
        <v>102.48099999999999</v>
      </c>
      <c r="CR307">
        <v>102.48099999999999</v>
      </c>
      <c r="CS307">
        <v>103.53100000000001</v>
      </c>
      <c r="CT307">
        <v>96.693999999999988</v>
      </c>
      <c r="CU307">
        <v>97.268000000000015</v>
      </c>
      <c r="CV307">
        <v>97.210000000000008</v>
      </c>
      <c r="CW307">
        <v>100.72800000000001</v>
      </c>
      <c r="CX307">
        <v>0</v>
      </c>
      <c r="CY307">
        <v>101.34500000000001</v>
      </c>
      <c r="CZ307">
        <v>95.146999999999991</v>
      </c>
      <c r="DA307">
        <v>101.907</v>
      </c>
      <c r="DB307">
        <v>101.907</v>
      </c>
      <c r="DC307">
        <v>103.37700000000001</v>
      </c>
      <c r="DD307">
        <v>103.38200000000001</v>
      </c>
      <c r="DE307">
        <v>100.39799999999998</v>
      </c>
      <c r="DF307">
        <v>103.39000000000001</v>
      </c>
      <c r="DG307">
        <v>100.93100000000001</v>
      </c>
      <c r="DH307">
        <v>0</v>
      </c>
      <c r="DI307">
        <v>100.26100000000001</v>
      </c>
      <c r="DJ307">
        <v>100.26100000000001</v>
      </c>
      <c r="DK307">
        <v>92.078999999999994</v>
      </c>
      <c r="DL307">
        <v>95.865000000000009</v>
      </c>
      <c r="DM307">
        <v>84.475999999999999</v>
      </c>
      <c r="DN307">
        <v>84.475999999999999</v>
      </c>
      <c r="DO307">
        <v>98.713999999999999</v>
      </c>
      <c r="DP307">
        <v>106.94699999999999</v>
      </c>
      <c r="DQ307">
        <v>105.371</v>
      </c>
      <c r="DR307">
        <v>99.171999999999983</v>
      </c>
      <c r="DS307">
        <v>96.955000000000013</v>
      </c>
      <c r="DT307">
        <v>0</v>
      </c>
      <c r="DU307">
        <v>0</v>
      </c>
      <c r="DV307">
        <v>99.577000000000012</v>
      </c>
      <c r="DW307">
        <v>99.577000000000012</v>
      </c>
      <c r="DX307">
        <v>103.06400000000001</v>
      </c>
      <c r="DY307">
        <v>103.06400000000001</v>
      </c>
      <c r="DZ307">
        <v>101.47200000000001</v>
      </c>
      <c r="EA307">
        <v>101.47200000000001</v>
      </c>
      <c r="EB307">
        <v>100.21299999999999</v>
      </c>
      <c r="EC307">
        <v>100.21299999999999</v>
      </c>
      <c r="ED307">
        <v>95.993000000000009</v>
      </c>
      <c r="EE307">
        <v>95.993000000000009</v>
      </c>
      <c r="EF307">
        <v>101.13099999999999</v>
      </c>
      <c r="EG307">
        <v>101.13099999999999</v>
      </c>
      <c r="EH307">
        <v>101.86099999999999</v>
      </c>
      <c r="EI307">
        <v>99.066000000000017</v>
      </c>
      <c r="EJ307">
        <v>99.066000000000017</v>
      </c>
      <c r="EK307">
        <v>87.337000000000018</v>
      </c>
      <c r="EL307">
        <v>88.180999999999997</v>
      </c>
      <c r="EM307">
        <v>88.180999999999997</v>
      </c>
      <c r="EN307">
        <v>101.24199999999999</v>
      </c>
      <c r="EO307">
        <v>100.86399999999999</v>
      </c>
      <c r="EP307">
        <v>-100.202</v>
      </c>
      <c r="EQ307">
        <v>84.254999999999981</v>
      </c>
      <c r="ER307">
        <v>84.254999999999981</v>
      </c>
      <c r="ES307">
        <v>102.17400000000001</v>
      </c>
      <c r="ET307">
        <v>102.17400000000001</v>
      </c>
      <c r="EU307">
        <v>0</v>
      </c>
      <c r="EV307">
        <v>0</v>
      </c>
      <c r="EW307">
        <v>118.89</v>
      </c>
      <c r="EX307">
        <v>92.042999999999992</v>
      </c>
      <c r="EY307">
        <v>102.54700000000001</v>
      </c>
      <c r="EZ307">
        <v>102.279</v>
      </c>
      <c r="FA307">
        <v>95.38900000000001</v>
      </c>
      <c r="FB307">
        <v>95.38900000000001</v>
      </c>
      <c r="FC307">
        <v>83.339000000000013</v>
      </c>
      <c r="FD307">
        <v>83.339000000000013</v>
      </c>
      <c r="FE307">
        <v>95.815000000000012</v>
      </c>
      <c r="FF307">
        <v>95.815000000000012</v>
      </c>
      <c r="FG307">
        <v>100.02600000000001</v>
      </c>
      <c r="FH307">
        <v>100.02600000000001</v>
      </c>
      <c r="FI307">
        <v>103.133</v>
      </c>
      <c r="FJ307">
        <v>103.133</v>
      </c>
      <c r="FK307">
        <v>101.158</v>
      </c>
      <c r="FL307">
        <v>101.158</v>
      </c>
      <c r="FM307">
        <v>99.199999999999989</v>
      </c>
      <c r="FN307">
        <v>107.694</v>
      </c>
      <c r="FO307">
        <v>98.372000000000014</v>
      </c>
      <c r="FP307">
        <v>98.372000000000014</v>
      </c>
      <c r="FQ307">
        <v>92.61099999999999</v>
      </c>
      <c r="FR307">
        <v>105.78999999999999</v>
      </c>
      <c r="FS307">
        <v>100.68</v>
      </c>
      <c r="FT307">
        <v>90.899000000000001</v>
      </c>
      <c r="FU307">
        <v>90.899000000000001</v>
      </c>
      <c r="FV307">
        <v>0</v>
      </c>
      <c r="FW307">
        <v>0</v>
      </c>
      <c r="FX307">
        <v>98.507999999999981</v>
      </c>
      <c r="FY307">
        <v>0</v>
      </c>
      <c r="FZ307">
        <v>83.844000000000008</v>
      </c>
      <c r="GA307">
        <v>83.844000000000008</v>
      </c>
      <c r="GB307">
        <v>96.100000000000009</v>
      </c>
      <c r="GC307">
        <v>96.100000000000009</v>
      </c>
      <c r="GD307">
        <v>97.820999999999998</v>
      </c>
      <c r="GE307">
        <v>93.541999999999987</v>
      </c>
      <c r="GF307">
        <v>105.62899999999999</v>
      </c>
      <c r="GG307">
        <v>0</v>
      </c>
      <c r="GH307">
        <v>97.424999999999997</v>
      </c>
      <c r="GI307">
        <v>97.424999999999997</v>
      </c>
      <c r="GJ307">
        <v>95.852000000000004</v>
      </c>
      <c r="GK307">
        <v>95.852000000000004</v>
      </c>
      <c r="GL307">
        <v>106.19000000000001</v>
      </c>
      <c r="GM307">
        <v>99.554000000000002</v>
      </c>
      <c r="GN307">
        <v>99.554000000000002</v>
      </c>
      <c r="GO307">
        <v>0</v>
      </c>
      <c r="GP307">
        <v>96.86099999999999</v>
      </c>
      <c r="GQ307">
        <v>97.737999999999985</v>
      </c>
      <c r="GR307">
        <v>97.737999999999985</v>
      </c>
      <c r="GS307">
        <v>101.57600000000001</v>
      </c>
      <c r="GT307">
        <v>101.57600000000001</v>
      </c>
      <c r="GU307">
        <v>-99.817999999999998</v>
      </c>
      <c r="GV307">
        <v>0</v>
      </c>
      <c r="GW307">
        <v>102.83500000000001</v>
      </c>
      <c r="GX307">
        <v>102.83500000000001</v>
      </c>
      <c r="GY307">
        <v>103.313</v>
      </c>
      <c r="GZ307">
        <v>101.155</v>
      </c>
      <c r="HA307">
        <v>101.155</v>
      </c>
      <c r="HB307">
        <v>114.36199999999999</v>
      </c>
      <c r="HC307">
        <v>106.54100000000001</v>
      </c>
      <c r="HD307">
        <v>0</v>
      </c>
      <c r="HE307">
        <v>96.031999999999996</v>
      </c>
      <c r="HF307">
        <v>0</v>
      </c>
      <c r="HG307">
        <v>100.90500000000002</v>
      </c>
      <c r="HH307">
        <v>100.33399999999999</v>
      </c>
      <c r="HI307">
        <v>100.33399999999999</v>
      </c>
      <c r="HJ307">
        <v>84.698999999999998</v>
      </c>
      <c r="HK307">
        <v>96.62</v>
      </c>
      <c r="HL307">
        <v>85.712000000000018</v>
      </c>
      <c r="HM307">
        <v>101.52500000000001</v>
      </c>
      <c r="HN307">
        <v>98.26700000000001</v>
      </c>
      <c r="HO307">
        <v>97.227999999999994</v>
      </c>
      <c r="HP307">
        <v>100.01899999999999</v>
      </c>
      <c r="HQ307">
        <v>106.32</v>
      </c>
      <c r="HR307">
        <v>99.018999999999991</v>
      </c>
      <c r="HS307">
        <v>111.63499999999999</v>
      </c>
      <c r="HT307">
        <v>87.3</v>
      </c>
      <c r="HU307">
        <v>99.762999999999991</v>
      </c>
      <c r="HV307">
        <v>99.762999999999991</v>
      </c>
      <c r="HW307">
        <v>101.608</v>
      </c>
      <c r="HX307">
        <v>101.608</v>
      </c>
      <c r="HY307">
        <v>100.81000000000002</v>
      </c>
      <c r="HZ307">
        <v>100.81000000000002</v>
      </c>
      <c r="IA307">
        <v>101.608</v>
      </c>
      <c r="IB307">
        <v>101.608</v>
      </c>
      <c r="IC307">
        <v>100.81000000000002</v>
      </c>
      <c r="ID307">
        <v>100.81000000000002</v>
      </c>
    </row>
    <row r="308" spans="1:238" x14ac:dyDescent="0.2">
      <c r="A308" s="3">
        <v>45797</v>
      </c>
      <c r="B308">
        <v>99.754999999999995</v>
      </c>
      <c r="C308">
        <v>99.080999999999989</v>
      </c>
      <c r="D308">
        <v>99.080999999999989</v>
      </c>
      <c r="E308">
        <v>119.38599999999998</v>
      </c>
      <c r="F308">
        <v>105.15299999999999</v>
      </c>
      <c r="G308">
        <v>-96.278000000000006</v>
      </c>
      <c r="H308">
        <v>98.73599999999999</v>
      </c>
      <c r="I308">
        <v>107.91500000000001</v>
      </c>
      <c r="J308">
        <v>107.91500000000001</v>
      </c>
      <c r="K308">
        <v>101.14699999999999</v>
      </c>
      <c r="L308">
        <v>0</v>
      </c>
      <c r="M308">
        <v>97.298000000000002</v>
      </c>
      <c r="N308">
        <v>97.298000000000002</v>
      </c>
      <c r="O308">
        <v>90.671999999999997</v>
      </c>
      <c r="P308">
        <v>90.671999999999997</v>
      </c>
      <c r="Q308">
        <v>-105.98399999999999</v>
      </c>
      <c r="R308">
        <v>-97.143000000000001</v>
      </c>
      <c r="S308">
        <v>-90.438999999999993</v>
      </c>
      <c r="T308">
        <v>-100.327</v>
      </c>
      <c r="U308">
        <v>-100.896</v>
      </c>
      <c r="V308">
        <v>100.78800000000001</v>
      </c>
      <c r="W308">
        <v>100.78800000000001</v>
      </c>
      <c r="X308">
        <f>PRICE!X308+(PRICE!X308-BID!X308)</f>
        <v>94.766000000000005</v>
      </c>
      <c r="Y308">
        <f>PRICE!Y308+(PRICE!Y308-BID!Y308)</f>
        <v>94.766000000000005</v>
      </c>
      <c r="Z308">
        <v>101.023</v>
      </c>
      <c r="AA308">
        <v>96.599000000000018</v>
      </c>
      <c r="AB308">
        <v>96.599000000000018</v>
      </c>
      <c r="AC308">
        <v>100.527</v>
      </c>
      <c r="AD308">
        <v>96.60599999999998</v>
      </c>
      <c r="AE308">
        <v>0</v>
      </c>
      <c r="AF308">
        <v>0</v>
      </c>
      <c r="AG308">
        <v>96.032999999999987</v>
      </c>
      <c r="AH308">
        <v>97.698999999999998</v>
      </c>
      <c r="AI308">
        <v>101.72499999999999</v>
      </c>
      <c r="AJ308">
        <v>101.42300000000002</v>
      </c>
      <c r="AK308">
        <v>100.37899999999999</v>
      </c>
      <c r="AL308">
        <v>100.09899999999999</v>
      </c>
      <c r="AM308">
        <v>97.156999999999996</v>
      </c>
      <c r="AN308">
        <v>0</v>
      </c>
      <c r="AO308">
        <v>0</v>
      </c>
      <c r="AP308">
        <v>0</v>
      </c>
      <c r="AQ308">
        <v>0</v>
      </c>
      <c r="AR308">
        <v>99.169999999999987</v>
      </c>
      <c r="AS308">
        <v>98.521000000000001</v>
      </c>
      <c r="AT308">
        <v>95.488</v>
      </c>
      <c r="AU308">
        <v>95.895999999999987</v>
      </c>
      <c r="AV308">
        <v>95.895999999999987</v>
      </c>
      <c r="AW308">
        <v>92.24199999999999</v>
      </c>
      <c r="AX308">
        <v>92.24199999999999</v>
      </c>
      <c r="AY308">
        <v>116.82899999999999</v>
      </c>
      <c r="AZ308">
        <v>-91.897000000000006</v>
      </c>
      <c r="BA308">
        <v>102.85</v>
      </c>
      <c r="BB308">
        <v>104.34299999999999</v>
      </c>
      <c r="BC308">
        <v>101.27099999999999</v>
      </c>
      <c r="BD308">
        <v>101.02600000000001</v>
      </c>
      <c r="BE308">
        <v>101.02600000000001</v>
      </c>
      <c r="BF308">
        <v>100.94500000000001</v>
      </c>
      <c r="BG308">
        <v>100.94500000000001</v>
      </c>
      <c r="BH308">
        <v>-95.828999999999994</v>
      </c>
      <c r="BI308">
        <v>-98.909000000000006</v>
      </c>
      <c r="BJ308">
        <v>106.23500000000001</v>
      </c>
      <c r="BK308">
        <v>105.08099999999999</v>
      </c>
      <c r="BL308">
        <v>105.17299999999999</v>
      </c>
      <c r="BM308">
        <v>108.179</v>
      </c>
      <c r="BN308">
        <v>101.33600000000001</v>
      </c>
      <c r="BO308">
        <v>-103.07599999999999</v>
      </c>
      <c r="BP308">
        <v>-100.593</v>
      </c>
      <c r="BQ308">
        <v>-92.292000000000002</v>
      </c>
      <c r="BR308">
        <v>122.16500000000001</v>
      </c>
      <c r="BS308">
        <v>100.10599999999999</v>
      </c>
      <c r="BT308">
        <v>101.46000000000001</v>
      </c>
      <c r="BU308">
        <v>101.32</v>
      </c>
      <c r="BV308">
        <v>103.13000000000001</v>
      </c>
      <c r="BW308">
        <v>102.13400000000001</v>
      </c>
      <c r="BX308">
        <v>101.13600000000001</v>
      </c>
      <c r="BY308">
        <v>101.13600000000001</v>
      </c>
      <c r="BZ308">
        <v>102.577</v>
      </c>
      <c r="CA308">
        <v>105.30499999999999</v>
      </c>
      <c r="CB308">
        <v>100.09599999999999</v>
      </c>
      <c r="CC308">
        <v>101.479</v>
      </c>
      <c r="CD308">
        <v>101.25300000000001</v>
      </c>
      <c r="CE308">
        <v>101.25300000000001</v>
      </c>
      <c r="CF308">
        <v>96.343999999999994</v>
      </c>
      <c r="CG308">
        <v>96.343999999999994</v>
      </c>
      <c r="CH308">
        <v>91.920999999999992</v>
      </c>
      <c r="CI308">
        <v>91.920999999999992</v>
      </c>
      <c r="CJ308">
        <v>-100.154</v>
      </c>
      <c r="CK308">
        <v>84.940999999999988</v>
      </c>
      <c r="CL308">
        <v>101.07900000000001</v>
      </c>
      <c r="CM308">
        <v>99.775000000000006</v>
      </c>
      <c r="CN308">
        <v>-100.41800000000001</v>
      </c>
      <c r="CO308">
        <v>94.937000000000012</v>
      </c>
      <c r="CP308">
        <v>0</v>
      </c>
      <c r="CQ308">
        <v>102.399</v>
      </c>
      <c r="CR308">
        <v>102.399</v>
      </c>
      <c r="CS308">
        <v>103.309</v>
      </c>
      <c r="CT308">
        <v>96.74199999999999</v>
      </c>
      <c r="CU308">
        <v>97.073999999999998</v>
      </c>
      <c r="CV308">
        <v>96.493000000000009</v>
      </c>
      <c r="CW308">
        <v>100.761</v>
      </c>
      <c r="CX308">
        <v>0</v>
      </c>
      <c r="CY308">
        <v>101.27</v>
      </c>
      <c r="CZ308">
        <v>94.828000000000003</v>
      </c>
      <c r="DA308">
        <v>101.869</v>
      </c>
      <c r="DB308">
        <v>101.869</v>
      </c>
      <c r="DC308">
        <v>103.235</v>
      </c>
      <c r="DD308">
        <v>103.235</v>
      </c>
      <c r="DE308">
        <v>100.53999999999999</v>
      </c>
      <c r="DF308">
        <v>103.55000000000001</v>
      </c>
      <c r="DG308">
        <v>100.878</v>
      </c>
      <c r="DH308">
        <v>0</v>
      </c>
      <c r="DI308">
        <v>100.232</v>
      </c>
      <c r="DJ308">
        <v>100.232</v>
      </c>
      <c r="DK308">
        <v>92.182000000000016</v>
      </c>
      <c r="DL308">
        <v>95.981999999999999</v>
      </c>
      <c r="DM308">
        <v>84.15</v>
      </c>
      <c r="DN308">
        <v>84.15</v>
      </c>
      <c r="DO308">
        <v>98.651999999999987</v>
      </c>
      <c r="DP308">
        <v>106.68899999999999</v>
      </c>
      <c r="DQ308">
        <v>105.274</v>
      </c>
      <c r="DR308">
        <v>99.075999999999993</v>
      </c>
      <c r="DS308">
        <v>96.798999999999992</v>
      </c>
      <c r="DT308">
        <v>0</v>
      </c>
      <c r="DU308">
        <v>0</v>
      </c>
      <c r="DV308">
        <v>99.399999999999991</v>
      </c>
      <c r="DW308">
        <v>99.399999999999991</v>
      </c>
      <c r="DX308">
        <v>103.05999999999999</v>
      </c>
      <c r="DY308">
        <v>103.05999999999999</v>
      </c>
      <c r="DZ308">
        <v>101.46499999999999</v>
      </c>
      <c r="EA308">
        <v>101.46499999999999</v>
      </c>
      <c r="EB308">
        <v>100.08300000000001</v>
      </c>
      <c r="EC308">
        <v>100.08300000000001</v>
      </c>
      <c r="ED308">
        <v>95.958000000000013</v>
      </c>
      <c r="EE308">
        <v>95.958000000000013</v>
      </c>
      <c r="EF308">
        <v>100.83400000000002</v>
      </c>
      <c r="EG308">
        <v>100.83400000000002</v>
      </c>
      <c r="EH308">
        <v>101.87199999999999</v>
      </c>
      <c r="EI308">
        <v>99.055999999999997</v>
      </c>
      <c r="EJ308">
        <v>99.055999999999997</v>
      </c>
      <c r="EK308">
        <v>87.030999999999992</v>
      </c>
      <c r="EL308">
        <v>87.795000000000002</v>
      </c>
      <c r="EM308">
        <v>87.795000000000002</v>
      </c>
      <c r="EN308">
        <v>101.05200000000001</v>
      </c>
      <c r="EO308">
        <v>100.78299999999999</v>
      </c>
      <c r="EP308">
        <v>-100.206</v>
      </c>
      <c r="EQ308">
        <v>83.882999999999996</v>
      </c>
      <c r="ER308">
        <v>83.882999999999996</v>
      </c>
      <c r="ES308">
        <v>102.07799999999999</v>
      </c>
      <c r="ET308">
        <v>102.07799999999999</v>
      </c>
      <c r="EU308">
        <v>0</v>
      </c>
      <c r="EV308">
        <v>0</v>
      </c>
      <c r="EW308">
        <v>119.06699999999999</v>
      </c>
      <c r="EX308">
        <v>91.695000000000007</v>
      </c>
      <c r="EY308">
        <v>102.62799999999999</v>
      </c>
      <c r="EZ308">
        <v>102.41300000000001</v>
      </c>
      <c r="FA308">
        <v>95.365000000000009</v>
      </c>
      <c r="FB308">
        <v>95.365000000000009</v>
      </c>
      <c r="FC308">
        <v>82.945000000000007</v>
      </c>
      <c r="FD308">
        <v>82.945000000000007</v>
      </c>
      <c r="FE308">
        <v>95.720999999999989</v>
      </c>
      <c r="FF308">
        <v>95.720999999999989</v>
      </c>
      <c r="FG308">
        <v>99.88900000000001</v>
      </c>
      <c r="FH308">
        <v>99.88900000000001</v>
      </c>
      <c r="FI308">
        <v>103.249</v>
      </c>
      <c r="FJ308">
        <v>103.249</v>
      </c>
      <c r="FK308">
        <v>101.20200000000001</v>
      </c>
      <c r="FL308">
        <v>101.20200000000001</v>
      </c>
      <c r="FM308">
        <v>99.126999999999995</v>
      </c>
      <c r="FN308">
        <v>107.20099999999999</v>
      </c>
      <c r="FO308">
        <v>98.477999999999994</v>
      </c>
      <c r="FP308">
        <v>98.477999999999994</v>
      </c>
      <c r="FQ308">
        <v>91.978999999999985</v>
      </c>
      <c r="FR308">
        <v>105.09</v>
      </c>
      <c r="FS308">
        <v>100.65400000000001</v>
      </c>
      <c r="FT308">
        <v>90.712999999999994</v>
      </c>
      <c r="FU308">
        <v>90.712999999999994</v>
      </c>
      <c r="FV308">
        <v>0</v>
      </c>
      <c r="FW308">
        <v>0</v>
      </c>
      <c r="FX308">
        <v>98.47999999999999</v>
      </c>
      <c r="FY308">
        <v>0</v>
      </c>
      <c r="FZ308">
        <v>84.126000000000019</v>
      </c>
      <c r="GA308">
        <v>84.126000000000019</v>
      </c>
      <c r="GB308">
        <v>96.055999999999997</v>
      </c>
      <c r="GC308">
        <v>96.055999999999997</v>
      </c>
      <c r="GD308">
        <v>97.686000000000007</v>
      </c>
      <c r="GE308">
        <v>93.006</v>
      </c>
      <c r="GF308">
        <v>105.55300000000001</v>
      </c>
      <c r="GG308">
        <v>0</v>
      </c>
      <c r="GH308">
        <v>97.320999999999998</v>
      </c>
      <c r="GI308">
        <v>97.320999999999998</v>
      </c>
      <c r="GJ308">
        <v>95.864000000000004</v>
      </c>
      <c r="GK308">
        <v>95.864000000000004</v>
      </c>
      <c r="GL308">
        <v>105.97800000000001</v>
      </c>
      <c r="GM308">
        <v>99.453000000000003</v>
      </c>
      <c r="GN308">
        <v>99.453000000000003</v>
      </c>
      <c r="GO308">
        <v>0</v>
      </c>
      <c r="GP308">
        <v>96.906000000000006</v>
      </c>
      <c r="GQ308">
        <v>97.683999999999983</v>
      </c>
      <c r="GR308">
        <v>97.683999999999983</v>
      </c>
      <c r="GS308">
        <v>101.465</v>
      </c>
      <c r="GT308">
        <v>101.465</v>
      </c>
      <c r="GU308">
        <v>-99.846000000000004</v>
      </c>
      <c r="GV308">
        <v>0</v>
      </c>
      <c r="GW308">
        <v>102.68500000000002</v>
      </c>
      <c r="GX308">
        <v>102.68500000000002</v>
      </c>
      <c r="GY308">
        <v>103.32599999999999</v>
      </c>
      <c r="GZ308">
        <v>101.17399999999999</v>
      </c>
      <c r="HA308">
        <v>101.17399999999999</v>
      </c>
      <c r="HB308">
        <v>114.045</v>
      </c>
      <c r="HC308">
        <v>106.38900000000001</v>
      </c>
      <c r="HD308">
        <v>0</v>
      </c>
      <c r="HE308">
        <v>95.960000000000008</v>
      </c>
      <c r="HF308">
        <v>0</v>
      </c>
      <c r="HG308">
        <v>100.91499999999999</v>
      </c>
      <c r="HH308">
        <v>100.30200000000001</v>
      </c>
      <c r="HI308">
        <v>100.30200000000001</v>
      </c>
      <c r="HJ308">
        <v>84.317000000000007</v>
      </c>
      <c r="HK308">
        <v>96.61</v>
      </c>
      <c r="HL308">
        <v>85.145999999999987</v>
      </c>
      <c r="HM308">
        <v>101.42299999999999</v>
      </c>
      <c r="HN308">
        <v>97.519999999999982</v>
      </c>
      <c r="HO308">
        <v>97.138000000000005</v>
      </c>
      <c r="HP308">
        <v>100.00099999999999</v>
      </c>
      <c r="HQ308">
        <v>105.63300000000001</v>
      </c>
      <c r="HR308">
        <v>99.024000000000001</v>
      </c>
      <c r="HS308">
        <v>111.04600000000001</v>
      </c>
      <c r="HT308">
        <v>86.856999999999999</v>
      </c>
      <c r="HU308">
        <v>99.573000000000008</v>
      </c>
      <c r="HV308">
        <v>99.573000000000008</v>
      </c>
      <c r="HW308">
        <v>101.343</v>
      </c>
      <c r="HX308">
        <v>101.343</v>
      </c>
      <c r="HY308">
        <v>100.646</v>
      </c>
      <c r="HZ308">
        <v>100.646</v>
      </c>
      <c r="IA308">
        <v>101.343</v>
      </c>
      <c r="IB308">
        <v>101.343</v>
      </c>
      <c r="IC308">
        <v>100.646</v>
      </c>
      <c r="ID308">
        <v>100.646</v>
      </c>
    </row>
    <row r="309" spans="1:238" x14ac:dyDescent="0.2">
      <c r="A309" s="3">
        <v>45798</v>
      </c>
      <c r="B309">
        <v>99.855000000000004</v>
      </c>
      <c r="C309">
        <v>99.182999999999993</v>
      </c>
      <c r="D309">
        <v>99.182999999999993</v>
      </c>
      <c r="E309">
        <v>119.69600000000001</v>
      </c>
      <c r="F309">
        <v>105.61199999999999</v>
      </c>
      <c r="G309">
        <v>-96.302999999999997</v>
      </c>
      <c r="H309">
        <v>98.85799999999999</v>
      </c>
      <c r="I309">
        <v>108.34</v>
      </c>
      <c r="J309">
        <v>108.34</v>
      </c>
      <c r="K309">
        <v>101.12</v>
      </c>
      <c r="L309">
        <v>0</v>
      </c>
      <c r="M309">
        <v>97.447000000000017</v>
      </c>
      <c r="N309">
        <v>97.447000000000017</v>
      </c>
      <c r="O309">
        <v>90.878999999999991</v>
      </c>
      <c r="P309">
        <v>90.878999999999991</v>
      </c>
      <c r="Q309">
        <v>-105.98699999999999</v>
      </c>
      <c r="R309">
        <v>-97.16</v>
      </c>
      <c r="S309">
        <v>-90.534999999999997</v>
      </c>
      <c r="T309">
        <v>-100.318</v>
      </c>
      <c r="U309">
        <v>-100.875</v>
      </c>
      <c r="V309">
        <v>100.85499999999999</v>
      </c>
      <c r="W309">
        <v>100.85499999999999</v>
      </c>
      <c r="X309">
        <f>PRICE!X309+(PRICE!X309-BID!X309)</f>
        <v>94.838000000000008</v>
      </c>
      <c r="Y309">
        <f>PRICE!Y309+(PRICE!Y309-BID!Y309)</f>
        <v>94.838000000000008</v>
      </c>
      <c r="Z309">
        <v>101.04899999999999</v>
      </c>
      <c r="AA309">
        <v>96.611999999999995</v>
      </c>
      <c r="AB309">
        <v>96.611999999999995</v>
      </c>
      <c r="AC309">
        <v>100.491</v>
      </c>
      <c r="AD309">
        <v>96.589999999999989</v>
      </c>
      <c r="AE309">
        <v>0</v>
      </c>
      <c r="AF309">
        <v>0</v>
      </c>
      <c r="AG309">
        <v>96.059000000000012</v>
      </c>
      <c r="AH309">
        <v>97.801000000000016</v>
      </c>
      <c r="AI309">
        <v>101.64299999999999</v>
      </c>
      <c r="AJ309">
        <v>101.51100000000001</v>
      </c>
      <c r="AK309">
        <v>100.39600000000002</v>
      </c>
      <c r="AL309">
        <v>100.102</v>
      </c>
      <c r="AM309">
        <v>97.171999999999983</v>
      </c>
      <c r="AN309">
        <v>0</v>
      </c>
      <c r="AO309">
        <v>0</v>
      </c>
      <c r="AP309">
        <v>0</v>
      </c>
      <c r="AQ309">
        <v>0</v>
      </c>
      <c r="AR309">
        <v>99.23099999999998</v>
      </c>
      <c r="AS309">
        <v>98.596999999999994</v>
      </c>
      <c r="AT309">
        <v>95.677000000000007</v>
      </c>
      <c r="AU309">
        <v>95.902999999999992</v>
      </c>
      <c r="AV309">
        <v>95.902999999999992</v>
      </c>
      <c r="AW309">
        <v>92.323000000000008</v>
      </c>
      <c r="AX309">
        <v>92.323000000000008</v>
      </c>
      <c r="AY309">
        <v>117.26199999999999</v>
      </c>
      <c r="AZ309">
        <v>-92.003</v>
      </c>
      <c r="BA309">
        <v>103.087</v>
      </c>
      <c r="BB309">
        <v>104.41800000000001</v>
      </c>
      <c r="BC309">
        <v>101.358</v>
      </c>
      <c r="BD309">
        <v>101.01900000000001</v>
      </c>
      <c r="BE309">
        <v>101.01900000000001</v>
      </c>
      <c r="BF309">
        <v>100.96</v>
      </c>
      <c r="BG309">
        <v>100.96</v>
      </c>
      <c r="BH309">
        <v>-95.841999999999999</v>
      </c>
      <c r="BI309">
        <v>-98.930999999999997</v>
      </c>
      <c r="BJ309">
        <v>106.33199999999999</v>
      </c>
      <c r="BK309">
        <v>105.20800000000001</v>
      </c>
      <c r="BL309">
        <v>105.20599999999999</v>
      </c>
      <c r="BM309">
        <v>108.367</v>
      </c>
      <c r="BN309">
        <v>101.34299999999999</v>
      </c>
      <c r="BO309">
        <v>-103.038</v>
      </c>
      <c r="BP309">
        <v>-100.54</v>
      </c>
      <c r="BQ309">
        <v>-92.328000000000003</v>
      </c>
      <c r="BR309">
        <v>121.953</v>
      </c>
      <c r="BS309">
        <v>100.10300000000001</v>
      </c>
      <c r="BT309">
        <v>101.476</v>
      </c>
      <c r="BU309">
        <v>101.316</v>
      </c>
      <c r="BV309">
        <v>103.393</v>
      </c>
      <c r="BW309">
        <v>102.00200000000001</v>
      </c>
      <c r="BX309">
        <v>101.196</v>
      </c>
      <c r="BY309">
        <v>101.196</v>
      </c>
      <c r="BZ309">
        <v>102.637</v>
      </c>
      <c r="CA309">
        <v>105.501</v>
      </c>
      <c r="CB309">
        <v>100.44499999999999</v>
      </c>
      <c r="CC309">
        <v>101.49400000000001</v>
      </c>
      <c r="CD309">
        <v>101.248</v>
      </c>
      <c r="CE309">
        <v>101.248</v>
      </c>
      <c r="CF309">
        <v>96.350000000000009</v>
      </c>
      <c r="CG309">
        <v>96.350000000000009</v>
      </c>
      <c r="CH309">
        <v>92.189000000000007</v>
      </c>
      <c r="CI309">
        <v>92.189000000000007</v>
      </c>
      <c r="CJ309">
        <v>-100.19</v>
      </c>
      <c r="CK309">
        <v>85.11999999999999</v>
      </c>
      <c r="CL309">
        <v>-99.465999999999994</v>
      </c>
      <c r="CM309">
        <v>100.17200000000001</v>
      </c>
      <c r="CN309">
        <v>-100.408</v>
      </c>
      <c r="CO309">
        <v>95.69</v>
      </c>
      <c r="CP309">
        <v>0</v>
      </c>
      <c r="CQ309">
        <v>102.38499999999999</v>
      </c>
      <c r="CR309">
        <v>102.38499999999999</v>
      </c>
      <c r="CS309">
        <v>103.54700000000001</v>
      </c>
      <c r="CT309">
        <v>96.64800000000001</v>
      </c>
      <c r="CU309">
        <v>97.182999999999993</v>
      </c>
      <c r="CV309">
        <v>96.937999999999988</v>
      </c>
      <c r="CW309">
        <v>100.75200000000001</v>
      </c>
      <c r="CX309">
        <v>0</v>
      </c>
      <c r="CY309">
        <v>101.396</v>
      </c>
      <c r="CZ309">
        <v>94.972999999999985</v>
      </c>
      <c r="DA309">
        <v>101.79800000000002</v>
      </c>
      <c r="DB309">
        <v>101.79800000000002</v>
      </c>
      <c r="DC309">
        <v>103.18900000000001</v>
      </c>
      <c r="DD309">
        <v>103.18900000000001</v>
      </c>
      <c r="DE309">
        <v>100.47400000000002</v>
      </c>
      <c r="DF309">
        <v>103.57700000000001</v>
      </c>
      <c r="DG309">
        <v>100.89</v>
      </c>
      <c r="DH309">
        <v>0</v>
      </c>
      <c r="DI309">
        <v>100.18800000000002</v>
      </c>
      <c r="DJ309">
        <v>100.18800000000002</v>
      </c>
      <c r="DK309">
        <v>92.237999999999985</v>
      </c>
      <c r="DL309">
        <v>96.028999999999996</v>
      </c>
      <c r="DM309">
        <v>84.361999999999995</v>
      </c>
      <c r="DN309">
        <v>84.361999999999995</v>
      </c>
      <c r="DO309">
        <v>98.706000000000003</v>
      </c>
      <c r="DP309">
        <v>106.99</v>
      </c>
      <c r="DQ309">
        <v>105.38800000000002</v>
      </c>
      <c r="DR309">
        <v>99.179000000000002</v>
      </c>
      <c r="DS309">
        <v>96.829000000000008</v>
      </c>
      <c r="DT309">
        <v>0</v>
      </c>
      <c r="DU309">
        <v>0</v>
      </c>
      <c r="DV309">
        <v>99.355000000000004</v>
      </c>
      <c r="DW309">
        <v>99.355000000000004</v>
      </c>
      <c r="DX309">
        <v>103.38099999999999</v>
      </c>
      <c r="DY309">
        <v>103.38099999999999</v>
      </c>
      <c r="DZ309">
        <v>101.474</v>
      </c>
      <c r="EA309">
        <v>101.474</v>
      </c>
      <c r="EB309">
        <v>100.212</v>
      </c>
      <c r="EC309">
        <v>100.212</v>
      </c>
      <c r="ED309">
        <v>95.962999999999994</v>
      </c>
      <c r="EE309">
        <v>95.962999999999994</v>
      </c>
      <c r="EF309">
        <v>100.90499999999999</v>
      </c>
      <c r="EG309">
        <v>100.90499999999999</v>
      </c>
      <c r="EH309">
        <v>101.81700000000001</v>
      </c>
      <c r="EI309">
        <v>99.057000000000016</v>
      </c>
      <c r="EJ309">
        <v>99.057000000000016</v>
      </c>
      <c r="EK309">
        <v>87.315999999999988</v>
      </c>
      <c r="EL309">
        <v>88.024000000000001</v>
      </c>
      <c r="EM309">
        <v>88.024000000000001</v>
      </c>
      <c r="EN309">
        <v>101.21300000000001</v>
      </c>
      <c r="EO309">
        <v>100.79600000000001</v>
      </c>
      <c r="EP309">
        <v>-100.19799999999999</v>
      </c>
      <c r="EQ309">
        <v>84.152000000000001</v>
      </c>
      <c r="ER309">
        <v>84.152000000000001</v>
      </c>
      <c r="ES309">
        <v>102.22499999999999</v>
      </c>
      <c r="ET309">
        <v>102.22499999999999</v>
      </c>
      <c r="EU309">
        <v>0</v>
      </c>
      <c r="EV309">
        <v>0</v>
      </c>
      <c r="EW309">
        <v>118.377</v>
      </c>
      <c r="EX309">
        <v>91.938999999999993</v>
      </c>
      <c r="EY309">
        <v>102.49900000000001</v>
      </c>
      <c r="EZ309">
        <v>102.36199999999998</v>
      </c>
      <c r="FA309">
        <v>95.361999999999995</v>
      </c>
      <c r="FB309">
        <v>95.361999999999995</v>
      </c>
      <c r="FC309">
        <v>83.219999999999985</v>
      </c>
      <c r="FD309">
        <v>83.219999999999985</v>
      </c>
      <c r="FE309">
        <v>95.759000000000015</v>
      </c>
      <c r="FF309">
        <v>95.759000000000015</v>
      </c>
      <c r="FG309">
        <v>99.959000000000003</v>
      </c>
      <c r="FH309">
        <v>99.959000000000003</v>
      </c>
      <c r="FI309">
        <v>103.569</v>
      </c>
      <c r="FJ309">
        <v>103.569</v>
      </c>
      <c r="FK309">
        <v>101.12899999999999</v>
      </c>
      <c r="FL309">
        <v>101.12899999999999</v>
      </c>
      <c r="FM309">
        <v>99.188000000000002</v>
      </c>
      <c r="FN309">
        <v>107.22799999999999</v>
      </c>
      <c r="FO309">
        <v>98.481999999999999</v>
      </c>
      <c r="FP309">
        <v>98.481999999999999</v>
      </c>
      <c r="FQ309">
        <v>92.412000000000006</v>
      </c>
      <c r="FR309">
        <v>105.596</v>
      </c>
      <c r="FS309">
        <v>100.64700000000001</v>
      </c>
      <c r="FT309">
        <v>90.832999999999998</v>
      </c>
      <c r="FU309">
        <v>90.832999999999998</v>
      </c>
      <c r="FV309">
        <v>0</v>
      </c>
      <c r="FW309">
        <v>0</v>
      </c>
      <c r="FX309">
        <v>98.493999999999986</v>
      </c>
      <c r="FY309">
        <v>0</v>
      </c>
      <c r="FZ309">
        <v>84.360000000000014</v>
      </c>
      <c r="GA309">
        <v>84.360000000000014</v>
      </c>
      <c r="GB309">
        <v>96.072000000000003</v>
      </c>
      <c r="GC309">
        <v>96.072000000000003</v>
      </c>
      <c r="GD309">
        <v>97.731000000000009</v>
      </c>
      <c r="GE309">
        <v>93.242000000000004</v>
      </c>
      <c r="GF309">
        <v>105.60300000000001</v>
      </c>
      <c r="GG309">
        <v>0</v>
      </c>
      <c r="GH309">
        <v>97.427000000000007</v>
      </c>
      <c r="GI309">
        <v>97.427000000000007</v>
      </c>
      <c r="GJ309">
        <v>95.887000000000015</v>
      </c>
      <c r="GK309">
        <v>95.887000000000015</v>
      </c>
      <c r="GL309">
        <v>106.11800000000001</v>
      </c>
      <c r="GM309">
        <v>99.575000000000003</v>
      </c>
      <c r="GN309">
        <v>99.575000000000003</v>
      </c>
      <c r="GO309">
        <v>0</v>
      </c>
      <c r="GP309">
        <v>96.949000000000012</v>
      </c>
      <c r="GQ309">
        <v>97.736000000000004</v>
      </c>
      <c r="GR309">
        <v>97.736000000000004</v>
      </c>
      <c r="GS309">
        <v>101.67900000000002</v>
      </c>
      <c r="GT309">
        <v>101.67900000000002</v>
      </c>
      <c r="GU309">
        <v>-99.725999999999999</v>
      </c>
      <c r="GV309">
        <v>0</v>
      </c>
      <c r="GW309">
        <v>102.762</v>
      </c>
      <c r="GX309">
        <v>102.762</v>
      </c>
      <c r="GY309">
        <v>103.34700000000001</v>
      </c>
      <c r="GZ309">
        <v>101.176</v>
      </c>
      <c r="HA309">
        <v>101.176</v>
      </c>
      <c r="HB309">
        <v>114.31100000000001</v>
      </c>
      <c r="HC309">
        <v>106.614</v>
      </c>
      <c r="HD309">
        <v>0</v>
      </c>
      <c r="HE309">
        <v>95.942000000000007</v>
      </c>
      <c r="HF309">
        <v>0</v>
      </c>
      <c r="HG309">
        <v>100.941</v>
      </c>
      <c r="HH309">
        <v>100.32700000000001</v>
      </c>
      <c r="HI309">
        <v>100.32700000000001</v>
      </c>
      <c r="HJ309">
        <v>84.557000000000016</v>
      </c>
      <c r="HK309">
        <v>96.629000000000005</v>
      </c>
      <c r="HL309">
        <v>85.496000000000009</v>
      </c>
      <c r="HM309">
        <v>101.508</v>
      </c>
      <c r="HN309">
        <v>97.978999999999999</v>
      </c>
      <c r="HO309">
        <v>97.161000000000001</v>
      </c>
      <c r="HP309">
        <v>99.990000000000009</v>
      </c>
      <c r="HQ309">
        <v>106.125</v>
      </c>
      <c r="HR309">
        <v>99.043999999999983</v>
      </c>
      <c r="HS309">
        <v>111.29300000000001</v>
      </c>
      <c r="HT309">
        <v>87.182000000000002</v>
      </c>
      <c r="HU309">
        <v>99.697000000000017</v>
      </c>
      <c r="HV309">
        <v>99.697000000000017</v>
      </c>
      <c r="HW309">
        <v>101.545</v>
      </c>
      <c r="HX309">
        <v>101.545</v>
      </c>
      <c r="HY309">
        <v>100.73099999999999</v>
      </c>
      <c r="HZ309">
        <v>100.73099999999999</v>
      </c>
      <c r="IA309">
        <v>101.545</v>
      </c>
      <c r="IB309">
        <v>101.545</v>
      </c>
      <c r="IC309">
        <v>100.73099999999999</v>
      </c>
      <c r="ID309">
        <v>100.73099999999999</v>
      </c>
    </row>
    <row r="310" spans="1:238" x14ac:dyDescent="0.2">
      <c r="A310" s="3">
        <v>45799</v>
      </c>
      <c r="B310">
        <v>99.816999999999993</v>
      </c>
      <c r="C310">
        <v>99.213000000000008</v>
      </c>
      <c r="D310">
        <v>99.213000000000008</v>
      </c>
      <c r="E310">
        <v>119.57700000000001</v>
      </c>
      <c r="F310">
        <v>105.827</v>
      </c>
      <c r="G310">
        <v>-96.331000000000003</v>
      </c>
      <c r="H310">
        <v>98.766000000000005</v>
      </c>
      <c r="I310">
        <v>108.36</v>
      </c>
      <c r="J310">
        <v>108.36</v>
      </c>
      <c r="K310">
        <v>101.05799999999999</v>
      </c>
      <c r="L310">
        <v>0</v>
      </c>
      <c r="M310">
        <v>97.415999999999997</v>
      </c>
      <c r="N310">
        <v>97.415999999999997</v>
      </c>
      <c r="O310">
        <v>90.917000000000002</v>
      </c>
      <c r="P310">
        <v>90.917000000000002</v>
      </c>
      <c r="Q310">
        <v>-106.08799999999999</v>
      </c>
      <c r="R310">
        <v>-97.180999999999997</v>
      </c>
      <c r="S310">
        <v>-90.738</v>
      </c>
      <c r="T310">
        <v>-100.318</v>
      </c>
      <c r="U310">
        <v>-100.9</v>
      </c>
      <c r="V310">
        <v>100.83100000000002</v>
      </c>
      <c r="W310">
        <v>100.83100000000002</v>
      </c>
      <c r="X310">
        <f>PRICE!X310+(PRICE!X310-BID!X310)</f>
        <v>94.87299999999999</v>
      </c>
      <c r="Y310">
        <f>PRICE!Y310+(PRICE!Y310-BID!Y310)</f>
        <v>94.87299999999999</v>
      </c>
      <c r="Z310">
        <v>101.03600000000002</v>
      </c>
      <c r="AA310">
        <v>96.637</v>
      </c>
      <c r="AB310">
        <v>96.637</v>
      </c>
      <c r="AC310">
        <v>100.51</v>
      </c>
      <c r="AD310">
        <v>96.643999999999991</v>
      </c>
      <c r="AE310">
        <v>0</v>
      </c>
      <c r="AF310">
        <v>0</v>
      </c>
      <c r="AG310">
        <v>96.113</v>
      </c>
      <c r="AH310">
        <v>97.78</v>
      </c>
      <c r="AI310">
        <v>101.66800000000001</v>
      </c>
      <c r="AJ310">
        <v>101.304</v>
      </c>
      <c r="AK310">
        <v>100.378</v>
      </c>
      <c r="AL310">
        <v>100.098</v>
      </c>
      <c r="AM310">
        <v>97.144999999999996</v>
      </c>
      <c r="AN310">
        <v>0</v>
      </c>
      <c r="AO310">
        <v>0</v>
      </c>
      <c r="AP310">
        <v>0</v>
      </c>
      <c r="AQ310">
        <v>0</v>
      </c>
      <c r="AR310">
        <v>99.221000000000004</v>
      </c>
      <c r="AS310">
        <v>98.594999999999999</v>
      </c>
      <c r="AT310">
        <v>95.78</v>
      </c>
      <c r="AU310">
        <v>95.932999999999993</v>
      </c>
      <c r="AV310">
        <v>95.932999999999993</v>
      </c>
      <c r="AW310">
        <v>92.358000000000004</v>
      </c>
      <c r="AX310">
        <v>92.358000000000004</v>
      </c>
      <c r="AY310">
        <v>117.33099999999999</v>
      </c>
      <c r="AZ310">
        <v>-92.013999999999996</v>
      </c>
      <c r="BA310">
        <v>102.977</v>
      </c>
      <c r="BB310">
        <v>104.33200000000001</v>
      </c>
      <c r="BC310">
        <v>101.33800000000001</v>
      </c>
      <c r="BD310">
        <v>100.97499999999999</v>
      </c>
      <c r="BE310">
        <v>100.97499999999999</v>
      </c>
      <c r="BF310">
        <v>100.974</v>
      </c>
      <c r="BG310">
        <v>100.974</v>
      </c>
      <c r="BH310">
        <v>-95.885999999999996</v>
      </c>
      <c r="BI310">
        <v>-99.055999999999997</v>
      </c>
      <c r="BJ310">
        <v>106.29899999999999</v>
      </c>
      <c r="BK310">
        <v>105.17299999999999</v>
      </c>
      <c r="BL310">
        <v>105.18199999999999</v>
      </c>
      <c r="BM310">
        <v>108.34099999999999</v>
      </c>
      <c r="BN310">
        <v>101.36499999999999</v>
      </c>
      <c r="BO310">
        <v>-102.905</v>
      </c>
      <c r="BP310">
        <v>-100.617</v>
      </c>
      <c r="BQ310">
        <v>-92.418999999999997</v>
      </c>
      <c r="BR310">
        <v>122.369</v>
      </c>
      <c r="BS310">
        <v>100.11100000000002</v>
      </c>
      <c r="BT310">
        <v>101.503</v>
      </c>
      <c r="BU310">
        <v>101.47499999999999</v>
      </c>
      <c r="BV310">
        <v>103.36</v>
      </c>
      <c r="BW310">
        <v>102.038</v>
      </c>
      <c r="BX310">
        <v>101.28800000000001</v>
      </c>
      <c r="BY310">
        <v>101.28800000000001</v>
      </c>
      <c r="BZ310">
        <v>102.63500000000002</v>
      </c>
      <c r="CA310">
        <v>105.339</v>
      </c>
      <c r="CB310">
        <v>100.43</v>
      </c>
      <c r="CC310">
        <v>101.45000000000002</v>
      </c>
      <c r="CD310">
        <v>101.29499999999999</v>
      </c>
      <c r="CE310">
        <v>101.29499999999999</v>
      </c>
      <c r="CF310">
        <v>96.385000000000005</v>
      </c>
      <c r="CG310">
        <v>96.385000000000005</v>
      </c>
      <c r="CH310">
        <v>92.248000000000005</v>
      </c>
      <c r="CI310">
        <v>92.248000000000005</v>
      </c>
      <c r="CJ310">
        <v>-100.304</v>
      </c>
      <c r="CK310">
        <v>85.376000000000005</v>
      </c>
      <c r="CL310">
        <v>-99.486000000000004</v>
      </c>
      <c r="CM310">
        <v>100.11200000000001</v>
      </c>
      <c r="CN310">
        <v>-100.435</v>
      </c>
      <c r="CO310">
        <v>95.841000000000008</v>
      </c>
      <c r="CP310">
        <v>0</v>
      </c>
      <c r="CQ310">
        <v>102.369</v>
      </c>
      <c r="CR310">
        <v>102.369</v>
      </c>
      <c r="CS310">
        <v>103.477</v>
      </c>
      <c r="CT310">
        <v>96.64800000000001</v>
      </c>
      <c r="CU310">
        <v>97.225000000000009</v>
      </c>
      <c r="CV310">
        <v>97.000999999999991</v>
      </c>
      <c r="CW310">
        <v>100.73599999999999</v>
      </c>
      <c r="CX310">
        <v>0</v>
      </c>
      <c r="CY310">
        <v>101.39099999999999</v>
      </c>
      <c r="CZ310">
        <v>95.024000000000001</v>
      </c>
      <c r="DA310">
        <v>101.782</v>
      </c>
      <c r="DB310">
        <v>101.782</v>
      </c>
      <c r="DC310">
        <v>103.21799999999999</v>
      </c>
      <c r="DD310">
        <v>103.21799999999999</v>
      </c>
      <c r="DE310">
        <v>100.59299999999999</v>
      </c>
      <c r="DF310">
        <v>103.53600000000002</v>
      </c>
      <c r="DG310">
        <v>100.887</v>
      </c>
      <c r="DH310">
        <v>0</v>
      </c>
      <c r="DI310">
        <v>100.12400000000001</v>
      </c>
      <c r="DJ310">
        <v>100.12400000000001</v>
      </c>
      <c r="DK310">
        <v>92.35199999999999</v>
      </c>
      <c r="DL310">
        <v>96.132999999999996</v>
      </c>
      <c r="DM310">
        <v>84.515000000000001</v>
      </c>
      <c r="DN310">
        <v>84.515000000000001</v>
      </c>
      <c r="DO310">
        <v>98.703999999999994</v>
      </c>
      <c r="DP310">
        <v>106.95</v>
      </c>
      <c r="DQ310">
        <v>105.33499999999999</v>
      </c>
      <c r="DR310">
        <v>99.130999999999986</v>
      </c>
      <c r="DS310">
        <v>96.813000000000002</v>
      </c>
      <c r="DT310">
        <v>0</v>
      </c>
      <c r="DU310">
        <v>0</v>
      </c>
      <c r="DV310">
        <v>99.156000000000006</v>
      </c>
      <c r="DW310">
        <v>99.156000000000006</v>
      </c>
      <c r="DX310">
        <v>103.25500000000001</v>
      </c>
      <c r="DY310">
        <v>103.25500000000001</v>
      </c>
      <c r="DZ310">
        <v>101.437</v>
      </c>
      <c r="EA310">
        <v>101.437</v>
      </c>
      <c r="EB310">
        <v>100.145</v>
      </c>
      <c r="EC310">
        <v>100.145</v>
      </c>
      <c r="ED310">
        <v>95.99199999999999</v>
      </c>
      <c r="EE310">
        <v>95.99199999999999</v>
      </c>
      <c r="EF310">
        <v>100.932</v>
      </c>
      <c r="EG310">
        <v>100.932</v>
      </c>
      <c r="EH310">
        <v>101.81299999999999</v>
      </c>
      <c r="EI310">
        <v>99.061999999999998</v>
      </c>
      <c r="EJ310">
        <v>99.061999999999998</v>
      </c>
      <c r="EK310">
        <v>87.449000000000012</v>
      </c>
      <c r="EL310">
        <v>87.996000000000009</v>
      </c>
      <c r="EM310">
        <v>87.996000000000009</v>
      </c>
      <c r="EN310">
        <v>101.24300000000001</v>
      </c>
      <c r="EO310">
        <v>100.76599999999999</v>
      </c>
      <c r="EP310">
        <v>-100.20399999999999</v>
      </c>
      <c r="EQ310">
        <v>84.189000000000007</v>
      </c>
      <c r="ER310">
        <v>84.189000000000007</v>
      </c>
      <c r="ES310">
        <v>102.28100000000001</v>
      </c>
      <c r="ET310">
        <v>102.28100000000001</v>
      </c>
      <c r="EU310">
        <v>0</v>
      </c>
      <c r="EV310">
        <v>0</v>
      </c>
      <c r="EW310">
        <v>117.73399999999999</v>
      </c>
      <c r="EX310">
        <v>91.97699999999999</v>
      </c>
      <c r="EY310">
        <v>102.39299999999999</v>
      </c>
      <c r="EZ310">
        <v>102.29</v>
      </c>
      <c r="FA310">
        <v>95.43</v>
      </c>
      <c r="FB310">
        <v>95.43</v>
      </c>
      <c r="FC310">
        <v>83.27300000000001</v>
      </c>
      <c r="FD310">
        <v>83.27300000000001</v>
      </c>
      <c r="FE310">
        <v>95.778000000000006</v>
      </c>
      <c r="FF310">
        <v>95.778000000000006</v>
      </c>
      <c r="FG310">
        <v>99.93</v>
      </c>
      <c r="FH310">
        <v>99.93</v>
      </c>
      <c r="FI310">
        <v>103.31399999999999</v>
      </c>
      <c r="FJ310">
        <v>103.31399999999999</v>
      </c>
      <c r="FK310">
        <v>101.25999999999999</v>
      </c>
      <c r="FL310">
        <v>101.25999999999999</v>
      </c>
      <c r="FM310">
        <v>99.156999999999982</v>
      </c>
      <c r="FN310">
        <v>107.16900000000001</v>
      </c>
      <c r="FO310">
        <v>98.396000000000001</v>
      </c>
      <c r="FP310">
        <v>98.396000000000001</v>
      </c>
      <c r="FQ310">
        <v>92.433999999999997</v>
      </c>
      <c r="FR310">
        <v>105.571</v>
      </c>
      <c r="FS310">
        <v>100.64299999999999</v>
      </c>
      <c r="FT310">
        <v>90.857000000000014</v>
      </c>
      <c r="FU310">
        <v>90.857000000000014</v>
      </c>
      <c r="FV310">
        <v>0</v>
      </c>
      <c r="FW310">
        <v>0</v>
      </c>
      <c r="FX310">
        <v>98.520999999999987</v>
      </c>
      <c r="FY310">
        <v>0</v>
      </c>
      <c r="FZ310">
        <v>84.486000000000004</v>
      </c>
      <c r="GA310">
        <v>84.486000000000004</v>
      </c>
      <c r="GB310">
        <v>96.103999999999999</v>
      </c>
      <c r="GC310">
        <v>96.103999999999999</v>
      </c>
      <c r="GD310">
        <v>97.74799999999999</v>
      </c>
      <c r="GE310">
        <v>93.330000000000013</v>
      </c>
      <c r="GF310">
        <v>105.52099999999999</v>
      </c>
      <c r="GG310">
        <v>0</v>
      </c>
      <c r="GH310">
        <v>97.443000000000012</v>
      </c>
      <c r="GI310">
        <v>97.443000000000012</v>
      </c>
      <c r="GJ310">
        <v>95.940000000000012</v>
      </c>
      <c r="GK310">
        <v>95.940000000000012</v>
      </c>
      <c r="GL310">
        <v>106.128</v>
      </c>
      <c r="GM310">
        <v>99.462999999999994</v>
      </c>
      <c r="GN310">
        <v>99.462999999999994</v>
      </c>
      <c r="GO310">
        <v>0</v>
      </c>
      <c r="GP310">
        <v>96.966000000000008</v>
      </c>
      <c r="GQ310">
        <v>97.757000000000005</v>
      </c>
      <c r="GR310">
        <v>97.757000000000005</v>
      </c>
      <c r="GS310">
        <v>101.62399999999998</v>
      </c>
      <c r="GT310">
        <v>101.62399999999998</v>
      </c>
      <c r="GU310">
        <v>-99.822999999999993</v>
      </c>
      <c r="GV310">
        <v>0</v>
      </c>
      <c r="GW310">
        <v>102.765</v>
      </c>
      <c r="GX310">
        <v>102.765</v>
      </c>
      <c r="GY310">
        <v>103.32</v>
      </c>
      <c r="GZ310">
        <v>101.16600000000001</v>
      </c>
      <c r="HA310">
        <v>101.16600000000001</v>
      </c>
      <c r="HB310">
        <v>114.29099999999998</v>
      </c>
      <c r="HC310">
        <v>106.59699999999999</v>
      </c>
      <c r="HD310">
        <v>0</v>
      </c>
      <c r="HE310">
        <v>95.972999999999999</v>
      </c>
      <c r="HF310">
        <v>0</v>
      </c>
      <c r="HG310">
        <v>101.011</v>
      </c>
      <c r="HH310">
        <v>100.31400000000001</v>
      </c>
      <c r="HI310">
        <v>100.31400000000001</v>
      </c>
      <c r="HJ310">
        <v>84.624000000000009</v>
      </c>
      <c r="HK310">
        <v>96.669999999999987</v>
      </c>
      <c r="HL310">
        <v>85.594000000000008</v>
      </c>
      <c r="HM310">
        <v>101.45700000000001</v>
      </c>
      <c r="HN310">
        <v>98.192999999999998</v>
      </c>
      <c r="HO310">
        <v>97.196000000000012</v>
      </c>
      <c r="HP310">
        <v>99.984999999999999</v>
      </c>
      <c r="HQ310">
        <v>106.26800000000001</v>
      </c>
      <c r="HR310">
        <v>98.975000000000009</v>
      </c>
      <c r="HS310">
        <v>111.096</v>
      </c>
      <c r="HT310">
        <v>87.283000000000015</v>
      </c>
      <c r="HU310">
        <v>99.718000000000004</v>
      </c>
      <c r="HV310">
        <v>99.718000000000004</v>
      </c>
      <c r="HW310">
        <v>101.60600000000001</v>
      </c>
      <c r="HX310">
        <v>101.60600000000001</v>
      </c>
      <c r="HY310">
        <v>100.73500000000001</v>
      </c>
      <c r="HZ310">
        <v>100.73500000000001</v>
      </c>
      <c r="IA310">
        <v>101.60600000000001</v>
      </c>
      <c r="IB310">
        <v>101.60600000000001</v>
      </c>
      <c r="IC310">
        <v>100.73500000000001</v>
      </c>
      <c r="ID310">
        <v>100.73500000000001</v>
      </c>
    </row>
    <row r="311" spans="1:238" x14ac:dyDescent="0.2">
      <c r="A311" s="3">
        <v>45800</v>
      </c>
      <c r="B311">
        <v>99.802999999999997</v>
      </c>
      <c r="C311">
        <v>99.359000000000009</v>
      </c>
      <c r="D311">
        <v>99.359000000000009</v>
      </c>
      <c r="E311">
        <v>119.467</v>
      </c>
      <c r="F311">
        <v>106.499</v>
      </c>
      <c r="G311">
        <v>-96.311999999999998</v>
      </c>
      <c r="H311">
        <v>98.817999999999998</v>
      </c>
      <c r="I311">
        <v>108.80000000000001</v>
      </c>
      <c r="J311">
        <v>108.80000000000001</v>
      </c>
      <c r="K311">
        <v>100.839</v>
      </c>
      <c r="L311">
        <v>0</v>
      </c>
      <c r="M311">
        <v>97.534000000000006</v>
      </c>
      <c r="N311">
        <v>97.534000000000006</v>
      </c>
      <c r="O311">
        <v>91.164999999999992</v>
      </c>
      <c r="P311">
        <v>91.164999999999992</v>
      </c>
      <c r="Q311">
        <v>-105.98399999999999</v>
      </c>
      <c r="R311">
        <v>-97.162999999999997</v>
      </c>
      <c r="S311">
        <v>-90.605000000000004</v>
      </c>
      <c r="T311">
        <v>-100.322</v>
      </c>
      <c r="U311">
        <v>-100.861</v>
      </c>
      <c r="V311">
        <v>100.88700000000001</v>
      </c>
      <c r="W311">
        <v>100.88700000000001</v>
      </c>
      <c r="X311">
        <f>PRICE!X311+(PRICE!X311-BID!X311)</f>
        <v>94.90100000000001</v>
      </c>
      <c r="Y311">
        <f>PRICE!Y311+(PRICE!Y311-BID!Y311)</f>
        <v>94.90100000000001</v>
      </c>
      <c r="Z311">
        <v>101.124</v>
      </c>
      <c r="AA311">
        <v>96.660999999999987</v>
      </c>
      <c r="AB311">
        <v>96.660999999999987</v>
      </c>
      <c r="AC311">
        <v>100.514</v>
      </c>
      <c r="AD311">
        <v>96.631999999999991</v>
      </c>
      <c r="AE311">
        <v>0</v>
      </c>
      <c r="AF311">
        <v>0</v>
      </c>
      <c r="AG311">
        <v>96.105000000000004</v>
      </c>
      <c r="AH311">
        <v>97.783999999999992</v>
      </c>
      <c r="AI311">
        <v>101.68900000000001</v>
      </c>
      <c r="AJ311">
        <v>101.562</v>
      </c>
      <c r="AK311">
        <v>100.39299999999999</v>
      </c>
      <c r="AL311">
        <v>100.06399999999999</v>
      </c>
      <c r="AM311">
        <v>97.192999999999998</v>
      </c>
      <c r="AN311">
        <v>0</v>
      </c>
      <c r="AO311">
        <v>0</v>
      </c>
      <c r="AP311">
        <v>0</v>
      </c>
      <c r="AQ311">
        <v>0</v>
      </c>
      <c r="AR311">
        <v>99.246999999999986</v>
      </c>
      <c r="AS311">
        <v>98.663999999999987</v>
      </c>
      <c r="AT311">
        <v>96.004999999999995</v>
      </c>
      <c r="AU311">
        <v>95.935000000000016</v>
      </c>
      <c r="AV311">
        <v>95.935000000000016</v>
      </c>
      <c r="AW311">
        <v>92.483000000000004</v>
      </c>
      <c r="AX311">
        <v>92.483000000000004</v>
      </c>
      <c r="AY311">
        <v>117.77899999999998</v>
      </c>
      <c r="AZ311">
        <v>-92.195999999999998</v>
      </c>
      <c r="BA311">
        <v>103.10899999999998</v>
      </c>
      <c r="BB311">
        <v>104.39</v>
      </c>
      <c r="BC311">
        <v>101.37699999999998</v>
      </c>
      <c r="BD311">
        <v>100.95900000000002</v>
      </c>
      <c r="BE311">
        <v>100.95900000000002</v>
      </c>
      <c r="BF311">
        <v>100.97499999999999</v>
      </c>
      <c r="BG311">
        <v>100.97499999999999</v>
      </c>
      <c r="BH311">
        <v>-95.853999999999999</v>
      </c>
      <c r="BI311">
        <v>-98.977000000000004</v>
      </c>
      <c r="BJ311">
        <v>106.45199999999998</v>
      </c>
      <c r="BK311">
        <v>105.20599999999999</v>
      </c>
      <c r="BL311">
        <v>105.22599999999998</v>
      </c>
      <c r="BM311">
        <v>108.663</v>
      </c>
      <c r="BN311">
        <v>101.321</v>
      </c>
      <c r="BO311">
        <v>-102.88200000000001</v>
      </c>
      <c r="BP311">
        <v>-100.708</v>
      </c>
      <c r="BQ311">
        <v>-92.361000000000004</v>
      </c>
      <c r="BR311">
        <v>122.64</v>
      </c>
      <c r="BS311">
        <v>100.098</v>
      </c>
      <c r="BT311">
        <v>101.46300000000001</v>
      </c>
      <c r="BU311">
        <v>101.602</v>
      </c>
      <c r="BV311">
        <v>103.44199999999999</v>
      </c>
      <c r="BW311">
        <v>102.08000000000001</v>
      </c>
      <c r="BX311">
        <v>101.35699999999999</v>
      </c>
      <c r="BY311">
        <v>101.35699999999999</v>
      </c>
      <c r="BZ311">
        <v>102.71600000000001</v>
      </c>
      <c r="CA311">
        <v>105.334</v>
      </c>
      <c r="CB311">
        <v>100.66</v>
      </c>
      <c r="CC311">
        <v>101.50299999999999</v>
      </c>
      <c r="CD311">
        <v>101.309</v>
      </c>
      <c r="CE311">
        <v>101.309</v>
      </c>
      <c r="CF311">
        <v>96.414000000000001</v>
      </c>
      <c r="CG311">
        <v>96.414000000000001</v>
      </c>
      <c r="CH311">
        <v>92.680999999999997</v>
      </c>
      <c r="CI311">
        <v>92.680999999999997</v>
      </c>
      <c r="CJ311">
        <v>-100.2</v>
      </c>
      <c r="CK311">
        <v>85.176999999999992</v>
      </c>
      <c r="CL311">
        <v>-99.62</v>
      </c>
      <c r="CM311">
        <v>100.57399999999998</v>
      </c>
      <c r="CN311">
        <v>-100.42400000000001</v>
      </c>
      <c r="CO311">
        <v>95.98899999999999</v>
      </c>
      <c r="CP311">
        <v>0</v>
      </c>
      <c r="CQ311">
        <v>102.282</v>
      </c>
      <c r="CR311">
        <v>102.282</v>
      </c>
      <c r="CS311">
        <v>103.581</v>
      </c>
      <c r="CT311">
        <v>96.708000000000013</v>
      </c>
      <c r="CU311">
        <v>97.294000000000011</v>
      </c>
      <c r="CV311">
        <v>97.54</v>
      </c>
      <c r="CW311">
        <v>100.685</v>
      </c>
      <c r="CX311">
        <v>0</v>
      </c>
      <c r="CY311">
        <v>101.38200000000001</v>
      </c>
      <c r="CZ311">
        <v>95.245000000000005</v>
      </c>
      <c r="DA311">
        <v>101.751</v>
      </c>
      <c r="DB311">
        <v>101.751</v>
      </c>
      <c r="DC311">
        <v>103.17399999999999</v>
      </c>
      <c r="DD311">
        <v>103.17399999999999</v>
      </c>
      <c r="DE311">
        <v>100.99799999999999</v>
      </c>
      <c r="DF311">
        <v>103.55600000000001</v>
      </c>
      <c r="DG311">
        <v>100.896</v>
      </c>
      <c r="DH311">
        <v>0</v>
      </c>
      <c r="DI311">
        <v>100.22399999999999</v>
      </c>
      <c r="DJ311">
        <v>100.22399999999999</v>
      </c>
      <c r="DK311">
        <v>92.224000000000004</v>
      </c>
      <c r="DL311">
        <v>96.01</v>
      </c>
      <c r="DM311">
        <v>84.754000000000019</v>
      </c>
      <c r="DN311">
        <v>84.754000000000019</v>
      </c>
      <c r="DO311">
        <v>98.743000000000009</v>
      </c>
      <c r="DP311">
        <v>107.14200000000001</v>
      </c>
      <c r="DQ311">
        <v>105.35800000000002</v>
      </c>
      <c r="DR311">
        <v>99.305000000000007</v>
      </c>
      <c r="DS311">
        <v>96.899999999999991</v>
      </c>
      <c r="DT311">
        <v>0</v>
      </c>
      <c r="DU311">
        <v>0</v>
      </c>
      <c r="DV311">
        <v>98.951000000000008</v>
      </c>
      <c r="DW311">
        <v>98.951000000000008</v>
      </c>
      <c r="DX311">
        <v>103.345</v>
      </c>
      <c r="DY311">
        <v>103.345</v>
      </c>
      <c r="DZ311">
        <v>101.46199999999999</v>
      </c>
      <c r="EA311">
        <v>101.46199999999999</v>
      </c>
      <c r="EB311">
        <v>100.22499999999999</v>
      </c>
      <c r="EC311">
        <v>100.22499999999999</v>
      </c>
      <c r="ED311">
        <v>96.036000000000001</v>
      </c>
      <c r="EE311">
        <v>96.036000000000001</v>
      </c>
      <c r="EF311">
        <v>101.09400000000001</v>
      </c>
      <c r="EG311">
        <v>101.09400000000001</v>
      </c>
      <c r="EH311">
        <v>101.849</v>
      </c>
      <c r="EI311">
        <v>99.052000000000007</v>
      </c>
      <c r="EJ311">
        <v>99.052000000000007</v>
      </c>
      <c r="EK311">
        <v>87.689000000000007</v>
      </c>
      <c r="EL311">
        <v>88.314000000000007</v>
      </c>
      <c r="EM311">
        <v>88.314000000000007</v>
      </c>
      <c r="EN311">
        <v>101.45000000000002</v>
      </c>
      <c r="EO311">
        <v>100.82999999999998</v>
      </c>
      <c r="EP311">
        <v>-100.20699999999999</v>
      </c>
      <c r="EQ311">
        <v>84.387000000000015</v>
      </c>
      <c r="ER311">
        <v>84.387000000000015</v>
      </c>
      <c r="ES311">
        <v>0</v>
      </c>
      <c r="ET311">
        <v>0</v>
      </c>
      <c r="EU311">
        <v>0</v>
      </c>
      <c r="EV311">
        <v>0</v>
      </c>
      <c r="EW311">
        <v>116.554</v>
      </c>
      <c r="EX311">
        <v>92.134</v>
      </c>
      <c r="EY311">
        <v>102.33000000000001</v>
      </c>
      <c r="EZ311">
        <v>102.57600000000001</v>
      </c>
      <c r="FA311">
        <v>95.460999999999999</v>
      </c>
      <c r="FB311">
        <v>95.460999999999999</v>
      </c>
      <c r="FC311">
        <v>83.586999999999989</v>
      </c>
      <c r="FD311">
        <v>83.586999999999989</v>
      </c>
      <c r="FE311">
        <v>95.84399999999998</v>
      </c>
      <c r="FF311">
        <v>95.84399999999998</v>
      </c>
      <c r="FG311">
        <v>99.98</v>
      </c>
      <c r="FH311">
        <v>99.98</v>
      </c>
      <c r="FI311">
        <v>103.178</v>
      </c>
      <c r="FJ311">
        <v>103.178</v>
      </c>
      <c r="FK311">
        <v>101.32199999999999</v>
      </c>
      <c r="FL311">
        <v>101.32199999999999</v>
      </c>
      <c r="FM311">
        <v>99.227000000000018</v>
      </c>
      <c r="FN311">
        <v>107.68099999999998</v>
      </c>
      <c r="FO311">
        <v>98.462999999999994</v>
      </c>
      <c r="FP311">
        <v>98.462999999999994</v>
      </c>
      <c r="FQ311">
        <v>92.853000000000009</v>
      </c>
      <c r="FR311">
        <v>106.00400000000002</v>
      </c>
      <c r="FS311">
        <v>100.63300000000001</v>
      </c>
      <c r="FT311">
        <v>90.974999999999994</v>
      </c>
      <c r="FU311">
        <v>90.974999999999994</v>
      </c>
      <c r="FV311">
        <v>0</v>
      </c>
      <c r="FW311">
        <v>0</v>
      </c>
      <c r="FX311">
        <v>98.454000000000008</v>
      </c>
      <c r="FY311">
        <v>0</v>
      </c>
      <c r="FZ311">
        <v>84.739000000000004</v>
      </c>
      <c r="GA311">
        <v>84.739000000000004</v>
      </c>
      <c r="GB311">
        <v>96.131000000000014</v>
      </c>
      <c r="GC311">
        <v>96.131000000000014</v>
      </c>
      <c r="GD311">
        <v>97.792999999999992</v>
      </c>
      <c r="GE311">
        <v>93.708999999999989</v>
      </c>
      <c r="GF311">
        <v>105.74900000000001</v>
      </c>
      <c r="GG311">
        <v>0</v>
      </c>
      <c r="GH311">
        <v>97.510999999999981</v>
      </c>
      <c r="GI311">
        <v>97.510999999999981</v>
      </c>
      <c r="GJ311">
        <v>95.958999999999989</v>
      </c>
      <c r="GK311">
        <v>95.958999999999989</v>
      </c>
      <c r="GL311">
        <v>106.292</v>
      </c>
      <c r="GM311">
        <v>99.550999999999988</v>
      </c>
      <c r="GN311">
        <v>99.550999999999988</v>
      </c>
      <c r="GO311">
        <v>0</v>
      </c>
      <c r="GP311">
        <v>96.99</v>
      </c>
      <c r="GQ311">
        <v>97.765000000000001</v>
      </c>
      <c r="GR311">
        <v>97.765000000000001</v>
      </c>
      <c r="GS311">
        <v>101.78799999999998</v>
      </c>
      <c r="GT311">
        <v>101.78799999999998</v>
      </c>
      <c r="GU311">
        <v>-99.811999999999998</v>
      </c>
      <c r="GV311">
        <v>0</v>
      </c>
      <c r="GW311">
        <v>102.91199999999999</v>
      </c>
      <c r="GX311">
        <v>102.91199999999999</v>
      </c>
      <c r="GY311">
        <v>103.38600000000001</v>
      </c>
      <c r="GZ311">
        <v>101.16200000000001</v>
      </c>
      <c r="HA311">
        <v>101.16200000000001</v>
      </c>
      <c r="HB311">
        <v>114.69200000000001</v>
      </c>
      <c r="HC311">
        <v>106.85400000000001</v>
      </c>
      <c r="HD311">
        <v>0</v>
      </c>
      <c r="HE311">
        <v>96.006</v>
      </c>
      <c r="HF311">
        <v>0</v>
      </c>
      <c r="HG311">
        <v>101.092</v>
      </c>
      <c r="HH311">
        <v>100.32800000000002</v>
      </c>
      <c r="HI311">
        <v>100.32800000000002</v>
      </c>
      <c r="HJ311">
        <v>84.949999999999989</v>
      </c>
      <c r="HK311">
        <v>96.665000000000006</v>
      </c>
      <c r="HL311">
        <v>85.988</v>
      </c>
      <c r="HM311">
        <v>101.529</v>
      </c>
      <c r="HN311">
        <v>98.679000000000002</v>
      </c>
      <c r="HO311">
        <v>97.245999999999995</v>
      </c>
      <c r="HP311">
        <v>99.94</v>
      </c>
      <c r="HQ311">
        <v>106.911</v>
      </c>
      <c r="HR311">
        <v>99.040999999999997</v>
      </c>
      <c r="HS311">
        <v>111.39099999999999</v>
      </c>
      <c r="HT311">
        <v>87.591000000000008</v>
      </c>
      <c r="HU311">
        <v>99.769000000000005</v>
      </c>
      <c r="HV311">
        <v>99.769000000000005</v>
      </c>
      <c r="HW311">
        <v>101.756</v>
      </c>
      <c r="HX311">
        <v>101.756</v>
      </c>
      <c r="HY311">
        <v>100.84400000000001</v>
      </c>
      <c r="HZ311">
        <v>100.84400000000001</v>
      </c>
      <c r="IA311">
        <v>101.756</v>
      </c>
      <c r="IB311">
        <v>101.756</v>
      </c>
      <c r="IC311">
        <v>100.84400000000001</v>
      </c>
      <c r="ID311">
        <v>100.84400000000001</v>
      </c>
    </row>
    <row r="312" spans="1:238" x14ac:dyDescent="0.2">
      <c r="A312" s="3">
        <v>45804</v>
      </c>
      <c r="B312">
        <v>99.748999999999995</v>
      </c>
      <c r="C312">
        <v>99.308000000000007</v>
      </c>
      <c r="D312">
        <v>99.308000000000007</v>
      </c>
      <c r="E312">
        <v>119.20500000000001</v>
      </c>
      <c r="F312">
        <v>106.26400000000001</v>
      </c>
      <c r="G312">
        <v>-96.364999999999995</v>
      </c>
      <c r="H312">
        <v>98.932000000000002</v>
      </c>
      <c r="I312">
        <v>108.73099999999999</v>
      </c>
      <c r="J312">
        <v>108.73099999999999</v>
      </c>
      <c r="K312">
        <v>100.901</v>
      </c>
      <c r="L312">
        <v>0</v>
      </c>
      <c r="M312">
        <v>97.489999999999981</v>
      </c>
      <c r="N312">
        <v>97.489999999999981</v>
      </c>
      <c r="O312">
        <v>91.079000000000008</v>
      </c>
      <c r="P312">
        <v>91.079000000000008</v>
      </c>
      <c r="Q312">
        <v>-106.134</v>
      </c>
      <c r="R312">
        <v>-97.215000000000003</v>
      </c>
      <c r="S312">
        <v>-90.834000000000003</v>
      </c>
      <c r="T312">
        <v>-100.337</v>
      </c>
      <c r="U312">
        <v>-100.91</v>
      </c>
      <c r="V312">
        <v>100.83</v>
      </c>
      <c r="W312">
        <v>100.83</v>
      </c>
      <c r="X312">
        <f>PRICE!X312+(PRICE!X312-BID!X312)</f>
        <v>94.814999999999998</v>
      </c>
      <c r="Y312">
        <f>PRICE!Y312+(PRICE!Y312-BID!Y312)</f>
        <v>94.814999999999998</v>
      </c>
      <c r="Z312">
        <v>101.11299999999999</v>
      </c>
      <c r="AA312">
        <v>96.619000000000014</v>
      </c>
      <c r="AB312">
        <v>96.627999999999986</v>
      </c>
      <c r="AC312">
        <v>100.47699999999999</v>
      </c>
      <c r="AD312">
        <v>96.673000000000002</v>
      </c>
      <c r="AE312">
        <v>0</v>
      </c>
      <c r="AF312">
        <v>0</v>
      </c>
      <c r="AG312">
        <v>96.065999999999988</v>
      </c>
      <c r="AH312">
        <v>97.75500000000001</v>
      </c>
      <c r="AI312">
        <v>101.57300000000001</v>
      </c>
      <c r="AJ312">
        <v>101.43100000000001</v>
      </c>
      <c r="AK312">
        <v>100.32500000000002</v>
      </c>
      <c r="AL312">
        <v>100.077</v>
      </c>
      <c r="AM312">
        <v>97.219000000000008</v>
      </c>
      <c r="AN312">
        <v>0</v>
      </c>
      <c r="AO312">
        <v>0</v>
      </c>
      <c r="AP312">
        <v>0</v>
      </c>
      <c r="AQ312">
        <v>0</v>
      </c>
      <c r="AR312">
        <v>99.256</v>
      </c>
      <c r="AS312">
        <v>98.582000000000008</v>
      </c>
      <c r="AT312">
        <v>96.015000000000001</v>
      </c>
      <c r="AU312">
        <v>95.903999999999996</v>
      </c>
      <c r="AV312">
        <v>95.903999999999996</v>
      </c>
      <c r="AW312">
        <v>92.500999999999991</v>
      </c>
      <c r="AX312">
        <v>92.500999999999991</v>
      </c>
      <c r="AY312">
        <v>117.465</v>
      </c>
      <c r="AZ312">
        <v>-92.129000000000005</v>
      </c>
      <c r="BA312">
        <v>102.89899999999999</v>
      </c>
      <c r="BB312">
        <v>104.32899999999999</v>
      </c>
      <c r="BC312">
        <v>101.318</v>
      </c>
      <c r="BD312">
        <v>100.91300000000001</v>
      </c>
      <c r="BE312">
        <v>100.91300000000001</v>
      </c>
      <c r="BF312">
        <v>100.977</v>
      </c>
      <c r="BG312">
        <v>100.977</v>
      </c>
      <c r="BH312">
        <v>-95.92</v>
      </c>
      <c r="BI312">
        <v>-99.081000000000003</v>
      </c>
      <c r="BJ312">
        <v>106.33300000000001</v>
      </c>
      <c r="BK312">
        <v>105.18199999999999</v>
      </c>
      <c r="BL312">
        <v>105.10400000000001</v>
      </c>
      <c r="BM312">
        <v>108.58499999999999</v>
      </c>
      <c r="BN312">
        <v>101.37299999999999</v>
      </c>
      <c r="BO312">
        <v>-102.687</v>
      </c>
      <c r="BP312">
        <v>-100.626</v>
      </c>
      <c r="BQ312">
        <v>-92.47</v>
      </c>
      <c r="BR312">
        <v>121.21899999999999</v>
      </c>
      <c r="BS312">
        <v>100.06800000000001</v>
      </c>
      <c r="BT312">
        <v>101.41899999999998</v>
      </c>
      <c r="BU312">
        <v>101.53100000000001</v>
      </c>
      <c r="BV312">
        <v>103.32599999999999</v>
      </c>
      <c r="BW312">
        <v>102.03400000000001</v>
      </c>
      <c r="BX312">
        <v>101.36199999999998</v>
      </c>
      <c r="BY312">
        <v>101.36199999999998</v>
      </c>
      <c r="BZ312">
        <v>102.62899999999999</v>
      </c>
      <c r="CA312">
        <v>105.39400000000001</v>
      </c>
      <c r="CB312">
        <v>100.48399999999998</v>
      </c>
      <c r="CC312">
        <v>101.39100000000001</v>
      </c>
      <c r="CD312">
        <v>101.32100000000001</v>
      </c>
      <c r="CE312">
        <v>101.32100000000001</v>
      </c>
      <c r="CF312">
        <v>96.36999999999999</v>
      </c>
      <c r="CG312">
        <v>96.36999999999999</v>
      </c>
      <c r="CH312">
        <v>92.614000000000004</v>
      </c>
      <c r="CI312">
        <v>92.614000000000004</v>
      </c>
      <c r="CJ312">
        <v>-100.377</v>
      </c>
      <c r="CK312">
        <v>85.458000000000013</v>
      </c>
      <c r="CL312">
        <v>-99.436000000000007</v>
      </c>
      <c r="CM312">
        <v>100.70999999999998</v>
      </c>
      <c r="CN312">
        <v>-100.465</v>
      </c>
      <c r="CO312">
        <v>95.892999999999986</v>
      </c>
      <c r="CP312">
        <v>0</v>
      </c>
      <c r="CQ312">
        <v>102.30499999999999</v>
      </c>
      <c r="CR312">
        <v>102.30499999999999</v>
      </c>
      <c r="CS312">
        <v>103.398</v>
      </c>
      <c r="CT312">
        <v>96.653999999999982</v>
      </c>
      <c r="CU312">
        <v>97.201000000000008</v>
      </c>
      <c r="CV312">
        <v>97.273999999999987</v>
      </c>
      <c r="CW312">
        <v>100.726</v>
      </c>
      <c r="CX312">
        <v>0</v>
      </c>
      <c r="CY312">
        <v>101.30799999999999</v>
      </c>
      <c r="CZ312">
        <v>95.105000000000004</v>
      </c>
      <c r="DA312">
        <v>101.84500000000001</v>
      </c>
      <c r="DB312">
        <v>101.84500000000001</v>
      </c>
      <c r="DC312">
        <v>103.39099999999999</v>
      </c>
      <c r="DD312">
        <v>103.39099999999999</v>
      </c>
      <c r="DE312">
        <v>100.916</v>
      </c>
      <c r="DF312">
        <v>103.40400000000001</v>
      </c>
      <c r="DG312">
        <v>100.85900000000001</v>
      </c>
      <c r="DH312">
        <v>0</v>
      </c>
      <c r="DI312">
        <v>100.2</v>
      </c>
      <c r="DJ312">
        <v>100.2</v>
      </c>
      <c r="DK312">
        <v>92.415999999999997</v>
      </c>
      <c r="DL312">
        <v>96.194000000000003</v>
      </c>
      <c r="DM312">
        <v>84.676999999999992</v>
      </c>
      <c r="DN312">
        <v>84.676999999999992</v>
      </c>
      <c r="DO312">
        <v>98.676999999999992</v>
      </c>
      <c r="DP312">
        <v>106.99499999999999</v>
      </c>
      <c r="DQ312">
        <v>105.26900000000001</v>
      </c>
      <c r="DR312">
        <v>99.22999999999999</v>
      </c>
      <c r="DS312">
        <v>96.887999999999991</v>
      </c>
      <c r="DT312">
        <v>0</v>
      </c>
      <c r="DU312">
        <v>0</v>
      </c>
      <c r="DV312">
        <v>99.210999999999999</v>
      </c>
      <c r="DW312">
        <v>99.210999999999999</v>
      </c>
      <c r="DX312">
        <v>103.44800000000001</v>
      </c>
      <c r="DY312">
        <v>103.44800000000001</v>
      </c>
      <c r="DZ312">
        <v>101.462</v>
      </c>
      <c r="EA312">
        <v>101.462</v>
      </c>
      <c r="EB312">
        <v>100.18500000000002</v>
      </c>
      <c r="EC312">
        <v>100.18500000000002</v>
      </c>
      <c r="ED312">
        <v>95.984999999999999</v>
      </c>
      <c r="EE312">
        <v>95.984999999999999</v>
      </c>
      <c r="EF312">
        <v>100.99299999999999</v>
      </c>
      <c r="EG312">
        <v>100.99299999999999</v>
      </c>
      <c r="EH312">
        <v>101.849</v>
      </c>
      <c r="EI312">
        <v>99.043000000000006</v>
      </c>
      <c r="EJ312">
        <v>99.043000000000006</v>
      </c>
      <c r="EK312">
        <v>87.625999999999991</v>
      </c>
      <c r="EL312">
        <v>88.191999999999993</v>
      </c>
      <c r="EM312">
        <v>88.191999999999993</v>
      </c>
      <c r="EN312">
        <v>101.38500000000001</v>
      </c>
      <c r="EO312">
        <v>100.754</v>
      </c>
      <c r="EP312">
        <v>-100.223</v>
      </c>
      <c r="EQ312">
        <v>84.233999999999995</v>
      </c>
      <c r="ER312">
        <v>84.233999999999995</v>
      </c>
      <c r="ES312">
        <v>0</v>
      </c>
      <c r="ET312">
        <v>0</v>
      </c>
      <c r="EU312">
        <v>0</v>
      </c>
      <c r="EV312">
        <v>0</v>
      </c>
      <c r="EW312">
        <v>115.658</v>
      </c>
      <c r="EX312">
        <v>92.072000000000003</v>
      </c>
      <c r="EY312">
        <v>102.226</v>
      </c>
      <c r="EZ312">
        <v>102.625</v>
      </c>
      <c r="FA312">
        <v>95.441000000000017</v>
      </c>
      <c r="FB312">
        <v>95.441000000000017</v>
      </c>
      <c r="FC312">
        <v>83.447000000000003</v>
      </c>
      <c r="FD312">
        <v>83.447000000000003</v>
      </c>
      <c r="FE312">
        <v>95.777000000000015</v>
      </c>
      <c r="FF312">
        <v>95.777000000000015</v>
      </c>
      <c r="FG312">
        <v>99.929999999999993</v>
      </c>
      <c r="FH312">
        <v>99.929999999999993</v>
      </c>
      <c r="FI312">
        <v>103.105</v>
      </c>
      <c r="FJ312">
        <v>103.105</v>
      </c>
      <c r="FK312">
        <v>101.24799999999999</v>
      </c>
      <c r="FL312">
        <v>101.24799999999999</v>
      </c>
      <c r="FM312">
        <v>99.168999999999983</v>
      </c>
      <c r="FN312">
        <v>107.35599999999999</v>
      </c>
      <c r="FO312">
        <v>98.447000000000003</v>
      </c>
      <c r="FP312">
        <v>98.447000000000003</v>
      </c>
      <c r="FQ312">
        <v>92.766999999999996</v>
      </c>
      <c r="FR312">
        <v>105.80499999999999</v>
      </c>
      <c r="FS312">
        <v>100.661</v>
      </c>
      <c r="FT312">
        <v>90.909999999999982</v>
      </c>
      <c r="FU312">
        <v>90.909999999999982</v>
      </c>
      <c r="FV312">
        <v>0</v>
      </c>
      <c r="FW312">
        <v>0</v>
      </c>
      <c r="FX312">
        <v>98.460000000000008</v>
      </c>
      <c r="FY312">
        <v>0</v>
      </c>
      <c r="FZ312">
        <v>84.59</v>
      </c>
      <c r="GA312">
        <v>84.59</v>
      </c>
      <c r="GB312">
        <v>96.11999999999999</v>
      </c>
      <c r="GC312">
        <v>96.11999999999999</v>
      </c>
      <c r="GD312">
        <v>97.74799999999999</v>
      </c>
      <c r="GE312">
        <v>93.586999999999989</v>
      </c>
      <c r="GF312">
        <v>105.65099999999998</v>
      </c>
      <c r="GG312">
        <v>0</v>
      </c>
      <c r="GH312">
        <v>97.488</v>
      </c>
      <c r="GI312">
        <v>97.488</v>
      </c>
      <c r="GJ312">
        <v>95.940999999999988</v>
      </c>
      <c r="GK312">
        <v>95.940999999999988</v>
      </c>
      <c r="GL312">
        <v>106.221</v>
      </c>
      <c r="GM312">
        <v>99.488000000000014</v>
      </c>
      <c r="GN312">
        <v>99.488000000000014</v>
      </c>
      <c r="GO312">
        <v>0</v>
      </c>
      <c r="GP312">
        <v>96.975000000000009</v>
      </c>
      <c r="GQ312">
        <v>97.737000000000009</v>
      </c>
      <c r="GR312">
        <v>97.737000000000009</v>
      </c>
      <c r="GS312">
        <v>101.72200000000001</v>
      </c>
      <c r="GT312">
        <v>101.72200000000001</v>
      </c>
      <c r="GU312">
        <v>-99.944999999999993</v>
      </c>
      <c r="GV312">
        <v>0</v>
      </c>
      <c r="GW312">
        <v>102.855</v>
      </c>
      <c r="GX312">
        <v>102.855</v>
      </c>
      <c r="GY312">
        <v>103.351</v>
      </c>
      <c r="GZ312">
        <v>101.107</v>
      </c>
      <c r="HA312">
        <v>101.107</v>
      </c>
      <c r="HB312">
        <v>114.56400000000001</v>
      </c>
      <c r="HC312">
        <v>106.74400000000001</v>
      </c>
      <c r="HD312">
        <v>0</v>
      </c>
      <c r="HE312">
        <v>95.975999999999985</v>
      </c>
      <c r="HF312">
        <v>0</v>
      </c>
      <c r="HG312">
        <v>101.148</v>
      </c>
      <c r="HH312">
        <v>100.30500000000001</v>
      </c>
      <c r="HI312">
        <v>100.30500000000001</v>
      </c>
      <c r="HJ312">
        <v>84.808999999999997</v>
      </c>
      <c r="HK312">
        <v>96.60199999999999</v>
      </c>
      <c r="HL312">
        <v>85.768000000000001</v>
      </c>
      <c r="HM312">
        <v>101.46599999999999</v>
      </c>
      <c r="HN312">
        <v>98.477000000000004</v>
      </c>
      <c r="HO312">
        <v>97.23599999999999</v>
      </c>
      <c r="HP312">
        <v>99.99</v>
      </c>
      <c r="HQ312">
        <v>106.73100000000001</v>
      </c>
      <c r="HR312">
        <v>99.064999999999998</v>
      </c>
      <c r="HS312">
        <v>111.36</v>
      </c>
      <c r="HT312">
        <v>87.451000000000008</v>
      </c>
      <c r="HU312">
        <v>99.682000000000016</v>
      </c>
      <c r="HV312">
        <v>99.682000000000016</v>
      </c>
      <c r="HW312">
        <v>101.65300000000001</v>
      </c>
      <c r="HX312">
        <v>101.65300000000001</v>
      </c>
      <c r="HY312">
        <v>100.75699999999999</v>
      </c>
      <c r="HZ312">
        <v>100.75699999999999</v>
      </c>
      <c r="IA312">
        <v>101.65300000000001</v>
      </c>
      <c r="IB312">
        <v>101.65300000000001</v>
      </c>
      <c r="IC312">
        <v>100.75699999999999</v>
      </c>
      <c r="ID312">
        <v>100.75699999999999</v>
      </c>
    </row>
    <row r="313" spans="1:238" x14ac:dyDescent="0.2">
      <c r="A313" s="3">
        <v>45805</v>
      </c>
      <c r="B313">
        <v>99.796000000000006</v>
      </c>
      <c r="C313">
        <v>99.424999999999983</v>
      </c>
      <c r="D313">
        <v>99.424999999999983</v>
      </c>
      <c r="E313">
        <v>119.56799999999998</v>
      </c>
      <c r="F313">
        <v>106.57000000000001</v>
      </c>
      <c r="G313">
        <v>-96.432000000000002</v>
      </c>
      <c r="H313">
        <v>98.936999999999998</v>
      </c>
      <c r="I313">
        <v>109.14099999999999</v>
      </c>
      <c r="J313">
        <v>109.14099999999999</v>
      </c>
      <c r="K313">
        <v>100.995</v>
      </c>
      <c r="L313">
        <v>0</v>
      </c>
      <c r="M313">
        <v>97.600999999999999</v>
      </c>
      <c r="N313">
        <v>97.600999999999999</v>
      </c>
      <c r="O313">
        <v>91.313000000000002</v>
      </c>
      <c r="P313">
        <v>91.313000000000002</v>
      </c>
      <c r="Q313">
        <v>-106.30500000000001</v>
      </c>
      <c r="R313">
        <v>-97.296000000000006</v>
      </c>
      <c r="S313">
        <v>-91.075000000000003</v>
      </c>
      <c r="T313">
        <v>-100.328</v>
      </c>
      <c r="U313">
        <v>-100.97799999999999</v>
      </c>
      <c r="V313">
        <v>100.88800000000001</v>
      </c>
      <c r="W313">
        <v>100.88800000000001</v>
      </c>
      <c r="X313">
        <f>PRICE!X313+(PRICE!X313-BID!X313)</f>
        <v>94.914000000000016</v>
      </c>
      <c r="Y313">
        <f>PRICE!Y313+(PRICE!Y313-BID!Y313)</f>
        <v>94.914000000000016</v>
      </c>
      <c r="Z313">
        <v>101.214</v>
      </c>
      <c r="AA313">
        <v>96.692000000000007</v>
      </c>
      <c r="AB313">
        <v>96.692000000000007</v>
      </c>
      <c r="AC313">
        <v>100.43199999999999</v>
      </c>
      <c r="AD313">
        <v>96.680999999999997</v>
      </c>
      <c r="AE313">
        <v>0</v>
      </c>
      <c r="AF313">
        <v>0</v>
      </c>
      <c r="AG313">
        <v>96.106999999999999</v>
      </c>
      <c r="AH313">
        <v>97.787000000000006</v>
      </c>
      <c r="AI313">
        <v>101.64299999999999</v>
      </c>
      <c r="AJ313">
        <v>101.309</v>
      </c>
      <c r="AK313">
        <v>100.40300000000001</v>
      </c>
      <c r="AL313">
        <v>100.10700000000001</v>
      </c>
      <c r="AM313">
        <v>97.22999999999999</v>
      </c>
      <c r="AN313">
        <v>0</v>
      </c>
      <c r="AO313">
        <v>0</v>
      </c>
      <c r="AP313">
        <v>0</v>
      </c>
      <c r="AQ313">
        <v>0</v>
      </c>
      <c r="AR313">
        <v>99.336999999999989</v>
      </c>
      <c r="AS313">
        <v>98.718999999999994</v>
      </c>
      <c r="AT313">
        <v>96.346999999999994</v>
      </c>
      <c r="AU313">
        <v>96.019000000000005</v>
      </c>
      <c r="AV313">
        <v>96.019000000000005</v>
      </c>
      <c r="AW313">
        <v>92.716999999999999</v>
      </c>
      <c r="AX313">
        <v>92.716999999999999</v>
      </c>
      <c r="AY313">
        <v>117.93699999999998</v>
      </c>
      <c r="AZ313">
        <v>-92.241</v>
      </c>
      <c r="BA313">
        <v>102.974</v>
      </c>
      <c r="BB313">
        <v>104.41200000000001</v>
      </c>
      <c r="BC313">
        <v>101.401</v>
      </c>
      <c r="BD313">
        <v>100.94600000000001</v>
      </c>
      <c r="BE313">
        <v>100.94600000000001</v>
      </c>
      <c r="BF313">
        <v>100.96099999999998</v>
      </c>
      <c r="BG313">
        <v>100.96099999999998</v>
      </c>
      <c r="BH313">
        <v>-95.998000000000005</v>
      </c>
      <c r="BI313">
        <v>-99.238</v>
      </c>
      <c r="BJ313">
        <v>106.48899999999999</v>
      </c>
      <c r="BK313">
        <v>105.22599999999998</v>
      </c>
      <c r="BL313">
        <v>105.148</v>
      </c>
      <c r="BM313">
        <v>108.80600000000001</v>
      </c>
      <c r="BN313">
        <v>101.44600000000001</v>
      </c>
      <c r="BO313">
        <v>-102.938</v>
      </c>
      <c r="BP313">
        <v>-100.59</v>
      </c>
      <c r="BQ313">
        <v>-92.605000000000004</v>
      </c>
      <c r="BR313">
        <v>121.126</v>
      </c>
      <c r="BS313">
        <v>100.122</v>
      </c>
      <c r="BT313">
        <v>101.491</v>
      </c>
      <c r="BU313">
        <v>101.42699999999999</v>
      </c>
      <c r="BV313">
        <v>103.514</v>
      </c>
      <c r="BW313">
        <v>102.09400000000001</v>
      </c>
      <c r="BX313">
        <v>101.45400000000001</v>
      </c>
      <c r="BY313">
        <v>101.45400000000001</v>
      </c>
      <c r="BZ313">
        <v>102.68900000000001</v>
      </c>
      <c r="CA313">
        <v>105.521</v>
      </c>
      <c r="CB313">
        <v>100.785</v>
      </c>
      <c r="CC313">
        <v>101.46500000000002</v>
      </c>
      <c r="CD313">
        <v>101.38900000000001</v>
      </c>
      <c r="CE313">
        <v>101.38900000000001</v>
      </c>
      <c r="CF313">
        <v>96.456000000000017</v>
      </c>
      <c r="CG313">
        <v>96.456000000000017</v>
      </c>
      <c r="CH313">
        <v>92.89</v>
      </c>
      <c r="CI313">
        <v>92.89</v>
      </c>
      <c r="CJ313">
        <v>-100.565</v>
      </c>
      <c r="CK313">
        <v>85.586999999999989</v>
      </c>
      <c r="CL313">
        <v>-99.245999999999995</v>
      </c>
      <c r="CM313">
        <v>100.65400000000001</v>
      </c>
      <c r="CN313">
        <v>-100.572</v>
      </c>
      <c r="CO313">
        <v>96.091999999999985</v>
      </c>
      <c r="CP313">
        <v>0</v>
      </c>
      <c r="CQ313">
        <v>102.23299999999999</v>
      </c>
      <c r="CR313">
        <v>102.23299999999999</v>
      </c>
      <c r="CS313">
        <v>103.581</v>
      </c>
      <c r="CT313">
        <v>96.75</v>
      </c>
      <c r="CU313">
        <v>97.280999999999992</v>
      </c>
      <c r="CV313">
        <v>97.686000000000007</v>
      </c>
      <c r="CW313">
        <v>100.74999999999999</v>
      </c>
      <c r="CX313">
        <v>0</v>
      </c>
      <c r="CY313">
        <v>101.46700000000001</v>
      </c>
      <c r="CZ313">
        <v>95.326000000000008</v>
      </c>
      <c r="DA313">
        <v>101.764</v>
      </c>
      <c r="DB313">
        <v>101.764</v>
      </c>
      <c r="DC313">
        <v>103.20400000000001</v>
      </c>
      <c r="DD313">
        <v>103.20400000000001</v>
      </c>
      <c r="DE313">
        <v>100.65800000000002</v>
      </c>
      <c r="DF313">
        <v>103.45200000000001</v>
      </c>
      <c r="DG313">
        <v>100.91200000000001</v>
      </c>
      <c r="DH313">
        <v>0</v>
      </c>
      <c r="DI313">
        <v>100.238</v>
      </c>
      <c r="DJ313">
        <v>100.238</v>
      </c>
      <c r="DK313">
        <v>92.546999999999997</v>
      </c>
      <c r="DL313">
        <v>96.405999999999992</v>
      </c>
      <c r="DM313">
        <v>84.914000000000001</v>
      </c>
      <c r="DN313">
        <v>84.914000000000001</v>
      </c>
      <c r="DO313">
        <v>98.772000000000006</v>
      </c>
      <c r="DP313">
        <v>107.215</v>
      </c>
      <c r="DQ313">
        <v>105.33099999999999</v>
      </c>
      <c r="DR313">
        <v>99.343000000000004</v>
      </c>
      <c r="DS313">
        <v>97.020999999999987</v>
      </c>
      <c r="DT313">
        <v>0</v>
      </c>
      <c r="DU313">
        <v>0</v>
      </c>
      <c r="DV313">
        <v>99.317000000000007</v>
      </c>
      <c r="DW313">
        <v>99.317000000000007</v>
      </c>
      <c r="DX313">
        <v>103.32000000000001</v>
      </c>
      <c r="DY313">
        <v>103.32000000000001</v>
      </c>
      <c r="DZ313">
        <v>101.449</v>
      </c>
      <c r="EA313">
        <v>101.449</v>
      </c>
      <c r="EB313">
        <v>100.28699999999999</v>
      </c>
      <c r="EC313">
        <v>100.28699999999999</v>
      </c>
      <c r="ED313">
        <v>96.042000000000016</v>
      </c>
      <c r="EE313">
        <v>96.042000000000016</v>
      </c>
      <c r="EF313">
        <v>101.18300000000001</v>
      </c>
      <c r="EG313">
        <v>101.18300000000001</v>
      </c>
      <c r="EH313">
        <v>101.80300000000001</v>
      </c>
      <c r="EI313">
        <v>99.072000000000003</v>
      </c>
      <c r="EJ313">
        <v>99.072000000000003</v>
      </c>
      <c r="EK313">
        <v>87.917000000000002</v>
      </c>
      <c r="EL313">
        <v>88.487000000000009</v>
      </c>
      <c r="EM313">
        <v>88.487000000000009</v>
      </c>
      <c r="EN313">
        <v>101.601</v>
      </c>
      <c r="EO313">
        <v>100.824</v>
      </c>
      <c r="EP313">
        <v>-100.26600000000001</v>
      </c>
      <c r="EQ313">
        <v>84.51100000000001</v>
      </c>
      <c r="ER313">
        <v>84.51100000000001</v>
      </c>
      <c r="ES313">
        <v>0</v>
      </c>
      <c r="ET313">
        <v>0</v>
      </c>
      <c r="EU313">
        <v>0</v>
      </c>
      <c r="EV313">
        <v>0</v>
      </c>
      <c r="EW313">
        <v>115.492</v>
      </c>
      <c r="EX313">
        <v>92.336000000000013</v>
      </c>
      <c r="EY313">
        <v>102.34299999999999</v>
      </c>
      <c r="EZ313">
        <v>102.60900000000001</v>
      </c>
      <c r="FA313">
        <v>95.500999999999991</v>
      </c>
      <c r="FB313">
        <v>95.500999999999991</v>
      </c>
      <c r="FC313">
        <v>83.769000000000005</v>
      </c>
      <c r="FD313">
        <v>83.769000000000005</v>
      </c>
      <c r="FE313">
        <v>95.85299999999998</v>
      </c>
      <c r="FF313">
        <v>95.85299999999998</v>
      </c>
      <c r="FG313">
        <v>100.023</v>
      </c>
      <c r="FH313">
        <v>100.023</v>
      </c>
      <c r="FI313">
        <v>103.17899999999999</v>
      </c>
      <c r="FJ313">
        <v>103.17899999999999</v>
      </c>
      <c r="FK313">
        <v>101.25700000000001</v>
      </c>
      <c r="FL313">
        <v>101.25700000000001</v>
      </c>
      <c r="FM313">
        <v>99.322999999999993</v>
      </c>
      <c r="FN313">
        <v>107.751</v>
      </c>
      <c r="FO313">
        <v>98.447000000000003</v>
      </c>
      <c r="FP313">
        <v>98.447000000000003</v>
      </c>
      <c r="FQ313">
        <v>93.13000000000001</v>
      </c>
      <c r="FR313">
        <v>106.21099999999998</v>
      </c>
      <c r="FS313">
        <v>100.60400000000001</v>
      </c>
      <c r="FT313">
        <v>91.037999999999997</v>
      </c>
      <c r="FU313">
        <v>91.037999999999997</v>
      </c>
      <c r="FV313">
        <v>0</v>
      </c>
      <c r="FW313">
        <v>0</v>
      </c>
      <c r="FX313">
        <v>98.490000000000009</v>
      </c>
      <c r="FY313">
        <v>0</v>
      </c>
      <c r="FZ313">
        <v>84.900999999999996</v>
      </c>
      <c r="GA313">
        <v>84.900999999999996</v>
      </c>
      <c r="GB313">
        <v>96.186000000000007</v>
      </c>
      <c r="GC313">
        <v>96.186000000000007</v>
      </c>
      <c r="GD313">
        <v>97.826000000000008</v>
      </c>
      <c r="GE313">
        <v>93.893999999999991</v>
      </c>
      <c r="GF313">
        <v>106.16200000000001</v>
      </c>
      <c r="GG313">
        <v>0</v>
      </c>
      <c r="GH313">
        <v>97.56</v>
      </c>
      <c r="GI313">
        <v>97.56</v>
      </c>
      <c r="GJ313">
        <v>95.992999999999995</v>
      </c>
      <c r="GK313">
        <v>95.992999999999995</v>
      </c>
      <c r="GL313">
        <v>106.41900000000001</v>
      </c>
      <c r="GM313">
        <v>99.624999999999986</v>
      </c>
      <c r="GN313">
        <v>99.624999999999986</v>
      </c>
      <c r="GO313">
        <v>0</v>
      </c>
      <c r="GP313">
        <v>97.036000000000016</v>
      </c>
      <c r="GQ313">
        <v>97.803999999999988</v>
      </c>
      <c r="GR313">
        <v>97.803999999999988</v>
      </c>
      <c r="GS313">
        <v>102.024</v>
      </c>
      <c r="GT313">
        <v>102.024</v>
      </c>
      <c r="GU313">
        <v>-99.963999999999999</v>
      </c>
      <c r="GV313">
        <v>0</v>
      </c>
      <c r="GW313">
        <v>103.06099999999999</v>
      </c>
      <c r="GX313">
        <v>103.06099999999999</v>
      </c>
      <c r="GY313">
        <v>103.407</v>
      </c>
      <c r="GZ313">
        <v>101.14400000000001</v>
      </c>
      <c r="HA313">
        <v>101.14400000000001</v>
      </c>
      <c r="HB313">
        <v>114.95699999999999</v>
      </c>
      <c r="HC313">
        <v>106.94199999999999</v>
      </c>
      <c r="HD313">
        <v>0</v>
      </c>
      <c r="HE313">
        <v>95.981999999999985</v>
      </c>
      <c r="HF313">
        <v>0</v>
      </c>
      <c r="HG313">
        <v>101.14400000000001</v>
      </c>
      <c r="HH313">
        <v>100.35899999999999</v>
      </c>
      <c r="HI313">
        <v>100.35899999999999</v>
      </c>
      <c r="HJ313">
        <v>85.08</v>
      </c>
      <c r="HK313">
        <v>96.628999999999991</v>
      </c>
      <c r="HL313">
        <v>86.158999999999992</v>
      </c>
      <c r="HM313">
        <v>101.53999999999999</v>
      </c>
      <c r="HN313">
        <v>98.87700000000001</v>
      </c>
      <c r="HO313">
        <v>97.310999999999993</v>
      </c>
      <c r="HP313">
        <v>100.02000000000001</v>
      </c>
      <c r="HQ313">
        <v>107.273</v>
      </c>
      <c r="HR313">
        <v>99.16200000000002</v>
      </c>
      <c r="HS313">
        <v>111.60999999999999</v>
      </c>
      <c r="HT313">
        <v>87.761999999999986</v>
      </c>
      <c r="HU313">
        <v>99.862000000000009</v>
      </c>
      <c r="HV313">
        <v>99.862000000000009</v>
      </c>
      <c r="HW313">
        <v>101.88800000000001</v>
      </c>
      <c r="HX313">
        <v>101.88800000000001</v>
      </c>
      <c r="HY313">
        <v>100.89100000000001</v>
      </c>
      <c r="HZ313">
        <v>100.89100000000001</v>
      </c>
      <c r="IA313">
        <v>101.88800000000001</v>
      </c>
      <c r="IB313">
        <v>101.88800000000001</v>
      </c>
      <c r="IC313">
        <v>100.89100000000001</v>
      </c>
      <c r="ID313">
        <v>100.89100000000001</v>
      </c>
    </row>
    <row r="314" spans="1:238" x14ac:dyDescent="0.2">
      <c r="A314" s="3">
        <v>45806</v>
      </c>
      <c r="B314">
        <v>99.81</v>
      </c>
      <c r="C314">
        <v>99.484999999999999</v>
      </c>
      <c r="D314">
        <v>99.484999999999999</v>
      </c>
      <c r="E314">
        <v>119.631</v>
      </c>
      <c r="F314">
        <v>106.773</v>
      </c>
      <c r="G314">
        <v>-96.385000000000005</v>
      </c>
      <c r="H314">
        <v>99.043000000000006</v>
      </c>
      <c r="I314">
        <v>109.18100000000001</v>
      </c>
      <c r="J314">
        <v>109.18100000000001</v>
      </c>
      <c r="K314">
        <v>100.87700000000001</v>
      </c>
      <c r="L314">
        <v>0</v>
      </c>
      <c r="M314">
        <v>97.727000000000004</v>
      </c>
      <c r="N314">
        <v>97.727000000000004</v>
      </c>
      <c r="O314">
        <v>91.486999999999995</v>
      </c>
      <c r="P314">
        <v>91.486999999999995</v>
      </c>
      <c r="Q314">
        <v>-106.157</v>
      </c>
      <c r="R314">
        <v>-97.244</v>
      </c>
      <c r="S314">
        <v>-90.86</v>
      </c>
      <c r="T314">
        <v>-100.309</v>
      </c>
      <c r="U314">
        <v>-100.92100000000001</v>
      </c>
      <c r="V314">
        <v>100.959</v>
      </c>
      <c r="W314">
        <v>100.959</v>
      </c>
      <c r="X314">
        <f>PRICE!X314+(PRICE!X314-BID!X314)</f>
        <v>95.009999999999991</v>
      </c>
      <c r="Y314">
        <f>PRICE!Y314+(PRICE!Y314-BID!Y314)</f>
        <v>95.009999999999991</v>
      </c>
      <c r="Z314">
        <v>101.327</v>
      </c>
      <c r="AA314">
        <v>96.770999999999987</v>
      </c>
      <c r="AB314">
        <v>96.770999999999987</v>
      </c>
      <c r="AC314">
        <v>100.39899999999999</v>
      </c>
      <c r="AD314">
        <v>96.74799999999999</v>
      </c>
      <c r="AE314">
        <v>0</v>
      </c>
      <c r="AF314">
        <v>0</v>
      </c>
      <c r="AG314">
        <v>96.172000000000011</v>
      </c>
      <c r="AH314">
        <v>97.829000000000008</v>
      </c>
      <c r="AI314">
        <v>101.69999999999999</v>
      </c>
      <c r="AJ314">
        <v>101.46600000000001</v>
      </c>
      <c r="AK314">
        <v>100.42100000000001</v>
      </c>
      <c r="AL314">
        <v>99.975999999999999</v>
      </c>
      <c r="AM314">
        <v>97.251999999999981</v>
      </c>
      <c r="AN314">
        <v>0</v>
      </c>
      <c r="AO314">
        <v>0</v>
      </c>
      <c r="AP314">
        <v>0</v>
      </c>
      <c r="AQ314">
        <v>0</v>
      </c>
      <c r="AR314">
        <v>99.424999999999997</v>
      </c>
      <c r="AS314">
        <v>98.831000000000003</v>
      </c>
      <c r="AT314">
        <v>96.435999999999993</v>
      </c>
      <c r="AU314">
        <v>96.081000000000003</v>
      </c>
      <c r="AV314">
        <v>96.081000000000003</v>
      </c>
      <c r="AW314">
        <v>92.818000000000012</v>
      </c>
      <c r="AX314">
        <v>92.818000000000012</v>
      </c>
      <c r="AY314">
        <v>118.11099999999999</v>
      </c>
      <c r="AZ314">
        <v>-92.346000000000004</v>
      </c>
      <c r="BA314">
        <v>103.029</v>
      </c>
      <c r="BB314">
        <v>104.26700000000001</v>
      </c>
      <c r="BC314">
        <v>101.42</v>
      </c>
      <c r="BD314">
        <v>100.91300000000001</v>
      </c>
      <c r="BE314">
        <v>100.91300000000001</v>
      </c>
      <c r="BF314">
        <v>100.94400000000002</v>
      </c>
      <c r="BG314">
        <v>100.94400000000002</v>
      </c>
      <c r="BH314">
        <v>-95.956999999999994</v>
      </c>
      <c r="BI314">
        <v>-99.105999999999995</v>
      </c>
      <c r="BJ314">
        <v>106.57499999999999</v>
      </c>
      <c r="BK314">
        <v>105.10400000000001</v>
      </c>
      <c r="BL314">
        <v>105.18100000000001</v>
      </c>
      <c r="BM314">
        <v>108.893</v>
      </c>
      <c r="BN314">
        <v>101.37800000000001</v>
      </c>
      <c r="BO314">
        <v>-102.864</v>
      </c>
      <c r="BP314">
        <v>-100.74299999999999</v>
      </c>
      <c r="BQ314">
        <v>-92.516999999999996</v>
      </c>
      <c r="BR314">
        <v>121.255</v>
      </c>
      <c r="BS314">
        <v>100.154</v>
      </c>
      <c r="BT314">
        <v>101.57899999999999</v>
      </c>
      <c r="BU314">
        <v>101.44999999999999</v>
      </c>
      <c r="BV314">
        <v>103.64</v>
      </c>
      <c r="BW314">
        <v>102.139</v>
      </c>
      <c r="BX314">
        <v>101.41300000000001</v>
      </c>
      <c r="BY314">
        <v>101.41300000000001</v>
      </c>
      <c r="BZ314">
        <v>102.672</v>
      </c>
      <c r="CA314">
        <v>105.69600000000001</v>
      </c>
      <c r="CB314">
        <v>100.896</v>
      </c>
      <c r="CC314">
        <v>101.538</v>
      </c>
      <c r="CD314">
        <v>101.32599999999998</v>
      </c>
      <c r="CE314">
        <v>101.32599999999998</v>
      </c>
      <c r="CF314">
        <v>96.531000000000006</v>
      </c>
      <c r="CG314">
        <v>96.531000000000006</v>
      </c>
      <c r="CH314">
        <v>93.027000000000001</v>
      </c>
      <c r="CI314">
        <v>93.027000000000001</v>
      </c>
      <c r="CJ314">
        <v>-100.40900000000001</v>
      </c>
      <c r="CK314">
        <v>85.47999999999999</v>
      </c>
      <c r="CL314">
        <v>-99.073999999999998</v>
      </c>
      <c r="CM314">
        <v>101.29200000000002</v>
      </c>
      <c r="CN314">
        <v>-100.49</v>
      </c>
      <c r="CO314">
        <v>96.302000000000007</v>
      </c>
      <c r="CP314">
        <v>0</v>
      </c>
      <c r="CQ314">
        <v>102.13699999999999</v>
      </c>
      <c r="CR314">
        <v>102.13699999999999</v>
      </c>
      <c r="CS314">
        <v>103.67999999999999</v>
      </c>
      <c r="CT314">
        <v>96.686000000000007</v>
      </c>
      <c r="CU314">
        <v>97.366</v>
      </c>
      <c r="CV314">
        <v>97.811999999999998</v>
      </c>
      <c r="CW314">
        <v>100.69200000000001</v>
      </c>
      <c r="CX314">
        <v>0</v>
      </c>
      <c r="CY314">
        <v>101.60599999999998</v>
      </c>
      <c r="CZ314">
        <v>95.555000000000007</v>
      </c>
      <c r="DA314">
        <v>101.74299999999999</v>
      </c>
      <c r="DB314">
        <v>101.74299999999999</v>
      </c>
      <c r="DC314">
        <v>103.17599999999999</v>
      </c>
      <c r="DD314">
        <v>103.17599999999999</v>
      </c>
      <c r="DE314">
        <v>100.78100000000001</v>
      </c>
      <c r="DF314">
        <v>103.61400000000002</v>
      </c>
      <c r="DG314">
        <v>100.97300000000001</v>
      </c>
      <c r="DH314">
        <v>0</v>
      </c>
      <c r="DI314">
        <v>100.274</v>
      </c>
      <c r="DJ314">
        <v>100.274</v>
      </c>
      <c r="DK314">
        <v>92.444999999999993</v>
      </c>
      <c r="DL314">
        <v>96.243000000000009</v>
      </c>
      <c r="DM314">
        <v>85.090999999999994</v>
      </c>
      <c r="DN314">
        <v>85.090999999999994</v>
      </c>
      <c r="DO314">
        <v>98.857000000000014</v>
      </c>
      <c r="DP314">
        <v>107.251</v>
      </c>
      <c r="DQ314">
        <v>105.25499999999998</v>
      </c>
      <c r="DR314">
        <v>99.249999999999986</v>
      </c>
      <c r="DS314">
        <v>97.131</v>
      </c>
      <c r="DT314">
        <v>0</v>
      </c>
      <c r="DU314">
        <v>0</v>
      </c>
      <c r="DV314">
        <v>99.231000000000009</v>
      </c>
      <c r="DW314">
        <v>99.231000000000009</v>
      </c>
      <c r="DX314">
        <v>103.45300000000002</v>
      </c>
      <c r="DY314">
        <v>103.45300000000002</v>
      </c>
      <c r="DZ314">
        <v>101.318</v>
      </c>
      <c r="EA314">
        <v>101.318</v>
      </c>
      <c r="EB314">
        <v>100.33800000000001</v>
      </c>
      <c r="EC314">
        <v>100.33800000000001</v>
      </c>
      <c r="ED314">
        <v>96.068000000000012</v>
      </c>
      <c r="EE314">
        <v>96.068000000000012</v>
      </c>
      <c r="EF314">
        <v>101.28900000000002</v>
      </c>
      <c r="EG314">
        <v>101.28900000000002</v>
      </c>
      <c r="EH314">
        <v>101.78999999999999</v>
      </c>
      <c r="EI314">
        <v>99.084000000000017</v>
      </c>
      <c r="EJ314">
        <v>99.084000000000017</v>
      </c>
      <c r="EK314">
        <v>88.088000000000008</v>
      </c>
      <c r="EL314">
        <v>88.711999999999989</v>
      </c>
      <c r="EM314">
        <v>88.711999999999989</v>
      </c>
      <c r="EN314">
        <v>101.75399999999999</v>
      </c>
      <c r="EO314">
        <v>100.876</v>
      </c>
      <c r="EP314">
        <v>-100.246</v>
      </c>
      <c r="EQ314">
        <v>84.623999999999995</v>
      </c>
      <c r="ER314">
        <v>84.623999999999995</v>
      </c>
      <c r="ES314">
        <v>0</v>
      </c>
      <c r="ET314">
        <v>0</v>
      </c>
      <c r="EU314">
        <v>0</v>
      </c>
      <c r="EV314">
        <v>0</v>
      </c>
      <c r="EW314">
        <v>115.155</v>
      </c>
      <c r="EX314">
        <v>92.48599999999999</v>
      </c>
      <c r="EY314">
        <v>102.324</v>
      </c>
      <c r="EZ314">
        <v>102.77399999999999</v>
      </c>
      <c r="FA314">
        <v>95.571000000000012</v>
      </c>
      <c r="FB314">
        <v>95.571000000000012</v>
      </c>
      <c r="FC314">
        <v>84.048000000000002</v>
      </c>
      <c r="FD314">
        <v>84.048000000000002</v>
      </c>
      <c r="FE314">
        <v>95.924999999999997</v>
      </c>
      <c r="FF314">
        <v>95.924999999999997</v>
      </c>
      <c r="FG314">
        <v>100.10000000000001</v>
      </c>
      <c r="FH314">
        <v>100.10000000000001</v>
      </c>
      <c r="FI314">
        <v>103.22099999999999</v>
      </c>
      <c r="FJ314">
        <v>103.22099999999999</v>
      </c>
      <c r="FK314">
        <v>101.285</v>
      </c>
      <c r="FL314">
        <v>101.285</v>
      </c>
      <c r="FM314">
        <v>99.451999999999998</v>
      </c>
      <c r="FN314">
        <v>107.947</v>
      </c>
      <c r="FO314">
        <v>98.425999999999988</v>
      </c>
      <c r="FP314">
        <v>98.425999999999988</v>
      </c>
      <c r="FQ314">
        <v>93.335000000000008</v>
      </c>
      <c r="FR314">
        <v>106.232</v>
      </c>
      <c r="FS314">
        <v>100.61600000000001</v>
      </c>
      <c r="FT314">
        <v>91.195000000000007</v>
      </c>
      <c r="FU314">
        <v>91.195000000000007</v>
      </c>
      <c r="FV314">
        <v>0</v>
      </c>
      <c r="FW314">
        <v>0</v>
      </c>
      <c r="FX314">
        <v>98.524999999999991</v>
      </c>
      <c r="FY314">
        <v>0</v>
      </c>
      <c r="FZ314">
        <v>85.034999999999997</v>
      </c>
      <c r="GA314">
        <v>85.034999999999997</v>
      </c>
      <c r="GB314">
        <v>96.261999999999986</v>
      </c>
      <c r="GC314">
        <v>96.261999999999986</v>
      </c>
      <c r="GD314">
        <v>97.89800000000001</v>
      </c>
      <c r="GE314">
        <v>94.012999999999991</v>
      </c>
      <c r="GF314">
        <v>106.289</v>
      </c>
      <c r="GG314">
        <v>0</v>
      </c>
      <c r="GH314">
        <v>97.668999999999997</v>
      </c>
      <c r="GI314">
        <v>97.668999999999997</v>
      </c>
      <c r="GJ314">
        <v>96.057999999999993</v>
      </c>
      <c r="GK314">
        <v>96.057999999999993</v>
      </c>
      <c r="GL314">
        <v>106.49</v>
      </c>
      <c r="GM314">
        <v>99.62</v>
      </c>
      <c r="GN314">
        <v>99.62</v>
      </c>
      <c r="GO314">
        <v>0</v>
      </c>
      <c r="GP314">
        <v>97.085000000000008</v>
      </c>
      <c r="GQ314">
        <v>97.908000000000001</v>
      </c>
      <c r="GR314">
        <v>97.908000000000001</v>
      </c>
      <c r="GS314">
        <v>102.11199999999999</v>
      </c>
      <c r="GT314">
        <v>102.11199999999999</v>
      </c>
      <c r="GU314">
        <v>-100.068</v>
      </c>
      <c r="GV314">
        <v>0</v>
      </c>
      <c r="GW314">
        <v>103.148</v>
      </c>
      <c r="GX314">
        <v>103.148</v>
      </c>
      <c r="GY314">
        <v>103.428</v>
      </c>
      <c r="GZ314">
        <v>101.17100000000001</v>
      </c>
      <c r="HA314">
        <v>101.17100000000001</v>
      </c>
      <c r="HB314">
        <v>115.43199999999999</v>
      </c>
      <c r="HC314">
        <v>107.102</v>
      </c>
      <c r="HD314">
        <v>0</v>
      </c>
      <c r="HE314">
        <v>96.031000000000006</v>
      </c>
      <c r="HF314">
        <v>0</v>
      </c>
      <c r="HG314">
        <v>101.27399999999999</v>
      </c>
      <c r="HH314">
        <v>100.39200000000001</v>
      </c>
      <c r="HI314">
        <v>100.39200000000001</v>
      </c>
      <c r="HJ314">
        <v>85.23899999999999</v>
      </c>
      <c r="HK314">
        <v>96.717999999999989</v>
      </c>
      <c r="HL314">
        <v>86.247</v>
      </c>
      <c r="HM314">
        <v>101.575</v>
      </c>
      <c r="HN314">
        <v>98.998999999999995</v>
      </c>
      <c r="HO314">
        <v>97.350000000000009</v>
      </c>
      <c r="HP314">
        <v>100.03200000000001</v>
      </c>
      <c r="HQ314">
        <v>107.28700000000001</v>
      </c>
      <c r="HR314">
        <v>99.131999999999991</v>
      </c>
      <c r="HS314">
        <v>111.60899999999999</v>
      </c>
      <c r="HT314">
        <v>87.97699999999999</v>
      </c>
      <c r="HU314">
        <v>99.975999999999985</v>
      </c>
      <c r="HV314">
        <v>99.975999999999985</v>
      </c>
      <c r="HW314">
        <v>101.96600000000001</v>
      </c>
      <c r="HX314">
        <v>101.96600000000001</v>
      </c>
      <c r="HY314">
        <v>100.99499999999999</v>
      </c>
      <c r="HZ314">
        <v>100.99499999999999</v>
      </c>
      <c r="IA314">
        <v>101.96600000000001</v>
      </c>
      <c r="IB314">
        <v>101.96600000000001</v>
      </c>
      <c r="IC314">
        <v>100.99499999999999</v>
      </c>
      <c r="ID314">
        <v>100.99499999999999</v>
      </c>
    </row>
    <row r="315" spans="1:238" x14ac:dyDescent="0.2">
      <c r="A315" s="3">
        <v>45807</v>
      </c>
      <c r="B315">
        <v>99.863</v>
      </c>
      <c r="C315">
        <v>99.454999999999998</v>
      </c>
      <c r="D315">
        <v>99.454999999999998</v>
      </c>
      <c r="E315">
        <v>119.584</v>
      </c>
      <c r="F315">
        <v>106.53099999999999</v>
      </c>
      <c r="G315">
        <v>-96.38</v>
      </c>
      <c r="H315">
        <v>99.123000000000005</v>
      </c>
      <c r="I315">
        <v>108.967</v>
      </c>
      <c r="J315">
        <v>108.967</v>
      </c>
      <c r="K315">
        <v>100.79</v>
      </c>
      <c r="L315">
        <v>0</v>
      </c>
      <c r="M315">
        <v>97.652000000000015</v>
      </c>
      <c r="N315">
        <v>97.652000000000015</v>
      </c>
      <c r="O315">
        <v>91.39800000000001</v>
      </c>
      <c r="P315">
        <v>91.39800000000001</v>
      </c>
      <c r="Q315">
        <v>-106.078</v>
      </c>
      <c r="R315">
        <v>-97.227999999999994</v>
      </c>
      <c r="S315">
        <v>-90.772000000000006</v>
      </c>
      <c r="T315">
        <v>-100.325</v>
      </c>
      <c r="U315">
        <v>-100.895</v>
      </c>
      <c r="V315">
        <v>100.91600000000001</v>
      </c>
      <c r="W315">
        <v>100.91600000000001</v>
      </c>
      <c r="X315">
        <f>PRICE!X315+(PRICE!X315-BID!X315)</f>
        <v>94.999999999999986</v>
      </c>
      <c r="Y315">
        <f>PRICE!Y315+(PRICE!Y315-BID!Y315)</f>
        <v>94.999999999999986</v>
      </c>
      <c r="Z315">
        <v>101.31</v>
      </c>
      <c r="AA315">
        <v>96.730999999999995</v>
      </c>
      <c r="AB315">
        <v>96.730999999999995</v>
      </c>
      <c r="AC315">
        <v>100.28699999999999</v>
      </c>
      <c r="AD315">
        <v>96.768999999999991</v>
      </c>
      <c r="AE315">
        <v>0</v>
      </c>
      <c r="AF315">
        <v>0</v>
      </c>
      <c r="AG315">
        <v>96.12700000000001</v>
      </c>
      <c r="AH315">
        <v>97.833999999999989</v>
      </c>
      <c r="AI315">
        <v>101.61799999999999</v>
      </c>
      <c r="AJ315">
        <v>101.31000000000002</v>
      </c>
      <c r="AK315">
        <v>100.40199999999999</v>
      </c>
      <c r="AL315">
        <v>100.069</v>
      </c>
      <c r="AM315">
        <v>97.3</v>
      </c>
      <c r="AN315">
        <v>0</v>
      </c>
      <c r="AO315">
        <v>0</v>
      </c>
      <c r="AP315">
        <v>0</v>
      </c>
      <c r="AQ315">
        <v>0</v>
      </c>
      <c r="AR315">
        <v>99.376000000000005</v>
      </c>
      <c r="AS315">
        <v>98.739000000000019</v>
      </c>
      <c r="AT315">
        <v>96.268000000000015</v>
      </c>
      <c r="AU315">
        <v>96.078999999999994</v>
      </c>
      <c r="AV315">
        <v>96.078999999999994</v>
      </c>
      <c r="AW315">
        <v>92.61399999999999</v>
      </c>
      <c r="AX315">
        <v>92.61399999999999</v>
      </c>
      <c r="AY315">
        <v>117.84599999999999</v>
      </c>
      <c r="AZ315">
        <v>-92.277000000000001</v>
      </c>
      <c r="BA315">
        <v>103.015</v>
      </c>
      <c r="BB315">
        <v>104.22800000000001</v>
      </c>
      <c r="BC315">
        <v>101.38900000000001</v>
      </c>
      <c r="BD315">
        <v>100.97899999999998</v>
      </c>
      <c r="BE315">
        <v>100.97899999999998</v>
      </c>
      <c r="BF315">
        <v>100.93899999999999</v>
      </c>
      <c r="BG315">
        <v>100.93899999999999</v>
      </c>
      <c r="BH315">
        <v>-95.941999999999993</v>
      </c>
      <c r="BI315">
        <v>-99.046000000000006</v>
      </c>
      <c r="BJ315">
        <v>106.45600000000002</v>
      </c>
      <c r="BK315">
        <v>105.148</v>
      </c>
      <c r="BL315">
        <v>105.10100000000001</v>
      </c>
      <c r="BM315">
        <v>108.824</v>
      </c>
      <c r="BN315">
        <v>101.352</v>
      </c>
      <c r="BO315">
        <v>-103.01300000000001</v>
      </c>
      <c r="BP315">
        <v>-100.643</v>
      </c>
      <c r="BQ315">
        <v>-92.472999999999999</v>
      </c>
      <c r="BR315">
        <v>121.98699999999999</v>
      </c>
      <c r="BS315">
        <v>100.14799999999998</v>
      </c>
      <c r="BT315">
        <v>101.491</v>
      </c>
      <c r="BU315">
        <v>101.465</v>
      </c>
      <c r="BV315">
        <v>103.62299999999999</v>
      </c>
      <c r="BW315">
        <v>102.07300000000001</v>
      </c>
      <c r="BX315">
        <v>101.48299999999999</v>
      </c>
      <c r="BY315">
        <v>101.48299999999999</v>
      </c>
      <c r="BZ315">
        <v>102.67099999999999</v>
      </c>
      <c r="CA315">
        <v>105.62199999999999</v>
      </c>
      <c r="CB315">
        <v>100.78800000000001</v>
      </c>
      <c r="CC315">
        <v>101.52500000000001</v>
      </c>
      <c r="CD315">
        <v>101.333</v>
      </c>
      <c r="CE315">
        <v>101.333</v>
      </c>
      <c r="CF315">
        <v>96.521999999999991</v>
      </c>
      <c r="CG315">
        <v>96.521999999999991</v>
      </c>
      <c r="CH315">
        <v>92.886999999999986</v>
      </c>
      <c r="CI315">
        <v>92.886999999999986</v>
      </c>
      <c r="CJ315">
        <v>-100.324</v>
      </c>
      <c r="CK315">
        <v>85.406000000000006</v>
      </c>
      <c r="CL315">
        <v>-98.864999999999995</v>
      </c>
      <c r="CM315">
        <v>102.04100000000001</v>
      </c>
      <c r="CN315">
        <v>-100.44499999999999</v>
      </c>
      <c r="CO315">
        <v>96.123000000000005</v>
      </c>
      <c r="CP315">
        <v>0</v>
      </c>
      <c r="CQ315">
        <v>102.18199999999999</v>
      </c>
      <c r="CR315">
        <v>102.18199999999999</v>
      </c>
      <c r="CS315">
        <v>103.67999999999999</v>
      </c>
      <c r="CT315">
        <v>96.720000000000013</v>
      </c>
      <c r="CU315">
        <v>97.194000000000017</v>
      </c>
      <c r="CV315">
        <v>97.594999999999999</v>
      </c>
      <c r="CW315">
        <v>100.65799999999999</v>
      </c>
      <c r="CX315">
        <v>0</v>
      </c>
      <c r="CY315">
        <v>101.538</v>
      </c>
      <c r="CZ315">
        <v>95.585999999999999</v>
      </c>
      <c r="DA315">
        <v>102.184</v>
      </c>
      <c r="DB315">
        <v>102.184</v>
      </c>
      <c r="DC315">
        <v>103.75099999999999</v>
      </c>
      <c r="DD315">
        <v>103.75099999999999</v>
      </c>
      <c r="DE315">
        <v>100.71800000000002</v>
      </c>
      <c r="DF315">
        <v>103.54499999999999</v>
      </c>
      <c r="DG315">
        <v>100.95299999999999</v>
      </c>
      <c r="DH315">
        <v>0</v>
      </c>
      <c r="DI315">
        <v>100.29100000000001</v>
      </c>
      <c r="DJ315">
        <v>100.29100000000001</v>
      </c>
      <c r="DK315">
        <v>92.407000000000011</v>
      </c>
      <c r="DL315">
        <v>96.161000000000016</v>
      </c>
      <c r="DM315">
        <v>84.913999999999987</v>
      </c>
      <c r="DN315">
        <v>84.913999999999987</v>
      </c>
      <c r="DO315">
        <v>98.810999999999993</v>
      </c>
      <c r="DP315">
        <v>107.25399999999999</v>
      </c>
      <c r="DQ315">
        <v>105.27199999999999</v>
      </c>
      <c r="DR315">
        <v>99.135999999999996</v>
      </c>
      <c r="DS315">
        <v>97.121000000000009</v>
      </c>
      <c r="DT315">
        <v>0</v>
      </c>
      <c r="DU315">
        <v>0</v>
      </c>
      <c r="DV315">
        <v>99.236000000000004</v>
      </c>
      <c r="DW315">
        <v>99.236000000000004</v>
      </c>
      <c r="DX315">
        <v>103.54400000000001</v>
      </c>
      <c r="DY315">
        <v>103.54400000000001</v>
      </c>
      <c r="DZ315">
        <v>101.28700000000001</v>
      </c>
      <c r="EA315">
        <v>101.28700000000001</v>
      </c>
      <c r="EB315">
        <v>100.306</v>
      </c>
      <c r="EC315">
        <v>100.306</v>
      </c>
      <c r="ED315">
        <v>96.067999999999998</v>
      </c>
      <c r="EE315">
        <v>96.067999999999998</v>
      </c>
      <c r="EF315">
        <v>101.18800000000002</v>
      </c>
      <c r="EG315">
        <v>101.18800000000002</v>
      </c>
      <c r="EH315">
        <v>101.747</v>
      </c>
      <c r="EI315">
        <v>99.105000000000004</v>
      </c>
      <c r="EJ315">
        <v>99.105000000000004</v>
      </c>
      <c r="EK315">
        <v>87.910000000000011</v>
      </c>
      <c r="EL315">
        <v>88.561000000000007</v>
      </c>
      <c r="EM315">
        <v>88.561000000000007</v>
      </c>
      <c r="EN315">
        <v>101.57899999999999</v>
      </c>
      <c r="EO315">
        <v>101.047</v>
      </c>
      <c r="EP315">
        <v>-100.241</v>
      </c>
      <c r="EQ315">
        <v>84.52</v>
      </c>
      <c r="ER315">
        <v>84.52</v>
      </c>
      <c r="ES315">
        <v>0</v>
      </c>
      <c r="ET315">
        <v>0</v>
      </c>
      <c r="EU315">
        <v>0</v>
      </c>
      <c r="EV315">
        <v>0</v>
      </c>
      <c r="EW315">
        <v>114.86499999999999</v>
      </c>
      <c r="EX315">
        <v>92.418000000000006</v>
      </c>
      <c r="EY315">
        <v>102.327</v>
      </c>
      <c r="EZ315">
        <v>102.65900000000001</v>
      </c>
      <c r="FA315">
        <v>95.532999999999987</v>
      </c>
      <c r="FB315">
        <v>95.532999999999987</v>
      </c>
      <c r="FC315">
        <v>83.778000000000006</v>
      </c>
      <c r="FD315">
        <v>83.778000000000006</v>
      </c>
      <c r="FE315">
        <v>95.974000000000004</v>
      </c>
      <c r="FF315">
        <v>95.974000000000004</v>
      </c>
      <c r="FG315">
        <v>100.06600000000002</v>
      </c>
      <c r="FH315">
        <v>100.06600000000002</v>
      </c>
      <c r="FI315">
        <v>103.02499999999999</v>
      </c>
      <c r="FJ315">
        <v>103.02499999999999</v>
      </c>
      <c r="FK315">
        <v>101.24900000000001</v>
      </c>
      <c r="FL315">
        <v>101.24900000000001</v>
      </c>
      <c r="FM315">
        <v>99.402999999999992</v>
      </c>
      <c r="FN315">
        <v>108.02499999999999</v>
      </c>
      <c r="FO315">
        <v>98.484999999999985</v>
      </c>
      <c r="FP315">
        <v>98.484999999999985</v>
      </c>
      <c r="FQ315">
        <v>93.16</v>
      </c>
      <c r="FR315">
        <v>105.95900000000002</v>
      </c>
      <c r="FS315">
        <v>100.621</v>
      </c>
      <c r="FT315">
        <v>91.114999999999981</v>
      </c>
      <c r="FU315">
        <v>91.114999999999981</v>
      </c>
      <c r="FV315">
        <v>0</v>
      </c>
      <c r="FW315">
        <v>0</v>
      </c>
      <c r="FX315">
        <v>98.509</v>
      </c>
      <c r="FY315">
        <v>0</v>
      </c>
      <c r="FZ315">
        <v>84.884999999999991</v>
      </c>
      <c r="GA315">
        <v>84.884999999999991</v>
      </c>
      <c r="GB315">
        <v>96.245999999999995</v>
      </c>
      <c r="GC315">
        <v>96.245999999999995</v>
      </c>
      <c r="GD315">
        <v>97.87</v>
      </c>
      <c r="GE315">
        <v>93.885000000000005</v>
      </c>
      <c r="GF315">
        <v>106.339</v>
      </c>
      <c r="GG315">
        <v>0</v>
      </c>
      <c r="GH315">
        <v>97.63600000000001</v>
      </c>
      <c r="GI315">
        <v>97.63600000000001</v>
      </c>
      <c r="GJ315">
        <v>96.035999999999987</v>
      </c>
      <c r="GK315">
        <v>96.035999999999987</v>
      </c>
      <c r="GL315">
        <v>106.381</v>
      </c>
      <c r="GM315">
        <v>99.606999999999985</v>
      </c>
      <c r="GN315">
        <v>99.606999999999985</v>
      </c>
      <c r="GO315">
        <v>0</v>
      </c>
      <c r="GP315">
        <v>97.081000000000003</v>
      </c>
      <c r="GQ315">
        <v>97.868999999999986</v>
      </c>
      <c r="GR315">
        <v>97.868999999999986</v>
      </c>
      <c r="GS315">
        <v>102.01299999999999</v>
      </c>
      <c r="GT315">
        <v>102.01299999999999</v>
      </c>
      <c r="GU315">
        <v>-100.226</v>
      </c>
      <c r="GV315">
        <v>0</v>
      </c>
      <c r="GW315">
        <v>103.08200000000001</v>
      </c>
      <c r="GX315">
        <v>103.08200000000001</v>
      </c>
      <c r="GY315">
        <v>103.435</v>
      </c>
      <c r="GZ315">
        <v>101.187</v>
      </c>
      <c r="HA315">
        <v>101.187</v>
      </c>
      <c r="HB315">
        <v>115.34800000000001</v>
      </c>
      <c r="HC315">
        <v>107.09399999999999</v>
      </c>
      <c r="HD315">
        <v>0</v>
      </c>
      <c r="HE315">
        <v>96.02600000000001</v>
      </c>
      <c r="HF315">
        <v>0</v>
      </c>
      <c r="HG315">
        <v>101.22500000000001</v>
      </c>
      <c r="HH315">
        <v>100.37499999999999</v>
      </c>
      <c r="HI315">
        <v>100.37499999999999</v>
      </c>
      <c r="HJ315">
        <v>85.158000000000001</v>
      </c>
      <c r="HK315">
        <v>96.72</v>
      </c>
      <c r="HL315">
        <v>86.130999999999986</v>
      </c>
      <c r="HM315">
        <v>101.541</v>
      </c>
      <c r="HN315">
        <v>98.814000000000007</v>
      </c>
      <c r="HO315">
        <v>97.33</v>
      </c>
      <c r="HP315">
        <v>99.990999999999985</v>
      </c>
      <c r="HQ315">
        <v>107.21000000000001</v>
      </c>
      <c r="HR315">
        <v>99.216000000000008</v>
      </c>
      <c r="HS315">
        <v>111.52900000000001</v>
      </c>
      <c r="HT315">
        <v>87.814000000000007</v>
      </c>
      <c r="HU315">
        <v>99.914000000000001</v>
      </c>
      <c r="HV315">
        <v>99.914000000000001</v>
      </c>
      <c r="HW315">
        <v>101.842</v>
      </c>
      <c r="HX315">
        <v>101.842</v>
      </c>
      <c r="HY315">
        <v>100.89400000000001</v>
      </c>
      <c r="HZ315">
        <v>100.89400000000001</v>
      </c>
      <c r="IA315">
        <v>101.842</v>
      </c>
      <c r="IB315">
        <v>101.842</v>
      </c>
      <c r="IC315">
        <v>100.89400000000001</v>
      </c>
      <c r="ID315">
        <v>100.89400000000001</v>
      </c>
    </row>
    <row r="316" spans="1:238" x14ac:dyDescent="0.2">
      <c r="A316" s="3">
        <v>45810</v>
      </c>
      <c r="B316">
        <v>99.816000000000003</v>
      </c>
      <c r="C316">
        <v>99.466000000000008</v>
      </c>
      <c r="D316">
        <v>99.466000000000008</v>
      </c>
      <c r="E316">
        <v>119.54600000000001</v>
      </c>
      <c r="F316">
        <v>106.73699999999999</v>
      </c>
      <c r="G316">
        <v>-96.477000000000004</v>
      </c>
      <c r="H316">
        <v>99.065999999999988</v>
      </c>
      <c r="I316">
        <v>108.90600000000001</v>
      </c>
      <c r="J316">
        <v>108.90600000000001</v>
      </c>
      <c r="K316">
        <v>100.675</v>
      </c>
      <c r="L316">
        <v>0</v>
      </c>
      <c r="M316">
        <v>97.638000000000005</v>
      </c>
      <c r="N316">
        <v>97.638000000000005</v>
      </c>
      <c r="O316">
        <v>91.344000000000008</v>
      </c>
      <c r="P316">
        <v>91.344000000000008</v>
      </c>
      <c r="Q316">
        <v>-106.355</v>
      </c>
      <c r="R316">
        <v>-97.337999999999994</v>
      </c>
      <c r="S316">
        <v>-91.188999999999993</v>
      </c>
      <c r="T316">
        <v>-100.33499999999999</v>
      </c>
      <c r="U316">
        <v>-101.002</v>
      </c>
      <c r="V316">
        <v>100.86000000000001</v>
      </c>
      <c r="W316">
        <v>100.86000000000001</v>
      </c>
      <c r="X316">
        <f>PRICE!X316+(PRICE!X316-BID!X316)</f>
        <v>95.012999999999991</v>
      </c>
      <c r="Y316">
        <f>PRICE!Y316+(PRICE!Y316-BID!Y316)</f>
        <v>95.012999999999991</v>
      </c>
      <c r="Z316">
        <v>101.31800000000001</v>
      </c>
      <c r="AA316">
        <v>96.714000000000013</v>
      </c>
      <c r="AB316">
        <v>96.714000000000013</v>
      </c>
      <c r="AC316">
        <v>100.41700000000002</v>
      </c>
      <c r="AD316">
        <v>96.765000000000001</v>
      </c>
      <c r="AE316">
        <v>0</v>
      </c>
      <c r="AF316">
        <v>0</v>
      </c>
      <c r="AG316">
        <v>96.154999999999987</v>
      </c>
      <c r="AH316">
        <v>97.822000000000017</v>
      </c>
      <c r="AI316">
        <v>101.61800000000001</v>
      </c>
      <c r="AJ316">
        <v>101.253</v>
      </c>
      <c r="AK316">
        <v>100.39900000000002</v>
      </c>
      <c r="AL316">
        <v>100.095</v>
      </c>
      <c r="AM316">
        <v>97.311999999999998</v>
      </c>
      <c r="AN316">
        <v>0</v>
      </c>
      <c r="AO316">
        <v>0</v>
      </c>
      <c r="AP316">
        <v>0</v>
      </c>
      <c r="AQ316">
        <v>0</v>
      </c>
      <c r="AR316">
        <v>99.36</v>
      </c>
      <c r="AS316">
        <v>98.727999999999994</v>
      </c>
      <c r="AT316">
        <v>96.199999999999989</v>
      </c>
      <c r="AU316">
        <v>96.11999999999999</v>
      </c>
      <c r="AV316">
        <v>96.11999999999999</v>
      </c>
      <c r="AW316">
        <v>92.611000000000004</v>
      </c>
      <c r="AX316">
        <v>92.611000000000004</v>
      </c>
      <c r="AY316">
        <v>117.68899999999999</v>
      </c>
      <c r="AZ316">
        <v>-92.265000000000001</v>
      </c>
      <c r="BA316">
        <v>102.982</v>
      </c>
      <c r="BB316">
        <v>104.25700000000002</v>
      </c>
      <c r="BC316">
        <v>101.33199999999999</v>
      </c>
      <c r="BD316">
        <v>101.03900000000002</v>
      </c>
      <c r="BE316">
        <v>101.03900000000002</v>
      </c>
      <c r="BF316">
        <v>100.91200000000001</v>
      </c>
      <c r="BG316">
        <v>100.91200000000001</v>
      </c>
      <c r="BH316">
        <v>-96.052999999999997</v>
      </c>
      <c r="BI316">
        <v>-99.256</v>
      </c>
      <c r="BJ316">
        <v>106.512</v>
      </c>
      <c r="BK316">
        <v>105.18100000000001</v>
      </c>
      <c r="BL316">
        <v>105.17299999999999</v>
      </c>
      <c r="BM316">
        <v>108.78</v>
      </c>
      <c r="BN316">
        <v>101.461</v>
      </c>
      <c r="BO316">
        <v>-103.125</v>
      </c>
      <c r="BP316">
        <v>-100.45699999999999</v>
      </c>
      <c r="BQ316">
        <v>-92.677999999999997</v>
      </c>
      <c r="BR316">
        <v>121.572</v>
      </c>
      <c r="BS316">
        <v>100.211</v>
      </c>
      <c r="BT316">
        <v>101.496</v>
      </c>
      <c r="BU316">
        <v>101.536</v>
      </c>
      <c r="BV316">
        <v>103.694</v>
      </c>
      <c r="BW316">
        <v>102.08100000000002</v>
      </c>
      <c r="BX316">
        <v>101.40899999999999</v>
      </c>
      <c r="BY316">
        <v>101.40899999999999</v>
      </c>
      <c r="BZ316">
        <v>102.697</v>
      </c>
      <c r="CA316">
        <v>105.64800000000001</v>
      </c>
      <c r="CB316">
        <v>100.837</v>
      </c>
      <c r="CC316">
        <v>101.47800000000001</v>
      </c>
      <c r="CD316">
        <v>101.379</v>
      </c>
      <c r="CE316">
        <v>101.379</v>
      </c>
      <c r="CF316">
        <v>96.503999999999991</v>
      </c>
      <c r="CG316">
        <v>96.503999999999991</v>
      </c>
      <c r="CH316">
        <v>92.833000000000013</v>
      </c>
      <c r="CI316">
        <v>92.833000000000013</v>
      </c>
      <c r="CJ316">
        <v>-100.637</v>
      </c>
      <c r="CK316">
        <v>85.815999999999988</v>
      </c>
      <c r="CL316">
        <v>-99.111000000000004</v>
      </c>
      <c r="CM316">
        <v>-99.111000000000004</v>
      </c>
      <c r="CN316">
        <v>-100.574</v>
      </c>
      <c r="CO316">
        <v>95.977000000000004</v>
      </c>
      <c r="CP316">
        <v>0</v>
      </c>
      <c r="CQ316">
        <v>102.22099999999999</v>
      </c>
      <c r="CR316">
        <v>102.22099999999999</v>
      </c>
      <c r="CS316">
        <v>103.63100000000001</v>
      </c>
      <c r="CT316">
        <v>96.735000000000014</v>
      </c>
      <c r="CU316">
        <v>97.262999999999991</v>
      </c>
      <c r="CV316">
        <v>97.551000000000016</v>
      </c>
      <c r="CW316">
        <v>100.64999999999999</v>
      </c>
      <c r="CX316">
        <v>0</v>
      </c>
      <c r="CY316">
        <v>101.497</v>
      </c>
      <c r="CZ316">
        <v>95.84</v>
      </c>
      <c r="DA316">
        <v>102.149</v>
      </c>
      <c r="DB316">
        <v>102.149</v>
      </c>
      <c r="DC316">
        <v>103.77</v>
      </c>
      <c r="DD316">
        <v>103.77</v>
      </c>
      <c r="DE316">
        <v>100.911</v>
      </c>
      <c r="DF316">
        <v>103.46699999999998</v>
      </c>
      <c r="DG316">
        <v>100.94500000000001</v>
      </c>
      <c r="DH316">
        <v>0</v>
      </c>
      <c r="DI316">
        <v>100.24799999999999</v>
      </c>
      <c r="DJ316">
        <v>100.24799999999999</v>
      </c>
      <c r="DK316">
        <v>92.63</v>
      </c>
      <c r="DL316">
        <v>96.478999999999999</v>
      </c>
      <c r="DM316">
        <v>84.839000000000013</v>
      </c>
      <c r="DN316">
        <v>84.839000000000013</v>
      </c>
      <c r="DO316">
        <v>98.822000000000003</v>
      </c>
      <c r="DP316">
        <v>106.52799999999999</v>
      </c>
      <c r="DQ316">
        <v>105.28699999999999</v>
      </c>
      <c r="DR316">
        <v>99.203999999999994</v>
      </c>
      <c r="DS316">
        <v>97.078999999999994</v>
      </c>
      <c r="DT316">
        <v>0</v>
      </c>
      <c r="DU316">
        <v>0</v>
      </c>
      <c r="DV316">
        <v>99.332000000000008</v>
      </c>
      <c r="DW316">
        <v>99.332000000000008</v>
      </c>
      <c r="DX316">
        <v>103.503</v>
      </c>
      <c r="DY316">
        <v>103.503</v>
      </c>
      <c r="DZ316">
        <v>101.261</v>
      </c>
      <c r="EA316">
        <v>101.261</v>
      </c>
      <c r="EB316">
        <v>100.30499999999999</v>
      </c>
      <c r="EC316">
        <v>100.30499999999999</v>
      </c>
      <c r="ED316">
        <v>96.09899999999999</v>
      </c>
      <c r="EE316">
        <v>96.09899999999999</v>
      </c>
      <c r="EF316">
        <v>101.107</v>
      </c>
      <c r="EG316">
        <v>101.107</v>
      </c>
      <c r="EH316">
        <v>101.70600000000002</v>
      </c>
      <c r="EI316">
        <v>99.089999999999989</v>
      </c>
      <c r="EJ316">
        <v>99.089999999999989</v>
      </c>
      <c r="EK316">
        <v>87.878999999999991</v>
      </c>
      <c r="EL316">
        <v>88.641999999999996</v>
      </c>
      <c r="EM316">
        <v>88.641999999999996</v>
      </c>
      <c r="EN316">
        <v>101.538</v>
      </c>
      <c r="EO316">
        <v>100.991</v>
      </c>
      <c r="EP316">
        <v>-100.277</v>
      </c>
      <c r="EQ316">
        <v>84.471000000000004</v>
      </c>
      <c r="ER316">
        <v>84.471000000000004</v>
      </c>
      <c r="ES316">
        <v>0</v>
      </c>
      <c r="ET316">
        <v>0</v>
      </c>
      <c r="EU316">
        <v>0</v>
      </c>
      <c r="EV316">
        <v>0</v>
      </c>
      <c r="EW316">
        <v>114.123</v>
      </c>
      <c r="EX316">
        <v>92.418999999999997</v>
      </c>
      <c r="EY316">
        <v>102.29900000000001</v>
      </c>
      <c r="EZ316">
        <v>102.74300000000001</v>
      </c>
      <c r="FA316">
        <v>95.580999999999989</v>
      </c>
      <c r="FB316">
        <v>95.580999999999989</v>
      </c>
      <c r="FC316">
        <v>83.750999999999991</v>
      </c>
      <c r="FD316">
        <v>83.758999999999986</v>
      </c>
      <c r="FE316">
        <v>95.97399999999999</v>
      </c>
      <c r="FF316">
        <v>95.97399999999999</v>
      </c>
      <c r="FG316">
        <v>100.02800000000001</v>
      </c>
      <c r="FH316">
        <v>100.02800000000001</v>
      </c>
      <c r="FI316">
        <v>103.53799999999998</v>
      </c>
      <c r="FJ316">
        <v>103.53799999999998</v>
      </c>
      <c r="FK316">
        <v>101.30499999999999</v>
      </c>
      <c r="FL316">
        <v>101.30499999999999</v>
      </c>
      <c r="FM316">
        <v>99.362000000000009</v>
      </c>
      <c r="FN316">
        <v>107.95200000000001</v>
      </c>
      <c r="FO316">
        <v>98.752999999999986</v>
      </c>
      <c r="FP316">
        <v>98.752999999999986</v>
      </c>
      <c r="FQ316">
        <v>93.155999999999992</v>
      </c>
      <c r="FR316">
        <v>106.096</v>
      </c>
      <c r="FS316">
        <v>100.602</v>
      </c>
      <c r="FT316">
        <v>91.088000000000008</v>
      </c>
      <c r="FU316">
        <v>91.088000000000008</v>
      </c>
      <c r="FV316">
        <v>0</v>
      </c>
      <c r="FW316">
        <v>0</v>
      </c>
      <c r="FX316">
        <v>98.540999999999997</v>
      </c>
      <c r="FY316">
        <v>0</v>
      </c>
      <c r="FZ316">
        <v>84.828000000000003</v>
      </c>
      <c r="GA316">
        <v>84.821999999999989</v>
      </c>
      <c r="GB316">
        <v>96.227999999999994</v>
      </c>
      <c r="GC316">
        <v>96.227999999999994</v>
      </c>
      <c r="GD316">
        <v>97.844000000000008</v>
      </c>
      <c r="GE316">
        <v>93.87700000000001</v>
      </c>
      <c r="GF316">
        <v>106.22499999999999</v>
      </c>
      <c r="GG316">
        <v>0</v>
      </c>
      <c r="GH316">
        <v>97.600000000000009</v>
      </c>
      <c r="GI316">
        <v>97.600000000000009</v>
      </c>
      <c r="GJ316">
        <v>96.016000000000005</v>
      </c>
      <c r="GK316">
        <v>96.016000000000005</v>
      </c>
      <c r="GL316">
        <v>106.18300000000001</v>
      </c>
      <c r="GM316">
        <v>99.599000000000004</v>
      </c>
      <c r="GN316">
        <v>99.599000000000004</v>
      </c>
      <c r="GO316">
        <v>0</v>
      </c>
      <c r="GP316">
        <v>97.044999999999987</v>
      </c>
      <c r="GQ316">
        <v>97.821000000000012</v>
      </c>
      <c r="GR316">
        <v>97.821000000000012</v>
      </c>
      <c r="GS316">
        <v>101.941</v>
      </c>
      <c r="GT316">
        <v>101.941</v>
      </c>
      <c r="GU316">
        <v>-100.105</v>
      </c>
      <c r="GV316">
        <v>0</v>
      </c>
      <c r="GW316">
        <v>103.04</v>
      </c>
      <c r="GX316">
        <v>103.04</v>
      </c>
      <c r="GY316">
        <v>103.48400000000001</v>
      </c>
      <c r="GZ316">
        <v>101.163</v>
      </c>
      <c r="HA316">
        <v>101.163</v>
      </c>
      <c r="HB316">
        <v>115.29300000000001</v>
      </c>
      <c r="HC316">
        <v>107.03500000000001</v>
      </c>
      <c r="HD316">
        <v>0</v>
      </c>
      <c r="HE316">
        <v>96.030999999999992</v>
      </c>
      <c r="HF316">
        <v>0</v>
      </c>
      <c r="HG316">
        <v>101.38699999999999</v>
      </c>
      <c r="HH316">
        <v>100.35</v>
      </c>
      <c r="HI316">
        <v>100.35</v>
      </c>
      <c r="HJ316">
        <v>85.137999999999991</v>
      </c>
      <c r="HK316">
        <v>96.73099999999998</v>
      </c>
      <c r="HL316">
        <v>86.135000000000005</v>
      </c>
      <c r="HM316">
        <v>101.56000000000002</v>
      </c>
      <c r="HN316">
        <v>98.831000000000017</v>
      </c>
      <c r="HO316">
        <v>97.344999999999985</v>
      </c>
      <c r="HP316">
        <v>100.01300000000001</v>
      </c>
      <c r="HQ316">
        <v>107.22499999999999</v>
      </c>
      <c r="HR316">
        <v>99.107000000000014</v>
      </c>
      <c r="HS316">
        <v>111.44700000000002</v>
      </c>
      <c r="HT316">
        <v>87.83799999999998</v>
      </c>
      <c r="HU316">
        <v>99.847000000000008</v>
      </c>
      <c r="HV316">
        <v>99.847000000000008</v>
      </c>
      <c r="HW316">
        <v>101.80600000000001</v>
      </c>
      <c r="HX316">
        <v>101.80600000000001</v>
      </c>
      <c r="HY316">
        <v>100.88000000000001</v>
      </c>
      <c r="HZ316">
        <v>100.88000000000001</v>
      </c>
      <c r="IA316">
        <v>101.80600000000001</v>
      </c>
      <c r="IB316">
        <v>101.80600000000001</v>
      </c>
      <c r="IC316">
        <v>100.88000000000001</v>
      </c>
      <c r="ID316">
        <v>100.88000000000001</v>
      </c>
    </row>
    <row r="317" spans="1:238" x14ac:dyDescent="0.2">
      <c r="A317" s="3">
        <v>45811</v>
      </c>
      <c r="B317">
        <v>99.787000000000006</v>
      </c>
      <c r="C317">
        <v>99.671999999999997</v>
      </c>
      <c r="D317">
        <v>99.671999999999997</v>
      </c>
      <c r="E317">
        <v>119.58399999999999</v>
      </c>
      <c r="F317">
        <v>107.45</v>
      </c>
      <c r="G317">
        <v>-96.430999999999997</v>
      </c>
      <c r="H317">
        <v>99.291000000000011</v>
      </c>
      <c r="I317">
        <v>109.46400000000001</v>
      </c>
      <c r="J317">
        <v>109.46400000000001</v>
      </c>
      <c r="K317">
        <v>100.55499999999999</v>
      </c>
      <c r="L317">
        <v>0</v>
      </c>
      <c r="M317">
        <v>97.852999999999994</v>
      </c>
      <c r="N317">
        <v>97.852999999999994</v>
      </c>
      <c r="O317">
        <v>91.77000000000001</v>
      </c>
      <c r="P317">
        <v>91.77000000000001</v>
      </c>
      <c r="Q317">
        <v>-106.152</v>
      </c>
      <c r="R317">
        <v>-97.287999999999997</v>
      </c>
      <c r="S317">
        <v>-90.924000000000007</v>
      </c>
      <c r="T317">
        <v>-100.398</v>
      </c>
      <c r="U317">
        <v>-100.941</v>
      </c>
      <c r="V317">
        <v>101.004</v>
      </c>
      <c r="W317">
        <v>101.004</v>
      </c>
      <c r="X317">
        <f>PRICE!X317+(PRICE!X317-BID!X317)</f>
        <v>95.168000000000006</v>
      </c>
      <c r="Y317">
        <f>PRICE!Y317+(PRICE!Y317-BID!Y317)</f>
        <v>95.168000000000006</v>
      </c>
      <c r="Z317">
        <v>101.54199999999999</v>
      </c>
      <c r="AA317">
        <v>96.858000000000004</v>
      </c>
      <c r="AB317">
        <v>96.858000000000004</v>
      </c>
      <c r="AC317">
        <v>100.50500000000001</v>
      </c>
      <c r="AD317">
        <v>96.833999999999989</v>
      </c>
      <c r="AE317">
        <v>0</v>
      </c>
      <c r="AF317">
        <v>0</v>
      </c>
      <c r="AG317">
        <v>96.25500000000001</v>
      </c>
      <c r="AH317">
        <v>97.902000000000015</v>
      </c>
      <c r="AI317">
        <v>101.62199999999999</v>
      </c>
      <c r="AJ317">
        <v>101.26300000000001</v>
      </c>
      <c r="AK317">
        <v>100.52400000000002</v>
      </c>
      <c r="AL317">
        <v>100.12799999999999</v>
      </c>
      <c r="AM317">
        <v>97.284999999999982</v>
      </c>
      <c r="AN317">
        <v>0</v>
      </c>
      <c r="AO317">
        <v>0</v>
      </c>
      <c r="AP317">
        <v>0</v>
      </c>
      <c r="AQ317">
        <v>0</v>
      </c>
      <c r="AR317">
        <v>99.495999999999995</v>
      </c>
      <c r="AS317">
        <v>98.917999999999992</v>
      </c>
      <c r="AT317">
        <v>96.549000000000007</v>
      </c>
      <c r="AU317">
        <v>96.213999999999999</v>
      </c>
      <c r="AV317">
        <v>96.213999999999999</v>
      </c>
      <c r="AW317">
        <v>92.93</v>
      </c>
      <c r="AX317">
        <v>92.93</v>
      </c>
      <c r="AY317">
        <v>118.39199999999998</v>
      </c>
      <c r="AZ317">
        <v>-92.415999999999997</v>
      </c>
      <c r="BA317">
        <v>103.206</v>
      </c>
      <c r="BB317">
        <v>104.40799999999999</v>
      </c>
      <c r="BC317">
        <v>101.47399999999999</v>
      </c>
      <c r="BD317">
        <v>101.06</v>
      </c>
      <c r="BE317">
        <v>101.06</v>
      </c>
      <c r="BF317">
        <v>100.92299999999999</v>
      </c>
      <c r="BG317">
        <v>100.92299999999999</v>
      </c>
      <c r="BH317">
        <v>-95.998000000000005</v>
      </c>
      <c r="BI317">
        <v>-99.105000000000004</v>
      </c>
      <c r="BJ317">
        <v>106.67200000000001</v>
      </c>
      <c r="BK317">
        <v>105.10100000000001</v>
      </c>
      <c r="BL317">
        <v>105.16799999999999</v>
      </c>
      <c r="BM317">
        <v>109.136</v>
      </c>
      <c r="BN317">
        <v>101.38800000000001</v>
      </c>
      <c r="BO317">
        <v>-103.23099999999999</v>
      </c>
      <c r="BP317">
        <v>-100.492</v>
      </c>
      <c r="BQ317">
        <v>-92.548000000000002</v>
      </c>
      <c r="BR317">
        <v>119.886</v>
      </c>
      <c r="BS317">
        <v>100.24299999999998</v>
      </c>
      <c r="BT317">
        <v>101.66099999999999</v>
      </c>
      <c r="BU317">
        <v>101.56299999999999</v>
      </c>
      <c r="BV317">
        <v>103.967</v>
      </c>
      <c r="BW317">
        <v>101.98799999999999</v>
      </c>
      <c r="BX317">
        <v>101.45200000000001</v>
      </c>
      <c r="BY317">
        <v>101.45200000000001</v>
      </c>
      <c r="BZ317">
        <v>102.78099999999999</v>
      </c>
      <c r="CA317">
        <v>105.664</v>
      </c>
      <c r="CB317">
        <v>101.253</v>
      </c>
      <c r="CC317">
        <v>101.631</v>
      </c>
      <c r="CD317">
        <v>101.49799999999999</v>
      </c>
      <c r="CE317">
        <v>101.49799999999999</v>
      </c>
      <c r="CF317">
        <v>96.64500000000001</v>
      </c>
      <c r="CG317">
        <v>96.64500000000001</v>
      </c>
      <c r="CH317">
        <v>93.222999999999999</v>
      </c>
      <c r="CI317">
        <v>93.222999999999999</v>
      </c>
      <c r="CJ317">
        <v>-100.43300000000001</v>
      </c>
      <c r="CK317">
        <v>85.555000000000007</v>
      </c>
      <c r="CL317">
        <v>-99.111999999999995</v>
      </c>
      <c r="CM317">
        <v>-99.111999999999995</v>
      </c>
      <c r="CN317">
        <v>-100.486</v>
      </c>
      <c r="CO317">
        <v>96.381</v>
      </c>
      <c r="CP317">
        <v>0</v>
      </c>
      <c r="CQ317">
        <v>102.254</v>
      </c>
      <c r="CR317">
        <v>102.254</v>
      </c>
      <c r="CS317">
        <v>103.65600000000002</v>
      </c>
      <c r="CT317">
        <v>96.74</v>
      </c>
      <c r="CU317">
        <v>97.477000000000018</v>
      </c>
      <c r="CV317">
        <v>98.106000000000009</v>
      </c>
      <c r="CW317">
        <v>100.60199999999999</v>
      </c>
      <c r="CX317">
        <v>0</v>
      </c>
      <c r="CY317">
        <v>101.69399999999999</v>
      </c>
      <c r="CZ317">
        <v>96.171000000000006</v>
      </c>
      <c r="DA317">
        <v>102.06300000000002</v>
      </c>
      <c r="DB317">
        <v>102.06300000000002</v>
      </c>
      <c r="DC317">
        <v>103.65599999999999</v>
      </c>
      <c r="DD317">
        <v>103.65599999999999</v>
      </c>
      <c r="DE317">
        <v>101.06000000000002</v>
      </c>
      <c r="DF317">
        <v>103.43600000000001</v>
      </c>
      <c r="DG317">
        <v>101.035</v>
      </c>
      <c r="DH317">
        <v>0</v>
      </c>
      <c r="DI317">
        <v>100.242</v>
      </c>
      <c r="DJ317">
        <v>100.242</v>
      </c>
      <c r="DK317">
        <v>92.501999999999995</v>
      </c>
      <c r="DL317">
        <v>96.268000000000015</v>
      </c>
      <c r="DM317">
        <v>85.315999999999988</v>
      </c>
      <c r="DN317">
        <v>85.315999999999988</v>
      </c>
      <c r="DO317">
        <v>98.948999999999998</v>
      </c>
      <c r="DP317">
        <v>106.94499999999999</v>
      </c>
      <c r="DQ317">
        <v>105.45699999999999</v>
      </c>
      <c r="DR317">
        <v>99.385999999999996</v>
      </c>
      <c r="DS317">
        <v>97.260000000000019</v>
      </c>
      <c r="DT317">
        <v>0</v>
      </c>
      <c r="DU317">
        <v>0</v>
      </c>
      <c r="DV317">
        <v>99.293999999999983</v>
      </c>
      <c r="DW317">
        <v>99.293999999999983</v>
      </c>
      <c r="DX317">
        <v>103.42400000000001</v>
      </c>
      <c r="DY317">
        <v>103.42400000000001</v>
      </c>
      <c r="DZ317">
        <v>101.21899999999999</v>
      </c>
      <c r="EA317">
        <v>101.21899999999999</v>
      </c>
      <c r="EB317">
        <v>100.44499999999999</v>
      </c>
      <c r="EC317">
        <v>100.44499999999999</v>
      </c>
      <c r="ED317">
        <v>96.175999999999988</v>
      </c>
      <c r="EE317">
        <v>96.175999999999988</v>
      </c>
      <c r="EF317">
        <v>101.438</v>
      </c>
      <c r="EG317">
        <v>101.438</v>
      </c>
      <c r="EH317">
        <v>101.712</v>
      </c>
      <c r="EI317">
        <v>99.153000000000006</v>
      </c>
      <c r="EJ317">
        <v>99.153000000000006</v>
      </c>
      <c r="EK317">
        <v>88.293999999999997</v>
      </c>
      <c r="EL317">
        <v>89.056999999999988</v>
      </c>
      <c r="EM317">
        <v>89.056999999999988</v>
      </c>
      <c r="EN317">
        <v>101.905</v>
      </c>
      <c r="EO317">
        <v>101.086</v>
      </c>
      <c r="EP317">
        <v>-100.258</v>
      </c>
      <c r="EQ317">
        <v>84.829000000000008</v>
      </c>
      <c r="ER317">
        <v>84.829000000000008</v>
      </c>
      <c r="ES317">
        <v>0</v>
      </c>
      <c r="ET317">
        <v>0</v>
      </c>
      <c r="EU317">
        <v>0</v>
      </c>
      <c r="EV317">
        <v>0</v>
      </c>
      <c r="EW317">
        <v>113.89100000000001</v>
      </c>
      <c r="EX317">
        <v>92.821000000000012</v>
      </c>
      <c r="EY317">
        <v>102.392</v>
      </c>
      <c r="EZ317">
        <v>102.75899999999999</v>
      </c>
      <c r="FA317">
        <v>95.686999999999998</v>
      </c>
      <c r="FB317">
        <v>95.686999999999998</v>
      </c>
      <c r="FC317">
        <v>84.21</v>
      </c>
      <c r="FD317">
        <v>84.21</v>
      </c>
      <c r="FE317">
        <v>96.086999999999989</v>
      </c>
      <c r="FF317">
        <v>96.086999999999989</v>
      </c>
      <c r="FG317">
        <v>100.22399999999999</v>
      </c>
      <c r="FH317">
        <v>100.22399999999999</v>
      </c>
      <c r="FI317">
        <v>103.36399999999999</v>
      </c>
      <c r="FJ317">
        <v>103.36399999999999</v>
      </c>
      <c r="FK317">
        <v>101.40600000000001</v>
      </c>
      <c r="FL317">
        <v>101.40600000000001</v>
      </c>
      <c r="FM317">
        <v>99.593000000000018</v>
      </c>
      <c r="FN317">
        <v>108.65799999999999</v>
      </c>
      <c r="FO317">
        <v>98.841000000000008</v>
      </c>
      <c r="FP317">
        <v>98.841000000000008</v>
      </c>
      <c r="FQ317">
        <v>93.66</v>
      </c>
      <c r="FR317">
        <v>106.70399999999999</v>
      </c>
      <c r="FS317">
        <v>100.60299999999999</v>
      </c>
      <c r="FT317">
        <v>91.331000000000017</v>
      </c>
      <c r="FU317">
        <v>91.331000000000017</v>
      </c>
      <c r="FV317">
        <v>0</v>
      </c>
      <c r="FW317">
        <v>0</v>
      </c>
      <c r="FX317">
        <v>98.570999999999998</v>
      </c>
      <c r="FY317">
        <v>0</v>
      </c>
      <c r="FZ317">
        <v>85.275999999999996</v>
      </c>
      <c r="GA317">
        <v>85.275999999999996</v>
      </c>
      <c r="GB317">
        <v>96.350999999999985</v>
      </c>
      <c r="GC317">
        <v>96.350999999999985</v>
      </c>
      <c r="GD317">
        <v>97.99199999999999</v>
      </c>
      <c r="GE317">
        <v>94.320000000000007</v>
      </c>
      <c r="GF317">
        <v>106.19800000000001</v>
      </c>
      <c r="GG317">
        <v>0</v>
      </c>
      <c r="GH317">
        <v>97.81</v>
      </c>
      <c r="GI317">
        <v>97.81</v>
      </c>
      <c r="GJ317">
        <v>96.13300000000001</v>
      </c>
      <c r="GK317">
        <v>96.13300000000001</v>
      </c>
      <c r="GL317">
        <v>106.634</v>
      </c>
      <c r="GM317">
        <v>99.786000000000016</v>
      </c>
      <c r="GN317">
        <v>99.786000000000016</v>
      </c>
      <c r="GO317">
        <v>0</v>
      </c>
      <c r="GP317">
        <v>97.13600000000001</v>
      </c>
      <c r="GQ317">
        <v>98.013999999999982</v>
      </c>
      <c r="GR317">
        <v>98.013999999999982</v>
      </c>
      <c r="GS317">
        <v>102.24499999999999</v>
      </c>
      <c r="GT317">
        <v>102.24499999999999</v>
      </c>
      <c r="GU317">
        <v>-100.101</v>
      </c>
      <c r="GV317">
        <v>0</v>
      </c>
      <c r="GW317">
        <v>103.31100000000001</v>
      </c>
      <c r="GX317">
        <v>103.31100000000001</v>
      </c>
      <c r="GY317">
        <v>103.53300000000002</v>
      </c>
      <c r="GZ317">
        <v>101.23</v>
      </c>
      <c r="HA317">
        <v>101.23</v>
      </c>
      <c r="HB317">
        <v>115.70800000000001</v>
      </c>
      <c r="HC317">
        <v>107.19600000000001</v>
      </c>
      <c r="HD317">
        <v>0</v>
      </c>
      <c r="HE317">
        <v>96.144999999999996</v>
      </c>
      <c r="HF317">
        <v>0</v>
      </c>
      <c r="HG317">
        <v>101.274</v>
      </c>
      <c r="HH317">
        <v>100.43400000000001</v>
      </c>
      <c r="HI317">
        <v>100.43400000000001</v>
      </c>
      <c r="HJ317">
        <v>85.550000000000011</v>
      </c>
      <c r="HK317">
        <v>96.834000000000017</v>
      </c>
      <c r="HL317">
        <v>86.685000000000002</v>
      </c>
      <c r="HM317">
        <v>101.636</v>
      </c>
      <c r="HN317">
        <v>99.445000000000007</v>
      </c>
      <c r="HO317">
        <v>97.379000000000005</v>
      </c>
      <c r="HP317">
        <v>100.06100000000001</v>
      </c>
      <c r="HQ317">
        <v>107.81100000000001</v>
      </c>
      <c r="HR317">
        <v>99.190999999999988</v>
      </c>
      <c r="HS317">
        <v>111.95700000000001</v>
      </c>
      <c r="HT317">
        <v>88.302999999999997</v>
      </c>
      <c r="HU317">
        <v>100.11699999999999</v>
      </c>
      <c r="HV317">
        <v>100.11699999999999</v>
      </c>
      <c r="HW317">
        <v>102.18300000000001</v>
      </c>
      <c r="HX317">
        <v>102.18300000000001</v>
      </c>
      <c r="HY317">
        <v>101.14799999999998</v>
      </c>
      <c r="HZ317">
        <v>101.14799999999998</v>
      </c>
      <c r="IA317">
        <v>102.18300000000001</v>
      </c>
      <c r="IB317">
        <v>102.18300000000001</v>
      </c>
      <c r="IC317">
        <v>101.14799999999998</v>
      </c>
      <c r="ID317">
        <v>101.14799999999998</v>
      </c>
    </row>
    <row r="318" spans="1:238" x14ac:dyDescent="0.2">
      <c r="A318" s="3">
        <v>45812</v>
      </c>
      <c r="B318">
        <v>99.991</v>
      </c>
      <c r="C318">
        <v>99.606999999999999</v>
      </c>
      <c r="D318">
        <v>99.606999999999999</v>
      </c>
      <c r="E318">
        <v>119.49200000000002</v>
      </c>
      <c r="F318">
        <v>107.21699999999998</v>
      </c>
      <c r="G318">
        <v>-96.334999999999994</v>
      </c>
      <c r="H318">
        <v>99.042999999999992</v>
      </c>
      <c r="I318">
        <v>109.265</v>
      </c>
      <c r="J318">
        <v>109.265</v>
      </c>
      <c r="K318">
        <v>100.75399999999999</v>
      </c>
      <c r="L318">
        <v>0</v>
      </c>
      <c r="M318">
        <v>97.720999999999989</v>
      </c>
      <c r="N318">
        <v>97.720999999999989</v>
      </c>
      <c r="O318">
        <v>91.501999999999995</v>
      </c>
      <c r="P318">
        <v>91.501999999999995</v>
      </c>
      <c r="Q318">
        <v>-105.747</v>
      </c>
      <c r="R318">
        <v>-97.173000000000002</v>
      </c>
      <c r="S318">
        <v>-90.456999999999994</v>
      </c>
      <c r="T318">
        <v>-100.389</v>
      </c>
      <c r="U318">
        <v>-100.789</v>
      </c>
      <c r="V318">
        <v>100.935</v>
      </c>
      <c r="W318">
        <v>100.935</v>
      </c>
      <c r="X318">
        <f>PRICE!X318+(PRICE!X318-BID!X318)</f>
        <v>95.079000000000008</v>
      </c>
      <c r="Y318">
        <f>PRICE!Y318+(PRICE!Y318-BID!Y318)</f>
        <v>95.079000000000008</v>
      </c>
      <c r="Z318">
        <v>101.38599999999998</v>
      </c>
      <c r="AA318">
        <v>96.819000000000017</v>
      </c>
      <c r="AB318">
        <v>96.819000000000017</v>
      </c>
      <c r="AC318">
        <v>100.47099999999999</v>
      </c>
      <c r="AD318">
        <v>96.820999999999998</v>
      </c>
      <c r="AE318">
        <v>0</v>
      </c>
      <c r="AF318">
        <v>0</v>
      </c>
      <c r="AG318">
        <v>96.220999999999989</v>
      </c>
      <c r="AH318">
        <v>97.910000000000011</v>
      </c>
      <c r="AI318">
        <v>101.59699999999998</v>
      </c>
      <c r="AJ318">
        <v>101.413</v>
      </c>
      <c r="AK318">
        <v>100.44499999999999</v>
      </c>
      <c r="AL318">
        <v>100.083</v>
      </c>
      <c r="AM318">
        <v>97.367999999999995</v>
      </c>
      <c r="AN318">
        <v>0</v>
      </c>
      <c r="AO318">
        <v>0</v>
      </c>
      <c r="AP318">
        <v>0</v>
      </c>
      <c r="AQ318">
        <v>0</v>
      </c>
      <c r="AR318">
        <v>99.42</v>
      </c>
      <c r="AS318">
        <v>98.802000000000007</v>
      </c>
      <c r="AT318">
        <v>96.298000000000016</v>
      </c>
      <c r="AU318">
        <v>96.182000000000016</v>
      </c>
      <c r="AV318">
        <v>96.182000000000016</v>
      </c>
      <c r="AW318">
        <v>92.731000000000009</v>
      </c>
      <c r="AX318">
        <v>92.731000000000009</v>
      </c>
      <c r="AY318">
        <v>118.24</v>
      </c>
      <c r="AZ318">
        <v>-92.239000000000004</v>
      </c>
      <c r="BA318">
        <v>103.003</v>
      </c>
      <c r="BB318">
        <v>104.291</v>
      </c>
      <c r="BC318">
        <v>101.34099999999998</v>
      </c>
      <c r="BD318">
        <v>101.10899999999998</v>
      </c>
      <c r="BE318">
        <v>101.10899999999998</v>
      </c>
      <c r="BF318">
        <v>100.943</v>
      </c>
      <c r="BG318">
        <v>100.943</v>
      </c>
      <c r="BH318">
        <v>-95.884</v>
      </c>
      <c r="BI318">
        <v>-98.822000000000003</v>
      </c>
      <c r="BJ318">
        <v>106.50999999999999</v>
      </c>
      <c r="BK318">
        <v>105.17299999999999</v>
      </c>
      <c r="BL318">
        <v>105.133</v>
      </c>
      <c r="BM318">
        <v>108.93599999999999</v>
      </c>
      <c r="BN318">
        <v>101.23100000000001</v>
      </c>
      <c r="BO318">
        <v>-103.023</v>
      </c>
      <c r="BP318">
        <v>-100.502</v>
      </c>
      <c r="BQ318">
        <v>-92.31</v>
      </c>
      <c r="BR318">
        <v>121.051</v>
      </c>
      <c r="BS318">
        <v>100.21000000000001</v>
      </c>
      <c r="BT318">
        <v>101.661</v>
      </c>
      <c r="BU318">
        <v>101.825</v>
      </c>
      <c r="BV318">
        <v>103.794</v>
      </c>
      <c r="BW318">
        <v>101.93599999999999</v>
      </c>
      <c r="BX318">
        <v>101.37000000000002</v>
      </c>
      <c r="BY318">
        <v>101.37000000000002</v>
      </c>
      <c r="BZ318">
        <v>102.67800000000001</v>
      </c>
      <c r="CA318">
        <v>105.57499999999999</v>
      </c>
      <c r="CB318">
        <v>100.93300000000001</v>
      </c>
      <c r="CC318">
        <v>101.49699999999999</v>
      </c>
      <c r="CD318">
        <v>101.428</v>
      </c>
      <c r="CE318">
        <v>101.428</v>
      </c>
      <c r="CF318">
        <v>96.613</v>
      </c>
      <c r="CG318">
        <v>96.613</v>
      </c>
      <c r="CH318">
        <v>92.977999999999994</v>
      </c>
      <c r="CI318">
        <v>92.977999999999994</v>
      </c>
      <c r="CJ318">
        <v>-99.998999999999995</v>
      </c>
      <c r="CK318">
        <v>84.969000000000008</v>
      </c>
      <c r="CL318">
        <v>-99.114999999999995</v>
      </c>
      <c r="CM318">
        <v>-99.114999999999995</v>
      </c>
      <c r="CN318">
        <v>-100.313</v>
      </c>
      <c r="CO318">
        <v>96.206999999999994</v>
      </c>
      <c r="CP318">
        <v>0</v>
      </c>
      <c r="CQ318">
        <v>102.39</v>
      </c>
      <c r="CR318">
        <v>102.39</v>
      </c>
      <c r="CS318">
        <v>103.56500000000001</v>
      </c>
      <c r="CT318">
        <v>96.829999999999984</v>
      </c>
      <c r="CU318">
        <v>97.28</v>
      </c>
      <c r="CV318">
        <v>97.745999999999995</v>
      </c>
      <c r="CW318">
        <v>100.703</v>
      </c>
      <c r="CX318">
        <v>0</v>
      </c>
      <c r="CY318">
        <v>101.557</v>
      </c>
      <c r="CZ318">
        <v>95.962999999999994</v>
      </c>
      <c r="DA318">
        <v>102.11500000000001</v>
      </c>
      <c r="DB318">
        <v>102.11500000000001</v>
      </c>
      <c r="DC318">
        <v>103.69099999999999</v>
      </c>
      <c r="DD318">
        <v>103.69099999999999</v>
      </c>
      <c r="DE318">
        <v>100.98100000000001</v>
      </c>
      <c r="DF318">
        <v>103.52200000000001</v>
      </c>
      <c r="DG318">
        <v>100.99900000000001</v>
      </c>
      <c r="DH318">
        <v>0</v>
      </c>
      <c r="DI318">
        <v>100.26900000000001</v>
      </c>
      <c r="DJ318">
        <v>100.26900000000001</v>
      </c>
      <c r="DK318">
        <v>92.2</v>
      </c>
      <c r="DL318">
        <v>95.840999999999994</v>
      </c>
      <c r="DM318">
        <v>85.032000000000011</v>
      </c>
      <c r="DN318">
        <v>85.032000000000011</v>
      </c>
      <c r="DO318">
        <v>98.865000000000009</v>
      </c>
      <c r="DP318">
        <v>106.71700000000001</v>
      </c>
      <c r="DQ318">
        <v>105.42200000000001</v>
      </c>
      <c r="DR318">
        <v>99.319000000000003</v>
      </c>
      <c r="DS318">
        <v>97.158999999999992</v>
      </c>
      <c r="DT318">
        <v>0</v>
      </c>
      <c r="DU318">
        <v>0</v>
      </c>
      <c r="DV318">
        <v>99.495000000000005</v>
      </c>
      <c r="DW318">
        <v>99.495000000000005</v>
      </c>
      <c r="DX318">
        <v>103.47999999999999</v>
      </c>
      <c r="DY318">
        <v>103.47999999999999</v>
      </c>
      <c r="DZ318">
        <v>101.21599999999999</v>
      </c>
      <c r="EA318">
        <v>101.21599999999999</v>
      </c>
      <c r="EB318">
        <v>100.331</v>
      </c>
      <c r="EC318">
        <v>100.331</v>
      </c>
      <c r="ED318">
        <v>96.144999999999996</v>
      </c>
      <c r="EE318">
        <v>96.144999999999996</v>
      </c>
      <c r="EF318">
        <v>101.22200000000001</v>
      </c>
      <c r="EG318">
        <v>101.22200000000001</v>
      </c>
      <c r="EH318">
        <v>101.75200000000001</v>
      </c>
      <c r="EI318">
        <v>99.108999999999995</v>
      </c>
      <c r="EJ318">
        <v>99.108999999999995</v>
      </c>
      <c r="EK318">
        <v>88.012999999999991</v>
      </c>
      <c r="EL318">
        <v>88.728999999999999</v>
      </c>
      <c r="EM318">
        <v>88.728999999999999</v>
      </c>
      <c r="EN318">
        <v>101.67700000000001</v>
      </c>
      <c r="EO318">
        <v>101.02299999999998</v>
      </c>
      <c r="EP318">
        <v>-100.2</v>
      </c>
      <c r="EQ318">
        <v>84.561000000000007</v>
      </c>
      <c r="ER318">
        <v>84.561000000000007</v>
      </c>
      <c r="ES318">
        <v>0</v>
      </c>
      <c r="ET318">
        <v>0</v>
      </c>
      <c r="EU318">
        <v>0</v>
      </c>
      <c r="EV318">
        <v>0</v>
      </c>
      <c r="EW318">
        <v>112.971</v>
      </c>
      <c r="EX318">
        <v>92.588999999999999</v>
      </c>
      <c r="EY318">
        <v>102.36500000000001</v>
      </c>
      <c r="EZ318">
        <v>102.816</v>
      </c>
      <c r="FA318">
        <v>95.652000000000001</v>
      </c>
      <c r="FB318">
        <v>95.652000000000001</v>
      </c>
      <c r="FC318">
        <v>84.015999999999991</v>
      </c>
      <c r="FD318">
        <v>84.015999999999991</v>
      </c>
      <c r="FE318">
        <v>96.025999999999982</v>
      </c>
      <c r="FF318">
        <v>96.025999999999982</v>
      </c>
      <c r="FG318">
        <v>100.098</v>
      </c>
      <c r="FH318">
        <v>100.098</v>
      </c>
      <c r="FI318">
        <v>103.499</v>
      </c>
      <c r="FJ318">
        <v>103.499</v>
      </c>
      <c r="FK318">
        <v>101.45900000000002</v>
      </c>
      <c r="FL318">
        <v>101.45900000000002</v>
      </c>
      <c r="FM318">
        <v>99.458000000000013</v>
      </c>
      <c r="FN318">
        <v>108.357</v>
      </c>
      <c r="FO318">
        <v>98.968999999999994</v>
      </c>
      <c r="FP318">
        <v>98.968999999999994</v>
      </c>
      <c r="FQ318">
        <v>93.521999999999991</v>
      </c>
      <c r="FR318">
        <v>106.251</v>
      </c>
      <c r="FS318">
        <v>100.61800000000001</v>
      </c>
      <c r="FT318">
        <v>91.207999999999984</v>
      </c>
      <c r="FU318">
        <v>91.207999999999984</v>
      </c>
      <c r="FV318">
        <v>0</v>
      </c>
      <c r="FW318">
        <v>0</v>
      </c>
      <c r="FX318">
        <v>98.536999999999992</v>
      </c>
      <c r="FY318">
        <v>0</v>
      </c>
      <c r="FZ318">
        <v>85.01100000000001</v>
      </c>
      <c r="GA318">
        <v>85.01100000000001</v>
      </c>
      <c r="GB318">
        <v>96.290999999999997</v>
      </c>
      <c r="GC318">
        <v>96.290999999999997</v>
      </c>
      <c r="GD318">
        <v>97.924000000000007</v>
      </c>
      <c r="GE318">
        <v>93.971000000000018</v>
      </c>
      <c r="GF318">
        <v>106.34199999999998</v>
      </c>
      <c r="GG318">
        <v>0</v>
      </c>
      <c r="GH318">
        <v>97.707999999999998</v>
      </c>
      <c r="GI318">
        <v>97.707999999999998</v>
      </c>
      <c r="GJ318">
        <v>96.103999999999999</v>
      </c>
      <c r="GK318">
        <v>96.103999999999999</v>
      </c>
      <c r="GL318">
        <v>106.42599999999999</v>
      </c>
      <c r="GM318">
        <v>99.72999999999999</v>
      </c>
      <c r="GN318">
        <v>99.72999999999999</v>
      </c>
      <c r="GO318">
        <v>0</v>
      </c>
      <c r="GP318">
        <v>97.115000000000009</v>
      </c>
      <c r="GQ318">
        <v>97.951000000000008</v>
      </c>
      <c r="GR318">
        <v>97.951000000000008</v>
      </c>
      <c r="GS318">
        <v>102.053</v>
      </c>
      <c r="GT318">
        <v>102.053</v>
      </c>
      <c r="GU318">
        <v>-100.331</v>
      </c>
      <c r="GV318">
        <v>0</v>
      </c>
      <c r="GW318">
        <v>103.104</v>
      </c>
      <c r="GX318">
        <v>103.104</v>
      </c>
      <c r="GY318">
        <v>103.43299999999999</v>
      </c>
      <c r="GZ318">
        <v>101.10299999999998</v>
      </c>
      <c r="HA318">
        <v>101.10299999999998</v>
      </c>
      <c r="HB318">
        <v>115.212</v>
      </c>
      <c r="HC318">
        <v>107.02300000000001</v>
      </c>
      <c r="HD318">
        <v>0</v>
      </c>
      <c r="HE318">
        <v>96.180999999999997</v>
      </c>
      <c r="HF318">
        <v>0</v>
      </c>
      <c r="HG318">
        <v>101.24699999999999</v>
      </c>
      <c r="HH318">
        <v>100.41200000000001</v>
      </c>
      <c r="HI318">
        <v>100.41200000000001</v>
      </c>
      <c r="HJ318">
        <v>85.3</v>
      </c>
      <c r="HK318">
        <v>96.796999999999997</v>
      </c>
      <c r="HL318">
        <v>86.545000000000002</v>
      </c>
      <c r="HM318">
        <v>101.51900000000001</v>
      </c>
      <c r="HN318">
        <v>99.167999999999992</v>
      </c>
      <c r="HO318">
        <v>97.352999999999994</v>
      </c>
      <c r="HP318">
        <v>100.02400000000002</v>
      </c>
      <c r="HQ318">
        <v>107.55600000000001</v>
      </c>
      <c r="HR318">
        <v>99.149999999999991</v>
      </c>
      <c r="HS318">
        <v>111.673</v>
      </c>
      <c r="HT318">
        <v>87.946000000000012</v>
      </c>
      <c r="HU318">
        <v>100.13099999999999</v>
      </c>
      <c r="HV318">
        <v>100.13099999999999</v>
      </c>
      <c r="HW318">
        <v>102.01099999999998</v>
      </c>
      <c r="HX318">
        <v>102.01099999999998</v>
      </c>
      <c r="HY318">
        <v>100.991</v>
      </c>
      <c r="HZ318">
        <v>100.991</v>
      </c>
      <c r="IA318">
        <v>102.01099999999998</v>
      </c>
      <c r="IB318">
        <v>102.01099999999998</v>
      </c>
      <c r="IC318">
        <v>100.991</v>
      </c>
      <c r="ID318">
        <v>100.991</v>
      </c>
    </row>
    <row r="319" spans="1:238" x14ac:dyDescent="0.2">
      <c r="A319" s="3">
        <v>45813</v>
      </c>
      <c r="B319">
        <v>99.965999999999994</v>
      </c>
      <c r="C319">
        <v>99.51400000000001</v>
      </c>
      <c r="D319">
        <v>99.51400000000001</v>
      </c>
      <c r="E319">
        <v>119.19999999999999</v>
      </c>
      <c r="F319">
        <v>106.53100000000001</v>
      </c>
      <c r="G319">
        <v>-96.382000000000005</v>
      </c>
      <c r="H319">
        <v>98.838999999999984</v>
      </c>
      <c r="I319">
        <v>108.65600000000001</v>
      </c>
      <c r="J319">
        <v>108.65600000000001</v>
      </c>
      <c r="K319">
        <v>100.755</v>
      </c>
      <c r="L319">
        <v>0</v>
      </c>
      <c r="M319">
        <v>97.429000000000016</v>
      </c>
      <c r="N319">
        <v>97.429000000000016</v>
      </c>
      <c r="O319">
        <v>91.038000000000011</v>
      </c>
      <c r="P319">
        <v>91.038000000000011</v>
      </c>
      <c r="Q319">
        <v>-105.828</v>
      </c>
      <c r="R319">
        <v>-97.221999999999994</v>
      </c>
      <c r="S319">
        <v>-90.543999999999997</v>
      </c>
      <c r="T319">
        <v>-100.36</v>
      </c>
      <c r="U319">
        <v>-100.833</v>
      </c>
      <c r="V319">
        <v>100.77199999999999</v>
      </c>
      <c r="W319">
        <v>100.77199999999999</v>
      </c>
      <c r="X319">
        <f>PRICE!X319+(PRICE!X319-BID!X319)</f>
        <v>94.9</v>
      </c>
      <c r="Y319">
        <f>PRICE!Y319+(PRICE!Y319-BID!Y319)</f>
        <v>94.9</v>
      </c>
      <c r="Z319">
        <v>101.19500000000001</v>
      </c>
      <c r="AA319">
        <v>96.649999999999991</v>
      </c>
      <c r="AB319">
        <v>96.649999999999991</v>
      </c>
      <c r="AC319">
        <v>100.52200000000001</v>
      </c>
      <c r="AD319">
        <v>96.731000000000009</v>
      </c>
      <c r="AE319">
        <v>0</v>
      </c>
      <c r="AF319">
        <v>0</v>
      </c>
      <c r="AG319">
        <v>96.125999999999991</v>
      </c>
      <c r="AH319">
        <v>97.774000000000015</v>
      </c>
      <c r="AI319">
        <v>101.62</v>
      </c>
      <c r="AJ319">
        <v>101.31500000000001</v>
      </c>
      <c r="AK319">
        <v>100.28800000000001</v>
      </c>
      <c r="AL319">
        <v>100.05500000000001</v>
      </c>
      <c r="AM319">
        <v>97.253</v>
      </c>
      <c r="AN319">
        <v>0</v>
      </c>
      <c r="AO319">
        <v>0</v>
      </c>
      <c r="AP319">
        <v>0</v>
      </c>
      <c r="AQ319">
        <v>0</v>
      </c>
      <c r="AR319">
        <v>99.244</v>
      </c>
      <c r="AS319">
        <v>98.567999999999998</v>
      </c>
      <c r="AT319">
        <v>95.875</v>
      </c>
      <c r="AU319">
        <v>96.056999999999988</v>
      </c>
      <c r="AV319">
        <v>96.056999999999988</v>
      </c>
      <c r="AW319">
        <v>92.378999999999991</v>
      </c>
      <c r="AX319">
        <v>92.378999999999991</v>
      </c>
      <c r="AY319">
        <v>117.512</v>
      </c>
      <c r="AZ319">
        <v>-91.992000000000004</v>
      </c>
      <c r="BA319">
        <v>102.86800000000001</v>
      </c>
      <c r="BB319">
        <v>104.15599999999999</v>
      </c>
      <c r="BC319">
        <v>101.166</v>
      </c>
      <c r="BD319">
        <v>101.09699999999998</v>
      </c>
      <c r="BE319">
        <v>101.09699999999998</v>
      </c>
      <c r="BF319">
        <v>100.93299999999999</v>
      </c>
      <c r="BG319">
        <v>100.93299999999999</v>
      </c>
      <c r="BH319">
        <v>-95.930999999999997</v>
      </c>
      <c r="BI319">
        <v>-98.88</v>
      </c>
      <c r="BJ319">
        <v>106.176</v>
      </c>
      <c r="BK319">
        <v>105.16799999999999</v>
      </c>
      <c r="BL319">
        <v>105.13400000000001</v>
      </c>
      <c r="BM319">
        <v>108.581</v>
      </c>
      <c r="BN319">
        <v>101.24299999999999</v>
      </c>
      <c r="BO319">
        <v>-102.902</v>
      </c>
      <c r="BP319">
        <v>-100.60899999999999</v>
      </c>
      <c r="BQ319">
        <v>-92.376999999999995</v>
      </c>
      <c r="BR319">
        <v>121.18600000000001</v>
      </c>
      <c r="BS319">
        <v>100.17900000000002</v>
      </c>
      <c r="BT319">
        <v>101.55300000000001</v>
      </c>
      <c r="BU319">
        <v>101.83800000000001</v>
      </c>
      <c r="BV319">
        <v>103.52799999999999</v>
      </c>
      <c r="BW319">
        <v>101.949</v>
      </c>
      <c r="BX319">
        <v>101.26200000000001</v>
      </c>
      <c r="BY319">
        <v>101.26200000000001</v>
      </c>
      <c r="BZ319">
        <v>102.50999999999999</v>
      </c>
      <c r="CA319">
        <v>105.373</v>
      </c>
      <c r="CB319">
        <v>100.485</v>
      </c>
      <c r="CC319">
        <v>101.34</v>
      </c>
      <c r="CD319">
        <v>101.44499999999999</v>
      </c>
      <c r="CE319">
        <v>101.44499999999999</v>
      </c>
      <c r="CF319">
        <v>96.424000000000007</v>
      </c>
      <c r="CG319">
        <v>96.424000000000007</v>
      </c>
      <c r="CH319">
        <v>92.49499999999999</v>
      </c>
      <c r="CI319">
        <v>92.49499999999999</v>
      </c>
      <c r="CJ319">
        <v>-100.09699999999999</v>
      </c>
      <c r="CK319">
        <v>85.134000000000015</v>
      </c>
      <c r="CL319">
        <v>-99.19</v>
      </c>
      <c r="CM319">
        <v>-99.19</v>
      </c>
      <c r="CN319">
        <v>-100.36199999999999</v>
      </c>
      <c r="CO319">
        <v>96.36999999999999</v>
      </c>
      <c r="CP319">
        <v>0</v>
      </c>
      <c r="CQ319">
        <v>102.38800000000001</v>
      </c>
      <c r="CR319">
        <v>102.38800000000001</v>
      </c>
      <c r="CS319">
        <v>103.41399999999999</v>
      </c>
      <c r="CT319">
        <v>96.707000000000008</v>
      </c>
      <c r="CU319">
        <v>97.078000000000003</v>
      </c>
      <c r="CV319">
        <v>97.114000000000004</v>
      </c>
      <c r="CW319">
        <v>100.7</v>
      </c>
      <c r="CX319">
        <v>0</v>
      </c>
      <c r="CY319">
        <v>101.24099999999999</v>
      </c>
      <c r="CZ319">
        <v>95.620999999999995</v>
      </c>
      <c r="DA319">
        <v>102.101</v>
      </c>
      <c r="DB319">
        <v>102.101</v>
      </c>
      <c r="DC319">
        <v>103.70899999999999</v>
      </c>
      <c r="DD319">
        <v>103.70899999999999</v>
      </c>
      <c r="DE319">
        <v>100.92100000000001</v>
      </c>
      <c r="DF319">
        <v>103.554</v>
      </c>
      <c r="DG319">
        <v>100.86599999999999</v>
      </c>
      <c r="DH319">
        <v>0</v>
      </c>
      <c r="DI319">
        <v>100.256</v>
      </c>
      <c r="DJ319">
        <v>100.256</v>
      </c>
      <c r="DK319">
        <v>92.271999999999991</v>
      </c>
      <c r="DL319">
        <v>95.931000000000012</v>
      </c>
      <c r="DM319">
        <v>84.443999999999988</v>
      </c>
      <c r="DN319">
        <v>84.443999999999988</v>
      </c>
      <c r="DO319">
        <v>98.730000000000018</v>
      </c>
      <c r="DP319">
        <v>106.304</v>
      </c>
      <c r="DQ319">
        <v>105.255</v>
      </c>
      <c r="DR319">
        <v>99.336000000000013</v>
      </c>
      <c r="DS319">
        <v>97.021000000000015</v>
      </c>
      <c r="DT319">
        <v>0</v>
      </c>
      <c r="DU319">
        <v>0</v>
      </c>
      <c r="DV319">
        <v>99.333999999999989</v>
      </c>
      <c r="DW319">
        <v>99.333999999999989</v>
      </c>
      <c r="DX319">
        <v>103.42700000000001</v>
      </c>
      <c r="DY319">
        <v>103.42700000000001</v>
      </c>
      <c r="DZ319">
        <v>101.15900000000001</v>
      </c>
      <c r="EA319">
        <v>101.15900000000001</v>
      </c>
      <c r="EB319">
        <v>100.16</v>
      </c>
      <c r="EC319">
        <v>100.16</v>
      </c>
      <c r="ED319">
        <v>96.071999999999989</v>
      </c>
      <c r="EE319">
        <v>96.071999999999989</v>
      </c>
      <c r="EF319">
        <v>100.88400000000001</v>
      </c>
      <c r="EG319">
        <v>100.88400000000001</v>
      </c>
      <c r="EH319">
        <v>101.67800000000001</v>
      </c>
      <c r="EI319">
        <v>99.052999999999997</v>
      </c>
      <c r="EJ319">
        <v>99.052999999999997</v>
      </c>
      <c r="EK319">
        <v>87.545000000000002</v>
      </c>
      <c r="EL319">
        <v>88.173000000000002</v>
      </c>
      <c r="EM319">
        <v>88.173000000000002</v>
      </c>
      <c r="EN319">
        <v>101.31700000000001</v>
      </c>
      <c r="EO319">
        <v>101.05500000000001</v>
      </c>
      <c r="EP319">
        <v>-100.19499999999999</v>
      </c>
      <c r="EQ319">
        <v>84.069000000000003</v>
      </c>
      <c r="ER319">
        <v>84.069000000000003</v>
      </c>
      <c r="ES319">
        <v>0</v>
      </c>
      <c r="ET319">
        <v>0</v>
      </c>
      <c r="EU319">
        <v>0</v>
      </c>
      <c r="EV319">
        <v>0</v>
      </c>
      <c r="EW319">
        <v>113.43</v>
      </c>
      <c r="EX319">
        <v>92.141000000000005</v>
      </c>
      <c r="EY319">
        <v>102.47199999999999</v>
      </c>
      <c r="EZ319">
        <v>102.73200000000001</v>
      </c>
      <c r="FA319">
        <v>95.552999999999997</v>
      </c>
      <c r="FB319">
        <v>95.552999999999997</v>
      </c>
      <c r="FC319">
        <v>83.437000000000012</v>
      </c>
      <c r="FD319">
        <v>83.437000000000012</v>
      </c>
      <c r="FE319">
        <v>95.903999999999996</v>
      </c>
      <c r="FF319">
        <v>95.903999999999996</v>
      </c>
      <c r="FG319">
        <v>99.878</v>
      </c>
      <c r="FH319">
        <v>99.878</v>
      </c>
      <c r="FI319">
        <v>103.77200000000001</v>
      </c>
      <c r="FJ319">
        <v>103.77200000000001</v>
      </c>
      <c r="FK319">
        <v>101.46799999999999</v>
      </c>
      <c r="FL319">
        <v>101.46799999999999</v>
      </c>
      <c r="FM319">
        <v>99.185999999999993</v>
      </c>
      <c r="FN319">
        <v>107.98499999999999</v>
      </c>
      <c r="FO319">
        <v>98.760999999999981</v>
      </c>
      <c r="FP319">
        <v>98.760999999999981</v>
      </c>
      <c r="FQ319">
        <v>92.926000000000002</v>
      </c>
      <c r="FR319">
        <v>105.643</v>
      </c>
      <c r="FS319">
        <v>100.592</v>
      </c>
      <c r="FT319">
        <v>90.965000000000003</v>
      </c>
      <c r="FU319">
        <v>90.965000000000003</v>
      </c>
      <c r="FV319">
        <v>0</v>
      </c>
      <c r="FW319">
        <v>0</v>
      </c>
      <c r="FX319">
        <v>98.486000000000018</v>
      </c>
      <c r="FY319">
        <v>0</v>
      </c>
      <c r="FZ319">
        <v>84.582999999999998</v>
      </c>
      <c r="GA319">
        <v>84.582999999999998</v>
      </c>
      <c r="GB319">
        <v>96.186999999999998</v>
      </c>
      <c r="GC319">
        <v>96.186999999999998</v>
      </c>
      <c r="GD319">
        <v>97.744</v>
      </c>
      <c r="GE319">
        <v>93.478999999999999</v>
      </c>
      <c r="GF319">
        <v>105.95</v>
      </c>
      <c r="GG319">
        <v>0</v>
      </c>
      <c r="GH319">
        <v>97.454000000000008</v>
      </c>
      <c r="GI319">
        <v>97.454000000000008</v>
      </c>
      <c r="GJ319">
        <v>95.994</v>
      </c>
      <c r="GK319">
        <v>95.994</v>
      </c>
      <c r="GL319">
        <v>106.12599999999999</v>
      </c>
      <c r="GM319">
        <v>99.673000000000002</v>
      </c>
      <c r="GN319">
        <v>99.673000000000002</v>
      </c>
      <c r="GO319">
        <v>0</v>
      </c>
      <c r="GP319">
        <v>96.966000000000008</v>
      </c>
      <c r="GQ319">
        <v>97.715999999999994</v>
      </c>
      <c r="GR319">
        <v>97.715999999999994</v>
      </c>
      <c r="GS319">
        <v>101.67500000000001</v>
      </c>
      <c r="GT319">
        <v>101.67500000000001</v>
      </c>
      <c r="GU319">
        <v>-100.17700000000001</v>
      </c>
      <c r="GV319">
        <v>0</v>
      </c>
      <c r="GW319">
        <v>102.76599999999999</v>
      </c>
      <c r="GX319">
        <v>102.76599999999999</v>
      </c>
      <c r="GY319">
        <v>103.38999999999999</v>
      </c>
      <c r="GZ319">
        <v>101.04199999999999</v>
      </c>
      <c r="HA319">
        <v>101.04199999999999</v>
      </c>
      <c r="HB319">
        <v>114.50099999999999</v>
      </c>
      <c r="HC319">
        <v>106.65300000000001</v>
      </c>
      <c r="HD319">
        <v>0</v>
      </c>
      <c r="HE319">
        <v>96.01700000000001</v>
      </c>
      <c r="HF319">
        <v>0</v>
      </c>
      <c r="HG319">
        <v>101.12799999999999</v>
      </c>
      <c r="HH319">
        <v>100.30500000000001</v>
      </c>
      <c r="HI319">
        <v>100.30500000000001</v>
      </c>
      <c r="HJ319">
        <v>84.780999999999992</v>
      </c>
      <c r="HK319">
        <v>96.724999999999994</v>
      </c>
      <c r="HL319">
        <v>86.058000000000021</v>
      </c>
      <c r="HM319">
        <v>101.396</v>
      </c>
      <c r="HN319">
        <v>98.516000000000005</v>
      </c>
      <c r="HO319">
        <v>97.332000000000008</v>
      </c>
      <c r="HP319">
        <v>99.949999999999989</v>
      </c>
      <c r="HQ319">
        <v>106.93600000000001</v>
      </c>
      <c r="HR319">
        <v>99.140999999999991</v>
      </c>
      <c r="HS319">
        <v>111.34100000000001</v>
      </c>
      <c r="HT319">
        <v>87.403000000000006</v>
      </c>
      <c r="HU319">
        <v>99.741</v>
      </c>
      <c r="HV319">
        <v>99.741</v>
      </c>
      <c r="HW319">
        <v>101.60500000000002</v>
      </c>
      <c r="HX319">
        <v>101.60500000000002</v>
      </c>
      <c r="HY319">
        <v>100.675</v>
      </c>
      <c r="HZ319">
        <v>100.675</v>
      </c>
      <c r="IA319">
        <v>101.60500000000002</v>
      </c>
      <c r="IB319">
        <v>101.60500000000002</v>
      </c>
      <c r="IC319">
        <v>100.675</v>
      </c>
      <c r="ID319">
        <v>100.675</v>
      </c>
    </row>
    <row r="320" spans="1:238" x14ac:dyDescent="0.2">
      <c r="A320" s="3">
        <v>45814</v>
      </c>
      <c r="B320">
        <v>99.822999999999993</v>
      </c>
      <c r="C320">
        <v>99.475000000000009</v>
      </c>
      <c r="D320">
        <v>99.475000000000009</v>
      </c>
      <c r="E320">
        <v>119.509</v>
      </c>
      <c r="F320">
        <v>106.87899999999999</v>
      </c>
      <c r="G320">
        <v>-96.385999999999996</v>
      </c>
      <c r="H320">
        <v>99.048000000000002</v>
      </c>
      <c r="I320">
        <v>108.81899999999999</v>
      </c>
      <c r="J320">
        <v>108.81899999999999</v>
      </c>
      <c r="K320">
        <v>100.69900000000001</v>
      </c>
      <c r="L320">
        <v>0</v>
      </c>
      <c r="M320">
        <v>97.52</v>
      </c>
      <c r="N320">
        <v>97.52</v>
      </c>
      <c r="O320">
        <v>91.291999999999987</v>
      </c>
      <c r="P320">
        <v>91.291999999999987</v>
      </c>
      <c r="Q320">
        <v>-105.834</v>
      </c>
      <c r="R320">
        <v>-97.227999999999994</v>
      </c>
      <c r="S320">
        <v>-90.625</v>
      </c>
      <c r="T320">
        <v>-100.337</v>
      </c>
      <c r="U320">
        <v>-100.83199999999999</v>
      </c>
      <c r="V320">
        <v>100.834</v>
      </c>
      <c r="W320">
        <v>100.834</v>
      </c>
      <c r="X320">
        <f>PRICE!X320+(PRICE!X320-BID!X320)</f>
        <v>94.959000000000017</v>
      </c>
      <c r="Y320">
        <f>PRICE!Y320+(PRICE!Y320-BID!Y320)</f>
        <v>94.959000000000017</v>
      </c>
      <c r="Z320">
        <v>101.218</v>
      </c>
      <c r="AA320">
        <v>96.691999999999993</v>
      </c>
      <c r="AB320">
        <v>96.691999999999993</v>
      </c>
      <c r="AC320">
        <v>100.57000000000001</v>
      </c>
      <c r="AD320">
        <v>96.75</v>
      </c>
      <c r="AE320">
        <v>0</v>
      </c>
      <c r="AF320">
        <v>0</v>
      </c>
      <c r="AG320">
        <v>96.143000000000015</v>
      </c>
      <c r="AH320">
        <v>97.832000000000008</v>
      </c>
      <c r="AI320">
        <v>101.589</v>
      </c>
      <c r="AJ320">
        <v>101.47399999999999</v>
      </c>
      <c r="AK320">
        <v>100.331</v>
      </c>
      <c r="AL320">
        <v>100.06300000000002</v>
      </c>
      <c r="AM320">
        <v>97.275000000000006</v>
      </c>
      <c r="AN320">
        <v>0</v>
      </c>
      <c r="AO320">
        <v>0</v>
      </c>
      <c r="AP320">
        <v>0</v>
      </c>
      <c r="AQ320">
        <v>0</v>
      </c>
      <c r="AR320">
        <v>99.298999999999992</v>
      </c>
      <c r="AS320">
        <v>98.616</v>
      </c>
      <c r="AT320">
        <v>96.10299999999998</v>
      </c>
      <c r="AU320">
        <v>96.128999999999991</v>
      </c>
      <c r="AV320">
        <v>96.128999999999991</v>
      </c>
      <c r="AW320">
        <v>92.577000000000012</v>
      </c>
      <c r="AX320">
        <v>92.577000000000012</v>
      </c>
      <c r="AY320">
        <v>117.78599999999999</v>
      </c>
      <c r="AZ320">
        <v>-92.134</v>
      </c>
      <c r="BA320">
        <v>102.97399999999999</v>
      </c>
      <c r="BB320">
        <v>104.24299999999999</v>
      </c>
      <c r="BC320">
        <v>101.20000000000002</v>
      </c>
      <c r="BD320">
        <v>101.04300000000001</v>
      </c>
      <c r="BE320">
        <v>101.04300000000001</v>
      </c>
      <c r="BF320">
        <v>100.87700000000001</v>
      </c>
      <c r="BG320">
        <v>100.87700000000001</v>
      </c>
      <c r="BH320">
        <v>-95.938999999999993</v>
      </c>
      <c r="BI320">
        <v>-98.89</v>
      </c>
      <c r="BJ320">
        <v>106.22800000000001</v>
      </c>
      <c r="BK320">
        <v>105.133</v>
      </c>
      <c r="BL320">
        <v>105.15</v>
      </c>
      <c r="BM320">
        <v>108.651</v>
      </c>
      <c r="BN320">
        <v>101.24099999999999</v>
      </c>
      <c r="BO320">
        <v>-102.92400000000001</v>
      </c>
      <c r="BP320">
        <v>-100.68600000000001</v>
      </c>
      <c r="BQ320">
        <v>-92.427000000000007</v>
      </c>
      <c r="BR320">
        <v>120.61799999999999</v>
      </c>
      <c r="BS320">
        <v>100.253</v>
      </c>
      <c r="BT320">
        <v>101.54200000000002</v>
      </c>
      <c r="BU320">
        <v>101.985</v>
      </c>
      <c r="BV320">
        <v>103.736</v>
      </c>
      <c r="BW320">
        <v>101.88600000000001</v>
      </c>
      <c r="BX320">
        <v>101.25999999999999</v>
      </c>
      <c r="BY320">
        <v>101.25999999999999</v>
      </c>
      <c r="BZ320">
        <v>102.533</v>
      </c>
      <c r="CA320">
        <v>105.373</v>
      </c>
      <c r="CB320">
        <v>100.53399999999999</v>
      </c>
      <c r="CC320">
        <v>101.38400000000001</v>
      </c>
      <c r="CD320">
        <v>101.464</v>
      </c>
      <c r="CE320">
        <v>101.464</v>
      </c>
      <c r="CF320">
        <v>96.50500000000001</v>
      </c>
      <c r="CG320">
        <v>96.50500000000001</v>
      </c>
      <c r="CH320">
        <v>92.743000000000009</v>
      </c>
      <c r="CI320">
        <v>92.743000000000009</v>
      </c>
      <c r="CJ320">
        <v>-100.11799999999999</v>
      </c>
      <c r="CK320">
        <v>85.164000000000001</v>
      </c>
      <c r="CL320">
        <v>-99.319000000000003</v>
      </c>
      <c r="CM320">
        <v>-99.319000000000003</v>
      </c>
      <c r="CN320">
        <v>-100.35599999999999</v>
      </c>
      <c r="CO320">
        <v>96.497</v>
      </c>
      <c r="CP320">
        <v>0</v>
      </c>
      <c r="CQ320">
        <v>102.32100000000001</v>
      </c>
      <c r="CR320">
        <v>102.32100000000001</v>
      </c>
      <c r="CS320">
        <v>103.46199999999999</v>
      </c>
      <c r="CT320">
        <v>96.753</v>
      </c>
      <c r="CU320">
        <v>97.137000000000015</v>
      </c>
      <c r="CV320">
        <v>97.343000000000018</v>
      </c>
      <c r="CW320">
        <v>100.73699999999999</v>
      </c>
      <c r="CX320">
        <v>0</v>
      </c>
      <c r="CY320">
        <v>101.36999999999999</v>
      </c>
      <c r="CZ320">
        <v>95.894000000000005</v>
      </c>
      <c r="DA320">
        <v>102.01900000000001</v>
      </c>
      <c r="DB320">
        <v>102.01900000000001</v>
      </c>
      <c r="DC320">
        <v>103.61700000000002</v>
      </c>
      <c r="DD320">
        <v>103.61700000000002</v>
      </c>
      <c r="DE320">
        <v>100.97200000000001</v>
      </c>
      <c r="DF320">
        <v>103.462</v>
      </c>
      <c r="DG320">
        <v>100.89599999999999</v>
      </c>
      <c r="DH320">
        <v>0</v>
      </c>
      <c r="DI320">
        <v>100.21999999999998</v>
      </c>
      <c r="DJ320">
        <v>100.21999999999998</v>
      </c>
      <c r="DK320">
        <v>92.296000000000006</v>
      </c>
      <c r="DL320">
        <v>95.954000000000008</v>
      </c>
      <c r="DM320">
        <v>84.724000000000004</v>
      </c>
      <c r="DN320">
        <v>84.724000000000004</v>
      </c>
      <c r="DO320">
        <v>98.76400000000001</v>
      </c>
      <c r="DP320">
        <v>106.492</v>
      </c>
      <c r="DQ320">
        <v>105.27999999999999</v>
      </c>
      <c r="DR320">
        <v>99.263000000000005</v>
      </c>
      <c r="DS320">
        <v>97.268000000000015</v>
      </c>
      <c r="DT320">
        <v>0</v>
      </c>
      <c r="DU320">
        <v>0</v>
      </c>
      <c r="DV320">
        <v>99.269999999999982</v>
      </c>
      <c r="DW320">
        <v>99.269999999999982</v>
      </c>
      <c r="DX320">
        <v>103.57000000000001</v>
      </c>
      <c r="DY320">
        <v>103.57000000000001</v>
      </c>
      <c r="DZ320">
        <v>101.24499999999999</v>
      </c>
      <c r="EA320">
        <v>101.24499999999999</v>
      </c>
      <c r="EB320">
        <v>100.208</v>
      </c>
      <c r="EC320">
        <v>100.208</v>
      </c>
      <c r="ED320">
        <v>96.177999999999997</v>
      </c>
      <c r="EE320">
        <v>96.177999999999997</v>
      </c>
      <c r="EF320">
        <v>101.021</v>
      </c>
      <c r="EG320">
        <v>101.021</v>
      </c>
      <c r="EH320">
        <v>101.64500000000001</v>
      </c>
      <c r="EI320">
        <v>99.135000000000005</v>
      </c>
      <c r="EJ320">
        <v>99.135000000000005</v>
      </c>
      <c r="EK320">
        <v>87.728000000000009</v>
      </c>
      <c r="EL320">
        <v>88.385999999999981</v>
      </c>
      <c r="EM320">
        <v>88.385999999999981</v>
      </c>
      <c r="EN320">
        <v>101.39400000000001</v>
      </c>
      <c r="EO320">
        <v>101.05200000000001</v>
      </c>
      <c r="EP320">
        <v>-100.19499999999999</v>
      </c>
      <c r="EQ320">
        <v>84.213000000000008</v>
      </c>
      <c r="ER320">
        <v>84.213000000000008</v>
      </c>
      <c r="ES320">
        <v>0</v>
      </c>
      <c r="ET320">
        <v>0</v>
      </c>
      <c r="EU320">
        <v>0</v>
      </c>
      <c r="EV320">
        <v>0</v>
      </c>
      <c r="EW320">
        <v>114.36</v>
      </c>
      <c r="EX320">
        <v>92.332000000000008</v>
      </c>
      <c r="EY320">
        <v>102.428</v>
      </c>
      <c r="EZ320">
        <v>102.733</v>
      </c>
      <c r="FA320">
        <v>95.588999999999999</v>
      </c>
      <c r="FB320">
        <v>95.588999999999999</v>
      </c>
      <c r="FC320">
        <v>83.582999999999998</v>
      </c>
      <c r="FD320">
        <v>83.582999999999998</v>
      </c>
      <c r="FE320">
        <v>95.98599999999999</v>
      </c>
      <c r="FF320">
        <v>95.98599999999999</v>
      </c>
      <c r="FG320">
        <v>99.941999999999993</v>
      </c>
      <c r="FH320">
        <v>99.941999999999993</v>
      </c>
      <c r="FI320">
        <v>103.768</v>
      </c>
      <c r="FJ320">
        <v>103.768</v>
      </c>
      <c r="FK320">
        <v>101.57200000000002</v>
      </c>
      <c r="FL320">
        <v>101.57200000000002</v>
      </c>
      <c r="FM320">
        <v>99.239000000000004</v>
      </c>
      <c r="FN320">
        <v>108.47500000000001</v>
      </c>
      <c r="FO320">
        <v>98.711000000000013</v>
      </c>
      <c r="FP320">
        <v>98.711000000000013</v>
      </c>
      <c r="FQ320">
        <v>93.182999999999993</v>
      </c>
      <c r="FR320">
        <v>105.946</v>
      </c>
      <c r="FS320">
        <v>0</v>
      </c>
      <c r="FT320">
        <v>91.024999999999991</v>
      </c>
      <c r="FU320">
        <v>91.024999999999991</v>
      </c>
      <c r="FV320">
        <v>0</v>
      </c>
      <c r="FW320">
        <v>0</v>
      </c>
      <c r="FX320">
        <v>98.563999999999993</v>
      </c>
      <c r="FY320">
        <v>0</v>
      </c>
      <c r="FZ320">
        <v>84.742999999999995</v>
      </c>
      <c r="GA320">
        <v>84.742999999999995</v>
      </c>
      <c r="GB320">
        <v>96.233000000000004</v>
      </c>
      <c r="GC320">
        <v>96.233000000000004</v>
      </c>
      <c r="GD320">
        <v>97.791000000000011</v>
      </c>
      <c r="GE320">
        <v>93.527000000000015</v>
      </c>
      <c r="GF320">
        <v>106.018</v>
      </c>
      <c r="GG320">
        <v>0</v>
      </c>
      <c r="GH320">
        <v>97.533000000000001</v>
      </c>
      <c r="GI320">
        <v>97.533000000000001</v>
      </c>
      <c r="GJ320">
        <v>96.051000000000016</v>
      </c>
      <c r="GK320">
        <v>96.051000000000016</v>
      </c>
      <c r="GL320">
        <v>106.19499999999999</v>
      </c>
      <c r="GM320">
        <v>99.646999999999991</v>
      </c>
      <c r="GN320">
        <v>99.646999999999991</v>
      </c>
      <c r="GO320">
        <v>0</v>
      </c>
      <c r="GP320">
        <v>97.026999999999987</v>
      </c>
      <c r="GQ320">
        <v>97.852999999999994</v>
      </c>
      <c r="GR320">
        <v>97.852999999999994</v>
      </c>
      <c r="GS320">
        <v>101.80100000000002</v>
      </c>
      <c r="GT320">
        <v>101.80100000000002</v>
      </c>
      <c r="GU320">
        <v>-99.863</v>
      </c>
      <c r="GV320">
        <v>0</v>
      </c>
      <c r="GW320">
        <v>102.866</v>
      </c>
      <c r="GX320">
        <v>102.866</v>
      </c>
      <c r="GY320">
        <v>103.39699999999999</v>
      </c>
      <c r="GZ320">
        <v>101.09699999999999</v>
      </c>
      <c r="HA320">
        <v>101.09699999999999</v>
      </c>
      <c r="HB320">
        <v>114.685</v>
      </c>
      <c r="HC320">
        <v>106.872</v>
      </c>
      <c r="HD320">
        <v>0</v>
      </c>
      <c r="HE320">
        <v>96.064999999999998</v>
      </c>
      <c r="HF320">
        <v>0</v>
      </c>
      <c r="HG320">
        <v>101.05800000000001</v>
      </c>
      <c r="HH320">
        <v>100.33</v>
      </c>
      <c r="HI320">
        <v>100.33</v>
      </c>
      <c r="HJ320">
        <v>84.990999999999985</v>
      </c>
      <c r="HK320">
        <v>96.784999999999997</v>
      </c>
      <c r="HL320">
        <v>86.134999999999991</v>
      </c>
      <c r="HM320">
        <v>101.41600000000001</v>
      </c>
      <c r="HN320">
        <v>98.724999999999994</v>
      </c>
      <c r="HO320">
        <v>97.333999999999989</v>
      </c>
      <c r="HP320">
        <v>99.97399999999999</v>
      </c>
      <c r="HQ320">
        <v>107.06300000000002</v>
      </c>
      <c r="HR320">
        <v>99.15</v>
      </c>
      <c r="HS320">
        <v>111.29300000000001</v>
      </c>
      <c r="HT320">
        <v>87.594999999999999</v>
      </c>
      <c r="HU320">
        <v>99.856999999999985</v>
      </c>
      <c r="HV320">
        <v>99.856999999999985</v>
      </c>
      <c r="HW320">
        <v>101.69700000000002</v>
      </c>
      <c r="HX320">
        <v>101.69700000000002</v>
      </c>
      <c r="HY320">
        <v>100.74799999999999</v>
      </c>
      <c r="HZ320">
        <v>100.74799999999999</v>
      </c>
      <c r="IA320">
        <v>101.69700000000002</v>
      </c>
      <c r="IB320">
        <v>101.69700000000002</v>
      </c>
      <c r="IC320">
        <v>100.74799999999999</v>
      </c>
      <c r="ID320">
        <v>100.74799999999999</v>
      </c>
    </row>
    <row r="321" spans="1:238" x14ac:dyDescent="0.2">
      <c r="A321" s="3">
        <v>45817</v>
      </c>
      <c r="B321">
        <v>99.861000000000004</v>
      </c>
      <c r="C321">
        <v>99.550999999999988</v>
      </c>
      <c r="D321">
        <v>99.550999999999988</v>
      </c>
      <c r="E321">
        <v>119.33500000000001</v>
      </c>
      <c r="F321">
        <v>106.974</v>
      </c>
      <c r="G321">
        <v>-96.460999999999999</v>
      </c>
      <c r="H321">
        <v>98.923000000000002</v>
      </c>
      <c r="I321">
        <v>109.17199999999998</v>
      </c>
      <c r="J321">
        <v>109.17199999999998</v>
      </c>
      <c r="K321">
        <v>100.785</v>
      </c>
      <c r="L321">
        <v>0</v>
      </c>
      <c r="M321">
        <v>97.503</v>
      </c>
      <c r="N321">
        <v>97.503</v>
      </c>
      <c r="O321">
        <v>91.225000000000009</v>
      </c>
      <c r="P321">
        <v>91.225000000000009</v>
      </c>
      <c r="Q321">
        <v>-106.06399999999999</v>
      </c>
      <c r="R321">
        <v>-97.299000000000007</v>
      </c>
      <c r="S321">
        <v>-90.888999999999996</v>
      </c>
      <c r="T321">
        <v>-100.331</v>
      </c>
      <c r="U321">
        <v>-100.90300000000001</v>
      </c>
      <c r="V321">
        <v>100.839</v>
      </c>
      <c r="W321">
        <v>100.839</v>
      </c>
      <c r="X321">
        <f>PRICE!X321+(PRICE!X321-BID!X321)</f>
        <v>95.053000000000011</v>
      </c>
      <c r="Y321">
        <f>PRICE!Y321+(PRICE!Y321-BID!Y321)</f>
        <v>95.053000000000011</v>
      </c>
      <c r="Z321">
        <v>101.17700000000001</v>
      </c>
      <c r="AA321">
        <v>96.661000000000016</v>
      </c>
      <c r="AB321">
        <v>96.661000000000016</v>
      </c>
      <c r="AC321">
        <v>100.56700000000001</v>
      </c>
      <c r="AD321">
        <v>96.755999999999986</v>
      </c>
      <c r="AE321">
        <v>0</v>
      </c>
      <c r="AF321">
        <v>0</v>
      </c>
      <c r="AG321">
        <v>96.13</v>
      </c>
      <c r="AH321">
        <v>97.826000000000008</v>
      </c>
      <c r="AI321">
        <v>101.57799999999999</v>
      </c>
      <c r="AJ321">
        <v>101.44499999999999</v>
      </c>
      <c r="AK321">
        <v>100.261</v>
      </c>
      <c r="AL321">
        <v>100.05099999999999</v>
      </c>
      <c r="AM321">
        <v>97.269000000000005</v>
      </c>
      <c r="AN321">
        <v>0</v>
      </c>
      <c r="AO321">
        <v>0</v>
      </c>
      <c r="AP321">
        <v>0</v>
      </c>
      <c r="AQ321">
        <v>0</v>
      </c>
      <c r="AR321">
        <v>99.291999999999987</v>
      </c>
      <c r="AS321">
        <v>98.63600000000001</v>
      </c>
      <c r="AT321">
        <v>96.16</v>
      </c>
      <c r="AU321">
        <v>96.102000000000004</v>
      </c>
      <c r="AV321">
        <v>96.102000000000004</v>
      </c>
      <c r="AW321">
        <v>92.451999999999998</v>
      </c>
      <c r="AX321">
        <v>92.451999999999998</v>
      </c>
      <c r="AY321">
        <v>117.85600000000001</v>
      </c>
      <c r="AZ321">
        <v>-92.058999999999997</v>
      </c>
      <c r="BA321">
        <v>102.95700000000001</v>
      </c>
      <c r="BB321">
        <v>104.206</v>
      </c>
      <c r="BC321">
        <v>101.17000000000002</v>
      </c>
      <c r="BD321">
        <v>100.989</v>
      </c>
      <c r="BE321">
        <v>100.989</v>
      </c>
      <c r="BF321">
        <v>100.88099999999999</v>
      </c>
      <c r="BG321">
        <v>100.88099999999999</v>
      </c>
      <c r="BH321">
        <v>-96.027000000000001</v>
      </c>
      <c r="BI321">
        <v>-99.078999999999994</v>
      </c>
      <c r="BJ321">
        <v>106.23300000000002</v>
      </c>
      <c r="BK321">
        <v>105.13400000000001</v>
      </c>
      <c r="BL321">
        <v>105.15199999999999</v>
      </c>
      <c r="BM321">
        <v>108.664</v>
      </c>
      <c r="BN321">
        <v>101.345</v>
      </c>
      <c r="BO321">
        <v>-102.874</v>
      </c>
      <c r="BP321">
        <v>-100.59699999999999</v>
      </c>
      <c r="BQ321">
        <v>-92.572999999999993</v>
      </c>
      <c r="BR321">
        <v>120.633</v>
      </c>
      <c r="BS321">
        <v>100.14</v>
      </c>
      <c r="BT321">
        <v>101.55500000000001</v>
      </c>
      <c r="BU321">
        <v>101.97199999999999</v>
      </c>
      <c r="BV321">
        <v>103.759</v>
      </c>
      <c r="BW321">
        <v>101.75700000000001</v>
      </c>
      <c r="BX321">
        <v>101.31699999999999</v>
      </c>
      <c r="BY321">
        <v>101.31699999999999</v>
      </c>
      <c r="BZ321">
        <v>102.50399999999999</v>
      </c>
      <c r="CA321">
        <v>105.37799999999999</v>
      </c>
      <c r="CB321">
        <v>100.55099999999999</v>
      </c>
      <c r="CC321">
        <v>101.38300000000001</v>
      </c>
      <c r="CD321">
        <v>101.37100000000001</v>
      </c>
      <c r="CE321">
        <v>101.37100000000001</v>
      </c>
      <c r="CF321">
        <v>96.490000000000009</v>
      </c>
      <c r="CG321">
        <v>96.490000000000009</v>
      </c>
      <c r="CH321">
        <v>92.79</v>
      </c>
      <c r="CI321">
        <v>92.79</v>
      </c>
      <c r="CJ321">
        <v>-100.36199999999999</v>
      </c>
      <c r="CK321">
        <v>85.50200000000001</v>
      </c>
      <c r="CL321">
        <v>-99.316000000000003</v>
      </c>
      <c r="CM321">
        <v>-99.316000000000003</v>
      </c>
      <c r="CN321">
        <v>-100.461</v>
      </c>
      <c r="CO321">
        <v>96.342999999999989</v>
      </c>
      <c r="CP321">
        <v>0</v>
      </c>
      <c r="CQ321">
        <v>102.3</v>
      </c>
      <c r="CR321">
        <v>102.3</v>
      </c>
      <c r="CS321">
        <v>103.42399999999999</v>
      </c>
      <c r="CT321">
        <v>96.745000000000005</v>
      </c>
      <c r="CU321">
        <v>97.134</v>
      </c>
      <c r="CV321">
        <v>97.307999999999993</v>
      </c>
      <c r="CW321">
        <v>100.84500000000001</v>
      </c>
      <c r="CX321">
        <v>0</v>
      </c>
      <c r="CY321">
        <v>101.38099999999999</v>
      </c>
      <c r="CZ321">
        <v>95.844999999999985</v>
      </c>
      <c r="DA321">
        <v>101.98899999999999</v>
      </c>
      <c r="DB321">
        <v>101.98899999999999</v>
      </c>
      <c r="DC321">
        <v>103.538</v>
      </c>
      <c r="DD321">
        <v>103.538</v>
      </c>
      <c r="DE321">
        <v>100.997</v>
      </c>
      <c r="DF321">
        <v>103.70099999999999</v>
      </c>
      <c r="DG321">
        <v>100.89399999999999</v>
      </c>
      <c r="DH321">
        <v>0</v>
      </c>
      <c r="DI321">
        <v>100.22099999999999</v>
      </c>
      <c r="DJ321">
        <v>100.22099999999999</v>
      </c>
      <c r="DK321">
        <v>92.480999999999995</v>
      </c>
      <c r="DL321">
        <v>96.22</v>
      </c>
      <c r="DM321">
        <v>84.769000000000005</v>
      </c>
      <c r="DN321">
        <v>84.769000000000005</v>
      </c>
      <c r="DO321">
        <v>98.753999999999991</v>
      </c>
      <c r="DP321">
        <v>106.33999999999999</v>
      </c>
      <c r="DQ321">
        <v>105.27099999999999</v>
      </c>
      <c r="DR321">
        <v>99.213000000000008</v>
      </c>
      <c r="DS321">
        <v>97.170999999999992</v>
      </c>
      <c r="DT321">
        <v>0</v>
      </c>
      <c r="DU321">
        <v>0</v>
      </c>
      <c r="DV321">
        <v>99.204999999999998</v>
      </c>
      <c r="DW321">
        <v>99.204999999999998</v>
      </c>
      <c r="DX321">
        <v>103.44200000000001</v>
      </c>
      <c r="DY321">
        <v>103.44200000000001</v>
      </c>
      <c r="DZ321">
        <v>101.21600000000001</v>
      </c>
      <c r="EA321">
        <v>101.21600000000001</v>
      </c>
      <c r="EB321">
        <v>100.19600000000001</v>
      </c>
      <c r="EC321">
        <v>100.19600000000001</v>
      </c>
      <c r="ED321">
        <v>96.12</v>
      </c>
      <c r="EE321">
        <v>96.12</v>
      </c>
      <c r="EF321">
        <v>100.91499999999999</v>
      </c>
      <c r="EG321">
        <v>100.91499999999999</v>
      </c>
      <c r="EH321">
        <v>101.642</v>
      </c>
      <c r="EI321">
        <v>99.10499999999999</v>
      </c>
      <c r="EJ321">
        <v>99.10499999999999</v>
      </c>
      <c r="EK321">
        <v>87.936999999999998</v>
      </c>
      <c r="EL321">
        <v>88.364999999999995</v>
      </c>
      <c r="EM321">
        <v>88.364999999999995</v>
      </c>
      <c r="EN321">
        <v>101.381</v>
      </c>
      <c r="EO321">
        <v>101.03</v>
      </c>
      <c r="EP321">
        <v>-100.236</v>
      </c>
      <c r="EQ321">
        <v>84.184999999999988</v>
      </c>
      <c r="ER321">
        <v>84.184999999999988</v>
      </c>
      <c r="ES321">
        <v>0</v>
      </c>
      <c r="ET321">
        <v>0</v>
      </c>
      <c r="EU321">
        <v>0</v>
      </c>
      <c r="EV321">
        <v>0</v>
      </c>
      <c r="EW321">
        <v>114.42700000000001</v>
      </c>
      <c r="EX321">
        <v>92.287999999999997</v>
      </c>
      <c r="EY321">
        <v>102.35099999999998</v>
      </c>
      <c r="EZ321">
        <v>102.73499999999999</v>
      </c>
      <c r="FA321">
        <v>95.579000000000008</v>
      </c>
      <c r="FB321">
        <v>95.579000000000008</v>
      </c>
      <c r="FC321">
        <v>83.61999999999999</v>
      </c>
      <c r="FD321">
        <v>83.61999999999999</v>
      </c>
      <c r="FE321">
        <v>95.967000000000013</v>
      </c>
      <c r="FF321">
        <v>95.967000000000013</v>
      </c>
      <c r="FG321">
        <v>99.895999999999987</v>
      </c>
      <c r="FH321">
        <v>99.895999999999987</v>
      </c>
      <c r="FI321">
        <v>103.657</v>
      </c>
      <c r="FJ321">
        <v>103.657</v>
      </c>
      <c r="FK321">
        <v>101.51200000000001</v>
      </c>
      <c r="FL321">
        <v>101.51200000000001</v>
      </c>
      <c r="FM321">
        <v>99.301000000000002</v>
      </c>
      <c r="FN321">
        <v>108.708</v>
      </c>
      <c r="FO321">
        <v>98.755999999999986</v>
      </c>
      <c r="FP321">
        <v>98.755999999999986</v>
      </c>
      <c r="FQ321">
        <v>93.209000000000003</v>
      </c>
      <c r="FR321">
        <v>106.42</v>
      </c>
      <c r="FS321">
        <v>0</v>
      </c>
      <c r="FT321">
        <v>91.003</v>
      </c>
      <c r="FU321">
        <v>91.003</v>
      </c>
      <c r="FV321">
        <v>0</v>
      </c>
      <c r="FW321">
        <v>0</v>
      </c>
      <c r="FX321">
        <v>98.48</v>
      </c>
      <c r="FY321">
        <v>0</v>
      </c>
      <c r="FZ321">
        <v>84.681000000000012</v>
      </c>
      <c r="GA321">
        <v>84.681000000000012</v>
      </c>
      <c r="GB321">
        <v>96.220999999999989</v>
      </c>
      <c r="GC321">
        <v>96.220999999999989</v>
      </c>
      <c r="GD321">
        <v>97.73599999999999</v>
      </c>
      <c r="GE321">
        <v>93.458000000000013</v>
      </c>
      <c r="GF321">
        <v>105.871</v>
      </c>
      <c r="GG321">
        <v>0</v>
      </c>
      <c r="GH321">
        <v>97.566999999999993</v>
      </c>
      <c r="GI321">
        <v>97.566999999999993</v>
      </c>
      <c r="GJ321">
        <v>96.034000000000006</v>
      </c>
      <c r="GK321">
        <v>96.034000000000006</v>
      </c>
      <c r="GL321">
        <v>106.185</v>
      </c>
      <c r="GM321">
        <v>99.666000000000011</v>
      </c>
      <c r="GN321">
        <v>99.666000000000011</v>
      </c>
      <c r="GO321">
        <v>0</v>
      </c>
      <c r="GP321">
        <v>96.99199999999999</v>
      </c>
      <c r="GQ321">
        <v>97.798000000000002</v>
      </c>
      <c r="GR321">
        <v>97.798000000000002</v>
      </c>
      <c r="GS321">
        <v>101.87299999999999</v>
      </c>
      <c r="GT321">
        <v>101.87299999999999</v>
      </c>
      <c r="GU321">
        <v>-100.012</v>
      </c>
      <c r="GV321">
        <v>0</v>
      </c>
      <c r="GW321">
        <v>102.81100000000001</v>
      </c>
      <c r="GX321">
        <v>102.81100000000001</v>
      </c>
      <c r="GY321">
        <v>103.072</v>
      </c>
      <c r="GZ321">
        <v>101.07199999999999</v>
      </c>
      <c r="HA321">
        <v>101.07199999999999</v>
      </c>
      <c r="HB321">
        <v>114.64399999999999</v>
      </c>
      <c r="HC321">
        <v>106.76</v>
      </c>
      <c r="HD321">
        <v>0</v>
      </c>
      <c r="HE321">
        <v>96.088999999999999</v>
      </c>
      <c r="HF321">
        <v>0</v>
      </c>
      <c r="HG321">
        <v>101.06400000000001</v>
      </c>
      <c r="HH321">
        <v>100.31100000000001</v>
      </c>
      <c r="HI321">
        <v>100.31100000000001</v>
      </c>
      <c r="HJ321">
        <v>84.954999999999998</v>
      </c>
      <c r="HK321">
        <v>96.757999999999996</v>
      </c>
      <c r="HL321">
        <v>86.236000000000004</v>
      </c>
      <c r="HM321">
        <v>101.352</v>
      </c>
      <c r="HN321">
        <v>98.948999999999998</v>
      </c>
      <c r="HO321">
        <v>97.329000000000008</v>
      </c>
      <c r="HP321">
        <v>99.951999999999998</v>
      </c>
      <c r="HQ321">
        <v>107.01499999999999</v>
      </c>
      <c r="HR321">
        <v>99.154999999999987</v>
      </c>
      <c r="HS321">
        <v>111.27299999999998</v>
      </c>
      <c r="HT321">
        <v>87.519000000000005</v>
      </c>
      <c r="HU321">
        <v>99.826000000000008</v>
      </c>
      <c r="HV321">
        <v>99.826000000000008</v>
      </c>
      <c r="HW321">
        <v>101.70700000000001</v>
      </c>
      <c r="HX321">
        <v>101.70700000000001</v>
      </c>
      <c r="HY321">
        <v>100.759</v>
      </c>
      <c r="HZ321">
        <v>100.759</v>
      </c>
      <c r="IA321">
        <v>101.70700000000001</v>
      </c>
      <c r="IB321">
        <v>101.70700000000001</v>
      </c>
      <c r="IC321">
        <v>100.759</v>
      </c>
      <c r="ID321">
        <v>100.759</v>
      </c>
    </row>
    <row r="322" spans="1:238" x14ac:dyDescent="0.2">
      <c r="A322" s="3">
        <v>45818</v>
      </c>
      <c r="B322">
        <v>99.84</v>
      </c>
      <c r="C322">
        <v>99.617000000000019</v>
      </c>
      <c r="D322">
        <v>99.617000000000019</v>
      </c>
      <c r="E322">
        <v>119.753</v>
      </c>
      <c r="F322">
        <v>107.40500000000002</v>
      </c>
      <c r="G322">
        <v>-96.51</v>
      </c>
      <c r="H322">
        <v>99.076999999999998</v>
      </c>
      <c r="I322">
        <v>109.51600000000001</v>
      </c>
      <c r="J322">
        <v>109.51600000000001</v>
      </c>
      <c r="K322">
        <v>100.867</v>
      </c>
      <c r="L322">
        <v>0</v>
      </c>
      <c r="M322">
        <v>97.648999999999987</v>
      </c>
      <c r="N322">
        <v>97.648999999999987</v>
      </c>
      <c r="O322">
        <v>91.485000000000014</v>
      </c>
      <c r="P322">
        <v>91.485000000000014</v>
      </c>
      <c r="Q322">
        <v>-106.206</v>
      </c>
      <c r="R322">
        <v>-97.346000000000004</v>
      </c>
      <c r="S322">
        <v>-91.105000000000004</v>
      </c>
      <c r="T322">
        <v>-100.35599999999999</v>
      </c>
      <c r="U322">
        <v>-100.949</v>
      </c>
      <c r="V322">
        <v>100.946</v>
      </c>
      <c r="W322">
        <v>100.946</v>
      </c>
      <c r="X322">
        <f>PRICE!X322+(PRICE!X322-BID!X322)</f>
        <v>95.217999999999989</v>
      </c>
      <c r="Y322">
        <f>PRICE!Y322+(PRICE!Y322-BID!Y322)</f>
        <v>95.217999999999989</v>
      </c>
      <c r="Z322">
        <v>101.33000000000001</v>
      </c>
      <c r="AA322">
        <v>96.760999999999996</v>
      </c>
      <c r="AB322">
        <v>96.760999999999996</v>
      </c>
      <c r="AC322">
        <v>100.60399999999998</v>
      </c>
      <c r="AD322">
        <v>96.876000000000005</v>
      </c>
      <c r="AE322">
        <v>0</v>
      </c>
      <c r="AF322">
        <v>0</v>
      </c>
      <c r="AG322">
        <v>96.21299999999998</v>
      </c>
      <c r="AH322">
        <v>97.904000000000011</v>
      </c>
      <c r="AI322">
        <v>101.62899999999999</v>
      </c>
      <c r="AJ322">
        <v>101.639</v>
      </c>
      <c r="AK322">
        <v>100.378</v>
      </c>
      <c r="AL322">
        <v>100.11599999999999</v>
      </c>
      <c r="AM322">
        <v>97.289999999999992</v>
      </c>
      <c r="AN322">
        <v>0</v>
      </c>
      <c r="AO322">
        <v>0</v>
      </c>
      <c r="AP322">
        <v>0</v>
      </c>
      <c r="AQ322">
        <v>0</v>
      </c>
      <c r="AR322">
        <v>99.397999999999996</v>
      </c>
      <c r="AS322">
        <v>98.781000000000006</v>
      </c>
      <c r="AT322">
        <v>96.393000000000001</v>
      </c>
      <c r="AU322">
        <v>96.203000000000017</v>
      </c>
      <c r="AV322">
        <v>96.203000000000017</v>
      </c>
      <c r="AW322">
        <v>92.676000000000002</v>
      </c>
      <c r="AX322">
        <v>92.676000000000002</v>
      </c>
      <c r="AY322">
        <v>118.09100000000001</v>
      </c>
      <c r="AZ322">
        <v>-92.289000000000001</v>
      </c>
      <c r="BA322">
        <v>103.059</v>
      </c>
      <c r="BB322">
        <v>104.26600000000001</v>
      </c>
      <c r="BC322">
        <v>101.28399999999999</v>
      </c>
      <c r="BD322">
        <v>101.032</v>
      </c>
      <c r="BE322">
        <v>101.032</v>
      </c>
      <c r="BF322">
        <v>100.898</v>
      </c>
      <c r="BG322">
        <v>100.898</v>
      </c>
      <c r="BH322">
        <v>-96.078999999999994</v>
      </c>
      <c r="BI322">
        <v>-99.188000000000002</v>
      </c>
      <c r="BJ322">
        <v>106.35600000000001</v>
      </c>
      <c r="BK322">
        <v>105.15</v>
      </c>
      <c r="BL322">
        <v>105.051</v>
      </c>
      <c r="BM322">
        <v>108.87400000000001</v>
      </c>
      <c r="BN322">
        <v>101.384</v>
      </c>
      <c r="BO322">
        <v>-103.077</v>
      </c>
      <c r="BP322">
        <v>-100.566</v>
      </c>
      <c r="BQ322">
        <v>-92.676000000000002</v>
      </c>
      <c r="BR322">
        <v>120.65900000000001</v>
      </c>
      <c r="BS322">
        <v>100.167</v>
      </c>
      <c r="BT322">
        <v>101.59100000000001</v>
      </c>
      <c r="BU322">
        <v>102.04599999999999</v>
      </c>
      <c r="BV322">
        <v>103.65299999999999</v>
      </c>
      <c r="BW322">
        <v>101.84099999999999</v>
      </c>
      <c r="BX322">
        <v>101.30999999999999</v>
      </c>
      <c r="BY322">
        <v>101.30999999999999</v>
      </c>
      <c r="BZ322">
        <v>102.63000000000001</v>
      </c>
      <c r="CA322">
        <v>105.563</v>
      </c>
      <c r="CB322">
        <v>100.85299999999998</v>
      </c>
      <c r="CC322">
        <v>101.505</v>
      </c>
      <c r="CD322">
        <v>101.45</v>
      </c>
      <c r="CE322">
        <v>101.45</v>
      </c>
      <c r="CF322">
        <v>96.596000000000004</v>
      </c>
      <c r="CG322">
        <v>96.596000000000004</v>
      </c>
      <c r="CH322">
        <v>93.084000000000017</v>
      </c>
      <c r="CI322">
        <v>93.084000000000017</v>
      </c>
      <c r="CJ322">
        <v>-100.508</v>
      </c>
      <c r="CK322">
        <v>85.703000000000003</v>
      </c>
      <c r="CL322">
        <v>-99.513999999999996</v>
      </c>
      <c r="CM322">
        <v>-99.513999999999996</v>
      </c>
      <c r="CN322">
        <v>-100.52500000000001</v>
      </c>
      <c r="CO322">
        <v>96.804999999999993</v>
      </c>
      <c r="CP322">
        <v>0</v>
      </c>
      <c r="CQ322">
        <v>102.31699999999999</v>
      </c>
      <c r="CR322">
        <v>102.31699999999999</v>
      </c>
      <c r="CS322">
        <v>103.532</v>
      </c>
      <c r="CT322">
        <v>96.803999999999988</v>
      </c>
      <c r="CU322">
        <v>97.262999999999991</v>
      </c>
      <c r="CV322">
        <v>97.668000000000006</v>
      </c>
      <c r="CW322">
        <v>100.777</v>
      </c>
      <c r="CX322">
        <v>0</v>
      </c>
      <c r="CY322">
        <v>101.54900000000001</v>
      </c>
      <c r="CZ322">
        <v>96.030999999999992</v>
      </c>
      <c r="DA322">
        <v>102.08199999999999</v>
      </c>
      <c r="DB322">
        <v>102.08199999999999</v>
      </c>
      <c r="DC322">
        <v>103.545</v>
      </c>
      <c r="DD322">
        <v>103.545</v>
      </c>
      <c r="DE322">
        <v>101.09</v>
      </c>
      <c r="DF322">
        <v>103.64</v>
      </c>
      <c r="DG322">
        <v>100.971</v>
      </c>
      <c r="DH322">
        <v>0</v>
      </c>
      <c r="DI322">
        <v>100.14700000000001</v>
      </c>
      <c r="DJ322">
        <v>100.14700000000001</v>
      </c>
      <c r="DK322">
        <v>92.644999999999996</v>
      </c>
      <c r="DL322">
        <v>96.389999999999986</v>
      </c>
      <c r="DM322">
        <v>85.020999999999987</v>
      </c>
      <c r="DN322">
        <v>85.020999999999987</v>
      </c>
      <c r="DO322">
        <v>98.918999999999997</v>
      </c>
      <c r="DP322">
        <v>106.73400000000001</v>
      </c>
      <c r="DQ322">
        <v>105.36000000000001</v>
      </c>
      <c r="DR322">
        <v>99.22999999999999</v>
      </c>
      <c r="DS322">
        <v>97.29000000000002</v>
      </c>
      <c r="DT322">
        <v>0</v>
      </c>
      <c r="DU322">
        <v>0</v>
      </c>
      <c r="DV322">
        <v>99.472999999999985</v>
      </c>
      <c r="DW322">
        <v>99.472999999999985</v>
      </c>
      <c r="DX322">
        <v>103.31400000000001</v>
      </c>
      <c r="DY322">
        <v>103.31400000000001</v>
      </c>
      <c r="DZ322">
        <v>101.16300000000001</v>
      </c>
      <c r="EA322">
        <v>101.16300000000001</v>
      </c>
      <c r="EB322">
        <v>100.288</v>
      </c>
      <c r="EC322">
        <v>100.288</v>
      </c>
      <c r="ED322">
        <v>96.180999999999997</v>
      </c>
      <c r="EE322">
        <v>96.180999999999997</v>
      </c>
      <c r="EF322">
        <v>101.09500000000001</v>
      </c>
      <c r="EG322">
        <v>101.09500000000001</v>
      </c>
      <c r="EH322">
        <v>101.65599999999999</v>
      </c>
      <c r="EI322">
        <v>99.123999999999995</v>
      </c>
      <c r="EJ322">
        <v>99.123999999999995</v>
      </c>
      <c r="EK322">
        <v>88.150999999999982</v>
      </c>
      <c r="EL322">
        <v>88.683999999999997</v>
      </c>
      <c r="EM322">
        <v>88.683999999999997</v>
      </c>
      <c r="EN322">
        <v>101.59899999999999</v>
      </c>
      <c r="EO322">
        <v>101.11</v>
      </c>
      <c r="EP322">
        <v>-100.247</v>
      </c>
      <c r="EQ322">
        <v>84.49199999999999</v>
      </c>
      <c r="ER322">
        <v>84.49199999999999</v>
      </c>
      <c r="ES322">
        <v>0</v>
      </c>
      <c r="ET322">
        <v>0</v>
      </c>
      <c r="EU322">
        <v>0</v>
      </c>
      <c r="EV322">
        <v>0</v>
      </c>
      <c r="EW322">
        <v>115.205</v>
      </c>
      <c r="EX322">
        <v>92.558999999999997</v>
      </c>
      <c r="EY322">
        <v>102.31000000000002</v>
      </c>
      <c r="EZ322">
        <v>102.73</v>
      </c>
      <c r="FA322">
        <v>95.653000000000006</v>
      </c>
      <c r="FB322">
        <v>95.653000000000006</v>
      </c>
      <c r="FC322">
        <v>83.941999999999993</v>
      </c>
      <c r="FD322">
        <v>83.941999999999993</v>
      </c>
      <c r="FE322">
        <v>96.052000000000007</v>
      </c>
      <c r="FF322">
        <v>96.052000000000007</v>
      </c>
      <c r="FG322">
        <v>100.054</v>
      </c>
      <c r="FH322">
        <v>100.054</v>
      </c>
      <c r="FI322">
        <v>103.592</v>
      </c>
      <c r="FJ322">
        <v>103.592</v>
      </c>
      <c r="FK322">
        <v>101.59899999999999</v>
      </c>
      <c r="FL322">
        <v>101.59899999999999</v>
      </c>
      <c r="FM322">
        <v>99.402000000000015</v>
      </c>
      <c r="FN322">
        <v>109.227</v>
      </c>
      <c r="FO322">
        <v>98.871999999999986</v>
      </c>
      <c r="FP322">
        <v>98.871999999999986</v>
      </c>
      <c r="FQ322">
        <v>93.527999999999992</v>
      </c>
      <c r="FR322">
        <v>106.709</v>
      </c>
      <c r="FS322">
        <v>0</v>
      </c>
      <c r="FT322">
        <v>91.28</v>
      </c>
      <c r="FU322">
        <v>91.28</v>
      </c>
      <c r="FV322">
        <v>0</v>
      </c>
      <c r="FW322">
        <v>0</v>
      </c>
      <c r="FX322">
        <v>98.523999999999987</v>
      </c>
      <c r="FY322">
        <v>0</v>
      </c>
      <c r="FZ322">
        <v>85.027999999999992</v>
      </c>
      <c r="GA322">
        <v>85.027999999999992</v>
      </c>
      <c r="GB322">
        <v>96.302000000000007</v>
      </c>
      <c r="GC322">
        <v>96.302000000000007</v>
      </c>
      <c r="GD322">
        <v>97.842000000000013</v>
      </c>
      <c r="GE322">
        <v>93.734999999999999</v>
      </c>
      <c r="GF322">
        <v>106.023</v>
      </c>
      <c r="GG322">
        <v>0</v>
      </c>
      <c r="GH322">
        <v>97.7</v>
      </c>
      <c r="GI322">
        <v>97.7</v>
      </c>
      <c r="GJ322">
        <v>96.122</v>
      </c>
      <c r="GK322">
        <v>96.122</v>
      </c>
      <c r="GL322">
        <v>106.393</v>
      </c>
      <c r="GM322">
        <v>99.701999999999998</v>
      </c>
      <c r="GN322">
        <v>99.701999999999998</v>
      </c>
      <c r="GO322">
        <v>0</v>
      </c>
      <c r="GP322">
        <v>97.082000000000008</v>
      </c>
      <c r="GQ322">
        <v>97.951000000000008</v>
      </c>
      <c r="GR322">
        <v>97.951000000000008</v>
      </c>
      <c r="GS322">
        <v>102.12100000000001</v>
      </c>
      <c r="GT322">
        <v>102.12100000000001</v>
      </c>
      <c r="GU322">
        <v>-100.03100000000001</v>
      </c>
      <c r="GV322">
        <v>0</v>
      </c>
      <c r="GW322">
        <v>102.97900000000001</v>
      </c>
      <c r="GX322">
        <v>102.97900000000001</v>
      </c>
      <c r="GY322">
        <v>103.248</v>
      </c>
      <c r="GZ322">
        <v>101.13700000000001</v>
      </c>
      <c r="HA322">
        <v>101.13700000000001</v>
      </c>
      <c r="HB322">
        <v>114.96299999999999</v>
      </c>
      <c r="HC322">
        <v>107.10599999999999</v>
      </c>
      <c r="HD322">
        <v>0</v>
      </c>
      <c r="HE322">
        <v>96.139999999999986</v>
      </c>
      <c r="HF322">
        <v>0</v>
      </c>
      <c r="HG322">
        <v>101.095</v>
      </c>
      <c r="HH322">
        <v>100.35999999999999</v>
      </c>
      <c r="HI322">
        <v>100.35999999999999</v>
      </c>
      <c r="HJ322">
        <v>85.273999999999987</v>
      </c>
      <c r="HK322">
        <v>96.789000000000016</v>
      </c>
      <c r="HL322">
        <v>86.521999999999991</v>
      </c>
      <c r="HM322">
        <v>101.47</v>
      </c>
      <c r="HN322">
        <v>99.240999999999985</v>
      </c>
      <c r="HO322">
        <v>97.403000000000006</v>
      </c>
      <c r="HP322">
        <v>99.999999999999986</v>
      </c>
      <c r="HQ322">
        <v>107.41499999999999</v>
      </c>
      <c r="HR322">
        <v>99.180999999999983</v>
      </c>
      <c r="HS322">
        <v>111.53699999999999</v>
      </c>
      <c r="HT322">
        <v>87.807000000000002</v>
      </c>
      <c r="HU322">
        <v>100.02900000000001</v>
      </c>
      <c r="HV322">
        <v>100.02900000000001</v>
      </c>
      <c r="HW322">
        <v>101.85299999999999</v>
      </c>
      <c r="HX322">
        <v>101.85299999999999</v>
      </c>
      <c r="HY322">
        <v>100.887</v>
      </c>
      <c r="HZ322">
        <v>100.887</v>
      </c>
      <c r="IA322">
        <v>101.85299999999999</v>
      </c>
      <c r="IB322">
        <v>101.85299999999999</v>
      </c>
      <c r="IC322">
        <v>100.887</v>
      </c>
      <c r="ID322">
        <v>100.887</v>
      </c>
    </row>
    <row r="323" spans="1:238" x14ac:dyDescent="0.2">
      <c r="A323" s="3">
        <v>45819</v>
      </c>
      <c r="B323">
        <v>99.882000000000005</v>
      </c>
      <c r="C323">
        <v>99.749000000000009</v>
      </c>
      <c r="D323">
        <v>99.749000000000009</v>
      </c>
      <c r="E323">
        <v>119.84299999999999</v>
      </c>
      <c r="F323">
        <v>107.625</v>
      </c>
      <c r="G323">
        <v>-96.480999999999995</v>
      </c>
      <c r="H323">
        <v>99.162999999999997</v>
      </c>
      <c r="I323">
        <v>109.86500000000001</v>
      </c>
      <c r="J323">
        <v>109.86500000000001</v>
      </c>
      <c r="K323">
        <v>100.871</v>
      </c>
      <c r="L323">
        <v>0</v>
      </c>
      <c r="M323">
        <v>97.750999999999991</v>
      </c>
      <c r="N323">
        <v>97.750999999999991</v>
      </c>
      <c r="O323">
        <v>91.699999999999989</v>
      </c>
      <c r="P323">
        <v>91.699999999999989</v>
      </c>
      <c r="Q323">
        <v>-106.026</v>
      </c>
      <c r="R323">
        <v>-97.316999999999993</v>
      </c>
      <c r="S323">
        <v>-90.897000000000006</v>
      </c>
      <c r="T323">
        <v>-100.32</v>
      </c>
      <c r="U323">
        <v>-100.887</v>
      </c>
      <c r="V323">
        <v>101.00700000000001</v>
      </c>
      <c r="W323">
        <v>101.00700000000001</v>
      </c>
      <c r="X323">
        <f>PRICE!X323+(PRICE!X323-BID!X323)</f>
        <v>95.291999999999987</v>
      </c>
      <c r="Y323">
        <f>PRICE!Y323+(PRICE!Y323-BID!Y323)</f>
        <v>95.291999999999987</v>
      </c>
      <c r="Z323">
        <v>101.45</v>
      </c>
      <c r="AA323">
        <v>96.844000000000008</v>
      </c>
      <c r="AB323">
        <v>96.844000000000008</v>
      </c>
      <c r="AC323">
        <v>100.58000000000001</v>
      </c>
      <c r="AD323">
        <v>96.881999999999991</v>
      </c>
      <c r="AE323">
        <v>0</v>
      </c>
      <c r="AF323">
        <v>0</v>
      </c>
      <c r="AG323">
        <v>96.284000000000006</v>
      </c>
      <c r="AH323">
        <v>97.964999999999989</v>
      </c>
      <c r="AI323">
        <v>101.586</v>
      </c>
      <c r="AJ323">
        <v>101.797</v>
      </c>
      <c r="AK323">
        <v>100.45399999999999</v>
      </c>
      <c r="AL323">
        <v>100.104</v>
      </c>
      <c r="AM323">
        <v>97.377999999999986</v>
      </c>
      <c r="AN323">
        <v>0</v>
      </c>
      <c r="AO323">
        <v>0</v>
      </c>
      <c r="AP323">
        <v>0</v>
      </c>
      <c r="AQ323">
        <v>0</v>
      </c>
      <c r="AR323">
        <v>99.449999999999989</v>
      </c>
      <c r="AS323">
        <v>98.915999999999997</v>
      </c>
      <c r="AT323">
        <v>96.564999999999998</v>
      </c>
      <c r="AU323">
        <v>96.239000000000019</v>
      </c>
      <c r="AV323">
        <v>96.239000000000019</v>
      </c>
      <c r="AW323">
        <v>92.821999999999989</v>
      </c>
      <c r="AX323">
        <v>92.821999999999989</v>
      </c>
      <c r="AY323">
        <v>118.48700000000001</v>
      </c>
      <c r="AZ323">
        <v>-92.426000000000002</v>
      </c>
      <c r="BA323">
        <v>103.09100000000001</v>
      </c>
      <c r="BB323">
        <v>104.35300000000001</v>
      </c>
      <c r="BC323">
        <v>101.363</v>
      </c>
      <c r="BD323">
        <v>101.05200000000001</v>
      </c>
      <c r="BE323">
        <v>101.05200000000001</v>
      </c>
      <c r="BF323">
        <v>100.90300000000001</v>
      </c>
      <c r="BG323">
        <v>100.90300000000001</v>
      </c>
      <c r="BH323">
        <v>-96.049000000000007</v>
      </c>
      <c r="BI323">
        <v>-99.055999999999997</v>
      </c>
      <c r="BJ323">
        <v>106.59899999999999</v>
      </c>
      <c r="BK323">
        <v>105.15199999999999</v>
      </c>
      <c r="BL323">
        <v>105.00600000000001</v>
      </c>
      <c r="BM323">
        <v>109.06699999999999</v>
      </c>
      <c r="BN323">
        <v>101.303</v>
      </c>
      <c r="BO323">
        <v>-102.85899999999999</v>
      </c>
      <c r="BP323">
        <v>-100.60899999999999</v>
      </c>
      <c r="BQ323">
        <v>-92.596999999999994</v>
      </c>
      <c r="BR323">
        <v>121.14100000000001</v>
      </c>
      <c r="BS323">
        <v>100.24199999999999</v>
      </c>
      <c r="BT323">
        <v>101.68400000000001</v>
      </c>
      <c r="BU323">
        <v>101.952</v>
      </c>
      <c r="BV323">
        <v>103.60299999999999</v>
      </c>
      <c r="BW323">
        <v>101.898</v>
      </c>
      <c r="BX323">
        <v>101.277</v>
      </c>
      <c r="BY323">
        <v>101.277</v>
      </c>
      <c r="BZ323">
        <v>102.72200000000001</v>
      </c>
      <c r="CA323">
        <v>105.73299999999999</v>
      </c>
      <c r="CB323">
        <v>101.093</v>
      </c>
      <c r="CC323">
        <v>101.553</v>
      </c>
      <c r="CD323">
        <v>101.49499999999999</v>
      </c>
      <c r="CE323">
        <v>101.49499999999999</v>
      </c>
      <c r="CF323">
        <v>96.671999999999997</v>
      </c>
      <c r="CG323">
        <v>96.671999999999997</v>
      </c>
      <c r="CH323">
        <v>93.302999999999997</v>
      </c>
      <c r="CI323">
        <v>93.302999999999997</v>
      </c>
      <c r="CJ323">
        <v>-100.343</v>
      </c>
      <c r="CK323">
        <v>85.49499999999999</v>
      </c>
      <c r="CL323">
        <v>-99.373999999999995</v>
      </c>
      <c r="CM323">
        <v>-99.373999999999995</v>
      </c>
      <c r="CN323">
        <v>-100.44</v>
      </c>
      <c r="CO323">
        <v>97.012</v>
      </c>
      <c r="CP323">
        <v>0</v>
      </c>
      <c r="CQ323">
        <v>102.30200000000001</v>
      </c>
      <c r="CR323">
        <v>102.30200000000001</v>
      </c>
      <c r="CS323">
        <v>103.83200000000001</v>
      </c>
      <c r="CT323">
        <v>96.823000000000008</v>
      </c>
      <c r="CU323">
        <v>97.366000000000014</v>
      </c>
      <c r="CV323">
        <v>97.997</v>
      </c>
      <c r="CW323">
        <v>100.80300000000001</v>
      </c>
      <c r="CX323">
        <v>0</v>
      </c>
      <c r="CY323">
        <v>101.679</v>
      </c>
      <c r="CZ323">
        <v>96.149999999999991</v>
      </c>
      <c r="DA323">
        <v>102.17400000000001</v>
      </c>
      <c r="DB323">
        <v>102.17400000000001</v>
      </c>
      <c r="DC323">
        <v>103.69999999999999</v>
      </c>
      <c r="DD323">
        <v>103.69999999999999</v>
      </c>
      <c r="DE323">
        <v>101.236</v>
      </c>
      <c r="DF323">
        <v>103.71299999999999</v>
      </c>
      <c r="DG323">
        <v>101.03</v>
      </c>
      <c r="DH323">
        <v>0</v>
      </c>
      <c r="DI323">
        <v>100.14</v>
      </c>
      <c r="DJ323">
        <v>100.14</v>
      </c>
      <c r="DK323">
        <v>92.531999999999996</v>
      </c>
      <c r="DL323">
        <v>96.204000000000008</v>
      </c>
      <c r="DM323">
        <v>85.361999999999995</v>
      </c>
      <c r="DN323">
        <v>85.361999999999995</v>
      </c>
      <c r="DO323">
        <v>98.956000000000003</v>
      </c>
      <c r="DP323">
        <v>106.94499999999999</v>
      </c>
      <c r="DQ323">
        <v>105.44199999999999</v>
      </c>
      <c r="DR323">
        <v>99.408999999999992</v>
      </c>
      <c r="DS323">
        <v>97.222999999999999</v>
      </c>
      <c r="DT323">
        <v>0</v>
      </c>
      <c r="DU323">
        <v>0</v>
      </c>
      <c r="DV323">
        <v>99.415000000000006</v>
      </c>
      <c r="DW323">
        <v>99.415000000000006</v>
      </c>
      <c r="DX323">
        <v>103.46600000000001</v>
      </c>
      <c r="DY323">
        <v>103.46600000000001</v>
      </c>
      <c r="DZ323">
        <v>101.166</v>
      </c>
      <c r="EA323">
        <v>101.166</v>
      </c>
      <c r="EB323">
        <v>100.352</v>
      </c>
      <c r="EC323">
        <v>100.352</v>
      </c>
      <c r="ED323">
        <v>96.237000000000009</v>
      </c>
      <c r="EE323">
        <v>96.237000000000009</v>
      </c>
      <c r="EF323">
        <v>101.29700000000001</v>
      </c>
      <c r="EG323">
        <v>101.29700000000001</v>
      </c>
      <c r="EH323">
        <v>101.62100000000001</v>
      </c>
      <c r="EI323">
        <v>99.152999999999992</v>
      </c>
      <c r="EJ323">
        <v>99.152999999999992</v>
      </c>
      <c r="EK323">
        <v>88.454999999999998</v>
      </c>
      <c r="EL323">
        <v>89.074999999999989</v>
      </c>
      <c r="EM323">
        <v>89.074999999999989</v>
      </c>
      <c r="EN323">
        <v>101.76300000000001</v>
      </c>
      <c r="EO323">
        <v>101.218</v>
      </c>
      <c r="EP323">
        <v>-100.23099999999999</v>
      </c>
      <c r="EQ323">
        <v>84.745999999999995</v>
      </c>
      <c r="ER323">
        <v>84.745999999999995</v>
      </c>
      <c r="ES323">
        <v>0</v>
      </c>
      <c r="ET323">
        <v>0</v>
      </c>
      <c r="EU323">
        <v>0</v>
      </c>
      <c r="EV323">
        <v>0</v>
      </c>
      <c r="EW323">
        <v>114.598</v>
      </c>
      <c r="EX323">
        <v>92.77600000000001</v>
      </c>
      <c r="EY323">
        <v>102.429</v>
      </c>
      <c r="EZ323">
        <v>102.44300000000001</v>
      </c>
      <c r="FA323">
        <v>95.734999999999999</v>
      </c>
      <c r="FB323">
        <v>95.734999999999999</v>
      </c>
      <c r="FC323">
        <v>84.234000000000009</v>
      </c>
      <c r="FD323">
        <v>84.234000000000009</v>
      </c>
      <c r="FE323">
        <v>96.11999999999999</v>
      </c>
      <c r="FF323">
        <v>96.11999999999999</v>
      </c>
      <c r="FG323">
        <v>100.09400000000001</v>
      </c>
      <c r="FH323">
        <v>100.09400000000001</v>
      </c>
      <c r="FI323">
        <v>103.81</v>
      </c>
      <c r="FJ323">
        <v>103.81</v>
      </c>
      <c r="FK323">
        <v>101.50699999999999</v>
      </c>
      <c r="FL323">
        <v>101.50699999999999</v>
      </c>
      <c r="FM323">
        <v>99.51100000000001</v>
      </c>
      <c r="FN323">
        <v>109.399</v>
      </c>
      <c r="FO323">
        <v>98.943000000000012</v>
      </c>
      <c r="FP323">
        <v>98.943000000000012</v>
      </c>
      <c r="FQ323">
        <v>93.947999999999993</v>
      </c>
      <c r="FR323">
        <v>107.20099999999999</v>
      </c>
      <c r="FS323">
        <v>0</v>
      </c>
      <c r="FT323">
        <v>91.358999999999995</v>
      </c>
      <c r="FU323">
        <v>91.358999999999995</v>
      </c>
      <c r="FV323">
        <v>0</v>
      </c>
      <c r="FW323">
        <v>0</v>
      </c>
      <c r="FX323">
        <v>98.594999999999999</v>
      </c>
      <c r="FY323">
        <v>0</v>
      </c>
      <c r="FZ323">
        <v>85.26</v>
      </c>
      <c r="GA323">
        <v>85.26</v>
      </c>
      <c r="GB323">
        <v>96.383999999999986</v>
      </c>
      <c r="GC323">
        <v>96.383999999999986</v>
      </c>
      <c r="GD323">
        <v>97.907000000000011</v>
      </c>
      <c r="GE323">
        <v>93.940999999999988</v>
      </c>
      <c r="GF323">
        <v>106.059</v>
      </c>
      <c r="GG323">
        <v>0</v>
      </c>
      <c r="GH323">
        <v>97.831000000000003</v>
      </c>
      <c r="GI323">
        <v>97.831000000000003</v>
      </c>
      <c r="GJ323">
        <v>96.174000000000007</v>
      </c>
      <c r="GK323">
        <v>96.174000000000007</v>
      </c>
      <c r="GL323">
        <v>106.60099999999998</v>
      </c>
      <c r="GM323">
        <v>99.81</v>
      </c>
      <c r="GN323">
        <v>99.81</v>
      </c>
      <c r="GO323">
        <v>0</v>
      </c>
      <c r="GP323">
        <v>97.155000000000015</v>
      </c>
      <c r="GQ323">
        <v>98.065999999999988</v>
      </c>
      <c r="GR323">
        <v>98.065999999999988</v>
      </c>
      <c r="GS323">
        <v>102.34400000000001</v>
      </c>
      <c r="GT323">
        <v>102.34400000000001</v>
      </c>
      <c r="GU323">
        <v>-100.176</v>
      </c>
      <c r="GV323">
        <v>0</v>
      </c>
      <c r="GW323">
        <v>103.13200000000001</v>
      </c>
      <c r="GX323">
        <v>103.13200000000001</v>
      </c>
      <c r="GY323">
        <v>103.31</v>
      </c>
      <c r="GZ323">
        <v>101.157</v>
      </c>
      <c r="HA323">
        <v>101.157</v>
      </c>
      <c r="HB323">
        <v>115.30300000000001</v>
      </c>
      <c r="HC323">
        <v>107.286</v>
      </c>
      <c r="HD323">
        <v>0</v>
      </c>
      <c r="HE323">
        <v>96.186999999999998</v>
      </c>
      <c r="HF323">
        <v>0</v>
      </c>
      <c r="HG323">
        <v>101.08200000000001</v>
      </c>
      <c r="HH323">
        <v>100.40300000000001</v>
      </c>
      <c r="HI323">
        <v>100.40300000000001</v>
      </c>
      <c r="HJ323">
        <v>85.555999999999997</v>
      </c>
      <c r="HK323">
        <v>96.796000000000006</v>
      </c>
      <c r="HL323">
        <v>86.814999999999998</v>
      </c>
      <c r="HM323">
        <v>101.52400000000002</v>
      </c>
      <c r="HN323">
        <v>99.605000000000018</v>
      </c>
      <c r="HO323">
        <v>97.409000000000006</v>
      </c>
      <c r="HP323">
        <v>99.991</v>
      </c>
      <c r="HQ323">
        <v>107.88500000000002</v>
      </c>
      <c r="HR323">
        <v>99.14500000000001</v>
      </c>
      <c r="HS323">
        <v>111.77099999999999</v>
      </c>
      <c r="HT323">
        <v>88.084000000000003</v>
      </c>
      <c r="HU323">
        <v>100.11699999999999</v>
      </c>
      <c r="HV323">
        <v>100.11699999999999</v>
      </c>
      <c r="HW323">
        <v>102.08</v>
      </c>
      <c r="HX323">
        <v>102.08</v>
      </c>
      <c r="HY323">
        <v>101.02800000000001</v>
      </c>
      <c r="HZ323">
        <v>101.02800000000001</v>
      </c>
      <c r="IA323">
        <v>102.08</v>
      </c>
      <c r="IB323">
        <v>102.08</v>
      </c>
      <c r="IC323">
        <v>101.02800000000001</v>
      </c>
      <c r="ID323">
        <v>101.02800000000001</v>
      </c>
    </row>
    <row r="324" spans="1:238" x14ac:dyDescent="0.2">
      <c r="A324" s="3">
        <v>45820</v>
      </c>
      <c r="B324">
        <v>100.005</v>
      </c>
      <c r="C324">
        <v>99.634</v>
      </c>
      <c r="D324">
        <v>99.634</v>
      </c>
      <c r="E324">
        <v>119.59699999999999</v>
      </c>
      <c r="F324">
        <v>107.40300000000001</v>
      </c>
      <c r="G324">
        <v>-96.471999999999994</v>
      </c>
      <c r="H324">
        <v>99.141999999999996</v>
      </c>
      <c r="I324">
        <v>109.55799999999999</v>
      </c>
      <c r="J324">
        <v>109.55799999999999</v>
      </c>
      <c r="K324">
        <v>101.011</v>
      </c>
      <c r="L324">
        <v>0</v>
      </c>
      <c r="M324">
        <v>97.677000000000007</v>
      </c>
      <c r="N324">
        <v>97.677000000000007</v>
      </c>
      <c r="O324">
        <v>91.557000000000002</v>
      </c>
      <c r="P324">
        <v>91.557000000000002</v>
      </c>
      <c r="Q324">
        <v>-105.953</v>
      </c>
      <c r="R324">
        <v>-97.3</v>
      </c>
      <c r="S324">
        <v>-90.777000000000001</v>
      </c>
      <c r="T324">
        <v>-100.29</v>
      </c>
      <c r="U324">
        <v>-100.86</v>
      </c>
      <c r="V324">
        <v>100.93600000000001</v>
      </c>
      <c r="W324">
        <v>100.93600000000001</v>
      </c>
      <c r="X324">
        <f>PRICE!X324+(PRICE!X324-BID!X324)</f>
        <v>95.201000000000008</v>
      </c>
      <c r="Y324">
        <f>PRICE!Y324+(PRICE!Y324-BID!Y324)</f>
        <v>95.201000000000008</v>
      </c>
      <c r="Z324">
        <v>101.33499999999999</v>
      </c>
      <c r="AA324">
        <v>96.805000000000007</v>
      </c>
      <c r="AB324">
        <v>96.805000000000007</v>
      </c>
      <c r="AC324">
        <v>100.544</v>
      </c>
      <c r="AD324">
        <v>96.853000000000009</v>
      </c>
      <c r="AE324">
        <v>0</v>
      </c>
      <c r="AF324">
        <v>0</v>
      </c>
      <c r="AG324">
        <v>96.260999999999996</v>
      </c>
      <c r="AH324">
        <v>97.939000000000007</v>
      </c>
      <c r="AI324">
        <v>0</v>
      </c>
      <c r="AJ324">
        <v>101.78299999999999</v>
      </c>
      <c r="AK324">
        <v>100.37</v>
      </c>
      <c r="AL324">
        <v>100.12099999999998</v>
      </c>
      <c r="AM324">
        <v>97.382999999999981</v>
      </c>
      <c r="AN324">
        <v>0</v>
      </c>
      <c r="AO324">
        <v>0</v>
      </c>
      <c r="AP324">
        <v>0</v>
      </c>
      <c r="AQ324">
        <v>0</v>
      </c>
      <c r="AR324">
        <v>99.362000000000009</v>
      </c>
      <c r="AS324">
        <v>98.88900000000001</v>
      </c>
      <c r="AT324">
        <v>96.401999999999987</v>
      </c>
      <c r="AU324">
        <v>96.211000000000013</v>
      </c>
      <c r="AV324">
        <v>96.211000000000013</v>
      </c>
      <c r="AW324">
        <v>92.726000000000013</v>
      </c>
      <c r="AX324">
        <v>92.726000000000013</v>
      </c>
      <c r="AY324">
        <v>118.19800000000001</v>
      </c>
      <c r="AZ324">
        <v>-92.344999999999999</v>
      </c>
      <c r="BA324">
        <v>102.996</v>
      </c>
      <c r="BB324">
        <v>104.215</v>
      </c>
      <c r="BC324">
        <v>101.30500000000001</v>
      </c>
      <c r="BD324">
        <v>101.008</v>
      </c>
      <c r="BE324">
        <v>101.008</v>
      </c>
      <c r="BF324">
        <v>100.89</v>
      </c>
      <c r="BG324">
        <v>100.89</v>
      </c>
      <c r="BH324">
        <v>-96.031999999999996</v>
      </c>
      <c r="BI324">
        <v>-99.010999999999996</v>
      </c>
      <c r="BJ324">
        <v>106.46099999999998</v>
      </c>
      <c r="BK324">
        <v>105.051</v>
      </c>
      <c r="BL324">
        <v>105.14900000000002</v>
      </c>
      <c r="BM324">
        <v>108.923</v>
      </c>
      <c r="BN324">
        <v>101.27800000000001</v>
      </c>
      <c r="BO324">
        <v>-102.876</v>
      </c>
      <c r="BP324">
        <v>-100.623</v>
      </c>
      <c r="BQ324">
        <v>-92.557000000000002</v>
      </c>
      <c r="BR324">
        <v>120.241</v>
      </c>
      <c r="BS324">
        <v>100.215</v>
      </c>
      <c r="BT324">
        <v>101.60899999999999</v>
      </c>
      <c r="BU324">
        <v>101.97499999999999</v>
      </c>
      <c r="BV324">
        <v>103.34</v>
      </c>
      <c r="BW324">
        <v>101.907</v>
      </c>
      <c r="BX324">
        <v>101.22799999999999</v>
      </c>
      <c r="BY324">
        <v>101.22799999999999</v>
      </c>
      <c r="BZ324">
        <v>102.598</v>
      </c>
      <c r="CA324">
        <v>105.587</v>
      </c>
      <c r="CB324">
        <v>100.869</v>
      </c>
      <c r="CC324">
        <v>101.44499999999999</v>
      </c>
      <c r="CD324">
        <v>101.44800000000001</v>
      </c>
      <c r="CE324">
        <v>101.44800000000001</v>
      </c>
      <c r="CF324">
        <v>96.63000000000001</v>
      </c>
      <c r="CG324">
        <v>96.63000000000001</v>
      </c>
      <c r="CH324">
        <v>93.184000000000012</v>
      </c>
      <c r="CI324">
        <v>93.184000000000012</v>
      </c>
      <c r="CJ324">
        <v>-100.292</v>
      </c>
      <c r="CK324">
        <v>85.418000000000006</v>
      </c>
      <c r="CL324">
        <v>-99.27</v>
      </c>
      <c r="CM324">
        <v>-99.27</v>
      </c>
      <c r="CN324">
        <v>-100.414</v>
      </c>
      <c r="CO324">
        <v>96.683999999999983</v>
      </c>
      <c r="CP324">
        <v>0</v>
      </c>
      <c r="CQ324">
        <v>102.276</v>
      </c>
      <c r="CR324">
        <v>102.276</v>
      </c>
      <c r="CS324">
        <v>103.62199999999999</v>
      </c>
      <c r="CT324">
        <v>96.804999999999993</v>
      </c>
      <c r="CU324">
        <v>97.258999999999986</v>
      </c>
      <c r="CV324">
        <v>97.727000000000004</v>
      </c>
      <c r="CW324">
        <v>100.77</v>
      </c>
      <c r="CX324">
        <v>0</v>
      </c>
      <c r="CY324">
        <v>101.568</v>
      </c>
      <c r="CZ324">
        <v>96.029999999999987</v>
      </c>
      <c r="DA324">
        <v>102.05800000000001</v>
      </c>
      <c r="DB324">
        <v>102.05800000000001</v>
      </c>
      <c r="DC324">
        <v>103.60199999999999</v>
      </c>
      <c r="DD324">
        <v>103.60199999999999</v>
      </c>
      <c r="DE324">
        <v>101.33900000000001</v>
      </c>
      <c r="DF324">
        <v>103.86900000000001</v>
      </c>
      <c r="DG324">
        <v>100.989</v>
      </c>
      <c r="DH324">
        <v>0</v>
      </c>
      <c r="DI324">
        <v>100.14399999999999</v>
      </c>
      <c r="DJ324">
        <v>100.14399999999999</v>
      </c>
      <c r="DK324">
        <v>92.475999999999985</v>
      </c>
      <c r="DL324">
        <v>96.13600000000001</v>
      </c>
      <c r="DM324">
        <v>85.175000000000011</v>
      </c>
      <c r="DN324">
        <v>85.175000000000011</v>
      </c>
      <c r="DO324">
        <v>98.887999999999991</v>
      </c>
      <c r="DP324">
        <v>106.67200000000001</v>
      </c>
      <c r="DQ324">
        <v>105.31699999999999</v>
      </c>
      <c r="DR324">
        <v>99.288000000000011</v>
      </c>
      <c r="DS324">
        <v>97.129000000000019</v>
      </c>
      <c r="DT324">
        <v>0</v>
      </c>
      <c r="DU324">
        <v>0</v>
      </c>
      <c r="DV324">
        <v>99.465999999999994</v>
      </c>
      <c r="DW324">
        <v>99.465999999999994</v>
      </c>
      <c r="DX324">
        <v>103.568</v>
      </c>
      <c r="DY324">
        <v>103.568</v>
      </c>
      <c r="DZ324">
        <v>101.12199999999999</v>
      </c>
      <c r="EA324">
        <v>101.12199999999999</v>
      </c>
      <c r="EB324">
        <v>100.28400000000001</v>
      </c>
      <c r="EC324">
        <v>100.28400000000001</v>
      </c>
      <c r="ED324">
        <v>96.188999999999993</v>
      </c>
      <c r="EE324">
        <v>96.188999999999993</v>
      </c>
      <c r="EF324">
        <v>101.166</v>
      </c>
      <c r="EG324">
        <v>101.166</v>
      </c>
      <c r="EH324">
        <v>101.63700000000001</v>
      </c>
      <c r="EI324">
        <v>99.152000000000001</v>
      </c>
      <c r="EJ324">
        <v>99.152000000000001</v>
      </c>
      <c r="EK324">
        <v>88.247000000000014</v>
      </c>
      <c r="EL324">
        <v>88.72</v>
      </c>
      <c r="EM324">
        <v>88.72</v>
      </c>
      <c r="EN324">
        <v>101.61899999999999</v>
      </c>
      <c r="EO324">
        <v>101.18900000000001</v>
      </c>
      <c r="EP324">
        <v>-100.182</v>
      </c>
      <c r="EQ324">
        <v>84.643000000000001</v>
      </c>
      <c r="ER324">
        <v>84.643000000000001</v>
      </c>
      <c r="ES324">
        <v>0</v>
      </c>
      <c r="ET324">
        <v>0</v>
      </c>
      <c r="EU324">
        <v>0</v>
      </c>
      <c r="EV324">
        <v>0</v>
      </c>
      <c r="EW324">
        <v>113.71599999999999</v>
      </c>
      <c r="EX324">
        <v>92.620999999999995</v>
      </c>
      <c r="EY324">
        <v>102.42899999999999</v>
      </c>
      <c r="EZ324">
        <v>102.386</v>
      </c>
      <c r="FA324">
        <v>95.734999999999985</v>
      </c>
      <c r="FB324">
        <v>95.734999999999985</v>
      </c>
      <c r="FC324">
        <v>84.111999999999995</v>
      </c>
      <c r="FD324">
        <v>84.111999999999995</v>
      </c>
      <c r="FE324">
        <v>96.081000000000017</v>
      </c>
      <c r="FF324">
        <v>96.081000000000017</v>
      </c>
      <c r="FG324">
        <v>99.980999999999995</v>
      </c>
      <c r="FH324">
        <v>99.980999999999995</v>
      </c>
      <c r="FI324">
        <v>104.06100000000001</v>
      </c>
      <c r="FJ324">
        <v>104.06100000000001</v>
      </c>
      <c r="FK324">
        <v>101.511</v>
      </c>
      <c r="FL324">
        <v>101.511</v>
      </c>
      <c r="FM324">
        <v>99.414000000000001</v>
      </c>
      <c r="FN324">
        <v>109.26900000000001</v>
      </c>
      <c r="FO324">
        <v>98.857000000000014</v>
      </c>
      <c r="FP324">
        <v>98.857000000000014</v>
      </c>
      <c r="FQ324">
        <v>93.587000000000003</v>
      </c>
      <c r="FR324">
        <v>107.13800000000001</v>
      </c>
      <c r="FS324">
        <v>0</v>
      </c>
      <c r="FT324">
        <v>91.309000000000012</v>
      </c>
      <c r="FU324">
        <v>91.309000000000012</v>
      </c>
      <c r="FV324">
        <v>0</v>
      </c>
      <c r="FW324">
        <v>0</v>
      </c>
      <c r="FX324">
        <v>98.558000000000007</v>
      </c>
      <c r="FY324">
        <v>0</v>
      </c>
      <c r="FZ324">
        <v>85.143000000000001</v>
      </c>
      <c r="GA324">
        <v>85.143000000000001</v>
      </c>
      <c r="GB324">
        <v>96.356000000000009</v>
      </c>
      <c r="GC324">
        <v>96.356000000000009</v>
      </c>
      <c r="GD324">
        <v>97.828000000000017</v>
      </c>
      <c r="GE324">
        <v>93.728999999999999</v>
      </c>
      <c r="GF324">
        <v>106.01300000000001</v>
      </c>
      <c r="GG324">
        <v>0</v>
      </c>
      <c r="GH324">
        <v>97.77300000000001</v>
      </c>
      <c r="GI324">
        <v>97.77300000000001</v>
      </c>
      <c r="GJ324">
        <v>96.164999999999992</v>
      </c>
      <c r="GK324">
        <v>96.164999999999992</v>
      </c>
      <c r="GL324">
        <v>106.40000000000002</v>
      </c>
      <c r="GM324">
        <v>99.76</v>
      </c>
      <c r="GN324">
        <v>99.76</v>
      </c>
      <c r="GO324">
        <v>0</v>
      </c>
      <c r="GP324">
        <v>97.113</v>
      </c>
      <c r="GQ324">
        <v>97.951999999999998</v>
      </c>
      <c r="GR324">
        <v>97.951999999999998</v>
      </c>
      <c r="GS324">
        <v>102.187</v>
      </c>
      <c r="GT324">
        <v>102.187</v>
      </c>
      <c r="GU324">
        <v>-100.346</v>
      </c>
      <c r="GV324">
        <v>0</v>
      </c>
      <c r="GW324">
        <v>103</v>
      </c>
      <c r="GX324">
        <v>103</v>
      </c>
      <c r="GY324">
        <v>103.17200000000001</v>
      </c>
      <c r="GZ324">
        <v>101.105</v>
      </c>
      <c r="HA324">
        <v>101.105</v>
      </c>
      <c r="HB324">
        <v>115.02799999999999</v>
      </c>
      <c r="HC324">
        <v>107.20699999999999</v>
      </c>
      <c r="HD324">
        <v>0</v>
      </c>
      <c r="HE324">
        <v>96.169999999999987</v>
      </c>
      <c r="HF324">
        <v>0</v>
      </c>
      <c r="HG324">
        <v>101.056</v>
      </c>
      <c r="HH324">
        <v>100.363</v>
      </c>
      <c r="HI324">
        <v>100.363</v>
      </c>
      <c r="HJ324">
        <v>85.318000000000012</v>
      </c>
      <c r="HK324">
        <v>96.817000000000007</v>
      </c>
      <c r="HL324">
        <v>86.620999999999995</v>
      </c>
      <c r="HM324">
        <v>101.425</v>
      </c>
      <c r="HN324">
        <v>99.470000000000013</v>
      </c>
      <c r="HO324">
        <v>97.396999999999991</v>
      </c>
      <c r="HP324">
        <v>99.960999999999999</v>
      </c>
      <c r="HQ324">
        <v>107.511</v>
      </c>
      <c r="HR324">
        <v>99.123999999999995</v>
      </c>
      <c r="HS324">
        <v>111.62500000000001</v>
      </c>
      <c r="HT324">
        <v>87.868999999999986</v>
      </c>
      <c r="HU324">
        <v>100.02499999999999</v>
      </c>
      <c r="HV324">
        <v>100.02499999999999</v>
      </c>
      <c r="HW324">
        <v>101.932</v>
      </c>
      <c r="HX324">
        <v>101.932</v>
      </c>
      <c r="HY324">
        <v>100.93599999999999</v>
      </c>
      <c r="HZ324">
        <v>100.93599999999999</v>
      </c>
      <c r="IA324">
        <v>101.932</v>
      </c>
      <c r="IB324">
        <v>101.932</v>
      </c>
      <c r="IC324">
        <v>100.93599999999999</v>
      </c>
      <c r="ID324">
        <v>100.93599999999999</v>
      </c>
    </row>
    <row r="325" spans="1:238" x14ac:dyDescent="0.2">
      <c r="A325" s="3">
        <v>45821</v>
      </c>
      <c r="B325">
        <v>99.977000000000004</v>
      </c>
      <c r="C325">
        <v>99.563000000000017</v>
      </c>
      <c r="D325">
        <v>99.563000000000017</v>
      </c>
      <c r="E325">
        <v>119.35199999999999</v>
      </c>
      <c r="F325">
        <v>107.21000000000001</v>
      </c>
      <c r="G325">
        <v>-96.507000000000005</v>
      </c>
      <c r="H325">
        <v>99.006999999999991</v>
      </c>
      <c r="I325">
        <v>109.33499999999999</v>
      </c>
      <c r="J325">
        <v>109.33499999999999</v>
      </c>
      <c r="K325">
        <v>100.96799999999999</v>
      </c>
      <c r="L325">
        <v>0</v>
      </c>
      <c r="M325">
        <v>97.608000000000004</v>
      </c>
      <c r="N325">
        <v>97.608000000000004</v>
      </c>
      <c r="O325">
        <v>91.457000000000008</v>
      </c>
      <c r="P325">
        <v>91.457000000000008</v>
      </c>
      <c r="Q325">
        <v>-106.07599999999999</v>
      </c>
      <c r="R325">
        <v>-97.334999999999994</v>
      </c>
      <c r="S325">
        <v>-91.01</v>
      </c>
      <c r="T325">
        <v>-100.276</v>
      </c>
      <c r="U325">
        <v>-100.892</v>
      </c>
      <c r="V325">
        <v>100.93300000000001</v>
      </c>
      <c r="W325">
        <v>100.93300000000001</v>
      </c>
      <c r="X325">
        <f>PRICE!X325+(PRICE!X325-BID!X325)</f>
        <v>95.201999999999998</v>
      </c>
      <c r="Y325">
        <f>PRICE!Y325+(PRICE!Y325-BID!Y325)</f>
        <v>95.201999999999998</v>
      </c>
      <c r="Z325">
        <v>101.28500000000001</v>
      </c>
      <c r="AA325">
        <v>96.810000000000016</v>
      </c>
      <c r="AB325">
        <v>96.810000000000016</v>
      </c>
      <c r="AC325">
        <v>100.52700000000002</v>
      </c>
      <c r="AD325">
        <v>96.876000000000005</v>
      </c>
      <c r="AE325">
        <v>0</v>
      </c>
      <c r="AF325">
        <v>0</v>
      </c>
      <c r="AG325">
        <v>96.257999999999996</v>
      </c>
      <c r="AH325">
        <v>97.932999999999993</v>
      </c>
      <c r="AI325">
        <v>0</v>
      </c>
      <c r="AJ325">
        <v>101.71900000000001</v>
      </c>
      <c r="AK325">
        <v>100.364</v>
      </c>
      <c r="AL325">
        <v>100.06899999999999</v>
      </c>
      <c r="AM325">
        <v>97.369</v>
      </c>
      <c r="AN325">
        <v>0</v>
      </c>
      <c r="AO325">
        <v>0</v>
      </c>
      <c r="AP325">
        <v>0</v>
      </c>
      <c r="AQ325">
        <v>0</v>
      </c>
      <c r="AR325">
        <v>99.356999999999999</v>
      </c>
      <c r="AS325">
        <v>98.782000000000011</v>
      </c>
      <c r="AT325">
        <v>96.301000000000016</v>
      </c>
      <c r="AU325">
        <v>96.201999999999998</v>
      </c>
      <c r="AV325">
        <v>96.201999999999998</v>
      </c>
      <c r="AW325">
        <v>92.671000000000006</v>
      </c>
      <c r="AX325">
        <v>92.671000000000006</v>
      </c>
      <c r="AY325">
        <v>117.827</v>
      </c>
      <c r="AZ325">
        <v>-92.295000000000002</v>
      </c>
      <c r="BA325">
        <v>103.03599999999999</v>
      </c>
      <c r="BB325">
        <v>104.13200000000001</v>
      </c>
      <c r="BC325">
        <v>101.23700000000001</v>
      </c>
      <c r="BD325">
        <v>100.955</v>
      </c>
      <c r="BE325">
        <v>100.955</v>
      </c>
      <c r="BF325">
        <v>100.88699999999999</v>
      </c>
      <c r="BG325">
        <v>100.88699999999999</v>
      </c>
      <c r="BH325">
        <v>-96.072999999999993</v>
      </c>
      <c r="BI325">
        <v>-99.106999999999999</v>
      </c>
      <c r="BJ325">
        <v>106.386</v>
      </c>
      <c r="BK325">
        <v>105.00600000000001</v>
      </c>
      <c r="BL325">
        <v>105.18799999999999</v>
      </c>
      <c r="BM325">
        <v>108.88800000000001</v>
      </c>
      <c r="BN325">
        <v>101.30799999999999</v>
      </c>
      <c r="BO325">
        <v>-103.67</v>
      </c>
      <c r="BP325">
        <v>-100.666</v>
      </c>
      <c r="BQ325">
        <v>-92.653999999999996</v>
      </c>
      <c r="BR325">
        <v>120.3</v>
      </c>
      <c r="BS325">
        <v>100.20700000000001</v>
      </c>
      <c r="BT325">
        <v>101.59100000000001</v>
      </c>
      <c r="BU325">
        <v>101.944</v>
      </c>
      <c r="BV325">
        <v>103.30699999999999</v>
      </c>
      <c r="BW325">
        <v>102.07</v>
      </c>
      <c r="BX325">
        <v>101.18600000000001</v>
      </c>
      <c r="BY325">
        <v>101.18600000000001</v>
      </c>
      <c r="BZ325">
        <v>102.548</v>
      </c>
      <c r="CA325">
        <v>105.47599999999998</v>
      </c>
      <c r="CB325">
        <v>100.81500000000001</v>
      </c>
      <c r="CC325">
        <v>101.43400000000001</v>
      </c>
      <c r="CD325">
        <v>101.42700000000001</v>
      </c>
      <c r="CE325">
        <v>101.42700000000001</v>
      </c>
      <c r="CF325">
        <v>96.646000000000001</v>
      </c>
      <c r="CG325">
        <v>96.646000000000001</v>
      </c>
      <c r="CH325">
        <v>93.087000000000003</v>
      </c>
      <c r="CI325">
        <v>93.087000000000003</v>
      </c>
      <c r="CJ325">
        <v>-100.428</v>
      </c>
      <c r="CK325">
        <v>85.647000000000006</v>
      </c>
      <c r="CL325">
        <v>-99.153999999999996</v>
      </c>
      <c r="CM325">
        <v>-99.153999999999996</v>
      </c>
      <c r="CN325">
        <v>-100.455</v>
      </c>
      <c r="CO325">
        <v>96.462999999999994</v>
      </c>
      <c r="CP325">
        <v>0</v>
      </c>
      <c r="CQ325">
        <v>102.318</v>
      </c>
      <c r="CR325">
        <v>102.318</v>
      </c>
      <c r="CS325">
        <v>103.49700000000001</v>
      </c>
      <c r="CT325">
        <v>96.89</v>
      </c>
      <c r="CU325">
        <v>97.23599999999999</v>
      </c>
      <c r="CV325">
        <v>97.739000000000004</v>
      </c>
      <c r="CW325">
        <v>100.76300000000001</v>
      </c>
      <c r="CX325">
        <v>0</v>
      </c>
      <c r="CY325">
        <v>101.539</v>
      </c>
      <c r="CZ325">
        <v>95.924999999999983</v>
      </c>
      <c r="DA325">
        <v>102.00600000000001</v>
      </c>
      <c r="DB325">
        <v>102.00600000000001</v>
      </c>
      <c r="DC325">
        <v>103.494</v>
      </c>
      <c r="DD325">
        <v>103.494</v>
      </c>
      <c r="DE325">
        <v>101.39399999999999</v>
      </c>
      <c r="DF325">
        <v>103.87599999999999</v>
      </c>
      <c r="DG325">
        <v>100.95600000000002</v>
      </c>
      <c r="DH325">
        <v>0</v>
      </c>
      <c r="DI325">
        <v>100.21499999999999</v>
      </c>
      <c r="DJ325">
        <v>100.21499999999999</v>
      </c>
      <c r="DK325">
        <v>92.581999999999979</v>
      </c>
      <c r="DL325">
        <v>96.296999999999997</v>
      </c>
      <c r="DM325">
        <v>85.100999999999999</v>
      </c>
      <c r="DN325">
        <v>85.100999999999999</v>
      </c>
      <c r="DO325">
        <v>98.847999999999999</v>
      </c>
      <c r="DP325">
        <v>106.646</v>
      </c>
      <c r="DQ325">
        <v>105.273</v>
      </c>
      <c r="DR325">
        <v>99.278999999999982</v>
      </c>
      <c r="DS325">
        <v>97.151999999999987</v>
      </c>
      <c r="DT325">
        <v>0</v>
      </c>
      <c r="DU325">
        <v>0</v>
      </c>
      <c r="DV325">
        <v>99.591000000000008</v>
      </c>
      <c r="DW325">
        <v>99.591000000000008</v>
      </c>
      <c r="DX325">
        <v>0</v>
      </c>
      <c r="DY325">
        <v>0</v>
      </c>
      <c r="DZ325">
        <v>101.09700000000001</v>
      </c>
      <c r="EA325">
        <v>101.09700000000001</v>
      </c>
      <c r="EB325">
        <v>100.25899999999999</v>
      </c>
      <c r="EC325">
        <v>100.25899999999999</v>
      </c>
      <c r="ED325">
        <v>96.19</v>
      </c>
      <c r="EE325">
        <v>96.19</v>
      </c>
      <c r="EF325">
        <v>101.126</v>
      </c>
      <c r="EG325">
        <v>101.126</v>
      </c>
      <c r="EH325">
        <v>101.64899999999999</v>
      </c>
      <c r="EI325">
        <v>99.142999999999986</v>
      </c>
      <c r="EJ325">
        <v>99.142999999999986</v>
      </c>
      <c r="EK325">
        <v>88.153000000000006</v>
      </c>
      <c r="EL325">
        <v>88.636999999999986</v>
      </c>
      <c r="EM325">
        <v>88.636999999999986</v>
      </c>
      <c r="EN325">
        <v>101.53900000000002</v>
      </c>
      <c r="EO325">
        <v>101.17499999999998</v>
      </c>
      <c r="EP325">
        <v>-100.19499999999999</v>
      </c>
      <c r="EQ325">
        <v>84.477000000000004</v>
      </c>
      <c r="ER325">
        <v>84.477000000000004</v>
      </c>
      <c r="ES325">
        <v>0</v>
      </c>
      <c r="ET325">
        <v>0</v>
      </c>
      <c r="EU325">
        <v>0</v>
      </c>
      <c r="EV325">
        <v>0</v>
      </c>
      <c r="EW325">
        <v>113.27200000000001</v>
      </c>
      <c r="EX325">
        <v>92.558000000000007</v>
      </c>
      <c r="EY325">
        <v>102.437</v>
      </c>
      <c r="EZ325">
        <v>102.47500000000001</v>
      </c>
      <c r="FA325">
        <v>95.73099999999998</v>
      </c>
      <c r="FB325">
        <v>95.73099999999998</v>
      </c>
      <c r="FC325">
        <v>84.015999999999991</v>
      </c>
      <c r="FD325">
        <v>84.015999999999991</v>
      </c>
      <c r="FE325">
        <v>96.077999999999989</v>
      </c>
      <c r="FF325">
        <v>96.077999999999989</v>
      </c>
      <c r="FG325">
        <v>100.003</v>
      </c>
      <c r="FH325">
        <v>100.003</v>
      </c>
      <c r="FI325">
        <v>104.366</v>
      </c>
      <c r="FJ325">
        <v>104.366</v>
      </c>
      <c r="FK325">
        <v>101.395</v>
      </c>
      <c r="FL325">
        <v>101.395</v>
      </c>
      <c r="FM325">
        <v>99.313999999999993</v>
      </c>
      <c r="FN325">
        <v>109.251</v>
      </c>
      <c r="FO325">
        <v>98.846000000000004</v>
      </c>
      <c r="FP325">
        <v>98.846000000000004</v>
      </c>
      <c r="FQ325">
        <v>93.437999999999988</v>
      </c>
      <c r="FR325">
        <v>106.74299999999999</v>
      </c>
      <c r="FS325">
        <v>0</v>
      </c>
      <c r="FT325">
        <v>91.26100000000001</v>
      </c>
      <c r="FU325">
        <v>91.26100000000001</v>
      </c>
      <c r="FV325">
        <v>0</v>
      </c>
      <c r="FW325">
        <v>0</v>
      </c>
      <c r="FX325">
        <v>98.554999999999993</v>
      </c>
      <c r="FY325">
        <v>0</v>
      </c>
      <c r="FZ325">
        <v>85.001000000000005</v>
      </c>
      <c r="GA325">
        <v>85.001000000000005</v>
      </c>
      <c r="GB325">
        <v>96.366000000000014</v>
      </c>
      <c r="GC325">
        <v>96.366000000000014</v>
      </c>
      <c r="GD325">
        <v>97.781000000000006</v>
      </c>
      <c r="GE325">
        <v>93.645999999999987</v>
      </c>
      <c r="GF325">
        <v>106.02200000000002</v>
      </c>
      <c r="GG325">
        <v>0</v>
      </c>
      <c r="GH325">
        <v>97.690000000000012</v>
      </c>
      <c r="GI325">
        <v>97.690000000000012</v>
      </c>
      <c r="GJ325">
        <v>96.153000000000006</v>
      </c>
      <c r="GK325">
        <v>96.153000000000006</v>
      </c>
      <c r="GL325">
        <v>106.303</v>
      </c>
      <c r="GM325">
        <v>99.775999999999996</v>
      </c>
      <c r="GN325">
        <v>99.775999999999996</v>
      </c>
      <c r="GO325">
        <v>0</v>
      </c>
      <c r="GP325">
        <v>97.081000000000017</v>
      </c>
      <c r="GQ325">
        <v>97.947999999999993</v>
      </c>
      <c r="GR325">
        <v>97.947999999999993</v>
      </c>
      <c r="GS325">
        <v>102.10899999999998</v>
      </c>
      <c r="GT325">
        <v>102.10899999999998</v>
      </c>
      <c r="GU325">
        <v>-100.221</v>
      </c>
      <c r="GV325">
        <v>0</v>
      </c>
      <c r="GW325">
        <v>102.96500000000002</v>
      </c>
      <c r="GX325">
        <v>102.96500000000002</v>
      </c>
      <c r="GY325">
        <v>103.08900000000001</v>
      </c>
      <c r="GZ325">
        <v>101.05200000000001</v>
      </c>
      <c r="HA325">
        <v>101.05200000000001</v>
      </c>
      <c r="HB325">
        <v>114.876</v>
      </c>
      <c r="HC325">
        <v>107.28100000000001</v>
      </c>
      <c r="HD325">
        <v>0</v>
      </c>
      <c r="HE325">
        <v>96.210000000000008</v>
      </c>
      <c r="HF325">
        <v>0</v>
      </c>
      <c r="HG325">
        <v>101.02199999999999</v>
      </c>
      <c r="HH325">
        <v>100.372</v>
      </c>
      <c r="HI325">
        <v>100.372</v>
      </c>
      <c r="HJ325">
        <v>85.265000000000001</v>
      </c>
      <c r="HK325">
        <v>96.85599999999998</v>
      </c>
      <c r="HL325">
        <v>86.474999999999994</v>
      </c>
      <c r="HM325">
        <v>101.405</v>
      </c>
      <c r="HN325">
        <v>99.091999999999999</v>
      </c>
      <c r="HO325">
        <v>97.421000000000006</v>
      </c>
      <c r="HP325">
        <v>100.011</v>
      </c>
      <c r="HQ325">
        <v>107.34099999999999</v>
      </c>
      <c r="HR325">
        <v>99.143000000000001</v>
      </c>
      <c r="HS325">
        <v>111.464</v>
      </c>
      <c r="HT325">
        <v>87.781999999999996</v>
      </c>
      <c r="HU325">
        <v>99.937999999999988</v>
      </c>
      <c r="HV325">
        <v>99.937999999999988</v>
      </c>
      <c r="HW325">
        <v>101.846</v>
      </c>
      <c r="HX325">
        <v>101.846</v>
      </c>
      <c r="HY325">
        <v>100.86400000000002</v>
      </c>
      <c r="HZ325">
        <v>100.86400000000002</v>
      </c>
      <c r="IA325">
        <v>101.846</v>
      </c>
      <c r="IB325">
        <v>101.846</v>
      </c>
      <c r="IC325">
        <v>100.86400000000002</v>
      </c>
      <c r="ID325">
        <v>100.86400000000002</v>
      </c>
    </row>
    <row r="326" spans="1:238" x14ac:dyDescent="0.2">
      <c r="A326" s="3">
        <v>45824</v>
      </c>
      <c r="B326">
        <v>99.927000000000007</v>
      </c>
      <c r="C326">
        <v>99.62</v>
      </c>
      <c r="D326">
        <v>99.62</v>
      </c>
      <c r="E326">
        <v>119.605</v>
      </c>
      <c r="F326">
        <v>107.45099999999999</v>
      </c>
      <c r="G326">
        <v>-96.537000000000006</v>
      </c>
      <c r="H326">
        <v>98.927999999999997</v>
      </c>
      <c r="I326">
        <v>109.68</v>
      </c>
      <c r="J326">
        <v>109.68</v>
      </c>
      <c r="K326">
        <v>100.89800000000001</v>
      </c>
      <c r="L326">
        <v>0</v>
      </c>
      <c r="M326">
        <v>97.698999999999998</v>
      </c>
      <c r="N326">
        <v>97.698999999999998</v>
      </c>
      <c r="O326">
        <v>91.58</v>
      </c>
      <c r="P326">
        <v>91.58</v>
      </c>
      <c r="Q326">
        <v>-106.095</v>
      </c>
      <c r="R326">
        <v>-97.353999999999999</v>
      </c>
      <c r="S326">
        <v>-91.043999999999997</v>
      </c>
      <c r="T326">
        <v>-100.254</v>
      </c>
      <c r="U326">
        <v>-100.9</v>
      </c>
      <c r="V326">
        <v>100.93800000000002</v>
      </c>
      <c r="W326">
        <v>100.93800000000002</v>
      </c>
      <c r="X326">
        <f>PRICE!X326+(PRICE!X326-BID!X326)</f>
        <v>95.185000000000016</v>
      </c>
      <c r="Y326">
        <f>PRICE!Y326+(PRICE!Y326-BID!Y326)</f>
        <v>95.185000000000016</v>
      </c>
      <c r="Z326">
        <v>101.316</v>
      </c>
      <c r="AA326">
        <v>96.835999999999999</v>
      </c>
      <c r="AB326">
        <v>96.835999999999999</v>
      </c>
      <c r="AC326">
        <v>100.596</v>
      </c>
      <c r="AD326">
        <v>96.893000000000001</v>
      </c>
      <c r="AE326">
        <v>0</v>
      </c>
      <c r="AF326">
        <v>0</v>
      </c>
      <c r="AG326">
        <v>96.233999999999995</v>
      </c>
      <c r="AH326">
        <v>97.927999999999997</v>
      </c>
      <c r="AI326">
        <v>0</v>
      </c>
      <c r="AJ326">
        <v>101.483</v>
      </c>
      <c r="AK326">
        <v>100.36</v>
      </c>
      <c r="AL326">
        <v>100.02000000000001</v>
      </c>
      <c r="AM326">
        <v>97.37</v>
      </c>
      <c r="AN326">
        <v>0</v>
      </c>
      <c r="AO326">
        <v>0</v>
      </c>
      <c r="AP326">
        <v>0</v>
      </c>
      <c r="AQ326">
        <v>0</v>
      </c>
      <c r="AR326">
        <v>99.391000000000005</v>
      </c>
      <c r="AS326">
        <v>98.756999999999991</v>
      </c>
      <c r="AT326">
        <v>96.442999999999998</v>
      </c>
      <c r="AU326">
        <v>96.22999999999999</v>
      </c>
      <c r="AV326">
        <v>96.22999999999999</v>
      </c>
      <c r="AW326">
        <v>92.775999999999996</v>
      </c>
      <c r="AX326">
        <v>92.775999999999996</v>
      </c>
      <c r="AY326">
        <v>118.17100000000001</v>
      </c>
      <c r="AZ326">
        <v>-92.326999999999998</v>
      </c>
      <c r="BA326">
        <v>102.99399999999999</v>
      </c>
      <c r="BB326">
        <v>104.21999999999998</v>
      </c>
      <c r="BC326">
        <v>101.248</v>
      </c>
      <c r="BD326">
        <v>100.91699999999999</v>
      </c>
      <c r="BE326">
        <v>100.91699999999999</v>
      </c>
      <c r="BF326">
        <v>100.873</v>
      </c>
      <c r="BG326">
        <v>100.873</v>
      </c>
      <c r="BH326">
        <v>-96.103999999999999</v>
      </c>
      <c r="BI326">
        <v>-99.129000000000005</v>
      </c>
      <c r="BJ326">
        <v>106.38600000000001</v>
      </c>
      <c r="BK326">
        <v>105.14900000000002</v>
      </c>
      <c r="BL326">
        <v>105.193</v>
      </c>
      <c r="BM326">
        <v>109.05799999999999</v>
      </c>
      <c r="BN326">
        <v>101.33</v>
      </c>
      <c r="BO326">
        <v>-103.672</v>
      </c>
      <c r="BP326">
        <v>-100.753</v>
      </c>
      <c r="BQ326">
        <v>-92.683999999999997</v>
      </c>
      <c r="BR326">
        <v>119.5</v>
      </c>
      <c r="BS326">
        <v>100.203</v>
      </c>
      <c r="BT326">
        <v>101.59599999999999</v>
      </c>
      <c r="BU326">
        <v>101.941</v>
      </c>
      <c r="BV326">
        <v>103.438</v>
      </c>
      <c r="BW326">
        <v>102.056</v>
      </c>
      <c r="BX326">
        <v>101.25299999999999</v>
      </c>
      <c r="BY326">
        <v>101.25299999999999</v>
      </c>
      <c r="BZ326">
        <v>102.536</v>
      </c>
      <c r="CA326">
        <v>105.46</v>
      </c>
      <c r="CB326">
        <v>100.875</v>
      </c>
      <c r="CC326">
        <v>101.40900000000001</v>
      </c>
      <c r="CD326">
        <v>101.431</v>
      </c>
      <c r="CE326">
        <v>101.431</v>
      </c>
      <c r="CF326">
        <v>96.668000000000006</v>
      </c>
      <c r="CG326">
        <v>96.668000000000006</v>
      </c>
      <c r="CH326">
        <v>93.221000000000018</v>
      </c>
      <c r="CI326">
        <v>93.221000000000018</v>
      </c>
      <c r="CJ326">
        <v>-100.46599999999999</v>
      </c>
      <c r="CK326">
        <v>85.653999999999996</v>
      </c>
      <c r="CL326">
        <v>-99.29</v>
      </c>
      <c r="CM326">
        <v>-99.29</v>
      </c>
      <c r="CN326">
        <v>-100.476</v>
      </c>
      <c r="CO326">
        <v>96.531999999999996</v>
      </c>
      <c r="CP326">
        <v>0</v>
      </c>
      <c r="CQ326">
        <v>102.405</v>
      </c>
      <c r="CR326">
        <v>102.405</v>
      </c>
      <c r="CS326">
        <v>103.51600000000002</v>
      </c>
      <c r="CT326">
        <v>96.88</v>
      </c>
      <c r="CU326">
        <v>97.287999999999982</v>
      </c>
      <c r="CV326">
        <v>97.935000000000002</v>
      </c>
      <c r="CW326">
        <v>100.73599999999999</v>
      </c>
      <c r="CX326">
        <v>0</v>
      </c>
      <c r="CY326">
        <v>101.55200000000001</v>
      </c>
      <c r="CZ326">
        <v>96.093000000000004</v>
      </c>
      <c r="DA326">
        <v>101.98100000000001</v>
      </c>
      <c r="DB326">
        <v>101.98100000000001</v>
      </c>
      <c r="DC326">
        <v>103.47299999999998</v>
      </c>
      <c r="DD326">
        <v>103.47299999999998</v>
      </c>
      <c r="DE326">
        <v>101.581</v>
      </c>
      <c r="DF326">
        <v>103.84</v>
      </c>
      <c r="DG326">
        <v>100.97200000000001</v>
      </c>
      <c r="DH326">
        <v>0</v>
      </c>
      <c r="DI326">
        <v>100.151</v>
      </c>
      <c r="DJ326">
        <v>100.151</v>
      </c>
      <c r="DK326">
        <v>92.619</v>
      </c>
      <c r="DL326">
        <v>96.317000000000007</v>
      </c>
      <c r="DM326">
        <v>85.23599999999999</v>
      </c>
      <c r="DN326">
        <v>85.23599999999999</v>
      </c>
      <c r="DO326">
        <v>98.83</v>
      </c>
      <c r="DP326">
        <v>106.747</v>
      </c>
      <c r="DQ326">
        <v>105.36900000000001</v>
      </c>
      <c r="DR326">
        <v>99.338000000000008</v>
      </c>
      <c r="DS326">
        <v>97.158000000000001</v>
      </c>
      <c r="DT326">
        <v>0</v>
      </c>
      <c r="DU326">
        <v>0</v>
      </c>
      <c r="DV326">
        <v>99.547000000000011</v>
      </c>
      <c r="DW326">
        <v>99.547000000000011</v>
      </c>
      <c r="DX326">
        <v>0</v>
      </c>
      <c r="DY326">
        <v>0</v>
      </c>
      <c r="DZ326">
        <v>101.11200000000001</v>
      </c>
      <c r="EA326">
        <v>101.11200000000001</v>
      </c>
      <c r="EB326">
        <v>100.27700000000002</v>
      </c>
      <c r="EC326">
        <v>100.27700000000002</v>
      </c>
      <c r="ED326">
        <v>96.192999999999998</v>
      </c>
      <c r="EE326">
        <v>96.192999999999998</v>
      </c>
      <c r="EF326">
        <v>101.245</v>
      </c>
      <c r="EG326">
        <v>101.245</v>
      </c>
      <c r="EH326">
        <v>101.67</v>
      </c>
      <c r="EI326">
        <v>99.161000000000016</v>
      </c>
      <c r="EJ326">
        <v>99.161000000000016</v>
      </c>
      <c r="EK326">
        <v>88.272999999999996</v>
      </c>
      <c r="EL326">
        <v>88.796000000000006</v>
      </c>
      <c r="EM326">
        <v>88.796000000000006</v>
      </c>
      <c r="EN326">
        <v>101.626</v>
      </c>
      <c r="EO326">
        <v>101.133</v>
      </c>
      <c r="EP326">
        <v>-100.19</v>
      </c>
      <c r="EQ326">
        <v>84.579000000000008</v>
      </c>
      <c r="ER326">
        <v>84.579000000000008</v>
      </c>
      <c r="ES326">
        <v>0</v>
      </c>
      <c r="ET326">
        <v>0</v>
      </c>
      <c r="EU326">
        <v>0</v>
      </c>
      <c r="EV326">
        <v>0</v>
      </c>
      <c r="EW326">
        <v>114.589</v>
      </c>
      <c r="EX326">
        <v>92.606000000000009</v>
      </c>
      <c r="EY326">
        <v>102.49799999999999</v>
      </c>
      <c r="EZ326">
        <v>102.386</v>
      </c>
      <c r="FA326">
        <v>95.719999999999985</v>
      </c>
      <c r="FB326">
        <v>95.719999999999985</v>
      </c>
      <c r="FC326">
        <v>84.209000000000003</v>
      </c>
      <c r="FD326">
        <v>84.209000000000003</v>
      </c>
      <c r="FE326">
        <v>96.095999999999989</v>
      </c>
      <c r="FF326">
        <v>96.095999999999989</v>
      </c>
      <c r="FG326">
        <v>100.02399999999999</v>
      </c>
      <c r="FH326">
        <v>100.02399999999999</v>
      </c>
      <c r="FI326">
        <v>104.37799999999999</v>
      </c>
      <c r="FJ326">
        <v>104.37799999999999</v>
      </c>
      <c r="FK326">
        <v>101.288</v>
      </c>
      <c r="FL326">
        <v>101.288</v>
      </c>
      <c r="FM326">
        <v>99.466000000000008</v>
      </c>
      <c r="FN326">
        <v>109.31700000000001</v>
      </c>
      <c r="FO326">
        <v>98.855999999999995</v>
      </c>
      <c r="FP326">
        <v>98.855999999999995</v>
      </c>
      <c r="FQ326">
        <v>93.730999999999995</v>
      </c>
      <c r="FR326">
        <v>106.898</v>
      </c>
      <c r="FS326">
        <v>0</v>
      </c>
      <c r="FT326">
        <v>91.188000000000002</v>
      </c>
      <c r="FU326">
        <v>91.188000000000002</v>
      </c>
      <c r="FV326">
        <v>0</v>
      </c>
      <c r="FW326">
        <v>0</v>
      </c>
      <c r="FX326">
        <v>98.538000000000011</v>
      </c>
      <c r="FY326">
        <v>0</v>
      </c>
      <c r="FZ326">
        <v>85.020999999999987</v>
      </c>
      <c r="GA326">
        <v>85.020999999999987</v>
      </c>
      <c r="GB326">
        <v>96.393000000000015</v>
      </c>
      <c r="GC326">
        <v>96.393000000000015</v>
      </c>
      <c r="GD326">
        <v>97.816000000000017</v>
      </c>
      <c r="GE326">
        <v>93.752999999999986</v>
      </c>
      <c r="GF326">
        <v>105.97699999999999</v>
      </c>
      <c r="GG326">
        <v>0</v>
      </c>
      <c r="GH326">
        <v>97.688000000000017</v>
      </c>
      <c r="GI326">
        <v>97.688000000000017</v>
      </c>
      <c r="GJ326">
        <v>96.161999999999992</v>
      </c>
      <c r="GK326">
        <v>96.161999999999992</v>
      </c>
      <c r="GL326">
        <v>106.46599999999999</v>
      </c>
      <c r="GM326">
        <v>99.774999999999991</v>
      </c>
      <c r="GN326">
        <v>99.774999999999991</v>
      </c>
      <c r="GO326">
        <v>0</v>
      </c>
      <c r="GP326">
        <v>97.214999999999989</v>
      </c>
      <c r="GQ326">
        <v>97.953999999999994</v>
      </c>
      <c r="GR326">
        <v>97.953999999999994</v>
      </c>
      <c r="GS326">
        <v>102.232</v>
      </c>
      <c r="GT326">
        <v>102.232</v>
      </c>
      <c r="GU326">
        <v>-100.155</v>
      </c>
      <c r="GV326">
        <v>0</v>
      </c>
      <c r="GW326">
        <v>103.04700000000001</v>
      </c>
      <c r="GX326">
        <v>103.04700000000001</v>
      </c>
      <c r="GY326">
        <v>103.15300000000002</v>
      </c>
      <c r="GZ326">
        <v>101.033</v>
      </c>
      <c r="HA326">
        <v>101.033</v>
      </c>
      <c r="HB326">
        <v>114.941</v>
      </c>
      <c r="HC326">
        <v>107.21999999999998</v>
      </c>
      <c r="HD326">
        <v>0</v>
      </c>
      <c r="HE326">
        <v>96.194999999999993</v>
      </c>
      <c r="HF326">
        <v>0</v>
      </c>
      <c r="HG326">
        <v>100.982</v>
      </c>
      <c r="HH326">
        <v>100.37499999999999</v>
      </c>
      <c r="HI326">
        <v>100.37499999999999</v>
      </c>
      <c r="HJ326">
        <v>85.388999999999982</v>
      </c>
      <c r="HK326">
        <v>96.817000000000007</v>
      </c>
      <c r="HL326">
        <v>86.52600000000001</v>
      </c>
      <c r="HM326">
        <v>101.41499999999999</v>
      </c>
      <c r="HN326">
        <v>99.363</v>
      </c>
      <c r="HO326">
        <v>97.388999999999996</v>
      </c>
      <c r="HP326">
        <v>100.02300000000001</v>
      </c>
      <c r="HQ326">
        <v>107.59700000000001</v>
      </c>
      <c r="HR326">
        <v>99.131</v>
      </c>
      <c r="HS326">
        <v>111.649</v>
      </c>
      <c r="HT326">
        <v>87.882999999999996</v>
      </c>
      <c r="HU326">
        <v>100.02000000000001</v>
      </c>
      <c r="HV326">
        <v>100.02000000000001</v>
      </c>
      <c r="HW326">
        <v>101.98100000000001</v>
      </c>
      <c r="HX326">
        <v>101.98100000000001</v>
      </c>
      <c r="HY326">
        <v>100.92600000000002</v>
      </c>
      <c r="HZ326">
        <v>100.92600000000002</v>
      </c>
      <c r="IA326">
        <v>101.98100000000001</v>
      </c>
      <c r="IB326">
        <v>101.98100000000001</v>
      </c>
      <c r="IC326">
        <v>100.92600000000002</v>
      </c>
      <c r="ID326">
        <v>100.92600000000002</v>
      </c>
    </row>
    <row r="327" spans="1:238" x14ac:dyDescent="0.2">
      <c r="A327" s="3">
        <v>45825</v>
      </c>
      <c r="B327">
        <v>99.963999999999999</v>
      </c>
      <c r="C327">
        <v>99.64800000000001</v>
      </c>
      <c r="D327">
        <v>99.64800000000001</v>
      </c>
      <c r="E327">
        <v>119.489</v>
      </c>
      <c r="F327">
        <v>107.374</v>
      </c>
      <c r="G327">
        <v>-96.587000000000003</v>
      </c>
      <c r="H327">
        <v>98.955000000000013</v>
      </c>
      <c r="I327">
        <v>109.663</v>
      </c>
      <c r="J327">
        <v>109.663</v>
      </c>
      <c r="K327">
        <v>100.86199999999999</v>
      </c>
      <c r="L327">
        <v>0</v>
      </c>
      <c r="M327">
        <v>97.718000000000004</v>
      </c>
      <c r="N327">
        <v>97.718000000000004</v>
      </c>
      <c r="O327">
        <v>91.613</v>
      </c>
      <c r="P327">
        <v>91.613</v>
      </c>
      <c r="Q327">
        <v>-106.158</v>
      </c>
      <c r="R327">
        <v>-97.406999999999996</v>
      </c>
      <c r="S327">
        <v>-91.120999999999995</v>
      </c>
      <c r="T327">
        <v>-100.29900000000001</v>
      </c>
      <c r="U327">
        <v>-100.92700000000001</v>
      </c>
      <c r="V327">
        <v>100.95400000000001</v>
      </c>
      <c r="W327">
        <v>100.95400000000001</v>
      </c>
      <c r="X327">
        <f>PRICE!X327+(PRICE!X327-BID!X327)</f>
        <v>95.216000000000008</v>
      </c>
      <c r="Y327">
        <f>PRICE!Y327+(PRICE!Y327-BID!Y327)</f>
        <v>95.216000000000008</v>
      </c>
      <c r="Z327">
        <v>101.303</v>
      </c>
      <c r="AA327">
        <v>96.86</v>
      </c>
      <c r="AB327">
        <v>96.86</v>
      </c>
      <c r="AC327">
        <v>100.60199999999999</v>
      </c>
      <c r="AD327">
        <v>96.891000000000005</v>
      </c>
      <c r="AE327">
        <v>0</v>
      </c>
      <c r="AF327">
        <v>0</v>
      </c>
      <c r="AG327">
        <v>96.296000000000006</v>
      </c>
      <c r="AH327">
        <v>97.947000000000017</v>
      </c>
      <c r="AI327">
        <v>0</v>
      </c>
      <c r="AJ327">
        <v>101.53700000000001</v>
      </c>
      <c r="AK327">
        <v>100.37100000000001</v>
      </c>
      <c r="AL327">
        <v>100.05099999999999</v>
      </c>
      <c r="AM327">
        <v>97.43</v>
      </c>
      <c r="AN327">
        <v>0</v>
      </c>
      <c r="AO327">
        <v>0</v>
      </c>
      <c r="AP327">
        <v>0</v>
      </c>
      <c r="AQ327">
        <v>0</v>
      </c>
      <c r="AR327">
        <v>99.41</v>
      </c>
      <c r="AS327">
        <v>98.79</v>
      </c>
      <c r="AT327">
        <v>96.464000000000013</v>
      </c>
      <c r="AU327">
        <v>96.28</v>
      </c>
      <c r="AV327">
        <v>96.28</v>
      </c>
      <c r="AW327">
        <v>92.793999999999983</v>
      </c>
      <c r="AX327">
        <v>92.793999999999983</v>
      </c>
      <c r="AY327">
        <v>118.17099999999999</v>
      </c>
      <c r="AZ327">
        <v>-92.346000000000004</v>
      </c>
      <c r="BA327">
        <v>102.98599999999999</v>
      </c>
      <c r="BB327">
        <v>104.16200000000001</v>
      </c>
      <c r="BC327">
        <v>101.25899999999999</v>
      </c>
      <c r="BD327">
        <v>100.85999999999999</v>
      </c>
      <c r="BE327">
        <v>100.85999999999999</v>
      </c>
      <c r="BF327">
        <v>100.87</v>
      </c>
      <c r="BG327">
        <v>100.87</v>
      </c>
      <c r="BH327">
        <v>-96.16</v>
      </c>
      <c r="BI327">
        <v>-99.194999999999993</v>
      </c>
      <c r="BJ327">
        <v>106.47299999999998</v>
      </c>
      <c r="BK327">
        <v>105.18799999999999</v>
      </c>
      <c r="BL327">
        <v>105.26900000000001</v>
      </c>
      <c r="BM327">
        <v>109.01000000000002</v>
      </c>
      <c r="BN327">
        <v>101.34699999999999</v>
      </c>
      <c r="BO327">
        <v>-103.57599999999999</v>
      </c>
      <c r="BP327">
        <v>-100.819</v>
      </c>
      <c r="BQ327">
        <v>-92.757999999999996</v>
      </c>
      <c r="BR327">
        <v>120.14400000000001</v>
      </c>
      <c r="BS327">
        <v>100.18800000000002</v>
      </c>
      <c r="BT327">
        <v>101.60200000000002</v>
      </c>
      <c r="BU327">
        <v>101.89299999999999</v>
      </c>
      <c r="BV327">
        <v>103.39000000000001</v>
      </c>
      <c r="BW327">
        <v>101.99100000000001</v>
      </c>
      <c r="BX327">
        <v>101.271</v>
      </c>
      <c r="BY327">
        <v>101.271</v>
      </c>
      <c r="BZ327">
        <v>102.53400000000001</v>
      </c>
      <c r="CA327">
        <v>105.44699999999999</v>
      </c>
      <c r="CB327">
        <v>100.87099999999998</v>
      </c>
      <c r="CC327">
        <v>101.39699999999999</v>
      </c>
      <c r="CD327">
        <v>101.39800000000001</v>
      </c>
      <c r="CE327">
        <v>101.39800000000001</v>
      </c>
      <c r="CF327">
        <v>96.694999999999993</v>
      </c>
      <c r="CG327">
        <v>96.694999999999993</v>
      </c>
      <c r="CH327">
        <v>93.25800000000001</v>
      </c>
      <c r="CI327">
        <v>93.25800000000001</v>
      </c>
      <c r="CJ327">
        <v>-100.535</v>
      </c>
      <c r="CK327">
        <v>85.809999999999988</v>
      </c>
      <c r="CL327">
        <v>-99.281999999999996</v>
      </c>
      <c r="CM327">
        <v>-99.281999999999996</v>
      </c>
      <c r="CN327">
        <v>-100.51</v>
      </c>
      <c r="CO327">
        <v>96.524000000000001</v>
      </c>
      <c r="CP327">
        <v>0</v>
      </c>
      <c r="CQ327">
        <v>102.38800000000001</v>
      </c>
      <c r="CR327">
        <v>102.38800000000001</v>
      </c>
      <c r="CS327">
        <v>103.53100000000001</v>
      </c>
      <c r="CT327">
        <v>96.887000000000015</v>
      </c>
      <c r="CU327">
        <v>97.29</v>
      </c>
      <c r="CV327">
        <v>97.947000000000003</v>
      </c>
      <c r="CW327">
        <v>100.699</v>
      </c>
      <c r="CX327">
        <v>0</v>
      </c>
      <c r="CY327">
        <v>101.57300000000001</v>
      </c>
      <c r="CZ327">
        <v>96.093999999999994</v>
      </c>
      <c r="DA327">
        <v>102.056</v>
      </c>
      <c r="DB327">
        <v>102.056</v>
      </c>
      <c r="DC327">
        <v>103.72699999999999</v>
      </c>
      <c r="DD327">
        <v>103.72699999999999</v>
      </c>
      <c r="DE327">
        <v>101.53</v>
      </c>
      <c r="DF327">
        <v>103.74799999999999</v>
      </c>
      <c r="DG327">
        <v>100.977</v>
      </c>
      <c r="DH327">
        <v>0</v>
      </c>
      <c r="DI327">
        <v>100.14000000000001</v>
      </c>
      <c r="DJ327">
        <v>100.14000000000001</v>
      </c>
      <c r="DK327">
        <v>92.685000000000002</v>
      </c>
      <c r="DL327">
        <v>96.404999999999987</v>
      </c>
      <c r="DM327">
        <v>85.277000000000001</v>
      </c>
      <c r="DN327">
        <v>85.277000000000001</v>
      </c>
      <c r="DO327">
        <v>98.853999999999999</v>
      </c>
      <c r="DP327">
        <v>106.73500000000001</v>
      </c>
      <c r="DQ327">
        <v>105.307</v>
      </c>
      <c r="DR327">
        <v>99.34</v>
      </c>
      <c r="DS327">
        <v>97.253999999999991</v>
      </c>
      <c r="DT327">
        <v>0</v>
      </c>
      <c r="DU327">
        <v>0</v>
      </c>
      <c r="DV327">
        <v>99.342000000000013</v>
      </c>
      <c r="DW327">
        <v>99.342000000000013</v>
      </c>
      <c r="DX327">
        <v>0</v>
      </c>
      <c r="DY327">
        <v>0</v>
      </c>
      <c r="DZ327">
        <v>101.13100000000001</v>
      </c>
      <c r="EA327">
        <v>101.13100000000001</v>
      </c>
      <c r="EB327">
        <v>100.282</v>
      </c>
      <c r="EC327">
        <v>100.282</v>
      </c>
      <c r="ED327">
        <v>96.222999999999999</v>
      </c>
      <c r="EE327">
        <v>96.222999999999999</v>
      </c>
      <c r="EF327">
        <v>101.25500000000001</v>
      </c>
      <c r="EG327">
        <v>101.25500000000001</v>
      </c>
      <c r="EH327">
        <v>101.71000000000001</v>
      </c>
      <c r="EI327">
        <v>99.175000000000011</v>
      </c>
      <c r="EJ327">
        <v>99.175000000000011</v>
      </c>
      <c r="EK327">
        <v>88.289999999999992</v>
      </c>
      <c r="EL327">
        <v>88.822000000000017</v>
      </c>
      <c r="EM327">
        <v>88.822000000000017</v>
      </c>
      <c r="EN327">
        <v>101.636</v>
      </c>
      <c r="EO327">
        <v>101.15900000000001</v>
      </c>
      <c r="EP327">
        <v>-100.209</v>
      </c>
      <c r="EQ327">
        <v>84.63300000000001</v>
      </c>
      <c r="ER327">
        <v>84.63300000000001</v>
      </c>
      <c r="ES327">
        <v>0</v>
      </c>
      <c r="ET327">
        <v>0</v>
      </c>
      <c r="EU327">
        <v>0</v>
      </c>
      <c r="EV327">
        <v>0</v>
      </c>
      <c r="EW327">
        <v>115.264</v>
      </c>
      <c r="EX327">
        <v>92.669000000000011</v>
      </c>
      <c r="EY327">
        <v>102.476</v>
      </c>
      <c r="EZ327">
        <v>102.47099999999999</v>
      </c>
      <c r="FA327">
        <v>95.784000000000006</v>
      </c>
      <c r="FB327">
        <v>95.784000000000006</v>
      </c>
      <c r="FC327">
        <v>84.328000000000003</v>
      </c>
      <c r="FD327">
        <v>84.328000000000003</v>
      </c>
      <c r="FE327">
        <v>96.117999999999981</v>
      </c>
      <c r="FF327">
        <v>96.117999999999981</v>
      </c>
      <c r="FG327">
        <v>100.04699999999998</v>
      </c>
      <c r="FH327">
        <v>100.04699999999998</v>
      </c>
      <c r="FI327">
        <v>104.19800000000001</v>
      </c>
      <c r="FJ327">
        <v>104.19800000000001</v>
      </c>
      <c r="FK327">
        <v>101.30199999999999</v>
      </c>
      <c r="FL327">
        <v>101.30199999999999</v>
      </c>
      <c r="FM327">
        <v>99.496000000000009</v>
      </c>
      <c r="FN327">
        <v>109.42999999999999</v>
      </c>
      <c r="FO327">
        <v>98.89500000000001</v>
      </c>
      <c r="FP327">
        <v>98.89500000000001</v>
      </c>
      <c r="FQ327">
        <v>93.772000000000006</v>
      </c>
      <c r="FR327">
        <v>106.92000000000002</v>
      </c>
      <c r="FS327">
        <v>0</v>
      </c>
      <c r="FT327">
        <v>91.242000000000019</v>
      </c>
      <c r="FU327">
        <v>91.242000000000019</v>
      </c>
      <c r="FV327">
        <v>0</v>
      </c>
      <c r="FW327">
        <v>0</v>
      </c>
      <c r="FX327">
        <v>98.566000000000003</v>
      </c>
      <c r="FY327">
        <v>0</v>
      </c>
      <c r="FZ327">
        <v>85.067000000000007</v>
      </c>
      <c r="GA327">
        <v>85.067000000000007</v>
      </c>
      <c r="GB327">
        <v>96.427000000000007</v>
      </c>
      <c r="GC327">
        <v>96.427000000000007</v>
      </c>
      <c r="GD327">
        <v>97.834000000000017</v>
      </c>
      <c r="GE327">
        <v>93.742000000000004</v>
      </c>
      <c r="GF327">
        <v>106.03100000000001</v>
      </c>
      <c r="GG327">
        <v>0</v>
      </c>
      <c r="GH327">
        <v>97.709000000000017</v>
      </c>
      <c r="GI327">
        <v>97.709000000000017</v>
      </c>
      <c r="GJ327">
        <v>96.195999999999998</v>
      </c>
      <c r="GK327">
        <v>96.195999999999998</v>
      </c>
      <c r="GL327">
        <v>106.49300000000001</v>
      </c>
      <c r="GM327">
        <v>99.796999999999997</v>
      </c>
      <c r="GN327">
        <v>99.796999999999997</v>
      </c>
      <c r="GO327">
        <v>0</v>
      </c>
      <c r="GP327">
        <v>97.257000000000005</v>
      </c>
      <c r="GQ327">
        <v>97.974999999999994</v>
      </c>
      <c r="GR327">
        <v>97.974999999999994</v>
      </c>
      <c r="GS327">
        <v>102.25399999999999</v>
      </c>
      <c r="GT327">
        <v>102.25399999999999</v>
      </c>
      <c r="GU327">
        <v>-100.217</v>
      </c>
      <c r="GV327">
        <v>0</v>
      </c>
      <c r="GW327">
        <v>103.11699999999999</v>
      </c>
      <c r="GX327">
        <v>103.11699999999999</v>
      </c>
      <c r="GY327">
        <v>103.18</v>
      </c>
      <c r="GZ327">
        <v>101.047</v>
      </c>
      <c r="HA327">
        <v>101.047</v>
      </c>
      <c r="HB327">
        <v>114.767</v>
      </c>
      <c r="HC327">
        <v>107.14800000000001</v>
      </c>
      <c r="HD327">
        <v>0</v>
      </c>
      <c r="HE327">
        <v>96.24799999999999</v>
      </c>
      <c r="HF327">
        <v>0</v>
      </c>
      <c r="HG327">
        <v>101.06100000000001</v>
      </c>
      <c r="HH327">
        <v>100.38000000000001</v>
      </c>
      <c r="HI327">
        <v>100.38000000000001</v>
      </c>
      <c r="HJ327">
        <v>85.385999999999981</v>
      </c>
      <c r="HK327">
        <v>96.921999999999997</v>
      </c>
      <c r="HL327">
        <v>86.64800000000001</v>
      </c>
      <c r="HM327">
        <v>101.42999999999999</v>
      </c>
      <c r="HN327">
        <v>99.346999999999994</v>
      </c>
      <c r="HO327">
        <v>97.471000000000018</v>
      </c>
      <c r="HP327">
        <v>100.012</v>
      </c>
      <c r="HQ327">
        <v>107.61499999999999</v>
      </c>
      <c r="HR327">
        <v>99.112000000000009</v>
      </c>
      <c r="HS327">
        <v>111.661</v>
      </c>
      <c r="HT327">
        <v>87.891000000000005</v>
      </c>
      <c r="HU327">
        <v>100.03300000000002</v>
      </c>
      <c r="HV327">
        <v>100.03300000000002</v>
      </c>
      <c r="HW327">
        <v>101.988</v>
      </c>
      <c r="HX327">
        <v>101.988</v>
      </c>
      <c r="HY327">
        <v>100.94500000000001</v>
      </c>
      <c r="HZ327">
        <v>100.94500000000001</v>
      </c>
      <c r="IA327">
        <v>101.988</v>
      </c>
      <c r="IB327">
        <v>101.988</v>
      </c>
      <c r="IC327">
        <v>100.94500000000001</v>
      </c>
      <c r="ID327">
        <v>100.94500000000001</v>
      </c>
    </row>
    <row r="328" spans="1:238" x14ac:dyDescent="0.2">
      <c r="A328" s="3">
        <v>45826</v>
      </c>
      <c r="B328">
        <v>99.971999999999994</v>
      </c>
      <c r="C328">
        <v>99.712999999999994</v>
      </c>
      <c r="D328">
        <v>99.712999999999994</v>
      </c>
      <c r="E328">
        <v>119.32099999999998</v>
      </c>
      <c r="F328">
        <v>107.84499999999998</v>
      </c>
      <c r="G328">
        <v>-96.644999999999996</v>
      </c>
      <c r="H328">
        <v>98.978999999999985</v>
      </c>
      <c r="I328">
        <v>109.75899999999999</v>
      </c>
      <c r="J328">
        <v>109.75899999999999</v>
      </c>
      <c r="K328">
        <v>101.08099999999999</v>
      </c>
      <c r="L328">
        <v>0</v>
      </c>
      <c r="M328">
        <v>97.784999999999997</v>
      </c>
      <c r="N328">
        <v>97.784999999999997</v>
      </c>
      <c r="O328">
        <v>91.73599999999999</v>
      </c>
      <c r="P328">
        <v>91.73599999999999</v>
      </c>
      <c r="Q328">
        <v>-106.333</v>
      </c>
      <c r="R328">
        <v>-97.462000000000003</v>
      </c>
      <c r="S328">
        <v>-91.350999999999999</v>
      </c>
      <c r="T328">
        <v>-100.28700000000001</v>
      </c>
      <c r="U328">
        <v>-100.986</v>
      </c>
      <c r="V328">
        <v>100.99799999999999</v>
      </c>
      <c r="W328">
        <v>100.99799999999999</v>
      </c>
      <c r="X328">
        <f>PRICE!X328+(PRICE!X328-BID!X328)</f>
        <v>95.267999999999986</v>
      </c>
      <c r="Y328">
        <f>PRICE!Y328+(PRICE!Y328-BID!Y328)</f>
        <v>95.267999999999986</v>
      </c>
      <c r="Z328">
        <v>101.38399999999999</v>
      </c>
      <c r="AA328">
        <v>96.935999999999993</v>
      </c>
      <c r="AB328">
        <v>96.935999999999993</v>
      </c>
      <c r="AC328">
        <v>100.61299999999999</v>
      </c>
      <c r="AD328">
        <v>96.951000000000008</v>
      </c>
      <c r="AE328">
        <v>0</v>
      </c>
      <c r="AF328">
        <v>0</v>
      </c>
      <c r="AG328">
        <v>96.370999999999995</v>
      </c>
      <c r="AH328">
        <v>98.015000000000001</v>
      </c>
      <c r="AI328">
        <v>0</v>
      </c>
      <c r="AJ328">
        <v>101.70300000000002</v>
      </c>
      <c r="AK328">
        <v>100.455</v>
      </c>
      <c r="AL328">
        <v>100.11499999999999</v>
      </c>
      <c r="AM328">
        <v>97.486000000000004</v>
      </c>
      <c r="AN328">
        <v>0</v>
      </c>
      <c r="AO328">
        <v>0</v>
      </c>
      <c r="AP328">
        <v>0</v>
      </c>
      <c r="AQ328">
        <v>0</v>
      </c>
      <c r="AR328">
        <v>99.472999999999999</v>
      </c>
      <c r="AS328">
        <v>98.876000000000005</v>
      </c>
      <c r="AT328">
        <v>96.575000000000003</v>
      </c>
      <c r="AU328">
        <v>96.332999999999998</v>
      </c>
      <c r="AV328">
        <v>96.332999999999998</v>
      </c>
      <c r="AW328">
        <v>92.926999999999992</v>
      </c>
      <c r="AX328">
        <v>92.926999999999992</v>
      </c>
      <c r="AY328">
        <v>118.22900000000001</v>
      </c>
      <c r="AZ328">
        <v>-92.457999999999998</v>
      </c>
      <c r="BA328">
        <v>103.02700000000002</v>
      </c>
      <c r="BB328">
        <v>104.11799999999999</v>
      </c>
      <c r="BC328">
        <v>101.31599999999999</v>
      </c>
      <c r="BD328">
        <v>100.97399999999999</v>
      </c>
      <c r="BE328">
        <v>100.97399999999999</v>
      </c>
      <c r="BF328">
        <v>100.877</v>
      </c>
      <c r="BG328">
        <v>100.877</v>
      </c>
      <c r="BH328">
        <v>-96.231999999999999</v>
      </c>
      <c r="BI328">
        <v>-99.341999999999999</v>
      </c>
      <c r="BJ328">
        <v>106.56800000000001</v>
      </c>
      <c r="BK328">
        <v>105.193</v>
      </c>
      <c r="BL328">
        <v>105.27100000000002</v>
      </c>
      <c r="BM328">
        <v>109.179</v>
      </c>
      <c r="BN328">
        <v>101.414</v>
      </c>
      <c r="BO328">
        <v>-103.61499999999999</v>
      </c>
      <c r="BP328">
        <v>-100.83199999999999</v>
      </c>
      <c r="BQ328">
        <v>-92.894000000000005</v>
      </c>
      <c r="BR328">
        <v>119.961</v>
      </c>
      <c r="BS328">
        <v>100.23000000000002</v>
      </c>
      <c r="BT328">
        <v>101.623</v>
      </c>
      <c r="BU328">
        <v>102.05099999999999</v>
      </c>
      <c r="BV328">
        <v>103.47899999999998</v>
      </c>
      <c r="BW328">
        <v>101.99499999999999</v>
      </c>
      <c r="BX328">
        <v>101.28000000000002</v>
      </c>
      <c r="BY328">
        <v>101.28000000000002</v>
      </c>
      <c r="BZ328">
        <v>102.62000000000002</v>
      </c>
      <c r="CA328">
        <v>105.476</v>
      </c>
      <c r="CB328">
        <v>101.00299999999999</v>
      </c>
      <c r="CC328">
        <v>101.49299999999998</v>
      </c>
      <c r="CD328">
        <v>101.42399999999999</v>
      </c>
      <c r="CE328">
        <v>101.42399999999999</v>
      </c>
      <c r="CF328">
        <v>96.761999999999986</v>
      </c>
      <c r="CG328">
        <v>96.761999999999986</v>
      </c>
      <c r="CH328">
        <v>93.390999999999991</v>
      </c>
      <c r="CI328">
        <v>93.390999999999991</v>
      </c>
      <c r="CJ328">
        <v>-100.76</v>
      </c>
      <c r="CK328">
        <v>86.129999999999981</v>
      </c>
      <c r="CL328">
        <v>-99.39</v>
      </c>
      <c r="CM328">
        <v>-99.39</v>
      </c>
      <c r="CN328">
        <v>-100.592</v>
      </c>
      <c r="CO328">
        <v>96.629000000000005</v>
      </c>
      <c r="CP328">
        <v>0</v>
      </c>
      <c r="CQ328">
        <v>102.44800000000001</v>
      </c>
      <c r="CR328">
        <v>102.44800000000001</v>
      </c>
      <c r="CS328">
        <v>103.747</v>
      </c>
      <c r="CT328">
        <v>96.89</v>
      </c>
      <c r="CU328">
        <v>97.416999999999987</v>
      </c>
      <c r="CV328">
        <v>98.067000000000007</v>
      </c>
      <c r="CW328">
        <v>100.768</v>
      </c>
      <c r="CX328">
        <v>0</v>
      </c>
      <c r="CY328">
        <v>101.651</v>
      </c>
      <c r="CZ328">
        <v>96.215999999999994</v>
      </c>
      <c r="DA328">
        <v>102.053</v>
      </c>
      <c r="DB328">
        <v>102.053</v>
      </c>
      <c r="DC328">
        <v>103.76999999999998</v>
      </c>
      <c r="DD328">
        <v>103.76999999999998</v>
      </c>
      <c r="DE328">
        <v>101.58699999999999</v>
      </c>
      <c r="DF328">
        <v>103.81299999999999</v>
      </c>
      <c r="DG328">
        <v>101.01899999999999</v>
      </c>
      <c r="DH328">
        <v>0</v>
      </c>
      <c r="DI328">
        <v>100.13100000000001</v>
      </c>
      <c r="DJ328">
        <v>100.13100000000001</v>
      </c>
      <c r="DK328">
        <v>92.844999999999999</v>
      </c>
      <c r="DL328">
        <v>96.630999999999986</v>
      </c>
      <c r="DM328">
        <v>85.407000000000011</v>
      </c>
      <c r="DN328">
        <v>85.407000000000011</v>
      </c>
      <c r="DO328">
        <v>98.905000000000015</v>
      </c>
      <c r="DP328">
        <v>106.916</v>
      </c>
      <c r="DQ328">
        <v>105.37200000000001</v>
      </c>
      <c r="DR328">
        <v>99.462000000000003</v>
      </c>
      <c r="DS328">
        <v>97.330999999999989</v>
      </c>
      <c r="DT328">
        <v>0</v>
      </c>
      <c r="DU328">
        <v>0</v>
      </c>
      <c r="DV328">
        <v>99.199000000000012</v>
      </c>
      <c r="DW328">
        <v>99.199000000000012</v>
      </c>
      <c r="DX328">
        <v>0</v>
      </c>
      <c r="DY328">
        <v>0</v>
      </c>
      <c r="DZ328">
        <v>101.08699999999999</v>
      </c>
      <c r="EA328">
        <v>101.08699999999999</v>
      </c>
      <c r="EB328">
        <v>100.331</v>
      </c>
      <c r="EC328">
        <v>100.331</v>
      </c>
      <c r="ED328">
        <v>96.298000000000016</v>
      </c>
      <c r="EE328">
        <v>96.298000000000016</v>
      </c>
      <c r="EF328">
        <v>101.343</v>
      </c>
      <c r="EG328">
        <v>101.343</v>
      </c>
      <c r="EH328">
        <v>101.74199999999999</v>
      </c>
      <c r="EI328">
        <v>99.207999999999998</v>
      </c>
      <c r="EJ328">
        <v>99.207999999999998</v>
      </c>
      <c r="EK328">
        <v>88.417000000000002</v>
      </c>
      <c r="EL328">
        <v>88.993000000000009</v>
      </c>
      <c r="EM328">
        <v>88.993000000000009</v>
      </c>
      <c r="EN328">
        <v>101.745</v>
      </c>
      <c r="EO328">
        <v>101.184</v>
      </c>
      <c r="EP328">
        <v>-100.244</v>
      </c>
      <c r="EQ328">
        <v>84.826000000000008</v>
      </c>
      <c r="ER328">
        <v>84.826000000000008</v>
      </c>
      <c r="ES328">
        <v>0</v>
      </c>
      <c r="ET328">
        <v>0</v>
      </c>
      <c r="EU328">
        <v>0</v>
      </c>
      <c r="EV328">
        <v>0</v>
      </c>
      <c r="EW328">
        <v>116.505</v>
      </c>
      <c r="EX328">
        <v>92.81</v>
      </c>
      <c r="EY328">
        <v>102.336</v>
      </c>
      <c r="EZ328">
        <v>102.295</v>
      </c>
      <c r="FA328">
        <v>95.804000000000002</v>
      </c>
      <c r="FB328">
        <v>95.804000000000002</v>
      </c>
      <c r="FC328">
        <v>84.472999999999985</v>
      </c>
      <c r="FD328">
        <v>84.472999999999985</v>
      </c>
      <c r="FE328">
        <v>96.216000000000008</v>
      </c>
      <c r="FF328">
        <v>96.216000000000008</v>
      </c>
      <c r="FG328">
        <v>100.13300000000001</v>
      </c>
      <c r="FH328">
        <v>100.13300000000001</v>
      </c>
      <c r="FI328">
        <v>104.33399999999999</v>
      </c>
      <c r="FJ328">
        <v>104.33399999999999</v>
      </c>
      <c r="FK328">
        <v>101.32499999999999</v>
      </c>
      <c r="FL328">
        <v>101.32499999999999</v>
      </c>
      <c r="FM328">
        <v>99.599000000000018</v>
      </c>
      <c r="FN328">
        <v>109.59800000000001</v>
      </c>
      <c r="FO328">
        <v>98.959000000000003</v>
      </c>
      <c r="FP328">
        <v>98.959000000000003</v>
      </c>
      <c r="FQ328">
        <v>93.918999999999997</v>
      </c>
      <c r="FR328">
        <v>107.496</v>
      </c>
      <c r="FS328">
        <v>0</v>
      </c>
      <c r="FT328">
        <v>91.36099999999999</v>
      </c>
      <c r="FU328">
        <v>91.36099999999999</v>
      </c>
      <c r="FV328">
        <v>0</v>
      </c>
      <c r="FW328">
        <v>0</v>
      </c>
      <c r="FX328">
        <v>98.629999999999981</v>
      </c>
      <c r="FY328">
        <v>0</v>
      </c>
      <c r="FZ328">
        <v>85.211000000000013</v>
      </c>
      <c r="GA328">
        <v>85.211000000000013</v>
      </c>
      <c r="GB328">
        <v>96.496000000000009</v>
      </c>
      <c r="GC328">
        <v>96.496000000000009</v>
      </c>
      <c r="GD328">
        <v>97.917000000000002</v>
      </c>
      <c r="GE328">
        <v>93.896000000000001</v>
      </c>
      <c r="GF328">
        <v>106.172</v>
      </c>
      <c r="GG328">
        <v>0</v>
      </c>
      <c r="GH328">
        <v>97.808000000000007</v>
      </c>
      <c r="GI328">
        <v>97.808000000000007</v>
      </c>
      <c r="GJ328">
        <v>96.312999999999988</v>
      </c>
      <c r="GK328">
        <v>96.312999999999988</v>
      </c>
      <c r="GL328">
        <v>106.42100000000001</v>
      </c>
      <c r="GM328">
        <v>99.98299999999999</v>
      </c>
      <c r="GN328">
        <v>99.98299999999999</v>
      </c>
      <c r="GO328">
        <v>0</v>
      </c>
      <c r="GP328">
        <v>97.310000000000016</v>
      </c>
      <c r="GQ328">
        <v>98.069000000000003</v>
      </c>
      <c r="GR328">
        <v>98.069000000000003</v>
      </c>
      <c r="GS328">
        <v>102.32300000000001</v>
      </c>
      <c r="GT328">
        <v>102.32300000000001</v>
      </c>
      <c r="GU328">
        <v>-100.227</v>
      </c>
      <c r="GV328">
        <v>0</v>
      </c>
      <c r="GW328">
        <v>103.21000000000001</v>
      </c>
      <c r="GX328">
        <v>103.21000000000001</v>
      </c>
      <c r="GY328">
        <v>103.19800000000001</v>
      </c>
      <c r="GZ328">
        <v>101.06700000000001</v>
      </c>
      <c r="HA328">
        <v>101.06700000000001</v>
      </c>
      <c r="HB328">
        <v>114.807</v>
      </c>
      <c r="HC328">
        <v>107.38</v>
      </c>
      <c r="HD328">
        <v>0</v>
      </c>
      <c r="HE328">
        <v>96.316000000000017</v>
      </c>
      <c r="HF328">
        <v>0</v>
      </c>
      <c r="HG328">
        <v>101.08200000000001</v>
      </c>
      <c r="HH328">
        <v>100.41200000000001</v>
      </c>
      <c r="HI328">
        <v>100.41200000000001</v>
      </c>
      <c r="HJ328">
        <v>85.52000000000001</v>
      </c>
      <c r="HK328">
        <v>96.960999999999999</v>
      </c>
      <c r="HL328">
        <v>86.890000000000015</v>
      </c>
      <c r="HM328">
        <v>101.473</v>
      </c>
      <c r="HN328">
        <v>99.47</v>
      </c>
      <c r="HO328">
        <v>97.463999999999999</v>
      </c>
      <c r="HP328">
        <v>100.02300000000001</v>
      </c>
      <c r="HQ328">
        <v>107.623</v>
      </c>
      <c r="HR328">
        <v>99.134999999999991</v>
      </c>
      <c r="HS328">
        <v>111.71699999999998</v>
      </c>
      <c r="HT328">
        <v>88.059000000000012</v>
      </c>
      <c r="HU328">
        <v>100.16200000000001</v>
      </c>
      <c r="HV328">
        <v>100.16200000000001</v>
      </c>
      <c r="HW328">
        <v>102.06899999999999</v>
      </c>
      <c r="HX328">
        <v>102.06899999999999</v>
      </c>
      <c r="HY328">
        <v>101.01700000000001</v>
      </c>
      <c r="HZ328">
        <v>101.01700000000001</v>
      </c>
      <c r="IA328">
        <v>102.06899999999999</v>
      </c>
      <c r="IB328">
        <v>102.06899999999999</v>
      </c>
      <c r="IC328">
        <v>101.01700000000001</v>
      </c>
      <c r="ID328">
        <v>101.01700000000001</v>
      </c>
    </row>
    <row r="329" spans="1:238" x14ac:dyDescent="0.2">
      <c r="A329" s="3">
        <v>45828</v>
      </c>
      <c r="B329">
        <v>100.015</v>
      </c>
      <c r="C329">
        <v>99.82</v>
      </c>
      <c r="D329">
        <v>99.82</v>
      </c>
      <c r="E329">
        <v>119.58199999999999</v>
      </c>
      <c r="F329">
        <v>108.128</v>
      </c>
      <c r="G329">
        <v>-96.691999999999993</v>
      </c>
      <c r="H329">
        <v>99.04</v>
      </c>
      <c r="I329">
        <v>109.93499999999999</v>
      </c>
      <c r="J329">
        <v>109.93499999999999</v>
      </c>
      <c r="K329">
        <v>101.03700000000001</v>
      </c>
      <c r="L329">
        <v>0</v>
      </c>
      <c r="M329">
        <v>97.899000000000001</v>
      </c>
      <c r="N329">
        <v>97.899000000000001</v>
      </c>
      <c r="O329">
        <v>91.941000000000003</v>
      </c>
      <c r="P329">
        <v>91.941000000000003</v>
      </c>
      <c r="Q329">
        <v>-106.48</v>
      </c>
      <c r="R329">
        <v>-97.519000000000005</v>
      </c>
      <c r="S329">
        <v>-91.539000000000001</v>
      </c>
      <c r="T329">
        <v>-100.304</v>
      </c>
      <c r="U329">
        <v>-101.032</v>
      </c>
      <c r="V329">
        <v>101.05399999999999</v>
      </c>
      <c r="W329">
        <v>101.05399999999999</v>
      </c>
      <c r="X329">
        <f>PRICE!X329+(PRICE!X329-BID!X329)</f>
        <v>95.334000000000003</v>
      </c>
      <c r="Y329">
        <f>PRICE!Y329+(PRICE!Y329-BID!Y329)</f>
        <v>95.334000000000003</v>
      </c>
      <c r="Z329">
        <v>101.45299999999999</v>
      </c>
      <c r="AA329">
        <v>96.995999999999995</v>
      </c>
      <c r="AB329">
        <v>96.995999999999995</v>
      </c>
      <c r="AC329">
        <v>100.655</v>
      </c>
      <c r="AD329">
        <v>96.983000000000004</v>
      </c>
      <c r="AE329">
        <v>0</v>
      </c>
      <c r="AF329">
        <v>0</v>
      </c>
      <c r="AG329">
        <v>96.409000000000006</v>
      </c>
      <c r="AH329">
        <v>98.074000000000012</v>
      </c>
      <c r="AI329">
        <v>0</v>
      </c>
      <c r="AJ329">
        <v>101.54100000000001</v>
      </c>
      <c r="AK329">
        <v>100.517</v>
      </c>
      <c r="AL329">
        <v>100.10199999999999</v>
      </c>
      <c r="AM329">
        <v>97.462999999999994</v>
      </c>
      <c r="AN329">
        <v>0</v>
      </c>
      <c r="AO329">
        <v>0</v>
      </c>
      <c r="AP329">
        <v>0</v>
      </c>
      <c r="AQ329">
        <v>0</v>
      </c>
      <c r="AR329">
        <v>99.548000000000002</v>
      </c>
      <c r="AS329">
        <v>98.97</v>
      </c>
      <c r="AT329">
        <v>96.681999999999988</v>
      </c>
      <c r="AU329">
        <v>96.356000000000009</v>
      </c>
      <c r="AV329">
        <v>96.356000000000009</v>
      </c>
      <c r="AW329">
        <v>93.075000000000003</v>
      </c>
      <c r="AX329">
        <v>93.075000000000003</v>
      </c>
      <c r="AY329">
        <v>118.34400000000001</v>
      </c>
      <c r="AZ329">
        <v>-92.515000000000001</v>
      </c>
      <c r="BA329">
        <v>102.97499999999999</v>
      </c>
      <c r="BB329">
        <v>104.23700000000001</v>
      </c>
      <c r="BC329">
        <v>101.395</v>
      </c>
      <c r="BD329">
        <v>100.96899999999999</v>
      </c>
      <c r="BE329">
        <v>100.96899999999999</v>
      </c>
      <c r="BF329">
        <v>100.867</v>
      </c>
      <c r="BG329">
        <v>100.867</v>
      </c>
      <c r="BH329">
        <v>-96.284999999999997</v>
      </c>
      <c r="BI329">
        <v>-99.454999999999998</v>
      </c>
      <c r="BJ329">
        <v>106.72</v>
      </c>
      <c r="BK329">
        <v>105.26900000000001</v>
      </c>
      <c r="BL329">
        <v>105.36300000000001</v>
      </c>
      <c r="BM329">
        <v>109.29299999999999</v>
      </c>
      <c r="BN329">
        <v>101.464</v>
      </c>
      <c r="BO329">
        <v>-103.53700000000001</v>
      </c>
      <c r="BP329">
        <v>-100.92700000000001</v>
      </c>
      <c r="BQ329">
        <v>-93.001000000000005</v>
      </c>
      <c r="BR329">
        <v>120.249</v>
      </c>
      <c r="BS329">
        <v>100.23900000000002</v>
      </c>
      <c r="BT329">
        <v>101.64400000000001</v>
      </c>
      <c r="BU329">
        <v>102.012</v>
      </c>
      <c r="BV329">
        <v>103.56800000000001</v>
      </c>
      <c r="BW329">
        <v>101.999</v>
      </c>
      <c r="BX329">
        <v>101.29199999999999</v>
      </c>
      <c r="BY329">
        <v>101.29199999999999</v>
      </c>
      <c r="BZ329">
        <v>102.67399999999999</v>
      </c>
      <c r="CA329">
        <v>105.42699999999999</v>
      </c>
      <c r="CB329">
        <v>101.16399999999999</v>
      </c>
      <c r="CC329">
        <v>101.547</v>
      </c>
      <c r="CD329">
        <v>101.37700000000001</v>
      </c>
      <c r="CE329">
        <v>101.37700000000001</v>
      </c>
      <c r="CF329">
        <v>96.848000000000013</v>
      </c>
      <c r="CG329">
        <v>96.848000000000013</v>
      </c>
      <c r="CH329">
        <v>93.604000000000013</v>
      </c>
      <c r="CI329">
        <v>93.604000000000013</v>
      </c>
      <c r="CJ329">
        <v>-100.91800000000001</v>
      </c>
      <c r="CK329">
        <v>86.302999999999997</v>
      </c>
      <c r="CL329">
        <v>-99.522000000000006</v>
      </c>
      <c r="CM329">
        <v>-99.522000000000006</v>
      </c>
      <c r="CN329">
        <v>-100.648</v>
      </c>
      <c r="CO329">
        <v>96.847000000000008</v>
      </c>
      <c r="CP329">
        <v>0</v>
      </c>
      <c r="CQ329">
        <v>102.37499999999999</v>
      </c>
      <c r="CR329">
        <v>102.37499999999999</v>
      </c>
      <c r="CS329">
        <v>103.524</v>
      </c>
      <c r="CT329">
        <v>96.883999999999986</v>
      </c>
      <c r="CU329">
        <v>97.447000000000017</v>
      </c>
      <c r="CV329">
        <v>98.170000000000016</v>
      </c>
      <c r="CW329">
        <v>100.76199999999999</v>
      </c>
      <c r="CX329">
        <v>0</v>
      </c>
      <c r="CY329">
        <v>101.77699999999999</v>
      </c>
      <c r="CZ329">
        <v>96.32</v>
      </c>
      <c r="DA329">
        <v>102.011</v>
      </c>
      <c r="DB329">
        <v>102.011</v>
      </c>
      <c r="DC329">
        <v>103.488</v>
      </c>
      <c r="DD329">
        <v>103.488</v>
      </c>
      <c r="DE329">
        <v>101.44799999999999</v>
      </c>
      <c r="DF329">
        <v>103.937</v>
      </c>
      <c r="DG329">
        <v>101.07300000000001</v>
      </c>
      <c r="DH329">
        <v>0</v>
      </c>
      <c r="DI329">
        <v>100.14800000000001</v>
      </c>
      <c r="DJ329">
        <v>100.14800000000001</v>
      </c>
      <c r="DK329">
        <v>92.960999999999999</v>
      </c>
      <c r="DL329">
        <v>96.8</v>
      </c>
      <c r="DM329">
        <v>85.503999999999991</v>
      </c>
      <c r="DN329">
        <v>85.503999999999991</v>
      </c>
      <c r="DO329">
        <v>98.975999999999999</v>
      </c>
      <c r="DP329">
        <v>106.995</v>
      </c>
      <c r="DQ329">
        <v>105.45500000000001</v>
      </c>
      <c r="DR329">
        <v>99.540999999999983</v>
      </c>
      <c r="DS329">
        <v>97.45</v>
      </c>
      <c r="DT329">
        <v>0</v>
      </c>
      <c r="DU329">
        <v>0</v>
      </c>
      <c r="DV329">
        <v>99.343000000000018</v>
      </c>
      <c r="DW329">
        <v>99.343000000000018</v>
      </c>
      <c r="DX329">
        <v>0</v>
      </c>
      <c r="DY329">
        <v>0</v>
      </c>
      <c r="DZ329">
        <v>101.15900000000001</v>
      </c>
      <c r="EA329">
        <v>101.15900000000001</v>
      </c>
      <c r="EB329">
        <v>100.417</v>
      </c>
      <c r="EC329">
        <v>100.417</v>
      </c>
      <c r="ED329">
        <v>96.425000000000011</v>
      </c>
      <c r="EE329">
        <v>96.425000000000011</v>
      </c>
      <c r="EF329">
        <v>101.47000000000001</v>
      </c>
      <c r="EG329">
        <v>101.47000000000001</v>
      </c>
      <c r="EH329">
        <v>101.754</v>
      </c>
      <c r="EI329">
        <v>99.217000000000013</v>
      </c>
      <c r="EJ329">
        <v>99.217000000000013</v>
      </c>
      <c r="EK329">
        <v>88.631999999999991</v>
      </c>
      <c r="EL329">
        <v>89.197999999999993</v>
      </c>
      <c r="EM329">
        <v>89.197999999999993</v>
      </c>
      <c r="EN329">
        <v>101.89</v>
      </c>
      <c r="EO329">
        <v>101.20899999999999</v>
      </c>
      <c r="EP329">
        <v>-100.315</v>
      </c>
      <c r="EQ329">
        <v>84.996000000000009</v>
      </c>
      <c r="ER329">
        <v>84.996000000000009</v>
      </c>
      <c r="ES329">
        <v>0</v>
      </c>
      <c r="ET329">
        <v>0</v>
      </c>
      <c r="EU329">
        <v>0</v>
      </c>
      <c r="EV329">
        <v>0</v>
      </c>
      <c r="EW329">
        <v>117.467</v>
      </c>
      <c r="EX329">
        <v>92.946999999999989</v>
      </c>
      <c r="EY329">
        <v>102.34699999999998</v>
      </c>
      <c r="EZ329">
        <v>102.52600000000001</v>
      </c>
      <c r="FA329">
        <v>95.889999999999986</v>
      </c>
      <c r="FB329">
        <v>95.889999999999986</v>
      </c>
      <c r="FC329">
        <v>84.725000000000009</v>
      </c>
      <c r="FD329">
        <v>84.725000000000009</v>
      </c>
      <c r="FE329">
        <v>96.280000000000015</v>
      </c>
      <c r="FF329">
        <v>96.280000000000015</v>
      </c>
      <c r="FG329">
        <v>100.236</v>
      </c>
      <c r="FH329">
        <v>100.236</v>
      </c>
      <c r="FI329">
        <v>104.40399999999998</v>
      </c>
      <c r="FJ329">
        <v>104.40399999999998</v>
      </c>
      <c r="FK329">
        <v>101.41999999999999</v>
      </c>
      <c r="FL329">
        <v>101.41999999999999</v>
      </c>
      <c r="FM329">
        <v>99.728999999999999</v>
      </c>
      <c r="FN329">
        <v>109.822</v>
      </c>
      <c r="FO329">
        <v>98.912999999999997</v>
      </c>
      <c r="FP329">
        <v>98.912999999999997</v>
      </c>
      <c r="FQ329">
        <v>94.065000000000012</v>
      </c>
      <c r="FR329">
        <v>107.64700000000001</v>
      </c>
      <c r="FS329">
        <v>0</v>
      </c>
      <c r="FT329">
        <v>91.562000000000012</v>
      </c>
      <c r="FU329">
        <v>91.562000000000012</v>
      </c>
      <c r="FV329">
        <v>0</v>
      </c>
      <c r="FW329">
        <v>0</v>
      </c>
      <c r="FX329">
        <v>98.597999999999999</v>
      </c>
      <c r="FY329">
        <v>0</v>
      </c>
      <c r="FZ329">
        <v>85.536000000000001</v>
      </c>
      <c r="GA329">
        <v>85.536000000000001</v>
      </c>
      <c r="GB329">
        <v>96.560999999999993</v>
      </c>
      <c r="GC329">
        <v>96.560999999999993</v>
      </c>
      <c r="GD329">
        <v>97.969999999999985</v>
      </c>
      <c r="GE329">
        <v>94.116000000000014</v>
      </c>
      <c r="GF329">
        <v>106.17999999999999</v>
      </c>
      <c r="GG329">
        <v>0</v>
      </c>
      <c r="GH329">
        <v>97.917000000000002</v>
      </c>
      <c r="GI329">
        <v>97.917000000000002</v>
      </c>
      <c r="GJ329">
        <v>96.375</v>
      </c>
      <c r="GK329">
        <v>96.375</v>
      </c>
      <c r="GL329">
        <v>106.40400000000001</v>
      </c>
      <c r="GM329">
        <v>99.979000000000013</v>
      </c>
      <c r="GN329">
        <v>99.979000000000013</v>
      </c>
      <c r="GO329">
        <v>0</v>
      </c>
      <c r="GP329">
        <v>97.375</v>
      </c>
      <c r="GQ329">
        <v>98.161999999999992</v>
      </c>
      <c r="GR329">
        <v>98.161999999999992</v>
      </c>
      <c r="GS329">
        <v>102.47200000000001</v>
      </c>
      <c r="GT329">
        <v>102.47200000000001</v>
      </c>
      <c r="GU329">
        <v>-100.32599999999999</v>
      </c>
      <c r="GV329">
        <v>0</v>
      </c>
      <c r="GW329">
        <v>103.30500000000001</v>
      </c>
      <c r="GX329">
        <v>103.30500000000001</v>
      </c>
      <c r="GY329">
        <v>103.26900000000001</v>
      </c>
      <c r="GZ329">
        <v>101.11</v>
      </c>
      <c r="HA329">
        <v>101.11</v>
      </c>
      <c r="HB329">
        <v>115.03200000000001</v>
      </c>
      <c r="HC329">
        <v>107.43400000000001</v>
      </c>
      <c r="HD329">
        <v>0</v>
      </c>
      <c r="HE329">
        <v>96.350000000000009</v>
      </c>
      <c r="HF329">
        <v>0</v>
      </c>
      <c r="HG329">
        <v>101.116</v>
      </c>
      <c r="HH329">
        <v>100.447</v>
      </c>
      <c r="HI329">
        <v>100.447</v>
      </c>
      <c r="HJ329">
        <v>85.742999999999981</v>
      </c>
      <c r="HK329">
        <v>96.887999999999991</v>
      </c>
      <c r="HL329">
        <v>87.054000000000002</v>
      </c>
      <c r="HM329">
        <v>101.55800000000001</v>
      </c>
      <c r="HN329">
        <v>99.652000000000001</v>
      </c>
      <c r="HO329">
        <v>97.522999999999996</v>
      </c>
      <c r="HP329">
        <v>100.032</v>
      </c>
      <c r="HQ329">
        <v>107.78800000000001</v>
      </c>
      <c r="HR329">
        <v>99.14</v>
      </c>
      <c r="HS329">
        <v>111.85299999999999</v>
      </c>
      <c r="HT329">
        <v>88.242000000000004</v>
      </c>
      <c r="HU329">
        <v>100.29</v>
      </c>
      <c r="HV329">
        <v>100.29</v>
      </c>
      <c r="HW329">
        <v>102.19500000000001</v>
      </c>
      <c r="HX329">
        <v>102.19500000000001</v>
      </c>
      <c r="HY329">
        <v>101.14999999999999</v>
      </c>
      <c r="HZ329">
        <v>101.14999999999999</v>
      </c>
      <c r="IA329">
        <v>102.19500000000001</v>
      </c>
      <c r="IB329">
        <v>102.19500000000001</v>
      </c>
      <c r="IC329">
        <v>101.14999999999999</v>
      </c>
      <c r="ID329">
        <v>101.14999999999999</v>
      </c>
    </row>
    <row r="330" spans="1:238" x14ac:dyDescent="0.2">
      <c r="A330" s="3">
        <v>45831</v>
      </c>
      <c r="B330">
        <v>100.053</v>
      </c>
      <c r="C330">
        <v>100.006</v>
      </c>
      <c r="D330">
        <v>100.006</v>
      </c>
      <c r="E330">
        <v>119.69499999999999</v>
      </c>
      <c r="F330">
        <v>108.09599999999999</v>
      </c>
      <c r="G330">
        <v>-96.712000000000003</v>
      </c>
      <c r="H330">
        <v>99.190000000000012</v>
      </c>
      <c r="I330">
        <v>110.29000000000002</v>
      </c>
      <c r="J330">
        <v>110.29000000000002</v>
      </c>
      <c r="K330">
        <v>101.10199999999999</v>
      </c>
      <c r="L330">
        <v>0</v>
      </c>
      <c r="M330">
        <v>98.007999999999996</v>
      </c>
      <c r="N330">
        <v>98.007999999999996</v>
      </c>
      <c r="O330">
        <v>91.952000000000012</v>
      </c>
      <c r="P330">
        <v>91.952000000000012</v>
      </c>
      <c r="Q330">
        <v>-106.51600000000001</v>
      </c>
      <c r="R330">
        <v>-97.528999999999996</v>
      </c>
      <c r="S330">
        <v>-91.611000000000004</v>
      </c>
      <c r="T330">
        <v>-100.32599999999999</v>
      </c>
      <c r="U330">
        <v>-101.036</v>
      </c>
      <c r="V330">
        <v>101.129</v>
      </c>
      <c r="W330">
        <v>101.129</v>
      </c>
      <c r="X330">
        <f>PRICE!X330+(PRICE!X330-BID!X330)</f>
        <v>95.477000000000018</v>
      </c>
      <c r="Y330">
        <f>PRICE!Y330+(PRICE!Y330-BID!Y330)</f>
        <v>95.477000000000018</v>
      </c>
      <c r="Z330">
        <v>101.53500000000001</v>
      </c>
      <c r="AA330">
        <v>97.073999999999998</v>
      </c>
      <c r="AB330">
        <v>97.073999999999998</v>
      </c>
      <c r="AC330">
        <v>100.711</v>
      </c>
      <c r="AD330">
        <v>97.029999999999987</v>
      </c>
      <c r="AE330">
        <v>0</v>
      </c>
      <c r="AF330">
        <v>0</v>
      </c>
      <c r="AG330">
        <v>96.519000000000005</v>
      </c>
      <c r="AH330">
        <v>98.115000000000009</v>
      </c>
      <c r="AI330">
        <v>0</v>
      </c>
      <c r="AJ330">
        <v>101.437</v>
      </c>
      <c r="AK330">
        <v>100.54900000000001</v>
      </c>
      <c r="AL330">
        <v>100.12400000000001</v>
      </c>
      <c r="AM330">
        <v>97.498000000000019</v>
      </c>
      <c r="AN330">
        <v>0</v>
      </c>
      <c r="AO330">
        <v>0</v>
      </c>
      <c r="AP330">
        <v>0</v>
      </c>
      <c r="AQ330">
        <v>0</v>
      </c>
      <c r="AR330">
        <v>99.596999999999994</v>
      </c>
      <c r="AS330">
        <v>99.066000000000003</v>
      </c>
      <c r="AT330">
        <v>96.883999999999986</v>
      </c>
      <c r="AU330">
        <v>96.436000000000007</v>
      </c>
      <c r="AV330">
        <v>96.436000000000007</v>
      </c>
      <c r="AW330">
        <v>93.316999999999993</v>
      </c>
      <c r="AX330">
        <v>93.316999999999993</v>
      </c>
      <c r="AY330">
        <v>118.74300000000001</v>
      </c>
      <c r="AZ330">
        <v>-92.653999999999996</v>
      </c>
      <c r="BA330">
        <v>103.06900000000002</v>
      </c>
      <c r="BB330">
        <v>104.179</v>
      </c>
      <c r="BC330">
        <v>101.47399999999999</v>
      </c>
      <c r="BD330">
        <v>100.97999999999999</v>
      </c>
      <c r="BE330">
        <v>100.97999999999999</v>
      </c>
      <c r="BF330">
        <v>100.877</v>
      </c>
      <c r="BG330">
        <v>100.877</v>
      </c>
      <c r="BH330">
        <v>-96.305999999999997</v>
      </c>
      <c r="BI330">
        <v>-99.483000000000004</v>
      </c>
      <c r="BJ330">
        <v>106.81500000000001</v>
      </c>
      <c r="BK330">
        <v>105.27100000000002</v>
      </c>
      <c r="BL330">
        <v>105.42100000000001</v>
      </c>
      <c r="BM330">
        <v>109.40700000000001</v>
      </c>
      <c r="BN330">
        <v>101.47799999999999</v>
      </c>
      <c r="BO330">
        <v>-103.381</v>
      </c>
      <c r="BP330">
        <v>-100.86799999999999</v>
      </c>
      <c r="BQ330">
        <v>-93.045000000000002</v>
      </c>
      <c r="BR330">
        <v>118.93600000000001</v>
      </c>
      <c r="BS330">
        <v>100.26100000000001</v>
      </c>
      <c r="BT330">
        <v>101.73099999999999</v>
      </c>
      <c r="BU330">
        <v>102.01200000000001</v>
      </c>
      <c r="BV330">
        <v>103.63900000000001</v>
      </c>
      <c r="BW330">
        <v>101.996</v>
      </c>
      <c r="BX330">
        <v>101.336</v>
      </c>
      <c r="BY330">
        <v>101.336</v>
      </c>
      <c r="BZ330">
        <v>102.74099999999999</v>
      </c>
      <c r="CA330">
        <v>105.58199999999999</v>
      </c>
      <c r="CB330">
        <v>101.43300000000001</v>
      </c>
      <c r="CC330">
        <v>101.59499999999998</v>
      </c>
      <c r="CD330">
        <v>101.34800000000001</v>
      </c>
      <c r="CE330">
        <v>101.34800000000001</v>
      </c>
      <c r="CF330">
        <v>96.91</v>
      </c>
      <c r="CG330">
        <v>96.91</v>
      </c>
      <c r="CH330">
        <v>93.789000000000001</v>
      </c>
      <c r="CI330">
        <v>93.789000000000001</v>
      </c>
      <c r="CJ330">
        <v>-100.965</v>
      </c>
      <c r="CK330">
        <v>86.364999999999981</v>
      </c>
      <c r="CL330">
        <v>-99.486999999999995</v>
      </c>
      <c r="CM330">
        <v>-99.486999999999995</v>
      </c>
      <c r="CN330">
        <v>-100.67</v>
      </c>
      <c r="CO330">
        <v>97.012999999999991</v>
      </c>
      <c r="CP330">
        <v>0</v>
      </c>
      <c r="CQ330">
        <v>102.43400000000001</v>
      </c>
      <c r="CR330">
        <v>102.43400000000001</v>
      </c>
      <c r="CS330">
        <v>103.65100000000001</v>
      </c>
      <c r="CT330">
        <v>96.894000000000005</v>
      </c>
      <c r="CU330">
        <v>97.585999999999999</v>
      </c>
      <c r="CV330">
        <v>98.574000000000012</v>
      </c>
      <c r="CW330">
        <v>100.8</v>
      </c>
      <c r="CX330">
        <v>0</v>
      </c>
      <c r="CY330">
        <v>101.879</v>
      </c>
      <c r="CZ330">
        <v>96.579999999999984</v>
      </c>
      <c r="DA330">
        <v>102.12700000000001</v>
      </c>
      <c r="DB330">
        <v>102.12700000000001</v>
      </c>
      <c r="DC330">
        <v>103.80499999999999</v>
      </c>
      <c r="DD330">
        <v>103.80499999999999</v>
      </c>
      <c r="DE330">
        <v>101.49099999999999</v>
      </c>
      <c r="DF330">
        <v>104.20900000000002</v>
      </c>
      <c r="DG330">
        <v>101.117</v>
      </c>
      <c r="DH330">
        <v>0</v>
      </c>
      <c r="DI330">
        <v>100.12499999999999</v>
      </c>
      <c r="DJ330">
        <v>100.12499999999999</v>
      </c>
      <c r="DK330">
        <v>92.996999999999986</v>
      </c>
      <c r="DL330">
        <v>96.853999999999985</v>
      </c>
      <c r="DM330">
        <v>85.801000000000002</v>
      </c>
      <c r="DN330">
        <v>85.801000000000002</v>
      </c>
      <c r="DO330">
        <v>99.057000000000016</v>
      </c>
      <c r="DP330">
        <v>107.17500000000001</v>
      </c>
      <c r="DQ330">
        <v>105.524</v>
      </c>
      <c r="DR330">
        <v>99.687000000000012</v>
      </c>
      <c r="DS330">
        <v>97.563000000000002</v>
      </c>
      <c r="DT330">
        <v>0</v>
      </c>
      <c r="DU330">
        <v>0</v>
      </c>
      <c r="DV330">
        <v>99.320000000000007</v>
      </c>
      <c r="DW330">
        <v>99.320000000000007</v>
      </c>
      <c r="DX330">
        <v>0</v>
      </c>
      <c r="DY330">
        <v>0</v>
      </c>
      <c r="DZ330">
        <v>101.22999999999999</v>
      </c>
      <c r="EA330">
        <v>101.22999999999999</v>
      </c>
      <c r="EB330">
        <v>100.47</v>
      </c>
      <c r="EC330">
        <v>100.47</v>
      </c>
      <c r="ED330">
        <v>96.523999999999987</v>
      </c>
      <c r="EE330">
        <v>96.523999999999987</v>
      </c>
      <c r="EF330">
        <v>101.69799999999999</v>
      </c>
      <c r="EG330">
        <v>101.69799999999999</v>
      </c>
      <c r="EH330">
        <v>101.72499999999999</v>
      </c>
      <c r="EI330">
        <v>99.25200000000001</v>
      </c>
      <c r="EJ330">
        <v>99.25200000000001</v>
      </c>
      <c r="EK330">
        <v>88.743999999999986</v>
      </c>
      <c r="EL330">
        <v>89.416999999999987</v>
      </c>
      <c r="EM330">
        <v>89.416999999999987</v>
      </c>
      <c r="EN330">
        <v>102.068</v>
      </c>
      <c r="EO330">
        <v>101.21899999999999</v>
      </c>
      <c r="EP330">
        <v>-100.33499999999999</v>
      </c>
      <c r="EQ330">
        <v>85.125999999999991</v>
      </c>
      <c r="ER330">
        <v>85.125999999999991</v>
      </c>
      <c r="ES330">
        <v>0</v>
      </c>
      <c r="ET330">
        <v>0</v>
      </c>
      <c r="EU330">
        <v>0</v>
      </c>
      <c r="EV330">
        <v>0</v>
      </c>
      <c r="EW330">
        <v>118.956</v>
      </c>
      <c r="EX330">
        <v>93.190999999999988</v>
      </c>
      <c r="EY330">
        <v>102.51599999999999</v>
      </c>
      <c r="EZ330">
        <v>102.51100000000001</v>
      </c>
      <c r="FA330">
        <v>95.955999999999989</v>
      </c>
      <c r="FB330">
        <v>95.955999999999989</v>
      </c>
      <c r="FC330">
        <v>84.970999999999989</v>
      </c>
      <c r="FD330">
        <v>84.970999999999989</v>
      </c>
      <c r="FE330">
        <v>96.35299999999998</v>
      </c>
      <c r="FF330">
        <v>96.35299999999998</v>
      </c>
      <c r="FG330">
        <v>100.32499999999999</v>
      </c>
      <c r="FH330">
        <v>100.32499999999999</v>
      </c>
      <c r="FI330">
        <v>104.26300000000002</v>
      </c>
      <c r="FJ330">
        <v>104.26300000000002</v>
      </c>
      <c r="FK330">
        <v>101.29499999999999</v>
      </c>
      <c r="FL330">
        <v>101.29499999999999</v>
      </c>
      <c r="FM330">
        <v>99.840999999999994</v>
      </c>
      <c r="FN330">
        <v>110.10799999999999</v>
      </c>
      <c r="FO330">
        <v>99.062999999999988</v>
      </c>
      <c r="FP330">
        <v>99.062999999999988</v>
      </c>
      <c r="FQ330">
        <v>94.363000000000014</v>
      </c>
      <c r="FR330">
        <v>108.178</v>
      </c>
      <c r="FS330">
        <v>0</v>
      </c>
      <c r="FT330">
        <v>91.72</v>
      </c>
      <c r="FU330">
        <v>91.72</v>
      </c>
      <c r="FV330">
        <v>0</v>
      </c>
      <c r="FW330">
        <v>0</v>
      </c>
      <c r="FX330">
        <v>98.689000000000007</v>
      </c>
      <c r="FY330">
        <v>0</v>
      </c>
      <c r="FZ330">
        <v>85.790999999999983</v>
      </c>
      <c r="GA330">
        <v>85.790999999999983</v>
      </c>
      <c r="GB330">
        <v>96.635000000000005</v>
      </c>
      <c r="GC330">
        <v>96.635000000000005</v>
      </c>
      <c r="GD330">
        <v>98.070000000000007</v>
      </c>
      <c r="GE330">
        <v>94.36399999999999</v>
      </c>
      <c r="GF330">
        <v>106.31100000000001</v>
      </c>
      <c r="GG330">
        <v>0</v>
      </c>
      <c r="GH330">
        <v>98.004999999999995</v>
      </c>
      <c r="GI330">
        <v>98.004999999999995</v>
      </c>
      <c r="GJ330">
        <v>96.43</v>
      </c>
      <c r="GK330">
        <v>96.43</v>
      </c>
      <c r="GL330">
        <v>106.56499999999998</v>
      </c>
      <c r="GM330">
        <v>100.142</v>
      </c>
      <c r="GN330">
        <v>100.142</v>
      </c>
      <c r="GO330">
        <v>0</v>
      </c>
      <c r="GP330">
        <v>97.436000000000007</v>
      </c>
      <c r="GQ330">
        <v>98.138999999999996</v>
      </c>
      <c r="GR330">
        <v>98.138999999999996</v>
      </c>
      <c r="GS330">
        <v>102.66500000000001</v>
      </c>
      <c r="GT330">
        <v>102.66500000000001</v>
      </c>
      <c r="GU330">
        <v>-100.45</v>
      </c>
      <c r="GV330">
        <v>0</v>
      </c>
      <c r="GW330">
        <v>103.523</v>
      </c>
      <c r="GX330">
        <v>103.523</v>
      </c>
      <c r="GY330">
        <v>103.27800000000001</v>
      </c>
      <c r="GZ330">
        <v>101.12299999999999</v>
      </c>
      <c r="HA330">
        <v>101.12299999999999</v>
      </c>
      <c r="HB330">
        <v>115.40400000000001</v>
      </c>
      <c r="HC330">
        <v>107.57300000000001</v>
      </c>
      <c r="HD330">
        <v>0</v>
      </c>
      <c r="HE330">
        <v>96.425000000000011</v>
      </c>
      <c r="HF330">
        <v>0</v>
      </c>
      <c r="HG330">
        <v>101.12500000000001</v>
      </c>
      <c r="HH330">
        <v>100.47200000000001</v>
      </c>
      <c r="HI330">
        <v>100.47200000000001</v>
      </c>
      <c r="HJ330">
        <v>86.007000000000005</v>
      </c>
      <c r="HK330">
        <v>96.95</v>
      </c>
      <c r="HL330">
        <v>87.338000000000008</v>
      </c>
      <c r="HM330">
        <v>101.58</v>
      </c>
      <c r="HN330">
        <v>100.05799999999999</v>
      </c>
      <c r="HO330">
        <v>97.52600000000001</v>
      </c>
      <c r="HP330">
        <v>100.04600000000001</v>
      </c>
      <c r="HQ330">
        <v>108.092</v>
      </c>
      <c r="HR330">
        <v>99.172999999999988</v>
      </c>
      <c r="HS330">
        <v>112.14</v>
      </c>
      <c r="HT330">
        <v>88.555000000000007</v>
      </c>
      <c r="HU330">
        <v>100.45099999999999</v>
      </c>
      <c r="HV330">
        <v>100.45099999999999</v>
      </c>
      <c r="HW330">
        <v>102.41</v>
      </c>
      <c r="HX330">
        <v>102.41</v>
      </c>
      <c r="HY330">
        <v>101.27199999999999</v>
      </c>
      <c r="HZ330">
        <v>101.27199999999999</v>
      </c>
      <c r="IA330">
        <v>102.41</v>
      </c>
      <c r="IB330">
        <v>102.41</v>
      </c>
      <c r="IC330">
        <v>101.27199999999999</v>
      </c>
      <c r="ID330">
        <v>101.27199999999999</v>
      </c>
    </row>
    <row r="331" spans="1:238" x14ac:dyDescent="0.2">
      <c r="A331" s="3">
        <v>45832</v>
      </c>
      <c r="B331">
        <v>100.175</v>
      </c>
      <c r="C331">
        <v>100.068</v>
      </c>
      <c r="D331">
        <v>100.068</v>
      </c>
      <c r="E331">
        <v>119.60299999999999</v>
      </c>
      <c r="F331">
        <v>107.97399999999999</v>
      </c>
      <c r="G331">
        <v>-96.781999999999996</v>
      </c>
      <c r="H331">
        <v>99.283000000000015</v>
      </c>
      <c r="I331">
        <v>110.26300000000001</v>
      </c>
      <c r="J331">
        <v>110.26300000000001</v>
      </c>
      <c r="K331">
        <v>101.19399999999999</v>
      </c>
      <c r="L331">
        <v>0</v>
      </c>
      <c r="M331">
        <v>98.042999999999992</v>
      </c>
      <c r="N331">
        <v>98.042999999999992</v>
      </c>
      <c r="O331">
        <v>92.070000000000007</v>
      </c>
      <c r="P331">
        <v>92.070000000000007</v>
      </c>
      <c r="Q331">
        <v>-106.715</v>
      </c>
      <c r="R331">
        <v>-97.602000000000004</v>
      </c>
      <c r="S331">
        <v>-91.834999999999994</v>
      </c>
      <c r="T331">
        <v>-100.321</v>
      </c>
      <c r="U331">
        <v>-101.105</v>
      </c>
      <c r="V331">
        <v>101.12599999999999</v>
      </c>
      <c r="W331">
        <v>101.12599999999999</v>
      </c>
      <c r="X331">
        <f>PRICE!X331+(PRICE!X331-BID!X331)</f>
        <v>95.478999999999999</v>
      </c>
      <c r="Y331">
        <f>PRICE!Y331+(PRICE!Y331-BID!Y331)</f>
        <v>95.478999999999999</v>
      </c>
      <c r="Z331">
        <v>101.51599999999999</v>
      </c>
      <c r="AA331">
        <v>97.10199999999999</v>
      </c>
      <c r="AB331">
        <v>97.10199999999999</v>
      </c>
      <c r="AC331">
        <v>100.66600000000001</v>
      </c>
      <c r="AD331">
        <v>97.016000000000005</v>
      </c>
      <c r="AE331">
        <v>0</v>
      </c>
      <c r="AF331">
        <v>0</v>
      </c>
      <c r="AG331">
        <v>96.48899999999999</v>
      </c>
      <c r="AH331">
        <v>98.075999999999993</v>
      </c>
      <c r="AI331">
        <v>0</v>
      </c>
      <c r="AJ331">
        <v>101.34299999999999</v>
      </c>
      <c r="AK331">
        <v>100.55300000000001</v>
      </c>
      <c r="AL331">
        <v>100.142</v>
      </c>
      <c r="AM331">
        <v>97.50500000000001</v>
      </c>
      <c r="AN331">
        <v>0</v>
      </c>
      <c r="AO331">
        <v>0</v>
      </c>
      <c r="AP331">
        <v>0</v>
      </c>
      <c r="AQ331">
        <v>0</v>
      </c>
      <c r="AR331">
        <v>99.636999999999986</v>
      </c>
      <c r="AS331">
        <v>99.113</v>
      </c>
      <c r="AT331">
        <v>96.921000000000006</v>
      </c>
      <c r="AU331">
        <v>96.455999999999989</v>
      </c>
      <c r="AV331">
        <v>96.455999999999989</v>
      </c>
      <c r="AW331">
        <v>93.319000000000003</v>
      </c>
      <c r="AX331">
        <v>93.319000000000003</v>
      </c>
      <c r="AY331">
        <v>118.74699999999999</v>
      </c>
      <c r="AZ331">
        <v>-92.643000000000001</v>
      </c>
      <c r="BA331">
        <v>103.06099999999999</v>
      </c>
      <c r="BB331">
        <v>104.10400000000001</v>
      </c>
      <c r="BC331">
        <v>101.476</v>
      </c>
      <c r="BD331">
        <v>101.032</v>
      </c>
      <c r="BE331">
        <v>101.032</v>
      </c>
      <c r="BF331">
        <v>100.85300000000001</v>
      </c>
      <c r="BG331">
        <v>100.85300000000001</v>
      </c>
      <c r="BH331">
        <v>-96.381</v>
      </c>
      <c r="BI331">
        <v>-99.647999999999996</v>
      </c>
      <c r="BJ331">
        <v>106.753</v>
      </c>
      <c r="BK331">
        <v>105.36300000000001</v>
      </c>
      <c r="BL331">
        <v>105.37800000000001</v>
      </c>
      <c r="BM331">
        <v>109.41600000000001</v>
      </c>
      <c r="BN331">
        <v>101.55099999999999</v>
      </c>
      <c r="BO331">
        <v>-103.345</v>
      </c>
      <c r="BP331">
        <v>-100.91800000000001</v>
      </c>
      <c r="BQ331">
        <v>-93.173000000000002</v>
      </c>
      <c r="BR331">
        <v>119.89</v>
      </c>
      <c r="BS331">
        <v>100.29300000000001</v>
      </c>
      <c r="BT331">
        <v>101.73700000000001</v>
      </c>
      <c r="BU331">
        <v>101.86600000000001</v>
      </c>
      <c r="BV331">
        <v>103.63200000000001</v>
      </c>
      <c r="BW331">
        <v>101.93500000000002</v>
      </c>
      <c r="BX331">
        <v>101.28099999999999</v>
      </c>
      <c r="BY331">
        <v>101.28099999999999</v>
      </c>
      <c r="BZ331">
        <v>102.747</v>
      </c>
      <c r="CA331">
        <v>105.509</v>
      </c>
      <c r="CB331">
        <v>101.46900000000001</v>
      </c>
      <c r="CC331">
        <v>101.58099999999999</v>
      </c>
      <c r="CD331">
        <v>101.38999999999999</v>
      </c>
      <c r="CE331">
        <v>101.38999999999999</v>
      </c>
      <c r="CF331">
        <v>96.937000000000012</v>
      </c>
      <c r="CG331">
        <v>96.937000000000012</v>
      </c>
      <c r="CH331">
        <v>93.837000000000018</v>
      </c>
      <c r="CI331">
        <v>93.837000000000018</v>
      </c>
      <c r="CJ331">
        <v>-101.16500000000001</v>
      </c>
      <c r="CK331">
        <v>86.631</v>
      </c>
      <c r="CL331">
        <v>-99.225999999999999</v>
      </c>
      <c r="CM331">
        <v>-99.225999999999999</v>
      </c>
      <c r="CN331">
        <v>-100.758</v>
      </c>
      <c r="CO331">
        <v>97.328000000000003</v>
      </c>
      <c r="CP331">
        <v>0</v>
      </c>
      <c r="CQ331">
        <v>102.46299999999999</v>
      </c>
      <c r="CR331">
        <v>102.46299999999999</v>
      </c>
      <c r="CS331">
        <v>103.649</v>
      </c>
      <c r="CT331">
        <v>97.001000000000005</v>
      </c>
      <c r="CU331">
        <v>97.602000000000004</v>
      </c>
      <c r="CV331">
        <v>98.507999999999996</v>
      </c>
      <c r="CW331">
        <v>100.81800000000001</v>
      </c>
      <c r="CX331">
        <v>0</v>
      </c>
      <c r="CY331">
        <v>101.93800000000002</v>
      </c>
      <c r="CZ331">
        <v>96.524999999999991</v>
      </c>
      <c r="DA331">
        <v>102.08100000000002</v>
      </c>
      <c r="DB331">
        <v>102.08100000000002</v>
      </c>
      <c r="DC331">
        <v>103.73100000000001</v>
      </c>
      <c r="DD331">
        <v>103.73100000000001</v>
      </c>
      <c r="DE331">
        <v>101.24399999999999</v>
      </c>
      <c r="DF331">
        <v>104.22500000000001</v>
      </c>
      <c r="DG331">
        <v>101.12499999999999</v>
      </c>
      <c r="DH331">
        <v>0</v>
      </c>
      <c r="DI331">
        <v>100.13</v>
      </c>
      <c r="DJ331">
        <v>100.13</v>
      </c>
      <c r="DK331">
        <v>93.158000000000001</v>
      </c>
      <c r="DL331">
        <v>97.075999999999993</v>
      </c>
      <c r="DM331">
        <v>85.89500000000001</v>
      </c>
      <c r="DN331">
        <v>85.89500000000001</v>
      </c>
      <c r="DO331">
        <v>99.062000000000012</v>
      </c>
      <c r="DP331">
        <v>107.17800000000001</v>
      </c>
      <c r="DQ331">
        <v>105.51900000000001</v>
      </c>
      <c r="DR331">
        <v>99.72699999999999</v>
      </c>
      <c r="DS331">
        <v>97.596000000000004</v>
      </c>
      <c r="DT331">
        <v>0</v>
      </c>
      <c r="DU331">
        <v>0</v>
      </c>
      <c r="DV331">
        <v>99.329000000000008</v>
      </c>
      <c r="DW331">
        <v>99.329000000000008</v>
      </c>
      <c r="DX331">
        <v>0</v>
      </c>
      <c r="DY331">
        <v>0</v>
      </c>
      <c r="DZ331">
        <v>101.24199999999999</v>
      </c>
      <c r="EA331">
        <v>101.24199999999999</v>
      </c>
      <c r="EB331">
        <v>100.48099999999999</v>
      </c>
      <c r="EC331">
        <v>100.48099999999999</v>
      </c>
      <c r="ED331">
        <v>96.548000000000002</v>
      </c>
      <c r="EE331">
        <v>96.548000000000002</v>
      </c>
      <c r="EF331">
        <v>101.68700000000001</v>
      </c>
      <c r="EG331">
        <v>101.68700000000001</v>
      </c>
      <c r="EH331">
        <v>101.729</v>
      </c>
      <c r="EI331">
        <v>99.280999999999992</v>
      </c>
      <c r="EJ331">
        <v>99.280999999999992</v>
      </c>
      <c r="EK331">
        <v>88.827999999999989</v>
      </c>
      <c r="EL331">
        <v>89.44</v>
      </c>
      <c r="EM331">
        <v>89.44</v>
      </c>
      <c r="EN331">
        <v>102.08</v>
      </c>
      <c r="EO331">
        <v>101.125</v>
      </c>
      <c r="EP331">
        <v>-100.36</v>
      </c>
      <c r="EQ331">
        <v>85.195000000000007</v>
      </c>
      <c r="ER331">
        <v>85.195000000000007</v>
      </c>
      <c r="ES331">
        <v>0</v>
      </c>
      <c r="ET331">
        <v>0</v>
      </c>
      <c r="EU331">
        <v>0</v>
      </c>
      <c r="EV331">
        <v>0</v>
      </c>
      <c r="EW331">
        <v>118.134</v>
      </c>
      <c r="EX331">
        <v>93.191000000000003</v>
      </c>
      <c r="EY331">
        <v>102.486</v>
      </c>
      <c r="EZ331">
        <v>102.40900000000001</v>
      </c>
      <c r="FA331">
        <v>95.981000000000009</v>
      </c>
      <c r="FB331">
        <v>95.981000000000009</v>
      </c>
      <c r="FC331">
        <v>84.988000000000014</v>
      </c>
      <c r="FD331">
        <v>84.988000000000014</v>
      </c>
      <c r="FE331">
        <v>96.390999999999991</v>
      </c>
      <c r="FF331">
        <v>96.390999999999991</v>
      </c>
      <c r="FG331">
        <v>100.30399999999999</v>
      </c>
      <c r="FH331">
        <v>100.30399999999999</v>
      </c>
      <c r="FI331">
        <v>104.444</v>
      </c>
      <c r="FJ331">
        <v>104.444</v>
      </c>
      <c r="FK331">
        <v>101.30400000000002</v>
      </c>
      <c r="FL331">
        <v>101.30400000000002</v>
      </c>
      <c r="FM331">
        <v>99.853999999999999</v>
      </c>
      <c r="FN331">
        <v>110.149</v>
      </c>
      <c r="FO331">
        <v>99.122000000000014</v>
      </c>
      <c r="FP331">
        <v>99.122000000000014</v>
      </c>
      <c r="FQ331">
        <v>94.384</v>
      </c>
      <c r="FR331">
        <v>108.307</v>
      </c>
      <c r="FS331">
        <v>0</v>
      </c>
      <c r="FT331">
        <v>91.760999999999996</v>
      </c>
      <c r="FU331">
        <v>91.760999999999996</v>
      </c>
      <c r="FV331">
        <v>0</v>
      </c>
      <c r="FW331">
        <v>0</v>
      </c>
      <c r="FX331">
        <v>98.638000000000005</v>
      </c>
      <c r="FY331">
        <v>0</v>
      </c>
      <c r="FZ331">
        <v>85.837999999999994</v>
      </c>
      <c r="GA331">
        <v>85.837999999999994</v>
      </c>
      <c r="GB331">
        <v>96.630999999999986</v>
      </c>
      <c r="GC331">
        <v>96.630999999999986</v>
      </c>
      <c r="GD331">
        <v>98.050000000000011</v>
      </c>
      <c r="GE331">
        <v>94.294999999999987</v>
      </c>
      <c r="GF331">
        <v>106.26099999999998</v>
      </c>
      <c r="GG331">
        <v>0</v>
      </c>
      <c r="GH331">
        <v>98.018999999999991</v>
      </c>
      <c r="GI331">
        <v>98.018999999999991</v>
      </c>
      <c r="GJ331">
        <v>96.453000000000003</v>
      </c>
      <c r="GK331">
        <v>96.453000000000003</v>
      </c>
      <c r="GL331">
        <v>106.682</v>
      </c>
      <c r="GM331">
        <v>100.16699999999999</v>
      </c>
      <c r="GN331">
        <v>100.16699999999999</v>
      </c>
      <c r="GO331">
        <v>0</v>
      </c>
      <c r="GP331">
        <v>97.458000000000013</v>
      </c>
      <c r="GQ331">
        <v>98.194999999999993</v>
      </c>
      <c r="GR331">
        <v>98.194999999999993</v>
      </c>
      <c r="GS331">
        <v>102.69099999999999</v>
      </c>
      <c r="GT331">
        <v>102.69099999999999</v>
      </c>
      <c r="GU331">
        <v>-100.581</v>
      </c>
      <c r="GV331">
        <v>0</v>
      </c>
      <c r="GW331">
        <v>103.52799999999999</v>
      </c>
      <c r="GX331">
        <v>103.52799999999999</v>
      </c>
      <c r="GY331">
        <v>103.26599999999999</v>
      </c>
      <c r="GZ331">
        <v>101.111</v>
      </c>
      <c r="HA331">
        <v>101.111</v>
      </c>
      <c r="HB331">
        <v>115.393</v>
      </c>
      <c r="HC331">
        <v>107.60900000000001</v>
      </c>
      <c r="HD331">
        <v>0</v>
      </c>
      <c r="HE331">
        <v>96.421000000000006</v>
      </c>
      <c r="HF331">
        <v>0</v>
      </c>
      <c r="HG331">
        <v>101.16099999999999</v>
      </c>
      <c r="HH331">
        <v>100.499</v>
      </c>
      <c r="HI331">
        <v>100.499</v>
      </c>
      <c r="HJ331">
        <v>86.022999999999996</v>
      </c>
      <c r="HK331">
        <v>97.001000000000005</v>
      </c>
      <c r="HL331">
        <v>87.25500000000001</v>
      </c>
      <c r="HM331">
        <v>101.572</v>
      </c>
      <c r="HN331">
        <v>99.998999999999995</v>
      </c>
      <c r="HO331">
        <v>97.58</v>
      </c>
      <c r="HP331">
        <v>100.02500000000001</v>
      </c>
      <c r="HQ331">
        <v>108.05499999999999</v>
      </c>
      <c r="HR331">
        <v>99.19</v>
      </c>
      <c r="HS331">
        <v>112.14799999999998</v>
      </c>
      <c r="HT331">
        <v>88.583999999999989</v>
      </c>
      <c r="HU331">
        <v>100.44699999999999</v>
      </c>
      <c r="HV331">
        <v>100.44699999999999</v>
      </c>
      <c r="HW331">
        <v>102.43300000000001</v>
      </c>
      <c r="HX331">
        <v>102.43300000000001</v>
      </c>
      <c r="HY331">
        <v>101.31299999999999</v>
      </c>
      <c r="HZ331">
        <v>101.31299999999999</v>
      </c>
      <c r="IA331">
        <v>102.43300000000001</v>
      </c>
      <c r="IB331">
        <v>102.43300000000001</v>
      </c>
      <c r="IC331">
        <v>101.31299999999999</v>
      </c>
      <c r="ID331">
        <v>101.31299999999999</v>
      </c>
    </row>
    <row r="332" spans="1:238" x14ac:dyDescent="0.2">
      <c r="A332" s="3">
        <v>45833</v>
      </c>
      <c r="B332">
        <v>100.20099999999999</v>
      </c>
      <c r="C332">
        <v>100.25399999999999</v>
      </c>
      <c r="D332">
        <v>100.25399999999999</v>
      </c>
      <c r="E332">
        <v>119.81899999999999</v>
      </c>
      <c r="F332">
        <v>108.21100000000001</v>
      </c>
      <c r="G332">
        <v>-96.774000000000001</v>
      </c>
      <c r="H332">
        <v>99.460999999999999</v>
      </c>
      <c r="I332">
        <v>110.69999999999999</v>
      </c>
      <c r="J332">
        <v>110.69999999999999</v>
      </c>
      <c r="K332">
        <v>101.312</v>
      </c>
      <c r="L332">
        <v>0</v>
      </c>
      <c r="M332">
        <v>98.21</v>
      </c>
      <c r="N332">
        <v>98.21</v>
      </c>
      <c r="O332">
        <v>92.326999999999998</v>
      </c>
      <c r="P332">
        <v>92.326999999999998</v>
      </c>
      <c r="Q332">
        <v>-106.578</v>
      </c>
      <c r="R332">
        <v>-97.581999999999994</v>
      </c>
      <c r="S332">
        <v>-91.703999999999994</v>
      </c>
      <c r="T332">
        <v>-100.319</v>
      </c>
      <c r="U332">
        <v>-101.059</v>
      </c>
      <c r="V332">
        <v>101.226</v>
      </c>
      <c r="W332">
        <v>101.226</v>
      </c>
      <c r="X332">
        <f>PRICE!X332+(PRICE!X332-BID!X332)</f>
        <v>95.603999999999999</v>
      </c>
      <c r="Y332">
        <f>PRICE!Y332+(PRICE!Y332-BID!Y332)</f>
        <v>95.603999999999999</v>
      </c>
      <c r="Z332">
        <v>101.59200000000001</v>
      </c>
      <c r="AA332">
        <v>97.204000000000008</v>
      </c>
      <c r="AB332">
        <v>97.204000000000008</v>
      </c>
      <c r="AC332">
        <v>100.64399999999999</v>
      </c>
      <c r="AD332">
        <v>97.049000000000007</v>
      </c>
      <c r="AE332">
        <v>0</v>
      </c>
      <c r="AF332">
        <v>0</v>
      </c>
      <c r="AG332">
        <v>96.540999999999997</v>
      </c>
      <c r="AH332">
        <v>98.125999999999991</v>
      </c>
      <c r="AI332">
        <v>0</v>
      </c>
      <c r="AJ332">
        <v>101.17100000000001</v>
      </c>
      <c r="AK332">
        <v>100.673</v>
      </c>
      <c r="AL332">
        <v>100.193</v>
      </c>
      <c r="AM332">
        <v>97.618000000000009</v>
      </c>
      <c r="AN332">
        <v>0</v>
      </c>
      <c r="AO332">
        <v>0</v>
      </c>
      <c r="AP332">
        <v>0</v>
      </c>
      <c r="AQ332">
        <v>0</v>
      </c>
      <c r="AR332">
        <v>99.742999999999995</v>
      </c>
      <c r="AS332">
        <v>99.24799999999999</v>
      </c>
      <c r="AT332">
        <v>97.186999999999998</v>
      </c>
      <c r="AU332">
        <v>96.549999999999983</v>
      </c>
      <c r="AV332">
        <v>96.549999999999983</v>
      </c>
      <c r="AW332">
        <v>93.543999999999997</v>
      </c>
      <c r="AX332">
        <v>93.543999999999997</v>
      </c>
      <c r="AY332">
        <v>119.084</v>
      </c>
      <c r="AZ332">
        <v>-92.721999999999994</v>
      </c>
      <c r="BA332">
        <v>103.176</v>
      </c>
      <c r="BB332">
        <v>104.25700000000001</v>
      </c>
      <c r="BC332">
        <v>101.548</v>
      </c>
      <c r="BD332">
        <v>101.05</v>
      </c>
      <c r="BE332">
        <v>101.05</v>
      </c>
      <c r="BF332">
        <v>100.87499999999999</v>
      </c>
      <c r="BG332">
        <v>100.87499999999999</v>
      </c>
      <c r="BH332">
        <v>-96.363</v>
      </c>
      <c r="BI332">
        <v>-99.558000000000007</v>
      </c>
      <c r="BJ332">
        <v>106.99299999999999</v>
      </c>
      <c r="BK332">
        <v>105.42100000000001</v>
      </c>
      <c r="BL332">
        <v>105.47000000000001</v>
      </c>
      <c r="BM332">
        <v>109.68300000000001</v>
      </c>
      <c r="BN332">
        <v>101.49900000000001</v>
      </c>
      <c r="BO332">
        <v>-103.434</v>
      </c>
      <c r="BP332">
        <v>-100.806</v>
      </c>
      <c r="BQ332">
        <v>-93.117000000000004</v>
      </c>
      <c r="BR332">
        <v>119.809</v>
      </c>
      <c r="BS332">
        <v>100.29599999999999</v>
      </c>
      <c r="BT332">
        <v>101.851</v>
      </c>
      <c r="BU332">
        <v>101.86500000000001</v>
      </c>
      <c r="BV332">
        <v>103.81699999999999</v>
      </c>
      <c r="BW332">
        <v>102</v>
      </c>
      <c r="BX332">
        <v>101.26500000000001</v>
      </c>
      <c r="BY332">
        <v>101.26500000000001</v>
      </c>
      <c r="BZ332">
        <v>102.87</v>
      </c>
      <c r="CA332">
        <v>105.71499999999999</v>
      </c>
      <c r="CB332">
        <v>101.77499999999999</v>
      </c>
      <c r="CC332">
        <v>101.67999999999999</v>
      </c>
      <c r="CD332">
        <v>101.443</v>
      </c>
      <c r="CE332">
        <v>101.443</v>
      </c>
      <c r="CF332">
        <v>97.035000000000011</v>
      </c>
      <c r="CG332">
        <v>97.035000000000011</v>
      </c>
      <c r="CH332">
        <v>94.07</v>
      </c>
      <c r="CI332">
        <v>94.07</v>
      </c>
      <c r="CJ332">
        <v>-101.06699999999999</v>
      </c>
      <c r="CK332">
        <v>86.478000000000009</v>
      </c>
      <c r="CL332">
        <v>-99.15</v>
      </c>
      <c r="CM332">
        <v>-99.15</v>
      </c>
      <c r="CN332">
        <v>-100.71</v>
      </c>
      <c r="CO332">
        <v>97.322000000000003</v>
      </c>
      <c r="CP332">
        <v>0</v>
      </c>
      <c r="CQ332">
        <v>102.41900000000001</v>
      </c>
      <c r="CR332">
        <v>102.41900000000001</v>
      </c>
      <c r="CS332">
        <v>103.72799999999999</v>
      </c>
      <c r="CT332">
        <v>96.944000000000003</v>
      </c>
      <c r="CU332">
        <v>97.716999999999999</v>
      </c>
      <c r="CV332">
        <v>98.781000000000006</v>
      </c>
      <c r="CW332">
        <v>100.83799999999999</v>
      </c>
      <c r="CX332">
        <v>0</v>
      </c>
      <c r="CY332">
        <v>102.089</v>
      </c>
      <c r="CZ332">
        <v>96.663999999999987</v>
      </c>
      <c r="DA332">
        <v>102.149</v>
      </c>
      <c r="DB332">
        <v>102.149</v>
      </c>
      <c r="DC332">
        <v>103.86900000000001</v>
      </c>
      <c r="DD332">
        <v>103.86900000000001</v>
      </c>
      <c r="DE332">
        <v>101.24199999999999</v>
      </c>
      <c r="DF332">
        <v>104.13900000000001</v>
      </c>
      <c r="DG332">
        <v>101.20099999999999</v>
      </c>
      <c r="DH332">
        <v>0</v>
      </c>
      <c r="DI332">
        <v>100.14299999999999</v>
      </c>
      <c r="DJ332">
        <v>100.14299999999999</v>
      </c>
      <c r="DK332">
        <v>93.072000000000003</v>
      </c>
      <c r="DL332">
        <v>96.964999999999989</v>
      </c>
      <c r="DM332">
        <v>86.091000000000008</v>
      </c>
      <c r="DN332">
        <v>86.091000000000008</v>
      </c>
      <c r="DO332">
        <v>99.144000000000005</v>
      </c>
      <c r="DP332">
        <v>107.43499999999999</v>
      </c>
      <c r="DQ332">
        <v>105.64400000000001</v>
      </c>
      <c r="DR332">
        <v>99.941000000000017</v>
      </c>
      <c r="DS332">
        <v>97.617999999999995</v>
      </c>
      <c r="DT332">
        <v>0</v>
      </c>
      <c r="DU332">
        <v>0</v>
      </c>
      <c r="DV332">
        <v>99.24799999999999</v>
      </c>
      <c r="DW332">
        <v>99.24799999999999</v>
      </c>
      <c r="DX332">
        <v>0</v>
      </c>
      <c r="DY332">
        <v>0</v>
      </c>
      <c r="DZ332">
        <v>101.29499999999999</v>
      </c>
      <c r="EA332">
        <v>101.29499999999999</v>
      </c>
      <c r="EB332">
        <v>100.57499999999999</v>
      </c>
      <c r="EC332">
        <v>100.57499999999999</v>
      </c>
      <c r="ED332">
        <v>96.617000000000004</v>
      </c>
      <c r="EE332">
        <v>96.617000000000004</v>
      </c>
      <c r="EF332">
        <v>101.90300000000001</v>
      </c>
      <c r="EG332">
        <v>101.90300000000001</v>
      </c>
      <c r="EH332">
        <v>101.75999999999999</v>
      </c>
      <c r="EI332">
        <v>99.315999999999988</v>
      </c>
      <c r="EJ332">
        <v>99.315999999999988</v>
      </c>
      <c r="EK332">
        <v>89.105999999999995</v>
      </c>
      <c r="EL332">
        <v>89.831000000000017</v>
      </c>
      <c r="EM332">
        <v>89.831000000000017</v>
      </c>
      <c r="EN332">
        <v>102.30500000000001</v>
      </c>
      <c r="EO332">
        <v>101.21999999999998</v>
      </c>
      <c r="EP332">
        <v>-100.343</v>
      </c>
      <c r="EQ332">
        <v>85.47</v>
      </c>
      <c r="ER332">
        <v>85.47</v>
      </c>
      <c r="ES332">
        <v>0</v>
      </c>
      <c r="ET332">
        <v>0</v>
      </c>
      <c r="EU332">
        <v>0</v>
      </c>
      <c r="EV332">
        <v>0</v>
      </c>
      <c r="EW332">
        <v>121.289</v>
      </c>
      <c r="EX332">
        <v>93.569000000000003</v>
      </c>
      <c r="EY332">
        <v>102.488</v>
      </c>
      <c r="EZ332">
        <v>102.68800000000002</v>
      </c>
      <c r="FA332">
        <v>96.033999999999992</v>
      </c>
      <c r="FB332">
        <v>96.033999999999992</v>
      </c>
      <c r="FC332">
        <v>85.238000000000014</v>
      </c>
      <c r="FD332">
        <v>85.238000000000014</v>
      </c>
      <c r="FE332">
        <v>96.466999999999999</v>
      </c>
      <c r="FF332">
        <v>96.466999999999999</v>
      </c>
      <c r="FG332">
        <v>100.443</v>
      </c>
      <c r="FH332">
        <v>100.443</v>
      </c>
      <c r="FI332">
        <v>104.60000000000001</v>
      </c>
      <c r="FJ332">
        <v>104.60000000000001</v>
      </c>
      <c r="FK332">
        <v>101.251</v>
      </c>
      <c r="FL332">
        <v>101.251</v>
      </c>
      <c r="FM332">
        <v>100.02200000000001</v>
      </c>
      <c r="FN332">
        <v>110.44</v>
      </c>
      <c r="FO332">
        <v>99.213999999999999</v>
      </c>
      <c r="FP332">
        <v>99.213999999999999</v>
      </c>
      <c r="FQ332">
        <v>94.679000000000002</v>
      </c>
      <c r="FR332">
        <v>108.678</v>
      </c>
      <c r="FS332">
        <v>0</v>
      </c>
      <c r="FT332">
        <v>91.904999999999987</v>
      </c>
      <c r="FU332">
        <v>91.904999999999987</v>
      </c>
      <c r="FV332">
        <v>0</v>
      </c>
      <c r="FW332">
        <v>0</v>
      </c>
      <c r="FX332">
        <v>98.625</v>
      </c>
      <c r="FY332">
        <v>0</v>
      </c>
      <c r="FZ332">
        <v>86.067999999999984</v>
      </c>
      <c r="GA332">
        <v>86.067999999999984</v>
      </c>
      <c r="GB332">
        <v>96.665000000000006</v>
      </c>
      <c r="GC332">
        <v>96.665000000000006</v>
      </c>
      <c r="GD332">
        <v>98.147999999999996</v>
      </c>
      <c r="GE332">
        <v>94.630999999999986</v>
      </c>
      <c r="GF332">
        <v>106.449</v>
      </c>
      <c r="GG332">
        <v>0</v>
      </c>
      <c r="GH332">
        <v>98.179000000000002</v>
      </c>
      <c r="GI332">
        <v>98.179000000000002</v>
      </c>
      <c r="GJ332">
        <v>96.513999999999996</v>
      </c>
      <c r="GK332">
        <v>96.513999999999996</v>
      </c>
      <c r="GL332">
        <v>106.84099999999999</v>
      </c>
      <c r="GM332">
        <v>100.373</v>
      </c>
      <c r="GN332">
        <v>100.373</v>
      </c>
      <c r="GO332">
        <v>0</v>
      </c>
      <c r="GP332">
        <v>97.551000000000016</v>
      </c>
      <c r="GQ332">
        <v>98.344999999999999</v>
      </c>
      <c r="GR332">
        <v>98.344999999999999</v>
      </c>
      <c r="GS332">
        <v>102.90600000000001</v>
      </c>
      <c r="GT332">
        <v>102.90600000000001</v>
      </c>
      <c r="GU332">
        <v>-100.622</v>
      </c>
      <c r="GV332">
        <v>0</v>
      </c>
      <c r="GW332">
        <v>103.71299999999999</v>
      </c>
      <c r="GX332">
        <v>103.71299999999999</v>
      </c>
      <c r="GY332">
        <v>103.29799999999999</v>
      </c>
      <c r="GZ332">
        <v>101.14000000000001</v>
      </c>
      <c r="HA332">
        <v>101.14000000000001</v>
      </c>
      <c r="HB332">
        <v>115.756</v>
      </c>
      <c r="HC332">
        <v>107.75699999999999</v>
      </c>
      <c r="HD332">
        <v>0</v>
      </c>
      <c r="HE332">
        <v>96.477000000000004</v>
      </c>
      <c r="HF332">
        <v>0</v>
      </c>
      <c r="HG332">
        <v>101.102</v>
      </c>
      <c r="HH332">
        <v>100.55799999999999</v>
      </c>
      <c r="HI332">
        <v>100.55799999999999</v>
      </c>
      <c r="HJ332">
        <v>86.305000000000007</v>
      </c>
      <c r="HK332">
        <v>97.020999999999987</v>
      </c>
      <c r="HL332">
        <v>87.399000000000001</v>
      </c>
      <c r="HM332">
        <v>101.65100000000001</v>
      </c>
      <c r="HN332">
        <v>100.29299999999999</v>
      </c>
      <c r="HO332">
        <v>97.595999999999989</v>
      </c>
      <c r="HP332">
        <v>100.047</v>
      </c>
      <c r="HQ332">
        <v>108.389</v>
      </c>
      <c r="HR332">
        <v>99.232000000000014</v>
      </c>
      <c r="HS332">
        <v>112.47500000000001</v>
      </c>
      <c r="HT332">
        <v>88.848000000000013</v>
      </c>
      <c r="HU332">
        <v>100.614</v>
      </c>
      <c r="HV332">
        <v>100.614</v>
      </c>
      <c r="HW332">
        <v>102.703</v>
      </c>
      <c r="HX332">
        <v>102.703</v>
      </c>
      <c r="HY332">
        <v>101.49799999999999</v>
      </c>
      <c r="HZ332">
        <v>101.49799999999999</v>
      </c>
      <c r="IA332">
        <v>102.703</v>
      </c>
      <c r="IB332">
        <v>102.703</v>
      </c>
      <c r="IC332">
        <v>101.49799999999999</v>
      </c>
      <c r="ID332">
        <v>101.49799999999999</v>
      </c>
    </row>
    <row r="333" spans="1:238" x14ac:dyDescent="0.2">
      <c r="A333" s="3">
        <v>45834</v>
      </c>
      <c r="B333">
        <v>100.217</v>
      </c>
      <c r="C333">
        <v>100.155</v>
      </c>
      <c r="D333">
        <v>100.155</v>
      </c>
      <c r="E333">
        <v>119.65899999999999</v>
      </c>
      <c r="F333">
        <v>107.99</v>
      </c>
      <c r="G333">
        <v>-96.808999999999997</v>
      </c>
      <c r="H333">
        <v>99.397999999999996</v>
      </c>
      <c r="I333">
        <v>110.53700000000001</v>
      </c>
      <c r="J333">
        <v>110.53700000000001</v>
      </c>
      <c r="K333">
        <v>101.08999999999999</v>
      </c>
      <c r="L333">
        <v>0</v>
      </c>
      <c r="M333">
        <v>98.154999999999987</v>
      </c>
      <c r="N333">
        <v>98.154999999999987</v>
      </c>
      <c r="O333">
        <v>92.247</v>
      </c>
      <c r="P333">
        <v>92.247</v>
      </c>
      <c r="Q333">
        <v>-106.69799999999999</v>
      </c>
      <c r="R333">
        <v>-97.623000000000005</v>
      </c>
      <c r="S333">
        <v>-91.881</v>
      </c>
      <c r="T333">
        <v>-100.33</v>
      </c>
      <c r="U333">
        <v>-101.09699999999999</v>
      </c>
      <c r="V333">
        <v>101.18599999999999</v>
      </c>
      <c r="W333">
        <v>101.18599999999999</v>
      </c>
      <c r="X333">
        <f>PRICE!X333+(PRICE!X333-BID!X333)</f>
        <v>95.587000000000018</v>
      </c>
      <c r="Y333">
        <f>PRICE!Y333+(PRICE!Y333-BID!Y333)</f>
        <v>95.587000000000018</v>
      </c>
      <c r="Z333">
        <v>101.652</v>
      </c>
      <c r="AA333">
        <v>97.171000000000006</v>
      </c>
      <c r="AB333">
        <v>97.171000000000006</v>
      </c>
      <c r="AC333">
        <v>100.66399999999999</v>
      </c>
      <c r="AD333">
        <v>97.105999999999995</v>
      </c>
      <c r="AE333">
        <v>0</v>
      </c>
      <c r="AF333">
        <v>0</v>
      </c>
      <c r="AG333">
        <v>96.569000000000017</v>
      </c>
      <c r="AH333">
        <v>98.129000000000005</v>
      </c>
      <c r="AI333">
        <v>0</v>
      </c>
      <c r="AJ333">
        <v>101.363</v>
      </c>
      <c r="AK333">
        <v>100.646</v>
      </c>
      <c r="AL333">
        <v>100.16300000000001</v>
      </c>
      <c r="AM333">
        <v>97.611000000000018</v>
      </c>
      <c r="AN333">
        <v>0</v>
      </c>
      <c r="AO333">
        <v>0</v>
      </c>
      <c r="AP333">
        <v>0</v>
      </c>
      <c r="AQ333">
        <v>0</v>
      </c>
      <c r="AR333">
        <v>99.725000000000009</v>
      </c>
      <c r="AS333">
        <v>99.238</v>
      </c>
      <c r="AT333">
        <v>97.082999999999998</v>
      </c>
      <c r="AU333">
        <v>96.547999999999988</v>
      </c>
      <c r="AV333">
        <v>96.547999999999988</v>
      </c>
      <c r="AW333">
        <v>93.468999999999994</v>
      </c>
      <c r="AX333">
        <v>93.468999999999994</v>
      </c>
      <c r="AY333">
        <v>118.96700000000001</v>
      </c>
      <c r="AZ333">
        <v>-92.68</v>
      </c>
      <c r="BA333">
        <v>103.11900000000001</v>
      </c>
      <c r="BB333">
        <v>104.15899999999999</v>
      </c>
      <c r="BC333">
        <v>101.511</v>
      </c>
      <c r="BD333">
        <v>101.078</v>
      </c>
      <c r="BE333">
        <v>101.078</v>
      </c>
      <c r="BF333">
        <v>100.90799999999999</v>
      </c>
      <c r="BG333">
        <v>100.90799999999999</v>
      </c>
      <c r="BH333">
        <v>-96.403999999999996</v>
      </c>
      <c r="BI333">
        <v>-99.638999999999996</v>
      </c>
      <c r="BJ333">
        <v>106.926</v>
      </c>
      <c r="BK333">
        <v>105.37800000000001</v>
      </c>
      <c r="BL333">
        <v>105.39200000000001</v>
      </c>
      <c r="BM333">
        <v>109.51499999999999</v>
      </c>
      <c r="BN333">
        <v>101.55</v>
      </c>
      <c r="BO333">
        <v>-103.64700000000001</v>
      </c>
      <c r="BP333">
        <v>-100.80500000000001</v>
      </c>
      <c r="BQ333">
        <v>-93.198999999999998</v>
      </c>
      <c r="BR333">
        <v>120.73699999999999</v>
      </c>
      <c r="BS333">
        <v>100.245</v>
      </c>
      <c r="BT333">
        <v>101.816</v>
      </c>
      <c r="BU333">
        <v>101.89999999999999</v>
      </c>
      <c r="BV333">
        <v>103.87</v>
      </c>
      <c r="BW333">
        <v>102.03900000000002</v>
      </c>
      <c r="BX333">
        <v>101.26800000000001</v>
      </c>
      <c r="BY333">
        <v>101.26800000000001</v>
      </c>
      <c r="BZ333">
        <v>102.813</v>
      </c>
      <c r="CA333">
        <v>105.63800000000001</v>
      </c>
      <c r="CB333">
        <v>101.57299999999999</v>
      </c>
      <c r="CC333">
        <v>101.62700000000001</v>
      </c>
      <c r="CD333">
        <v>0</v>
      </c>
      <c r="CE333">
        <v>0</v>
      </c>
      <c r="CF333">
        <v>97.024000000000001</v>
      </c>
      <c r="CG333">
        <v>97.024000000000001</v>
      </c>
      <c r="CH333">
        <v>93.973000000000013</v>
      </c>
      <c r="CI333">
        <v>93.973000000000013</v>
      </c>
      <c r="CJ333">
        <v>-101.158</v>
      </c>
      <c r="CK333">
        <v>86.649000000000015</v>
      </c>
      <c r="CL333">
        <v>-99.328000000000003</v>
      </c>
      <c r="CM333">
        <v>-99.328000000000003</v>
      </c>
      <c r="CN333">
        <v>-100.751</v>
      </c>
      <c r="CO333">
        <v>97.231000000000009</v>
      </c>
      <c r="CP333">
        <v>0</v>
      </c>
      <c r="CQ333">
        <v>102.34400000000001</v>
      </c>
      <c r="CR333">
        <v>102.34400000000001</v>
      </c>
      <c r="CS333">
        <v>103.64200000000001</v>
      </c>
      <c r="CT333">
        <v>96.961999999999989</v>
      </c>
      <c r="CU333">
        <v>97.698999999999998</v>
      </c>
      <c r="CV333">
        <v>98.64</v>
      </c>
      <c r="CW333">
        <v>100.786</v>
      </c>
      <c r="CX333">
        <v>0</v>
      </c>
      <c r="CY333">
        <v>102.117</v>
      </c>
      <c r="CZ333">
        <v>96.611000000000004</v>
      </c>
      <c r="DA333">
        <v>102.18899999999999</v>
      </c>
      <c r="DB333">
        <v>102.18899999999999</v>
      </c>
      <c r="DC333">
        <v>103.96299999999999</v>
      </c>
      <c r="DD333">
        <v>103.96299999999999</v>
      </c>
      <c r="DE333">
        <v>101.254</v>
      </c>
      <c r="DF333">
        <v>104.18900000000001</v>
      </c>
      <c r="DG333">
        <v>101.17400000000001</v>
      </c>
      <c r="DH333">
        <v>0</v>
      </c>
      <c r="DI333">
        <v>100.1</v>
      </c>
      <c r="DJ333">
        <v>100.1</v>
      </c>
      <c r="DK333">
        <v>93.179000000000002</v>
      </c>
      <c r="DL333">
        <v>97.109999999999985</v>
      </c>
      <c r="DM333">
        <v>85.954000000000008</v>
      </c>
      <c r="DN333">
        <v>85.954000000000008</v>
      </c>
      <c r="DO333">
        <v>99.123999999999995</v>
      </c>
      <c r="DP333">
        <v>107.34200000000001</v>
      </c>
      <c r="DQ333">
        <v>105.55799999999999</v>
      </c>
      <c r="DR333">
        <v>99.86099999999999</v>
      </c>
      <c r="DS333">
        <v>97.652999999999992</v>
      </c>
      <c r="DT333">
        <v>0</v>
      </c>
      <c r="DU333">
        <v>0</v>
      </c>
      <c r="DV333">
        <v>99.165999999999983</v>
      </c>
      <c r="DW333">
        <v>99.165999999999983</v>
      </c>
      <c r="DX333">
        <v>0</v>
      </c>
      <c r="DY333">
        <v>0</v>
      </c>
      <c r="DZ333">
        <v>101.343</v>
      </c>
      <c r="EA333">
        <v>101.343</v>
      </c>
      <c r="EB333">
        <v>100.54400000000001</v>
      </c>
      <c r="EC333">
        <v>100.54400000000001</v>
      </c>
      <c r="ED333">
        <v>96.64</v>
      </c>
      <c r="EE333">
        <v>96.64</v>
      </c>
      <c r="EF333">
        <v>101.81599999999999</v>
      </c>
      <c r="EG333">
        <v>101.81599999999999</v>
      </c>
      <c r="EH333">
        <v>101.877</v>
      </c>
      <c r="EI333">
        <v>99.307000000000016</v>
      </c>
      <c r="EJ333">
        <v>99.307000000000016</v>
      </c>
      <c r="EK333">
        <v>88.970999999999989</v>
      </c>
      <c r="EL333">
        <v>89.731000000000009</v>
      </c>
      <c r="EM333">
        <v>89.731000000000009</v>
      </c>
      <c r="EN333">
        <v>102.191</v>
      </c>
      <c r="EO333">
        <v>101.155</v>
      </c>
      <c r="EP333">
        <v>-100.373</v>
      </c>
      <c r="EQ333">
        <v>85.38000000000001</v>
      </c>
      <c r="ER333">
        <v>85.38000000000001</v>
      </c>
      <c r="ES333">
        <v>0</v>
      </c>
      <c r="ET333">
        <v>0</v>
      </c>
      <c r="EU333">
        <v>0</v>
      </c>
      <c r="EV333">
        <v>0</v>
      </c>
      <c r="EW333">
        <v>123.604</v>
      </c>
      <c r="EX333">
        <v>93.355999999999995</v>
      </c>
      <c r="EY333">
        <v>102.44</v>
      </c>
      <c r="EZ333">
        <v>102.55400000000002</v>
      </c>
      <c r="FA333">
        <v>96.064999999999998</v>
      </c>
      <c r="FB333">
        <v>96.064999999999998</v>
      </c>
      <c r="FC333">
        <v>85.123999999999995</v>
      </c>
      <c r="FD333">
        <v>85.123999999999995</v>
      </c>
      <c r="FE333">
        <v>96.458999999999989</v>
      </c>
      <c r="FF333">
        <v>96.458999999999989</v>
      </c>
      <c r="FG333">
        <v>100.4</v>
      </c>
      <c r="FH333">
        <v>100.4</v>
      </c>
      <c r="FI333">
        <v>104.34200000000001</v>
      </c>
      <c r="FJ333">
        <v>104.34200000000001</v>
      </c>
      <c r="FK333">
        <v>101.31299999999999</v>
      </c>
      <c r="FL333">
        <v>101.31299999999999</v>
      </c>
      <c r="FM333">
        <v>99.994000000000014</v>
      </c>
      <c r="FN333">
        <v>110.074</v>
      </c>
      <c r="FO333">
        <v>99.196000000000012</v>
      </c>
      <c r="FP333">
        <v>99.196000000000012</v>
      </c>
      <c r="FQ333">
        <v>94.655000000000015</v>
      </c>
      <c r="FR333">
        <v>108.533</v>
      </c>
      <c r="FS333">
        <v>0</v>
      </c>
      <c r="FT333">
        <v>91.923999999999992</v>
      </c>
      <c r="FU333">
        <v>91.923999999999992</v>
      </c>
      <c r="FV333">
        <v>0</v>
      </c>
      <c r="FW333">
        <v>0</v>
      </c>
      <c r="FX333">
        <v>98.706000000000017</v>
      </c>
      <c r="FY333">
        <v>0</v>
      </c>
      <c r="FZ333">
        <v>86.020999999999987</v>
      </c>
      <c r="GA333">
        <v>86.020999999999987</v>
      </c>
      <c r="GB333">
        <v>96.708999999999989</v>
      </c>
      <c r="GC333">
        <v>96.708999999999989</v>
      </c>
      <c r="GD333">
        <v>98.154000000000011</v>
      </c>
      <c r="GE333">
        <v>94.437999999999988</v>
      </c>
      <c r="GF333">
        <v>106.40300000000002</v>
      </c>
      <c r="GG333">
        <v>0</v>
      </c>
      <c r="GH333">
        <v>98.170999999999992</v>
      </c>
      <c r="GI333">
        <v>98.170999999999992</v>
      </c>
      <c r="GJ333">
        <v>96.502999999999986</v>
      </c>
      <c r="GK333">
        <v>96.502999999999986</v>
      </c>
      <c r="GL333">
        <v>106.751</v>
      </c>
      <c r="GM333">
        <v>100.29</v>
      </c>
      <c r="GN333">
        <v>100.29</v>
      </c>
      <c r="GO333">
        <v>0</v>
      </c>
      <c r="GP333">
        <v>97.512000000000015</v>
      </c>
      <c r="GQ333">
        <v>98.344000000000008</v>
      </c>
      <c r="GR333">
        <v>98.344000000000008</v>
      </c>
      <c r="GS333">
        <v>102.80199999999999</v>
      </c>
      <c r="GT333">
        <v>102.80199999999999</v>
      </c>
      <c r="GU333">
        <v>-100.78700000000001</v>
      </c>
      <c r="GV333">
        <v>0</v>
      </c>
      <c r="GW333">
        <v>103.64200000000001</v>
      </c>
      <c r="GX333">
        <v>103.64200000000001</v>
      </c>
      <c r="GY333">
        <v>103.27900000000001</v>
      </c>
      <c r="GZ333">
        <v>101.137</v>
      </c>
      <c r="HA333">
        <v>101.137</v>
      </c>
      <c r="HB333">
        <v>115.654</v>
      </c>
      <c r="HC333">
        <v>107.64599999999999</v>
      </c>
      <c r="HD333">
        <v>0</v>
      </c>
      <c r="HE333">
        <v>96.504000000000005</v>
      </c>
      <c r="HF333">
        <v>0</v>
      </c>
      <c r="HG333">
        <v>101.071</v>
      </c>
      <c r="HH333">
        <v>100.539</v>
      </c>
      <c r="HI333">
        <v>100.539</v>
      </c>
      <c r="HJ333">
        <v>86.220999999999989</v>
      </c>
      <c r="HK333">
        <v>97.055000000000007</v>
      </c>
      <c r="HL333">
        <v>87.282000000000011</v>
      </c>
      <c r="HM333">
        <v>101.60899999999998</v>
      </c>
      <c r="HN333">
        <v>100.235</v>
      </c>
      <c r="HO333">
        <v>97.568999999999988</v>
      </c>
      <c r="HP333">
        <v>100.09899999999999</v>
      </c>
      <c r="HQ333">
        <v>108.126</v>
      </c>
      <c r="HR333">
        <v>99.215000000000003</v>
      </c>
      <c r="HS333">
        <v>112.30199999999999</v>
      </c>
      <c r="HT333">
        <v>88.68</v>
      </c>
      <c r="HU333">
        <v>100.51299999999999</v>
      </c>
      <c r="HV333">
        <v>100.51299999999999</v>
      </c>
      <c r="HW333">
        <v>102.55700000000002</v>
      </c>
      <c r="HX333">
        <v>102.55700000000002</v>
      </c>
      <c r="HY333">
        <v>101.374</v>
      </c>
      <c r="HZ333">
        <v>101.374</v>
      </c>
      <c r="IA333">
        <v>102.55700000000002</v>
      </c>
      <c r="IB333">
        <v>102.55700000000002</v>
      </c>
      <c r="IC333">
        <v>101.374</v>
      </c>
      <c r="ID333">
        <v>101.374</v>
      </c>
    </row>
    <row r="334" spans="1:238" x14ac:dyDescent="0.2">
      <c r="A334" s="3">
        <v>45835</v>
      </c>
      <c r="B334">
        <v>100.179</v>
      </c>
      <c r="C334">
        <v>100.004</v>
      </c>
      <c r="D334">
        <v>100.004</v>
      </c>
      <c r="E334">
        <v>119.75399999999999</v>
      </c>
      <c r="F334">
        <v>108.709</v>
      </c>
      <c r="G334">
        <v>-96.756</v>
      </c>
      <c r="H334">
        <v>99.427000000000007</v>
      </c>
      <c r="I334">
        <v>111.00700000000001</v>
      </c>
      <c r="J334">
        <v>111.00700000000001</v>
      </c>
      <c r="K334">
        <v>101.02500000000001</v>
      </c>
      <c r="L334">
        <v>0</v>
      </c>
      <c r="M334">
        <v>98.178999999999988</v>
      </c>
      <c r="N334">
        <v>98.178999999999988</v>
      </c>
      <c r="O334">
        <v>92.376999999999995</v>
      </c>
      <c r="P334">
        <v>92.376999999999995</v>
      </c>
      <c r="Q334">
        <v>-106.477</v>
      </c>
      <c r="R334">
        <v>-97.563000000000002</v>
      </c>
      <c r="S334">
        <v>-91.683999999999997</v>
      </c>
      <c r="T334">
        <v>-100.325</v>
      </c>
      <c r="U334">
        <v>-101.017</v>
      </c>
      <c r="V334">
        <v>101.248</v>
      </c>
      <c r="W334">
        <v>101.248</v>
      </c>
      <c r="X334">
        <f>PRICE!X334+(PRICE!X334-BID!X334)</f>
        <v>95.664999999999992</v>
      </c>
      <c r="Y334">
        <f>PRICE!Y334+(PRICE!Y334-BID!Y334)</f>
        <v>95.664999999999992</v>
      </c>
      <c r="Z334">
        <v>101.69200000000001</v>
      </c>
      <c r="AA334">
        <v>97.24799999999999</v>
      </c>
      <c r="AB334">
        <v>97.24799999999999</v>
      </c>
      <c r="AC334">
        <v>100.62799999999999</v>
      </c>
      <c r="AD334">
        <v>97.097999999999999</v>
      </c>
      <c r="AE334">
        <v>0</v>
      </c>
      <c r="AF334">
        <v>0</v>
      </c>
      <c r="AG334">
        <v>96.62</v>
      </c>
      <c r="AH334">
        <v>98.172000000000011</v>
      </c>
      <c r="AI334">
        <v>0</v>
      </c>
      <c r="AJ334">
        <v>101.36200000000001</v>
      </c>
      <c r="AK334">
        <v>100.68800000000002</v>
      </c>
      <c r="AL334">
        <v>100.13399999999999</v>
      </c>
      <c r="AM334">
        <v>97.622</v>
      </c>
      <c r="AN334">
        <v>0</v>
      </c>
      <c r="AO334">
        <v>0</v>
      </c>
      <c r="AP334">
        <v>0</v>
      </c>
      <c r="AQ334">
        <v>0</v>
      </c>
      <c r="AR334">
        <v>99.783999999999992</v>
      </c>
      <c r="AS334">
        <v>99.279000000000011</v>
      </c>
      <c r="AT334">
        <v>97.146999999999991</v>
      </c>
      <c r="AU334">
        <v>96.617999999999995</v>
      </c>
      <c r="AV334">
        <v>96.617999999999995</v>
      </c>
      <c r="AW334">
        <v>93.60199999999999</v>
      </c>
      <c r="AX334">
        <v>93.60199999999999</v>
      </c>
      <c r="AY334">
        <v>119.172</v>
      </c>
      <c r="AZ334">
        <v>-92.793000000000006</v>
      </c>
      <c r="BA334">
        <v>103.22499999999999</v>
      </c>
      <c r="BB334">
        <v>104.22499999999998</v>
      </c>
      <c r="BC334">
        <v>101.58799999999998</v>
      </c>
      <c r="BD334">
        <v>101.07900000000001</v>
      </c>
      <c r="BE334">
        <v>101.07900000000001</v>
      </c>
      <c r="BF334">
        <v>100.886</v>
      </c>
      <c r="BG334">
        <v>100.886</v>
      </c>
      <c r="BH334">
        <v>-96.341999999999999</v>
      </c>
      <c r="BI334">
        <v>-99.489000000000004</v>
      </c>
      <c r="BJ334">
        <v>106.99800000000002</v>
      </c>
      <c r="BK334">
        <v>105.47000000000001</v>
      </c>
      <c r="BL334">
        <v>105.51600000000001</v>
      </c>
      <c r="BM334">
        <v>109.60300000000001</v>
      </c>
      <c r="BN334">
        <v>101.44700000000002</v>
      </c>
      <c r="BO334">
        <v>-103.453</v>
      </c>
      <c r="BP334">
        <v>-100.642</v>
      </c>
      <c r="BQ334">
        <v>-93.066999999999993</v>
      </c>
      <c r="BR334">
        <v>119.929</v>
      </c>
      <c r="BS334">
        <v>100.30499999999999</v>
      </c>
      <c r="BT334">
        <v>101.878</v>
      </c>
      <c r="BU334">
        <v>101.91500000000001</v>
      </c>
      <c r="BV334">
        <v>103.902</v>
      </c>
      <c r="BW334">
        <v>102.02800000000001</v>
      </c>
      <c r="BX334">
        <v>101.288</v>
      </c>
      <c r="BY334">
        <v>101.288</v>
      </c>
      <c r="BZ334">
        <v>102.90400000000001</v>
      </c>
      <c r="CA334">
        <v>105.664</v>
      </c>
      <c r="CB334">
        <v>101.75500000000001</v>
      </c>
      <c r="CC334">
        <v>101.711</v>
      </c>
      <c r="CD334">
        <v>0</v>
      </c>
      <c r="CE334">
        <v>0</v>
      </c>
      <c r="CF334">
        <v>97.094000000000008</v>
      </c>
      <c r="CG334">
        <v>97.094000000000008</v>
      </c>
      <c r="CH334">
        <v>94.094000000000008</v>
      </c>
      <c r="CI334">
        <v>94.094000000000008</v>
      </c>
      <c r="CJ334">
        <v>-100.95699999999999</v>
      </c>
      <c r="CK334">
        <v>86.484999999999999</v>
      </c>
      <c r="CL334">
        <v>-99.317999999999998</v>
      </c>
      <c r="CM334">
        <v>-99.317999999999998</v>
      </c>
      <c r="CN334">
        <v>-100.651</v>
      </c>
      <c r="CO334">
        <v>97.334000000000017</v>
      </c>
      <c r="CP334">
        <v>0</v>
      </c>
      <c r="CQ334">
        <v>102.35199999999999</v>
      </c>
      <c r="CR334">
        <v>102.35199999999999</v>
      </c>
      <c r="CS334">
        <v>103.75999999999999</v>
      </c>
      <c r="CT334">
        <v>97.036000000000016</v>
      </c>
      <c r="CU334">
        <v>97.727999999999994</v>
      </c>
      <c r="CV334">
        <v>99.023999999999987</v>
      </c>
      <c r="CW334">
        <v>100.78600000000002</v>
      </c>
      <c r="CX334">
        <v>0</v>
      </c>
      <c r="CY334">
        <v>102.157</v>
      </c>
      <c r="CZ334">
        <v>96.802999999999997</v>
      </c>
      <c r="DA334">
        <v>102.181</v>
      </c>
      <c r="DB334">
        <v>102.181</v>
      </c>
      <c r="DC334">
        <v>104.06499999999998</v>
      </c>
      <c r="DD334">
        <v>104.06499999999998</v>
      </c>
      <c r="DE334">
        <v>101.36099999999999</v>
      </c>
      <c r="DF334">
        <v>104.2</v>
      </c>
      <c r="DG334">
        <v>101.23299999999999</v>
      </c>
      <c r="DH334">
        <v>0</v>
      </c>
      <c r="DI334">
        <v>100.10900000000001</v>
      </c>
      <c r="DJ334">
        <v>100.10900000000001</v>
      </c>
      <c r="DK334">
        <v>93.029000000000011</v>
      </c>
      <c r="DL334">
        <v>96.831999999999994</v>
      </c>
      <c r="DM334">
        <v>86.092000000000013</v>
      </c>
      <c r="DN334">
        <v>86.092000000000013</v>
      </c>
      <c r="DO334">
        <v>99.171000000000006</v>
      </c>
      <c r="DP334">
        <v>107.35300000000001</v>
      </c>
      <c r="DQ334">
        <v>105.652</v>
      </c>
      <c r="DR334">
        <v>99.912999999999997</v>
      </c>
      <c r="DS334">
        <v>97.777000000000015</v>
      </c>
      <c r="DT334">
        <v>0</v>
      </c>
      <c r="DU334">
        <v>0</v>
      </c>
      <c r="DV334">
        <v>99.143000000000001</v>
      </c>
      <c r="DW334">
        <v>99.143000000000001</v>
      </c>
      <c r="DX334">
        <v>0</v>
      </c>
      <c r="DY334">
        <v>0</v>
      </c>
      <c r="DZ334">
        <v>101.29600000000001</v>
      </c>
      <c r="EA334">
        <v>101.29600000000001</v>
      </c>
      <c r="EB334">
        <v>100.614</v>
      </c>
      <c r="EC334">
        <v>100.614</v>
      </c>
      <c r="ED334">
        <v>96.721999999999994</v>
      </c>
      <c r="EE334">
        <v>96.721999999999994</v>
      </c>
      <c r="EF334">
        <v>102.02500000000001</v>
      </c>
      <c r="EG334">
        <v>102.02500000000001</v>
      </c>
      <c r="EH334">
        <v>101.82</v>
      </c>
      <c r="EI334">
        <v>99.341999999999999</v>
      </c>
      <c r="EJ334">
        <v>99.341999999999999</v>
      </c>
      <c r="EK334">
        <v>89.094999999999999</v>
      </c>
      <c r="EL334">
        <v>89.852000000000004</v>
      </c>
      <c r="EM334">
        <v>89.852000000000004</v>
      </c>
      <c r="EN334">
        <v>102.31</v>
      </c>
      <c r="EO334">
        <v>101.188</v>
      </c>
      <c r="EP334">
        <v>-100.327</v>
      </c>
      <c r="EQ334">
        <v>85.512</v>
      </c>
      <c r="ER334">
        <v>85.512</v>
      </c>
      <c r="ES334">
        <v>0</v>
      </c>
      <c r="ET334">
        <v>0</v>
      </c>
      <c r="EU334">
        <v>0</v>
      </c>
      <c r="EV334">
        <v>0</v>
      </c>
      <c r="EW334">
        <v>125.223</v>
      </c>
      <c r="EX334">
        <v>93.501000000000005</v>
      </c>
      <c r="EY334">
        <v>102.336</v>
      </c>
      <c r="EZ334">
        <v>102.46799999999999</v>
      </c>
      <c r="FA334">
        <v>96.098000000000013</v>
      </c>
      <c r="FB334">
        <v>96.098000000000013</v>
      </c>
      <c r="FC334">
        <v>85.177000000000007</v>
      </c>
      <c r="FD334">
        <v>85.177000000000007</v>
      </c>
      <c r="FE334">
        <v>96.53</v>
      </c>
      <c r="FF334">
        <v>96.53</v>
      </c>
      <c r="FG334">
        <v>100.535</v>
      </c>
      <c r="FH334">
        <v>100.535</v>
      </c>
      <c r="FI334">
        <v>104.26999999999998</v>
      </c>
      <c r="FJ334">
        <v>104.26999999999998</v>
      </c>
      <c r="FK334">
        <v>101.32</v>
      </c>
      <c r="FL334">
        <v>101.32</v>
      </c>
      <c r="FM334">
        <v>100.08400000000002</v>
      </c>
      <c r="FN334">
        <v>110.25</v>
      </c>
      <c r="FO334">
        <v>99.14200000000001</v>
      </c>
      <c r="FP334">
        <v>99.14200000000001</v>
      </c>
      <c r="FQ334">
        <v>94.868999999999986</v>
      </c>
      <c r="FR334">
        <v>109.108</v>
      </c>
      <c r="FS334">
        <v>0</v>
      </c>
      <c r="FT334">
        <v>92.020999999999987</v>
      </c>
      <c r="FU334">
        <v>92.020999999999987</v>
      </c>
      <c r="FV334">
        <v>0</v>
      </c>
      <c r="FW334">
        <v>0</v>
      </c>
      <c r="FX334">
        <v>98.678000000000011</v>
      </c>
      <c r="FY334">
        <v>0</v>
      </c>
      <c r="FZ334">
        <v>86.134999999999991</v>
      </c>
      <c r="GA334">
        <v>86.134999999999991</v>
      </c>
      <c r="GB334">
        <v>96.775999999999996</v>
      </c>
      <c r="GC334">
        <v>96.775999999999996</v>
      </c>
      <c r="GD334">
        <v>98.216000000000008</v>
      </c>
      <c r="GE334">
        <v>94.530000000000015</v>
      </c>
      <c r="GF334">
        <v>106.637</v>
      </c>
      <c r="GG334">
        <v>0</v>
      </c>
      <c r="GH334">
        <v>98.238</v>
      </c>
      <c r="GI334">
        <v>98.238</v>
      </c>
      <c r="GJ334">
        <v>96.555000000000007</v>
      </c>
      <c r="GK334">
        <v>96.555000000000007</v>
      </c>
      <c r="GL334">
        <v>106.89500000000001</v>
      </c>
      <c r="GM334">
        <v>100.351</v>
      </c>
      <c r="GN334">
        <v>100.351</v>
      </c>
      <c r="GO334">
        <v>0</v>
      </c>
      <c r="GP334">
        <v>97.586000000000013</v>
      </c>
      <c r="GQ334">
        <v>98.440000000000012</v>
      </c>
      <c r="GR334">
        <v>98.440000000000012</v>
      </c>
      <c r="GS334">
        <v>102.90300000000001</v>
      </c>
      <c r="GT334">
        <v>102.90300000000001</v>
      </c>
      <c r="GU334">
        <v>-100.773</v>
      </c>
      <c r="GV334">
        <v>0</v>
      </c>
      <c r="GW334">
        <v>103.878</v>
      </c>
      <c r="GX334">
        <v>103.878</v>
      </c>
      <c r="GY334">
        <v>103.285</v>
      </c>
      <c r="GZ334">
        <v>101.12400000000001</v>
      </c>
      <c r="HA334">
        <v>101.12400000000001</v>
      </c>
      <c r="HB334">
        <v>116.105</v>
      </c>
      <c r="HC334">
        <v>107.712</v>
      </c>
      <c r="HD334">
        <v>0</v>
      </c>
      <c r="HE334">
        <v>96.561000000000007</v>
      </c>
      <c r="HF334">
        <v>0</v>
      </c>
      <c r="HG334">
        <v>101.047</v>
      </c>
      <c r="HH334">
        <v>100.55200000000001</v>
      </c>
      <c r="HI334">
        <v>100.55200000000001</v>
      </c>
      <c r="HJ334">
        <v>86.341999999999999</v>
      </c>
      <c r="HK334">
        <v>97.069000000000017</v>
      </c>
      <c r="HL334">
        <v>87.563999999999993</v>
      </c>
      <c r="HM334">
        <v>101.67800000000001</v>
      </c>
      <c r="HN334">
        <v>100.55200000000001</v>
      </c>
      <c r="HO334">
        <v>97.631</v>
      </c>
      <c r="HP334">
        <v>100.10500000000002</v>
      </c>
      <c r="HQ334">
        <v>108.642</v>
      </c>
      <c r="HR334">
        <v>99.190000000000012</v>
      </c>
      <c r="HS334">
        <v>112.66800000000001</v>
      </c>
      <c r="HT334">
        <v>88.817999999999998</v>
      </c>
      <c r="HU334">
        <v>100.619</v>
      </c>
      <c r="HV334">
        <v>100.619</v>
      </c>
      <c r="HW334">
        <v>102.651</v>
      </c>
      <c r="HX334">
        <v>102.651</v>
      </c>
      <c r="HY334">
        <v>101.414</v>
      </c>
      <c r="HZ334">
        <v>101.414</v>
      </c>
      <c r="IA334">
        <v>102.651</v>
      </c>
      <c r="IB334">
        <v>102.651</v>
      </c>
      <c r="IC334">
        <v>101.414</v>
      </c>
      <c r="ID334">
        <v>101.414</v>
      </c>
    </row>
    <row r="335" spans="1:238" x14ac:dyDescent="0.2">
      <c r="A335" s="3">
        <v>45838</v>
      </c>
      <c r="B335">
        <v>100.32</v>
      </c>
      <c r="C335">
        <v>99.972999999999999</v>
      </c>
      <c r="D335">
        <v>99.972999999999999</v>
      </c>
      <c r="E335">
        <v>119.91399999999999</v>
      </c>
      <c r="F335">
        <v>108.747</v>
      </c>
      <c r="G335">
        <v>-96.772000000000006</v>
      </c>
      <c r="H335">
        <v>99.366</v>
      </c>
      <c r="I335">
        <v>110.94800000000001</v>
      </c>
      <c r="J335">
        <v>110.94800000000001</v>
      </c>
      <c r="K335">
        <v>101.09700000000001</v>
      </c>
      <c r="L335">
        <v>0</v>
      </c>
      <c r="M335">
        <v>98.097999999999999</v>
      </c>
      <c r="N335">
        <v>98.097999999999999</v>
      </c>
      <c r="O335">
        <v>92.25</v>
      </c>
      <c r="P335">
        <v>92.25</v>
      </c>
      <c r="Q335">
        <v>-106.438</v>
      </c>
      <c r="R335">
        <v>-97.572000000000003</v>
      </c>
      <c r="S335">
        <v>-91.596000000000004</v>
      </c>
      <c r="T335">
        <v>-100.3</v>
      </c>
      <c r="U335">
        <v>-101.01</v>
      </c>
      <c r="V335">
        <v>101.17100000000001</v>
      </c>
      <c r="W335">
        <v>101.17100000000001</v>
      </c>
      <c r="X335">
        <f>PRICE!X335+(PRICE!X335-BID!X335)</f>
        <v>95.593000000000018</v>
      </c>
      <c r="Y335">
        <f>PRICE!Y335+(PRICE!Y335-BID!Y335)</f>
        <v>95.593000000000018</v>
      </c>
      <c r="Z335">
        <v>101.66</v>
      </c>
      <c r="AA335">
        <v>97.176999999999992</v>
      </c>
      <c r="AB335">
        <v>97.176999999999992</v>
      </c>
      <c r="AC335">
        <v>100.58500000000001</v>
      </c>
      <c r="AD335">
        <v>97.14</v>
      </c>
      <c r="AE335">
        <v>0</v>
      </c>
      <c r="AF335">
        <v>0</v>
      </c>
      <c r="AG335">
        <v>96.573000000000008</v>
      </c>
      <c r="AH335">
        <v>98.14200000000001</v>
      </c>
      <c r="AI335">
        <v>0</v>
      </c>
      <c r="AJ335">
        <v>101.321</v>
      </c>
      <c r="AK335">
        <v>100.62499999999999</v>
      </c>
      <c r="AL335">
        <v>100.121</v>
      </c>
      <c r="AM335">
        <v>97.596000000000018</v>
      </c>
      <c r="AN335">
        <v>0</v>
      </c>
      <c r="AO335">
        <v>0</v>
      </c>
      <c r="AP335">
        <v>0</v>
      </c>
      <c r="AQ335">
        <v>0</v>
      </c>
      <c r="AR335">
        <v>99.704000000000008</v>
      </c>
      <c r="AS335">
        <v>99.170000000000016</v>
      </c>
      <c r="AT335">
        <v>97.052999999999997</v>
      </c>
      <c r="AU335">
        <v>96.557999999999993</v>
      </c>
      <c r="AV335">
        <v>96.557999999999993</v>
      </c>
      <c r="AW335">
        <v>93.417000000000002</v>
      </c>
      <c r="AX335">
        <v>93.417000000000002</v>
      </c>
      <c r="AY335">
        <v>119.15899999999999</v>
      </c>
      <c r="AZ335">
        <v>-92.736999999999995</v>
      </c>
      <c r="BA335">
        <v>103.096</v>
      </c>
      <c r="BB335">
        <v>104.14</v>
      </c>
      <c r="BC335">
        <v>101.514</v>
      </c>
      <c r="BD335">
        <v>101.053</v>
      </c>
      <c r="BE335">
        <v>101.053</v>
      </c>
      <c r="BF335">
        <v>100.883</v>
      </c>
      <c r="BG335">
        <v>100.883</v>
      </c>
      <c r="BH335">
        <v>-96.334000000000003</v>
      </c>
      <c r="BI335">
        <v>-99.457999999999998</v>
      </c>
      <c r="BJ335">
        <v>106.958</v>
      </c>
      <c r="BK335">
        <v>105.39200000000001</v>
      </c>
      <c r="BL335">
        <v>105.461</v>
      </c>
      <c r="BM335">
        <v>109.416</v>
      </c>
      <c r="BN335">
        <v>101.43300000000001</v>
      </c>
      <c r="BO335">
        <v>-103.37</v>
      </c>
      <c r="BP335">
        <v>-100.622</v>
      </c>
      <c r="BQ335">
        <v>-93.070999999999998</v>
      </c>
      <c r="BR335">
        <v>119.871</v>
      </c>
      <c r="BS335">
        <v>100.245</v>
      </c>
      <c r="BT335">
        <v>101.79199999999999</v>
      </c>
      <c r="BU335">
        <v>101.93399999999998</v>
      </c>
      <c r="BV335">
        <v>103.79999999999998</v>
      </c>
      <c r="BW335">
        <v>102.11900000000001</v>
      </c>
      <c r="BX335">
        <v>101.35199999999999</v>
      </c>
      <c r="BY335">
        <v>101.35199999999999</v>
      </c>
      <c r="BZ335">
        <v>102.85699999999999</v>
      </c>
      <c r="CA335">
        <v>105.60499999999999</v>
      </c>
      <c r="CB335">
        <v>101.86200000000001</v>
      </c>
      <c r="CC335">
        <v>101.654</v>
      </c>
      <c r="CD335">
        <v>0</v>
      </c>
      <c r="CE335">
        <v>0</v>
      </c>
      <c r="CF335">
        <v>97.022000000000006</v>
      </c>
      <c r="CG335">
        <v>97.022000000000006</v>
      </c>
      <c r="CH335">
        <v>93.99799999999999</v>
      </c>
      <c r="CI335">
        <v>93.99799999999999</v>
      </c>
      <c r="CJ335">
        <v>-100.893</v>
      </c>
      <c r="CK335">
        <v>86.362000000000009</v>
      </c>
      <c r="CL335">
        <v>-99.349000000000004</v>
      </c>
      <c r="CM335">
        <v>-99.349000000000004</v>
      </c>
      <c r="CN335">
        <v>-100.649</v>
      </c>
      <c r="CO335">
        <v>97.16</v>
      </c>
      <c r="CP335">
        <v>0</v>
      </c>
      <c r="CQ335">
        <v>102.33999999999999</v>
      </c>
      <c r="CR335">
        <v>102.33999999999999</v>
      </c>
      <c r="CS335">
        <v>103.676</v>
      </c>
      <c r="CT335">
        <v>96.990999999999985</v>
      </c>
      <c r="CU335">
        <v>97.671999999999997</v>
      </c>
      <c r="CV335">
        <v>99.013000000000005</v>
      </c>
      <c r="CW335">
        <v>100.80199999999999</v>
      </c>
      <c r="CX335">
        <v>0</v>
      </c>
      <c r="CY335">
        <v>102.086</v>
      </c>
      <c r="CZ335">
        <v>96.689000000000007</v>
      </c>
      <c r="DA335">
        <v>102.24299999999999</v>
      </c>
      <c r="DB335">
        <v>102.24299999999999</v>
      </c>
      <c r="DC335">
        <v>104.01799999999999</v>
      </c>
      <c r="DD335">
        <v>104.01799999999999</v>
      </c>
      <c r="DE335">
        <v>101.288</v>
      </c>
      <c r="DF335">
        <v>104.075</v>
      </c>
      <c r="DG335">
        <v>101.17299999999999</v>
      </c>
      <c r="DH335">
        <v>0</v>
      </c>
      <c r="DI335">
        <v>100.13199999999999</v>
      </c>
      <c r="DJ335">
        <v>100.13199999999999</v>
      </c>
      <c r="DK335">
        <v>93.041000000000011</v>
      </c>
      <c r="DL335">
        <v>96.811999999999998</v>
      </c>
      <c r="DM335">
        <v>85.932999999999993</v>
      </c>
      <c r="DN335">
        <v>85.932999999999993</v>
      </c>
      <c r="DO335">
        <v>99.075999999999993</v>
      </c>
      <c r="DP335">
        <v>107.30199999999999</v>
      </c>
      <c r="DQ335">
        <v>105.57499999999999</v>
      </c>
      <c r="DR335">
        <v>99.828000000000017</v>
      </c>
      <c r="DS335">
        <v>97.737999999999985</v>
      </c>
      <c r="DT335">
        <v>0</v>
      </c>
      <c r="DU335">
        <v>0</v>
      </c>
      <c r="DV335">
        <v>99.345999999999989</v>
      </c>
      <c r="DW335">
        <v>99.345999999999989</v>
      </c>
      <c r="DX335">
        <v>0</v>
      </c>
      <c r="DY335">
        <v>0</v>
      </c>
      <c r="DZ335">
        <v>101.26799999999999</v>
      </c>
      <c r="EA335">
        <v>101.26799999999999</v>
      </c>
      <c r="EB335">
        <v>100.58</v>
      </c>
      <c r="EC335">
        <v>100.58</v>
      </c>
      <c r="ED335">
        <v>96.652000000000015</v>
      </c>
      <c r="EE335">
        <v>96.652000000000015</v>
      </c>
      <c r="EF335">
        <v>101.82600000000001</v>
      </c>
      <c r="EG335">
        <v>101.82600000000001</v>
      </c>
      <c r="EH335">
        <v>101.83999999999999</v>
      </c>
      <c r="EI335">
        <v>99.3</v>
      </c>
      <c r="EJ335">
        <v>99.3</v>
      </c>
      <c r="EK335">
        <v>88.956000000000003</v>
      </c>
      <c r="EL335">
        <v>89.703000000000003</v>
      </c>
      <c r="EM335">
        <v>89.703000000000003</v>
      </c>
      <c r="EN335">
        <v>102.18200000000002</v>
      </c>
      <c r="EO335">
        <v>101.13199999999999</v>
      </c>
      <c r="EP335">
        <v>-100.366</v>
      </c>
      <c r="EQ335">
        <v>85.417999999999992</v>
      </c>
      <c r="ER335">
        <v>85.417999999999992</v>
      </c>
      <c r="ES335">
        <v>0</v>
      </c>
      <c r="ET335">
        <v>0</v>
      </c>
      <c r="EU335">
        <v>0</v>
      </c>
      <c r="EV335">
        <v>0</v>
      </c>
      <c r="EW335">
        <v>127.001</v>
      </c>
      <c r="EX335">
        <v>93.332999999999998</v>
      </c>
      <c r="EY335">
        <v>102.30699999999999</v>
      </c>
      <c r="EZ335">
        <v>102.49000000000001</v>
      </c>
      <c r="FA335">
        <v>96.054000000000002</v>
      </c>
      <c r="FB335">
        <v>96.054000000000002</v>
      </c>
      <c r="FC335">
        <v>84.99499999999999</v>
      </c>
      <c r="FD335">
        <v>84.99499999999999</v>
      </c>
      <c r="FE335">
        <v>96.452999999999989</v>
      </c>
      <c r="FF335">
        <v>96.452999999999989</v>
      </c>
      <c r="FG335">
        <v>100.43299999999999</v>
      </c>
      <c r="FH335">
        <v>100.43299999999999</v>
      </c>
      <c r="FI335">
        <v>104.27</v>
      </c>
      <c r="FJ335">
        <v>104.27</v>
      </c>
      <c r="FK335">
        <v>101.354</v>
      </c>
      <c r="FL335">
        <v>101.354</v>
      </c>
      <c r="FM335">
        <v>99.987000000000009</v>
      </c>
      <c r="FN335">
        <v>110.126</v>
      </c>
      <c r="FO335">
        <v>99.304000000000002</v>
      </c>
      <c r="FP335">
        <v>99.304000000000002</v>
      </c>
      <c r="FQ335">
        <v>94.845000000000013</v>
      </c>
      <c r="FR335">
        <v>109.04300000000001</v>
      </c>
      <c r="FS335">
        <v>0</v>
      </c>
      <c r="FT335">
        <v>91.831999999999994</v>
      </c>
      <c r="FU335">
        <v>91.831999999999994</v>
      </c>
      <c r="FV335">
        <v>0</v>
      </c>
      <c r="FW335">
        <v>0</v>
      </c>
      <c r="FX335">
        <v>98.727999999999994</v>
      </c>
      <c r="FY335">
        <v>0</v>
      </c>
      <c r="FZ335">
        <v>86.047999999999988</v>
      </c>
      <c r="GA335">
        <v>86.047999999999988</v>
      </c>
      <c r="GB335">
        <v>96.717999999999989</v>
      </c>
      <c r="GC335">
        <v>96.717999999999989</v>
      </c>
      <c r="GD335">
        <v>98.189000000000007</v>
      </c>
      <c r="GE335">
        <v>94.412999999999997</v>
      </c>
      <c r="GF335">
        <v>106.42500000000001</v>
      </c>
      <c r="GG335">
        <v>0</v>
      </c>
      <c r="GH335">
        <v>98.13300000000001</v>
      </c>
      <c r="GI335">
        <v>98.13300000000001</v>
      </c>
      <c r="GJ335">
        <v>96.507999999999996</v>
      </c>
      <c r="GK335">
        <v>96.507999999999996</v>
      </c>
      <c r="GL335">
        <v>106.783</v>
      </c>
      <c r="GM335">
        <v>100.30999999999999</v>
      </c>
      <c r="GN335">
        <v>100.30999999999999</v>
      </c>
      <c r="GO335">
        <v>0</v>
      </c>
      <c r="GP335">
        <v>97.519000000000005</v>
      </c>
      <c r="GQ335">
        <v>98.331999999999994</v>
      </c>
      <c r="GR335">
        <v>98.331999999999994</v>
      </c>
      <c r="GS335">
        <v>102.785</v>
      </c>
      <c r="GT335">
        <v>102.785</v>
      </c>
      <c r="GU335">
        <v>-100.89700000000001</v>
      </c>
      <c r="GV335">
        <v>0</v>
      </c>
      <c r="GW335">
        <v>103.59700000000001</v>
      </c>
      <c r="GX335">
        <v>103.59700000000001</v>
      </c>
      <c r="GY335">
        <v>103.30200000000001</v>
      </c>
      <c r="GZ335">
        <v>101.09</v>
      </c>
      <c r="HA335">
        <v>101.09</v>
      </c>
      <c r="HB335">
        <v>115.85400000000001</v>
      </c>
      <c r="HC335">
        <v>107.58</v>
      </c>
      <c r="HD335">
        <v>0</v>
      </c>
      <c r="HE335">
        <v>96.54</v>
      </c>
      <c r="HF335">
        <v>0</v>
      </c>
      <c r="HG335">
        <v>101.03400000000001</v>
      </c>
      <c r="HH335">
        <v>100.48899999999999</v>
      </c>
      <c r="HI335">
        <v>100.48899999999999</v>
      </c>
      <c r="HJ335">
        <v>86.27</v>
      </c>
      <c r="HK335">
        <v>97.055999999999997</v>
      </c>
      <c r="HL335">
        <v>87.529999999999987</v>
      </c>
      <c r="HM335">
        <v>101.62799999999999</v>
      </c>
      <c r="HN335">
        <v>100.50899999999999</v>
      </c>
      <c r="HO335">
        <v>97.632999999999996</v>
      </c>
      <c r="HP335">
        <v>100.10300000000001</v>
      </c>
      <c r="HQ335">
        <v>108.58900000000001</v>
      </c>
      <c r="HR335">
        <v>99.286000000000001</v>
      </c>
      <c r="HS335">
        <v>112.434</v>
      </c>
      <c r="HT335">
        <v>88.74</v>
      </c>
      <c r="HU335">
        <v>100.494</v>
      </c>
      <c r="HV335">
        <v>100.494</v>
      </c>
      <c r="HW335">
        <v>102.44000000000001</v>
      </c>
      <c r="HX335">
        <v>102.44000000000001</v>
      </c>
      <c r="HY335">
        <v>101.30300000000001</v>
      </c>
      <c r="HZ335">
        <v>101.30300000000001</v>
      </c>
      <c r="IA335">
        <v>102.44000000000001</v>
      </c>
      <c r="IB335">
        <v>102.44000000000001</v>
      </c>
      <c r="IC335">
        <v>101.30300000000001</v>
      </c>
      <c r="ID335">
        <v>101.30300000000001</v>
      </c>
    </row>
    <row r="336" spans="1:238" x14ac:dyDescent="0.2">
      <c r="A336" s="3">
        <v>45839</v>
      </c>
      <c r="B336">
        <v>100.27500000000001</v>
      </c>
      <c r="C336">
        <v>100.04400000000001</v>
      </c>
      <c r="D336">
        <v>100.04400000000001</v>
      </c>
      <c r="E336">
        <v>119.97999999999999</v>
      </c>
      <c r="F336">
        <v>108.628</v>
      </c>
      <c r="G336">
        <v>-96.707999999999998</v>
      </c>
      <c r="H336">
        <v>99.393000000000015</v>
      </c>
      <c r="I336">
        <v>110.85499999999999</v>
      </c>
      <c r="J336">
        <v>110.85499999999999</v>
      </c>
      <c r="K336">
        <v>101.05200000000001</v>
      </c>
      <c r="L336">
        <v>0</v>
      </c>
      <c r="M336">
        <v>98.069000000000017</v>
      </c>
      <c r="N336">
        <v>98.069000000000017</v>
      </c>
      <c r="O336">
        <v>92.220999999999989</v>
      </c>
      <c r="P336">
        <v>92.220999999999989</v>
      </c>
      <c r="Q336">
        <v>-106.164</v>
      </c>
      <c r="R336">
        <v>-97.488</v>
      </c>
      <c r="S336">
        <v>-91.331000000000003</v>
      </c>
      <c r="T336">
        <v>-100.29300000000001</v>
      </c>
      <c r="U336">
        <v>-100.88800000000001</v>
      </c>
      <c r="V336">
        <v>101.17100000000001</v>
      </c>
      <c r="W336">
        <v>101.17100000000001</v>
      </c>
      <c r="X336">
        <f>PRICE!X336+(PRICE!X336-BID!X336)</f>
        <v>95.611000000000018</v>
      </c>
      <c r="Y336">
        <f>PRICE!Y336+(PRICE!Y336-BID!Y336)</f>
        <v>95.611000000000018</v>
      </c>
      <c r="Z336">
        <v>101.66200000000001</v>
      </c>
      <c r="AA336">
        <v>97.172000000000011</v>
      </c>
      <c r="AB336">
        <v>97.172000000000011</v>
      </c>
      <c r="AC336">
        <v>100.56100000000001</v>
      </c>
      <c r="AD336">
        <v>97.123999999999995</v>
      </c>
      <c r="AE336">
        <v>0</v>
      </c>
      <c r="AF336">
        <v>0</v>
      </c>
      <c r="AG336">
        <v>96.572999999999993</v>
      </c>
      <c r="AH336">
        <v>98.127999999999986</v>
      </c>
      <c r="AI336">
        <v>0</v>
      </c>
      <c r="AJ336">
        <v>101.371</v>
      </c>
      <c r="AK336">
        <v>100.64099999999999</v>
      </c>
      <c r="AL336">
        <v>100.13800000000001</v>
      </c>
      <c r="AM336">
        <v>97.618000000000009</v>
      </c>
      <c r="AN336">
        <v>0</v>
      </c>
      <c r="AO336">
        <v>0</v>
      </c>
      <c r="AP336">
        <v>0</v>
      </c>
      <c r="AQ336">
        <v>0</v>
      </c>
      <c r="AR336">
        <v>99.695000000000007</v>
      </c>
      <c r="AS336">
        <v>99.133999999999986</v>
      </c>
      <c r="AT336">
        <v>96.947000000000017</v>
      </c>
      <c r="AU336">
        <v>96.555999999999997</v>
      </c>
      <c r="AV336">
        <v>96.555999999999997</v>
      </c>
      <c r="AW336">
        <v>93.445000000000007</v>
      </c>
      <c r="AX336">
        <v>93.445000000000007</v>
      </c>
      <c r="AY336">
        <v>119.06900000000002</v>
      </c>
      <c r="AZ336">
        <v>-92.751999999999995</v>
      </c>
      <c r="BA336">
        <v>103.11800000000001</v>
      </c>
      <c r="BB336">
        <v>104.27799999999999</v>
      </c>
      <c r="BC336">
        <v>101.53599999999999</v>
      </c>
      <c r="BD336">
        <v>101.02600000000001</v>
      </c>
      <c r="BE336">
        <v>101.02600000000001</v>
      </c>
      <c r="BF336">
        <v>100.84699999999999</v>
      </c>
      <c r="BG336">
        <v>100.84699999999999</v>
      </c>
      <c r="BH336">
        <v>-96.257999999999996</v>
      </c>
      <c r="BI336">
        <v>-99.272999999999996</v>
      </c>
      <c r="BJ336">
        <v>106.91200000000001</v>
      </c>
      <c r="BK336">
        <v>105.51600000000001</v>
      </c>
      <c r="BL336">
        <v>105.505</v>
      </c>
      <c r="BM336">
        <v>109.57499999999999</v>
      </c>
      <c r="BN336">
        <v>101.31299999999999</v>
      </c>
      <c r="BO336">
        <v>-103.343</v>
      </c>
      <c r="BP336">
        <v>-100.611</v>
      </c>
      <c r="BQ336">
        <v>-92.903000000000006</v>
      </c>
      <c r="BR336">
        <v>121.1</v>
      </c>
      <c r="BS336">
        <v>100.283</v>
      </c>
      <c r="BT336">
        <v>101.81100000000001</v>
      </c>
      <c r="BU336">
        <v>102.13099999999999</v>
      </c>
      <c r="BV336">
        <v>103.84800000000001</v>
      </c>
      <c r="BW336">
        <v>102.063</v>
      </c>
      <c r="BX336">
        <v>101.31</v>
      </c>
      <c r="BY336">
        <v>101.31</v>
      </c>
      <c r="BZ336">
        <v>102.851</v>
      </c>
      <c r="CA336">
        <v>105.587</v>
      </c>
      <c r="CB336">
        <v>101.72899999999998</v>
      </c>
      <c r="CC336">
        <v>101.678</v>
      </c>
      <c r="CD336">
        <v>0</v>
      </c>
      <c r="CE336">
        <v>0</v>
      </c>
      <c r="CF336">
        <v>96.978999999999999</v>
      </c>
      <c r="CG336">
        <v>96.978999999999999</v>
      </c>
      <c r="CH336">
        <v>93.876000000000005</v>
      </c>
      <c r="CI336">
        <v>93.876000000000005</v>
      </c>
      <c r="CJ336">
        <v>-100.63</v>
      </c>
      <c r="CK336">
        <v>86.076000000000008</v>
      </c>
      <c r="CL336">
        <v>-99.245999999999995</v>
      </c>
      <c r="CM336">
        <v>-99.245999999999995</v>
      </c>
      <c r="CN336">
        <v>-100.501</v>
      </c>
      <c r="CO336">
        <v>97.484999999999985</v>
      </c>
      <c r="CP336">
        <v>0</v>
      </c>
      <c r="CQ336">
        <v>102.336</v>
      </c>
      <c r="CR336">
        <v>102.336</v>
      </c>
      <c r="CS336">
        <v>103.684</v>
      </c>
      <c r="CT336">
        <v>97.043000000000006</v>
      </c>
      <c r="CU336">
        <v>97.623000000000005</v>
      </c>
      <c r="CV336">
        <v>98.910000000000011</v>
      </c>
      <c r="CW336">
        <v>100.79100000000001</v>
      </c>
      <c r="CX336">
        <v>0</v>
      </c>
      <c r="CY336">
        <v>101.982</v>
      </c>
      <c r="CZ336">
        <v>96.686000000000007</v>
      </c>
      <c r="DA336">
        <v>102.17800000000001</v>
      </c>
      <c r="DB336">
        <v>102.17800000000001</v>
      </c>
      <c r="DC336">
        <v>103.913</v>
      </c>
      <c r="DD336">
        <v>103.913</v>
      </c>
      <c r="DE336">
        <v>101.25800000000001</v>
      </c>
      <c r="DF336">
        <v>104.20600000000002</v>
      </c>
      <c r="DG336">
        <v>101.10099999999998</v>
      </c>
      <c r="DH336">
        <v>0</v>
      </c>
      <c r="DI336">
        <v>100.20000000000002</v>
      </c>
      <c r="DJ336">
        <v>100.20000000000002</v>
      </c>
      <c r="DK336">
        <v>92.86699999999999</v>
      </c>
      <c r="DL336">
        <v>96.603000000000009</v>
      </c>
      <c r="DM336">
        <v>85.812000000000012</v>
      </c>
      <c r="DN336">
        <v>85.812000000000012</v>
      </c>
      <c r="DO336">
        <v>99.085999999999999</v>
      </c>
      <c r="DP336">
        <v>107.18300000000001</v>
      </c>
      <c r="DQ336">
        <v>105.57600000000001</v>
      </c>
      <c r="DR336">
        <v>99.759999999999991</v>
      </c>
      <c r="DS336">
        <v>97.786999999999992</v>
      </c>
      <c r="DT336">
        <v>0</v>
      </c>
      <c r="DU336">
        <v>0</v>
      </c>
      <c r="DV336">
        <v>99.580999999999989</v>
      </c>
      <c r="DW336">
        <v>99.580999999999989</v>
      </c>
      <c r="DX336">
        <v>0</v>
      </c>
      <c r="DY336">
        <v>0</v>
      </c>
      <c r="DZ336">
        <v>101.298</v>
      </c>
      <c r="EA336">
        <v>101.298</v>
      </c>
      <c r="EB336">
        <v>100.59</v>
      </c>
      <c r="EC336">
        <v>100.59</v>
      </c>
      <c r="ED336">
        <v>96.620999999999995</v>
      </c>
      <c r="EE336">
        <v>96.620999999999995</v>
      </c>
      <c r="EF336">
        <v>101.84699999999999</v>
      </c>
      <c r="EG336">
        <v>101.84699999999999</v>
      </c>
      <c r="EH336">
        <v>101.884</v>
      </c>
      <c r="EI336">
        <v>99.293999999999997</v>
      </c>
      <c r="EJ336">
        <v>99.293999999999997</v>
      </c>
      <c r="EK336">
        <v>88.986999999999995</v>
      </c>
      <c r="EL336">
        <v>89.591000000000008</v>
      </c>
      <c r="EM336">
        <v>89.591000000000008</v>
      </c>
      <c r="EN336">
        <v>102.07</v>
      </c>
      <c r="EO336">
        <v>101.17300000000002</v>
      </c>
      <c r="EP336">
        <v>-100.324</v>
      </c>
      <c r="EQ336">
        <v>85.303000000000011</v>
      </c>
      <c r="ER336">
        <v>85.303000000000011</v>
      </c>
      <c r="ES336">
        <v>0</v>
      </c>
      <c r="ET336">
        <v>0</v>
      </c>
      <c r="EU336">
        <v>0</v>
      </c>
      <c r="EV336">
        <v>0</v>
      </c>
      <c r="EW336">
        <v>127.95099999999999</v>
      </c>
      <c r="EX336">
        <v>93.287000000000006</v>
      </c>
      <c r="EY336">
        <v>102.346</v>
      </c>
      <c r="EZ336">
        <v>102.62200000000001</v>
      </c>
      <c r="FA336">
        <v>96.030999999999992</v>
      </c>
      <c r="FB336">
        <v>96.030999999999992</v>
      </c>
      <c r="FC336">
        <v>84.861000000000018</v>
      </c>
      <c r="FD336">
        <v>84.861000000000018</v>
      </c>
      <c r="FE336">
        <v>96.448000000000008</v>
      </c>
      <c r="FF336">
        <v>96.448000000000008</v>
      </c>
      <c r="FG336">
        <v>100.40899999999999</v>
      </c>
      <c r="FH336">
        <v>100.40899999999999</v>
      </c>
      <c r="FI336">
        <v>104.126</v>
      </c>
      <c r="FJ336">
        <v>104.126</v>
      </c>
      <c r="FK336">
        <v>101.387</v>
      </c>
      <c r="FL336">
        <v>101.387</v>
      </c>
      <c r="FM336">
        <v>99.968000000000018</v>
      </c>
      <c r="FN336">
        <v>110.264</v>
      </c>
      <c r="FO336">
        <v>99.268999999999991</v>
      </c>
      <c r="FP336">
        <v>99.268999999999991</v>
      </c>
      <c r="FQ336">
        <v>94.888000000000005</v>
      </c>
      <c r="FR336">
        <v>109.492</v>
      </c>
      <c r="FS336">
        <v>0</v>
      </c>
      <c r="FT336">
        <v>91.809999999999988</v>
      </c>
      <c r="FU336">
        <v>91.809999999999988</v>
      </c>
      <c r="FV336">
        <v>0</v>
      </c>
      <c r="FW336">
        <v>0</v>
      </c>
      <c r="FX336">
        <v>98.705999999999989</v>
      </c>
      <c r="FY336">
        <v>0</v>
      </c>
      <c r="FZ336">
        <v>85.931000000000012</v>
      </c>
      <c r="GA336">
        <v>85.931000000000012</v>
      </c>
      <c r="GB336">
        <v>96.681999999999988</v>
      </c>
      <c r="GC336">
        <v>96.681999999999988</v>
      </c>
      <c r="GD336">
        <v>98.163000000000011</v>
      </c>
      <c r="GE336">
        <v>94.316999999999993</v>
      </c>
      <c r="GF336">
        <v>106.292</v>
      </c>
      <c r="GG336">
        <v>0</v>
      </c>
      <c r="GH336">
        <v>98.103999999999985</v>
      </c>
      <c r="GI336">
        <v>98.103999999999985</v>
      </c>
      <c r="GJ336">
        <v>96.500999999999991</v>
      </c>
      <c r="GK336">
        <v>96.500999999999991</v>
      </c>
      <c r="GL336">
        <v>106.974</v>
      </c>
      <c r="GM336">
        <v>100.27</v>
      </c>
      <c r="GN336">
        <v>100.27</v>
      </c>
      <c r="GO336">
        <v>0</v>
      </c>
      <c r="GP336">
        <v>97.537999999999997</v>
      </c>
      <c r="GQ336">
        <v>98.302999999999983</v>
      </c>
      <c r="GR336">
        <v>98.302999999999983</v>
      </c>
      <c r="GS336">
        <v>102.712</v>
      </c>
      <c r="GT336">
        <v>102.712</v>
      </c>
      <c r="GU336">
        <v>-100.747</v>
      </c>
      <c r="GV336">
        <v>0</v>
      </c>
      <c r="GW336">
        <v>103.54</v>
      </c>
      <c r="GX336">
        <v>103.54</v>
      </c>
      <c r="GY336">
        <v>103.36200000000001</v>
      </c>
      <c r="GZ336">
        <v>101.053</v>
      </c>
      <c r="HA336">
        <v>101.053</v>
      </c>
      <c r="HB336">
        <v>115.81599999999999</v>
      </c>
      <c r="HC336">
        <v>107.50699999999999</v>
      </c>
      <c r="HD336">
        <v>0</v>
      </c>
      <c r="HE336">
        <v>96.546000000000006</v>
      </c>
      <c r="HF336">
        <v>0</v>
      </c>
      <c r="HG336">
        <v>101.095</v>
      </c>
      <c r="HH336">
        <v>100.49499999999999</v>
      </c>
      <c r="HI336">
        <v>100.49499999999999</v>
      </c>
      <c r="HJ336">
        <v>86.259</v>
      </c>
      <c r="HK336">
        <v>97.056999999999988</v>
      </c>
      <c r="HL336">
        <v>87.407999999999987</v>
      </c>
      <c r="HM336">
        <v>101.624</v>
      </c>
      <c r="HN336">
        <v>100.45700000000001</v>
      </c>
      <c r="HO336">
        <v>97.634999999999991</v>
      </c>
      <c r="HP336">
        <v>100.07000000000001</v>
      </c>
      <c r="HQ336">
        <v>108.458</v>
      </c>
      <c r="HR336">
        <v>99.278999999999982</v>
      </c>
      <c r="HS336">
        <v>112.429</v>
      </c>
      <c r="HT336">
        <v>88.671999999999997</v>
      </c>
      <c r="HU336">
        <v>100.43599999999999</v>
      </c>
      <c r="HV336">
        <v>100.43599999999999</v>
      </c>
      <c r="HW336">
        <v>102.37899999999999</v>
      </c>
      <c r="HX336">
        <v>102.37899999999999</v>
      </c>
      <c r="HY336">
        <v>101.27699999999999</v>
      </c>
      <c r="HZ336">
        <v>101.27699999999999</v>
      </c>
      <c r="IA336">
        <v>102.37899999999999</v>
      </c>
      <c r="IB336">
        <v>102.37899999999999</v>
      </c>
      <c r="IC336">
        <v>101.27699999999999</v>
      </c>
      <c r="ID336">
        <v>101.27699999999999</v>
      </c>
    </row>
    <row r="337" spans="1:238" x14ac:dyDescent="0.2">
      <c r="A337" s="3">
        <v>45840</v>
      </c>
      <c r="B337">
        <v>100.27800000000001</v>
      </c>
      <c r="C337">
        <v>99.919999999999987</v>
      </c>
      <c r="D337">
        <v>99.919999999999987</v>
      </c>
      <c r="E337">
        <v>119.68599999999999</v>
      </c>
      <c r="F337">
        <v>108.42700000000001</v>
      </c>
      <c r="G337">
        <v>-96.712999999999994</v>
      </c>
      <c r="H337">
        <v>98.14800000000001</v>
      </c>
      <c r="I337">
        <v>110.548</v>
      </c>
      <c r="J337">
        <v>110.548</v>
      </c>
      <c r="K337">
        <v>101.02400000000002</v>
      </c>
      <c r="L337">
        <v>0</v>
      </c>
      <c r="M337">
        <v>97.944000000000003</v>
      </c>
      <c r="N337">
        <v>97.944000000000003</v>
      </c>
      <c r="O337">
        <v>92.043999999999997</v>
      </c>
      <c r="P337">
        <v>92.043999999999997</v>
      </c>
      <c r="Q337">
        <v>-106.11499999999999</v>
      </c>
      <c r="R337">
        <v>-97.481999999999999</v>
      </c>
      <c r="S337">
        <v>-91.251999999999995</v>
      </c>
      <c r="T337">
        <v>-100.301</v>
      </c>
      <c r="U337">
        <v>-100.873</v>
      </c>
      <c r="V337">
        <v>101.07799999999999</v>
      </c>
      <c r="W337">
        <v>101.07799999999999</v>
      </c>
      <c r="X337">
        <f>PRICE!X337+(PRICE!X337-BID!X337)</f>
        <v>95.54</v>
      </c>
      <c r="Y337">
        <f>PRICE!Y337+(PRICE!Y337-BID!Y337)</f>
        <v>95.54</v>
      </c>
      <c r="Z337">
        <v>101.482</v>
      </c>
      <c r="AA337">
        <v>96.956000000000017</v>
      </c>
      <c r="AB337">
        <v>96.956000000000017</v>
      </c>
      <c r="AC337">
        <v>100.491</v>
      </c>
      <c r="AD337">
        <v>97.123999999999981</v>
      </c>
      <c r="AE337">
        <v>0</v>
      </c>
      <c r="AF337">
        <v>0</v>
      </c>
      <c r="AG337">
        <v>96.575000000000017</v>
      </c>
      <c r="AH337">
        <v>98.082000000000008</v>
      </c>
      <c r="AI337">
        <v>0</v>
      </c>
      <c r="AJ337">
        <v>101.49199999999999</v>
      </c>
      <c r="AK337">
        <v>100.523</v>
      </c>
      <c r="AL337">
        <v>100.102</v>
      </c>
      <c r="AM337">
        <v>97.801999999999992</v>
      </c>
      <c r="AN337">
        <v>0</v>
      </c>
      <c r="AO337">
        <v>0</v>
      </c>
      <c r="AP337">
        <v>0</v>
      </c>
      <c r="AQ337">
        <v>0</v>
      </c>
      <c r="AR337">
        <v>99.547000000000011</v>
      </c>
      <c r="AS337">
        <v>98.983000000000018</v>
      </c>
      <c r="AT337">
        <v>96.664999999999992</v>
      </c>
      <c r="AU337">
        <v>96.543000000000006</v>
      </c>
      <c r="AV337">
        <v>96.543000000000006</v>
      </c>
      <c r="AW337">
        <v>93.268000000000001</v>
      </c>
      <c r="AX337">
        <v>93.268000000000001</v>
      </c>
      <c r="AY337">
        <v>118.499</v>
      </c>
      <c r="AZ337">
        <v>-92.679000000000002</v>
      </c>
      <c r="BA337">
        <v>102.982</v>
      </c>
      <c r="BB337">
        <v>104.137</v>
      </c>
      <c r="BC337">
        <v>101.41200000000001</v>
      </c>
      <c r="BD337">
        <v>100.982</v>
      </c>
      <c r="BE337">
        <v>100.982</v>
      </c>
      <c r="BF337">
        <v>100.80000000000001</v>
      </c>
      <c r="BG337">
        <v>100.80000000000001</v>
      </c>
      <c r="BH337">
        <v>-96.248000000000005</v>
      </c>
      <c r="BI337">
        <v>-99.228999999999999</v>
      </c>
      <c r="BJ337">
        <v>106.82300000000001</v>
      </c>
      <c r="BK337">
        <v>105.461</v>
      </c>
      <c r="BL337">
        <v>105.467</v>
      </c>
      <c r="BM337">
        <v>109.16900000000001</v>
      </c>
      <c r="BN337">
        <v>101.279</v>
      </c>
      <c r="BO337">
        <v>-103.419</v>
      </c>
      <c r="BP337">
        <v>-100.705</v>
      </c>
      <c r="BQ337">
        <v>-92.894000000000005</v>
      </c>
      <c r="BR337">
        <v>122.31399999999999</v>
      </c>
      <c r="BS337">
        <v>100.24600000000001</v>
      </c>
      <c r="BT337">
        <v>101.70700000000001</v>
      </c>
      <c r="BU337">
        <v>102.137</v>
      </c>
      <c r="BV337">
        <v>103.68200000000002</v>
      </c>
      <c r="BW337">
        <v>102.06899999999999</v>
      </c>
      <c r="BX337">
        <v>101.25499999999998</v>
      </c>
      <c r="BY337">
        <v>101.25499999999998</v>
      </c>
      <c r="BZ337">
        <v>102.745</v>
      </c>
      <c r="CA337">
        <v>105.518</v>
      </c>
      <c r="CB337">
        <v>101.53300000000002</v>
      </c>
      <c r="CC337">
        <v>101.56700000000001</v>
      </c>
      <c r="CD337">
        <v>0</v>
      </c>
      <c r="CE337">
        <v>0</v>
      </c>
      <c r="CF337">
        <v>96.823999999999998</v>
      </c>
      <c r="CG337">
        <v>96.823999999999998</v>
      </c>
      <c r="CH337">
        <v>93.669000000000011</v>
      </c>
      <c r="CI337">
        <v>93.669000000000011</v>
      </c>
      <c r="CJ337">
        <v>-100.599</v>
      </c>
      <c r="CK337">
        <v>85.983000000000004</v>
      </c>
      <c r="CL337">
        <v>-99.141000000000005</v>
      </c>
      <c r="CM337">
        <v>-99.141000000000005</v>
      </c>
      <c r="CN337">
        <v>-100.50700000000001</v>
      </c>
      <c r="CO337">
        <v>97.316000000000003</v>
      </c>
      <c r="CP337">
        <v>0</v>
      </c>
      <c r="CQ337">
        <v>102.176</v>
      </c>
      <c r="CR337">
        <v>102.176</v>
      </c>
      <c r="CS337">
        <v>103.542</v>
      </c>
      <c r="CT337">
        <v>97.019000000000005</v>
      </c>
      <c r="CU337">
        <v>97.507999999999996</v>
      </c>
      <c r="CV337">
        <v>98.660000000000011</v>
      </c>
      <c r="CW337">
        <v>100.758</v>
      </c>
      <c r="CX337">
        <v>0</v>
      </c>
      <c r="CY337">
        <v>101.806</v>
      </c>
      <c r="CZ337">
        <v>96.616000000000014</v>
      </c>
      <c r="DA337">
        <v>102.202</v>
      </c>
      <c r="DB337">
        <v>102.202</v>
      </c>
      <c r="DC337">
        <v>104.026</v>
      </c>
      <c r="DD337">
        <v>104.026</v>
      </c>
      <c r="DE337">
        <v>101.23599999999999</v>
      </c>
      <c r="DF337">
        <v>104.245</v>
      </c>
      <c r="DG337">
        <v>100.99</v>
      </c>
      <c r="DH337">
        <v>0</v>
      </c>
      <c r="DI337">
        <v>100.15599999999999</v>
      </c>
      <c r="DJ337">
        <v>100.15599999999999</v>
      </c>
      <c r="DK337">
        <v>92.822999999999993</v>
      </c>
      <c r="DL337">
        <v>96.555999999999997</v>
      </c>
      <c r="DM337">
        <v>85.614000000000019</v>
      </c>
      <c r="DN337">
        <v>85.614000000000019</v>
      </c>
      <c r="DO337">
        <v>99.02</v>
      </c>
      <c r="DP337">
        <v>107.003</v>
      </c>
      <c r="DQ337">
        <v>105.42800000000001</v>
      </c>
      <c r="DR337">
        <v>99.731000000000009</v>
      </c>
      <c r="DS337">
        <v>97.656999999999996</v>
      </c>
      <c r="DT337">
        <v>0</v>
      </c>
      <c r="DU337">
        <v>0</v>
      </c>
      <c r="DV337">
        <v>99.326000000000008</v>
      </c>
      <c r="DW337">
        <v>99.326000000000008</v>
      </c>
      <c r="DX337">
        <v>0</v>
      </c>
      <c r="DY337">
        <v>0</v>
      </c>
      <c r="DZ337">
        <v>101.34099999999999</v>
      </c>
      <c r="EA337">
        <v>101.34099999999999</v>
      </c>
      <c r="EB337">
        <v>100.491</v>
      </c>
      <c r="EC337">
        <v>100.491</v>
      </c>
      <c r="ED337">
        <v>96.562999999999988</v>
      </c>
      <c r="EE337">
        <v>96.562999999999988</v>
      </c>
      <c r="EF337">
        <v>101.65100000000001</v>
      </c>
      <c r="EG337">
        <v>101.65100000000001</v>
      </c>
      <c r="EH337">
        <v>101.83100000000002</v>
      </c>
      <c r="EI337">
        <v>99.26</v>
      </c>
      <c r="EJ337">
        <v>99.26</v>
      </c>
      <c r="EK337">
        <v>88.792000000000002</v>
      </c>
      <c r="EL337">
        <v>89.48299999999999</v>
      </c>
      <c r="EM337">
        <v>89.48299999999999</v>
      </c>
      <c r="EN337">
        <v>101.89400000000001</v>
      </c>
      <c r="EO337">
        <v>101.06600000000002</v>
      </c>
      <c r="EP337">
        <v>-100.312</v>
      </c>
      <c r="EQ337">
        <v>85.125999999999991</v>
      </c>
      <c r="ER337">
        <v>85.125999999999991</v>
      </c>
      <c r="ES337">
        <v>0</v>
      </c>
      <c r="ET337">
        <v>0</v>
      </c>
      <c r="EU337">
        <v>0</v>
      </c>
      <c r="EV337">
        <v>0</v>
      </c>
      <c r="EW337">
        <v>127.831</v>
      </c>
      <c r="EX337">
        <v>93.152000000000015</v>
      </c>
      <c r="EY337">
        <v>102.47999999999999</v>
      </c>
      <c r="EZ337">
        <v>102.51300000000001</v>
      </c>
      <c r="FA337">
        <v>96.059999999999988</v>
      </c>
      <c r="FB337">
        <v>96.059999999999988</v>
      </c>
      <c r="FC337">
        <v>84.830999999999989</v>
      </c>
      <c r="FD337">
        <v>84.830999999999989</v>
      </c>
      <c r="FE337">
        <v>96.376999999999981</v>
      </c>
      <c r="FF337">
        <v>96.376999999999981</v>
      </c>
      <c r="FG337">
        <v>100.288</v>
      </c>
      <c r="FH337">
        <v>100.288</v>
      </c>
      <c r="FI337">
        <v>104.21</v>
      </c>
      <c r="FJ337">
        <v>104.21</v>
      </c>
      <c r="FK337">
        <v>101.437</v>
      </c>
      <c r="FL337">
        <v>101.437</v>
      </c>
      <c r="FM337">
        <v>99.759</v>
      </c>
      <c r="FN337">
        <v>110.44000000000001</v>
      </c>
      <c r="FO337">
        <v>98.820999999999998</v>
      </c>
      <c r="FP337">
        <v>98.820999999999998</v>
      </c>
      <c r="FQ337">
        <v>94.551000000000016</v>
      </c>
      <c r="FR337">
        <v>109.039</v>
      </c>
      <c r="FS337">
        <v>0</v>
      </c>
      <c r="FT337">
        <v>91.741</v>
      </c>
      <c r="FU337">
        <v>91.741</v>
      </c>
      <c r="FV337">
        <v>0</v>
      </c>
      <c r="FW337">
        <v>0</v>
      </c>
      <c r="FX337">
        <v>98.723000000000013</v>
      </c>
      <c r="FY337">
        <v>0</v>
      </c>
      <c r="FZ337">
        <v>86.041000000000011</v>
      </c>
      <c r="GA337">
        <v>86.041000000000011</v>
      </c>
      <c r="GB337">
        <v>96.686999999999998</v>
      </c>
      <c r="GC337">
        <v>96.686999999999998</v>
      </c>
      <c r="GD337">
        <v>98.131999999999991</v>
      </c>
      <c r="GE337">
        <v>94.173000000000016</v>
      </c>
      <c r="GF337">
        <v>105.955</v>
      </c>
      <c r="GG337">
        <v>0</v>
      </c>
      <c r="GH337">
        <v>97.965000000000018</v>
      </c>
      <c r="GI337">
        <v>97.965000000000018</v>
      </c>
      <c r="GJ337">
        <v>96.43</v>
      </c>
      <c r="GK337">
        <v>96.43</v>
      </c>
      <c r="GL337">
        <v>106.73699999999999</v>
      </c>
      <c r="GM337">
        <v>100.16499999999999</v>
      </c>
      <c r="GN337">
        <v>100.16499999999999</v>
      </c>
      <c r="GO337">
        <v>0</v>
      </c>
      <c r="GP337">
        <v>97.275999999999996</v>
      </c>
      <c r="GQ337">
        <v>98.12299999999999</v>
      </c>
      <c r="GR337">
        <v>98.12299999999999</v>
      </c>
      <c r="GS337">
        <v>102.55499999999999</v>
      </c>
      <c r="GT337">
        <v>102.55499999999999</v>
      </c>
      <c r="GU337">
        <v>-100.712</v>
      </c>
      <c r="GV337">
        <v>0</v>
      </c>
      <c r="GW337">
        <v>103.32600000000001</v>
      </c>
      <c r="GX337">
        <v>103.32600000000001</v>
      </c>
      <c r="GY337">
        <v>103.33799999999999</v>
      </c>
      <c r="GZ337">
        <v>101.017</v>
      </c>
      <c r="HA337">
        <v>101.017</v>
      </c>
      <c r="HB337">
        <v>115.533</v>
      </c>
      <c r="HC337">
        <v>107.35299999999999</v>
      </c>
      <c r="HD337">
        <v>0</v>
      </c>
      <c r="HE337">
        <v>96.537000000000006</v>
      </c>
      <c r="HF337">
        <v>0</v>
      </c>
      <c r="HG337">
        <v>100.985</v>
      </c>
      <c r="HH337">
        <v>100.38900000000001</v>
      </c>
      <c r="HI337">
        <v>100.38900000000001</v>
      </c>
      <c r="HJ337">
        <v>86.052000000000007</v>
      </c>
      <c r="HK337">
        <v>97.052999999999997</v>
      </c>
      <c r="HL337">
        <v>87.302999999999983</v>
      </c>
      <c r="HM337">
        <v>101.52700000000002</v>
      </c>
      <c r="HN337">
        <v>100.14599999999999</v>
      </c>
      <c r="HO337">
        <v>97.65100000000001</v>
      </c>
      <c r="HP337">
        <v>100.05</v>
      </c>
      <c r="HQ337">
        <v>108.25299999999999</v>
      </c>
      <c r="HR337">
        <v>99.197000000000003</v>
      </c>
      <c r="HS337">
        <v>112.09099999999999</v>
      </c>
      <c r="HT337">
        <v>88.427000000000007</v>
      </c>
      <c r="HU337">
        <v>100.282</v>
      </c>
      <c r="HV337">
        <v>100.282</v>
      </c>
      <c r="HW337">
        <v>102.131</v>
      </c>
      <c r="HX337">
        <v>102.131</v>
      </c>
      <c r="HY337">
        <v>101.17400000000001</v>
      </c>
      <c r="HZ337">
        <v>101.17400000000001</v>
      </c>
      <c r="IA337">
        <v>102.131</v>
      </c>
      <c r="IB337">
        <v>102.131</v>
      </c>
      <c r="IC337">
        <v>101.17400000000001</v>
      </c>
      <c r="ID337">
        <v>101.17400000000001</v>
      </c>
    </row>
    <row r="338" spans="1:238" x14ac:dyDescent="0.2">
      <c r="A338" s="3">
        <v>45841</v>
      </c>
      <c r="B338">
        <v>100.255</v>
      </c>
      <c r="C338">
        <v>99.856000000000009</v>
      </c>
      <c r="D338">
        <v>99.856000000000009</v>
      </c>
      <c r="E338">
        <v>119.562</v>
      </c>
      <c r="F338">
        <v>107.74299999999999</v>
      </c>
      <c r="G338">
        <v>-96.701999999999998</v>
      </c>
      <c r="H338">
        <v>97.915999999999997</v>
      </c>
      <c r="I338">
        <v>110.07</v>
      </c>
      <c r="J338">
        <v>110.07</v>
      </c>
      <c r="K338">
        <v>100.962</v>
      </c>
      <c r="L338">
        <v>0</v>
      </c>
      <c r="M338">
        <v>97.833999999999989</v>
      </c>
      <c r="N338">
        <v>97.833999999999989</v>
      </c>
      <c r="O338">
        <v>91.725000000000009</v>
      </c>
      <c r="P338">
        <v>91.725000000000009</v>
      </c>
      <c r="Q338">
        <v>-106.065</v>
      </c>
      <c r="R338">
        <v>-97.475999999999999</v>
      </c>
      <c r="S338">
        <v>-91.200999999999993</v>
      </c>
      <c r="T338">
        <v>-100.273</v>
      </c>
      <c r="U338">
        <v>-100.857</v>
      </c>
      <c r="V338">
        <v>101.044</v>
      </c>
      <c r="W338">
        <v>101.044</v>
      </c>
      <c r="X338">
        <f>PRICE!X338+(PRICE!X338-BID!X338)</f>
        <v>95.474999999999994</v>
      </c>
      <c r="Y338">
        <f>PRICE!Y338+(PRICE!Y338-BID!Y338)</f>
        <v>95.474999999999994</v>
      </c>
      <c r="Z338">
        <v>101.40799999999999</v>
      </c>
      <c r="AA338">
        <v>96.933999999999997</v>
      </c>
      <c r="AB338">
        <v>96.933999999999997</v>
      </c>
      <c r="AC338">
        <v>100.482</v>
      </c>
      <c r="AD338">
        <v>97.070999999999998</v>
      </c>
      <c r="AE338">
        <v>0</v>
      </c>
      <c r="AF338">
        <v>0</v>
      </c>
      <c r="AG338">
        <v>96.51</v>
      </c>
      <c r="AH338">
        <v>98.064000000000007</v>
      </c>
      <c r="AI338">
        <v>0</v>
      </c>
      <c r="AJ338">
        <v>101.47399999999999</v>
      </c>
      <c r="AK338">
        <v>100.47200000000001</v>
      </c>
      <c r="AL338">
        <v>100.07600000000001</v>
      </c>
      <c r="AM338">
        <v>97.824999999999989</v>
      </c>
      <c r="AN338">
        <v>0</v>
      </c>
      <c r="AO338">
        <v>0</v>
      </c>
      <c r="AP338">
        <v>0</v>
      </c>
      <c r="AQ338">
        <v>0</v>
      </c>
      <c r="AR338">
        <v>99.517999999999986</v>
      </c>
      <c r="AS338">
        <v>98.949000000000012</v>
      </c>
      <c r="AT338">
        <v>96.6</v>
      </c>
      <c r="AU338">
        <v>96.506000000000014</v>
      </c>
      <c r="AV338">
        <v>96.506000000000014</v>
      </c>
      <c r="AW338">
        <v>93.182999999999993</v>
      </c>
      <c r="AX338">
        <v>93.182999999999993</v>
      </c>
      <c r="AY338">
        <v>118.17799999999998</v>
      </c>
      <c r="AZ338">
        <v>-92.578999999999994</v>
      </c>
      <c r="BA338">
        <v>103.00800000000001</v>
      </c>
      <c r="BB338">
        <v>104.07299999999999</v>
      </c>
      <c r="BC338">
        <v>101.33</v>
      </c>
      <c r="BD338">
        <v>101.05399999999999</v>
      </c>
      <c r="BE338">
        <v>101.05399999999999</v>
      </c>
      <c r="BF338">
        <v>100.866</v>
      </c>
      <c r="BG338">
        <v>100.866</v>
      </c>
      <c r="BH338">
        <v>-96.251999999999995</v>
      </c>
      <c r="BI338">
        <v>-99.218999999999994</v>
      </c>
      <c r="BJ338">
        <v>106.876</v>
      </c>
      <c r="BK338">
        <v>105.505</v>
      </c>
      <c r="BL338">
        <v>105.49600000000001</v>
      </c>
      <c r="BM338">
        <v>109.10499999999999</v>
      </c>
      <c r="BN338">
        <v>101.28100000000001</v>
      </c>
      <c r="BO338">
        <v>-103.471</v>
      </c>
      <c r="BP338">
        <v>-100.682</v>
      </c>
      <c r="BQ338">
        <v>-92.888999999999996</v>
      </c>
      <c r="BR338">
        <v>122.75</v>
      </c>
      <c r="BS338">
        <v>100.15600000000001</v>
      </c>
      <c r="BT338">
        <v>101.697</v>
      </c>
      <c r="BU338">
        <v>102.05899999999998</v>
      </c>
      <c r="BV338">
        <v>103.57700000000001</v>
      </c>
      <c r="BW338">
        <v>102.081</v>
      </c>
      <c r="BX338">
        <v>101.61499999999998</v>
      </c>
      <c r="BY338">
        <v>101.61499999999998</v>
      </c>
      <c r="BZ338">
        <v>102.63499999999999</v>
      </c>
      <c r="CA338">
        <v>105.331</v>
      </c>
      <c r="CB338">
        <v>101.271</v>
      </c>
      <c r="CC338">
        <v>101.52500000000001</v>
      </c>
      <c r="CD338">
        <v>0</v>
      </c>
      <c r="CE338">
        <v>0</v>
      </c>
      <c r="CF338">
        <v>96.797000000000011</v>
      </c>
      <c r="CG338">
        <v>96.797000000000011</v>
      </c>
      <c r="CH338">
        <v>93.530999999999992</v>
      </c>
      <c r="CI338">
        <v>93.530999999999992</v>
      </c>
      <c r="CJ338">
        <v>-100.55500000000001</v>
      </c>
      <c r="CK338">
        <v>85.927999999999997</v>
      </c>
      <c r="CL338">
        <v>-99.102000000000004</v>
      </c>
      <c r="CM338">
        <v>-99.102000000000004</v>
      </c>
      <c r="CN338">
        <v>-100.485</v>
      </c>
      <c r="CO338">
        <v>97.177000000000007</v>
      </c>
      <c r="CP338">
        <v>0</v>
      </c>
      <c r="CQ338">
        <v>102.16300000000001</v>
      </c>
      <c r="CR338">
        <v>102.16300000000001</v>
      </c>
      <c r="CS338">
        <v>103.396</v>
      </c>
      <c r="CT338">
        <v>96.995999999999995</v>
      </c>
      <c r="CU338">
        <v>97.417999999999992</v>
      </c>
      <c r="CV338">
        <v>98.227999999999994</v>
      </c>
      <c r="CW338">
        <v>100.75199999999998</v>
      </c>
      <c r="CX338">
        <v>0</v>
      </c>
      <c r="CY338">
        <v>101.732</v>
      </c>
      <c r="CZ338">
        <v>96.597000000000008</v>
      </c>
      <c r="DA338">
        <v>102.202</v>
      </c>
      <c r="DB338">
        <v>102.202</v>
      </c>
      <c r="DC338">
        <v>104.133</v>
      </c>
      <c r="DD338">
        <v>104.133</v>
      </c>
      <c r="DE338">
        <v>101.07199999999999</v>
      </c>
      <c r="DF338">
        <v>104.01499999999999</v>
      </c>
      <c r="DG338">
        <v>100.96600000000001</v>
      </c>
      <c r="DH338">
        <v>0</v>
      </c>
      <c r="DI338">
        <v>100.16099999999999</v>
      </c>
      <c r="DJ338">
        <v>100.16099999999999</v>
      </c>
      <c r="DK338">
        <v>92.797999999999988</v>
      </c>
      <c r="DL338">
        <v>96.510999999999996</v>
      </c>
      <c r="DM338">
        <v>85.481999999999999</v>
      </c>
      <c r="DN338">
        <v>85.481999999999999</v>
      </c>
      <c r="DO338">
        <v>98.99199999999999</v>
      </c>
      <c r="DP338">
        <v>106.87400000000001</v>
      </c>
      <c r="DQ338">
        <v>105.41499999999999</v>
      </c>
      <c r="DR338">
        <v>99.695999999999998</v>
      </c>
      <c r="DS338">
        <v>97.538000000000011</v>
      </c>
      <c r="DT338">
        <v>0</v>
      </c>
      <c r="DU338">
        <v>0</v>
      </c>
      <c r="DV338">
        <v>99.060999999999993</v>
      </c>
      <c r="DW338">
        <v>99.060999999999993</v>
      </c>
      <c r="DX338">
        <v>0</v>
      </c>
      <c r="DY338">
        <v>0</v>
      </c>
      <c r="DZ338">
        <v>101.28299999999999</v>
      </c>
      <c r="EA338">
        <v>101.28299999999999</v>
      </c>
      <c r="EB338">
        <v>100.461</v>
      </c>
      <c r="EC338">
        <v>100.461</v>
      </c>
      <c r="ED338">
        <v>96.55</v>
      </c>
      <c r="EE338">
        <v>96.55</v>
      </c>
      <c r="EF338">
        <v>101.49499999999999</v>
      </c>
      <c r="EG338">
        <v>101.49499999999999</v>
      </c>
      <c r="EH338">
        <v>101.857</v>
      </c>
      <c r="EI338">
        <v>99.259</v>
      </c>
      <c r="EJ338">
        <v>99.259</v>
      </c>
      <c r="EK338">
        <v>88.663999999999987</v>
      </c>
      <c r="EL338">
        <v>89.376999999999995</v>
      </c>
      <c r="EM338">
        <v>89.376999999999995</v>
      </c>
      <c r="EN338">
        <v>101.717</v>
      </c>
      <c r="EO338">
        <v>101.00200000000001</v>
      </c>
      <c r="EP338">
        <v>-100.31399999999999</v>
      </c>
      <c r="EQ338">
        <v>84.957999999999998</v>
      </c>
      <c r="ER338">
        <v>84.957999999999998</v>
      </c>
      <c r="ES338">
        <v>0</v>
      </c>
      <c r="ET338">
        <v>0</v>
      </c>
      <c r="EU338">
        <v>0</v>
      </c>
      <c r="EV338">
        <v>0</v>
      </c>
      <c r="EW338">
        <v>127.994</v>
      </c>
      <c r="EX338">
        <v>93.015999999999991</v>
      </c>
      <c r="EY338">
        <v>102.39899999999999</v>
      </c>
      <c r="EZ338">
        <v>102.64500000000001</v>
      </c>
      <c r="FA338">
        <v>96.022000000000006</v>
      </c>
      <c r="FB338">
        <v>96.022000000000006</v>
      </c>
      <c r="FC338">
        <v>84.689000000000007</v>
      </c>
      <c r="FD338">
        <v>84.689000000000007</v>
      </c>
      <c r="FE338">
        <v>96.335000000000008</v>
      </c>
      <c r="FF338">
        <v>96.335000000000008</v>
      </c>
      <c r="FG338">
        <v>100.25399999999999</v>
      </c>
      <c r="FH338">
        <v>100.25399999999999</v>
      </c>
      <c r="FI338">
        <v>103.96500000000002</v>
      </c>
      <c r="FJ338">
        <v>103.96500000000002</v>
      </c>
      <c r="FK338">
        <v>101.35699999999999</v>
      </c>
      <c r="FL338">
        <v>101.35699999999999</v>
      </c>
      <c r="FM338">
        <v>99.724000000000018</v>
      </c>
      <c r="FN338">
        <v>110.14699999999999</v>
      </c>
      <c r="FO338">
        <v>99.283000000000015</v>
      </c>
      <c r="FP338">
        <v>99.283000000000015</v>
      </c>
      <c r="FQ338">
        <v>94.335999999999999</v>
      </c>
      <c r="FR338">
        <v>108.80499999999999</v>
      </c>
      <c r="FS338">
        <v>0</v>
      </c>
      <c r="FT338">
        <v>91.61699999999999</v>
      </c>
      <c r="FU338">
        <v>91.61699999999999</v>
      </c>
      <c r="FV338">
        <v>0</v>
      </c>
      <c r="FW338">
        <v>0</v>
      </c>
      <c r="FX338">
        <v>98.741</v>
      </c>
      <c r="FY338">
        <v>0</v>
      </c>
      <c r="FZ338">
        <v>85.887</v>
      </c>
      <c r="GA338">
        <v>85.887</v>
      </c>
      <c r="GB338">
        <v>96.68</v>
      </c>
      <c r="GC338">
        <v>96.68</v>
      </c>
      <c r="GD338">
        <v>98.019000000000005</v>
      </c>
      <c r="GE338">
        <v>94.043000000000006</v>
      </c>
      <c r="GF338">
        <v>105.93</v>
      </c>
      <c r="GG338">
        <v>0</v>
      </c>
      <c r="GH338">
        <v>97.915999999999997</v>
      </c>
      <c r="GI338">
        <v>97.915999999999997</v>
      </c>
      <c r="GJ338">
        <v>96.405000000000001</v>
      </c>
      <c r="GK338">
        <v>96.405000000000001</v>
      </c>
      <c r="GL338">
        <v>106.595</v>
      </c>
      <c r="GM338">
        <v>99.987000000000009</v>
      </c>
      <c r="GN338">
        <v>99.987000000000009</v>
      </c>
      <c r="GO338">
        <v>0</v>
      </c>
      <c r="GP338">
        <v>97.335999999999999</v>
      </c>
      <c r="GQ338">
        <v>98.072000000000003</v>
      </c>
      <c r="GR338">
        <v>98.072000000000003</v>
      </c>
      <c r="GS338">
        <v>102.401</v>
      </c>
      <c r="GT338">
        <v>102.401</v>
      </c>
      <c r="GU338">
        <v>-100.643</v>
      </c>
      <c r="GV338">
        <v>0</v>
      </c>
      <c r="GW338">
        <v>103.32300000000001</v>
      </c>
      <c r="GX338">
        <v>103.32300000000001</v>
      </c>
      <c r="GY338">
        <v>103.31799999999998</v>
      </c>
      <c r="GZ338">
        <v>101.012</v>
      </c>
      <c r="HA338">
        <v>101.012</v>
      </c>
      <c r="HB338">
        <v>115.199</v>
      </c>
      <c r="HC338">
        <v>107.258</v>
      </c>
      <c r="HD338">
        <v>0</v>
      </c>
      <c r="HE338">
        <v>96.505999999999986</v>
      </c>
      <c r="HF338">
        <v>0</v>
      </c>
      <c r="HG338">
        <v>100.95699999999999</v>
      </c>
      <c r="HH338">
        <v>100.39400000000001</v>
      </c>
      <c r="HI338">
        <v>100.39400000000001</v>
      </c>
      <c r="HJ338">
        <v>85.870000000000019</v>
      </c>
      <c r="HK338">
        <v>97.109000000000009</v>
      </c>
      <c r="HL338">
        <v>87.053000000000011</v>
      </c>
      <c r="HM338">
        <v>101.49600000000001</v>
      </c>
      <c r="HN338">
        <v>99.751999999999981</v>
      </c>
      <c r="HO338">
        <v>97.599000000000004</v>
      </c>
      <c r="HP338">
        <v>100.02300000000001</v>
      </c>
      <c r="HQ338">
        <v>107.85299999999999</v>
      </c>
      <c r="HR338">
        <v>99.216000000000008</v>
      </c>
      <c r="HS338">
        <v>111.947</v>
      </c>
      <c r="HT338">
        <v>88.241</v>
      </c>
      <c r="HU338">
        <v>100.22699999999999</v>
      </c>
      <c r="HV338">
        <v>100.22699999999999</v>
      </c>
      <c r="HW338">
        <v>102.063</v>
      </c>
      <c r="HX338">
        <v>102.063</v>
      </c>
      <c r="HY338">
        <v>101.113</v>
      </c>
      <c r="HZ338">
        <v>101.113</v>
      </c>
      <c r="IA338">
        <v>102.063</v>
      </c>
      <c r="IB338">
        <v>102.063</v>
      </c>
      <c r="IC338">
        <v>101.113</v>
      </c>
      <c r="ID338">
        <v>101.113</v>
      </c>
    </row>
    <row r="339" spans="1:238" x14ac:dyDescent="0.2">
      <c r="A339" s="3">
        <v>45845</v>
      </c>
      <c r="B339">
        <v>100.19199999999999</v>
      </c>
      <c r="C339">
        <v>99.811999999999998</v>
      </c>
      <c r="D339">
        <v>99.811999999999998</v>
      </c>
      <c r="E339">
        <v>119.643</v>
      </c>
      <c r="F339">
        <v>107.61200000000001</v>
      </c>
      <c r="G339">
        <v>-96.754999999999995</v>
      </c>
      <c r="H339">
        <v>97.885999999999996</v>
      </c>
      <c r="I339">
        <v>109.89700000000002</v>
      </c>
      <c r="J339">
        <v>109.89700000000002</v>
      </c>
      <c r="K339">
        <v>100.88799999999999</v>
      </c>
      <c r="L339">
        <v>0</v>
      </c>
      <c r="M339">
        <v>97.845999999999989</v>
      </c>
      <c r="N339">
        <v>97.845999999999989</v>
      </c>
      <c r="O339">
        <v>91.711999999999989</v>
      </c>
      <c r="P339">
        <v>91.711999999999989</v>
      </c>
      <c r="Q339">
        <v>-106.25</v>
      </c>
      <c r="R339">
        <v>-97.527000000000001</v>
      </c>
      <c r="S339">
        <v>-91.466999999999999</v>
      </c>
      <c r="T339">
        <v>-100.27</v>
      </c>
      <c r="U339">
        <v>-100.905</v>
      </c>
      <c r="V339">
        <v>101.04299999999999</v>
      </c>
      <c r="W339">
        <v>101.04299999999999</v>
      </c>
      <c r="X339">
        <f>PRICE!X339+(PRICE!X339-BID!X339)</f>
        <v>95.49799999999999</v>
      </c>
      <c r="Y339">
        <f>PRICE!Y339+(PRICE!Y339-BID!Y339)</f>
        <v>95.49799999999999</v>
      </c>
      <c r="Z339">
        <v>101.392</v>
      </c>
      <c r="AA339">
        <v>96.950000000000017</v>
      </c>
      <c r="AB339">
        <v>96.950000000000017</v>
      </c>
      <c r="AC339">
        <v>100.515</v>
      </c>
      <c r="AD339">
        <v>97.080000000000013</v>
      </c>
      <c r="AE339">
        <v>0</v>
      </c>
      <c r="AF339">
        <v>0</v>
      </c>
      <c r="AG339">
        <v>96.528999999999996</v>
      </c>
      <c r="AH339">
        <v>98.047000000000011</v>
      </c>
      <c r="AI339">
        <v>0</v>
      </c>
      <c r="AJ339">
        <v>101.60299999999999</v>
      </c>
      <c r="AK339">
        <v>100.45900000000002</v>
      </c>
      <c r="AL339">
        <v>100.07300000000001</v>
      </c>
      <c r="AM339">
        <v>97.600999999999985</v>
      </c>
      <c r="AN339">
        <v>0</v>
      </c>
      <c r="AO339">
        <v>0</v>
      </c>
      <c r="AP339">
        <v>0</v>
      </c>
      <c r="AQ339">
        <v>0</v>
      </c>
      <c r="AR339">
        <v>99.522000000000006</v>
      </c>
      <c r="AS339">
        <v>98.954999999999998</v>
      </c>
      <c r="AT339">
        <v>96.570999999999998</v>
      </c>
      <c r="AU339">
        <v>96.514999999999986</v>
      </c>
      <c r="AV339">
        <v>96.514999999999986</v>
      </c>
      <c r="AW339">
        <v>93.165999999999983</v>
      </c>
      <c r="AX339">
        <v>93.165999999999983</v>
      </c>
      <c r="AY339">
        <v>118.059</v>
      </c>
      <c r="AZ339">
        <v>-92.548000000000002</v>
      </c>
      <c r="BA339">
        <v>103.032</v>
      </c>
      <c r="BB339">
        <v>104.09399999999999</v>
      </c>
      <c r="BC339">
        <v>101.34000000000002</v>
      </c>
      <c r="BD339">
        <v>101.054</v>
      </c>
      <c r="BE339">
        <v>101.054</v>
      </c>
      <c r="BF339">
        <v>100.84400000000001</v>
      </c>
      <c r="BG339">
        <v>100.84400000000001</v>
      </c>
      <c r="BH339">
        <v>-96.311000000000007</v>
      </c>
      <c r="BI339">
        <v>-99.363</v>
      </c>
      <c r="BJ339">
        <v>106.88000000000001</v>
      </c>
      <c r="BK339">
        <v>105.467</v>
      </c>
      <c r="BL339">
        <v>105.444</v>
      </c>
      <c r="BM339">
        <v>109.08800000000001</v>
      </c>
      <c r="BN339">
        <v>101.34199999999998</v>
      </c>
      <c r="BO339">
        <v>-103.28700000000001</v>
      </c>
      <c r="BP339">
        <v>-100.65300000000001</v>
      </c>
      <c r="BQ339">
        <v>-92.997</v>
      </c>
      <c r="BR339">
        <v>123.995</v>
      </c>
      <c r="BS339">
        <v>100.16499999999999</v>
      </c>
      <c r="BT339">
        <v>101.70600000000002</v>
      </c>
      <c r="BU339">
        <v>102.00500000000001</v>
      </c>
      <c r="BV339">
        <v>103.55500000000001</v>
      </c>
      <c r="BW339">
        <v>102.059</v>
      </c>
      <c r="BX339">
        <v>101.59699999999999</v>
      </c>
      <c r="BY339">
        <v>101.59699999999999</v>
      </c>
      <c r="BZ339">
        <v>102.596</v>
      </c>
      <c r="CA339">
        <v>105.27799999999999</v>
      </c>
      <c r="CB339">
        <v>101.226</v>
      </c>
      <c r="CC339">
        <v>101.554</v>
      </c>
      <c r="CD339">
        <v>0</v>
      </c>
      <c r="CE339">
        <v>0</v>
      </c>
      <c r="CF339">
        <v>96.812999999999988</v>
      </c>
      <c r="CG339">
        <v>96.812999999999988</v>
      </c>
      <c r="CH339">
        <v>93.498999999999995</v>
      </c>
      <c r="CI339">
        <v>93.498999999999995</v>
      </c>
      <c r="CJ339">
        <v>-100.753</v>
      </c>
      <c r="CK339">
        <v>86.22999999999999</v>
      </c>
      <c r="CL339">
        <v>-99.14</v>
      </c>
      <c r="CM339">
        <v>-99.14</v>
      </c>
      <c r="CN339">
        <v>-100.56399999999999</v>
      </c>
      <c r="CO339">
        <v>97.10899999999998</v>
      </c>
      <c r="CP339">
        <v>0</v>
      </c>
      <c r="CQ339">
        <v>102.15600000000001</v>
      </c>
      <c r="CR339">
        <v>102.15600000000001</v>
      </c>
      <c r="CS339">
        <v>103.44399999999999</v>
      </c>
      <c r="CT339">
        <v>97.044000000000011</v>
      </c>
      <c r="CU339">
        <v>97.39</v>
      </c>
      <c r="CV339">
        <v>98.097000000000008</v>
      </c>
      <c r="CW339">
        <v>100.71</v>
      </c>
      <c r="CX339">
        <v>0</v>
      </c>
      <c r="CY339">
        <v>101.75600000000001</v>
      </c>
      <c r="CZ339">
        <v>96.635999999999996</v>
      </c>
      <c r="DA339">
        <v>102.36200000000001</v>
      </c>
      <c r="DB339">
        <v>102.36200000000001</v>
      </c>
      <c r="DC339">
        <v>104.37400000000001</v>
      </c>
      <c r="DD339">
        <v>104.37400000000001</v>
      </c>
      <c r="DE339">
        <v>101.252</v>
      </c>
      <c r="DF339">
        <v>103.985</v>
      </c>
      <c r="DG339">
        <v>100.96599999999998</v>
      </c>
      <c r="DH339">
        <v>0</v>
      </c>
      <c r="DI339">
        <v>100.17500000000001</v>
      </c>
      <c r="DJ339">
        <v>100.17500000000001</v>
      </c>
      <c r="DK339">
        <v>92.942999999999998</v>
      </c>
      <c r="DL339">
        <v>96.712999999999994</v>
      </c>
      <c r="DM339">
        <v>85.477000000000018</v>
      </c>
      <c r="DN339">
        <v>85.477000000000018</v>
      </c>
      <c r="DO339">
        <v>98.999000000000009</v>
      </c>
      <c r="DP339">
        <v>106.83800000000001</v>
      </c>
      <c r="DQ339">
        <v>105.38800000000002</v>
      </c>
      <c r="DR339">
        <v>99.778999999999996</v>
      </c>
      <c r="DS339">
        <v>97.565000000000012</v>
      </c>
      <c r="DT339">
        <v>0</v>
      </c>
      <c r="DU339">
        <v>0</v>
      </c>
      <c r="DV339">
        <v>98.838999999999999</v>
      </c>
      <c r="DW339">
        <v>98.838999999999999</v>
      </c>
      <c r="DX339">
        <v>0</v>
      </c>
      <c r="DY339">
        <v>0</v>
      </c>
      <c r="DZ339">
        <v>101.23699999999999</v>
      </c>
      <c r="EA339">
        <v>101.23699999999999</v>
      </c>
      <c r="EB339">
        <v>100.47099999999999</v>
      </c>
      <c r="EC339">
        <v>100.47099999999999</v>
      </c>
      <c r="ED339">
        <v>96.560000000000016</v>
      </c>
      <c r="EE339">
        <v>96.560000000000016</v>
      </c>
      <c r="EF339">
        <v>101.43299999999999</v>
      </c>
      <c r="EG339">
        <v>101.43299999999999</v>
      </c>
      <c r="EH339">
        <v>101.92</v>
      </c>
      <c r="EI339">
        <v>99.265000000000015</v>
      </c>
      <c r="EJ339">
        <v>99.265000000000015</v>
      </c>
      <c r="EK339">
        <v>88.566000000000003</v>
      </c>
      <c r="EL339">
        <v>89.3</v>
      </c>
      <c r="EM339">
        <v>89.3</v>
      </c>
      <c r="EN339">
        <v>101.67</v>
      </c>
      <c r="EO339">
        <v>100.88899999999998</v>
      </c>
      <c r="EP339">
        <v>-100.333</v>
      </c>
      <c r="EQ339">
        <v>84.955999999999989</v>
      </c>
      <c r="ER339">
        <v>84.955999999999989</v>
      </c>
      <c r="ES339">
        <v>0</v>
      </c>
      <c r="ET339">
        <v>0</v>
      </c>
      <c r="EU339">
        <v>0</v>
      </c>
      <c r="EV339">
        <v>0</v>
      </c>
      <c r="EW339">
        <v>128.459</v>
      </c>
      <c r="EX339">
        <v>92.935000000000016</v>
      </c>
      <c r="EY339">
        <v>102.395</v>
      </c>
      <c r="EZ339">
        <v>102.71600000000001</v>
      </c>
      <c r="FA339">
        <v>96.046999999999997</v>
      </c>
      <c r="FB339">
        <v>96.046999999999997</v>
      </c>
      <c r="FC339">
        <v>84.581000000000017</v>
      </c>
      <c r="FD339">
        <v>84.581000000000017</v>
      </c>
      <c r="FE339">
        <v>96.336000000000013</v>
      </c>
      <c r="FF339">
        <v>96.336000000000013</v>
      </c>
      <c r="FG339">
        <v>100.248</v>
      </c>
      <c r="FH339">
        <v>100.248</v>
      </c>
      <c r="FI339">
        <v>103.738</v>
      </c>
      <c r="FJ339">
        <v>103.738</v>
      </c>
      <c r="FK339">
        <v>101.32</v>
      </c>
      <c r="FL339">
        <v>101.32</v>
      </c>
      <c r="FM339">
        <v>99.738000000000014</v>
      </c>
      <c r="FN339">
        <v>109.991</v>
      </c>
      <c r="FO339">
        <v>98.869</v>
      </c>
      <c r="FP339">
        <v>98.869</v>
      </c>
      <c r="FQ339">
        <v>94.307000000000002</v>
      </c>
      <c r="FR339">
        <v>108.866</v>
      </c>
      <c r="FS339">
        <v>0</v>
      </c>
      <c r="FT339">
        <v>91.628999999999991</v>
      </c>
      <c r="FU339">
        <v>91.628999999999991</v>
      </c>
      <c r="FV339">
        <v>0</v>
      </c>
      <c r="FW339">
        <v>0</v>
      </c>
      <c r="FX339">
        <v>98.717000000000013</v>
      </c>
      <c r="FY339">
        <v>0</v>
      </c>
      <c r="FZ339">
        <v>85.779000000000011</v>
      </c>
      <c r="GA339">
        <v>85.779000000000011</v>
      </c>
      <c r="GB339">
        <v>96.707000000000008</v>
      </c>
      <c r="GC339">
        <v>96.707000000000008</v>
      </c>
      <c r="GD339">
        <v>97.984000000000009</v>
      </c>
      <c r="GE339">
        <v>93.952000000000012</v>
      </c>
      <c r="GF339">
        <v>106.06400000000001</v>
      </c>
      <c r="GG339">
        <v>0</v>
      </c>
      <c r="GH339">
        <v>97.99</v>
      </c>
      <c r="GI339">
        <v>97.99</v>
      </c>
      <c r="GJ339">
        <v>96.426000000000002</v>
      </c>
      <c r="GK339">
        <v>96.426000000000002</v>
      </c>
      <c r="GL339">
        <v>106.50299999999999</v>
      </c>
      <c r="GM339">
        <v>99.980999999999995</v>
      </c>
      <c r="GN339">
        <v>99.980999999999995</v>
      </c>
      <c r="GO339">
        <v>0</v>
      </c>
      <c r="GP339">
        <v>97.342999999999989</v>
      </c>
      <c r="GQ339">
        <v>98.103000000000009</v>
      </c>
      <c r="GR339">
        <v>98.103000000000009</v>
      </c>
      <c r="GS339">
        <v>102.39</v>
      </c>
      <c r="GT339">
        <v>102.39</v>
      </c>
      <c r="GU339">
        <v>-100.596</v>
      </c>
      <c r="GV339">
        <v>0</v>
      </c>
      <c r="GW339">
        <v>103.346</v>
      </c>
      <c r="GX339">
        <v>103.346</v>
      </c>
      <c r="GY339">
        <v>103.31100000000001</v>
      </c>
      <c r="GZ339">
        <v>100.997</v>
      </c>
      <c r="HA339">
        <v>100.997</v>
      </c>
      <c r="HB339">
        <v>115.092</v>
      </c>
      <c r="HC339">
        <v>107.10199999999999</v>
      </c>
      <c r="HD339">
        <v>0</v>
      </c>
      <c r="HE339">
        <v>96.533000000000001</v>
      </c>
      <c r="HF339">
        <v>0</v>
      </c>
      <c r="HG339">
        <v>101.352</v>
      </c>
      <c r="HH339">
        <v>100.38499999999999</v>
      </c>
      <c r="HI339">
        <v>100.38499999999999</v>
      </c>
      <c r="HJ339">
        <v>85.747</v>
      </c>
      <c r="HK339">
        <v>97.075999999999993</v>
      </c>
      <c r="HL339">
        <v>86.897999999999996</v>
      </c>
      <c r="HM339">
        <v>101.48400000000001</v>
      </c>
      <c r="HN339">
        <v>99.631999999999991</v>
      </c>
      <c r="HO339">
        <v>97.605999999999995</v>
      </c>
      <c r="HP339">
        <v>100.06099999999999</v>
      </c>
      <c r="HQ339">
        <v>107.721</v>
      </c>
      <c r="HR339">
        <v>99.242000000000004</v>
      </c>
      <c r="HS339">
        <v>111.82899999999999</v>
      </c>
      <c r="HT339">
        <v>88.182000000000016</v>
      </c>
      <c r="HU339">
        <v>100.185</v>
      </c>
      <c r="HV339">
        <v>100.185</v>
      </c>
      <c r="HW339">
        <v>102.035</v>
      </c>
      <c r="HX339">
        <v>102.035</v>
      </c>
      <c r="HY339">
        <v>101.04599999999999</v>
      </c>
      <c r="HZ339">
        <v>101.04599999999999</v>
      </c>
      <c r="IA339">
        <v>102.035</v>
      </c>
      <c r="IB339">
        <v>102.035</v>
      </c>
      <c r="IC339">
        <v>101.04599999999999</v>
      </c>
      <c r="ID339">
        <v>101.04599999999999</v>
      </c>
    </row>
    <row r="340" spans="1:238" x14ac:dyDescent="0.2">
      <c r="A340" s="3">
        <v>45846</v>
      </c>
      <c r="B340">
        <v>100.283</v>
      </c>
      <c r="C340">
        <v>99.870999999999995</v>
      </c>
      <c r="D340">
        <v>99.870999999999995</v>
      </c>
      <c r="E340">
        <v>119.80199999999999</v>
      </c>
      <c r="F340">
        <v>108.07700000000001</v>
      </c>
      <c r="G340">
        <v>-96.753</v>
      </c>
      <c r="H340">
        <v>97.337999999999994</v>
      </c>
      <c r="I340">
        <v>110.24299999999999</v>
      </c>
      <c r="J340">
        <v>110.24299999999999</v>
      </c>
      <c r="K340">
        <v>100.86200000000001</v>
      </c>
      <c r="L340">
        <v>0</v>
      </c>
      <c r="M340">
        <v>97.962000000000003</v>
      </c>
      <c r="N340">
        <v>97.962000000000003</v>
      </c>
      <c r="O340">
        <v>91.951000000000008</v>
      </c>
      <c r="P340">
        <v>91.951000000000008</v>
      </c>
      <c r="Q340">
        <v>-106.227</v>
      </c>
      <c r="R340">
        <v>-97.527000000000001</v>
      </c>
      <c r="S340">
        <v>-91.432000000000002</v>
      </c>
      <c r="T340">
        <v>-100.291</v>
      </c>
      <c r="U340">
        <v>-100.895</v>
      </c>
      <c r="V340">
        <v>101.10899999999999</v>
      </c>
      <c r="W340">
        <v>101.10899999999999</v>
      </c>
      <c r="X340">
        <f>PRICE!X340+(PRICE!X340-BID!X340)</f>
        <v>95.551999999999992</v>
      </c>
      <c r="Y340">
        <f>PRICE!Y340+(PRICE!Y340-BID!Y340)</f>
        <v>95.551999999999992</v>
      </c>
      <c r="Z340">
        <v>101.44200000000001</v>
      </c>
      <c r="AA340">
        <v>97.010999999999996</v>
      </c>
      <c r="AB340">
        <v>97.010999999999996</v>
      </c>
      <c r="AC340">
        <v>100.535</v>
      </c>
      <c r="AD340">
        <v>97.124000000000009</v>
      </c>
      <c r="AE340">
        <v>0</v>
      </c>
      <c r="AF340">
        <v>0</v>
      </c>
      <c r="AG340">
        <v>96.579000000000008</v>
      </c>
      <c r="AH340">
        <v>98.100999999999999</v>
      </c>
      <c r="AI340">
        <v>0</v>
      </c>
      <c r="AJ340">
        <v>101.52200000000001</v>
      </c>
      <c r="AK340">
        <v>100.526</v>
      </c>
      <c r="AL340">
        <v>100.07000000000001</v>
      </c>
      <c r="AM340">
        <v>97.69</v>
      </c>
      <c r="AN340">
        <v>0</v>
      </c>
      <c r="AO340">
        <v>0</v>
      </c>
      <c r="AP340">
        <v>0</v>
      </c>
      <c r="AQ340">
        <v>0</v>
      </c>
      <c r="AR340">
        <v>99.582000000000008</v>
      </c>
      <c r="AS340">
        <v>99.050000000000011</v>
      </c>
      <c r="AT340">
        <v>96.820999999999998</v>
      </c>
      <c r="AU340">
        <v>96.54</v>
      </c>
      <c r="AV340">
        <v>96.54</v>
      </c>
      <c r="AW340">
        <v>93.335000000000008</v>
      </c>
      <c r="AX340">
        <v>93.335000000000008</v>
      </c>
      <c r="AY340">
        <v>118.464</v>
      </c>
      <c r="AZ340">
        <v>-92.61</v>
      </c>
      <c r="BA340">
        <v>103.08500000000001</v>
      </c>
      <c r="BB340">
        <v>104.09899999999999</v>
      </c>
      <c r="BC340">
        <v>101.39700000000001</v>
      </c>
      <c r="BD340">
        <v>101.07000000000001</v>
      </c>
      <c r="BE340">
        <v>101.07000000000001</v>
      </c>
      <c r="BF340">
        <v>100.849</v>
      </c>
      <c r="BG340">
        <v>100.849</v>
      </c>
      <c r="BH340">
        <v>-96.301000000000002</v>
      </c>
      <c r="BI340">
        <v>-99.332999999999998</v>
      </c>
      <c r="BJ340">
        <v>106.93699999999998</v>
      </c>
      <c r="BK340">
        <v>105.49600000000001</v>
      </c>
      <c r="BL340">
        <v>105.38</v>
      </c>
      <c r="BM340">
        <v>109.194</v>
      </c>
      <c r="BN340">
        <v>101.331</v>
      </c>
      <c r="BO340">
        <v>-103.633</v>
      </c>
      <c r="BP340">
        <v>-100.636</v>
      </c>
      <c r="BQ340">
        <v>-92.97</v>
      </c>
      <c r="BR340">
        <v>125.41200000000001</v>
      </c>
      <c r="BS340">
        <v>100.20900000000002</v>
      </c>
      <c r="BT340">
        <v>101.733</v>
      </c>
      <c r="BU340">
        <v>101.99</v>
      </c>
      <c r="BV340">
        <v>103.717</v>
      </c>
      <c r="BW340">
        <v>102.02</v>
      </c>
      <c r="BX340">
        <v>101.53200000000001</v>
      </c>
      <c r="BY340">
        <v>101.53200000000001</v>
      </c>
      <c r="BZ340">
        <v>102.67699999999999</v>
      </c>
      <c r="CA340">
        <v>105.41599999999998</v>
      </c>
      <c r="CB340">
        <v>101.47799999999998</v>
      </c>
      <c r="CC340">
        <v>101.57600000000001</v>
      </c>
      <c r="CD340">
        <v>0</v>
      </c>
      <c r="CE340">
        <v>0</v>
      </c>
      <c r="CF340">
        <v>96.872</v>
      </c>
      <c r="CG340">
        <v>96.872</v>
      </c>
      <c r="CH340">
        <v>93.708999999999989</v>
      </c>
      <c r="CI340">
        <v>93.708999999999989</v>
      </c>
      <c r="CJ340">
        <v>-100.71599999999999</v>
      </c>
      <c r="CK340">
        <v>86.11</v>
      </c>
      <c r="CL340">
        <v>-99.320999999999998</v>
      </c>
      <c r="CM340">
        <v>-99.320999999999998</v>
      </c>
      <c r="CN340">
        <v>-100.53700000000001</v>
      </c>
      <c r="CO340">
        <v>97.371999999999986</v>
      </c>
      <c r="CP340">
        <v>0</v>
      </c>
      <c r="CQ340">
        <v>102.15300000000001</v>
      </c>
      <c r="CR340">
        <v>102.15300000000001</v>
      </c>
      <c r="CS340">
        <v>103.498</v>
      </c>
      <c r="CT340">
        <v>97.053999999999988</v>
      </c>
      <c r="CU340">
        <v>97.504999999999981</v>
      </c>
      <c r="CV340">
        <v>98.575999999999993</v>
      </c>
      <c r="CW340">
        <v>100.693</v>
      </c>
      <c r="CX340">
        <v>0</v>
      </c>
      <c r="CY340">
        <v>101.82199999999999</v>
      </c>
      <c r="CZ340">
        <v>96.725999999999985</v>
      </c>
      <c r="DA340">
        <v>102.38599999999998</v>
      </c>
      <c r="DB340">
        <v>102.38599999999998</v>
      </c>
      <c r="DC340">
        <v>104.41400000000002</v>
      </c>
      <c r="DD340">
        <v>104.41400000000002</v>
      </c>
      <c r="DE340">
        <v>101.24800000000002</v>
      </c>
      <c r="DF340">
        <v>103.943</v>
      </c>
      <c r="DG340">
        <v>101.01900000000001</v>
      </c>
      <c r="DH340">
        <v>0</v>
      </c>
      <c r="DI340">
        <v>100.32599999999999</v>
      </c>
      <c r="DJ340">
        <v>100.32599999999999</v>
      </c>
      <c r="DK340">
        <v>92.915999999999997</v>
      </c>
      <c r="DL340">
        <v>96.682999999999993</v>
      </c>
      <c r="DM340">
        <v>85.679999999999993</v>
      </c>
      <c r="DN340">
        <v>85.679999999999993</v>
      </c>
      <c r="DO340">
        <v>99.029999999999987</v>
      </c>
      <c r="DP340">
        <v>106.99799999999999</v>
      </c>
      <c r="DQ340">
        <v>105.366</v>
      </c>
      <c r="DR340">
        <v>99.915000000000006</v>
      </c>
      <c r="DS340">
        <v>97.64100000000002</v>
      </c>
      <c r="DT340">
        <v>0</v>
      </c>
      <c r="DU340">
        <v>0</v>
      </c>
      <c r="DV340">
        <v>99.125000000000014</v>
      </c>
      <c r="DW340">
        <v>99.125000000000014</v>
      </c>
      <c r="DX340">
        <v>0</v>
      </c>
      <c r="DY340">
        <v>0</v>
      </c>
      <c r="DZ340">
        <v>101.20900000000002</v>
      </c>
      <c r="EA340">
        <v>101.20900000000002</v>
      </c>
      <c r="EB340">
        <v>100.53400000000001</v>
      </c>
      <c r="EC340">
        <v>100.53400000000001</v>
      </c>
      <c r="ED340">
        <v>96.591999999999999</v>
      </c>
      <c r="EE340">
        <v>96.591999999999999</v>
      </c>
      <c r="EF340">
        <v>101.61200000000001</v>
      </c>
      <c r="EG340">
        <v>101.61200000000001</v>
      </c>
      <c r="EH340">
        <v>101.88600000000001</v>
      </c>
      <c r="EI340">
        <v>99.251999999999995</v>
      </c>
      <c r="EJ340">
        <v>99.251999999999995</v>
      </c>
      <c r="EK340">
        <v>88.789000000000001</v>
      </c>
      <c r="EL340">
        <v>89.489000000000019</v>
      </c>
      <c r="EM340">
        <v>89.489000000000019</v>
      </c>
      <c r="EN340">
        <v>101.876</v>
      </c>
      <c r="EO340">
        <v>100.80300000000001</v>
      </c>
      <c r="EP340">
        <v>-100.283</v>
      </c>
      <c r="EQ340">
        <v>85.182000000000002</v>
      </c>
      <c r="ER340">
        <v>85.182000000000002</v>
      </c>
      <c r="ES340">
        <v>0</v>
      </c>
      <c r="ET340">
        <v>0</v>
      </c>
      <c r="EU340">
        <v>0</v>
      </c>
      <c r="EV340">
        <v>0</v>
      </c>
      <c r="EW340">
        <v>130.33799999999999</v>
      </c>
      <c r="EX340">
        <v>93.123999999999995</v>
      </c>
      <c r="EY340">
        <v>102.383</v>
      </c>
      <c r="EZ340">
        <v>102.761</v>
      </c>
      <c r="FA340">
        <v>96.08</v>
      </c>
      <c r="FB340">
        <v>96.08</v>
      </c>
      <c r="FC340">
        <v>84.872000000000014</v>
      </c>
      <c r="FD340">
        <v>84.872000000000014</v>
      </c>
      <c r="FE340">
        <v>96.415000000000006</v>
      </c>
      <c r="FF340">
        <v>96.415000000000006</v>
      </c>
      <c r="FG340">
        <v>100.34500000000001</v>
      </c>
      <c r="FH340">
        <v>100.34500000000001</v>
      </c>
      <c r="FI340">
        <v>103.73699999999999</v>
      </c>
      <c r="FJ340">
        <v>103.73699999999999</v>
      </c>
      <c r="FK340">
        <v>101.31100000000001</v>
      </c>
      <c r="FL340">
        <v>101.31100000000001</v>
      </c>
      <c r="FM340">
        <v>99.879000000000005</v>
      </c>
      <c r="FN340">
        <v>110.20200000000001</v>
      </c>
      <c r="FO340">
        <v>98.966000000000008</v>
      </c>
      <c r="FP340">
        <v>98.966000000000008</v>
      </c>
      <c r="FQ340">
        <v>94.740999999999985</v>
      </c>
      <c r="FR340">
        <v>109.19199999999999</v>
      </c>
      <c r="FS340">
        <v>0</v>
      </c>
      <c r="FT340">
        <v>91.711999999999989</v>
      </c>
      <c r="FU340">
        <v>91.711999999999989</v>
      </c>
      <c r="FV340">
        <v>0</v>
      </c>
      <c r="FW340">
        <v>0</v>
      </c>
      <c r="FX340">
        <v>98.707000000000008</v>
      </c>
      <c r="FY340">
        <v>0</v>
      </c>
      <c r="FZ340">
        <v>85.984000000000009</v>
      </c>
      <c r="GA340">
        <v>85.984000000000009</v>
      </c>
      <c r="GB340">
        <v>96.72</v>
      </c>
      <c r="GC340">
        <v>96.72</v>
      </c>
      <c r="GD340">
        <v>98.036000000000001</v>
      </c>
      <c r="GE340">
        <v>94.207000000000008</v>
      </c>
      <c r="GF340">
        <v>106.05000000000001</v>
      </c>
      <c r="GG340">
        <v>0</v>
      </c>
      <c r="GH340">
        <v>98.085999999999999</v>
      </c>
      <c r="GI340">
        <v>98.085999999999999</v>
      </c>
      <c r="GJ340">
        <v>96.404999999999987</v>
      </c>
      <c r="GK340">
        <v>96.404999999999987</v>
      </c>
      <c r="GL340">
        <v>106.64099999999999</v>
      </c>
      <c r="GM340">
        <v>100.09099999999999</v>
      </c>
      <c r="GN340">
        <v>100.09099999999999</v>
      </c>
      <c r="GO340">
        <v>0</v>
      </c>
      <c r="GP340">
        <v>97.375000000000014</v>
      </c>
      <c r="GQ340">
        <v>98.191999999999993</v>
      </c>
      <c r="GR340">
        <v>98.191999999999993</v>
      </c>
      <c r="GS340">
        <v>102.58200000000001</v>
      </c>
      <c r="GT340">
        <v>102.58200000000001</v>
      </c>
      <c r="GU340">
        <v>-100.58799999999999</v>
      </c>
      <c r="GV340">
        <v>0</v>
      </c>
      <c r="GW340">
        <v>103.39199999999998</v>
      </c>
      <c r="GX340">
        <v>103.39199999999998</v>
      </c>
      <c r="GY340">
        <v>103.31399999999999</v>
      </c>
      <c r="GZ340">
        <v>101.04400000000001</v>
      </c>
      <c r="HA340">
        <v>101.04400000000001</v>
      </c>
      <c r="HB340">
        <v>115.37700000000001</v>
      </c>
      <c r="HC340">
        <v>107.28699999999999</v>
      </c>
      <c r="HD340">
        <v>0</v>
      </c>
      <c r="HE340">
        <v>96.555000000000007</v>
      </c>
      <c r="HF340">
        <v>0</v>
      </c>
      <c r="HG340">
        <v>101.37400000000001</v>
      </c>
      <c r="HH340">
        <v>100.42600000000002</v>
      </c>
      <c r="HI340">
        <v>100.42600000000002</v>
      </c>
      <c r="HJ340">
        <v>86.00800000000001</v>
      </c>
      <c r="HK340">
        <v>97.103999999999985</v>
      </c>
      <c r="HL340">
        <v>87.318000000000012</v>
      </c>
      <c r="HM340">
        <v>101.53899999999999</v>
      </c>
      <c r="HN340">
        <v>100.00200000000001</v>
      </c>
      <c r="HO340">
        <v>97.655999999999992</v>
      </c>
      <c r="HP340">
        <v>100.02500000000001</v>
      </c>
      <c r="HQ340">
        <v>108.17399999999999</v>
      </c>
      <c r="HR340">
        <v>99.195000000000007</v>
      </c>
      <c r="HS340">
        <v>111.90099999999998</v>
      </c>
      <c r="HT340">
        <v>88.456000000000003</v>
      </c>
      <c r="HU340">
        <v>100.32900000000001</v>
      </c>
      <c r="HV340">
        <v>100.32900000000001</v>
      </c>
      <c r="HW340">
        <v>102.24899999999998</v>
      </c>
      <c r="HX340">
        <v>102.24899999999998</v>
      </c>
      <c r="HY340">
        <v>101.169</v>
      </c>
      <c r="HZ340">
        <v>101.169</v>
      </c>
      <c r="IA340">
        <v>102.24899999999998</v>
      </c>
      <c r="IB340">
        <v>102.24899999999998</v>
      </c>
      <c r="IC340">
        <v>101.169</v>
      </c>
      <c r="ID340">
        <v>101.169</v>
      </c>
    </row>
    <row r="341" spans="1:238" x14ac:dyDescent="0.2">
      <c r="A341" s="3">
        <v>45847</v>
      </c>
      <c r="B341">
        <v>100.271</v>
      </c>
      <c r="C341">
        <v>99.884</v>
      </c>
      <c r="D341">
        <v>99.884</v>
      </c>
      <c r="E341">
        <v>119.935</v>
      </c>
      <c r="F341">
        <v>108.044</v>
      </c>
      <c r="G341">
        <v>-96.76</v>
      </c>
      <c r="H341">
        <v>97.183999999999983</v>
      </c>
      <c r="I341">
        <v>110.24100000000001</v>
      </c>
      <c r="J341">
        <v>110.24100000000001</v>
      </c>
      <c r="K341">
        <v>100.93299999999999</v>
      </c>
      <c r="L341">
        <v>0</v>
      </c>
      <c r="M341">
        <v>97.920000000000016</v>
      </c>
      <c r="N341">
        <v>97.920000000000016</v>
      </c>
      <c r="O341">
        <v>91.871999999999986</v>
      </c>
      <c r="P341">
        <v>91.871999999999986</v>
      </c>
      <c r="Q341">
        <v>-106.09699999999999</v>
      </c>
      <c r="R341">
        <v>-97.528000000000006</v>
      </c>
      <c r="S341">
        <v>-91.254000000000005</v>
      </c>
      <c r="T341">
        <v>-100.297</v>
      </c>
      <c r="U341">
        <v>-100.86199999999999</v>
      </c>
      <c r="V341">
        <v>101.08600000000001</v>
      </c>
      <c r="W341">
        <v>101.08600000000001</v>
      </c>
      <c r="X341">
        <f>PRICE!X341+(PRICE!X341-BID!X341)</f>
        <v>95.509999999999991</v>
      </c>
      <c r="Y341">
        <f>PRICE!Y341+(PRICE!Y341-BID!Y341)</f>
        <v>95.509999999999991</v>
      </c>
      <c r="Z341">
        <v>101.42800000000001</v>
      </c>
      <c r="AA341">
        <v>96.997000000000014</v>
      </c>
      <c r="AB341">
        <v>96.997000000000014</v>
      </c>
      <c r="AC341">
        <v>100.45599999999999</v>
      </c>
      <c r="AD341">
        <v>97.068000000000012</v>
      </c>
      <c r="AE341">
        <v>0</v>
      </c>
      <c r="AF341">
        <v>0</v>
      </c>
      <c r="AG341">
        <v>96.558999999999997</v>
      </c>
      <c r="AH341">
        <v>98.060999999999993</v>
      </c>
      <c r="AI341">
        <v>0</v>
      </c>
      <c r="AJ341">
        <v>101.471</v>
      </c>
      <c r="AK341">
        <v>100.501</v>
      </c>
      <c r="AL341">
        <v>100.084</v>
      </c>
      <c r="AM341">
        <v>97.669999999999987</v>
      </c>
      <c r="AN341">
        <v>0</v>
      </c>
      <c r="AO341">
        <v>0</v>
      </c>
      <c r="AP341">
        <v>0</v>
      </c>
      <c r="AQ341">
        <v>0</v>
      </c>
      <c r="AR341">
        <v>99.558999999999997</v>
      </c>
      <c r="AS341">
        <v>99.004000000000005</v>
      </c>
      <c r="AT341">
        <v>96.789999999999992</v>
      </c>
      <c r="AU341">
        <v>96.527000000000001</v>
      </c>
      <c r="AV341">
        <v>96.527000000000001</v>
      </c>
      <c r="AW341">
        <v>93.289999999999992</v>
      </c>
      <c r="AX341">
        <v>93.289999999999992</v>
      </c>
      <c r="AY341">
        <v>118.35299999999999</v>
      </c>
      <c r="AZ341">
        <v>-92.629000000000005</v>
      </c>
      <c r="BA341">
        <v>103.062</v>
      </c>
      <c r="BB341">
        <v>104.318</v>
      </c>
      <c r="BC341">
        <v>101.38200000000001</v>
      </c>
      <c r="BD341">
        <v>101.09500000000001</v>
      </c>
      <c r="BE341">
        <v>101.09500000000001</v>
      </c>
      <c r="BF341">
        <v>100.85199999999999</v>
      </c>
      <c r="BG341">
        <v>100.85199999999999</v>
      </c>
      <c r="BH341">
        <v>-96.302000000000007</v>
      </c>
      <c r="BI341">
        <v>-99.272000000000006</v>
      </c>
      <c r="BJ341">
        <v>106.886</v>
      </c>
      <c r="BK341">
        <v>105.444</v>
      </c>
      <c r="BL341">
        <v>105.261</v>
      </c>
      <c r="BM341">
        <v>109.18</v>
      </c>
      <c r="BN341">
        <v>101.29900000000001</v>
      </c>
      <c r="BO341">
        <v>-103.505</v>
      </c>
      <c r="BP341">
        <v>-100.547</v>
      </c>
      <c r="BQ341">
        <v>-92.953000000000003</v>
      </c>
      <c r="BR341">
        <v>125.268</v>
      </c>
      <c r="BS341">
        <v>100.25700000000001</v>
      </c>
      <c r="BT341">
        <v>101.705</v>
      </c>
      <c r="BU341">
        <v>101.961</v>
      </c>
      <c r="BV341">
        <v>103.712</v>
      </c>
      <c r="BW341">
        <v>102.05300000000001</v>
      </c>
      <c r="BX341">
        <v>101.55200000000001</v>
      </c>
      <c r="BY341">
        <v>101.55200000000001</v>
      </c>
      <c r="BZ341">
        <v>102.65700000000001</v>
      </c>
      <c r="CA341">
        <v>105.32899999999999</v>
      </c>
      <c r="CB341">
        <v>101.41300000000001</v>
      </c>
      <c r="CC341">
        <v>101.545</v>
      </c>
      <c r="CD341">
        <v>0</v>
      </c>
      <c r="CE341">
        <v>0</v>
      </c>
      <c r="CF341">
        <v>96.846000000000018</v>
      </c>
      <c r="CG341">
        <v>96.846000000000018</v>
      </c>
      <c r="CH341">
        <v>93.701000000000008</v>
      </c>
      <c r="CI341">
        <v>93.701000000000008</v>
      </c>
      <c r="CJ341">
        <v>-100.599</v>
      </c>
      <c r="CK341">
        <v>85.893000000000001</v>
      </c>
      <c r="CL341">
        <v>-99.082999999999998</v>
      </c>
      <c r="CM341">
        <v>-99.082999999999998</v>
      </c>
      <c r="CN341">
        <v>-100.514</v>
      </c>
      <c r="CO341">
        <v>97.301999999999992</v>
      </c>
      <c r="CP341">
        <v>0</v>
      </c>
      <c r="CQ341">
        <v>102.184</v>
      </c>
      <c r="CR341">
        <v>102.184</v>
      </c>
      <c r="CS341">
        <v>103.46599999999999</v>
      </c>
      <c r="CT341">
        <v>97.097999999999985</v>
      </c>
      <c r="CU341">
        <v>97.493000000000009</v>
      </c>
      <c r="CV341">
        <v>98.431999999999988</v>
      </c>
      <c r="CW341">
        <v>100.648</v>
      </c>
      <c r="CX341">
        <v>0</v>
      </c>
      <c r="CY341">
        <v>101.76399999999998</v>
      </c>
      <c r="CZ341">
        <v>96.65100000000001</v>
      </c>
      <c r="DA341">
        <v>102.32200000000002</v>
      </c>
      <c r="DB341">
        <v>102.32200000000002</v>
      </c>
      <c r="DC341">
        <v>104.21599999999999</v>
      </c>
      <c r="DD341">
        <v>104.21599999999999</v>
      </c>
      <c r="DE341">
        <v>101.233</v>
      </c>
      <c r="DF341">
        <v>103.86200000000001</v>
      </c>
      <c r="DG341">
        <v>100.98599999999999</v>
      </c>
      <c r="DH341">
        <v>0</v>
      </c>
      <c r="DI341">
        <v>100.27400000000002</v>
      </c>
      <c r="DJ341">
        <v>100.27400000000002</v>
      </c>
      <c r="DK341">
        <v>92.822000000000017</v>
      </c>
      <c r="DL341">
        <v>96.573000000000008</v>
      </c>
      <c r="DM341">
        <v>85.608000000000018</v>
      </c>
      <c r="DN341">
        <v>85.608000000000018</v>
      </c>
      <c r="DO341">
        <v>99.001000000000005</v>
      </c>
      <c r="DP341">
        <v>107.04</v>
      </c>
      <c r="DQ341">
        <v>105.32899999999999</v>
      </c>
      <c r="DR341">
        <v>99.899000000000001</v>
      </c>
      <c r="DS341">
        <v>97.512</v>
      </c>
      <c r="DT341">
        <v>0</v>
      </c>
      <c r="DU341">
        <v>0</v>
      </c>
      <c r="DV341">
        <v>99.063999999999993</v>
      </c>
      <c r="DW341">
        <v>99.063999999999993</v>
      </c>
      <c r="DX341">
        <v>0</v>
      </c>
      <c r="DY341">
        <v>0</v>
      </c>
      <c r="DZ341">
        <v>101.14699999999999</v>
      </c>
      <c r="EA341">
        <v>101.14699999999999</v>
      </c>
      <c r="EB341">
        <v>100.514</v>
      </c>
      <c r="EC341">
        <v>100.514</v>
      </c>
      <c r="ED341">
        <v>96.578000000000003</v>
      </c>
      <c r="EE341">
        <v>96.578000000000003</v>
      </c>
      <c r="EF341">
        <v>101.61600000000001</v>
      </c>
      <c r="EG341">
        <v>101.61600000000001</v>
      </c>
      <c r="EH341">
        <v>101.849</v>
      </c>
      <c r="EI341">
        <v>99.250999999999991</v>
      </c>
      <c r="EJ341">
        <v>99.250999999999991</v>
      </c>
      <c r="EK341">
        <v>88.748999999999995</v>
      </c>
      <c r="EL341">
        <v>89.333999999999989</v>
      </c>
      <c r="EM341">
        <v>89.333999999999989</v>
      </c>
      <c r="EN341">
        <v>101.82799999999999</v>
      </c>
      <c r="EO341">
        <v>100.81699999999999</v>
      </c>
      <c r="EP341">
        <v>-100.318</v>
      </c>
      <c r="EQ341">
        <v>85.138000000000005</v>
      </c>
      <c r="ER341">
        <v>85.138000000000005</v>
      </c>
      <c r="ES341">
        <v>0</v>
      </c>
      <c r="ET341">
        <v>0</v>
      </c>
      <c r="EU341">
        <v>0</v>
      </c>
      <c r="EV341">
        <v>0</v>
      </c>
      <c r="EW341">
        <v>129.53800000000001</v>
      </c>
      <c r="EX341">
        <v>93.082000000000008</v>
      </c>
      <c r="EY341">
        <v>102.416</v>
      </c>
      <c r="EZ341">
        <v>102.79600000000001</v>
      </c>
      <c r="FA341">
        <v>96.064000000000007</v>
      </c>
      <c r="FB341">
        <v>96.064000000000007</v>
      </c>
      <c r="FC341">
        <v>84.782000000000011</v>
      </c>
      <c r="FD341">
        <v>84.782000000000011</v>
      </c>
      <c r="FE341">
        <v>96.352999999999994</v>
      </c>
      <c r="FF341">
        <v>96.352999999999994</v>
      </c>
      <c r="FG341">
        <v>100.36200000000001</v>
      </c>
      <c r="FH341">
        <v>100.36200000000001</v>
      </c>
      <c r="FI341">
        <v>103.869</v>
      </c>
      <c r="FJ341">
        <v>103.869</v>
      </c>
      <c r="FK341">
        <v>101.27699999999999</v>
      </c>
      <c r="FL341">
        <v>101.27699999999999</v>
      </c>
      <c r="FM341">
        <v>99.81</v>
      </c>
      <c r="FN341">
        <v>110.08799999999999</v>
      </c>
      <c r="FO341">
        <v>98.939999999999984</v>
      </c>
      <c r="FP341">
        <v>98.939999999999984</v>
      </c>
      <c r="FQ341">
        <v>94.590999999999994</v>
      </c>
      <c r="FR341">
        <v>108.842</v>
      </c>
      <c r="FS341">
        <v>0</v>
      </c>
      <c r="FT341">
        <v>91.686000000000007</v>
      </c>
      <c r="FU341">
        <v>91.686000000000007</v>
      </c>
      <c r="FV341">
        <v>0</v>
      </c>
      <c r="FW341">
        <v>0</v>
      </c>
      <c r="FX341">
        <v>98.681999999999988</v>
      </c>
      <c r="FY341">
        <v>0</v>
      </c>
      <c r="FZ341">
        <v>85.981000000000009</v>
      </c>
      <c r="GA341">
        <v>85.981000000000009</v>
      </c>
      <c r="GB341">
        <v>96.702999999999989</v>
      </c>
      <c r="GC341">
        <v>96.702999999999989</v>
      </c>
      <c r="GD341">
        <v>98.01100000000001</v>
      </c>
      <c r="GE341">
        <v>94.160999999999987</v>
      </c>
      <c r="GF341">
        <v>106.08400000000002</v>
      </c>
      <c r="GG341">
        <v>0</v>
      </c>
      <c r="GH341">
        <v>98.038000000000011</v>
      </c>
      <c r="GI341">
        <v>98.038000000000011</v>
      </c>
      <c r="GJ341">
        <v>96.405000000000015</v>
      </c>
      <c r="GK341">
        <v>96.405000000000015</v>
      </c>
      <c r="GL341">
        <v>106.65499999999999</v>
      </c>
      <c r="GM341">
        <v>100.08199999999999</v>
      </c>
      <c r="GN341">
        <v>100.08199999999999</v>
      </c>
      <c r="GO341">
        <v>0</v>
      </c>
      <c r="GP341">
        <v>97.368999999999986</v>
      </c>
      <c r="GQ341">
        <v>98.158000000000015</v>
      </c>
      <c r="GR341">
        <v>98.158000000000015</v>
      </c>
      <c r="GS341">
        <v>102.51899999999999</v>
      </c>
      <c r="GT341">
        <v>102.51899999999999</v>
      </c>
      <c r="GU341">
        <v>-100.51</v>
      </c>
      <c r="GV341">
        <v>0</v>
      </c>
      <c r="GW341">
        <v>103.35900000000001</v>
      </c>
      <c r="GX341">
        <v>103.35900000000001</v>
      </c>
      <c r="GY341">
        <v>103.328</v>
      </c>
      <c r="GZ341">
        <v>101.01900000000001</v>
      </c>
      <c r="HA341">
        <v>101.01900000000001</v>
      </c>
      <c r="HB341">
        <v>115.363</v>
      </c>
      <c r="HC341">
        <v>107.33300000000001</v>
      </c>
      <c r="HD341">
        <v>0</v>
      </c>
      <c r="HE341">
        <v>96.548000000000002</v>
      </c>
      <c r="HF341">
        <v>0</v>
      </c>
      <c r="HG341">
        <v>101.301</v>
      </c>
      <c r="HH341">
        <v>100.42</v>
      </c>
      <c r="HI341">
        <v>100.42</v>
      </c>
      <c r="HJ341">
        <v>86.046000000000006</v>
      </c>
      <c r="HK341">
        <v>97.10499999999999</v>
      </c>
      <c r="HL341">
        <v>87.210000000000008</v>
      </c>
      <c r="HM341">
        <v>101.52500000000001</v>
      </c>
      <c r="HN341">
        <v>99.940999999999988</v>
      </c>
      <c r="HO341">
        <v>97.622</v>
      </c>
      <c r="HP341">
        <v>100.029</v>
      </c>
      <c r="HQ341">
        <v>108.13800000000001</v>
      </c>
      <c r="HR341">
        <v>99.212000000000003</v>
      </c>
      <c r="HS341">
        <v>111.944</v>
      </c>
      <c r="HT341">
        <v>88.367999999999995</v>
      </c>
      <c r="HU341">
        <v>100.28699999999999</v>
      </c>
      <c r="HV341">
        <v>100.28699999999999</v>
      </c>
      <c r="HW341">
        <v>102.181</v>
      </c>
      <c r="HX341">
        <v>102.181</v>
      </c>
      <c r="HY341">
        <v>101.11</v>
      </c>
      <c r="HZ341">
        <v>101.11</v>
      </c>
      <c r="IA341">
        <v>102.181</v>
      </c>
      <c r="IB341">
        <v>102.181</v>
      </c>
      <c r="IC341">
        <v>101.11</v>
      </c>
      <c r="ID341">
        <v>101.11</v>
      </c>
    </row>
    <row r="342" spans="1:238" x14ac:dyDescent="0.2">
      <c r="A342" s="3">
        <v>45848</v>
      </c>
      <c r="B342">
        <v>100.254</v>
      </c>
      <c r="C342">
        <v>99.875</v>
      </c>
      <c r="D342">
        <v>99.875</v>
      </c>
      <c r="E342">
        <v>119.886</v>
      </c>
      <c r="F342">
        <v>107.67700000000001</v>
      </c>
      <c r="G342">
        <v>-96.766000000000005</v>
      </c>
      <c r="H342">
        <v>97.467999999999989</v>
      </c>
      <c r="I342">
        <v>109.869</v>
      </c>
      <c r="J342">
        <v>109.869</v>
      </c>
      <c r="K342">
        <v>101.05099999999999</v>
      </c>
      <c r="L342">
        <v>0</v>
      </c>
      <c r="M342">
        <v>97.896999999999991</v>
      </c>
      <c r="N342">
        <v>97.896999999999991</v>
      </c>
      <c r="O342">
        <v>91.768999999999991</v>
      </c>
      <c r="P342">
        <v>91.768999999999991</v>
      </c>
      <c r="Q342">
        <v>-106.06100000000001</v>
      </c>
      <c r="R342">
        <v>-97.528000000000006</v>
      </c>
      <c r="S342">
        <v>-91.227999999999994</v>
      </c>
      <c r="T342">
        <v>-100.282</v>
      </c>
      <c r="U342">
        <v>-100.86199999999999</v>
      </c>
      <c r="V342">
        <v>101.07799999999999</v>
      </c>
      <c r="W342">
        <v>101.07799999999999</v>
      </c>
      <c r="X342">
        <f>PRICE!X342+(PRICE!X342-BID!X342)</f>
        <v>95.52000000000001</v>
      </c>
      <c r="Y342">
        <f>PRICE!Y342+(PRICE!Y342-BID!Y342)</f>
        <v>95.52000000000001</v>
      </c>
      <c r="Z342">
        <v>101.38699999999999</v>
      </c>
      <c r="AA342">
        <v>96.991</v>
      </c>
      <c r="AB342">
        <v>96.991</v>
      </c>
      <c r="AC342">
        <v>100.423</v>
      </c>
      <c r="AD342">
        <v>97.115000000000009</v>
      </c>
      <c r="AE342">
        <v>0</v>
      </c>
      <c r="AF342">
        <v>0</v>
      </c>
      <c r="AG342">
        <v>96.590999999999994</v>
      </c>
      <c r="AH342">
        <v>98.084000000000017</v>
      </c>
      <c r="AI342">
        <v>0</v>
      </c>
      <c r="AJ342">
        <v>101.435</v>
      </c>
      <c r="AK342">
        <v>100.50099999999999</v>
      </c>
      <c r="AL342">
        <v>100.08</v>
      </c>
      <c r="AM342">
        <v>97.704000000000008</v>
      </c>
      <c r="AN342">
        <v>0</v>
      </c>
      <c r="AO342">
        <v>0</v>
      </c>
      <c r="AP342">
        <v>0</v>
      </c>
      <c r="AQ342">
        <v>0</v>
      </c>
      <c r="AR342">
        <v>99.540999999999997</v>
      </c>
      <c r="AS342">
        <v>98.980999999999995</v>
      </c>
      <c r="AT342">
        <v>96.803000000000011</v>
      </c>
      <c r="AU342">
        <v>96.551000000000016</v>
      </c>
      <c r="AV342">
        <v>96.551000000000016</v>
      </c>
      <c r="AW342">
        <v>93.209000000000003</v>
      </c>
      <c r="AX342">
        <v>93.209000000000003</v>
      </c>
      <c r="AY342">
        <v>118.09699999999999</v>
      </c>
      <c r="AZ342">
        <v>-92.572000000000003</v>
      </c>
      <c r="BA342">
        <v>103.05200000000001</v>
      </c>
      <c r="BB342">
        <v>104.23699999999999</v>
      </c>
      <c r="BC342">
        <v>101.34800000000001</v>
      </c>
      <c r="BD342">
        <v>101.12399999999998</v>
      </c>
      <c r="BE342">
        <v>101.12399999999998</v>
      </c>
      <c r="BF342">
        <v>100.85699999999999</v>
      </c>
      <c r="BG342">
        <v>100.85699999999999</v>
      </c>
      <c r="BH342">
        <v>-96.31</v>
      </c>
      <c r="BI342">
        <v>-99.242999999999995</v>
      </c>
      <c r="BJ342">
        <v>106.855</v>
      </c>
      <c r="BK342">
        <v>105.38</v>
      </c>
      <c r="BL342">
        <v>105.19199999999999</v>
      </c>
      <c r="BM342">
        <v>109.075</v>
      </c>
      <c r="BN342">
        <v>101.27600000000001</v>
      </c>
      <c r="BO342">
        <v>-103.71</v>
      </c>
      <c r="BP342">
        <v>-100.66200000000001</v>
      </c>
      <c r="BQ342">
        <v>-92.944999999999993</v>
      </c>
      <c r="BR342">
        <v>128.24700000000001</v>
      </c>
      <c r="BS342">
        <v>100.181</v>
      </c>
      <c r="BT342">
        <v>101.72100000000002</v>
      </c>
      <c r="BU342">
        <v>102.178</v>
      </c>
      <c r="BV342">
        <v>103.60600000000001</v>
      </c>
      <c r="BW342">
        <v>102.026</v>
      </c>
      <c r="BX342">
        <v>101.541</v>
      </c>
      <c r="BY342">
        <v>101.541</v>
      </c>
      <c r="BZ342">
        <v>102.581</v>
      </c>
      <c r="CA342">
        <v>105.343</v>
      </c>
      <c r="CB342">
        <v>101.24499999999999</v>
      </c>
      <c r="CC342">
        <v>101.505</v>
      </c>
      <c r="CD342">
        <v>0</v>
      </c>
      <c r="CE342">
        <v>0</v>
      </c>
      <c r="CF342">
        <v>96.853000000000009</v>
      </c>
      <c r="CG342">
        <v>96.853000000000009</v>
      </c>
      <c r="CH342">
        <v>93.567999999999998</v>
      </c>
      <c r="CI342">
        <v>93.567999999999998</v>
      </c>
      <c r="CJ342">
        <v>-100.581</v>
      </c>
      <c r="CK342">
        <v>85.916999999999987</v>
      </c>
      <c r="CL342">
        <v>-98.86</v>
      </c>
      <c r="CM342">
        <v>-98.86</v>
      </c>
      <c r="CN342">
        <v>-100.5</v>
      </c>
      <c r="CO342">
        <v>97.162000000000006</v>
      </c>
      <c r="CP342">
        <v>0</v>
      </c>
      <c r="CQ342">
        <v>102.116</v>
      </c>
      <c r="CR342">
        <v>102.116</v>
      </c>
      <c r="CS342">
        <v>103.38600000000001</v>
      </c>
      <c r="CT342">
        <v>97.037999999999997</v>
      </c>
      <c r="CU342">
        <v>97.437999999999988</v>
      </c>
      <c r="CV342">
        <v>98.101000000000013</v>
      </c>
      <c r="CW342">
        <v>100.758</v>
      </c>
      <c r="CX342">
        <v>0</v>
      </c>
      <c r="CY342">
        <v>101.735</v>
      </c>
      <c r="CZ342">
        <v>96.434000000000012</v>
      </c>
      <c r="DA342">
        <v>102.324</v>
      </c>
      <c r="DB342">
        <v>102.324</v>
      </c>
      <c r="DC342">
        <v>104.291</v>
      </c>
      <c r="DD342">
        <v>104.291</v>
      </c>
      <c r="DE342">
        <v>101.239</v>
      </c>
      <c r="DF342">
        <v>103.95600000000002</v>
      </c>
      <c r="DG342">
        <v>100.96800000000002</v>
      </c>
      <c r="DH342">
        <v>0</v>
      </c>
      <c r="DI342">
        <v>100.276</v>
      </c>
      <c r="DJ342">
        <v>100.276</v>
      </c>
      <c r="DK342">
        <v>92.820999999999998</v>
      </c>
      <c r="DL342">
        <v>96.541999999999987</v>
      </c>
      <c r="DM342">
        <v>85.490000000000009</v>
      </c>
      <c r="DN342">
        <v>85.490000000000009</v>
      </c>
      <c r="DO342">
        <v>98.994</v>
      </c>
      <c r="DP342">
        <v>106.86400000000002</v>
      </c>
      <c r="DQ342">
        <v>105.291</v>
      </c>
      <c r="DR342">
        <v>99.833000000000013</v>
      </c>
      <c r="DS342">
        <v>97.637</v>
      </c>
      <c r="DT342">
        <v>0</v>
      </c>
      <c r="DU342">
        <v>0</v>
      </c>
      <c r="DV342">
        <v>99.15</v>
      </c>
      <c r="DW342">
        <v>99.15</v>
      </c>
      <c r="DX342">
        <v>0</v>
      </c>
      <c r="DY342">
        <v>0</v>
      </c>
      <c r="DZ342">
        <v>101.25500000000001</v>
      </c>
      <c r="EA342">
        <v>101.25500000000001</v>
      </c>
      <c r="EB342">
        <v>100.486</v>
      </c>
      <c r="EC342">
        <v>100.486</v>
      </c>
      <c r="ED342">
        <v>96.587999999999994</v>
      </c>
      <c r="EE342">
        <v>96.587999999999994</v>
      </c>
      <c r="EF342">
        <v>101.506</v>
      </c>
      <c r="EG342">
        <v>101.506</v>
      </c>
      <c r="EH342">
        <v>101.83699999999999</v>
      </c>
      <c r="EI342">
        <v>99.265000000000001</v>
      </c>
      <c r="EJ342">
        <v>99.265000000000001</v>
      </c>
      <c r="EK342">
        <v>88.615000000000009</v>
      </c>
      <c r="EL342">
        <v>89.227000000000018</v>
      </c>
      <c r="EM342">
        <v>89.227000000000018</v>
      </c>
      <c r="EN342">
        <v>101.68300000000001</v>
      </c>
      <c r="EO342">
        <v>100.79</v>
      </c>
      <c r="EP342">
        <v>-100.303</v>
      </c>
      <c r="EQ342">
        <v>85.004999999999995</v>
      </c>
      <c r="ER342">
        <v>85.004999999999995</v>
      </c>
      <c r="ES342">
        <v>0</v>
      </c>
      <c r="ET342">
        <v>0</v>
      </c>
      <c r="EU342">
        <v>0</v>
      </c>
      <c r="EV342">
        <v>0</v>
      </c>
      <c r="EW342">
        <v>128.501</v>
      </c>
      <c r="EX342">
        <v>92.914000000000001</v>
      </c>
      <c r="EY342">
        <v>102.37699999999998</v>
      </c>
      <c r="EZ342">
        <v>102.78200000000001</v>
      </c>
      <c r="FA342">
        <v>96.097999999999999</v>
      </c>
      <c r="FB342">
        <v>96.097999999999999</v>
      </c>
      <c r="FC342">
        <v>84.515999999999991</v>
      </c>
      <c r="FD342">
        <v>84.515999999999991</v>
      </c>
      <c r="FE342">
        <v>96.365999999999985</v>
      </c>
      <c r="FF342">
        <v>96.365999999999985</v>
      </c>
      <c r="FG342">
        <v>100.30600000000001</v>
      </c>
      <c r="FH342">
        <v>100.30600000000001</v>
      </c>
      <c r="FI342">
        <v>103.892</v>
      </c>
      <c r="FJ342">
        <v>103.892</v>
      </c>
      <c r="FK342">
        <v>101.41099999999999</v>
      </c>
      <c r="FL342">
        <v>101.41099999999999</v>
      </c>
      <c r="FM342">
        <v>99.796999999999997</v>
      </c>
      <c r="FN342">
        <v>109.872</v>
      </c>
      <c r="FO342">
        <v>98.941000000000003</v>
      </c>
      <c r="FP342">
        <v>98.941000000000003</v>
      </c>
      <c r="FQ342">
        <v>94.579999999999984</v>
      </c>
      <c r="FR342">
        <v>108.52099999999999</v>
      </c>
      <c r="FS342">
        <v>0</v>
      </c>
      <c r="FT342">
        <v>91.655000000000001</v>
      </c>
      <c r="FU342">
        <v>91.655000000000001</v>
      </c>
      <c r="FV342">
        <v>0</v>
      </c>
      <c r="FW342">
        <v>0</v>
      </c>
      <c r="FX342">
        <v>98.703999999999994</v>
      </c>
      <c r="FY342">
        <v>0</v>
      </c>
      <c r="FZ342">
        <v>85.805999999999983</v>
      </c>
      <c r="GA342">
        <v>85.805999999999983</v>
      </c>
      <c r="GB342">
        <v>96.728999999999999</v>
      </c>
      <c r="GC342">
        <v>96.728999999999999</v>
      </c>
      <c r="GD342">
        <v>98.010999999999996</v>
      </c>
      <c r="GE342">
        <v>94.000999999999991</v>
      </c>
      <c r="GF342">
        <v>106.04</v>
      </c>
      <c r="GG342">
        <v>0</v>
      </c>
      <c r="GH342">
        <v>98.049000000000007</v>
      </c>
      <c r="GI342">
        <v>98.049000000000007</v>
      </c>
      <c r="GJ342">
        <v>96.434999999999988</v>
      </c>
      <c r="GK342">
        <v>96.434999999999988</v>
      </c>
      <c r="GL342">
        <v>106.57</v>
      </c>
      <c r="GM342">
        <v>100.02400000000002</v>
      </c>
      <c r="GN342">
        <v>100.02400000000002</v>
      </c>
      <c r="GO342">
        <v>0</v>
      </c>
      <c r="GP342">
        <v>97.371000000000009</v>
      </c>
      <c r="GQ342">
        <v>98.118999999999986</v>
      </c>
      <c r="GR342">
        <v>98.118999999999986</v>
      </c>
      <c r="GS342">
        <v>102.377</v>
      </c>
      <c r="GT342">
        <v>102.377</v>
      </c>
      <c r="GU342">
        <v>-100.456</v>
      </c>
      <c r="GV342">
        <v>0</v>
      </c>
      <c r="GW342">
        <v>103.29799999999999</v>
      </c>
      <c r="GX342">
        <v>103.29799999999999</v>
      </c>
      <c r="GY342">
        <v>103.28</v>
      </c>
      <c r="GZ342">
        <v>101.02400000000002</v>
      </c>
      <c r="HA342">
        <v>101.02400000000002</v>
      </c>
      <c r="HB342">
        <v>115.22299999999998</v>
      </c>
      <c r="HC342">
        <v>107.149</v>
      </c>
      <c r="HD342">
        <v>0</v>
      </c>
      <c r="HE342">
        <v>96.554000000000002</v>
      </c>
      <c r="HF342">
        <v>0</v>
      </c>
      <c r="HG342">
        <v>101.31299999999999</v>
      </c>
      <c r="HH342">
        <v>100.40299999999999</v>
      </c>
      <c r="HI342">
        <v>100.40299999999999</v>
      </c>
      <c r="HJ342">
        <v>85.866</v>
      </c>
      <c r="HK342">
        <v>97.122</v>
      </c>
      <c r="HL342">
        <v>86.914000000000001</v>
      </c>
      <c r="HM342">
        <v>101.44499999999999</v>
      </c>
      <c r="HN342">
        <v>99.593000000000004</v>
      </c>
      <c r="HO342">
        <v>97.621999999999986</v>
      </c>
      <c r="HP342">
        <v>100.009</v>
      </c>
      <c r="HQ342">
        <v>107.50099999999999</v>
      </c>
      <c r="HR342">
        <v>99.201999999999998</v>
      </c>
      <c r="HS342">
        <v>111.84</v>
      </c>
      <c r="HT342">
        <v>88.194999999999993</v>
      </c>
      <c r="HU342">
        <v>100.19200000000001</v>
      </c>
      <c r="HV342">
        <v>100.19200000000001</v>
      </c>
      <c r="HW342">
        <v>102.06399999999999</v>
      </c>
      <c r="HX342">
        <v>102.06399999999999</v>
      </c>
      <c r="HY342">
        <v>101.081</v>
      </c>
      <c r="HZ342">
        <v>101.081</v>
      </c>
      <c r="IA342">
        <v>102.06399999999999</v>
      </c>
      <c r="IB342">
        <v>102.06399999999999</v>
      </c>
      <c r="IC342">
        <v>101.081</v>
      </c>
      <c r="ID342">
        <v>101.081</v>
      </c>
    </row>
    <row r="343" spans="1:238" x14ac:dyDescent="0.2">
      <c r="A343" s="3">
        <v>45849</v>
      </c>
      <c r="B343">
        <v>100.363</v>
      </c>
      <c r="C343">
        <v>99.821999999999989</v>
      </c>
      <c r="D343">
        <v>99.821999999999989</v>
      </c>
      <c r="E343">
        <v>119.57499999999999</v>
      </c>
      <c r="F343">
        <v>107.515</v>
      </c>
      <c r="G343">
        <v>-96.724000000000004</v>
      </c>
      <c r="H343">
        <v>97.234999999999985</v>
      </c>
      <c r="I343">
        <v>109.77499999999999</v>
      </c>
      <c r="J343">
        <v>109.77499999999999</v>
      </c>
      <c r="K343">
        <v>100.845</v>
      </c>
      <c r="L343">
        <v>0</v>
      </c>
      <c r="M343">
        <v>97.861999999999995</v>
      </c>
      <c r="N343">
        <v>97.861999999999995</v>
      </c>
      <c r="O343">
        <v>91.702999999999989</v>
      </c>
      <c r="P343">
        <v>91.702999999999989</v>
      </c>
      <c r="Q343">
        <v>-105.89700000000001</v>
      </c>
      <c r="R343">
        <v>-97.47</v>
      </c>
      <c r="S343">
        <v>-91.007999999999996</v>
      </c>
      <c r="T343">
        <v>-100.29600000000001</v>
      </c>
      <c r="U343">
        <v>-100.78700000000001</v>
      </c>
      <c r="V343">
        <v>101.05100000000002</v>
      </c>
      <c r="W343">
        <v>101.05100000000002</v>
      </c>
      <c r="X343">
        <f>PRICE!X343+(PRICE!X343-BID!X343)</f>
        <v>95.559999999999988</v>
      </c>
      <c r="Y343">
        <f>PRICE!Y343+(PRICE!Y343-BID!Y343)</f>
        <v>95.559999999999988</v>
      </c>
      <c r="Z343">
        <v>101.35999999999999</v>
      </c>
      <c r="AA343">
        <v>96.981000000000009</v>
      </c>
      <c r="AB343">
        <v>96.981000000000009</v>
      </c>
      <c r="AC343">
        <v>100.43200000000002</v>
      </c>
      <c r="AD343">
        <v>97.149000000000001</v>
      </c>
      <c r="AE343">
        <v>0</v>
      </c>
      <c r="AF343">
        <v>0</v>
      </c>
      <c r="AG343">
        <v>96.6</v>
      </c>
      <c r="AH343">
        <v>98.07</v>
      </c>
      <c r="AI343">
        <v>0</v>
      </c>
      <c r="AJ343">
        <v>101.59700000000001</v>
      </c>
      <c r="AK343">
        <v>100.49000000000001</v>
      </c>
      <c r="AL343">
        <v>100.077</v>
      </c>
      <c r="AM343">
        <v>97.672000000000011</v>
      </c>
      <c r="AN343">
        <v>0</v>
      </c>
      <c r="AO343">
        <v>0</v>
      </c>
      <c r="AP343">
        <v>0</v>
      </c>
      <c r="AQ343">
        <v>0</v>
      </c>
      <c r="AR343">
        <v>99.513000000000005</v>
      </c>
      <c r="AS343">
        <v>98.941000000000017</v>
      </c>
      <c r="AT343">
        <v>96.763000000000005</v>
      </c>
      <c r="AU343">
        <v>96.535999999999987</v>
      </c>
      <c r="AV343">
        <v>96.535999999999987</v>
      </c>
      <c r="AW343">
        <v>93.14</v>
      </c>
      <c r="AX343">
        <v>93.14</v>
      </c>
      <c r="AY343">
        <v>117.962</v>
      </c>
      <c r="AZ343">
        <v>-92.545000000000002</v>
      </c>
      <c r="BA343">
        <v>103.06000000000002</v>
      </c>
      <c r="BB343">
        <v>104.32300000000001</v>
      </c>
      <c r="BC343">
        <v>101.32900000000001</v>
      </c>
      <c r="BD343">
        <v>101.06700000000001</v>
      </c>
      <c r="BE343">
        <v>101.06700000000001</v>
      </c>
      <c r="BF343">
        <v>100.83</v>
      </c>
      <c r="BG343">
        <v>100.83</v>
      </c>
      <c r="BH343">
        <v>-96.257000000000005</v>
      </c>
      <c r="BI343">
        <v>-99.126999999999995</v>
      </c>
      <c r="BJ343">
        <v>106.76499999999999</v>
      </c>
      <c r="BK343">
        <v>105.261</v>
      </c>
      <c r="BL343">
        <v>105.12899999999999</v>
      </c>
      <c r="BM343">
        <v>109.02799999999999</v>
      </c>
      <c r="BN343">
        <v>101.22199999999998</v>
      </c>
      <c r="BO343">
        <v>-103.824</v>
      </c>
      <c r="BP343">
        <v>-100.614</v>
      </c>
      <c r="BQ343">
        <v>-92.858999999999995</v>
      </c>
      <c r="BR343">
        <v>128.42099999999999</v>
      </c>
      <c r="BS343">
        <v>100.23500000000001</v>
      </c>
      <c r="BT343">
        <v>101.65</v>
      </c>
      <c r="BU343">
        <v>102.04300000000001</v>
      </c>
      <c r="BV343">
        <v>103.60100000000001</v>
      </c>
      <c r="BW343">
        <v>102.011</v>
      </c>
      <c r="BX343">
        <v>101.47999999999999</v>
      </c>
      <c r="BY343">
        <v>101.47999999999999</v>
      </c>
      <c r="BZ343">
        <v>102.61099999999999</v>
      </c>
      <c r="CA343">
        <v>105.27600000000001</v>
      </c>
      <c r="CB343">
        <v>101.19</v>
      </c>
      <c r="CC343">
        <v>101.465</v>
      </c>
      <c r="CD343">
        <v>0</v>
      </c>
      <c r="CE343">
        <v>0</v>
      </c>
      <c r="CF343">
        <v>96.86999999999999</v>
      </c>
      <c r="CG343">
        <v>96.86999999999999</v>
      </c>
      <c r="CH343">
        <v>93.541999999999987</v>
      </c>
      <c r="CI343">
        <v>93.541999999999987</v>
      </c>
      <c r="CJ343">
        <v>-100.402</v>
      </c>
      <c r="CK343">
        <v>85.624999999999986</v>
      </c>
      <c r="CL343">
        <v>-98.623000000000005</v>
      </c>
      <c r="CM343">
        <v>-98.623000000000005</v>
      </c>
      <c r="CN343">
        <v>-100.42700000000001</v>
      </c>
      <c r="CO343">
        <v>97.061000000000007</v>
      </c>
      <c r="CP343">
        <v>0</v>
      </c>
      <c r="CQ343">
        <v>102.20200000000001</v>
      </c>
      <c r="CR343">
        <v>102.20200000000001</v>
      </c>
      <c r="CS343">
        <v>103.377</v>
      </c>
      <c r="CT343">
        <v>97.076000000000008</v>
      </c>
      <c r="CU343">
        <v>97.394999999999996</v>
      </c>
      <c r="CV343">
        <v>97.972999999999999</v>
      </c>
      <c r="CW343">
        <v>100.73400000000001</v>
      </c>
      <c r="CX343">
        <v>0</v>
      </c>
      <c r="CY343">
        <v>101.711</v>
      </c>
      <c r="CZ343">
        <v>96.34899999999999</v>
      </c>
      <c r="DA343">
        <v>102.32</v>
      </c>
      <c r="DB343">
        <v>102.32</v>
      </c>
      <c r="DC343">
        <v>104.289</v>
      </c>
      <c r="DD343">
        <v>104.29799999999999</v>
      </c>
      <c r="DE343">
        <v>101.31299999999999</v>
      </c>
      <c r="DF343">
        <v>103.848</v>
      </c>
      <c r="DG343">
        <v>100.94999999999999</v>
      </c>
      <c r="DH343">
        <v>0</v>
      </c>
      <c r="DI343">
        <v>100.34099999999999</v>
      </c>
      <c r="DJ343">
        <v>100.34099999999999</v>
      </c>
      <c r="DK343">
        <v>92.708999999999989</v>
      </c>
      <c r="DL343">
        <v>96.37</v>
      </c>
      <c r="DM343">
        <v>85.350999999999999</v>
      </c>
      <c r="DN343">
        <v>85.350999999999999</v>
      </c>
      <c r="DO343">
        <v>98.957000000000008</v>
      </c>
      <c r="DP343">
        <v>106.744</v>
      </c>
      <c r="DQ343">
        <v>105.27900000000001</v>
      </c>
      <c r="DR343">
        <v>99.831000000000003</v>
      </c>
      <c r="DS343">
        <v>97.617000000000004</v>
      </c>
      <c r="DT343">
        <v>0</v>
      </c>
      <c r="DU343">
        <v>0</v>
      </c>
      <c r="DV343">
        <v>99.125999999999991</v>
      </c>
      <c r="DW343">
        <v>99.125999999999991</v>
      </c>
      <c r="DX343">
        <v>0</v>
      </c>
      <c r="DY343">
        <v>0</v>
      </c>
      <c r="DZ343">
        <v>101.24999999999999</v>
      </c>
      <c r="EA343">
        <v>101.24999999999999</v>
      </c>
      <c r="EB343">
        <v>100.47499999999998</v>
      </c>
      <c r="EC343">
        <v>100.47499999999998</v>
      </c>
      <c r="ED343">
        <v>96.577000000000012</v>
      </c>
      <c r="EE343">
        <v>96.577000000000012</v>
      </c>
      <c r="EF343">
        <v>101.46900000000001</v>
      </c>
      <c r="EG343">
        <v>101.46900000000001</v>
      </c>
      <c r="EH343">
        <v>101.82300000000001</v>
      </c>
      <c r="EI343">
        <v>99.322000000000003</v>
      </c>
      <c r="EJ343">
        <v>99.322000000000003</v>
      </c>
      <c r="EK343">
        <v>88.539000000000001</v>
      </c>
      <c r="EL343">
        <v>89.187000000000012</v>
      </c>
      <c r="EM343">
        <v>89.187000000000012</v>
      </c>
      <c r="EN343">
        <v>101.68300000000001</v>
      </c>
      <c r="EO343">
        <v>100.72500000000001</v>
      </c>
      <c r="EP343">
        <v>-100.279</v>
      </c>
      <c r="EQ343">
        <v>84.915000000000006</v>
      </c>
      <c r="ER343">
        <v>84.915000000000006</v>
      </c>
      <c r="ES343">
        <v>0</v>
      </c>
      <c r="ET343">
        <v>0</v>
      </c>
      <c r="EU343">
        <v>0</v>
      </c>
      <c r="EV343">
        <v>0</v>
      </c>
      <c r="EW343">
        <v>129.45599999999999</v>
      </c>
      <c r="EX343">
        <v>92.86399999999999</v>
      </c>
      <c r="EY343">
        <v>102.38800000000001</v>
      </c>
      <c r="EZ343">
        <v>102.691</v>
      </c>
      <c r="FA343">
        <v>96.10199999999999</v>
      </c>
      <c r="FB343">
        <v>96.10199999999999</v>
      </c>
      <c r="FC343">
        <v>84.251999999999995</v>
      </c>
      <c r="FD343">
        <v>84.251999999999995</v>
      </c>
      <c r="FE343">
        <v>96.308999999999997</v>
      </c>
      <c r="FF343">
        <v>96.308999999999997</v>
      </c>
      <c r="FG343">
        <v>100.32900000000001</v>
      </c>
      <c r="FH343">
        <v>100.32900000000001</v>
      </c>
      <c r="FI343">
        <v>104.21999999999998</v>
      </c>
      <c r="FJ343">
        <v>104.21999999999998</v>
      </c>
      <c r="FK343">
        <v>101.30799999999999</v>
      </c>
      <c r="FL343">
        <v>101.30799999999999</v>
      </c>
      <c r="FM343">
        <v>99.762</v>
      </c>
      <c r="FN343">
        <v>109.798</v>
      </c>
      <c r="FO343">
        <v>98.832999999999984</v>
      </c>
      <c r="FP343">
        <v>98.832999999999984</v>
      </c>
      <c r="FQ343">
        <v>94.292000000000002</v>
      </c>
      <c r="FR343">
        <v>108.48200000000001</v>
      </c>
      <c r="FS343">
        <v>0</v>
      </c>
      <c r="FT343">
        <v>91.63300000000001</v>
      </c>
      <c r="FU343">
        <v>91.63300000000001</v>
      </c>
      <c r="FV343">
        <v>0</v>
      </c>
      <c r="FW343">
        <v>0</v>
      </c>
      <c r="FX343">
        <v>98.691000000000003</v>
      </c>
      <c r="FY343">
        <v>0</v>
      </c>
      <c r="FZ343">
        <v>85.720000000000013</v>
      </c>
      <c r="GA343">
        <v>85.720000000000013</v>
      </c>
      <c r="GB343">
        <v>96.756000000000014</v>
      </c>
      <c r="GC343">
        <v>96.756000000000014</v>
      </c>
      <c r="GD343">
        <v>98.010999999999996</v>
      </c>
      <c r="GE343">
        <v>94.009999999999991</v>
      </c>
      <c r="GF343">
        <v>106.095</v>
      </c>
      <c r="GG343">
        <v>0</v>
      </c>
      <c r="GH343">
        <v>98.032000000000011</v>
      </c>
      <c r="GI343">
        <v>98.032000000000011</v>
      </c>
      <c r="GJ343">
        <v>96.441000000000003</v>
      </c>
      <c r="GK343">
        <v>96.441000000000003</v>
      </c>
      <c r="GL343">
        <v>106.464</v>
      </c>
      <c r="GM343">
        <v>100.057</v>
      </c>
      <c r="GN343">
        <v>100.057</v>
      </c>
      <c r="GO343">
        <v>0</v>
      </c>
      <c r="GP343">
        <v>97.365999999999985</v>
      </c>
      <c r="GQ343">
        <v>98.111999999999995</v>
      </c>
      <c r="GR343">
        <v>98.111999999999995</v>
      </c>
      <c r="GS343">
        <v>102.342</v>
      </c>
      <c r="GT343">
        <v>102.342</v>
      </c>
      <c r="GU343">
        <v>-100.413</v>
      </c>
      <c r="GV343">
        <v>0</v>
      </c>
      <c r="GW343">
        <v>103.279</v>
      </c>
      <c r="GX343">
        <v>103.279</v>
      </c>
      <c r="GY343">
        <v>103.279</v>
      </c>
      <c r="GZ343">
        <v>101.01</v>
      </c>
      <c r="HA343">
        <v>101.01</v>
      </c>
      <c r="HB343">
        <v>115.08399999999999</v>
      </c>
      <c r="HC343">
        <v>107.12</v>
      </c>
      <c r="HD343">
        <v>0</v>
      </c>
      <c r="HE343">
        <v>96.537999999999997</v>
      </c>
      <c r="HF343">
        <v>0</v>
      </c>
      <c r="HG343">
        <v>101.31099999999999</v>
      </c>
      <c r="HH343">
        <v>100.395</v>
      </c>
      <c r="HI343">
        <v>100.395</v>
      </c>
      <c r="HJ343">
        <v>85.807999999999993</v>
      </c>
      <c r="HK343">
        <v>97.146000000000015</v>
      </c>
      <c r="HL343">
        <v>86.813000000000002</v>
      </c>
      <c r="HM343">
        <v>101.44900000000001</v>
      </c>
      <c r="HN343">
        <v>99.37700000000001</v>
      </c>
      <c r="HO343">
        <v>97.656999999999996</v>
      </c>
      <c r="HP343">
        <v>100.02500000000001</v>
      </c>
      <c r="HQ343">
        <v>107.38100000000001</v>
      </c>
      <c r="HR343">
        <v>99.205999999999989</v>
      </c>
      <c r="HS343">
        <v>111.64100000000002</v>
      </c>
      <c r="HT343">
        <v>88.11999999999999</v>
      </c>
      <c r="HU343">
        <v>100.16</v>
      </c>
      <c r="HV343">
        <v>100.16</v>
      </c>
      <c r="HW343">
        <v>102.01100000000001</v>
      </c>
      <c r="HX343">
        <v>102.01100000000001</v>
      </c>
      <c r="HY343">
        <v>101.053</v>
      </c>
      <c r="HZ343">
        <v>101.053</v>
      </c>
      <c r="IA343">
        <v>102.01100000000001</v>
      </c>
      <c r="IB343">
        <v>102.01100000000001</v>
      </c>
      <c r="IC343">
        <v>101.053</v>
      </c>
      <c r="ID343">
        <v>101.053</v>
      </c>
    </row>
    <row r="344" spans="1:238" x14ac:dyDescent="0.2">
      <c r="A344" s="3">
        <v>45852</v>
      </c>
      <c r="B344">
        <v>100.265</v>
      </c>
      <c r="C344">
        <v>99.744</v>
      </c>
      <c r="D344">
        <v>99.744</v>
      </c>
      <c r="E344">
        <v>119.81099999999999</v>
      </c>
      <c r="F344">
        <v>107.21799999999999</v>
      </c>
      <c r="G344">
        <v>-96.78</v>
      </c>
      <c r="H344">
        <v>96.916999999999987</v>
      </c>
      <c r="I344">
        <v>109.56699999999999</v>
      </c>
      <c r="J344">
        <v>109.56699999999999</v>
      </c>
      <c r="K344">
        <v>100.73099999999998</v>
      </c>
      <c r="L344">
        <v>0</v>
      </c>
      <c r="M344">
        <v>97.828000000000017</v>
      </c>
      <c r="N344">
        <v>97.828000000000017</v>
      </c>
      <c r="O344">
        <v>91.670999999999992</v>
      </c>
      <c r="P344">
        <v>91.670999999999992</v>
      </c>
      <c r="Q344">
        <v>-106.098</v>
      </c>
      <c r="R344">
        <v>-97.536000000000001</v>
      </c>
      <c r="S344">
        <v>-91.271000000000001</v>
      </c>
      <c r="T344">
        <v>-100.3</v>
      </c>
      <c r="U344">
        <v>-100.861</v>
      </c>
      <c r="V344">
        <v>101.01</v>
      </c>
      <c r="W344">
        <v>101.01</v>
      </c>
      <c r="X344">
        <f>PRICE!X344+(PRICE!X344-BID!X344)</f>
        <v>95.495000000000005</v>
      </c>
      <c r="Y344">
        <f>PRICE!Y344+(PRICE!Y344-BID!Y344)</f>
        <v>95.495000000000005</v>
      </c>
      <c r="Z344">
        <v>101.285</v>
      </c>
      <c r="AA344">
        <v>96.962999999999994</v>
      </c>
      <c r="AB344">
        <v>96.962999999999994</v>
      </c>
      <c r="AC344">
        <v>100.41799999999999</v>
      </c>
      <c r="AD344">
        <v>97.095000000000013</v>
      </c>
      <c r="AE344">
        <v>0</v>
      </c>
      <c r="AF344">
        <v>0</v>
      </c>
      <c r="AG344">
        <v>96.542000000000002</v>
      </c>
      <c r="AH344">
        <v>98.046000000000006</v>
      </c>
      <c r="AI344">
        <v>0</v>
      </c>
      <c r="AJ344">
        <v>101.596</v>
      </c>
      <c r="AK344">
        <v>100.383</v>
      </c>
      <c r="AL344">
        <v>100.05800000000001</v>
      </c>
      <c r="AM344">
        <v>97.768000000000001</v>
      </c>
      <c r="AN344">
        <v>0</v>
      </c>
      <c r="AO344">
        <v>0</v>
      </c>
      <c r="AP344">
        <v>0</v>
      </c>
      <c r="AQ344">
        <v>0</v>
      </c>
      <c r="AR344">
        <v>99.459000000000017</v>
      </c>
      <c r="AS344">
        <v>98.878</v>
      </c>
      <c r="AT344">
        <v>96.657999999999987</v>
      </c>
      <c r="AU344">
        <v>96.5</v>
      </c>
      <c r="AV344">
        <v>96.5</v>
      </c>
      <c r="AW344">
        <v>93.001000000000019</v>
      </c>
      <c r="AX344">
        <v>93.001000000000019</v>
      </c>
      <c r="AY344">
        <v>117.59799999999998</v>
      </c>
      <c r="AZ344">
        <v>-92.454999999999998</v>
      </c>
      <c r="BA344">
        <v>103.02199999999999</v>
      </c>
      <c r="BB344">
        <v>104.23699999999999</v>
      </c>
      <c r="BC344">
        <v>101.26900000000001</v>
      </c>
      <c r="BD344">
        <v>101.05600000000001</v>
      </c>
      <c r="BE344">
        <v>101.05600000000001</v>
      </c>
      <c r="BF344">
        <v>100.809</v>
      </c>
      <c r="BG344">
        <v>100.809</v>
      </c>
      <c r="BH344">
        <v>-96.337999999999994</v>
      </c>
      <c r="BI344">
        <v>-99.311999999999998</v>
      </c>
      <c r="BJ344">
        <v>106.71300000000001</v>
      </c>
      <c r="BK344">
        <v>105.19199999999999</v>
      </c>
      <c r="BL344">
        <v>105.184</v>
      </c>
      <c r="BM344">
        <v>108.95500000000001</v>
      </c>
      <c r="BN344">
        <v>101.25600000000001</v>
      </c>
      <c r="BO344">
        <v>-103.81</v>
      </c>
      <c r="BP344">
        <v>-100.67400000000001</v>
      </c>
      <c r="BQ344">
        <v>-92.995000000000005</v>
      </c>
      <c r="BR344">
        <v>126.883</v>
      </c>
      <c r="BS344">
        <v>100.19099999999999</v>
      </c>
      <c r="BT344">
        <v>101.63199999999999</v>
      </c>
      <c r="BU344">
        <v>102.03</v>
      </c>
      <c r="BV344">
        <v>103.504</v>
      </c>
      <c r="BW344">
        <v>101.84799999999998</v>
      </c>
      <c r="BX344">
        <v>101.46299999999999</v>
      </c>
      <c r="BY344">
        <v>101.46299999999999</v>
      </c>
      <c r="BZ344">
        <v>102.54100000000001</v>
      </c>
      <c r="CA344">
        <v>105.13999999999999</v>
      </c>
      <c r="CB344">
        <v>101.02400000000002</v>
      </c>
      <c r="CC344">
        <v>101.438</v>
      </c>
      <c r="CD344">
        <v>0</v>
      </c>
      <c r="CE344">
        <v>0</v>
      </c>
      <c r="CF344">
        <v>96.819000000000017</v>
      </c>
      <c r="CG344">
        <v>96.819000000000017</v>
      </c>
      <c r="CH344">
        <v>93.435000000000016</v>
      </c>
      <c r="CI344">
        <v>93.435000000000016</v>
      </c>
      <c r="CJ344">
        <v>-100.62</v>
      </c>
      <c r="CK344">
        <v>85.942000000000007</v>
      </c>
      <c r="CL344">
        <v>-98.802000000000007</v>
      </c>
      <c r="CM344">
        <v>-98.802000000000007</v>
      </c>
      <c r="CN344">
        <v>-100.512</v>
      </c>
      <c r="CO344">
        <v>96.972999999999999</v>
      </c>
      <c r="CP344">
        <v>0</v>
      </c>
      <c r="CQ344">
        <v>102.17299999999999</v>
      </c>
      <c r="CR344">
        <v>102.17299999999999</v>
      </c>
      <c r="CS344">
        <v>103.29299999999999</v>
      </c>
      <c r="CT344">
        <v>97.050000000000011</v>
      </c>
      <c r="CU344">
        <v>97.314000000000007</v>
      </c>
      <c r="CV344">
        <v>97.737000000000009</v>
      </c>
      <c r="CW344">
        <v>100.70299999999999</v>
      </c>
      <c r="CX344">
        <v>0</v>
      </c>
      <c r="CY344">
        <v>101.67600000000002</v>
      </c>
      <c r="CZ344">
        <v>96.437000000000012</v>
      </c>
      <c r="DA344">
        <v>102.30500000000001</v>
      </c>
      <c r="DB344">
        <v>102.30500000000001</v>
      </c>
      <c r="DC344">
        <v>104.199</v>
      </c>
      <c r="DD344">
        <v>104.199</v>
      </c>
      <c r="DE344">
        <v>101.19799999999999</v>
      </c>
      <c r="DF344">
        <v>103.733</v>
      </c>
      <c r="DG344">
        <v>100.914</v>
      </c>
      <c r="DH344">
        <v>0</v>
      </c>
      <c r="DI344">
        <v>100.264</v>
      </c>
      <c r="DJ344">
        <v>100.264</v>
      </c>
      <c r="DK344">
        <v>92.867999999999995</v>
      </c>
      <c r="DL344">
        <v>96.592999999999989</v>
      </c>
      <c r="DM344">
        <v>85.164999999999992</v>
      </c>
      <c r="DN344">
        <v>85.164999999999992</v>
      </c>
      <c r="DO344">
        <v>98.925000000000011</v>
      </c>
      <c r="DP344">
        <v>106.55999999999999</v>
      </c>
      <c r="DQ344">
        <v>105.24499999999999</v>
      </c>
      <c r="DR344">
        <v>99.819000000000003</v>
      </c>
      <c r="DS344">
        <v>97.675999999999988</v>
      </c>
      <c r="DT344">
        <v>0</v>
      </c>
      <c r="DU344">
        <v>0</v>
      </c>
      <c r="DV344">
        <v>99.137999999999991</v>
      </c>
      <c r="DW344">
        <v>99.137999999999991</v>
      </c>
      <c r="DX344">
        <v>0</v>
      </c>
      <c r="DY344">
        <v>0</v>
      </c>
      <c r="DZ344">
        <v>101.25399999999999</v>
      </c>
      <c r="EA344">
        <v>101.25399999999999</v>
      </c>
      <c r="EB344">
        <v>100.46600000000001</v>
      </c>
      <c r="EC344">
        <v>100.46600000000001</v>
      </c>
      <c r="ED344">
        <v>96.52</v>
      </c>
      <c r="EE344">
        <v>96.52</v>
      </c>
      <c r="EF344">
        <v>101.41199999999999</v>
      </c>
      <c r="EG344">
        <v>101.41199999999999</v>
      </c>
      <c r="EH344">
        <v>101.86799999999999</v>
      </c>
      <c r="EI344">
        <v>99.27300000000001</v>
      </c>
      <c r="EJ344">
        <v>99.27300000000001</v>
      </c>
      <c r="EK344">
        <v>88.364000000000019</v>
      </c>
      <c r="EL344">
        <v>88.98299999999999</v>
      </c>
      <c r="EM344">
        <v>88.98299999999999</v>
      </c>
      <c r="EN344">
        <v>101.5</v>
      </c>
      <c r="EO344">
        <v>100.723</v>
      </c>
      <c r="EP344">
        <v>-100.29900000000001</v>
      </c>
      <c r="EQ344">
        <v>84.750999999999991</v>
      </c>
      <c r="ER344">
        <v>84.750999999999991</v>
      </c>
      <c r="ES344">
        <v>0</v>
      </c>
      <c r="ET344">
        <v>0</v>
      </c>
      <c r="EU344">
        <v>0</v>
      </c>
      <c r="EV344">
        <v>0</v>
      </c>
      <c r="EW344">
        <v>127.81</v>
      </c>
      <c r="EX344">
        <v>92.690000000000012</v>
      </c>
      <c r="EY344">
        <v>102.39900000000002</v>
      </c>
      <c r="EZ344">
        <v>102.506</v>
      </c>
      <c r="FA344">
        <v>96.076999999999998</v>
      </c>
      <c r="FB344">
        <v>96.076999999999998</v>
      </c>
      <c r="FC344">
        <v>84.152000000000001</v>
      </c>
      <c r="FD344">
        <v>84.152000000000001</v>
      </c>
      <c r="FE344">
        <v>96.284999999999997</v>
      </c>
      <c r="FF344">
        <v>96.284999999999997</v>
      </c>
      <c r="FG344">
        <v>100.26299999999999</v>
      </c>
      <c r="FH344">
        <v>100.26299999999999</v>
      </c>
      <c r="FI344">
        <v>104.291</v>
      </c>
      <c r="FJ344">
        <v>104.291</v>
      </c>
      <c r="FK344">
        <v>101.19400000000002</v>
      </c>
      <c r="FL344">
        <v>101.19400000000002</v>
      </c>
      <c r="FM344">
        <v>99.684999999999988</v>
      </c>
      <c r="FN344">
        <v>109.53600000000002</v>
      </c>
      <c r="FO344">
        <v>98.85199999999999</v>
      </c>
      <c r="FP344">
        <v>98.85199999999999</v>
      </c>
      <c r="FQ344">
        <v>94.266000000000005</v>
      </c>
      <c r="FR344">
        <v>108.42100000000001</v>
      </c>
      <c r="FS344">
        <v>0</v>
      </c>
      <c r="FT344">
        <v>91.557000000000002</v>
      </c>
      <c r="FU344">
        <v>91.557000000000002</v>
      </c>
      <c r="FV344">
        <v>0</v>
      </c>
      <c r="FW344">
        <v>0</v>
      </c>
      <c r="FX344">
        <v>98.711000000000013</v>
      </c>
      <c r="FY344">
        <v>0</v>
      </c>
      <c r="FZ344">
        <v>85.489000000000004</v>
      </c>
      <c r="GA344">
        <v>85.489000000000004</v>
      </c>
      <c r="GB344">
        <v>96.722999999999985</v>
      </c>
      <c r="GC344">
        <v>96.722999999999985</v>
      </c>
      <c r="GD344">
        <v>97.932999999999993</v>
      </c>
      <c r="GE344">
        <v>93.873000000000005</v>
      </c>
      <c r="GF344">
        <v>105.97499999999999</v>
      </c>
      <c r="GG344">
        <v>0</v>
      </c>
      <c r="GH344">
        <v>97.975000000000009</v>
      </c>
      <c r="GI344">
        <v>97.975000000000009</v>
      </c>
      <c r="GJ344">
        <v>96.415000000000006</v>
      </c>
      <c r="GK344">
        <v>96.415000000000006</v>
      </c>
      <c r="GL344">
        <v>106.38900000000001</v>
      </c>
      <c r="GM344">
        <v>100.03</v>
      </c>
      <c r="GN344">
        <v>100.03</v>
      </c>
      <c r="GO344">
        <v>0</v>
      </c>
      <c r="GP344">
        <v>97.338999999999999</v>
      </c>
      <c r="GQ344">
        <v>98.057000000000002</v>
      </c>
      <c r="GR344">
        <v>98.057000000000002</v>
      </c>
      <c r="GS344">
        <v>102.22399999999999</v>
      </c>
      <c r="GT344">
        <v>102.22399999999999</v>
      </c>
      <c r="GU344">
        <v>-100.41500000000001</v>
      </c>
      <c r="GV344">
        <v>0</v>
      </c>
      <c r="GW344">
        <v>103.19999999999999</v>
      </c>
      <c r="GX344">
        <v>103.19999999999999</v>
      </c>
      <c r="GY344">
        <v>103.21199999999999</v>
      </c>
      <c r="GZ344">
        <v>101.003</v>
      </c>
      <c r="HA344">
        <v>101.003</v>
      </c>
      <c r="HB344">
        <v>114.899</v>
      </c>
      <c r="HC344">
        <v>106.85899999999999</v>
      </c>
      <c r="HD344">
        <v>0</v>
      </c>
      <c r="HE344">
        <v>96.498000000000005</v>
      </c>
      <c r="HF344">
        <v>0</v>
      </c>
      <c r="HG344">
        <v>101.29799999999999</v>
      </c>
      <c r="HH344">
        <v>100.35900000000001</v>
      </c>
      <c r="HI344">
        <v>100.35900000000001</v>
      </c>
      <c r="HJ344">
        <v>85.720000000000013</v>
      </c>
      <c r="HK344">
        <v>97.11699999999999</v>
      </c>
      <c r="HL344">
        <v>86.62299999999999</v>
      </c>
      <c r="HM344">
        <v>101.377</v>
      </c>
      <c r="HN344">
        <v>99.145999999999987</v>
      </c>
      <c r="HO344">
        <v>97.616</v>
      </c>
      <c r="HP344">
        <v>99.999000000000009</v>
      </c>
      <c r="HQ344">
        <v>107.19500000000001</v>
      </c>
      <c r="HR344">
        <v>99.19</v>
      </c>
      <c r="HS344">
        <v>111.63200000000001</v>
      </c>
      <c r="HT344">
        <v>87.897000000000006</v>
      </c>
      <c r="HU344">
        <v>100.13200000000001</v>
      </c>
      <c r="HV344">
        <v>100.13200000000001</v>
      </c>
      <c r="HW344">
        <v>101.86200000000001</v>
      </c>
      <c r="HX344">
        <v>101.86200000000001</v>
      </c>
      <c r="HY344">
        <v>100.95700000000001</v>
      </c>
      <c r="HZ344">
        <v>100.95700000000001</v>
      </c>
      <c r="IA344">
        <v>101.86200000000001</v>
      </c>
      <c r="IB344">
        <v>101.86200000000001</v>
      </c>
      <c r="IC344">
        <v>100.95700000000001</v>
      </c>
      <c r="ID344">
        <v>100.95700000000001</v>
      </c>
    </row>
    <row r="345" spans="1:238" x14ac:dyDescent="0.2">
      <c r="A345" s="3">
        <v>45853</v>
      </c>
      <c r="B345">
        <v>100.193</v>
      </c>
      <c r="C345">
        <v>99.796000000000006</v>
      </c>
      <c r="D345">
        <v>99.796000000000006</v>
      </c>
      <c r="E345">
        <v>119.61999999999999</v>
      </c>
      <c r="F345">
        <v>107.54199999999999</v>
      </c>
      <c r="G345">
        <v>-96.769000000000005</v>
      </c>
      <c r="H345">
        <v>97.506999999999991</v>
      </c>
      <c r="I345">
        <v>109.673</v>
      </c>
      <c r="J345">
        <v>109.673</v>
      </c>
      <c r="K345">
        <v>100.64100000000001</v>
      </c>
      <c r="L345">
        <v>0</v>
      </c>
      <c r="M345">
        <v>97.914000000000001</v>
      </c>
      <c r="N345">
        <v>97.914000000000001</v>
      </c>
      <c r="O345">
        <v>91.801000000000002</v>
      </c>
      <c r="P345">
        <v>91.801000000000002</v>
      </c>
      <c r="Q345">
        <v>-106.012</v>
      </c>
      <c r="R345">
        <v>-97.515000000000001</v>
      </c>
      <c r="S345">
        <v>-91.212999999999994</v>
      </c>
      <c r="T345">
        <v>-100.298</v>
      </c>
      <c r="U345">
        <v>-100.84099999999999</v>
      </c>
      <c r="V345">
        <v>101.078</v>
      </c>
      <c r="W345">
        <v>101.078</v>
      </c>
      <c r="X345">
        <f>PRICE!X345+(PRICE!X345-BID!X345)</f>
        <v>95.711999999999989</v>
      </c>
      <c r="Y345">
        <f>PRICE!Y345+(PRICE!Y345-BID!Y345)</f>
        <v>95.711999999999989</v>
      </c>
      <c r="Z345">
        <v>101.39</v>
      </c>
      <c r="AA345">
        <v>97.003000000000014</v>
      </c>
      <c r="AB345">
        <v>97.003000000000014</v>
      </c>
      <c r="AC345">
        <v>100.37599999999999</v>
      </c>
      <c r="AD345">
        <v>97.127999999999986</v>
      </c>
      <c r="AE345">
        <v>0</v>
      </c>
      <c r="AF345">
        <v>0</v>
      </c>
      <c r="AG345">
        <v>96.61099999999999</v>
      </c>
      <c r="AH345">
        <v>98.13300000000001</v>
      </c>
      <c r="AI345">
        <v>0</v>
      </c>
      <c r="AJ345">
        <v>101.59500000000001</v>
      </c>
      <c r="AK345">
        <v>100.46900000000001</v>
      </c>
      <c r="AL345">
        <v>100.08</v>
      </c>
      <c r="AM345">
        <v>97.783000000000001</v>
      </c>
      <c r="AN345">
        <v>0</v>
      </c>
      <c r="AO345">
        <v>0</v>
      </c>
      <c r="AP345">
        <v>0</v>
      </c>
      <c r="AQ345">
        <v>0</v>
      </c>
      <c r="AR345">
        <v>99.525000000000006</v>
      </c>
      <c r="AS345">
        <v>98.957000000000008</v>
      </c>
      <c r="AT345">
        <v>96.821000000000012</v>
      </c>
      <c r="AU345">
        <v>96.564000000000007</v>
      </c>
      <c r="AV345">
        <v>96.564000000000007</v>
      </c>
      <c r="AW345">
        <v>93.123000000000005</v>
      </c>
      <c r="AX345">
        <v>93.123000000000005</v>
      </c>
      <c r="AY345">
        <v>117.78099999999999</v>
      </c>
      <c r="AZ345">
        <v>-92.611000000000004</v>
      </c>
      <c r="BA345">
        <v>102.79200000000002</v>
      </c>
      <c r="BB345">
        <v>104.208</v>
      </c>
      <c r="BC345">
        <v>101.336</v>
      </c>
      <c r="BD345">
        <v>101.086</v>
      </c>
      <c r="BE345">
        <v>101.086</v>
      </c>
      <c r="BF345">
        <v>100.834</v>
      </c>
      <c r="BG345">
        <v>100.834</v>
      </c>
      <c r="BH345">
        <v>-96.320999999999998</v>
      </c>
      <c r="BI345">
        <v>-99.259</v>
      </c>
      <c r="BJ345">
        <v>106.80299999999998</v>
      </c>
      <c r="BK345">
        <v>105.12899999999999</v>
      </c>
      <c r="BL345">
        <v>105.03500000000001</v>
      </c>
      <c r="BM345">
        <v>109.03099999999999</v>
      </c>
      <c r="BN345">
        <v>101.25600000000001</v>
      </c>
      <c r="BO345">
        <v>-103.849</v>
      </c>
      <c r="BP345">
        <v>-100.703</v>
      </c>
      <c r="BQ345">
        <v>-92.971999999999994</v>
      </c>
      <c r="BR345">
        <v>127.758</v>
      </c>
      <c r="BS345">
        <v>100.18900000000001</v>
      </c>
      <c r="BT345">
        <v>101.67400000000001</v>
      </c>
      <c r="BU345">
        <v>102.29899999999999</v>
      </c>
      <c r="BV345">
        <v>103.611</v>
      </c>
      <c r="BW345">
        <v>101.80400000000002</v>
      </c>
      <c r="BX345">
        <v>101.52000000000001</v>
      </c>
      <c r="BY345">
        <v>101.52000000000001</v>
      </c>
      <c r="BZ345">
        <v>102.608</v>
      </c>
      <c r="CA345">
        <v>105.27400000000002</v>
      </c>
      <c r="CB345">
        <v>101.247</v>
      </c>
      <c r="CC345">
        <v>101.49300000000001</v>
      </c>
      <c r="CD345">
        <v>0</v>
      </c>
      <c r="CE345">
        <v>0</v>
      </c>
      <c r="CF345">
        <v>96.898999999999987</v>
      </c>
      <c r="CG345">
        <v>96.898999999999987</v>
      </c>
      <c r="CH345">
        <v>93.671999999999997</v>
      </c>
      <c r="CI345">
        <v>93.671999999999997</v>
      </c>
      <c r="CJ345">
        <v>-100.54300000000001</v>
      </c>
      <c r="CK345">
        <v>85.881</v>
      </c>
      <c r="CL345">
        <v>-98.7</v>
      </c>
      <c r="CM345">
        <v>-98.7</v>
      </c>
      <c r="CN345">
        <v>-100.47799999999999</v>
      </c>
      <c r="CO345">
        <v>97.156999999999996</v>
      </c>
      <c r="CP345">
        <v>0</v>
      </c>
      <c r="CQ345">
        <v>102.13800000000001</v>
      </c>
      <c r="CR345">
        <v>102.13800000000001</v>
      </c>
      <c r="CS345">
        <v>103.374</v>
      </c>
      <c r="CT345">
        <v>97.079000000000008</v>
      </c>
      <c r="CU345">
        <v>97.460999999999999</v>
      </c>
      <c r="CV345">
        <v>97.952000000000012</v>
      </c>
      <c r="CW345">
        <v>100.681</v>
      </c>
      <c r="CX345">
        <v>0</v>
      </c>
      <c r="CY345">
        <v>101.73299999999999</v>
      </c>
      <c r="CZ345">
        <v>96.559999999999988</v>
      </c>
      <c r="DA345">
        <v>102.279</v>
      </c>
      <c r="DB345">
        <v>102.279</v>
      </c>
      <c r="DC345">
        <v>104.29899999999999</v>
      </c>
      <c r="DD345">
        <v>104.29899999999999</v>
      </c>
      <c r="DE345">
        <v>101.139</v>
      </c>
      <c r="DF345">
        <v>103.74099999999999</v>
      </c>
      <c r="DG345">
        <v>100.956</v>
      </c>
      <c r="DH345">
        <v>0</v>
      </c>
      <c r="DI345">
        <v>100.32100000000001</v>
      </c>
      <c r="DJ345">
        <v>100.32100000000001</v>
      </c>
      <c r="DK345">
        <v>92.831999999999994</v>
      </c>
      <c r="DL345">
        <v>96.52</v>
      </c>
      <c r="DM345">
        <v>85.308999999999997</v>
      </c>
      <c r="DN345">
        <v>85.308999999999997</v>
      </c>
      <c r="DO345">
        <v>98.98899999999999</v>
      </c>
      <c r="DP345">
        <v>106.71899999999999</v>
      </c>
      <c r="DQ345">
        <v>105.29499999999999</v>
      </c>
      <c r="DR345">
        <v>99.871999999999986</v>
      </c>
      <c r="DS345">
        <v>97.723000000000013</v>
      </c>
      <c r="DT345">
        <v>0</v>
      </c>
      <c r="DU345">
        <v>0</v>
      </c>
      <c r="DV345">
        <v>99.179000000000002</v>
      </c>
      <c r="DW345">
        <v>99.179000000000002</v>
      </c>
      <c r="DX345">
        <v>0</v>
      </c>
      <c r="DY345">
        <v>0</v>
      </c>
      <c r="DZ345">
        <v>101.291</v>
      </c>
      <c r="EA345">
        <v>101.291</v>
      </c>
      <c r="EB345">
        <v>100.51600000000001</v>
      </c>
      <c r="EC345">
        <v>100.51600000000001</v>
      </c>
      <c r="ED345">
        <v>96.580000000000013</v>
      </c>
      <c r="EE345">
        <v>96.580000000000013</v>
      </c>
      <c r="EF345">
        <v>101.60300000000001</v>
      </c>
      <c r="EG345">
        <v>101.60300000000001</v>
      </c>
      <c r="EH345">
        <v>101.85299999999999</v>
      </c>
      <c r="EI345">
        <v>99.26700000000001</v>
      </c>
      <c r="EJ345">
        <v>99.26700000000001</v>
      </c>
      <c r="EK345">
        <v>88.536000000000016</v>
      </c>
      <c r="EL345">
        <v>89.207999999999998</v>
      </c>
      <c r="EM345">
        <v>89.207999999999998</v>
      </c>
      <c r="EN345">
        <v>101.658</v>
      </c>
      <c r="EO345">
        <v>100.843</v>
      </c>
      <c r="EP345">
        <v>-100.271</v>
      </c>
      <c r="EQ345">
        <v>84.951999999999998</v>
      </c>
      <c r="ER345">
        <v>84.951999999999998</v>
      </c>
      <c r="ES345">
        <v>0</v>
      </c>
      <c r="ET345">
        <v>0</v>
      </c>
      <c r="EU345">
        <v>0</v>
      </c>
      <c r="EV345">
        <v>0</v>
      </c>
      <c r="EW345">
        <v>126.955</v>
      </c>
      <c r="EX345">
        <v>92.891999999999996</v>
      </c>
      <c r="EY345">
        <v>102.41300000000001</v>
      </c>
      <c r="EZ345">
        <v>102.54700000000001</v>
      </c>
      <c r="FA345">
        <v>96.125</v>
      </c>
      <c r="FB345">
        <v>96.125</v>
      </c>
      <c r="FC345">
        <v>84.36999999999999</v>
      </c>
      <c r="FD345">
        <v>84.36999999999999</v>
      </c>
      <c r="FE345">
        <v>96.353999999999985</v>
      </c>
      <c r="FF345">
        <v>96.353999999999985</v>
      </c>
      <c r="FG345">
        <v>100.33400000000002</v>
      </c>
      <c r="FH345">
        <v>100.33400000000002</v>
      </c>
      <c r="FI345">
        <v>104.117</v>
      </c>
      <c r="FJ345">
        <v>104.117</v>
      </c>
      <c r="FK345">
        <v>101.59100000000001</v>
      </c>
      <c r="FL345">
        <v>101.59100000000001</v>
      </c>
      <c r="FM345">
        <v>99.777000000000001</v>
      </c>
      <c r="FN345">
        <v>109.74199999999999</v>
      </c>
      <c r="FO345">
        <v>98.844000000000008</v>
      </c>
      <c r="FP345">
        <v>98.844000000000008</v>
      </c>
      <c r="FQ345">
        <v>94.24799999999999</v>
      </c>
      <c r="FR345">
        <v>108.46799999999999</v>
      </c>
      <c r="FS345">
        <v>0</v>
      </c>
      <c r="FT345">
        <v>91.653000000000006</v>
      </c>
      <c r="FU345">
        <v>91.653000000000006</v>
      </c>
      <c r="FV345">
        <v>0</v>
      </c>
      <c r="FW345">
        <v>0</v>
      </c>
      <c r="FX345">
        <v>98.741</v>
      </c>
      <c r="FY345">
        <v>0</v>
      </c>
      <c r="FZ345">
        <v>85.725999999999999</v>
      </c>
      <c r="GA345">
        <v>85.725999999999999</v>
      </c>
      <c r="GB345">
        <v>96.755999999999986</v>
      </c>
      <c r="GC345">
        <v>96.755999999999986</v>
      </c>
      <c r="GD345">
        <v>98.056000000000012</v>
      </c>
      <c r="GE345">
        <v>94.090999999999994</v>
      </c>
      <c r="GF345">
        <v>106.05599999999998</v>
      </c>
      <c r="GG345">
        <v>0</v>
      </c>
      <c r="GH345">
        <v>98.082999999999998</v>
      </c>
      <c r="GI345">
        <v>98.082999999999998</v>
      </c>
      <c r="GJ345">
        <v>96.463999999999999</v>
      </c>
      <c r="GK345">
        <v>96.463999999999999</v>
      </c>
      <c r="GL345">
        <v>106.54999999999998</v>
      </c>
      <c r="GM345">
        <v>100.021</v>
      </c>
      <c r="GN345">
        <v>100.021</v>
      </c>
      <c r="GO345">
        <v>0</v>
      </c>
      <c r="GP345">
        <v>97.37</v>
      </c>
      <c r="GQ345">
        <v>98.152000000000015</v>
      </c>
      <c r="GR345">
        <v>98.152000000000015</v>
      </c>
      <c r="GS345">
        <v>102.36099999999999</v>
      </c>
      <c r="GT345">
        <v>102.36099999999999</v>
      </c>
      <c r="GU345">
        <v>-100.343</v>
      </c>
      <c r="GV345">
        <v>0</v>
      </c>
      <c r="GW345">
        <v>103.34800000000001</v>
      </c>
      <c r="GX345">
        <v>103.34800000000001</v>
      </c>
      <c r="GY345">
        <v>103.28599999999999</v>
      </c>
      <c r="GZ345">
        <v>101.02300000000001</v>
      </c>
      <c r="HA345">
        <v>101.02300000000001</v>
      </c>
      <c r="HB345">
        <v>115.12599999999999</v>
      </c>
      <c r="HC345">
        <v>107.09299999999999</v>
      </c>
      <c r="HD345">
        <v>0</v>
      </c>
      <c r="HE345">
        <v>96.570999999999998</v>
      </c>
      <c r="HF345">
        <v>0</v>
      </c>
      <c r="HG345">
        <v>101.251</v>
      </c>
      <c r="HH345">
        <v>100.38200000000001</v>
      </c>
      <c r="HI345">
        <v>100.38200000000001</v>
      </c>
      <c r="HJ345">
        <v>85.907000000000011</v>
      </c>
      <c r="HK345">
        <v>97.175999999999988</v>
      </c>
      <c r="HL345">
        <v>86.771000000000001</v>
      </c>
      <c r="HM345">
        <v>101.45300000000002</v>
      </c>
      <c r="HN345">
        <v>99.326999999999998</v>
      </c>
      <c r="HO345">
        <v>97.653999999999996</v>
      </c>
      <c r="HP345">
        <v>100.02000000000001</v>
      </c>
      <c r="HQ345">
        <v>107.111</v>
      </c>
      <c r="HR345">
        <v>99.293999999999983</v>
      </c>
      <c r="HS345">
        <v>111.61400000000002</v>
      </c>
      <c r="HT345">
        <v>88.106999999999999</v>
      </c>
      <c r="HU345">
        <v>100.121</v>
      </c>
      <c r="HV345">
        <v>100.121</v>
      </c>
      <c r="HW345">
        <v>102.015</v>
      </c>
      <c r="HX345">
        <v>102.015</v>
      </c>
      <c r="HY345">
        <v>101.10300000000001</v>
      </c>
      <c r="HZ345">
        <v>101.10300000000001</v>
      </c>
      <c r="IA345">
        <v>102.015</v>
      </c>
      <c r="IB345">
        <v>102.015</v>
      </c>
      <c r="IC345">
        <v>101.10300000000001</v>
      </c>
      <c r="ID345">
        <v>101.10300000000001</v>
      </c>
    </row>
    <row r="346" spans="1:238" x14ac:dyDescent="0.2">
      <c r="A346" s="3">
        <v>45854</v>
      </c>
      <c r="B346">
        <v>100.202</v>
      </c>
      <c r="C346">
        <v>99.838000000000008</v>
      </c>
      <c r="D346">
        <v>99.838000000000008</v>
      </c>
      <c r="E346">
        <v>119.863</v>
      </c>
      <c r="F346">
        <v>107.73300000000002</v>
      </c>
      <c r="G346">
        <v>-96.832999999999998</v>
      </c>
      <c r="H346">
        <v>96.787999999999982</v>
      </c>
      <c r="I346">
        <v>109.78099999999999</v>
      </c>
      <c r="J346">
        <v>109.78099999999999</v>
      </c>
      <c r="K346">
        <v>100.76900000000001</v>
      </c>
      <c r="L346">
        <v>0</v>
      </c>
      <c r="M346">
        <v>97.936000000000007</v>
      </c>
      <c r="N346">
        <v>97.936000000000007</v>
      </c>
      <c r="O346">
        <v>91.906999999999996</v>
      </c>
      <c r="P346">
        <v>91.906999999999996</v>
      </c>
      <c r="Q346">
        <v>-106.11199999999999</v>
      </c>
      <c r="R346">
        <v>-97.555000000000007</v>
      </c>
      <c r="S346">
        <v>-91.382999999999996</v>
      </c>
      <c r="T346">
        <v>-100.31</v>
      </c>
      <c r="U346">
        <v>-100.881</v>
      </c>
      <c r="V346">
        <v>101.02799999999999</v>
      </c>
      <c r="W346">
        <v>101.02799999999999</v>
      </c>
      <c r="X346">
        <f>PRICE!X346+(PRICE!X346-BID!X346)</f>
        <v>95.61</v>
      </c>
      <c r="Y346">
        <f>PRICE!Y346+(PRICE!Y346-BID!Y346)</f>
        <v>95.61</v>
      </c>
      <c r="Z346">
        <v>101.40600000000001</v>
      </c>
      <c r="AA346">
        <v>97.015000000000001</v>
      </c>
      <c r="AB346">
        <v>97.015000000000001</v>
      </c>
      <c r="AC346">
        <v>100.35199999999999</v>
      </c>
      <c r="AD346">
        <v>97.125</v>
      </c>
      <c r="AE346">
        <v>0</v>
      </c>
      <c r="AF346">
        <v>0</v>
      </c>
      <c r="AG346">
        <v>96.591000000000008</v>
      </c>
      <c r="AH346">
        <v>98.091999999999999</v>
      </c>
      <c r="AI346">
        <v>0</v>
      </c>
      <c r="AJ346">
        <v>101.71300000000001</v>
      </c>
      <c r="AK346">
        <v>100.476</v>
      </c>
      <c r="AL346">
        <v>100.06699999999999</v>
      </c>
      <c r="AM346">
        <v>97.832000000000008</v>
      </c>
      <c r="AN346">
        <v>0</v>
      </c>
      <c r="AO346">
        <v>0</v>
      </c>
      <c r="AP346">
        <v>0</v>
      </c>
      <c r="AQ346">
        <v>0</v>
      </c>
      <c r="AR346">
        <v>99.54</v>
      </c>
      <c r="AS346">
        <v>98.975000000000009</v>
      </c>
      <c r="AT346">
        <v>96.881999999999991</v>
      </c>
      <c r="AU346">
        <v>96.578000000000017</v>
      </c>
      <c r="AV346">
        <v>96.578000000000017</v>
      </c>
      <c r="AW346">
        <v>93.212000000000003</v>
      </c>
      <c r="AX346">
        <v>93.212000000000003</v>
      </c>
      <c r="AY346">
        <v>117.90699999999998</v>
      </c>
      <c r="AZ346">
        <v>-92.600999999999999</v>
      </c>
      <c r="BA346">
        <v>102.91500000000001</v>
      </c>
      <c r="BB346">
        <v>104.24299999999999</v>
      </c>
      <c r="BC346">
        <v>101.31099999999999</v>
      </c>
      <c r="BD346">
        <v>101.06000000000002</v>
      </c>
      <c r="BE346">
        <v>101.06000000000002</v>
      </c>
      <c r="BF346">
        <v>100.83799999999999</v>
      </c>
      <c r="BG346">
        <v>100.83799999999999</v>
      </c>
      <c r="BH346">
        <v>-96.385999999999996</v>
      </c>
      <c r="BI346">
        <v>-99.367000000000004</v>
      </c>
      <c r="BJ346">
        <v>106.79600000000001</v>
      </c>
      <c r="BK346">
        <v>105.184</v>
      </c>
      <c r="BL346">
        <v>104.96199999999999</v>
      </c>
      <c r="BM346">
        <v>109.126</v>
      </c>
      <c r="BN346">
        <v>101.30199999999999</v>
      </c>
      <c r="BO346">
        <v>-103.723</v>
      </c>
      <c r="BP346">
        <v>-100.736</v>
      </c>
      <c r="BQ346">
        <v>-93.073999999999998</v>
      </c>
      <c r="BR346">
        <v>128.05000000000001</v>
      </c>
      <c r="BS346">
        <v>100.256</v>
      </c>
      <c r="BT346">
        <v>101.64800000000001</v>
      </c>
      <c r="BU346">
        <v>102.39100000000001</v>
      </c>
      <c r="BV346">
        <v>103.66600000000001</v>
      </c>
      <c r="BW346">
        <v>101.81100000000001</v>
      </c>
      <c r="BX346">
        <v>101.629</v>
      </c>
      <c r="BY346">
        <v>101.629</v>
      </c>
      <c r="BZ346">
        <v>102.61699999999999</v>
      </c>
      <c r="CA346">
        <v>105.34200000000001</v>
      </c>
      <c r="CB346">
        <v>101.364</v>
      </c>
      <c r="CC346">
        <v>101.477</v>
      </c>
      <c r="CD346">
        <v>0</v>
      </c>
      <c r="CE346">
        <v>0</v>
      </c>
      <c r="CF346">
        <v>96.89800000000001</v>
      </c>
      <c r="CG346">
        <v>96.89800000000001</v>
      </c>
      <c r="CH346">
        <v>93.697999999999993</v>
      </c>
      <c r="CI346">
        <v>93.697999999999993</v>
      </c>
      <c r="CJ346">
        <v>-100.682</v>
      </c>
      <c r="CK346">
        <v>86.153999999999996</v>
      </c>
      <c r="CL346">
        <v>-98.811000000000007</v>
      </c>
      <c r="CM346">
        <v>-98.811000000000007</v>
      </c>
      <c r="CN346">
        <v>-100.526</v>
      </c>
      <c r="CO346">
        <v>97.244</v>
      </c>
      <c r="CP346">
        <v>0</v>
      </c>
      <c r="CQ346">
        <v>102.14200000000001</v>
      </c>
      <c r="CR346">
        <v>102.14200000000001</v>
      </c>
      <c r="CS346">
        <v>103.39900000000002</v>
      </c>
      <c r="CT346">
        <v>97.105000000000004</v>
      </c>
      <c r="CU346">
        <v>97.494</v>
      </c>
      <c r="CV346">
        <v>98.116000000000014</v>
      </c>
      <c r="CW346">
        <v>100.748</v>
      </c>
      <c r="CX346">
        <v>0</v>
      </c>
      <c r="CY346">
        <v>101.732</v>
      </c>
      <c r="CZ346">
        <v>96.614000000000004</v>
      </c>
      <c r="DA346">
        <v>102.30300000000001</v>
      </c>
      <c r="DB346">
        <v>102.30300000000001</v>
      </c>
      <c r="DC346">
        <v>104.32199999999999</v>
      </c>
      <c r="DD346">
        <v>104.32199999999999</v>
      </c>
      <c r="DE346">
        <v>101.14599999999999</v>
      </c>
      <c r="DF346">
        <v>103.804</v>
      </c>
      <c r="DG346">
        <v>100.94199999999999</v>
      </c>
      <c r="DH346">
        <v>0</v>
      </c>
      <c r="DI346">
        <v>100.41800000000001</v>
      </c>
      <c r="DJ346">
        <v>100.41800000000001</v>
      </c>
      <c r="DK346">
        <v>92.945999999999998</v>
      </c>
      <c r="DL346">
        <v>96.662999999999997</v>
      </c>
      <c r="DM346">
        <v>85.393999999999991</v>
      </c>
      <c r="DN346">
        <v>85.393999999999991</v>
      </c>
      <c r="DO346">
        <v>98.99499999999999</v>
      </c>
      <c r="DP346">
        <v>106.75700000000001</v>
      </c>
      <c r="DQ346">
        <v>105.27799999999999</v>
      </c>
      <c r="DR346">
        <v>99.891999999999996</v>
      </c>
      <c r="DS346">
        <v>97.691999999999993</v>
      </c>
      <c r="DT346">
        <v>0</v>
      </c>
      <c r="DU346">
        <v>0</v>
      </c>
      <c r="DV346">
        <v>99.164999999999992</v>
      </c>
      <c r="DW346">
        <v>99.164999999999992</v>
      </c>
      <c r="DX346">
        <v>0</v>
      </c>
      <c r="DY346">
        <v>0</v>
      </c>
      <c r="DZ346">
        <v>101.30799999999999</v>
      </c>
      <c r="EA346">
        <v>101.30799999999999</v>
      </c>
      <c r="EB346">
        <v>100.518</v>
      </c>
      <c r="EC346">
        <v>100.518</v>
      </c>
      <c r="ED346">
        <v>96.573000000000008</v>
      </c>
      <c r="EE346">
        <v>96.573000000000008</v>
      </c>
      <c r="EF346">
        <v>101.61400000000002</v>
      </c>
      <c r="EG346">
        <v>101.61400000000002</v>
      </c>
      <c r="EH346">
        <v>101.85199999999999</v>
      </c>
      <c r="EI346">
        <v>99.27000000000001</v>
      </c>
      <c r="EJ346">
        <v>99.27000000000001</v>
      </c>
      <c r="EK346">
        <v>88.649000000000001</v>
      </c>
      <c r="EL346">
        <v>89.323000000000008</v>
      </c>
      <c r="EM346">
        <v>89.323000000000008</v>
      </c>
      <c r="EN346">
        <v>101.71899999999999</v>
      </c>
      <c r="EO346">
        <v>100.8</v>
      </c>
      <c r="EP346">
        <v>-100.282</v>
      </c>
      <c r="EQ346">
        <v>84.999000000000009</v>
      </c>
      <c r="ER346">
        <v>84.999000000000009</v>
      </c>
      <c r="ES346">
        <v>0</v>
      </c>
      <c r="ET346">
        <v>0</v>
      </c>
      <c r="EU346">
        <v>0</v>
      </c>
      <c r="EV346">
        <v>0</v>
      </c>
      <c r="EW346">
        <v>127.77</v>
      </c>
      <c r="EX346">
        <v>92.922000000000011</v>
      </c>
      <c r="EY346">
        <v>102.455</v>
      </c>
      <c r="EZ346">
        <v>102.62799999999999</v>
      </c>
      <c r="FA346">
        <v>96.126999999999981</v>
      </c>
      <c r="FB346">
        <v>96.126999999999981</v>
      </c>
      <c r="FC346">
        <v>84.446999999999989</v>
      </c>
      <c r="FD346">
        <v>84.446999999999989</v>
      </c>
      <c r="FE346">
        <v>96.344999999999999</v>
      </c>
      <c r="FF346">
        <v>96.344999999999999</v>
      </c>
      <c r="FG346">
        <v>100.34400000000001</v>
      </c>
      <c r="FH346">
        <v>100.34400000000001</v>
      </c>
      <c r="FI346">
        <v>103.988</v>
      </c>
      <c r="FJ346">
        <v>103.988</v>
      </c>
      <c r="FK346">
        <v>101.60599999999998</v>
      </c>
      <c r="FL346">
        <v>101.60599999999998</v>
      </c>
      <c r="FM346">
        <v>99.79</v>
      </c>
      <c r="FN346">
        <v>109.71700000000001</v>
      </c>
      <c r="FO346">
        <v>98.873999999999995</v>
      </c>
      <c r="FP346">
        <v>98.873999999999995</v>
      </c>
      <c r="FQ346">
        <v>94.354000000000013</v>
      </c>
      <c r="FR346">
        <v>108.645</v>
      </c>
      <c r="FS346">
        <v>0</v>
      </c>
      <c r="FT346">
        <v>91.727000000000004</v>
      </c>
      <c r="FU346">
        <v>91.727000000000004</v>
      </c>
      <c r="FV346">
        <v>0</v>
      </c>
      <c r="FW346">
        <v>0</v>
      </c>
      <c r="FX346">
        <v>98.710999999999999</v>
      </c>
      <c r="FY346">
        <v>0</v>
      </c>
      <c r="FZ346">
        <v>85.856999999999999</v>
      </c>
      <c r="GA346">
        <v>85.856999999999999</v>
      </c>
      <c r="GB346">
        <v>96.733999999999995</v>
      </c>
      <c r="GC346">
        <v>96.733999999999995</v>
      </c>
      <c r="GD346">
        <v>97.991</v>
      </c>
      <c r="GE346">
        <v>94.11</v>
      </c>
      <c r="GF346">
        <v>106.28100000000001</v>
      </c>
      <c r="GG346">
        <v>0</v>
      </c>
      <c r="GH346">
        <v>98.1</v>
      </c>
      <c r="GI346">
        <v>98.1</v>
      </c>
      <c r="GJ346">
        <v>96.453999999999994</v>
      </c>
      <c r="GK346">
        <v>96.453999999999994</v>
      </c>
      <c r="GL346">
        <v>106.601</v>
      </c>
      <c r="GM346">
        <v>100.143</v>
      </c>
      <c r="GN346">
        <v>100.143</v>
      </c>
      <c r="GO346">
        <v>0</v>
      </c>
      <c r="GP346">
        <v>97.399000000000001</v>
      </c>
      <c r="GQ346">
        <v>98.149000000000001</v>
      </c>
      <c r="GR346">
        <v>98.149000000000001</v>
      </c>
      <c r="GS346">
        <v>102.395</v>
      </c>
      <c r="GT346">
        <v>102.395</v>
      </c>
      <c r="GU346">
        <v>-100.45399999999999</v>
      </c>
      <c r="GV346">
        <v>0</v>
      </c>
      <c r="GW346">
        <v>103.381</v>
      </c>
      <c r="GX346">
        <v>103.381</v>
      </c>
      <c r="GY346">
        <v>103.31499999999998</v>
      </c>
      <c r="GZ346">
        <v>100.99999999999999</v>
      </c>
      <c r="HA346">
        <v>100.99999999999999</v>
      </c>
      <c r="HB346">
        <v>115.19199999999999</v>
      </c>
      <c r="HC346">
        <v>107.128</v>
      </c>
      <c r="HD346">
        <v>0</v>
      </c>
      <c r="HE346">
        <v>96.531000000000006</v>
      </c>
      <c r="HF346">
        <v>0</v>
      </c>
      <c r="HG346">
        <v>101.32199999999999</v>
      </c>
      <c r="HH346">
        <v>100.379</v>
      </c>
      <c r="HI346">
        <v>100.379</v>
      </c>
      <c r="HJ346">
        <v>86.007999999999996</v>
      </c>
      <c r="HK346">
        <v>97.172000000000011</v>
      </c>
      <c r="HL346">
        <v>86.808999999999997</v>
      </c>
      <c r="HM346">
        <v>101.45300000000002</v>
      </c>
      <c r="HN346">
        <v>99.409000000000006</v>
      </c>
      <c r="HO346">
        <v>97.654999999999987</v>
      </c>
      <c r="HP346">
        <v>100.04100000000001</v>
      </c>
      <c r="HQ346">
        <v>107.34400000000001</v>
      </c>
      <c r="HR346">
        <v>99.224000000000018</v>
      </c>
      <c r="HS346">
        <v>111.67799999999998</v>
      </c>
      <c r="HT346">
        <v>88.174999999999997</v>
      </c>
      <c r="HU346">
        <v>100.13700000000001</v>
      </c>
      <c r="HV346">
        <v>100.13700000000001</v>
      </c>
      <c r="HW346">
        <v>102.10800000000002</v>
      </c>
      <c r="HX346">
        <v>102.10800000000002</v>
      </c>
      <c r="HY346">
        <v>101.1</v>
      </c>
      <c r="HZ346">
        <v>101.1</v>
      </c>
      <c r="IA346">
        <v>102.10800000000002</v>
      </c>
      <c r="IB346">
        <v>102.10800000000002</v>
      </c>
      <c r="IC346">
        <v>101.1</v>
      </c>
      <c r="ID346">
        <v>101.1</v>
      </c>
    </row>
    <row r="347" spans="1:238" x14ac:dyDescent="0.2">
      <c r="A347" s="3">
        <v>45855</v>
      </c>
      <c r="B347">
        <v>100.22499999999999</v>
      </c>
      <c r="C347">
        <v>99.939000000000007</v>
      </c>
      <c r="D347">
        <v>99.939000000000007</v>
      </c>
      <c r="E347">
        <v>119.83399999999999</v>
      </c>
      <c r="F347">
        <v>107.87499999999999</v>
      </c>
      <c r="G347">
        <v>-96.843999999999994</v>
      </c>
      <c r="H347">
        <v>99.686000000000007</v>
      </c>
      <c r="I347">
        <v>109.893</v>
      </c>
      <c r="J347">
        <v>109.893</v>
      </c>
      <c r="K347">
        <v>100.68799999999999</v>
      </c>
      <c r="L347">
        <v>0</v>
      </c>
      <c r="M347">
        <v>98.039000000000016</v>
      </c>
      <c r="N347">
        <v>98.039000000000016</v>
      </c>
      <c r="O347">
        <v>92.073999999999998</v>
      </c>
      <c r="P347">
        <v>92.073999999999998</v>
      </c>
      <c r="Q347">
        <v>-106.199</v>
      </c>
      <c r="R347">
        <v>-97.606999999999999</v>
      </c>
      <c r="S347">
        <v>-91.549000000000007</v>
      </c>
      <c r="T347">
        <v>-100.294</v>
      </c>
      <c r="U347">
        <v>-100.896</v>
      </c>
      <c r="V347">
        <v>101.063</v>
      </c>
      <c r="W347">
        <v>101.063</v>
      </c>
      <c r="X347">
        <f>PRICE!X347+(PRICE!X347-BID!X347)</f>
        <v>95.736000000000004</v>
      </c>
      <c r="Y347">
        <f>PRICE!Y347+(PRICE!Y347-BID!Y347)</f>
        <v>95.736000000000004</v>
      </c>
      <c r="Z347">
        <v>101.465</v>
      </c>
      <c r="AA347">
        <v>97.055000000000007</v>
      </c>
      <c r="AB347">
        <v>97.055000000000007</v>
      </c>
      <c r="AC347">
        <v>100.36499999999999</v>
      </c>
      <c r="AD347">
        <v>97.207000000000008</v>
      </c>
      <c r="AE347">
        <v>0</v>
      </c>
      <c r="AF347">
        <v>0</v>
      </c>
      <c r="AG347">
        <v>96.699999999999989</v>
      </c>
      <c r="AH347">
        <v>98.117000000000004</v>
      </c>
      <c r="AI347">
        <v>0</v>
      </c>
      <c r="AJ347">
        <v>101.69200000000001</v>
      </c>
      <c r="AK347">
        <v>100.505</v>
      </c>
      <c r="AL347">
        <v>100.05</v>
      </c>
      <c r="AM347">
        <v>97.900999999999996</v>
      </c>
      <c r="AN347">
        <v>0</v>
      </c>
      <c r="AO347">
        <v>0</v>
      </c>
      <c r="AP347">
        <v>0</v>
      </c>
      <c r="AQ347">
        <v>0</v>
      </c>
      <c r="AR347">
        <v>99.623000000000005</v>
      </c>
      <c r="AS347">
        <v>99.016999999999996</v>
      </c>
      <c r="AT347">
        <v>96.959000000000017</v>
      </c>
      <c r="AU347">
        <v>96.623999999999995</v>
      </c>
      <c r="AV347">
        <v>96.623999999999995</v>
      </c>
      <c r="AW347">
        <v>93.332000000000008</v>
      </c>
      <c r="AX347">
        <v>93.332000000000008</v>
      </c>
      <c r="AY347">
        <v>118.07400000000001</v>
      </c>
      <c r="AZ347">
        <v>-92.742000000000004</v>
      </c>
      <c r="BA347">
        <v>102.82499999999999</v>
      </c>
      <c r="BB347">
        <v>104.254</v>
      </c>
      <c r="BC347">
        <v>101.35299999999999</v>
      </c>
      <c r="BD347">
        <v>101.03600000000002</v>
      </c>
      <c r="BE347">
        <v>101.03600000000002</v>
      </c>
      <c r="BF347">
        <v>100.82499999999999</v>
      </c>
      <c r="BG347">
        <v>100.82499999999999</v>
      </c>
      <c r="BH347">
        <v>-96.423000000000002</v>
      </c>
      <c r="BI347">
        <v>-99.418000000000006</v>
      </c>
      <c r="BJ347">
        <v>106.89699999999999</v>
      </c>
      <c r="BK347">
        <v>105.03500000000001</v>
      </c>
      <c r="BL347">
        <v>104.898</v>
      </c>
      <c r="BM347">
        <v>109.117</v>
      </c>
      <c r="BN347">
        <v>101.321</v>
      </c>
      <c r="BO347">
        <v>-103.812</v>
      </c>
      <c r="BP347">
        <v>-100.645</v>
      </c>
      <c r="BQ347">
        <v>-93.093000000000004</v>
      </c>
      <c r="BR347">
        <v>128.95400000000001</v>
      </c>
      <c r="BS347">
        <v>100.268</v>
      </c>
      <c r="BT347">
        <v>101.71899999999999</v>
      </c>
      <c r="BU347">
        <v>102.306</v>
      </c>
      <c r="BV347">
        <v>103.69099999999999</v>
      </c>
      <c r="BW347">
        <v>101.74600000000001</v>
      </c>
      <c r="BX347">
        <v>101.467</v>
      </c>
      <c r="BY347">
        <v>101.467</v>
      </c>
      <c r="BZ347">
        <v>102.62599999999999</v>
      </c>
      <c r="CA347">
        <v>105.33799999999999</v>
      </c>
      <c r="CB347">
        <v>101.53400000000001</v>
      </c>
      <c r="CC347">
        <v>101.51299999999999</v>
      </c>
      <c r="CD347">
        <v>0</v>
      </c>
      <c r="CE347">
        <v>0</v>
      </c>
      <c r="CF347">
        <v>96.98899999999999</v>
      </c>
      <c r="CG347">
        <v>96.98899999999999</v>
      </c>
      <c r="CH347">
        <v>93.871999999999986</v>
      </c>
      <c r="CI347">
        <v>93.871999999999986</v>
      </c>
      <c r="CJ347">
        <v>-100.825</v>
      </c>
      <c r="CK347">
        <v>86.307000000000002</v>
      </c>
      <c r="CL347">
        <v>-98.822000000000003</v>
      </c>
      <c r="CM347">
        <v>-98.822000000000003</v>
      </c>
      <c r="CN347">
        <v>-100.55500000000001</v>
      </c>
      <c r="CO347">
        <v>97.448000000000008</v>
      </c>
      <c r="CP347">
        <v>0</v>
      </c>
      <c r="CQ347">
        <v>102.06</v>
      </c>
      <c r="CR347">
        <v>102.06</v>
      </c>
      <c r="CS347">
        <v>103.38800000000001</v>
      </c>
      <c r="CT347">
        <v>97.200999999999993</v>
      </c>
      <c r="CU347">
        <v>97.559000000000012</v>
      </c>
      <c r="CV347">
        <v>98.35899999999998</v>
      </c>
      <c r="CW347">
        <v>100.70600000000002</v>
      </c>
      <c r="CX347">
        <v>0</v>
      </c>
      <c r="CY347">
        <v>101.767</v>
      </c>
      <c r="CZ347">
        <v>96.688999999999993</v>
      </c>
      <c r="DA347">
        <v>102.27000000000001</v>
      </c>
      <c r="DB347">
        <v>102.27000000000001</v>
      </c>
      <c r="DC347">
        <v>104.161</v>
      </c>
      <c r="DD347">
        <v>104.161</v>
      </c>
      <c r="DE347">
        <v>101.14800000000001</v>
      </c>
      <c r="DF347">
        <v>103.854</v>
      </c>
      <c r="DG347">
        <v>101.035</v>
      </c>
      <c r="DH347">
        <v>0</v>
      </c>
      <c r="DI347">
        <v>100.38799999999999</v>
      </c>
      <c r="DJ347">
        <v>100.38799999999999</v>
      </c>
      <c r="DK347">
        <v>93.027000000000015</v>
      </c>
      <c r="DL347">
        <v>96.787999999999997</v>
      </c>
      <c r="DM347">
        <v>85.550999999999988</v>
      </c>
      <c r="DN347">
        <v>85.550999999999988</v>
      </c>
      <c r="DO347">
        <v>99.057000000000016</v>
      </c>
      <c r="DP347">
        <v>106.92599999999999</v>
      </c>
      <c r="DQ347">
        <v>105.33300000000001</v>
      </c>
      <c r="DR347">
        <v>99.870999999999995</v>
      </c>
      <c r="DS347">
        <v>97.761999999999986</v>
      </c>
      <c r="DT347">
        <v>0</v>
      </c>
      <c r="DU347">
        <v>0</v>
      </c>
      <c r="DV347">
        <v>99.259</v>
      </c>
      <c r="DW347">
        <v>99.259</v>
      </c>
      <c r="DX347">
        <v>0</v>
      </c>
      <c r="DY347">
        <v>0</v>
      </c>
      <c r="DZ347">
        <v>101.309</v>
      </c>
      <c r="EA347">
        <v>101.309</v>
      </c>
      <c r="EB347">
        <v>100.57000000000001</v>
      </c>
      <c r="EC347">
        <v>100.57000000000001</v>
      </c>
      <c r="ED347">
        <v>96.638000000000005</v>
      </c>
      <c r="EE347">
        <v>96.638000000000005</v>
      </c>
      <c r="EF347">
        <v>101.74199999999999</v>
      </c>
      <c r="EG347">
        <v>101.74199999999999</v>
      </c>
      <c r="EH347">
        <v>101.857</v>
      </c>
      <c r="EI347">
        <v>99.27</v>
      </c>
      <c r="EJ347">
        <v>99.27</v>
      </c>
      <c r="EK347">
        <v>88.681000000000012</v>
      </c>
      <c r="EL347">
        <v>89.572000000000017</v>
      </c>
      <c r="EM347">
        <v>89.572000000000017</v>
      </c>
      <c r="EN347">
        <v>101.833</v>
      </c>
      <c r="EO347">
        <v>100.839</v>
      </c>
      <c r="EP347">
        <v>-100.27800000000001</v>
      </c>
      <c r="EQ347">
        <v>85.146999999999991</v>
      </c>
      <c r="ER347">
        <v>85.146999999999991</v>
      </c>
      <c r="ES347">
        <v>0</v>
      </c>
      <c r="ET347">
        <v>0</v>
      </c>
      <c r="EU347">
        <v>0</v>
      </c>
      <c r="EV347">
        <v>0</v>
      </c>
      <c r="EW347">
        <v>128.828</v>
      </c>
      <c r="EX347">
        <v>93.153000000000006</v>
      </c>
      <c r="EY347">
        <v>102.39399999999999</v>
      </c>
      <c r="EZ347">
        <v>102.49900000000001</v>
      </c>
      <c r="FA347">
        <v>96.234000000000009</v>
      </c>
      <c r="FB347">
        <v>96.234000000000009</v>
      </c>
      <c r="FC347">
        <v>84.691000000000003</v>
      </c>
      <c r="FD347">
        <v>84.691000000000003</v>
      </c>
      <c r="FE347">
        <v>96.450999999999993</v>
      </c>
      <c r="FF347">
        <v>96.450999999999993</v>
      </c>
      <c r="FG347">
        <v>100.42899999999999</v>
      </c>
      <c r="FH347">
        <v>100.42899999999999</v>
      </c>
      <c r="FI347">
        <v>104.117</v>
      </c>
      <c r="FJ347">
        <v>104.117</v>
      </c>
      <c r="FK347">
        <v>101.54499999999999</v>
      </c>
      <c r="FL347">
        <v>101.54499999999999</v>
      </c>
      <c r="FM347">
        <v>99.87299999999999</v>
      </c>
      <c r="FN347">
        <v>109.93700000000001</v>
      </c>
      <c r="FO347">
        <v>99.046999999999997</v>
      </c>
      <c r="FP347">
        <v>99.046999999999997</v>
      </c>
      <c r="FQ347">
        <v>94.537999999999997</v>
      </c>
      <c r="FR347">
        <v>108.55899999999998</v>
      </c>
      <c r="FS347">
        <v>0</v>
      </c>
      <c r="FT347">
        <v>91.791999999999987</v>
      </c>
      <c r="FU347">
        <v>91.791999999999987</v>
      </c>
      <c r="FV347">
        <v>0</v>
      </c>
      <c r="FW347">
        <v>0</v>
      </c>
      <c r="FX347">
        <v>98.701000000000008</v>
      </c>
      <c r="FY347">
        <v>0</v>
      </c>
      <c r="FZ347">
        <v>85.837000000000003</v>
      </c>
      <c r="GA347">
        <v>85.837000000000003</v>
      </c>
      <c r="GB347">
        <v>96.763000000000005</v>
      </c>
      <c r="GC347">
        <v>96.763000000000005</v>
      </c>
      <c r="GD347">
        <v>98.040999999999997</v>
      </c>
      <c r="GE347">
        <v>94.337000000000018</v>
      </c>
      <c r="GF347">
        <v>106.373</v>
      </c>
      <c r="GG347">
        <v>0</v>
      </c>
      <c r="GH347">
        <v>98.131999999999991</v>
      </c>
      <c r="GI347">
        <v>98.131999999999991</v>
      </c>
      <c r="GJ347">
        <v>96.504000000000005</v>
      </c>
      <c r="GK347">
        <v>96.504000000000005</v>
      </c>
      <c r="GL347">
        <v>106.658</v>
      </c>
      <c r="GM347">
        <v>100.09899999999999</v>
      </c>
      <c r="GN347">
        <v>100.09899999999999</v>
      </c>
      <c r="GO347">
        <v>0</v>
      </c>
      <c r="GP347">
        <v>97.406000000000006</v>
      </c>
      <c r="GQ347">
        <v>98.22699999999999</v>
      </c>
      <c r="GR347">
        <v>98.22699999999999</v>
      </c>
      <c r="GS347">
        <v>102.60000000000001</v>
      </c>
      <c r="GT347">
        <v>102.60000000000001</v>
      </c>
      <c r="GU347">
        <v>-100.43300000000001</v>
      </c>
      <c r="GV347">
        <v>0</v>
      </c>
      <c r="GW347">
        <v>103.37599999999999</v>
      </c>
      <c r="GX347">
        <v>103.37599999999999</v>
      </c>
      <c r="GY347">
        <v>103.271</v>
      </c>
      <c r="GZ347">
        <v>101.00699999999999</v>
      </c>
      <c r="HA347">
        <v>101.00699999999999</v>
      </c>
      <c r="HB347">
        <v>115.32399999999998</v>
      </c>
      <c r="HC347">
        <v>107.182</v>
      </c>
      <c r="HD347">
        <v>0</v>
      </c>
      <c r="HE347">
        <v>96.594999999999999</v>
      </c>
      <c r="HF347">
        <v>0</v>
      </c>
      <c r="HG347">
        <v>101.43300000000001</v>
      </c>
      <c r="HH347">
        <v>100.373</v>
      </c>
      <c r="HI347">
        <v>100.373</v>
      </c>
      <c r="HJ347">
        <v>86.186999999999998</v>
      </c>
      <c r="HK347">
        <v>97.195000000000007</v>
      </c>
      <c r="HL347">
        <v>87.020999999999987</v>
      </c>
      <c r="HM347">
        <v>101.50799999999998</v>
      </c>
      <c r="HN347">
        <v>99.641999999999996</v>
      </c>
      <c r="HO347">
        <v>97.693000000000012</v>
      </c>
      <c r="HP347">
        <v>100.07800000000002</v>
      </c>
      <c r="HQ347">
        <v>107.53200000000001</v>
      </c>
      <c r="HR347">
        <v>99.230999999999995</v>
      </c>
      <c r="HS347">
        <v>111.77199999999999</v>
      </c>
      <c r="HT347">
        <v>88.379000000000005</v>
      </c>
      <c r="HU347">
        <v>100.21299999999998</v>
      </c>
      <c r="HV347">
        <v>100.21299999999998</v>
      </c>
      <c r="HW347">
        <v>102.26199999999999</v>
      </c>
      <c r="HX347">
        <v>102.26199999999999</v>
      </c>
      <c r="HY347">
        <v>101.126</v>
      </c>
      <c r="HZ347">
        <v>101.126</v>
      </c>
      <c r="IA347">
        <v>102.26199999999999</v>
      </c>
      <c r="IB347">
        <v>102.26199999999999</v>
      </c>
      <c r="IC347">
        <v>101.126</v>
      </c>
      <c r="ID347">
        <v>101.126</v>
      </c>
    </row>
    <row r="348" spans="1:238" x14ac:dyDescent="0.2">
      <c r="A348" s="3">
        <v>45856</v>
      </c>
      <c r="B348">
        <v>100.14700000000001</v>
      </c>
      <c r="C348">
        <v>99.919000000000011</v>
      </c>
      <c r="D348">
        <v>99.919000000000011</v>
      </c>
      <c r="E348">
        <v>119.748</v>
      </c>
      <c r="F348">
        <v>108.27699999999999</v>
      </c>
      <c r="G348">
        <v>-96.881</v>
      </c>
      <c r="H348">
        <v>100.24000000000001</v>
      </c>
      <c r="I348">
        <v>110.24100000000001</v>
      </c>
      <c r="J348">
        <v>110.24100000000001</v>
      </c>
      <c r="K348">
        <v>100.78700000000001</v>
      </c>
      <c r="L348">
        <v>0</v>
      </c>
      <c r="M348">
        <v>98.11099999999999</v>
      </c>
      <c r="N348">
        <v>98.11099999999999</v>
      </c>
      <c r="O348">
        <v>92.200999999999993</v>
      </c>
      <c r="P348">
        <v>92.200999999999993</v>
      </c>
      <c r="Q348">
        <v>-106.282</v>
      </c>
      <c r="R348">
        <v>-97.616</v>
      </c>
      <c r="S348">
        <v>-91.694000000000003</v>
      </c>
      <c r="T348">
        <v>-100.265</v>
      </c>
      <c r="U348">
        <v>-100.919</v>
      </c>
      <c r="V348">
        <v>101.07799999999999</v>
      </c>
      <c r="W348">
        <v>101.07799999999999</v>
      </c>
      <c r="X348">
        <f>PRICE!X348+(PRICE!X348-BID!X348)</f>
        <v>95.755999999999986</v>
      </c>
      <c r="Y348">
        <f>PRICE!Y348+(PRICE!Y348-BID!Y348)</f>
        <v>95.755999999999986</v>
      </c>
      <c r="Z348">
        <v>101.51799999999999</v>
      </c>
      <c r="AA348">
        <v>97.084999999999994</v>
      </c>
      <c r="AB348">
        <v>97.084999999999994</v>
      </c>
      <c r="AC348">
        <v>100.467</v>
      </c>
      <c r="AD348">
        <v>97.214999999999989</v>
      </c>
      <c r="AE348">
        <v>0</v>
      </c>
      <c r="AF348">
        <v>0</v>
      </c>
      <c r="AG348">
        <v>96.713999999999999</v>
      </c>
      <c r="AH348">
        <v>98.145999999999987</v>
      </c>
      <c r="AI348">
        <v>0</v>
      </c>
      <c r="AJ348">
        <v>101.571</v>
      </c>
      <c r="AK348">
        <v>100.50800000000001</v>
      </c>
      <c r="AL348">
        <v>100.07700000000001</v>
      </c>
      <c r="AM348">
        <v>97.917999999999992</v>
      </c>
      <c r="AN348">
        <v>0</v>
      </c>
      <c r="AO348">
        <v>0</v>
      </c>
      <c r="AP348">
        <v>0</v>
      </c>
      <c r="AQ348">
        <v>0</v>
      </c>
      <c r="AR348">
        <v>99.631000000000014</v>
      </c>
      <c r="AS348">
        <v>99.048999999999992</v>
      </c>
      <c r="AT348">
        <v>97.079000000000008</v>
      </c>
      <c r="AU348">
        <v>96.657999999999987</v>
      </c>
      <c r="AV348">
        <v>96.657999999999987</v>
      </c>
      <c r="AW348">
        <v>93.515000000000001</v>
      </c>
      <c r="AX348">
        <v>93.515000000000001</v>
      </c>
      <c r="AY348">
        <v>118.25300000000001</v>
      </c>
      <c r="AZ348">
        <v>-92.784999999999997</v>
      </c>
      <c r="BA348">
        <v>102.82899999999999</v>
      </c>
      <c r="BB348">
        <v>104.304</v>
      </c>
      <c r="BC348">
        <v>101.384</v>
      </c>
      <c r="BD348">
        <v>101.01199999999999</v>
      </c>
      <c r="BE348">
        <v>101.01199999999999</v>
      </c>
      <c r="BF348">
        <v>100.827</v>
      </c>
      <c r="BG348">
        <v>100.827</v>
      </c>
      <c r="BH348">
        <v>-96.442999999999998</v>
      </c>
      <c r="BI348">
        <v>-99.488</v>
      </c>
      <c r="BJ348">
        <v>107.059</v>
      </c>
      <c r="BK348">
        <v>104.96199999999999</v>
      </c>
      <c r="BL348">
        <v>104.97299999999998</v>
      </c>
      <c r="BM348">
        <v>109.13</v>
      </c>
      <c r="BN348">
        <v>101.34500000000001</v>
      </c>
      <c r="BO348">
        <v>-103.96</v>
      </c>
      <c r="BP348">
        <v>-100.598</v>
      </c>
      <c r="BQ348">
        <v>-93.17</v>
      </c>
      <c r="BR348">
        <v>129.77699999999999</v>
      </c>
      <c r="BS348">
        <v>100.21599999999999</v>
      </c>
      <c r="BT348">
        <v>101.70900000000002</v>
      </c>
      <c r="BU348">
        <v>102.337</v>
      </c>
      <c r="BV348">
        <v>103.801</v>
      </c>
      <c r="BW348">
        <v>101.797</v>
      </c>
      <c r="BX348">
        <v>101.48699999999998</v>
      </c>
      <c r="BY348">
        <v>101.48699999999998</v>
      </c>
      <c r="BZ348">
        <v>102.64099999999999</v>
      </c>
      <c r="CA348">
        <v>105.40599999999999</v>
      </c>
      <c r="CB348">
        <v>101.621</v>
      </c>
      <c r="CC348">
        <v>101.517</v>
      </c>
      <c r="CD348">
        <v>0</v>
      </c>
      <c r="CE348">
        <v>0</v>
      </c>
      <c r="CF348">
        <v>97.036000000000001</v>
      </c>
      <c r="CG348">
        <v>97.036000000000001</v>
      </c>
      <c r="CH348">
        <v>93.965000000000018</v>
      </c>
      <c r="CI348">
        <v>93.965000000000018</v>
      </c>
      <c r="CJ348">
        <v>-100.92400000000001</v>
      </c>
      <c r="CK348">
        <v>86.448000000000008</v>
      </c>
      <c r="CL348">
        <v>-98.816999999999993</v>
      </c>
      <c r="CM348">
        <v>-98.816999999999993</v>
      </c>
      <c r="CN348">
        <v>-100.584</v>
      </c>
      <c r="CO348">
        <v>97.448999999999998</v>
      </c>
      <c r="CP348">
        <v>0</v>
      </c>
      <c r="CQ348">
        <v>102.062</v>
      </c>
      <c r="CR348">
        <v>102.062</v>
      </c>
      <c r="CS348">
        <v>103.41200000000001</v>
      </c>
      <c r="CT348">
        <v>97.236999999999995</v>
      </c>
      <c r="CU348">
        <v>97.660000000000011</v>
      </c>
      <c r="CV348">
        <v>98.620999999999981</v>
      </c>
      <c r="CW348">
        <v>100.72599999999998</v>
      </c>
      <c r="CX348">
        <v>0</v>
      </c>
      <c r="CY348">
        <v>101.828</v>
      </c>
      <c r="CZ348">
        <v>96.840999999999994</v>
      </c>
      <c r="DA348">
        <v>102.26799999999999</v>
      </c>
      <c r="DB348">
        <v>102.26799999999999</v>
      </c>
      <c r="DC348">
        <v>104.155</v>
      </c>
      <c r="DD348">
        <v>104.155</v>
      </c>
      <c r="DE348">
        <v>101.25</v>
      </c>
      <c r="DF348">
        <v>103.98700000000001</v>
      </c>
      <c r="DG348">
        <v>101.02200000000001</v>
      </c>
      <c r="DH348">
        <v>0</v>
      </c>
      <c r="DI348">
        <v>100.31700000000001</v>
      </c>
      <c r="DJ348">
        <v>100.31700000000001</v>
      </c>
      <c r="DK348">
        <v>93.096000000000004</v>
      </c>
      <c r="DL348">
        <v>96.892999999999986</v>
      </c>
      <c r="DM348">
        <v>85.757999999999996</v>
      </c>
      <c r="DN348">
        <v>85.757999999999996</v>
      </c>
      <c r="DO348">
        <v>99.080000000000013</v>
      </c>
      <c r="DP348">
        <v>107.08500000000001</v>
      </c>
      <c r="DQ348">
        <v>105.30199999999999</v>
      </c>
      <c r="DR348">
        <v>99.95</v>
      </c>
      <c r="DS348">
        <v>97.838999999999999</v>
      </c>
      <c r="DT348">
        <v>0</v>
      </c>
      <c r="DU348">
        <v>0</v>
      </c>
      <c r="DV348">
        <v>99.079000000000008</v>
      </c>
      <c r="DW348">
        <v>99.079000000000008</v>
      </c>
      <c r="DX348">
        <v>0</v>
      </c>
      <c r="DY348">
        <v>0</v>
      </c>
      <c r="DZ348">
        <v>101.349</v>
      </c>
      <c r="EA348">
        <v>101.349</v>
      </c>
      <c r="EB348">
        <v>100.574</v>
      </c>
      <c r="EC348">
        <v>100.574</v>
      </c>
      <c r="ED348">
        <v>96.68</v>
      </c>
      <c r="EE348">
        <v>96.68</v>
      </c>
      <c r="EF348">
        <v>101.81900000000002</v>
      </c>
      <c r="EG348">
        <v>101.81900000000002</v>
      </c>
      <c r="EH348">
        <v>101.883</v>
      </c>
      <c r="EI348">
        <v>99.286000000000001</v>
      </c>
      <c r="EJ348">
        <v>99.286000000000001</v>
      </c>
      <c r="EK348">
        <v>88.847999999999999</v>
      </c>
      <c r="EL348">
        <v>89.693999999999988</v>
      </c>
      <c r="EM348">
        <v>89.693999999999988</v>
      </c>
      <c r="EN348">
        <v>101.946</v>
      </c>
      <c r="EO348">
        <v>100.85800000000002</v>
      </c>
      <c r="EP348">
        <v>-100.28400000000001</v>
      </c>
      <c r="EQ348">
        <v>85.291000000000011</v>
      </c>
      <c r="ER348">
        <v>85.291000000000011</v>
      </c>
      <c r="ES348">
        <v>0</v>
      </c>
      <c r="ET348">
        <v>0</v>
      </c>
      <c r="EU348">
        <v>0</v>
      </c>
      <c r="EV348">
        <v>0</v>
      </c>
      <c r="EW348">
        <v>129.88499999999999</v>
      </c>
      <c r="EX348">
        <v>93.296999999999997</v>
      </c>
      <c r="EY348">
        <v>102.377</v>
      </c>
      <c r="EZ348">
        <v>102.39299999999999</v>
      </c>
      <c r="FA348">
        <v>96.254999999999995</v>
      </c>
      <c r="FB348">
        <v>96.254999999999995</v>
      </c>
      <c r="FC348">
        <v>84.808999999999983</v>
      </c>
      <c r="FD348">
        <v>84.808999999999983</v>
      </c>
      <c r="FE348">
        <v>96.478999999999999</v>
      </c>
      <c r="FF348">
        <v>96.478999999999999</v>
      </c>
      <c r="FG348">
        <v>100.50399999999999</v>
      </c>
      <c r="FH348">
        <v>100.50399999999999</v>
      </c>
      <c r="FI348">
        <v>104.06299999999999</v>
      </c>
      <c r="FJ348">
        <v>104.06299999999999</v>
      </c>
      <c r="FK348">
        <v>101.577</v>
      </c>
      <c r="FL348">
        <v>101.577</v>
      </c>
      <c r="FM348">
        <v>99.86999999999999</v>
      </c>
      <c r="FN348">
        <v>110.13499999999999</v>
      </c>
      <c r="FO348">
        <v>99.091000000000008</v>
      </c>
      <c r="FP348">
        <v>99.091000000000008</v>
      </c>
      <c r="FQ348">
        <v>94.903999999999996</v>
      </c>
      <c r="FR348">
        <v>108.646</v>
      </c>
      <c r="FS348">
        <v>0</v>
      </c>
      <c r="FT348">
        <v>91.88900000000001</v>
      </c>
      <c r="FU348">
        <v>91.88900000000001</v>
      </c>
      <c r="FV348">
        <v>0</v>
      </c>
      <c r="FW348">
        <v>0</v>
      </c>
      <c r="FX348">
        <v>98.725999999999999</v>
      </c>
      <c r="FY348">
        <v>0</v>
      </c>
      <c r="FZ348">
        <v>86.12</v>
      </c>
      <c r="GA348">
        <v>86.12</v>
      </c>
      <c r="GB348">
        <v>96.792000000000016</v>
      </c>
      <c r="GC348">
        <v>96.792000000000016</v>
      </c>
      <c r="GD348">
        <v>98.067999999999998</v>
      </c>
      <c r="GE348">
        <v>94.509</v>
      </c>
      <c r="GF348">
        <v>106.032</v>
      </c>
      <c r="GG348">
        <v>0</v>
      </c>
      <c r="GH348">
        <v>98.163000000000011</v>
      </c>
      <c r="GI348">
        <v>98.163000000000011</v>
      </c>
      <c r="GJ348">
        <v>96.519000000000005</v>
      </c>
      <c r="GK348">
        <v>96.519000000000005</v>
      </c>
      <c r="GL348">
        <v>106.57499999999999</v>
      </c>
      <c r="GM348">
        <v>100.157</v>
      </c>
      <c r="GN348">
        <v>100.157</v>
      </c>
      <c r="GO348">
        <v>0</v>
      </c>
      <c r="GP348">
        <v>97.466000000000008</v>
      </c>
      <c r="GQ348">
        <v>98.412999999999997</v>
      </c>
      <c r="GR348">
        <v>98.412999999999997</v>
      </c>
      <c r="GS348">
        <v>102.66099999999999</v>
      </c>
      <c r="GT348">
        <v>102.66099999999999</v>
      </c>
      <c r="GU348">
        <v>-100.524</v>
      </c>
      <c r="GV348">
        <v>0</v>
      </c>
      <c r="GW348">
        <v>103.43899999999999</v>
      </c>
      <c r="GX348">
        <v>103.43899999999999</v>
      </c>
      <c r="GY348">
        <v>103.25800000000001</v>
      </c>
      <c r="GZ348">
        <v>101.00000000000001</v>
      </c>
      <c r="HA348">
        <v>101.00000000000001</v>
      </c>
      <c r="HB348">
        <v>115.413</v>
      </c>
      <c r="HC348">
        <v>107.32799999999999</v>
      </c>
      <c r="HD348">
        <v>0</v>
      </c>
      <c r="HE348">
        <v>96.630999999999986</v>
      </c>
      <c r="HF348">
        <v>0</v>
      </c>
      <c r="HG348">
        <v>101.34299999999999</v>
      </c>
      <c r="HH348">
        <v>100.39100000000001</v>
      </c>
      <c r="HI348">
        <v>100.39100000000001</v>
      </c>
      <c r="HJ348">
        <v>86.36099999999999</v>
      </c>
      <c r="HK348">
        <v>97.255999999999986</v>
      </c>
      <c r="HL348">
        <v>87.257999999999996</v>
      </c>
      <c r="HM348">
        <v>101.489</v>
      </c>
      <c r="HN348">
        <v>99.914000000000001</v>
      </c>
      <c r="HO348">
        <v>97.69</v>
      </c>
      <c r="HP348">
        <v>100.08500000000001</v>
      </c>
      <c r="HQ348">
        <v>107.875</v>
      </c>
      <c r="HR348">
        <v>99.247</v>
      </c>
      <c r="HS348">
        <v>111.98499999999999</v>
      </c>
      <c r="HT348">
        <v>88.51400000000001</v>
      </c>
      <c r="HU348">
        <v>100.262</v>
      </c>
      <c r="HV348">
        <v>100.262</v>
      </c>
      <c r="HW348">
        <v>102.35400000000001</v>
      </c>
      <c r="HX348">
        <v>102.35400000000001</v>
      </c>
      <c r="HY348">
        <v>101.17000000000002</v>
      </c>
      <c r="HZ348">
        <v>101.17000000000002</v>
      </c>
      <c r="IA348">
        <v>102.35400000000001</v>
      </c>
      <c r="IB348">
        <v>102.35400000000001</v>
      </c>
      <c r="IC348">
        <v>101.17000000000002</v>
      </c>
      <c r="ID348">
        <v>101.17000000000002</v>
      </c>
    </row>
    <row r="349" spans="1:238" x14ac:dyDescent="0.2">
      <c r="A349" s="3">
        <v>45859</v>
      </c>
      <c r="B349">
        <v>100.241</v>
      </c>
      <c r="C349">
        <v>99.98899999999999</v>
      </c>
      <c r="D349">
        <v>99.98899999999999</v>
      </c>
      <c r="E349">
        <v>119.91900000000001</v>
      </c>
      <c r="F349">
        <v>108.392</v>
      </c>
      <c r="G349">
        <v>-96.831000000000003</v>
      </c>
      <c r="H349">
        <v>100.175</v>
      </c>
      <c r="I349">
        <v>110.539</v>
      </c>
      <c r="J349">
        <v>110.539</v>
      </c>
      <c r="K349">
        <v>100.758</v>
      </c>
      <c r="L349">
        <v>0</v>
      </c>
      <c r="M349">
        <v>98.18</v>
      </c>
      <c r="N349">
        <v>98.18</v>
      </c>
      <c r="O349">
        <v>92.323000000000008</v>
      </c>
      <c r="P349">
        <v>92.323000000000008</v>
      </c>
      <c r="Q349">
        <v>-106.10299999999999</v>
      </c>
      <c r="R349">
        <v>-97.578999999999994</v>
      </c>
      <c r="S349">
        <v>-91.471999999999994</v>
      </c>
      <c r="T349">
        <v>-100.28100000000001</v>
      </c>
      <c r="U349">
        <v>-100.85299999999999</v>
      </c>
      <c r="V349">
        <v>101.09900000000002</v>
      </c>
      <c r="W349">
        <v>101.09900000000002</v>
      </c>
      <c r="X349">
        <f>PRICE!X349+(PRICE!X349-BID!X349)</f>
        <v>95.811999999999998</v>
      </c>
      <c r="Y349">
        <f>PRICE!Y349+(PRICE!Y349-BID!Y349)</f>
        <v>95.811999999999998</v>
      </c>
      <c r="Z349">
        <v>101.54499999999999</v>
      </c>
      <c r="AA349">
        <v>97.124000000000009</v>
      </c>
      <c r="AB349">
        <v>97.124000000000009</v>
      </c>
      <c r="AC349">
        <v>100.46799999999999</v>
      </c>
      <c r="AD349">
        <v>97.195000000000007</v>
      </c>
      <c r="AE349">
        <v>0</v>
      </c>
      <c r="AF349">
        <v>0</v>
      </c>
      <c r="AG349">
        <v>96.734999999999999</v>
      </c>
      <c r="AH349">
        <v>98.146000000000015</v>
      </c>
      <c r="AI349">
        <v>0</v>
      </c>
      <c r="AJ349">
        <v>101.53700000000001</v>
      </c>
      <c r="AK349">
        <v>100.53100000000001</v>
      </c>
      <c r="AL349">
        <v>100.06700000000001</v>
      </c>
      <c r="AM349">
        <v>97.923999999999992</v>
      </c>
      <c r="AN349">
        <v>0</v>
      </c>
      <c r="AO349">
        <v>0</v>
      </c>
      <c r="AP349">
        <v>0</v>
      </c>
      <c r="AQ349">
        <v>0</v>
      </c>
      <c r="AR349">
        <v>99.679000000000016</v>
      </c>
      <c r="AS349">
        <v>99.159000000000006</v>
      </c>
      <c r="AT349">
        <v>97.221000000000018</v>
      </c>
      <c r="AU349">
        <v>96.683000000000007</v>
      </c>
      <c r="AV349">
        <v>96.683000000000007</v>
      </c>
      <c r="AW349">
        <v>93.566000000000003</v>
      </c>
      <c r="AX349">
        <v>93.566000000000003</v>
      </c>
      <c r="AY349">
        <v>118.473</v>
      </c>
      <c r="AZ349">
        <v>-92.849000000000004</v>
      </c>
      <c r="BA349">
        <v>102.84699999999999</v>
      </c>
      <c r="BB349">
        <v>104.26499999999999</v>
      </c>
      <c r="BC349">
        <v>101.42999999999999</v>
      </c>
      <c r="BD349">
        <v>100.98199999999999</v>
      </c>
      <c r="BE349">
        <v>100.98199999999999</v>
      </c>
      <c r="BF349">
        <v>100.80100000000002</v>
      </c>
      <c r="BG349">
        <v>100.80100000000002</v>
      </c>
      <c r="BH349">
        <v>-96.388999999999996</v>
      </c>
      <c r="BI349">
        <v>-99.344999999999999</v>
      </c>
      <c r="BJ349">
        <v>107.05499999999999</v>
      </c>
      <c r="BK349">
        <v>104.898</v>
      </c>
      <c r="BL349">
        <v>104.95699999999999</v>
      </c>
      <c r="BM349">
        <v>109.11000000000001</v>
      </c>
      <c r="BN349">
        <v>101.239</v>
      </c>
      <c r="BO349">
        <v>-104.155</v>
      </c>
      <c r="BP349">
        <v>-100.60299999999999</v>
      </c>
      <c r="BQ349">
        <v>-93.054000000000002</v>
      </c>
      <c r="BR349">
        <v>128.78899999999999</v>
      </c>
      <c r="BS349">
        <v>100.17400000000001</v>
      </c>
      <c r="BT349">
        <v>101.745</v>
      </c>
      <c r="BU349">
        <v>102.33500000000001</v>
      </c>
      <c r="BV349">
        <v>103.79999999999998</v>
      </c>
      <c r="BW349">
        <v>101.72099999999999</v>
      </c>
      <c r="BX349">
        <v>101.46000000000001</v>
      </c>
      <c r="BY349">
        <v>101.46000000000001</v>
      </c>
      <c r="BZ349">
        <v>102.678</v>
      </c>
      <c r="CA349">
        <v>105.49100000000001</v>
      </c>
      <c r="CB349">
        <v>101.70500000000001</v>
      </c>
      <c r="CC349">
        <v>101.55</v>
      </c>
      <c r="CD349">
        <v>0</v>
      </c>
      <c r="CE349">
        <v>0</v>
      </c>
      <c r="CF349">
        <v>97.085000000000008</v>
      </c>
      <c r="CG349">
        <v>97.085000000000008</v>
      </c>
      <c r="CH349">
        <v>94.11</v>
      </c>
      <c r="CI349">
        <v>94.11</v>
      </c>
      <c r="CJ349">
        <v>-100.745</v>
      </c>
      <c r="CK349">
        <v>86.238</v>
      </c>
      <c r="CL349">
        <v>-98.856999999999999</v>
      </c>
      <c r="CM349">
        <v>-98.856999999999999</v>
      </c>
      <c r="CN349">
        <v>-100.498</v>
      </c>
      <c r="CO349">
        <v>97.564999999999998</v>
      </c>
      <c r="CP349">
        <v>0</v>
      </c>
      <c r="CQ349">
        <v>102.03900000000002</v>
      </c>
      <c r="CR349">
        <v>102.03900000000002</v>
      </c>
      <c r="CS349">
        <v>103.45399999999999</v>
      </c>
      <c r="CT349">
        <v>97.223000000000013</v>
      </c>
      <c r="CU349">
        <v>97.705000000000013</v>
      </c>
      <c r="CV349">
        <v>98.784999999999982</v>
      </c>
      <c r="CW349">
        <v>100.72999999999999</v>
      </c>
      <c r="CX349">
        <v>0</v>
      </c>
      <c r="CY349">
        <v>101.87699999999998</v>
      </c>
      <c r="CZ349">
        <v>96.887000000000015</v>
      </c>
      <c r="DA349">
        <v>102.25899999999999</v>
      </c>
      <c r="DB349">
        <v>102.25899999999999</v>
      </c>
      <c r="DC349">
        <v>104.10900000000001</v>
      </c>
      <c r="DD349">
        <v>104.10900000000001</v>
      </c>
      <c r="DE349">
        <v>101.14599999999999</v>
      </c>
      <c r="DF349">
        <v>103.99</v>
      </c>
      <c r="DG349">
        <v>101.047</v>
      </c>
      <c r="DH349">
        <v>0</v>
      </c>
      <c r="DI349">
        <v>100.339</v>
      </c>
      <c r="DJ349">
        <v>100.339</v>
      </c>
      <c r="DK349">
        <v>92.972000000000008</v>
      </c>
      <c r="DL349">
        <v>96.683999999999997</v>
      </c>
      <c r="DM349">
        <v>85.920000000000016</v>
      </c>
      <c r="DN349">
        <v>85.920000000000016</v>
      </c>
      <c r="DO349">
        <v>99.09399999999998</v>
      </c>
      <c r="DP349">
        <v>107.14399999999999</v>
      </c>
      <c r="DQ349">
        <v>105.30099999999999</v>
      </c>
      <c r="DR349">
        <v>99.926999999999992</v>
      </c>
      <c r="DS349">
        <v>97.86099999999999</v>
      </c>
      <c r="DT349">
        <v>0</v>
      </c>
      <c r="DU349">
        <v>0</v>
      </c>
      <c r="DV349">
        <v>99.125999999999991</v>
      </c>
      <c r="DW349">
        <v>99.125999999999991</v>
      </c>
      <c r="DX349">
        <v>0</v>
      </c>
      <c r="DY349">
        <v>0</v>
      </c>
      <c r="DZ349">
        <v>101.30199999999999</v>
      </c>
      <c r="EA349">
        <v>101.30199999999999</v>
      </c>
      <c r="EB349">
        <v>100.593</v>
      </c>
      <c r="EC349">
        <v>100.593</v>
      </c>
      <c r="ED349">
        <v>96.719999999999985</v>
      </c>
      <c r="EE349">
        <v>96.719999999999985</v>
      </c>
      <c r="EF349">
        <v>101.94300000000001</v>
      </c>
      <c r="EG349">
        <v>101.94300000000001</v>
      </c>
      <c r="EH349">
        <v>0</v>
      </c>
      <c r="EI349">
        <v>99.285000000000011</v>
      </c>
      <c r="EJ349">
        <v>99.285000000000011</v>
      </c>
      <c r="EK349">
        <v>89.051000000000016</v>
      </c>
      <c r="EL349">
        <v>89.845000000000013</v>
      </c>
      <c r="EM349">
        <v>89.845000000000013</v>
      </c>
      <c r="EN349">
        <v>102.04200000000002</v>
      </c>
      <c r="EO349">
        <v>100.86</v>
      </c>
      <c r="EP349">
        <v>-100.27</v>
      </c>
      <c r="EQ349">
        <v>85.424000000000007</v>
      </c>
      <c r="ER349">
        <v>85.424000000000007</v>
      </c>
      <c r="ES349">
        <v>0</v>
      </c>
      <c r="ET349">
        <v>0</v>
      </c>
      <c r="EU349">
        <v>0</v>
      </c>
      <c r="EV349">
        <v>0</v>
      </c>
      <c r="EW349">
        <v>128.10300000000001</v>
      </c>
      <c r="EX349">
        <v>93.375999999999991</v>
      </c>
      <c r="EY349">
        <v>102.24499999999999</v>
      </c>
      <c r="EZ349">
        <v>102.33000000000001</v>
      </c>
      <c r="FA349">
        <v>96.284999999999997</v>
      </c>
      <c r="FB349">
        <v>96.284999999999997</v>
      </c>
      <c r="FC349">
        <v>85.037999999999982</v>
      </c>
      <c r="FD349">
        <v>85.037999999999982</v>
      </c>
      <c r="FE349">
        <v>96.522999999999996</v>
      </c>
      <c r="FF349">
        <v>96.522999999999996</v>
      </c>
      <c r="FG349">
        <v>100.541</v>
      </c>
      <c r="FH349">
        <v>100.541</v>
      </c>
      <c r="FI349">
        <v>103.94300000000001</v>
      </c>
      <c r="FJ349">
        <v>103.94300000000001</v>
      </c>
      <c r="FK349">
        <v>101.538</v>
      </c>
      <c r="FL349">
        <v>101.538</v>
      </c>
      <c r="FM349">
        <v>99.943999999999988</v>
      </c>
      <c r="FN349">
        <v>110.33300000000001</v>
      </c>
      <c r="FO349">
        <v>99.119</v>
      </c>
      <c r="FP349">
        <v>99.119</v>
      </c>
      <c r="FQ349">
        <v>95.11699999999999</v>
      </c>
      <c r="FR349">
        <v>108.922</v>
      </c>
      <c r="FS349">
        <v>0</v>
      </c>
      <c r="FT349">
        <v>91.966000000000008</v>
      </c>
      <c r="FU349">
        <v>91.966000000000008</v>
      </c>
      <c r="FV349">
        <v>0</v>
      </c>
      <c r="FW349">
        <v>0</v>
      </c>
      <c r="FX349">
        <v>98.734999999999999</v>
      </c>
      <c r="FY349">
        <v>0</v>
      </c>
      <c r="FZ349">
        <v>86.275000000000006</v>
      </c>
      <c r="GA349">
        <v>86.275000000000006</v>
      </c>
      <c r="GB349">
        <v>96.817000000000007</v>
      </c>
      <c r="GC349">
        <v>96.817000000000007</v>
      </c>
      <c r="GD349">
        <v>98.089000000000013</v>
      </c>
      <c r="GE349">
        <v>94.635999999999981</v>
      </c>
      <c r="GF349">
        <v>106.30500000000001</v>
      </c>
      <c r="GG349">
        <v>0</v>
      </c>
      <c r="GH349">
        <v>98.213999999999999</v>
      </c>
      <c r="GI349">
        <v>98.213999999999999</v>
      </c>
      <c r="GJ349">
        <v>96.529000000000011</v>
      </c>
      <c r="GK349">
        <v>96.529000000000011</v>
      </c>
      <c r="GL349">
        <v>106.708</v>
      </c>
      <c r="GM349">
        <v>100.19199999999999</v>
      </c>
      <c r="GN349">
        <v>100.19199999999999</v>
      </c>
      <c r="GO349">
        <v>0</v>
      </c>
      <c r="GP349">
        <v>97.496999999999986</v>
      </c>
      <c r="GQ349">
        <v>98.466000000000008</v>
      </c>
      <c r="GR349">
        <v>98.466000000000008</v>
      </c>
      <c r="GS349">
        <v>102.75799999999998</v>
      </c>
      <c r="GT349">
        <v>102.75799999999998</v>
      </c>
      <c r="GU349">
        <v>-100.538</v>
      </c>
      <c r="GV349">
        <v>0</v>
      </c>
      <c r="GW349">
        <v>103.526</v>
      </c>
      <c r="GX349">
        <v>103.526</v>
      </c>
      <c r="GY349">
        <v>103.301</v>
      </c>
      <c r="GZ349">
        <v>101.008</v>
      </c>
      <c r="HA349">
        <v>101.008</v>
      </c>
      <c r="HB349">
        <v>115.48500000000001</v>
      </c>
      <c r="HC349">
        <v>107.35300000000001</v>
      </c>
      <c r="HD349">
        <v>0</v>
      </c>
      <c r="HE349">
        <v>96.637999999999991</v>
      </c>
      <c r="HF349">
        <v>0</v>
      </c>
      <c r="HG349">
        <v>101.31200000000001</v>
      </c>
      <c r="HH349">
        <v>100.396</v>
      </c>
      <c r="HI349">
        <v>100.396</v>
      </c>
      <c r="HJ349">
        <v>86.451999999999998</v>
      </c>
      <c r="HK349">
        <v>97.22699999999999</v>
      </c>
      <c r="HL349">
        <v>87.39800000000001</v>
      </c>
      <c r="HM349">
        <v>101.58</v>
      </c>
      <c r="HN349">
        <v>100.03999999999999</v>
      </c>
      <c r="HO349">
        <v>97.688000000000017</v>
      </c>
      <c r="HP349">
        <v>100.066</v>
      </c>
      <c r="HQ349">
        <v>107.983</v>
      </c>
      <c r="HR349">
        <v>99.269999999999982</v>
      </c>
      <c r="HS349">
        <v>111.92399999999999</v>
      </c>
      <c r="HT349">
        <v>88.651999999999987</v>
      </c>
      <c r="HU349">
        <v>100.39599999999999</v>
      </c>
      <c r="HV349">
        <v>100.39599999999999</v>
      </c>
      <c r="HW349">
        <v>102.39199999999998</v>
      </c>
      <c r="HX349">
        <v>102.39199999999998</v>
      </c>
      <c r="HY349">
        <v>101.26899999999999</v>
      </c>
      <c r="HZ349">
        <v>101.26899999999999</v>
      </c>
      <c r="IA349">
        <v>102.39199999999998</v>
      </c>
      <c r="IB349">
        <v>102.39199999999998</v>
      </c>
      <c r="IC349">
        <v>101.26899999999999</v>
      </c>
      <c r="ID349">
        <v>101.26899999999999</v>
      </c>
    </row>
    <row r="350" spans="1:238" x14ac:dyDescent="0.2">
      <c r="A350" s="3">
        <v>45860</v>
      </c>
      <c r="B350">
        <v>100.27</v>
      </c>
      <c r="C350">
        <v>99.953999999999994</v>
      </c>
      <c r="D350">
        <v>99.953999999999994</v>
      </c>
      <c r="E350">
        <v>119.95699999999998</v>
      </c>
      <c r="F350">
        <v>108.236</v>
      </c>
      <c r="G350">
        <v>-96.822999999999993</v>
      </c>
      <c r="H350">
        <v>100.247</v>
      </c>
      <c r="I350">
        <v>110.41400000000002</v>
      </c>
      <c r="J350">
        <v>110.41400000000002</v>
      </c>
      <c r="K350">
        <v>100.82000000000001</v>
      </c>
      <c r="L350">
        <v>0</v>
      </c>
      <c r="M350">
        <v>98.096999999999994</v>
      </c>
      <c r="N350">
        <v>98.096999999999994</v>
      </c>
      <c r="O350">
        <v>92.158999999999992</v>
      </c>
      <c r="P350">
        <v>92.158999999999992</v>
      </c>
      <c r="Q350">
        <v>-105.99299999999999</v>
      </c>
      <c r="R350">
        <v>-97.554000000000002</v>
      </c>
      <c r="S350">
        <v>-91.36</v>
      </c>
      <c r="T350">
        <v>-100.27800000000001</v>
      </c>
      <c r="U350">
        <v>-100.815</v>
      </c>
      <c r="V350">
        <v>101.08799999999999</v>
      </c>
      <c r="W350">
        <v>101.08799999999999</v>
      </c>
      <c r="X350">
        <f>PRICE!X350+(PRICE!X350-BID!X350)</f>
        <v>95.728999999999999</v>
      </c>
      <c r="Y350">
        <f>PRICE!Y350+(PRICE!Y350-BID!Y350)</f>
        <v>95.728999999999999</v>
      </c>
      <c r="Z350">
        <v>101.47500000000001</v>
      </c>
      <c r="AA350">
        <v>97.067999999999998</v>
      </c>
      <c r="AB350">
        <v>97.067999999999998</v>
      </c>
      <c r="AC350">
        <v>100.491</v>
      </c>
      <c r="AD350">
        <v>97.204999999999998</v>
      </c>
      <c r="AE350">
        <v>0</v>
      </c>
      <c r="AF350">
        <v>0</v>
      </c>
      <c r="AG350">
        <v>96.701000000000008</v>
      </c>
      <c r="AH350">
        <v>98.119</v>
      </c>
      <c r="AI350">
        <v>0</v>
      </c>
      <c r="AJ350">
        <v>101.59100000000001</v>
      </c>
      <c r="AK350">
        <v>100.47399999999999</v>
      </c>
      <c r="AL350">
        <v>100.05100000000002</v>
      </c>
      <c r="AM350">
        <v>97.933999999999997</v>
      </c>
      <c r="AN350">
        <v>0</v>
      </c>
      <c r="AO350">
        <v>0</v>
      </c>
      <c r="AP350">
        <v>0</v>
      </c>
      <c r="AQ350">
        <v>0</v>
      </c>
      <c r="AR350">
        <v>99.609000000000009</v>
      </c>
      <c r="AS350">
        <v>99.091999999999999</v>
      </c>
      <c r="AT350">
        <v>97.102000000000004</v>
      </c>
      <c r="AU350">
        <v>96.72999999999999</v>
      </c>
      <c r="AV350">
        <v>96.72999999999999</v>
      </c>
      <c r="AW350">
        <v>93.516999999999996</v>
      </c>
      <c r="AX350">
        <v>93.516999999999996</v>
      </c>
      <c r="AY350">
        <v>118.24799999999999</v>
      </c>
      <c r="AZ350">
        <v>-92.751000000000005</v>
      </c>
      <c r="BA350">
        <v>102.85299999999999</v>
      </c>
      <c r="BB350">
        <v>104.194</v>
      </c>
      <c r="BC350">
        <v>101.376</v>
      </c>
      <c r="BD350">
        <v>100.93900000000001</v>
      </c>
      <c r="BE350">
        <v>100.93900000000001</v>
      </c>
      <c r="BF350">
        <v>100.79300000000001</v>
      </c>
      <c r="BG350">
        <v>100.79300000000001</v>
      </c>
      <c r="BH350">
        <v>-96.364000000000004</v>
      </c>
      <c r="BI350">
        <v>-99.262</v>
      </c>
      <c r="BJ350">
        <v>107.00699999999999</v>
      </c>
      <c r="BK350">
        <v>104.97299999999998</v>
      </c>
      <c r="BL350">
        <v>104.99000000000001</v>
      </c>
      <c r="BM350">
        <v>109.12</v>
      </c>
      <c r="BN350">
        <v>101.25</v>
      </c>
      <c r="BO350">
        <v>-104.249</v>
      </c>
      <c r="BP350">
        <v>-100.584</v>
      </c>
      <c r="BQ350">
        <v>-92.994</v>
      </c>
      <c r="BR350">
        <v>128.02099999999999</v>
      </c>
      <c r="BS350">
        <v>100.18300000000001</v>
      </c>
      <c r="BT350">
        <v>101.69299999999998</v>
      </c>
      <c r="BU350">
        <v>102.30500000000001</v>
      </c>
      <c r="BV350">
        <v>103.742</v>
      </c>
      <c r="BW350">
        <v>101.82599999999999</v>
      </c>
      <c r="BX350">
        <v>101.47799999999999</v>
      </c>
      <c r="BY350">
        <v>101.47799999999999</v>
      </c>
      <c r="BZ350">
        <v>102.66600000000001</v>
      </c>
      <c r="CA350">
        <v>105.35200000000002</v>
      </c>
      <c r="CB350">
        <v>101.57000000000001</v>
      </c>
      <c r="CC350">
        <v>101.51700000000001</v>
      </c>
      <c r="CD350">
        <v>0</v>
      </c>
      <c r="CE350">
        <v>0</v>
      </c>
      <c r="CF350">
        <v>97.071999999999989</v>
      </c>
      <c r="CG350">
        <v>97.071999999999989</v>
      </c>
      <c r="CH350">
        <v>93.978999999999999</v>
      </c>
      <c r="CI350">
        <v>93.978999999999999</v>
      </c>
      <c r="CJ350">
        <v>-100.622</v>
      </c>
      <c r="CK350">
        <v>86.134</v>
      </c>
      <c r="CL350">
        <v>-98.9</v>
      </c>
      <c r="CM350">
        <v>-98.9</v>
      </c>
      <c r="CN350">
        <v>-100.452</v>
      </c>
      <c r="CO350">
        <v>97.447999999999993</v>
      </c>
      <c r="CP350">
        <v>0</v>
      </c>
      <c r="CQ350">
        <v>102.05499999999999</v>
      </c>
      <c r="CR350">
        <v>102.05499999999999</v>
      </c>
      <c r="CS350">
        <v>103.40200000000002</v>
      </c>
      <c r="CT350">
        <v>97.26100000000001</v>
      </c>
      <c r="CU350">
        <v>97.612000000000009</v>
      </c>
      <c r="CV350">
        <v>98.582000000000008</v>
      </c>
      <c r="CW350">
        <v>100.75199999999998</v>
      </c>
      <c r="CX350">
        <v>0</v>
      </c>
      <c r="CY350">
        <v>101.80799999999999</v>
      </c>
      <c r="CZ350">
        <v>96.682999999999993</v>
      </c>
      <c r="DA350">
        <v>102.22699999999999</v>
      </c>
      <c r="DB350">
        <v>102.22699999999999</v>
      </c>
      <c r="DC350">
        <v>104.06700000000001</v>
      </c>
      <c r="DD350">
        <v>104.06700000000001</v>
      </c>
      <c r="DE350">
        <v>101.11200000000001</v>
      </c>
      <c r="DF350">
        <v>103.905</v>
      </c>
      <c r="DG350">
        <v>101.03400000000001</v>
      </c>
      <c r="DH350">
        <v>0</v>
      </c>
      <c r="DI350">
        <v>100.32000000000001</v>
      </c>
      <c r="DJ350">
        <v>100.32000000000001</v>
      </c>
      <c r="DK350">
        <v>92.912999999999997</v>
      </c>
      <c r="DL350">
        <v>96.571999999999989</v>
      </c>
      <c r="DM350">
        <v>85.753</v>
      </c>
      <c r="DN350">
        <v>85.753</v>
      </c>
      <c r="DO350">
        <v>99.050999999999988</v>
      </c>
      <c r="DP350">
        <v>107.06100000000001</v>
      </c>
      <c r="DQ350">
        <v>105.235</v>
      </c>
      <c r="DR350">
        <v>99.928000000000011</v>
      </c>
      <c r="DS350">
        <v>97.804999999999993</v>
      </c>
      <c r="DT350">
        <v>0</v>
      </c>
      <c r="DU350">
        <v>0</v>
      </c>
      <c r="DV350">
        <v>99.13300000000001</v>
      </c>
      <c r="DW350">
        <v>99.13300000000001</v>
      </c>
      <c r="DX350">
        <v>0</v>
      </c>
      <c r="DY350">
        <v>0</v>
      </c>
      <c r="DZ350">
        <v>101.34099999999999</v>
      </c>
      <c r="EA350">
        <v>101.34099999999999</v>
      </c>
      <c r="EB350">
        <v>100.58200000000001</v>
      </c>
      <c r="EC350">
        <v>100.58200000000001</v>
      </c>
      <c r="ED350">
        <v>96.686999999999998</v>
      </c>
      <c r="EE350">
        <v>96.686999999999998</v>
      </c>
      <c r="EF350">
        <v>101.827</v>
      </c>
      <c r="EG350">
        <v>101.827</v>
      </c>
      <c r="EH350">
        <v>0</v>
      </c>
      <c r="EI350">
        <v>99.287999999999997</v>
      </c>
      <c r="EJ350">
        <v>99.287999999999997</v>
      </c>
      <c r="EK350">
        <v>88.852000000000004</v>
      </c>
      <c r="EL350">
        <v>89.690000000000012</v>
      </c>
      <c r="EM350">
        <v>89.690000000000012</v>
      </c>
      <c r="EN350">
        <v>102.02599999999998</v>
      </c>
      <c r="EO350">
        <v>100.83600000000001</v>
      </c>
      <c r="EP350">
        <v>-100.26300000000001</v>
      </c>
      <c r="EQ350">
        <v>85.310000000000016</v>
      </c>
      <c r="ER350">
        <v>85.310000000000016</v>
      </c>
      <c r="ES350">
        <v>0</v>
      </c>
      <c r="ET350">
        <v>0</v>
      </c>
      <c r="EU350">
        <v>0</v>
      </c>
      <c r="EV350">
        <v>0</v>
      </c>
      <c r="EW350">
        <v>125.556</v>
      </c>
      <c r="EX350">
        <v>93.262</v>
      </c>
      <c r="EY350">
        <v>102.273</v>
      </c>
      <c r="EZ350">
        <v>102.226</v>
      </c>
      <c r="FA350">
        <v>96.238</v>
      </c>
      <c r="FB350">
        <v>96.238</v>
      </c>
      <c r="FC350">
        <v>85.001000000000005</v>
      </c>
      <c r="FD350">
        <v>85.001000000000005</v>
      </c>
      <c r="FE350">
        <v>96.484999999999999</v>
      </c>
      <c r="FF350">
        <v>96.484999999999999</v>
      </c>
      <c r="FG350">
        <v>100.458</v>
      </c>
      <c r="FH350">
        <v>100.458</v>
      </c>
      <c r="FI350">
        <v>104.227</v>
      </c>
      <c r="FJ350">
        <v>104.227</v>
      </c>
      <c r="FK350">
        <v>101.488</v>
      </c>
      <c r="FL350">
        <v>101.488</v>
      </c>
      <c r="FM350">
        <v>99.87700000000001</v>
      </c>
      <c r="FN350">
        <v>110.134</v>
      </c>
      <c r="FO350">
        <v>99.018000000000015</v>
      </c>
      <c r="FP350">
        <v>99.018000000000015</v>
      </c>
      <c r="FQ350">
        <v>94.989000000000004</v>
      </c>
      <c r="FR350">
        <v>108.88900000000001</v>
      </c>
      <c r="FS350">
        <v>0</v>
      </c>
      <c r="FT350">
        <v>91.887</v>
      </c>
      <c r="FU350">
        <v>91.887</v>
      </c>
      <c r="FV350">
        <v>0</v>
      </c>
      <c r="FW350">
        <v>0</v>
      </c>
      <c r="FX350">
        <v>98.738</v>
      </c>
      <c r="FY350">
        <v>0</v>
      </c>
      <c r="FZ350">
        <v>86.152999999999992</v>
      </c>
      <c r="GA350">
        <v>86.152999999999992</v>
      </c>
      <c r="GB350">
        <v>96.789999999999992</v>
      </c>
      <c r="GC350">
        <v>96.789999999999992</v>
      </c>
      <c r="GD350">
        <v>98.024000000000015</v>
      </c>
      <c r="GE350">
        <v>94.521000000000001</v>
      </c>
      <c r="GF350">
        <v>106.128</v>
      </c>
      <c r="GG350">
        <v>0</v>
      </c>
      <c r="GH350">
        <v>98.149000000000001</v>
      </c>
      <c r="GI350">
        <v>98.149000000000001</v>
      </c>
      <c r="GJ350">
        <v>96.513999999999996</v>
      </c>
      <c r="GK350">
        <v>96.513999999999996</v>
      </c>
      <c r="GL350">
        <v>106.607</v>
      </c>
      <c r="GM350">
        <v>100.197</v>
      </c>
      <c r="GN350">
        <v>100.197</v>
      </c>
      <c r="GO350">
        <v>0</v>
      </c>
      <c r="GP350">
        <v>97.467999999999989</v>
      </c>
      <c r="GQ350">
        <v>98.525999999999996</v>
      </c>
      <c r="GR350">
        <v>98.525999999999996</v>
      </c>
      <c r="GS350">
        <v>102.64899999999999</v>
      </c>
      <c r="GT350">
        <v>102.64899999999999</v>
      </c>
      <c r="GU350">
        <v>-100.623</v>
      </c>
      <c r="GV350">
        <v>0</v>
      </c>
      <c r="GW350">
        <v>103.42399999999999</v>
      </c>
      <c r="GX350">
        <v>103.42399999999999</v>
      </c>
      <c r="GY350">
        <v>103.18899999999999</v>
      </c>
      <c r="GZ350">
        <v>100.991</v>
      </c>
      <c r="HA350">
        <v>100.991</v>
      </c>
      <c r="HB350">
        <v>115.30000000000001</v>
      </c>
      <c r="HC350">
        <v>107.28400000000001</v>
      </c>
      <c r="HD350">
        <v>0</v>
      </c>
      <c r="HE350">
        <v>96.600999999999985</v>
      </c>
      <c r="HF350">
        <v>0</v>
      </c>
      <c r="HG350">
        <v>101.289</v>
      </c>
      <c r="HH350">
        <v>100.376</v>
      </c>
      <c r="HI350">
        <v>100.376</v>
      </c>
      <c r="HJ350">
        <v>86.415000000000006</v>
      </c>
      <c r="HK350">
        <v>97.251000000000005</v>
      </c>
      <c r="HL350">
        <v>87.415000000000006</v>
      </c>
      <c r="HM350">
        <v>101.529</v>
      </c>
      <c r="HN350">
        <v>99.97</v>
      </c>
      <c r="HO350">
        <v>97.683999999999997</v>
      </c>
      <c r="HP350">
        <v>100.05999999999999</v>
      </c>
      <c r="HQ350">
        <v>107.82299999999999</v>
      </c>
      <c r="HR350">
        <v>99.247</v>
      </c>
      <c r="HS350">
        <v>111.84499999999998</v>
      </c>
      <c r="HT350">
        <v>88.5</v>
      </c>
      <c r="HU350">
        <v>100.31699999999999</v>
      </c>
      <c r="HV350">
        <v>100.31699999999999</v>
      </c>
      <c r="HW350">
        <v>102.30299999999998</v>
      </c>
      <c r="HX350">
        <v>102.30299999999998</v>
      </c>
      <c r="HY350">
        <v>101.167</v>
      </c>
      <c r="HZ350">
        <v>101.167</v>
      </c>
      <c r="IA350">
        <v>102.30299999999998</v>
      </c>
      <c r="IB350">
        <v>102.30299999999998</v>
      </c>
      <c r="IC350">
        <v>101.167</v>
      </c>
      <c r="ID350">
        <v>101.167</v>
      </c>
    </row>
    <row r="351" spans="1:238" x14ac:dyDescent="0.2">
      <c r="A351" s="3">
        <v>45861</v>
      </c>
      <c r="B351">
        <v>100.24</v>
      </c>
      <c r="C351">
        <v>99.950999999999993</v>
      </c>
      <c r="D351">
        <v>99.950999999999993</v>
      </c>
      <c r="E351">
        <v>119.86499999999999</v>
      </c>
      <c r="F351">
        <v>108.252</v>
      </c>
      <c r="G351">
        <v>-96.834000000000003</v>
      </c>
      <c r="H351">
        <v>100.35</v>
      </c>
      <c r="I351">
        <v>110.41800000000001</v>
      </c>
      <c r="J351">
        <v>110.41800000000001</v>
      </c>
      <c r="K351">
        <v>100.839</v>
      </c>
      <c r="L351">
        <v>0</v>
      </c>
      <c r="M351">
        <v>98.058999999999997</v>
      </c>
      <c r="N351">
        <v>98.058999999999997</v>
      </c>
      <c r="O351">
        <v>92.088999999999999</v>
      </c>
      <c r="P351">
        <v>92.088999999999999</v>
      </c>
      <c r="Q351">
        <v>-106.006</v>
      </c>
      <c r="R351">
        <v>-97.588999999999999</v>
      </c>
      <c r="S351">
        <v>-91.459000000000003</v>
      </c>
      <c r="T351">
        <v>-100.30500000000001</v>
      </c>
      <c r="U351">
        <v>-100.824</v>
      </c>
      <c r="V351">
        <v>101.07600000000001</v>
      </c>
      <c r="W351">
        <v>101.07600000000001</v>
      </c>
      <c r="X351">
        <f>PRICE!X351+(PRICE!X351-BID!X351)</f>
        <v>95.73899999999999</v>
      </c>
      <c r="Y351">
        <f>PRICE!Y351+(PRICE!Y351-BID!Y351)</f>
        <v>95.73899999999999</v>
      </c>
      <c r="Z351">
        <v>101.41500000000001</v>
      </c>
      <c r="AA351">
        <v>97.029000000000011</v>
      </c>
      <c r="AB351">
        <v>97.029000000000011</v>
      </c>
      <c r="AC351">
        <v>100.51900000000001</v>
      </c>
      <c r="AD351">
        <v>97.193999999999988</v>
      </c>
      <c r="AE351">
        <v>0</v>
      </c>
      <c r="AF351">
        <v>0</v>
      </c>
      <c r="AG351">
        <v>96.688000000000002</v>
      </c>
      <c r="AH351">
        <v>98.11999999999999</v>
      </c>
      <c r="AI351">
        <v>0</v>
      </c>
      <c r="AJ351">
        <v>101.607</v>
      </c>
      <c r="AK351">
        <v>100.45899999999999</v>
      </c>
      <c r="AL351">
        <v>100.04400000000001</v>
      </c>
      <c r="AM351">
        <v>97.956000000000017</v>
      </c>
      <c r="AN351">
        <v>0</v>
      </c>
      <c r="AO351">
        <v>0</v>
      </c>
      <c r="AP351">
        <v>0</v>
      </c>
      <c r="AQ351">
        <v>0</v>
      </c>
      <c r="AR351">
        <v>99.562999999999988</v>
      </c>
      <c r="AS351">
        <v>99.117000000000004</v>
      </c>
      <c r="AT351">
        <v>97.003999999999991</v>
      </c>
      <c r="AU351">
        <v>96.721000000000004</v>
      </c>
      <c r="AV351">
        <v>96.721000000000004</v>
      </c>
      <c r="AW351">
        <v>93.44</v>
      </c>
      <c r="AX351">
        <v>93.44</v>
      </c>
      <c r="AY351">
        <v>118.23199999999999</v>
      </c>
      <c r="AZ351">
        <v>-92.674999999999997</v>
      </c>
      <c r="BA351">
        <v>102.792</v>
      </c>
      <c r="BB351">
        <v>104.21400000000001</v>
      </c>
      <c r="BC351">
        <v>101.342</v>
      </c>
      <c r="BD351">
        <v>100.986</v>
      </c>
      <c r="BE351">
        <v>100.986</v>
      </c>
      <c r="BF351">
        <v>100.773</v>
      </c>
      <c r="BG351">
        <v>100.773</v>
      </c>
      <c r="BH351">
        <v>-96.403000000000006</v>
      </c>
      <c r="BI351">
        <v>-99.316000000000003</v>
      </c>
      <c r="BJ351">
        <v>106.89400000000001</v>
      </c>
      <c r="BK351">
        <v>104.95699999999999</v>
      </c>
      <c r="BL351">
        <v>104.97399999999999</v>
      </c>
      <c r="BM351">
        <v>109.06700000000001</v>
      </c>
      <c r="BN351">
        <v>101.23</v>
      </c>
      <c r="BO351">
        <v>-104.078</v>
      </c>
      <c r="BP351">
        <v>-100.649</v>
      </c>
      <c r="BQ351">
        <v>-93.045000000000002</v>
      </c>
      <c r="BR351">
        <v>129.774</v>
      </c>
      <c r="BS351">
        <v>100.13399999999999</v>
      </c>
      <c r="BT351">
        <v>101.70099999999999</v>
      </c>
      <c r="BU351">
        <v>102.249</v>
      </c>
      <c r="BV351">
        <v>103.65699999999998</v>
      </c>
      <c r="BW351">
        <v>101.80500000000001</v>
      </c>
      <c r="BX351">
        <v>101.45100000000001</v>
      </c>
      <c r="BY351">
        <v>101.45100000000001</v>
      </c>
      <c r="BZ351">
        <v>102.59699999999999</v>
      </c>
      <c r="CA351">
        <v>105.43899999999999</v>
      </c>
      <c r="CB351">
        <v>101.47700000000002</v>
      </c>
      <c r="CC351">
        <v>101.46000000000001</v>
      </c>
      <c r="CD351">
        <v>0</v>
      </c>
      <c r="CE351">
        <v>0</v>
      </c>
      <c r="CF351">
        <v>97.027999999999992</v>
      </c>
      <c r="CG351">
        <v>97.027999999999992</v>
      </c>
      <c r="CH351">
        <v>93.906999999999996</v>
      </c>
      <c r="CI351">
        <v>93.906999999999996</v>
      </c>
      <c r="CJ351">
        <v>-100.66200000000001</v>
      </c>
      <c r="CK351">
        <v>86.161000000000016</v>
      </c>
      <c r="CL351">
        <v>-98.981999999999999</v>
      </c>
      <c r="CM351">
        <v>-98.981999999999999</v>
      </c>
      <c r="CN351">
        <v>-100.459</v>
      </c>
      <c r="CO351">
        <v>97.328000000000017</v>
      </c>
      <c r="CP351">
        <v>0</v>
      </c>
      <c r="CQ351">
        <v>102.008</v>
      </c>
      <c r="CR351">
        <v>102.008</v>
      </c>
      <c r="CS351">
        <v>103.35300000000001</v>
      </c>
      <c r="CT351">
        <v>97.225999999999999</v>
      </c>
      <c r="CU351">
        <v>97.543999999999997</v>
      </c>
      <c r="CV351">
        <v>98.548000000000016</v>
      </c>
      <c r="CW351">
        <v>100.776</v>
      </c>
      <c r="CX351">
        <v>0</v>
      </c>
      <c r="CY351">
        <v>101.74799999999999</v>
      </c>
      <c r="CZ351">
        <v>96.574999999999989</v>
      </c>
      <c r="DA351">
        <v>102.232</v>
      </c>
      <c r="DB351">
        <v>102.232</v>
      </c>
      <c r="DC351">
        <v>104.157</v>
      </c>
      <c r="DD351">
        <v>104.157</v>
      </c>
      <c r="DE351">
        <v>101.66699999999999</v>
      </c>
      <c r="DF351">
        <v>103.88</v>
      </c>
      <c r="DG351">
        <v>100.98599999999999</v>
      </c>
      <c r="DH351">
        <v>0</v>
      </c>
      <c r="DI351">
        <v>100.35799999999999</v>
      </c>
      <c r="DJ351">
        <v>100.35799999999999</v>
      </c>
      <c r="DK351">
        <v>92.940999999999988</v>
      </c>
      <c r="DL351">
        <v>96.611000000000004</v>
      </c>
      <c r="DM351">
        <v>85.716000000000008</v>
      </c>
      <c r="DN351">
        <v>85.716000000000008</v>
      </c>
      <c r="DO351">
        <v>99.035000000000011</v>
      </c>
      <c r="DP351">
        <v>106.98699999999999</v>
      </c>
      <c r="DQ351">
        <v>105.23000000000002</v>
      </c>
      <c r="DR351">
        <v>99.974999999999994</v>
      </c>
      <c r="DS351">
        <v>97.76100000000001</v>
      </c>
      <c r="DT351">
        <v>0</v>
      </c>
      <c r="DU351">
        <v>0</v>
      </c>
      <c r="DV351">
        <v>99.624999999999986</v>
      </c>
      <c r="DW351">
        <v>99.624999999999986</v>
      </c>
      <c r="DX351">
        <v>0</v>
      </c>
      <c r="DY351">
        <v>0</v>
      </c>
      <c r="DZ351">
        <v>101.29600000000001</v>
      </c>
      <c r="EA351">
        <v>101.29600000000001</v>
      </c>
      <c r="EB351">
        <v>100.562</v>
      </c>
      <c r="EC351">
        <v>100.562</v>
      </c>
      <c r="ED351">
        <v>96.636999999999986</v>
      </c>
      <c r="EE351">
        <v>96.636999999999986</v>
      </c>
      <c r="EF351">
        <v>101.75</v>
      </c>
      <c r="EG351">
        <v>101.75</v>
      </c>
      <c r="EH351">
        <v>0</v>
      </c>
      <c r="EI351">
        <v>99.277000000000015</v>
      </c>
      <c r="EJ351">
        <v>99.277000000000015</v>
      </c>
      <c r="EK351">
        <v>88.752999999999986</v>
      </c>
      <c r="EL351">
        <v>89.580999999999989</v>
      </c>
      <c r="EM351">
        <v>89.580999999999989</v>
      </c>
      <c r="EN351">
        <v>101.88400000000001</v>
      </c>
      <c r="EO351">
        <v>100.79700000000001</v>
      </c>
      <c r="EP351">
        <v>-100.267</v>
      </c>
      <c r="EQ351">
        <v>85.209000000000003</v>
      </c>
      <c r="ER351">
        <v>85.209000000000003</v>
      </c>
      <c r="ES351">
        <v>0</v>
      </c>
      <c r="ET351">
        <v>0</v>
      </c>
      <c r="EU351">
        <v>0</v>
      </c>
      <c r="EV351">
        <v>0</v>
      </c>
      <c r="EW351">
        <v>125.723</v>
      </c>
      <c r="EX351">
        <v>93.15</v>
      </c>
      <c r="EY351">
        <v>102.32700000000001</v>
      </c>
      <c r="EZ351">
        <v>102.34299999999999</v>
      </c>
      <c r="FA351">
        <v>96.213000000000008</v>
      </c>
      <c r="FB351">
        <v>96.213000000000008</v>
      </c>
      <c r="FC351">
        <v>84.965999999999994</v>
      </c>
      <c r="FD351">
        <v>84.965999999999994</v>
      </c>
      <c r="FE351">
        <v>96.413000000000011</v>
      </c>
      <c r="FF351">
        <v>96.413000000000011</v>
      </c>
      <c r="FG351">
        <v>100.39599999999999</v>
      </c>
      <c r="FH351">
        <v>100.39599999999999</v>
      </c>
      <c r="FI351">
        <v>104.63199999999999</v>
      </c>
      <c r="FJ351">
        <v>104.63199999999999</v>
      </c>
      <c r="FK351">
        <v>101.45399999999999</v>
      </c>
      <c r="FL351">
        <v>101.45399999999999</v>
      </c>
      <c r="FM351">
        <v>99.789999999999992</v>
      </c>
      <c r="FN351">
        <v>110.01400000000001</v>
      </c>
      <c r="FO351">
        <v>98.995999999999995</v>
      </c>
      <c r="FP351">
        <v>98.995999999999995</v>
      </c>
      <c r="FQ351">
        <v>94.956000000000003</v>
      </c>
      <c r="FR351">
        <v>108.80500000000001</v>
      </c>
      <c r="FS351">
        <v>0</v>
      </c>
      <c r="FT351">
        <v>91.77300000000001</v>
      </c>
      <c r="FU351">
        <v>91.77300000000001</v>
      </c>
      <c r="FV351">
        <v>0</v>
      </c>
      <c r="FW351">
        <v>0</v>
      </c>
      <c r="FX351">
        <v>98.710999999999999</v>
      </c>
      <c r="FY351">
        <v>0</v>
      </c>
      <c r="FZ351">
        <v>86.003999999999991</v>
      </c>
      <c r="GA351">
        <v>86.003999999999991</v>
      </c>
      <c r="GB351">
        <v>96.772000000000006</v>
      </c>
      <c r="GC351">
        <v>96.772000000000006</v>
      </c>
      <c r="GD351">
        <v>97.995999999999995</v>
      </c>
      <c r="GE351">
        <v>94.424999999999997</v>
      </c>
      <c r="GF351">
        <v>106.29299999999999</v>
      </c>
      <c r="GG351">
        <v>0</v>
      </c>
      <c r="GH351">
        <v>98.067000000000007</v>
      </c>
      <c r="GI351">
        <v>98.067000000000007</v>
      </c>
      <c r="GJ351">
        <v>96.490000000000009</v>
      </c>
      <c r="GK351">
        <v>96.490000000000009</v>
      </c>
      <c r="GL351">
        <v>106.55</v>
      </c>
      <c r="GM351">
        <v>100.15100000000001</v>
      </c>
      <c r="GN351">
        <v>100.15100000000001</v>
      </c>
      <c r="GO351">
        <v>0</v>
      </c>
      <c r="GP351">
        <v>97.490000000000009</v>
      </c>
      <c r="GQ351">
        <v>98.5</v>
      </c>
      <c r="GR351">
        <v>98.5</v>
      </c>
      <c r="GS351">
        <v>102.589</v>
      </c>
      <c r="GT351">
        <v>102.589</v>
      </c>
      <c r="GU351">
        <v>-100.52500000000001</v>
      </c>
      <c r="GV351">
        <v>0</v>
      </c>
      <c r="GW351">
        <v>103.345</v>
      </c>
      <c r="GX351">
        <v>103.345</v>
      </c>
      <c r="GY351">
        <v>103.17800000000001</v>
      </c>
      <c r="GZ351">
        <v>100.99499999999999</v>
      </c>
      <c r="HA351">
        <v>100.99499999999999</v>
      </c>
      <c r="HB351">
        <v>115.20400000000001</v>
      </c>
      <c r="HC351">
        <v>107.169</v>
      </c>
      <c r="HD351">
        <v>0</v>
      </c>
      <c r="HE351">
        <v>96.566000000000003</v>
      </c>
      <c r="HF351">
        <v>0</v>
      </c>
      <c r="HG351">
        <v>101.292</v>
      </c>
      <c r="HH351">
        <v>100.37199999999999</v>
      </c>
      <c r="HI351">
        <v>100.37199999999999</v>
      </c>
      <c r="HJ351">
        <v>86.323000000000008</v>
      </c>
      <c r="HK351">
        <v>97.227999999999994</v>
      </c>
      <c r="HL351">
        <v>87.435000000000002</v>
      </c>
      <c r="HM351">
        <v>101.50700000000001</v>
      </c>
      <c r="HN351">
        <v>99.964000000000013</v>
      </c>
      <c r="HO351">
        <v>97.665000000000006</v>
      </c>
      <c r="HP351">
        <v>100.06899999999999</v>
      </c>
      <c r="HQ351">
        <v>107.767</v>
      </c>
      <c r="HR351">
        <v>99.25800000000001</v>
      </c>
      <c r="HS351">
        <v>111.79899999999999</v>
      </c>
      <c r="HT351">
        <v>88.405000000000015</v>
      </c>
      <c r="HU351">
        <v>100.22399999999999</v>
      </c>
      <c r="HV351">
        <v>100.22399999999999</v>
      </c>
      <c r="HW351">
        <v>102.25800000000001</v>
      </c>
      <c r="HX351">
        <v>102.25800000000001</v>
      </c>
      <c r="HY351">
        <v>101.10499999999999</v>
      </c>
      <c r="HZ351">
        <v>101.10499999999999</v>
      </c>
      <c r="IA351">
        <v>102.25800000000001</v>
      </c>
      <c r="IB351">
        <v>102.25800000000001</v>
      </c>
      <c r="IC351">
        <v>101.10499999999999</v>
      </c>
      <c r="ID351">
        <v>101.10499999999999</v>
      </c>
    </row>
    <row r="352" spans="1:238" x14ac:dyDescent="0.2">
      <c r="A352" s="3">
        <v>45862</v>
      </c>
      <c r="B352">
        <v>100.358</v>
      </c>
      <c r="C352">
        <v>99.921999999999983</v>
      </c>
      <c r="D352">
        <v>99.921999999999983</v>
      </c>
      <c r="E352">
        <v>119.81</v>
      </c>
      <c r="F352">
        <v>108.438</v>
      </c>
      <c r="G352">
        <v>-96.861000000000004</v>
      </c>
      <c r="H352">
        <v>100.259</v>
      </c>
      <c r="I352">
        <v>110.47899999999998</v>
      </c>
      <c r="J352">
        <v>110.47899999999998</v>
      </c>
      <c r="K352">
        <v>100.889</v>
      </c>
      <c r="L352">
        <v>0</v>
      </c>
      <c r="M352">
        <v>98.061000000000007</v>
      </c>
      <c r="N352">
        <v>98.061000000000007</v>
      </c>
      <c r="O352">
        <v>92.14500000000001</v>
      </c>
      <c r="P352">
        <v>92.14500000000001</v>
      </c>
      <c r="Q352">
        <v>-105.964</v>
      </c>
      <c r="R352">
        <v>-97.58</v>
      </c>
      <c r="S352">
        <v>-91.382000000000005</v>
      </c>
      <c r="T352">
        <v>-100.27200000000001</v>
      </c>
      <c r="U352">
        <v>-100.82</v>
      </c>
      <c r="V352">
        <v>101.03399999999999</v>
      </c>
      <c r="W352">
        <v>101.03399999999999</v>
      </c>
      <c r="X352">
        <f>PRICE!X352+(PRICE!X352-BID!X352)</f>
        <v>95.767999999999986</v>
      </c>
      <c r="Y352">
        <f>PRICE!Y352+(PRICE!Y352-BID!Y352)</f>
        <v>95.767999999999986</v>
      </c>
      <c r="Z352">
        <v>101.41500000000001</v>
      </c>
      <c r="AA352">
        <v>97.048000000000002</v>
      </c>
      <c r="AB352">
        <v>97.048000000000002</v>
      </c>
      <c r="AC352">
        <v>100.48700000000001</v>
      </c>
      <c r="AD352">
        <v>97.210999999999999</v>
      </c>
      <c r="AE352">
        <v>0</v>
      </c>
      <c r="AF352">
        <v>0</v>
      </c>
      <c r="AG352">
        <v>96.694999999999993</v>
      </c>
      <c r="AH352">
        <v>98.137</v>
      </c>
      <c r="AI352">
        <v>0</v>
      </c>
      <c r="AJ352">
        <v>101.57899999999999</v>
      </c>
      <c r="AK352">
        <v>100.44199999999999</v>
      </c>
      <c r="AL352">
        <v>100.026</v>
      </c>
      <c r="AM352">
        <v>97.943000000000012</v>
      </c>
      <c r="AN352">
        <v>0</v>
      </c>
      <c r="AO352">
        <v>0</v>
      </c>
      <c r="AP352">
        <v>0</v>
      </c>
      <c r="AQ352">
        <v>0</v>
      </c>
      <c r="AR352">
        <v>99.570000000000007</v>
      </c>
      <c r="AS352">
        <v>99.108000000000004</v>
      </c>
      <c r="AT352">
        <v>96.98899999999999</v>
      </c>
      <c r="AU352">
        <v>96.724999999999994</v>
      </c>
      <c r="AV352">
        <v>96.724999999999994</v>
      </c>
      <c r="AW352">
        <v>93.49</v>
      </c>
      <c r="AX352">
        <v>93.49</v>
      </c>
      <c r="AY352">
        <v>118.303</v>
      </c>
      <c r="AZ352">
        <v>-92.686000000000007</v>
      </c>
      <c r="BA352">
        <v>102.78599999999999</v>
      </c>
      <c r="BB352">
        <v>104.17999999999999</v>
      </c>
      <c r="BC352">
        <v>101.32500000000002</v>
      </c>
      <c r="BD352">
        <v>101.07200000000002</v>
      </c>
      <c r="BE352">
        <v>101.07200000000002</v>
      </c>
      <c r="BF352">
        <v>100.76599999999999</v>
      </c>
      <c r="BG352">
        <v>100.76599999999999</v>
      </c>
      <c r="BH352">
        <v>-96.4</v>
      </c>
      <c r="BI352">
        <v>-99.262</v>
      </c>
      <c r="BJ352">
        <v>106.899</v>
      </c>
      <c r="BK352">
        <v>104.99000000000001</v>
      </c>
      <c r="BL352">
        <v>104.96300000000001</v>
      </c>
      <c r="BM352">
        <v>109.05</v>
      </c>
      <c r="BN352">
        <v>101.21599999999999</v>
      </c>
      <c r="BO352">
        <v>-104.11499999999999</v>
      </c>
      <c r="BP352">
        <v>-100.553</v>
      </c>
      <c r="BQ352">
        <v>-93.015000000000001</v>
      </c>
      <c r="BR352">
        <v>129.30099999999999</v>
      </c>
      <c r="BS352">
        <v>100.16800000000001</v>
      </c>
      <c r="BT352">
        <v>101.65</v>
      </c>
      <c r="BU352">
        <v>102.28500000000001</v>
      </c>
      <c r="BV352">
        <v>103.75800000000001</v>
      </c>
      <c r="BW352">
        <v>101.76</v>
      </c>
      <c r="BX352">
        <v>101.34799999999998</v>
      </c>
      <c r="BY352">
        <v>101.34799999999998</v>
      </c>
      <c r="BZ352">
        <v>102.59900000000002</v>
      </c>
      <c r="CA352">
        <v>105.31499999999998</v>
      </c>
      <c r="CB352">
        <v>101.566</v>
      </c>
      <c r="CC352">
        <v>101.44199999999999</v>
      </c>
      <c r="CD352">
        <v>0</v>
      </c>
      <c r="CE352">
        <v>0</v>
      </c>
      <c r="CF352">
        <v>97.02</v>
      </c>
      <c r="CG352">
        <v>97.02</v>
      </c>
      <c r="CH352">
        <v>93.936999999999998</v>
      </c>
      <c r="CI352">
        <v>93.936999999999998</v>
      </c>
      <c r="CJ352">
        <v>-100.613</v>
      </c>
      <c r="CK352">
        <v>86.111999999999981</v>
      </c>
      <c r="CL352">
        <v>-98.863</v>
      </c>
      <c r="CM352">
        <v>-98.863</v>
      </c>
      <c r="CN352">
        <v>-100.44499999999999</v>
      </c>
      <c r="CO352">
        <v>97.376999999999995</v>
      </c>
      <c r="CP352">
        <v>0</v>
      </c>
      <c r="CQ352">
        <v>102.08099999999999</v>
      </c>
      <c r="CR352">
        <v>102.08099999999999</v>
      </c>
      <c r="CS352">
        <v>103.28899999999999</v>
      </c>
      <c r="CT352">
        <v>97.230000000000018</v>
      </c>
      <c r="CU352">
        <v>97.543000000000006</v>
      </c>
      <c r="CV352">
        <v>98.613</v>
      </c>
      <c r="CW352">
        <v>100.779</v>
      </c>
      <c r="CX352">
        <v>0</v>
      </c>
      <c r="CY352">
        <v>101.729</v>
      </c>
      <c r="CZ352">
        <v>96.634</v>
      </c>
      <c r="DA352">
        <v>102.19400000000002</v>
      </c>
      <c r="DB352">
        <v>102.19400000000002</v>
      </c>
      <c r="DC352">
        <v>104.04099999999998</v>
      </c>
      <c r="DD352">
        <v>104.04099999999998</v>
      </c>
      <c r="DE352">
        <v>101.68800000000002</v>
      </c>
      <c r="DF352">
        <v>103.932</v>
      </c>
      <c r="DG352">
        <v>100.97499999999999</v>
      </c>
      <c r="DH352">
        <v>0</v>
      </c>
      <c r="DI352">
        <v>100.35499999999999</v>
      </c>
      <c r="DJ352">
        <v>100.35499999999999</v>
      </c>
      <c r="DK352">
        <v>92.916000000000011</v>
      </c>
      <c r="DL352">
        <v>96.575000000000003</v>
      </c>
      <c r="DM352">
        <v>85.894999999999996</v>
      </c>
      <c r="DN352">
        <v>85.894999999999996</v>
      </c>
      <c r="DO352">
        <v>99.054000000000002</v>
      </c>
      <c r="DP352">
        <v>107.05199999999999</v>
      </c>
      <c r="DQ352">
        <v>105.149</v>
      </c>
      <c r="DR352">
        <v>99.931000000000012</v>
      </c>
      <c r="DS352">
        <v>97.923999999999992</v>
      </c>
      <c r="DT352">
        <v>0</v>
      </c>
      <c r="DU352">
        <v>0</v>
      </c>
      <c r="DV352">
        <v>99.513000000000005</v>
      </c>
      <c r="DW352">
        <v>99.513000000000005</v>
      </c>
      <c r="DX352">
        <v>0</v>
      </c>
      <c r="DY352">
        <v>0</v>
      </c>
      <c r="DZ352">
        <v>101.339</v>
      </c>
      <c r="EA352">
        <v>101.339</v>
      </c>
      <c r="EB352">
        <v>100.55100000000002</v>
      </c>
      <c r="EC352">
        <v>100.55100000000002</v>
      </c>
      <c r="ED352">
        <v>96.621999999999986</v>
      </c>
      <c r="EE352">
        <v>96.621999999999986</v>
      </c>
      <c r="EF352">
        <v>101.786</v>
      </c>
      <c r="EG352">
        <v>101.786</v>
      </c>
      <c r="EH352">
        <v>0</v>
      </c>
      <c r="EI352">
        <v>99.286000000000016</v>
      </c>
      <c r="EJ352">
        <v>99.286000000000016</v>
      </c>
      <c r="EK352">
        <v>88.77300000000001</v>
      </c>
      <c r="EL352">
        <v>89.64200000000001</v>
      </c>
      <c r="EM352">
        <v>89.64200000000001</v>
      </c>
      <c r="EN352">
        <v>101.90299999999999</v>
      </c>
      <c r="EO352">
        <v>100.83799999999999</v>
      </c>
      <c r="EP352">
        <v>-100.264</v>
      </c>
      <c r="EQ352">
        <v>85.279000000000011</v>
      </c>
      <c r="ER352">
        <v>85.279000000000011</v>
      </c>
      <c r="ES352">
        <v>0</v>
      </c>
      <c r="ET352">
        <v>0</v>
      </c>
      <c r="EU352">
        <v>0</v>
      </c>
      <c r="EV352">
        <v>0</v>
      </c>
      <c r="EW352">
        <v>125.13200000000001</v>
      </c>
      <c r="EX352">
        <v>93.216999999999999</v>
      </c>
      <c r="EY352">
        <v>102.59699999999998</v>
      </c>
      <c r="EZ352">
        <v>102.324</v>
      </c>
      <c r="FA352">
        <v>96.247</v>
      </c>
      <c r="FB352">
        <v>96.247</v>
      </c>
      <c r="FC352">
        <v>84.932000000000002</v>
      </c>
      <c r="FD352">
        <v>84.932000000000002</v>
      </c>
      <c r="FE352">
        <v>96.444999999999993</v>
      </c>
      <c r="FF352">
        <v>96.444999999999993</v>
      </c>
      <c r="FG352">
        <v>100.38699999999999</v>
      </c>
      <c r="FH352">
        <v>100.38699999999999</v>
      </c>
      <c r="FI352">
        <v>104.58000000000001</v>
      </c>
      <c r="FJ352">
        <v>104.58000000000001</v>
      </c>
      <c r="FK352">
        <v>101.53500000000001</v>
      </c>
      <c r="FL352">
        <v>101.53500000000001</v>
      </c>
      <c r="FM352">
        <v>99.816000000000003</v>
      </c>
      <c r="FN352">
        <v>110.18400000000001</v>
      </c>
      <c r="FO352">
        <v>98.978999999999999</v>
      </c>
      <c r="FP352">
        <v>98.978999999999999</v>
      </c>
      <c r="FQ352">
        <v>94.978000000000009</v>
      </c>
      <c r="FR352">
        <v>108.929</v>
      </c>
      <c r="FS352">
        <v>0</v>
      </c>
      <c r="FT352">
        <v>91.78</v>
      </c>
      <c r="FU352">
        <v>91.78</v>
      </c>
      <c r="FV352">
        <v>0</v>
      </c>
      <c r="FW352">
        <v>0</v>
      </c>
      <c r="FX352">
        <v>98.716000000000008</v>
      </c>
      <c r="FY352">
        <v>0</v>
      </c>
      <c r="FZ352">
        <v>86.114999999999995</v>
      </c>
      <c r="GA352">
        <v>86.114999999999995</v>
      </c>
      <c r="GB352">
        <v>96.801000000000002</v>
      </c>
      <c r="GC352">
        <v>96.801000000000002</v>
      </c>
      <c r="GD352">
        <v>98.009000000000015</v>
      </c>
      <c r="GE352">
        <v>94.5</v>
      </c>
      <c r="GF352">
        <v>106.29700000000001</v>
      </c>
      <c r="GG352">
        <v>0</v>
      </c>
      <c r="GH352">
        <v>98.090999999999994</v>
      </c>
      <c r="GI352">
        <v>98.090999999999994</v>
      </c>
      <c r="GJ352">
        <v>96.521999999999991</v>
      </c>
      <c r="GK352">
        <v>96.521999999999991</v>
      </c>
      <c r="GL352">
        <v>106.57</v>
      </c>
      <c r="GM352">
        <v>100.203</v>
      </c>
      <c r="GN352">
        <v>100.203</v>
      </c>
      <c r="GO352">
        <v>0</v>
      </c>
      <c r="GP352">
        <v>97.463000000000008</v>
      </c>
      <c r="GQ352">
        <v>98.521000000000015</v>
      </c>
      <c r="GR352">
        <v>98.521000000000015</v>
      </c>
      <c r="GS352">
        <v>102.584</v>
      </c>
      <c r="GT352">
        <v>102.584</v>
      </c>
      <c r="GU352">
        <v>-100.47</v>
      </c>
      <c r="GV352">
        <v>0</v>
      </c>
      <c r="GW352">
        <v>103.35799999999999</v>
      </c>
      <c r="GX352">
        <v>103.35799999999999</v>
      </c>
      <c r="GY352">
        <v>103.155</v>
      </c>
      <c r="GZ352">
        <v>100.958</v>
      </c>
      <c r="HA352">
        <v>100.958</v>
      </c>
      <c r="HB352">
        <v>115.12400000000001</v>
      </c>
      <c r="HC352">
        <v>107.233</v>
      </c>
      <c r="HD352">
        <v>0</v>
      </c>
      <c r="HE352">
        <v>96.59899999999999</v>
      </c>
      <c r="HF352">
        <v>0</v>
      </c>
      <c r="HG352">
        <v>101.27999999999999</v>
      </c>
      <c r="HH352">
        <v>100.336</v>
      </c>
      <c r="HI352">
        <v>100.336</v>
      </c>
      <c r="HJ352">
        <v>86.372</v>
      </c>
      <c r="HK352">
        <v>97.249000000000009</v>
      </c>
      <c r="HL352">
        <v>87.433999999999997</v>
      </c>
      <c r="HM352">
        <v>101.47299999999998</v>
      </c>
      <c r="HN352">
        <v>100.00100000000002</v>
      </c>
      <c r="HO352">
        <v>97.691000000000003</v>
      </c>
      <c r="HP352">
        <v>100.06299999999999</v>
      </c>
      <c r="HQ352">
        <v>107.85499999999999</v>
      </c>
      <c r="HR352">
        <v>99.291999999999987</v>
      </c>
      <c r="HS352">
        <v>111.88500000000001</v>
      </c>
      <c r="HT352">
        <v>88.444999999999993</v>
      </c>
      <c r="HU352">
        <v>100.20400000000001</v>
      </c>
      <c r="HV352">
        <v>100.20400000000001</v>
      </c>
      <c r="HW352">
        <v>102.271</v>
      </c>
      <c r="HX352">
        <v>102.271</v>
      </c>
      <c r="HY352">
        <v>101.11299999999999</v>
      </c>
      <c r="HZ352">
        <v>101.11299999999999</v>
      </c>
      <c r="IA352">
        <v>102.271</v>
      </c>
      <c r="IB352">
        <v>102.271</v>
      </c>
      <c r="IC352">
        <v>101.11299999999999</v>
      </c>
      <c r="ID352">
        <v>101.11299999999999</v>
      </c>
    </row>
    <row r="353" spans="1:238" x14ac:dyDescent="0.2">
      <c r="A353" s="3">
        <v>45863</v>
      </c>
      <c r="B353">
        <v>100.334</v>
      </c>
      <c r="C353">
        <v>99.960000000000008</v>
      </c>
      <c r="D353">
        <v>99.960000000000008</v>
      </c>
      <c r="E353">
        <v>119.866</v>
      </c>
      <c r="F353">
        <v>108.19099999999999</v>
      </c>
      <c r="G353">
        <v>-96.9</v>
      </c>
      <c r="H353">
        <v>100.91699999999999</v>
      </c>
      <c r="I353">
        <v>110.277</v>
      </c>
      <c r="J353">
        <v>110.277</v>
      </c>
      <c r="K353">
        <v>100.99099999999999</v>
      </c>
      <c r="L353">
        <v>0</v>
      </c>
      <c r="M353">
        <v>98.039999999999992</v>
      </c>
      <c r="N353">
        <v>98.039999999999992</v>
      </c>
      <c r="O353">
        <v>92.10799999999999</v>
      </c>
      <c r="P353">
        <v>92.10799999999999</v>
      </c>
      <c r="Q353">
        <v>-106.131</v>
      </c>
      <c r="R353">
        <v>-97.617999999999995</v>
      </c>
      <c r="S353">
        <v>-91.668999999999997</v>
      </c>
      <c r="T353">
        <v>-100.27500000000001</v>
      </c>
      <c r="U353">
        <v>-100.839</v>
      </c>
      <c r="V353">
        <v>101.038</v>
      </c>
      <c r="W353">
        <v>101.038</v>
      </c>
      <c r="X353">
        <f>PRICE!X353+(PRICE!X353-BID!X353)</f>
        <v>95.765000000000001</v>
      </c>
      <c r="Y353">
        <f>PRICE!Y353+(PRICE!Y353-BID!Y353)</f>
        <v>95.765000000000001</v>
      </c>
      <c r="Z353">
        <v>101.40300000000001</v>
      </c>
      <c r="AA353">
        <v>97.046000000000006</v>
      </c>
      <c r="AB353">
        <v>97.046000000000006</v>
      </c>
      <c r="AC353">
        <v>100.48699999999998</v>
      </c>
      <c r="AD353">
        <v>97.242999999999995</v>
      </c>
      <c r="AE353">
        <v>0</v>
      </c>
      <c r="AF353">
        <v>0</v>
      </c>
      <c r="AG353">
        <v>96.663999999999987</v>
      </c>
      <c r="AH353">
        <v>98.092999999999989</v>
      </c>
      <c r="AI353">
        <v>0</v>
      </c>
      <c r="AJ353">
        <v>101.51699999999998</v>
      </c>
      <c r="AK353">
        <v>100.428</v>
      </c>
      <c r="AL353">
        <v>100.04500000000002</v>
      </c>
      <c r="AM353">
        <v>97.960999999999999</v>
      </c>
      <c r="AN353">
        <v>0</v>
      </c>
      <c r="AO353">
        <v>0</v>
      </c>
      <c r="AP353">
        <v>0</v>
      </c>
      <c r="AQ353">
        <v>0</v>
      </c>
      <c r="AR353">
        <v>99.572000000000003</v>
      </c>
      <c r="AS353">
        <v>99.09899999999999</v>
      </c>
      <c r="AT353">
        <v>96.965000000000003</v>
      </c>
      <c r="AU353">
        <v>96.72</v>
      </c>
      <c r="AV353">
        <v>96.72</v>
      </c>
      <c r="AW353">
        <v>93.384</v>
      </c>
      <c r="AX353">
        <v>93.384</v>
      </c>
      <c r="AY353">
        <v>118.19799999999999</v>
      </c>
      <c r="AZ353">
        <v>-92.594999999999999</v>
      </c>
      <c r="BA353">
        <v>102.69600000000001</v>
      </c>
      <c r="BB353">
        <v>104.182</v>
      </c>
      <c r="BC353">
        <v>101.301</v>
      </c>
      <c r="BD353">
        <v>100.97199999999998</v>
      </c>
      <c r="BE353">
        <v>100.97199999999998</v>
      </c>
      <c r="BF353">
        <v>100.765</v>
      </c>
      <c r="BG353">
        <v>100.765</v>
      </c>
      <c r="BH353">
        <v>-96.44</v>
      </c>
      <c r="BI353">
        <v>-99.393000000000001</v>
      </c>
      <c r="BJ353">
        <v>106.87200000000001</v>
      </c>
      <c r="BK353">
        <v>104.97399999999999</v>
      </c>
      <c r="BL353">
        <v>104.901</v>
      </c>
      <c r="BM353">
        <v>108.989</v>
      </c>
      <c r="BN353">
        <v>101.27199999999999</v>
      </c>
      <c r="BO353">
        <v>-104.09699999999999</v>
      </c>
      <c r="BP353">
        <v>-100.553</v>
      </c>
      <c r="BQ353">
        <v>-93.126000000000005</v>
      </c>
      <c r="BR353">
        <v>129.93799999999999</v>
      </c>
      <c r="BS353">
        <v>100.18400000000001</v>
      </c>
      <c r="BT353">
        <v>101.69200000000001</v>
      </c>
      <c r="BU353">
        <v>102.60599999999999</v>
      </c>
      <c r="BV353">
        <v>103.62700000000001</v>
      </c>
      <c r="BW353">
        <v>101.801</v>
      </c>
      <c r="BX353">
        <v>101.51900000000001</v>
      </c>
      <c r="BY353">
        <v>101.51900000000001</v>
      </c>
      <c r="BZ353">
        <v>102.54500000000002</v>
      </c>
      <c r="CA353">
        <v>105.151</v>
      </c>
      <c r="CB353">
        <v>101.50099999999999</v>
      </c>
      <c r="CC353">
        <v>101.479</v>
      </c>
      <c r="CD353">
        <v>0</v>
      </c>
      <c r="CE353">
        <v>0</v>
      </c>
      <c r="CF353">
        <v>97.006</v>
      </c>
      <c r="CG353">
        <v>97.006</v>
      </c>
      <c r="CH353">
        <v>93.871000000000009</v>
      </c>
      <c r="CI353">
        <v>93.871000000000009</v>
      </c>
      <c r="CJ353">
        <v>-100.8</v>
      </c>
      <c r="CK353">
        <v>86.456000000000017</v>
      </c>
      <c r="CL353">
        <v>-98.867000000000004</v>
      </c>
      <c r="CM353">
        <v>-98.867000000000004</v>
      </c>
      <c r="CN353">
        <v>-100.503</v>
      </c>
      <c r="CO353">
        <v>97.223000000000013</v>
      </c>
      <c r="CP353">
        <v>0</v>
      </c>
      <c r="CQ353">
        <v>102.12299999999999</v>
      </c>
      <c r="CR353">
        <v>102.12299999999999</v>
      </c>
      <c r="CS353">
        <v>103.29600000000001</v>
      </c>
      <c r="CT353">
        <v>97.22</v>
      </c>
      <c r="CU353">
        <v>97.532000000000011</v>
      </c>
      <c r="CV353">
        <v>98.461999999999989</v>
      </c>
      <c r="CW353">
        <v>100.82900000000001</v>
      </c>
      <c r="CX353">
        <v>0</v>
      </c>
      <c r="CY353">
        <v>101.70600000000002</v>
      </c>
      <c r="CZ353">
        <v>96.584000000000003</v>
      </c>
      <c r="DA353">
        <v>102.20299999999999</v>
      </c>
      <c r="DB353">
        <v>102.20299999999999</v>
      </c>
      <c r="DC353">
        <v>103.934</v>
      </c>
      <c r="DD353">
        <v>103.934</v>
      </c>
      <c r="DE353">
        <v>101.723</v>
      </c>
      <c r="DF353">
        <v>103.922</v>
      </c>
      <c r="DG353">
        <v>100.95999999999998</v>
      </c>
      <c r="DH353">
        <v>0</v>
      </c>
      <c r="DI353">
        <v>100.32499999999999</v>
      </c>
      <c r="DJ353">
        <v>100.32499999999999</v>
      </c>
      <c r="DK353">
        <v>93.046999999999997</v>
      </c>
      <c r="DL353">
        <v>96.750999999999991</v>
      </c>
      <c r="DM353">
        <v>86.212999999999994</v>
      </c>
      <c r="DN353">
        <v>86.212999999999994</v>
      </c>
      <c r="DO353">
        <v>99.049000000000007</v>
      </c>
      <c r="DP353">
        <v>106.991</v>
      </c>
      <c r="DQ353">
        <v>105.23299999999999</v>
      </c>
      <c r="DR353">
        <v>99.804999999999993</v>
      </c>
      <c r="DS353">
        <v>97.847999999999999</v>
      </c>
      <c r="DT353">
        <v>0</v>
      </c>
      <c r="DU353">
        <v>0</v>
      </c>
      <c r="DV353">
        <v>99.500999999999991</v>
      </c>
      <c r="DW353">
        <v>99.500999999999991</v>
      </c>
      <c r="DX353">
        <v>0</v>
      </c>
      <c r="DY353">
        <v>0</v>
      </c>
      <c r="DZ353">
        <v>101.321</v>
      </c>
      <c r="EA353">
        <v>101.321</v>
      </c>
      <c r="EB353">
        <v>100.53899999999999</v>
      </c>
      <c r="EC353">
        <v>100.53899999999999</v>
      </c>
      <c r="ED353">
        <v>96.635999999999996</v>
      </c>
      <c r="EE353">
        <v>96.635999999999996</v>
      </c>
      <c r="EF353">
        <v>101.72399999999999</v>
      </c>
      <c r="EG353">
        <v>101.72399999999999</v>
      </c>
      <c r="EH353">
        <v>0</v>
      </c>
      <c r="EI353">
        <v>99.300999999999988</v>
      </c>
      <c r="EJ353">
        <v>99.300999999999988</v>
      </c>
      <c r="EK353">
        <v>88.759999999999991</v>
      </c>
      <c r="EL353">
        <v>89.653999999999996</v>
      </c>
      <c r="EM353">
        <v>89.653999999999996</v>
      </c>
      <c r="EN353">
        <v>101.88199999999999</v>
      </c>
      <c r="EO353">
        <v>100.87599999999999</v>
      </c>
      <c r="EP353">
        <v>-100.288</v>
      </c>
      <c r="EQ353">
        <v>85.185000000000002</v>
      </c>
      <c r="ER353">
        <v>85.185000000000002</v>
      </c>
      <c r="ES353">
        <v>0</v>
      </c>
      <c r="ET353">
        <v>0</v>
      </c>
      <c r="EU353">
        <v>0</v>
      </c>
      <c r="EV353">
        <v>0</v>
      </c>
      <c r="EW353">
        <v>125.42</v>
      </c>
      <c r="EX353">
        <v>93.187999999999988</v>
      </c>
      <c r="EY353">
        <v>102.49000000000001</v>
      </c>
      <c r="EZ353">
        <v>102.327</v>
      </c>
      <c r="FA353">
        <v>96.254999999999995</v>
      </c>
      <c r="FB353">
        <v>96.254999999999995</v>
      </c>
      <c r="FC353">
        <v>84.88600000000001</v>
      </c>
      <c r="FD353">
        <v>84.88600000000001</v>
      </c>
      <c r="FE353">
        <v>96.435999999999993</v>
      </c>
      <c r="FF353">
        <v>96.435999999999993</v>
      </c>
      <c r="FG353">
        <v>100.37399999999998</v>
      </c>
      <c r="FH353">
        <v>100.37399999999998</v>
      </c>
      <c r="FI353">
        <v>104.83900000000001</v>
      </c>
      <c r="FJ353">
        <v>104.83900000000001</v>
      </c>
      <c r="FK353">
        <v>101.58799999999999</v>
      </c>
      <c r="FL353">
        <v>101.58799999999999</v>
      </c>
      <c r="FM353">
        <v>99.813000000000002</v>
      </c>
      <c r="FN353">
        <v>110.13700000000001</v>
      </c>
      <c r="FO353">
        <v>98.969000000000008</v>
      </c>
      <c r="FP353">
        <v>98.969000000000008</v>
      </c>
      <c r="FQ353">
        <v>95.050999999999988</v>
      </c>
      <c r="FR353">
        <v>108.938</v>
      </c>
      <c r="FS353">
        <v>0</v>
      </c>
      <c r="FT353">
        <v>91.754999999999995</v>
      </c>
      <c r="FU353">
        <v>91.754999999999995</v>
      </c>
      <c r="FV353">
        <v>0</v>
      </c>
      <c r="FW353">
        <v>0</v>
      </c>
      <c r="FX353">
        <v>98.74</v>
      </c>
      <c r="FY353">
        <v>0</v>
      </c>
      <c r="FZ353">
        <v>86.093999999999994</v>
      </c>
      <c r="GA353">
        <v>86.093999999999994</v>
      </c>
      <c r="GB353">
        <v>96.813000000000017</v>
      </c>
      <c r="GC353">
        <v>96.813000000000017</v>
      </c>
      <c r="GD353">
        <v>98.029000000000011</v>
      </c>
      <c r="GE353">
        <v>94.442000000000007</v>
      </c>
      <c r="GF353">
        <v>106.19799999999999</v>
      </c>
      <c r="GG353">
        <v>0</v>
      </c>
      <c r="GH353">
        <v>98.095999999999989</v>
      </c>
      <c r="GI353">
        <v>98.095999999999989</v>
      </c>
      <c r="GJ353">
        <v>96.521999999999991</v>
      </c>
      <c r="GK353">
        <v>96.521999999999991</v>
      </c>
      <c r="GL353">
        <v>106.58299999999998</v>
      </c>
      <c r="GM353">
        <v>100.08299999999998</v>
      </c>
      <c r="GN353">
        <v>100.08299999999998</v>
      </c>
      <c r="GO353">
        <v>0</v>
      </c>
      <c r="GP353">
        <v>97.461999999999989</v>
      </c>
      <c r="GQ353">
        <v>98.47999999999999</v>
      </c>
      <c r="GR353">
        <v>98.47999999999999</v>
      </c>
      <c r="GS353">
        <v>102.55000000000001</v>
      </c>
      <c r="GT353">
        <v>102.55000000000001</v>
      </c>
      <c r="GU353">
        <v>-100.461</v>
      </c>
      <c r="GV353">
        <v>0</v>
      </c>
      <c r="GW353">
        <v>103.464</v>
      </c>
      <c r="GX353">
        <v>103.464</v>
      </c>
      <c r="GY353">
        <v>103.13000000000001</v>
      </c>
      <c r="GZ353">
        <v>100.947</v>
      </c>
      <c r="HA353">
        <v>100.947</v>
      </c>
      <c r="HB353">
        <v>115.098</v>
      </c>
      <c r="HC353">
        <v>107.18099999999998</v>
      </c>
      <c r="HD353">
        <v>0</v>
      </c>
      <c r="HE353">
        <v>96.585999999999999</v>
      </c>
      <c r="HF353">
        <v>0</v>
      </c>
      <c r="HG353">
        <v>101.205</v>
      </c>
      <c r="HH353">
        <v>100.32200000000002</v>
      </c>
      <c r="HI353">
        <v>100.32200000000002</v>
      </c>
      <c r="HJ353">
        <v>86.418000000000006</v>
      </c>
      <c r="HK353">
        <v>97.241</v>
      </c>
      <c r="HL353">
        <v>87.354000000000013</v>
      </c>
      <c r="HM353">
        <v>101.48699999999999</v>
      </c>
      <c r="HN353">
        <v>99.881999999999991</v>
      </c>
      <c r="HO353">
        <v>97.676000000000016</v>
      </c>
      <c r="HP353">
        <v>100.03400000000001</v>
      </c>
      <c r="HQ353">
        <v>107.77800000000002</v>
      </c>
      <c r="HR353">
        <v>99.291000000000011</v>
      </c>
      <c r="HS353">
        <v>111.97900000000001</v>
      </c>
      <c r="HT353">
        <v>88.396999999999991</v>
      </c>
      <c r="HU353">
        <v>100.30400000000002</v>
      </c>
      <c r="HV353">
        <v>100.30400000000002</v>
      </c>
      <c r="HW353">
        <v>102.223</v>
      </c>
      <c r="HX353">
        <v>102.223</v>
      </c>
      <c r="HY353">
        <v>101.137</v>
      </c>
      <c r="HZ353">
        <v>101.137</v>
      </c>
      <c r="IA353">
        <v>102.223</v>
      </c>
      <c r="IB353">
        <v>102.223</v>
      </c>
      <c r="IC353">
        <v>101.137</v>
      </c>
      <c r="ID353">
        <v>101.137</v>
      </c>
    </row>
    <row r="354" spans="1:238" x14ac:dyDescent="0.2">
      <c r="A354" s="3">
        <v>45866</v>
      </c>
      <c r="B354">
        <v>100.29</v>
      </c>
      <c r="C354">
        <v>100.04</v>
      </c>
      <c r="D354">
        <v>100.04</v>
      </c>
      <c r="E354">
        <v>119.98300000000002</v>
      </c>
      <c r="F354">
        <v>108.75999999999999</v>
      </c>
      <c r="G354">
        <v>-96.850999999999999</v>
      </c>
      <c r="H354">
        <v>101.072</v>
      </c>
      <c r="I354">
        <v>110.697</v>
      </c>
      <c r="J354">
        <v>110.697</v>
      </c>
      <c r="K354">
        <v>100.86699999999999</v>
      </c>
      <c r="L354">
        <v>0</v>
      </c>
      <c r="M354">
        <v>98.149000000000015</v>
      </c>
      <c r="N354">
        <v>98.149000000000015</v>
      </c>
      <c r="O354">
        <v>92.293000000000006</v>
      </c>
      <c r="P354">
        <v>92.293000000000006</v>
      </c>
      <c r="Q354">
        <v>-105.93300000000001</v>
      </c>
      <c r="R354">
        <v>-97.572999999999993</v>
      </c>
      <c r="S354">
        <v>-91.447999999999993</v>
      </c>
      <c r="T354">
        <v>-100.262</v>
      </c>
      <c r="U354">
        <v>-100.79300000000001</v>
      </c>
      <c r="V354">
        <v>101.08</v>
      </c>
      <c r="W354">
        <v>101.08</v>
      </c>
      <c r="X354">
        <f>PRICE!X354+(PRICE!X354-BID!X354)</f>
        <v>95.855999999999995</v>
      </c>
      <c r="Y354">
        <f>PRICE!Y354+(PRICE!Y354-BID!Y354)</f>
        <v>95.855999999999995</v>
      </c>
      <c r="Z354">
        <v>101.47199999999999</v>
      </c>
      <c r="AA354">
        <v>97.12299999999999</v>
      </c>
      <c r="AB354">
        <v>97.12299999999999</v>
      </c>
      <c r="AC354">
        <v>100.44</v>
      </c>
      <c r="AD354">
        <v>97.253</v>
      </c>
      <c r="AE354">
        <v>0</v>
      </c>
      <c r="AF354">
        <v>0</v>
      </c>
      <c r="AG354">
        <v>96.756999999999991</v>
      </c>
      <c r="AH354">
        <v>98.212000000000003</v>
      </c>
      <c r="AI354">
        <v>0</v>
      </c>
      <c r="AJ354">
        <v>101.44000000000001</v>
      </c>
      <c r="AK354">
        <v>100.51300000000001</v>
      </c>
      <c r="AL354">
        <v>100.053</v>
      </c>
      <c r="AM354">
        <v>97.962999999999994</v>
      </c>
      <c r="AN354">
        <v>0</v>
      </c>
      <c r="AO354">
        <v>0</v>
      </c>
      <c r="AP354">
        <v>0</v>
      </c>
      <c r="AQ354">
        <v>0</v>
      </c>
      <c r="AR354">
        <v>99.650999999999996</v>
      </c>
      <c r="AS354">
        <v>99.109000000000009</v>
      </c>
      <c r="AT354">
        <v>97.207000000000008</v>
      </c>
      <c r="AU354">
        <v>96.789000000000001</v>
      </c>
      <c r="AV354">
        <v>96.789000000000001</v>
      </c>
      <c r="AW354">
        <v>93.574000000000012</v>
      </c>
      <c r="AX354">
        <v>93.574000000000012</v>
      </c>
      <c r="AY354">
        <v>118.85299999999999</v>
      </c>
      <c r="AZ354">
        <v>-92.721999999999994</v>
      </c>
      <c r="BA354">
        <v>102.831</v>
      </c>
      <c r="BB354">
        <v>104.282</v>
      </c>
      <c r="BC354">
        <v>101.37399999999998</v>
      </c>
      <c r="BD354">
        <v>100.935</v>
      </c>
      <c r="BE354">
        <v>100.935</v>
      </c>
      <c r="BF354">
        <v>100.76100000000001</v>
      </c>
      <c r="BG354">
        <v>100.76100000000001</v>
      </c>
      <c r="BH354">
        <v>-96.394999999999996</v>
      </c>
      <c r="BI354">
        <v>-99.268000000000001</v>
      </c>
      <c r="BJ354">
        <v>107.00000000000001</v>
      </c>
      <c r="BK354">
        <v>104.96300000000001</v>
      </c>
      <c r="BL354">
        <v>105.01</v>
      </c>
      <c r="BM354">
        <v>109.27600000000001</v>
      </c>
      <c r="BN354">
        <v>101.18800000000002</v>
      </c>
      <c r="BO354">
        <v>-103.98699999999999</v>
      </c>
      <c r="BP354">
        <v>-100.94199999999999</v>
      </c>
      <c r="BQ354">
        <v>-93.018000000000001</v>
      </c>
      <c r="BR354">
        <v>129.13499999999999</v>
      </c>
      <c r="BS354">
        <v>100.11</v>
      </c>
      <c r="BT354">
        <v>101.694</v>
      </c>
      <c r="BU354">
        <v>102.41199999999999</v>
      </c>
      <c r="BV354">
        <v>103.70099999999999</v>
      </c>
      <c r="BW354">
        <v>101.733</v>
      </c>
      <c r="BX354">
        <v>101.515</v>
      </c>
      <c r="BY354">
        <v>101.515</v>
      </c>
      <c r="BZ354">
        <v>102.60199999999999</v>
      </c>
      <c r="CA354">
        <v>105.32500000000002</v>
      </c>
      <c r="CB354">
        <v>101.782</v>
      </c>
      <c r="CC354">
        <v>101.547</v>
      </c>
      <c r="CD354">
        <v>0</v>
      </c>
      <c r="CE354">
        <v>0</v>
      </c>
      <c r="CF354">
        <v>97.082000000000008</v>
      </c>
      <c r="CG354">
        <v>97.082000000000008</v>
      </c>
      <c r="CH354">
        <v>94.185000000000002</v>
      </c>
      <c r="CI354">
        <v>94.185000000000002</v>
      </c>
      <c r="CJ354">
        <v>-100.577</v>
      </c>
      <c r="CK354">
        <v>86.174000000000007</v>
      </c>
      <c r="CL354">
        <v>-98.867000000000004</v>
      </c>
      <c r="CM354">
        <v>-98.867000000000004</v>
      </c>
      <c r="CN354">
        <v>-100.41800000000001</v>
      </c>
      <c r="CO354">
        <v>97.532000000000011</v>
      </c>
      <c r="CP354">
        <v>0</v>
      </c>
      <c r="CQ354">
        <v>102.15599999999999</v>
      </c>
      <c r="CR354">
        <v>102.15599999999999</v>
      </c>
      <c r="CS354">
        <v>103.273</v>
      </c>
      <c r="CT354">
        <v>97.231999999999999</v>
      </c>
      <c r="CU354">
        <v>97.692999999999998</v>
      </c>
      <c r="CV354">
        <v>98.911000000000016</v>
      </c>
      <c r="CW354">
        <v>100.77700000000002</v>
      </c>
      <c r="CX354">
        <v>0</v>
      </c>
      <c r="CY354">
        <v>101.81700000000001</v>
      </c>
      <c r="CZ354">
        <v>96.72399999999999</v>
      </c>
      <c r="DA354">
        <v>102.217</v>
      </c>
      <c r="DB354">
        <v>102.217</v>
      </c>
      <c r="DC354">
        <v>103.953</v>
      </c>
      <c r="DD354">
        <v>103.953</v>
      </c>
      <c r="DE354">
        <v>101.708</v>
      </c>
      <c r="DF354">
        <v>103.85600000000001</v>
      </c>
      <c r="DG354">
        <v>100.98700000000001</v>
      </c>
      <c r="DH354">
        <v>0</v>
      </c>
      <c r="DI354">
        <v>100.40900000000001</v>
      </c>
      <c r="DJ354">
        <v>100.40900000000001</v>
      </c>
      <c r="DK354">
        <v>92.905000000000001</v>
      </c>
      <c r="DL354">
        <v>96.544999999999987</v>
      </c>
      <c r="DM354">
        <v>86.582999999999998</v>
      </c>
      <c r="DN354">
        <v>86.582999999999998</v>
      </c>
      <c r="DO354">
        <v>99.102000000000004</v>
      </c>
      <c r="DP354">
        <v>107.129</v>
      </c>
      <c r="DQ354">
        <v>105.289</v>
      </c>
      <c r="DR354">
        <v>100.066</v>
      </c>
      <c r="DS354">
        <v>97.828999999999994</v>
      </c>
      <c r="DT354">
        <v>0</v>
      </c>
      <c r="DU354">
        <v>0</v>
      </c>
      <c r="DV354">
        <v>99.673000000000016</v>
      </c>
      <c r="DW354">
        <v>99.673000000000016</v>
      </c>
      <c r="DX354">
        <v>0</v>
      </c>
      <c r="DY354">
        <v>0</v>
      </c>
      <c r="DZ354">
        <v>101.318</v>
      </c>
      <c r="EA354">
        <v>101.318</v>
      </c>
      <c r="EB354">
        <v>100.60699999999999</v>
      </c>
      <c r="EC354">
        <v>100.60699999999999</v>
      </c>
      <c r="ED354">
        <v>96.689000000000007</v>
      </c>
      <c r="EE354">
        <v>96.689000000000007</v>
      </c>
      <c r="EF354">
        <v>101.91200000000001</v>
      </c>
      <c r="EG354">
        <v>101.91200000000001</v>
      </c>
      <c r="EH354">
        <v>0</v>
      </c>
      <c r="EI354">
        <v>99.300999999999988</v>
      </c>
      <c r="EJ354">
        <v>99.300999999999988</v>
      </c>
      <c r="EK354">
        <v>89.027999999999992</v>
      </c>
      <c r="EL354">
        <v>90.017999999999986</v>
      </c>
      <c r="EM354">
        <v>90.017999999999986</v>
      </c>
      <c r="EN354">
        <v>102.066</v>
      </c>
      <c r="EO354">
        <v>101.04899999999999</v>
      </c>
      <c r="EP354">
        <v>-100.235</v>
      </c>
      <c r="EQ354">
        <v>85.436000000000007</v>
      </c>
      <c r="ER354">
        <v>85.436000000000007</v>
      </c>
      <c r="ES354">
        <v>0</v>
      </c>
      <c r="ET354">
        <v>0</v>
      </c>
      <c r="EU354">
        <v>0</v>
      </c>
      <c r="EV354">
        <v>0</v>
      </c>
      <c r="EW354">
        <v>125.708</v>
      </c>
      <c r="EX354">
        <v>93.415000000000006</v>
      </c>
      <c r="EY354">
        <v>102.54599999999999</v>
      </c>
      <c r="EZ354">
        <v>102.29900000000001</v>
      </c>
      <c r="FA354">
        <v>96.320000000000007</v>
      </c>
      <c r="FB354">
        <v>96.320000000000007</v>
      </c>
      <c r="FC354">
        <v>85.271000000000001</v>
      </c>
      <c r="FD354">
        <v>85.271000000000001</v>
      </c>
      <c r="FE354">
        <v>96.483999999999995</v>
      </c>
      <c r="FF354">
        <v>96.483999999999995</v>
      </c>
      <c r="FG354">
        <v>100.45900000000002</v>
      </c>
      <c r="FH354">
        <v>100.45900000000002</v>
      </c>
      <c r="FI354">
        <v>104.655</v>
      </c>
      <c r="FJ354">
        <v>104.655</v>
      </c>
      <c r="FK354">
        <v>101.53100000000001</v>
      </c>
      <c r="FL354">
        <v>101.53100000000001</v>
      </c>
      <c r="FM354">
        <v>99.871000000000009</v>
      </c>
      <c r="FN354">
        <v>110.36999999999999</v>
      </c>
      <c r="FO354">
        <v>99.04</v>
      </c>
      <c r="FP354">
        <v>99.04</v>
      </c>
      <c r="FQ354">
        <v>95.516000000000005</v>
      </c>
      <c r="FR354">
        <v>109.38099999999999</v>
      </c>
      <c r="FS354">
        <v>0</v>
      </c>
      <c r="FT354">
        <v>91.905999999999992</v>
      </c>
      <c r="FU354">
        <v>91.905999999999992</v>
      </c>
      <c r="FV354">
        <v>0</v>
      </c>
      <c r="FW354">
        <v>0</v>
      </c>
      <c r="FX354">
        <v>98.75</v>
      </c>
      <c r="FY354">
        <v>0</v>
      </c>
      <c r="FZ354">
        <v>86.334000000000003</v>
      </c>
      <c r="GA354">
        <v>86.334000000000003</v>
      </c>
      <c r="GB354">
        <v>96.886999999999986</v>
      </c>
      <c r="GC354">
        <v>96.886999999999986</v>
      </c>
      <c r="GD354">
        <v>98.075000000000003</v>
      </c>
      <c r="GE354">
        <v>94.635999999999981</v>
      </c>
      <c r="GF354">
        <v>106.08399999999999</v>
      </c>
      <c r="GG354">
        <v>0</v>
      </c>
      <c r="GH354">
        <v>98.177000000000007</v>
      </c>
      <c r="GI354">
        <v>98.177000000000007</v>
      </c>
      <c r="GJ354">
        <v>96.560000000000016</v>
      </c>
      <c r="GK354">
        <v>96.560000000000016</v>
      </c>
      <c r="GL354">
        <v>106.73599999999999</v>
      </c>
      <c r="GM354">
        <v>100.301</v>
      </c>
      <c r="GN354">
        <v>100.301</v>
      </c>
      <c r="GO354">
        <v>0</v>
      </c>
      <c r="GP354">
        <v>97.470999999999989</v>
      </c>
      <c r="GQ354">
        <v>98.461000000000013</v>
      </c>
      <c r="GR354">
        <v>98.461000000000013</v>
      </c>
      <c r="GS354">
        <v>102.76599999999999</v>
      </c>
      <c r="GT354">
        <v>102.76599999999999</v>
      </c>
      <c r="GU354">
        <v>-100.41500000000001</v>
      </c>
      <c r="GV354">
        <v>0</v>
      </c>
      <c r="GW354">
        <v>103.56599999999999</v>
      </c>
      <c r="GX354">
        <v>103.56599999999999</v>
      </c>
      <c r="GY354">
        <v>103.15600000000001</v>
      </c>
      <c r="GZ354">
        <v>100.98</v>
      </c>
      <c r="HA354">
        <v>100.98</v>
      </c>
      <c r="HB354">
        <v>115.25</v>
      </c>
      <c r="HC354">
        <v>107.34699999999999</v>
      </c>
      <c r="HD354">
        <v>0</v>
      </c>
      <c r="HE354">
        <v>96.651999999999987</v>
      </c>
      <c r="HF354">
        <v>0</v>
      </c>
      <c r="HG354">
        <v>101.40300000000001</v>
      </c>
      <c r="HH354">
        <v>100.35299999999999</v>
      </c>
      <c r="HI354">
        <v>100.35299999999999</v>
      </c>
      <c r="HJ354">
        <v>86.55</v>
      </c>
      <c r="HK354">
        <v>97.296000000000006</v>
      </c>
      <c r="HL354">
        <v>87.731000000000009</v>
      </c>
      <c r="HM354">
        <v>101.51799999999999</v>
      </c>
      <c r="HN354">
        <v>100.28399999999999</v>
      </c>
      <c r="HO354">
        <v>97.730999999999995</v>
      </c>
      <c r="HP354">
        <v>100.029</v>
      </c>
      <c r="HQ354">
        <v>107.98199999999999</v>
      </c>
      <c r="HR354">
        <v>99.318999999999988</v>
      </c>
      <c r="HS354">
        <v>112.05799999999999</v>
      </c>
      <c r="HT354">
        <v>88.693000000000012</v>
      </c>
      <c r="HU354">
        <v>100.324</v>
      </c>
      <c r="HV354">
        <v>100.324</v>
      </c>
      <c r="HW354">
        <v>102.449</v>
      </c>
      <c r="HX354">
        <v>102.449</v>
      </c>
      <c r="HY354">
        <v>101.274</v>
      </c>
      <c r="HZ354">
        <v>101.274</v>
      </c>
      <c r="IA354">
        <v>102.449</v>
      </c>
      <c r="IB354">
        <v>102.449</v>
      </c>
      <c r="IC354">
        <v>101.274</v>
      </c>
      <c r="ID354">
        <v>101.274</v>
      </c>
    </row>
    <row r="355" spans="1:238" x14ac:dyDescent="0.2">
      <c r="A355" s="3">
        <v>45867</v>
      </c>
      <c r="B355">
        <v>100.325</v>
      </c>
      <c r="C355">
        <v>99.903999999999982</v>
      </c>
      <c r="D355">
        <v>99.903999999999982</v>
      </c>
      <c r="E355">
        <v>119.821</v>
      </c>
      <c r="F355">
        <v>108.60900000000001</v>
      </c>
      <c r="G355">
        <v>-96.832999999999998</v>
      </c>
      <c r="H355">
        <v>101.27000000000001</v>
      </c>
      <c r="I355">
        <v>110.52699999999999</v>
      </c>
      <c r="J355">
        <v>110.52699999999999</v>
      </c>
      <c r="K355">
        <v>100.87899999999999</v>
      </c>
      <c r="L355">
        <v>0</v>
      </c>
      <c r="M355">
        <v>98.013999999999996</v>
      </c>
      <c r="N355">
        <v>98.013999999999996</v>
      </c>
      <c r="O355">
        <v>92.060000000000016</v>
      </c>
      <c r="P355">
        <v>92.060000000000016</v>
      </c>
      <c r="Q355">
        <v>-105.938</v>
      </c>
      <c r="R355">
        <v>-97.552999999999997</v>
      </c>
      <c r="S355">
        <v>-91.457999999999998</v>
      </c>
      <c r="T355">
        <v>-100.258</v>
      </c>
      <c r="U355">
        <v>-100.779</v>
      </c>
      <c r="V355">
        <v>100.98100000000001</v>
      </c>
      <c r="W355">
        <v>100.98100000000001</v>
      </c>
      <c r="X355">
        <f>PRICE!X355+(PRICE!X355-BID!X355)</f>
        <v>95.793999999999997</v>
      </c>
      <c r="Y355">
        <f>PRICE!Y355+(PRICE!Y355-BID!Y355)</f>
        <v>95.793999999999997</v>
      </c>
      <c r="Z355">
        <v>101.36399999999999</v>
      </c>
      <c r="AA355">
        <v>97.037000000000006</v>
      </c>
      <c r="AB355">
        <v>97.037000000000006</v>
      </c>
      <c r="AC355">
        <v>100.60399999999998</v>
      </c>
      <c r="AD355">
        <v>97.263000000000005</v>
      </c>
      <c r="AE355">
        <v>0</v>
      </c>
      <c r="AF355">
        <v>0</v>
      </c>
      <c r="AG355">
        <v>96.695000000000007</v>
      </c>
      <c r="AH355">
        <v>98.117999999999981</v>
      </c>
      <c r="AI355">
        <v>0</v>
      </c>
      <c r="AJ355">
        <v>101.42900000000002</v>
      </c>
      <c r="AK355">
        <v>100.42300000000002</v>
      </c>
      <c r="AL355">
        <v>100.047</v>
      </c>
      <c r="AM355">
        <v>97.938999999999993</v>
      </c>
      <c r="AN355">
        <v>0</v>
      </c>
      <c r="AO355">
        <v>0</v>
      </c>
      <c r="AP355">
        <v>0</v>
      </c>
      <c r="AQ355">
        <v>0</v>
      </c>
      <c r="AR355">
        <v>99.586000000000013</v>
      </c>
      <c r="AS355">
        <v>99.084999999999994</v>
      </c>
      <c r="AT355">
        <v>96.953000000000017</v>
      </c>
      <c r="AU355">
        <v>96.72</v>
      </c>
      <c r="AV355">
        <v>96.72</v>
      </c>
      <c r="AW355">
        <v>93.433000000000007</v>
      </c>
      <c r="AX355">
        <v>93.433000000000007</v>
      </c>
      <c r="AY355">
        <v>118.55600000000001</v>
      </c>
      <c r="AZ355">
        <v>-92.569000000000003</v>
      </c>
      <c r="BA355">
        <v>102.748</v>
      </c>
      <c r="BB355">
        <v>104.053</v>
      </c>
      <c r="BC355">
        <v>101.25700000000001</v>
      </c>
      <c r="BD355">
        <v>100.91200000000001</v>
      </c>
      <c r="BE355">
        <v>100.91200000000001</v>
      </c>
      <c r="BF355">
        <v>100.79599999999999</v>
      </c>
      <c r="BG355">
        <v>100.79599999999999</v>
      </c>
      <c r="BH355">
        <v>-96.418000000000006</v>
      </c>
      <c r="BI355">
        <v>-99.254999999999995</v>
      </c>
      <c r="BJ355">
        <v>106.842</v>
      </c>
      <c r="BK355">
        <v>104.901</v>
      </c>
      <c r="BL355">
        <v>104.983</v>
      </c>
      <c r="BM355">
        <v>109.09200000000001</v>
      </c>
      <c r="BN355">
        <v>101.17599999999999</v>
      </c>
      <c r="BO355">
        <v>-104.06699999999999</v>
      </c>
      <c r="BP355">
        <v>-100.932</v>
      </c>
      <c r="BQ355">
        <v>-92.986999999999995</v>
      </c>
      <c r="BR355">
        <v>128.34299999999999</v>
      </c>
      <c r="BS355">
        <v>100.17999999999999</v>
      </c>
      <c r="BT355">
        <v>101.57599999999999</v>
      </c>
      <c r="BU355">
        <v>102.43999999999998</v>
      </c>
      <c r="BV355">
        <v>103.54600000000001</v>
      </c>
      <c r="BW355">
        <v>101.72099999999999</v>
      </c>
      <c r="BX355">
        <v>101.563</v>
      </c>
      <c r="BY355">
        <v>101.563</v>
      </c>
      <c r="BZ355">
        <v>102.539</v>
      </c>
      <c r="CA355">
        <v>105.19000000000001</v>
      </c>
      <c r="CB355">
        <v>101.64699999999999</v>
      </c>
      <c r="CC355">
        <v>101.44000000000001</v>
      </c>
      <c r="CD355">
        <v>0</v>
      </c>
      <c r="CE355">
        <v>0</v>
      </c>
      <c r="CF355">
        <v>97.010999999999996</v>
      </c>
      <c r="CG355">
        <v>97.010999999999996</v>
      </c>
      <c r="CH355">
        <v>93.936999999999998</v>
      </c>
      <c r="CI355">
        <v>93.936999999999998</v>
      </c>
      <c r="CJ355">
        <v>-100.58499999999999</v>
      </c>
      <c r="CK355">
        <v>86.125000000000014</v>
      </c>
      <c r="CL355">
        <v>-99.27</v>
      </c>
      <c r="CM355">
        <v>-99.27</v>
      </c>
      <c r="CN355">
        <v>-100.405</v>
      </c>
      <c r="CO355">
        <v>97.327999999999989</v>
      </c>
      <c r="CP355">
        <v>0</v>
      </c>
      <c r="CQ355">
        <v>102.21200000000002</v>
      </c>
      <c r="CR355">
        <v>102.21200000000002</v>
      </c>
      <c r="CS355">
        <v>103.182</v>
      </c>
      <c r="CT355">
        <v>97.193999999999988</v>
      </c>
      <c r="CU355">
        <v>97.600999999999999</v>
      </c>
      <c r="CV355">
        <v>98.617999999999981</v>
      </c>
      <c r="CW355">
        <v>100.78099999999999</v>
      </c>
      <c r="CX355">
        <v>0</v>
      </c>
      <c r="CY355">
        <v>101.705</v>
      </c>
      <c r="CZ355">
        <v>96.579000000000008</v>
      </c>
      <c r="DA355">
        <v>102.21199999999999</v>
      </c>
      <c r="DB355">
        <v>102.21199999999999</v>
      </c>
      <c r="DC355">
        <v>104.029</v>
      </c>
      <c r="DD355">
        <v>104.029</v>
      </c>
      <c r="DE355">
        <v>101.67899999999999</v>
      </c>
      <c r="DF355">
        <v>103.98199999999999</v>
      </c>
      <c r="DG355">
        <v>100.938</v>
      </c>
      <c r="DH355">
        <v>0</v>
      </c>
      <c r="DI355">
        <v>100.465</v>
      </c>
      <c r="DJ355">
        <v>100.465</v>
      </c>
      <c r="DK355">
        <v>92.939000000000007</v>
      </c>
      <c r="DL355">
        <v>96.558999999999997</v>
      </c>
      <c r="DM355">
        <v>86.463999999999999</v>
      </c>
      <c r="DN355">
        <v>86.463999999999999</v>
      </c>
      <c r="DO355">
        <v>99.055000000000007</v>
      </c>
      <c r="DP355">
        <v>107.001</v>
      </c>
      <c r="DQ355">
        <v>105.13500000000001</v>
      </c>
      <c r="DR355">
        <v>100.01700000000001</v>
      </c>
      <c r="DS355">
        <v>97.885999999999981</v>
      </c>
      <c r="DT355">
        <v>0</v>
      </c>
      <c r="DU355">
        <v>0</v>
      </c>
      <c r="DV355">
        <v>99.52000000000001</v>
      </c>
      <c r="DW355">
        <v>99.52000000000001</v>
      </c>
      <c r="DX355">
        <v>0</v>
      </c>
      <c r="DY355">
        <v>0</v>
      </c>
      <c r="DZ355">
        <v>101.366</v>
      </c>
      <c r="EA355">
        <v>101.366</v>
      </c>
      <c r="EB355">
        <v>100.496</v>
      </c>
      <c r="EC355">
        <v>100.496</v>
      </c>
      <c r="ED355">
        <v>96.632999999999996</v>
      </c>
      <c r="EE355">
        <v>96.632999999999996</v>
      </c>
      <c r="EF355">
        <v>101.76199999999999</v>
      </c>
      <c r="EG355">
        <v>101.76199999999999</v>
      </c>
      <c r="EH355">
        <v>0</v>
      </c>
      <c r="EI355">
        <v>99.269000000000005</v>
      </c>
      <c r="EJ355">
        <v>99.269000000000005</v>
      </c>
      <c r="EK355">
        <v>88.774000000000001</v>
      </c>
      <c r="EL355">
        <v>89.792000000000002</v>
      </c>
      <c r="EM355">
        <v>89.792000000000002</v>
      </c>
      <c r="EN355">
        <v>101.895</v>
      </c>
      <c r="EO355">
        <v>101.02900000000001</v>
      </c>
      <c r="EP355">
        <v>-100.211</v>
      </c>
      <c r="EQ355">
        <v>85.292000000000002</v>
      </c>
      <c r="ER355">
        <v>85.292000000000002</v>
      </c>
      <c r="ES355">
        <v>0</v>
      </c>
      <c r="ET355">
        <v>0</v>
      </c>
      <c r="EU355">
        <v>0</v>
      </c>
      <c r="EV355">
        <v>0</v>
      </c>
      <c r="EW355">
        <v>125.902</v>
      </c>
      <c r="EX355">
        <v>93.216000000000008</v>
      </c>
      <c r="EY355">
        <v>102.65200000000002</v>
      </c>
      <c r="EZ355">
        <v>102.392</v>
      </c>
      <c r="FA355">
        <v>96.248999999999981</v>
      </c>
      <c r="FB355">
        <v>96.248999999999981</v>
      </c>
      <c r="FC355">
        <v>84.999000000000009</v>
      </c>
      <c r="FD355">
        <v>84.999000000000009</v>
      </c>
      <c r="FE355">
        <v>96.414000000000001</v>
      </c>
      <c r="FF355">
        <v>96.414000000000001</v>
      </c>
      <c r="FG355">
        <v>100.327</v>
      </c>
      <c r="FH355">
        <v>100.327</v>
      </c>
      <c r="FI355">
        <v>104.736</v>
      </c>
      <c r="FJ355">
        <v>104.736</v>
      </c>
      <c r="FK355">
        <v>101.49299999999998</v>
      </c>
      <c r="FL355">
        <v>101.49299999999998</v>
      </c>
      <c r="FM355">
        <v>99.747</v>
      </c>
      <c r="FN355">
        <v>110.13</v>
      </c>
      <c r="FO355">
        <v>98.926000000000002</v>
      </c>
      <c r="FP355">
        <v>98.926000000000002</v>
      </c>
      <c r="FQ355">
        <v>95.184999999999988</v>
      </c>
      <c r="FR355">
        <v>109.15799999999999</v>
      </c>
      <c r="FS355">
        <v>0</v>
      </c>
      <c r="FT355">
        <v>91.86399999999999</v>
      </c>
      <c r="FU355">
        <v>91.86399999999999</v>
      </c>
      <c r="FV355">
        <v>0</v>
      </c>
      <c r="FW355">
        <v>0</v>
      </c>
      <c r="FX355">
        <v>98.719000000000008</v>
      </c>
      <c r="FY355">
        <v>0</v>
      </c>
      <c r="FZ355">
        <v>86.197000000000003</v>
      </c>
      <c r="GA355">
        <v>86.197000000000003</v>
      </c>
      <c r="GB355">
        <v>96.837000000000003</v>
      </c>
      <c r="GC355">
        <v>96.837000000000003</v>
      </c>
      <c r="GD355">
        <v>97.986999999999981</v>
      </c>
      <c r="GE355">
        <v>94.427999999999997</v>
      </c>
      <c r="GF355">
        <v>106.059</v>
      </c>
      <c r="GG355">
        <v>0</v>
      </c>
      <c r="GH355">
        <v>98.054000000000016</v>
      </c>
      <c r="GI355">
        <v>98.054000000000016</v>
      </c>
      <c r="GJ355">
        <v>96.508999999999986</v>
      </c>
      <c r="GK355">
        <v>96.508999999999986</v>
      </c>
      <c r="GL355">
        <v>106.63500000000001</v>
      </c>
      <c r="GM355">
        <v>100.25500000000001</v>
      </c>
      <c r="GN355">
        <v>100.25500000000001</v>
      </c>
      <c r="GO355">
        <v>0</v>
      </c>
      <c r="GP355">
        <v>97.433000000000007</v>
      </c>
      <c r="GQ355">
        <v>98.468999999999994</v>
      </c>
      <c r="GR355">
        <v>98.468999999999994</v>
      </c>
      <c r="GS355">
        <v>102.63799999999999</v>
      </c>
      <c r="GT355">
        <v>102.63799999999999</v>
      </c>
      <c r="GU355">
        <v>-100.59099999999999</v>
      </c>
      <c r="GV355">
        <v>0</v>
      </c>
      <c r="GW355">
        <v>103.42100000000001</v>
      </c>
      <c r="GX355">
        <v>103.42100000000001</v>
      </c>
      <c r="GY355">
        <v>103.15900000000002</v>
      </c>
      <c r="GZ355">
        <v>100.952</v>
      </c>
      <c r="HA355">
        <v>100.952</v>
      </c>
      <c r="HB355">
        <v>114.93200000000002</v>
      </c>
      <c r="HC355">
        <v>107.15899999999999</v>
      </c>
      <c r="HD355">
        <v>0</v>
      </c>
      <c r="HE355">
        <v>96.628000000000014</v>
      </c>
      <c r="HF355">
        <v>0</v>
      </c>
      <c r="HG355">
        <v>101.32600000000001</v>
      </c>
      <c r="HH355">
        <v>100.32500000000002</v>
      </c>
      <c r="HI355">
        <v>100.32500000000002</v>
      </c>
      <c r="HJ355">
        <v>86.402999999999992</v>
      </c>
      <c r="HK355">
        <v>97.241</v>
      </c>
      <c r="HL355">
        <v>87.485000000000014</v>
      </c>
      <c r="HM355">
        <v>101.45699999999999</v>
      </c>
      <c r="HN355">
        <v>100.036</v>
      </c>
      <c r="HO355">
        <v>97.667000000000002</v>
      </c>
      <c r="HP355">
        <v>100.047</v>
      </c>
      <c r="HQ355">
        <v>107.72799999999999</v>
      </c>
      <c r="HR355">
        <v>99.319000000000003</v>
      </c>
      <c r="HS355">
        <v>111.62400000000001</v>
      </c>
      <c r="HT355">
        <v>88.50800000000001</v>
      </c>
      <c r="HU355">
        <v>100.232</v>
      </c>
      <c r="HV355">
        <v>100.232</v>
      </c>
      <c r="HW355">
        <v>102.262</v>
      </c>
      <c r="HX355">
        <v>102.262</v>
      </c>
      <c r="HY355">
        <v>101.18</v>
      </c>
      <c r="HZ355">
        <v>101.18</v>
      </c>
      <c r="IA355">
        <v>102.262</v>
      </c>
      <c r="IB355">
        <v>102.262</v>
      </c>
      <c r="IC355">
        <v>101.18</v>
      </c>
      <c r="ID355">
        <v>101.18</v>
      </c>
    </row>
    <row r="356" spans="1:238" x14ac:dyDescent="0.2">
      <c r="A356" s="3">
        <v>45868</v>
      </c>
      <c r="B356">
        <v>100.182</v>
      </c>
      <c r="C356">
        <v>99.917000000000002</v>
      </c>
      <c r="D356">
        <v>99.917000000000002</v>
      </c>
      <c r="E356">
        <v>119.70599999999999</v>
      </c>
      <c r="F356">
        <v>108.607</v>
      </c>
      <c r="G356">
        <v>-97.093999999999994</v>
      </c>
      <c r="H356">
        <v>101.30000000000001</v>
      </c>
      <c r="I356">
        <v>110.547</v>
      </c>
      <c r="J356">
        <v>110.547</v>
      </c>
      <c r="K356">
        <v>100.876</v>
      </c>
      <c r="L356">
        <v>0</v>
      </c>
      <c r="M356">
        <v>97.956999999999994</v>
      </c>
      <c r="N356">
        <v>97.956999999999994</v>
      </c>
      <c r="O356">
        <v>92.030000000000015</v>
      </c>
      <c r="P356">
        <v>92.030000000000015</v>
      </c>
      <c r="Q356">
        <v>-106.613</v>
      </c>
      <c r="R356">
        <v>-97.813999999999993</v>
      </c>
      <c r="S356">
        <v>-92.253</v>
      </c>
      <c r="T356">
        <v>-100.265</v>
      </c>
      <c r="U356">
        <v>-101.045</v>
      </c>
      <c r="V356">
        <v>100.95800000000001</v>
      </c>
      <c r="W356">
        <v>100.95800000000001</v>
      </c>
      <c r="X356">
        <f>PRICE!X356+(PRICE!X356-BID!X356)</f>
        <v>95.754999999999995</v>
      </c>
      <c r="Y356">
        <f>PRICE!Y356+(PRICE!Y356-BID!Y356)</f>
        <v>95.754999999999995</v>
      </c>
      <c r="Z356">
        <v>101.32199999999999</v>
      </c>
      <c r="AA356">
        <v>97.031000000000006</v>
      </c>
      <c r="AB356">
        <v>97.031000000000006</v>
      </c>
      <c r="AC356">
        <v>100.53000000000002</v>
      </c>
      <c r="AD356">
        <v>97.227000000000004</v>
      </c>
      <c r="AE356">
        <v>0</v>
      </c>
      <c r="AF356">
        <v>0</v>
      </c>
      <c r="AG356">
        <v>96.665000000000006</v>
      </c>
      <c r="AH356">
        <v>98.149999999999991</v>
      </c>
      <c r="AI356">
        <v>0</v>
      </c>
      <c r="AJ356">
        <v>101.515</v>
      </c>
      <c r="AK356">
        <v>100.38799999999999</v>
      </c>
      <c r="AL356">
        <v>100.01300000000001</v>
      </c>
      <c r="AM356">
        <v>97.960000000000008</v>
      </c>
      <c r="AN356">
        <v>0</v>
      </c>
      <c r="AO356">
        <v>0</v>
      </c>
      <c r="AP356">
        <v>0</v>
      </c>
      <c r="AQ356">
        <v>0</v>
      </c>
      <c r="AR356">
        <v>99.585999999999999</v>
      </c>
      <c r="AS356">
        <v>99.042999999999992</v>
      </c>
      <c r="AT356">
        <v>96.929999999999993</v>
      </c>
      <c r="AU356">
        <v>96.714999999999989</v>
      </c>
      <c r="AV356">
        <v>96.714999999999989</v>
      </c>
      <c r="AW356">
        <v>93.549000000000007</v>
      </c>
      <c r="AX356">
        <v>93.549000000000007</v>
      </c>
      <c r="AY356">
        <v>118.56899999999999</v>
      </c>
      <c r="AZ356">
        <v>-92.484999999999999</v>
      </c>
      <c r="BA356">
        <v>102.77900000000001</v>
      </c>
      <c r="BB356">
        <v>104.036</v>
      </c>
      <c r="BC356">
        <v>101.24399999999999</v>
      </c>
      <c r="BD356">
        <v>100.996</v>
      </c>
      <c r="BE356">
        <v>100.996</v>
      </c>
      <c r="BF356">
        <v>100.78200000000001</v>
      </c>
      <c r="BG356">
        <v>100.78200000000001</v>
      </c>
      <c r="BH356">
        <v>-96.682000000000002</v>
      </c>
      <c r="BI356">
        <v>-99.792000000000002</v>
      </c>
      <c r="BJ356">
        <v>106.81400000000001</v>
      </c>
      <c r="BK356">
        <v>105.01</v>
      </c>
      <c r="BL356">
        <v>104.96799999999999</v>
      </c>
      <c r="BM356">
        <v>109.09</v>
      </c>
      <c r="BN356">
        <v>101.48099999999999</v>
      </c>
      <c r="BO356">
        <v>-104.15</v>
      </c>
      <c r="BP356">
        <v>-100.884</v>
      </c>
      <c r="BQ356">
        <v>-93.548000000000002</v>
      </c>
      <c r="BR356">
        <v>127.476</v>
      </c>
      <c r="BS356">
        <v>100.13200000000002</v>
      </c>
      <c r="BT356">
        <v>101.56300000000002</v>
      </c>
      <c r="BU356">
        <v>102.428</v>
      </c>
      <c r="BV356">
        <v>103.53700000000001</v>
      </c>
      <c r="BW356">
        <v>101.69800000000001</v>
      </c>
      <c r="BX356">
        <v>101.60899999999999</v>
      </c>
      <c r="BY356">
        <v>101.60899999999999</v>
      </c>
      <c r="BZ356">
        <v>102.50399999999999</v>
      </c>
      <c r="CA356">
        <v>105.14599999999999</v>
      </c>
      <c r="CB356">
        <v>101.55300000000001</v>
      </c>
      <c r="CC356">
        <v>101.44400000000002</v>
      </c>
      <c r="CD356">
        <v>0</v>
      </c>
      <c r="CE356">
        <v>0</v>
      </c>
      <c r="CF356">
        <v>96.998999999999995</v>
      </c>
      <c r="CG356">
        <v>96.998999999999995</v>
      </c>
      <c r="CH356">
        <v>93.899000000000001</v>
      </c>
      <c r="CI356">
        <v>93.899000000000001</v>
      </c>
      <c r="CJ356">
        <v>-101.319</v>
      </c>
      <c r="CK356">
        <v>87.090000000000018</v>
      </c>
      <c r="CL356">
        <v>-99.209000000000003</v>
      </c>
      <c r="CM356">
        <v>-99.209000000000003</v>
      </c>
      <c r="CN356">
        <v>-100.754</v>
      </c>
      <c r="CO356">
        <v>97.254000000000005</v>
      </c>
      <c r="CP356">
        <v>0</v>
      </c>
      <c r="CQ356">
        <v>102.17100000000001</v>
      </c>
      <c r="CR356">
        <v>102.17100000000001</v>
      </c>
      <c r="CS356">
        <v>103.19399999999999</v>
      </c>
      <c r="CT356">
        <v>97.213000000000008</v>
      </c>
      <c r="CU356">
        <v>97.497</v>
      </c>
      <c r="CV356">
        <v>98.570000000000007</v>
      </c>
      <c r="CW356">
        <v>100.788</v>
      </c>
      <c r="CX356">
        <v>0</v>
      </c>
      <c r="CY356">
        <v>101.714</v>
      </c>
      <c r="CZ356">
        <v>96.473000000000013</v>
      </c>
      <c r="DA356">
        <v>102.13400000000001</v>
      </c>
      <c r="DB356">
        <v>102.13400000000001</v>
      </c>
      <c r="DC356">
        <v>103.96800000000002</v>
      </c>
      <c r="DD356">
        <v>103.96800000000002</v>
      </c>
      <c r="DE356">
        <v>101.62899999999999</v>
      </c>
      <c r="DF356">
        <v>104.15600000000001</v>
      </c>
      <c r="DG356">
        <v>100.91099999999999</v>
      </c>
      <c r="DH356">
        <v>0</v>
      </c>
      <c r="DI356">
        <v>0</v>
      </c>
      <c r="DJ356">
        <v>0</v>
      </c>
      <c r="DK356">
        <v>93.462000000000003</v>
      </c>
      <c r="DL356">
        <v>97.343000000000004</v>
      </c>
      <c r="DM356">
        <v>86.583000000000013</v>
      </c>
      <c r="DN356">
        <v>86.583000000000013</v>
      </c>
      <c r="DO356">
        <v>99.012</v>
      </c>
      <c r="DP356">
        <v>107.048</v>
      </c>
      <c r="DQ356">
        <v>105.149</v>
      </c>
      <c r="DR356">
        <v>100.078</v>
      </c>
      <c r="DS356">
        <v>97.811000000000007</v>
      </c>
      <c r="DT356">
        <v>0</v>
      </c>
      <c r="DU356">
        <v>0</v>
      </c>
      <c r="DV356">
        <v>99.823999999999998</v>
      </c>
      <c r="DW356">
        <v>99.823999999999998</v>
      </c>
      <c r="DX356">
        <v>0</v>
      </c>
      <c r="DY356">
        <v>0</v>
      </c>
      <c r="DZ356">
        <v>101.367</v>
      </c>
      <c r="EA356">
        <v>101.367</v>
      </c>
      <c r="EB356">
        <v>100.498</v>
      </c>
      <c r="EC356">
        <v>100.498</v>
      </c>
      <c r="ED356">
        <v>96.570999999999998</v>
      </c>
      <c r="EE356">
        <v>96.570999999999998</v>
      </c>
      <c r="EF356">
        <v>101.741</v>
      </c>
      <c r="EG356">
        <v>101.741</v>
      </c>
      <c r="EH356">
        <v>0</v>
      </c>
      <c r="EI356">
        <v>99.27000000000001</v>
      </c>
      <c r="EJ356">
        <v>99.27000000000001</v>
      </c>
      <c r="EK356">
        <v>88.828000000000003</v>
      </c>
      <c r="EL356">
        <v>89.710999999999999</v>
      </c>
      <c r="EM356">
        <v>89.710999999999999</v>
      </c>
      <c r="EN356">
        <v>101.816</v>
      </c>
      <c r="EO356">
        <v>100.958</v>
      </c>
      <c r="EP356">
        <v>-100.38500000000001</v>
      </c>
      <c r="EQ356">
        <v>85.213999999999999</v>
      </c>
      <c r="ER356">
        <v>85.213999999999999</v>
      </c>
      <c r="ES356">
        <v>0</v>
      </c>
      <c r="ET356">
        <v>0</v>
      </c>
      <c r="EU356">
        <v>0</v>
      </c>
      <c r="EV356">
        <v>0</v>
      </c>
      <c r="EW356">
        <v>126.05</v>
      </c>
      <c r="EX356">
        <v>93.204000000000008</v>
      </c>
      <c r="EY356">
        <v>102.48100000000001</v>
      </c>
      <c r="EZ356">
        <v>102.36500000000001</v>
      </c>
      <c r="FA356">
        <v>96.23299999999999</v>
      </c>
      <c r="FB356">
        <v>96.23299999999999</v>
      </c>
      <c r="FC356">
        <v>84.923000000000002</v>
      </c>
      <c r="FD356">
        <v>84.923000000000002</v>
      </c>
      <c r="FE356">
        <v>96.355999999999995</v>
      </c>
      <c r="FF356">
        <v>96.355999999999995</v>
      </c>
      <c r="FG356">
        <v>100.27399999999999</v>
      </c>
      <c r="FH356">
        <v>100.27399999999999</v>
      </c>
      <c r="FI356">
        <v>104.72900000000001</v>
      </c>
      <c r="FJ356">
        <v>104.72900000000001</v>
      </c>
      <c r="FK356">
        <v>101.468</v>
      </c>
      <c r="FL356">
        <v>101.468</v>
      </c>
      <c r="FM356">
        <v>99.73</v>
      </c>
      <c r="FN356">
        <v>109.989</v>
      </c>
      <c r="FO356">
        <v>98.965000000000018</v>
      </c>
      <c r="FP356">
        <v>98.965000000000018</v>
      </c>
      <c r="FQ356">
        <v>95.222999999999999</v>
      </c>
      <c r="FR356">
        <v>109.01100000000001</v>
      </c>
      <c r="FS356">
        <v>0</v>
      </c>
      <c r="FT356">
        <v>91.798999999999992</v>
      </c>
      <c r="FU356">
        <v>91.798999999999992</v>
      </c>
      <c r="FV356">
        <v>0</v>
      </c>
      <c r="FW356">
        <v>0</v>
      </c>
      <c r="FX356">
        <v>98.707999999999998</v>
      </c>
      <c r="FY356">
        <v>0</v>
      </c>
      <c r="FZ356">
        <v>86.210000000000008</v>
      </c>
      <c r="GA356">
        <v>86.210000000000008</v>
      </c>
      <c r="GB356">
        <v>96.83</v>
      </c>
      <c r="GC356">
        <v>96.83</v>
      </c>
      <c r="GD356">
        <v>97.957999999999998</v>
      </c>
      <c r="GE356">
        <v>94.471000000000018</v>
      </c>
      <c r="GF356">
        <v>105.777</v>
      </c>
      <c r="GG356">
        <v>0</v>
      </c>
      <c r="GH356">
        <v>98.050999999999988</v>
      </c>
      <c r="GI356">
        <v>98.050999999999988</v>
      </c>
      <c r="GJ356">
        <v>96.47</v>
      </c>
      <c r="GK356">
        <v>96.47</v>
      </c>
      <c r="GL356">
        <v>106.49299999999999</v>
      </c>
      <c r="GM356">
        <v>100.27600000000001</v>
      </c>
      <c r="GN356">
        <v>100.27600000000001</v>
      </c>
      <c r="GO356">
        <v>0</v>
      </c>
      <c r="GP356">
        <v>97.384000000000015</v>
      </c>
      <c r="GQ356">
        <v>98.434000000000012</v>
      </c>
      <c r="GR356">
        <v>98.434000000000012</v>
      </c>
      <c r="GS356">
        <v>102.818</v>
      </c>
      <c r="GT356">
        <v>102.818</v>
      </c>
      <c r="GU356">
        <v>-100.45699999999999</v>
      </c>
      <c r="GV356">
        <v>0</v>
      </c>
      <c r="GW356">
        <v>103.405</v>
      </c>
      <c r="GX356">
        <v>103.405</v>
      </c>
      <c r="GY356">
        <v>103.129</v>
      </c>
      <c r="GZ356">
        <v>100.92700000000001</v>
      </c>
      <c r="HA356">
        <v>100.92700000000001</v>
      </c>
      <c r="HB356">
        <v>114.87100000000001</v>
      </c>
      <c r="HC356">
        <v>107.13800000000001</v>
      </c>
      <c r="HD356">
        <v>0</v>
      </c>
      <c r="HE356">
        <v>96.592999999999989</v>
      </c>
      <c r="HF356">
        <v>0</v>
      </c>
      <c r="HG356">
        <v>101.357</v>
      </c>
      <c r="HH356">
        <v>100.288</v>
      </c>
      <c r="HI356">
        <v>100.288</v>
      </c>
      <c r="HJ356">
        <v>86.322000000000017</v>
      </c>
      <c r="HK356">
        <v>97.213999999999999</v>
      </c>
      <c r="HL356">
        <v>87.415999999999997</v>
      </c>
      <c r="HM356">
        <v>101.40799999999999</v>
      </c>
      <c r="HN356">
        <v>100.03399999999999</v>
      </c>
      <c r="HO356">
        <v>97.677000000000007</v>
      </c>
      <c r="HP356">
        <v>100.015</v>
      </c>
      <c r="HQ356">
        <v>107.59099999999999</v>
      </c>
      <c r="HR356">
        <v>99.272000000000006</v>
      </c>
      <c r="HS356">
        <v>111.27700000000002</v>
      </c>
      <c r="HT356">
        <v>88.384000000000015</v>
      </c>
      <c r="HU356">
        <v>100.18499999999999</v>
      </c>
      <c r="HV356">
        <v>100.18499999999999</v>
      </c>
      <c r="HW356">
        <v>102.21599999999999</v>
      </c>
      <c r="HX356">
        <v>102.21599999999999</v>
      </c>
      <c r="HY356">
        <v>101.16099999999999</v>
      </c>
      <c r="HZ356">
        <v>101.16099999999999</v>
      </c>
      <c r="IA356">
        <v>102.21599999999999</v>
      </c>
      <c r="IB356">
        <v>102.21599999999999</v>
      </c>
      <c r="IC356">
        <v>101.16099999999999</v>
      </c>
      <c r="ID356">
        <v>101.16099999999999</v>
      </c>
    </row>
    <row r="357" spans="1:238" x14ac:dyDescent="0.2">
      <c r="A357" s="3">
        <v>45869</v>
      </c>
      <c r="B357">
        <v>100.2</v>
      </c>
      <c r="C357">
        <v>100.28499999999998</v>
      </c>
      <c r="D357">
        <v>100.28499999999998</v>
      </c>
      <c r="E357">
        <v>120.09699999999999</v>
      </c>
      <c r="F357">
        <v>109.66199999999999</v>
      </c>
      <c r="G357">
        <v>-97.1</v>
      </c>
      <c r="H357">
        <v>101.03100000000001</v>
      </c>
      <c r="I357">
        <v>111.41300000000001</v>
      </c>
      <c r="J357">
        <v>111.41300000000001</v>
      </c>
      <c r="K357">
        <v>101.111</v>
      </c>
      <c r="L357">
        <v>0</v>
      </c>
      <c r="M357">
        <v>98.499000000000009</v>
      </c>
      <c r="N357">
        <v>98.499000000000009</v>
      </c>
      <c r="O357">
        <v>92.778000000000006</v>
      </c>
      <c r="P357">
        <v>92.778000000000006</v>
      </c>
      <c r="Q357">
        <v>-106.616</v>
      </c>
      <c r="R357">
        <v>-97.820999999999998</v>
      </c>
      <c r="S357">
        <v>-92.275999999999996</v>
      </c>
      <c r="T357">
        <v>-100.258</v>
      </c>
      <c r="U357">
        <v>-101.032</v>
      </c>
      <c r="V357">
        <v>101.31</v>
      </c>
      <c r="W357">
        <v>101.31</v>
      </c>
      <c r="X357">
        <f>PRICE!X357+(PRICE!X357-BID!X357)</f>
        <v>96.200000000000017</v>
      </c>
      <c r="Y357">
        <f>PRICE!Y357+(PRICE!Y357-BID!Y357)</f>
        <v>96.200000000000017</v>
      </c>
      <c r="Z357">
        <v>101.761</v>
      </c>
      <c r="AA357">
        <v>97.365000000000009</v>
      </c>
      <c r="AB357">
        <v>97.365000000000009</v>
      </c>
      <c r="AC357">
        <v>100.559</v>
      </c>
      <c r="AD357">
        <v>97.415000000000006</v>
      </c>
      <c r="AE357">
        <v>0</v>
      </c>
      <c r="AF357">
        <v>0</v>
      </c>
      <c r="AG357">
        <v>96.894000000000005</v>
      </c>
      <c r="AH357">
        <v>98.37</v>
      </c>
      <c r="AI357">
        <v>0</v>
      </c>
      <c r="AJ357">
        <v>101.60599999999998</v>
      </c>
      <c r="AK357">
        <v>100.68900000000001</v>
      </c>
      <c r="AL357">
        <v>100.087</v>
      </c>
      <c r="AM357">
        <v>98.037000000000006</v>
      </c>
      <c r="AN357">
        <v>0</v>
      </c>
      <c r="AO357">
        <v>0</v>
      </c>
      <c r="AP357">
        <v>0</v>
      </c>
      <c r="AQ357">
        <v>0</v>
      </c>
      <c r="AR357">
        <v>99.902000000000015</v>
      </c>
      <c r="AS357">
        <v>99.459000000000003</v>
      </c>
      <c r="AT357">
        <v>97.568000000000012</v>
      </c>
      <c r="AU357">
        <v>96.975999999999999</v>
      </c>
      <c r="AV357">
        <v>96.975999999999999</v>
      </c>
      <c r="AW357">
        <v>94.037000000000006</v>
      </c>
      <c r="AX357">
        <v>94.037000000000006</v>
      </c>
      <c r="AY357">
        <v>119.548</v>
      </c>
      <c r="AZ357">
        <v>-93.006</v>
      </c>
      <c r="BA357">
        <v>102.886</v>
      </c>
      <c r="BB357">
        <v>104.36200000000001</v>
      </c>
      <c r="BC357">
        <v>101.611</v>
      </c>
      <c r="BD357">
        <v>100.96699999999998</v>
      </c>
      <c r="BE357">
        <v>100.96699999999998</v>
      </c>
      <c r="BF357">
        <v>100.761</v>
      </c>
      <c r="BG357">
        <v>100.761</v>
      </c>
      <c r="BH357">
        <v>-96.680999999999997</v>
      </c>
      <c r="BI357">
        <v>-99.783000000000001</v>
      </c>
      <c r="BJ357">
        <v>107.32299999999999</v>
      </c>
      <c r="BK357">
        <v>104.983</v>
      </c>
      <c r="BL357">
        <v>104.98700000000001</v>
      </c>
      <c r="BM357">
        <v>109.52700000000002</v>
      </c>
      <c r="BN357">
        <v>101.46899999999999</v>
      </c>
      <c r="BO357">
        <v>-103.982</v>
      </c>
      <c r="BP357">
        <v>-100.91800000000001</v>
      </c>
      <c r="BQ357">
        <v>-93.536000000000001</v>
      </c>
      <c r="BR357">
        <v>128.709</v>
      </c>
      <c r="BS357">
        <v>100.188</v>
      </c>
      <c r="BT357">
        <v>101.89800000000001</v>
      </c>
      <c r="BU357">
        <v>102.41900000000001</v>
      </c>
      <c r="BV357">
        <v>104.015</v>
      </c>
      <c r="BW357">
        <v>101.72999999999999</v>
      </c>
      <c r="BX357">
        <v>101.571</v>
      </c>
      <c r="BY357">
        <v>101.571</v>
      </c>
      <c r="BZ357">
        <v>102.739</v>
      </c>
      <c r="CA357">
        <v>105.637</v>
      </c>
      <c r="CB357">
        <v>102.26700000000001</v>
      </c>
      <c r="CC357">
        <v>101.89400000000001</v>
      </c>
      <c r="CD357">
        <v>0</v>
      </c>
      <c r="CE357">
        <v>0</v>
      </c>
      <c r="CF357">
        <v>97.339999999999989</v>
      </c>
      <c r="CG357">
        <v>97.339999999999989</v>
      </c>
      <c r="CH357">
        <v>94.594999999999999</v>
      </c>
      <c r="CI357">
        <v>94.594999999999999</v>
      </c>
      <c r="CJ357">
        <v>-101.34399999999999</v>
      </c>
      <c r="CK357">
        <v>87.220999999999989</v>
      </c>
      <c r="CL357">
        <v>-99.245000000000005</v>
      </c>
      <c r="CM357">
        <v>-99.245000000000005</v>
      </c>
      <c r="CN357">
        <v>-100.749</v>
      </c>
      <c r="CO357">
        <v>97.915999999999997</v>
      </c>
      <c r="CP357">
        <v>0</v>
      </c>
      <c r="CQ357">
        <v>102.163</v>
      </c>
      <c r="CR357">
        <v>102.163</v>
      </c>
      <c r="CS357">
        <v>103.587</v>
      </c>
      <c r="CT357">
        <v>97.203000000000003</v>
      </c>
      <c r="CU357">
        <v>97.863</v>
      </c>
      <c r="CV357">
        <v>99.387999999999991</v>
      </c>
      <c r="CW357">
        <v>100.86799999999999</v>
      </c>
      <c r="CX357">
        <v>0</v>
      </c>
      <c r="CY357">
        <v>102.25699999999999</v>
      </c>
      <c r="CZ357">
        <v>97.079999999999984</v>
      </c>
      <c r="DA357">
        <v>102.23400000000001</v>
      </c>
      <c r="DB357">
        <v>102.23400000000001</v>
      </c>
      <c r="DC357">
        <v>104.20699999999999</v>
      </c>
      <c r="DD357">
        <v>104.20699999999999</v>
      </c>
      <c r="DE357">
        <v>101.538</v>
      </c>
      <c r="DF357">
        <v>104.14899999999999</v>
      </c>
      <c r="DG357">
        <v>101.18599999999999</v>
      </c>
      <c r="DH357">
        <v>0</v>
      </c>
      <c r="DI357">
        <v>0</v>
      </c>
      <c r="DJ357">
        <v>0</v>
      </c>
      <c r="DK357">
        <v>93.477999999999994</v>
      </c>
      <c r="DL357">
        <v>97.338000000000008</v>
      </c>
      <c r="DM357">
        <v>87.393000000000001</v>
      </c>
      <c r="DN357">
        <v>87.393000000000001</v>
      </c>
      <c r="DO357">
        <v>99.331000000000003</v>
      </c>
      <c r="DP357">
        <v>107.623</v>
      </c>
      <c r="DQ357">
        <v>105.39699999999999</v>
      </c>
      <c r="DR357">
        <v>100.17100000000001</v>
      </c>
      <c r="DS357">
        <v>98.372</v>
      </c>
      <c r="DT357">
        <v>0</v>
      </c>
      <c r="DU357">
        <v>0</v>
      </c>
      <c r="DV357">
        <v>100.04</v>
      </c>
      <c r="DW357">
        <v>100.04</v>
      </c>
      <c r="DX357">
        <v>0</v>
      </c>
      <c r="DY357">
        <v>0</v>
      </c>
      <c r="DZ357">
        <v>101.33799999999999</v>
      </c>
      <c r="EA357">
        <v>101.33799999999999</v>
      </c>
      <c r="EB357">
        <v>100.789</v>
      </c>
      <c r="EC357">
        <v>100.789</v>
      </c>
      <c r="ED357">
        <v>96.990999999999985</v>
      </c>
      <c r="EE357">
        <v>96.990999999999985</v>
      </c>
      <c r="EF357">
        <v>102.44000000000001</v>
      </c>
      <c r="EG357">
        <v>102.44000000000001</v>
      </c>
      <c r="EH357">
        <v>0</v>
      </c>
      <c r="EI357">
        <v>99.371999999999986</v>
      </c>
      <c r="EJ357">
        <v>99.371999999999986</v>
      </c>
      <c r="EK357">
        <v>89.612000000000009</v>
      </c>
      <c r="EL357">
        <v>90.605999999999995</v>
      </c>
      <c r="EM357">
        <v>90.605999999999995</v>
      </c>
      <c r="EN357">
        <v>102.61799999999999</v>
      </c>
      <c r="EO357">
        <v>101.14899999999999</v>
      </c>
      <c r="EP357">
        <v>-100.371</v>
      </c>
      <c r="EQ357">
        <v>86.039999999999992</v>
      </c>
      <c r="ER357">
        <v>86.039999999999992</v>
      </c>
      <c r="ES357">
        <v>0</v>
      </c>
      <c r="ET357">
        <v>0</v>
      </c>
      <c r="EU357">
        <v>0</v>
      </c>
      <c r="EV357">
        <v>0</v>
      </c>
      <c r="EW357">
        <v>129.45099999999999</v>
      </c>
      <c r="EX357">
        <v>94.010999999999981</v>
      </c>
      <c r="EY357">
        <v>102.655</v>
      </c>
      <c r="EZ357">
        <v>102.47199999999999</v>
      </c>
      <c r="FA357">
        <v>96.472999999999999</v>
      </c>
      <c r="FB357">
        <v>96.472999999999999</v>
      </c>
      <c r="FC357">
        <v>85.938000000000002</v>
      </c>
      <c r="FD357">
        <v>85.938000000000002</v>
      </c>
      <c r="FE357">
        <v>96.74</v>
      </c>
      <c r="FF357">
        <v>96.74</v>
      </c>
      <c r="FG357">
        <v>100.76300000000001</v>
      </c>
      <c r="FH357">
        <v>100.76300000000001</v>
      </c>
      <c r="FI357">
        <v>104.78699999999999</v>
      </c>
      <c r="FJ357">
        <v>104.78699999999999</v>
      </c>
      <c r="FK357">
        <v>101.48799999999999</v>
      </c>
      <c r="FL357">
        <v>101.48799999999999</v>
      </c>
      <c r="FM357">
        <v>100.23100000000001</v>
      </c>
      <c r="FN357">
        <v>110.82400000000001</v>
      </c>
      <c r="FO357">
        <v>99.274000000000001</v>
      </c>
      <c r="FP357">
        <v>99.274000000000001</v>
      </c>
      <c r="FQ357">
        <v>96.126000000000005</v>
      </c>
      <c r="FR357">
        <v>109.84599999999999</v>
      </c>
      <c r="FS357">
        <v>0</v>
      </c>
      <c r="FT357">
        <v>92.399000000000001</v>
      </c>
      <c r="FU357">
        <v>92.399000000000001</v>
      </c>
      <c r="FV357">
        <v>0</v>
      </c>
      <c r="FW357">
        <v>0</v>
      </c>
      <c r="FX357">
        <v>98.897999999999996</v>
      </c>
      <c r="FY357">
        <v>0</v>
      </c>
      <c r="FZ357">
        <v>86.996000000000009</v>
      </c>
      <c r="GA357">
        <v>86.996000000000009</v>
      </c>
      <c r="GB357">
        <v>97.047999999999988</v>
      </c>
      <c r="GC357">
        <v>97.047999999999988</v>
      </c>
      <c r="GD357">
        <v>98.28</v>
      </c>
      <c r="GE357">
        <v>95.25200000000001</v>
      </c>
      <c r="GF357">
        <v>106.35600000000001</v>
      </c>
      <c r="GG357">
        <v>0</v>
      </c>
      <c r="GH357">
        <v>98.559000000000012</v>
      </c>
      <c r="GI357">
        <v>98.559000000000012</v>
      </c>
      <c r="GJ357">
        <v>96.785000000000011</v>
      </c>
      <c r="GK357">
        <v>96.785000000000011</v>
      </c>
      <c r="GL357">
        <v>107.05499999999999</v>
      </c>
      <c r="GM357">
        <v>100.56599999999999</v>
      </c>
      <c r="GN357">
        <v>100.56599999999999</v>
      </c>
      <c r="GO357">
        <v>0</v>
      </c>
      <c r="GP357">
        <v>97.666999999999987</v>
      </c>
      <c r="GQ357">
        <v>98.661000000000001</v>
      </c>
      <c r="GR357">
        <v>98.661000000000001</v>
      </c>
      <c r="GS357">
        <v>103.248</v>
      </c>
      <c r="GT357">
        <v>103.248</v>
      </c>
      <c r="GU357">
        <v>-100.419</v>
      </c>
      <c r="GV357">
        <v>0</v>
      </c>
      <c r="GW357">
        <v>103.99300000000001</v>
      </c>
      <c r="GX357">
        <v>103.99300000000001</v>
      </c>
      <c r="GY357">
        <v>103.24299999999999</v>
      </c>
      <c r="GZ357">
        <v>101.047</v>
      </c>
      <c r="HA357">
        <v>101.047</v>
      </c>
      <c r="HB357">
        <v>115.74600000000001</v>
      </c>
      <c r="HC357">
        <v>107.78600000000002</v>
      </c>
      <c r="HD357">
        <v>0</v>
      </c>
      <c r="HE357">
        <v>96.86399999999999</v>
      </c>
      <c r="HF357">
        <v>0</v>
      </c>
      <c r="HG357">
        <v>101.41200000000001</v>
      </c>
      <c r="HH357">
        <v>100.40600000000001</v>
      </c>
      <c r="HI357">
        <v>100.40600000000001</v>
      </c>
      <c r="HJ357">
        <v>87.215999999999994</v>
      </c>
      <c r="HK357">
        <v>97.335000000000008</v>
      </c>
      <c r="HL357">
        <v>88.244</v>
      </c>
      <c r="HM357">
        <v>101.71700000000001</v>
      </c>
      <c r="HN357">
        <v>100.86700000000002</v>
      </c>
      <c r="HO357">
        <v>97.814000000000007</v>
      </c>
      <c r="HP357">
        <v>100.087</v>
      </c>
      <c r="HQ357">
        <v>108.313</v>
      </c>
      <c r="HR357">
        <v>99.308000000000007</v>
      </c>
      <c r="HS357">
        <v>111.834</v>
      </c>
      <c r="HT357">
        <v>89.402999999999992</v>
      </c>
      <c r="HU357">
        <v>100.67200000000001</v>
      </c>
      <c r="HV357">
        <v>100.67200000000001</v>
      </c>
      <c r="HW357">
        <v>102.86100000000002</v>
      </c>
      <c r="HX357">
        <v>102.86100000000002</v>
      </c>
      <c r="HY357">
        <v>101.62299999999999</v>
      </c>
      <c r="HZ357">
        <v>101.62299999999999</v>
      </c>
      <c r="IA357">
        <v>102.86100000000002</v>
      </c>
      <c r="IB357">
        <v>102.86100000000002</v>
      </c>
      <c r="IC357">
        <v>101.62299999999999</v>
      </c>
      <c r="ID357">
        <v>101.62299999999999</v>
      </c>
    </row>
    <row r="358" spans="1:238" x14ac:dyDescent="0.2">
      <c r="A358" s="3">
        <v>45870</v>
      </c>
      <c r="B358">
        <v>100.42100000000001</v>
      </c>
      <c r="C358">
        <v>100.369</v>
      </c>
      <c r="D358">
        <v>100.369</v>
      </c>
      <c r="E358">
        <v>120.199</v>
      </c>
      <c r="F358">
        <v>109.76700000000001</v>
      </c>
      <c r="G358">
        <v>-97.081999999999994</v>
      </c>
      <c r="H358">
        <v>100.96</v>
      </c>
      <c r="I358">
        <v>111.55799999999999</v>
      </c>
      <c r="J358">
        <v>111.55799999999999</v>
      </c>
      <c r="K358">
        <v>101.05700000000002</v>
      </c>
      <c r="L358">
        <v>0</v>
      </c>
      <c r="M358">
        <v>98.498999999999981</v>
      </c>
      <c r="N358">
        <v>98.498999999999981</v>
      </c>
      <c r="O358">
        <v>92.847000000000008</v>
      </c>
      <c r="P358">
        <v>92.847000000000008</v>
      </c>
      <c r="Q358">
        <v>-106.529</v>
      </c>
      <c r="R358">
        <v>-97.784000000000006</v>
      </c>
      <c r="S358">
        <v>-92.221000000000004</v>
      </c>
      <c r="T358">
        <v>-100.30500000000001</v>
      </c>
      <c r="U358">
        <v>-101.003</v>
      </c>
      <c r="V358">
        <v>101.29400000000001</v>
      </c>
      <c r="W358">
        <v>101.29400000000001</v>
      </c>
      <c r="X358">
        <f>PRICE!X358+(PRICE!X358-BID!X358)</f>
        <v>96.182000000000016</v>
      </c>
      <c r="Y358">
        <f>PRICE!Y358+(PRICE!Y358-BID!Y358)</f>
        <v>96.182000000000016</v>
      </c>
      <c r="Z358">
        <v>101.81700000000001</v>
      </c>
      <c r="AA358">
        <v>97.370999999999995</v>
      </c>
      <c r="AB358">
        <v>97.370999999999995</v>
      </c>
      <c r="AC358">
        <v>100.46</v>
      </c>
      <c r="AD358">
        <v>97.429000000000016</v>
      </c>
      <c r="AE358">
        <v>0</v>
      </c>
      <c r="AF358">
        <v>0</v>
      </c>
      <c r="AG358">
        <v>96.980999999999995</v>
      </c>
      <c r="AH358">
        <v>98.358999999999995</v>
      </c>
      <c r="AI358">
        <v>0</v>
      </c>
      <c r="AJ358">
        <v>101.465</v>
      </c>
      <c r="AK358">
        <v>100.71899999999999</v>
      </c>
      <c r="AL358">
        <v>100.151</v>
      </c>
      <c r="AM358">
        <v>98.042999999999992</v>
      </c>
      <c r="AN358">
        <v>0</v>
      </c>
      <c r="AO358">
        <v>0</v>
      </c>
      <c r="AP358">
        <v>0</v>
      </c>
      <c r="AQ358">
        <v>0</v>
      </c>
      <c r="AR358">
        <v>99.887999999999991</v>
      </c>
      <c r="AS358">
        <v>99.462999999999994</v>
      </c>
      <c r="AT358">
        <v>97.626999999999995</v>
      </c>
      <c r="AU358">
        <v>97.006999999999991</v>
      </c>
      <c r="AV358">
        <v>97.006999999999991</v>
      </c>
      <c r="AW358">
        <v>94.082999999999998</v>
      </c>
      <c r="AX358">
        <v>94.082999999999998</v>
      </c>
      <c r="AY358">
        <v>119.32</v>
      </c>
      <c r="AZ358">
        <v>-93.064999999999998</v>
      </c>
      <c r="BA358">
        <v>102.80799999999999</v>
      </c>
      <c r="BB358">
        <v>104.30500000000001</v>
      </c>
      <c r="BC358">
        <v>101.621</v>
      </c>
      <c r="BD358">
        <v>100.98099999999998</v>
      </c>
      <c r="BE358">
        <v>100.98099999999998</v>
      </c>
      <c r="BF358">
        <v>100.75600000000001</v>
      </c>
      <c r="BG358">
        <v>100.75600000000001</v>
      </c>
      <c r="BH358">
        <v>-96.653000000000006</v>
      </c>
      <c r="BI358">
        <v>-99.715000000000003</v>
      </c>
      <c r="BJ358">
        <v>107.342</v>
      </c>
      <c r="BK358">
        <v>104.96799999999999</v>
      </c>
      <c r="BL358">
        <v>105.005</v>
      </c>
      <c r="BM358">
        <v>109.71</v>
      </c>
      <c r="BN358">
        <v>101.42600000000002</v>
      </c>
      <c r="BO358">
        <v>-103.881</v>
      </c>
      <c r="BP358">
        <v>-100.875</v>
      </c>
      <c r="BQ358">
        <v>-93.492999999999995</v>
      </c>
      <c r="BR358">
        <v>127.276</v>
      </c>
      <c r="BS358">
        <v>100.202</v>
      </c>
      <c r="BT358">
        <v>101.88500000000001</v>
      </c>
      <c r="BU358">
        <v>102.42</v>
      </c>
      <c r="BV358">
        <v>104.05199999999999</v>
      </c>
      <c r="BW358">
        <v>101.68899999999999</v>
      </c>
      <c r="BX358">
        <v>101.562</v>
      </c>
      <c r="BY358">
        <v>101.562</v>
      </c>
      <c r="BZ358">
        <v>102.77500000000001</v>
      </c>
      <c r="CA358">
        <v>105.68799999999999</v>
      </c>
      <c r="CB358">
        <v>102.33699999999999</v>
      </c>
      <c r="CC358">
        <v>101.85299999999999</v>
      </c>
      <c r="CD358">
        <v>0</v>
      </c>
      <c r="CE358">
        <v>0</v>
      </c>
      <c r="CF358">
        <v>97.349000000000004</v>
      </c>
      <c r="CG358">
        <v>97.349000000000004</v>
      </c>
      <c r="CH358">
        <v>94.689000000000007</v>
      </c>
      <c r="CI358">
        <v>94.689000000000007</v>
      </c>
      <c r="CJ358">
        <v>-101.22499999999999</v>
      </c>
      <c r="CK358">
        <v>87.076999999999998</v>
      </c>
      <c r="CL358">
        <v>-99.506</v>
      </c>
      <c r="CM358">
        <v>-99.506</v>
      </c>
      <c r="CN358">
        <v>-100.71899999999999</v>
      </c>
      <c r="CO358">
        <v>97.897999999999996</v>
      </c>
      <c r="CP358">
        <v>0</v>
      </c>
      <c r="CQ358">
        <v>102.11399999999999</v>
      </c>
      <c r="CR358">
        <v>102.11399999999999</v>
      </c>
      <c r="CS358">
        <v>103.666</v>
      </c>
      <c r="CT358">
        <v>97.338999999999999</v>
      </c>
      <c r="CU358">
        <v>97.98899999999999</v>
      </c>
      <c r="CV358">
        <v>99.401999999999987</v>
      </c>
      <c r="CW358">
        <v>100.83600000000001</v>
      </c>
      <c r="CX358">
        <v>0</v>
      </c>
      <c r="CY358">
        <v>102.29</v>
      </c>
      <c r="CZ358">
        <v>97.213999999999999</v>
      </c>
      <c r="DA358">
        <v>102.226</v>
      </c>
      <c r="DB358">
        <v>102.226</v>
      </c>
      <c r="DC358">
        <v>104.211</v>
      </c>
      <c r="DD358">
        <v>104.211</v>
      </c>
      <c r="DE358">
        <v>101.53800000000001</v>
      </c>
      <c r="DF358">
        <v>104.31099999999999</v>
      </c>
      <c r="DG358">
        <v>101.17699999999999</v>
      </c>
      <c r="DH358">
        <v>0</v>
      </c>
      <c r="DI358">
        <v>0</v>
      </c>
      <c r="DJ358">
        <v>0</v>
      </c>
      <c r="DK358">
        <v>93.420000000000016</v>
      </c>
      <c r="DL358">
        <v>97.266999999999996</v>
      </c>
      <c r="DM358">
        <v>87.611000000000004</v>
      </c>
      <c r="DN358">
        <v>87.611000000000004</v>
      </c>
      <c r="DO358">
        <v>99.378999999999991</v>
      </c>
      <c r="DP358">
        <v>107.73500000000001</v>
      </c>
      <c r="DQ358">
        <v>105.426</v>
      </c>
      <c r="DR358">
        <v>100.29299999999999</v>
      </c>
      <c r="DS358">
        <v>98.417000000000002</v>
      </c>
      <c r="DT358">
        <v>0</v>
      </c>
      <c r="DU358">
        <v>0</v>
      </c>
      <c r="DV358">
        <v>99.914000000000001</v>
      </c>
      <c r="DW358">
        <v>99.914000000000001</v>
      </c>
      <c r="DX358">
        <v>0</v>
      </c>
      <c r="DY358">
        <v>0</v>
      </c>
      <c r="DZ358">
        <v>101.31900000000002</v>
      </c>
      <c r="EA358">
        <v>101.31900000000002</v>
      </c>
      <c r="EB358">
        <v>100.79200000000002</v>
      </c>
      <c r="EC358">
        <v>100.79200000000002</v>
      </c>
      <c r="ED358">
        <v>96.963999999999999</v>
      </c>
      <c r="EE358">
        <v>96.963999999999999</v>
      </c>
      <c r="EF358">
        <v>102.437</v>
      </c>
      <c r="EG358">
        <v>102.437</v>
      </c>
      <c r="EH358">
        <v>0</v>
      </c>
      <c r="EI358">
        <v>99.396999999999991</v>
      </c>
      <c r="EJ358">
        <v>99.396999999999991</v>
      </c>
      <c r="EK358">
        <v>89.708999999999989</v>
      </c>
      <c r="EL358">
        <v>90.731000000000009</v>
      </c>
      <c r="EM358">
        <v>90.731000000000009</v>
      </c>
      <c r="EN358">
        <v>102.52200000000001</v>
      </c>
      <c r="EO358">
        <v>101.265</v>
      </c>
      <c r="EP358">
        <v>-100.34699999999999</v>
      </c>
      <c r="EQ358">
        <v>86.167000000000002</v>
      </c>
      <c r="ER358">
        <v>86.167000000000002</v>
      </c>
      <c r="ES358">
        <v>0</v>
      </c>
      <c r="ET358">
        <v>0</v>
      </c>
      <c r="EU358">
        <v>0</v>
      </c>
      <c r="EV358">
        <v>0</v>
      </c>
      <c r="EW358">
        <v>130.07</v>
      </c>
      <c r="EX358">
        <v>94.067999999999998</v>
      </c>
      <c r="EY358">
        <v>102.87099999999998</v>
      </c>
      <c r="EZ358">
        <v>102.428</v>
      </c>
      <c r="FA358">
        <v>96.506999999999991</v>
      </c>
      <c r="FB358">
        <v>96.506999999999991</v>
      </c>
      <c r="FC358">
        <v>85.88300000000001</v>
      </c>
      <c r="FD358">
        <v>85.88300000000001</v>
      </c>
      <c r="FE358">
        <v>96.781999999999996</v>
      </c>
      <c r="FF358">
        <v>96.781999999999996</v>
      </c>
      <c r="FG358">
        <v>100.75099999999999</v>
      </c>
      <c r="FH358">
        <v>100.75099999999999</v>
      </c>
      <c r="FI358">
        <v>104.598</v>
      </c>
      <c r="FJ358">
        <v>104.598</v>
      </c>
      <c r="FK358">
        <v>101.452</v>
      </c>
      <c r="FL358">
        <v>101.452</v>
      </c>
      <c r="FM358">
        <v>100.23799999999999</v>
      </c>
      <c r="FN358">
        <v>110.96000000000001</v>
      </c>
      <c r="FO358">
        <v>99.368000000000009</v>
      </c>
      <c r="FP358">
        <v>99.368000000000009</v>
      </c>
      <c r="FQ358">
        <v>95.831999999999994</v>
      </c>
      <c r="FR358">
        <v>109.80800000000001</v>
      </c>
      <c r="FS358">
        <v>0</v>
      </c>
      <c r="FT358">
        <v>92.439000000000007</v>
      </c>
      <c r="FU358">
        <v>92.439000000000007</v>
      </c>
      <c r="FV358">
        <v>0</v>
      </c>
      <c r="FW358">
        <v>0</v>
      </c>
      <c r="FX358">
        <v>98.911000000000001</v>
      </c>
      <c r="FY358">
        <v>0</v>
      </c>
      <c r="FZ358">
        <v>87.055999999999997</v>
      </c>
      <c r="GA358">
        <v>87.055999999999997</v>
      </c>
      <c r="GB358">
        <v>97.10499999999999</v>
      </c>
      <c r="GC358">
        <v>97.10499999999999</v>
      </c>
      <c r="GD358">
        <v>98.302999999999997</v>
      </c>
      <c r="GE358">
        <v>95.349000000000018</v>
      </c>
      <c r="GF358">
        <v>106.491</v>
      </c>
      <c r="GG358">
        <v>0</v>
      </c>
      <c r="GH358">
        <v>98.605000000000018</v>
      </c>
      <c r="GI358">
        <v>98.605000000000018</v>
      </c>
      <c r="GJ358">
        <v>96.800999999999988</v>
      </c>
      <c r="GK358">
        <v>96.800999999999988</v>
      </c>
      <c r="GL358">
        <v>107.09800000000001</v>
      </c>
      <c r="GM358">
        <v>100.67699999999999</v>
      </c>
      <c r="GN358">
        <v>100.67699999999999</v>
      </c>
      <c r="GO358">
        <v>0</v>
      </c>
      <c r="GP358">
        <v>97.695000000000007</v>
      </c>
      <c r="GQ358">
        <v>98.65</v>
      </c>
      <c r="GR358">
        <v>98.65</v>
      </c>
      <c r="GS358">
        <v>103.28299999999999</v>
      </c>
      <c r="GT358">
        <v>103.28299999999999</v>
      </c>
      <c r="GU358">
        <v>-101.047</v>
      </c>
      <c r="GV358">
        <v>0</v>
      </c>
      <c r="GW358">
        <v>104.012</v>
      </c>
      <c r="GX358">
        <v>104.012</v>
      </c>
      <c r="GY358">
        <v>103.17</v>
      </c>
      <c r="GZ358">
        <v>101.06299999999999</v>
      </c>
      <c r="HA358">
        <v>101.06299999999999</v>
      </c>
      <c r="HB358">
        <v>115.79999999999998</v>
      </c>
      <c r="HC358">
        <v>107.87799999999999</v>
      </c>
      <c r="HD358">
        <v>0</v>
      </c>
      <c r="HE358">
        <v>96.914000000000016</v>
      </c>
      <c r="HF358">
        <v>0</v>
      </c>
      <c r="HG358">
        <v>101.36500000000001</v>
      </c>
      <c r="HH358">
        <v>100.41499999999999</v>
      </c>
      <c r="HI358">
        <v>100.41499999999999</v>
      </c>
      <c r="HJ358">
        <v>87.250999999999991</v>
      </c>
      <c r="HK358">
        <v>97.406999999999982</v>
      </c>
      <c r="HL358">
        <v>88.311000000000007</v>
      </c>
      <c r="HM358">
        <v>101.72999999999999</v>
      </c>
      <c r="HN358">
        <v>100.98800000000001</v>
      </c>
      <c r="HO358">
        <v>97.820999999999998</v>
      </c>
      <c r="HP358">
        <v>100.07</v>
      </c>
      <c r="HQ358">
        <v>108.65700000000001</v>
      </c>
      <c r="HR358">
        <v>99.373000000000019</v>
      </c>
      <c r="HS358">
        <v>112.393</v>
      </c>
      <c r="HT358">
        <v>89.49499999999999</v>
      </c>
      <c r="HU358">
        <v>100.74099999999999</v>
      </c>
      <c r="HV358">
        <v>100.74099999999999</v>
      </c>
      <c r="HW358">
        <v>102.89099999999999</v>
      </c>
      <c r="HX358">
        <v>102.89099999999999</v>
      </c>
      <c r="HY358">
        <v>101.62100000000001</v>
      </c>
      <c r="HZ358">
        <v>101.62100000000001</v>
      </c>
      <c r="IA358">
        <v>102.89099999999999</v>
      </c>
      <c r="IB358">
        <v>102.89099999999999</v>
      </c>
      <c r="IC358">
        <v>101.62100000000001</v>
      </c>
      <c r="ID358">
        <v>101.62100000000001</v>
      </c>
    </row>
    <row r="359" spans="1:238" x14ac:dyDescent="0.2">
      <c r="A359" s="3">
        <v>45873</v>
      </c>
      <c r="B359">
        <v>100.39</v>
      </c>
      <c r="C359">
        <v>100.256</v>
      </c>
      <c r="D359">
        <v>100.256</v>
      </c>
      <c r="E359">
        <v>119.896</v>
      </c>
      <c r="F359">
        <v>109.80099999999999</v>
      </c>
      <c r="G359">
        <v>-97.096000000000004</v>
      </c>
      <c r="H359">
        <v>100.973</v>
      </c>
      <c r="I359">
        <v>111.456</v>
      </c>
      <c r="J359">
        <v>111.456</v>
      </c>
      <c r="K359">
        <v>101.04899999999999</v>
      </c>
      <c r="L359">
        <v>0</v>
      </c>
      <c r="M359">
        <v>98.405000000000001</v>
      </c>
      <c r="N359">
        <v>98.405000000000001</v>
      </c>
      <c r="O359">
        <v>92.758999999999986</v>
      </c>
      <c r="P359">
        <v>92.758999999999986</v>
      </c>
      <c r="Q359">
        <v>-106.566</v>
      </c>
      <c r="R359">
        <v>-97.805999999999997</v>
      </c>
      <c r="S359">
        <v>-92.212000000000003</v>
      </c>
      <c r="T359">
        <v>-100.306</v>
      </c>
      <c r="U359">
        <v>-101.006</v>
      </c>
      <c r="V359">
        <v>101.26200000000001</v>
      </c>
      <c r="W359">
        <v>101.26200000000001</v>
      </c>
      <c r="X359">
        <f>PRICE!X359+(PRICE!X359-BID!X359)</f>
        <v>96.141000000000005</v>
      </c>
      <c r="Y359">
        <f>PRICE!Y359+(PRICE!Y359-BID!Y359)</f>
        <v>96.141000000000005</v>
      </c>
      <c r="Z359">
        <v>101.74199999999999</v>
      </c>
      <c r="AA359">
        <v>97.324000000000012</v>
      </c>
      <c r="AB359">
        <v>97.324000000000012</v>
      </c>
      <c r="AC359">
        <v>100.41900000000001</v>
      </c>
      <c r="AD359">
        <v>97.440000000000012</v>
      </c>
      <c r="AE359">
        <v>0</v>
      </c>
      <c r="AF359">
        <v>0</v>
      </c>
      <c r="AG359">
        <v>96.969000000000008</v>
      </c>
      <c r="AH359">
        <v>98.353000000000009</v>
      </c>
      <c r="AI359">
        <v>0</v>
      </c>
      <c r="AJ359">
        <v>101.36699999999999</v>
      </c>
      <c r="AK359">
        <v>100.68200000000002</v>
      </c>
      <c r="AL359">
        <v>100.14399999999999</v>
      </c>
      <c r="AM359">
        <v>98.071999999999989</v>
      </c>
      <c r="AN359">
        <v>0</v>
      </c>
      <c r="AO359">
        <v>0</v>
      </c>
      <c r="AP359">
        <v>0</v>
      </c>
      <c r="AQ359">
        <v>0</v>
      </c>
      <c r="AR359">
        <v>99.803999999999988</v>
      </c>
      <c r="AS359">
        <v>99.394000000000005</v>
      </c>
      <c r="AT359">
        <v>97.542999999999992</v>
      </c>
      <c r="AU359">
        <v>96.960000000000008</v>
      </c>
      <c r="AV359">
        <v>96.960000000000008</v>
      </c>
      <c r="AW359">
        <v>93.989000000000004</v>
      </c>
      <c r="AX359">
        <v>93.989000000000004</v>
      </c>
      <c r="AY359">
        <v>119.34499999999998</v>
      </c>
      <c r="AZ359">
        <v>-92.988</v>
      </c>
      <c r="BA359">
        <v>102.904</v>
      </c>
      <c r="BB359">
        <v>104.29200000000002</v>
      </c>
      <c r="BC359">
        <v>101.54700000000001</v>
      </c>
      <c r="BD359">
        <v>100.98</v>
      </c>
      <c r="BE359">
        <v>100.98</v>
      </c>
      <c r="BF359">
        <v>100.76200000000001</v>
      </c>
      <c r="BG359">
        <v>100.76200000000001</v>
      </c>
      <c r="BH359">
        <v>-96.677999999999997</v>
      </c>
      <c r="BI359">
        <v>-99.754000000000005</v>
      </c>
      <c r="BJ359">
        <v>107.18100000000001</v>
      </c>
      <c r="BK359">
        <v>104.98700000000001</v>
      </c>
      <c r="BL359">
        <v>104.95299999999999</v>
      </c>
      <c r="BM359">
        <v>109.61300000000001</v>
      </c>
      <c r="BN359">
        <v>101.446</v>
      </c>
      <c r="BO359">
        <v>-103.875</v>
      </c>
      <c r="BP359">
        <v>-100.816</v>
      </c>
      <c r="BQ359">
        <v>-93.525999999999996</v>
      </c>
      <c r="BR359">
        <v>128.63999999999999</v>
      </c>
      <c r="BS359">
        <v>100.236</v>
      </c>
      <c r="BT359">
        <v>101.91500000000001</v>
      </c>
      <c r="BU359">
        <v>102.27799999999999</v>
      </c>
      <c r="BV359">
        <v>103.89500000000001</v>
      </c>
      <c r="BW359">
        <v>101.717</v>
      </c>
      <c r="BX359">
        <v>101.59499999999998</v>
      </c>
      <c r="BY359">
        <v>101.59499999999998</v>
      </c>
      <c r="BZ359">
        <v>102.67400000000001</v>
      </c>
      <c r="CA359">
        <v>105.664</v>
      </c>
      <c r="CB359">
        <v>102.18700000000001</v>
      </c>
      <c r="CC359">
        <v>101.806</v>
      </c>
      <c r="CD359">
        <v>0</v>
      </c>
      <c r="CE359">
        <v>0</v>
      </c>
      <c r="CF359">
        <v>97.308000000000007</v>
      </c>
      <c r="CG359">
        <v>97.308000000000007</v>
      </c>
      <c r="CH359">
        <v>94.525999999999982</v>
      </c>
      <c r="CI359">
        <v>94.525999999999982</v>
      </c>
      <c r="CJ359">
        <v>-101.27</v>
      </c>
      <c r="CK359">
        <v>87.064999999999998</v>
      </c>
      <c r="CL359">
        <v>-99.305999999999997</v>
      </c>
      <c r="CM359">
        <v>-99.305999999999997</v>
      </c>
      <c r="CN359">
        <v>-100.742</v>
      </c>
      <c r="CO359">
        <v>98.091000000000008</v>
      </c>
      <c r="CP359">
        <v>0</v>
      </c>
      <c r="CQ359">
        <v>102.125</v>
      </c>
      <c r="CR359">
        <v>102.125</v>
      </c>
      <c r="CS359">
        <v>103.60300000000001</v>
      </c>
      <c r="CT359">
        <v>97.283000000000001</v>
      </c>
      <c r="CU359">
        <v>97.914000000000001</v>
      </c>
      <c r="CV359">
        <v>99.317999999999998</v>
      </c>
      <c r="CW359">
        <v>100.84399999999999</v>
      </c>
      <c r="CX359">
        <v>0</v>
      </c>
      <c r="CY359">
        <v>102.227</v>
      </c>
      <c r="CZ359">
        <v>97.114000000000019</v>
      </c>
      <c r="DA359">
        <v>102.163</v>
      </c>
      <c r="DB359">
        <v>102.163</v>
      </c>
      <c r="DC359">
        <v>104.05800000000001</v>
      </c>
      <c r="DD359">
        <v>104.05800000000001</v>
      </c>
      <c r="DE359">
        <v>101.70700000000001</v>
      </c>
      <c r="DF359">
        <v>104.15600000000001</v>
      </c>
      <c r="DG359">
        <v>101.151</v>
      </c>
      <c r="DH359">
        <v>0</v>
      </c>
      <c r="DI359">
        <v>0</v>
      </c>
      <c r="DJ359">
        <v>0</v>
      </c>
      <c r="DK359">
        <v>93.481999999999985</v>
      </c>
      <c r="DL359">
        <v>97.317999999999998</v>
      </c>
      <c r="DM359">
        <v>87.534000000000006</v>
      </c>
      <c r="DN359">
        <v>87.534000000000006</v>
      </c>
      <c r="DO359">
        <v>99.343000000000018</v>
      </c>
      <c r="DP359">
        <v>107.613</v>
      </c>
      <c r="DQ359">
        <v>105.32900000000001</v>
      </c>
      <c r="DR359">
        <v>100.22899999999998</v>
      </c>
      <c r="DS359">
        <v>98.345999999999989</v>
      </c>
      <c r="DT359">
        <v>0</v>
      </c>
      <c r="DU359">
        <v>0</v>
      </c>
      <c r="DV359">
        <v>99.866</v>
      </c>
      <c r="DW359">
        <v>99.866</v>
      </c>
      <c r="DX359">
        <v>0</v>
      </c>
      <c r="DY359">
        <v>0</v>
      </c>
      <c r="DZ359">
        <v>101.33500000000001</v>
      </c>
      <c r="EA359">
        <v>101.33500000000001</v>
      </c>
      <c r="EB359">
        <v>100.80500000000001</v>
      </c>
      <c r="EC359">
        <v>100.80500000000001</v>
      </c>
      <c r="ED359">
        <v>96.888000000000005</v>
      </c>
      <c r="EE359">
        <v>96.888000000000005</v>
      </c>
      <c r="EF359">
        <v>102.318</v>
      </c>
      <c r="EG359">
        <v>102.318</v>
      </c>
      <c r="EH359">
        <v>0</v>
      </c>
      <c r="EI359">
        <v>99.38600000000001</v>
      </c>
      <c r="EJ359">
        <v>99.38600000000001</v>
      </c>
      <c r="EK359">
        <v>89.538000000000011</v>
      </c>
      <c r="EL359">
        <v>90.582000000000008</v>
      </c>
      <c r="EM359">
        <v>90.582000000000008</v>
      </c>
      <c r="EN359">
        <v>102.43299999999999</v>
      </c>
      <c r="EO359">
        <v>101.19500000000001</v>
      </c>
      <c r="EP359">
        <v>-100.372</v>
      </c>
      <c r="EQ359">
        <v>86.027999999999992</v>
      </c>
      <c r="ER359">
        <v>86.027999999999992</v>
      </c>
      <c r="ES359">
        <v>0</v>
      </c>
      <c r="ET359">
        <v>0</v>
      </c>
      <c r="EU359">
        <v>0</v>
      </c>
      <c r="EV359">
        <v>0</v>
      </c>
      <c r="EW359">
        <v>129.80600000000001</v>
      </c>
      <c r="EX359">
        <v>93.926999999999992</v>
      </c>
      <c r="EY359">
        <v>102.77200000000001</v>
      </c>
      <c r="EZ359">
        <v>102.35099999999998</v>
      </c>
      <c r="FA359">
        <v>96.509</v>
      </c>
      <c r="FB359">
        <v>96.509</v>
      </c>
      <c r="FC359">
        <v>85.713999999999999</v>
      </c>
      <c r="FD359">
        <v>85.713999999999999</v>
      </c>
      <c r="FE359">
        <v>96.715999999999994</v>
      </c>
      <c r="FF359">
        <v>96.715999999999994</v>
      </c>
      <c r="FG359">
        <v>100.63300000000001</v>
      </c>
      <c r="FH359">
        <v>100.63300000000001</v>
      </c>
      <c r="FI359">
        <v>104.61300000000001</v>
      </c>
      <c r="FJ359">
        <v>104.61300000000001</v>
      </c>
      <c r="FK359">
        <v>101.40700000000001</v>
      </c>
      <c r="FL359">
        <v>101.40700000000001</v>
      </c>
      <c r="FM359">
        <v>100.17499999999998</v>
      </c>
      <c r="FN359">
        <v>110.79600000000001</v>
      </c>
      <c r="FO359">
        <v>99.343999999999994</v>
      </c>
      <c r="FP359">
        <v>99.343999999999994</v>
      </c>
      <c r="FQ359">
        <v>96.008999999999986</v>
      </c>
      <c r="FR359">
        <v>109.65600000000001</v>
      </c>
      <c r="FS359">
        <v>0</v>
      </c>
      <c r="FT359">
        <v>92.328999999999994</v>
      </c>
      <c r="FU359">
        <v>92.328999999999994</v>
      </c>
      <c r="FV359">
        <v>0</v>
      </c>
      <c r="FW359">
        <v>0</v>
      </c>
      <c r="FX359">
        <v>98.918000000000006</v>
      </c>
      <c r="FY359">
        <v>0</v>
      </c>
      <c r="FZ359">
        <v>86.882000000000005</v>
      </c>
      <c r="GA359">
        <v>86.882000000000005</v>
      </c>
      <c r="GB359">
        <v>97.055999999999997</v>
      </c>
      <c r="GC359">
        <v>97.055999999999997</v>
      </c>
      <c r="GD359">
        <v>98.272000000000006</v>
      </c>
      <c r="GE359">
        <v>95.23</v>
      </c>
      <c r="GF359">
        <v>106.408</v>
      </c>
      <c r="GG359">
        <v>0</v>
      </c>
      <c r="GH359">
        <v>98.496999999999986</v>
      </c>
      <c r="GI359">
        <v>98.496999999999986</v>
      </c>
      <c r="GJ359">
        <v>96.76700000000001</v>
      </c>
      <c r="GK359">
        <v>96.76700000000001</v>
      </c>
      <c r="GL359">
        <v>106.92699999999999</v>
      </c>
      <c r="GM359">
        <v>100.57600000000001</v>
      </c>
      <c r="GN359">
        <v>100.57600000000001</v>
      </c>
      <c r="GO359">
        <v>0</v>
      </c>
      <c r="GP359">
        <v>97.641000000000005</v>
      </c>
      <c r="GQ359">
        <v>98.608999999999995</v>
      </c>
      <c r="GR359">
        <v>98.608999999999995</v>
      </c>
      <c r="GS359">
        <v>103.27199999999999</v>
      </c>
      <c r="GT359">
        <v>103.27199999999999</v>
      </c>
      <c r="GU359">
        <v>-101.006</v>
      </c>
      <c r="GV359">
        <v>0</v>
      </c>
      <c r="GW359">
        <v>103.85800000000002</v>
      </c>
      <c r="GX359">
        <v>103.85800000000002</v>
      </c>
      <c r="GY359">
        <v>103.05000000000001</v>
      </c>
      <c r="GZ359">
        <v>101.04299999999999</v>
      </c>
      <c r="HA359">
        <v>101.04299999999999</v>
      </c>
      <c r="HB359">
        <v>115.642</v>
      </c>
      <c r="HC359">
        <v>107.703</v>
      </c>
      <c r="HD359">
        <v>0</v>
      </c>
      <c r="HE359">
        <v>96.882000000000005</v>
      </c>
      <c r="HF359">
        <v>0</v>
      </c>
      <c r="HG359">
        <v>101.35199999999999</v>
      </c>
      <c r="HH359">
        <v>100.395</v>
      </c>
      <c r="HI359">
        <v>100.395</v>
      </c>
      <c r="HJ359">
        <v>86.997</v>
      </c>
      <c r="HK359">
        <v>97.411999999999992</v>
      </c>
      <c r="HL359">
        <v>88.271999999999991</v>
      </c>
      <c r="HM359">
        <v>101.74499999999999</v>
      </c>
      <c r="HN359">
        <v>100.902</v>
      </c>
      <c r="HO359">
        <v>97.823999999999998</v>
      </c>
      <c r="HP359">
        <v>100.10699999999999</v>
      </c>
      <c r="HQ359">
        <v>108.46399999999998</v>
      </c>
      <c r="HR359">
        <v>99.384</v>
      </c>
      <c r="HS359">
        <v>112.18599999999999</v>
      </c>
      <c r="HT359">
        <v>89.291999999999987</v>
      </c>
      <c r="HU359">
        <v>100.65799999999999</v>
      </c>
      <c r="HV359">
        <v>100.65799999999999</v>
      </c>
      <c r="HW359">
        <v>102.818</v>
      </c>
      <c r="HX359">
        <v>102.818</v>
      </c>
      <c r="HY359">
        <v>101.58099999999999</v>
      </c>
      <c r="HZ359">
        <v>101.58099999999999</v>
      </c>
      <c r="IA359">
        <v>102.818</v>
      </c>
      <c r="IB359">
        <v>102.818</v>
      </c>
      <c r="IC359">
        <v>101.58099999999999</v>
      </c>
      <c r="ID359">
        <v>101.58099999999999</v>
      </c>
    </row>
    <row r="360" spans="1:238" x14ac:dyDescent="0.2">
      <c r="A360" s="3">
        <v>45874</v>
      </c>
      <c r="B360">
        <v>100.333</v>
      </c>
      <c r="C360">
        <v>100.20900000000002</v>
      </c>
      <c r="D360">
        <v>100.20900000000002</v>
      </c>
      <c r="E360">
        <v>119.916</v>
      </c>
      <c r="F360">
        <v>109.88999999999999</v>
      </c>
      <c r="G360">
        <v>-97.088999999999999</v>
      </c>
      <c r="H360">
        <v>100.96899999999998</v>
      </c>
      <c r="I360">
        <v>111.42099999999999</v>
      </c>
      <c r="J360">
        <v>111.42099999999999</v>
      </c>
      <c r="K360">
        <v>101.14200000000001</v>
      </c>
      <c r="L360">
        <v>0</v>
      </c>
      <c r="M360">
        <v>98.425999999999988</v>
      </c>
      <c r="N360">
        <v>98.425999999999988</v>
      </c>
      <c r="O360">
        <v>92.828000000000017</v>
      </c>
      <c r="P360">
        <v>92.828000000000017</v>
      </c>
      <c r="Q360">
        <v>-106.492</v>
      </c>
      <c r="R360">
        <v>-97.808000000000007</v>
      </c>
      <c r="S360">
        <v>-92.152000000000001</v>
      </c>
      <c r="T360">
        <v>-100.301</v>
      </c>
      <c r="U360">
        <v>-100.988</v>
      </c>
      <c r="V360">
        <v>101.28399999999999</v>
      </c>
      <c r="W360">
        <v>101.28399999999999</v>
      </c>
      <c r="X360">
        <f>PRICE!X360+(PRICE!X360-BID!X360)</f>
        <v>96.198000000000008</v>
      </c>
      <c r="Y360">
        <f>PRICE!Y360+(PRICE!Y360-BID!Y360)</f>
        <v>96.198000000000008</v>
      </c>
      <c r="Z360">
        <v>101.80999999999999</v>
      </c>
      <c r="AA360">
        <v>97.358999999999995</v>
      </c>
      <c r="AB360">
        <v>97.358999999999995</v>
      </c>
      <c r="AC360">
        <v>100.471</v>
      </c>
      <c r="AD360">
        <v>97.461999999999989</v>
      </c>
      <c r="AE360">
        <v>0</v>
      </c>
      <c r="AF360">
        <v>0</v>
      </c>
      <c r="AG360">
        <v>96.977000000000018</v>
      </c>
      <c r="AH360">
        <v>98.382999999999996</v>
      </c>
      <c r="AI360">
        <v>0</v>
      </c>
      <c r="AJ360">
        <v>101.28900000000002</v>
      </c>
      <c r="AK360">
        <v>100.712</v>
      </c>
      <c r="AL360">
        <v>100.155</v>
      </c>
      <c r="AM360">
        <v>98.080999999999989</v>
      </c>
      <c r="AN360">
        <v>0</v>
      </c>
      <c r="AO360">
        <v>0</v>
      </c>
      <c r="AP360">
        <v>0</v>
      </c>
      <c r="AQ360">
        <v>0</v>
      </c>
      <c r="AR360">
        <v>99.822999999999993</v>
      </c>
      <c r="AS360">
        <v>99.423999999999992</v>
      </c>
      <c r="AT360">
        <v>97.590000000000018</v>
      </c>
      <c r="AU360">
        <v>97.003</v>
      </c>
      <c r="AV360">
        <v>97.003</v>
      </c>
      <c r="AW360">
        <v>94.066999999999993</v>
      </c>
      <c r="AX360">
        <v>94.066999999999993</v>
      </c>
      <c r="AY360">
        <v>119.23100000000001</v>
      </c>
      <c r="AZ360">
        <v>-93.049000000000007</v>
      </c>
      <c r="BA360">
        <v>102.97800000000001</v>
      </c>
      <c r="BB360">
        <v>104.27200000000001</v>
      </c>
      <c r="BC360">
        <v>101.59699999999999</v>
      </c>
      <c r="BD360">
        <v>101.00699999999999</v>
      </c>
      <c r="BE360">
        <v>101.00699999999999</v>
      </c>
      <c r="BF360">
        <v>100.77</v>
      </c>
      <c r="BG360">
        <v>100.77</v>
      </c>
      <c r="BH360">
        <v>-96.667000000000002</v>
      </c>
      <c r="BI360">
        <v>-99.691999999999993</v>
      </c>
      <c r="BJ360">
        <v>107.26</v>
      </c>
      <c r="BK360">
        <v>105.005</v>
      </c>
      <c r="BL360">
        <v>104.96499999999999</v>
      </c>
      <c r="BM360">
        <v>109.63500000000001</v>
      </c>
      <c r="BN360">
        <v>101.422</v>
      </c>
      <c r="BO360">
        <v>-103.767</v>
      </c>
      <c r="BP360">
        <v>-100.812</v>
      </c>
      <c r="BQ360">
        <v>-93.489000000000004</v>
      </c>
      <c r="BR360">
        <v>127.172</v>
      </c>
      <c r="BS360">
        <v>100.255</v>
      </c>
      <c r="BT360">
        <v>101.89700000000001</v>
      </c>
      <c r="BU360">
        <v>102.496</v>
      </c>
      <c r="BV360">
        <v>103.93600000000001</v>
      </c>
      <c r="BW360">
        <v>101.77499999999999</v>
      </c>
      <c r="BX360">
        <v>101.60599999999998</v>
      </c>
      <c r="BY360">
        <v>101.60599999999998</v>
      </c>
      <c r="BZ360">
        <v>102.68200000000002</v>
      </c>
      <c r="CA360">
        <v>105.71999999999998</v>
      </c>
      <c r="CB360">
        <v>102.29100000000001</v>
      </c>
      <c r="CC360">
        <v>101.83700000000002</v>
      </c>
      <c r="CD360">
        <v>0</v>
      </c>
      <c r="CE360">
        <v>0</v>
      </c>
      <c r="CF360">
        <v>97.318000000000012</v>
      </c>
      <c r="CG360">
        <v>97.318000000000012</v>
      </c>
      <c r="CH360">
        <v>94.529999999999987</v>
      </c>
      <c r="CI360">
        <v>94.529999999999987</v>
      </c>
      <c r="CJ360">
        <v>-101.22199999999999</v>
      </c>
      <c r="CK360">
        <v>86.993999999999986</v>
      </c>
      <c r="CL360">
        <v>-99.649000000000001</v>
      </c>
      <c r="CM360">
        <v>-99.649000000000001</v>
      </c>
      <c r="CN360">
        <v>-100.696</v>
      </c>
      <c r="CO360">
        <v>98.038000000000011</v>
      </c>
      <c r="CP360">
        <v>0</v>
      </c>
      <c r="CQ360">
        <v>102.158</v>
      </c>
      <c r="CR360">
        <v>102.158</v>
      </c>
      <c r="CS360">
        <v>103.643</v>
      </c>
      <c r="CT360">
        <v>97.332999999999998</v>
      </c>
      <c r="CU360">
        <v>97.97999999999999</v>
      </c>
      <c r="CV360">
        <v>99.271000000000001</v>
      </c>
      <c r="CW360">
        <v>100.81700000000001</v>
      </c>
      <c r="CX360">
        <v>0</v>
      </c>
      <c r="CY360">
        <v>102.24599999999998</v>
      </c>
      <c r="CZ360">
        <v>97.160999999999987</v>
      </c>
      <c r="DA360">
        <v>102.16099999999999</v>
      </c>
      <c r="DB360">
        <v>102.16099999999999</v>
      </c>
      <c r="DC360">
        <v>104.01300000000001</v>
      </c>
      <c r="DD360">
        <v>104.01300000000001</v>
      </c>
      <c r="DE360">
        <v>101.55200000000001</v>
      </c>
      <c r="DF360">
        <v>104.27200000000001</v>
      </c>
      <c r="DG360">
        <v>101.142</v>
      </c>
      <c r="DH360">
        <v>0</v>
      </c>
      <c r="DI360">
        <v>0</v>
      </c>
      <c r="DJ360">
        <v>0</v>
      </c>
      <c r="DK360">
        <v>93.448000000000008</v>
      </c>
      <c r="DL360">
        <v>97.254999999999995</v>
      </c>
      <c r="DM360">
        <v>87.552999999999997</v>
      </c>
      <c r="DN360">
        <v>87.552999999999997</v>
      </c>
      <c r="DO360">
        <v>99.343000000000004</v>
      </c>
      <c r="DP360">
        <v>107.753</v>
      </c>
      <c r="DQ360">
        <v>105.33500000000001</v>
      </c>
      <c r="DR360">
        <v>100.35899999999999</v>
      </c>
      <c r="DS360">
        <v>98.266999999999982</v>
      </c>
      <c r="DT360">
        <v>0</v>
      </c>
      <c r="DU360">
        <v>0</v>
      </c>
      <c r="DV360">
        <v>99.872</v>
      </c>
      <c r="DW360">
        <v>99.872</v>
      </c>
      <c r="DX360">
        <v>0</v>
      </c>
      <c r="DY360">
        <v>0</v>
      </c>
      <c r="DZ360">
        <v>101.33699999999999</v>
      </c>
      <c r="EA360">
        <v>101.33699999999999</v>
      </c>
      <c r="EB360">
        <v>100.84100000000001</v>
      </c>
      <c r="EC360">
        <v>100.84100000000001</v>
      </c>
      <c r="ED360">
        <v>96.943000000000012</v>
      </c>
      <c r="EE360">
        <v>96.943000000000012</v>
      </c>
      <c r="EF360">
        <v>102.297</v>
      </c>
      <c r="EG360">
        <v>102.297</v>
      </c>
      <c r="EH360">
        <v>0</v>
      </c>
      <c r="EI360">
        <v>99.4</v>
      </c>
      <c r="EJ360">
        <v>99.4</v>
      </c>
      <c r="EK360">
        <v>89.558999999999997</v>
      </c>
      <c r="EL360">
        <v>90.591999999999999</v>
      </c>
      <c r="EM360">
        <v>90.591999999999999</v>
      </c>
      <c r="EN360">
        <v>102.458</v>
      </c>
      <c r="EO360">
        <v>101.28099999999999</v>
      </c>
      <c r="EP360">
        <v>-100.355</v>
      </c>
      <c r="EQ360">
        <v>86.272999999999982</v>
      </c>
      <c r="ER360">
        <v>86.272999999999982</v>
      </c>
      <c r="ES360">
        <v>0</v>
      </c>
      <c r="ET360">
        <v>0</v>
      </c>
      <c r="EU360">
        <v>0</v>
      </c>
      <c r="EV360">
        <v>0</v>
      </c>
      <c r="EW360">
        <v>128.69800000000001</v>
      </c>
      <c r="EX360">
        <v>93.972999999999999</v>
      </c>
      <c r="EY360">
        <v>102.67399999999999</v>
      </c>
      <c r="EZ360">
        <v>102.31000000000002</v>
      </c>
      <c r="FA360">
        <v>96.535999999999987</v>
      </c>
      <c r="FB360">
        <v>96.535999999999987</v>
      </c>
      <c r="FC360">
        <v>85.783000000000001</v>
      </c>
      <c r="FD360">
        <v>85.783000000000001</v>
      </c>
      <c r="FE360">
        <v>96.738</v>
      </c>
      <c r="FF360">
        <v>96.738</v>
      </c>
      <c r="FG360">
        <v>100.68200000000002</v>
      </c>
      <c r="FH360">
        <v>100.68200000000002</v>
      </c>
      <c r="FI360">
        <v>104.709</v>
      </c>
      <c r="FJ360">
        <v>104.709</v>
      </c>
      <c r="FK360">
        <v>101.55700000000002</v>
      </c>
      <c r="FL360">
        <v>101.55700000000002</v>
      </c>
      <c r="FM360">
        <v>100.16399999999999</v>
      </c>
      <c r="FN360">
        <v>110.86999999999999</v>
      </c>
      <c r="FO360">
        <v>99.315000000000012</v>
      </c>
      <c r="FP360">
        <v>99.315000000000012</v>
      </c>
      <c r="FQ360">
        <v>95.981000000000009</v>
      </c>
      <c r="FR360">
        <v>109.84899999999999</v>
      </c>
      <c r="FS360">
        <v>0</v>
      </c>
      <c r="FT360">
        <v>92.410000000000011</v>
      </c>
      <c r="FU360">
        <v>92.410000000000011</v>
      </c>
      <c r="FV360">
        <v>0</v>
      </c>
      <c r="FW360">
        <v>0</v>
      </c>
      <c r="FX360">
        <v>98.908000000000015</v>
      </c>
      <c r="FY360">
        <v>0</v>
      </c>
      <c r="FZ360">
        <v>86.901999999999987</v>
      </c>
      <c r="GA360">
        <v>86.901999999999987</v>
      </c>
      <c r="GB360">
        <v>97.09</v>
      </c>
      <c r="GC360">
        <v>97.09</v>
      </c>
      <c r="GD360">
        <v>98.266000000000005</v>
      </c>
      <c r="GE360">
        <v>95.292000000000016</v>
      </c>
      <c r="GF360">
        <v>106.51600000000001</v>
      </c>
      <c r="GG360">
        <v>0</v>
      </c>
      <c r="GH360">
        <v>98.501999999999995</v>
      </c>
      <c r="GI360">
        <v>98.501999999999995</v>
      </c>
      <c r="GJ360">
        <v>96.775999999999996</v>
      </c>
      <c r="GK360">
        <v>96.775999999999996</v>
      </c>
      <c r="GL360">
        <v>107.069</v>
      </c>
      <c r="GM360">
        <v>100.554</v>
      </c>
      <c r="GN360">
        <v>100.554</v>
      </c>
      <c r="GO360">
        <v>0</v>
      </c>
      <c r="GP360">
        <v>97.658999999999992</v>
      </c>
      <c r="GQ360">
        <v>98.637999999999991</v>
      </c>
      <c r="GR360">
        <v>98.637999999999991</v>
      </c>
      <c r="GS360">
        <v>103.27800000000001</v>
      </c>
      <c r="GT360">
        <v>103.27800000000001</v>
      </c>
      <c r="GU360">
        <v>-100.893</v>
      </c>
      <c r="GV360">
        <v>0</v>
      </c>
      <c r="GW360">
        <v>103.88899999999998</v>
      </c>
      <c r="GX360">
        <v>103.88899999999998</v>
      </c>
      <c r="GY360">
        <v>103.1</v>
      </c>
      <c r="GZ360">
        <v>101.03000000000002</v>
      </c>
      <c r="HA360">
        <v>101.03000000000002</v>
      </c>
      <c r="HB360">
        <v>115.592</v>
      </c>
      <c r="HC360">
        <v>107.80300000000001</v>
      </c>
      <c r="HD360">
        <v>0</v>
      </c>
      <c r="HE360">
        <v>96.89500000000001</v>
      </c>
      <c r="HF360">
        <v>0</v>
      </c>
      <c r="HG360">
        <v>101.33799999999998</v>
      </c>
      <c r="HH360">
        <v>100.407</v>
      </c>
      <c r="HI360">
        <v>100.407</v>
      </c>
      <c r="HJ360">
        <v>87.081000000000003</v>
      </c>
      <c r="HK360">
        <v>97.434000000000012</v>
      </c>
      <c r="HL360">
        <v>88.298999999999992</v>
      </c>
      <c r="HM360">
        <v>101.73100000000001</v>
      </c>
      <c r="HN360">
        <v>100.80900000000001</v>
      </c>
      <c r="HO360">
        <v>97.922999999999988</v>
      </c>
      <c r="HP360">
        <v>100.11999999999999</v>
      </c>
      <c r="HQ360">
        <v>108.48</v>
      </c>
      <c r="HR360">
        <v>99.355000000000004</v>
      </c>
      <c r="HS360">
        <v>111.86300000000001</v>
      </c>
      <c r="HT360">
        <v>89.342999999999989</v>
      </c>
      <c r="HU360">
        <v>100.67900000000002</v>
      </c>
      <c r="HV360">
        <v>100.67900000000002</v>
      </c>
      <c r="HW360">
        <v>102.86</v>
      </c>
      <c r="HX360">
        <v>102.86</v>
      </c>
      <c r="HY360">
        <v>101.607</v>
      </c>
      <c r="HZ360">
        <v>101.607</v>
      </c>
      <c r="IA360">
        <v>102.86</v>
      </c>
      <c r="IB360">
        <v>102.86</v>
      </c>
      <c r="IC360">
        <v>101.607</v>
      </c>
      <c r="ID360">
        <v>101.607</v>
      </c>
    </row>
    <row r="361" spans="1:238" x14ac:dyDescent="0.2">
      <c r="A361" s="3">
        <v>45875</v>
      </c>
      <c r="B361">
        <v>100.395</v>
      </c>
      <c r="C361">
        <v>100.295</v>
      </c>
      <c r="D361">
        <v>100.295</v>
      </c>
      <c r="E361">
        <v>119.87000000000002</v>
      </c>
      <c r="F361">
        <v>109.872</v>
      </c>
      <c r="G361">
        <v>-97.075999999999993</v>
      </c>
      <c r="H361">
        <v>100.989</v>
      </c>
      <c r="I361">
        <v>111.373</v>
      </c>
      <c r="J361">
        <v>111.373</v>
      </c>
      <c r="K361">
        <v>100.986</v>
      </c>
      <c r="L361">
        <v>0</v>
      </c>
      <c r="M361">
        <v>98.415999999999997</v>
      </c>
      <c r="N361">
        <v>98.415999999999997</v>
      </c>
      <c r="O361">
        <v>92.800000000000011</v>
      </c>
      <c r="P361">
        <v>92.800000000000011</v>
      </c>
      <c r="Q361">
        <v>-106.32899999999999</v>
      </c>
      <c r="R361">
        <v>-97.795000000000002</v>
      </c>
      <c r="S361">
        <v>-91.994</v>
      </c>
      <c r="T361">
        <v>-100.318</v>
      </c>
      <c r="U361">
        <v>-100.935</v>
      </c>
      <c r="V361">
        <v>101.27900000000001</v>
      </c>
      <c r="W361">
        <v>101.27900000000001</v>
      </c>
      <c r="X361">
        <f>PRICE!X361+(PRICE!X361-BID!X361)</f>
        <v>96.161999999999992</v>
      </c>
      <c r="Y361">
        <f>PRICE!Y361+(PRICE!Y361-BID!Y361)</f>
        <v>96.161999999999992</v>
      </c>
      <c r="Z361">
        <v>101.76599999999999</v>
      </c>
      <c r="AA361">
        <v>97.376999999999995</v>
      </c>
      <c r="AB361">
        <v>97.376999999999995</v>
      </c>
      <c r="AC361">
        <v>100.50900000000001</v>
      </c>
      <c r="AD361">
        <v>97.455000000000013</v>
      </c>
      <c r="AE361">
        <v>0</v>
      </c>
      <c r="AF361">
        <v>0</v>
      </c>
      <c r="AG361">
        <v>96.975999999999985</v>
      </c>
      <c r="AH361">
        <v>98.375999999999991</v>
      </c>
      <c r="AI361">
        <v>0</v>
      </c>
      <c r="AJ361">
        <v>101.39700000000001</v>
      </c>
      <c r="AK361">
        <v>100.714</v>
      </c>
      <c r="AL361">
        <v>100.15</v>
      </c>
      <c r="AM361">
        <v>98.08</v>
      </c>
      <c r="AN361">
        <v>0</v>
      </c>
      <c r="AO361">
        <v>0</v>
      </c>
      <c r="AP361">
        <v>0</v>
      </c>
      <c r="AQ361">
        <v>0</v>
      </c>
      <c r="AR361">
        <v>99.837999999999994</v>
      </c>
      <c r="AS361">
        <v>99.384</v>
      </c>
      <c r="AT361">
        <v>97.573999999999998</v>
      </c>
      <c r="AU361">
        <v>96.960000000000008</v>
      </c>
      <c r="AV361">
        <v>96.960000000000008</v>
      </c>
      <c r="AW361">
        <v>93.967999999999989</v>
      </c>
      <c r="AX361">
        <v>93.967999999999989</v>
      </c>
      <c r="AY361">
        <v>119.273</v>
      </c>
      <c r="AZ361">
        <v>-93.02</v>
      </c>
      <c r="BA361">
        <v>102.98899999999999</v>
      </c>
      <c r="BB361">
        <v>104.277</v>
      </c>
      <c r="BC361">
        <v>101.59400000000001</v>
      </c>
      <c r="BD361">
        <v>101.03299999999999</v>
      </c>
      <c r="BE361">
        <v>101.03299999999999</v>
      </c>
      <c r="BF361">
        <v>100.75300000000001</v>
      </c>
      <c r="BG361">
        <v>100.75300000000001</v>
      </c>
      <c r="BH361">
        <v>-96.647999999999996</v>
      </c>
      <c r="BI361">
        <v>-99.593000000000004</v>
      </c>
      <c r="BJ361">
        <v>107.16999999999999</v>
      </c>
      <c r="BK361">
        <v>104.95299999999999</v>
      </c>
      <c r="BL361">
        <v>104.98699999999999</v>
      </c>
      <c r="BM361">
        <v>109.65600000000001</v>
      </c>
      <c r="BN361">
        <v>101.364</v>
      </c>
      <c r="BO361">
        <v>-103.84099999999999</v>
      </c>
      <c r="BP361">
        <v>-100.86</v>
      </c>
      <c r="BQ361">
        <v>-93.453999999999994</v>
      </c>
      <c r="BR361">
        <v>125.221</v>
      </c>
      <c r="BS361">
        <v>100.32400000000001</v>
      </c>
      <c r="BT361">
        <v>101.904</v>
      </c>
      <c r="BU361">
        <v>102.536</v>
      </c>
      <c r="BV361">
        <v>103.94399999999999</v>
      </c>
      <c r="BW361">
        <v>101.81099999999999</v>
      </c>
      <c r="BX361">
        <v>101.621</v>
      </c>
      <c r="BY361">
        <v>101.621</v>
      </c>
      <c r="BZ361">
        <v>102.66199999999999</v>
      </c>
      <c r="CA361">
        <v>105.65900000000001</v>
      </c>
      <c r="CB361">
        <v>102.27200000000001</v>
      </c>
      <c r="CC361">
        <v>101.78699999999999</v>
      </c>
      <c r="CD361">
        <v>0</v>
      </c>
      <c r="CE361">
        <v>0</v>
      </c>
      <c r="CF361">
        <v>97.305999999999997</v>
      </c>
      <c r="CG361">
        <v>97.305999999999997</v>
      </c>
      <c r="CH361">
        <v>94.459000000000003</v>
      </c>
      <c r="CI361">
        <v>94.459000000000003</v>
      </c>
      <c r="CJ361">
        <v>-101.03100000000001</v>
      </c>
      <c r="CK361">
        <v>86.86699999999999</v>
      </c>
      <c r="CL361">
        <v>-99.933000000000007</v>
      </c>
      <c r="CM361">
        <v>-99.933000000000007</v>
      </c>
      <c r="CN361">
        <v>-100.65600000000001</v>
      </c>
      <c r="CO361">
        <v>97.983999999999995</v>
      </c>
      <c r="CP361">
        <v>0</v>
      </c>
      <c r="CQ361">
        <v>102.116</v>
      </c>
      <c r="CR361">
        <v>102.116</v>
      </c>
      <c r="CS361">
        <v>103.60199999999999</v>
      </c>
      <c r="CT361">
        <v>97.314999999999998</v>
      </c>
      <c r="CU361">
        <v>97.95</v>
      </c>
      <c r="CV361">
        <v>99.216000000000008</v>
      </c>
      <c r="CW361">
        <v>100.77999999999999</v>
      </c>
      <c r="CX361">
        <v>0</v>
      </c>
      <c r="CY361">
        <v>102.20500000000001</v>
      </c>
      <c r="CZ361">
        <v>97.122</v>
      </c>
      <c r="DA361">
        <v>102.18600000000001</v>
      </c>
      <c r="DB361">
        <v>102.18600000000001</v>
      </c>
      <c r="DC361">
        <v>104.092</v>
      </c>
      <c r="DD361">
        <v>104.092</v>
      </c>
      <c r="DE361">
        <v>101.751</v>
      </c>
      <c r="DF361">
        <v>104.232</v>
      </c>
      <c r="DG361">
        <v>101.127</v>
      </c>
      <c r="DH361">
        <v>0</v>
      </c>
      <c r="DI361">
        <v>0</v>
      </c>
      <c r="DJ361">
        <v>0</v>
      </c>
      <c r="DK361">
        <v>93.34899999999999</v>
      </c>
      <c r="DL361">
        <v>97.08799999999998</v>
      </c>
      <c r="DM361">
        <v>87.465999999999994</v>
      </c>
      <c r="DN361">
        <v>87.465999999999994</v>
      </c>
      <c r="DO361">
        <v>99.358000000000004</v>
      </c>
      <c r="DP361">
        <v>107.77799999999999</v>
      </c>
      <c r="DQ361">
        <v>105.45099999999999</v>
      </c>
      <c r="DR361">
        <v>100.304</v>
      </c>
      <c r="DS361">
        <v>98.27</v>
      </c>
      <c r="DT361">
        <v>0</v>
      </c>
      <c r="DU361">
        <v>0</v>
      </c>
      <c r="DV361">
        <v>99.878999999999991</v>
      </c>
      <c r="DW361">
        <v>99.878999999999991</v>
      </c>
      <c r="DX361">
        <v>0</v>
      </c>
      <c r="DY361">
        <v>0</v>
      </c>
      <c r="DZ361">
        <v>101.298</v>
      </c>
      <c r="EA361">
        <v>101.298</v>
      </c>
      <c r="EB361">
        <v>100.816</v>
      </c>
      <c r="EC361">
        <v>100.816</v>
      </c>
      <c r="ED361">
        <v>96.919999999999987</v>
      </c>
      <c r="EE361">
        <v>96.919999999999987</v>
      </c>
      <c r="EF361">
        <v>102.29599999999999</v>
      </c>
      <c r="EG361">
        <v>102.29599999999999</v>
      </c>
      <c r="EH361">
        <v>0</v>
      </c>
      <c r="EI361">
        <v>99.379000000000005</v>
      </c>
      <c r="EJ361">
        <v>99.379000000000005</v>
      </c>
      <c r="EK361">
        <v>89.528000000000006</v>
      </c>
      <c r="EL361">
        <v>90.572000000000017</v>
      </c>
      <c r="EM361">
        <v>90.572000000000017</v>
      </c>
      <c r="EN361">
        <v>102.404</v>
      </c>
      <c r="EO361">
        <v>101.28399999999999</v>
      </c>
      <c r="EP361">
        <v>-100.345</v>
      </c>
      <c r="EQ361">
        <v>86.137999999999991</v>
      </c>
      <c r="ER361">
        <v>86.137999999999991</v>
      </c>
      <c r="ES361">
        <v>0</v>
      </c>
      <c r="ET361">
        <v>0</v>
      </c>
      <c r="EU361">
        <v>0</v>
      </c>
      <c r="EV361">
        <v>0</v>
      </c>
      <c r="EW361">
        <v>127.72</v>
      </c>
      <c r="EX361">
        <v>93.935999999999993</v>
      </c>
      <c r="EY361">
        <v>102.68500000000002</v>
      </c>
      <c r="EZ361">
        <v>102.429</v>
      </c>
      <c r="FA361">
        <v>96.510999999999996</v>
      </c>
      <c r="FB361">
        <v>96.510999999999996</v>
      </c>
      <c r="FC361">
        <v>85.74799999999999</v>
      </c>
      <c r="FD361">
        <v>85.74799999999999</v>
      </c>
      <c r="FE361">
        <v>96.748999999999981</v>
      </c>
      <c r="FF361">
        <v>96.748999999999981</v>
      </c>
      <c r="FG361">
        <v>100.622</v>
      </c>
      <c r="FH361">
        <v>100.622</v>
      </c>
      <c r="FI361">
        <v>104.58799999999999</v>
      </c>
      <c r="FJ361">
        <v>104.58799999999999</v>
      </c>
      <c r="FK361">
        <v>101.517</v>
      </c>
      <c r="FL361">
        <v>101.517</v>
      </c>
      <c r="FM361">
        <v>100.13599999999998</v>
      </c>
      <c r="FN361">
        <v>110.73699999999999</v>
      </c>
      <c r="FO361">
        <v>99.36399999999999</v>
      </c>
      <c r="FP361">
        <v>99.36399999999999</v>
      </c>
      <c r="FQ361">
        <v>95.94</v>
      </c>
      <c r="FR361">
        <v>109.69900000000001</v>
      </c>
      <c r="FS361">
        <v>0</v>
      </c>
      <c r="FT361">
        <v>92.376999999999995</v>
      </c>
      <c r="FU361">
        <v>92.376999999999995</v>
      </c>
      <c r="FV361">
        <v>0</v>
      </c>
      <c r="FW361">
        <v>0</v>
      </c>
      <c r="FX361">
        <v>98.90100000000001</v>
      </c>
      <c r="FY361">
        <v>0</v>
      </c>
      <c r="FZ361">
        <v>86.844999999999999</v>
      </c>
      <c r="GA361">
        <v>86.844999999999999</v>
      </c>
      <c r="GB361">
        <v>97.061000000000007</v>
      </c>
      <c r="GC361">
        <v>97.061000000000007</v>
      </c>
      <c r="GD361">
        <v>98.26100000000001</v>
      </c>
      <c r="GE361">
        <v>95.23299999999999</v>
      </c>
      <c r="GF361">
        <v>106.47200000000001</v>
      </c>
      <c r="GG361">
        <v>0</v>
      </c>
      <c r="GH361">
        <v>98.426000000000002</v>
      </c>
      <c r="GI361">
        <v>98.426000000000002</v>
      </c>
      <c r="GJ361">
        <v>96.75500000000001</v>
      </c>
      <c r="GK361">
        <v>96.75500000000001</v>
      </c>
      <c r="GL361">
        <v>107.03000000000002</v>
      </c>
      <c r="GM361">
        <v>100.524</v>
      </c>
      <c r="GN361">
        <v>100.524</v>
      </c>
      <c r="GO361">
        <v>0</v>
      </c>
      <c r="GP361">
        <v>97.645999999999987</v>
      </c>
      <c r="GQ361">
        <v>98.602000000000018</v>
      </c>
      <c r="GR361">
        <v>98.602000000000018</v>
      </c>
      <c r="GS361">
        <v>103.26400000000001</v>
      </c>
      <c r="GT361">
        <v>103.26400000000001</v>
      </c>
      <c r="GU361">
        <v>-100.913</v>
      </c>
      <c r="GV361">
        <v>0</v>
      </c>
      <c r="GW361">
        <v>103.82800000000002</v>
      </c>
      <c r="GX361">
        <v>103.82800000000002</v>
      </c>
      <c r="GY361">
        <v>103.19699999999999</v>
      </c>
      <c r="GZ361">
        <v>101.06899999999999</v>
      </c>
      <c r="HA361">
        <v>101.06899999999999</v>
      </c>
      <c r="HB361">
        <v>115.43900000000001</v>
      </c>
      <c r="HC361">
        <v>107.759</v>
      </c>
      <c r="HD361">
        <v>0</v>
      </c>
      <c r="HE361">
        <v>96.841000000000008</v>
      </c>
      <c r="HF361">
        <v>0</v>
      </c>
      <c r="HG361">
        <v>101.38700000000001</v>
      </c>
      <c r="HH361">
        <v>100.40300000000001</v>
      </c>
      <c r="HI361">
        <v>100.40300000000001</v>
      </c>
      <c r="HJ361">
        <v>87.027999999999992</v>
      </c>
      <c r="HK361">
        <v>97.412000000000006</v>
      </c>
      <c r="HL361">
        <v>88.177999999999997</v>
      </c>
      <c r="HM361">
        <v>101.70700000000001</v>
      </c>
      <c r="HN361">
        <v>100.79899999999999</v>
      </c>
      <c r="HO361">
        <v>97.909000000000006</v>
      </c>
      <c r="HP361">
        <v>100.12200000000001</v>
      </c>
      <c r="HQ361">
        <v>108.41900000000001</v>
      </c>
      <c r="HR361">
        <v>99.426000000000002</v>
      </c>
      <c r="HS361">
        <v>112.05000000000001</v>
      </c>
      <c r="HT361">
        <v>89.275000000000006</v>
      </c>
      <c r="HU361">
        <v>100.65</v>
      </c>
      <c r="HV361">
        <v>100.65</v>
      </c>
      <c r="HW361">
        <v>102.848</v>
      </c>
      <c r="HX361">
        <v>102.848</v>
      </c>
      <c r="HY361">
        <v>101.61</v>
      </c>
      <c r="HZ361">
        <v>101.61</v>
      </c>
      <c r="IA361">
        <v>102.848</v>
      </c>
      <c r="IB361">
        <v>102.848</v>
      </c>
      <c r="IC361">
        <v>101.61</v>
      </c>
      <c r="ID361">
        <v>101.61</v>
      </c>
    </row>
    <row r="362" spans="1:238" x14ac:dyDescent="0.2">
      <c r="A362" s="3">
        <v>45876</v>
      </c>
      <c r="B362">
        <v>100.405</v>
      </c>
      <c r="C362">
        <v>100.15599999999999</v>
      </c>
      <c r="D362">
        <v>100.15599999999999</v>
      </c>
      <c r="E362">
        <v>119.82100000000001</v>
      </c>
      <c r="F362">
        <v>109.605</v>
      </c>
      <c r="G362">
        <v>-97.091999999999999</v>
      </c>
      <c r="H362">
        <v>100.94700000000002</v>
      </c>
      <c r="I362">
        <v>111.235</v>
      </c>
      <c r="J362">
        <v>111.235</v>
      </c>
      <c r="K362">
        <v>101.13999999999999</v>
      </c>
      <c r="L362">
        <v>0</v>
      </c>
      <c r="M362">
        <v>98.300999999999988</v>
      </c>
      <c r="N362">
        <v>98.300999999999988</v>
      </c>
      <c r="O362">
        <v>92.760999999999996</v>
      </c>
      <c r="P362">
        <v>92.760999999999996</v>
      </c>
      <c r="Q362">
        <v>-106.315</v>
      </c>
      <c r="R362">
        <v>-97.784000000000006</v>
      </c>
      <c r="S362">
        <v>-91.983000000000004</v>
      </c>
      <c r="T362">
        <v>-100.33499999999999</v>
      </c>
      <c r="U362">
        <v>-100.94</v>
      </c>
      <c r="V362">
        <v>101.25</v>
      </c>
      <c r="W362">
        <v>101.25</v>
      </c>
      <c r="X362">
        <f>PRICE!X362+(PRICE!X362-BID!X362)</f>
        <v>96.141999999999996</v>
      </c>
      <c r="Y362">
        <f>PRICE!Y362+(PRICE!Y362-BID!Y362)</f>
        <v>96.141999999999996</v>
      </c>
      <c r="Z362">
        <v>101.71199999999999</v>
      </c>
      <c r="AA362">
        <v>97.350999999999999</v>
      </c>
      <c r="AB362">
        <v>97.350999999999999</v>
      </c>
      <c r="AC362">
        <v>100.49299999999998</v>
      </c>
      <c r="AD362">
        <v>97.486999999999995</v>
      </c>
      <c r="AE362">
        <v>0</v>
      </c>
      <c r="AF362">
        <v>0</v>
      </c>
      <c r="AG362">
        <v>96.955000000000013</v>
      </c>
      <c r="AH362">
        <v>98.36999999999999</v>
      </c>
      <c r="AI362">
        <v>0</v>
      </c>
      <c r="AJ362">
        <v>101.35900000000001</v>
      </c>
      <c r="AK362">
        <v>100.681</v>
      </c>
      <c r="AL362">
        <v>100.15899999999999</v>
      </c>
      <c r="AM362">
        <v>98.112000000000009</v>
      </c>
      <c r="AN362">
        <v>0</v>
      </c>
      <c r="AO362">
        <v>0</v>
      </c>
      <c r="AP362">
        <v>0</v>
      </c>
      <c r="AQ362">
        <v>0</v>
      </c>
      <c r="AR362">
        <v>99.818999999999988</v>
      </c>
      <c r="AS362">
        <v>99.284999999999997</v>
      </c>
      <c r="AT362">
        <v>97.417000000000002</v>
      </c>
      <c r="AU362">
        <v>96.992000000000019</v>
      </c>
      <c r="AV362">
        <v>96.992000000000019</v>
      </c>
      <c r="AW362">
        <v>93.909000000000006</v>
      </c>
      <c r="AX362">
        <v>93.909000000000006</v>
      </c>
      <c r="AY362">
        <v>119.16800000000001</v>
      </c>
      <c r="AZ362">
        <v>-92.951999999999998</v>
      </c>
      <c r="BA362">
        <v>103.006</v>
      </c>
      <c r="BB362">
        <v>104.229</v>
      </c>
      <c r="BC362">
        <v>101.541</v>
      </c>
      <c r="BD362">
        <v>101.03400000000001</v>
      </c>
      <c r="BE362">
        <v>101.03400000000001</v>
      </c>
      <c r="BF362">
        <v>100.73899999999999</v>
      </c>
      <c r="BG362">
        <v>100.73899999999999</v>
      </c>
      <c r="BH362">
        <v>-96.662000000000006</v>
      </c>
      <c r="BI362">
        <v>-99.578000000000003</v>
      </c>
      <c r="BJ362">
        <v>107.01600000000002</v>
      </c>
      <c r="BK362">
        <v>104.96499999999999</v>
      </c>
      <c r="BL362">
        <v>104.904</v>
      </c>
      <c r="BM362">
        <v>109.572</v>
      </c>
      <c r="BN362">
        <v>101.376</v>
      </c>
      <c r="BO362">
        <v>-103.699</v>
      </c>
      <c r="BP362">
        <v>-100.943</v>
      </c>
      <c r="BQ362">
        <v>-93.447000000000003</v>
      </c>
      <c r="BR362">
        <v>126.554</v>
      </c>
      <c r="BS362">
        <v>100.29999999999998</v>
      </c>
      <c r="BT362">
        <v>101.87400000000001</v>
      </c>
      <c r="BU362">
        <v>102.50099999999999</v>
      </c>
      <c r="BV362">
        <v>103.85000000000001</v>
      </c>
      <c r="BW362">
        <v>101.86300000000001</v>
      </c>
      <c r="BX362">
        <v>101.755</v>
      </c>
      <c r="BY362">
        <v>101.755</v>
      </c>
      <c r="BZ362">
        <v>102.571</v>
      </c>
      <c r="CA362">
        <v>105.59599999999999</v>
      </c>
      <c r="CB362">
        <v>102.13499999999999</v>
      </c>
      <c r="CC362">
        <v>101.72500000000001</v>
      </c>
      <c r="CD362">
        <v>0</v>
      </c>
      <c r="CE362">
        <v>0</v>
      </c>
      <c r="CF362">
        <v>97.313000000000017</v>
      </c>
      <c r="CG362">
        <v>97.313000000000017</v>
      </c>
      <c r="CH362">
        <v>94.334000000000003</v>
      </c>
      <c r="CI362">
        <v>94.334000000000003</v>
      </c>
      <c r="CJ362">
        <v>-101.05500000000001</v>
      </c>
      <c r="CK362">
        <v>86.802999999999997</v>
      </c>
      <c r="CL362">
        <v>-99.891000000000005</v>
      </c>
      <c r="CM362">
        <v>-99.891000000000005</v>
      </c>
      <c r="CN362">
        <v>-100.63800000000001</v>
      </c>
      <c r="CO362">
        <v>97.894999999999996</v>
      </c>
      <c r="CP362">
        <v>0</v>
      </c>
      <c r="CQ362">
        <v>102.05999999999999</v>
      </c>
      <c r="CR362">
        <v>102.05999999999999</v>
      </c>
      <c r="CS362">
        <v>103.512</v>
      </c>
      <c r="CT362">
        <v>97.328000000000003</v>
      </c>
      <c r="CU362">
        <v>97.853999999999999</v>
      </c>
      <c r="CV362">
        <v>98.998000000000005</v>
      </c>
      <c r="CW362">
        <v>100.83399999999999</v>
      </c>
      <c r="CX362">
        <v>0</v>
      </c>
      <c r="CY362">
        <v>102.11199999999999</v>
      </c>
      <c r="CZ362">
        <v>97.030000000000015</v>
      </c>
      <c r="DA362">
        <v>102.18900000000001</v>
      </c>
      <c r="DB362">
        <v>102.18900000000001</v>
      </c>
      <c r="DC362">
        <v>104.07100000000001</v>
      </c>
      <c r="DD362">
        <v>104.07100000000001</v>
      </c>
      <c r="DE362">
        <v>101.64800000000001</v>
      </c>
      <c r="DF362">
        <v>104.31800000000001</v>
      </c>
      <c r="DG362">
        <v>101.11699999999999</v>
      </c>
      <c r="DH362">
        <v>0</v>
      </c>
      <c r="DI362">
        <v>0</v>
      </c>
      <c r="DJ362">
        <v>0</v>
      </c>
      <c r="DK362">
        <v>93.324000000000012</v>
      </c>
      <c r="DL362">
        <v>97.058999999999997</v>
      </c>
      <c r="DM362">
        <v>87.332000000000008</v>
      </c>
      <c r="DN362">
        <v>87.332000000000008</v>
      </c>
      <c r="DO362">
        <v>99.326999999999998</v>
      </c>
      <c r="DP362">
        <v>107.69000000000001</v>
      </c>
      <c r="DQ362">
        <v>105.4</v>
      </c>
      <c r="DR362">
        <v>100.33800000000001</v>
      </c>
      <c r="DS362">
        <v>98.240000000000009</v>
      </c>
      <c r="DT362">
        <v>0</v>
      </c>
      <c r="DU362">
        <v>0</v>
      </c>
      <c r="DV362">
        <v>100.04700000000001</v>
      </c>
      <c r="DW362">
        <v>100.04700000000001</v>
      </c>
      <c r="DX362">
        <v>0</v>
      </c>
      <c r="DY362">
        <v>0</v>
      </c>
      <c r="DZ362">
        <v>101.28000000000002</v>
      </c>
      <c r="EA362">
        <v>101.28000000000002</v>
      </c>
      <c r="EB362">
        <v>100.76900000000001</v>
      </c>
      <c r="EC362">
        <v>100.76900000000001</v>
      </c>
      <c r="ED362">
        <v>96.921999999999997</v>
      </c>
      <c r="EE362">
        <v>96.921999999999997</v>
      </c>
      <c r="EF362">
        <v>102.19699999999999</v>
      </c>
      <c r="EG362">
        <v>102.19699999999999</v>
      </c>
      <c r="EH362">
        <v>0</v>
      </c>
      <c r="EI362">
        <v>99.385000000000005</v>
      </c>
      <c r="EJ362">
        <v>99.385000000000005</v>
      </c>
      <c r="EK362">
        <v>89.388000000000005</v>
      </c>
      <c r="EL362">
        <v>90.325999999999993</v>
      </c>
      <c r="EM362">
        <v>90.325999999999993</v>
      </c>
      <c r="EN362">
        <v>102.30699999999999</v>
      </c>
      <c r="EO362">
        <v>101.261</v>
      </c>
      <c r="EP362">
        <v>-100.334</v>
      </c>
      <c r="EQ362">
        <v>86.050999999999988</v>
      </c>
      <c r="ER362">
        <v>86.050999999999988</v>
      </c>
      <c r="ES362">
        <v>0</v>
      </c>
      <c r="ET362">
        <v>0</v>
      </c>
      <c r="EU362">
        <v>0</v>
      </c>
      <c r="EV362">
        <v>0</v>
      </c>
      <c r="EW362">
        <v>128.971</v>
      </c>
      <c r="EX362">
        <v>93.816000000000003</v>
      </c>
      <c r="EY362">
        <v>102.60899999999998</v>
      </c>
      <c r="EZ362">
        <v>102.42899999999999</v>
      </c>
      <c r="FA362">
        <v>96.535999999999987</v>
      </c>
      <c r="FB362">
        <v>96.535999999999987</v>
      </c>
      <c r="FC362">
        <v>85.663999999999987</v>
      </c>
      <c r="FD362">
        <v>85.663999999999987</v>
      </c>
      <c r="FE362">
        <v>96.72999999999999</v>
      </c>
      <c r="FF362">
        <v>96.72999999999999</v>
      </c>
      <c r="FG362">
        <v>100.589</v>
      </c>
      <c r="FH362">
        <v>100.589</v>
      </c>
      <c r="FI362">
        <v>104.146</v>
      </c>
      <c r="FJ362">
        <v>104.146</v>
      </c>
      <c r="FK362">
        <v>101.58999999999999</v>
      </c>
      <c r="FL362">
        <v>101.58999999999999</v>
      </c>
      <c r="FM362">
        <v>100.03600000000002</v>
      </c>
      <c r="FN362">
        <v>110.736</v>
      </c>
      <c r="FO362">
        <v>99.279000000000011</v>
      </c>
      <c r="FP362">
        <v>99.279000000000011</v>
      </c>
      <c r="FQ362">
        <v>95.911000000000001</v>
      </c>
      <c r="FR362">
        <v>109.714</v>
      </c>
      <c r="FS362">
        <v>0</v>
      </c>
      <c r="FT362">
        <v>92.387</v>
      </c>
      <c r="FU362">
        <v>92.387</v>
      </c>
      <c r="FV362">
        <v>0</v>
      </c>
      <c r="FW362">
        <v>0</v>
      </c>
      <c r="FX362">
        <v>98.935000000000016</v>
      </c>
      <c r="FY362">
        <v>0</v>
      </c>
      <c r="FZ362">
        <v>86.63600000000001</v>
      </c>
      <c r="GA362">
        <v>86.63600000000001</v>
      </c>
      <c r="GB362">
        <v>97.085999999999999</v>
      </c>
      <c r="GC362">
        <v>97.085999999999999</v>
      </c>
      <c r="GD362">
        <v>98.146000000000001</v>
      </c>
      <c r="GE362">
        <v>95.099000000000018</v>
      </c>
      <c r="GF362">
        <v>106.47900000000001</v>
      </c>
      <c r="GG362">
        <v>0</v>
      </c>
      <c r="GH362">
        <v>98.408999999999992</v>
      </c>
      <c r="GI362">
        <v>98.408999999999992</v>
      </c>
      <c r="GJ362">
        <v>96.759</v>
      </c>
      <c r="GK362">
        <v>96.759</v>
      </c>
      <c r="GL362">
        <v>106.843</v>
      </c>
      <c r="GM362">
        <v>100.58899999999998</v>
      </c>
      <c r="GN362">
        <v>100.58899999999998</v>
      </c>
      <c r="GO362">
        <v>0</v>
      </c>
      <c r="GP362">
        <v>97.626000000000005</v>
      </c>
      <c r="GQ362">
        <v>98.512</v>
      </c>
      <c r="GR362">
        <v>98.512</v>
      </c>
      <c r="GS362">
        <v>103.083</v>
      </c>
      <c r="GT362">
        <v>103.083</v>
      </c>
      <c r="GU362">
        <v>-100.872</v>
      </c>
      <c r="GV362">
        <v>0</v>
      </c>
      <c r="GW362">
        <v>103.72400000000002</v>
      </c>
      <c r="GX362">
        <v>103.72400000000002</v>
      </c>
      <c r="GY362">
        <v>103.116</v>
      </c>
      <c r="GZ362">
        <v>101.041</v>
      </c>
      <c r="HA362">
        <v>101.041</v>
      </c>
      <c r="HB362">
        <v>115.188</v>
      </c>
      <c r="HC362">
        <v>107.39</v>
      </c>
      <c r="HD362">
        <v>0</v>
      </c>
      <c r="HE362">
        <v>96.86999999999999</v>
      </c>
      <c r="HF362">
        <v>0</v>
      </c>
      <c r="HG362">
        <v>101.43899999999999</v>
      </c>
      <c r="HH362">
        <v>100.42</v>
      </c>
      <c r="HI362">
        <v>100.42</v>
      </c>
      <c r="HJ362">
        <v>86.924999999999997</v>
      </c>
      <c r="HK362">
        <v>97.435000000000002</v>
      </c>
      <c r="HL362">
        <v>88.011999999999986</v>
      </c>
      <c r="HM362">
        <v>101.60699999999999</v>
      </c>
      <c r="HN362">
        <v>100.53800000000001</v>
      </c>
      <c r="HO362">
        <v>97.87700000000001</v>
      </c>
      <c r="HP362">
        <v>100.121</v>
      </c>
      <c r="HQ362">
        <v>108.29400000000001</v>
      </c>
      <c r="HR362">
        <v>99.414000000000001</v>
      </c>
      <c r="HS362">
        <v>111.986</v>
      </c>
      <c r="HT362">
        <v>89.106999999999999</v>
      </c>
      <c r="HU362">
        <v>100.50700000000001</v>
      </c>
      <c r="HV362">
        <v>100.50700000000001</v>
      </c>
      <c r="HW362">
        <v>102.70100000000001</v>
      </c>
      <c r="HX362">
        <v>102.70100000000001</v>
      </c>
      <c r="HY362">
        <v>101.482</v>
      </c>
      <c r="HZ362">
        <v>101.482</v>
      </c>
      <c r="IA362">
        <v>102.70100000000001</v>
      </c>
      <c r="IB362">
        <v>102.70100000000001</v>
      </c>
      <c r="IC362">
        <v>101.482</v>
      </c>
      <c r="ID362">
        <v>101.482</v>
      </c>
    </row>
    <row r="363" spans="1:238" x14ac:dyDescent="0.2">
      <c r="A363" s="3">
        <v>45877</v>
      </c>
      <c r="B363">
        <v>100.33</v>
      </c>
      <c r="C363">
        <v>100.38</v>
      </c>
      <c r="D363">
        <v>100.38</v>
      </c>
      <c r="E363">
        <v>119.70299999999999</v>
      </c>
      <c r="F363">
        <v>109.532</v>
      </c>
      <c r="G363">
        <v>-97.125</v>
      </c>
      <c r="H363">
        <v>100.93300000000001</v>
      </c>
      <c r="I363">
        <v>111.166</v>
      </c>
      <c r="J363">
        <v>111.166</v>
      </c>
      <c r="K363">
        <v>101.29599999999999</v>
      </c>
      <c r="L363">
        <v>0</v>
      </c>
      <c r="M363">
        <v>98.317000000000007</v>
      </c>
      <c r="N363">
        <v>98.317000000000007</v>
      </c>
      <c r="O363">
        <v>92.75</v>
      </c>
      <c r="P363">
        <v>92.75</v>
      </c>
      <c r="Q363">
        <v>-106.38800000000001</v>
      </c>
      <c r="R363">
        <v>-97.843000000000004</v>
      </c>
      <c r="S363">
        <v>-92.010999999999996</v>
      </c>
      <c r="T363">
        <v>-100.309</v>
      </c>
      <c r="U363">
        <v>-100.977</v>
      </c>
      <c r="V363">
        <v>101.196</v>
      </c>
      <c r="W363">
        <v>101.196</v>
      </c>
      <c r="X363">
        <f>PRICE!X363+(PRICE!X363-BID!X363)</f>
        <v>96.175000000000011</v>
      </c>
      <c r="Y363">
        <f>PRICE!Y363+(PRICE!Y363-BID!Y363)</f>
        <v>96.175000000000011</v>
      </c>
      <c r="Z363">
        <v>101.744</v>
      </c>
      <c r="AA363">
        <v>97.31</v>
      </c>
      <c r="AB363">
        <v>97.31</v>
      </c>
      <c r="AC363">
        <v>100.47200000000001</v>
      </c>
      <c r="AD363">
        <v>97.462000000000003</v>
      </c>
      <c r="AE363">
        <v>0</v>
      </c>
      <c r="AF363">
        <v>0</v>
      </c>
      <c r="AG363">
        <v>96.942000000000007</v>
      </c>
      <c r="AH363">
        <v>98.375</v>
      </c>
      <c r="AI363">
        <v>0</v>
      </c>
      <c r="AJ363">
        <v>101.38900000000001</v>
      </c>
      <c r="AK363">
        <v>100.709</v>
      </c>
      <c r="AL363">
        <v>100.15499999999999</v>
      </c>
      <c r="AM363">
        <v>98.123999999999995</v>
      </c>
      <c r="AN363">
        <v>0</v>
      </c>
      <c r="AO363">
        <v>0</v>
      </c>
      <c r="AP363">
        <v>0</v>
      </c>
      <c r="AQ363">
        <v>0</v>
      </c>
      <c r="AR363">
        <v>99.819000000000003</v>
      </c>
      <c r="AS363">
        <v>99.275000000000006</v>
      </c>
      <c r="AT363">
        <v>97.444000000000017</v>
      </c>
      <c r="AU363">
        <v>96.977000000000004</v>
      </c>
      <c r="AV363">
        <v>96.977000000000004</v>
      </c>
      <c r="AW363">
        <v>93.911999999999992</v>
      </c>
      <c r="AX363">
        <v>93.911999999999992</v>
      </c>
      <c r="AY363">
        <v>119.09100000000001</v>
      </c>
      <c r="AZ363">
        <v>-92.974999999999994</v>
      </c>
      <c r="BA363">
        <v>103.00800000000001</v>
      </c>
      <c r="BB363">
        <v>104.23100000000001</v>
      </c>
      <c r="BC363">
        <v>101.50000000000001</v>
      </c>
      <c r="BD363">
        <v>101.08</v>
      </c>
      <c r="BE363">
        <v>101.08</v>
      </c>
      <c r="BF363">
        <v>100.74999999999999</v>
      </c>
      <c r="BG363">
        <v>100.74999999999999</v>
      </c>
      <c r="BH363">
        <v>-96.707999999999998</v>
      </c>
      <c r="BI363">
        <v>-99.632999999999996</v>
      </c>
      <c r="BJ363">
        <v>107.00099999999999</v>
      </c>
      <c r="BK363">
        <v>104.98699999999999</v>
      </c>
      <c r="BL363">
        <v>104.842</v>
      </c>
      <c r="BM363">
        <v>109.55999999999999</v>
      </c>
      <c r="BN363">
        <v>101.39099999999999</v>
      </c>
      <c r="BO363">
        <v>-103.491</v>
      </c>
      <c r="BP363">
        <v>-100.85299999999999</v>
      </c>
      <c r="BQ363">
        <v>-93.525000000000006</v>
      </c>
      <c r="BR363">
        <v>126.89700000000001</v>
      </c>
      <c r="BS363">
        <v>100.301</v>
      </c>
      <c r="BT363">
        <v>101.893</v>
      </c>
      <c r="BU363">
        <v>102.60599999999999</v>
      </c>
      <c r="BV363">
        <v>103.858</v>
      </c>
      <c r="BW363">
        <v>101.83699999999999</v>
      </c>
      <c r="BX363">
        <v>101.79</v>
      </c>
      <c r="BY363">
        <v>101.79</v>
      </c>
      <c r="BZ363">
        <v>102.566</v>
      </c>
      <c r="CA363">
        <v>105.563</v>
      </c>
      <c r="CB363">
        <v>102.17099999999999</v>
      </c>
      <c r="CC363">
        <v>101.72499999999999</v>
      </c>
      <c r="CD363">
        <v>0</v>
      </c>
      <c r="CE363">
        <v>0</v>
      </c>
      <c r="CF363">
        <v>97.300999999999988</v>
      </c>
      <c r="CG363">
        <v>97.300999999999988</v>
      </c>
      <c r="CH363">
        <v>94.289999999999992</v>
      </c>
      <c r="CI363">
        <v>94.289999999999992</v>
      </c>
      <c r="CJ363">
        <v>-101.104</v>
      </c>
      <c r="CK363">
        <v>86.902000000000001</v>
      </c>
      <c r="CL363">
        <v>-99.778999999999996</v>
      </c>
      <c r="CM363">
        <v>-99.778999999999996</v>
      </c>
      <c r="CN363">
        <v>-100.69</v>
      </c>
      <c r="CO363">
        <v>97.839999999999989</v>
      </c>
      <c r="CP363">
        <v>0</v>
      </c>
      <c r="CQ363">
        <v>102.03399999999999</v>
      </c>
      <c r="CR363">
        <v>102.03399999999999</v>
      </c>
      <c r="CS363">
        <v>103.526</v>
      </c>
      <c r="CT363">
        <v>97.382000000000005</v>
      </c>
      <c r="CU363">
        <v>97.793000000000006</v>
      </c>
      <c r="CV363">
        <v>98.918000000000006</v>
      </c>
      <c r="CW363">
        <v>100.836</v>
      </c>
      <c r="CX363">
        <v>0</v>
      </c>
      <c r="CY363">
        <v>102.148</v>
      </c>
      <c r="CZ363">
        <v>97.125</v>
      </c>
      <c r="DA363">
        <v>102.169</v>
      </c>
      <c r="DB363">
        <v>102.169</v>
      </c>
      <c r="DC363">
        <v>103.99199999999999</v>
      </c>
      <c r="DD363">
        <v>103.99199999999999</v>
      </c>
      <c r="DE363">
        <v>101.69</v>
      </c>
      <c r="DF363">
        <v>104.169</v>
      </c>
      <c r="DG363">
        <v>101.084</v>
      </c>
      <c r="DH363">
        <v>0</v>
      </c>
      <c r="DI363">
        <v>0</v>
      </c>
      <c r="DJ363">
        <v>0</v>
      </c>
      <c r="DK363">
        <v>93.421000000000006</v>
      </c>
      <c r="DL363">
        <v>97.177000000000007</v>
      </c>
      <c r="DM363">
        <v>87.283999999999992</v>
      </c>
      <c r="DN363">
        <v>87.283999999999992</v>
      </c>
      <c r="DO363">
        <v>99.321999999999989</v>
      </c>
      <c r="DP363">
        <v>107.69899999999998</v>
      </c>
      <c r="DQ363">
        <v>105.32399999999998</v>
      </c>
      <c r="DR363">
        <v>100.343</v>
      </c>
      <c r="DS363">
        <v>98.193999999999988</v>
      </c>
      <c r="DT363">
        <v>0</v>
      </c>
      <c r="DU363">
        <v>0</v>
      </c>
      <c r="DV363">
        <v>99.977999999999994</v>
      </c>
      <c r="DW363">
        <v>99.977999999999994</v>
      </c>
      <c r="DX363">
        <v>0</v>
      </c>
      <c r="DY363">
        <v>0</v>
      </c>
      <c r="DZ363">
        <v>101.25</v>
      </c>
      <c r="EA363">
        <v>101.25</v>
      </c>
      <c r="EB363">
        <v>100.74700000000001</v>
      </c>
      <c r="EC363">
        <v>100.74700000000001</v>
      </c>
      <c r="ED363">
        <v>96.9</v>
      </c>
      <c r="EE363">
        <v>96.9</v>
      </c>
      <c r="EF363">
        <v>102.20399999999999</v>
      </c>
      <c r="EG363">
        <v>102.20399999999999</v>
      </c>
      <c r="EH363">
        <v>0</v>
      </c>
      <c r="EI363">
        <v>99.382999999999996</v>
      </c>
      <c r="EJ363">
        <v>99.382999999999996</v>
      </c>
      <c r="EK363">
        <v>89.381</v>
      </c>
      <c r="EL363">
        <v>90.356999999999999</v>
      </c>
      <c r="EM363">
        <v>90.356999999999999</v>
      </c>
      <c r="EN363">
        <v>102.256</v>
      </c>
      <c r="EO363">
        <v>101.238</v>
      </c>
      <c r="EP363">
        <v>-100.35899999999999</v>
      </c>
      <c r="EQ363">
        <v>86.102999999999994</v>
      </c>
      <c r="ER363">
        <v>86.102999999999994</v>
      </c>
      <c r="ES363">
        <v>0</v>
      </c>
      <c r="ET363">
        <v>0</v>
      </c>
      <c r="EU363">
        <v>0</v>
      </c>
      <c r="EV363">
        <v>0</v>
      </c>
      <c r="EW363">
        <v>130.18</v>
      </c>
      <c r="EX363">
        <v>93.789000000000001</v>
      </c>
      <c r="EY363">
        <v>102.68599999999999</v>
      </c>
      <c r="EZ363">
        <v>102.437</v>
      </c>
      <c r="FA363">
        <v>96.545000000000016</v>
      </c>
      <c r="FB363">
        <v>96.545000000000016</v>
      </c>
      <c r="FC363">
        <v>85.64500000000001</v>
      </c>
      <c r="FD363">
        <v>85.64500000000001</v>
      </c>
      <c r="FE363">
        <v>96.713999999999999</v>
      </c>
      <c r="FF363">
        <v>96.713999999999999</v>
      </c>
      <c r="FG363">
        <v>100.56700000000001</v>
      </c>
      <c r="FH363">
        <v>100.56700000000001</v>
      </c>
      <c r="FI363">
        <v>104.04599999999999</v>
      </c>
      <c r="FJ363">
        <v>104.04599999999999</v>
      </c>
      <c r="FK363">
        <v>101.61399999999999</v>
      </c>
      <c r="FL363">
        <v>101.61399999999999</v>
      </c>
      <c r="FM363">
        <v>99.953999999999994</v>
      </c>
      <c r="FN363">
        <v>110.91999999999999</v>
      </c>
      <c r="FO363">
        <v>99.261999999999986</v>
      </c>
      <c r="FP363">
        <v>99.261999999999986</v>
      </c>
      <c r="FQ363">
        <v>95.86</v>
      </c>
      <c r="FR363">
        <v>109.6</v>
      </c>
      <c r="FS363">
        <v>0</v>
      </c>
      <c r="FT363">
        <v>92.382000000000005</v>
      </c>
      <c r="FU363">
        <v>92.382000000000005</v>
      </c>
      <c r="FV363">
        <v>0</v>
      </c>
      <c r="FW363">
        <v>0</v>
      </c>
      <c r="FX363">
        <v>98.908999999999992</v>
      </c>
      <c r="FY363">
        <v>0</v>
      </c>
      <c r="FZ363">
        <v>86.64800000000001</v>
      </c>
      <c r="GA363">
        <v>86.64800000000001</v>
      </c>
      <c r="GB363">
        <v>97.073999999999998</v>
      </c>
      <c r="GC363">
        <v>97.073999999999998</v>
      </c>
      <c r="GD363">
        <v>98.189000000000007</v>
      </c>
      <c r="GE363">
        <v>95.05</v>
      </c>
      <c r="GF363">
        <v>106.48700000000001</v>
      </c>
      <c r="GG363">
        <v>0</v>
      </c>
      <c r="GH363">
        <v>98.363</v>
      </c>
      <c r="GI363">
        <v>98.363</v>
      </c>
      <c r="GJ363">
        <v>96.792999999999992</v>
      </c>
      <c r="GK363">
        <v>96.792999999999992</v>
      </c>
      <c r="GL363">
        <v>106.83499999999999</v>
      </c>
      <c r="GM363">
        <v>100.54100000000001</v>
      </c>
      <c r="GN363">
        <v>100.54100000000001</v>
      </c>
      <c r="GO363">
        <v>0</v>
      </c>
      <c r="GP363">
        <v>97.63000000000001</v>
      </c>
      <c r="GQ363">
        <v>98.571999999999989</v>
      </c>
      <c r="GR363">
        <v>98.571999999999989</v>
      </c>
      <c r="GS363">
        <v>103.065</v>
      </c>
      <c r="GT363">
        <v>103.065</v>
      </c>
      <c r="GU363">
        <v>-100.789</v>
      </c>
      <c r="GV363">
        <v>0</v>
      </c>
      <c r="GW363">
        <v>103.726</v>
      </c>
      <c r="GX363">
        <v>103.726</v>
      </c>
      <c r="GY363">
        <v>103.10000000000001</v>
      </c>
      <c r="GZ363">
        <v>101.032</v>
      </c>
      <c r="HA363">
        <v>101.032</v>
      </c>
      <c r="HB363">
        <v>115.49999999999999</v>
      </c>
      <c r="HC363">
        <v>107.54100000000001</v>
      </c>
      <c r="HD363">
        <v>0</v>
      </c>
      <c r="HE363">
        <v>96.876000000000005</v>
      </c>
      <c r="HF363">
        <v>0</v>
      </c>
      <c r="HG363">
        <v>101.58999999999999</v>
      </c>
      <c r="HH363">
        <v>100.416</v>
      </c>
      <c r="HI363">
        <v>100.416</v>
      </c>
      <c r="HJ363">
        <v>86.905000000000001</v>
      </c>
      <c r="HK363">
        <v>97.433000000000007</v>
      </c>
      <c r="HL363">
        <v>87.98</v>
      </c>
      <c r="HM363">
        <v>101.63800000000001</v>
      </c>
      <c r="HN363">
        <v>100.518</v>
      </c>
      <c r="HO363">
        <v>97.882000000000005</v>
      </c>
      <c r="HP363">
        <v>100.113</v>
      </c>
      <c r="HQ363">
        <v>108.25700000000001</v>
      </c>
      <c r="HR363">
        <v>99.448999999999998</v>
      </c>
      <c r="HS363">
        <v>111.94499999999999</v>
      </c>
      <c r="HT363">
        <v>89.121999999999986</v>
      </c>
      <c r="HU363">
        <v>100.499</v>
      </c>
      <c r="HV363">
        <v>100.499</v>
      </c>
      <c r="HW363">
        <v>102.66500000000001</v>
      </c>
      <c r="HX363">
        <v>102.66500000000001</v>
      </c>
      <c r="HY363">
        <v>101.48700000000001</v>
      </c>
      <c r="HZ363">
        <v>101.48700000000001</v>
      </c>
      <c r="IA363">
        <v>102.66500000000001</v>
      </c>
      <c r="IB363">
        <v>102.66500000000001</v>
      </c>
      <c r="IC363">
        <v>101.48700000000001</v>
      </c>
      <c r="ID363">
        <v>101.48700000000001</v>
      </c>
    </row>
    <row r="364" spans="1:238" x14ac:dyDescent="0.2">
      <c r="A364" s="3">
        <v>45880</v>
      </c>
      <c r="B364">
        <v>100.322</v>
      </c>
      <c r="C364">
        <v>100.331</v>
      </c>
      <c r="D364">
        <v>100.331</v>
      </c>
      <c r="E364">
        <v>119.822</v>
      </c>
      <c r="F364">
        <v>109.60500000000002</v>
      </c>
      <c r="G364">
        <v>-97.179000000000002</v>
      </c>
      <c r="H364">
        <v>100.86699999999999</v>
      </c>
      <c r="I364">
        <v>111.11999999999999</v>
      </c>
      <c r="J364">
        <v>111.11999999999999</v>
      </c>
      <c r="K364">
        <v>101.22499999999998</v>
      </c>
      <c r="L364">
        <v>0</v>
      </c>
      <c r="M364">
        <v>98.436999999999998</v>
      </c>
      <c r="N364">
        <v>98.436999999999998</v>
      </c>
      <c r="O364">
        <v>92.813999999999993</v>
      </c>
      <c r="P364">
        <v>92.813999999999993</v>
      </c>
      <c r="Q364">
        <v>-106.563</v>
      </c>
      <c r="R364">
        <v>-97.894999999999996</v>
      </c>
      <c r="S364">
        <v>-92.251000000000005</v>
      </c>
      <c r="T364">
        <v>-100.31699999999999</v>
      </c>
      <c r="U364">
        <v>-101.02500000000001</v>
      </c>
      <c r="V364">
        <v>101.24099999999999</v>
      </c>
      <c r="W364">
        <v>101.24099999999999</v>
      </c>
      <c r="X364">
        <f>PRICE!X364+(PRICE!X364-BID!X364)</f>
        <v>96.23899999999999</v>
      </c>
      <c r="Y364">
        <f>PRICE!Y364+(PRICE!Y364-BID!Y364)</f>
        <v>96.23899999999999</v>
      </c>
      <c r="Z364">
        <v>101.79900000000001</v>
      </c>
      <c r="AA364">
        <v>97.356999999999999</v>
      </c>
      <c r="AB364">
        <v>97.356999999999999</v>
      </c>
      <c r="AC364">
        <v>100.482</v>
      </c>
      <c r="AD364">
        <v>97.477999999999994</v>
      </c>
      <c r="AE364">
        <v>0</v>
      </c>
      <c r="AF364">
        <v>0</v>
      </c>
      <c r="AG364">
        <v>97.001999999999981</v>
      </c>
      <c r="AH364">
        <v>98.393000000000001</v>
      </c>
      <c r="AI364">
        <v>0</v>
      </c>
      <c r="AJ364">
        <v>101.42699999999999</v>
      </c>
      <c r="AK364">
        <v>100.747</v>
      </c>
      <c r="AL364">
        <v>100.18199999999999</v>
      </c>
      <c r="AM364">
        <v>98.126999999999995</v>
      </c>
      <c r="AN364">
        <v>0</v>
      </c>
      <c r="AO364">
        <v>0</v>
      </c>
      <c r="AP364">
        <v>0</v>
      </c>
      <c r="AQ364">
        <v>0</v>
      </c>
      <c r="AR364">
        <v>99.865000000000009</v>
      </c>
      <c r="AS364">
        <v>99.369</v>
      </c>
      <c r="AT364">
        <v>97.556000000000012</v>
      </c>
      <c r="AU364">
        <v>97.034000000000006</v>
      </c>
      <c r="AV364">
        <v>97.034000000000006</v>
      </c>
      <c r="AW364">
        <v>93.996000000000009</v>
      </c>
      <c r="AX364">
        <v>93.996000000000009</v>
      </c>
      <c r="AY364">
        <v>119.032</v>
      </c>
      <c r="AZ364">
        <v>-93.07</v>
      </c>
      <c r="BA364">
        <v>102.934</v>
      </c>
      <c r="BB364">
        <v>104.27499999999999</v>
      </c>
      <c r="BC364">
        <v>101.577</v>
      </c>
      <c r="BD364">
        <v>101.01599999999999</v>
      </c>
      <c r="BE364">
        <v>101.01599999999999</v>
      </c>
      <c r="BF364">
        <v>100.73400000000001</v>
      </c>
      <c r="BG364">
        <v>100.73400000000001</v>
      </c>
      <c r="BH364">
        <v>-96.76</v>
      </c>
      <c r="BI364">
        <v>-99.781999999999996</v>
      </c>
      <c r="BJ364">
        <v>107.10900000000001</v>
      </c>
      <c r="BK364">
        <v>104.904</v>
      </c>
      <c r="BL364">
        <v>104.63100000000001</v>
      </c>
      <c r="BM364">
        <v>109.42500000000001</v>
      </c>
      <c r="BN364">
        <v>101.44999999999999</v>
      </c>
      <c r="BO364">
        <v>-103.51300000000001</v>
      </c>
      <c r="BP364">
        <v>-100.818</v>
      </c>
      <c r="BQ364">
        <v>-93.641000000000005</v>
      </c>
      <c r="BR364">
        <v>126.077</v>
      </c>
      <c r="BS364">
        <v>100.25299999999999</v>
      </c>
      <c r="BT364">
        <v>101.88900000000001</v>
      </c>
      <c r="BU364">
        <v>102.551</v>
      </c>
      <c r="BV364">
        <v>104.01799999999999</v>
      </c>
      <c r="BW364">
        <v>101.818</v>
      </c>
      <c r="BX364">
        <v>101.70100000000001</v>
      </c>
      <c r="BY364">
        <v>101.70100000000001</v>
      </c>
      <c r="BZ364">
        <v>102.593</v>
      </c>
      <c r="CA364">
        <v>105.70399999999999</v>
      </c>
      <c r="CB364">
        <v>102.25099999999999</v>
      </c>
      <c r="CC364">
        <v>101.77800000000001</v>
      </c>
      <c r="CD364">
        <v>0</v>
      </c>
      <c r="CE364">
        <v>0</v>
      </c>
      <c r="CF364">
        <v>97.365999999999985</v>
      </c>
      <c r="CG364">
        <v>97.365999999999985</v>
      </c>
      <c r="CH364">
        <v>94.344999999999999</v>
      </c>
      <c r="CI364">
        <v>94.344999999999999</v>
      </c>
      <c r="CJ364">
        <v>-101.29600000000001</v>
      </c>
      <c r="CK364">
        <v>87.11099999999999</v>
      </c>
      <c r="CL364">
        <v>-99.804000000000002</v>
      </c>
      <c r="CM364">
        <v>-99.804000000000002</v>
      </c>
      <c r="CN364">
        <v>-100.76300000000001</v>
      </c>
      <c r="CO364">
        <v>97.939999999999984</v>
      </c>
      <c r="CP364">
        <v>0</v>
      </c>
      <c r="CQ364">
        <v>101.97099999999999</v>
      </c>
      <c r="CR364">
        <v>101.97099999999999</v>
      </c>
      <c r="CS364">
        <v>103.53899999999999</v>
      </c>
      <c r="CT364">
        <v>97.361000000000004</v>
      </c>
      <c r="CU364">
        <v>97.88900000000001</v>
      </c>
      <c r="CV364">
        <v>99.091000000000008</v>
      </c>
      <c r="CW364">
        <v>100.824</v>
      </c>
      <c r="CX364">
        <v>0</v>
      </c>
      <c r="CY364">
        <v>102.32200000000002</v>
      </c>
      <c r="CZ364">
        <v>97.374999999999986</v>
      </c>
      <c r="DA364">
        <v>102.233</v>
      </c>
      <c r="DB364">
        <v>102.233</v>
      </c>
      <c r="DC364">
        <v>104.217</v>
      </c>
      <c r="DD364">
        <v>104.217</v>
      </c>
      <c r="DE364">
        <v>101.70700000000001</v>
      </c>
      <c r="DF364">
        <v>104.184</v>
      </c>
      <c r="DG364">
        <v>101.09799999999998</v>
      </c>
      <c r="DH364">
        <v>0</v>
      </c>
      <c r="DI364">
        <v>0</v>
      </c>
      <c r="DJ364">
        <v>0</v>
      </c>
      <c r="DK364">
        <v>93.555000000000007</v>
      </c>
      <c r="DL364">
        <v>97.382000000000005</v>
      </c>
      <c r="DM364">
        <v>87.311999999999998</v>
      </c>
      <c r="DN364">
        <v>87.311999999999998</v>
      </c>
      <c r="DO364">
        <v>99.381</v>
      </c>
      <c r="DP364">
        <v>107.81</v>
      </c>
      <c r="DQ364">
        <v>105.39399999999999</v>
      </c>
      <c r="DR364">
        <v>100.42200000000001</v>
      </c>
      <c r="DS364">
        <v>98.292000000000002</v>
      </c>
      <c r="DT364">
        <v>0</v>
      </c>
      <c r="DU364">
        <v>0</v>
      </c>
      <c r="DV364">
        <v>99.86099999999999</v>
      </c>
      <c r="DW364">
        <v>99.86099999999999</v>
      </c>
      <c r="DX364">
        <v>0</v>
      </c>
      <c r="DY364">
        <v>0</v>
      </c>
      <c r="DZ364">
        <v>101.22699999999999</v>
      </c>
      <c r="EA364">
        <v>101.22699999999999</v>
      </c>
      <c r="EB364">
        <v>100.782</v>
      </c>
      <c r="EC364">
        <v>100.782</v>
      </c>
      <c r="ED364">
        <v>96.960999999999999</v>
      </c>
      <c r="EE364">
        <v>96.960999999999999</v>
      </c>
      <c r="EF364">
        <v>102.157</v>
      </c>
      <c r="EG364">
        <v>102.157</v>
      </c>
      <c r="EH364">
        <v>0</v>
      </c>
      <c r="EI364">
        <v>99.455000000000013</v>
      </c>
      <c r="EJ364">
        <v>99.455000000000013</v>
      </c>
      <c r="EK364">
        <v>89.446999999999989</v>
      </c>
      <c r="EL364">
        <v>90.470999999999989</v>
      </c>
      <c r="EM364">
        <v>90.470999999999989</v>
      </c>
      <c r="EN364">
        <v>102.29900000000001</v>
      </c>
      <c r="EO364">
        <v>101.288</v>
      </c>
      <c r="EP364">
        <v>-100.383</v>
      </c>
      <c r="EQ364">
        <v>86.202999999999989</v>
      </c>
      <c r="ER364">
        <v>86.202999999999989</v>
      </c>
      <c r="ES364">
        <v>0</v>
      </c>
      <c r="ET364">
        <v>0</v>
      </c>
      <c r="EU364">
        <v>0</v>
      </c>
      <c r="EV364">
        <v>0</v>
      </c>
      <c r="EW364">
        <v>128.39599999999999</v>
      </c>
      <c r="EX364">
        <v>94.218999999999994</v>
      </c>
      <c r="EY364">
        <v>102.59299999999999</v>
      </c>
      <c r="EZ364">
        <v>102.49799999999999</v>
      </c>
      <c r="FA364">
        <v>96.587000000000018</v>
      </c>
      <c r="FB364">
        <v>96.587000000000018</v>
      </c>
      <c r="FC364">
        <v>85.762</v>
      </c>
      <c r="FD364">
        <v>85.762</v>
      </c>
      <c r="FE364">
        <v>96.891000000000005</v>
      </c>
      <c r="FF364">
        <v>96.891000000000005</v>
      </c>
      <c r="FG364">
        <v>100.66199999999999</v>
      </c>
      <c r="FH364">
        <v>100.66199999999999</v>
      </c>
      <c r="FI364">
        <v>104.11200000000001</v>
      </c>
      <c r="FJ364">
        <v>104.11200000000001</v>
      </c>
      <c r="FK364">
        <v>101.60899999999999</v>
      </c>
      <c r="FL364">
        <v>101.60899999999999</v>
      </c>
      <c r="FM364">
        <v>100.05300000000001</v>
      </c>
      <c r="FN364">
        <v>111.283</v>
      </c>
      <c r="FO364">
        <v>99.329000000000008</v>
      </c>
      <c r="FP364">
        <v>99.329000000000008</v>
      </c>
      <c r="FQ364">
        <v>95.85</v>
      </c>
      <c r="FR364">
        <v>109.536</v>
      </c>
      <c r="FS364">
        <v>0</v>
      </c>
      <c r="FT364">
        <v>92.495000000000019</v>
      </c>
      <c r="FU364">
        <v>92.495000000000019</v>
      </c>
      <c r="FV364">
        <v>0</v>
      </c>
      <c r="FW364">
        <v>0</v>
      </c>
      <c r="FX364">
        <v>98.962999999999994</v>
      </c>
      <c r="FY364">
        <v>0</v>
      </c>
      <c r="FZ364">
        <v>86.686999999999983</v>
      </c>
      <c r="GA364">
        <v>86.686999999999983</v>
      </c>
      <c r="GB364">
        <v>97.13000000000001</v>
      </c>
      <c r="GC364">
        <v>97.13000000000001</v>
      </c>
      <c r="GD364">
        <v>98.256999999999991</v>
      </c>
      <c r="GE364">
        <v>95.203000000000003</v>
      </c>
      <c r="GF364">
        <v>106.523</v>
      </c>
      <c r="GG364">
        <v>0</v>
      </c>
      <c r="GH364">
        <v>98.412999999999997</v>
      </c>
      <c r="GI364">
        <v>98.412999999999997</v>
      </c>
      <c r="GJ364">
        <v>96.838000000000008</v>
      </c>
      <c r="GK364">
        <v>96.838000000000008</v>
      </c>
      <c r="GL364">
        <v>106.90199999999999</v>
      </c>
      <c r="GM364">
        <v>100.56</v>
      </c>
      <c r="GN364">
        <v>100.56</v>
      </c>
      <c r="GO364">
        <v>0</v>
      </c>
      <c r="GP364">
        <v>97.668000000000006</v>
      </c>
      <c r="GQ364">
        <v>98.702999999999989</v>
      </c>
      <c r="GR364">
        <v>98.702999999999989</v>
      </c>
      <c r="GS364">
        <v>103.11999999999999</v>
      </c>
      <c r="GT364">
        <v>103.11999999999999</v>
      </c>
      <c r="GU364">
        <v>-100.75</v>
      </c>
      <c r="GV364">
        <v>0</v>
      </c>
      <c r="GW364">
        <v>103.82299999999999</v>
      </c>
      <c r="GX364">
        <v>103.82299999999999</v>
      </c>
      <c r="GY364">
        <v>103.00599999999999</v>
      </c>
      <c r="GZ364">
        <v>101.053</v>
      </c>
      <c r="HA364">
        <v>101.053</v>
      </c>
      <c r="HB364">
        <v>115.764</v>
      </c>
      <c r="HC364">
        <v>107.55200000000001</v>
      </c>
      <c r="HD364">
        <v>0</v>
      </c>
      <c r="HE364">
        <v>96.946999999999989</v>
      </c>
      <c r="HF364">
        <v>0</v>
      </c>
      <c r="HG364">
        <v>101.61599999999999</v>
      </c>
      <c r="HH364">
        <v>100.443</v>
      </c>
      <c r="HI364">
        <v>100.443</v>
      </c>
      <c r="HJ364">
        <v>87.015000000000001</v>
      </c>
      <c r="HK364">
        <v>97.484999999999999</v>
      </c>
      <c r="HL364">
        <v>88.07</v>
      </c>
      <c r="HM364">
        <v>101.70099999999999</v>
      </c>
      <c r="HN364">
        <v>100.60200000000002</v>
      </c>
      <c r="HO364">
        <v>97.918999999999997</v>
      </c>
      <c r="HP364">
        <v>100.161</v>
      </c>
      <c r="HQ364">
        <v>108.114</v>
      </c>
      <c r="HR364">
        <v>99.445999999999998</v>
      </c>
      <c r="HS364">
        <v>111.965</v>
      </c>
      <c r="HT364">
        <v>89.311000000000007</v>
      </c>
      <c r="HU364">
        <v>100.616</v>
      </c>
      <c r="HV364">
        <v>100.616</v>
      </c>
      <c r="HW364">
        <v>102.73099999999999</v>
      </c>
      <c r="HX364">
        <v>102.73099999999999</v>
      </c>
      <c r="HY364">
        <v>101.57000000000001</v>
      </c>
      <c r="HZ364">
        <v>101.57000000000001</v>
      </c>
      <c r="IA364">
        <v>102.73099999999999</v>
      </c>
      <c r="IB364">
        <v>102.73099999999999</v>
      </c>
      <c r="IC364">
        <v>101.57000000000001</v>
      </c>
      <c r="ID364">
        <v>101.57000000000001</v>
      </c>
    </row>
    <row r="365" spans="1:238" x14ac:dyDescent="0.2">
      <c r="A365" s="3">
        <v>45881</v>
      </c>
      <c r="B365">
        <v>100.41500000000001</v>
      </c>
      <c r="C365">
        <v>100.50500000000001</v>
      </c>
      <c r="D365">
        <v>100.50500000000001</v>
      </c>
      <c r="E365">
        <v>120.14299999999999</v>
      </c>
      <c r="F365">
        <v>109.895</v>
      </c>
      <c r="G365">
        <v>-97.146000000000001</v>
      </c>
      <c r="H365">
        <v>100.78599999999999</v>
      </c>
      <c r="I365">
        <v>111.53800000000001</v>
      </c>
      <c r="J365">
        <v>111.53800000000001</v>
      </c>
      <c r="K365">
        <v>101.17900000000002</v>
      </c>
      <c r="L365">
        <v>0</v>
      </c>
      <c r="M365">
        <v>98.525000000000006</v>
      </c>
      <c r="N365">
        <v>98.525000000000006</v>
      </c>
      <c r="O365">
        <v>93.001000000000005</v>
      </c>
      <c r="P365">
        <v>93.001000000000005</v>
      </c>
      <c r="Q365">
        <v>-106.398</v>
      </c>
      <c r="R365">
        <v>-97.852000000000004</v>
      </c>
      <c r="S365">
        <v>-92.064999999999998</v>
      </c>
      <c r="T365">
        <v>-100.32599999999999</v>
      </c>
      <c r="U365">
        <v>-100.959</v>
      </c>
      <c r="V365">
        <v>101.32600000000001</v>
      </c>
      <c r="W365">
        <v>101.32600000000001</v>
      </c>
      <c r="X365">
        <f>PRICE!X365+(PRICE!X365-BID!X365)</f>
        <v>96.390000000000015</v>
      </c>
      <c r="Y365">
        <f>PRICE!Y365+(PRICE!Y365-BID!Y365)</f>
        <v>96.390000000000015</v>
      </c>
      <c r="Z365">
        <v>101.955</v>
      </c>
      <c r="AA365">
        <v>97.45</v>
      </c>
      <c r="AB365">
        <v>97.45</v>
      </c>
      <c r="AC365">
        <v>100.47000000000001</v>
      </c>
      <c r="AD365">
        <v>97.539000000000016</v>
      </c>
      <c r="AE365">
        <v>0</v>
      </c>
      <c r="AF365">
        <v>0</v>
      </c>
      <c r="AG365">
        <v>97.042999999999992</v>
      </c>
      <c r="AH365">
        <v>98.478000000000009</v>
      </c>
      <c r="AI365">
        <v>0</v>
      </c>
      <c r="AJ365">
        <v>101.50200000000001</v>
      </c>
      <c r="AK365">
        <v>100.83199999999999</v>
      </c>
      <c r="AL365">
        <v>100.20700000000001</v>
      </c>
      <c r="AM365">
        <v>98.182000000000016</v>
      </c>
      <c r="AN365">
        <v>0</v>
      </c>
      <c r="AO365">
        <v>0</v>
      </c>
      <c r="AP365">
        <v>0</v>
      </c>
      <c r="AQ365">
        <v>0</v>
      </c>
      <c r="AR365">
        <v>99.949999999999989</v>
      </c>
      <c r="AS365">
        <v>99.503</v>
      </c>
      <c r="AT365">
        <v>97.75</v>
      </c>
      <c r="AU365">
        <v>97.114000000000019</v>
      </c>
      <c r="AV365">
        <v>97.114000000000019</v>
      </c>
      <c r="AW365">
        <v>94.24499999999999</v>
      </c>
      <c r="AX365">
        <v>94.24499999999999</v>
      </c>
      <c r="AY365">
        <v>119.39999999999999</v>
      </c>
      <c r="AZ365">
        <v>-93.277000000000001</v>
      </c>
      <c r="BA365">
        <v>102.91799999999999</v>
      </c>
      <c r="BB365">
        <v>104.166</v>
      </c>
      <c r="BC365">
        <v>101.65499999999999</v>
      </c>
      <c r="BD365">
        <v>100.99199999999999</v>
      </c>
      <c r="BE365">
        <v>100.99199999999999</v>
      </c>
      <c r="BF365">
        <v>100.74400000000001</v>
      </c>
      <c r="BG365">
        <v>100.74400000000001</v>
      </c>
      <c r="BH365">
        <v>-96.715000000000003</v>
      </c>
      <c r="BI365">
        <v>-99.66</v>
      </c>
      <c r="BJ365">
        <v>107.17500000000001</v>
      </c>
      <c r="BK365">
        <v>104.842</v>
      </c>
      <c r="BL365">
        <v>104.687</v>
      </c>
      <c r="BM365">
        <v>109.78899999999999</v>
      </c>
      <c r="BN365">
        <v>101.376</v>
      </c>
      <c r="BO365">
        <v>-103.57299999999999</v>
      </c>
      <c r="BP365">
        <v>-100.798</v>
      </c>
      <c r="BQ365">
        <v>-93.537999999999997</v>
      </c>
      <c r="BR365">
        <v>126.14700000000001</v>
      </c>
      <c r="BS365">
        <v>100.261</v>
      </c>
      <c r="BT365">
        <v>101.988</v>
      </c>
      <c r="BU365">
        <v>102.607</v>
      </c>
      <c r="BV365">
        <v>104.10699999999999</v>
      </c>
      <c r="BW365">
        <v>101.71599999999999</v>
      </c>
      <c r="BX365">
        <v>101.71699999999998</v>
      </c>
      <c r="BY365">
        <v>101.71699999999998</v>
      </c>
      <c r="BZ365">
        <v>102.65200000000002</v>
      </c>
      <c r="CA365">
        <v>105.93100000000001</v>
      </c>
      <c r="CB365">
        <v>102.527</v>
      </c>
      <c r="CC365">
        <v>101.85600000000001</v>
      </c>
      <c r="CD365">
        <v>0</v>
      </c>
      <c r="CE365">
        <v>0</v>
      </c>
      <c r="CF365">
        <v>97.478000000000009</v>
      </c>
      <c r="CG365">
        <v>97.478000000000009</v>
      </c>
      <c r="CH365">
        <v>94.661000000000016</v>
      </c>
      <c r="CI365">
        <v>94.661000000000016</v>
      </c>
      <c r="CJ365">
        <v>-101.121</v>
      </c>
      <c r="CK365">
        <v>86.935000000000002</v>
      </c>
      <c r="CL365">
        <v>-99.784000000000006</v>
      </c>
      <c r="CM365">
        <v>-99.784000000000006</v>
      </c>
      <c r="CN365">
        <v>-100.68600000000001</v>
      </c>
      <c r="CO365">
        <v>98.566000000000003</v>
      </c>
      <c r="CP365">
        <v>0</v>
      </c>
      <c r="CQ365">
        <v>102.083</v>
      </c>
      <c r="CR365">
        <v>102.083</v>
      </c>
      <c r="CS365">
        <v>103.67399999999999</v>
      </c>
      <c r="CT365">
        <v>97.430999999999983</v>
      </c>
      <c r="CU365">
        <v>98.039000000000001</v>
      </c>
      <c r="CV365">
        <v>99.460999999999999</v>
      </c>
      <c r="CW365">
        <v>100.791</v>
      </c>
      <c r="CX365">
        <v>0</v>
      </c>
      <c r="CY365">
        <v>102.34899999999999</v>
      </c>
      <c r="CZ365">
        <v>97.628</v>
      </c>
      <c r="DA365">
        <v>102.27100000000002</v>
      </c>
      <c r="DB365">
        <v>102.27100000000002</v>
      </c>
      <c r="DC365">
        <v>104.26400000000001</v>
      </c>
      <c r="DD365">
        <v>104.26400000000001</v>
      </c>
      <c r="DE365">
        <v>101.691</v>
      </c>
      <c r="DF365">
        <v>104.18500000000002</v>
      </c>
      <c r="DG365">
        <v>101.187</v>
      </c>
      <c r="DH365">
        <v>0</v>
      </c>
      <c r="DI365">
        <v>0</v>
      </c>
      <c r="DJ365">
        <v>0</v>
      </c>
      <c r="DK365">
        <v>93.460000000000008</v>
      </c>
      <c r="DL365">
        <v>97.191000000000003</v>
      </c>
      <c r="DM365">
        <v>87.63600000000001</v>
      </c>
      <c r="DN365">
        <v>87.63600000000001</v>
      </c>
      <c r="DO365">
        <v>99.475000000000009</v>
      </c>
      <c r="DP365">
        <v>108.00799999999998</v>
      </c>
      <c r="DQ365">
        <v>105.52600000000001</v>
      </c>
      <c r="DR365">
        <v>100.60899999999999</v>
      </c>
      <c r="DS365">
        <v>98.391999999999996</v>
      </c>
      <c r="DT365">
        <v>0</v>
      </c>
      <c r="DU365">
        <v>0</v>
      </c>
      <c r="DV365">
        <v>100.01099999999998</v>
      </c>
      <c r="DW365">
        <v>100.01099999999998</v>
      </c>
      <c r="DX365">
        <v>0</v>
      </c>
      <c r="DY365">
        <v>0</v>
      </c>
      <c r="DZ365">
        <v>101.244</v>
      </c>
      <c r="EA365">
        <v>101.244</v>
      </c>
      <c r="EB365">
        <v>100.849</v>
      </c>
      <c r="EC365">
        <v>100.849</v>
      </c>
      <c r="ED365">
        <v>97.048999999999992</v>
      </c>
      <c r="EE365">
        <v>97.048999999999992</v>
      </c>
      <c r="EF365">
        <v>102.321</v>
      </c>
      <c r="EG365">
        <v>102.321</v>
      </c>
      <c r="EH365">
        <v>0</v>
      </c>
      <c r="EI365">
        <v>99.440000000000012</v>
      </c>
      <c r="EJ365">
        <v>99.440000000000012</v>
      </c>
      <c r="EK365">
        <v>89.727000000000018</v>
      </c>
      <c r="EL365">
        <v>90.817000000000007</v>
      </c>
      <c r="EM365">
        <v>90.817000000000007</v>
      </c>
      <c r="EN365">
        <v>102.521</v>
      </c>
      <c r="EO365">
        <v>101.196</v>
      </c>
      <c r="EP365">
        <v>-100.35299999999999</v>
      </c>
      <c r="EQ365">
        <v>86.48</v>
      </c>
      <c r="ER365">
        <v>86.48</v>
      </c>
      <c r="ES365">
        <v>0</v>
      </c>
      <c r="ET365">
        <v>0</v>
      </c>
      <c r="EU365">
        <v>0</v>
      </c>
      <c r="EV365">
        <v>0</v>
      </c>
      <c r="EW365">
        <v>129.40700000000001</v>
      </c>
      <c r="EX365">
        <v>94.39</v>
      </c>
      <c r="EY365">
        <v>102.569</v>
      </c>
      <c r="EZ365">
        <v>102.476</v>
      </c>
      <c r="FA365">
        <v>96.687000000000012</v>
      </c>
      <c r="FB365">
        <v>96.687000000000012</v>
      </c>
      <c r="FC365">
        <v>86.158000000000001</v>
      </c>
      <c r="FD365">
        <v>86.158000000000001</v>
      </c>
      <c r="FE365">
        <v>96.872</v>
      </c>
      <c r="FF365">
        <v>96.872</v>
      </c>
      <c r="FG365">
        <v>100.79799999999999</v>
      </c>
      <c r="FH365">
        <v>100.79799999999999</v>
      </c>
      <c r="FI365">
        <v>103.93100000000001</v>
      </c>
      <c r="FJ365">
        <v>103.93100000000001</v>
      </c>
      <c r="FK365">
        <v>101.664</v>
      </c>
      <c r="FL365">
        <v>101.664</v>
      </c>
      <c r="FM365">
        <v>100.16900000000001</v>
      </c>
      <c r="FN365">
        <v>111.57600000000001</v>
      </c>
      <c r="FO365">
        <v>99.4</v>
      </c>
      <c r="FP365">
        <v>99.4</v>
      </c>
      <c r="FQ365">
        <v>96.134</v>
      </c>
      <c r="FR365">
        <v>109.96199999999999</v>
      </c>
      <c r="FS365">
        <v>0</v>
      </c>
      <c r="FT365">
        <v>92.700999999999993</v>
      </c>
      <c r="FU365">
        <v>92.700999999999993</v>
      </c>
      <c r="FV365">
        <v>0</v>
      </c>
      <c r="FW365">
        <v>0</v>
      </c>
      <c r="FX365">
        <v>99.016999999999996</v>
      </c>
      <c r="FY365">
        <v>0</v>
      </c>
      <c r="FZ365">
        <v>87.016000000000005</v>
      </c>
      <c r="GA365">
        <v>87.016000000000005</v>
      </c>
      <c r="GB365">
        <v>97.193999999999988</v>
      </c>
      <c r="GC365">
        <v>97.193999999999988</v>
      </c>
      <c r="GD365">
        <v>98.358999999999995</v>
      </c>
      <c r="GE365">
        <v>95.500999999999991</v>
      </c>
      <c r="GF365">
        <v>106.73</v>
      </c>
      <c r="GG365">
        <v>0</v>
      </c>
      <c r="GH365">
        <v>98.536000000000001</v>
      </c>
      <c r="GI365">
        <v>98.536000000000001</v>
      </c>
      <c r="GJ365">
        <v>96.914999999999992</v>
      </c>
      <c r="GK365">
        <v>96.914999999999992</v>
      </c>
      <c r="GL365">
        <v>107.00600000000001</v>
      </c>
      <c r="GM365">
        <v>100.67</v>
      </c>
      <c r="GN365">
        <v>100.67</v>
      </c>
      <c r="GO365">
        <v>0</v>
      </c>
      <c r="GP365">
        <v>97.751999999999981</v>
      </c>
      <c r="GQ365">
        <v>98.679000000000016</v>
      </c>
      <c r="GR365">
        <v>98.679000000000016</v>
      </c>
      <c r="GS365">
        <v>103.285</v>
      </c>
      <c r="GT365">
        <v>103.285</v>
      </c>
      <c r="GU365">
        <v>-100.872</v>
      </c>
      <c r="GV365">
        <v>0</v>
      </c>
      <c r="GW365">
        <v>104.009</v>
      </c>
      <c r="GX365">
        <v>104.009</v>
      </c>
      <c r="GY365">
        <v>103.06200000000001</v>
      </c>
      <c r="GZ365">
        <v>101.08400000000002</v>
      </c>
      <c r="HA365">
        <v>101.08400000000002</v>
      </c>
      <c r="HB365">
        <v>115.867</v>
      </c>
      <c r="HC365">
        <v>107.72999999999999</v>
      </c>
      <c r="HD365">
        <v>0</v>
      </c>
      <c r="HE365">
        <v>96.996999999999986</v>
      </c>
      <c r="HF365">
        <v>0</v>
      </c>
      <c r="HG365">
        <v>101.498</v>
      </c>
      <c r="HH365">
        <v>100.461</v>
      </c>
      <c r="HI365">
        <v>100.461</v>
      </c>
      <c r="HJ365">
        <v>87.316999999999993</v>
      </c>
      <c r="HK365">
        <v>97.546999999999997</v>
      </c>
      <c r="HL365">
        <v>88.513999999999996</v>
      </c>
      <c r="HM365">
        <v>101.71799999999999</v>
      </c>
      <c r="HN365">
        <v>101.00499999999998</v>
      </c>
      <c r="HO365">
        <v>97.958000000000013</v>
      </c>
      <c r="HP365">
        <v>100.18400000000001</v>
      </c>
      <c r="HQ365">
        <v>108.6</v>
      </c>
      <c r="HR365">
        <v>99.497</v>
      </c>
      <c r="HS365">
        <v>112.19099999999999</v>
      </c>
      <c r="HT365">
        <v>89.575000000000003</v>
      </c>
      <c r="HU365">
        <v>100.75699999999999</v>
      </c>
      <c r="HV365">
        <v>100.75699999999999</v>
      </c>
      <c r="HW365">
        <v>102.88499999999999</v>
      </c>
      <c r="HX365">
        <v>102.88499999999999</v>
      </c>
      <c r="HY365">
        <v>101.72500000000001</v>
      </c>
      <c r="HZ365">
        <v>101.72500000000001</v>
      </c>
      <c r="IA365">
        <v>102.88499999999999</v>
      </c>
      <c r="IB365">
        <v>102.88499999999999</v>
      </c>
      <c r="IC365">
        <v>101.72500000000001</v>
      </c>
      <c r="ID365">
        <v>101.72500000000001</v>
      </c>
    </row>
    <row r="366" spans="1:238" x14ac:dyDescent="0.2">
      <c r="A366" s="3">
        <v>45882</v>
      </c>
      <c r="B366">
        <v>100.479</v>
      </c>
      <c r="C366">
        <v>100.47000000000001</v>
      </c>
      <c r="D366">
        <v>100.47000000000001</v>
      </c>
      <c r="E366">
        <v>120.09399999999999</v>
      </c>
      <c r="F366">
        <v>109.572</v>
      </c>
      <c r="G366">
        <v>-97.165000000000006</v>
      </c>
      <c r="H366">
        <v>100.633</v>
      </c>
      <c r="I366">
        <v>111.34</v>
      </c>
      <c r="J366">
        <v>111.34</v>
      </c>
      <c r="K366">
        <v>101.22799999999999</v>
      </c>
      <c r="L366">
        <v>0</v>
      </c>
      <c r="M366">
        <v>98.423000000000002</v>
      </c>
      <c r="N366">
        <v>98.423000000000002</v>
      </c>
      <c r="O366">
        <v>92.882999999999981</v>
      </c>
      <c r="P366">
        <v>92.882999999999981</v>
      </c>
      <c r="Q366">
        <v>-106.32299999999999</v>
      </c>
      <c r="R366">
        <v>-97.825999999999993</v>
      </c>
      <c r="S366">
        <v>-91.978999999999999</v>
      </c>
      <c r="T366">
        <v>-100.367</v>
      </c>
      <c r="U366">
        <v>-100.93</v>
      </c>
      <c r="V366">
        <v>101.253</v>
      </c>
      <c r="W366">
        <v>101.253</v>
      </c>
      <c r="X366">
        <f>PRICE!X366+(PRICE!X366-BID!X366)</f>
        <v>96.294999999999987</v>
      </c>
      <c r="Y366">
        <f>PRICE!Y366+(PRICE!Y366-BID!Y366)</f>
        <v>96.294999999999987</v>
      </c>
      <c r="Z366">
        <v>101.88200000000001</v>
      </c>
      <c r="AA366">
        <v>97.372000000000014</v>
      </c>
      <c r="AB366">
        <v>97.372000000000014</v>
      </c>
      <c r="AC366">
        <v>100.49699999999999</v>
      </c>
      <c r="AD366">
        <v>97.517999999999986</v>
      </c>
      <c r="AE366">
        <v>0</v>
      </c>
      <c r="AF366">
        <v>0</v>
      </c>
      <c r="AG366">
        <v>96.978999999999999</v>
      </c>
      <c r="AH366">
        <v>98.442999999999998</v>
      </c>
      <c r="AI366">
        <v>0</v>
      </c>
      <c r="AJ366">
        <v>101.51400000000001</v>
      </c>
      <c r="AK366">
        <v>100.812</v>
      </c>
      <c r="AL366">
        <v>100.197</v>
      </c>
      <c r="AM366">
        <v>98.273999999999987</v>
      </c>
      <c r="AN366">
        <v>0</v>
      </c>
      <c r="AO366">
        <v>0</v>
      </c>
      <c r="AP366">
        <v>0</v>
      </c>
      <c r="AQ366">
        <v>0</v>
      </c>
      <c r="AR366">
        <v>99.902999999999992</v>
      </c>
      <c r="AS366">
        <v>99.375999999999991</v>
      </c>
      <c r="AT366">
        <v>97.60199999999999</v>
      </c>
      <c r="AU366">
        <v>97.045999999999992</v>
      </c>
      <c r="AV366">
        <v>97.045999999999992</v>
      </c>
      <c r="AW366">
        <v>94.060999999999993</v>
      </c>
      <c r="AX366">
        <v>94.060999999999993</v>
      </c>
      <c r="AY366">
        <v>119.07999999999998</v>
      </c>
      <c r="AZ366">
        <v>-93.165000000000006</v>
      </c>
      <c r="BA366">
        <v>102.87500000000001</v>
      </c>
      <c r="BB366">
        <v>104.188</v>
      </c>
      <c r="BC366">
        <v>101.58999999999999</v>
      </c>
      <c r="BD366">
        <v>101.004</v>
      </c>
      <c r="BE366">
        <v>101.004</v>
      </c>
      <c r="BF366">
        <v>100.73199999999999</v>
      </c>
      <c r="BG366">
        <v>100.73199999999999</v>
      </c>
      <c r="BH366">
        <v>-96.712999999999994</v>
      </c>
      <c r="BI366">
        <v>-99.611999999999995</v>
      </c>
      <c r="BJ366">
        <v>107.06599999999999</v>
      </c>
      <c r="BK366">
        <v>104.63100000000001</v>
      </c>
      <c r="BL366">
        <v>104.67600000000002</v>
      </c>
      <c r="BM366">
        <v>109.72199999999999</v>
      </c>
      <c r="BN366">
        <v>101.35</v>
      </c>
      <c r="BO366">
        <v>-103.62</v>
      </c>
      <c r="BP366">
        <v>-100.824</v>
      </c>
      <c r="BQ366">
        <v>-93.522999999999996</v>
      </c>
      <c r="BR366">
        <v>126.5</v>
      </c>
      <c r="BS366">
        <v>100.24799999999999</v>
      </c>
      <c r="BT366">
        <v>101.952</v>
      </c>
      <c r="BU366">
        <v>102.51400000000001</v>
      </c>
      <c r="BV366">
        <v>103.94</v>
      </c>
      <c r="BW366">
        <v>101.789</v>
      </c>
      <c r="BX366">
        <v>101.735</v>
      </c>
      <c r="BY366">
        <v>101.735</v>
      </c>
      <c r="BZ366">
        <v>102.58800000000001</v>
      </c>
      <c r="CA366">
        <v>105.80199999999999</v>
      </c>
      <c r="CB366">
        <v>102.467</v>
      </c>
      <c r="CC366">
        <v>101.789</v>
      </c>
      <c r="CD366">
        <v>0</v>
      </c>
      <c r="CE366">
        <v>0</v>
      </c>
      <c r="CF366">
        <v>97.417000000000016</v>
      </c>
      <c r="CG366">
        <v>97.417000000000016</v>
      </c>
      <c r="CH366">
        <v>94.766999999999982</v>
      </c>
      <c r="CI366">
        <v>94.766999999999982</v>
      </c>
      <c r="CJ366">
        <v>-101.054</v>
      </c>
      <c r="CK366">
        <v>86.841000000000008</v>
      </c>
      <c r="CL366">
        <v>-100.09099999999999</v>
      </c>
      <c r="CM366">
        <v>-100.09099999999999</v>
      </c>
      <c r="CN366">
        <v>-100.655</v>
      </c>
      <c r="CO366">
        <v>98.286000000000016</v>
      </c>
      <c r="CP366">
        <v>0</v>
      </c>
      <c r="CQ366">
        <v>102.06599999999999</v>
      </c>
      <c r="CR366">
        <v>102.06599999999999</v>
      </c>
      <c r="CS366">
        <v>103.54499999999999</v>
      </c>
      <c r="CT366">
        <v>97.431999999999988</v>
      </c>
      <c r="CU366">
        <v>97.904999999999987</v>
      </c>
      <c r="CV366">
        <v>99.118000000000009</v>
      </c>
      <c r="CW366">
        <v>100.78400000000001</v>
      </c>
      <c r="CX366">
        <v>0</v>
      </c>
      <c r="CY366">
        <v>102.26199999999999</v>
      </c>
      <c r="CZ366">
        <v>97.41</v>
      </c>
      <c r="DA366">
        <v>102.24299999999999</v>
      </c>
      <c r="DB366">
        <v>102.24299999999999</v>
      </c>
      <c r="DC366">
        <v>104.24699999999999</v>
      </c>
      <c r="DD366">
        <v>104.24699999999999</v>
      </c>
      <c r="DE366">
        <v>101.77200000000001</v>
      </c>
      <c r="DF366">
        <v>104.19200000000001</v>
      </c>
      <c r="DG366">
        <v>101.12400000000001</v>
      </c>
      <c r="DH366">
        <v>0</v>
      </c>
      <c r="DI366">
        <v>0</v>
      </c>
      <c r="DJ366">
        <v>0</v>
      </c>
      <c r="DK366">
        <v>93.418000000000006</v>
      </c>
      <c r="DL366">
        <v>97.134000000000015</v>
      </c>
      <c r="DM366">
        <v>87.573000000000008</v>
      </c>
      <c r="DN366">
        <v>87.573000000000008</v>
      </c>
      <c r="DO366">
        <v>99.403999999999996</v>
      </c>
      <c r="DP366">
        <v>107.88600000000001</v>
      </c>
      <c r="DQ366">
        <v>105.40300000000001</v>
      </c>
      <c r="DR366">
        <v>100.58600000000001</v>
      </c>
      <c r="DS366">
        <v>98.352000000000004</v>
      </c>
      <c r="DT366">
        <v>0</v>
      </c>
      <c r="DU366">
        <v>0</v>
      </c>
      <c r="DV366">
        <v>100.11599999999999</v>
      </c>
      <c r="DW366">
        <v>100.11599999999999</v>
      </c>
      <c r="DX366">
        <v>0</v>
      </c>
      <c r="DY366">
        <v>0</v>
      </c>
      <c r="DZ366">
        <v>101.27499999999999</v>
      </c>
      <c r="EA366">
        <v>101.27499999999999</v>
      </c>
      <c r="EB366">
        <v>100.818</v>
      </c>
      <c r="EC366">
        <v>100.818</v>
      </c>
      <c r="ED366">
        <v>96.965999999999994</v>
      </c>
      <c r="EE366">
        <v>96.965999999999994</v>
      </c>
      <c r="EF366">
        <v>102.11899999999999</v>
      </c>
      <c r="EG366">
        <v>102.11899999999999</v>
      </c>
      <c r="EH366">
        <v>0</v>
      </c>
      <c r="EI366">
        <v>99.404000000000011</v>
      </c>
      <c r="EJ366">
        <v>99.404000000000011</v>
      </c>
      <c r="EK366">
        <v>89.54</v>
      </c>
      <c r="EL366">
        <v>90.582999999999998</v>
      </c>
      <c r="EM366">
        <v>90.582999999999998</v>
      </c>
      <c r="EN366">
        <v>102.33600000000001</v>
      </c>
      <c r="EO366">
        <v>101.19299999999998</v>
      </c>
      <c r="EP366">
        <v>-100.32899999999999</v>
      </c>
      <c r="EQ366">
        <v>86.242999999999995</v>
      </c>
      <c r="ER366">
        <v>86.242999999999995</v>
      </c>
      <c r="ES366">
        <v>0</v>
      </c>
      <c r="ET366">
        <v>0</v>
      </c>
      <c r="EU366">
        <v>0</v>
      </c>
      <c r="EV366">
        <v>0</v>
      </c>
      <c r="EW366">
        <v>129.845</v>
      </c>
      <c r="EX366">
        <v>94.013999999999996</v>
      </c>
      <c r="EY366">
        <v>102.70300000000002</v>
      </c>
      <c r="EZ366">
        <v>102.336</v>
      </c>
      <c r="FA366">
        <v>96.647999999999996</v>
      </c>
      <c r="FB366">
        <v>96.647999999999996</v>
      </c>
      <c r="FC366">
        <v>85.941999999999993</v>
      </c>
      <c r="FD366">
        <v>85.941999999999993</v>
      </c>
      <c r="FE366">
        <v>96.792000000000002</v>
      </c>
      <c r="FF366">
        <v>96.792000000000002</v>
      </c>
      <c r="FG366">
        <v>100.67400000000001</v>
      </c>
      <c r="FH366">
        <v>100.67400000000001</v>
      </c>
      <c r="FI366">
        <v>104.02</v>
      </c>
      <c r="FJ366">
        <v>104.02</v>
      </c>
      <c r="FK366">
        <v>101.661</v>
      </c>
      <c r="FL366">
        <v>101.661</v>
      </c>
      <c r="FM366">
        <v>100.18100000000001</v>
      </c>
      <c r="FN366">
        <v>111.22000000000001</v>
      </c>
      <c r="FO366">
        <v>99.42</v>
      </c>
      <c r="FP366">
        <v>99.42</v>
      </c>
      <c r="FQ366">
        <v>95.826999999999984</v>
      </c>
      <c r="FR366">
        <v>109.73099999999999</v>
      </c>
      <c r="FS366">
        <v>0</v>
      </c>
      <c r="FT366">
        <v>92.432999999999993</v>
      </c>
      <c r="FU366">
        <v>92.432999999999993</v>
      </c>
      <c r="FV366">
        <v>0</v>
      </c>
      <c r="FW366">
        <v>0</v>
      </c>
      <c r="FX366">
        <v>98.98099999999998</v>
      </c>
      <c r="FY366">
        <v>0</v>
      </c>
      <c r="FZ366">
        <v>86.921999999999983</v>
      </c>
      <c r="GA366">
        <v>86.921999999999983</v>
      </c>
      <c r="GB366">
        <v>97.158999999999992</v>
      </c>
      <c r="GC366">
        <v>97.158999999999992</v>
      </c>
      <c r="GD366">
        <v>98.267999999999986</v>
      </c>
      <c r="GE366">
        <v>95.269000000000005</v>
      </c>
      <c r="GF366">
        <v>106.48399999999999</v>
      </c>
      <c r="GG366">
        <v>0</v>
      </c>
      <c r="GH366">
        <v>98.60799999999999</v>
      </c>
      <c r="GI366">
        <v>98.60799999999999</v>
      </c>
      <c r="GJ366">
        <v>96.831000000000003</v>
      </c>
      <c r="GK366">
        <v>96.831000000000003</v>
      </c>
      <c r="GL366">
        <v>106.96</v>
      </c>
      <c r="GM366">
        <v>100.616</v>
      </c>
      <c r="GN366">
        <v>100.616</v>
      </c>
      <c r="GO366">
        <v>0</v>
      </c>
      <c r="GP366">
        <v>97.698999999999998</v>
      </c>
      <c r="GQ366">
        <v>98.66</v>
      </c>
      <c r="GR366">
        <v>98.66</v>
      </c>
      <c r="GS366">
        <v>103.17600000000002</v>
      </c>
      <c r="GT366">
        <v>103.17600000000002</v>
      </c>
      <c r="GU366">
        <v>-101.021</v>
      </c>
      <c r="GV366">
        <v>0</v>
      </c>
      <c r="GW366">
        <v>103.88300000000001</v>
      </c>
      <c r="GX366">
        <v>103.88300000000001</v>
      </c>
      <c r="GY366">
        <v>103.014</v>
      </c>
      <c r="GZ366">
        <v>101.02699999999999</v>
      </c>
      <c r="HA366">
        <v>101.02699999999999</v>
      </c>
      <c r="HB366">
        <v>115.44200000000001</v>
      </c>
      <c r="HC366">
        <v>107.60399999999998</v>
      </c>
      <c r="HD366">
        <v>0</v>
      </c>
      <c r="HE366">
        <v>97.003</v>
      </c>
      <c r="HF366">
        <v>0</v>
      </c>
      <c r="HG366">
        <v>101.52199999999999</v>
      </c>
      <c r="HH366">
        <v>100.437</v>
      </c>
      <c r="HI366">
        <v>100.437</v>
      </c>
      <c r="HJ366">
        <v>87.036000000000016</v>
      </c>
      <c r="HK366">
        <v>97.491</v>
      </c>
      <c r="HL366">
        <v>88.50500000000001</v>
      </c>
      <c r="HM366">
        <v>101.663</v>
      </c>
      <c r="HN366">
        <v>100.65799999999999</v>
      </c>
      <c r="HO366">
        <v>97.924999999999997</v>
      </c>
      <c r="HP366">
        <v>100.16000000000001</v>
      </c>
      <c r="HQ366">
        <v>108.194</v>
      </c>
      <c r="HR366">
        <v>99.447000000000017</v>
      </c>
      <c r="HS366">
        <v>111.78</v>
      </c>
      <c r="HT366">
        <v>89.325000000000017</v>
      </c>
      <c r="HU366">
        <v>100.629</v>
      </c>
      <c r="HV366">
        <v>100.629</v>
      </c>
      <c r="HW366">
        <v>102.84400000000001</v>
      </c>
      <c r="HX366">
        <v>102.84400000000001</v>
      </c>
      <c r="HY366">
        <v>101.62899999999999</v>
      </c>
      <c r="HZ366">
        <v>101.62899999999999</v>
      </c>
      <c r="IA366">
        <v>102.84400000000001</v>
      </c>
      <c r="IB366">
        <v>102.84400000000001</v>
      </c>
      <c r="IC366">
        <v>101.62899999999999</v>
      </c>
      <c r="ID366">
        <v>101.62899999999999</v>
      </c>
    </row>
    <row r="367" spans="1:238" x14ac:dyDescent="0.2">
      <c r="A367" s="3">
        <v>45883</v>
      </c>
      <c r="B367">
        <v>100.43</v>
      </c>
      <c r="C367">
        <v>100.48099999999999</v>
      </c>
      <c r="D367">
        <v>100.48099999999999</v>
      </c>
      <c r="E367">
        <v>120.06899999999999</v>
      </c>
      <c r="F367">
        <v>109.29800000000002</v>
      </c>
      <c r="G367">
        <v>-97.15</v>
      </c>
      <c r="H367">
        <v>100.61899999999999</v>
      </c>
      <c r="I367">
        <v>111.25500000000001</v>
      </c>
      <c r="J367">
        <v>111.25500000000001</v>
      </c>
      <c r="K367">
        <v>101.20400000000001</v>
      </c>
      <c r="L367">
        <v>0</v>
      </c>
      <c r="M367">
        <v>98.439000000000007</v>
      </c>
      <c r="N367">
        <v>98.439000000000007</v>
      </c>
      <c r="O367">
        <v>92.85799999999999</v>
      </c>
      <c r="P367">
        <v>92.85799999999999</v>
      </c>
      <c r="Q367">
        <v>-106.285</v>
      </c>
      <c r="R367">
        <v>-97.837999999999994</v>
      </c>
      <c r="S367">
        <v>-91.936000000000007</v>
      </c>
      <c r="T367">
        <v>-100.34699999999999</v>
      </c>
      <c r="U367">
        <v>-100.92100000000001</v>
      </c>
      <c r="V367">
        <v>101.27</v>
      </c>
      <c r="W367">
        <v>101.27</v>
      </c>
      <c r="X367">
        <f>PRICE!X367+(PRICE!X367-BID!X367)</f>
        <v>96.31</v>
      </c>
      <c r="Y367">
        <f>PRICE!Y367+(PRICE!Y367-BID!Y367)</f>
        <v>96.31</v>
      </c>
      <c r="Z367">
        <v>101.842</v>
      </c>
      <c r="AA367">
        <v>97.374999999999986</v>
      </c>
      <c r="AB367">
        <v>97.374999999999986</v>
      </c>
      <c r="AC367">
        <v>100.47299999999998</v>
      </c>
      <c r="AD367">
        <v>97.541999999999987</v>
      </c>
      <c r="AE367">
        <v>0</v>
      </c>
      <c r="AF367">
        <v>0</v>
      </c>
      <c r="AG367">
        <v>96.998000000000005</v>
      </c>
      <c r="AH367">
        <v>98.410999999999987</v>
      </c>
      <c r="AI367">
        <v>0</v>
      </c>
      <c r="AJ367">
        <v>101.494</v>
      </c>
      <c r="AK367">
        <v>100.76699999999998</v>
      </c>
      <c r="AL367">
        <v>100.179</v>
      </c>
      <c r="AM367">
        <v>98.210000000000008</v>
      </c>
      <c r="AN367">
        <v>0</v>
      </c>
      <c r="AO367">
        <v>0</v>
      </c>
      <c r="AP367">
        <v>0</v>
      </c>
      <c r="AQ367">
        <v>0</v>
      </c>
      <c r="AR367">
        <v>99.885000000000005</v>
      </c>
      <c r="AS367">
        <v>99.338999999999999</v>
      </c>
      <c r="AT367">
        <v>97.596999999999994</v>
      </c>
      <c r="AU367">
        <v>97.104000000000013</v>
      </c>
      <c r="AV367">
        <v>97.104000000000013</v>
      </c>
      <c r="AW367">
        <v>94.034999999999997</v>
      </c>
      <c r="AX367">
        <v>94.034999999999997</v>
      </c>
      <c r="AY367">
        <v>118.901</v>
      </c>
      <c r="AZ367">
        <v>-93.201999999999998</v>
      </c>
      <c r="BA367">
        <v>102.92500000000001</v>
      </c>
      <c r="BB367">
        <v>104.15700000000001</v>
      </c>
      <c r="BC367">
        <v>101.58499999999999</v>
      </c>
      <c r="BD367">
        <v>101.10899999999999</v>
      </c>
      <c r="BE367">
        <v>101.10899999999999</v>
      </c>
      <c r="BF367">
        <v>100.71799999999999</v>
      </c>
      <c r="BG367">
        <v>100.71799999999999</v>
      </c>
      <c r="BH367">
        <v>-96.709000000000003</v>
      </c>
      <c r="BI367">
        <v>-99.591999999999999</v>
      </c>
      <c r="BJ367">
        <v>107.096</v>
      </c>
      <c r="BK367">
        <v>104.687</v>
      </c>
      <c r="BL367">
        <v>104.77199999999999</v>
      </c>
      <c r="BM367">
        <v>109.67100000000001</v>
      </c>
      <c r="BN367">
        <v>101.32900000000001</v>
      </c>
      <c r="BO367">
        <v>-103.85299999999999</v>
      </c>
      <c r="BP367">
        <v>-100.831</v>
      </c>
      <c r="BQ367">
        <v>-93.489000000000004</v>
      </c>
      <c r="BR367">
        <v>126.619</v>
      </c>
      <c r="BS367">
        <v>100.27499999999999</v>
      </c>
      <c r="BT367">
        <v>101.90100000000001</v>
      </c>
      <c r="BU367">
        <v>102.551</v>
      </c>
      <c r="BV367">
        <v>104.03399999999999</v>
      </c>
      <c r="BW367">
        <v>101.84499999999998</v>
      </c>
      <c r="BX367">
        <v>101.70900000000002</v>
      </c>
      <c r="BY367">
        <v>101.70900000000002</v>
      </c>
      <c r="BZ367">
        <v>102.569</v>
      </c>
      <c r="CA367">
        <v>105.70899999999999</v>
      </c>
      <c r="CB367">
        <v>102.432</v>
      </c>
      <c r="CC367">
        <v>101.77400000000002</v>
      </c>
      <c r="CD367">
        <v>0</v>
      </c>
      <c r="CE367">
        <v>0</v>
      </c>
      <c r="CF367">
        <v>97.400999999999996</v>
      </c>
      <c r="CG367">
        <v>97.400999999999996</v>
      </c>
      <c r="CH367">
        <v>94.741</v>
      </c>
      <c r="CI367">
        <v>94.741</v>
      </c>
      <c r="CJ367">
        <v>-101.01300000000001</v>
      </c>
      <c r="CK367">
        <v>86.778000000000006</v>
      </c>
      <c r="CL367">
        <v>-100.062</v>
      </c>
      <c r="CM367">
        <v>-100.062</v>
      </c>
      <c r="CN367">
        <v>-100.633</v>
      </c>
      <c r="CO367">
        <v>98.109000000000009</v>
      </c>
      <c r="CP367">
        <v>0</v>
      </c>
      <c r="CQ367">
        <v>102.077</v>
      </c>
      <c r="CR367">
        <v>102.077</v>
      </c>
      <c r="CS367">
        <v>103.58800000000001</v>
      </c>
      <c r="CT367">
        <v>97.458000000000013</v>
      </c>
      <c r="CU367">
        <v>97.930999999999997</v>
      </c>
      <c r="CV367">
        <v>99.086000000000013</v>
      </c>
      <c r="CW367">
        <v>100.76600000000001</v>
      </c>
      <c r="CX367">
        <v>0</v>
      </c>
      <c r="CY367">
        <v>102.24799999999999</v>
      </c>
      <c r="CZ367">
        <v>97.465999999999994</v>
      </c>
      <c r="DA367">
        <v>102.34599999999999</v>
      </c>
      <c r="DB367">
        <v>102.34599999999999</v>
      </c>
      <c r="DC367">
        <v>104.44</v>
      </c>
      <c r="DD367">
        <v>104.44</v>
      </c>
      <c r="DE367">
        <v>101.70800000000001</v>
      </c>
      <c r="DF367">
        <v>103.89700000000001</v>
      </c>
      <c r="DG367">
        <v>101.10599999999999</v>
      </c>
      <c r="DH367">
        <v>0</v>
      </c>
      <c r="DI367">
        <v>0</v>
      </c>
      <c r="DJ367">
        <v>0</v>
      </c>
      <c r="DK367">
        <v>93.371999999999986</v>
      </c>
      <c r="DL367">
        <v>97.090999999999994</v>
      </c>
      <c r="DM367">
        <v>87.543999999999997</v>
      </c>
      <c r="DN367">
        <v>87.543999999999997</v>
      </c>
      <c r="DO367">
        <v>99.414000000000016</v>
      </c>
      <c r="DP367">
        <v>107.83499999999999</v>
      </c>
      <c r="DQ367">
        <v>105.459</v>
      </c>
      <c r="DR367">
        <v>100.57899999999999</v>
      </c>
      <c r="DS367">
        <v>98.298000000000002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101.259</v>
      </c>
      <c r="EA367">
        <v>101.259</v>
      </c>
      <c r="EB367">
        <v>100.82800000000002</v>
      </c>
      <c r="EC367">
        <v>100.82800000000002</v>
      </c>
      <c r="ED367">
        <v>97.00500000000001</v>
      </c>
      <c r="EE367">
        <v>97.00500000000001</v>
      </c>
      <c r="EF367">
        <v>102.15799999999999</v>
      </c>
      <c r="EG367">
        <v>102.15799999999999</v>
      </c>
      <c r="EH367">
        <v>0</v>
      </c>
      <c r="EI367">
        <v>99.407000000000011</v>
      </c>
      <c r="EJ367">
        <v>99.407000000000011</v>
      </c>
      <c r="EK367">
        <v>89.444000000000017</v>
      </c>
      <c r="EL367">
        <v>90.566000000000003</v>
      </c>
      <c r="EM367">
        <v>90.566000000000003</v>
      </c>
      <c r="EN367">
        <v>102.25200000000001</v>
      </c>
      <c r="EO367">
        <v>101.184</v>
      </c>
      <c r="EP367">
        <v>-100.315</v>
      </c>
      <c r="EQ367">
        <v>86.227999999999994</v>
      </c>
      <c r="ER367">
        <v>86.227999999999994</v>
      </c>
      <c r="ES367">
        <v>0</v>
      </c>
      <c r="ET367">
        <v>0</v>
      </c>
      <c r="EU367">
        <v>0</v>
      </c>
      <c r="EV367">
        <v>0</v>
      </c>
      <c r="EW367">
        <v>131.12899999999999</v>
      </c>
      <c r="EX367">
        <v>93.959000000000017</v>
      </c>
      <c r="EY367">
        <v>102.79600000000001</v>
      </c>
      <c r="EZ367">
        <v>102.34699999999998</v>
      </c>
      <c r="FA367">
        <v>96.661000000000001</v>
      </c>
      <c r="FB367">
        <v>96.661000000000001</v>
      </c>
      <c r="FC367">
        <v>85.956000000000003</v>
      </c>
      <c r="FD367">
        <v>85.956000000000003</v>
      </c>
      <c r="FE367">
        <v>96.825999999999993</v>
      </c>
      <c r="FF367">
        <v>96.825999999999993</v>
      </c>
      <c r="FG367">
        <v>100.661</v>
      </c>
      <c r="FH367">
        <v>100.661</v>
      </c>
      <c r="FI367">
        <v>103.786</v>
      </c>
      <c r="FJ367">
        <v>103.786</v>
      </c>
      <c r="FK367">
        <v>101.64500000000001</v>
      </c>
      <c r="FL367">
        <v>101.64500000000001</v>
      </c>
      <c r="FM367">
        <v>100.15</v>
      </c>
      <c r="FN367">
        <v>111.306</v>
      </c>
      <c r="FO367">
        <v>99.36</v>
      </c>
      <c r="FP367">
        <v>99.36</v>
      </c>
      <c r="FQ367">
        <v>95.741000000000014</v>
      </c>
      <c r="FR367">
        <v>109.685</v>
      </c>
      <c r="FS367">
        <v>0</v>
      </c>
      <c r="FT367">
        <v>92.474999999999994</v>
      </c>
      <c r="FU367">
        <v>92.474999999999994</v>
      </c>
      <c r="FV367">
        <v>0</v>
      </c>
      <c r="FW367">
        <v>0</v>
      </c>
      <c r="FX367">
        <v>98.99</v>
      </c>
      <c r="FY367">
        <v>0</v>
      </c>
      <c r="FZ367">
        <v>86.891999999999982</v>
      </c>
      <c r="GA367">
        <v>86.891999999999982</v>
      </c>
      <c r="GB367">
        <v>97.191999999999993</v>
      </c>
      <c r="GC367">
        <v>97.191999999999993</v>
      </c>
      <c r="GD367">
        <v>98.287999999999997</v>
      </c>
      <c r="GE367">
        <v>95.267999999999986</v>
      </c>
      <c r="GF367">
        <v>106.45399999999999</v>
      </c>
      <c r="GG367">
        <v>0</v>
      </c>
      <c r="GH367">
        <v>98.637999999999991</v>
      </c>
      <c r="GI367">
        <v>98.637999999999991</v>
      </c>
      <c r="GJ367">
        <v>96.876000000000005</v>
      </c>
      <c r="GK367">
        <v>96.876000000000005</v>
      </c>
      <c r="GL367">
        <v>106.938</v>
      </c>
      <c r="GM367">
        <v>100.64200000000001</v>
      </c>
      <c r="GN367">
        <v>100.64200000000001</v>
      </c>
      <c r="GO367">
        <v>0</v>
      </c>
      <c r="GP367">
        <v>97.692000000000007</v>
      </c>
      <c r="GQ367">
        <v>98.658999999999992</v>
      </c>
      <c r="GR367">
        <v>98.658999999999992</v>
      </c>
      <c r="GS367">
        <v>103.13500000000001</v>
      </c>
      <c r="GT367">
        <v>103.13500000000001</v>
      </c>
      <c r="GU367">
        <v>-100.974</v>
      </c>
      <c r="GV367">
        <v>0</v>
      </c>
      <c r="GW367">
        <v>103.82700000000001</v>
      </c>
      <c r="GX367">
        <v>103.82700000000001</v>
      </c>
      <c r="GY367">
        <v>103.072</v>
      </c>
      <c r="GZ367">
        <v>101.03</v>
      </c>
      <c r="HA367">
        <v>101.03</v>
      </c>
      <c r="HB367">
        <v>115.38399999999999</v>
      </c>
      <c r="HC367">
        <v>107.572</v>
      </c>
      <c r="HD367">
        <v>0</v>
      </c>
      <c r="HE367">
        <v>97.013000000000005</v>
      </c>
      <c r="HF367">
        <v>0</v>
      </c>
      <c r="HG367">
        <v>101.536</v>
      </c>
      <c r="HH367">
        <v>100.42599999999999</v>
      </c>
      <c r="HI367">
        <v>100.42599999999999</v>
      </c>
      <c r="HJ367">
        <v>87.11999999999999</v>
      </c>
      <c r="HK367">
        <v>97.504999999999995</v>
      </c>
      <c r="HL367">
        <v>88.271000000000015</v>
      </c>
      <c r="HM367">
        <v>101.645</v>
      </c>
      <c r="HN367">
        <v>100.65300000000001</v>
      </c>
      <c r="HO367">
        <v>97.923999999999992</v>
      </c>
      <c r="HP367">
        <v>100.154</v>
      </c>
      <c r="HQ367">
        <v>108.062</v>
      </c>
      <c r="HR367">
        <v>99.455999999999989</v>
      </c>
      <c r="HS367">
        <v>111.64100000000001</v>
      </c>
      <c r="HT367">
        <v>89.287999999999997</v>
      </c>
      <c r="HU367">
        <v>100.627</v>
      </c>
      <c r="HV367">
        <v>100.627</v>
      </c>
      <c r="HW367">
        <v>102.75700000000001</v>
      </c>
      <c r="HX367">
        <v>102.75700000000001</v>
      </c>
      <c r="HY367">
        <v>101.59699999999999</v>
      </c>
      <c r="HZ367">
        <v>101.59699999999999</v>
      </c>
      <c r="IA367">
        <v>102.75700000000001</v>
      </c>
      <c r="IB367">
        <v>102.75700000000001</v>
      </c>
      <c r="IC367">
        <v>101.59699999999999</v>
      </c>
      <c r="ID367">
        <v>101.59699999999999</v>
      </c>
    </row>
    <row r="368" spans="1:238" x14ac:dyDescent="0.2">
      <c r="A368" s="3">
        <v>45884</v>
      </c>
      <c r="B368">
        <v>100.441</v>
      </c>
      <c r="C368">
        <v>100.42900000000002</v>
      </c>
      <c r="D368">
        <v>100.42900000000002</v>
      </c>
      <c r="E368">
        <v>120.11499999999999</v>
      </c>
      <c r="F368">
        <v>109.20500000000001</v>
      </c>
      <c r="G368">
        <v>-97.174999999999997</v>
      </c>
      <c r="H368">
        <v>100.699</v>
      </c>
      <c r="I368">
        <v>111.09799999999998</v>
      </c>
      <c r="J368">
        <v>111.09799999999998</v>
      </c>
      <c r="K368">
        <v>101.28100000000001</v>
      </c>
      <c r="L368">
        <v>0</v>
      </c>
      <c r="M368">
        <v>98.412000000000006</v>
      </c>
      <c r="N368">
        <v>98.412000000000006</v>
      </c>
      <c r="O368">
        <v>92.751000000000005</v>
      </c>
      <c r="P368">
        <v>92.751000000000005</v>
      </c>
      <c r="Q368">
        <v>-106.33799999999999</v>
      </c>
      <c r="R368">
        <v>-97.852000000000004</v>
      </c>
      <c r="S368">
        <v>-92.063999999999993</v>
      </c>
      <c r="T368">
        <v>-100.343</v>
      </c>
      <c r="U368">
        <v>-100.929</v>
      </c>
      <c r="V368">
        <v>101.217</v>
      </c>
      <c r="W368">
        <v>101.217</v>
      </c>
      <c r="X368">
        <f>PRICE!X368+(PRICE!X368-BID!X368)</f>
        <v>96.27300000000001</v>
      </c>
      <c r="Y368">
        <f>PRICE!Y368+(PRICE!Y368-BID!Y368)</f>
        <v>96.27300000000001</v>
      </c>
      <c r="Z368">
        <v>101.849</v>
      </c>
      <c r="AA368">
        <v>97.418999999999997</v>
      </c>
      <c r="AB368">
        <v>97.418999999999997</v>
      </c>
      <c r="AC368">
        <v>100.44600000000001</v>
      </c>
      <c r="AD368">
        <v>97.557000000000016</v>
      </c>
      <c r="AE368">
        <v>0</v>
      </c>
      <c r="AF368">
        <v>0</v>
      </c>
      <c r="AG368">
        <v>97.030000000000015</v>
      </c>
      <c r="AH368">
        <v>98.466000000000008</v>
      </c>
      <c r="AI368">
        <v>0</v>
      </c>
      <c r="AJ368">
        <v>101.60599999999998</v>
      </c>
      <c r="AK368">
        <v>100.706</v>
      </c>
      <c r="AL368">
        <v>100.20600000000002</v>
      </c>
      <c r="AM368">
        <v>98.214000000000013</v>
      </c>
      <c r="AN368">
        <v>0</v>
      </c>
      <c r="AO368">
        <v>0</v>
      </c>
      <c r="AP368">
        <v>0</v>
      </c>
      <c r="AQ368">
        <v>0</v>
      </c>
      <c r="AR368">
        <v>99.876000000000005</v>
      </c>
      <c r="AS368">
        <v>99.31</v>
      </c>
      <c r="AT368">
        <v>97.743000000000009</v>
      </c>
      <c r="AU368">
        <v>97.070000000000007</v>
      </c>
      <c r="AV368">
        <v>97.070000000000007</v>
      </c>
      <c r="AW368">
        <v>94.054999999999993</v>
      </c>
      <c r="AX368">
        <v>94.054999999999993</v>
      </c>
      <c r="AY368">
        <v>118.75700000000001</v>
      </c>
      <c r="AZ368">
        <v>-93.174000000000007</v>
      </c>
      <c r="BA368">
        <v>102.777</v>
      </c>
      <c r="BB368">
        <v>104.069</v>
      </c>
      <c r="BC368">
        <v>101.54599999999999</v>
      </c>
      <c r="BD368">
        <v>101.05</v>
      </c>
      <c r="BE368">
        <v>101.05</v>
      </c>
      <c r="BF368">
        <v>100.69500000000001</v>
      </c>
      <c r="BG368">
        <v>100.69500000000001</v>
      </c>
      <c r="BH368">
        <v>-96.734999999999999</v>
      </c>
      <c r="BI368">
        <v>-99.632000000000005</v>
      </c>
      <c r="BJ368">
        <v>107.01599999999999</v>
      </c>
      <c r="BK368">
        <v>104.67600000000002</v>
      </c>
      <c r="BL368">
        <v>104.70099999999999</v>
      </c>
      <c r="BM368">
        <v>109.38799999999999</v>
      </c>
      <c r="BN368">
        <v>101.34299999999999</v>
      </c>
      <c r="BO368">
        <v>-103.827</v>
      </c>
      <c r="BP368">
        <v>-100.75700000000001</v>
      </c>
      <c r="BQ368">
        <v>-93.519000000000005</v>
      </c>
      <c r="BR368">
        <v>128.125</v>
      </c>
      <c r="BS368">
        <v>100.251</v>
      </c>
      <c r="BT368">
        <v>101.91500000000001</v>
      </c>
      <c r="BU368">
        <v>102.64199999999998</v>
      </c>
      <c r="BV368">
        <v>103.914</v>
      </c>
      <c r="BW368">
        <v>101.79100000000001</v>
      </c>
      <c r="BX368">
        <v>101.739</v>
      </c>
      <c r="BY368">
        <v>101.739</v>
      </c>
      <c r="BZ368">
        <v>102.5</v>
      </c>
      <c r="CA368">
        <v>105.65199999999999</v>
      </c>
      <c r="CB368">
        <v>102.34899999999999</v>
      </c>
      <c r="CC368">
        <v>101.76500000000001</v>
      </c>
      <c r="CD368">
        <v>0</v>
      </c>
      <c r="CE368">
        <v>0</v>
      </c>
      <c r="CF368">
        <v>97.39</v>
      </c>
      <c r="CG368">
        <v>97.39</v>
      </c>
      <c r="CH368">
        <v>94.758999999999986</v>
      </c>
      <c r="CI368">
        <v>94.758999999999986</v>
      </c>
      <c r="CJ368">
        <v>-101.096</v>
      </c>
      <c r="CK368">
        <v>86.887000000000015</v>
      </c>
      <c r="CL368">
        <v>-99.944000000000003</v>
      </c>
      <c r="CM368">
        <v>-99.944000000000003</v>
      </c>
      <c r="CN368">
        <v>-100.651</v>
      </c>
      <c r="CO368">
        <v>98.061999999999998</v>
      </c>
      <c r="CP368">
        <v>0</v>
      </c>
      <c r="CQ368">
        <v>102.129</v>
      </c>
      <c r="CR368">
        <v>102.129</v>
      </c>
      <c r="CS368">
        <v>103.50000000000001</v>
      </c>
      <c r="CT368">
        <v>97.606000000000009</v>
      </c>
      <c r="CU368">
        <v>97.896000000000001</v>
      </c>
      <c r="CV368">
        <v>98.936000000000007</v>
      </c>
      <c r="CW368">
        <v>100.79800000000002</v>
      </c>
      <c r="CX368">
        <v>0</v>
      </c>
      <c r="CY368">
        <v>102.25600000000001</v>
      </c>
      <c r="CZ368">
        <v>97.438999999999993</v>
      </c>
      <c r="DA368">
        <v>102.29100000000001</v>
      </c>
      <c r="DB368">
        <v>102.29100000000001</v>
      </c>
      <c r="DC368">
        <v>104.29400000000001</v>
      </c>
      <c r="DD368">
        <v>104.29400000000001</v>
      </c>
      <c r="DE368">
        <v>101.79700000000001</v>
      </c>
      <c r="DF368">
        <v>103.884</v>
      </c>
      <c r="DG368">
        <v>101.066</v>
      </c>
      <c r="DH368">
        <v>0</v>
      </c>
      <c r="DI368">
        <v>0</v>
      </c>
      <c r="DJ368">
        <v>0</v>
      </c>
      <c r="DK368">
        <v>93.453999999999994</v>
      </c>
      <c r="DL368">
        <v>97.158000000000001</v>
      </c>
      <c r="DM368">
        <v>87.531000000000006</v>
      </c>
      <c r="DN368">
        <v>87.531000000000006</v>
      </c>
      <c r="DO368">
        <v>99.397999999999996</v>
      </c>
      <c r="DP368">
        <v>107.749</v>
      </c>
      <c r="DQ368">
        <v>105.27099999999999</v>
      </c>
      <c r="DR368">
        <v>100.56799999999998</v>
      </c>
      <c r="DS368">
        <v>98.334000000000017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101.21100000000001</v>
      </c>
      <c r="EA368">
        <v>101.21100000000001</v>
      </c>
      <c r="EB368">
        <v>100.77999999999999</v>
      </c>
      <c r="EC368">
        <v>100.77999999999999</v>
      </c>
      <c r="ED368">
        <v>96.996000000000009</v>
      </c>
      <c r="EE368">
        <v>96.996000000000009</v>
      </c>
      <c r="EF368">
        <v>102.05500000000001</v>
      </c>
      <c r="EG368">
        <v>102.05500000000001</v>
      </c>
      <c r="EH368">
        <v>0</v>
      </c>
      <c r="EI368">
        <v>99.412000000000006</v>
      </c>
      <c r="EJ368">
        <v>99.412000000000006</v>
      </c>
      <c r="EK368">
        <v>89.385999999999996</v>
      </c>
      <c r="EL368">
        <v>90.545000000000002</v>
      </c>
      <c r="EM368">
        <v>90.545000000000002</v>
      </c>
      <c r="EN368">
        <v>102.191</v>
      </c>
      <c r="EO368">
        <v>101.11999999999999</v>
      </c>
      <c r="EP368">
        <v>-100.33</v>
      </c>
      <c r="EQ368">
        <v>86.179999999999993</v>
      </c>
      <c r="ER368">
        <v>86.179999999999993</v>
      </c>
      <c r="ES368">
        <v>0</v>
      </c>
      <c r="ET368">
        <v>0</v>
      </c>
      <c r="EU368">
        <v>0</v>
      </c>
      <c r="EV368">
        <v>0</v>
      </c>
      <c r="EW368">
        <v>129.155</v>
      </c>
      <c r="EX368">
        <v>93.891999999999996</v>
      </c>
      <c r="EY368">
        <v>0</v>
      </c>
      <c r="EZ368">
        <v>102.51599999999999</v>
      </c>
      <c r="FA368">
        <v>96.634999999999991</v>
      </c>
      <c r="FB368">
        <v>96.634999999999991</v>
      </c>
      <c r="FC368">
        <v>85.864999999999995</v>
      </c>
      <c r="FD368">
        <v>85.864999999999995</v>
      </c>
      <c r="FE368">
        <v>96.793999999999997</v>
      </c>
      <c r="FF368">
        <v>96.793999999999997</v>
      </c>
      <c r="FG368">
        <v>100.60499999999999</v>
      </c>
      <c r="FH368">
        <v>100.60499999999999</v>
      </c>
      <c r="FI368">
        <v>104.05999999999999</v>
      </c>
      <c r="FJ368">
        <v>104.05999999999999</v>
      </c>
      <c r="FK368">
        <v>101.69</v>
      </c>
      <c r="FL368">
        <v>101.69</v>
      </c>
      <c r="FM368">
        <v>100.24299999999999</v>
      </c>
      <c r="FN368">
        <v>111.063</v>
      </c>
      <c r="FO368">
        <v>99.400999999999996</v>
      </c>
      <c r="FP368">
        <v>99.400999999999996</v>
      </c>
      <c r="FQ368">
        <v>95.49199999999999</v>
      </c>
      <c r="FR368">
        <v>109.586</v>
      </c>
      <c r="FS368">
        <v>0</v>
      </c>
      <c r="FT368">
        <v>92.503999999999991</v>
      </c>
      <c r="FU368">
        <v>92.503999999999991</v>
      </c>
      <c r="FV368">
        <v>0</v>
      </c>
      <c r="FW368">
        <v>0</v>
      </c>
      <c r="FX368">
        <v>99.027999999999992</v>
      </c>
      <c r="FY368">
        <v>0</v>
      </c>
      <c r="FZ368">
        <v>86.86399999999999</v>
      </c>
      <c r="GA368">
        <v>86.86399999999999</v>
      </c>
      <c r="GB368">
        <v>97.213000000000008</v>
      </c>
      <c r="GC368">
        <v>97.213000000000008</v>
      </c>
      <c r="GD368">
        <v>98.298000000000002</v>
      </c>
      <c r="GE368">
        <v>95.283999999999992</v>
      </c>
      <c r="GF368">
        <v>106.26500000000001</v>
      </c>
      <c r="GG368">
        <v>0</v>
      </c>
      <c r="GH368">
        <v>98.634999999999991</v>
      </c>
      <c r="GI368">
        <v>98.634999999999991</v>
      </c>
      <c r="GJ368">
        <v>96.853999999999999</v>
      </c>
      <c r="GK368">
        <v>96.853999999999999</v>
      </c>
      <c r="GL368">
        <v>106.73700000000001</v>
      </c>
      <c r="GM368">
        <v>100.58</v>
      </c>
      <c r="GN368">
        <v>100.58</v>
      </c>
      <c r="GO368">
        <v>0</v>
      </c>
      <c r="GP368">
        <v>97.703000000000017</v>
      </c>
      <c r="GQ368">
        <v>98.596000000000004</v>
      </c>
      <c r="GR368">
        <v>98.596000000000004</v>
      </c>
      <c r="GS368">
        <v>103.066</v>
      </c>
      <c r="GT368">
        <v>103.066</v>
      </c>
      <c r="GU368">
        <v>-100.964</v>
      </c>
      <c r="GV368">
        <v>0</v>
      </c>
      <c r="GW368">
        <v>103.77</v>
      </c>
      <c r="GX368">
        <v>103.77</v>
      </c>
      <c r="GY368">
        <v>103.02700000000002</v>
      </c>
      <c r="GZ368">
        <v>101.06100000000001</v>
      </c>
      <c r="HA368">
        <v>101.06100000000001</v>
      </c>
      <c r="HB368">
        <v>115.31099999999999</v>
      </c>
      <c r="HC368">
        <v>107.583</v>
      </c>
      <c r="HD368">
        <v>0</v>
      </c>
      <c r="HE368">
        <v>97.050999999999988</v>
      </c>
      <c r="HF368">
        <v>0</v>
      </c>
      <c r="HG368">
        <v>101.50999999999999</v>
      </c>
      <c r="HH368">
        <v>100.41200000000001</v>
      </c>
      <c r="HI368">
        <v>100.41200000000001</v>
      </c>
      <c r="HJ368">
        <v>87.01700000000001</v>
      </c>
      <c r="HK368">
        <v>97.550000000000011</v>
      </c>
      <c r="HL368">
        <v>88.158000000000001</v>
      </c>
      <c r="HM368">
        <v>101.61199999999998</v>
      </c>
      <c r="HN368">
        <v>100.53500000000001</v>
      </c>
      <c r="HO368">
        <v>97.961999999999989</v>
      </c>
      <c r="HP368">
        <v>100.13799999999999</v>
      </c>
      <c r="HQ368">
        <v>107.88799999999999</v>
      </c>
      <c r="HR368">
        <v>99.423000000000002</v>
      </c>
      <c r="HS368">
        <v>111.673</v>
      </c>
      <c r="HT368">
        <v>89.250999999999991</v>
      </c>
      <c r="HU368">
        <v>100.569</v>
      </c>
      <c r="HV368">
        <v>100.569</v>
      </c>
      <c r="HW368">
        <v>102.71299999999999</v>
      </c>
      <c r="HX368">
        <v>102.71299999999999</v>
      </c>
      <c r="HY368">
        <v>101.53999999999999</v>
      </c>
      <c r="HZ368">
        <v>101.53999999999999</v>
      </c>
      <c r="IA368">
        <v>102.71299999999999</v>
      </c>
      <c r="IB368">
        <v>102.71299999999999</v>
      </c>
      <c r="IC368">
        <v>101.53999999999999</v>
      </c>
      <c r="ID368">
        <v>101.53999999999999</v>
      </c>
    </row>
    <row r="369" spans="1:238" x14ac:dyDescent="0.2">
      <c r="A369" s="3">
        <v>45887</v>
      </c>
      <c r="B369">
        <v>100.42400000000001</v>
      </c>
      <c r="C369">
        <v>100.56</v>
      </c>
      <c r="D369">
        <v>100.56</v>
      </c>
      <c r="E369">
        <v>120.35899999999999</v>
      </c>
      <c r="F369">
        <v>109.24</v>
      </c>
      <c r="G369">
        <v>-97.183999999999997</v>
      </c>
      <c r="H369">
        <v>100.57100000000001</v>
      </c>
      <c r="I369">
        <v>111.17899999999999</v>
      </c>
      <c r="J369">
        <v>111.17899999999999</v>
      </c>
      <c r="K369">
        <v>101.229</v>
      </c>
      <c r="L369">
        <v>0</v>
      </c>
      <c r="M369">
        <v>98.429999999999993</v>
      </c>
      <c r="N369">
        <v>98.429999999999993</v>
      </c>
      <c r="O369">
        <v>92.770999999999987</v>
      </c>
      <c r="P369">
        <v>92.770999999999987</v>
      </c>
      <c r="Q369">
        <v>-106.372</v>
      </c>
      <c r="R369">
        <v>-97.869</v>
      </c>
      <c r="S369">
        <v>-92.129000000000005</v>
      </c>
      <c r="T369">
        <v>-100.369</v>
      </c>
      <c r="U369">
        <v>-100.93899999999999</v>
      </c>
      <c r="V369">
        <v>101.245</v>
      </c>
      <c r="W369">
        <v>101.245</v>
      </c>
      <c r="X369">
        <f>PRICE!X369+(PRICE!X369-BID!X369)</f>
        <v>96.306999999999988</v>
      </c>
      <c r="Y369">
        <f>PRICE!Y369+(PRICE!Y369-BID!Y369)</f>
        <v>96.306999999999988</v>
      </c>
      <c r="Z369">
        <v>101.85099999999998</v>
      </c>
      <c r="AA369">
        <v>97.451999999999998</v>
      </c>
      <c r="AB369">
        <v>97.451999999999998</v>
      </c>
      <c r="AC369">
        <v>100.502</v>
      </c>
      <c r="AD369">
        <v>97.592000000000013</v>
      </c>
      <c r="AE369">
        <v>0</v>
      </c>
      <c r="AF369">
        <v>0</v>
      </c>
      <c r="AG369">
        <v>97.066999999999993</v>
      </c>
      <c r="AH369">
        <v>98.5</v>
      </c>
      <c r="AI369">
        <v>0</v>
      </c>
      <c r="AJ369">
        <v>101.47599999999998</v>
      </c>
      <c r="AK369">
        <v>100.72500000000001</v>
      </c>
      <c r="AL369">
        <v>100.20099999999999</v>
      </c>
      <c r="AM369">
        <v>98.231999999999985</v>
      </c>
      <c r="AN369">
        <v>0</v>
      </c>
      <c r="AO369">
        <v>0</v>
      </c>
      <c r="AP369">
        <v>0</v>
      </c>
      <c r="AQ369">
        <v>0</v>
      </c>
      <c r="AR369">
        <v>99.940999999999988</v>
      </c>
      <c r="AS369">
        <v>99.34899999999999</v>
      </c>
      <c r="AT369">
        <v>97.903999999999996</v>
      </c>
      <c r="AU369">
        <v>97.054000000000016</v>
      </c>
      <c r="AV369">
        <v>97.054000000000016</v>
      </c>
      <c r="AW369">
        <v>94.13300000000001</v>
      </c>
      <c r="AX369">
        <v>94.13300000000001</v>
      </c>
      <c r="AY369">
        <v>118.95799999999998</v>
      </c>
      <c r="AZ369">
        <v>-93.144999999999996</v>
      </c>
      <c r="BA369">
        <v>102.90299999999999</v>
      </c>
      <c r="BB369">
        <v>104.07200000000002</v>
      </c>
      <c r="BC369">
        <v>101.54</v>
      </c>
      <c r="BD369">
        <v>101.087</v>
      </c>
      <c r="BE369">
        <v>101.087</v>
      </c>
      <c r="BF369">
        <v>100.69300000000001</v>
      </c>
      <c r="BG369">
        <v>100.69300000000001</v>
      </c>
      <c r="BH369">
        <v>-96.757000000000005</v>
      </c>
      <c r="BI369">
        <v>-99.67</v>
      </c>
      <c r="BJ369">
        <v>107.023</v>
      </c>
      <c r="BK369">
        <v>104.77199999999999</v>
      </c>
      <c r="BL369">
        <v>104.83499999999999</v>
      </c>
      <c r="BM369">
        <v>109.521</v>
      </c>
      <c r="BN369">
        <v>101.35</v>
      </c>
      <c r="BO369">
        <v>-103.688</v>
      </c>
      <c r="BP369">
        <v>-100.90300000000001</v>
      </c>
      <c r="BQ369">
        <v>-93.548000000000002</v>
      </c>
      <c r="BR369">
        <v>126.327</v>
      </c>
      <c r="BS369">
        <v>100.27300000000001</v>
      </c>
      <c r="BT369">
        <v>101.99500000000002</v>
      </c>
      <c r="BU369">
        <v>102.765</v>
      </c>
      <c r="BV369">
        <v>103.98099999999999</v>
      </c>
      <c r="BW369">
        <v>101.738</v>
      </c>
      <c r="BX369">
        <v>101.77399999999999</v>
      </c>
      <c r="BY369">
        <v>101.77399999999999</v>
      </c>
      <c r="BZ369">
        <v>102.521</v>
      </c>
      <c r="CA369">
        <v>105.69399999999999</v>
      </c>
      <c r="CB369">
        <v>102.32000000000001</v>
      </c>
      <c r="CC369">
        <v>101.782</v>
      </c>
      <c r="CD369">
        <v>0</v>
      </c>
      <c r="CE369">
        <v>0</v>
      </c>
      <c r="CF369">
        <v>97.381999999999991</v>
      </c>
      <c r="CG369">
        <v>97.381999999999991</v>
      </c>
      <c r="CH369">
        <v>94.874000000000009</v>
      </c>
      <c r="CI369">
        <v>94.874000000000009</v>
      </c>
      <c r="CJ369">
        <v>-101.15600000000001</v>
      </c>
      <c r="CK369">
        <v>86.960999999999999</v>
      </c>
      <c r="CL369">
        <v>-100.167</v>
      </c>
      <c r="CM369">
        <v>-100.167</v>
      </c>
      <c r="CN369">
        <v>-100.66500000000001</v>
      </c>
      <c r="CO369">
        <v>98.006000000000014</v>
      </c>
      <c r="CP369">
        <v>0</v>
      </c>
      <c r="CQ369">
        <v>102.13099999999999</v>
      </c>
      <c r="CR369">
        <v>102.13099999999999</v>
      </c>
      <c r="CS369">
        <v>103.571</v>
      </c>
      <c r="CT369">
        <v>97.611000000000004</v>
      </c>
      <c r="CU369">
        <v>97.945999999999998</v>
      </c>
      <c r="CV369">
        <v>99.049000000000007</v>
      </c>
      <c r="CW369">
        <v>100.745</v>
      </c>
      <c r="CX369">
        <v>0</v>
      </c>
      <c r="CY369">
        <v>102.36199999999999</v>
      </c>
      <c r="CZ369">
        <v>97.567999999999998</v>
      </c>
      <c r="DA369">
        <v>102.29599999999999</v>
      </c>
      <c r="DB369">
        <v>102.29599999999999</v>
      </c>
      <c r="DC369">
        <v>104.34200000000001</v>
      </c>
      <c r="DD369">
        <v>104.34200000000001</v>
      </c>
      <c r="DE369">
        <v>101.877</v>
      </c>
      <c r="DF369">
        <v>103.96600000000001</v>
      </c>
      <c r="DG369">
        <v>101.11099999999999</v>
      </c>
      <c r="DH369">
        <v>0</v>
      </c>
      <c r="DI369">
        <v>0</v>
      </c>
      <c r="DJ369">
        <v>0</v>
      </c>
      <c r="DK369">
        <v>93.465000000000003</v>
      </c>
      <c r="DL369">
        <v>97.206999999999994</v>
      </c>
      <c r="DM369">
        <v>87.650999999999996</v>
      </c>
      <c r="DN369">
        <v>87.650999999999996</v>
      </c>
      <c r="DO369">
        <v>99.412000000000006</v>
      </c>
      <c r="DP369">
        <v>107.807</v>
      </c>
      <c r="DQ369">
        <v>105.352</v>
      </c>
      <c r="DR369">
        <v>100.67200000000001</v>
      </c>
      <c r="DS369">
        <v>98.336000000000013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101.18700000000001</v>
      </c>
      <c r="EA369">
        <v>101.18700000000001</v>
      </c>
      <c r="EB369">
        <v>100.80200000000001</v>
      </c>
      <c r="EC369">
        <v>100.80200000000001</v>
      </c>
      <c r="ED369">
        <v>96.981000000000009</v>
      </c>
      <c r="EE369">
        <v>96.981000000000009</v>
      </c>
      <c r="EF369">
        <v>102.10499999999999</v>
      </c>
      <c r="EG369">
        <v>102.10499999999999</v>
      </c>
      <c r="EH369">
        <v>0</v>
      </c>
      <c r="EI369">
        <v>99.428999999999988</v>
      </c>
      <c r="EJ369">
        <v>99.428999999999988</v>
      </c>
      <c r="EK369">
        <v>89.509</v>
      </c>
      <c r="EL369">
        <v>90.656999999999982</v>
      </c>
      <c r="EM369">
        <v>90.656999999999982</v>
      </c>
      <c r="EN369">
        <v>102.226</v>
      </c>
      <c r="EO369">
        <v>101.12099999999998</v>
      </c>
      <c r="EP369">
        <v>-100.318</v>
      </c>
      <c r="EQ369">
        <v>86.154000000000011</v>
      </c>
      <c r="ER369">
        <v>86.154000000000011</v>
      </c>
      <c r="ES369">
        <v>0</v>
      </c>
      <c r="ET369">
        <v>0</v>
      </c>
      <c r="EU369">
        <v>0</v>
      </c>
      <c r="EV369">
        <v>0</v>
      </c>
      <c r="EW369">
        <v>129.53800000000001</v>
      </c>
      <c r="EX369">
        <v>93.940999999999988</v>
      </c>
      <c r="EY369">
        <v>0</v>
      </c>
      <c r="EZ369">
        <v>102.486</v>
      </c>
      <c r="FA369">
        <v>96.686000000000007</v>
      </c>
      <c r="FB369">
        <v>96.686000000000007</v>
      </c>
      <c r="FC369">
        <v>85.902000000000001</v>
      </c>
      <c r="FD369">
        <v>85.902000000000001</v>
      </c>
      <c r="FE369">
        <v>96.829000000000008</v>
      </c>
      <c r="FF369">
        <v>96.829000000000008</v>
      </c>
      <c r="FG369">
        <v>100.607</v>
      </c>
      <c r="FH369">
        <v>100.607</v>
      </c>
      <c r="FI369">
        <v>104.07099999999998</v>
      </c>
      <c r="FJ369">
        <v>104.07099999999998</v>
      </c>
      <c r="FK369">
        <v>101.81900000000002</v>
      </c>
      <c r="FL369">
        <v>101.81900000000002</v>
      </c>
      <c r="FM369">
        <v>100.27999999999999</v>
      </c>
      <c r="FN369">
        <v>111.09599999999999</v>
      </c>
      <c r="FO369">
        <v>99.503999999999991</v>
      </c>
      <c r="FP369">
        <v>99.503999999999991</v>
      </c>
      <c r="FQ369">
        <v>95.660000000000011</v>
      </c>
      <c r="FR369">
        <v>109.25700000000001</v>
      </c>
      <c r="FS369">
        <v>0</v>
      </c>
      <c r="FT369">
        <v>92.456000000000003</v>
      </c>
      <c r="FU369">
        <v>92.456000000000003</v>
      </c>
      <c r="FV369">
        <v>0</v>
      </c>
      <c r="FW369">
        <v>0</v>
      </c>
      <c r="FX369">
        <v>99.028999999999996</v>
      </c>
      <c r="FY369">
        <v>0</v>
      </c>
      <c r="FZ369">
        <v>86.943000000000012</v>
      </c>
      <c r="GA369">
        <v>86.943000000000012</v>
      </c>
      <c r="GB369">
        <v>97.237999999999985</v>
      </c>
      <c r="GC369">
        <v>97.237999999999985</v>
      </c>
      <c r="GD369">
        <v>98.297999999999988</v>
      </c>
      <c r="GE369">
        <v>95.339999999999989</v>
      </c>
      <c r="GF369">
        <v>106.401</v>
      </c>
      <c r="GG369">
        <v>0</v>
      </c>
      <c r="GH369">
        <v>98.671999999999997</v>
      </c>
      <c r="GI369">
        <v>98.671999999999997</v>
      </c>
      <c r="GJ369">
        <v>96.88900000000001</v>
      </c>
      <c r="GK369">
        <v>96.88900000000001</v>
      </c>
      <c r="GL369">
        <v>106.77900000000001</v>
      </c>
      <c r="GM369">
        <v>100.666</v>
      </c>
      <c r="GN369">
        <v>100.666</v>
      </c>
      <c r="GO369">
        <v>0</v>
      </c>
      <c r="GP369">
        <v>97.712000000000018</v>
      </c>
      <c r="GQ369">
        <v>98.646000000000001</v>
      </c>
      <c r="GR369">
        <v>98.646000000000001</v>
      </c>
      <c r="GS369">
        <v>103.13999999999999</v>
      </c>
      <c r="GT369">
        <v>103.13999999999999</v>
      </c>
      <c r="GU369">
        <v>-101.11799999999999</v>
      </c>
      <c r="GV369">
        <v>0</v>
      </c>
      <c r="GW369">
        <v>103.86999999999999</v>
      </c>
      <c r="GX369">
        <v>103.86999999999999</v>
      </c>
      <c r="GY369">
        <v>103.00800000000001</v>
      </c>
      <c r="GZ369">
        <v>101.066</v>
      </c>
      <c r="HA369">
        <v>101.066</v>
      </c>
      <c r="HB369">
        <v>115.38600000000001</v>
      </c>
      <c r="HC369">
        <v>107.636</v>
      </c>
      <c r="HD369">
        <v>0</v>
      </c>
      <c r="HE369">
        <v>97.055000000000007</v>
      </c>
      <c r="HF369">
        <v>0</v>
      </c>
      <c r="HG369">
        <v>101.54900000000001</v>
      </c>
      <c r="HH369">
        <v>100.44699999999999</v>
      </c>
      <c r="HI369">
        <v>100.44699999999999</v>
      </c>
      <c r="HJ369">
        <v>87.016999999999996</v>
      </c>
      <c r="HK369">
        <v>97.584999999999994</v>
      </c>
      <c r="HL369">
        <v>88.327000000000012</v>
      </c>
      <c r="HM369">
        <v>101.61699999999999</v>
      </c>
      <c r="HN369">
        <v>100.67</v>
      </c>
      <c r="HO369">
        <v>98.006999999999991</v>
      </c>
      <c r="HP369">
        <v>100.148</v>
      </c>
      <c r="HQ369">
        <v>107.959</v>
      </c>
      <c r="HR369">
        <v>99.483999999999995</v>
      </c>
      <c r="HS369">
        <v>111.77400000000002</v>
      </c>
      <c r="HT369">
        <v>89.373999999999981</v>
      </c>
      <c r="HU369">
        <v>100.577</v>
      </c>
      <c r="HV369">
        <v>100.577</v>
      </c>
      <c r="HW369">
        <v>102.75399999999999</v>
      </c>
      <c r="HX369">
        <v>102.75399999999999</v>
      </c>
      <c r="HY369">
        <v>101.599</v>
      </c>
      <c r="HZ369">
        <v>101.599</v>
      </c>
      <c r="IA369">
        <v>102.75399999999999</v>
      </c>
      <c r="IB369">
        <v>102.75399999999999</v>
      </c>
      <c r="IC369">
        <v>101.599</v>
      </c>
      <c r="ID369">
        <v>101.599</v>
      </c>
    </row>
    <row r="370" spans="1:238" x14ac:dyDescent="0.2">
      <c r="A370" s="3">
        <v>45888</v>
      </c>
      <c r="B370">
        <v>100.497</v>
      </c>
      <c r="C370">
        <v>100.55699999999999</v>
      </c>
      <c r="D370">
        <v>100.55699999999999</v>
      </c>
      <c r="E370">
        <v>120.31</v>
      </c>
      <c r="F370">
        <v>109.30300000000001</v>
      </c>
      <c r="G370">
        <v>-97.168000000000006</v>
      </c>
      <c r="H370">
        <v>100.648</v>
      </c>
      <c r="I370">
        <v>111.25</v>
      </c>
      <c r="J370">
        <v>111.25</v>
      </c>
      <c r="K370">
        <v>101.20100000000001</v>
      </c>
      <c r="L370">
        <v>0</v>
      </c>
      <c r="M370">
        <v>98.458999999999989</v>
      </c>
      <c r="N370">
        <v>98.458999999999989</v>
      </c>
      <c r="O370">
        <v>92.762999999999991</v>
      </c>
      <c r="P370">
        <v>92.762999999999991</v>
      </c>
      <c r="Q370">
        <v>-106.233</v>
      </c>
      <c r="R370">
        <v>-97.822000000000003</v>
      </c>
      <c r="S370">
        <v>-91.944000000000003</v>
      </c>
      <c r="T370">
        <v>-100.33499999999999</v>
      </c>
      <c r="U370">
        <v>-100.88500000000001</v>
      </c>
      <c r="V370">
        <v>101.23599999999999</v>
      </c>
      <c r="W370">
        <v>101.23599999999999</v>
      </c>
      <c r="X370">
        <f>PRICE!X370+(PRICE!X370-BID!X370)</f>
        <v>96.411999999999992</v>
      </c>
      <c r="Y370">
        <f>PRICE!Y370+(PRICE!Y370-BID!Y370)</f>
        <v>96.411999999999992</v>
      </c>
      <c r="Z370">
        <v>101.815</v>
      </c>
      <c r="AA370">
        <v>97.432999999999993</v>
      </c>
      <c r="AB370">
        <v>97.432999999999993</v>
      </c>
      <c r="AC370">
        <v>100.584</v>
      </c>
      <c r="AD370">
        <v>97.569000000000017</v>
      </c>
      <c r="AE370">
        <v>0</v>
      </c>
      <c r="AF370">
        <v>0</v>
      </c>
      <c r="AG370">
        <v>97.056000000000012</v>
      </c>
      <c r="AH370">
        <v>98.512000000000015</v>
      </c>
      <c r="AI370">
        <v>0</v>
      </c>
      <c r="AJ370">
        <v>101.47199999999999</v>
      </c>
      <c r="AK370">
        <v>100.727</v>
      </c>
      <c r="AL370">
        <v>100.18299999999999</v>
      </c>
      <c r="AM370">
        <v>98.244</v>
      </c>
      <c r="AN370">
        <v>0</v>
      </c>
      <c r="AO370">
        <v>0</v>
      </c>
      <c r="AP370">
        <v>0</v>
      </c>
      <c r="AQ370">
        <v>0</v>
      </c>
      <c r="AR370">
        <v>99.941999999999993</v>
      </c>
      <c r="AS370">
        <v>99.361000000000018</v>
      </c>
      <c r="AT370">
        <v>97.919000000000011</v>
      </c>
      <c r="AU370">
        <v>97.11099999999999</v>
      </c>
      <c r="AV370">
        <v>97.11099999999999</v>
      </c>
      <c r="AW370">
        <v>94.1</v>
      </c>
      <c r="AX370">
        <v>94.1</v>
      </c>
      <c r="AY370">
        <v>119.035</v>
      </c>
      <c r="AZ370">
        <v>-93.128</v>
      </c>
      <c r="BA370">
        <v>103.026</v>
      </c>
      <c r="BB370">
        <v>104.004</v>
      </c>
      <c r="BC370">
        <v>101.49799999999999</v>
      </c>
      <c r="BD370">
        <v>101.08699999999999</v>
      </c>
      <c r="BE370">
        <v>101.08699999999999</v>
      </c>
      <c r="BF370">
        <v>100.70100000000001</v>
      </c>
      <c r="BG370">
        <v>100.70100000000001</v>
      </c>
      <c r="BH370">
        <v>-96.707999999999998</v>
      </c>
      <c r="BI370">
        <v>-99.552999999999997</v>
      </c>
      <c r="BJ370">
        <v>107.017</v>
      </c>
      <c r="BK370">
        <v>104.70099999999999</v>
      </c>
      <c r="BL370">
        <v>104.785</v>
      </c>
      <c r="BM370">
        <v>109.60599999999999</v>
      </c>
      <c r="BN370">
        <v>101.291</v>
      </c>
      <c r="BO370">
        <v>-103.611</v>
      </c>
      <c r="BP370">
        <v>-100.848</v>
      </c>
      <c r="BQ370">
        <v>-93.465000000000003</v>
      </c>
      <c r="BR370">
        <v>124.628</v>
      </c>
      <c r="BS370">
        <v>100.282</v>
      </c>
      <c r="BT370">
        <v>101.92899999999999</v>
      </c>
      <c r="BU370">
        <v>102.84100000000001</v>
      </c>
      <c r="BV370">
        <v>103.91799999999999</v>
      </c>
      <c r="BW370">
        <v>101.718</v>
      </c>
      <c r="BX370">
        <v>101.715</v>
      </c>
      <c r="BY370">
        <v>101.715</v>
      </c>
      <c r="BZ370">
        <v>102.50599999999999</v>
      </c>
      <c r="CA370">
        <v>105.64</v>
      </c>
      <c r="CB370">
        <v>102.25899999999999</v>
      </c>
      <c r="CC370">
        <v>101.76599999999999</v>
      </c>
      <c r="CD370">
        <v>0</v>
      </c>
      <c r="CE370">
        <v>0</v>
      </c>
      <c r="CF370">
        <v>97.38</v>
      </c>
      <c r="CG370">
        <v>97.38</v>
      </c>
      <c r="CH370">
        <v>94.844999999999999</v>
      </c>
      <c r="CI370">
        <v>94.844999999999999</v>
      </c>
      <c r="CJ370">
        <v>-100.983</v>
      </c>
      <c r="CK370">
        <v>86.774999999999991</v>
      </c>
      <c r="CL370">
        <v>-100.444</v>
      </c>
      <c r="CM370">
        <v>-100.444</v>
      </c>
      <c r="CN370">
        <v>-100.59399999999999</v>
      </c>
      <c r="CO370">
        <v>97.881000000000014</v>
      </c>
      <c r="CP370">
        <v>0</v>
      </c>
      <c r="CQ370">
        <v>102.14700000000001</v>
      </c>
      <c r="CR370">
        <v>102.14700000000001</v>
      </c>
      <c r="CS370">
        <v>103.504</v>
      </c>
      <c r="CT370">
        <v>97.584000000000003</v>
      </c>
      <c r="CU370">
        <v>97.93</v>
      </c>
      <c r="CV370">
        <v>99.067000000000007</v>
      </c>
      <c r="CW370">
        <v>100.73699999999999</v>
      </c>
      <c r="CX370">
        <v>0</v>
      </c>
      <c r="CY370">
        <v>102.34700000000001</v>
      </c>
      <c r="CZ370">
        <v>97.488</v>
      </c>
      <c r="DA370">
        <v>102.291</v>
      </c>
      <c r="DB370">
        <v>102.291</v>
      </c>
      <c r="DC370">
        <v>104.36399999999999</v>
      </c>
      <c r="DD370">
        <v>104.36399999999999</v>
      </c>
      <c r="DE370">
        <v>101.81</v>
      </c>
      <c r="DF370">
        <v>103.851</v>
      </c>
      <c r="DG370">
        <v>101.10699999999999</v>
      </c>
      <c r="DH370">
        <v>0</v>
      </c>
      <c r="DI370">
        <v>0</v>
      </c>
      <c r="DJ370">
        <v>0</v>
      </c>
      <c r="DK370">
        <v>93.386999999999986</v>
      </c>
      <c r="DL370">
        <v>97.058999999999997</v>
      </c>
      <c r="DM370">
        <v>87.628</v>
      </c>
      <c r="DN370">
        <v>87.628</v>
      </c>
      <c r="DO370">
        <v>99.415000000000006</v>
      </c>
      <c r="DP370">
        <v>107.78500000000001</v>
      </c>
      <c r="DQ370">
        <v>105.35400000000001</v>
      </c>
      <c r="DR370">
        <v>100.62</v>
      </c>
      <c r="DS370">
        <v>98.301999999999992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101.22500000000001</v>
      </c>
      <c r="EA370">
        <v>101.22500000000001</v>
      </c>
      <c r="EB370">
        <v>100.79500000000002</v>
      </c>
      <c r="EC370">
        <v>100.79500000000002</v>
      </c>
      <c r="ED370">
        <v>96.959000000000003</v>
      </c>
      <c r="EE370">
        <v>96.959000000000003</v>
      </c>
      <c r="EF370">
        <v>102.10499999999999</v>
      </c>
      <c r="EG370">
        <v>102.10499999999999</v>
      </c>
      <c r="EH370">
        <v>0</v>
      </c>
      <c r="EI370">
        <v>99.409000000000006</v>
      </c>
      <c r="EJ370">
        <v>99.409000000000006</v>
      </c>
      <c r="EK370">
        <v>89.533000000000001</v>
      </c>
      <c r="EL370">
        <v>90.689000000000007</v>
      </c>
      <c r="EM370">
        <v>90.689000000000007</v>
      </c>
      <c r="EN370">
        <v>102.23799999999999</v>
      </c>
      <c r="EO370">
        <v>101.18900000000001</v>
      </c>
      <c r="EP370">
        <v>-100.297</v>
      </c>
      <c r="EQ370">
        <v>86.154999999999987</v>
      </c>
      <c r="ER370">
        <v>86.154999999999987</v>
      </c>
      <c r="ES370">
        <v>0</v>
      </c>
      <c r="ET370">
        <v>0</v>
      </c>
      <c r="EU370">
        <v>0</v>
      </c>
      <c r="EV370">
        <v>0</v>
      </c>
      <c r="EW370">
        <v>129.5</v>
      </c>
      <c r="EX370">
        <v>93.856999999999999</v>
      </c>
      <c r="EY370">
        <v>0</v>
      </c>
      <c r="EZ370">
        <v>102.488</v>
      </c>
      <c r="FA370">
        <v>96.645999999999987</v>
      </c>
      <c r="FB370">
        <v>96.645999999999987</v>
      </c>
      <c r="FC370">
        <v>85.978999999999999</v>
      </c>
      <c r="FD370">
        <v>85.978999999999999</v>
      </c>
      <c r="FE370">
        <v>96.824999999999989</v>
      </c>
      <c r="FF370">
        <v>96.824999999999989</v>
      </c>
      <c r="FG370">
        <v>100.569</v>
      </c>
      <c r="FH370">
        <v>100.569</v>
      </c>
      <c r="FI370">
        <v>103.93</v>
      </c>
      <c r="FJ370">
        <v>103.93</v>
      </c>
      <c r="FK370">
        <v>101.836</v>
      </c>
      <c r="FL370">
        <v>101.836</v>
      </c>
      <c r="FM370">
        <v>100.27300000000001</v>
      </c>
      <c r="FN370">
        <v>111.15599999999999</v>
      </c>
      <c r="FO370">
        <v>99.48</v>
      </c>
      <c r="FP370">
        <v>99.48</v>
      </c>
      <c r="FQ370">
        <v>95.8</v>
      </c>
      <c r="FR370">
        <v>109.31099999999999</v>
      </c>
      <c r="FS370">
        <v>0</v>
      </c>
      <c r="FT370">
        <v>92.429999999999993</v>
      </c>
      <c r="FU370">
        <v>92.429999999999993</v>
      </c>
      <c r="FV370">
        <v>0</v>
      </c>
      <c r="FW370">
        <v>0</v>
      </c>
      <c r="FX370">
        <v>99.032000000000011</v>
      </c>
      <c r="FY370">
        <v>0</v>
      </c>
      <c r="FZ370">
        <v>87.095000000000013</v>
      </c>
      <c r="GA370">
        <v>87.095000000000013</v>
      </c>
      <c r="GB370">
        <v>97.177000000000007</v>
      </c>
      <c r="GC370">
        <v>97.177000000000007</v>
      </c>
      <c r="GD370">
        <v>98.293000000000006</v>
      </c>
      <c r="GE370">
        <v>95.355999999999995</v>
      </c>
      <c r="GF370">
        <v>106.40800000000002</v>
      </c>
      <c r="GG370">
        <v>0</v>
      </c>
      <c r="GH370">
        <v>98.642999999999986</v>
      </c>
      <c r="GI370">
        <v>98.642999999999986</v>
      </c>
      <c r="GJ370">
        <v>96.879000000000005</v>
      </c>
      <c r="GK370">
        <v>96.879000000000005</v>
      </c>
      <c r="GL370">
        <v>106.83799999999999</v>
      </c>
      <c r="GM370">
        <v>100.61699999999999</v>
      </c>
      <c r="GN370">
        <v>100.61699999999999</v>
      </c>
      <c r="GO370">
        <v>0</v>
      </c>
      <c r="GP370">
        <v>97.692999999999998</v>
      </c>
      <c r="GQ370">
        <v>98.64</v>
      </c>
      <c r="GR370">
        <v>98.64</v>
      </c>
      <c r="GS370">
        <v>103.18900000000001</v>
      </c>
      <c r="GT370">
        <v>103.18900000000001</v>
      </c>
      <c r="GU370">
        <v>-101.176</v>
      </c>
      <c r="GV370">
        <v>0</v>
      </c>
      <c r="GW370">
        <v>103.876</v>
      </c>
      <c r="GX370">
        <v>103.876</v>
      </c>
      <c r="GY370">
        <v>102.953</v>
      </c>
      <c r="GZ370">
        <v>101.05700000000002</v>
      </c>
      <c r="HA370">
        <v>101.05700000000002</v>
      </c>
      <c r="HB370">
        <v>115.44500000000001</v>
      </c>
      <c r="HC370">
        <v>107.55299999999998</v>
      </c>
      <c r="HD370">
        <v>0</v>
      </c>
      <c r="HE370">
        <v>97.046000000000006</v>
      </c>
      <c r="HF370">
        <v>0</v>
      </c>
      <c r="HG370">
        <v>101.58999999999999</v>
      </c>
      <c r="HH370">
        <v>100.44200000000001</v>
      </c>
      <c r="HI370">
        <v>100.44200000000001</v>
      </c>
      <c r="HJ370">
        <v>87.016999999999982</v>
      </c>
      <c r="HK370">
        <v>97.555999999999997</v>
      </c>
      <c r="HL370">
        <v>88.372</v>
      </c>
      <c r="HM370">
        <v>101.60000000000001</v>
      </c>
      <c r="HN370">
        <v>100.61000000000001</v>
      </c>
      <c r="HO370">
        <v>98.008999999999986</v>
      </c>
      <c r="HP370">
        <v>100.13200000000001</v>
      </c>
      <c r="HQ370">
        <v>107.98800000000001</v>
      </c>
      <c r="HR370">
        <v>99.458999999999989</v>
      </c>
      <c r="HS370">
        <v>111.79</v>
      </c>
      <c r="HT370">
        <v>89.388999999999982</v>
      </c>
      <c r="HU370">
        <v>100.59300000000002</v>
      </c>
      <c r="HV370">
        <v>100.59300000000002</v>
      </c>
      <c r="HW370">
        <v>102.76600000000001</v>
      </c>
      <c r="HX370">
        <v>102.76600000000001</v>
      </c>
      <c r="HY370">
        <v>101.62499999999999</v>
      </c>
      <c r="HZ370">
        <v>101.62499999999999</v>
      </c>
      <c r="IA370">
        <v>102.76600000000001</v>
      </c>
      <c r="IB370">
        <v>102.76600000000001</v>
      </c>
      <c r="IC370">
        <v>101.62499999999999</v>
      </c>
      <c r="ID370">
        <v>101.62499999999999</v>
      </c>
    </row>
    <row r="371" spans="1:238" x14ac:dyDescent="0.2">
      <c r="A371" s="3">
        <v>45889</v>
      </c>
      <c r="B371">
        <v>100.491</v>
      </c>
      <c r="C371">
        <v>100.495</v>
      </c>
      <c r="D371">
        <v>100.495</v>
      </c>
      <c r="E371">
        <v>120.40000000000002</v>
      </c>
      <c r="F371">
        <v>109.14899999999999</v>
      </c>
      <c r="G371">
        <v>-97.266000000000005</v>
      </c>
      <c r="H371">
        <v>100.58</v>
      </c>
      <c r="I371">
        <v>111.044</v>
      </c>
      <c r="J371">
        <v>111.044</v>
      </c>
      <c r="K371">
        <v>101.33600000000001</v>
      </c>
      <c r="L371">
        <v>0</v>
      </c>
      <c r="M371">
        <v>98.316000000000017</v>
      </c>
      <c r="N371">
        <v>98.316000000000017</v>
      </c>
      <c r="O371">
        <v>92.594000000000008</v>
      </c>
      <c r="P371">
        <v>92.594000000000008</v>
      </c>
      <c r="Q371">
        <v>-106.512</v>
      </c>
      <c r="R371">
        <v>-97.927999999999997</v>
      </c>
      <c r="S371">
        <v>-92.334999999999994</v>
      </c>
      <c r="T371">
        <v>-100.349</v>
      </c>
      <c r="U371">
        <v>-100.97499999999999</v>
      </c>
      <c r="V371">
        <v>101.21300000000001</v>
      </c>
      <c r="W371">
        <v>101.21300000000001</v>
      </c>
      <c r="X371">
        <f>PRICE!X371+(PRICE!X371-BID!X371)</f>
        <v>96.362999999999985</v>
      </c>
      <c r="Y371">
        <f>PRICE!Y371+(PRICE!Y371-BID!Y371)</f>
        <v>96.362999999999985</v>
      </c>
      <c r="Z371">
        <v>101.73100000000001</v>
      </c>
      <c r="AA371">
        <v>97.394000000000005</v>
      </c>
      <c r="AB371">
        <v>97.394000000000005</v>
      </c>
      <c r="AC371">
        <v>0</v>
      </c>
      <c r="AD371">
        <v>97.563999999999993</v>
      </c>
      <c r="AE371">
        <v>0</v>
      </c>
      <c r="AF371">
        <v>0</v>
      </c>
      <c r="AG371">
        <v>97.053999999999988</v>
      </c>
      <c r="AH371">
        <v>98.470999999999989</v>
      </c>
      <c r="AI371">
        <v>0</v>
      </c>
      <c r="AJ371">
        <v>101.41999999999999</v>
      </c>
      <c r="AK371">
        <v>100.69400000000002</v>
      </c>
      <c r="AL371">
        <v>100.16200000000001</v>
      </c>
      <c r="AM371">
        <v>98.28</v>
      </c>
      <c r="AN371">
        <v>0</v>
      </c>
      <c r="AO371">
        <v>0</v>
      </c>
      <c r="AP371">
        <v>0</v>
      </c>
      <c r="AQ371">
        <v>0</v>
      </c>
      <c r="AR371">
        <v>99.908000000000001</v>
      </c>
      <c r="AS371">
        <v>99.284000000000006</v>
      </c>
      <c r="AT371">
        <v>97.823000000000008</v>
      </c>
      <c r="AU371">
        <v>97.05</v>
      </c>
      <c r="AV371">
        <v>97.05</v>
      </c>
      <c r="AW371">
        <v>94.001000000000019</v>
      </c>
      <c r="AX371">
        <v>94.001000000000019</v>
      </c>
      <c r="AY371">
        <v>118.96299999999999</v>
      </c>
      <c r="AZ371">
        <v>-93.043000000000006</v>
      </c>
      <c r="BA371">
        <v>102.82299999999999</v>
      </c>
      <c r="BB371">
        <v>103.92299999999999</v>
      </c>
      <c r="BC371">
        <v>101.43800000000002</v>
      </c>
      <c r="BD371">
        <v>101.04299999999999</v>
      </c>
      <c r="BE371">
        <v>101.04299999999999</v>
      </c>
      <c r="BF371">
        <v>100.68900000000001</v>
      </c>
      <c r="BG371">
        <v>100.68900000000001</v>
      </c>
      <c r="BH371">
        <v>-96.837000000000003</v>
      </c>
      <c r="BI371">
        <v>-99.808000000000007</v>
      </c>
      <c r="BJ371">
        <v>106.89900000000002</v>
      </c>
      <c r="BK371">
        <v>104.83499999999999</v>
      </c>
      <c r="BL371">
        <v>104.71900000000001</v>
      </c>
      <c r="BM371">
        <v>109.521</v>
      </c>
      <c r="BN371">
        <v>101.393</v>
      </c>
      <c r="BO371">
        <v>-103.705</v>
      </c>
      <c r="BP371">
        <v>-100.919</v>
      </c>
      <c r="BQ371">
        <v>-93.691000000000003</v>
      </c>
      <c r="BR371">
        <v>124.47499999999999</v>
      </c>
      <c r="BS371">
        <v>100.256</v>
      </c>
      <c r="BT371">
        <v>101.86799999999999</v>
      </c>
      <c r="BU371">
        <v>102.85299999999999</v>
      </c>
      <c r="BV371">
        <v>103.87500000000001</v>
      </c>
      <c r="BW371">
        <v>101.655</v>
      </c>
      <c r="BX371">
        <v>101.709</v>
      </c>
      <c r="BY371">
        <v>101.709</v>
      </c>
      <c r="BZ371">
        <v>102.43</v>
      </c>
      <c r="CA371">
        <v>105.55499999999999</v>
      </c>
      <c r="CB371">
        <v>102.08800000000001</v>
      </c>
      <c r="CC371">
        <v>101.696</v>
      </c>
      <c r="CD371">
        <v>0</v>
      </c>
      <c r="CE371">
        <v>0</v>
      </c>
      <c r="CF371">
        <v>97.347999999999985</v>
      </c>
      <c r="CG371">
        <v>97.347999999999985</v>
      </c>
      <c r="CH371">
        <v>94.681000000000012</v>
      </c>
      <c r="CI371">
        <v>94.681000000000012</v>
      </c>
      <c r="CJ371">
        <v>-101.295</v>
      </c>
      <c r="CK371">
        <v>87.24799999999999</v>
      </c>
      <c r="CL371">
        <v>0</v>
      </c>
      <c r="CM371">
        <v>0</v>
      </c>
      <c r="CN371">
        <v>-100.71299999999999</v>
      </c>
      <c r="CO371">
        <v>97.786000000000016</v>
      </c>
      <c r="CP371">
        <v>0</v>
      </c>
      <c r="CQ371">
        <v>102.175</v>
      </c>
      <c r="CR371">
        <v>102.175</v>
      </c>
      <c r="CS371">
        <v>103.35899999999999</v>
      </c>
      <c r="CT371">
        <v>97.563000000000002</v>
      </c>
      <c r="CU371">
        <v>97.859000000000009</v>
      </c>
      <c r="CV371">
        <v>98.833000000000013</v>
      </c>
      <c r="CW371">
        <v>100.77400000000002</v>
      </c>
      <c r="CX371">
        <v>0</v>
      </c>
      <c r="CY371">
        <v>102.22600000000001</v>
      </c>
      <c r="CZ371">
        <v>97.37299999999999</v>
      </c>
      <c r="DA371">
        <v>102.30800000000001</v>
      </c>
      <c r="DB371">
        <v>102.30800000000001</v>
      </c>
      <c r="DC371">
        <v>104.45700000000001</v>
      </c>
      <c r="DD371">
        <v>104.45700000000001</v>
      </c>
      <c r="DE371">
        <v>101.84699999999999</v>
      </c>
      <c r="DF371">
        <v>103.84399999999999</v>
      </c>
      <c r="DG371">
        <v>101.06699999999999</v>
      </c>
      <c r="DH371">
        <v>0</v>
      </c>
      <c r="DI371">
        <v>0</v>
      </c>
      <c r="DJ371">
        <v>0</v>
      </c>
      <c r="DK371">
        <v>93.611999999999995</v>
      </c>
      <c r="DL371">
        <v>97.394999999999996</v>
      </c>
      <c r="DM371">
        <v>87.483000000000004</v>
      </c>
      <c r="DN371">
        <v>87.483000000000004</v>
      </c>
      <c r="DO371">
        <v>99.334000000000003</v>
      </c>
      <c r="DP371">
        <v>107.65700000000001</v>
      </c>
      <c r="DQ371">
        <v>105.17599999999999</v>
      </c>
      <c r="DR371">
        <v>100.527</v>
      </c>
      <c r="DS371">
        <v>98.265000000000001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101.196</v>
      </c>
      <c r="EA371">
        <v>101.196</v>
      </c>
      <c r="EB371">
        <v>100.749</v>
      </c>
      <c r="EC371">
        <v>100.749</v>
      </c>
      <c r="ED371">
        <v>96.913999999999987</v>
      </c>
      <c r="EE371">
        <v>96.913999999999987</v>
      </c>
      <c r="EF371">
        <v>101.94399999999999</v>
      </c>
      <c r="EG371">
        <v>101.94399999999999</v>
      </c>
      <c r="EH371">
        <v>0</v>
      </c>
      <c r="EI371">
        <v>99.391000000000005</v>
      </c>
      <c r="EJ371">
        <v>99.391000000000005</v>
      </c>
      <c r="EK371">
        <v>89.399000000000001</v>
      </c>
      <c r="EL371">
        <v>90.451999999999998</v>
      </c>
      <c r="EM371">
        <v>90.451999999999998</v>
      </c>
      <c r="EN371">
        <v>102.10999999999999</v>
      </c>
      <c r="EO371">
        <v>101.051</v>
      </c>
      <c r="EP371">
        <v>-100.342</v>
      </c>
      <c r="EQ371">
        <v>85.981000000000009</v>
      </c>
      <c r="ER371">
        <v>85.981000000000009</v>
      </c>
      <c r="ES371">
        <v>0</v>
      </c>
      <c r="ET371">
        <v>0</v>
      </c>
      <c r="EU371">
        <v>0</v>
      </c>
      <c r="EV371">
        <v>0</v>
      </c>
      <c r="EW371">
        <v>127.36199999999999</v>
      </c>
      <c r="EX371">
        <v>93.79</v>
      </c>
      <c r="EY371">
        <v>0</v>
      </c>
      <c r="EZ371">
        <v>102.44</v>
      </c>
      <c r="FA371">
        <v>96.617000000000004</v>
      </c>
      <c r="FB371">
        <v>96.617000000000004</v>
      </c>
      <c r="FC371">
        <v>85.742000000000004</v>
      </c>
      <c r="FD371">
        <v>85.742000000000004</v>
      </c>
      <c r="FE371">
        <v>96.785999999999987</v>
      </c>
      <c r="FF371">
        <v>96.785999999999987</v>
      </c>
      <c r="FG371">
        <v>100.498</v>
      </c>
      <c r="FH371">
        <v>100.498</v>
      </c>
      <c r="FI371">
        <v>104.223</v>
      </c>
      <c r="FJ371">
        <v>104.223</v>
      </c>
      <c r="FK371">
        <v>101.73599999999999</v>
      </c>
      <c r="FL371">
        <v>101.73599999999999</v>
      </c>
      <c r="FM371">
        <v>100.152</v>
      </c>
      <c r="FN371">
        <v>110.84699999999999</v>
      </c>
      <c r="FO371">
        <v>99.38600000000001</v>
      </c>
      <c r="FP371">
        <v>99.38600000000001</v>
      </c>
      <c r="FQ371">
        <v>95.58</v>
      </c>
      <c r="FR371">
        <v>109.17100000000001</v>
      </c>
      <c r="FS371">
        <v>0</v>
      </c>
      <c r="FT371">
        <v>92.345999999999989</v>
      </c>
      <c r="FU371">
        <v>92.345999999999989</v>
      </c>
      <c r="FV371">
        <v>0</v>
      </c>
      <c r="FW371">
        <v>0</v>
      </c>
      <c r="FX371">
        <v>99.019999999999982</v>
      </c>
      <c r="FY371">
        <v>0</v>
      </c>
      <c r="FZ371">
        <v>86.956000000000003</v>
      </c>
      <c r="GA371">
        <v>86.956000000000003</v>
      </c>
      <c r="GB371">
        <v>97.162999999999997</v>
      </c>
      <c r="GC371">
        <v>97.162999999999997</v>
      </c>
      <c r="GD371">
        <v>98.234999999999999</v>
      </c>
      <c r="GE371">
        <v>95.245999999999995</v>
      </c>
      <c r="GF371">
        <v>106.42400000000001</v>
      </c>
      <c r="GG371">
        <v>0</v>
      </c>
      <c r="GH371">
        <v>98.567999999999998</v>
      </c>
      <c r="GI371">
        <v>98.567999999999998</v>
      </c>
      <c r="GJ371">
        <v>96.84999999999998</v>
      </c>
      <c r="GK371">
        <v>96.84999999999998</v>
      </c>
      <c r="GL371">
        <v>106.687</v>
      </c>
      <c r="GM371">
        <v>100.52399999999999</v>
      </c>
      <c r="GN371">
        <v>100.52399999999999</v>
      </c>
      <c r="GO371">
        <v>0</v>
      </c>
      <c r="GP371">
        <v>97.676000000000002</v>
      </c>
      <c r="GQ371">
        <v>98.613</v>
      </c>
      <c r="GR371">
        <v>98.613</v>
      </c>
      <c r="GS371">
        <v>103.04700000000001</v>
      </c>
      <c r="GT371">
        <v>103.04700000000001</v>
      </c>
      <c r="GU371">
        <v>-101.154</v>
      </c>
      <c r="GV371">
        <v>0</v>
      </c>
      <c r="GW371">
        <v>103.776</v>
      </c>
      <c r="GX371">
        <v>103.776</v>
      </c>
      <c r="GY371">
        <v>102.95800000000001</v>
      </c>
      <c r="GZ371">
        <v>101.029</v>
      </c>
      <c r="HA371">
        <v>101.029</v>
      </c>
      <c r="HB371">
        <v>115.28</v>
      </c>
      <c r="HC371">
        <v>107.38500000000001</v>
      </c>
      <c r="HD371">
        <v>0</v>
      </c>
      <c r="HE371">
        <v>97.048999999999992</v>
      </c>
      <c r="HF371">
        <v>0</v>
      </c>
      <c r="HG371">
        <v>101.52</v>
      </c>
      <c r="HH371">
        <v>100.414</v>
      </c>
      <c r="HI371">
        <v>100.414</v>
      </c>
      <c r="HJ371">
        <v>86.808000000000007</v>
      </c>
      <c r="HK371">
        <v>97.534999999999997</v>
      </c>
      <c r="HL371">
        <v>88.14</v>
      </c>
      <c r="HM371">
        <v>101.53300000000002</v>
      </c>
      <c r="HN371">
        <v>100.422</v>
      </c>
      <c r="HO371">
        <v>97.963000000000008</v>
      </c>
      <c r="HP371">
        <v>100.17100000000001</v>
      </c>
      <c r="HQ371">
        <v>107.80300000000001</v>
      </c>
      <c r="HR371">
        <v>99.480000000000018</v>
      </c>
      <c r="HS371">
        <v>111.667</v>
      </c>
      <c r="HT371">
        <v>89.137999999999991</v>
      </c>
      <c r="HU371">
        <v>100.54799999999999</v>
      </c>
      <c r="HV371">
        <v>100.54799999999999</v>
      </c>
      <c r="HW371">
        <v>102.68200000000002</v>
      </c>
      <c r="HX371">
        <v>102.68200000000002</v>
      </c>
      <c r="HY371">
        <v>101.55199999999999</v>
      </c>
      <c r="HZ371">
        <v>101.55199999999999</v>
      </c>
      <c r="IA371">
        <v>102.68200000000002</v>
      </c>
      <c r="IB371">
        <v>102.68200000000002</v>
      </c>
      <c r="IC371">
        <v>101.55199999999999</v>
      </c>
      <c r="ID371">
        <v>101.55199999999999</v>
      </c>
    </row>
    <row r="372" spans="1:238" x14ac:dyDescent="0.2">
      <c r="A372" s="3">
        <v>45890</v>
      </c>
      <c r="B372">
        <v>100.467</v>
      </c>
      <c r="C372">
        <v>100.65700000000001</v>
      </c>
      <c r="D372">
        <v>100.65700000000001</v>
      </c>
      <c r="E372">
        <v>120.66000000000001</v>
      </c>
      <c r="F372">
        <v>109.91399999999999</v>
      </c>
      <c r="G372">
        <v>-97.244</v>
      </c>
      <c r="H372">
        <v>100.60300000000001</v>
      </c>
      <c r="I372">
        <v>111.56</v>
      </c>
      <c r="J372">
        <v>111.56</v>
      </c>
      <c r="K372">
        <v>101.41100000000002</v>
      </c>
      <c r="L372">
        <v>0</v>
      </c>
      <c r="M372">
        <v>98.540999999999997</v>
      </c>
      <c r="N372">
        <v>98.540999999999997</v>
      </c>
      <c r="O372">
        <v>93.020999999999987</v>
      </c>
      <c r="P372">
        <v>93.020999999999987</v>
      </c>
      <c r="Q372">
        <v>-106.41</v>
      </c>
      <c r="R372">
        <v>-97.903999999999996</v>
      </c>
      <c r="S372">
        <v>-92.206000000000003</v>
      </c>
      <c r="T372">
        <v>-100.39100000000001</v>
      </c>
      <c r="U372">
        <v>-100.93600000000001</v>
      </c>
      <c r="V372">
        <v>101.30799999999999</v>
      </c>
      <c r="W372">
        <v>101.30799999999999</v>
      </c>
      <c r="X372">
        <f>PRICE!X372+(PRICE!X372-BID!X372)</f>
        <v>96.495999999999995</v>
      </c>
      <c r="Y372">
        <f>PRICE!Y372+(PRICE!Y372-BID!Y372)</f>
        <v>96.495999999999995</v>
      </c>
      <c r="Z372">
        <v>101.905</v>
      </c>
      <c r="AA372">
        <v>97.48899999999999</v>
      </c>
      <c r="AB372">
        <v>97.48899999999999</v>
      </c>
      <c r="AC372">
        <v>0</v>
      </c>
      <c r="AD372">
        <v>97.637000000000015</v>
      </c>
      <c r="AE372">
        <v>0</v>
      </c>
      <c r="AF372">
        <v>0</v>
      </c>
      <c r="AG372">
        <v>97.138000000000005</v>
      </c>
      <c r="AH372">
        <v>98.499999999999986</v>
      </c>
      <c r="AI372">
        <v>0</v>
      </c>
      <c r="AJ372">
        <v>101.74799999999999</v>
      </c>
      <c r="AK372">
        <v>100.82599999999999</v>
      </c>
      <c r="AL372">
        <v>100.205</v>
      </c>
      <c r="AM372">
        <v>98.273999999999987</v>
      </c>
      <c r="AN372">
        <v>0</v>
      </c>
      <c r="AO372">
        <v>0</v>
      </c>
      <c r="AP372">
        <v>0</v>
      </c>
      <c r="AQ372">
        <v>0</v>
      </c>
      <c r="AR372">
        <v>100.03299999999999</v>
      </c>
      <c r="AS372">
        <v>99.500999999999991</v>
      </c>
      <c r="AT372">
        <v>98.137000000000015</v>
      </c>
      <c r="AU372">
        <v>97.181000000000012</v>
      </c>
      <c r="AV372">
        <v>97.181000000000012</v>
      </c>
      <c r="AW372">
        <v>94.366000000000014</v>
      </c>
      <c r="AX372">
        <v>94.366000000000014</v>
      </c>
      <c r="AY372">
        <v>119.38200000000001</v>
      </c>
      <c r="AZ372">
        <v>-93.302000000000007</v>
      </c>
      <c r="BA372">
        <v>102.851</v>
      </c>
      <c r="BB372">
        <v>103.995</v>
      </c>
      <c r="BC372">
        <v>101.56400000000001</v>
      </c>
      <c r="BD372">
        <v>101.08200000000001</v>
      </c>
      <c r="BE372">
        <v>101.08200000000001</v>
      </c>
      <c r="BF372">
        <v>100.71599999999998</v>
      </c>
      <c r="BG372">
        <v>100.71599999999998</v>
      </c>
      <c r="BH372">
        <v>-96.816999999999993</v>
      </c>
      <c r="BI372">
        <v>-99.697999999999993</v>
      </c>
      <c r="BJ372">
        <v>107.14800000000001</v>
      </c>
      <c r="BK372">
        <v>104.785</v>
      </c>
      <c r="BL372">
        <v>104.61499999999999</v>
      </c>
      <c r="BM372">
        <v>109.78500000000001</v>
      </c>
      <c r="BN372">
        <v>101.37</v>
      </c>
      <c r="BO372">
        <v>-103.627</v>
      </c>
      <c r="BP372">
        <v>-100.965</v>
      </c>
      <c r="BQ372">
        <v>-93.606999999999999</v>
      </c>
      <c r="BR372">
        <v>123.626</v>
      </c>
      <c r="BS372">
        <v>100.26800000000001</v>
      </c>
      <c r="BT372">
        <v>102.07600000000001</v>
      </c>
      <c r="BU372">
        <v>102.857</v>
      </c>
      <c r="BV372">
        <v>104.143</v>
      </c>
      <c r="BW372">
        <v>101.78400000000001</v>
      </c>
      <c r="BX372">
        <v>101.69700000000002</v>
      </c>
      <c r="BY372">
        <v>101.69700000000002</v>
      </c>
      <c r="BZ372">
        <v>102.601</v>
      </c>
      <c r="CA372">
        <v>105.81500000000001</v>
      </c>
      <c r="CB372">
        <v>102.57499999999999</v>
      </c>
      <c r="CC372">
        <v>101.833</v>
      </c>
      <c r="CD372">
        <v>0</v>
      </c>
      <c r="CE372">
        <v>0</v>
      </c>
      <c r="CF372">
        <v>97.416999999999987</v>
      </c>
      <c r="CG372">
        <v>97.416999999999987</v>
      </c>
      <c r="CH372">
        <v>95.053000000000011</v>
      </c>
      <c r="CI372">
        <v>95.053000000000011</v>
      </c>
      <c r="CJ372">
        <v>-101.205</v>
      </c>
      <c r="CK372">
        <v>87.114999999999995</v>
      </c>
      <c r="CL372">
        <v>0</v>
      </c>
      <c r="CM372">
        <v>0</v>
      </c>
      <c r="CN372">
        <v>-100.66</v>
      </c>
      <c r="CO372">
        <v>98.192000000000007</v>
      </c>
      <c r="CP372">
        <v>0</v>
      </c>
      <c r="CQ372">
        <v>102.148</v>
      </c>
      <c r="CR372">
        <v>102.148</v>
      </c>
      <c r="CS372">
        <v>103.58</v>
      </c>
      <c r="CT372">
        <v>97.642999999999986</v>
      </c>
      <c r="CU372">
        <v>98.121000000000009</v>
      </c>
      <c r="CV372">
        <v>99.427999999999997</v>
      </c>
      <c r="CW372">
        <v>100.79899999999999</v>
      </c>
      <c r="CX372">
        <v>0</v>
      </c>
      <c r="CY372">
        <v>102.32300000000001</v>
      </c>
      <c r="CZ372">
        <v>97.722000000000008</v>
      </c>
      <c r="DA372">
        <v>102.26499999999999</v>
      </c>
      <c r="DB372">
        <v>102.26499999999999</v>
      </c>
      <c r="DC372">
        <v>104.33099999999999</v>
      </c>
      <c r="DD372">
        <v>104.33099999999999</v>
      </c>
      <c r="DE372">
        <v>101.84599999999999</v>
      </c>
      <c r="DF372">
        <v>103.72199999999999</v>
      </c>
      <c r="DG372">
        <v>101.12499999999999</v>
      </c>
      <c r="DH372">
        <v>0</v>
      </c>
      <c r="DI372">
        <v>0</v>
      </c>
      <c r="DJ372">
        <v>0</v>
      </c>
      <c r="DK372">
        <v>93.575999999999993</v>
      </c>
      <c r="DL372">
        <v>97.28</v>
      </c>
      <c r="DM372">
        <v>87.922999999999988</v>
      </c>
      <c r="DN372">
        <v>87.922999999999988</v>
      </c>
      <c r="DO372">
        <v>99.483999999999995</v>
      </c>
      <c r="DP372">
        <v>108.00900000000001</v>
      </c>
      <c r="DQ372">
        <v>105.298</v>
      </c>
      <c r="DR372">
        <v>100.79199999999999</v>
      </c>
      <c r="DS372">
        <v>98.446000000000012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101.22200000000001</v>
      </c>
      <c r="EA372">
        <v>101.22200000000001</v>
      </c>
      <c r="EB372">
        <v>100.884</v>
      </c>
      <c r="EC372">
        <v>100.884</v>
      </c>
      <c r="ED372">
        <v>97.045000000000002</v>
      </c>
      <c r="EE372">
        <v>97.045000000000002</v>
      </c>
      <c r="EF372">
        <v>102.29300000000001</v>
      </c>
      <c r="EG372">
        <v>102.29300000000001</v>
      </c>
      <c r="EH372">
        <v>0</v>
      </c>
      <c r="EI372">
        <v>99.436999999999998</v>
      </c>
      <c r="EJ372">
        <v>99.436999999999998</v>
      </c>
      <c r="EK372">
        <v>89.781000000000006</v>
      </c>
      <c r="EL372">
        <v>90.911999999999992</v>
      </c>
      <c r="EM372">
        <v>90.911999999999992</v>
      </c>
      <c r="EN372">
        <v>102.40900000000001</v>
      </c>
      <c r="EO372">
        <v>101.11800000000001</v>
      </c>
      <c r="EP372">
        <v>-100.286</v>
      </c>
      <c r="EQ372">
        <v>86.541000000000011</v>
      </c>
      <c r="ER372">
        <v>86.541000000000011</v>
      </c>
      <c r="ES372">
        <v>0</v>
      </c>
      <c r="ET372">
        <v>0</v>
      </c>
      <c r="EU372">
        <v>0</v>
      </c>
      <c r="EV372">
        <v>0</v>
      </c>
      <c r="EW372">
        <v>124.619</v>
      </c>
      <c r="EX372">
        <v>94.182999999999993</v>
      </c>
      <c r="EY372">
        <v>0</v>
      </c>
      <c r="EZ372">
        <v>102.336</v>
      </c>
      <c r="FA372">
        <v>96.742999999999981</v>
      </c>
      <c r="FB372">
        <v>96.742999999999981</v>
      </c>
      <c r="FC372">
        <v>86.25200000000001</v>
      </c>
      <c r="FD372">
        <v>86.25200000000001</v>
      </c>
      <c r="FE372">
        <v>96.91</v>
      </c>
      <c r="FF372">
        <v>96.91</v>
      </c>
      <c r="FG372">
        <v>100.71500000000002</v>
      </c>
      <c r="FH372">
        <v>100.71500000000002</v>
      </c>
      <c r="FI372">
        <v>103.98399999999999</v>
      </c>
      <c r="FJ372">
        <v>103.98399999999999</v>
      </c>
      <c r="FK372">
        <v>101.76400000000001</v>
      </c>
      <c r="FL372">
        <v>101.76400000000001</v>
      </c>
      <c r="FM372">
        <v>100.343</v>
      </c>
      <c r="FN372">
        <v>111.619</v>
      </c>
      <c r="FO372">
        <v>99.538999999999987</v>
      </c>
      <c r="FP372">
        <v>99.538999999999987</v>
      </c>
      <c r="FQ372">
        <v>96.103999999999999</v>
      </c>
      <c r="FR372">
        <v>109.8</v>
      </c>
      <c r="FS372">
        <v>0</v>
      </c>
      <c r="FT372">
        <v>92.619</v>
      </c>
      <c r="FU372">
        <v>92.619</v>
      </c>
      <c r="FV372">
        <v>0</v>
      </c>
      <c r="FW372">
        <v>0</v>
      </c>
      <c r="FX372">
        <v>99.050999999999988</v>
      </c>
      <c r="FY372">
        <v>0</v>
      </c>
      <c r="FZ372">
        <v>87.482000000000014</v>
      </c>
      <c r="GA372">
        <v>87.482000000000014</v>
      </c>
      <c r="GB372">
        <v>97.231999999999985</v>
      </c>
      <c r="GC372">
        <v>97.231999999999985</v>
      </c>
      <c r="GD372">
        <v>98.40100000000001</v>
      </c>
      <c r="GE372">
        <v>95.623999999999981</v>
      </c>
      <c r="GF372">
        <v>106.62899999999999</v>
      </c>
      <c r="GG372">
        <v>0</v>
      </c>
      <c r="GH372">
        <v>98.763999999999996</v>
      </c>
      <c r="GI372">
        <v>98.763999999999996</v>
      </c>
      <c r="GJ372">
        <v>96.956000000000017</v>
      </c>
      <c r="GK372">
        <v>96.956000000000017</v>
      </c>
      <c r="GL372">
        <v>106.90700000000001</v>
      </c>
      <c r="GM372">
        <v>100.72600000000001</v>
      </c>
      <c r="GN372">
        <v>100.72600000000001</v>
      </c>
      <c r="GO372">
        <v>0</v>
      </c>
      <c r="GP372">
        <v>97.798000000000002</v>
      </c>
      <c r="GQ372">
        <v>98.705000000000013</v>
      </c>
      <c r="GR372">
        <v>98.705000000000013</v>
      </c>
      <c r="GS372">
        <v>103.30300000000001</v>
      </c>
      <c r="GT372">
        <v>103.30300000000001</v>
      </c>
      <c r="GU372">
        <v>-101.09</v>
      </c>
      <c r="GV372">
        <v>0</v>
      </c>
      <c r="GW372">
        <v>104.06400000000001</v>
      </c>
      <c r="GX372">
        <v>104.06400000000001</v>
      </c>
      <c r="GY372">
        <v>102.96</v>
      </c>
      <c r="GZ372">
        <v>101.056</v>
      </c>
      <c r="HA372">
        <v>101.056</v>
      </c>
      <c r="HB372">
        <v>115.65700000000001</v>
      </c>
      <c r="HC372">
        <v>107.69099999999999</v>
      </c>
      <c r="HD372">
        <v>0</v>
      </c>
      <c r="HE372">
        <v>97.132000000000005</v>
      </c>
      <c r="HF372">
        <v>0</v>
      </c>
      <c r="HG372">
        <v>101.524</v>
      </c>
      <c r="HH372">
        <v>100.447</v>
      </c>
      <c r="HI372">
        <v>100.447</v>
      </c>
      <c r="HJ372">
        <v>87.263999999999982</v>
      </c>
      <c r="HK372">
        <v>97.625</v>
      </c>
      <c r="HL372">
        <v>88.658000000000001</v>
      </c>
      <c r="HM372">
        <v>101.66500000000001</v>
      </c>
      <c r="HN372">
        <v>100.99</v>
      </c>
      <c r="HO372">
        <v>98.053000000000011</v>
      </c>
      <c r="HP372">
        <v>100.157</v>
      </c>
      <c r="HQ372">
        <v>108.419</v>
      </c>
      <c r="HR372">
        <v>99.536000000000001</v>
      </c>
      <c r="HS372">
        <v>112.03399999999999</v>
      </c>
      <c r="HT372">
        <v>89.696999999999989</v>
      </c>
      <c r="HU372">
        <v>100.78600000000002</v>
      </c>
      <c r="HV372">
        <v>100.78600000000002</v>
      </c>
      <c r="HW372">
        <v>102.99799999999999</v>
      </c>
      <c r="HX372">
        <v>102.99799999999999</v>
      </c>
      <c r="HY372">
        <v>101.83500000000001</v>
      </c>
      <c r="HZ372">
        <v>101.83500000000001</v>
      </c>
      <c r="IA372">
        <v>102.99799999999999</v>
      </c>
      <c r="IB372">
        <v>102.99799999999999</v>
      </c>
      <c r="IC372">
        <v>101.83500000000001</v>
      </c>
      <c r="ID372">
        <v>101.83500000000001</v>
      </c>
    </row>
    <row r="373" spans="1:238" x14ac:dyDescent="0.2">
      <c r="A373" s="3">
        <v>45891</v>
      </c>
      <c r="B373">
        <v>100.563</v>
      </c>
      <c r="C373">
        <v>100.60699999999999</v>
      </c>
      <c r="D373">
        <v>100.60699999999999</v>
      </c>
      <c r="E373">
        <v>120.621</v>
      </c>
      <c r="F373">
        <v>109.71600000000001</v>
      </c>
      <c r="G373">
        <v>-97.286000000000001</v>
      </c>
      <c r="H373">
        <v>100.63900000000001</v>
      </c>
      <c r="I373">
        <v>111.48499999999999</v>
      </c>
      <c r="J373">
        <v>111.48499999999999</v>
      </c>
      <c r="K373">
        <v>0</v>
      </c>
      <c r="L373">
        <v>0</v>
      </c>
      <c r="M373">
        <v>98.515000000000001</v>
      </c>
      <c r="N373">
        <v>98.515000000000001</v>
      </c>
      <c r="O373">
        <v>92.968999999999994</v>
      </c>
      <c r="P373">
        <v>92.968999999999994</v>
      </c>
      <c r="Q373">
        <v>-106.557</v>
      </c>
      <c r="R373">
        <v>-97.941999999999993</v>
      </c>
      <c r="S373">
        <v>-92.408000000000001</v>
      </c>
      <c r="T373">
        <v>-100.373</v>
      </c>
      <c r="U373">
        <v>-100.98099999999999</v>
      </c>
      <c r="V373">
        <v>101.297</v>
      </c>
      <c r="W373">
        <v>101.297</v>
      </c>
      <c r="X373">
        <f>PRICE!X373+(PRICE!X373-BID!X373)</f>
        <v>96.436999999999998</v>
      </c>
      <c r="Y373">
        <f>PRICE!Y373+(PRICE!Y373-BID!Y373)</f>
        <v>96.436999999999998</v>
      </c>
      <c r="Z373">
        <v>101.85599999999999</v>
      </c>
      <c r="AA373">
        <v>97.48599999999999</v>
      </c>
      <c r="AB373">
        <v>97.48599999999999</v>
      </c>
      <c r="AC373">
        <v>0</v>
      </c>
      <c r="AD373">
        <v>97.625</v>
      </c>
      <c r="AE373">
        <v>0</v>
      </c>
      <c r="AF373">
        <v>0</v>
      </c>
      <c r="AG373">
        <v>97.123999999999995</v>
      </c>
      <c r="AH373">
        <v>98.525000000000006</v>
      </c>
      <c r="AI373">
        <v>0</v>
      </c>
      <c r="AJ373">
        <v>101.58099999999999</v>
      </c>
      <c r="AK373">
        <v>100.81300000000002</v>
      </c>
      <c r="AL373">
        <v>100.127</v>
      </c>
      <c r="AM373">
        <v>98.385000000000005</v>
      </c>
      <c r="AN373">
        <v>0</v>
      </c>
      <c r="AO373">
        <v>0</v>
      </c>
      <c r="AP373">
        <v>0</v>
      </c>
      <c r="AQ373">
        <v>0</v>
      </c>
      <c r="AR373">
        <v>99.98899999999999</v>
      </c>
      <c r="AS373">
        <v>99.451000000000008</v>
      </c>
      <c r="AT373">
        <v>98.018999999999991</v>
      </c>
      <c r="AU373">
        <v>97.168999999999997</v>
      </c>
      <c r="AV373">
        <v>97.168999999999997</v>
      </c>
      <c r="AW373">
        <v>94.236999999999995</v>
      </c>
      <c r="AX373">
        <v>94.236999999999995</v>
      </c>
      <c r="AY373">
        <v>119.227</v>
      </c>
      <c r="AZ373">
        <v>-93.254000000000005</v>
      </c>
      <c r="BA373">
        <v>102.93799999999999</v>
      </c>
      <c r="BB373">
        <v>103.999</v>
      </c>
      <c r="BC373">
        <v>101.55800000000001</v>
      </c>
      <c r="BD373">
        <v>101.127</v>
      </c>
      <c r="BE373">
        <v>101.127</v>
      </c>
      <c r="BF373">
        <v>100.71499999999999</v>
      </c>
      <c r="BG373">
        <v>100.71499999999999</v>
      </c>
      <c r="BH373">
        <v>-96.869</v>
      </c>
      <c r="BI373">
        <v>-99.834999999999994</v>
      </c>
      <c r="BJ373">
        <v>107.08699999999999</v>
      </c>
      <c r="BK373">
        <v>104.71900000000001</v>
      </c>
      <c r="BL373">
        <v>104.81399999999999</v>
      </c>
      <c r="BM373">
        <v>109.634</v>
      </c>
      <c r="BN373">
        <v>101.40299999999999</v>
      </c>
      <c r="BO373">
        <v>-103.616</v>
      </c>
      <c r="BP373">
        <v>-100.938</v>
      </c>
      <c r="BQ373">
        <v>-93.72</v>
      </c>
      <c r="BR373">
        <v>123.43899999999999</v>
      </c>
      <c r="BS373">
        <v>100.25500000000001</v>
      </c>
      <c r="BT373">
        <v>102.02499999999999</v>
      </c>
      <c r="BU373">
        <v>102.902</v>
      </c>
      <c r="BV373">
        <v>104.04300000000001</v>
      </c>
      <c r="BW373">
        <v>101.78</v>
      </c>
      <c r="BX373">
        <v>101.65200000000002</v>
      </c>
      <c r="BY373">
        <v>101.65200000000002</v>
      </c>
      <c r="BZ373">
        <v>102.55800000000001</v>
      </c>
      <c r="CA373">
        <v>105.69300000000001</v>
      </c>
      <c r="CB373">
        <v>102.43299999999999</v>
      </c>
      <c r="CC373">
        <v>101.78600000000002</v>
      </c>
      <c r="CD373">
        <v>0</v>
      </c>
      <c r="CE373">
        <v>0</v>
      </c>
      <c r="CF373">
        <v>97.396999999999991</v>
      </c>
      <c r="CG373">
        <v>97.396999999999991</v>
      </c>
      <c r="CH373">
        <v>94.996000000000009</v>
      </c>
      <c r="CI373">
        <v>94.996000000000009</v>
      </c>
      <c r="CJ373">
        <v>-101.355</v>
      </c>
      <c r="CK373">
        <v>87.293999999999997</v>
      </c>
      <c r="CL373">
        <v>0</v>
      </c>
      <c r="CM373">
        <v>0</v>
      </c>
      <c r="CN373">
        <v>-100.724</v>
      </c>
      <c r="CO373">
        <v>98.242000000000004</v>
      </c>
      <c r="CP373">
        <v>0</v>
      </c>
      <c r="CQ373">
        <v>102.10899999999999</v>
      </c>
      <c r="CR373">
        <v>102.10899999999999</v>
      </c>
      <c r="CS373">
        <v>103.551</v>
      </c>
      <c r="CT373">
        <v>97.615999999999985</v>
      </c>
      <c r="CU373">
        <v>98.063000000000002</v>
      </c>
      <c r="CV373">
        <v>99.321999999999989</v>
      </c>
      <c r="CW373">
        <v>0</v>
      </c>
      <c r="CX373">
        <v>0</v>
      </c>
      <c r="CY373">
        <v>102.28700000000001</v>
      </c>
      <c r="CZ373">
        <v>97.716000000000008</v>
      </c>
      <c r="DA373">
        <v>102.258</v>
      </c>
      <c r="DB373">
        <v>102.258</v>
      </c>
      <c r="DC373">
        <v>104.33200000000001</v>
      </c>
      <c r="DD373">
        <v>104.33200000000001</v>
      </c>
      <c r="DE373">
        <v>101.90999999999998</v>
      </c>
      <c r="DF373">
        <v>103.83199999999999</v>
      </c>
      <c r="DG373">
        <v>101.11299999999999</v>
      </c>
      <c r="DH373">
        <v>0</v>
      </c>
      <c r="DI373">
        <v>0</v>
      </c>
      <c r="DJ373">
        <v>0</v>
      </c>
      <c r="DK373">
        <v>93.703999999999994</v>
      </c>
      <c r="DL373">
        <v>97.474000000000004</v>
      </c>
      <c r="DM373">
        <v>87.875</v>
      </c>
      <c r="DN373">
        <v>87.875</v>
      </c>
      <c r="DO373">
        <v>99.442000000000007</v>
      </c>
      <c r="DP373">
        <v>107.92099999999999</v>
      </c>
      <c r="DQ373">
        <v>105.26400000000001</v>
      </c>
      <c r="DR373">
        <v>100.96000000000001</v>
      </c>
      <c r="DS373">
        <v>98.416000000000011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101.23</v>
      </c>
      <c r="EA373">
        <v>101.23</v>
      </c>
      <c r="EB373">
        <v>100.869</v>
      </c>
      <c r="EC373">
        <v>100.869</v>
      </c>
      <c r="ED373">
        <v>97.043999999999997</v>
      </c>
      <c r="EE373">
        <v>97.043999999999997</v>
      </c>
      <c r="EF373">
        <v>102.15600000000001</v>
      </c>
      <c r="EG373">
        <v>102.15600000000001</v>
      </c>
      <c r="EH373">
        <v>0</v>
      </c>
      <c r="EI373">
        <v>99.441000000000017</v>
      </c>
      <c r="EJ373">
        <v>99.441000000000017</v>
      </c>
      <c r="EK373">
        <v>89.741</v>
      </c>
      <c r="EL373">
        <v>90.780999999999992</v>
      </c>
      <c r="EM373">
        <v>90.780999999999992</v>
      </c>
      <c r="EN373">
        <v>102.35300000000001</v>
      </c>
      <c r="EO373">
        <v>101.10600000000001</v>
      </c>
      <c r="EP373">
        <v>-100.328</v>
      </c>
      <c r="EQ373">
        <v>86.382999999999996</v>
      </c>
      <c r="ER373">
        <v>86.382999999999996</v>
      </c>
      <c r="ES373">
        <v>0</v>
      </c>
      <c r="ET373">
        <v>0</v>
      </c>
      <c r="EU373">
        <v>0</v>
      </c>
      <c r="EV373">
        <v>0</v>
      </c>
      <c r="EW373">
        <v>123.36799999999999</v>
      </c>
      <c r="EX373">
        <v>94.106999999999999</v>
      </c>
      <c r="EY373">
        <v>0</v>
      </c>
      <c r="EZ373">
        <v>102.30699999999999</v>
      </c>
      <c r="FA373">
        <v>96.730000000000018</v>
      </c>
      <c r="FB373">
        <v>96.730000000000018</v>
      </c>
      <c r="FC373">
        <v>86.215000000000003</v>
      </c>
      <c r="FD373">
        <v>86.215000000000003</v>
      </c>
      <c r="FE373">
        <v>96.894999999999996</v>
      </c>
      <c r="FF373">
        <v>96.894999999999996</v>
      </c>
      <c r="FG373">
        <v>100.648</v>
      </c>
      <c r="FH373">
        <v>100.648</v>
      </c>
      <c r="FI373">
        <v>103.80999999999999</v>
      </c>
      <c r="FJ373">
        <v>103.80999999999999</v>
      </c>
      <c r="FK373">
        <v>101.78200000000001</v>
      </c>
      <c r="FL373">
        <v>101.78200000000001</v>
      </c>
      <c r="FM373">
        <v>100.318</v>
      </c>
      <c r="FN373">
        <v>111.45099999999999</v>
      </c>
      <c r="FO373">
        <v>99.662999999999997</v>
      </c>
      <c r="FP373">
        <v>99.662999999999997</v>
      </c>
      <c r="FQ373">
        <v>96.12299999999999</v>
      </c>
      <c r="FR373">
        <v>109.61000000000001</v>
      </c>
      <c r="FS373">
        <v>0</v>
      </c>
      <c r="FT373">
        <v>92.587999999999994</v>
      </c>
      <c r="FU373">
        <v>92.587999999999994</v>
      </c>
      <c r="FV373">
        <v>0</v>
      </c>
      <c r="FW373">
        <v>0</v>
      </c>
      <c r="FX373">
        <v>99.042999999999992</v>
      </c>
      <c r="FY373">
        <v>0</v>
      </c>
      <c r="FZ373">
        <v>87.14200000000001</v>
      </c>
      <c r="GA373">
        <v>87.14200000000001</v>
      </c>
      <c r="GB373">
        <v>97.266999999999996</v>
      </c>
      <c r="GC373">
        <v>97.266999999999996</v>
      </c>
      <c r="GD373">
        <v>98.375</v>
      </c>
      <c r="GE373">
        <v>95.512</v>
      </c>
      <c r="GF373">
        <v>106.77800000000001</v>
      </c>
      <c r="GG373">
        <v>0</v>
      </c>
      <c r="GH373">
        <v>98.73</v>
      </c>
      <c r="GI373">
        <v>98.73</v>
      </c>
      <c r="GJ373">
        <v>96.961999999999989</v>
      </c>
      <c r="GK373">
        <v>96.961999999999989</v>
      </c>
      <c r="GL373">
        <v>106.932</v>
      </c>
      <c r="GM373">
        <v>100.70399999999999</v>
      </c>
      <c r="GN373">
        <v>100.70399999999999</v>
      </c>
      <c r="GO373">
        <v>0</v>
      </c>
      <c r="GP373">
        <v>97.774999999999991</v>
      </c>
      <c r="GQ373">
        <v>98.688000000000017</v>
      </c>
      <c r="GR373">
        <v>98.688000000000017</v>
      </c>
      <c r="GS373">
        <v>103.265</v>
      </c>
      <c r="GT373">
        <v>103.265</v>
      </c>
      <c r="GU373">
        <v>-101.251</v>
      </c>
      <c r="GV373">
        <v>0</v>
      </c>
      <c r="GW373">
        <v>104.00999999999999</v>
      </c>
      <c r="GX373">
        <v>104.00999999999999</v>
      </c>
      <c r="GY373">
        <v>102.92099999999999</v>
      </c>
      <c r="GZ373">
        <v>101.027</v>
      </c>
      <c r="HA373">
        <v>101.027</v>
      </c>
      <c r="HB373">
        <v>115.447</v>
      </c>
      <c r="HC373">
        <v>107.63900000000001</v>
      </c>
      <c r="HD373">
        <v>0</v>
      </c>
      <c r="HE373">
        <v>97.093000000000004</v>
      </c>
      <c r="HF373">
        <v>0</v>
      </c>
      <c r="HG373">
        <v>101.496</v>
      </c>
      <c r="HH373">
        <v>100.43600000000001</v>
      </c>
      <c r="HI373">
        <v>100.43600000000001</v>
      </c>
      <c r="HJ373">
        <v>87.156000000000006</v>
      </c>
      <c r="HK373">
        <v>97.591000000000008</v>
      </c>
      <c r="HL373">
        <v>88.617000000000004</v>
      </c>
      <c r="HM373">
        <v>101.61799999999999</v>
      </c>
      <c r="HN373">
        <v>100.73899999999999</v>
      </c>
      <c r="HO373">
        <v>98.018000000000015</v>
      </c>
      <c r="HP373">
        <v>100.143</v>
      </c>
      <c r="HQ373">
        <v>108.26799999999999</v>
      </c>
      <c r="HR373">
        <v>99.545999999999992</v>
      </c>
      <c r="HS373">
        <v>111.99200000000002</v>
      </c>
      <c r="HT373">
        <v>89.585999999999999</v>
      </c>
      <c r="HU373">
        <v>100.726</v>
      </c>
      <c r="HV373">
        <v>100.726</v>
      </c>
      <c r="HW373">
        <v>102.93700000000001</v>
      </c>
      <c r="HX373">
        <v>102.93700000000001</v>
      </c>
      <c r="HY373">
        <v>101.75399999999999</v>
      </c>
      <c r="HZ373">
        <v>101.75399999999999</v>
      </c>
      <c r="IA373">
        <v>102.93700000000001</v>
      </c>
      <c r="IB373">
        <v>102.93700000000001</v>
      </c>
      <c r="IC373">
        <v>101.75399999999999</v>
      </c>
      <c r="ID373">
        <v>101.75399999999999</v>
      </c>
    </row>
    <row r="374" spans="1:238" x14ac:dyDescent="0.2">
      <c r="A374" s="3">
        <v>45894</v>
      </c>
      <c r="B374">
        <v>100.527</v>
      </c>
      <c r="C374">
        <v>100.58099999999999</v>
      </c>
      <c r="D374">
        <v>100.58099999999999</v>
      </c>
      <c r="E374">
        <v>120.62299999999999</v>
      </c>
      <c r="F374">
        <v>109.672</v>
      </c>
      <c r="G374">
        <v>-97.302000000000007</v>
      </c>
      <c r="H374">
        <v>100.536</v>
      </c>
      <c r="I374">
        <v>111.39099999999999</v>
      </c>
      <c r="J374">
        <v>111.39099999999999</v>
      </c>
      <c r="K374">
        <v>0</v>
      </c>
      <c r="L374">
        <v>0</v>
      </c>
      <c r="M374">
        <v>98.618000000000009</v>
      </c>
      <c r="N374">
        <v>98.618000000000009</v>
      </c>
      <c r="O374">
        <v>93.131999999999991</v>
      </c>
      <c r="P374">
        <v>93.131999999999991</v>
      </c>
      <c r="Q374">
        <v>-106.654</v>
      </c>
      <c r="R374">
        <v>-97.97</v>
      </c>
      <c r="S374">
        <v>-92.549000000000007</v>
      </c>
      <c r="T374">
        <v>-100.369</v>
      </c>
      <c r="U374">
        <v>-100.99299999999999</v>
      </c>
      <c r="V374">
        <v>101.336</v>
      </c>
      <c r="W374">
        <v>101.336</v>
      </c>
      <c r="X374">
        <f>PRICE!X374+(PRICE!X374-BID!X374)</f>
        <v>96.457999999999998</v>
      </c>
      <c r="Y374">
        <f>PRICE!Y374+(PRICE!Y374-BID!Y374)</f>
        <v>96.457999999999998</v>
      </c>
      <c r="Z374">
        <v>101.89400000000001</v>
      </c>
      <c r="AA374">
        <v>97.532000000000011</v>
      </c>
      <c r="AB374">
        <v>97.532000000000011</v>
      </c>
      <c r="AC374">
        <v>0</v>
      </c>
      <c r="AD374">
        <v>97.649999999999991</v>
      </c>
      <c r="AE374">
        <v>0</v>
      </c>
      <c r="AF374">
        <v>0</v>
      </c>
      <c r="AG374">
        <v>97.14800000000001</v>
      </c>
      <c r="AH374">
        <v>98.522000000000006</v>
      </c>
      <c r="AI374">
        <v>0</v>
      </c>
      <c r="AJ374">
        <v>101.617</v>
      </c>
      <c r="AK374">
        <v>100.85599999999998</v>
      </c>
      <c r="AL374">
        <v>100.131</v>
      </c>
      <c r="AM374">
        <v>98.355000000000018</v>
      </c>
      <c r="AN374">
        <v>0</v>
      </c>
      <c r="AO374">
        <v>0</v>
      </c>
      <c r="AP374">
        <v>0</v>
      </c>
      <c r="AQ374">
        <v>0</v>
      </c>
      <c r="AR374">
        <v>100.05100000000002</v>
      </c>
      <c r="AS374">
        <v>99.551000000000002</v>
      </c>
      <c r="AT374">
        <v>98.084000000000017</v>
      </c>
      <c r="AU374">
        <v>97.186000000000007</v>
      </c>
      <c r="AV374">
        <v>97.186000000000007</v>
      </c>
      <c r="AW374">
        <v>94.31</v>
      </c>
      <c r="AX374">
        <v>94.31</v>
      </c>
      <c r="AY374">
        <v>119.24799999999999</v>
      </c>
      <c r="AZ374">
        <v>-93.356999999999999</v>
      </c>
      <c r="BA374">
        <v>102.917</v>
      </c>
      <c r="BB374">
        <v>104.09700000000001</v>
      </c>
      <c r="BC374">
        <v>101.55999999999999</v>
      </c>
      <c r="BD374">
        <v>101.09099999999998</v>
      </c>
      <c r="BE374">
        <v>101.09099999999998</v>
      </c>
      <c r="BF374">
        <v>100.70699999999999</v>
      </c>
      <c r="BG374">
        <v>100.70699999999999</v>
      </c>
      <c r="BH374">
        <v>-96.891999999999996</v>
      </c>
      <c r="BI374">
        <v>-99.911000000000001</v>
      </c>
      <c r="BJ374">
        <v>107.16500000000001</v>
      </c>
      <c r="BK374">
        <v>104.61499999999999</v>
      </c>
      <c r="BL374">
        <v>104.78400000000001</v>
      </c>
      <c r="BM374">
        <v>109.82</v>
      </c>
      <c r="BN374">
        <v>101.43800000000002</v>
      </c>
      <c r="BO374">
        <v>-103.89700000000001</v>
      </c>
      <c r="BP374">
        <v>-100.96599999999999</v>
      </c>
      <c r="BQ374">
        <v>-93.775999999999996</v>
      </c>
      <c r="BR374">
        <v>122.86799999999999</v>
      </c>
      <c r="BS374">
        <v>100.24400000000001</v>
      </c>
      <c r="BT374">
        <v>102.05899999999998</v>
      </c>
      <c r="BU374">
        <v>102.82699999999998</v>
      </c>
      <c r="BV374">
        <v>104.05</v>
      </c>
      <c r="BW374">
        <v>101.776</v>
      </c>
      <c r="BX374">
        <v>101.685</v>
      </c>
      <c r="BY374">
        <v>101.685</v>
      </c>
      <c r="BZ374">
        <v>102.57900000000001</v>
      </c>
      <c r="CA374">
        <v>105.80700000000002</v>
      </c>
      <c r="CB374">
        <v>102.48699999999998</v>
      </c>
      <c r="CC374">
        <v>101.84</v>
      </c>
      <c r="CD374">
        <v>0</v>
      </c>
      <c r="CE374">
        <v>0</v>
      </c>
      <c r="CF374">
        <v>97.45</v>
      </c>
      <c r="CG374">
        <v>97.45</v>
      </c>
      <c r="CH374">
        <v>95.106999999999999</v>
      </c>
      <c r="CI374">
        <v>95.106999999999999</v>
      </c>
      <c r="CJ374">
        <v>-101.467</v>
      </c>
      <c r="CK374">
        <v>87.538999999999987</v>
      </c>
      <c r="CL374">
        <v>0</v>
      </c>
      <c r="CM374">
        <v>0</v>
      </c>
      <c r="CN374">
        <v>-100.75700000000001</v>
      </c>
      <c r="CO374">
        <v>98.166000000000011</v>
      </c>
      <c r="CP374">
        <v>0</v>
      </c>
      <c r="CQ374">
        <v>102.07600000000001</v>
      </c>
      <c r="CR374">
        <v>102.07600000000001</v>
      </c>
      <c r="CS374">
        <v>103.518</v>
      </c>
      <c r="CT374">
        <v>97.624999999999986</v>
      </c>
      <c r="CU374">
        <v>98.134</v>
      </c>
      <c r="CV374">
        <v>99.296999999999997</v>
      </c>
      <c r="CW374">
        <v>0</v>
      </c>
      <c r="CX374">
        <v>0</v>
      </c>
      <c r="CY374">
        <v>102.39000000000001</v>
      </c>
      <c r="CZ374">
        <v>97.745999999999995</v>
      </c>
      <c r="DA374">
        <v>102.24999999999999</v>
      </c>
      <c r="DB374">
        <v>102.24999999999999</v>
      </c>
      <c r="DC374">
        <v>104.297</v>
      </c>
      <c r="DD374">
        <v>104.297</v>
      </c>
      <c r="DE374">
        <v>101.922</v>
      </c>
      <c r="DF374">
        <v>103.84699999999999</v>
      </c>
      <c r="DG374">
        <v>101.13399999999999</v>
      </c>
      <c r="DH374">
        <v>0</v>
      </c>
      <c r="DI374">
        <v>0</v>
      </c>
      <c r="DJ374">
        <v>0</v>
      </c>
      <c r="DK374">
        <v>93.783000000000015</v>
      </c>
      <c r="DL374">
        <v>97.582999999999998</v>
      </c>
      <c r="DM374">
        <v>88.031000000000006</v>
      </c>
      <c r="DN374">
        <v>88.031000000000006</v>
      </c>
      <c r="DO374">
        <v>99.487999999999985</v>
      </c>
      <c r="DP374">
        <v>108.033</v>
      </c>
      <c r="DQ374">
        <v>105.27799999999999</v>
      </c>
      <c r="DR374">
        <v>100.60899999999999</v>
      </c>
      <c r="DS374">
        <v>98.451999999999998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101.26899999999999</v>
      </c>
      <c r="EA374">
        <v>101.26899999999999</v>
      </c>
      <c r="EB374">
        <v>100.89899999999999</v>
      </c>
      <c r="EC374">
        <v>100.89899999999999</v>
      </c>
      <c r="ED374">
        <v>97.08</v>
      </c>
      <c r="EE374">
        <v>97.08</v>
      </c>
      <c r="EF374">
        <v>102.236</v>
      </c>
      <c r="EG374">
        <v>102.236</v>
      </c>
      <c r="EH374">
        <v>0</v>
      </c>
      <c r="EI374">
        <v>99.445999999999998</v>
      </c>
      <c r="EJ374">
        <v>99.445999999999998</v>
      </c>
      <c r="EK374">
        <v>89.89200000000001</v>
      </c>
      <c r="EL374">
        <v>90.991</v>
      </c>
      <c r="EM374">
        <v>90.991</v>
      </c>
      <c r="EN374">
        <v>102.43599999999999</v>
      </c>
      <c r="EO374">
        <v>101.146</v>
      </c>
      <c r="EP374">
        <v>-100.348</v>
      </c>
      <c r="EQ374">
        <v>86.518999999999991</v>
      </c>
      <c r="ER374">
        <v>86.518999999999991</v>
      </c>
      <c r="ES374">
        <v>0</v>
      </c>
      <c r="ET374">
        <v>0</v>
      </c>
      <c r="EU374">
        <v>0</v>
      </c>
      <c r="EV374">
        <v>0</v>
      </c>
      <c r="EW374">
        <v>125.746</v>
      </c>
      <c r="EX374">
        <v>94.210000000000008</v>
      </c>
      <c r="EY374">
        <v>0</v>
      </c>
      <c r="EZ374">
        <v>102.346</v>
      </c>
      <c r="FA374">
        <v>96.775999999999982</v>
      </c>
      <c r="FB374">
        <v>96.775999999999982</v>
      </c>
      <c r="FC374">
        <v>86.436999999999998</v>
      </c>
      <c r="FD374">
        <v>86.436999999999998</v>
      </c>
      <c r="FE374">
        <v>96.954000000000008</v>
      </c>
      <c r="FF374">
        <v>96.954000000000008</v>
      </c>
      <c r="FG374">
        <v>100.73200000000001</v>
      </c>
      <c r="FH374">
        <v>100.73200000000001</v>
      </c>
      <c r="FI374">
        <v>103.88199999999999</v>
      </c>
      <c r="FJ374">
        <v>103.88199999999999</v>
      </c>
      <c r="FK374">
        <v>101.756</v>
      </c>
      <c r="FL374">
        <v>101.756</v>
      </c>
      <c r="FM374">
        <v>100.416</v>
      </c>
      <c r="FN374">
        <v>111.54599999999999</v>
      </c>
      <c r="FO374">
        <v>99.634000000000015</v>
      </c>
      <c r="FP374">
        <v>99.634000000000015</v>
      </c>
      <c r="FQ374">
        <v>96.143000000000001</v>
      </c>
      <c r="FR374">
        <v>109.693</v>
      </c>
      <c r="FS374">
        <v>0</v>
      </c>
      <c r="FT374">
        <v>92.679000000000002</v>
      </c>
      <c r="FU374">
        <v>92.679000000000002</v>
      </c>
      <c r="FV374">
        <v>0</v>
      </c>
      <c r="FW374">
        <v>0</v>
      </c>
      <c r="FX374">
        <v>99.067999999999998</v>
      </c>
      <c r="FY374">
        <v>0</v>
      </c>
      <c r="FZ374">
        <v>86.885999999999996</v>
      </c>
      <c r="GA374">
        <v>86.885999999999996</v>
      </c>
      <c r="GB374">
        <v>97.293000000000006</v>
      </c>
      <c r="GC374">
        <v>97.293000000000006</v>
      </c>
      <c r="GD374">
        <v>98.46</v>
      </c>
      <c r="GE374">
        <v>95.605999999999995</v>
      </c>
      <c r="GF374">
        <v>106.566</v>
      </c>
      <c r="GG374">
        <v>0</v>
      </c>
      <c r="GH374">
        <v>98.828000000000017</v>
      </c>
      <c r="GI374">
        <v>98.828000000000017</v>
      </c>
      <c r="GJ374">
        <v>96.990000000000009</v>
      </c>
      <c r="GK374">
        <v>96.990000000000009</v>
      </c>
      <c r="GL374">
        <v>106.968</v>
      </c>
      <c r="GM374">
        <v>100.69399999999999</v>
      </c>
      <c r="GN374">
        <v>100.69399999999999</v>
      </c>
      <c r="GO374">
        <v>0</v>
      </c>
      <c r="GP374">
        <v>97.797999999999988</v>
      </c>
      <c r="GQ374">
        <v>98.76100000000001</v>
      </c>
      <c r="GR374">
        <v>98.76100000000001</v>
      </c>
      <c r="GS374">
        <v>103.37799999999999</v>
      </c>
      <c r="GT374">
        <v>103.37799999999999</v>
      </c>
      <c r="GU374">
        <v>-101.18300000000001</v>
      </c>
      <c r="GV374">
        <v>0</v>
      </c>
      <c r="GW374">
        <v>104.10299999999999</v>
      </c>
      <c r="GX374">
        <v>104.10299999999999</v>
      </c>
      <c r="GY374">
        <v>102.89400000000001</v>
      </c>
      <c r="GZ374">
        <v>101.036</v>
      </c>
      <c r="HA374">
        <v>101.036</v>
      </c>
      <c r="HB374">
        <v>115.59099999999999</v>
      </c>
      <c r="HC374">
        <v>107.664</v>
      </c>
      <c r="HD374">
        <v>0</v>
      </c>
      <c r="HE374">
        <v>97.137999999999991</v>
      </c>
      <c r="HF374">
        <v>0</v>
      </c>
      <c r="HG374">
        <v>101.45599999999999</v>
      </c>
      <c r="HH374">
        <v>100.45700000000001</v>
      </c>
      <c r="HI374">
        <v>100.45700000000001</v>
      </c>
      <c r="HJ374">
        <v>87.266999999999996</v>
      </c>
      <c r="HK374">
        <v>97.61699999999999</v>
      </c>
      <c r="HL374">
        <v>88.616</v>
      </c>
      <c r="HM374">
        <v>101.666</v>
      </c>
      <c r="HN374">
        <v>100.63300000000001</v>
      </c>
      <c r="HO374">
        <v>98.029000000000011</v>
      </c>
      <c r="HP374">
        <v>100.16</v>
      </c>
      <c r="HQ374">
        <v>108.35700000000001</v>
      </c>
      <c r="HR374">
        <v>99.591999999999985</v>
      </c>
      <c r="HS374">
        <v>112.13300000000001</v>
      </c>
      <c r="HT374">
        <v>89.721000000000004</v>
      </c>
      <c r="HU374">
        <v>100.85299999999999</v>
      </c>
      <c r="HV374">
        <v>100.85299999999999</v>
      </c>
      <c r="HW374">
        <v>103.01400000000001</v>
      </c>
      <c r="HX374">
        <v>103.01400000000001</v>
      </c>
      <c r="HY374">
        <v>101.785</v>
      </c>
      <c r="HZ374">
        <v>101.785</v>
      </c>
      <c r="IA374">
        <v>103.01400000000001</v>
      </c>
      <c r="IB374">
        <v>103.01400000000001</v>
      </c>
      <c r="IC374">
        <v>101.785</v>
      </c>
      <c r="ID374">
        <v>101.785</v>
      </c>
    </row>
    <row r="375" spans="1:238" x14ac:dyDescent="0.2">
      <c r="A375" s="3">
        <v>45895</v>
      </c>
      <c r="B375">
        <v>100.485</v>
      </c>
      <c r="C375">
        <v>100.58799999999999</v>
      </c>
      <c r="D375">
        <v>100.58799999999999</v>
      </c>
      <c r="E375">
        <v>120.65400000000001</v>
      </c>
      <c r="F375">
        <v>109.71300000000001</v>
      </c>
      <c r="G375">
        <v>-97.307000000000002</v>
      </c>
      <c r="H375">
        <v>100.51600000000001</v>
      </c>
      <c r="I375">
        <v>111.61500000000001</v>
      </c>
      <c r="J375">
        <v>111.61500000000001</v>
      </c>
      <c r="K375">
        <v>0</v>
      </c>
      <c r="L375">
        <v>0</v>
      </c>
      <c r="M375">
        <v>98.713000000000008</v>
      </c>
      <c r="N375">
        <v>98.713000000000008</v>
      </c>
      <c r="O375">
        <v>93.325000000000003</v>
      </c>
      <c r="P375">
        <v>93.325000000000003</v>
      </c>
      <c r="Q375">
        <v>-106.636</v>
      </c>
      <c r="R375">
        <v>-97.974999999999994</v>
      </c>
      <c r="S375">
        <v>-92.606999999999999</v>
      </c>
      <c r="T375">
        <v>-100.36499999999999</v>
      </c>
      <c r="U375">
        <v>-100.98699999999999</v>
      </c>
      <c r="V375">
        <v>101.321</v>
      </c>
      <c r="W375">
        <v>101.321</v>
      </c>
      <c r="X375">
        <f>PRICE!X375+(PRICE!X375-BID!X375)</f>
        <v>96.527999999999992</v>
      </c>
      <c r="Y375">
        <f>PRICE!Y375+(PRICE!Y375-BID!Y375)</f>
        <v>96.527999999999992</v>
      </c>
      <c r="Z375">
        <v>101.93899999999999</v>
      </c>
      <c r="AA375">
        <v>97.577000000000012</v>
      </c>
      <c r="AB375">
        <v>97.577000000000012</v>
      </c>
      <c r="AC375">
        <v>0</v>
      </c>
      <c r="AD375">
        <v>97.689000000000007</v>
      </c>
      <c r="AE375">
        <v>0</v>
      </c>
      <c r="AF375">
        <v>0</v>
      </c>
      <c r="AG375">
        <v>97.176000000000002</v>
      </c>
      <c r="AH375">
        <v>98.567999999999998</v>
      </c>
      <c r="AI375">
        <v>0</v>
      </c>
      <c r="AJ375">
        <v>101.71600000000001</v>
      </c>
      <c r="AK375">
        <v>100.89</v>
      </c>
      <c r="AL375">
        <v>100.146</v>
      </c>
      <c r="AM375">
        <v>98.378</v>
      </c>
      <c r="AN375">
        <v>0</v>
      </c>
      <c r="AO375">
        <v>0</v>
      </c>
      <c r="AP375">
        <v>0</v>
      </c>
      <c r="AQ375">
        <v>0</v>
      </c>
      <c r="AR375">
        <v>100.10199999999999</v>
      </c>
      <c r="AS375">
        <v>99.631999999999991</v>
      </c>
      <c r="AT375">
        <v>98.244000000000014</v>
      </c>
      <c r="AU375">
        <v>97.242000000000004</v>
      </c>
      <c r="AV375">
        <v>97.242000000000004</v>
      </c>
      <c r="AW375">
        <v>94.467000000000013</v>
      </c>
      <c r="AX375">
        <v>94.467000000000013</v>
      </c>
      <c r="AY375">
        <v>119.373</v>
      </c>
      <c r="AZ375">
        <v>-93.459000000000003</v>
      </c>
      <c r="BA375">
        <v>102.98600000000002</v>
      </c>
      <c r="BB375">
        <v>104.08799999999999</v>
      </c>
      <c r="BC375">
        <v>101.61499999999999</v>
      </c>
      <c r="BD375">
        <v>101.077</v>
      </c>
      <c r="BE375">
        <v>101.077</v>
      </c>
      <c r="BF375">
        <v>100.714</v>
      </c>
      <c r="BG375">
        <v>100.714</v>
      </c>
      <c r="BH375">
        <v>-96.89</v>
      </c>
      <c r="BI375">
        <v>-99.905000000000001</v>
      </c>
      <c r="BJ375">
        <v>107.246</v>
      </c>
      <c r="BK375">
        <v>104.81399999999999</v>
      </c>
      <c r="BL375">
        <v>104.727</v>
      </c>
      <c r="BM375">
        <v>109.77500000000002</v>
      </c>
      <c r="BN375">
        <v>101.404</v>
      </c>
      <c r="BO375">
        <v>-104.011</v>
      </c>
      <c r="BP375">
        <v>-100.916</v>
      </c>
      <c r="BQ375">
        <v>-93.756</v>
      </c>
      <c r="BR375">
        <v>123.282</v>
      </c>
      <c r="BS375">
        <v>100.25900000000001</v>
      </c>
      <c r="BT375">
        <v>102.09100000000001</v>
      </c>
      <c r="BU375">
        <v>102.87000000000002</v>
      </c>
      <c r="BV375">
        <v>104.16</v>
      </c>
      <c r="BW375">
        <v>101.79900000000001</v>
      </c>
      <c r="BX375">
        <v>101.62200000000001</v>
      </c>
      <c r="BY375">
        <v>101.62200000000001</v>
      </c>
      <c r="BZ375">
        <v>102.583</v>
      </c>
      <c r="CA375">
        <v>105.82899999999999</v>
      </c>
      <c r="CB375">
        <v>102.645</v>
      </c>
      <c r="CC375">
        <v>101.86099999999999</v>
      </c>
      <c r="CD375">
        <v>0</v>
      </c>
      <c r="CE375">
        <v>0</v>
      </c>
      <c r="CF375">
        <v>97.513000000000005</v>
      </c>
      <c r="CG375">
        <v>97.52000000000001</v>
      </c>
      <c r="CH375">
        <v>95.254999999999995</v>
      </c>
      <c r="CI375">
        <v>95.254999999999995</v>
      </c>
      <c r="CJ375">
        <v>-101.459</v>
      </c>
      <c r="CK375">
        <v>87.558000000000007</v>
      </c>
      <c r="CL375">
        <v>0</v>
      </c>
      <c r="CM375">
        <v>0</v>
      </c>
      <c r="CN375">
        <v>-100.739</v>
      </c>
      <c r="CO375">
        <v>98.195000000000007</v>
      </c>
      <c r="CP375">
        <v>0</v>
      </c>
      <c r="CQ375">
        <v>102.13199999999999</v>
      </c>
      <c r="CR375">
        <v>102.13199999999999</v>
      </c>
      <c r="CS375">
        <v>103.65200000000002</v>
      </c>
      <c r="CT375">
        <v>97.631</v>
      </c>
      <c r="CU375">
        <v>98.188999999999993</v>
      </c>
      <c r="CV375">
        <v>99.368000000000009</v>
      </c>
      <c r="CW375">
        <v>0</v>
      </c>
      <c r="CX375">
        <v>0</v>
      </c>
      <c r="CY375">
        <v>102.46300000000001</v>
      </c>
      <c r="CZ375">
        <v>97.772000000000006</v>
      </c>
      <c r="DA375">
        <v>102.246</v>
      </c>
      <c r="DB375">
        <v>102.246</v>
      </c>
      <c r="DC375">
        <v>104.28300000000002</v>
      </c>
      <c r="DD375">
        <v>104.28300000000002</v>
      </c>
      <c r="DE375">
        <v>102.08400000000002</v>
      </c>
      <c r="DF375">
        <v>103.81500000000001</v>
      </c>
      <c r="DG375">
        <v>101.154</v>
      </c>
      <c r="DH375">
        <v>0</v>
      </c>
      <c r="DI375">
        <v>0</v>
      </c>
      <c r="DJ375">
        <v>0</v>
      </c>
      <c r="DK375">
        <v>93.76700000000001</v>
      </c>
      <c r="DL375">
        <v>97.637000000000015</v>
      </c>
      <c r="DM375">
        <v>88.214999999999989</v>
      </c>
      <c r="DN375">
        <v>88.214999999999989</v>
      </c>
      <c r="DO375">
        <v>99.531000000000006</v>
      </c>
      <c r="DP375">
        <v>108.12100000000001</v>
      </c>
      <c r="DQ375">
        <v>105.304</v>
      </c>
      <c r="DR375">
        <v>100.627</v>
      </c>
      <c r="DS375">
        <v>98.307999999999993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101.27400000000002</v>
      </c>
      <c r="EA375">
        <v>101.27400000000002</v>
      </c>
      <c r="EB375">
        <v>100.92100000000001</v>
      </c>
      <c r="EC375">
        <v>100.92100000000001</v>
      </c>
      <c r="ED375">
        <v>97.117999999999981</v>
      </c>
      <c r="EE375">
        <v>97.117999999999981</v>
      </c>
      <c r="EF375">
        <v>102.38</v>
      </c>
      <c r="EG375">
        <v>102.38</v>
      </c>
      <c r="EH375">
        <v>0</v>
      </c>
      <c r="EI375">
        <v>99.46599999999998</v>
      </c>
      <c r="EJ375">
        <v>99.46599999999998</v>
      </c>
      <c r="EK375">
        <v>90.093000000000018</v>
      </c>
      <c r="EL375">
        <v>91.201999999999998</v>
      </c>
      <c r="EM375">
        <v>91.201999999999998</v>
      </c>
      <c r="EN375">
        <v>102.56700000000001</v>
      </c>
      <c r="EO375">
        <v>101.20399999999999</v>
      </c>
      <c r="EP375">
        <v>-100.33199999999999</v>
      </c>
      <c r="EQ375">
        <v>86.692999999999998</v>
      </c>
      <c r="ER375">
        <v>86.692999999999998</v>
      </c>
      <c r="ES375">
        <v>0</v>
      </c>
      <c r="ET375">
        <v>0</v>
      </c>
      <c r="EU375">
        <v>0</v>
      </c>
      <c r="EV375">
        <v>0</v>
      </c>
      <c r="EW375">
        <v>125.247</v>
      </c>
      <c r="EX375">
        <v>94.399999999999991</v>
      </c>
      <c r="EY375">
        <v>0</v>
      </c>
      <c r="EZ375">
        <v>102.47999999999999</v>
      </c>
      <c r="FA375">
        <v>96.834000000000003</v>
      </c>
      <c r="FB375">
        <v>96.834000000000003</v>
      </c>
      <c r="FC375">
        <v>86.464000000000013</v>
      </c>
      <c r="FD375">
        <v>86.464000000000013</v>
      </c>
      <c r="FE375">
        <v>97.006</v>
      </c>
      <c r="FF375">
        <v>97.006</v>
      </c>
      <c r="FG375">
        <v>100.79900000000001</v>
      </c>
      <c r="FH375">
        <v>100.79900000000001</v>
      </c>
      <c r="FI375">
        <v>104.02499999999999</v>
      </c>
      <c r="FJ375">
        <v>104.02499999999999</v>
      </c>
      <c r="FK375">
        <v>101.77300000000001</v>
      </c>
      <c r="FL375">
        <v>101.77300000000001</v>
      </c>
      <c r="FM375">
        <v>100.48400000000001</v>
      </c>
      <c r="FN375">
        <v>111.80799999999999</v>
      </c>
      <c r="FO375">
        <v>99.651999999999987</v>
      </c>
      <c r="FP375">
        <v>99.651999999999987</v>
      </c>
      <c r="FQ375">
        <v>96.176000000000002</v>
      </c>
      <c r="FR375">
        <v>110.02</v>
      </c>
      <c r="FS375">
        <v>0</v>
      </c>
      <c r="FT375">
        <v>92.75500000000001</v>
      </c>
      <c r="FU375">
        <v>92.75500000000001</v>
      </c>
      <c r="FV375">
        <v>0</v>
      </c>
      <c r="FW375">
        <v>0</v>
      </c>
      <c r="FX375">
        <v>99.082999999999998</v>
      </c>
      <c r="FY375">
        <v>0</v>
      </c>
      <c r="FZ375">
        <v>86.888000000000005</v>
      </c>
      <c r="GA375">
        <v>86.888000000000005</v>
      </c>
      <c r="GB375">
        <v>97.298000000000002</v>
      </c>
      <c r="GC375">
        <v>97.298000000000002</v>
      </c>
      <c r="GD375">
        <v>98.490000000000009</v>
      </c>
      <c r="GE375">
        <v>95.707000000000008</v>
      </c>
      <c r="GF375">
        <v>106.61199999999999</v>
      </c>
      <c r="GG375">
        <v>0</v>
      </c>
      <c r="GH375">
        <v>98.842999999999989</v>
      </c>
      <c r="GI375">
        <v>98.842999999999989</v>
      </c>
      <c r="GJ375">
        <v>97.042000000000016</v>
      </c>
      <c r="GK375">
        <v>97.042000000000016</v>
      </c>
      <c r="GL375">
        <v>107.07900000000001</v>
      </c>
      <c r="GM375">
        <v>100.706</v>
      </c>
      <c r="GN375">
        <v>100.706</v>
      </c>
      <c r="GO375">
        <v>0</v>
      </c>
      <c r="GP375">
        <v>97.847999999999999</v>
      </c>
      <c r="GQ375">
        <v>98.772999999999982</v>
      </c>
      <c r="GR375">
        <v>98.772999999999982</v>
      </c>
      <c r="GS375">
        <v>103.49900000000001</v>
      </c>
      <c r="GT375">
        <v>103.49900000000001</v>
      </c>
      <c r="GU375">
        <v>-101.291</v>
      </c>
      <c r="GV375">
        <v>0</v>
      </c>
      <c r="GW375">
        <v>104.16300000000001</v>
      </c>
      <c r="GX375">
        <v>104.16300000000001</v>
      </c>
      <c r="GY375">
        <v>102.90600000000001</v>
      </c>
      <c r="GZ375">
        <v>101.048</v>
      </c>
      <c r="HA375">
        <v>101.048</v>
      </c>
      <c r="HB375">
        <v>115.786</v>
      </c>
      <c r="HC375">
        <v>107.84399999999999</v>
      </c>
      <c r="HD375">
        <v>0</v>
      </c>
      <c r="HE375">
        <v>97.197000000000003</v>
      </c>
      <c r="HF375">
        <v>0</v>
      </c>
      <c r="HG375">
        <v>101.464</v>
      </c>
      <c r="HH375">
        <v>100.47899999999998</v>
      </c>
      <c r="HI375">
        <v>100.47899999999998</v>
      </c>
      <c r="HJ375">
        <v>87.457999999999998</v>
      </c>
      <c r="HK375">
        <v>97.673999999999992</v>
      </c>
      <c r="HL375">
        <v>88.709000000000003</v>
      </c>
      <c r="HM375">
        <v>101.711</v>
      </c>
      <c r="HN375">
        <v>100.80100000000002</v>
      </c>
      <c r="HO375">
        <v>98.095999999999989</v>
      </c>
      <c r="HP375">
        <v>100.16199999999999</v>
      </c>
      <c r="HQ375">
        <v>108.477</v>
      </c>
      <c r="HR375">
        <v>99.57</v>
      </c>
      <c r="HS375">
        <v>112.27600000000001</v>
      </c>
      <c r="HT375">
        <v>89.947999999999993</v>
      </c>
      <c r="HU375">
        <v>100.91900000000001</v>
      </c>
      <c r="HV375">
        <v>100.91900000000001</v>
      </c>
      <c r="HW375">
        <v>103.148</v>
      </c>
      <c r="HX375">
        <v>103.148</v>
      </c>
      <c r="HY375">
        <v>101.88500000000001</v>
      </c>
      <c r="HZ375">
        <v>101.88500000000001</v>
      </c>
      <c r="IA375">
        <v>103.148</v>
      </c>
      <c r="IB375">
        <v>103.148</v>
      </c>
      <c r="IC375">
        <v>101.88500000000001</v>
      </c>
      <c r="ID375">
        <v>101.88500000000001</v>
      </c>
    </row>
    <row r="376" spans="1:238" x14ac:dyDescent="0.2">
      <c r="A376" s="3">
        <v>45896</v>
      </c>
      <c r="B376">
        <v>100.47199999999999</v>
      </c>
      <c r="C376">
        <v>100.587</v>
      </c>
      <c r="D376">
        <v>100.587</v>
      </c>
      <c r="E376">
        <v>120.89300000000001</v>
      </c>
      <c r="F376">
        <v>109.89100000000001</v>
      </c>
      <c r="G376">
        <v>-97.355999999999995</v>
      </c>
      <c r="H376">
        <v>100.49700000000001</v>
      </c>
      <c r="I376">
        <v>111.65600000000002</v>
      </c>
      <c r="J376">
        <v>111.65600000000002</v>
      </c>
      <c r="K376">
        <v>0</v>
      </c>
      <c r="L376">
        <v>0</v>
      </c>
      <c r="M376">
        <v>98.694999999999993</v>
      </c>
      <c r="N376">
        <v>98.694999999999993</v>
      </c>
      <c r="O376">
        <v>93.353999999999999</v>
      </c>
      <c r="P376">
        <v>93.353999999999999</v>
      </c>
      <c r="Q376">
        <v>-106.66800000000001</v>
      </c>
      <c r="R376">
        <v>-98.016000000000005</v>
      </c>
      <c r="S376">
        <v>-92.63</v>
      </c>
      <c r="T376">
        <v>-100.367</v>
      </c>
      <c r="U376">
        <v>-101.001</v>
      </c>
      <c r="V376">
        <v>101.327</v>
      </c>
      <c r="W376">
        <v>101.327</v>
      </c>
      <c r="X376">
        <f>PRICE!X376+(PRICE!X376-BID!X376)</f>
        <v>96.521999999999991</v>
      </c>
      <c r="Y376">
        <f>PRICE!Y376+(PRICE!Y376-BID!Y376)</f>
        <v>96.521999999999991</v>
      </c>
      <c r="Z376">
        <v>101.88400000000001</v>
      </c>
      <c r="AA376">
        <v>97.542000000000016</v>
      </c>
      <c r="AB376">
        <v>97.542000000000016</v>
      </c>
      <c r="AC376">
        <v>0</v>
      </c>
      <c r="AD376">
        <v>97.668999999999997</v>
      </c>
      <c r="AE376">
        <v>0</v>
      </c>
      <c r="AF376">
        <v>0</v>
      </c>
      <c r="AG376">
        <v>97.163000000000011</v>
      </c>
      <c r="AH376">
        <v>98.521999999999991</v>
      </c>
      <c r="AI376">
        <v>0</v>
      </c>
      <c r="AJ376">
        <v>101.57800000000002</v>
      </c>
      <c r="AK376">
        <v>100.797</v>
      </c>
      <c r="AL376">
        <v>100.158</v>
      </c>
      <c r="AM376">
        <v>98.379000000000019</v>
      </c>
      <c r="AN376">
        <v>0</v>
      </c>
      <c r="AO376">
        <v>0</v>
      </c>
      <c r="AP376">
        <v>0</v>
      </c>
      <c r="AQ376">
        <v>0</v>
      </c>
      <c r="AR376">
        <v>100.084</v>
      </c>
      <c r="AS376">
        <v>99.600999999999999</v>
      </c>
      <c r="AT376">
        <v>98.211999999999989</v>
      </c>
      <c r="AU376">
        <v>97.178000000000011</v>
      </c>
      <c r="AV376">
        <v>97.178000000000011</v>
      </c>
      <c r="AW376">
        <v>94.500999999999991</v>
      </c>
      <c r="AX376">
        <v>94.500999999999991</v>
      </c>
      <c r="AY376">
        <v>119.61300000000001</v>
      </c>
      <c r="AZ376">
        <v>-93.42</v>
      </c>
      <c r="BA376">
        <v>102.99200000000002</v>
      </c>
      <c r="BB376">
        <v>104.07999999999998</v>
      </c>
      <c r="BC376">
        <v>101.592</v>
      </c>
      <c r="BD376">
        <v>101.074</v>
      </c>
      <c r="BE376">
        <v>101.074</v>
      </c>
      <c r="BF376">
        <v>100.712</v>
      </c>
      <c r="BG376">
        <v>100.712</v>
      </c>
      <c r="BH376">
        <v>-96.938000000000002</v>
      </c>
      <c r="BI376">
        <v>-99.950999999999993</v>
      </c>
      <c r="BJ376">
        <v>107.249</v>
      </c>
      <c r="BK376">
        <v>104.78400000000001</v>
      </c>
      <c r="BL376">
        <v>104.76199999999999</v>
      </c>
      <c r="BM376">
        <v>109.89700000000001</v>
      </c>
      <c r="BN376">
        <v>101.42200000000001</v>
      </c>
      <c r="BO376">
        <v>-103.98</v>
      </c>
      <c r="BP376">
        <v>-100.946</v>
      </c>
      <c r="BQ376">
        <v>-93.820999999999998</v>
      </c>
      <c r="BR376">
        <v>123.232</v>
      </c>
      <c r="BS376">
        <v>100.241</v>
      </c>
      <c r="BT376">
        <v>102.08800000000001</v>
      </c>
      <c r="BU376">
        <v>102.93899999999999</v>
      </c>
      <c r="BV376">
        <v>104.05500000000001</v>
      </c>
      <c r="BW376">
        <v>101.82500000000002</v>
      </c>
      <c r="BX376">
        <v>101.54900000000001</v>
      </c>
      <c r="BY376">
        <v>101.54900000000001</v>
      </c>
      <c r="BZ376">
        <v>102.53800000000001</v>
      </c>
      <c r="CA376">
        <v>105.83399999999999</v>
      </c>
      <c r="CB376">
        <v>102.607</v>
      </c>
      <c r="CC376">
        <v>101.809</v>
      </c>
      <c r="CD376">
        <v>0</v>
      </c>
      <c r="CE376">
        <v>0</v>
      </c>
      <c r="CF376">
        <v>97.507000000000005</v>
      </c>
      <c r="CG376">
        <v>97.507000000000005</v>
      </c>
      <c r="CH376">
        <v>95.27600000000001</v>
      </c>
      <c r="CI376">
        <v>95.27600000000001</v>
      </c>
      <c r="CJ376">
        <v>-101.515</v>
      </c>
      <c r="CK376">
        <v>87.535999999999987</v>
      </c>
      <c r="CL376">
        <v>0</v>
      </c>
      <c r="CM376">
        <v>0</v>
      </c>
      <c r="CN376">
        <v>-100.761</v>
      </c>
      <c r="CO376">
        <v>98.241000000000014</v>
      </c>
      <c r="CP376">
        <v>0</v>
      </c>
      <c r="CQ376">
        <v>102.12099999999998</v>
      </c>
      <c r="CR376">
        <v>102.12099999999998</v>
      </c>
      <c r="CS376">
        <v>103.605</v>
      </c>
      <c r="CT376">
        <v>97.608000000000004</v>
      </c>
      <c r="CU376">
        <v>98.146999999999991</v>
      </c>
      <c r="CV376">
        <v>99.433999999999997</v>
      </c>
      <c r="CW376">
        <v>0</v>
      </c>
      <c r="CX376">
        <v>0</v>
      </c>
      <c r="CY376">
        <v>102.45800000000001</v>
      </c>
      <c r="CZ376">
        <v>97.763999999999996</v>
      </c>
      <c r="DA376">
        <v>102.15300000000001</v>
      </c>
      <c r="DB376">
        <v>102.15300000000001</v>
      </c>
      <c r="DC376">
        <v>104.05300000000001</v>
      </c>
      <c r="DD376">
        <v>104.05300000000001</v>
      </c>
      <c r="DE376">
        <v>102.166</v>
      </c>
      <c r="DF376">
        <v>103.908</v>
      </c>
      <c r="DG376">
        <v>101.127</v>
      </c>
      <c r="DH376">
        <v>0</v>
      </c>
      <c r="DI376">
        <v>0</v>
      </c>
      <c r="DJ376">
        <v>0</v>
      </c>
      <c r="DK376">
        <v>93.807000000000016</v>
      </c>
      <c r="DL376">
        <v>97.62700000000001</v>
      </c>
      <c r="DM376">
        <v>88.262000000000015</v>
      </c>
      <c r="DN376">
        <v>88.262000000000015</v>
      </c>
      <c r="DO376">
        <v>99.49</v>
      </c>
      <c r="DP376">
        <v>108.14800000000001</v>
      </c>
      <c r="DQ376">
        <v>105.30300000000001</v>
      </c>
      <c r="DR376">
        <v>100.752</v>
      </c>
      <c r="DS376">
        <v>98.268999999999991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101.26299999999999</v>
      </c>
      <c r="EA376">
        <v>101.26299999999999</v>
      </c>
      <c r="EB376">
        <v>100.901</v>
      </c>
      <c r="EC376">
        <v>100.901</v>
      </c>
      <c r="ED376">
        <v>97.07</v>
      </c>
      <c r="EE376">
        <v>97.07</v>
      </c>
      <c r="EF376">
        <v>102.37099999999998</v>
      </c>
      <c r="EG376">
        <v>102.37099999999998</v>
      </c>
      <c r="EH376">
        <v>0</v>
      </c>
      <c r="EI376">
        <v>99.456000000000003</v>
      </c>
      <c r="EJ376">
        <v>99.456000000000003</v>
      </c>
      <c r="EK376">
        <v>90.160000000000011</v>
      </c>
      <c r="EL376">
        <v>91.231000000000009</v>
      </c>
      <c r="EM376">
        <v>91.231000000000009</v>
      </c>
      <c r="EN376">
        <v>102.57600000000001</v>
      </c>
      <c r="EO376">
        <v>101.17</v>
      </c>
      <c r="EP376">
        <v>-100.33199999999999</v>
      </c>
      <c r="EQ376">
        <v>86.61399999999999</v>
      </c>
      <c r="ER376">
        <v>86.61399999999999</v>
      </c>
      <c r="ES376">
        <v>0</v>
      </c>
      <c r="ET376">
        <v>0</v>
      </c>
      <c r="EU376">
        <v>0</v>
      </c>
      <c r="EV376">
        <v>0</v>
      </c>
      <c r="EW376">
        <v>125.754</v>
      </c>
      <c r="EX376">
        <v>94.390000000000015</v>
      </c>
      <c r="EY376">
        <v>0</v>
      </c>
      <c r="EZ376">
        <v>102.39899999999999</v>
      </c>
      <c r="FA376">
        <v>96.762</v>
      </c>
      <c r="FB376">
        <v>96.762</v>
      </c>
      <c r="FC376">
        <v>86.487000000000009</v>
      </c>
      <c r="FD376">
        <v>86.487000000000009</v>
      </c>
      <c r="FE376">
        <v>96.97699999999999</v>
      </c>
      <c r="FF376">
        <v>96.97699999999999</v>
      </c>
      <c r="FG376">
        <v>100.74999999999999</v>
      </c>
      <c r="FH376">
        <v>100.74999999999999</v>
      </c>
      <c r="FI376">
        <v>103.87200000000001</v>
      </c>
      <c r="FJ376">
        <v>103.87200000000001</v>
      </c>
      <c r="FK376">
        <v>101.80600000000001</v>
      </c>
      <c r="FL376">
        <v>101.80600000000001</v>
      </c>
      <c r="FM376">
        <v>100.44500000000001</v>
      </c>
      <c r="FN376">
        <v>111.76400000000001</v>
      </c>
      <c r="FO376">
        <v>99.615000000000009</v>
      </c>
      <c r="FP376">
        <v>99.615000000000009</v>
      </c>
      <c r="FQ376">
        <v>96.39</v>
      </c>
      <c r="FR376">
        <v>110.089</v>
      </c>
      <c r="FS376">
        <v>0</v>
      </c>
      <c r="FT376">
        <v>92.74</v>
      </c>
      <c r="FU376">
        <v>92.74</v>
      </c>
      <c r="FV376">
        <v>0</v>
      </c>
      <c r="FW376">
        <v>0</v>
      </c>
      <c r="FX376">
        <v>99.045000000000016</v>
      </c>
      <c r="FY376">
        <v>0</v>
      </c>
      <c r="FZ376">
        <v>86.921999999999997</v>
      </c>
      <c r="GA376">
        <v>86.921999999999997</v>
      </c>
      <c r="GB376">
        <v>97.292000000000002</v>
      </c>
      <c r="GC376">
        <v>97.292000000000002</v>
      </c>
      <c r="GD376">
        <v>98.455000000000013</v>
      </c>
      <c r="GE376">
        <v>95.73299999999999</v>
      </c>
      <c r="GF376">
        <v>106.559</v>
      </c>
      <c r="GG376">
        <v>0</v>
      </c>
      <c r="GH376">
        <v>98.798999999999992</v>
      </c>
      <c r="GI376">
        <v>98.798999999999992</v>
      </c>
      <c r="GJ376">
        <v>97.012999999999991</v>
      </c>
      <c r="GK376">
        <v>97.012999999999991</v>
      </c>
      <c r="GL376">
        <v>107.10799999999999</v>
      </c>
      <c r="GM376">
        <v>100.733</v>
      </c>
      <c r="GN376">
        <v>100.733</v>
      </c>
      <c r="GO376">
        <v>0</v>
      </c>
      <c r="GP376">
        <v>97.836999999999989</v>
      </c>
      <c r="GQ376">
        <v>98.801000000000002</v>
      </c>
      <c r="GR376">
        <v>98.801000000000002</v>
      </c>
      <c r="GS376">
        <v>103.52500000000001</v>
      </c>
      <c r="GT376">
        <v>103.52500000000001</v>
      </c>
      <c r="GU376">
        <v>-101.363</v>
      </c>
      <c r="GV376">
        <v>0</v>
      </c>
      <c r="GW376">
        <v>104.17600000000002</v>
      </c>
      <c r="GX376">
        <v>104.17600000000002</v>
      </c>
      <c r="GY376">
        <v>102.91600000000001</v>
      </c>
      <c r="GZ376">
        <v>101.03400000000001</v>
      </c>
      <c r="HA376">
        <v>101.03400000000001</v>
      </c>
      <c r="HB376">
        <v>115.687</v>
      </c>
      <c r="HC376">
        <v>107.84099999999999</v>
      </c>
      <c r="HD376">
        <v>0</v>
      </c>
      <c r="HE376">
        <v>97.13000000000001</v>
      </c>
      <c r="HF376">
        <v>0</v>
      </c>
      <c r="HG376">
        <v>101.407</v>
      </c>
      <c r="HH376">
        <v>100.47499999999999</v>
      </c>
      <c r="HI376">
        <v>100.47499999999999</v>
      </c>
      <c r="HJ376">
        <v>87.454999999999998</v>
      </c>
      <c r="HK376">
        <v>97.647999999999996</v>
      </c>
      <c r="HL376">
        <v>88.841000000000008</v>
      </c>
      <c r="HM376">
        <v>101.68200000000002</v>
      </c>
      <c r="HN376">
        <v>100.90799999999999</v>
      </c>
      <c r="HO376">
        <v>98.079000000000008</v>
      </c>
      <c r="HP376">
        <v>100.188</v>
      </c>
      <c r="HQ376">
        <v>108.64899999999999</v>
      </c>
      <c r="HR376">
        <v>99.61</v>
      </c>
      <c r="HS376">
        <v>112.24699999999999</v>
      </c>
      <c r="HT376">
        <v>89.930999999999997</v>
      </c>
      <c r="HU376">
        <v>100.88500000000001</v>
      </c>
      <c r="HV376">
        <v>100.88500000000001</v>
      </c>
      <c r="HW376">
        <v>103.181</v>
      </c>
      <c r="HX376">
        <v>103.181</v>
      </c>
      <c r="HY376">
        <v>101.84700000000001</v>
      </c>
      <c r="HZ376">
        <v>101.84700000000001</v>
      </c>
      <c r="IA376">
        <v>103.181</v>
      </c>
      <c r="IB376">
        <v>103.181</v>
      </c>
      <c r="IC376">
        <v>101.84700000000001</v>
      </c>
      <c r="ID376">
        <v>101.84700000000001</v>
      </c>
    </row>
    <row r="377" spans="1:238" x14ac:dyDescent="0.2">
      <c r="A377" s="3">
        <v>45897</v>
      </c>
      <c r="B377">
        <v>100.444</v>
      </c>
      <c r="C377">
        <v>100.58500000000001</v>
      </c>
      <c r="D377">
        <v>100.58500000000001</v>
      </c>
      <c r="E377">
        <v>120.98200000000001</v>
      </c>
      <c r="F377">
        <v>109.55100000000002</v>
      </c>
      <c r="G377">
        <v>-97.346000000000004</v>
      </c>
      <c r="H377">
        <v>100.443</v>
      </c>
      <c r="I377">
        <v>111.41899999999998</v>
      </c>
      <c r="J377">
        <v>111.41899999999998</v>
      </c>
      <c r="K377">
        <v>0</v>
      </c>
      <c r="L377">
        <v>0</v>
      </c>
      <c r="M377">
        <v>98.696000000000012</v>
      </c>
      <c r="N377">
        <v>98.696000000000012</v>
      </c>
      <c r="O377">
        <v>93.344000000000008</v>
      </c>
      <c r="P377">
        <v>93.344000000000008</v>
      </c>
      <c r="Q377">
        <v>-106.562</v>
      </c>
      <c r="R377">
        <v>-98.006</v>
      </c>
      <c r="S377">
        <v>-92.488</v>
      </c>
      <c r="T377">
        <v>-100.363</v>
      </c>
      <c r="U377">
        <v>-100.983</v>
      </c>
      <c r="V377">
        <v>101.313</v>
      </c>
      <c r="W377">
        <v>101.313</v>
      </c>
      <c r="X377">
        <f>PRICE!X377+(PRICE!X377-BID!X377)</f>
        <v>96.546000000000006</v>
      </c>
      <c r="Y377">
        <f>PRICE!Y377+(PRICE!Y377-BID!Y377)</f>
        <v>96.546000000000006</v>
      </c>
      <c r="Z377">
        <v>101.874</v>
      </c>
      <c r="AA377">
        <v>97.585999999999984</v>
      </c>
      <c r="AB377">
        <v>97.585999999999984</v>
      </c>
      <c r="AC377">
        <v>0</v>
      </c>
      <c r="AD377">
        <v>97.702999999999989</v>
      </c>
      <c r="AE377">
        <v>0</v>
      </c>
      <c r="AF377">
        <v>0</v>
      </c>
      <c r="AG377">
        <v>97.198000000000008</v>
      </c>
      <c r="AH377">
        <v>98.568999999999988</v>
      </c>
      <c r="AI377">
        <v>0</v>
      </c>
      <c r="AJ377">
        <v>101.70000000000002</v>
      </c>
      <c r="AK377">
        <v>100.81</v>
      </c>
      <c r="AL377">
        <v>100.15899999999999</v>
      </c>
      <c r="AM377">
        <v>98.366</v>
      </c>
      <c r="AN377">
        <v>0</v>
      </c>
      <c r="AO377">
        <v>0</v>
      </c>
      <c r="AP377">
        <v>0</v>
      </c>
      <c r="AQ377">
        <v>0</v>
      </c>
      <c r="AR377">
        <v>100.09599999999999</v>
      </c>
      <c r="AS377">
        <v>99.642999999999986</v>
      </c>
      <c r="AT377">
        <v>98.185000000000016</v>
      </c>
      <c r="AU377">
        <v>97.25200000000001</v>
      </c>
      <c r="AV377">
        <v>97.25200000000001</v>
      </c>
      <c r="AW377">
        <v>94.457000000000008</v>
      </c>
      <c r="AX377">
        <v>94.457000000000008</v>
      </c>
      <c r="AY377">
        <v>119.60899999999999</v>
      </c>
      <c r="AZ377">
        <v>-93.423000000000002</v>
      </c>
      <c r="BA377">
        <v>102.983</v>
      </c>
      <c r="BB377">
        <v>104.06500000000001</v>
      </c>
      <c r="BC377">
        <v>101.6</v>
      </c>
      <c r="BD377">
        <v>101.05</v>
      </c>
      <c r="BE377">
        <v>101.05</v>
      </c>
      <c r="BF377">
        <v>100.69099999999999</v>
      </c>
      <c r="BG377">
        <v>100.69099999999999</v>
      </c>
      <c r="BH377">
        <v>-96.944000000000003</v>
      </c>
      <c r="BI377">
        <v>-99.858000000000004</v>
      </c>
      <c r="BJ377">
        <v>107.173</v>
      </c>
      <c r="BK377">
        <v>104.727</v>
      </c>
      <c r="BL377">
        <v>104.82999999999998</v>
      </c>
      <c r="BM377">
        <v>109.85299999999999</v>
      </c>
      <c r="BN377">
        <v>101.39100000000001</v>
      </c>
      <c r="BO377">
        <v>-104.205</v>
      </c>
      <c r="BP377">
        <v>-100.998</v>
      </c>
      <c r="BQ377">
        <v>-93.774000000000001</v>
      </c>
      <c r="BR377">
        <v>122.83</v>
      </c>
      <c r="BS377">
        <v>100.29300000000001</v>
      </c>
      <c r="BT377">
        <v>102.096</v>
      </c>
      <c r="BU377">
        <v>102.845</v>
      </c>
      <c r="BV377">
        <v>103.955</v>
      </c>
      <c r="BW377">
        <v>101.78700000000001</v>
      </c>
      <c r="BX377">
        <v>101.56299999999999</v>
      </c>
      <c r="BY377">
        <v>101.56299999999999</v>
      </c>
      <c r="BZ377">
        <v>102.502</v>
      </c>
      <c r="CA377">
        <v>105.80300000000001</v>
      </c>
      <c r="CB377">
        <v>102.52700000000002</v>
      </c>
      <c r="CC377">
        <v>101.79799999999999</v>
      </c>
      <c r="CD377">
        <v>0</v>
      </c>
      <c r="CE377">
        <v>0</v>
      </c>
      <c r="CF377">
        <v>97.572000000000003</v>
      </c>
      <c r="CG377">
        <v>97.572000000000003</v>
      </c>
      <c r="CH377">
        <v>95.256</v>
      </c>
      <c r="CI377">
        <v>95.256</v>
      </c>
      <c r="CJ377">
        <v>-101.40300000000001</v>
      </c>
      <c r="CK377">
        <v>87.427999999999997</v>
      </c>
      <c r="CL377">
        <v>0</v>
      </c>
      <c r="CM377">
        <v>0</v>
      </c>
      <c r="CN377">
        <v>-100.71</v>
      </c>
      <c r="CO377">
        <v>98.056999999999988</v>
      </c>
      <c r="CP377">
        <v>0</v>
      </c>
      <c r="CQ377">
        <v>102.13800000000001</v>
      </c>
      <c r="CR377">
        <v>102.13800000000001</v>
      </c>
      <c r="CS377">
        <v>103.58099999999999</v>
      </c>
      <c r="CT377">
        <v>97.662000000000006</v>
      </c>
      <c r="CU377">
        <v>98.162000000000006</v>
      </c>
      <c r="CV377">
        <v>99.174000000000007</v>
      </c>
      <c r="CW377">
        <v>0</v>
      </c>
      <c r="CX377">
        <v>0</v>
      </c>
      <c r="CY377">
        <v>102.512</v>
      </c>
      <c r="CZ377">
        <v>97.667999999999992</v>
      </c>
      <c r="DA377">
        <v>102.16200000000001</v>
      </c>
      <c r="DB377">
        <v>102.16200000000001</v>
      </c>
      <c r="DC377">
        <v>104.05</v>
      </c>
      <c r="DD377">
        <v>104.05</v>
      </c>
      <c r="DE377">
        <v>102.03200000000001</v>
      </c>
      <c r="DF377">
        <v>103.81700000000001</v>
      </c>
      <c r="DG377">
        <v>101.169</v>
      </c>
      <c r="DH377">
        <v>0</v>
      </c>
      <c r="DI377">
        <v>0</v>
      </c>
      <c r="DJ377">
        <v>0</v>
      </c>
      <c r="DK377">
        <v>93.743000000000009</v>
      </c>
      <c r="DL377">
        <v>97.51</v>
      </c>
      <c r="DM377">
        <v>88.159000000000006</v>
      </c>
      <c r="DN377">
        <v>88.159000000000006</v>
      </c>
      <c r="DO377">
        <v>99.503999999999991</v>
      </c>
      <c r="DP377">
        <v>108.081</v>
      </c>
      <c r="DQ377">
        <v>105.25699999999999</v>
      </c>
      <c r="DR377">
        <v>100.691</v>
      </c>
      <c r="DS377">
        <v>98.295000000000002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101.31100000000001</v>
      </c>
      <c r="EA377">
        <v>101.31100000000001</v>
      </c>
      <c r="EB377">
        <v>100.89099999999999</v>
      </c>
      <c r="EC377">
        <v>100.89099999999999</v>
      </c>
      <c r="ED377">
        <v>97.120999999999995</v>
      </c>
      <c r="EE377">
        <v>97.120999999999995</v>
      </c>
      <c r="EF377">
        <v>102.276</v>
      </c>
      <c r="EG377">
        <v>102.276</v>
      </c>
      <c r="EH377">
        <v>0</v>
      </c>
      <c r="EI377">
        <v>99.480999999999995</v>
      </c>
      <c r="EJ377">
        <v>99.480999999999995</v>
      </c>
      <c r="EK377">
        <v>90.124999999999986</v>
      </c>
      <c r="EL377">
        <v>91.21</v>
      </c>
      <c r="EM377">
        <v>91.21</v>
      </c>
      <c r="EN377">
        <v>102.53600000000002</v>
      </c>
      <c r="EO377">
        <v>101.151</v>
      </c>
      <c r="EP377">
        <v>-100.328</v>
      </c>
      <c r="EQ377">
        <v>86.567000000000007</v>
      </c>
      <c r="ER377">
        <v>86.567000000000007</v>
      </c>
      <c r="ES377">
        <v>0</v>
      </c>
      <c r="ET377">
        <v>0</v>
      </c>
      <c r="EU377">
        <v>0</v>
      </c>
      <c r="EV377">
        <v>0</v>
      </c>
      <c r="EW377">
        <v>125.502</v>
      </c>
      <c r="EX377">
        <v>94.337999999999994</v>
      </c>
      <c r="EY377">
        <v>0</v>
      </c>
      <c r="EZ377">
        <v>102.395</v>
      </c>
      <c r="FA377">
        <v>96.823000000000008</v>
      </c>
      <c r="FB377">
        <v>96.823000000000008</v>
      </c>
      <c r="FC377">
        <v>86.49499999999999</v>
      </c>
      <c r="FD377">
        <v>86.49499999999999</v>
      </c>
      <c r="FE377">
        <v>97.040999999999997</v>
      </c>
      <c r="FF377">
        <v>97.040999999999997</v>
      </c>
      <c r="FG377">
        <v>100.69799999999999</v>
      </c>
      <c r="FH377">
        <v>100.69799999999999</v>
      </c>
      <c r="FI377">
        <v>104.07300000000001</v>
      </c>
      <c r="FJ377">
        <v>104.07300000000001</v>
      </c>
      <c r="FK377">
        <v>101.74</v>
      </c>
      <c r="FL377">
        <v>101.74</v>
      </c>
      <c r="FM377">
        <v>100.48599999999999</v>
      </c>
      <c r="FN377">
        <v>111.83599999999998</v>
      </c>
      <c r="FO377">
        <v>99.566000000000003</v>
      </c>
      <c r="FP377">
        <v>99.566000000000003</v>
      </c>
      <c r="FQ377">
        <v>96.197000000000003</v>
      </c>
      <c r="FR377">
        <v>109.983</v>
      </c>
      <c r="FS377">
        <v>0</v>
      </c>
      <c r="FT377">
        <v>92.866000000000014</v>
      </c>
      <c r="FU377">
        <v>92.866000000000014</v>
      </c>
      <c r="FV377">
        <v>0</v>
      </c>
      <c r="FW377">
        <v>0</v>
      </c>
      <c r="FX377">
        <v>99.027000000000001</v>
      </c>
      <c r="FY377">
        <v>0</v>
      </c>
      <c r="FZ377">
        <v>86.821000000000012</v>
      </c>
      <c r="GA377">
        <v>86.821000000000012</v>
      </c>
      <c r="GB377">
        <v>97.323000000000008</v>
      </c>
      <c r="GC377">
        <v>97.323000000000008</v>
      </c>
      <c r="GD377">
        <v>98.481999999999999</v>
      </c>
      <c r="GE377">
        <v>95.574000000000012</v>
      </c>
      <c r="GF377">
        <v>106.57799999999999</v>
      </c>
      <c r="GG377">
        <v>0</v>
      </c>
      <c r="GH377">
        <v>98.893000000000001</v>
      </c>
      <c r="GI377">
        <v>98.893000000000001</v>
      </c>
      <c r="GJ377">
        <v>97.036000000000016</v>
      </c>
      <c r="GK377">
        <v>97.036000000000016</v>
      </c>
      <c r="GL377">
        <v>107.09700000000001</v>
      </c>
      <c r="GM377">
        <v>100.69600000000001</v>
      </c>
      <c r="GN377">
        <v>100.69600000000001</v>
      </c>
      <c r="GO377">
        <v>0</v>
      </c>
      <c r="GP377">
        <v>97.890999999999991</v>
      </c>
      <c r="GQ377">
        <v>98.762</v>
      </c>
      <c r="GR377">
        <v>98.762</v>
      </c>
      <c r="GS377">
        <v>103.41400000000002</v>
      </c>
      <c r="GT377">
        <v>103.41400000000002</v>
      </c>
      <c r="GU377">
        <v>-101.30500000000001</v>
      </c>
      <c r="GV377">
        <v>0</v>
      </c>
      <c r="GW377">
        <v>104.12400000000001</v>
      </c>
      <c r="GX377">
        <v>104.12400000000001</v>
      </c>
      <c r="GY377">
        <v>102.833</v>
      </c>
      <c r="GZ377">
        <v>100.98799999999999</v>
      </c>
      <c r="HA377">
        <v>100.98799999999999</v>
      </c>
      <c r="HB377">
        <v>115.696</v>
      </c>
      <c r="HC377">
        <v>107.816</v>
      </c>
      <c r="HD377">
        <v>0</v>
      </c>
      <c r="HE377">
        <v>97.176000000000016</v>
      </c>
      <c r="HF377">
        <v>0</v>
      </c>
      <c r="HG377">
        <v>101.339</v>
      </c>
      <c r="HH377">
        <v>100.46900000000001</v>
      </c>
      <c r="HI377">
        <v>100.46900000000001</v>
      </c>
      <c r="HJ377">
        <v>87.393999999999991</v>
      </c>
      <c r="HK377">
        <v>97.670000000000016</v>
      </c>
      <c r="HL377">
        <v>88.619</v>
      </c>
      <c r="HM377">
        <v>101.66300000000001</v>
      </c>
      <c r="HN377">
        <v>100.71000000000001</v>
      </c>
      <c r="HO377">
        <v>98.082999999999998</v>
      </c>
      <c r="HP377">
        <v>100.16000000000001</v>
      </c>
      <c r="HQ377">
        <v>108.333</v>
      </c>
      <c r="HR377">
        <v>99.640999999999991</v>
      </c>
      <c r="HS377">
        <v>112.15</v>
      </c>
      <c r="HT377">
        <v>89.888999999999996</v>
      </c>
      <c r="HU377">
        <v>100.92</v>
      </c>
      <c r="HV377">
        <v>100.92</v>
      </c>
      <c r="HW377">
        <v>103.23</v>
      </c>
      <c r="HX377">
        <v>103.23</v>
      </c>
      <c r="HY377">
        <v>101.82900000000001</v>
      </c>
      <c r="HZ377">
        <v>101.82900000000001</v>
      </c>
      <c r="IA377">
        <v>103.23</v>
      </c>
      <c r="IB377">
        <v>103.23</v>
      </c>
      <c r="IC377">
        <v>101.82900000000001</v>
      </c>
      <c r="ID377">
        <v>101.82900000000001</v>
      </c>
    </row>
    <row r="378" spans="1:238" x14ac:dyDescent="0.2">
      <c r="A378" s="3">
        <v>45898</v>
      </c>
      <c r="B378">
        <v>100.44499999999999</v>
      </c>
      <c r="C378">
        <v>100.604</v>
      </c>
      <c r="D378">
        <v>100.604</v>
      </c>
      <c r="E378">
        <v>120.89299999999999</v>
      </c>
      <c r="F378">
        <v>109.279</v>
      </c>
      <c r="G378">
        <v>-97.382999999999996</v>
      </c>
      <c r="H378">
        <v>100.47299999999998</v>
      </c>
      <c r="I378">
        <v>111.39300000000001</v>
      </c>
      <c r="J378">
        <v>111.39300000000001</v>
      </c>
      <c r="K378">
        <v>0</v>
      </c>
      <c r="L378">
        <v>0</v>
      </c>
      <c r="M378">
        <v>98.691000000000003</v>
      </c>
      <c r="N378">
        <v>98.691000000000003</v>
      </c>
      <c r="O378">
        <v>93.26400000000001</v>
      </c>
      <c r="P378">
        <v>93.26400000000001</v>
      </c>
      <c r="Q378">
        <v>-106.629</v>
      </c>
      <c r="R378">
        <v>-98.034999999999997</v>
      </c>
      <c r="S378">
        <v>-92.620999999999995</v>
      </c>
      <c r="T378">
        <v>-100.348</v>
      </c>
      <c r="U378">
        <v>-101.001</v>
      </c>
      <c r="V378">
        <v>101.268</v>
      </c>
      <c r="W378">
        <v>101.268</v>
      </c>
      <c r="X378">
        <f>PRICE!X378+(PRICE!X378-BID!X378)</f>
        <v>96.524999999999991</v>
      </c>
      <c r="Y378">
        <f>PRICE!Y378+(PRICE!Y378-BID!Y378)</f>
        <v>96.524999999999991</v>
      </c>
      <c r="Z378">
        <v>101.88</v>
      </c>
      <c r="AA378">
        <v>97.578999999999994</v>
      </c>
      <c r="AB378">
        <v>97.578999999999994</v>
      </c>
      <c r="AC378">
        <v>0</v>
      </c>
      <c r="AD378">
        <v>97.675000000000011</v>
      </c>
      <c r="AE378">
        <v>0</v>
      </c>
      <c r="AF378">
        <v>0</v>
      </c>
      <c r="AG378">
        <v>97.173000000000002</v>
      </c>
      <c r="AH378">
        <v>98.528999999999996</v>
      </c>
      <c r="AI378">
        <v>0</v>
      </c>
      <c r="AJ378">
        <v>101.825</v>
      </c>
      <c r="AK378">
        <v>100.78300000000002</v>
      </c>
      <c r="AL378">
        <v>100.15100000000001</v>
      </c>
      <c r="AM378">
        <v>98.306000000000012</v>
      </c>
      <c r="AN378">
        <v>0</v>
      </c>
      <c r="AO378">
        <v>0</v>
      </c>
      <c r="AP378">
        <v>0</v>
      </c>
      <c r="AQ378">
        <v>0</v>
      </c>
      <c r="AR378">
        <v>100.08099999999999</v>
      </c>
      <c r="AS378">
        <v>99.623999999999981</v>
      </c>
      <c r="AT378">
        <v>98.124999999999986</v>
      </c>
      <c r="AU378">
        <v>97.241000000000014</v>
      </c>
      <c r="AV378">
        <v>97.241000000000014</v>
      </c>
      <c r="AW378">
        <v>94.457000000000008</v>
      </c>
      <c r="AX378">
        <v>94.457000000000008</v>
      </c>
      <c r="AY378">
        <v>119.35299999999999</v>
      </c>
      <c r="AZ378">
        <v>-93.355000000000004</v>
      </c>
      <c r="BA378">
        <v>102.9</v>
      </c>
      <c r="BB378">
        <v>103.98100000000001</v>
      </c>
      <c r="BC378">
        <v>101.55700000000002</v>
      </c>
      <c r="BD378">
        <v>101.05499999999999</v>
      </c>
      <c r="BE378">
        <v>101.05499999999999</v>
      </c>
      <c r="BF378">
        <v>100.69800000000001</v>
      </c>
      <c r="BG378">
        <v>100.69800000000001</v>
      </c>
      <c r="BH378">
        <v>-96.960999999999999</v>
      </c>
      <c r="BI378">
        <v>-99.914000000000001</v>
      </c>
      <c r="BJ378">
        <v>107.07099999999998</v>
      </c>
      <c r="BK378">
        <v>104.76199999999999</v>
      </c>
      <c r="BL378">
        <v>104.82900000000001</v>
      </c>
      <c r="BM378">
        <v>109.78099999999999</v>
      </c>
      <c r="BN378">
        <v>101.40700000000001</v>
      </c>
      <c r="BO378">
        <v>-104.075</v>
      </c>
      <c r="BP378">
        <v>-101.09099999999999</v>
      </c>
      <c r="BQ378">
        <v>-93.825999999999993</v>
      </c>
      <c r="BR378">
        <v>123.40300000000001</v>
      </c>
      <c r="BS378">
        <v>100.319</v>
      </c>
      <c r="BT378">
        <v>102.06699999999999</v>
      </c>
      <c r="BU378">
        <v>102.86699999999999</v>
      </c>
      <c r="BV378">
        <v>103.96599999999999</v>
      </c>
      <c r="BW378">
        <v>101.84799999999998</v>
      </c>
      <c r="BX378">
        <v>101.61099999999999</v>
      </c>
      <c r="BY378">
        <v>101.61099999999999</v>
      </c>
      <c r="BZ378">
        <v>102.48</v>
      </c>
      <c r="CA378">
        <v>105.67899999999999</v>
      </c>
      <c r="CB378">
        <v>102.443</v>
      </c>
      <c r="CC378">
        <v>101.83500000000001</v>
      </c>
      <c r="CD378">
        <v>0</v>
      </c>
      <c r="CE378">
        <v>0</v>
      </c>
      <c r="CF378">
        <v>97.564000000000007</v>
      </c>
      <c r="CG378">
        <v>97.564000000000007</v>
      </c>
      <c r="CH378">
        <v>95.125999999999991</v>
      </c>
      <c r="CI378">
        <v>95.125999999999991</v>
      </c>
      <c r="CJ378">
        <v>-101.486</v>
      </c>
      <c r="CK378">
        <v>87.575000000000003</v>
      </c>
      <c r="CL378">
        <v>0</v>
      </c>
      <c r="CM378">
        <v>0</v>
      </c>
      <c r="CN378">
        <v>-100.751</v>
      </c>
      <c r="CO378">
        <v>98.087000000000003</v>
      </c>
      <c r="CP378">
        <v>0</v>
      </c>
      <c r="CQ378">
        <v>102.15800000000002</v>
      </c>
      <c r="CR378">
        <v>102.15800000000002</v>
      </c>
      <c r="CS378">
        <v>103.542</v>
      </c>
      <c r="CT378">
        <v>97.683999999999983</v>
      </c>
      <c r="CU378">
        <v>98.01</v>
      </c>
      <c r="CV378">
        <v>98.952999999999989</v>
      </c>
      <c r="CW378">
        <v>0</v>
      </c>
      <c r="CX378">
        <v>0</v>
      </c>
      <c r="CY378">
        <v>102.509</v>
      </c>
      <c r="CZ378">
        <v>97.631999999999991</v>
      </c>
      <c r="DA378">
        <v>102.18600000000001</v>
      </c>
      <c r="DB378">
        <v>102.18600000000001</v>
      </c>
      <c r="DC378">
        <v>104.10600000000001</v>
      </c>
      <c r="DD378">
        <v>104.10600000000001</v>
      </c>
      <c r="DE378">
        <v>102.02599999999998</v>
      </c>
      <c r="DF378">
        <v>103.73999999999998</v>
      </c>
      <c r="DG378">
        <v>101.163</v>
      </c>
      <c r="DH378">
        <v>0</v>
      </c>
      <c r="DI378">
        <v>0</v>
      </c>
      <c r="DJ378">
        <v>0</v>
      </c>
      <c r="DK378">
        <v>93.802000000000007</v>
      </c>
      <c r="DL378">
        <v>97.646000000000015</v>
      </c>
      <c r="DM378">
        <v>88.088999999999999</v>
      </c>
      <c r="DN378">
        <v>88.088999999999999</v>
      </c>
      <c r="DO378">
        <v>99.462999999999994</v>
      </c>
      <c r="DP378">
        <v>108.04400000000001</v>
      </c>
      <c r="DQ378">
        <v>105.352</v>
      </c>
      <c r="DR378">
        <v>100.748</v>
      </c>
      <c r="DS378">
        <v>98.405000000000001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101.26400000000001</v>
      </c>
      <c r="EA378">
        <v>101.26400000000001</v>
      </c>
      <c r="EB378">
        <v>100.86499999999999</v>
      </c>
      <c r="EC378">
        <v>100.86499999999999</v>
      </c>
      <c r="ED378">
        <v>97.094999999999999</v>
      </c>
      <c r="EE378">
        <v>97.094999999999999</v>
      </c>
      <c r="EF378">
        <v>102.241</v>
      </c>
      <c r="EG378">
        <v>102.241</v>
      </c>
      <c r="EH378">
        <v>0</v>
      </c>
      <c r="EI378">
        <v>99.519000000000005</v>
      </c>
      <c r="EJ378">
        <v>99.519000000000005</v>
      </c>
      <c r="EK378">
        <v>90.063999999999993</v>
      </c>
      <c r="EL378">
        <v>91.084999999999994</v>
      </c>
      <c r="EM378">
        <v>91.084999999999994</v>
      </c>
      <c r="EN378">
        <v>102.47800000000001</v>
      </c>
      <c r="EO378">
        <v>101.107</v>
      </c>
      <c r="EP378">
        <v>-100.32599999999999</v>
      </c>
      <c r="EQ378">
        <v>86.415999999999997</v>
      </c>
      <c r="ER378">
        <v>86.415999999999997</v>
      </c>
      <c r="ES378">
        <v>0</v>
      </c>
      <c r="ET378">
        <v>0</v>
      </c>
      <c r="EU378">
        <v>0</v>
      </c>
      <c r="EV378">
        <v>0</v>
      </c>
      <c r="EW378">
        <v>125.509</v>
      </c>
      <c r="EX378">
        <v>94.25200000000001</v>
      </c>
      <c r="EY378">
        <v>0</v>
      </c>
      <c r="EZ378">
        <v>102.383</v>
      </c>
      <c r="FA378">
        <v>96.824999999999989</v>
      </c>
      <c r="FB378">
        <v>96.824999999999989</v>
      </c>
      <c r="FC378">
        <v>86.297000000000011</v>
      </c>
      <c r="FD378">
        <v>86.297000000000011</v>
      </c>
      <c r="FE378">
        <v>97.013999999999996</v>
      </c>
      <c r="FF378">
        <v>97.013999999999996</v>
      </c>
      <c r="FG378">
        <v>100.724</v>
      </c>
      <c r="FH378">
        <v>100.724</v>
      </c>
      <c r="FI378">
        <v>104.221</v>
      </c>
      <c r="FJ378">
        <v>104.221</v>
      </c>
      <c r="FK378">
        <v>101.735</v>
      </c>
      <c r="FL378">
        <v>101.735</v>
      </c>
      <c r="FM378">
        <v>100.428</v>
      </c>
      <c r="FN378">
        <v>111.66900000000001</v>
      </c>
      <c r="FO378">
        <v>99.554999999999993</v>
      </c>
      <c r="FP378">
        <v>99.554999999999993</v>
      </c>
      <c r="FQ378">
        <v>95.936000000000007</v>
      </c>
      <c r="FR378">
        <v>109.967</v>
      </c>
      <c r="FS378">
        <v>0</v>
      </c>
      <c r="FT378">
        <v>92.798000000000002</v>
      </c>
      <c r="FU378">
        <v>92.798000000000002</v>
      </c>
      <c r="FV378">
        <v>0</v>
      </c>
      <c r="FW378">
        <v>0</v>
      </c>
      <c r="FX378">
        <v>99.035999999999987</v>
      </c>
      <c r="FY378">
        <v>0</v>
      </c>
      <c r="FZ378">
        <v>86.822000000000003</v>
      </c>
      <c r="GA378">
        <v>86.822000000000003</v>
      </c>
      <c r="GB378">
        <v>97.295000000000016</v>
      </c>
      <c r="GC378">
        <v>97.295000000000016</v>
      </c>
      <c r="GD378">
        <v>98.47399999999999</v>
      </c>
      <c r="GE378">
        <v>95.47799999999998</v>
      </c>
      <c r="GF378">
        <v>106.40900000000001</v>
      </c>
      <c r="GG378">
        <v>0</v>
      </c>
      <c r="GH378">
        <v>98.817999999999998</v>
      </c>
      <c r="GI378">
        <v>98.817999999999998</v>
      </c>
      <c r="GJ378">
        <v>97.051000000000016</v>
      </c>
      <c r="GK378">
        <v>97.051000000000016</v>
      </c>
      <c r="GL378">
        <v>107.02200000000002</v>
      </c>
      <c r="GM378">
        <v>100.67700000000001</v>
      </c>
      <c r="GN378">
        <v>100.67700000000001</v>
      </c>
      <c r="GO378">
        <v>0</v>
      </c>
      <c r="GP378">
        <v>97.878000000000014</v>
      </c>
      <c r="GQ378">
        <v>98.754999999999995</v>
      </c>
      <c r="GR378">
        <v>98.754999999999995</v>
      </c>
      <c r="GS378">
        <v>103.238</v>
      </c>
      <c r="GT378">
        <v>103.238</v>
      </c>
      <c r="GU378">
        <v>-101.322</v>
      </c>
      <c r="GV378">
        <v>0</v>
      </c>
      <c r="GW378">
        <v>104.05100000000002</v>
      </c>
      <c r="GX378">
        <v>104.05100000000002</v>
      </c>
      <c r="GY378">
        <v>102.82900000000001</v>
      </c>
      <c r="GZ378">
        <v>100.97799999999999</v>
      </c>
      <c r="HA378">
        <v>100.97799999999999</v>
      </c>
      <c r="HB378">
        <v>115.45699999999999</v>
      </c>
      <c r="HC378">
        <v>107.69600000000001</v>
      </c>
      <c r="HD378">
        <v>0</v>
      </c>
      <c r="HE378">
        <v>97.146999999999991</v>
      </c>
      <c r="HF378">
        <v>0</v>
      </c>
      <c r="HG378">
        <v>101.392</v>
      </c>
      <c r="HH378">
        <v>100.461</v>
      </c>
      <c r="HI378">
        <v>100.461</v>
      </c>
      <c r="HJ378">
        <v>87.321000000000012</v>
      </c>
      <c r="HK378">
        <v>97.662000000000006</v>
      </c>
      <c r="HL378">
        <v>88.472999999999999</v>
      </c>
      <c r="HM378">
        <v>101.62299999999999</v>
      </c>
      <c r="HN378">
        <v>100.43499999999999</v>
      </c>
      <c r="HO378">
        <v>98.091000000000008</v>
      </c>
      <c r="HP378">
        <v>100.13699999999999</v>
      </c>
      <c r="HQ378">
        <v>108.17099999999999</v>
      </c>
      <c r="HR378">
        <v>99.59899999999999</v>
      </c>
      <c r="HS378">
        <v>112.03999999999999</v>
      </c>
      <c r="HT378">
        <v>89.788000000000011</v>
      </c>
      <c r="HU378">
        <v>100.869</v>
      </c>
      <c r="HV378">
        <v>100.869</v>
      </c>
      <c r="HW378">
        <v>103.06599999999999</v>
      </c>
      <c r="HX378">
        <v>103.06599999999999</v>
      </c>
      <c r="HY378">
        <v>101.79200000000002</v>
      </c>
      <c r="HZ378">
        <v>101.79200000000002</v>
      </c>
      <c r="IA378">
        <v>103.06599999999999</v>
      </c>
      <c r="IB378">
        <v>103.06599999999999</v>
      </c>
      <c r="IC378">
        <v>101.79200000000002</v>
      </c>
      <c r="ID378">
        <v>101.79200000000002</v>
      </c>
    </row>
    <row r="379" spans="1:238" x14ac:dyDescent="0.2">
      <c r="A379" s="3">
        <v>45902</v>
      </c>
      <c r="B379">
        <v>100.495</v>
      </c>
      <c r="C379">
        <v>100.62</v>
      </c>
      <c r="D379">
        <v>100.62</v>
      </c>
      <c r="E379">
        <v>120.85900000000001</v>
      </c>
      <c r="F379">
        <v>109.63</v>
      </c>
      <c r="G379">
        <v>-97.399000000000001</v>
      </c>
      <c r="H379">
        <v>100.51</v>
      </c>
      <c r="I379">
        <v>111.572</v>
      </c>
      <c r="J379">
        <v>111.572</v>
      </c>
      <c r="K379">
        <v>0</v>
      </c>
      <c r="L379">
        <v>0</v>
      </c>
      <c r="M379">
        <v>98.716000000000008</v>
      </c>
      <c r="N379">
        <v>98.716000000000008</v>
      </c>
      <c r="O379">
        <v>93.320999999999998</v>
      </c>
      <c r="P379">
        <v>93.320999999999998</v>
      </c>
      <c r="Q379">
        <v>-106.745</v>
      </c>
      <c r="R379">
        <v>-98.06</v>
      </c>
      <c r="S379">
        <v>-92.820999999999998</v>
      </c>
      <c r="T379">
        <v>-100.345</v>
      </c>
      <c r="U379">
        <v>-101.023</v>
      </c>
      <c r="V379">
        <v>101.33800000000001</v>
      </c>
      <c r="W379">
        <v>101.33800000000001</v>
      </c>
      <c r="X379">
        <f>PRICE!X379+(PRICE!X379-BID!X379)</f>
        <v>96.623000000000005</v>
      </c>
      <c r="Y379">
        <f>PRICE!Y379+(PRICE!Y379-BID!Y379)</f>
        <v>96.623000000000005</v>
      </c>
      <c r="Z379">
        <v>101.92100000000001</v>
      </c>
      <c r="AA379">
        <v>97.617999999999995</v>
      </c>
      <c r="AB379">
        <v>97.617999999999995</v>
      </c>
      <c r="AC379">
        <v>0</v>
      </c>
      <c r="AD379">
        <v>97.752999999999986</v>
      </c>
      <c r="AE379">
        <v>0</v>
      </c>
      <c r="AF379">
        <v>0</v>
      </c>
      <c r="AG379">
        <v>97.176999999999992</v>
      </c>
      <c r="AH379">
        <v>98.569000000000017</v>
      </c>
      <c r="AI379">
        <v>0</v>
      </c>
      <c r="AJ379">
        <v>101.773</v>
      </c>
      <c r="AK379">
        <v>100.767</v>
      </c>
      <c r="AL379">
        <v>100.20700000000001</v>
      </c>
      <c r="AM379">
        <v>98.302000000000007</v>
      </c>
      <c r="AN379">
        <v>0</v>
      </c>
      <c r="AO379">
        <v>0</v>
      </c>
      <c r="AP379">
        <v>0</v>
      </c>
      <c r="AQ379">
        <v>0</v>
      </c>
      <c r="AR379">
        <v>100.10900000000001</v>
      </c>
      <c r="AS379">
        <v>99.699000000000012</v>
      </c>
      <c r="AT379">
        <v>98.186000000000007</v>
      </c>
      <c r="AU379">
        <v>97.270999999999987</v>
      </c>
      <c r="AV379">
        <v>97.270999999999987</v>
      </c>
      <c r="AW379">
        <v>94.55</v>
      </c>
      <c r="AX379">
        <v>94.55</v>
      </c>
      <c r="AY379">
        <v>119.74299999999999</v>
      </c>
      <c r="AZ379">
        <v>-93.468000000000004</v>
      </c>
      <c r="BA379">
        <v>102.95699999999999</v>
      </c>
      <c r="BB379">
        <v>104.04899999999999</v>
      </c>
      <c r="BC379">
        <v>101.646</v>
      </c>
      <c r="BD379">
        <v>101.02900000000001</v>
      </c>
      <c r="BE379">
        <v>101.02900000000001</v>
      </c>
      <c r="BF379">
        <v>100.70099999999999</v>
      </c>
      <c r="BG379">
        <v>100.70099999999999</v>
      </c>
      <c r="BH379">
        <v>-96.988</v>
      </c>
      <c r="BI379">
        <v>-100.02200000000001</v>
      </c>
      <c r="BJ379">
        <v>107.003</v>
      </c>
      <c r="BK379">
        <v>104.82999999999998</v>
      </c>
      <c r="BL379">
        <v>104.73499999999999</v>
      </c>
      <c r="BM379">
        <v>110.05399999999999</v>
      </c>
      <c r="BN379">
        <v>101.43300000000001</v>
      </c>
      <c r="BO379">
        <v>-104.108</v>
      </c>
      <c r="BP379">
        <v>-101.134</v>
      </c>
      <c r="BQ379">
        <v>-93.896000000000001</v>
      </c>
      <c r="BR379">
        <v>123.036</v>
      </c>
      <c r="BS379">
        <v>100.34100000000001</v>
      </c>
      <c r="BT379">
        <v>102.03</v>
      </c>
      <c r="BU379">
        <v>102.85100000000001</v>
      </c>
      <c r="BV379">
        <v>104.096</v>
      </c>
      <c r="BW379">
        <v>101.818</v>
      </c>
      <c r="BX379">
        <v>101.62199999999999</v>
      </c>
      <c r="BY379">
        <v>101.62199999999999</v>
      </c>
      <c r="BZ379">
        <v>102.54800000000002</v>
      </c>
      <c r="CA379">
        <v>105.884</v>
      </c>
      <c r="CB379">
        <v>102.60600000000001</v>
      </c>
      <c r="CC379">
        <v>101.86599999999999</v>
      </c>
      <c r="CD379">
        <v>0</v>
      </c>
      <c r="CE379">
        <v>0</v>
      </c>
      <c r="CF379">
        <v>97.589999999999989</v>
      </c>
      <c r="CG379">
        <v>97.589999999999989</v>
      </c>
      <c r="CH379">
        <v>95.227999999999994</v>
      </c>
      <c r="CI379">
        <v>95.227999999999994</v>
      </c>
      <c r="CJ379">
        <v>-101.62</v>
      </c>
      <c r="CK379">
        <v>87.766999999999996</v>
      </c>
      <c r="CL379">
        <v>0</v>
      </c>
      <c r="CM379">
        <v>0</v>
      </c>
      <c r="CN379">
        <v>-100.79</v>
      </c>
      <c r="CO379">
        <v>98.204999999999998</v>
      </c>
      <c r="CP379">
        <v>0</v>
      </c>
      <c r="CQ379">
        <v>102.16799999999999</v>
      </c>
      <c r="CR379">
        <v>102.16799999999999</v>
      </c>
      <c r="CS379">
        <v>103.629</v>
      </c>
      <c r="CT379">
        <v>97.674000000000007</v>
      </c>
      <c r="CU379">
        <v>98.14500000000001</v>
      </c>
      <c r="CV379">
        <v>99.332000000000008</v>
      </c>
      <c r="CW379">
        <v>0</v>
      </c>
      <c r="CX379">
        <v>0</v>
      </c>
      <c r="CY379">
        <v>102.565</v>
      </c>
      <c r="CZ379">
        <v>97.757000000000005</v>
      </c>
      <c r="DA379">
        <v>102.15</v>
      </c>
      <c r="DB379">
        <v>102.15</v>
      </c>
      <c r="DC379">
        <v>104.07600000000001</v>
      </c>
      <c r="DD379">
        <v>104.07600000000001</v>
      </c>
      <c r="DE379">
        <v>102.06200000000001</v>
      </c>
      <c r="DF379">
        <v>103.74199999999999</v>
      </c>
      <c r="DG379">
        <v>101.134</v>
      </c>
      <c r="DH379">
        <v>0</v>
      </c>
      <c r="DI379">
        <v>0</v>
      </c>
      <c r="DJ379">
        <v>0</v>
      </c>
      <c r="DK379">
        <v>93.953999999999994</v>
      </c>
      <c r="DL379">
        <v>97.77300000000001</v>
      </c>
      <c r="DM379">
        <v>88.24199999999999</v>
      </c>
      <c r="DN379">
        <v>88.24199999999999</v>
      </c>
      <c r="DO379">
        <v>99.492999999999995</v>
      </c>
      <c r="DP379">
        <v>108.18099999999998</v>
      </c>
      <c r="DQ379">
        <v>105.40899999999999</v>
      </c>
      <c r="DR379">
        <v>100.627</v>
      </c>
      <c r="DS379">
        <v>98.521000000000001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101.28399999999999</v>
      </c>
      <c r="EA379">
        <v>101.28399999999999</v>
      </c>
      <c r="EB379">
        <v>100.91800000000001</v>
      </c>
      <c r="EC379">
        <v>100.91800000000001</v>
      </c>
      <c r="ED379">
        <v>97.15</v>
      </c>
      <c r="EE379">
        <v>97.15</v>
      </c>
      <c r="EF379">
        <v>102.38199999999999</v>
      </c>
      <c r="EG379">
        <v>102.38199999999999</v>
      </c>
      <c r="EH379">
        <v>0</v>
      </c>
      <c r="EI379">
        <v>99.505999999999986</v>
      </c>
      <c r="EJ379">
        <v>99.505999999999986</v>
      </c>
      <c r="EK379">
        <v>90.137999999999991</v>
      </c>
      <c r="EL379">
        <v>91.239000000000004</v>
      </c>
      <c r="EM379">
        <v>91.239000000000004</v>
      </c>
      <c r="EN379">
        <v>102.58499999999999</v>
      </c>
      <c r="EO379">
        <v>101.13199999999999</v>
      </c>
      <c r="EP379">
        <v>-100.337</v>
      </c>
      <c r="EQ379">
        <v>86.578000000000003</v>
      </c>
      <c r="ER379">
        <v>86.578000000000003</v>
      </c>
      <c r="ES379">
        <v>0</v>
      </c>
      <c r="ET379">
        <v>0</v>
      </c>
      <c r="EU379">
        <v>0</v>
      </c>
      <c r="EV379">
        <v>0</v>
      </c>
      <c r="EW379">
        <v>125.023</v>
      </c>
      <c r="EX379">
        <v>94.355000000000004</v>
      </c>
      <c r="EY379">
        <v>0</v>
      </c>
      <c r="EZ379">
        <v>102.416</v>
      </c>
      <c r="FA379">
        <v>96.850000000000009</v>
      </c>
      <c r="FB379">
        <v>96.850000000000009</v>
      </c>
      <c r="FC379">
        <v>86.408999999999992</v>
      </c>
      <c r="FD379">
        <v>86.408999999999992</v>
      </c>
      <c r="FE379">
        <v>97.053000000000011</v>
      </c>
      <c r="FF379">
        <v>97.053000000000011</v>
      </c>
      <c r="FG379">
        <v>100.75200000000001</v>
      </c>
      <c r="FH379">
        <v>100.75200000000001</v>
      </c>
      <c r="FI379">
        <v>104.447</v>
      </c>
      <c r="FJ379">
        <v>104.447</v>
      </c>
      <c r="FK379">
        <v>101.71900000000001</v>
      </c>
      <c r="FL379">
        <v>101.71900000000001</v>
      </c>
      <c r="FM379">
        <v>100.47100000000002</v>
      </c>
      <c r="FN379">
        <v>111.878</v>
      </c>
      <c r="FO379">
        <v>99.60799999999999</v>
      </c>
      <c r="FP379">
        <v>99.60799999999999</v>
      </c>
      <c r="FQ379">
        <v>96.328000000000003</v>
      </c>
      <c r="FR379">
        <v>110.17100000000001</v>
      </c>
      <c r="FS379">
        <v>0</v>
      </c>
      <c r="FT379">
        <v>92.834000000000003</v>
      </c>
      <c r="FU379">
        <v>92.834000000000003</v>
      </c>
      <c r="FV379">
        <v>0</v>
      </c>
      <c r="FW379">
        <v>0</v>
      </c>
      <c r="FX379">
        <v>99.057000000000016</v>
      </c>
      <c r="FY379">
        <v>0</v>
      </c>
      <c r="FZ379">
        <v>86.96</v>
      </c>
      <c r="GA379">
        <v>86.96</v>
      </c>
      <c r="GB379">
        <v>97.353000000000009</v>
      </c>
      <c r="GC379">
        <v>97.353000000000009</v>
      </c>
      <c r="GD379">
        <v>98.585999999999999</v>
      </c>
      <c r="GE379">
        <v>95.661000000000016</v>
      </c>
      <c r="GF379">
        <v>106.38199999999999</v>
      </c>
      <c r="GG379">
        <v>0</v>
      </c>
      <c r="GH379">
        <v>98.887999999999991</v>
      </c>
      <c r="GI379">
        <v>98.887999999999991</v>
      </c>
      <c r="GJ379">
        <v>97.072000000000003</v>
      </c>
      <c r="GK379">
        <v>97.072000000000003</v>
      </c>
      <c r="GL379">
        <v>107.19099999999999</v>
      </c>
      <c r="GM379">
        <v>100.80199999999999</v>
      </c>
      <c r="GN379">
        <v>100.80199999999999</v>
      </c>
      <c r="GO379">
        <v>0</v>
      </c>
      <c r="GP379">
        <v>97.9</v>
      </c>
      <c r="GQ379">
        <v>98.782999999999987</v>
      </c>
      <c r="GR379">
        <v>98.782999999999987</v>
      </c>
      <c r="GS379">
        <v>103.307</v>
      </c>
      <c r="GT379">
        <v>103.307</v>
      </c>
      <c r="GU379">
        <v>-101.267</v>
      </c>
      <c r="GV379">
        <v>0</v>
      </c>
      <c r="GW379">
        <v>104.12299999999999</v>
      </c>
      <c r="GX379">
        <v>104.12299999999999</v>
      </c>
      <c r="GY379">
        <v>102.81799999999998</v>
      </c>
      <c r="GZ379">
        <v>100.998</v>
      </c>
      <c r="HA379">
        <v>100.998</v>
      </c>
      <c r="HB379">
        <v>115.551</v>
      </c>
      <c r="HC379">
        <v>107.77899999999998</v>
      </c>
      <c r="HD379">
        <v>0</v>
      </c>
      <c r="HE379">
        <v>97.204000000000008</v>
      </c>
      <c r="HF379">
        <v>0</v>
      </c>
      <c r="HG379">
        <v>101.44000000000001</v>
      </c>
      <c r="HH379">
        <v>100.468</v>
      </c>
      <c r="HI379">
        <v>100.468</v>
      </c>
      <c r="HJ379">
        <v>87.495000000000005</v>
      </c>
      <c r="HK379">
        <v>97.692999999999998</v>
      </c>
      <c r="HL379">
        <v>88.768000000000001</v>
      </c>
      <c r="HM379">
        <v>101.67100000000001</v>
      </c>
      <c r="HN379">
        <v>100.82300000000001</v>
      </c>
      <c r="HO379">
        <v>98.134</v>
      </c>
      <c r="HP379">
        <v>100.146</v>
      </c>
      <c r="HQ379">
        <v>108.52599999999998</v>
      </c>
      <c r="HR379">
        <v>99.585999999999999</v>
      </c>
      <c r="HS379">
        <v>112.18300000000001</v>
      </c>
      <c r="HT379">
        <v>89.942999999999998</v>
      </c>
      <c r="HU379">
        <v>100.90800000000002</v>
      </c>
      <c r="HV379">
        <v>100.90800000000002</v>
      </c>
      <c r="HW379">
        <v>103.20400000000001</v>
      </c>
      <c r="HX379">
        <v>103.20400000000001</v>
      </c>
      <c r="HY379">
        <v>101.80600000000001</v>
      </c>
      <c r="HZ379">
        <v>101.80600000000001</v>
      </c>
      <c r="IA379">
        <v>103.20400000000001</v>
      </c>
      <c r="IB379">
        <v>103.20400000000001</v>
      </c>
      <c r="IC379">
        <v>101.80600000000001</v>
      </c>
      <c r="ID379">
        <v>101.80600000000001</v>
      </c>
    </row>
    <row r="380" spans="1:238" x14ac:dyDescent="0.2">
      <c r="A380" s="3">
        <v>45903</v>
      </c>
      <c r="B380">
        <v>100.47199999999999</v>
      </c>
      <c r="C380">
        <v>100.74499999999999</v>
      </c>
      <c r="D380">
        <v>100.74499999999999</v>
      </c>
      <c r="E380">
        <v>121.226</v>
      </c>
      <c r="F380">
        <v>110.3</v>
      </c>
      <c r="G380">
        <v>-97.497</v>
      </c>
      <c r="H380">
        <v>100.46700000000001</v>
      </c>
      <c r="I380">
        <v>111.88</v>
      </c>
      <c r="J380">
        <v>111.88</v>
      </c>
      <c r="K380">
        <v>0</v>
      </c>
      <c r="L380">
        <v>0</v>
      </c>
      <c r="M380">
        <v>98.799000000000007</v>
      </c>
      <c r="N380">
        <v>98.799000000000007</v>
      </c>
      <c r="O380">
        <v>93.483999999999995</v>
      </c>
      <c r="P380">
        <v>93.483999999999995</v>
      </c>
      <c r="Q380">
        <v>-106.892</v>
      </c>
      <c r="R380">
        <v>-98.152000000000001</v>
      </c>
      <c r="S380">
        <v>-93.012</v>
      </c>
      <c r="T380">
        <v>-100.364</v>
      </c>
      <c r="U380">
        <v>-101.08799999999999</v>
      </c>
      <c r="V380">
        <v>101.36199999999999</v>
      </c>
      <c r="W380">
        <v>101.36199999999999</v>
      </c>
      <c r="X380">
        <f>PRICE!X380+(PRICE!X380-BID!X380)</f>
        <v>96.653999999999996</v>
      </c>
      <c r="Y380">
        <f>PRICE!Y380+(PRICE!Y380-BID!Y380)</f>
        <v>96.653999999999996</v>
      </c>
      <c r="Z380">
        <v>102.03100000000001</v>
      </c>
      <c r="AA380">
        <v>97.661999999999992</v>
      </c>
      <c r="AB380">
        <v>97.661999999999992</v>
      </c>
      <c r="AC380">
        <v>0</v>
      </c>
      <c r="AD380">
        <v>97.783000000000001</v>
      </c>
      <c r="AE380">
        <v>0</v>
      </c>
      <c r="AF380">
        <v>0</v>
      </c>
      <c r="AG380">
        <v>97.228999999999999</v>
      </c>
      <c r="AH380">
        <v>98.605999999999995</v>
      </c>
      <c r="AI380">
        <v>0</v>
      </c>
      <c r="AJ380">
        <v>101.729</v>
      </c>
      <c r="AK380">
        <v>100.82899999999999</v>
      </c>
      <c r="AL380">
        <v>100.19999999999999</v>
      </c>
      <c r="AM380">
        <v>98.248999999999981</v>
      </c>
      <c r="AN380">
        <v>0</v>
      </c>
      <c r="AO380">
        <v>0</v>
      </c>
      <c r="AP380">
        <v>0</v>
      </c>
      <c r="AQ380">
        <v>0</v>
      </c>
      <c r="AR380">
        <v>100.16500000000001</v>
      </c>
      <c r="AS380">
        <v>99.757000000000005</v>
      </c>
      <c r="AT380">
        <v>98.365999999999985</v>
      </c>
      <c r="AU380">
        <v>97.338000000000008</v>
      </c>
      <c r="AV380">
        <v>97.338000000000008</v>
      </c>
      <c r="AW380">
        <v>94.74799999999999</v>
      </c>
      <c r="AX380">
        <v>94.74799999999999</v>
      </c>
      <c r="AY380">
        <v>119.86</v>
      </c>
      <c r="AZ380">
        <v>-93.58</v>
      </c>
      <c r="BA380">
        <v>102.88500000000001</v>
      </c>
      <c r="BB380">
        <v>104.178</v>
      </c>
      <c r="BC380">
        <v>101.65499999999999</v>
      </c>
      <c r="BD380">
        <v>100.99900000000001</v>
      </c>
      <c r="BE380">
        <v>100.99900000000001</v>
      </c>
      <c r="BF380">
        <v>100.69799999999999</v>
      </c>
      <c r="BG380">
        <v>100.69799999999999</v>
      </c>
      <c r="BH380">
        <v>-97.08</v>
      </c>
      <c r="BI380">
        <v>-100.134</v>
      </c>
      <c r="BJ380">
        <v>107.11</v>
      </c>
      <c r="BK380">
        <v>104.82900000000001</v>
      </c>
      <c r="BL380">
        <v>104.70200000000001</v>
      </c>
      <c r="BM380">
        <v>110.02000000000001</v>
      </c>
      <c r="BN380">
        <v>101.50700000000001</v>
      </c>
      <c r="BO380">
        <v>-104.105</v>
      </c>
      <c r="BP380">
        <v>-101.048</v>
      </c>
      <c r="BQ380">
        <v>-94.049000000000007</v>
      </c>
      <c r="BR380">
        <v>121.849</v>
      </c>
      <c r="BS380">
        <v>100.32199999999999</v>
      </c>
      <c r="BT380">
        <v>102.08</v>
      </c>
      <c r="BU380">
        <v>102.80200000000001</v>
      </c>
      <c r="BV380">
        <v>104.176</v>
      </c>
      <c r="BW380">
        <v>101.78400000000001</v>
      </c>
      <c r="BX380">
        <v>101.74499999999999</v>
      </c>
      <c r="BY380">
        <v>101.74499999999999</v>
      </c>
      <c r="BZ380">
        <v>102.611</v>
      </c>
      <c r="CA380">
        <v>105.94800000000001</v>
      </c>
      <c r="CB380">
        <v>102.86899999999999</v>
      </c>
      <c r="CC380">
        <v>101.884</v>
      </c>
      <c r="CD380">
        <v>0</v>
      </c>
      <c r="CE380">
        <v>0</v>
      </c>
      <c r="CF380">
        <v>97.620999999999995</v>
      </c>
      <c r="CG380">
        <v>97.620999999999995</v>
      </c>
      <c r="CH380">
        <v>95.329000000000008</v>
      </c>
      <c r="CI380">
        <v>95.329000000000008</v>
      </c>
      <c r="CJ380">
        <v>-101.792</v>
      </c>
      <c r="CK380">
        <v>88.128</v>
      </c>
      <c r="CL380">
        <v>0</v>
      </c>
      <c r="CM380">
        <v>0</v>
      </c>
      <c r="CN380">
        <v>-100.872</v>
      </c>
      <c r="CO380">
        <v>98.53</v>
      </c>
      <c r="CP380">
        <v>0</v>
      </c>
      <c r="CQ380">
        <v>102.13300000000001</v>
      </c>
      <c r="CR380">
        <v>102.13300000000001</v>
      </c>
      <c r="CS380">
        <v>103.71</v>
      </c>
      <c r="CT380">
        <v>97.685000000000002</v>
      </c>
      <c r="CU380">
        <v>98.246000000000009</v>
      </c>
      <c r="CV380">
        <v>99.765000000000001</v>
      </c>
      <c r="CW380">
        <v>0</v>
      </c>
      <c r="CX380">
        <v>0</v>
      </c>
      <c r="CY380">
        <v>102.59399999999999</v>
      </c>
      <c r="CZ380">
        <v>97.955000000000013</v>
      </c>
      <c r="DA380">
        <v>102.18800000000002</v>
      </c>
      <c r="DB380">
        <v>102.18800000000002</v>
      </c>
      <c r="DC380">
        <v>104.137</v>
      </c>
      <c r="DD380">
        <v>104.137</v>
      </c>
      <c r="DE380">
        <v>102.02499999999999</v>
      </c>
      <c r="DF380">
        <v>103.815</v>
      </c>
      <c r="DG380">
        <v>101.146</v>
      </c>
      <c r="DH380">
        <v>0</v>
      </c>
      <c r="DI380">
        <v>0</v>
      </c>
      <c r="DJ380">
        <v>0</v>
      </c>
      <c r="DK380">
        <v>94.045000000000016</v>
      </c>
      <c r="DL380">
        <v>97.918000000000006</v>
      </c>
      <c r="DM380">
        <v>88.475000000000009</v>
      </c>
      <c r="DN380">
        <v>88.475000000000009</v>
      </c>
      <c r="DO380">
        <v>99.533999999999992</v>
      </c>
      <c r="DP380">
        <v>108.35599999999999</v>
      </c>
      <c r="DQ380">
        <v>105.375</v>
      </c>
      <c r="DR380">
        <v>100.67800000000001</v>
      </c>
      <c r="DS380">
        <v>98.627999999999986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101.27499999999999</v>
      </c>
      <c r="EA380">
        <v>101.27499999999999</v>
      </c>
      <c r="EB380">
        <v>100.93500000000002</v>
      </c>
      <c r="EC380">
        <v>100.93500000000002</v>
      </c>
      <c r="ED380">
        <v>97.192999999999998</v>
      </c>
      <c r="EE380">
        <v>97.192999999999998</v>
      </c>
      <c r="EF380">
        <v>102.479</v>
      </c>
      <c r="EG380">
        <v>102.479</v>
      </c>
      <c r="EH380">
        <v>0</v>
      </c>
      <c r="EI380">
        <v>99.506</v>
      </c>
      <c r="EJ380">
        <v>99.506</v>
      </c>
      <c r="EK380">
        <v>90.353000000000009</v>
      </c>
      <c r="EL380">
        <v>91.531000000000006</v>
      </c>
      <c r="EM380">
        <v>91.531000000000006</v>
      </c>
      <c r="EN380">
        <v>102.693</v>
      </c>
      <c r="EO380">
        <v>101.11999999999999</v>
      </c>
      <c r="EP380">
        <v>-100.41200000000001</v>
      </c>
      <c r="EQ380">
        <v>86.864999999999995</v>
      </c>
      <c r="ER380">
        <v>86.864999999999995</v>
      </c>
      <c r="ES380">
        <v>0</v>
      </c>
      <c r="ET380">
        <v>0</v>
      </c>
      <c r="EU380">
        <v>0</v>
      </c>
      <c r="EV380">
        <v>0</v>
      </c>
      <c r="EW380">
        <v>124.598</v>
      </c>
      <c r="EX380">
        <v>94.570000000000007</v>
      </c>
      <c r="EY380">
        <v>0</v>
      </c>
      <c r="EZ380">
        <v>102.37699999999998</v>
      </c>
      <c r="FA380">
        <v>96.867999999999995</v>
      </c>
      <c r="FB380">
        <v>96.867999999999995</v>
      </c>
      <c r="FC380">
        <v>86.707000000000008</v>
      </c>
      <c r="FD380">
        <v>86.707000000000008</v>
      </c>
      <c r="FE380">
        <v>97.082999999999998</v>
      </c>
      <c r="FF380">
        <v>97.082999999999998</v>
      </c>
      <c r="FG380">
        <v>100.83100000000002</v>
      </c>
      <c r="FH380">
        <v>100.779</v>
      </c>
      <c r="FI380">
        <v>104.68599999999999</v>
      </c>
      <c r="FJ380">
        <v>104.68599999999999</v>
      </c>
      <c r="FK380">
        <v>101.67600000000002</v>
      </c>
      <c r="FL380">
        <v>101.67600000000002</v>
      </c>
      <c r="FM380">
        <v>100.50599999999999</v>
      </c>
      <c r="FN380">
        <v>112.194</v>
      </c>
      <c r="FO380">
        <v>99.635999999999996</v>
      </c>
      <c r="FP380">
        <v>99.635999999999996</v>
      </c>
      <c r="FQ380">
        <v>96.63</v>
      </c>
      <c r="FR380">
        <v>110.45499999999998</v>
      </c>
      <c r="FS380">
        <v>0</v>
      </c>
      <c r="FT380">
        <v>92.97</v>
      </c>
      <c r="FU380">
        <v>92.97</v>
      </c>
      <c r="FV380">
        <v>0</v>
      </c>
      <c r="FW380">
        <v>0</v>
      </c>
      <c r="FX380">
        <v>99.044000000000011</v>
      </c>
      <c r="FY380">
        <v>0</v>
      </c>
      <c r="FZ380">
        <v>87.154000000000011</v>
      </c>
      <c r="GA380">
        <v>87.154000000000011</v>
      </c>
      <c r="GB380">
        <v>97.396000000000015</v>
      </c>
      <c r="GC380">
        <v>97.396000000000015</v>
      </c>
      <c r="GD380">
        <v>98.638000000000005</v>
      </c>
      <c r="GE380">
        <v>95.902000000000015</v>
      </c>
      <c r="GF380">
        <v>106.349</v>
      </c>
      <c r="GG380">
        <v>0</v>
      </c>
      <c r="GH380">
        <v>98.866</v>
      </c>
      <c r="GI380">
        <v>98.866</v>
      </c>
      <c r="GJ380">
        <v>97.089999999999989</v>
      </c>
      <c r="GK380">
        <v>97.089999999999989</v>
      </c>
      <c r="GL380">
        <v>107.11800000000001</v>
      </c>
      <c r="GM380">
        <v>100.91399999999999</v>
      </c>
      <c r="GN380">
        <v>100.91399999999999</v>
      </c>
      <c r="GO380">
        <v>0</v>
      </c>
      <c r="GP380">
        <v>97.942000000000007</v>
      </c>
      <c r="GQ380">
        <v>98.825999999999993</v>
      </c>
      <c r="GR380">
        <v>98.825999999999993</v>
      </c>
      <c r="GS380">
        <v>103.42599999999999</v>
      </c>
      <c r="GT380">
        <v>103.42599999999999</v>
      </c>
      <c r="GU380">
        <v>-101.29300000000001</v>
      </c>
      <c r="GV380">
        <v>0</v>
      </c>
      <c r="GW380">
        <v>104.22199999999998</v>
      </c>
      <c r="GX380">
        <v>104.22199999999998</v>
      </c>
      <c r="GY380">
        <v>102.836</v>
      </c>
      <c r="GZ380">
        <v>101.04499999999999</v>
      </c>
      <c r="HA380">
        <v>101.04499999999999</v>
      </c>
      <c r="HB380">
        <v>115.87899999999999</v>
      </c>
      <c r="HC380">
        <v>107.89099999999999</v>
      </c>
      <c r="HD380">
        <v>0</v>
      </c>
      <c r="HE380">
        <v>97.22399999999999</v>
      </c>
      <c r="HF380">
        <v>0</v>
      </c>
      <c r="HG380">
        <v>101.47799999999998</v>
      </c>
      <c r="HH380">
        <v>100.461</v>
      </c>
      <c r="HI380">
        <v>100.461</v>
      </c>
      <c r="HJ380">
        <v>87.768000000000001</v>
      </c>
      <c r="HK380">
        <v>97.66</v>
      </c>
      <c r="HL380">
        <v>89.071000000000012</v>
      </c>
      <c r="HM380">
        <v>101.69800000000001</v>
      </c>
      <c r="HN380">
        <v>101.18900000000001</v>
      </c>
      <c r="HO380">
        <v>98.175000000000011</v>
      </c>
      <c r="HP380">
        <v>100.232</v>
      </c>
      <c r="HQ380">
        <v>108.91799999999999</v>
      </c>
      <c r="HR380">
        <v>99.618000000000009</v>
      </c>
      <c r="HS380">
        <v>112.398</v>
      </c>
      <c r="HT380">
        <v>90.156999999999996</v>
      </c>
      <c r="HU380">
        <v>101.02500000000001</v>
      </c>
      <c r="HV380">
        <v>101.02500000000001</v>
      </c>
      <c r="HW380">
        <v>103.349</v>
      </c>
      <c r="HX380">
        <v>103.349</v>
      </c>
      <c r="HY380">
        <v>101.892</v>
      </c>
      <c r="HZ380">
        <v>101.892</v>
      </c>
      <c r="IA380">
        <v>103.349</v>
      </c>
      <c r="IB380">
        <v>103.349</v>
      </c>
      <c r="IC380">
        <v>101.892</v>
      </c>
      <c r="ID380">
        <v>101.892</v>
      </c>
    </row>
    <row r="381" spans="1:238" x14ac:dyDescent="0.2">
      <c r="A381" s="3">
        <v>45904</v>
      </c>
      <c r="B381">
        <v>100.672</v>
      </c>
      <c r="C381">
        <v>100.97700000000002</v>
      </c>
      <c r="D381">
        <v>100.97700000000002</v>
      </c>
      <c r="E381">
        <v>121.35899999999999</v>
      </c>
      <c r="F381">
        <v>110.875</v>
      </c>
      <c r="G381">
        <v>-97.522999999999996</v>
      </c>
      <c r="H381">
        <v>100.473</v>
      </c>
      <c r="I381">
        <v>112.51200000000001</v>
      </c>
      <c r="J381">
        <v>112.51200000000001</v>
      </c>
      <c r="K381">
        <v>0</v>
      </c>
      <c r="L381">
        <v>0</v>
      </c>
      <c r="M381">
        <v>98.953999999999994</v>
      </c>
      <c r="N381">
        <v>98.953999999999994</v>
      </c>
      <c r="O381">
        <v>93.798000000000016</v>
      </c>
      <c r="P381">
        <v>93.798000000000016</v>
      </c>
      <c r="Q381">
        <v>-106.977</v>
      </c>
      <c r="R381">
        <v>-98.177999999999997</v>
      </c>
      <c r="S381">
        <v>-93.131</v>
      </c>
      <c r="T381">
        <v>-100.372</v>
      </c>
      <c r="U381">
        <v>-101.11199999999999</v>
      </c>
      <c r="V381">
        <v>101.46799999999999</v>
      </c>
      <c r="W381">
        <v>101.46799999999999</v>
      </c>
      <c r="X381">
        <f>PRICE!X381+(PRICE!X381-BID!X381)</f>
        <v>96.881</v>
      </c>
      <c r="Y381">
        <f>PRICE!Y381+(PRICE!Y381-BID!Y381)</f>
        <v>96.881</v>
      </c>
      <c r="Z381">
        <v>102.15600000000001</v>
      </c>
      <c r="AA381">
        <v>97.79</v>
      </c>
      <c r="AB381">
        <v>97.79</v>
      </c>
      <c r="AC381">
        <v>0</v>
      </c>
      <c r="AD381">
        <v>97.841000000000008</v>
      </c>
      <c r="AE381">
        <v>0</v>
      </c>
      <c r="AF381">
        <v>0</v>
      </c>
      <c r="AG381">
        <v>97.290999999999997</v>
      </c>
      <c r="AH381">
        <v>98.727000000000018</v>
      </c>
      <c r="AI381">
        <v>0</v>
      </c>
      <c r="AJ381">
        <v>101.67400000000001</v>
      </c>
      <c r="AK381">
        <v>100.94099999999999</v>
      </c>
      <c r="AL381">
        <v>100.23999999999998</v>
      </c>
      <c r="AM381">
        <v>98.316999999999993</v>
      </c>
      <c r="AN381">
        <v>0</v>
      </c>
      <c r="AO381">
        <v>0</v>
      </c>
      <c r="AP381">
        <v>0</v>
      </c>
      <c r="AQ381">
        <v>0</v>
      </c>
      <c r="AR381">
        <v>100.25099999999999</v>
      </c>
      <c r="AS381">
        <v>99.927000000000007</v>
      </c>
      <c r="AT381">
        <v>98.57</v>
      </c>
      <c r="AU381">
        <v>97.413000000000011</v>
      </c>
      <c r="AV381">
        <v>97.413000000000011</v>
      </c>
      <c r="AW381">
        <v>94.908000000000001</v>
      </c>
      <c r="AX381">
        <v>94.908000000000001</v>
      </c>
      <c r="AY381">
        <v>120.27600000000001</v>
      </c>
      <c r="AZ381">
        <v>-93.753</v>
      </c>
      <c r="BA381">
        <v>103.078</v>
      </c>
      <c r="BB381">
        <v>104.21599999999999</v>
      </c>
      <c r="BC381">
        <v>101.77800000000001</v>
      </c>
      <c r="BD381">
        <v>100.99799999999999</v>
      </c>
      <c r="BE381">
        <v>100.99799999999999</v>
      </c>
      <c r="BF381">
        <v>100.684</v>
      </c>
      <c r="BG381">
        <v>100.684</v>
      </c>
      <c r="BH381">
        <v>-97.106999999999999</v>
      </c>
      <c r="BI381">
        <v>-100.20399999999999</v>
      </c>
      <c r="BJ381">
        <v>107.27800000000001</v>
      </c>
      <c r="BK381">
        <v>104.73499999999999</v>
      </c>
      <c r="BL381">
        <v>104.753</v>
      </c>
      <c r="BM381">
        <v>110.345</v>
      </c>
      <c r="BN381">
        <v>101.532</v>
      </c>
      <c r="BO381">
        <v>-104.124</v>
      </c>
      <c r="BP381">
        <v>-101.06399999999999</v>
      </c>
      <c r="BQ381">
        <v>-94.119</v>
      </c>
      <c r="BR381">
        <v>122.61799999999999</v>
      </c>
      <c r="BS381">
        <v>100.32300000000001</v>
      </c>
      <c r="BT381">
        <v>102.15499999999999</v>
      </c>
      <c r="BU381">
        <v>102.812</v>
      </c>
      <c r="BV381">
        <v>104.24400000000001</v>
      </c>
      <c r="BW381">
        <v>101.746</v>
      </c>
      <c r="BX381">
        <v>101.74499999999999</v>
      </c>
      <c r="BY381">
        <v>101.74499999999999</v>
      </c>
      <c r="BZ381">
        <v>102.67599999999999</v>
      </c>
      <c r="CA381">
        <v>106.00600000000001</v>
      </c>
      <c r="CB381">
        <v>103.181</v>
      </c>
      <c r="CC381">
        <v>102.02900000000001</v>
      </c>
      <c r="CD381">
        <v>0</v>
      </c>
      <c r="CE381">
        <v>0</v>
      </c>
      <c r="CF381">
        <v>97.745999999999995</v>
      </c>
      <c r="CG381">
        <v>97.745999999999995</v>
      </c>
      <c r="CH381">
        <v>95.664999999999992</v>
      </c>
      <c r="CI381">
        <v>95.664999999999992</v>
      </c>
      <c r="CJ381">
        <v>-101.887</v>
      </c>
      <c r="CK381">
        <v>88.206999999999994</v>
      </c>
      <c r="CL381">
        <v>0</v>
      </c>
      <c r="CM381">
        <v>0</v>
      </c>
      <c r="CN381">
        <v>-100.908</v>
      </c>
      <c r="CO381">
        <v>98.798000000000002</v>
      </c>
      <c r="CP381">
        <v>0</v>
      </c>
      <c r="CQ381">
        <v>102.13099999999999</v>
      </c>
      <c r="CR381">
        <v>102.13099999999999</v>
      </c>
      <c r="CS381">
        <v>103.81900000000002</v>
      </c>
      <c r="CT381">
        <v>97.709000000000003</v>
      </c>
      <c r="CU381">
        <v>98.421999999999997</v>
      </c>
      <c r="CV381">
        <v>100.37999999999998</v>
      </c>
      <c r="CW381">
        <v>0</v>
      </c>
      <c r="CX381">
        <v>0</v>
      </c>
      <c r="CY381">
        <v>102.76499999999999</v>
      </c>
      <c r="CZ381">
        <v>98.169999999999987</v>
      </c>
      <c r="DA381">
        <v>102.11199999999998</v>
      </c>
      <c r="DB381">
        <v>102.11199999999998</v>
      </c>
      <c r="DC381">
        <v>104.02199999999999</v>
      </c>
      <c r="DD381">
        <v>104.02199999999999</v>
      </c>
      <c r="DE381">
        <v>102.04799999999999</v>
      </c>
      <c r="DF381">
        <v>103.779</v>
      </c>
      <c r="DG381">
        <v>101.20299999999999</v>
      </c>
      <c r="DH381">
        <v>0</v>
      </c>
      <c r="DI381">
        <v>0</v>
      </c>
      <c r="DJ381">
        <v>0</v>
      </c>
      <c r="DK381">
        <v>94.120999999999995</v>
      </c>
      <c r="DL381">
        <v>98.067999999999998</v>
      </c>
      <c r="DM381">
        <v>88.820000000000007</v>
      </c>
      <c r="DN381">
        <v>88.820000000000007</v>
      </c>
      <c r="DO381">
        <v>99.646999999999991</v>
      </c>
      <c r="DP381">
        <v>108.66399999999999</v>
      </c>
      <c r="DQ381">
        <v>105.45799999999998</v>
      </c>
      <c r="DR381">
        <v>100.87</v>
      </c>
      <c r="DS381">
        <v>98.769000000000005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101.40700000000001</v>
      </c>
      <c r="EA381">
        <v>101.40700000000001</v>
      </c>
      <c r="EB381">
        <v>101.071</v>
      </c>
      <c r="EC381">
        <v>101.071</v>
      </c>
      <c r="ED381">
        <v>97.313999999999993</v>
      </c>
      <c r="EE381">
        <v>97.313999999999993</v>
      </c>
      <c r="EF381">
        <v>102.65299999999999</v>
      </c>
      <c r="EG381">
        <v>102.65299999999999</v>
      </c>
      <c r="EH381">
        <v>0</v>
      </c>
      <c r="EI381">
        <v>99.548000000000002</v>
      </c>
      <c r="EJ381">
        <v>99.548000000000002</v>
      </c>
      <c r="EK381">
        <v>90.636999999999986</v>
      </c>
      <c r="EL381">
        <v>91.842000000000013</v>
      </c>
      <c r="EM381">
        <v>91.842000000000013</v>
      </c>
      <c r="EN381">
        <v>102.90300000000001</v>
      </c>
      <c r="EO381">
        <v>101.264</v>
      </c>
      <c r="EP381">
        <v>-100.402</v>
      </c>
      <c r="EQ381">
        <v>87.155999999999992</v>
      </c>
      <c r="ER381">
        <v>87.155999999999992</v>
      </c>
      <c r="ES381">
        <v>0</v>
      </c>
      <c r="ET381">
        <v>0</v>
      </c>
      <c r="EU381">
        <v>0</v>
      </c>
      <c r="EV381">
        <v>0</v>
      </c>
      <c r="EW381">
        <v>124.536</v>
      </c>
      <c r="EX381">
        <v>94.813999999999993</v>
      </c>
      <c r="EY381">
        <v>0</v>
      </c>
      <c r="EZ381">
        <v>102.38800000000001</v>
      </c>
      <c r="FA381">
        <v>97.028000000000006</v>
      </c>
      <c r="FB381">
        <v>97.028000000000006</v>
      </c>
      <c r="FC381">
        <v>87.065000000000012</v>
      </c>
      <c r="FD381">
        <v>87.065000000000012</v>
      </c>
      <c r="FE381">
        <v>97.186999999999998</v>
      </c>
      <c r="FF381">
        <v>97.186999999999998</v>
      </c>
      <c r="FG381">
        <v>100.985</v>
      </c>
      <c r="FH381">
        <v>100.985</v>
      </c>
      <c r="FI381">
        <v>104.654</v>
      </c>
      <c r="FJ381">
        <v>104.654</v>
      </c>
      <c r="FK381">
        <v>101.69100000000002</v>
      </c>
      <c r="FL381">
        <v>101.69100000000002</v>
      </c>
      <c r="FM381">
        <v>100.69799999999999</v>
      </c>
      <c r="FN381">
        <v>112.39200000000001</v>
      </c>
      <c r="FO381">
        <v>99.77500000000002</v>
      </c>
      <c r="FP381">
        <v>99.77500000000002</v>
      </c>
      <c r="FQ381">
        <v>97.182999999999993</v>
      </c>
      <c r="FR381">
        <v>110.70099999999999</v>
      </c>
      <c r="FS381">
        <v>0</v>
      </c>
      <c r="FT381">
        <v>93.096999999999994</v>
      </c>
      <c r="FU381">
        <v>93.096999999999994</v>
      </c>
      <c r="FV381">
        <v>0</v>
      </c>
      <c r="FW381">
        <v>0</v>
      </c>
      <c r="FX381">
        <v>99.114999999999981</v>
      </c>
      <c r="FY381">
        <v>0</v>
      </c>
      <c r="FZ381">
        <v>87.468999999999994</v>
      </c>
      <c r="GA381">
        <v>87.468999999999994</v>
      </c>
      <c r="GB381">
        <v>97.51700000000001</v>
      </c>
      <c r="GC381">
        <v>97.51700000000001</v>
      </c>
      <c r="GD381">
        <v>98.75500000000001</v>
      </c>
      <c r="GE381">
        <v>96.210000000000008</v>
      </c>
      <c r="GF381">
        <v>106.54800000000002</v>
      </c>
      <c r="GG381">
        <v>0</v>
      </c>
      <c r="GH381">
        <v>99.085000000000008</v>
      </c>
      <c r="GI381">
        <v>99.085000000000008</v>
      </c>
      <c r="GJ381">
        <v>97.198999999999998</v>
      </c>
      <c r="GK381">
        <v>97.198999999999998</v>
      </c>
      <c r="GL381">
        <v>107.37800000000001</v>
      </c>
      <c r="GM381">
        <v>100.98000000000002</v>
      </c>
      <c r="GN381">
        <v>100.98000000000002</v>
      </c>
      <c r="GO381">
        <v>0</v>
      </c>
      <c r="GP381">
        <v>97.995999999999995</v>
      </c>
      <c r="GQ381">
        <v>98.98899999999999</v>
      </c>
      <c r="GR381">
        <v>98.98899999999999</v>
      </c>
      <c r="GS381">
        <v>103.797</v>
      </c>
      <c r="GT381">
        <v>103.797</v>
      </c>
      <c r="GU381">
        <v>-101.363</v>
      </c>
      <c r="GV381">
        <v>0</v>
      </c>
      <c r="GW381">
        <v>104.41699999999999</v>
      </c>
      <c r="GX381">
        <v>104.41699999999999</v>
      </c>
      <c r="GY381">
        <v>102.85499999999999</v>
      </c>
      <c r="GZ381">
        <v>101.08300000000001</v>
      </c>
      <c r="HA381">
        <v>101.08300000000001</v>
      </c>
      <c r="HB381">
        <v>116.167</v>
      </c>
      <c r="HC381">
        <v>108.134</v>
      </c>
      <c r="HD381">
        <v>0</v>
      </c>
      <c r="HE381">
        <v>97.317999999999998</v>
      </c>
      <c r="HF381">
        <v>0</v>
      </c>
      <c r="HG381">
        <v>101.57300000000001</v>
      </c>
      <c r="HH381">
        <v>100.512</v>
      </c>
      <c r="HI381">
        <v>100.512</v>
      </c>
      <c r="HJ381">
        <v>88.084999999999994</v>
      </c>
      <c r="HK381">
        <v>97.763000000000005</v>
      </c>
      <c r="HL381">
        <v>89.609000000000009</v>
      </c>
      <c r="HM381">
        <v>101.791</v>
      </c>
      <c r="HN381">
        <v>101.846</v>
      </c>
      <c r="HO381">
        <v>98.270999999999987</v>
      </c>
      <c r="HP381">
        <v>100.233</v>
      </c>
      <c r="HQ381">
        <v>109.42099999999999</v>
      </c>
      <c r="HR381">
        <v>99.674000000000007</v>
      </c>
      <c r="HS381">
        <v>112.65700000000001</v>
      </c>
      <c r="HT381">
        <v>90.597999999999999</v>
      </c>
      <c r="HU381">
        <v>101.21300000000001</v>
      </c>
      <c r="HV381">
        <v>101.21300000000001</v>
      </c>
      <c r="HW381">
        <v>103.55199999999999</v>
      </c>
      <c r="HX381">
        <v>103.55199999999999</v>
      </c>
      <c r="HY381">
        <v>102.07799999999999</v>
      </c>
      <c r="HZ381">
        <v>102.07799999999999</v>
      </c>
      <c r="IA381">
        <v>103.55199999999999</v>
      </c>
      <c r="IB381">
        <v>103.55199999999999</v>
      </c>
      <c r="IC381">
        <v>102.07799999999999</v>
      </c>
      <c r="ID381">
        <v>102.07799999999999</v>
      </c>
    </row>
    <row r="382" spans="1:238" x14ac:dyDescent="0.2">
      <c r="A382" s="3">
        <v>45905</v>
      </c>
      <c r="B382">
        <v>100.712</v>
      </c>
      <c r="C382">
        <v>101.089</v>
      </c>
      <c r="D382">
        <v>101.089</v>
      </c>
      <c r="E382">
        <v>121.24800000000002</v>
      </c>
      <c r="F382">
        <v>110.997</v>
      </c>
      <c r="G382">
        <v>-97.491</v>
      </c>
      <c r="H382">
        <v>100.505</v>
      </c>
      <c r="I382">
        <v>112.59799999999998</v>
      </c>
      <c r="J382">
        <v>112.59799999999998</v>
      </c>
      <c r="K382">
        <v>0</v>
      </c>
      <c r="L382">
        <v>0</v>
      </c>
      <c r="M382">
        <v>99.027000000000015</v>
      </c>
      <c r="N382">
        <v>99.027000000000015</v>
      </c>
      <c r="O382">
        <v>93.85799999999999</v>
      </c>
      <c r="P382">
        <v>93.85799999999999</v>
      </c>
      <c r="Q382">
        <v>-106.828</v>
      </c>
      <c r="R382">
        <v>-98.123999999999995</v>
      </c>
      <c r="S382">
        <v>-92.988</v>
      </c>
      <c r="T382">
        <v>0</v>
      </c>
      <c r="U382">
        <v>-101.063</v>
      </c>
      <c r="V382">
        <v>101.47099999999999</v>
      </c>
      <c r="W382">
        <v>101.47099999999999</v>
      </c>
      <c r="X382">
        <f>PRICE!X382+(PRICE!X382-BID!X382)</f>
        <v>96.896000000000001</v>
      </c>
      <c r="Y382">
        <f>PRICE!Y382+(PRICE!Y382-BID!Y382)</f>
        <v>96.896000000000001</v>
      </c>
      <c r="Z382">
        <v>102.16300000000001</v>
      </c>
      <c r="AA382">
        <v>97.804999999999993</v>
      </c>
      <c r="AB382">
        <v>97.804999999999993</v>
      </c>
      <c r="AC382">
        <v>0</v>
      </c>
      <c r="AD382">
        <v>97.925000000000011</v>
      </c>
      <c r="AE382">
        <v>0</v>
      </c>
      <c r="AF382">
        <v>0</v>
      </c>
      <c r="AG382">
        <v>97.368000000000009</v>
      </c>
      <c r="AH382">
        <v>98.751000000000005</v>
      </c>
      <c r="AI382">
        <v>0</v>
      </c>
      <c r="AJ382">
        <v>101.68800000000002</v>
      </c>
      <c r="AK382">
        <v>100.95700000000001</v>
      </c>
      <c r="AL382">
        <v>100.274</v>
      </c>
      <c r="AM382">
        <v>98.338999999999999</v>
      </c>
      <c r="AN382">
        <v>0</v>
      </c>
      <c r="AO382">
        <v>0</v>
      </c>
      <c r="AP382">
        <v>0</v>
      </c>
      <c r="AQ382">
        <v>0</v>
      </c>
      <c r="AR382">
        <v>100.276</v>
      </c>
      <c r="AS382">
        <v>99.966000000000008</v>
      </c>
      <c r="AT382">
        <v>98.626999999999995</v>
      </c>
      <c r="AU382">
        <v>97.427999999999997</v>
      </c>
      <c r="AV382">
        <v>97.427999999999997</v>
      </c>
      <c r="AW382">
        <v>95.039000000000001</v>
      </c>
      <c r="AX382">
        <v>95.039000000000001</v>
      </c>
      <c r="AY382">
        <v>120.541</v>
      </c>
      <c r="AZ382">
        <v>-93.805000000000007</v>
      </c>
      <c r="BA382">
        <v>103.09899999999999</v>
      </c>
      <c r="BB382">
        <v>104.19800000000001</v>
      </c>
      <c r="BC382">
        <v>101.80200000000001</v>
      </c>
      <c r="BD382">
        <v>100.93900000000001</v>
      </c>
      <c r="BE382">
        <v>100.93900000000001</v>
      </c>
      <c r="BF382">
        <v>100.673</v>
      </c>
      <c r="BG382">
        <v>100.673</v>
      </c>
      <c r="BH382">
        <v>-97.066999999999993</v>
      </c>
      <c r="BI382">
        <v>-100.093</v>
      </c>
      <c r="BJ382">
        <v>107.286</v>
      </c>
      <c r="BK382">
        <v>104.70200000000001</v>
      </c>
      <c r="BL382">
        <v>104.709</v>
      </c>
      <c r="BM382">
        <v>110.041</v>
      </c>
      <c r="BN382">
        <v>101.47</v>
      </c>
      <c r="BO382">
        <v>-104.04</v>
      </c>
      <c r="BP382">
        <v>-101.069</v>
      </c>
      <c r="BQ382">
        <v>-94.019000000000005</v>
      </c>
      <c r="BR382">
        <v>122.675</v>
      </c>
      <c r="BS382">
        <v>100.37399999999998</v>
      </c>
      <c r="BT382">
        <v>102.229</v>
      </c>
      <c r="BU382">
        <v>102.744</v>
      </c>
      <c r="BV382">
        <v>104.30499999999999</v>
      </c>
      <c r="BW382">
        <v>101.812</v>
      </c>
      <c r="BX382">
        <v>101.69800000000001</v>
      </c>
      <c r="BY382">
        <v>101.69800000000001</v>
      </c>
      <c r="BZ382">
        <v>102.67700000000001</v>
      </c>
      <c r="CA382">
        <v>106.069</v>
      </c>
      <c r="CB382">
        <v>103.17100000000001</v>
      </c>
      <c r="CC382">
        <v>102.01899999999999</v>
      </c>
      <c r="CD382">
        <v>0</v>
      </c>
      <c r="CE382">
        <v>0</v>
      </c>
      <c r="CF382">
        <v>97.795000000000002</v>
      </c>
      <c r="CG382">
        <v>97.795000000000002</v>
      </c>
      <c r="CH382">
        <v>95.702999999999989</v>
      </c>
      <c r="CI382">
        <v>95.702999999999989</v>
      </c>
      <c r="CJ382">
        <v>-101.735</v>
      </c>
      <c r="CK382">
        <v>87.98299999999999</v>
      </c>
      <c r="CL382">
        <v>0</v>
      </c>
      <c r="CM382">
        <v>0</v>
      </c>
      <c r="CN382">
        <v>-100.83499999999999</v>
      </c>
      <c r="CO382">
        <v>98.716000000000008</v>
      </c>
      <c r="CP382">
        <v>0</v>
      </c>
      <c r="CQ382">
        <v>102.11899999999999</v>
      </c>
      <c r="CR382">
        <v>102.11899999999999</v>
      </c>
      <c r="CS382">
        <v>103.90700000000001</v>
      </c>
      <c r="CT382">
        <v>97.726000000000013</v>
      </c>
      <c r="CU382">
        <v>98.459000000000017</v>
      </c>
      <c r="CV382">
        <v>100.59600000000002</v>
      </c>
      <c r="CW382">
        <v>0</v>
      </c>
      <c r="CX382">
        <v>0</v>
      </c>
      <c r="CY382">
        <v>102.85399999999998</v>
      </c>
      <c r="CZ382">
        <v>98.211000000000013</v>
      </c>
      <c r="DA382">
        <v>102.21300000000001</v>
      </c>
      <c r="DB382">
        <v>102.21300000000001</v>
      </c>
      <c r="DC382">
        <v>104.172</v>
      </c>
      <c r="DD382">
        <v>104.172</v>
      </c>
      <c r="DE382">
        <v>102.10599999999999</v>
      </c>
      <c r="DF382">
        <v>103.89699999999999</v>
      </c>
      <c r="DG382">
        <v>101.238</v>
      </c>
      <c r="DH382">
        <v>0</v>
      </c>
      <c r="DI382">
        <v>0</v>
      </c>
      <c r="DJ382">
        <v>0</v>
      </c>
      <c r="DK382">
        <v>94.025999999999996</v>
      </c>
      <c r="DL382">
        <v>97.88</v>
      </c>
      <c r="DM382">
        <v>88.915999999999997</v>
      </c>
      <c r="DN382">
        <v>88.915999999999997</v>
      </c>
      <c r="DO382">
        <v>99.674000000000007</v>
      </c>
      <c r="DP382">
        <v>108.643</v>
      </c>
      <c r="DQ382">
        <v>105.44599999999998</v>
      </c>
      <c r="DR382">
        <v>100.97000000000001</v>
      </c>
      <c r="DS382">
        <v>98.825000000000017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101.355</v>
      </c>
      <c r="EA382">
        <v>101.355</v>
      </c>
      <c r="EB382">
        <v>101.08900000000001</v>
      </c>
      <c r="EC382">
        <v>101.08900000000001</v>
      </c>
      <c r="ED382">
        <v>97.336000000000013</v>
      </c>
      <c r="EE382">
        <v>97.336000000000013</v>
      </c>
      <c r="EF382">
        <v>102.699</v>
      </c>
      <c r="EG382">
        <v>102.699</v>
      </c>
      <c r="EH382">
        <v>0</v>
      </c>
      <c r="EI382">
        <v>99.635999999999996</v>
      </c>
      <c r="EJ382">
        <v>99.635999999999996</v>
      </c>
      <c r="EK382">
        <v>90.694999999999993</v>
      </c>
      <c r="EL382">
        <v>91.915000000000006</v>
      </c>
      <c r="EM382">
        <v>91.914000000000001</v>
      </c>
      <c r="EN382">
        <v>102.946</v>
      </c>
      <c r="EO382">
        <v>101.25300000000001</v>
      </c>
      <c r="EP382">
        <v>-100.379</v>
      </c>
      <c r="EQ382">
        <v>87.284999999999997</v>
      </c>
      <c r="ER382">
        <v>87.284999999999997</v>
      </c>
      <c r="ES382">
        <v>0</v>
      </c>
      <c r="ET382">
        <v>0</v>
      </c>
      <c r="EU382">
        <v>0</v>
      </c>
      <c r="EV382">
        <v>0</v>
      </c>
      <c r="EW382">
        <v>124.946</v>
      </c>
      <c r="EX382">
        <v>94.884999999999991</v>
      </c>
      <c r="EY382">
        <v>0</v>
      </c>
      <c r="EZ382">
        <v>102.39900000000002</v>
      </c>
      <c r="FA382">
        <v>97.069000000000003</v>
      </c>
      <c r="FB382">
        <v>97.069000000000003</v>
      </c>
      <c r="FC382">
        <v>87.054000000000002</v>
      </c>
      <c r="FD382">
        <v>87.054000000000002</v>
      </c>
      <c r="FE382">
        <v>97.228000000000009</v>
      </c>
      <c r="FF382">
        <v>97.228000000000009</v>
      </c>
      <c r="FG382">
        <v>100.99199999999999</v>
      </c>
      <c r="FH382">
        <v>100.99199999999999</v>
      </c>
      <c r="FI382">
        <v>104.48600000000002</v>
      </c>
      <c r="FJ382">
        <v>104.48600000000002</v>
      </c>
      <c r="FK382">
        <v>101.62</v>
      </c>
      <c r="FL382">
        <v>101.62</v>
      </c>
      <c r="FM382">
        <v>100.75499999999998</v>
      </c>
      <c r="FN382">
        <v>112.35299999999999</v>
      </c>
      <c r="FO382">
        <v>99.832999999999998</v>
      </c>
      <c r="FP382">
        <v>99.832999999999998</v>
      </c>
      <c r="FQ382">
        <v>97.266999999999996</v>
      </c>
      <c r="FR382">
        <v>110.711</v>
      </c>
      <c r="FS382">
        <v>0</v>
      </c>
      <c r="FT382">
        <v>93.06</v>
      </c>
      <c r="FU382">
        <v>93.06</v>
      </c>
      <c r="FV382">
        <v>0</v>
      </c>
      <c r="FW382">
        <v>0</v>
      </c>
      <c r="FX382">
        <v>99.169000000000011</v>
      </c>
      <c r="FY382">
        <v>0</v>
      </c>
      <c r="FZ382">
        <v>87.518999999999991</v>
      </c>
      <c r="GA382">
        <v>87.518999999999991</v>
      </c>
      <c r="GB382">
        <v>97.537999999999997</v>
      </c>
      <c r="GC382">
        <v>97.537999999999997</v>
      </c>
      <c r="GD382">
        <v>98.796000000000006</v>
      </c>
      <c r="GE382">
        <v>96.26400000000001</v>
      </c>
      <c r="GF382">
        <v>106.494</v>
      </c>
      <c r="GG382">
        <v>0</v>
      </c>
      <c r="GH382">
        <v>99.128999999999991</v>
      </c>
      <c r="GI382">
        <v>99.128999999999991</v>
      </c>
      <c r="GJ382">
        <v>97.288999999999987</v>
      </c>
      <c r="GK382">
        <v>97.288999999999987</v>
      </c>
      <c r="GL382">
        <v>107.383</v>
      </c>
      <c r="GM382">
        <v>101.11800000000001</v>
      </c>
      <c r="GN382">
        <v>101.11800000000001</v>
      </c>
      <c r="GO382">
        <v>0</v>
      </c>
      <c r="GP382">
        <v>98.047999999999988</v>
      </c>
      <c r="GQ382">
        <v>99.042000000000016</v>
      </c>
      <c r="GR382">
        <v>99.042000000000016</v>
      </c>
      <c r="GS382">
        <v>103.83</v>
      </c>
      <c r="GT382">
        <v>103.83</v>
      </c>
      <c r="GU382">
        <v>-101.538</v>
      </c>
      <c r="GV382">
        <v>0</v>
      </c>
      <c r="GW382">
        <v>104.49499999999999</v>
      </c>
      <c r="GX382">
        <v>104.49499999999999</v>
      </c>
      <c r="GY382">
        <v>102.875</v>
      </c>
      <c r="GZ382">
        <v>101.06400000000001</v>
      </c>
      <c r="HA382">
        <v>101.06400000000001</v>
      </c>
      <c r="HB382">
        <v>116.21600000000001</v>
      </c>
      <c r="HC382">
        <v>108.20099999999999</v>
      </c>
      <c r="HD382">
        <v>0</v>
      </c>
      <c r="HE382">
        <v>97.375</v>
      </c>
      <c r="HF382">
        <v>0</v>
      </c>
      <c r="HG382">
        <v>101.574</v>
      </c>
      <c r="HH382">
        <v>100.51</v>
      </c>
      <c r="HI382">
        <v>100.51</v>
      </c>
      <c r="HJ382">
        <v>88.11099999999999</v>
      </c>
      <c r="HK382">
        <v>97.844000000000008</v>
      </c>
      <c r="HL382">
        <v>89.699000000000012</v>
      </c>
      <c r="HM382">
        <v>101.80699999999999</v>
      </c>
      <c r="HN382">
        <v>101.998</v>
      </c>
      <c r="HO382">
        <v>98.294000000000011</v>
      </c>
      <c r="HP382">
        <v>100.23099999999999</v>
      </c>
      <c r="HQ382">
        <v>109.68299999999999</v>
      </c>
      <c r="HR382">
        <v>99.658000000000001</v>
      </c>
      <c r="HS382">
        <v>112.735</v>
      </c>
      <c r="HT382">
        <v>90.651999999999987</v>
      </c>
      <c r="HU382">
        <v>101.265</v>
      </c>
      <c r="HV382">
        <v>101.265</v>
      </c>
      <c r="HW382">
        <v>103.568</v>
      </c>
      <c r="HX382">
        <v>103.568</v>
      </c>
      <c r="HY382">
        <v>102.17</v>
      </c>
      <c r="HZ382">
        <v>102.17</v>
      </c>
      <c r="IA382">
        <v>103.568</v>
      </c>
      <c r="IB382">
        <v>103.568</v>
      </c>
      <c r="IC382">
        <v>102.17</v>
      </c>
      <c r="ID382">
        <v>102.17</v>
      </c>
    </row>
    <row r="383" spans="1:238" x14ac:dyDescent="0.2">
      <c r="A383" s="3">
        <v>45908</v>
      </c>
      <c r="B383">
        <v>100.73399999999999</v>
      </c>
      <c r="C383">
        <v>101.008</v>
      </c>
      <c r="D383">
        <v>101.008</v>
      </c>
      <c r="E383">
        <v>121.22399999999999</v>
      </c>
      <c r="F383">
        <v>110.82600000000001</v>
      </c>
      <c r="G383">
        <v>-97.497</v>
      </c>
      <c r="H383">
        <v>100.56700000000001</v>
      </c>
      <c r="I383">
        <v>112.49199999999999</v>
      </c>
      <c r="J383">
        <v>112.49199999999999</v>
      </c>
      <c r="K383">
        <v>0</v>
      </c>
      <c r="L383">
        <v>0</v>
      </c>
      <c r="M383">
        <v>98.883999999999986</v>
      </c>
      <c r="N383">
        <v>98.883999999999986</v>
      </c>
      <c r="O383">
        <v>93.682000000000002</v>
      </c>
      <c r="P383">
        <v>93.682000000000002</v>
      </c>
      <c r="Q383">
        <v>-106.83799999999999</v>
      </c>
      <c r="R383">
        <v>-98.138999999999996</v>
      </c>
      <c r="S383">
        <v>-93.043000000000006</v>
      </c>
      <c r="T383">
        <v>0</v>
      </c>
      <c r="U383">
        <v>-101.065</v>
      </c>
      <c r="V383">
        <v>101.40600000000001</v>
      </c>
      <c r="W383">
        <v>101.40600000000001</v>
      </c>
      <c r="X383">
        <f>PRICE!X383+(PRICE!X383-BID!X383)</f>
        <v>96.768000000000001</v>
      </c>
      <c r="Y383">
        <f>PRICE!Y383+(PRICE!Y383-BID!Y383)</f>
        <v>96.768000000000001</v>
      </c>
      <c r="Z383">
        <v>102.053</v>
      </c>
      <c r="AA383">
        <v>97.757000000000005</v>
      </c>
      <c r="AB383">
        <v>97.757000000000005</v>
      </c>
      <c r="AC383">
        <v>0</v>
      </c>
      <c r="AD383">
        <v>97.888999999999982</v>
      </c>
      <c r="AE383">
        <v>0</v>
      </c>
      <c r="AF383">
        <v>0</v>
      </c>
      <c r="AG383">
        <v>97.3</v>
      </c>
      <c r="AH383">
        <v>98.740999999999985</v>
      </c>
      <c r="AI383">
        <v>0</v>
      </c>
      <c r="AJ383">
        <v>101.8</v>
      </c>
      <c r="AK383">
        <v>100.887</v>
      </c>
      <c r="AL383">
        <v>100.267</v>
      </c>
      <c r="AM383">
        <v>98.341999999999999</v>
      </c>
      <c r="AN383">
        <v>0</v>
      </c>
      <c r="AO383">
        <v>0</v>
      </c>
      <c r="AP383">
        <v>0</v>
      </c>
      <c r="AQ383">
        <v>0</v>
      </c>
      <c r="AR383">
        <v>100.20100000000001</v>
      </c>
      <c r="AS383">
        <v>99.805000000000007</v>
      </c>
      <c r="AT383">
        <v>98.448000000000008</v>
      </c>
      <c r="AU383">
        <v>97.393000000000001</v>
      </c>
      <c r="AV383">
        <v>97.393000000000001</v>
      </c>
      <c r="AW383">
        <v>94.892999999999986</v>
      </c>
      <c r="AX383">
        <v>94.892999999999986</v>
      </c>
      <c r="AY383">
        <v>120.184</v>
      </c>
      <c r="AZ383">
        <v>-93.668999999999997</v>
      </c>
      <c r="BA383">
        <v>102.99300000000001</v>
      </c>
      <c r="BB383">
        <v>104.193</v>
      </c>
      <c r="BC383">
        <v>101.702</v>
      </c>
      <c r="BD383">
        <v>0</v>
      </c>
      <c r="BE383">
        <v>0</v>
      </c>
      <c r="BF383">
        <v>100.67899999999999</v>
      </c>
      <c r="BG383">
        <v>100.67899999999999</v>
      </c>
      <c r="BH383">
        <v>-97.078999999999994</v>
      </c>
      <c r="BI383">
        <v>-100.102</v>
      </c>
      <c r="BJ383">
        <v>107.2</v>
      </c>
      <c r="BK383">
        <v>104.753</v>
      </c>
      <c r="BL383">
        <v>104.72399999999999</v>
      </c>
      <c r="BM383">
        <v>109.88399999999999</v>
      </c>
      <c r="BN383">
        <v>101.47399999999999</v>
      </c>
      <c r="BO383">
        <v>-104.044</v>
      </c>
      <c r="BP383">
        <v>-101.04</v>
      </c>
      <c r="BQ383">
        <v>-94.058999999999997</v>
      </c>
      <c r="BR383">
        <v>122.361</v>
      </c>
      <c r="BS383">
        <v>100.32300000000001</v>
      </c>
      <c r="BT383">
        <v>102.17100000000001</v>
      </c>
      <c r="BU383">
        <v>102.66000000000001</v>
      </c>
      <c r="BV383">
        <v>104.107</v>
      </c>
      <c r="BW383">
        <v>101.80900000000001</v>
      </c>
      <c r="BX383">
        <v>101.681</v>
      </c>
      <c r="BY383">
        <v>101.681</v>
      </c>
      <c r="BZ383">
        <v>102.6</v>
      </c>
      <c r="CA383">
        <v>105.96700000000001</v>
      </c>
      <c r="CB383">
        <v>102.96</v>
      </c>
      <c r="CC383">
        <v>101.90900000000001</v>
      </c>
      <c r="CD383">
        <v>0</v>
      </c>
      <c r="CE383">
        <v>0</v>
      </c>
      <c r="CF383">
        <v>97.695000000000007</v>
      </c>
      <c r="CG383">
        <v>97.695000000000007</v>
      </c>
      <c r="CH383">
        <v>95.439000000000007</v>
      </c>
      <c r="CI383">
        <v>95.439000000000007</v>
      </c>
      <c r="CJ383">
        <v>-101.765</v>
      </c>
      <c r="CK383">
        <v>88.067999999999998</v>
      </c>
      <c r="CL383">
        <v>0</v>
      </c>
      <c r="CM383">
        <v>0</v>
      </c>
      <c r="CN383">
        <v>-100.855</v>
      </c>
      <c r="CO383">
        <v>98.673999999999992</v>
      </c>
      <c r="CP383">
        <v>0</v>
      </c>
      <c r="CQ383">
        <v>102.101</v>
      </c>
      <c r="CR383">
        <v>102.101</v>
      </c>
      <c r="CS383">
        <v>103.79599999999999</v>
      </c>
      <c r="CT383">
        <v>97.607000000000014</v>
      </c>
      <c r="CU383">
        <v>98.353000000000009</v>
      </c>
      <c r="CV383">
        <v>100.40299999999999</v>
      </c>
      <c r="CW383">
        <v>0</v>
      </c>
      <c r="CX383">
        <v>0</v>
      </c>
      <c r="CY383">
        <v>102.71600000000001</v>
      </c>
      <c r="CZ383">
        <v>98.234000000000009</v>
      </c>
      <c r="DA383">
        <v>102.208</v>
      </c>
      <c r="DB383">
        <v>102.208</v>
      </c>
      <c r="DC383">
        <v>104.17099999999999</v>
      </c>
      <c r="DD383">
        <v>104.17099999999999</v>
      </c>
      <c r="DE383">
        <v>101.99</v>
      </c>
      <c r="DF383">
        <v>103.973</v>
      </c>
      <c r="DG383">
        <v>101.17600000000002</v>
      </c>
      <c r="DH383">
        <v>0</v>
      </c>
      <c r="DI383">
        <v>0</v>
      </c>
      <c r="DJ383">
        <v>0</v>
      </c>
      <c r="DK383">
        <v>94.061000000000007</v>
      </c>
      <c r="DL383">
        <v>97.913000000000011</v>
      </c>
      <c r="DM383">
        <v>88.79</v>
      </c>
      <c r="DN383">
        <v>88.79</v>
      </c>
      <c r="DO383">
        <v>99.569000000000003</v>
      </c>
      <c r="DP383">
        <v>108.42899999999999</v>
      </c>
      <c r="DQ383">
        <v>105.41800000000001</v>
      </c>
      <c r="DR383">
        <v>100.959</v>
      </c>
      <c r="DS383">
        <v>98.603999999999999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101.392</v>
      </c>
      <c r="EA383">
        <v>101.392</v>
      </c>
      <c r="EB383">
        <v>100.99199999999999</v>
      </c>
      <c r="EC383">
        <v>100.99199999999999</v>
      </c>
      <c r="ED383">
        <v>97.265000000000001</v>
      </c>
      <c r="EE383">
        <v>97.265000000000001</v>
      </c>
      <c r="EF383">
        <v>102.559</v>
      </c>
      <c r="EG383">
        <v>102.559</v>
      </c>
      <c r="EH383">
        <v>0</v>
      </c>
      <c r="EI383">
        <v>99.614000000000004</v>
      </c>
      <c r="EJ383">
        <v>99.614000000000004</v>
      </c>
      <c r="EK383">
        <v>90.475000000000009</v>
      </c>
      <c r="EL383">
        <v>91.826000000000008</v>
      </c>
      <c r="EM383">
        <v>91.826000000000008</v>
      </c>
      <c r="EN383">
        <v>102.79300000000001</v>
      </c>
      <c r="EO383">
        <v>101.16300000000001</v>
      </c>
      <c r="EP383">
        <v>-100.384</v>
      </c>
      <c r="EQ383">
        <v>86.970999999999989</v>
      </c>
      <c r="ER383">
        <v>86.970999999999989</v>
      </c>
      <c r="ES383">
        <v>0</v>
      </c>
      <c r="ET383">
        <v>0</v>
      </c>
      <c r="EU383">
        <v>0</v>
      </c>
      <c r="EV383">
        <v>0</v>
      </c>
      <c r="EW383">
        <v>125.233</v>
      </c>
      <c r="EX383">
        <v>94.69</v>
      </c>
      <c r="EY383">
        <v>0</v>
      </c>
      <c r="EZ383">
        <v>102.41300000000001</v>
      </c>
      <c r="FA383">
        <v>97.015000000000015</v>
      </c>
      <c r="FB383">
        <v>97.015000000000015</v>
      </c>
      <c r="FC383">
        <v>86.869000000000014</v>
      </c>
      <c r="FD383">
        <v>86.869000000000014</v>
      </c>
      <c r="FE383">
        <v>97.143000000000015</v>
      </c>
      <c r="FF383">
        <v>97.143000000000015</v>
      </c>
      <c r="FG383">
        <v>100.84999999999998</v>
      </c>
      <c r="FH383">
        <v>100.84999999999998</v>
      </c>
      <c r="FI383">
        <v>104.20199999999998</v>
      </c>
      <c r="FJ383">
        <v>104.20199999999998</v>
      </c>
      <c r="FK383">
        <v>101.57200000000002</v>
      </c>
      <c r="FL383">
        <v>101.57200000000002</v>
      </c>
      <c r="FM383">
        <v>100.57800000000002</v>
      </c>
      <c r="FN383">
        <v>112.245</v>
      </c>
      <c r="FO383">
        <v>99.728000000000009</v>
      </c>
      <c r="FP383">
        <v>99.728000000000009</v>
      </c>
      <c r="FQ383">
        <v>97.039000000000001</v>
      </c>
      <c r="FR383">
        <v>110.56599999999999</v>
      </c>
      <c r="FS383">
        <v>0</v>
      </c>
      <c r="FT383">
        <v>92.99199999999999</v>
      </c>
      <c r="FU383">
        <v>92.99199999999999</v>
      </c>
      <c r="FV383">
        <v>0</v>
      </c>
      <c r="FW383">
        <v>0</v>
      </c>
      <c r="FX383">
        <v>99.142999999999986</v>
      </c>
      <c r="FY383">
        <v>0</v>
      </c>
      <c r="FZ383">
        <v>87.416999999999987</v>
      </c>
      <c r="GA383">
        <v>87.416999999999987</v>
      </c>
      <c r="GB383">
        <v>97.543999999999997</v>
      </c>
      <c r="GC383">
        <v>97.543999999999997</v>
      </c>
      <c r="GD383">
        <v>98.686000000000007</v>
      </c>
      <c r="GE383">
        <v>96.146999999999991</v>
      </c>
      <c r="GF383">
        <v>106.32300000000001</v>
      </c>
      <c r="GG383">
        <v>0</v>
      </c>
      <c r="GH383">
        <v>98.975000000000009</v>
      </c>
      <c r="GI383">
        <v>98.975000000000009</v>
      </c>
      <c r="GJ383">
        <v>97.254000000000005</v>
      </c>
      <c r="GK383">
        <v>97.254000000000005</v>
      </c>
      <c r="GL383">
        <v>107.008</v>
      </c>
      <c r="GM383">
        <v>101.10400000000001</v>
      </c>
      <c r="GN383">
        <v>101.10400000000001</v>
      </c>
      <c r="GO383">
        <v>0</v>
      </c>
      <c r="GP383">
        <v>98.001000000000005</v>
      </c>
      <c r="GQ383">
        <v>98.906999999999996</v>
      </c>
      <c r="GR383">
        <v>98.906999999999996</v>
      </c>
      <c r="GS383">
        <v>103.65799999999999</v>
      </c>
      <c r="GT383">
        <v>103.65799999999999</v>
      </c>
      <c r="GU383">
        <v>-101.57899999999999</v>
      </c>
      <c r="GV383">
        <v>0</v>
      </c>
      <c r="GW383">
        <v>104.33100000000002</v>
      </c>
      <c r="GX383">
        <v>104.33100000000002</v>
      </c>
      <c r="GY383">
        <v>102.82900000000001</v>
      </c>
      <c r="GZ383">
        <v>101.056</v>
      </c>
      <c r="HA383">
        <v>101.056</v>
      </c>
      <c r="HB383">
        <v>115.93799999999999</v>
      </c>
      <c r="HC383">
        <v>108.042</v>
      </c>
      <c r="HD383">
        <v>0</v>
      </c>
      <c r="HE383">
        <v>97.316999999999993</v>
      </c>
      <c r="HF383">
        <v>0</v>
      </c>
      <c r="HG383">
        <v>101.52399999999999</v>
      </c>
      <c r="HH383">
        <v>100.499</v>
      </c>
      <c r="HI383">
        <v>100.499</v>
      </c>
      <c r="HJ383">
        <v>87.918999999999997</v>
      </c>
      <c r="HK383">
        <v>97.844999999999999</v>
      </c>
      <c r="HL383">
        <v>89.552999999999997</v>
      </c>
      <c r="HM383">
        <v>101.74699999999999</v>
      </c>
      <c r="HN383">
        <v>101.76999999999998</v>
      </c>
      <c r="HO383">
        <v>98.27600000000001</v>
      </c>
      <c r="HP383">
        <v>100.258</v>
      </c>
      <c r="HQ383">
        <v>109.52099999999999</v>
      </c>
      <c r="HR383">
        <v>99.606000000000009</v>
      </c>
      <c r="HS383">
        <v>112.55699999999999</v>
      </c>
      <c r="HT383">
        <v>90.446000000000012</v>
      </c>
      <c r="HU383">
        <v>101.11399999999999</v>
      </c>
      <c r="HV383">
        <v>101.11399999999999</v>
      </c>
      <c r="HW383">
        <v>103.44499999999999</v>
      </c>
      <c r="HX383">
        <v>103.44499999999999</v>
      </c>
      <c r="HY383">
        <v>102.06600000000002</v>
      </c>
      <c r="HZ383">
        <v>102.06600000000002</v>
      </c>
      <c r="IA383">
        <v>103.44499999999999</v>
      </c>
      <c r="IB383">
        <v>103.44499999999999</v>
      </c>
      <c r="IC383">
        <v>102.06600000000002</v>
      </c>
      <c r="ID383">
        <v>102.06600000000002</v>
      </c>
    </row>
    <row r="384" spans="1:238" x14ac:dyDescent="0.2">
      <c r="A384" s="3">
        <v>45909</v>
      </c>
      <c r="B384">
        <v>100.68600000000001</v>
      </c>
      <c r="C384">
        <v>101.045</v>
      </c>
      <c r="D384">
        <v>101.045</v>
      </c>
      <c r="E384">
        <v>121.41000000000001</v>
      </c>
      <c r="F384">
        <v>111.048</v>
      </c>
      <c r="G384">
        <v>-97.540999999999997</v>
      </c>
      <c r="H384">
        <v>100.616</v>
      </c>
      <c r="I384">
        <v>112.64700000000001</v>
      </c>
      <c r="J384">
        <v>112.64700000000001</v>
      </c>
      <c r="K384">
        <v>0</v>
      </c>
      <c r="L384">
        <v>0</v>
      </c>
      <c r="M384">
        <v>98.903000000000006</v>
      </c>
      <c r="N384">
        <v>98.903000000000006</v>
      </c>
      <c r="O384">
        <v>93.750999999999991</v>
      </c>
      <c r="P384">
        <v>93.750999999999991</v>
      </c>
      <c r="Q384">
        <v>-106.812</v>
      </c>
      <c r="R384">
        <v>-98.144000000000005</v>
      </c>
      <c r="S384">
        <v>-93.052999999999997</v>
      </c>
      <c r="T384">
        <v>0</v>
      </c>
      <c r="U384">
        <v>-101.095</v>
      </c>
      <c r="V384">
        <v>101.36199999999999</v>
      </c>
      <c r="W384">
        <v>101.36199999999999</v>
      </c>
      <c r="X384">
        <f>PRICE!X384+(PRICE!X384-BID!X384)</f>
        <v>96.792999999999992</v>
      </c>
      <c r="Y384">
        <f>PRICE!Y384+(PRICE!Y384-BID!Y384)</f>
        <v>96.792999999999992</v>
      </c>
      <c r="Z384">
        <v>102.07200000000002</v>
      </c>
      <c r="AA384">
        <v>97.775999999999996</v>
      </c>
      <c r="AB384">
        <v>97.775999999999996</v>
      </c>
      <c r="AC384">
        <v>0</v>
      </c>
      <c r="AD384">
        <v>97.882999999999996</v>
      </c>
      <c r="AE384">
        <v>0</v>
      </c>
      <c r="AF384">
        <v>0</v>
      </c>
      <c r="AG384">
        <v>97.340999999999994</v>
      </c>
      <c r="AH384">
        <v>98.749000000000009</v>
      </c>
      <c r="AI384">
        <v>0</v>
      </c>
      <c r="AJ384">
        <v>101.76299999999999</v>
      </c>
      <c r="AK384">
        <v>100.90799999999999</v>
      </c>
      <c r="AL384">
        <v>100.26900000000001</v>
      </c>
      <c r="AM384">
        <v>98.378999999999991</v>
      </c>
      <c r="AN384">
        <v>0</v>
      </c>
      <c r="AO384">
        <v>0</v>
      </c>
      <c r="AP384">
        <v>0</v>
      </c>
      <c r="AQ384">
        <v>0</v>
      </c>
      <c r="AR384">
        <v>100.20800000000001</v>
      </c>
      <c r="AS384">
        <v>99.830000000000013</v>
      </c>
      <c r="AT384">
        <v>98.513999999999996</v>
      </c>
      <c r="AU384">
        <v>97.417999999999992</v>
      </c>
      <c r="AV384">
        <v>97.417999999999992</v>
      </c>
      <c r="AW384">
        <v>94.971999999999994</v>
      </c>
      <c r="AX384">
        <v>94.971999999999994</v>
      </c>
      <c r="AY384">
        <v>120.342</v>
      </c>
      <c r="AZ384">
        <v>-93.725999999999999</v>
      </c>
      <c r="BA384">
        <v>102.96899999999999</v>
      </c>
      <c r="BB384">
        <v>104.16700000000002</v>
      </c>
      <c r="BC384">
        <v>101.70600000000002</v>
      </c>
      <c r="BD384">
        <v>0</v>
      </c>
      <c r="BE384">
        <v>0</v>
      </c>
      <c r="BF384">
        <v>100.676</v>
      </c>
      <c r="BG384">
        <v>100.676</v>
      </c>
      <c r="BH384">
        <v>-97.108999999999995</v>
      </c>
      <c r="BI384">
        <v>-100.09099999999999</v>
      </c>
      <c r="BJ384">
        <v>107.19099999999999</v>
      </c>
      <c r="BK384">
        <v>104.709</v>
      </c>
      <c r="BL384">
        <v>104.739</v>
      </c>
      <c r="BM384">
        <v>110.30200000000001</v>
      </c>
      <c r="BN384">
        <v>101.46599999999998</v>
      </c>
      <c r="BO384">
        <v>-103.964</v>
      </c>
      <c r="BP384">
        <v>-101.066</v>
      </c>
      <c r="BQ384">
        <v>-94.087999999999994</v>
      </c>
      <c r="BR384">
        <v>121.75700000000001</v>
      </c>
      <c r="BS384">
        <v>100.33200000000001</v>
      </c>
      <c r="BT384">
        <v>102.18400000000001</v>
      </c>
      <c r="BU384">
        <v>102.664</v>
      </c>
      <c r="BV384">
        <v>104.069</v>
      </c>
      <c r="BW384">
        <v>101.837</v>
      </c>
      <c r="BX384">
        <v>101.69800000000001</v>
      </c>
      <c r="BY384">
        <v>101.69800000000001</v>
      </c>
      <c r="BZ384">
        <v>102.624</v>
      </c>
      <c r="CA384">
        <v>106.075</v>
      </c>
      <c r="CB384">
        <v>103.062</v>
      </c>
      <c r="CC384">
        <v>101.92600000000002</v>
      </c>
      <c r="CD384">
        <v>0</v>
      </c>
      <c r="CE384">
        <v>0</v>
      </c>
      <c r="CF384">
        <v>97.710000000000008</v>
      </c>
      <c r="CG384">
        <v>97.710000000000008</v>
      </c>
      <c r="CH384">
        <v>95.515000000000001</v>
      </c>
      <c r="CI384">
        <v>95.515000000000001</v>
      </c>
      <c r="CJ384">
        <v>-101.73</v>
      </c>
      <c r="CK384">
        <v>88.064999999999998</v>
      </c>
      <c r="CL384">
        <v>0</v>
      </c>
      <c r="CM384">
        <v>0</v>
      </c>
      <c r="CN384">
        <v>-100.854</v>
      </c>
      <c r="CO384">
        <v>98.683999999999983</v>
      </c>
      <c r="CP384">
        <v>0</v>
      </c>
      <c r="CQ384">
        <v>102.09399999999998</v>
      </c>
      <c r="CR384">
        <v>102.09399999999998</v>
      </c>
      <c r="CS384">
        <v>103.693</v>
      </c>
      <c r="CT384">
        <v>97.630999999999986</v>
      </c>
      <c r="CU384">
        <v>98.390999999999991</v>
      </c>
      <c r="CV384">
        <v>100.75899999999999</v>
      </c>
      <c r="CW384">
        <v>0</v>
      </c>
      <c r="CX384">
        <v>0</v>
      </c>
      <c r="CY384">
        <v>102.72399999999999</v>
      </c>
      <c r="CZ384">
        <v>98.225999999999985</v>
      </c>
      <c r="DA384">
        <v>102.16199999999999</v>
      </c>
      <c r="DB384">
        <v>102.16199999999999</v>
      </c>
      <c r="DC384">
        <v>104.04800000000002</v>
      </c>
      <c r="DD384">
        <v>104.04800000000002</v>
      </c>
      <c r="DE384">
        <v>101.998</v>
      </c>
      <c r="DF384">
        <v>104.062</v>
      </c>
      <c r="DG384">
        <v>101.19100000000002</v>
      </c>
      <c r="DH384">
        <v>0</v>
      </c>
      <c r="DI384">
        <v>0</v>
      </c>
      <c r="DJ384">
        <v>0</v>
      </c>
      <c r="DK384">
        <v>94.081999999999994</v>
      </c>
      <c r="DL384">
        <v>97.912999999999997</v>
      </c>
      <c r="DM384">
        <v>88.74799999999999</v>
      </c>
      <c r="DN384">
        <v>88.74799999999999</v>
      </c>
      <c r="DO384">
        <v>99.60199999999999</v>
      </c>
      <c r="DP384">
        <v>108.47699999999999</v>
      </c>
      <c r="DQ384">
        <v>105.41499999999999</v>
      </c>
      <c r="DR384">
        <v>100.90100000000001</v>
      </c>
      <c r="DS384">
        <v>98.606999999999999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101.41800000000001</v>
      </c>
      <c r="EA384">
        <v>101.41800000000001</v>
      </c>
      <c r="EB384">
        <v>101.008</v>
      </c>
      <c r="EC384">
        <v>101.008</v>
      </c>
      <c r="ED384">
        <v>97.281999999999996</v>
      </c>
      <c r="EE384">
        <v>97.281999999999996</v>
      </c>
      <c r="EF384">
        <v>102.58</v>
      </c>
      <c r="EG384">
        <v>102.58</v>
      </c>
      <c r="EH384">
        <v>0</v>
      </c>
      <c r="EI384">
        <v>99.602000000000004</v>
      </c>
      <c r="EJ384">
        <v>99.602000000000004</v>
      </c>
      <c r="EK384">
        <v>90.572000000000017</v>
      </c>
      <c r="EL384">
        <v>91.774999999999991</v>
      </c>
      <c r="EM384">
        <v>91.774999999999991</v>
      </c>
      <c r="EN384">
        <v>102.848</v>
      </c>
      <c r="EO384">
        <v>101.19200000000001</v>
      </c>
      <c r="EP384">
        <v>-100.399</v>
      </c>
      <c r="EQ384">
        <v>87.021000000000001</v>
      </c>
      <c r="ER384">
        <v>87.021000000000001</v>
      </c>
      <c r="ES384">
        <v>0</v>
      </c>
      <c r="ET384">
        <v>0</v>
      </c>
      <c r="EU384">
        <v>0</v>
      </c>
      <c r="EV384">
        <v>0</v>
      </c>
      <c r="EW384">
        <v>125.123</v>
      </c>
      <c r="EX384">
        <v>94.748999999999981</v>
      </c>
      <c r="EY384">
        <v>0</v>
      </c>
      <c r="EZ384">
        <v>102.455</v>
      </c>
      <c r="FA384">
        <v>97.028000000000006</v>
      </c>
      <c r="FB384">
        <v>97.028000000000006</v>
      </c>
      <c r="FC384">
        <v>86.963999999999984</v>
      </c>
      <c r="FD384">
        <v>86.963999999999984</v>
      </c>
      <c r="FE384">
        <v>97.170999999999992</v>
      </c>
      <c r="FF384">
        <v>97.170999999999992</v>
      </c>
      <c r="FG384">
        <v>100.87799999999999</v>
      </c>
      <c r="FH384">
        <v>100.87799999999999</v>
      </c>
      <c r="FI384">
        <v>104.20200000000001</v>
      </c>
      <c r="FJ384">
        <v>104.20200000000001</v>
      </c>
      <c r="FK384">
        <v>101.565</v>
      </c>
      <c r="FL384">
        <v>101.565</v>
      </c>
      <c r="FM384">
        <v>100.60399999999998</v>
      </c>
      <c r="FN384">
        <v>112.447</v>
      </c>
      <c r="FO384">
        <v>99.754000000000005</v>
      </c>
      <c r="FP384">
        <v>99.754000000000005</v>
      </c>
      <c r="FQ384">
        <v>97.211000000000013</v>
      </c>
      <c r="FR384">
        <v>110.64700000000001</v>
      </c>
      <c r="FS384">
        <v>0</v>
      </c>
      <c r="FT384">
        <v>93.008999999999986</v>
      </c>
      <c r="FU384">
        <v>93.008999999999986</v>
      </c>
      <c r="FV384">
        <v>0</v>
      </c>
      <c r="FW384">
        <v>0</v>
      </c>
      <c r="FX384">
        <v>99.159000000000006</v>
      </c>
      <c r="FY384">
        <v>0</v>
      </c>
      <c r="FZ384">
        <v>87.492000000000019</v>
      </c>
      <c r="GA384">
        <v>87.492000000000019</v>
      </c>
      <c r="GB384">
        <v>97.522999999999996</v>
      </c>
      <c r="GC384">
        <v>97.522999999999996</v>
      </c>
      <c r="GD384">
        <v>98.704999999999998</v>
      </c>
      <c r="GE384">
        <v>96.269999999999982</v>
      </c>
      <c r="GF384">
        <v>106.372</v>
      </c>
      <c r="GG384">
        <v>0</v>
      </c>
      <c r="GH384">
        <v>99.028000000000006</v>
      </c>
      <c r="GI384">
        <v>99.028000000000006</v>
      </c>
      <c r="GJ384">
        <v>97.274000000000001</v>
      </c>
      <c r="GK384">
        <v>97.274000000000001</v>
      </c>
      <c r="GL384">
        <v>107.11800000000001</v>
      </c>
      <c r="GM384">
        <v>101.057</v>
      </c>
      <c r="GN384">
        <v>101.057</v>
      </c>
      <c r="GO384">
        <v>0</v>
      </c>
      <c r="GP384">
        <v>98.006000000000014</v>
      </c>
      <c r="GQ384">
        <v>98.915000000000006</v>
      </c>
      <c r="GR384">
        <v>98.915000000000006</v>
      </c>
      <c r="GS384">
        <v>103.729</v>
      </c>
      <c r="GT384">
        <v>103.729</v>
      </c>
      <c r="GU384">
        <v>-101.40900000000001</v>
      </c>
      <c r="GV384">
        <v>0</v>
      </c>
      <c r="GW384">
        <v>104.36199999999999</v>
      </c>
      <c r="GX384">
        <v>104.36199999999999</v>
      </c>
      <c r="GY384">
        <v>102.813</v>
      </c>
      <c r="GZ384">
        <v>101.054</v>
      </c>
      <c r="HA384">
        <v>101.054</v>
      </c>
      <c r="HB384">
        <v>116.12</v>
      </c>
      <c r="HC384">
        <v>108.05999999999999</v>
      </c>
      <c r="HD384">
        <v>0</v>
      </c>
      <c r="HE384">
        <v>97.350999999999999</v>
      </c>
      <c r="HF384">
        <v>0</v>
      </c>
      <c r="HG384">
        <v>101.49299999999999</v>
      </c>
      <c r="HH384">
        <v>100.51300000000001</v>
      </c>
      <c r="HI384">
        <v>100.51300000000001</v>
      </c>
      <c r="HJ384">
        <v>88.038999999999987</v>
      </c>
      <c r="HK384">
        <v>97.822000000000003</v>
      </c>
      <c r="HL384">
        <v>89.777999999999992</v>
      </c>
      <c r="HM384">
        <v>101.73599999999999</v>
      </c>
      <c r="HN384">
        <v>102.05199999999999</v>
      </c>
      <c r="HO384">
        <v>98.24199999999999</v>
      </c>
      <c r="HP384">
        <v>100.25999999999999</v>
      </c>
      <c r="HQ384">
        <v>109.79499999999999</v>
      </c>
      <c r="HR384">
        <v>99.589999999999989</v>
      </c>
      <c r="HS384">
        <v>112.52699999999999</v>
      </c>
      <c r="HT384">
        <v>90.579000000000008</v>
      </c>
      <c r="HU384">
        <v>101.13000000000001</v>
      </c>
      <c r="HV384">
        <v>101.13000000000001</v>
      </c>
      <c r="HW384">
        <v>103.53099999999999</v>
      </c>
      <c r="HX384">
        <v>103.53099999999999</v>
      </c>
      <c r="HY384">
        <v>102.02800000000001</v>
      </c>
      <c r="HZ384">
        <v>102.02800000000001</v>
      </c>
      <c r="IA384">
        <v>103.53099999999999</v>
      </c>
      <c r="IB384">
        <v>103.53099999999999</v>
      </c>
      <c r="IC384">
        <v>102.02800000000001</v>
      </c>
      <c r="ID384">
        <v>102.02800000000001</v>
      </c>
    </row>
    <row r="385" spans="1:238" x14ac:dyDescent="0.2">
      <c r="A385" s="3">
        <v>45910</v>
      </c>
      <c r="B385">
        <v>100.66800000000001</v>
      </c>
      <c r="C385">
        <v>101.1</v>
      </c>
      <c r="D385">
        <v>101.1</v>
      </c>
      <c r="E385">
        <v>121.32799999999999</v>
      </c>
      <c r="F385">
        <v>111.22199999999999</v>
      </c>
      <c r="G385">
        <v>-97.534999999999997</v>
      </c>
      <c r="H385">
        <v>100.56</v>
      </c>
      <c r="I385">
        <v>112.92899999999999</v>
      </c>
      <c r="J385">
        <v>112.92899999999999</v>
      </c>
      <c r="K385">
        <v>0</v>
      </c>
      <c r="L385">
        <v>0</v>
      </c>
      <c r="M385">
        <v>98.912999999999997</v>
      </c>
      <c r="N385">
        <v>98.912999999999997</v>
      </c>
      <c r="O385">
        <v>93.807999999999993</v>
      </c>
      <c r="P385">
        <v>93.807999999999993</v>
      </c>
      <c r="Q385">
        <v>-106.714</v>
      </c>
      <c r="R385">
        <v>-98.162999999999997</v>
      </c>
      <c r="S385">
        <v>-92.926000000000002</v>
      </c>
      <c r="T385">
        <v>0</v>
      </c>
      <c r="U385">
        <v>-101.05800000000001</v>
      </c>
      <c r="V385">
        <v>101.42599999999999</v>
      </c>
      <c r="W385">
        <v>101.42599999999999</v>
      </c>
      <c r="X385">
        <f>PRICE!X385+(PRICE!X385-BID!X385)</f>
        <v>96.866</v>
      </c>
      <c r="Y385">
        <f>PRICE!Y385+(PRICE!Y385-BID!Y385)</f>
        <v>96.866</v>
      </c>
      <c r="Z385">
        <v>102.10599999999999</v>
      </c>
      <c r="AA385">
        <v>97.772000000000006</v>
      </c>
      <c r="AB385">
        <v>97.772000000000006</v>
      </c>
      <c r="AC385">
        <v>0</v>
      </c>
      <c r="AD385">
        <v>97.91</v>
      </c>
      <c r="AE385">
        <v>0</v>
      </c>
      <c r="AF385">
        <v>0</v>
      </c>
      <c r="AG385">
        <v>97.341999999999999</v>
      </c>
      <c r="AH385">
        <v>98.748999999999995</v>
      </c>
      <c r="AI385">
        <v>0</v>
      </c>
      <c r="AJ385">
        <v>101.75599999999999</v>
      </c>
      <c r="AK385">
        <v>100.93300000000001</v>
      </c>
      <c r="AL385">
        <v>100.258</v>
      </c>
      <c r="AM385">
        <v>98.371000000000009</v>
      </c>
      <c r="AN385">
        <v>0</v>
      </c>
      <c r="AO385">
        <v>0</v>
      </c>
      <c r="AP385">
        <v>0</v>
      </c>
      <c r="AQ385">
        <v>0</v>
      </c>
      <c r="AR385">
        <v>100.214</v>
      </c>
      <c r="AS385">
        <v>99.847999999999999</v>
      </c>
      <c r="AT385">
        <v>98.524000000000015</v>
      </c>
      <c r="AU385">
        <v>97.445999999999998</v>
      </c>
      <c r="AV385">
        <v>97.445999999999998</v>
      </c>
      <c r="AW385">
        <v>95.00200000000001</v>
      </c>
      <c r="AX385">
        <v>95.00200000000001</v>
      </c>
      <c r="AY385">
        <v>120.633</v>
      </c>
      <c r="AZ385">
        <v>-93.757000000000005</v>
      </c>
      <c r="BA385">
        <v>102.874</v>
      </c>
      <c r="BB385">
        <v>104.11799999999999</v>
      </c>
      <c r="BC385">
        <v>101.71900000000001</v>
      </c>
      <c r="BD385">
        <v>0</v>
      </c>
      <c r="BE385">
        <v>0</v>
      </c>
      <c r="BF385">
        <v>100.67</v>
      </c>
      <c r="BG385">
        <v>100.67</v>
      </c>
      <c r="BH385">
        <v>-97.1</v>
      </c>
      <c r="BI385">
        <v>-100.03400000000001</v>
      </c>
      <c r="BJ385">
        <v>107.23100000000001</v>
      </c>
      <c r="BK385">
        <v>104.72399999999999</v>
      </c>
      <c r="BL385">
        <v>104.69799999999999</v>
      </c>
      <c r="BM385">
        <v>110.289</v>
      </c>
      <c r="BN385">
        <v>101.44399999999999</v>
      </c>
      <c r="BO385">
        <v>-104.00700000000001</v>
      </c>
      <c r="BP385">
        <v>-101.098</v>
      </c>
      <c r="BQ385">
        <v>-94.058999999999997</v>
      </c>
      <c r="BR385">
        <v>122.386</v>
      </c>
      <c r="BS385">
        <v>100.32800000000002</v>
      </c>
      <c r="BT385">
        <v>102.25</v>
      </c>
      <c r="BU385">
        <v>102.633</v>
      </c>
      <c r="BV385">
        <v>104.11800000000001</v>
      </c>
      <c r="BW385">
        <v>101.85599999999999</v>
      </c>
      <c r="BX385">
        <v>101.69</v>
      </c>
      <c r="BY385">
        <v>101.69</v>
      </c>
      <c r="BZ385">
        <v>102.71300000000001</v>
      </c>
      <c r="CA385">
        <v>106.242</v>
      </c>
      <c r="CB385">
        <v>103.16799999999999</v>
      </c>
      <c r="CC385">
        <v>101.93400000000001</v>
      </c>
      <c r="CD385">
        <v>0</v>
      </c>
      <c r="CE385">
        <v>0</v>
      </c>
      <c r="CF385">
        <v>97.819000000000003</v>
      </c>
      <c r="CG385">
        <v>97.819000000000003</v>
      </c>
      <c r="CH385">
        <v>95.554999999999993</v>
      </c>
      <c r="CI385">
        <v>95.554999999999993</v>
      </c>
      <c r="CJ385">
        <v>-101.655</v>
      </c>
      <c r="CK385">
        <v>87.964999999999989</v>
      </c>
      <c r="CL385">
        <v>0</v>
      </c>
      <c r="CM385">
        <v>0</v>
      </c>
      <c r="CN385">
        <v>-100.839</v>
      </c>
      <c r="CO385">
        <v>98.751000000000005</v>
      </c>
      <c r="CP385">
        <v>0</v>
      </c>
      <c r="CQ385">
        <v>102.10599999999998</v>
      </c>
      <c r="CR385">
        <v>102.10599999999998</v>
      </c>
      <c r="CS385">
        <v>103.85300000000001</v>
      </c>
      <c r="CT385">
        <v>97.674000000000021</v>
      </c>
      <c r="CU385">
        <v>98.379999999999981</v>
      </c>
      <c r="CV385">
        <v>100.98000000000002</v>
      </c>
      <c r="CW385">
        <v>0</v>
      </c>
      <c r="CX385">
        <v>0</v>
      </c>
      <c r="CY385">
        <v>102.71800000000002</v>
      </c>
      <c r="CZ385">
        <v>98.433000000000007</v>
      </c>
      <c r="DA385">
        <v>102.19200000000001</v>
      </c>
      <c r="DB385">
        <v>102.19200000000001</v>
      </c>
      <c r="DC385">
        <v>104.22499999999999</v>
      </c>
      <c r="DD385">
        <v>104.22499999999999</v>
      </c>
      <c r="DE385">
        <v>101.98700000000001</v>
      </c>
      <c r="DF385">
        <v>104.149</v>
      </c>
      <c r="DG385">
        <v>101.18200000000002</v>
      </c>
      <c r="DH385">
        <v>0</v>
      </c>
      <c r="DI385">
        <v>0</v>
      </c>
      <c r="DJ385">
        <v>0</v>
      </c>
      <c r="DK385">
        <v>94.028999999999996</v>
      </c>
      <c r="DL385">
        <v>97.816999999999993</v>
      </c>
      <c r="DM385">
        <v>88.787999999999997</v>
      </c>
      <c r="DN385">
        <v>88.787999999999997</v>
      </c>
      <c r="DO385">
        <v>99.617999999999995</v>
      </c>
      <c r="DP385">
        <v>108.6</v>
      </c>
      <c r="DQ385">
        <v>105.42600000000002</v>
      </c>
      <c r="DR385">
        <v>100.97199999999999</v>
      </c>
      <c r="DS385">
        <v>98.643000000000001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101.33799999999999</v>
      </c>
      <c r="EA385">
        <v>101.33799999999999</v>
      </c>
      <c r="EB385">
        <v>101.02</v>
      </c>
      <c r="EC385">
        <v>101.02</v>
      </c>
      <c r="ED385">
        <v>97.289000000000016</v>
      </c>
      <c r="EE385">
        <v>97.289000000000016</v>
      </c>
      <c r="EF385">
        <v>102.64100000000001</v>
      </c>
      <c r="EG385">
        <v>102.64100000000001</v>
      </c>
      <c r="EH385">
        <v>0</v>
      </c>
      <c r="EI385">
        <v>99.60299999999998</v>
      </c>
      <c r="EJ385">
        <v>99.60299999999998</v>
      </c>
      <c r="EK385">
        <v>90.591999999999999</v>
      </c>
      <c r="EL385">
        <v>91.836000000000013</v>
      </c>
      <c r="EM385">
        <v>91.836000000000013</v>
      </c>
      <c r="EN385">
        <v>102.866</v>
      </c>
      <c r="EO385">
        <v>101.18700000000001</v>
      </c>
      <c r="EP385">
        <v>-100.39400000000001</v>
      </c>
      <c r="EQ385">
        <v>87.088000000000008</v>
      </c>
      <c r="ER385">
        <v>87.088000000000008</v>
      </c>
      <c r="ES385">
        <v>0</v>
      </c>
      <c r="ET385">
        <v>0</v>
      </c>
      <c r="EU385">
        <v>0</v>
      </c>
      <c r="EV385">
        <v>0</v>
      </c>
      <c r="EW385">
        <v>122.667</v>
      </c>
      <c r="EX385">
        <v>94.819000000000003</v>
      </c>
      <c r="EY385">
        <v>0</v>
      </c>
      <c r="EZ385">
        <v>102.39399999999999</v>
      </c>
      <c r="FA385">
        <v>97.043000000000006</v>
      </c>
      <c r="FB385">
        <v>97.043000000000006</v>
      </c>
      <c r="FC385">
        <v>87.053999999999988</v>
      </c>
      <c r="FD385">
        <v>87.053999999999988</v>
      </c>
      <c r="FE385">
        <v>97.200000000000017</v>
      </c>
      <c r="FF385">
        <v>97.200000000000017</v>
      </c>
      <c r="FG385">
        <v>100.93199999999999</v>
      </c>
      <c r="FH385">
        <v>100.93199999999999</v>
      </c>
      <c r="FI385">
        <v>104.358</v>
      </c>
      <c r="FJ385">
        <v>104.358</v>
      </c>
      <c r="FK385">
        <v>101.61899999999999</v>
      </c>
      <c r="FL385">
        <v>101.61899999999999</v>
      </c>
      <c r="FM385">
        <v>100.60799999999999</v>
      </c>
      <c r="FN385">
        <v>112.50699999999999</v>
      </c>
      <c r="FO385">
        <v>99.834000000000003</v>
      </c>
      <c r="FP385">
        <v>99.834000000000003</v>
      </c>
      <c r="FQ385">
        <v>97.372000000000014</v>
      </c>
      <c r="FR385">
        <v>110.77000000000001</v>
      </c>
      <c r="FS385">
        <v>0</v>
      </c>
      <c r="FT385">
        <v>93.029000000000011</v>
      </c>
      <c r="FU385">
        <v>93.029000000000011</v>
      </c>
      <c r="FV385">
        <v>0</v>
      </c>
      <c r="FW385">
        <v>0</v>
      </c>
      <c r="FX385">
        <v>99.164000000000016</v>
      </c>
      <c r="FY385">
        <v>0</v>
      </c>
      <c r="FZ385">
        <v>87.522999999999982</v>
      </c>
      <c r="GA385">
        <v>87.522999999999982</v>
      </c>
      <c r="GB385">
        <v>97.506000000000014</v>
      </c>
      <c r="GC385">
        <v>97.506000000000014</v>
      </c>
      <c r="GD385">
        <v>98.751999999999981</v>
      </c>
      <c r="GE385">
        <v>96.32</v>
      </c>
      <c r="GF385">
        <v>106.377</v>
      </c>
      <c r="GG385">
        <v>0</v>
      </c>
      <c r="GH385">
        <v>99.040999999999997</v>
      </c>
      <c r="GI385">
        <v>99.040999999999997</v>
      </c>
      <c r="GJ385">
        <v>97.309000000000012</v>
      </c>
      <c r="GK385">
        <v>97.309000000000012</v>
      </c>
      <c r="GL385">
        <v>107.264</v>
      </c>
      <c r="GM385">
        <v>101.10299999999999</v>
      </c>
      <c r="GN385">
        <v>101.10299999999999</v>
      </c>
      <c r="GO385">
        <v>0</v>
      </c>
      <c r="GP385">
        <v>98.041000000000011</v>
      </c>
      <c r="GQ385">
        <v>98.924000000000007</v>
      </c>
      <c r="GR385">
        <v>98.924000000000007</v>
      </c>
      <c r="GS385">
        <v>103.72999999999999</v>
      </c>
      <c r="GT385">
        <v>103.72999999999999</v>
      </c>
      <c r="GU385">
        <v>-101.441</v>
      </c>
      <c r="GV385">
        <v>0</v>
      </c>
      <c r="GW385">
        <v>104.41500000000001</v>
      </c>
      <c r="GX385">
        <v>104.38999999999999</v>
      </c>
      <c r="GY385">
        <v>102.88200000000001</v>
      </c>
      <c r="GZ385">
        <v>101.04600000000001</v>
      </c>
      <c r="HA385">
        <v>101.04600000000001</v>
      </c>
      <c r="HB385">
        <v>116.25499999999998</v>
      </c>
      <c r="HC385">
        <v>108.01599999999999</v>
      </c>
      <c r="HD385">
        <v>0</v>
      </c>
      <c r="HE385">
        <v>97.349000000000004</v>
      </c>
      <c r="HF385">
        <v>0</v>
      </c>
      <c r="HG385">
        <v>101.50700000000001</v>
      </c>
      <c r="HH385">
        <v>100.532</v>
      </c>
      <c r="HI385">
        <v>100.532</v>
      </c>
      <c r="HJ385">
        <v>88.10199999999999</v>
      </c>
      <c r="HK385">
        <v>97.814999999999998</v>
      </c>
      <c r="HL385">
        <v>89.947999999999993</v>
      </c>
      <c r="HM385">
        <v>101.751</v>
      </c>
      <c r="HN385">
        <v>102.24499999999999</v>
      </c>
      <c r="HO385">
        <v>98.26</v>
      </c>
      <c r="HP385">
        <v>100.24000000000001</v>
      </c>
      <c r="HQ385">
        <v>109.97500000000001</v>
      </c>
      <c r="HR385">
        <v>99.622</v>
      </c>
      <c r="HS385">
        <v>112.64000000000001</v>
      </c>
      <c r="HT385">
        <v>90.61699999999999</v>
      </c>
      <c r="HU385">
        <v>101.139</v>
      </c>
      <c r="HV385">
        <v>101.139</v>
      </c>
      <c r="HW385">
        <v>103.53500000000001</v>
      </c>
      <c r="HX385">
        <v>103.53500000000001</v>
      </c>
      <c r="HY385">
        <v>102.032</v>
      </c>
      <c r="HZ385">
        <v>102.032</v>
      </c>
      <c r="IA385">
        <v>103.53500000000001</v>
      </c>
      <c r="IB385">
        <v>103.53500000000001</v>
      </c>
      <c r="IC385">
        <v>102.032</v>
      </c>
      <c r="ID385">
        <v>102.032</v>
      </c>
    </row>
    <row r="386" spans="1:238" x14ac:dyDescent="0.2">
      <c r="A386" s="3">
        <v>45911</v>
      </c>
      <c r="B386">
        <v>100.67100000000001</v>
      </c>
      <c r="C386">
        <v>101.10800000000002</v>
      </c>
      <c r="D386">
        <v>101.10800000000002</v>
      </c>
      <c r="E386">
        <v>121.27700000000002</v>
      </c>
      <c r="F386">
        <v>111.18899999999999</v>
      </c>
      <c r="G386">
        <v>-97.536000000000001</v>
      </c>
      <c r="H386">
        <v>100.574</v>
      </c>
      <c r="I386">
        <v>112.85100000000001</v>
      </c>
      <c r="J386">
        <v>112.85100000000001</v>
      </c>
      <c r="K386">
        <v>0</v>
      </c>
      <c r="L386">
        <v>0</v>
      </c>
      <c r="M386">
        <v>98.864999999999981</v>
      </c>
      <c r="N386">
        <v>98.864999999999981</v>
      </c>
      <c r="O386">
        <v>93.673000000000002</v>
      </c>
      <c r="P386">
        <v>93.673000000000002</v>
      </c>
      <c r="Q386">
        <v>-106.786</v>
      </c>
      <c r="R386">
        <v>-98.164000000000001</v>
      </c>
      <c r="S386">
        <v>-93.007999999999996</v>
      </c>
      <c r="T386">
        <v>0</v>
      </c>
      <c r="U386">
        <v>-101.062</v>
      </c>
      <c r="V386">
        <v>101.40499999999999</v>
      </c>
      <c r="W386">
        <v>101.40499999999999</v>
      </c>
      <c r="X386">
        <f>PRICE!X386+(PRICE!X386-BID!X386)</f>
        <v>96.994</v>
      </c>
      <c r="Y386">
        <f>PRICE!Y386+(PRICE!Y386-BID!Y386)</f>
        <v>96.994</v>
      </c>
      <c r="Z386">
        <v>102.03600000000002</v>
      </c>
      <c r="AA386">
        <v>97.8</v>
      </c>
      <c r="AB386">
        <v>97.8</v>
      </c>
      <c r="AC386">
        <v>0</v>
      </c>
      <c r="AD386">
        <v>97.949000000000012</v>
      </c>
      <c r="AE386">
        <v>0</v>
      </c>
      <c r="AF386">
        <v>0</v>
      </c>
      <c r="AG386">
        <v>97.364999999999995</v>
      </c>
      <c r="AH386">
        <v>98.743000000000009</v>
      </c>
      <c r="AI386">
        <v>0</v>
      </c>
      <c r="AJ386">
        <v>101.90199999999999</v>
      </c>
      <c r="AK386">
        <v>100.9</v>
      </c>
      <c r="AL386">
        <v>100.27099999999999</v>
      </c>
      <c r="AM386">
        <v>98.396999999999991</v>
      </c>
      <c r="AN386">
        <v>0</v>
      </c>
      <c r="AO386">
        <v>0</v>
      </c>
      <c r="AP386">
        <v>0</v>
      </c>
      <c r="AQ386">
        <v>0</v>
      </c>
      <c r="AR386">
        <v>100.19199999999999</v>
      </c>
      <c r="AS386">
        <v>99.796000000000006</v>
      </c>
      <c r="AT386">
        <v>98.442999999999998</v>
      </c>
      <c r="AU386">
        <v>97.47499999999998</v>
      </c>
      <c r="AV386">
        <v>97.47499999999998</v>
      </c>
      <c r="AW386">
        <v>94.924999999999997</v>
      </c>
      <c r="AX386">
        <v>94.924999999999997</v>
      </c>
      <c r="AY386">
        <v>120.32499999999999</v>
      </c>
      <c r="AZ386">
        <v>-93.697000000000003</v>
      </c>
      <c r="BA386">
        <v>102.97900000000001</v>
      </c>
      <c r="BB386">
        <v>104.078</v>
      </c>
      <c r="BC386">
        <v>101.678</v>
      </c>
      <c r="BD386">
        <v>0</v>
      </c>
      <c r="BE386">
        <v>0</v>
      </c>
      <c r="BF386">
        <v>100.67000000000002</v>
      </c>
      <c r="BG386">
        <v>100.67000000000002</v>
      </c>
      <c r="BH386">
        <v>-97.123999999999995</v>
      </c>
      <c r="BI386">
        <v>-100.087</v>
      </c>
      <c r="BJ386">
        <v>107.20099999999999</v>
      </c>
      <c r="BK386">
        <v>104.739</v>
      </c>
      <c r="BL386">
        <v>104.506</v>
      </c>
      <c r="BM386">
        <v>110.179</v>
      </c>
      <c r="BN386">
        <v>101.46000000000001</v>
      </c>
      <c r="BO386">
        <v>-103.584</v>
      </c>
      <c r="BP386">
        <v>-101.051</v>
      </c>
      <c r="BQ386">
        <v>-94.108000000000004</v>
      </c>
      <c r="BR386">
        <v>122.24</v>
      </c>
      <c r="BS386">
        <v>100.32400000000001</v>
      </c>
      <c r="BT386">
        <v>102.25200000000001</v>
      </c>
      <c r="BU386">
        <v>102.67099999999999</v>
      </c>
      <c r="BV386">
        <v>104.06099999999999</v>
      </c>
      <c r="BW386">
        <v>101.87400000000001</v>
      </c>
      <c r="BX386">
        <v>101.67400000000001</v>
      </c>
      <c r="BY386">
        <v>101.67400000000001</v>
      </c>
      <c r="BZ386">
        <v>102.648</v>
      </c>
      <c r="CA386">
        <v>106.14399999999999</v>
      </c>
      <c r="CB386">
        <v>103.057</v>
      </c>
      <c r="CC386">
        <v>101.92</v>
      </c>
      <c r="CD386">
        <v>0</v>
      </c>
      <c r="CE386">
        <v>0</v>
      </c>
      <c r="CF386">
        <v>97.840000000000018</v>
      </c>
      <c r="CG386">
        <v>97.840000000000018</v>
      </c>
      <c r="CH386">
        <v>95.407000000000011</v>
      </c>
      <c r="CI386">
        <v>95.407000000000011</v>
      </c>
      <c r="CJ386">
        <v>-101.74</v>
      </c>
      <c r="CK386">
        <v>88.05</v>
      </c>
      <c r="CL386">
        <v>0</v>
      </c>
      <c r="CM386">
        <v>0</v>
      </c>
      <c r="CN386">
        <v>-100.851</v>
      </c>
      <c r="CO386">
        <v>98.64800000000001</v>
      </c>
      <c r="CP386">
        <v>0</v>
      </c>
      <c r="CQ386">
        <v>102.05</v>
      </c>
      <c r="CR386">
        <v>102.05</v>
      </c>
      <c r="CS386">
        <v>103.91</v>
      </c>
      <c r="CT386">
        <v>97.682999999999993</v>
      </c>
      <c r="CU386">
        <v>98.347999999999999</v>
      </c>
      <c r="CV386">
        <v>100.78899999999999</v>
      </c>
      <c r="CW386">
        <v>0</v>
      </c>
      <c r="CX386">
        <v>0</v>
      </c>
      <c r="CY386">
        <v>102.70299999999999</v>
      </c>
      <c r="CZ386">
        <v>98.378</v>
      </c>
      <c r="DA386">
        <v>102.14400000000001</v>
      </c>
      <c r="DB386">
        <v>102.14400000000001</v>
      </c>
      <c r="DC386">
        <v>104.07100000000001</v>
      </c>
      <c r="DD386">
        <v>104.07100000000001</v>
      </c>
      <c r="DE386">
        <v>101.988</v>
      </c>
      <c r="DF386">
        <v>104.10999999999999</v>
      </c>
      <c r="DG386">
        <v>101.17899999999999</v>
      </c>
      <c r="DH386">
        <v>0</v>
      </c>
      <c r="DI386">
        <v>0</v>
      </c>
      <c r="DJ386">
        <v>0</v>
      </c>
      <c r="DK386">
        <v>94.08499999999998</v>
      </c>
      <c r="DL386">
        <v>97.903999999999996</v>
      </c>
      <c r="DM386">
        <v>88.665999999999997</v>
      </c>
      <c r="DN386">
        <v>88.665999999999997</v>
      </c>
      <c r="DO386">
        <v>99.61399999999999</v>
      </c>
      <c r="DP386">
        <v>108.459</v>
      </c>
      <c r="DQ386">
        <v>105.37999999999998</v>
      </c>
      <c r="DR386">
        <v>100.99</v>
      </c>
      <c r="DS386">
        <v>98.623999999999995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101.40199999999999</v>
      </c>
      <c r="EA386">
        <v>101.40199999999999</v>
      </c>
      <c r="EB386">
        <v>100.98299999999999</v>
      </c>
      <c r="EC386">
        <v>100.98299999999999</v>
      </c>
      <c r="ED386">
        <v>97.302000000000007</v>
      </c>
      <c r="EE386">
        <v>97.302000000000007</v>
      </c>
      <c r="EF386">
        <v>102.533</v>
      </c>
      <c r="EG386">
        <v>102.533</v>
      </c>
      <c r="EH386">
        <v>0</v>
      </c>
      <c r="EI386">
        <v>99.603999999999999</v>
      </c>
      <c r="EJ386">
        <v>99.603999999999999</v>
      </c>
      <c r="EK386">
        <v>90.462000000000018</v>
      </c>
      <c r="EL386">
        <v>91.73</v>
      </c>
      <c r="EM386">
        <v>91.73</v>
      </c>
      <c r="EN386">
        <v>102.75300000000001</v>
      </c>
      <c r="EO386">
        <v>101.208</v>
      </c>
      <c r="EP386">
        <v>-100.38200000000001</v>
      </c>
      <c r="EQ386">
        <v>86.974000000000018</v>
      </c>
      <c r="ER386">
        <v>86.974000000000018</v>
      </c>
      <c r="ES386">
        <v>0</v>
      </c>
      <c r="ET386">
        <v>0</v>
      </c>
      <c r="EU386">
        <v>0</v>
      </c>
      <c r="EV386">
        <v>0</v>
      </c>
      <c r="EW386">
        <v>124.843</v>
      </c>
      <c r="EX386">
        <v>94.8</v>
      </c>
      <c r="EY386">
        <v>0</v>
      </c>
      <c r="EZ386">
        <v>102.377</v>
      </c>
      <c r="FA386">
        <v>97.173000000000002</v>
      </c>
      <c r="FB386">
        <v>97.173000000000002</v>
      </c>
      <c r="FC386">
        <v>86.937000000000012</v>
      </c>
      <c r="FD386">
        <v>86.937000000000012</v>
      </c>
      <c r="FE386">
        <v>97.206000000000003</v>
      </c>
      <c r="FF386">
        <v>97.206000000000003</v>
      </c>
      <c r="FG386">
        <v>100.908</v>
      </c>
      <c r="FH386">
        <v>100.908</v>
      </c>
      <c r="FI386">
        <v>104.26100000000001</v>
      </c>
      <c r="FJ386">
        <v>104.26100000000001</v>
      </c>
      <c r="FK386">
        <v>101.62199999999999</v>
      </c>
      <c r="FL386">
        <v>101.62199999999999</v>
      </c>
      <c r="FM386">
        <v>100.57500000000002</v>
      </c>
      <c r="FN386">
        <v>112.37700000000001</v>
      </c>
      <c r="FO386">
        <v>99.852000000000018</v>
      </c>
      <c r="FP386">
        <v>99.852000000000018</v>
      </c>
      <c r="FQ386">
        <v>97.396000000000015</v>
      </c>
      <c r="FR386">
        <v>110.54500000000002</v>
      </c>
      <c r="FS386">
        <v>0</v>
      </c>
      <c r="FT386">
        <v>93.000999999999991</v>
      </c>
      <c r="FU386">
        <v>93.000999999999991</v>
      </c>
      <c r="FV386">
        <v>0</v>
      </c>
      <c r="FW386">
        <v>0</v>
      </c>
      <c r="FX386">
        <v>99.18</v>
      </c>
      <c r="FY386">
        <v>0</v>
      </c>
      <c r="FZ386">
        <v>87.445999999999998</v>
      </c>
      <c r="GA386">
        <v>87.445999999999998</v>
      </c>
      <c r="GB386">
        <v>97.529000000000011</v>
      </c>
      <c r="GC386">
        <v>97.529000000000011</v>
      </c>
      <c r="GD386">
        <v>98.712999999999994</v>
      </c>
      <c r="GE386">
        <v>96.251999999999981</v>
      </c>
      <c r="GF386">
        <v>106.39300000000001</v>
      </c>
      <c r="GG386">
        <v>0</v>
      </c>
      <c r="GH386">
        <v>99.016999999999982</v>
      </c>
      <c r="GI386">
        <v>99.016999999999982</v>
      </c>
      <c r="GJ386">
        <v>97.339000000000013</v>
      </c>
      <c r="GK386">
        <v>97.339000000000013</v>
      </c>
      <c r="GL386">
        <v>107.21700000000001</v>
      </c>
      <c r="GM386">
        <v>101.04699999999998</v>
      </c>
      <c r="GN386">
        <v>101.04699999999998</v>
      </c>
      <c r="GO386">
        <v>0</v>
      </c>
      <c r="GP386">
        <v>98.009000000000015</v>
      </c>
      <c r="GQ386">
        <v>98.925000000000011</v>
      </c>
      <c r="GR386">
        <v>98.925000000000011</v>
      </c>
      <c r="GS386">
        <v>103.63</v>
      </c>
      <c r="GT386">
        <v>103.63</v>
      </c>
      <c r="GU386">
        <v>-101.441</v>
      </c>
      <c r="GV386">
        <v>0</v>
      </c>
      <c r="GW386">
        <v>104.35700000000001</v>
      </c>
      <c r="GX386">
        <v>104.35700000000001</v>
      </c>
      <c r="GY386">
        <v>102.82300000000001</v>
      </c>
      <c r="GZ386">
        <v>101.029</v>
      </c>
      <c r="HA386">
        <v>101.029</v>
      </c>
      <c r="HB386">
        <v>116.07000000000001</v>
      </c>
      <c r="HC386">
        <v>107.938</v>
      </c>
      <c r="HD386">
        <v>0</v>
      </c>
      <c r="HE386">
        <v>97.472000000000008</v>
      </c>
      <c r="HF386">
        <v>0</v>
      </c>
      <c r="HG386">
        <v>101.489</v>
      </c>
      <c r="HH386">
        <v>100.508</v>
      </c>
      <c r="HI386">
        <v>100.508</v>
      </c>
      <c r="HJ386">
        <v>87.957000000000008</v>
      </c>
      <c r="HK386">
        <v>97.867000000000004</v>
      </c>
      <c r="HL386">
        <v>89.756999999999991</v>
      </c>
      <c r="HM386">
        <v>101.73999999999998</v>
      </c>
      <c r="HN386">
        <v>102.14299999999999</v>
      </c>
      <c r="HO386">
        <v>98.288999999999987</v>
      </c>
      <c r="HP386">
        <v>100.273</v>
      </c>
      <c r="HQ386">
        <v>109.77800000000001</v>
      </c>
      <c r="HR386">
        <v>99.625999999999991</v>
      </c>
      <c r="HS386">
        <v>112.52800000000001</v>
      </c>
      <c r="HT386">
        <v>90.451999999999998</v>
      </c>
      <c r="HU386">
        <v>101.063</v>
      </c>
      <c r="HV386">
        <v>101.063</v>
      </c>
      <c r="HW386">
        <v>103.404</v>
      </c>
      <c r="HX386">
        <v>103.404</v>
      </c>
      <c r="HY386">
        <v>101.98899999999999</v>
      </c>
      <c r="HZ386">
        <v>101.98899999999999</v>
      </c>
      <c r="IA386">
        <v>103.404</v>
      </c>
      <c r="IB386">
        <v>103.404</v>
      </c>
      <c r="IC386">
        <v>101.98899999999999</v>
      </c>
      <c r="ID386">
        <v>101.98899999999999</v>
      </c>
    </row>
    <row r="387" spans="1:238" x14ac:dyDescent="0.2">
      <c r="A387" s="3">
        <v>45912</v>
      </c>
      <c r="B387">
        <v>100.69799999999999</v>
      </c>
      <c r="C387">
        <v>101.14699999999999</v>
      </c>
      <c r="D387">
        <v>101.14699999999999</v>
      </c>
      <c r="E387">
        <v>121.383</v>
      </c>
      <c r="F387">
        <v>111.2</v>
      </c>
      <c r="G387">
        <v>-97.582999999999998</v>
      </c>
      <c r="H387">
        <v>100.443</v>
      </c>
      <c r="I387">
        <v>112.706</v>
      </c>
      <c r="J387">
        <v>112.706</v>
      </c>
      <c r="K387">
        <v>0</v>
      </c>
      <c r="L387">
        <v>0</v>
      </c>
      <c r="M387">
        <v>98.98299999999999</v>
      </c>
      <c r="N387">
        <v>98.98299999999999</v>
      </c>
      <c r="O387">
        <v>93.784999999999997</v>
      </c>
      <c r="P387">
        <v>93.784999999999997</v>
      </c>
      <c r="Q387">
        <v>-106.85599999999999</v>
      </c>
      <c r="R387">
        <v>-98.194000000000003</v>
      </c>
      <c r="S387">
        <v>-93.066000000000003</v>
      </c>
      <c r="T387">
        <v>0</v>
      </c>
      <c r="U387">
        <v>-101.074</v>
      </c>
      <c r="V387">
        <v>101.413</v>
      </c>
      <c r="W387">
        <v>101.413</v>
      </c>
      <c r="X387">
        <f>PRICE!X387+(PRICE!X387-BID!X387)</f>
        <v>97.007000000000005</v>
      </c>
      <c r="Y387">
        <f>PRICE!Y387+(PRICE!Y387-BID!Y387)</f>
        <v>97.007000000000005</v>
      </c>
      <c r="Z387">
        <v>102.113</v>
      </c>
      <c r="AA387">
        <v>97.813000000000002</v>
      </c>
      <c r="AB387">
        <v>97.813000000000002</v>
      </c>
      <c r="AC387">
        <v>0</v>
      </c>
      <c r="AD387">
        <v>97.957999999999998</v>
      </c>
      <c r="AE387">
        <v>0</v>
      </c>
      <c r="AF387">
        <v>0</v>
      </c>
      <c r="AG387">
        <v>97.428999999999988</v>
      </c>
      <c r="AH387">
        <v>98.760999999999996</v>
      </c>
      <c r="AI387">
        <v>0</v>
      </c>
      <c r="AJ387">
        <v>102.026</v>
      </c>
      <c r="AK387">
        <v>100.93600000000001</v>
      </c>
      <c r="AL387">
        <v>100.29400000000001</v>
      </c>
      <c r="AM387">
        <v>98.471000000000018</v>
      </c>
      <c r="AN387">
        <v>0</v>
      </c>
      <c r="AO387">
        <v>0</v>
      </c>
      <c r="AP387">
        <v>0</v>
      </c>
      <c r="AQ387">
        <v>0</v>
      </c>
      <c r="AR387">
        <v>100.21200000000002</v>
      </c>
      <c r="AS387">
        <v>99.86</v>
      </c>
      <c r="AT387">
        <v>98.527999999999992</v>
      </c>
      <c r="AU387">
        <v>97.487999999999985</v>
      </c>
      <c r="AV387">
        <v>97.487999999999985</v>
      </c>
      <c r="AW387">
        <v>95.02000000000001</v>
      </c>
      <c r="AX387">
        <v>95.02000000000001</v>
      </c>
      <c r="AY387">
        <v>120.398</v>
      </c>
      <c r="AZ387">
        <v>-93.811000000000007</v>
      </c>
      <c r="BA387">
        <v>103.045</v>
      </c>
      <c r="BB387">
        <v>104.105</v>
      </c>
      <c r="BC387">
        <v>101.7</v>
      </c>
      <c r="BD387">
        <v>0</v>
      </c>
      <c r="BE387">
        <v>0</v>
      </c>
      <c r="BF387">
        <v>100.66700000000002</v>
      </c>
      <c r="BG387">
        <v>100.66700000000002</v>
      </c>
      <c r="BH387">
        <v>-97.162000000000006</v>
      </c>
      <c r="BI387">
        <v>-100.13</v>
      </c>
      <c r="BJ387">
        <v>107.29499999999999</v>
      </c>
      <c r="BK387">
        <v>104.69799999999999</v>
      </c>
      <c r="BL387">
        <v>104.569</v>
      </c>
      <c r="BM387">
        <v>110.07000000000001</v>
      </c>
      <c r="BN387">
        <v>101.48799999999999</v>
      </c>
      <c r="BO387">
        <v>-103.593</v>
      </c>
      <c r="BP387">
        <v>-101.006</v>
      </c>
      <c r="BQ387">
        <v>-94.153000000000006</v>
      </c>
      <c r="BR387">
        <v>122.684</v>
      </c>
      <c r="BS387">
        <v>100.312</v>
      </c>
      <c r="BT387">
        <v>102.235</v>
      </c>
      <c r="BU387">
        <v>102.77900000000001</v>
      </c>
      <c r="BV387">
        <v>104.182</v>
      </c>
      <c r="BW387">
        <v>101.82500000000002</v>
      </c>
      <c r="BX387">
        <v>101.70900000000002</v>
      </c>
      <c r="BY387">
        <v>101.70900000000002</v>
      </c>
      <c r="BZ387">
        <v>102.646</v>
      </c>
      <c r="CA387">
        <v>106.274</v>
      </c>
      <c r="CB387">
        <v>103.217</v>
      </c>
      <c r="CC387">
        <v>101.94600000000001</v>
      </c>
      <c r="CD387">
        <v>0</v>
      </c>
      <c r="CE387">
        <v>0</v>
      </c>
      <c r="CF387">
        <v>97.822000000000003</v>
      </c>
      <c r="CG387">
        <v>97.822000000000003</v>
      </c>
      <c r="CH387">
        <v>95.509999999999991</v>
      </c>
      <c r="CI387">
        <v>95.509999999999991</v>
      </c>
      <c r="CJ387">
        <v>-101.813</v>
      </c>
      <c r="CK387">
        <v>88.134</v>
      </c>
      <c r="CL387">
        <v>0</v>
      </c>
      <c r="CM387">
        <v>0</v>
      </c>
      <c r="CN387">
        <v>-100.876</v>
      </c>
      <c r="CO387">
        <v>98.804999999999993</v>
      </c>
      <c r="CP387">
        <v>0</v>
      </c>
      <c r="CQ387">
        <v>102.00800000000001</v>
      </c>
      <c r="CR387">
        <v>102.00800000000001</v>
      </c>
      <c r="CS387">
        <v>103.87299999999999</v>
      </c>
      <c r="CT387">
        <v>97.713000000000008</v>
      </c>
      <c r="CU387">
        <v>98.47999999999999</v>
      </c>
      <c r="CV387">
        <v>101.01</v>
      </c>
      <c r="CW387">
        <v>0</v>
      </c>
      <c r="CX387">
        <v>0</v>
      </c>
      <c r="CY387">
        <v>102.73799999999999</v>
      </c>
      <c r="CZ387">
        <v>98.632000000000005</v>
      </c>
      <c r="DA387">
        <v>102.12899999999999</v>
      </c>
      <c r="DB387">
        <v>102.12899999999999</v>
      </c>
      <c r="DC387">
        <v>103.994</v>
      </c>
      <c r="DD387">
        <v>103.994</v>
      </c>
      <c r="DE387">
        <v>101.986</v>
      </c>
      <c r="DF387">
        <v>104.02099999999999</v>
      </c>
      <c r="DG387">
        <v>101.18300000000001</v>
      </c>
      <c r="DH387">
        <v>0</v>
      </c>
      <c r="DI387">
        <v>0</v>
      </c>
      <c r="DJ387">
        <v>0</v>
      </c>
      <c r="DK387">
        <v>94.146000000000001</v>
      </c>
      <c r="DL387">
        <v>97.987000000000009</v>
      </c>
      <c r="DM387">
        <v>88.801999999999992</v>
      </c>
      <c r="DN387">
        <v>88.801999999999992</v>
      </c>
      <c r="DO387">
        <v>99.657000000000011</v>
      </c>
      <c r="DP387">
        <v>108.59700000000001</v>
      </c>
      <c r="DQ387">
        <v>105.39399999999999</v>
      </c>
      <c r="DR387">
        <v>100.958</v>
      </c>
      <c r="DS387">
        <v>98.63900000000001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101.46300000000001</v>
      </c>
      <c r="EA387">
        <v>101.46300000000001</v>
      </c>
      <c r="EB387">
        <v>101.008</v>
      </c>
      <c r="EC387">
        <v>101.008</v>
      </c>
      <c r="ED387">
        <v>97.383999999999986</v>
      </c>
      <c r="EE387">
        <v>97.383999999999986</v>
      </c>
      <c r="EF387">
        <v>102.59300000000002</v>
      </c>
      <c r="EG387">
        <v>102.59300000000002</v>
      </c>
      <c r="EH387">
        <v>0</v>
      </c>
      <c r="EI387">
        <v>99.641000000000005</v>
      </c>
      <c r="EJ387">
        <v>99.641000000000005</v>
      </c>
      <c r="EK387">
        <v>90.477000000000004</v>
      </c>
      <c r="EL387">
        <v>91.847999999999999</v>
      </c>
      <c r="EM387">
        <v>91.847999999999999</v>
      </c>
      <c r="EN387">
        <v>102.807</v>
      </c>
      <c r="EO387">
        <v>101.27600000000001</v>
      </c>
      <c r="EP387">
        <v>-100.38500000000001</v>
      </c>
      <c r="EQ387">
        <v>87.078999999999994</v>
      </c>
      <c r="ER387">
        <v>87.078999999999994</v>
      </c>
      <c r="ES387">
        <v>0</v>
      </c>
      <c r="ET387">
        <v>0</v>
      </c>
      <c r="EU387">
        <v>0</v>
      </c>
      <c r="EV387">
        <v>0</v>
      </c>
      <c r="EW387">
        <v>124.33199999999999</v>
      </c>
      <c r="EX387">
        <v>94.900999999999996</v>
      </c>
      <c r="EY387">
        <v>0</v>
      </c>
      <c r="EZ387">
        <v>102.24499999999999</v>
      </c>
      <c r="FA387">
        <v>97.186999999999998</v>
      </c>
      <c r="FB387">
        <v>97.186999999999998</v>
      </c>
      <c r="FC387">
        <v>87.121000000000009</v>
      </c>
      <c r="FD387">
        <v>87.121000000000009</v>
      </c>
      <c r="FE387">
        <v>97.253000000000014</v>
      </c>
      <c r="FF387">
        <v>97.253000000000014</v>
      </c>
      <c r="FG387">
        <v>100.96199999999999</v>
      </c>
      <c r="FH387">
        <v>100.96199999999999</v>
      </c>
      <c r="FI387">
        <v>104.104</v>
      </c>
      <c r="FJ387">
        <v>104.104</v>
      </c>
      <c r="FK387">
        <v>101.72099999999999</v>
      </c>
      <c r="FL387">
        <v>101.72099999999999</v>
      </c>
      <c r="FM387">
        <v>100.72499999999999</v>
      </c>
      <c r="FN387">
        <v>112.73100000000001</v>
      </c>
      <c r="FO387">
        <v>99.958999999999989</v>
      </c>
      <c r="FP387">
        <v>99.958999999999989</v>
      </c>
      <c r="FQ387">
        <v>97.50800000000001</v>
      </c>
      <c r="FR387">
        <v>110.74699999999999</v>
      </c>
      <c r="FS387">
        <v>0</v>
      </c>
      <c r="FT387">
        <v>93.07</v>
      </c>
      <c r="FU387">
        <v>93.07</v>
      </c>
      <c r="FV387">
        <v>0</v>
      </c>
      <c r="FW387">
        <v>0</v>
      </c>
      <c r="FX387">
        <v>99.239999999999981</v>
      </c>
      <c r="FY387">
        <v>0</v>
      </c>
      <c r="FZ387">
        <v>87.533000000000001</v>
      </c>
      <c r="GA387">
        <v>87.533000000000001</v>
      </c>
      <c r="GB387">
        <v>97.564000000000007</v>
      </c>
      <c r="GC387">
        <v>97.564000000000007</v>
      </c>
      <c r="GD387">
        <v>98.768999999999991</v>
      </c>
      <c r="GE387">
        <v>96.444000000000003</v>
      </c>
      <c r="GF387">
        <v>106.36600000000001</v>
      </c>
      <c r="GG387">
        <v>0</v>
      </c>
      <c r="GH387">
        <v>99.043000000000006</v>
      </c>
      <c r="GI387">
        <v>99.043000000000006</v>
      </c>
      <c r="GJ387">
        <v>97.35199999999999</v>
      </c>
      <c r="GK387">
        <v>97.35199999999999</v>
      </c>
      <c r="GL387">
        <v>107.30999999999999</v>
      </c>
      <c r="GM387">
        <v>101.18199999999999</v>
      </c>
      <c r="GN387">
        <v>101.18199999999999</v>
      </c>
      <c r="GO387">
        <v>0</v>
      </c>
      <c r="GP387">
        <v>98.02600000000001</v>
      </c>
      <c r="GQ387">
        <v>98.981999999999999</v>
      </c>
      <c r="GR387">
        <v>98.981999999999999</v>
      </c>
      <c r="GS387">
        <v>103.71999999999998</v>
      </c>
      <c r="GT387">
        <v>103.71999999999998</v>
      </c>
      <c r="GU387">
        <v>-101.399</v>
      </c>
      <c r="GV387">
        <v>0</v>
      </c>
      <c r="GW387">
        <v>104.40499999999999</v>
      </c>
      <c r="GX387">
        <v>104.40499999999999</v>
      </c>
      <c r="GY387">
        <v>102.84899999999999</v>
      </c>
      <c r="GZ387">
        <v>101.02800000000001</v>
      </c>
      <c r="HA387">
        <v>101.02800000000001</v>
      </c>
      <c r="HB387">
        <v>116.22500000000001</v>
      </c>
      <c r="HC387">
        <v>108.06599999999999</v>
      </c>
      <c r="HD387">
        <v>0</v>
      </c>
      <c r="HE387">
        <v>97.410000000000011</v>
      </c>
      <c r="HF387">
        <v>0</v>
      </c>
      <c r="HG387">
        <v>101.47499999999999</v>
      </c>
      <c r="HH387">
        <v>100.54</v>
      </c>
      <c r="HI387">
        <v>100.54</v>
      </c>
      <c r="HJ387">
        <v>88.15</v>
      </c>
      <c r="HK387">
        <v>97.907999999999987</v>
      </c>
      <c r="HL387">
        <v>89.927000000000007</v>
      </c>
      <c r="HM387">
        <v>101.75599999999999</v>
      </c>
      <c r="HN387">
        <v>102.36999999999999</v>
      </c>
      <c r="HO387">
        <v>98.323000000000008</v>
      </c>
      <c r="HP387">
        <v>100.273</v>
      </c>
      <c r="HQ387">
        <v>109.95199999999998</v>
      </c>
      <c r="HR387">
        <v>99.658999999999992</v>
      </c>
      <c r="HS387">
        <v>112.61499999999999</v>
      </c>
      <c r="HT387">
        <v>90.638999999999996</v>
      </c>
      <c r="HU387">
        <v>101.12799999999999</v>
      </c>
      <c r="HV387">
        <v>101.12799999999999</v>
      </c>
      <c r="HW387">
        <v>103.477</v>
      </c>
      <c r="HX387">
        <v>103.477</v>
      </c>
      <c r="HY387">
        <v>102.00099999999999</v>
      </c>
      <c r="HZ387">
        <v>102.00099999999999</v>
      </c>
      <c r="IA387">
        <v>103.477</v>
      </c>
      <c r="IB387">
        <v>103.477</v>
      </c>
      <c r="IC387">
        <v>102.00099999999999</v>
      </c>
      <c r="ID387">
        <v>102.00099999999999</v>
      </c>
    </row>
    <row r="388" spans="1:238" x14ac:dyDescent="0.2">
      <c r="A388" s="3">
        <v>45915</v>
      </c>
      <c r="B388">
        <v>100.669</v>
      </c>
      <c r="C388">
        <v>101.23300000000002</v>
      </c>
      <c r="D388">
        <v>101.23300000000002</v>
      </c>
      <c r="E388">
        <v>121.59600000000002</v>
      </c>
      <c r="F388">
        <v>111.364</v>
      </c>
      <c r="G388">
        <v>-97.558999999999997</v>
      </c>
      <c r="H388">
        <v>100.45599999999999</v>
      </c>
      <c r="I388">
        <v>112.68999999999998</v>
      </c>
      <c r="J388">
        <v>112.68999999999998</v>
      </c>
      <c r="K388">
        <v>0</v>
      </c>
      <c r="L388">
        <v>0</v>
      </c>
      <c r="M388">
        <v>99.064999999999998</v>
      </c>
      <c r="N388">
        <v>99.064999999999998</v>
      </c>
      <c r="O388">
        <v>93.874999999999986</v>
      </c>
      <c r="P388">
        <v>93.874999999999986</v>
      </c>
      <c r="Q388">
        <v>-106.706</v>
      </c>
      <c r="R388">
        <v>-98.192999999999998</v>
      </c>
      <c r="S388">
        <v>-92.894999999999996</v>
      </c>
      <c r="T388">
        <v>0</v>
      </c>
      <c r="U388">
        <v>-101.057</v>
      </c>
      <c r="V388">
        <v>101.43200000000002</v>
      </c>
      <c r="W388">
        <v>101.43200000000002</v>
      </c>
      <c r="X388">
        <f>PRICE!X388+(PRICE!X388-BID!X388)</f>
        <v>97.039000000000001</v>
      </c>
      <c r="Y388">
        <f>PRICE!Y388+(PRICE!Y388-BID!Y388)</f>
        <v>97.039000000000001</v>
      </c>
      <c r="Z388">
        <v>102.15199999999999</v>
      </c>
      <c r="AA388">
        <v>97.855999999999995</v>
      </c>
      <c r="AB388">
        <v>97.855999999999995</v>
      </c>
      <c r="AC388">
        <v>0</v>
      </c>
      <c r="AD388">
        <v>97.968000000000018</v>
      </c>
      <c r="AE388">
        <v>0</v>
      </c>
      <c r="AF388">
        <v>0</v>
      </c>
      <c r="AG388">
        <v>97.457000000000008</v>
      </c>
      <c r="AH388">
        <v>98.766999999999996</v>
      </c>
      <c r="AI388">
        <v>0</v>
      </c>
      <c r="AJ388">
        <v>0</v>
      </c>
      <c r="AK388">
        <v>100.95800000000001</v>
      </c>
      <c r="AL388">
        <v>100.291</v>
      </c>
      <c r="AM388">
        <v>98.450999999999993</v>
      </c>
      <c r="AN388">
        <v>0</v>
      </c>
      <c r="AO388">
        <v>0</v>
      </c>
      <c r="AP388">
        <v>0</v>
      </c>
      <c r="AQ388">
        <v>0</v>
      </c>
      <c r="AR388">
        <v>100.24900000000001</v>
      </c>
      <c r="AS388">
        <v>99.917000000000002</v>
      </c>
      <c r="AT388">
        <v>98.627999999999986</v>
      </c>
      <c r="AU388">
        <v>97.502999999999986</v>
      </c>
      <c r="AV388">
        <v>97.502999999999986</v>
      </c>
      <c r="AW388">
        <v>95.1</v>
      </c>
      <c r="AX388">
        <v>95.1</v>
      </c>
      <c r="AY388">
        <v>120.49600000000001</v>
      </c>
      <c r="AZ388">
        <v>-93.875</v>
      </c>
      <c r="BA388">
        <v>103.05500000000001</v>
      </c>
      <c r="BB388">
        <v>104.10300000000001</v>
      </c>
      <c r="BC388">
        <v>101.74399999999999</v>
      </c>
      <c r="BD388">
        <v>0</v>
      </c>
      <c r="BE388">
        <v>0</v>
      </c>
      <c r="BF388">
        <v>100.642</v>
      </c>
      <c r="BG388">
        <v>100.642</v>
      </c>
      <c r="BH388">
        <v>-97.156000000000006</v>
      </c>
      <c r="BI388">
        <v>-100.01900000000001</v>
      </c>
      <c r="BJ388">
        <v>107.36999999999999</v>
      </c>
      <c r="BK388">
        <v>104.506</v>
      </c>
      <c r="BL388">
        <v>104.46100000000001</v>
      </c>
      <c r="BM388">
        <v>110.03599999999999</v>
      </c>
      <c r="BN388">
        <v>101.46199999999999</v>
      </c>
      <c r="BO388">
        <v>-103.646</v>
      </c>
      <c r="BP388">
        <v>-101.011</v>
      </c>
      <c r="BQ388">
        <v>-94.114999999999995</v>
      </c>
      <c r="BR388">
        <v>123.38</v>
      </c>
      <c r="BS388">
        <v>100.35900000000001</v>
      </c>
      <c r="BT388">
        <v>102.26900000000001</v>
      </c>
      <c r="BU388">
        <v>102.765</v>
      </c>
      <c r="BV388">
        <v>104.30499999999999</v>
      </c>
      <c r="BW388">
        <v>101.816</v>
      </c>
      <c r="BX388">
        <v>101.81400000000001</v>
      </c>
      <c r="BY388">
        <v>101.81400000000001</v>
      </c>
      <c r="BZ388">
        <v>102.64400000000001</v>
      </c>
      <c r="CA388">
        <v>106.261</v>
      </c>
      <c r="CB388">
        <v>103.291</v>
      </c>
      <c r="CC388">
        <v>101.97199999999998</v>
      </c>
      <c r="CD388">
        <v>0</v>
      </c>
      <c r="CE388">
        <v>0</v>
      </c>
      <c r="CF388">
        <v>97.873999999999981</v>
      </c>
      <c r="CG388">
        <v>97.873999999999981</v>
      </c>
      <c r="CH388">
        <v>95.584999999999994</v>
      </c>
      <c r="CI388">
        <v>95.584999999999994</v>
      </c>
      <c r="CJ388">
        <v>-101.657</v>
      </c>
      <c r="CK388">
        <v>87.842999999999989</v>
      </c>
      <c r="CL388">
        <v>0</v>
      </c>
      <c r="CM388">
        <v>0</v>
      </c>
      <c r="CN388">
        <v>-100.83499999999999</v>
      </c>
      <c r="CO388">
        <v>99.026999999999987</v>
      </c>
      <c r="CP388">
        <v>0</v>
      </c>
      <c r="CQ388">
        <v>102.02699999999999</v>
      </c>
      <c r="CR388">
        <v>102.02699999999999</v>
      </c>
      <c r="CS388">
        <v>103.88200000000001</v>
      </c>
      <c r="CT388">
        <v>97.702999999999989</v>
      </c>
      <c r="CU388">
        <v>98.487000000000009</v>
      </c>
      <c r="CV388">
        <v>101.01700000000001</v>
      </c>
      <c r="CW388">
        <v>0</v>
      </c>
      <c r="CX388">
        <v>0</v>
      </c>
      <c r="CY388">
        <v>102.82200000000002</v>
      </c>
      <c r="CZ388">
        <v>98.471000000000004</v>
      </c>
      <c r="DA388">
        <v>102.121</v>
      </c>
      <c r="DB388">
        <v>102.121</v>
      </c>
      <c r="DC388">
        <v>104.00599999999999</v>
      </c>
      <c r="DD388">
        <v>104.00599999999999</v>
      </c>
      <c r="DE388">
        <v>101.93600000000001</v>
      </c>
      <c r="DF388">
        <v>103.85899999999999</v>
      </c>
      <c r="DG388">
        <v>101.20299999999999</v>
      </c>
      <c r="DH388">
        <v>0</v>
      </c>
      <c r="DI388">
        <v>0</v>
      </c>
      <c r="DJ388">
        <v>0</v>
      </c>
      <c r="DK388">
        <v>94.046000000000006</v>
      </c>
      <c r="DL388">
        <v>97.813999999999993</v>
      </c>
      <c r="DM388">
        <v>88.933000000000007</v>
      </c>
      <c r="DN388">
        <v>88.933000000000007</v>
      </c>
      <c r="DO388">
        <v>99.702000000000012</v>
      </c>
      <c r="DP388">
        <v>108.61599999999999</v>
      </c>
      <c r="DQ388">
        <v>105.479</v>
      </c>
      <c r="DR388">
        <v>101.063</v>
      </c>
      <c r="DS388">
        <v>98.692000000000007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101.43400000000001</v>
      </c>
      <c r="EA388">
        <v>101.43400000000001</v>
      </c>
      <c r="EB388">
        <v>101.04599999999999</v>
      </c>
      <c r="EC388">
        <v>101.04599999999999</v>
      </c>
      <c r="ED388">
        <v>97.405999999999992</v>
      </c>
      <c r="EE388">
        <v>97.405999999999992</v>
      </c>
      <c r="EF388">
        <v>102.63499999999999</v>
      </c>
      <c r="EG388">
        <v>102.63499999999999</v>
      </c>
      <c r="EH388">
        <v>0</v>
      </c>
      <c r="EI388">
        <v>99.652999999999992</v>
      </c>
      <c r="EJ388">
        <v>99.652999999999992</v>
      </c>
      <c r="EK388">
        <v>90.585999999999999</v>
      </c>
      <c r="EL388">
        <v>91.947000000000003</v>
      </c>
      <c r="EM388">
        <v>91.947000000000003</v>
      </c>
      <c r="EN388">
        <v>102.858</v>
      </c>
      <c r="EO388">
        <v>101.24600000000001</v>
      </c>
      <c r="EP388">
        <v>-100.393</v>
      </c>
      <c r="EQ388">
        <v>87.210999999999999</v>
      </c>
      <c r="ER388">
        <v>87.210999999999999</v>
      </c>
      <c r="ES388">
        <v>0</v>
      </c>
      <c r="ET388">
        <v>0</v>
      </c>
      <c r="EU388">
        <v>0</v>
      </c>
      <c r="EV388">
        <v>0</v>
      </c>
      <c r="EW388">
        <v>125.946</v>
      </c>
      <c r="EX388">
        <v>94.984999999999999</v>
      </c>
      <c r="EY388">
        <v>0</v>
      </c>
      <c r="EZ388">
        <v>102.273</v>
      </c>
      <c r="FA388">
        <v>97.178999999999988</v>
      </c>
      <c r="FB388">
        <v>97.178999999999988</v>
      </c>
      <c r="FC388">
        <v>87.22999999999999</v>
      </c>
      <c r="FD388">
        <v>87.22999999999999</v>
      </c>
      <c r="FE388">
        <v>97.281000000000006</v>
      </c>
      <c r="FF388">
        <v>97.281000000000006</v>
      </c>
      <c r="FG388">
        <v>101.00399999999999</v>
      </c>
      <c r="FH388">
        <v>101.00399999999999</v>
      </c>
      <c r="FI388">
        <v>103.97200000000001</v>
      </c>
      <c r="FJ388">
        <v>103.97200000000001</v>
      </c>
      <c r="FK388">
        <v>101.736</v>
      </c>
      <c r="FL388">
        <v>101.736</v>
      </c>
      <c r="FM388">
        <v>100.69500000000001</v>
      </c>
      <c r="FN388">
        <v>112.72099999999999</v>
      </c>
      <c r="FO388">
        <v>99.941000000000003</v>
      </c>
      <c r="FP388">
        <v>99.941000000000003</v>
      </c>
      <c r="FQ388">
        <v>97.513000000000005</v>
      </c>
      <c r="FR388">
        <v>110.91000000000001</v>
      </c>
      <c r="FS388">
        <v>0</v>
      </c>
      <c r="FT388">
        <v>93.161000000000001</v>
      </c>
      <c r="FU388">
        <v>93.161000000000001</v>
      </c>
      <c r="FV388">
        <v>0</v>
      </c>
      <c r="FW388">
        <v>0</v>
      </c>
      <c r="FX388">
        <v>99.251999999999995</v>
      </c>
      <c r="FY388">
        <v>0</v>
      </c>
      <c r="FZ388">
        <v>87.570000000000007</v>
      </c>
      <c r="GA388">
        <v>87.570000000000007</v>
      </c>
      <c r="GB388">
        <v>97.573999999999998</v>
      </c>
      <c r="GC388">
        <v>97.573999999999998</v>
      </c>
      <c r="GD388">
        <v>98.763000000000005</v>
      </c>
      <c r="GE388">
        <v>96.460999999999999</v>
      </c>
      <c r="GF388">
        <v>106.499</v>
      </c>
      <c r="GG388">
        <v>0</v>
      </c>
      <c r="GH388">
        <v>99.090999999999994</v>
      </c>
      <c r="GI388">
        <v>99.090999999999994</v>
      </c>
      <c r="GJ388">
        <v>97.365999999999985</v>
      </c>
      <c r="GK388">
        <v>97.365999999999985</v>
      </c>
      <c r="GL388">
        <v>107.462</v>
      </c>
      <c r="GM388">
        <v>101.206</v>
      </c>
      <c r="GN388">
        <v>101.206</v>
      </c>
      <c r="GO388">
        <v>0</v>
      </c>
      <c r="GP388">
        <v>98.058000000000007</v>
      </c>
      <c r="GQ388">
        <v>99.022000000000006</v>
      </c>
      <c r="GR388">
        <v>99.022000000000006</v>
      </c>
      <c r="GS388">
        <v>103.80199999999999</v>
      </c>
      <c r="GT388">
        <v>103.80199999999999</v>
      </c>
      <c r="GU388">
        <v>-101.465</v>
      </c>
      <c r="GV388">
        <v>0</v>
      </c>
      <c r="GW388">
        <v>104.387</v>
      </c>
      <c r="GX388">
        <v>104.387</v>
      </c>
      <c r="GY388">
        <v>102.89400000000001</v>
      </c>
      <c r="GZ388">
        <v>101.03400000000001</v>
      </c>
      <c r="HA388">
        <v>101.03400000000001</v>
      </c>
      <c r="HB388">
        <v>116.348</v>
      </c>
      <c r="HC388">
        <v>108.10800000000002</v>
      </c>
      <c r="HD388">
        <v>0</v>
      </c>
      <c r="HE388">
        <v>97.446999999999989</v>
      </c>
      <c r="HF388">
        <v>0</v>
      </c>
      <c r="HG388">
        <v>101.51</v>
      </c>
      <c r="HH388">
        <v>100.55000000000001</v>
      </c>
      <c r="HI388">
        <v>100.55000000000001</v>
      </c>
      <c r="HJ388">
        <v>88.211999999999989</v>
      </c>
      <c r="HK388">
        <v>97.900999999999996</v>
      </c>
      <c r="HL388">
        <v>90.016999999999996</v>
      </c>
      <c r="HM388">
        <v>101.79300000000001</v>
      </c>
      <c r="HN388">
        <v>102.37099999999998</v>
      </c>
      <c r="HO388">
        <v>98.346999999999994</v>
      </c>
      <c r="HP388">
        <v>100.297</v>
      </c>
      <c r="HQ388">
        <v>109.90700000000001</v>
      </c>
      <c r="HR388">
        <v>99.686999999999998</v>
      </c>
      <c r="HS388">
        <v>112.627</v>
      </c>
      <c r="HT388">
        <v>90.681000000000012</v>
      </c>
      <c r="HU388">
        <v>101.20599999999999</v>
      </c>
      <c r="HV388">
        <v>101.20599999999999</v>
      </c>
      <c r="HW388">
        <v>103.51</v>
      </c>
      <c r="HX388">
        <v>103.51</v>
      </c>
      <c r="HY388">
        <v>102.083</v>
      </c>
      <c r="HZ388">
        <v>102.083</v>
      </c>
      <c r="IA388">
        <v>103.51</v>
      </c>
      <c r="IB388">
        <v>103.51</v>
      </c>
      <c r="IC388">
        <v>102.083</v>
      </c>
      <c r="ID388">
        <v>102.083</v>
      </c>
    </row>
    <row r="389" spans="1:238" x14ac:dyDescent="0.2">
      <c r="A389" s="3">
        <v>45916</v>
      </c>
      <c r="B389">
        <v>100.708</v>
      </c>
      <c r="C389">
        <v>101.175</v>
      </c>
      <c r="D389">
        <v>101.175</v>
      </c>
      <c r="E389">
        <v>121.33900000000001</v>
      </c>
      <c r="F389">
        <v>110.95800000000001</v>
      </c>
      <c r="G389">
        <v>-97.572000000000003</v>
      </c>
      <c r="H389">
        <v>100.559</v>
      </c>
      <c r="I389">
        <v>112.39800000000001</v>
      </c>
      <c r="J389">
        <v>112.39800000000001</v>
      </c>
      <c r="K389">
        <v>0</v>
      </c>
      <c r="L389">
        <v>0</v>
      </c>
      <c r="M389">
        <v>98.915000000000006</v>
      </c>
      <c r="N389">
        <v>98.915000000000006</v>
      </c>
      <c r="O389">
        <v>93.71</v>
      </c>
      <c r="P389">
        <v>93.71</v>
      </c>
      <c r="Q389">
        <v>-106.617</v>
      </c>
      <c r="R389">
        <v>-98.213999999999999</v>
      </c>
      <c r="S389">
        <v>-92.766000000000005</v>
      </c>
      <c r="T389">
        <v>0</v>
      </c>
      <c r="U389">
        <v>-101.06</v>
      </c>
      <c r="V389">
        <v>101.461</v>
      </c>
      <c r="W389">
        <v>101.461</v>
      </c>
      <c r="X389">
        <f>PRICE!X389+(PRICE!X389-BID!X389)</f>
        <v>97.018000000000001</v>
      </c>
      <c r="Y389">
        <f>PRICE!Y389+(PRICE!Y389-BID!Y389)</f>
        <v>97.018000000000001</v>
      </c>
      <c r="Z389">
        <v>102.078</v>
      </c>
      <c r="AA389">
        <v>97.801000000000002</v>
      </c>
      <c r="AB389">
        <v>97.801000000000002</v>
      </c>
      <c r="AC389">
        <v>0</v>
      </c>
      <c r="AD389">
        <v>97.954000000000008</v>
      </c>
      <c r="AE389">
        <v>0</v>
      </c>
      <c r="AF389">
        <v>0</v>
      </c>
      <c r="AG389">
        <v>97.468999999999994</v>
      </c>
      <c r="AH389">
        <v>98.784000000000006</v>
      </c>
      <c r="AI389">
        <v>0</v>
      </c>
      <c r="AJ389">
        <v>0</v>
      </c>
      <c r="AK389">
        <v>100.91500000000001</v>
      </c>
      <c r="AL389">
        <v>100.28900000000002</v>
      </c>
      <c r="AM389">
        <v>98.463999999999999</v>
      </c>
      <c r="AN389">
        <v>0</v>
      </c>
      <c r="AO389">
        <v>0</v>
      </c>
      <c r="AP389">
        <v>0</v>
      </c>
      <c r="AQ389">
        <v>0</v>
      </c>
      <c r="AR389">
        <v>100.17700000000001</v>
      </c>
      <c r="AS389">
        <v>99.802000000000007</v>
      </c>
      <c r="AT389">
        <v>98.40100000000001</v>
      </c>
      <c r="AU389">
        <v>97.489000000000004</v>
      </c>
      <c r="AV389">
        <v>97.489000000000004</v>
      </c>
      <c r="AW389">
        <v>94.940000000000012</v>
      </c>
      <c r="AX389">
        <v>94.940000000000012</v>
      </c>
      <c r="AY389">
        <v>120.21499999999999</v>
      </c>
      <c r="AZ389">
        <v>-93.751000000000005</v>
      </c>
      <c r="BA389">
        <v>102.97099999999999</v>
      </c>
      <c r="BB389">
        <v>104.08599999999998</v>
      </c>
      <c r="BC389">
        <v>101.68100000000001</v>
      </c>
      <c r="BD389">
        <v>0</v>
      </c>
      <c r="BE389">
        <v>0</v>
      </c>
      <c r="BF389">
        <v>100.62799999999999</v>
      </c>
      <c r="BG389">
        <v>100.62799999999999</v>
      </c>
      <c r="BH389">
        <v>-97.153999999999996</v>
      </c>
      <c r="BI389">
        <v>-99.966999999999999</v>
      </c>
      <c r="BJ389">
        <v>107.218</v>
      </c>
      <c r="BK389">
        <v>104.569</v>
      </c>
      <c r="BL389">
        <v>104.336</v>
      </c>
      <c r="BM389">
        <v>109.92499999999998</v>
      </c>
      <c r="BN389">
        <v>101.419</v>
      </c>
      <c r="BO389">
        <v>-103.536</v>
      </c>
      <c r="BP389">
        <v>-100.956</v>
      </c>
      <c r="BQ389">
        <v>-94.090999999999994</v>
      </c>
      <c r="BR389">
        <v>125.551</v>
      </c>
      <c r="BS389">
        <v>100.35499999999999</v>
      </c>
      <c r="BT389">
        <v>102.18400000000001</v>
      </c>
      <c r="BU389">
        <v>102.72900000000001</v>
      </c>
      <c r="BV389">
        <v>104.22799999999999</v>
      </c>
      <c r="BW389">
        <v>101.82500000000002</v>
      </c>
      <c r="BX389">
        <v>101.789</v>
      </c>
      <c r="BY389">
        <v>101.789</v>
      </c>
      <c r="BZ389">
        <v>102.59900000000002</v>
      </c>
      <c r="CA389">
        <v>106.16799999999999</v>
      </c>
      <c r="CB389">
        <v>102.996</v>
      </c>
      <c r="CC389">
        <v>101.91199999999999</v>
      </c>
      <c r="CD389">
        <v>0</v>
      </c>
      <c r="CE389">
        <v>0</v>
      </c>
      <c r="CF389">
        <v>97.763999999999996</v>
      </c>
      <c r="CG389">
        <v>97.763999999999996</v>
      </c>
      <c r="CH389">
        <v>95.35799999999999</v>
      </c>
      <c r="CI389">
        <v>95.35799999999999</v>
      </c>
      <c r="CJ389">
        <v>-101.566</v>
      </c>
      <c r="CK389">
        <v>87.837000000000003</v>
      </c>
      <c r="CL389">
        <v>0</v>
      </c>
      <c r="CM389">
        <v>0</v>
      </c>
      <c r="CN389">
        <v>-100.809</v>
      </c>
      <c r="CO389">
        <v>98.741</v>
      </c>
      <c r="CP389">
        <v>0</v>
      </c>
      <c r="CQ389">
        <v>102.042</v>
      </c>
      <c r="CR389">
        <v>102.042</v>
      </c>
      <c r="CS389">
        <v>103.76199999999999</v>
      </c>
      <c r="CT389">
        <v>97.721999999999994</v>
      </c>
      <c r="CU389">
        <v>98.39500000000001</v>
      </c>
      <c r="CV389">
        <v>100.68899999999999</v>
      </c>
      <c r="CW389">
        <v>0</v>
      </c>
      <c r="CX389">
        <v>0</v>
      </c>
      <c r="CY389">
        <v>102.71000000000001</v>
      </c>
      <c r="CZ389">
        <v>98.355999999999995</v>
      </c>
      <c r="DA389">
        <v>102.15</v>
      </c>
      <c r="DB389">
        <v>102.15</v>
      </c>
      <c r="DC389">
        <v>104.11799999999998</v>
      </c>
      <c r="DD389">
        <v>104.11799999999998</v>
      </c>
      <c r="DE389">
        <v>101.953</v>
      </c>
      <c r="DF389">
        <v>103.871</v>
      </c>
      <c r="DG389">
        <v>101.151</v>
      </c>
      <c r="DH389">
        <v>0</v>
      </c>
      <c r="DI389">
        <v>0</v>
      </c>
      <c r="DJ389">
        <v>0</v>
      </c>
      <c r="DK389">
        <v>93.998000000000005</v>
      </c>
      <c r="DL389">
        <v>97.718999999999994</v>
      </c>
      <c r="DM389">
        <v>88.679000000000016</v>
      </c>
      <c r="DN389">
        <v>88.679000000000016</v>
      </c>
      <c r="DO389">
        <v>99.63600000000001</v>
      </c>
      <c r="DP389">
        <v>108.39299999999999</v>
      </c>
      <c r="DQ389">
        <v>105.39</v>
      </c>
      <c r="DR389">
        <v>100.85899999999999</v>
      </c>
      <c r="DS389">
        <v>98.664999999999992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101.39900000000002</v>
      </c>
      <c r="EA389">
        <v>101.39900000000002</v>
      </c>
      <c r="EB389">
        <v>100.98099999999998</v>
      </c>
      <c r="EC389">
        <v>100.98099999999998</v>
      </c>
      <c r="ED389">
        <v>97.37</v>
      </c>
      <c r="EE389">
        <v>97.37</v>
      </c>
      <c r="EF389">
        <v>102.483</v>
      </c>
      <c r="EG389">
        <v>102.483</v>
      </c>
      <c r="EH389">
        <v>0</v>
      </c>
      <c r="EI389">
        <v>99.649000000000015</v>
      </c>
      <c r="EJ389">
        <v>99.649000000000015</v>
      </c>
      <c r="EK389">
        <v>90.290999999999997</v>
      </c>
      <c r="EL389">
        <v>91.670999999999992</v>
      </c>
      <c r="EM389">
        <v>91.670999999999992</v>
      </c>
      <c r="EN389">
        <v>102.63900000000001</v>
      </c>
      <c r="EO389">
        <v>101.25399999999999</v>
      </c>
      <c r="EP389">
        <v>-100.375</v>
      </c>
      <c r="EQ389">
        <v>86.97999999999999</v>
      </c>
      <c r="ER389">
        <v>86.97999999999999</v>
      </c>
      <c r="ES389">
        <v>0</v>
      </c>
      <c r="ET389">
        <v>0</v>
      </c>
      <c r="EU389">
        <v>0</v>
      </c>
      <c r="EV389">
        <v>0</v>
      </c>
      <c r="EW389">
        <v>126.246</v>
      </c>
      <c r="EX389">
        <v>94.72399999999999</v>
      </c>
      <c r="EY389">
        <v>0</v>
      </c>
      <c r="EZ389">
        <v>102.32700000000001</v>
      </c>
      <c r="FA389">
        <v>97.182000000000002</v>
      </c>
      <c r="FB389">
        <v>97.182000000000002</v>
      </c>
      <c r="FC389">
        <v>86.914999999999992</v>
      </c>
      <c r="FD389">
        <v>86.914999999999992</v>
      </c>
      <c r="FE389">
        <v>97.234000000000009</v>
      </c>
      <c r="FF389">
        <v>97.234000000000009</v>
      </c>
      <c r="FG389">
        <v>100.99199999999999</v>
      </c>
      <c r="FH389">
        <v>100.99199999999999</v>
      </c>
      <c r="FI389">
        <v>103.95699999999999</v>
      </c>
      <c r="FJ389">
        <v>103.95699999999999</v>
      </c>
      <c r="FK389">
        <v>101.68200000000002</v>
      </c>
      <c r="FL389">
        <v>101.68200000000002</v>
      </c>
      <c r="FM389">
        <v>100.58500000000001</v>
      </c>
      <c r="FN389">
        <v>112.50999999999999</v>
      </c>
      <c r="FO389">
        <v>99.956999999999994</v>
      </c>
      <c r="FP389">
        <v>99.956999999999994</v>
      </c>
      <c r="FQ389">
        <v>97.148999999999987</v>
      </c>
      <c r="FR389">
        <v>110.752</v>
      </c>
      <c r="FS389">
        <v>0</v>
      </c>
      <c r="FT389">
        <v>92.97699999999999</v>
      </c>
      <c r="FU389">
        <v>92.97699999999999</v>
      </c>
      <c r="FV389">
        <v>0</v>
      </c>
      <c r="FW389">
        <v>0</v>
      </c>
      <c r="FX389">
        <v>99.24</v>
      </c>
      <c r="FY389">
        <v>0</v>
      </c>
      <c r="FZ389">
        <v>87.356999999999985</v>
      </c>
      <c r="GA389">
        <v>87.356999999999985</v>
      </c>
      <c r="GB389">
        <v>97.556000000000012</v>
      </c>
      <c r="GC389">
        <v>97.556000000000012</v>
      </c>
      <c r="GD389">
        <v>98.721000000000018</v>
      </c>
      <c r="GE389">
        <v>96.159999999999982</v>
      </c>
      <c r="GF389">
        <v>106.467</v>
      </c>
      <c r="GG389">
        <v>0</v>
      </c>
      <c r="GH389">
        <v>98.995000000000005</v>
      </c>
      <c r="GI389">
        <v>98.995000000000005</v>
      </c>
      <c r="GJ389">
        <v>97.362999999999985</v>
      </c>
      <c r="GK389">
        <v>97.362999999999985</v>
      </c>
      <c r="GL389">
        <v>107.29300000000001</v>
      </c>
      <c r="GM389">
        <v>101.07599999999999</v>
      </c>
      <c r="GN389">
        <v>101.07599999999999</v>
      </c>
      <c r="GO389">
        <v>0</v>
      </c>
      <c r="GP389">
        <v>98.032999999999987</v>
      </c>
      <c r="GQ389">
        <v>98.997</v>
      </c>
      <c r="GR389">
        <v>98.997</v>
      </c>
      <c r="GS389">
        <v>103.59100000000001</v>
      </c>
      <c r="GT389">
        <v>103.59100000000001</v>
      </c>
      <c r="GU389">
        <v>-101.514</v>
      </c>
      <c r="GV389">
        <v>0</v>
      </c>
      <c r="GW389">
        <v>104.226</v>
      </c>
      <c r="GX389">
        <v>104.226</v>
      </c>
      <c r="GY389">
        <v>102.895</v>
      </c>
      <c r="GZ389">
        <v>101.01800000000001</v>
      </c>
      <c r="HA389">
        <v>101.01800000000001</v>
      </c>
      <c r="HB389">
        <v>116.07</v>
      </c>
      <c r="HC389">
        <v>107.938</v>
      </c>
      <c r="HD389">
        <v>0</v>
      </c>
      <c r="HE389">
        <v>97.445999999999998</v>
      </c>
      <c r="HF389">
        <v>0</v>
      </c>
      <c r="HG389">
        <v>101.63199999999999</v>
      </c>
      <c r="HH389">
        <v>100.51</v>
      </c>
      <c r="HI389">
        <v>100.51</v>
      </c>
      <c r="HJ389">
        <v>87.971000000000018</v>
      </c>
      <c r="HK389">
        <v>97.945000000000007</v>
      </c>
      <c r="HL389">
        <v>89.803000000000011</v>
      </c>
      <c r="HM389">
        <v>101.742</v>
      </c>
      <c r="HN389">
        <v>101.98300000000002</v>
      </c>
      <c r="HO389">
        <v>98.355000000000004</v>
      </c>
      <c r="HP389">
        <v>100.28900000000002</v>
      </c>
      <c r="HQ389">
        <v>109.572</v>
      </c>
      <c r="HR389">
        <v>99.657000000000011</v>
      </c>
      <c r="HS389">
        <v>112.47499999999999</v>
      </c>
      <c r="HT389">
        <v>90.350999999999999</v>
      </c>
      <c r="HU389">
        <v>101.03700000000001</v>
      </c>
      <c r="HV389">
        <v>101.03700000000001</v>
      </c>
      <c r="HW389">
        <v>103.32400000000001</v>
      </c>
      <c r="HX389">
        <v>103.32400000000001</v>
      </c>
      <c r="HY389">
        <v>101.94000000000001</v>
      </c>
      <c r="HZ389">
        <v>101.94000000000001</v>
      </c>
      <c r="IA389">
        <v>103.32400000000001</v>
      </c>
      <c r="IB389">
        <v>103.32400000000001</v>
      </c>
      <c r="IC389">
        <v>101.94000000000001</v>
      </c>
      <c r="ID389">
        <v>101.94000000000001</v>
      </c>
    </row>
    <row r="390" spans="1:238" x14ac:dyDescent="0.2">
      <c r="A390" s="3">
        <v>45917</v>
      </c>
      <c r="B390">
        <v>100.749</v>
      </c>
      <c r="C390">
        <v>101.175</v>
      </c>
      <c r="D390">
        <v>101.175</v>
      </c>
      <c r="E390">
        <v>121.36500000000001</v>
      </c>
      <c r="F390">
        <v>110.95499999999998</v>
      </c>
      <c r="G390">
        <v>-97.608000000000004</v>
      </c>
      <c r="H390">
        <v>100.53599999999999</v>
      </c>
      <c r="I390">
        <v>112.37200000000001</v>
      </c>
      <c r="J390">
        <v>112.37200000000001</v>
      </c>
      <c r="K390">
        <v>0</v>
      </c>
      <c r="L390">
        <v>0</v>
      </c>
      <c r="M390">
        <v>98.915999999999997</v>
      </c>
      <c r="N390">
        <v>98.915999999999997</v>
      </c>
      <c r="O390">
        <v>93.656999999999996</v>
      </c>
      <c r="P390">
        <v>93.656999999999996</v>
      </c>
      <c r="Q390">
        <v>-106.614</v>
      </c>
      <c r="R390">
        <v>-98.209000000000003</v>
      </c>
      <c r="S390">
        <v>-92.76</v>
      </c>
      <c r="T390">
        <v>0</v>
      </c>
      <c r="U390">
        <v>-101.03700000000001</v>
      </c>
      <c r="V390">
        <v>101.416</v>
      </c>
      <c r="W390">
        <v>101.416</v>
      </c>
      <c r="X390">
        <f>PRICE!X390+(PRICE!X390-BID!X390)</f>
        <v>96.98599999999999</v>
      </c>
      <c r="Y390">
        <f>PRICE!Y390+(PRICE!Y390-BID!Y390)</f>
        <v>96.98599999999999</v>
      </c>
      <c r="Z390">
        <v>102.08200000000001</v>
      </c>
      <c r="AA390">
        <v>97.801999999999992</v>
      </c>
      <c r="AB390">
        <v>97.801999999999992</v>
      </c>
      <c r="AC390">
        <v>0</v>
      </c>
      <c r="AD390">
        <v>97.945999999999998</v>
      </c>
      <c r="AE390">
        <v>0</v>
      </c>
      <c r="AF390">
        <v>0</v>
      </c>
      <c r="AG390">
        <v>97.480999999999995</v>
      </c>
      <c r="AH390">
        <v>98.778999999999996</v>
      </c>
      <c r="AI390">
        <v>0</v>
      </c>
      <c r="AJ390">
        <v>0</v>
      </c>
      <c r="AK390">
        <v>100.91199999999999</v>
      </c>
      <c r="AL390">
        <v>100.30399999999999</v>
      </c>
      <c r="AM390">
        <v>98.461000000000013</v>
      </c>
      <c r="AN390">
        <v>0</v>
      </c>
      <c r="AO390">
        <v>0</v>
      </c>
      <c r="AP390">
        <v>0</v>
      </c>
      <c r="AQ390">
        <v>0</v>
      </c>
      <c r="AR390">
        <v>100.17999999999999</v>
      </c>
      <c r="AS390">
        <v>100.11499999999999</v>
      </c>
      <c r="AT390">
        <v>98.511999999999986</v>
      </c>
      <c r="AU390">
        <v>97.530999999999992</v>
      </c>
      <c r="AV390">
        <v>97.530999999999992</v>
      </c>
      <c r="AW390">
        <v>94.952000000000012</v>
      </c>
      <c r="AX390">
        <v>94.952000000000012</v>
      </c>
      <c r="AY390">
        <v>120.06699999999999</v>
      </c>
      <c r="AZ390">
        <v>-93.739000000000004</v>
      </c>
      <c r="BA390">
        <v>103.244</v>
      </c>
      <c r="BB390">
        <v>104.03099999999999</v>
      </c>
      <c r="BC390">
        <v>101.679</v>
      </c>
      <c r="BD390">
        <v>0</v>
      </c>
      <c r="BE390">
        <v>0</v>
      </c>
      <c r="BF390">
        <v>100.62199999999999</v>
      </c>
      <c r="BG390">
        <v>100.62199999999999</v>
      </c>
      <c r="BH390">
        <v>-97.161000000000001</v>
      </c>
      <c r="BI390">
        <v>-99.981999999999999</v>
      </c>
      <c r="BJ390">
        <v>107.33300000000001</v>
      </c>
      <c r="BK390">
        <v>104.46100000000001</v>
      </c>
      <c r="BL390">
        <v>104.08099999999999</v>
      </c>
      <c r="BM390">
        <v>109.93300000000001</v>
      </c>
      <c r="BN390">
        <v>101.41200000000001</v>
      </c>
      <c r="BO390">
        <v>-103.65600000000001</v>
      </c>
      <c r="BP390">
        <v>-100.97199999999999</v>
      </c>
      <c r="BQ390">
        <v>-94.122</v>
      </c>
      <c r="BR390">
        <v>126.505</v>
      </c>
      <c r="BS390">
        <v>100.373</v>
      </c>
      <c r="BT390">
        <v>102.21200000000002</v>
      </c>
      <c r="BU390">
        <v>102.70400000000001</v>
      </c>
      <c r="BV390">
        <v>104.262</v>
      </c>
      <c r="BW390">
        <v>101.83599999999998</v>
      </c>
      <c r="BX390">
        <v>101.866</v>
      </c>
      <c r="BY390">
        <v>101.866</v>
      </c>
      <c r="BZ390">
        <v>102.61199999999998</v>
      </c>
      <c r="CA390">
        <v>106.202</v>
      </c>
      <c r="CB390">
        <v>102.98099999999998</v>
      </c>
      <c r="CC390">
        <v>101.90500000000002</v>
      </c>
      <c r="CD390">
        <v>0</v>
      </c>
      <c r="CE390">
        <v>0</v>
      </c>
      <c r="CF390">
        <v>97.768000000000001</v>
      </c>
      <c r="CG390">
        <v>97.768000000000001</v>
      </c>
      <c r="CH390">
        <v>95.346000000000004</v>
      </c>
      <c r="CI390">
        <v>95.346000000000004</v>
      </c>
      <c r="CJ390">
        <v>-101.572</v>
      </c>
      <c r="CK390">
        <v>87.704000000000008</v>
      </c>
      <c r="CL390">
        <v>0</v>
      </c>
      <c r="CM390">
        <v>0</v>
      </c>
      <c r="CN390">
        <v>-100.786</v>
      </c>
      <c r="CO390">
        <v>98.763000000000019</v>
      </c>
      <c r="CP390">
        <v>0</v>
      </c>
      <c r="CQ390">
        <v>101.97299999999998</v>
      </c>
      <c r="CR390">
        <v>101.97299999999998</v>
      </c>
      <c r="CS390">
        <v>103.85900000000001</v>
      </c>
      <c r="CT390">
        <v>97.682000000000002</v>
      </c>
      <c r="CU390">
        <v>98.353999999999999</v>
      </c>
      <c r="CV390">
        <v>100.66199999999999</v>
      </c>
      <c r="CW390">
        <v>0</v>
      </c>
      <c r="CX390">
        <v>0</v>
      </c>
      <c r="CY390">
        <v>102.68299999999999</v>
      </c>
      <c r="CZ390">
        <v>98.302999999999983</v>
      </c>
      <c r="DA390">
        <v>102.10899999999999</v>
      </c>
      <c r="DB390">
        <v>102.10899999999999</v>
      </c>
      <c r="DC390">
        <v>104.06599999999999</v>
      </c>
      <c r="DD390">
        <v>104.06599999999999</v>
      </c>
      <c r="DE390">
        <v>101.944</v>
      </c>
      <c r="DF390">
        <v>103.92100000000001</v>
      </c>
      <c r="DG390">
        <v>101.14100000000001</v>
      </c>
      <c r="DH390">
        <v>0</v>
      </c>
      <c r="DI390">
        <v>0</v>
      </c>
      <c r="DJ390">
        <v>0</v>
      </c>
      <c r="DK390">
        <v>94.016999999999996</v>
      </c>
      <c r="DL390">
        <v>97.731999999999999</v>
      </c>
      <c r="DM390">
        <v>88.71</v>
      </c>
      <c r="DN390">
        <v>88.71</v>
      </c>
      <c r="DO390">
        <v>99.646000000000001</v>
      </c>
      <c r="DP390">
        <v>108.41000000000001</v>
      </c>
      <c r="DQ390">
        <v>105.39699999999999</v>
      </c>
      <c r="DR390">
        <v>100.99600000000001</v>
      </c>
      <c r="DS390">
        <v>98.686999999999998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101.39200000000001</v>
      </c>
      <c r="EA390">
        <v>101.39200000000001</v>
      </c>
      <c r="EB390">
        <v>100.98599999999999</v>
      </c>
      <c r="EC390">
        <v>100.98599999999999</v>
      </c>
      <c r="ED390">
        <v>97.355999999999995</v>
      </c>
      <c r="EE390">
        <v>97.355999999999995</v>
      </c>
      <c r="EF390">
        <v>102.512</v>
      </c>
      <c r="EG390">
        <v>102.512</v>
      </c>
      <c r="EH390">
        <v>0</v>
      </c>
      <c r="EI390">
        <v>99.653999999999996</v>
      </c>
      <c r="EJ390">
        <v>99.653999999999996</v>
      </c>
      <c r="EK390">
        <v>90.338999999999999</v>
      </c>
      <c r="EL390">
        <v>91.632999999999981</v>
      </c>
      <c r="EM390">
        <v>91.632999999999981</v>
      </c>
      <c r="EN390">
        <v>102.63099999999999</v>
      </c>
      <c r="EO390">
        <v>101.21600000000001</v>
      </c>
      <c r="EP390">
        <v>-100.379</v>
      </c>
      <c r="EQ390">
        <v>87.022999999999996</v>
      </c>
      <c r="ER390">
        <v>87.022999999999996</v>
      </c>
      <c r="ES390">
        <v>0</v>
      </c>
      <c r="ET390">
        <v>0</v>
      </c>
      <c r="EU390">
        <v>0</v>
      </c>
      <c r="EV390">
        <v>0</v>
      </c>
      <c r="EW390">
        <v>127.85</v>
      </c>
      <c r="EX390">
        <v>94.737000000000009</v>
      </c>
      <c r="EY390">
        <v>0</v>
      </c>
      <c r="EZ390">
        <v>102.59699999999998</v>
      </c>
      <c r="FA390">
        <v>97.174000000000007</v>
      </c>
      <c r="FB390">
        <v>97.174000000000007</v>
      </c>
      <c r="FC390">
        <v>87.02800000000002</v>
      </c>
      <c r="FD390">
        <v>87.02800000000002</v>
      </c>
      <c r="FE390">
        <v>97.22</v>
      </c>
      <c r="FF390">
        <v>97.22</v>
      </c>
      <c r="FG390">
        <v>100.968</v>
      </c>
      <c r="FH390">
        <v>100.968</v>
      </c>
      <c r="FI390">
        <v>104.04999999999998</v>
      </c>
      <c r="FJ390">
        <v>104.04999999999998</v>
      </c>
      <c r="FK390">
        <v>101.66500000000001</v>
      </c>
      <c r="FL390">
        <v>101.66500000000001</v>
      </c>
      <c r="FM390">
        <v>100.583</v>
      </c>
      <c r="FN390">
        <v>112.43899999999999</v>
      </c>
      <c r="FO390">
        <v>99.951000000000008</v>
      </c>
      <c r="FP390">
        <v>99.951000000000008</v>
      </c>
      <c r="FQ390">
        <v>97.168000000000006</v>
      </c>
      <c r="FR390">
        <v>110.77099999999999</v>
      </c>
      <c r="FS390">
        <v>0</v>
      </c>
      <c r="FT390">
        <v>93.048000000000002</v>
      </c>
      <c r="FU390">
        <v>93.048000000000002</v>
      </c>
      <c r="FV390">
        <v>0</v>
      </c>
      <c r="FW390">
        <v>0</v>
      </c>
      <c r="FX390">
        <v>99.244</v>
      </c>
      <c r="FY390">
        <v>0</v>
      </c>
      <c r="FZ390">
        <v>87.244</v>
      </c>
      <c r="GA390">
        <v>87.244</v>
      </c>
      <c r="GB390">
        <v>97.512000000000015</v>
      </c>
      <c r="GC390">
        <v>97.512000000000015</v>
      </c>
      <c r="GD390">
        <v>98.704000000000008</v>
      </c>
      <c r="GE390">
        <v>96.289999999999992</v>
      </c>
      <c r="GF390">
        <v>106.47199999999999</v>
      </c>
      <c r="GG390">
        <v>0</v>
      </c>
      <c r="GH390">
        <v>98.984999999999999</v>
      </c>
      <c r="GI390">
        <v>98.984999999999999</v>
      </c>
      <c r="GJ390">
        <v>97.376999999999995</v>
      </c>
      <c r="GK390">
        <v>97.376999999999995</v>
      </c>
      <c r="GL390">
        <v>107.184</v>
      </c>
      <c r="GM390">
        <v>101.07299999999999</v>
      </c>
      <c r="GN390">
        <v>101.07299999999999</v>
      </c>
      <c r="GO390">
        <v>0</v>
      </c>
      <c r="GP390">
        <v>98.048000000000002</v>
      </c>
      <c r="GQ390">
        <v>98.971000000000004</v>
      </c>
      <c r="GR390">
        <v>98.971000000000004</v>
      </c>
      <c r="GS390">
        <v>103.69099999999999</v>
      </c>
      <c r="GT390">
        <v>103.69099999999999</v>
      </c>
      <c r="GU390">
        <v>-101.417</v>
      </c>
      <c r="GV390">
        <v>0</v>
      </c>
      <c r="GW390">
        <v>104.24499999999999</v>
      </c>
      <c r="GX390">
        <v>104.24499999999999</v>
      </c>
      <c r="GY390">
        <v>102.872</v>
      </c>
      <c r="GZ390">
        <v>101.01899999999999</v>
      </c>
      <c r="HA390">
        <v>101.01899999999999</v>
      </c>
      <c r="HB390">
        <v>116.232</v>
      </c>
      <c r="HC390">
        <v>107.89700000000001</v>
      </c>
      <c r="HD390">
        <v>0</v>
      </c>
      <c r="HE390">
        <v>97.457999999999998</v>
      </c>
      <c r="HF390">
        <v>0</v>
      </c>
      <c r="HG390">
        <v>101.574</v>
      </c>
      <c r="HH390">
        <v>100.51700000000001</v>
      </c>
      <c r="HI390">
        <v>100.51700000000001</v>
      </c>
      <c r="HJ390">
        <v>87.939000000000007</v>
      </c>
      <c r="HK390">
        <v>97.966000000000008</v>
      </c>
      <c r="HL390">
        <v>89.793000000000006</v>
      </c>
      <c r="HM390">
        <v>101.74699999999999</v>
      </c>
      <c r="HN390">
        <v>101.941</v>
      </c>
      <c r="HO390">
        <v>98.379000000000005</v>
      </c>
      <c r="HP390">
        <v>100.29200000000002</v>
      </c>
      <c r="HQ390">
        <v>109.486</v>
      </c>
      <c r="HR390">
        <v>99.695000000000007</v>
      </c>
      <c r="HS390">
        <v>112.726</v>
      </c>
      <c r="HT390">
        <v>90.338000000000008</v>
      </c>
      <c r="HU390">
        <v>101.04</v>
      </c>
      <c r="HV390">
        <v>101.04</v>
      </c>
      <c r="HW390">
        <v>103.29900000000001</v>
      </c>
      <c r="HX390">
        <v>103.29900000000001</v>
      </c>
      <c r="HY390">
        <v>101.94</v>
      </c>
      <c r="HZ390">
        <v>101.94</v>
      </c>
      <c r="IA390">
        <v>103.29900000000001</v>
      </c>
      <c r="IB390">
        <v>103.29900000000001</v>
      </c>
      <c r="IC390">
        <v>101.94</v>
      </c>
      <c r="ID390">
        <v>101.94</v>
      </c>
    </row>
    <row r="391" spans="1:238" x14ac:dyDescent="0.2">
      <c r="A391" s="3">
        <v>45918</v>
      </c>
      <c r="B391">
        <v>100.727</v>
      </c>
      <c r="C391">
        <v>101.149</v>
      </c>
      <c r="D391">
        <v>101.149</v>
      </c>
      <c r="E391">
        <v>121.342</v>
      </c>
      <c r="F391">
        <v>110.992</v>
      </c>
      <c r="G391">
        <v>-97.593999999999994</v>
      </c>
      <c r="H391">
        <v>100.416</v>
      </c>
      <c r="I391">
        <v>112.303</v>
      </c>
      <c r="J391">
        <v>112.303</v>
      </c>
      <c r="K391">
        <v>0</v>
      </c>
      <c r="L391">
        <v>0</v>
      </c>
      <c r="M391">
        <v>98.881000000000014</v>
      </c>
      <c r="N391">
        <v>98.881000000000014</v>
      </c>
      <c r="O391">
        <v>93.603000000000009</v>
      </c>
      <c r="P391">
        <v>93.603000000000009</v>
      </c>
      <c r="Q391">
        <v>-106.50700000000001</v>
      </c>
      <c r="R391">
        <v>-98.18</v>
      </c>
      <c r="S391">
        <v>-92.66</v>
      </c>
      <c r="T391">
        <v>0</v>
      </c>
      <c r="U391">
        <v>-100.97499999999999</v>
      </c>
      <c r="V391">
        <v>101.45</v>
      </c>
      <c r="W391">
        <v>101.45</v>
      </c>
      <c r="X391">
        <f>PRICE!X391+(PRICE!X391-BID!X391)</f>
        <v>96.876999999999995</v>
      </c>
      <c r="Y391">
        <f>PRICE!Y391+(PRICE!Y391-BID!Y391)</f>
        <v>96.876999999999995</v>
      </c>
      <c r="Z391">
        <v>102.07</v>
      </c>
      <c r="AA391">
        <v>97.835999999999999</v>
      </c>
      <c r="AB391">
        <v>97.835999999999999</v>
      </c>
      <c r="AC391">
        <v>0</v>
      </c>
      <c r="AD391">
        <v>97.97999999999999</v>
      </c>
      <c r="AE391">
        <v>0</v>
      </c>
      <c r="AF391">
        <v>0</v>
      </c>
      <c r="AG391">
        <v>97.489000000000004</v>
      </c>
      <c r="AH391">
        <v>98.754000000000005</v>
      </c>
      <c r="AI391">
        <v>0</v>
      </c>
      <c r="AJ391">
        <v>0</v>
      </c>
      <c r="AK391">
        <v>100.884</v>
      </c>
      <c r="AL391">
        <v>100.28999999999999</v>
      </c>
      <c r="AM391">
        <v>98.507999999999996</v>
      </c>
      <c r="AN391">
        <v>0</v>
      </c>
      <c r="AO391">
        <v>0</v>
      </c>
      <c r="AP391">
        <v>0</v>
      </c>
      <c r="AQ391">
        <v>0</v>
      </c>
      <c r="AR391">
        <v>100.17300000000002</v>
      </c>
      <c r="AS391">
        <v>100.13800000000001</v>
      </c>
      <c r="AT391">
        <v>98.522999999999996</v>
      </c>
      <c r="AU391">
        <v>97.553999999999988</v>
      </c>
      <c r="AV391">
        <v>97.553999999999988</v>
      </c>
      <c r="AW391">
        <v>94.973000000000013</v>
      </c>
      <c r="AX391">
        <v>94.973000000000013</v>
      </c>
      <c r="AY391">
        <v>119.86099999999999</v>
      </c>
      <c r="AZ391">
        <v>-93.778000000000006</v>
      </c>
      <c r="BA391">
        <v>102.98199999999999</v>
      </c>
      <c r="BB391">
        <v>104.017</v>
      </c>
      <c r="BC391">
        <v>101.66699999999999</v>
      </c>
      <c r="BD391">
        <v>0</v>
      </c>
      <c r="BE391">
        <v>0</v>
      </c>
      <c r="BF391">
        <v>100.59399999999999</v>
      </c>
      <c r="BG391">
        <v>100.59399999999999</v>
      </c>
      <c r="BH391">
        <v>-97.108000000000004</v>
      </c>
      <c r="BI391">
        <v>-99.921999999999997</v>
      </c>
      <c r="BJ391">
        <v>107.26199999999999</v>
      </c>
      <c r="BK391">
        <v>104.336</v>
      </c>
      <c r="BL391">
        <v>104.21400000000001</v>
      </c>
      <c r="BM391">
        <v>109.84699999999999</v>
      </c>
      <c r="BN391">
        <v>101.378</v>
      </c>
      <c r="BO391">
        <v>-103.43300000000001</v>
      </c>
      <c r="BP391">
        <v>-100.943</v>
      </c>
      <c r="BQ391">
        <v>-94.043000000000006</v>
      </c>
      <c r="BR391">
        <v>127.43600000000001</v>
      </c>
      <c r="BS391">
        <v>100.352</v>
      </c>
      <c r="BT391">
        <v>102.19900000000001</v>
      </c>
      <c r="BU391">
        <v>102.75800000000001</v>
      </c>
      <c r="BV391">
        <v>104.14799999999998</v>
      </c>
      <c r="BW391">
        <v>101.82000000000001</v>
      </c>
      <c r="BX391">
        <v>101.77500000000001</v>
      </c>
      <c r="BY391">
        <v>101.77500000000001</v>
      </c>
      <c r="BZ391">
        <v>102.592</v>
      </c>
      <c r="CA391">
        <v>106.17699999999999</v>
      </c>
      <c r="CB391">
        <v>102.97399999999999</v>
      </c>
      <c r="CC391">
        <v>101.88000000000001</v>
      </c>
      <c r="CD391">
        <v>0</v>
      </c>
      <c r="CE391">
        <v>0</v>
      </c>
      <c r="CF391">
        <v>97.786000000000001</v>
      </c>
      <c r="CG391">
        <v>97.786000000000001</v>
      </c>
      <c r="CH391">
        <v>95.303999999999988</v>
      </c>
      <c r="CI391">
        <v>95.303999999999988</v>
      </c>
      <c r="CJ391">
        <v>-101.471</v>
      </c>
      <c r="CK391">
        <v>87.649000000000015</v>
      </c>
      <c r="CL391">
        <v>0</v>
      </c>
      <c r="CM391">
        <v>0</v>
      </c>
      <c r="CN391">
        <v>-100.73699999999999</v>
      </c>
      <c r="CO391">
        <v>98.76600000000002</v>
      </c>
      <c r="CP391">
        <v>0</v>
      </c>
      <c r="CQ391">
        <v>101.95100000000001</v>
      </c>
      <c r="CR391">
        <v>101.95100000000001</v>
      </c>
      <c r="CS391">
        <v>103.80500000000001</v>
      </c>
      <c r="CT391">
        <v>97.744</v>
      </c>
      <c r="CU391">
        <v>98.33</v>
      </c>
      <c r="CV391">
        <v>100.702</v>
      </c>
      <c r="CW391">
        <v>0</v>
      </c>
      <c r="CX391">
        <v>0</v>
      </c>
      <c r="CY391">
        <v>102.70400000000001</v>
      </c>
      <c r="CZ391">
        <v>98.334000000000003</v>
      </c>
      <c r="DA391">
        <v>102.16099999999999</v>
      </c>
      <c r="DB391">
        <v>102.16099999999999</v>
      </c>
      <c r="DC391">
        <v>104.208</v>
      </c>
      <c r="DD391">
        <v>104.208</v>
      </c>
      <c r="DE391">
        <v>102.20199999999998</v>
      </c>
      <c r="DF391">
        <v>103.745</v>
      </c>
      <c r="DG391">
        <v>101.14000000000001</v>
      </c>
      <c r="DH391">
        <v>0</v>
      </c>
      <c r="DI391">
        <v>0</v>
      </c>
      <c r="DJ391">
        <v>0</v>
      </c>
      <c r="DK391">
        <v>93.947000000000017</v>
      </c>
      <c r="DL391">
        <v>97.615999999999985</v>
      </c>
      <c r="DM391">
        <v>88.692000000000007</v>
      </c>
      <c r="DN391">
        <v>88.692000000000007</v>
      </c>
      <c r="DO391">
        <v>99.661999999999992</v>
      </c>
      <c r="DP391">
        <v>108.34700000000001</v>
      </c>
      <c r="DQ391">
        <v>105.33700000000002</v>
      </c>
      <c r="DR391">
        <v>100.955</v>
      </c>
      <c r="DS391">
        <v>98.700999999999993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101.35900000000001</v>
      </c>
      <c r="EA391">
        <v>101.35900000000001</v>
      </c>
      <c r="EB391">
        <v>100.985</v>
      </c>
      <c r="EC391">
        <v>100.985</v>
      </c>
      <c r="ED391">
        <v>97.380999999999986</v>
      </c>
      <c r="EE391">
        <v>97.380999999999986</v>
      </c>
      <c r="EF391">
        <v>102.461</v>
      </c>
      <c r="EG391">
        <v>102.461</v>
      </c>
      <c r="EH391">
        <v>0</v>
      </c>
      <c r="EI391">
        <v>99.649999999999991</v>
      </c>
      <c r="EJ391">
        <v>99.649999999999991</v>
      </c>
      <c r="EK391">
        <v>90.311999999999998</v>
      </c>
      <c r="EL391">
        <v>91.600999999999999</v>
      </c>
      <c r="EM391">
        <v>91.600999999999999</v>
      </c>
      <c r="EN391">
        <v>102.57300000000001</v>
      </c>
      <c r="EO391">
        <v>101.18800000000002</v>
      </c>
      <c r="EP391">
        <v>-100.36199999999999</v>
      </c>
      <c r="EQ391">
        <v>86.992000000000004</v>
      </c>
      <c r="ER391">
        <v>86.992000000000004</v>
      </c>
      <c r="ES391">
        <v>0</v>
      </c>
      <c r="ET391">
        <v>0</v>
      </c>
      <c r="EU391">
        <v>0</v>
      </c>
      <c r="EV391">
        <v>0</v>
      </c>
      <c r="EW391">
        <v>127.52200000000001</v>
      </c>
      <c r="EX391">
        <v>94.718999999999994</v>
      </c>
      <c r="EY391">
        <v>0</v>
      </c>
      <c r="EZ391">
        <v>102.49000000000001</v>
      </c>
      <c r="FA391">
        <v>97.213999999999999</v>
      </c>
      <c r="FB391">
        <v>97.213999999999999</v>
      </c>
      <c r="FC391">
        <v>86.982000000000014</v>
      </c>
      <c r="FD391">
        <v>86.982000000000014</v>
      </c>
      <c r="FE391">
        <v>97.234999999999999</v>
      </c>
      <c r="FF391">
        <v>97.234999999999999</v>
      </c>
      <c r="FG391">
        <v>100.973</v>
      </c>
      <c r="FH391">
        <v>100.973</v>
      </c>
      <c r="FI391">
        <v>104.00200000000001</v>
      </c>
      <c r="FJ391">
        <v>104.00200000000001</v>
      </c>
      <c r="FK391">
        <v>101.682</v>
      </c>
      <c r="FL391">
        <v>101.682</v>
      </c>
      <c r="FM391">
        <v>100.56100000000001</v>
      </c>
      <c r="FN391">
        <v>112.58</v>
      </c>
      <c r="FO391">
        <v>99.927000000000007</v>
      </c>
      <c r="FP391">
        <v>99.927000000000007</v>
      </c>
      <c r="FQ391">
        <v>96.998999999999995</v>
      </c>
      <c r="FR391">
        <v>110.69799999999999</v>
      </c>
      <c r="FS391">
        <v>0</v>
      </c>
      <c r="FT391">
        <v>93.077999999999989</v>
      </c>
      <c r="FU391">
        <v>93.077999999999989</v>
      </c>
      <c r="FV391">
        <v>0</v>
      </c>
      <c r="FW391">
        <v>0</v>
      </c>
      <c r="FX391">
        <v>99.214999999999989</v>
      </c>
      <c r="FY391">
        <v>0</v>
      </c>
      <c r="FZ391">
        <v>87.294000000000011</v>
      </c>
      <c r="GA391">
        <v>87.294000000000011</v>
      </c>
      <c r="GB391">
        <v>97.558000000000007</v>
      </c>
      <c r="GC391">
        <v>97.558000000000007</v>
      </c>
      <c r="GD391">
        <v>98.701000000000008</v>
      </c>
      <c r="GE391">
        <v>96.269000000000005</v>
      </c>
      <c r="GF391">
        <v>106.43</v>
      </c>
      <c r="GG391">
        <v>0</v>
      </c>
      <c r="GH391">
        <v>98.990000000000009</v>
      </c>
      <c r="GI391">
        <v>98.990000000000009</v>
      </c>
      <c r="GJ391">
        <v>97.39200000000001</v>
      </c>
      <c r="GK391">
        <v>97.39200000000001</v>
      </c>
      <c r="GL391">
        <v>107.107</v>
      </c>
      <c r="GM391">
        <v>101.02000000000001</v>
      </c>
      <c r="GN391">
        <v>101.02000000000001</v>
      </c>
      <c r="GO391">
        <v>0</v>
      </c>
      <c r="GP391">
        <v>98.043999999999997</v>
      </c>
      <c r="GQ391">
        <v>98.981999999999999</v>
      </c>
      <c r="GR391">
        <v>98.981999999999999</v>
      </c>
      <c r="GS391">
        <v>103.50999999999999</v>
      </c>
      <c r="GT391">
        <v>103.50999999999999</v>
      </c>
      <c r="GU391">
        <v>-101.404</v>
      </c>
      <c r="GV391">
        <v>0</v>
      </c>
      <c r="GW391">
        <v>104.19600000000001</v>
      </c>
      <c r="GX391">
        <v>104.19600000000001</v>
      </c>
      <c r="GY391">
        <v>102.804</v>
      </c>
      <c r="GZ391">
        <v>101.011</v>
      </c>
      <c r="HA391">
        <v>101.011</v>
      </c>
      <c r="HB391">
        <v>116.17</v>
      </c>
      <c r="HC391">
        <v>107.86699999999999</v>
      </c>
      <c r="HD391">
        <v>0</v>
      </c>
      <c r="HE391">
        <v>97.446000000000012</v>
      </c>
      <c r="HF391">
        <v>0</v>
      </c>
      <c r="HG391">
        <v>101.62499999999999</v>
      </c>
      <c r="HH391">
        <v>100.51600000000001</v>
      </c>
      <c r="HI391">
        <v>100.51600000000001</v>
      </c>
      <c r="HJ391">
        <v>87.945000000000007</v>
      </c>
      <c r="HK391">
        <v>97.951000000000008</v>
      </c>
      <c r="HL391">
        <v>89.563000000000002</v>
      </c>
      <c r="HM391">
        <v>101.72800000000001</v>
      </c>
      <c r="HN391">
        <v>101.84700000000001</v>
      </c>
      <c r="HO391">
        <v>98.385999999999996</v>
      </c>
      <c r="HP391">
        <v>100.32600000000001</v>
      </c>
      <c r="HQ391">
        <v>109.38499999999999</v>
      </c>
      <c r="HR391">
        <v>99.707000000000008</v>
      </c>
      <c r="HS391">
        <v>112.84299999999999</v>
      </c>
      <c r="HT391">
        <v>90.325999999999993</v>
      </c>
      <c r="HU391">
        <v>101.00700000000001</v>
      </c>
      <c r="HV391">
        <v>101.00700000000001</v>
      </c>
      <c r="HW391">
        <v>103.27199999999999</v>
      </c>
      <c r="HX391">
        <v>103.27199999999999</v>
      </c>
      <c r="HY391">
        <v>101.904</v>
      </c>
      <c r="HZ391">
        <v>101.904</v>
      </c>
      <c r="IA391">
        <v>103.27199999999999</v>
      </c>
      <c r="IB391">
        <v>103.27199999999999</v>
      </c>
      <c r="IC391">
        <v>101.904</v>
      </c>
      <c r="ID391">
        <v>101.904</v>
      </c>
    </row>
    <row r="392" spans="1:238" x14ac:dyDescent="0.2">
      <c r="A392" s="3">
        <v>45919</v>
      </c>
      <c r="B392">
        <v>100.773</v>
      </c>
      <c r="C392">
        <v>101.14999999999999</v>
      </c>
      <c r="D392">
        <v>101.14999999999999</v>
      </c>
      <c r="E392">
        <v>121.22900000000001</v>
      </c>
      <c r="F392">
        <v>110.78700000000001</v>
      </c>
      <c r="G392">
        <v>-97.606999999999999</v>
      </c>
      <c r="H392">
        <v>100.413</v>
      </c>
      <c r="I392">
        <v>112.16900000000001</v>
      </c>
      <c r="J392">
        <v>112.16900000000001</v>
      </c>
      <c r="K392">
        <v>0</v>
      </c>
      <c r="L392">
        <v>0</v>
      </c>
      <c r="M392">
        <v>98.900999999999982</v>
      </c>
      <c r="N392">
        <v>98.900999999999982</v>
      </c>
      <c r="O392">
        <v>93.542999999999992</v>
      </c>
      <c r="P392">
        <v>93.542999999999992</v>
      </c>
      <c r="Q392">
        <v>-106.56100000000001</v>
      </c>
      <c r="R392">
        <v>-98.201999999999998</v>
      </c>
      <c r="S392">
        <v>-92.79</v>
      </c>
      <c r="T392">
        <v>0</v>
      </c>
      <c r="U392">
        <v>-100.977</v>
      </c>
      <c r="V392">
        <v>101.40799999999999</v>
      </c>
      <c r="W392">
        <v>101.40799999999999</v>
      </c>
      <c r="X392">
        <f>PRICE!X392+(PRICE!X392-BID!X392)</f>
        <v>96.815000000000012</v>
      </c>
      <c r="Y392">
        <f>PRICE!Y392+(PRICE!Y392-BID!Y392)</f>
        <v>96.815000000000012</v>
      </c>
      <c r="Z392">
        <v>101.99499999999999</v>
      </c>
      <c r="AA392">
        <v>97.805000000000007</v>
      </c>
      <c r="AB392">
        <v>97.805000000000007</v>
      </c>
      <c r="AC392">
        <v>0</v>
      </c>
      <c r="AD392">
        <v>97.999000000000009</v>
      </c>
      <c r="AE392">
        <v>0</v>
      </c>
      <c r="AF392">
        <v>0</v>
      </c>
      <c r="AG392">
        <v>97.461999999999989</v>
      </c>
      <c r="AH392">
        <v>98.779000000000011</v>
      </c>
      <c r="AI392">
        <v>0</v>
      </c>
      <c r="AJ392">
        <v>0</v>
      </c>
      <c r="AK392">
        <v>100.871</v>
      </c>
      <c r="AL392">
        <v>100.29599999999999</v>
      </c>
      <c r="AM392">
        <v>98.50500000000001</v>
      </c>
      <c r="AN392">
        <v>0</v>
      </c>
      <c r="AO392">
        <v>0</v>
      </c>
      <c r="AP392">
        <v>0</v>
      </c>
      <c r="AQ392">
        <v>0</v>
      </c>
      <c r="AR392">
        <v>100.14299999999999</v>
      </c>
      <c r="AS392">
        <v>100.10000000000001</v>
      </c>
      <c r="AT392">
        <v>98.460999999999999</v>
      </c>
      <c r="AU392">
        <v>97.531999999999996</v>
      </c>
      <c r="AV392">
        <v>97.531999999999996</v>
      </c>
      <c r="AW392">
        <v>94.960999999999999</v>
      </c>
      <c r="AX392">
        <v>94.960999999999999</v>
      </c>
      <c r="AY392">
        <v>119.75399999999999</v>
      </c>
      <c r="AZ392">
        <v>-93.668000000000006</v>
      </c>
      <c r="BA392">
        <v>102.9</v>
      </c>
      <c r="BB392">
        <v>103.976</v>
      </c>
      <c r="BC392">
        <v>101.651</v>
      </c>
      <c r="BD392">
        <v>0</v>
      </c>
      <c r="BE392">
        <v>0</v>
      </c>
      <c r="BF392">
        <v>100.611</v>
      </c>
      <c r="BG392">
        <v>100.611</v>
      </c>
      <c r="BH392">
        <v>-97.135000000000005</v>
      </c>
      <c r="BI392">
        <v>-99.971000000000004</v>
      </c>
      <c r="BJ392">
        <v>107.27600000000001</v>
      </c>
      <c r="BK392">
        <v>104.08099999999999</v>
      </c>
      <c r="BL392">
        <v>104.14700000000001</v>
      </c>
      <c r="BM392">
        <v>109.71000000000001</v>
      </c>
      <c r="BN392">
        <v>101.38200000000001</v>
      </c>
      <c r="BO392">
        <v>-103.706</v>
      </c>
      <c r="BP392">
        <v>-100.876</v>
      </c>
      <c r="BQ392">
        <v>-94.096999999999994</v>
      </c>
      <c r="BR392">
        <v>126.63500000000001</v>
      </c>
      <c r="BS392">
        <v>100.32199999999999</v>
      </c>
      <c r="BT392">
        <v>102.14800000000001</v>
      </c>
      <c r="BU392">
        <v>102.779</v>
      </c>
      <c r="BV392">
        <v>104.045</v>
      </c>
      <c r="BW392">
        <v>101.80200000000001</v>
      </c>
      <c r="BX392">
        <v>101.785</v>
      </c>
      <c r="BY392">
        <v>101.785</v>
      </c>
      <c r="BZ392">
        <v>102.54</v>
      </c>
      <c r="CA392">
        <v>106.16800000000001</v>
      </c>
      <c r="CB392">
        <v>102.87599999999999</v>
      </c>
      <c r="CC392">
        <v>101.83</v>
      </c>
      <c r="CD392">
        <v>0</v>
      </c>
      <c r="CE392">
        <v>0</v>
      </c>
      <c r="CF392">
        <v>97.760999999999996</v>
      </c>
      <c r="CG392">
        <v>97.760999999999996</v>
      </c>
      <c r="CH392">
        <v>95.222999999999999</v>
      </c>
      <c r="CI392">
        <v>95.222999999999999</v>
      </c>
      <c r="CJ392">
        <v>-101.54300000000001</v>
      </c>
      <c r="CK392">
        <v>87.801000000000016</v>
      </c>
      <c r="CL392">
        <v>0</v>
      </c>
      <c r="CM392">
        <v>0</v>
      </c>
      <c r="CN392">
        <v>-100.768</v>
      </c>
      <c r="CO392">
        <v>98.763999999999996</v>
      </c>
      <c r="CP392">
        <v>0</v>
      </c>
      <c r="CQ392">
        <v>101.967</v>
      </c>
      <c r="CR392">
        <v>101.967</v>
      </c>
      <c r="CS392">
        <v>103.702</v>
      </c>
      <c r="CT392">
        <v>97.749000000000009</v>
      </c>
      <c r="CU392">
        <v>98.332000000000008</v>
      </c>
      <c r="CV392">
        <v>100.55</v>
      </c>
      <c r="CW392">
        <v>0</v>
      </c>
      <c r="CX392">
        <v>0</v>
      </c>
      <c r="CY392">
        <v>102.64999999999999</v>
      </c>
      <c r="CZ392">
        <v>98.275999999999996</v>
      </c>
      <c r="DA392">
        <v>102.19800000000001</v>
      </c>
      <c r="DB392">
        <v>102.19800000000001</v>
      </c>
      <c r="DC392">
        <v>104.28700000000001</v>
      </c>
      <c r="DD392">
        <v>104.28700000000001</v>
      </c>
      <c r="DE392">
        <v>102.012</v>
      </c>
      <c r="DF392">
        <v>103.68100000000001</v>
      </c>
      <c r="DG392">
        <v>101.121</v>
      </c>
      <c r="DH392">
        <v>0</v>
      </c>
      <c r="DI392">
        <v>0</v>
      </c>
      <c r="DJ392">
        <v>0</v>
      </c>
      <c r="DK392">
        <v>94.005999999999986</v>
      </c>
      <c r="DL392">
        <v>97.703999999999994</v>
      </c>
      <c r="DM392">
        <v>88.608999999999995</v>
      </c>
      <c r="DN392">
        <v>88.608999999999995</v>
      </c>
      <c r="DO392">
        <v>99.620999999999995</v>
      </c>
      <c r="DP392">
        <v>108.15400000000001</v>
      </c>
      <c r="DQ392">
        <v>105.28</v>
      </c>
      <c r="DR392">
        <v>101.00999999999999</v>
      </c>
      <c r="DS392">
        <v>98.617999999999995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101.383</v>
      </c>
      <c r="EA392">
        <v>101.383</v>
      </c>
      <c r="EB392">
        <v>100.944</v>
      </c>
      <c r="EC392">
        <v>100.944</v>
      </c>
      <c r="ED392">
        <v>97.395999999999987</v>
      </c>
      <c r="EE392">
        <v>97.395999999999987</v>
      </c>
      <c r="EF392">
        <v>102.48500000000001</v>
      </c>
      <c r="EG392">
        <v>102.48500000000001</v>
      </c>
      <c r="EH392">
        <v>0</v>
      </c>
      <c r="EI392">
        <v>99.64800000000001</v>
      </c>
      <c r="EJ392">
        <v>99.64800000000001</v>
      </c>
      <c r="EK392">
        <v>90.265000000000001</v>
      </c>
      <c r="EL392">
        <v>91.496000000000009</v>
      </c>
      <c r="EM392">
        <v>91.496000000000009</v>
      </c>
      <c r="EN392">
        <v>102.50199999999998</v>
      </c>
      <c r="EO392">
        <v>101.163</v>
      </c>
      <c r="EP392">
        <v>-100.371</v>
      </c>
      <c r="EQ392">
        <v>86.926999999999992</v>
      </c>
      <c r="ER392">
        <v>86.926999999999992</v>
      </c>
      <c r="ES392">
        <v>0</v>
      </c>
      <c r="ET392">
        <v>0</v>
      </c>
      <c r="EU392">
        <v>0</v>
      </c>
      <c r="EV392">
        <v>0</v>
      </c>
      <c r="EW392">
        <v>128.11799999999999</v>
      </c>
      <c r="EX392">
        <v>94.635999999999996</v>
      </c>
      <c r="EY392">
        <v>0</v>
      </c>
      <c r="EZ392">
        <v>102.54599999999999</v>
      </c>
      <c r="FA392">
        <v>97.249000000000009</v>
      </c>
      <c r="FB392">
        <v>97.249000000000009</v>
      </c>
      <c r="FC392">
        <v>86.890000000000015</v>
      </c>
      <c r="FD392">
        <v>86.890000000000015</v>
      </c>
      <c r="FE392">
        <v>97.215999999999994</v>
      </c>
      <c r="FF392">
        <v>97.215999999999994</v>
      </c>
      <c r="FG392">
        <v>100.922</v>
      </c>
      <c r="FH392">
        <v>100.922</v>
      </c>
      <c r="FI392">
        <v>103.944</v>
      </c>
      <c r="FJ392">
        <v>103.944</v>
      </c>
      <c r="FK392">
        <v>101.66199999999999</v>
      </c>
      <c r="FL392">
        <v>101.66199999999999</v>
      </c>
      <c r="FM392">
        <v>100.57800000000002</v>
      </c>
      <c r="FN392">
        <v>112.45200000000001</v>
      </c>
      <c r="FO392">
        <v>99.888999999999996</v>
      </c>
      <c r="FP392">
        <v>99.888999999999996</v>
      </c>
      <c r="FQ392">
        <v>96.97</v>
      </c>
      <c r="FR392">
        <v>110.748</v>
      </c>
      <c r="FS392">
        <v>0</v>
      </c>
      <c r="FT392">
        <v>92.982000000000014</v>
      </c>
      <c r="FU392">
        <v>92.982000000000014</v>
      </c>
      <c r="FV392">
        <v>0</v>
      </c>
      <c r="FW392">
        <v>0</v>
      </c>
      <c r="FX392">
        <v>99.228999999999999</v>
      </c>
      <c r="FY392">
        <v>0</v>
      </c>
      <c r="FZ392">
        <v>87.184999999999988</v>
      </c>
      <c r="GA392">
        <v>87.184999999999988</v>
      </c>
      <c r="GB392">
        <v>97.541000000000011</v>
      </c>
      <c r="GC392">
        <v>97.541000000000011</v>
      </c>
      <c r="GD392">
        <v>98.665999999999997</v>
      </c>
      <c r="GE392">
        <v>96.100999999999999</v>
      </c>
      <c r="GF392">
        <v>106.361</v>
      </c>
      <c r="GG392">
        <v>0</v>
      </c>
      <c r="GH392">
        <v>98.953000000000003</v>
      </c>
      <c r="GI392">
        <v>98.953000000000003</v>
      </c>
      <c r="GJ392">
        <v>97.408000000000015</v>
      </c>
      <c r="GK392">
        <v>97.408000000000015</v>
      </c>
      <c r="GL392">
        <v>106.944</v>
      </c>
      <c r="GM392">
        <v>100.92899999999999</v>
      </c>
      <c r="GN392">
        <v>100.92899999999999</v>
      </c>
      <c r="GO392">
        <v>0</v>
      </c>
      <c r="GP392">
        <v>98.053000000000011</v>
      </c>
      <c r="GQ392">
        <v>98.969000000000008</v>
      </c>
      <c r="GR392">
        <v>98.969000000000008</v>
      </c>
      <c r="GS392">
        <v>103.41800000000001</v>
      </c>
      <c r="GT392">
        <v>103.41800000000001</v>
      </c>
      <c r="GU392">
        <v>-101.35899999999999</v>
      </c>
      <c r="GV392">
        <v>0</v>
      </c>
      <c r="GW392">
        <v>104.12700000000001</v>
      </c>
      <c r="GX392">
        <v>104.12700000000001</v>
      </c>
      <c r="GY392">
        <v>102.771</v>
      </c>
      <c r="GZ392">
        <v>101.11</v>
      </c>
      <c r="HA392">
        <v>101.11</v>
      </c>
      <c r="HB392">
        <v>116.02200000000001</v>
      </c>
      <c r="HC392">
        <v>107.76900000000001</v>
      </c>
      <c r="HD392">
        <v>0</v>
      </c>
      <c r="HE392">
        <v>97.465000000000018</v>
      </c>
      <c r="HF392">
        <v>0</v>
      </c>
      <c r="HG392">
        <v>101.554</v>
      </c>
      <c r="HH392">
        <v>100.511</v>
      </c>
      <c r="HI392">
        <v>100.511</v>
      </c>
      <c r="HJ392">
        <v>87.856999999999999</v>
      </c>
      <c r="HK392">
        <v>97.942000000000007</v>
      </c>
      <c r="HL392">
        <v>89.495000000000005</v>
      </c>
      <c r="HM392">
        <v>101.67899999999999</v>
      </c>
      <c r="HN392">
        <v>101.67699999999999</v>
      </c>
      <c r="HO392">
        <v>98.323999999999998</v>
      </c>
      <c r="HP392">
        <v>100.32300000000001</v>
      </c>
      <c r="HQ392">
        <v>109.18399999999998</v>
      </c>
      <c r="HR392">
        <v>99.713000000000008</v>
      </c>
      <c r="HS392">
        <v>112.71400000000001</v>
      </c>
      <c r="HT392">
        <v>90.228000000000009</v>
      </c>
      <c r="HU392">
        <v>100.93800000000002</v>
      </c>
      <c r="HV392">
        <v>100.93800000000002</v>
      </c>
      <c r="HW392">
        <v>103.19199999999999</v>
      </c>
      <c r="HX392">
        <v>103.19199999999999</v>
      </c>
      <c r="HY392">
        <v>101.92200000000001</v>
      </c>
      <c r="HZ392">
        <v>101.92200000000001</v>
      </c>
      <c r="IA392">
        <v>103.19199999999999</v>
      </c>
      <c r="IB392">
        <v>103.19199999999999</v>
      </c>
      <c r="IC392">
        <v>101.92200000000001</v>
      </c>
      <c r="ID392">
        <v>101.92200000000001</v>
      </c>
    </row>
    <row r="393" spans="1:238" x14ac:dyDescent="0.2">
      <c r="A393" s="3">
        <v>45922</v>
      </c>
      <c r="B393">
        <v>100.67700000000001</v>
      </c>
      <c r="C393">
        <v>101.16600000000001</v>
      </c>
      <c r="D393">
        <v>101.16600000000001</v>
      </c>
      <c r="E393">
        <v>121.36200000000001</v>
      </c>
      <c r="F393">
        <v>110.82299999999999</v>
      </c>
      <c r="G393">
        <v>-97.605000000000004</v>
      </c>
      <c r="H393">
        <v>100.312</v>
      </c>
      <c r="I393">
        <v>112.24999999999999</v>
      </c>
      <c r="J393">
        <v>112.24999999999999</v>
      </c>
      <c r="K393">
        <v>0</v>
      </c>
      <c r="L393">
        <v>0</v>
      </c>
      <c r="M393">
        <v>98.876999999999995</v>
      </c>
      <c r="N393">
        <v>98.876999999999995</v>
      </c>
      <c r="O393">
        <v>93.797000000000011</v>
      </c>
      <c r="P393">
        <v>93.797000000000011</v>
      </c>
      <c r="Q393">
        <v>-106.444</v>
      </c>
      <c r="R393">
        <v>-98.188999999999993</v>
      </c>
      <c r="S393">
        <v>-92.629000000000005</v>
      </c>
      <c r="T393">
        <v>0</v>
      </c>
      <c r="U393">
        <v>-100.965</v>
      </c>
      <c r="V393">
        <v>101.42</v>
      </c>
      <c r="W393">
        <v>101.42</v>
      </c>
      <c r="X393">
        <f>PRICE!X393+(PRICE!X393-BID!X393)</f>
        <v>96.810999999999993</v>
      </c>
      <c r="Y393">
        <f>PRICE!Y393+(PRICE!Y393-BID!Y393)</f>
        <v>96.810999999999993</v>
      </c>
      <c r="Z393">
        <v>102.00500000000001</v>
      </c>
      <c r="AA393">
        <v>97.822000000000003</v>
      </c>
      <c r="AB393">
        <v>97.822000000000003</v>
      </c>
      <c r="AC393">
        <v>0</v>
      </c>
      <c r="AD393">
        <v>98.006</v>
      </c>
      <c r="AE393">
        <v>0</v>
      </c>
      <c r="AF393">
        <v>0</v>
      </c>
      <c r="AG393">
        <v>97.512</v>
      </c>
      <c r="AH393">
        <v>98.811000000000007</v>
      </c>
      <c r="AI393">
        <v>0</v>
      </c>
      <c r="AJ393">
        <v>0</v>
      </c>
      <c r="AK393">
        <v>100.86199999999999</v>
      </c>
      <c r="AL393">
        <v>100.292</v>
      </c>
      <c r="AM393">
        <v>98.542000000000002</v>
      </c>
      <c r="AN393">
        <v>0</v>
      </c>
      <c r="AO393">
        <v>0</v>
      </c>
      <c r="AP393">
        <v>0</v>
      </c>
      <c r="AQ393">
        <v>0</v>
      </c>
      <c r="AR393">
        <v>100.14999999999999</v>
      </c>
      <c r="AS393">
        <v>99.930999999999997</v>
      </c>
      <c r="AT393">
        <v>98.564000000000007</v>
      </c>
      <c r="AU393">
        <v>97.522999999999996</v>
      </c>
      <c r="AV393">
        <v>97.522999999999996</v>
      </c>
      <c r="AW393">
        <v>94.977000000000004</v>
      </c>
      <c r="AX393">
        <v>94.977000000000004</v>
      </c>
      <c r="AY393">
        <v>119.93199999999999</v>
      </c>
      <c r="AZ393">
        <v>-93.712999999999994</v>
      </c>
      <c r="BA393">
        <v>103.027</v>
      </c>
      <c r="BB393">
        <v>103.98700000000001</v>
      </c>
      <c r="BC393">
        <v>101.65400000000001</v>
      </c>
      <c r="BD393">
        <v>0</v>
      </c>
      <c r="BE393">
        <v>0</v>
      </c>
      <c r="BF393">
        <v>100.60599999999999</v>
      </c>
      <c r="BG393">
        <v>100.60599999999999</v>
      </c>
      <c r="BH393">
        <v>-97.126999999999995</v>
      </c>
      <c r="BI393">
        <v>-99.861000000000004</v>
      </c>
      <c r="BJ393">
        <v>107.22600000000001</v>
      </c>
      <c r="BK393">
        <v>104.21400000000001</v>
      </c>
      <c r="BL393">
        <v>104.212</v>
      </c>
      <c r="BM393">
        <v>109.715</v>
      </c>
      <c r="BN393">
        <v>101.36499999999999</v>
      </c>
      <c r="BO393">
        <v>-103.667</v>
      </c>
      <c r="BP393">
        <v>-100.899</v>
      </c>
      <c r="BQ393">
        <v>-94.027000000000001</v>
      </c>
      <c r="BR393">
        <v>126.901</v>
      </c>
      <c r="BS393">
        <v>100.38199999999999</v>
      </c>
      <c r="BT393">
        <v>102.19800000000001</v>
      </c>
      <c r="BU393">
        <v>102.75500000000001</v>
      </c>
      <c r="BV393">
        <v>104.19</v>
      </c>
      <c r="BW393">
        <v>101.745</v>
      </c>
      <c r="BX393">
        <v>101.78900000000002</v>
      </c>
      <c r="BY393">
        <v>101.78900000000002</v>
      </c>
      <c r="BZ393">
        <v>102.55000000000001</v>
      </c>
      <c r="CA393">
        <v>106.107</v>
      </c>
      <c r="CB393">
        <v>103.00200000000001</v>
      </c>
      <c r="CC393">
        <v>101.83300000000001</v>
      </c>
      <c r="CD393">
        <v>0</v>
      </c>
      <c r="CE393">
        <v>0</v>
      </c>
      <c r="CF393">
        <v>97.781000000000006</v>
      </c>
      <c r="CG393">
        <v>97.781000000000006</v>
      </c>
      <c r="CH393">
        <v>95.257999999999996</v>
      </c>
      <c r="CI393">
        <v>95.257999999999996</v>
      </c>
      <c r="CJ393">
        <v>-101.38500000000001</v>
      </c>
      <c r="CK393">
        <v>87.591999999999999</v>
      </c>
      <c r="CL393">
        <v>0</v>
      </c>
      <c r="CM393">
        <v>0</v>
      </c>
      <c r="CN393">
        <v>-100.72</v>
      </c>
      <c r="CO393">
        <v>98.704999999999998</v>
      </c>
      <c r="CP393">
        <v>0</v>
      </c>
      <c r="CQ393">
        <v>101.95599999999999</v>
      </c>
      <c r="CR393">
        <v>101.95599999999999</v>
      </c>
      <c r="CS393">
        <v>103.70699999999999</v>
      </c>
      <c r="CT393">
        <v>97.762</v>
      </c>
      <c r="CU393">
        <v>98.378999999999991</v>
      </c>
      <c r="CV393">
        <v>100.70400000000001</v>
      </c>
      <c r="CW393">
        <v>0</v>
      </c>
      <c r="CX393">
        <v>0</v>
      </c>
      <c r="CY393">
        <v>102.63800000000001</v>
      </c>
      <c r="CZ393">
        <v>98.355000000000004</v>
      </c>
      <c r="DA393">
        <v>102.08099999999999</v>
      </c>
      <c r="DB393">
        <v>102.08099999999999</v>
      </c>
      <c r="DC393">
        <v>104.38799999999999</v>
      </c>
      <c r="DD393">
        <v>104.38799999999999</v>
      </c>
      <c r="DE393">
        <v>102.10899999999998</v>
      </c>
      <c r="DF393">
        <v>103.61200000000001</v>
      </c>
      <c r="DG393">
        <v>101.11799999999999</v>
      </c>
      <c r="DH393">
        <v>0</v>
      </c>
      <c r="DI393">
        <v>0</v>
      </c>
      <c r="DJ393">
        <v>0</v>
      </c>
      <c r="DK393">
        <v>93.914000000000001</v>
      </c>
      <c r="DL393">
        <v>97.586999999999989</v>
      </c>
      <c r="DM393">
        <v>88.667000000000002</v>
      </c>
      <c r="DN393">
        <v>88.667000000000002</v>
      </c>
      <c r="DO393">
        <v>99.628</v>
      </c>
      <c r="DP393">
        <v>108.17700000000001</v>
      </c>
      <c r="DQ393">
        <v>105.297</v>
      </c>
      <c r="DR393">
        <v>100.98899999999999</v>
      </c>
      <c r="DS393">
        <v>98.653999999999982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101.33999999999999</v>
      </c>
      <c r="EA393">
        <v>101.33999999999999</v>
      </c>
      <c r="EB393">
        <v>100.95000000000002</v>
      </c>
      <c r="EC393">
        <v>100.95000000000002</v>
      </c>
      <c r="ED393">
        <v>97.38000000000001</v>
      </c>
      <c r="EE393">
        <v>97.38000000000001</v>
      </c>
      <c r="EF393">
        <v>102.32600000000001</v>
      </c>
      <c r="EG393">
        <v>102.32600000000001</v>
      </c>
      <c r="EH393">
        <v>0</v>
      </c>
      <c r="EI393">
        <v>99.632999999999996</v>
      </c>
      <c r="EJ393">
        <v>99.632999999999996</v>
      </c>
      <c r="EK393">
        <v>90.358000000000018</v>
      </c>
      <c r="EL393">
        <v>91.621000000000009</v>
      </c>
      <c r="EM393">
        <v>91.621000000000009</v>
      </c>
      <c r="EN393">
        <v>102.59899999999999</v>
      </c>
      <c r="EO393">
        <v>101.18599999999999</v>
      </c>
      <c r="EP393">
        <v>-100.38</v>
      </c>
      <c r="EQ393">
        <v>87.000999999999991</v>
      </c>
      <c r="ER393">
        <v>87.000999999999991</v>
      </c>
      <c r="ES393">
        <v>0</v>
      </c>
      <c r="ET393">
        <v>0</v>
      </c>
      <c r="EU393">
        <v>0</v>
      </c>
      <c r="EV393">
        <v>0</v>
      </c>
      <c r="EW393">
        <v>128.929</v>
      </c>
      <c r="EX393">
        <v>94.72699999999999</v>
      </c>
      <c r="EY393">
        <v>0</v>
      </c>
      <c r="EZ393">
        <v>102.65200000000002</v>
      </c>
      <c r="FA393">
        <v>97.265000000000001</v>
      </c>
      <c r="FB393">
        <v>97.265000000000001</v>
      </c>
      <c r="FC393">
        <v>87.027999999999992</v>
      </c>
      <c r="FD393">
        <v>87.027999999999992</v>
      </c>
      <c r="FE393">
        <v>97.239000000000004</v>
      </c>
      <c r="FF393">
        <v>97.239000000000004</v>
      </c>
      <c r="FG393">
        <v>100.94</v>
      </c>
      <c r="FH393">
        <v>100.94</v>
      </c>
      <c r="FI393">
        <v>104.03</v>
      </c>
      <c r="FJ393">
        <v>104.03</v>
      </c>
      <c r="FK393">
        <v>101.63700000000001</v>
      </c>
      <c r="FL393">
        <v>101.63700000000001</v>
      </c>
      <c r="FM393">
        <v>100.578</v>
      </c>
      <c r="FN393">
        <v>112.39100000000001</v>
      </c>
      <c r="FO393">
        <v>99.887</v>
      </c>
      <c r="FP393">
        <v>99.887</v>
      </c>
      <c r="FQ393">
        <v>97.043000000000006</v>
      </c>
      <c r="FR393">
        <v>110.73599999999999</v>
      </c>
      <c r="FS393">
        <v>0</v>
      </c>
      <c r="FT393">
        <v>93.009</v>
      </c>
      <c r="FU393">
        <v>93.009</v>
      </c>
      <c r="FV393">
        <v>0</v>
      </c>
      <c r="FW393">
        <v>0</v>
      </c>
      <c r="FX393">
        <v>99.251000000000005</v>
      </c>
      <c r="FY393">
        <v>0</v>
      </c>
      <c r="FZ393">
        <v>87.275000000000006</v>
      </c>
      <c r="GA393">
        <v>87.275000000000006</v>
      </c>
      <c r="GB393">
        <v>97.574000000000012</v>
      </c>
      <c r="GC393">
        <v>97.574000000000012</v>
      </c>
      <c r="GD393">
        <v>98.673000000000002</v>
      </c>
      <c r="GE393">
        <v>96.216999999999999</v>
      </c>
      <c r="GF393">
        <v>106.42700000000001</v>
      </c>
      <c r="GG393">
        <v>0</v>
      </c>
      <c r="GH393">
        <v>98.968000000000018</v>
      </c>
      <c r="GI393">
        <v>98.968000000000018</v>
      </c>
      <c r="GJ393">
        <v>97.416000000000011</v>
      </c>
      <c r="GK393">
        <v>97.416000000000011</v>
      </c>
      <c r="GL393">
        <v>107.05199999999999</v>
      </c>
      <c r="GM393">
        <v>100.965</v>
      </c>
      <c r="GN393">
        <v>100.965</v>
      </c>
      <c r="GO393">
        <v>0</v>
      </c>
      <c r="GP393">
        <v>98.060000000000016</v>
      </c>
      <c r="GQ393">
        <v>98.994000000000014</v>
      </c>
      <c r="GR393">
        <v>98.994000000000014</v>
      </c>
      <c r="GS393">
        <v>103.50200000000001</v>
      </c>
      <c r="GT393">
        <v>103.50200000000001</v>
      </c>
      <c r="GU393">
        <v>-101.30800000000001</v>
      </c>
      <c r="GV393">
        <v>0</v>
      </c>
      <c r="GW393">
        <v>104.15600000000001</v>
      </c>
      <c r="GX393">
        <v>104.15600000000001</v>
      </c>
      <c r="GY393">
        <v>102.76300000000001</v>
      </c>
      <c r="GZ393">
        <v>101.015</v>
      </c>
      <c r="HA393">
        <v>101.015</v>
      </c>
      <c r="HB393">
        <v>116.181</v>
      </c>
      <c r="HC393">
        <v>107.854</v>
      </c>
      <c r="HD393">
        <v>0</v>
      </c>
      <c r="HE393">
        <v>97.454999999999998</v>
      </c>
      <c r="HF393">
        <v>0</v>
      </c>
      <c r="HG393">
        <v>101.57000000000001</v>
      </c>
      <c r="HH393">
        <v>100.50300000000001</v>
      </c>
      <c r="HI393">
        <v>100.50300000000001</v>
      </c>
      <c r="HJ393">
        <v>87.967000000000013</v>
      </c>
      <c r="HK393">
        <v>97.947000000000017</v>
      </c>
      <c r="HL393">
        <v>89.64200000000001</v>
      </c>
      <c r="HM393">
        <v>101.678</v>
      </c>
      <c r="HN393">
        <v>101.854</v>
      </c>
      <c r="HO393">
        <v>98.39</v>
      </c>
      <c r="HP393">
        <v>100.28</v>
      </c>
      <c r="HQ393">
        <v>109.39500000000001</v>
      </c>
      <c r="HR393">
        <v>99.683999999999997</v>
      </c>
      <c r="HS393">
        <v>112.563</v>
      </c>
      <c r="HT393">
        <v>90.307000000000016</v>
      </c>
      <c r="HU393">
        <v>100.93800000000002</v>
      </c>
      <c r="HV393">
        <v>100.93800000000002</v>
      </c>
      <c r="HW393">
        <v>103.24999999999999</v>
      </c>
      <c r="HX393">
        <v>103.24999999999999</v>
      </c>
      <c r="HY393">
        <v>101.91800000000001</v>
      </c>
      <c r="HZ393">
        <v>101.91800000000001</v>
      </c>
      <c r="IA393">
        <v>103.24999999999999</v>
      </c>
      <c r="IB393">
        <v>103.24999999999999</v>
      </c>
      <c r="IC393">
        <v>101.91800000000001</v>
      </c>
      <c r="ID393">
        <v>101.91800000000001</v>
      </c>
    </row>
    <row r="394" spans="1:238" x14ac:dyDescent="0.2">
      <c r="A394" s="3">
        <v>45923</v>
      </c>
      <c r="B394">
        <v>100.721</v>
      </c>
      <c r="C394">
        <v>101.092</v>
      </c>
      <c r="D394">
        <v>101.092</v>
      </c>
      <c r="E394">
        <v>121.148</v>
      </c>
      <c r="F394">
        <v>110.723</v>
      </c>
      <c r="G394">
        <v>-97.567999999999998</v>
      </c>
      <c r="H394">
        <v>100.51800000000001</v>
      </c>
      <c r="I394">
        <v>111.91700000000002</v>
      </c>
      <c r="J394">
        <v>111.91700000000002</v>
      </c>
      <c r="K394">
        <v>0</v>
      </c>
      <c r="L394">
        <v>0</v>
      </c>
      <c r="M394">
        <v>98.825000000000017</v>
      </c>
      <c r="N394">
        <v>98.825000000000017</v>
      </c>
      <c r="O394">
        <v>93.638000000000005</v>
      </c>
      <c r="P394">
        <v>93.638000000000005</v>
      </c>
      <c r="Q394">
        <v>-106.276</v>
      </c>
      <c r="R394">
        <v>-98.138999999999996</v>
      </c>
      <c r="S394">
        <v>-92.468000000000004</v>
      </c>
      <c r="T394">
        <v>0</v>
      </c>
      <c r="U394">
        <v>-100.917</v>
      </c>
      <c r="V394">
        <v>101.38800000000001</v>
      </c>
      <c r="W394">
        <v>101.38800000000001</v>
      </c>
      <c r="X394">
        <f>PRICE!X394+(PRICE!X394-BID!X394)</f>
        <v>96.784999999999997</v>
      </c>
      <c r="Y394">
        <f>PRICE!Y394+(PRICE!Y394-BID!Y394)</f>
        <v>96.784999999999997</v>
      </c>
      <c r="Z394">
        <v>101.92999999999999</v>
      </c>
      <c r="AA394">
        <v>97.77000000000001</v>
      </c>
      <c r="AB394">
        <v>97.77000000000001</v>
      </c>
      <c r="AC394">
        <v>0</v>
      </c>
      <c r="AD394">
        <v>98.001000000000005</v>
      </c>
      <c r="AE394">
        <v>0</v>
      </c>
      <c r="AF394">
        <v>0</v>
      </c>
      <c r="AG394">
        <v>97.453000000000003</v>
      </c>
      <c r="AH394">
        <v>98.775000000000006</v>
      </c>
      <c r="AI394">
        <v>0</v>
      </c>
      <c r="AJ394">
        <v>0</v>
      </c>
      <c r="AK394">
        <v>100.81700000000001</v>
      </c>
      <c r="AL394">
        <v>100.27400000000002</v>
      </c>
      <c r="AM394">
        <v>98.484999999999999</v>
      </c>
      <c r="AN394">
        <v>0</v>
      </c>
      <c r="AO394">
        <v>0</v>
      </c>
      <c r="AP394">
        <v>0</v>
      </c>
      <c r="AQ394">
        <v>0</v>
      </c>
      <c r="AR394">
        <v>100.15299999999999</v>
      </c>
      <c r="AS394">
        <v>99.88000000000001</v>
      </c>
      <c r="AT394">
        <v>98.437000000000012</v>
      </c>
      <c r="AU394">
        <v>97.532000000000011</v>
      </c>
      <c r="AV394">
        <v>97.532000000000011</v>
      </c>
      <c r="AW394">
        <v>94.878999999999991</v>
      </c>
      <c r="AX394">
        <v>94.878999999999991</v>
      </c>
      <c r="AY394">
        <v>119.714</v>
      </c>
      <c r="AZ394">
        <v>-93.629000000000005</v>
      </c>
      <c r="BA394">
        <v>102.88300000000001</v>
      </c>
      <c r="BB394">
        <v>103.95100000000001</v>
      </c>
      <c r="BC394">
        <v>101.613</v>
      </c>
      <c r="BD394">
        <v>0</v>
      </c>
      <c r="BE394">
        <v>0</v>
      </c>
      <c r="BF394">
        <v>100.598</v>
      </c>
      <c r="BG394">
        <v>100.598</v>
      </c>
      <c r="BH394">
        <v>-97.091999999999999</v>
      </c>
      <c r="BI394">
        <v>-99.754999999999995</v>
      </c>
      <c r="BJ394">
        <v>107.173</v>
      </c>
      <c r="BK394">
        <v>104.14700000000001</v>
      </c>
      <c r="BL394">
        <v>104.20599999999999</v>
      </c>
      <c r="BM394">
        <v>109.67600000000002</v>
      </c>
      <c r="BN394">
        <v>101.26799999999999</v>
      </c>
      <c r="BO394">
        <v>-103.58799999999999</v>
      </c>
      <c r="BP394">
        <v>-100.91500000000001</v>
      </c>
      <c r="BQ394">
        <v>-93.95</v>
      </c>
      <c r="BR394">
        <v>127.70699999999999</v>
      </c>
      <c r="BS394">
        <v>100.373</v>
      </c>
      <c r="BT394">
        <v>102.09000000000002</v>
      </c>
      <c r="BU394">
        <v>102.84700000000001</v>
      </c>
      <c r="BV394">
        <v>104.04599999999999</v>
      </c>
      <c r="BW394">
        <v>101.73799999999999</v>
      </c>
      <c r="BX394">
        <v>101.804</v>
      </c>
      <c r="BY394">
        <v>101.804</v>
      </c>
      <c r="BZ394">
        <v>102.461</v>
      </c>
      <c r="CA394">
        <v>105.88300000000001</v>
      </c>
      <c r="CB394">
        <v>102.76300000000001</v>
      </c>
      <c r="CC394">
        <v>101.77600000000001</v>
      </c>
      <c r="CD394">
        <v>0</v>
      </c>
      <c r="CE394">
        <v>0</v>
      </c>
      <c r="CF394">
        <v>97.77600000000001</v>
      </c>
      <c r="CG394">
        <v>97.77600000000001</v>
      </c>
      <c r="CH394">
        <v>95.115000000000009</v>
      </c>
      <c r="CI394">
        <v>95.115000000000009</v>
      </c>
      <c r="CJ394">
        <v>-101.233</v>
      </c>
      <c r="CK394">
        <v>87.396000000000015</v>
      </c>
      <c r="CL394">
        <v>0</v>
      </c>
      <c r="CM394">
        <v>0</v>
      </c>
      <c r="CN394">
        <v>-100.654</v>
      </c>
      <c r="CO394">
        <v>98.564000000000007</v>
      </c>
      <c r="CP394">
        <v>0</v>
      </c>
      <c r="CQ394">
        <v>101.94800000000001</v>
      </c>
      <c r="CR394">
        <v>101.94800000000001</v>
      </c>
      <c r="CS394">
        <v>103.71199999999999</v>
      </c>
      <c r="CT394">
        <v>97.75</v>
      </c>
      <c r="CU394">
        <v>98.269000000000005</v>
      </c>
      <c r="CV394">
        <v>100.38799999999999</v>
      </c>
      <c r="CW394">
        <v>0</v>
      </c>
      <c r="CX394">
        <v>0</v>
      </c>
      <c r="CY394">
        <v>102.58700000000002</v>
      </c>
      <c r="CZ394">
        <v>98.13</v>
      </c>
      <c r="DA394">
        <v>102.11800000000001</v>
      </c>
      <c r="DB394">
        <v>102.11800000000001</v>
      </c>
      <c r="DC394">
        <v>104.49699999999999</v>
      </c>
      <c r="DD394">
        <v>104.49699999999999</v>
      </c>
      <c r="DE394">
        <v>102.099</v>
      </c>
      <c r="DF394">
        <v>103.491</v>
      </c>
      <c r="DG394">
        <v>101.10700000000001</v>
      </c>
      <c r="DH394">
        <v>0</v>
      </c>
      <c r="DI394">
        <v>0</v>
      </c>
      <c r="DJ394">
        <v>0</v>
      </c>
      <c r="DK394">
        <v>93.826000000000008</v>
      </c>
      <c r="DL394">
        <v>97.387000000000015</v>
      </c>
      <c r="DM394">
        <v>88.557999999999993</v>
      </c>
      <c r="DN394">
        <v>88.557999999999993</v>
      </c>
      <c r="DO394">
        <v>99.563000000000017</v>
      </c>
      <c r="DP394">
        <v>107.99</v>
      </c>
      <c r="DQ394">
        <v>105.13999999999999</v>
      </c>
      <c r="DR394">
        <v>100.801</v>
      </c>
      <c r="DS394">
        <v>98.632999999999996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101.30300000000001</v>
      </c>
      <c r="EA394">
        <v>101.30300000000001</v>
      </c>
      <c r="EB394">
        <v>100.91500000000001</v>
      </c>
      <c r="EC394">
        <v>100.91500000000001</v>
      </c>
      <c r="ED394">
        <v>97.371999999999986</v>
      </c>
      <c r="EE394">
        <v>97.371999999999986</v>
      </c>
      <c r="EF394">
        <v>102.21700000000001</v>
      </c>
      <c r="EG394">
        <v>102.21700000000001</v>
      </c>
      <c r="EH394">
        <v>0</v>
      </c>
      <c r="EI394">
        <v>99.622</v>
      </c>
      <c r="EJ394">
        <v>99.622</v>
      </c>
      <c r="EK394">
        <v>90.195000000000007</v>
      </c>
      <c r="EL394">
        <v>91.408000000000001</v>
      </c>
      <c r="EM394">
        <v>91.408000000000001</v>
      </c>
      <c r="EN394">
        <v>102.46200000000002</v>
      </c>
      <c r="EO394">
        <v>101.15100000000001</v>
      </c>
      <c r="EP394">
        <v>-100.331</v>
      </c>
      <c r="EQ394">
        <v>86.864000000000019</v>
      </c>
      <c r="ER394">
        <v>86.864000000000019</v>
      </c>
      <c r="ES394">
        <v>0</v>
      </c>
      <c r="ET394">
        <v>0</v>
      </c>
      <c r="EU394">
        <v>0</v>
      </c>
      <c r="EV394">
        <v>0</v>
      </c>
      <c r="EW394">
        <v>129.036</v>
      </c>
      <c r="EX394">
        <v>94.549000000000007</v>
      </c>
      <c r="EY394">
        <v>0</v>
      </c>
      <c r="EZ394">
        <v>102.48100000000001</v>
      </c>
      <c r="FA394">
        <v>97.23899999999999</v>
      </c>
      <c r="FB394">
        <v>97.23899999999999</v>
      </c>
      <c r="FC394">
        <v>86.951000000000008</v>
      </c>
      <c r="FD394">
        <v>86.951000000000008</v>
      </c>
      <c r="FE394">
        <v>97.210999999999999</v>
      </c>
      <c r="FF394">
        <v>97.210999999999999</v>
      </c>
      <c r="FG394">
        <v>100.904</v>
      </c>
      <c r="FH394">
        <v>100.904</v>
      </c>
      <c r="FI394">
        <v>104.107</v>
      </c>
      <c r="FJ394">
        <v>104.107</v>
      </c>
      <c r="FK394">
        <v>101.69600000000001</v>
      </c>
      <c r="FL394">
        <v>101.69600000000001</v>
      </c>
      <c r="FM394">
        <v>100.57299999999999</v>
      </c>
      <c r="FN394">
        <v>112.13999999999999</v>
      </c>
      <c r="FO394">
        <v>99.89500000000001</v>
      </c>
      <c r="FP394">
        <v>99.89500000000001</v>
      </c>
      <c r="FQ394">
        <v>96.99799999999999</v>
      </c>
      <c r="FR394">
        <v>110.79200000000002</v>
      </c>
      <c r="FS394">
        <v>0</v>
      </c>
      <c r="FT394">
        <v>92.941999999999993</v>
      </c>
      <c r="FU394">
        <v>92.941999999999993</v>
      </c>
      <c r="FV394">
        <v>0</v>
      </c>
      <c r="FW394">
        <v>0</v>
      </c>
      <c r="FX394">
        <v>99.215000000000018</v>
      </c>
      <c r="FY394">
        <v>0</v>
      </c>
      <c r="FZ394">
        <v>87.084000000000003</v>
      </c>
      <c r="GA394">
        <v>87.084000000000003</v>
      </c>
      <c r="GB394">
        <v>97.565999999999988</v>
      </c>
      <c r="GC394">
        <v>97.565999999999988</v>
      </c>
      <c r="GD394">
        <v>98.623000000000005</v>
      </c>
      <c r="GE394">
        <v>96.049000000000007</v>
      </c>
      <c r="GF394">
        <v>106.39999999999999</v>
      </c>
      <c r="GG394">
        <v>0</v>
      </c>
      <c r="GH394">
        <v>98.948999999999998</v>
      </c>
      <c r="GI394">
        <v>98.948999999999998</v>
      </c>
      <c r="GJ394">
        <v>97.424000000000007</v>
      </c>
      <c r="GK394">
        <v>97.424000000000007</v>
      </c>
      <c r="GL394">
        <v>106.95799999999998</v>
      </c>
      <c r="GM394">
        <v>100.90400000000001</v>
      </c>
      <c r="GN394">
        <v>100.90400000000001</v>
      </c>
      <c r="GO394">
        <v>0</v>
      </c>
      <c r="GP394">
        <v>98.064000000000007</v>
      </c>
      <c r="GQ394">
        <v>98.992999999999995</v>
      </c>
      <c r="GR394">
        <v>98.992999999999995</v>
      </c>
      <c r="GS394">
        <v>103.37599999999999</v>
      </c>
      <c r="GT394">
        <v>103.37599999999999</v>
      </c>
      <c r="GU394">
        <v>-101.336</v>
      </c>
      <c r="GV394">
        <v>0</v>
      </c>
      <c r="GW394">
        <v>104.07500000000002</v>
      </c>
      <c r="GX394">
        <v>104.07500000000002</v>
      </c>
      <c r="GY394">
        <v>102.68899999999999</v>
      </c>
      <c r="GZ394">
        <v>100.96699999999998</v>
      </c>
      <c r="HA394">
        <v>100.96699999999998</v>
      </c>
      <c r="HB394">
        <v>115.839</v>
      </c>
      <c r="HC394">
        <v>107.649</v>
      </c>
      <c r="HD394">
        <v>0</v>
      </c>
      <c r="HE394">
        <v>97.463999999999999</v>
      </c>
      <c r="HF394">
        <v>0</v>
      </c>
      <c r="HG394">
        <v>101.562</v>
      </c>
      <c r="HH394">
        <v>100.49999999999999</v>
      </c>
      <c r="HI394">
        <v>100.49999999999999</v>
      </c>
      <c r="HJ394">
        <v>87.775999999999996</v>
      </c>
      <c r="HK394">
        <v>97.948000000000008</v>
      </c>
      <c r="HL394">
        <v>89.478000000000009</v>
      </c>
      <c r="HM394">
        <v>101.63199999999999</v>
      </c>
      <c r="HN394">
        <v>101.563</v>
      </c>
      <c r="HO394">
        <v>98.380999999999986</v>
      </c>
      <c r="HP394">
        <v>100.273</v>
      </c>
      <c r="HQ394">
        <v>109.139</v>
      </c>
      <c r="HR394">
        <v>99.692999999999998</v>
      </c>
      <c r="HS394">
        <v>112.355</v>
      </c>
      <c r="HT394">
        <v>90.117999999999981</v>
      </c>
      <c r="HU394">
        <v>100.88300000000001</v>
      </c>
      <c r="HV394">
        <v>100.88300000000001</v>
      </c>
      <c r="HW394">
        <v>103.17600000000002</v>
      </c>
      <c r="HX394">
        <v>103.17600000000002</v>
      </c>
      <c r="HY394">
        <v>101.89799999999998</v>
      </c>
      <c r="HZ394">
        <v>101.89799999999998</v>
      </c>
      <c r="IA394">
        <v>103.17600000000002</v>
      </c>
      <c r="IB394">
        <v>103.17600000000002</v>
      </c>
      <c r="IC394">
        <v>101.89799999999998</v>
      </c>
      <c r="ID394">
        <v>101.89799999999998</v>
      </c>
    </row>
    <row r="395" spans="1:238" x14ac:dyDescent="0.2">
      <c r="A395" s="3">
        <v>45924</v>
      </c>
      <c r="B395">
        <v>100.72499999999999</v>
      </c>
      <c r="C395">
        <v>101.07499999999999</v>
      </c>
      <c r="D395">
        <v>101.07499999999999</v>
      </c>
      <c r="E395">
        <v>121.15299999999999</v>
      </c>
      <c r="F395">
        <v>110.551</v>
      </c>
      <c r="G395">
        <v>-97.619</v>
      </c>
      <c r="H395">
        <v>100.601</v>
      </c>
      <c r="I395">
        <v>111.60999999999999</v>
      </c>
      <c r="J395">
        <v>111.60999999999999</v>
      </c>
      <c r="K395">
        <v>0</v>
      </c>
      <c r="L395">
        <v>0</v>
      </c>
      <c r="M395">
        <v>98.779999999999987</v>
      </c>
      <c r="N395">
        <v>98.779999999999987</v>
      </c>
      <c r="O395">
        <v>93.417000000000002</v>
      </c>
      <c r="P395">
        <v>93.417000000000002</v>
      </c>
      <c r="Q395">
        <v>-106.285</v>
      </c>
      <c r="R395">
        <v>-98.194000000000003</v>
      </c>
      <c r="S395">
        <v>-92.460999999999999</v>
      </c>
      <c r="T395">
        <v>0</v>
      </c>
      <c r="U395">
        <v>-100.908</v>
      </c>
      <c r="V395">
        <v>101.363</v>
      </c>
      <c r="W395">
        <v>101.363</v>
      </c>
      <c r="X395">
        <f>PRICE!X395+(PRICE!X395-BID!X395)</f>
        <v>96.623999999999995</v>
      </c>
      <c r="Y395">
        <f>PRICE!Y395+(PRICE!Y395-BID!Y395)</f>
        <v>96.623999999999995</v>
      </c>
      <c r="Z395">
        <v>101.83900000000001</v>
      </c>
      <c r="AA395">
        <v>97.673000000000016</v>
      </c>
      <c r="AB395">
        <v>97.673000000000016</v>
      </c>
      <c r="AC395">
        <v>0</v>
      </c>
      <c r="AD395">
        <v>98.03</v>
      </c>
      <c r="AE395">
        <v>0</v>
      </c>
      <c r="AF395">
        <v>0</v>
      </c>
      <c r="AG395">
        <v>97.428000000000011</v>
      </c>
      <c r="AH395">
        <v>98.768999999999991</v>
      </c>
      <c r="AI395">
        <v>0</v>
      </c>
      <c r="AJ395">
        <v>0</v>
      </c>
      <c r="AK395">
        <v>100.77799999999999</v>
      </c>
      <c r="AL395">
        <v>100.24099999999999</v>
      </c>
      <c r="AM395">
        <v>98.49499999999999</v>
      </c>
      <c r="AN395">
        <v>0</v>
      </c>
      <c r="AO395">
        <v>0</v>
      </c>
      <c r="AP395">
        <v>0</v>
      </c>
      <c r="AQ395">
        <v>0</v>
      </c>
      <c r="AR395">
        <v>100.12799999999999</v>
      </c>
      <c r="AS395">
        <v>99.796999999999983</v>
      </c>
      <c r="AT395">
        <v>98.313999999999993</v>
      </c>
      <c r="AU395">
        <v>97.527000000000015</v>
      </c>
      <c r="AV395">
        <v>97.527000000000015</v>
      </c>
      <c r="AW395">
        <v>94.657000000000011</v>
      </c>
      <c r="AX395">
        <v>94.657000000000011</v>
      </c>
      <c r="AY395">
        <v>119.59100000000001</v>
      </c>
      <c r="AZ395">
        <v>-93.548000000000002</v>
      </c>
      <c r="BA395">
        <v>102.84400000000001</v>
      </c>
      <c r="BB395">
        <v>103.935</v>
      </c>
      <c r="BC395">
        <v>101.539</v>
      </c>
      <c r="BD395">
        <v>0</v>
      </c>
      <c r="BE395">
        <v>0</v>
      </c>
      <c r="BF395">
        <v>100.59499999999998</v>
      </c>
      <c r="BG395">
        <v>100.59499999999998</v>
      </c>
      <c r="BH395">
        <v>-97.129000000000005</v>
      </c>
      <c r="BI395">
        <v>-99.775999999999996</v>
      </c>
      <c r="BJ395">
        <v>106.96699999999998</v>
      </c>
      <c r="BK395">
        <v>104.212</v>
      </c>
      <c r="BL395">
        <v>104.17599999999999</v>
      </c>
      <c r="BM395">
        <v>109.67899999999999</v>
      </c>
      <c r="BN395">
        <v>101.28600000000002</v>
      </c>
      <c r="BO395">
        <v>-103.675</v>
      </c>
      <c r="BP395">
        <v>-100.93</v>
      </c>
      <c r="BQ395">
        <v>-94.012</v>
      </c>
      <c r="BR395">
        <v>126.73099999999999</v>
      </c>
      <c r="BS395">
        <v>100.336</v>
      </c>
      <c r="BT395">
        <v>102.03499999999998</v>
      </c>
      <c r="BU395">
        <v>102.78700000000001</v>
      </c>
      <c r="BV395">
        <v>103.89999999999999</v>
      </c>
      <c r="BW395">
        <v>101.75800000000001</v>
      </c>
      <c r="BX395">
        <v>101.75999999999999</v>
      </c>
      <c r="BY395">
        <v>101.75999999999999</v>
      </c>
      <c r="BZ395">
        <v>102.44399999999999</v>
      </c>
      <c r="CA395">
        <v>105.744</v>
      </c>
      <c r="CB395">
        <v>102.52900000000001</v>
      </c>
      <c r="CC395">
        <v>101.71600000000001</v>
      </c>
      <c r="CD395">
        <v>0</v>
      </c>
      <c r="CE395">
        <v>0</v>
      </c>
      <c r="CF395">
        <v>97.810000000000016</v>
      </c>
      <c r="CG395">
        <v>97.810000000000016</v>
      </c>
      <c r="CH395">
        <v>94.945999999999998</v>
      </c>
      <c r="CI395">
        <v>94.945999999999998</v>
      </c>
      <c r="CJ395">
        <v>-101.256</v>
      </c>
      <c r="CK395">
        <v>87.420000000000016</v>
      </c>
      <c r="CL395">
        <v>0</v>
      </c>
      <c r="CM395">
        <v>0</v>
      </c>
      <c r="CN395">
        <v>-100.673</v>
      </c>
      <c r="CO395">
        <v>98.457999999999984</v>
      </c>
      <c r="CP395">
        <v>0</v>
      </c>
      <c r="CQ395">
        <v>101.94400000000002</v>
      </c>
      <c r="CR395">
        <v>101.94400000000002</v>
      </c>
      <c r="CS395">
        <v>103.52699999999999</v>
      </c>
      <c r="CT395">
        <v>97.686999999999983</v>
      </c>
      <c r="CU395">
        <v>98.171999999999997</v>
      </c>
      <c r="CV395">
        <v>100.14299999999999</v>
      </c>
      <c r="CW395">
        <v>0</v>
      </c>
      <c r="CX395">
        <v>0</v>
      </c>
      <c r="CY395">
        <v>102.425</v>
      </c>
      <c r="CZ395">
        <v>98.069000000000003</v>
      </c>
      <c r="DA395">
        <v>102.08699999999999</v>
      </c>
      <c r="DB395">
        <v>102.08699999999999</v>
      </c>
      <c r="DC395">
        <v>104.44500000000001</v>
      </c>
      <c r="DD395">
        <v>104.44500000000001</v>
      </c>
      <c r="DE395">
        <v>101.869</v>
      </c>
      <c r="DF395">
        <v>103.648</v>
      </c>
      <c r="DG395">
        <v>101.06700000000001</v>
      </c>
      <c r="DH395">
        <v>0</v>
      </c>
      <c r="DI395">
        <v>0</v>
      </c>
      <c r="DJ395">
        <v>0</v>
      </c>
      <c r="DK395">
        <v>93.847999999999999</v>
      </c>
      <c r="DL395">
        <v>97.413000000000011</v>
      </c>
      <c r="DM395">
        <v>88.404000000000011</v>
      </c>
      <c r="DN395">
        <v>88.404000000000011</v>
      </c>
      <c r="DO395">
        <v>99.481999999999999</v>
      </c>
      <c r="DP395">
        <v>107.80600000000001</v>
      </c>
      <c r="DQ395">
        <v>105.08399999999999</v>
      </c>
      <c r="DR395">
        <v>100.771</v>
      </c>
      <c r="DS395">
        <v>98.488000000000014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101.34699999999998</v>
      </c>
      <c r="EA395">
        <v>101.34699999999998</v>
      </c>
      <c r="EB395">
        <v>100.887</v>
      </c>
      <c r="EC395">
        <v>100.887</v>
      </c>
      <c r="ED395">
        <v>97.269000000000005</v>
      </c>
      <c r="EE395">
        <v>97.269000000000005</v>
      </c>
      <c r="EF395">
        <v>102.05199999999999</v>
      </c>
      <c r="EG395">
        <v>102.05199999999999</v>
      </c>
      <c r="EH395">
        <v>0</v>
      </c>
      <c r="EI395">
        <v>99.614000000000004</v>
      </c>
      <c r="EJ395">
        <v>99.614000000000004</v>
      </c>
      <c r="EK395">
        <v>90.120000000000019</v>
      </c>
      <c r="EL395">
        <v>91.155000000000001</v>
      </c>
      <c r="EM395">
        <v>91.155000000000001</v>
      </c>
      <c r="EN395">
        <v>102.348</v>
      </c>
      <c r="EO395">
        <v>101.15199999999999</v>
      </c>
      <c r="EP395">
        <v>-100.34099999999999</v>
      </c>
      <c r="EQ395">
        <v>86.711999999999989</v>
      </c>
      <c r="ER395">
        <v>86.711999999999989</v>
      </c>
      <c r="ES395">
        <v>0</v>
      </c>
      <c r="ET395">
        <v>0</v>
      </c>
      <c r="EU395">
        <v>0</v>
      </c>
      <c r="EV395">
        <v>0</v>
      </c>
      <c r="EW395">
        <v>130.328</v>
      </c>
      <c r="EX395">
        <v>94.419000000000011</v>
      </c>
      <c r="EY395">
        <v>0</v>
      </c>
      <c r="EZ395">
        <v>102.655</v>
      </c>
      <c r="FA395">
        <v>97.223000000000013</v>
      </c>
      <c r="FB395">
        <v>97.223000000000013</v>
      </c>
      <c r="FC395">
        <v>86.877999999999986</v>
      </c>
      <c r="FD395">
        <v>86.877999999999986</v>
      </c>
      <c r="FE395">
        <v>97.177999999999997</v>
      </c>
      <c r="FF395">
        <v>97.177999999999997</v>
      </c>
      <c r="FG395">
        <v>100.76</v>
      </c>
      <c r="FH395">
        <v>100.76</v>
      </c>
      <c r="FI395">
        <v>104.07100000000001</v>
      </c>
      <c r="FJ395">
        <v>104.07100000000001</v>
      </c>
      <c r="FK395">
        <v>101.752</v>
      </c>
      <c r="FL395">
        <v>101.752</v>
      </c>
      <c r="FM395">
        <v>100.46299999999999</v>
      </c>
      <c r="FN395">
        <v>111.831</v>
      </c>
      <c r="FO395">
        <v>99.88300000000001</v>
      </c>
      <c r="FP395">
        <v>99.88300000000001</v>
      </c>
      <c r="FQ395">
        <v>96.721000000000004</v>
      </c>
      <c r="FR395">
        <v>110.58300000000001</v>
      </c>
      <c r="FS395">
        <v>0</v>
      </c>
      <c r="FT395">
        <v>92.786999999999992</v>
      </c>
      <c r="FU395">
        <v>92.786999999999992</v>
      </c>
      <c r="FV395">
        <v>0</v>
      </c>
      <c r="FW395">
        <v>0</v>
      </c>
      <c r="FX395">
        <v>99.238</v>
      </c>
      <c r="FY395">
        <v>0</v>
      </c>
      <c r="FZ395">
        <v>87.251999999999995</v>
      </c>
      <c r="GA395">
        <v>87.251999999999995</v>
      </c>
      <c r="GB395">
        <v>97.567000000000007</v>
      </c>
      <c r="GC395">
        <v>97.567000000000007</v>
      </c>
      <c r="GD395">
        <v>98.573000000000008</v>
      </c>
      <c r="GE395">
        <v>95.873000000000005</v>
      </c>
      <c r="GF395">
        <v>106.34000000000002</v>
      </c>
      <c r="GG395">
        <v>0</v>
      </c>
      <c r="GH395">
        <v>98.932000000000002</v>
      </c>
      <c r="GI395">
        <v>98.932000000000002</v>
      </c>
      <c r="GJ395">
        <v>97.384999999999991</v>
      </c>
      <c r="GK395">
        <v>97.384999999999991</v>
      </c>
      <c r="GL395">
        <v>106.76700000000001</v>
      </c>
      <c r="GM395">
        <v>100.85799999999999</v>
      </c>
      <c r="GN395">
        <v>100.85799999999999</v>
      </c>
      <c r="GO395">
        <v>0</v>
      </c>
      <c r="GP395">
        <v>98.030000000000015</v>
      </c>
      <c r="GQ395">
        <v>98.966000000000008</v>
      </c>
      <c r="GR395">
        <v>98.966000000000008</v>
      </c>
      <c r="GS395">
        <v>103.3</v>
      </c>
      <c r="GT395">
        <v>103.3</v>
      </c>
      <c r="GU395">
        <v>-101.265</v>
      </c>
      <c r="GV395">
        <v>0</v>
      </c>
      <c r="GW395">
        <v>103.94399999999999</v>
      </c>
      <c r="GX395">
        <v>103.94399999999999</v>
      </c>
      <c r="GY395">
        <v>102.69900000000001</v>
      </c>
      <c r="GZ395">
        <v>100.94600000000001</v>
      </c>
      <c r="HA395">
        <v>100.94600000000001</v>
      </c>
      <c r="HB395">
        <v>115.62299999999999</v>
      </c>
      <c r="HC395">
        <v>107.59599999999999</v>
      </c>
      <c r="HD395">
        <v>0</v>
      </c>
      <c r="HE395">
        <v>97.43</v>
      </c>
      <c r="HF395">
        <v>0</v>
      </c>
      <c r="HG395">
        <v>101.56400000000001</v>
      </c>
      <c r="HH395">
        <v>100.52</v>
      </c>
      <c r="HI395">
        <v>100.52</v>
      </c>
      <c r="HJ395">
        <v>87.577999999999989</v>
      </c>
      <c r="HK395">
        <v>97.931000000000012</v>
      </c>
      <c r="HL395">
        <v>89.340999999999994</v>
      </c>
      <c r="HM395">
        <v>101.586</v>
      </c>
      <c r="HN395">
        <v>101.34300000000002</v>
      </c>
      <c r="HO395">
        <v>98.311999999999998</v>
      </c>
      <c r="HP395">
        <v>100.29499999999999</v>
      </c>
      <c r="HQ395">
        <v>108.824</v>
      </c>
      <c r="HR395">
        <v>99.728999999999999</v>
      </c>
      <c r="HS395">
        <v>112.25899999999999</v>
      </c>
      <c r="HT395">
        <v>89.852000000000004</v>
      </c>
      <c r="HU395">
        <v>100.827</v>
      </c>
      <c r="HV395">
        <v>100.827</v>
      </c>
      <c r="HW395">
        <v>103.125</v>
      </c>
      <c r="HX395">
        <v>103.125</v>
      </c>
      <c r="HY395">
        <v>101.9</v>
      </c>
      <c r="HZ395">
        <v>101.9</v>
      </c>
      <c r="IA395">
        <v>103.125</v>
      </c>
      <c r="IB395">
        <v>103.125</v>
      </c>
      <c r="IC395">
        <v>101.9</v>
      </c>
      <c r="ID395">
        <v>101.9</v>
      </c>
    </row>
    <row r="396" spans="1:238" x14ac:dyDescent="0.2">
      <c r="A396" s="3">
        <v>45925</v>
      </c>
      <c r="B396">
        <v>100.72199999999999</v>
      </c>
      <c r="C396">
        <v>101.053</v>
      </c>
      <c r="D396">
        <v>101.053</v>
      </c>
      <c r="E396">
        <v>121.08100000000002</v>
      </c>
      <c r="F396">
        <v>110.68899999999999</v>
      </c>
      <c r="G396">
        <v>-97.611000000000004</v>
      </c>
      <c r="H396">
        <v>100.59100000000001</v>
      </c>
      <c r="I396">
        <v>111.703</v>
      </c>
      <c r="J396">
        <v>111.703</v>
      </c>
      <c r="K396">
        <v>0</v>
      </c>
      <c r="L396">
        <v>0</v>
      </c>
      <c r="M396">
        <v>98.631999999999991</v>
      </c>
      <c r="N396">
        <v>98.631999999999991</v>
      </c>
      <c r="O396">
        <v>93.423999999999992</v>
      </c>
      <c r="P396">
        <v>93.423999999999992</v>
      </c>
      <c r="Q396">
        <v>-106.324</v>
      </c>
      <c r="R396">
        <v>-98.165999999999997</v>
      </c>
      <c r="S396">
        <v>-92.558000000000007</v>
      </c>
      <c r="T396">
        <v>0</v>
      </c>
      <c r="U396">
        <v>-100.931</v>
      </c>
      <c r="V396">
        <v>101.37299999999999</v>
      </c>
      <c r="W396">
        <v>101.37299999999999</v>
      </c>
      <c r="X396">
        <f>PRICE!X396+(PRICE!X396-BID!X396)</f>
        <v>96.72</v>
      </c>
      <c r="Y396">
        <f>PRICE!Y396+(PRICE!Y396-BID!Y396)</f>
        <v>96.72</v>
      </c>
      <c r="Z396">
        <v>101.887</v>
      </c>
      <c r="AA396">
        <v>97.727999999999994</v>
      </c>
      <c r="AB396">
        <v>97.727999999999994</v>
      </c>
      <c r="AC396">
        <v>0</v>
      </c>
      <c r="AD396">
        <v>98.027999999999992</v>
      </c>
      <c r="AE396">
        <v>0</v>
      </c>
      <c r="AF396">
        <v>0</v>
      </c>
      <c r="AG396">
        <v>97.493000000000009</v>
      </c>
      <c r="AH396">
        <v>98.826000000000008</v>
      </c>
      <c r="AI396">
        <v>0</v>
      </c>
      <c r="AJ396">
        <v>0</v>
      </c>
      <c r="AK396">
        <v>100.788</v>
      </c>
      <c r="AL396">
        <v>100.24499999999999</v>
      </c>
      <c r="AM396">
        <v>98.475000000000009</v>
      </c>
      <c r="AN396">
        <v>0</v>
      </c>
      <c r="AO396">
        <v>0</v>
      </c>
      <c r="AP396">
        <v>0</v>
      </c>
      <c r="AQ396">
        <v>0</v>
      </c>
      <c r="AR396">
        <v>100.17400000000001</v>
      </c>
      <c r="AS396">
        <v>99.823999999999998</v>
      </c>
      <c r="AT396">
        <v>98.325000000000017</v>
      </c>
      <c r="AU396">
        <v>97.573000000000008</v>
      </c>
      <c r="AV396">
        <v>97.573000000000008</v>
      </c>
      <c r="AW396">
        <v>94.750999999999991</v>
      </c>
      <c r="AX396">
        <v>94.750999999999991</v>
      </c>
      <c r="AY396">
        <v>119.54899999999999</v>
      </c>
      <c r="AZ396">
        <v>-93.567999999999998</v>
      </c>
      <c r="BA396">
        <v>102.818</v>
      </c>
      <c r="BB396">
        <v>103.89400000000001</v>
      </c>
      <c r="BC396">
        <v>101.58700000000002</v>
      </c>
      <c r="BD396">
        <v>0</v>
      </c>
      <c r="BE396">
        <v>0</v>
      </c>
      <c r="BF396">
        <v>100.565</v>
      </c>
      <c r="BG396">
        <v>100.565</v>
      </c>
      <c r="BH396">
        <v>-97.144999999999996</v>
      </c>
      <c r="BI396">
        <v>-99.816000000000003</v>
      </c>
      <c r="BJ396">
        <v>106.97000000000001</v>
      </c>
      <c r="BK396">
        <v>104.20599999999999</v>
      </c>
      <c r="BL396">
        <v>104.236</v>
      </c>
      <c r="BM396">
        <v>109.67200000000001</v>
      </c>
      <c r="BN396">
        <v>101.29</v>
      </c>
      <c r="BO396">
        <v>-103.58199999999999</v>
      </c>
      <c r="BP396">
        <v>-101.03700000000001</v>
      </c>
      <c r="BQ396">
        <v>-94.016999999999996</v>
      </c>
      <c r="BR396">
        <v>127.25700000000001</v>
      </c>
      <c r="BS396">
        <v>100.327</v>
      </c>
      <c r="BT396">
        <v>102.059</v>
      </c>
      <c r="BU396">
        <v>102.79900000000001</v>
      </c>
      <c r="BV396">
        <v>103.95700000000001</v>
      </c>
      <c r="BW396">
        <v>101.791</v>
      </c>
      <c r="BX396">
        <v>101.77700000000002</v>
      </c>
      <c r="BY396">
        <v>101.77700000000002</v>
      </c>
      <c r="BZ396">
        <v>102.48700000000001</v>
      </c>
      <c r="CA396">
        <v>105.782</v>
      </c>
      <c r="CB396">
        <v>102.53900000000002</v>
      </c>
      <c r="CC396">
        <v>101.739</v>
      </c>
      <c r="CD396">
        <v>0</v>
      </c>
      <c r="CE396">
        <v>0</v>
      </c>
      <c r="CF396">
        <v>97.830000000000013</v>
      </c>
      <c r="CG396">
        <v>97.830000000000013</v>
      </c>
      <c r="CH396">
        <v>94.964000000000013</v>
      </c>
      <c r="CI396">
        <v>94.964000000000013</v>
      </c>
      <c r="CJ396">
        <v>-101.30800000000001</v>
      </c>
      <c r="CK396">
        <v>87.55</v>
      </c>
      <c r="CL396">
        <v>0</v>
      </c>
      <c r="CM396">
        <v>0</v>
      </c>
      <c r="CN396">
        <v>-100.687</v>
      </c>
      <c r="CO396">
        <v>98.517999999999986</v>
      </c>
      <c r="CP396">
        <v>0</v>
      </c>
      <c r="CQ396">
        <v>101.93899999999999</v>
      </c>
      <c r="CR396">
        <v>101.93899999999999</v>
      </c>
      <c r="CS396">
        <v>103.586</v>
      </c>
      <c r="CT396">
        <v>97.78400000000002</v>
      </c>
      <c r="CU396">
        <v>98.163000000000011</v>
      </c>
      <c r="CV396">
        <v>100.22300000000001</v>
      </c>
      <c r="CW396">
        <v>0</v>
      </c>
      <c r="CX396">
        <v>0</v>
      </c>
      <c r="CY396">
        <v>102.474</v>
      </c>
      <c r="CZ396">
        <v>97.99799999999999</v>
      </c>
      <c r="DA396">
        <v>102.06800000000001</v>
      </c>
      <c r="DB396">
        <v>102.06800000000001</v>
      </c>
      <c r="DC396">
        <v>104.35499999999999</v>
      </c>
      <c r="DD396">
        <v>104.35499999999999</v>
      </c>
      <c r="DE396">
        <v>101.86399999999999</v>
      </c>
      <c r="DF396">
        <v>103.628</v>
      </c>
      <c r="DG396">
        <v>101.07300000000001</v>
      </c>
      <c r="DH396">
        <v>0</v>
      </c>
      <c r="DI396">
        <v>0</v>
      </c>
      <c r="DJ396">
        <v>0</v>
      </c>
      <c r="DK396">
        <v>93.892999999999986</v>
      </c>
      <c r="DL396">
        <v>97.462999999999994</v>
      </c>
      <c r="DM396">
        <v>88.244000000000014</v>
      </c>
      <c r="DN396">
        <v>88.244000000000014</v>
      </c>
      <c r="DO396">
        <v>99.534000000000006</v>
      </c>
      <c r="DP396">
        <v>107.77300000000001</v>
      </c>
      <c r="DQ396">
        <v>105.06100000000001</v>
      </c>
      <c r="DR396">
        <v>100.742</v>
      </c>
      <c r="DS396">
        <v>98.563999999999993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101.345</v>
      </c>
      <c r="EA396">
        <v>101.345</v>
      </c>
      <c r="EB396">
        <v>100.88799999999999</v>
      </c>
      <c r="EC396">
        <v>100.88799999999999</v>
      </c>
      <c r="ED396">
        <v>97.323000000000008</v>
      </c>
      <c r="EE396">
        <v>97.323000000000008</v>
      </c>
      <c r="EF396">
        <v>102.107</v>
      </c>
      <c r="EG396">
        <v>102.107</v>
      </c>
      <c r="EH396">
        <v>0</v>
      </c>
      <c r="EI396">
        <v>99.611999999999995</v>
      </c>
      <c r="EJ396">
        <v>99.611999999999995</v>
      </c>
      <c r="EK396">
        <v>90.128999999999991</v>
      </c>
      <c r="EL396">
        <v>91.205000000000013</v>
      </c>
      <c r="EM396">
        <v>91.205000000000013</v>
      </c>
      <c r="EN396">
        <v>102.34</v>
      </c>
      <c r="EO396">
        <v>101.13199999999999</v>
      </c>
      <c r="EP396">
        <v>-100.346</v>
      </c>
      <c r="EQ396">
        <v>86.731000000000009</v>
      </c>
      <c r="ER396">
        <v>86.731000000000009</v>
      </c>
      <c r="ES396">
        <v>0</v>
      </c>
      <c r="ET396">
        <v>0</v>
      </c>
      <c r="EU396">
        <v>0</v>
      </c>
      <c r="EV396">
        <v>0</v>
      </c>
      <c r="EW396">
        <v>131.92699999999999</v>
      </c>
      <c r="EX396">
        <v>94.375</v>
      </c>
      <c r="EY396">
        <v>0</v>
      </c>
      <c r="EZ396">
        <v>102.87099999999998</v>
      </c>
      <c r="FA396">
        <v>97.253</v>
      </c>
      <c r="FB396">
        <v>97.253</v>
      </c>
      <c r="FC396">
        <v>86.688000000000002</v>
      </c>
      <c r="FD396">
        <v>86.688000000000002</v>
      </c>
      <c r="FE396">
        <v>97.22399999999999</v>
      </c>
      <c r="FF396">
        <v>97.22399999999999</v>
      </c>
      <c r="FG396">
        <v>100.81599999999999</v>
      </c>
      <c r="FH396">
        <v>100.81599999999999</v>
      </c>
      <c r="FI396">
        <v>104.20500000000001</v>
      </c>
      <c r="FJ396">
        <v>104.20500000000001</v>
      </c>
      <c r="FK396">
        <v>101.71899999999999</v>
      </c>
      <c r="FL396">
        <v>101.71899999999999</v>
      </c>
      <c r="FM396">
        <v>100.464</v>
      </c>
      <c r="FN396">
        <v>111.88300000000001</v>
      </c>
      <c r="FO396">
        <v>99.91200000000002</v>
      </c>
      <c r="FP396">
        <v>99.91200000000002</v>
      </c>
      <c r="FQ396">
        <v>96.741000000000014</v>
      </c>
      <c r="FR396">
        <v>110.67899999999999</v>
      </c>
      <c r="FS396">
        <v>0</v>
      </c>
      <c r="FT396">
        <v>92.772999999999996</v>
      </c>
      <c r="FU396">
        <v>92.772999999999996</v>
      </c>
      <c r="FV396">
        <v>0</v>
      </c>
      <c r="FW396">
        <v>0</v>
      </c>
      <c r="FX396">
        <v>99.234999999999985</v>
      </c>
      <c r="FY396">
        <v>0</v>
      </c>
      <c r="FZ396">
        <v>87.266999999999996</v>
      </c>
      <c r="GA396">
        <v>87.266999999999996</v>
      </c>
      <c r="GB396">
        <v>97.621999999999986</v>
      </c>
      <c r="GC396">
        <v>97.621999999999986</v>
      </c>
      <c r="GD396">
        <v>98.60799999999999</v>
      </c>
      <c r="GE396">
        <v>95.949999999999989</v>
      </c>
      <c r="GF396">
        <v>106.336</v>
      </c>
      <c r="GG396">
        <v>0</v>
      </c>
      <c r="GH396">
        <v>98.95</v>
      </c>
      <c r="GI396">
        <v>98.95</v>
      </c>
      <c r="GJ396">
        <v>97.450999999999993</v>
      </c>
      <c r="GK396">
        <v>97.450999999999993</v>
      </c>
      <c r="GL396">
        <v>106.80900000000001</v>
      </c>
      <c r="GM396">
        <v>100.89800000000001</v>
      </c>
      <c r="GN396">
        <v>100.89800000000001</v>
      </c>
      <c r="GO396">
        <v>0</v>
      </c>
      <c r="GP396">
        <v>98.050999999999988</v>
      </c>
      <c r="GQ396">
        <v>98.99799999999999</v>
      </c>
      <c r="GR396">
        <v>98.99799999999999</v>
      </c>
      <c r="GS396">
        <v>103.25399999999999</v>
      </c>
      <c r="GT396">
        <v>103.25399999999999</v>
      </c>
      <c r="GU396">
        <v>-101.155</v>
      </c>
      <c r="GV396">
        <v>0</v>
      </c>
      <c r="GW396">
        <v>103.94300000000001</v>
      </c>
      <c r="GX396">
        <v>103.94300000000001</v>
      </c>
      <c r="GY396">
        <v>102.68899999999999</v>
      </c>
      <c r="GZ396">
        <v>100.995</v>
      </c>
      <c r="HA396">
        <v>100.995</v>
      </c>
      <c r="HB396">
        <v>115.50099999999999</v>
      </c>
      <c r="HC396">
        <v>107.54599999999999</v>
      </c>
      <c r="HD396">
        <v>0</v>
      </c>
      <c r="HE396">
        <v>97.47699999999999</v>
      </c>
      <c r="HF396">
        <v>0</v>
      </c>
      <c r="HG396">
        <v>101.51599999999999</v>
      </c>
      <c r="HH396">
        <v>100.52800000000001</v>
      </c>
      <c r="HI396">
        <v>100.52800000000001</v>
      </c>
      <c r="HJ396">
        <v>87.649999999999991</v>
      </c>
      <c r="HK396">
        <v>97.965000000000003</v>
      </c>
      <c r="HL396">
        <v>89.307999999999993</v>
      </c>
      <c r="HM396">
        <v>101.59700000000001</v>
      </c>
      <c r="HN396">
        <v>101.37699999999998</v>
      </c>
      <c r="HO396">
        <v>98.356999999999999</v>
      </c>
      <c r="HP396">
        <v>100.28000000000002</v>
      </c>
      <c r="HQ396">
        <v>108.827</v>
      </c>
      <c r="HR396">
        <v>99.665000000000006</v>
      </c>
      <c r="HS396">
        <v>112.282</v>
      </c>
      <c r="HT396">
        <v>89.915999999999997</v>
      </c>
      <c r="HU396">
        <v>100.83800000000001</v>
      </c>
      <c r="HV396">
        <v>100.83800000000001</v>
      </c>
      <c r="HW396">
        <v>103.16</v>
      </c>
      <c r="HX396">
        <v>103.16</v>
      </c>
      <c r="HY396">
        <v>101.883</v>
      </c>
      <c r="HZ396">
        <v>101.883</v>
      </c>
      <c r="IA396">
        <v>103.16</v>
      </c>
      <c r="IB396">
        <v>103.16</v>
      </c>
      <c r="IC396">
        <v>101.883</v>
      </c>
      <c r="ID396">
        <v>101.883</v>
      </c>
    </row>
    <row r="397" spans="1:238" x14ac:dyDescent="0.2">
      <c r="A397" s="3">
        <v>45926</v>
      </c>
      <c r="B397">
        <v>100.71899999999999</v>
      </c>
      <c r="C397">
        <v>101.10199999999999</v>
      </c>
      <c r="D397">
        <v>101.10199999999999</v>
      </c>
      <c r="E397">
        <v>121.03399999999999</v>
      </c>
      <c r="F397">
        <v>110.827</v>
      </c>
      <c r="G397">
        <v>-97.653000000000006</v>
      </c>
      <c r="H397">
        <v>100.619</v>
      </c>
      <c r="I397">
        <v>111.78800000000001</v>
      </c>
      <c r="J397">
        <v>111.78800000000001</v>
      </c>
      <c r="K397">
        <v>0</v>
      </c>
      <c r="L397">
        <v>0</v>
      </c>
      <c r="M397">
        <v>98.674999999999997</v>
      </c>
      <c r="N397">
        <v>98.674999999999997</v>
      </c>
      <c r="O397">
        <v>93.48599999999999</v>
      </c>
      <c r="P397">
        <v>93.48599999999999</v>
      </c>
      <c r="Q397">
        <v>-106.36</v>
      </c>
      <c r="R397">
        <v>-98.206999999999994</v>
      </c>
      <c r="S397">
        <v>-92.572000000000003</v>
      </c>
      <c r="T397">
        <v>0</v>
      </c>
      <c r="U397">
        <v>-100.976</v>
      </c>
      <c r="V397">
        <v>101.39900000000002</v>
      </c>
      <c r="W397">
        <v>101.39900000000002</v>
      </c>
      <c r="X397">
        <f>PRICE!X397+(PRICE!X397-BID!X397)</f>
        <v>96.76</v>
      </c>
      <c r="Y397">
        <f>PRICE!Y397+(PRICE!Y397-BID!Y397)</f>
        <v>96.76</v>
      </c>
      <c r="Z397">
        <v>101.986</v>
      </c>
      <c r="AA397">
        <v>97.77300000000001</v>
      </c>
      <c r="AB397">
        <v>97.77300000000001</v>
      </c>
      <c r="AC397">
        <v>0</v>
      </c>
      <c r="AD397">
        <v>98.021000000000001</v>
      </c>
      <c r="AE397">
        <v>0</v>
      </c>
      <c r="AF397">
        <v>0</v>
      </c>
      <c r="AG397">
        <v>97.510999999999996</v>
      </c>
      <c r="AH397">
        <v>98.887</v>
      </c>
      <c r="AI397">
        <v>0</v>
      </c>
      <c r="AJ397">
        <v>0</v>
      </c>
      <c r="AK397">
        <v>100.81200000000001</v>
      </c>
      <c r="AL397">
        <v>100.25299999999999</v>
      </c>
      <c r="AM397">
        <v>98.528000000000006</v>
      </c>
      <c r="AN397">
        <v>0</v>
      </c>
      <c r="AO397">
        <v>0</v>
      </c>
      <c r="AP397">
        <v>0</v>
      </c>
      <c r="AQ397">
        <v>0</v>
      </c>
      <c r="AR397">
        <v>100.19600000000001</v>
      </c>
      <c r="AS397">
        <v>99.896000000000001</v>
      </c>
      <c r="AT397">
        <v>98.388000000000005</v>
      </c>
      <c r="AU397">
        <v>97.60799999999999</v>
      </c>
      <c r="AV397">
        <v>97.60799999999999</v>
      </c>
      <c r="AW397">
        <v>94.755999999999986</v>
      </c>
      <c r="AX397">
        <v>94.755999999999986</v>
      </c>
      <c r="AY397">
        <v>119.70099999999999</v>
      </c>
      <c r="AZ397">
        <v>-93.641000000000005</v>
      </c>
      <c r="BA397">
        <v>102.79899999999999</v>
      </c>
      <c r="BB397">
        <v>103.878</v>
      </c>
      <c r="BC397">
        <v>101.59699999999999</v>
      </c>
      <c r="BD397">
        <v>0</v>
      </c>
      <c r="BE397">
        <v>0</v>
      </c>
      <c r="BF397">
        <v>100.57299999999999</v>
      </c>
      <c r="BG397">
        <v>100.57299999999999</v>
      </c>
      <c r="BH397">
        <v>-97.177999999999997</v>
      </c>
      <c r="BI397">
        <v>-99.840999999999994</v>
      </c>
      <c r="BJ397">
        <v>107.017</v>
      </c>
      <c r="BK397">
        <v>104.17599999999999</v>
      </c>
      <c r="BL397">
        <v>104.10100000000001</v>
      </c>
      <c r="BM397">
        <v>109.64699999999999</v>
      </c>
      <c r="BN397">
        <v>101.30699999999999</v>
      </c>
      <c r="BO397">
        <v>-103.514</v>
      </c>
      <c r="BP397">
        <v>-101.01600000000001</v>
      </c>
      <c r="BQ397">
        <v>-94.078000000000003</v>
      </c>
      <c r="BR397">
        <v>125.999</v>
      </c>
      <c r="BS397">
        <v>100.324</v>
      </c>
      <c r="BT397">
        <v>102.05300000000001</v>
      </c>
      <c r="BU397">
        <v>102.85799999999999</v>
      </c>
      <c r="BV397">
        <v>103.943</v>
      </c>
      <c r="BW397">
        <v>101.73299999999999</v>
      </c>
      <c r="BX397">
        <v>101.75700000000001</v>
      </c>
      <c r="BY397">
        <v>101.75700000000001</v>
      </c>
      <c r="BZ397">
        <v>102.51300000000001</v>
      </c>
      <c r="CA397">
        <v>105.90400000000001</v>
      </c>
      <c r="CB397">
        <v>102.622</v>
      </c>
      <c r="CC397">
        <v>101.76899999999999</v>
      </c>
      <c r="CD397">
        <v>0</v>
      </c>
      <c r="CE397">
        <v>0</v>
      </c>
      <c r="CF397">
        <v>97.825000000000017</v>
      </c>
      <c r="CG397">
        <v>97.825000000000017</v>
      </c>
      <c r="CH397">
        <v>95.072999999999993</v>
      </c>
      <c r="CI397">
        <v>95.072999999999993</v>
      </c>
      <c r="CJ397">
        <v>-101.346</v>
      </c>
      <c r="CK397">
        <v>87.56</v>
      </c>
      <c r="CL397">
        <v>0</v>
      </c>
      <c r="CM397">
        <v>0</v>
      </c>
      <c r="CN397">
        <v>-100.712</v>
      </c>
      <c r="CO397">
        <v>98.343999999999994</v>
      </c>
      <c r="CP397">
        <v>0</v>
      </c>
      <c r="CQ397">
        <v>101.964</v>
      </c>
      <c r="CR397">
        <v>101.964</v>
      </c>
      <c r="CS397">
        <v>103.59300000000002</v>
      </c>
      <c r="CT397">
        <v>97.77000000000001</v>
      </c>
      <c r="CU397">
        <v>98.242999999999995</v>
      </c>
      <c r="CV397">
        <v>100.402</v>
      </c>
      <c r="CW397">
        <v>0</v>
      </c>
      <c r="CX397">
        <v>0</v>
      </c>
      <c r="CY397">
        <v>102.52500000000001</v>
      </c>
      <c r="CZ397">
        <v>98.029999999999987</v>
      </c>
      <c r="DA397">
        <v>102.02499999999999</v>
      </c>
      <c r="DB397">
        <v>102.02499999999999</v>
      </c>
      <c r="DC397">
        <v>104.203</v>
      </c>
      <c r="DD397">
        <v>104.203</v>
      </c>
      <c r="DE397">
        <v>101.88099999999999</v>
      </c>
      <c r="DF397">
        <v>103.586</v>
      </c>
      <c r="DG397">
        <v>101.08899999999998</v>
      </c>
      <c r="DH397">
        <v>0</v>
      </c>
      <c r="DI397">
        <v>0</v>
      </c>
      <c r="DJ397">
        <v>0</v>
      </c>
      <c r="DK397">
        <v>93.882000000000005</v>
      </c>
      <c r="DL397">
        <v>97.521000000000001</v>
      </c>
      <c r="DM397">
        <v>88.35499999999999</v>
      </c>
      <c r="DN397">
        <v>88.35499999999999</v>
      </c>
      <c r="DO397">
        <v>99.600999999999985</v>
      </c>
      <c r="DP397">
        <v>107.789</v>
      </c>
      <c r="DQ397">
        <v>105.10600000000001</v>
      </c>
      <c r="DR397">
        <v>100.75600000000001</v>
      </c>
      <c r="DS397">
        <v>98.587999999999994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100.956</v>
      </c>
      <c r="EC397">
        <v>100.956</v>
      </c>
      <c r="ED397">
        <v>97.391000000000005</v>
      </c>
      <c r="EE397">
        <v>97.391000000000005</v>
      </c>
      <c r="EF397">
        <v>102.17300000000002</v>
      </c>
      <c r="EG397">
        <v>102.17300000000002</v>
      </c>
      <c r="EH397">
        <v>0</v>
      </c>
      <c r="EI397">
        <v>99.632000000000005</v>
      </c>
      <c r="EJ397">
        <v>99.632000000000005</v>
      </c>
      <c r="EK397">
        <v>90.162999999999997</v>
      </c>
      <c r="EL397">
        <v>91.343000000000018</v>
      </c>
      <c r="EM397">
        <v>91.343000000000018</v>
      </c>
      <c r="EN397">
        <v>102.40100000000001</v>
      </c>
      <c r="EO397">
        <v>101.13100000000001</v>
      </c>
      <c r="EP397">
        <v>-100.384</v>
      </c>
      <c r="EQ397">
        <v>86.86399999999999</v>
      </c>
      <c r="ER397">
        <v>86.86399999999999</v>
      </c>
      <c r="ES397">
        <v>0</v>
      </c>
      <c r="ET397">
        <v>0</v>
      </c>
      <c r="EU397">
        <v>0</v>
      </c>
      <c r="EV397">
        <v>0</v>
      </c>
      <c r="EW397">
        <v>132.78700000000001</v>
      </c>
      <c r="EX397">
        <v>94.48599999999999</v>
      </c>
      <c r="EY397">
        <v>0</v>
      </c>
      <c r="EZ397">
        <v>102.77200000000001</v>
      </c>
      <c r="FA397">
        <v>97.150999999999996</v>
      </c>
      <c r="FB397">
        <v>97.150999999999996</v>
      </c>
      <c r="FC397">
        <v>86.807000000000002</v>
      </c>
      <c r="FD397">
        <v>86.807000000000002</v>
      </c>
      <c r="FE397">
        <v>97.264999999999986</v>
      </c>
      <c r="FF397">
        <v>97.264999999999986</v>
      </c>
      <c r="FG397">
        <v>100.875</v>
      </c>
      <c r="FH397">
        <v>100.875</v>
      </c>
      <c r="FI397">
        <v>104.11900000000001</v>
      </c>
      <c r="FJ397">
        <v>104.11900000000001</v>
      </c>
      <c r="FK397">
        <v>101.82400000000001</v>
      </c>
      <c r="FL397">
        <v>101.82400000000001</v>
      </c>
      <c r="FM397">
        <v>100.44400000000002</v>
      </c>
      <c r="FN397">
        <v>112.57</v>
      </c>
      <c r="FO397">
        <v>99.929999999999993</v>
      </c>
      <c r="FP397">
        <v>99.929999999999993</v>
      </c>
      <c r="FQ397">
        <v>97.134999999999991</v>
      </c>
      <c r="FR397">
        <v>110.79100000000001</v>
      </c>
      <c r="FS397">
        <v>0</v>
      </c>
      <c r="FT397">
        <v>92.897000000000006</v>
      </c>
      <c r="FU397">
        <v>92.897000000000006</v>
      </c>
      <c r="FV397">
        <v>0</v>
      </c>
      <c r="FW397">
        <v>0</v>
      </c>
      <c r="FX397">
        <v>99.225000000000009</v>
      </c>
      <c r="FY397">
        <v>0</v>
      </c>
      <c r="FZ397">
        <v>87.235000000000014</v>
      </c>
      <c r="GA397">
        <v>87.235000000000014</v>
      </c>
      <c r="GB397">
        <v>97.605000000000004</v>
      </c>
      <c r="GC397">
        <v>97.605000000000004</v>
      </c>
      <c r="GD397">
        <v>98.652999999999992</v>
      </c>
      <c r="GE397">
        <v>96.065999999999988</v>
      </c>
      <c r="GF397">
        <v>106.31100000000001</v>
      </c>
      <c r="GG397">
        <v>0</v>
      </c>
      <c r="GH397">
        <v>98.98599999999999</v>
      </c>
      <c r="GI397">
        <v>98.98599999999999</v>
      </c>
      <c r="GJ397">
        <v>97.453000000000017</v>
      </c>
      <c r="GK397">
        <v>97.453000000000017</v>
      </c>
      <c r="GL397">
        <v>106.89899999999999</v>
      </c>
      <c r="GM397">
        <v>100.90199999999999</v>
      </c>
      <c r="GN397">
        <v>100.90199999999999</v>
      </c>
      <c r="GO397">
        <v>0</v>
      </c>
      <c r="GP397">
        <v>98.083000000000013</v>
      </c>
      <c r="GQ397">
        <v>99.031999999999996</v>
      </c>
      <c r="GR397">
        <v>99.031999999999996</v>
      </c>
      <c r="GS397">
        <v>103.30699999999999</v>
      </c>
      <c r="GT397">
        <v>103.30699999999999</v>
      </c>
      <c r="GU397">
        <v>-101.143</v>
      </c>
      <c r="GV397">
        <v>0</v>
      </c>
      <c r="GW397">
        <v>104.003</v>
      </c>
      <c r="GX397">
        <v>104.003</v>
      </c>
      <c r="GY397">
        <v>102.67499999999998</v>
      </c>
      <c r="GZ397">
        <v>100.995</v>
      </c>
      <c r="HA397">
        <v>100.995</v>
      </c>
      <c r="HB397">
        <v>115.67700000000001</v>
      </c>
      <c r="HC397">
        <v>107.56399999999999</v>
      </c>
      <c r="HD397">
        <v>0</v>
      </c>
      <c r="HE397">
        <v>97.496999999999986</v>
      </c>
      <c r="HF397">
        <v>0</v>
      </c>
      <c r="HG397">
        <v>101.52099999999999</v>
      </c>
      <c r="HH397">
        <v>100.50500000000001</v>
      </c>
      <c r="HI397">
        <v>100.50500000000001</v>
      </c>
      <c r="HJ397">
        <v>87.716999999999999</v>
      </c>
      <c r="HK397">
        <v>97.997</v>
      </c>
      <c r="HL397">
        <v>89.443999999999988</v>
      </c>
      <c r="HM397">
        <v>101.608</v>
      </c>
      <c r="HN397">
        <v>101.52200000000001</v>
      </c>
      <c r="HO397">
        <v>98.367999999999981</v>
      </c>
      <c r="HP397">
        <v>100.246</v>
      </c>
      <c r="HQ397">
        <v>109.06</v>
      </c>
      <c r="HR397">
        <v>99.675999999999988</v>
      </c>
      <c r="HS397">
        <v>112.343</v>
      </c>
      <c r="HT397">
        <v>90.064999999999998</v>
      </c>
      <c r="HU397">
        <v>100.85599999999999</v>
      </c>
      <c r="HV397">
        <v>100.85599999999999</v>
      </c>
      <c r="HW397">
        <v>103.06</v>
      </c>
      <c r="HX397">
        <v>103.06</v>
      </c>
      <c r="HY397">
        <v>101.773</v>
      </c>
      <c r="HZ397">
        <v>101.773</v>
      </c>
      <c r="IA397">
        <v>103.06</v>
      </c>
      <c r="IB397">
        <v>103.06</v>
      </c>
      <c r="IC397">
        <v>101.773</v>
      </c>
      <c r="ID397">
        <v>101.773</v>
      </c>
    </row>
    <row r="398" spans="1:238" x14ac:dyDescent="0.2">
      <c r="A398" s="3">
        <v>45929</v>
      </c>
      <c r="B398">
        <v>100.655</v>
      </c>
      <c r="C398">
        <v>101.01699999999998</v>
      </c>
      <c r="D398">
        <v>101.01699999999998</v>
      </c>
      <c r="E398">
        <v>120.94800000000001</v>
      </c>
      <c r="F398">
        <v>110.536</v>
      </c>
      <c r="G398">
        <v>-97.706000000000003</v>
      </c>
      <c r="H398">
        <v>100.62700000000001</v>
      </c>
      <c r="I398">
        <v>111.758</v>
      </c>
      <c r="J398">
        <v>111.758</v>
      </c>
      <c r="K398">
        <v>0</v>
      </c>
      <c r="L398">
        <v>0</v>
      </c>
      <c r="M398">
        <v>98.718000000000004</v>
      </c>
      <c r="N398">
        <v>98.718000000000004</v>
      </c>
      <c r="O398">
        <v>93.566999999999993</v>
      </c>
      <c r="P398">
        <v>93.566999999999993</v>
      </c>
      <c r="Q398">
        <v>-106.556</v>
      </c>
      <c r="R398">
        <v>-98.268000000000001</v>
      </c>
      <c r="S398">
        <v>-92.804000000000002</v>
      </c>
      <c r="T398">
        <v>0</v>
      </c>
      <c r="U398">
        <v>-101.001</v>
      </c>
      <c r="V398">
        <v>101.39399999999999</v>
      </c>
      <c r="W398">
        <v>101.39600000000002</v>
      </c>
      <c r="X398">
        <f>PRICE!X398+(PRICE!X398-BID!X398)</f>
        <v>96.771000000000015</v>
      </c>
      <c r="Y398">
        <f>PRICE!Y398+(PRICE!Y398-BID!Y398)</f>
        <v>96.771000000000015</v>
      </c>
      <c r="Z398">
        <v>101.98</v>
      </c>
      <c r="AA398">
        <v>97.793000000000006</v>
      </c>
      <c r="AB398">
        <v>97.793000000000006</v>
      </c>
      <c r="AC398">
        <v>0</v>
      </c>
      <c r="AD398">
        <v>98.062999999999988</v>
      </c>
      <c r="AE398">
        <v>0</v>
      </c>
      <c r="AF398">
        <v>0</v>
      </c>
      <c r="AG398">
        <v>97.589999999999989</v>
      </c>
      <c r="AH398">
        <v>98.874999999999986</v>
      </c>
      <c r="AI398">
        <v>0</v>
      </c>
      <c r="AJ398">
        <v>0</v>
      </c>
      <c r="AK398">
        <v>100.839</v>
      </c>
      <c r="AL398">
        <v>100.327</v>
      </c>
      <c r="AM398">
        <v>98.571000000000012</v>
      </c>
      <c r="AN398">
        <v>0</v>
      </c>
      <c r="AO398">
        <v>0</v>
      </c>
      <c r="AP398">
        <v>0</v>
      </c>
      <c r="AQ398">
        <v>0</v>
      </c>
      <c r="AR398">
        <v>100.169</v>
      </c>
      <c r="AS398">
        <v>99.930999999999997</v>
      </c>
      <c r="AT398">
        <v>98.402000000000001</v>
      </c>
      <c r="AU398">
        <v>97.639999999999986</v>
      </c>
      <c r="AV398">
        <v>97.639999999999986</v>
      </c>
      <c r="AW398">
        <v>94.693999999999988</v>
      </c>
      <c r="AX398">
        <v>94.693999999999988</v>
      </c>
      <c r="AY398">
        <v>119.831</v>
      </c>
      <c r="AZ398">
        <v>-93.686000000000007</v>
      </c>
      <c r="BA398">
        <v>103.02499999999999</v>
      </c>
      <c r="BB398">
        <v>103.923</v>
      </c>
      <c r="BC398">
        <v>101.63</v>
      </c>
      <c r="BD398">
        <v>0</v>
      </c>
      <c r="BE398">
        <v>0</v>
      </c>
      <c r="BF398">
        <v>100.57199999999999</v>
      </c>
      <c r="BG398">
        <v>100.57199999999999</v>
      </c>
      <c r="BH398">
        <v>-97.245999999999995</v>
      </c>
      <c r="BI398">
        <v>-99.991</v>
      </c>
      <c r="BJ398">
        <v>106.988</v>
      </c>
      <c r="BK398">
        <v>104.236</v>
      </c>
      <c r="BL398">
        <v>104.19300000000001</v>
      </c>
      <c r="BM398">
        <v>109.60000000000001</v>
      </c>
      <c r="BN398">
        <v>101.40800000000002</v>
      </c>
      <c r="BO398">
        <v>-103.52</v>
      </c>
      <c r="BP398">
        <v>-100.944</v>
      </c>
      <c r="BQ398">
        <v>-94.164000000000001</v>
      </c>
      <c r="BR398">
        <v>128.61500000000001</v>
      </c>
      <c r="BS398">
        <v>100.36</v>
      </c>
      <c r="BT398">
        <v>102.04699999999998</v>
      </c>
      <c r="BU398">
        <v>102.926</v>
      </c>
      <c r="BV398">
        <v>103.97699999999999</v>
      </c>
      <c r="BW398">
        <v>101.694</v>
      </c>
      <c r="BX398">
        <v>101.74799999999999</v>
      </c>
      <c r="BY398">
        <v>101.74799999999999</v>
      </c>
      <c r="BZ398">
        <v>102.526</v>
      </c>
      <c r="CA398">
        <v>105.85</v>
      </c>
      <c r="CB398">
        <v>102.613</v>
      </c>
      <c r="CC398">
        <v>101.79600000000001</v>
      </c>
      <c r="CD398">
        <v>0</v>
      </c>
      <c r="CE398">
        <v>0</v>
      </c>
      <c r="CF398">
        <v>97.786000000000001</v>
      </c>
      <c r="CG398">
        <v>97.786000000000001</v>
      </c>
      <c r="CH398">
        <v>95.073000000000008</v>
      </c>
      <c r="CI398">
        <v>95.073000000000008</v>
      </c>
      <c r="CJ398">
        <v>-101.55800000000001</v>
      </c>
      <c r="CK398">
        <v>87.847999999999999</v>
      </c>
      <c r="CL398">
        <v>0</v>
      </c>
      <c r="CM398">
        <v>0</v>
      </c>
      <c r="CN398">
        <v>-100.798</v>
      </c>
      <c r="CO398">
        <v>98.753</v>
      </c>
      <c r="CP398">
        <v>0</v>
      </c>
      <c r="CQ398">
        <v>101.98100000000001</v>
      </c>
      <c r="CR398">
        <v>101.98100000000001</v>
      </c>
      <c r="CS398">
        <v>103.61699999999999</v>
      </c>
      <c r="CT398">
        <v>97.822000000000003</v>
      </c>
      <c r="CU398">
        <v>98.300999999999988</v>
      </c>
      <c r="CV398">
        <v>100.274</v>
      </c>
      <c r="CW398">
        <v>0</v>
      </c>
      <c r="CX398">
        <v>0</v>
      </c>
      <c r="CY398">
        <v>102.542</v>
      </c>
      <c r="CZ398">
        <v>97.999000000000009</v>
      </c>
      <c r="DA398">
        <v>102.044</v>
      </c>
      <c r="DB398">
        <v>102.044</v>
      </c>
      <c r="DC398">
        <v>104.211</v>
      </c>
      <c r="DD398">
        <v>104.211</v>
      </c>
      <c r="DE398">
        <v>101.92800000000001</v>
      </c>
      <c r="DF398">
        <v>103.63</v>
      </c>
      <c r="DG398">
        <v>101.089</v>
      </c>
      <c r="DH398">
        <v>0</v>
      </c>
      <c r="DI398">
        <v>0</v>
      </c>
      <c r="DJ398">
        <v>0</v>
      </c>
      <c r="DK398">
        <v>94.07</v>
      </c>
      <c r="DL398">
        <v>97.773999999999987</v>
      </c>
      <c r="DM398">
        <v>88.426999999999992</v>
      </c>
      <c r="DN398">
        <v>88.426999999999992</v>
      </c>
      <c r="DO398">
        <v>99.64800000000001</v>
      </c>
      <c r="DP398">
        <v>107.786</v>
      </c>
      <c r="DQ398">
        <v>105.00099999999999</v>
      </c>
      <c r="DR398">
        <v>100.70099999999999</v>
      </c>
      <c r="DS398">
        <v>98.628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100.92300000000002</v>
      </c>
      <c r="EC398">
        <v>100.92300000000002</v>
      </c>
      <c r="ED398">
        <v>97.422000000000011</v>
      </c>
      <c r="EE398">
        <v>97.422000000000011</v>
      </c>
      <c r="EF398">
        <v>102.149</v>
      </c>
      <c r="EG398">
        <v>102.149</v>
      </c>
      <c r="EH398">
        <v>0</v>
      </c>
      <c r="EI398">
        <v>99.626999999999995</v>
      </c>
      <c r="EJ398">
        <v>99.646000000000015</v>
      </c>
      <c r="EK398">
        <v>90.164000000000016</v>
      </c>
      <c r="EL398">
        <v>91.324999999999989</v>
      </c>
      <c r="EM398">
        <v>91.324999999999989</v>
      </c>
      <c r="EN398">
        <v>102.377</v>
      </c>
      <c r="EO398">
        <v>101.161</v>
      </c>
      <c r="EP398">
        <v>-100.416</v>
      </c>
      <c r="EQ398">
        <v>86.786000000000001</v>
      </c>
      <c r="ER398">
        <v>86.786000000000001</v>
      </c>
      <c r="ES398">
        <v>0</v>
      </c>
      <c r="ET398">
        <v>0</v>
      </c>
      <c r="EU398">
        <v>0</v>
      </c>
      <c r="EV398">
        <v>0</v>
      </c>
      <c r="EW398">
        <v>133.405</v>
      </c>
      <c r="EX398">
        <v>94.47699999999999</v>
      </c>
      <c r="EY398">
        <v>0</v>
      </c>
      <c r="EZ398">
        <v>102.67399999999999</v>
      </c>
      <c r="FA398">
        <v>97.202000000000012</v>
      </c>
      <c r="FB398">
        <v>97.202000000000012</v>
      </c>
      <c r="FC398">
        <v>86.77300000000001</v>
      </c>
      <c r="FD398">
        <v>86.77300000000001</v>
      </c>
      <c r="FE398">
        <v>97.268999999999991</v>
      </c>
      <c r="FF398">
        <v>97.268999999999991</v>
      </c>
      <c r="FG398">
        <v>100.90900000000001</v>
      </c>
      <c r="FH398">
        <v>100.90900000000001</v>
      </c>
      <c r="FI398">
        <v>104.02499999999999</v>
      </c>
      <c r="FJ398">
        <v>104.02499999999999</v>
      </c>
      <c r="FK398">
        <v>101.76799999999999</v>
      </c>
      <c r="FL398">
        <v>101.76799999999999</v>
      </c>
      <c r="FM398">
        <v>100.435</v>
      </c>
      <c r="FN398">
        <v>112.29999999999998</v>
      </c>
      <c r="FO398">
        <v>99.810999999999993</v>
      </c>
      <c r="FP398">
        <v>99.818999999999988</v>
      </c>
      <c r="FQ398">
        <v>96.966000000000008</v>
      </c>
      <c r="FR398">
        <v>110.839</v>
      </c>
      <c r="FS398">
        <v>0</v>
      </c>
      <c r="FT398">
        <v>92.85499999999999</v>
      </c>
      <c r="FU398">
        <v>92.85499999999999</v>
      </c>
      <c r="FV398">
        <v>0</v>
      </c>
      <c r="FW398">
        <v>0</v>
      </c>
      <c r="FX398">
        <v>99.262</v>
      </c>
      <c r="FY398">
        <v>0</v>
      </c>
      <c r="FZ398">
        <v>87.132000000000005</v>
      </c>
      <c r="GA398">
        <v>87.132000000000005</v>
      </c>
      <c r="GB398">
        <v>97.630999999999986</v>
      </c>
      <c r="GC398">
        <v>97.630999999999986</v>
      </c>
      <c r="GD398">
        <v>98.667000000000002</v>
      </c>
      <c r="GE398">
        <v>96.004999999999995</v>
      </c>
      <c r="GF398">
        <v>106.38800000000001</v>
      </c>
      <c r="GG398">
        <v>0</v>
      </c>
      <c r="GH398">
        <v>98.946000000000012</v>
      </c>
      <c r="GI398">
        <v>98.946000000000012</v>
      </c>
      <c r="GJ398">
        <v>97.401999999999987</v>
      </c>
      <c r="GK398">
        <v>97.401999999999987</v>
      </c>
      <c r="GL398">
        <v>107.01599999999999</v>
      </c>
      <c r="GM398">
        <v>100.89299999999999</v>
      </c>
      <c r="GN398">
        <v>100.89299999999999</v>
      </c>
      <c r="GO398">
        <v>0</v>
      </c>
      <c r="GP398">
        <v>98.052999999999997</v>
      </c>
      <c r="GQ398">
        <v>98.921000000000006</v>
      </c>
      <c r="GR398">
        <v>98.921000000000006</v>
      </c>
      <c r="GS398">
        <v>103.30999999999999</v>
      </c>
      <c r="GT398">
        <v>103.30999999999999</v>
      </c>
      <c r="GU398">
        <v>-101.194</v>
      </c>
      <c r="GV398">
        <v>0</v>
      </c>
      <c r="GW398">
        <v>104.02399999999999</v>
      </c>
      <c r="GX398">
        <v>104.02399999999999</v>
      </c>
      <c r="GY398">
        <v>102.69999999999999</v>
      </c>
      <c r="GZ398">
        <v>101.01100000000001</v>
      </c>
      <c r="HA398">
        <v>101.01100000000001</v>
      </c>
      <c r="HB398">
        <v>115.682</v>
      </c>
      <c r="HC398">
        <v>107.61000000000001</v>
      </c>
      <c r="HD398">
        <v>0</v>
      </c>
      <c r="HE398">
        <v>97.557000000000002</v>
      </c>
      <c r="HF398">
        <v>0</v>
      </c>
      <c r="HG398">
        <v>101.53</v>
      </c>
      <c r="HH398">
        <v>100.47199999999999</v>
      </c>
      <c r="HI398">
        <v>100.47199999999999</v>
      </c>
      <c r="HJ398">
        <v>87.703999999999994</v>
      </c>
      <c r="HK398">
        <v>97.975999999999999</v>
      </c>
      <c r="HL398">
        <v>89.43</v>
      </c>
      <c r="HM398">
        <v>101.67399999999999</v>
      </c>
      <c r="HN398">
        <v>101.40900000000001</v>
      </c>
      <c r="HO398">
        <v>98.380999999999986</v>
      </c>
      <c r="HP398">
        <v>100.29100000000001</v>
      </c>
      <c r="HQ398">
        <v>108.964</v>
      </c>
      <c r="HR398">
        <v>99.831000000000003</v>
      </c>
      <c r="HS398">
        <v>112.28499999999998</v>
      </c>
      <c r="HT398">
        <v>90.001999999999981</v>
      </c>
      <c r="HU398">
        <v>100.82000000000001</v>
      </c>
      <c r="HV398">
        <v>100.82000000000001</v>
      </c>
      <c r="HW398">
        <v>103.02900000000001</v>
      </c>
      <c r="HX398">
        <v>103.02900000000001</v>
      </c>
      <c r="HY398">
        <v>101.758</v>
      </c>
      <c r="HZ398">
        <v>101.758</v>
      </c>
      <c r="IA398">
        <v>103.02900000000001</v>
      </c>
      <c r="IB398">
        <v>103.02900000000001</v>
      </c>
      <c r="IC398">
        <v>101.758</v>
      </c>
      <c r="ID398">
        <v>101.758</v>
      </c>
    </row>
    <row r="399" spans="1:238" x14ac:dyDescent="0.2">
      <c r="A399" s="3">
        <v>45930</v>
      </c>
      <c r="B399">
        <v>100.64100000000001</v>
      </c>
      <c r="C399">
        <v>101.137</v>
      </c>
      <c r="D399">
        <v>101.137</v>
      </c>
      <c r="E399">
        <v>121.22500000000001</v>
      </c>
      <c r="F399">
        <v>110.97499999999998</v>
      </c>
      <c r="G399">
        <v>-97.712999999999994</v>
      </c>
      <c r="H399">
        <v>100.54099999999998</v>
      </c>
      <c r="I399">
        <v>112.05200000000001</v>
      </c>
      <c r="J399">
        <v>112.05200000000001</v>
      </c>
      <c r="K399">
        <v>0</v>
      </c>
      <c r="L399">
        <v>0</v>
      </c>
      <c r="M399">
        <v>98.874000000000009</v>
      </c>
      <c r="N399">
        <v>98.874000000000009</v>
      </c>
      <c r="O399">
        <v>93.688999999999993</v>
      </c>
      <c r="P399">
        <v>93.688999999999993</v>
      </c>
      <c r="Q399">
        <v>-106.538</v>
      </c>
      <c r="R399">
        <v>-98.277000000000001</v>
      </c>
      <c r="S399">
        <v>-92.832999999999998</v>
      </c>
      <c r="T399">
        <v>0</v>
      </c>
      <c r="U399">
        <v>-101.02200000000001</v>
      </c>
      <c r="V399">
        <v>101.452</v>
      </c>
      <c r="W399">
        <v>101.452</v>
      </c>
      <c r="X399">
        <f>PRICE!X399+(PRICE!X399-BID!X399)</f>
        <v>96.897999999999996</v>
      </c>
      <c r="Y399">
        <f>PRICE!Y399+(PRICE!Y399-BID!Y399)</f>
        <v>96.897999999999996</v>
      </c>
      <c r="Z399">
        <v>102.09300000000002</v>
      </c>
      <c r="AA399">
        <v>97.896000000000001</v>
      </c>
      <c r="AB399">
        <v>97.896000000000001</v>
      </c>
      <c r="AC399">
        <v>0</v>
      </c>
      <c r="AD399">
        <v>98.098000000000013</v>
      </c>
      <c r="AE399">
        <v>0</v>
      </c>
      <c r="AF399">
        <v>0</v>
      </c>
      <c r="AG399">
        <v>97.588999999999999</v>
      </c>
      <c r="AH399">
        <v>98.911000000000001</v>
      </c>
      <c r="AI399">
        <v>0</v>
      </c>
      <c r="AJ399">
        <v>0</v>
      </c>
      <c r="AK399">
        <v>100.91999999999999</v>
      </c>
      <c r="AL399">
        <v>100.30499999999999</v>
      </c>
      <c r="AM399">
        <v>98.584000000000003</v>
      </c>
      <c r="AN399">
        <v>0</v>
      </c>
      <c r="AO399">
        <v>0</v>
      </c>
      <c r="AP399">
        <v>0</v>
      </c>
      <c r="AQ399">
        <v>0</v>
      </c>
      <c r="AR399">
        <v>100.20599999999999</v>
      </c>
      <c r="AS399">
        <v>99.954000000000008</v>
      </c>
      <c r="AT399">
        <v>98.609999999999985</v>
      </c>
      <c r="AU399">
        <v>97.666000000000011</v>
      </c>
      <c r="AV399">
        <v>97.666000000000011</v>
      </c>
      <c r="AW399">
        <v>94.911000000000001</v>
      </c>
      <c r="AX399">
        <v>94.911000000000001</v>
      </c>
      <c r="AY399">
        <v>120.062</v>
      </c>
      <c r="AZ399">
        <v>-93.84</v>
      </c>
      <c r="BA399">
        <v>103.11599999999999</v>
      </c>
      <c r="BB399">
        <v>104.03599999999999</v>
      </c>
      <c r="BC399">
        <v>101.72699999999999</v>
      </c>
      <c r="BD399">
        <v>0</v>
      </c>
      <c r="BE399">
        <v>0</v>
      </c>
      <c r="BF399">
        <v>100.583</v>
      </c>
      <c r="BG399">
        <v>100.583</v>
      </c>
      <c r="BH399">
        <v>-97.251999999999995</v>
      </c>
      <c r="BI399">
        <v>-99.983999999999995</v>
      </c>
      <c r="BJ399">
        <v>107.10000000000001</v>
      </c>
      <c r="BK399">
        <v>104.10100000000001</v>
      </c>
      <c r="BL399">
        <v>104.131</v>
      </c>
      <c r="BM399">
        <v>109.744</v>
      </c>
      <c r="BN399">
        <v>101.36300000000001</v>
      </c>
      <c r="BO399">
        <v>-103.65600000000001</v>
      </c>
      <c r="BP399">
        <v>-100.946</v>
      </c>
      <c r="BQ399">
        <v>-94.165999999999997</v>
      </c>
      <c r="BR399">
        <v>127.27200000000001</v>
      </c>
      <c r="BS399">
        <v>100.378</v>
      </c>
      <c r="BT399">
        <v>102.13600000000001</v>
      </c>
      <c r="BU399">
        <v>102.91599999999998</v>
      </c>
      <c r="BV399">
        <v>104.08499999999999</v>
      </c>
      <c r="BW399">
        <v>101.70999999999998</v>
      </c>
      <c r="BX399">
        <v>101.62</v>
      </c>
      <c r="BY399">
        <v>101.62</v>
      </c>
      <c r="BZ399">
        <v>102.619</v>
      </c>
      <c r="CA399">
        <v>106.01699999999998</v>
      </c>
      <c r="CB399">
        <v>102.91000000000001</v>
      </c>
      <c r="CC399">
        <v>101.88099999999999</v>
      </c>
      <c r="CD399">
        <v>0</v>
      </c>
      <c r="CE399">
        <v>0</v>
      </c>
      <c r="CF399">
        <v>97.847999999999999</v>
      </c>
      <c r="CG399">
        <v>97.847999999999999</v>
      </c>
      <c r="CH399">
        <v>95.345999999999989</v>
      </c>
      <c r="CI399">
        <v>95.345999999999989</v>
      </c>
      <c r="CJ399">
        <v>-101.547</v>
      </c>
      <c r="CK399">
        <v>87.863000000000014</v>
      </c>
      <c r="CL399">
        <v>0</v>
      </c>
      <c r="CM399">
        <v>0</v>
      </c>
      <c r="CN399">
        <v>-100.80200000000001</v>
      </c>
      <c r="CO399">
        <v>98.681999999999988</v>
      </c>
      <c r="CP399">
        <v>0</v>
      </c>
      <c r="CQ399">
        <v>102.012</v>
      </c>
      <c r="CR399">
        <v>102.012</v>
      </c>
      <c r="CS399">
        <v>103.73300000000002</v>
      </c>
      <c r="CT399">
        <v>97.835999999999984</v>
      </c>
      <c r="CU399">
        <v>98.467999999999989</v>
      </c>
      <c r="CV399">
        <v>100.63699999999999</v>
      </c>
      <c r="CW399">
        <v>0</v>
      </c>
      <c r="CX399">
        <v>0</v>
      </c>
      <c r="CY399">
        <v>102.705</v>
      </c>
      <c r="CZ399">
        <v>98.212000000000003</v>
      </c>
      <c r="DA399">
        <v>102.07800000000002</v>
      </c>
      <c r="DB399">
        <v>102.07800000000002</v>
      </c>
      <c r="DC399">
        <v>104.26299999999999</v>
      </c>
      <c r="DD399">
        <v>104.26299999999999</v>
      </c>
      <c r="DE399">
        <v>101.82599999999999</v>
      </c>
      <c r="DF399">
        <v>103.691</v>
      </c>
      <c r="DG399">
        <v>101.133</v>
      </c>
      <c r="DH399">
        <v>0</v>
      </c>
      <c r="DI399">
        <v>0</v>
      </c>
      <c r="DJ399">
        <v>0</v>
      </c>
      <c r="DK399">
        <v>94.076999999999998</v>
      </c>
      <c r="DL399">
        <v>97.774999999999991</v>
      </c>
      <c r="DM399">
        <v>88.639999999999986</v>
      </c>
      <c r="DN399">
        <v>88.639999999999986</v>
      </c>
      <c r="DO399">
        <v>99.72199999999998</v>
      </c>
      <c r="DP399">
        <v>108.00700000000002</v>
      </c>
      <c r="DQ399">
        <v>105.08200000000001</v>
      </c>
      <c r="DR399">
        <v>100.76800000000001</v>
      </c>
      <c r="DS399">
        <v>98.744000000000014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101.00299999999999</v>
      </c>
      <c r="EC399">
        <v>101.00299999999999</v>
      </c>
      <c r="ED399">
        <v>97.510999999999996</v>
      </c>
      <c r="EE399">
        <v>97.510999999999996</v>
      </c>
      <c r="EF399">
        <v>102.408</v>
      </c>
      <c r="EG399">
        <v>102.408</v>
      </c>
      <c r="EH399">
        <v>0</v>
      </c>
      <c r="EI399">
        <v>99.676000000000002</v>
      </c>
      <c r="EJ399">
        <v>99.676000000000002</v>
      </c>
      <c r="EK399">
        <v>90.419999999999987</v>
      </c>
      <c r="EL399">
        <v>91.661999999999992</v>
      </c>
      <c r="EM399">
        <v>91.661999999999992</v>
      </c>
      <c r="EN399">
        <v>102.596</v>
      </c>
      <c r="EO399">
        <v>101.25800000000001</v>
      </c>
      <c r="EP399">
        <v>-100.40600000000001</v>
      </c>
      <c r="EQ399">
        <v>87.169000000000011</v>
      </c>
      <c r="ER399">
        <v>87.169000000000011</v>
      </c>
      <c r="ES399">
        <v>0</v>
      </c>
      <c r="ET399">
        <v>0</v>
      </c>
      <c r="EU399">
        <v>0</v>
      </c>
      <c r="EV399">
        <v>0</v>
      </c>
      <c r="EW399">
        <v>132.809</v>
      </c>
      <c r="EX399">
        <v>94.743999999999986</v>
      </c>
      <c r="EY399">
        <v>0</v>
      </c>
      <c r="EZ399">
        <v>102.68500000000002</v>
      </c>
      <c r="FA399">
        <v>97.25800000000001</v>
      </c>
      <c r="FB399">
        <v>97.25800000000001</v>
      </c>
      <c r="FC399">
        <v>87.121000000000009</v>
      </c>
      <c r="FD399">
        <v>87.121000000000009</v>
      </c>
      <c r="FE399">
        <v>97.374999999999986</v>
      </c>
      <c r="FF399">
        <v>97.374999999999986</v>
      </c>
      <c r="FG399">
        <v>101.056</v>
      </c>
      <c r="FH399">
        <v>101.056</v>
      </c>
      <c r="FI399">
        <v>103.938</v>
      </c>
      <c r="FJ399">
        <v>103.938</v>
      </c>
      <c r="FK399">
        <v>101.79700000000001</v>
      </c>
      <c r="FL399">
        <v>101.79700000000001</v>
      </c>
      <c r="FM399">
        <v>100.57500000000002</v>
      </c>
      <c r="FN399">
        <v>112.468</v>
      </c>
      <c r="FO399">
        <v>99.91</v>
      </c>
      <c r="FP399">
        <v>99.91</v>
      </c>
      <c r="FQ399">
        <v>97.147000000000006</v>
      </c>
      <c r="FR399">
        <v>111.19199999999999</v>
      </c>
      <c r="FS399">
        <v>0</v>
      </c>
      <c r="FT399">
        <v>93.047000000000011</v>
      </c>
      <c r="FU399">
        <v>93.047000000000011</v>
      </c>
      <c r="FV399">
        <v>0</v>
      </c>
      <c r="FW399">
        <v>0</v>
      </c>
      <c r="FX399">
        <v>99.297999999999988</v>
      </c>
      <c r="FY399">
        <v>0</v>
      </c>
      <c r="FZ399">
        <v>87.47399999999999</v>
      </c>
      <c r="GA399">
        <v>87.47399999999999</v>
      </c>
      <c r="GB399">
        <v>97.668000000000006</v>
      </c>
      <c r="GC399">
        <v>97.668000000000006</v>
      </c>
      <c r="GD399">
        <v>98.787000000000006</v>
      </c>
      <c r="GE399">
        <v>96.296999999999997</v>
      </c>
      <c r="GF399">
        <v>106.51500000000001</v>
      </c>
      <c r="GG399">
        <v>0</v>
      </c>
      <c r="GH399">
        <v>99.045999999999992</v>
      </c>
      <c r="GI399">
        <v>99.045999999999992</v>
      </c>
      <c r="GJ399">
        <v>97.442999999999998</v>
      </c>
      <c r="GK399">
        <v>97.442999999999998</v>
      </c>
      <c r="GL399">
        <v>107.10000000000001</v>
      </c>
      <c r="GM399">
        <v>100.98800000000001</v>
      </c>
      <c r="GN399">
        <v>100.98800000000001</v>
      </c>
      <c r="GO399">
        <v>0</v>
      </c>
      <c r="GP399">
        <v>98.143999999999991</v>
      </c>
      <c r="GQ399">
        <v>99.006</v>
      </c>
      <c r="GR399">
        <v>99.006</v>
      </c>
      <c r="GS399">
        <v>103.498</v>
      </c>
      <c r="GT399">
        <v>103.498</v>
      </c>
      <c r="GU399">
        <v>-101.239</v>
      </c>
      <c r="GV399">
        <v>0</v>
      </c>
      <c r="GW399">
        <v>104.23200000000001</v>
      </c>
      <c r="GX399">
        <v>104.23200000000001</v>
      </c>
      <c r="GY399">
        <v>102.67999999999999</v>
      </c>
      <c r="GZ399">
        <v>101.023</v>
      </c>
      <c r="HA399">
        <v>101.023</v>
      </c>
      <c r="HB399">
        <v>115.93500000000002</v>
      </c>
      <c r="HC399">
        <v>107.851</v>
      </c>
      <c r="HD399">
        <v>0</v>
      </c>
      <c r="HE399">
        <v>97.59</v>
      </c>
      <c r="HF399">
        <v>0</v>
      </c>
      <c r="HG399">
        <v>101.50200000000001</v>
      </c>
      <c r="HH399">
        <v>100.51100000000001</v>
      </c>
      <c r="HI399">
        <v>100.51100000000001</v>
      </c>
      <c r="HJ399">
        <v>88.062000000000012</v>
      </c>
      <c r="HK399">
        <v>98.07</v>
      </c>
      <c r="HL399">
        <v>89.673999999999992</v>
      </c>
      <c r="HM399">
        <v>101.73299999999999</v>
      </c>
      <c r="HN399">
        <v>101.77499999999999</v>
      </c>
      <c r="HO399">
        <v>98.412000000000006</v>
      </c>
      <c r="HP399">
        <v>100.30200000000001</v>
      </c>
      <c r="HQ399">
        <v>109.3</v>
      </c>
      <c r="HR399">
        <v>99.802999999999983</v>
      </c>
      <c r="HS399">
        <v>112.673</v>
      </c>
      <c r="HT399">
        <v>90.396000000000015</v>
      </c>
      <c r="HU399">
        <v>101.014</v>
      </c>
      <c r="HV399">
        <v>101.014</v>
      </c>
      <c r="HW399">
        <v>103.23099999999998</v>
      </c>
      <c r="HX399">
        <v>103.23099999999998</v>
      </c>
      <c r="HY399">
        <v>101.92200000000001</v>
      </c>
      <c r="HZ399">
        <v>101.92200000000001</v>
      </c>
      <c r="IA399">
        <v>103.23099999999998</v>
      </c>
      <c r="IB399">
        <v>103.23099999999998</v>
      </c>
      <c r="IC399">
        <v>101.92200000000001</v>
      </c>
      <c r="ID399">
        <v>101.92200000000001</v>
      </c>
    </row>
    <row r="400" spans="1:238" x14ac:dyDescent="0.2">
      <c r="A400" s="3">
        <v>45931</v>
      </c>
      <c r="B400">
        <v>100.654</v>
      </c>
      <c r="C400">
        <v>101.09200000000001</v>
      </c>
      <c r="D400">
        <v>101.09200000000001</v>
      </c>
      <c r="E400">
        <v>121.24300000000001</v>
      </c>
      <c r="F400">
        <v>111.17700000000001</v>
      </c>
      <c r="G400">
        <v>-97.713999999999999</v>
      </c>
      <c r="H400">
        <v>100.60799999999999</v>
      </c>
      <c r="I400">
        <v>112.14100000000001</v>
      </c>
      <c r="J400">
        <v>112.14100000000001</v>
      </c>
      <c r="K400">
        <v>0</v>
      </c>
      <c r="L400">
        <v>0</v>
      </c>
      <c r="M400">
        <v>98.87700000000001</v>
      </c>
      <c r="N400">
        <v>98.87700000000001</v>
      </c>
      <c r="O400">
        <v>93.702000000000012</v>
      </c>
      <c r="P400">
        <v>93.702000000000012</v>
      </c>
      <c r="Q400">
        <v>-106.413</v>
      </c>
      <c r="R400">
        <v>-98.271000000000001</v>
      </c>
      <c r="S400">
        <v>-92.682000000000002</v>
      </c>
      <c r="T400">
        <v>0</v>
      </c>
      <c r="U400">
        <v>-100.979</v>
      </c>
      <c r="V400">
        <v>101.47500000000001</v>
      </c>
      <c r="W400">
        <v>101.47500000000001</v>
      </c>
      <c r="X400">
        <f>PRICE!X400+(PRICE!X400-BID!X400)</f>
        <v>96.902999999999992</v>
      </c>
      <c r="Y400">
        <f>PRICE!Y400+(PRICE!Y400-BID!Y400)</f>
        <v>96.902999999999992</v>
      </c>
      <c r="Z400">
        <v>102.08199999999999</v>
      </c>
      <c r="AA400">
        <v>97.894000000000005</v>
      </c>
      <c r="AB400">
        <v>97.894000000000005</v>
      </c>
      <c r="AC400">
        <v>0</v>
      </c>
      <c r="AD400">
        <v>98.112000000000009</v>
      </c>
      <c r="AE400">
        <v>0</v>
      </c>
      <c r="AF400">
        <v>0</v>
      </c>
      <c r="AG400">
        <v>97.606999999999999</v>
      </c>
      <c r="AH400">
        <v>98.904999999999987</v>
      </c>
      <c r="AI400">
        <v>0</v>
      </c>
      <c r="AJ400">
        <v>0</v>
      </c>
      <c r="AK400">
        <v>100.92399999999999</v>
      </c>
      <c r="AL400">
        <v>100.30500000000001</v>
      </c>
      <c r="AM400">
        <v>98.649000000000001</v>
      </c>
      <c r="AN400">
        <v>0</v>
      </c>
      <c r="AO400">
        <v>0</v>
      </c>
      <c r="AP400">
        <v>0</v>
      </c>
      <c r="AQ400">
        <v>0</v>
      </c>
      <c r="AR400">
        <v>100.21599999999998</v>
      </c>
      <c r="AS400">
        <v>99.998000000000019</v>
      </c>
      <c r="AT400">
        <v>98.677999999999997</v>
      </c>
      <c r="AU400">
        <v>97.652000000000001</v>
      </c>
      <c r="AV400">
        <v>97.652000000000001</v>
      </c>
      <c r="AW400">
        <v>95.01100000000001</v>
      </c>
      <c r="AX400">
        <v>95.01100000000001</v>
      </c>
      <c r="AY400">
        <v>120.197</v>
      </c>
      <c r="AZ400">
        <v>-93.822000000000003</v>
      </c>
      <c r="BA400">
        <v>103.02</v>
      </c>
      <c r="BB400">
        <v>104.22</v>
      </c>
      <c r="BC400">
        <v>101.73399999999998</v>
      </c>
      <c r="BD400">
        <v>0</v>
      </c>
      <c r="BE400">
        <v>0</v>
      </c>
      <c r="BF400">
        <v>100.58599999999998</v>
      </c>
      <c r="BG400">
        <v>100.58599999999998</v>
      </c>
      <c r="BH400">
        <v>-97.254000000000005</v>
      </c>
      <c r="BI400">
        <v>-99.91</v>
      </c>
      <c r="BJ400">
        <v>107.17099999999999</v>
      </c>
      <c r="BK400">
        <v>104.19300000000001</v>
      </c>
      <c r="BL400">
        <v>104.15700000000001</v>
      </c>
      <c r="BM400">
        <v>109.71799999999999</v>
      </c>
      <c r="BN400">
        <v>101.32799999999999</v>
      </c>
      <c r="BO400">
        <v>-103.58499999999999</v>
      </c>
      <c r="BP400">
        <v>-100.979</v>
      </c>
      <c r="BQ400">
        <v>-94.165999999999997</v>
      </c>
      <c r="BR400">
        <v>127.37</v>
      </c>
      <c r="BS400">
        <v>100.39399999999999</v>
      </c>
      <c r="BT400">
        <v>102.131</v>
      </c>
      <c r="BU400">
        <v>102.91199999999999</v>
      </c>
      <c r="BV400">
        <v>104.10500000000002</v>
      </c>
      <c r="BW400">
        <v>101.771</v>
      </c>
      <c r="BX400">
        <v>101.58</v>
      </c>
      <c r="BY400">
        <v>101.58</v>
      </c>
      <c r="BZ400">
        <v>102.61699999999999</v>
      </c>
      <c r="CA400">
        <v>105.994</v>
      </c>
      <c r="CB400">
        <v>102.94600000000001</v>
      </c>
      <c r="CC400">
        <v>101.88300000000001</v>
      </c>
      <c r="CD400">
        <v>0</v>
      </c>
      <c r="CE400">
        <v>0</v>
      </c>
      <c r="CF400">
        <v>97.85799999999999</v>
      </c>
      <c r="CG400">
        <v>97.85799999999999</v>
      </c>
      <c r="CH400">
        <v>95.372</v>
      </c>
      <c r="CI400">
        <v>95.372</v>
      </c>
      <c r="CJ400">
        <v>-101.429</v>
      </c>
      <c r="CK400">
        <v>87.7</v>
      </c>
      <c r="CL400">
        <v>0</v>
      </c>
      <c r="CM400">
        <v>0</v>
      </c>
      <c r="CN400">
        <v>-100.749</v>
      </c>
      <c r="CO400">
        <v>98.977000000000018</v>
      </c>
      <c r="CP400">
        <v>0</v>
      </c>
      <c r="CQ400">
        <v>102.02099999999999</v>
      </c>
      <c r="CR400">
        <v>102.02099999999999</v>
      </c>
      <c r="CS400">
        <v>103.801</v>
      </c>
      <c r="CT400">
        <v>97.834999999999994</v>
      </c>
      <c r="CU400">
        <v>98.453999999999994</v>
      </c>
      <c r="CV400">
        <v>100.81100000000001</v>
      </c>
      <c r="CW400">
        <v>0</v>
      </c>
      <c r="CX400">
        <v>0</v>
      </c>
      <c r="CY400">
        <v>102.69699999999999</v>
      </c>
      <c r="CZ400">
        <v>98.221999999999994</v>
      </c>
      <c r="DA400">
        <v>102.00000000000001</v>
      </c>
      <c r="DB400">
        <v>102.00000000000001</v>
      </c>
      <c r="DC400">
        <v>103.971</v>
      </c>
      <c r="DD400">
        <v>103.971</v>
      </c>
      <c r="DE400">
        <v>101.99199999999999</v>
      </c>
      <c r="DF400">
        <v>103.67399999999999</v>
      </c>
      <c r="DG400">
        <v>101.123</v>
      </c>
      <c r="DH400">
        <v>0</v>
      </c>
      <c r="DI400">
        <v>0</v>
      </c>
      <c r="DJ400">
        <v>0</v>
      </c>
      <c r="DK400">
        <v>94.015999999999991</v>
      </c>
      <c r="DL400">
        <v>97.684000000000012</v>
      </c>
      <c r="DM400">
        <v>88.698000000000008</v>
      </c>
      <c r="DN400">
        <v>88.698000000000008</v>
      </c>
      <c r="DO400">
        <v>99.72399999999999</v>
      </c>
      <c r="DP400">
        <v>108.005</v>
      </c>
      <c r="DQ400">
        <v>105.09700000000001</v>
      </c>
      <c r="DR400">
        <v>100.776</v>
      </c>
      <c r="DS400">
        <v>98.73599999999999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101.004</v>
      </c>
      <c r="EC400">
        <v>101.004</v>
      </c>
      <c r="ED400">
        <v>97.522000000000006</v>
      </c>
      <c r="EE400">
        <v>97.522000000000006</v>
      </c>
      <c r="EF400">
        <v>102.426</v>
      </c>
      <c r="EG400">
        <v>102.426</v>
      </c>
      <c r="EH400">
        <v>0</v>
      </c>
      <c r="EI400">
        <v>99.677000000000007</v>
      </c>
      <c r="EJ400">
        <v>99.677000000000007</v>
      </c>
      <c r="EK400">
        <v>90.465999999999994</v>
      </c>
      <c r="EL400">
        <v>91.702999999999989</v>
      </c>
      <c r="EM400">
        <v>91.702999999999989</v>
      </c>
      <c r="EN400">
        <v>102.59699999999999</v>
      </c>
      <c r="EO400">
        <v>101.24300000000001</v>
      </c>
      <c r="EP400">
        <v>-100.393</v>
      </c>
      <c r="EQ400">
        <v>87.239000000000004</v>
      </c>
      <c r="ER400">
        <v>87.239000000000004</v>
      </c>
      <c r="ES400">
        <v>0</v>
      </c>
      <c r="ET400">
        <v>0</v>
      </c>
      <c r="EU400">
        <v>0</v>
      </c>
      <c r="EV400">
        <v>0</v>
      </c>
      <c r="EW400">
        <v>133.995</v>
      </c>
      <c r="EX400">
        <v>94.79</v>
      </c>
      <c r="EY400">
        <v>0</v>
      </c>
      <c r="EZ400">
        <v>102.60899999999998</v>
      </c>
      <c r="FA400">
        <v>97.288000000000011</v>
      </c>
      <c r="FB400">
        <v>97.288000000000011</v>
      </c>
      <c r="FC400">
        <v>87.131</v>
      </c>
      <c r="FD400">
        <v>87.131</v>
      </c>
      <c r="FE400">
        <v>97.385000000000005</v>
      </c>
      <c r="FF400">
        <v>97.385000000000005</v>
      </c>
      <c r="FG400">
        <v>101.027</v>
      </c>
      <c r="FH400">
        <v>101.027</v>
      </c>
      <c r="FI400">
        <v>104.15700000000001</v>
      </c>
      <c r="FJ400">
        <v>104.15700000000001</v>
      </c>
      <c r="FK400">
        <v>101.764</v>
      </c>
      <c r="FL400">
        <v>101.764</v>
      </c>
      <c r="FM400">
        <v>100.58500000000001</v>
      </c>
      <c r="FN400">
        <v>112.69799999999999</v>
      </c>
      <c r="FO400">
        <v>99.893000000000001</v>
      </c>
      <c r="FP400">
        <v>99.893000000000001</v>
      </c>
      <c r="FQ400">
        <v>97.329999999999984</v>
      </c>
      <c r="FR400">
        <v>111.24</v>
      </c>
      <c r="FS400">
        <v>0</v>
      </c>
      <c r="FT400">
        <v>93.071000000000012</v>
      </c>
      <c r="FU400">
        <v>93.071000000000012</v>
      </c>
      <c r="FV400">
        <v>0</v>
      </c>
      <c r="FW400">
        <v>0</v>
      </c>
      <c r="FX400">
        <v>99.289000000000001</v>
      </c>
      <c r="FY400">
        <v>0</v>
      </c>
      <c r="FZ400">
        <v>87.51100000000001</v>
      </c>
      <c r="GA400">
        <v>87.51100000000001</v>
      </c>
      <c r="GB400">
        <v>97.677000000000007</v>
      </c>
      <c r="GC400">
        <v>97.677000000000007</v>
      </c>
      <c r="GD400">
        <v>98.781000000000006</v>
      </c>
      <c r="GE400">
        <v>96.263999999999996</v>
      </c>
      <c r="GF400">
        <v>106.52000000000001</v>
      </c>
      <c r="GG400">
        <v>0</v>
      </c>
      <c r="GH400">
        <v>99.045000000000002</v>
      </c>
      <c r="GI400">
        <v>99.045000000000002</v>
      </c>
      <c r="GJ400">
        <v>97.446999999999989</v>
      </c>
      <c r="GK400">
        <v>97.446999999999989</v>
      </c>
      <c r="GL400">
        <v>107.099</v>
      </c>
      <c r="GM400">
        <v>101.01</v>
      </c>
      <c r="GN400">
        <v>101.01</v>
      </c>
      <c r="GO400">
        <v>0</v>
      </c>
      <c r="GP400">
        <v>98.15</v>
      </c>
      <c r="GQ400">
        <v>99.055000000000007</v>
      </c>
      <c r="GR400">
        <v>99.055000000000007</v>
      </c>
      <c r="GS400">
        <v>103.57199999999999</v>
      </c>
      <c r="GT400">
        <v>103.57199999999999</v>
      </c>
      <c r="GU400">
        <v>-101.40600000000001</v>
      </c>
      <c r="GV400">
        <v>0</v>
      </c>
      <c r="GW400">
        <v>104.21700000000001</v>
      </c>
      <c r="GX400">
        <v>104.21700000000001</v>
      </c>
      <c r="GY400">
        <v>102.70299999999999</v>
      </c>
      <c r="GZ400">
        <v>101.024</v>
      </c>
      <c r="HA400">
        <v>101.024</v>
      </c>
      <c r="HB400">
        <v>115.95800000000001</v>
      </c>
      <c r="HC400">
        <v>107.78899999999999</v>
      </c>
      <c r="HD400">
        <v>0</v>
      </c>
      <c r="HE400">
        <v>97.613</v>
      </c>
      <c r="HF400">
        <v>0</v>
      </c>
      <c r="HG400">
        <v>101.36600000000001</v>
      </c>
      <c r="HH400">
        <v>100.51</v>
      </c>
      <c r="HI400">
        <v>100.51</v>
      </c>
      <c r="HJ400">
        <v>88.112000000000009</v>
      </c>
      <c r="HK400">
        <v>98.066000000000003</v>
      </c>
      <c r="HL400">
        <v>89.74799999999999</v>
      </c>
      <c r="HM400">
        <v>101.712</v>
      </c>
      <c r="HN400">
        <v>101.84100000000001</v>
      </c>
      <c r="HO400">
        <v>98.412999999999997</v>
      </c>
      <c r="HP400">
        <v>100.312</v>
      </c>
      <c r="HQ400">
        <v>109.45400000000001</v>
      </c>
      <c r="HR400">
        <v>99.743999999999986</v>
      </c>
      <c r="HS400">
        <v>112.684</v>
      </c>
      <c r="HT400">
        <v>90.43</v>
      </c>
      <c r="HU400">
        <v>100.99300000000001</v>
      </c>
      <c r="HV400">
        <v>100.99300000000001</v>
      </c>
      <c r="HW400">
        <v>103.256</v>
      </c>
      <c r="HX400">
        <v>103.256</v>
      </c>
      <c r="HY400">
        <v>101.91300000000001</v>
      </c>
      <c r="HZ400">
        <v>101.91300000000001</v>
      </c>
      <c r="IA400">
        <v>103.256</v>
      </c>
      <c r="IB400">
        <v>103.256</v>
      </c>
      <c r="IC400">
        <v>101.91300000000001</v>
      </c>
      <c r="ID400">
        <v>101.91300000000001</v>
      </c>
    </row>
    <row r="401" spans="1:238" x14ac:dyDescent="0.2">
      <c r="A401" s="3">
        <v>45932</v>
      </c>
      <c r="B401">
        <v>100.624</v>
      </c>
      <c r="C401">
        <v>101.06099999999999</v>
      </c>
      <c r="D401">
        <v>101.06099999999999</v>
      </c>
      <c r="E401">
        <v>121.27300000000001</v>
      </c>
      <c r="F401">
        <v>111.104</v>
      </c>
      <c r="G401">
        <v>-97.704999999999998</v>
      </c>
      <c r="H401">
        <v>100.581</v>
      </c>
      <c r="I401">
        <v>111.93499999999999</v>
      </c>
      <c r="J401">
        <v>111.93499999999999</v>
      </c>
      <c r="K401">
        <v>0</v>
      </c>
      <c r="L401">
        <v>0</v>
      </c>
      <c r="M401">
        <v>98.801000000000002</v>
      </c>
      <c r="N401">
        <v>98.801000000000002</v>
      </c>
      <c r="O401">
        <v>93.576000000000008</v>
      </c>
      <c r="P401">
        <v>93.576000000000008</v>
      </c>
      <c r="Q401">
        <v>-106.34099999999999</v>
      </c>
      <c r="R401">
        <v>-98.265000000000001</v>
      </c>
      <c r="S401">
        <v>-92.584000000000003</v>
      </c>
      <c r="T401">
        <v>0</v>
      </c>
      <c r="U401">
        <v>-100.962</v>
      </c>
      <c r="V401">
        <v>101.444</v>
      </c>
      <c r="W401">
        <v>101.444</v>
      </c>
      <c r="X401">
        <f>PRICE!X401+(PRICE!X401-BID!X401)</f>
        <v>96.867999999999981</v>
      </c>
      <c r="Y401">
        <f>PRICE!Y401+(PRICE!Y401-BID!Y401)</f>
        <v>96.867999999999981</v>
      </c>
      <c r="Z401">
        <v>102.02400000000002</v>
      </c>
      <c r="AA401">
        <v>97.897000000000006</v>
      </c>
      <c r="AB401">
        <v>97.897000000000006</v>
      </c>
      <c r="AC401">
        <v>0</v>
      </c>
      <c r="AD401">
        <v>98.085999999999999</v>
      </c>
      <c r="AE401">
        <v>0</v>
      </c>
      <c r="AF401">
        <v>0</v>
      </c>
      <c r="AG401">
        <v>97.609999999999985</v>
      </c>
      <c r="AH401">
        <v>98.905000000000001</v>
      </c>
      <c r="AI401">
        <v>0</v>
      </c>
      <c r="AJ401">
        <v>0</v>
      </c>
      <c r="AK401">
        <v>100.88</v>
      </c>
      <c r="AL401">
        <v>100.30900000000001</v>
      </c>
      <c r="AM401">
        <v>98.61</v>
      </c>
      <c r="AN401">
        <v>0</v>
      </c>
      <c r="AO401">
        <v>0</v>
      </c>
      <c r="AP401">
        <v>0</v>
      </c>
      <c r="AQ401">
        <v>0</v>
      </c>
      <c r="AR401">
        <v>100.19200000000001</v>
      </c>
      <c r="AS401">
        <v>99.947000000000003</v>
      </c>
      <c r="AT401">
        <v>98.518999999999991</v>
      </c>
      <c r="AU401">
        <v>97.654999999999987</v>
      </c>
      <c r="AV401">
        <v>97.654999999999987</v>
      </c>
      <c r="AW401">
        <v>94.905000000000001</v>
      </c>
      <c r="AX401">
        <v>94.905000000000001</v>
      </c>
      <c r="AY401">
        <v>120.03000000000002</v>
      </c>
      <c r="AZ401">
        <v>-93.790999999999997</v>
      </c>
      <c r="BA401">
        <v>103.063</v>
      </c>
      <c r="BB401">
        <v>104.19999999999999</v>
      </c>
      <c r="BC401">
        <v>101.67</v>
      </c>
      <c r="BD401">
        <v>0</v>
      </c>
      <c r="BE401">
        <v>0</v>
      </c>
      <c r="BF401">
        <v>100.57700000000001</v>
      </c>
      <c r="BG401">
        <v>100.57700000000001</v>
      </c>
      <c r="BH401">
        <v>-97.254999999999995</v>
      </c>
      <c r="BI401">
        <v>-99.876000000000005</v>
      </c>
      <c r="BJ401">
        <v>107.039</v>
      </c>
      <c r="BK401">
        <v>104.131</v>
      </c>
      <c r="BL401">
        <v>104.19000000000001</v>
      </c>
      <c r="BM401">
        <v>109.672</v>
      </c>
      <c r="BN401">
        <v>101.327</v>
      </c>
      <c r="BO401">
        <v>-103.773</v>
      </c>
      <c r="BP401">
        <v>-100.95399999999999</v>
      </c>
      <c r="BQ401">
        <v>-94.135000000000005</v>
      </c>
      <c r="BR401">
        <v>129.964</v>
      </c>
      <c r="BS401">
        <v>100.39999999999999</v>
      </c>
      <c r="BT401">
        <v>102.10500000000002</v>
      </c>
      <c r="BU401">
        <v>102.95099999999999</v>
      </c>
      <c r="BV401">
        <v>104.03399999999999</v>
      </c>
      <c r="BW401">
        <v>101.76</v>
      </c>
      <c r="BX401">
        <v>101.598</v>
      </c>
      <c r="BY401">
        <v>101.598</v>
      </c>
      <c r="BZ401">
        <v>102.547</v>
      </c>
      <c r="CA401">
        <v>105.884</v>
      </c>
      <c r="CB401">
        <v>102.807</v>
      </c>
      <c r="CC401">
        <v>101.84700000000001</v>
      </c>
      <c r="CD401">
        <v>0</v>
      </c>
      <c r="CE401">
        <v>0</v>
      </c>
      <c r="CF401">
        <v>97.812999999999988</v>
      </c>
      <c r="CG401">
        <v>97.812999999999988</v>
      </c>
      <c r="CH401">
        <v>95.206000000000003</v>
      </c>
      <c r="CI401">
        <v>95.206000000000003</v>
      </c>
      <c r="CJ401">
        <v>-101.35299999999999</v>
      </c>
      <c r="CK401">
        <v>87.586999999999989</v>
      </c>
      <c r="CL401">
        <v>0</v>
      </c>
      <c r="CM401">
        <v>0</v>
      </c>
      <c r="CN401">
        <v>-100.73399999999999</v>
      </c>
      <c r="CO401">
        <v>99.063000000000002</v>
      </c>
      <c r="CP401">
        <v>0</v>
      </c>
      <c r="CQ401">
        <v>102.008</v>
      </c>
      <c r="CR401">
        <v>102.008</v>
      </c>
      <c r="CS401">
        <v>103.69999999999999</v>
      </c>
      <c r="CT401">
        <v>97.834999999999994</v>
      </c>
      <c r="CU401">
        <v>98.35299999999998</v>
      </c>
      <c r="CV401">
        <v>100.60599999999998</v>
      </c>
      <c r="CW401">
        <v>0</v>
      </c>
      <c r="CX401">
        <v>0</v>
      </c>
      <c r="CY401">
        <v>102.60299999999999</v>
      </c>
      <c r="CZ401">
        <v>98.11999999999999</v>
      </c>
      <c r="DA401">
        <v>101.932</v>
      </c>
      <c r="DB401">
        <v>101.932</v>
      </c>
      <c r="DC401">
        <v>103.873</v>
      </c>
      <c r="DD401">
        <v>103.873</v>
      </c>
      <c r="DE401">
        <v>102.056</v>
      </c>
      <c r="DF401">
        <v>103.71200000000002</v>
      </c>
      <c r="DG401">
        <v>101.11499999999999</v>
      </c>
      <c r="DH401">
        <v>0</v>
      </c>
      <c r="DI401">
        <v>0</v>
      </c>
      <c r="DJ401">
        <v>0</v>
      </c>
      <c r="DK401">
        <v>93.970999999999989</v>
      </c>
      <c r="DL401">
        <v>97.560999999999993</v>
      </c>
      <c r="DM401">
        <v>88.552999999999997</v>
      </c>
      <c r="DN401">
        <v>88.552999999999997</v>
      </c>
      <c r="DO401">
        <v>99.683000000000007</v>
      </c>
      <c r="DP401">
        <v>107.99000000000001</v>
      </c>
      <c r="DQ401">
        <v>105.05900000000001</v>
      </c>
      <c r="DR401">
        <v>100.79099999999998</v>
      </c>
      <c r="DS401">
        <v>98.678999999999988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100.952</v>
      </c>
      <c r="EC401">
        <v>100.952</v>
      </c>
      <c r="ED401">
        <v>97.501999999999995</v>
      </c>
      <c r="EE401">
        <v>97.501999999999995</v>
      </c>
      <c r="EF401">
        <v>102.306</v>
      </c>
      <c r="EG401">
        <v>102.306</v>
      </c>
      <c r="EH401">
        <v>0</v>
      </c>
      <c r="EI401">
        <v>99.671000000000006</v>
      </c>
      <c r="EJ401">
        <v>99.671000000000006</v>
      </c>
      <c r="EK401">
        <v>90.277000000000001</v>
      </c>
      <c r="EL401">
        <v>91.51400000000001</v>
      </c>
      <c r="EM401">
        <v>91.51400000000001</v>
      </c>
      <c r="EN401">
        <v>102.459</v>
      </c>
      <c r="EO401">
        <v>101.27600000000001</v>
      </c>
      <c r="EP401">
        <v>-100.35</v>
      </c>
      <c r="EQ401">
        <v>87.028000000000006</v>
      </c>
      <c r="ER401">
        <v>87.028000000000006</v>
      </c>
      <c r="ES401">
        <v>0</v>
      </c>
      <c r="ET401">
        <v>0</v>
      </c>
      <c r="EU401">
        <v>0</v>
      </c>
      <c r="EV401">
        <v>0</v>
      </c>
      <c r="EW401">
        <v>135.262</v>
      </c>
      <c r="EX401">
        <v>94.671999999999997</v>
      </c>
      <c r="EY401">
        <v>0</v>
      </c>
      <c r="EZ401">
        <v>102.68599999999999</v>
      </c>
      <c r="FA401">
        <v>97.268000000000001</v>
      </c>
      <c r="FB401">
        <v>97.268000000000001</v>
      </c>
      <c r="FC401">
        <v>86.997000000000014</v>
      </c>
      <c r="FD401">
        <v>86.997000000000014</v>
      </c>
      <c r="FE401">
        <v>97.347999999999985</v>
      </c>
      <c r="FF401">
        <v>97.347999999999985</v>
      </c>
      <c r="FG401">
        <v>100.988</v>
      </c>
      <c r="FH401">
        <v>100.988</v>
      </c>
      <c r="FI401">
        <v>104.17</v>
      </c>
      <c r="FJ401">
        <v>104.17</v>
      </c>
      <c r="FK401">
        <v>101.77600000000001</v>
      </c>
      <c r="FL401">
        <v>101.77600000000001</v>
      </c>
      <c r="FM401">
        <v>100.504</v>
      </c>
      <c r="FN401">
        <v>112.601</v>
      </c>
      <c r="FO401">
        <v>99.873999999999995</v>
      </c>
      <c r="FP401">
        <v>99.873999999999995</v>
      </c>
      <c r="FQ401">
        <v>97.13000000000001</v>
      </c>
      <c r="FR401">
        <v>111.075</v>
      </c>
      <c r="FS401">
        <v>0</v>
      </c>
      <c r="FT401">
        <v>92.998999999999995</v>
      </c>
      <c r="FU401">
        <v>92.998999999999995</v>
      </c>
      <c r="FV401">
        <v>0</v>
      </c>
      <c r="FW401">
        <v>0</v>
      </c>
      <c r="FX401">
        <v>99.271000000000015</v>
      </c>
      <c r="FY401">
        <v>0</v>
      </c>
      <c r="FZ401">
        <v>87.317000000000007</v>
      </c>
      <c r="GA401">
        <v>87.317000000000007</v>
      </c>
      <c r="GB401">
        <v>97.670999999999992</v>
      </c>
      <c r="GC401">
        <v>97.670999999999992</v>
      </c>
      <c r="GD401">
        <v>98.72699999999999</v>
      </c>
      <c r="GE401">
        <v>96.141999999999982</v>
      </c>
      <c r="GF401">
        <v>106.429</v>
      </c>
      <c r="GG401">
        <v>0</v>
      </c>
      <c r="GH401">
        <v>98.975999999999999</v>
      </c>
      <c r="GI401">
        <v>98.975999999999999</v>
      </c>
      <c r="GJ401">
        <v>97.438000000000017</v>
      </c>
      <c r="GK401">
        <v>97.438000000000017</v>
      </c>
      <c r="GL401">
        <v>107.038</v>
      </c>
      <c r="GM401">
        <v>100.914</v>
      </c>
      <c r="GN401">
        <v>100.914</v>
      </c>
      <c r="GO401">
        <v>0</v>
      </c>
      <c r="GP401">
        <v>98.113</v>
      </c>
      <c r="GQ401">
        <v>98.978999999999999</v>
      </c>
      <c r="GR401">
        <v>98.978999999999999</v>
      </c>
      <c r="GS401">
        <v>103.46299999999998</v>
      </c>
      <c r="GT401">
        <v>103.46299999999998</v>
      </c>
      <c r="GU401">
        <v>-101.411</v>
      </c>
      <c r="GV401">
        <v>0</v>
      </c>
      <c r="GW401">
        <v>104.10799999999999</v>
      </c>
      <c r="GX401">
        <v>104.10799999999999</v>
      </c>
      <c r="GY401">
        <v>102.646</v>
      </c>
      <c r="GZ401">
        <v>101.011</v>
      </c>
      <c r="HA401">
        <v>101.011</v>
      </c>
      <c r="HB401">
        <v>115.764</v>
      </c>
      <c r="HC401">
        <v>107.74500000000002</v>
      </c>
      <c r="HD401">
        <v>0</v>
      </c>
      <c r="HE401">
        <v>97.605999999999995</v>
      </c>
      <c r="HF401">
        <v>0</v>
      </c>
      <c r="HG401">
        <v>101.34399999999999</v>
      </c>
      <c r="HH401">
        <v>100.49299999999999</v>
      </c>
      <c r="HI401">
        <v>100.49299999999999</v>
      </c>
      <c r="HJ401">
        <v>87.97999999999999</v>
      </c>
      <c r="HK401">
        <v>98.085000000000008</v>
      </c>
      <c r="HL401">
        <v>89.600999999999985</v>
      </c>
      <c r="HM401">
        <v>101.702</v>
      </c>
      <c r="HN401">
        <v>101.649</v>
      </c>
      <c r="HO401">
        <v>98.406000000000006</v>
      </c>
      <c r="HP401">
        <v>100.28100000000001</v>
      </c>
      <c r="HQ401">
        <v>109.18899999999999</v>
      </c>
      <c r="HR401">
        <v>99.749000000000009</v>
      </c>
      <c r="HS401">
        <v>112.43900000000001</v>
      </c>
      <c r="HT401">
        <v>90.266000000000005</v>
      </c>
      <c r="HU401">
        <v>100.89599999999999</v>
      </c>
      <c r="HV401">
        <v>100.89599999999999</v>
      </c>
      <c r="HW401">
        <v>103.11399999999999</v>
      </c>
      <c r="HX401">
        <v>103.11399999999999</v>
      </c>
      <c r="HY401">
        <v>101.818</v>
      </c>
      <c r="HZ401">
        <v>101.818</v>
      </c>
      <c r="IA401">
        <v>103.11399999999999</v>
      </c>
      <c r="IB401">
        <v>103.11399999999999</v>
      </c>
      <c r="IC401">
        <v>101.818</v>
      </c>
      <c r="ID401">
        <v>101.818</v>
      </c>
    </row>
    <row r="402" spans="1:238" x14ac:dyDescent="0.2">
      <c r="A402" s="3">
        <v>45933</v>
      </c>
      <c r="B402">
        <v>100.566</v>
      </c>
      <c r="C402">
        <v>100.99000000000001</v>
      </c>
      <c r="D402">
        <v>100.99000000000001</v>
      </c>
      <c r="E402">
        <v>121.19999999999999</v>
      </c>
      <c r="F402">
        <v>110.86899999999999</v>
      </c>
      <c r="G402">
        <v>-97.731999999999999</v>
      </c>
      <c r="H402">
        <v>100.56399999999999</v>
      </c>
      <c r="I402">
        <v>111.72500000000001</v>
      </c>
      <c r="J402">
        <v>111.72500000000001</v>
      </c>
      <c r="K402">
        <v>0</v>
      </c>
      <c r="L402">
        <v>0</v>
      </c>
      <c r="M402">
        <v>98.831000000000017</v>
      </c>
      <c r="N402">
        <v>98.831000000000017</v>
      </c>
      <c r="O402">
        <v>93.525999999999982</v>
      </c>
      <c r="P402">
        <v>93.525999999999982</v>
      </c>
      <c r="Q402">
        <v>-106.414</v>
      </c>
      <c r="R402">
        <v>-98.275000000000006</v>
      </c>
      <c r="S402">
        <v>-92.72</v>
      </c>
      <c r="T402">
        <v>0</v>
      </c>
      <c r="U402">
        <v>-100.98699999999999</v>
      </c>
      <c r="V402">
        <v>101.46599999999998</v>
      </c>
      <c r="W402">
        <v>101.46599999999998</v>
      </c>
      <c r="X402">
        <f>PRICE!X402+(PRICE!X402-BID!X402)</f>
        <v>96.864000000000004</v>
      </c>
      <c r="Y402">
        <f>PRICE!Y402+(PRICE!Y402-BID!Y402)</f>
        <v>96.864000000000004</v>
      </c>
      <c r="Z402">
        <v>101.99899999999998</v>
      </c>
      <c r="AA402">
        <v>97.889999999999986</v>
      </c>
      <c r="AB402">
        <v>97.889999999999986</v>
      </c>
      <c r="AC402">
        <v>0</v>
      </c>
      <c r="AD402">
        <v>98.125999999999991</v>
      </c>
      <c r="AE402">
        <v>0</v>
      </c>
      <c r="AF402">
        <v>0</v>
      </c>
      <c r="AG402">
        <v>97.617000000000004</v>
      </c>
      <c r="AH402">
        <v>98.896999999999991</v>
      </c>
      <c r="AI402">
        <v>0</v>
      </c>
      <c r="AJ402">
        <v>0</v>
      </c>
      <c r="AK402">
        <v>100.91099999999999</v>
      </c>
      <c r="AL402">
        <v>100.285</v>
      </c>
      <c r="AM402">
        <v>98.570000000000007</v>
      </c>
      <c r="AN402">
        <v>0</v>
      </c>
      <c r="AO402">
        <v>0</v>
      </c>
      <c r="AP402">
        <v>0</v>
      </c>
      <c r="AQ402">
        <v>0</v>
      </c>
      <c r="AR402">
        <v>100.2</v>
      </c>
      <c r="AS402">
        <v>99.938999999999993</v>
      </c>
      <c r="AT402">
        <v>98.444999999999993</v>
      </c>
      <c r="AU402">
        <v>97.692999999999998</v>
      </c>
      <c r="AV402">
        <v>97.692999999999998</v>
      </c>
      <c r="AW402">
        <v>94.842999999999989</v>
      </c>
      <c r="AX402">
        <v>94.842999999999989</v>
      </c>
      <c r="AY402">
        <v>119.75200000000001</v>
      </c>
      <c r="AZ402">
        <v>-93.741</v>
      </c>
      <c r="BA402">
        <v>103.116</v>
      </c>
      <c r="BB402">
        <v>103.92199999999998</v>
      </c>
      <c r="BC402">
        <v>101.64599999999999</v>
      </c>
      <c r="BD402">
        <v>0</v>
      </c>
      <c r="BE402">
        <v>0</v>
      </c>
      <c r="BF402">
        <v>100.57</v>
      </c>
      <c r="BG402">
        <v>100.57</v>
      </c>
      <c r="BH402">
        <v>-97.29</v>
      </c>
      <c r="BI402">
        <v>-99.938999999999993</v>
      </c>
      <c r="BJ402">
        <v>106.943</v>
      </c>
      <c r="BK402">
        <v>104.15700000000001</v>
      </c>
      <c r="BL402">
        <v>104.37200000000001</v>
      </c>
      <c r="BM402">
        <v>109.68</v>
      </c>
      <c r="BN402">
        <v>101.324</v>
      </c>
      <c r="BO402">
        <v>-103.914</v>
      </c>
      <c r="BP402">
        <v>-100.94799999999999</v>
      </c>
      <c r="BQ402">
        <v>-94.191999999999993</v>
      </c>
      <c r="BR402">
        <v>130.148</v>
      </c>
      <c r="BS402">
        <v>100.39699999999999</v>
      </c>
      <c r="BT402">
        <v>102.062</v>
      </c>
      <c r="BU402">
        <v>102.91399999999999</v>
      </c>
      <c r="BV402">
        <v>103.91000000000001</v>
      </c>
      <c r="BW402">
        <v>101.76</v>
      </c>
      <c r="BX402">
        <v>101.57000000000001</v>
      </c>
      <c r="BY402">
        <v>101.57000000000001</v>
      </c>
      <c r="BZ402">
        <v>102.51400000000001</v>
      </c>
      <c r="CA402">
        <v>105.88200000000001</v>
      </c>
      <c r="CB402">
        <v>102.724</v>
      </c>
      <c r="CC402">
        <v>101.81700000000001</v>
      </c>
      <c r="CD402">
        <v>0</v>
      </c>
      <c r="CE402">
        <v>0</v>
      </c>
      <c r="CF402">
        <v>97.814000000000007</v>
      </c>
      <c r="CG402">
        <v>97.814000000000007</v>
      </c>
      <c r="CH402">
        <v>95.143000000000001</v>
      </c>
      <c r="CI402">
        <v>95.143000000000001</v>
      </c>
      <c r="CJ402">
        <v>-101.443</v>
      </c>
      <c r="CK402">
        <v>87.737999999999985</v>
      </c>
      <c r="CL402">
        <v>0</v>
      </c>
      <c r="CM402">
        <v>0</v>
      </c>
      <c r="CN402">
        <v>-100.782</v>
      </c>
      <c r="CO402">
        <v>99.071999999999989</v>
      </c>
      <c r="CP402">
        <v>0</v>
      </c>
      <c r="CQ402">
        <v>102.002</v>
      </c>
      <c r="CR402">
        <v>102.002</v>
      </c>
      <c r="CS402">
        <v>103.67800000000001</v>
      </c>
      <c r="CT402">
        <v>97.791999999999987</v>
      </c>
      <c r="CU402">
        <v>98.330999999999989</v>
      </c>
      <c r="CV402">
        <v>100.366</v>
      </c>
      <c r="CW402">
        <v>0</v>
      </c>
      <c r="CX402">
        <v>0</v>
      </c>
      <c r="CY402">
        <v>102.592</v>
      </c>
      <c r="CZ402">
        <v>97.959000000000003</v>
      </c>
      <c r="DA402">
        <v>101.913</v>
      </c>
      <c r="DB402">
        <v>101.913</v>
      </c>
      <c r="DC402">
        <v>103.93600000000001</v>
      </c>
      <c r="DD402">
        <v>103.93600000000001</v>
      </c>
      <c r="DE402">
        <v>102.06200000000001</v>
      </c>
      <c r="DF402">
        <v>103.63499999999999</v>
      </c>
      <c r="DG402">
        <v>101.11800000000001</v>
      </c>
      <c r="DH402">
        <v>0</v>
      </c>
      <c r="DI402">
        <v>0</v>
      </c>
      <c r="DJ402">
        <v>0</v>
      </c>
      <c r="DK402">
        <v>94.004999999999995</v>
      </c>
      <c r="DL402">
        <v>97.656999999999996</v>
      </c>
      <c r="DM402">
        <v>88.531000000000006</v>
      </c>
      <c r="DN402">
        <v>88.531000000000006</v>
      </c>
      <c r="DO402">
        <v>99.663999999999987</v>
      </c>
      <c r="DP402">
        <v>107.86100000000002</v>
      </c>
      <c r="DQ402">
        <v>105.03199999999998</v>
      </c>
      <c r="DR402">
        <v>100.74299999999999</v>
      </c>
      <c r="DS402">
        <v>98.636999999999986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100.931</v>
      </c>
      <c r="EC402">
        <v>100.931</v>
      </c>
      <c r="ED402">
        <v>97.498000000000005</v>
      </c>
      <c r="EE402">
        <v>97.498000000000005</v>
      </c>
      <c r="EF402">
        <v>102.218</v>
      </c>
      <c r="EG402">
        <v>102.218</v>
      </c>
      <c r="EH402">
        <v>0</v>
      </c>
      <c r="EI402">
        <v>99.691999999999993</v>
      </c>
      <c r="EJ402">
        <v>99.691999999999993</v>
      </c>
      <c r="EK402">
        <v>90.168999999999997</v>
      </c>
      <c r="EL402">
        <v>91.393999999999991</v>
      </c>
      <c r="EM402">
        <v>91.393999999999991</v>
      </c>
      <c r="EN402">
        <v>102.38200000000001</v>
      </c>
      <c r="EO402">
        <v>101.33</v>
      </c>
      <c r="EP402">
        <v>-100.38500000000001</v>
      </c>
      <c r="EQ402">
        <v>86.951000000000008</v>
      </c>
      <c r="ER402">
        <v>86.951000000000008</v>
      </c>
      <c r="ES402">
        <v>0</v>
      </c>
      <c r="ET402">
        <v>0</v>
      </c>
      <c r="EU402">
        <v>0</v>
      </c>
      <c r="EV402">
        <v>0</v>
      </c>
      <c r="EW402">
        <v>134.33600000000001</v>
      </c>
      <c r="EX402">
        <v>94.60599999999998</v>
      </c>
      <c r="EY402">
        <v>0</v>
      </c>
      <c r="EZ402">
        <v>102.59299999999999</v>
      </c>
      <c r="FA402">
        <v>97.279000000000011</v>
      </c>
      <c r="FB402">
        <v>97.279000000000011</v>
      </c>
      <c r="FC402">
        <v>86.891000000000005</v>
      </c>
      <c r="FD402">
        <v>86.891000000000005</v>
      </c>
      <c r="FE402">
        <v>97.312999999999988</v>
      </c>
      <c r="FF402">
        <v>97.312999999999988</v>
      </c>
      <c r="FG402">
        <v>100.93299999999999</v>
      </c>
      <c r="FH402">
        <v>100.93299999999999</v>
      </c>
      <c r="FI402">
        <v>104.14300000000001</v>
      </c>
      <c r="FJ402">
        <v>104.14300000000001</v>
      </c>
      <c r="FK402">
        <v>101.75199999999998</v>
      </c>
      <c r="FL402">
        <v>101.75199999999998</v>
      </c>
      <c r="FM402">
        <v>100.56700000000001</v>
      </c>
      <c r="FN402">
        <v>112.47899999999998</v>
      </c>
      <c r="FO402">
        <v>99.786000000000001</v>
      </c>
      <c r="FP402">
        <v>99.786000000000001</v>
      </c>
      <c r="FQ402">
        <v>97.055000000000007</v>
      </c>
      <c r="FR402">
        <v>110.985</v>
      </c>
      <c r="FS402">
        <v>0</v>
      </c>
      <c r="FT402">
        <v>92.976000000000013</v>
      </c>
      <c r="FU402">
        <v>92.976000000000013</v>
      </c>
      <c r="FV402">
        <v>0</v>
      </c>
      <c r="FW402">
        <v>0</v>
      </c>
      <c r="FX402">
        <v>99.257000000000005</v>
      </c>
      <c r="FY402">
        <v>0</v>
      </c>
      <c r="FZ402">
        <v>87.274000000000015</v>
      </c>
      <c r="GA402">
        <v>87.274000000000015</v>
      </c>
      <c r="GB402">
        <v>97.658000000000001</v>
      </c>
      <c r="GC402">
        <v>97.658000000000001</v>
      </c>
      <c r="GD402">
        <v>98.723000000000013</v>
      </c>
      <c r="GE402">
        <v>96.137</v>
      </c>
      <c r="GF402">
        <v>106.248</v>
      </c>
      <c r="GG402">
        <v>0</v>
      </c>
      <c r="GH402">
        <v>98.96</v>
      </c>
      <c r="GI402">
        <v>98.96</v>
      </c>
      <c r="GJ402">
        <v>97.423000000000002</v>
      </c>
      <c r="GK402">
        <v>97.423000000000002</v>
      </c>
      <c r="GL402">
        <v>106.988</v>
      </c>
      <c r="GM402">
        <v>100.908</v>
      </c>
      <c r="GN402">
        <v>100.908</v>
      </c>
      <c r="GO402">
        <v>0</v>
      </c>
      <c r="GP402">
        <v>98.126999999999995</v>
      </c>
      <c r="GQ402">
        <v>99.034999999999997</v>
      </c>
      <c r="GR402">
        <v>99.034999999999997</v>
      </c>
      <c r="GS402">
        <v>103.39800000000001</v>
      </c>
      <c r="GT402">
        <v>103.39800000000001</v>
      </c>
      <c r="GU402">
        <v>-101.32899999999999</v>
      </c>
      <c r="GV402">
        <v>0</v>
      </c>
      <c r="GW402">
        <v>104.04900000000001</v>
      </c>
      <c r="GX402">
        <v>104.04900000000001</v>
      </c>
      <c r="GY402">
        <v>102.61100000000002</v>
      </c>
      <c r="GZ402">
        <v>101.00500000000001</v>
      </c>
      <c r="HA402">
        <v>101.00500000000001</v>
      </c>
      <c r="HB402">
        <v>115.74800000000002</v>
      </c>
      <c r="HC402">
        <v>107.71</v>
      </c>
      <c r="HD402">
        <v>0</v>
      </c>
      <c r="HE402">
        <v>97.565999999999988</v>
      </c>
      <c r="HF402">
        <v>0</v>
      </c>
      <c r="HG402">
        <v>101.35099999999998</v>
      </c>
      <c r="HH402">
        <v>100.47099999999999</v>
      </c>
      <c r="HI402">
        <v>100.47099999999999</v>
      </c>
      <c r="HJ402">
        <v>87.905000000000001</v>
      </c>
      <c r="HK402">
        <v>98.070000000000007</v>
      </c>
      <c r="HL402">
        <v>89.471000000000004</v>
      </c>
      <c r="HM402">
        <v>101.68499999999999</v>
      </c>
      <c r="HN402">
        <v>101.48800000000001</v>
      </c>
      <c r="HO402">
        <v>98.400999999999996</v>
      </c>
      <c r="HP402">
        <v>100.28800000000001</v>
      </c>
      <c r="HQ402">
        <v>109.089</v>
      </c>
      <c r="HR402">
        <v>99.786000000000001</v>
      </c>
      <c r="HS402">
        <v>112.61999999999999</v>
      </c>
      <c r="HT402">
        <v>90.140999999999991</v>
      </c>
      <c r="HU402">
        <v>100.89400000000001</v>
      </c>
      <c r="HV402">
        <v>100.89400000000001</v>
      </c>
      <c r="HW402">
        <v>103.072</v>
      </c>
      <c r="HX402">
        <v>103.072</v>
      </c>
      <c r="HY402">
        <v>101.815</v>
      </c>
      <c r="HZ402">
        <v>101.815</v>
      </c>
      <c r="IA402">
        <v>103.072</v>
      </c>
      <c r="IB402">
        <v>103.072</v>
      </c>
      <c r="IC402">
        <v>101.815</v>
      </c>
      <c r="ID402">
        <v>101.815</v>
      </c>
    </row>
    <row r="403" spans="1:238" x14ac:dyDescent="0.2">
      <c r="A403" s="3">
        <v>45936</v>
      </c>
      <c r="B403">
        <v>100.56699999999999</v>
      </c>
      <c r="C403">
        <v>101.00199999999998</v>
      </c>
      <c r="D403">
        <v>101.00199999999998</v>
      </c>
      <c r="E403">
        <v>121.371</v>
      </c>
      <c r="F403">
        <v>110.90700000000001</v>
      </c>
      <c r="G403">
        <v>-97.728999999999999</v>
      </c>
      <c r="H403">
        <v>100.477</v>
      </c>
      <c r="I403">
        <v>111.89</v>
      </c>
      <c r="J403">
        <v>111.89</v>
      </c>
      <c r="K403">
        <v>0</v>
      </c>
      <c r="L403">
        <v>0</v>
      </c>
      <c r="M403">
        <v>98.850999999999999</v>
      </c>
      <c r="N403">
        <v>98.850999999999999</v>
      </c>
      <c r="O403">
        <v>93.622</v>
      </c>
      <c r="P403">
        <v>93.622</v>
      </c>
      <c r="Q403">
        <v>-106.381</v>
      </c>
      <c r="R403">
        <v>-98.304000000000002</v>
      </c>
      <c r="S403">
        <v>-92.665000000000006</v>
      </c>
      <c r="T403">
        <v>0</v>
      </c>
      <c r="U403">
        <v>-100.979</v>
      </c>
      <c r="V403">
        <v>101.47199999999998</v>
      </c>
      <c r="W403">
        <v>101.47199999999998</v>
      </c>
      <c r="X403">
        <f>PRICE!X403+(PRICE!X403-BID!X403)</f>
        <v>96.916000000000011</v>
      </c>
      <c r="Y403">
        <f>PRICE!Y403+(PRICE!Y403-BID!Y403)</f>
        <v>96.916000000000011</v>
      </c>
      <c r="Z403">
        <v>102.02300000000001</v>
      </c>
      <c r="AA403">
        <v>97.915000000000006</v>
      </c>
      <c r="AB403">
        <v>97.915000000000006</v>
      </c>
      <c r="AC403">
        <v>0</v>
      </c>
      <c r="AD403">
        <v>98.131</v>
      </c>
      <c r="AE403">
        <v>0</v>
      </c>
      <c r="AF403">
        <v>0</v>
      </c>
      <c r="AG403">
        <v>97.626999999999995</v>
      </c>
      <c r="AH403">
        <v>98.904000000000011</v>
      </c>
      <c r="AI403">
        <v>0</v>
      </c>
      <c r="AJ403">
        <v>0</v>
      </c>
      <c r="AK403">
        <v>100.881</v>
      </c>
      <c r="AL403">
        <v>100.291</v>
      </c>
      <c r="AM403">
        <v>98.566000000000017</v>
      </c>
      <c r="AN403">
        <v>0</v>
      </c>
      <c r="AO403">
        <v>0</v>
      </c>
      <c r="AP403">
        <v>0</v>
      </c>
      <c r="AQ403">
        <v>0</v>
      </c>
      <c r="AR403">
        <v>100.20300000000002</v>
      </c>
      <c r="AS403">
        <v>99.952999999999989</v>
      </c>
      <c r="AT403">
        <v>98.524000000000001</v>
      </c>
      <c r="AU403">
        <v>97.711999999999989</v>
      </c>
      <c r="AV403">
        <v>97.711999999999989</v>
      </c>
      <c r="AW403">
        <v>94.931000000000012</v>
      </c>
      <c r="AX403">
        <v>94.931000000000012</v>
      </c>
      <c r="AY403">
        <v>119.84100000000001</v>
      </c>
      <c r="AZ403">
        <v>-93.789000000000001</v>
      </c>
      <c r="BA403">
        <v>103.065</v>
      </c>
      <c r="BB403">
        <v>103.93199999999999</v>
      </c>
      <c r="BC403">
        <v>101.657</v>
      </c>
      <c r="BD403">
        <v>0</v>
      </c>
      <c r="BE403">
        <v>0</v>
      </c>
      <c r="BF403">
        <v>100.56700000000001</v>
      </c>
      <c r="BG403">
        <v>100.56700000000001</v>
      </c>
      <c r="BH403">
        <v>-97.272999999999996</v>
      </c>
      <c r="BI403">
        <v>-99.891999999999996</v>
      </c>
      <c r="BJ403">
        <v>107.018</v>
      </c>
      <c r="BK403">
        <v>104.19000000000001</v>
      </c>
      <c r="BL403">
        <v>104.25099999999999</v>
      </c>
      <c r="BM403">
        <v>109.702</v>
      </c>
      <c r="BN403">
        <v>101.30699999999999</v>
      </c>
      <c r="BO403">
        <v>-103.952</v>
      </c>
      <c r="BP403">
        <v>-101.036</v>
      </c>
      <c r="BQ403">
        <v>-94.17</v>
      </c>
      <c r="BR403">
        <v>132.977</v>
      </c>
      <c r="BS403">
        <v>100.36499999999998</v>
      </c>
      <c r="BT403">
        <v>102.10200000000002</v>
      </c>
      <c r="BU403">
        <v>102.90199999999999</v>
      </c>
      <c r="BV403">
        <v>103.96899999999999</v>
      </c>
      <c r="BW403">
        <v>101.75599999999999</v>
      </c>
      <c r="BX403">
        <v>101.604</v>
      </c>
      <c r="BY403">
        <v>101.604</v>
      </c>
      <c r="BZ403">
        <v>102.58099999999999</v>
      </c>
      <c r="CA403">
        <v>105.904</v>
      </c>
      <c r="CB403">
        <v>102.822</v>
      </c>
      <c r="CC403">
        <v>101.83499999999998</v>
      </c>
      <c r="CD403">
        <v>0</v>
      </c>
      <c r="CE403">
        <v>0</v>
      </c>
      <c r="CF403">
        <v>97.869</v>
      </c>
      <c r="CG403">
        <v>97.869</v>
      </c>
      <c r="CH403">
        <v>95.254999999999995</v>
      </c>
      <c r="CI403">
        <v>95.254999999999995</v>
      </c>
      <c r="CJ403">
        <v>-101.38500000000001</v>
      </c>
      <c r="CK403">
        <v>87.693000000000012</v>
      </c>
      <c r="CL403">
        <v>0</v>
      </c>
      <c r="CM403">
        <v>0</v>
      </c>
      <c r="CN403">
        <v>-100.76</v>
      </c>
      <c r="CO403">
        <v>99.235000000000014</v>
      </c>
      <c r="CP403">
        <v>0</v>
      </c>
      <c r="CQ403">
        <v>102.001</v>
      </c>
      <c r="CR403">
        <v>102.001</v>
      </c>
      <c r="CS403">
        <v>103.65899999999999</v>
      </c>
      <c r="CT403">
        <v>97.85799999999999</v>
      </c>
      <c r="CU403">
        <v>98.370999999999981</v>
      </c>
      <c r="CV403">
        <v>100.47099999999999</v>
      </c>
      <c r="CW403">
        <v>0</v>
      </c>
      <c r="CX403">
        <v>0</v>
      </c>
      <c r="CY403">
        <v>102.63800000000001</v>
      </c>
      <c r="CZ403">
        <v>97.990000000000009</v>
      </c>
      <c r="DA403">
        <v>101.86799999999999</v>
      </c>
      <c r="DB403">
        <v>101.86799999999999</v>
      </c>
      <c r="DC403">
        <v>104.006</v>
      </c>
      <c r="DD403">
        <v>104.006</v>
      </c>
      <c r="DE403">
        <v>102.21500000000002</v>
      </c>
      <c r="DF403">
        <v>103.60799999999999</v>
      </c>
      <c r="DG403">
        <v>101.122</v>
      </c>
      <c r="DH403">
        <v>0</v>
      </c>
      <c r="DI403">
        <v>0</v>
      </c>
      <c r="DJ403">
        <v>0</v>
      </c>
      <c r="DK403">
        <v>94.013999999999996</v>
      </c>
      <c r="DL403">
        <v>97.608000000000004</v>
      </c>
      <c r="DM403">
        <v>88.673000000000002</v>
      </c>
      <c r="DN403">
        <v>88.673000000000002</v>
      </c>
      <c r="DO403">
        <v>99.74</v>
      </c>
      <c r="DP403">
        <v>107.98100000000001</v>
      </c>
      <c r="DQ403">
        <v>105.00200000000001</v>
      </c>
      <c r="DR403">
        <v>100.78</v>
      </c>
      <c r="DS403">
        <v>98.712000000000018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100.95299999999999</v>
      </c>
      <c r="EC403">
        <v>100.95299999999999</v>
      </c>
      <c r="ED403">
        <v>97.52</v>
      </c>
      <c r="EE403">
        <v>97.52</v>
      </c>
      <c r="EF403">
        <v>102.30800000000001</v>
      </c>
      <c r="EG403">
        <v>102.30800000000001</v>
      </c>
      <c r="EH403">
        <v>0</v>
      </c>
      <c r="EI403">
        <v>99.690000000000012</v>
      </c>
      <c r="EJ403">
        <v>99.690000000000012</v>
      </c>
      <c r="EK403">
        <v>90.295000000000016</v>
      </c>
      <c r="EL403">
        <v>91.545999999999992</v>
      </c>
      <c r="EM403">
        <v>91.545999999999992</v>
      </c>
      <c r="EN403">
        <v>102.477</v>
      </c>
      <c r="EO403">
        <v>101.21499999999999</v>
      </c>
      <c r="EP403">
        <v>-100.383</v>
      </c>
      <c r="EQ403">
        <v>87.096000000000018</v>
      </c>
      <c r="ER403">
        <v>87.096000000000018</v>
      </c>
      <c r="ES403">
        <v>0</v>
      </c>
      <c r="ET403">
        <v>0</v>
      </c>
      <c r="EU403">
        <v>0</v>
      </c>
      <c r="EV403">
        <v>0</v>
      </c>
      <c r="EW403">
        <v>135.22800000000001</v>
      </c>
      <c r="EX403">
        <v>94.728999999999985</v>
      </c>
      <c r="EY403">
        <v>0</v>
      </c>
      <c r="EZ403">
        <v>102.569</v>
      </c>
      <c r="FA403">
        <v>97.299000000000007</v>
      </c>
      <c r="FB403">
        <v>97.299000000000007</v>
      </c>
      <c r="FC403">
        <v>87.003000000000014</v>
      </c>
      <c r="FD403">
        <v>87.003000000000014</v>
      </c>
      <c r="FE403">
        <v>97.369</v>
      </c>
      <c r="FF403">
        <v>97.369</v>
      </c>
      <c r="FG403">
        <v>101.06599999999999</v>
      </c>
      <c r="FH403">
        <v>101.06599999999999</v>
      </c>
      <c r="FI403">
        <v>104.24800000000002</v>
      </c>
      <c r="FJ403">
        <v>104.24800000000002</v>
      </c>
      <c r="FK403">
        <v>101.738</v>
      </c>
      <c r="FL403">
        <v>101.738</v>
      </c>
      <c r="FM403">
        <v>100.569</v>
      </c>
      <c r="FN403">
        <v>112.883</v>
      </c>
      <c r="FO403">
        <v>99.845000000000013</v>
      </c>
      <c r="FP403">
        <v>99.845000000000013</v>
      </c>
      <c r="FQ403">
        <v>97.161000000000001</v>
      </c>
      <c r="FR403">
        <v>111.17800000000001</v>
      </c>
      <c r="FS403">
        <v>0</v>
      </c>
      <c r="FT403">
        <v>93.035999999999987</v>
      </c>
      <c r="FU403">
        <v>93.035999999999987</v>
      </c>
      <c r="FV403">
        <v>0</v>
      </c>
      <c r="FW403">
        <v>0</v>
      </c>
      <c r="FX403">
        <v>99.290999999999997</v>
      </c>
      <c r="FY403">
        <v>0</v>
      </c>
      <c r="FZ403">
        <v>87.402000000000015</v>
      </c>
      <c r="GA403">
        <v>87.402000000000015</v>
      </c>
      <c r="GB403">
        <v>97.697000000000003</v>
      </c>
      <c r="GC403">
        <v>97.697000000000003</v>
      </c>
      <c r="GD403">
        <v>98.77600000000001</v>
      </c>
      <c r="GE403">
        <v>96.274000000000001</v>
      </c>
      <c r="GF403">
        <v>106.22199999999999</v>
      </c>
      <c r="GG403">
        <v>0</v>
      </c>
      <c r="GH403">
        <v>99.003999999999991</v>
      </c>
      <c r="GI403">
        <v>99.003999999999991</v>
      </c>
      <c r="GJ403">
        <v>97.45999999999998</v>
      </c>
      <c r="GK403">
        <v>97.45999999999998</v>
      </c>
      <c r="GL403">
        <v>107.02299999999998</v>
      </c>
      <c r="GM403">
        <v>101.00600000000001</v>
      </c>
      <c r="GN403">
        <v>101.00600000000001</v>
      </c>
      <c r="GO403">
        <v>0</v>
      </c>
      <c r="GP403">
        <v>98.157999999999987</v>
      </c>
      <c r="GQ403">
        <v>99.058000000000007</v>
      </c>
      <c r="GR403">
        <v>99.058000000000007</v>
      </c>
      <c r="GS403">
        <v>103.488</v>
      </c>
      <c r="GT403">
        <v>103.488</v>
      </c>
      <c r="GU403">
        <v>-101.27800000000001</v>
      </c>
      <c r="GV403">
        <v>0</v>
      </c>
      <c r="GW403">
        <v>104.10199999999999</v>
      </c>
      <c r="GX403">
        <v>104.10199999999999</v>
      </c>
      <c r="GY403">
        <v>102.58200000000001</v>
      </c>
      <c r="GZ403">
        <v>100.99699999999999</v>
      </c>
      <c r="HA403">
        <v>100.99699999999999</v>
      </c>
      <c r="HB403">
        <v>115.80999999999999</v>
      </c>
      <c r="HC403">
        <v>107.72199999999999</v>
      </c>
      <c r="HD403">
        <v>0</v>
      </c>
      <c r="HE403">
        <v>97.624999999999986</v>
      </c>
      <c r="HF403">
        <v>0</v>
      </c>
      <c r="HG403">
        <v>101.313</v>
      </c>
      <c r="HH403">
        <v>100.489</v>
      </c>
      <c r="HI403">
        <v>100.489</v>
      </c>
      <c r="HJ403">
        <v>88.029999999999987</v>
      </c>
      <c r="HK403">
        <v>98.116</v>
      </c>
      <c r="HL403">
        <v>89.602000000000004</v>
      </c>
      <c r="HM403">
        <v>101.71899999999998</v>
      </c>
      <c r="HN403">
        <v>101.68199999999999</v>
      </c>
      <c r="HO403">
        <v>98.462000000000003</v>
      </c>
      <c r="HP403">
        <v>100.28999999999999</v>
      </c>
      <c r="HQ403">
        <v>109.107</v>
      </c>
      <c r="HR403">
        <v>99.79</v>
      </c>
      <c r="HS403">
        <v>112.746</v>
      </c>
      <c r="HT403">
        <v>90.275999999999996</v>
      </c>
      <c r="HU403">
        <v>100.94600000000001</v>
      </c>
      <c r="HV403">
        <v>100.94600000000001</v>
      </c>
      <c r="HW403">
        <v>103.17800000000001</v>
      </c>
      <c r="HX403">
        <v>103.17800000000001</v>
      </c>
      <c r="HY403">
        <v>101.86899999999999</v>
      </c>
      <c r="HZ403">
        <v>101.86899999999999</v>
      </c>
      <c r="IA403">
        <v>103.17800000000001</v>
      </c>
      <c r="IB403">
        <v>103.17800000000001</v>
      </c>
      <c r="IC403">
        <v>101.86899999999999</v>
      </c>
      <c r="ID403">
        <v>101.86899999999999</v>
      </c>
    </row>
    <row r="404" spans="1:238" x14ac:dyDescent="0.2">
      <c r="A404" s="3">
        <v>45937</v>
      </c>
      <c r="B404">
        <v>100.619</v>
      </c>
      <c r="C404">
        <v>101.033</v>
      </c>
      <c r="D404">
        <v>101.033</v>
      </c>
      <c r="E404">
        <v>121.449</v>
      </c>
      <c r="F404">
        <v>110.92699999999999</v>
      </c>
      <c r="G404">
        <v>-97.712999999999994</v>
      </c>
      <c r="H404">
        <v>100.55600000000001</v>
      </c>
      <c r="I404">
        <v>111.89099999999999</v>
      </c>
      <c r="J404">
        <v>111.89099999999999</v>
      </c>
      <c r="K404">
        <v>0</v>
      </c>
      <c r="L404">
        <v>0</v>
      </c>
      <c r="M404">
        <v>98.803000000000011</v>
      </c>
      <c r="N404">
        <v>98.803000000000011</v>
      </c>
      <c r="O404">
        <v>93.635000000000019</v>
      </c>
      <c r="P404">
        <v>93.635000000000019</v>
      </c>
      <c r="Q404">
        <v>-106.989</v>
      </c>
      <c r="R404">
        <v>-98.29</v>
      </c>
      <c r="S404">
        <v>-92.655000000000001</v>
      </c>
      <c r="T404">
        <v>0</v>
      </c>
      <c r="U404">
        <v>-100.98099999999999</v>
      </c>
      <c r="V404">
        <v>101.48100000000001</v>
      </c>
      <c r="W404">
        <v>101.48100000000001</v>
      </c>
      <c r="X404">
        <f>PRICE!X404+(PRICE!X404-BID!X404)</f>
        <v>96.900999999999996</v>
      </c>
      <c r="Y404">
        <f>PRICE!Y404+(PRICE!Y404-BID!Y404)</f>
        <v>96.900999999999996</v>
      </c>
      <c r="Z404">
        <v>102.015</v>
      </c>
      <c r="AA404">
        <v>97.906000000000006</v>
      </c>
      <c r="AB404">
        <v>97.906000000000006</v>
      </c>
      <c r="AC404">
        <v>0</v>
      </c>
      <c r="AD404">
        <v>98.152999999999992</v>
      </c>
      <c r="AE404">
        <v>0</v>
      </c>
      <c r="AF404">
        <v>0</v>
      </c>
      <c r="AG404">
        <v>97.612999999999985</v>
      </c>
      <c r="AH404">
        <v>98.894999999999996</v>
      </c>
      <c r="AI404">
        <v>0</v>
      </c>
      <c r="AJ404">
        <v>0</v>
      </c>
      <c r="AK404">
        <v>100.88000000000001</v>
      </c>
      <c r="AL404">
        <v>100.29600000000001</v>
      </c>
      <c r="AM404">
        <v>98.622</v>
      </c>
      <c r="AN404">
        <v>0</v>
      </c>
      <c r="AO404">
        <v>0</v>
      </c>
      <c r="AP404">
        <v>0</v>
      </c>
      <c r="AQ404">
        <v>0</v>
      </c>
      <c r="AR404">
        <v>100.17400000000001</v>
      </c>
      <c r="AS404">
        <v>99.940999999999988</v>
      </c>
      <c r="AT404">
        <v>98.513999999999996</v>
      </c>
      <c r="AU404">
        <v>97.701000000000008</v>
      </c>
      <c r="AV404">
        <v>97.701000000000008</v>
      </c>
      <c r="AW404">
        <v>94.979000000000013</v>
      </c>
      <c r="AX404">
        <v>94.979000000000013</v>
      </c>
      <c r="AY404">
        <v>119.919</v>
      </c>
      <c r="AZ404">
        <v>-93.774000000000001</v>
      </c>
      <c r="BA404">
        <v>102.956</v>
      </c>
      <c r="BB404">
        <v>103.955</v>
      </c>
      <c r="BC404">
        <v>101.64999999999999</v>
      </c>
      <c r="BD404">
        <v>0</v>
      </c>
      <c r="BE404">
        <v>0</v>
      </c>
      <c r="BF404">
        <v>100.568</v>
      </c>
      <c r="BG404">
        <v>100.568</v>
      </c>
      <c r="BH404">
        <v>-97.263000000000005</v>
      </c>
      <c r="BI404">
        <v>-99.876999999999995</v>
      </c>
      <c r="BJ404">
        <v>107.07600000000001</v>
      </c>
      <c r="BK404">
        <v>104.37200000000001</v>
      </c>
      <c r="BL404">
        <v>104.30099999999999</v>
      </c>
      <c r="BM404">
        <v>109.62499999999999</v>
      </c>
      <c r="BN404">
        <v>101.56399999999999</v>
      </c>
      <c r="BO404">
        <v>-104.074</v>
      </c>
      <c r="BP404">
        <v>-101.08799999999999</v>
      </c>
      <c r="BQ404">
        <v>-94.171999999999997</v>
      </c>
      <c r="BR404">
        <v>133.785</v>
      </c>
      <c r="BS404">
        <v>100.35799999999999</v>
      </c>
      <c r="BT404">
        <v>102.08400000000002</v>
      </c>
      <c r="BU404">
        <v>102.982</v>
      </c>
      <c r="BV404">
        <v>103.994</v>
      </c>
      <c r="BW404">
        <v>101.8</v>
      </c>
      <c r="BX404">
        <v>101.59599999999999</v>
      </c>
      <c r="BY404">
        <v>101.59599999999999</v>
      </c>
      <c r="BZ404">
        <v>102.50200000000001</v>
      </c>
      <c r="CA404">
        <v>105.84299999999999</v>
      </c>
      <c r="CB404">
        <v>102.804</v>
      </c>
      <c r="CC404">
        <v>101.815</v>
      </c>
      <c r="CD404">
        <v>0</v>
      </c>
      <c r="CE404">
        <v>0</v>
      </c>
      <c r="CF404">
        <v>97.865000000000009</v>
      </c>
      <c r="CG404">
        <v>97.865000000000009</v>
      </c>
      <c r="CH404">
        <v>95.250999999999991</v>
      </c>
      <c r="CI404">
        <v>95.250999999999991</v>
      </c>
      <c r="CJ404">
        <v>-101.381</v>
      </c>
      <c r="CK404">
        <v>87.626000000000005</v>
      </c>
      <c r="CL404">
        <v>0</v>
      </c>
      <c r="CM404">
        <v>0</v>
      </c>
      <c r="CN404">
        <v>-100.74</v>
      </c>
      <c r="CO404">
        <v>99.147000000000006</v>
      </c>
      <c r="CP404">
        <v>0</v>
      </c>
      <c r="CQ404">
        <v>102.101</v>
      </c>
      <c r="CR404">
        <v>102.101</v>
      </c>
      <c r="CS404">
        <v>103.65299999999999</v>
      </c>
      <c r="CT404">
        <v>97.74199999999999</v>
      </c>
      <c r="CU404">
        <v>98.35799999999999</v>
      </c>
      <c r="CV404">
        <v>100.47300000000001</v>
      </c>
      <c r="CW404">
        <v>0</v>
      </c>
      <c r="CX404">
        <v>0</v>
      </c>
      <c r="CY404">
        <v>102.61099999999999</v>
      </c>
      <c r="CZ404">
        <v>98.161000000000016</v>
      </c>
      <c r="DA404">
        <v>101.952</v>
      </c>
      <c r="DB404">
        <v>101.952</v>
      </c>
      <c r="DC404">
        <v>103.91</v>
      </c>
      <c r="DD404">
        <v>103.91</v>
      </c>
      <c r="DE404">
        <v>102.184</v>
      </c>
      <c r="DF404">
        <v>103.58699999999999</v>
      </c>
      <c r="DG404">
        <v>101.12800000000001</v>
      </c>
      <c r="DH404">
        <v>0</v>
      </c>
      <c r="DI404">
        <v>0</v>
      </c>
      <c r="DJ404">
        <v>0</v>
      </c>
      <c r="DK404">
        <v>94.601000000000013</v>
      </c>
      <c r="DL404">
        <v>98.381</v>
      </c>
      <c r="DM404">
        <v>88.687000000000012</v>
      </c>
      <c r="DN404">
        <v>88.687000000000012</v>
      </c>
      <c r="DO404">
        <v>99.694999999999993</v>
      </c>
      <c r="DP404">
        <v>107.97500000000001</v>
      </c>
      <c r="DQ404">
        <v>105.02300000000001</v>
      </c>
      <c r="DR404">
        <v>100.79499999999999</v>
      </c>
      <c r="DS404">
        <v>98.644000000000005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100.944</v>
      </c>
      <c r="EC404">
        <v>100.944</v>
      </c>
      <c r="ED404">
        <v>97.503000000000014</v>
      </c>
      <c r="EE404">
        <v>97.503000000000014</v>
      </c>
      <c r="EF404">
        <v>102.28899999999999</v>
      </c>
      <c r="EG404">
        <v>102.28899999999999</v>
      </c>
      <c r="EH404">
        <v>0</v>
      </c>
      <c r="EI404">
        <v>99.692999999999998</v>
      </c>
      <c r="EJ404">
        <v>99.692999999999998</v>
      </c>
      <c r="EK404">
        <v>90.290999999999997</v>
      </c>
      <c r="EL404">
        <v>91.457999999999998</v>
      </c>
      <c r="EM404">
        <v>91.457999999999998</v>
      </c>
      <c r="EN404">
        <v>102.45900000000002</v>
      </c>
      <c r="EO404">
        <v>101.279</v>
      </c>
      <c r="EP404">
        <v>-100.396</v>
      </c>
      <c r="EQ404">
        <v>87.142999999999986</v>
      </c>
      <c r="ER404">
        <v>87.142999999999986</v>
      </c>
      <c r="ES404">
        <v>0</v>
      </c>
      <c r="ET404">
        <v>0</v>
      </c>
      <c r="EU404">
        <v>0</v>
      </c>
      <c r="EV404">
        <v>0</v>
      </c>
      <c r="EW404">
        <v>136.721</v>
      </c>
      <c r="EX404">
        <v>94.712000000000003</v>
      </c>
      <c r="EY404">
        <v>0</v>
      </c>
      <c r="EZ404">
        <v>102.70300000000002</v>
      </c>
      <c r="FA404">
        <v>97.301999999999992</v>
      </c>
      <c r="FB404">
        <v>97.301999999999992</v>
      </c>
      <c r="FC404">
        <v>86.971000000000004</v>
      </c>
      <c r="FD404">
        <v>86.971000000000004</v>
      </c>
      <c r="FE404">
        <v>97.353999999999999</v>
      </c>
      <c r="FF404">
        <v>97.353999999999999</v>
      </c>
      <c r="FG404">
        <v>101.006</v>
      </c>
      <c r="FH404">
        <v>101.006</v>
      </c>
      <c r="FI404">
        <v>104.19900000000001</v>
      </c>
      <c r="FJ404">
        <v>104.19900000000001</v>
      </c>
      <c r="FK404">
        <v>101.73099999999998</v>
      </c>
      <c r="FL404">
        <v>101.73099999999998</v>
      </c>
      <c r="FM404">
        <v>100.559</v>
      </c>
      <c r="FN404">
        <v>112.794</v>
      </c>
      <c r="FO404">
        <v>99.808999999999997</v>
      </c>
      <c r="FP404">
        <v>99.808999999999997</v>
      </c>
      <c r="FQ404">
        <v>97.186000000000007</v>
      </c>
      <c r="FR404">
        <v>110.97099999999999</v>
      </c>
      <c r="FS404">
        <v>0</v>
      </c>
      <c r="FT404">
        <v>93.039000000000001</v>
      </c>
      <c r="FU404">
        <v>93.039000000000001</v>
      </c>
      <c r="FV404">
        <v>0</v>
      </c>
      <c r="FW404">
        <v>0</v>
      </c>
      <c r="FX404">
        <v>99.310000000000016</v>
      </c>
      <c r="FY404">
        <v>0</v>
      </c>
      <c r="FZ404">
        <v>87.38</v>
      </c>
      <c r="GA404">
        <v>87.38</v>
      </c>
      <c r="GB404">
        <v>97.693000000000012</v>
      </c>
      <c r="GC404">
        <v>97.693000000000012</v>
      </c>
      <c r="GD404">
        <v>98.771000000000001</v>
      </c>
      <c r="GE404">
        <v>96.220000000000013</v>
      </c>
      <c r="GF404">
        <v>106.256</v>
      </c>
      <c r="GG404">
        <v>0</v>
      </c>
      <c r="GH404">
        <v>98.980999999999995</v>
      </c>
      <c r="GI404">
        <v>98.980999999999995</v>
      </c>
      <c r="GJ404">
        <v>97.455999999999989</v>
      </c>
      <c r="GK404">
        <v>97.455999999999989</v>
      </c>
      <c r="GL404">
        <v>107.009</v>
      </c>
      <c r="GM404">
        <v>101.01300000000002</v>
      </c>
      <c r="GN404">
        <v>101.01300000000002</v>
      </c>
      <c r="GO404">
        <v>0</v>
      </c>
      <c r="GP404">
        <v>98.151999999999987</v>
      </c>
      <c r="GQ404">
        <v>99.02600000000001</v>
      </c>
      <c r="GR404">
        <v>99.02600000000001</v>
      </c>
      <c r="GS404">
        <v>103.488</v>
      </c>
      <c r="GT404">
        <v>103.488</v>
      </c>
      <c r="GU404">
        <v>-101.345</v>
      </c>
      <c r="GV404">
        <v>0</v>
      </c>
      <c r="GW404">
        <v>104.16699999999999</v>
      </c>
      <c r="GX404">
        <v>104.16699999999999</v>
      </c>
      <c r="GY404">
        <v>102.61500000000001</v>
      </c>
      <c r="GZ404">
        <v>100.985</v>
      </c>
      <c r="HA404">
        <v>100.985</v>
      </c>
      <c r="HB404">
        <v>115.758</v>
      </c>
      <c r="HC404">
        <v>107.74000000000001</v>
      </c>
      <c r="HD404">
        <v>0</v>
      </c>
      <c r="HE404">
        <v>97.631</v>
      </c>
      <c r="HF404">
        <v>0</v>
      </c>
      <c r="HG404">
        <v>101.35099999999998</v>
      </c>
      <c r="HH404">
        <v>100.48599999999999</v>
      </c>
      <c r="HI404">
        <v>100.48599999999999</v>
      </c>
      <c r="HJ404">
        <v>88.047999999999988</v>
      </c>
      <c r="HK404">
        <v>98.118999999999986</v>
      </c>
      <c r="HL404">
        <v>89.63</v>
      </c>
      <c r="HM404">
        <v>101.729</v>
      </c>
      <c r="HN404">
        <v>101.708</v>
      </c>
      <c r="HO404">
        <v>98.46</v>
      </c>
      <c r="HP404">
        <v>100.288</v>
      </c>
      <c r="HQ404">
        <v>109.21299999999999</v>
      </c>
      <c r="HR404">
        <v>99.75500000000001</v>
      </c>
      <c r="HS404">
        <v>112.64500000000001</v>
      </c>
      <c r="HT404">
        <v>90.218000000000004</v>
      </c>
      <c r="HU404">
        <v>100.917</v>
      </c>
      <c r="HV404">
        <v>100.917</v>
      </c>
      <c r="HW404">
        <v>103.13799999999999</v>
      </c>
      <c r="HX404">
        <v>103.13799999999999</v>
      </c>
      <c r="HY404">
        <v>101.84000000000002</v>
      </c>
      <c r="HZ404">
        <v>101.84000000000002</v>
      </c>
      <c r="IA404">
        <v>103.13799999999999</v>
      </c>
      <c r="IB404">
        <v>103.13799999999999</v>
      </c>
      <c r="IC404">
        <v>101.84000000000002</v>
      </c>
      <c r="ID404">
        <v>101.84000000000002</v>
      </c>
    </row>
    <row r="405" spans="1:238" x14ac:dyDescent="0.2">
      <c r="A405" s="3">
        <v>45938</v>
      </c>
      <c r="B405">
        <v>100.628</v>
      </c>
      <c r="C405">
        <v>101.00099999999999</v>
      </c>
      <c r="D405">
        <v>101.00099999999999</v>
      </c>
      <c r="E405">
        <v>121.28999999999999</v>
      </c>
      <c r="F405">
        <v>110.86100000000002</v>
      </c>
      <c r="G405">
        <v>-97.807000000000002</v>
      </c>
      <c r="H405">
        <v>100.57299999999999</v>
      </c>
      <c r="I405">
        <v>111.66900000000001</v>
      </c>
      <c r="J405">
        <v>111.66900000000001</v>
      </c>
      <c r="K405">
        <v>0</v>
      </c>
      <c r="L405">
        <v>0</v>
      </c>
      <c r="M405">
        <v>98.757999999999996</v>
      </c>
      <c r="N405">
        <v>98.757999999999996</v>
      </c>
      <c r="O405">
        <v>93.489000000000019</v>
      </c>
      <c r="P405">
        <v>93.489000000000019</v>
      </c>
      <c r="Q405">
        <v>-107.09</v>
      </c>
      <c r="R405">
        <v>-98.353999999999999</v>
      </c>
      <c r="S405">
        <v>-93.031999999999996</v>
      </c>
      <c r="T405">
        <v>0</v>
      </c>
      <c r="U405">
        <v>-101</v>
      </c>
      <c r="V405">
        <v>101.47199999999999</v>
      </c>
      <c r="W405">
        <v>101.47199999999999</v>
      </c>
      <c r="X405">
        <f>PRICE!X405+(PRICE!X405-BID!X405)</f>
        <v>96.844999999999999</v>
      </c>
      <c r="Y405">
        <f>PRICE!Y405+(PRICE!Y405-BID!Y405)</f>
        <v>96.844999999999999</v>
      </c>
      <c r="Z405">
        <v>101.98399999999998</v>
      </c>
      <c r="AA405">
        <v>97.884999999999991</v>
      </c>
      <c r="AB405">
        <v>97.884999999999991</v>
      </c>
      <c r="AC405">
        <v>0</v>
      </c>
      <c r="AD405">
        <v>98.141999999999996</v>
      </c>
      <c r="AE405">
        <v>0</v>
      </c>
      <c r="AF405">
        <v>0</v>
      </c>
      <c r="AG405">
        <v>97.591999999999999</v>
      </c>
      <c r="AH405">
        <v>98.890000000000015</v>
      </c>
      <c r="AI405">
        <v>0</v>
      </c>
      <c r="AJ405">
        <v>0</v>
      </c>
      <c r="AK405">
        <v>100.86200000000001</v>
      </c>
      <c r="AL405">
        <v>100.30500000000001</v>
      </c>
      <c r="AM405">
        <v>98.668999999999997</v>
      </c>
      <c r="AN405">
        <v>0</v>
      </c>
      <c r="AO405">
        <v>0</v>
      </c>
      <c r="AP405">
        <v>0</v>
      </c>
      <c r="AQ405">
        <v>0</v>
      </c>
      <c r="AR405">
        <v>100.11199999999999</v>
      </c>
      <c r="AS405">
        <v>99.931000000000012</v>
      </c>
      <c r="AT405">
        <v>98.442000000000007</v>
      </c>
      <c r="AU405">
        <v>97.691000000000017</v>
      </c>
      <c r="AV405">
        <v>97.691000000000017</v>
      </c>
      <c r="AW405">
        <v>94.888999999999996</v>
      </c>
      <c r="AX405">
        <v>94.888999999999996</v>
      </c>
      <c r="AY405">
        <v>120.00700000000001</v>
      </c>
      <c r="AZ405">
        <v>-93.680999999999997</v>
      </c>
      <c r="BA405">
        <v>102.91800000000001</v>
      </c>
      <c r="BB405">
        <v>103.932</v>
      </c>
      <c r="BC405">
        <v>101.636</v>
      </c>
      <c r="BD405">
        <v>0</v>
      </c>
      <c r="BE405">
        <v>0</v>
      </c>
      <c r="BF405">
        <v>100.568</v>
      </c>
      <c r="BG405">
        <v>100.568</v>
      </c>
      <c r="BH405">
        <v>-97.358999999999995</v>
      </c>
      <c r="BI405">
        <v>-100.044</v>
      </c>
      <c r="BJ405">
        <v>106.90300000000001</v>
      </c>
      <c r="BK405">
        <v>104.25099999999999</v>
      </c>
      <c r="BL405">
        <v>104.316</v>
      </c>
      <c r="BM405">
        <v>109.331</v>
      </c>
      <c r="BN405">
        <v>101.471</v>
      </c>
      <c r="BO405">
        <v>-104.015</v>
      </c>
      <c r="BP405">
        <v>-101.071</v>
      </c>
      <c r="BQ405">
        <v>-94.352999999999994</v>
      </c>
      <c r="BR405">
        <v>132.41</v>
      </c>
      <c r="BS405">
        <v>100.35799999999999</v>
      </c>
      <c r="BT405">
        <v>102.06399999999999</v>
      </c>
      <c r="BU405">
        <v>102.98500000000001</v>
      </c>
      <c r="BV405">
        <v>103.81</v>
      </c>
      <c r="BW405">
        <v>101.801</v>
      </c>
      <c r="BX405">
        <v>101.652</v>
      </c>
      <c r="BY405">
        <v>101.652</v>
      </c>
      <c r="BZ405">
        <v>102.489</v>
      </c>
      <c r="CA405">
        <v>105.76300000000001</v>
      </c>
      <c r="CB405">
        <v>102.648</v>
      </c>
      <c r="CC405">
        <v>101.78800000000001</v>
      </c>
      <c r="CD405">
        <v>0</v>
      </c>
      <c r="CE405">
        <v>0</v>
      </c>
      <c r="CF405">
        <v>97.843000000000004</v>
      </c>
      <c r="CG405">
        <v>97.843000000000004</v>
      </c>
      <c r="CH405">
        <v>95.164999999999992</v>
      </c>
      <c r="CI405">
        <v>95.164999999999992</v>
      </c>
      <c r="CJ405">
        <v>-101.624</v>
      </c>
      <c r="CK405">
        <v>88.071000000000012</v>
      </c>
      <c r="CL405">
        <v>0</v>
      </c>
      <c r="CM405">
        <v>0</v>
      </c>
      <c r="CN405">
        <v>-100.818</v>
      </c>
      <c r="CO405">
        <v>99.01</v>
      </c>
      <c r="CP405">
        <v>0</v>
      </c>
      <c r="CQ405">
        <v>102.06000000000002</v>
      </c>
      <c r="CR405">
        <v>102.06000000000002</v>
      </c>
      <c r="CS405">
        <v>103.52800000000001</v>
      </c>
      <c r="CT405">
        <v>97.784000000000006</v>
      </c>
      <c r="CU405">
        <v>98.296000000000006</v>
      </c>
      <c r="CV405">
        <v>100.26300000000001</v>
      </c>
      <c r="CW405">
        <v>0</v>
      </c>
      <c r="CX405">
        <v>0</v>
      </c>
      <c r="CY405">
        <v>102.559</v>
      </c>
      <c r="CZ405">
        <v>98.076000000000008</v>
      </c>
      <c r="DA405">
        <v>101.94700000000002</v>
      </c>
      <c r="DB405">
        <v>101.94700000000002</v>
      </c>
      <c r="DC405">
        <v>103.8</v>
      </c>
      <c r="DD405">
        <v>103.8</v>
      </c>
      <c r="DE405">
        <v>102.17599999999999</v>
      </c>
      <c r="DF405">
        <v>103.65599999999999</v>
      </c>
      <c r="DG405">
        <v>101.09599999999999</v>
      </c>
      <c r="DH405">
        <v>0</v>
      </c>
      <c r="DI405">
        <v>0</v>
      </c>
      <c r="DJ405">
        <v>0</v>
      </c>
      <c r="DK405">
        <v>94.396999999999991</v>
      </c>
      <c r="DL405">
        <v>98.076999999999998</v>
      </c>
      <c r="DM405">
        <v>88.567000000000007</v>
      </c>
      <c r="DN405">
        <v>88.567000000000007</v>
      </c>
      <c r="DO405">
        <v>99.665000000000006</v>
      </c>
      <c r="DP405">
        <v>107.702</v>
      </c>
      <c r="DQ405">
        <v>104.992</v>
      </c>
      <c r="DR405">
        <v>100.78699999999999</v>
      </c>
      <c r="DS405">
        <v>98.626999999999995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100.92200000000001</v>
      </c>
      <c r="EC405">
        <v>100.92200000000001</v>
      </c>
      <c r="ED405">
        <v>97.470999999999989</v>
      </c>
      <c r="EE405">
        <v>97.470999999999989</v>
      </c>
      <c r="EF405">
        <v>102.23599999999999</v>
      </c>
      <c r="EG405">
        <v>102.23599999999999</v>
      </c>
      <c r="EH405">
        <v>0</v>
      </c>
      <c r="EI405">
        <v>99.676999999999992</v>
      </c>
      <c r="EJ405">
        <v>99.676999999999992</v>
      </c>
      <c r="EK405">
        <v>90.202999999999989</v>
      </c>
      <c r="EL405">
        <v>91.353000000000009</v>
      </c>
      <c r="EM405">
        <v>91.353000000000009</v>
      </c>
      <c r="EN405">
        <v>102.36999999999999</v>
      </c>
      <c r="EO405">
        <v>101.12</v>
      </c>
      <c r="EP405">
        <v>-100.4</v>
      </c>
      <c r="EQ405">
        <v>86.992000000000019</v>
      </c>
      <c r="ER405">
        <v>86.992000000000019</v>
      </c>
      <c r="ES405">
        <v>0</v>
      </c>
      <c r="ET405">
        <v>0</v>
      </c>
      <c r="EU405">
        <v>0</v>
      </c>
      <c r="EV405">
        <v>0</v>
      </c>
      <c r="EW405">
        <v>137.47399999999999</v>
      </c>
      <c r="EX405">
        <v>94.579000000000008</v>
      </c>
      <c r="EY405">
        <v>0</v>
      </c>
      <c r="EZ405">
        <v>102.79600000000001</v>
      </c>
      <c r="FA405">
        <v>97.266999999999996</v>
      </c>
      <c r="FB405">
        <v>97.266999999999996</v>
      </c>
      <c r="FC405">
        <v>86.816999999999993</v>
      </c>
      <c r="FD405">
        <v>86.816999999999993</v>
      </c>
      <c r="FE405">
        <v>97.302999999999997</v>
      </c>
      <c r="FF405">
        <v>97.302999999999997</v>
      </c>
      <c r="FG405">
        <v>100.92800000000001</v>
      </c>
      <c r="FH405">
        <v>100.92800000000001</v>
      </c>
      <c r="FI405">
        <v>103.95899999999999</v>
      </c>
      <c r="FJ405">
        <v>103.95899999999999</v>
      </c>
      <c r="FK405">
        <v>101.723</v>
      </c>
      <c r="FL405">
        <v>101.723</v>
      </c>
      <c r="FM405">
        <v>100.509</v>
      </c>
      <c r="FN405">
        <v>112.50700000000002</v>
      </c>
      <c r="FO405">
        <v>99.787999999999997</v>
      </c>
      <c r="FP405">
        <v>99.787999999999997</v>
      </c>
      <c r="FQ405">
        <v>96.981999999999999</v>
      </c>
      <c r="FR405">
        <v>110.78100000000001</v>
      </c>
      <c r="FS405">
        <v>0</v>
      </c>
      <c r="FT405">
        <v>93.000999999999991</v>
      </c>
      <c r="FU405">
        <v>93.000999999999991</v>
      </c>
      <c r="FV405">
        <v>0</v>
      </c>
      <c r="FW405">
        <v>0</v>
      </c>
      <c r="FX405">
        <v>99.281000000000006</v>
      </c>
      <c r="FY405">
        <v>0</v>
      </c>
      <c r="FZ405">
        <v>87.212000000000003</v>
      </c>
      <c r="GA405">
        <v>87.212000000000003</v>
      </c>
      <c r="GB405">
        <v>97.681000000000012</v>
      </c>
      <c r="GC405">
        <v>97.681000000000012</v>
      </c>
      <c r="GD405">
        <v>98.683999999999997</v>
      </c>
      <c r="GE405">
        <v>96.076000000000008</v>
      </c>
      <c r="GF405">
        <v>106.23799999999999</v>
      </c>
      <c r="GG405">
        <v>0</v>
      </c>
      <c r="GH405">
        <v>98.933999999999997</v>
      </c>
      <c r="GI405">
        <v>98.933999999999997</v>
      </c>
      <c r="GJ405">
        <v>97.433000000000007</v>
      </c>
      <c r="GK405">
        <v>97.433000000000007</v>
      </c>
      <c r="GL405">
        <v>106.90400000000001</v>
      </c>
      <c r="GM405">
        <v>101.01300000000001</v>
      </c>
      <c r="GN405">
        <v>101.01300000000001</v>
      </c>
      <c r="GO405">
        <v>0</v>
      </c>
      <c r="GP405">
        <v>98.167999999999992</v>
      </c>
      <c r="GQ405">
        <v>99.009000000000015</v>
      </c>
      <c r="GR405">
        <v>99.009000000000015</v>
      </c>
      <c r="GS405">
        <v>103.42400000000001</v>
      </c>
      <c r="GT405">
        <v>103.42400000000001</v>
      </c>
      <c r="GU405">
        <v>-101.298</v>
      </c>
      <c r="GV405">
        <v>0</v>
      </c>
      <c r="GW405">
        <v>104.102</v>
      </c>
      <c r="GX405">
        <v>104.102</v>
      </c>
      <c r="GY405">
        <v>102.578</v>
      </c>
      <c r="GZ405">
        <v>100.986</v>
      </c>
      <c r="HA405">
        <v>100.986</v>
      </c>
      <c r="HB405">
        <v>115.58199999999999</v>
      </c>
      <c r="HC405">
        <v>107.60299999999999</v>
      </c>
      <c r="HD405">
        <v>0</v>
      </c>
      <c r="HE405">
        <v>97.588000000000008</v>
      </c>
      <c r="HF405">
        <v>0</v>
      </c>
      <c r="HG405">
        <v>101.27900000000001</v>
      </c>
      <c r="HH405">
        <v>100.42400000000001</v>
      </c>
      <c r="HI405">
        <v>100.42400000000001</v>
      </c>
      <c r="HJ405">
        <v>87.933000000000007</v>
      </c>
      <c r="HK405">
        <v>98.08</v>
      </c>
      <c r="HL405">
        <v>89.474999999999994</v>
      </c>
      <c r="HM405">
        <v>101.69799999999999</v>
      </c>
      <c r="HN405">
        <v>101.50699999999999</v>
      </c>
      <c r="HO405">
        <v>98.460999999999999</v>
      </c>
      <c r="HP405">
        <v>100.25500000000001</v>
      </c>
      <c r="HQ405">
        <v>108.89900000000002</v>
      </c>
      <c r="HR405">
        <v>99.727000000000018</v>
      </c>
      <c r="HS405">
        <v>112.666</v>
      </c>
      <c r="HT405">
        <v>90.068999999999988</v>
      </c>
      <c r="HU405">
        <v>100.907</v>
      </c>
      <c r="HV405">
        <v>100.907</v>
      </c>
      <c r="HW405">
        <v>103.065</v>
      </c>
      <c r="HX405">
        <v>103.065</v>
      </c>
      <c r="HY405">
        <v>101.806</v>
      </c>
      <c r="HZ405">
        <v>101.806</v>
      </c>
      <c r="IA405">
        <v>103.065</v>
      </c>
      <c r="IB405">
        <v>103.065</v>
      </c>
      <c r="IC405">
        <v>101.806</v>
      </c>
      <c r="ID405">
        <v>101.806</v>
      </c>
    </row>
    <row r="406" spans="1:238" x14ac:dyDescent="0.2">
      <c r="A406" s="3">
        <v>45939</v>
      </c>
      <c r="B406">
        <v>100.60899999999999</v>
      </c>
      <c r="C406">
        <v>101.07400000000001</v>
      </c>
      <c r="D406">
        <v>101.07400000000001</v>
      </c>
      <c r="E406">
        <v>121.22299999999998</v>
      </c>
      <c r="F406">
        <v>110.982</v>
      </c>
      <c r="G406">
        <v>-97.825999999999993</v>
      </c>
      <c r="H406">
        <v>100.51700000000001</v>
      </c>
      <c r="I406">
        <v>111.938</v>
      </c>
      <c r="J406">
        <v>111.938</v>
      </c>
      <c r="K406">
        <v>0</v>
      </c>
      <c r="L406">
        <v>0</v>
      </c>
      <c r="M406">
        <v>98.884000000000015</v>
      </c>
      <c r="N406">
        <v>98.884000000000015</v>
      </c>
      <c r="O406">
        <v>93.807999999999993</v>
      </c>
      <c r="P406">
        <v>93.807999999999993</v>
      </c>
      <c r="Q406">
        <v>-107.151</v>
      </c>
      <c r="R406">
        <v>-98.384</v>
      </c>
      <c r="S406">
        <v>-93.149000000000001</v>
      </c>
      <c r="T406">
        <v>0</v>
      </c>
      <c r="U406">
        <v>-101.01600000000001</v>
      </c>
      <c r="V406">
        <v>101.50900000000001</v>
      </c>
      <c r="W406">
        <v>101.50900000000001</v>
      </c>
      <c r="X406">
        <f>PRICE!X406+(PRICE!X406-BID!X406)</f>
        <v>96.918000000000006</v>
      </c>
      <c r="Y406">
        <f>PRICE!Y406+(PRICE!Y406-BID!Y406)</f>
        <v>96.918000000000006</v>
      </c>
      <c r="Z406">
        <v>102.06000000000002</v>
      </c>
      <c r="AA406">
        <v>97.954999999999998</v>
      </c>
      <c r="AB406">
        <v>97.954999999999998</v>
      </c>
      <c r="AC406">
        <v>0</v>
      </c>
      <c r="AD406">
        <v>98.179000000000002</v>
      </c>
      <c r="AE406">
        <v>0</v>
      </c>
      <c r="AF406">
        <v>0</v>
      </c>
      <c r="AG406">
        <v>97.660000000000011</v>
      </c>
      <c r="AH406">
        <v>98.878000000000014</v>
      </c>
      <c r="AI406">
        <v>0</v>
      </c>
      <c r="AJ406">
        <v>0</v>
      </c>
      <c r="AK406">
        <v>100.914</v>
      </c>
      <c r="AL406">
        <v>100.31200000000001</v>
      </c>
      <c r="AM406">
        <v>98.689000000000007</v>
      </c>
      <c r="AN406">
        <v>0</v>
      </c>
      <c r="AO406">
        <v>0</v>
      </c>
      <c r="AP406">
        <v>0</v>
      </c>
      <c r="AQ406">
        <v>0</v>
      </c>
      <c r="AR406">
        <v>100.21300000000001</v>
      </c>
      <c r="AS406">
        <v>99.98899999999999</v>
      </c>
      <c r="AT406">
        <v>98.699999999999989</v>
      </c>
      <c r="AU406">
        <v>97.74499999999999</v>
      </c>
      <c r="AV406">
        <v>97.74499999999999</v>
      </c>
      <c r="AW406">
        <v>94.97999999999999</v>
      </c>
      <c r="AX406">
        <v>94.97999999999999</v>
      </c>
      <c r="AY406">
        <v>120.22600000000001</v>
      </c>
      <c r="AZ406">
        <v>-93.855000000000004</v>
      </c>
      <c r="BA406">
        <v>102.889</v>
      </c>
      <c r="BB406">
        <v>103.92299999999999</v>
      </c>
      <c r="BC406">
        <v>101.68400000000001</v>
      </c>
      <c r="BD406">
        <v>0</v>
      </c>
      <c r="BE406">
        <v>0</v>
      </c>
      <c r="BF406">
        <v>100.559</v>
      </c>
      <c r="BG406">
        <v>100.559</v>
      </c>
      <c r="BH406">
        <v>-97.396000000000001</v>
      </c>
      <c r="BI406">
        <v>-100.119</v>
      </c>
      <c r="BJ406">
        <v>106.96100000000001</v>
      </c>
      <c r="BK406">
        <v>104.30099999999999</v>
      </c>
      <c r="BL406">
        <v>104.33699999999999</v>
      </c>
      <c r="BM406">
        <v>109.46300000000001</v>
      </c>
      <c r="BN406">
        <v>101.529</v>
      </c>
      <c r="BO406">
        <v>-103.95699999999999</v>
      </c>
      <c r="BP406">
        <v>-101.16200000000001</v>
      </c>
      <c r="BQ406">
        <v>-94.450999999999993</v>
      </c>
      <c r="BR406">
        <v>130.66300000000001</v>
      </c>
      <c r="BS406">
        <v>100.33700000000002</v>
      </c>
      <c r="BT406">
        <v>102.111</v>
      </c>
      <c r="BU406">
        <v>102.92199999999998</v>
      </c>
      <c r="BV406">
        <v>103.88800000000001</v>
      </c>
      <c r="BW406">
        <v>101.82199999999999</v>
      </c>
      <c r="BX406">
        <v>101.63800000000001</v>
      </c>
      <c r="BY406">
        <v>101.63800000000001</v>
      </c>
      <c r="BZ406">
        <v>102.49799999999999</v>
      </c>
      <c r="CA406">
        <v>105.715</v>
      </c>
      <c r="CB406">
        <v>102.86399999999999</v>
      </c>
      <c r="CC406">
        <v>101.81899999999999</v>
      </c>
      <c r="CD406">
        <v>0</v>
      </c>
      <c r="CE406">
        <v>0</v>
      </c>
      <c r="CF406">
        <v>97.918999999999997</v>
      </c>
      <c r="CG406">
        <v>97.918999999999997</v>
      </c>
      <c r="CH406">
        <v>95.495999999999995</v>
      </c>
      <c r="CI406">
        <v>95.495999999999995</v>
      </c>
      <c r="CJ406">
        <v>-101.732</v>
      </c>
      <c r="CK406">
        <v>88.214999999999989</v>
      </c>
      <c r="CL406">
        <v>0</v>
      </c>
      <c r="CM406">
        <v>0</v>
      </c>
      <c r="CN406">
        <v>-100.855</v>
      </c>
      <c r="CO406">
        <v>99.326000000000008</v>
      </c>
      <c r="CP406">
        <v>0</v>
      </c>
      <c r="CQ406">
        <v>102.05900000000001</v>
      </c>
      <c r="CR406">
        <v>102.05900000000001</v>
      </c>
      <c r="CS406">
        <v>103.12700000000001</v>
      </c>
      <c r="CT406">
        <v>97.825000000000003</v>
      </c>
      <c r="CU406">
        <v>98.421999999999997</v>
      </c>
      <c r="CV406">
        <v>100.59400000000001</v>
      </c>
      <c r="CW406">
        <v>0</v>
      </c>
      <c r="CX406">
        <v>0</v>
      </c>
      <c r="CY406">
        <v>102.733</v>
      </c>
      <c r="CZ406">
        <v>98.205999999999989</v>
      </c>
      <c r="DA406">
        <v>101.96400000000001</v>
      </c>
      <c r="DB406">
        <v>101.96400000000001</v>
      </c>
      <c r="DC406">
        <v>103.788</v>
      </c>
      <c r="DD406">
        <v>103.788</v>
      </c>
      <c r="DE406">
        <v>102.17100000000001</v>
      </c>
      <c r="DF406">
        <v>103.652</v>
      </c>
      <c r="DG406">
        <v>101.129</v>
      </c>
      <c r="DH406">
        <v>0</v>
      </c>
      <c r="DI406">
        <v>0</v>
      </c>
      <c r="DJ406">
        <v>0</v>
      </c>
      <c r="DK406">
        <v>94.654000000000011</v>
      </c>
      <c r="DL406">
        <v>98.388000000000019</v>
      </c>
      <c r="DM406">
        <v>88.932999999999993</v>
      </c>
      <c r="DN406">
        <v>88.932999999999993</v>
      </c>
      <c r="DO406">
        <v>99.71899999999998</v>
      </c>
      <c r="DP406">
        <v>107.77500000000001</v>
      </c>
      <c r="DQ406">
        <v>105.018</v>
      </c>
      <c r="DR406">
        <v>100.86300000000001</v>
      </c>
      <c r="DS406">
        <v>98.727000000000018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100.97099999999999</v>
      </c>
      <c r="EC406">
        <v>100.97099999999999</v>
      </c>
      <c r="ED406">
        <v>97.535999999999987</v>
      </c>
      <c r="EE406">
        <v>97.535999999999987</v>
      </c>
      <c r="EF406">
        <v>102.39299999999999</v>
      </c>
      <c r="EG406">
        <v>102.39299999999999</v>
      </c>
      <c r="EH406">
        <v>0</v>
      </c>
      <c r="EI406">
        <v>99.694999999999993</v>
      </c>
      <c r="EJ406">
        <v>99.694999999999993</v>
      </c>
      <c r="EK406">
        <v>90.557999999999993</v>
      </c>
      <c r="EL406">
        <v>91.699999999999989</v>
      </c>
      <c r="EM406">
        <v>91.699999999999989</v>
      </c>
      <c r="EN406">
        <v>102.57799999999999</v>
      </c>
      <c r="EO406">
        <v>101.152</v>
      </c>
      <c r="EP406">
        <v>-100.4</v>
      </c>
      <c r="EQ406">
        <v>87.242000000000019</v>
      </c>
      <c r="ER406">
        <v>87.242000000000019</v>
      </c>
      <c r="ES406">
        <v>0</v>
      </c>
      <c r="ET406">
        <v>0</v>
      </c>
      <c r="EU406">
        <v>0</v>
      </c>
      <c r="EV406">
        <v>0</v>
      </c>
      <c r="EW406">
        <v>138.60900000000001</v>
      </c>
      <c r="EX406">
        <v>94.810999999999993</v>
      </c>
      <c r="EY406">
        <v>0</v>
      </c>
      <c r="EZ406">
        <v>0</v>
      </c>
      <c r="FA406">
        <v>97.327999999999989</v>
      </c>
      <c r="FB406">
        <v>97.327999999999989</v>
      </c>
      <c r="FC406">
        <v>87.073999999999998</v>
      </c>
      <c r="FD406">
        <v>87.073999999999998</v>
      </c>
      <c r="FE406">
        <v>97.406999999999996</v>
      </c>
      <c r="FF406">
        <v>97.406999999999996</v>
      </c>
      <c r="FG406">
        <v>101.008</v>
      </c>
      <c r="FH406">
        <v>101.008</v>
      </c>
      <c r="FI406">
        <v>103.827</v>
      </c>
      <c r="FJ406">
        <v>103.827</v>
      </c>
      <c r="FK406">
        <v>101.61999999999999</v>
      </c>
      <c r="FL406">
        <v>101.61999999999999</v>
      </c>
      <c r="FM406">
        <v>100.63699999999999</v>
      </c>
      <c r="FN406">
        <v>112.41200000000001</v>
      </c>
      <c r="FO406">
        <v>99.876999999999995</v>
      </c>
      <c r="FP406">
        <v>99.876999999999995</v>
      </c>
      <c r="FQ406">
        <v>97.355000000000004</v>
      </c>
      <c r="FR406">
        <v>110.95399999999999</v>
      </c>
      <c r="FS406">
        <v>0</v>
      </c>
      <c r="FT406">
        <v>93.147999999999996</v>
      </c>
      <c r="FU406">
        <v>93.147999999999996</v>
      </c>
      <c r="FV406">
        <v>0</v>
      </c>
      <c r="FW406">
        <v>0</v>
      </c>
      <c r="FX406">
        <v>99.280000000000015</v>
      </c>
      <c r="FY406">
        <v>0</v>
      </c>
      <c r="FZ406">
        <v>87.347999999999999</v>
      </c>
      <c r="GA406">
        <v>87.347999999999999</v>
      </c>
      <c r="GB406">
        <v>97.735000000000014</v>
      </c>
      <c r="GC406">
        <v>97.735000000000014</v>
      </c>
      <c r="GD406">
        <v>98.760999999999996</v>
      </c>
      <c r="GE406">
        <v>96.332000000000008</v>
      </c>
      <c r="GF406">
        <v>106.30199999999999</v>
      </c>
      <c r="GG406">
        <v>0</v>
      </c>
      <c r="GH406">
        <v>99.073000000000008</v>
      </c>
      <c r="GI406">
        <v>99.073000000000008</v>
      </c>
      <c r="GJ406">
        <v>97.525000000000006</v>
      </c>
      <c r="GK406">
        <v>97.525000000000006</v>
      </c>
      <c r="GL406">
        <v>106.93599999999999</v>
      </c>
      <c r="GM406">
        <v>101.068</v>
      </c>
      <c r="GN406">
        <v>101.068</v>
      </c>
      <c r="GO406">
        <v>0</v>
      </c>
      <c r="GP406">
        <v>98.177000000000007</v>
      </c>
      <c r="GQ406">
        <v>99.062999999999988</v>
      </c>
      <c r="GR406">
        <v>99.062999999999988</v>
      </c>
      <c r="GS406">
        <v>103.623</v>
      </c>
      <c r="GT406">
        <v>103.623</v>
      </c>
      <c r="GU406">
        <v>-101.264</v>
      </c>
      <c r="GV406">
        <v>0</v>
      </c>
      <c r="GW406">
        <v>104.22799999999999</v>
      </c>
      <c r="GX406">
        <v>104.22799999999999</v>
      </c>
      <c r="GY406">
        <v>102.54099999999998</v>
      </c>
      <c r="GZ406">
        <v>100.97999999999999</v>
      </c>
      <c r="HA406">
        <v>100.97999999999999</v>
      </c>
      <c r="HB406">
        <v>115.80200000000001</v>
      </c>
      <c r="HC406">
        <v>107.57300000000001</v>
      </c>
      <c r="HD406">
        <v>0</v>
      </c>
      <c r="HE406">
        <v>97.677999999999997</v>
      </c>
      <c r="HF406">
        <v>0</v>
      </c>
      <c r="HG406">
        <v>101.38600000000001</v>
      </c>
      <c r="HH406">
        <v>100.48099999999999</v>
      </c>
      <c r="HI406">
        <v>100.48099999999999</v>
      </c>
      <c r="HJ406">
        <v>88.265999999999991</v>
      </c>
      <c r="HK406">
        <v>98.165999999999997</v>
      </c>
      <c r="HL406">
        <v>89.820999999999984</v>
      </c>
      <c r="HM406">
        <v>101.714</v>
      </c>
      <c r="HN406">
        <v>101.887</v>
      </c>
      <c r="HO406">
        <v>98.420999999999992</v>
      </c>
      <c r="HP406">
        <v>100.233</v>
      </c>
      <c r="HQ406">
        <v>109.18599999999999</v>
      </c>
      <c r="HR406">
        <v>99.74</v>
      </c>
      <c r="HS406">
        <v>112.81400000000001</v>
      </c>
      <c r="HT406">
        <v>90.47799999999998</v>
      </c>
      <c r="HU406">
        <v>101.083</v>
      </c>
      <c r="HV406">
        <v>101.083</v>
      </c>
      <c r="HW406">
        <v>103.297</v>
      </c>
      <c r="HX406">
        <v>103.297</v>
      </c>
      <c r="HY406">
        <v>101.916</v>
      </c>
      <c r="HZ406">
        <v>101.916</v>
      </c>
      <c r="IA406">
        <v>103.297</v>
      </c>
      <c r="IB406">
        <v>103.297</v>
      </c>
      <c r="IC406">
        <v>101.916</v>
      </c>
      <c r="ID406">
        <v>101.916</v>
      </c>
    </row>
    <row r="407" spans="1:238" x14ac:dyDescent="0.2">
      <c r="A407" s="3">
        <v>45940</v>
      </c>
      <c r="B407">
        <v>100.63800000000001</v>
      </c>
      <c r="C407">
        <v>101.05300000000001</v>
      </c>
      <c r="D407">
        <v>101.05300000000001</v>
      </c>
      <c r="E407">
        <v>121.35400000000001</v>
      </c>
      <c r="F407">
        <v>111.62700000000001</v>
      </c>
      <c r="G407">
        <v>-97.846000000000004</v>
      </c>
      <c r="H407">
        <v>100.53699999999999</v>
      </c>
      <c r="I407">
        <v>112.22800000000001</v>
      </c>
      <c r="J407">
        <v>112.22800000000001</v>
      </c>
      <c r="K407">
        <v>0</v>
      </c>
      <c r="L407">
        <v>0</v>
      </c>
      <c r="M407">
        <v>98.953000000000003</v>
      </c>
      <c r="N407">
        <v>98.953000000000003</v>
      </c>
      <c r="O407">
        <v>93.959000000000003</v>
      </c>
      <c r="P407">
        <v>93.959000000000003</v>
      </c>
      <c r="Q407">
        <v>-106.71299999999999</v>
      </c>
      <c r="R407">
        <v>-98.4</v>
      </c>
      <c r="S407">
        <v>-93.135000000000005</v>
      </c>
      <c r="T407">
        <v>0</v>
      </c>
      <c r="U407">
        <v>-101.002</v>
      </c>
      <c r="V407">
        <v>101.55100000000002</v>
      </c>
      <c r="W407">
        <v>101.55100000000002</v>
      </c>
      <c r="X407">
        <f>PRICE!X407+(PRICE!X407-BID!X407)</f>
        <v>96.97</v>
      </c>
      <c r="Y407">
        <f>PRICE!Y407+(PRICE!Y407-BID!Y407)</f>
        <v>96.97</v>
      </c>
      <c r="Z407">
        <v>102.03800000000001</v>
      </c>
      <c r="AA407">
        <v>97.99199999999999</v>
      </c>
      <c r="AB407">
        <v>97.99199999999999</v>
      </c>
      <c r="AC407">
        <v>0</v>
      </c>
      <c r="AD407">
        <v>98.183999999999997</v>
      </c>
      <c r="AE407">
        <v>0</v>
      </c>
      <c r="AF407">
        <v>0</v>
      </c>
      <c r="AG407">
        <v>97.698999999999998</v>
      </c>
      <c r="AH407">
        <v>98.873999999999995</v>
      </c>
      <c r="AI407">
        <v>0</v>
      </c>
      <c r="AJ407">
        <v>0</v>
      </c>
      <c r="AK407">
        <v>100.943</v>
      </c>
      <c r="AL407">
        <v>100.328</v>
      </c>
      <c r="AM407">
        <v>98.703000000000017</v>
      </c>
      <c r="AN407">
        <v>0</v>
      </c>
      <c r="AO407">
        <v>0</v>
      </c>
      <c r="AP407">
        <v>0</v>
      </c>
      <c r="AQ407">
        <v>0</v>
      </c>
      <c r="AR407">
        <v>100.24299999999999</v>
      </c>
      <c r="AS407">
        <v>100.045</v>
      </c>
      <c r="AT407">
        <v>98.816999999999993</v>
      </c>
      <c r="AU407">
        <v>97.745000000000005</v>
      </c>
      <c r="AV407">
        <v>97.745000000000005</v>
      </c>
      <c r="AW407">
        <v>95.2</v>
      </c>
      <c r="AX407">
        <v>95.2</v>
      </c>
      <c r="AY407">
        <v>120.41200000000001</v>
      </c>
      <c r="AZ407">
        <v>-93.927999999999997</v>
      </c>
      <c r="BA407">
        <v>102.837</v>
      </c>
      <c r="BB407">
        <v>104.024</v>
      </c>
      <c r="BC407">
        <v>101.72499999999999</v>
      </c>
      <c r="BD407">
        <v>0</v>
      </c>
      <c r="BE407">
        <v>0</v>
      </c>
      <c r="BF407">
        <v>100.58</v>
      </c>
      <c r="BG407">
        <v>100.58</v>
      </c>
      <c r="BH407">
        <v>-97.41</v>
      </c>
      <c r="BI407">
        <v>-100.101</v>
      </c>
      <c r="BJ407">
        <v>107.099</v>
      </c>
      <c r="BK407">
        <v>104.316</v>
      </c>
      <c r="BL407">
        <v>104.44799999999999</v>
      </c>
      <c r="BM407">
        <v>109.447</v>
      </c>
      <c r="BN407">
        <v>101.50399999999999</v>
      </c>
      <c r="BO407">
        <v>-103.735</v>
      </c>
      <c r="BP407">
        <v>-101.105</v>
      </c>
      <c r="BQ407">
        <v>-94.450999999999993</v>
      </c>
      <c r="BR407">
        <v>131.989</v>
      </c>
      <c r="BS407">
        <v>100.39699999999999</v>
      </c>
      <c r="BT407">
        <v>102.19200000000001</v>
      </c>
      <c r="BU407">
        <v>102.914</v>
      </c>
      <c r="BV407">
        <v>104.16399999999999</v>
      </c>
      <c r="BW407">
        <v>101.80500000000001</v>
      </c>
      <c r="BX407">
        <v>101.60499999999999</v>
      </c>
      <c r="BY407">
        <v>101.60499999999999</v>
      </c>
      <c r="BZ407">
        <v>102.59399999999999</v>
      </c>
      <c r="CA407">
        <v>105.80699999999999</v>
      </c>
      <c r="CB407">
        <v>103.00899999999999</v>
      </c>
      <c r="CC407">
        <v>101.91199999999999</v>
      </c>
      <c r="CD407">
        <v>0</v>
      </c>
      <c r="CE407">
        <v>0</v>
      </c>
      <c r="CF407">
        <v>97.948999999999998</v>
      </c>
      <c r="CG407">
        <v>97.948999999999998</v>
      </c>
      <c r="CH407">
        <v>95.525999999999996</v>
      </c>
      <c r="CI407">
        <v>95.525999999999996</v>
      </c>
      <c r="CJ407">
        <v>-101.738</v>
      </c>
      <c r="CK407">
        <v>88.171999999999997</v>
      </c>
      <c r="CL407">
        <v>0</v>
      </c>
      <c r="CM407">
        <v>0</v>
      </c>
      <c r="CN407">
        <v>-100.843</v>
      </c>
      <c r="CO407">
        <v>99.256</v>
      </c>
      <c r="CP407">
        <v>0</v>
      </c>
      <c r="CQ407">
        <v>102.06600000000002</v>
      </c>
      <c r="CR407">
        <v>102.06600000000002</v>
      </c>
      <c r="CS407">
        <v>103.13900000000001</v>
      </c>
      <c r="CT407">
        <v>97.861000000000018</v>
      </c>
      <c r="CU407">
        <v>98.51</v>
      </c>
      <c r="CV407">
        <v>100.76900000000001</v>
      </c>
      <c r="CW407">
        <v>0</v>
      </c>
      <c r="CX407">
        <v>0</v>
      </c>
      <c r="CY407">
        <v>102.79900000000001</v>
      </c>
      <c r="CZ407">
        <v>98.075000000000003</v>
      </c>
      <c r="DA407">
        <v>102.01</v>
      </c>
      <c r="DB407">
        <v>102.01</v>
      </c>
      <c r="DC407">
        <v>103.83499999999999</v>
      </c>
      <c r="DD407">
        <v>103.83499999999999</v>
      </c>
      <c r="DE407">
        <v>102.208</v>
      </c>
      <c r="DF407">
        <v>103.63800000000001</v>
      </c>
      <c r="DG407">
        <v>101.15599999999999</v>
      </c>
      <c r="DH407">
        <v>0</v>
      </c>
      <c r="DI407">
        <v>0</v>
      </c>
      <c r="DJ407">
        <v>0</v>
      </c>
      <c r="DK407">
        <v>94.630999999999986</v>
      </c>
      <c r="DL407">
        <v>98.16</v>
      </c>
      <c r="DM407">
        <v>89.125</v>
      </c>
      <c r="DN407">
        <v>89.125</v>
      </c>
      <c r="DO407">
        <v>99.811999999999998</v>
      </c>
      <c r="DP407">
        <v>108.05</v>
      </c>
      <c r="DQ407">
        <v>105.098</v>
      </c>
      <c r="DR407">
        <v>100.785</v>
      </c>
      <c r="DS407">
        <v>98.75800000000001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101.02300000000001</v>
      </c>
      <c r="EC407">
        <v>101.02300000000001</v>
      </c>
      <c r="ED407">
        <v>97.590000000000018</v>
      </c>
      <c r="EE407">
        <v>97.590000000000018</v>
      </c>
      <c r="EF407">
        <v>102.49599999999998</v>
      </c>
      <c r="EG407">
        <v>102.49599999999998</v>
      </c>
      <c r="EH407">
        <v>0</v>
      </c>
      <c r="EI407">
        <v>99.697999999999993</v>
      </c>
      <c r="EJ407">
        <v>99.702999999999989</v>
      </c>
      <c r="EK407">
        <v>90.694999999999993</v>
      </c>
      <c r="EL407">
        <v>91.885999999999996</v>
      </c>
      <c r="EM407">
        <v>91.885999999999996</v>
      </c>
      <c r="EN407">
        <v>102.694</v>
      </c>
      <c r="EO407">
        <v>101.178</v>
      </c>
      <c r="EP407">
        <v>-100.39400000000001</v>
      </c>
      <c r="EQ407">
        <v>87.348000000000013</v>
      </c>
      <c r="ER407">
        <v>87.348000000000013</v>
      </c>
      <c r="ES407">
        <v>0</v>
      </c>
      <c r="ET407">
        <v>0</v>
      </c>
      <c r="EU407">
        <v>0</v>
      </c>
      <c r="EV407">
        <v>0</v>
      </c>
      <c r="EW407">
        <v>140.447</v>
      </c>
      <c r="EX407">
        <v>94.963999999999984</v>
      </c>
      <c r="EY407">
        <v>0</v>
      </c>
      <c r="EZ407">
        <v>0</v>
      </c>
      <c r="FA407">
        <v>97.37</v>
      </c>
      <c r="FB407">
        <v>97.37</v>
      </c>
      <c r="FC407">
        <v>87.228999999999999</v>
      </c>
      <c r="FD407">
        <v>87.228999999999999</v>
      </c>
      <c r="FE407">
        <v>97.49799999999999</v>
      </c>
      <c r="FF407">
        <v>97.49799999999999</v>
      </c>
      <c r="FG407">
        <v>101.09399999999999</v>
      </c>
      <c r="FH407">
        <v>101.09399999999999</v>
      </c>
      <c r="FI407">
        <v>104.01799999999999</v>
      </c>
      <c r="FJ407">
        <v>104.01799999999999</v>
      </c>
      <c r="FK407">
        <v>101.604</v>
      </c>
      <c r="FL407">
        <v>101.604</v>
      </c>
      <c r="FM407">
        <v>100.631</v>
      </c>
      <c r="FN407">
        <v>112.70099999999999</v>
      </c>
      <c r="FO407">
        <v>99.76700000000001</v>
      </c>
      <c r="FP407">
        <v>99.76700000000001</v>
      </c>
      <c r="FQ407">
        <v>97.411000000000001</v>
      </c>
      <c r="FR407">
        <v>111.252</v>
      </c>
      <c r="FS407">
        <v>0</v>
      </c>
      <c r="FT407">
        <v>93.316000000000003</v>
      </c>
      <c r="FU407">
        <v>93.316000000000003</v>
      </c>
      <c r="FV407">
        <v>0</v>
      </c>
      <c r="FW407">
        <v>0</v>
      </c>
      <c r="FX407">
        <v>99.322000000000017</v>
      </c>
      <c r="FY407">
        <v>0</v>
      </c>
      <c r="FZ407">
        <v>87.61699999999999</v>
      </c>
      <c r="GA407">
        <v>87.61699999999999</v>
      </c>
      <c r="GB407">
        <v>97.756</v>
      </c>
      <c r="GC407">
        <v>97.756</v>
      </c>
      <c r="GD407">
        <v>98.85499999999999</v>
      </c>
      <c r="GE407">
        <v>96.593999999999994</v>
      </c>
      <c r="GF407">
        <v>106.45099999999999</v>
      </c>
      <c r="GG407">
        <v>0</v>
      </c>
      <c r="GH407">
        <v>99.09399999999998</v>
      </c>
      <c r="GI407">
        <v>99.09399999999998</v>
      </c>
      <c r="GJ407">
        <v>97.592999999999989</v>
      </c>
      <c r="GK407">
        <v>97.592999999999989</v>
      </c>
      <c r="GL407">
        <v>107.14699999999999</v>
      </c>
      <c r="GM407">
        <v>101.041</v>
      </c>
      <c r="GN407">
        <v>101.041</v>
      </c>
      <c r="GO407">
        <v>0</v>
      </c>
      <c r="GP407">
        <v>98.216000000000008</v>
      </c>
      <c r="GQ407">
        <v>99.12299999999999</v>
      </c>
      <c r="GR407">
        <v>99.12299999999999</v>
      </c>
      <c r="GS407">
        <v>103.774</v>
      </c>
      <c r="GT407">
        <v>103.774</v>
      </c>
      <c r="GU407">
        <v>-101.41800000000001</v>
      </c>
      <c r="GV407">
        <v>0</v>
      </c>
      <c r="GW407">
        <v>104.29500000000002</v>
      </c>
      <c r="GX407">
        <v>104.29500000000002</v>
      </c>
      <c r="GY407">
        <v>102.49</v>
      </c>
      <c r="GZ407">
        <v>100.96999999999998</v>
      </c>
      <c r="HA407">
        <v>100.96999999999998</v>
      </c>
      <c r="HB407">
        <v>115.946</v>
      </c>
      <c r="HC407">
        <v>107.837</v>
      </c>
      <c r="HD407">
        <v>0</v>
      </c>
      <c r="HE407">
        <v>97.698000000000008</v>
      </c>
      <c r="HF407">
        <v>0</v>
      </c>
      <c r="HG407">
        <v>101.36799999999999</v>
      </c>
      <c r="HH407">
        <v>100.502</v>
      </c>
      <c r="HI407">
        <v>100.502</v>
      </c>
      <c r="HJ407">
        <v>88.416000000000011</v>
      </c>
      <c r="HK407">
        <v>98.172000000000011</v>
      </c>
      <c r="HL407">
        <v>89.998999999999995</v>
      </c>
      <c r="HM407">
        <v>101.747</v>
      </c>
      <c r="HN407">
        <v>102.09599999999999</v>
      </c>
      <c r="HO407">
        <v>98.46899999999998</v>
      </c>
      <c r="HP407">
        <v>100.32500000000002</v>
      </c>
      <c r="HQ407">
        <v>109.56199999999998</v>
      </c>
      <c r="HR407">
        <v>99.717999999999989</v>
      </c>
      <c r="HS407">
        <v>113.06699999999999</v>
      </c>
      <c r="HT407">
        <v>90.634999999999991</v>
      </c>
      <c r="HU407">
        <v>101.17099999999999</v>
      </c>
      <c r="HV407">
        <v>101.114</v>
      </c>
      <c r="HW407">
        <v>103.38500000000001</v>
      </c>
      <c r="HX407">
        <v>103.38500000000001</v>
      </c>
      <c r="HY407">
        <v>101.96600000000001</v>
      </c>
      <c r="HZ407">
        <v>101.96600000000001</v>
      </c>
      <c r="IA407">
        <v>103.38500000000001</v>
      </c>
      <c r="IB407">
        <v>103.38500000000001</v>
      </c>
      <c r="IC407">
        <v>101.96600000000001</v>
      </c>
      <c r="ID407">
        <v>101.96600000000001</v>
      </c>
    </row>
    <row r="408" spans="1:238" x14ac:dyDescent="0.2">
      <c r="A408" s="3">
        <v>45944</v>
      </c>
      <c r="B408">
        <v>100.666</v>
      </c>
      <c r="C408">
        <v>101.104</v>
      </c>
      <c r="D408">
        <v>101.104</v>
      </c>
      <c r="E408">
        <v>121.246</v>
      </c>
      <c r="F408">
        <v>111.57799999999999</v>
      </c>
      <c r="G408">
        <v>-97.866</v>
      </c>
      <c r="H408">
        <v>100.49299999999998</v>
      </c>
      <c r="I408">
        <v>112.399</v>
      </c>
      <c r="J408">
        <v>112.399</v>
      </c>
      <c r="K408">
        <v>0</v>
      </c>
      <c r="L408">
        <v>0</v>
      </c>
      <c r="M408">
        <v>98.945999999999998</v>
      </c>
      <c r="N408">
        <v>98.945999999999998</v>
      </c>
      <c r="O408">
        <v>93.996000000000009</v>
      </c>
      <c r="P408">
        <v>93.996000000000009</v>
      </c>
      <c r="Q408">
        <v>-106.81</v>
      </c>
      <c r="R408">
        <v>-98.421999999999997</v>
      </c>
      <c r="S408">
        <v>-93.376999999999995</v>
      </c>
      <c r="T408">
        <v>0</v>
      </c>
      <c r="U408">
        <v>-101.06699999999999</v>
      </c>
      <c r="V408">
        <v>101.56000000000002</v>
      </c>
      <c r="W408">
        <v>101.56000000000002</v>
      </c>
      <c r="X408">
        <f>PRICE!X408+(PRICE!X408-BID!X408)</f>
        <v>96.977000000000018</v>
      </c>
      <c r="Y408">
        <f>PRICE!Y408+(PRICE!Y408-BID!Y408)</f>
        <v>96.977000000000018</v>
      </c>
      <c r="Z408">
        <v>102.02200000000001</v>
      </c>
      <c r="AA408">
        <v>98.009999999999991</v>
      </c>
      <c r="AB408">
        <v>98.009999999999991</v>
      </c>
      <c r="AC408">
        <v>0</v>
      </c>
      <c r="AD408">
        <v>98.198999999999998</v>
      </c>
      <c r="AE408">
        <v>0</v>
      </c>
      <c r="AF408">
        <v>0</v>
      </c>
      <c r="AG408">
        <v>97.698999999999998</v>
      </c>
      <c r="AH408">
        <v>98.882999999999981</v>
      </c>
      <c r="AI408">
        <v>0</v>
      </c>
      <c r="AJ408">
        <v>0</v>
      </c>
      <c r="AK408">
        <v>100.94399999999999</v>
      </c>
      <c r="AL408">
        <v>100.29900000000001</v>
      </c>
      <c r="AM408">
        <v>98.734000000000009</v>
      </c>
      <c r="AN408">
        <v>0</v>
      </c>
      <c r="AO408">
        <v>0</v>
      </c>
      <c r="AP408">
        <v>0</v>
      </c>
      <c r="AQ408">
        <v>0</v>
      </c>
      <c r="AR408">
        <v>100.24399999999999</v>
      </c>
      <c r="AS408">
        <v>99.984999999999999</v>
      </c>
      <c r="AT408">
        <v>98.79</v>
      </c>
      <c r="AU408">
        <v>97.763999999999996</v>
      </c>
      <c r="AV408">
        <v>97.763999999999996</v>
      </c>
      <c r="AW408">
        <v>95.096000000000004</v>
      </c>
      <c r="AX408">
        <v>95.096000000000004</v>
      </c>
      <c r="AY408">
        <v>120.17400000000001</v>
      </c>
      <c r="AZ408">
        <v>-93.966999999999999</v>
      </c>
      <c r="BA408">
        <v>102.849</v>
      </c>
      <c r="BB408">
        <v>104.11500000000001</v>
      </c>
      <c r="BC408">
        <v>101.72399999999999</v>
      </c>
      <c r="BD408">
        <v>0</v>
      </c>
      <c r="BE408">
        <v>0</v>
      </c>
      <c r="BF408">
        <v>100.57699999999998</v>
      </c>
      <c r="BG408">
        <v>100.57699999999998</v>
      </c>
      <c r="BH408">
        <v>-97.433000000000007</v>
      </c>
      <c r="BI408">
        <v>-100.24299999999999</v>
      </c>
      <c r="BJ408">
        <v>107.03200000000001</v>
      </c>
      <c r="BK408">
        <v>104.33699999999999</v>
      </c>
      <c r="BL408">
        <v>104.485</v>
      </c>
      <c r="BM408">
        <v>109.601</v>
      </c>
      <c r="BN408">
        <v>101.44200000000001</v>
      </c>
      <c r="BO408">
        <v>-103.77200000000001</v>
      </c>
      <c r="BP408">
        <v>-101.104</v>
      </c>
      <c r="BQ408">
        <v>-94.531000000000006</v>
      </c>
      <c r="BR408">
        <v>135.54400000000001</v>
      </c>
      <c r="BS408">
        <v>100.34699999999998</v>
      </c>
      <c r="BT408">
        <v>102.20399999999999</v>
      </c>
      <c r="BU408">
        <v>102.929</v>
      </c>
      <c r="BV408">
        <v>103.98100000000001</v>
      </c>
      <c r="BW408">
        <v>101.79200000000002</v>
      </c>
      <c r="BX408">
        <v>101.624</v>
      </c>
      <c r="BY408">
        <v>101.624</v>
      </c>
      <c r="BZ408">
        <v>102.61399999999999</v>
      </c>
      <c r="CA408">
        <v>105.77300000000001</v>
      </c>
      <c r="CB408">
        <v>103.03</v>
      </c>
      <c r="CC408">
        <v>101.89700000000001</v>
      </c>
      <c r="CD408">
        <v>0</v>
      </c>
      <c r="CE408">
        <v>0</v>
      </c>
      <c r="CF408">
        <v>97.951000000000008</v>
      </c>
      <c r="CG408">
        <v>97.951000000000008</v>
      </c>
      <c r="CH408">
        <v>95.520999999999987</v>
      </c>
      <c r="CI408">
        <v>95.520999999999987</v>
      </c>
      <c r="CJ408">
        <v>-101.973</v>
      </c>
      <c r="CK408">
        <v>88.506999999999991</v>
      </c>
      <c r="CL408">
        <v>0</v>
      </c>
      <c r="CM408">
        <v>0</v>
      </c>
      <c r="CN408">
        <v>-100.914</v>
      </c>
      <c r="CO408">
        <v>99.352000000000004</v>
      </c>
      <c r="CP408">
        <v>0</v>
      </c>
      <c r="CQ408">
        <v>102.03599999999999</v>
      </c>
      <c r="CR408">
        <v>102.03599999999999</v>
      </c>
      <c r="CS408">
        <v>103.223</v>
      </c>
      <c r="CT408">
        <v>97.887</v>
      </c>
      <c r="CU408">
        <v>98.590000000000018</v>
      </c>
      <c r="CV408">
        <v>100.84799999999998</v>
      </c>
      <c r="CW408">
        <v>0</v>
      </c>
      <c r="CX408">
        <v>0</v>
      </c>
      <c r="CY408">
        <v>102.774</v>
      </c>
      <c r="CZ408">
        <v>98.23</v>
      </c>
      <c r="DA408">
        <v>102.01600000000001</v>
      </c>
      <c r="DB408">
        <v>102.01600000000001</v>
      </c>
      <c r="DC408">
        <v>103.88700000000001</v>
      </c>
      <c r="DD408">
        <v>103.88700000000001</v>
      </c>
      <c r="DE408">
        <v>102.09</v>
      </c>
      <c r="DF408">
        <v>103.714</v>
      </c>
      <c r="DG408">
        <v>101.14700000000001</v>
      </c>
      <c r="DH408">
        <v>0</v>
      </c>
      <c r="DI408">
        <v>0</v>
      </c>
      <c r="DJ408">
        <v>0</v>
      </c>
      <c r="DK408">
        <v>94.39500000000001</v>
      </c>
      <c r="DL408">
        <v>98.051999999999992</v>
      </c>
      <c r="DM408">
        <v>89.113</v>
      </c>
      <c r="DN408">
        <v>89.113</v>
      </c>
      <c r="DO408">
        <v>99.781999999999996</v>
      </c>
      <c r="DP408">
        <v>108.086</v>
      </c>
      <c r="DQ408">
        <v>105.13900000000001</v>
      </c>
      <c r="DR408">
        <v>100.953</v>
      </c>
      <c r="DS408">
        <v>98.776999999999987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101.02499999999999</v>
      </c>
      <c r="EC408">
        <v>101.02499999999999</v>
      </c>
      <c r="ED408">
        <v>97.59899999999999</v>
      </c>
      <c r="EE408">
        <v>97.59899999999999</v>
      </c>
      <c r="EF408">
        <v>102.496</v>
      </c>
      <c r="EG408">
        <v>102.496</v>
      </c>
      <c r="EH408">
        <v>0</v>
      </c>
      <c r="EI408">
        <v>99.700000000000017</v>
      </c>
      <c r="EJ408">
        <v>99.700000000000017</v>
      </c>
      <c r="EK408">
        <v>90.643000000000015</v>
      </c>
      <c r="EL408">
        <v>91.957999999999998</v>
      </c>
      <c r="EM408">
        <v>91.957999999999998</v>
      </c>
      <c r="EN408">
        <v>102.69499999999999</v>
      </c>
      <c r="EO408">
        <v>101.23200000000001</v>
      </c>
      <c r="EP408">
        <v>-100.411</v>
      </c>
      <c r="EQ408">
        <v>87.465999999999994</v>
      </c>
      <c r="ER408">
        <v>87.465999999999994</v>
      </c>
      <c r="ES408">
        <v>0</v>
      </c>
      <c r="ET408">
        <v>0</v>
      </c>
      <c r="EU408">
        <v>0</v>
      </c>
      <c r="EV408">
        <v>0</v>
      </c>
      <c r="EW408">
        <v>139.005</v>
      </c>
      <c r="EX408">
        <v>94.924000000000007</v>
      </c>
      <c r="EY408">
        <v>0</v>
      </c>
      <c r="EZ408">
        <v>0</v>
      </c>
      <c r="FA408">
        <v>97.388000000000005</v>
      </c>
      <c r="FB408">
        <v>97.388000000000005</v>
      </c>
      <c r="FC408">
        <v>87.185999999999993</v>
      </c>
      <c r="FD408">
        <v>87.185999999999993</v>
      </c>
      <c r="FE408">
        <v>97.504000000000005</v>
      </c>
      <c r="FF408">
        <v>97.504000000000005</v>
      </c>
      <c r="FG408">
        <v>101.05400000000002</v>
      </c>
      <c r="FH408">
        <v>101.05400000000002</v>
      </c>
      <c r="FI408">
        <v>104.01800000000001</v>
      </c>
      <c r="FJ408">
        <v>104.01800000000001</v>
      </c>
      <c r="FK408">
        <v>101.55200000000001</v>
      </c>
      <c r="FL408">
        <v>101.55200000000001</v>
      </c>
      <c r="FM408">
        <v>100.61799999999999</v>
      </c>
      <c r="FN408">
        <v>112.74499999999999</v>
      </c>
      <c r="FO408">
        <v>99.85199999999999</v>
      </c>
      <c r="FP408">
        <v>99.85199999999999</v>
      </c>
      <c r="FQ408">
        <v>97.481999999999999</v>
      </c>
      <c r="FR408">
        <v>111.19799999999999</v>
      </c>
      <c r="FS408">
        <v>0</v>
      </c>
      <c r="FT408">
        <v>93.22699999999999</v>
      </c>
      <c r="FU408">
        <v>93.22699999999999</v>
      </c>
      <c r="FV408">
        <v>0</v>
      </c>
      <c r="FW408">
        <v>0</v>
      </c>
      <c r="FX408">
        <v>99.336000000000013</v>
      </c>
      <c r="FY408">
        <v>0</v>
      </c>
      <c r="FZ408">
        <v>87.614000000000019</v>
      </c>
      <c r="GA408">
        <v>87.614000000000019</v>
      </c>
      <c r="GB408">
        <v>97.751000000000005</v>
      </c>
      <c r="GC408">
        <v>97.751000000000005</v>
      </c>
      <c r="GD408">
        <v>98.868000000000009</v>
      </c>
      <c r="GE408">
        <v>96.610000000000014</v>
      </c>
      <c r="GF408">
        <v>106.48399999999999</v>
      </c>
      <c r="GG408">
        <v>0</v>
      </c>
      <c r="GH408">
        <v>99.094999999999999</v>
      </c>
      <c r="GI408">
        <v>99.094999999999999</v>
      </c>
      <c r="GJ408">
        <v>97.588999999999999</v>
      </c>
      <c r="GK408">
        <v>97.588999999999999</v>
      </c>
      <c r="GL408">
        <v>107.166</v>
      </c>
      <c r="GM408">
        <v>101.10499999999999</v>
      </c>
      <c r="GN408">
        <v>101.10499999999999</v>
      </c>
      <c r="GO408">
        <v>0</v>
      </c>
      <c r="GP408">
        <v>98.239000000000004</v>
      </c>
      <c r="GQ408">
        <v>99.164999999999992</v>
      </c>
      <c r="GR408">
        <v>99.164999999999992</v>
      </c>
      <c r="GS408">
        <v>103.758</v>
      </c>
      <c r="GT408">
        <v>103.758</v>
      </c>
      <c r="GU408">
        <v>-101.441</v>
      </c>
      <c r="GV408">
        <v>0</v>
      </c>
      <c r="GW408">
        <v>104.24299999999999</v>
      </c>
      <c r="GX408">
        <v>104.24299999999999</v>
      </c>
      <c r="GY408">
        <v>102.526</v>
      </c>
      <c r="GZ408">
        <v>100.98400000000001</v>
      </c>
      <c r="HA408">
        <v>100.98400000000001</v>
      </c>
      <c r="HB408">
        <v>116.033</v>
      </c>
      <c r="HC408">
        <v>107.877</v>
      </c>
      <c r="HD408">
        <v>0</v>
      </c>
      <c r="HE408">
        <v>97.702000000000012</v>
      </c>
      <c r="HF408">
        <v>0</v>
      </c>
      <c r="HG408">
        <v>101.32</v>
      </c>
      <c r="HH408">
        <v>100.497</v>
      </c>
      <c r="HI408">
        <v>100.497</v>
      </c>
      <c r="HJ408">
        <v>88.465000000000018</v>
      </c>
      <c r="HK408">
        <v>98.217000000000013</v>
      </c>
      <c r="HL408">
        <v>90.086999999999989</v>
      </c>
      <c r="HM408">
        <v>101.751</v>
      </c>
      <c r="HN408">
        <v>102.14599999999999</v>
      </c>
      <c r="HO408">
        <v>98.505999999999986</v>
      </c>
      <c r="HP408">
        <v>100.31699999999999</v>
      </c>
      <c r="HQ408">
        <v>109.61999999999999</v>
      </c>
      <c r="HR408">
        <v>99.722000000000008</v>
      </c>
      <c r="HS408">
        <v>113.15900000000001</v>
      </c>
      <c r="HT408">
        <v>90.632000000000005</v>
      </c>
      <c r="HU408">
        <v>101.09399999999998</v>
      </c>
      <c r="HV408">
        <v>101.09399999999998</v>
      </c>
      <c r="HW408">
        <v>103.35599999999999</v>
      </c>
      <c r="HX408">
        <v>103.35599999999999</v>
      </c>
      <c r="HY408">
        <v>102</v>
      </c>
      <c r="HZ408">
        <v>102</v>
      </c>
      <c r="IA408">
        <v>103.35599999999999</v>
      </c>
      <c r="IB408">
        <v>103.35599999999999</v>
      </c>
      <c r="IC408">
        <v>102</v>
      </c>
      <c r="ID408">
        <v>102</v>
      </c>
    </row>
    <row r="409" spans="1:238" x14ac:dyDescent="0.2">
      <c r="A409" s="3">
        <v>45945</v>
      </c>
      <c r="B409">
        <v>100.65</v>
      </c>
      <c r="C409">
        <v>101.202</v>
      </c>
      <c r="D409">
        <v>101.202</v>
      </c>
      <c r="E409">
        <v>121.377</v>
      </c>
      <c r="F409">
        <v>111.76</v>
      </c>
      <c r="G409">
        <v>-97.885999999999996</v>
      </c>
      <c r="H409">
        <v>100.36900000000001</v>
      </c>
      <c r="I409">
        <v>112.65800000000002</v>
      </c>
      <c r="J409">
        <v>112.65800000000002</v>
      </c>
      <c r="K409">
        <v>0</v>
      </c>
      <c r="L409">
        <v>0</v>
      </c>
      <c r="M409">
        <v>99.135999999999996</v>
      </c>
      <c r="N409">
        <v>99.135999999999996</v>
      </c>
      <c r="O409">
        <v>94.191000000000017</v>
      </c>
      <c r="P409">
        <v>94.191000000000017</v>
      </c>
      <c r="Q409">
        <v>-106.631</v>
      </c>
      <c r="R409">
        <v>-98.433999999999997</v>
      </c>
      <c r="S409">
        <v>-93.216999999999999</v>
      </c>
      <c r="T409">
        <v>0</v>
      </c>
      <c r="U409">
        <v>-101.04300000000001</v>
      </c>
      <c r="V409">
        <v>101.621</v>
      </c>
      <c r="W409">
        <v>101.621</v>
      </c>
      <c r="X409">
        <f>PRICE!X409+(PRICE!X409-BID!X409)</f>
        <v>97.067000000000007</v>
      </c>
      <c r="Y409">
        <f>PRICE!Y409+(PRICE!Y409-BID!Y409)</f>
        <v>97.067000000000007</v>
      </c>
      <c r="Z409">
        <v>102.12500000000001</v>
      </c>
      <c r="AA409">
        <v>98.070000000000007</v>
      </c>
      <c r="AB409">
        <v>98.070000000000007</v>
      </c>
      <c r="AC409">
        <v>0</v>
      </c>
      <c r="AD409">
        <v>98.236999999999981</v>
      </c>
      <c r="AE409">
        <v>0</v>
      </c>
      <c r="AF409">
        <v>0</v>
      </c>
      <c r="AG409">
        <v>97.743000000000009</v>
      </c>
      <c r="AH409">
        <v>98.93</v>
      </c>
      <c r="AI409">
        <v>0</v>
      </c>
      <c r="AJ409">
        <v>0</v>
      </c>
      <c r="AK409">
        <v>101.01500000000001</v>
      </c>
      <c r="AL409">
        <v>100.31099999999999</v>
      </c>
      <c r="AM409">
        <v>98.689000000000007</v>
      </c>
      <c r="AN409">
        <v>0</v>
      </c>
      <c r="AO409">
        <v>0</v>
      </c>
      <c r="AP409">
        <v>0</v>
      </c>
      <c r="AQ409">
        <v>0</v>
      </c>
      <c r="AR409">
        <v>100.327</v>
      </c>
      <c r="AS409">
        <v>100.11899999999999</v>
      </c>
      <c r="AT409">
        <v>99.00200000000001</v>
      </c>
      <c r="AU409">
        <v>97.772999999999996</v>
      </c>
      <c r="AV409">
        <v>97.772999999999996</v>
      </c>
      <c r="AW409">
        <v>95.309000000000012</v>
      </c>
      <c r="AX409">
        <v>95.309000000000012</v>
      </c>
      <c r="AY409">
        <v>120.467</v>
      </c>
      <c r="AZ409">
        <v>-94.06</v>
      </c>
      <c r="BA409">
        <v>102.98299999999999</v>
      </c>
      <c r="BB409">
        <v>104.23</v>
      </c>
      <c r="BC409">
        <v>101.80200000000001</v>
      </c>
      <c r="BD409">
        <v>0</v>
      </c>
      <c r="BE409">
        <v>0</v>
      </c>
      <c r="BF409">
        <v>100.571</v>
      </c>
      <c r="BG409">
        <v>100.571</v>
      </c>
      <c r="BH409">
        <v>-97.444999999999993</v>
      </c>
      <c r="BI409">
        <v>-100.179</v>
      </c>
      <c r="BJ409">
        <v>107.175</v>
      </c>
      <c r="BK409">
        <v>104.44799999999999</v>
      </c>
      <c r="BL409">
        <v>104.619</v>
      </c>
      <c r="BM409">
        <v>109.86299999999999</v>
      </c>
      <c r="BN409">
        <v>101.45200000000001</v>
      </c>
      <c r="BO409">
        <v>-103.854</v>
      </c>
      <c r="BP409">
        <v>-101.10299999999999</v>
      </c>
      <c r="BQ409">
        <v>-94.492999999999995</v>
      </c>
      <c r="BR409">
        <v>135.916</v>
      </c>
      <c r="BS409">
        <v>100.38900000000001</v>
      </c>
      <c r="BT409">
        <v>102.28300000000002</v>
      </c>
      <c r="BU409">
        <v>102.91</v>
      </c>
      <c r="BV409">
        <v>104.13700000000001</v>
      </c>
      <c r="BW409">
        <v>101.78700000000001</v>
      </c>
      <c r="BX409">
        <v>101.58300000000001</v>
      </c>
      <c r="BY409">
        <v>101.58300000000001</v>
      </c>
      <c r="BZ409">
        <v>102.64200000000001</v>
      </c>
      <c r="CA409">
        <v>105.97999999999999</v>
      </c>
      <c r="CB409">
        <v>103.26100000000001</v>
      </c>
      <c r="CC409">
        <v>101.98299999999999</v>
      </c>
      <c r="CD409">
        <v>0</v>
      </c>
      <c r="CE409">
        <v>0</v>
      </c>
      <c r="CF409">
        <v>98.018999999999991</v>
      </c>
      <c r="CG409">
        <v>98.018999999999991</v>
      </c>
      <c r="CH409">
        <v>95.753999999999991</v>
      </c>
      <c r="CI409">
        <v>95.753999999999991</v>
      </c>
      <c r="CJ409">
        <v>-101.81100000000001</v>
      </c>
      <c r="CK409">
        <v>88.319000000000017</v>
      </c>
      <c r="CL409">
        <v>0</v>
      </c>
      <c r="CM409">
        <v>0</v>
      </c>
      <c r="CN409">
        <v>-100.869</v>
      </c>
      <c r="CO409">
        <v>99.057999999999993</v>
      </c>
      <c r="CP409">
        <v>0</v>
      </c>
      <c r="CQ409">
        <v>102.098</v>
      </c>
      <c r="CR409">
        <v>102.098</v>
      </c>
      <c r="CS409">
        <v>103.494</v>
      </c>
      <c r="CT409">
        <v>97.938000000000002</v>
      </c>
      <c r="CU409">
        <v>98.710999999999999</v>
      </c>
      <c r="CV409">
        <v>101.08200000000001</v>
      </c>
      <c r="CW409">
        <v>0</v>
      </c>
      <c r="CX409">
        <v>0</v>
      </c>
      <c r="CY409">
        <v>102.92100000000001</v>
      </c>
      <c r="CZ409">
        <v>98.293999999999983</v>
      </c>
      <c r="DA409">
        <v>102.01500000000001</v>
      </c>
      <c r="DB409">
        <v>102.01500000000001</v>
      </c>
      <c r="DC409">
        <v>103.87800000000001</v>
      </c>
      <c r="DD409">
        <v>103.87800000000001</v>
      </c>
      <c r="DE409">
        <v>102.09899999999999</v>
      </c>
      <c r="DF409">
        <v>103.681</v>
      </c>
      <c r="DG409">
        <v>101.18600000000001</v>
      </c>
      <c r="DH409">
        <v>0</v>
      </c>
      <c r="DI409">
        <v>0</v>
      </c>
      <c r="DJ409">
        <v>0</v>
      </c>
      <c r="DK409">
        <v>94.435999999999993</v>
      </c>
      <c r="DL409">
        <v>98.142999999999986</v>
      </c>
      <c r="DM409">
        <v>89.454999999999998</v>
      </c>
      <c r="DN409">
        <v>89.454999999999998</v>
      </c>
      <c r="DO409">
        <v>99.850999999999985</v>
      </c>
      <c r="DP409">
        <v>108.13300000000001</v>
      </c>
      <c r="DQ409">
        <v>105.18499999999999</v>
      </c>
      <c r="DR409">
        <v>100.93199999999999</v>
      </c>
      <c r="DS409">
        <v>98.819000000000003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101.08499999999999</v>
      </c>
      <c r="EC409">
        <v>101.08499999999999</v>
      </c>
      <c r="ED409">
        <v>97.652000000000015</v>
      </c>
      <c r="EE409">
        <v>97.652000000000015</v>
      </c>
      <c r="EF409">
        <v>102.66900000000001</v>
      </c>
      <c r="EG409">
        <v>102.66900000000001</v>
      </c>
      <c r="EH409">
        <v>0</v>
      </c>
      <c r="EI409">
        <v>99.720999999999989</v>
      </c>
      <c r="EJ409">
        <v>99.720999999999989</v>
      </c>
      <c r="EK409">
        <v>90.98299999999999</v>
      </c>
      <c r="EL409">
        <v>92.141000000000005</v>
      </c>
      <c r="EM409">
        <v>92.141000000000005</v>
      </c>
      <c r="EN409">
        <v>102.88800000000001</v>
      </c>
      <c r="EO409">
        <v>101.25399999999999</v>
      </c>
      <c r="EP409">
        <v>-100.395</v>
      </c>
      <c r="EQ409">
        <v>87.690000000000012</v>
      </c>
      <c r="ER409">
        <v>87.690000000000012</v>
      </c>
      <c r="ES409">
        <v>0</v>
      </c>
      <c r="ET409">
        <v>0</v>
      </c>
      <c r="EU409">
        <v>0</v>
      </c>
      <c r="EV409">
        <v>0</v>
      </c>
      <c r="EW409">
        <v>137.155</v>
      </c>
      <c r="EX409">
        <v>95.108999999999995</v>
      </c>
      <c r="EY409">
        <v>0</v>
      </c>
      <c r="EZ409">
        <v>0</v>
      </c>
      <c r="FA409">
        <v>97.417999999999992</v>
      </c>
      <c r="FB409">
        <v>97.417999999999992</v>
      </c>
      <c r="FC409">
        <v>87.425999999999988</v>
      </c>
      <c r="FD409">
        <v>87.425999999999988</v>
      </c>
      <c r="FE409">
        <v>97.542999999999992</v>
      </c>
      <c r="FF409">
        <v>97.542999999999992</v>
      </c>
      <c r="FG409">
        <v>101.214</v>
      </c>
      <c r="FH409">
        <v>101.214</v>
      </c>
      <c r="FI409">
        <v>104.047</v>
      </c>
      <c r="FJ409">
        <v>104.047</v>
      </c>
      <c r="FK409">
        <v>101.52400000000002</v>
      </c>
      <c r="FL409">
        <v>101.52400000000002</v>
      </c>
      <c r="FM409">
        <v>100.71000000000001</v>
      </c>
      <c r="FN409">
        <v>112.86499999999999</v>
      </c>
      <c r="FO409">
        <v>99.924999999999997</v>
      </c>
      <c r="FP409">
        <v>99.924999999999997</v>
      </c>
      <c r="FQ409">
        <v>97.876000000000005</v>
      </c>
      <c r="FR409">
        <v>111.43299999999999</v>
      </c>
      <c r="FS409">
        <v>0</v>
      </c>
      <c r="FT409">
        <v>93.430999999999997</v>
      </c>
      <c r="FU409">
        <v>93.430999999999997</v>
      </c>
      <c r="FV409">
        <v>0</v>
      </c>
      <c r="FW409">
        <v>0</v>
      </c>
      <c r="FX409">
        <v>99.374999999999986</v>
      </c>
      <c r="FY409">
        <v>0</v>
      </c>
      <c r="FZ409">
        <v>87.906000000000006</v>
      </c>
      <c r="GA409">
        <v>87.906000000000006</v>
      </c>
      <c r="GB409">
        <v>97.752999999999986</v>
      </c>
      <c r="GC409">
        <v>97.752999999999986</v>
      </c>
      <c r="GD409">
        <v>98.922000000000011</v>
      </c>
      <c r="GE409">
        <v>96.816000000000017</v>
      </c>
      <c r="GF409">
        <v>106.589</v>
      </c>
      <c r="GG409">
        <v>0</v>
      </c>
      <c r="GH409">
        <v>99.202999999999989</v>
      </c>
      <c r="GI409">
        <v>99.202999999999989</v>
      </c>
      <c r="GJ409">
        <v>97.614999999999995</v>
      </c>
      <c r="GK409">
        <v>97.614999999999995</v>
      </c>
      <c r="GL409">
        <v>107.288</v>
      </c>
      <c r="GM409">
        <v>101.13</v>
      </c>
      <c r="GN409">
        <v>101.13</v>
      </c>
      <c r="GO409">
        <v>0</v>
      </c>
      <c r="GP409">
        <v>98.314999999999998</v>
      </c>
      <c r="GQ409">
        <v>99.244</v>
      </c>
      <c r="GR409">
        <v>99.244</v>
      </c>
      <c r="GS409">
        <v>103.93400000000001</v>
      </c>
      <c r="GT409">
        <v>103.93400000000001</v>
      </c>
      <c r="GU409">
        <v>-101.423</v>
      </c>
      <c r="GV409">
        <v>0</v>
      </c>
      <c r="GW409">
        <v>104.459</v>
      </c>
      <c r="GX409">
        <v>104.459</v>
      </c>
      <c r="GY409">
        <v>102.545</v>
      </c>
      <c r="GZ409">
        <v>101.01299999999999</v>
      </c>
      <c r="HA409">
        <v>101.01299999999999</v>
      </c>
      <c r="HB409">
        <v>116.27</v>
      </c>
      <c r="HC409">
        <v>108.108</v>
      </c>
      <c r="HD409">
        <v>0</v>
      </c>
      <c r="HE409">
        <v>97.714000000000013</v>
      </c>
      <c r="HF409">
        <v>0</v>
      </c>
      <c r="HG409">
        <v>101.33799999999999</v>
      </c>
      <c r="HH409">
        <v>100.51900000000001</v>
      </c>
      <c r="HI409">
        <v>100.51900000000001</v>
      </c>
      <c r="HJ409">
        <v>88.555000000000007</v>
      </c>
      <c r="HK409">
        <v>98.231999999999999</v>
      </c>
      <c r="HL409">
        <v>90.367999999999995</v>
      </c>
      <c r="HM409">
        <v>101.80300000000001</v>
      </c>
      <c r="HN409">
        <v>102.408</v>
      </c>
      <c r="HO409">
        <v>98.51100000000001</v>
      </c>
      <c r="HP409">
        <v>100.30999999999999</v>
      </c>
      <c r="HQ409">
        <v>109.78299999999999</v>
      </c>
      <c r="HR409">
        <v>99.713999999999999</v>
      </c>
      <c r="HS409">
        <v>113.146</v>
      </c>
      <c r="HT409">
        <v>90.882999999999981</v>
      </c>
      <c r="HU409">
        <v>101.22200000000001</v>
      </c>
      <c r="HV409">
        <v>101.22200000000001</v>
      </c>
      <c r="HW409">
        <v>103.58800000000001</v>
      </c>
      <c r="HX409">
        <v>103.58800000000001</v>
      </c>
      <c r="HY409">
        <v>102.13700000000001</v>
      </c>
      <c r="HZ409">
        <v>102.13700000000001</v>
      </c>
      <c r="IA409">
        <v>103.58800000000001</v>
      </c>
      <c r="IB409">
        <v>103.58800000000001</v>
      </c>
      <c r="IC409">
        <v>102.13700000000001</v>
      </c>
      <c r="ID409">
        <v>102.13700000000001</v>
      </c>
    </row>
    <row r="410" spans="1:238" x14ac:dyDescent="0.2">
      <c r="A410" s="3">
        <v>45946</v>
      </c>
      <c r="B410">
        <v>100.705</v>
      </c>
      <c r="C410">
        <v>101.128</v>
      </c>
      <c r="D410">
        <v>101.128</v>
      </c>
      <c r="E410">
        <v>121.27199999999999</v>
      </c>
      <c r="F410">
        <v>111.495</v>
      </c>
      <c r="G410">
        <v>-97.900999999999996</v>
      </c>
      <c r="H410">
        <v>100.425</v>
      </c>
      <c r="I410">
        <v>112.40200000000002</v>
      </c>
      <c r="J410">
        <v>112.40200000000002</v>
      </c>
      <c r="K410">
        <v>0</v>
      </c>
      <c r="L410">
        <v>0</v>
      </c>
      <c r="M410">
        <v>99.036000000000016</v>
      </c>
      <c r="N410">
        <v>99.036000000000016</v>
      </c>
      <c r="O410">
        <v>94.131</v>
      </c>
      <c r="P410">
        <v>94.131</v>
      </c>
      <c r="Q410">
        <v>-106.63</v>
      </c>
      <c r="R410">
        <v>-98.442999999999998</v>
      </c>
      <c r="S410">
        <v>-93.272999999999996</v>
      </c>
      <c r="T410">
        <v>0</v>
      </c>
      <c r="U410">
        <v>-101.03100000000001</v>
      </c>
      <c r="V410">
        <v>101.58600000000001</v>
      </c>
      <c r="W410">
        <v>101.58600000000001</v>
      </c>
      <c r="X410">
        <f>PRICE!X410+(PRICE!X410-BID!X410)</f>
        <v>97.048000000000016</v>
      </c>
      <c r="Y410">
        <f>PRICE!Y410+(PRICE!Y410-BID!Y410)</f>
        <v>97.048000000000016</v>
      </c>
      <c r="Z410">
        <v>102.05600000000001</v>
      </c>
      <c r="AA410">
        <v>98.062999999999988</v>
      </c>
      <c r="AB410">
        <v>98.062999999999988</v>
      </c>
      <c r="AC410">
        <v>0</v>
      </c>
      <c r="AD410">
        <v>98.257999999999996</v>
      </c>
      <c r="AE410">
        <v>0</v>
      </c>
      <c r="AF410">
        <v>0</v>
      </c>
      <c r="AG410">
        <v>97.75</v>
      </c>
      <c r="AH410">
        <v>98.912999999999982</v>
      </c>
      <c r="AI410">
        <v>0</v>
      </c>
      <c r="AJ410">
        <v>0</v>
      </c>
      <c r="AK410">
        <v>100.95699999999999</v>
      </c>
      <c r="AL410">
        <v>100.30200000000001</v>
      </c>
      <c r="AM410">
        <v>98.695999999999998</v>
      </c>
      <c r="AN410">
        <v>0</v>
      </c>
      <c r="AO410">
        <v>0</v>
      </c>
      <c r="AP410">
        <v>0</v>
      </c>
      <c r="AQ410">
        <v>0</v>
      </c>
      <c r="AR410">
        <v>100.292</v>
      </c>
      <c r="AS410">
        <v>100.068</v>
      </c>
      <c r="AT410">
        <v>98.861000000000004</v>
      </c>
      <c r="AU410">
        <v>97.727000000000004</v>
      </c>
      <c r="AV410">
        <v>97.727000000000004</v>
      </c>
      <c r="AW410">
        <v>95.191000000000003</v>
      </c>
      <c r="AX410">
        <v>95.191000000000003</v>
      </c>
      <c r="AY410">
        <v>120.351</v>
      </c>
      <c r="AZ410">
        <v>-94.042000000000002</v>
      </c>
      <c r="BA410">
        <v>102.877</v>
      </c>
      <c r="BB410">
        <v>104.16500000000001</v>
      </c>
      <c r="BC410">
        <v>101.73699999999999</v>
      </c>
      <c r="BD410">
        <v>0</v>
      </c>
      <c r="BE410">
        <v>0</v>
      </c>
      <c r="BF410">
        <v>100.55100000000002</v>
      </c>
      <c r="BG410">
        <v>100.55100000000002</v>
      </c>
      <c r="BH410">
        <v>-97.463999999999999</v>
      </c>
      <c r="BI410">
        <v>-100.203</v>
      </c>
      <c r="BJ410">
        <v>107.113</v>
      </c>
      <c r="BK410">
        <v>104.485</v>
      </c>
      <c r="BL410">
        <v>104.7</v>
      </c>
      <c r="BM410">
        <v>109.69000000000001</v>
      </c>
      <c r="BN410">
        <v>101.464</v>
      </c>
      <c r="BO410">
        <v>-103.723</v>
      </c>
      <c r="BP410">
        <v>-101.111</v>
      </c>
      <c r="BQ410">
        <v>-94.543000000000006</v>
      </c>
      <c r="BR410">
        <v>136.72999999999999</v>
      </c>
      <c r="BS410">
        <v>100.36500000000001</v>
      </c>
      <c r="BT410">
        <v>102.232</v>
      </c>
      <c r="BU410">
        <v>102.95800000000001</v>
      </c>
      <c r="BV410">
        <v>103.87299999999999</v>
      </c>
      <c r="BW410">
        <v>101.79800000000002</v>
      </c>
      <c r="BX410">
        <v>101.556</v>
      </c>
      <c r="BY410">
        <v>101.556</v>
      </c>
      <c r="BZ410">
        <v>102.49800000000002</v>
      </c>
      <c r="CA410">
        <v>105.92499999999998</v>
      </c>
      <c r="CB410">
        <v>103.07000000000001</v>
      </c>
      <c r="CC410">
        <v>101.91399999999999</v>
      </c>
      <c r="CD410">
        <v>0</v>
      </c>
      <c r="CE410">
        <v>0</v>
      </c>
      <c r="CF410">
        <v>97.996999999999986</v>
      </c>
      <c r="CG410">
        <v>97.996999999999986</v>
      </c>
      <c r="CH410">
        <v>95.62</v>
      </c>
      <c r="CI410">
        <v>95.62</v>
      </c>
      <c r="CJ410">
        <v>-101.845</v>
      </c>
      <c r="CK410">
        <v>88.411000000000001</v>
      </c>
      <c r="CL410">
        <v>0</v>
      </c>
      <c r="CM410">
        <v>0</v>
      </c>
      <c r="CN410">
        <v>-100.875</v>
      </c>
      <c r="CO410">
        <v>99.064999999999984</v>
      </c>
      <c r="CP410">
        <v>0</v>
      </c>
      <c r="CQ410">
        <v>102.1</v>
      </c>
      <c r="CR410">
        <v>102.1</v>
      </c>
      <c r="CS410">
        <v>103.13600000000001</v>
      </c>
      <c r="CT410">
        <v>97.885999999999996</v>
      </c>
      <c r="CU410">
        <v>98.665000000000006</v>
      </c>
      <c r="CV410">
        <v>100.922</v>
      </c>
      <c r="CW410">
        <v>0</v>
      </c>
      <c r="CX410">
        <v>0</v>
      </c>
      <c r="CY410">
        <v>102.84399999999999</v>
      </c>
      <c r="CZ410">
        <v>98.185000000000002</v>
      </c>
      <c r="DA410">
        <v>102.026</v>
      </c>
      <c r="DB410">
        <v>102.026</v>
      </c>
      <c r="DC410">
        <v>104.00099999999999</v>
      </c>
      <c r="DD410">
        <v>104.00099999999999</v>
      </c>
      <c r="DE410">
        <v>102.157</v>
      </c>
      <c r="DF410">
        <v>103.56100000000001</v>
      </c>
      <c r="DG410">
        <v>101.15900000000001</v>
      </c>
      <c r="DH410">
        <v>0</v>
      </c>
      <c r="DI410">
        <v>0</v>
      </c>
      <c r="DJ410">
        <v>0</v>
      </c>
      <c r="DK410">
        <v>94.48099999999998</v>
      </c>
      <c r="DL410">
        <v>98.183000000000007</v>
      </c>
      <c r="DM410">
        <v>89.344999999999999</v>
      </c>
      <c r="DN410">
        <v>89.344999999999999</v>
      </c>
      <c r="DO410">
        <v>99.811000000000007</v>
      </c>
      <c r="DP410">
        <v>108.111</v>
      </c>
      <c r="DQ410">
        <v>105.137</v>
      </c>
      <c r="DR410">
        <v>100.761</v>
      </c>
      <c r="DS410">
        <v>98.766999999999982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101.09399999999999</v>
      </c>
      <c r="EC410">
        <v>101.09399999999999</v>
      </c>
      <c r="ED410">
        <v>97.647000000000006</v>
      </c>
      <c r="EE410">
        <v>97.647000000000006</v>
      </c>
      <c r="EF410">
        <v>102.568</v>
      </c>
      <c r="EG410">
        <v>102.568</v>
      </c>
      <c r="EH410">
        <v>0</v>
      </c>
      <c r="EI410">
        <v>99.715000000000003</v>
      </c>
      <c r="EJ410">
        <v>99.715000000000003</v>
      </c>
      <c r="EK410">
        <v>90.809000000000012</v>
      </c>
      <c r="EL410">
        <v>92.006</v>
      </c>
      <c r="EM410">
        <v>92.006</v>
      </c>
      <c r="EN410">
        <v>102.76499999999999</v>
      </c>
      <c r="EO410">
        <v>101.23100000000001</v>
      </c>
      <c r="EP410">
        <v>-100.408</v>
      </c>
      <c r="EQ410">
        <v>87.618000000000009</v>
      </c>
      <c r="ER410">
        <v>87.618000000000009</v>
      </c>
      <c r="ES410">
        <v>0</v>
      </c>
      <c r="ET410">
        <v>0</v>
      </c>
      <c r="EU410">
        <v>0</v>
      </c>
      <c r="EV410">
        <v>0</v>
      </c>
      <c r="EW410">
        <v>137.315</v>
      </c>
      <c r="EX410">
        <v>95.057000000000016</v>
      </c>
      <c r="EY410">
        <v>0</v>
      </c>
      <c r="EZ410">
        <v>0</v>
      </c>
      <c r="FA410">
        <v>97.429999999999993</v>
      </c>
      <c r="FB410">
        <v>97.429999999999993</v>
      </c>
      <c r="FC410">
        <v>87.233000000000004</v>
      </c>
      <c r="FD410">
        <v>87.233000000000004</v>
      </c>
      <c r="FE410">
        <v>97.539000000000001</v>
      </c>
      <c r="FF410">
        <v>97.539000000000001</v>
      </c>
      <c r="FG410">
        <v>101.13599999999998</v>
      </c>
      <c r="FH410">
        <v>101.13599999999998</v>
      </c>
      <c r="FI410">
        <v>103.977</v>
      </c>
      <c r="FJ410">
        <v>103.977</v>
      </c>
      <c r="FK410">
        <v>101.52699999999999</v>
      </c>
      <c r="FL410">
        <v>101.52699999999999</v>
      </c>
      <c r="FM410">
        <v>100.68199999999999</v>
      </c>
      <c r="FN410">
        <v>112.70699999999999</v>
      </c>
      <c r="FO410">
        <v>99.954999999999984</v>
      </c>
      <c r="FP410">
        <v>99.954999999999984</v>
      </c>
      <c r="FQ410">
        <v>97.657999999999987</v>
      </c>
      <c r="FR410">
        <v>111.072</v>
      </c>
      <c r="FS410">
        <v>0</v>
      </c>
      <c r="FT410">
        <v>93.356999999999999</v>
      </c>
      <c r="FU410">
        <v>93.356999999999999</v>
      </c>
      <c r="FV410">
        <v>0</v>
      </c>
      <c r="FW410">
        <v>0</v>
      </c>
      <c r="FX410">
        <v>99.342999999999989</v>
      </c>
      <c r="FY410">
        <v>0</v>
      </c>
      <c r="FZ410">
        <v>87.804999999999993</v>
      </c>
      <c r="GA410">
        <v>87.804999999999993</v>
      </c>
      <c r="GB410">
        <v>97.771999999999991</v>
      </c>
      <c r="GC410">
        <v>97.771999999999991</v>
      </c>
      <c r="GD410">
        <v>98.908000000000001</v>
      </c>
      <c r="GE410">
        <v>96.668999999999997</v>
      </c>
      <c r="GF410">
        <v>106.50700000000001</v>
      </c>
      <c r="GG410">
        <v>0</v>
      </c>
      <c r="GH410">
        <v>99.153999999999996</v>
      </c>
      <c r="GI410">
        <v>99.153999999999996</v>
      </c>
      <c r="GJ410">
        <v>97.634000000000015</v>
      </c>
      <c r="GK410">
        <v>97.634000000000015</v>
      </c>
      <c r="GL410">
        <v>107.19199999999999</v>
      </c>
      <c r="GM410">
        <v>101.09699999999999</v>
      </c>
      <c r="GN410">
        <v>101.09699999999999</v>
      </c>
      <c r="GO410">
        <v>0</v>
      </c>
      <c r="GP410">
        <v>98.288999999999987</v>
      </c>
      <c r="GQ410">
        <v>99.208000000000013</v>
      </c>
      <c r="GR410">
        <v>99.208000000000013</v>
      </c>
      <c r="GS410">
        <v>103.82700000000001</v>
      </c>
      <c r="GT410">
        <v>103.82700000000001</v>
      </c>
      <c r="GU410">
        <v>-101.58799999999999</v>
      </c>
      <c r="GV410">
        <v>0</v>
      </c>
      <c r="GW410">
        <v>104.30800000000001</v>
      </c>
      <c r="GX410">
        <v>104.30800000000001</v>
      </c>
      <c r="GY410">
        <v>102.524</v>
      </c>
      <c r="GZ410">
        <v>100.997</v>
      </c>
      <c r="HA410">
        <v>100.997</v>
      </c>
      <c r="HB410">
        <v>116.08500000000001</v>
      </c>
      <c r="HC410">
        <v>108.01200000000001</v>
      </c>
      <c r="HD410">
        <v>0</v>
      </c>
      <c r="HE410">
        <v>97.786000000000001</v>
      </c>
      <c r="HF410">
        <v>0</v>
      </c>
      <c r="HG410">
        <v>101.29600000000001</v>
      </c>
      <c r="HH410">
        <v>100.501</v>
      </c>
      <c r="HI410">
        <v>100.501</v>
      </c>
      <c r="HJ410">
        <v>88.450999999999993</v>
      </c>
      <c r="HK410">
        <v>98.22399999999999</v>
      </c>
      <c r="HL410">
        <v>90.284999999999997</v>
      </c>
      <c r="HM410">
        <v>101.78</v>
      </c>
      <c r="HN410">
        <v>102.22</v>
      </c>
      <c r="HO410">
        <v>98.517999999999986</v>
      </c>
      <c r="HP410">
        <v>100.27200000000001</v>
      </c>
      <c r="HQ410">
        <v>109.498</v>
      </c>
      <c r="HR410">
        <v>99.82</v>
      </c>
      <c r="HS410">
        <v>113.136</v>
      </c>
      <c r="HT410">
        <v>90.742999999999981</v>
      </c>
      <c r="HU410">
        <v>101.17299999999999</v>
      </c>
      <c r="HV410">
        <v>101.17299999999999</v>
      </c>
      <c r="HW410">
        <v>103.46499999999999</v>
      </c>
      <c r="HX410">
        <v>103.46499999999999</v>
      </c>
      <c r="HY410">
        <v>102.07100000000001</v>
      </c>
      <c r="HZ410">
        <v>102.07100000000001</v>
      </c>
      <c r="IA410">
        <v>103.46499999999999</v>
      </c>
      <c r="IB410">
        <v>103.46499999999999</v>
      </c>
      <c r="IC410">
        <v>102.07100000000001</v>
      </c>
      <c r="ID410">
        <v>102.07100000000001</v>
      </c>
    </row>
    <row r="411" spans="1:238" x14ac:dyDescent="0.2">
      <c r="A411" s="3">
        <v>45947</v>
      </c>
      <c r="B411">
        <v>100.679</v>
      </c>
      <c r="C411">
        <v>101.17099999999999</v>
      </c>
      <c r="D411">
        <v>101.17099999999999</v>
      </c>
      <c r="E411">
        <v>121.46799999999999</v>
      </c>
      <c r="F411">
        <v>111.68</v>
      </c>
      <c r="G411">
        <v>-97.897999999999996</v>
      </c>
      <c r="H411">
        <v>100.47999999999999</v>
      </c>
      <c r="I411">
        <v>112.67099999999999</v>
      </c>
      <c r="J411">
        <v>112.67099999999999</v>
      </c>
      <c r="K411">
        <v>0</v>
      </c>
      <c r="L411">
        <v>0</v>
      </c>
      <c r="M411">
        <v>99.094000000000008</v>
      </c>
      <c r="N411">
        <v>99.094000000000008</v>
      </c>
      <c r="O411">
        <v>94.143999999999991</v>
      </c>
      <c r="P411">
        <v>94.143999999999991</v>
      </c>
      <c r="Q411">
        <v>-106.846</v>
      </c>
      <c r="R411">
        <v>-98.444999999999993</v>
      </c>
      <c r="S411">
        <v>-93.334999999999994</v>
      </c>
      <c r="T411">
        <v>0</v>
      </c>
      <c r="U411">
        <v>-101.03</v>
      </c>
      <c r="V411">
        <v>101.568</v>
      </c>
      <c r="W411">
        <v>101.568</v>
      </c>
      <c r="X411">
        <f>PRICE!X411+(PRICE!X411-BID!X411)</f>
        <v>97.047000000000011</v>
      </c>
      <c r="Y411">
        <f>PRICE!Y411+(PRICE!Y411-BID!Y411)</f>
        <v>97.047000000000011</v>
      </c>
      <c r="Z411">
        <v>102.08399999999999</v>
      </c>
      <c r="AA411">
        <v>98.080999999999989</v>
      </c>
      <c r="AB411">
        <v>98.080999999999989</v>
      </c>
      <c r="AC411">
        <v>0</v>
      </c>
      <c r="AD411">
        <v>98.278999999999982</v>
      </c>
      <c r="AE411">
        <v>0</v>
      </c>
      <c r="AF411">
        <v>0</v>
      </c>
      <c r="AG411">
        <v>97.813000000000017</v>
      </c>
      <c r="AH411">
        <v>98.927999999999997</v>
      </c>
      <c r="AI411">
        <v>0</v>
      </c>
      <c r="AJ411">
        <v>0</v>
      </c>
      <c r="AK411">
        <v>100.97099999999999</v>
      </c>
      <c r="AL411">
        <v>100.298</v>
      </c>
      <c r="AM411">
        <v>98.713999999999999</v>
      </c>
      <c r="AN411">
        <v>0</v>
      </c>
      <c r="AO411">
        <v>0</v>
      </c>
      <c r="AP411">
        <v>0</v>
      </c>
      <c r="AQ411">
        <v>0</v>
      </c>
      <c r="AR411">
        <v>100.30199999999999</v>
      </c>
      <c r="AS411">
        <v>100.07600000000001</v>
      </c>
      <c r="AT411">
        <v>98.941000000000017</v>
      </c>
      <c r="AU411">
        <v>97.747</v>
      </c>
      <c r="AV411">
        <v>97.747</v>
      </c>
      <c r="AW411">
        <v>95.274999999999991</v>
      </c>
      <c r="AX411">
        <v>95.274999999999991</v>
      </c>
      <c r="AY411">
        <v>120.44299999999998</v>
      </c>
      <c r="AZ411">
        <v>-94.108000000000004</v>
      </c>
      <c r="BA411">
        <v>102.85699999999999</v>
      </c>
      <c r="BB411">
        <v>104.14900000000002</v>
      </c>
      <c r="BC411">
        <v>101.79500000000002</v>
      </c>
      <c r="BD411">
        <v>0</v>
      </c>
      <c r="BE411">
        <v>0</v>
      </c>
      <c r="BF411">
        <v>100.542</v>
      </c>
      <c r="BG411">
        <v>100.542</v>
      </c>
      <c r="BH411">
        <v>-97.463999999999999</v>
      </c>
      <c r="BI411">
        <v>-100.206</v>
      </c>
      <c r="BJ411">
        <v>107.122</v>
      </c>
      <c r="BK411">
        <v>104.619</v>
      </c>
      <c r="BL411">
        <v>104.624</v>
      </c>
      <c r="BM411">
        <v>109.85900000000001</v>
      </c>
      <c r="BN411">
        <v>101.39999999999999</v>
      </c>
      <c r="BO411">
        <v>-103.584</v>
      </c>
      <c r="BP411">
        <v>-101.077</v>
      </c>
      <c r="BQ411">
        <v>-94.539000000000001</v>
      </c>
      <c r="BR411">
        <v>0</v>
      </c>
      <c r="BS411">
        <v>100.41600000000001</v>
      </c>
      <c r="BT411">
        <v>102.242</v>
      </c>
      <c r="BU411">
        <v>102.821</v>
      </c>
      <c r="BV411">
        <v>103.922</v>
      </c>
      <c r="BW411">
        <v>101.93100000000001</v>
      </c>
      <c r="BX411">
        <v>101.55600000000001</v>
      </c>
      <c r="BY411">
        <v>101.55600000000001</v>
      </c>
      <c r="BZ411">
        <v>102.542</v>
      </c>
      <c r="CA411">
        <v>105.97200000000001</v>
      </c>
      <c r="CB411">
        <v>103.151</v>
      </c>
      <c r="CC411">
        <v>101.90700000000001</v>
      </c>
      <c r="CD411">
        <v>0</v>
      </c>
      <c r="CE411">
        <v>0</v>
      </c>
      <c r="CF411">
        <v>98.020999999999987</v>
      </c>
      <c r="CG411">
        <v>98.020999999999987</v>
      </c>
      <c r="CH411">
        <v>95.686000000000007</v>
      </c>
      <c r="CI411">
        <v>95.686000000000007</v>
      </c>
      <c r="CJ411">
        <v>-101.849</v>
      </c>
      <c r="CK411">
        <v>88.467999999999989</v>
      </c>
      <c r="CL411">
        <v>0</v>
      </c>
      <c r="CM411">
        <v>0</v>
      </c>
      <c r="CN411">
        <v>-100.875</v>
      </c>
      <c r="CO411">
        <v>99.223000000000013</v>
      </c>
      <c r="CP411">
        <v>0</v>
      </c>
      <c r="CQ411">
        <v>102.039</v>
      </c>
      <c r="CR411">
        <v>102.039</v>
      </c>
      <c r="CS411">
        <v>103.206</v>
      </c>
      <c r="CT411">
        <v>97.941999999999993</v>
      </c>
      <c r="CU411">
        <v>98.725999999999999</v>
      </c>
      <c r="CV411">
        <v>101.16200000000001</v>
      </c>
      <c r="CW411">
        <v>0</v>
      </c>
      <c r="CX411">
        <v>0</v>
      </c>
      <c r="CY411">
        <v>102.86499999999998</v>
      </c>
      <c r="CZ411">
        <v>98.262000000000015</v>
      </c>
      <c r="DA411">
        <v>101.98599999999999</v>
      </c>
      <c r="DB411">
        <v>101.98599999999999</v>
      </c>
      <c r="DC411">
        <v>103.90800000000002</v>
      </c>
      <c r="DD411">
        <v>103.90800000000002</v>
      </c>
      <c r="DE411">
        <v>102.11799999999999</v>
      </c>
      <c r="DF411">
        <v>103.54500000000002</v>
      </c>
      <c r="DG411">
        <v>101.17800000000001</v>
      </c>
      <c r="DH411">
        <v>0</v>
      </c>
      <c r="DI411">
        <v>0</v>
      </c>
      <c r="DJ411">
        <v>0</v>
      </c>
      <c r="DK411">
        <v>94.39200000000001</v>
      </c>
      <c r="DL411">
        <v>97.930999999999997</v>
      </c>
      <c r="DM411">
        <v>89.384999999999991</v>
      </c>
      <c r="DN411">
        <v>89.384999999999991</v>
      </c>
      <c r="DO411">
        <v>99.815999999999988</v>
      </c>
      <c r="DP411">
        <v>108.14299999999999</v>
      </c>
      <c r="DQ411">
        <v>105.13499999999999</v>
      </c>
      <c r="DR411">
        <v>100.988</v>
      </c>
      <c r="DS411">
        <v>98.792000000000002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101.089</v>
      </c>
      <c r="EC411">
        <v>101.089</v>
      </c>
      <c r="ED411">
        <v>97.678000000000011</v>
      </c>
      <c r="EE411">
        <v>97.678000000000011</v>
      </c>
      <c r="EF411">
        <v>102.625</v>
      </c>
      <c r="EG411">
        <v>102.625</v>
      </c>
      <c r="EH411">
        <v>0</v>
      </c>
      <c r="EI411">
        <v>99.733000000000004</v>
      </c>
      <c r="EJ411">
        <v>99.733000000000004</v>
      </c>
      <c r="EK411">
        <v>90.905999999999992</v>
      </c>
      <c r="EL411">
        <v>92.11699999999999</v>
      </c>
      <c r="EM411">
        <v>92.11699999999999</v>
      </c>
      <c r="EN411">
        <v>102.81599999999999</v>
      </c>
      <c r="EO411">
        <v>101.23399999999999</v>
      </c>
      <c r="EP411">
        <v>-100.41</v>
      </c>
      <c r="EQ411">
        <v>87.703999999999994</v>
      </c>
      <c r="ER411">
        <v>87.703999999999994</v>
      </c>
      <c r="ES411">
        <v>0</v>
      </c>
      <c r="ET411">
        <v>0</v>
      </c>
      <c r="EU411">
        <v>0</v>
      </c>
      <c r="EV411">
        <v>0</v>
      </c>
      <c r="EW411">
        <v>138.42400000000001</v>
      </c>
      <c r="EX411">
        <v>95.143000000000001</v>
      </c>
      <c r="EY411">
        <v>0</v>
      </c>
      <c r="EZ411">
        <v>0</v>
      </c>
      <c r="FA411">
        <v>97.453999999999994</v>
      </c>
      <c r="FB411">
        <v>97.453999999999994</v>
      </c>
      <c r="FC411">
        <v>87.320000000000007</v>
      </c>
      <c r="FD411">
        <v>87.320000000000007</v>
      </c>
      <c r="FE411">
        <v>97.587000000000003</v>
      </c>
      <c r="FF411">
        <v>97.587000000000003</v>
      </c>
      <c r="FG411">
        <v>101.133</v>
      </c>
      <c r="FH411">
        <v>101.133</v>
      </c>
      <c r="FI411">
        <v>103.97199999999999</v>
      </c>
      <c r="FJ411">
        <v>103.97199999999999</v>
      </c>
      <c r="FK411">
        <v>101.43900000000001</v>
      </c>
      <c r="FL411">
        <v>101.43900000000001</v>
      </c>
      <c r="FM411">
        <v>100.702</v>
      </c>
      <c r="FN411">
        <v>112.68299999999999</v>
      </c>
      <c r="FO411">
        <v>100.027</v>
      </c>
      <c r="FP411">
        <v>100.027</v>
      </c>
      <c r="FQ411">
        <v>97.828000000000017</v>
      </c>
      <c r="FR411">
        <v>111.11299999999999</v>
      </c>
      <c r="FS411">
        <v>0</v>
      </c>
      <c r="FT411">
        <v>93.449000000000012</v>
      </c>
      <c r="FU411">
        <v>93.449000000000012</v>
      </c>
      <c r="FV411">
        <v>0</v>
      </c>
      <c r="FW411">
        <v>0</v>
      </c>
      <c r="FX411">
        <v>99.35799999999999</v>
      </c>
      <c r="FY411">
        <v>0</v>
      </c>
      <c r="FZ411">
        <v>87.942999999999984</v>
      </c>
      <c r="GA411">
        <v>87.942999999999984</v>
      </c>
      <c r="GB411">
        <v>97.828000000000017</v>
      </c>
      <c r="GC411">
        <v>97.828000000000017</v>
      </c>
      <c r="GD411">
        <v>98.94</v>
      </c>
      <c r="GE411">
        <v>96.771000000000001</v>
      </c>
      <c r="GF411">
        <v>106.48500000000001</v>
      </c>
      <c r="GG411">
        <v>0</v>
      </c>
      <c r="GH411">
        <v>99.158999999999992</v>
      </c>
      <c r="GI411">
        <v>99.158999999999992</v>
      </c>
      <c r="GJ411">
        <v>97.650999999999996</v>
      </c>
      <c r="GK411">
        <v>97.650999999999996</v>
      </c>
      <c r="GL411">
        <v>107.23799999999999</v>
      </c>
      <c r="GM411">
        <v>101.169</v>
      </c>
      <c r="GN411">
        <v>101.169</v>
      </c>
      <c r="GO411">
        <v>0</v>
      </c>
      <c r="GP411">
        <v>98.306000000000012</v>
      </c>
      <c r="GQ411">
        <v>99.215999999999994</v>
      </c>
      <c r="GR411">
        <v>99.215999999999994</v>
      </c>
      <c r="GS411">
        <v>103.86199999999999</v>
      </c>
      <c r="GT411">
        <v>103.86199999999999</v>
      </c>
      <c r="GU411">
        <v>-101.517</v>
      </c>
      <c r="GV411">
        <v>0</v>
      </c>
      <c r="GW411">
        <v>104.361</v>
      </c>
      <c r="GX411">
        <v>104.361</v>
      </c>
      <c r="GY411">
        <v>102.473</v>
      </c>
      <c r="GZ411">
        <v>100.98299999999999</v>
      </c>
      <c r="HA411">
        <v>100.98299999999999</v>
      </c>
      <c r="HB411">
        <v>116.16900000000001</v>
      </c>
      <c r="HC411">
        <v>108.04100000000001</v>
      </c>
      <c r="HD411">
        <v>0</v>
      </c>
      <c r="HE411">
        <v>97.757999999999981</v>
      </c>
      <c r="HF411">
        <v>0</v>
      </c>
      <c r="HG411">
        <v>101.27100000000002</v>
      </c>
      <c r="HH411">
        <v>100.509</v>
      </c>
      <c r="HI411">
        <v>100.509</v>
      </c>
      <c r="HJ411">
        <v>88.581000000000017</v>
      </c>
      <c r="HK411">
        <v>98.256</v>
      </c>
      <c r="HL411">
        <v>90.43</v>
      </c>
      <c r="HM411">
        <v>101.78700000000001</v>
      </c>
      <c r="HN411">
        <v>102.441</v>
      </c>
      <c r="HO411">
        <v>98.550999999999988</v>
      </c>
      <c r="HP411">
        <v>100.346</v>
      </c>
      <c r="HQ411">
        <v>109.633</v>
      </c>
      <c r="HR411">
        <v>99.843000000000004</v>
      </c>
      <c r="HS411">
        <v>113.31400000000001</v>
      </c>
      <c r="HT411">
        <v>90.867000000000004</v>
      </c>
      <c r="HU411">
        <v>101.202</v>
      </c>
      <c r="HV411">
        <v>101.202</v>
      </c>
      <c r="HW411">
        <v>103.514</v>
      </c>
      <c r="HX411">
        <v>103.514</v>
      </c>
      <c r="HY411">
        <v>102.089</v>
      </c>
      <c r="HZ411">
        <v>102.089</v>
      </c>
      <c r="IA411">
        <v>103.514</v>
      </c>
      <c r="IB411">
        <v>103.514</v>
      </c>
      <c r="IC411">
        <v>102.089</v>
      </c>
      <c r="ID411">
        <v>102.089</v>
      </c>
    </row>
    <row r="412" spans="1:238" x14ac:dyDescent="0.2">
      <c r="A412" s="3">
        <v>45950</v>
      </c>
      <c r="B412">
        <v>100.682</v>
      </c>
      <c r="C412">
        <v>101.24799999999999</v>
      </c>
      <c r="D412">
        <v>101.24799999999999</v>
      </c>
      <c r="E412">
        <v>121.27700000000002</v>
      </c>
      <c r="F412">
        <v>111.502</v>
      </c>
      <c r="G412">
        <v>-97.91</v>
      </c>
      <c r="H412">
        <v>100.43599999999999</v>
      </c>
      <c r="I412">
        <v>112.69999999999999</v>
      </c>
      <c r="J412">
        <v>112.69999999999999</v>
      </c>
      <c r="K412">
        <v>0</v>
      </c>
      <c r="L412">
        <v>0</v>
      </c>
      <c r="M412">
        <v>99.085999999999999</v>
      </c>
      <c r="N412">
        <v>99.085999999999999</v>
      </c>
      <c r="O412">
        <v>94.155000000000001</v>
      </c>
      <c r="P412">
        <v>94.155000000000001</v>
      </c>
      <c r="Q412">
        <v>-106.774</v>
      </c>
      <c r="R412">
        <v>-98.453999999999994</v>
      </c>
      <c r="S412">
        <v>-93.372</v>
      </c>
      <c r="T412">
        <v>0</v>
      </c>
      <c r="U412">
        <v>-101.04600000000001</v>
      </c>
      <c r="V412">
        <v>101.56399999999999</v>
      </c>
      <c r="W412">
        <v>101.56399999999999</v>
      </c>
      <c r="X412">
        <f>PRICE!X412+(PRICE!X412-BID!X412)</f>
        <v>97.064999999999998</v>
      </c>
      <c r="Y412">
        <f>PRICE!Y412+(PRICE!Y412-BID!Y412)</f>
        <v>97.064999999999998</v>
      </c>
      <c r="Z412">
        <v>102.084</v>
      </c>
      <c r="AA412">
        <v>98.083000000000013</v>
      </c>
      <c r="AB412">
        <v>98.083000000000013</v>
      </c>
      <c r="AC412">
        <v>0</v>
      </c>
      <c r="AD412">
        <v>98.24799999999999</v>
      </c>
      <c r="AE412">
        <v>0</v>
      </c>
      <c r="AF412">
        <v>0</v>
      </c>
      <c r="AG412">
        <v>97.806999999999988</v>
      </c>
      <c r="AH412">
        <v>98.921000000000006</v>
      </c>
      <c r="AI412">
        <v>0</v>
      </c>
      <c r="AJ412">
        <v>0</v>
      </c>
      <c r="AK412">
        <v>100.96000000000001</v>
      </c>
      <c r="AL412">
        <v>100.30699999999999</v>
      </c>
      <c r="AM412">
        <v>98.792999999999992</v>
      </c>
      <c r="AN412">
        <v>0</v>
      </c>
      <c r="AO412">
        <v>0</v>
      </c>
      <c r="AP412">
        <v>0</v>
      </c>
      <c r="AQ412">
        <v>0</v>
      </c>
      <c r="AR412">
        <v>100.29</v>
      </c>
      <c r="AS412">
        <v>100.06</v>
      </c>
      <c r="AT412">
        <v>98.966999999999985</v>
      </c>
      <c r="AU412">
        <v>97.731000000000009</v>
      </c>
      <c r="AV412">
        <v>97.731000000000009</v>
      </c>
      <c r="AW412">
        <v>95.300999999999988</v>
      </c>
      <c r="AX412">
        <v>95.300999999999988</v>
      </c>
      <c r="AY412">
        <v>120.47900000000001</v>
      </c>
      <c r="AZ412">
        <v>-94.088999999999999</v>
      </c>
      <c r="BA412">
        <v>102.804</v>
      </c>
      <c r="BB412">
        <v>104.08200000000001</v>
      </c>
      <c r="BC412">
        <v>101.767</v>
      </c>
      <c r="BD412">
        <v>0</v>
      </c>
      <c r="BE412">
        <v>0</v>
      </c>
      <c r="BF412">
        <v>100.53600000000002</v>
      </c>
      <c r="BG412">
        <v>100.53600000000002</v>
      </c>
      <c r="BH412">
        <v>-97.481999999999999</v>
      </c>
      <c r="BI412">
        <v>-100.217</v>
      </c>
      <c r="BJ412">
        <v>107.10000000000001</v>
      </c>
      <c r="BK412">
        <v>104.7</v>
      </c>
      <c r="BL412">
        <v>104.63799999999999</v>
      </c>
      <c r="BM412">
        <v>109.749</v>
      </c>
      <c r="BN412">
        <v>101.39599999999999</v>
      </c>
      <c r="BO412">
        <v>-103.489</v>
      </c>
      <c r="BP412">
        <v>-101.077</v>
      </c>
      <c r="BQ412">
        <v>-94.617000000000004</v>
      </c>
      <c r="BR412">
        <v>0</v>
      </c>
      <c r="BS412">
        <v>100.369</v>
      </c>
      <c r="BT412">
        <v>102.26299999999999</v>
      </c>
      <c r="BU412">
        <v>103.04899999999999</v>
      </c>
      <c r="BV412">
        <v>103.88400000000001</v>
      </c>
      <c r="BW412">
        <v>101.87499999999999</v>
      </c>
      <c r="BX412">
        <v>101.583</v>
      </c>
      <c r="BY412">
        <v>101.583</v>
      </c>
      <c r="BZ412">
        <v>102.48499999999999</v>
      </c>
      <c r="CA412">
        <v>105.994</v>
      </c>
      <c r="CB412">
        <v>103.17800000000001</v>
      </c>
      <c r="CC412">
        <v>101.895</v>
      </c>
      <c r="CD412">
        <v>0</v>
      </c>
      <c r="CE412">
        <v>0</v>
      </c>
      <c r="CF412">
        <v>98.01</v>
      </c>
      <c r="CG412">
        <v>98.01</v>
      </c>
      <c r="CH412">
        <v>95.698000000000008</v>
      </c>
      <c r="CI412">
        <v>95.698000000000008</v>
      </c>
      <c r="CJ412">
        <v>-101.899</v>
      </c>
      <c r="CK412">
        <v>88.501999999999995</v>
      </c>
      <c r="CL412">
        <v>0</v>
      </c>
      <c r="CM412">
        <v>0</v>
      </c>
      <c r="CN412">
        <v>-100.889</v>
      </c>
      <c r="CO412">
        <v>99.298000000000002</v>
      </c>
      <c r="CP412">
        <v>0</v>
      </c>
      <c r="CQ412">
        <v>102.04900000000001</v>
      </c>
      <c r="CR412">
        <v>102.04900000000001</v>
      </c>
      <c r="CS412">
        <v>102.79900000000001</v>
      </c>
      <c r="CT412">
        <v>97.884999999999991</v>
      </c>
      <c r="CU412">
        <v>98.680999999999997</v>
      </c>
      <c r="CV412">
        <v>101.22099999999999</v>
      </c>
      <c r="CW412">
        <v>0</v>
      </c>
      <c r="CX412">
        <v>0</v>
      </c>
      <c r="CY412">
        <v>102.85999999999999</v>
      </c>
      <c r="CZ412">
        <v>98.26400000000001</v>
      </c>
      <c r="DA412">
        <v>101.96300000000001</v>
      </c>
      <c r="DB412">
        <v>101.96300000000001</v>
      </c>
      <c r="DC412">
        <v>103.877</v>
      </c>
      <c r="DD412">
        <v>103.877</v>
      </c>
      <c r="DE412">
        <v>101.964</v>
      </c>
      <c r="DF412">
        <v>103.62899999999999</v>
      </c>
      <c r="DG412">
        <v>101.16500000000001</v>
      </c>
      <c r="DH412">
        <v>0</v>
      </c>
      <c r="DI412">
        <v>0</v>
      </c>
      <c r="DJ412">
        <v>0</v>
      </c>
      <c r="DK412">
        <v>94.398999999999987</v>
      </c>
      <c r="DL412">
        <v>97.908999999999992</v>
      </c>
      <c r="DM412">
        <v>89.466000000000008</v>
      </c>
      <c r="DN412">
        <v>89.466000000000008</v>
      </c>
      <c r="DO412">
        <v>99.817999999999998</v>
      </c>
      <c r="DP412">
        <v>108.15</v>
      </c>
      <c r="DQ412">
        <v>105.11400000000002</v>
      </c>
      <c r="DR412">
        <v>101.04599999999999</v>
      </c>
      <c r="DS412">
        <v>98.807000000000002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101.08699999999999</v>
      </c>
      <c r="EC412">
        <v>101.08699999999999</v>
      </c>
      <c r="ED412">
        <v>97.668000000000006</v>
      </c>
      <c r="EE412">
        <v>97.668000000000006</v>
      </c>
      <c r="EF412">
        <v>102.59700000000001</v>
      </c>
      <c r="EG412">
        <v>102.59700000000001</v>
      </c>
      <c r="EH412">
        <v>0</v>
      </c>
      <c r="EI412">
        <v>99.72999999999999</v>
      </c>
      <c r="EJ412">
        <v>99.72999999999999</v>
      </c>
      <c r="EK412">
        <v>90.984999999999999</v>
      </c>
      <c r="EL412">
        <v>92.158000000000001</v>
      </c>
      <c r="EM412">
        <v>92.158000000000001</v>
      </c>
      <c r="EN412">
        <v>102.81200000000001</v>
      </c>
      <c r="EO412">
        <v>101.21600000000001</v>
      </c>
      <c r="EP412">
        <v>-100.41800000000001</v>
      </c>
      <c r="EQ412">
        <v>87.671000000000006</v>
      </c>
      <c r="ER412">
        <v>87.671000000000006</v>
      </c>
      <c r="ES412">
        <v>0</v>
      </c>
      <c r="ET412">
        <v>0</v>
      </c>
      <c r="EU412">
        <v>0</v>
      </c>
      <c r="EV412">
        <v>0</v>
      </c>
      <c r="EW412">
        <v>142.54499999999999</v>
      </c>
      <c r="EX412">
        <v>95.172000000000011</v>
      </c>
      <c r="EY412">
        <v>0</v>
      </c>
      <c r="EZ412">
        <v>0</v>
      </c>
      <c r="FA412">
        <v>97.454000000000008</v>
      </c>
      <c r="FB412">
        <v>97.454000000000008</v>
      </c>
      <c r="FC412">
        <v>87.38900000000001</v>
      </c>
      <c r="FD412">
        <v>87.38900000000001</v>
      </c>
      <c r="FE412">
        <v>97.569000000000003</v>
      </c>
      <c r="FF412">
        <v>97.569000000000003</v>
      </c>
      <c r="FG412">
        <v>101.13000000000001</v>
      </c>
      <c r="FH412">
        <v>101.13000000000001</v>
      </c>
      <c r="FI412">
        <v>103.854</v>
      </c>
      <c r="FJ412">
        <v>103.854</v>
      </c>
      <c r="FK412">
        <v>101.51899999999999</v>
      </c>
      <c r="FL412">
        <v>101.51899999999999</v>
      </c>
      <c r="FM412">
        <v>100.69099999999999</v>
      </c>
      <c r="FN412">
        <v>112.64999999999999</v>
      </c>
      <c r="FO412">
        <v>100.01199999999999</v>
      </c>
      <c r="FP412">
        <v>100.01199999999999</v>
      </c>
      <c r="FQ412">
        <v>97.944000000000017</v>
      </c>
      <c r="FR412">
        <v>111.13000000000001</v>
      </c>
      <c r="FS412">
        <v>0</v>
      </c>
      <c r="FT412">
        <v>93.387999999999991</v>
      </c>
      <c r="FU412">
        <v>93.387999999999991</v>
      </c>
      <c r="FV412">
        <v>0</v>
      </c>
      <c r="FW412">
        <v>0</v>
      </c>
      <c r="FX412">
        <v>99.334000000000003</v>
      </c>
      <c r="FY412">
        <v>0</v>
      </c>
      <c r="FZ412">
        <v>87.893000000000001</v>
      </c>
      <c r="GA412">
        <v>87.893000000000001</v>
      </c>
      <c r="GB412">
        <v>97.798000000000016</v>
      </c>
      <c r="GC412">
        <v>97.798000000000016</v>
      </c>
      <c r="GD412">
        <v>98.932999999999993</v>
      </c>
      <c r="GE412">
        <v>96.739000000000004</v>
      </c>
      <c r="GF412">
        <v>106.628</v>
      </c>
      <c r="GG412">
        <v>0</v>
      </c>
      <c r="GH412">
        <v>99.156999999999996</v>
      </c>
      <c r="GI412">
        <v>99.156999999999996</v>
      </c>
      <c r="GJ412">
        <v>97.647000000000006</v>
      </c>
      <c r="GK412">
        <v>97.647000000000006</v>
      </c>
      <c r="GL412">
        <v>107.23199999999999</v>
      </c>
      <c r="GM412">
        <v>101.15</v>
      </c>
      <c r="GN412">
        <v>101.15</v>
      </c>
      <c r="GO412">
        <v>0</v>
      </c>
      <c r="GP412">
        <v>98.304999999999993</v>
      </c>
      <c r="GQ412">
        <v>99.218999999999994</v>
      </c>
      <c r="GR412">
        <v>99.218999999999994</v>
      </c>
      <c r="GS412">
        <v>103.878</v>
      </c>
      <c r="GT412">
        <v>103.878</v>
      </c>
      <c r="GU412">
        <v>-101.529</v>
      </c>
      <c r="GV412">
        <v>0</v>
      </c>
      <c r="GW412">
        <v>104.374</v>
      </c>
      <c r="GX412">
        <v>104.374</v>
      </c>
      <c r="GY412">
        <v>102.51100000000001</v>
      </c>
      <c r="GZ412">
        <v>101.006</v>
      </c>
      <c r="HA412">
        <v>101.006</v>
      </c>
      <c r="HB412">
        <v>116.18900000000001</v>
      </c>
      <c r="HC412">
        <v>108.03899999999999</v>
      </c>
      <c r="HD412">
        <v>0</v>
      </c>
      <c r="HE412">
        <v>97.757999999999981</v>
      </c>
      <c r="HF412">
        <v>0</v>
      </c>
      <c r="HG412">
        <v>101.27400000000002</v>
      </c>
      <c r="HH412">
        <v>100.50200000000001</v>
      </c>
      <c r="HI412">
        <v>100.50200000000001</v>
      </c>
      <c r="HJ412">
        <v>88.594000000000008</v>
      </c>
      <c r="HK412">
        <v>98.192999999999998</v>
      </c>
      <c r="HL412">
        <v>90.455999999999989</v>
      </c>
      <c r="HM412">
        <v>101.76</v>
      </c>
      <c r="HN412">
        <v>102.523</v>
      </c>
      <c r="HO412">
        <v>98.550000000000011</v>
      </c>
      <c r="HP412">
        <v>100.324</v>
      </c>
      <c r="HQ412">
        <v>109.61499999999999</v>
      </c>
      <c r="HR412">
        <v>99.825999999999993</v>
      </c>
      <c r="HS412">
        <v>113.25099999999999</v>
      </c>
      <c r="HT412">
        <v>90.872</v>
      </c>
      <c r="HU412">
        <v>101.19200000000001</v>
      </c>
      <c r="HV412">
        <v>101.19200000000001</v>
      </c>
      <c r="HW412">
        <v>103.53399999999999</v>
      </c>
      <c r="HX412">
        <v>103.53399999999999</v>
      </c>
      <c r="HY412">
        <v>102.09299999999999</v>
      </c>
      <c r="HZ412">
        <v>102.09299999999999</v>
      </c>
      <c r="IA412">
        <v>103.53399999999999</v>
      </c>
      <c r="IB412">
        <v>103.53399999999999</v>
      </c>
      <c r="IC412">
        <v>102.09299999999999</v>
      </c>
      <c r="ID412">
        <v>102.09299999999999</v>
      </c>
    </row>
    <row r="413" spans="1:238" x14ac:dyDescent="0.2">
      <c r="A413" s="3">
        <v>45951</v>
      </c>
      <c r="B413">
        <v>100.685</v>
      </c>
      <c r="C413">
        <v>101.26899999999999</v>
      </c>
      <c r="D413">
        <v>101.26899999999999</v>
      </c>
      <c r="E413">
        <v>121.099</v>
      </c>
      <c r="F413">
        <v>111.48099999999998</v>
      </c>
      <c r="G413">
        <v>-97.902000000000001</v>
      </c>
      <c r="H413">
        <v>100.43800000000002</v>
      </c>
      <c r="I413">
        <v>112.53299999999999</v>
      </c>
      <c r="J413">
        <v>112.53299999999999</v>
      </c>
      <c r="K413">
        <v>0</v>
      </c>
      <c r="L413">
        <v>0</v>
      </c>
      <c r="M413">
        <v>99.121000000000009</v>
      </c>
      <c r="N413">
        <v>99.121000000000009</v>
      </c>
      <c r="O413">
        <v>94.218999999999994</v>
      </c>
      <c r="P413">
        <v>94.218999999999994</v>
      </c>
      <c r="Q413">
        <v>-106.902</v>
      </c>
      <c r="R413">
        <v>-98.44</v>
      </c>
      <c r="S413">
        <v>-93.215000000000003</v>
      </c>
      <c r="T413">
        <v>0</v>
      </c>
      <c r="U413">
        <v>-101.02500000000001</v>
      </c>
      <c r="V413">
        <v>101.562</v>
      </c>
      <c r="W413">
        <v>101.562</v>
      </c>
      <c r="X413">
        <f>PRICE!X413+(PRICE!X413-BID!X413)</f>
        <v>97.070999999999998</v>
      </c>
      <c r="Y413">
        <f>PRICE!Y413+(PRICE!Y413-BID!Y413)</f>
        <v>97.070999999999998</v>
      </c>
      <c r="Z413">
        <v>102.09400000000001</v>
      </c>
      <c r="AA413">
        <v>98.103999999999999</v>
      </c>
      <c r="AB413">
        <v>98.103999999999999</v>
      </c>
      <c r="AC413">
        <v>0</v>
      </c>
      <c r="AD413">
        <v>98.264999999999986</v>
      </c>
      <c r="AE413">
        <v>0</v>
      </c>
      <c r="AF413">
        <v>0</v>
      </c>
      <c r="AG413">
        <v>97.779999999999987</v>
      </c>
      <c r="AH413">
        <v>98.927000000000007</v>
      </c>
      <c r="AI413">
        <v>0</v>
      </c>
      <c r="AJ413">
        <v>0</v>
      </c>
      <c r="AK413">
        <v>100.964</v>
      </c>
      <c r="AL413">
        <v>100.268</v>
      </c>
      <c r="AM413">
        <v>98.802999999999983</v>
      </c>
      <c r="AN413">
        <v>0</v>
      </c>
      <c r="AO413">
        <v>0</v>
      </c>
      <c r="AP413">
        <v>0</v>
      </c>
      <c r="AQ413">
        <v>0</v>
      </c>
      <c r="AR413">
        <v>100.31000000000002</v>
      </c>
      <c r="AS413">
        <v>100.09800000000001</v>
      </c>
      <c r="AT413">
        <v>99.009</v>
      </c>
      <c r="AU413">
        <v>97.751999999999995</v>
      </c>
      <c r="AV413">
        <v>97.751999999999995</v>
      </c>
      <c r="AW413">
        <v>95.329999999999984</v>
      </c>
      <c r="AX413">
        <v>95.329999999999984</v>
      </c>
      <c r="AY413">
        <v>120.607</v>
      </c>
      <c r="AZ413">
        <v>-94.114000000000004</v>
      </c>
      <c r="BA413">
        <v>102.86000000000001</v>
      </c>
      <c r="BB413">
        <v>104.092</v>
      </c>
      <c r="BC413">
        <v>101.79200000000002</v>
      </c>
      <c r="BD413">
        <v>0</v>
      </c>
      <c r="BE413">
        <v>0</v>
      </c>
      <c r="BF413">
        <v>100.54799999999999</v>
      </c>
      <c r="BG413">
        <v>100.54799999999999</v>
      </c>
      <c r="BH413">
        <v>-97.47</v>
      </c>
      <c r="BI413">
        <v>-100.152</v>
      </c>
      <c r="BJ413">
        <v>107.01799999999999</v>
      </c>
      <c r="BK413">
        <v>104.624</v>
      </c>
      <c r="BL413">
        <v>104.65199999999999</v>
      </c>
      <c r="BM413">
        <v>109.72299999999998</v>
      </c>
      <c r="BN413">
        <v>101.39599999999999</v>
      </c>
      <c r="BO413">
        <v>-103.345</v>
      </c>
      <c r="BP413">
        <v>-101.05200000000001</v>
      </c>
      <c r="BQ413">
        <v>-94.49</v>
      </c>
      <c r="BR413">
        <v>0</v>
      </c>
      <c r="BS413">
        <v>100.33499999999999</v>
      </c>
      <c r="BT413">
        <v>102.30399999999999</v>
      </c>
      <c r="BU413">
        <v>103.056</v>
      </c>
      <c r="BV413">
        <v>103.86999999999999</v>
      </c>
      <c r="BW413">
        <v>101.877</v>
      </c>
      <c r="BX413">
        <v>101.55200000000001</v>
      </c>
      <c r="BY413">
        <v>101.55200000000001</v>
      </c>
      <c r="BZ413">
        <v>102.47000000000001</v>
      </c>
      <c r="CA413">
        <v>106.00499999999998</v>
      </c>
      <c r="CB413">
        <v>103.17400000000001</v>
      </c>
      <c r="CC413">
        <v>101.90500000000002</v>
      </c>
      <c r="CD413">
        <v>0</v>
      </c>
      <c r="CE413">
        <v>0</v>
      </c>
      <c r="CF413">
        <v>98.077999999999989</v>
      </c>
      <c r="CG413">
        <v>98.077999999999989</v>
      </c>
      <c r="CH413">
        <v>95.76100000000001</v>
      </c>
      <c r="CI413">
        <v>95.76100000000001</v>
      </c>
      <c r="CJ413">
        <v>-101.798</v>
      </c>
      <c r="CK413">
        <v>88.26</v>
      </c>
      <c r="CL413">
        <v>0</v>
      </c>
      <c r="CM413">
        <v>0</v>
      </c>
      <c r="CN413">
        <v>-100.85</v>
      </c>
      <c r="CO413">
        <v>99.346999999999994</v>
      </c>
      <c r="CP413">
        <v>0</v>
      </c>
      <c r="CQ413">
        <v>102.02600000000001</v>
      </c>
      <c r="CR413">
        <v>102.02600000000001</v>
      </c>
      <c r="CS413">
        <v>102.90899999999999</v>
      </c>
      <c r="CT413">
        <v>97.897000000000006</v>
      </c>
      <c r="CU413">
        <v>98.669999999999987</v>
      </c>
      <c r="CV413">
        <v>101.212</v>
      </c>
      <c r="CW413">
        <v>0</v>
      </c>
      <c r="CX413">
        <v>0</v>
      </c>
      <c r="CY413">
        <v>102.92400000000001</v>
      </c>
      <c r="CZ413">
        <v>98.291999999999987</v>
      </c>
      <c r="DA413">
        <v>101.92900000000002</v>
      </c>
      <c r="DB413">
        <v>101.92900000000002</v>
      </c>
      <c r="DC413">
        <v>103.84000000000002</v>
      </c>
      <c r="DD413">
        <v>103.84000000000002</v>
      </c>
      <c r="DE413">
        <v>101.83999999999999</v>
      </c>
      <c r="DF413">
        <v>103.577</v>
      </c>
      <c r="DG413">
        <v>101.18600000000001</v>
      </c>
      <c r="DH413">
        <v>0</v>
      </c>
      <c r="DI413">
        <v>0</v>
      </c>
      <c r="DJ413">
        <v>0</v>
      </c>
      <c r="DK413">
        <v>94.423999999999992</v>
      </c>
      <c r="DL413">
        <v>97.991000000000014</v>
      </c>
      <c r="DM413">
        <v>89.579000000000008</v>
      </c>
      <c r="DN413">
        <v>89.579000000000008</v>
      </c>
      <c r="DO413">
        <v>99.814000000000007</v>
      </c>
      <c r="DP413">
        <v>108.08199999999999</v>
      </c>
      <c r="DQ413">
        <v>105.108</v>
      </c>
      <c r="DR413">
        <v>100.986</v>
      </c>
      <c r="DS413">
        <v>98.83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101.089</v>
      </c>
      <c r="EC413">
        <v>101.089</v>
      </c>
      <c r="ED413">
        <v>97.685000000000016</v>
      </c>
      <c r="EE413">
        <v>97.685000000000016</v>
      </c>
      <c r="EF413">
        <v>102.63599999999998</v>
      </c>
      <c r="EG413">
        <v>102.63599999999998</v>
      </c>
      <c r="EH413">
        <v>0</v>
      </c>
      <c r="EI413">
        <v>99.731999999999999</v>
      </c>
      <c r="EJ413">
        <v>99.731999999999999</v>
      </c>
      <c r="EK413">
        <v>91.048000000000016</v>
      </c>
      <c r="EL413">
        <v>92.198999999999998</v>
      </c>
      <c r="EM413">
        <v>92.198999999999998</v>
      </c>
      <c r="EN413">
        <v>102.84999999999998</v>
      </c>
      <c r="EO413">
        <v>101.22000000000001</v>
      </c>
      <c r="EP413">
        <v>-100.401</v>
      </c>
      <c r="EQ413">
        <v>87.700999999999993</v>
      </c>
      <c r="ER413">
        <v>87.700999999999993</v>
      </c>
      <c r="ES413">
        <v>0</v>
      </c>
      <c r="ET413">
        <v>0</v>
      </c>
      <c r="EU413">
        <v>0</v>
      </c>
      <c r="EV413">
        <v>0</v>
      </c>
      <c r="EW413">
        <v>142.05799999999999</v>
      </c>
      <c r="EX413">
        <v>95.2</v>
      </c>
      <c r="EY413">
        <v>0</v>
      </c>
      <c r="EZ413">
        <v>0</v>
      </c>
      <c r="FA413">
        <v>97.464000000000013</v>
      </c>
      <c r="FB413">
        <v>97.464000000000013</v>
      </c>
      <c r="FC413">
        <v>87.748999999999995</v>
      </c>
      <c r="FD413">
        <v>87.748999999999995</v>
      </c>
      <c r="FE413">
        <v>97.569000000000003</v>
      </c>
      <c r="FF413">
        <v>97.569000000000003</v>
      </c>
      <c r="FG413">
        <v>101.13000000000001</v>
      </c>
      <c r="FH413">
        <v>101.13000000000001</v>
      </c>
      <c r="FI413">
        <v>104.105</v>
      </c>
      <c r="FJ413">
        <v>104.105</v>
      </c>
      <c r="FK413">
        <v>101.508</v>
      </c>
      <c r="FL413">
        <v>101.508</v>
      </c>
      <c r="FM413">
        <v>100.71499999999999</v>
      </c>
      <c r="FN413">
        <v>112.61800000000001</v>
      </c>
      <c r="FO413">
        <v>100.04899999999999</v>
      </c>
      <c r="FP413">
        <v>100.04899999999999</v>
      </c>
      <c r="FQ413">
        <v>97.988000000000014</v>
      </c>
      <c r="FR413">
        <v>111.196</v>
      </c>
      <c r="FS413">
        <v>0</v>
      </c>
      <c r="FT413">
        <v>93.489000000000004</v>
      </c>
      <c r="FU413">
        <v>93.489000000000004</v>
      </c>
      <c r="FV413">
        <v>0</v>
      </c>
      <c r="FW413">
        <v>0</v>
      </c>
      <c r="FX413">
        <v>99.352000000000004</v>
      </c>
      <c r="FY413">
        <v>0</v>
      </c>
      <c r="FZ413">
        <v>87.846000000000004</v>
      </c>
      <c r="GA413">
        <v>87.846000000000004</v>
      </c>
      <c r="GB413">
        <v>97.820999999999998</v>
      </c>
      <c r="GC413">
        <v>97.820999999999998</v>
      </c>
      <c r="GD413">
        <v>98.932999999999993</v>
      </c>
      <c r="GE413">
        <v>96.747</v>
      </c>
      <c r="GF413">
        <v>106.45700000000001</v>
      </c>
      <c r="GG413">
        <v>0</v>
      </c>
      <c r="GH413">
        <v>99.182000000000016</v>
      </c>
      <c r="GI413">
        <v>99.182000000000016</v>
      </c>
      <c r="GJ413">
        <v>97.658000000000001</v>
      </c>
      <c r="GK413">
        <v>97.658000000000001</v>
      </c>
      <c r="GL413">
        <v>107.143</v>
      </c>
      <c r="GM413">
        <v>101.151</v>
      </c>
      <c r="GN413">
        <v>101.151</v>
      </c>
      <c r="GO413">
        <v>0</v>
      </c>
      <c r="GP413">
        <v>98.327000000000012</v>
      </c>
      <c r="GQ413">
        <v>99.228999999999999</v>
      </c>
      <c r="GR413">
        <v>99.228999999999999</v>
      </c>
      <c r="GS413">
        <v>103.92700000000001</v>
      </c>
      <c r="GT413">
        <v>103.92700000000001</v>
      </c>
      <c r="GU413">
        <v>-101.50700000000001</v>
      </c>
      <c r="GV413">
        <v>0</v>
      </c>
      <c r="GW413">
        <v>104.396</v>
      </c>
      <c r="GX413">
        <v>104.396</v>
      </c>
      <c r="GY413">
        <v>102.483</v>
      </c>
      <c r="GZ413">
        <v>101.01600000000001</v>
      </c>
      <c r="HA413">
        <v>101.01600000000001</v>
      </c>
      <c r="HB413">
        <v>116.17500000000001</v>
      </c>
      <c r="HC413">
        <v>108.012</v>
      </c>
      <c r="HD413">
        <v>0</v>
      </c>
      <c r="HE413">
        <v>97.777000000000001</v>
      </c>
      <c r="HF413">
        <v>0</v>
      </c>
      <c r="HG413">
        <v>101.303</v>
      </c>
      <c r="HH413">
        <v>100.508</v>
      </c>
      <c r="HI413">
        <v>100.508</v>
      </c>
      <c r="HJ413">
        <v>88.462000000000018</v>
      </c>
      <c r="HK413">
        <v>98.244</v>
      </c>
      <c r="HL413">
        <v>90.548000000000002</v>
      </c>
      <c r="HM413">
        <v>101.76600000000001</v>
      </c>
      <c r="HN413">
        <v>102.583</v>
      </c>
      <c r="HO413">
        <v>98.560000000000016</v>
      </c>
      <c r="HP413">
        <v>100.31599999999999</v>
      </c>
      <c r="HQ413">
        <v>109.58499999999999</v>
      </c>
      <c r="HR413">
        <v>99.722999999999985</v>
      </c>
      <c r="HS413">
        <v>113.43800000000002</v>
      </c>
      <c r="HT413">
        <v>90.894000000000005</v>
      </c>
      <c r="HU413">
        <v>101.22699999999999</v>
      </c>
      <c r="HV413">
        <v>101.22699999999999</v>
      </c>
      <c r="HW413">
        <v>103.57000000000001</v>
      </c>
      <c r="HX413">
        <v>103.57000000000001</v>
      </c>
      <c r="HY413">
        <v>102.11499999999998</v>
      </c>
      <c r="HZ413">
        <v>102.11499999999998</v>
      </c>
      <c r="IA413">
        <v>103.57000000000001</v>
      </c>
      <c r="IB413">
        <v>103.57000000000001</v>
      </c>
      <c r="IC413">
        <v>102.11499999999998</v>
      </c>
      <c r="ID413">
        <v>102.11499999999998</v>
      </c>
    </row>
    <row r="414" spans="1:238" x14ac:dyDescent="0.2">
      <c r="A414" s="3">
        <v>45952</v>
      </c>
      <c r="B414">
        <v>100.718</v>
      </c>
      <c r="C414">
        <v>101.26899999999999</v>
      </c>
      <c r="D414">
        <v>101.26899999999999</v>
      </c>
      <c r="E414">
        <v>121.15900000000002</v>
      </c>
      <c r="F414">
        <v>111.23299999999999</v>
      </c>
      <c r="G414">
        <v>-97.938000000000002</v>
      </c>
      <c r="H414">
        <v>100.46500000000002</v>
      </c>
      <c r="I414">
        <v>112.44299999999998</v>
      </c>
      <c r="J414">
        <v>112.44299999999998</v>
      </c>
      <c r="K414">
        <v>0</v>
      </c>
      <c r="L414">
        <v>0</v>
      </c>
      <c r="M414">
        <v>99.009999999999991</v>
      </c>
      <c r="N414">
        <v>99.009999999999991</v>
      </c>
      <c r="O414">
        <v>94.082999999999998</v>
      </c>
      <c r="P414">
        <v>94.082999999999998</v>
      </c>
      <c r="Q414">
        <v>-106.887</v>
      </c>
      <c r="R414">
        <v>-98.468000000000004</v>
      </c>
      <c r="S414">
        <v>-93.248999999999995</v>
      </c>
      <c r="T414">
        <v>0</v>
      </c>
      <c r="U414">
        <v>-101.018</v>
      </c>
      <c r="V414">
        <v>101.51300000000001</v>
      </c>
      <c r="W414">
        <v>101.51300000000001</v>
      </c>
      <c r="X414">
        <f>PRICE!X414+(PRICE!X414-BID!X414)</f>
        <v>97.01400000000001</v>
      </c>
      <c r="Y414">
        <f>PRICE!Y414+(PRICE!Y414-BID!Y414)</f>
        <v>97.01400000000001</v>
      </c>
      <c r="Z414">
        <v>102.066</v>
      </c>
      <c r="AA414">
        <v>98.063000000000002</v>
      </c>
      <c r="AB414">
        <v>98.063000000000002</v>
      </c>
      <c r="AC414">
        <v>0</v>
      </c>
      <c r="AD414">
        <v>98.266999999999996</v>
      </c>
      <c r="AE414">
        <v>0</v>
      </c>
      <c r="AF414">
        <v>0</v>
      </c>
      <c r="AG414">
        <v>97.756999999999991</v>
      </c>
      <c r="AH414">
        <v>98.916999999999987</v>
      </c>
      <c r="AI414">
        <v>0</v>
      </c>
      <c r="AJ414">
        <v>0</v>
      </c>
      <c r="AK414">
        <v>100.93400000000001</v>
      </c>
      <c r="AL414">
        <v>100.28099999999999</v>
      </c>
      <c r="AM414">
        <v>98.814999999999998</v>
      </c>
      <c r="AN414">
        <v>0</v>
      </c>
      <c r="AO414">
        <v>0</v>
      </c>
      <c r="AP414">
        <v>0</v>
      </c>
      <c r="AQ414">
        <v>0</v>
      </c>
      <c r="AR414">
        <v>100.255</v>
      </c>
      <c r="AS414">
        <v>100.038</v>
      </c>
      <c r="AT414">
        <v>98.836999999999989</v>
      </c>
      <c r="AU414">
        <v>97.751000000000005</v>
      </c>
      <c r="AV414">
        <v>97.751000000000005</v>
      </c>
      <c r="AW414">
        <v>95.151999999999987</v>
      </c>
      <c r="AX414">
        <v>95.151999999999987</v>
      </c>
      <c r="AY414">
        <v>120.297</v>
      </c>
      <c r="AZ414">
        <v>-94.055000000000007</v>
      </c>
      <c r="BA414">
        <v>102.851</v>
      </c>
      <c r="BB414">
        <v>104.06000000000002</v>
      </c>
      <c r="BC414">
        <v>101.73400000000001</v>
      </c>
      <c r="BD414">
        <v>0</v>
      </c>
      <c r="BE414">
        <v>0</v>
      </c>
      <c r="BF414">
        <v>100.54600000000001</v>
      </c>
      <c r="BG414">
        <v>100.54600000000001</v>
      </c>
      <c r="BH414">
        <v>-97.51</v>
      </c>
      <c r="BI414">
        <v>-100.157</v>
      </c>
      <c r="BJ414">
        <v>106.92800000000001</v>
      </c>
      <c r="BK414">
        <v>104.63799999999999</v>
      </c>
      <c r="BL414">
        <v>104.71899999999999</v>
      </c>
      <c r="BM414">
        <v>109.74100000000001</v>
      </c>
      <c r="BN414">
        <v>101.404</v>
      </c>
      <c r="BO414">
        <v>-103.535</v>
      </c>
      <c r="BP414">
        <v>-101.05</v>
      </c>
      <c r="BQ414">
        <v>-94.54</v>
      </c>
      <c r="BR414">
        <v>0</v>
      </c>
      <c r="BS414">
        <v>100.36800000000001</v>
      </c>
      <c r="BT414">
        <v>102.26599999999999</v>
      </c>
      <c r="BU414">
        <v>102.84400000000001</v>
      </c>
      <c r="BV414">
        <v>103.85700000000001</v>
      </c>
      <c r="BW414">
        <v>101.873</v>
      </c>
      <c r="BX414">
        <v>101.60799999999999</v>
      </c>
      <c r="BY414">
        <v>101.60799999999999</v>
      </c>
      <c r="BZ414">
        <v>102.48099999999999</v>
      </c>
      <c r="CA414">
        <v>105.96500000000002</v>
      </c>
      <c r="CB414">
        <v>103.02800000000001</v>
      </c>
      <c r="CC414">
        <v>101.873</v>
      </c>
      <c r="CD414">
        <v>0</v>
      </c>
      <c r="CE414">
        <v>0</v>
      </c>
      <c r="CF414">
        <v>98.075000000000003</v>
      </c>
      <c r="CG414">
        <v>98.075000000000003</v>
      </c>
      <c r="CH414">
        <v>95.594999999999999</v>
      </c>
      <c r="CI414">
        <v>95.594999999999999</v>
      </c>
      <c r="CJ414">
        <v>-101.777</v>
      </c>
      <c r="CK414">
        <v>88.314000000000007</v>
      </c>
      <c r="CL414">
        <v>0</v>
      </c>
      <c r="CM414">
        <v>0</v>
      </c>
      <c r="CN414">
        <v>-100.852</v>
      </c>
      <c r="CO414">
        <v>98.935999999999993</v>
      </c>
      <c r="CP414">
        <v>0</v>
      </c>
      <c r="CQ414">
        <v>102.03300000000002</v>
      </c>
      <c r="CR414">
        <v>102.03300000000002</v>
      </c>
      <c r="CS414">
        <v>102.90300000000002</v>
      </c>
      <c r="CT414">
        <v>97.788999999999987</v>
      </c>
      <c r="CU414">
        <v>98.644999999999996</v>
      </c>
      <c r="CV414">
        <v>101.07700000000001</v>
      </c>
      <c r="CW414">
        <v>0</v>
      </c>
      <c r="CX414">
        <v>0</v>
      </c>
      <c r="CY414">
        <v>102.84600000000002</v>
      </c>
      <c r="CZ414">
        <v>98.231000000000009</v>
      </c>
      <c r="DA414">
        <v>101.96900000000001</v>
      </c>
      <c r="DB414">
        <v>101.96900000000001</v>
      </c>
      <c r="DC414">
        <v>103.94199999999999</v>
      </c>
      <c r="DD414">
        <v>103.94199999999999</v>
      </c>
      <c r="DE414">
        <v>101.881</v>
      </c>
      <c r="DF414">
        <v>103.55400000000002</v>
      </c>
      <c r="DG414">
        <v>101.15199999999999</v>
      </c>
      <c r="DH414">
        <v>0</v>
      </c>
      <c r="DI414">
        <v>0</v>
      </c>
      <c r="DJ414">
        <v>0</v>
      </c>
      <c r="DK414">
        <v>94.370999999999995</v>
      </c>
      <c r="DL414">
        <v>97.957000000000008</v>
      </c>
      <c r="DM414">
        <v>89.4</v>
      </c>
      <c r="DN414">
        <v>89.4</v>
      </c>
      <c r="DO414">
        <v>99.781999999999996</v>
      </c>
      <c r="DP414">
        <v>107.99300000000001</v>
      </c>
      <c r="DQ414">
        <v>105.04499999999999</v>
      </c>
      <c r="DR414">
        <v>100.93300000000001</v>
      </c>
      <c r="DS414">
        <v>98.730000000000018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101.05400000000002</v>
      </c>
      <c r="EC414">
        <v>101.05400000000002</v>
      </c>
      <c r="ED414">
        <v>97.632999999999996</v>
      </c>
      <c r="EE414">
        <v>97.632999999999996</v>
      </c>
      <c r="EF414">
        <v>102.464</v>
      </c>
      <c r="EG414">
        <v>102.464</v>
      </c>
      <c r="EH414">
        <v>0</v>
      </c>
      <c r="EI414">
        <v>99.725999999999999</v>
      </c>
      <c r="EJ414">
        <v>99.725999999999999</v>
      </c>
      <c r="EK414">
        <v>90.844999999999999</v>
      </c>
      <c r="EL414">
        <v>92.00200000000001</v>
      </c>
      <c r="EM414">
        <v>92.00200000000001</v>
      </c>
      <c r="EN414">
        <v>102.74399999999999</v>
      </c>
      <c r="EO414">
        <v>101.214</v>
      </c>
      <c r="EP414">
        <v>-100.40900000000001</v>
      </c>
      <c r="EQ414">
        <v>87.524000000000001</v>
      </c>
      <c r="ER414">
        <v>87.524000000000001</v>
      </c>
      <c r="ES414">
        <v>0</v>
      </c>
      <c r="ET414">
        <v>0</v>
      </c>
      <c r="EU414">
        <v>0</v>
      </c>
      <c r="EV414">
        <v>0</v>
      </c>
      <c r="EW414">
        <v>137.708</v>
      </c>
      <c r="EX414">
        <v>95.042000000000002</v>
      </c>
      <c r="EY414">
        <v>0</v>
      </c>
      <c r="EZ414">
        <v>0</v>
      </c>
      <c r="FA414">
        <v>97.483000000000004</v>
      </c>
      <c r="FB414">
        <v>97.483000000000004</v>
      </c>
      <c r="FC414">
        <v>87.493000000000009</v>
      </c>
      <c r="FD414">
        <v>87.493000000000009</v>
      </c>
      <c r="FE414">
        <v>97.528000000000006</v>
      </c>
      <c r="FF414">
        <v>97.528000000000006</v>
      </c>
      <c r="FG414">
        <v>101.18300000000001</v>
      </c>
      <c r="FH414">
        <v>101.18300000000001</v>
      </c>
      <c r="FI414">
        <v>104.19900000000001</v>
      </c>
      <c r="FJ414">
        <v>104.19900000000001</v>
      </c>
      <c r="FK414">
        <v>101.46</v>
      </c>
      <c r="FL414">
        <v>101.46</v>
      </c>
      <c r="FM414">
        <v>100.61399999999999</v>
      </c>
      <c r="FN414">
        <v>112.727</v>
      </c>
      <c r="FO414">
        <v>100.03099999999999</v>
      </c>
      <c r="FP414">
        <v>100.03099999999999</v>
      </c>
      <c r="FQ414">
        <v>97.701999999999984</v>
      </c>
      <c r="FR414">
        <v>111.05499999999999</v>
      </c>
      <c r="FS414">
        <v>0</v>
      </c>
      <c r="FT414">
        <v>93.331999999999994</v>
      </c>
      <c r="FU414">
        <v>93.331999999999994</v>
      </c>
      <c r="FV414">
        <v>0</v>
      </c>
      <c r="FW414">
        <v>0</v>
      </c>
      <c r="FX414">
        <v>99.326999999999998</v>
      </c>
      <c r="FY414">
        <v>0</v>
      </c>
      <c r="FZ414">
        <v>87.700999999999993</v>
      </c>
      <c r="GA414">
        <v>87.700999999999993</v>
      </c>
      <c r="GB414">
        <v>97.825999999999993</v>
      </c>
      <c r="GC414">
        <v>97.825999999999993</v>
      </c>
      <c r="GD414">
        <v>98.9</v>
      </c>
      <c r="GE414">
        <v>96.578000000000017</v>
      </c>
      <c r="GF414">
        <v>106.48799999999999</v>
      </c>
      <c r="GG414">
        <v>0</v>
      </c>
      <c r="GH414">
        <v>99.11399999999999</v>
      </c>
      <c r="GI414">
        <v>99.11399999999999</v>
      </c>
      <c r="GJ414">
        <v>97.636999999999986</v>
      </c>
      <c r="GK414">
        <v>97.636999999999986</v>
      </c>
      <c r="GL414">
        <v>107.095</v>
      </c>
      <c r="GM414">
        <v>101.128</v>
      </c>
      <c r="GN414">
        <v>101.128</v>
      </c>
      <c r="GO414">
        <v>0</v>
      </c>
      <c r="GP414">
        <v>98.305999999999997</v>
      </c>
      <c r="GQ414">
        <v>99.196000000000012</v>
      </c>
      <c r="GR414">
        <v>99.196000000000012</v>
      </c>
      <c r="GS414">
        <v>103.786</v>
      </c>
      <c r="GT414">
        <v>103.786</v>
      </c>
      <c r="GU414">
        <v>-101.526</v>
      </c>
      <c r="GV414">
        <v>0</v>
      </c>
      <c r="GW414">
        <v>104.28200000000001</v>
      </c>
      <c r="GX414">
        <v>104.28200000000001</v>
      </c>
      <c r="GY414">
        <v>102.49300000000001</v>
      </c>
      <c r="GZ414">
        <v>100.982</v>
      </c>
      <c r="HA414">
        <v>100.982</v>
      </c>
      <c r="HB414">
        <v>116.05499999999999</v>
      </c>
      <c r="HC414">
        <v>108.02199999999999</v>
      </c>
      <c r="HD414">
        <v>0</v>
      </c>
      <c r="HE414">
        <v>97.756999999999991</v>
      </c>
      <c r="HF414">
        <v>0</v>
      </c>
      <c r="HG414">
        <v>101.26</v>
      </c>
      <c r="HH414">
        <v>100.50599999999999</v>
      </c>
      <c r="HI414">
        <v>100.50599999999999</v>
      </c>
      <c r="HJ414">
        <v>88.403999999999996</v>
      </c>
      <c r="HK414">
        <v>98.183000000000007</v>
      </c>
      <c r="HL414">
        <v>90.325999999999993</v>
      </c>
      <c r="HM414">
        <v>101.76899999999999</v>
      </c>
      <c r="HN414">
        <v>102.319</v>
      </c>
      <c r="HO414">
        <v>98.528000000000006</v>
      </c>
      <c r="HP414">
        <v>100.25200000000001</v>
      </c>
      <c r="HQ414">
        <v>109.41199999999999</v>
      </c>
      <c r="HR414">
        <v>99.722999999999985</v>
      </c>
      <c r="HS414">
        <v>113.35</v>
      </c>
      <c r="HT414">
        <v>90.739999999999981</v>
      </c>
      <c r="HU414">
        <v>101.105</v>
      </c>
      <c r="HV414">
        <v>101.105</v>
      </c>
      <c r="HW414">
        <v>103.498</v>
      </c>
      <c r="HX414">
        <v>103.498</v>
      </c>
      <c r="HY414">
        <v>102.03400000000001</v>
      </c>
      <c r="HZ414">
        <v>102.03400000000001</v>
      </c>
      <c r="IA414">
        <v>103.498</v>
      </c>
      <c r="IB414">
        <v>103.498</v>
      </c>
      <c r="IC414">
        <v>102.03400000000001</v>
      </c>
      <c r="ID414">
        <v>102.03400000000001</v>
      </c>
    </row>
    <row r="415" spans="1:238" x14ac:dyDescent="0.2">
      <c r="A415" s="3">
        <v>45953</v>
      </c>
      <c r="B415">
        <v>100.68</v>
      </c>
      <c r="C415">
        <v>101.288</v>
      </c>
      <c r="D415">
        <v>101.288</v>
      </c>
      <c r="E415">
        <v>121.125</v>
      </c>
      <c r="F415">
        <v>111.18499999999999</v>
      </c>
      <c r="G415">
        <v>-97.927000000000007</v>
      </c>
      <c r="H415">
        <v>100.407</v>
      </c>
      <c r="I415">
        <v>112.47799999999999</v>
      </c>
      <c r="J415">
        <v>112.47799999999999</v>
      </c>
      <c r="K415">
        <v>0</v>
      </c>
      <c r="L415">
        <v>0</v>
      </c>
      <c r="M415">
        <v>99.037000000000006</v>
      </c>
      <c r="N415">
        <v>99.037000000000006</v>
      </c>
      <c r="O415">
        <v>94.115000000000009</v>
      </c>
      <c r="P415">
        <v>94.115000000000009</v>
      </c>
      <c r="Q415">
        <v>-106.874</v>
      </c>
      <c r="R415">
        <v>-98.466999999999999</v>
      </c>
      <c r="S415">
        <v>-93.236999999999995</v>
      </c>
      <c r="T415">
        <v>0</v>
      </c>
      <c r="U415">
        <v>-100.989</v>
      </c>
      <c r="V415">
        <v>101.51599999999999</v>
      </c>
      <c r="W415">
        <v>101.51599999999999</v>
      </c>
      <c r="X415">
        <f>PRICE!X415+(PRICE!X415-BID!X415)</f>
        <v>97.048000000000016</v>
      </c>
      <c r="Y415">
        <f>PRICE!Y415+(PRICE!Y415-BID!Y415)</f>
        <v>97.048000000000016</v>
      </c>
      <c r="Z415">
        <v>102.07300000000001</v>
      </c>
      <c r="AA415">
        <v>98.10199999999999</v>
      </c>
      <c r="AB415">
        <v>98.10199999999999</v>
      </c>
      <c r="AC415">
        <v>0</v>
      </c>
      <c r="AD415">
        <v>98.309999999999988</v>
      </c>
      <c r="AE415">
        <v>0</v>
      </c>
      <c r="AF415">
        <v>0</v>
      </c>
      <c r="AG415">
        <v>97.76700000000001</v>
      </c>
      <c r="AH415">
        <v>98.945999999999998</v>
      </c>
      <c r="AI415">
        <v>0</v>
      </c>
      <c r="AJ415">
        <v>0</v>
      </c>
      <c r="AK415">
        <v>100.94</v>
      </c>
      <c r="AL415">
        <v>100.297</v>
      </c>
      <c r="AM415">
        <v>98.817000000000007</v>
      </c>
      <c r="AN415">
        <v>0</v>
      </c>
      <c r="AO415">
        <v>0</v>
      </c>
      <c r="AP415">
        <v>0</v>
      </c>
      <c r="AQ415">
        <v>0</v>
      </c>
      <c r="AR415">
        <v>100.27200000000001</v>
      </c>
      <c r="AS415">
        <v>100.078</v>
      </c>
      <c r="AT415">
        <v>98.840999999999994</v>
      </c>
      <c r="AU415">
        <v>97.790999999999997</v>
      </c>
      <c r="AV415">
        <v>97.790999999999997</v>
      </c>
      <c r="AW415">
        <v>95.176000000000016</v>
      </c>
      <c r="AX415">
        <v>95.176000000000016</v>
      </c>
      <c r="AY415">
        <v>120.27000000000001</v>
      </c>
      <c r="AZ415">
        <v>-94.119</v>
      </c>
      <c r="BA415">
        <v>102.89899999999999</v>
      </c>
      <c r="BB415">
        <v>104.01600000000001</v>
      </c>
      <c r="BC415">
        <v>101.72799999999998</v>
      </c>
      <c r="BD415">
        <v>0</v>
      </c>
      <c r="BE415">
        <v>0</v>
      </c>
      <c r="BF415">
        <v>100.52200000000001</v>
      </c>
      <c r="BG415">
        <v>100.52200000000001</v>
      </c>
      <c r="BH415">
        <v>-97.497</v>
      </c>
      <c r="BI415">
        <v>-100.129</v>
      </c>
      <c r="BJ415">
        <v>107.05199999999999</v>
      </c>
      <c r="BK415">
        <v>104.65199999999999</v>
      </c>
      <c r="BL415">
        <v>104.661</v>
      </c>
      <c r="BM415">
        <v>109.733</v>
      </c>
      <c r="BN415">
        <v>101.285</v>
      </c>
      <c r="BO415">
        <v>-103.55200000000001</v>
      </c>
      <c r="BP415">
        <v>-100.91</v>
      </c>
      <c r="BQ415">
        <v>-94.503</v>
      </c>
      <c r="BR415">
        <v>0</v>
      </c>
      <c r="BS415">
        <v>100.39399999999999</v>
      </c>
      <c r="BT415">
        <v>102.21599999999999</v>
      </c>
      <c r="BU415">
        <v>102.809</v>
      </c>
      <c r="BV415">
        <v>103.94</v>
      </c>
      <c r="BW415">
        <v>101.80600000000001</v>
      </c>
      <c r="BX415">
        <v>101.636</v>
      </c>
      <c r="BY415">
        <v>101.636</v>
      </c>
      <c r="BZ415">
        <v>102.46500000000002</v>
      </c>
      <c r="CA415">
        <v>105.95900000000002</v>
      </c>
      <c r="CB415">
        <v>103.101</v>
      </c>
      <c r="CC415">
        <v>101.85899999999998</v>
      </c>
      <c r="CD415">
        <v>0</v>
      </c>
      <c r="CE415">
        <v>0</v>
      </c>
      <c r="CF415">
        <v>98.034000000000006</v>
      </c>
      <c r="CG415">
        <v>98.034000000000006</v>
      </c>
      <c r="CH415">
        <v>95.617000000000004</v>
      </c>
      <c r="CI415">
        <v>95.617000000000004</v>
      </c>
      <c r="CJ415">
        <v>-101.74299999999999</v>
      </c>
      <c r="CK415">
        <v>88.309999999999988</v>
      </c>
      <c r="CL415">
        <v>0</v>
      </c>
      <c r="CM415">
        <v>0</v>
      </c>
      <c r="CN415">
        <v>-100.831</v>
      </c>
      <c r="CO415">
        <v>99.028999999999996</v>
      </c>
      <c r="CP415">
        <v>0</v>
      </c>
      <c r="CQ415">
        <v>102.04599999999999</v>
      </c>
      <c r="CR415">
        <v>102.04599999999999</v>
      </c>
      <c r="CS415">
        <v>103.00600000000001</v>
      </c>
      <c r="CT415">
        <v>97.816000000000003</v>
      </c>
      <c r="CU415">
        <v>98.656000000000006</v>
      </c>
      <c r="CV415">
        <v>101.15900000000001</v>
      </c>
      <c r="CW415">
        <v>0</v>
      </c>
      <c r="CX415">
        <v>0</v>
      </c>
      <c r="CY415">
        <v>102.854</v>
      </c>
      <c r="CZ415">
        <v>98.272000000000006</v>
      </c>
      <c r="DA415">
        <v>101.962</v>
      </c>
      <c r="DB415">
        <v>101.962</v>
      </c>
      <c r="DC415">
        <v>103.94000000000001</v>
      </c>
      <c r="DD415">
        <v>103.94000000000001</v>
      </c>
      <c r="DE415">
        <v>101.839</v>
      </c>
      <c r="DF415">
        <v>103.536</v>
      </c>
      <c r="DG415">
        <v>101.15800000000002</v>
      </c>
      <c r="DH415">
        <v>0</v>
      </c>
      <c r="DI415">
        <v>0</v>
      </c>
      <c r="DJ415">
        <v>0</v>
      </c>
      <c r="DK415">
        <v>93.955000000000013</v>
      </c>
      <c r="DL415">
        <v>97.344999999999999</v>
      </c>
      <c r="DM415">
        <v>89.454999999999998</v>
      </c>
      <c r="DN415">
        <v>89.454999999999998</v>
      </c>
      <c r="DO415">
        <v>99.811000000000007</v>
      </c>
      <c r="DP415">
        <v>107.98700000000001</v>
      </c>
      <c r="DQ415">
        <v>105.03100000000001</v>
      </c>
      <c r="DR415">
        <v>100.88900000000001</v>
      </c>
      <c r="DS415">
        <v>98.793000000000006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101.054</v>
      </c>
      <c r="EC415">
        <v>101.054</v>
      </c>
      <c r="ED415">
        <v>97.667000000000016</v>
      </c>
      <c r="EE415">
        <v>97.667000000000016</v>
      </c>
      <c r="EF415">
        <v>102.49199999999999</v>
      </c>
      <c r="EG415">
        <v>102.49199999999999</v>
      </c>
      <c r="EH415">
        <v>0</v>
      </c>
      <c r="EI415">
        <v>99.724999999999994</v>
      </c>
      <c r="EJ415">
        <v>99.724999999999994</v>
      </c>
      <c r="EK415">
        <v>90.836000000000013</v>
      </c>
      <c r="EL415">
        <v>92.065999999999988</v>
      </c>
      <c r="EM415">
        <v>92.065999999999988</v>
      </c>
      <c r="EN415">
        <v>102.747</v>
      </c>
      <c r="EO415">
        <v>101.23700000000001</v>
      </c>
      <c r="EP415">
        <v>-100.401</v>
      </c>
      <c r="EQ415">
        <v>87.551000000000002</v>
      </c>
      <c r="ER415">
        <v>87.551000000000002</v>
      </c>
      <c r="ES415">
        <v>0</v>
      </c>
      <c r="ET415">
        <v>0</v>
      </c>
      <c r="EU415">
        <v>0</v>
      </c>
      <c r="EV415">
        <v>0</v>
      </c>
      <c r="EW415">
        <v>140.80199999999999</v>
      </c>
      <c r="EX415">
        <v>95.10199999999999</v>
      </c>
      <c r="EY415">
        <v>0</v>
      </c>
      <c r="EZ415">
        <v>0</v>
      </c>
      <c r="FA415">
        <v>97.503999999999991</v>
      </c>
      <c r="FB415">
        <v>97.503999999999991</v>
      </c>
      <c r="FC415">
        <v>87.5</v>
      </c>
      <c r="FD415">
        <v>87.5</v>
      </c>
      <c r="FE415">
        <v>97.558999999999997</v>
      </c>
      <c r="FF415">
        <v>97.558999999999997</v>
      </c>
      <c r="FG415">
        <v>101.137</v>
      </c>
      <c r="FH415">
        <v>101.137</v>
      </c>
      <c r="FI415">
        <v>103.98099999999999</v>
      </c>
      <c r="FJ415">
        <v>103.98099999999999</v>
      </c>
      <c r="FK415">
        <v>101.49299999999999</v>
      </c>
      <c r="FL415">
        <v>101.49299999999999</v>
      </c>
      <c r="FM415">
        <v>100.65299999999999</v>
      </c>
      <c r="FN415">
        <v>112.93799999999999</v>
      </c>
      <c r="FO415">
        <v>100.03399999999999</v>
      </c>
      <c r="FP415">
        <v>100.03399999999999</v>
      </c>
      <c r="FQ415">
        <v>97.72999999999999</v>
      </c>
      <c r="FR415">
        <v>111.27499999999999</v>
      </c>
      <c r="FS415">
        <v>0</v>
      </c>
      <c r="FT415">
        <v>93.379000000000005</v>
      </c>
      <c r="FU415">
        <v>93.379000000000005</v>
      </c>
      <c r="FV415">
        <v>0</v>
      </c>
      <c r="FW415">
        <v>0</v>
      </c>
      <c r="FX415">
        <v>99.310999999999993</v>
      </c>
      <c r="FY415">
        <v>0</v>
      </c>
      <c r="FZ415">
        <v>87.771999999999991</v>
      </c>
      <c r="GA415">
        <v>87.771999999999991</v>
      </c>
      <c r="GB415">
        <v>97.841999999999999</v>
      </c>
      <c r="GC415">
        <v>97.841999999999999</v>
      </c>
      <c r="GD415">
        <v>98.926000000000002</v>
      </c>
      <c r="GE415">
        <v>96.636999999999986</v>
      </c>
      <c r="GF415">
        <v>106.477</v>
      </c>
      <c r="GG415">
        <v>0</v>
      </c>
      <c r="GH415">
        <v>99.11999999999999</v>
      </c>
      <c r="GI415">
        <v>99.11999999999999</v>
      </c>
      <c r="GJ415">
        <v>97.662999999999997</v>
      </c>
      <c r="GK415">
        <v>97.662999999999997</v>
      </c>
      <c r="GL415">
        <v>107.19699999999999</v>
      </c>
      <c r="GM415">
        <v>101.157</v>
      </c>
      <c r="GN415">
        <v>101.157</v>
      </c>
      <c r="GO415">
        <v>0</v>
      </c>
      <c r="GP415">
        <v>98.309000000000012</v>
      </c>
      <c r="GQ415">
        <v>99.205000000000013</v>
      </c>
      <c r="GR415">
        <v>99.205000000000013</v>
      </c>
      <c r="GS415">
        <v>103.788</v>
      </c>
      <c r="GT415">
        <v>103.788</v>
      </c>
      <c r="GU415">
        <v>-101.446</v>
      </c>
      <c r="GV415">
        <v>0</v>
      </c>
      <c r="GW415">
        <v>104.33</v>
      </c>
      <c r="GX415">
        <v>104.33</v>
      </c>
      <c r="GY415">
        <v>102.429</v>
      </c>
      <c r="GZ415">
        <v>100.96399999999998</v>
      </c>
      <c r="HA415">
        <v>100.96399999999998</v>
      </c>
      <c r="HB415">
        <v>116.09899999999999</v>
      </c>
      <c r="HC415">
        <v>107.998</v>
      </c>
      <c r="HD415">
        <v>0</v>
      </c>
      <c r="HE415">
        <v>97.781000000000006</v>
      </c>
      <c r="HF415">
        <v>0</v>
      </c>
      <c r="HG415">
        <v>101.33000000000001</v>
      </c>
      <c r="HH415">
        <v>100.50399999999999</v>
      </c>
      <c r="HI415">
        <v>100.50399999999999</v>
      </c>
      <c r="HJ415">
        <v>88.531999999999996</v>
      </c>
      <c r="HK415">
        <v>98.23899999999999</v>
      </c>
      <c r="HL415">
        <v>90.384</v>
      </c>
      <c r="HM415">
        <v>101.71799999999999</v>
      </c>
      <c r="HN415">
        <v>102.417</v>
      </c>
      <c r="HO415">
        <v>98.617999999999981</v>
      </c>
      <c r="HP415">
        <v>100.221</v>
      </c>
      <c r="HQ415">
        <v>109.59100000000001</v>
      </c>
      <c r="HR415">
        <v>99.768000000000001</v>
      </c>
      <c r="HS415">
        <v>113.274</v>
      </c>
      <c r="HT415">
        <v>90.784000000000006</v>
      </c>
      <c r="HU415">
        <v>101.10700000000001</v>
      </c>
      <c r="HV415">
        <v>101.10700000000001</v>
      </c>
      <c r="HW415">
        <v>103.489</v>
      </c>
      <c r="HX415">
        <v>103.489</v>
      </c>
      <c r="HY415">
        <v>102.03899999999999</v>
      </c>
      <c r="HZ415">
        <v>102.03899999999999</v>
      </c>
      <c r="IA415">
        <v>103.489</v>
      </c>
      <c r="IB415">
        <v>103.489</v>
      </c>
      <c r="IC415">
        <v>102.03899999999999</v>
      </c>
      <c r="ID415">
        <v>102.03899999999999</v>
      </c>
    </row>
    <row r="416" spans="1:238" x14ac:dyDescent="0.2">
      <c r="A416" s="3">
        <v>45954</v>
      </c>
      <c r="B416">
        <v>100.669</v>
      </c>
      <c r="C416">
        <v>101.28400000000001</v>
      </c>
      <c r="D416">
        <v>101.28400000000001</v>
      </c>
      <c r="E416">
        <v>121.26299999999999</v>
      </c>
      <c r="F416">
        <v>111.2</v>
      </c>
      <c r="G416">
        <v>-97.936000000000007</v>
      </c>
      <c r="H416">
        <v>100.38700000000001</v>
      </c>
      <c r="I416">
        <v>112.572</v>
      </c>
      <c r="J416">
        <v>112.572</v>
      </c>
      <c r="K416">
        <v>0</v>
      </c>
      <c r="L416">
        <v>0</v>
      </c>
      <c r="M416">
        <v>99.043000000000006</v>
      </c>
      <c r="N416">
        <v>99.043000000000006</v>
      </c>
      <c r="O416">
        <v>94.148999999999987</v>
      </c>
      <c r="P416">
        <v>94.148999999999987</v>
      </c>
      <c r="Q416">
        <v>-107.17</v>
      </c>
      <c r="R416">
        <v>-98.466999999999999</v>
      </c>
      <c r="S416">
        <v>-93.244</v>
      </c>
      <c r="T416">
        <v>0</v>
      </c>
      <c r="U416">
        <v>-100.991</v>
      </c>
      <c r="V416">
        <v>101.52000000000001</v>
      </c>
      <c r="W416">
        <v>101.52000000000001</v>
      </c>
      <c r="X416">
        <f>PRICE!X416+(PRICE!X416-BID!X416)</f>
        <v>97.084000000000017</v>
      </c>
      <c r="Y416">
        <f>PRICE!Y416+(PRICE!Y416-BID!Y416)</f>
        <v>97.084000000000017</v>
      </c>
      <c r="Z416">
        <v>102.06700000000001</v>
      </c>
      <c r="AA416">
        <v>98.175999999999988</v>
      </c>
      <c r="AB416">
        <v>98.175999999999988</v>
      </c>
      <c r="AC416">
        <v>0</v>
      </c>
      <c r="AD416">
        <v>98.317000000000007</v>
      </c>
      <c r="AE416">
        <v>0</v>
      </c>
      <c r="AF416">
        <v>0</v>
      </c>
      <c r="AG416">
        <v>97.792999999999992</v>
      </c>
      <c r="AH416">
        <v>98.987000000000009</v>
      </c>
      <c r="AI416">
        <v>0</v>
      </c>
      <c r="AJ416">
        <v>0</v>
      </c>
      <c r="AK416">
        <v>100.93600000000001</v>
      </c>
      <c r="AL416">
        <v>100.21899999999999</v>
      </c>
      <c r="AM416">
        <v>98.771000000000001</v>
      </c>
      <c r="AN416">
        <v>0</v>
      </c>
      <c r="AO416">
        <v>0</v>
      </c>
      <c r="AP416">
        <v>0</v>
      </c>
      <c r="AQ416">
        <v>0</v>
      </c>
      <c r="AR416">
        <v>100.25699999999999</v>
      </c>
      <c r="AS416">
        <v>100.069</v>
      </c>
      <c r="AT416">
        <v>98.872</v>
      </c>
      <c r="AU416">
        <v>97.831000000000017</v>
      </c>
      <c r="AV416">
        <v>97.831000000000017</v>
      </c>
      <c r="AW416">
        <v>95.188000000000002</v>
      </c>
      <c r="AX416">
        <v>95.188000000000002</v>
      </c>
      <c r="AY416">
        <v>120.37199999999999</v>
      </c>
      <c r="AZ416">
        <v>-94.100999999999999</v>
      </c>
      <c r="BA416">
        <v>102.86200000000001</v>
      </c>
      <c r="BB416">
        <v>103.92699999999999</v>
      </c>
      <c r="BC416">
        <v>101.72499999999999</v>
      </c>
      <c r="BD416">
        <v>0</v>
      </c>
      <c r="BE416">
        <v>0</v>
      </c>
      <c r="BF416">
        <v>100.51499999999999</v>
      </c>
      <c r="BG416">
        <v>100.51499999999999</v>
      </c>
      <c r="BH416">
        <v>-97.51</v>
      </c>
      <c r="BI416">
        <v>-100.133</v>
      </c>
      <c r="BJ416">
        <v>107.02500000000001</v>
      </c>
      <c r="BK416">
        <v>104.71899999999999</v>
      </c>
      <c r="BL416">
        <v>104.71000000000001</v>
      </c>
      <c r="BM416">
        <v>109.809</v>
      </c>
      <c r="BN416">
        <v>101.22700000000002</v>
      </c>
      <c r="BO416">
        <v>-103.566</v>
      </c>
      <c r="BP416">
        <v>-100.898</v>
      </c>
      <c r="BQ416">
        <v>-94.495999999999995</v>
      </c>
      <c r="BR416">
        <v>0</v>
      </c>
      <c r="BS416">
        <v>100.396</v>
      </c>
      <c r="BT416">
        <v>102.247</v>
      </c>
      <c r="BU416">
        <v>102.81399999999999</v>
      </c>
      <c r="BV416">
        <v>103.96599999999999</v>
      </c>
      <c r="BW416">
        <v>101.89800000000001</v>
      </c>
      <c r="BX416">
        <v>101.655</v>
      </c>
      <c r="BY416">
        <v>101.655</v>
      </c>
      <c r="BZ416">
        <v>102.40900000000001</v>
      </c>
      <c r="CA416">
        <v>105.917</v>
      </c>
      <c r="CB416">
        <v>103.10699999999999</v>
      </c>
      <c r="CC416">
        <v>101.83699999999999</v>
      </c>
      <c r="CD416">
        <v>0</v>
      </c>
      <c r="CE416">
        <v>0</v>
      </c>
      <c r="CF416">
        <v>98.033000000000001</v>
      </c>
      <c r="CG416">
        <v>98.033000000000001</v>
      </c>
      <c r="CH416">
        <v>95.655999999999992</v>
      </c>
      <c r="CI416">
        <v>95.655999999999992</v>
      </c>
      <c r="CJ416">
        <v>-101.733</v>
      </c>
      <c r="CK416">
        <v>88.320000000000007</v>
      </c>
      <c r="CL416">
        <v>0</v>
      </c>
      <c r="CM416">
        <v>0</v>
      </c>
      <c r="CN416">
        <v>-100.82599999999999</v>
      </c>
      <c r="CO416">
        <v>99.103000000000009</v>
      </c>
      <c r="CP416">
        <v>0</v>
      </c>
      <c r="CQ416">
        <v>102.017</v>
      </c>
      <c r="CR416">
        <v>102.017</v>
      </c>
      <c r="CS416">
        <v>103.137</v>
      </c>
      <c r="CT416">
        <v>97.82</v>
      </c>
      <c r="CU416">
        <v>98.64500000000001</v>
      </c>
      <c r="CV416">
        <v>101.30999999999999</v>
      </c>
      <c r="CW416">
        <v>0</v>
      </c>
      <c r="CX416">
        <v>0</v>
      </c>
      <c r="CY416">
        <v>102.827</v>
      </c>
      <c r="CZ416">
        <v>98.501999999999995</v>
      </c>
      <c r="DA416">
        <v>101.971</v>
      </c>
      <c r="DB416">
        <v>101.971</v>
      </c>
      <c r="DC416">
        <v>103.913</v>
      </c>
      <c r="DD416">
        <v>103.913</v>
      </c>
      <c r="DE416">
        <v>101.934</v>
      </c>
      <c r="DF416">
        <v>103.46900000000001</v>
      </c>
      <c r="DG416">
        <v>101.13999999999999</v>
      </c>
      <c r="DH416">
        <v>0</v>
      </c>
      <c r="DI416">
        <v>0</v>
      </c>
      <c r="DJ416">
        <v>0</v>
      </c>
      <c r="DK416">
        <v>94.01100000000001</v>
      </c>
      <c r="DL416">
        <v>97.266999999999996</v>
      </c>
      <c r="DM416">
        <v>89.477000000000004</v>
      </c>
      <c r="DN416">
        <v>89.477000000000004</v>
      </c>
      <c r="DO416">
        <v>99.805999999999997</v>
      </c>
      <c r="DP416">
        <v>108.011</v>
      </c>
      <c r="DQ416">
        <v>105.01199999999999</v>
      </c>
      <c r="DR416">
        <v>100.95099999999999</v>
      </c>
      <c r="DS416">
        <v>98.772999999999996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101.05600000000001</v>
      </c>
      <c r="EC416">
        <v>101.05600000000001</v>
      </c>
      <c r="ED416">
        <v>97.678999999999988</v>
      </c>
      <c r="EE416">
        <v>97.678999999999988</v>
      </c>
      <c r="EF416">
        <v>102.52999999999999</v>
      </c>
      <c r="EG416">
        <v>102.52999999999999</v>
      </c>
      <c r="EH416">
        <v>0</v>
      </c>
      <c r="EI416">
        <v>99.751999999999995</v>
      </c>
      <c r="EJ416">
        <v>99.751999999999995</v>
      </c>
      <c r="EK416">
        <v>90.86999999999999</v>
      </c>
      <c r="EL416">
        <v>92.102999999999994</v>
      </c>
      <c r="EM416">
        <v>92.102999999999994</v>
      </c>
      <c r="EN416">
        <v>102.76200000000001</v>
      </c>
      <c r="EO416">
        <v>101.26900000000001</v>
      </c>
      <c r="EP416">
        <v>-100.401</v>
      </c>
      <c r="EQ416">
        <v>87.6</v>
      </c>
      <c r="ER416">
        <v>87.6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95.140999999999991</v>
      </c>
      <c r="EY416">
        <v>0</v>
      </c>
      <c r="EZ416">
        <v>0</v>
      </c>
      <c r="FA416">
        <v>97.531000000000006</v>
      </c>
      <c r="FB416">
        <v>97.531000000000006</v>
      </c>
      <c r="FC416">
        <v>87.527000000000001</v>
      </c>
      <c r="FD416">
        <v>87.527000000000001</v>
      </c>
      <c r="FE416">
        <v>97.559000000000012</v>
      </c>
      <c r="FF416">
        <v>97.559000000000012</v>
      </c>
      <c r="FG416">
        <v>101.12499999999999</v>
      </c>
      <c r="FH416">
        <v>101.12499999999999</v>
      </c>
      <c r="FI416">
        <v>103.797</v>
      </c>
      <c r="FJ416">
        <v>103.797</v>
      </c>
      <c r="FK416">
        <v>101.45399999999999</v>
      </c>
      <c r="FL416">
        <v>101.45399999999999</v>
      </c>
      <c r="FM416">
        <v>100.62</v>
      </c>
      <c r="FN416">
        <v>112.82</v>
      </c>
      <c r="FO416">
        <v>100.03199999999998</v>
      </c>
      <c r="FP416">
        <v>100.03199999999998</v>
      </c>
      <c r="FQ416">
        <v>97.834000000000003</v>
      </c>
      <c r="FR416">
        <v>111.28400000000002</v>
      </c>
      <c r="FS416">
        <v>0</v>
      </c>
      <c r="FT416">
        <v>93.402999999999992</v>
      </c>
      <c r="FU416">
        <v>93.402999999999992</v>
      </c>
      <c r="FV416">
        <v>0</v>
      </c>
      <c r="FW416">
        <v>0</v>
      </c>
      <c r="FX416">
        <v>99.361999999999995</v>
      </c>
      <c r="FY416">
        <v>0</v>
      </c>
      <c r="FZ416">
        <v>87.896000000000001</v>
      </c>
      <c r="GA416">
        <v>87.896000000000001</v>
      </c>
      <c r="GB416">
        <v>97.880999999999986</v>
      </c>
      <c r="GC416">
        <v>97.880999999999986</v>
      </c>
      <c r="GD416">
        <v>98.925999999999988</v>
      </c>
      <c r="GE416">
        <v>96.72</v>
      </c>
      <c r="GF416">
        <v>106.319</v>
      </c>
      <c r="GG416">
        <v>0</v>
      </c>
      <c r="GH416">
        <v>99.088999999999999</v>
      </c>
      <c r="GI416">
        <v>99.088999999999999</v>
      </c>
      <c r="GJ416">
        <v>97.674000000000007</v>
      </c>
      <c r="GK416">
        <v>97.674000000000007</v>
      </c>
      <c r="GL416">
        <v>107.148</v>
      </c>
      <c r="GM416">
        <v>101.16799999999999</v>
      </c>
      <c r="GN416">
        <v>101.16799999999999</v>
      </c>
      <c r="GO416">
        <v>0</v>
      </c>
      <c r="GP416">
        <v>98.3</v>
      </c>
      <c r="GQ416">
        <v>99.192000000000007</v>
      </c>
      <c r="GR416">
        <v>99.192000000000007</v>
      </c>
      <c r="GS416">
        <v>103.79899999999999</v>
      </c>
      <c r="GT416">
        <v>103.79899999999999</v>
      </c>
      <c r="GU416">
        <v>-101.46</v>
      </c>
      <c r="GV416">
        <v>0</v>
      </c>
      <c r="GW416">
        <v>104.34200000000001</v>
      </c>
      <c r="GX416">
        <v>104.34200000000001</v>
      </c>
      <c r="GY416">
        <v>102.40100000000001</v>
      </c>
      <c r="GZ416">
        <v>100.96499999999999</v>
      </c>
      <c r="HA416">
        <v>100.96499999999999</v>
      </c>
      <c r="HB416">
        <v>115.998</v>
      </c>
      <c r="HC416">
        <v>107.965</v>
      </c>
      <c r="HD416">
        <v>0</v>
      </c>
      <c r="HE416">
        <v>97.804000000000016</v>
      </c>
      <c r="HF416">
        <v>0</v>
      </c>
      <c r="HG416">
        <v>101.34199999999998</v>
      </c>
      <c r="HH416">
        <v>100.492</v>
      </c>
      <c r="HI416">
        <v>100.492</v>
      </c>
      <c r="HJ416">
        <v>88.578000000000003</v>
      </c>
      <c r="HK416">
        <v>98.26</v>
      </c>
      <c r="HL416">
        <v>90.510999999999996</v>
      </c>
      <c r="HM416">
        <v>101.69099999999999</v>
      </c>
      <c r="HN416">
        <v>102.502</v>
      </c>
      <c r="HO416">
        <v>98.581000000000003</v>
      </c>
      <c r="HP416">
        <v>100.245</v>
      </c>
      <c r="HQ416">
        <v>109.67299999999999</v>
      </c>
      <c r="HR416">
        <v>99.799000000000007</v>
      </c>
      <c r="HS416">
        <v>113.227</v>
      </c>
      <c r="HT416">
        <v>90.810000000000016</v>
      </c>
      <c r="HU416">
        <v>101.14700000000001</v>
      </c>
      <c r="HV416">
        <v>101.14700000000001</v>
      </c>
      <c r="HW416">
        <v>103.51200000000001</v>
      </c>
      <c r="HX416">
        <v>103.51200000000001</v>
      </c>
      <c r="HY416">
        <v>102.03999999999999</v>
      </c>
      <c r="HZ416">
        <v>102.03999999999999</v>
      </c>
      <c r="IA416">
        <v>103.51200000000001</v>
      </c>
      <c r="IB416">
        <v>103.51200000000001</v>
      </c>
      <c r="IC416">
        <v>102.03999999999999</v>
      </c>
      <c r="ID416">
        <v>102.03999999999999</v>
      </c>
    </row>
    <row r="417" spans="1:238" x14ac:dyDescent="0.2">
      <c r="A417" s="3">
        <v>45957</v>
      </c>
      <c r="B417">
        <v>100.739</v>
      </c>
      <c r="C417">
        <v>101.298</v>
      </c>
      <c r="D417">
        <v>101.298</v>
      </c>
      <c r="E417">
        <v>121.206</v>
      </c>
      <c r="F417">
        <v>111.17400000000001</v>
      </c>
      <c r="G417">
        <v>-97.882999999999996</v>
      </c>
      <c r="H417">
        <v>100.40300000000001</v>
      </c>
      <c r="I417">
        <v>112.57099999999998</v>
      </c>
      <c r="J417">
        <v>112.57099999999998</v>
      </c>
      <c r="K417">
        <v>0</v>
      </c>
      <c r="L417">
        <v>0</v>
      </c>
      <c r="M417">
        <v>99.031999999999996</v>
      </c>
      <c r="N417">
        <v>99.031999999999996</v>
      </c>
      <c r="O417">
        <v>94.103999999999999</v>
      </c>
      <c r="P417">
        <v>94.103999999999999</v>
      </c>
      <c r="Q417">
        <v>-106.93</v>
      </c>
      <c r="R417">
        <v>-98.418999999999997</v>
      </c>
      <c r="S417">
        <v>-92.977999999999994</v>
      </c>
      <c r="T417">
        <v>0</v>
      </c>
      <c r="U417">
        <v>-100.92400000000001</v>
      </c>
      <c r="V417">
        <v>101.506</v>
      </c>
      <c r="W417">
        <v>101.506</v>
      </c>
      <c r="X417">
        <f>PRICE!X417+(PRICE!X417-BID!X417)</f>
        <v>97.067999999999998</v>
      </c>
      <c r="Y417">
        <f>PRICE!Y417+(PRICE!Y417-BID!Y417)</f>
        <v>97.067999999999998</v>
      </c>
      <c r="Z417">
        <v>102.06099999999999</v>
      </c>
      <c r="AA417">
        <v>98.093999999999994</v>
      </c>
      <c r="AB417">
        <v>98.093999999999994</v>
      </c>
      <c r="AC417">
        <v>0</v>
      </c>
      <c r="AD417">
        <v>98.320000000000007</v>
      </c>
      <c r="AE417">
        <v>0</v>
      </c>
      <c r="AF417">
        <v>0</v>
      </c>
      <c r="AG417">
        <v>97.802999999999997</v>
      </c>
      <c r="AH417">
        <v>98.978999999999999</v>
      </c>
      <c r="AI417">
        <v>0</v>
      </c>
      <c r="AJ417">
        <v>0</v>
      </c>
      <c r="AK417">
        <v>100.93700000000001</v>
      </c>
      <c r="AL417">
        <v>100.27299999999998</v>
      </c>
      <c r="AM417">
        <v>98.742999999999995</v>
      </c>
      <c r="AN417">
        <v>0</v>
      </c>
      <c r="AO417">
        <v>0</v>
      </c>
      <c r="AP417">
        <v>0</v>
      </c>
      <c r="AQ417">
        <v>0</v>
      </c>
      <c r="AR417">
        <v>100.26</v>
      </c>
      <c r="AS417">
        <v>100.081</v>
      </c>
      <c r="AT417">
        <v>98.873000000000005</v>
      </c>
      <c r="AU417">
        <v>97.840000000000018</v>
      </c>
      <c r="AV417">
        <v>97.840000000000018</v>
      </c>
      <c r="AW417">
        <v>95.181999999999988</v>
      </c>
      <c r="AX417">
        <v>95.181999999999988</v>
      </c>
      <c r="AY417">
        <v>120.40099999999998</v>
      </c>
      <c r="AZ417">
        <v>-94.102000000000004</v>
      </c>
      <c r="BA417">
        <v>102.75500000000001</v>
      </c>
      <c r="BB417">
        <v>103.88</v>
      </c>
      <c r="BC417">
        <v>101.723</v>
      </c>
      <c r="BD417">
        <v>0</v>
      </c>
      <c r="BE417">
        <v>0</v>
      </c>
      <c r="BF417">
        <v>100.51499999999999</v>
      </c>
      <c r="BG417">
        <v>100.51499999999999</v>
      </c>
      <c r="BH417">
        <v>-97.456999999999994</v>
      </c>
      <c r="BI417">
        <v>-99.903000000000006</v>
      </c>
      <c r="BJ417">
        <v>107.03999999999999</v>
      </c>
      <c r="BK417">
        <v>104.661</v>
      </c>
      <c r="BL417">
        <v>104.73700000000001</v>
      </c>
      <c r="BM417">
        <v>109.68799999999999</v>
      </c>
      <c r="BN417">
        <v>101.28500000000001</v>
      </c>
      <c r="BO417">
        <v>-103.672</v>
      </c>
      <c r="BP417">
        <v>-100.92100000000001</v>
      </c>
      <c r="BQ417">
        <v>-94.335999999999999</v>
      </c>
      <c r="BR417">
        <v>0</v>
      </c>
      <c r="BS417">
        <v>100.381</v>
      </c>
      <c r="BT417">
        <v>102.24499999999999</v>
      </c>
      <c r="BU417">
        <v>102.889</v>
      </c>
      <c r="BV417">
        <v>104.06099999999999</v>
      </c>
      <c r="BW417">
        <v>101.88099999999999</v>
      </c>
      <c r="BX417">
        <v>101.705</v>
      </c>
      <c r="BY417">
        <v>101.705</v>
      </c>
      <c r="BZ417">
        <v>102.47900000000001</v>
      </c>
      <c r="CA417">
        <v>105.879</v>
      </c>
      <c r="CB417">
        <v>103.11500000000001</v>
      </c>
      <c r="CC417">
        <v>101.836</v>
      </c>
      <c r="CD417">
        <v>0</v>
      </c>
      <c r="CE417">
        <v>0</v>
      </c>
      <c r="CF417">
        <v>98.024000000000001</v>
      </c>
      <c r="CG417">
        <v>98.024000000000001</v>
      </c>
      <c r="CH417">
        <v>95.677999999999997</v>
      </c>
      <c r="CI417">
        <v>95.677999999999997</v>
      </c>
      <c r="CJ417">
        <v>-101.45</v>
      </c>
      <c r="CK417">
        <v>87.876000000000005</v>
      </c>
      <c r="CL417">
        <v>0</v>
      </c>
      <c r="CM417">
        <v>0</v>
      </c>
      <c r="CN417">
        <v>-100.72</v>
      </c>
      <c r="CO417">
        <v>99.271000000000001</v>
      </c>
      <c r="CP417">
        <v>0</v>
      </c>
      <c r="CQ417">
        <v>102.012</v>
      </c>
      <c r="CR417">
        <v>102.012</v>
      </c>
      <c r="CS417">
        <v>103.26600000000001</v>
      </c>
      <c r="CT417">
        <v>97.801000000000002</v>
      </c>
      <c r="CU417">
        <v>98.632000000000005</v>
      </c>
      <c r="CV417">
        <v>101.285</v>
      </c>
      <c r="CW417">
        <v>0</v>
      </c>
      <c r="CX417">
        <v>0</v>
      </c>
      <c r="CY417">
        <v>102.806</v>
      </c>
      <c r="CZ417">
        <v>98.50500000000001</v>
      </c>
      <c r="DA417">
        <v>101.99400000000001</v>
      </c>
      <c r="DB417">
        <v>101.99400000000001</v>
      </c>
      <c r="DC417">
        <v>103.97899999999998</v>
      </c>
      <c r="DD417">
        <v>103.97899999999998</v>
      </c>
      <c r="DE417">
        <v>101.80199999999999</v>
      </c>
      <c r="DF417">
        <v>103.482</v>
      </c>
      <c r="DG417">
        <v>101.14500000000001</v>
      </c>
      <c r="DH417">
        <v>0</v>
      </c>
      <c r="DI417">
        <v>0</v>
      </c>
      <c r="DJ417">
        <v>0</v>
      </c>
      <c r="DK417">
        <v>94.340999999999994</v>
      </c>
      <c r="DL417">
        <v>97.73899999999999</v>
      </c>
      <c r="DM417">
        <v>89.465999999999994</v>
      </c>
      <c r="DN417">
        <v>89.465999999999994</v>
      </c>
      <c r="DO417">
        <v>99.774000000000015</v>
      </c>
      <c r="DP417">
        <v>107.85799999999999</v>
      </c>
      <c r="DQ417">
        <v>105.006</v>
      </c>
      <c r="DR417">
        <v>100.91300000000001</v>
      </c>
      <c r="DS417">
        <v>98.777000000000001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101.05</v>
      </c>
      <c r="EC417">
        <v>101.05</v>
      </c>
      <c r="ED417">
        <v>97.674999999999997</v>
      </c>
      <c r="EE417">
        <v>97.674999999999997</v>
      </c>
      <c r="EF417">
        <v>102.50799999999998</v>
      </c>
      <c r="EG417">
        <v>102.50799999999998</v>
      </c>
      <c r="EH417">
        <v>0</v>
      </c>
      <c r="EI417">
        <v>99.737000000000009</v>
      </c>
      <c r="EJ417">
        <v>99.737000000000009</v>
      </c>
      <c r="EK417">
        <v>90.893999999999991</v>
      </c>
      <c r="EL417">
        <v>92.092999999999989</v>
      </c>
      <c r="EM417">
        <v>92.092999999999989</v>
      </c>
      <c r="EN417">
        <v>102.75800000000001</v>
      </c>
      <c r="EO417">
        <v>101.235</v>
      </c>
      <c r="EP417">
        <v>-100.366</v>
      </c>
      <c r="EQ417">
        <v>87.596000000000004</v>
      </c>
      <c r="ER417">
        <v>87.596000000000004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95.138999999999996</v>
      </c>
      <c r="EY417">
        <v>0</v>
      </c>
      <c r="EZ417">
        <v>0</v>
      </c>
      <c r="FA417">
        <v>97.534000000000006</v>
      </c>
      <c r="FB417">
        <v>97.534000000000006</v>
      </c>
      <c r="FC417">
        <v>87.49499999999999</v>
      </c>
      <c r="FD417">
        <v>87.49499999999999</v>
      </c>
      <c r="FE417">
        <v>97.560000000000016</v>
      </c>
      <c r="FF417">
        <v>97.560000000000016</v>
      </c>
      <c r="FG417">
        <v>101.04700000000001</v>
      </c>
      <c r="FH417">
        <v>101.04700000000001</v>
      </c>
      <c r="FI417">
        <v>103.49300000000001</v>
      </c>
      <c r="FJ417">
        <v>103.49300000000001</v>
      </c>
      <c r="FK417">
        <v>101.437</v>
      </c>
      <c r="FL417">
        <v>101.437</v>
      </c>
      <c r="FM417">
        <v>100.623</v>
      </c>
      <c r="FN417">
        <v>112.84099999999999</v>
      </c>
      <c r="FO417">
        <v>100.01799999999999</v>
      </c>
      <c r="FP417">
        <v>100.01799999999999</v>
      </c>
      <c r="FQ417">
        <v>97.875000000000014</v>
      </c>
      <c r="FR417">
        <v>111.33299999999998</v>
      </c>
      <c r="FS417">
        <v>0</v>
      </c>
      <c r="FT417">
        <v>93.39800000000001</v>
      </c>
      <c r="FU417">
        <v>93.39800000000001</v>
      </c>
      <c r="FV417">
        <v>0</v>
      </c>
      <c r="FW417">
        <v>0</v>
      </c>
      <c r="FX417">
        <v>99.36099999999999</v>
      </c>
      <c r="FY417">
        <v>0</v>
      </c>
      <c r="FZ417">
        <v>87.88000000000001</v>
      </c>
      <c r="GA417">
        <v>87.88000000000001</v>
      </c>
      <c r="GB417">
        <v>97.884999999999991</v>
      </c>
      <c r="GC417">
        <v>97.884999999999991</v>
      </c>
      <c r="GD417">
        <v>98.915999999999997</v>
      </c>
      <c r="GE417">
        <v>96.640000000000015</v>
      </c>
      <c r="GF417">
        <v>106.33499999999999</v>
      </c>
      <c r="GG417">
        <v>0</v>
      </c>
      <c r="GH417">
        <v>99.10799999999999</v>
      </c>
      <c r="GI417">
        <v>99.10799999999999</v>
      </c>
      <c r="GJ417">
        <v>97.683000000000007</v>
      </c>
      <c r="GK417">
        <v>97.683000000000007</v>
      </c>
      <c r="GL417">
        <v>107.19500000000001</v>
      </c>
      <c r="GM417">
        <v>101.10300000000001</v>
      </c>
      <c r="GN417">
        <v>101.10300000000001</v>
      </c>
      <c r="GO417">
        <v>0</v>
      </c>
      <c r="GP417">
        <v>98.306999999999988</v>
      </c>
      <c r="GQ417">
        <v>99.198000000000008</v>
      </c>
      <c r="GR417">
        <v>99.198000000000008</v>
      </c>
      <c r="GS417">
        <v>103.82599999999999</v>
      </c>
      <c r="GT417">
        <v>103.82599999999999</v>
      </c>
      <c r="GU417">
        <v>-101.443</v>
      </c>
      <c r="GV417">
        <v>0</v>
      </c>
      <c r="GW417">
        <v>104.351</v>
      </c>
      <c r="GX417">
        <v>104.351</v>
      </c>
      <c r="GY417">
        <v>102.34700000000001</v>
      </c>
      <c r="GZ417">
        <v>100.935</v>
      </c>
      <c r="HA417">
        <v>100.935</v>
      </c>
      <c r="HB417">
        <v>115.976</v>
      </c>
      <c r="HC417">
        <v>108.024</v>
      </c>
      <c r="HD417">
        <v>0</v>
      </c>
      <c r="HE417">
        <v>97.792999999999992</v>
      </c>
      <c r="HF417">
        <v>0</v>
      </c>
      <c r="HG417">
        <v>101.355</v>
      </c>
      <c r="HH417">
        <v>100.49499999999999</v>
      </c>
      <c r="HI417">
        <v>100.49499999999999</v>
      </c>
      <c r="HJ417">
        <v>88.57</v>
      </c>
      <c r="HK417">
        <v>98.25</v>
      </c>
      <c r="HL417">
        <v>90.328999999999994</v>
      </c>
      <c r="HM417">
        <v>101.68600000000001</v>
      </c>
      <c r="HN417">
        <v>102.53500000000001</v>
      </c>
      <c r="HO417">
        <v>98.554000000000016</v>
      </c>
      <c r="HP417">
        <v>100.25500000000001</v>
      </c>
      <c r="HQ417">
        <v>109.65599999999999</v>
      </c>
      <c r="HR417">
        <v>99.762999999999991</v>
      </c>
      <c r="HS417">
        <v>113.18100000000001</v>
      </c>
      <c r="HT417">
        <v>90.825000000000017</v>
      </c>
      <c r="HU417">
        <v>101.09800000000001</v>
      </c>
      <c r="HV417">
        <v>101.09800000000001</v>
      </c>
      <c r="HW417">
        <v>103.486</v>
      </c>
      <c r="HX417">
        <v>103.486</v>
      </c>
      <c r="HY417">
        <v>102.03700000000001</v>
      </c>
      <c r="HZ417">
        <v>102.03700000000001</v>
      </c>
      <c r="IA417">
        <v>103.486</v>
      </c>
      <c r="IB417">
        <v>103.486</v>
      </c>
      <c r="IC417">
        <v>102.03700000000001</v>
      </c>
      <c r="ID417">
        <v>102.03700000000001</v>
      </c>
    </row>
    <row r="418" spans="1:238" x14ac:dyDescent="0.2">
      <c r="A418" s="3">
        <v>45958</v>
      </c>
      <c r="B418">
        <v>100.709</v>
      </c>
      <c r="C418">
        <v>101.40899999999999</v>
      </c>
      <c r="D418">
        <v>101.40899999999999</v>
      </c>
      <c r="E418">
        <v>120.60199999999999</v>
      </c>
      <c r="F418">
        <v>110.718</v>
      </c>
      <c r="G418">
        <v>-97.888999999999996</v>
      </c>
      <c r="H418">
        <v>100.548</v>
      </c>
      <c r="I418">
        <v>112.06100000000001</v>
      </c>
      <c r="J418">
        <v>112.06100000000001</v>
      </c>
      <c r="K418">
        <v>0</v>
      </c>
      <c r="L418">
        <v>0</v>
      </c>
      <c r="M418">
        <v>98.869</v>
      </c>
      <c r="N418">
        <v>98.869</v>
      </c>
      <c r="O418">
        <v>93.775000000000006</v>
      </c>
      <c r="P418">
        <v>93.775000000000006</v>
      </c>
      <c r="Q418">
        <v>-106.892</v>
      </c>
      <c r="R418">
        <v>-98.391999999999996</v>
      </c>
      <c r="S418">
        <v>-92.822000000000003</v>
      </c>
      <c r="T418">
        <v>0</v>
      </c>
      <c r="U418">
        <v>-100.92400000000001</v>
      </c>
      <c r="V418">
        <v>101.428</v>
      </c>
      <c r="W418">
        <v>101.428</v>
      </c>
      <c r="X418">
        <f>PRICE!X418+(PRICE!X418-BID!X418)</f>
        <v>96.94</v>
      </c>
      <c r="Y418">
        <f>PRICE!Y418+(PRICE!Y418-BID!Y418)</f>
        <v>96.94</v>
      </c>
      <c r="Z418">
        <v>101.91800000000001</v>
      </c>
      <c r="AA418">
        <v>98.02300000000001</v>
      </c>
      <c r="AB418">
        <v>98.02300000000001</v>
      </c>
      <c r="AC418">
        <v>0</v>
      </c>
      <c r="AD418">
        <v>98.292999999999992</v>
      </c>
      <c r="AE418">
        <v>0</v>
      </c>
      <c r="AF418">
        <v>0</v>
      </c>
      <c r="AG418">
        <v>97.763999999999996</v>
      </c>
      <c r="AH418">
        <v>98.893999999999991</v>
      </c>
      <c r="AI418">
        <v>0</v>
      </c>
      <c r="AJ418">
        <v>0</v>
      </c>
      <c r="AK418">
        <v>100.83900000000001</v>
      </c>
      <c r="AL418">
        <v>100.22499999999998</v>
      </c>
      <c r="AM418">
        <v>98.725999999999985</v>
      </c>
      <c r="AN418">
        <v>0</v>
      </c>
      <c r="AO418">
        <v>0</v>
      </c>
      <c r="AP418">
        <v>0</v>
      </c>
      <c r="AQ418">
        <v>0</v>
      </c>
      <c r="AR418">
        <v>100.17099999999999</v>
      </c>
      <c r="AS418">
        <v>100.01299999999999</v>
      </c>
      <c r="AT418">
        <v>98.572000000000003</v>
      </c>
      <c r="AU418">
        <v>97.792999999999992</v>
      </c>
      <c r="AV418">
        <v>97.792999999999992</v>
      </c>
      <c r="AW418">
        <v>94.97</v>
      </c>
      <c r="AX418">
        <v>94.97</v>
      </c>
      <c r="AY418">
        <v>119.85300000000001</v>
      </c>
      <c r="AZ418">
        <v>-93.900999999999996</v>
      </c>
      <c r="BA418">
        <v>102.693</v>
      </c>
      <c r="BB418">
        <v>103.75200000000001</v>
      </c>
      <c r="BC418">
        <v>101.601</v>
      </c>
      <c r="BD418">
        <v>0</v>
      </c>
      <c r="BE418">
        <v>0</v>
      </c>
      <c r="BF418">
        <v>100.51299999999999</v>
      </c>
      <c r="BG418">
        <v>100.51299999999999</v>
      </c>
      <c r="BH418">
        <v>-97.457999999999998</v>
      </c>
      <c r="BI418">
        <v>-99.91</v>
      </c>
      <c r="BJ418">
        <v>106.86299999999999</v>
      </c>
      <c r="BK418">
        <v>104.71000000000001</v>
      </c>
      <c r="BL418">
        <v>0</v>
      </c>
      <c r="BM418">
        <v>109.321</v>
      </c>
      <c r="BN418">
        <v>101.27500000000001</v>
      </c>
      <c r="BO418">
        <v>-103.727</v>
      </c>
      <c r="BP418">
        <v>-100.88500000000001</v>
      </c>
      <c r="BQ418">
        <v>-94.363</v>
      </c>
      <c r="BR418">
        <v>0</v>
      </c>
      <c r="BS418">
        <v>100.334</v>
      </c>
      <c r="BT418">
        <v>102.16899999999998</v>
      </c>
      <c r="BU418">
        <v>102.901</v>
      </c>
      <c r="BV418">
        <v>103.79499999999999</v>
      </c>
      <c r="BW418">
        <v>101.91700000000002</v>
      </c>
      <c r="BX418">
        <v>101.681</v>
      </c>
      <c r="BY418">
        <v>101.681</v>
      </c>
      <c r="BZ418">
        <v>102.354</v>
      </c>
      <c r="CA418">
        <v>105.71300000000001</v>
      </c>
      <c r="CB418">
        <v>102.71800000000002</v>
      </c>
      <c r="CC418">
        <v>101.71899999999998</v>
      </c>
      <c r="CD418">
        <v>0</v>
      </c>
      <c r="CE418">
        <v>0</v>
      </c>
      <c r="CF418">
        <v>97.951000000000008</v>
      </c>
      <c r="CG418">
        <v>97.951000000000008</v>
      </c>
      <c r="CH418">
        <v>95.356000000000009</v>
      </c>
      <c r="CI418">
        <v>95.356000000000009</v>
      </c>
      <c r="CJ418">
        <v>-101.459</v>
      </c>
      <c r="CK418">
        <v>87.83799999999998</v>
      </c>
      <c r="CL418">
        <v>0</v>
      </c>
      <c r="CM418">
        <v>0</v>
      </c>
      <c r="CN418">
        <v>-100.71299999999999</v>
      </c>
      <c r="CO418">
        <v>98.856000000000009</v>
      </c>
      <c r="CP418">
        <v>0</v>
      </c>
      <c r="CQ418">
        <v>101.97699999999999</v>
      </c>
      <c r="CR418">
        <v>101.97699999999999</v>
      </c>
      <c r="CS418">
        <v>103.16500000000001</v>
      </c>
      <c r="CT418">
        <v>97.751999999999981</v>
      </c>
      <c r="CU418">
        <v>98.498000000000019</v>
      </c>
      <c r="CV418">
        <v>100.72900000000001</v>
      </c>
      <c r="CW418">
        <v>0</v>
      </c>
      <c r="CX418">
        <v>0</v>
      </c>
      <c r="CY418">
        <v>102.65599999999999</v>
      </c>
      <c r="CZ418">
        <v>98.225999999999999</v>
      </c>
      <c r="DA418">
        <v>102.00600000000001</v>
      </c>
      <c r="DB418">
        <v>102.00600000000001</v>
      </c>
      <c r="DC418">
        <v>103.95899999999999</v>
      </c>
      <c r="DD418">
        <v>103.95899999999999</v>
      </c>
      <c r="DE418">
        <v>101.88999999999999</v>
      </c>
      <c r="DF418">
        <v>103.39400000000001</v>
      </c>
      <c r="DG418">
        <v>101.096</v>
      </c>
      <c r="DH418">
        <v>0</v>
      </c>
      <c r="DI418">
        <v>0</v>
      </c>
      <c r="DJ418">
        <v>0</v>
      </c>
      <c r="DK418">
        <v>94.188999999999993</v>
      </c>
      <c r="DL418">
        <v>97.584000000000003</v>
      </c>
      <c r="DM418">
        <v>89.175999999999988</v>
      </c>
      <c r="DN418">
        <v>89.175999999999988</v>
      </c>
      <c r="DO418">
        <v>99.677000000000007</v>
      </c>
      <c r="DP418">
        <v>107.648</v>
      </c>
      <c r="DQ418">
        <v>104.77200000000001</v>
      </c>
      <c r="DR418">
        <v>100.80800000000001</v>
      </c>
      <c r="DS418">
        <v>98.920999999999992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100.96900000000001</v>
      </c>
      <c r="EC418">
        <v>100.96900000000001</v>
      </c>
      <c r="ED418">
        <v>97.588000000000008</v>
      </c>
      <c r="EE418">
        <v>97.588000000000008</v>
      </c>
      <c r="EF418">
        <v>102.26</v>
      </c>
      <c r="EG418">
        <v>102.26</v>
      </c>
      <c r="EH418">
        <v>0</v>
      </c>
      <c r="EI418">
        <v>99.710000000000008</v>
      </c>
      <c r="EJ418">
        <v>99.710000000000008</v>
      </c>
      <c r="EK418">
        <v>90.557000000000016</v>
      </c>
      <c r="EL418">
        <v>91.659000000000006</v>
      </c>
      <c r="EM418">
        <v>91.659000000000006</v>
      </c>
      <c r="EN418">
        <v>102.52499999999999</v>
      </c>
      <c r="EO418">
        <v>101.12099999999998</v>
      </c>
      <c r="EP418">
        <v>-100.355</v>
      </c>
      <c r="EQ418">
        <v>87.305999999999997</v>
      </c>
      <c r="ER418">
        <v>87.305999999999997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94.808999999999997</v>
      </c>
      <c r="EY418">
        <v>0</v>
      </c>
      <c r="EZ418">
        <v>0</v>
      </c>
      <c r="FA418">
        <v>97.537999999999982</v>
      </c>
      <c r="FB418">
        <v>97.537999999999982</v>
      </c>
      <c r="FC418">
        <v>87.153999999999996</v>
      </c>
      <c r="FD418">
        <v>87.153999999999996</v>
      </c>
      <c r="FE418">
        <v>97.470999999999989</v>
      </c>
      <c r="FF418">
        <v>97.470999999999989</v>
      </c>
      <c r="FG418">
        <v>100.883</v>
      </c>
      <c r="FH418">
        <v>100.883</v>
      </c>
      <c r="FI418">
        <v>103.69800000000001</v>
      </c>
      <c r="FJ418">
        <v>103.69800000000001</v>
      </c>
      <c r="FK418">
        <v>101.43300000000001</v>
      </c>
      <c r="FL418">
        <v>101.43300000000001</v>
      </c>
      <c r="FM418">
        <v>100.43099999999998</v>
      </c>
      <c r="FN418">
        <v>112.42400000000001</v>
      </c>
      <c r="FO418">
        <v>100.074</v>
      </c>
      <c r="FP418">
        <v>100.074</v>
      </c>
      <c r="FQ418">
        <v>97.395999999999987</v>
      </c>
      <c r="FR418">
        <v>111.009</v>
      </c>
      <c r="FS418">
        <v>0</v>
      </c>
      <c r="FT418">
        <v>93.142999999999986</v>
      </c>
      <c r="FU418">
        <v>93.142999999999986</v>
      </c>
      <c r="FV418">
        <v>0</v>
      </c>
      <c r="FW418">
        <v>0</v>
      </c>
      <c r="FX418">
        <v>99.364999999999995</v>
      </c>
      <c r="FY418">
        <v>0</v>
      </c>
      <c r="FZ418">
        <v>87.480999999999995</v>
      </c>
      <c r="GA418">
        <v>87.480999999999995</v>
      </c>
      <c r="GB418">
        <v>97.84999999999998</v>
      </c>
      <c r="GC418">
        <v>97.84999999999998</v>
      </c>
      <c r="GD418">
        <v>98.803999999999988</v>
      </c>
      <c r="GE418">
        <v>96.225000000000009</v>
      </c>
      <c r="GF418">
        <v>106.20399999999999</v>
      </c>
      <c r="GG418">
        <v>0</v>
      </c>
      <c r="GH418">
        <v>98.931999999999988</v>
      </c>
      <c r="GI418">
        <v>98.931999999999988</v>
      </c>
      <c r="GJ418">
        <v>97.663000000000011</v>
      </c>
      <c r="GK418">
        <v>97.663000000000011</v>
      </c>
      <c r="GL418">
        <v>106.92299999999999</v>
      </c>
      <c r="GM418">
        <v>101.027</v>
      </c>
      <c r="GN418">
        <v>101.027</v>
      </c>
      <c r="GO418">
        <v>0</v>
      </c>
      <c r="GP418">
        <v>98.238</v>
      </c>
      <c r="GQ418">
        <v>99.111000000000018</v>
      </c>
      <c r="GR418">
        <v>99.111000000000018</v>
      </c>
      <c r="GS418">
        <v>103.56700000000001</v>
      </c>
      <c r="GT418">
        <v>103.56700000000001</v>
      </c>
      <c r="GU418">
        <v>-101.44799999999999</v>
      </c>
      <c r="GV418">
        <v>0</v>
      </c>
      <c r="GW418">
        <v>104.22</v>
      </c>
      <c r="GX418">
        <v>104.22</v>
      </c>
      <c r="GY418">
        <v>102.36</v>
      </c>
      <c r="GZ418">
        <v>100.93700000000001</v>
      </c>
      <c r="HA418">
        <v>100.93700000000001</v>
      </c>
      <c r="HB418">
        <v>115.45700000000001</v>
      </c>
      <c r="HC418">
        <v>107.67699999999999</v>
      </c>
      <c r="HD418">
        <v>0</v>
      </c>
      <c r="HE418">
        <v>97.74799999999999</v>
      </c>
      <c r="HF418">
        <v>0</v>
      </c>
      <c r="HG418">
        <v>101.39700000000001</v>
      </c>
      <c r="HH418">
        <v>100.44100000000002</v>
      </c>
      <c r="HI418">
        <v>100.44100000000002</v>
      </c>
      <c r="HJ418">
        <v>88.118999999999986</v>
      </c>
      <c r="HK418">
        <v>98.242000000000004</v>
      </c>
      <c r="HL418">
        <v>89.960999999999984</v>
      </c>
      <c r="HM418">
        <v>101.53699999999999</v>
      </c>
      <c r="HN418">
        <v>101.96299999999999</v>
      </c>
      <c r="HO418">
        <v>98.526999999999987</v>
      </c>
      <c r="HP418">
        <v>100.249</v>
      </c>
      <c r="HQ418">
        <v>108.931</v>
      </c>
      <c r="HR418">
        <v>99.789000000000001</v>
      </c>
      <c r="HS418">
        <v>112.917</v>
      </c>
      <c r="HT418">
        <v>90.353999999999985</v>
      </c>
      <c r="HU418">
        <v>100.901</v>
      </c>
      <c r="HV418">
        <v>100.901</v>
      </c>
      <c r="HW418">
        <v>103.23099999999999</v>
      </c>
      <c r="HX418">
        <v>103.23099999999999</v>
      </c>
      <c r="HY418">
        <v>101.837</v>
      </c>
      <c r="HZ418">
        <v>101.837</v>
      </c>
      <c r="IA418">
        <v>103.23099999999999</v>
      </c>
      <c r="IB418">
        <v>103.23099999999999</v>
      </c>
      <c r="IC418">
        <v>101.837</v>
      </c>
      <c r="ID418">
        <v>101.837</v>
      </c>
    </row>
    <row r="419" spans="1:238" x14ac:dyDescent="0.2">
      <c r="A419" s="3">
        <v>45959</v>
      </c>
      <c r="B419">
        <v>100.67400000000001</v>
      </c>
      <c r="C419">
        <v>101.364</v>
      </c>
      <c r="D419">
        <v>101.364</v>
      </c>
      <c r="E419">
        <v>120.79400000000001</v>
      </c>
      <c r="F419">
        <v>110.47399999999999</v>
      </c>
      <c r="G419">
        <v>-97.894000000000005</v>
      </c>
      <c r="H419">
        <v>100.47499999999999</v>
      </c>
      <c r="I419">
        <v>111.94499999999999</v>
      </c>
      <c r="J419">
        <v>111.94499999999999</v>
      </c>
      <c r="K419">
        <v>0</v>
      </c>
      <c r="L419">
        <v>0</v>
      </c>
      <c r="M419">
        <v>98.850999999999999</v>
      </c>
      <c r="N419">
        <v>98.850999999999999</v>
      </c>
      <c r="O419">
        <v>93.669999999999987</v>
      </c>
      <c r="P419">
        <v>93.669999999999987</v>
      </c>
      <c r="Q419">
        <v>-106.93899999999999</v>
      </c>
      <c r="R419">
        <v>-98.418999999999997</v>
      </c>
      <c r="S419">
        <v>-92.906999999999996</v>
      </c>
      <c r="T419">
        <v>0</v>
      </c>
      <c r="U419">
        <v>-100.919</v>
      </c>
      <c r="V419">
        <v>101.40200000000002</v>
      </c>
      <c r="W419">
        <v>101.40200000000002</v>
      </c>
      <c r="X419">
        <f>PRICE!X419+(PRICE!X419-BID!X419)</f>
        <v>96.921999999999997</v>
      </c>
      <c r="Y419">
        <f>PRICE!Y419+(PRICE!Y419-BID!Y419)</f>
        <v>96.921999999999997</v>
      </c>
      <c r="Z419">
        <v>101.857</v>
      </c>
      <c r="AA419">
        <v>98.029999999999987</v>
      </c>
      <c r="AB419">
        <v>98.029999999999987</v>
      </c>
      <c r="AC419">
        <v>0</v>
      </c>
      <c r="AD419">
        <v>98.283000000000001</v>
      </c>
      <c r="AE419">
        <v>0</v>
      </c>
      <c r="AF419">
        <v>0</v>
      </c>
      <c r="AG419">
        <v>97.75</v>
      </c>
      <c r="AH419">
        <v>98.932000000000016</v>
      </c>
      <c r="AI419">
        <v>0</v>
      </c>
      <c r="AJ419">
        <v>0</v>
      </c>
      <c r="AK419">
        <v>100.78600000000002</v>
      </c>
      <c r="AL419">
        <v>100.24000000000001</v>
      </c>
      <c r="AM419">
        <v>98.771000000000001</v>
      </c>
      <c r="AN419">
        <v>0</v>
      </c>
      <c r="AO419">
        <v>0</v>
      </c>
      <c r="AP419">
        <v>0</v>
      </c>
      <c r="AQ419">
        <v>0</v>
      </c>
      <c r="AR419">
        <v>100.166</v>
      </c>
      <c r="AS419">
        <v>100.00599999999999</v>
      </c>
      <c r="AT419">
        <v>98.52</v>
      </c>
      <c r="AU419">
        <v>97.784999999999997</v>
      </c>
      <c r="AV419">
        <v>97.784999999999997</v>
      </c>
      <c r="AW419">
        <v>94.921999999999997</v>
      </c>
      <c r="AX419">
        <v>94.921999999999997</v>
      </c>
      <c r="AY419">
        <v>119.794</v>
      </c>
      <c r="AZ419">
        <v>-93.85</v>
      </c>
      <c r="BA419">
        <v>102.66099999999999</v>
      </c>
      <c r="BB419">
        <v>103.78200000000001</v>
      </c>
      <c r="BC419">
        <v>101.56899999999999</v>
      </c>
      <c r="BD419">
        <v>0</v>
      </c>
      <c r="BE419">
        <v>0</v>
      </c>
      <c r="BF419">
        <v>100.49699999999999</v>
      </c>
      <c r="BG419">
        <v>100.49699999999999</v>
      </c>
      <c r="BH419">
        <v>-97.48</v>
      </c>
      <c r="BI419">
        <v>-99.938999999999993</v>
      </c>
      <c r="BJ419">
        <v>106.75700000000001</v>
      </c>
      <c r="BK419">
        <v>104.73700000000001</v>
      </c>
      <c r="BL419">
        <v>0</v>
      </c>
      <c r="BM419">
        <v>109.28900000000002</v>
      </c>
      <c r="BN419">
        <v>101.31900000000002</v>
      </c>
      <c r="BO419">
        <v>-103.71</v>
      </c>
      <c r="BP419">
        <v>-100.929</v>
      </c>
      <c r="BQ419">
        <v>-94.373000000000005</v>
      </c>
      <c r="BR419">
        <v>0</v>
      </c>
      <c r="BS419">
        <v>100.384</v>
      </c>
      <c r="BT419">
        <v>102.15899999999999</v>
      </c>
      <c r="BU419">
        <v>102.91099999999999</v>
      </c>
      <c r="BV419">
        <v>103.804</v>
      </c>
      <c r="BW419">
        <v>101.822</v>
      </c>
      <c r="BX419">
        <v>101.655</v>
      </c>
      <c r="BY419">
        <v>101.655</v>
      </c>
      <c r="BZ419">
        <v>102.29900000000001</v>
      </c>
      <c r="CA419">
        <v>105.68099999999998</v>
      </c>
      <c r="CB419">
        <v>102.63300000000001</v>
      </c>
      <c r="CC419">
        <v>101.66200000000001</v>
      </c>
      <c r="CD419">
        <v>0</v>
      </c>
      <c r="CE419">
        <v>0</v>
      </c>
      <c r="CF419">
        <v>97.941000000000003</v>
      </c>
      <c r="CG419">
        <v>97.941000000000003</v>
      </c>
      <c r="CH419">
        <v>95.350000000000009</v>
      </c>
      <c r="CI419">
        <v>95.350000000000009</v>
      </c>
      <c r="CJ419">
        <v>-101.48699999999999</v>
      </c>
      <c r="CK419">
        <v>87.994000000000014</v>
      </c>
      <c r="CL419">
        <v>0</v>
      </c>
      <c r="CM419">
        <v>0</v>
      </c>
      <c r="CN419">
        <v>-100.739</v>
      </c>
      <c r="CO419">
        <v>98.643999999999991</v>
      </c>
      <c r="CP419">
        <v>0</v>
      </c>
      <c r="CQ419">
        <v>101.955</v>
      </c>
      <c r="CR419">
        <v>101.955</v>
      </c>
      <c r="CS419">
        <v>103.06399999999999</v>
      </c>
      <c r="CT419">
        <v>97.797999999999988</v>
      </c>
      <c r="CU419">
        <v>98.418999999999997</v>
      </c>
      <c r="CV419">
        <v>100.50699999999999</v>
      </c>
      <c r="CW419">
        <v>0</v>
      </c>
      <c r="CX419">
        <v>0</v>
      </c>
      <c r="CY419">
        <v>102.63800000000001</v>
      </c>
      <c r="CZ419">
        <v>98.040999999999983</v>
      </c>
      <c r="DA419">
        <v>101.96300000000001</v>
      </c>
      <c r="DB419">
        <v>101.96300000000001</v>
      </c>
      <c r="DC419">
        <v>103.83200000000001</v>
      </c>
      <c r="DD419">
        <v>103.83200000000001</v>
      </c>
      <c r="DE419">
        <v>101.876</v>
      </c>
      <c r="DF419">
        <v>103.539</v>
      </c>
      <c r="DG419">
        <v>101.07899999999999</v>
      </c>
      <c r="DH419">
        <v>0</v>
      </c>
      <c r="DI419">
        <v>0</v>
      </c>
      <c r="DJ419">
        <v>0</v>
      </c>
      <c r="DK419">
        <v>94.259000000000015</v>
      </c>
      <c r="DL419">
        <v>97.72999999999999</v>
      </c>
      <c r="DM419">
        <v>89.093000000000018</v>
      </c>
      <c r="DN419">
        <v>89.093000000000018</v>
      </c>
      <c r="DO419">
        <v>99.649999999999991</v>
      </c>
      <c r="DP419">
        <v>107.46700000000001</v>
      </c>
      <c r="DQ419">
        <v>104.75700000000001</v>
      </c>
      <c r="DR419">
        <v>100.81899999999999</v>
      </c>
      <c r="DS419">
        <v>98.641000000000005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100.94</v>
      </c>
      <c r="EC419">
        <v>100.94</v>
      </c>
      <c r="ED419">
        <v>97.575000000000003</v>
      </c>
      <c r="EE419">
        <v>97.575000000000003</v>
      </c>
      <c r="EF419">
        <v>102.19000000000001</v>
      </c>
      <c r="EG419">
        <v>102.19000000000001</v>
      </c>
      <c r="EH419">
        <v>0</v>
      </c>
      <c r="EI419">
        <v>99.713999999999999</v>
      </c>
      <c r="EJ419">
        <v>99.713999999999999</v>
      </c>
      <c r="EK419">
        <v>90.575000000000017</v>
      </c>
      <c r="EL419">
        <v>91.591999999999999</v>
      </c>
      <c r="EM419">
        <v>91.591999999999999</v>
      </c>
      <c r="EN419">
        <v>102.419</v>
      </c>
      <c r="EO419">
        <v>101.14900000000002</v>
      </c>
      <c r="EP419">
        <v>-100.35899999999999</v>
      </c>
      <c r="EQ419">
        <v>87.111000000000004</v>
      </c>
      <c r="ER419">
        <v>87.111000000000004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94.703000000000003</v>
      </c>
      <c r="EY419">
        <v>0</v>
      </c>
      <c r="EZ419">
        <v>0</v>
      </c>
      <c r="FA419">
        <v>97.51400000000001</v>
      </c>
      <c r="FB419">
        <v>97.51400000000001</v>
      </c>
      <c r="FC419">
        <v>86.955000000000013</v>
      </c>
      <c r="FD419">
        <v>86.955000000000013</v>
      </c>
      <c r="FE419">
        <v>97.444000000000017</v>
      </c>
      <c r="FF419">
        <v>97.444000000000017</v>
      </c>
      <c r="FG419">
        <v>100.852</v>
      </c>
      <c r="FH419">
        <v>100.852</v>
      </c>
      <c r="FI419">
        <v>103.58399999999999</v>
      </c>
      <c r="FJ419">
        <v>103.58399999999999</v>
      </c>
      <c r="FK419">
        <v>101.46000000000001</v>
      </c>
      <c r="FL419">
        <v>101.46000000000001</v>
      </c>
      <c r="FM419">
        <v>100.41000000000001</v>
      </c>
      <c r="FN419">
        <v>112.16900000000001</v>
      </c>
      <c r="FO419">
        <v>100.035</v>
      </c>
      <c r="FP419">
        <v>100.035</v>
      </c>
      <c r="FQ419">
        <v>97.253999999999991</v>
      </c>
      <c r="FR419">
        <v>110.66199999999999</v>
      </c>
      <c r="FS419">
        <v>0</v>
      </c>
      <c r="FT419">
        <v>93.084000000000017</v>
      </c>
      <c r="FU419">
        <v>93.084000000000017</v>
      </c>
      <c r="FV419">
        <v>0</v>
      </c>
      <c r="FW419">
        <v>0</v>
      </c>
      <c r="FX419">
        <v>99.374999999999986</v>
      </c>
      <c r="FY419">
        <v>0</v>
      </c>
      <c r="FZ419">
        <v>87.414999999999992</v>
      </c>
      <c r="GA419">
        <v>87.414999999999992</v>
      </c>
      <c r="GB419">
        <v>97.841999999999999</v>
      </c>
      <c r="GC419">
        <v>97.841999999999999</v>
      </c>
      <c r="GD419">
        <v>98.76</v>
      </c>
      <c r="GE419">
        <v>96.060999999999993</v>
      </c>
      <c r="GF419">
        <v>106.17999999999999</v>
      </c>
      <c r="GG419">
        <v>0</v>
      </c>
      <c r="GH419">
        <v>98.88300000000001</v>
      </c>
      <c r="GI419">
        <v>98.88300000000001</v>
      </c>
      <c r="GJ419">
        <v>97.667000000000002</v>
      </c>
      <c r="GK419">
        <v>97.667000000000002</v>
      </c>
      <c r="GL419">
        <v>106.867</v>
      </c>
      <c r="GM419">
        <v>100.99600000000001</v>
      </c>
      <c r="GN419">
        <v>100.99600000000001</v>
      </c>
      <c r="GO419">
        <v>0</v>
      </c>
      <c r="GP419">
        <v>98.255999999999986</v>
      </c>
      <c r="GQ419">
        <v>99.109999999999985</v>
      </c>
      <c r="GR419">
        <v>99.109999999999985</v>
      </c>
      <c r="GS419">
        <v>103.583</v>
      </c>
      <c r="GT419">
        <v>103.583</v>
      </c>
      <c r="GU419">
        <v>-101.26</v>
      </c>
      <c r="GV419">
        <v>0</v>
      </c>
      <c r="GW419">
        <v>104.086</v>
      </c>
      <c r="GX419">
        <v>104.086</v>
      </c>
      <c r="GY419">
        <v>102.35</v>
      </c>
      <c r="GZ419">
        <v>100.92000000000002</v>
      </c>
      <c r="HA419">
        <v>100.92000000000002</v>
      </c>
      <c r="HB419">
        <v>115.333</v>
      </c>
      <c r="HC419">
        <v>107.655</v>
      </c>
      <c r="HD419">
        <v>0</v>
      </c>
      <c r="HE419">
        <v>97.756999999999991</v>
      </c>
      <c r="HF419">
        <v>0</v>
      </c>
      <c r="HG419">
        <v>101.39299999999999</v>
      </c>
      <c r="HH419">
        <v>100.43400000000001</v>
      </c>
      <c r="HI419">
        <v>100.43400000000001</v>
      </c>
      <c r="HJ419">
        <v>88.073000000000008</v>
      </c>
      <c r="HK419">
        <v>98.23</v>
      </c>
      <c r="HL419">
        <v>89.813000000000002</v>
      </c>
      <c r="HM419">
        <v>101.56200000000001</v>
      </c>
      <c r="HN419">
        <v>101.71600000000001</v>
      </c>
      <c r="HO419">
        <v>98.504000000000005</v>
      </c>
      <c r="HP419">
        <v>100.23899999999999</v>
      </c>
      <c r="HQ419">
        <v>108.69399999999999</v>
      </c>
      <c r="HR419">
        <v>99.757999999999996</v>
      </c>
      <c r="HS419">
        <v>112.72</v>
      </c>
      <c r="HT419">
        <v>90.257999999999996</v>
      </c>
      <c r="HU419">
        <v>100.87700000000001</v>
      </c>
      <c r="HV419">
        <v>100.87700000000001</v>
      </c>
      <c r="HW419">
        <v>103.17400000000001</v>
      </c>
      <c r="HX419">
        <v>103.17400000000001</v>
      </c>
      <c r="HY419">
        <v>101.80800000000001</v>
      </c>
      <c r="HZ419">
        <v>101.80800000000001</v>
      </c>
      <c r="IA419">
        <v>103.17400000000001</v>
      </c>
      <c r="IB419">
        <v>103.17400000000001</v>
      </c>
      <c r="IC419">
        <v>101.80800000000001</v>
      </c>
      <c r="ID419">
        <v>101.80800000000001</v>
      </c>
    </row>
    <row r="420" spans="1:238" x14ac:dyDescent="0.2">
      <c r="A420" s="3">
        <v>45960</v>
      </c>
      <c r="B420">
        <v>100.73</v>
      </c>
      <c r="C420">
        <v>101.36200000000001</v>
      </c>
      <c r="D420">
        <v>101.36200000000001</v>
      </c>
      <c r="E420">
        <v>120.83</v>
      </c>
      <c r="F420">
        <v>110.44600000000001</v>
      </c>
      <c r="G420">
        <v>-97.903000000000006</v>
      </c>
      <c r="H420">
        <v>100.39599999999999</v>
      </c>
      <c r="I420">
        <v>111.79199999999999</v>
      </c>
      <c r="J420">
        <v>111.79199999999999</v>
      </c>
      <c r="K420">
        <v>0</v>
      </c>
      <c r="L420">
        <v>0</v>
      </c>
      <c r="M420">
        <v>98.904999999999987</v>
      </c>
      <c r="N420">
        <v>98.904999999999987</v>
      </c>
      <c r="O420">
        <v>93.77600000000001</v>
      </c>
      <c r="P420">
        <v>93.77600000000001</v>
      </c>
      <c r="Q420">
        <v>-106.85899999999999</v>
      </c>
      <c r="R420">
        <v>-98.415999999999997</v>
      </c>
      <c r="S420">
        <v>-92.825999999999993</v>
      </c>
      <c r="T420">
        <v>0</v>
      </c>
      <c r="U420">
        <v>-100.90300000000001</v>
      </c>
      <c r="V420">
        <v>101.41200000000001</v>
      </c>
      <c r="W420">
        <v>101.41200000000001</v>
      </c>
      <c r="X420">
        <f>PRICE!X420+(PRICE!X420-BID!X420)</f>
        <v>96.958000000000013</v>
      </c>
      <c r="Y420">
        <f>PRICE!Y420+(PRICE!Y420-BID!Y420)</f>
        <v>96.958000000000013</v>
      </c>
      <c r="Z420">
        <v>101.87400000000001</v>
      </c>
      <c r="AA420">
        <v>98.052000000000007</v>
      </c>
      <c r="AB420">
        <v>98.052000000000007</v>
      </c>
      <c r="AC420">
        <v>0</v>
      </c>
      <c r="AD420">
        <v>98.311999999999998</v>
      </c>
      <c r="AE420">
        <v>0</v>
      </c>
      <c r="AF420">
        <v>0</v>
      </c>
      <c r="AG420">
        <v>97.734000000000009</v>
      </c>
      <c r="AH420">
        <v>98.914999999999992</v>
      </c>
      <c r="AI420">
        <v>0</v>
      </c>
      <c r="AJ420">
        <v>0</v>
      </c>
      <c r="AK420">
        <v>100.80499999999999</v>
      </c>
      <c r="AL420">
        <v>100.252</v>
      </c>
      <c r="AM420">
        <v>98.772999999999996</v>
      </c>
      <c r="AN420">
        <v>0</v>
      </c>
      <c r="AO420">
        <v>0</v>
      </c>
      <c r="AP420">
        <v>0</v>
      </c>
      <c r="AQ420">
        <v>0</v>
      </c>
      <c r="AR420">
        <v>100.206</v>
      </c>
      <c r="AS420">
        <v>100.04</v>
      </c>
      <c r="AT420">
        <v>98.6</v>
      </c>
      <c r="AU420">
        <v>97.810000000000016</v>
      </c>
      <c r="AV420">
        <v>97.810000000000016</v>
      </c>
      <c r="AW420">
        <v>95.033000000000001</v>
      </c>
      <c r="AX420">
        <v>95.033000000000001</v>
      </c>
      <c r="AY420">
        <v>119.77399999999999</v>
      </c>
      <c r="AZ420">
        <v>-93.897999999999996</v>
      </c>
      <c r="BA420">
        <v>102.67900000000002</v>
      </c>
      <c r="BB420">
        <v>103.816</v>
      </c>
      <c r="BC420">
        <v>101.556</v>
      </c>
      <c r="BD420">
        <v>0</v>
      </c>
      <c r="BE420">
        <v>0</v>
      </c>
      <c r="BF420">
        <v>100.49199999999999</v>
      </c>
      <c r="BG420">
        <v>100.49199999999999</v>
      </c>
      <c r="BH420">
        <v>-97.474999999999994</v>
      </c>
      <c r="BI420">
        <v>-99.88</v>
      </c>
      <c r="BJ420">
        <v>106.767</v>
      </c>
      <c r="BK420">
        <v>0</v>
      </c>
      <c r="BL420">
        <v>0</v>
      </c>
      <c r="BM420">
        <v>109.38599999999998</v>
      </c>
      <c r="BN420">
        <v>101.273</v>
      </c>
      <c r="BO420">
        <v>-103.816</v>
      </c>
      <c r="BP420">
        <v>-100.87</v>
      </c>
      <c r="BQ420">
        <v>-94.34</v>
      </c>
      <c r="BR420">
        <v>0</v>
      </c>
      <c r="BS420">
        <v>100.372</v>
      </c>
      <c r="BT420">
        <v>102.19</v>
      </c>
      <c r="BU420">
        <v>102.883</v>
      </c>
      <c r="BV420">
        <v>103.69699999999999</v>
      </c>
      <c r="BW420">
        <v>101.869</v>
      </c>
      <c r="BX420">
        <v>101.614</v>
      </c>
      <c r="BY420">
        <v>101.614</v>
      </c>
      <c r="BZ420">
        <v>102.29</v>
      </c>
      <c r="CA420">
        <v>105.7</v>
      </c>
      <c r="CB420">
        <v>102.6</v>
      </c>
      <c r="CC420">
        <v>101.66500000000001</v>
      </c>
      <c r="CD420">
        <v>0</v>
      </c>
      <c r="CE420">
        <v>0</v>
      </c>
      <c r="CF420">
        <v>97.961000000000013</v>
      </c>
      <c r="CG420">
        <v>97.961000000000013</v>
      </c>
      <c r="CH420">
        <v>95.454999999999998</v>
      </c>
      <c r="CI420">
        <v>95.454999999999998</v>
      </c>
      <c r="CJ420">
        <v>-101.43</v>
      </c>
      <c r="CK420">
        <v>87.868000000000009</v>
      </c>
      <c r="CL420">
        <v>0</v>
      </c>
      <c r="CM420">
        <v>0</v>
      </c>
      <c r="CN420">
        <v>-100.67400000000001</v>
      </c>
      <c r="CO420">
        <v>98.733999999999995</v>
      </c>
      <c r="CP420">
        <v>0</v>
      </c>
      <c r="CQ420">
        <v>0</v>
      </c>
      <c r="CR420">
        <v>0</v>
      </c>
      <c r="CS420">
        <v>103.011</v>
      </c>
      <c r="CT420">
        <v>97.835999999999999</v>
      </c>
      <c r="CU420">
        <v>98.475999999999999</v>
      </c>
      <c r="CV420">
        <v>100.45400000000001</v>
      </c>
      <c r="CW420">
        <v>0</v>
      </c>
      <c r="CX420">
        <v>0</v>
      </c>
      <c r="CY420">
        <v>102.57500000000002</v>
      </c>
      <c r="CZ420">
        <v>98.096999999999994</v>
      </c>
      <c r="DA420">
        <v>101.946</v>
      </c>
      <c r="DB420">
        <v>101.946</v>
      </c>
      <c r="DC420">
        <v>103.84700000000001</v>
      </c>
      <c r="DD420">
        <v>103.84700000000001</v>
      </c>
      <c r="DE420">
        <v>101.81</v>
      </c>
      <c r="DF420">
        <v>103.37599999999999</v>
      </c>
      <c r="DG420">
        <v>101.09099999999998</v>
      </c>
      <c r="DH420">
        <v>0</v>
      </c>
      <c r="DI420">
        <v>0</v>
      </c>
      <c r="DJ420">
        <v>0</v>
      </c>
      <c r="DK420">
        <v>94.076000000000008</v>
      </c>
      <c r="DL420">
        <v>97.482000000000014</v>
      </c>
      <c r="DM420">
        <v>89.186000000000007</v>
      </c>
      <c r="DN420">
        <v>89.186000000000007</v>
      </c>
      <c r="DO420">
        <v>99.722999999999999</v>
      </c>
      <c r="DP420">
        <v>107.53200000000001</v>
      </c>
      <c r="DQ420">
        <v>104.759</v>
      </c>
      <c r="DR420">
        <v>100.83000000000001</v>
      </c>
      <c r="DS420">
        <v>98.623999999999981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100.908</v>
      </c>
      <c r="EC420">
        <v>100.908</v>
      </c>
      <c r="ED420">
        <v>97.575000000000003</v>
      </c>
      <c r="EE420">
        <v>97.575000000000003</v>
      </c>
      <c r="EF420">
        <v>102.23</v>
      </c>
      <c r="EG420">
        <v>102.23</v>
      </c>
      <c r="EH420">
        <v>0</v>
      </c>
      <c r="EI420">
        <v>99.719000000000008</v>
      </c>
      <c r="EJ420">
        <v>99.719000000000008</v>
      </c>
      <c r="EK420">
        <v>90.583999999999989</v>
      </c>
      <c r="EL420">
        <v>91.676000000000016</v>
      </c>
      <c r="EM420">
        <v>91.676000000000016</v>
      </c>
      <c r="EN420">
        <v>102.42600000000002</v>
      </c>
      <c r="EO420">
        <v>101.163</v>
      </c>
      <c r="EP420">
        <v>-100.345</v>
      </c>
      <c r="EQ420">
        <v>87.126999999999981</v>
      </c>
      <c r="ER420">
        <v>87.126999999999981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94.757999999999996</v>
      </c>
      <c r="EY420">
        <v>0</v>
      </c>
      <c r="EZ420">
        <v>0</v>
      </c>
      <c r="FA420">
        <v>97.507000000000005</v>
      </c>
      <c r="FB420">
        <v>97.507000000000005</v>
      </c>
      <c r="FC420">
        <v>86.98599999999999</v>
      </c>
      <c r="FD420">
        <v>86.98599999999999</v>
      </c>
      <c r="FE420">
        <v>97.48</v>
      </c>
      <c r="FF420">
        <v>97.48</v>
      </c>
      <c r="FG420">
        <v>100.89399999999999</v>
      </c>
      <c r="FH420">
        <v>100.89399999999999</v>
      </c>
      <c r="FI420">
        <v>103.667</v>
      </c>
      <c r="FJ420">
        <v>103.667</v>
      </c>
      <c r="FK420">
        <v>101.42</v>
      </c>
      <c r="FL420">
        <v>101.42</v>
      </c>
      <c r="FM420">
        <v>100.45599999999999</v>
      </c>
      <c r="FN420">
        <v>112.152</v>
      </c>
      <c r="FO420">
        <v>100.06199999999998</v>
      </c>
      <c r="FP420">
        <v>100.06199999999998</v>
      </c>
      <c r="FQ420">
        <v>97.179000000000002</v>
      </c>
      <c r="FR420">
        <v>110.756</v>
      </c>
      <c r="FS420">
        <v>0</v>
      </c>
      <c r="FT420">
        <v>93.190999999999988</v>
      </c>
      <c r="FU420">
        <v>93.190999999999988</v>
      </c>
      <c r="FV420">
        <v>0</v>
      </c>
      <c r="FW420">
        <v>0</v>
      </c>
      <c r="FX420">
        <v>99.382999999999996</v>
      </c>
      <c r="FY420">
        <v>0</v>
      </c>
      <c r="FZ420">
        <v>87.456000000000003</v>
      </c>
      <c r="GA420">
        <v>87.456000000000003</v>
      </c>
      <c r="GB420">
        <v>97.875</v>
      </c>
      <c r="GC420">
        <v>97.875</v>
      </c>
      <c r="GD420">
        <v>98.774000000000001</v>
      </c>
      <c r="GE420">
        <v>96.149000000000001</v>
      </c>
      <c r="GF420">
        <v>106.18899999999999</v>
      </c>
      <c r="GG420">
        <v>0</v>
      </c>
      <c r="GH420">
        <v>98.933999999999997</v>
      </c>
      <c r="GI420">
        <v>98.933999999999997</v>
      </c>
      <c r="GJ420">
        <v>97.685000000000016</v>
      </c>
      <c r="GK420">
        <v>97.685000000000016</v>
      </c>
      <c r="GL420">
        <v>106.82</v>
      </c>
      <c r="GM420">
        <v>101.101</v>
      </c>
      <c r="GN420">
        <v>101.101</v>
      </c>
      <c r="GO420">
        <v>0</v>
      </c>
      <c r="GP420">
        <v>98.304000000000002</v>
      </c>
      <c r="GQ420">
        <v>99.116</v>
      </c>
      <c r="GR420">
        <v>99.116</v>
      </c>
      <c r="GS420">
        <v>103.551</v>
      </c>
      <c r="GT420">
        <v>103.551</v>
      </c>
      <c r="GU420">
        <v>-101.16800000000001</v>
      </c>
      <c r="GV420">
        <v>0</v>
      </c>
      <c r="GW420">
        <v>104.06100000000001</v>
      </c>
      <c r="GX420">
        <v>104.06100000000001</v>
      </c>
      <c r="GY420">
        <v>102.38300000000001</v>
      </c>
      <c r="GZ420">
        <v>100.89800000000001</v>
      </c>
      <c r="HA420">
        <v>100.89800000000001</v>
      </c>
      <c r="HB420">
        <v>115.383</v>
      </c>
      <c r="HC420">
        <v>107.619</v>
      </c>
      <c r="HD420">
        <v>0</v>
      </c>
      <c r="HE420">
        <v>97.748000000000005</v>
      </c>
      <c r="HF420">
        <v>0</v>
      </c>
      <c r="HG420">
        <v>101.34799999999998</v>
      </c>
      <c r="HH420">
        <v>100.43600000000001</v>
      </c>
      <c r="HI420">
        <v>100.43600000000001</v>
      </c>
      <c r="HJ420">
        <v>88.102000000000004</v>
      </c>
      <c r="HK420">
        <v>98.255999999999986</v>
      </c>
      <c r="HL420">
        <v>89.816999999999993</v>
      </c>
      <c r="HM420">
        <v>101.55799999999999</v>
      </c>
      <c r="HN420">
        <v>101.72600000000001</v>
      </c>
      <c r="HO420">
        <v>98.531000000000006</v>
      </c>
      <c r="HP420">
        <v>100.21699999999998</v>
      </c>
      <c r="HQ420">
        <v>108.756</v>
      </c>
      <c r="HR420">
        <v>99.769000000000005</v>
      </c>
      <c r="HS420">
        <v>112.67399999999999</v>
      </c>
      <c r="HT420">
        <v>90.323000000000008</v>
      </c>
      <c r="HU420">
        <v>100.91900000000001</v>
      </c>
      <c r="HV420">
        <v>100.91900000000001</v>
      </c>
      <c r="HW420">
        <v>103.17399999999999</v>
      </c>
      <c r="HX420">
        <v>103.17399999999999</v>
      </c>
      <c r="HY420">
        <v>101.83500000000001</v>
      </c>
      <c r="HZ420">
        <v>101.83500000000001</v>
      </c>
      <c r="IA420">
        <v>103.17399999999999</v>
      </c>
      <c r="IB420">
        <v>103.17399999999999</v>
      </c>
      <c r="IC420">
        <v>101.83500000000001</v>
      </c>
      <c r="ID420">
        <v>101.83500000000001</v>
      </c>
    </row>
    <row r="421" spans="1:238" x14ac:dyDescent="0.2">
      <c r="A421" s="3">
        <v>45961</v>
      </c>
      <c r="B421">
        <v>100.71599999999999</v>
      </c>
      <c r="C421">
        <v>101.24800000000002</v>
      </c>
      <c r="D421">
        <v>101.24800000000002</v>
      </c>
      <c r="E421">
        <v>120.65600000000001</v>
      </c>
      <c r="F421">
        <v>110.01699999999998</v>
      </c>
      <c r="G421">
        <v>-97.927000000000007</v>
      </c>
      <c r="H421">
        <v>100.42799999999998</v>
      </c>
      <c r="I421">
        <v>111.68299999999999</v>
      </c>
      <c r="J421">
        <v>111.68299999999999</v>
      </c>
      <c r="K421">
        <v>0</v>
      </c>
      <c r="L421">
        <v>0</v>
      </c>
      <c r="M421">
        <v>98.850999999999999</v>
      </c>
      <c r="N421">
        <v>98.850999999999999</v>
      </c>
      <c r="O421">
        <v>93.630999999999986</v>
      </c>
      <c r="P421">
        <v>93.630999999999986</v>
      </c>
      <c r="Q421">
        <v>-106.953</v>
      </c>
      <c r="R421">
        <v>-98.438999999999993</v>
      </c>
      <c r="S421">
        <v>-92.94</v>
      </c>
      <c r="T421">
        <v>0</v>
      </c>
      <c r="U421">
        <v>-100.916</v>
      </c>
      <c r="V421">
        <v>101.39400000000001</v>
      </c>
      <c r="W421">
        <v>101.39400000000001</v>
      </c>
      <c r="X421">
        <f>PRICE!X421+(PRICE!X421-BID!X421)</f>
        <v>96.920999999999992</v>
      </c>
      <c r="Y421">
        <f>PRICE!Y421+(PRICE!Y421-BID!Y421)</f>
        <v>96.920999999999992</v>
      </c>
      <c r="Z421">
        <v>101.761</v>
      </c>
      <c r="AA421">
        <v>98.057000000000002</v>
      </c>
      <c r="AB421">
        <v>98.057000000000002</v>
      </c>
      <c r="AC421">
        <v>0</v>
      </c>
      <c r="AD421">
        <v>98.304999999999993</v>
      </c>
      <c r="AE421">
        <v>0</v>
      </c>
      <c r="AF421">
        <v>0</v>
      </c>
      <c r="AG421">
        <v>97.72499999999998</v>
      </c>
      <c r="AH421">
        <v>98.895999999999987</v>
      </c>
      <c r="AI421">
        <v>0</v>
      </c>
      <c r="AJ421">
        <v>0</v>
      </c>
      <c r="AK421">
        <v>100.746</v>
      </c>
      <c r="AL421">
        <v>100.25099999999999</v>
      </c>
      <c r="AM421">
        <v>98.782000000000011</v>
      </c>
      <c r="AN421">
        <v>0</v>
      </c>
      <c r="AO421">
        <v>0</v>
      </c>
      <c r="AP421">
        <v>0</v>
      </c>
      <c r="AQ421">
        <v>0</v>
      </c>
      <c r="AR421">
        <v>100.18600000000001</v>
      </c>
      <c r="AS421">
        <v>100.006</v>
      </c>
      <c r="AT421">
        <v>98.522000000000006</v>
      </c>
      <c r="AU421">
        <v>97.832000000000008</v>
      </c>
      <c r="AV421">
        <v>97.832000000000008</v>
      </c>
      <c r="AW421">
        <v>94.873000000000005</v>
      </c>
      <c r="AX421">
        <v>94.873000000000005</v>
      </c>
      <c r="AY421">
        <v>119.747</v>
      </c>
      <c r="AZ421">
        <v>-93.77</v>
      </c>
      <c r="BA421">
        <v>102.623</v>
      </c>
      <c r="BB421">
        <v>103.78299999999999</v>
      </c>
      <c r="BC421">
        <v>101.50299999999999</v>
      </c>
      <c r="BD421">
        <v>0</v>
      </c>
      <c r="BE421">
        <v>0</v>
      </c>
      <c r="BF421">
        <v>100.48199999999999</v>
      </c>
      <c r="BG421">
        <v>100.48199999999999</v>
      </c>
      <c r="BH421">
        <v>-97.513000000000005</v>
      </c>
      <c r="BI421">
        <v>-99.941999999999993</v>
      </c>
      <c r="BJ421">
        <v>106.696</v>
      </c>
      <c r="BK421">
        <v>0</v>
      </c>
      <c r="BL421">
        <v>0</v>
      </c>
      <c r="BM421">
        <v>109.49699999999999</v>
      </c>
      <c r="BN421">
        <v>101.30099999999999</v>
      </c>
      <c r="BO421">
        <v>-103.708</v>
      </c>
      <c r="BP421">
        <v>-100.958</v>
      </c>
      <c r="BQ421">
        <v>-94.400999999999996</v>
      </c>
      <c r="BR421">
        <v>0</v>
      </c>
      <c r="BS421">
        <v>100.36099999999999</v>
      </c>
      <c r="BT421">
        <v>102.12400000000001</v>
      </c>
      <c r="BU421">
        <v>102.93599999999999</v>
      </c>
      <c r="BV421">
        <v>103.626</v>
      </c>
      <c r="BW421">
        <v>101.833</v>
      </c>
      <c r="BX421">
        <v>101.636</v>
      </c>
      <c r="BY421">
        <v>101.636</v>
      </c>
      <c r="BZ421">
        <v>102.24799999999999</v>
      </c>
      <c r="CA421">
        <v>105.64999999999999</v>
      </c>
      <c r="CB421">
        <v>102.40499999999999</v>
      </c>
      <c r="CC421">
        <v>101.621</v>
      </c>
      <c r="CD421">
        <v>0</v>
      </c>
      <c r="CE421">
        <v>0</v>
      </c>
      <c r="CF421">
        <v>97.960999999999999</v>
      </c>
      <c r="CG421">
        <v>97.960999999999999</v>
      </c>
      <c r="CH421">
        <v>95.368000000000009</v>
      </c>
      <c r="CI421">
        <v>95.368000000000009</v>
      </c>
      <c r="CJ421">
        <v>-101.517</v>
      </c>
      <c r="CK421">
        <v>87.983999999999995</v>
      </c>
      <c r="CL421">
        <v>0</v>
      </c>
      <c r="CM421">
        <v>0</v>
      </c>
      <c r="CN421">
        <v>-100.714</v>
      </c>
      <c r="CO421">
        <v>98.610000000000014</v>
      </c>
      <c r="CP421">
        <v>0</v>
      </c>
      <c r="CQ421">
        <v>0</v>
      </c>
      <c r="CR421">
        <v>0</v>
      </c>
      <c r="CS421">
        <v>103.16300000000001</v>
      </c>
      <c r="CT421">
        <v>97.852000000000004</v>
      </c>
      <c r="CU421">
        <v>98.393000000000001</v>
      </c>
      <c r="CV421">
        <v>100.08300000000001</v>
      </c>
      <c r="CW421">
        <v>0</v>
      </c>
      <c r="CX421">
        <v>0</v>
      </c>
      <c r="CY421">
        <v>102.505</v>
      </c>
      <c r="CZ421">
        <v>98.343000000000004</v>
      </c>
      <c r="DA421">
        <v>101.959</v>
      </c>
      <c r="DB421">
        <v>101.959</v>
      </c>
      <c r="DC421">
        <v>103.93600000000001</v>
      </c>
      <c r="DD421">
        <v>103.93600000000001</v>
      </c>
      <c r="DE421">
        <v>101.89900000000002</v>
      </c>
      <c r="DF421">
        <v>103.32300000000001</v>
      </c>
      <c r="DG421">
        <v>101.07400000000001</v>
      </c>
      <c r="DH421">
        <v>0</v>
      </c>
      <c r="DI421">
        <v>0</v>
      </c>
      <c r="DJ421">
        <v>0</v>
      </c>
      <c r="DK421">
        <v>94.366</v>
      </c>
      <c r="DL421">
        <v>97.841000000000008</v>
      </c>
      <c r="DM421">
        <v>89.096999999999994</v>
      </c>
      <c r="DN421">
        <v>89.096999999999994</v>
      </c>
      <c r="DO421">
        <v>99.643000000000015</v>
      </c>
      <c r="DP421">
        <v>107.429</v>
      </c>
      <c r="DQ421">
        <v>104.74</v>
      </c>
      <c r="DR421">
        <v>100.727</v>
      </c>
      <c r="DS421">
        <v>98.592999999999989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100.85199999999999</v>
      </c>
      <c r="EC421">
        <v>100.85199999999999</v>
      </c>
      <c r="ED421">
        <v>97.576999999999998</v>
      </c>
      <c r="EE421">
        <v>97.576999999999998</v>
      </c>
      <c r="EF421">
        <v>102.10999999999999</v>
      </c>
      <c r="EG421">
        <v>102.10999999999999</v>
      </c>
      <c r="EH421">
        <v>0</v>
      </c>
      <c r="EI421">
        <v>99.715999999999994</v>
      </c>
      <c r="EJ421">
        <v>99.715999999999994</v>
      </c>
      <c r="EK421">
        <v>90.510999999999996</v>
      </c>
      <c r="EL421">
        <v>91.576999999999998</v>
      </c>
      <c r="EM421">
        <v>91.576999999999998</v>
      </c>
      <c r="EN421">
        <v>102.306</v>
      </c>
      <c r="EO421">
        <v>101.142</v>
      </c>
      <c r="EP421">
        <v>-100.348</v>
      </c>
      <c r="EQ421">
        <v>87.006</v>
      </c>
      <c r="ER421">
        <v>87.006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94.625</v>
      </c>
      <c r="EY421">
        <v>0</v>
      </c>
      <c r="EZ421">
        <v>0</v>
      </c>
      <c r="FA421">
        <v>97.497</v>
      </c>
      <c r="FB421">
        <v>97.497</v>
      </c>
      <c r="FC421">
        <v>86.826000000000008</v>
      </c>
      <c r="FD421">
        <v>86.826000000000008</v>
      </c>
      <c r="FE421">
        <v>97.45</v>
      </c>
      <c r="FF421">
        <v>97.45</v>
      </c>
      <c r="FG421">
        <v>100.806</v>
      </c>
      <c r="FH421">
        <v>100.806</v>
      </c>
      <c r="FI421">
        <v>103.646</v>
      </c>
      <c r="FJ421">
        <v>103.646</v>
      </c>
      <c r="FK421">
        <v>101.46100000000001</v>
      </c>
      <c r="FL421">
        <v>101.46100000000001</v>
      </c>
      <c r="FM421">
        <v>100.423</v>
      </c>
      <c r="FN421">
        <v>111.944</v>
      </c>
      <c r="FO421">
        <v>100.023</v>
      </c>
      <c r="FP421">
        <v>100.023</v>
      </c>
      <c r="FQ421">
        <v>96.987000000000009</v>
      </c>
      <c r="FR421">
        <v>110.572</v>
      </c>
      <c r="FS421">
        <v>0</v>
      </c>
      <c r="FT421">
        <v>93.10499999999999</v>
      </c>
      <c r="FU421">
        <v>93.10499999999999</v>
      </c>
      <c r="FV421">
        <v>0</v>
      </c>
      <c r="FW421">
        <v>0</v>
      </c>
      <c r="FX421">
        <v>99.411999999999992</v>
      </c>
      <c r="FY421">
        <v>0</v>
      </c>
      <c r="FZ421">
        <v>87.364000000000004</v>
      </c>
      <c r="GA421">
        <v>87.364000000000004</v>
      </c>
      <c r="GB421">
        <v>97.885999999999996</v>
      </c>
      <c r="GC421">
        <v>97.885999999999996</v>
      </c>
      <c r="GD421">
        <v>98.744</v>
      </c>
      <c r="GE421">
        <v>95.994</v>
      </c>
      <c r="GF421">
        <v>105.94</v>
      </c>
      <c r="GG421">
        <v>0</v>
      </c>
      <c r="GH421">
        <v>98.906000000000006</v>
      </c>
      <c r="GI421">
        <v>98.906000000000006</v>
      </c>
      <c r="GJ421">
        <v>97.682999999999993</v>
      </c>
      <c r="GK421">
        <v>97.682999999999993</v>
      </c>
      <c r="GL421">
        <v>106.79700000000001</v>
      </c>
      <c r="GM421">
        <v>101.01299999999999</v>
      </c>
      <c r="GN421">
        <v>101.01299999999999</v>
      </c>
      <c r="GO421">
        <v>0</v>
      </c>
      <c r="GP421">
        <v>98.294999999999987</v>
      </c>
      <c r="GQ421">
        <v>99.124000000000009</v>
      </c>
      <c r="GR421">
        <v>99.124000000000009</v>
      </c>
      <c r="GS421">
        <v>103.467</v>
      </c>
      <c r="GT421">
        <v>103.467</v>
      </c>
      <c r="GU421">
        <v>-101.218</v>
      </c>
      <c r="GV421">
        <v>0</v>
      </c>
      <c r="GW421">
        <v>103.959</v>
      </c>
      <c r="GX421">
        <v>103.959</v>
      </c>
      <c r="GY421">
        <v>102.327</v>
      </c>
      <c r="GZ421">
        <v>100.89299999999999</v>
      </c>
      <c r="HA421">
        <v>100.89299999999999</v>
      </c>
      <c r="HB421">
        <v>115.14099999999999</v>
      </c>
      <c r="HC421">
        <v>107.52599999999998</v>
      </c>
      <c r="HD421">
        <v>0</v>
      </c>
      <c r="HE421">
        <v>97.753999999999991</v>
      </c>
      <c r="HF421">
        <v>0</v>
      </c>
      <c r="HG421">
        <v>101.29400000000001</v>
      </c>
      <c r="HH421">
        <v>100.43</v>
      </c>
      <c r="HI421">
        <v>100.43</v>
      </c>
      <c r="HJ421">
        <v>87.942000000000007</v>
      </c>
      <c r="HK421">
        <v>98.243999999999986</v>
      </c>
      <c r="HL421">
        <v>89.486999999999995</v>
      </c>
      <c r="HM421">
        <v>101.56299999999999</v>
      </c>
      <c r="HN421">
        <v>101.393</v>
      </c>
      <c r="HO421">
        <v>98.532000000000011</v>
      </c>
      <c r="HP421">
        <v>100.238</v>
      </c>
      <c r="HQ421">
        <v>108.383</v>
      </c>
      <c r="HR421">
        <v>99.748000000000005</v>
      </c>
      <c r="HS421">
        <v>112.44900000000001</v>
      </c>
      <c r="HT421">
        <v>90.17</v>
      </c>
      <c r="HU421">
        <v>100.84099999999999</v>
      </c>
      <c r="HV421">
        <v>100.84099999999999</v>
      </c>
      <c r="HW421">
        <v>103.139</v>
      </c>
      <c r="HX421">
        <v>103.139</v>
      </c>
      <c r="HY421">
        <v>101.767</v>
      </c>
      <c r="HZ421">
        <v>101.767</v>
      </c>
      <c r="IA421">
        <v>103.139</v>
      </c>
      <c r="IB421">
        <v>103.139</v>
      </c>
      <c r="IC421">
        <v>101.767</v>
      </c>
      <c r="ID421">
        <v>101.767</v>
      </c>
    </row>
    <row r="422" spans="1:238" x14ac:dyDescent="0.2">
      <c r="A422" s="3">
        <v>45964</v>
      </c>
      <c r="B422">
        <v>100.679</v>
      </c>
      <c r="C422">
        <v>101.25400000000002</v>
      </c>
      <c r="D422">
        <v>101.25400000000002</v>
      </c>
      <c r="E422">
        <v>120.88500000000001</v>
      </c>
      <c r="F422">
        <v>110.08500000000001</v>
      </c>
      <c r="G422">
        <v>-97.912999999999997</v>
      </c>
      <c r="H422">
        <v>100.4</v>
      </c>
      <c r="I422">
        <v>111.86200000000001</v>
      </c>
      <c r="J422">
        <v>111.86200000000001</v>
      </c>
      <c r="K422">
        <v>0</v>
      </c>
      <c r="L422">
        <v>0</v>
      </c>
      <c r="M422">
        <v>98.90100000000001</v>
      </c>
      <c r="N422">
        <v>98.90100000000001</v>
      </c>
      <c r="O422">
        <v>93.662999999999997</v>
      </c>
      <c r="P422">
        <v>93.662999999999997</v>
      </c>
      <c r="Q422">
        <v>-106.791</v>
      </c>
      <c r="R422">
        <v>-98.411000000000001</v>
      </c>
      <c r="S422">
        <v>-92.683000000000007</v>
      </c>
      <c r="T422">
        <v>0</v>
      </c>
      <c r="U422">
        <v>-100.889</v>
      </c>
      <c r="V422">
        <v>101.42599999999999</v>
      </c>
      <c r="W422">
        <v>101.42599999999999</v>
      </c>
      <c r="X422">
        <f>PRICE!X422+(PRICE!X422-BID!X422)</f>
        <v>96.934999999999988</v>
      </c>
      <c r="Y422">
        <f>PRICE!Y422+(PRICE!Y422-BID!Y422)</f>
        <v>96.934999999999988</v>
      </c>
      <c r="Z422">
        <v>101.821</v>
      </c>
      <c r="AA422">
        <v>98.058999999999997</v>
      </c>
      <c r="AB422">
        <v>98.058999999999997</v>
      </c>
      <c r="AC422">
        <v>0</v>
      </c>
      <c r="AD422">
        <v>98.336999999999989</v>
      </c>
      <c r="AE422">
        <v>0</v>
      </c>
      <c r="AF422">
        <v>0</v>
      </c>
      <c r="AG422">
        <v>97.745000000000005</v>
      </c>
      <c r="AH422">
        <v>98.92</v>
      </c>
      <c r="AI422">
        <v>0</v>
      </c>
      <c r="AJ422">
        <v>0</v>
      </c>
      <c r="AK422">
        <v>100.78900000000002</v>
      </c>
      <c r="AL422">
        <v>100.241</v>
      </c>
      <c r="AM422">
        <v>98.767999999999986</v>
      </c>
      <c r="AN422">
        <v>0</v>
      </c>
      <c r="AO422">
        <v>0</v>
      </c>
      <c r="AP422">
        <v>0</v>
      </c>
      <c r="AQ422">
        <v>0</v>
      </c>
      <c r="AR422">
        <v>100.21499999999999</v>
      </c>
      <c r="AS422">
        <v>100.06699999999999</v>
      </c>
      <c r="AT422">
        <v>98.56</v>
      </c>
      <c r="AU422">
        <v>97.844999999999999</v>
      </c>
      <c r="AV422">
        <v>97.844999999999999</v>
      </c>
      <c r="AW422">
        <v>94.956000000000017</v>
      </c>
      <c r="AX422">
        <v>94.956000000000017</v>
      </c>
      <c r="AY422">
        <v>119.708</v>
      </c>
      <c r="AZ422">
        <v>-93.88</v>
      </c>
      <c r="BA422">
        <v>102.61800000000001</v>
      </c>
      <c r="BB422">
        <v>103.76900000000002</v>
      </c>
      <c r="BC422">
        <v>101.54499999999999</v>
      </c>
      <c r="BD422">
        <v>0</v>
      </c>
      <c r="BE422">
        <v>0</v>
      </c>
      <c r="BF422">
        <v>100.48699999999999</v>
      </c>
      <c r="BG422">
        <v>100.48699999999999</v>
      </c>
      <c r="BH422">
        <v>-97.478999999999999</v>
      </c>
      <c r="BI422">
        <v>-99.852000000000004</v>
      </c>
      <c r="BJ422">
        <v>106.77999999999999</v>
      </c>
      <c r="BK422">
        <v>0</v>
      </c>
      <c r="BL422">
        <v>0</v>
      </c>
      <c r="BM422">
        <v>109.41700000000002</v>
      </c>
      <c r="BN422">
        <v>101.289</v>
      </c>
      <c r="BO422">
        <v>-103.63500000000001</v>
      </c>
      <c r="BP422">
        <v>-100.93899999999999</v>
      </c>
      <c r="BQ422">
        <v>-94.313000000000002</v>
      </c>
      <c r="BR422">
        <v>0</v>
      </c>
      <c r="BS422">
        <v>100.345</v>
      </c>
      <c r="BT422">
        <v>102.16299999999998</v>
      </c>
      <c r="BU422">
        <v>102.89099999999999</v>
      </c>
      <c r="BV422">
        <v>103.65199999999999</v>
      </c>
      <c r="BW422">
        <v>101.80200000000001</v>
      </c>
      <c r="BX422">
        <v>101.681</v>
      </c>
      <c r="BY422">
        <v>101.681</v>
      </c>
      <c r="BZ422">
        <v>102.25899999999999</v>
      </c>
      <c r="CA422">
        <v>105.72700000000002</v>
      </c>
      <c r="CB422">
        <v>102.51500000000001</v>
      </c>
      <c r="CC422">
        <v>101.67599999999999</v>
      </c>
      <c r="CD422">
        <v>0</v>
      </c>
      <c r="CE422">
        <v>0</v>
      </c>
      <c r="CF422">
        <v>97.956999999999994</v>
      </c>
      <c r="CG422">
        <v>97.956999999999994</v>
      </c>
      <c r="CH422">
        <v>95.448000000000008</v>
      </c>
      <c r="CI422">
        <v>95.448000000000008</v>
      </c>
      <c r="CJ422">
        <v>-101.383</v>
      </c>
      <c r="CK422">
        <v>87.679000000000002</v>
      </c>
      <c r="CL422">
        <v>0</v>
      </c>
      <c r="CM422">
        <v>0</v>
      </c>
      <c r="CN422">
        <v>-100.645</v>
      </c>
      <c r="CO422">
        <v>98.480000000000018</v>
      </c>
      <c r="CP422">
        <v>0</v>
      </c>
      <c r="CQ422">
        <v>0</v>
      </c>
      <c r="CR422">
        <v>0</v>
      </c>
      <c r="CS422">
        <v>103.048</v>
      </c>
      <c r="CT422">
        <v>97.85799999999999</v>
      </c>
      <c r="CU422">
        <v>98.474000000000018</v>
      </c>
      <c r="CV422">
        <v>100.35600000000001</v>
      </c>
      <c r="CW422">
        <v>0</v>
      </c>
      <c r="CX422">
        <v>0</v>
      </c>
      <c r="CY422">
        <v>102.569</v>
      </c>
      <c r="CZ422">
        <v>98.368999999999986</v>
      </c>
      <c r="DA422">
        <v>101.94500000000001</v>
      </c>
      <c r="DB422">
        <v>101.94500000000001</v>
      </c>
      <c r="DC422">
        <v>103.91000000000001</v>
      </c>
      <c r="DD422">
        <v>103.91000000000001</v>
      </c>
      <c r="DE422">
        <v>101.83999999999999</v>
      </c>
      <c r="DF422">
        <v>103.32299999999999</v>
      </c>
      <c r="DG422">
        <v>101.08799999999999</v>
      </c>
      <c r="DH422">
        <v>0</v>
      </c>
      <c r="DI422">
        <v>0</v>
      </c>
      <c r="DJ422">
        <v>0</v>
      </c>
      <c r="DK422">
        <v>94.536000000000001</v>
      </c>
      <c r="DL422">
        <v>97.998999999999995</v>
      </c>
      <c r="DM422">
        <v>89.168000000000006</v>
      </c>
      <c r="DN422">
        <v>89.168000000000006</v>
      </c>
      <c r="DO422">
        <v>99.646000000000001</v>
      </c>
      <c r="DP422">
        <v>107.51300000000001</v>
      </c>
      <c r="DQ422">
        <v>104.783</v>
      </c>
      <c r="DR422">
        <v>100.759</v>
      </c>
      <c r="DS422">
        <v>98.673000000000002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100.89299999999999</v>
      </c>
      <c r="EC422">
        <v>100.89299999999999</v>
      </c>
      <c r="ED422">
        <v>97.590999999999994</v>
      </c>
      <c r="EE422">
        <v>97.590999999999994</v>
      </c>
      <c r="EF422">
        <v>102.16700000000002</v>
      </c>
      <c r="EG422">
        <v>102.16700000000002</v>
      </c>
      <c r="EH422">
        <v>0</v>
      </c>
      <c r="EI422">
        <v>99.72</v>
      </c>
      <c r="EJ422">
        <v>99.72</v>
      </c>
      <c r="EK422">
        <v>90.578999999999994</v>
      </c>
      <c r="EL422">
        <v>91.655999999999992</v>
      </c>
      <c r="EM422">
        <v>91.655999999999992</v>
      </c>
      <c r="EN422">
        <v>102.40300000000001</v>
      </c>
      <c r="EO422">
        <v>101.16199999999999</v>
      </c>
      <c r="EP422">
        <v>-100.336</v>
      </c>
      <c r="EQ422">
        <v>87.140999999999991</v>
      </c>
      <c r="ER422">
        <v>87.140999999999991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94.701000000000008</v>
      </c>
      <c r="EY422">
        <v>0</v>
      </c>
      <c r="EZ422">
        <v>0</v>
      </c>
      <c r="FA422">
        <v>97.506999999999991</v>
      </c>
      <c r="FB422">
        <v>97.506999999999991</v>
      </c>
      <c r="FC422">
        <v>86.983000000000018</v>
      </c>
      <c r="FD422">
        <v>86.983000000000018</v>
      </c>
      <c r="FE422">
        <v>97.493999999999986</v>
      </c>
      <c r="FF422">
        <v>97.493999999999986</v>
      </c>
      <c r="FG422">
        <v>100.98299999999999</v>
      </c>
      <c r="FH422">
        <v>100.98299999999999</v>
      </c>
      <c r="FI422">
        <v>103.64899999999999</v>
      </c>
      <c r="FJ422">
        <v>103.64899999999999</v>
      </c>
      <c r="FK422">
        <v>101.5</v>
      </c>
      <c r="FL422">
        <v>101.5</v>
      </c>
      <c r="FM422">
        <v>100.459</v>
      </c>
      <c r="FN422">
        <v>112.054</v>
      </c>
      <c r="FO422">
        <v>99.998999999999995</v>
      </c>
      <c r="FP422">
        <v>99.998999999999995</v>
      </c>
      <c r="FQ422">
        <v>97.125000000000014</v>
      </c>
      <c r="FR422">
        <v>110.68599999999999</v>
      </c>
      <c r="FS422">
        <v>0</v>
      </c>
      <c r="FT422">
        <v>93.23599999999999</v>
      </c>
      <c r="FU422">
        <v>93.23599999999999</v>
      </c>
      <c r="FV422">
        <v>0</v>
      </c>
      <c r="FW422">
        <v>0</v>
      </c>
      <c r="FX422">
        <v>99.420000000000016</v>
      </c>
      <c r="FY422">
        <v>0</v>
      </c>
      <c r="FZ422">
        <v>87.454000000000008</v>
      </c>
      <c r="GA422">
        <v>87.454000000000008</v>
      </c>
      <c r="GB422">
        <v>97.915000000000006</v>
      </c>
      <c r="GC422">
        <v>97.915000000000006</v>
      </c>
      <c r="GD422">
        <v>98.779999999999987</v>
      </c>
      <c r="GE422">
        <v>96.094999999999999</v>
      </c>
      <c r="GF422">
        <v>106.104</v>
      </c>
      <c r="GG422">
        <v>0</v>
      </c>
      <c r="GH422">
        <v>98.963000000000008</v>
      </c>
      <c r="GI422">
        <v>98.963000000000008</v>
      </c>
      <c r="GJ422">
        <v>97.707999999999984</v>
      </c>
      <c r="GK422">
        <v>97.707999999999984</v>
      </c>
      <c r="GL422">
        <v>106.804</v>
      </c>
      <c r="GM422">
        <v>101.021</v>
      </c>
      <c r="GN422">
        <v>101.021</v>
      </c>
      <c r="GO422">
        <v>0</v>
      </c>
      <c r="GP422">
        <v>98.312999999999988</v>
      </c>
      <c r="GQ422">
        <v>99.143999999999991</v>
      </c>
      <c r="GR422">
        <v>99.143999999999991</v>
      </c>
      <c r="GS422">
        <v>103.508</v>
      </c>
      <c r="GT422">
        <v>103.508</v>
      </c>
      <c r="GU422">
        <v>-101.145</v>
      </c>
      <c r="GV422">
        <v>0</v>
      </c>
      <c r="GW422">
        <v>104.03000000000002</v>
      </c>
      <c r="GX422">
        <v>104.03000000000002</v>
      </c>
      <c r="GY422">
        <v>102.42199999999998</v>
      </c>
      <c r="GZ422">
        <v>100.88399999999999</v>
      </c>
      <c r="HA422">
        <v>100.88399999999999</v>
      </c>
      <c r="HB422">
        <v>115.21500000000002</v>
      </c>
      <c r="HC422">
        <v>107.59900000000002</v>
      </c>
      <c r="HD422">
        <v>0</v>
      </c>
      <c r="HE422">
        <v>97.789000000000001</v>
      </c>
      <c r="HF422">
        <v>0</v>
      </c>
      <c r="HG422">
        <v>101.315</v>
      </c>
      <c r="HH422">
        <v>100.44300000000001</v>
      </c>
      <c r="HI422">
        <v>100.44300000000001</v>
      </c>
      <c r="HJ422">
        <v>88.039000000000016</v>
      </c>
      <c r="HK422">
        <v>98.281999999999996</v>
      </c>
      <c r="HL422">
        <v>89.661999999999992</v>
      </c>
      <c r="HM422">
        <v>101.58500000000001</v>
      </c>
      <c r="HN422">
        <v>101.62899999999999</v>
      </c>
      <c r="HO422">
        <v>98.557000000000016</v>
      </c>
      <c r="HP422">
        <v>100.21899999999998</v>
      </c>
      <c r="HQ422">
        <v>108.58900000000001</v>
      </c>
      <c r="HR422">
        <v>99.76400000000001</v>
      </c>
      <c r="HS422">
        <v>112.545</v>
      </c>
      <c r="HT422">
        <v>90.320999999999998</v>
      </c>
      <c r="HU422">
        <v>100.92099999999999</v>
      </c>
      <c r="HV422">
        <v>100.92099999999999</v>
      </c>
      <c r="HW422">
        <v>103.148</v>
      </c>
      <c r="HX422">
        <v>103.148</v>
      </c>
      <c r="HY422">
        <v>101.80499999999999</v>
      </c>
      <c r="HZ422">
        <v>101.80499999999999</v>
      </c>
      <c r="IA422">
        <v>103.148</v>
      </c>
      <c r="IB422">
        <v>103.148</v>
      </c>
      <c r="IC422">
        <v>101.80499999999999</v>
      </c>
      <c r="ID422">
        <v>101.80499999999999</v>
      </c>
    </row>
    <row r="423" spans="1:238" x14ac:dyDescent="0.2">
      <c r="A423" s="3">
        <v>45965</v>
      </c>
      <c r="B423">
        <v>100.694</v>
      </c>
      <c r="C423">
        <v>101.18</v>
      </c>
      <c r="D423">
        <v>101.18</v>
      </c>
      <c r="E423">
        <v>120.79400000000001</v>
      </c>
      <c r="F423">
        <v>109.53800000000001</v>
      </c>
      <c r="G423">
        <v>-97.938999999999993</v>
      </c>
      <c r="H423">
        <v>100.41000000000001</v>
      </c>
      <c r="I423">
        <v>111.557</v>
      </c>
      <c r="J423">
        <v>111.557</v>
      </c>
      <c r="K423">
        <v>0</v>
      </c>
      <c r="L423">
        <v>0</v>
      </c>
      <c r="M423">
        <v>98.802999999999997</v>
      </c>
      <c r="N423">
        <v>98.802999999999997</v>
      </c>
      <c r="O423">
        <v>93.47</v>
      </c>
      <c r="P423">
        <v>93.47</v>
      </c>
      <c r="Q423">
        <v>-107</v>
      </c>
      <c r="R423">
        <v>-98.444000000000003</v>
      </c>
      <c r="S423">
        <v>-92.953000000000003</v>
      </c>
      <c r="T423">
        <v>0</v>
      </c>
      <c r="U423">
        <v>-100.914</v>
      </c>
      <c r="V423">
        <v>101.369</v>
      </c>
      <c r="W423">
        <v>101.369</v>
      </c>
      <c r="X423">
        <f>PRICE!X423+(PRICE!X423-BID!X423)</f>
        <v>96.951999999999998</v>
      </c>
      <c r="Y423">
        <f>PRICE!Y423+(PRICE!Y423-BID!Y423)</f>
        <v>96.951999999999998</v>
      </c>
      <c r="Z423">
        <v>101.76899999999999</v>
      </c>
      <c r="AA423">
        <v>97.951000000000008</v>
      </c>
      <c r="AB423">
        <v>97.951000000000008</v>
      </c>
      <c r="AC423">
        <v>0</v>
      </c>
      <c r="AD423">
        <v>98.323000000000008</v>
      </c>
      <c r="AE423">
        <v>0</v>
      </c>
      <c r="AF423">
        <v>0</v>
      </c>
      <c r="AG423">
        <v>97.742999999999995</v>
      </c>
      <c r="AH423">
        <v>98.911000000000016</v>
      </c>
      <c r="AI423">
        <v>0</v>
      </c>
      <c r="AJ423">
        <v>0</v>
      </c>
      <c r="AK423">
        <v>100.74299999999998</v>
      </c>
      <c r="AL423">
        <v>100.21899999999998</v>
      </c>
      <c r="AM423">
        <v>98.781000000000006</v>
      </c>
      <c r="AN423">
        <v>0</v>
      </c>
      <c r="AO423">
        <v>0</v>
      </c>
      <c r="AP423">
        <v>0</v>
      </c>
      <c r="AQ423">
        <v>0</v>
      </c>
      <c r="AR423">
        <v>100.16900000000001</v>
      </c>
      <c r="AS423">
        <v>100.006</v>
      </c>
      <c r="AT423">
        <v>98.35799999999999</v>
      </c>
      <c r="AU423">
        <v>97.844999999999985</v>
      </c>
      <c r="AV423">
        <v>97.844999999999985</v>
      </c>
      <c r="AW423">
        <v>94.833000000000013</v>
      </c>
      <c r="AX423">
        <v>94.833000000000013</v>
      </c>
      <c r="AY423">
        <v>119.364</v>
      </c>
      <c r="AZ423">
        <v>-93.796999999999997</v>
      </c>
      <c r="BA423">
        <v>102.65499999999999</v>
      </c>
      <c r="BB423">
        <v>103.65999999999998</v>
      </c>
      <c r="BC423">
        <v>101.48299999999999</v>
      </c>
      <c r="BD423">
        <v>0</v>
      </c>
      <c r="BE423">
        <v>0</v>
      </c>
      <c r="BF423">
        <v>100.49499999999999</v>
      </c>
      <c r="BG423">
        <v>100.49499999999999</v>
      </c>
      <c r="BH423">
        <v>-97.494</v>
      </c>
      <c r="BI423">
        <v>-99.983000000000004</v>
      </c>
      <c r="BJ423">
        <v>106.69499999999999</v>
      </c>
      <c r="BK423">
        <v>0</v>
      </c>
      <c r="BL423">
        <v>0</v>
      </c>
      <c r="BM423">
        <v>109.45099999999999</v>
      </c>
      <c r="BN423">
        <v>101.267</v>
      </c>
      <c r="BO423">
        <v>-103.535</v>
      </c>
      <c r="BP423">
        <v>-100.896</v>
      </c>
      <c r="BQ423">
        <v>-94.503</v>
      </c>
      <c r="BR423">
        <v>0</v>
      </c>
      <c r="BS423">
        <v>100.343</v>
      </c>
      <c r="BT423">
        <v>102.06200000000001</v>
      </c>
      <c r="BU423">
        <v>102.92499999999998</v>
      </c>
      <c r="BV423">
        <v>103.57899999999999</v>
      </c>
      <c r="BW423">
        <v>101.83399999999999</v>
      </c>
      <c r="BX423">
        <v>101.623</v>
      </c>
      <c r="BY423">
        <v>101.623</v>
      </c>
      <c r="BZ423">
        <v>102.19699999999999</v>
      </c>
      <c r="CA423">
        <v>105.64500000000001</v>
      </c>
      <c r="CB423">
        <v>102.25899999999999</v>
      </c>
      <c r="CC423">
        <v>101.61199999999999</v>
      </c>
      <c r="CD423">
        <v>0</v>
      </c>
      <c r="CE423">
        <v>0</v>
      </c>
      <c r="CF423">
        <v>97.918999999999997</v>
      </c>
      <c r="CG423">
        <v>97.918999999999997</v>
      </c>
      <c r="CH423">
        <v>95.259999999999991</v>
      </c>
      <c r="CI423">
        <v>95.259999999999991</v>
      </c>
      <c r="CJ423">
        <v>-101.569</v>
      </c>
      <c r="CK423">
        <v>88.045000000000016</v>
      </c>
      <c r="CL423">
        <v>0</v>
      </c>
      <c r="CM423">
        <v>0</v>
      </c>
      <c r="CN423">
        <v>-100.73399999999999</v>
      </c>
      <c r="CO423">
        <v>98.309000000000012</v>
      </c>
      <c r="CP423">
        <v>0</v>
      </c>
      <c r="CQ423">
        <v>0</v>
      </c>
      <c r="CR423">
        <v>0</v>
      </c>
      <c r="CS423">
        <v>103.071</v>
      </c>
      <c r="CT423">
        <v>97.866</v>
      </c>
      <c r="CU423">
        <v>98.404000000000011</v>
      </c>
      <c r="CV423">
        <v>100.03000000000002</v>
      </c>
      <c r="CW423">
        <v>0</v>
      </c>
      <c r="CX423">
        <v>0</v>
      </c>
      <c r="CY423">
        <v>102.444</v>
      </c>
      <c r="CZ423">
        <v>98.208000000000013</v>
      </c>
      <c r="DA423">
        <v>101.92099999999999</v>
      </c>
      <c r="DB423">
        <v>101.92099999999999</v>
      </c>
      <c r="DC423">
        <v>103.85599999999999</v>
      </c>
      <c r="DD423">
        <v>103.85599999999999</v>
      </c>
      <c r="DE423">
        <v>101.78399999999999</v>
      </c>
      <c r="DF423">
        <v>103.35300000000001</v>
      </c>
      <c r="DG423">
        <v>101.07200000000002</v>
      </c>
      <c r="DH423">
        <v>0</v>
      </c>
      <c r="DI423">
        <v>0</v>
      </c>
      <c r="DJ423">
        <v>0</v>
      </c>
      <c r="DK423">
        <v>94.27</v>
      </c>
      <c r="DL423">
        <v>97.601000000000013</v>
      </c>
      <c r="DM423">
        <v>88.881999999999991</v>
      </c>
      <c r="DN423">
        <v>88.881999999999991</v>
      </c>
      <c r="DO423">
        <v>99.574999999999989</v>
      </c>
      <c r="DP423">
        <v>107.267</v>
      </c>
      <c r="DQ423">
        <v>104.67000000000002</v>
      </c>
      <c r="DR423">
        <v>100.65199999999999</v>
      </c>
      <c r="DS423">
        <v>98.638999999999982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100.848</v>
      </c>
      <c r="EC423">
        <v>100.848</v>
      </c>
      <c r="ED423">
        <v>97.550999999999988</v>
      </c>
      <c r="EE423">
        <v>97.550999999999988</v>
      </c>
      <c r="EF423">
        <v>101.98599999999999</v>
      </c>
      <c r="EG423">
        <v>101.98599999999999</v>
      </c>
      <c r="EH423">
        <v>0</v>
      </c>
      <c r="EI423">
        <v>99.710999999999999</v>
      </c>
      <c r="EJ423">
        <v>99.710999999999999</v>
      </c>
      <c r="EK423">
        <v>90.382000000000005</v>
      </c>
      <c r="EL423">
        <v>91.405000000000001</v>
      </c>
      <c r="EM423">
        <v>91.405000000000001</v>
      </c>
      <c r="EN423">
        <v>102.232</v>
      </c>
      <c r="EO423">
        <v>101.154</v>
      </c>
      <c r="EP423">
        <v>-100.348</v>
      </c>
      <c r="EQ423">
        <v>86.996000000000009</v>
      </c>
      <c r="ER423">
        <v>86.996000000000009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94.518000000000001</v>
      </c>
      <c r="EY423">
        <v>0</v>
      </c>
      <c r="EZ423">
        <v>0</v>
      </c>
      <c r="FA423">
        <v>97.504999999999995</v>
      </c>
      <c r="FB423">
        <v>97.504999999999995</v>
      </c>
      <c r="FC423">
        <v>86.719000000000008</v>
      </c>
      <c r="FD423">
        <v>86.719000000000008</v>
      </c>
      <c r="FE423">
        <v>97.437000000000012</v>
      </c>
      <c r="FF423">
        <v>97.437000000000012</v>
      </c>
      <c r="FG423">
        <v>100.84400000000001</v>
      </c>
      <c r="FH423">
        <v>100.84400000000001</v>
      </c>
      <c r="FI423">
        <v>103.67500000000001</v>
      </c>
      <c r="FJ423">
        <v>103.67500000000001</v>
      </c>
      <c r="FK423">
        <v>101.53899999999999</v>
      </c>
      <c r="FL423">
        <v>101.53899999999999</v>
      </c>
      <c r="FM423">
        <v>100.361</v>
      </c>
      <c r="FN423">
        <v>111.90100000000001</v>
      </c>
      <c r="FO423">
        <v>99.98299999999999</v>
      </c>
      <c r="FP423">
        <v>99.98299999999999</v>
      </c>
      <c r="FQ423">
        <v>96.86099999999999</v>
      </c>
      <c r="FR423">
        <v>110.47500000000001</v>
      </c>
      <c r="FS423">
        <v>0</v>
      </c>
      <c r="FT423">
        <v>93.102999999999994</v>
      </c>
      <c r="FU423">
        <v>93.102999999999994</v>
      </c>
      <c r="FV423">
        <v>0</v>
      </c>
      <c r="FW423">
        <v>0</v>
      </c>
      <c r="FX423">
        <v>99.398999999999987</v>
      </c>
      <c r="FY423">
        <v>0</v>
      </c>
      <c r="FZ423">
        <v>87.330000000000013</v>
      </c>
      <c r="GA423">
        <v>87.330000000000013</v>
      </c>
      <c r="GB423">
        <v>97.930999999999997</v>
      </c>
      <c r="GC423">
        <v>97.930999999999997</v>
      </c>
      <c r="GD423">
        <v>98.74199999999999</v>
      </c>
      <c r="GE423">
        <v>95.859000000000009</v>
      </c>
      <c r="GF423">
        <v>105.99099999999999</v>
      </c>
      <c r="GG423">
        <v>0</v>
      </c>
      <c r="GH423">
        <v>98.86699999999999</v>
      </c>
      <c r="GI423">
        <v>98.86699999999999</v>
      </c>
      <c r="GJ423">
        <v>97.684000000000012</v>
      </c>
      <c r="GK423">
        <v>97.684000000000012</v>
      </c>
      <c r="GL423">
        <v>106.714</v>
      </c>
      <c r="GM423">
        <v>100.96</v>
      </c>
      <c r="GN423">
        <v>100.96</v>
      </c>
      <c r="GO423">
        <v>0</v>
      </c>
      <c r="GP423">
        <v>98.284000000000006</v>
      </c>
      <c r="GQ423">
        <v>99.149999999999991</v>
      </c>
      <c r="GR423">
        <v>99.149999999999991</v>
      </c>
      <c r="GS423">
        <v>103.325</v>
      </c>
      <c r="GT423">
        <v>103.325</v>
      </c>
      <c r="GU423">
        <v>-101.221</v>
      </c>
      <c r="GV423">
        <v>0</v>
      </c>
      <c r="GW423">
        <v>103.917</v>
      </c>
      <c r="GX423">
        <v>103.917</v>
      </c>
      <c r="GY423">
        <v>102.303</v>
      </c>
      <c r="GZ423">
        <v>100.88000000000001</v>
      </c>
      <c r="HA423">
        <v>100.88000000000001</v>
      </c>
      <c r="HB423">
        <v>114.93900000000001</v>
      </c>
      <c r="HC423">
        <v>107.48200000000001</v>
      </c>
      <c r="HD423">
        <v>0</v>
      </c>
      <c r="HE423">
        <v>97.763999999999982</v>
      </c>
      <c r="HF423">
        <v>0</v>
      </c>
      <c r="HG423">
        <v>101.345</v>
      </c>
      <c r="HH423">
        <v>100.43299999999999</v>
      </c>
      <c r="HI423">
        <v>100.43299999999999</v>
      </c>
      <c r="HJ423">
        <v>87.806999999999988</v>
      </c>
      <c r="HK423">
        <v>98.293999999999997</v>
      </c>
      <c r="HL423">
        <v>89.344000000000008</v>
      </c>
      <c r="HM423">
        <v>101.53999999999999</v>
      </c>
      <c r="HN423">
        <v>101.244</v>
      </c>
      <c r="HO423">
        <v>98.538999999999987</v>
      </c>
      <c r="HP423">
        <v>100.21499999999999</v>
      </c>
      <c r="HQ423">
        <v>108.277</v>
      </c>
      <c r="HR423">
        <v>99.760999999999996</v>
      </c>
      <c r="HS423">
        <v>112.33199999999999</v>
      </c>
      <c r="HT423">
        <v>90.038999999999987</v>
      </c>
      <c r="HU423">
        <v>100.78000000000002</v>
      </c>
      <c r="HV423">
        <v>100.78000000000002</v>
      </c>
      <c r="HW423">
        <v>103.06100000000001</v>
      </c>
      <c r="HX423">
        <v>103.06100000000001</v>
      </c>
      <c r="HY423">
        <v>101.69400000000002</v>
      </c>
      <c r="HZ423">
        <v>101.69400000000002</v>
      </c>
      <c r="IA423">
        <v>103.06100000000001</v>
      </c>
      <c r="IB423">
        <v>103.06100000000001</v>
      </c>
      <c r="IC423">
        <v>101.69400000000002</v>
      </c>
      <c r="ID423">
        <v>101.69400000000002</v>
      </c>
    </row>
    <row r="424" spans="1:238" x14ac:dyDescent="0.2">
      <c r="A424" s="3">
        <v>45966</v>
      </c>
      <c r="B424">
        <v>100.679</v>
      </c>
      <c r="C424">
        <v>101.259</v>
      </c>
      <c r="D424">
        <v>101.259</v>
      </c>
      <c r="E424">
        <v>121.01000000000002</v>
      </c>
      <c r="F424">
        <v>109.874</v>
      </c>
      <c r="G424">
        <v>-97.965000000000003</v>
      </c>
      <c r="H424">
        <v>100.34800000000001</v>
      </c>
      <c r="I424">
        <v>111.913</v>
      </c>
      <c r="J424">
        <v>111.913</v>
      </c>
      <c r="K424">
        <v>0</v>
      </c>
      <c r="L424">
        <v>0</v>
      </c>
      <c r="M424">
        <v>98.948000000000008</v>
      </c>
      <c r="N424">
        <v>98.948000000000008</v>
      </c>
      <c r="O424">
        <v>93.698999999999998</v>
      </c>
      <c r="P424">
        <v>93.698999999999998</v>
      </c>
      <c r="Q424">
        <v>-106.976</v>
      </c>
      <c r="R424">
        <v>-98.468999999999994</v>
      </c>
      <c r="S424">
        <v>-92.942999999999998</v>
      </c>
      <c r="T424">
        <v>0</v>
      </c>
      <c r="U424">
        <v>-100.9</v>
      </c>
      <c r="V424">
        <v>101.446</v>
      </c>
      <c r="W424">
        <v>101.446</v>
      </c>
      <c r="X424">
        <f>PRICE!X424+(PRICE!X424-BID!X424)</f>
        <v>97.021000000000015</v>
      </c>
      <c r="Y424">
        <f>PRICE!Y424+(PRICE!Y424-BID!Y424)</f>
        <v>97.021000000000015</v>
      </c>
      <c r="Z424">
        <v>101.85</v>
      </c>
      <c r="AA424">
        <v>98.03</v>
      </c>
      <c r="AB424">
        <v>98.03</v>
      </c>
      <c r="AC424">
        <v>0</v>
      </c>
      <c r="AD424">
        <v>98.35499999999999</v>
      </c>
      <c r="AE424">
        <v>0</v>
      </c>
      <c r="AF424">
        <v>0</v>
      </c>
      <c r="AG424">
        <v>97.769000000000005</v>
      </c>
      <c r="AH424">
        <v>98.927999999999997</v>
      </c>
      <c r="AI424">
        <v>0</v>
      </c>
      <c r="AJ424">
        <v>0</v>
      </c>
      <c r="AK424">
        <v>100.79700000000001</v>
      </c>
      <c r="AL424">
        <v>100.277</v>
      </c>
      <c r="AM424">
        <v>98.803000000000011</v>
      </c>
      <c r="AN424">
        <v>0</v>
      </c>
      <c r="AO424">
        <v>0</v>
      </c>
      <c r="AP424">
        <v>0</v>
      </c>
      <c r="AQ424">
        <v>0</v>
      </c>
      <c r="AR424">
        <v>100.18600000000001</v>
      </c>
      <c r="AS424">
        <v>100.05200000000001</v>
      </c>
      <c r="AT424">
        <v>98.587999999999994</v>
      </c>
      <c r="AU424">
        <v>97.871999999999986</v>
      </c>
      <c r="AV424">
        <v>97.871999999999986</v>
      </c>
      <c r="AW424">
        <v>94.989000000000019</v>
      </c>
      <c r="AX424">
        <v>94.989000000000019</v>
      </c>
      <c r="AY424">
        <v>119.718</v>
      </c>
      <c r="AZ424">
        <v>-93.957999999999998</v>
      </c>
      <c r="BA424">
        <v>102.703</v>
      </c>
      <c r="BB424">
        <v>103.79100000000001</v>
      </c>
      <c r="BC424">
        <v>101.547</v>
      </c>
      <c r="BD424">
        <v>0</v>
      </c>
      <c r="BE424">
        <v>0</v>
      </c>
      <c r="BF424">
        <v>100.46499999999999</v>
      </c>
      <c r="BG424">
        <v>100.46499999999999</v>
      </c>
      <c r="BH424">
        <v>-97.515000000000001</v>
      </c>
      <c r="BI424">
        <v>-99.98</v>
      </c>
      <c r="BJ424">
        <v>106.944</v>
      </c>
      <c r="BK424">
        <v>0</v>
      </c>
      <c r="BL424">
        <v>0</v>
      </c>
      <c r="BM424">
        <v>109.46800000000002</v>
      </c>
      <c r="BN424">
        <v>101.25300000000001</v>
      </c>
      <c r="BO424">
        <v>-103.604</v>
      </c>
      <c r="BP424">
        <v>-100.919</v>
      </c>
      <c r="BQ424">
        <v>-94.531000000000006</v>
      </c>
      <c r="BR424">
        <v>0</v>
      </c>
      <c r="BS424">
        <v>100.35700000000001</v>
      </c>
      <c r="BT424">
        <v>102.14400000000001</v>
      </c>
      <c r="BU424">
        <v>102.99500000000002</v>
      </c>
      <c r="BV424">
        <v>103.64999999999999</v>
      </c>
      <c r="BW424">
        <v>101.76499999999999</v>
      </c>
      <c r="BX424">
        <v>101.59399999999999</v>
      </c>
      <c r="BY424">
        <v>101.59399999999999</v>
      </c>
      <c r="BZ424">
        <v>102.294</v>
      </c>
      <c r="CA424">
        <v>105.84899999999999</v>
      </c>
      <c r="CB424">
        <v>102.506</v>
      </c>
      <c r="CC424">
        <v>101.67700000000001</v>
      </c>
      <c r="CD424">
        <v>0</v>
      </c>
      <c r="CE424">
        <v>0</v>
      </c>
      <c r="CF424">
        <v>97.974000000000004</v>
      </c>
      <c r="CG424">
        <v>97.974000000000004</v>
      </c>
      <c r="CH424">
        <v>95.411000000000001</v>
      </c>
      <c r="CI424">
        <v>95.411000000000001</v>
      </c>
      <c r="CJ424">
        <v>-101.47799999999999</v>
      </c>
      <c r="CK424">
        <v>88.096000000000004</v>
      </c>
      <c r="CL424">
        <v>0</v>
      </c>
      <c r="CM424">
        <v>0</v>
      </c>
      <c r="CN424">
        <v>-100.71899999999999</v>
      </c>
      <c r="CO424">
        <v>98.725999999999999</v>
      </c>
      <c r="CP424">
        <v>0</v>
      </c>
      <c r="CQ424">
        <v>0</v>
      </c>
      <c r="CR424">
        <v>0</v>
      </c>
      <c r="CS424">
        <v>103.136</v>
      </c>
      <c r="CT424">
        <v>97.89</v>
      </c>
      <c r="CU424">
        <v>98.495999999999995</v>
      </c>
      <c r="CV424">
        <v>100.40299999999999</v>
      </c>
      <c r="CW424">
        <v>0</v>
      </c>
      <c r="CX424">
        <v>0</v>
      </c>
      <c r="CY424">
        <v>102.574</v>
      </c>
      <c r="CZ424">
        <v>98.488000000000014</v>
      </c>
      <c r="DA424">
        <v>101.91</v>
      </c>
      <c r="DB424">
        <v>101.91</v>
      </c>
      <c r="DC424">
        <v>103.857</v>
      </c>
      <c r="DD424">
        <v>103.857</v>
      </c>
      <c r="DE424">
        <v>101.779</v>
      </c>
      <c r="DF424">
        <v>103.27800000000001</v>
      </c>
      <c r="DG424">
        <v>101.07899999999999</v>
      </c>
      <c r="DH424">
        <v>0</v>
      </c>
      <c r="DI424">
        <v>0</v>
      </c>
      <c r="DJ424">
        <v>0</v>
      </c>
      <c r="DK424">
        <v>94.396999999999991</v>
      </c>
      <c r="DL424">
        <v>97.795000000000002</v>
      </c>
      <c r="DM424">
        <v>89.174999999999997</v>
      </c>
      <c r="DN424">
        <v>89.174999999999997</v>
      </c>
      <c r="DO424">
        <v>99.655000000000015</v>
      </c>
      <c r="DP424">
        <v>107.48700000000001</v>
      </c>
      <c r="DQ424">
        <v>104.72699999999999</v>
      </c>
      <c r="DR424">
        <v>100.73300000000002</v>
      </c>
      <c r="DS424">
        <v>98.644999999999982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100.92600000000002</v>
      </c>
      <c r="EC424">
        <v>100.92600000000002</v>
      </c>
      <c r="ED424">
        <v>97.607000000000014</v>
      </c>
      <c r="EE424">
        <v>97.607000000000014</v>
      </c>
      <c r="EF424">
        <v>102.16799999999999</v>
      </c>
      <c r="EG424">
        <v>102.16799999999999</v>
      </c>
      <c r="EH424">
        <v>0</v>
      </c>
      <c r="EI424">
        <v>99.722000000000008</v>
      </c>
      <c r="EJ424">
        <v>99.722000000000008</v>
      </c>
      <c r="EK424">
        <v>90.63000000000001</v>
      </c>
      <c r="EL424">
        <v>91.72699999999999</v>
      </c>
      <c r="EM424">
        <v>91.72699999999999</v>
      </c>
      <c r="EN424">
        <v>102.45099999999999</v>
      </c>
      <c r="EO424">
        <v>101.16799999999999</v>
      </c>
      <c r="EP424">
        <v>-100.33499999999999</v>
      </c>
      <c r="EQ424">
        <v>87.229000000000013</v>
      </c>
      <c r="ER424">
        <v>87.229000000000013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94.763999999999996</v>
      </c>
      <c r="EY424">
        <v>0</v>
      </c>
      <c r="EZ424">
        <v>0</v>
      </c>
      <c r="FA424">
        <v>97.524000000000015</v>
      </c>
      <c r="FB424">
        <v>97.524000000000015</v>
      </c>
      <c r="FC424">
        <v>87.05</v>
      </c>
      <c r="FD424">
        <v>87.05</v>
      </c>
      <c r="FE424">
        <v>97.513000000000005</v>
      </c>
      <c r="FF424">
        <v>97.513000000000005</v>
      </c>
      <c r="FG424">
        <v>100.904</v>
      </c>
      <c r="FH424">
        <v>100.904</v>
      </c>
      <c r="FI424">
        <v>103.69500000000001</v>
      </c>
      <c r="FJ424">
        <v>103.69500000000001</v>
      </c>
      <c r="FK424">
        <v>101.56300000000002</v>
      </c>
      <c r="FL424">
        <v>101.56300000000002</v>
      </c>
      <c r="FM424">
        <v>100.48199999999999</v>
      </c>
      <c r="FN424">
        <v>112.14800000000001</v>
      </c>
      <c r="FO424">
        <v>99.807000000000016</v>
      </c>
      <c r="FP424">
        <v>99.807000000000016</v>
      </c>
      <c r="FQ424">
        <v>97.204999999999984</v>
      </c>
      <c r="FR424">
        <v>110.765</v>
      </c>
      <c r="FS424">
        <v>0</v>
      </c>
      <c r="FT424">
        <v>93.284999999999997</v>
      </c>
      <c r="FU424">
        <v>93.284999999999997</v>
      </c>
      <c r="FV424">
        <v>0</v>
      </c>
      <c r="FW424">
        <v>0</v>
      </c>
      <c r="FX424">
        <v>99.4</v>
      </c>
      <c r="FY424">
        <v>0</v>
      </c>
      <c r="FZ424">
        <v>87.561999999999998</v>
      </c>
      <c r="GA424">
        <v>87.561999999999998</v>
      </c>
      <c r="GB424">
        <v>97.926000000000016</v>
      </c>
      <c r="GC424">
        <v>97.926000000000016</v>
      </c>
      <c r="GD424">
        <v>98.827999999999989</v>
      </c>
      <c r="GE424">
        <v>96.132999999999996</v>
      </c>
      <c r="GF424">
        <v>106.09</v>
      </c>
      <c r="GG424">
        <v>0</v>
      </c>
      <c r="GH424">
        <v>98.968000000000018</v>
      </c>
      <c r="GI424">
        <v>98.968000000000018</v>
      </c>
      <c r="GJ424">
        <v>97.713999999999984</v>
      </c>
      <c r="GK424">
        <v>97.713999999999984</v>
      </c>
      <c r="GL424">
        <v>106.85699999999999</v>
      </c>
      <c r="GM424">
        <v>101.03</v>
      </c>
      <c r="GN424">
        <v>101.03</v>
      </c>
      <c r="GO424">
        <v>0</v>
      </c>
      <c r="GP424">
        <v>98.326999999999998</v>
      </c>
      <c r="GQ424">
        <v>99.152999999999992</v>
      </c>
      <c r="GR424">
        <v>99.152999999999992</v>
      </c>
      <c r="GS424">
        <v>103.53700000000001</v>
      </c>
      <c r="GT424">
        <v>103.53700000000001</v>
      </c>
      <c r="GU424">
        <v>-101.089</v>
      </c>
      <c r="GV424">
        <v>0</v>
      </c>
      <c r="GW424">
        <v>104.07199999999999</v>
      </c>
      <c r="GX424">
        <v>104.07199999999999</v>
      </c>
      <c r="GY424">
        <v>102.30799999999999</v>
      </c>
      <c r="GZ424">
        <v>100.88800000000001</v>
      </c>
      <c r="HA424">
        <v>100.88800000000001</v>
      </c>
      <c r="HB424">
        <v>115.28</v>
      </c>
      <c r="HC424">
        <v>107.74799999999999</v>
      </c>
      <c r="HD424">
        <v>0</v>
      </c>
      <c r="HE424">
        <v>97.800000000000011</v>
      </c>
      <c r="HF424">
        <v>0</v>
      </c>
      <c r="HG424">
        <v>101.31299999999999</v>
      </c>
      <c r="HH424">
        <v>100.446</v>
      </c>
      <c r="HI424">
        <v>100.446</v>
      </c>
      <c r="HJ424">
        <v>88.089999999999989</v>
      </c>
      <c r="HK424">
        <v>98.345000000000013</v>
      </c>
      <c r="HL424">
        <v>89.665000000000006</v>
      </c>
      <c r="HM424">
        <v>101.58900000000001</v>
      </c>
      <c r="HN424">
        <v>101.65900000000001</v>
      </c>
      <c r="HO424">
        <v>98.569000000000003</v>
      </c>
      <c r="HP424">
        <v>100.24499999999999</v>
      </c>
      <c r="HQ424">
        <v>108.571</v>
      </c>
      <c r="HR424">
        <v>99.778999999999982</v>
      </c>
      <c r="HS424">
        <v>112.54899999999999</v>
      </c>
      <c r="HT424">
        <v>90.368999999999986</v>
      </c>
      <c r="HU424">
        <v>100.922</v>
      </c>
      <c r="HV424">
        <v>100.922</v>
      </c>
      <c r="HW424">
        <v>103.17699999999999</v>
      </c>
      <c r="HX424">
        <v>103.17699999999999</v>
      </c>
      <c r="HY424">
        <v>101.84799999999998</v>
      </c>
      <c r="HZ424">
        <v>101.84799999999998</v>
      </c>
      <c r="IA424">
        <v>103.17699999999999</v>
      </c>
      <c r="IB424">
        <v>103.17699999999999</v>
      </c>
      <c r="IC424">
        <v>101.84799999999998</v>
      </c>
      <c r="ID424">
        <v>101.84799999999998</v>
      </c>
    </row>
    <row r="425" spans="1:238" x14ac:dyDescent="0.2">
      <c r="A425" s="3">
        <v>45967</v>
      </c>
      <c r="B425">
        <v>100.71299999999999</v>
      </c>
      <c r="C425">
        <v>101.24699999999999</v>
      </c>
      <c r="D425">
        <v>101.24699999999999</v>
      </c>
      <c r="E425">
        <v>120.718</v>
      </c>
      <c r="F425">
        <v>109.72899999999998</v>
      </c>
      <c r="G425">
        <v>-97.981999999999999</v>
      </c>
      <c r="H425">
        <v>100.377</v>
      </c>
      <c r="I425">
        <v>111.74499999999999</v>
      </c>
      <c r="J425">
        <v>111.74499999999999</v>
      </c>
      <c r="K425">
        <v>0</v>
      </c>
      <c r="L425">
        <v>0</v>
      </c>
      <c r="M425">
        <v>98.953999999999994</v>
      </c>
      <c r="N425">
        <v>98.953999999999994</v>
      </c>
      <c r="O425">
        <v>93.722999999999999</v>
      </c>
      <c r="P425">
        <v>93.722999999999999</v>
      </c>
      <c r="Q425">
        <v>-106.83199999999999</v>
      </c>
      <c r="R425">
        <v>-98.468999999999994</v>
      </c>
      <c r="S425">
        <v>-92.870999999999995</v>
      </c>
      <c r="T425">
        <v>0</v>
      </c>
      <c r="U425">
        <v>-100.873</v>
      </c>
      <c r="V425">
        <v>101.422</v>
      </c>
      <c r="W425">
        <v>101.422</v>
      </c>
      <c r="X425">
        <f>PRICE!X425+(PRICE!X425-BID!X425)</f>
        <v>97.036000000000001</v>
      </c>
      <c r="Y425">
        <f>PRICE!Y425+(PRICE!Y425-BID!Y425)</f>
        <v>97.036000000000001</v>
      </c>
      <c r="Z425">
        <v>101.85599999999998</v>
      </c>
      <c r="AA425">
        <v>98.052000000000007</v>
      </c>
      <c r="AB425">
        <v>98.052000000000007</v>
      </c>
      <c r="AC425">
        <v>0</v>
      </c>
      <c r="AD425">
        <v>98.361999999999995</v>
      </c>
      <c r="AE425">
        <v>0</v>
      </c>
      <c r="AF425">
        <v>0</v>
      </c>
      <c r="AG425">
        <v>97.774000000000015</v>
      </c>
      <c r="AH425">
        <v>98.955000000000013</v>
      </c>
      <c r="AI425">
        <v>0</v>
      </c>
      <c r="AJ425">
        <v>0</v>
      </c>
      <c r="AK425">
        <v>100.81000000000002</v>
      </c>
      <c r="AL425">
        <v>100.264</v>
      </c>
      <c r="AM425">
        <v>98.823999999999998</v>
      </c>
      <c r="AN425">
        <v>0</v>
      </c>
      <c r="AO425">
        <v>0</v>
      </c>
      <c r="AP425">
        <v>0</v>
      </c>
      <c r="AQ425">
        <v>0</v>
      </c>
      <c r="AR425">
        <v>100.18</v>
      </c>
      <c r="AS425">
        <v>100.05700000000002</v>
      </c>
      <c r="AT425">
        <v>98.562999999999988</v>
      </c>
      <c r="AU425">
        <v>97.897999999999996</v>
      </c>
      <c r="AV425">
        <v>97.897999999999996</v>
      </c>
      <c r="AW425">
        <v>95.007999999999996</v>
      </c>
      <c r="AX425">
        <v>95.007999999999996</v>
      </c>
      <c r="AY425">
        <v>119.631</v>
      </c>
      <c r="AZ425">
        <v>-93.968000000000004</v>
      </c>
      <c r="BA425">
        <v>102.61999999999999</v>
      </c>
      <c r="BB425">
        <v>103.76899999999999</v>
      </c>
      <c r="BC425">
        <v>101.53500000000001</v>
      </c>
      <c r="BD425">
        <v>0</v>
      </c>
      <c r="BE425">
        <v>0</v>
      </c>
      <c r="BF425">
        <v>0</v>
      </c>
      <c r="BG425">
        <v>0</v>
      </c>
      <c r="BH425">
        <v>-97.53</v>
      </c>
      <c r="BI425">
        <v>-99.921999999999997</v>
      </c>
      <c r="BJ425">
        <v>106.86600000000001</v>
      </c>
      <c r="BK425">
        <v>0</v>
      </c>
      <c r="BL425">
        <v>0</v>
      </c>
      <c r="BM425">
        <v>109.41500000000001</v>
      </c>
      <c r="BN425">
        <v>101.205</v>
      </c>
      <c r="BO425">
        <v>-103.593</v>
      </c>
      <c r="BP425">
        <v>-100.89</v>
      </c>
      <c r="BQ425">
        <v>-94.516000000000005</v>
      </c>
      <c r="BR425">
        <v>0</v>
      </c>
      <c r="BS425">
        <v>100.33500000000001</v>
      </c>
      <c r="BT425">
        <v>102.14199999999998</v>
      </c>
      <c r="BU425">
        <v>102.932</v>
      </c>
      <c r="BV425">
        <v>103.6</v>
      </c>
      <c r="BW425">
        <v>101.74299999999999</v>
      </c>
      <c r="BX425">
        <v>101.55699999999999</v>
      </c>
      <c r="BY425">
        <v>101.55699999999999</v>
      </c>
      <c r="BZ425">
        <v>102.277</v>
      </c>
      <c r="CA425">
        <v>105.80500000000001</v>
      </c>
      <c r="CB425">
        <v>102.53199999999998</v>
      </c>
      <c r="CC425">
        <v>101.648</v>
      </c>
      <c r="CD425">
        <v>0</v>
      </c>
      <c r="CE425">
        <v>0</v>
      </c>
      <c r="CF425">
        <v>97.984999999999999</v>
      </c>
      <c r="CG425">
        <v>97.984999999999999</v>
      </c>
      <c r="CH425">
        <v>95.450999999999993</v>
      </c>
      <c r="CI425">
        <v>95.450999999999993</v>
      </c>
      <c r="CJ425">
        <v>-101.41200000000001</v>
      </c>
      <c r="CK425">
        <v>87.912000000000006</v>
      </c>
      <c r="CL425">
        <v>0</v>
      </c>
      <c r="CM425">
        <v>0</v>
      </c>
      <c r="CN425">
        <v>-100.702</v>
      </c>
      <c r="CO425">
        <v>98.866</v>
      </c>
      <c r="CP425">
        <v>0</v>
      </c>
      <c r="CQ425">
        <v>0</v>
      </c>
      <c r="CR425">
        <v>0</v>
      </c>
      <c r="CS425">
        <v>103.28899999999999</v>
      </c>
      <c r="CT425">
        <v>97.864999999999995</v>
      </c>
      <c r="CU425">
        <v>98.512</v>
      </c>
      <c r="CV425">
        <v>100.31300000000002</v>
      </c>
      <c r="CW425">
        <v>0</v>
      </c>
      <c r="CX425">
        <v>0</v>
      </c>
      <c r="CY425">
        <v>102.54600000000001</v>
      </c>
      <c r="CZ425">
        <v>98.475999999999985</v>
      </c>
      <c r="DA425">
        <v>101.84899999999999</v>
      </c>
      <c r="DB425">
        <v>101.84899999999999</v>
      </c>
      <c r="DC425">
        <v>103.76999999999998</v>
      </c>
      <c r="DD425">
        <v>103.76999999999998</v>
      </c>
      <c r="DE425">
        <v>101.86399999999999</v>
      </c>
      <c r="DF425">
        <v>103.30600000000001</v>
      </c>
      <c r="DG425">
        <v>101.074</v>
      </c>
      <c r="DH425">
        <v>0</v>
      </c>
      <c r="DI425">
        <v>0</v>
      </c>
      <c r="DJ425">
        <v>0</v>
      </c>
      <c r="DK425">
        <v>94.346000000000004</v>
      </c>
      <c r="DL425">
        <v>97.710000000000008</v>
      </c>
      <c r="DM425">
        <v>89.180999999999997</v>
      </c>
      <c r="DN425">
        <v>89.180999999999997</v>
      </c>
      <c r="DO425">
        <v>99.673999999999992</v>
      </c>
      <c r="DP425">
        <v>107.47600000000001</v>
      </c>
      <c r="DQ425">
        <v>104.70700000000001</v>
      </c>
      <c r="DR425">
        <v>100.67499999999998</v>
      </c>
      <c r="DS425">
        <v>98.67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100.91</v>
      </c>
      <c r="EC425">
        <v>100.91</v>
      </c>
      <c r="ED425">
        <v>97.623000000000005</v>
      </c>
      <c r="EE425">
        <v>97.623000000000005</v>
      </c>
      <c r="EF425">
        <v>102.15299999999999</v>
      </c>
      <c r="EG425">
        <v>102.15299999999999</v>
      </c>
      <c r="EH425">
        <v>0</v>
      </c>
      <c r="EI425">
        <v>99.71899999999998</v>
      </c>
      <c r="EJ425">
        <v>99.71899999999998</v>
      </c>
      <c r="EK425">
        <v>90.652000000000001</v>
      </c>
      <c r="EL425">
        <v>91.759</v>
      </c>
      <c r="EM425">
        <v>91.759</v>
      </c>
      <c r="EN425">
        <v>102.44500000000001</v>
      </c>
      <c r="EO425">
        <v>101.17100000000001</v>
      </c>
      <c r="EP425">
        <v>-100.342</v>
      </c>
      <c r="EQ425">
        <v>87.248000000000005</v>
      </c>
      <c r="ER425">
        <v>87.248000000000005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94.765000000000001</v>
      </c>
      <c r="EY425">
        <v>0</v>
      </c>
      <c r="EZ425">
        <v>0</v>
      </c>
      <c r="FA425">
        <v>97.545999999999992</v>
      </c>
      <c r="FB425">
        <v>97.545999999999992</v>
      </c>
      <c r="FC425">
        <v>87.100999999999999</v>
      </c>
      <c r="FD425">
        <v>87.100999999999999</v>
      </c>
      <c r="FE425">
        <v>97.529999999999987</v>
      </c>
      <c r="FF425">
        <v>97.529999999999987</v>
      </c>
      <c r="FG425">
        <v>100.892</v>
      </c>
      <c r="FH425">
        <v>100.892</v>
      </c>
      <c r="FI425">
        <v>103.75999999999999</v>
      </c>
      <c r="FJ425">
        <v>103.75999999999999</v>
      </c>
      <c r="FK425">
        <v>101.614</v>
      </c>
      <c r="FL425">
        <v>101.614</v>
      </c>
      <c r="FM425">
        <v>100.47400000000002</v>
      </c>
      <c r="FN425">
        <v>112.14200000000001</v>
      </c>
      <c r="FO425">
        <v>99.810999999999993</v>
      </c>
      <c r="FP425">
        <v>99.810999999999993</v>
      </c>
      <c r="FQ425">
        <v>97.143000000000001</v>
      </c>
      <c r="FR425">
        <v>110.76199999999999</v>
      </c>
      <c r="FS425">
        <v>0</v>
      </c>
      <c r="FT425">
        <v>93.277000000000001</v>
      </c>
      <c r="FU425">
        <v>93.277000000000001</v>
      </c>
      <c r="FV425">
        <v>0</v>
      </c>
      <c r="FW425">
        <v>0</v>
      </c>
      <c r="FX425">
        <v>99.410999999999987</v>
      </c>
      <c r="FY425">
        <v>0</v>
      </c>
      <c r="FZ425">
        <v>87.529000000000011</v>
      </c>
      <c r="GA425">
        <v>87.529000000000011</v>
      </c>
      <c r="GB425">
        <v>97.941000000000003</v>
      </c>
      <c r="GC425">
        <v>97.941000000000003</v>
      </c>
      <c r="GD425">
        <v>98.791999999999987</v>
      </c>
      <c r="GE425">
        <v>96.061000000000007</v>
      </c>
      <c r="GF425">
        <v>106.08500000000001</v>
      </c>
      <c r="GG425">
        <v>0</v>
      </c>
      <c r="GH425">
        <v>98.965000000000003</v>
      </c>
      <c r="GI425">
        <v>98.965000000000003</v>
      </c>
      <c r="GJ425">
        <v>97.74199999999999</v>
      </c>
      <c r="GK425">
        <v>97.74199999999999</v>
      </c>
      <c r="GL425">
        <v>106.86599999999999</v>
      </c>
      <c r="GM425">
        <v>101.01599999999999</v>
      </c>
      <c r="GN425">
        <v>101.01599999999999</v>
      </c>
      <c r="GO425">
        <v>0</v>
      </c>
      <c r="GP425">
        <v>98.322000000000017</v>
      </c>
      <c r="GQ425">
        <v>99.163999999999987</v>
      </c>
      <c r="GR425">
        <v>99.163999999999987</v>
      </c>
      <c r="GS425">
        <v>103.56400000000001</v>
      </c>
      <c r="GT425">
        <v>103.56400000000001</v>
      </c>
      <c r="GU425">
        <v>-101.24</v>
      </c>
      <c r="GV425">
        <v>0</v>
      </c>
      <c r="GW425">
        <v>104.04499999999999</v>
      </c>
      <c r="GX425">
        <v>104.04499999999999</v>
      </c>
      <c r="GY425">
        <v>102.27000000000001</v>
      </c>
      <c r="GZ425">
        <v>100.88099999999999</v>
      </c>
      <c r="HA425">
        <v>100.88099999999999</v>
      </c>
      <c r="HB425">
        <v>115.20399999999999</v>
      </c>
      <c r="HC425">
        <v>107.65299999999999</v>
      </c>
      <c r="HD425">
        <v>0</v>
      </c>
      <c r="HE425">
        <v>97.796999999999997</v>
      </c>
      <c r="HF425">
        <v>0</v>
      </c>
      <c r="HG425">
        <v>101.27199999999999</v>
      </c>
      <c r="HH425">
        <v>100.438</v>
      </c>
      <c r="HI425">
        <v>100.438</v>
      </c>
      <c r="HJ425">
        <v>88.132999999999981</v>
      </c>
      <c r="HK425">
        <v>98.328000000000003</v>
      </c>
      <c r="HL425">
        <v>89.668999999999997</v>
      </c>
      <c r="HM425">
        <v>101.56700000000001</v>
      </c>
      <c r="HN425">
        <v>101.54699999999998</v>
      </c>
      <c r="HO425">
        <v>98.599000000000004</v>
      </c>
      <c r="HP425">
        <v>100.22199999999998</v>
      </c>
      <c r="HQ425">
        <v>108.49499999999999</v>
      </c>
      <c r="HR425">
        <v>99.806000000000012</v>
      </c>
      <c r="HS425">
        <v>112.72099999999999</v>
      </c>
      <c r="HT425">
        <v>90.417999999999992</v>
      </c>
      <c r="HU425">
        <v>100.932</v>
      </c>
      <c r="HV425">
        <v>100.932</v>
      </c>
      <c r="HW425">
        <v>103.19999999999999</v>
      </c>
      <c r="HX425">
        <v>103.19999999999999</v>
      </c>
      <c r="HY425">
        <v>101.84700000000001</v>
      </c>
      <c r="HZ425">
        <v>101.84700000000001</v>
      </c>
      <c r="IA425">
        <v>103.19999999999999</v>
      </c>
      <c r="IB425">
        <v>103.19999999999999</v>
      </c>
      <c r="IC425">
        <v>101.84700000000001</v>
      </c>
      <c r="ID425">
        <v>101.84700000000001</v>
      </c>
    </row>
    <row r="426" spans="1:238" x14ac:dyDescent="0.2">
      <c r="A426" s="3">
        <v>45968</v>
      </c>
      <c r="B426">
        <v>100.69799999999999</v>
      </c>
      <c r="C426">
        <v>101.227</v>
      </c>
      <c r="D426">
        <v>101.227</v>
      </c>
      <c r="E426">
        <v>120.56</v>
      </c>
      <c r="F426">
        <v>109.71299999999999</v>
      </c>
      <c r="G426">
        <v>-97.998000000000005</v>
      </c>
      <c r="H426">
        <v>100.438</v>
      </c>
      <c r="I426">
        <v>111.64100000000001</v>
      </c>
      <c r="J426">
        <v>111.64100000000001</v>
      </c>
      <c r="K426">
        <v>0</v>
      </c>
      <c r="L426">
        <v>0</v>
      </c>
      <c r="M426">
        <v>98.903999999999982</v>
      </c>
      <c r="N426">
        <v>98.903999999999982</v>
      </c>
      <c r="O426">
        <v>93.669999999999987</v>
      </c>
      <c r="P426">
        <v>93.669999999999987</v>
      </c>
      <c r="Q426">
        <v>-106.934</v>
      </c>
      <c r="R426">
        <v>-98.484999999999999</v>
      </c>
      <c r="S426">
        <v>-93.019000000000005</v>
      </c>
      <c r="T426">
        <v>0</v>
      </c>
      <c r="U426">
        <v>-100.88200000000001</v>
      </c>
      <c r="V426">
        <v>101.38199999999999</v>
      </c>
      <c r="W426">
        <v>101.38199999999999</v>
      </c>
      <c r="X426">
        <f>PRICE!X426+(PRICE!X426-BID!X426)</f>
        <v>97.000999999999991</v>
      </c>
      <c r="Y426">
        <f>PRICE!Y426+(PRICE!Y426-BID!Y426)</f>
        <v>97.000999999999991</v>
      </c>
      <c r="Z426">
        <v>101.80000000000001</v>
      </c>
      <c r="AA426">
        <v>98.037999999999997</v>
      </c>
      <c r="AB426">
        <v>98.037999999999997</v>
      </c>
      <c r="AC426">
        <v>0</v>
      </c>
      <c r="AD426">
        <v>98.375</v>
      </c>
      <c r="AE426">
        <v>0</v>
      </c>
      <c r="AF426">
        <v>0</v>
      </c>
      <c r="AG426">
        <v>97.827000000000012</v>
      </c>
      <c r="AH426">
        <v>98.980000000000018</v>
      </c>
      <c r="AI426">
        <v>0</v>
      </c>
      <c r="AJ426">
        <v>0</v>
      </c>
      <c r="AK426">
        <v>100.75299999999999</v>
      </c>
      <c r="AL426">
        <v>100.254</v>
      </c>
      <c r="AM426">
        <v>98.828000000000003</v>
      </c>
      <c r="AN426">
        <v>0</v>
      </c>
      <c r="AO426">
        <v>0</v>
      </c>
      <c r="AP426">
        <v>0</v>
      </c>
      <c r="AQ426">
        <v>0</v>
      </c>
      <c r="AR426">
        <v>100.13800000000001</v>
      </c>
      <c r="AS426">
        <v>100.06100000000001</v>
      </c>
      <c r="AT426">
        <v>98.501999999999995</v>
      </c>
      <c r="AU426">
        <v>97.930999999999997</v>
      </c>
      <c r="AV426">
        <v>97.930999999999997</v>
      </c>
      <c r="AW426">
        <v>94.975000000000009</v>
      </c>
      <c r="AX426">
        <v>94.975000000000009</v>
      </c>
      <c r="AY426">
        <v>119.53100000000001</v>
      </c>
      <c r="AZ426">
        <v>-93.986000000000004</v>
      </c>
      <c r="BA426">
        <v>102.578</v>
      </c>
      <c r="BB426">
        <v>103.727</v>
      </c>
      <c r="BC426">
        <v>101.50599999999999</v>
      </c>
      <c r="BD426">
        <v>0</v>
      </c>
      <c r="BE426">
        <v>0</v>
      </c>
      <c r="BF426">
        <v>0</v>
      </c>
      <c r="BG426">
        <v>0</v>
      </c>
      <c r="BH426">
        <v>-97.582999999999998</v>
      </c>
      <c r="BI426">
        <v>-99.986999999999995</v>
      </c>
      <c r="BJ426">
        <v>106.764</v>
      </c>
      <c r="BK426">
        <v>0</v>
      </c>
      <c r="BL426">
        <v>0</v>
      </c>
      <c r="BM426">
        <v>109.46</v>
      </c>
      <c r="BN426">
        <v>101.26100000000001</v>
      </c>
      <c r="BO426">
        <v>-103.675</v>
      </c>
      <c r="BP426">
        <v>-100.869</v>
      </c>
      <c r="BQ426">
        <v>-94.494</v>
      </c>
      <c r="BR426">
        <v>0</v>
      </c>
      <c r="BS426">
        <v>100.35000000000001</v>
      </c>
      <c r="BT426">
        <v>102.06200000000001</v>
      </c>
      <c r="BU426">
        <v>102.896</v>
      </c>
      <c r="BV426">
        <v>103.56</v>
      </c>
      <c r="BW426">
        <v>101.78700000000001</v>
      </c>
      <c r="BX426">
        <v>101.49700000000001</v>
      </c>
      <c r="BY426">
        <v>101.49700000000001</v>
      </c>
      <c r="BZ426">
        <v>102.20400000000001</v>
      </c>
      <c r="CA426">
        <v>105.795</v>
      </c>
      <c r="CB426">
        <v>102.44800000000001</v>
      </c>
      <c r="CC426">
        <v>101.622</v>
      </c>
      <c r="CD426">
        <v>0</v>
      </c>
      <c r="CE426">
        <v>0</v>
      </c>
      <c r="CF426">
        <v>97.988</v>
      </c>
      <c r="CG426">
        <v>97.988</v>
      </c>
      <c r="CH426">
        <v>95.345999999999989</v>
      </c>
      <c r="CI426">
        <v>95.345999999999989</v>
      </c>
      <c r="CJ426">
        <v>-101.497</v>
      </c>
      <c r="CK426">
        <v>88.153999999999996</v>
      </c>
      <c r="CL426">
        <v>0</v>
      </c>
      <c r="CM426">
        <v>0</v>
      </c>
      <c r="CN426">
        <v>-100.711</v>
      </c>
      <c r="CO426">
        <v>98.595000000000013</v>
      </c>
      <c r="CP426">
        <v>0</v>
      </c>
      <c r="CQ426">
        <v>0</v>
      </c>
      <c r="CR426">
        <v>0</v>
      </c>
      <c r="CS426">
        <v>103.20099999999999</v>
      </c>
      <c r="CT426">
        <v>97.902000000000001</v>
      </c>
      <c r="CU426">
        <v>98.528999999999996</v>
      </c>
      <c r="CV426">
        <v>100.21900000000001</v>
      </c>
      <c r="CW426">
        <v>0</v>
      </c>
      <c r="CX426">
        <v>0</v>
      </c>
      <c r="CY426">
        <v>102.485</v>
      </c>
      <c r="CZ426">
        <v>98.480999999999995</v>
      </c>
      <c r="DA426">
        <v>101.84499999999998</v>
      </c>
      <c r="DB426">
        <v>101.84499999999998</v>
      </c>
      <c r="DC426">
        <v>103.75099999999999</v>
      </c>
      <c r="DD426">
        <v>103.75099999999999</v>
      </c>
      <c r="DE426">
        <v>101.81399999999999</v>
      </c>
      <c r="DF426">
        <v>103.31700000000001</v>
      </c>
      <c r="DG426">
        <v>101.054</v>
      </c>
      <c r="DH426">
        <v>0</v>
      </c>
      <c r="DI426">
        <v>0</v>
      </c>
      <c r="DJ426">
        <v>0</v>
      </c>
      <c r="DK426">
        <v>94.225999999999999</v>
      </c>
      <c r="DL426">
        <v>97.551999999999992</v>
      </c>
      <c r="DM426">
        <v>89.118999999999986</v>
      </c>
      <c r="DN426">
        <v>89.118999999999986</v>
      </c>
      <c r="DO426">
        <v>99.657000000000011</v>
      </c>
      <c r="DP426">
        <v>107.40599999999999</v>
      </c>
      <c r="DQ426">
        <v>104.61899999999999</v>
      </c>
      <c r="DR426">
        <v>100.66799999999999</v>
      </c>
      <c r="DS426">
        <v>98.725000000000009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100.879</v>
      </c>
      <c r="EC426">
        <v>100.879</v>
      </c>
      <c r="ED426">
        <v>97.621999999999986</v>
      </c>
      <c r="EE426">
        <v>97.621999999999986</v>
      </c>
      <c r="EF426">
        <v>102.10400000000001</v>
      </c>
      <c r="EG426">
        <v>102.10400000000001</v>
      </c>
      <c r="EH426">
        <v>0</v>
      </c>
      <c r="EI426">
        <v>99.736000000000004</v>
      </c>
      <c r="EJ426">
        <v>99.736000000000004</v>
      </c>
      <c r="EK426">
        <v>90.618000000000009</v>
      </c>
      <c r="EL426">
        <v>91.617000000000004</v>
      </c>
      <c r="EM426">
        <v>91.617000000000004</v>
      </c>
      <c r="EN426">
        <v>102.377</v>
      </c>
      <c r="EO426">
        <v>101.154</v>
      </c>
      <c r="EP426">
        <v>-100.34699999999999</v>
      </c>
      <c r="EQ426">
        <v>87.226000000000013</v>
      </c>
      <c r="ER426">
        <v>87.226000000000013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94.72399999999999</v>
      </c>
      <c r="EY426">
        <v>0</v>
      </c>
      <c r="EZ426">
        <v>0</v>
      </c>
      <c r="FA426">
        <v>97.564000000000007</v>
      </c>
      <c r="FB426">
        <v>97.564000000000007</v>
      </c>
      <c r="FC426">
        <v>86.981999999999999</v>
      </c>
      <c r="FD426">
        <v>86.981999999999999</v>
      </c>
      <c r="FE426">
        <v>97.52</v>
      </c>
      <c r="FF426">
        <v>97.52</v>
      </c>
      <c r="FG426">
        <v>100.84899999999999</v>
      </c>
      <c r="FH426">
        <v>100.84899999999999</v>
      </c>
      <c r="FI426">
        <v>103.621</v>
      </c>
      <c r="FJ426">
        <v>103.621</v>
      </c>
      <c r="FK426">
        <v>101.55800000000001</v>
      </c>
      <c r="FL426">
        <v>101.55800000000001</v>
      </c>
      <c r="FM426">
        <v>100.43</v>
      </c>
      <c r="FN426">
        <v>112.02600000000001</v>
      </c>
      <c r="FO426">
        <v>99.793999999999997</v>
      </c>
      <c r="FP426">
        <v>99.793999999999997</v>
      </c>
      <c r="FQ426">
        <v>97.063999999999993</v>
      </c>
      <c r="FR426">
        <v>110.58299999999998</v>
      </c>
      <c r="FS426">
        <v>0</v>
      </c>
      <c r="FT426">
        <v>93.290999999999997</v>
      </c>
      <c r="FU426">
        <v>93.290999999999997</v>
      </c>
      <c r="FV426">
        <v>0</v>
      </c>
      <c r="FW426">
        <v>0</v>
      </c>
      <c r="FX426">
        <v>99.410000000000011</v>
      </c>
      <c r="FY426">
        <v>0</v>
      </c>
      <c r="FZ426">
        <v>87.536999999999992</v>
      </c>
      <c r="GA426">
        <v>87.536999999999992</v>
      </c>
      <c r="GB426">
        <v>97.951999999999998</v>
      </c>
      <c r="GC426">
        <v>97.951999999999998</v>
      </c>
      <c r="GD426">
        <v>98.765000000000001</v>
      </c>
      <c r="GE426">
        <v>95.947000000000003</v>
      </c>
      <c r="GF426">
        <v>106.03400000000001</v>
      </c>
      <c r="GG426">
        <v>0</v>
      </c>
      <c r="GH426">
        <v>98.922000000000011</v>
      </c>
      <c r="GI426">
        <v>98.922000000000011</v>
      </c>
      <c r="GJ426">
        <v>97.744</v>
      </c>
      <c r="GK426">
        <v>97.744</v>
      </c>
      <c r="GL426">
        <v>106.84100000000001</v>
      </c>
      <c r="GM426">
        <v>101.05499999999999</v>
      </c>
      <c r="GN426">
        <v>101.05499999999999</v>
      </c>
      <c r="GO426">
        <v>0</v>
      </c>
      <c r="GP426">
        <v>98.309999999999988</v>
      </c>
      <c r="GQ426">
        <v>99.15</v>
      </c>
      <c r="GR426">
        <v>99.15</v>
      </c>
      <c r="GS426">
        <v>103.471</v>
      </c>
      <c r="GT426">
        <v>103.471</v>
      </c>
      <c r="GU426">
        <v>-101.208</v>
      </c>
      <c r="GV426">
        <v>0</v>
      </c>
      <c r="GW426">
        <v>103.961</v>
      </c>
      <c r="GX426">
        <v>103.961</v>
      </c>
      <c r="GY426">
        <v>102.22199999999999</v>
      </c>
      <c r="GZ426">
        <v>100.85299999999999</v>
      </c>
      <c r="HA426">
        <v>100.85299999999999</v>
      </c>
      <c r="HB426">
        <v>114.94300000000001</v>
      </c>
      <c r="HC426">
        <v>107.52399999999999</v>
      </c>
      <c r="HD426">
        <v>0</v>
      </c>
      <c r="HE426">
        <v>97.841000000000008</v>
      </c>
      <c r="HF426">
        <v>0</v>
      </c>
      <c r="HG426">
        <v>101.24000000000001</v>
      </c>
      <c r="HH426">
        <v>100.42400000000001</v>
      </c>
      <c r="HI426">
        <v>100.42400000000001</v>
      </c>
      <c r="HJ426">
        <v>88.088999999999999</v>
      </c>
      <c r="HK426">
        <v>98.350999999999985</v>
      </c>
      <c r="HL426">
        <v>89.577000000000012</v>
      </c>
      <c r="HM426">
        <v>101.51100000000001</v>
      </c>
      <c r="HN426">
        <v>101.425</v>
      </c>
      <c r="HO426">
        <v>98.612000000000009</v>
      </c>
      <c r="HP426">
        <v>100.18300000000001</v>
      </c>
      <c r="HQ426">
        <v>108.40999999999998</v>
      </c>
      <c r="HR426">
        <v>99.778999999999982</v>
      </c>
      <c r="HS426">
        <v>112.584</v>
      </c>
      <c r="HT426">
        <v>90.308000000000007</v>
      </c>
      <c r="HU426">
        <v>100.867</v>
      </c>
      <c r="HV426">
        <v>100.867</v>
      </c>
      <c r="HW426">
        <v>103.09600000000002</v>
      </c>
      <c r="HX426">
        <v>103.09600000000002</v>
      </c>
      <c r="HY426">
        <v>101.78699999999999</v>
      </c>
      <c r="HZ426">
        <v>101.78699999999999</v>
      </c>
      <c r="IA426">
        <v>103.09600000000002</v>
      </c>
      <c r="IB426">
        <v>103.09600000000002</v>
      </c>
      <c r="IC426">
        <v>101.78699999999999</v>
      </c>
      <c r="ID426">
        <v>101.78699999999999</v>
      </c>
    </row>
    <row r="427" spans="1:238" x14ac:dyDescent="0.2">
      <c r="A427" s="3">
        <v>45971</v>
      </c>
      <c r="B427">
        <v>100.7</v>
      </c>
      <c r="C427">
        <v>101.28199999999998</v>
      </c>
      <c r="D427">
        <v>101.28199999999998</v>
      </c>
      <c r="E427">
        <v>120.83400000000002</v>
      </c>
      <c r="F427">
        <v>109.94800000000001</v>
      </c>
      <c r="G427">
        <v>-98.001999999999995</v>
      </c>
      <c r="H427">
        <v>100.40899999999999</v>
      </c>
      <c r="I427">
        <v>111.82</v>
      </c>
      <c r="J427">
        <v>111.82</v>
      </c>
      <c r="K427">
        <v>0</v>
      </c>
      <c r="L427">
        <v>0</v>
      </c>
      <c r="M427">
        <v>98.966999999999999</v>
      </c>
      <c r="N427">
        <v>98.966999999999999</v>
      </c>
      <c r="O427">
        <v>93.817000000000007</v>
      </c>
      <c r="P427">
        <v>93.817000000000007</v>
      </c>
      <c r="Q427">
        <v>-106.705</v>
      </c>
      <c r="R427">
        <v>-98.48</v>
      </c>
      <c r="S427">
        <v>-92.91</v>
      </c>
      <c r="T427">
        <v>0</v>
      </c>
      <c r="U427">
        <v>-100.86199999999999</v>
      </c>
      <c r="V427">
        <v>101.38200000000001</v>
      </c>
      <c r="W427">
        <v>101.38200000000001</v>
      </c>
      <c r="X427">
        <f>PRICE!X427+(PRICE!X427-BID!X427)</f>
        <v>97.01400000000001</v>
      </c>
      <c r="Y427">
        <f>PRICE!Y427+(PRICE!Y427-BID!Y427)</f>
        <v>97.01400000000001</v>
      </c>
      <c r="Z427">
        <v>101.82000000000001</v>
      </c>
      <c r="AA427">
        <v>98.086999999999989</v>
      </c>
      <c r="AB427">
        <v>98.086999999999989</v>
      </c>
      <c r="AC427">
        <v>0</v>
      </c>
      <c r="AD427">
        <v>98.387</v>
      </c>
      <c r="AE427">
        <v>0</v>
      </c>
      <c r="AF427">
        <v>0</v>
      </c>
      <c r="AG427">
        <v>97.832999999999998</v>
      </c>
      <c r="AH427">
        <v>99.012</v>
      </c>
      <c r="AI427">
        <v>0</v>
      </c>
      <c r="AJ427">
        <v>0</v>
      </c>
      <c r="AK427">
        <v>100.74199999999999</v>
      </c>
      <c r="AL427">
        <v>100.23599999999999</v>
      </c>
      <c r="AM427">
        <v>98.865000000000009</v>
      </c>
      <c r="AN427">
        <v>0</v>
      </c>
      <c r="AO427">
        <v>0</v>
      </c>
      <c r="AP427">
        <v>0</v>
      </c>
      <c r="AQ427">
        <v>0</v>
      </c>
      <c r="AR427">
        <v>100.17500000000001</v>
      </c>
      <c r="AS427">
        <v>100.02199999999999</v>
      </c>
      <c r="AT427">
        <v>98.662000000000006</v>
      </c>
      <c r="AU427">
        <v>97.971999999999994</v>
      </c>
      <c r="AV427">
        <v>97.971999999999994</v>
      </c>
      <c r="AW427">
        <v>94.986000000000004</v>
      </c>
      <c r="AX427">
        <v>94.986000000000004</v>
      </c>
      <c r="AY427">
        <v>119.73800000000001</v>
      </c>
      <c r="AZ427">
        <v>-94.01</v>
      </c>
      <c r="BA427">
        <v>102.57799999999999</v>
      </c>
      <c r="BB427">
        <v>103.69299999999998</v>
      </c>
      <c r="BC427">
        <v>101.52500000000001</v>
      </c>
      <c r="BD427">
        <v>0</v>
      </c>
      <c r="BE427">
        <v>0</v>
      </c>
      <c r="BF427">
        <v>0</v>
      </c>
      <c r="BG427">
        <v>0</v>
      </c>
      <c r="BH427">
        <v>-97.561999999999998</v>
      </c>
      <c r="BI427">
        <v>-99.930999999999997</v>
      </c>
      <c r="BJ427">
        <v>106.82700000000001</v>
      </c>
      <c r="BK427">
        <v>0</v>
      </c>
      <c r="BL427">
        <v>0</v>
      </c>
      <c r="BM427">
        <v>109.453</v>
      </c>
      <c r="BN427">
        <v>101.26700000000001</v>
      </c>
      <c r="BO427">
        <v>-103.77</v>
      </c>
      <c r="BP427">
        <v>-100.863</v>
      </c>
      <c r="BQ427">
        <v>-94.546999999999997</v>
      </c>
      <c r="BR427">
        <v>0</v>
      </c>
      <c r="BS427">
        <v>100.34599999999999</v>
      </c>
      <c r="BT427">
        <v>102.08500000000001</v>
      </c>
      <c r="BU427">
        <v>102.84</v>
      </c>
      <c r="BV427">
        <v>103.61099999999999</v>
      </c>
      <c r="BW427">
        <v>101.73200000000001</v>
      </c>
      <c r="BX427">
        <v>101.583</v>
      </c>
      <c r="BY427">
        <v>101.583</v>
      </c>
      <c r="BZ427">
        <v>102.23</v>
      </c>
      <c r="CA427">
        <v>105.813</v>
      </c>
      <c r="CB427">
        <v>102.65399999999998</v>
      </c>
      <c r="CC427">
        <v>101.64500000000001</v>
      </c>
      <c r="CD427">
        <v>0</v>
      </c>
      <c r="CE427">
        <v>0</v>
      </c>
      <c r="CF427">
        <v>98.024000000000001</v>
      </c>
      <c r="CG427">
        <v>98.024000000000001</v>
      </c>
      <c r="CH427">
        <v>95.512</v>
      </c>
      <c r="CI427">
        <v>95.512</v>
      </c>
      <c r="CJ427">
        <v>-101.44</v>
      </c>
      <c r="CK427">
        <v>87.971999999999994</v>
      </c>
      <c r="CL427">
        <v>0</v>
      </c>
      <c r="CM427">
        <v>0</v>
      </c>
      <c r="CN427">
        <v>-100.7</v>
      </c>
      <c r="CO427">
        <v>98.667000000000016</v>
      </c>
      <c r="CP427">
        <v>0</v>
      </c>
      <c r="CQ427">
        <v>0</v>
      </c>
      <c r="CR427">
        <v>0</v>
      </c>
      <c r="CS427">
        <v>103.19900000000001</v>
      </c>
      <c r="CT427">
        <v>97.927000000000007</v>
      </c>
      <c r="CU427">
        <v>98.570000000000007</v>
      </c>
      <c r="CV427">
        <v>100.47600000000001</v>
      </c>
      <c r="CW427">
        <v>0</v>
      </c>
      <c r="CX427">
        <v>0</v>
      </c>
      <c r="CY427">
        <v>102.55</v>
      </c>
      <c r="CZ427">
        <v>98.506000000000014</v>
      </c>
      <c r="DA427">
        <v>101.84099999999999</v>
      </c>
      <c r="DB427">
        <v>101.84099999999999</v>
      </c>
      <c r="DC427">
        <v>103.77000000000001</v>
      </c>
      <c r="DD427">
        <v>103.77000000000001</v>
      </c>
      <c r="DE427">
        <v>101.91199999999999</v>
      </c>
      <c r="DF427">
        <v>103.34600000000002</v>
      </c>
      <c r="DG427">
        <v>101.002</v>
      </c>
      <c r="DH427">
        <v>0</v>
      </c>
      <c r="DI427">
        <v>0</v>
      </c>
      <c r="DJ427">
        <v>0</v>
      </c>
      <c r="DK427">
        <v>94.243999999999986</v>
      </c>
      <c r="DL427">
        <v>97.635999999999996</v>
      </c>
      <c r="DM427">
        <v>89.326999999999998</v>
      </c>
      <c r="DN427">
        <v>89.326999999999998</v>
      </c>
      <c r="DO427">
        <v>99.675000000000011</v>
      </c>
      <c r="DP427">
        <v>107.52399999999999</v>
      </c>
      <c r="DQ427">
        <v>104.66799999999999</v>
      </c>
      <c r="DR427">
        <v>100.712</v>
      </c>
      <c r="DS427">
        <v>98.719000000000008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100.87799999999999</v>
      </c>
      <c r="EC427">
        <v>100.87799999999999</v>
      </c>
      <c r="ED427">
        <v>97.658000000000001</v>
      </c>
      <c r="EE427">
        <v>97.658000000000001</v>
      </c>
      <c r="EF427">
        <v>102.20800000000001</v>
      </c>
      <c r="EG427">
        <v>102.20800000000001</v>
      </c>
      <c r="EH427">
        <v>0</v>
      </c>
      <c r="EI427">
        <v>99.741000000000014</v>
      </c>
      <c r="EJ427">
        <v>99.741000000000014</v>
      </c>
      <c r="EK427">
        <v>90.695999999999998</v>
      </c>
      <c r="EL427">
        <v>91.828999999999994</v>
      </c>
      <c r="EM427">
        <v>91.828999999999994</v>
      </c>
      <c r="EN427">
        <v>102.50399999999999</v>
      </c>
      <c r="EO427">
        <v>101.14400000000001</v>
      </c>
      <c r="EP427">
        <v>-100.34099999999999</v>
      </c>
      <c r="EQ427">
        <v>87.396000000000001</v>
      </c>
      <c r="ER427">
        <v>87.396000000000001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94.878999999999991</v>
      </c>
      <c r="EY427">
        <v>0</v>
      </c>
      <c r="EZ427">
        <v>0</v>
      </c>
      <c r="FA427">
        <v>97.578000000000017</v>
      </c>
      <c r="FB427">
        <v>97.578000000000017</v>
      </c>
      <c r="FC427">
        <v>87.169999999999987</v>
      </c>
      <c r="FD427">
        <v>87.169999999999987</v>
      </c>
      <c r="FE427">
        <v>97.540999999999997</v>
      </c>
      <c r="FF427">
        <v>97.540999999999997</v>
      </c>
      <c r="FG427">
        <v>100.87299999999999</v>
      </c>
      <c r="FH427">
        <v>100.87299999999999</v>
      </c>
      <c r="FI427">
        <v>103.57900000000001</v>
      </c>
      <c r="FJ427">
        <v>103.57900000000001</v>
      </c>
      <c r="FK427">
        <v>101.514</v>
      </c>
      <c r="FL427">
        <v>101.514</v>
      </c>
      <c r="FM427">
        <v>100.46499999999999</v>
      </c>
      <c r="FN427">
        <v>112.27800000000001</v>
      </c>
      <c r="FO427">
        <v>99.828999999999994</v>
      </c>
      <c r="FP427">
        <v>99.828999999999994</v>
      </c>
      <c r="FQ427">
        <v>97.284999999999982</v>
      </c>
      <c r="FR427">
        <v>110.71700000000001</v>
      </c>
      <c r="FS427">
        <v>0</v>
      </c>
      <c r="FT427">
        <v>93.326999999999998</v>
      </c>
      <c r="FU427">
        <v>93.326999999999998</v>
      </c>
      <c r="FV427">
        <v>0</v>
      </c>
      <c r="FW427">
        <v>0</v>
      </c>
      <c r="FX427">
        <v>99.460999999999999</v>
      </c>
      <c r="FY427">
        <v>0</v>
      </c>
      <c r="FZ427">
        <v>87.63</v>
      </c>
      <c r="GA427">
        <v>87.63</v>
      </c>
      <c r="GB427">
        <v>97.959000000000003</v>
      </c>
      <c r="GC427">
        <v>97.959000000000003</v>
      </c>
      <c r="GD427">
        <v>98.789999999999992</v>
      </c>
      <c r="GE427">
        <v>96.064999999999998</v>
      </c>
      <c r="GF427">
        <v>105.974</v>
      </c>
      <c r="GG427">
        <v>0</v>
      </c>
      <c r="GH427">
        <v>98.980999999999995</v>
      </c>
      <c r="GI427">
        <v>98.980999999999995</v>
      </c>
      <c r="GJ427">
        <v>97.769000000000005</v>
      </c>
      <c r="GK427">
        <v>97.769000000000005</v>
      </c>
      <c r="GL427">
        <v>106.90599999999999</v>
      </c>
      <c r="GM427">
        <v>101.02600000000001</v>
      </c>
      <c r="GN427">
        <v>101.02600000000001</v>
      </c>
      <c r="GO427">
        <v>0</v>
      </c>
      <c r="GP427">
        <v>98.338000000000008</v>
      </c>
      <c r="GQ427">
        <v>99.152000000000001</v>
      </c>
      <c r="GR427">
        <v>99.152000000000001</v>
      </c>
      <c r="GS427">
        <v>103.59899999999999</v>
      </c>
      <c r="GT427">
        <v>103.59899999999999</v>
      </c>
      <c r="GU427">
        <v>-101.18</v>
      </c>
      <c r="GV427">
        <v>0</v>
      </c>
      <c r="GW427">
        <v>104.018</v>
      </c>
      <c r="GX427">
        <v>104.018</v>
      </c>
      <c r="GY427">
        <v>102.182</v>
      </c>
      <c r="GZ427">
        <v>100.84699999999998</v>
      </c>
      <c r="HA427">
        <v>100.84699999999998</v>
      </c>
      <c r="HB427">
        <v>115.102</v>
      </c>
      <c r="HC427">
        <v>107.636</v>
      </c>
      <c r="HD427">
        <v>0</v>
      </c>
      <c r="HE427">
        <v>97.859000000000009</v>
      </c>
      <c r="HF427">
        <v>0</v>
      </c>
      <c r="HG427">
        <v>101.187</v>
      </c>
      <c r="HH427">
        <v>100.42599999999999</v>
      </c>
      <c r="HI427">
        <v>100.42599999999999</v>
      </c>
      <c r="HJ427">
        <v>88.26700000000001</v>
      </c>
      <c r="HK427">
        <v>98.367000000000004</v>
      </c>
      <c r="HL427">
        <v>89.831999999999994</v>
      </c>
      <c r="HM427">
        <v>101.52699999999999</v>
      </c>
      <c r="HN427">
        <v>101.71899999999999</v>
      </c>
      <c r="HO427">
        <v>98.618999999999986</v>
      </c>
      <c r="HP427">
        <v>100.205</v>
      </c>
      <c r="HQ427">
        <v>108.64399999999999</v>
      </c>
      <c r="HR427">
        <v>99.775999999999982</v>
      </c>
      <c r="HS427">
        <v>112.63700000000001</v>
      </c>
      <c r="HT427">
        <v>90.488</v>
      </c>
      <c r="HU427">
        <v>100.94099999999999</v>
      </c>
      <c r="HV427">
        <v>100.94099999999999</v>
      </c>
      <c r="HW427">
        <v>103.19100000000002</v>
      </c>
      <c r="HX427">
        <v>103.19100000000002</v>
      </c>
      <c r="HY427">
        <v>101.842</v>
      </c>
      <c r="HZ427">
        <v>101.842</v>
      </c>
      <c r="IA427">
        <v>103.19100000000002</v>
      </c>
      <c r="IB427">
        <v>103.19100000000002</v>
      </c>
      <c r="IC427">
        <v>101.842</v>
      </c>
      <c r="ID427">
        <v>101.842</v>
      </c>
    </row>
    <row r="428" spans="1:238" x14ac:dyDescent="0.2">
      <c r="A428" s="3">
        <v>45973</v>
      </c>
      <c r="B428">
        <v>100.655</v>
      </c>
      <c r="C428">
        <v>101.271</v>
      </c>
      <c r="D428">
        <v>101.271</v>
      </c>
      <c r="E428">
        <v>120.47500000000001</v>
      </c>
      <c r="F428">
        <v>109.721</v>
      </c>
      <c r="G428">
        <v>-98.004999999999995</v>
      </c>
      <c r="H428">
        <v>100.45200000000001</v>
      </c>
      <c r="I428">
        <v>111.59499999999998</v>
      </c>
      <c r="J428">
        <v>111.59499999999998</v>
      </c>
      <c r="K428">
        <v>0</v>
      </c>
      <c r="L428">
        <v>0</v>
      </c>
      <c r="M428">
        <v>98.908000000000001</v>
      </c>
      <c r="N428">
        <v>98.908000000000001</v>
      </c>
      <c r="O428">
        <v>93.677000000000007</v>
      </c>
      <c r="P428">
        <v>93.677000000000007</v>
      </c>
      <c r="Q428">
        <v>-106.684</v>
      </c>
      <c r="R428">
        <v>-98.480999999999995</v>
      </c>
      <c r="S428">
        <v>-92.83</v>
      </c>
      <c r="T428">
        <v>0</v>
      </c>
      <c r="U428">
        <v>-100.84699999999999</v>
      </c>
      <c r="V428">
        <v>101.34999999999998</v>
      </c>
      <c r="W428">
        <v>101.34999999999998</v>
      </c>
      <c r="X428">
        <f>PRICE!X428+(PRICE!X428-BID!X428)</f>
        <v>96.98299999999999</v>
      </c>
      <c r="Y428">
        <f>PRICE!Y428+(PRICE!Y428-BID!Y428)</f>
        <v>96.98299999999999</v>
      </c>
      <c r="Z428">
        <v>101.76300000000001</v>
      </c>
      <c r="AA428">
        <v>98.076000000000008</v>
      </c>
      <c r="AB428">
        <v>98.076000000000008</v>
      </c>
      <c r="AC428">
        <v>0</v>
      </c>
      <c r="AD428">
        <v>98.39800000000001</v>
      </c>
      <c r="AE428">
        <v>0</v>
      </c>
      <c r="AF428">
        <v>0</v>
      </c>
      <c r="AG428">
        <v>97.83</v>
      </c>
      <c r="AH428">
        <v>98.988</v>
      </c>
      <c r="AI428">
        <v>0</v>
      </c>
      <c r="AJ428">
        <v>0</v>
      </c>
      <c r="AK428">
        <v>100.726</v>
      </c>
      <c r="AL428">
        <v>100.235</v>
      </c>
      <c r="AM428">
        <v>98.87</v>
      </c>
      <c r="AN428">
        <v>0</v>
      </c>
      <c r="AO428">
        <v>0</v>
      </c>
      <c r="AP428">
        <v>0</v>
      </c>
      <c r="AQ428">
        <v>0</v>
      </c>
      <c r="AR428">
        <v>100.14000000000001</v>
      </c>
      <c r="AS428">
        <v>99.961999999999989</v>
      </c>
      <c r="AT428">
        <v>98.55</v>
      </c>
      <c r="AU428">
        <v>97.975999999999999</v>
      </c>
      <c r="AV428">
        <v>97.975999999999999</v>
      </c>
      <c r="AW428">
        <v>94.875999999999991</v>
      </c>
      <c r="AX428">
        <v>94.875999999999991</v>
      </c>
      <c r="AY428">
        <v>119.55999999999999</v>
      </c>
      <c r="AZ428">
        <v>-93.953000000000003</v>
      </c>
      <c r="BA428">
        <v>102.53700000000001</v>
      </c>
      <c r="BB428">
        <v>103.69900000000001</v>
      </c>
      <c r="BC428">
        <v>101.48700000000001</v>
      </c>
      <c r="BD428">
        <v>0</v>
      </c>
      <c r="BE428">
        <v>0</v>
      </c>
      <c r="BF428">
        <v>0</v>
      </c>
      <c r="BG428">
        <v>0</v>
      </c>
      <c r="BH428">
        <v>-97.558999999999997</v>
      </c>
      <c r="BI428">
        <v>-99.875</v>
      </c>
      <c r="BJ428">
        <v>106.73100000000001</v>
      </c>
      <c r="BK428">
        <v>0</v>
      </c>
      <c r="BL428">
        <v>0</v>
      </c>
      <c r="BM428">
        <v>109.29699999999998</v>
      </c>
      <c r="BN428">
        <v>101.30199999999999</v>
      </c>
      <c r="BO428">
        <v>-103.76600000000001</v>
      </c>
      <c r="BP428">
        <v>-100.91</v>
      </c>
      <c r="BQ428">
        <v>-94.478999999999999</v>
      </c>
      <c r="BR428">
        <v>0</v>
      </c>
      <c r="BS428">
        <v>100.339</v>
      </c>
      <c r="BT428">
        <v>102.08500000000001</v>
      </c>
      <c r="BU428">
        <v>102.934</v>
      </c>
      <c r="BV428">
        <v>103.53500000000001</v>
      </c>
      <c r="BW428">
        <v>0</v>
      </c>
      <c r="BX428">
        <v>101.57300000000001</v>
      </c>
      <c r="BY428">
        <v>101.57300000000001</v>
      </c>
      <c r="BZ428">
        <v>102.18500000000002</v>
      </c>
      <c r="CA428">
        <v>105.74000000000001</v>
      </c>
      <c r="CB428">
        <v>102.45400000000001</v>
      </c>
      <c r="CC428">
        <v>101.58799999999998</v>
      </c>
      <c r="CD428">
        <v>0</v>
      </c>
      <c r="CE428">
        <v>0</v>
      </c>
      <c r="CF428">
        <v>97.981999999999999</v>
      </c>
      <c r="CG428">
        <v>97.981999999999999</v>
      </c>
      <c r="CH428">
        <v>95.419999999999987</v>
      </c>
      <c r="CI428">
        <v>95.419999999999987</v>
      </c>
      <c r="CJ428">
        <v>-101.404</v>
      </c>
      <c r="CK428">
        <v>87.882999999999996</v>
      </c>
      <c r="CL428">
        <v>0</v>
      </c>
      <c r="CM428">
        <v>0</v>
      </c>
      <c r="CN428">
        <v>-100.69199999999999</v>
      </c>
      <c r="CO428">
        <v>98.589999999999989</v>
      </c>
      <c r="CP428">
        <v>0</v>
      </c>
      <c r="CQ428">
        <v>0</v>
      </c>
      <c r="CR428">
        <v>0</v>
      </c>
      <c r="CS428">
        <v>103.301</v>
      </c>
      <c r="CT428">
        <v>97.932000000000002</v>
      </c>
      <c r="CU428">
        <v>98.509999999999991</v>
      </c>
      <c r="CV428">
        <v>100.196</v>
      </c>
      <c r="CW428">
        <v>0</v>
      </c>
      <c r="CX428">
        <v>0</v>
      </c>
      <c r="CY428">
        <v>102.518</v>
      </c>
      <c r="CZ428">
        <v>98.23299999999999</v>
      </c>
      <c r="DA428">
        <v>101.85799999999999</v>
      </c>
      <c r="DB428">
        <v>101.85799999999999</v>
      </c>
      <c r="DC428">
        <v>103.83800000000001</v>
      </c>
      <c r="DD428">
        <v>103.83800000000001</v>
      </c>
      <c r="DE428">
        <v>101.968</v>
      </c>
      <c r="DF428">
        <v>103.35799999999999</v>
      </c>
      <c r="DG428">
        <v>100.973</v>
      </c>
      <c r="DH428">
        <v>0</v>
      </c>
      <c r="DI428">
        <v>0</v>
      </c>
      <c r="DJ428">
        <v>0</v>
      </c>
      <c r="DK428">
        <v>94.468999999999994</v>
      </c>
      <c r="DL428">
        <v>97.97</v>
      </c>
      <c r="DM428">
        <v>89.172000000000011</v>
      </c>
      <c r="DN428">
        <v>89.172000000000011</v>
      </c>
      <c r="DO428">
        <v>99.640999999999991</v>
      </c>
      <c r="DP428">
        <v>107.40300000000001</v>
      </c>
      <c r="DQ428">
        <v>104.61799999999999</v>
      </c>
      <c r="DR428">
        <v>100.63600000000001</v>
      </c>
      <c r="DS428">
        <v>98.647000000000006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100.848</v>
      </c>
      <c r="EC428">
        <v>100.848</v>
      </c>
      <c r="ED428">
        <v>97.635000000000005</v>
      </c>
      <c r="EE428">
        <v>97.635000000000005</v>
      </c>
      <c r="EF428">
        <v>102.09299999999999</v>
      </c>
      <c r="EG428">
        <v>102.09299999999999</v>
      </c>
      <c r="EH428">
        <v>0</v>
      </c>
      <c r="EI428">
        <v>99.739000000000004</v>
      </c>
      <c r="EJ428">
        <v>99.739000000000004</v>
      </c>
      <c r="EK428">
        <v>90.58</v>
      </c>
      <c r="EL428">
        <v>91.652000000000001</v>
      </c>
      <c r="EM428">
        <v>91.652000000000001</v>
      </c>
      <c r="EN428">
        <v>102.38</v>
      </c>
      <c r="EO428">
        <v>101.10599999999999</v>
      </c>
      <c r="EP428">
        <v>-100.337</v>
      </c>
      <c r="EQ428">
        <v>87.219000000000008</v>
      </c>
      <c r="ER428">
        <v>87.219000000000008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94.737000000000009</v>
      </c>
      <c r="EY428">
        <v>0</v>
      </c>
      <c r="EZ428">
        <v>0</v>
      </c>
      <c r="FA428">
        <v>97.600000000000009</v>
      </c>
      <c r="FB428">
        <v>97.600000000000009</v>
      </c>
      <c r="FC428">
        <v>86.979000000000013</v>
      </c>
      <c r="FD428">
        <v>86.979000000000013</v>
      </c>
      <c r="FE428">
        <v>97.513999999999996</v>
      </c>
      <c r="FF428">
        <v>97.513999999999996</v>
      </c>
      <c r="FG428">
        <v>100.81700000000001</v>
      </c>
      <c r="FH428">
        <v>100.81700000000001</v>
      </c>
      <c r="FI428">
        <v>103.605</v>
      </c>
      <c r="FJ428">
        <v>103.605</v>
      </c>
      <c r="FK428">
        <v>101.52100000000002</v>
      </c>
      <c r="FL428">
        <v>101.52100000000002</v>
      </c>
      <c r="FM428">
        <v>100.396</v>
      </c>
      <c r="FN428">
        <v>112.027</v>
      </c>
      <c r="FO428">
        <v>99.788999999999987</v>
      </c>
      <c r="FP428">
        <v>99.788999999999987</v>
      </c>
      <c r="FQ428">
        <v>97.087000000000003</v>
      </c>
      <c r="FR428">
        <v>110.43600000000001</v>
      </c>
      <c r="FS428">
        <v>0</v>
      </c>
      <c r="FT428">
        <v>93.340000000000018</v>
      </c>
      <c r="FU428">
        <v>93.340000000000018</v>
      </c>
      <c r="FV428">
        <v>0</v>
      </c>
      <c r="FW428">
        <v>0</v>
      </c>
      <c r="FX428">
        <v>99.435999999999993</v>
      </c>
      <c r="FY428">
        <v>0</v>
      </c>
      <c r="FZ428">
        <v>87.489000000000019</v>
      </c>
      <c r="GA428">
        <v>87.489000000000019</v>
      </c>
      <c r="GB428">
        <v>97.978999999999999</v>
      </c>
      <c r="GC428">
        <v>97.978999999999999</v>
      </c>
      <c r="GD428">
        <v>98.756000000000014</v>
      </c>
      <c r="GE428">
        <v>95.844999999999999</v>
      </c>
      <c r="GF428">
        <v>105.895</v>
      </c>
      <c r="GG428">
        <v>0</v>
      </c>
      <c r="GH428">
        <v>98.960999999999999</v>
      </c>
      <c r="GI428">
        <v>98.960999999999999</v>
      </c>
      <c r="GJ428">
        <v>97.763999999999996</v>
      </c>
      <c r="GK428">
        <v>97.763999999999996</v>
      </c>
      <c r="GL428">
        <v>106.64499999999998</v>
      </c>
      <c r="GM428">
        <v>100.998</v>
      </c>
      <c r="GN428">
        <v>100.998</v>
      </c>
      <c r="GO428">
        <v>0</v>
      </c>
      <c r="GP428">
        <v>98.338000000000008</v>
      </c>
      <c r="GQ428">
        <v>99.113</v>
      </c>
      <c r="GR428">
        <v>99.113</v>
      </c>
      <c r="GS428">
        <v>103.467</v>
      </c>
      <c r="GT428">
        <v>103.467</v>
      </c>
      <c r="GU428">
        <v>-101.24299999999999</v>
      </c>
      <c r="GV428">
        <v>0</v>
      </c>
      <c r="GW428">
        <v>103.943</v>
      </c>
      <c r="GX428">
        <v>103.943</v>
      </c>
      <c r="GY428">
        <v>102.14</v>
      </c>
      <c r="GZ428">
        <v>100.837</v>
      </c>
      <c r="HA428">
        <v>100.837</v>
      </c>
      <c r="HB428">
        <v>114.94</v>
      </c>
      <c r="HC428">
        <v>107.53599999999999</v>
      </c>
      <c r="HD428">
        <v>0</v>
      </c>
      <c r="HE428">
        <v>97.841000000000008</v>
      </c>
      <c r="HF428">
        <v>0</v>
      </c>
      <c r="HG428">
        <v>101.273</v>
      </c>
      <c r="HH428">
        <v>100.41200000000001</v>
      </c>
      <c r="HI428">
        <v>100.41200000000001</v>
      </c>
      <c r="HJ428">
        <v>88.082999999999998</v>
      </c>
      <c r="HK428">
        <v>98.352000000000004</v>
      </c>
      <c r="HL428">
        <v>89.641000000000005</v>
      </c>
      <c r="HM428">
        <v>101.523</v>
      </c>
      <c r="HN428">
        <v>101.39700000000001</v>
      </c>
      <c r="HO428">
        <v>98.6</v>
      </c>
      <c r="HP428">
        <v>100.203</v>
      </c>
      <c r="HQ428">
        <v>108.34</v>
      </c>
      <c r="HR428">
        <v>99.756999999999991</v>
      </c>
      <c r="HS428">
        <v>112.53899999999999</v>
      </c>
      <c r="HT428">
        <v>90.320999999999998</v>
      </c>
      <c r="HU428">
        <v>100.86600000000001</v>
      </c>
      <c r="HV428">
        <v>100.86600000000001</v>
      </c>
      <c r="HW428">
        <v>103.08799999999999</v>
      </c>
      <c r="HX428">
        <v>103.08799999999999</v>
      </c>
      <c r="HY428">
        <v>101.76300000000001</v>
      </c>
      <c r="HZ428">
        <v>101.76300000000001</v>
      </c>
      <c r="IA428">
        <v>103.08799999999999</v>
      </c>
      <c r="IB428">
        <v>103.08799999999999</v>
      </c>
      <c r="IC428">
        <v>101.76300000000001</v>
      </c>
      <c r="ID428">
        <v>101.76300000000001</v>
      </c>
    </row>
    <row r="429" spans="1:238" x14ac:dyDescent="0.2">
      <c r="A429" s="3">
        <v>45974</v>
      </c>
      <c r="B429">
        <v>100.63200000000001</v>
      </c>
      <c r="C429">
        <v>101.233</v>
      </c>
      <c r="D429">
        <v>101.233</v>
      </c>
      <c r="E429">
        <v>120.48699999999999</v>
      </c>
      <c r="F429">
        <v>109.393</v>
      </c>
      <c r="G429">
        <v>-98.016000000000005</v>
      </c>
      <c r="H429">
        <v>100.541</v>
      </c>
      <c r="I429">
        <v>111.432</v>
      </c>
      <c r="J429">
        <v>111.432</v>
      </c>
      <c r="K429">
        <v>0</v>
      </c>
      <c r="L429">
        <v>0</v>
      </c>
      <c r="M429">
        <v>98.863</v>
      </c>
      <c r="N429">
        <v>98.863</v>
      </c>
      <c r="O429">
        <v>93.602000000000004</v>
      </c>
      <c r="P429">
        <v>93.602000000000004</v>
      </c>
      <c r="Q429">
        <v>-106.66500000000001</v>
      </c>
      <c r="R429">
        <v>-98.480999999999995</v>
      </c>
      <c r="S429">
        <v>-92.853999999999999</v>
      </c>
      <c r="T429">
        <v>0</v>
      </c>
      <c r="U429">
        <v>-100.848</v>
      </c>
      <c r="V429">
        <v>101.334</v>
      </c>
      <c r="W429">
        <v>101.334</v>
      </c>
      <c r="X429">
        <f>PRICE!X429+(PRICE!X429-BID!X429)</f>
        <v>96.956000000000017</v>
      </c>
      <c r="Y429">
        <f>PRICE!Y429+(PRICE!Y429-BID!Y429)</f>
        <v>96.956000000000017</v>
      </c>
      <c r="Z429">
        <v>101.73599999999999</v>
      </c>
      <c r="AA429">
        <v>98.05</v>
      </c>
      <c r="AB429">
        <v>98.05</v>
      </c>
      <c r="AC429">
        <v>0</v>
      </c>
      <c r="AD429">
        <v>98.391999999999996</v>
      </c>
      <c r="AE429">
        <v>0</v>
      </c>
      <c r="AF429">
        <v>0</v>
      </c>
      <c r="AG429">
        <v>97.839999999999989</v>
      </c>
      <c r="AH429">
        <v>98.978999999999999</v>
      </c>
      <c r="AI429">
        <v>0</v>
      </c>
      <c r="AJ429">
        <v>0</v>
      </c>
      <c r="AK429">
        <v>100.702</v>
      </c>
      <c r="AL429">
        <v>100.24</v>
      </c>
      <c r="AM429">
        <v>98.850999999999999</v>
      </c>
      <c r="AN429">
        <v>0</v>
      </c>
      <c r="AO429">
        <v>0</v>
      </c>
      <c r="AP429">
        <v>0</v>
      </c>
      <c r="AQ429">
        <v>0</v>
      </c>
      <c r="AR429">
        <v>100.129</v>
      </c>
      <c r="AS429">
        <v>99.953999999999994</v>
      </c>
      <c r="AT429">
        <v>98.472999999999999</v>
      </c>
      <c r="AU429">
        <v>97.975999999999999</v>
      </c>
      <c r="AV429">
        <v>97.975999999999999</v>
      </c>
      <c r="AW429">
        <v>94.849000000000004</v>
      </c>
      <c r="AX429">
        <v>94.849000000000004</v>
      </c>
      <c r="AY429">
        <v>119.42099999999999</v>
      </c>
      <c r="AZ429">
        <v>-93.906000000000006</v>
      </c>
      <c r="BA429">
        <v>102.67399999999999</v>
      </c>
      <c r="BB429">
        <v>103.76</v>
      </c>
      <c r="BC429">
        <v>101.46699999999998</v>
      </c>
      <c r="BD429">
        <v>0</v>
      </c>
      <c r="BE429">
        <v>0</v>
      </c>
      <c r="BF429">
        <v>0</v>
      </c>
      <c r="BG429">
        <v>0</v>
      </c>
      <c r="BH429">
        <v>-97.570999999999998</v>
      </c>
      <c r="BI429">
        <v>-99.894999999999996</v>
      </c>
      <c r="BJ429">
        <v>106.70299999999999</v>
      </c>
      <c r="BK429">
        <v>0</v>
      </c>
      <c r="BL429">
        <v>0</v>
      </c>
      <c r="BM429">
        <v>109.18599999999999</v>
      </c>
      <c r="BN429">
        <v>101.28700000000001</v>
      </c>
      <c r="BO429">
        <v>-103.629</v>
      </c>
      <c r="BP429">
        <v>-100.881</v>
      </c>
      <c r="BQ429">
        <v>-94.537000000000006</v>
      </c>
      <c r="BR429">
        <v>0</v>
      </c>
      <c r="BS429">
        <v>100.32400000000001</v>
      </c>
      <c r="BT429">
        <v>102.08000000000001</v>
      </c>
      <c r="BU429">
        <v>102.91099999999999</v>
      </c>
      <c r="BV429">
        <v>103.48599999999999</v>
      </c>
      <c r="BW429">
        <v>0</v>
      </c>
      <c r="BX429">
        <v>101.577</v>
      </c>
      <c r="BY429">
        <v>101.577</v>
      </c>
      <c r="BZ429">
        <v>102.16800000000001</v>
      </c>
      <c r="CA429">
        <v>105.68500000000002</v>
      </c>
      <c r="CB429">
        <v>102.36399999999999</v>
      </c>
      <c r="CC429">
        <v>101.54500000000002</v>
      </c>
      <c r="CD429">
        <v>0</v>
      </c>
      <c r="CE429">
        <v>0</v>
      </c>
      <c r="CF429">
        <v>97.97399999999999</v>
      </c>
      <c r="CG429">
        <v>97.97399999999999</v>
      </c>
      <c r="CH429">
        <v>95.354000000000013</v>
      </c>
      <c r="CI429">
        <v>95.354000000000013</v>
      </c>
      <c r="CJ429">
        <v>-101.39100000000001</v>
      </c>
      <c r="CK429">
        <v>87.93</v>
      </c>
      <c r="CL429">
        <v>0</v>
      </c>
      <c r="CM429">
        <v>0</v>
      </c>
      <c r="CN429">
        <v>-100.681</v>
      </c>
      <c r="CO429">
        <v>98.605000000000004</v>
      </c>
      <c r="CP429">
        <v>0</v>
      </c>
      <c r="CQ429">
        <v>0</v>
      </c>
      <c r="CR429">
        <v>0</v>
      </c>
      <c r="CS429">
        <v>103.21399999999998</v>
      </c>
      <c r="CT429">
        <v>97.951999999999998</v>
      </c>
      <c r="CU429">
        <v>98.475000000000009</v>
      </c>
      <c r="CV429">
        <v>100.11000000000001</v>
      </c>
      <c r="CW429">
        <v>0</v>
      </c>
      <c r="CX429">
        <v>0</v>
      </c>
      <c r="CY429">
        <v>102.42400000000001</v>
      </c>
      <c r="CZ429">
        <v>98.238000000000014</v>
      </c>
      <c r="DA429">
        <v>101.822</v>
      </c>
      <c r="DB429">
        <v>101.822</v>
      </c>
      <c r="DC429">
        <v>103.72199999999999</v>
      </c>
      <c r="DD429">
        <v>103.72199999999999</v>
      </c>
      <c r="DE429">
        <v>102.001</v>
      </c>
      <c r="DF429">
        <v>103.37299999999999</v>
      </c>
      <c r="DG429">
        <v>100.95</v>
      </c>
      <c r="DH429">
        <v>0</v>
      </c>
      <c r="DI429">
        <v>0</v>
      </c>
      <c r="DJ429">
        <v>0</v>
      </c>
      <c r="DK429">
        <v>94.390999999999991</v>
      </c>
      <c r="DL429">
        <v>97.85199999999999</v>
      </c>
      <c r="DM429">
        <v>89.045999999999992</v>
      </c>
      <c r="DN429">
        <v>89.045999999999992</v>
      </c>
      <c r="DO429">
        <v>99.623999999999995</v>
      </c>
      <c r="DP429">
        <v>107.32899999999999</v>
      </c>
      <c r="DQ429">
        <v>104.55700000000002</v>
      </c>
      <c r="DR429">
        <v>100.63500000000002</v>
      </c>
      <c r="DS429">
        <v>98.728999999999985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100.84999999999998</v>
      </c>
      <c r="EC429">
        <v>100.84999999999998</v>
      </c>
      <c r="ED429">
        <v>97.636999999999986</v>
      </c>
      <c r="EE429">
        <v>97.636999999999986</v>
      </c>
      <c r="EF429">
        <v>102.03</v>
      </c>
      <c r="EG429">
        <v>102.03</v>
      </c>
      <c r="EH429">
        <v>0</v>
      </c>
      <c r="EI429">
        <v>99.73599999999999</v>
      </c>
      <c r="EJ429">
        <v>99.73599999999999</v>
      </c>
      <c r="EK429">
        <v>90.522000000000006</v>
      </c>
      <c r="EL429">
        <v>91.561000000000007</v>
      </c>
      <c r="EM429">
        <v>91.561000000000007</v>
      </c>
      <c r="EN429">
        <v>102.346</v>
      </c>
      <c r="EO429">
        <v>101.127</v>
      </c>
      <c r="EP429">
        <v>-100.33199999999999</v>
      </c>
      <c r="EQ429">
        <v>87.128</v>
      </c>
      <c r="ER429">
        <v>87.128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94.670000000000016</v>
      </c>
      <c r="EY429">
        <v>0</v>
      </c>
      <c r="EZ429">
        <v>0</v>
      </c>
      <c r="FA429">
        <v>97.588999999999999</v>
      </c>
      <c r="FB429">
        <v>97.588999999999999</v>
      </c>
      <c r="FC429">
        <v>86.872</v>
      </c>
      <c r="FD429">
        <v>86.872</v>
      </c>
      <c r="FE429">
        <v>97.516000000000005</v>
      </c>
      <c r="FF429">
        <v>97.516000000000005</v>
      </c>
      <c r="FG429">
        <v>100.82200000000002</v>
      </c>
      <c r="FH429">
        <v>100.82200000000002</v>
      </c>
      <c r="FI429">
        <v>103.947</v>
      </c>
      <c r="FJ429">
        <v>103.947</v>
      </c>
      <c r="FK429">
        <v>101.541</v>
      </c>
      <c r="FL429">
        <v>101.541</v>
      </c>
      <c r="FM429">
        <v>100.374</v>
      </c>
      <c r="FN429">
        <v>112.00700000000001</v>
      </c>
      <c r="FO429">
        <v>99.795000000000002</v>
      </c>
      <c r="FP429">
        <v>99.795000000000002</v>
      </c>
      <c r="FQ429">
        <v>96.941999999999993</v>
      </c>
      <c r="FR429">
        <v>110.247</v>
      </c>
      <c r="FS429">
        <v>0</v>
      </c>
      <c r="FT429">
        <v>93.295000000000002</v>
      </c>
      <c r="FU429">
        <v>93.295000000000002</v>
      </c>
      <c r="FV429">
        <v>0</v>
      </c>
      <c r="FW429">
        <v>0</v>
      </c>
      <c r="FX429">
        <v>99.464000000000013</v>
      </c>
      <c r="FY429">
        <v>0</v>
      </c>
      <c r="FZ429">
        <v>87.423999999999992</v>
      </c>
      <c r="GA429">
        <v>87.423999999999992</v>
      </c>
      <c r="GB429">
        <v>97.999000000000009</v>
      </c>
      <c r="GC429">
        <v>97.999000000000009</v>
      </c>
      <c r="GD429">
        <v>98.755999999999986</v>
      </c>
      <c r="GE429">
        <v>95.66</v>
      </c>
      <c r="GF429">
        <v>105.86399999999999</v>
      </c>
      <c r="GG429">
        <v>0</v>
      </c>
      <c r="GH429">
        <v>98.934999999999988</v>
      </c>
      <c r="GI429">
        <v>98.934999999999988</v>
      </c>
      <c r="GJ429">
        <v>97.767999999999986</v>
      </c>
      <c r="GK429">
        <v>97.767999999999986</v>
      </c>
      <c r="GL429">
        <v>106.73299999999999</v>
      </c>
      <c r="GM429">
        <v>100.90300000000001</v>
      </c>
      <c r="GN429">
        <v>100.90300000000001</v>
      </c>
      <c r="GO429">
        <v>0</v>
      </c>
      <c r="GP429">
        <v>98.332000000000008</v>
      </c>
      <c r="GQ429">
        <v>99.10799999999999</v>
      </c>
      <c r="GR429">
        <v>99.10799999999999</v>
      </c>
      <c r="GS429">
        <v>103.36</v>
      </c>
      <c r="GT429">
        <v>103.36</v>
      </c>
      <c r="GU429">
        <v>-101.19799999999999</v>
      </c>
      <c r="GV429">
        <v>0</v>
      </c>
      <c r="GW429">
        <v>103.86799999999999</v>
      </c>
      <c r="GX429">
        <v>103.86799999999999</v>
      </c>
      <c r="GY429">
        <v>102.10100000000001</v>
      </c>
      <c r="GZ429">
        <v>100.83000000000001</v>
      </c>
      <c r="HA429">
        <v>100.83000000000001</v>
      </c>
      <c r="HB429">
        <v>114.81399999999999</v>
      </c>
      <c r="HC429">
        <v>107.499</v>
      </c>
      <c r="HD429">
        <v>0</v>
      </c>
      <c r="HE429">
        <v>97.848000000000013</v>
      </c>
      <c r="HF429">
        <v>0</v>
      </c>
      <c r="HG429">
        <v>101.28500000000001</v>
      </c>
      <c r="HH429">
        <v>100.40300000000001</v>
      </c>
      <c r="HI429">
        <v>100.40300000000001</v>
      </c>
      <c r="HJ429">
        <v>88.028000000000006</v>
      </c>
      <c r="HK429">
        <v>98.374000000000009</v>
      </c>
      <c r="HL429">
        <v>89.521000000000001</v>
      </c>
      <c r="HM429">
        <v>101.48599999999999</v>
      </c>
      <c r="HN429">
        <v>101.121</v>
      </c>
      <c r="HO429">
        <v>98.618999999999986</v>
      </c>
      <c r="HP429">
        <v>100.18700000000001</v>
      </c>
      <c r="HQ429">
        <v>108.18399999999998</v>
      </c>
      <c r="HR429">
        <v>99.755999999999986</v>
      </c>
      <c r="HS429">
        <v>112.413</v>
      </c>
      <c r="HT429">
        <v>90.263999999999996</v>
      </c>
      <c r="HU429">
        <v>100.82500000000002</v>
      </c>
      <c r="HV429">
        <v>100.82500000000002</v>
      </c>
      <c r="HW429">
        <v>103.13</v>
      </c>
      <c r="HX429">
        <v>103.13</v>
      </c>
      <c r="HY429">
        <v>101.73699999999998</v>
      </c>
      <c r="HZ429">
        <v>101.73699999999998</v>
      </c>
      <c r="IA429">
        <v>103.13</v>
      </c>
      <c r="IB429">
        <v>103.13</v>
      </c>
      <c r="IC429">
        <v>101.73699999999998</v>
      </c>
      <c r="ID429">
        <v>101.73699999999998</v>
      </c>
    </row>
    <row r="430" spans="1:238" x14ac:dyDescent="0.2">
      <c r="A430" s="3">
        <v>45975</v>
      </c>
      <c r="B430">
        <v>100.613</v>
      </c>
      <c r="C430">
        <v>101.23300000000002</v>
      </c>
      <c r="D430">
        <v>101.23300000000002</v>
      </c>
      <c r="E430">
        <v>120.47799999999999</v>
      </c>
      <c r="F430">
        <v>109.535</v>
      </c>
      <c r="G430">
        <v>-98.036000000000001</v>
      </c>
      <c r="H430">
        <v>100.49299999999999</v>
      </c>
      <c r="I430">
        <v>111.41399999999999</v>
      </c>
      <c r="J430">
        <v>111.41399999999999</v>
      </c>
      <c r="K430">
        <v>0</v>
      </c>
      <c r="L430">
        <v>0</v>
      </c>
      <c r="M430">
        <v>98.85499999999999</v>
      </c>
      <c r="N430">
        <v>98.85499999999999</v>
      </c>
      <c r="O430">
        <v>93.59999999999998</v>
      </c>
      <c r="P430">
        <v>93.59999999999998</v>
      </c>
      <c r="Q430">
        <v>-106.786</v>
      </c>
      <c r="R430">
        <v>-98.504000000000005</v>
      </c>
      <c r="S430">
        <v>-93</v>
      </c>
      <c r="T430">
        <v>0</v>
      </c>
      <c r="U430">
        <v>-100.866</v>
      </c>
      <c r="V430">
        <v>101.316</v>
      </c>
      <c r="W430">
        <v>101.316</v>
      </c>
      <c r="X430">
        <f>PRICE!X430+(PRICE!X430-BID!X430)</f>
        <v>96.963999999999999</v>
      </c>
      <c r="Y430">
        <f>PRICE!Y430+(PRICE!Y430-BID!Y430)</f>
        <v>96.963999999999999</v>
      </c>
      <c r="Z430">
        <v>101.71599999999998</v>
      </c>
      <c r="AA430">
        <v>98.051000000000016</v>
      </c>
      <c r="AB430">
        <v>98.051000000000016</v>
      </c>
      <c r="AC430">
        <v>0</v>
      </c>
      <c r="AD430">
        <v>98.379999999999981</v>
      </c>
      <c r="AE430">
        <v>0</v>
      </c>
      <c r="AF430">
        <v>0</v>
      </c>
      <c r="AG430">
        <v>97.865000000000009</v>
      </c>
      <c r="AH430">
        <v>98.97999999999999</v>
      </c>
      <c r="AI430">
        <v>0</v>
      </c>
      <c r="AJ430">
        <v>0</v>
      </c>
      <c r="AK430">
        <v>100.72200000000001</v>
      </c>
      <c r="AL430">
        <v>100.26700000000001</v>
      </c>
      <c r="AM430">
        <v>98.864999999999981</v>
      </c>
      <c r="AN430">
        <v>0</v>
      </c>
      <c r="AO430">
        <v>0</v>
      </c>
      <c r="AP430">
        <v>0</v>
      </c>
      <c r="AQ430">
        <v>0</v>
      </c>
      <c r="AR430">
        <v>100.10899999999999</v>
      </c>
      <c r="AS430">
        <v>99.966000000000008</v>
      </c>
      <c r="AT430">
        <v>98.47399999999999</v>
      </c>
      <c r="AU430">
        <v>98.003000000000014</v>
      </c>
      <c r="AV430">
        <v>98.003000000000014</v>
      </c>
      <c r="AW430">
        <v>94.874000000000009</v>
      </c>
      <c r="AX430">
        <v>94.874000000000009</v>
      </c>
      <c r="AY430">
        <v>119.38500000000002</v>
      </c>
      <c r="AZ430">
        <v>-93.927000000000007</v>
      </c>
      <c r="BA430">
        <v>102.65600000000001</v>
      </c>
      <c r="BB430">
        <v>103.84200000000001</v>
      </c>
      <c r="BC430">
        <v>101.461</v>
      </c>
      <c r="BD430">
        <v>0</v>
      </c>
      <c r="BE430">
        <v>0</v>
      </c>
      <c r="BF430">
        <v>0</v>
      </c>
      <c r="BG430">
        <v>0</v>
      </c>
      <c r="BH430">
        <v>-97.599000000000004</v>
      </c>
      <c r="BI430">
        <v>-99.974000000000004</v>
      </c>
      <c r="BJ430">
        <v>106.64100000000001</v>
      </c>
      <c r="BK430">
        <v>0</v>
      </c>
      <c r="BL430">
        <v>0</v>
      </c>
      <c r="BM430">
        <v>109.127</v>
      </c>
      <c r="BN430">
        <v>101.249</v>
      </c>
      <c r="BO430">
        <v>-103.598</v>
      </c>
      <c r="BP430">
        <v>-100.943</v>
      </c>
      <c r="BQ430">
        <v>-94.588999999999999</v>
      </c>
      <c r="BR430">
        <v>0</v>
      </c>
      <c r="BS430">
        <v>100.333</v>
      </c>
      <c r="BT430">
        <v>102.05299999999998</v>
      </c>
      <c r="BU430">
        <v>102.88099999999999</v>
      </c>
      <c r="BV430">
        <v>103.56299999999999</v>
      </c>
      <c r="BW430">
        <v>0</v>
      </c>
      <c r="BX430">
        <v>101.617</v>
      </c>
      <c r="BY430">
        <v>101.617</v>
      </c>
      <c r="BZ430">
        <v>102.21500000000002</v>
      </c>
      <c r="CA430">
        <v>105.681</v>
      </c>
      <c r="CB430">
        <v>102.37599999999999</v>
      </c>
      <c r="CC430">
        <v>101.54700000000001</v>
      </c>
      <c r="CD430">
        <v>0</v>
      </c>
      <c r="CE430">
        <v>0</v>
      </c>
      <c r="CF430">
        <v>97.977000000000004</v>
      </c>
      <c r="CG430">
        <v>97.977000000000004</v>
      </c>
      <c r="CH430">
        <v>95.300999999999988</v>
      </c>
      <c r="CI430">
        <v>95.300999999999988</v>
      </c>
      <c r="CJ430">
        <v>-101.529</v>
      </c>
      <c r="CK430">
        <v>88.109000000000009</v>
      </c>
      <c r="CL430">
        <v>0</v>
      </c>
      <c r="CM430">
        <v>0</v>
      </c>
      <c r="CN430">
        <v>-100.70699999999999</v>
      </c>
      <c r="CO430">
        <v>98.629000000000019</v>
      </c>
      <c r="CP430">
        <v>0</v>
      </c>
      <c r="CQ430">
        <v>0</v>
      </c>
      <c r="CR430">
        <v>0</v>
      </c>
      <c r="CS430">
        <v>103.15400000000001</v>
      </c>
      <c r="CT430">
        <v>97.909000000000006</v>
      </c>
      <c r="CU430">
        <v>98.474000000000004</v>
      </c>
      <c r="CV430">
        <v>100.13800000000001</v>
      </c>
      <c r="CW430">
        <v>0</v>
      </c>
      <c r="CX430">
        <v>0</v>
      </c>
      <c r="CY430">
        <v>102.44100000000002</v>
      </c>
      <c r="CZ430">
        <v>98.282000000000011</v>
      </c>
      <c r="DA430">
        <v>101.77800000000001</v>
      </c>
      <c r="DB430">
        <v>101.77800000000001</v>
      </c>
      <c r="DC430">
        <v>103.71100000000001</v>
      </c>
      <c r="DD430">
        <v>103.71100000000001</v>
      </c>
      <c r="DE430">
        <v>102.069</v>
      </c>
      <c r="DF430">
        <v>103.44199999999999</v>
      </c>
      <c r="DG430">
        <v>100.94100000000002</v>
      </c>
      <c r="DH430">
        <v>0</v>
      </c>
      <c r="DI430">
        <v>0</v>
      </c>
      <c r="DJ430">
        <v>0</v>
      </c>
      <c r="DK430">
        <v>94.598000000000013</v>
      </c>
      <c r="DL430">
        <v>98.053999999999988</v>
      </c>
      <c r="DM430">
        <v>89.045000000000002</v>
      </c>
      <c r="DN430">
        <v>89.045000000000002</v>
      </c>
      <c r="DO430">
        <v>99.625999999999991</v>
      </c>
      <c r="DP430">
        <v>107.25199999999998</v>
      </c>
      <c r="DQ430">
        <v>104.50700000000001</v>
      </c>
      <c r="DR430">
        <v>100.679</v>
      </c>
      <c r="DS430">
        <v>98.628999999999991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100.809</v>
      </c>
      <c r="EC430">
        <v>100.809</v>
      </c>
      <c r="ED430">
        <v>97.63900000000001</v>
      </c>
      <c r="EE430">
        <v>97.63900000000001</v>
      </c>
      <c r="EF430">
        <v>102.01700000000001</v>
      </c>
      <c r="EG430">
        <v>102.01700000000001</v>
      </c>
      <c r="EH430">
        <v>0</v>
      </c>
      <c r="EI430">
        <v>99.736000000000004</v>
      </c>
      <c r="EJ430">
        <v>99.736000000000004</v>
      </c>
      <c r="EK430">
        <v>90.521999999999991</v>
      </c>
      <c r="EL430">
        <v>91.585000000000008</v>
      </c>
      <c r="EM430">
        <v>91.585000000000008</v>
      </c>
      <c r="EN430">
        <v>102.267</v>
      </c>
      <c r="EO430">
        <v>101.048</v>
      </c>
      <c r="EP430">
        <v>-100.342</v>
      </c>
      <c r="EQ430">
        <v>87.049000000000007</v>
      </c>
      <c r="ER430">
        <v>87.049000000000007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94.629000000000005</v>
      </c>
      <c r="EY430">
        <v>0</v>
      </c>
      <c r="EZ430">
        <v>0</v>
      </c>
      <c r="FA430">
        <v>97.674000000000007</v>
      </c>
      <c r="FB430">
        <v>97.674000000000007</v>
      </c>
      <c r="FC430">
        <v>86.899999999999991</v>
      </c>
      <c r="FD430">
        <v>86.899999999999991</v>
      </c>
      <c r="FE430">
        <v>97.518999999999991</v>
      </c>
      <c r="FF430">
        <v>97.518999999999991</v>
      </c>
      <c r="FG430">
        <v>100.78100000000001</v>
      </c>
      <c r="FH430">
        <v>100.78100000000001</v>
      </c>
      <c r="FI430">
        <v>103.871</v>
      </c>
      <c r="FJ430">
        <v>103.871</v>
      </c>
      <c r="FK430">
        <v>101.48100000000001</v>
      </c>
      <c r="FL430">
        <v>101.48100000000001</v>
      </c>
      <c r="FM430">
        <v>100.37700000000001</v>
      </c>
      <c r="FN430">
        <v>111.93</v>
      </c>
      <c r="FO430">
        <v>99.792000000000002</v>
      </c>
      <c r="FP430">
        <v>99.792000000000002</v>
      </c>
      <c r="FQ430">
        <v>96.963000000000008</v>
      </c>
      <c r="FR430">
        <v>110.20900000000002</v>
      </c>
      <c r="FS430">
        <v>0</v>
      </c>
      <c r="FT430">
        <v>93.342999999999989</v>
      </c>
      <c r="FU430">
        <v>93.342999999999989</v>
      </c>
      <c r="FV430">
        <v>0</v>
      </c>
      <c r="FW430">
        <v>0</v>
      </c>
      <c r="FX430">
        <v>99.445999999999998</v>
      </c>
      <c r="FY430">
        <v>0</v>
      </c>
      <c r="FZ430">
        <v>87.435999999999993</v>
      </c>
      <c r="GA430">
        <v>87.435999999999993</v>
      </c>
      <c r="GB430">
        <v>97.991</v>
      </c>
      <c r="GC430">
        <v>97.991</v>
      </c>
      <c r="GD430">
        <v>98.744</v>
      </c>
      <c r="GE430">
        <v>95.683999999999997</v>
      </c>
      <c r="GF430">
        <v>105.813</v>
      </c>
      <c r="GG430">
        <v>0</v>
      </c>
      <c r="GH430">
        <v>98.921999999999997</v>
      </c>
      <c r="GI430">
        <v>98.921999999999997</v>
      </c>
      <c r="GJ430">
        <v>97.771000000000015</v>
      </c>
      <c r="GK430">
        <v>97.771000000000015</v>
      </c>
      <c r="GL430">
        <v>106.791</v>
      </c>
      <c r="GM430">
        <v>100.91</v>
      </c>
      <c r="GN430">
        <v>100.91</v>
      </c>
      <c r="GO430">
        <v>0</v>
      </c>
      <c r="GP430">
        <v>98.332000000000008</v>
      </c>
      <c r="GQ430">
        <v>99.103000000000009</v>
      </c>
      <c r="GR430">
        <v>99.103000000000009</v>
      </c>
      <c r="GS430">
        <v>103.34700000000001</v>
      </c>
      <c r="GT430">
        <v>103.34700000000001</v>
      </c>
      <c r="GU430">
        <v>-101.121</v>
      </c>
      <c r="GV430">
        <v>0</v>
      </c>
      <c r="GW430">
        <v>103.869</v>
      </c>
      <c r="GX430">
        <v>103.869</v>
      </c>
      <c r="GY430">
        <v>102.14799999999998</v>
      </c>
      <c r="GZ430">
        <v>100.83200000000001</v>
      </c>
      <c r="HA430">
        <v>100.83200000000001</v>
      </c>
      <c r="HB430">
        <v>114.745</v>
      </c>
      <c r="HC430">
        <v>107.46100000000001</v>
      </c>
      <c r="HD430">
        <v>0</v>
      </c>
      <c r="HE430">
        <v>97.844999999999999</v>
      </c>
      <c r="HF430">
        <v>0</v>
      </c>
      <c r="HG430">
        <v>101.282</v>
      </c>
      <c r="HH430">
        <v>100.40499999999999</v>
      </c>
      <c r="HI430">
        <v>100.40499999999999</v>
      </c>
      <c r="HJ430">
        <v>88.054000000000002</v>
      </c>
      <c r="HK430">
        <v>98.367999999999995</v>
      </c>
      <c r="HL430">
        <v>89.501000000000019</v>
      </c>
      <c r="HM430">
        <v>101.49899999999998</v>
      </c>
      <c r="HN430">
        <v>101.20800000000001</v>
      </c>
      <c r="HO430">
        <v>98.60199999999999</v>
      </c>
      <c r="HP430">
        <v>100.19400000000002</v>
      </c>
      <c r="HQ430">
        <v>108.18299999999999</v>
      </c>
      <c r="HR430">
        <v>99.701999999999998</v>
      </c>
      <c r="HS430">
        <v>112.29599999999999</v>
      </c>
      <c r="HT430">
        <v>90.275000000000006</v>
      </c>
      <c r="HU430">
        <v>100.83200000000001</v>
      </c>
      <c r="HV430">
        <v>100.83200000000001</v>
      </c>
      <c r="HW430">
        <v>103.11499999999998</v>
      </c>
      <c r="HX430">
        <v>103.11499999999998</v>
      </c>
      <c r="HY430">
        <v>101.739</v>
      </c>
      <c r="HZ430">
        <v>101.739</v>
      </c>
      <c r="IA430">
        <v>103.11499999999998</v>
      </c>
      <c r="IB430">
        <v>103.11499999999998</v>
      </c>
      <c r="IC430">
        <v>101.739</v>
      </c>
      <c r="ID430">
        <v>101.739</v>
      </c>
    </row>
    <row r="431" spans="1:238" x14ac:dyDescent="0.2">
      <c r="A431" s="3">
        <v>45978</v>
      </c>
      <c r="B431">
        <v>100.621</v>
      </c>
      <c r="C431">
        <v>101.28399999999999</v>
      </c>
      <c r="D431">
        <v>101.28399999999999</v>
      </c>
      <c r="E431">
        <v>120.575</v>
      </c>
      <c r="F431">
        <v>109.57899999999999</v>
      </c>
      <c r="G431">
        <v>-98.03</v>
      </c>
      <c r="H431">
        <v>100.45700000000001</v>
      </c>
      <c r="I431">
        <v>111.45099999999999</v>
      </c>
      <c r="J431">
        <v>111.45099999999999</v>
      </c>
      <c r="K431">
        <v>0</v>
      </c>
      <c r="L431">
        <v>0</v>
      </c>
      <c r="M431">
        <v>98.921999999999997</v>
      </c>
      <c r="N431">
        <v>98.921999999999997</v>
      </c>
      <c r="O431">
        <v>93.72</v>
      </c>
      <c r="P431">
        <v>93.72</v>
      </c>
      <c r="Q431">
        <v>-106.759</v>
      </c>
      <c r="R431">
        <v>-98.501999999999995</v>
      </c>
      <c r="S431">
        <v>-92.912999999999997</v>
      </c>
      <c r="T431">
        <v>0</v>
      </c>
      <c r="U431">
        <v>-100.851</v>
      </c>
      <c r="V431">
        <v>101.32799999999999</v>
      </c>
      <c r="W431">
        <v>101.32799999999999</v>
      </c>
      <c r="X431">
        <f>PRICE!X431+(PRICE!X431-BID!X431)</f>
        <v>97.033999999999992</v>
      </c>
      <c r="Y431">
        <f>PRICE!Y431+(PRICE!Y431-BID!Y431)</f>
        <v>97.033999999999992</v>
      </c>
      <c r="Z431">
        <v>101.815</v>
      </c>
      <c r="AA431">
        <v>98.080999999999989</v>
      </c>
      <c r="AB431">
        <v>98.080999999999989</v>
      </c>
      <c r="AC431">
        <v>0</v>
      </c>
      <c r="AD431">
        <v>98.417000000000016</v>
      </c>
      <c r="AE431">
        <v>0</v>
      </c>
      <c r="AF431">
        <v>0</v>
      </c>
      <c r="AG431">
        <v>97.899999999999991</v>
      </c>
      <c r="AH431">
        <v>98.994</v>
      </c>
      <c r="AI431">
        <v>0</v>
      </c>
      <c r="AJ431">
        <v>0</v>
      </c>
      <c r="AK431">
        <v>100.74499999999999</v>
      </c>
      <c r="AL431">
        <v>100.235</v>
      </c>
      <c r="AM431">
        <v>98.882999999999981</v>
      </c>
      <c r="AN431">
        <v>0</v>
      </c>
      <c r="AO431">
        <v>0</v>
      </c>
      <c r="AP431">
        <v>0</v>
      </c>
      <c r="AQ431">
        <v>0</v>
      </c>
      <c r="AR431">
        <v>100.145</v>
      </c>
      <c r="AS431">
        <v>99.999000000000009</v>
      </c>
      <c r="AT431">
        <v>98.579000000000008</v>
      </c>
      <c r="AU431">
        <v>98.007999999999996</v>
      </c>
      <c r="AV431">
        <v>98.007999999999996</v>
      </c>
      <c r="AW431">
        <v>94.954000000000008</v>
      </c>
      <c r="AX431">
        <v>94.954000000000008</v>
      </c>
      <c r="AY431">
        <v>119.477</v>
      </c>
      <c r="AZ431">
        <v>-94.016999999999996</v>
      </c>
      <c r="BA431">
        <v>102.521</v>
      </c>
      <c r="BB431">
        <v>103.81000000000002</v>
      </c>
      <c r="BC431">
        <v>101.48999999999998</v>
      </c>
      <c r="BD431">
        <v>0</v>
      </c>
      <c r="BE431">
        <v>0</v>
      </c>
      <c r="BF431">
        <v>0</v>
      </c>
      <c r="BG431">
        <v>0</v>
      </c>
      <c r="BH431">
        <v>-97.593999999999994</v>
      </c>
      <c r="BI431">
        <v>-99.935000000000002</v>
      </c>
      <c r="BJ431">
        <v>106.60599999999999</v>
      </c>
      <c r="BK431">
        <v>0</v>
      </c>
      <c r="BL431">
        <v>0</v>
      </c>
      <c r="BM431">
        <v>109.17900000000002</v>
      </c>
      <c r="BN431">
        <v>101.29200000000002</v>
      </c>
      <c r="BO431">
        <v>-103.685</v>
      </c>
      <c r="BP431">
        <v>-100.97</v>
      </c>
      <c r="BQ431">
        <v>-94.554000000000002</v>
      </c>
      <c r="BR431">
        <v>0</v>
      </c>
      <c r="BS431">
        <v>100.31699999999999</v>
      </c>
      <c r="BT431">
        <v>102.08199999999999</v>
      </c>
      <c r="BU431">
        <v>102.84899999999999</v>
      </c>
      <c r="BV431">
        <v>103.63600000000001</v>
      </c>
      <c r="BW431">
        <v>0</v>
      </c>
      <c r="BX431">
        <v>101.61199999999999</v>
      </c>
      <c r="BY431">
        <v>101.61199999999999</v>
      </c>
      <c r="BZ431">
        <v>102.18499999999999</v>
      </c>
      <c r="CA431">
        <v>105.79099999999998</v>
      </c>
      <c r="CB431">
        <v>102.46900000000001</v>
      </c>
      <c r="CC431">
        <v>101.60899999999999</v>
      </c>
      <c r="CD431">
        <v>0</v>
      </c>
      <c r="CE431">
        <v>0</v>
      </c>
      <c r="CF431">
        <v>97.986999999999995</v>
      </c>
      <c r="CG431">
        <v>97.986999999999995</v>
      </c>
      <c r="CH431">
        <v>95.416999999999987</v>
      </c>
      <c r="CI431">
        <v>95.416999999999987</v>
      </c>
      <c r="CJ431">
        <v>-101.489</v>
      </c>
      <c r="CK431">
        <v>87.994000000000014</v>
      </c>
      <c r="CL431">
        <v>0</v>
      </c>
      <c r="CM431">
        <v>0</v>
      </c>
      <c r="CN431">
        <v>-100.69799999999999</v>
      </c>
      <c r="CO431">
        <v>98.762999999999991</v>
      </c>
      <c r="CP431">
        <v>0</v>
      </c>
      <c r="CQ431">
        <v>0</v>
      </c>
      <c r="CR431">
        <v>0</v>
      </c>
      <c r="CS431">
        <v>103.134</v>
      </c>
      <c r="CT431">
        <v>97.91</v>
      </c>
      <c r="CU431">
        <v>98.521999999999991</v>
      </c>
      <c r="CV431">
        <v>100.245</v>
      </c>
      <c r="CW431">
        <v>0</v>
      </c>
      <c r="CX431">
        <v>0</v>
      </c>
      <c r="CY431">
        <v>102.489</v>
      </c>
      <c r="CZ431">
        <v>98.381999999999991</v>
      </c>
      <c r="DA431">
        <v>101.78</v>
      </c>
      <c r="DB431">
        <v>101.78</v>
      </c>
      <c r="DC431">
        <v>103.68600000000001</v>
      </c>
      <c r="DD431">
        <v>103.68600000000001</v>
      </c>
      <c r="DE431">
        <v>102.02499999999999</v>
      </c>
      <c r="DF431">
        <v>103.33699999999999</v>
      </c>
      <c r="DG431">
        <v>100.96599999999998</v>
      </c>
      <c r="DH431">
        <v>0</v>
      </c>
      <c r="DI431">
        <v>0</v>
      </c>
      <c r="DJ431">
        <v>0</v>
      </c>
      <c r="DK431">
        <v>94.747000000000014</v>
      </c>
      <c r="DL431">
        <v>98.314000000000007</v>
      </c>
      <c r="DM431">
        <v>89.207999999999998</v>
      </c>
      <c r="DN431">
        <v>89.207999999999998</v>
      </c>
      <c r="DO431">
        <v>99.635000000000005</v>
      </c>
      <c r="DP431">
        <v>107.33399999999999</v>
      </c>
      <c r="DQ431">
        <v>104.551</v>
      </c>
      <c r="DR431">
        <v>100.68599999999999</v>
      </c>
      <c r="DS431">
        <v>98.69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100.82300000000001</v>
      </c>
      <c r="EC431">
        <v>100.82300000000001</v>
      </c>
      <c r="ED431">
        <v>97.683000000000007</v>
      </c>
      <c r="EE431">
        <v>97.683000000000007</v>
      </c>
      <c r="EF431">
        <v>102.12400000000001</v>
      </c>
      <c r="EG431">
        <v>102.12400000000001</v>
      </c>
      <c r="EH431">
        <v>0</v>
      </c>
      <c r="EI431">
        <v>99.746999999999986</v>
      </c>
      <c r="EJ431">
        <v>99.746999999999986</v>
      </c>
      <c r="EK431">
        <v>90.673000000000002</v>
      </c>
      <c r="EL431">
        <v>91.725000000000009</v>
      </c>
      <c r="EM431">
        <v>91.725000000000009</v>
      </c>
      <c r="EN431">
        <v>102.413</v>
      </c>
      <c r="EO431">
        <v>101.15800000000002</v>
      </c>
      <c r="EP431">
        <v>-100.337</v>
      </c>
      <c r="EQ431">
        <v>87.066999999999993</v>
      </c>
      <c r="ER431">
        <v>87.066999999999993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94.778999999999996</v>
      </c>
      <c r="EY431">
        <v>0</v>
      </c>
      <c r="EZ431">
        <v>0</v>
      </c>
      <c r="FA431">
        <v>97.667999999999992</v>
      </c>
      <c r="FB431">
        <v>97.667999999999992</v>
      </c>
      <c r="FC431">
        <v>87.055000000000007</v>
      </c>
      <c r="FD431">
        <v>87.055000000000007</v>
      </c>
      <c r="FE431">
        <v>97.51400000000001</v>
      </c>
      <c r="FF431">
        <v>97.51400000000001</v>
      </c>
      <c r="FG431">
        <v>100.79200000000002</v>
      </c>
      <c r="FH431">
        <v>100.79200000000002</v>
      </c>
      <c r="FI431">
        <v>103.884</v>
      </c>
      <c r="FJ431">
        <v>103.884</v>
      </c>
      <c r="FK431">
        <v>101.44600000000001</v>
      </c>
      <c r="FL431">
        <v>101.44600000000001</v>
      </c>
      <c r="FM431">
        <v>100.459</v>
      </c>
      <c r="FN431">
        <v>112.131</v>
      </c>
      <c r="FO431">
        <v>99.843000000000004</v>
      </c>
      <c r="FP431">
        <v>99.843000000000004</v>
      </c>
      <c r="FQ431">
        <v>97.064999999999984</v>
      </c>
      <c r="FR431">
        <v>110.51900000000002</v>
      </c>
      <c r="FS431">
        <v>0</v>
      </c>
      <c r="FT431">
        <v>93.448000000000008</v>
      </c>
      <c r="FU431">
        <v>93.448000000000008</v>
      </c>
      <c r="FV431">
        <v>0</v>
      </c>
      <c r="FW431">
        <v>0</v>
      </c>
      <c r="FX431">
        <v>99.435000000000016</v>
      </c>
      <c r="FY431">
        <v>0</v>
      </c>
      <c r="FZ431">
        <v>87.021000000000001</v>
      </c>
      <c r="GA431">
        <v>87.021000000000001</v>
      </c>
      <c r="GB431">
        <v>97.978999999999985</v>
      </c>
      <c r="GC431">
        <v>97.978999999999985</v>
      </c>
      <c r="GD431">
        <v>98.772000000000006</v>
      </c>
      <c r="GE431">
        <v>95.642999999999986</v>
      </c>
      <c r="GF431">
        <v>105.95200000000001</v>
      </c>
      <c r="GG431">
        <v>0</v>
      </c>
      <c r="GH431">
        <v>98.96</v>
      </c>
      <c r="GI431">
        <v>98.96</v>
      </c>
      <c r="GJ431">
        <v>97.804999999999993</v>
      </c>
      <c r="GK431">
        <v>97.804999999999993</v>
      </c>
      <c r="GL431">
        <v>106.815</v>
      </c>
      <c r="GM431">
        <v>100.84599999999999</v>
      </c>
      <c r="GN431">
        <v>100.84599999999999</v>
      </c>
      <c r="GO431">
        <v>0</v>
      </c>
      <c r="GP431">
        <v>98.353999999999999</v>
      </c>
      <c r="GQ431">
        <v>99.11999999999999</v>
      </c>
      <c r="GR431">
        <v>99.11999999999999</v>
      </c>
      <c r="GS431">
        <v>103.42700000000001</v>
      </c>
      <c r="GT431">
        <v>103.42700000000001</v>
      </c>
      <c r="GU431">
        <v>-101.125</v>
      </c>
      <c r="GV431">
        <v>0</v>
      </c>
      <c r="GW431">
        <v>103.95</v>
      </c>
      <c r="GX431">
        <v>103.95</v>
      </c>
      <c r="GY431">
        <v>102.17599999999999</v>
      </c>
      <c r="GZ431">
        <v>100.82599999999999</v>
      </c>
      <c r="HA431">
        <v>100.82599999999999</v>
      </c>
      <c r="HB431">
        <v>114.89299999999999</v>
      </c>
      <c r="HC431">
        <v>107.62200000000001</v>
      </c>
      <c r="HD431">
        <v>0</v>
      </c>
      <c r="HE431">
        <v>97.884</v>
      </c>
      <c r="HF431">
        <v>0</v>
      </c>
      <c r="HG431">
        <v>101.315</v>
      </c>
      <c r="HH431">
        <v>100.41700000000002</v>
      </c>
      <c r="HI431">
        <v>100.41700000000002</v>
      </c>
      <c r="HJ431">
        <v>88.13600000000001</v>
      </c>
      <c r="HK431">
        <v>98.378</v>
      </c>
      <c r="HL431">
        <v>89.552999999999983</v>
      </c>
      <c r="HM431">
        <v>101.49499999999999</v>
      </c>
      <c r="HN431">
        <v>101.30600000000001</v>
      </c>
      <c r="HO431">
        <v>98.628</v>
      </c>
      <c r="HP431">
        <v>100.20900000000002</v>
      </c>
      <c r="HQ431">
        <v>108.23099999999999</v>
      </c>
      <c r="HR431">
        <v>99.771999999999991</v>
      </c>
      <c r="HS431">
        <v>112.53999999999999</v>
      </c>
      <c r="HT431">
        <v>90.421000000000006</v>
      </c>
      <c r="HU431">
        <v>100.92299999999999</v>
      </c>
      <c r="HV431">
        <v>100.92299999999999</v>
      </c>
      <c r="HW431">
        <v>103.16</v>
      </c>
      <c r="HX431">
        <v>103.16</v>
      </c>
      <c r="HY431">
        <v>101.80600000000001</v>
      </c>
      <c r="HZ431">
        <v>101.80600000000001</v>
      </c>
      <c r="IA431">
        <v>103.16</v>
      </c>
      <c r="IB431">
        <v>103.16</v>
      </c>
      <c r="IC431">
        <v>101.80600000000001</v>
      </c>
      <c r="ID431">
        <v>101.80600000000001</v>
      </c>
    </row>
    <row r="432" spans="1:238" x14ac:dyDescent="0.2">
      <c r="A432" s="3">
        <v>45979</v>
      </c>
      <c r="B432">
        <v>100.67700000000001</v>
      </c>
      <c r="C432">
        <v>101.20799999999998</v>
      </c>
      <c r="D432">
        <v>101.20799999999998</v>
      </c>
      <c r="E432">
        <v>120.304</v>
      </c>
      <c r="F432">
        <v>109.56899999999999</v>
      </c>
      <c r="G432">
        <v>-98.061999999999998</v>
      </c>
      <c r="H432">
        <v>100.468</v>
      </c>
      <c r="I432">
        <v>111.346</v>
      </c>
      <c r="J432">
        <v>111.346</v>
      </c>
      <c r="K432">
        <v>0</v>
      </c>
      <c r="L432">
        <v>0</v>
      </c>
      <c r="M432">
        <v>98.875</v>
      </c>
      <c r="N432">
        <v>98.875</v>
      </c>
      <c r="O432">
        <v>93.662000000000006</v>
      </c>
      <c r="P432">
        <v>93.662000000000006</v>
      </c>
      <c r="Q432">
        <v>-106.91</v>
      </c>
      <c r="R432">
        <v>-98.53</v>
      </c>
      <c r="S432">
        <v>-93.113</v>
      </c>
      <c r="T432">
        <v>0</v>
      </c>
      <c r="U432">
        <v>-100.857</v>
      </c>
      <c r="V432">
        <v>101.327</v>
      </c>
      <c r="W432">
        <v>101.327</v>
      </c>
      <c r="X432">
        <f>PRICE!X432+(PRICE!X432-BID!X432)</f>
        <v>96.986000000000004</v>
      </c>
      <c r="Y432">
        <f>PRICE!Y432+(PRICE!Y432-BID!Y432)</f>
        <v>96.986000000000004</v>
      </c>
      <c r="Z432">
        <v>101.75900000000001</v>
      </c>
      <c r="AA432">
        <v>98.070999999999998</v>
      </c>
      <c r="AB432">
        <v>98.070999999999998</v>
      </c>
      <c r="AC432">
        <v>0</v>
      </c>
      <c r="AD432">
        <v>98.421000000000006</v>
      </c>
      <c r="AE432">
        <v>0</v>
      </c>
      <c r="AF432">
        <v>0</v>
      </c>
      <c r="AG432">
        <v>97.91</v>
      </c>
      <c r="AH432">
        <v>99.095000000000013</v>
      </c>
      <c r="AI432">
        <v>0</v>
      </c>
      <c r="AJ432">
        <v>0</v>
      </c>
      <c r="AK432">
        <v>100.74699999999999</v>
      </c>
      <c r="AL432">
        <v>100.224</v>
      </c>
      <c r="AM432">
        <v>98.887999999999991</v>
      </c>
      <c r="AN432">
        <v>0</v>
      </c>
      <c r="AO432">
        <v>0</v>
      </c>
      <c r="AP432">
        <v>0</v>
      </c>
      <c r="AQ432">
        <v>0</v>
      </c>
      <c r="AR432">
        <v>100.12299999999999</v>
      </c>
      <c r="AS432">
        <v>99.981000000000009</v>
      </c>
      <c r="AT432">
        <v>98.506000000000014</v>
      </c>
      <c r="AU432">
        <v>97.997</v>
      </c>
      <c r="AV432">
        <v>97.997</v>
      </c>
      <c r="AW432">
        <v>94.913999999999987</v>
      </c>
      <c r="AX432">
        <v>94.913999999999987</v>
      </c>
      <c r="AY432">
        <v>119.36800000000001</v>
      </c>
      <c r="AZ432">
        <v>-93.988</v>
      </c>
      <c r="BA432">
        <v>102.53599999999999</v>
      </c>
      <c r="BB432">
        <v>103.79200000000002</v>
      </c>
      <c r="BC432">
        <v>101.47</v>
      </c>
      <c r="BD432">
        <v>0</v>
      </c>
      <c r="BE432">
        <v>0</v>
      </c>
      <c r="BF432">
        <v>0</v>
      </c>
      <c r="BG432">
        <v>0</v>
      </c>
      <c r="BH432">
        <v>-97.61</v>
      </c>
      <c r="BI432">
        <v>-100.03100000000001</v>
      </c>
      <c r="BJ432">
        <v>106.52000000000001</v>
      </c>
      <c r="BK432">
        <v>0</v>
      </c>
      <c r="BL432">
        <v>0</v>
      </c>
      <c r="BM432">
        <v>108.965</v>
      </c>
      <c r="BN432">
        <v>101.36400000000002</v>
      </c>
      <c r="BO432">
        <v>-103.663</v>
      </c>
      <c r="BP432">
        <v>-100.98399999999999</v>
      </c>
      <c r="BQ432">
        <v>-94.697999999999993</v>
      </c>
      <c r="BR432">
        <v>0</v>
      </c>
      <c r="BS432">
        <v>100.325</v>
      </c>
      <c r="BT432">
        <v>101.99499999999999</v>
      </c>
      <c r="BU432">
        <v>102.78999999999999</v>
      </c>
      <c r="BV432">
        <v>103.55500000000001</v>
      </c>
      <c r="BW432">
        <v>0</v>
      </c>
      <c r="BX432">
        <v>101.61699999999999</v>
      </c>
      <c r="BY432">
        <v>101.61699999999999</v>
      </c>
      <c r="BZ432">
        <v>102.149</v>
      </c>
      <c r="CA432">
        <v>105.68200000000002</v>
      </c>
      <c r="CB432">
        <v>102.375</v>
      </c>
      <c r="CC432">
        <v>101.57100000000001</v>
      </c>
      <c r="CD432">
        <v>0</v>
      </c>
      <c r="CE432">
        <v>0</v>
      </c>
      <c r="CF432">
        <v>97.97999999999999</v>
      </c>
      <c r="CG432">
        <v>97.97999999999999</v>
      </c>
      <c r="CH432">
        <v>95.292999999999992</v>
      </c>
      <c r="CI432">
        <v>95.292999999999992</v>
      </c>
      <c r="CJ432">
        <v>-101.628</v>
      </c>
      <c r="CK432">
        <v>88.295000000000002</v>
      </c>
      <c r="CL432">
        <v>0</v>
      </c>
      <c r="CM432">
        <v>0</v>
      </c>
      <c r="CN432">
        <v>-100.729</v>
      </c>
      <c r="CO432">
        <v>98.724999999999994</v>
      </c>
      <c r="CP432">
        <v>0</v>
      </c>
      <c r="CQ432">
        <v>0</v>
      </c>
      <c r="CR432">
        <v>0</v>
      </c>
      <c r="CS432">
        <v>103.08000000000001</v>
      </c>
      <c r="CT432">
        <v>97.815000000000012</v>
      </c>
      <c r="CU432">
        <v>98.53</v>
      </c>
      <c r="CV432">
        <v>100.163</v>
      </c>
      <c r="CW432">
        <v>0</v>
      </c>
      <c r="CX432">
        <v>0</v>
      </c>
      <c r="CY432">
        <v>102.45699999999999</v>
      </c>
      <c r="CZ432">
        <v>98.326999999999984</v>
      </c>
      <c r="DA432">
        <v>101.79</v>
      </c>
      <c r="DB432">
        <v>101.79</v>
      </c>
      <c r="DC432">
        <v>103.69</v>
      </c>
      <c r="DD432">
        <v>103.69</v>
      </c>
      <c r="DE432">
        <v>102.00700000000001</v>
      </c>
      <c r="DF432">
        <v>103.36299999999999</v>
      </c>
      <c r="DG432">
        <v>100.95400000000001</v>
      </c>
      <c r="DH432">
        <v>0</v>
      </c>
      <c r="DI432">
        <v>0</v>
      </c>
      <c r="DJ432">
        <v>0</v>
      </c>
      <c r="DK432">
        <v>94.740999999999985</v>
      </c>
      <c r="DL432">
        <v>98.304999999999993</v>
      </c>
      <c r="DM432">
        <v>89.047999999999988</v>
      </c>
      <c r="DN432">
        <v>89.047999999999988</v>
      </c>
      <c r="DO432">
        <v>99.63300000000001</v>
      </c>
      <c r="DP432">
        <v>107.29600000000001</v>
      </c>
      <c r="DQ432">
        <v>104.56100000000001</v>
      </c>
      <c r="DR432">
        <v>100.61800000000001</v>
      </c>
      <c r="DS432">
        <v>98.634999999999991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100.83</v>
      </c>
      <c r="EC432">
        <v>100.83</v>
      </c>
      <c r="ED432">
        <v>97.63</v>
      </c>
      <c r="EE432">
        <v>97.63</v>
      </c>
      <c r="EF432">
        <v>102.03299999999999</v>
      </c>
      <c r="EG432">
        <v>102.03299999999999</v>
      </c>
      <c r="EH432">
        <v>0</v>
      </c>
      <c r="EI432">
        <v>99.737000000000009</v>
      </c>
      <c r="EJ432">
        <v>99.737000000000009</v>
      </c>
      <c r="EK432">
        <v>90.56</v>
      </c>
      <c r="EL432">
        <v>91.606000000000009</v>
      </c>
      <c r="EM432">
        <v>91.606000000000009</v>
      </c>
      <c r="EN432">
        <v>102.33199999999999</v>
      </c>
      <c r="EO432">
        <v>101.13799999999999</v>
      </c>
      <c r="EP432">
        <v>-100.33199999999999</v>
      </c>
      <c r="EQ432">
        <v>87.003999999999991</v>
      </c>
      <c r="ER432">
        <v>87.003999999999991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94.697000000000003</v>
      </c>
      <c r="EY432">
        <v>0</v>
      </c>
      <c r="EZ432">
        <v>0</v>
      </c>
      <c r="FA432">
        <v>97.667000000000002</v>
      </c>
      <c r="FB432">
        <v>97.667000000000002</v>
      </c>
      <c r="FC432">
        <v>86.956000000000017</v>
      </c>
      <c r="FD432">
        <v>86.956000000000017</v>
      </c>
      <c r="FE432">
        <v>97.507999999999996</v>
      </c>
      <c r="FF432">
        <v>97.507999999999996</v>
      </c>
      <c r="FG432">
        <v>100.758</v>
      </c>
      <c r="FH432">
        <v>100.758</v>
      </c>
      <c r="FI432">
        <v>103.97900000000001</v>
      </c>
      <c r="FJ432">
        <v>103.97900000000001</v>
      </c>
      <c r="FK432">
        <v>101.41100000000002</v>
      </c>
      <c r="FL432">
        <v>101.41100000000002</v>
      </c>
      <c r="FM432">
        <v>100.43600000000001</v>
      </c>
      <c r="FN432">
        <v>112.107</v>
      </c>
      <c r="FO432">
        <v>99.77300000000001</v>
      </c>
      <c r="FP432">
        <v>99.77300000000001</v>
      </c>
      <c r="FQ432">
        <v>97.042999999999992</v>
      </c>
      <c r="FR432">
        <v>110.47599999999998</v>
      </c>
      <c r="FS432">
        <v>0</v>
      </c>
      <c r="FT432">
        <v>93.423000000000016</v>
      </c>
      <c r="FU432">
        <v>93.423000000000016</v>
      </c>
      <c r="FV432">
        <v>0</v>
      </c>
      <c r="FW432">
        <v>0</v>
      </c>
      <c r="FX432">
        <v>99.485000000000014</v>
      </c>
      <c r="FY432">
        <v>0</v>
      </c>
      <c r="FZ432">
        <v>87.118000000000009</v>
      </c>
      <c r="GA432">
        <v>87.118000000000009</v>
      </c>
      <c r="GB432">
        <v>97.98899999999999</v>
      </c>
      <c r="GC432">
        <v>97.98899999999999</v>
      </c>
      <c r="GD432">
        <v>98.779000000000011</v>
      </c>
      <c r="GE432">
        <v>95.602000000000004</v>
      </c>
      <c r="GF432">
        <v>105.89900000000002</v>
      </c>
      <c r="GG432">
        <v>0</v>
      </c>
      <c r="GH432">
        <v>98.918000000000006</v>
      </c>
      <c r="GI432">
        <v>98.918000000000006</v>
      </c>
      <c r="GJ432">
        <v>97.798000000000016</v>
      </c>
      <c r="GK432">
        <v>97.798000000000016</v>
      </c>
      <c r="GL432">
        <v>106.754</v>
      </c>
      <c r="GM432">
        <v>100.809</v>
      </c>
      <c r="GN432">
        <v>100.809</v>
      </c>
      <c r="GO432">
        <v>0</v>
      </c>
      <c r="GP432">
        <v>98.345999999999989</v>
      </c>
      <c r="GQ432">
        <v>99.103999999999999</v>
      </c>
      <c r="GR432">
        <v>99.103999999999999</v>
      </c>
      <c r="GS432">
        <v>103.34899999999999</v>
      </c>
      <c r="GT432">
        <v>103.34899999999999</v>
      </c>
      <c r="GU432">
        <v>-101.202</v>
      </c>
      <c r="GV432">
        <v>0</v>
      </c>
      <c r="GW432">
        <v>103.90400000000001</v>
      </c>
      <c r="GX432">
        <v>103.90400000000001</v>
      </c>
      <c r="GY432">
        <v>102.16199999999999</v>
      </c>
      <c r="GZ432">
        <v>100.80600000000001</v>
      </c>
      <c r="HA432">
        <v>100.80600000000001</v>
      </c>
      <c r="HB432">
        <v>114.792</v>
      </c>
      <c r="HC432">
        <v>107.56499999999998</v>
      </c>
      <c r="HD432">
        <v>0</v>
      </c>
      <c r="HE432">
        <v>97.88</v>
      </c>
      <c r="HF432">
        <v>0</v>
      </c>
      <c r="HG432">
        <v>101.33200000000001</v>
      </c>
      <c r="HH432">
        <v>100.40199999999999</v>
      </c>
      <c r="HI432">
        <v>100.40199999999999</v>
      </c>
      <c r="HJ432">
        <v>88.078999999999994</v>
      </c>
      <c r="HK432">
        <v>98.37</v>
      </c>
      <c r="HL432">
        <v>89.473000000000013</v>
      </c>
      <c r="HM432">
        <v>101.497</v>
      </c>
      <c r="HN432">
        <v>101.09300000000002</v>
      </c>
      <c r="HO432">
        <v>98.626000000000005</v>
      </c>
      <c r="HP432">
        <v>100.18100000000001</v>
      </c>
      <c r="HQ432">
        <v>108.14400000000001</v>
      </c>
      <c r="HR432">
        <v>99.793999999999997</v>
      </c>
      <c r="HS432">
        <v>112.36299999999999</v>
      </c>
      <c r="HT432">
        <v>90.35799999999999</v>
      </c>
      <c r="HU432">
        <v>100.87299999999999</v>
      </c>
      <c r="HV432">
        <v>100.87299999999999</v>
      </c>
      <c r="HW432">
        <v>103.119</v>
      </c>
      <c r="HX432">
        <v>103.119</v>
      </c>
      <c r="HY432">
        <v>101.77700000000002</v>
      </c>
      <c r="HZ432">
        <v>101.77700000000002</v>
      </c>
      <c r="IA432">
        <v>103.119</v>
      </c>
      <c r="IB432">
        <v>103.119</v>
      </c>
      <c r="IC432">
        <v>101.77700000000002</v>
      </c>
      <c r="ID432">
        <v>101.77700000000002</v>
      </c>
    </row>
    <row r="433" spans="1:238" x14ac:dyDescent="0.2">
      <c r="A433" s="3">
        <v>45980</v>
      </c>
      <c r="B433">
        <v>100.661</v>
      </c>
      <c r="C433">
        <v>101.27200000000002</v>
      </c>
      <c r="D433">
        <v>101.27200000000002</v>
      </c>
      <c r="E433">
        <v>120.652</v>
      </c>
      <c r="F433">
        <v>109.705</v>
      </c>
      <c r="G433">
        <v>-98.096000000000004</v>
      </c>
      <c r="H433">
        <v>100.544</v>
      </c>
      <c r="I433">
        <v>111.46199999999999</v>
      </c>
      <c r="J433">
        <v>111.46199999999999</v>
      </c>
      <c r="K433">
        <v>0</v>
      </c>
      <c r="L433">
        <v>0</v>
      </c>
      <c r="M433">
        <v>98.97699999999999</v>
      </c>
      <c r="N433">
        <v>98.97699999999999</v>
      </c>
      <c r="O433">
        <v>93.811000000000007</v>
      </c>
      <c r="P433">
        <v>93.811000000000007</v>
      </c>
      <c r="Q433">
        <v>-106.953</v>
      </c>
      <c r="R433">
        <v>-98.558000000000007</v>
      </c>
      <c r="S433">
        <v>-93.254000000000005</v>
      </c>
      <c r="T433">
        <v>0</v>
      </c>
      <c r="U433">
        <v>-100.877</v>
      </c>
      <c r="V433">
        <v>101.36199999999998</v>
      </c>
      <c r="W433">
        <v>101.36199999999998</v>
      </c>
      <c r="X433">
        <f>PRICE!X433+(PRICE!X433-BID!X433)</f>
        <v>97.022999999999996</v>
      </c>
      <c r="Y433">
        <f>PRICE!Y433+(PRICE!Y433-BID!Y433)</f>
        <v>97.022999999999996</v>
      </c>
      <c r="Z433">
        <v>101.83500000000001</v>
      </c>
      <c r="AA433">
        <v>98.141000000000005</v>
      </c>
      <c r="AB433">
        <v>98.141000000000005</v>
      </c>
      <c r="AC433">
        <v>0</v>
      </c>
      <c r="AD433">
        <v>98.462000000000003</v>
      </c>
      <c r="AE433">
        <v>0</v>
      </c>
      <c r="AF433">
        <v>0</v>
      </c>
      <c r="AG433">
        <v>97.933999999999997</v>
      </c>
      <c r="AH433">
        <v>99.018000000000001</v>
      </c>
      <c r="AI433">
        <v>0</v>
      </c>
      <c r="AJ433">
        <v>0</v>
      </c>
      <c r="AK433">
        <v>100.77600000000001</v>
      </c>
      <c r="AL433">
        <v>100.229</v>
      </c>
      <c r="AM433">
        <v>98.914000000000016</v>
      </c>
      <c r="AN433">
        <v>0</v>
      </c>
      <c r="AO433">
        <v>0</v>
      </c>
      <c r="AP433">
        <v>0</v>
      </c>
      <c r="AQ433">
        <v>0</v>
      </c>
      <c r="AR433">
        <v>100.18299999999999</v>
      </c>
      <c r="AS433">
        <v>100.06000000000002</v>
      </c>
      <c r="AT433">
        <v>98.672000000000011</v>
      </c>
      <c r="AU433">
        <v>98.055999999999997</v>
      </c>
      <c r="AV433">
        <v>98.055999999999997</v>
      </c>
      <c r="AW433">
        <v>95.098000000000013</v>
      </c>
      <c r="AX433">
        <v>95.098000000000013</v>
      </c>
      <c r="AY433">
        <v>119.551</v>
      </c>
      <c r="AZ433">
        <v>-94.072999999999993</v>
      </c>
      <c r="BA433">
        <v>102.49899999999998</v>
      </c>
      <c r="BB433">
        <v>103.792</v>
      </c>
      <c r="BC433">
        <v>101.517</v>
      </c>
      <c r="BD433">
        <v>0</v>
      </c>
      <c r="BE433">
        <v>0</v>
      </c>
      <c r="BF433">
        <v>0</v>
      </c>
      <c r="BG433">
        <v>0</v>
      </c>
      <c r="BH433">
        <v>-97.668999999999997</v>
      </c>
      <c r="BI433">
        <v>-100.095</v>
      </c>
      <c r="BJ433">
        <v>106.59800000000001</v>
      </c>
      <c r="BK433">
        <v>0</v>
      </c>
      <c r="BL433">
        <v>0</v>
      </c>
      <c r="BM433">
        <v>109.35400000000001</v>
      </c>
      <c r="BN433">
        <v>101.36699999999999</v>
      </c>
      <c r="BO433">
        <v>-103.676</v>
      </c>
      <c r="BP433">
        <v>-101.021</v>
      </c>
      <c r="BQ433">
        <v>-94.659000000000006</v>
      </c>
      <c r="BR433">
        <v>0</v>
      </c>
      <c r="BS433">
        <v>100.31700000000001</v>
      </c>
      <c r="BT433">
        <v>102.04399999999998</v>
      </c>
      <c r="BU433">
        <v>102.72099999999999</v>
      </c>
      <c r="BV433">
        <v>103.658</v>
      </c>
      <c r="BW433">
        <v>0</v>
      </c>
      <c r="BX433">
        <v>101.66200000000001</v>
      </c>
      <c r="BY433">
        <v>101.66200000000001</v>
      </c>
      <c r="BZ433">
        <v>102.21199999999999</v>
      </c>
      <c r="CA433">
        <v>105.798</v>
      </c>
      <c r="CB433">
        <v>102.557</v>
      </c>
      <c r="CC433">
        <v>101.59899999999999</v>
      </c>
      <c r="CD433">
        <v>0</v>
      </c>
      <c r="CE433">
        <v>0</v>
      </c>
      <c r="CF433">
        <v>98.065000000000012</v>
      </c>
      <c r="CG433">
        <v>98.065000000000012</v>
      </c>
      <c r="CH433">
        <v>95.529999999999987</v>
      </c>
      <c r="CI433">
        <v>95.529999999999987</v>
      </c>
      <c r="CJ433">
        <v>-101.70699999999999</v>
      </c>
      <c r="CK433">
        <v>88.462000000000018</v>
      </c>
      <c r="CL433">
        <v>0</v>
      </c>
      <c r="CM433">
        <v>0</v>
      </c>
      <c r="CN433">
        <v>-100.756</v>
      </c>
      <c r="CO433">
        <v>98.818000000000012</v>
      </c>
      <c r="CP433">
        <v>0</v>
      </c>
      <c r="CQ433">
        <v>0</v>
      </c>
      <c r="CR433">
        <v>0</v>
      </c>
      <c r="CS433">
        <v>103.131</v>
      </c>
      <c r="CT433">
        <v>97.88900000000001</v>
      </c>
      <c r="CU433">
        <v>98.628999999999991</v>
      </c>
      <c r="CV433">
        <v>100.376</v>
      </c>
      <c r="CW433">
        <v>0</v>
      </c>
      <c r="CX433">
        <v>0</v>
      </c>
      <c r="CY433">
        <v>102.52500000000001</v>
      </c>
      <c r="CZ433">
        <v>98.441000000000003</v>
      </c>
      <c r="DA433">
        <v>101.76499999999999</v>
      </c>
      <c r="DB433">
        <v>101.76499999999999</v>
      </c>
      <c r="DC433">
        <v>103.66</v>
      </c>
      <c r="DD433">
        <v>103.66</v>
      </c>
      <c r="DE433">
        <v>101.913</v>
      </c>
      <c r="DF433">
        <v>103.377</v>
      </c>
      <c r="DG433">
        <v>100.96499999999999</v>
      </c>
      <c r="DH433">
        <v>0</v>
      </c>
      <c r="DI433">
        <v>0</v>
      </c>
      <c r="DJ433">
        <v>0</v>
      </c>
      <c r="DK433">
        <v>94.809000000000012</v>
      </c>
      <c r="DL433">
        <v>98.416000000000011</v>
      </c>
      <c r="DM433">
        <v>89.298000000000016</v>
      </c>
      <c r="DN433">
        <v>89.298000000000016</v>
      </c>
      <c r="DO433">
        <v>99.693999999999988</v>
      </c>
      <c r="DP433">
        <v>107.452</v>
      </c>
      <c r="DQ433">
        <v>104.59400000000001</v>
      </c>
      <c r="DR433">
        <v>100.669</v>
      </c>
      <c r="DS433">
        <v>98.808999999999997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100.87</v>
      </c>
      <c r="EC433">
        <v>100.87</v>
      </c>
      <c r="ED433">
        <v>97.69</v>
      </c>
      <c r="EE433">
        <v>97.69</v>
      </c>
      <c r="EF433">
        <v>102.15099999999998</v>
      </c>
      <c r="EG433">
        <v>102.15099999999998</v>
      </c>
      <c r="EH433">
        <v>0</v>
      </c>
      <c r="EI433">
        <v>99.761999999999986</v>
      </c>
      <c r="EJ433">
        <v>99.761999999999986</v>
      </c>
      <c r="EK433">
        <v>90.856000000000009</v>
      </c>
      <c r="EL433">
        <v>91.847999999999999</v>
      </c>
      <c r="EM433">
        <v>91.847999999999999</v>
      </c>
      <c r="EN433">
        <v>102.48</v>
      </c>
      <c r="EO433">
        <v>101.14899999999999</v>
      </c>
      <c r="EP433">
        <v>-100.33799999999999</v>
      </c>
      <c r="EQ433">
        <v>87.177000000000007</v>
      </c>
      <c r="ER433">
        <v>87.177000000000007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94.88900000000001</v>
      </c>
      <c r="EY433">
        <v>0</v>
      </c>
      <c r="EZ433">
        <v>0</v>
      </c>
      <c r="FA433">
        <v>97.705999999999989</v>
      </c>
      <c r="FB433">
        <v>97.705999999999989</v>
      </c>
      <c r="FC433">
        <v>87.206999999999994</v>
      </c>
      <c r="FD433">
        <v>87.206999999999994</v>
      </c>
      <c r="FE433">
        <v>97.590999999999994</v>
      </c>
      <c r="FF433">
        <v>97.590999999999994</v>
      </c>
      <c r="FG433">
        <v>100.804</v>
      </c>
      <c r="FH433">
        <v>100.804</v>
      </c>
      <c r="FI433">
        <v>103.87800000000001</v>
      </c>
      <c r="FJ433">
        <v>103.87800000000001</v>
      </c>
      <c r="FK433">
        <v>101.35599999999999</v>
      </c>
      <c r="FL433">
        <v>101.35599999999999</v>
      </c>
      <c r="FM433">
        <v>100.488</v>
      </c>
      <c r="FN433">
        <v>112.295</v>
      </c>
      <c r="FO433">
        <v>99.842999999999989</v>
      </c>
      <c r="FP433">
        <v>99.842999999999989</v>
      </c>
      <c r="FQ433">
        <v>97.197000000000003</v>
      </c>
      <c r="FR433">
        <v>110.74300000000001</v>
      </c>
      <c r="FS433">
        <v>0</v>
      </c>
      <c r="FT433">
        <v>93.514999999999986</v>
      </c>
      <c r="FU433">
        <v>93.514999999999986</v>
      </c>
      <c r="FV433">
        <v>0</v>
      </c>
      <c r="FW433">
        <v>0</v>
      </c>
      <c r="FX433">
        <v>99.461000000000013</v>
      </c>
      <c r="FY433">
        <v>0</v>
      </c>
      <c r="FZ433">
        <v>87.339000000000013</v>
      </c>
      <c r="GA433">
        <v>87.339000000000013</v>
      </c>
      <c r="GB433">
        <v>98.013999999999996</v>
      </c>
      <c r="GC433">
        <v>98.013999999999996</v>
      </c>
      <c r="GD433">
        <v>98.823000000000008</v>
      </c>
      <c r="GE433">
        <v>95.86099999999999</v>
      </c>
      <c r="GF433">
        <v>105.95799999999998</v>
      </c>
      <c r="GG433">
        <v>0</v>
      </c>
      <c r="GH433">
        <v>99.010999999999996</v>
      </c>
      <c r="GI433">
        <v>99.010999999999996</v>
      </c>
      <c r="GJ433">
        <v>97.85</v>
      </c>
      <c r="GK433">
        <v>97.85</v>
      </c>
      <c r="GL433">
        <v>106.813</v>
      </c>
      <c r="GM433">
        <v>100.94700000000002</v>
      </c>
      <c r="GN433">
        <v>100.94700000000002</v>
      </c>
      <c r="GO433">
        <v>0</v>
      </c>
      <c r="GP433">
        <v>98.406000000000006</v>
      </c>
      <c r="GQ433">
        <v>99.15</v>
      </c>
      <c r="GR433">
        <v>99.15</v>
      </c>
      <c r="GS433">
        <v>103.52800000000001</v>
      </c>
      <c r="GT433">
        <v>103.52800000000001</v>
      </c>
      <c r="GU433">
        <v>-101.15300000000001</v>
      </c>
      <c r="GV433">
        <v>0</v>
      </c>
      <c r="GW433">
        <v>104.045</v>
      </c>
      <c r="GX433">
        <v>104.045</v>
      </c>
      <c r="GY433">
        <v>102.149</v>
      </c>
      <c r="GZ433">
        <v>100.80799999999999</v>
      </c>
      <c r="HA433">
        <v>100.80799999999999</v>
      </c>
      <c r="HB433">
        <v>114.97799999999999</v>
      </c>
      <c r="HC433">
        <v>107.68400000000001</v>
      </c>
      <c r="HD433">
        <v>0</v>
      </c>
      <c r="HE433">
        <v>97.921000000000006</v>
      </c>
      <c r="HF433">
        <v>0</v>
      </c>
      <c r="HG433">
        <v>101.336</v>
      </c>
      <c r="HH433">
        <v>100.41499999999999</v>
      </c>
      <c r="HI433">
        <v>100.41499999999999</v>
      </c>
      <c r="HJ433">
        <v>88.310000000000016</v>
      </c>
      <c r="HK433">
        <v>98.443999999999988</v>
      </c>
      <c r="HL433">
        <v>89.695000000000007</v>
      </c>
      <c r="HM433">
        <v>101.49499999999999</v>
      </c>
      <c r="HN433">
        <v>101.393</v>
      </c>
      <c r="HO433">
        <v>98.648999999999987</v>
      </c>
      <c r="HP433">
        <v>100.20099999999999</v>
      </c>
      <c r="HQ433">
        <v>108.39400000000001</v>
      </c>
      <c r="HR433">
        <v>99.809999999999988</v>
      </c>
      <c r="HS433">
        <v>112.55599999999998</v>
      </c>
      <c r="HT433">
        <v>90.55</v>
      </c>
      <c r="HU433">
        <v>101.008</v>
      </c>
      <c r="HV433">
        <v>101.008</v>
      </c>
      <c r="HW433">
        <v>103.241</v>
      </c>
      <c r="HX433">
        <v>103.241</v>
      </c>
      <c r="HY433">
        <v>101.86799999999999</v>
      </c>
      <c r="HZ433">
        <v>101.86799999999999</v>
      </c>
      <c r="IA433">
        <v>103.241</v>
      </c>
      <c r="IB433">
        <v>103.241</v>
      </c>
      <c r="IC433">
        <v>101.86799999999999</v>
      </c>
      <c r="ID433">
        <v>101.86799999999999</v>
      </c>
    </row>
    <row r="434" spans="1:238" x14ac:dyDescent="0.2">
      <c r="A434" s="3">
        <v>45981</v>
      </c>
      <c r="B434">
        <v>100.667</v>
      </c>
      <c r="C434">
        <v>101.29099999999998</v>
      </c>
      <c r="D434">
        <v>101.29099999999998</v>
      </c>
      <c r="E434">
        <v>120.48099999999999</v>
      </c>
      <c r="F434">
        <v>110.026</v>
      </c>
      <c r="G434">
        <v>-98.117000000000004</v>
      </c>
      <c r="H434">
        <v>100.46000000000001</v>
      </c>
      <c r="I434">
        <v>111.619</v>
      </c>
      <c r="J434">
        <v>111.619</v>
      </c>
      <c r="K434">
        <v>0</v>
      </c>
      <c r="L434">
        <v>0</v>
      </c>
      <c r="M434">
        <v>99.018999999999991</v>
      </c>
      <c r="N434">
        <v>99.018999999999991</v>
      </c>
      <c r="O434">
        <v>93.92</v>
      </c>
      <c r="P434">
        <v>93.92</v>
      </c>
      <c r="Q434">
        <v>-106.869</v>
      </c>
      <c r="R434">
        <v>-98.587000000000003</v>
      </c>
      <c r="S434">
        <v>-93.363</v>
      </c>
      <c r="T434">
        <v>0</v>
      </c>
      <c r="U434">
        <v>-100.881</v>
      </c>
      <c r="V434">
        <v>101.38299999999998</v>
      </c>
      <c r="W434">
        <v>101.38299999999998</v>
      </c>
      <c r="X434">
        <f>PRICE!X434+(PRICE!X434-BID!X434)</f>
        <v>97.088999999999999</v>
      </c>
      <c r="Y434">
        <f>PRICE!Y434+(PRICE!Y434-BID!Y434)</f>
        <v>97.088999999999999</v>
      </c>
      <c r="Z434">
        <v>101.88199999999999</v>
      </c>
      <c r="AA434">
        <v>98.180999999999997</v>
      </c>
      <c r="AB434">
        <v>98.180999999999997</v>
      </c>
      <c r="AC434">
        <v>0</v>
      </c>
      <c r="AD434">
        <v>98.477000000000004</v>
      </c>
      <c r="AE434">
        <v>0</v>
      </c>
      <c r="AF434">
        <v>0</v>
      </c>
      <c r="AG434">
        <v>97.954999999999998</v>
      </c>
      <c r="AH434">
        <v>99.021000000000001</v>
      </c>
      <c r="AI434">
        <v>0</v>
      </c>
      <c r="AJ434">
        <v>0</v>
      </c>
      <c r="AK434">
        <v>100.82300000000001</v>
      </c>
      <c r="AL434">
        <v>100.21900000000001</v>
      </c>
      <c r="AM434">
        <v>98.913999999999987</v>
      </c>
      <c r="AN434">
        <v>0</v>
      </c>
      <c r="AO434">
        <v>0</v>
      </c>
      <c r="AP434">
        <v>0</v>
      </c>
      <c r="AQ434">
        <v>0</v>
      </c>
      <c r="AR434">
        <v>100.21300000000001</v>
      </c>
      <c r="AS434">
        <v>100.09000000000002</v>
      </c>
      <c r="AT434">
        <v>98.715000000000003</v>
      </c>
      <c r="AU434">
        <v>98.057000000000016</v>
      </c>
      <c r="AV434">
        <v>98.057000000000016</v>
      </c>
      <c r="AW434">
        <v>95.167000000000002</v>
      </c>
      <c r="AX434">
        <v>95.167000000000002</v>
      </c>
      <c r="AY434">
        <v>119.782</v>
      </c>
      <c r="AZ434">
        <v>-94.085999999999999</v>
      </c>
      <c r="BA434">
        <v>102.604</v>
      </c>
      <c r="BB434">
        <v>103.803</v>
      </c>
      <c r="BC434">
        <v>101.553</v>
      </c>
      <c r="BD434">
        <v>0</v>
      </c>
      <c r="BE434">
        <v>0</v>
      </c>
      <c r="BF434">
        <v>0</v>
      </c>
      <c r="BG434">
        <v>0</v>
      </c>
      <c r="BH434">
        <v>-97.694000000000003</v>
      </c>
      <c r="BI434">
        <v>-100.13200000000001</v>
      </c>
      <c r="BJ434">
        <v>106.63500000000001</v>
      </c>
      <c r="BK434">
        <v>0</v>
      </c>
      <c r="BL434">
        <v>0</v>
      </c>
      <c r="BM434">
        <v>109.32199999999999</v>
      </c>
      <c r="BN434">
        <v>101.28100000000001</v>
      </c>
      <c r="BO434">
        <v>-103.61499999999999</v>
      </c>
      <c r="BP434">
        <v>-100.991</v>
      </c>
      <c r="BQ434">
        <v>-94.751000000000005</v>
      </c>
      <c r="BR434">
        <v>0</v>
      </c>
      <c r="BS434">
        <v>100.31200000000001</v>
      </c>
      <c r="BT434">
        <v>102.05499999999999</v>
      </c>
      <c r="BU434">
        <v>102.80800000000001</v>
      </c>
      <c r="BV434">
        <v>103.74000000000001</v>
      </c>
      <c r="BW434">
        <v>0</v>
      </c>
      <c r="BX434">
        <v>101.621</v>
      </c>
      <c r="BY434">
        <v>101.621</v>
      </c>
      <c r="BZ434">
        <v>102.20400000000001</v>
      </c>
      <c r="CA434">
        <v>105.871</v>
      </c>
      <c r="CB434">
        <v>102.72799999999999</v>
      </c>
      <c r="CC434">
        <v>101.63</v>
      </c>
      <c r="CD434">
        <v>0</v>
      </c>
      <c r="CE434">
        <v>0</v>
      </c>
      <c r="CF434">
        <v>98.101000000000013</v>
      </c>
      <c r="CG434">
        <v>98.101000000000013</v>
      </c>
      <c r="CH434">
        <v>95.64</v>
      </c>
      <c r="CI434">
        <v>95.64</v>
      </c>
      <c r="CJ434">
        <v>-101.774</v>
      </c>
      <c r="CK434">
        <v>88.527000000000001</v>
      </c>
      <c r="CL434">
        <v>0</v>
      </c>
      <c r="CM434">
        <v>0</v>
      </c>
      <c r="CN434">
        <v>-100.765</v>
      </c>
      <c r="CO434">
        <v>99.02</v>
      </c>
      <c r="CP434">
        <v>0</v>
      </c>
      <c r="CQ434">
        <v>0</v>
      </c>
      <c r="CR434">
        <v>0</v>
      </c>
      <c r="CS434">
        <v>103.2</v>
      </c>
      <c r="CT434">
        <v>97.88</v>
      </c>
      <c r="CU434">
        <v>98.68</v>
      </c>
      <c r="CV434">
        <v>100.553</v>
      </c>
      <c r="CW434">
        <v>0</v>
      </c>
      <c r="CX434">
        <v>0</v>
      </c>
      <c r="CY434">
        <v>102.583</v>
      </c>
      <c r="CZ434">
        <v>98.592999999999989</v>
      </c>
      <c r="DA434">
        <v>101.75900000000001</v>
      </c>
      <c r="DB434">
        <v>101.75900000000001</v>
      </c>
      <c r="DC434">
        <v>103.657</v>
      </c>
      <c r="DD434">
        <v>103.657</v>
      </c>
      <c r="DE434">
        <v>101.98699999999999</v>
      </c>
      <c r="DF434">
        <v>103.74300000000001</v>
      </c>
      <c r="DG434">
        <v>100.98099999999999</v>
      </c>
      <c r="DH434">
        <v>0</v>
      </c>
      <c r="DI434">
        <v>0</v>
      </c>
      <c r="DJ434">
        <v>0</v>
      </c>
      <c r="DK434">
        <v>94.741000000000014</v>
      </c>
      <c r="DL434">
        <v>98.211000000000013</v>
      </c>
      <c r="DM434">
        <v>89.41</v>
      </c>
      <c r="DN434">
        <v>89.41</v>
      </c>
      <c r="DO434">
        <v>99.743999999999986</v>
      </c>
      <c r="DP434">
        <v>107.50399999999999</v>
      </c>
      <c r="DQ434">
        <v>104.60900000000001</v>
      </c>
      <c r="DR434">
        <v>100.68900000000001</v>
      </c>
      <c r="DS434">
        <v>98.739000000000019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100.91400000000002</v>
      </c>
      <c r="EC434">
        <v>100.91400000000002</v>
      </c>
      <c r="ED434">
        <v>97.72799999999998</v>
      </c>
      <c r="EE434">
        <v>97.72799999999998</v>
      </c>
      <c r="EF434">
        <v>102.25800000000001</v>
      </c>
      <c r="EG434">
        <v>102.25800000000001</v>
      </c>
      <c r="EH434">
        <v>0</v>
      </c>
      <c r="EI434">
        <v>99.765000000000015</v>
      </c>
      <c r="EJ434">
        <v>99.765000000000015</v>
      </c>
      <c r="EK434">
        <v>90.998999999999981</v>
      </c>
      <c r="EL434">
        <v>91.988</v>
      </c>
      <c r="EM434">
        <v>91.988</v>
      </c>
      <c r="EN434">
        <v>102.551</v>
      </c>
      <c r="EO434">
        <v>101.15599999999999</v>
      </c>
      <c r="EP434">
        <v>-100.348</v>
      </c>
      <c r="EQ434">
        <v>87.305999999999997</v>
      </c>
      <c r="ER434">
        <v>87.305999999999997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95.045000000000002</v>
      </c>
      <c r="EY434">
        <v>0</v>
      </c>
      <c r="EZ434">
        <v>0</v>
      </c>
      <c r="FA434">
        <v>97.72399999999999</v>
      </c>
      <c r="FB434">
        <v>97.72399999999999</v>
      </c>
      <c r="FC434">
        <v>87.352000000000004</v>
      </c>
      <c r="FD434">
        <v>87.352000000000004</v>
      </c>
      <c r="FE434">
        <v>97.634999999999991</v>
      </c>
      <c r="FF434">
        <v>97.634999999999991</v>
      </c>
      <c r="FG434">
        <v>100.851</v>
      </c>
      <c r="FH434">
        <v>100.851</v>
      </c>
      <c r="FI434">
        <v>104.13799999999999</v>
      </c>
      <c r="FJ434">
        <v>104.13799999999999</v>
      </c>
      <c r="FK434">
        <v>101.43900000000001</v>
      </c>
      <c r="FL434">
        <v>101.43900000000001</v>
      </c>
      <c r="FM434">
        <v>100.53100000000001</v>
      </c>
      <c r="FN434">
        <v>112.462</v>
      </c>
      <c r="FO434">
        <v>99.842000000000013</v>
      </c>
      <c r="FP434">
        <v>99.842000000000013</v>
      </c>
      <c r="FQ434">
        <v>97.32</v>
      </c>
      <c r="FR434">
        <v>110.88800000000001</v>
      </c>
      <c r="FS434">
        <v>0</v>
      </c>
      <c r="FT434">
        <v>93.582000000000008</v>
      </c>
      <c r="FU434">
        <v>93.582000000000008</v>
      </c>
      <c r="FV434">
        <v>0</v>
      </c>
      <c r="FW434">
        <v>0</v>
      </c>
      <c r="FX434">
        <v>99.492000000000004</v>
      </c>
      <c r="FY434">
        <v>0</v>
      </c>
      <c r="FZ434">
        <v>87.420999999999992</v>
      </c>
      <c r="GA434">
        <v>87.420999999999992</v>
      </c>
      <c r="GB434">
        <v>98.013000000000005</v>
      </c>
      <c r="GC434">
        <v>98.013000000000005</v>
      </c>
      <c r="GD434">
        <v>98.894000000000005</v>
      </c>
      <c r="GE434">
        <v>95.893999999999991</v>
      </c>
      <c r="GF434">
        <v>105.997</v>
      </c>
      <c r="GG434">
        <v>0</v>
      </c>
      <c r="GH434">
        <v>99.074999999999989</v>
      </c>
      <c r="GI434">
        <v>99.074999999999989</v>
      </c>
      <c r="GJ434">
        <v>97.855000000000004</v>
      </c>
      <c r="GK434">
        <v>97.855000000000004</v>
      </c>
      <c r="GL434">
        <v>106.84599999999999</v>
      </c>
      <c r="GM434">
        <v>100.961</v>
      </c>
      <c r="GN434">
        <v>100.961</v>
      </c>
      <c r="GO434">
        <v>0</v>
      </c>
      <c r="GP434">
        <v>98.424000000000007</v>
      </c>
      <c r="GQ434">
        <v>99.178999999999988</v>
      </c>
      <c r="GR434">
        <v>99.178999999999988</v>
      </c>
      <c r="GS434">
        <v>103.529</v>
      </c>
      <c r="GT434">
        <v>103.529</v>
      </c>
      <c r="GU434">
        <v>-101.292</v>
      </c>
      <c r="GV434">
        <v>0</v>
      </c>
      <c r="GW434">
        <v>104.116</v>
      </c>
      <c r="GX434">
        <v>104.116</v>
      </c>
      <c r="GY434">
        <v>102.16000000000001</v>
      </c>
      <c r="GZ434">
        <v>100.81400000000001</v>
      </c>
      <c r="HA434">
        <v>100.81400000000001</v>
      </c>
      <c r="HB434">
        <v>115.06299999999999</v>
      </c>
      <c r="HC434">
        <v>107.74499999999999</v>
      </c>
      <c r="HD434">
        <v>0</v>
      </c>
      <c r="HE434">
        <v>97.925999999999988</v>
      </c>
      <c r="HF434">
        <v>0</v>
      </c>
      <c r="HG434">
        <v>101.35899999999999</v>
      </c>
      <c r="HH434">
        <v>100.43</v>
      </c>
      <c r="HI434">
        <v>100.43</v>
      </c>
      <c r="HJ434">
        <v>88.424000000000007</v>
      </c>
      <c r="HK434">
        <v>98.445000000000007</v>
      </c>
      <c r="HL434">
        <v>89.805999999999997</v>
      </c>
      <c r="HM434">
        <v>101.56700000000001</v>
      </c>
      <c r="HN434">
        <v>101.587</v>
      </c>
      <c r="HO434">
        <v>98.672000000000011</v>
      </c>
      <c r="HP434">
        <v>100.232</v>
      </c>
      <c r="HQ434">
        <v>108.55299999999998</v>
      </c>
      <c r="HR434">
        <v>99.797999999999988</v>
      </c>
      <c r="HS434">
        <v>112.59</v>
      </c>
      <c r="HT434">
        <v>90.721999999999994</v>
      </c>
      <c r="HU434">
        <v>101.09699999999999</v>
      </c>
      <c r="HV434">
        <v>101.09699999999999</v>
      </c>
      <c r="HW434">
        <v>103.32799999999999</v>
      </c>
      <c r="HX434">
        <v>103.32799999999999</v>
      </c>
      <c r="HY434">
        <v>101.94800000000001</v>
      </c>
      <c r="HZ434">
        <v>101.94800000000001</v>
      </c>
      <c r="IA434">
        <v>103.32799999999999</v>
      </c>
      <c r="IB434">
        <v>103.32799999999999</v>
      </c>
      <c r="IC434">
        <v>101.94800000000001</v>
      </c>
      <c r="ID434">
        <v>101.94800000000001</v>
      </c>
    </row>
    <row r="435" spans="1:238" x14ac:dyDescent="0.2">
      <c r="A435" s="3">
        <v>45982</v>
      </c>
      <c r="B435">
        <v>100.714</v>
      </c>
      <c r="C435">
        <v>101.143</v>
      </c>
      <c r="D435">
        <v>101.143</v>
      </c>
      <c r="E435">
        <v>120.66300000000001</v>
      </c>
      <c r="F435">
        <v>110.268</v>
      </c>
      <c r="G435">
        <v>-98.120999999999995</v>
      </c>
      <c r="H435">
        <v>100.482</v>
      </c>
      <c r="I435">
        <v>111.76000000000002</v>
      </c>
      <c r="J435">
        <v>111.76000000000002</v>
      </c>
      <c r="K435">
        <v>0</v>
      </c>
      <c r="L435">
        <v>0</v>
      </c>
      <c r="M435">
        <v>99.072000000000017</v>
      </c>
      <c r="N435">
        <v>99.072000000000017</v>
      </c>
      <c r="O435">
        <v>94.038000000000011</v>
      </c>
      <c r="P435">
        <v>94.038000000000011</v>
      </c>
      <c r="Q435">
        <v>-106.88800000000001</v>
      </c>
      <c r="R435">
        <v>-98.593000000000004</v>
      </c>
      <c r="S435">
        <v>-93.471000000000004</v>
      </c>
      <c r="T435">
        <v>0</v>
      </c>
      <c r="U435">
        <v>-100.895</v>
      </c>
      <c r="V435">
        <v>101.39100000000001</v>
      </c>
      <c r="W435">
        <v>101.39100000000001</v>
      </c>
      <c r="X435">
        <f>PRICE!X435+(PRICE!X435-BID!X435)</f>
        <v>97.113</v>
      </c>
      <c r="Y435">
        <f>PRICE!Y435+(PRICE!Y435-BID!Y435)</f>
        <v>97.113</v>
      </c>
      <c r="Z435">
        <v>101.88800000000001</v>
      </c>
      <c r="AA435">
        <v>98.21</v>
      </c>
      <c r="AB435">
        <v>98.21</v>
      </c>
      <c r="AC435">
        <v>0</v>
      </c>
      <c r="AD435">
        <v>98.508999999999986</v>
      </c>
      <c r="AE435">
        <v>0</v>
      </c>
      <c r="AF435">
        <v>0</v>
      </c>
      <c r="AG435">
        <v>97.972000000000008</v>
      </c>
      <c r="AH435">
        <v>99.065000000000012</v>
      </c>
      <c r="AI435">
        <v>0</v>
      </c>
      <c r="AJ435">
        <v>0</v>
      </c>
      <c r="AK435">
        <v>100.815</v>
      </c>
      <c r="AL435">
        <v>100.22399999999999</v>
      </c>
      <c r="AM435">
        <v>98.929000000000016</v>
      </c>
      <c r="AN435">
        <v>0</v>
      </c>
      <c r="AO435">
        <v>0</v>
      </c>
      <c r="AP435">
        <v>0</v>
      </c>
      <c r="AQ435">
        <v>0</v>
      </c>
      <c r="AR435">
        <v>100.23799999999999</v>
      </c>
      <c r="AS435">
        <v>100.11399999999999</v>
      </c>
      <c r="AT435">
        <v>98.775999999999996</v>
      </c>
      <c r="AU435">
        <v>98.112999999999985</v>
      </c>
      <c r="AV435">
        <v>98.112999999999985</v>
      </c>
      <c r="AW435">
        <v>95.268999999999991</v>
      </c>
      <c r="AX435">
        <v>95.268999999999991</v>
      </c>
      <c r="AY435">
        <v>119.908</v>
      </c>
      <c r="AZ435">
        <v>-94.227999999999994</v>
      </c>
      <c r="BA435">
        <v>102.52300000000001</v>
      </c>
      <c r="BB435">
        <v>103.78300000000002</v>
      </c>
      <c r="BC435">
        <v>101.54899999999999</v>
      </c>
      <c r="BD435">
        <v>0</v>
      </c>
      <c r="BE435">
        <v>0</v>
      </c>
      <c r="BF435">
        <v>0</v>
      </c>
      <c r="BG435">
        <v>0</v>
      </c>
      <c r="BH435">
        <v>-97.701999999999998</v>
      </c>
      <c r="BI435">
        <v>-100.19799999999999</v>
      </c>
      <c r="BJ435">
        <v>106.67799999999998</v>
      </c>
      <c r="BK435">
        <v>0</v>
      </c>
      <c r="BL435">
        <v>0</v>
      </c>
      <c r="BM435">
        <v>109.58200000000001</v>
      </c>
      <c r="BN435">
        <v>101.27300000000001</v>
      </c>
      <c r="BO435">
        <v>-103.486</v>
      </c>
      <c r="BP435">
        <v>-100.967</v>
      </c>
      <c r="BQ435">
        <v>-94.733999999999995</v>
      </c>
      <c r="BR435">
        <v>0</v>
      </c>
      <c r="BS435">
        <v>100.315</v>
      </c>
      <c r="BT435">
        <v>102.04899999999999</v>
      </c>
      <c r="BU435">
        <v>102.74600000000001</v>
      </c>
      <c r="BV435">
        <v>103.81599999999999</v>
      </c>
      <c r="BW435">
        <v>0</v>
      </c>
      <c r="BX435">
        <v>101.556</v>
      </c>
      <c r="BY435">
        <v>101.556</v>
      </c>
      <c r="BZ435">
        <v>102.196</v>
      </c>
      <c r="CA435">
        <v>105.81600000000002</v>
      </c>
      <c r="CB435">
        <v>102.82300000000001</v>
      </c>
      <c r="CC435">
        <v>101.64</v>
      </c>
      <c r="CD435">
        <v>0</v>
      </c>
      <c r="CE435">
        <v>0</v>
      </c>
      <c r="CF435">
        <v>98.135999999999996</v>
      </c>
      <c r="CG435">
        <v>98.135999999999996</v>
      </c>
      <c r="CH435">
        <v>95.772999999999982</v>
      </c>
      <c r="CI435">
        <v>95.772999999999982</v>
      </c>
      <c r="CJ435">
        <v>-101.876</v>
      </c>
      <c r="CK435">
        <v>88.694000000000003</v>
      </c>
      <c r="CL435">
        <v>0</v>
      </c>
      <c r="CM435">
        <v>0</v>
      </c>
      <c r="CN435">
        <v>-100.795</v>
      </c>
      <c r="CO435">
        <v>99.51100000000001</v>
      </c>
      <c r="CP435">
        <v>0</v>
      </c>
      <c r="CQ435">
        <v>0</v>
      </c>
      <c r="CR435">
        <v>0</v>
      </c>
      <c r="CS435">
        <v>103.15700000000001</v>
      </c>
      <c r="CT435">
        <v>97.929999999999993</v>
      </c>
      <c r="CU435">
        <v>98.716999999999999</v>
      </c>
      <c r="CV435">
        <v>100.833</v>
      </c>
      <c r="CW435">
        <v>0</v>
      </c>
      <c r="CX435">
        <v>0</v>
      </c>
      <c r="CY435">
        <v>102.601</v>
      </c>
      <c r="CZ435">
        <v>98.545000000000002</v>
      </c>
      <c r="DA435">
        <v>101.76899999999999</v>
      </c>
      <c r="DB435">
        <v>101.76899999999999</v>
      </c>
      <c r="DC435">
        <v>103.675</v>
      </c>
      <c r="DD435">
        <v>103.675</v>
      </c>
      <c r="DE435">
        <v>102.03100000000001</v>
      </c>
      <c r="DF435">
        <v>103.61200000000001</v>
      </c>
      <c r="DG435">
        <v>100.996</v>
      </c>
      <c r="DH435">
        <v>0</v>
      </c>
      <c r="DI435">
        <v>0</v>
      </c>
      <c r="DJ435">
        <v>0</v>
      </c>
      <c r="DK435">
        <v>94.585999999999999</v>
      </c>
      <c r="DL435">
        <v>97.98</v>
      </c>
      <c r="DM435">
        <v>89.61099999999999</v>
      </c>
      <c r="DN435">
        <v>89.61099999999999</v>
      </c>
      <c r="DO435">
        <v>99.765000000000015</v>
      </c>
      <c r="DP435">
        <v>107.54200000000002</v>
      </c>
      <c r="DQ435">
        <v>104.622</v>
      </c>
      <c r="DR435">
        <v>100.744</v>
      </c>
      <c r="DS435">
        <v>98.742999999999995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100.91800000000001</v>
      </c>
      <c r="EC435">
        <v>100.91800000000001</v>
      </c>
      <c r="ED435">
        <v>97.772999999999996</v>
      </c>
      <c r="EE435">
        <v>97.772999999999996</v>
      </c>
      <c r="EF435">
        <v>102.25699999999999</v>
      </c>
      <c r="EG435">
        <v>102.25699999999999</v>
      </c>
      <c r="EH435">
        <v>0</v>
      </c>
      <c r="EI435">
        <v>99.769000000000005</v>
      </c>
      <c r="EJ435">
        <v>99.769000000000005</v>
      </c>
      <c r="EK435">
        <v>91.15100000000001</v>
      </c>
      <c r="EL435">
        <v>92.13</v>
      </c>
      <c r="EM435">
        <v>92.150999999999996</v>
      </c>
      <c r="EN435">
        <v>102.658</v>
      </c>
      <c r="EO435">
        <v>101.20100000000001</v>
      </c>
      <c r="EP435">
        <v>-100.35</v>
      </c>
      <c r="EQ435">
        <v>87.51700000000001</v>
      </c>
      <c r="ER435">
        <v>87.51700000000001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95.183999999999997</v>
      </c>
      <c r="EY435">
        <v>0</v>
      </c>
      <c r="EZ435">
        <v>0</v>
      </c>
      <c r="FA435">
        <v>97.739999999999981</v>
      </c>
      <c r="FB435">
        <v>97.739999999999981</v>
      </c>
      <c r="FC435">
        <v>87.500999999999991</v>
      </c>
      <c r="FD435">
        <v>87.500999999999991</v>
      </c>
      <c r="FE435">
        <v>97.677999999999997</v>
      </c>
      <c r="FF435">
        <v>97.677999999999997</v>
      </c>
      <c r="FG435">
        <v>100.89600000000002</v>
      </c>
      <c r="FH435">
        <v>100.89600000000002</v>
      </c>
      <c r="FI435">
        <v>104.35199999999999</v>
      </c>
      <c r="FJ435">
        <v>104.35199999999999</v>
      </c>
      <c r="FK435">
        <v>101.426</v>
      </c>
      <c r="FL435">
        <v>101.426</v>
      </c>
      <c r="FM435">
        <v>100.56399999999999</v>
      </c>
      <c r="FN435">
        <v>112.583</v>
      </c>
      <c r="FO435">
        <v>99.823999999999998</v>
      </c>
      <c r="FP435">
        <v>99.823999999999998</v>
      </c>
      <c r="FQ435">
        <v>97.50200000000001</v>
      </c>
      <c r="FR435">
        <v>111.069</v>
      </c>
      <c r="FS435">
        <v>0</v>
      </c>
      <c r="FT435">
        <v>93.728999999999985</v>
      </c>
      <c r="FU435">
        <v>93.728999999999985</v>
      </c>
      <c r="FV435">
        <v>0</v>
      </c>
      <c r="FW435">
        <v>0</v>
      </c>
      <c r="FX435">
        <v>99.504999999999981</v>
      </c>
      <c r="FY435">
        <v>0</v>
      </c>
      <c r="FZ435">
        <v>87.642999999999986</v>
      </c>
      <c r="GA435">
        <v>87.703000000000003</v>
      </c>
      <c r="GB435">
        <v>98.037000000000006</v>
      </c>
      <c r="GC435">
        <v>98.037000000000006</v>
      </c>
      <c r="GD435">
        <v>98.938000000000017</v>
      </c>
      <c r="GE435">
        <v>96.022000000000006</v>
      </c>
      <c r="GF435">
        <v>106.05499999999999</v>
      </c>
      <c r="GG435">
        <v>0</v>
      </c>
      <c r="GH435">
        <v>99.093000000000004</v>
      </c>
      <c r="GI435">
        <v>99.093000000000004</v>
      </c>
      <c r="GJ435">
        <v>97.835999999999999</v>
      </c>
      <c r="GK435">
        <v>97.835999999999999</v>
      </c>
      <c r="GL435">
        <v>106.87400000000001</v>
      </c>
      <c r="GM435">
        <v>101.03399999999999</v>
      </c>
      <c r="GN435">
        <v>101.03399999999999</v>
      </c>
      <c r="GO435">
        <v>0</v>
      </c>
      <c r="GP435">
        <v>98.406999999999996</v>
      </c>
      <c r="GQ435">
        <v>99.190000000000012</v>
      </c>
      <c r="GR435">
        <v>99.190000000000012</v>
      </c>
      <c r="GS435">
        <v>103.64700000000001</v>
      </c>
      <c r="GT435">
        <v>103.64700000000001</v>
      </c>
      <c r="GU435">
        <v>-101.328</v>
      </c>
      <c r="GV435">
        <v>0</v>
      </c>
      <c r="GW435">
        <v>104.169</v>
      </c>
      <c r="GX435">
        <v>104.169</v>
      </c>
      <c r="GY435">
        <v>102.13</v>
      </c>
      <c r="GZ435">
        <v>100.81200000000001</v>
      </c>
      <c r="HA435">
        <v>100.81200000000001</v>
      </c>
      <c r="HB435">
        <v>115.185</v>
      </c>
      <c r="HC435">
        <v>107.72</v>
      </c>
      <c r="HD435">
        <v>0</v>
      </c>
      <c r="HE435">
        <v>97.970999999999989</v>
      </c>
      <c r="HF435">
        <v>0</v>
      </c>
      <c r="HG435">
        <v>101.32000000000001</v>
      </c>
      <c r="HH435">
        <v>100.422</v>
      </c>
      <c r="HI435">
        <v>100.422</v>
      </c>
      <c r="HJ435">
        <v>88.504999999999995</v>
      </c>
      <c r="HK435">
        <v>98.484999999999985</v>
      </c>
      <c r="HL435">
        <v>90.066000000000003</v>
      </c>
      <c r="HM435">
        <v>101.50200000000001</v>
      </c>
      <c r="HN435">
        <v>101.896</v>
      </c>
      <c r="HO435">
        <v>98.700999999999993</v>
      </c>
      <c r="HP435">
        <v>100.21299999999999</v>
      </c>
      <c r="HQ435">
        <v>108.88800000000001</v>
      </c>
      <c r="HR435">
        <v>99.783000000000015</v>
      </c>
      <c r="HS435">
        <v>112.58800000000001</v>
      </c>
      <c r="HT435">
        <v>90.844999999999985</v>
      </c>
      <c r="HU435">
        <v>101.126</v>
      </c>
      <c r="HV435">
        <v>101.126</v>
      </c>
      <c r="HW435">
        <v>103.428</v>
      </c>
      <c r="HX435">
        <v>103.428</v>
      </c>
      <c r="HY435">
        <v>101.98700000000001</v>
      </c>
      <c r="HZ435">
        <v>101.98700000000001</v>
      </c>
      <c r="IA435">
        <v>103.428</v>
      </c>
      <c r="IB435">
        <v>103.428</v>
      </c>
      <c r="IC435">
        <v>101.98700000000001</v>
      </c>
      <c r="ID435">
        <v>101.98700000000001</v>
      </c>
    </row>
    <row r="436" spans="1:238" x14ac:dyDescent="0.2">
      <c r="A436" s="3">
        <v>45985</v>
      </c>
      <c r="B436">
        <v>100.634</v>
      </c>
      <c r="C436">
        <v>101.12100000000001</v>
      </c>
      <c r="D436">
        <v>101.12100000000001</v>
      </c>
      <c r="E436">
        <v>120.718</v>
      </c>
      <c r="F436">
        <v>110.453</v>
      </c>
      <c r="G436">
        <v>-98.147999999999996</v>
      </c>
      <c r="H436">
        <v>100.49900000000001</v>
      </c>
      <c r="I436">
        <v>111.928</v>
      </c>
      <c r="J436">
        <v>111.928</v>
      </c>
      <c r="K436">
        <v>0</v>
      </c>
      <c r="L436">
        <v>0</v>
      </c>
      <c r="M436">
        <v>99.187999999999988</v>
      </c>
      <c r="N436">
        <v>99.187999999999988</v>
      </c>
      <c r="O436">
        <v>94.185000000000016</v>
      </c>
      <c r="P436">
        <v>94.185000000000016</v>
      </c>
      <c r="Q436">
        <v>-106.85899999999999</v>
      </c>
      <c r="R436">
        <v>-98.611000000000004</v>
      </c>
      <c r="S436">
        <v>-93.478999999999999</v>
      </c>
      <c r="T436">
        <v>0</v>
      </c>
      <c r="U436">
        <v>-100.90600000000001</v>
      </c>
      <c r="V436">
        <v>101.43599999999999</v>
      </c>
      <c r="W436">
        <v>101.43599999999999</v>
      </c>
      <c r="X436">
        <f>PRICE!X436+(PRICE!X436-BID!X436)</f>
        <v>97.146000000000015</v>
      </c>
      <c r="Y436">
        <f>PRICE!Y436+(PRICE!Y436-BID!Y436)</f>
        <v>97.146000000000015</v>
      </c>
      <c r="Z436">
        <v>101.92600000000002</v>
      </c>
      <c r="AA436">
        <v>98.219000000000008</v>
      </c>
      <c r="AB436">
        <v>98.219000000000008</v>
      </c>
      <c r="AC436">
        <v>0</v>
      </c>
      <c r="AD436">
        <v>98.501999999999995</v>
      </c>
      <c r="AE436">
        <v>0</v>
      </c>
      <c r="AF436">
        <v>0</v>
      </c>
      <c r="AG436">
        <v>97.975999999999999</v>
      </c>
      <c r="AH436">
        <v>99.067000000000007</v>
      </c>
      <c r="AI436">
        <v>0</v>
      </c>
      <c r="AJ436">
        <v>0</v>
      </c>
      <c r="AK436">
        <v>100.884</v>
      </c>
      <c r="AL436">
        <v>100.229</v>
      </c>
      <c r="AM436">
        <v>98.934000000000012</v>
      </c>
      <c r="AN436">
        <v>0</v>
      </c>
      <c r="AO436">
        <v>0</v>
      </c>
      <c r="AP436">
        <v>0</v>
      </c>
      <c r="AQ436">
        <v>0</v>
      </c>
      <c r="AR436">
        <v>100.23800000000001</v>
      </c>
      <c r="AS436">
        <v>100.16399999999999</v>
      </c>
      <c r="AT436">
        <v>98.903000000000006</v>
      </c>
      <c r="AU436">
        <v>98.111999999999995</v>
      </c>
      <c r="AV436">
        <v>98.111999999999995</v>
      </c>
      <c r="AW436">
        <v>95.362000000000009</v>
      </c>
      <c r="AX436">
        <v>95.362000000000009</v>
      </c>
      <c r="AY436">
        <v>120.15399999999998</v>
      </c>
      <c r="AZ436">
        <v>-94.305000000000007</v>
      </c>
      <c r="BA436">
        <v>102.50700000000001</v>
      </c>
      <c r="BB436">
        <v>103.86599999999999</v>
      </c>
      <c r="BC436">
        <v>101.59599999999999</v>
      </c>
      <c r="BD436">
        <v>0</v>
      </c>
      <c r="BE436">
        <v>0</v>
      </c>
      <c r="BF436">
        <v>0</v>
      </c>
      <c r="BG436">
        <v>0</v>
      </c>
      <c r="BH436">
        <v>-97.730999999999995</v>
      </c>
      <c r="BI436">
        <v>-100.501</v>
      </c>
      <c r="BJ436">
        <v>106.66499999999999</v>
      </c>
      <c r="BK436">
        <v>0</v>
      </c>
      <c r="BL436">
        <v>0</v>
      </c>
      <c r="BM436">
        <v>109.60399999999998</v>
      </c>
      <c r="BN436">
        <v>101.24799999999999</v>
      </c>
      <c r="BO436">
        <v>-103.47199999999999</v>
      </c>
      <c r="BP436">
        <v>-100.916</v>
      </c>
      <c r="BQ436">
        <v>-94.751999999999995</v>
      </c>
      <c r="BR436">
        <v>0</v>
      </c>
      <c r="BS436">
        <v>100.312</v>
      </c>
      <c r="BT436">
        <v>102.05199999999999</v>
      </c>
      <c r="BU436">
        <v>102.76999999999998</v>
      </c>
      <c r="BV436">
        <v>103.94799999999999</v>
      </c>
      <c r="BW436">
        <v>0</v>
      </c>
      <c r="BX436">
        <v>101.53400000000001</v>
      </c>
      <c r="BY436">
        <v>101.53400000000001</v>
      </c>
      <c r="BZ436">
        <v>102.265</v>
      </c>
      <c r="CA436">
        <v>105.964</v>
      </c>
      <c r="CB436">
        <v>103.024</v>
      </c>
      <c r="CC436">
        <v>101.681</v>
      </c>
      <c r="CD436">
        <v>0</v>
      </c>
      <c r="CE436">
        <v>0</v>
      </c>
      <c r="CF436">
        <v>98.136999999999986</v>
      </c>
      <c r="CG436">
        <v>98.136999999999986</v>
      </c>
      <c r="CH436">
        <v>95.882999999999981</v>
      </c>
      <c r="CI436">
        <v>95.882999999999981</v>
      </c>
      <c r="CJ436">
        <v>-101.824</v>
      </c>
      <c r="CK436">
        <v>88.682000000000016</v>
      </c>
      <c r="CL436">
        <v>0</v>
      </c>
      <c r="CM436">
        <v>0</v>
      </c>
      <c r="CN436">
        <v>-100.771</v>
      </c>
      <c r="CO436">
        <v>99.396000000000001</v>
      </c>
      <c r="CP436">
        <v>0</v>
      </c>
      <c r="CQ436">
        <v>0</v>
      </c>
      <c r="CR436">
        <v>0</v>
      </c>
      <c r="CS436">
        <v>103.199</v>
      </c>
      <c r="CT436">
        <v>97.903999999999982</v>
      </c>
      <c r="CU436">
        <v>98.790999999999997</v>
      </c>
      <c r="CV436">
        <v>100.958</v>
      </c>
      <c r="CW436">
        <v>0</v>
      </c>
      <c r="CX436">
        <v>0</v>
      </c>
      <c r="CY436">
        <v>102.66800000000001</v>
      </c>
      <c r="CZ436">
        <v>98.662999999999997</v>
      </c>
      <c r="DA436">
        <v>101.78400000000001</v>
      </c>
      <c r="DB436">
        <v>101.78400000000001</v>
      </c>
      <c r="DC436">
        <v>103.68800000000002</v>
      </c>
      <c r="DD436">
        <v>103.68800000000002</v>
      </c>
      <c r="DE436">
        <v>101.952</v>
      </c>
      <c r="DF436">
        <v>103.64800000000001</v>
      </c>
      <c r="DG436">
        <v>101.01300000000001</v>
      </c>
      <c r="DH436">
        <v>0</v>
      </c>
      <c r="DI436">
        <v>0</v>
      </c>
      <c r="DJ436">
        <v>0</v>
      </c>
      <c r="DK436">
        <v>94.371999999999986</v>
      </c>
      <c r="DL436">
        <v>97.710000000000008</v>
      </c>
      <c r="DM436">
        <v>89.744</v>
      </c>
      <c r="DN436">
        <v>89.744</v>
      </c>
      <c r="DO436">
        <v>99.798000000000016</v>
      </c>
      <c r="DP436">
        <v>107.66500000000001</v>
      </c>
      <c r="DQ436">
        <v>104.67000000000002</v>
      </c>
      <c r="DR436">
        <v>100.69499999999999</v>
      </c>
      <c r="DS436">
        <v>98.806999999999988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100.962</v>
      </c>
      <c r="EC436">
        <v>100.962</v>
      </c>
      <c r="ED436">
        <v>97.793999999999997</v>
      </c>
      <c r="EE436">
        <v>97.793999999999997</v>
      </c>
      <c r="EF436">
        <v>102.35699999999999</v>
      </c>
      <c r="EG436">
        <v>102.35699999999999</v>
      </c>
      <c r="EH436">
        <v>0</v>
      </c>
      <c r="EI436">
        <v>99.76</v>
      </c>
      <c r="EJ436">
        <v>99.76</v>
      </c>
      <c r="EK436">
        <v>91.238</v>
      </c>
      <c r="EL436">
        <v>92.286999999999992</v>
      </c>
      <c r="EM436">
        <v>92.286999999999992</v>
      </c>
      <c r="EN436">
        <v>102.765</v>
      </c>
      <c r="EO436">
        <v>101.17699999999999</v>
      </c>
      <c r="EP436">
        <v>-100.34099999999999</v>
      </c>
      <c r="EQ436">
        <v>87.662000000000006</v>
      </c>
      <c r="ER436">
        <v>87.662000000000006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95.304000000000016</v>
      </c>
      <c r="EY436">
        <v>0</v>
      </c>
      <c r="EZ436">
        <v>0</v>
      </c>
      <c r="FA436">
        <v>97.747</v>
      </c>
      <c r="FB436">
        <v>97.747</v>
      </c>
      <c r="FC436">
        <v>87.652999999999992</v>
      </c>
      <c r="FD436">
        <v>87.652999999999992</v>
      </c>
      <c r="FE436">
        <v>97.694000000000003</v>
      </c>
      <c r="FF436">
        <v>97.694000000000003</v>
      </c>
      <c r="FG436">
        <v>100.929</v>
      </c>
      <c r="FH436">
        <v>100.929</v>
      </c>
      <c r="FI436">
        <v>104.321</v>
      </c>
      <c r="FJ436">
        <v>104.321</v>
      </c>
      <c r="FK436">
        <v>101.44200000000001</v>
      </c>
      <c r="FL436">
        <v>101.44200000000001</v>
      </c>
      <c r="FM436">
        <v>100.63000000000001</v>
      </c>
      <c r="FN436">
        <v>113.04900000000001</v>
      </c>
      <c r="FO436">
        <v>99.858999999999995</v>
      </c>
      <c r="FP436">
        <v>99.858999999999995</v>
      </c>
      <c r="FQ436">
        <v>97.81</v>
      </c>
      <c r="FR436">
        <v>111.30600000000001</v>
      </c>
      <c r="FS436">
        <v>0</v>
      </c>
      <c r="FT436">
        <v>93.600999999999985</v>
      </c>
      <c r="FU436">
        <v>93.600999999999985</v>
      </c>
      <c r="FV436">
        <v>0</v>
      </c>
      <c r="FW436">
        <v>0</v>
      </c>
      <c r="FX436">
        <v>99.470999999999989</v>
      </c>
      <c r="FY436">
        <v>0</v>
      </c>
      <c r="FZ436">
        <v>87.865000000000009</v>
      </c>
      <c r="GA436">
        <v>87.865000000000009</v>
      </c>
      <c r="GB436">
        <v>98.048000000000002</v>
      </c>
      <c r="GC436">
        <v>98.048000000000002</v>
      </c>
      <c r="GD436">
        <v>98.97399999999999</v>
      </c>
      <c r="GE436">
        <v>96.179999999999993</v>
      </c>
      <c r="GF436">
        <v>106.10999999999999</v>
      </c>
      <c r="GG436">
        <v>0</v>
      </c>
      <c r="GH436">
        <v>99.130999999999986</v>
      </c>
      <c r="GI436">
        <v>99.130999999999986</v>
      </c>
      <c r="GJ436">
        <v>97.856999999999985</v>
      </c>
      <c r="GK436">
        <v>97.856999999999985</v>
      </c>
      <c r="GL436">
        <v>106.90599999999999</v>
      </c>
      <c r="GM436">
        <v>101.071</v>
      </c>
      <c r="GN436">
        <v>101.071</v>
      </c>
      <c r="GO436">
        <v>0</v>
      </c>
      <c r="GP436">
        <v>98.431000000000012</v>
      </c>
      <c r="GQ436">
        <v>99.219000000000008</v>
      </c>
      <c r="GR436">
        <v>99.219000000000008</v>
      </c>
      <c r="GS436">
        <v>103.75800000000001</v>
      </c>
      <c r="GT436">
        <v>103.75800000000001</v>
      </c>
      <c r="GU436">
        <v>-101.367</v>
      </c>
      <c r="GV436">
        <v>0</v>
      </c>
      <c r="GW436">
        <v>104.226</v>
      </c>
      <c r="GX436">
        <v>104.226</v>
      </c>
      <c r="GY436">
        <v>102.113</v>
      </c>
      <c r="GZ436">
        <v>100.9</v>
      </c>
      <c r="HA436">
        <v>100.9</v>
      </c>
      <c r="HB436">
        <v>115.34300000000002</v>
      </c>
      <c r="HC436">
        <v>107.896</v>
      </c>
      <c r="HD436">
        <v>0</v>
      </c>
      <c r="HE436">
        <v>97.979000000000013</v>
      </c>
      <c r="HF436">
        <v>0</v>
      </c>
      <c r="HG436">
        <v>101.309</v>
      </c>
      <c r="HH436">
        <v>100.41799999999999</v>
      </c>
      <c r="HI436">
        <v>100.41799999999999</v>
      </c>
      <c r="HJ436">
        <v>88.744</v>
      </c>
      <c r="HK436">
        <v>98.48299999999999</v>
      </c>
      <c r="HL436">
        <v>90.326999999999998</v>
      </c>
      <c r="HM436">
        <v>101.56900000000002</v>
      </c>
      <c r="HN436">
        <v>102.11999999999999</v>
      </c>
      <c r="HO436">
        <v>98.712000000000003</v>
      </c>
      <c r="HP436">
        <v>100.19800000000001</v>
      </c>
      <c r="HQ436">
        <v>109.18299999999999</v>
      </c>
      <c r="HR436">
        <v>99.799000000000007</v>
      </c>
      <c r="HS436">
        <v>112.648</v>
      </c>
      <c r="HT436">
        <v>91.034999999999997</v>
      </c>
      <c r="HU436">
        <v>101.18300000000001</v>
      </c>
      <c r="HV436">
        <v>101.18300000000001</v>
      </c>
      <c r="HW436">
        <v>103.53200000000001</v>
      </c>
      <c r="HX436">
        <v>103.53200000000001</v>
      </c>
      <c r="HY436">
        <v>102.07300000000001</v>
      </c>
      <c r="HZ436">
        <v>102.07300000000001</v>
      </c>
      <c r="IA436">
        <v>103.53200000000001</v>
      </c>
      <c r="IB436">
        <v>103.53200000000001</v>
      </c>
      <c r="IC436">
        <v>102.07300000000001</v>
      </c>
      <c r="ID436">
        <v>102.07300000000001</v>
      </c>
    </row>
    <row r="437" spans="1:238" x14ac:dyDescent="0.2">
      <c r="A437" s="3">
        <v>45986</v>
      </c>
      <c r="B437">
        <v>100.67100000000001</v>
      </c>
      <c r="C437">
        <v>101.07499999999999</v>
      </c>
      <c r="D437">
        <v>101.07499999999999</v>
      </c>
      <c r="E437">
        <v>120.74900000000001</v>
      </c>
      <c r="F437">
        <v>110.65600000000001</v>
      </c>
      <c r="G437">
        <v>-98.159000000000006</v>
      </c>
      <c r="H437">
        <v>100.499</v>
      </c>
      <c r="I437">
        <v>112.01699999999998</v>
      </c>
      <c r="J437">
        <v>112.01699999999998</v>
      </c>
      <c r="K437">
        <v>0</v>
      </c>
      <c r="L437">
        <v>0</v>
      </c>
      <c r="M437">
        <v>99.16</v>
      </c>
      <c r="N437">
        <v>99.16</v>
      </c>
      <c r="O437">
        <v>94.191000000000017</v>
      </c>
      <c r="P437">
        <v>94.191000000000017</v>
      </c>
      <c r="Q437">
        <v>-106.72799999999999</v>
      </c>
      <c r="R437">
        <v>-98.613</v>
      </c>
      <c r="S437">
        <v>-93.385000000000005</v>
      </c>
      <c r="T437">
        <v>0</v>
      </c>
      <c r="U437">
        <v>-100.879</v>
      </c>
      <c r="V437">
        <v>101.39100000000001</v>
      </c>
      <c r="W437">
        <v>101.39100000000001</v>
      </c>
      <c r="X437">
        <f>PRICE!X437+(PRICE!X437-BID!X437)</f>
        <v>97.155999999999992</v>
      </c>
      <c r="Y437">
        <f>PRICE!Y437+(PRICE!Y437-BID!Y437)</f>
        <v>97.155999999999992</v>
      </c>
      <c r="Z437">
        <v>101.949</v>
      </c>
      <c r="AA437">
        <v>98.219000000000008</v>
      </c>
      <c r="AB437">
        <v>98.219000000000008</v>
      </c>
      <c r="AC437">
        <v>0</v>
      </c>
      <c r="AD437">
        <v>98.524999999999991</v>
      </c>
      <c r="AE437">
        <v>0</v>
      </c>
      <c r="AF437">
        <v>0</v>
      </c>
      <c r="AG437">
        <v>97.988</v>
      </c>
      <c r="AH437">
        <v>99.075000000000003</v>
      </c>
      <c r="AI437">
        <v>0</v>
      </c>
      <c r="AJ437">
        <v>0</v>
      </c>
      <c r="AK437">
        <v>100.854</v>
      </c>
      <c r="AL437">
        <v>100.23100000000001</v>
      </c>
      <c r="AM437">
        <v>98.947000000000003</v>
      </c>
      <c r="AN437">
        <v>0</v>
      </c>
      <c r="AO437">
        <v>0</v>
      </c>
      <c r="AP437">
        <v>0</v>
      </c>
      <c r="AQ437">
        <v>0</v>
      </c>
      <c r="AR437">
        <v>100.22099999999999</v>
      </c>
      <c r="AS437">
        <v>100.13399999999999</v>
      </c>
      <c r="AT437">
        <v>98.876000000000005</v>
      </c>
      <c r="AU437">
        <v>98.088999999999999</v>
      </c>
      <c r="AV437">
        <v>98.088999999999999</v>
      </c>
      <c r="AW437">
        <v>95.417999999999992</v>
      </c>
      <c r="AX437">
        <v>95.417999999999992</v>
      </c>
      <c r="AY437">
        <v>120.19199999999999</v>
      </c>
      <c r="AZ437">
        <v>-94.325999999999993</v>
      </c>
      <c r="BA437">
        <v>102.53400000000001</v>
      </c>
      <c r="BB437">
        <v>103.727</v>
      </c>
      <c r="BC437">
        <v>101.56300000000002</v>
      </c>
      <c r="BD437">
        <v>0</v>
      </c>
      <c r="BE437">
        <v>0</v>
      </c>
      <c r="BF437">
        <v>0</v>
      </c>
      <c r="BG437">
        <v>0</v>
      </c>
      <c r="BH437">
        <v>-97.739000000000004</v>
      </c>
      <c r="BI437">
        <v>-100.55200000000001</v>
      </c>
      <c r="BJ437">
        <v>106.67800000000001</v>
      </c>
      <c r="BK437">
        <v>0</v>
      </c>
      <c r="BL437">
        <v>0</v>
      </c>
      <c r="BM437">
        <v>109.42300000000002</v>
      </c>
      <c r="BN437">
        <v>101.244</v>
      </c>
      <c r="BO437">
        <v>-103.504</v>
      </c>
      <c r="BP437">
        <v>-100.93600000000001</v>
      </c>
      <c r="BQ437">
        <v>-94.74</v>
      </c>
      <c r="BR437">
        <v>0</v>
      </c>
      <c r="BS437">
        <v>100.291</v>
      </c>
      <c r="BT437">
        <v>102.029</v>
      </c>
      <c r="BU437">
        <v>102.79599999999999</v>
      </c>
      <c r="BV437">
        <v>103.87</v>
      </c>
      <c r="BW437">
        <v>0</v>
      </c>
      <c r="BX437">
        <v>101.57199999999999</v>
      </c>
      <c r="BY437">
        <v>101.57199999999999</v>
      </c>
      <c r="BZ437">
        <v>102.23499999999999</v>
      </c>
      <c r="CA437">
        <v>105.80600000000001</v>
      </c>
      <c r="CB437">
        <v>103.099</v>
      </c>
      <c r="CC437">
        <v>101.69399999999999</v>
      </c>
      <c r="CD437">
        <v>0</v>
      </c>
      <c r="CE437">
        <v>0</v>
      </c>
      <c r="CF437">
        <v>98.152999999999992</v>
      </c>
      <c r="CG437">
        <v>98.152999999999992</v>
      </c>
      <c r="CH437">
        <v>95.86099999999999</v>
      </c>
      <c r="CI437">
        <v>95.86099999999999</v>
      </c>
      <c r="CJ437">
        <v>-101.767</v>
      </c>
      <c r="CK437">
        <v>88.585999999999999</v>
      </c>
      <c r="CL437">
        <v>0</v>
      </c>
      <c r="CM437">
        <v>0</v>
      </c>
      <c r="CN437">
        <v>-100.753</v>
      </c>
      <c r="CO437">
        <v>99.336000000000013</v>
      </c>
      <c r="CP437">
        <v>0</v>
      </c>
      <c r="CQ437">
        <v>0</v>
      </c>
      <c r="CR437">
        <v>0</v>
      </c>
      <c r="CS437">
        <v>103.19400000000002</v>
      </c>
      <c r="CT437">
        <v>97.939999999999984</v>
      </c>
      <c r="CU437">
        <v>98.841999999999999</v>
      </c>
      <c r="CV437">
        <v>101.06599999999999</v>
      </c>
      <c r="CW437">
        <v>0</v>
      </c>
      <c r="CX437">
        <v>0</v>
      </c>
      <c r="CY437">
        <v>102.622</v>
      </c>
      <c r="CZ437">
        <v>98.62299999999999</v>
      </c>
      <c r="DA437">
        <v>101.77199999999999</v>
      </c>
      <c r="DB437">
        <v>101.77199999999999</v>
      </c>
      <c r="DC437">
        <v>103.726</v>
      </c>
      <c r="DD437">
        <v>103.726</v>
      </c>
      <c r="DE437">
        <v>101.85399999999998</v>
      </c>
      <c r="DF437">
        <v>103.748</v>
      </c>
      <c r="DG437">
        <v>100.98400000000001</v>
      </c>
      <c r="DH437">
        <v>0</v>
      </c>
      <c r="DI437">
        <v>0</v>
      </c>
      <c r="DJ437">
        <v>0</v>
      </c>
      <c r="DK437">
        <v>94.490000000000009</v>
      </c>
      <c r="DL437">
        <v>97.843999999999994</v>
      </c>
      <c r="DM437">
        <v>89.74199999999999</v>
      </c>
      <c r="DN437">
        <v>89.74199999999999</v>
      </c>
      <c r="DO437">
        <v>99.796000000000006</v>
      </c>
      <c r="DP437">
        <v>107.64399999999999</v>
      </c>
      <c r="DQ437">
        <v>104.64400000000001</v>
      </c>
      <c r="DR437">
        <v>100.782</v>
      </c>
      <c r="DS437">
        <v>98.810999999999993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100.938</v>
      </c>
      <c r="EC437">
        <v>100.938</v>
      </c>
      <c r="ED437">
        <v>97.805000000000007</v>
      </c>
      <c r="EE437">
        <v>97.805000000000007</v>
      </c>
      <c r="EF437">
        <v>102.40700000000001</v>
      </c>
      <c r="EG437">
        <v>102.40700000000001</v>
      </c>
      <c r="EH437">
        <v>0</v>
      </c>
      <c r="EI437">
        <v>99.765000000000001</v>
      </c>
      <c r="EJ437">
        <v>99.765000000000001</v>
      </c>
      <c r="EK437">
        <v>91.241</v>
      </c>
      <c r="EL437">
        <v>92.299000000000007</v>
      </c>
      <c r="EM437">
        <v>92.299000000000007</v>
      </c>
      <c r="EN437">
        <v>102.74900000000001</v>
      </c>
      <c r="EO437">
        <v>101.19000000000001</v>
      </c>
      <c r="EP437">
        <v>-100.34399999999999</v>
      </c>
      <c r="EQ437">
        <v>87.69</v>
      </c>
      <c r="ER437">
        <v>87.69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95.302000000000007</v>
      </c>
      <c r="EY437">
        <v>0</v>
      </c>
      <c r="EZ437">
        <v>0</v>
      </c>
      <c r="FA437">
        <v>97.763000000000005</v>
      </c>
      <c r="FB437">
        <v>97.763000000000005</v>
      </c>
      <c r="FC437">
        <v>87.708000000000013</v>
      </c>
      <c r="FD437">
        <v>87.708000000000013</v>
      </c>
      <c r="FE437">
        <v>97.74799999999999</v>
      </c>
      <c r="FF437">
        <v>97.74799999999999</v>
      </c>
      <c r="FG437">
        <v>100.928</v>
      </c>
      <c r="FH437">
        <v>100.928</v>
      </c>
      <c r="FI437">
        <v>104.30799999999999</v>
      </c>
      <c r="FJ437">
        <v>104.30799999999999</v>
      </c>
      <c r="FK437">
        <v>101.52700000000002</v>
      </c>
      <c r="FL437">
        <v>101.52700000000002</v>
      </c>
      <c r="FM437">
        <v>100.595</v>
      </c>
      <c r="FN437">
        <v>113.02499999999999</v>
      </c>
      <c r="FO437">
        <v>99.821999999999989</v>
      </c>
      <c r="FP437">
        <v>99.821999999999989</v>
      </c>
      <c r="FQ437">
        <v>97.844999999999999</v>
      </c>
      <c r="FR437">
        <v>111.32599999999999</v>
      </c>
      <c r="FS437">
        <v>0</v>
      </c>
      <c r="FT437">
        <v>93.658000000000015</v>
      </c>
      <c r="FU437">
        <v>93.658000000000015</v>
      </c>
      <c r="FV437">
        <v>0</v>
      </c>
      <c r="FW437">
        <v>0</v>
      </c>
      <c r="FX437">
        <v>99.497</v>
      </c>
      <c r="FY437">
        <v>0</v>
      </c>
      <c r="FZ437">
        <v>87.89500000000001</v>
      </c>
      <c r="GA437">
        <v>87.89500000000001</v>
      </c>
      <c r="GB437">
        <v>98.068999999999988</v>
      </c>
      <c r="GC437">
        <v>98.068999999999988</v>
      </c>
      <c r="GD437">
        <v>98.932000000000002</v>
      </c>
      <c r="GE437">
        <v>96.199999999999989</v>
      </c>
      <c r="GF437">
        <v>106.00700000000002</v>
      </c>
      <c r="GG437">
        <v>0</v>
      </c>
      <c r="GH437">
        <v>99.103999999999985</v>
      </c>
      <c r="GI437">
        <v>99.103999999999985</v>
      </c>
      <c r="GJ437">
        <v>97.86399999999999</v>
      </c>
      <c r="GK437">
        <v>97.86399999999999</v>
      </c>
      <c r="GL437">
        <v>106.79799999999999</v>
      </c>
      <c r="GM437">
        <v>101.01199999999999</v>
      </c>
      <c r="GN437">
        <v>101.01199999999999</v>
      </c>
      <c r="GO437">
        <v>0</v>
      </c>
      <c r="GP437">
        <v>98.436000000000007</v>
      </c>
      <c r="GQ437">
        <v>99.200999999999993</v>
      </c>
      <c r="GR437">
        <v>99.200999999999993</v>
      </c>
      <c r="GS437">
        <v>103.72500000000001</v>
      </c>
      <c r="GT437">
        <v>103.72500000000001</v>
      </c>
      <c r="GU437">
        <v>-101.40900000000001</v>
      </c>
      <c r="GV437">
        <v>0</v>
      </c>
      <c r="GW437">
        <v>104.18</v>
      </c>
      <c r="GX437">
        <v>104.18</v>
      </c>
      <c r="GY437">
        <v>102.13700000000001</v>
      </c>
      <c r="GZ437">
        <v>100.84299999999999</v>
      </c>
      <c r="HA437">
        <v>100.84299999999999</v>
      </c>
      <c r="HB437">
        <v>115.363</v>
      </c>
      <c r="HC437">
        <v>107.82000000000001</v>
      </c>
      <c r="HD437">
        <v>0</v>
      </c>
      <c r="HE437">
        <v>97.997</v>
      </c>
      <c r="HF437">
        <v>0</v>
      </c>
      <c r="HG437">
        <v>101.27100000000002</v>
      </c>
      <c r="HH437">
        <v>100.413</v>
      </c>
      <c r="HI437">
        <v>100.413</v>
      </c>
      <c r="HJ437">
        <v>88.780999999999992</v>
      </c>
      <c r="HK437">
        <v>98.519000000000005</v>
      </c>
      <c r="HL437">
        <v>90.351000000000013</v>
      </c>
      <c r="HM437">
        <v>101.50099999999999</v>
      </c>
      <c r="HN437">
        <v>102.24899999999998</v>
      </c>
      <c r="HO437">
        <v>98.72399999999999</v>
      </c>
      <c r="HP437">
        <v>100.19600000000001</v>
      </c>
      <c r="HQ437">
        <v>109.295</v>
      </c>
      <c r="HR437">
        <v>99.805999999999997</v>
      </c>
      <c r="HS437">
        <v>112.557</v>
      </c>
      <c r="HT437">
        <v>91.05</v>
      </c>
      <c r="HU437">
        <v>101.15</v>
      </c>
      <c r="HV437">
        <v>101.15</v>
      </c>
      <c r="HW437">
        <v>103.53100000000001</v>
      </c>
      <c r="HX437">
        <v>103.53100000000001</v>
      </c>
      <c r="HY437">
        <v>102.03899999999999</v>
      </c>
      <c r="HZ437">
        <v>102.03899999999999</v>
      </c>
      <c r="IA437">
        <v>103.53100000000001</v>
      </c>
      <c r="IB437">
        <v>103.53100000000001</v>
      </c>
      <c r="IC437">
        <v>102.03899999999999</v>
      </c>
      <c r="ID437">
        <v>102.03899999999999</v>
      </c>
    </row>
    <row r="438" spans="1:238" x14ac:dyDescent="0.2">
      <c r="A438" s="3">
        <v>45987</v>
      </c>
      <c r="B438">
        <v>100.718</v>
      </c>
      <c r="C438">
        <v>101.051</v>
      </c>
      <c r="D438">
        <v>101.051</v>
      </c>
      <c r="E438">
        <v>120.759</v>
      </c>
      <c r="F438">
        <v>110.208</v>
      </c>
      <c r="G438">
        <v>-98.159000000000006</v>
      </c>
      <c r="H438">
        <v>100.562</v>
      </c>
      <c r="I438">
        <v>111.86400000000002</v>
      </c>
      <c r="J438">
        <v>111.86400000000002</v>
      </c>
      <c r="K438">
        <v>0</v>
      </c>
      <c r="L438">
        <v>0</v>
      </c>
      <c r="M438">
        <v>99.132000000000005</v>
      </c>
      <c r="N438">
        <v>99.132000000000005</v>
      </c>
      <c r="O438">
        <v>94.114999999999995</v>
      </c>
      <c r="P438">
        <v>94.114999999999995</v>
      </c>
      <c r="Q438">
        <v>-106.797</v>
      </c>
      <c r="R438">
        <v>-98.602999999999994</v>
      </c>
      <c r="S438">
        <v>-93.144000000000005</v>
      </c>
      <c r="T438">
        <v>0</v>
      </c>
      <c r="U438">
        <v>-100.848</v>
      </c>
      <c r="V438">
        <v>101.361</v>
      </c>
      <c r="W438">
        <v>101.361</v>
      </c>
      <c r="X438">
        <f>PRICE!X438+(PRICE!X438-BID!X438)</f>
        <v>97.167000000000016</v>
      </c>
      <c r="Y438">
        <f>PRICE!Y438+(PRICE!Y438-BID!Y438)</f>
        <v>97.167000000000016</v>
      </c>
      <c r="Z438">
        <v>101.976</v>
      </c>
      <c r="AA438">
        <v>98.21899999999998</v>
      </c>
      <c r="AB438">
        <v>98.21899999999998</v>
      </c>
      <c r="AC438">
        <v>0</v>
      </c>
      <c r="AD438">
        <v>98.550000000000011</v>
      </c>
      <c r="AE438">
        <v>0</v>
      </c>
      <c r="AF438">
        <v>0</v>
      </c>
      <c r="AG438">
        <v>98.004999999999995</v>
      </c>
      <c r="AH438">
        <v>99.070999999999998</v>
      </c>
      <c r="AI438">
        <v>0</v>
      </c>
      <c r="AJ438">
        <v>0</v>
      </c>
      <c r="AK438">
        <v>100.815</v>
      </c>
      <c r="AL438">
        <v>100.23399999999998</v>
      </c>
      <c r="AM438">
        <v>98.942999999999998</v>
      </c>
      <c r="AN438">
        <v>0</v>
      </c>
      <c r="AO438">
        <v>0</v>
      </c>
      <c r="AP438">
        <v>0</v>
      </c>
      <c r="AQ438">
        <v>0</v>
      </c>
      <c r="AR438">
        <v>100.214</v>
      </c>
      <c r="AS438">
        <v>100.15300000000001</v>
      </c>
      <c r="AT438">
        <v>98.786000000000016</v>
      </c>
      <c r="AU438">
        <v>98.10499999999999</v>
      </c>
      <c r="AV438">
        <v>98.10499999999999</v>
      </c>
      <c r="AW438">
        <v>95.290999999999997</v>
      </c>
      <c r="AX438">
        <v>95.290999999999997</v>
      </c>
      <c r="AY438">
        <v>120.00699999999999</v>
      </c>
      <c r="AZ438">
        <v>-94.287999999999997</v>
      </c>
      <c r="BA438">
        <v>102.51400000000001</v>
      </c>
      <c r="BB438">
        <v>103.71599999999999</v>
      </c>
      <c r="BC438">
        <v>101.541</v>
      </c>
      <c r="BD438">
        <v>0</v>
      </c>
      <c r="BE438">
        <v>0</v>
      </c>
      <c r="BF438">
        <v>0</v>
      </c>
      <c r="BG438">
        <v>0</v>
      </c>
      <c r="BH438">
        <v>-97.733000000000004</v>
      </c>
      <c r="BI438">
        <v>-100.392</v>
      </c>
      <c r="BJ438">
        <v>106.616</v>
      </c>
      <c r="BK438">
        <v>0</v>
      </c>
      <c r="BL438">
        <v>0</v>
      </c>
      <c r="BM438">
        <v>109.39000000000001</v>
      </c>
      <c r="BN438">
        <v>101.33800000000001</v>
      </c>
      <c r="BO438">
        <v>-103.59</v>
      </c>
      <c r="BP438">
        <v>-100.96299999999999</v>
      </c>
      <c r="BQ438">
        <v>-94.709000000000003</v>
      </c>
      <c r="BR438">
        <v>0</v>
      </c>
      <c r="BS438">
        <v>100.30699999999999</v>
      </c>
      <c r="BT438">
        <v>102.04799999999999</v>
      </c>
      <c r="BU438">
        <v>102.84</v>
      </c>
      <c r="BV438">
        <v>103.846</v>
      </c>
      <c r="BW438">
        <v>0</v>
      </c>
      <c r="BX438">
        <v>101.56200000000001</v>
      </c>
      <c r="BY438">
        <v>101.56200000000001</v>
      </c>
      <c r="BZ438">
        <v>102.23999999999998</v>
      </c>
      <c r="CA438">
        <v>105.74500000000002</v>
      </c>
      <c r="CB438">
        <v>102.992</v>
      </c>
      <c r="CC438">
        <v>101.65500000000002</v>
      </c>
      <c r="CD438">
        <v>0</v>
      </c>
      <c r="CE438">
        <v>0</v>
      </c>
      <c r="CF438">
        <v>98.161000000000016</v>
      </c>
      <c r="CG438">
        <v>98.161000000000016</v>
      </c>
      <c r="CH438">
        <v>95.748999999999995</v>
      </c>
      <c r="CI438">
        <v>95.748999999999995</v>
      </c>
      <c r="CJ438">
        <v>-101.592</v>
      </c>
      <c r="CK438">
        <v>88.27600000000001</v>
      </c>
      <c r="CL438">
        <v>0</v>
      </c>
      <c r="CM438">
        <v>0</v>
      </c>
      <c r="CN438">
        <v>-100.724</v>
      </c>
      <c r="CO438">
        <v>99.255999999999986</v>
      </c>
      <c r="CP438">
        <v>0</v>
      </c>
      <c r="CQ438">
        <v>0</v>
      </c>
      <c r="CR438">
        <v>0</v>
      </c>
      <c r="CS438">
        <v>103.17400000000001</v>
      </c>
      <c r="CT438">
        <v>97.933000000000007</v>
      </c>
      <c r="CU438">
        <v>98.814000000000007</v>
      </c>
      <c r="CV438">
        <v>100.88200000000001</v>
      </c>
      <c r="CW438">
        <v>0</v>
      </c>
      <c r="CX438">
        <v>0</v>
      </c>
      <c r="CY438">
        <v>102.634</v>
      </c>
      <c r="CZ438">
        <v>98.515999999999991</v>
      </c>
      <c r="DA438">
        <v>101.78600000000002</v>
      </c>
      <c r="DB438">
        <v>101.78600000000002</v>
      </c>
      <c r="DC438">
        <v>103.74599999999998</v>
      </c>
      <c r="DD438">
        <v>103.74599999999998</v>
      </c>
      <c r="DE438">
        <v>101.825</v>
      </c>
      <c r="DF438">
        <v>103.56299999999999</v>
      </c>
      <c r="DG438">
        <v>100.98399999999999</v>
      </c>
      <c r="DH438">
        <v>0</v>
      </c>
      <c r="DI438">
        <v>0</v>
      </c>
      <c r="DJ438">
        <v>0</v>
      </c>
      <c r="DK438">
        <v>94.698000000000008</v>
      </c>
      <c r="DL438">
        <v>98.166999999999987</v>
      </c>
      <c r="DM438">
        <v>89.629999999999981</v>
      </c>
      <c r="DN438">
        <v>89.629999999999981</v>
      </c>
      <c r="DO438">
        <v>99.787000000000006</v>
      </c>
      <c r="DP438">
        <v>107.545</v>
      </c>
      <c r="DQ438">
        <v>104.62500000000001</v>
      </c>
      <c r="DR438">
        <v>100.633</v>
      </c>
      <c r="DS438">
        <v>98.779999999999987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100.92699999999999</v>
      </c>
      <c r="EC438">
        <v>100.92699999999999</v>
      </c>
      <c r="ED438">
        <v>97.81</v>
      </c>
      <c r="EE438">
        <v>97.81</v>
      </c>
      <c r="EF438">
        <v>102.30200000000001</v>
      </c>
      <c r="EG438">
        <v>102.30200000000001</v>
      </c>
      <c r="EH438">
        <v>0</v>
      </c>
      <c r="EI438">
        <v>99.772999999999996</v>
      </c>
      <c r="EJ438">
        <v>99.772999999999996</v>
      </c>
      <c r="EK438">
        <v>91.133999999999986</v>
      </c>
      <c r="EL438">
        <v>92.182000000000002</v>
      </c>
      <c r="EM438">
        <v>92.182000000000002</v>
      </c>
      <c r="EN438">
        <v>102.66</v>
      </c>
      <c r="EO438">
        <v>101.187</v>
      </c>
      <c r="EP438">
        <v>-100.309</v>
      </c>
      <c r="EQ438">
        <v>87.61999999999999</v>
      </c>
      <c r="ER438">
        <v>87.61999999999999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95.27000000000001</v>
      </c>
      <c r="EY438">
        <v>0</v>
      </c>
      <c r="EZ438">
        <v>0</v>
      </c>
      <c r="FA438">
        <v>97.76700000000001</v>
      </c>
      <c r="FB438">
        <v>97.76700000000001</v>
      </c>
      <c r="FC438">
        <v>87.581999999999994</v>
      </c>
      <c r="FD438">
        <v>87.581999999999994</v>
      </c>
      <c r="FE438">
        <v>97.719999999999985</v>
      </c>
      <c r="FF438">
        <v>97.719999999999985</v>
      </c>
      <c r="FG438">
        <v>100.89500000000001</v>
      </c>
      <c r="FH438">
        <v>100.89500000000001</v>
      </c>
      <c r="FI438">
        <v>104.31499999999998</v>
      </c>
      <c r="FJ438">
        <v>104.31499999999998</v>
      </c>
      <c r="FK438">
        <v>101.50899999999999</v>
      </c>
      <c r="FL438">
        <v>101.50899999999999</v>
      </c>
      <c r="FM438">
        <v>100.548</v>
      </c>
      <c r="FN438">
        <v>112.96</v>
      </c>
      <c r="FO438">
        <v>99.861000000000018</v>
      </c>
      <c r="FP438">
        <v>99.861000000000018</v>
      </c>
      <c r="FQ438">
        <v>97.628</v>
      </c>
      <c r="FR438">
        <v>111.202</v>
      </c>
      <c r="FS438">
        <v>0</v>
      </c>
      <c r="FT438">
        <v>93.564000000000007</v>
      </c>
      <c r="FU438">
        <v>93.564000000000007</v>
      </c>
      <c r="FV438">
        <v>0</v>
      </c>
      <c r="FW438">
        <v>0</v>
      </c>
      <c r="FX438">
        <v>99.462000000000018</v>
      </c>
      <c r="FY438">
        <v>0</v>
      </c>
      <c r="FZ438">
        <v>87.950000000000017</v>
      </c>
      <c r="GA438">
        <v>87.950000000000017</v>
      </c>
      <c r="GB438">
        <v>98.083000000000013</v>
      </c>
      <c r="GC438">
        <v>98.083000000000013</v>
      </c>
      <c r="GD438">
        <v>98.938000000000002</v>
      </c>
      <c r="GE438">
        <v>96.11399999999999</v>
      </c>
      <c r="GF438">
        <v>106.04300000000002</v>
      </c>
      <c r="GG438">
        <v>0</v>
      </c>
      <c r="GH438">
        <v>99.106999999999985</v>
      </c>
      <c r="GI438">
        <v>99.106999999999985</v>
      </c>
      <c r="GJ438">
        <v>97.875000000000014</v>
      </c>
      <c r="GK438">
        <v>97.875000000000014</v>
      </c>
      <c r="GL438">
        <v>106.807</v>
      </c>
      <c r="GM438">
        <v>100.97200000000001</v>
      </c>
      <c r="GN438">
        <v>100.97200000000001</v>
      </c>
      <c r="GO438">
        <v>0</v>
      </c>
      <c r="GP438">
        <v>98.43</v>
      </c>
      <c r="GQ438">
        <v>99.213000000000008</v>
      </c>
      <c r="GR438">
        <v>99.213000000000008</v>
      </c>
      <c r="GS438">
        <v>103.65600000000001</v>
      </c>
      <c r="GT438">
        <v>103.65600000000001</v>
      </c>
      <c r="GU438">
        <v>-101.36199999999999</v>
      </c>
      <c r="GV438">
        <v>0</v>
      </c>
      <c r="GW438">
        <v>104.116</v>
      </c>
      <c r="GX438">
        <v>104.116</v>
      </c>
      <c r="GY438">
        <v>102.05800000000001</v>
      </c>
      <c r="GZ438">
        <v>100.827</v>
      </c>
      <c r="HA438">
        <v>100.827</v>
      </c>
      <c r="HB438">
        <v>115.245</v>
      </c>
      <c r="HC438">
        <v>107.75899999999999</v>
      </c>
      <c r="HD438">
        <v>0</v>
      </c>
      <c r="HE438">
        <v>97.989000000000004</v>
      </c>
      <c r="HF438">
        <v>0</v>
      </c>
      <c r="HG438">
        <v>101.30699999999999</v>
      </c>
      <c r="HH438">
        <v>100.40200000000002</v>
      </c>
      <c r="HI438">
        <v>100.40200000000002</v>
      </c>
      <c r="HJ438">
        <v>88.676000000000016</v>
      </c>
      <c r="HK438">
        <v>98.529000000000011</v>
      </c>
      <c r="HL438">
        <v>90.288000000000011</v>
      </c>
      <c r="HM438">
        <v>101.60300000000001</v>
      </c>
      <c r="HN438">
        <v>102.099</v>
      </c>
      <c r="HO438">
        <v>98.728999999999999</v>
      </c>
      <c r="HP438">
        <v>100.19800000000001</v>
      </c>
      <c r="HQ438">
        <v>109.26400000000001</v>
      </c>
      <c r="HR438">
        <v>99.839999999999989</v>
      </c>
      <c r="HS438">
        <v>112.54299999999999</v>
      </c>
      <c r="HT438">
        <v>90.95</v>
      </c>
      <c r="HU438">
        <v>101.09</v>
      </c>
      <c r="HV438">
        <v>101.09</v>
      </c>
      <c r="HW438">
        <v>103.434</v>
      </c>
      <c r="HX438">
        <v>103.434</v>
      </c>
      <c r="HY438">
        <v>102.009</v>
      </c>
      <c r="HZ438">
        <v>102.009</v>
      </c>
      <c r="IA438">
        <v>103.434</v>
      </c>
      <c r="IB438">
        <v>103.434</v>
      </c>
      <c r="IC438">
        <v>102.009</v>
      </c>
      <c r="ID438">
        <v>102.009</v>
      </c>
    </row>
    <row r="439" spans="1:238" x14ac:dyDescent="0.2">
      <c r="A439" s="3">
        <v>45989</v>
      </c>
      <c r="B439">
        <v>100.69799999999999</v>
      </c>
      <c r="C439">
        <v>101.02600000000001</v>
      </c>
      <c r="D439">
        <v>101.02600000000001</v>
      </c>
      <c r="E439">
        <v>120.75000000000001</v>
      </c>
      <c r="F439">
        <v>109.759</v>
      </c>
      <c r="G439">
        <v>-98.185000000000002</v>
      </c>
      <c r="H439">
        <v>100.697</v>
      </c>
      <c r="I439">
        <v>111.51599999999999</v>
      </c>
      <c r="J439">
        <v>111.51599999999999</v>
      </c>
      <c r="K439">
        <v>0</v>
      </c>
      <c r="L439">
        <v>0</v>
      </c>
      <c r="M439">
        <v>99.021999999999991</v>
      </c>
      <c r="N439">
        <v>99.021999999999991</v>
      </c>
      <c r="O439">
        <v>93.893999999999991</v>
      </c>
      <c r="P439">
        <v>93.893999999999991</v>
      </c>
      <c r="Q439">
        <v>-106.82599999999999</v>
      </c>
      <c r="R439">
        <v>-98.622</v>
      </c>
      <c r="S439">
        <v>-93.18</v>
      </c>
      <c r="T439">
        <v>0</v>
      </c>
      <c r="U439">
        <v>-100.85</v>
      </c>
      <c r="V439">
        <v>101.28900000000002</v>
      </c>
      <c r="W439">
        <v>101.28900000000002</v>
      </c>
      <c r="X439">
        <f>PRICE!X439+(PRICE!X439-BID!X439)</f>
        <v>97.170000000000016</v>
      </c>
      <c r="Y439">
        <f>PRICE!Y439+(PRICE!Y439-BID!Y439)</f>
        <v>97.170000000000016</v>
      </c>
      <c r="Z439">
        <v>101.845</v>
      </c>
      <c r="AA439">
        <v>98.186000000000007</v>
      </c>
      <c r="AB439">
        <v>98.186000000000007</v>
      </c>
      <c r="AC439">
        <v>0</v>
      </c>
      <c r="AD439">
        <v>98.563999999999993</v>
      </c>
      <c r="AE439">
        <v>0</v>
      </c>
      <c r="AF439">
        <v>0</v>
      </c>
      <c r="AG439">
        <v>98.016999999999996</v>
      </c>
      <c r="AH439">
        <v>99.043999999999997</v>
      </c>
      <c r="AI439">
        <v>0</v>
      </c>
      <c r="AJ439">
        <v>0</v>
      </c>
      <c r="AK439">
        <v>100.80000000000001</v>
      </c>
      <c r="AL439">
        <v>100.24300000000001</v>
      </c>
      <c r="AM439">
        <v>98.954999999999998</v>
      </c>
      <c r="AN439">
        <v>0</v>
      </c>
      <c r="AO439">
        <v>0</v>
      </c>
      <c r="AP439">
        <v>0</v>
      </c>
      <c r="AQ439">
        <v>0</v>
      </c>
      <c r="AR439">
        <v>100.16800000000001</v>
      </c>
      <c r="AS439">
        <v>100.07600000000001</v>
      </c>
      <c r="AT439">
        <v>98.565999999999988</v>
      </c>
      <c r="AU439">
        <v>98.112000000000009</v>
      </c>
      <c r="AV439">
        <v>98.112000000000009</v>
      </c>
      <c r="AW439">
        <v>95.116</v>
      </c>
      <c r="AX439">
        <v>95.116</v>
      </c>
      <c r="AY439">
        <v>119.62899999999999</v>
      </c>
      <c r="AZ439">
        <v>-94.171000000000006</v>
      </c>
      <c r="BA439">
        <v>102.45399999999999</v>
      </c>
      <c r="BB439">
        <v>103.693</v>
      </c>
      <c r="BC439">
        <v>101.505</v>
      </c>
      <c r="BD439">
        <v>0</v>
      </c>
      <c r="BE439">
        <v>0</v>
      </c>
      <c r="BF439">
        <v>0</v>
      </c>
      <c r="BG439">
        <v>0</v>
      </c>
      <c r="BH439">
        <v>-97.760999999999996</v>
      </c>
      <c r="BI439">
        <v>-100.047</v>
      </c>
      <c r="BJ439">
        <v>106.59199999999998</v>
      </c>
      <c r="BK439">
        <v>0</v>
      </c>
      <c r="BL439">
        <v>0</v>
      </c>
      <c r="BM439">
        <v>109.23400000000001</v>
      </c>
      <c r="BN439">
        <v>101.11399999999999</v>
      </c>
      <c r="BO439">
        <v>-103.42700000000001</v>
      </c>
      <c r="BP439">
        <v>-100.92400000000001</v>
      </c>
      <c r="BQ439">
        <v>-94.738</v>
      </c>
      <c r="BR439">
        <v>0</v>
      </c>
      <c r="BS439">
        <v>100.32900000000001</v>
      </c>
      <c r="BT439">
        <v>101.95100000000001</v>
      </c>
      <c r="BU439">
        <v>102.818</v>
      </c>
      <c r="BV439">
        <v>103.88600000000001</v>
      </c>
      <c r="BW439">
        <v>0</v>
      </c>
      <c r="BX439">
        <v>101.57900000000001</v>
      </c>
      <c r="BY439">
        <v>101.57900000000001</v>
      </c>
      <c r="BZ439">
        <v>102.176</v>
      </c>
      <c r="CA439">
        <v>105.574</v>
      </c>
      <c r="CB439">
        <v>102.70700000000001</v>
      </c>
      <c r="CC439">
        <v>101.629</v>
      </c>
      <c r="CD439">
        <v>0</v>
      </c>
      <c r="CE439">
        <v>0</v>
      </c>
      <c r="CF439">
        <v>98.122</v>
      </c>
      <c r="CG439">
        <v>98.122</v>
      </c>
      <c r="CH439">
        <v>95.543000000000006</v>
      </c>
      <c r="CI439">
        <v>95.543000000000006</v>
      </c>
      <c r="CJ439">
        <v>-101.633</v>
      </c>
      <c r="CK439">
        <v>88.317000000000007</v>
      </c>
      <c r="CL439">
        <v>0</v>
      </c>
      <c r="CM439">
        <v>0</v>
      </c>
      <c r="CN439">
        <v>-100.73</v>
      </c>
      <c r="CO439">
        <v>99.123999999999981</v>
      </c>
      <c r="CP439">
        <v>0</v>
      </c>
      <c r="CQ439">
        <v>0</v>
      </c>
      <c r="CR439">
        <v>0</v>
      </c>
      <c r="CS439">
        <v>103.18299999999999</v>
      </c>
      <c r="CT439">
        <v>97.944999999999993</v>
      </c>
      <c r="CU439">
        <v>98.826000000000008</v>
      </c>
      <c r="CV439">
        <v>100.459</v>
      </c>
      <c r="CW439">
        <v>0</v>
      </c>
      <c r="CX439">
        <v>0</v>
      </c>
      <c r="CY439">
        <v>102.586</v>
      </c>
      <c r="CZ439">
        <v>98.432999999999993</v>
      </c>
      <c r="DA439">
        <v>101.83200000000001</v>
      </c>
      <c r="DB439">
        <v>101.83200000000001</v>
      </c>
      <c r="DC439">
        <v>103.89199999999998</v>
      </c>
      <c r="DD439">
        <v>103.89199999999998</v>
      </c>
      <c r="DE439">
        <v>101.73299999999999</v>
      </c>
      <c r="DF439">
        <v>103.73599999999999</v>
      </c>
      <c r="DG439">
        <v>100.949</v>
      </c>
      <c r="DH439">
        <v>0</v>
      </c>
      <c r="DI439">
        <v>0</v>
      </c>
      <c r="DJ439">
        <v>0</v>
      </c>
      <c r="DK439">
        <v>94.580000000000013</v>
      </c>
      <c r="DL439">
        <v>97.922999999999988</v>
      </c>
      <c r="DM439">
        <v>89.363</v>
      </c>
      <c r="DN439">
        <v>89.363</v>
      </c>
      <c r="DO439">
        <v>99.752999999999986</v>
      </c>
      <c r="DP439">
        <v>107.36500000000001</v>
      </c>
      <c r="DQ439">
        <v>104.59100000000001</v>
      </c>
      <c r="DR439">
        <v>100.65600000000001</v>
      </c>
      <c r="DS439">
        <v>98.751000000000005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100.889</v>
      </c>
      <c r="EC439">
        <v>100.889</v>
      </c>
      <c r="ED439">
        <v>97.788000000000011</v>
      </c>
      <c r="EE439">
        <v>97.788000000000011</v>
      </c>
      <c r="EF439">
        <v>102.143</v>
      </c>
      <c r="EG439">
        <v>102.143</v>
      </c>
      <c r="EH439">
        <v>0</v>
      </c>
      <c r="EI439">
        <v>99.76700000000001</v>
      </c>
      <c r="EJ439">
        <v>99.76700000000001</v>
      </c>
      <c r="EK439">
        <v>90.88000000000001</v>
      </c>
      <c r="EL439">
        <v>91.953000000000003</v>
      </c>
      <c r="EM439">
        <v>91.953000000000003</v>
      </c>
      <c r="EN439">
        <v>102.471</v>
      </c>
      <c r="EO439">
        <v>101.151</v>
      </c>
      <c r="EP439">
        <v>-100.309</v>
      </c>
      <c r="EQ439">
        <v>87.374999999999986</v>
      </c>
      <c r="ER439">
        <v>87.374999999999986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95.02000000000001</v>
      </c>
      <c r="EY439">
        <v>0</v>
      </c>
      <c r="EZ439">
        <v>0</v>
      </c>
      <c r="FA439">
        <v>97.778999999999996</v>
      </c>
      <c r="FB439">
        <v>97.778999999999996</v>
      </c>
      <c r="FC439">
        <v>87.266999999999982</v>
      </c>
      <c r="FD439">
        <v>87.266999999999982</v>
      </c>
      <c r="FE439">
        <v>97.707999999999998</v>
      </c>
      <c r="FF439">
        <v>97.707999999999998</v>
      </c>
      <c r="FG439">
        <v>100.822</v>
      </c>
      <c r="FH439">
        <v>100.822</v>
      </c>
      <c r="FI439">
        <v>104.32</v>
      </c>
      <c r="FJ439">
        <v>104.32</v>
      </c>
      <c r="FK439">
        <v>101.55999999999999</v>
      </c>
      <c r="FL439">
        <v>101.55999999999999</v>
      </c>
      <c r="FM439">
        <v>100.49499999999999</v>
      </c>
      <c r="FN439">
        <v>112.61700000000002</v>
      </c>
      <c r="FO439">
        <v>99.786999999999992</v>
      </c>
      <c r="FP439">
        <v>99.786999999999992</v>
      </c>
      <c r="FQ439">
        <v>97.424999999999983</v>
      </c>
      <c r="FR439">
        <v>110.85</v>
      </c>
      <c r="FS439">
        <v>0</v>
      </c>
      <c r="FT439">
        <v>93.51100000000001</v>
      </c>
      <c r="FU439">
        <v>93.51100000000001</v>
      </c>
      <c r="FV439">
        <v>0</v>
      </c>
      <c r="FW439">
        <v>0</v>
      </c>
      <c r="FX439">
        <v>99.429999999999993</v>
      </c>
      <c r="FY439">
        <v>0</v>
      </c>
      <c r="FZ439">
        <v>87.673000000000002</v>
      </c>
      <c r="GA439">
        <v>87.673000000000002</v>
      </c>
      <c r="GB439">
        <v>98.082999999999998</v>
      </c>
      <c r="GC439">
        <v>98.082999999999998</v>
      </c>
      <c r="GD439">
        <v>98.956000000000003</v>
      </c>
      <c r="GE439">
        <v>95.772999999999996</v>
      </c>
      <c r="GF439">
        <v>105.93300000000001</v>
      </c>
      <c r="GG439">
        <v>0</v>
      </c>
      <c r="GH439">
        <v>99.045000000000002</v>
      </c>
      <c r="GI439">
        <v>99.045000000000002</v>
      </c>
      <c r="GJ439">
        <v>97.878999999999991</v>
      </c>
      <c r="GK439">
        <v>97.878999999999991</v>
      </c>
      <c r="GL439">
        <v>106.59399999999999</v>
      </c>
      <c r="GM439">
        <v>100.92999999999999</v>
      </c>
      <c r="GN439">
        <v>100.92999999999999</v>
      </c>
      <c r="GO439">
        <v>0</v>
      </c>
      <c r="GP439">
        <v>98.411000000000016</v>
      </c>
      <c r="GQ439">
        <v>99.165999999999997</v>
      </c>
      <c r="GR439">
        <v>99.165999999999997</v>
      </c>
      <c r="GS439">
        <v>103.44800000000001</v>
      </c>
      <c r="GT439">
        <v>103.44800000000001</v>
      </c>
      <c r="GU439">
        <v>-101.31399999999999</v>
      </c>
      <c r="GV439">
        <v>0</v>
      </c>
      <c r="GW439">
        <v>104.02699999999999</v>
      </c>
      <c r="GX439">
        <v>104.02699999999999</v>
      </c>
      <c r="GY439">
        <v>102.10699999999999</v>
      </c>
      <c r="GZ439">
        <v>100.81400000000001</v>
      </c>
      <c r="HA439">
        <v>100.81400000000001</v>
      </c>
      <c r="HB439">
        <v>114.92</v>
      </c>
      <c r="HC439">
        <v>107.658</v>
      </c>
      <c r="HD439">
        <v>0</v>
      </c>
      <c r="HE439">
        <v>97.977000000000018</v>
      </c>
      <c r="HF439">
        <v>0</v>
      </c>
      <c r="HG439">
        <v>101.30700000000002</v>
      </c>
      <c r="HH439">
        <v>100.398</v>
      </c>
      <c r="HI439">
        <v>100.398</v>
      </c>
      <c r="HJ439">
        <v>88.418999999999997</v>
      </c>
      <c r="HK439">
        <v>98.515000000000001</v>
      </c>
      <c r="HL439">
        <v>89.842999999999989</v>
      </c>
      <c r="HM439">
        <v>101.428</v>
      </c>
      <c r="HN439">
        <v>101.69800000000001</v>
      </c>
      <c r="HO439">
        <v>98.726000000000013</v>
      </c>
      <c r="HP439">
        <v>100.19</v>
      </c>
      <c r="HQ439">
        <v>108.76300000000001</v>
      </c>
      <c r="HR439">
        <v>99.806000000000012</v>
      </c>
      <c r="HS439">
        <v>112.236</v>
      </c>
      <c r="HT439">
        <v>90.626999999999995</v>
      </c>
      <c r="HU439">
        <v>100.997</v>
      </c>
      <c r="HV439">
        <v>100.997</v>
      </c>
      <c r="HW439">
        <v>103.291</v>
      </c>
      <c r="HX439">
        <v>103.291</v>
      </c>
      <c r="HY439">
        <v>101.86999999999999</v>
      </c>
      <c r="HZ439">
        <v>101.86999999999999</v>
      </c>
      <c r="IA439">
        <v>103.291</v>
      </c>
      <c r="IB439">
        <v>103.291</v>
      </c>
      <c r="IC439">
        <v>101.86999999999999</v>
      </c>
      <c r="ID439">
        <v>101.86999999999999</v>
      </c>
    </row>
    <row r="440" spans="1:238" x14ac:dyDescent="0.2">
      <c r="A440" s="3">
        <v>45992</v>
      </c>
      <c r="B440">
        <v>100.69799999999999</v>
      </c>
      <c r="C440">
        <v>101.01599999999999</v>
      </c>
      <c r="D440">
        <v>101.01599999999999</v>
      </c>
      <c r="E440">
        <v>120.67</v>
      </c>
      <c r="F440">
        <v>109.80999999999999</v>
      </c>
      <c r="G440">
        <v>-98.192999999999998</v>
      </c>
      <c r="H440">
        <v>100.637</v>
      </c>
      <c r="I440">
        <v>111.569</v>
      </c>
      <c r="J440">
        <v>111.569</v>
      </c>
      <c r="K440">
        <v>0</v>
      </c>
      <c r="L440">
        <v>0</v>
      </c>
      <c r="M440">
        <v>99.061000000000007</v>
      </c>
      <c r="N440">
        <v>99.061000000000007</v>
      </c>
      <c r="O440">
        <v>93.936999999999998</v>
      </c>
      <c r="P440">
        <v>93.936999999999998</v>
      </c>
      <c r="Q440">
        <v>-106.74</v>
      </c>
      <c r="R440">
        <v>-98.632000000000005</v>
      </c>
      <c r="S440">
        <v>-93.286000000000001</v>
      </c>
      <c r="T440">
        <v>0</v>
      </c>
      <c r="U440">
        <v>-100.86199999999999</v>
      </c>
      <c r="V440">
        <v>101.31</v>
      </c>
      <c r="W440">
        <v>101.31</v>
      </c>
      <c r="X440">
        <f>PRICE!X440+(PRICE!X440-BID!X440)</f>
        <v>97.185000000000016</v>
      </c>
      <c r="Y440">
        <f>PRICE!Y440+(PRICE!Y440-BID!Y440)</f>
        <v>97.185000000000016</v>
      </c>
      <c r="Z440">
        <v>101.88100000000001</v>
      </c>
      <c r="AA440">
        <v>98.217999999999989</v>
      </c>
      <c r="AB440">
        <v>98.217999999999989</v>
      </c>
      <c r="AC440">
        <v>0</v>
      </c>
      <c r="AD440">
        <v>98.565000000000012</v>
      </c>
      <c r="AE440">
        <v>0</v>
      </c>
      <c r="AF440">
        <v>0</v>
      </c>
      <c r="AG440">
        <v>98.027000000000015</v>
      </c>
      <c r="AH440">
        <v>99.088000000000008</v>
      </c>
      <c r="AI440">
        <v>0</v>
      </c>
      <c r="AJ440">
        <v>0</v>
      </c>
      <c r="AK440">
        <v>100.80300000000001</v>
      </c>
      <c r="AL440">
        <v>100.21199999999999</v>
      </c>
      <c r="AM440">
        <v>98.953000000000003</v>
      </c>
      <c r="AN440">
        <v>0</v>
      </c>
      <c r="AO440">
        <v>0</v>
      </c>
      <c r="AP440">
        <v>0</v>
      </c>
      <c r="AQ440">
        <v>0</v>
      </c>
      <c r="AR440">
        <v>100.19000000000001</v>
      </c>
      <c r="AS440">
        <v>100.10399999999998</v>
      </c>
      <c r="AT440">
        <v>98.571999999999989</v>
      </c>
      <c r="AU440">
        <v>98.153000000000006</v>
      </c>
      <c r="AV440">
        <v>98.153000000000006</v>
      </c>
      <c r="AW440">
        <v>95.11699999999999</v>
      </c>
      <c r="AX440">
        <v>95.11699999999999</v>
      </c>
      <c r="AY440">
        <v>119.63099999999999</v>
      </c>
      <c r="AZ440">
        <v>-94.23</v>
      </c>
      <c r="BA440">
        <v>102.47799999999999</v>
      </c>
      <c r="BB440">
        <v>103.77</v>
      </c>
      <c r="BC440">
        <v>101.52200000000001</v>
      </c>
      <c r="BD440">
        <v>0</v>
      </c>
      <c r="BE440">
        <v>0</v>
      </c>
      <c r="BF440">
        <v>0</v>
      </c>
      <c r="BG440">
        <v>0</v>
      </c>
      <c r="BH440">
        <v>-97.768000000000001</v>
      </c>
      <c r="BI440">
        <v>-100.09099999999999</v>
      </c>
      <c r="BJ440">
        <v>106.423</v>
      </c>
      <c r="BK440">
        <v>0</v>
      </c>
      <c r="BL440">
        <v>0</v>
      </c>
      <c r="BM440">
        <v>109.10599999999999</v>
      </c>
      <c r="BN440">
        <v>101.056</v>
      </c>
      <c r="BO440">
        <v>-103.28100000000001</v>
      </c>
      <c r="BP440">
        <v>-100.87</v>
      </c>
      <c r="BQ440">
        <v>-94.777000000000001</v>
      </c>
      <c r="BR440">
        <v>0</v>
      </c>
      <c r="BS440">
        <v>100.33800000000001</v>
      </c>
      <c r="BT440">
        <v>101.99299999999999</v>
      </c>
      <c r="BU440">
        <v>102.85000000000001</v>
      </c>
      <c r="BV440">
        <v>103.959</v>
      </c>
      <c r="BW440">
        <v>0</v>
      </c>
      <c r="BX440">
        <v>101.61799999999999</v>
      </c>
      <c r="BY440">
        <v>101.61799999999999</v>
      </c>
      <c r="BZ440">
        <v>102.24300000000001</v>
      </c>
      <c r="CA440">
        <v>105.55699999999999</v>
      </c>
      <c r="CB440">
        <v>102.758</v>
      </c>
      <c r="CC440">
        <v>101.65200000000002</v>
      </c>
      <c r="CD440">
        <v>0</v>
      </c>
      <c r="CE440">
        <v>0</v>
      </c>
      <c r="CF440">
        <v>98.179000000000016</v>
      </c>
      <c r="CG440">
        <v>98.179000000000016</v>
      </c>
      <c r="CH440">
        <v>95.584999999999994</v>
      </c>
      <c r="CI440">
        <v>95.584999999999994</v>
      </c>
      <c r="CJ440">
        <v>-101.69499999999999</v>
      </c>
      <c r="CK440">
        <v>88.452999999999989</v>
      </c>
      <c r="CL440">
        <v>0</v>
      </c>
      <c r="CM440">
        <v>0</v>
      </c>
      <c r="CN440">
        <v>-100.752</v>
      </c>
      <c r="CO440">
        <v>99.004000000000005</v>
      </c>
      <c r="CP440">
        <v>0</v>
      </c>
      <c r="CQ440">
        <v>0</v>
      </c>
      <c r="CR440">
        <v>0</v>
      </c>
      <c r="CS440">
        <v>103.15499999999999</v>
      </c>
      <c r="CT440">
        <v>97.970000000000013</v>
      </c>
      <c r="CU440">
        <v>98.863000000000014</v>
      </c>
      <c r="CV440">
        <v>100.54200000000002</v>
      </c>
      <c r="CW440">
        <v>0</v>
      </c>
      <c r="CX440">
        <v>0</v>
      </c>
      <c r="CY440">
        <v>102.607</v>
      </c>
      <c r="CZ440">
        <v>98.474000000000018</v>
      </c>
      <c r="DA440">
        <v>101.76300000000001</v>
      </c>
      <c r="DB440">
        <v>101.76300000000001</v>
      </c>
      <c r="DC440">
        <v>103.693</v>
      </c>
      <c r="DD440">
        <v>103.693</v>
      </c>
      <c r="DE440">
        <v>101.89</v>
      </c>
      <c r="DF440">
        <v>103.78300000000002</v>
      </c>
      <c r="DG440">
        <v>100.96199999999999</v>
      </c>
      <c r="DH440">
        <v>0</v>
      </c>
      <c r="DI440">
        <v>0</v>
      </c>
      <c r="DJ440">
        <v>0</v>
      </c>
      <c r="DK440">
        <v>94.405000000000001</v>
      </c>
      <c r="DL440">
        <v>97.621999999999986</v>
      </c>
      <c r="DM440">
        <v>89.36699999999999</v>
      </c>
      <c r="DN440">
        <v>89.36699999999999</v>
      </c>
      <c r="DO440">
        <v>99.8</v>
      </c>
      <c r="DP440">
        <v>107.41600000000001</v>
      </c>
      <c r="DQ440">
        <v>104.58900000000001</v>
      </c>
      <c r="DR440">
        <v>100.679</v>
      </c>
      <c r="DS440">
        <v>98.814999999999998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100.89700000000001</v>
      </c>
      <c r="EC440">
        <v>100.89700000000001</v>
      </c>
      <c r="ED440">
        <v>97.812999999999988</v>
      </c>
      <c r="EE440">
        <v>97.812999999999988</v>
      </c>
      <c r="EF440">
        <v>102.163</v>
      </c>
      <c r="EG440">
        <v>102.163</v>
      </c>
      <c r="EH440">
        <v>0</v>
      </c>
      <c r="EI440">
        <v>99.780999999999992</v>
      </c>
      <c r="EJ440">
        <v>99.780999999999992</v>
      </c>
      <c r="EK440">
        <v>90.888000000000005</v>
      </c>
      <c r="EL440">
        <v>91.98</v>
      </c>
      <c r="EM440">
        <v>91.98</v>
      </c>
      <c r="EN440">
        <v>102.491</v>
      </c>
      <c r="EO440">
        <v>101.16000000000001</v>
      </c>
      <c r="EP440">
        <v>-100.31</v>
      </c>
      <c r="EQ440">
        <v>87.448000000000008</v>
      </c>
      <c r="ER440">
        <v>87.448000000000008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95.079000000000008</v>
      </c>
      <c r="EY440">
        <v>0</v>
      </c>
      <c r="EZ440">
        <v>0</v>
      </c>
      <c r="FA440">
        <v>97.803999999999988</v>
      </c>
      <c r="FB440">
        <v>97.803999999999988</v>
      </c>
      <c r="FC440">
        <v>87.320000000000007</v>
      </c>
      <c r="FD440">
        <v>87.320000000000007</v>
      </c>
      <c r="FE440">
        <v>97.72399999999999</v>
      </c>
      <c r="FF440">
        <v>97.72399999999999</v>
      </c>
      <c r="FG440">
        <v>100.842</v>
      </c>
      <c r="FH440">
        <v>100.842</v>
      </c>
      <c r="FI440">
        <v>104.502</v>
      </c>
      <c r="FJ440">
        <v>104.502</v>
      </c>
      <c r="FK440">
        <v>101.55399999999999</v>
      </c>
      <c r="FL440">
        <v>101.55399999999999</v>
      </c>
      <c r="FM440">
        <v>100.51899999999999</v>
      </c>
      <c r="FN440">
        <v>112.74100000000001</v>
      </c>
      <c r="FO440">
        <v>99.788000000000011</v>
      </c>
      <c r="FP440">
        <v>99.788000000000011</v>
      </c>
      <c r="FQ440">
        <v>97.391000000000005</v>
      </c>
      <c r="FR440">
        <v>110.93399999999998</v>
      </c>
      <c r="FS440">
        <v>0</v>
      </c>
      <c r="FT440">
        <v>93.527999999999992</v>
      </c>
      <c r="FU440">
        <v>93.527999999999992</v>
      </c>
      <c r="FV440">
        <v>0</v>
      </c>
      <c r="FW440">
        <v>0</v>
      </c>
      <c r="FX440">
        <v>99.475000000000009</v>
      </c>
      <c r="FY440">
        <v>0</v>
      </c>
      <c r="FZ440">
        <v>87.682999999999993</v>
      </c>
      <c r="GA440">
        <v>87.682999999999993</v>
      </c>
      <c r="GB440">
        <v>98.089999999999989</v>
      </c>
      <c r="GC440">
        <v>98.089999999999989</v>
      </c>
      <c r="GD440">
        <v>98.944000000000003</v>
      </c>
      <c r="GE440">
        <v>95.843999999999994</v>
      </c>
      <c r="GF440">
        <v>105.898</v>
      </c>
      <c r="GG440">
        <v>0</v>
      </c>
      <c r="GH440">
        <v>99.074000000000012</v>
      </c>
      <c r="GI440">
        <v>99.074000000000012</v>
      </c>
      <c r="GJ440">
        <v>97.896000000000015</v>
      </c>
      <c r="GK440">
        <v>97.896000000000015</v>
      </c>
      <c r="GL440">
        <v>106.66200000000001</v>
      </c>
      <c r="GM440">
        <v>100.97</v>
      </c>
      <c r="GN440">
        <v>100.97</v>
      </c>
      <c r="GO440">
        <v>0</v>
      </c>
      <c r="GP440">
        <v>98.436999999999998</v>
      </c>
      <c r="GQ440">
        <v>99.187999999999988</v>
      </c>
      <c r="GR440">
        <v>99.187999999999988</v>
      </c>
      <c r="GS440">
        <v>103.52900000000001</v>
      </c>
      <c r="GT440">
        <v>103.52900000000001</v>
      </c>
      <c r="GU440">
        <v>-101.23399999999999</v>
      </c>
      <c r="GV440">
        <v>0</v>
      </c>
      <c r="GW440">
        <v>104.163</v>
      </c>
      <c r="GX440">
        <v>104.163</v>
      </c>
      <c r="GY440">
        <v>102.08199999999999</v>
      </c>
      <c r="GZ440">
        <v>100.807</v>
      </c>
      <c r="HA440">
        <v>100.807</v>
      </c>
      <c r="HB440">
        <v>114.95300000000002</v>
      </c>
      <c r="HC440">
        <v>107.723</v>
      </c>
      <c r="HD440">
        <v>0</v>
      </c>
      <c r="HE440">
        <v>97.99799999999999</v>
      </c>
      <c r="HF440">
        <v>0</v>
      </c>
      <c r="HG440">
        <v>101.316</v>
      </c>
      <c r="HH440">
        <v>100.39700000000001</v>
      </c>
      <c r="HI440">
        <v>100.39700000000001</v>
      </c>
      <c r="HJ440">
        <v>88.495999999999995</v>
      </c>
      <c r="HK440">
        <v>98.548000000000016</v>
      </c>
      <c r="HL440">
        <v>89.830999999999989</v>
      </c>
      <c r="HM440">
        <v>101.52</v>
      </c>
      <c r="HN440">
        <v>101.73400000000001</v>
      </c>
      <c r="HO440">
        <v>98.748999999999995</v>
      </c>
      <c r="HP440">
        <v>100.202</v>
      </c>
      <c r="HQ440">
        <v>108.91</v>
      </c>
      <c r="HR440">
        <v>99.823000000000008</v>
      </c>
      <c r="HS440">
        <v>112.33900000000001</v>
      </c>
      <c r="HT440">
        <v>90.617000000000004</v>
      </c>
      <c r="HU440">
        <v>101.02700000000002</v>
      </c>
      <c r="HV440">
        <v>101.02700000000002</v>
      </c>
      <c r="HW440">
        <v>103.25500000000001</v>
      </c>
      <c r="HX440">
        <v>103.25500000000001</v>
      </c>
      <c r="HY440">
        <v>101.91</v>
      </c>
      <c r="HZ440">
        <v>101.91</v>
      </c>
      <c r="IA440">
        <v>103.25500000000001</v>
      </c>
      <c r="IB440">
        <v>103.25500000000001</v>
      </c>
      <c r="IC440">
        <v>101.91</v>
      </c>
      <c r="ID440">
        <v>101.91</v>
      </c>
    </row>
    <row r="441" spans="1:238" x14ac:dyDescent="0.2">
      <c r="A441" s="3">
        <v>45993</v>
      </c>
      <c r="B441">
        <v>100.779</v>
      </c>
      <c r="C441">
        <v>101.09300000000002</v>
      </c>
      <c r="D441">
        <v>101.09300000000002</v>
      </c>
      <c r="E441">
        <v>120.54199999999999</v>
      </c>
      <c r="F441">
        <v>109.99799999999999</v>
      </c>
      <c r="G441">
        <v>-98.212000000000003</v>
      </c>
      <c r="H441">
        <v>100.52300000000001</v>
      </c>
      <c r="I441">
        <v>111.71500000000002</v>
      </c>
      <c r="J441">
        <v>111.71500000000002</v>
      </c>
      <c r="K441">
        <v>0</v>
      </c>
      <c r="L441">
        <v>0</v>
      </c>
      <c r="M441">
        <v>99.116</v>
      </c>
      <c r="N441">
        <v>99.116</v>
      </c>
      <c r="O441">
        <v>94.018000000000001</v>
      </c>
      <c r="P441">
        <v>94.018000000000001</v>
      </c>
      <c r="Q441">
        <v>-106.392</v>
      </c>
      <c r="R441">
        <v>-98.646000000000001</v>
      </c>
      <c r="S441">
        <v>-93.152000000000001</v>
      </c>
      <c r="T441">
        <v>0</v>
      </c>
      <c r="U441">
        <v>-100.84699999999999</v>
      </c>
      <c r="V441">
        <v>101.36299999999999</v>
      </c>
      <c r="W441">
        <v>101.36299999999999</v>
      </c>
      <c r="X441">
        <f>PRICE!X441+(PRICE!X441-BID!X441)</f>
        <v>97.22499999999998</v>
      </c>
      <c r="Y441">
        <f>PRICE!Y441+(PRICE!Y441-BID!Y441)</f>
        <v>97.22499999999998</v>
      </c>
      <c r="Z441">
        <v>101.93600000000001</v>
      </c>
      <c r="AA441">
        <v>98.238</v>
      </c>
      <c r="AB441">
        <v>98.238</v>
      </c>
      <c r="AC441">
        <v>0</v>
      </c>
      <c r="AD441">
        <v>98.573999999999998</v>
      </c>
      <c r="AE441">
        <v>0</v>
      </c>
      <c r="AF441">
        <v>0</v>
      </c>
      <c r="AG441">
        <v>98.001999999999981</v>
      </c>
      <c r="AH441">
        <v>99.10799999999999</v>
      </c>
      <c r="AI441">
        <v>0</v>
      </c>
      <c r="AJ441">
        <v>0</v>
      </c>
      <c r="AK441">
        <v>100.81399999999999</v>
      </c>
      <c r="AL441">
        <v>100.23699999999999</v>
      </c>
      <c r="AM441">
        <v>98.962000000000018</v>
      </c>
      <c r="AN441">
        <v>0</v>
      </c>
      <c r="AO441">
        <v>0</v>
      </c>
      <c r="AP441">
        <v>0</v>
      </c>
      <c r="AQ441">
        <v>0</v>
      </c>
      <c r="AR441">
        <v>100.21899999999999</v>
      </c>
      <c r="AS441">
        <v>100.119</v>
      </c>
      <c r="AT441">
        <v>98.656000000000006</v>
      </c>
      <c r="AU441">
        <v>98.146999999999991</v>
      </c>
      <c r="AV441">
        <v>98.146999999999991</v>
      </c>
      <c r="AW441">
        <v>95.204999999999998</v>
      </c>
      <c r="AX441">
        <v>95.204999999999998</v>
      </c>
      <c r="AY441">
        <v>119.75600000000001</v>
      </c>
      <c r="AZ441">
        <v>-94.287000000000006</v>
      </c>
      <c r="BA441">
        <v>102.557</v>
      </c>
      <c r="BB441">
        <v>103.733</v>
      </c>
      <c r="BC441">
        <v>101.54899999999999</v>
      </c>
      <c r="BD441">
        <v>0</v>
      </c>
      <c r="BE441">
        <v>0</v>
      </c>
      <c r="BF441">
        <v>0</v>
      </c>
      <c r="BG441">
        <v>0</v>
      </c>
      <c r="BH441">
        <v>-97.784999999999997</v>
      </c>
      <c r="BI441">
        <v>-100.01900000000001</v>
      </c>
      <c r="BJ441">
        <v>106.43599999999999</v>
      </c>
      <c r="BK441">
        <v>0</v>
      </c>
      <c r="BL441">
        <v>0</v>
      </c>
      <c r="BM441">
        <v>109.1</v>
      </c>
      <c r="BN441">
        <v>101.16499999999999</v>
      </c>
      <c r="BO441">
        <v>-103.21</v>
      </c>
      <c r="BP441">
        <v>-100.855</v>
      </c>
      <c r="BQ441">
        <v>-94.84</v>
      </c>
      <c r="BR441">
        <v>0</v>
      </c>
      <c r="BS441">
        <v>100.304</v>
      </c>
      <c r="BT441">
        <v>102.05499999999999</v>
      </c>
      <c r="BU441">
        <v>102.91299999999998</v>
      </c>
      <c r="BV441">
        <v>104.02500000000001</v>
      </c>
      <c r="BW441">
        <v>0</v>
      </c>
      <c r="BX441">
        <v>101.623</v>
      </c>
      <c r="BY441">
        <v>101.623</v>
      </c>
      <c r="BZ441">
        <v>102.26299999999999</v>
      </c>
      <c r="CA441">
        <v>105.59700000000001</v>
      </c>
      <c r="CB441">
        <v>102.79400000000001</v>
      </c>
      <c r="CC441">
        <v>101.67400000000001</v>
      </c>
      <c r="CD441">
        <v>0</v>
      </c>
      <c r="CE441">
        <v>0</v>
      </c>
      <c r="CF441">
        <v>98.190999999999988</v>
      </c>
      <c r="CG441">
        <v>98.190999999999988</v>
      </c>
      <c r="CH441">
        <v>95.673000000000016</v>
      </c>
      <c r="CI441">
        <v>95.673000000000016</v>
      </c>
      <c r="CJ441">
        <v>-101.581</v>
      </c>
      <c r="CK441">
        <v>88.222999999999999</v>
      </c>
      <c r="CL441">
        <v>0</v>
      </c>
      <c r="CM441">
        <v>0</v>
      </c>
      <c r="CN441">
        <v>-100.709</v>
      </c>
      <c r="CO441">
        <v>99.131999999999991</v>
      </c>
      <c r="CP441">
        <v>0</v>
      </c>
      <c r="CQ441">
        <v>0</v>
      </c>
      <c r="CR441">
        <v>0</v>
      </c>
      <c r="CS441">
        <v>103.28700000000001</v>
      </c>
      <c r="CT441">
        <v>97.944000000000003</v>
      </c>
      <c r="CU441">
        <v>98.905999999999992</v>
      </c>
      <c r="CV441">
        <v>100.73400000000001</v>
      </c>
      <c r="CW441">
        <v>0</v>
      </c>
      <c r="CX441">
        <v>0</v>
      </c>
      <c r="CY441">
        <v>102.654</v>
      </c>
      <c r="CZ441">
        <v>98.552000000000007</v>
      </c>
      <c r="DA441">
        <v>101.77499999999999</v>
      </c>
      <c r="DB441">
        <v>101.77499999999999</v>
      </c>
      <c r="DC441">
        <v>103.687</v>
      </c>
      <c r="DD441">
        <v>103.687</v>
      </c>
      <c r="DE441">
        <v>101.907</v>
      </c>
      <c r="DF441">
        <v>103.675</v>
      </c>
      <c r="DG441">
        <v>100.97799999999999</v>
      </c>
      <c r="DH441">
        <v>0</v>
      </c>
      <c r="DI441">
        <v>0</v>
      </c>
      <c r="DJ441">
        <v>0</v>
      </c>
      <c r="DK441">
        <v>94.34899999999999</v>
      </c>
      <c r="DL441">
        <v>97.512999999999991</v>
      </c>
      <c r="DM441">
        <v>89.49799999999999</v>
      </c>
      <c r="DN441">
        <v>89.49799999999999</v>
      </c>
      <c r="DO441">
        <v>99.822000000000003</v>
      </c>
      <c r="DP441">
        <v>107.53500000000001</v>
      </c>
      <c r="DQ441">
        <v>104.613</v>
      </c>
      <c r="DR441">
        <v>100.71900000000001</v>
      </c>
      <c r="DS441">
        <v>98.880999999999986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100.91800000000001</v>
      </c>
      <c r="EC441">
        <v>100.91800000000001</v>
      </c>
      <c r="ED441">
        <v>97.838000000000008</v>
      </c>
      <c r="EE441">
        <v>97.838000000000008</v>
      </c>
      <c r="EF441">
        <v>102.22999999999999</v>
      </c>
      <c r="EG441">
        <v>102.22999999999999</v>
      </c>
      <c r="EH441">
        <v>0</v>
      </c>
      <c r="EI441">
        <v>99.791000000000011</v>
      </c>
      <c r="EJ441">
        <v>99.791000000000011</v>
      </c>
      <c r="EK441">
        <v>90.99799999999999</v>
      </c>
      <c r="EL441">
        <v>92.100999999999999</v>
      </c>
      <c r="EM441">
        <v>92.100999999999999</v>
      </c>
      <c r="EN441">
        <v>102.55500000000001</v>
      </c>
      <c r="EO441">
        <v>101.15</v>
      </c>
      <c r="EP441">
        <v>-100.294</v>
      </c>
      <c r="EQ441">
        <v>87.517999999999986</v>
      </c>
      <c r="ER441">
        <v>87.517999999999986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95.21899999999998</v>
      </c>
      <c r="EY441">
        <v>0</v>
      </c>
      <c r="EZ441">
        <v>0</v>
      </c>
      <c r="FA441">
        <v>97.816000000000003</v>
      </c>
      <c r="FB441">
        <v>97.816000000000003</v>
      </c>
      <c r="FC441">
        <v>87.499000000000009</v>
      </c>
      <c r="FD441">
        <v>87.499000000000009</v>
      </c>
      <c r="FE441">
        <v>97.734999999999999</v>
      </c>
      <c r="FF441">
        <v>97.734999999999999</v>
      </c>
      <c r="FG441">
        <v>100.899</v>
      </c>
      <c r="FH441">
        <v>100.899</v>
      </c>
      <c r="FI441">
        <v>104.366</v>
      </c>
      <c r="FJ441">
        <v>104.366</v>
      </c>
      <c r="FK441">
        <v>101.51</v>
      </c>
      <c r="FL441">
        <v>101.51</v>
      </c>
      <c r="FM441">
        <v>100.60500000000002</v>
      </c>
      <c r="FN441">
        <v>112.94</v>
      </c>
      <c r="FO441">
        <v>99.825000000000003</v>
      </c>
      <c r="FP441">
        <v>99.825000000000003</v>
      </c>
      <c r="FQ441">
        <v>97.756</v>
      </c>
      <c r="FR441">
        <v>111.26100000000001</v>
      </c>
      <c r="FS441">
        <v>0</v>
      </c>
      <c r="FT441">
        <v>93.576000000000008</v>
      </c>
      <c r="FU441">
        <v>93.576000000000008</v>
      </c>
      <c r="FV441">
        <v>0</v>
      </c>
      <c r="FW441">
        <v>0</v>
      </c>
      <c r="FX441">
        <v>99.47699999999999</v>
      </c>
      <c r="FY441">
        <v>0</v>
      </c>
      <c r="FZ441">
        <v>87.792999999999992</v>
      </c>
      <c r="GA441">
        <v>87.792999999999992</v>
      </c>
      <c r="GB441">
        <v>98.115999999999985</v>
      </c>
      <c r="GC441">
        <v>98.115999999999985</v>
      </c>
      <c r="GD441">
        <v>98.974999999999994</v>
      </c>
      <c r="GE441">
        <v>95.988</v>
      </c>
      <c r="GF441">
        <v>105.953</v>
      </c>
      <c r="GG441">
        <v>0</v>
      </c>
      <c r="GH441">
        <v>99.11</v>
      </c>
      <c r="GI441">
        <v>99.11</v>
      </c>
      <c r="GJ441">
        <v>97.897999999999996</v>
      </c>
      <c r="GK441">
        <v>97.897999999999996</v>
      </c>
      <c r="GL441">
        <v>106.82199999999999</v>
      </c>
      <c r="GM441">
        <v>101.048</v>
      </c>
      <c r="GN441">
        <v>101.048</v>
      </c>
      <c r="GO441">
        <v>0</v>
      </c>
      <c r="GP441">
        <v>98.445000000000007</v>
      </c>
      <c r="GQ441">
        <v>99.218000000000004</v>
      </c>
      <c r="GR441">
        <v>99.218000000000004</v>
      </c>
      <c r="GS441">
        <v>103.602</v>
      </c>
      <c r="GT441">
        <v>103.602</v>
      </c>
      <c r="GU441">
        <v>-101.304</v>
      </c>
      <c r="GV441">
        <v>0</v>
      </c>
      <c r="GW441">
        <v>104.184</v>
      </c>
      <c r="GX441">
        <v>104.184</v>
      </c>
      <c r="GY441">
        <v>102.136</v>
      </c>
      <c r="GZ441">
        <v>100.82199999999999</v>
      </c>
      <c r="HA441">
        <v>100.82199999999999</v>
      </c>
      <c r="HB441">
        <v>115.15100000000001</v>
      </c>
      <c r="HC441">
        <v>107.79299999999999</v>
      </c>
      <c r="HD441">
        <v>0</v>
      </c>
      <c r="HE441">
        <v>98.016000000000005</v>
      </c>
      <c r="HF441">
        <v>0</v>
      </c>
      <c r="HG441">
        <v>101.34099999999998</v>
      </c>
      <c r="HH441">
        <v>100.40899999999999</v>
      </c>
      <c r="HI441">
        <v>100.40899999999999</v>
      </c>
      <c r="HJ441">
        <v>88.650999999999982</v>
      </c>
      <c r="HK441">
        <v>98.59</v>
      </c>
      <c r="HL441">
        <v>89.947000000000017</v>
      </c>
      <c r="HM441">
        <v>101.521</v>
      </c>
      <c r="HN441">
        <v>101.92999999999999</v>
      </c>
      <c r="HO441">
        <v>98.747</v>
      </c>
      <c r="HP441">
        <v>100.184</v>
      </c>
      <c r="HQ441">
        <v>109.129</v>
      </c>
      <c r="HR441">
        <v>99.822000000000003</v>
      </c>
      <c r="HS441">
        <v>112.27799999999999</v>
      </c>
      <c r="HT441">
        <v>90.752999999999986</v>
      </c>
      <c r="HU441">
        <v>101.07600000000001</v>
      </c>
      <c r="HV441">
        <v>101.07600000000001</v>
      </c>
      <c r="HW441">
        <v>103.34000000000002</v>
      </c>
      <c r="HX441">
        <v>103.34000000000002</v>
      </c>
      <c r="HY441">
        <v>101.95100000000001</v>
      </c>
      <c r="HZ441">
        <v>101.95100000000001</v>
      </c>
      <c r="IA441">
        <v>103.34000000000002</v>
      </c>
      <c r="IB441">
        <v>103.34000000000002</v>
      </c>
      <c r="IC441">
        <v>101.95100000000001</v>
      </c>
      <c r="ID441">
        <v>101.95100000000001</v>
      </c>
    </row>
    <row r="442" spans="1:238" x14ac:dyDescent="0.2">
      <c r="A442" s="3">
        <v>45994</v>
      </c>
      <c r="B442">
        <v>100.783</v>
      </c>
      <c r="C442">
        <v>101.05100000000002</v>
      </c>
      <c r="D442">
        <v>101.05100000000002</v>
      </c>
      <c r="E442">
        <v>120.613</v>
      </c>
      <c r="F442">
        <v>109.928</v>
      </c>
      <c r="G442">
        <v>-98.213999999999999</v>
      </c>
      <c r="H442">
        <v>100.574</v>
      </c>
      <c r="I442">
        <v>111.53599999999999</v>
      </c>
      <c r="J442">
        <v>111.53599999999999</v>
      </c>
      <c r="K442">
        <v>0</v>
      </c>
      <c r="L442">
        <v>0</v>
      </c>
      <c r="M442">
        <v>99.007999999999996</v>
      </c>
      <c r="N442">
        <v>99.007999999999996</v>
      </c>
      <c r="O442">
        <v>93.902000000000001</v>
      </c>
      <c r="P442">
        <v>93.902000000000001</v>
      </c>
      <c r="Q442">
        <v>-106.354</v>
      </c>
      <c r="R442">
        <v>-98.643000000000001</v>
      </c>
      <c r="S442">
        <v>-93.03</v>
      </c>
      <c r="T442">
        <v>0</v>
      </c>
      <c r="U442">
        <v>-100.837</v>
      </c>
      <c r="V442">
        <v>101.33500000000001</v>
      </c>
      <c r="W442">
        <v>101.33500000000001</v>
      </c>
      <c r="X442">
        <f>PRICE!X442+(PRICE!X442-BID!X442)</f>
        <v>97.146999999999991</v>
      </c>
      <c r="Y442">
        <f>PRICE!Y442+(PRICE!Y442-BID!Y442)</f>
        <v>97.146999999999991</v>
      </c>
      <c r="Z442">
        <v>101.879</v>
      </c>
      <c r="AA442">
        <v>98.222000000000008</v>
      </c>
      <c r="AB442">
        <v>98.222000000000008</v>
      </c>
      <c r="AC442">
        <v>0</v>
      </c>
      <c r="AD442">
        <v>98.581000000000003</v>
      </c>
      <c r="AE442">
        <v>0</v>
      </c>
      <c r="AF442">
        <v>0</v>
      </c>
      <c r="AG442">
        <v>98.021999999999991</v>
      </c>
      <c r="AH442">
        <v>99.122</v>
      </c>
      <c r="AI442">
        <v>0</v>
      </c>
      <c r="AJ442">
        <v>0</v>
      </c>
      <c r="AK442">
        <v>100.812</v>
      </c>
      <c r="AL442">
        <v>100.227</v>
      </c>
      <c r="AM442">
        <v>98.98399999999998</v>
      </c>
      <c r="AN442">
        <v>0</v>
      </c>
      <c r="AO442">
        <v>0</v>
      </c>
      <c r="AP442">
        <v>0</v>
      </c>
      <c r="AQ442">
        <v>0</v>
      </c>
      <c r="AR442">
        <v>100.16499999999999</v>
      </c>
      <c r="AS442">
        <v>100.062</v>
      </c>
      <c r="AT442">
        <v>98.531999999999996</v>
      </c>
      <c r="AU442">
        <v>98.14500000000001</v>
      </c>
      <c r="AV442">
        <v>98.14500000000001</v>
      </c>
      <c r="AW442">
        <v>95.086000000000013</v>
      </c>
      <c r="AX442">
        <v>95.086000000000013</v>
      </c>
      <c r="AY442">
        <v>119.447</v>
      </c>
      <c r="AZ442">
        <v>-94.200999999999993</v>
      </c>
      <c r="BA442">
        <v>102.49900000000001</v>
      </c>
      <c r="BB442">
        <v>103.688</v>
      </c>
      <c r="BC442">
        <v>101.50200000000001</v>
      </c>
      <c r="BD442">
        <v>0</v>
      </c>
      <c r="BE442">
        <v>0</v>
      </c>
      <c r="BF442">
        <v>0</v>
      </c>
      <c r="BG442">
        <v>0</v>
      </c>
      <c r="BH442">
        <v>-97.784000000000006</v>
      </c>
      <c r="BI442">
        <v>-99.963999999999999</v>
      </c>
      <c r="BJ442">
        <v>106.36200000000001</v>
      </c>
      <c r="BK442">
        <v>0</v>
      </c>
      <c r="BL442">
        <v>0</v>
      </c>
      <c r="BM442">
        <v>109.09500000000001</v>
      </c>
      <c r="BN442">
        <v>101.129</v>
      </c>
      <c r="BO442">
        <v>-103.292</v>
      </c>
      <c r="BP442">
        <v>-100.79900000000001</v>
      </c>
      <c r="BQ442">
        <v>-94.692999999999998</v>
      </c>
      <c r="BR442">
        <v>0</v>
      </c>
      <c r="BS442">
        <v>100.29900000000001</v>
      </c>
      <c r="BT442">
        <v>101.96800000000002</v>
      </c>
      <c r="BU442">
        <v>102.851</v>
      </c>
      <c r="BV442">
        <v>103.90900000000001</v>
      </c>
      <c r="BW442">
        <v>0</v>
      </c>
      <c r="BX442">
        <v>101.602</v>
      </c>
      <c r="BY442">
        <v>101.602</v>
      </c>
      <c r="BZ442">
        <v>102.199</v>
      </c>
      <c r="CA442">
        <v>105.56</v>
      </c>
      <c r="CB442">
        <v>102.64300000000001</v>
      </c>
      <c r="CC442">
        <v>101.62299999999999</v>
      </c>
      <c r="CD442">
        <v>0</v>
      </c>
      <c r="CE442">
        <v>0</v>
      </c>
      <c r="CF442">
        <v>98.160999999999987</v>
      </c>
      <c r="CG442">
        <v>98.160999999999987</v>
      </c>
      <c r="CH442">
        <v>95.526999999999987</v>
      </c>
      <c r="CI442">
        <v>95.526999999999987</v>
      </c>
      <c r="CJ442">
        <v>-101.479</v>
      </c>
      <c r="CK442">
        <v>88.123999999999995</v>
      </c>
      <c r="CL442">
        <v>0</v>
      </c>
      <c r="CM442">
        <v>0</v>
      </c>
      <c r="CN442">
        <v>-100.672</v>
      </c>
      <c r="CO442">
        <v>98.936999999999998</v>
      </c>
      <c r="CP442">
        <v>0</v>
      </c>
      <c r="CQ442">
        <v>0</v>
      </c>
      <c r="CR442">
        <v>0</v>
      </c>
      <c r="CS442">
        <v>103.233</v>
      </c>
      <c r="CT442">
        <v>97.97399999999999</v>
      </c>
      <c r="CU442">
        <v>98.859000000000009</v>
      </c>
      <c r="CV442">
        <v>100.50599999999999</v>
      </c>
      <c r="CW442">
        <v>0</v>
      </c>
      <c r="CX442">
        <v>0</v>
      </c>
      <c r="CY442">
        <v>102.57499999999999</v>
      </c>
      <c r="CZ442">
        <v>98.435999999999993</v>
      </c>
      <c r="DA442">
        <v>101.78900000000002</v>
      </c>
      <c r="DB442">
        <v>101.78900000000002</v>
      </c>
      <c r="DC442">
        <v>103.736</v>
      </c>
      <c r="DD442">
        <v>103.736</v>
      </c>
      <c r="DE442">
        <v>101.919</v>
      </c>
      <c r="DF442">
        <v>103.58099999999999</v>
      </c>
      <c r="DG442">
        <v>100.955</v>
      </c>
      <c r="DH442">
        <v>0</v>
      </c>
      <c r="DI442">
        <v>0</v>
      </c>
      <c r="DJ442">
        <v>0</v>
      </c>
      <c r="DK442">
        <v>94.230999999999995</v>
      </c>
      <c r="DL442">
        <v>97.41</v>
      </c>
      <c r="DM442">
        <v>89.332999999999998</v>
      </c>
      <c r="DN442">
        <v>89.332999999999998</v>
      </c>
      <c r="DO442">
        <v>99.780999999999992</v>
      </c>
      <c r="DP442">
        <v>107.38</v>
      </c>
      <c r="DQ442">
        <v>104.54499999999999</v>
      </c>
      <c r="DR442">
        <v>100.755</v>
      </c>
      <c r="DS442">
        <v>98.829000000000008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100.87400000000001</v>
      </c>
      <c r="EC442">
        <v>100.87400000000001</v>
      </c>
      <c r="ED442">
        <v>97.830999999999989</v>
      </c>
      <c r="EE442">
        <v>97.830999999999989</v>
      </c>
      <c r="EF442">
        <v>102.11500000000001</v>
      </c>
      <c r="EG442">
        <v>102.11500000000001</v>
      </c>
      <c r="EH442">
        <v>0</v>
      </c>
      <c r="EI442">
        <v>99.789999999999992</v>
      </c>
      <c r="EJ442">
        <v>99.789999999999992</v>
      </c>
      <c r="EK442">
        <v>90.74499999999999</v>
      </c>
      <c r="EL442">
        <v>91.944000000000017</v>
      </c>
      <c r="EM442">
        <v>91.944000000000017</v>
      </c>
      <c r="EN442">
        <v>102.44699999999999</v>
      </c>
      <c r="EO442">
        <v>101.11699999999999</v>
      </c>
      <c r="EP442">
        <v>-100.279</v>
      </c>
      <c r="EQ442">
        <v>87.393000000000001</v>
      </c>
      <c r="ER442">
        <v>87.393000000000001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95.072000000000017</v>
      </c>
      <c r="EY442">
        <v>0</v>
      </c>
      <c r="EZ442">
        <v>0</v>
      </c>
      <c r="FA442">
        <v>97.793999999999997</v>
      </c>
      <c r="FB442">
        <v>97.793999999999997</v>
      </c>
      <c r="FC442">
        <v>87.36699999999999</v>
      </c>
      <c r="FD442">
        <v>87.36699999999999</v>
      </c>
      <c r="FE442">
        <v>97.734999999999999</v>
      </c>
      <c r="FF442">
        <v>97.734999999999999</v>
      </c>
      <c r="FG442">
        <v>100.83</v>
      </c>
      <c r="FH442">
        <v>100.83</v>
      </c>
      <c r="FI442">
        <v>104.23899999999999</v>
      </c>
      <c r="FJ442">
        <v>104.23899999999999</v>
      </c>
      <c r="FK442">
        <v>101.49</v>
      </c>
      <c r="FL442">
        <v>101.49</v>
      </c>
      <c r="FM442">
        <v>100.50999999999999</v>
      </c>
      <c r="FN442">
        <v>112.794</v>
      </c>
      <c r="FO442">
        <v>99.834000000000003</v>
      </c>
      <c r="FP442">
        <v>99.834000000000003</v>
      </c>
      <c r="FQ442">
        <v>97.37</v>
      </c>
      <c r="FR442">
        <v>111.00800000000001</v>
      </c>
      <c r="FS442">
        <v>0</v>
      </c>
      <c r="FT442">
        <v>93.47</v>
      </c>
      <c r="FU442">
        <v>93.47</v>
      </c>
      <c r="FV442">
        <v>0</v>
      </c>
      <c r="FW442">
        <v>0</v>
      </c>
      <c r="FX442">
        <v>99.435000000000002</v>
      </c>
      <c r="FY442">
        <v>0</v>
      </c>
      <c r="FZ442">
        <v>87.607000000000014</v>
      </c>
      <c r="GA442">
        <v>87.607000000000014</v>
      </c>
      <c r="GB442">
        <v>98.133999999999986</v>
      </c>
      <c r="GC442">
        <v>98.133999999999986</v>
      </c>
      <c r="GD442">
        <v>98.956000000000003</v>
      </c>
      <c r="GE442">
        <v>95.844999999999999</v>
      </c>
      <c r="GF442">
        <v>105.89</v>
      </c>
      <c r="GG442">
        <v>0</v>
      </c>
      <c r="GH442">
        <v>99.074000000000012</v>
      </c>
      <c r="GI442">
        <v>99.074000000000012</v>
      </c>
      <c r="GJ442">
        <v>97.918000000000006</v>
      </c>
      <c r="GK442">
        <v>97.918000000000006</v>
      </c>
      <c r="GL442">
        <v>106.77100000000002</v>
      </c>
      <c r="GM442">
        <v>100.89500000000001</v>
      </c>
      <c r="GN442">
        <v>100.89500000000001</v>
      </c>
      <c r="GO442">
        <v>0</v>
      </c>
      <c r="GP442">
        <v>98.439000000000007</v>
      </c>
      <c r="GQ442">
        <v>99.195000000000007</v>
      </c>
      <c r="GR442">
        <v>99.195000000000007</v>
      </c>
      <c r="GS442">
        <v>103.50200000000001</v>
      </c>
      <c r="GT442">
        <v>103.50200000000001</v>
      </c>
      <c r="GU442">
        <v>-101.351</v>
      </c>
      <c r="GV442">
        <v>0</v>
      </c>
      <c r="GW442">
        <v>104.10000000000001</v>
      </c>
      <c r="GX442">
        <v>104.10000000000001</v>
      </c>
      <c r="GY442">
        <v>102.05699999999999</v>
      </c>
      <c r="GZ442">
        <v>100.79200000000002</v>
      </c>
      <c r="HA442">
        <v>100.79200000000002</v>
      </c>
      <c r="HB442">
        <v>114.97400000000002</v>
      </c>
      <c r="HC442">
        <v>107.67200000000001</v>
      </c>
      <c r="HD442">
        <v>0</v>
      </c>
      <c r="HE442">
        <v>98.013000000000005</v>
      </c>
      <c r="HF442">
        <v>0</v>
      </c>
      <c r="HG442">
        <v>101.35399999999998</v>
      </c>
      <c r="HH442">
        <v>100.392</v>
      </c>
      <c r="HI442">
        <v>100.392</v>
      </c>
      <c r="HJ442">
        <v>88.44</v>
      </c>
      <c r="HK442">
        <v>98.567000000000007</v>
      </c>
      <c r="HL442">
        <v>89.823999999999998</v>
      </c>
      <c r="HM442">
        <v>101.48700000000001</v>
      </c>
      <c r="HN442">
        <v>101.735</v>
      </c>
      <c r="HO442">
        <v>98.751000000000005</v>
      </c>
      <c r="HP442">
        <v>100.19000000000001</v>
      </c>
      <c r="HQ442">
        <v>109.099</v>
      </c>
      <c r="HR442">
        <v>99.816999999999993</v>
      </c>
      <c r="HS442">
        <v>112.27699999999999</v>
      </c>
      <c r="HT442">
        <v>90.577000000000012</v>
      </c>
      <c r="HU442">
        <v>100.97899999999998</v>
      </c>
      <c r="HV442">
        <v>100.97899999999998</v>
      </c>
      <c r="HW442">
        <v>103.18600000000001</v>
      </c>
      <c r="HX442">
        <v>103.18600000000001</v>
      </c>
      <c r="HY442">
        <v>101.86399999999999</v>
      </c>
      <c r="HZ442">
        <v>101.86399999999999</v>
      </c>
      <c r="IA442">
        <v>103.18600000000001</v>
      </c>
      <c r="IB442">
        <v>103.18600000000001</v>
      </c>
      <c r="IC442">
        <v>101.86399999999999</v>
      </c>
      <c r="ID442">
        <v>101.86399999999999</v>
      </c>
    </row>
    <row r="443" spans="1:238" x14ac:dyDescent="0.2">
      <c r="A443" s="3">
        <v>45995</v>
      </c>
      <c r="B443">
        <v>100.74299999999999</v>
      </c>
      <c r="C443">
        <v>101.05099999999999</v>
      </c>
      <c r="D443">
        <v>101.05099999999999</v>
      </c>
      <c r="E443">
        <v>120.578</v>
      </c>
      <c r="F443">
        <v>109.74</v>
      </c>
      <c r="G443">
        <v>-98.233999999999995</v>
      </c>
      <c r="H443">
        <v>100.57200000000002</v>
      </c>
      <c r="I443">
        <v>111.33900000000001</v>
      </c>
      <c r="J443">
        <v>111.33900000000001</v>
      </c>
      <c r="K443">
        <v>0</v>
      </c>
      <c r="L443">
        <v>0</v>
      </c>
      <c r="M443">
        <v>98.947000000000003</v>
      </c>
      <c r="N443">
        <v>98.947000000000003</v>
      </c>
      <c r="O443">
        <v>93.848000000000013</v>
      </c>
      <c r="P443">
        <v>93.848000000000013</v>
      </c>
      <c r="Q443">
        <v>-106.23399999999999</v>
      </c>
      <c r="R443">
        <v>-98.649000000000001</v>
      </c>
      <c r="S443">
        <v>-92.893000000000001</v>
      </c>
      <c r="T443">
        <v>0</v>
      </c>
      <c r="U443">
        <v>-100.825</v>
      </c>
      <c r="V443">
        <v>101.31000000000002</v>
      </c>
      <c r="W443">
        <v>101.31000000000002</v>
      </c>
      <c r="X443">
        <f>PRICE!X443+(PRICE!X443-BID!X443)</f>
        <v>97.030000000000015</v>
      </c>
      <c r="Y443">
        <f>PRICE!Y443+(PRICE!Y443-BID!Y443)</f>
        <v>97.030000000000015</v>
      </c>
      <c r="Z443">
        <v>101.82000000000001</v>
      </c>
      <c r="AA443">
        <v>98.200999999999993</v>
      </c>
      <c r="AB443">
        <v>98.200999999999993</v>
      </c>
      <c r="AC443">
        <v>0</v>
      </c>
      <c r="AD443">
        <v>98.635000000000005</v>
      </c>
      <c r="AE443">
        <v>0</v>
      </c>
      <c r="AF443">
        <v>0</v>
      </c>
      <c r="AG443">
        <v>98.033000000000015</v>
      </c>
      <c r="AH443">
        <v>99.118999999999986</v>
      </c>
      <c r="AI443">
        <v>0</v>
      </c>
      <c r="AJ443">
        <v>0</v>
      </c>
      <c r="AK443">
        <v>100.78</v>
      </c>
      <c r="AL443">
        <v>100.22200000000001</v>
      </c>
      <c r="AM443">
        <v>99</v>
      </c>
      <c r="AN443">
        <v>0</v>
      </c>
      <c r="AO443">
        <v>0</v>
      </c>
      <c r="AP443">
        <v>0</v>
      </c>
      <c r="AQ443">
        <v>0</v>
      </c>
      <c r="AR443">
        <v>100.14400000000001</v>
      </c>
      <c r="AS443">
        <v>100.01799999999999</v>
      </c>
      <c r="AT443">
        <v>98.439000000000007</v>
      </c>
      <c r="AU443">
        <v>98.161000000000016</v>
      </c>
      <c r="AV443">
        <v>98.161000000000016</v>
      </c>
      <c r="AW443">
        <v>95.003</v>
      </c>
      <c r="AX443">
        <v>95.003</v>
      </c>
      <c r="AY443">
        <v>119.17699999999999</v>
      </c>
      <c r="AZ443">
        <v>-94.132000000000005</v>
      </c>
      <c r="BA443">
        <v>102.47399999999999</v>
      </c>
      <c r="BB443">
        <v>103.646</v>
      </c>
      <c r="BC443">
        <v>101.46599999999999</v>
      </c>
      <c r="BD443">
        <v>0</v>
      </c>
      <c r="BE443">
        <v>0</v>
      </c>
      <c r="BF443">
        <v>0</v>
      </c>
      <c r="BG443">
        <v>0</v>
      </c>
      <c r="BH443">
        <v>-97.79</v>
      </c>
      <c r="BI443">
        <v>-99.879000000000005</v>
      </c>
      <c r="BJ443">
        <v>106.31899999999999</v>
      </c>
      <c r="BK443">
        <v>0</v>
      </c>
      <c r="BL443">
        <v>0</v>
      </c>
      <c r="BM443">
        <v>108.999</v>
      </c>
      <c r="BN443">
        <v>101.21199999999999</v>
      </c>
      <c r="BO443">
        <v>-103.209</v>
      </c>
      <c r="BP443">
        <v>-100.884</v>
      </c>
      <c r="BQ443">
        <v>-94.718000000000004</v>
      </c>
      <c r="BR443">
        <v>0</v>
      </c>
      <c r="BS443">
        <v>100.31800000000001</v>
      </c>
      <c r="BT443">
        <v>101.90600000000001</v>
      </c>
      <c r="BU443">
        <v>102.785</v>
      </c>
      <c r="BV443">
        <v>103.92899999999999</v>
      </c>
      <c r="BW443">
        <v>0</v>
      </c>
      <c r="BX443">
        <v>101.587</v>
      </c>
      <c r="BY443">
        <v>101.587</v>
      </c>
      <c r="BZ443">
        <v>102.172</v>
      </c>
      <c r="CA443">
        <v>105.47599999999998</v>
      </c>
      <c r="CB443">
        <v>102.53000000000002</v>
      </c>
      <c r="CC443">
        <v>101.58100000000002</v>
      </c>
      <c r="CD443">
        <v>0</v>
      </c>
      <c r="CE443">
        <v>0</v>
      </c>
      <c r="CF443">
        <v>98.144000000000005</v>
      </c>
      <c r="CG443">
        <v>98.144000000000005</v>
      </c>
      <c r="CH443">
        <v>95.441000000000003</v>
      </c>
      <c r="CI443">
        <v>95.441000000000003</v>
      </c>
      <c r="CJ443">
        <v>-101.378</v>
      </c>
      <c r="CK443">
        <v>87.949000000000012</v>
      </c>
      <c r="CL443">
        <v>0</v>
      </c>
      <c r="CM443">
        <v>0</v>
      </c>
      <c r="CN443">
        <v>-100.658</v>
      </c>
      <c r="CO443">
        <v>98.902000000000015</v>
      </c>
      <c r="CP443">
        <v>0</v>
      </c>
      <c r="CQ443">
        <v>0</v>
      </c>
      <c r="CR443">
        <v>0</v>
      </c>
      <c r="CS443">
        <v>103.233</v>
      </c>
      <c r="CT443">
        <v>97.926999999999992</v>
      </c>
      <c r="CU443">
        <v>98.74499999999999</v>
      </c>
      <c r="CV443">
        <v>100.333</v>
      </c>
      <c r="CW443">
        <v>0</v>
      </c>
      <c r="CX443">
        <v>0</v>
      </c>
      <c r="CY443">
        <v>102.494</v>
      </c>
      <c r="CZ443">
        <v>98.339999999999989</v>
      </c>
      <c r="DA443">
        <v>101.93400000000001</v>
      </c>
      <c r="DB443">
        <v>101.93400000000001</v>
      </c>
      <c r="DC443">
        <v>104.13699999999999</v>
      </c>
      <c r="DD443">
        <v>104.13699999999999</v>
      </c>
      <c r="DE443">
        <v>101.96000000000001</v>
      </c>
      <c r="DF443">
        <v>103.60299999999999</v>
      </c>
      <c r="DG443">
        <v>100.934</v>
      </c>
      <c r="DH443">
        <v>0</v>
      </c>
      <c r="DI443">
        <v>0</v>
      </c>
      <c r="DJ443">
        <v>0</v>
      </c>
      <c r="DK443">
        <v>94.525999999999996</v>
      </c>
      <c r="DL443">
        <v>97.847000000000008</v>
      </c>
      <c r="DM443">
        <v>89.159000000000006</v>
      </c>
      <c r="DN443">
        <v>89.159000000000006</v>
      </c>
      <c r="DO443">
        <v>99.757000000000005</v>
      </c>
      <c r="DP443">
        <v>107.30600000000001</v>
      </c>
      <c r="DQ443">
        <v>104.51199999999999</v>
      </c>
      <c r="DR443">
        <v>100.727</v>
      </c>
      <c r="DS443">
        <v>98.782000000000011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100.85899999999999</v>
      </c>
      <c r="EC443">
        <v>100.85899999999999</v>
      </c>
      <c r="ED443">
        <v>97.822000000000003</v>
      </c>
      <c r="EE443">
        <v>97.822000000000003</v>
      </c>
      <c r="EF443">
        <v>102.05699999999999</v>
      </c>
      <c r="EG443">
        <v>102.05699999999999</v>
      </c>
      <c r="EH443">
        <v>0</v>
      </c>
      <c r="EI443">
        <v>99.783000000000015</v>
      </c>
      <c r="EJ443">
        <v>99.783000000000015</v>
      </c>
      <c r="EK443">
        <v>90.626999999999981</v>
      </c>
      <c r="EL443">
        <v>91.853000000000009</v>
      </c>
      <c r="EM443">
        <v>91.853000000000009</v>
      </c>
      <c r="EN443">
        <v>102.36499999999999</v>
      </c>
      <c r="EO443">
        <v>101.12099999999998</v>
      </c>
      <c r="EP443">
        <v>-100.27</v>
      </c>
      <c r="EQ443">
        <v>87.31</v>
      </c>
      <c r="ER443">
        <v>87.31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94.957000000000008</v>
      </c>
      <c r="EY443">
        <v>0</v>
      </c>
      <c r="EZ443">
        <v>0</v>
      </c>
      <c r="FA443">
        <v>97.792999999999992</v>
      </c>
      <c r="FB443">
        <v>97.792999999999992</v>
      </c>
      <c r="FC443">
        <v>87.221999999999994</v>
      </c>
      <c r="FD443">
        <v>87.221999999999994</v>
      </c>
      <c r="FE443">
        <v>97.711999999999989</v>
      </c>
      <c r="FF443">
        <v>97.711999999999989</v>
      </c>
      <c r="FG443">
        <v>100.791</v>
      </c>
      <c r="FH443">
        <v>100.791</v>
      </c>
      <c r="FI443">
        <v>104.46000000000001</v>
      </c>
      <c r="FJ443">
        <v>104.46000000000001</v>
      </c>
      <c r="FK443">
        <v>101.46000000000001</v>
      </c>
      <c r="FL443">
        <v>101.46000000000001</v>
      </c>
      <c r="FM443">
        <v>100.44500000000001</v>
      </c>
      <c r="FN443">
        <v>112.61999999999999</v>
      </c>
      <c r="FO443">
        <v>99.83</v>
      </c>
      <c r="FP443">
        <v>99.83</v>
      </c>
      <c r="FQ443">
        <v>97.206000000000003</v>
      </c>
      <c r="FR443">
        <v>111.006</v>
      </c>
      <c r="FS443">
        <v>0</v>
      </c>
      <c r="FT443">
        <v>93.402000000000001</v>
      </c>
      <c r="FU443">
        <v>93.402000000000001</v>
      </c>
      <c r="FV443">
        <v>0</v>
      </c>
      <c r="FW443">
        <v>0</v>
      </c>
      <c r="FX443">
        <v>99.468000000000004</v>
      </c>
      <c r="FY443">
        <v>0</v>
      </c>
      <c r="FZ443">
        <v>87.47999999999999</v>
      </c>
      <c r="GA443">
        <v>87.47999999999999</v>
      </c>
      <c r="GB443">
        <v>98.132999999999996</v>
      </c>
      <c r="GC443">
        <v>98.132999999999996</v>
      </c>
      <c r="GD443">
        <v>98.918000000000006</v>
      </c>
      <c r="GE443">
        <v>95.705000000000013</v>
      </c>
      <c r="GF443">
        <v>105.78400000000001</v>
      </c>
      <c r="GG443">
        <v>0</v>
      </c>
      <c r="GH443">
        <v>99.046000000000006</v>
      </c>
      <c r="GI443">
        <v>99.046000000000006</v>
      </c>
      <c r="GJ443">
        <v>97.912000000000006</v>
      </c>
      <c r="GK443">
        <v>97.912000000000006</v>
      </c>
      <c r="GL443">
        <v>106.474</v>
      </c>
      <c r="GM443">
        <v>100.913</v>
      </c>
      <c r="GN443">
        <v>100.913</v>
      </c>
      <c r="GO443">
        <v>0</v>
      </c>
      <c r="GP443">
        <v>98.418999999999997</v>
      </c>
      <c r="GQ443">
        <v>99.144999999999996</v>
      </c>
      <c r="GR443">
        <v>99.144999999999996</v>
      </c>
      <c r="GS443">
        <v>103.43</v>
      </c>
      <c r="GT443">
        <v>103.43</v>
      </c>
      <c r="GU443">
        <v>-101.25700000000001</v>
      </c>
      <c r="GV443">
        <v>0</v>
      </c>
      <c r="GW443">
        <v>103.976</v>
      </c>
      <c r="GX443">
        <v>103.976</v>
      </c>
      <c r="GY443">
        <v>101.97499999999999</v>
      </c>
      <c r="GZ443">
        <v>100.785</v>
      </c>
      <c r="HA443">
        <v>100.785</v>
      </c>
      <c r="HB443">
        <v>114.902</v>
      </c>
      <c r="HC443">
        <v>107.633</v>
      </c>
      <c r="HD443">
        <v>0</v>
      </c>
      <c r="HE443">
        <v>98.01</v>
      </c>
      <c r="HF443">
        <v>0</v>
      </c>
      <c r="HG443">
        <v>101.31700000000001</v>
      </c>
      <c r="HH443">
        <v>100.379</v>
      </c>
      <c r="HI443">
        <v>100.379</v>
      </c>
      <c r="HJ443">
        <v>88.302999999999997</v>
      </c>
      <c r="HK443">
        <v>98.585000000000008</v>
      </c>
      <c r="HL443">
        <v>89.649000000000001</v>
      </c>
      <c r="HM443">
        <v>101.49299999999999</v>
      </c>
      <c r="HN443">
        <v>101.54199999999999</v>
      </c>
      <c r="HO443">
        <v>98.701000000000008</v>
      </c>
      <c r="HP443">
        <v>100.187</v>
      </c>
      <c r="HQ443">
        <v>109.02699999999999</v>
      </c>
      <c r="HR443">
        <v>99.806000000000012</v>
      </c>
      <c r="HS443">
        <v>112.282</v>
      </c>
      <c r="HT443">
        <v>90.421000000000006</v>
      </c>
      <c r="HU443">
        <v>100.902</v>
      </c>
      <c r="HV443">
        <v>100.902</v>
      </c>
      <c r="HW443">
        <v>103.102</v>
      </c>
      <c r="HX443">
        <v>103.102</v>
      </c>
      <c r="HY443">
        <v>101.80500000000001</v>
      </c>
      <c r="HZ443">
        <v>101.80500000000001</v>
      </c>
      <c r="IA443">
        <v>103.102</v>
      </c>
      <c r="IB443">
        <v>103.102</v>
      </c>
      <c r="IC443">
        <v>101.80500000000001</v>
      </c>
      <c r="ID443">
        <v>101.80500000000001</v>
      </c>
    </row>
    <row r="444" spans="1:238" x14ac:dyDescent="0.2">
      <c r="A444" s="3">
        <v>45996</v>
      </c>
      <c r="B444">
        <v>100.733</v>
      </c>
      <c r="C444">
        <v>101.014</v>
      </c>
      <c r="D444">
        <v>101.014</v>
      </c>
      <c r="E444">
        <v>120.48199999999999</v>
      </c>
      <c r="F444">
        <v>109.57600000000001</v>
      </c>
      <c r="G444">
        <v>-98.23</v>
      </c>
      <c r="H444">
        <v>100.64300000000001</v>
      </c>
      <c r="I444">
        <v>111.179</v>
      </c>
      <c r="J444">
        <v>111.179</v>
      </c>
      <c r="K444">
        <v>0</v>
      </c>
      <c r="L444">
        <v>0</v>
      </c>
      <c r="M444">
        <v>98.9</v>
      </c>
      <c r="N444">
        <v>98.9</v>
      </c>
      <c r="O444">
        <v>93.680999999999997</v>
      </c>
      <c r="P444">
        <v>93.680999999999997</v>
      </c>
      <c r="Q444">
        <v>-106.16200000000001</v>
      </c>
      <c r="R444">
        <v>-98.644999999999996</v>
      </c>
      <c r="S444">
        <v>-92.757000000000005</v>
      </c>
      <c r="T444">
        <v>0</v>
      </c>
      <c r="U444">
        <v>-100.82299999999999</v>
      </c>
      <c r="V444">
        <v>101.26300000000001</v>
      </c>
      <c r="W444">
        <v>101.26300000000001</v>
      </c>
      <c r="X444">
        <f>PRICE!X444+(PRICE!X444-BID!X444)</f>
        <v>97.040999999999997</v>
      </c>
      <c r="Y444">
        <f>PRICE!Y444+(PRICE!Y444-BID!Y444)</f>
        <v>97.040999999999997</v>
      </c>
      <c r="Z444">
        <v>101.788</v>
      </c>
      <c r="AA444">
        <v>98.204999999999998</v>
      </c>
      <c r="AB444">
        <v>98.204999999999998</v>
      </c>
      <c r="AC444">
        <v>0</v>
      </c>
      <c r="AD444">
        <v>98.605999999999995</v>
      </c>
      <c r="AE444">
        <v>0</v>
      </c>
      <c r="AF444">
        <v>0</v>
      </c>
      <c r="AG444">
        <v>98.028000000000006</v>
      </c>
      <c r="AH444">
        <v>99.100999999999985</v>
      </c>
      <c r="AI444">
        <v>0</v>
      </c>
      <c r="AJ444">
        <v>0</v>
      </c>
      <c r="AK444">
        <v>100.77199999999999</v>
      </c>
      <c r="AL444">
        <v>100.19500000000001</v>
      </c>
      <c r="AM444">
        <v>99.010999999999996</v>
      </c>
      <c r="AN444">
        <v>0</v>
      </c>
      <c r="AO444">
        <v>0</v>
      </c>
      <c r="AP444">
        <v>0</v>
      </c>
      <c r="AQ444">
        <v>0</v>
      </c>
      <c r="AR444">
        <v>100.14700000000001</v>
      </c>
      <c r="AS444">
        <v>100.008</v>
      </c>
      <c r="AT444">
        <v>98.369</v>
      </c>
      <c r="AU444">
        <v>98.193999999999988</v>
      </c>
      <c r="AV444">
        <v>98.193999999999988</v>
      </c>
      <c r="AW444">
        <v>94.977000000000004</v>
      </c>
      <c r="AX444">
        <v>94.977000000000004</v>
      </c>
      <c r="AY444">
        <v>119.057</v>
      </c>
      <c r="AZ444">
        <v>-94.100999999999999</v>
      </c>
      <c r="BA444">
        <v>102.58199999999999</v>
      </c>
      <c r="BB444">
        <v>103.65199999999999</v>
      </c>
      <c r="BC444">
        <v>101.46</v>
      </c>
      <c r="BD444">
        <v>0</v>
      </c>
      <c r="BE444">
        <v>0</v>
      </c>
      <c r="BF444">
        <v>0</v>
      </c>
      <c r="BG444">
        <v>0</v>
      </c>
      <c r="BH444">
        <v>-97.787999999999997</v>
      </c>
      <c r="BI444">
        <v>-99.808999999999997</v>
      </c>
      <c r="BJ444">
        <v>106.22600000000001</v>
      </c>
      <c r="BK444">
        <v>0</v>
      </c>
      <c r="BL444">
        <v>0</v>
      </c>
      <c r="BM444">
        <v>108.78800000000001</v>
      </c>
      <c r="BN444">
        <v>101.2</v>
      </c>
      <c r="BO444">
        <v>-103.247</v>
      </c>
      <c r="BP444">
        <v>-100.89100000000001</v>
      </c>
      <c r="BQ444">
        <v>-94.695999999999998</v>
      </c>
      <c r="BR444">
        <v>0</v>
      </c>
      <c r="BS444">
        <v>100.31400000000001</v>
      </c>
      <c r="BT444">
        <v>101.90199999999999</v>
      </c>
      <c r="BU444">
        <v>102.90599999999999</v>
      </c>
      <c r="BV444">
        <v>103.71399999999998</v>
      </c>
      <c r="BW444">
        <v>0</v>
      </c>
      <c r="BX444">
        <v>101.62700000000001</v>
      </c>
      <c r="BY444">
        <v>101.62700000000001</v>
      </c>
      <c r="BZ444">
        <v>102.161</v>
      </c>
      <c r="CA444">
        <v>105.399</v>
      </c>
      <c r="CB444">
        <v>102.39900000000002</v>
      </c>
      <c r="CC444">
        <v>101.55900000000001</v>
      </c>
      <c r="CD444">
        <v>0</v>
      </c>
      <c r="CE444">
        <v>0</v>
      </c>
      <c r="CF444">
        <v>98.146000000000015</v>
      </c>
      <c r="CG444">
        <v>98.146000000000015</v>
      </c>
      <c r="CH444">
        <v>95.322999999999993</v>
      </c>
      <c r="CI444">
        <v>95.322999999999993</v>
      </c>
      <c r="CJ444">
        <v>-101.26900000000001</v>
      </c>
      <c r="CK444">
        <v>87.813000000000017</v>
      </c>
      <c r="CL444">
        <v>0</v>
      </c>
      <c r="CM444">
        <v>0</v>
      </c>
      <c r="CN444">
        <v>-100.627</v>
      </c>
      <c r="CO444">
        <v>98.831000000000017</v>
      </c>
      <c r="CP444">
        <v>0</v>
      </c>
      <c r="CQ444">
        <v>0</v>
      </c>
      <c r="CR444">
        <v>0</v>
      </c>
      <c r="CS444">
        <v>103.21100000000001</v>
      </c>
      <c r="CT444">
        <v>97.978999999999999</v>
      </c>
      <c r="CU444">
        <v>98.730000000000018</v>
      </c>
      <c r="CV444">
        <v>100.209</v>
      </c>
      <c r="CW444">
        <v>0</v>
      </c>
      <c r="CX444">
        <v>0</v>
      </c>
      <c r="CY444">
        <v>102.46799999999999</v>
      </c>
      <c r="CZ444">
        <v>98.241</v>
      </c>
      <c r="DA444">
        <v>101.874</v>
      </c>
      <c r="DB444">
        <v>101.874</v>
      </c>
      <c r="DC444">
        <v>103.97899999999998</v>
      </c>
      <c r="DD444">
        <v>103.97899999999998</v>
      </c>
      <c r="DE444">
        <v>101.99999999999999</v>
      </c>
      <c r="DF444">
        <v>103.54900000000001</v>
      </c>
      <c r="DG444">
        <v>100.92899999999999</v>
      </c>
      <c r="DH444">
        <v>0</v>
      </c>
      <c r="DI444">
        <v>0</v>
      </c>
      <c r="DJ444">
        <v>0</v>
      </c>
      <c r="DK444">
        <v>94.699000000000012</v>
      </c>
      <c r="DL444">
        <v>98.003</v>
      </c>
      <c r="DM444">
        <v>89.051000000000002</v>
      </c>
      <c r="DN444">
        <v>89.051000000000002</v>
      </c>
      <c r="DO444">
        <v>99.742999999999995</v>
      </c>
      <c r="DP444">
        <v>107.194</v>
      </c>
      <c r="DQ444">
        <v>104.49399999999999</v>
      </c>
      <c r="DR444">
        <v>100.575</v>
      </c>
      <c r="DS444">
        <v>98.713000000000008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100.85000000000001</v>
      </c>
      <c r="EC444">
        <v>100.85000000000001</v>
      </c>
      <c r="ED444">
        <v>97.804000000000002</v>
      </c>
      <c r="EE444">
        <v>97.804000000000002</v>
      </c>
      <c r="EF444">
        <v>101.94600000000001</v>
      </c>
      <c r="EG444">
        <v>101.94600000000001</v>
      </c>
      <c r="EH444">
        <v>0</v>
      </c>
      <c r="EI444">
        <v>99.778000000000006</v>
      </c>
      <c r="EJ444">
        <v>99.778000000000006</v>
      </c>
      <c r="EK444">
        <v>90.465999999999994</v>
      </c>
      <c r="EL444">
        <v>91.703000000000003</v>
      </c>
      <c r="EM444">
        <v>91.703000000000003</v>
      </c>
      <c r="EN444">
        <v>102.26799999999999</v>
      </c>
      <c r="EO444">
        <v>101.113</v>
      </c>
      <c r="EP444">
        <v>-100.267</v>
      </c>
      <c r="EQ444">
        <v>87.175999999999988</v>
      </c>
      <c r="ER444">
        <v>87.175999999999988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94.85199999999999</v>
      </c>
      <c r="EY444">
        <v>0</v>
      </c>
      <c r="EZ444">
        <v>0</v>
      </c>
      <c r="FA444">
        <v>97.804000000000002</v>
      </c>
      <c r="FB444">
        <v>97.804000000000002</v>
      </c>
      <c r="FC444">
        <v>87.156000000000006</v>
      </c>
      <c r="FD444">
        <v>87.156000000000006</v>
      </c>
      <c r="FE444">
        <v>97.719999999999985</v>
      </c>
      <c r="FF444">
        <v>97.719999999999985</v>
      </c>
      <c r="FG444">
        <v>100.749</v>
      </c>
      <c r="FH444">
        <v>100.749</v>
      </c>
      <c r="FI444">
        <v>104.577</v>
      </c>
      <c r="FJ444">
        <v>104.577</v>
      </c>
      <c r="FK444">
        <v>101.51</v>
      </c>
      <c r="FL444">
        <v>101.51</v>
      </c>
      <c r="FM444">
        <v>100.43</v>
      </c>
      <c r="FN444">
        <v>112.518</v>
      </c>
      <c r="FO444">
        <v>99.813000000000002</v>
      </c>
      <c r="FP444">
        <v>99.813000000000002</v>
      </c>
      <c r="FQ444">
        <v>97.116</v>
      </c>
      <c r="FR444">
        <v>110.798</v>
      </c>
      <c r="FS444">
        <v>0</v>
      </c>
      <c r="FT444">
        <v>93.35199999999999</v>
      </c>
      <c r="FU444">
        <v>93.35199999999999</v>
      </c>
      <c r="FV444">
        <v>0</v>
      </c>
      <c r="FW444">
        <v>0</v>
      </c>
      <c r="FX444">
        <v>99.463000000000008</v>
      </c>
      <c r="FY444">
        <v>0</v>
      </c>
      <c r="FZ444">
        <v>87.413000000000011</v>
      </c>
      <c r="GA444">
        <v>87.413000000000011</v>
      </c>
      <c r="GB444">
        <v>98.158000000000015</v>
      </c>
      <c r="GC444">
        <v>98.158000000000015</v>
      </c>
      <c r="GD444">
        <v>98.909000000000006</v>
      </c>
      <c r="GE444">
        <v>95.623999999999981</v>
      </c>
      <c r="GF444">
        <v>105.768</v>
      </c>
      <c r="GG444">
        <v>0</v>
      </c>
      <c r="GH444">
        <v>99.016999999999996</v>
      </c>
      <c r="GI444">
        <v>99.016999999999996</v>
      </c>
      <c r="GJ444">
        <v>97.926999999999992</v>
      </c>
      <c r="GK444">
        <v>97.926999999999992</v>
      </c>
      <c r="GL444">
        <v>106.43300000000001</v>
      </c>
      <c r="GM444">
        <v>100.97200000000001</v>
      </c>
      <c r="GN444">
        <v>100.97200000000001</v>
      </c>
      <c r="GO444">
        <v>0</v>
      </c>
      <c r="GP444">
        <v>98.42</v>
      </c>
      <c r="GQ444">
        <v>99.114999999999981</v>
      </c>
      <c r="GR444">
        <v>99.114999999999981</v>
      </c>
      <c r="GS444">
        <v>103.29600000000001</v>
      </c>
      <c r="GT444">
        <v>103.29600000000001</v>
      </c>
      <c r="GU444">
        <v>-101.157</v>
      </c>
      <c r="GV444">
        <v>0</v>
      </c>
      <c r="GW444">
        <v>103.935</v>
      </c>
      <c r="GX444">
        <v>103.935</v>
      </c>
      <c r="GY444">
        <v>102.041</v>
      </c>
      <c r="GZ444">
        <v>100.777</v>
      </c>
      <c r="HA444">
        <v>100.777</v>
      </c>
      <c r="HB444">
        <v>114.76399999999998</v>
      </c>
      <c r="HC444">
        <v>107.512</v>
      </c>
      <c r="HD444">
        <v>0</v>
      </c>
      <c r="HE444">
        <v>98.024000000000015</v>
      </c>
      <c r="HF444">
        <v>0</v>
      </c>
      <c r="HG444">
        <v>101.312</v>
      </c>
      <c r="HH444">
        <v>100.373</v>
      </c>
      <c r="HI444">
        <v>100.373</v>
      </c>
      <c r="HJ444">
        <v>88.179999999999993</v>
      </c>
      <c r="HK444">
        <v>98.587000000000003</v>
      </c>
      <c r="HL444">
        <v>89.563000000000017</v>
      </c>
      <c r="HM444">
        <v>101.45200000000001</v>
      </c>
      <c r="HN444">
        <v>101.384</v>
      </c>
      <c r="HO444">
        <v>98.748999999999981</v>
      </c>
      <c r="HP444">
        <v>100.18199999999999</v>
      </c>
      <c r="HQ444">
        <v>108.889</v>
      </c>
      <c r="HR444">
        <v>99.817000000000007</v>
      </c>
      <c r="HS444">
        <v>112.05499999999999</v>
      </c>
      <c r="HT444">
        <v>90.271000000000015</v>
      </c>
      <c r="HU444">
        <v>100.85</v>
      </c>
      <c r="HV444">
        <v>100.85</v>
      </c>
      <c r="HW444">
        <v>102.99599999999998</v>
      </c>
      <c r="HX444">
        <v>102.99599999999998</v>
      </c>
      <c r="HY444">
        <v>101.72799999999998</v>
      </c>
      <c r="HZ444">
        <v>101.72799999999998</v>
      </c>
      <c r="IA444">
        <v>102.99599999999998</v>
      </c>
      <c r="IB444">
        <v>102.99599999999998</v>
      </c>
      <c r="IC444">
        <v>101.72799999999998</v>
      </c>
      <c r="ID444">
        <v>101.72799999999998</v>
      </c>
    </row>
    <row r="445" spans="1:238" x14ac:dyDescent="0.2">
      <c r="A445" s="3">
        <v>45999</v>
      </c>
      <c r="B445">
        <v>100.685</v>
      </c>
      <c r="C445">
        <v>100.95099999999999</v>
      </c>
      <c r="D445">
        <v>100.95099999999999</v>
      </c>
      <c r="E445">
        <v>120.358</v>
      </c>
      <c r="F445">
        <v>109.32300000000001</v>
      </c>
      <c r="G445">
        <v>-98.266999999999996</v>
      </c>
      <c r="H445">
        <v>100.66800000000001</v>
      </c>
      <c r="I445">
        <v>111.01099999999998</v>
      </c>
      <c r="J445">
        <v>111.01099999999998</v>
      </c>
      <c r="K445">
        <v>0</v>
      </c>
      <c r="L445">
        <v>0</v>
      </c>
      <c r="M445">
        <v>98.838000000000008</v>
      </c>
      <c r="N445">
        <v>98.838000000000008</v>
      </c>
      <c r="O445">
        <v>93.49199999999999</v>
      </c>
      <c r="P445">
        <v>93.49199999999999</v>
      </c>
      <c r="Q445">
        <v>-106.309</v>
      </c>
      <c r="R445">
        <v>-98.661000000000001</v>
      </c>
      <c r="S445">
        <v>-92.903000000000006</v>
      </c>
      <c r="T445">
        <v>0</v>
      </c>
      <c r="U445">
        <v>-100.836</v>
      </c>
      <c r="V445">
        <v>101.24100000000001</v>
      </c>
      <c r="W445">
        <v>101.22999999999999</v>
      </c>
      <c r="X445">
        <f>PRICE!X445+(PRICE!X445-BID!X445)</f>
        <v>96.983000000000004</v>
      </c>
      <c r="Y445">
        <f>PRICE!Y445+(PRICE!Y445-BID!Y445)</f>
        <v>96.983000000000004</v>
      </c>
      <c r="Z445">
        <v>101.72799999999999</v>
      </c>
      <c r="AA445">
        <v>98.181000000000012</v>
      </c>
      <c r="AB445">
        <v>98.181000000000012</v>
      </c>
      <c r="AC445">
        <v>0</v>
      </c>
      <c r="AD445">
        <v>98.581000000000003</v>
      </c>
      <c r="AE445">
        <v>0</v>
      </c>
      <c r="AF445">
        <v>0</v>
      </c>
      <c r="AG445">
        <v>98.014999999999986</v>
      </c>
      <c r="AH445">
        <v>99.095999999999989</v>
      </c>
      <c r="AI445">
        <v>0</v>
      </c>
      <c r="AJ445">
        <v>0</v>
      </c>
      <c r="AK445">
        <v>100.78400000000001</v>
      </c>
      <c r="AL445">
        <v>100.208</v>
      </c>
      <c r="AM445">
        <v>99.02</v>
      </c>
      <c r="AN445">
        <v>0</v>
      </c>
      <c r="AO445">
        <v>0</v>
      </c>
      <c r="AP445">
        <v>0</v>
      </c>
      <c r="AQ445">
        <v>0</v>
      </c>
      <c r="AR445">
        <v>100.11500000000001</v>
      </c>
      <c r="AS445">
        <v>99.965000000000003</v>
      </c>
      <c r="AT445">
        <v>98.185000000000016</v>
      </c>
      <c r="AU445">
        <v>98.153999999999996</v>
      </c>
      <c r="AV445">
        <v>98.153999999999996</v>
      </c>
      <c r="AW445">
        <v>94.771000000000001</v>
      </c>
      <c r="AX445">
        <v>94.771000000000001</v>
      </c>
      <c r="AY445">
        <v>118.89100000000001</v>
      </c>
      <c r="AZ445">
        <v>-94.025999999999996</v>
      </c>
      <c r="BA445">
        <v>102.602</v>
      </c>
      <c r="BB445">
        <v>103.64200000000001</v>
      </c>
      <c r="BC445">
        <v>101.411</v>
      </c>
      <c r="BD445">
        <v>0</v>
      </c>
      <c r="BE445">
        <v>0</v>
      </c>
      <c r="BF445">
        <v>0</v>
      </c>
      <c r="BG445">
        <v>0</v>
      </c>
      <c r="BH445">
        <v>-97.831999999999994</v>
      </c>
      <c r="BI445">
        <v>-99.933000000000007</v>
      </c>
      <c r="BJ445">
        <v>106.15100000000001</v>
      </c>
      <c r="BK445">
        <v>0</v>
      </c>
      <c r="BL445">
        <v>0</v>
      </c>
      <c r="BM445">
        <v>108.527</v>
      </c>
      <c r="BN445">
        <v>101.17400000000001</v>
      </c>
      <c r="BO445">
        <v>-103.271</v>
      </c>
      <c r="BP445">
        <v>-100.905</v>
      </c>
      <c r="BQ445">
        <v>-94.917000000000002</v>
      </c>
      <c r="BR445">
        <v>0</v>
      </c>
      <c r="BS445">
        <v>100.294</v>
      </c>
      <c r="BT445">
        <v>101.84300000000002</v>
      </c>
      <c r="BU445">
        <v>102.855</v>
      </c>
      <c r="BV445">
        <v>103.694</v>
      </c>
      <c r="BW445">
        <v>0</v>
      </c>
      <c r="BX445">
        <v>101.61199999999999</v>
      </c>
      <c r="BY445">
        <v>101.61199999999999</v>
      </c>
      <c r="BZ445">
        <v>102.11300000000001</v>
      </c>
      <c r="CA445">
        <v>105.30399999999999</v>
      </c>
      <c r="CB445">
        <v>102.24600000000001</v>
      </c>
      <c r="CC445">
        <v>101.51</v>
      </c>
      <c r="CD445">
        <v>0</v>
      </c>
      <c r="CE445">
        <v>0</v>
      </c>
      <c r="CF445">
        <v>98.109000000000009</v>
      </c>
      <c r="CG445">
        <v>98.109000000000009</v>
      </c>
      <c r="CH445">
        <v>95.160999999999987</v>
      </c>
      <c r="CI445">
        <v>95.160999999999987</v>
      </c>
      <c r="CJ445">
        <v>-101.443</v>
      </c>
      <c r="CK445">
        <v>88.027999999999992</v>
      </c>
      <c r="CL445">
        <v>0</v>
      </c>
      <c r="CM445">
        <v>0</v>
      </c>
      <c r="CN445">
        <v>-100.688</v>
      </c>
      <c r="CO445">
        <v>98.65</v>
      </c>
      <c r="CP445">
        <v>0</v>
      </c>
      <c r="CQ445">
        <v>0</v>
      </c>
      <c r="CR445">
        <v>0</v>
      </c>
      <c r="CS445">
        <v>103.136</v>
      </c>
      <c r="CT445">
        <v>98.013999999999982</v>
      </c>
      <c r="CU445">
        <v>98.65</v>
      </c>
      <c r="CV445">
        <v>99.965999999999994</v>
      </c>
      <c r="CW445">
        <v>0</v>
      </c>
      <c r="CX445">
        <v>0</v>
      </c>
      <c r="CY445">
        <v>102.39099999999999</v>
      </c>
      <c r="CZ445">
        <v>98.063000000000002</v>
      </c>
      <c r="DA445">
        <v>101.86899999999999</v>
      </c>
      <c r="DB445">
        <v>101.86899999999999</v>
      </c>
      <c r="DC445">
        <v>104.05199999999999</v>
      </c>
      <c r="DD445">
        <v>104.05199999999999</v>
      </c>
      <c r="DE445">
        <v>101.999</v>
      </c>
      <c r="DF445">
        <v>103.658</v>
      </c>
      <c r="DG445">
        <v>100.90900000000001</v>
      </c>
      <c r="DH445">
        <v>0</v>
      </c>
      <c r="DI445">
        <v>0</v>
      </c>
      <c r="DJ445">
        <v>0</v>
      </c>
      <c r="DK445">
        <v>94.587000000000018</v>
      </c>
      <c r="DL445">
        <v>97.890999999999991</v>
      </c>
      <c r="DM445">
        <v>88.828000000000017</v>
      </c>
      <c r="DN445">
        <v>88.828000000000017</v>
      </c>
      <c r="DO445">
        <v>99.745999999999995</v>
      </c>
      <c r="DP445">
        <v>107.05799999999999</v>
      </c>
      <c r="DQ445">
        <v>104.447</v>
      </c>
      <c r="DR445">
        <v>100.52800000000002</v>
      </c>
      <c r="DS445">
        <v>98.667000000000016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100.79899999999999</v>
      </c>
      <c r="EC445">
        <v>100.79899999999999</v>
      </c>
      <c r="ED445">
        <v>97.776999999999987</v>
      </c>
      <c r="EE445">
        <v>97.776999999999987</v>
      </c>
      <c r="EF445">
        <v>101.80700000000002</v>
      </c>
      <c r="EG445">
        <v>101.80700000000002</v>
      </c>
      <c r="EH445">
        <v>0</v>
      </c>
      <c r="EI445">
        <v>99.77600000000001</v>
      </c>
      <c r="EJ445">
        <v>99.77600000000001</v>
      </c>
      <c r="EK445">
        <v>90.352000000000004</v>
      </c>
      <c r="EL445">
        <v>91.534000000000006</v>
      </c>
      <c r="EM445">
        <v>91.534000000000006</v>
      </c>
      <c r="EN445">
        <v>102.10799999999999</v>
      </c>
      <c r="EO445">
        <v>101.07600000000001</v>
      </c>
      <c r="EP445">
        <v>-100.291</v>
      </c>
      <c r="EQ445">
        <v>87.018000000000015</v>
      </c>
      <c r="ER445">
        <v>87.018000000000015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94.698999999999998</v>
      </c>
      <c r="EY445">
        <v>0</v>
      </c>
      <c r="EZ445">
        <v>0</v>
      </c>
      <c r="FA445">
        <v>97.797999999999988</v>
      </c>
      <c r="FB445">
        <v>97.797999999999988</v>
      </c>
      <c r="FC445">
        <v>86.960999999999999</v>
      </c>
      <c r="FD445">
        <v>86.960999999999999</v>
      </c>
      <c r="FE445">
        <v>97.696999999999989</v>
      </c>
      <c r="FF445">
        <v>97.696999999999989</v>
      </c>
      <c r="FG445">
        <v>100.69500000000001</v>
      </c>
      <c r="FH445">
        <v>100.69500000000001</v>
      </c>
      <c r="FI445">
        <v>0</v>
      </c>
      <c r="FJ445">
        <v>0</v>
      </c>
      <c r="FK445">
        <v>101.48899999999999</v>
      </c>
      <c r="FL445">
        <v>101.48899999999999</v>
      </c>
      <c r="FM445">
        <v>100.35900000000001</v>
      </c>
      <c r="FN445">
        <v>112.27599999999998</v>
      </c>
      <c r="FO445">
        <v>99.795000000000002</v>
      </c>
      <c r="FP445">
        <v>99.795000000000002</v>
      </c>
      <c r="FQ445">
        <v>97.075000000000003</v>
      </c>
      <c r="FR445">
        <v>110.47399999999999</v>
      </c>
      <c r="FS445">
        <v>0</v>
      </c>
      <c r="FT445">
        <v>93.249999999999986</v>
      </c>
      <c r="FU445">
        <v>93.249999999999986</v>
      </c>
      <c r="FV445">
        <v>0</v>
      </c>
      <c r="FW445">
        <v>0</v>
      </c>
      <c r="FX445">
        <v>99.465000000000003</v>
      </c>
      <c r="FY445">
        <v>0</v>
      </c>
      <c r="FZ445">
        <v>87.280999999999992</v>
      </c>
      <c r="GA445">
        <v>87.280999999999992</v>
      </c>
      <c r="GB445">
        <v>98.143000000000015</v>
      </c>
      <c r="GC445">
        <v>98.143000000000015</v>
      </c>
      <c r="GD445">
        <v>98.832999999999998</v>
      </c>
      <c r="GE445">
        <v>95.472999999999985</v>
      </c>
      <c r="GF445">
        <v>105.706</v>
      </c>
      <c r="GG445">
        <v>0</v>
      </c>
      <c r="GH445">
        <v>98.929999999999993</v>
      </c>
      <c r="GI445">
        <v>98.929999999999993</v>
      </c>
      <c r="GJ445">
        <v>97.88900000000001</v>
      </c>
      <c r="GK445">
        <v>97.88900000000001</v>
      </c>
      <c r="GL445">
        <v>106.352</v>
      </c>
      <c r="GM445">
        <v>100.907</v>
      </c>
      <c r="GN445">
        <v>100.907</v>
      </c>
      <c r="GO445">
        <v>0</v>
      </c>
      <c r="GP445">
        <v>98.395999999999987</v>
      </c>
      <c r="GQ445">
        <v>99.082999999999998</v>
      </c>
      <c r="GR445">
        <v>99.082999999999998</v>
      </c>
      <c r="GS445">
        <v>103.19399999999999</v>
      </c>
      <c r="GT445">
        <v>103.19399999999999</v>
      </c>
      <c r="GU445">
        <v>-101.131</v>
      </c>
      <c r="GV445">
        <v>0</v>
      </c>
      <c r="GW445">
        <v>103.77500000000001</v>
      </c>
      <c r="GX445">
        <v>103.77500000000001</v>
      </c>
      <c r="GY445">
        <v>102.009</v>
      </c>
      <c r="GZ445">
        <v>100.759</v>
      </c>
      <c r="HA445">
        <v>100.759</v>
      </c>
      <c r="HB445">
        <v>114.64100000000001</v>
      </c>
      <c r="HC445">
        <v>107.462</v>
      </c>
      <c r="HD445">
        <v>0</v>
      </c>
      <c r="HE445">
        <v>98.033000000000001</v>
      </c>
      <c r="HF445">
        <v>0</v>
      </c>
      <c r="HG445">
        <v>101.307</v>
      </c>
      <c r="HH445">
        <v>100.357</v>
      </c>
      <c r="HI445">
        <v>100.357</v>
      </c>
      <c r="HJ445">
        <v>88.046999999999997</v>
      </c>
      <c r="HK445">
        <v>98.578999999999994</v>
      </c>
      <c r="HL445">
        <v>89.44</v>
      </c>
      <c r="HM445">
        <v>101.41199999999999</v>
      </c>
      <c r="HN445">
        <v>101.25800000000001</v>
      </c>
      <c r="HO445">
        <v>98.724000000000004</v>
      </c>
      <c r="HP445">
        <v>100.209</v>
      </c>
      <c r="HQ445">
        <v>108.751</v>
      </c>
      <c r="HR445">
        <v>99.798000000000016</v>
      </c>
      <c r="HS445">
        <v>111.962</v>
      </c>
      <c r="HT445">
        <v>90.083000000000013</v>
      </c>
      <c r="HU445">
        <v>100.74399999999999</v>
      </c>
      <c r="HV445">
        <v>100.74399999999999</v>
      </c>
      <c r="HW445">
        <v>102.901</v>
      </c>
      <c r="HX445">
        <v>102.901</v>
      </c>
      <c r="HY445">
        <v>101.67400000000001</v>
      </c>
      <c r="HZ445">
        <v>101.67400000000001</v>
      </c>
      <c r="IA445">
        <v>102.901</v>
      </c>
      <c r="IB445">
        <v>102.901</v>
      </c>
      <c r="IC445">
        <v>101.67400000000001</v>
      </c>
      <c r="ID445">
        <v>101.67400000000001</v>
      </c>
    </row>
    <row r="446" spans="1:238" x14ac:dyDescent="0.2">
      <c r="A446" s="3">
        <v>46000</v>
      </c>
      <c r="B446">
        <v>100.657</v>
      </c>
      <c r="C446">
        <v>101.01700000000001</v>
      </c>
      <c r="D446">
        <v>101.01700000000001</v>
      </c>
      <c r="E446">
        <v>120.49499999999999</v>
      </c>
      <c r="F446">
        <v>109.85499999999999</v>
      </c>
      <c r="G446">
        <v>-98.284000000000006</v>
      </c>
      <c r="H446">
        <v>100.57400000000001</v>
      </c>
      <c r="I446">
        <v>111.26900000000001</v>
      </c>
      <c r="J446">
        <v>111.26900000000001</v>
      </c>
      <c r="K446">
        <v>0</v>
      </c>
      <c r="L446">
        <v>0</v>
      </c>
      <c r="M446">
        <v>98.954999999999998</v>
      </c>
      <c r="N446">
        <v>98.954999999999998</v>
      </c>
      <c r="O446">
        <v>93.774000000000015</v>
      </c>
      <c r="P446">
        <v>93.774000000000015</v>
      </c>
      <c r="Q446">
        <v>-106.282</v>
      </c>
      <c r="R446">
        <v>-98.683999999999997</v>
      </c>
      <c r="S446">
        <v>-92.933000000000007</v>
      </c>
      <c r="T446">
        <v>0</v>
      </c>
      <c r="U446">
        <v>-100.83199999999999</v>
      </c>
      <c r="V446">
        <v>101.26200000000001</v>
      </c>
      <c r="W446">
        <v>101.26200000000001</v>
      </c>
      <c r="X446">
        <f>PRICE!X446+(PRICE!X446-BID!X446)</f>
        <v>97.088000000000008</v>
      </c>
      <c r="Y446">
        <f>PRICE!Y446+(PRICE!Y446-BID!Y446)</f>
        <v>97.088000000000008</v>
      </c>
      <c r="Z446">
        <v>101.833</v>
      </c>
      <c r="AA446">
        <v>98.22799999999998</v>
      </c>
      <c r="AB446">
        <v>98.22799999999998</v>
      </c>
      <c r="AC446">
        <v>0</v>
      </c>
      <c r="AD446">
        <v>98.597999999999999</v>
      </c>
      <c r="AE446">
        <v>0</v>
      </c>
      <c r="AF446">
        <v>0</v>
      </c>
      <c r="AG446">
        <v>98.084000000000017</v>
      </c>
      <c r="AH446">
        <v>99.120999999999981</v>
      </c>
      <c r="AI446">
        <v>0</v>
      </c>
      <c r="AJ446">
        <v>0</v>
      </c>
      <c r="AK446">
        <v>100.85600000000001</v>
      </c>
      <c r="AL446">
        <v>100.229</v>
      </c>
      <c r="AM446">
        <v>99.035999999999987</v>
      </c>
      <c r="AN446">
        <v>0</v>
      </c>
      <c r="AO446">
        <v>0</v>
      </c>
      <c r="AP446">
        <v>0</v>
      </c>
      <c r="AQ446">
        <v>0</v>
      </c>
      <c r="AR446">
        <v>100.17400000000001</v>
      </c>
      <c r="AS446">
        <v>100.02199999999999</v>
      </c>
      <c r="AT446">
        <v>98.338999999999999</v>
      </c>
      <c r="AU446">
        <v>98.201000000000008</v>
      </c>
      <c r="AV446">
        <v>98.201000000000008</v>
      </c>
      <c r="AW446">
        <v>94.947000000000017</v>
      </c>
      <c r="AX446">
        <v>94.947000000000017</v>
      </c>
      <c r="AY446">
        <v>119.03100000000001</v>
      </c>
      <c r="AZ446">
        <v>-94.167000000000002</v>
      </c>
      <c r="BA446">
        <v>102.63</v>
      </c>
      <c r="BB446">
        <v>103.67399999999999</v>
      </c>
      <c r="BC446">
        <v>101.47399999999999</v>
      </c>
      <c r="BD446">
        <v>0</v>
      </c>
      <c r="BE446">
        <v>0</v>
      </c>
      <c r="BF446">
        <v>0</v>
      </c>
      <c r="BG446">
        <v>0</v>
      </c>
      <c r="BH446">
        <v>-97.85</v>
      </c>
      <c r="BI446">
        <v>-99.933999999999997</v>
      </c>
      <c r="BJ446">
        <v>106.325</v>
      </c>
      <c r="BK446">
        <v>0</v>
      </c>
      <c r="BL446">
        <v>0</v>
      </c>
      <c r="BM446">
        <v>108.69799999999999</v>
      </c>
      <c r="BN446">
        <v>101.22100000000002</v>
      </c>
      <c r="BO446">
        <v>-103.28400000000001</v>
      </c>
      <c r="BP446">
        <v>-100.934</v>
      </c>
      <c r="BQ446">
        <v>-94.786000000000001</v>
      </c>
      <c r="BR446">
        <v>0</v>
      </c>
      <c r="BS446">
        <v>100.30100000000002</v>
      </c>
      <c r="BT446">
        <v>101.92500000000001</v>
      </c>
      <c r="BU446">
        <v>102.82400000000001</v>
      </c>
      <c r="BV446">
        <v>103.78399999999999</v>
      </c>
      <c r="BW446">
        <v>0</v>
      </c>
      <c r="BX446">
        <v>101.59100000000001</v>
      </c>
      <c r="BY446">
        <v>101.59100000000001</v>
      </c>
      <c r="BZ446">
        <v>102.178</v>
      </c>
      <c r="CA446">
        <v>105.425</v>
      </c>
      <c r="CB446">
        <v>102.509</v>
      </c>
      <c r="CC446">
        <v>101.59499999999998</v>
      </c>
      <c r="CD446">
        <v>0</v>
      </c>
      <c r="CE446">
        <v>0</v>
      </c>
      <c r="CF446">
        <v>98.139999999999986</v>
      </c>
      <c r="CG446">
        <v>98.139999999999986</v>
      </c>
      <c r="CH446">
        <v>95.335999999999999</v>
      </c>
      <c r="CI446">
        <v>95.335999999999999</v>
      </c>
      <c r="CJ446">
        <v>-101.45399999999999</v>
      </c>
      <c r="CK446">
        <v>88.066000000000017</v>
      </c>
      <c r="CL446">
        <v>0</v>
      </c>
      <c r="CM446">
        <v>0</v>
      </c>
      <c r="CN446">
        <v>-100.681</v>
      </c>
      <c r="CO446">
        <v>98.983000000000004</v>
      </c>
      <c r="CP446">
        <v>0</v>
      </c>
      <c r="CQ446">
        <v>0</v>
      </c>
      <c r="CR446">
        <v>0</v>
      </c>
      <c r="CS446">
        <v>103.312</v>
      </c>
      <c r="CT446">
        <v>98.073999999999998</v>
      </c>
      <c r="CU446">
        <v>98.739000000000004</v>
      </c>
      <c r="CV446">
        <v>100.352</v>
      </c>
      <c r="CW446">
        <v>0</v>
      </c>
      <c r="CX446">
        <v>0</v>
      </c>
      <c r="CY446">
        <v>102.517</v>
      </c>
      <c r="CZ446">
        <v>98.242000000000004</v>
      </c>
      <c r="DA446">
        <v>101.904</v>
      </c>
      <c r="DB446">
        <v>101.904</v>
      </c>
      <c r="DC446">
        <v>104.169</v>
      </c>
      <c r="DD446">
        <v>104.169</v>
      </c>
      <c r="DE446">
        <v>102.03999999999999</v>
      </c>
      <c r="DF446">
        <v>103.62599999999999</v>
      </c>
      <c r="DG446">
        <v>100.94100000000002</v>
      </c>
      <c r="DH446">
        <v>0</v>
      </c>
      <c r="DI446">
        <v>0</v>
      </c>
      <c r="DJ446">
        <v>0</v>
      </c>
      <c r="DK446">
        <v>94.679999999999993</v>
      </c>
      <c r="DL446">
        <v>98.016999999999996</v>
      </c>
      <c r="DM446">
        <v>89.055999999999997</v>
      </c>
      <c r="DN446">
        <v>89.055999999999997</v>
      </c>
      <c r="DO446">
        <v>99.796000000000006</v>
      </c>
      <c r="DP446">
        <v>107.191</v>
      </c>
      <c r="DQ446">
        <v>104.511</v>
      </c>
      <c r="DR446">
        <v>100.58300000000001</v>
      </c>
      <c r="DS446">
        <v>98.773999999999987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100.854</v>
      </c>
      <c r="EC446">
        <v>100.854</v>
      </c>
      <c r="ED446">
        <v>97.836999999999989</v>
      </c>
      <c r="EE446">
        <v>97.836999999999989</v>
      </c>
      <c r="EF446">
        <v>101.99399999999999</v>
      </c>
      <c r="EG446">
        <v>101.99399999999999</v>
      </c>
      <c r="EH446">
        <v>0</v>
      </c>
      <c r="EI446">
        <v>99.787999999999997</v>
      </c>
      <c r="EJ446">
        <v>99.787999999999997</v>
      </c>
      <c r="EK446">
        <v>90.48899999999999</v>
      </c>
      <c r="EL446">
        <v>91.774000000000001</v>
      </c>
      <c r="EM446">
        <v>91.774000000000001</v>
      </c>
      <c r="EN446">
        <v>102.26299999999999</v>
      </c>
      <c r="EO446">
        <v>101.09899999999999</v>
      </c>
      <c r="EP446">
        <v>-100.27800000000001</v>
      </c>
      <c r="EQ446">
        <v>87.311000000000007</v>
      </c>
      <c r="ER446">
        <v>87.311000000000007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94.912999999999997</v>
      </c>
      <c r="EY446">
        <v>0</v>
      </c>
      <c r="EZ446">
        <v>0</v>
      </c>
      <c r="FA446">
        <v>97.928000000000011</v>
      </c>
      <c r="FB446">
        <v>97.928000000000011</v>
      </c>
      <c r="FC446">
        <v>87.190999999999988</v>
      </c>
      <c r="FD446">
        <v>87.190999999999988</v>
      </c>
      <c r="FE446">
        <v>97.736999999999995</v>
      </c>
      <c r="FF446">
        <v>97.736999999999995</v>
      </c>
      <c r="FG446">
        <v>100.82200000000002</v>
      </c>
      <c r="FH446">
        <v>100.82200000000002</v>
      </c>
      <c r="FI446">
        <v>0</v>
      </c>
      <c r="FJ446">
        <v>0</v>
      </c>
      <c r="FK446">
        <v>101.48599999999999</v>
      </c>
      <c r="FL446">
        <v>101.48599999999999</v>
      </c>
      <c r="FM446">
        <v>100.45800000000001</v>
      </c>
      <c r="FN446">
        <v>112.551</v>
      </c>
      <c r="FO446">
        <v>99.795999999999992</v>
      </c>
      <c r="FP446">
        <v>99.795999999999992</v>
      </c>
      <c r="FQ446">
        <v>97.224000000000004</v>
      </c>
      <c r="FR446">
        <v>110.761</v>
      </c>
      <c r="FS446">
        <v>0</v>
      </c>
      <c r="FT446">
        <v>93.442999999999998</v>
      </c>
      <c r="FU446">
        <v>93.442999999999998</v>
      </c>
      <c r="FV446">
        <v>0</v>
      </c>
      <c r="FW446">
        <v>0</v>
      </c>
      <c r="FX446">
        <v>99.478000000000009</v>
      </c>
      <c r="FY446">
        <v>0</v>
      </c>
      <c r="FZ446">
        <v>87.442000000000007</v>
      </c>
      <c r="GA446">
        <v>87.442000000000007</v>
      </c>
      <c r="GB446">
        <v>98.173999999999992</v>
      </c>
      <c r="GC446">
        <v>98.173999999999992</v>
      </c>
      <c r="GD446">
        <v>98.944999999999993</v>
      </c>
      <c r="GE446">
        <v>95.641999999999996</v>
      </c>
      <c r="GF446">
        <v>105.874</v>
      </c>
      <c r="GG446">
        <v>0</v>
      </c>
      <c r="GH446">
        <v>99.024000000000001</v>
      </c>
      <c r="GI446">
        <v>99.024000000000001</v>
      </c>
      <c r="GJ446">
        <v>97.917000000000002</v>
      </c>
      <c r="GK446">
        <v>97.917000000000002</v>
      </c>
      <c r="GL446">
        <v>106.563</v>
      </c>
      <c r="GM446">
        <v>101.105</v>
      </c>
      <c r="GN446">
        <v>101.105</v>
      </c>
      <c r="GO446">
        <v>0</v>
      </c>
      <c r="GP446">
        <v>98.444000000000017</v>
      </c>
      <c r="GQ446">
        <v>99.155000000000001</v>
      </c>
      <c r="GR446">
        <v>99.155000000000001</v>
      </c>
      <c r="GS446">
        <v>103.33900000000001</v>
      </c>
      <c r="GT446">
        <v>103.33900000000001</v>
      </c>
      <c r="GU446">
        <v>-101.075</v>
      </c>
      <c r="GV446">
        <v>0</v>
      </c>
      <c r="GW446">
        <v>103.94399999999999</v>
      </c>
      <c r="GX446">
        <v>103.94399999999999</v>
      </c>
      <c r="GY446">
        <v>102.009</v>
      </c>
      <c r="GZ446">
        <v>100.77800000000001</v>
      </c>
      <c r="HA446">
        <v>100.77800000000001</v>
      </c>
      <c r="HB446">
        <v>114.91900000000001</v>
      </c>
      <c r="HC446">
        <v>107.63600000000001</v>
      </c>
      <c r="HD446">
        <v>0</v>
      </c>
      <c r="HE446">
        <v>98.063000000000002</v>
      </c>
      <c r="HF446">
        <v>0</v>
      </c>
      <c r="HG446">
        <v>101.32299999999999</v>
      </c>
      <c r="HH446">
        <v>100.36800000000001</v>
      </c>
      <c r="HI446">
        <v>100.36800000000001</v>
      </c>
      <c r="HJ446">
        <v>88.27</v>
      </c>
      <c r="HK446">
        <v>98.608999999999995</v>
      </c>
      <c r="HL446">
        <v>89.683999999999997</v>
      </c>
      <c r="HM446">
        <v>101.53900000000002</v>
      </c>
      <c r="HN446">
        <v>101.53</v>
      </c>
      <c r="HO446">
        <v>98.763999999999996</v>
      </c>
      <c r="HP446">
        <v>100.18900000000001</v>
      </c>
      <c r="HQ446">
        <v>108.98199999999999</v>
      </c>
      <c r="HR446">
        <v>99.821000000000012</v>
      </c>
      <c r="HS446">
        <v>112.15600000000002</v>
      </c>
      <c r="HT446">
        <v>90.35199999999999</v>
      </c>
      <c r="HU446">
        <v>100.9</v>
      </c>
      <c r="HV446">
        <v>100.9</v>
      </c>
      <c r="HW446">
        <v>103.035</v>
      </c>
      <c r="HX446">
        <v>103.035</v>
      </c>
      <c r="HY446">
        <v>101.773</v>
      </c>
      <c r="HZ446">
        <v>101.773</v>
      </c>
      <c r="IA446">
        <v>103.035</v>
      </c>
      <c r="IB446">
        <v>103.035</v>
      </c>
      <c r="IC446">
        <v>101.773</v>
      </c>
      <c r="ID446">
        <v>101.773</v>
      </c>
    </row>
    <row r="447" spans="1:238" x14ac:dyDescent="0.2">
      <c r="A447" s="3">
        <v>46001</v>
      </c>
      <c r="B447">
        <v>100.755</v>
      </c>
      <c r="C447">
        <v>100.996</v>
      </c>
      <c r="D447">
        <v>100.996</v>
      </c>
      <c r="E447">
        <v>120.43299999999999</v>
      </c>
      <c r="F447">
        <v>109.705</v>
      </c>
      <c r="G447">
        <v>-98.299000000000007</v>
      </c>
      <c r="H447">
        <v>100.574</v>
      </c>
      <c r="I447">
        <v>111.19099999999999</v>
      </c>
      <c r="J447">
        <v>111.19099999999999</v>
      </c>
      <c r="K447">
        <v>0</v>
      </c>
      <c r="L447">
        <v>0</v>
      </c>
      <c r="M447">
        <v>98.952000000000012</v>
      </c>
      <c r="N447">
        <v>98.952000000000012</v>
      </c>
      <c r="O447">
        <v>93.716999999999999</v>
      </c>
      <c r="P447">
        <v>93.716999999999999</v>
      </c>
      <c r="Q447">
        <v>-106.29300000000001</v>
      </c>
      <c r="R447">
        <v>-98.703000000000003</v>
      </c>
      <c r="S447">
        <v>-92.918000000000006</v>
      </c>
      <c r="T447">
        <v>0</v>
      </c>
      <c r="U447">
        <v>-100.843</v>
      </c>
      <c r="V447">
        <v>101.261</v>
      </c>
      <c r="W447">
        <v>101.261</v>
      </c>
      <c r="X447">
        <f>PRICE!X447+(PRICE!X447-BID!X447)</f>
        <v>97.100999999999999</v>
      </c>
      <c r="Y447">
        <f>PRICE!Y447+(PRICE!Y447-BID!Y447)</f>
        <v>97.100999999999999</v>
      </c>
      <c r="Z447">
        <v>101.83399999999999</v>
      </c>
      <c r="AA447">
        <v>98.234999999999985</v>
      </c>
      <c r="AB447">
        <v>98.234999999999985</v>
      </c>
      <c r="AC447">
        <v>0</v>
      </c>
      <c r="AD447">
        <v>98.632999999999996</v>
      </c>
      <c r="AE447">
        <v>0</v>
      </c>
      <c r="AF447">
        <v>0</v>
      </c>
      <c r="AG447">
        <v>98.078000000000017</v>
      </c>
      <c r="AH447">
        <v>99.117000000000004</v>
      </c>
      <c r="AI447">
        <v>0</v>
      </c>
      <c r="AJ447">
        <v>0</v>
      </c>
      <c r="AK447">
        <v>100.84099999999999</v>
      </c>
      <c r="AL447">
        <v>100.22299999999998</v>
      </c>
      <c r="AM447">
        <v>99.04</v>
      </c>
      <c r="AN447">
        <v>0</v>
      </c>
      <c r="AO447">
        <v>0</v>
      </c>
      <c r="AP447">
        <v>0</v>
      </c>
      <c r="AQ447">
        <v>0</v>
      </c>
      <c r="AR447">
        <v>100.16800000000001</v>
      </c>
      <c r="AS447">
        <v>100.03600000000002</v>
      </c>
      <c r="AT447">
        <v>98.36699999999999</v>
      </c>
      <c r="AU447">
        <v>98.22799999999998</v>
      </c>
      <c r="AV447">
        <v>98.22799999999998</v>
      </c>
      <c r="AW447">
        <v>94.926999999999992</v>
      </c>
      <c r="AX447">
        <v>94.926999999999992</v>
      </c>
      <c r="AY447">
        <v>118.98299999999999</v>
      </c>
      <c r="AZ447">
        <v>-94.162999999999997</v>
      </c>
      <c r="BA447">
        <v>102.58200000000001</v>
      </c>
      <c r="BB447">
        <v>103.70699999999999</v>
      </c>
      <c r="BC447">
        <v>101.45000000000002</v>
      </c>
      <c r="BD447">
        <v>0</v>
      </c>
      <c r="BE447">
        <v>0</v>
      </c>
      <c r="BF447">
        <v>0</v>
      </c>
      <c r="BG447">
        <v>0</v>
      </c>
      <c r="BH447">
        <v>-97.864999999999995</v>
      </c>
      <c r="BI447">
        <v>-99.947000000000003</v>
      </c>
      <c r="BJ447">
        <v>106.28699999999999</v>
      </c>
      <c r="BK447">
        <v>0</v>
      </c>
      <c r="BL447">
        <v>0</v>
      </c>
      <c r="BM447">
        <v>108.694</v>
      </c>
      <c r="BN447">
        <v>101.20100000000001</v>
      </c>
      <c r="BO447">
        <v>-103.313</v>
      </c>
      <c r="BP447">
        <v>-100.95099999999999</v>
      </c>
      <c r="BQ447">
        <v>-94.813999999999993</v>
      </c>
      <c r="BR447">
        <v>0</v>
      </c>
      <c r="BS447">
        <v>100.28100000000001</v>
      </c>
      <c r="BT447">
        <v>101.88000000000001</v>
      </c>
      <c r="BU447">
        <v>102.79499999999999</v>
      </c>
      <c r="BV447">
        <v>103.71400000000001</v>
      </c>
      <c r="BW447">
        <v>0</v>
      </c>
      <c r="BX447">
        <v>101.58699999999999</v>
      </c>
      <c r="BY447">
        <v>101.58699999999999</v>
      </c>
      <c r="BZ447">
        <v>102.15300000000001</v>
      </c>
      <c r="CA447">
        <v>105.43699999999998</v>
      </c>
      <c r="CB447">
        <v>102.51199999999999</v>
      </c>
      <c r="CC447">
        <v>101.578</v>
      </c>
      <c r="CD447">
        <v>0</v>
      </c>
      <c r="CE447">
        <v>0</v>
      </c>
      <c r="CF447">
        <v>98.153000000000006</v>
      </c>
      <c r="CG447">
        <v>98.153000000000006</v>
      </c>
      <c r="CH447">
        <v>95.326000000000008</v>
      </c>
      <c r="CI447">
        <v>95.326000000000008</v>
      </c>
      <c r="CJ447">
        <v>-101.458</v>
      </c>
      <c r="CK447">
        <v>88.007000000000005</v>
      </c>
      <c r="CL447">
        <v>0</v>
      </c>
      <c r="CM447">
        <v>0</v>
      </c>
      <c r="CN447">
        <v>-100.70399999999999</v>
      </c>
      <c r="CO447">
        <v>98.952999999999989</v>
      </c>
      <c r="CP447">
        <v>0</v>
      </c>
      <c r="CQ447">
        <v>0</v>
      </c>
      <c r="CR447">
        <v>0</v>
      </c>
      <c r="CS447">
        <v>103.25499999999998</v>
      </c>
      <c r="CT447">
        <v>98.084000000000003</v>
      </c>
      <c r="CU447">
        <v>98.751000000000005</v>
      </c>
      <c r="CV447">
        <v>100.28499999999998</v>
      </c>
      <c r="CW447">
        <v>0</v>
      </c>
      <c r="CX447">
        <v>0</v>
      </c>
      <c r="CY447">
        <v>102.52200000000001</v>
      </c>
      <c r="CZ447">
        <v>98.194999999999993</v>
      </c>
      <c r="DA447">
        <v>101.85799999999999</v>
      </c>
      <c r="DB447">
        <v>101.85799999999999</v>
      </c>
      <c r="DC447">
        <v>103.964</v>
      </c>
      <c r="DD447">
        <v>103.964</v>
      </c>
      <c r="DE447">
        <v>101.97499999999999</v>
      </c>
      <c r="DF447">
        <v>103.568</v>
      </c>
      <c r="DG447">
        <v>100.92299999999999</v>
      </c>
      <c r="DH447">
        <v>0</v>
      </c>
      <c r="DI447">
        <v>0</v>
      </c>
      <c r="DJ447">
        <v>0</v>
      </c>
      <c r="DK447">
        <v>94.771000000000015</v>
      </c>
      <c r="DL447">
        <v>98.132999999999981</v>
      </c>
      <c r="DM447">
        <v>89.065000000000012</v>
      </c>
      <c r="DN447">
        <v>89.065000000000012</v>
      </c>
      <c r="DO447">
        <v>99.806000000000012</v>
      </c>
      <c r="DP447">
        <v>107.19699999999999</v>
      </c>
      <c r="DQ447">
        <v>104.48599999999999</v>
      </c>
      <c r="DR447">
        <v>100.54699999999998</v>
      </c>
      <c r="DS447">
        <v>98.781999999999982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100.863</v>
      </c>
      <c r="EC447">
        <v>100.863</v>
      </c>
      <c r="ED447">
        <v>97.843999999999994</v>
      </c>
      <c r="EE447">
        <v>97.843999999999994</v>
      </c>
      <c r="EF447">
        <v>102.01699999999998</v>
      </c>
      <c r="EG447">
        <v>102.01699999999998</v>
      </c>
      <c r="EH447">
        <v>0</v>
      </c>
      <c r="EI447">
        <v>99.814999999999998</v>
      </c>
      <c r="EJ447">
        <v>99.814999999999998</v>
      </c>
      <c r="EK447">
        <v>90.506999999999991</v>
      </c>
      <c r="EL447">
        <v>91.784000000000006</v>
      </c>
      <c r="EM447">
        <v>91.784000000000006</v>
      </c>
      <c r="EN447">
        <v>102.256</v>
      </c>
      <c r="EO447">
        <v>101.06899999999999</v>
      </c>
      <c r="EP447">
        <v>-100.279</v>
      </c>
      <c r="EQ447">
        <v>87.323000000000008</v>
      </c>
      <c r="ER447">
        <v>87.323000000000008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94.908000000000001</v>
      </c>
      <c r="EY447">
        <v>0</v>
      </c>
      <c r="EZ447">
        <v>0</v>
      </c>
      <c r="FA447">
        <v>97.964999999999989</v>
      </c>
      <c r="FB447">
        <v>97.964999999999989</v>
      </c>
      <c r="FC447">
        <v>87.23</v>
      </c>
      <c r="FD447">
        <v>87.23</v>
      </c>
      <c r="FE447">
        <v>97.734000000000009</v>
      </c>
      <c r="FF447">
        <v>97.734000000000009</v>
      </c>
      <c r="FG447">
        <v>100.78200000000001</v>
      </c>
      <c r="FH447">
        <v>100.78200000000001</v>
      </c>
      <c r="FI447">
        <v>0</v>
      </c>
      <c r="FJ447">
        <v>0</v>
      </c>
      <c r="FK447">
        <v>101.49000000000001</v>
      </c>
      <c r="FL447">
        <v>101.49000000000001</v>
      </c>
      <c r="FM447">
        <v>100.46300000000001</v>
      </c>
      <c r="FN447">
        <v>112.56599999999999</v>
      </c>
      <c r="FO447">
        <v>99.838999999999999</v>
      </c>
      <c r="FP447">
        <v>99.838999999999999</v>
      </c>
      <c r="FQ447">
        <v>97.203000000000003</v>
      </c>
      <c r="FR447">
        <v>110.72</v>
      </c>
      <c r="FS447">
        <v>0</v>
      </c>
      <c r="FT447">
        <v>93.451999999999998</v>
      </c>
      <c r="FU447">
        <v>93.451999999999998</v>
      </c>
      <c r="FV447">
        <v>0</v>
      </c>
      <c r="FW447">
        <v>0</v>
      </c>
      <c r="FX447">
        <v>99.49199999999999</v>
      </c>
      <c r="FY447">
        <v>0</v>
      </c>
      <c r="FZ447">
        <v>87.435999999999993</v>
      </c>
      <c r="GA447">
        <v>87.435999999999993</v>
      </c>
      <c r="GB447">
        <v>98.197000000000017</v>
      </c>
      <c r="GC447">
        <v>98.197000000000017</v>
      </c>
      <c r="GD447">
        <v>98.946999999999989</v>
      </c>
      <c r="GE447">
        <v>95.665999999999997</v>
      </c>
      <c r="GF447">
        <v>105.84899999999999</v>
      </c>
      <c r="GG447">
        <v>0</v>
      </c>
      <c r="GH447">
        <v>99.050000000000011</v>
      </c>
      <c r="GI447">
        <v>99.050000000000011</v>
      </c>
      <c r="GJ447">
        <v>97.938000000000017</v>
      </c>
      <c r="GK447">
        <v>97.938000000000017</v>
      </c>
      <c r="GL447">
        <v>106.52900000000001</v>
      </c>
      <c r="GM447">
        <v>100.99000000000001</v>
      </c>
      <c r="GN447">
        <v>100.99000000000001</v>
      </c>
      <c r="GO447">
        <v>0</v>
      </c>
      <c r="GP447">
        <v>98.462000000000003</v>
      </c>
      <c r="GQ447">
        <v>99.152000000000001</v>
      </c>
      <c r="GR447">
        <v>99.152000000000001</v>
      </c>
      <c r="GS447">
        <v>103.33899999999998</v>
      </c>
      <c r="GT447">
        <v>103.33899999999998</v>
      </c>
      <c r="GU447">
        <v>-101.187</v>
      </c>
      <c r="GV447">
        <v>0</v>
      </c>
      <c r="GW447">
        <v>103.92600000000002</v>
      </c>
      <c r="GX447">
        <v>103.92600000000002</v>
      </c>
      <c r="GY447">
        <v>101.97200000000001</v>
      </c>
      <c r="GZ447">
        <v>100.755</v>
      </c>
      <c r="HA447">
        <v>100.755</v>
      </c>
      <c r="HB447">
        <v>114.94200000000001</v>
      </c>
      <c r="HC447">
        <v>107.55200000000001</v>
      </c>
      <c r="HD447">
        <v>0</v>
      </c>
      <c r="HE447">
        <v>98.07</v>
      </c>
      <c r="HF447">
        <v>0</v>
      </c>
      <c r="HG447">
        <v>101.31200000000001</v>
      </c>
      <c r="HH447">
        <v>100.38500000000001</v>
      </c>
      <c r="HI447">
        <v>100.38500000000001</v>
      </c>
      <c r="HJ447">
        <v>88.286999999999992</v>
      </c>
      <c r="HK447">
        <v>98.631000000000014</v>
      </c>
      <c r="HL447">
        <v>89.697000000000003</v>
      </c>
      <c r="HM447">
        <v>101.473</v>
      </c>
      <c r="HN447">
        <v>101.45900000000002</v>
      </c>
      <c r="HO447">
        <v>98.771000000000015</v>
      </c>
      <c r="HP447">
        <v>100.187</v>
      </c>
      <c r="HQ447">
        <v>108.971</v>
      </c>
      <c r="HR447">
        <v>99.852999999999994</v>
      </c>
      <c r="HS447">
        <v>112.154</v>
      </c>
      <c r="HT447">
        <v>90.352000000000004</v>
      </c>
      <c r="HU447">
        <v>100.89299999999999</v>
      </c>
      <c r="HV447">
        <v>100.89299999999999</v>
      </c>
      <c r="HW447">
        <v>103.03100000000001</v>
      </c>
      <c r="HX447">
        <v>103.03100000000001</v>
      </c>
      <c r="HY447">
        <v>101.761</v>
      </c>
      <c r="HZ447">
        <v>101.761</v>
      </c>
      <c r="IA447">
        <v>103.03100000000001</v>
      </c>
      <c r="IB447">
        <v>103.03100000000001</v>
      </c>
      <c r="IC447">
        <v>101.761</v>
      </c>
      <c r="ID447">
        <v>101.761</v>
      </c>
    </row>
    <row r="448" spans="1:238" x14ac:dyDescent="0.2">
      <c r="A448" s="3">
        <v>46002</v>
      </c>
      <c r="B448">
        <v>100.637</v>
      </c>
      <c r="C448">
        <v>101.009</v>
      </c>
      <c r="D448">
        <v>101.009</v>
      </c>
      <c r="E448">
        <v>120.42700000000002</v>
      </c>
      <c r="F448">
        <v>109.26299999999999</v>
      </c>
      <c r="G448">
        <v>-98.311000000000007</v>
      </c>
      <c r="H448">
        <v>100.56700000000001</v>
      </c>
      <c r="I448">
        <v>110.955</v>
      </c>
      <c r="J448">
        <v>110.955</v>
      </c>
      <c r="K448">
        <v>0</v>
      </c>
      <c r="L448">
        <v>0</v>
      </c>
      <c r="M448">
        <v>98.959000000000003</v>
      </c>
      <c r="N448">
        <v>98.959000000000003</v>
      </c>
      <c r="O448">
        <v>93.684999999999988</v>
      </c>
      <c r="P448">
        <v>93.684999999999988</v>
      </c>
      <c r="Q448">
        <v>-106.28400000000001</v>
      </c>
      <c r="R448">
        <v>-98.713999999999999</v>
      </c>
      <c r="S448">
        <v>-93.010999999999996</v>
      </c>
      <c r="T448">
        <v>0</v>
      </c>
      <c r="U448">
        <v>-100.842</v>
      </c>
      <c r="V448">
        <v>101.27099999999999</v>
      </c>
      <c r="W448">
        <v>101.27099999999999</v>
      </c>
      <c r="X448">
        <f>PRICE!X448+(PRICE!X448-BID!X448)</f>
        <v>97.146000000000015</v>
      </c>
      <c r="Y448">
        <f>PRICE!Y448+(PRICE!Y448-BID!Y448)</f>
        <v>97.146000000000015</v>
      </c>
      <c r="Z448">
        <v>101.84699999999999</v>
      </c>
      <c r="AA448">
        <v>98.24799999999999</v>
      </c>
      <c r="AB448">
        <v>98.24799999999999</v>
      </c>
      <c r="AC448">
        <v>0</v>
      </c>
      <c r="AD448">
        <v>98.677999999999997</v>
      </c>
      <c r="AE448">
        <v>0</v>
      </c>
      <c r="AF448">
        <v>0</v>
      </c>
      <c r="AG448">
        <v>98.085999999999999</v>
      </c>
      <c r="AH448">
        <v>99.125</v>
      </c>
      <c r="AI448">
        <v>0</v>
      </c>
      <c r="AJ448">
        <v>0</v>
      </c>
      <c r="AK448">
        <v>100.845</v>
      </c>
      <c r="AL448">
        <v>100.194</v>
      </c>
      <c r="AM448">
        <v>99.038000000000011</v>
      </c>
      <c r="AN448">
        <v>0</v>
      </c>
      <c r="AO448">
        <v>0</v>
      </c>
      <c r="AP448">
        <v>0</v>
      </c>
      <c r="AQ448">
        <v>0</v>
      </c>
      <c r="AR448">
        <v>100.18799999999999</v>
      </c>
      <c r="AS448">
        <v>100.06000000000002</v>
      </c>
      <c r="AT448">
        <v>98.35599999999998</v>
      </c>
      <c r="AU448">
        <v>98.224000000000004</v>
      </c>
      <c r="AV448">
        <v>98.224000000000004</v>
      </c>
      <c r="AW448">
        <v>94.885000000000005</v>
      </c>
      <c r="AX448">
        <v>94.885000000000005</v>
      </c>
      <c r="AY448">
        <v>118.84099999999999</v>
      </c>
      <c r="AZ448">
        <v>-94.180999999999997</v>
      </c>
      <c r="BA448">
        <v>102.49299999999998</v>
      </c>
      <c r="BB448">
        <v>103.605</v>
      </c>
      <c r="BC448">
        <v>101.48399999999999</v>
      </c>
      <c r="BD448">
        <v>0</v>
      </c>
      <c r="BE448">
        <v>0</v>
      </c>
      <c r="BF448">
        <v>0</v>
      </c>
      <c r="BG448">
        <v>0</v>
      </c>
      <c r="BH448">
        <v>-97.881</v>
      </c>
      <c r="BI448">
        <v>-99.992000000000004</v>
      </c>
      <c r="BJ448">
        <v>106.28100000000001</v>
      </c>
      <c r="BK448">
        <v>0</v>
      </c>
      <c r="BL448">
        <v>0</v>
      </c>
      <c r="BM448">
        <v>108.65600000000001</v>
      </c>
      <c r="BN448">
        <v>101.197</v>
      </c>
      <c r="BO448">
        <v>-103.343</v>
      </c>
      <c r="BP448">
        <v>-100.959</v>
      </c>
      <c r="BQ448">
        <v>-94.826999999999998</v>
      </c>
      <c r="BR448">
        <v>0</v>
      </c>
      <c r="BS448">
        <v>100.27499999999999</v>
      </c>
      <c r="BT448">
        <v>101.889</v>
      </c>
      <c r="BU448">
        <v>102.83199999999999</v>
      </c>
      <c r="BV448">
        <v>103.74900000000001</v>
      </c>
      <c r="BW448">
        <v>0</v>
      </c>
      <c r="BX448">
        <v>101.547</v>
      </c>
      <c r="BY448">
        <v>101.547</v>
      </c>
      <c r="BZ448">
        <v>102.14999999999999</v>
      </c>
      <c r="CA448">
        <v>105.38300000000001</v>
      </c>
      <c r="CB448">
        <v>102.47099999999999</v>
      </c>
      <c r="CC448">
        <v>101.58500000000001</v>
      </c>
      <c r="CD448">
        <v>0</v>
      </c>
      <c r="CE448">
        <v>0</v>
      </c>
      <c r="CF448">
        <v>98.177999999999997</v>
      </c>
      <c r="CG448">
        <v>98.177999999999997</v>
      </c>
      <c r="CH448">
        <v>95.265000000000015</v>
      </c>
      <c r="CI448">
        <v>95.265000000000015</v>
      </c>
      <c r="CJ448">
        <v>-101.54300000000001</v>
      </c>
      <c r="CK448">
        <v>88.088999999999999</v>
      </c>
      <c r="CL448">
        <v>0</v>
      </c>
      <c r="CM448">
        <v>0</v>
      </c>
      <c r="CN448">
        <v>-100.723</v>
      </c>
      <c r="CO448">
        <v>99.23599999999999</v>
      </c>
      <c r="CP448">
        <v>0</v>
      </c>
      <c r="CQ448">
        <v>0</v>
      </c>
      <c r="CR448">
        <v>0</v>
      </c>
      <c r="CS448">
        <v>103.26100000000001</v>
      </c>
      <c r="CT448">
        <v>98.075999999999993</v>
      </c>
      <c r="CU448">
        <v>98.820999999999984</v>
      </c>
      <c r="CV448">
        <v>100.06000000000002</v>
      </c>
      <c r="CW448">
        <v>0</v>
      </c>
      <c r="CX448">
        <v>0</v>
      </c>
      <c r="CY448">
        <v>102.535</v>
      </c>
      <c r="CZ448">
        <v>98.157999999999987</v>
      </c>
      <c r="DA448">
        <v>101.91000000000001</v>
      </c>
      <c r="DB448">
        <v>101.91000000000001</v>
      </c>
      <c r="DC448">
        <v>104.12100000000001</v>
      </c>
      <c r="DD448">
        <v>104.12100000000001</v>
      </c>
      <c r="DE448">
        <v>101.94099999999999</v>
      </c>
      <c r="DF448">
        <v>103.70800000000001</v>
      </c>
      <c r="DG448">
        <v>100.92100000000001</v>
      </c>
      <c r="DH448">
        <v>0</v>
      </c>
      <c r="DI448">
        <v>0</v>
      </c>
      <c r="DJ448">
        <v>0</v>
      </c>
      <c r="DK448">
        <v>94.705000000000013</v>
      </c>
      <c r="DL448">
        <v>98.058000000000007</v>
      </c>
      <c r="DM448">
        <v>89.034999999999997</v>
      </c>
      <c r="DN448">
        <v>89.034999999999997</v>
      </c>
      <c r="DO448">
        <v>99.810000000000016</v>
      </c>
      <c r="DP448">
        <v>107.16799999999999</v>
      </c>
      <c r="DQ448">
        <v>104.485</v>
      </c>
      <c r="DR448">
        <v>100.53099999999999</v>
      </c>
      <c r="DS448">
        <v>98.76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100.86500000000001</v>
      </c>
      <c r="EC448">
        <v>100.86500000000001</v>
      </c>
      <c r="ED448">
        <v>97.853999999999985</v>
      </c>
      <c r="EE448">
        <v>97.853999999999985</v>
      </c>
      <c r="EF448">
        <v>101.98700000000001</v>
      </c>
      <c r="EG448">
        <v>101.98700000000001</v>
      </c>
      <c r="EH448">
        <v>0</v>
      </c>
      <c r="EI448">
        <v>99.812999999999988</v>
      </c>
      <c r="EJ448">
        <v>99.812999999999988</v>
      </c>
      <c r="EK448">
        <v>90.486999999999995</v>
      </c>
      <c r="EL448">
        <v>91.881999999999991</v>
      </c>
      <c r="EM448">
        <v>91.881999999999991</v>
      </c>
      <c r="EN448">
        <v>102.23099999999999</v>
      </c>
      <c r="EO448">
        <v>101.07500000000002</v>
      </c>
      <c r="EP448">
        <v>-100.289</v>
      </c>
      <c r="EQ448">
        <v>87.278000000000006</v>
      </c>
      <c r="ER448">
        <v>87.278000000000006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94.88300000000001</v>
      </c>
      <c r="EY448">
        <v>0</v>
      </c>
      <c r="EZ448">
        <v>0</v>
      </c>
      <c r="FA448">
        <v>97.949000000000012</v>
      </c>
      <c r="FB448">
        <v>97.949000000000012</v>
      </c>
      <c r="FC448">
        <v>87.203999999999994</v>
      </c>
      <c r="FD448">
        <v>87.203999999999994</v>
      </c>
      <c r="FE448">
        <v>97.748000000000005</v>
      </c>
      <c r="FF448">
        <v>97.748000000000005</v>
      </c>
      <c r="FG448">
        <v>100.80900000000001</v>
      </c>
      <c r="FH448">
        <v>100.80900000000001</v>
      </c>
      <c r="FI448">
        <v>0</v>
      </c>
      <c r="FJ448">
        <v>0</v>
      </c>
      <c r="FK448">
        <v>101.51300000000001</v>
      </c>
      <c r="FL448">
        <v>101.51300000000001</v>
      </c>
      <c r="FM448">
        <v>100.46899999999998</v>
      </c>
      <c r="FN448">
        <v>112.443</v>
      </c>
      <c r="FO448">
        <v>99.860000000000014</v>
      </c>
      <c r="FP448">
        <v>99.860000000000014</v>
      </c>
      <c r="FQ448">
        <v>97.071999999999989</v>
      </c>
      <c r="FR448">
        <v>110.55499999999999</v>
      </c>
      <c r="FS448">
        <v>0</v>
      </c>
      <c r="FT448">
        <v>93.48899999999999</v>
      </c>
      <c r="FU448">
        <v>93.48899999999999</v>
      </c>
      <c r="FV448">
        <v>0</v>
      </c>
      <c r="FW448">
        <v>0</v>
      </c>
      <c r="FX448">
        <v>99.525999999999996</v>
      </c>
      <c r="FY448">
        <v>0</v>
      </c>
      <c r="FZ448">
        <v>87.37299999999999</v>
      </c>
      <c r="GA448">
        <v>87.37299999999999</v>
      </c>
      <c r="GB448">
        <v>98.195000000000007</v>
      </c>
      <c r="GC448">
        <v>98.195000000000007</v>
      </c>
      <c r="GD448">
        <v>98.950000000000017</v>
      </c>
      <c r="GE448">
        <v>95.658000000000001</v>
      </c>
      <c r="GF448">
        <v>105.834</v>
      </c>
      <c r="GG448">
        <v>0</v>
      </c>
      <c r="GH448">
        <v>99.054000000000002</v>
      </c>
      <c r="GI448">
        <v>99.054000000000002</v>
      </c>
      <c r="GJ448">
        <v>97.952999999999989</v>
      </c>
      <c r="GK448">
        <v>97.952999999999989</v>
      </c>
      <c r="GL448">
        <v>106.477</v>
      </c>
      <c r="GM448">
        <v>101.10599999999999</v>
      </c>
      <c r="GN448">
        <v>101.10599999999999</v>
      </c>
      <c r="GO448">
        <v>0</v>
      </c>
      <c r="GP448">
        <v>98.491000000000014</v>
      </c>
      <c r="GQ448">
        <v>99.186999999999998</v>
      </c>
      <c r="GR448">
        <v>99.186999999999998</v>
      </c>
      <c r="GS448">
        <v>103.364</v>
      </c>
      <c r="GT448">
        <v>103.364</v>
      </c>
      <c r="GU448">
        <v>-101.199</v>
      </c>
      <c r="GV448">
        <v>0</v>
      </c>
      <c r="GW448">
        <v>103.91699999999999</v>
      </c>
      <c r="GX448">
        <v>103.91699999999999</v>
      </c>
      <c r="GY448">
        <v>101.93199999999999</v>
      </c>
      <c r="GZ448">
        <v>100.758</v>
      </c>
      <c r="HA448">
        <v>100.758</v>
      </c>
      <c r="HB448">
        <v>114.831</v>
      </c>
      <c r="HC448">
        <v>107.44499999999999</v>
      </c>
      <c r="HD448">
        <v>0</v>
      </c>
      <c r="HE448">
        <v>98.103000000000009</v>
      </c>
      <c r="HF448">
        <v>0</v>
      </c>
      <c r="HG448">
        <v>101.286</v>
      </c>
      <c r="HH448">
        <v>100.38500000000001</v>
      </c>
      <c r="HI448">
        <v>100.38500000000001</v>
      </c>
      <c r="HJ448">
        <v>88.236000000000004</v>
      </c>
      <c r="HK448">
        <v>98.625999999999991</v>
      </c>
      <c r="HL448">
        <v>89.49</v>
      </c>
      <c r="HM448">
        <v>101.499</v>
      </c>
      <c r="HN448">
        <v>101.30599999999998</v>
      </c>
      <c r="HO448">
        <v>98.802999999999997</v>
      </c>
      <c r="HP448">
        <v>100.181</v>
      </c>
      <c r="HQ448">
        <v>108.774</v>
      </c>
      <c r="HR448">
        <v>99.76700000000001</v>
      </c>
      <c r="HS448">
        <v>112.00500000000001</v>
      </c>
      <c r="HT448">
        <v>90.302000000000007</v>
      </c>
      <c r="HU448">
        <v>100.898</v>
      </c>
      <c r="HV448">
        <v>100.898</v>
      </c>
      <c r="HW448">
        <v>103.001</v>
      </c>
      <c r="HX448">
        <v>103.001</v>
      </c>
      <c r="HY448">
        <v>101.77700000000002</v>
      </c>
      <c r="HZ448">
        <v>101.77700000000002</v>
      </c>
      <c r="IA448">
        <v>103.001</v>
      </c>
      <c r="IB448">
        <v>103.001</v>
      </c>
      <c r="IC448">
        <v>101.77700000000002</v>
      </c>
      <c r="ID448">
        <v>101.77700000000002</v>
      </c>
    </row>
    <row r="449" spans="1:238" x14ac:dyDescent="0.2">
      <c r="A449" s="3">
        <v>46003</v>
      </c>
      <c r="B449">
        <v>100.67700000000001</v>
      </c>
      <c r="C449">
        <v>101.045</v>
      </c>
      <c r="D449">
        <v>101.045</v>
      </c>
      <c r="E449">
        <v>120.53699999999999</v>
      </c>
      <c r="F449">
        <v>109.33699999999999</v>
      </c>
      <c r="G449">
        <v>-98.33</v>
      </c>
      <c r="H449">
        <v>-100.538</v>
      </c>
      <c r="I449">
        <v>111.012</v>
      </c>
      <c r="J449">
        <v>111.012</v>
      </c>
      <c r="K449">
        <v>0</v>
      </c>
      <c r="L449">
        <v>0</v>
      </c>
      <c r="M449">
        <v>99.02</v>
      </c>
      <c r="N449">
        <v>99.02</v>
      </c>
      <c r="O449">
        <v>93.72</v>
      </c>
      <c r="P449">
        <v>93.72</v>
      </c>
      <c r="Q449">
        <v>-106.357</v>
      </c>
      <c r="R449">
        <v>-98.725999999999999</v>
      </c>
      <c r="S449">
        <v>-93.135999999999996</v>
      </c>
      <c r="T449">
        <v>0</v>
      </c>
      <c r="U449">
        <v>-100.84699999999999</v>
      </c>
      <c r="V449">
        <v>101.29700000000001</v>
      </c>
      <c r="W449">
        <v>101.29700000000001</v>
      </c>
      <c r="X449">
        <f>PRICE!X449+(PRICE!X449-BID!X449)</f>
        <v>97.188000000000017</v>
      </c>
      <c r="Y449">
        <f>PRICE!Y449+(PRICE!Y449-BID!Y449)</f>
        <v>97.188000000000017</v>
      </c>
      <c r="Z449">
        <v>101.85399999999998</v>
      </c>
      <c r="AA449">
        <v>98.277000000000001</v>
      </c>
      <c r="AB449">
        <v>98.277000000000001</v>
      </c>
      <c r="AC449">
        <v>0</v>
      </c>
      <c r="AD449">
        <v>98.686000000000007</v>
      </c>
      <c r="AE449">
        <v>0</v>
      </c>
      <c r="AF449">
        <v>0</v>
      </c>
      <c r="AG449">
        <v>98.103999999999985</v>
      </c>
      <c r="AH449">
        <v>99.132999999999996</v>
      </c>
      <c r="AI449">
        <v>0</v>
      </c>
      <c r="AJ449">
        <v>0</v>
      </c>
      <c r="AK449">
        <v>100.854</v>
      </c>
      <c r="AL449">
        <v>100.22799999999999</v>
      </c>
      <c r="AM449">
        <v>99.067999999999998</v>
      </c>
      <c r="AN449">
        <v>0</v>
      </c>
      <c r="AO449">
        <v>0</v>
      </c>
      <c r="AP449">
        <v>0</v>
      </c>
      <c r="AQ449">
        <v>0</v>
      </c>
      <c r="AR449">
        <v>100.21199999999999</v>
      </c>
      <c r="AS449">
        <v>100.11299999999999</v>
      </c>
      <c r="AT449">
        <v>98.417000000000002</v>
      </c>
      <c r="AU449">
        <v>98.251999999999995</v>
      </c>
      <c r="AV449">
        <v>98.251999999999995</v>
      </c>
      <c r="AW449">
        <v>94.989000000000004</v>
      </c>
      <c r="AX449">
        <v>94.989000000000004</v>
      </c>
      <c r="AY449">
        <v>118.90299999999999</v>
      </c>
      <c r="AZ449">
        <v>-94.216999999999999</v>
      </c>
      <c r="BA449">
        <v>102.589</v>
      </c>
      <c r="BB449">
        <v>103.536</v>
      </c>
      <c r="BC449">
        <v>101.50899999999999</v>
      </c>
      <c r="BD449">
        <v>0</v>
      </c>
      <c r="BE449">
        <v>0</v>
      </c>
      <c r="BF449">
        <v>0</v>
      </c>
      <c r="BG449">
        <v>0</v>
      </c>
      <c r="BH449">
        <v>-97.896000000000001</v>
      </c>
      <c r="BI449">
        <v>-100.04600000000001</v>
      </c>
      <c r="BJ449">
        <v>106.328</v>
      </c>
      <c r="BK449">
        <v>0</v>
      </c>
      <c r="BL449">
        <v>0</v>
      </c>
      <c r="BM449">
        <v>108.65299999999999</v>
      </c>
      <c r="BN449">
        <v>101.15799999999999</v>
      </c>
      <c r="BO449">
        <v>-103.408</v>
      </c>
      <c r="BP449">
        <v>-100.98099999999999</v>
      </c>
      <c r="BQ449">
        <v>-94.87</v>
      </c>
      <c r="BR449">
        <v>0</v>
      </c>
      <c r="BS449">
        <v>100.28399999999999</v>
      </c>
      <c r="BT449">
        <v>101.89999999999999</v>
      </c>
      <c r="BU449">
        <v>102.77300000000001</v>
      </c>
      <c r="BV449">
        <v>103.74200000000002</v>
      </c>
      <c r="BW449">
        <v>0</v>
      </c>
      <c r="BX449">
        <v>101.52600000000001</v>
      </c>
      <c r="BY449">
        <v>101.52600000000001</v>
      </c>
      <c r="BZ449">
        <v>102.182</v>
      </c>
      <c r="CA449">
        <v>105.414</v>
      </c>
      <c r="CB449">
        <v>102.49</v>
      </c>
      <c r="CC449">
        <v>101.62100000000001</v>
      </c>
      <c r="CD449">
        <v>0</v>
      </c>
      <c r="CE449">
        <v>0</v>
      </c>
      <c r="CF449">
        <v>98.209000000000017</v>
      </c>
      <c r="CG449">
        <v>98.209000000000017</v>
      </c>
      <c r="CH449">
        <v>95.362999999999985</v>
      </c>
      <c r="CI449">
        <v>95.362999999999985</v>
      </c>
      <c r="CJ449">
        <v>-101.622</v>
      </c>
      <c r="CK449">
        <v>88.225999999999985</v>
      </c>
      <c r="CL449">
        <v>0</v>
      </c>
      <c r="CM449">
        <v>0</v>
      </c>
      <c r="CN449">
        <v>-100.73</v>
      </c>
      <c r="CO449">
        <v>99.240999999999985</v>
      </c>
      <c r="CP449">
        <v>0</v>
      </c>
      <c r="CQ449">
        <v>0</v>
      </c>
      <c r="CR449">
        <v>0</v>
      </c>
      <c r="CS449">
        <v>103.36200000000001</v>
      </c>
      <c r="CT449">
        <v>98.114000000000004</v>
      </c>
      <c r="CU449">
        <v>98.815000000000012</v>
      </c>
      <c r="CV449">
        <v>100.15200000000002</v>
      </c>
      <c r="CW449">
        <v>0</v>
      </c>
      <c r="CX449">
        <v>0</v>
      </c>
      <c r="CY449">
        <v>102.586</v>
      </c>
      <c r="CZ449">
        <v>98.221000000000018</v>
      </c>
      <c r="DA449">
        <v>101.92699999999999</v>
      </c>
      <c r="DB449">
        <v>101.92699999999999</v>
      </c>
      <c r="DC449">
        <v>104.15500000000002</v>
      </c>
      <c r="DD449">
        <v>104.15500000000002</v>
      </c>
      <c r="DE449">
        <v>101.88300000000001</v>
      </c>
      <c r="DF449">
        <v>103.81500000000001</v>
      </c>
      <c r="DG449">
        <v>100.92999999999999</v>
      </c>
      <c r="DH449">
        <v>0</v>
      </c>
      <c r="DI449">
        <v>0</v>
      </c>
      <c r="DJ449">
        <v>0</v>
      </c>
      <c r="DK449">
        <v>94.858000000000004</v>
      </c>
      <c r="DL449">
        <v>98.187000000000012</v>
      </c>
      <c r="DM449">
        <v>89.131</v>
      </c>
      <c r="DN449">
        <v>89.131</v>
      </c>
      <c r="DO449">
        <v>99.82</v>
      </c>
      <c r="DP449">
        <v>107.18500000000002</v>
      </c>
      <c r="DQ449">
        <v>104.512</v>
      </c>
      <c r="DR449">
        <v>100.61099999999999</v>
      </c>
      <c r="DS449">
        <v>98.823999999999998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100.89800000000001</v>
      </c>
      <c r="EC449">
        <v>100.89800000000001</v>
      </c>
      <c r="ED449">
        <v>97.889999999999986</v>
      </c>
      <c r="EE449">
        <v>97.889999999999986</v>
      </c>
      <c r="EF449">
        <v>102.03700000000001</v>
      </c>
      <c r="EG449">
        <v>102.03700000000001</v>
      </c>
      <c r="EH449">
        <v>0</v>
      </c>
      <c r="EI449">
        <v>99.823999999999998</v>
      </c>
      <c r="EJ449">
        <v>99.823999999999998</v>
      </c>
      <c r="EK449">
        <v>90.573999999999998</v>
      </c>
      <c r="EL449">
        <v>91.890999999999991</v>
      </c>
      <c r="EM449">
        <v>91.890999999999991</v>
      </c>
      <c r="EN449">
        <v>102.258</v>
      </c>
      <c r="EO449">
        <v>101.12899999999999</v>
      </c>
      <c r="EP449">
        <v>-100.286</v>
      </c>
      <c r="EQ449">
        <v>87.430999999999997</v>
      </c>
      <c r="ER449">
        <v>87.430999999999997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94.929000000000016</v>
      </c>
      <c r="EY449">
        <v>0</v>
      </c>
      <c r="EZ449">
        <v>0</v>
      </c>
      <c r="FA449">
        <v>97.941000000000017</v>
      </c>
      <c r="FB449">
        <v>97.941000000000017</v>
      </c>
      <c r="FC449">
        <v>87.281999999999982</v>
      </c>
      <c r="FD449">
        <v>87.281999999999982</v>
      </c>
      <c r="FE449">
        <v>97.765000000000015</v>
      </c>
      <c r="FF449">
        <v>97.765000000000015</v>
      </c>
      <c r="FG449">
        <v>100.767</v>
      </c>
      <c r="FH449">
        <v>100.767</v>
      </c>
      <c r="FI449">
        <v>0</v>
      </c>
      <c r="FJ449">
        <v>0</v>
      </c>
      <c r="FK449">
        <v>101.47200000000001</v>
      </c>
      <c r="FL449">
        <v>101.47200000000001</v>
      </c>
      <c r="FM449">
        <v>100.551</v>
      </c>
      <c r="FN449">
        <v>112.498</v>
      </c>
      <c r="FO449">
        <v>99.860000000000014</v>
      </c>
      <c r="FP449">
        <v>99.860000000000014</v>
      </c>
      <c r="FQ449">
        <v>97.091000000000008</v>
      </c>
      <c r="FR449">
        <v>110.48200000000001</v>
      </c>
      <c r="FS449">
        <v>0</v>
      </c>
      <c r="FT449">
        <v>93.537000000000006</v>
      </c>
      <c r="FU449">
        <v>93.537000000000006</v>
      </c>
      <c r="FV449">
        <v>0</v>
      </c>
      <c r="FW449">
        <v>0</v>
      </c>
      <c r="FX449">
        <v>99.552999999999997</v>
      </c>
      <c r="FY449">
        <v>0</v>
      </c>
      <c r="FZ449">
        <v>87.415999999999997</v>
      </c>
      <c r="GA449">
        <v>87.415999999999997</v>
      </c>
      <c r="GB449">
        <v>98.216999999999999</v>
      </c>
      <c r="GC449">
        <v>98.216999999999999</v>
      </c>
      <c r="GD449">
        <v>98.973000000000013</v>
      </c>
      <c r="GE449">
        <v>95.77300000000001</v>
      </c>
      <c r="GF449">
        <v>105.88500000000001</v>
      </c>
      <c r="GG449">
        <v>0</v>
      </c>
      <c r="GH449">
        <v>99.090000000000018</v>
      </c>
      <c r="GI449">
        <v>99.090000000000018</v>
      </c>
      <c r="GJ449">
        <v>97.977000000000004</v>
      </c>
      <c r="GK449">
        <v>97.977000000000004</v>
      </c>
      <c r="GL449">
        <v>106.449</v>
      </c>
      <c r="GM449">
        <v>101.11199999999999</v>
      </c>
      <c r="GN449">
        <v>101.11199999999999</v>
      </c>
      <c r="GO449">
        <v>0</v>
      </c>
      <c r="GP449">
        <v>98.509000000000015</v>
      </c>
      <c r="GQ449">
        <v>99.225999999999999</v>
      </c>
      <c r="GR449">
        <v>99.225999999999999</v>
      </c>
      <c r="GS449">
        <v>103.39400000000001</v>
      </c>
      <c r="GT449">
        <v>103.39400000000001</v>
      </c>
      <c r="GU449">
        <v>-101.215</v>
      </c>
      <c r="GV449">
        <v>0</v>
      </c>
      <c r="GW449">
        <v>103.99299999999998</v>
      </c>
      <c r="GX449">
        <v>103.99299999999998</v>
      </c>
      <c r="GY449">
        <v>102.03500000000001</v>
      </c>
      <c r="GZ449">
        <v>100.76200000000001</v>
      </c>
      <c r="HA449">
        <v>100.76200000000001</v>
      </c>
      <c r="HB449">
        <v>114.84900000000002</v>
      </c>
      <c r="HC449">
        <v>107.553</v>
      </c>
      <c r="HD449">
        <v>0</v>
      </c>
      <c r="HE449">
        <v>98.120999999999995</v>
      </c>
      <c r="HF449">
        <v>0</v>
      </c>
      <c r="HG449">
        <v>101.29599999999999</v>
      </c>
      <c r="HH449">
        <v>100.37799999999999</v>
      </c>
      <c r="HI449">
        <v>100.37799999999999</v>
      </c>
      <c r="HJ449">
        <v>88.328000000000003</v>
      </c>
      <c r="HK449">
        <v>98.662000000000006</v>
      </c>
      <c r="HL449">
        <v>89.571000000000012</v>
      </c>
      <c r="HM449">
        <v>101.532</v>
      </c>
      <c r="HN449">
        <v>101.26899999999999</v>
      </c>
      <c r="HO449">
        <v>98.829000000000008</v>
      </c>
      <c r="HP449">
        <v>100.187</v>
      </c>
      <c r="HQ449">
        <v>108.83599999999998</v>
      </c>
      <c r="HR449">
        <v>99.825000000000003</v>
      </c>
      <c r="HS449">
        <v>112.15100000000001</v>
      </c>
      <c r="HT449">
        <v>90.363</v>
      </c>
      <c r="HU449">
        <v>100.973</v>
      </c>
      <c r="HV449">
        <v>100.973</v>
      </c>
      <c r="HW449">
        <v>103.03299999999999</v>
      </c>
      <c r="HX449">
        <v>103.03299999999999</v>
      </c>
      <c r="HY449">
        <v>101.82900000000001</v>
      </c>
      <c r="HZ449">
        <v>101.82900000000001</v>
      </c>
      <c r="IA449">
        <v>103.03299999999999</v>
      </c>
      <c r="IB449">
        <v>103.03299999999999</v>
      </c>
      <c r="IC449">
        <v>101.82900000000001</v>
      </c>
      <c r="ID449">
        <v>101.82900000000001</v>
      </c>
    </row>
    <row r="450" spans="1:238" x14ac:dyDescent="0.2">
      <c r="A450" s="3">
        <v>46006</v>
      </c>
      <c r="B450">
        <v>100.712</v>
      </c>
      <c r="C450">
        <v>101.03599999999999</v>
      </c>
      <c r="D450">
        <v>101.03599999999999</v>
      </c>
      <c r="E450">
        <v>120.66499999999999</v>
      </c>
      <c r="F450">
        <v>109.18299999999999</v>
      </c>
      <c r="G450">
        <v>-98.331000000000003</v>
      </c>
      <c r="H450">
        <v>-100.55200000000001</v>
      </c>
      <c r="I450">
        <v>111.185</v>
      </c>
      <c r="J450">
        <v>111.185</v>
      </c>
      <c r="K450">
        <v>0</v>
      </c>
      <c r="L450">
        <v>0</v>
      </c>
      <c r="M450">
        <v>99.079000000000008</v>
      </c>
      <c r="N450">
        <v>99.079000000000008</v>
      </c>
      <c r="O450">
        <v>93.847999999999999</v>
      </c>
      <c r="P450">
        <v>93.847999999999999</v>
      </c>
      <c r="Q450">
        <v>-106.438</v>
      </c>
      <c r="R450">
        <v>-98.724999999999994</v>
      </c>
      <c r="S450">
        <v>-93.125</v>
      </c>
      <c r="T450">
        <v>0</v>
      </c>
      <c r="U450">
        <v>-100.84699999999999</v>
      </c>
      <c r="V450">
        <v>101.291</v>
      </c>
      <c r="W450">
        <v>101.291</v>
      </c>
      <c r="X450">
        <f>PRICE!X450+(PRICE!X450-BID!X450)</f>
        <v>97.24199999999999</v>
      </c>
      <c r="Y450">
        <f>PRICE!Y450+(PRICE!Y450-BID!Y450)</f>
        <v>97.24199999999999</v>
      </c>
      <c r="Z450">
        <v>101.86699999999999</v>
      </c>
      <c r="AA450">
        <v>98.304000000000016</v>
      </c>
      <c r="AB450">
        <v>98.304000000000016</v>
      </c>
      <c r="AC450">
        <v>0</v>
      </c>
      <c r="AD450">
        <v>98.688999999999993</v>
      </c>
      <c r="AE450">
        <v>0</v>
      </c>
      <c r="AF450">
        <v>0</v>
      </c>
      <c r="AG450">
        <v>98.10199999999999</v>
      </c>
      <c r="AH450">
        <v>99.149999999999991</v>
      </c>
      <c r="AI450">
        <v>0</v>
      </c>
      <c r="AJ450">
        <v>0</v>
      </c>
      <c r="AK450">
        <v>100.82599999999999</v>
      </c>
      <c r="AL450">
        <v>100.239</v>
      </c>
      <c r="AM450">
        <v>99.070000000000007</v>
      </c>
      <c r="AN450">
        <v>0</v>
      </c>
      <c r="AO450">
        <v>0</v>
      </c>
      <c r="AP450">
        <v>0</v>
      </c>
      <c r="AQ450">
        <v>0</v>
      </c>
      <c r="AR450">
        <v>100.23199999999999</v>
      </c>
      <c r="AS450">
        <v>100.155</v>
      </c>
      <c r="AT450">
        <v>98.484999999999999</v>
      </c>
      <c r="AU450">
        <v>98.22699999999999</v>
      </c>
      <c r="AV450">
        <v>98.22699999999999</v>
      </c>
      <c r="AW450">
        <v>95.051000000000002</v>
      </c>
      <c r="AX450">
        <v>95.051000000000002</v>
      </c>
      <c r="AY450">
        <v>119.051</v>
      </c>
      <c r="AZ450">
        <v>-94.290999999999997</v>
      </c>
      <c r="BA450">
        <v>102.512</v>
      </c>
      <c r="BB450">
        <v>103.604</v>
      </c>
      <c r="BC450">
        <v>101.52200000000001</v>
      </c>
      <c r="BD450">
        <v>0</v>
      </c>
      <c r="BE450">
        <v>0</v>
      </c>
      <c r="BF450">
        <v>0</v>
      </c>
      <c r="BG450">
        <v>0</v>
      </c>
      <c r="BH450">
        <v>-97.897999999999996</v>
      </c>
      <c r="BI450">
        <v>-100.06100000000001</v>
      </c>
      <c r="BJ450">
        <v>106.36799999999999</v>
      </c>
      <c r="BK450">
        <v>0</v>
      </c>
      <c r="BL450">
        <v>0</v>
      </c>
      <c r="BM450">
        <v>108.75700000000001</v>
      </c>
      <c r="BN450">
        <v>101.124</v>
      </c>
      <c r="BO450">
        <v>-103.297</v>
      </c>
      <c r="BP450">
        <v>-100.95</v>
      </c>
      <c r="BQ450">
        <v>-94.951999999999998</v>
      </c>
      <c r="BR450">
        <v>0</v>
      </c>
      <c r="BS450">
        <v>100.27600000000001</v>
      </c>
      <c r="BT450">
        <v>101.85600000000001</v>
      </c>
      <c r="BU450">
        <v>102.75200000000001</v>
      </c>
      <c r="BV450">
        <v>103.76600000000001</v>
      </c>
      <c r="BW450">
        <v>0</v>
      </c>
      <c r="BX450">
        <v>101.532</v>
      </c>
      <c r="BY450">
        <v>101.532</v>
      </c>
      <c r="BZ450">
        <v>102.173</v>
      </c>
      <c r="CA450">
        <v>105.48500000000001</v>
      </c>
      <c r="CB450">
        <v>102.587</v>
      </c>
      <c r="CC450">
        <v>101.62799999999999</v>
      </c>
      <c r="CD450">
        <v>0</v>
      </c>
      <c r="CE450">
        <v>0</v>
      </c>
      <c r="CF450">
        <v>98.22699999999999</v>
      </c>
      <c r="CG450">
        <v>98.22699999999999</v>
      </c>
      <c r="CH450">
        <v>95.471000000000018</v>
      </c>
      <c r="CI450">
        <v>95.471000000000018</v>
      </c>
      <c r="CJ450">
        <v>-101.61199999999999</v>
      </c>
      <c r="CK450">
        <v>88.236999999999995</v>
      </c>
      <c r="CL450">
        <v>0</v>
      </c>
      <c r="CM450">
        <v>0</v>
      </c>
      <c r="CN450">
        <v>-100.73099999999999</v>
      </c>
      <c r="CO450">
        <v>99.080000000000013</v>
      </c>
      <c r="CP450">
        <v>0</v>
      </c>
      <c r="CQ450">
        <v>0</v>
      </c>
      <c r="CR450">
        <v>0</v>
      </c>
      <c r="CS450">
        <v>103.31599999999999</v>
      </c>
      <c r="CT450">
        <v>98.231000000000009</v>
      </c>
      <c r="CU450">
        <v>98.882000000000005</v>
      </c>
      <c r="CV450">
        <v>100.295</v>
      </c>
      <c r="CW450">
        <v>0</v>
      </c>
      <c r="CX450">
        <v>0</v>
      </c>
      <c r="CY450">
        <v>102.63499999999999</v>
      </c>
      <c r="CZ450">
        <v>98.296999999999983</v>
      </c>
      <c r="DA450">
        <v>101.88799999999999</v>
      </c>
      <c r="DB450">
        <v>101.88799999999999</v>
      </c>
      <c r="DC450">
        <v>104.12</v>
      </c>
      <c r="DD450">
        <v>104.12</v>
      </c>
      <c r="DE450">
        <v>101.96799999999999</v>
      </c>
      <c r="DF450">
        <v>0</v>
      </c>
      <c r="DG450">
        <v>100.932</v>
      </c>
      <c r="DH450">
        <v>0</v>
      </c>
      <c r="DI450">
        <v>0</v>
      </c>
      <c r="DJ450">
        <v>0</v>
      </c>
      <c r="DK450">
        <v>94.738</v>
      </c>
      <c r="DL450">
        <v>98.030999999999992</v>
      </c>
      <c r="DM450">
        <v>89.260999999999996</v>
      </c>
      <c r="DN450">
        <v>89.260999999999996</v>
      </c>
      <c r="DO450">
        <v>99.827000000000012</v>
      </c>
      <c r="DP450">
        <v>107.34099999999999</v>
      </c>
      <c r="DQ450">
        <v>104.502</v>
      </c>
      <c r="DR450">
        <v>100.601</v>
      </c>
      <c r="DS450">
        <v>98.842999999999989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100.899</v>
      </c>
      <c r="EC450">
        <v>100.899</v>
      </c>
      <c r="ED450">
        <v>97.912999999999997</v>
      </c>
      <c r="EE450">
        <v>97.912999999999997</v>
      </c>
      <c r="EF450">
        <v>102.12799999999999</v>
      </c>
      <c r="EG450">
        <v>102.12799999999999</v>
      </c>
      <c r="EH450">
        <v>0</v>
      </c>
      <c r="EI450">
        <v>99.827000000000012</v>
      </c>
      <c r="EJ450">
        <v>99.827000000000012</v>
      </c>
      <c r="EK450">
        <v>90.698000000000008</v>
      </c>
      <c r="EL450">
        <v>91.951999999999998</v>
      </c>
      <c r="EM450">
        <v>91.951999999999998</v>
      </c>
      <c r="EN450">
        <v>102.346</v>
      </c>
      <c r="EO450">
        <v>101.11200000000001</v>
      </c>
      <c r="EP450">
        <v>-100.288</v>
      </c>
      <c r="EQ450">
        <v>87.49499999999999</v>
      </c>
      <c r="ER450">
        <v>87.49499999999999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95.046000000000006</v>
      </c>
      <c r="EY450">
        <v>0</v>
      </c>
      <c r="EZ450">
        <v>0</v>
      </c>
      <c r="FA450">
        <v>97.978999999999985</v>
      </c>
      <c r="FB450">
        <v>97.978999999999985</v>
      </c>
      <c r="FC450">
        <v>87.36</v>
      </c>
      <c r="FD450">
        <v>87.36</v>
      </c>
      <c r="FE450">
        <v>97.87</v>
      </c>
      <c r="FF450">
        <v>97.87</v>
      </c>
      <c r="FG450">
        <v>100.83099999999999</v>
      </c>
      <c r="FH450">
        <v>100.83099999999999</v>
      </c>
      <c r="FI450">
        <v>0</v>
      </c>
      <c r="FJ450">
        <v>0</v>
      </c>
      <c r="FK450">
        <v>101.476</v>
      </c>
      <c r="FL450">
        <v>101.476</v>
      </c>
      <c r="FM450">
        <v>100.58099999999999</v>
      </c>
      <c r="FN450">
        <v>112.51000000000002</v>
      </c>
      <c r="FO450">
        <v>99.884999999999991</v>
      </c>
      <c r="FP450">
        <v>99.884999999999991</v>
      </c>
      <c r="FQ450">
        <v>97.288000000000011</v>
      </c>
      <c r="FR450">
        <v>110.405</v>
      </c>
      <c r="FS450">
        <v>0</v>
      </c>
      <c r="FT450">
        <v>93.611999999999981</v>
      </c>
      <c r="FU450">
        <v>93.611999999999981</v>
      </c>
      <c r="FV450">
        <v>0</v>
      </c>
      <c r="FW450">
        <v>0</v>
      </c>
      <c r="FX450">
        <v>99.506</v>
      </c>
      <c r="FY450">
        <v>0</v>
      </c>
      <c r="FZ450">
        <v>87.540999999999997</v>
      </c>
      <c r="GA450">
        <v>87.540999999999997</v>
      </c>
      <c r="GB450">
        <v>98.242999999999995</v>
      </c>
      <c r="GC450">
        <v>98.242999999999995</v>
      </c>
      <c r="GD450">
        <v>99.005999999999986</v>
      </c>
      <c r="GE450">
        <v>95.879999999999981</v>
      </c>
      <c r="GF450">
        <v>105.94600000000001</v>
      </c>
      <c r="GG450">
        <v>0</v>
      </c>
      <c r="GH450">
        <v>99.141000000000005</v>
      </c>
      <c r="GI450">
        <v>99.141000000000005</v>
      </c>
      <c r="GJ450">
        <v>98.004000000000005</v>
      </c>
      <c r="GK450">
        <v>98.004000000000005</v>
      </c>
      <c r="GL450">
        <v>106.46400000000001</v>
      </c>
      <c r="GM450">
        <v>100.97699999999999</v>
      </c>
      <c r="GN450">
        <v>100.97699999999999</v>
      </c>
      <c r="GO450">
        <v>0</v>
      </c>
      <c r="GP450">
        <v>98.531000000000006</v>
      </c>
      <c r="GQ450">
        <v>99.23299999999999</v>
      </c>
      <c r="GR450">
        <v>99.23299999999999</v>
      </c>
      <c r="GS450">
        <v>103.48099999999999</v>
      </c>
      <c r="GT450">
        <v>103.48099999999999</v>
      </c>
      <c r="GU450">
        <v>-101.27</v>
      </c>
      <c r="GV450">
        <v>0</v>
      </c>
      <c r="GW450">
        <v>104.063</v>
      </c>
      <c r="GX450">
        <v>104.063</v>
      </c>
      <c r="GY450">
        <v>102.00699999999999</v>
      </c>
      <c r="GZ450">
        <v>100.76</v>
      </c>
      <c r="HA450">
        <v>100.76</v>
      </c>
      <c r="HB450">
        <v>114.93899999999999</v>
      </c>
      <c r="HC450">
        <v>107.551</v>
      </c>
      <c r="HD450">
        <v>0</v>
      </c>
      <c r="HE450">
        <v>98.134</v>
      </c>
      <c r="HF450">
        <v>0</v>
      </c>
      <c r="HG450">
        <v>101.224</v>
      </c>
      <c r="HH450">
        <v>100.389</v>
      </c>
      <c r="HI450">
        <v>100.389</v>
      </c>
      <c r="HJ450">
        <v>88.447000000000003</v>
      </c>
      <c r="HK450">
        <v>98.674000000000007</v>
      </c>
      <c r="HL450">
        <v>89.693999999999988</v>
      </c>
      <c r="HM450">
        <v>101.45800000000001</v>
      </c>
      <c r="HN450">
        <v>101.429</v>
      </c>
      <c r="HO450">
        <v>98.827000000000012</v>
      </c>
      <c r="HP450">
        <v>100.175</v>
      </c>
      <c r="HQ450">
        <v>108.99299999999999</v>
      </c>
      <c r="HR450">
        <v>99.79</v>
      </c>
      <c r="HS450">
        <v>112.36600000000001</v>
      </c>
      <c r="HT450">
        <v>90.489000000000004</v>
      </c>
      <c r="HU450">
        <v>101.008</v>
      </c>
      <c r="HV450">
        <v>101.008</v>
      </c>
      <c r="HW450">
        <v>103.11999999999999</v>
      </c>
      <c r="HX450">
        <v>103.11999999999999</v>
      </c>
      <c r="HY450">
        <v>101.87</v>
      </c>
      <c r="HZ450">
        <v>101.87</v>
      </c>
      <c r="IA450">
        <v>103.11999999999999</v>
      </c>
      <c r="IB450">
        <v>103.11999999999999</v>
      </c>
      <c r="IC450">
        <v>101.87</v>
      </c>
      <c r="ID450">
        <v>101.87</v>
      </c>
    </row>
    <row r="451" spans="1:238" x14ac:dyDescent="0.2">
      <c r="A451" s="3">
        <v>46007</v>
      </c>
      <c r="B451">
        <v>100.708</v>
      </c>
      <c r="C451">
        <v>101.042</v>
      </c>
      <c r="D451">
        <v>101.042</v>
      </c>
      <c r="E451">
        <v>120.67100000000002</v>
      </c>
      <c r="F451">
        <v>109.158</v>
      </c>
      <c r="G451">
        <v>-98.346000000000004</v>
      </c>
      <c r="H451">
        <v>-100.556</v>
      </c>
      <c r="I451">
        <v>111.181</v>
      </c>
      <c r="J451">
        <v>111.181</v>
      </c>
      <c r="K451">
        <v>0</v>
      </c>
      <c r="L451">
        <v>0</v>
      </c>
      <c r="M451">
        <v>99.065000000000012</v>
      </c>
      <c r="N451">
        <v>99.065000000000012</v>
      </c>
      <c r="O451">
        <v>93.837000000000003</v>
      </c>
      <c r="P451">
        <v>93.837000000000003</v>
      </c>
      <c r="Q451">
        <v>-106.6</v>
      </c>
      <c r="R451">
        <v>-98.736999999999995</v>
      </c>
      <c r="S451">
        <v>-93.263000000000005</v>
      </c>
      <c r="T451">
        <v>0</v>
      </c>
      <c r="U451">
        <v>-100.852</v>
      </c>
      <c r="V451">
        <v>101.309</v>
      </c>
      <c r="W451">
        <v>101.309</v>
      </c>
      <c r="X451">
        <f>PRICE!X451+(PRICE!X451-BID!X451)</f>
        <v>97.24199999999999</v>
      </c>
      <c r="Y451">
        <f>PRICE!Y451+(PRICE!Y451-BID!Y451)</f>
        <v>97.24199999999999</v>
      </c>
      <c r="Z451">
        <v>101.82700000000001</v>
      </c>
      <c r="AA451">
        <v>98.287999999999997</v>
      </c>
      <c r="AB451">
        <v>98.287999999999997</v>
      </c>
      <c r="AC451">
        <v>0</v>
      </c>
      <c r="AD451">
        <v>98.695999999999998</v>
      </c>
      <c r="AE451">
        <v>0</v>
      </c>
      <c r="AF451">
        <v>0</v>
      </c>
      <c r="AG451">
        <v>98.10299999999998</v>
      </c>
      <c r="AH451">
        <v>99.140999999999991</v>
      </c>
      <c r="AI451">
        <v>0</v>
      </c>
      <c r="AJ451">
        <v>0</v>
      </c>
      <c r="AK451">
        <v>100.82100000000001</v>
      </c>
      <c r="AL451">
        <v>100.22899999999998</v>
      </c>
      <c r="AM451">
        <v>99.062000000000012</v>
      </c>
      <c r="AN451">
        <v>0</v>
      </c>
      <c r="AO451">
        <v>0</v>
      </c>
      <c r="AP451">
        <v>0</v>
      </c>
      <c r="AQ451">
        <v>0</v>
      </c>
      <c r="AR451">
        <v>100.23400000000001</v>
      </c>
      <c r="AS451">
        <v>100.13600000000001</v>
      </c>
      <c r="AT451">
        <v>98.504000000000005</v>
      </c>
      <c r="AU451">
        <v>98.217999999999989</v>
      </c>
      <c r="AV451">
        <v>98.217999999999989</v>
      </c>
      <c r="AW451">
        <v>95.063999999999993</v>
      </c>
      <c r="AX451">
        <v>95.063999999999993</v>
      </c>
      <c r="AY451">
        <v>118.96600000000001</v>
      </c>
      <c r="AZ451">
        <v>-94.302000000000007</v>
      </c>
      <c r="BA451">
        <v>102.37500000000001</v>
      </c>
      <c r="BB451">
        <v>103.50600000000001</v>
      </c>
      <c r="BC451">
        <v>101.539</v>
      </c>
      <c r="BD451">
        <v>0</v>
      </c>
      <c r="BE451">
        <v>0</v>
      </c>
      <c r="BF451">
        <v>0</v>
      </c>
      <c r="BG451">
        <v>0</v>
      </c>
      <c r="BH451">
        <v>-97.912000000000006</v>
      </c>
      <c r="BI451">
        <v>-100.119</v>
      </c>
      <c r="BJ451">
        <v>106.31799999999998</v>
      </c>
      <c r="BK451">
        <v>0</v>
      </c>
      <c r="BL451">
        <v>0</v>
      </c>
      <c r="BM451">
        <v>108.73699999999999</v>
      </c>
      <c r="BN451">
        <v>101.13100000000001</v>
      </c>
      <c r="BO451">
        <v>-103.295</v>
      </c>
      <c r="BP451">
        <v>-100.925</v>
      </c>
      <c r="BQ451">
        <v>-94.983000000000004</v>
      </c>
      <c r="BR451">
        <v>0</v>
      </c>
      <c r="BS451">
        <v>100.28400000000001</v>
      </c>
      <c r="BT451">
        <v>101.92100000000001</v>
      </c>
      <c r="BU451">
        <v>102.827</v>
      </c>
      <c r="BV451">
        <v>103.82099999999998</v>
      </c>
      <c r="BW451">
        <v>0</v>
      </c>
      <c r="BX451">
        <v>101.55799999999999</v>
      </c>
      <c r="BY451">
        <v>101.55799999999999</v>
      </c>
      <c r="BZ451">
        <v>102.19600000000001</v>
      </c>
      <c r="CA451">
        <v>105.44300000000001</v>
      </c>
      <c r="CB451">
        <v>102.53600000000002</v>
      </c>
      <c r="CC451">
        <v>101.63499999999999</v>
      </c>
      <c r="CD451">
        <v>0</v>
      </c>
      <c r="CE451">
        <v>0</v>
      </c>
      <c r="CF451">
        <v>98.225999999999985</v>
      </c>
      <c r="CG451">
        <v>98.225999999999985</v>
      </c>
      <c r="CH451">
        <v>95.475000000000009</v>
      </c>
      <c r="CI451">
        <v>95.475000000000009</v>
      </c>
      <c r="CJ451">
        <v>-101.694</v>
      </c>
      <c r="CK451">
        <v>88.388999999999996</v>
      </c>
      <c r="CL451">
        <v>0</v>
      </c>
      <c r="CM451">
        <v>0</v>
      </c>
      <c r="CN451">
        <v>-100.75</v>
      </c>
      <c r="CO451">
        <v>99</v>
      </c>
      <c r="CP451">
        <v>0</v>
      </c>
      <c r="CQ451">
        <v>0</v>
      </c>
      <c r="CR451">
        <v>0</v>
      </c>
      <c r="CS451">
        <v>103.31700000000001</v>
      </c>
      <c r="CT451">
        <v>98.222000000000008</v>
      </c>
      <c r="CU451">
        <v>98.823000000000008</v>
      </c>
      <c r="CV451">
        <v>100.29499999999999</v>
      </c>
      <c r="CW451">
        <v>0</v>
      </c>
      <c r="CX451">
        <v>0</v>
      </c>
      <c r="CY451">
        <v>102.62599999999999</v>
      </c>
      <c r="CZ451">
        <v>98.266000000000005</v>
      </c>
      <c r="DA451">
        <v>101.852</v>
      </c>
      <c r="DB451">
        <v>101.852</v>
      </c>
      <c r="DC451">
        <v>104.02199999999999</v>
      </c>
      <c r="DD451">
        <v>104.02199999999999</v>
      </c>
      <c r="DE451">
        <v>101.983</v>
      </c>
      <c r="DF451">
        <v>0</v>
      </c>
      <c r="DG451">
        <v>100.93299999999999</v>
      </c>
      <c r="DH451">
        <v>0</v>
      </c>
      <c r="DI451">
        <v>0</v>
      </c>
      <c r="DJ451">
        <v>0</v>
      </c>
      <c r="DK451">
        <v>94.561000000000007</v>
      </c>
      <c r="DL451">
        <v>97.783999999999992</v>
      </c>
      <c r="DM451">
        <v>89.24799999999999</v>
      </c>
      <c r="DN451">
        <v>89.24799999999999</v>
      </c>
      <c r="DO451">
        <v>99.832000000000008</v>
      </c>
      <c r="DP451">
        <v>107.26199999999999</v>
      </c>
      <c r="DQ451">
        <v>104.5</v>
      </c>
      <c r="DR451">
        <v>100.562</v>
      </c>
      <c r="DS451">
        <v>98.812999999999988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100.89899999999999</v>
      </c>
      <c r="EC451">
        <v>100.89899999999999</v>
      </c>
      <c r="ED451">
        <v>97.928000000000011</v>
      </c>
      <c r="EE451">
        <v>97.928000000000011</v>
      </c>
      <c r="EF451">
        <v>102.12299999999999</v>
      </c>
      <c r="EG451">
        <v>102.12299999999999</v>
      </c>
      <c r="EH451">
        <v>0</v>
      </c>
      <c r="EI451">
        <v>99.825000000000017</v>
      </c>
      <c r="EJ451">
        <v>99.825000000000017</v>
      </c>
      <c r="EK451">
        <v>90.682000000000002</v>
      </c>
      <c r="EL451">
        <v>91.954999999999998</v>
      </c>
      <c r="EM451">
        <v>91.954999999999998</v>
      </c>
      <c r="EN451">
        <v>102.355</v>
      </c>
      <c r="EO451">
        <v>101.11199999999998</v>
      </c>
      <c r="EP451">
        <v>-100.27500000000001</v>
      </c>
      <c r="EQ451">
        <v>87.498999999999995</v>
      </c>
      <c r="ER451">
        <v>87.498999999999995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95.009000000000015</v>
      </c>
      <c r="EY451">
        <v>0</v>
      </c>
      <c r="EZ451">
        <v>0</v>
      </c>
      <c r="FA451">
        <v>97.971999999999994</v>
      </c>
      <c r="FB451">
        <v>97.971999999999994</v>
      </c>
      <c r="FC451">
        <v>87.36999999999999</v>
      </c>
      <c r="FD451">
        <v>87.36999999999999</v>
      </c>
      <c r="FE451">
        <v>97.867999999999995</v>
      </c>
      <c r="FF451">
        <v>97.867999999999995</v>
      </c>
      <c r="FG451">
        <v>100.84899999999999</v>
      </c>
      <c r="FH451">
        <v>100.84899999999999</v>
      </c>
      <c r="FI451">
        <v>0</v>
      </c>
      <c r="FJ451">
        <v>0</v>
      </c>
      <c r="FK451">
        <v>101.504</v>
      </c>
      <c r="FL451">
        <v>101.504</v>
      </c>
      <c r="FM451">
        <v>100.58500000000001</v>
      </c>
      <c r="FN451">
        <v>112.423</v>
      </c>
      <c r="FO451">
        <v>99.918999999999983</v>
      </c>
      <c r="FP451">
        <v>99.918999999999983</v>
      </c>
      <c r="FQ451">
        <v>97.28</v>
      </c>
      <c r="FR451">
        <v>110.38499999999999</v>
      </c>
      <c r="FS451">
        <v>0</v>
      </c>
      <c r="FT451">
        <v>93.607000000000014</v>
      </c>
      <c r="FU451">
        <v>93.607000000000014</v>
      </c>
      <c r="FV451">
        <v>0</v>
      </c>
      <c r="FW451">
        <v>0</v>
      </c>
      <c r="FX451">
        <v>99.504999999999995</v>
      </c>
      <c r="FY451">
        <v>0</v>
      </c>
      <c r="FZ451">
        <v>87.574000000000012</v>
      </c>
      <c r="GA451">
        <v>87.574000000000012</v>
      </c>
      <c r="GB451">
        <v>98.239000000000004</v>
      </c>
      <c r="GC451">
        <v>98.239000000000004</v>
      </c>
      <c r="GD451">
        <v>98.997</v>
      </c>
      <c r="GE451">
        <v>95.903000000000006</v>
      </c>
      <c r="GF451">
        <v>105.89399999999999</v>
      </c>
      <c r="GG451">
        <v>0</v>
      </c>
      <c r="GH451">
        <v>99.14200000000001</v>
      </c>
      <c r="GI451">
        <v>99.14200000000001</v>
      </c>
      <c r="GJ451">
        <v>98.010999999999996</v>
      </c>
      <c r="GK451">
        <v>98.010999999999996</v>
      </c>
      <c r="GL451">
        <v>106.48399999999999</v>
      </c>
      <c r="GM451">
        <v>101.009</v>
      </c>
      <c r="GN451">
        <v>101.009</v>
      </c>
      <c r="GO451">
        <v>0</v>
      </c>
      <c r="GP451">
        <v>98.513999999999996</v>
      </c>
      <c r="GQ451">
        <v>99.23599999999999</v>
      </c>
      <c r="GR451">
        <v>99.23599999999999</v>
      </c>
      <c r="GS451">
        <v>103.498</v>
      </c>
      <c r="GT451">
        <v>103.498</v>
      </c>
      <c r="GU451">
        <v>-101.33799999999999</v>
      </c>
      <c r="GV451">
        <v>0</v>
      </c>
      <c r="GW451">
        <v>104.05999999999999</v>
      </c>
      <c r="GX451">
        <v>104.05999999999999</v>
      </c>
      <c r="GY451">
        <v>102.00399999999999</v>
      </c>
      <c r="GZ451">
        <v>100.77</v>
      </c>
      <c r="HA451">
        <v>100.77</v>
      </c>
      <c r="HB451">
        <v>114.86299999999999</v>
      </c>
      <c r="HC451">
        <v>107.542</v>
      </c>
      <c r="HD451">
        <v>0</v>
      </c>
      <c r="HE451">
        <v>98.132000000000005</v>
      </c>
      <c r="HF451">
        <v>0</v>
      </c>
      <c r="HG451">
        <v>101.239</v>
      </c>
      <c r="HH451">
        <v>100.383</v>
      </c>
      <c r="HI451">
        <v>100.383</v>
      </c>
      <c r="HJ451">
        <v>88.411000000000001</v>
      </c>
      <c r="HK451">
        <v>98.683999999999997</v>
      </c>
      <c r="HL451">
        <v>89.661000000000001</v>
      </c>
      <c r="HM451">
        <v>101.47099999999999</v>
      </c>
      <c r="HN451">
        <v>101.36899999999999</v>
      </c>
      <c r="HO451">
        <v>98.829000000000008</v>
      </c>
      <c r="HP451">
        <v>100.181</v>
      </c>
      <c r="HQ451">
        <v>108.96300000000001</v>
      </c>
      <c r="HR451">
        <v>99.800999999999988</v>
      </c>
      <c r="HS451">
        <v>112.27000000000001</v>
      </c>
      <c r="HT451">
        <v>90.490000000000009</v>
      </c>
      <c r="HU451">
        <v>101.014</v>
      </c>
      <c r="HV451">
        <v>101.014</v>
      </c>
      <c r="HW451">
        <v>103.113</v>
      </c>
      <c r="HX451">
        <v>103.113</v>
      </c>
      <c r="HY451">
        <v>101.87799999999999</v>
      </c>
      <c r="HZ451">
        <v>101.87799999999999</v>
      </c>
      <c r="IA451">
        <v>103.113</v>
      </c>
      <c r="IB451">
        <v>103.113</v>
      </c>
      <c r="IC451">
        <v>101.87799999999999</v>
      </c>
      <c r="ID451">
        <v>101.87799999999999</v>
      </c>
    </row>
    <row r="452" spans="1:238" x14ac:dyDescent="0.2">
      <c r="A452" s="3">
        <v>46008</v>
      </c>
      <c r="B452">
        <v>100.71299999999999</v>
      </c>
      <c r="C452">
        <v>100.98800000000001</v>
      </c>
      <c r="D452">
        <v>100.98800000000001</v>
      </c>
      <c r="E452">
        <v>120.66200000000001</v>
      </c>
      <c r="F452">
        <v>109.60900000000001</v>
      </c>
      <c r="G452">
        <v>-98.382999999999996</v>
      </c>
      <c r="H452">
        <v>-100.578</v>
      </c>
      <c r="I452">
        <v>111.35500000000002</v>
      </c>
      <c r="J452">
        <v>111.35500000000002</v>
      </c>
      <c r="K452">
        <v>0</v>
      </c>
      <c r="L452">
        <v>0</v>
      </c>
      <c r="M452">
        <v>99.10499999999999</v>
      </c>
      <c r="N452">
        <v>99.10499999999999</v>
      </c>
      <c r="O452">
        <v>93.960999999999999</v>
      </c>
      <c r="P452">
        <v>93.960999999999999</v>
      </c>
      <c r="Q452">
        <v>-106.504</v>
      </c>
      <c r="R452">
        <v>-98.754999999999995</v>
      </c>
      <c r="S452">
        <v>-93.162000000000006</v>
      </c>
      <c r="T452">
        <v>0</v>
      </c>
      <c r="U452">
        <v>-100.85</v>
      </c>
      <c r="V452">
        <v>101.33800000000001</v>
      </c>
      <c r="W452">
        <v>101.33800000000001</v>
      </c>
      <c r="X452">
        <f>PRICE!X452+(PRICE!X452-BID!X452)</f>
        <v>97.275000000000006</v>
      </c>
      <c r="Y452">
        <f>PRICE!Y452+(PRICE!Y452-BID!Y452)</f>
        <v>97.275000000000006</v>
      </c>
      <c r="Z452">
        <v>101.87199999999999</v>
      </c>
      <c r="AA452">
        <v>98.3</v>
      </c>
      <c r="AB452">
        <v>98.3</v>
      </c>
      <c r="AC452">
        <v>0</v>
      </c>
      <c r="AD452">
        <v>98.725000000000009</v>
      </c>
      <c r="AE452">
        <v>0</v>
      </c>
      <c r="AF452">
        <v>0</v>
      </c>
      <c r="AG452">
        <v>98.012999999999991</v>
      </c>
      <c r="AH452">
        <v>99.170000000000016</v>
      </c>
      <c r="AI452">
        <v>0</v>
      </c>
      <c r="AJ452">
        <v>0</v>
      </c>
      <c r="AK452">
        <v>100.89799999999998</v>
      </c>
      <c r="AL452">
        <v>100.23399999999999</v>
      </c>
      <c r="AM452">
        <v>99.100999999999999</v>
      </c>
      <c r="AN452">
        <v>0</v>
      </c>
      <c r="AO452">
        <v>0</v>
      </c>
      <c r="AP452">
        <v>0</v>
      </c>
      <c r="AQ452">
        <v>0</v>
      </c>
      <c r="AR452">
        <v>100.24199999999999</v>
      </c>
      <c r="AS452">
        <v>100.206</v>
      </c>
      <c r="AT452">
        <v>98.61399999999999</v>
      </c>
      <c r="AU452">
        <v>98.224999999999994</v>
      </c>
      <c r="AV452">
        <v>98.224999999999994</v>
      </c>
      <c r="AW452">
        <v>95.146000000000001</v>
      </c>
      <c r="AX452">
        <v>95.146000000000001</v>
      </c>
      <c r="AY452">
        <v>119.25299999999999</v>
      </c>
      <c r="AZ452">
        <v>-94.281000000000006</v>
      </c>
      <c r="BA452">
        <v>102.34400000000001</v>
      </c>
      <c r="BB452">
        <v>103.473</v>
      </c>
      <c r="BC452">
        <v>101.562</v>
      </c>
      <c r="BD452">
        <v>0</v>
      </c>
      <c r="BE452">
        <v>0</v>
      </c>
      <c r="BF452">
        <v>0</v>
      </c>
      <c r="BG452">
        <v>0</v>
      </c>
      <c r="BH452">
        <v>-97.941000000000003</v>
      </c>
      <c r="BI452">
        <v>-100.05800000000001</v>
      </c>
      <c r="BJ452">
        <v>106.41999999999999</v>
      </c>
      <c r="BK452">
        <v>0</v>
      </c>
      <c r="BL452">
        <v>0</v>
      </c>
      <c r="BM452">
        <v>108.85899999999999</v>
      </c>
      <c r="BN452">
        <v>101.121</v>
      </c>
      <c r="BO452">
        <v>-103.309</v>
      </c>
      <c r="BP452">
        <v>-100.887</v>
      </c>
      <c r="BQ452">
        <v>-95.015000000000001</v>
      </c>
      <c r="BR452">
        <v>0</v>
      </c>
      <c r="BS452">
        <v>100.29900000000001</v>
      </c>
      <c r="BT452">
        <v>101.92699999999999</v>
      </c>
      <c r="BU452">
        <v>102.84700000000001</v>
      </c>
      <c r="BV452">
        <v>103.849</v>
      </c>
      <c r="BW452">
        <v>0</v>
      </c>
      <c r="BX452">
        <v>101.52</v>
      </c>
      <c r="BY452">
        <v>101.52</v>
      </c>
      <c r="BZ452">
        <v>102.24499999999999</v>
      </c>
      <c r="CA452">
        <v>105.42200000000001</v>
      </c>
      <c r="CB452">
        <v>102.646</v>
      </c>
      <c r="CC452">
        <v>101.66799999999999</v>
      </c>
      <c r="CD452">
        <v>0</v>
      </c>
      <c r="CE452">
        <v>0</v>
      </c>
      <c r="CF452">
        <v>98.253999999999991</v>
      </c>
      <c r="CG452">
        <v>98.253999999999991</v>
      </c>
      <c r="CH452">
        <v>95.594999999999999</v>
      </c>
      <c r="CI452">
        <v>95.594999999999999</v>
      </c>
      <c r="CJ452">
        <v>-101.614</v>
      </c>
      <c r="CK452">
        <v>88.272000000000006</v>
      </c>
      <c r="CL452">
        <v>0</v>
      </c>
      <c r="CM452">
        <v>0</v>
      </c>
      <c r="CN452">
        <v>-100.727</v>
      </c>
      <c r="CO452">
        <v>99.19</v>
      </c>
      <c r="CP452">
        <v>0</v>
      </c>
      <c r="CQ452">
        <v>0</v>
      </c>
      <c r="CR452">
        <v>0</v>
      </c>
      <c r="CS452">
        <v>103.374</v>
      </c>
      <c r="CT452">
        <v>98.204999999999984</v>
      </c>
      <c r="CU452">
        <v>98.870999999999981</v>
      </c>
      <c r="CV452">
        <v>100.43600000000001</v>
      </c>
      <c r="CW452">
        <v>0</v>
      </c>
      <c r="CX452">
        <v>0</v>
      </c>
      <c r="CY452">
        <v>102.65</v>
      </c>
      <c r="CZ452">
        <v>98.402999999999992</v>
      </c>
      <c r="DA452">
        <v>101.88199999999999</v>
      </c>
      <c r="DB452">
        <v>101.88199999999999</v>
      </c>
      <c r="DC452">
        <v>104.01</v>
      </c>
      <c r="DD452">
        <v>104.01</v>
      </c>
      <c r="DE452">
        <v>101.98099999999998</v>
      </c>
      <c r="DF452">
        <v>0</v>
      </c>
      <c r="DG452">
        <v>100.92800000000001</v>
      </c>
      <c r="DH452">
        <v>0</v>
      </c>
      <c r="DI452">
        <v>0</v>
      </c>
      <c r="DJ452">
        <v>0</v>
      </c>
      <c r="DK452">
        <v>94.531999999999982</v>
      </c>
      <c r="DL452">
        <v>97.706000000000003</v>
      </c>
      <c r="DM452">
        <v>89.407000000000011</v>
      </c>
      <c r="DN452">
        <v>89.407000000000011</v>
      </c>
      <c r="DO452">
        <v>99.84</v>
      </c>
      <c r="DP452">
        <v>107.43300000000001</v>
      </c>
      <c r="DQ452">
        <v>104.498</v>
      </c>
      <c r="DR452">
        <v>100.544</v>
      </c>
      <c r="DS452">
        <v>98.850999999999999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100.893</v>
      </c>
      <c r="EC452">
        <v>100.893</v>
      </c>
      <c r="ED452">
        <v>97.954999999999998</v>
      </c>
      <c r="EE452">
        <v>97.954999999999998</v>
      </c>
      <c r="EF452">
        <v>102.24900000000001</v>
      </c>
      <c r="EG452">
        <v>102.24900000000001</v>
      </c>
      <c r="EH452">
        <v>0</v>
      </c>
      <c r="EI452">
        <v>99.830999999999989</v>
      </c>
      <c r="EJ452">
        <v>99.830999999999989</v>
      </c>
      <c r="EK452">
        <v>90.855000000000004</v>
      </c>
      <c r="EL452">
        <v>92.111000000000004</v>
      </c>
      <c r="EM452">
        <v>92.111000000000004</v>
      </c>
      <c r="EN452">
        <v>102.45700000000001</v>
      </c>
      <c r="EO452">
        <v>101.13199999999999</v>
      </c>
      <c r="EP452">
        <v>-100.27</v>
      </c>
      <c r="EQ452">
        <v>87.622</v>
      </c>
      <c r="ER452">
        <v>87.622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95.14500000000001</v>
      </c>
      <c r="EY452">
        <v>0</v>
      </c>
      <c r="EZ452">
        <v>0</v>
      </c>
      <c r="FA452">
        <v>97.960000000000008</v>
      </c>
      <c r="FB452">
        <v>97.960000000000008</v>
      </c>
      <c r="FC452">
        <v>87.546999999999997</v>
      </c>
      <c r="FD452">
        <v>87.546999999999997</v>
      </c>
      <c r="FE452">
        <v>97.915999999999997</v>
      </c>
      <c r="FF452">
        <v>97.915999999999997</v>
      </c>
      <c r="FG452">
        <v>100.88799999999999</v>
      </c>
      <c r="FH452">
        <v>100.88799999999999</v>
      </c>
      <c r="FI452">
        <v>0</v>
      </c>
      <c r="FJ452">
        <v>0</v>
      </c>
      <c r="FK452">
        <v>101.49299999999999</v>
      </c>
      <c r="FL452">
        <v>101.49299999999999</v>
      </c>
      <c r="FM452">
        <v>100.64200000000001</v>
      </c>
      <c r="FN452">
        <v>112.61999999999999</v>
      </c>
      <c r="FO452">
        <v>99.929999999999993</v>
      </c>
      <c r="FP452">
        <v>99.929999999999993</v>
      </c>
      <c r="FQ452">
        <v>97.419000000000011</v>
      </c>
      <c r="FR452">
        <v>110.492</v>
      </c>
      <c r="FS452">
        <v>0</v>
      </c>
      <c r="FT452">
        <v>93.674000000000007</v>
      </c>
      <c r="FU452">
        <v>93.674000000000007</v>
      </c>
      <c r="FV452">
        <v>0</v>
      </c>
      <c r="FW452">
        <v>0</v>
      </c>
      <c r="FX452">
        <v>99.552000000000007</v>
      </c>
      <c r="FY452">
        <v>0</v>
      </c>
      <c r="FZ452">
        <v>87.748000000000005</v>
      </c>
      <c r="GA452">
        <v>87.748000000000005</v>
      </c>
      <c r="GB452">
        <v>98.257999999999996</v>
      </c>
      <c r="GC452">
        <v>98.257999999999996</v>
      </c>
      <c r="GD452">
        <v>99.012999999999991</v>
      </c>
      <c r="GE452">
        <v>96.11099999999999</v>
      </c>
      <c r="GF452">
        <v>105.91400000000002</v>
      </c>
      <c r="GG452">
        <v>0</v>
      </c>
      <c r="GH452">
        <v>99.165999999999997</v>
      </c>
      <c r="GI452">
        <v>99.165999999999997</v>
      </c>
      <c r="GJ452">
        <v>98.020999999999987</v>
      </c>
      <c r="GK452">
        <v>98.020999999999987</v>
      </c>
      <c r="GL452">
        <v>106.634</v>
      </c>
      <c r="GM452">
        <v>101.05000000000001</v>
      </c>
      <c r="GN452">
        <v>101.05000000000001</v>
      </c>
      <c r="GO452">
        <v>0</v>
      </c>
      <c r="GP452">
        <v>98.547000000000011</v>
      </c>
      <c r="GQ452">
        <v>99.248999999999981</v>
      </c>
      <c r="GR452">
        <v>99.248999999999981</v>
      </c>
      <c r="GS452">
        <v>103.60599999999999</v>
      </c>
      <c r="GT452">
        <v>103.60599999999999</v>
      </c>
      <c r="GU452">
        <v>-101.31100000000001</v>
      </c>
      <c r="GV452">
        <v>0</v>
      </c>
      <c r="GW452">
        <v>104.15299999999999</v>
      </c>
      <c r="GX452">
        <v>104.15299999999999</v>
      </c>
      <c r="GY452">
        <v>102.003</v>
      </c>
      <c r="GZ452">
        <v>100.764</v>
      </c>
      <c r="HA452">
        <v>100.764</v>
      </c>
      <c r="HB452">
        <v>115.04999999999998</v>
      </c>
      <c r="HC452">
        <v>107.627</v>
      </c>
      <c r="HD452">
        <v>0</v>
      </c>
      <c r="HE452">
        <v>98.131</v>
      </c>
      <c r="HF452">
        <v>0</v>
      </c>
      <c r="HG452">
        <v>101.264</v>
      </c>
      <c r="HH452">
        <v>100.396</v>
      </c>
      <c r="HI452">
        <v>100.396</v>
      </c>
      <c r="HJ452">
        <v>88.57</v>
      </c>
      <c r="HK452">
        <v>98.696000000000012</v>
      </c>
      <c r="HL452">
        <v>89.815999999999988</v>
      </c>
      <c r="HM452">
        <v>101.49299999999999</v>
      </c>
      <c r="HN452">
        <v>101.57000000000001</v>
      </c>
      <c r="HO452">
        <v>98.850000000000009</v>
      </c>
      <c r="HP452">
        <v>100.19</v>
      </c>
      <c r="HQ452">
        <v>109.21499999999999</v>
      </c>
      <c r="HR452">
        <v>99.856000000000009</v>
      </c>
      <c r="HS452">
        <v>112.41899999999998</v>
      </c>
      <c r="HT452">
        <v>90.656000000000006</v>
      </c>
      <c r="HU452">
        <v>101.07000000000001</v>
      </c>
      <c r="HV452">
        <v>101.07000000000001</v>
      </c>
      <c r="HW452">
        <v>103.19399999999999</v>
      </c>
      <c r="HX452">
        <v>103.19399999999999</v>
      </c>
      <c r="HY452">
        <v>101.934</v>
      </c>
      <c r="HZ452">
        <v>101.934</v>
      </c>
      <c r="IA452">
        <v>103.19399999999999</v>
      </c>
      <c r="IB452">
        <v>103.19399999999999</v>
      </c>
      <c r="IC452">
        <v>101.934</v>
      </c>
      <c r="ID452">
        <v>101.934</v>
      </c>
    </row>
    <row r="453" spans="1:238" x14ac:dyDescent="0.2">
      <c r="A453" s="3">
        <v>46009</v>
      </c>
      <c r="B453">
        <v>100.699</v>
      </c>
      <c r="C453">
        <v>100.974</v>
      </c>
      <c r="D453">
        <v>100.974</v>
      </c>
      <c r="E453">
        <v>120.583</v>
      </c>
      <c r="F453">
        <v>109.60799999999999</v>
      </c>
      <c r="G453">
        <v>-98.378</v>
      </c>
      <c r="H453">
        <v>-100.553</v>
      </c>
      <c r="I453">
        <v>110.931</v>
      </c>
      <c r="J453">
        <v>110.931</v>
      </c>
      <c r="K453">
        <v>0</v>
      </c>
      <c r="L453">
        <v>0</v>
      </c>
      <c r="M453">
        <v>99.007999999999996</v>
      </c>
      <c r="N453">
        <v>99.007999999999996</v>
      </c>
      <c r="O453">
        <v>93.844000000000008</v>
      </c>
      <c r="P453">
        <v>93.844000000000008</v>
      </c>
      <c r="Q453">
        <v>-106.387</v>
      </c>
      <c r="R453">
        <v>-98.753</v>
      </c>
      <c r="S453">
        <v>-93.111000000000004</v>
      </c>
      <c r="T453">
        <v>0</v>
      </c>
      <c r="U453">
        <v>-100.84099999999999</v>
      </c>
      <c r="V453">
        <v>101.32000000000001</v>
      </c>
      <c r="W453">
        <v>101.32000000000001</v>
      </c>
      <c r="X453">
        <f>PRICE!X453+(PRICE!X453-BID!X453)</f>
        <v>97.26400000000001</v>
      </c>
      <c r="Y453">
        <f>PRICE!Y453+(PRICE!Y453-BID!Y453)</f>
        <v>97.26400000000001</v>
      </c>
      <c r="Z453">
        <v>101.83700000000002</v>
      </c>
      <c r="AA453">
        <v>98.302999999999997</v>
      </c>
      <c r="AB453">
        <v>98.302999999999997</v>
      </c>
      <c r="AC453">
        <v>0</v>
      </c>
      <c r="AD453">
        <v>98.738000000000014</v>
      </c>
      <c r="AE453">
        <v>0</v>
      </c>
      <c r="AF453">
        <v>0</v>
      </c>
      <c r="AG453">
        <v>98.146999999999991</v>
      </c>
      <c r="AH453">
        <v>99.168000000000006</v>
      </c>
      <c r="AI453">
        <v>0</v>
      </c>
      <c r="AJ453">
        <v>0</v>
      </c>
      <c r="AK453">
        <v>100.83099999999999</v>
      </c>
      <c r="AL453">
        <v>100.22099999999999</v>
      </c>
      <c r="AM453">
        <v>99.103999999999985</v>
      </c>
      <c r="AN453">
        <v>0</v>
      </c>
      <c r="AO453">
        <v>0</v>
      </c>
      <c r="AP453">
        <v>0</v>
      </c>
      <c r="AQ453">
        <v>0</v>
      </c>
      <c r="AR453">
        <v>100.21600000000001</v>
      </c>
      <c r="AS453">
        <v>100.16800000000001</v>
      </c>
      <c r="AT453">
        <v>98.530999999999992</v>
      </c>
      <c r="AU453">
        <v>98.24499999999999</v>
      </c>
      <c r="AV453">
        <v>98.24499999999999</v>
      </c>
      <c r="AW453">
        <v>95.134</v>
      </c>
      <c r="AX453">
        <v>95.134</v>
      </c>
      <c r="AY453">
        <v>119.06099999999999</v>
      </c>
      <c r="AZ453">
        <v>-94.313999999999993</v>
      </c>
      <c r="BA453">
        <v>102.416</v>
      </c>
      <c r="BB453">
        <v>103.45399999999999</v>
      </c>
      <c r="BC453">
        <v>101.52500000000001</v>
      </c>
      <c r="BD453">
        <v>0</v>
      </c>
      <c r="BE453">
        <v>0</v>
      </c>
      <c r="BF453">
        <v>0</v>
      </c>
      <c r="BG453">
        <v>0</v>
      </c>
      <c r="BH453">
        <v>-97.94</v>
      </c>
      <c r="BI453">
        <v>-100.008</v>
      </c>
      <c r="BJ453">
        <v>106.26299999999999</v>
      </c>
      <c r="BK453">
        <v>0</v>
      </c>
      <c r="BL453">
        <v>0</v>
      </c>
      <c r="BM453">
        <v>108.639</v>
      </c>
      <c r="BN453">
        <v>101.13800000000001</v>
      </c>
      <c r="BO453">
        <v>-103.571</v>
      </c>
      <c r="BP453">
        <v>-100.904</v>
      </c>
      <c r="BQ453">
        <v>-95.015000000000001</v>
      </c>
      <c r="BR453">
        <v>0</v>
      </c>
      <c r="BS453">
        <v>100.29</v>
      </c>
      <c r="BT453">
        <v>101.913</v>
      </c>
      <c r="BU453">
        <v>102.75</v>
      </c>
      <c r="BV453">
        <v>103.78399999999999</v>
      </c>
      <c r="BW453">
        <v>0</v>
      </c>
      <c r="BX453">
        <v>101.488</v>
      </c>
      <c r="BY453">
        <v>101.488</v>
      </c>
      <c r="BZ453">
        <v>102.184</v>
      </c>
      <c r="CA453">
        <v>105.33799999999999</v>
      </c>
      <c r="CB453">
        <v>102.584</v>
      </c>
      <c r="CC453">
        <v>101.62299999999999</v>
      </c>
      <c r="CD453">
        <v>0</v>
      </c>
      <c r="CE453">
        <v>0</v>
      </c>
      <c r="CF453">
        <v>98.251999999999995</v>
      </c>
      <c r="CG453">
        <v>98.251999999999995</v>
      </c>
      <c r="CH453">
        <v>95.501999999999995</v>
      </c>
      <c r="CI453">
        <v>95.501999999999995</v>
      </c>
      <c r="CJ453">
        <v>-101.55200000000001</v>
      </c>
      <c r="CK453">
        <v>88.201000000000008</v>
      </c>
      <c r="CL453">
        <v>0</v>
      </c>
      <c r="CM453">
        <v>0</v>
      </c>
      <c r="CN453">
        <v>-100.71899999999999</v>
      </c>
      <c r="CO453">
        <v>99.150999999999996</v>
      </c>
      <c r="CP453">
        <v>0</v>
      </c>
      <c r="CQ453">
        <v>0</v>
      </c>
      <c r="CR453">
        <v>0</v>
      </c>
      <c r="CS453">
        <v>103.339</v>
      </c>
      <c r="CT453">
        <v>98.146999999999991</v>
      </c>
      <c r="CU453">
        <v>98.87299999999999</v>
      </c>
      <c r="CV453">
        <v>100.468</v>
      </c>
      <c r="CW453">
        <v>0</v>
      </c>
      <c r="CX453">
        <v>0</v>
      </c>
      <c r="CY453">
        <v>102.62899999999999</v>
      </c>
      <c r="CZ453">
        <v>98.316000000000003</v>
      </c>
      <c r="DA453">
        <v>101.85599999999998</v>
      </c>
      <c r="DB453">
        <v>101.85599999999998</v>
      </c>
      <c r="DC453">
        <v>103.958</v>
      </c>
      <c r="DD453">
        <v>103.958</v>
      </c>
      <c r="DE453">
        <v>102.03599999999999</v>
      </c>
      <c r="DF453">
        <v>0</v>
      </c>
      <c r="DG453">
        <v>100.90799999999999</v>
      </c>
      <c r="DH453">
        <v>0</v>
      </c>
      <c r="DI453">
        <v>0</v>
      </c>
      <c r="DJ453">
        <v>0</v>
      </c>
      <c r="DK453">
        <v>94.743000000000009</v>
      </c>
      <c r="DL453">
        <v>97.991</v>
      </c>
      <c r="DM453">
        <v>89.296000000000006</v>
      </c>
      <c r="DN453">
        <v>89.296000000000006</v>
      </c>
      <c r="DO453">
        <v>99.835999999999999</v>
      </c>
      <c r="DP453">
        <v>107.21000000000001</v>
      </c>
      <c r="DQ453">
        <v>104.43499999999999</v>
      </c>
      <c r="DR453">
        <v>100.542</v>
      </c>
      <c r="DS453">
        <v>98.811000000000007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100.83999999999999</v>
      </c>
      <c r="EC453">
        <v>100.83999999999999</v>
      </c>
      <c r="ED453">
        <v>97.979000000000013</v>
      </c>
      <c r="EE453">
        <v>97.979000000000013</v>
      </c>
      <c r="EF453">
        <v>102.20700000000001</v>
      </c>
      <c r="EG453">
        <v>102.20700000000001</v>
      </c>
      <c r="EH453">
        <v>0</v>
      </c>
      <c r="EI453">
        <v>99.826999999999998</v>
      </c>
      <c r="EJ453">
        <v>99.826999999999998</v>
      </c>
      <c r="EK453">
        <v>90.762</v>
      </c>
      <c r="EL453">
        <v>92.003</v>
      </c>
      <c r="EM453">
        <v>92.003</v>
      </c>
      <c r="EN453">
        <v>102.38199999999999</v>
      </c>
      <c r="EO453">
        <v>101.10499999999999</v>
      </c>
      <c r="EP453">
        <v>-100.264</v>
      </c>
      <c r="EQ453">
        <v>87.595000000000013</v>
      </c>
      <c r="ER453">
        <v>87.595000000000013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95.070999999999998</v>
      </c>
      <c r="EY453">
        <v>0</v>
      </c>
      <c r="EZ453">
        <v>0</v>
      </c>
      <c r="FA453">
        <v>97.944999999999993</v>
      </c>
      <c r="FB453">
        <v>97.944999999999993</v>
      </c>
      <c r="FC453">
        <v>87.433000000000007</v>
      </c>
      <c r="FD453">
        <v>87.433000000000007</v>
      </c>
      <c r="FE453">
        <v>97.931000000000012</v>
      </c>
      <c r="FF453">
        <v>97.931000000000012</v>
      </c>
      <c r="FG453">
        <v>100.839</v>
      </c>
      <c r="FH453">
        <v>100.839</v>
      </c>
      <c r="FI453">
        <v>0</v>
      </c>
      <c r="FJ453">
        <v>0</v>
      </c>
      <c r="FK453">
        <v>101.48099999999999</v>
      </c>
      <c r="FL453">
        <v>101.48099999999999</v>
      </c>
      <c r="FM453">
        <v>100.58399999999999</v>
      </c>
      <c r="FN453">
        <v>112.339</v>
      </c>
      <c r="FO453">
        <v>99.917999999999992</v>
      </c>
      <c r="FP453">
        <v>99.917999999999992</v>
      </c>
      <c r="FQ453">
        <v>97.305000000000007</v>
      </c>
      <c r="FR453">
        <v>110.48099999999998</v>
      </c>
      <c r="FS453">
        <v>0</v>
      </c>
      <c r="FT453">
        <v>93.638999999999996</v>
      </c>
      <c r="FU453">
        <v>93.638999999999996</v>
      </c>
      <c r="FV453">
        <v>0</v>
      </c>
      <c r="FW453">
        <v>0</v>
      </c>
      <c r="FX453">
        <v>99.593000000000004</v>
      </c>
      <c r="FY453">
        <v>0</v>
      </c>
      <c r="FZ453">
        <v>87.426000000000002</v>
      </c>
      <c r="GA453">
        <v>87.426000000000002</v>
      </c>
      <c r="GB453">
        <v>98.275000000000006</v>
      </c>
      <c r="GC453">
        <v>98.275000000000006</v>
      </c>
      <c r="GD453">
        <v>98.97</v>
      </c>
      <c r="GE453">
        <v>95.992999999999981</v>
      </c>
      <c r="GF453">
        <v>105.759</v>
      </c>
      <c r="GG453">
        <v>0</v>
      </c>
      <c r="GH453">
        <v>99.175000000000011</v>
      </c>
      <c r="GI453">
        <v>99.175000000000011</v>
      </c>
      <c r="GJ453">
        <v>98.043999999999997</v>
      </c>
      <c r="GK453">
        <v>98.043999999999997</v>
      </c>
      <c r="GL453">
        <v>106.59699999999999</v>
      </c>
      <c r="GM453">
        <v>101.015</v>
      </c>
      <c r="GN453">
        <v>101.015</v>
      </c>
      <c r="GO453">
        <v>0</v>
      </c>
      <c r="GP453">
        <v>98.535000000000011</v>
      </c>
      <c r="GQ453">
        <v>99.23599999999999</v>
      </c>
      <c r="GR453">
        <v>99.23599999999999</v>
      </c>
      <c r="GS453">
        <v>103.52399999999999</v>
      </c>
      <c r="GT453">
        <v>103.52399999999999</v>
      </c>
      <c r="GU453">
        <v>-101.377</v>
      </c>
      <c r="GV453">
        <v>0</v>
      </c>
      <c r="GW453">
        <v>104.053</v>
      </c>
      <c r="GX453">
        <v>104.053</v>
      </c>
      <c r="GY453">
        <v>101.94399999999999</v>
      </c>
      <c r="GZ453">
        <v>100.75700000000001</v>
      </c>
      <c r="HA453">
        <v>100.75700000000001</v>
      </c>
      <c r="HB453">
        <v>114.926</v>
      </c>
      <c r="HC453">
        <v>107.617</v>
      </c>
      <c r="HD453">
        <v>0</v>
      </c>
      <c r="HE453">
        <v>98.14800000000001</v>
      </c>
      <c r="HF453">
        <v>0</v>
      </c>
      <c r="HG453">
        <v>101.279</v>
      </c>
      <c r="HH453">
        <v>100.38099999999999</v>
      </c>
      <c r="HI453">
        <v>100.38099999999999</v>
      </c>
      <c r="HJ453">
        <v>88.456000000000017</v>
      </c>
      <c r="HK453">
        <v>98.725000000000009</v>
      </c>
      <c r="HL453">
        <v>89.725999999999999</v>
      </c>
      <c r="HM453">
        <v>101.49099999999999</v>
      </c>
      <c r="HN453">
        <v>101.40600000000001</v>
      </c>
      <c r="HO453">
        <v>98.84899999999999</v>
      </c>
      <c r="HP453">
        <v>100.18800000000002</v>
      </c>
      <c r="HQ453">
        <v>109.072</v>
      </c>
      <c r="HR453">
        <v>99.948999999999998</v>
      </c>
      <c r="HS453">
        <v>112.27000000000001</v>
      </c>
      <c r="HT453">
        <v>90.560000000000016</v>
      </c>
      <c r="HU453">
        <v>101.014</v>
      </c>
      <c r="HV453">
        <v>101.014</v>
      </c>
      <c r="HW453">
        <v>103.113</v>
      </c>
      <c r="HX453">
        <v>103.113</v>
      </c>
      <c r="HY453">
        <v>101.87400000000001</v>
      </c>
      <c r="HZ453">
        <v>101.87400000000001</v>
      </c>
      <c r="IA453">
        <v>103.113</v>
      </c>
      <c r="IB453">
        <v>103.113</v>
      </c>
      <c r="IC453">
        <v>101.87400000000001</v>
      </c>
      <c r="ID453">
        <v>101.87400000000001</v>
      </c>
    </row>
    <row r="454" spans="1:238" x14ac:dyDescent="0.2">
      <c r="A454" s="3">
        <v>46010</v>
      </c>
      <c r="B454">
        <v>100.68600000000001</v>
      </c>
      <c r="C454">
        <v>100.95899999999999</v>
      </c>
      <c r="D454">
        <v>100.95899999999999</v>
      </c>
      <c r="E454">
        <v>120.76400000000001</v>
      </c>
      <c r="F454">
        <v>109.63399999999999</v>
      </c>
      <c r="G454">
        <v>-98.369</v>
      </c>
      <c r="H454">
        <v>-100.532</v>
      </c>
      <c r="I454">
        <v>111.047</v>
      </c>
      <c r="J454">
        <v>111.047</v>
      </c>
      <c r="K454">
        <v>0</v>
      </c>
      <c r="L454">
        <v>0</v>
      </c>
      <c r="M454">
        <v>99.013000000000005</v>
      </c>
      <c r="N454">
        <v>99.013000000000005</v>
      </c>
      <c r="O454">
        <v>93.816999999999993</v>
      </c>
      <c r="P454">
        <v>93.816999999999993</v>
      </c>
      <c r="Q454">
        <v>-106.38</v>
      </c>
      <c r="R454">
        <v>-98.75</v>
      </c>
      <c r="S454">
        <v>-93.039000000000001</v>
      </c>
      <c r="T454">
        <v>0</v>
      </c>
      <c r="U454">
        <v>-100.82899999999999</v>
      </c>
      <c r="V454">
        <v>101.28699999999999</v>
      </c>
      <c r="W454">
        <v>101.28699999999999</v>
      </c>
      <c r="X454">
        <f>PRICE!X454+(PRICE!X454-BID!X454)</f>
        <v>97.207000000000008</v>
      </c>
      <c r="Y454">
        <f>PRICE!Y454+(PRICE!Y454-BID!Y454)</f>
        <v>97.207000000000008</v>
      </c>
      <c r="Z454">
        <v>101.813</v>
      </c>
      <c r="AA454">
        <v>98.293000000000006</v>
      </c>
      <c r="AB454">
        <v>98.293000000000006</v>
      </c>
      <c r="AC454">
        <v>0</v>
      </c>
      <c r="AD454">
        <v>98.716999999999985</v>
      </c>
      <c r="AE454">
        <v>0</v>
      </c>
      <c r="AF454">
        <v>0</v>
      </c>
      <c r="AG454">
        <v>98.143000000000001</v>
      </c>
      <c r="AH454">
        <v>99.175999999999988</v>
      </c>
      <c r="AI454">
        <v>0</v>
      </c>
      <c r="AJ454">
        <v>0</v>
      </c>
      <c r="AK454">
        <v>100.827</v>
      </c>
      <c r="AL454">
        <v>100.22199999999999</v>
      </c>
      <c r="AM454">
        <v>99.09899999999999</v>
      </c>
      <c r="AN454">
        <v>0</v>
      </c>
      <c r="AO454">
        <v>0</v>
      </c>
      <c r="AP454">
        <v>0</v>
      </c>
      <c r="AQ454">
        <v>0</v>
      </c>
      <c r="AR454">
        <v>100.205</v>
      </c>
      <c r="AS454">
        <v>100.14399999999999</v>
      </c>
      <c r="AT454">
        <v>98.47799999999998</v>
      </c>
      <c r="AU454">
        <v>98.250000000000014</v>
      </c>
      <c r="AV454">
        <v>98.250000000000014</v>
      </c>
      <c r="AW454">
        <v>95.084000000000003</v>
      </c>
      <c r="AX454">
        <v>95.084000000000003</v>
      </c>
      <c r="AY454">
        <v>118.96</v>
      </c>
      <c r="AZ454">
        <v>-94.265000000000001</v>
      </c>
      <c r="BA454">
        <v>102.389</v>
      </c>
      <c r="BB454">
        <v>103.40299999999999</v>
      </c>
      <c r="BC454">
        <v>101.504</v>
      </c>
      <c r="BD454">
        <v>0</v>
      </c>
      <c r="BE454">
        <v>0</v>
      </c>
      <c r="BF454">
        <v>0</v>
      </c>
      <c r="BG454">
        <v>0</v>
      </c>
      <c r="BH454">
        <v>-97.936000000000007</v>
      </c>
      <c r="BI454">
        <v>-99.951999999999998</v>
      </c>
      <c r="BJ454">
        <v>106.209</v>
      </c>
      <c r="BK454">
        <v>0</v>
      </c>
      <c r="BL454">
        <v>0</v>
      </c>
      <c r="BM454">
        <v>108.827</v>
      </c>
      <c r="BN454">
        <v>101.14100000000001</v>
      </c>
      <c r="BO454">
        <v>-103.499</v>
      </c>
      <c r="BP454">
        <v>-100.9</v>
      </c>
      <c r="BQ454">
        <v>-94.885999999999996</v>
      </c>
      <c r="BR454">
        <v>0</v>
      </c>
      <c r="BS454">
        <v>100.30399999999999</v>
      </c>
      <c r="BT454">
        <v>101.91800000000001</v>
      </c>
      <c r="BU454">
        <v>102.75400000000002</v>
      </c>
      <c r="BV454">
        <v>103.73100000000001</v>
      </c>
      <c r="BW454">
        <v>0</v>
      </c>
      <c r="BX454">
        <v>101.46</v>
      </c>
      <c r="BY454">
        <v>101.46</v>
      </c>
      <c r="BZ454">
        <v>102.10500000000002</v>
      </c>
      <c r="CA454">
        <v>105.367</v>
      </c>
      <c r="CB454">
        <v>102.52499999999999</v>
      </c>
      <c r="CC454">
        <v>101.574</v>
      </c>
      <c r="CD454">
        <v>0</v>
      </c>
      <c r="CE454">
        <v>0</v>
      </c>
      <c r="CF454">
        <v>98.245000000000005</v>
      </c>
      <c r="CG454">
        <v>98.245000000000005</v>
      </c>
      <c r="CH454">
        <v>95.455000000000013</v>
      </c>
      <c r="CI454">
        <v>95.455000000000013</v>
      </c>
      <c r="CJ454">
        <v>-101.474</v>
      </c>
      <c r="CK454">
        <v>88.115000000000009</v>
      </c>
      <c r="CL454">
        <v>0</v>
      </c>
      <c r="CM454">
        <v>0</v>
      </c>
      <c r="CN454">
        <v>-100.694</v>
      </c>
      <c r="CO454">
        <v>99.074999999999989</v>
      </c>
      <c r="CP454">
        <v>0</v>
      </c>
      <c r="CQ454">
        <v>0</v>
      </c>
      <c r="CR454">
        <v>0</v>
      </c>
      <c r="CS454">
        <v>103.46400000000001</v>
      </c>
      <c r="CT454">
        <v>98.149999999999991</v>
      </c>
      <c r="CU454">
        <v>98.803000000000011</v>
      </c>
      <c r="CV454">
        <v>100.34700000000001</v>
      </c>
      <c r="CW454">
        <v>0</v>
      </c>
      <c r="CX454">
        <v>0</v>
      </c>
      <c r="CY454">
        <v>102.59000000000002</v>
      </c>
      <c r="CZ454">
        <v>98.319000000000003</v>
      </c>
      <c r="DA454">
        <v>101.87499999999999</v>
      </c>
      <c r="DB454">
        <v>101.87499999999999</v>
      </c>
      <c r="DC454">
        <v>104.054</v>
      </c>
      <c r="DD454">
        <v>104.054</v>
      </c>
      <c r="DE454">
        <v>102.05099999999999</v>
      </c>
      <c r="DF454">
        <v>0</v>
      </c>
      <c r="DG454">
        <v>100.907</v>
      </c>
      <c r="DH454">
        <v>0</v>
      </c>
      <c r="DI454">
        <v>0</v>
      </c>
      <c r="DJ454">
        <v>0</v>
      </c>
      <c r="DK454">
        <v>94.799000000000007</v>
      </c>
      <c r="DL454">
        <v>98.059000000000012</v>
      </c>
      <c r="DM454">
        <v>89.262</v>
      </c>
      <c r="DN454">
        <v>89.262</v>
      </c>
      <c r="DO454">
        <v>99.812999999999988</v>
      </c>
      <c r="DP454">
        <v>107.29599999999999</v>
      </c>
      <c r="DQ454">
        <v>104.39900000000002</v>
      </c>
      <c r="DR454">
        <v>100.66799999999999</v>
      </c>
      <c r="DS454">
        <v>98.8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100.88000000000001</v>
      </c>
      <c r="EC454">
        <v>100.88000000000001</v>
      </c>
      <c r="ED454">
        <v>97.97399999999999</v>
      </c>
      <c r="EE454">
        <v>97.97399999999999</v>
      </c>
      <c r="EF454">
        <v>102.14099999999999</v>
      </c>
      <c r="EG454">
        <v>102.14099999999999</v>
      </c>
      <c r="EH454">
        <v>0</v>
      </c>
      <c r="EI454">
        <v>99.825999999999993</v>
      </c>
      <c r="EJ454">
        <v>99.825999999999993</v>
      </c>
      <c r="EK454">
        <v>90.686999999999998</v>
      </c>
      <c r="EL454">
        <v>91.94</v>
      </c>
      <c r="EM454">
        <v>91.94</v>
      </c>
      <c r="EN454">
        <v>102.31300000000002</v>
      </c>
      <c r="EO454">
        <v>101.09000000000002</v>
      </c>
      <c r="EP454">
        <v>-100.254</v>
      </c>
      <c r="EQ454">
        <v>87.507999999999996</v>
      </c>
      <c r="ER454">
        <v>87.507999999999996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95.006999999999991</v>
      </c>
      <c r="EY454">
        <v>0</v>
      </c>
      <c r="EZ454">
        <v>0</v>
      </c>
      <c r="FA454">
        <v>97.949999999999989</v>
      </c>
      <c r="FB454">
        <v>97.949999999999989</v>
      </c>
      <c r="FC454">
        <v>87.347999999999999</v>
      </c>
      <c r="FD454">
        <v>87.347999999999999</v>
      </c>
      <c r="FE454">
        <v>97.951000000000008</v>
      </c>
      <c r="FF454">
        <v>97.951000000000008</v>
      </c>
      <c r="FG454">
        <v>100.818</v>
      </c>
      <c r="FH454">
        <v>100.818</v>
      </c>
      <c r="FI454">
        <v>0</v>
      </c>
      <c r="FJ454">
        <v>0</v>
      </c>
      <c r="FK454">
        <v>101.47699999999999</v>
      </c>
      <c r="FL454">
        <v>101.47699999999999</v>
      </c>
      <c r="FM454">
        <v>100.568</v>
      </c>
      <c r="FN454">
        <v>112.30600000000001</v>
      </c>
      <c r="FO454">
        <v>99.947000000000017</v>
      </c>
      <c r="FP454">
        <v>99.947000000000017</v>
      </c>
      <c r="FQ454">
        <v>97.24</v>
      </c>
      <c r="FR454">
        <v>110.413</v>
      </c>
      <c r="FS454">
        <v>0</v>
      </c>
      <c r="FT454">
        <v>93.591999999999999</v>
      </c>
      <c r="FU454">
        <v>93.591999999999999</v>
      </c>
      <c r="FV454">
        <v>0</v>
      </c>
      <c r="FW454">
        <v>0</v>
      </c>
      <c r="FX454">
        <v>99.611999999999981</v>
      </c>
      <c r="FY454">
        <v>0</v>
      </c>
      <c r="FZ454">
        <v>87.460000000000008</v>
      </c>
      <c r="GA454">
        <v>87.460000000000008</v>
      </c>
      <c r="GB454">
        <v>98.283999999999992</v>
      </c>
      <c r="GC454">
        <v>98.283999999999992</v>
      </c>
      <c r="GD454">
        <v>98.958999999999989</v>
      </c>
      <c r="GE454">
        <v>95.928000000000011</v>
      </c>
      <c r="GF454">
        <v>105.789</v>
      </c>
      <c r="GG454">
        <v>0</v>
      </c>
      <c r="GH454">
        <v>99.154000000000011</v>
      </c>
      <c r="GI454">
        <v>99.154000000000011</v>
      </c>
      <c r="GJ454">
        <v>98.063000000000017</v>
      </c>
      <c r="GK454">
        <v>98.063000000000017</v>
      </c>
      <c r="GL454">
        <v>106.499</v>
      </c>
      <c r="GM454">
        <v>100.964</v>
      </c>
      <c r="GN454">
        <v>100.964</v>
      </c>
      <c r="GO454">
        <v>0</v>
      </c>
      <c r="GP454">
        <v>98.534000000000006</v>
      </c>
      <c r="GQ454">
        <v>99.215999999999994</v>
      </c>
      <c r="GR454">
        <v>99.215999999999994</v>
      </c>
      <c r="GS454">
        <v>103.47799999999999</v>
      </c>
      <c r="GT454">
        <v>103.47799999999999</v>
      </c>
      <c r="GU454">
        <v>-101.328</v>
      </c>
      <c r="GV454">
        <v>0</v>
      </c>
      <c r="GW454">
        <v>104.01300000000001</v>
      </c>
      <c r="GX454">
        <v>104.01300000000001</v>
      </c>
      <c r="GY454">
        <v>101.90799999999999</v>
      </c>
      <c r="GZ454">
        <v>100.76200000000001</v>
      </c>
      <c r="HA454">
        <v>100.76200000000001</v>
      </c>
      <c r="HB454">
        <v>114.87000000000002</v>
      </c>
      <c r="HC454">
        <v>107.51000000000002</v>
      </c>
      <c r="HD454">
        <v>0</v>
      </c>
      <c r="HE454">
        <v>98.153000000000006</v>
      </c>
      <c r="HF454">
        <v>0</v>
      </c>
      <c r="HG454">
        <v>101.24100000000001</v>
      </c>
      <c r="HH454">
        <v>100.37700000000001</v>
      </c>
      <c r="HI454">
        <v>100.37700000000001</v>
      </c>
      <c r="HJ454">
        <v>88.414000000000001</v>
      </c>
      <c r="HK454">
        <v>98.717999999999989</v>
      </c>
      <c r="HL454">
        <v>89.620999999999995</v>
      </c>
      <c r="HM454">
        <v>101.46300000000001</v>
      </c>
      <c r="HN454">
        <v>101.342</v>
      </c>
      <c r="HO454">
        <v>98.85299999999998</v>
      </c>
      <c r="HP454">
        <v>100.176</v>
      </c>
      <c r="HQ454">
        <v>109.02499999999999</v>
      </c>
      <c r="HR454">
        <v>99.838000000000008</v>
      </c>
      <c r="HS454">
        <v>112.33199999999999</v>
      </c>
      <c r="HT454">
        <v>90.484999999999985</v>
      </c>
      <c r="HU454">
        <v>100.982</v>
      </c>
      <c r="HV454">
        <v>100.982</v>
      </c>
      <c r="HW454">
        <v>103.03800000000001</v>
      </c>
      <c r="HX454">
        <v>103.03800000000001</v>
      </c>
      <c r="HY454">
        <v>101.83100000000002</v>
      </c>
      <c r="HZ454">
        <v>101.83100000000002</v>
      </c>
      <c r="IA454">
        <v>103.03800000000001</v>
      </c>
      <c r="IB454">
        <v>103.03800000000001</v>
      </c>
      <c r="IC454">
        <v>101.83100000000002</v>
      </c>
      <c r="ID454">
        <v>101.83100000000002</v>
      </c>
    </row>
    <row r="455" spans="1:238" x14ac:dyDescent="0.2">
      <c r="A455" s="3">
        <v>46013</v>
      </c>
      <c r="B455">
        <v>100.68300000000001</v>
      </c>
      <c r="C455">
        <v>100.93899999999999</v>
      </c>
      <c r="D455">
        <v>100.93899999999999</v>
      </c>
      <c r="E455">
        <v>120.702</v>
      </c>
      <c r="F455">
        <v>109.879</v>
      </c>
      <c r="G455">
        <v>-98.405000000000001</v>
      </c>
      <c r="H455">
        <v>-100.5</v>
      </c>
      <c r="I455">
        <v>111.12899999999999</v>
      </c>
      <c r="J455">
        <v>111.12899999999999</v>
      </c>
      <c r="K455">
        <v>0</v>
      </c>
      <c r="L455">
        <v>0</v>
      </c>
      <c r="M455">
        <v>98.962999999999994</v>
      </c>
      <c r="N455">
        <v>98.962999999999994</v>
      </c>
      <c r="O455">
        <v>93.806999999999988</v>
      </c>
      <c r="P455">
        <v>93.806999999999988</v>
      </c>
      <c r="Q455">
        <v>-106.434</v>
      </c>
      <c r="R455">
        <v>-98.772000000000006</v>
      </c>
      <c r="S455">
        <v>-93.135999999999996</v>
      </c>
      <c r="T455">
        <v>0</v>
      </c>
      <c r="U455">
        <v>-100.836</v>
      </c>
      <c r="V455">
        <v>101.321</v>
      </c>
      <c r="W455">
        <v>101.321</v>
      </c>
      <c r="X455">
        <f>PRICE!X455+(PRICE!X455-BID!X455)</f>
        <v>97.179000000000016</v>
      </c>
      <c r="Y455">
        <f>PRICE!Y455+(PRICE!Y455-BID!Y455)</f>
        <v>97.179000000000016</v>
      </c>
      <c r="Z455">
        <v>101.78800000000001</v>
      </c>
      <c r="AA455">
        <v>98.265000000000001</v>
      </c>
      <c r="AB455">
        <v>98.265000000000001</v>
      </c>
      <c r="AC455">
        <v>0</v>
      </c>
      <c r="AD455">
        <v>98.708999999999989</v>
      </c>
      <c r="AE455">
        <v>0</v>
      </c>
      <c r="AF455">
        <v>0</v>
      </c>
      <c r="AG455">
        <v>98.146000000000015</v>
      </c>
      <c r="AH455">
        <v>99.142999999999986</v>
      </c>
      <c r="AI455">
        <v>0</v>
      </c>
      <c r="AJ455">
        <v>0</v>
      </c>
      <c r="AK455">
        <v>100.81400000000001</v>
      </c>
      <c r="AL455">
        <v>100.21999999999998</v>
      </c>
      <c r="AM455">
        <v>99.102000000000004</v>
      </c>
      <c r="AN455">
        <v>0</v>
      </c>
      <c r="AO455">
        <v>0</v>
      </c>
      <c r="AP455">
        <v>0</v>
      </c>
      <c r="AQ455">
        <v>0</v>
      </c>
      <c r="AR455">
        <v>100.175</v>
      </c>
      <c r="AS455">
        <v>100.06400000000001</v>
      </c>
      <c r="AT455">
        <v>98.43</v>
      </c>
      <c r="AU455">
        <v>98.254999999999995</v>
      </c>
      <c r="AV455">
        <v>98.254999999999995</v>
      </c>
      <c r="AW455">
        <v>95.041000000000011</v>
      </c>
      <c r="AX455">
        <v>95.041000000000011</v>
      </c>
      <c r="AY455">
        <v>118.97399999999999</v>
      </c>
      <c r="AZ455">
        <v>-94.244</v>
      </c>
      <c r="BA455">
        <v>102.33799999999999</v>
      </c>
      <c r="BB455">
        <v>103.44000000000001</v>
      </c>
      <c r="BC455">
        <v>101.47100000000002</v>
      </c>
      <c r="BD455">
        <v>0</v>
      </c>
      <c r="BE455">
        <v>0</v>
      </c>
      <c r="BF455">
        <v>0</v>
      </c>
      <c r="BG455">
        <v>0</v>
      </c>
      <c r="BH455">
        <v>-97.971000000000004</v>
      </c>
      <c r="BI455">
        <v>-100.006</v>
      </c>
      <c r="BJ455">
        <v>106.21899999999999</v>
      </c>
      <c r="BK455">
        <v>0</v>
      </c>
      <c r="BL455">
        <v>0</v>
      </c>
      <c r="BM455">
        <v>108.75899999999999</v>
      </c>
      <c r="BN455">
        <v>101.11299999999999</v>
      </c>
      <c r="BO455">
        <v>-103.557</v>
      </c>
      <c r="BP455">
        <v>-100.931</v>
      </c>
      <c r="BQ455">
        <v>-94.912000000000006</v>
      </c>
      <c r="BR455">
        <v>0</v>
      </c>
      <c r="BS455">
        <v>100.30000000000001</v>
      </c>
      <c r="BT455">
        <v>101.88800000000001</v>
      </c>
      <c r="BU455">
        <v>102.685</v>
      </c>
      <c r="BV455">
        <v>103.637</v>
      </c>
      <c r="BW455">
        <v>0</v>
      </c>
      <c r="BX455">
        <v>101.52100000000002</v>
      </c>
      <c r="BY455">
        <v>101.52100000000002</v>
      </c>
      <c r="BZ455">
        <v>102.10599999999999</v>
      </c>
      <c r="CA455">
        <v>105.29499999999999</v>
      </c>
      <c r="CB455">
        <v>102.505</v>
      </c>
      <c r="CC455">
        <v>101.583</v>
      </c>
      <c r="CD455">
        <v>0</v>
      </c>
      <c r="CE455">
        <v>0</v>
      </c>
      <c r="CF455">
        <v>98.217999999999989</v>
      </c>
      <c r="CG455">
        <v>98.217999999999989</v>
      </c>
      <c r="CH455">
        <v>95.374999999999986</v>
      </c>
      <c r="CI455">
        <v>95.374999999999986</v>
      </c>
      <c r="CJ455">
        <v>-101.535</v>
      </c>
      <c r="CK455">
        <v>88.23599999999999</v>
      </c>
      <c r="CL455">
        <v>0</v>
      </c>
      <c r="CM455">
        <v>0</v>
      </c>
      <c r="CN455">
        <v>-100.70699999999999</v>
      </c>
      <c r="CO455">
        <v>98.965000000000003</v>
      </c>
      <c r="CP455">
        <v>0</v>
      </c>
      <c r="CQ455">
        <v>0</v>
      </c>
      <c r="CR455">
        <v>0</v>
      </c>
      <c r="CS455">
        <v>103.351</v>
      </c>
      <c r="CT455">
        <v>98.245000000000005</v>
      </c>
      <c r="CU455">
        <v>98.753</v>
      </c>
      <c r="CV455">
        <v>100.37299999999999</v>
      </c>
      <c r="CW455">
        <v>0</v>
      </c>
      <c r="CX455">
        <v>0</v>
      </c>
      <c r="CY455">
        <v>102.53600000000002</v>
      </c>
      <c r="CZ455">
        <v>98.26400000000001</v>
      </c>
      <c r="DA455">
        <v>101.831</v>
      </c>
      <c r="DB455">
        <v>101.831</v>
      </c>
      <c r="DC455">
        <v>104.02800000000001</v>
      </c>
      <c r="DD455">
        <v>104.02800000000001</v>
      </c>
      <c r="DE455">
        <v>101.967</v>
      </c>
      <c r="DF455">
        <v>0</v>
      </c>
      <c r="DG455">
        <v>100.89200000000001</v>
      </c>
      <c r="DH455">
        <v>0</v>
      </c>
      <c r="DI455">
        <v>0</v>
      </c>
      <c r="DJ455">
        <v>0</v>
      </c>
      <c r="DK455">
        <v>94.831000000000003</v>
      </c>
      <c r="DL455">
        <v>98.08</v>
      </c>
      <c r="DM455">
        <v>89.155999999999992</v>
      </c>
      <c r="DN455">
        <v>89.155999999999992</v>
      </c>
      <c r="DO455">
        <v>99.806999999999988</v>
      </c>
      <c r="DP455">
        <v>107.291</v>
      </c>
      <c r="DQ455">
        <v>104.39000000000001</v>
      </c>
      <c r="DR455">
        <v>100.63000000000001</v>
      </c>
      <c r="DS455">
        <v>98.768000000000001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100.878</v>
      </c>
      <c r="EC455">
        <v>100.878</v>
      </c>
      <c r="ED455">
        <v>97.968000000000004</v>
      </c>
      <c r="EE455">
        <v>97.968000000000004</v>
      </c>
      <c r="EF455">
        <v>102.104</v>
      </c>
      <c r="EG455">
        <v>102.104</v>
      </c>
      <c r="EH455">
        <v>0</v>
      </c>
      <c r="EI455">
        <v>99.823999999999998</v>
      </c>
      <c r="EJ455">
        <v>99.823999999999998</v>
      </c>
      <c r="EK455">
        <v>90.59</v>
      </c>
      <c r="EL455">
        <v>91.839999999999989</v>
      </c>
      <c r="EM455">
        <v>91.839999999999989</v>
      </c>
      <c r="EN455">
        <v>102.25</v>
      </c>
      <c r="EO455">
        <v>101.095</v>
      </c>
      <c r="EP455">
        <v>-100.251</v>
      </c>
      <c r="EQ455">
        <v>87.466000000000008</v>
      </c>
      <c r="ER455">
        <v>87.466000000000008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94.947000000000017</v>
      </c>
      <c r="EY455">
        <v>0</v>
      </c>
      <c r="EZ455">
        <v>0</v>
      </c>
      <c r="FA455">
        <v>97.955000000000013</v>
      </c>
      <c r="FB455">
        <v>97.955000000000013</v>
      </c>
      <c r="FC455">
        <v>87.302000000000007</v>
      </c>
      <c r="FD455">
        <v>87.302000000000007</v>
      </c>
      <c r="FE455">
        <v>97.966999999999999</v>
      </c>
      <c r="FF455">
        <v>97.966999999999999</v>
      </c>
      <c r="FG455">
        <v>100.755</v>
      </c>
      <c r="FH455">
        <v>100.755</v>
      </c>
      <c r="FI455">
        <v>0</v>
      </c>
      <c r="FJ455">
        <v>0</v>
      </c>
      <c r="FK455">
        <v>101.42</v>
      </c>
      <c r="FL455">
        <v>101.42</v>
      </c>
      <c r="FM455">
        <v>100.55099999999999</v>
      </c>
      <c r="FN455">
        <v>112.268</v>
      </c>
      <c r="FO455">
        <v>99.929000000000002</v>
      </c>
      <c r="FP455">
        <v>99.929000000000002</v>
      </c>
      <c r="FQ455">
        <v>97.226000000000013</v>
      </c>
      <c r="FR455">
        <v>110.35599999999999</v>
      </c>
      <c r="FS455">
        <v>0</v>
      </c>
      <c r="FT455">
        <v>93.537999999999997</v>
      </c>
      <c r="FU455">
        <v>93.537999999999997</v>
      </c>
      <c r="FV455">
        <v>0</v>
      </c>
      <c r="FW455">
        <v>0</v>
      </c>
      <c r="FX455">
        <v>99.585999999999999</v>
      </c>
      <c r="FY455">
        <v>0</v>
      </c>
      <c r="FZ455">
        <v>87.410000000000011</v>
      </c>
      <c r="GA455">
        <v>87.410000000000011</v>
      </c>
      <c r="GB455">
        <v>98.293999999999997</v>
      </c>
      <c r="GC455">
        <v>98.293999999999997</v>
      </c>
      <c r="GD455">
        <v>98.92</v>
      </c>
      <c r="GE455">
        <v>95.858000000000018</v>
      </c>
      <c r="GF455">
        <v>105.72099999999999</v>
      </c>
      <c r="GG455">
        <v>0</v>
      </c>
      <c r="GH455">
        <v>99.07</v>
      </c>
      <c r="GI455">
        <v>99.07</v>
      </c>
      <c r="GJ455">
        <v>98.052000000000007</v>
      </c>
      <c r="GK455">
        <v>98.052000000000007</v>
      </c>
      <c r="GL455">
        <v>106.41000000000001</v>
      </c>
      <c r="GM455">
        <v>100.96599999999999</v>
      </c>
      <c r="GN455">
        <v>100.96599999999999</v>
      </c>
      <c r="GO455">
        <v>0</v>
      </c>
      <c r="GP455">
        <v>98.531999999999996</v>
      </c>
      <c r="GQ455">
        <v>99.202999999999989</v>
      </c>
      <c r="GR455">
        <v>99.202999999999989</v>
      </c>
      <c r="GS455">
        <v>103.41099999999999</v>
      </c>
      <c r="GT455">
        <v>103.41099999999999</v>
      </c>
      <c r="GU455">
        <v>-101.285</v>
      </c>
      <c r="GV455">
        <v>0</v>
      </c>
      <c r="GW455">
        <v>103.949</v>
      </c>
      <c r="GX455">
        <v>103.949</v>
      </c>
      <c r="GY455">
        <v>101.886</v>
      </c>
      <c r="GZ455">
        <v>100.75399999999999</v>
      </c>
      <c r="HA455">
        <v>100.75399999999999</v>
      </c>
      <c r="HB455">
        <v>114.804</v>
      </c>
      <c r="HC455">
        <v>107.46300000000001</v>
      </c>
      <c r="HD455">
        <v>0</v>
      </c>
      <c r="HE455">
        <v>98.168999999999997</v>
      </c>
      <c r="HF455">
        <v>0</v>
      </c>
      <c r="HG455">
        <v>101.19800000000001</v>
      </c>
      <c r="HH455">
        <v>100.39099999999999</v>
      </c>
      <c r="HI455">
        <v>100.39099999999999</v>
      </c>
      <c r="HJ455">
        <v>88.339999999999989</v>
      </c>
      <c r="HK455">
        <v>98.71899999999998</v>
      </c>
      <c r="HL455">
        <v>89.647000000000006</v>
      </c>
      <c r="HM455">
        <v>101.446</v>
      </c>
      <c r="HN455">
        <v>101.366</v>
      </c>
      <c r="HO455">
        <v>98.806999999999988</v>
      </c>
      <c r="HP455">
        <v>100.20099999999999</v>
      </c>
      <c r="HQ455">
        <v>109.063</v>
      </c>
      <c r="HR455">
        <v>99.89</v>
      </c>
      <c r="HS455">
        <v>112.35</v>
      </c>
      <c r="HT455">
        <v>90.36399999999999</v>
      </c>
      <c r="HU455">
        <v>100.93899999999999</v>
      </c>
      <c r="HV455">
        <v>100.93899999999999</v>
      </c>
      <c r="HW455">
        <v>103.001</v>
      </c>
      <c r="HX455">
        <v>103.001</v>
      </c>
      <c r="HY455">
        <v>101.788</v>
      </c>
      <c r="HZ455">
        <v>101.788</v>
      </c>
      <c r="IA455">
        <v>103.001</v>
      </c>
      <c r="IB455">
        <v>103.001</v>
      </c>
      <c r="IC455">
        <v>101.788</v>
      </c>
      <c r="ID455">
        <v>101.788</v>
      </c>
    </row>
    <row r="456" spans="1:238" x14ac:dyDescent="0.2">
      <c r="A456" s="3">
        <v>46014</v>
      </c>
      <c r="B456">
        <v>100.76300000000001</v>
      </c>
      <c r="C456">
        <v>101.01299999999999</v>
      </c>
      <c r="D456">
        <v>101.01299999999999</v>
      </c>
      <c r="E456">
        <v>120.84299999999999</v>
      </c>
      <c r="F456">
        <v>110.099</v>
      </c>
      <c r="G456">
        <v>-98.430999999999997</v>
      </c>
      <c r="H456">
        <v>-100.51900000000001</v>
      </c>
      <c r="I456">
        <v>111.33799999999999</v>
      </c>
      <c r="J456">
        <v>111.33799999999999</v>
      </c>
      <c r="K456">
        <v>0</v>
      </c>
      <c r="L456">
        <v>0</v>
      </c>
      <c r="M456">
        <v>99.051000000000016</v>
      </c>
      <c r="N456">
        <v>99.051000000000016</v>
      </c>
      <c r="O456">
        <v>93.942999999999984</v>
      </c>
      <c r="P456">
        <v>93.942999999999984</v>
      </c>
      <c r="Q456">
        <v>-106.348</v>
      </c>
      <c r="R456">
        <v>-98.79</v>
      </c>
      <c r="S456">
        <v>-93.153999999999996</v>
      </c>
      <c r="T456">
        <v>0</v>
      </c>
      <c r="U456">
        <v>-100.83</v>
      </c>
      <c r="V456">
        <v>101.31899999999999</v>
      </c>
      <c r="W456">
        <v>101.31899999999999</v>
      </c>
      <c r="X456">
        <f>PRICE!X456+(PRICE!X456-BID!X456)</f>
        <v>97.256</v>
      </c>
      <c r="Y456">
        <f>PRICE!Y456+(PRICE!Y456-BID!Y456)</f>
        <v>97.256</v>
      </c>
      <c r="Z456">
        <v>101.86099999999999</v>
      </c>
      <c r="AA456">
        <v>98.323000000000008</v>
      </c>
      <c r="AB456">
        <v>98.323000000000008</v>
      </c>
      <c r="AC456">
        <v>0</v>
      </c>
      <c r="AD456">
        <v>98.739999999999981</v>
      </c>
      <c r="AE456">
        <v>0</v>
      </c>
      <c r="AF456">
        <v>0</v>
      </c>
      <c r="AG456">
        <v>98.225000000000009</v>
      </c>
      <c r="AH456">
        <v>99.224999999999994</v>
      </c>
      <c r="AI456">
        <v>0</v>
      </c>
      <c r="AJ456">
        <v>0</v>
      </c>
      <c r="AK456">
        <v>100.85300000000001</v>
      </c>
      <c r="AL456">
        <v>100.21000000000001</v>
      </c>
      <c r="AM456">
        <v>99.13</v>
      </c>
      <c r="AN456">
        <v>0</v>
      </c>
      <c r="AO456">
        <v>0</v>
      </c>
      <c r="AP456">
        <v>0</v>
      </c>
      <c r="AQ456">
        <v>0</v>
      </c>
      <c r="AR456">
        <v>100.22800000000001</v>
      </c>
      <c r="AS456">
        <v>100.139</v>
      </c>
      <c r="AT456">
        <v>98.563999999999993</v>
      </c>
      <c r="AU456">
        <v>98.287000000000006</v>
      </c>
      <c r="AV456">
        <v>98.287000000000006</v>
      </c>
      <c r="AW456">
        <v>95.203000000000003</v>
      </c>
      <c r="AX456">
        <v>95.203000000000003</v>
      </c>
      <c r="AY456">
        <v>119.273</v>
      </c>
      <c r="AZ456">
        <v>-94.334999999999994</v>
      </c>
      <c r="BA456">
        <v>102.33799999999999</v>
      </c>
      <c r="BB456">
        <v>103.423</v>
      </c>
      <c r="BC456">
        <v>101.517</v>
      </c>
      <c r="BD456">
        <v>0</v>
      </c>
      <c r="BE456">
        <v>0</v>
      </c>
      <c r="BF456">
        <v>0</v>
      </c>
      <c r="BG456">
        <v>0</v>
      </c>
      <c r="BH456">
        <v>-97.984999999999999</v>
      </c>
      <c r="BI456">
        <v>-100.008</v>
      </c>
      <c r="BJ456">
        <v>106.29100000000001</v>
      </c>
      <c r="BK456">
        <v>0</v>
      </c>
      <c r="BL456">
        <v>0</v>
      </c>
      <c r="BM456">
        <v>108.827</v>
      </c>
      <c r="BN456">
        <v>101.196</v>
      </c>
      <c r="BO456">
        <v>-103.68600000000001</v>
      </c>
      <c r="BP456">
        <v>-100.956</v>
      </c>
      <c r="BQ456">
        <v>-94.932000000000002</v>
      </c>
      <c r="BR456">
        <v>0</v>
      </c>
      <c r="BS456">
        <v>100.301</v>
      </c>
      <c r="BT456">
        <v>101.928</v>
      </c>
      <c r="BU456">
        <v>102.685</v>
      </c>
      <c r="BV456">
        <v>103.74</v>
      </c>
      <c r="BW456">
        <v>0</v>
      </c>
      <c r="BX456">
        <v>101.503</v>
      </c>
      <c r="BY456">
        <v>101.503</v>
      </c>
      <c r="BZ456">
        <v>102.11399999999999</v>
      </c>
      <c r="CA456">
        <v>105.47599999999998</v>
      </c>
      <c r="CB456">
        <v>102.733</v>
      </c>
      <c r="CC456">
        <v>101.60600000000001</v>
      </c>
      <c r="CD456">
        <v>0</v>
      </c>
      <c r="CE456">
        <v>0</v>
      </c>
      <c r="CF456">
        <v>98.286999999999992</v>
      </c>
      <c r="CG456">
        <v>98.286999999999992</v>
      </c>
      <c r="CH456">
        <v>95.539999999999992</v>
      </c>
      <c r="CI456">
        <v>95.539999999999992</v>
      </c>
      <c r="CJ456">
        <v>-101.53400000000001</v>
      </c>
      <c r="CK456">
        <v>88.457999999999998</v>
      </c>
      <c r="CL456">
        <v>0</v>
      </c>
      <c r="CM456">
        <v>0</v>
      </c>
      <c r="CN456">
        <v>-100.70099999999999</v>
      </c>
      <c r="CO456">
        <v>99.245999999999995</v>
      </c>
      <c r="CP456">
        <v>0</v>
      </c>
      <c r="CQ456">
        <v>0</v>
      </c>
      <c r="CR456">
        <v>0</v>
      </c>
      <c r="CS456">
        <v>103.39599999999999</v>
      </c>
      <c r="CT456">
        <v>98.283000000000001</v>
      </c>
      <c r="CU456">
        <v>98.81</v>
      </c>
      <c r="CV456">
        <v>100.71300000000001</v>
      </c>
      <c r="CW456">
        <v>0</v>
      </c>
      <c r="CX456">
        <v>0</v>
      </c>
      <c r="CY456">
        <v>102.599</v>
      </c>
      <c r="CZ456">
        <v>98.375000000000014</v>
      </c>
      <c r="DA456">
        <v>101.81700000000001</v>
      </c>
      <c r="DB456">
        <v>101.81700000000001</v>
      </c>
      <c r="DC456">
        <v>103.95799999999998</v>
      </c>
      <c r="DD456">
        <v>103.95799999999998</v>
      </c>
      <c r="DE456">
        <v>101.96699999999998</v>
      </c>
      <c r="DF456">
        <v>0</v>
      </c>
      <c r="DG456">
        <v>100.901</v>
      </c>
      <c r="DH456">
        <v>0</v>
      </c>
      <c r="DI456">
        <v>0</v>
      </c>
      <c r="DJ456">
        <v>0</v>
      </c>
      <c r="DK456">
        <v>94.903999999999996</v>
      </c>
      <c r="DL456">
        <v>98.26700000000001</v>
      </c>
      <c r="DM456">
        <v>89.376999999999995</v>
      </c>
      <c r="DN456">
        <v>89.376999999999995</v>
      </c>
      <c r="DO456">
        <v>99.846000000000004</v>
      </c>
      <c r="DP456">
        <v>107.473</v>
      </c>
      <c r="DQ456">
        <v>104.39800000000001</v>
      </c>
      <c r="DR456">
        <v>100.75299999999999</v>
      </c>
      <c r="DS456">
        <v>98.839999999999989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100.90299999999999</v>
      </c>
      <c r="EC456">
        <v>100.90299999999999</v>
      </c>
      <c r="ED456">
        <v>98.00500000000001</v>
      </c>
      <c r="EE456">
        <v>98.00500000000001</v>
      </c>
      <c r="EF456">
        <v>102.20699999999999</v>
      </c>
      <c r="EG456">
        <v>102.20699999999999</v>
      </c>
      <c r="EH456">
        <v>0</v>
      </c>
      <c r="EI456">
        <v>99.835999999999999</v>
      </c>
      <c r="EJ456">
        <v>99.835999999999999</v>
      </c>
      <c r="EK456">
        <v>90.793999999999997</v>
      </c>
      <c r="EL456">
        <v>92.081999999999994</v>
      </c>
      <c r="EM456">
        <v>92.081999999999994</v>
      </c>
      <c r="EN456">
        <v>102.369</v>
      </c>
      <c r="EO456">
        <v>101.10200000000002</v>
      </c>
      <c r="EP456">
        <v>-100.251</v>
      </c>
      <c r="EQ456">
        <v>87.690000000000012</v>
      </c>
      <c r="ER456">
        <v>87.690000000000012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95.123999999999995</v>
      </c>
      <c r="EY456">
        <v>0</v>
      </c>
      <c r="EZ456">
        <v>0</v>
      </c>
      <c r="FA456">
        <v>97.984999999999985</v>
      </c>
      <c r="FB456">
        <v>97.984999999999985</v>
      </c>
      <c r="FC456">
        <v>87.506000000000014</v>
      </c>
      <c r="FD456">
        <v>87.506000000000014</v>
      </c>
      <c r="FE456">
        <v>97.998000000000005</v>
      </c>
      <c r="FF456">
        <v>97.998000000000005</v>
      </c>
      <c r="FG456">
        <v>100.82599999999999</v>
      </c>
      <c r="FH456">
        <v>100.82599999999999</v>
      </c>
      <c r="FI456">
        <v>0</v>
      </c>
      <c r="FJ456">
        <v>0</v>
      </c>
      <c r="FK456">
        <v>101.389</v>
      </c>
      <c r="FL456">
        <v>101.389</v>
      </c>
      <c r="FM456">
        <v>100.64499999999998</v>
      </c>
      <c r="FN456">
        <v>112.504</v>
      </c>
      <c r="FO456">
        <v>99.948000000000008</v>
      </c>
      <c r="FP456">
        <v>99.948000000000008</v>
      </c>
      <c r="FQ456">
        <v>97.488</v>
      </c>
      <c r="FR456">
        <v>110.59699999999999</v>
      </c>
      <c r="FS456">
        <v>0</v>
      </c>
      <c r="FT456">
        <v>93.678000000000011</v>
      </c>
      <c r="FU456">
        <v>93.678000000000011</v>
      </c>
      <c r="FV456">
        <v>0</v>
      </c>
      <c r="FW456">
        <v>0</v>
      </c>
      <c r="FX456">
        <v>99.576000000000008</v>
      </c>
      <c r="FY456">
        <v>0</v>
      </c>
      <c r="FZ456">
        <v>87.617000000000004</v>
      </c>
      <c r="GA456">
        <v>87.617000000000004</v>
      </c>
      <c r="GB456">
        <v>98.338000000000008</v>
      </c>
      <c r="GC456">
        <v>98.338000000000008</v>
      </c>
      <c r="GD456">
        <v>98.991</v>
      </c>
      <c r="GE456">
        <v>96.075999999999993</v>
      </c>
      <c r="GF456">
        <v>105.81099999999999</v>
      </c>
      <c r="GG456">
        <v>0</v>
      </c>
      <c r="GH456">
        <v>99.15100000000001</v>
      </c>
      <c r="GI456">
        <v>99.15100000000001</v>
      </c>
      <c r="GJ456">
        <v>98.094000000000008</v>
      </c>
      <c r="GK456">
        <v>98.094000000000008</v>
      </c>
      <c r="GL456">
        <v>106.47199999999999</v>
      </c>
      <c r="GM456">
        <v>101.04900000000001</v>
      </c>
      <c r="GN456">
        <v>101.04900000000001</v>
      </c>
      <c r="GO456">
        <v>0</v>
      </c>
      <c r="GP456">
        <v>98.575000000000017</v>
      </c>
      <c r="GQ456">
        <v>99.24799999999999</v>
      </c>
      <c r="GR456">
        <v>99.24799999999999</v>
      </c>
      <c r="GS456">
        <v>103.54099999999998</v>
      </c>
      <c r="GT456">
        <v>103.54099999999998</v>
      </c>
      <c r="GU456">
        <v>-101.212</v>
      </c>
      <c r="GV456">
        <v>0</v>
      </c>
      <c r="GW456">
        <v>104.02899999999998</v>
      </c>
      <c r="GX456">
        <v>104.02899999999998</v>
      </c>
      <c r="GY456">
        <v>101.863</v>
      </c>
      <c r="GZ456">
        <v>100.752</v>
      </c>
      <c r="HA456">
        <v>100.752</v>
      </c>
      <c r="HB456">
        <v>115.08900000000001</v>
      </c>
      <c r="HC456">
        <v>107.55199999999999</v>
      </c>
      <c r="HD456">
        <v>0</v>
      </c>
      <c r="HE456">
        <v>98.200999999999993</v>
      </c>
      <c r="HF456">
        <v>0</v>
      </c>
      <c r="HG456">
        <v>101.19799999999999</v>
      </c>
      <c r="HH456">
        <v>100.39299999999999</v>
      </c>
      <c r="HI456">
        <v>100.39299999999999</v>
      </c>
      <c r="HJ456">
        <v>88.544000000000011</v>
      </c>
      <c r="HK456">
        <v>98.765999999999991</v>
      </c>
      <c r="HL456">
        <v>89.938000000000002</v>
      </c>
      <c r="HM456">
        <v>101.429</v>
      </c>
      <c r="HN456">
        <v>101.67700000000001</v>
      </c>
      <c r="HO456">
        <v>98.876999999999995</v>
      </c>
      <c r="HP456">
        <v>100.21599999999998</v>
      </c>
      <c r="HQ456">
        <v>109.45100000000001</v>
      </c>
      <c r="HR456">
        <v>99.89800000000001</v>
      </c>
      <c r="HS456">
        <v>112.386</v>
      </c>
      <c r="HT456">
        <v>90.597999999999999</v>
      </c>
      <c r="HU456">
        <v>101.01999999999998</v>
      </c>
      <c r="HV456">
        <v>101.01999999999998</v>
      </c>
      <c r="HW456">
        <v>103.125</v>
      </c>
      <c r="HX456">
        <v>103.125</v>
      </c>
      <c r="HY456">
        <v>101.86699999999999</v>
      </c>
      <c r="HZ456">
        <v>101.86699999999999</v>
      </c>
      <c r="IA456">
        <v>103.125</v>
      </c>
      <c r="IB456">
        <v>103.125</v>
      </c>
      <c r="IC456">
        <v>101.86699999999999</v>
      </c>
      <c r="ID456">
        <v>101.86699999999999</v>
      </c>
    </row>
    <row r="457" spans="1:238" x14ac:dyDescent="0.2">
      <c r="A457" s="3">
        <v>46015</v>
      </c>
      <c r="B457">
        <v>100.797</v>
      </c>
      <c r="C457">
        <v>101.035</v>
      </c>
      <c r="D457">
        <v>101.035</v>
      </c>
      <c r="E457">
        <v>120.84099999999999</v>
      </c>
      <c r="F457">
        <v>110.08399999999999</v>
      </c>
      <c r="G457">
        <v>-98.436999999999998</v>
      </c>
      <c r="H457">
        <v>-100.517</v>
      </c>
      <c r="I457">
        <v>111.33800000000001</v>
      </c>
      <c r="J457">
        <v>111.33800000000001</v>
      </c>
      <c r="K457">
        <v>0</v>
      </c>
      <c r="L457">
        <v>0</v>
      </c>
      <c r="M457">
        <v>99.06</v>
      </c>
      <c r="N457">
        <v>99.06</v>
      </c>
      <c r="O457">
        <v>93.942999999999998</v>
      </c>
      <c r="P457">
        <v>93.942999999999998</v>
      </c>
      <c r="Q457">
        <v>-106.384</v>
      </c>
      <c r="R457">
        <v>-98.799000000000007</v>
      </c>
      <c r="S457">
        <v>-93.228999999999999</v>
      </c>
      <c r="T457">
        <v>0</v>
      </c>
      <c r="U457">
        <v>-100.834</v>
      </c>
      <c r="V457">
        <v>101.30800000000001</v>
      </c>
      <c r="W457">
        <v>101.30800000000001</v>
      </c>
      <c r="X457">
        <f>PRICE!X457+(PRICE!X457-BID!X457)</f>
        <v>97.257999999999981</v>
      </c>
      <c r="Y457">
        <f>PRICE!Y457+(PRICE!Y457-BID!Y457)</f>
        <v>97.257999999999981</v>
      </c>
      <c r="Z457">
        <v>101.85100000000001</v>
      </c>
      <c r="AA457">
        <v>98.345000000000013</v>
      </c>
      <c r="AB457">
        <v>98.345000000000013</v>
      </c>
      <c r="AC457">
        <v>0</v>
      </c>
      <c r="AD457">
        <v>98.73399999999998</v>
      </c>
      <c r="AE457">
        <v>0</v>
      </c>
      <c r="AF457">
        <v>0</v>
      </c>
      <c r="AG457">
        <v>98.22799999999998</v>
      </c>
      <c r="AH457">
        <v>99.215000000000003</v>
      </c>
      <c r="AI457">
        <v>0</v>
      </c>
      <c r="AJ457">
        <v>0</v>
      </c>
      <c r="AK457">
        <v>100.84100000000001</v>
      </c>
      <c r="AL457">
        <v>100.214</v>
      </c>
      <c r="AM457">
        <v>99.129000000000005</v>
      </c>
      <c r="AN457">
        <v>0</v>
      </c>
      <c r="AO457">
        <v>0</v>
      </c>
      <c r="AP457">
        <v>0</v>
      </c>
      <c r="AQ457">
        <v>0</v>
      </c>
      <c r="AR457">
        <v>100.22599999999998</v>
      </c>
      <c r="AS457">
        <v>100.15999999999998</v>
      </c>
      <c r="AT457">
        <v>98.564999999999998</v>
      </c>
      <c r="AU457">
        <v>98.329000000000008</v>
      </c>
      <c r="AV457">
        <v>98.329000000000008</v>
      </c>
      <c r="AW457">
        <v>95.216000000000008</v>
      </c>
      <c r="AX457">
        <v>95.216000000000008</v>
      </c>
      <c r="AY457">
        <v>119.24</v>
      </c>
      <c r="AZ457">
        <v>-94.347999999999999</v>
      </c>
      <c r="BA457">
        <v>102.31499999999998</v>
      </c>
      <c r="BB457">
        <v>103.459</v>
      </c>
      <c r="BC457">
        <v>101.50199999999998</v>
      </c>
      <c r="BD457">
        <v>0</v>
      </c>
      <c r="BE457">
        <v>0</v>
      </c>
      <c r="BF457">
        <v>0</v>
      </c>
      <c r="BG457">
        <v>0</v>
      </c>
      <c r="BH457">
        <v>-97.992000000000004</v>
      </c>
      <c r="BI457">
        <v>-100.05</v>
      </c>
      <c r="BJ457">
        <v>106.273</v>
      </c>
      <c r="BK457">
        <v>0</v>
      </c>
      <c r="BL457">
        <v>0</v>
      </c>
      <c r="BM457">
        <v>108.818</v>
      </c>
      <c r="BN457">
        <v>101.193</v>
      </c>
      <c r="BO457">
        <v>-103.523</v>
      </c>
      <c r="BP457">
        <v>-100.95399999999999</v>
      </c>
      <c r="BQ457">
        <v>-94.962000000000003</v>
      </c>
      <c r="BR457">
        <v>0</v>
      </c>
      <c r="BS457">
        <v>100.30199999999999</v>
      </c>
      <c r="BT457">
        <v>101.91999999999999</v>
      </c>
      <c r="BU457">
        <v>102.66099999999999</v>
      </c>
      <c r="BV457">
        <v>103.74199999999999</v>
      </c>
      <c r="BW457">
        <v>0</v>
      </c>
      <c r="BX457">
        <v>101.48800000000001</v>
      </c>
      <c r="BY457">
        <v>101.48800000000001</v>
      </c>
      <c r="BZ457">
        <v>102.11499999999999</v>
      </c>
      <c r="CA457">
        <v>105.48399999999998</v>
      </c>
      <c r="CB457">
        <v>102.72500000000001</v>
      </c>
      <c r="CC457">
        <v>101.60300000000001</v>
      </c>
      <c r="CD457">
        <v>0</v>
      </c>
      <c r="CE457">
        <v>0</v>
      </c>
      <c r="CF457">
        <v>98.293000000000006</v>
      </c>
      <c r="CG457">
        <v>98.293000000000006</v>
      </c>
      <c r="CH457">
        <v>95.559000000000012</v>
      </c>
      <c r="CI457">
        <v>95.559000000000012</v>
      </c>
      <c r="CJ457">
        <v>-101.61</v>
      </c>
      <c r="CK457">
        <v>88.415000000000006</v>
      </c>
      <c r="CL457">
        <v>0</v>
      </c>
      <c r="CM457">
        <v>0</v>
      </c>
      <c r="CN457">
        <v>-100.717</v>
      </c>
      <c r="CO457">
        <v>99.256</v>
      </c>
      <c r="CP457">
        <v>0</v>
      </c>
      <c r="CQ457">
        <v>0</v>
      </c>
      <c r="CR457">
        <v>0</v>
      </c>
      <c r="CS457">
        <v>103.393</v>
      </c>
      <c r="CT457">
        <v>98.314000000000007</v>
      </c>
      <c r="CU457">
        <v>98.818000000000012</v>
      </c>
      <c r="CV457">
        <v>100.69999999999999</v>
      </c>
      <c r="CW457">
        <v>0</v>
      </c>
      <c r="CX457">
        <v>0</v>
      </c>
      <c r="CY457">
        <v>102.63900000000001</v>
      </c>
      <c r="CZ457">
        <v>98.358000000000004</v>
      </c>
      <c r="DA457">
        <v>101.87599999999999</v>
      </c>
      <c r="DB457">
        <v>101.87599999999999</v>
      </c>
      <c r="DC457">
        <v>104.10699999999999</v>
      </c>
      <c r="DD457">
        <v>104.10699999999999</v>
      </c>
      <c r="DE457">
        <v>102.07100000000001</v>
      </c>
      <c r="DF457">
        <v>0</v>
      </c>
      <c r="DG457">
        <v>100.89600000000002</v>
      </c>
      <c r="DH457">
        <v>0</v>
      </c>
      <c r="DI457">
        <v>0</v>
      </c>
      <c r="DJ457">
        <v>0</v>
      </c>
      <c r="DK457">
        <v>94.863</v>
      </c>
      <c r="DL457">
        <v>98.200999999999993</v>
      </c>
      <c r="DM457">
        <v>89.370999999999995</v>
      </c>
      <c r="DN457">
        <v>89.370999999999995</v>
      </c>
      <c r="DO457">
        <v>99.843000000000004</v>
      </c>
      <c r="DP457">
        <v>107.47599999999998</v>
      </c>
      <c r="DQ457">
        <v>104.37699999999998</v>
      </c>
      <c r="DR457">
        <v>100.755</v>
      </c>
      <c r="DS457">
        <v>98.847000000000008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100.87599999999999</v>
      </c>
      <c r="EC457">
        <v>100.87599999999999</v>
      </c>
      <c r="ED457">
        <v>98.028000000000006</v>
      </c>
      <c r="EE457">
        <v>98.028000000000006</v>
      </c>
      <c r="EF457">
        <v>102.23299999999999</v>
      </c>
      <c r="EG457">
        <v>102.23299999999999</v>
      </c>
      <c r="EH457">
        <v>0</v>
      </c>
      <c r="EI457">
        <v>99.841999999999985</v>
      </c>
      <c r="EJ457">
        <v>99.841999999999985</v>
      </c>
      <c r="EK457">
        <v>90.817999999999998</v>
      </c>
      <c r="EL457">
        <v>92.081000000000003</v>
      </c>
      <c r="EM457">
        <v>92.081000000000003</v>
      </c>
      <c r="EN457">
        <v>102.37999999999998</v>
      </c>
      <c r="EO457">
        <v>101.101</v>
      </c>
      <c r="EP457">
        <v>-100.255</v>
      </c>
      <c r="EQ457">
        <v>87.704000000000008</v>
      </c>
      <c r="ER457">
        <v>87.704000000000008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95.134</v>
      </c>
      <c r="EY457">
        <v>0</v>
      </c>
      <c r="EZ457">
        <v>0</v>
      </c>
      <c r="FA457">
        <v>98.014999999999986</v>
      </c>
      <c r="FB457">
        <v>98.014999999999986</v>
      </c>
      <c r="FC457">
        <v>87.539000000000016</v>
      </c>
      <c r="FD457">
        <v>87.539000000000016</v>
      </c>
      <c r="FE457">
        <v>98.013999999999982</v>
      </c>
      <c r="FF457">
        <v>98.013999999999982</v>
      </c>
      <c r="FG457">
        <v>100.82700000000001</v>
      </c>
      <c r="FH457">
        <v>100.82700000000001</v>
      </c>
      <c r="FI457">
        <v>0</v>
      </c>
      <c r="FJ457">
        <v>0</v>
      </c>
      <c r="FK457">
        <v>101.393</v>
      </c>
      <c r="FL457">
        <v>101.393</v>
      </c>
      <c r="FM457">
        <v>100.63199999999999</v>
      </c>
      <c r="FN457">
        <v>112.45699999999999</v>
      </c>
      <c r="FO457">
        <v>99.992000000000004</v>
      </c>
      <c r="FP457">
        <v>99.992000000000004</v>
      </c>
      <c r="FQ457">
        <v>97.459000000000017</v>
      </c>
      <c r="FR457">
        <v>110.626</v>
      </c>
      <c r="FS457">
        <v>0</v>
      </c>
      <c r="FT457">
        <v>93.722000000000008</v>
      </c>
      <c r="FU457">
        <v>93.722000000000008</v>
      </c>
      <c r="FV457">
        <v>0</v>
      </c>
      <c r="FW457">
        <v>0</v>
      </c>
      <c r="FX457">
        <v>99.581000000000003</v>
      </c>
      <c r="FY457">
        <v>0</v>
      </c>
      <c r="FZ457">
        <v>87.620999999999995</v>
      </c>
      <c r="GA457">
        <v>87.620999999999995</v>
      </c>
      <c r="GB457">
        <v>98.345999999999989</v>
      </c>
      <c r="GC457">
        <v>98.345999999999989</v>
      </c>
      <c r="GD457">
        <v>99.007999999999996</v>
      </c>
      <c r="GE457">
        <v>96.108999999999995</v>
      </c>
      <c r="GF457">
        <v>105.77499999999999</v>
      </c>
      <c r="GG457">
        <v>0</v>
      </c>
      <c r="GH457">
        <v>99.153999999999996</v>
      </c>
      <c r="GI457">
        <v>99.153999999999996</v>
      </c>
      <c r="GJ457">
        <v>98.114000000000004</v>
      </c>
      <c r="GK457">
        <v>98.114000000000004</v>
      </c>
      <c r="GL457">
        <v>106.52499999999999</v>
      </c>
      <c r="GM457">
        <v>101.056</v>
      </c>
      <c r="GN457">
        <v>101.056</v>
      </c>
      <c r="GO457">
        <v>0</v>
      </c>
      <c r="GP457">
        <v>98.581000000000003</v>
      </c>
      <c r="GQ457">
        <v>99.266999999999996</v>
      </c>
      <c r="GR457">
        <v>99.266999999999996</v>
      </c>
      <c r="GS457">
        <v>103.54899999999999</v>
      </c>
      <c r="GT457">
        <v>103.54899999999999</v>
      </c>
      <c r="GU457">
        <v>-101.254</v>
      </c>
      <c r="GV457">
        <v>0</v>
      </c>
      <c r="GW457">
        <v>104.03</v>
      </c>
      <c r="GX457">
        <v>104.03</v>
      </c>
      <c r="GY457">
        <v>101.85899999999999</v>
      </c>
      <c r="GZ457">
        <v>100.742</v>
      </c>
      <c r="HA457">
        <v>100.742</v>
      </c>
      <c r="HB457">
        <v>115.09799999999998</v>
      </c>
      <c r="HC457">
        <v>107.55199999999999</v>
      </c>
      <c r="HD457">
        <v>0</v>
      </c>
      <c r="HE457">
        <v>98.22699999999999</v>
      </c>
      <c r="HF457">
        <v>0</v>
      </c>
      <c r="HG457">
        <v>101.20899999999999</v>
      </c>
      <c r="HH457">
        <v>100.389</v>
      </c>
      <c r="HI457">
        <v>100.389</v>
      </c>
      <c r="HJ457">
        <v>88.567000000000007</v>
      </c>
      <c r="HK457">
        <v>98.782999999999987</v>
      </c>
      <c r="HL457">
        <v>89.965000000000003</v>
      </c>
      <c r="HM457">
        <v>101.422</v>
      </c>
      <c r="HN457">
        <v>101.68899999999999</v>
      </c>
      <c r="HO457">
        <v>98.89800000000001</v>
      </c>
      <c r="HP457">
        <v>100.21200000000002</v>
      </c>
      <c r="HQ457">
        <v>109.38099999999999</v>
      </c>
      <c r="HR457">
        <v>99.903999999999982</v>
      </c>
      <c r="HS457">
        <v>112.43300000000001</v>
      </c>
      <c r="HT457">
        <v>90.62700000000001</v>
      </c>
      <c r="HU457">
        <v>101.01600000000001</v>
      </c>
      <c r="HV457">
        <v>101.01600000000001</v>
      </c>
      <c r="HW457">
        <v>103.114</v>
      </c>
      <c r="HX457">
        <v>103.114</v>
      </c>
      <c r="HY457">
        <v>101.85899999999999</v>
      </c>
      <c r="HZ457">
        <v>101.85899999999999</v>
      </c>
      <c r="IA457">
        <v>103.114</v>
      </c>
      <c r="IB457">
        <v>103.114</v>
      </c>
      <c r="IC457">
        <v>101.85899999999999</v>
      </c>
      <c r="ID457">
        <v>101.85899999999999</v>
      </c>
    </row>
    <row r="458" spans="1:238" x14ac:dyDescent="0.2">
      <c r="A458" s="3">
        <v>46016</v>
      </c>
      <c r="B458">
        <v>100.797</v>
      </c>
      <c r="C458">
        <v>101.014</v>
      </c>
      <c r="D458">
        <v>101.014</v>
      </c>
      <c r="E458">
        <v>120.73499999999999</v>
      </c>
      <c r="F458">
        <v>110.057</v>
      </c>
      <c r="G458">
        <v>-98.450999999999993</v>
      </c>
      <c r="H458">
        <v>-100.54</v>
      </c>
      <c r="I458">
        <v>111.27999999999999</v>
      </c>
      <c r="J458">
        <v>111.27999999999999</v>
      </c>
      <c r="K458">
        <v>0</v>
      </c>
      <c r="L458">
        <v>0</v>
      </c>
      <c r="M458">
        <v>99.061000000000007</v>
      </c>
      <c r="N458">
        <v>99.061000000000007</v>
      </c>
      <c r="O458">
        <v>93.920999999999992</v>
      </c>
      <c r="P458">
        <v>93.920999999999992</v>
      </c>
      <c r="Q458">
        <v>-106.45399999999999</v>
      </c>
      <c r="R458">
        <v>-98.805999999999997</v>
      </c>
      <c r="S458">
        <v>-93.308999999999997</v>
      </c>
      <c r="T458">
        <v>0</v>
      </c>
      <c r="U458">
        <v>-100.836</v>
      </c>
      <c r="V458">
        <v>101.28700000000001</v>
      </c>
      <c r="W458">
        <v>101.28700000000001</v>
      </c>
      <c r="X458">
        <f>PRICE!X458+(PRICE!X458-BID!X458)</f>
        <v>97.268000000000015</v>
      </c>
      <c r="Y458">
        <f>PRICE!Y458+(PRICE!Y458-BID!Y458)</f>
        <v>97.268000000000015</v>
      </c>
      <c r="Z458">
        <v>101.88199999999999</v>
      </c>
      <c r="AA458">
        <v>98.34399999999998</v>
      </c>
      <c r="AB458">
        <v>98.34399999999998</v>
      </c>
      <c r="AC458">
        <v>0</v>
      </c>
      <c r="AD458">
        <v>98.770999999999987</v>
      </c>
      <c r="AE458">
        <v>0</v>
      </c>
      <c r="AF458">
        <v>0</v>
      </c>
      <c r="AG458">
        <v>98.207000000000008</v>
      </c>
      <c r="AH458">
        <v>99.224000000000018</v>
      </c>
      <c r="AI458">
        <v>0</v>
      </c>
      <c r="AJ458">
        <v>0</v>
      </c>
      <c r="AK458">
        <v>100.86300000000001</v>
      </c>
      <c r="AL458">
        <v>100.20000000000002</v>
      </c>
      <c r="AM458">
        <v>99.150999999999996</v>
      </c>
      <c r="AN458">
        <v>0</v>
      </c>
      <c r="AO458">
        <v>0</v>
      </c>
      <c r="AP458">
        <v>0</v>
      </c>
      <c r="AQ458">
        <v>0</v>
      </c>
      <c r="AR458">
        <v>100.23</v>
      </c>
      <c r="AS458">
        <v>100.161</v>
      </c>
      <c r="AT458">
        <v>98.559000000000012</v>
      </c>
      <c r="AU458">
        <v>98.296999999999997</v>
      </c>
      <c r="AV458">
        <v>98.296999999999997</v>
      </c>
      <c r="AW458">
        <v>95.183999999999997</v>
      </c>
      <c r="AX458">
        <v>95.183999999999997</v>
      </c>
      <c r="AY458">
        <v>119.044</v>
      </c>
      <c r="AZ458">
        <v>-94.412999999999997</v>
      </c>
      <c r="BA458">
        <v>102.309</v>
      </c>
      <c r="BB458">
        <v>103.46700000000001</v>
      </c>
      <c r="BC458">
        <v>101.51</v>
      </c>
      <c r="BD458">
        <v>0</v>
      </c>
      <c r="BE458">
        <v>0</v>
      </c>
      <c r="BF458">
        <v>0</v>
      </c>
      <c r="BG458">
        <v>0</v>
      </c>
      <c r="BH458">
        <v>-98.010999999999996</v>
      </c>
      <c r="BI458">
        <v>-100.101</v>
      </c>
      <c r="BJ458">
        <v>106.27200000000002</v>
      </c>
      <c r="BK458">
        <v>0</v>
      </c>
      <c r="BL458">
        <v>0</v>
      </c>
      <c r="BM458">
        <v>108.76600000000001</v>
      </c>
      <c r="BN458">
        <v>101.08799999999999</v>
      </c>
      <c r="BO458">
        <v>-103.72499999999999</v>
      </c>
      <c r="BP458">
        <v>-100.928</v>
      </c>
      <c r="BQ458">
        <v>-94.995999999999995</v>
      </c>
      <c r="BR458">
        <v>0</v>
      </c>
      <c r="BS458">
        <v>100.286</v>
      </c>
      <c r="BT458">
        <v>101.93700000000001</v>
      </c>
      <c r="BU458">
        <v>102.68299999999999</v>
      </c>
      <c r="BV458">
        <v>103.77000000000001</v>
      </c>
      <c r="BW458">
        <v>0</v>
      </c>
      <c r="BX458">
        <v>101.503</v>
      </c>
      <c r="BY458">
        <v>101.503</v>
      </c>
      <c r="BZ458">
        <v>102.116</v>
      </c>
      <c r="CA458">
        <v>105.44299999999998</v>
      </c>
      <c r="CB458">
        <v>102.773</v>
      </c>
      <c r="CC458">
        <v>101.61099999999999</v>
      </c>
      <c r="CD458">
        <v>0</v>
      </c>
      <c r="CE458">
        <v>0</v>
      </c>
      <c r="CF458">
        <v>98.253</v>
      </c>
      <c r="CG458">
        <v>98.253</v>
      </c>
      <c r="CH458">
        <v>95.572999999999993</v>
      </c>
      <c r="CI458">
        <v>95.572999999999993</v>
      </c>
      <c r="CJ458">
        <v>-101.681</v>
      </c>
      <c r="CK458">
        <v>88.279000000000011</v>
      </c>
      <c r="CL458">
        <v>0</v>
      </c>
      <c r="CM458">
        <v>0</v>
      </c>
      <c r="CN458">
        <v>-100.72799999999999</v>
      </c>
      <c r="CO458">
        <v>99.387999999999991</v>
      </c>
      <c r="CP458">
        <v>0</v>
      </c>
      <c r="CQ458">
        <v>0</v>
      </c>
      <c r="CR458">
        <v>0</v>
      </c>
      <c r="CS458">
        <v>103.38499999999999</v>
      </c>
      <c r="CT458">
        <v>98.247</v>
      </c>
      <c r="CU458">
        <v>98.823000000000008</v>
      </c>
      <c r="CV458">
        <v>100.629</v>
      </c>
      <c r="CW458">
        <v>0</v>
      </c>
      <c r="CX458">
        <v>0</v>
      </c>
      <c r="CY458">
        <v>102.631</v>
      </c>
      <c r="CZ458">
        <v>98.36</v>
      </c>
      <c r="DA458">
        <v>101.889</v>
      </c>
      <c r="DB458">
        <v>101.889</v>
      </c>
      <c r="DC458">
        <v>104.242</v>
      </c>
      <c r="DD458">
        <v>104.242</v>
      </c>
      <c r="DE458">
        <v>102.047</v>
      </c>
      <c r="DF458">
        <v>0</v>
      </c>
      <c r="DG458">
        <v>100.88999999999999</v>
      </c>
      <c r="DH458">
        <v>0</v>
      </c>
      <c r="DI458">
        <v>0</v>
      </c>
      <c r="DJ458">
        <v>0</v>
      </c>
      <c r="DK458">
        <v>94.744000000000014</v>
      </c>
      <c r="DL458">
        <v>97.867999999999981</v>
      </c>
      <c r="DM458">
        <v>89.332999999999998</v>
      </c>
      <c r="DN458">
        <v>89.332999999999998</v>
      </c>
      <c r="DO458">
        <v>99.853999999999985</v>
      </c>
      <c r="DP458">
        <v>107.46</v>
      </c>
      <c r="DQ458">
        <v>104.38499999999999</v>
      </c>
      <c r="DR458">
        <v>100.697</v>
      </c>
      <c r="DS458">
        <v>98.88900000000001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100.88000000000001</v>
      </c>
      <c r="EC458">
        <v>100.88000000000001</v>
      </c>
      <c r="ED458">
        <v>98.019000000000005</v>
      </c>
      <c r="EE458">
        <v>98.019000000000005</v>
      </c>
      <c r="EF458">
        <v>102.20099999999999</v>
      </c>
      <c r="EG458">
        <v>102.20099999999999</v>
      </c>
      <c r="EH458">
        <v>0</v>
      </c>
      <c r="EI458">
        <v>99.836999999999989</v>
      </c>
      <c r="EJ458">
        <v>99.836999999999989</v>
      </c>
      <c r="EK458">
        <v>90.817000000000007</v>
      </c>
      <c r="EL458">
        <v>92.077000000000012</v>
      </c>
      <c r="EM458">
        <v>92.077000000000012</v>
      </c>
      <c r="EN458">
        <v>102.36399999999999</v>
      </c>
      <c r="EO458">
        <v>101.083</v>
      </c>
      <c r="EP458">
        <v>-100.255</v>
      </c>
      <c r="EQ458">
        <v>87.720999999999989</v>
      </c>
      <c r="ER458">
        <v>87.720999999999989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95.137000000000015</v>
      </c>
      <c r="EY458">
        <v>0</v>
      </c>
      <c r="EZ458">
        <v>0</v>
      </c>
      <c r="FA458">
        <v>98.00500000000001</v>
      </c>
      <c r="FB458">
        <v>98.00500000000001</v>
      </c>
      <c r="FC458">
        <v>87.536000000000001</v>
      </c>
      <c r="FD458">
        <v>87.536000000000001</v>
      </c>
      <c r="FE458">
        <v>98.001999999999981</v>
      </c>
      <c r="FF458">
        <v>98.001999999999981</v>
      </c>
      <c r="FG458">
        <v>100.848</v>
      </c>
      <c r="FH458">
        <v>100.848</v>
      </c>
      <c r="FI458">
        <v>0</v>
      </c>
      <c r="FJ458">
        <v>0</v>
      </c>
      <c r="FK458">
        <v>101.429</v>
      </c>
      <c r="FL458">
        <v>101.429</v>
      </c>
      <c r="FM458">
        <v>100.619</v>
      </c>
      <c r="FN458">
        <v>112.62600000000002</v>
      </c>
      <c r="FO458">
        <v>99.945999999999998</v>
      </c>
      <c r="FP458">
        <v>99.945999999999998</v>
      </c>
      <c r="FQ458">
        <v>97.547000000000011</v>
      </c>
      <c r="FR458">
        <v>110.711</v>
      </c>
      <c r="FS458">
        <v>0</v>
      </c>
      <c r="FT458">
        <v>93.72</v>
      </c>
      <c r="FU458">
        <v>93.72</v>
      </c>
      <c r="FV458">
        <v>0</v>
      </c>
      <c r="FW458">
        <v>0</v>
      </c>
      <c r="FX458">
        <v>99.576000000000008</v>
      </c>
      <c r="FY458">
        <v>0</v>
      </c>
      <c r="FZ458">
        <v>87.721000000000004</v>
      </c>
      <c r="GA458">
        <v>87.721000000000004</v>
      </c>
      <c r="GB458">
        <v>98.341999999999999</v>
      </c>
      <c r="GC458">
        <v>98.341999999999999</v>
      </c>
      <c r="GD458">
        <v>99.023999999999987</v>
      </c>
      <c r="GE458">
        <v>96.074000000000012</v>
      </c>
      <c r="GF458">
        <v>105.851</v>
      </c>
      <c r="GG458">
        <v>0</v>
      </c>
      <c r="GH458">
        <v>99.161000000000001</v>
      </c>
      <c r="GI458">
        <v>99.161000000000001</v>
      </c>
      <c r="GJ458">
        <v>98.107000000000014</v>
      </c>
      <c r="GK458">
        <v>98.107000000000014</v>
      </c>
      <c r="GL458">
        <v>106.53700000000001</v>
      </c>
      <c r="GM458">
        <v>101.048</v>
      </c>
      <c r="GN458">
        <v>101.048</v>
      </c>
      <c r="GO458">
        <v>0</v>
      </c>
      <c r="GP458">
        <v>98.577999999999989</v>
      </c>
      <c r="GQ458">
        <v>99.245999999999981</v>
      </c>
      <c r="GR458">
        <v>99.245999999999981</v>
      </c>
      <c r="GS458">
        <v>103.54</v>
      </c>
      <c r="GT458">
        <v>103.54</v>
      </c>
      <c r="GU458">
        <v>-101.27500000000001</v>
      </c>
      <c r="GV458">
        <v>0</v>
      </c>
      <c r="GW458">
        <v>104.032</v>
      </c>
      <c r="GX458">
        <v>104.032</v>
      </c>
      <c r="GY458">
        <v>101.851</v>
      </c>
      <c r="GZ458">
        <v>100.732</v>
      </c>
      <c r="HA458">
        <v>100.732</v>
      </c>
      <c r="HB458">
        <v>115.08499999999999</v>
      </c>
      <c r="HC458">
        <v>107.566</v>
      </c>
      <c r="HD458">
        <v>0</v>
      </c>
      <c r="HE458">
        <v>98.208999999999989</v>
      </c>
      <c r="HF458">
        <v>0</v>
      </c>
      <c r="HG458">
        <v>101.19800000000001</v>
      </c>
      <c r="HH458">
        <v>100.376</v>
      </c>
      <c r="HI458">
        <v>100.376</v>
      </c>
      <c r="HJ458">
        <v>88.571000000000012</v>
      </c>
      <c r="HK458">
        <v>98.783000000000001</v>
      </c>
      <c r="HL458">
        <v>89.874000000000009</v>
      </c>
      <c r="HM458">
        <v>101.443</v>
      </c>
      <c r="HN458">
        <v>101.62199999999999</v>
      </c>
      <c r="HO458">
        <v>98.882999999999996</v>
      </c>
      <c r="HP458">
        <v>100.19</v>
      </c>
      <c r="HQ458">
        <v>109.43299999999999</v>
      </c>
      <c r="HR458">
        <v>99.841999999999999</v>
      </c>
      <c r="HS458">
        <v>112.28999999999999</v>
      </c>
      <c r="HT458">
        <v>90.655000000000001</v>
      </c>
      <c r="HU458">
        <v>101.011</v>
      </c>
      <c r="HV458">
        <v>101.011</v>
      </c>
      <c r="HW458">
        <v>103.111</v>
      </c>
      <c r="HX458">
        <v>103.111</v>
      </c>
      <c r="HY458">
        <v>101.86499999999998</v>
      </c>
      <c r="HZ458">
        <v>101.86499999999998</v>
      </c>
      <c r="IA458">
        <v>103.111</v>
      </c>
      <c r="IB458">
        <v>103.111</v>
      </c>
      <c r="IC458">
        <v>101.86499999999998</v>
      </c>
      <c r="ID458">
        <v>101.86499999999998</v>
      </c>
    </row>
    <row r="459" spans="1:238" x14ac:dyDescent="0.2">
      <c r="A459" s="3">
        <v>46017</v>
      </c>
      <c r="B459">
        <v>100.789</v>
      </c>
      <c r="C459">
        <v>100.96400000000001</v>
      </c>
      <c r="D459">
        <v>100.96400000000001</v>
      </c>
      <c r="E459">
        <v>120.73599999999999</v>
      </c>
      <c r="F459">
        <v>109.99499999999999</v>
      </c>
      <c r="G459">
        <v>-98.468999999999994</v>
      </c>
      <c r="H459">
        <v>-100.56</v>
      </c>
      <c r="I459">
        <v>111.37299999999999</v>
      </c>
      <c r="J459">
        <v>111.37299999999999</v>
      </c>
      <c r="K459">
        <v>0</v>
      </c>
      <c r="L459">
        <v>0</v>
      </c>
      <c r="M459">
        <v>99.122</v>
      </c>
      <c r="N459">
        <v>99.122</v>
      </c>
      <c r="O459">
        <v>94.03</v>
      </c>
      <c r="P459">
        <v>94.03</v>
      </c>
      <c r="Q459">
        <v>-106.446</v>
      </c>
      <c r="R459">
        <v>-98.805000000000007</v>
      </c>
      <c r="S459">
        <v>-93.296000000000006</v>
      </c>
      <c r="T459">
        <v>0</v>
      </c>
      <c r="U459">
        <v>-100.83199999999999</v>
      </c>
      <c r="V459">
        <v>101.285</v>
      </c>
      <c r="W459">
        <v>101.285</v>
      </c>
      <c r="X459">
        <f>PRICE!X459+(PRICE!X459-BID!X459)</f>
        <v>97.328000000000017</v>
      </c>
      <c r="Y459">
        <f>PRICE!Y459+(PRICE!Y459-BID!Y459)</f>
        <v>97.328000000000017</v>
      </c>
      <c r="Z459">
        <v>101.923</v>
      </c>
      <c r="AA459">
        <v>98.373000000000005</v>
      </c>
      <c r="AB459">
        <v>98.373000000000005</v>
      </c>
      <c r="AC459">
        <v>0</v>
      </c>
      <c r="AD459">
        <v>98.762</v>
      </c>
      <c r="AE459">
        <v>0</v>
      </c>
      <c r="AF459">
        <v>0</v>
      </c>
      <c r="AG459">
        <v>98.23299999999999</v>
      </c>
      <c r="AH459">
        <v>99.186999999999998</v>
      </c>
      <c r="AI459">
        <v>0</v>
      </c>
      <c r="AJ459">
        <v>0</v>
      </c>
      <c r="AK459">
        <v>100.88799999999999</v>
      </c>
      <c r="AL459">
        <v>100.20000000000002</v>
      </c>
      <c r="AM459">
        <v>99.132000000000005</v>
      </c>
      <c r="AN459">
        <v>0</v>
      </c>
      <c r="AO459">
        <v>0</v>
      </c>
      <c r="AP459">
        <v>0</v>
      </c>
      <c r="AQ459">
        <v>0</v>
      </c>
      <c r="AR459">
        <v>100.251</v>
      </c>
      <c r="AS459">
        <v>100.226</v>
      </c>
      <c r="AT459">
        <v>98.632999999999996</v>
      </c>
      <c r="AU459">
        <v>98.301000000000002</v>
      </c>
      <c r="AV459">
        <v>98.301000000000002</v>
      </c>
      <c r="AW459">
        <v>95.317999999999984</v>
      </c>
      <c r="AX459">
        <v>95.317999999999984</v>
      </c>
      <c r="AY459">
        <v>119.24999999999999</v>
      </c>
      <c r="AZ459">
        <v>-94.460999999999999</v>
      </c>
      <c r="BA459">
        <v>102.28300000000002</v>
      </c>
      <c r="BB459">
        <v>103.35199999999999</v>
      </c>
      <c r="BC459">
        <v>101.54599999999999</v>
      </c>
      <c r="BD459">
        <v>0</v>
      </c>
      <c r="BE459">
        <v>0</v>
      </c>
      <c r="BF459">
        <v>0</v>
      </c>
      <c r="BG459">
        <v>0</v>
      </c>
      <c r="BH459">
        <v>-98.022000000000006</v>
      </c>
      <c r="BI459">
        <v>-100.09699999999999</v>
      </c>
      <c r="BJ459">
        <v>106.331</v>
      </c>
      <c r="BK459">
        <v>0</v>
      </c>
      <c r="BL459">
        <v>0</v>
      </c>
      <c r="BM459">
        <v>108.92199999999998</v>
      </c>
      <c r="BN459">
        <v>101.107</v>
      </c>
      <c r="BO459">
        <v>-103.876</v>
      </c>
      <c r="BP459">
        <v>-100.926</v>
      </c>
      <c r="BQ459">
        <v>-95.009</v>
      </c>
      <c r="BR459">
        <v>0</v>
      </c>
      <c r="BS459">
        <v>100.28899999999999</v>
      </c>
      <c r="BT459">
        <v>101.952</v>
      </c>
      <c r="BU459">
        <v>102.63</v>
      </c>
      <c r="BV459">
        <v>103.91900000000001</v>
      </c>
      <c r="BW459">
        <v>0</v>
      </c>
      <c r="BX459">
        <v>101.523</v>
      </c>
      <c r="BY459">
        <v>101.523</v>
      </c>
      <c r="BZ459">
        <v>102.17299999999999</v>
      </c>
      <c r="CA459">
        <v>105.529</v>
      </c>
      <c r="CB459">
        <v>102.80200000000001</v>
      </c>
      <c r="CC459">
        <v>101.637</v>
      </c>
      <c r="CD459">
        <v>0</v>
      </c>
      <c r="CE459">
        <v>0</v>
      </c>
      <c r="CF459">
        <v>98.284000000000006</v>
      </c>
      <c r="CG459">
        <v>98.284000000000006</v>
      </c>
      <c r="CH459">
        <v>95.668999999999997</v>
      </c>
      <c r="CI459">
        <v>95.668999999999997</v>
      </c>
      <c r="CJ459">
        <v>-101.675</v>
      </c>
      <c r="CK459">
        <v>88.156000000000006</v>
      </c>
      <c r="CL459">
        <v>0</v>
      </c>
      <c r="CM459">
        <v>0</v>
      </c>
      <c r="CN459">
        <v>-100.733</v>
      </c>
      <c r="CO459">
        <v>99.337999999999994</v>
      </c>
      <c r="CP459">
        <v>0</v>
      </c>
      <c r="CQ459">
        <v>0</v>
      </c>
      <c r="CR459">
        <v>0</v>
      </c>
      <c r="CS459">
        <v>103.33200000000001</v>
      </c>
      <c r="CT459">
        <v>98.183000000000007</v>
      </c>
      <c r="CU459">
        <v>98.892999999999986</v>
      </c>
      <c r="CV459">
        <v>100.68899999999999</v>
      </c>
      <c r="CW459">
        <v>0</v>
      </c>
      <c r="CX459">
        <v>0</v>
      </c>
      <c r="CY459">
        <v>102.67500000000001</v>
      </c>
      <c r="CZ459">
        <v>98.460999999999984</v>
      </c>
      <c r="DA459">
        <v>0</v>
      </c>
      <c r="DB459">
        <v>0</v>
      </c>
      <c r="DC459">
        <v>0</v>
      </c>
      <c r="DD459">
        <v>0</v>
      </c>
      <c r="DE459">
        <v>102.032</v>
      </c>
      <c r="DF459">
        <v>0</v>
      </c>
      <c r="DG459">
        <v>100.907</v>
      </c>
      <c r="DH459">
        <v>0</v>
      </c>
      <c r="DI459">
        <v>0</v>
      </c>
      <c r="DJ459">
        <v>0</v>
      </c>
      <c r="DK459">
        <v>94.748999999999995</v>
      </c>
      <c r="DL459">
        <v>97.83799999999998</v>
      </c>
      <c r="DM459">
        <v>89.459000000000017</v>
      </c>
      <c r="DN459">
        <v>89.459000000000017</v>
      </c>
      <c r="DO459">
        <v>99.884</v>
      </c>
      <c r="DP459">
        <v>107.53500000000001</v>
      </c>
      <c r="DQ459">
        <v>104.39100000000001</v>
      </c>
      <c r="DR459">
        <v>100.81599999999999</v>
      </c>
      <c r="DS459">
        <v>98.973000000000013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100.928</v>
      </c>
      <c r="EC459">
        <v>100.928</v>
      </c>
      <c r="ED459">
        <v>98.031000000000006</v>
      </c>
      <c r="EE459">
        <v>98.031000000000006</v>
      </c>
      <c r="EF459">
        <v>102.292</v>
      </c>
      <c r="EG459">
        <v>102.292</v>
      </c>
      <c r="EH459">
        <v>0</v>
      </c>
      <c r="EI459">
        <v>99.840999999999994</v>
      </c>
      <c r="EJ459">
        <v>99.840999999999994</v>
      </c>
      <c r="EK459">
        <v>90.910999999999987</v>
      </c>
      <c r="EL459">
        <v>92.201999999999998</v>
      </c>
      <c r="EM459">
        <v>92.201999999999998</v>
      </c>
      <c r="EN459">
        <v>102.45600000000002</v>
      </c>
      <c r="EO459">
        <v>101.08499999999999</v>
      </c>
      <c r="EP459">
        <v>-100.256</v>
      </c>
      <c r="EQ459">
        <v>87.774000000000001</v>
      </c>
      <c r="ER459">
        <v>87.774000000000001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95.236000000000004</v>
      </c>
      <c r="EY459">
        <v>0</v>
      </c>
      <c r="EZ459">
        <v>0</v>
      </c>
      <c r="FA459">
        <v>98.01400000000001</v>
      </c>
      <c r="FB459">
        <v>98.01400000000001</v>
      </c>
      <c r="FC459">
        <v>87.649000000000001</v>
      </c>
      <c r="FD459">
        <v>87.649000000000001</v>
      </c>
      <c r="FE459">
        <v>98.003999999999991</v>
      </c>
      <c r="FF459">
        <v>98.003999999999991</v>
      </c>
      <c r="FG459">
        <v>100.88800000000001</v>
      </c>
      <c r="FH459">
        <v>100.88800000000001</v>
      </c>
      <c r="FI459">
        <v>0</v>
      </c>
      <c r="FJ459">
        <v>0</v>
      </c>
      <c r="FK459">
        <v>101.38</v>
      </c>
      <c r="FL459">
        <v>101.38</v>
      </c>
      <c r="FM459">
        <v>100.678</v>
      </c>
      <c r="FN459">
        <v>112.82299999999999</v>
      </c>
      <c r="FO459">
        <v>99.960000000000008</v>
      </c>
      <c r="FP459">
        <v>99.960000000000008</v>
      </c>
      <c r="FQ459">
        <v>97.58</v>
      </c>
      <c r="FR459">
        <v>110.85300000000001</v>
      </c>
      <c r="FS459">
        <v>0</v>
      </c>
      <c r="FT459">
        <v>93.87</v>
      </c>
      <c r="FU459">
        <v>93.87</v>
      </c>
      <c r="FV459">
        <v>0</v>
      </c>
      <c r="FW459">
        <v>0</v>
      </c>
      <c r="FX459">
        <v>99.584000000000003</v>
      </c>
      <c r="FY459">
        <v>0</v>
      </c>
      <c r="FZ459">
        <v>87.810999999999993</v>
      </c>
      <c r="GA459">
        <v>87.810999999999993</v>
      </c>
      <c r="GB459">
        <v>98.368000000000009</v>
      </c>
      <c r="GC459">
        <v>98.368000000000009</v>
      </c>
      <c r="GD459">
        <v>99.067000000000007</v>
      </c>
      <c r="GE459">
        <v>96.167000000000002</v>
      </c>
      <c r="GF459">
        <v>105.85900000000001</v>
      </c>
      <c r="GG459">
        <v>0</v>
      </c>
      <c r="GH459">
        <v>99.203000000000003</v>
      </c>
      <c r="GI459">
        <v>99.203000000000003</v>
      </c>
      <c r="GJ459">
        <v>98.118999999999986</v>
      </c>
      <c r="GK459">
        <v>98.118999999999986</v>
      </c>
      <c r="GL459">
        <v>106.61199999999999</v>
      </c>
      <c r="GM459">
        <v>101.01100000000001</v>
      </c>
      <c r="GN459">
        <v>101.01100000000001</v>
      </c>
      <c r="GO459">
        <v>0</v>
      </c>
      <c r="GP459">
        <v>98.585999999999984</v>
      </c>
      <c r="GQ459">
        <v>99.256999999999991</v>
      </c>
      <c r="GR459">
        <v>99.256999999999991</v>
      </c>
      <c r="GS459">
        <v>103.599</v>
      </c>
      <c r="GT459">
        <v>103.599</v>
      </c>
      <c r="GU459">
        <v>-101.321</v>
      </c>
      <c r="GV459">
        <v>0</v>
      </c>
      <c r="GW459">
        <v>104.08700000000002</v>
      </c>
      <c r="GX459">
        <v>104.08700000000002</v>
      </c>
      <c r="GY459">
        <v>101.81399999999999</v>
      </c>
      <c r="GZ459">
        <v>100.744</v>
      </c>
      <c r="HA459">
        <v>100.744</v>
      </c>
      <c r="HB459">
        <v>115.18599999999999</v>
      </c>
      <c r="HC459">
        <v>107.65300000000001</v>
      </c>
      <c r="HD459">
        <v>0</v>
      </c>
      <c r="HE459">
        <v>98.22999999999999</v>
      </c>
      <c r="HF459">
        <v>0</v>
      </c>
      <c r="HG459">
        <v>101.215</v>
      </c>
      <c r="HH459">
        <v>100.38799999999999</v>
      </c>
      <c r="HI459">
        <v>100.38799999999999</v>
      </c>
      <c r="HJ459">
        <v>88.694000000000003</v>
      </c>
      <c r="HK459">
        <v>98.777999999999992</v>
      </c>
      <c r="HL459">
        <v>89.944000000000003</v>
      </c>
      <c r="HM459">
        <v>101.45100000000001</v>
      </c>
      <c r="HN459">
        <v>101.70000000000002</v>
      </c>
      <c r="HO459">
        <v>98.910000000000011</v>
      </c>
      <c r="HP459">
        <v>100.18499999999999</v>
      </c>
      <c r="HQ459">
        <v>109.627</v>
      </c>
      <c r="HR459">
        <v>99.846000000000018</v>
      </c>
      <c r="HS459">
        <v>112.547</v>
      </c>
      <c r="HT459">
        <v>90.73299999999999</v>
      </c>
      <c r="HU459">
        <v>101.08099999999999</v>
      </c>
      <c r="HV459">
        <v>101.08099999999999</v>
      </c>
      <c r="HW459">
        <v>103.181</v>
      </c>
      <c r="HX459">
        <v>103.181</v>
      </c>
      <c r="HY459">
        <v>101.91</v>
      </c>
      <c r="HZ459">
        <v>101.91</v>
      </c>
      <c r="IA459">
        <v>103.181</v>
      </c>
      <c r="IB459">
        <v>103.181</v>
      </c>
      <c r="IC459">
        <v>101.91</v>
      </c>
      <c r="ID459">
        <v>101.91</v>
      </c>
    </row>
    <row r="460" spans="1:238" x14ac:dyDescent="0.2">
      <c r="A460" s="3">
        <v>46020</v>
      </c>
      <c r="B460">
        <v>100.718</v>
      </c>
      <c r="C460">
        <v>100.98699999999999</v>
      </c>
      <c r="D460">
        <v>100.98699999999999</v>
      </c>
      <c r="E460">
        <v>120.74499999999999</v>
      </c>
      <c r="F460">
        <v>110.01599999999999</v>
      </c>
      <c r="G460">
        <v>-98.477999999999994</v>
      </c>
      <c r="H460">
        <v>-100.56100000000001</v>
      </c>
      <c r="I460">
        <v>111.34</v>
      </c>
      <c r="J460">
        <v>111.34</v>
      </c>
      <c r="K460">
        <v>0</v>
      </c>
      <c r="L460">
        <v>0</v>
      </c>
      <c r="M460">
        <v>99.12700000000001</v>
      </c>
      <c r="N460">
        <v>99.12700000000001</v>
      </c>
      <c r="O460">
        <v>94.004000000000005</v>
      </c>
      <c r="P460">
        <v>94.004000000000005</v>
      </c>
      <c r="Q460">
        <v>-106.37</v>
      </c>
      <c r="R460">
        <v>-98.820999999999998</v>
      </c>
      <c r="S460">
        <v>-93.138999999999996</v>
      </c>
      <c r="T460">
        <v>0</v>
      </c>
      <c r="U460">
        <v>-100.822</v>
      </c>
      <c r="V460">
        <v>101.28299999999999</v>
      </c>
      <c r="W460">
        <v>101.28299999999999</v>
      </c>
      <c r="X460">
        <f>PRICE!X460+(PRICE!X460-BID!X460)</f>
        <v>97.343999999999994</v>
      </c>
      <c r="Y460">
        <f>PRICE!Y460+(PRICE!Y460-BID!Y460)</f>
        <v>97.343999999999994</v>
      </c>
      <c r="Z460">
        <v>101.92600000000002</v>
      </c>
      <c r="AA460">
        <v>98.375999999999991</v>
      </c>
      <c r="AB460">
        <v>98.375999999999991</v>
      </c>
      <c r="AC460">
        <v>0</v>
      </c>
      <c r="AD460">
        <v>98.801000000000016</v>
      </c>
      <c r="AE460">
        <v>0</v>
      </c>
      <c r="AF460">
        <v>0</v>
      </c>
      <c r="AG460">
        <v>98.231999999999985</v>
      </c>
      <c r="AH460">
        <v>99.210000000000008</v>
      </c>
      <c r="AI460">
        <v>0</v>
      </c>
      <c r="AJ460">
        <v>0</v>
      </c>
      <c r="AK460">
        <v>100.887</v>
      </c>
      <c r="AL460">
        <v>100.21000000000001</v>
      </c>
      <c r="AM460">
        <v>99.132000000000005</v>
      </c>
      <c r="AN460">
        <v>0</v>
      </c>
      <c r="AO460">
        <v>0</v>
      </c>
      <c r="AP460">
        <v>0</v>
      </c>
      <c r="AQ460">
        <v>0</v>
      </c>
      <c r="AR460">
        <v>100.255</v>
      </c>
      <c r="AS460">
        <v>100.22500000000001</v>
      </c>
      <c r="AT460">
        <v>98.60799999999999</v>
      </c>
      <c r="AU460">
        <v>98.313999999999993</v>
      </c>
      <c r="AV460">
        <v>98.313999999999993</v>
      </c>
      <c r="AW460">
        <v>95.302999999999983</v>
      </c>
      <c r="AX460">
        <v>95.302999999999983</v>
      </c>
      <c r="AY460">
        <v>119.22999999999999</v>
      </c>
      <c r="AZ460">
        <v>-94.474000000000004</v>
      </c>
      <c r="BA460">
        <v>102.46599999999999</v>
      </c>
      <c r="BB460">
        <v>103.32600000000001</v>
      </c>
      <c r="BC460">
        <v>101.55200000000001</v>
      </c>
      <c r="BD460">
        <v>0</v>
      </c>
      <c r="BE460">
        <v>0</v>
      </c>
      <c r="BF460">
        <v>0</v>
      </c>
      <c r="BG460">
        <v>0</v>
      </c>
      <c r="BH460">
        <v>-98.027000000000001</v>
      </c>
      <c r="BI460">
        <v>-100.023</v>
      </c>
      <c r="BJ460">
        <v>106.35299999999999</v>
      </c>
      <c r="BK460">
        <v>0</v>
      </c>
      <c r="BL460">
        <v>0</v>
      </c>
      <c r="BM460">
        <v>108.83499999999999</v>
      </c>
      <c r="BN460">
        <v>101.13400000000001</v>
      </c>
      <c r="BO460">
        <v>-103.831</v>
      </c>
      <c r="BP460">
        <v>-100.94499999999999</v>
      </c>
      <c r="BQ460">
        <v>-94.99</v>
      </c>
      <c r="BR460">
        <v>0</v>
      </c>
      <c r="BS460">
        <v>100.28400000000001</v>
      </c>
      <c r="BT460">
        <v>101.964</v>
      </c>
      <c r="BU460">
        <v>102.62400000000001</v>
      </c>
      <c r="BV460">
        <v>103.861</v>
      </c>
      <c r="BW460">
        <v>0</v>
      </c>
      <c r="BX460">
        <v>101.54200000000002</v>
      </c>
      <c r="BY460">
        <v>101.54200000000002</v>
      </c>
      <c r="BZ460">
        <v>102.163</v>
      </c>
      <c r="CA460">
        <v>105.51300000000001</v>
      </c>
      <c r="CB460">
        <v>102.77900000000001</v>
      </c>
      <c r="CC460">
        <v>101.63799999999999</v>
      </c>
      <c r="CD460">
        <v>0</v>
      </c>
      <c r="CE460">
        <v>0</v>
      </c>
      <c r="CF460">
        <v>98.287999999999997</v>
      </c>
      <c r="CG460">
        <v>98.287999999999997</v>
      </c>
      <c r="CH460">
        <v>95.61</v>
      </c>
      <c r="CI460">
        <v>95.61</v>
      </c>
      <c r="CJ460">
        <v>-101.57599999999999</v>
      </c>
      <c r="CK460">
        <v>88.344999999999999</v>
      </c>
      <c r="CL460">
        <v>0</v>
      </c>
      <c r="CM460">
        <v>0</v>
      </c>
      <c r="CN460">
        <v>-100.706</v>
      </c>
      <c r="CO460">
        <v>99.337000000000003</v>
      </c>
      <c r="CP460">
        <v>0</v>
      </c>
      <c r="CQ460">
        <v>0</v>
      </c>
      <c r="CR460">
        <v>0</v>
      </c>
      <c r="CS460">
        <v>103.43599999999999</v>
      </c>
      <c r="CT460">
        <v>98.438999999999993</v>
      </c>
      <c r="CU460">
        <v>98.910999999999987</v>
      </c>
      <c r="CV460">
        <v>100.67699999999999</v>
      </c>
      <c r="CW460">
        <v>0</v>
      </c>
      <c r="CX460">
        <v>0</v>
      </c>
      <c r="CY460">
        <v>102.68499999999999</v>
      </c>
      <c r="CZ460">
        <v>98.435999999999993</v>
      </c>
      <c r="DA460">
        <v>0</v>
      </c>
      <c r="DB460">
        <v>0</v>
      </c>
      <c r="DC460">
        <v>0</v>
      </c>
      <c r="DD460">
        <v>0</v>
      </c>
      <c r="DE460">
        <v>101.986</v>
      </c>
      <c r="DF460">
        <v>0</v>
      </c>
      <c r="DG460">
        <v>100.90600000000001</v>
      </c>
      <c r="DH460">
        <v>0</v>
      </c>
      <c r="DI460">
        <v>0</v>
      </c>
      <c r="DJ460">
        <v>0</v>
      </c>
      <c r="DK460">
        <v>94.908000000000001</v>
      </c>
      <c r="DL460">
        <v>98.135000000000005</v>
      </c>
      <c r="DM460">
        <v>89.408000000000001</v>
      </c>
      <c r="DN460">
        <v>89.408000000000001</v>
      </c>
      <c r="DO460">
        <v>99.874999999999986</v>
      </c>
      <c r="DP460">
        <v>107.53</v>
      </c>
      <c r="DQ460">
        <v>104.41400000000002</v>
      </c>
      <c r="DR460">
        <v>100.74099999999999</v>
      </c>
      <c r="DS460">
        <v>98.970000000000013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100.94300000000001</v>
      </c>
      <c r="EC460">
        <v>100.94300000000001</v>
      </c>
      <c r="ED460">
        <v>98.032000000000011</v>
      </c>
      <c r="EE460">
        <v>98.032000000000011</v>
      </c>
      <c r="EF460">
        <v>102.251</v>
      </c>
      <c r="EG460">
        <v>102.251</v>
      </c>
      <c r="EH460">
        <v>0</v>
      </c>
      <c r="EI460">
        <v>99.850999999999999</v>
      </c>
      <c r="EJ460">
        <v>99.850999999999999</v>
      </c>
      <c r="EK460">
        <v>90.887</v>
      </c>
      <c r="EL460">
        <v>92.173999999999992</v>
      </c>
      <c r="EM460">
        <v>92.173999999999992</v>
      </c>
      <c r="EN460">
        <v>102.41199999999999</v>
      </c>
      <c r="EO460">
        <v>101.06500000000001</v>
      </c>
      <c r="EP460">
        <v>-100.24299999999999</v>
      </c>
      <c r="EQ460">
        <v>87.772000000000006</v>
      </c>
      <c r="ER460">
        <v>87.772000000000006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95.218000000000018</v>
      </c>
      <c r="EY460">
        <v>0</v>
      </c>
      <c r="EZ460">
        <v>0</v>
      </c>
      <c r="FA460">
        <v>98.013999999999996</v>
      </c>
      <c r="FB460">
        <v>98.013999999999996</v>
      </c>
      <c r="FC460">
        <v>87.606999999999999</v>
      </c>
      <c r="FD460">
        <v>87.606999999999999</v>
      </c>
      <c r="FE460">
        <v>97.993999999999986</v>
      </c>
      <c r="FF460">
        <v>97.993999999999986</v>
      </c>
      <c r="FG460">
        <v>100.90800000000002</v>
      </c>
      <c r="FH460">
        <v>100.90800000000002</v>
      </c>
      <c r="FI460">
        <v>0</v>
      </c>
      <c r="FJ460">
        <v>0</v>
      </c>
      <c r="FK460">
        <v>101.32000000000001</v>
      </c>
      <c r="FL460">
        <v>101.32000000000001</v>
      </c>
      <c r="FM460">
        <v>100.71499999999999</v>
      </c>
      <c r="FN460">
        <v>112.81299999999999</v>
      </c>
      <c r="FO460">
        <v>99.966999999999999</v>
      </c>
      <c r="FP460">
        <v>99.966999999999999</v>
      </c>
      <c r="FQ460">
        <v>97.60499999999999</v>
      </c>
      <c r="FR460">
        <v>110.917</v>
      </c>
      <c r="FS460">
        <v>0</v>
      </c>
      <c r="FT460">
        <v>93.893000000000001</v>
      </c>
      <c r="FU460">
        <v>93.893000000000001</v>
      </c>
      <c r="FV460">
        <v>0</v>
      </c>
      <c r="FW460">
        <v>0</v>
      </c>
      <c r="FX460">
        <v>99.617000000000004</v>
      </c>
      <c r="FY460">
        <v>0</v>
      </c>
      <c r="FZ460">
        <v>87.804000000000002</v>
      </c>
      <c r="GA460">
        <v>87.804000000000002</v>
      </c>
      <c r="GB460">
        <v>98.38</v>
      </c>
      <c r="GC460">
        <v>98.38</v>
      </c>
      <c r="GD460">
        <v>99.048000000000002</v>
      </c>
      <c r="GE460">
        <v>96.218000000000018</v>
      </c>
      <c r="GF460">
        <v>105.816</v>
      </c>
      <c r="GG460">
        <v>0</v>
      </c>
      <c r="GH460">
        <v>99.211999999999989</v>
      </c>
      <c r="GI460">
        <v>99.211999999999989</v>
      </c>
      <c r="GJ460">
        <v>98.13000000000001</v>
      </c>
      <c r="GK460">
        <v>98.13000000000001</v>
      </c>
      <c r="GL460">
        <v>106.66999999999999</v>
      </c>
      <c r="GM460">
        <v>101.00800000000001</v>
      </c>
      <c r="GN460">
        <v>101.00800000000001</v>
      </c>
      <c r="GO460">
        <v>0</v>
      </c>
      <c r="GP460">
        <v>98.603000000000009</v>
      </c>
      <c r="GQ460">
        <v>99.268000000000001</v>
      </c>
      <c r="GR460">
        <v>99.268000000000001</v>
      </c>
      <c r="GS460">
        <v>103.59099999999998</v>
      </c>
      <c r="GT460">
        <v>103.59099999999998</v>
      </c>
      <c r="GU460">
        <v>-101.355</v>
      </c>
      <c r="GV460">
        <v>0</v>
      </c>
      <c r="GW460">
        <v>104.15400000000001</v>
      </c>
      <c r="GX460">
        <v>104.15400000000001</v>
      </c>
      <c r="GY460">
        <v>101.87700000000001</v>
      </c>
      <c r="GZ460">
        <v>100.748</v>
      </c>
      <c r="HA460">
        <v>100.748</v>
      </c>
      <c r="HB460">
        <v>115.14800000000001</v>
      </c>
      <c r="HC460">
        <v>107.69500000000001</v>
      </c>
      <c r="HD460">
        <v>0</v>
      </c>
      <c r="HE460">
        <v>98.230999999999995</v>
      </c>
      <c r="HF460">
        <v>0</v>
      </c>
      <c r="HG460">
        <v>101.212</v>
      </c>
      <c r="HH460">
        <v>100.383</v>
      </c>
      <c r="HI460">
        <v>100.383</v>
      </c>
      <c r="HJ460">
        <v>88.671999999999997</v>
      </c>
      <c r="HK460">
        <v>98.787999999999997</v>
      </c>
      <c r="HL460">
        <v>89.93</v>
      </c>
      <c r="HM460">
        <v>101.443</v>
      </c>
      <c r="HN460">
        <v>101.654</v>
      </c>
      <c r="HO460">
        <v>98.902999999999992</v>
      </c>
      <c r="HP460">
        <v>100.20799999999998</v>
      </c>
      <c r="HQ460">
        <v>109.61399999999999</v>
      </c>
      <c r="HR460">
        <v>99.875999999999991</v>
      </c>
      <c r="HS460">
        <v>112.58199999999999</v>
      </c>
      <c r="HT460">
        <v>90.700999999999993</v>
      </c>
      <c r="HU460">
        <v>101.081</v>
      </c>
      <c r="HV460">
        <v>101.081</v>
      </c>
      <c r="HW460">
        <v>103.16400000000002</v>
      </c>
      <c r="HX460">
        <v>103.16400000000002</v>
      </c>
      <c r="HY460">
        <v>101.93100000000001</v>
      </c>
      <c r="HZ460">
        <v>101.93100000000001</v>
      </c>
      <c r="IA460">
        <v>103.16400000000002</v>
      </c>
      <c r="IB460">
        <v>103.16400000000002</v>
      </c>
      <c r="IC460">
        <v>101.93100000000001</v>
      </c>
      <c r="ID460">
        <v>101.93100000000001</v>
      </c>
    </row>
    <row r="461" spans="1:238" x14ac:dyDescent="0.2">
      <c r="A461" s="3">
        <v>46021</v>
      </c>
      <c r="B461">
        <v>100.751</v>
      </c>
      <c r="C461">
        <v>100.92999999999999</v>
      </c>
      <c r="D461">
        <v>100.92999999999999</v>
      </c>
      <c r="E461">
        <v>120.624</v>
      </c>
      <c r="F461">
        <v>109.89999999999999</v>
      </c>
      <c r="G461">
        <v>-98.495999999999995</v>
      </c>
      <c r="H461">
        <v>-100.535</v>
      </c>
      <c r="I461">
        <v>111.081</v>
      </c>
      <c r="J461">
        <v>111.081</v>
      </c>
      <c r="K461">
        <v>0</v>
      </c>
      <c r="L461">
        <v>0</v>
      </c>
      <c r="M461">
        <v>99.063999999999993</v>
      </c>
      <c r="N461">
        <v>99.063999999999993</v>
      </c>
      <c r="O461">
        <v>93.849000000000004</v>
      </c>
      <c r="P461">
        <v>93.849000000000004</v>
      </c>
      <c r="Q461">
        <v>-106.331</v>
      </c>
      <c r="R461">
        <v>-98.837000000000003</v>
      </c>
      <c r="S461">
        <v>-93.13</v>
      </c>
      <c r="T461">
        <v>0</v>
      </c>
      <c r="U461">
        <v>-100.813</v>
      </c>
      <c r="V461">
        <v>101.24600000000001</v>
      </c>
      <c r="W461">
        <v>101.24600000000001</v>
      </c>
      <c r="X461">
        <f>PRICE!X461+(PRICE!X461-BID!X461)</f>
        <v>97.32</v>
      </c>
      <c r="Y461">
        <f>PRICE!Y461+(PRICE!Y461-BID!Y461)</f>
        <v>97.32</v>
      </c>
      <c r="Z461">
        <v>101.88400000000001</v>
      </c>
      <c r="AA461">
        <v>98.363</v>
      </c>
      <c r="AB461">
        <v>98.363</v>
      </c>
      <c r="AC461">
        <v>0</v>
      </c>
      <c r="AD461">
        <v>98.792000000000016</v>
      </c>
      <c r="AE461">
        <v>0</v>
      </c>
      <c r="AF461">
        <v>0</v>
      </c>
      <c r="AG461">
        <v>98.233000000000004</v>
      </c>
      <c r="AH461">
        <v>99.205999999999989</v>
      </c>
      <c r="AI461">
        <v>0</v>
      </c>
      <c r="AJ461">
        <v>0</v>
      </c>
      <c r="AK461">
        <v>100.89999999999999</v>
      </c>
      <c r="AL461">
        <v>100.218</v>
      </c>
      <c r="AM461">
        <v>99.186999999999998</v>
      </c>
      <c r="AN461">
        <v>0</v>
      </c>
      <c r="AO461">
        <v>0</v>
      </c>
      <c r="AP461">
        <v>0</v>
      </c>
      <c r="AQ461">
        <v>0</v>
      </c>
      <c r="AR461">
        <v>100.23199999999999</v>
      </c>
      <c r="AS461">
        <v>100.152</v>
      </c>
      <c r="AT461">
        <v>98.47499999999998</v>
      </c>
      <c r="AU461">
        <v>98.334999999999994</v>
      </c>
      <c r="AV461">
        <v>98.334999999999994</v>
      </c>
      <c r="AW461">
        <v>95.192999999999984</v>
      </c>
      <c r="AX461">
        <v>95.192999999999984</v>
      </c>
      <c r="AY461">
        <v>118.95299999999999</v>
      </c>
      <c r="AZ461">
        <v>-94.415000000000006</v>
      </c>
      <c r="BA461">
        <v>102.46300000000001</v>
      </c>
      <c r="BB461">
        <v>103.297</v>
      </c>
      <c r="BC461">
        <v>101.51600000000001</v>
      </c>
      <c r="BD461">
        <v>0</v>
      </c>
      <c r="BE461">
        <v>0</v>
      </c>
      <c r="BF461">
        <v>0</v>
      </c>
      <c r="BG461">
        <v>0</v>
      </c>
      <c r="BH461">
        <v>-98.045000000000002</v>
      </c>
      <c r="BI461">
        <v>-100.035</v>
      </c>
      <c r="BJ461">
        <v>106.449</v>
      </c>
      <c r="BK461">
        <v>0</v>
      </c>
      <c r="BL461">
        <v>0</v>
      </c>
      <c r="BM461">
        <v>108.75700000000001</v>
      </c>
      <c r="BN461">
        <v>101.12200000000001</v>
      </c>
      <c r="BO461">
        <v>-103.72799999999999</v>
      </c>
      <c r="BP461">
        <v>-100.925</v>
      </c>
      <c r="BQ461">
        <v>-95.022999999999996</v>
      </c>
      <c r="BR461">
        <v>0</v>
      </c>
      <c r="BS461">
        <v>100.291</v>
      </c>
      <c r="BT461">
        <v>101.937</v>
      </c>
      <c r="BU461">
        <v>102.51</v>
      </c>
      <c r="BV461">
        <v>103.82300000000001</v>
      </c>
      <c r="BW461">
        <v>0</v>
      </c>
      <c r="BX461">
        <v>101.54799999999999</v>
      </c>
      <c r="BY461">
        <v>101.54799999999999</v>
      </c>
      <c r="BZ461">
        <v>102.10099999999998</v>
      </c>
      <c r="CA461">
        <v>105.354</v>
      </c>
      <c r="CB461">
        <v>102.63099999999999</v>
      </c>
      <c r="CC461">
        <v>101.611</v>
      </c>
      <c r="CD461">
        <v>0</v>
      </c>
      <c r="CE461">
        <v>0</v>
      </c>
      <c r="CF461">
        <v>98.29</v>
      </c>
      <c r="CG461">
        <v>98.29</v>
      </c>
      <c r="CH461">
        <v>95.453999999999994</v>
      </c>
      <c r="CI461">
        <v>95.453999999999994</v>
      </c>
      <c r="CJ461">
        <v>-101.55</v>
      </c>
      <c r="CK461">
        <v>88.327999999999989</v>
      </c>
      <c r="CL461">
        <v>0</v>
      </c>
      <c r="CM461">
        <v>0</v>
      </c>
      <c r="CN461">
        <v>-100.703</v>
      </c>
      <c r="CO461">
        <v>99.248000000000005</v>
      </c>
      <c r="CP461">
        <v>0</v>
      </c>
      <c r="CQ461">
        <v>0</v>
      </c>
      <c r="CR461">
        <v>0</v>
      </c>
      <c r="CS461">
        <v>103.298</v>
      </c>
      <c r="CT461">
        <v>98.445000000000007</v>
      </c>
      <c r="CU461">
        <v>98.807000000000002</v>
      </c>
      <c r="CV461">
        <v>100.44599999999998</v>
      </c>
      <c r="CW461">
        <v>0</v>
      </c>
      <c r="CX461">
        <v>0</v>
      </c>
      <c r="CY461">
        <v>102.602</v>
      </c>
      <c r="CZ461">
        <v>98.275999999999982</v>
      </c>
      <c r="DA461">
        <v>0</v>
      </c>
      <c r="DB461">
        <v>0</v>
      </c>
      <c r="DC461">
        <v>0</v>
      </c>
      <c r="DD461">
        <v>0</v>
      </c>
      <c r="DE461">
        <v>101.88599999999998</v>
      </c>
      <c r="DF461">
        <v>0</v>
      </c>
      <c r="DG461">
        <v>100.88099999999999</v>
      </c>
      <c r="DH461">
        <v>0</v>
      </c>
      <c r="DI461">
        <v>0</v>
      </c>
      <c r="DJ461">
        <v>0</v>
      </c>
      <c r="DK461">
        <v>94.88</v>
      </c>
      <c r="DL461">
        <v>98.121000000000009</v>
      </c>
      <c r="DM461">
        <v>89.224000000000018</v>
      </c>
      <c r="DN461">
        <v>89.224000000000018</v>
      </c>
      <c r="DO461">
        <v>99.887000000000015</v>
      </c>
      <c r="DP461">
        <v>107.42800000000001</v>
      </c>
      <c r="DQ461">
        <v>104.37299999999999</v>
      </c>
      <c r="DR461">
        <v>100.72300000000001</v>
      </c>
      <c r="DS461">
        <v>98.853999999999999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100.917</v>
      </c>
      <c r="EC461">
        <v>100.917</v>
      </c>
      <c r="ED461">
        <v>98.04</v>
      </c>
      <c r="EE461">
        <v>98.04</v>
      </c>
      <c r="EF461">
        <v>102.146</v>
      </c>
      <c r="EG461">
        <v>102.146</v>
      </c>
      <c r="EH461">
        <v>0</v>
      </c>
      <c r="EI461">
        <v>99.856000000000009</v>
      </c>
      <c r="EJ461">
        <v>99.856000000000009</v>
      </c>
      <c r="EK461">
        <v>90.798000000000002</v>
      </c>
      <c r="EL461">
        <v>92.017999999999986</v>
      </c>
      <c r="EM461">
        <v>92.017999999999986</v>
      </c>
      <c r="EN461">
        <v>102.28400000000001</v>
      </c>
      <c r="EO461">
        <v>101.04900000000001</v>
      </c>
      <c r="EP461">
        <v>-100.244</v>
      </c>
      <c r="EQ461">
        <v>87.617000000000019</v>
      </c>
      <c r="ER461">
        <v>87.617000000000019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95.103999999999999</v>
      </c>
      <c r="EY461">
        <v>0</v>
      </c>
      <c r="EZ461">
        <v>0</v>
      </c>
      <c r="FA461">
        <v>98.027000000000015</v>
      </c>
      <c r="FB461">
        <v>98.027000000000015</v>
      </c>
      <c r="FC461">
        <v>87.404999999999987</v>
      </c>
      <c r="FD461">
        <v>87.404999999999987</v>
      </c>
      <c r="FE461">
        <v>97.995999999999981</v>
      </c>
      <c r="FF461">
        <v>97.995999999999981</v>
      </c>
      <c r="FG461">
        <v>100.86299999999999</v>
      </c>
      <c r="FH461">
        <v>100.86299999999999</v>
      </c>
      <c r="FI461">
        <v>0</v>
      </c>
      <c r="FJ461">
        <v>0</v>
      </c>
      <c r="FK461">
        <v>101.30500000000001</v>
      </c>
      <c r="FL461">
        <v>101.30500000000001</v>
      </c>
      <c r="FM461">
        <v>100.655</v>
      </c>
      <c r="FN461">
        <v>112.596</v>
      </c>
      <c r="FO461">
        <v>99.941999999999993</v>
      </c>
      <c r="FP461">
        <v>99.941999999999993</v>
      </c>
      <c r="FQ461">
        <v>97.579000000000008</v>
      </c>
      <c r="FR461">
        <v>110.687</v>
      </c>
      <c r="FS461">
        <v>0</v>
      </c>
      <c r="FT461">
        <v>93.814000000000007</v>
      </c>
      <c r="FU461">
        <v>93.814000000000007</v>
      </c>
      <c r="FV461">
        <v>0</v>
      </c>
      <c r="FW461">
        <v>0</v>
      </c>
      <c r="FX461">
        <v>99.625</v>
      </c>
      <c r="FY461">
        <v>0</v>
      </c>
      <c r="FZ461">
        <v>87.687999999999988</v>
      </c>
      <c r="GA461">
        <v>87.687999999999988</v>
      </c>
      <c r="GB461">
        <v>98.397999999999996</v>
      </c>
      <c r="GC461">
        <v>98.397999999999996</v>
      </c>
      <c r="GD461">
        <v>99.035000000000011</v>
      </c>
      <c r="GE461">
        <v>96.034000000000006</v>
      </c>
      <c r="GF461">
        <v>105.764</v>
      </c>
      <c r="GG461">
        <v>0</v>
      </c>
      <c r="GH461">
        <v>99.172999999999988</v>
      </c>
      <c r="GI461">
        <v>99.172999999999988</v>
      </c>
      <c r="GJ461">
        <v>98.134000000000015</v>
      </c>
      <c r="GK461">
        <v>98.134000000000015</v>
      </c>
      <c r="GL461">
        <v>106.60500000000002</v>
      </c>
      <c r="GM461">
        <v>100.96299999999999</v>
      </c>
      <c r="GN461">
        <v>100.96299999999999</v>
      </c>
      <c r="GO461">
        <v>0</v>
      </c>
      <c r="GP461">
        <v>98.608000000000004</v>
      </c>
      <c r="GQ461">
        <v>99.250999999999991</v>
      </c>
      <c r="GR461">
        <v>99.250999999999991</v>
      </c>
      <c r="GS461">
        <v>103.46599999999999</v>
      </c>
      <c r="GT461">
        <v>103.46599999999999</v>
      </c>
      <c r="GU461">
        <v>-101.40600000000001</v>
      </c>
      <c r="GV461">
        <v>0</v>
      </c>
      <c r="GW461">
        <v>104.05099999999999</v>
      </c>
      <c r="GX461">
        <v>104.05099999999999</v>
      </c>
      <c r="GY461">
        <v>101.82</v>
      </c>
      <c r="GZ461">
        <v>100.72199999999999</v>
      </c>
      <c r="HA461">
        <v>100.72199999999999</v>
      </c>
      <c r="HB461">
        <v>114.93699999999998</v>
      </c>
      <c r="HC461">
        <v>107.56500000000001</v>
      </c>
      <c r="HD461">
        <v>0</v>
      </c>
      <c r="HE461">
        <v>98.278999999999996</v>
      </c>
      <c r="HF461">
        <v>0</v>
      </c>
      <c r="HG461">
        <v>101.25</v>
      </c>
      <c r="HH461">
        <v>100.37800000000001</v>
      </c>
      <c r="HI461">
        <v>100.37800000000001</v>
      </c>
      <c r="HJ461">
        <v>88.498000000000019</v>
      </c>
      <c r="HK461">
        <v>98.802999999999997</v>
      </c>
      <c r="HL461">
        <v>89.734000000000009</v>
      </c>
      <c r="HM461">
        <v>101.42100000000001</v>
      </c>
      <c r="HN461">
        <v>101.40700000000001</v>
      </c>
      <c r="HO461">
        <v>98.927000000000007</v>
      </c>
      <c r="HP461">
        <v>100.18</v>
      </c>
      <c r="HQ461">
        <v>109.41000000000001</v>
      </c>
      <c r="HR461">
        <v>99.812999999999988</v>
      </c>
      <c r="HS461">
        <v>112.265</v>
      </c>
      <c r="HT461">
        <v>90.47</v>
      </c>
      <c r="HU461">
        <v>101.005</v>
      </c>
      <c r="HV461">
        <v>101.005</v>
      </c>
      <c r="HW461">
        <v>103.09100000000001</v>
      </c>
      <c r="HX461">
        <v>103.09100000000001</v>
      </c>
      <c r="HY461">
        <v>101.849</v>
      </c>
      <c r="HZ461">
        <v>101.849</v>
      </c>
      <c r="IA461">
        <v>103.09100000000001</v>
      </c>
      <c r="IB461">
        <v>103.09100000000001</v>
      </c>
      <c r="IC461">
        <v>101.849</v>
      </c>
      <c r="ID461">
        <v>101.849</v>
      </c>
    </row>
    <row r="462" spans="1:238" x14ac:dyDescent="0.2">
      <c r="A462" s="3">
        <v>46022</v>
      </c>
      <c r="B462">
        <v>100.72199999999999</v>
      </c>
      <c r="C462">
        <v>100.892</v>
      </c>
      <c r="D462">
        <v>100.892</v>
      </c>
      <c r="E462">
        <v>120.673</v>
      </c>
      <c r="F462">
        <v>109.68700000000001</v>
      </c>
      <c r="G462">
        <v>-98.512</v>
      </c>
      <c r="H462">
        <v>-100.54</v>
      </c>
      <c r="I462">
        <v>110.89399999999999</v>
      </c>
      <c r="J462">
        <v>110.89399999999999</v>
      </c>
      <c r="K462">
        <v>0</v>
      </c>
      <c r="L462">
        <v>0</v>
      </c>
      <c r="M462">
        <v>99.059999999999988</v>
      </c>
      <c r="N462">
        <v>99.059999999999988</v>
      </c>
      <c r="O462">
        <v>93.796999999999997</v>
      </c>
      <c r="P462">
        <v>93.796999999999997</v>
      </c>
      <c r="Q462">
        <v>-106.41800000000001</v>
      </c>
      <c r="R462">
        <v>-98.852999999999994</v>
      </c>
      <c r="S462">
        <v>-93.242000000000004</v>
      </c>
      <c r="T462">
        <v>0</v>
      </c>
      <c r="U462">
        <v>-100.81699999999999</v>
      </c>
      <c r="V462">
        <v>101.259</v>
      </c>
      <c r="W462">
        <v>101.259</v>
      </c>
      <c r="X462">
        <f>PRICE!X462+(PRICE!X462-BID!X462)</f>
        <v>97.309999999999988</v>
      </c>
      <c r="Y462">
        <f>PRICE!Y462+(PRICE!Y462-BID!Y462)</f>
        <v>97.309999999999988</v>
      </c>
      <c r="Z462">
        <v>101.871</v>
      </c>
      <c r="AA462">
        <v>98.367000000000004</v>
      </c>
      <c r="AB462">
        <v>98.367000000000004</v>
      </c>
      <c r="AC462">
        <v>0</v>
      </c>
      <c r="AD462">
        <v>98.81</v>
      </c>
      <c r="AE462">
        <v>0</v>
      </c>
      <c r="AF462">
        <v>0</v>
      </c>
      <c r="AG462">
        <v>98.257000000000005</v>
      </c>
      <c r="AH462">
        <v>99.236999999999981</v>
      </c>
      <c r="AI462">
        <v>0</v>
      </c>
      <c r="AJ462">
        <v>0</v>
      </c>
      <c r="AK462">
        <v>100.82900000000001</v>
      </c>
      <c r="AL462">
        <v>100.21199999999999</v>
      </c>
      <c r="AM462">
        <v>99.172999999999988</v>
      </c>
      <c r="AN462">
        <v>0</v>
      </c>
      <c r="AO462">
        <v>0</v>
      </c>
      <c r="AP462">
        <v>0</v>
      </c>
      <c r="AQ462">
        <v>0</v>
      </c>
      <c r="AR462">
        <v>100.22800000000001</v>
      </c>
      <c r="AS462">
        <v>100.175</v>
      </c>
      <c r="AT462">
        <v>98.503000000000014</v>
      </c>
      <c r="AU462">
        <v>98.322000000000017</v>
      </c>
      <c r="AV462">
        <v>98.322000000000017</v>
      </c>
      <c r="AW462">
        <v>95.233000000000004</v>
      </c>
      <c r="AX462">
        <v>95.233000000000004</v>
      </c>
      <c r="AY462">
        <v>118.88400000000001</v>
      </c>
      <c r="AZ462">
        <v>-94.451999999999998</v>
      </c>
      <c r="BA462">
        <v>102.35000000000001</v>
      </c>
      <c r="BB462">
        <v>103.29099999999998</v>
      </c>
      <c r="BC462">
        <v>101.50299999999999</v>
      </c>
      <c r="BD462">
        <v>0</v>
      </c>
      <c r="BE462">
        <v>0</v>
      </c>
      <c r="BF462">
        <v>0</v>
      </c>
      <c r="BG462">
        <v>0</v>
      </c>
      <c r="BH462">
        <v>-98.063999999999993</v>
      </c>
      <c r="BI462">
        <v>-100.104</v>
      </c>
      <c r="BJ462">
        <v>106.351</v>
      </c>
      <c r="BK462">
        <v>0</v>
      </c>
      <c r="BL462">
        <v>0</v>
      </c>
      <c r="BM462">
        <v>108.684</v>
      </c>
      <c r="BN462">
        <v>101.083</v>
      </c>
      <c r="BO462">
        <v>-103.748</v>
      </c>
      <c r="BP462">
        <v>-100.919</v>
      </c>
      <c r="BQ462">
        <v>-95.061000000000007</v>
      </c>
      <c r="BR462">
        <v>0</v>
      </c>
      <c r="BS462">
        <v>100.26700000000001</v>
      </c>
      <c r="BT462">
        <v>101.90899999999999</v>
      </c>
      <c r="BU462">
        <v>102.50500000000001</v>
      </c>
      <c r="BV462">
        <v>103.849</v>
      </c>
      <c r="BW462">
        <v>0</v>
      </c>
      <c r="BX462">
        <v>101.624</v>
      </c>
      <c r="BY462">
        <v>101.624</v>
      </c>
      <c r="BZ462">
        <v>102.087</v>
      </c>
      <c r="CA462">
        <v>105.366</v>
      </c>
      <c r="CB462">
        <v>102.53800000000001</v>
      </c>
      <c r="CC462">
        <v>101.61199999999999</v>
      </c>
      <c r="CD462">
        <v>0</v>
      </c>
      <c r="CE462">
        <v>0</v>
      </c>
      <c r="CF462">
        <v>98.297999999999988</v>
      </c>
      <c r="CG462">
        <v>98.297999999999988</v>
      </c>
      <c r="CH462">
        <v>95.399999999999991</v>
      </c>
      <c r="CI462">
        <v>95.399999999999991</v>
      </c>
      <c r="CJ462">
        <v>-101.62</v>
      </c>
      <c r="CK462">
        <v>88.371000000000009</v>
      </c>
      <c r="CL462">
        <v>0</v>
      </c>
      <c r="CM462">
        <v>0</v>
      </c>
      <c r="CN462">
        <v>-100.72499999999999</v>
      </c>
      <c r="CO462">
        <v>99.236999999999995</v>
      </c>
      <c r="CP462">
        <v>0</v>
      </c>
      <c r="CQ462">
        <v>0</v>
      </c>
      <c r="CR462">
        <v>0</v>
      </c>
      <c r="CS462">
        <v>103.27200000000001</v>
      </c>
      <c r="CT462">
        <v>98.426000000000016</v>
      </c>
      <c r="CU462">
        <v>98.86999999999999</v>
      </c>
      <c r="CV462">
        <v>100.32799999999999</v>
      </c>
      <c r="CW462">
        <v>0</v>
      </c>
      <c r="CX462">
        <v>0</v>
      </c>
      <c r="CY462">
        <v>102.60699999999999</v>
      </c>
      <c r="CZ462">
        <v>98.27</v>
      </c>
      <c r="DA462">
        <v>0</v>
      </c>
      <c r="DB462">
        <v>0</v>
      </c>
      <c r="DC462">
        <v>0</v>
      </c>
      <c r="DD462">
        <v>0</v>
      </c>
      <c r="DE462">
        <v>101.88000000000001</v>
      </c>
      <c r="DF462">
        <v>0</v>
      </c>
      <c r="DG462">
        <v>100.88</v>
      </c>
      <c r="DH462">
        <v>0</v>
      </c>
      <c r="DI462">
        <v>0</v>
      </c>
      <c r="DJ462">
        <v>0</v>
      </c>
      <c r="DK462">
        <v>94.835999999999999</v>
      </c>
      <c r="DL462">
        <v>98.033000000000001</v>
      </c>
      <c r="DM462">
        <v>89.150999999999996</v>
      </c>
      <c r="DN462">
        <v>89.150999999999996</v>
      </c>
      <c r="DO462">
        <v>99.885000000000005</v>
      </c>
      <c r="DP462">
        <v>107.378</v>
      </c>
      <c r="DQ462">
        <v>104.355</v>
      </c>
      <c r="DR462">
        <v>100.69</v>
      </c>
      <c r="DS462">
        <v>98.905999999999992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100.90199999999999</v>
      </c>
      <c r="EC462">
        <v>100.90199999999999</v>
      </c>
      <c r="ED462">
        <v>98.029000000000011</v>
      </c>
      <c r="EE462">
        <v>98.029000000000011</v>
      </c>
      <c r="EF462">
        <v>102.14</v>
      </c>
      <c r="EG462">
        <v>102.14</v>
      </c>
      <c r="EH462">
        <v>0</v>
      </c>
      <c r="EI462">
        <v>99.858000000000004</v>
      </c>
      <c r="EJ462">
        <v>99.858000000000004</v>
      </c>
      <c r="EK462">
        <v>90.735000000000014</v>
      </c>
      <c r="EL462">
        <v>91.931999999999988</v>
      </c>
      <c r="EM462">
        <v>91.931999999999988</v>
      </c>
      <c r="EN462">
        <v>102.28700000000001</v>
      </c>
      <c r="EO462">
        <v>101.04600000000001</v>
      </c>
      <c r="EP462">
        <v>-100.242</v>
      </c>
      <c r="EQ462">
        <v>87.541000000000011</v>
      </c>
      <c r="ER462">
        <v>87.541000000000011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95.034999999999997</v>
      </c>
      <c r="EY462">
        <v>0</v>
      </c>
      <c r="EZ462">
        <v>0</v>
      </c>
      <c r="FA462">
        <v>98.050000000000011</v>
      </c>
      <c r="FB462">
        <v>98.050000000000011</v>
      </c>
      <c r="FC462">
        <v>87.33</v>
      </c>
      <c r="FD462">
        <v>87.33</v>
      </c>
      <c r="FE462">
        <v>97.98599999999999</v>
      </c>
      <c r="FF462">
        <v>97.98599999999999</v>
      </c>
      <c r="FG462">
        <v>100.863</v>
      </c>
      <c r="FH462">
        <v>100.863</v>
      </c>
      <c r="FI462">
        <v>0</v>
      </c>
      <c r="FJ462">
        <v>0</v>
      </c>
      <c r="FK462">
        <v>101.32599999999999</v>
      </c>
      <c r="FL462">
        <v>101.32599999999999</v>
      </c>
      <c r="FM462">
        <v>100.65700000000001</v>
      </c>
      <c r="FN462">
        <v>112.479</v>
      </c>
      <c r="FO462">
        <v>99.925999999999988</v>
      </c>
      <c r="FP462">
        <v>99.925999999999988</v>
      </c>
      <c r="FQ462">
        <v>97.448999999999998</v>
      </c>
      <c r="FR462">
        <v>110.58799999999999</v>
      </c>
      <c r="FS462">
        <v>0</v>
      </c>
      <c r="FT462">
        <v>93.788999999999987</v>
      </c>
      <c r="FU462">
        <v>93.788999999999987</v>
      </c>
      <c r="FV462">
        <v>0</v>
      </c>
      <c r="FW462">
        <v>0</v>
      </c>
      <c r="FX462">
        <v>99.635000000000005</v>
      </c>
      <c r="FY462">
        <v>0</v>
      </c>
      <c r="FZ462">
        <v>87.561999999999998</v>
      </c>
      <c r="GA462">
        <v>87.561999999999998</v>
      </c>
      <c r="GB462">
        <v>98.396000000000015</v>
      </c>
      <c r="GC462">
        <v>98.396000000000015</v>
      </c>
      <c r="GD462">
        <v>99.034000000000006</v>
      </c>
      <c r="GE462">
        <v>95.987000000000009</v>
      </c>
      <c r="GF462">
        <v>105.77600000000001</v>
      </c>
      <c r="GG462">
        <v>0</v>
      </c>
      <c r="GH462">
        <v>99.183000000000007</v>
      </c>
      <c r="GI462">
        <v>99.183000000000007</v>
      </c>
      <c r="GJ462">
        <v>98.146999999999991</v>
      </c>
      <c r="GK462">
        <v>98.146999999999991</v>
      </c>
      <c r="GL462">
        <v>106.49000000000001</v>
      </c>
      <c r="GM462">
        <v>100.93599999999999</v>
      </c>
      <c r="GN462">
        <v>100.93599999999999</v>
      </c>
      <c r="GO462">
        <v>0</v>
      </c>
      <c r="GP462">
        <v>98.608999999999995</v>
      </c>
      <c r="GQ462">
        <v>99.24199999999999</v>
      </c>
      <c r="GR462">
        <v>99.24199999999999</v>
      </c>
      <c r="GS462">
        <v>103.44200000000001</v>
      </c>
      <c r="GT462">
        <v>103.44200000000001</v>
      </c>
      <c r="GU462">
        <v>-101.319</v>
      </c>
      <c r="GV462">
        <v>0</v>
      </c>
      <c r="GW462">
        <v>104.04299999999999</v>
      </c>
      <c r="GX462">
        <v>104.04299999999999</v>
      </c>
      <c r="GY462">
        <v>101.783</v>
      </c>
      <c r="GZ462">
        <v>100.72299999999998</v>
      </c>
      <c r="HA462">
        <v>100.72299999999998</v>
      </c>
      <c r="HB462">
        <v>114.79700000000001</v>
      </c>
      <c r="HC462">
        <v>107.51999999999998</v>
      </c>
      <c r="HD462">
        <v>0</v>
      </c>
      <c r="HE462">
        <v>98.249999999999986</v>
      </c>
      <c r="HF462">
        <v>0</v>
      </c>
      <c r="HG462">
        <v>101.251</v>
      </c>
      <c r="HH462">
        <v>100.36299999999999</v>
      </c>
      <c r="HI462">
        <v>100.36299999999999</v>
      </c>
      <c r="HJ462">
        <v>88.375</v>
      </c>
      <c r="HK462">
        <v>98.819000000000003</v>
      </c>
      <c r="HL462">
        <v>89.677000000000007</v>
      </c>
      <c r="HM462">
        <v>101.39899999999999</v>
      </c>
      <c r="HN462">
        <v>101.31199999999998</v>
      </c>
      <c r="HO462">
        <v>98.921999999999997</v>
      </c>
      <c r="HP462">
        <v>100.17500000000001</v>
      </c>
      <c r="HQ462">
        <v>109.196</v>
      </c>
      <c r="HR462">
        <v>99.858000000000004</v>
      </c>
      <c r="HS462">
        <v>112.39999999999999</v>
      </c>
      <c r="HT462">
        <v>90.43</v>
      </c>
      <c r="HU462">
        <v>100.98700000000001</v>
      </c>
      <c r="HV462">
        <v>100.98700000000001</v>
      </c>
      <c r="HW462">
        <v>103.062</v>
      </c>
      <c r="HX462">
        <v>103.062</v>
      </c>
      <c r="HY462">
        <v>101.84499999999998</v>
      </c>
      <c r="HZ462">
        <v>101.84499999999998</v>
      </c>
      <c r="IA462">
        <v>103.062</v>
      </c>
      <c r="IB462">
        <v>103.062</v>
      </c>
      <c r="IC462">
        <v>101.84499999999998</v>
      </c>
      <c r="ID462">
        <v>101.84499999999998</v>
      </c>
    </row>
    <row r="463" spans="1:238" x14ac:dyDescent="0.2">
      <c r="A463" s="3">
        <v>46024</v>
      </c>
      <c r="B463">
        <v>100.708</v>
      </c>
      <c r="C463">
        <v>100.904</v>
      </c>
      <c r="D463">
        <v>100.904</v>
      </c>
      <c r="E463">
        <v>120.69600000000001</v>
      </c>
      <c r="F463">
        <v>109.78099999999999</v>
      </c>
      <c r="G463">
        <v>-98.512</v>
      </c>
      <c r="H463">
        <v>-100.563</v>
      </c>
      <c r="I463">
        <v>111.09500000000001</v>
      </c>
      <c r="J463">
        <v>111.09500000000001</v>
      </c>
      <c r="K463">
        <v>0</v>
      </c>
      <c r="L463">
        <v>0</v>
      </c>
      <c r="M463">
        <v>99.146000000000001</v>
      </c>
      <c r="N463">
        <v>99.146000000000001</v>
      </c>
      <c r="O463">
        <v>93.966000000000008</v>
      </c>
      <c r="P463">
        <v>93.966000000000008</v>
      </c>
      <c r="Q463">
        <v>-106.39700000000001</v>
      </c>
      <c r="R463">
        <v>-98.850999999999999</v>
      </c>
      <c r="S463">
        <v>-93.245999999999995</v>
      </c>
      <c r="T463">
        <v>0</v>
      </c>
      <c r="U463">
        <v>-100.81100000000001</v>
      </c>
      <c r="V463">
        <v>101.23899999999999</v>
      </c>
      <c r="W463">
        <v>101.23899999999999</v>
      </c>
      <c r="X463">
        <f>PRICE!X463+(PRICE!X463-BID!X463)</f>
        <v>97.361000000000004</v>
      </c>
      <c r="Y463">
        <f>PRICE!Y463+(PRICE!Y463-BID!Y463)</f>
        <v>97.361000000000004</v>
      </c>
      <c r="Z463">
        <v>101.89399999999999</v>
      </c>
      <c r="AA463">
        <v>98.39800000000001</v>
      </c>
      <c r="AB463">
        <v>98.39800000000001</v>
      </c>
      <c r="AC463">
        <v>0</v>
      </c>
      <c r="AD463">
        <v>98.834999999999994</v>
      </c>
      <c r="AE463">
        <v>0</v>
      </c>
      <c r="AF463">
        <v>0</v>
      </c>
      <c r="AG463">
        <v>98.263999999999996</v>
      </c>
      <c r="AH463">
        <v>99.23899999999999</v>
      </c>
      <c r="AI463">
        <v>0</v>
      </c>
      <c r="AJ463">
        <v>0</v>
      </c>
      <c r="AK463">
        <v>100.91900000000001</v>
      </c>
      <c r="AL463">
        <v>100.208</v>
      </c>
      <c r="AM463">
        <v>99.222000000000008</v>
      </c>
      <c r="AN463">
        <v>0</v>
      </c>
      <c r="AO463">
        <v>0</v>
      </c>
      <c r="AP463">
        <v>0</v>
      </c>
      <c r="AQ463">
        <v>0</v>
      </c>
      <c r="AR463">
        <v>100.26100000000001</v>
      </c>
      <c r="AS463">
        <v>100.23100000000001</v>
      </c>
      <c r="AT463">
        <v>98.750999999999991</v>
      </c>
      <c r="AU463">
        <v>98.358000000000004</v>
      </c>
      <c r="AV463">
        <v>98.358000000000004</v>
      </c>
      <c r="AW463">
        <v>95.312999999999988</v>
      </c>
      <c r="AX463">
        <v>95.312999999999988</v>
      </c>
      <c r="AY463">
        <v>119.17799999999998</v>
      </c>
      <c r="AZ463">
        <v>-94.497</v>
      </c>
      <c r="BA463">
        <v>102.34899999999999</v>
      </c>
      <c r="BB463">
        <v>103.24300000000001</v>
      </c>
      <c r="BC463">
        <v>101.535</v>
      </c>
      <c r="BD463">
        <v>0</v>
      </c>
      <c r="BE463">
        <v>0</v>
      </c>
      <c r="BF463">
        <v>0</v>
      </c>
      <c r="BG463">
        <v>0</v>
      </c>
      <c r="BH463">
        <v>-98.069000000000003</v>
      </c>
      <c r="BI463">
        <v>-100.10899999999999</v>
      </c>
      <c r="BJ463">
        <v>106.30999999999999</v>
      </c>
      <c r="BK463">
        <v>0</v>
      </c>
      <c r="BL463">
        <v>0</v>
      </c>
      <c r="BM463">
        <v>108.79499999999999</v>
      </c>
      <c r="BN463">
        <v>101.087</v>
      </c>
      <c r="BO463">
        <v>-103.70699999999999</v>
      </c>
      <c r="BP463">
        <v>-100.91500000000001</v>
      </c>
      <c r="BQ463">
        <v>-95.054000000000002</v>
      </c>
      <c r="BR463">
        <v>0</v>
      </c>
      <c r="BS463">
        <v>100.282</v>
      </c>
      <c r="BT463">
        <v>101.884</v>
      </c>
      <c r="BU463">
        <v>102.458</v>
      </c>
      <c r="BV463">
        <v>103.965</v>
      </c>
      <c r="BW463">
        <v>0</v>
      </c>
      <c r="BX463">
        <v>101.56899999999999</v>
      </c>
      <c r="BY463">
        <v>101.56899999999999</v>
      </c>
      <c r="BZ463">
        <v>102.08400000000002</v>
      </c>
      <c r="CA463">
        <v>105.357</v>
      </c>
      <c r="CB463">
        <v>102.62699999999998</v>
      </c>
      <c r="CC463">
        <v>101.62599999999999</v>
      </c>
      <c r="CD463">
        <v>0</v>
      </c>
      <c r="CE463">
        <v>0</v>
      </c>
      <c r="CF463">
        <v>98.325000000000017</v>
      </c>
      <c r="CG463">
        <v>98.325000000000017</v>
      </c>
      <c r="CH463">
        <v>95.536000000000001</v>
      </c>
      <c r="CI463">
        <v>95.536000000000001</v>
      </c>
      <c r="CJ463">
        <v>-101.58799999999999</v>
      </c>
      <c r="CK463">
        <v>88.311000000000007</v>
      </c>
      <c r="CL463">
        <v>0</v>
      </c>
      <c r="CM463">
        <v>0</v>
      </c>
      <c r="CN463">
        <v>-100.73099999999999</v>
      </c>
      <c r="CO463">
        <v>99.256</v>
      </c>
      <c r="CP463">
        <v>0</v>
      </c>
      <c r="CQ463">
        <v>0</v>
      </c>
      <c r="CR463">
        <v>0</v>
      </c>
      <c r="CS463">
        <v>103.283</v>
      </c>
      <c r="CT463">
        <v>98.474999999999994</v>
      </c>
      <c r="CU463">
        <v>98.890999999999991</v>
      </c>
      <c r="CV463">
        <v>100.50399999999999</v>
      </c>
      <c r="CW463">
        <v>0</v>
      </c>
      <c r="CX463">
        <v>0</v>
      </c>
      <c r="CY463">
        <v>102.68</v>
      </c>
      <c r="CZ463">
        <v>98.256</v>
      </c>
      <c r="DA463">
        <v>0</v>
      </c>
      <c r="DB463">
        <v>0</v>
      </c>
      <c r="DC463">
        <v>0</v>
      </c>
      <c r="DD463">
        <v>0</v>
      </c>
      <c r="DE463">
        <v>101.851</v>
      </c>
      <c r="DF463">
        <v>0</v>
      </c>
      <c r="DG463">
        <v>100.89500000000001</v>
      </c>
      <c r="DH463">
        <v>0</v>
      </c>
      <c r="DI463">
        <v>0</v>
      </c>
      <c r="DJ463">
        <v>0</v>
      </c>
      <c r="DK463">
        <v>94.825000000000003</v>
      </c>
      <c r="DL463">
        <v>97.935999999999993</v>
      </c>
      <c r="DM463">
        <v>89.298000000000002</v>
      </c>
      <c r="DN463">
        <v>89.298000000000002</v>
      </c>
      <c r="DO463">
        <v>99.903999999999996</v>
      </c>
      <c r="DP463">
        <v>107.36400000000002</v>
      </c>
      <c r="DQ463">
        <v>104.36499999999998</v>
      </c>
      <c r="DR463">
        <v>100.67899999999999</v>
      </c>
      <c r="DS463">
        <v>98.914999999999992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100.90700000000001</v>
      </c>
      <c r="EC463">
        <v>100.90700000000001</v>
      </c>
      <c r="ED463">
        <v>98.092999999999989</v>
      </c>
      <c r="EE463">
        <v>98.092999999999989</v>
      </c>
      <c r="EF463">
        <v>102.21400000000001</v>
      </c>
      <c r="EG463">
        <v>102.21400000000001</v>
      </c>
      <c r="EH463">
        <v>0</v>
      </c>
      <c r="EI463">
        <v>99.875999999999991</v>
      </c>
      <c r="EJ463">
        <v>99.875999999999991</v>
      </c>
      <c r="EK463">
        <v>90.8</v>
      </c>
      <c r="EL463">
        <v>92.078000000000003</v>
      </c>
      <c r="EM463">
        <v>92.078000000000003</v>
      </c>
      <c r="EN463">
        <v>102.35099999999998</v>
      </c>
      <c r="EO463">
        <v>101.063</v>
      </c>
      <c r="EP463">
        <v>-100.24</v>
      </c>
      <c r="EQ463">
        <v>87.678999999999988</v>
      </c>
      <c r="ER463">
        <v>87.678999999999988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95.137999999999991</v>
      </c>
      <c r="EY463">
        <v>0</v>
      </c>
      <c r="EZ463">
        <v>0</v>
      </c>
      <c r="FA463">
        <v>98.120999999999995</v>
      </c>
      <c r="FB463">
        <v>98.120999999999995</v>
      </c>
      <c r="FC463">
        <v>87.468999999999994</v>
      </c>
      <c r="FD463">
        <v>87.468999999999994</v>
      </c>
      <c r="FE463">
        <v>98.036999999999992</v>
      </c>
      <c r="FF463">
        <v>98.036999999999992</v>
      </c>
      <c r="FG463">
        <v>100.946</v>
      </c>
      <c r="FH463">
        <v>100.946</v>
      </c>
      <c r="FI463">
        <v>0</v>
      </c>
      <c r="FJ463">
        <v>0</v>
      </c>
      <c r="FK463">
        <v>101.30700000000002</v>
      </c>
      <c r="FL463">
        <v>101.30700000000002</v>
      </c>
      <c r="FM463">
        <v>100.69499999999999</v>
      </c>
      <c r="FN463">
        <v>112.60300000000001</v>
      </c>
      <c r="FO463">
        <v>99.948000000000008</v>
      </c>
      <c r="FP463">
        <v>99.948000000000008</v>
      </c>
      <c r="FQ463">
        <v>97.450999999999993</v>
      </c>
      <c r="FR463">
        <v>110.68099999999998</v>
      </c>
      <c r="FS463">
        <v>0</v>
      </c>
      <c r="FT463">
        <v>93.916000000000011</v>
      </c>
      <c r="FU463">
        <v>93.916000000000011</v>
      </c>
      <c r="FV463">
        <v>0</v>
      </c>
      <c r="FW463">
        <v>0</v>
      </c>
      <c r="FX463">
        <v>99.612000000000009</v>
      </c>
      <c r="FY463">
        <v>0</v>
      </c>
      <c r="FZ463">
        <v>87.775999999999996</v>
      </c>
      <c r="GA463">
        <v>87.775999999999996</v>
      </c>
      <c r="GB463">
        <v>98.428000000000011</v>
      </c>
      <c r="GC463">
        <v>98.428000000000011</v>
      </c>
      <c r="GD463">
        <v>99.055999999999997</v>
      </c>
      <c r="GE463">
        <v>96.116</v>
      </c>
      <c r="GF463">
        <v>105.874</v>
      </c>
      <c r="GG463">
        <v>0</v>
      </c>
      <c r="GH463">
        <v>99.211999999999989</v>
      </c>
      <c r="GI463">
        <v>99.211999999999989</v>
      </c>
      <c r="GJ463">
        <v>98.169999999999987</v>
      </c>
      <c r="GK463">
        <v>98.169999999999987</v>
      </c>
      <c r="GL463">
        <v>106.577</v>
      </c>
      <c r="GM463">
        <v>100.98899999999999</v>
      </c>
      <c r="GN463">
        <v>100.98899999999999</v>
      </c>
      <c r="GO463">
        <v>0</v>
      </c>
      <c r="GP463">
        <v>98.632000000000005</v>
      </c>
      <c r="GQ463">
        <v>99.27000000000001</v>
      </c>
      <c r="GR463">
        <v>99.27000000000001</v>
      </c>
      <c r="GS463">
        <v>103.58499999999999</v>
      </c>
      <c r="GT463">
        <v>103.58499999999999</v>
      </c>
      <c r="GU463">
        <v>-101.312</v>
      </c>
      <c r="GV463">
        <v>0</v>
      </c>
      <c r="GW463">
        <v>104.07400000000001</v>
      </c>
      <c r="GX463">
        <v>104.07400000000001</v>
      </c>
      <c r="GY463">
        <v>101.694</v>
      </c>
      <c r="GZ463">
        <v>100.71599999999998</v>
      </c>
      <c r="HA463">
        <v>100.71599999999998</v>
      </c>
      <c r="HB463">
        <v>114.90699999999998</v>
      </c>
      <c r="HC463">
        <v>107.61099999999999</v>
      </c>
      <c r="HD463">
        <v>0</v>
      </c>
      <c r="HE463">
        <v>98.301000000000002</v>
      </c>
      <c r="HF463">
        <v>0</v>
      </c>
      <c r="HG463">
        <v>101.27</v>
      </c>
      <c r="HH463">
        <v>100.371</v>
      </c>
      <c r="HI463">
        <v>100.371</v>
      </c>
      <c r="HJ463">
        <v>88.526999999999987</v>
      </c>
      <c r="HK463">
        <v>98.828999999999994</v>
      </c>
      <c r="HL463">
        <v>89.794000000000011</v>
      </c>
      <c r="HM463">
        <v>101.42899999999999</v>
      </c>
      <c r="HN463">
        <v>101.39400000000001</v>
      </c>
      <c r="HO463">
        <v>98.97399999999999</v>
      </c>
      <c r="HP463">
        <v>100.18300000000001</v>
      </c>
      <c r="HQ463">
        <v>109.414</v>
      </c>
      <c r="HR463">
        <v>99.88000000000001</v>
      </c>
      <c r="HS463">
        <v>112.84599999999999</v>
      </c>
      <c r="HT463">
        <v>90.549000000000007</v>
      </c>
      <c r="HU463">
        <v>101.03899999999999</v>
      </c>
      <c r="HV463">
        <v>101.03899999999999</v>
      </c>
      <c r="HW463">
        <v>103.12499999999999</v>
      </c>
      <c r="HX463">
        <v>103.12499999999999</v>
      </c>
      <c r="HY463">
        <v>101.898</v>
      </c>
      <c r="HZ463">
        <v>101.898</v>
      </c>
      <c r="IA463">
        <v>103.12499999999999</v>
      </c>
      <c r="IB463">
        <v>103.12499999999999</v>
      </c>
      <c r="IC463">
        <v>101.898</v>
      </c>
      <c r="ID463">
        <v>101.898</v>
      </c>
    </row>
    <row r="464" spans="1:238" x14ac:dyDescent="0.2">
      <c r="A464" s="3">
        <v>46027</v>
      </c>
      <c r="B464">
        <v>100.726</v>
      </c>
      <c r="C464">
        <v>100.892</v>
      </c>
      <c r="D464">
        <v>100.892</v>
      </c>
      <c r="E464">
        <v>120.85000000000001</v>
      </c>
      <c r="F464">
        <v>109.608</v>
      </c>
      <c r="G464">
        <v>-98.515000000000001</v>
      </c>
      <c r="H464">
        <v>-100.54600000000001</v>
      </c>
      <c r="I464">
        <v>111.08799999999999</v>
      </c>
      <c r="J464">
        <v>111.08799999999999</v>
      </c>
      <c r="K464">
        <v>0</v>
      </c>
      <c r="L464">
        <v>0</v>
      </c>
      <c r="M464">
        <v>99.123000000000005</v>
      </c>
      <c r="N464">
        <v>99.123000000000005</v>
      </c>
      <c r="O464">
        <v>93.971000000000018</v>
      </c>
      <c r="P464">
        <v>93.971000000000018</v>
      </c>
      <c r="Q464">
        <v>-106.334</v>
      </c>
      <c r="R464">
        <v>-98.850999999999999</v>
      </c>
      <c r="S464">
        <v>-93.281000000000006</v>
      </c>
      <c r="T464">
        <v>0</v>
      </c>
      <c r="U464">
        <v>-100.803</v>
      </c>
      <c r="V464">
        <v>101.26700000000001</v>
      </c>
      <c r="W464">
        <v>101.26700000000001</v>
      </c>
      <c r="X464">
        <f>PRICE!X464+(PRICE!X464-BID!X464)</f>
        <v>97.395999999999987</v>
      </c>
      <c r="Y464">
        <f>PRICE!Y464+(PRICE!Y464-BID!Y464)</f>
        <v>97.395999999999987</v>
      </c>
      <c r="Z464">
        <v>101.89099999999999</v>
      </c>
      <c r="AA464">
        <v>98.394999999999996</v>
      </c>
      <c r="AB464">
        <v>98.394999999999996</v>
      </c>
      <c r="AC464">
        <v>0</v>
      </c>
      <c r="AD464">
        <v>98.839999999999989</v>
      </c>
      <c r="AE464">
        <v>0</v>
      </c>
      <c r="AF464">
        <v>0</v>
      </c>
      <c r="AG464">
        <v>98.296999999999997</v>
      </c>
      <c r="AH464">
        <v>99.257999999999996</v>
      </c>
      <c r="AI464">
        <v>0</v>
      </c>
      <c r="AJ464">
        <v>0</v>
      </c>
      <c r="AK464">
        <v>100.86999999999999</v>
      </c>
      <c r="AL464">
        <v>100.20999999999998</v>
      </c>
      <c r="AM464">
        <v>99.230999999999995</v>
      </c>
      <c r="AN464">
        <v>0</v>
      </c>
      <c r="AO464">
        <v>0</v>
      </c>
      <c r="AP464">
        <v>0</v>
      </c>
      <c r="AQ464">
        <v>0</v>
      </c>
      <c r="AR464">
        <v>100.261</v>
      </c>
      <c r="AS464">
        <v>100.24</v>
      </c>
      <c r="AT464">
        <v>98.751999999999995</v>
      </c>
      <c r="AU464">
        <v>98.355999999999995</v>
      </c>
      <c r="AV464">
        <v>98.355999999999995</v>
      </c>
      <c r="AW464">
        <v>95.263999999999982</v>
      </c>
      <c r="AX464">
        <v>95.263999999999982</v>
      </c>
      <c r="AY464">
        <v>119.14700000000001</v>
      </c>
      <c r="AZ464">
        <v>-94.503</v>
      </c>
      <c r="BA464">
        <v>102.35100000000001</v>
      </c>
      <c r="BB464">
        <v>103.21300000000001</v>
      </c>
      <c r="BC464">
        <v>101.505</v>
      </c>
      <c r="BD464">
        <v>0</v>
      </c>
      <c r="BE464">
        <v>0</v>
      </c>
      <c r="BF464">
        <v>0</v>
      </c>
      <c r="BG464">
        <v>0</v>
      </c>
      <c r="BH464">
        <v>-98.069000000000003</v>
      </c>
      <c r="BI464">
        <v>-100.10899999999999</v>
      </c>
      <c r="BJ464">
        <v>106.352</v>
      </c>
      <c r="BK464">
        <v>0</v>
      </c>
      <c r="BL464">
        <v>0</v>
      </c>
      <c r="BM464">
        <v>108.80800000000001</v>
      </c>
      <c r="BN464">
        <v>101.05300000000001</v>
      </c>
      <c r="BO464">
        <v>-103.86499999999999</v>
      </c>
      <c r="BP464">
        <v>-100.86199999999999</v>
      </c>
      <c r="BQ464">
        <v>-95.233999999999995</v>
      </c>
      <c r="BR464">
        <v>0</v>
      </c>
      <c r="BS464">
        <v>100.285</v>
      </c>
      <c r="BT464">
        <v>101.869</v>
      </c>
      <c r="BU464">
        <v>102.46200000000002</v>
      </c>
      <c r="BV464">
        <v>103.892</v>
      </c>
      <c r="BW464">
        <v>0</v>
      </c>
      <c r="BX464">
        <v>101.56599999999999</v>
      </c>
      <c r="BY464">
        <v>101.56599999999999</v>
      </c>
      <c r="BZ464">
        <v>102.089</v>
      </c>
      <c r="CA464">
        <v>105.36000000000001</v>
      </c>
      <c r="CB464">
        <v>102.64200000000001</v>
      </c>
      <c r="CC464">
        <v>101.60699999999999</v>
      </c>
      <c r="CD464">
        <v>0</v>
      </c>
      <c r="CE464">
        <v>0</v>
      </c>
      <c r="CF464">
        <v>98.328000000000017</v>
      </c>
      <c r="CG464">
        <v>98.328000000000017</v>
      </c>
      <c r="CH464">
        <v>95.509999999999991</v>
      </c>
      <c r="CI464">
        <v>95.509999999999991</v>
      </c>
      <c r="CJ464">
        <v>-101.592</v>
      </c>
      <c r="CK464">
        <v>88.22699999999999</v>
      </c>
      <c r="CL464">
        <v>0</v>
      </c>
      <c r="CM464">
        <v>0</v>
      </c>
      <c r="CN464">
        <v>-100.72199999999999</v>
      </c>
      <c r="CO464">
        <v>99.188000000000002</v>
      </c>
      <c r="CP464">
        <v>0</v>
      </c>
      <c r="CQ464">
        <v>0</v>
      </c>
      <c r="CR464">
        <v>0</v>
      </c>
      <c r="CS464">
        <v>103.26799999999999</v>
      </c>
      <c r="CT464">
        <v>98.37</v>
      </c>
      <c r="CU464">
        <v>98.903999999999996</v>
      </c>
      <c r="CV464">
        <v>100.45100000000001</v>
      </c>
      <c r="CW464">
        <v>0</v>
      </c>
      <c r="CX464">
        <v>0</v>
      </c>
      <c r="CY464">
        <v>102.65400000000001</v>
      </c>
      <c r="CZ464">
        <v>98.230999999999995</v>
      </c>
      <c r="DA464">
        <v>0</v>
      </c>
      <c r="DB464">
        <v>0</v>
      </c>
      <c r="DC464">
        <v>0</v>
      </c>
      <c r="DD464">
        <v>0</v>
      </c>
      <c r="DE464">
        <v>101.91</v>
      </c>
      <c r="DF464">
        <v>0</v>
      </c>
      <c r="DG464">
        <v>100.88800000000001</v>
      </c>
      <c r="DH464">
        <v>0</v>
      </c>
      <c r="DI464">
        <v>0</v>
      </c>
      <c r="DJ464">
        <v>0</v>
      </c>
      <c r="DK464">
        <v>94.701000000000008</v>
      </c>
      <c r="DL464">
        <v>97.72999999999999</v>
      </c>
      <c r="DM464">
        <v>89.298999999999992</v>
      </c>
      <c r="DN464">
        <v>89.298999999999992</v>
      </c>
      <c r="DO464">
        <v>99.903000000000006</v>
      </c>
      <c r="DP464">
        <v>107.40099999999998</v>
      </c>
      <c r="DQ464">
        <v>104.34000000000002</v>
      </c>
      <c r="DR464">
        <v>100.634</v>
      </c>
      <c r="DS464">
        <v>98.896000000000001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100.90700000000001</v>
      </c>
      <c r="EC464">
        <v>100.90700000000001</v>
      </c>
      <c r="ED464">
        <v>98.1</v>
      </c>
      <c r="EE464">
        <v>98.1</v>
      </c>
      <c r="EF464">
        <v>102.23300000000002</v>
      </c>
      <c r="EG464">
        <v>102.23300000000002</v>
      </c>
      <c r="EH464">
        <v>0</v>
      </c>
      <c r="EI464">
        <v>99.876000000000005</v>
      </c>
      <c r="EJ464">
        <v>99.876000000000005</v>
      </c>
      <c r="EK464">
        <v>90.801000000000002</v>
      </c>
      <c r="EL464">
        <v>92.058000000000007</v>
      </c>
      <c r="EM464">
        <v>92.058000000000007</v>
      </c>
      <c r="EN464">
        <v>102.38100000000001</v>
      </c>
      <c r="EO464">
        <v>101.05100000000002</v>
      </c>
      <c r="EP464">
        <v>-100.23399999999999</v>
      </c>
      <c r="EQ464">
        <v>87.690999999999988</v>
      </c>
      <c r="ER464">
        <v>87.690999999999988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95.152000000000001</v>
      </c>
      <c r="EY464">
        <v>0</v>
      </c>
      <c r="EZ464">
        <v>0</v>
      </c>
      <c r="FA464">
        <v>98.119000000000014</v>
      </c>
      <c r="FB464">
        <v>98.119000000000014</v>
      </c>
      <c r="FC464">
        <v>87.469000000000008</v>
      </c>
      <c r="FD464">
        <v>87.469000000000008</v>
      </c>
      <c r="FE464">
        <v>98.075000000000017</v>
      </c>
      <c r="FF464">
        <v>98.075000000000017</v>
      </c>
      <c r="FG464">
        <v>100.96299999999999</v>
      </c>
      <c r="FH464">
        <v>100.96299999999999</v>
      </c>
      <c r="FI464">
        <v>0</v>
      </c>
      <c r="FJ464">
        <v>0</v>
      </c>
      <c r="FK464">
        <v>101.30500000000001</v>
      </c>
      <c r="FL464">
        <v>101.30500000000001</v>
      </c>
      <c r="FM464">
        <v>100.67999999999999</v>
      </c>
      <c r="FN464">
        <v>112.66000000000001</v>
      </c>
      <c r="FO464">
        <v>99.959000000000017</v>
      </c>
      <c r="FP464">
        <v>99.959000000000017</v>
      </c>
      <c r="FQ464">
        <v>97.430999999999997</v>
      </c>
      <c r="FR464">
        <v>110.703</v>
      </c>
      <c r="FS464">
        <v>0</v>
      </c>
      <c r="FT464">
        <v>93.952000000000012</v>
      </c>
      <c r="FU464">
        <v>93.952000000000012</v>
      </c>
      <c r="FV464">
        <v>0</v>
      </c>
      <c r="FW464">
        <v>0</v>
      </c>
      <c r="FX464">
        <v>99.63900000000001</v>
      </c>
      <c r="FY464">
        <v>0</v>
      </c>
      <c r="FZ464">
        <v>87.778000000000006</v>
      </c>
      <c r="GA464">
        <v>87.778000000000006</v>
      </c>
      <c r="GB464">
        <v>98.440000000000012</v>
      </c>
      <c r="GC464">
        <v>98.440000000000012</v>
      </c>
      <c r="GD464">
        <v>99.02000000000001</v>
      </c>
      <c r="GE464">
        <v>96.134999999999991</v>
      </c>
      <c r="GF464">
        <v>105.755</v>
      </c>
      <c r="GG464">
        <v>0</v>
      </c>
      <c r="GH464">
        <v>99.191999999999993</v>
      </c>
      <c r="GI464">
        <v>99.191999999999993</v>
      </c>
      <c r="GJ464">
        <v>98.177000000000007</v>
      </c>
      <c r="GK464">
        <v>98.177000000000007</v>
      </c>
      <c r="GL464">
        <v>106.44600000000001</v>
      </c>
      <c r="GM464">
        <v>100.989</v>
      </c>
      <c r="GN464">
        <v>100.989</v>
      </c>
      <c r="GO464">
        <v>0</v>
      </c>
      <c r="GP464">
        <v>98.632000000000005</v>
      </c>
      <c r="GQ464">
        <v>99.270999999999987</v>
      </c>
      <c r="GR464">
        <v>99.270999999999987</v>
      </c>
      <c r="GS464">
        <v>103.57300000000001</v>
      </c>
      <c r="GT464">
        <v>103.57300000000001</v>
      </c>
      <c r="GU464">
        <v>-101.375</v>
      </c>
      <c r="GV464">
        <v>0</v>
      </c>
      <c r="GW464">
        <v>104.053</v>
      </c>
      <c r="GX464">
        <v>104.053</v>
      </c>
      <c r="GY464">
        <v>101.74599999999998</v>
      </c>
      <c r="GZ464">
        <v>100.71000000000001</v>
      </c>
      <c r="HA464">
        <v>100.71000000000001</v>
      </c>
      <c r="HB464">
        <v>114.88799999999999</v>
      </c>
      <c r="HC464">
        <v>107.608</v>
      </c>
      <c r="HD464">
        <v>0</v>
      </c>
      <c r="HE464">
        <v>98.307000000000002</v>
      </c>
      <c r="HF464">
        <v>0</v>
      </c>
      <c r="HG464">
        <v>101.29700000000001</v>
      </c>
      <c r="HH464">
        <v>100.36600000000001</v>
      </c>
      <c r="HI464">
        <v>100.36600000000001</v>
      </c>
      <c r="HJ464">
        <v>88.563000000000017</v>
      </c>
      <c r="HK464">
        <v>98.84399999999998</v>
      </c>
      <c r="HL464">
        <v>89.820999999999998</v>
      </c>
      <c r="HM464">
        <v>101.396</v>
      </c>
      <c r="HN464">
        <v>101.38499999999999</v>
      </c>
      <c r="HO464">
        <v>98.958999999999989</v>
      </c>
      <c r="HP464">
        <v>100.193</v>
      </c>
      <c r="HQ464">
        <v>109.46899999999999</v>
      </c>
      <c r="HR464">
        <v>99.893999999999991</v>
      </c>
      <c r="HS464">
        <v>112.869</v>
      </c>
      <c r="HT464">
        <v>90.55</v>
      </c>
      <c r="HU464">
        <v>101.02499999999999</v>
      </c>
      <c r="HV464">
        <v>101.02499999999999</v>
      </c>
      <c r="HW464">
        <v>103.10799999999999</v>
      </c>
      <c r="HX464">
        <v>103.10799999999999</v>
      </c>
      <c r="HY464">
        <v>101.873</v>
      </c>
      <c r="HZ464">
        <v>101.873</v>
      </c>
      <c r="IA464">
        <v>103.10799999999999</v>
      </c>
      <c r="IB464">
        <v>103.10799999999999</v>
      </c>
      <c r="IC464">
        <v>101.873</v>
      </c>
      <c r="ID464">
        <v>101.873</v>
      </c>
    </row>
    <row r="465" spans="1:238" x14ac:dyDescent="0.2">
      <c r="A465" s="3">
        <v>46028</v>
      </c>
      <c r="B465">
        <v>100.699</v>
      </c>
      <c r="C465">
        <v>100.889</v>
      </c>
      <c r="D465">
        <v>100.889</v>
      </c>
      <c r="E465">
        <v>120.739</v>
      </c>
      <c r="F465">
        <v>109.699</v>
      </c>
      <c r="G465">
        <v>-98.504000000000005</v>
      </c>
      <c r="H465">
        <v>-100.55</v>
      </c>
      <c r="I465">
        <v>111.215</v>
      </c>
      <c r="J465">
        <v>111.215</v>
      </c>
      <c r="K465">
        <v>0</v>
      </c>
      <c r="L465">
        <v>0</v>
      </c>
      <c r="M465">
        <v>99.103999999999985</v>
      </c>
      <c r="N465">
        <v>99.103999999999985</v>
      </c>
      <c r="O465">
        <v>93.976000000000013</v>
      </c>
      <c r="P465">
        <v>93.976000000000013</v>
      </c>
      <c r="Q465">
        <v>-106.46899999999999</v>
      </c>
      <c r="R465">
        <v>-98.837000000000003</v>
      </c>
      <c r="S465">
        <v>-93.206000000000003</v>
      </c>
      <c r="T465">
        <v>0</v>
      </c>
      <c r="U465">
        <v>-100.803</v>
      </c>
      <c r="V465">
        <v>101.24699999999999</v>
      </c>
      <c r="W465">
        <v>101.24699999999999</v>
      </c>
      <c r="X465">
        <f>PRICE!X465+(PRICE!X465-BID!X465)</f>
        <v>97.40100000000001</v>
      </c>
      <c r="Y465">
        <f>PRICE!Y465+(PRICE!Y465-BID!Y465)</f>
        <v>97.40100000000001</v>
      </c>
      <c r="Z465">
        <v>101.886</v>
      </c>
      <c r="AA465">
        <v>98.396000000000001</v>
      </c>
      <c r="AB465">
        <v>98.396000000000001</v>
      </c>
      <c r="AC465">
        <v>0</v>
      </c>
      <c r="AD465">
        <v>98.843000000000004</v>
      </c>
      <c r="AE465">
        <v>0</v>
      </c>
      <c r="AF465">
        <v>0</v>
      </c>
      <c r="AG465">
        <v>98.302000000000007</v>
      </c>
      <c r="AH465">
        <v>99.271999999999991</v>
      </c>
      <c r="AI465">
        <v>0</v>
      </c>
      <c r="AJ465">
        <v>0</v>
      </c>
      <c r="AK465">
        <v>100.863</v>
      </c>
      <c r="AL465">
        <v>100.21999999999998</v>
      </c>
      <c r="AM465">
        <v>99.242000000000004</v>
      </c>
      <c r="AN465">
        <v>0</v>
      </c>
      <c r="AO465">
        <v>0</v>
      </c>
      <c r="AP465">
        <v>0</v>
      </c>
      <c r="AQ465">
        <v>0</v>
      </c>
      <c r="AR465">
        <v>100.25500000000001</v>
      </c>
      <c r="AS465">
        <v>100.22800000000001</v>
      </c>
      <c r="AT465">
        <v>98.749999999999986</v>
      </c>
      <c r="AU465">
        <v>98.359999999999985</v>
      </c>
      <c r="AV465">
        <v>98.359999999999985</v>
      </c>
      <c r="AW465">
        <v>95.319000000000003</v>
      </c>
      <c r="AX465">
        <v>95.319000000000003</v>
      </c>
      <c r="AY465">
        <v>119.13399999999999</v>
      </c>
      <c r="AZ465">
        <v>-94.468999999999994</v>
      </c>
      <c r="BA465">
        <v>102.31100000000001</v>
      </c>
      <c r="BB465">
        <v>103.214</v>
      </c>
      <c r="BC465">
        <v>101.494</v>
      </c>
      <c r="BD465">
        <v>0</v>
      </c>
      <c r="BE465">
        <v>0</v>
      </c>
      <c r="BF465">
        <v>0</v>
      </c>
      <c r="BG465">
        <v>0</v>
      </c>
      <c r="BH465">
        <v>-98.052999999999997</v>
      </c>
      <c r="BI465">
        <v>-100.11799999999999</v>
      </c>
      <c r="BJ465">
        <v>106.29699999999998</v>
      </c>
      <c r="BK465">
        <v>0</v>
      </c>
      <c r="BL465">
        <v>0</v>
      </c>
      <c r="BM465">
        <v>108.773</v>
      </c>
      <c r="BN465">
        <v>101.01899999999999</v>
      </c>
      <c r="BO465">
        <v>-103.819</v>
      </c>
      <c r="BP465">
        <v>-100.846</v>
      </c>
      <c r="BQ465">
        <v>-95.14</v>
      </c>
      <c r="BR465">
        <v>0</v>
      </c>
      <c r="BS465">
        <v>100.28299999999999</v>
      </c>
      <c r="BT465">
        <v>101.88199999999999</v>
      </c>
      <c r="BU465">
        <v>102.423</v>
      </c>
      <c r="BV465">
        <v>103.83699999999999</v>
      </c>
      <c r="BW465">
        <v>0</v>
      </c>
      <c r="BX465">
        <v>101.575</v>
      </c>
      <c r="BY465">
        <v>101.575</v>
      </c>
      <c r="BZ465">
        <v>102.05500000000001</v>
      </c>
      <c r="CA465">
        <v>105.36199999999999</v>
      </c>
      <c r="CB465">
        <v>102.651</v>
      </c>
      <c r="CC465">
        <v>101.59399999999999</v>
      </c>
      <c r="CD465">
        <v>0</v>
      </c>
      <c r="CE465">
        <v>0</v>
      </c>
      <c r="CF465">
        <v>98.320000000000007</v>
      </c>
      <c r="CG465">
        <v>98.320000000000007</v>
      </c>
      <c r="CH465">
        <v>95.52300000000001</v>
      </c>
      <c r="CI465">
        <v>95.52300000000001</v>
      </c>
      <c r="CJ465">
        <v>-101.58199999999999</v>
      </c>
      <c r="CK465">
        <v>88.191999999999993</v>
      </c>
      <c r="CL465">
        <v>0</v>
      </c>
      <c r="CM465">
        <v>0</v>
      </c>
      <c r="CN465">
        <v>-100.714</v>
      </c>
      <c r="CO465">
        <v>99.195000000000007</v>
      </c>
      <c r="CP465">
        <v>0</v>
      </c>
      <c r="CQ465">
        <v>0</v>
      </c>
      <c r="CR465">
        <v>0</v>
      </c>
      <c r="CS465">
        <v>103.248</v>
      </c>
      <c r="CT465">
        <v>98.385999999999996</v>
      </c>
      <c r="CU465">
        <v>98.881000000000014</v>
      </c>
      <c r="CV465">
        <v>100.387</v>
      </c>
      <c r="CW465">
        <v>0</v>
      </c>
      <c r="CX465">
        <v>0</v>
      </c>
      <c r="CY465">
        <v>102.60199999999999</v>
      </c>
      <c r="CZ465">
        <v>98.216999999999999</v>
      </c>
      <c r="DA465">
        <v>0</v>
      </c>
      <c r="DB465">
        <v>0</v>
      </c>
      <c r="DC465">
        <v>0</v>
      </c>
      <c r="DD465">
        <v>0</v>
      </c>
      <c r="DE465">
        <v>101.815</v>
      </c>
      <c r="DF465">
        <v>0</v>
      </c>
      <c r="DG465">
        <v>100.871</v>
      </c>
      <c r="DH465">
        <v>0</v>
      </c>
      <c r="DI465">
        <v>0</v>
      </c>
      <c r="DJ465">
        <v>0</v>
      </c>
      <c r="DK465">
        <v>94.652000000000001</v>
      </c>
      <c r="DL465">
        <v>97.721000000000004</v>
      </c>
      <c r="DM465">
        <v>89.317999999999998</v>
      </c>
      <c r="DN465">
        <v>89.317999999999998</v>
      </c>
      <c r="DO465">
        <v>99.921999999999997</v>
      </c>
      <c r="DP465">
        <v>107.38899999999998</v>
      </c>
      <c r="DQ465">
        <v>104.304</v>
      </c>
      <c r="DR465">
        <v>100.62899999999999</v>
      </c>
      <c r="DS465">
        <v>98.878999999999991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100.91999999999999</v>
      </c>
      <c r="EC465">
        <v>100.91999999999999</v>
      </c>
      <c r="ED465">
        <v>98.091999999999999</v>
      </c>
      <c r="EE465">
        <v>98.091999999999999</v>
      </c>
      <c r="EF465">
        <v>102.29300000000001</v>
      </c>
      <c r="EG465">
        <v>102.29300000000001</v>
      </c>
      <c r="EH465">
        <v>0</v>
      </c>
      <c r="EI465">
        <v>99.879000000000005</v>
      </c>
      <c r="EJ465">
        <v>99.879000000000005</v>
      </c>
      <c r="EK465">
        <v>90.822000000000003</v>
      </c>
      <c r="EL465">
        <v>92.076999999999998</v>
      </c>
      <c r="EM465">
        <v>92.076999999999998</v>
      </c>
      <c r="EN465">
        <v>102.369</v>
      </c>
      <c r="EO465">
        <v>101.03299999999999</v>
      </c>
      <c r="EP465">
        <v>-100.23</v>
      </c>
      <c r="EQ465">
        <v>87.728999999999999</v>
      </c>
      <c r="ER465">
        <v>87.728999999999999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95.137</v>
      </c>
      <c r="EY465">
        <v>0</v>
      </c>
      <c r="EZ465">
        <v>0</v>
      </c>
      <c r="FA465">
        <v>98.12</v>
      </c>
      <c r="FB465">
        <v>98.12</v>
      </c>
      <c r="FC465">
        <v>87.504000000000005</v>
      </c>
      <c r="FD465">
        <v>87.504000000000005</v>
      </c>
      <c r="FE465">
        <v>98.072999999999993</v>
      </c>
      <c r="FF465">
        <v>98.072999999999993</v>
      </c>
      <c r="FG465">
        <v>100.92000000000002</v>
      </c>
      <c r="FH465">
        <v>100.92000000000002</v>
      </c>
      <c r="FI465">
        <v>0</v>
      </c>
      <c r="FJ465">
        <v>0</v>
      </c>
      <c r="FK465">
        <v>101.321</v>
      </c>
      <c r="FL465">
        <v>101.321</v>
      </c>
      <c r="FM465">
        <v>100.65399999999998</v>
      </c>
      <c r="FN465">
        <v>112.70699999999999</v>
      </c>
      <c r="FO465">
        <v>99.947999999999993</v>
      </c>
      <c r="FP465">
        <v>99.947999999999993</v>
      </c>
      <c r="FQ465">
        <v>97.496999999999986</v>
      </c>
      <c r="FR465">
        <v>110.637</v>
      </c>
      <c r="FS465">
        <v>0</v>
      </c>
      <c r="FT465">
        <v>93.915000000000006</v>
      </c>
      <c r="FU465">
        <v>93.915000000000006</v>
      </c>
      <c r="FV465">
        <v>0</v>
      </c>
      <c r="FW465">
        <v>0</v>
      </c>
      <c r="FX465">
        <v>99.65</v>
      </c>
      <c r="FY465">
        <v>0</v>
      </c>
      <c r="FZ465">
        <v>87.814000000000007</v>
      </c>
      <c r="GA465">
        <v>87.814000000000007</v>
      </c>
      <c r="GB465">
        <v>98.415000000000006</v>
      </c>
      <c r="GC465">
        <v>98.415000000000006</v>
      </c>
      <c r="GD465">
        <v>99.030999999999992</v>
      </c>
      <c r="GE465">
        <v>96.123999999999981</v>
      </c>
      <c r="GF465">
        <v>105.767</v>
      </c>
      <c r="GG465">
        <v>0</v>
      </c>
      <c r="GH465">
        <v>99.192000000000007</v>
      </c>
      <c r="GI465">
        <v>99.192000000000007</v>
      </c>
      <c r="GJ465">
        <v>98.188999999999993</v>
      </c>
      <c r="GK465">
        <v>98.188999999999993</v>
      </c>
      <c r="GL465">
        <v>106.50399999999999</v>
      </c>
      <c r="GM465">
        <v>100.899</v>
      </c>
      <c r="GN465">
        <v>100.899</v>
      </c>
      <c r="GO465">
        <v>0</v>
      </c>
      <c r="GP465">
        <v>98.63300000000001</v>
      </c>
      <c r="GQ465">
        <v>99.256999999999991</v>
      </c>
      <c r="GR465">
        <v>99.256999999999991</v>
      </c>
      <c r="GS465">
        <v>103.556</v>
      </c>
      <c r="GT465">
        <v>103.556</v>
      </c>
      <c r="GU465">
        <v>-101.355</v>
      </c>
      <c r="GV465">
        <v>0</v>
      </c>
      <c r="GW465">
        <v>104.033</v>
      </c>
      <c r="GX465">
        <v>104.033</v>
      </c>
      <c r="GY465">
        <v>101.74000000000001</v>
      </c>
      <c r="GZ465">
        <v>100.69000000000001</v>
      </c>
      <c r="HA465">
        <v>100.69000000000001</v>
      </c>
      <c r="HB465">
        <v>114.866</v>
      </c>
      <c r="HC465">
        <v>107.545</v>
      </c>
      <c r="HD465">
        <v>0</v>
      </c>
      <c r="HE465">
        <v>98.315999999999988</v>
      </c>
      <c r="HF465">
        <v>0</v>
      </c>
      <c r="HG465">
        <v>101.28200000000001</v>
      </c>
      <c r="HH465">
        <v>100.358</v>
      </c>
      <c r="HI465">
        <v>100.358</v>
      </c>
      <c r="HJ465">
        <v>88.53</v>
      </c>
      <c r="HK465">
        <v>98.849000000000004</v>
      </c>
      <c r="HL465">
        <v>89.855999999999995</v>
      </c>
      <c r="HM465">
        <v>101.37800000000001</v>
      </c>
      <c r="HN465">
        <v>101.47099999999999</v>
      </c>
      <c r="HO465">
        <v>98.978999999999999</v>
      </c>
      <c r="HP465">
        <v>100.19199999999999</v>
      </c>
      <c r="HQ465">
        <v>109.47199999999999</v>
      </c>
      <c r="HR465">
        <v>99.868000000000009</v>
      </c>
      <c r="HS465">
        <v>112.80999999999999</v>
      </c>
      <c r="HT465">
        <v>90.585000000000008</v>
      </c>
      <c r="HU465">
        <v>101.00800000000001</v>
      </c>
      <c r="HV465">
        <v>101.00800000000001</v>
      </c>
      <c r="HW465">
        <v>103.092</v>
      </c>
      <c r="HX465">
        <v>103.092</v>
      </c>
      <c r="HY465">
        <v>101.83800000000001</v>
      </c>
      <c r="HZ465">
        <v>101.83800000000001</v>
      </c>
      <c r="IA465">
        <v>103.092</v>
      </c>
      <c r="IB465">
        <v>103.092</v>
      </c>
      <c r="IC465">
        <v>101.83800000000001</v>
      </c>
      <c r="ID465">
        <v>101.83800000000001</v>
      </c>
    </row>
    <row r="466" spans="1:238" x14ac:dyDescent="0.2">
      <c r="A466" s="3">
        <v>46029</v>
      </c>
      <c r="B466">
        <v>100.68600000000001</v>
      </c>
      <c r="C466">
        <v>100.85800000000002</v>
      </c>
      <c r="D466">
        <v>100.85800000000002</v>
      </c>
      <c r="E466">
        <v>120.77800000000001</v>
      </c>
      <c r="F466">
        <v>109.71599999999999</v>
      </c>
      <c r="G466">
        <v>-98.527000000000001</v>
      </c>
      <c r="H466">
        <v>-100.541</v>
      </c>
      <c r="I466">
        <v>111.15299999999999</v>
      </c>
      <c r="J466">
        <v>111.15299999999999</v>
      </c>
      <c r="K466">
        <v>0</v>
      </c>
      <c r="L466">
        <v>0</v>
      </c>
      <c r="M466">
        <v>99.082000000000008</v>
      </c>
      <c r="N466">
        <v>99.082000000000008</v>
      </c>
      <c r="O466">
        <v>93.878999999999991</v>
      </c>
      <c r="P466">
        <v>93.878999999999991</v>
      </c>
      <c r="Q466">
        <v>-106.392</v>
      </c>
      <c r="R466">
        <v>-98.849000000000004</v>
      </c>
      <c r="S466">
        <v>-93.100999999999999</v>
      </c>
      <c r="T466">
        <v>0</v>
      </c>
      <c r="U466">
        <v>-100.771</v>
      </c>
      <c r="V466">
        <v>101.242</v>
      </c>
      <c r="W466">
        <v>101.242</v>
      </c>
      <c r="X466">
        <f>PRICE!X466+(PRICE!X466-BID!X466)</f>
        <v>97.375999999999991</v>
      </c>
      <c r="Y466">
        <f>PRICE!Y466+(PRICE!Y466-BID!Y466)</f>
        <v>97.375999999999991</v>
      </c>
      <c r="Z466">
        <v>101.883</v>
      </c>
      <c r="AA466">
        <v>98.385999999999996</v>
      </c>
      <c r="AB466">
        <v>98.385999999999996</v>
      </c>
      <c r="AC466">
        <v>0</v>
      </c>
      <c r="AD466">
        <v>98.831000000000003</v>
      </c>
      <c r="AE466">
        <v>0</v>
      </c>
      <c r="AF466">
        <v>0</v>
      </c>
      <c r="AG466">
        <v>98.268999999999991</v>
      </c>
      <c r="AH466">
        <v>99.22699999999999</v>
      </c>
      <c r="AI466">
        <v>0</v>
      </c>
      <c r="AJ466">
        <v>0</v>
      </c>
      <c r="AK466">
        <v>100.83099999999999</v>
      </c>
      <c r="AL466">
        <v>100.21600000000001</v>
      </c>
      <c r="AM466">
        <v>99.24199999999999</v>
      </c>
      <c r="AN466">
        <v>0</v>
      </c>
      <c r="AO466">
        <v>0</v>
      </c>
      <c r="AP466">
        <v>0</v>
      </c>
      <c r="AQ466">
        <v>0</v>
      </c>
      <c r="AR466">
        <v>100.259</v>
      </c>
      <c r="AS466">
        <v>100.18300000000001</v>
      </c>
      <c r="AT466">
        <v>98.737999999999985</v>
      </c>
      <c r="AU466">
        <v>98.347999999999999</v>
      </c>
      <c r="AV466">
        <v>98.347999999999999</v>
      </c>
      <c r="AW466">
        <v>95.242000000000004</v>
      </c>
      <c r="AX466">
        <v>95.242000000000004</v>
      </c>
      <c r="AY466">
        <v>119.01</v>
      </c>
      <c r="AZ466">
        <v>-94.438000000000002</v>
      </c>
      <c r="BA466">
        <v>102.337</v>
      </c>
      <c r="BB466">
        <v>103.29400000000001</v>
      </c>
      <c r="BC466">
        <v>101.49199999999999</v>
      </c>
      <c r="BD466">
        <v>0</v>
      </c>
      <c r="BE466">
        <v>0</v>
      </c>
      <c r="BF466">
        <v>0</v>
      </c>
      <c r="BG466">
        <v>0</v>
      </c>
      <c r="BH466">
        <v>-98.070999999999998</v>
      </c>
      <c r="BI466">
        <v>-100.063</v>
      </c>
      <c r="BJ466">
        <v>106.22200000000001</v>
      </c>
      <c r="BK466">
        <v>0</v>
      </c>
      <c r="BL466">
        <v>0</v>
      </c>
      <c r="BM466">
        <v>108.703</v>
      </c>
      <c r="BN466">
        <v>101.062</v>
      </c>
      <c r="BO466">
        <v>-103.738</v>
      </c>
      <c r="BP466">
        <v>-100.855</v>
      </c>
      <c r="BQ466">
        <v>-95.123999999999995</v>
      </c>
      <c r="BR466">
        <v>0</v>
      </c>
      <c r="BS466">
        <v>100.279</v>
      </c>
      <c r="BT466">
        <v>101.86499999999999</v>
      </c>
      <c r="BU466">
        <v>102.431</v>
      </c>
      <c r="BV466">
        <v>103.783</v>
      </c>
      <c r="BW466">
        <v>0</v>
      </c>
      <c r="BX466">
        <v>101.61099999999999</v>
      </c>
      <c r="BY466">
        <v>101.61099999999999</v>
      </c>
      <c r="BZ466">
        <v>102.05900000000001</v>
      </c>
      <c r="CA466">
        <v>105.319</v>
      </c>
      <c r="CB466">
        <v>102.58199999999999</v>
      </c>
      <c r="CC466">
        <v>101.62899999999999</v>
      </c>
      <c r="CD466">
        <v>0</v>
      </c>
      <c r="CE466">
        <v>0</v>
      </c>
      <c r="CF466">
        <v>98.315000000000012</v>
      </c>
      <c r="CG466">
        <v>98.315000000000012</v>
      </c>
      <c r="CH466">
        <v>95.515000000000001</v>
      </c>
      <c r="CI466">
        <v>95.515000000000001</v>
      </c>
      <c r="CJ466">
        <v>-101.48099999999999</v>
      </c>
      <c r="CK466">
        <v>88.27000000000001</v>
      </c>
      <c r="CL466">
        <v>0</v>
      </c>
      <c r="CM466">
        <v>0</v>
      </c>
      <c r="CN466">
        <v>-100.679</v>
      </c>
      <c r="CO466">
        <v>99.10499999999999</v>
      </c>
      <c r="CP466">
        <v>0</v>
      </c>
      <c r="CQ466">
        <v>0</v>
      </c>
      <c r="CR466">
        <v>0</v>
      </c>
      <c r="CS466">
        <v>103.22200000000001</v>
      </c>
      <c r="CT466">
        <v>98.376999999999995</v>
      </c>
      <c r="CU466">
        <v>98.866000000000014</v>
      </c>
      <c r="CV466">
        <v>100.32</v>
      </c>
      <c r="CW466">
        <v>0</v>
      </c>
      <c r="CX466">
        <v>0</v>
      </c>
      <c r="CY466">
        <v>102.57899999999999</v>
      </c>
      <c r="CZ466">
        <v>98.157000000000011</v>
      </c>
      <c r="DA466">
        <v>0</v>
      </c>
      <c r="DB466">
        <v>0</v>
      </c>
      <c r="DC466">
        <v>0</v>
      </c>
      <c r="DD466">
        <v>0</v>
      </c>
      <c r="DE466">
        <v>101.795</v>
      </c>
      <c r="DF466">
        <v>0</v>
      </c>
      <c r="DG466">
        <v>100.863</v>
      </c>
      <c r="DH466">
        <v>0</v>
      </c>
      <c r="DI466">
        <v>0</v>
      </c>
      <c r="DJ466">
        <v>0</v>
      </c>
      <c r="DK466">
        <v>94.756000000000014</v>
      </c>
      <c r="DL466">
        <v>97.906000000000006</v>
      </c>
      <c r="DM466">
        <v>89.259</v>
      </c>
      <c r="DN466">
        <v>89.259</v>
      </c>
      <c r="DO466">
        <v>99.930999999999997</v>
      </c>
      <c r="DP466">
        <v>107.401</v>
      </c>
      <c r="DQ466">
        <v>104.28599999999999</v>
      </c>
      <c r="DR466">
        <v>100.61099999999999</v>
      </c>
      <c r="DS466">
        <v>98.943999999999988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100.88</v>
      </c>
      <c r="EC466">
        <v>100.88</v>
      </c>
      <c r="ED466">
        <v>98.136999999999986</v>
      </c>
      <c r="EE466">
        <v>98.136999999999986</v>
      </c>
      <c r="EF466">
        <v>102.277</v>
      </c>
      <c r="EG466">
        <v>102.277</v>
      </c>
      <c r="EH466">
        <v>0</v>
      </c>
      <c r="EI466">
        <v>99.873000000000005</v>
      </c>
      <c r="EJ466">
        <v>99.873000000000005</v>
      </c>
      <c r="EK466">
        <v>90.737000000000009</v>
      </c>
      <c r="EL466">
        <v>92.013999999999982</v>
      </c>
      <c r="EM466">
        <v>92.013999999999982</v>
      </c>
      <c r="EN466">
        <v>102.30900000000001</v>
      </c>
      <c r="EO466">
        <v>101.05999999999999</v>
      </c>
      <c r="EP466">
        <v>-100.217</v>
      </c>
      <c r="EQ466">
        <v>87.602000000000004</v>
      </c>
      <c r="ER466">
        <v>87.602000000000004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95.070999999999998</v>
      </c>
      <c r="EY466">
        <v>0</v>
      </c>
      <c r="EZ466">
        <v>0</v>
      </c>
      <c r="FA466">
        <v>98.115999999999985</v>
      </c>
      <c r="FB466">
        <v>98.115999999999985</v>
      </c>
      <c r="FC466">
        <v>87.391999999999996</v>
      </c>
      <c r="FD466">
        <v>87.391999999999996</v>
      </c>
      <c r="FE466">
        <v>98.062000000000012</v>
      </c>
      <c r="FF466">
        <v>98.062000000000012</v>
      </c>
      <c r="FG466">
        <v>100.94800000000001</v>
      </c>
      <c r="FH466">
        <v>100.94800000000001</v>
      </c>
      <c r="FI466">
        <v>0</v>
      </c>
      <c r="FJ466">
        <v>0</v>
      </c>
      <c r="FK466">
        <v>101.351</v>
      </c>
      <c r="FL466">
        <v>101.351</v>
      </c>
      <c r="FM466">
        <v>100.62899999999999</v>
      </c>
      <c r="FN466">
        <v>112.473</v>
      </c>
      <c r="FO466">
        <v>99.951000000000008</v>
      </c>
      <c r="FP466">
        <v>99.951000000000008</v>
      </c>
      <c r="FQ466">
        <v>97.483999999999995</v>
      </c>
      <c r="FR466">
        <v>110.661</v>
      </c>
      <c r="FS466">
        <v>0</v>
      </c>
      <c r="FT466">
        <v>93.897000000000006</v>
      </c>
      <c r="FU466">
        <v>93.897000000000006</v>
      </c>
      <c r="FV466">
        <v>0</v>
      </c>
      <c r="FW466">
        <v>0</v>
      </c>
      <c r="FX466">
        <v>99.624000000000009</v>
      </c>
      <c r="FY466">
        <v>0</v>
      </c>
      <c r="FZ466">
        <v>87.743000000000009</v>
      </c>
      <c r="GA466">
        <v>87.743000000000009</v>
      </c>
      <c r="GB466">
        <v>98.41</v>
      </c>
      <c r="GC466">
        <v>98.41</v>
      </c>
      <c r="GD466">
        <v>98.99499999999999</v>
      </c>
      <c r="GE466">
        <v>96.047000000000011</v>
      </c>
      <c r="GF466">
        <v>105.81399999999999</v>
      </c>
      <c r="GG466">
        <v>0</v>
      </c>
      <c r="GH466">
        <v>99.175999999999988</v>
      </c>
      <c r="GI466">
        <v>99.175999999999988</v>
      </c>
      <c r="GJ466">
        <v>98.178000000000011</v>
      </c>
      <c r="GK466">
        <v>98.178000000000011</v>
      </c>
      <c r="GL466">
        <v>106.46400000000001</v>
      </c>
      <c r="GM466">
        <v>100.87000000000002</v>
      </c>
      <c r="GN466">
        <v>100.87000000000002</v>
      </c>
      <c r="GO466">
        <v>0</v>
      </c>
      <c r="GP466">
        <v>98.63</v>
      </c>
      <c r="GQ466">
        <v>99.253</v>
      </c>
      <c r="GR466">
        <v>99.253</v>
      </c>
      <c r="GS466">
        <v>103.60899999999999</v>
      </c>
      <c r="GT466">
        <v>103.60899999999999</v>
      </c>
      <c r="GU466">
        <v>-101.33199999999999</v>
      </c>
      <c r="GV466">
        <v>0</v>
      </c>
      <c r="GW466">
        <v>103.95</v>
      </c>
      <c r="GX466">
        <v>103.95</v>
      </c>
      <c r="GY466">
        <v>101.70100000000001</v>
      </c>
      <c r="GZ466">
        <v>100.69099999999999</v>
      </c>
      <c r="HA466">
        <v>100.69099999999999</v>
      </c>
      <c r="HB466">
        <v>114.768</v>
      </c>
      <c r="HC466">
        <v>107.496</v>
      </c>
      <c r="HD466">
        <v>0</v>
      </c>
      <c r="HE466">
        <v>98.283000000000015</v>
      </c>
      <c r="HF466">
        <v>0</v>
      </c>
      <c r="HG466">
        <v>101.28100000000001</v>
      </c>
      <c r="HH466">
        <v>100.361</v>
      </c>
      <c r="HI466">
        <v>100.361</v>
      </c>
      <c r="HJ466">
        <v>88.429999999999993</v>
      </c>
      <c r="HK466">
        <v>98.821999999999989</v>
      </c>
      <c r="HL466">
        <v>89.709000000000003</v>
      </c>
      <c r="HM466">
        <v>101.43400000000001</v>
      </c>
      <c r="HN466">
        <v>101.37700000000001</v>
      </c>
      <c r="HO466">
        <v>98.968000000000004</v>
      </c>
      <c r="HP466">
        <v>100.19699999999999</v>
      </c>
      <c r="HQ466">
        <v>109.39500000000001</v>
      </c>
      <c r="HR466">
        <v>99.868999999999986</v>
      </c>
      <c r="HS466">
        <v>112.68699999999998</v>
      </c>
      <c r="HT466">
        <v>90.492999999999981</v>
      </c>
      <c r="HU466">
        <v>100.99099999999999</v>
      </c>
      <c r="HV466">
        <v>100.99099999999999</v>
      </c>
      <c r="HW466">
        <v>103.05000000000001</v>
      </c>
      <c r="HX466">
        <v>103.05000000000001</v>
      </c>
      <c r="HY466">
        <v>101.82700000000001</v>
      </c>
      <c r="HZ466">
        <v>101.82700000000001</v>
      </c>
      <c r="IA466">
        <v>103.05000000000001</v>
      </c>
      <c r="IB466">
        <v>103.05000000000001</v>
      </c>
      <c r="IC466">
        <v>101.82700000000001</v>
      </c>
      <c r="ID466">
        <v>101.82700000000001</v>
      </c>
    </row>
    <row r="467" spans="1:238" x14ac:dyDescent="0.2">
      <c r="A467" s="3">
        <v>46030</v>
      </c>
      <c r="B467">
        <v>100.703</v>
      </c>
      <c r="C467">
        <v>100.839</v>
      </c>
      <c r="D467">
        <v>100.839</v>
      </c>
      <c r="E467">
        <v>120.64999999999999</v>
      </c>
      <c r="F467">
        <v>109.71999999999998</v>
      </c>
      <c r="G467">
        <v>-98.540999999999997</v>
      </c>
      <c r="H467">
        <v>-100.5</v>
      </c>
      <c r="I467">
        <v>111.149</v>
      </c>
      <c r="J467">
        <v>111.149</v>
      </c>
      <c r="K467">
        <v>0</v>
      </c>
      <c r="L467">
        <v>0</v>
      </c>
      <c r="M467">
        <v>99.01700000000001</v>
      </c>
      <c r="N467">
        <v>99.01700000000001</v>
      </c>
      <c r="O467">
        <v>93.832000000000008</v>
      </c>
      <c r="P467">
        <v>93.832000000000008</v>
      </c>
      <c r="Q467">
        <v>-106.355</v>
      </c>
      <c r="R467">
        <v>-98.856999999999999</v>
      </c>
      <c r="S467">
        <v>-93.093000000000004</v>
      </c>
      <c r="T467">
        <v>0</v>
      </c>
      <c r="U467">
        <v>-100.759</v>
      </c>
      <c r="V467">
        <v>101.21999999999998</v>
      </c>
      <c r="W467">
        <v>101.21999999999998</v>
      </c>
      <c r="X467">
        <f>PRICE!X467+(PRICE!X467-BID!X467)</f>
        <v>97.342000000000013</v>
      </c>
      <c r="Y467">
        <f>PRICE!Y467+(PRICE!Y467-BID!Y467)</f>
        <v>97.342000000000013</v>
      </c>
      <c r="Z467">
        <v>101.82899999999999</v>
      </c>
      <c r="AA467">
        <v>98.372</v>
      </c>
      <c r="AB467">
        <v>98.372</v>
      </c>
      <c r="AC467">
        <v>0</v>
      </c>
      <c r="AD467">
        <v>98.855000000000004</v>
      </c>
      <c r="AE467">
        <v>0</v>
      </c>
      <c r="AF467">
        <v>0</v>
      </c>
      <c r="AG467">
        <v>98.286000000000016</v>
      </c>
      <c r="AH467">
        <v>99.248999999999995</v>
      </c>
      <c r="AI467">
        <v>0</v>
      </c>
      <c r="AJ467">
        <v>0</v>
      </c>
      <c r="AK467">
        <v>100.81800000000001</v>
      </c>
      <c r="AL467">
        <v>100.20299999999999</v>
      </c>
      <c r="AM467">
        <v>99.252999999999986</v>
      </c>
      <c r="AN467">
        <v>0</v>
      </c>
      <c r="AO467">
        <v>0</v>
      </c>
      <c r="AP467">
        <v>0</v>
      </c>
      <c r="AQ467">
        <v>0</v>
      </c>
      <c r="AR467">
        <v>100.21600000000001</v>
      </c>
      <c r="AS467">
        <v>100.10899999999999</v>
      </c>
      <c r="AT467">
        <v>98.647000000000006</v>
      </c>
      <c r="AU467">
        <v>98.382999999999996</v>
      </c>
      <c r="AV467">
        <v>98.382999999999996</v>
      </c>
      <c r="AW467">
        <v>95.164000000000001</v>
      </c>
      <c r="AX467">
        <v>95.164000000000001</v>
      </c>
      <c r="AY467">
        <v>118.81699999999999</v>
      </c>
      <c r="AZ467">
        <v>-94.406999999999996</v>
      </c>
      <c r="BA467">
        <v>102.27199999999999</v>
      </c>
      <c r="BB467">
        <v>103.23699999999999</v>
      </c>
      <c r="BC467">
        <v>101.43299999999999</v>
      </c>
      <c r="BD467">
        <v>0</v>
      </c>
      <c r="BE467">
        <v>0</v>
      </c>
      <c r="BF467">
        <v>0</v>
      </c>
      <c r="BG467">
        <v>0</v>
      </c>
      <c r="BH467">
        <v>-98.078000000000003</v>
      </c>
      <c r="BI467">
        <v>-100.045</v>
      </c>
      <c r="BJ467">
        <v>106.09600000000002</v>
      </c>
      <c r="BK467">
        <v>0</v>
      </c>
      <c r="BL467">
        <v>0</v>
      </c>
      <c r="BM467">
        <v>108.60599999999999</v>
      </c>
      <c r="BN467">
        <v>101.116</v>
      </c>
      <c r="BO467">
        <v>-103.898</v>
      </c>
      <c r="BP467">
        <v>-100.873</v>
      </c>
      <c r="BQ467">
        <v>-95.24</v>
      </c>
      <c r="BR467">
        <v>0</v>
      </c>
      <c r="BS467">
        <v>100.276</v>
      </c>
      <c r="BT467">
        <v>101.83100000000002</v>
      </c>
      <c r="BU467">
        <v>102.482</v>
      </c>
      <c r="BV467">
        <v>103.70899999999999</v>
      </c>
      <c r="BW467">
        <v>0</v>
      </c>
      <c r="BX467">
        <v>101.569</v>
      </c>
      <c r="BY467">
        <v>101.569</v>
      </c>
      <c r="BZ467">
        <v>102.057</v>
      </c>
      <c r="CA467">
        <v>105.238</v>
      </c>
      <c r="CB467">
        <v>102.51600000000001</v>
      </c>
      <c r="CC467">
        <v>101.57900000000001</v>
      </c>
      <c r="CD467">
        <v>0</v>
      </c>
      <c r="CE467">
        <v>0</v>
      </c>
      <c r="CF467">
        <v>98.323999999999998</v>
      </c>
      <c r="CG467">
        <v>98.323999999999998</v>
      </c>
      <c r="CH467">
        <v>95.421000000000006</v>
      </c>
      <c r="CI467">
        <v>95.421000000000006</v>
      </c>
      <c r="CJ467">
        <v>-101.43600000000001</v>
      </c>
      <c r="CK467">
        <v>88.397999999999996</v>
      </c>
      <c r="CL467">
        <v>0</v>
      </c>
      <c r="CM467">
        <v>0</v>
      </c>
      <c r="CN467">
        <v>-100.675</v>
      </c>
      <c r="CO467">
        <v>99.012000000000015</v>
      </c>
      <c r="CP467">
        <v>0</v>
      </c>
      <c r="CQ467">
        <v>0</v>
      </c>
      <c r="CR467">
        <v>0</v>
      </c>
      <c r="CS467">
        <v>103.191</v>
      </c>
      <c r="CT467">
        <v>98.429000000000016</v>
      </c>
      <c r="CU467">
        <v>98.824000000000012</v>
      </c>
      <c r="CV467">
        <v>100.23900000000002</v>
      </c>
      <c r="CW467">
        <v>0</v>
      </c>
      <c r="CX467">
        <v>0</v>
      </c>
      <c r="CY467">
        <v>102.547</v>
      </c>
      <c r="CZ467">
        <v>98.283999999999992</v>
      </c>
      <c r="DA467">
        <v>0</v>
      </c>
      <c r="DB467">
        <v>0</v>
      </c>
      <c r="DC467">
        <v>0</v>
      </c>
      <c r="DD467">
        <v>0</v>
      </c>
      <c r="DE467">
        <v>101.77699999999999</v>
      </c>
      <c r="DF467">
        <v>0</v>
      </c>
      <c r="DG467">
        <v>100.83999999999999</v>
      </c>
      <c r="DH467">
        <v>0</v>
      </c>
      <c r="DI467">
        <v>0</v>
      </c>
      <c r="DJ467">
        <v>0</v>
      </c>
      <c r="DK467">
        <v>94.812000000000012</v>
      </c>
      <c r="DL467">
        <v>98.082999999999984</v>
      </c>
      <c r="DM467">
        <v>89.182000000000002</v>
      </c>
      <c r="DN467">
        <v>89.182000000000002</v>
      </c>
      <c r="DO467">
        <v>99.88</v>
      </c>
      <c r="DP467">
        <v>107.27300000000001</v>
      </c>
      <c r="DQ467">
        <v>104.232</v>
      </c>
      <c r="DR467">
        <v>100.53200000000001</v>
      </c>
      <c r="DS467">
        <v>98.941999999999993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100.883</v>
      </c>
      <c r="EC467">
        <v>100.883</v>
      </c>
      <c r="ED467">
        <v>98.102000000000004</v>
      </c>
      <c r="EE467">
        <v>98.102000000000004</v>
      </c>
      <c r="EF467">
        <v>102.20900000000002</v>
      </c>
      <c r="EG467">
        <v>102.20900000000002</v>
      </c>
      <c r="EH467">
        <v>0</v>
      </c>
      <c r="EI467">
        <v>99.87</v>
      </c>
      <c r="EJ467">
        <v>99.87</v>
      </c>
      <c r="EK467">
        <v>90.679999999999993</v>
      </c>
      <c r="EL467">
        <v>91.962999999999994</v>
      </c>
      <c r="EM467">
        <v>91.962999999999994</v>
      </c>
      <c r="EN467">
        <v>102.255</v>
      </c>
      <c r="EO467">
        <v>101.04499999999999</v>
      </c>
      <c r="EP467">
        <v>-100.215</v>
      </c>
      <c r="EQ467">
        <v>87.594999999999999</v>
      </c>
      <c r="ER467">
        <v>87.594999999999999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95.016999999999996</v>
      </c>
      <c r="EY467">
        <v>0</v>
      </c>
      <c r="EZ467">
        <v>0</v>
      </c>
      <c r="FA467">
        <v>98.121000000000009</v>
      </c>
      <c r="FB467">
        <v>98.121000000000009</v>
      </c>
      <c r="FC467">
        <v>87.338000000000008</v>
      </c>
      <c r="FD467">
        <v>87.338000000000008</v>
      </c>
      <c r="FE467">
        <v>98.043000000000006</v>
      </c>
      <c r="FF467">
        <v>98.043000000000006</v>
      </c>
      <c r="FG467">
        <v>100.87599999999999</v>
      </c>
      <c r="FH467">
        <v>100.87599999999999</v>
      </c>
      <c r="FI467">
        <v>0</v>
      </c>
      <c r="FJ467">
        <v>0</v>
      </c>
      <c r="FK467">
        <v>101.34299999999999</v>
      </c>
      <c r="FL467">
        <v>101.34299999999999</v>
      </c>
      <c r="FM467">
        <v>100.55900000000001</v>
      </c>
      <c r="FN467">
        <v>112.395</v>
      </c>
      <c r="FO467">
        <v>99.960000000000008</v>
      </c>
      <c r="FP467">
        <v>99.960000000000008</v>
      </c>
      <c r="FQ467">
        <v>97.333999999999989</v>
      </c>
      <c r="FR467">
        <v>110.56100000000001</v>
      </c>
      <c r="FS467">
        <v>0</v>
      </c>
      <c r="FT467">
        <v>93.833000000000013</v>
      </c>
      <c r="FU467">
        <v>93.833000000000013</v>
      </c>
      <c r="FV467">
        <v>0</v>
      </c>
      <c r="FW467">
        <v>0</v>
      </c>
      <c r="FX467">
        <v>99.638000000000005</v>
      </c>
      <c r="FY467">
        <v>0</v>
      </c>
      <c r="FZ467">
        <v>87.698999999999998</v>
      </c>
      <c r="GA467">
        <v>87.698999999999998</v>
      </c>
      <c r="GB467">
        <v>98.436999999999998</v>
      </c>
      <c r="GC467">
        <v>98.436999999999998</v>
      </c>
      <c r="GD467">
        <v>98.992999999999981</v>
      </c>
      <c r="GE467">
        <v>95.972999999999985</v>
      </c>
      <c r="GF467">
        <v>105.85600000000001</v>
      </c>
      <c r="GG467">
        <v>0</v>
      </c>
      <c r="GH467">
        <v>99.12299999999999</v>
      </c>
      <c r="GI467">
        <v>99.12299999999999</v>
      </c>
      <c r="GJ467">
        <v>98.190999999999988</v>
      </c>
      <c r="GK467">
        <v>98.190999999999988</v>
      </c>
      <c r="GL467">
        <v>106.37200000000001</v>
      </c>
      <c r="GM467">
        <v>100.87100000000001</v>
      </c>
      <c r="GN467">
        <v>100.87100000000001</v>
      </c>
      <c r="GO467">
        <v>0</v>
      </c>
      <c r="GP467">
        <v>98.616000000000014</v>
      </c>
      <c r="GQ467">
        <v>99.226000000000013</v>
      </c>
      <c r="GR467">
        <v>99.226000000000013</v>
      </c>
      <c r="GS467">
        <v>103.504</v>
      </c>
      <c r="GT467">
        <v>103.504</v>
      </c>
      <c r="GU467">
        <v>-101.315</v>
      </c>
      <c r="GV467">
        <v>0</v>
      </c>
      <c r="GW467">
        <v>103.857</v>
      </c>
      <c r="GX467">
        <v>103.857</v>
      </c>
      <c r="GY467">
        <v>101.65400000000001</v>
      </c>
      <c r="GZ467">
        <v>100.67300000000002</v>
      </c>
      <c r="HA467">
        <v>100.67300000000002</v>
      </c>
      <c r="HB467">
        <v>114.67699999999999</v>
      </c>
      <c r="HC467">
        <v>107.41</v>
      </c>
      <c r="HD467">
        <v>0</v>
      </c>
      <c r="HE467">
        <v>98.29</v>
      </c>
      <c r="HF467">
        <v>0</v>
      </c>
      <c r="HG467">
        <v>101.27500000000001</v>
      </c>
      <c r="HH467">
        <v>100.339</v>
      </c>
      <c r="HI467">
        <v>100.339</v>
      </c>
      <c r="HJ467">
        <v>88.410000000000011</v>
      </c>
      <c r="HK467">
        <v>98.842999999999989</v>
      </c>
      <c r="HL467">
        <v>89.693999999999988</v>
      </c>
      <c r="HM467">
        <v>101.35899999999998</v>
      </c>
      <c r="HN467">
        <v>101.42100000000001</v>
      </c>
      <c r="HO467">
        <v>99.009000000000015</v>
      </c>
      <c r="HP467">
        <v>100.193</v>
      </c>
      <c r="HQ467">
        <v>109.371</v>
      </c>
      <c r="HR467">
        <v>99.905000000000001</v>
      </c>
      <c r="HS467">
        <v>112.70099999999999</v>
      </c>
      <c r="HT467">
        <v>90.397000000000006</v>
      </c>
      <c r="HU467">
        <v>100.905</v>
      </c>
      <c r="HV467">
        <v>100.905</v>
      </c>
      <c r="HW467">
        <v>102.92899999999999</v>
      </c>
      <c r="HX467">
        <v>102.92899999999999</v>
      </c>
      <c r="HY467">
        <v>101.751</v>
      </c>
      <c r="HZ467">
        <v>101.751</v>
      </c>
      <c r="IA467">
        <v>102.92899999999999</v>
      </c>
      <c r="IB467">
        <v>102.92899999999999</v>
      </c>
      <c r="IC467">
        <v>101.751</v>
      </c>
      <c r="ID467">
        <v>101.751</v>
      </c>
    </row>
    <row r="468" spans="1:238" x14ac:dyDescent="0.2">
      <c r="A468" s="3">
        <v>46031</v>
      </c>
      <c r="B468">
        <v>100.694</v>
      </c>
      <c r="C468">
        <v>100.86499999999999</v>
      </c>
      <c r="D468">
        <v>100.86499999999999</v>
      </c>
      <c r="E468">
        <v>120.622</v>
      </c>
      <c r="F468">
        <v>109.7</v>
      </c>
      <c r="G468">
        <v>-98.545000000000002</v>
      </c>
      <c r="H468">
        <v>-100.495</v>
      </c>
      <c r="I468">
        <v>111.15100000000001</v>
      </c>
      <c r="J468">
        <v>111.15100000000001</v>
      </c>
      <c r="K468">
        <v>0</v>
      </c>
      <c r="L468">
        <v>0</v>
      </c>
      <c r="M468">
        <v>99.02000000000001</v>
      </c>
      <c r="N468">
        <v>99.02000000000001</v>
      </c>
      <c r="O468">
        <v>93.807999999999993</v>
      </c>
      <c r="P468">
        <v>93.807999999999993</v>
      </c>
      <c r="Q468">
        <v>-106.375</v>
      </c>
      <c r="R468">
        <v>-98.847999999999999</v>
      </c>
      <c r="S468">
        <v>-93.144000000000005</v>
      </c>
      <c r="T468">
        <v>0</v>
      </c>
      <c r="U468">
        <v>-100.764</v>
      </c>
      <c r="V468">
        <v>101.211</v>
      </c>
      <c r="W468">
        <v>101.211</v>
      </c>
      <c r="X468">
        <f>PRICE!X468+(PRICE!X468-BID!X468)</f>
        <v>97.35199999999999</v>
      </c>
      <c r="Y468">
        <f>PRICE!Y468+(PRICE!Y468-BID!Y468)</f>
        <v>97.35199999999999</v>
      </c>
      <c r="Z468">
        <v>101.83500000000001</v>
      </c>
      <c r="AA468">
        <v>98.378999999999991</v>
      </c>
      <c r="AB468">
        <v>98.378999999999991</v>
      </c>
      <c r="AC468">
        <v>0</v>
      </c>
      <c r="AD468">
        <v>98.869</v>
      </c>
      <c r="AE468">
        <v>0</v>
      </c>
      <c r="AF468">
        <v>0</v>
      </c>
      <c r="AG468">
        <v>98.35499999999999</v>
      </c>
      <c r="AH468">
        <v>99.261999999999986</v>
      </c>
      <c r="AI468">
        <v>0</v>
      </c>
      <c r="AJ468">
        <v>0</v>
      </c>
      <c r="AK468">
        <v>100.84299999999999</v>
      </c>
      <c r="AL468">
        <v>100.20200000000001</v>
      </c>
      <c r="AM468">
        <v>99.268000000000015</v>
      </c>
      <c r="AN468">
        <v>0</v>
      </c>
      <c r="AO468">
        <v>0</v>
      </c>
      <c r="AP468">
        <v>0</v>
      </c>
      <c r="AQ468">
        <v>0</v>
      </c>
      <c r="AR468">
        <v>100.21500000000002</v>
      </c>
      <c r="AS468">
        <v>100.10899999999999</v>
      </c>
      <c r="AT468">
        <v>98.625999999999991</v>
      </c>
      <c r="AU468">
        <v>98.375999999999991</v>
      </c>
      <c r="AV468">
        <v>98.375999999999991</v>
      </c>
      <c r="AW468">
        <v>95.125999999999991</v>
      </c>
      <c r="AX468">
        <v>95.125999999999991</v>
      </c>
      <c r="AY468">
        <v>118.85400000000001</v>
      </c>
      <c r="AZ468">
        <v>-94.385999999999996</v>
      </c>
      <c r="BA468">
        <v>102.21899999999999</v>
      </c>
      <c r="BB468">
        <v>103.19099999999999</v>
      </c>
      <c r="BC468">
        <v>101.42399999999999</v>
      </c>
      <c r="BD468">
        <v>0</v>
      </c>
      <c r="BE468">
        <v>0</v>
      </c>
      <c r="BF468">
        <v>0</v>
      </c>
      <c r="BG468">
        <v>0</v>
      </c>
      <c r="BH468">
        <v>-98.085999999999999</v>
      </c>
      <c r="BI468">
        <v>-100.05800000000001</v>
      </c>
      <c r="BJ468">
        <v>106.063</v>
      </c>
      <c r="BK468">
        <v>0</v>
      </c>
      <c r="BL468">
        <v>0</v>
      </c>
      <c r="BM468">
        <v>108.59400000000001</v>
      </c>
      <c r="BN468">
        <v>101.036</v>
      </c>
      <c r="BO468">
        <v>-104.042</v>
      </c>
      <c r="BP468">
        <v>-100.84</v>
      </c>
      <c r="BQ468">
        <v>-95.260999999999996</v>
      </c>
      <c r="BR468">
        <v>0</v>
      </c>
      <c r="BS468">
        <v>100.267</v>
      </c>
      <c r="BT468">
        <v>101.81599999999999</v>
      </c>
      <c r="BU468">
        <v>102.542</v>
      </c>
      <c r="BV468">
        <v>103.623</v>
      </c>
      <c r="BW468">
        <v>0</v>
      </c>
      <c r="BX468">
        <v>101.572</v>
      </c>
      <c r="BY468">
        <v>101.572</v>
      </c>
      <c r="BZ468">
        <v>102.00500000000001</v>
      </c>
      <c r="CA468">
        <v>105.21900000000001</v>
      </c>
      <c r="CB468">
        <v>102.495</v>
      </c>
      <c r="CC468">
        <v>101.535</v>
      </c>
      <c r="CD468">
        <v>0</v>
      </c>
      <c r="CE468">
        <v>0</v>
      </c>
      <c r="CF468">
        <v>98.328999999999994</v>
      </c>
      <c r="CG468">
        <v>98.328999999999994</v>
      </c>
      <c r="CH468">
        <v>95.391999999999982</v>
      </c>
      <c r="CI468">
        <v>95.391999999999982</v>
      </c>
      <c r="CJ468">
        <v>-101.46299999999999</v>
      </c>
      <c r="CK468">
        <v>88.172999999999988</v>
      </c>
      <c r="CL468">
        <v>0</v>
      </c>
      <c r="CM468">
        <v>0</v>
      </c>
      <c r="CN468">
        <v>-100.684</v>
      </c>
      <c r="CO468">
        <v>99.003000000000014</v>
      </c>
      <c r="CP468">
        <v>0</v>
      </c>
      <c r="CQ468">
        <v>0</v>
      </c>
      <c r="CR468">
        <v>0</v>
      </c>
      <c r="CS468">
        <v>103.167</v>
      </c>
      <c r="CT468">
        <v>98.441000000000003</v>
      </c>
      <c r="CU468">
        <v>98.841999999999999</v>
      </c>
      <c r="CV468">
        <v>100.22699999999999</v>
      </c>
      <c r="CW468">
        <v>0</v>
      </c>
      <c r="CX468">
        <v>0</v>
      </c>
      <c r="CY468">
        <v>102.455</v>
      </c>
      <c r="CZ468">
        <v>98.301000000000002</v>
      </c>
      <c r="DA468">
        <v>0</v>
      </c>
      <c r="DB468">
        <v>0</v>
      </c>
      <c r="DC468">
        <v>0</v>
      </c>
      <c r="DD468">
        <v>0</v>
      </c>
      <c r="DE468">
        <v>101.806</v>
      </c>
      <c r="DF468">
        <v>0</v>
      </c>
      <c r="DG468">
        <v>100.83399999999999</v>
      </c>
      <c r="DH468">
        <v>0</v>
      </c>
      <c r="DI468">
        <v>0</v>
      </c>
      <c r="DJ468">
        <v>0</v>
      </c>
      <c r="DK468">
        <v>94.710000000000008</v>
      </c>
      <c r="DL468">
        <v>97.727000000000018</v>
      </c>
      <c r="DM468">
        <v>89.161999999999992</v>
      </c>
      <c r="DN468">
        <v>89.161999999999992</v>
      </c>
      <c r="DO468">
        <v>99.903999999999996</v>
      </c>
      <c r="DP468">
        <v>107.238</v>
      </c>
      <c r="DQ468">
        <v>104.175</v>
      </c>
      <c r="DR468">
        <v>100.55099999999999</v>
      </c>
      <c r="DS468">
        <v>98.963000000000008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100.87199999999999</v>
      </c>
      <c r="EC468">
        <v>100.87199999999999</v>
      </c>
      <c r="ED468">
        <v>98.114000000000004</v>
      </c>
      <c r="EE468">
        <v>98.114000000000004</v>
      </c>
      <c r="EF468">
        <v>102.18100000000001</v>
      </c>
      <c r="EG468">
        <v>102.18100000000001</v>
      </c>
      <c r="EH468">
        <v>0</v>
      </c>
      <c r="EI468">
        <v>99.885000000000005</v>
      </c>
      <c r="EJ468">
        <v>99.885000000000005</v>
      </c>
      <c r="EK468">
        <v>90.626999999999995</v>
      </c>
      <c r="EL468">
        <v>91.924999999999997</v>
      </c>
      <c r="EM468">
        <v>91.924999999999997</v>
      </c>
      <c r="EN468">
        <v>102.376</v>
      </c>
      <c r="EO468">
        <v>101.017</v>
      </c>
      <c r="EP468">
        <v>-100.218</v>
      </c>
      <c r="EQ468">
        <v>87.593000000000018</v>
      </c>
      <c r="ER468">
        <v>87.593000000000018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95.009000000000015</v>
      </c>
      <c r="EY468">
        <v>0</v>
      </c>
      <c r="EZ468">
        <v>0</v>
      </c>
      <c r="FA468">
        <v>98.134999999999991</v>
      </c>
      <c r="FB468">
        <v>98.134999999999991</v>
      </c>
      <c r="FC468">
        <v>87.373000000000019</v>
      </c>
      <c r="FD468">
        <v>87.373000000000019</v>
      </c>
      <c r="FE468">
        <v>98.056000000000012</v>
      </c>
      <c r="FF468">
        <v>98.056000000000012</v>
      </c>
      <c r="FG468">
        <v>100.84799999999998</v>
      </c>
      <c r="FH468">
        <v>100.84799999999998</v>
      </c>
      <c r="FI468">
        <v>0</v>
      </c>
      <c r="FJ468">
        <v>0</v>
      </c>
      <c r="FK468">
        <v>101.35299999999999</v>
      </c>
      <c r="FL468">
        <v>101.35299999999999</v>
      </c>
      <c r="FM468">
        <v>100.54799999999999</v>
      </c>
      <c r="FN468">
        <v>112.355</v>
      </c>
      <c r="FO468">
        <v>99.955000000000013</v>
      </c>
      <c r="FP468">
        <v>99.955000000000013</v>
      </c>
      <c r="FQ468">
        <v>97.228999999999985</v>
      </c>
      <c r="FR468">
        <v>110.54100000000001</v>
      </c>
      <c r="FS468">
        <v>0</v>
      </c>
      <c r="FT468">
        <v>93.801000000000016</v>
      </c>
      <c r="FU468">
        <v>93.801000000000016</v>
      </c>
      <c r="FV468">
        <v>0</v>
      </c>
      <c r="FW468">
        <v>0</v>
      </c>
      <c r="FX468">
        <v>99.649999999999991</v>
      </c>
      <c r="FY468">
        <v>0</v>
      </c>
      <c r="FZ468">
        <v>87.680999999999997</v>
      </c>
      <c r="GA468">
        <v>87.680999999999997</v>
      </c>
      <c r="GB468">
        <v>98.456999999999994</v>
      </c>
      <c r="GC468">
        <v>98.456999999999994</v>
      </c>
      <c r="GD468">
        <v>98.980999999999995</v>
      </c>
      <c r="GE468">
        <v>95.960999999999999</v>
      </c>
      <c r="GF468">
        <v>105.74099999999999</v>
      </c>
      <c r="GG468">
        <v>0</v>
      </c>
      <c r="GH468">
        <v>99.137</v>
      </c>
      <c r="GI468">
        <v>99.137</v>
      </c>
      <c r="GJ468">
        <v>98.198999999999998</v>
      </c>
      <c r="GK468">
        <v>98.198999999999998</v>
      </c>
      <c r="GL468">
        <v>106.45599999999999</v>
      </c>
      <c r="GM468">
        <v>100.839</v>
      </c>
      <c r="GN468">
        <v>100.839</v>
      </c>
      <c r="GO468">
        <v>0</v>
      </c>
      <c r="GP468">
        <v>98.623999999999995</v>
      </c>
      <c r="GQ468">
        <v>99.224000000000018</v>
      </c>
      <c r="GR468">
        <v>99.224000000000018</v>
      </c>
      <c r="GS468">
        <v>103.49700000000001</v>
      </c>
      <c r="GT468">
        <v>103.49700000000001</v>
      </c>
      <c r="GU468">
        <v>-101.21299999999999</v>
      </c>
      <c r="GV468">
        <v>0</v>
      </c>
      <c r="GW468">
        <v>103.82500000000002</v>
      </c>
      <c r="GX468">
        <v>103.82500000000002</v>
      </c>
      <c r="GY468">
        <v>101.628</v>
      </c>
      <c r="GZ468">
        <v>100.672</v>
      </c>
      <c r="HA468">
        <v>100.672</v>
      </c>
      <c r="HB468">
        <v>114.59699999999999</v>
      </c>
      <c r="HC468">
        <v>107.38400000000001</v>
      </c>
      <c r="HD468">
        <v>0</v>
      </c>
      <c r="HE468">
        <v>98.302999999999997</v>
      </c>
      <c r="HF468">
        <v>0</v>
      </c>
      <c r="HG468">
        <v>101.39200000000001</v>
      </c>
      <c r="HH468">
        <v>100.32899999999998</v>
      </c>
      <c r="HI468">
        <v>100.32899999999998</v>
      </c>
      <c r="HJ468">
        <v>88.433000000000007</v>
      </c>
      <c r="HK468">
        <v>98.885000000000005</v>
      </c>
      <c r="HL468">
        <v>89.658999999999992</v>
      </c>
      <c r="HM468">
        <v>101.361</v>
      </c>
      <c r="HN468">
        <v>101.36400000000002</v>
      </c>
      <c r="HO468">
        <v>99.02</v>
      </c>
      <c r="HP468">
        <v>100.18899999999999</v>
      </c>
      <c r="HQ468">
        <v>109.295</v>
      </c>
      <c r="HR468">
        <v>99.936000000000007</v>
      </c>
      <c r="HS468">
        <v>112.76599999999999</v>
      </c>
      <c r="HT468">
        <v>90.397000000000006</v>
      </c>
      <c r="HU468">
        <v>100.88500000000001</v>
      </c>
      <c r="HV468">
        <v>100.88500000000001</v>
      </c>
      <c r="HW468">
        <v>102.92400000000001</v>
      </c>
      <c r="HX468">
        <v>102.92400000000001</v>
      </c>
      <c r="HY468">
        <v>101.73299999999999</v>
      </c>
      <c r="HZ468">
        <v>101.73299999999999</v>
      </c>
      <c r="IA468">
        <v>102.92400000000001</v>
      </c>
      <c r="IB468">
        <v>102.92400000000001</v>
      </c>
      <c r="IC468">
        <v>101.73299999999999</v>
      </c>
      <c r="ID468">
        <v>101.73299999999999</v>
      </c>
    </row>
    <row r="469" spans="1:238" x14ac:dyDescent="0.2">
      <c r="A469" s="3">
        <v>46034</v>
      </c>
      <c r="B469">
        <v>100.73099999999999</v>
      </c>
      <c r="C469">
        <v>100.881</v>
      </c>
      <c r="D469">
        <v>100.881</v>
      </c>
      <c r="E469">
        <v>120.571</v>
      </c>
      <c r="F469">
        <v>109.83699999999999</v>
      </c>
      <c r="G469">
        <v>-98.549000000000007</v>
      </c>
      <c r="H469">
        <v>-100.504</v>
      </c>
      <c r="I469">
        <v>111.18499999999999</v>
      </c>
      <c r="J469">
        <v>111.18499999999999</v>
      </c>
      <c r="K469">
        <v>0</v>
      </c>
      <c r="L469">
        <v>0</v>
      </c>
      <c r="M469">
        <v>99.034999999999997</v>
      </c>
      <c r="N469">
        <v>99.034999999999997</v>
      </c>
      <c r="O469">
        <v>93.841000000000008</v>
      </c>
      <c r="P469">
        <v>93.841000000000008</v>
      </c>
      <c r="Q469">
        <v>-106.176</v>
      </c>
      <c r="R469">
        <v>-98.870999999999995</v>
      </c>
      <c r="S469">
        <v>-93.245000000000005</v>
      </c>
      <c r="T469">
        <v>0</v>
      </c>
      <c r="U469">
        <v>-100.777</v>
      </c>
      <c r="V469">
        <v>101.16100000000002</v>
      </c>
      <c r="W469">
        <v>101.16100000000002</v>
      </c>
      <c r="X469">
        <f>PRICE!X469+(PRICE!X469-BID!X469)</f>
        <v>97.359999999999985</v>
      </c>
      <c r="Y469">
        <f>PRICE!Y469+(PRICE!Y469-BID!Y469)</f>
        <v>97.359999999999985</v>
      </c>
      <c r="Z469">
        <v>101.86499999999999</v>
      </c>
      <c r="AA469">
        <v>98.382999999999996</v>
      </c>
      <c r="AB469">
        <v>98.382999999999996</v>
      </c>
      <c r="AC469">
        <v>0</v>
      </c>
      <c r="AD469">
        <v>98.881000000000014</v>
      </c>
      <c r="AE469">
        <v>0</v>
      </c>
      <c r="AF469">
        <v>0</v>
      </c>
      <c r="AG469">
        <v>98.317999999999998</v>
      </c>
      <c r="AH469">
        <v>99.26700000000001</v>
      </c>
      <c r="AI469">
        <v>0</v>
      </c>
      <c r="AJ469">
        <v>0</v>
      </c>
      <c r="AK469">
        <v>100.871</v>
      </c>
      <c r="AL469">
        <v>100.21799999999999</v>
      </c>
      <c r="AM469">
        <v>99.251999999999995</v>
      </c>
      <c r="AN469">
        <v>0</v>
      </c>
      <c r="AO469">
        <v>0</v>
      </c>
      <c r="AP469">
        <v>0</v>
      </c>
      <c r="AQ469">
        <v>0</v>
      </c>
      <c r="AR469">
        <v>100.214</v>
      </c>
      <c r="AS469">
        <v>100.14400000000001</v>
      </c>
      <c r="AT469">
        <v>98.641999999999996</v>
      </c>
      <c r="AU469">
        <v>98.383999999999986</v>
      </c>
      <c r="AV469">
        <v>98.383999999999986</v>
      </c>
      <c r="AW469">
        <v>95.163000000000011</v>
      </c>
      <c r="AX469">
        <v>95.163000000000011</v>
      </c>
      <c r="AY469">
        <v>118.87199999999999</v>
      </c>
      <c r="AZ469">
        <v>-94.433000000000007</v>
      </c>
      <c r="BA469">
        <v>102.21299999999999</v>
      </c>
      <c r="BB469">
        <v>103.16699999999999</v>
      </c>
      <c r="BC469">
        <v>101.44300000000001</v>
      </c>
      <c r="BD469">
        <v>0</v>
      </c>
      <c r="BE469">
        <v>0</v>
      </c>
      <c r="BF469">
        <v>0</v>
      </c>
      <c r="BG469">
        <v>0</v>
      </c>
      <c r="BH469">
        <v>-98.1</v>
      </c>
      <c r="BI469">
        <v>-100.069</v>
      </c>
      <c r="BJ469">
        <v>106.16899999999998</v>
      </c>
      <c r="BK469">
        <v>0</v>
      </c>
      <c r="BL469">
        <v>0</v>
      </c>
      <c r="BM469">
        <v>108.67100000000001</v>
      </c>
      <c r="BN469">
        <v>100.985</v>
      </c>
      <c r="BO469">
        <v>0</v>
      </c>
      <c r="BP469">
        <v>-100.791</v>
      </c>
      <c r="BQ469">
        <v>-95.319000000000003</v>
      </c>
      <c r="BR469">
        <v>0</v>
      </c>
      <c r="BS469">
        <v>100.28599999999999</v>
      </c>
      <c r="BT469">
        <v>101.816</v>
      </c>
      <c r="BU469">
        <v>102.58</v>
      </c>
      <c r="BV469">
        <v>103.64199999999998</v>
      </c>
      <c r="BW469">
        <v>0</v>
      </c>
      <c r="BX469">
        <v>101.58099999999999</v>
      </c>
      <c r="BY469">
        <v>101.58099999999999</v>
      </c>
      <c r="BZ469">
        <v>101.988</v>
      </c>
      <c r="CA469">
        <v>105.221</v>
      </c>
      <c r="CB469">
        <v>102.57900000000001</v>
      </c>
      <c r="CC469">
        <v>101.53099999999999</v>
      </c>
      <c r="CD469">
        <v>0</v>
      </c>
      <c r="CE469">
        <v>0</v>
      </c>
      <c r="CF469">
        <v>98.331000000000017</v>
      </c>
      <c r="CG469">
        <v>98.331000000000017</v>
      </c>
      <c r="CH469">
        <v>95.401999999999987</v>
      </c>
      <c r="CI469">
        <v>95.401999999999987</v>
      </c>
      <c r="CJ469">
        <v>-101.54600000000001</v>
      </c>
      <c r="CK469">
        <v>87.988</v>
      </c>
      <c r="CL469">
        <v>0</v>
      </c>
      <c r="CM469">
        <v>0</v>
      </c>
      <c r="CN469">
        <v>-100.70399999999999</v>
      </c>
      <c r="CO469">
        <v>99.072000000000017</v>
      </c>
      <c r="CP469">
        <v>0</v>
      </c>
      <c r="CQ469">
        <v>0</v>
      </c>
      <c r="CR469">
        <v>0</v>
      </c>
      <c r="CS469">
        <v>103.21200000000002</v>
      </c>
      <c r="CT469">
        <v>98.406000000000006</v>
      </c>
      <c r="CU469">
        <v>98.826000000000008</v>
      </c>
      <c r="CV469">
        <v>100.33</v>
      </c>
      <c r="CW469">
        <v>0</v>
      </c>
      <c r="CX469">
        <v>0</v>
      </c>
      <c r="CY469">
        <v>102.47699999999999</v>
      </c>
      <c r="CZ469">
        <v>98.321000000000012</v>
      </c>
      <c r="DA469">
        <v>0</v>
      </c>
      <c r="DB469">
        <v>0</v>
      </c>
      <c r="DC469">
        <v>0</v>
      </c>
      <c r="DD469">
        <v>0</v>
      </c>
      <c r="DE469">
        <v>101.773</v>
      </c>
      <c r="DF469">
        <v>0</v>
      </c>
      <c r="DG469">
        <v>100.84099999999998</v>
      </c>
      <c r="DH469">
        <v>0</v>
      </c>
      <c r="DI469">
        <v>0</v>
      </c>
      <c r="DJ469">
        <v>0</v>
      </c>
      <c r="DK469">
        <v>94.664000000000001</v>
      </c>
      <c r="DL469">
        <v>97.465999999999994</v>
      </c>
      <c r="DM469">
        <v>89.188000000000017</v>
      </c>
      <c r="DN469">
        <v>89.188000000000017</v>
      </c>
      <c r="DO469">
        <v>99.894999999999996</v>
      </c>
      <c r="DP469">
        <v>107.33499999999999</v>
      </c>
      <c r="DQ469">
        <v>104.17700000000001</v>
      </c>
      <c r="DR469">
        <v>100.49500000000002</v>
      </c>
      <c r="DS469">
        <v>98.99799999999999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100.943</v>
      </c>
      <c r="EC469">
        <v>100.943</v>
      </c>
      <c r="ED469">
        <v>98.128</v>
      </c>
      <c r="EE469">
        <v>98.128</v>
      </c>
      <c r="EF469">
        <v>102.23600000000002</v>
      </c>
      <c r="EG469">
        <v>102.23600000000002</v>
      </c>
      <c r="EH469">
        <v>0</v>
      </c>
      <c r="EI469">
        <v>99.873999999999995</v>
      </c>
      <c r="EJ469">
        <v>99.873999999999995</v>
      </c>
      <c r="EK469">
        <v>90.65</v>
      </c>
      <c r="EL469">
        <v>91.951000000000008</v>
      </c>
      <c r="EM469">
        <v>91.951000000000008</v>
      </c>
      <c r="EN469">
        <v>102.41000000000001</v>
      </c>
      <c r="EO469">
        <v>101.011</v>
      </c>
      <c r="EP469">
        <v>-100.251</v>
      </c>
      <c r="EQ469">
        <v>87.594999999999999</v>
      </c>
      <c r="ER469">
        <v>87.594999999999999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95.077999999999989</v>
      </c>
      <c r="EY469">
        <v>0</v>
      </c>
      <c r="EZ469">
        <v>0</v>
      </c>
      <c r="FA469">
        <v>98.138999999999996</v>
      </c>
      <c r="FB469">
        <v>98.138999999999996</v>
      </c>
      <c r="FC469">
        <v>87.373999999999995</v>
      </c>
      <c r="FD469">
        <v>87.373999999999995</v>
      </c>
      <c r="FE469">
        <v>98.067999999999998</v>
      </c>
      <c r="FF469">
        <v>98.067999999999998</v>
      </c>
      <c r="FG469">
        <v>100.86099999999999</v>
      </c>
      <c r="FH469">
        <v>100.86099999999999</v>
      </c>
      <c r="FI469">
        <v>0</v>
      </c>
      <c r="FJ469">
        <v>0</v>
      </c>
      <c r="FK469">
        <v>101.36699999999999</v>
      </c>
      <c r="FL469">
        <v>101.36699999999999</v>
      </c>
      <c r="FM469">
        <v>100.553</v>
      </c>
      <c r="FN469">
        <v>112.685</v>
      </c>
      <c r="FO469">
        <v>99.969000000000008</v>
      </c>
      <c r="FP469">
        <v>99.969000000000008</v>
      </c>
      <c r="FQ469">
        <v>97.320999999999984</v>
      </c>
      <c r="FR469">
        <v>110.68999999999998</v>
      </c>
      <c r="FS469">
        <v>0</v>
      </c>
      <c r="FT469">
        <v>93.817999999999998</v>
      </c>
      <c r="FU469">
        <v>93.817999999999998</v>
      </c>
      <c r="FV469">
        <v>0</v>
      </c>
      <c r="FW469">
        <v>0</v>
      </c>
      <c r="FX469">
        <v>99.632999999999996</v>
      </c>
      <c r="FY469">
        <v>0</v>
      </c>
      <c r="FZ469">
        <v>87.737000000000009</v>
      </c>
      <c r="GA469">
        <v>87.737000000000009</v>
      </c>
      <c r="GB469">
        <v>98.468999999999994</v>
      </c>
      <c r="GC469">
        <v>98.468999999999994</v>
      </c>
      <c r="GD469">
        <v>99.025999999999982</v>
      </c>
      <c r="GE469">
        <v>95.973000000000013</v>
      </c>
      <c r="GF469">
        <v>105.64699999999999</v>
      </c>
      <c r="GG469">
        <v>0</v>
      </c>
      <c r="GH469">
        <v>99.166000000000011</v>
      </c>
      <c r="GI469">
        <v>99.166000000000011</v>
      </c>
      <c r="GJ469">
        <v>98.198999999999998</v>
      </c>
      <c r="GK469">
        <v>98.198999999999998</v>
      </c>
      <c r="GL469">
        <v>106.44199999999999</v>
      </c>
      <c r="GM469">
        <v>100.84500000000001</v>
      </c>
      <c r="GN469">
        <v>100.84500000000001</v>
      </c>
      <c r="GO469">
        <v>0</v>
      </c>
      <c r="GP469">
        <v>98.628</v>
      </c>
      <c r="GQ469">
        <v>99.311999999999998</v>
      </c>
      <c r="GR469">
        <v>99.311999999999998</v>
      </c>
      <c r="GS469">
        <v>103.517</v>
      </c>
      <c r="GT469">
        <v>103.517</v>
      </c>
      <c r="GU469">
        <v>-101.178</v>
      </c>
      <c r="GV469">
        <v>0</v>
      </c>
      <c r="GW469">
        <v>103.83800000000001</v>
      </c>
      <c r="GX469">
        <v>103.83800000000001</v>
      </c>
      <c r="GY469">
        <v>101.64999999999999</v>
      </c>
      <c r="GZ469">
        <v>100.67299999999999</v>
      </c>
      <c r="HA469">
        <v>100.67299999999999</v>
      </c>
      <c r="HB469">
        <v>114.69599999999998</v>
      </c>
      <c r="HC469">
        <v>107.42199999999998</v>
      </c>
      <c r="HD469">
        <v>0</v>
      </c>
      <c r="HE469">
        <v>98.317999999999998</v>
      </c>
      <c r="HF469">
        <v>0</v>
      </c>
      <c r="HG469">
        <v>101.32900000000001</v>
      </c>
      <c r="HH469">
        <v>100.33599999999998</v>
      </c>
      <c r="HI469">
        <v>100.33599999999998</v>
      </c>
      <c r="HJ469">
        <v>88.516999999999996</v>
      </c>
      <c r="HK469">
        <v>98.879000000000005</v>
      </c>
      <c r="HL469">
        <v>89.704999999999998</v>
      </c>
      <c r="HM469">
        <v>101.36099999999999</v>
      </c>
      <c r="HN469">
        <v>101.374</v>
      </c>
      <c r="HO469">
        <v>98.99799999999999</v>
      </c>
      <c r="HP469">
        <v>100.19199999999999</v>
      </c>
      <c r="HQ469">
        <v>109.36</v>
      </c>
      <c r="HR469">
        <v>99.905999999999992</v>
      </c>
      <c r="HS469">
        <v>112.795</v>
      </c>
      <c r="HT469">
        <v>90.412999999999997</v>
      </c>
      <c r="HU469">
        <v>100.94399999999999</v>
      </c>
      <c r="HV469">
        <v>100.94399999999999</v>
      </c>
      <c r="HW469">
        <v>102.94199999999999</v>
      </c>
      <c r="HX469">
        <v>102.94199999999999</v>
      </c>
      <c r="HY469">
        <v>101.741</v>
      </c>
      <c r="HZ469">
        <v>101.741</v>
      </c>
      <c r="IA469">
        <v>102.94199999999999</v>
      </c>
      <c r="IB469">
        <v>102.94199999999999</v>
      </c>
      <c r="IC469">
        <v>101.741</v>
      </c>
      <c r="ID469">
        <v>101.741</v>
      </c>
    </row>
    <row r="470" spans="1:238" x14ac:dyDescent="0.2">
      <c r="A470" s="3">
        <v>46035</v>
      </c>
      <c r="B470">
        <v>100.724</v>
      </c>
      <c r="C470">
        <v>100.83499999999999</v>
      </c>
      <c r="D470">
        <v>100.83499999999999</v>
      </c>
      <c r="E470">
        <v>120.37800000000001</v>
      </c>
      <c r="F470">
        <v>109.998</v>
      </c>
      <c r="G470">
        <v>-98.54</v>
      </c>
      <c r="H470">
        <v>-100.511</v>
      </c>
      <c r="I470">
        <v>111.545</v>
      </c>
      <c r="J470">
        <v>111.545</v>
      </c>
      <c r="K470">
        <v>0</v>
      </c>
      <c r="L470">
        <v>0</v>
      </c>
      <c r="M470">
        <v>99.097999999999985</v>
      </c>
      <c r="N470">
        <v>99.097999999999985</v>
      </c>
      <c r="O470">
        <v>93.993000000000009</v>
      </c>
      <c r="P470">
        <v>93.993000000000009</v>
      </c>
      <c r="Q470">
        <v>-106.212</v>
      </c>
      <c r="R470">
        <v>-98.856999999999999</v>
      </c>
      <c r="S470">
        <v>-93.031000000000006</v>
      </c>
      <c r="T470">
        <v>0</v>
      </c>
      <c r="U470">
        <v>-100.761</v>
      </c>
      <c r="V470">
        <v>101.211</v>
      </c>
      <c r="W470">
        <v>101.211</v>
      </c>
      <c r="X470">
        <f>PRICE!X470+(PRICE!X470-BID!X470)</f>
        <v>97.402999999999992</v>
      </c>
      <c r="Y470">
        <f>PRICE!Y470+(PRICE!Y470-BID!Y470)</f>
        <v>97.402999999999992</v>
      </c>
      <c r="Z470">
        <v>101.895</v>
      </c>
      <c r="AA470">
        <v>98.451999999999998</v>
      </c>
      <c r="AB470">
        <v>98.451999999999998</v>
      </c>
      <c r="AC470">
        <v>0</v>
      </c>
      <c r="AD470">
        <v>98.887</v>
      </c>
      <c r="AE470">
        <v>0</v>
      </c>
      <c r="AF470">
        <v>0</v>
      </c>
      <c r="AG470">
        <v>98.328999999999994</v>
      </c>
      <c r="AH470">
        <v>99.278000000000006</v>
      </c>
      <c r="AI470">
        <v>0</v>
      </c>
      <c r="AJ470">
        <v>0</v>
      </c>
      <c r="AK470">
        <v>100.929</v>
      </c>
      <c r="AL470">
        <v>100.203</v>
      </c>
      <c r="AM470">
        <v>99.263000000000005</v>
      </c>
      <c r="AN470">
        <v>0</v>
      </c>
      <c r="AO470">
        <v>0</v>
      </c>
      <c r="AP470">
        <v>0</v>
      </c>
      <c r="AQ470">
        <v>0</v>
      </c>
      <c r="AR470">
        <v>100.25700000000001</v>
      </c>
      <c r="AS470">
        <v>100.172</v>
      </c>
      <c r="AT470">
        <v>98.827000000000012</v>
      </c>
      <c r="AU470">
        <v>98.373999999999995</v>
      </c>
      <c r="AV470">
        <v>98.373999999999995</v>
      </c>
      <c r="AW470">
        <v>95.286999999999992</v>
      </c>
      <c r="AX470">
        <v>95.286999999999992</v>
      </c>
      <c r="AY470">
        <v>119.035</v>
      </c>
      <c r="AZ470">
        <v>-94.486000000000004</v>
      </c>
      <c r="BA470">
        <v>102.218</v>
      </c>
      <c r="BB470">
        <v>103.101</v>
      </c>
      <c r="BC470">
        <v>101.45699999999999</v>
      </c>
      <c r="BD470">
        <v>0</v>
      </c>
      <c r="BE470">
        <v>0</v>
      </c>
      <c r="BF470">
        <v>0</v>
      </c>
      <c r="BG470">
        <v>0</v>
      </c>
      <c r="BH470">
        <v>-98.085999999999999</v>
      </c>
      <c r="BI470">
        <v>-99.99</v>
      </c>
      <c r="BJ470">
        <v>106.19500000000001</v>
      </c>
      <c r="BK470">
        <v>0</v>
      </c>
      <c r="BL470">
        <v>0</v>
      </c>
      <c r="BM470">
        <v>108.77500000000002</v>
      </c>
      <c r="BN470">
        <v>101.038</v>
      </c>
      <c r="BO470">
        <v>0</v>
      </c>
      <c r="BP470">
        <v>-100.804</v>
      </c>
      <c r="BQ470">
        <v>-95.082999999999998</v>
      </c>
      <c r="BR470">
        <v>0</v>
      </c>
      <c r="BS470">
        <v>100.26899999999999</v>
      </c>
      <c r="BT470">
        <v>101.879</v>
      </c>
      <c r="BU470">
        <v>102.53700000000001</v>
      </c>
      <c r="BV470">
        <v>103.7</v>
      </c>
      <c r="BW470">
        <v>0</v>
      </c>
      <c r="BX470">
        <v>101.54200000000002</v>
      </c>
      <c r="BY470">
        <v>101.54200000000002</v>
      </c>
      <c r="BZ470">
        <v>102.02800000000001</v>
      </c>
      <c r="CA470">
        <v>105.26399999999998</v>
      </c>
      <c r="CB470">
        <v>102.70299999999999</v>
      </c>
      <c r="CC470">
        <v>101.56100000000001</v>
      </c>
      <c r="CD470">
        <v>0</v>
      </c>
      <c r="CE470">
        <v>0</v>
      </c>
      <c r="CF470">
        <v>98.373000000000005</v>
      </c>
      <c r="CG470">
        <v>98.373000000000005</v>
      </c>
      <c r="CH470">
        <v>95.519000000000005</v>
      </c>
      <c r="CI470">
        <v>95.519000000000005</v>
      </c>
      <c r="CJ470">
        <v>-101.38200000000001</v>
      </c>
      <c r="CK470">
        <v>87.831999999999979</v>
      </c>
      <c r="CL470">
        <v>0</v>
      </c>
      <c r="CM470">
        <v>0</v>
      </c>
      <c r="CN470">
        <v>-100.693</v>
      </c>
      <c r="CO470">
        <v>99.133999999999986</v>
      </c>
      <c r="CP470">
        <v>0</v>
      </c>
      <c r="CQ470">
        <v>0</v>
      </c>
      <c r="CR470">
        <v>0</v>
      </c>
      <c r="CS470">
        <v>103.24999999999999</v>
      </c>
      <c r="CT470">
        <v>98.484999999999999</v>
      </c>
      <c r="CU470">
        <v>98.884999999999991</v>
      </c>
      <c r="CV470">
        <v>100.633</v>
      </c>
      <c r="CW470">
        <v>0</v>
      </c>
      <c r="CX470">
        <v>0</v>
      </c>
      <c r="CY470">
        <v>102.51799999999999</v>
      </c>
      <c r="CZ470">
        <v>98.344000000000008</v>
      </c>
      <c r="DA470">
        <v>0</v>
      </c>
      <c r="DB470">
        <v>0</v>
      </c>
      <c r="DC470">
        <v>0</v>
      </c>
      <c r="DD470">
        <v>0</v>
      </c>
      <c r="DE470">
        <v>101.791</v>
      </c>
      <c r="DF470">
        <v>0</v>
      </c>
      <c r="DG470">
        <v>100.86600000000001</v>
      </c>
      <c r="DH470">
        <v>0</v>
      </c>
      <c r="DI470">
        <v>0</v>
      </c>
      <c r="DJ470">
        <v>0</v>
      </c>
      <c r="DK470">
        <v>94.619</v>
      </c>
      <c r="DL470">
        <v>97.474999999999994</v>
      </c>
      <c r="DM470">
        <v>89.34899999999999</v>
      </c>
      <c r="DN470">
        <v>89.34899999999999</v>
      </c>
      <c r="DO470">
        <v>99.924999999999997</v>
      </c>
      <c r="DP470">
        <v>107.28199999999998</v>
      </c>
      <c r="DQ470">
        <v>104.25499999999998</v>
      </c>
      <c r="DR470">
        <v>100.63199999999999</v>
      </c>
      <c r="DS470">
        <v>99.064000000000007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100.931</v>
      </c>
      <c r="EC470">
        <v>100.931</v>
      </c>
      <c r="ED470">
        <v>98.158000000000015</v>
      </c>
      <c r="EE470">
        <v>98.158000000000015</v>
      </c>
      <c r="EF470">
        <v>102.34700000000001</v>
      </c>
      <c r="EG470">
        <v>102.34700000000001</v>
      </c>
      <c r="EH470">
        <v>0</v>
      </c>
      <c r="EI470">
        <v>99.883999999999986</v>
      </c>
      <c r="EJ470">
        <v>99.883999999999986</v>
      </c>
      <c r="EK470">
        <v>90.823999999999998</v>
      </c>
      <c r="EL470">
        <v>92.116</v>
      </c>
      <c r="EM470">
        <v>92.116</v>
      </c>
      <c r="EN470">
        <v>102.49000000000001</v>
      </c>
      <c r="EO470">
        <v>101.04100000000001</v>
      </c>
      <c r="EP470">
        <v>-100.22</v>
      </c>
      <c r="EQ470">
        <v>87.772999999999982</v>
      </c>
      <c r="ER470">
        <v>87.772999999999982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95.259999999999991</v>
      </c>
      <c r="EY470">
        <v>0</v>
      </c>
      <c r="EZ470">
        <v>0</v>
      </c>
      <c r="FA470">
        <v>98.238</v>
      </c>
      <c r="FB470">
        <v>98.238</v>
      </c>
      <c r="FC470">
        <v>87.631999999999991</v>
      </c>
      <c r="FD470">
        <v>87.631999999999991</v>
      </c>
      <c r="FE470">
        <v>98.10199999999999</v>
      </c>
      <c r="FF470">
        <v>98.10199999999999</v>
      </c>
      <c r="FG470">
        <v>100.88</v>
      </c>
      <c r="FH470">
        <v>100.88</v>
      </c>
      <c r="FI470">
        <v>0</v>
      </c>
      <c r="FJ470">
        <v>0</v>
      </c>
      <c r="FK470">
        <v>101.36</v>
      </c>
      <c r="FL470">
        <v>101.36</v>
      </c>
      <c r="FM470">
        <v>100.595</v>
      </c>
      <c r="FN470">
        <v>112.98199999999999</v>
      </c>
      <c r="FO470">
        <v>99.902000000000001</v>
      </c>
      <c r="FP470">
        <v>99.902000000000001</v>
      </c>
      <c r="FQ470">
        <v>97.474000000000004</v>
      </c>
      <c r="FR470">
        <v>110.905</v>
      </c>
      <c r="FS470">
        <v>0</v>
      </c>
      <c r="FT470">
        <v>93.957000000000008</v>
      </c>
      <c r="FU470">
        <v>93.957000000000008</v>
      </c>
      <c r="FV470">
        <v>0</v>
      </c>
      <c r="FW470">
        <v>0</v>
      </c>
      <c r="FX470">
        <v>99.652000000000001</v>
      </c>
      <c r="FY470">
        <v>0</v>
      </c>
      <c r="FZ470">
        <v>87.930999999999997</v>
      </c>
      <c r="GA470">
        <v>87.930999999999997</v>
      </c>
      <c r="GB470">
        <v>98.478999999999985</v>
      </c>
      <c r="GC470">
        <v>98.478999999999985</v>
      </c>
      <c r="GD470">
        <v>99.035000000000011</v>
      </c>
      <c r="GE470">
        <v>96.088000000000008</v>
      </c>
      <c r="GF470">
        <v>105.69399999999999</v>
      </c>
      <c r="GG470">
        <v>0</v>
      </c>
      <c r="GH470">
        <v>99.240000000000009</v>
      </c>
      <c r="GI470">
        <v>99.240000000000009</v>
      </c>
      <c r="GJ470">
        <v>98.22399999999999</v>
      </c>
      <c r="GK470">
        <v>98.22399999999999</v>
      </c>
      <c r="GL470">
        <v>106.467</v>
      </c>
      <c r="GM470">
        <v>100.91499999999999</v>
      </c>
      <c r="GN470">
        <v>100.91499999999999</v>
      </c>
      <c r="GO470">
        <v>0</v>
      </c>
      <c r="GP470">
        <v>98.647000000000006</v>
      </c>
      <c r="GQ470">
        <v>99.445999999999998</v>
      </c>
      <c r="GR470">
        <v>99.445999999999998</v>
      </c>
      <c r="GS470">
        <v>103.58000000000001</v>
      </c>
      <c r="GT470">
        <v>103.58000000000001</v>
      </c>
      <c r="GU470">
        <v>-101.176</v>
      </c>
      <c r="GV470">
        <v>0</v>
      </c>
      <c r="GW470">
        <v>103.946</v>
      </c>
      <c r="GX470">
        <v>103.946</v>
      </c>
      <c r="GY470">
        <v>101.68400000000001</v>
      </c>
      <c r="GZ470">
        <v>100.691</v>
      </c>
      <c r="HA470">
        <v>100.691</v>
      </c>
      <c r="HB470">
        <v>114.809</v>
      </c>
      <c r="HC470">
        <v>107.48000000000002</v>
      </c>
      <c r="HD470">
        <v>0</v>
      </c>
      <c r="HE470">
        <v>98.358999999999995</v>
      </c>
      <c r="HF470">
        <v>0</v>
      </c>
      <c r="HG470">
        <v>101.349</v>
      </c>
      <c r="HH470">
        <v>100.35600000000001</v>
      </c>
      <c r="HI470">
        <v>100.35600000000001</v>
      </c>
      <c r="HJ470">
        <v>88.716999999999999</v>
      </c>
      <c r="HK470">
        <v>98.887999999999991</v>
      </c>
      <c r="HL470">
        <v>89.934999999999988</v>
      </c>
      <c r="HM470">
        <v>101.383</v>
      </c>
      <c r="HN470">
        <v>101.66</v>
      </c>
      <c r="HO470">
        <v>99.067999999999998</v>
      </c>
      <c r="HP470">
        <v>100.20400000000001</v>
      </c>
      <c r="HQ470">
        <v>109.55000000000001</v>
      </c>
      <c r="HR470">
        <v>99.89</v>
      </c>
      <c r="HS470">
        <v>112.81800000000001</v>
      </c>
      <c r="HT470">
        <v>90.589999999999989</v>
      </c>
      <c r="HU470">
        <v>101.01600000000001</v>
      </c>
      <c r="HV470">
        <v>101.01600000000001</v>
      </c>
      <c r="HW470">
        <v>103.07600000000001</v>
      </c>
      <c r="HX470">
        <v>103.07600000000001</v>
      </c>
      <c r="HY470">
        <v>101.80600000000001</v>
      </c>
      <c r="HZ470">
        <v>101.80600000000001</v>
      </c>
      <c r="IA470">
        <v>103.07600000000001</v>
      </c>
      <c r="IB470">
        <v>103.07600000000001</v>
      </c>
      <c r="IC470">
        <v>101.80600000000001</v>
      </c>
      <c r="ID470">
        <v>101.80600000000001</v>
      </c>
    </row>
    <row r="471" spans="1:238" x14ac:dyDescent="0.2">
      <c r="A471" s="3">
        <v>46036</v>
      </c>
      <c r="B471">
        <v>100.72499999999999</v>
      </c>
      <c r="C471">
        <v>100.78099999999999</v>
      </c>
      <c r="D471">
        <v>100.78099999999999</v>
      </c>
      <c r="E471">
        <v>120.383</v>
      </c>
      <c r="F471">
        <v>109.95</v>
      </c>
      <c r="G471">
        <v>-98.572999999999993</v>
      </c>
      <c r="H471">
        <v>-100.46299999999999</v>
      </c>
      <c r="I471">
        <v>111.35499999999999</v>
      </c>
      <c r="J471">
        <v>111.35499999999999</v>
      </c>
      <c r="K471">
        <v>0</v>
      </c>
      <c r="L471">
        <v>0</v>
      </c>
      <c r="M471">
        <v>99.036000000000001</v>
      </c>
      <c r="N471">
        <v>99.036000000000001</v>
      </c>
      <c r="O471">
        <v>93.83</v>
      </c>
      <c r="P471">
        <v>93.83</v>
      </c>
      <c r="Q471">
        <v>-106.09399999999999</v>
      </c>
      <c r="R471">
        <v>-98.881</v>
      </c>
      <c r="S471">
        <v>-92.968999999999994</v>
      </c>
      <c r="T471">
        <v>0</v>
      </c>
      <c r="U471">
        <v>-100.73099999999999</v>
      </c>
      <c r="V471">
        <v>101.218</v>
      </c>
      <c r="W471">
        <v>101.218</v>
      </c>
      <c r="X471">
        <f>PRICE!X471+(PRICE!X471-BID!X471)</f>
        <v>97.344000000000008</v>
      </c>
      <c r="Y471">
        <f>PRICE!Y471+(PRICE!Y471-BID!Y471)</f>
        <v>97.344000000000008</v>
      </c>
      <c r="Z471">
        <v>101.82300000000001</v>
      </c>
      <c r="AA471">
        <v>98.415999999999997</v>
      </c>
      <c r="AB471">
        <v>98.415999999999997</v>
      </c>
      <c r="AC471">
        <v>0</v>
      </c>
      <c r="AD471">
        <v>98.866000000000014</v>
      </c>
      <c r="AE471">
        <v>0</v>
      </c>
      <c r="AF471">
        <v>0</v>
      </c>
      <c r="AG471">
        <v>98.316000000000003</v>
      </c>
      <c r="AH471">
        <v>99.247000000000014</v>
      </c>
      <c r="AI471">
        <v>0</v>
      </c>
      <c r="AJ471">
        <v>0</v>
      </c>
      <c r="AK471">
        <v>100.836</v>
      </c>
      <c r="AL471">
        <v>100.215</v>
      </c>
      <c r="AM471">
        <v>99.327000000000012</v>
      </c>
      <c r="AN471">
        <v>0</v>
      </c>
      <c r="AO471">
        <v>0</v>
      </c>
      <c r="AP471">
        <v>0</v>
      </c>
      <c r="AQ471">
        <v>0</v>
      </c>
      <c r="AR471">
        <v>100.209</v>
      </c>
      <c r="AS471">
        <v>100.12299999999999</v>
      </c>
      <c r="AT471">
        <v>98.675999999999988</v>
      </c>
      <c r="AU471">
        <v>98.376999999999995</v>
      </c>
      <c r="AV471">
        <v>98.376999999999995</v>
      </c>
      <c r="AW471">
        <v>95.175999999999988</v>
      </c>
      <c r="AX471">
        <v>95.175999999999988</v>
      </c>
      <c r="AY471">
        <v>118.798</v>
      </c>
      <c r="AZ471">
        <v>-94.388000000000005</v>
      </c>
      <c r="BA471">
        <v>102.19099999999999</v>
      </c>
      <c r="BB471">
        <v>103.16599999999998</v>
      </c>
      <c r="BC471">
        <v>101.422</v>
      </c>
      <c r="BD471">
        <v>0</v>
      </c>
      <c r="BE471">
        <v>0</v>
      </c>
      <c r="BF471">
        <v>0</v>
      </c>
      <c r="BG471">
        <v>0</v>
      </c>
      <c r="BH471">
        <v>-98.126000000000005</v>
      </c>
      <c r="BI471">
        <v>-99.914000000000001</v>
      </c>
      <c r="BJ471">
        <v>106.07700000000001</v>
      </c>
      <c r="BK471">
        <v>0</v>
      </c>
      <c r="BL471">
        <v>0</v>
      </c>
      <c r="BM471">
        <v>108.63700000000001</v>
      </c>
      <c r="BN471">
        <v>101.05500000000001</v>
      </c>
      <c r="BO471">
        <v>0</v>
      </c>
      <c r="BP471">
        <v>-100.818</v>
      </c>
      <c r="BQ471">
        <v>-95.1</v>
      </c>
      <c r="BR471">
        <v>0</v>
      </c>
      <c r="BS471">
        <v>100.28400000000001</v>
      </c>
      <c r="BT471">
        <v>101.83199999999999</v>
      </c>
      <c r="BU471">
        <v>102.53400000000001</v>
      </c>
      <c r="BV471">
        <v>103.634</v>
      </c>
      <c r="BW471">
        <v>0</v>
      </c>
      <c r="BX471">
        <v>101.59199999999998</v>
      </c>
      <c r="BY471">
        <v>101.59199999999998</v>
      </c>
      <c r="BZ471">
        <v>102</v>
      </c>
      <c r="CA471">
        <v>105.22500000000001</v>
      </c>
      <c r="CB471">
        <v>102.49900000000001</v>
      </c>
      <c r="CC471">
        <v>101.54299999999999</v>
      </c>
      <c r="CD471">
        <v>0</v>
      </c>
      <c r="CE471">
        <v>0</v>
      </c>
      <c r="CF471">
        <v>98.340000000000018</v>
      </c>
      <c r="CG471">
        <v>98.340000000000018</v>
      </c>
      <c r="CH471">
        <v>95.328999999999994</v>
      </c>
      <c r="CI471">
        <v>95.328999999999994</v>
      </c>
      <c r="CJ471">
        <v>-101.292</v>
      </c>
      <c r="CK471">
        <v>87.991</v>
      </c>
      <c r="CL471">
        <v>0</v>
      </c>
      <c r="CM471">
        <v>0</v>
      </c>
      <c r="CN471">
        <v>-100.669</v>
      </c>
      <c r="CO471">
        <v>98.887000000000015</v>
      </c>
      <c r="CP471">
        <v>0</v>
      </c>
      <c r="CQ471">
        <v>0</v>
      </c>
      <c r="CR471">
        <v>0</v>
      </c>
      <c r="CS471">
        <v>103.22</v>
      </c>
      <c r="CT471">
        <v>98.437999999999988</v>
      </c>
      <c r="CU471">
        <v>98.813000000000017</v>
      </c>
      <c r="CV471">
        <v>100.467</v>
      </c>
      <c r="CW471">
        <v>0</v>
      </c>
      <c r="CX471">
        <v>0</v>
      </c>
      <c r="CY471">
        <v>102.434</v>
      </c>
      <c r="CZ471">
        <v>98.614000000000004</v>
      </c>
      <c r="DA471">
        <v>0</v>
      </c>
      <c r="DB471">
        <v>0</v>
      </c>
      <c r="DC471">
        <v>0</v>
      </c>
      <c r="DD471">
        <v>0</v>
      </c>
      <c r="DE471">
        <v>101.79300000000001</v>
      </c>
      <c r="DF471">
        <v>0</v>
      </c>
      <c r="DG471">
        <v>100.821</v>
      </c>
      <c r="DH471">
        <v>0</v>
      </c>
      <c r="DI471">
        <v>0</v>
      </c>
      <c r="DJ471">
        <v>0</v>
      </c>
      <c r="DK471">
        <v>94.712999999999994</v>
      </c>
      <c r="DL471">
        <v>97.719000000000008</v>
      </c>
      <c r="DM471">
        <v>89.113</v>
      </c>
      <c r="DN471">
        <v>89.113</v>
      </c>
      <c r="DO471">
        <v>99.944000000000003</v>
      </c>
      <c r="DP471">
        <v>107.235</v>
      </c>
      <c r="DQ471">
        <v>104.24300000000001</v>
      </c>
      <c r="DR471">
        <v>100.55200000000001</v>
      </c>
      <c r="DS471">
        <v>98.963000000000008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100.91</v>
      </c>
      <c r="EC471">
        <v>100.91</v>
      </c>
      <c r="ED471">
        <v>98.146999999999991</v>
      </c>
      <c r="EE471">
        <v>98.146999999999991</v>
      </c>
      <c r="EF471">
        <v>102.22500000000001</v>
      </c>
      <c r="EG471">
        <v>102.22500000000001</v>
      </c>
      <c r="EH471">
        <v>0</v>
      </c>
      <c r="EI471">
        <v>99.906000000000006</v>
      </c>
      <c r="EJ471">
        <v>99.906000000000006</v>
      </c>
      <c r="EK471">
        <v>90.689000000000007</v>
      </c>
      <c r="EL471">
        <v>91.899999999999991</v>
      </c>
      <c r="EM471">
        <v>91.899999999999991</v>
      </c>
      <c r="EN471">
        <v>102.398</v>
      </c>
      <c r="EO471">
        <v>101.04800000000002</v>
      </c>
      <c r="EP471">
        <v>-100.212</v>
      </c>
      <c r="EQ471">
        <v>87.522000000000006</v>
      </c>
      <c r="ER471">
        <v>87.522000000000006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95.057000000000016</v>
      </c>
      <c r="EY471">
        <v>0</v>
      </c>
      <c r="EZ471">
        <v>0</v>
      </c>
      <c r="FA471">
        <v>98.219000000000008</v>
      </c>
      <c r="FB471">
        <v>98.219000000000008</v>
      </c>
      <c r="FC471">
        <v>87.440000000000012</v>
      </c>
      <c r="FD471">
        <v>87.440000000000012</v>
      </c>
      <c r="FE471">
        <v>98.073999999999998</v>
      </c>
      <c r="FF471">
        <v>98.073999999999998</v>
      </c>
      <c r="FG471">
        <v>100.84200000000001</v>
      </c>
      <c r="FH471">
        <v>100.84200000000001</v>
      </c>
      <c r="FI471">
        <v>0</v>
      </c>
      <c r="FJ471">
        <v>0</v>
      </c>
      <c r="FK471">
        <v>101.36699999999999</v>
      </c>
      <c r="FL471">
        <v>101.36699999999999</v>
      </c>
      <c r="FM471">
        <v>100.489</v>
      </c>
      <c r="FN471">
        <v>112.72500000000001</v>
      </c>
      <c r="FO471">
        <v>99.904000000000011</v>
      </c>
      <c r="FP471">
        <v>99.904000000000011</v>
      </c>
      <c r="FQ471">
        <v>97.186000000000007</v>
      </c>
      <c r="FR471">
        <v>110.69600000000001</v>
      </c>
      <c r="FS471">
        <v>0</v>
      </c>
      <c r="FT471">
        <v>93.839999999999989</v>
      </c>
      <c r="FU471">
        <v>93.839999999999989</v>
      </c>
      <c r="FV471">
        <v>0</v>
      </c>
      <c r="FW471">
        <v>0</v>
      </c>
      <c r="FX471">
        <v>99.655999999999992</v>
      </c>
      <c r="FY471">
        <v>0</v>
      </c>
      <c r="FZ471">
        <v>87.745999999999995</v>
      </c>
      <c r="GA471">
        <v>87.745999999999995</v>
      </c>
      <c r="GB471">
        <v>98.466000000000008</v>
      </c>
      <c r="GC471">
        <v>98.466000000000008</v>
      </c>
      <c r="GD471">
        <v>99.05</v>
      </c>
      <c r="GE471">
        <v>95.881</v>
      </c>
      <c r="GF471">
        <v>105.52600000000001</v>
      </c>
      <c r="GG471">
        <v>0</v>
      </c>
      <c r="GH471">
        <v>99.124000000000009</v>
      </c>
      <c r="GI471">
        <v>99.124000000000009</v>
      </c>
      <c r="GJ471">
        <v>98.200999999999979</v>
      </c>
      <c r="GK471">
        <v>98.200999999999979</v>
      </c>
      <c r="GL471">
        <v>106.42699999999999</v>
      </c>
      <c r="GM471">
        <v>100.81299999999999</v>
      </c>
      <c r="GN471">
        <v>100.81299999999999</v>
      </c>
      <c r="GO471">
        <v>0</v>
      </c>
      <c r="GP471">
        <v>98.656999999999996</v>
      </c>
      <c r="GQ471">
        <v>99.344000000000008</v>
      </c>
      <c r="GR471">
        <v>99.344000000000008</v>
      </c>
      <c r="GS471">
        <v>103.44699999999999</v>
      </c>
      <c r="GT471">
        <v>103.44699999999999</v>
      </c>
      <c r="GU471">
        <v>-101.247</v>
      </c>
      <c r="GV471">
        <v>0</v>
      </c>
      <c r="GW471">
        <v>103.80300000000001</v>
      </c>
      <c r="GX471">
        <v>103.80300000000001</v>
      </c>
      <c r="GY471">
        <v>101.71299999999999</v>
      </c>
      <c r="GZ471">
        <v>100.667</v>
      </c>
      <c r="HA471">
        <v>100.667</v>
      </c>
      <c r="HB471">
        <v>114.62099999999998</v>
      </c>
      <c r="HC471">
        <v>107.36700000000002</v>
      </c>
      <c r="HD471">
        <v>0</v>
      </c>
      <c r="HE471">
        <v>98.328999999999994</v>
      </c>
      <c r="HF471">
        <v>0</v>
      </c>
      <c r="HG471">
        <v>101.34699999999998</v>
      </c>
      <c r="HH471">
        <v>100.34199999999998</v>
      </c>
      <c r="HI471">
        <v>100.34199999999998</v>
      </c>
      <c r="HJ471">
        <v>88.635999999999981</v>
      </c>
      <c r="HK471">
        <v>98.895999999999987</v>
      </c>
      <c r="HL471">
        <v>89.672999999999988</v>
      </c>
      <c r="HM471">
        <v>101.34399999999999</v>
      </c>
      <c r="HN471">
        <v>101.46300000000001</v>
      </c>
      <c r="HO471">
        <v>99.002999999999986</v>
      </c>
      <c r="HP471">
        <v>100.20100000000001</v>
      </c>
      <c r="HQ471">
        <v>109.24600000000001</v>
      </c>
      <c r="HR471">
        <v>99.914999999999992</v>
      </c>
      <c r="HS471">
        <v>112.754</v>
      </c>
      <c r="HT471">
        <v>90.35899999999998</v>
      </c>
      <c r="HU471">
        <v>100.965</v>
      </c>
      <c r="HV471">
        <v>100.965</v>
      </c>
      <c r="HW471">
        <v>102.94799999999999</v>
      </c>
      <c r="HX471">
        <v>102.94799999999999</v>
      </c>
      <c r="HY471">
        <v>101.72599999999998</v>
      </c>
      <c r="HZ471">
        <v>101.72599999999998</v>
      </c>
      <c r="IA471">
        <v>102.94799999999999</v>
      </c>
      <c r="IB471">
        <v>102.94799999999999</v>
      </c>
      <c r="IC471">
        <v>101.72599999999998</v>
      </c>
      <c r="ID471">
        <v>101.72599999999998</v>
      </c>
    </row>
    <row r="472" spans="1:238" x14ac:dyDescent="0.2">
      <c r="A472" s="3">
        <v>46037</v>
      </c>
      <c r="B472">
        <v>100.705</v>
      </c>
      <c r="C472">
        <v>100.81099999999999</v>
      </c>
      <c r="D472">
        <v>100.81099999999999</v>
      </c>
      <c r="E472">
        <v>120.37299999999999</v>
      </c>
      <c r="F472">
        <v>109.7</v>
      </c>
      <c r="G472">
        <v>-98.575999999999993</v>
      </c>
      <c r="H472">
        <v>-100.43600000000001</v>
      </c>
      <c r="I472">
        <v>111.15300000000001</v>
      </c>
      <c r="J472">
        <v>111.15300000000001</v>
      </c>
      <c r="K472">
        <v>0</v>
      </c>
      <c r="L472">
        <v>0</v>
      </c>
      <c r="M472">
        <v>99.023999999999987</v>
      </c>
      <c r="N472">
        <v>99.023999999999987</v>
      </c>
      <c r="O472">
        <v>93.751999999999981</v>
      </c>
      <c r="P472">
        <v>93.751999999999981</v>
      </c>
      <c r="Q472">
        <v>-106.047</v>
      </c>
      <c r="R472">
        <v>-98.884</v>
      </c>
      <c r="S472">
        <v>-92.938999999999993</v>
      </c>
      <c r="T472">
        <v>0</v>
      </c>
      <c r="U472">
        <v>-100.71599999999999</v>
      </c>
      <c r="V472">
        <v>101.187</v>
      </c>
      <c r="W472">
        <v>101.187</v>
      </c>
      <c r="X472">
        <f>PRICE!X472+(PRICE!X472-BID!X472)</f>
        <v>97.346000000000004</v>
      </c>
      <c r="Y472">
        <f>PRICE!Y472+(PRICE!Y472-BID!Y472)</f>
        <v>97.346000000000004</v>
      </c>
      <c r="Z472">
        <v>101.761</v>
      </c>
      <c r="AA472">
        <v>98.399000000000015</v>
      </c>
      <c r="AB472">
        <v>98.399000000000015</v>
      </c>
      <c r="AC472">
        <v>0</v>
      </c>
      <c r="AD472">
        <v>98.930999999999997</v>
      </c>
      <c r="AE472">
        <v>0</v>
      </c>
      <c r="AF472">
        <v>0</v>
      </c>
      <c r="AG472">
        <v>98.356000000000009</v>
      </c>
      <c r="AH472">
        <v>99.290999999999983</v>
      </c>
      <c r="AI472">
        <v>0</v>
      </c>
      <c r="AJ472">
        <v>0</v>
      </c>
      <c r="AK472">
        <v>100.819</v>
      </c>
      <c r="AL472">
        <v>100.20300000000002</v>
      </c>
      <c r="AM472">
        <v>99.335000000000008</v>
      </c>
      <c r="AN472">
        <v>0</v>
      </c>
      <c r="AO472">
        <v>0</v>
      </c>
      <c r="AP472">
        <v>0</v>
      </c>
      <c r="AQ472">
        <v>0</v>
      </c>
      <c r="AR472">
        <v>100.196</v>
      </c>
      <c r="AS472">
        <v>100.07300000000001</v>
      </c>
      <c r="AT472">
        <v>98.60599999999998</v>
      </c>
      <c r="AU472">
        <v>98.397000000000006</v>
      </c>
      <c r="AV472">
        <v>98.397000000000006</v>
      </c>
      <c r="AW472">
        <v>95.173000000000002</v>
      </c>
      <c r="AX472">
        <v>95.173000000000002</v>
      </c>
      <c r="AY472">
        <v>118.494</v>
      </c>
      <c r="AZ472">
        <v>-94.4</v>
      </c>
      <c r="BA472">
        <v>102.146</v>
      </c>
      <c r="BB472">
        <v>103.15600000000001</v>
      </c>
      <c r="BC472">
        <v>101.39600000000002</v>
      </c>
      <c r="BD472">
        <v>0</v>
      </c>
      <c r="BE472">
        <v>0</v>
      </c>
      <c r="BF472">
        <v>0</v>
      </c>
      <c r="BG472">
        <v>0</v>
      </c>
      <c r="BH472">
        <v>-98.126999999999995</v>
      </c>
      <c r="BI472">
        <v>-99.900999999999996</v>
      </c>
      <c r="BJ472">
        <v>106.00099999999999</v>
      </c>
      <c r="BK472">
        <v>0</v>
      </c>
      <c r="BL472">
        <v>0</v>
      </c>
      <c r="BM472">
        <v>108.57400000000001</v>
      </c>
      <c r="BN472">
        <v>100.99199999999999</v>
      </c>
      <c r="BO472">
        <v>0</v>
      </c>
      <c r="BP472">
        <v>-100.79600000000001</v>
      </c>
      <c r="BQ472">
        <v>-95.215000000000003</v>
      </c>
      <c r="BR472">
        <v>0</v>
      </c>
      <c r="BS472">
        <v>100.249</v>
      </c>
      <c r="BT472">
        <v>101.80500000000001</v>
      </c>
      <c r="BU472">
        <v>102.53299999999999</v>
      </c>
      <c r="BV472">
        <v>103.59399999999999</v>
      </c>
      <c r="BW472">
        <v>0</v>
      </c>
      <c r="BX472">
        <v>101.57700000000001</v>
      </c>
      <c r="BY472">
        <v>101.57700000000001</v>
      </c>
      <c r="BZ472">
        <v>101.95100000000001</v>
      </c>
      <c r="CA472">
        <v>105.173</v>
      </c>
      <c r="CB472">
        <v>102.35100000000001</v>
      </c>
      <c r="CC472">
        <v>101.51</v>
      </c>
      <c r="CD472">
        <v>0</v>
      </c>
      <c r="CE472">
        <v>0</v>
      </c>
      <c r="CF472">
        <v>98.457000000000008</v>
      </c>
      <c r="CG472">
        <v>98.457000000000008</v>
      </c>
      <c r="CH472">
        <v>95.296999999999983</v>
      </c>
      <c r="CI472">
        <v>95.296999999999983</v>
      </c>
      <c r="CJ472">
        <v>-101.241</v>
      </c>
      <c r="CK472">
        <v>87.898999999999987</v>
      </c>
      <c r="CL472">
        <v>0</v>
      </c>
      <c r="CM472">
        <v>0</v>
      </c>
      <c r="CN472">
        <v>-100.63800000000001</v>
      </c>
      <c r="CO472">
        <v>98.896000000000015</v>
      </c>
      <c r="CP472">
        <v>0</v>
      </c>
      <c r="CQ472">
        <v>0</v>
      </c>
      <c r="CR472">
        <v>0</v>
      </c>
      <c r="CS472">
        <v>103.16399999999999</v>
      </c>
      <c r="CT472">
        <v>98.457000000000008</v>
      </c>
      <c r="CU472">
        <v>98.765999999999991</v>
      </c>
      <c r="CV472">
        <v>100.215</v>
      </c>
      <c r="CW472">
        <v>0</v>
      </c>
      <c r="CX472">
        <v>0</v>
      </c>
      <c r="CY472">
        <v>102.426</v>
      </c>
      <c r="CZ472">
        <v>98.436999999999998</v>
      </c>
      <c r="DA472">
        <v>0</v>
      </c>
      <c r="DB472">
        <v>0</v>
      </c>
      <c r="DC472">
        <v>0</v>
      </c>
      <c r="DD472">
        <v>0</v>
      </c>
      <c r="DE472">
        <v>101.81399999999999</v>
      </c>
      <c r="DF472">
        <v>0</v>
      </c>
      <c r="DG472">
        <v>100.81699999999999</v>
      </c>
      <c r="DH472">
        <v>0</v>
      </c>
      <c r="DI472">
        <v>0</v>
      </c>
      <c r="DJ472">
        <v>0</v>
      </c>
      <c r="DK472">
        <v>94.692000000000007</v>
      </c>
      <c r="DL472">
        <v>97.641000000000005</v>
      </c>
      <c r="DM472">
        <v>89.068000000000012</v>
      </c>
      <c r="DN472">
        <v>89.068000000000012</v>
      </c>
      <c r="DO472">
        <v>99.947000000000003</v>
      </c>
      <c r="DP472">
        <v>107.13199999999999</v>
      </c>
      <c r="DQ472">
        <v>104.16800000000001</v>
      </c>
      <c r="DR472">
        <v>100.56799999999998</v>
      </c>
      <c r="DS472">
        <v>98.944000000000003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100.91200000000001</v>
      </c>
      <c r="EC472">
        <v>100.91200000000001</v>
      </c>
      <c r="ED472">
        <v>98.168999999999997</v>
      </c>
      <c r="EE472">
        <v>98.168999999999997</v>
      </c>
      <c r="EF472">
        <v>102.15599999999999</v>
      </c>
      <c r="EG472">
        <v>102.15599999999999</v>
      </c>
      <c r="EH472">
        <v>0</v>
      </c>
      <c r="EI472">
        <v>99.899000000000015</v>
      </c>
      <c r="EJ472">
        <v>99.899000000000015</v>
      </c>
      <c r="EK472">
        <v>90.579000000000008</v>
      </c>
      <c r="EL472">
        <v>91.784000000000006</v>
      </c>
      <c r="EM472">
        <v>91.784000000000006</v>
      </c>
      <c r="EN472">
        <v>102.41800000000001</v>
      </c>
      <c r="EO472">
        <v>101.01200000000001</v>
      </c>
      <c r="EP472">
        <v>-100.19799999999999</v>
      </c>
      <c r="EQ472">
        <v>87.475999999999999</v>
      </c>
      <c r="ER472">
        <v>87.475999999999999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94.998999999999995</v>
      </c>
      <c r="EY472">
        <v>0</v>
      </c>
      <c r="EZ472">
        <v>0</v>
      </c>
      <c r="FA472">
        <v>98.231999999999999</v>
      </c>
      <c r="FB472">
        <v>98.231999999999999</v>
      </c>
      <c r="FC472">
        <v>87.376000000000005</v>
      </c>
      <c r="FD472">
        <v>87.376000000000005</v>
      </c>
      <c r="FE472">
        <v>98.082999999999998</v>
      </c>
      <c r="FF472">
        <v>98.082999999999998</v>
      </c>
      <c r="FG472">
        <v>100.819</v>
      </c>
      <c r="FH472">
        <v>100.819</v>
      </c>
      <c r="FI472">
        <v>0</v>
      </c>
      <c r="FJ472">
        <v>0</v>
      </c>
      <c r="FK472">
        <v>101.37999999999998</v>
      </c>
      <c r="FL472">
        <v>101.37999999999998</v>
      </c>
      <c r="FM472">
        <v>100.48099999999999</v>
      </c>
      <c r="FN472">
        <v>112.53399999999999</v>
      </c>
      <c r="FO472">
        <v>99.867999999999995</v>
      </c>
      <c r="FP472">
        <v>99.867999999999995</v>
      </c>
      <c r="FQ472">
        <v>97.100000000000009</v>
      </c>
      <c r="FR472">
        <v>110.57299999999999</v>
      </c>
      <c r="FS472">
        <v>0</v>
      </c>
      <c r="FT472">
        <v>93.845000000000013</v>
      </c>
      <c r="FU472">
        <v>93.845000000000013</v>
      </c>
      <c r="FV472">
        <v>0</v>
      </c>
      <c r="FW472">
        <v>0</v>
      </c>
      <c r="FX472">
        <v>99.650999999999996</v>
      </c>
      <c r="FY472">
        <v>0</v>
      </c>
      <c r="FZ472">
        <v>87.661999999999992</v>
      </c>
      <c r="GA472">
        <v>87.661999999999992</v>
      </c>
      <c r="GB472">
        <v>98.501999999999995</v>
      </c>
      <c r="GC472">
        <v>98.501999999999995</v>
      </c>
      <c r="GD472">
        <v>99.008999999999986</v>
      </c>
      <c r="GE472">
        <v>95.736999999999981</v>
      </c>
      <c r="GF472">
        <v>105.44299999999998</v>
      </c>
      <c r="GG472">
        <v>0</v>
      </c>
      <c r="GH472">
        <v>99.117000000000004</v>
      </c>
      <c r="GI472">
        <v>99.117000000000004</v>
      </c>
      <c r="GJ472">
        <v>98.242000000000004</v>
      </c>
      <c r="GK472">
        <v>98.242000000000004</v>
      </c>
      <c r="GL472">
        <v>106.39800000000001</v>
      </c>
      <c r="GM472">
        <v>100.816</v>
      </c>
      <c r="GN472">
        <v>100.816</v>
      </c>
      <c r="GO472">
        <v>0</v>
      </c>
      <c r="GP472">
        <v>98.658999999999992</v>
      </c>
      <c r="GQ472">
        <v>99.337999999999994</v>
      </c>
      <c r="GR472">
        <v>99.337999999999994</v>
      </c>
      <c r="GS472">
        <v>103.38000000000001</v>
      </c>
      <c r="GT472">
        <v>103.38000000000001</v>
      </c>
      <c r="GU472">
        <v>-101.18300000000001</v>
      </c>
      <c r="GV472">
        <v>0</v>
      </c>
      <c r="GW472">
        <v>103.76199999999999</v>
      </c>
      <c r="GX472">
        <v>103.76199999999999</v>
      </c>
      <c r="GY472">
        <v>101.62400000000001</v>
      </c>
      <c r="GZ472">
        <v>100.65200000000002</v>
      </c>
      <c r="HA472">
        <v>100.65200000000002</v>
      </c>
      <c r="HB472">
        <v>114.41199999999999</v>
      </c>
      <c r="HC472">
        <v>107.339</v>
      </c>
      <c r="HD472">
        <v>0</v>
      </c>
      <c r="HE472">
        <v>98.376999999999995</v>
      </c>
      <c r="HF472">
        <v>0</v>
      </c>
      <c r="HG472">
        <v>101.29799999999999</v>
      </c>
      <c r="HH472">
        <v>100.32</v>
      </c>
      <c r="HI472">
        <v>100.32</v>
      </c>
      <c r="HJ472">
        <v>88.457000000000008</v>
      </c>
      <c r="HK472">
        <v>98.925000000000011</v>
      </c>
      <c r="HL472">
        <v>89.518999999999991</v>
      </c>
      <c r="HM472">
        <v>101.32299999999999</v>
      </c>
      <c r="HN472">
        <v>101.142</v>
      </c>
      <c r="HO472">
        <v>99.05</v>
      </c>
      <c r="HP472">
        <v>100.19300000000001</v>
      </c>
      <c r="HQ472">
        <v>109.003</v>
      </c>
      <c r="HR472">
        <v>99.911000000000016</v>
      </c>
      <c r="HS472">
        <v>112.62400000000001</v>
      </c>
      <c r="HT472">
        <v>90.213000000000008</v>
      </c>
      <c r="HU472">
        <v>100.947</v>
      </c>
      <c r="HV472">
        <v>100.947</v>
      </c>
      <c r="HW472">
        <v>102.925</v>
      </c>
      <c r="HX472">
        <v>102.925</v>
      </c>
      <c r="HY472">
        <v>101.682</v>
      </c>
      <c r="HZ472">
        <v>101.682</v>
      </c>
      <c r="IA472">
        <v>102.925</v>
      </c>
      <c r="IB472">
        <v>102.925</v>
      </c>
      <c r="IC472">
        <v>101.682</v>
      </c>
      <c r="ID472">
        <v>101.682</v>
      </c>
    </row>
    <row r="473" spans="1:238" x14ac:dyDescent="0.2">
      <c r="A473" s="3">
        <v>46038</v>
      </c>
      <c r="B473">
        <v>100.751</v>
      </c>
      <c r="C473">
        <v>100.71000000000001</v>
      </c>
      <c r="D473">
        <v>100.71000000000001</v>
      </c>
      <c r="E473">
        <v>120.291</v>
      </c>
      <c r="F473">
        <v>109.223</v>
      </c>
      <c r="G473">
        <v>-98.587000000000003</v>
      </c>
      <c r="H473">
        <v>-100.428</v>
      </c>
      <c r="I473">
        <v>111.021</v>
      </c>
      <c r="J473">
        <v>111.021</v>
      </c>
      <c r="K473">
        <v>0</v>
      </c>
      <c r="L473">
        <v>0</v>
      </c>
      <c r="M473">
        <v>99.001999999999995</v>
      </c>
      <c r="N473">
        <v>99.001999999999995</v>
      </c>
      <c r="O473">
        <v>93.613</v>
      </c>
      <c r="P473">
        <v>93.613</v>
      </c>
      <c r="Q473">
        <v>-106.101</v>
      </c>
      <c r="R473">
        <v>-98.9</v>
      </c>
      <c r="S473">
        <v>-92.980999999999995</v>
      </c>
      <c r="T473">
        <v>0</v>
      </c>
      <c r="U473">
        <v>-100.714</v>
      </c>
      <c r="V473">
        <v>101.18</v>
      </c>
      <c r="W473">
        <v>101.18</v>
      </c>
      <c r="X473">
        <f>PRICE!X473+(PRICE!X473-BID!X473)</f>
        <v>97.311000000000007</v>
      </c>
      <c r="Y473">
        <f>PRICE!Y473+(PRICE!Y473-BID!Y473)</f>
        <v>97.311000000000007</v>
      </c>
      <c r="Z473">
        <v>101.75700000000001</v>
      </c>
      <c r="AA473">
        <v>98.388000000000005</v>
      </c>
      <c r="AB473">
        <v>98.388000000000005</v>
      </c>
      <c r="AC473">
        <v>0</v>
      </c>
      <c r="AD473">
        <v>98.938999999999993</v>
      </c>
      <c r="AE473">
        <v>0</v>
      </c>
      <c r="AF473">
        <v>0</v>
      </c>
      <c r="AG473">
        <v>98.35799999999999</v>
      </c>
      <c r="AH473">
        <v>99.281999999999996</v>
      </c>
      <c r="AI473">
        <v>0</v>
      </c>
      <c r="AJ473">
        <v>0</v>
      </c>
      <c r="AK473">
        <v>100.78400000000001</v>
      </c>
      <c r="AL473">
        <v>100.20099999999999</v>
      </c>
      <c r="AM473">
        <v>99.334999999999994</v>
      </c>
      <c r="AN473">
        <v>0</v>
      </c>
      <c r="AO473">
        <v>0</v>
      </c>
      <c r="AP473">
        <v>0</v>
      </c>
      <c r="AQ473">
        <v>0</v>
      </c>
      <c r="AR473">
        <v>100.19399999999999</v>
      </c>
      <c r="AS473">
        <v>100.06700000000001</v>
      </c>
      <c r="AT473">
        <v>98.581000000000003</v>
      </c>
      <c r="AU473">
        <v>98.36699999999999</v>
      </c>
      <c r="AV473">
        <v>98.36699999999999</v>
      </c>
      <c r="AW473">
        <v>95.111000000000004</v>
      </c>
      <c r="AX473">
        <v>95.111000000000004</v>
      </c>
      <c r="AY473">
        <v>118.32800000000002</v>
      </c>
      <c r="AZ473">
        <v>-94.397999999999996</v>
      </c>
      <c r="BA473">
        <v>102.04300000000001</v>
      </c>
      <c r="BB473">
        <v>103.17299999999999</v>
      </c>
      <c r="BC473">
        <v>101.37100000000001</v>
      </c>
      <c r="BD473">
        <v>0</v>
      </c>
      <c r="BE473">
        <v>0</v>
      </c>
      <c r="BF473">
        <v>0</v>
      </c>
      <c r="BG473">
        <v>0</v>
      </c>
      <c r="BH473">
        <v>-98.14</v>
      </c>
      <c r="BI473">
        <v>-99.92</v>
      </c>
      <c r="BJ473">
        <v>106.051</v>
      </c>
      <c r="BK473">
        <v>0</v>
      </c>
      <c r="BL473">
        <v>0</v>
      </c>
      <c r="BM473">
        <v>108.51499999999999</v>
      </c>
      <c r="BN473">
        <v>100.99000000000001</v>
      </c>
      <c r="BO473">
        <v>0</v>
      </c>
      <c r="BP473">
        <v>-100.79600000000001</v>
      </c>
      <c r="BQ473">
        <v>-95.015000000000001</v>
      </c>
      <c r="BR473">
        <v>0</v>
      </c>
      <c r="BS473">
        <v>100.27999999999999</v>
      </c>
      <c r="BT473">
        <v>101.798</v>
      </c>
      <c r="BU473">
        <v>102.631</v>
      </c>
      <c r="BV473">
        <v>103.54899999999999</v>
      </c>
      <c r="BW473">
        <v>0</v>
      </c>
      <c r="BX473">
        <v>101.53999999999999</v>
      </c>
      <c r="BY473">
        <v>101.53999999999999</v>
      </c>
      <c r="BZ473">
        <v>101.95500000000001</v>
      </c>
      <c r="CA473">
        <v>105.098</v>
      </c>
      <c r="CB473">
        <v>102.15</v>
      </c>
      <c r="CC473">
        <v>101.511</v>
      </c>
      <c r="CD473">
        <v>0</v>
      </c>
      <c r="CE473">
        <v>0</v>
      </c>
      <c r="CF473">
        <v>98.399000000000001</v>
      </c>
      <c r="CG473">
        <v>98.399000000000001</v>
      </c>
      <c r="CH473">
        <v>95.177999999999983</v>
      </c>
      <c r="CI473">
        <v>95.177999999999983</v>
      </c>
      <c r="CJ473">
        <v>-101.298</v>
      </c>
      <c r="CK473">
        <v>87.995000000000005</v>
      </c>
      <c r="CL473">
        <v>0</v>
      </c>
      <c r="CM473">
        <v>0</v>
      </c>
      <c r="CN473">
        <v>-100.643</v>
      </c>
      <c r="CO473">
        <v>98.833999999999989</v>
      </c>
      <c r="CP473">
        <v>0</v>
      </c>
      <c r="CQ473">
        <v>0</v>
      </c>
      <c r="CR473">
        <v>0</v>
      </c>
      <c r="CS473">
        <v>103.166</v>
      </c>
      <c r="CT473">
        <v>98.504999999999995</v>
      </c>
      <c r="CU473">
        <v>98.75500000000001</v>
      </c>
      <c r="CV473">
        <v>99.961000000000013</v>
      </c>
      <c r="CW473">
        <v>0</v>
      </c>
      <c r="CX473">
        <v>0</v>
      </c>
      <c r="CY473">
        <v>102.369</v>
      </c>
      <c r="CZ473">
        <v>98.256999999999991</v>
      </c>
      <c r="DA473">
        <v>0</v>
      </c>
      <c r="DB473">
        <v>0</v>
      </c>
      <c r="DC473">
        <v>0</v>
      </c>
      <c r="DD473">
        <v>0</v>
      </c>
      <c r="DE473">
        <v>101.809</v>
      </c>
      <c r="DF473">
        <v>0</v>
      </c>
      <c r="DG473">
        <v>100.80499999999999</v>
      </c>
      <c r="DH473">
        <v>0</v>
      </c>
      <c r="DI473">
        <v>0</v>
      </c>
      <c r="DJ473">
        <v>0</v>
      </c>
      <c r="DK473">
        <v>94.702999999999989</v>
      </c>
      <c r="DL473">
        <v>97.639999999999986</v>
      </c>
      <c r="DM473">
        <v>88.978999999999999</v>
      </c>
      <c r="DN473">
        <v>88.978999999999999</v>
      </c>
      <c r="DO473">
        <v>99.92</v>
      </c>
      <c r="DP473">
        <v>107.05799999999999</v>
      </c>
      <c r="DQ473">
        <v>104.15100000000001</v>
      </c>
      <c r="DR473">
        <v>100.48099999999999</v>
      </c>
      <c r="DS473">
        <v>98.923000000000002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100.87700000000001</v>
      </c>
      <c r="EC473">
        <v>100.87700000000001</v>
      </c>
      <c r="ED473">
        <v>98.173999999999992</v>
      </c>
      <c r="EE473">
        <v>98.173999999999992</v>
      </c>
      <c r="EF473">
        <v>102.03700000000001</v>
      </c>
      <c r="EG473">
        <v>102.03700000000001</v>
      </c>
      <c r="EH473">
        <v>0</v>
      </c>
      <c r="EI473">
        <v>99.89</v>
      </c>
      <c r="EJ473">
        <v>99.89</v>
      </c>
      <c r="EK473">
        <v>90.41</v>
      </c>
      <c r="EL473">
        <v>91.566999999999993</v>
      </c>
      <c r="EM473">
        <v>91.566999999999993</v>
      </c>
      <c r="EN473">
        <v>102.375</v>
      </c>
      <c r="EO473">
        <v>101.03200000000001</v>
      </c>
      <c r="EP473">
        <v>-100.24299999999999</v>
      </c>
      <c r="EQ473">
        <v>87.371999999999986</v>
      </c>
      <c r="ER473">
        <v>87.371999999999986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94.816000000000003</v>
      </c>
      <c r="EY473">
        <v>0</v>
      </c>
      <c r="EZ473">
        <v>0</v>
      </c>
      <c r="FA473">
        <v>98.22399999999999</v>
      </c>
      <c r="FB473">
        <v>98.22399999999999</v>
      </c>
      <c r="FC473">
        <v>87.228999999999999</v>
      </c>
      <c r="FD473">
        <v>87.228999999999999</v>
      </c>
      <c r="FE473">
        <v>98.10299999999998</v>
      </c>
      <c r="FF473">
        <v>98.10299999999998</v>
      </c>
      <c r="FG473">
        <v>100.77200000000001</v>
      </c>
      <c r="FH473">
        <v>100.77200000000001</v>
      </c>
      <c r="FI473">
        <v>0</v>
      </c>
      <c r="FJ473">
        <v>0</v>
      </c>
      <c r="FK473">
        <v>101.45699999999999</v>
      </c>
      <c r="FL473">
        <v>101.45699999999999</v>
      </c>
      <c r="FM473">
        <v>100.462</v>
      </c>
      <c r="FN473">
        <v>112.28800000000001</v>
      </c>
      <c r="FO473">
        <v>99.824999999999989</v>
      </c>
      <c r="FP473">
        <v>99.824999999999989</v>
      </c>
      <c r="FQ473">
        <v>97.050000000000011</v>
      </c>
      <c r="FR473">
        <v>110.336</v>
      </c>
      <c r="FS473">
        <v>0</v>
      </c>
      <c r="FT473">
        <v>93.839999999999989</v>
      </c>
      <c r="FU473">
        <v>93.839999999999989</v>
      </c>
      <c r="FV473">
        <v>0</v>
      </c>
      <c r="FW473">
        <v>0</v>
      </c>
      <c r="FX473">
        <v>99.653000000000006</v>
      </c>
      <c r="FY473">
        <v>0</v>
      </c>
      <c r="FZ473">
        <v>87.374000000000009</v>
      </c>
      <c r="GA473">
        <v>87.374000000000009</v>
      </c>
      <c r="GB473">
        <v>98.525000000000006</v>
      </c>
      <c r="GC473">
        <v>98.525000000000006</v>
      </c>
      <c r="GD473">
        <v>99.02</v>
      </c>
      <c r="GE473">
        <v>95.538000000000011</v>
      </c>
      <c r="GF473">
        <v>105.654</v>
      </c>
      <c r="GG473">
        <v>0</v>
      </c>
      <c r="GH473">
        <v>99.063000000000002</v>
      </c>
      <c r="GI473">
        <v>99.063000000000002</v>
      </c>
      <c r="GJ473">
        <v>98.245999999999995</v>
      </c>
      <c r="GK473">
        <v>98.245999999999995</v>
      </c>
      <c r="GL473">
        <v>106.21300000000001</v>
      </c>
      <c r="GM473">
        <v>100.75500000000001</v>
      </c>
      <c r="GN473">
        <v>100.75500000000001</v>
      </c>
      <c r="GO473">
        <v>0</v>
      </c>
      <c r="GP473">
        <v>98.667999999999992</v>
      </c>
      <c r="GQ473">
        <v>99.24499999999999</v>
      </c>
      <c r="GR473">
        <v>99.24499999999999</v>
      </c>
      <c r="GS473">
        <v>103.34999999999998</v>
      </c>
      <c r="GT473">
        <v>103.34999999999998</v>
      </c>
      <c r="GU473">
        <v>-101.17400000000001</v>
      </c>
      <c r="GV473">
        <v>0</v>
      </c>
      <c r="GW473">
        <v>103.65599999999999</v>
      </c>
      <c r="GX473">
        <v>103.65599999999999</v>
      </c>
      <c r="GY473">
        <v>101.646</v>
      </c>
      <c r="GZ473">
        <v>100.642</v>
      </c>
      <c r="HA473">
        <v>100.642</v>
      </c>
      <c r="HB473">
        <v>114.20800000000001</v>
      </c>
      <c r="HC473">
        <v>107.39399999999999</v>
      </c>
      <c r="HD473">
        <v>0</v>
      </c>
      <c r="HE473">
        <v>98.414000000000001</v>
      </c>
      <c r="HF473">
        <v>0</v>
      </c>
      <c r="HG473">
        <v>101.363</v>
      </c>
      <c r="HH473">
        <v>100.31399999999999</v>
      </c>
      <c r="HI473">
        <v>100.31399999999999</v>
      </c>
      <c r="HJ473">
        <v>88.190999999999988</v>
      </c>
      <c r="HK473">
        <v>98.915999999999997</v>
      </c>
      <c r="HL473">
        <v>89.234999999999999</v>
      </c>
      <c r="HM473">
        <v>101.307</v>
      </c>
      <c r="HN473">
        <v>100.69</v>
      </c>
      <c r="HO473">
        <v>99.034999999999997</v>
      </c>
      <c r="HP473">
        <v>100.18299999999999</v>
      </c>
      <c r="HQ473">
        <v>108.70400000000001</v>
      </c>
      <c r="HR473">
        <v>99.879000000000005</v>
      </c>
      <c r="HS473">
        <v>112.574</v>
      </c>
      <c r="HT473">
        <v>90.001999999999981</v>
      </c>
      <c r="HU473">
        <v>100.86500000000001</v>
      </c>
      <c r="HV473">
        <v>100.86500000000001</v>
      </c>
      <c r="HW473">
        <v>102.80200000000001</v>
      </c>
      <c r="HX473">
        <v>102.80200000000001</v>
      </c>
      <c r="HY473">
        <v>101.648</v>
      </c>
      <c r="HZ473">
        <v>101.648</v>
      </c>
      <c r="IA473">
        <v>102.80200000000001</v>
      </c>
      <c r="IB473">
        <v>102.80200000000001</v>
      </c>
      <c r="IC473">
        <v>101.648</v>
      </c>
      <c r="ID473">
        <v>101.648</v>
      </c>
    </row>
    <row r="474" spans="1:238" x14ac:dyDescent="0.2">
      <c r="A474" s="3">
        <v>46042</v>
      </c>
      <c r="B474">
        <v>100.669</v>
      </c>
      <c r="C474">
        <v>100.71600000000001</v>
      </c>
      <c r="D474">
        <v>100.71600000000001</v>
      </c>
      <c r="E474">
        <v>120.163</v>
      </c>
      <c r="F474">
        <v>109.80800000000001</v>
      </c>
      <c r="G474">
        <v>-98.591999999999999</v>
      </c>
      <c r="H474">
        <v>-100.437</v>
      </c>
      <c r="I474">
        <v>111.22999999999999</v>
      </c>
      <c r="J474">
        <v>111.22999999999999</v>
      </c>
      <c r="K474">
        <v>0</v>
      </c>
      <c r="L474">
        <v>0</v>
      </c>
      <c r="M474">
        <v>99.035000000000011</v>
      </c>
      <c r="N474">
        <v>99.035000000000011</v>
      </c>
      <c r="O474">
        <v>93.71</v>
      </c>
      <c r="P474">
        <v>93.71</v>
      </c>
      <c r="Q474">
        <v>-106.039</v>
      </c>
      <c r="R474">
        <v>-98.885999999999996</v>
      </c>
      <c r="S474">
        <v>-92.888000000000005</v>
      </c>
      <c r="T474">
        <v>0</v>
      </c>
      <c r="U474">
        <v>-100.706</v>
      </c>
      <c r="V474">
        <v>101.19399999999999</v>
      </c>
      <c r="W474">
        <v>101.19399999999999</v>
      </c>
      <c r="X474">
        <f>PRICE!X474+(PRICE!X474-BID!X474)</f>
        <v>97.34899999999999</v>
      </c>
      <c r="Y474">
        <f>PRICE!Y474+(PRICE!Y474-BID!Y474)</f>
        <v>97.34899999999999</v>
      </c>
      <c r="Z474">
        <v>101.77799999999999</v>
      </c>
      <c r="AA474">
        <v>98.427000000000007</v>
      </c>
      <c r="AB474">
        <v>98.427000000000007</v>
      </c>
      <c r="AC474">
        <v>0</v>
      </c>
      <c r="AD474">
        <v>98.942999999999998</v>
      </c>
      <c r="AE474">
        <v>0</v>
      </c>
      <c r="AF474">
        <v>0</v>
      </c>
      <c r="AG474">
        <v>98.35499999999999</v>
      </c>
      <c r="AH474">
        <v>99.282999999999987</v>
      </c>
      <c r="AI474">
        <v>0</v>
      </c>
      <c r="AJ474">
        <v>0</v>
      </c>
      <c r="AK474">
        <v>100.758</v>
      </c>
      <c r="AL474">
        <v>100.22399999999999</v>
      </c>
      <c r="AM474">
        <v>99.335000000000008</v>
      </c>
      <c r="AN474">
        <v>0</v>
      </c>
      <c r="AO474">
        <v>0</v>
      </c>
      <c r="AP474">
        <v>0</v>
      </c>
      <c r="AQ474">
        <v>0</v>
      </c>
      <c r="AR474">
        <v>100.208</v>
      </c>
      <c r="AS474">
        <v>100.08200000000001</v>
      </c>
      <c r="AT474">
        <v>98.648999999999987</v>
      </c>
      <c r="AU474">
        <v>98.421000000000006</v>
      </c>
      <c r="AV474">
        <v>98.421000000000006</v>
      </c>
      <c r="AW474">
        <v>95.205999999999989</v>
      </c>
      <c r="AX474">
        <v>95.205999999999989</v>
      </c>
      <c r="AY474">
        <v>118.44300000000001</v>
      </c>
      <c r="AZ474">
        <v>-94.468000000000004</v>
      </c>
      <c r="BA474">
        <v>101.996</v>
      </c>
      <c r="BB474">
        <v>103.17600000000002</v>
      </c>
      <c r="BC474">
        <v>101.37899999999999</v>
      </c>
      <c r="BD474">
        <v>0</v>
      </c>
      <c r="BE474">
        <v>0</v>
      </c>
      <c r="BF474">
        <v>0</v>
      </c>
      <c r="BG474">
        <v>0</v>
      </c>
      <c r="BH474">
        <v>-98.138000000000005</v>
      </c>
      <c r="BI474">
        <v>-99.864000000000004</v>
      </c>
      <c r="BJ474">
        <v>106.12100000000001</v>
      </c>
      <c r="BK474">
        <v>0</v>
      </c>
      <c r="BL474">
        <v>0</v>
      </c>
      <c r="BM474">
        <v>108.622</v>
      </c>
      <c r="BN474">
        <v>100.995</v>
      </c>
      <c r="BO474">
        <v>0</v>
      </c>
      <c r="BP474">
        <v>-100.79900000000001</v>
      </c>
      <c r="BQ474">
        <v>-95.013000000000005</v>
      </c>
      <c r="BR474">
        <v>0</v>
      </c>
      <c r="BS474">
        <v>100.25900000000001</v>
      </c>
      <c r="BT474">
        <v>101.85700000000001</v>
      </c>
      <c r="BU474">
        <v>102.55999999999999</v>
      </c>
      <c r="BV474">
        <v>103.60100000000001</v>
      </c>
      <c r="BW474">
        <v>0</v>
      </c>
      <c r="BX474">
        <v>101.524</v>
      </c>
      <c r="BY474">
        <v>101.524</v>
      </c>
      <c r="BZ474">
        <v>101.99999999999999</v>
      </c>
      <c r="CA474">
        <v>105.16499999999999</v>
      </c>
      <c r="CB474">
        <v>102.357</v>
      </c>
      <c r="CC474">
        <v>101.50700000000001</v>
      </c>
      <c r="CD474">
        <v>0</v>
      </c>
      <c r="CE474">
        <v>0</v>
      </c>
      <c r="CF474">
        <v>98.412999999999997</v>
      </c>
      <c r="CG474">
        <v>98.412999999999997</v>
      </c>
      <c r="CH474">
        <v>95.190999999999988</v>
      </c>
      <c r="CI474">
        <v>95.190999999999988</v>
      </c>
      <c r="CJ474">
        <v>-101.24299999999999</v>
      </c>
      <c r="CK474">
        <v>88.058000000000007</v>
      </c>
      <c r="CL474">
        <v>0</v>
      </c>
      <c r="CM474">
        <v>0</v>
      </c>
      <c r="CN474">
        <v>-100.636</v>
      </c>
      <c r="CO474">
        <v>99.084000000000003</v>
      </c>
      <c r="CP474">
        <v>0</v>
      </c>
      <c r="CQ474">
        <v>0</v>
      </c>
      <c r="CR474">
        <v>0</v>
      </c>
      <c r="CS474">
        <v>103.18299999999999</v>
      </c>
      <c r="CT474">
        <v>98.572000000000017</v>
      </c>
      <c r="CU474">
        <v>98.798000000000002</v>
      </c>
      <c r="CV474">
        <v>100.288</v>
      </c>
      <c r="CW474">
        <v>0</v>
      </c>
      <c r="CX474">
        <v>0</v>
      </c>
      <c r="CY474">
        <v>102.38899999999998</v>
      </c>
      <c r="CZ474">
        <v>98.431999999999988</v>
      </c>
      <c r="DA474">
        <v>0</v>
      </c>
      <c r="DB474">
        <v>0</v>
      </c>
      <c r="DC474">
        <v>0</v>
      </c>
      <c r="DD474">
        <v>0</v>
      </c>
      <c r="DE474">
        <v>101.82100000000001</v>
      </c>
      <c r="DF474">
        <v>0</v>
      </c>
      <c r="DG474">
        <v>100.827</v>
      </c>
      <c r="DH474">
        <v>0</v>
      </c>
      <c r="DI474">
        <v>0</v>
      </c>
      <c r="DJ474">
        <v>0</v>
      </c>
      <c r="DK474">
        <v>94.757999999999996</v>
      </c>
      <c r="DL474">
        <v>97.781999999999982</v>
      </c>
      <c r="DM474">
        <v>89.056000000000012</v>
      </c>
      <c r="DN474">
        <v>89.056000000000012</v>
      </c>
      <c r="DO474">
        <v>99.926000000000016</v>
      </c>
      <c r="DP474">
        <v>107.04599999999999</v>
      </c>
      <c r="DQ474">
        <v>104.15199999999999</v>
      </c>
      <c r="DR474">
        <v>100.47699999999999</v>
      </c>
      <c r="DS474">
        <v>98.983999999999995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100.938</v>
      </c>
      <c r="EC474">
        <v>100.938</v>
      </c>
      <c r="ED474">
        <v>98.244</v>
      </c>
      <c r="EE474">
        <v>98.244</v>
      </c>
      <c r="EF474">
        <v>102.15799999999999</v>
      </c>
      <c r="EG474">
        <v>102.15799999999999</v>
      </c>
      <c r="EH474">
        <v>0</v>
      </c>
      <c r="EI474">
        <v>99.896999999999991</v>
      </c>
      <c r="EJ474">
        <v>99.896999999999991</v>
      </c>
      <c r="EK474">
        <v>90.525000000000006</v>
      </c>
      <c r="EL474">
        <v>91.74199999999999</v>
      </c>
      <c r="EM474">
        <v>91.74199999999999</v>
      </c>
      <c r="EN474">
        <v>102.43600000000001</v>
      </c>
      <c r="EO474">
        <v>101.02200000000001</v>
      </c>
      <c r="EP474">
        <v>-100.236</v>
      </c>
      <c r="EQ474">
        <v>87.468000000000004</v>
      </c>
      <c r="ER474">
        <v>87.468000000000004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94.99799999999999</v>
      </c>
      <c r="EY474">
        <v>0</v>
      </c>
      <c r="EZ474">
        <v>0</v>
      </c>
      <c r="FA474">
        <v>98.228999999999985</v>
      </c>
      <c r="FB474">
        <v>98.228999999999985</v>
      </c>
      <c r="FC474">
        <v>87.313999999999993</v>
      </c>
      <c r="FD474">
        <v>87.313999999999993</v>
      </c>
      <c r="FE474">
        <v>98.183999999999997</v>
      </c>
      <c r="FF474">
        <v>98.183999999999997</v>
      </c>
      <c r="FG474">
        <v>100.80799999999999</v>
      </c>
      <c r="FH474">
        <v>100.80799999999999</v>
      </c>
      <c r="FI474">
        <v>0</v>
      </c>
      <c r="FJ474">
        <v>0</v>
      </c>
      <c r="FK474">
        <v>101.423</v>
      </c>
      <c r="FL474">
        <v>101.423</v>
      </c>
      <c r="FM474">
        <v>100.486</v>
      </c>
      <c r="FN474">
        <v>112.623</v>
      </c>
      <c r="FO474">
        <v>99.87299999999999</v>
      </c>
      <c r="FP474">
        <v>99.87299999999999</v>
      </c>
      <c r="FQ474">
        <v>97.158999999999992</v>
      </c>
      <c r="FR474">
        <v>110.616</v>
      </c>
      <c r="FS474">
        <v>0</v>
      </c>
      <c r="FT474">
        <v>93.858999999999995</v>
      </c>
      <c r="FU474">
        <v>93.858999999999995</v>
      </c>
      <c r="FV474">
        <v>0</v>
      </c>
      <c r="FW474">
        <v>0</v>
      </c>
      <c r="FX474">
        <v>99.668000000000006</v>
      </c>
      <c r="FY474">
        <v>0</v>
      </c>
      <c r="FZ474">
        <v>87.56</v>
      </c>
      <c r="GA474">
        <v>87.56</v>
      </c>
      <c r="GB474">
        <v>98.539999999999992</v>
      </c>
      <c r="GC474">
        <v>98.539999999999992</v>
      </c>
      <c r="GD474">
        <v>99.025000000000006</v>
      </c>
      <c r="GE474">
        <v>95.703999999999994</v>
      </c>
      <c r="GF474">
        <v>105.542</v>
      </c>
      <c r="GG474">
        <v>0</v>
      </c>
      <c r="GH474">
        <v>99.099000000000018</v>
      </c>
      <c r="GI474">
        <v>99.099000000000018</v>
      </c>
      <c r="GJ474">
        <v>98.263999999999996</v>
      </c>
      <c r="GK474">
        <v>98.263999999999996</v>
      </c>
      <c r="GL474">
        <v>106.36499999999999</v>
      </c>
      <c r="GM474">
        <v>100.813</v>
      </c>
      <c r="GN474">
        <v>100.813</v>
      </c>
      <c r="GO474">
        <v>0</v>
      </c>
      <c r="GP474">
        <v>98.680999999999997</v>
      </c>
      <c r="GQ474">
        <v>99.257999999999981</v>
      </c>
      <c r="GR474">
        <v>99.257999999999981</v>
      </c>
      <c r="GS474">
        <v>103.41799999999999</v>
      </c>
      <c r="GT474">
        <v>103.41799999999999</v>
      </c>
      <c r="GU474">
        <v>-101.089</v>
      </c>
      <c r="GV474">
        <v>0</v>
      </c>
      <c r="GW474">
        <v>103.71</v>
      </c>
      <c r="GX474">
        <v>103.71</v>
      </c>
      <c r="GY474">
        <v>101.64800000000001</v>
      </c>
      <c r="GZ474">
        <v>100.67300000000002</v>
      </c>
      <c r="HA474">
        <v>100.67300000000002</v>
      </c>
      <c r="HB474">
        <v>114.47600000000001</v>
      </c>
      <c r="HC474">
        <v>107.482</v>
      </c>
      <c r="HD474">
        <v>0</v>
      </c>
      <c r="HE474">
        <v>98.426000000000016</v>
      </c>
      <c r="HF474">
        <v>0</v>
      </c>
      <c r="HG474">
        <v>101.367</v>
      </c>
      <c r="HH474">
        <v>100.31299999999999</v>
      </c>
      <c r="HI474">
        <v>100.31299999999999</v>
      </c>
      <c r="HJ474">
        <v>88.486000000000004</v>
      </c>
      <c r="HK474">
        <v>98.95</v>
      </c>
      <c r="HL474">
        <v>89.576999999999998</v>
      </c>
      <c r="HM474">
        <v>101.315</v>
      </c>
      <c r="HN474">
        <v>101.13599999999998</v>
      </c>
      <c r="HO474">
        <v>99.036999999999992</v>
      </c>
      <c r="HP474">
        <v>100.18400000000001</v>
      </c>
      <c r="HQ474">
        <v>108.95500000000001</v>
      </c>
      <c r="HR474">
        <v>99.902000000000001</v>
      </c>
      <c r="HS474">
        <v>112.61799999999999</v>
      </c>
      <c r="HT474">
        <v>90.195000000000007</v>
      </c>
      <c r="HU474">
        <v>100.898</v>
      </c>
      <c r="HV474">
        <v>100.898</v>
      </c>
      <c r="HW474">
        <v>102.907</v>
      </c>
      <c r="HX474">
        <v>102.907</v>
      </c>
      <c r="HY474">
        <v>101.655</v>
      </c>
      <c r="HZ474">
        <v>101.655</v>
      </c>
      <c r="IA474">
        <v>102.907</v>
      </c>
      <c r="IB474">
        <v>102.907</v>
      </c>
      <c r="IC474">
        <v>101.655</v>
      </c>
      <c r="ID474">
        <v>101.655</v>
      </c>
    </row>
    <row r="475" spans="1:238" x14ac:dyDescent="0.2">
      <c r="A475" s="3">
        <v>46043</v>
      </c>
      <c r="B475">
        <v>100.73</v>
      </c>
      <c r="C475">
        <v>100.699</v>
      </c>
      <c r="D475">
        <v>100.699</v>
      </c>
      <c r="E475">
        <v>120.206</v>
      </c>
      <c r="F475">
        <v>109.56400000000001</v>
      </c>
      <c r="G475">
        <v>-98.622</v>
      </c>
      <c r="H475">
        <v>-100.40900000000001</v>
      </c>
      <c r="I475">
        <v>111.173</v>
      </c>
      <c r="J475">
        <v>111.173</v>
      </c>
      <c r="K475">
        <v>0</v>
      </c>
      <c r="L475">
        <v>0</v>
      </c>
      <c r="M475">
        <v>98.999999999999986</v>
      </c>
      <c r="N475">
        <v>98.999999999999986</v>
      </c>
      <c r="O475">
        <v>93.669999999999987</v>
      </c>
      <c r="P475">
        <v>93.669999999999987</v>
      </c>
      <c r="Q475">
        <v>-106.045</v>
      </c>
      <c r="R475">
        <v>-98.912000000000006</v>
      </c>
      <c r="S475">
        <v>-92.962000000000003</v>
      </c>
      <c r="T475">
        <v>0</v>
      </c>
      <c r="U475">
        <v>-100.703</v>
      </c>
      <c r="V475">
        <v>101.196</v>
      </c>
      <c r="W475">
        <v>101.196</v>
      </c>
      <c r="X475">
        <f>PRICE!X475+(PRICE!X475-BID!X475)</f>
        <v>97.332000000000008</v>
      </c>
      <c r="Y475">
        <f>PRICE!Y475+(PRICE!Y475-BID!Y475)</f>
        <v>97.332000000000008</v>
      </c>
      <c r="Z475">
        <v>101.754</v>
      </c>
      <c r="AA475">
        <v>98.418000000000006</v>
      </c>
      <c r="AB475">
        <v>98.418000000000006</v>
      </c>
      <c r="AC475">
        <v>0</v>
      </c>
      <c r="AD475">
        <v>98.920000000000016</v>
      </c>
      <c r="AE475">
        <v>0</v>
      </c>
      <c r="AF475">
        <v>0</v>
      </c>
      <c r="AG475">
        <v>98.385000000000005</v>
      </c>
      <c r="AH475">
        <v>99.301000000000002</v>
      </c>
      <c r="AI475">
        <v>0</v>
      </c>
      <c r="AJ475">
        <v>0</v>
      </c>
      <c r="AK475">
        <v>100.80000000000001</v>
      </c>
      <c r="AL475">
        <v>100.191</v>
      </c>
      <c r="AM475">
        <v>99.35199999999999</v>
      </c>
      <c r="AN475">
        <v>0</v>
      </c>
      <c r="AO475">
        <v>0</v>
      </c>
      <c r="AP475">
        <v>0</v>
      </c>
      <c r="AQ475">
        <v>0</v>
      </c>
      <c r="AR475">
        <v>100.18500000000002</v>
      </c>
      <c r="AS475">
        <v>100.06800000000001</v>
      </c>
      <c r="AT475">
        <v>98.574000000000012</v>
      </c>
      <c r="AU475">
        <v>98.424000000000007</v>
      </c>
      <c r="AV475">
        <v>98.424000000000007</v>
      </c>
      <c r="AW475">
        <v>95.156999999999996</v>
      </c>
      <c r="AX475">
        <v>95.156999999999996</v>
      </c>
      <c r="AY475">
        <v>118.36500000000001</v>
      </c>
      <c r="AZ475">
        <v>-94.561999999999998</v>
      </c>
      <c r="BA475">
        <v>102.02399999999999</v>
      </c>
      <c r="BB475">
        <v>103.17100000000001</v>
      </c>
      <c r="BC475">
        <v>101.36499999999999</v>
      </c>
      <c r="BD475">
        <v>0</v>
      </c>
      <c r="BE475">
        <v>0</v>
      </c>
      <c r="BF475">
        <v>0</v>
      </c>
      <c r="BG475">
        <v>0</v>
      </c>
      <c r="BH475">
        <v>-98.165999999999997</v>
      </c>
      <c r="BI475">
        <v>-99.91</v>
      </c>
      <c r="BJ475">
        <v>106.07000000000001</v>
      </c>
      <c r="BK475">
        <v>0</v>
      </c>
      <c r="BL475">
        <v>0</v>
      </c>
      <c r="BM475">
        <v>108.55699999999999</v>
      </c>
      <c r="BN475">
        <v>100.991</v>
      </c>
      <c r="BO475">
        <v>0</v>
      </c>
      <c r="BP475">
        <v>-100.82299999999999</v>
      </c>
      <c r="BQ475">
        <v>-95.105000000000004</v>
      </c>
      <c r="BR475">
        <v>0</v>
      </c>
      <c r="BS475">
        <v>100.27099999999999</v>
      </c>
      <c r="BT475">
        <v>101.816</v>
      </c>
      <c r="BU475">
        <v>102.581</v>
      </c>
      <c r="BV475">
        <v>103.616</v>
      </c>
      <c r="BW475">
        <v>0</v>
      </c>
      <c r="BX475">
        <v>101.52400000000002</v>
      </c>
      <c r="BY475">
        <v>101.52400000000002</v>
      </c>
      <c r="BZ475">
        <v>101.955</v>
      </c>
      <c r="CA475">
        <v>105.17399999999999</v>
      </c>
      <c r="CB475">
        <v>102.321</v>
      </c>
      <c r="CC475">
        <v>101.505</v>
      </c>
      <c r="CD475">
        <v>0</v>
      </c>
      <c r="CE475">
        <v>0</v>
      </c>
      <c r="CF475">
        <v>98.404999999999987</v>
      </c>
      <c r="CG475">
        <v>98.404999999999987</v>
      </c>
      <c r="CH475">
        <v>95.131</v>
      </c>
      <c r="CI475">
        <v>95.131</v>
      </c>
      <c r="CJ475">
        <v>-101.268</v>
      </c>
      <c r="CK475">
        <v>88.076000000000008</v>
      </c>
      <c r="CL475">
        <v>0</v>
      </c>
      <c r="CM475">
        <v>0</v>
      </c>
      <c r="CN475">
        <v>-100.63500000000001</v>
      </c>
      <c r="CO475">
        <v>98.991</v>
      </c>
      <c r="CP475">
        <v>0</v>
      </c>
      <c r="CQ475">
        <v>0</v>
      </c>
      <c r="CR475">
        <v>0</v>
      </c>
      <c r="CS475">
        <v>103.137</v>
      </c>
      <c r="CT475">
        <v>98.597000000000008</v>
      </c>
      <c r="CU475">
        <v>98.763999999999982</v>
      </c>
      <c r="CV475">
        <v>100.28999999999999</v>
      </c>
      <c r="CW475">
        <v>0</v>
      </c>
      <c r="CX475">
        <v>0</v>
      </c>
      <c r="CY475">
        <v>102.345</v>
      </c>
      <c r="CZ475">
        <v>98.361000000000004</v>
      </c>
      <c r="DA475">
        <v>0</v>
      </c>
      <c r="DB475">
        <v>0</v>
      </c>
      <c r="DC475">
        <v>0</v>
      </c>
      <c r="DD475">
        <v>0</v>
      </c>
      <c r="DE475">
        <v>101.88200000000001</v>
      </c>
      <c r="DF475">
        <v>0</v>
      </c>
      <c r="DG475">
        <v>100.789</v>
      </c>
      <c r="DH475">
        <v>0</v>
      </c>
      <c r="DI475">
        <v>0</v>
      </c>
      <c r="DJ475">
        <v>0</v>
      </c>
      <c r="DK475">
        <v>94.813000000000002</v>
      </c>
      <c r="DL475">
        <v>97.82</v>
      </c>
      <c r="DM475">
        <v>88.85799999999999</v>
      </c>
      <c r="DN475">
        <v>88.85799999999999</v>
      </c>
      <c r="DO475">
        <v>99.951000000000008</v>
      </c>
      <c r="DP475">
        <v>107.04100000000001</v>
      </c>
      <c r="DQ475">
        <v>104.14899999999999</v>
      </c>
      <c r="DR475">
        <v>100.51700000000001</v>
      </c>
      <c r="DS475">
        <v>98.962000000000003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101</v>
      </c>
      <c r="EC475">
        <v>101</v>
      </c>
      <c r="ED475">
        <v>98.186999999999998</v>
      </c>
      <c r="EE475">
        <v>98.186999999999998</v>
      </c>
      <c r="EF475">
        <v>102.12400000000001</v>
      </c>
      <c r="EG475">
        <v>102.12400000000001</v>
      </c>
      <c r="EH475">
        <v>0</v>
      </c>
      <c r="EI475">
        <v>99.89</v>
      </c>
      <c r="EJ475">
        <v>99.89</v>
      </c>
      <c r="EK475">
        <v>90.468000000000004</v>
      </c>
      <c r="EL475">
        <v>91.670000000000016</v>
      </c>
      <c r="EM475">
        <v>91.670000000000016</v>
      </c>
      <c r="EN475">
        <v>102.29500000000002</v>
      </c>
      <c r="EO475">
        <v>101.04400000000001</v>
      </c>
      <c r="EP475">
        <v>-100.23699999999999</v>
      </c>
      <c r="EQ475">
        <v>87.405000000000001</v>
      </c>
      <c r="ER475">
        <v>87.405000000000001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94.957999999999998</v>
      </c>
      <c r="EY475">
        <v>0</v>
      </c>
      <c r="EZ475">
        <v>0</v>
      </c>
      <c r="FA475">
        <v>98.244</v>
      </c>
      <c r="FB475">
        <v>98.244</v>
      </c>
      <c r="FC475">
        <v>87.262</v>
      </c>
      <c r="FD475">
        <v>87.262</v>
      </c>
      <c r="FE475">
        <v>98.16</v>
      </c>
      <c r="FF475">
        <v>98.16</v>
      </c>
      <c r="FG475">
        <v>100.789</v>
      </c>
      <c r="FH475">
        <v>100.789</v>
      </c>
      <c r="FI475">
        <v>0</v>
      </c>
      <c r="FJ475">
        <v>0</v>
      </c>
      <c r="FK475">
        <v>101.416</v>
      </c>
      <c r="FL475">
        <v>101.416</v>
      </c>
      <c r="FM475">
        <v>100.444</v>
      </c>
      <c r="FN475">
        <v>112.56000000000002</v>
      </c>
      <c r="FO475">
        <v>99.823000000000008</v>
      </c>
      <c r="FP475">
        <v>99.823000000000008</v>
      </c>
      <c r="FQ475">
        <v>96.926000000000002</v>
      </c>
      <c r="FR475">
        <v>110.52499999999999</v>
      </c>
      <c r="FS475">
        <v>0</v>
      </c>
      <c r="FT475">
        <v>93.843999999999994</v>
      </c>
      <c r="FU475">
        <v>93.843999999999994</v>
      </c>
      <c r="FV475">
        <v>0</v>
      </c>
      <c r="FW475">
        <v>0</v>
      </c>
      <c r="FX475">
        <v>99.650999999999996</v>
      </c>
      <c r="FY475">
        <v>0</v>
      </c>
      <c r="FZ475">
        <v>87.503999999999991</v>
      </c>
      <c r="GA475">
        <v>87.503999999999991</v>
      </c>
      <c r="GB475">
        <v>98.499000000000009</v>
      </c>
      <c r="GC475">
        <v>98.499000000000009</v>
      </c>
      <c r="GD475">
        <v>99.031999999999996</v>
      </c>
      <c r="GE475">
        <v>95.66</v>
      </c>
      <c r="GF475">
        <v>105.578</v>
      </c>
      <c r="GG475">
        <v>0</v>
      </c>
      <c r="GH475">
        <v>99.057000000000016</v>
      </c>
      <c r="GI475">
        <v>99.057000000000016</v>
      </c>
      <c r="GJ475">
        <v>98.254999999999995</v>
      </c>
      <c r="GK475">
        <v>98.254999999999995</v>
      </c>
      <c r="GL475">
        <v>106.42700000000001</v>
      </c>
      <c r="GM475">
        <v>100.78399999999999</v>
      </c>
      <c r="GN475">
        <v>100.78399999999999</v>
      </c>
      <c r="GO475">
        <v>0</v>
      </c>
      <c r="GP475">
        <v>98.681999999999988</v>
      </c>
      <c r="GQ475">
        <v>99.066999999999979</v>
      </c>
      <c r="GR475">
        <v>99.066999999999979</v>
      </c>
      <c r="GS475">
        <v>103.35400000000001</v>
      </c>
      <c r="GT475">
        <v>103.35400000000001</v>
      </c>
      <c r="GU475">
        <v>-101.11199999999999</v>
      </c>
      <c r="GV475">
        <v>0</v>
      </c>
      <c r="GW475">
        <v>103.678</v>
      </c>
      <c r="GX475">
        <v>103.678</v>
      </c>
      <c r="GY475">
        <v>101.68299999999999</v>
      </c>
      <c r="GZ475">
        <v>100.66</v>
      </c>
      <c r="HA475">
        <v>100.66</v>
      </c>
      <c r="HB475">
        <v>114.45800000000001</v>
      </c>
      <c r="HC475">
        <v>107.45300000000002</v>
      </c>
      <c r="HD475">
        <v>0</v>
      </c>
      <c r="HE475">
        <v>98.460999999999984</v>
      </c>
      <c r="HF475">
        <v>0</v>
      </c>
      <c r="HG475">
        <v>101.321</v>
      </c>
      <c r="HH475">
        <v>100.303</v>
      </c>
      <c r="HI475">
        <v>100.303</v>
      </c>
      <c r="HJ475">
        <v>88.358999999999995</v>
      </c>
      <c r="HK475">
        <v>98.917000000000002</v>
      </c>
      <c r="HL475">
        <v>89.518999999999991</v>
      </c>
      <c r="HM475">
        <v>101.383</v>
      </c>
      <c r="HN475">
        <v>101.11099999999999</v>
      </c>
      <c r="HO475">
        <v>99.048999999999992</v>
      </c>
      <c r="HP475">
        <v>100.172</v>
      </c>
      <c r="HQ475">
        <v>108.91900000000001</v>
      </c>
      <c r="HR475">
        <v>99.912000000000006</v>
      </c>
      <c r="HS475">
        <v>112.462</v>
      </c>
      <c r="HT475">
        <v>90.097999999999999</v>
      </c>
      <c r="HU475">
        <v>100.86900000000001</v>
      </c>
      <c r="HV475">
        <v>100.86900000000001</v>
      </c>
      <c r="HW475">
        <v>102.90200000000002</v>
      </c>
      <c r="HX475">
        <v>102.90200000000002</v>
      </c>
      <c r="HY475">
        <v>101.629</v>
      </c>
      <c r="HZ475">
        <v>101.629</v>
      </c>
      <c r="IA475">
        <v>102.90200000000002</v>
      </c>
      <c r="IB475">
        <v>102.90200000000002</v>
      </c>
      <c r="IC475">
        <v>101.629</v>
      </c>
      <c r="ID475">
        <v>101.629</v>
      </c>
    </row>
    <row r="476" spans="1:238" x14ac:dyDescent="0.2">
      <c r="A476" s="3">
        <v>46044</v>
      </c>
      <c r="B476">
        <v>100.649</v>
      </c>
      <c r="C476">
        <v>100.71899999999999</v>
      </c>
      <c r="D476">
        <v>100.71899999999999</v>
      </c>
      <c r="E476">
        <v>120.23899999999999</v>
      </c>
      <c r="F476">
        <v>109.59899999999999</v>
      </c>
      <c r="G476">
        <v>-98.634</v>
      </c>
      <c r="H476">
        <v>-100.419</v>
      </c>
      <c r="I476">
        <v>111.25499999999998</v>
      </c>
      <c r="J476">
        <v>111.25499999999998</v>
      </c>
      <c r="K476">
        <v>0</v>
      </c>
      <c r="L476">
        <v>0</v>
      </c>
      <c r="M476">
        <v>99.03</v>
      </c>
      <c r="N476">
        <v>99.03</v>
      </c>
      <c r="O476">
        <v>93.716999999999985</v>
      </c>
      <c r="P476">
        <v>93.716999999999985</v>
      </c>
      <c r="Q476">
        <v>-106.17</v>
      </c>
      <c r="R476">
        <v>-98.924000000000007</v>
      </c>
      <c r="S476">
        <v>-92.998000000000005</v>
      </c>
      <c r="T476">
        <v>0</v>
      </c>
      <c r="U476">
        <v>-100.70399999999999</v>
      </c>
      <c r="V476">
        <v>101.17100000000001</v>
      </c>
      <c r="W476">
        <v>101.17100000000001</v>
      </c>
      <c r="X476">
        <f>PRICE!X476+(PRICE!X476-BID!X476)</f>
        <v>97.364000000000004</v>
      </c>
      <c r="Y476">
        <f>PRICE!Y476+(PRICE!Y476-BID!Y476)</f>
        <v>97.364000000000004</v>
      </c>
      <c r="Z476">
        <v>101.75699999999999</v>
      </c>
      <c r="AA476">
        <v>98.456000000000003</v>
      </c>
      <c r="AB476">
        <v>98.456000000000003</v>
      </c>
      <c r="AC476">
        <v>0</v>
      </c>
      <c r="AD476">
        <v>98.950999999999993</v>
      </c>
      <c r="AE476">
        <v>0</v>
      </c>
      <c r="AF476">
        <v>0</v>
      </c>
      <c r="AG476">
        <v>98.416999999999987</v>
      </c>
      <c r="AH476">
        <v>99.331000000000003</v>
      </c>
      <c r="AI476">
        <v>0</v>
      </c>
      <c r="AJ476">
        <v>0</v>
      </c>
      <c r="AK476">
        <v>100.818</v>
      </c>
      <c r="AL476">
        <v>100.193</v>
      </c>
      <c r="AM476">
        <v>99.359000000000009</v>
      </c>
      <c r="AN476">
        <v>0</v>
      </c>
      <c r="AO476">
        <v>0</v>
      </c>
      <c r="AP476">
        <v>0</v>
      </c>
      <c r="AQ476">
        <v>0</v>
      </c>
      <c r="AR476">
        <v>100.21499999999999</v>
      </c>
      <c r="AS476">
        <v>100.06</v>
      </c>
      <c r="AT476">
        <v>98.628000000000014</v>
      </c>
      <c r="AU476">
        <v>98.411000000000016</v>
      </c>
      <c r="AV476">
        <v>98.411000000000016</v>
      </c>
      <c r="AW476">
        <v>95.201000000000008</v>
      </c>
      <c r="AX476">
        <v>95.201000000000008</v>
      </c>
      <c r="AY476">
        <v>118.39999999999999</v>
      </c>
      <c r="AZ476">
        <v>-94.494</v>
      </c>
      <c r="BA476">
        <v>101.93700000000001</v>
      </c>
      <c r="BB476">
        <v>103.18300000000001</v>
      </c>
      <c r="BC476">
        <v>101.35299999999999</v>
      </c>
      <c r="BD476">
        <v>0</v>
      </c>
      <c r="BE476">
        <v>0</v>
      </c>
      <c r="BF476">
        <v>0</v>
      </c>
      <c r="BG476">
        <v>0</v>
      </c>
      <c r="BH476">
        <v>-98.17</v>
      </c>
      <c r="BI476">
        <v>-99.921000000000006</v>
      </c>
      <c r="BJ476">
        <v>106.10299999999999</v>
      </c>
      <c r="BK476">
        <v>0</v>
      </c>
      <c r="BL476">
        <v>0</v>
      </c>
      <c r="BM476">
        <v>108.652</v>
      </c>
      <c r="BN476">
        <v>101.014</v>
      </c>
      <c r="BO476">
        <v>0</v>
      </c>
      <c r="BP476">
        <v>-100.822</v>
      </c>
      <c r="BQ476">
        <v>-95.043000000000006</v>
      </c>
      <c r="BR476">
        <v>0</v>
      </c>
      <c r="BS476">
        <v>100.26899999999999</v>
      </c>
      <c r="BT476">
        <v>101.83100000000002</v>
      </c>
      <c r="BU476">
        <v>102.75600000000001</v>
      </c>
      <c r="BV476">
        <v>103.572</v>
      </c>
      <c r="BW476">
        <v>0</v>
      </c>
      <c r="BX476">
        <v>101.49199999999999</v>
      </c>
      <c r="BY476">
        <v>101.49199999999999</v>
      </c>
      <c r="BZ476">
        <v>101.932</v>
      </c>
      <c r="CA476">
        <v>105.125</v>
      </c>
      <c r="CB476">
        <v>102.38</v>
      </c>
      <c r="CC476">
        <v>101.497</v>
      </c>
      <c r="CD476">
        <v>0</v>
      </c>
      <c r="CE476">
        <v>0</v>
      </c>
      <c r="CF476">
        <v>98.39</v>
      </c>
      <c r="CG476">
        <v>98.39</v>
      </c>
      <c r="CH476">
        <v>95.193999999999988</v>
      </c>
      <c r="CI476">
        <v>95.193999999999988</v>
      </c>
      <c r="CJ476">
        <v>-101.29300000000001</v>
      </c>
      <c r="CK476">
        <v>88.053999999999988</v>
      </c>
      <c r="CL476">
        <v>0</v>
      </c>
      <c r="CM476">
        <v>0</v>
      </c>
      <c r="CN476">
        <v>-100.627</v>
      </c>
      <c r="CO476">
        <v>99.037000000000006</v>
      </c>
      <c r="CP476">
        <v>0</v>
      </c>
      <c r="CQ476">
        <v>0</v>
      </c>
      <c r="CR476">
        <v>0</v>
      </c>
      <c r="CS476">
        <v>103.12299999999999</v>
      </c>
      <c r="CT476">
        <v>98.586999999999989</v>
      </c>
      <c r="CU476">
        <v>98.815999999999988</v>
      </c>
      <c r="CV476">
        <v>100.28400000000001</v>
      </c>
      <c r="CW476">
        <v>0</v>
      </c>
      <c r="CX476">
        <v>0</v>
      </c>
      <c r="CY476">
        <v>102.36499999999999</v>
      </c>
      <c r="CZ476">
        <v>98.423000000000002</v>
      </c>
      <c r="DA476">
        <v>0</v>
      </c>
      <c r="DB476">
        <v>0</v>
      </c>
      <c r="DC476">
        <v>0</v>
      </c>
      <c r="DD476">
        <v>0</v>
      </c>
      <c r="DE476">
        <v>101.80400000000002</v>
      </c>
      <c r="DF476">
        <v>0</v>
      </c>
      <c r="DG476">
        <v>100.8</v>
      </c>
      <c r="DH476">
        <v>0</v>
      </c>
      <c r="DI476">
        <v>0</v>
      </c>
      <c r="DJ476">
        <v>0</v>
      </c>
      <c r="DK476">
        <v>94.834999999999994</v>
      </c>
      <c r="DL476">
        <v>97.823999999999998</v>
      </c>
      <c r="DM476">
        <v>88.945000000000007</v>
      </c>
      <c r="DN476">
        <v>88.945000000000007</v>
      </c>
      <c r="DO476">
        <v>99.936000000000007</v>
      </c>
      <c r="DP476">
        <v>107.09399999999999</v>
      </c>
      <c r="DQ476">
        <v>104.11500000000001</v>
      </c>
      <c r="DR476">
        <v>100.58299999999998</v>
      </c>
      <c r="DS476">
        <v>98.988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100.947</v>
      </c>
      <c r="EC476">
        <v>100.947</v>
      </c>
      <c r="ED476">
        <v>98.22399999999999</v>
      </c>
      <c r="EE476">
        <v>98.22399999999999</v>
      </c>
      <c r="EF476">
        <v>102.10199999999999</v>
      </c>
      <c r="EG476">
        <v>102.10199999999999</v>
      </c>
      <c r="EH476">
        <v>0</v>
      </c>
      <c r="EI476">
        <v>99.912999999999997</v>
      </c>
      <c r="EJ476">
        <v>99.912999999999997</v>
      </c>
      <c r="EK476">
        <v>90.519000000000005</v>
      </c>
      <c r="EL476">
        <v>91.781999999999996</v>
      </c>
      <c r="EM476">
        <v>91.781999999999996</v>
      </c>
      <c r="EN476">
        <v>102.31300000000002</v>
      </c>
      <c r="EO476">
        <v>101.02200000000001</v>
      </c>
      <c r="EP476">
        <v>-100.23</v>
      </c>
      <c r="EQ476">
        <v>87.481000000000009</v>
      </c>
      <c r="ER476">
        <v>87.481000000000009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95.01</v>
      </c>
      <c r="EY476">
        <v>0</v>
      </c>
      <c r="EZ476">
        <v>0</v>
      </c>
      <c r="FA476">
        <v>98.272000000000006</v>
      </c>
      <c r="FB476">
        <v>98.272000000000006</v>
      </c>
      <c r="FC476">
        <v>87.302999999999997</v>
      </c>
      <c r="FD476">
        <v>87.302999999999997</v>
      </c>
      <c r="FE476">
        <v>98.138000000000005</v>
      </c>
      <c r="FF476">
        <v>98.138000000000005</v>
      </c>
      <c r="FG476">
        <v>100.791</v>
      </c>
      <c r="FH476">
        <v>100.791</v>
      </c>
      <c r="FI476">
        <v>0</v>
      </c>
      <c r="FJ476">
        <v>0</v>
      </c>
      <c r="FK476">
        <v>101.46000000000001</v>
      </c>
      <c r="FL476">
        <v>101.46000000000001</v>
      </c>
      <c r="FM476">
        <v>100.458</v>
      </c>
      <c r="FN476">
        <v>112.53999999999999</v>
      </c>
      <c r="FO476">
        <v>99.836999999999989</v>
      </c>
      <c r="FP476">
        <v>99.836999999999989</v>
      </c>
      <c r="FQ476">
        <v>97.037000000000006</v>
      </c>
      <c r="FR476">
        <v>110.54599999999999</v>
      </c>
      <c r="FS476">
        <v>0</v>
      </c>
      <c r="FT476">
        <v>93.88300000000001</v>
      </c>
      <c r="FU476">
        <v>93.88300000000001</v>
      </c>
      <c r="FV476">
        <v>0</v>
      </c>
      <c r="FW476">
        <v>0</v>
      </c>
      <c r="FX476">
        <v>99.668999999999997</v>
      </c>
      <c r="FY476">
        <v>0</v>
      </c>
      <c r="FZ476">
        <v>87.628</v>
      </c>
      <c r="GA476">
        <v>87.628</v>
      </c>
      <c r="GB476">
        <v>98.522000000000006</v>
      </c>
      <c r="GC476">
        <v>98.522000000000006</v>
      </c>
      <c r="GD476">
        <v>99.04</v>
      </c>
      <c r="GE476">
        <v>95.739999999999981</v>
      </c>
      <c r="GF476">
        <v>105.55099999999999</v>
      </c>
      <c r="GG476">
        <v>0</v>
      </c>
      <c r="GH476">
        <v>99.045000000000002</v>
      </c>
      <c r="GI476">
        <v>99.045000000000002</v>
      </c>
      <c r="GJ476">
        <v>98.295000000000002</v>
      </c>
      <c r="GK476">
        <v>98.295000000000002</v>
      </c>
      <c r="GL476">
        <v>106.43899999999999</v>
      </c>
      <c r="GM476">
        <v>100.85799999999999</v>
      </c>
      <c r="GN476">
        <v>100.85799999999999</v>
      </c>
      <c r="GO476">
        <v>0</v>
      </c>
      <c r="GP476">
        <v>98.683999999999997</v>
      </c>
      <c r="GQ476">
        <v>99.083000000000013</v>
      </c>
      <c r="GR476">
        <v>99.083000000000013</v>
      </c>
      <c r="GS476">
        <v>103.398</v>
      </c>
      <c r="GT476">
        <v>103.398</v>
      </c>
      <c r="GU476">
        <v>-101.014</v>
      </c>
      <c r="GV476">
        <v>0</v>
      </c>
      <c r="GW476">
        <v>103.69200000000001</v>
      </c>
      <c r="GX476">
        <v>103.69200000000001</v>
      </c>
      <c r="GY476">
        <v>101.55099999999999</v>
      </c>
      <c r="GZ476">
        <v>100.65600000000001</v>
      </c>
      <c r="HA476">
        <v>100.65600000000001</v>
      </c>
      <c r="HB476">
        <v>114.48400000000001</v>
      </c>
      <c r="HC476">
        <v>107.462</v>
      </c>
      <c r="HD476">
        <v>0</v>
      </c>
      <c r="HE476">
        <v>98.451999999999998</v>
      </c>
      <c r="HF476">
        <v>0</v>
      </c>
      <c r="HG476">
        <v>101.29600000000001</v>
      </c>
      <c r="HH476">
        <v>100.29800000000002</v>
      </c>
      <c r="HI476">
        <v>100.29800000000002</v>
      </c>
      <c r="HJ476">
        <v>88.427999999999997</v>
      </c>
      <c r="HK476">
        <v>98.963999999999984</v>
      </c>
      <c r="HL476">
        <v>89.589000000000013</v>
      </c>
      <c r="HM476">
        <v>101.322</v>
      </c>
      <c r="HN476">
        <v>101.16799999999999</v>
      </c>
      <c r="HO476">
        <v>99.051999999999992</v>
      </c>
      <c r="HP476">
        <v>100.16699999999999</v>
      </c>
      <c r="HQ476">
        <v>109.08000000000001</v>
      </c>
      <c r="HR476">
        <v>99.948000000000008</v>
      </c>
      <c r="HS476">
        <v>112.64600000000002</v>
      </c>
      <c r="HT476">
        <v>90.168999999999997</v>
      </c>
      <c r="HU476">
        <v>100.899</v>
      </c>
      <c r="HV476">
        <v>100.899</v>
      </c>
      <c r="HW476">
        <v>102.95699999999999</v>
      </c>
      <c r="HX476">
        <v>102.95699999999999</v>
      </c>
      <c r="HY476">
        <v>101.648</v>
      </c>
      <c r="HZ476">
        <v>101.648</v>
      </c>
      <c r="IA476">
        <v>102.95699999999999</v>
      </c>
      <c r="IB476">
        <v>102.95699999999999</v>
      </c>
      <c r="IC476">
        <v>101.648</v>
      </c>
      <c r="ID476">
        <v>101.648</v>
      </c>
    </row>
    <row r="477" spans="1:238" x14ac:dyDescent="0.2">
      <c r="A477" s="3">
        <v>46045</v>
      </c>
      <c r="B477">
        <v>100.65300000000001</v>
      </c>
      <c r="C477">
        <v>100.77199999999999</v>
      </c>
      <c r="D477">
        <v>100.77199999999999</v>
      </c>
      <c r="E477">
        <v>120.096</v>
      </c>
      <c r="F477">
        <v>109.75600000000001</v>
      </c>
      <c r="G477">
        <v>-98.637</v>
      </c>
      <c r="H477">
        <v>-100.426</v>
      </c>
      <c r="I477">
        <v>111.28599999999999</v>
      </c>
      <c r="J477">
        <v>111.28599999999999</v>
      </c>
      <c r="K477">
        <v>0</v>
      </c>
      <c r="L477">
        <v>0</v>
      </c>
      <c r="M477">
        <v>99.058000000000007</v>
      </c>
      <c r="N477">
        <v>99.058000000000007</v>
      </c>
      <c r="O477">
        <v>93.801000000000016</v>
      </c>
      <c r="P477">
        <v>93.801000000000016</v>
      </c>
      <c r="Q477">
        <v>-106.206</v>
      </c>
      <c r="R477">
        <v>-98.927000000000007</v>
      </c>
      <c r="S477">
        <v>-93.040999999999997</v>
      </c>
      <c r="T477">
        <v>0</v>
      </c>
      <c r="U477">
        <v>-100.708</v>
      </c>
      <c r="V477">
        <v>101.188</v>
      </c>
      <c r="W477">
        <v>101.188</v>
      </c>
      <c r="X477">
        <f>PRICE!X477+(PRICE!X477-BID!X477)</f>
        <v>97.366</v>
      </c>
      <c r="Y477">
        <f>PRICE!Y477+(PRICE!Y477-BID!Y477)</f>
        <v>97.366</v>
      </c>
      <c r="Z477">
        <v>101.77300000000001</v>
      </c>
      <c r="AA477">
        <v>98.453000000000003</v>
      </c>
      <c r="AB477">
        <v>98.453000000000003</v>
      </c>
      <c r="AC477">
        <v>0</v>
      </c>
      <c r="AD477">
        <v>98.96599999999998</v>
      </c>
      <c r="AE477">
        <v>0</v>
      </c>
      <c r="AF477">
        <v>0</v>
      </c>
      <c r="AG477">
        <v>98.418000000000006</v>
      </c>
      <c r="AH477">
        <v>99.382999999999981</v>
      </c>
      <c r="AI477">
        <v>0</v>
      </c>
      <c r="AJ477">
        <v>0</v>
      </c>
      <c r="AK477">
        <v>100.79300000000001</v>
      </c>
      <c r="AL477">
        <v>100.19800000000001</v>
      </c>
      <c r="AM477">
        <v>99.36099999999999</v>
      </c>
      <c r="AN477">
        <v>0</v>
      </c>
      <c r="AO477">
        <v>0</v>
      </c>
      <c r="AP477">
        <v>0</v>
      </c>
      <c r="AQ477">
        <v>0</v>
      </c>
      <c r="AR477">
        <v>100.22799999999999</v>
      </c>
      <c r="AS477">
        <v>100.05499999999999</v>
      </c>
      <c r="AT477">
        <v>98.641000000000005</v>
      </c>
      <c r="AU477">
        <v>98.422999999999988</v>
      </c>
      <c r="AV477">
        <v>98.422999999999988</v>
      </c>
      <c r="AW477">
        <v>95.318999999999988</v>
      </c>
      <c r="AX477">
        <v>95.318999999999988</v>
      </c>
      <c r="AY477">
        <v>118.437</v>
      </c>
      <c r="AZ477">
        <v>-94.507999999999996</v>
      </c>
      <c r="BA477">
        <v>102.01900000000001</v>
      </c>
      <c r="BB477">
        <v>103.185</v>
      </c>
      <c r="BC477">
        <v>101.35299999999999</v>
      </c>
      <c r="BD477">
        <v>0</v>
      </c>
      <c r="BE477">
        <v>0</v>
      </c>
      <c r="BF477">
        <v>0</v>
      </c>
      <c r="BG477">
        <v>0</v>
      </c>
      <c r="BH477">
        <v>-98.179000000000002</v>
      </c>
      <c r="BI477">
        <v>-99.938999999999993</v>
      </c>
      <c r="BJ477">
        <v>106.14400000000001</v>
      </c>
      <c r="BK477">
        <v>0</v>
      </c>
      <c r="BL477">
        <v>0</v>
      </c>
      <c r="BM477">
        <v>108.69</v>
      </c>
      <c r="BN477">
        <v>101.018</v>
      </c>
      <c r="BO477">
        <v>0</v>
      </c>
      <c r="BP477">
        <v>-100.848</v>
      </c>
      <c r="BQ477">
        <v>-95.072000000000003</v>
      </c>
      <c r="BR477">
        <v>0</v>
      </c>
      <c r="BS477">
        <v>100.271</v>
      </c>
      <c r="BT477">
        <v>101.82600000000001</v>
      </c>
      <c r="BU477">
        <v>102.679</v>
      </c>
      <c r="BV477">
        <v>103.51299999999999</v>
      </c>
      <c r="BW477">
        <v>0</v>
      </c>
      <c r="BX477">
        <v>101.52099999999999</v>
      </c>
      <c r="BY477">
        <v>101.52099999999999</v>
      </c>
      <c r="BZ477">
        <v>101.94199999999999</v>
      </c>
      <c r="CA477">
        <v>105.19799999999999</v>
      </c>
      <c r="CB477">
        <v>102.42800000000001</v>
      </c>
      <c r="CC477">
        <v>101.49700000000001</v>
      </c>
      <c r="CD477">
        <v>0</v>
      </c>
      <c r="CE477">
        <v>0</v>
      </c>
      <c r="CF477">
        <v>98.388999999999996</v>
      </c>
      <c r="CG477">
        <v>98.388999999999996</v>
      </c>
      <c r="CH477">
        <v>95.225000000000009</v>
      </c>
      <c r="CI477">
        <v>95.225000000000009</v>
      </c>
      <c r="CJ477">
        <v>-101.31100000000001</v>
      </c>
      <c r="CK477">
        <v>88.131999999999991</v>
      </c>
      <c r="CL477">
        <v>0</v>
      </c>
      <c r="CM477">
        <v>0</v>
      </c>
      <c r="CN477">
        <v>-100.64700000000001</v>
      </c>
      <c r="CO477">
        <v>99.107000000000014</v>
      </c>
      <c r="CP477">
        <v>0</v>
      </c>
      <c r="CQ477">
        <v>0</v>
      </c>
      <c r="CR477">
        <v>0</v>
      </c>
      <c r="CS477">
        <v>103.13800000000001</v>
      </c>
      <c r="CT477">
        <v>98.637999999999991</v>
      </c>
      <c r="CU477">
        <v>98.829000000000008</v>
      </c>
      <c r="CV477">
        <v>100.34</v>
      </c>
      <c r="CW477">
        <v>0</v>
      </c>
      <c r="CX477">
        <v>0</v>
      </c>
      <c r="CY477">
        <v>102.36199999999998</v>
      </c>
      <c r="CZ477">
        <v>98.393000000000001</v>
      </c>
      <c r="DA477">
        <v>0</v>
      </c>
      <c r="DB477">
        <v>0</v>
      </c>
      <c r="DC477">
        <v>0</v>
      </c>
      <c r="DD477">
        <v>0</v>
      </c>
      <c r="DE477">
        <v>101.82000000000001</v>
      </c>
      <c r="DF477">
        <v>0</v>
      </c>
      <c r="DG477">
        <v>100.79700000000001</v>
      </c>
      <c r="DH477">
        <v>0</v>
      </c>
      <c r="DI477">
        <v>0</v>
      </c>
      <c r="DJ477">
        <v>0</v>
      </c>
      <c r="DK477">
        <v>94.900999999999996</v>
      </c>
      <c r="DL477">
        <v>97.840000000000018</v>
      </c>
      <c r="DM477">
        <v>88.977000000000004</v>
      </c>
      <c r="DN477">
        <v>88.977000000000004</v>
      </c>
      <c r="DO477">
        <v>99.955999999999989</v>
      </c>
      <c r="DP477">
        <v>107.09099999999999</v>
      </c>
      <c r="DQ477">
        <v>104.17699999999999</v>
      </c>
      <c r="DR477">
        <v>100.474</v>
      </c>
      <c r="DS477">
        <v>99.012999999999991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100.91199999999999</v>
      </c>
      <c r="EC477">
        <v>100.91199999999999</v>
      </c>
      <c r="ED477">
        <v>98.234999999999985</v>
      </c>
      <c r="EE477">
        <v>98.234999999999985</v>
      </c>
      <c r="EF477">
        <v>102.14</v>
      </c>
      <c r="EG477">
        <v>102.14</v>
      </c>
      <c r="EH477">
        <v>0</v>
      </c>
      <c r="EI477">
        <v>99.910999999999987</v>
      </c>
      <c r="EJ477">
        <v>99.910999999999987</v>
      </c>
      <c r="EK477">
        <v>90.536000000000016</v>
      </c>
      <c r="EL477">
        <v>91.84899999999999</v>
      </c>
      <c r="EM477">
        <v>91.84899999999999</v>
      </c>
      <c r="EN477">
        <v>102.351</v>
      </c>
      <c r="EO477">
        <v>101.00699999999999</v>
      </c>
      <c r="EP477">
        <v>-100.23</v>
      </c>
      <c r="EQ477">
        <v>87.48299999999999</v>
      </c>
      <c r="ER477">
        <v>87.48299999999999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95.046000000000006</v>
      </c>
      <c r="EY477">
        <v>0</v>
      </c>
      <c r="EZ477">
        <v>0</v>
      </c>
      <c r="FA477">
        <v>98.284999999999997</v>
      </c>
      <c r="FB477">
        <v>98.284999999999997</v>
      </c>
      <c r="FC477">
        <v>87.428999999999988</v>
      </c>
      <c r="FD477">
        <v>87.428999999999988</v>
      </c>
      <c r="FE477">
        <v>98.158999999999992</v>
      </c>
      <c r="FF477">
        <v>98.158999999999992</v>
      </c>
      <c r="FG477">
        <v>100.78399999999999</v>
      </c>
      <c r="FH477">
        <v>100.78399999999999</v>
      </c>
      <c r="FI477">
        <v>0</v>
      </c>
      <c r="FJ477">
        <v>0</v>
      </c>
      <c r="FK477">
        <v>101.43299999999999</v>
      </c>
      <c r="FL477">
        <v>101.43299999999999</v>
      </c>
      <c r="FM477">
        <v>100.49000000000001</v>
      </c>
      <c r="FN477">
        <v>112.63299999999998</v>
      </c>
      <c r="FO477">
        <v>99.855999999999995</v>
      </c>
      <c r="FP477">
        <v>99.855999999999995</v>
      </c>
      <c r="FQ477">
        <v>97.347999999999985</v>
      </c>
      <c r="FR477">
        <v>110.60300000000001</v>
      </c>
      <c r="FS477">
        <v>0</v>
      </c>
      <c r="FT477">
        <v>93.907999999999987</v>
      </c>
      <c r="FU477">
        <v>93.907999999999987</v>
      </c>
      <c r="FV477">
        <v>0</v>
      </c>
      <c r="FW477">
        <v>0</v>
      </c>
      <c r="FX477">
        <v>99.662999999999997</v>
      </c>
      <c r="FY477">
        <v>0</v>
      </c>
      <c r="FZ477">
        <v>87.664000000000001</v>
      </c>
      <c r="GA477">
        <v>87.664000000000001</v>
      </c>
      <c r="GB477">
        <v>98.539999999999992</v>
      </c>
      <c r="GC477">
        <v>98.539999999999992</v>
      </c>
      <c r="GD477">
        <v>99.050000000000011</v>
      </c>
      <c r="GE477">
        <v>95.742000000000004</v>
      </c>
      <c r="GF477">
        <v>105.50899999999999</v>
      </c>
      <c r="GG477">
        <v>0</v>
      </c>
      <c r="GH477">
        <v>99.045999999999992</v>
      </c>
      <c r="GI477">
        <v>99.045999999999992</v>
      </c>
      <c r="GJ477">
        <v>98.305000000000007</v>
      </c>
      <c r="GK477">
        <v>98.305000000000007</v>
      </c>
      <c r="GL477">
        <v>106.45700000000001</v>
      </c>
      <c r="GM477">
        <v>100.81899999999999</v>
      </c>
      <c r="GN477">
        <v>100.81899999999999</v>
      </c>
      <c r="GO477">
        <v>0</v>
      </c>
      <c r="GP477">
        <v>98.692999999999998</v>
      </c>
      <c r="GQ477">
        <v>99.09899999999999</v>
      </c>
      <c r="GR477">
        <v>99.09899999999999</v>
      </c>
      <c r="GS477">
        <v>103.46499999999999</v>
      </c>
      <c r="GT477">
        <v>103.46499999999999</v>
      </c>
      <c r="GU477">
        <v>-101.045</v>
      </c>
      <c r="GV477">
        <v>0</v>
      </c>
      <c r="GW477">
        <v>103.706</v>
      </c>
      <c r="GX477">
        <v>103.706</v>
      </c>
      <c r="GY477">
        <v>101.556</v>
      </c>
      <c r="GZ477">
        <v>100.624</v>
      </c>
      <c r="HA477">
        <v>100.624</v>
      </c>
      <c r="HB477">
        <v>114.49799999999999</v>
      </c>
      <c r="HC477">
        <v>107.49000000000001</v>
      </c>
      <c r="HD477">
        <v>0</v>
      </c>
      <c r="HE477">
        <v>98.445999999999998</v>
      </c>
      <c r="HF477">
        <v>0</v>
      </c>
      <c r="HG477">
        <v>101.29600000000001</v>
      </c>
      <c r="HH477">
        <v>100.29900000000001</v>
      </c>
      <c r="HI477">
        <v>100.29900000000001</v>
      </c>
      <c r="HJ477">
        <v>88.478999999999999</v>
      </c>
      <c r="HK477">
        <v>98.977999999999994</v>
      </c>
      <c r="HL477">
        <v>89.696999999999989</v>
      </c>
      <c r="HM477">
        <v>101.348</v>
      </c>
      <c r="HN477">
        <v>101.19400000000002</v>
      </c>
      <c r="HO477">
        <v>99.073999999999998</v>
      </c>
      <c r="HP477">
        <v>100.16800000000001</v>
      </c>
      <c r="HQ477">
        <v>109.11300000000001</v>
      </c>
      <c r="HR477">
        <v>99.928000000000011</v>
      </c>
      <c r="HS477">
        <v>112.705</v>
      </c>
      <c r="HT477">
        <v>90.219000000000008</v>
      </c>
      <c r="HU477">
        <v>100.88</v>
      </c>
      <c r="HV477">
        <v>100.88</v>
      </c>
      <c r="HW477">
        <v>103.00800000000001</v>
      </c>
      <c r="HX477">
        <v>103.00800000000001</v>
      </c>
      <c r="HY477">
        <v>101.68799999999999</v>
      </c>
      <c r="HZ477">
        <v>101.68799999999999</v>
      </c>
      <c r="IA477">
        <v>103.00800000000001</v>
      </c>
      <c r="IB477">
        <v>103.00800000000001</v>
      </c>
      <c r="IC477">
        <v>101.68799999999999</v>
      </c>
      <c r="ID477">
        <v>101.68799999999999</v>
      </c>
    </row>
    <row r="478" spans="1:238" x14ac:dyDescent="0.2">
      <c r="A478" s="3">
        <v>46048</v>
      </c>
      <c r="B478">
        <v>100.642</v>
      </c>
      <c r="C478">
        <v>100.77300000000001</v>
      </c>
      <c r="D478">
        <v>100.77300000000001</v>
      </c>
      <c r="E478">
        <v>120.096</v>
      </c>
      <c r="F478">
        <v>109.79500000000002</v>
      </c>
      <c r="G478">
        <v>-98.65</v>
      </c>
      <c r="H478">
        <v>-100.44499999999999</v>
      </c>
      <c r="I478">
        <v>111.41299999999998</v>
      </c>
      <c r="J478">
        <v>111.41299999999998</v>
      </c>
      <c r="K478">
        <v>0</v>
      </c>
      <c r="L478">
        <v>0</v>
      </c>
      <c r="M478">
        <v>99.071000000000012</v>
      </c>
      <c r="N478">
        <v>99.071000000000012</v>
      </c>
      <c r="O478">
        <v>93.802000000000007</v>
      </c>
      <c r="P478">
        <v>93.802000000000007</v>
      </c>
      <c r="Q478">
        <v>-106.206</v>
      </c>
      <c r="R478">
        <v>-98.935000000000002</v>
      </c>
      <c r="S478">
        <v>-93.072000000000003</v>
      </c>
      <c r="T478">
        <v>0</v>
      </c>
      <c r="U478">
        <v>-100.711</v>
      </c>
      <c r="V478">
        <v>101.188</v>
      </c>
      <c r="W478">
        <v>101.188</v>
      </c>
      <c r="X478">
        <f>PRICE!X478+(PRICE!X478-BID!X478)</f>
        <v>97.4</v>
      </c>
      <c r="Y478">
        <f>PRICE!Y478+(PRICE!Y478-BID!Y478)</f>
        <v>97.4</v>
      </c>
      <c r="Z478">
        <v>101.77500000000001</v>
      </c>
      <c r="AA478">
        <v>98.47</v>
      </c>
      <c r="AB478">
        <v>98.47</v>
      </c>
      <c r="AC478">
        <v>0</v>
      </c>
      <c r="AD478">
        <v>98.981999999999999</v>
      </c>
      <c r="AE478">
        <v>0</v>
      </c>
      <c r="AF478">
        <v>0</v>
      </c>
      <c r="AG478">
        <v>98.442000000000007</v>
      </c>
      <c r="AH478">
        <v>99.381</v>
      </c>
      <c r="AI478">
        <v>0</v>
      </c>
      <c r="AJ478">
        <v>0</v>
      </c>
      <c r="AK478">
        <v>100.78800000000001</v>
      </c>
      <c r="AL478">
        <v>100.19399999999999</v>
      </c>
      <c r="AM478">
        <v>99.37</v>
      </c>
      <c r="AN478">
        <v>0</v>
      </c>
      <c r="AO478">
        <v>0</v>
      </c>
      <c r="AP478">
        <v>0</v>
      </c>
      <c r="AQ478">
        <v>0</v>
      </c>
      <c r="AR478">
        <v>100.245</v>
      </c>
      <c r="AS478">
        <v>100.04499999999999</v>
      </c>
      <c r="AT478">
        <v>98.698000000000008</v>
      </c>
      <c r="AU478">
        <v>98.440000000000012</v>
      </c>
      <c r="AV478">
        <v>98.440000000000012</v>
      </c>
      <c r="AW478">
        <v>95.368000000000009</v>
      </c>
      <c r="AX478">
        <v>95.368000000000009</v>
      </c>
      <c r="AY478">
        <v>118.423</v>
      </c>
      <c r="AZ478">
        <v>-94.546000000000006</v>
      </c>
      <c r="BA478">
        <v>102.023</v>
      </c>
      <c r="BB478">
        <v>103.14500000000001</v>
      </c>
      <c r="BC478">
        <v>101.36200000000001</v>
      </c>
      <c r="BD478">
        <v>0</v>
      </c>
      <c r="BE478">
        <v>0</v>
      </c>
      <c r="BF478">
        <v>0</v>
      </c>
      <c r="BG478">
        <v>0</v>
      </c>
      <c r="BH478">
        <v>-98.191999999999993</v>
      </c>
      <c r="BI478">
        <v>-99.972999999999999</v>
      </c>
      <c r="BJ478">
        <v>106.11200000000001</v>
      </c>
      <c r="BK478">
        <v>0</v>
      </c>
      <c r="BL478">
        <v>0</v>
      </c>
      <c r="BM478">
        <v>108.76599999999999</v>
      </c>
      <c r="BN478">
        <v>101.02800000000001</v>
      </c>
      <c r="BO478">
        <v>0</v>
      </c>
      <c r="BP478">
        <v>-100.86199999999999</v>
      </c>
      <c r="BQ478">
        <v>-95.084000000000003</v>
      </c>
      <c r="BR478">
        <v>0</v>
      </c>
      <c r="BS478">
        <v>100.26500000000001</v>
      </c>
      <c r="BT478">
        <v>101.80000000000001</v>
      </c>
      <c r="BU478">
        <v>102.66500000000001</v>
      </c>
      <c r="BV478">
        <v>103.554</v>
      </c>
      <c r="BW478">
        <v>0</v>
      </c>
      <c r="BX478">
        <v>101.492</v>
      </c>
      <c r="BY478">
        <v>101.492</v>
      </c>
      <c r="BZ478">
        <v>101.931</v>
      </c>
      <c r="CA478">
        <v>105.212</v>
      </c>
      <c r="CB478">
        <v>102.39299999999999</v>
      </c>
      <c r="CC478">
        <v>101.523</v>
      </c>
      <c r="CD478">
        <v>0</v>
      </c>
      <c r="CE478">
        <v>0</v>
      </c>
      <c r="CF478">
        <v>98.415999999999997</v>
      </c>
      <c r="CG478">
        <v>98.415999999999997</v>
      </c>
      <c r="CH478">
        <v>95.22699999999999</v>
      </c>
      <c r="CI478">
        <v>95.22699999999999</v>
      </c>
      <c r="CJ478">
        <v>-101.33499999999999</v>
      </c>
      <c r="CK478">
        <v>88.231999999999985</v>
      </c>
      <c r="CL478">
        <v>0</v>
      </c>
      <c r="CM478">
        <v>0</v>
      </c>
      <c r="CN478">
        <v>-100.66500000000001</v>
      </c>
      <c r="CO478">
        <v>99.174000000000021</v>
      </c>
      <c r="CP478">
        <v>0</v>
      </c>
      <c r="CQ478">
        <v>0</v>
      </c>
      <c r="CR478">
        <v>0</v>
      </c>
      <c r="CS478">
        <v>103.12499999999999</v>
      </c>
      <c r="CT478">
        <v>98.646999999999991</v>
      </c>
      <c r="CU478">
        <v>98.866</v>
      </c>
      <c r="CV478">
        <v>100.357</v>
      </c>
      <c r="CW478">
        <v>0</v>
      </c>
      <c r="CX478">
        <v>0</v>
      </c>
      <c r="CY478">
        <v>102.39400000000001</v>
      </c>
      <c r="CZ478">
        <v>98.495999999999995</v>
      </c>
      <c r="DA478">
        <v>0</v>
      </c>
      <c r="DB478">
        <v>0</v>
      </c>
      <c r="DC478">
        <v>0</v>
      </c>
      <c r="DD478">
        <v>0</v>
      </c>
      <c r="DE478">
        <v>101.84299999999999</v>
      </c>
      <c r="DF478">
        <v>0</v>
      </c>
      <c r="DG478">
        <v>100.79599999999999</v>
      </c>
      <c r="DH478">
        <v>0</v>
      </c>
      <c r="DI478">
        <v>0</v>
      </c>
      <c r="DJ478">
        <v>0</v>
      </c>
      <c r="DK478">
        <v>94.977000000000004</v>
      </c>
      <c r="DL478">
        <v>97.965000000000003</v>
      </c>
      <c r="DM478">
        <v>88.959000000000017</v>
      </c>
      <c r="DN478">
        <v>88.959000000000017</v>
      </c>
      <c r="DO478">
        <v>99.950000000000017</v>
      </c>
      <c r="DP478">
        <v>107.09899999999999</v>
      </c>
      <c r="DQ478">
        <v>104.15299999999999</v>
      </c>
      <c r="DR478">
        <v>100.56899999999999</v>
      </c>
      <c r="DS478">
        <v>99.118000000000009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100.928</v>
      </c>
      <c r="EC478">
        <v>100.928</v>
      </c>
      <c r="ED478">
        <v>98.227999999999994</v>
      </c>
      <c r="EE478">
        <v>98.227999999999994</v>
      </c>
      <c r="EF478">
        <v>102.151</v>
      </c>
      <c r="EG478">
        <v>102.151</v>
      </c>
      <c r="EH478">
        <v>0</v>
      </c>
      <c r="EI478">
        <v>99.911000000000001</v>
      </c>
      <c r="EJ478">
        <v>99.911000000000001</v>
      </c>
      <c r="EK478">
        <v>90.500999999999991</v>
      </c>
      <c r="EL478">
        <v>91.837000000000003</v>
      </c>
      <c r="EM478">
        <v>91.837000000000003</v>
      </c>
      <c r="EN478">
        <v>102.46199999999999</v>
      </c>
      <c r="EO478">
        <v>101.01300000000001</v>
      </c>
      <c r="EP478">
        <v>-100.23099999999999</v>
      </c>
      <c r="EQ478">
        <v>87.448999999999998</v>
      </c>
      <c r="ER478">
        <v>87.448999999999998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95.059999999999988</v>
      </c>
      <c r="EY478">
        <v>0</v>
      </c>
      <c r="EZ478">
        <v>0</v>
      </c>
      <c r="FA478">
        <v>98.299000000000007</v>
      </c>
      <c r="FB478">
        <v>98.299000000000007</v>
      </c>
      <c r="FC478">
        <v>87.356999999999999</v>
      </c>
      <c r="FD478">
        <v>87.356999999999999</v>
      </c>
      <c r="FE478">
        <v>98.165999999999997</v>
      </c>
      <c r="FF478">
        <v>98.165999999999997</v>
      </c>
      <c r="FG478">
        <v>100.82100000000001</v>
      </c>
      <c r="FH478">
        <v>100.82100000000001</v>
      </c>
      <c r="FI478">
        <v>0</v>
      </c>
      <c r="FJ478">
        <v>0</v>
      </c>
      <c r="FK478">
        <v>101.44400000000002</v>
      </c>
      <c r="FL478">
        <v>101.44400000000002</v>
      </c>
      <c r="FM478">
        <v>100.499</v>
      </c>
      <c r="FN478">
        <v>112.63199999999999</v>
      </c>
      <c r="FO478">
        <v>99.897000000000006</v>
      </c>
      <c r="FP478">
        <v>99.897000000000006</v>
      </c>
      <c r="FQ478">
        <v>97.281999999999996</v>
      </c>
      <c r="FR478">
        <v>110.62</v>
      </c>
      <c r="FS478">
        <v>0</v>
      </c>
      <c r="FT478">
        <v>93.934000000000012</v>
      </c>
      <c r="FU478">
        <v>93.934000000000012</v>
      </c>
      <c r="FV478">
        <v>0</v>
      </c>
      <c r="FW478">
        <v>0</v>
      </c>
      <c r="FX478">
        <v>99.689000000000007</v>
      </c>
      <c r="FY478">
        <v>0</v>
      </c>
      <c r="FZ478">
        <v>87.673000000000002</v>
      </c>
      <c r="GA478">
        <v>87.673000000000002</v>
      </c>
      <c r="GB478">
        <v>98.548999999999992</v>
      </c>
      <c r="GC478">
        <v>98.548999999999992</v>
      </c>
      <c r="GD478">
        <v>99.064000000000007</v>
      </c>
      <c r="GE478">
        <v>95.740000000000009</v>
      </c>
      <c r="GF478">
        <v>105.527</v>
      </c>
      <c r="GG478">
        <v>0</v>
      </c>
      <c r="GH478">
        <v>99.091999999999985</v>
      </c>
      <c r="GI478">
        <v>99.091999999999985</v>
      </c>
      <c r="GJ478">
        <v>98.320999999999998</v>
      </c>
      <c r="GK478">
        <v>98.320999999999998</v>
      </c>
      <c r="GL478">
        <v>106.55399999999999</v>
      </c>
      <c r="GM478">
        <v>100.76099999999998</v>
      </c>
      <c r="GN478">
        <v>100.76099999999998</v>
      </c>
      <c r="GO478">
        <v>0</v>
      </c>
      <c r="GP478">
        <v>98.698000000000008</v>
      </c>
      <c r="GQ478">
        <v>99.11999999999999</v>
      </c>
      <c r="GR478">
        <v>99.11999999999999</v>
      </c>
      <c r="GS478">
        <v>103.52500000000001</v>
      </c>
      <c r="GT478">
        <v>103.52500000000001</v>
      </c>
      <c r="GU478">
        <v>-101.06</v>
      </c>
      <c r="GV478">
        <v>0</v>
      </c>
      <c r="GW478">
        <v>103.748</v>
      </c>
      <c r="GX478">
        <v>103.748</v>
      </c>
      <c r="GY478">
        <v>101.51199999999999</v>
      </c>
      <c r="GZ478">
        <v>100.62</v>
      </c>
      <c r="HA478">
        <v>100.62</v>
      </c>
      <c r="HB478">
        <v>114.50599999999999</v>
      </c>
      <c r="HC478">
        <v>107.51499999999999</v>
      </c>
      <c r="HD478">
        <v>0</v>
      </c>
      <c r="HE478">
        <v>98.450999999999993</v>
      </c>
      <c r="HF478">
        <v>0</v>
      </c>
      <c r="HG478">
        <v>101.27200000000001</v>
      </c>
      <c r="HH478">
        <v>100.29800000000002</v>
      </c>
      <c r="HI478">
        <v>100.29800000000002</v>
      </c>
      <c r="HJ478">
        <v>88.503</v>
      </c>
      <c r="HK478">
        <v>99.003999999999991</v>
      </c>
      <c r="HL478">
        <v>89.637999999999991</v>
      </c>
      <c r="HM478">
        <v>101.34599999999999</v>
      </c>
      <c r="HN478">
        <v>101.07100000000001</v>
      </c>
      <c r="HO478">
        <v>99.087000000000003</v>
      </c>
      <c r="HP478">
        <v>100.181</v>
      </c>
      <c r="HQ478">
        <v>109.26</v>
      </c>
      <c r="HR478">
        <v>99.931000000000012</v>
      </c>
      <c r="HS478">
        <v>112.76599999999999</v>
      </c>
      <c r="HT478">
        <v>90.23599999999999</v>
      </c>
      <c r="HU478">
        <v>100.904</v>
      </c>
      <c r="HV478">
        <v>100.904</v>
      </c>
      <c r="HW478">
        <v>103.07100000000001</v>
      </c>
      <c r="HX478">
        <v>103.07100000000001</v>
      </c>
      <c r="HY478">
        <v>101.71499999999999</v>
      </c>
      <c r="HZ478">
        <v>101.71499999999999</v>
      </c>
      <c r="IA478">
        <v>103.07100000000001</v>
      </c>
      <c r="IB478">
        <v>103.07100000000001</v>
      </c>
      <c r="IC478">
        <v>101.71499999999999</v>
      </c>
      <c r="ID478">
        <v>101.71499999999999</v>
      </c>
    </row>
    <row r="479" spans="1:238" x14ac:dyDescent="0.2">
      <c r="A479" s="3">
        <v>46049</v>
      </c>
      <c r="B479">
        <v>100.675</v>
      </c>
      <c r="C479">
        <v>100.762</v>
      </c>
      <c r="D479">
        <v>100.762</v>
      </c>
      <c r="E479">
        <v>120.21099999999998</v>
      </c>
      <c r="F479">
        <v>109.73</v>
      </c>
      <c r="G479">
        <v>-98.677999999999997</v>
      </c>
      <c r="H479">
        <v>-100.444</v>
      </c>
      <c r="I479">
        <v>111.43100000000001</v>
      </c>
      <c r="J479">
        <v>111.43100000000001</v>
      </c>
      <c r="K479">
        <v>0</v>
      </c>
      <c r="L479">
        <v>0</v>
      </c>
      <c r="M479">
        <v>99.102000000000004</v>
      </c>
      <c r="N479">
        <v>99.102000000000004</v>
      </c>
      <c r="O479">
        <v>93.813000000000017</v>
      </c>
      <c r="P479">
        <v>93.813000000000017</v>
      </c>
      <c r="Q479">
        <v>-106.18</v>
      </c>
      <c r="R479">
        <v>-98.954999999999998</v>
      </c>
      <c r="S479">
        <v>-93.114999999999995</v>
      </c>
      <c r="T479">
        <v>0</v>
      </c>
      <c r="U479">
        <v>-100.717</v>
      </c>
      <c r="V479">
        <v>101.199</v>
      </c>
      <c r="W479">
        <v>101.199</v>
      </c>
      <c r="X479">
        <f>PRICE!X479+(PRICE!X479-BID!X479)</f>
        <v>97.402000000000001</v>
      </c>
      <c r="Y479">
        <f>PRICE!Y479+(PRICE!Y479-BID!Y479)</f>
        <v>97.402000000000001</v>
      </c>
      <c r="Z479">
        <v>101.81899999999999</v>
      </c>
      <c r="AA479">
        <v>98.484999999999985</v>
      </c>
      <c r="AB479">
        <v>98.484999999999985</v>
      </c>
      <c r="AC479">
        <v>0</v>
      </c>
      <c r="AD479">
        <v>99.006000000000014</v>
      </c>
      <c r="AE479">
        <v>0</v>
      </c>
      <c r="AF479">
        <v>0</v>
      </c>
      <c r="AG479">
        <v>98.438000000000017</v>
      </c>
      <c r="AH479">
        <v>99.36699999999999</v>
      </c>
      <c r="AI479">
        <v>0</v>
      </c>
      <c r="AJ479">
        <v>0</v>
      </c>
      <c r="AK479">
        <v>100.76900000000001</v>
      </c>
      <c r="AL479">
        <v>100.184</v>
      </c>
      <c r="AM479">
        <v>99.381</v>
      </c>
      <c r="AN479">
        <v>0</v>
      </c>
      <c r="AO479">
        <v>0</v>
      </c>
      <c r="AP479">
        <v>0</v>
      </c>
      <c r="AQ479">
        <v>0</v>
      </c>
      <c r="AR479">
        <v>100.254</v>
      </c>
      <c r="AS479">
        <v>100.05000000000001</v>
      </c>
      <c r="AT479">
        <v>98.708999999999989</v>
      </c>
      <c r="AU479">
        <v>98.454000000000008</v>
      </c>
      <c r="AV479">
        <v>98.454000000000008</v>
      </c>
      <c r="AW479">
        <v>95.289999999999992</v>
      </c>
      <c r="AX479">
        <v>95.289999999999992</v>
      </c>
      <c r="AY479">
        <v>118.42899999999999</v>
      </c>
      <c r="AZ479">
        <v>-94.576999999999998</v>
      </c>
      <c r="BA479">
        <v>101.925</v>
      </c>
      <c r="BB479">
        <v>103.16</v>
      </c>
      <c r="BC479">
        <v>101.369</v>
      </c>
      <c r="BD479">
        <v>0</v>
      </c>
      <c r="BE479">
        <v>0</v>
      </c>
      <c r="BF479">
        <v>0</v>
      </c>
      <c r="BG479">
        <v>0</v>
      </c>
      <c r="BH479">
        <v>-98.22</v>
      </c>
      <c r="BI479">
        <v>-99.994</v>
      </c>
      <c r="BJ479">
        <v>106.15</v>
      </c>
      <c r="BK479">
        <v>0</v>
      </c>
      <c r="BL479">
        <v>0</v>
      </c>
      <c r="BM479">
        <v>108.56799999999998</v>
      </c>
      <c r="BN479">
        <v>101.00300000000001</v>
      </c>
      <c r="BO479">
        <v>0</v>
      </c>
      <c r="BP479">
        <v>-100.864</v>
      </c>
      <c r="BQ479">
        <v>-95.15</v>
      </c>
      <c r="BR479">
        <v>0</v>
      </c>
      <c r="BS479">
        <v>100.264</v>
      </c>
      <c r="BT479">
        <v>101.806</v>
      </c>
      <c r="BU479">
        <v>102.747</v>
      </c>
      <c r="BV479">
        <v>103.6</v>
      </c>
      <c r="BW479">
        <v>0</v>
      </c>
      <c r="BX479">
        <v>101.467</v>
      </c>
      <c r="BY479">
        <v>101.467</v>
      </c>
      <c r="BZ479">
        <v>101.93500000000002</v>
      </c>
      <c r="CA479">
        <v>105.239</v>
      </c>
      <c r="CB479">
        <v>102.458</v>
      </c>
      <c r="CC479">
        <v>101.52</v>
      </c>
      <c r="CD479">
        <v>0</v>
      </c>
      <c r="CE479">
        <v>0</v>
      </c>
      <c r="CF479">
        <v>98.408000000000001</v>
      </c>
      <c r="CG479">
        <v>98.408000000000001</v>
      </c>
      <c r="CH479">
        <v>95.217000000000013</v>
      </c>
      <c r="CI479">
        <v>95.217000000000013</v>
      </c>
      <c r="CJ479">
        <v>-101.36</v>
      </c>
      <c r="CK479">
        <v>88.067000000000007</v>
      </c>
      <c r="CL479">
        <v>0</v>
      </c>
      <c r="CM479">
        <v>0</v>
      </c>
      <c r="CN479">
        <v>-100.66500000000001</v>
      </c>
      <c r="CO479">
        <v>99.164000000000016</v>
      </c>
      <c r="CP479">
        <v>0</v>
      </c>
      <c r="CQ479">
        <v>0</v>
      </c>
      <c r="CR479">
        <v>0</v>
      </c>
      <c r="CS479">
        <v>103.117</v>
      </c>
      <c r="CT479">
        <v>98.681000000000012</v>
      </c>
      <c r="CU479">
        <v>98.849000000000018</v>
      </c>
      <c r="CV479">
        <v>100.30800000000001</v>
      </c>
      <c r="CW479">
        <v>0</v>
      </c>
      <c r="CX479">
        <v>0</v>
      </c>
      <c r="CY479">
        <v>102.40700000000001</v>
      </c>
      <c r="CZ479">
        <v>98.501999999999995</v>
      </c>
      <c r="DA479">
        <v>0</v>
      </c>
      <c r="DB479">
        <v>0</v>
      </c>
      <c r="DC479">
        <v>0</v>
      </c>
      <c r="DD479">
        <v>0</v>
      </c>
      <c r="DE479">
        <v>102.057</v>
      </c>
      <c r="DF479">
        <v>0</v>
      </c>
      <c r="DG479">
        <v>100.79300000000001</v>
      </c>
      <c r="DH479">
        <v>0</v>
      </c>
      <c r="DI479">
        <v>0</v>
      </c>
      <c r="DJ479">
        <v>0</v>
      </c>
      <c r="DK479">
        <v>94.787000000000006</v>
      </c>
      <c r="DL479">
        <v>97.707999999999984</v>
      </c>
      <c r="DM479">
        <v>89.032999999999987</v>
      </c>
      <c r="DN479">
        <v>89.032999999999987</v>
      </c>
      <c r="DO479">
        <v>99.991000000000014</v>
      </c>
      <c r="DP479">
        <v>107.142</v>
      </c>
      <c r="DQ479">
        <v>104.15200000000002</v>
      </c>
      <c r="DR479">
        <v>100.54599999999999</v>
      </c>
      <c r="DS479">
        <v>99.162999999999997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100.93499999999999</v>
      </c>
      <c r="EC479">
        <v>100.93499999999999</v>
      </c>
      <c r="ED479">
        <v>98.237000000000009</v>
      </c>
      <c r="EE479">
        <v>98.237000000000009</v>
      </c>
      <c r="EF479">
        <v>102.16399999999999</v>
      </c>
      <c r="EG479">
        <v>102.16399999999999</v>
      </c>
      <c r="EH479">
        <v>0</v>
      </c>
      <c r="EI479">
        <v>99.912000000000006</v>
      </c>
      <c r="EJ479">
        <v>99.912000000000006</v>
      </c>
      <c r="EK479">
        <v>90.508999999999986</v>
      </c>
      <c r="EL479">
        <v>91.863</v>
      </c>
      <c r="EM479">
        <v>91.863</v>
      </c>
      <c r="EN479">
        <v>102.456</v>
      </c>
      <c r="EO479">
        <v>101.005</v>
      </c>
      <c r="EP479">
        <v>-100.22499999999999</v>
      </c>
      <c r="EQ479">
        <v>87.481999999999999</v>
      </c>
      <c r="ER479">
        <v>87.481999999999999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95.072999999999993</v>
      </c>
      <c r="EY479">
        <v>0</v>
      </c>
      <c r="EZ479">
        <v>0</v>
      </c>
      <c r="FA479">
        <v>98.302000000000007</v>
      </c>
      <c r="FB479">
        <v>98.302000000000007</v>
      </c>
      <c r="FC479">
        <v>87.364000000000019</v>
      </c>
      <c r="FD479">
        <v>87.364000000000019</v>
      </c>
      <c r="FE479">
        <v>98.171999999999997</v>
      </c>
      <c r="FF479">
        <v>98.171999999999997</v>
      </c>
      <c r="FG479">
        <v>100.822</v>
      </c>
      <c r="FH479">
        <v>100.822</v>
      </c>
      <c r="FI479">
        <v>0</v>
      </c>
      <c r="FJ479">
        <v>0</v>
      </c>
      <c r="FK479">
        <v>101.461</v>
      </c>
      <c r="FL479">
        <v>101.461</v>
      </c>
      <c r="FM479">
        <v>100.5</v>
      </c>
      <c r="FN479">
        <v>112.639</v>
      </c>
      <c r="FO479">
        <v>100.127</v>
      </c>
      <c r="FP479">
        <v>100.127</v>
      </c>
      <c r="FQ479">
        <v>97.23899999999999</v>
      </c>
      <c r="FR479">
        <v>110.66000000000001</v>
      </c>
      <c r="FS479">
        <v>0</v>
      </c>
      <c r="FT479">
        <v>93.955999999999989</v>
      </c>
      <c r="FU479">
        <v>93.955999999999989</v>
      </c>
      <c r="FV479">
        <v>0</v>
      </c>
      <c r="FW479">
        <v>0</v>
      </c>
      <c r="FX479">
        <v>99.692000000000007</v>
      </c>
      <c r="FY479">
        <v>0</v>
      </c>
      <c r="FZ479">
        <v>87.675000000000011</v>
      </c>
      <c r="GA479">
        <v>87.675000000000011</v>
      </c>
      <c r="GB479">
        <v>98.558000000000007</v>
      </c>
      <c r="GC479">
        <v>98.558000000000007</v>
      </c>
      <c r="GD479">
        <v>99.093000000000018</v>
      </c>
      <c r="GE479">
        <v>95.725999999999985</v>
      </c>
      <c r="GF479">
        <v>105.52799999999999</v>
      </c>
      <c r="GG479">
        <v>0</v>
      </c>
      <c r="GH479">
        <v>99.102000000000004</v>
      </c>
      <c r="GI479">
        <v>99.102000000000004</v>
      </c>
      <c r="GJ479">
        <v>98.322999999999993</v>
      </c>
      <c r="GK479">
        <v>98.322999999999993</v>
      </c>
      <c r="GL479">
        <v>106.46400000000001</v>
      </c>
      <c r="GM479">
        <v>100.78399999999999</v>
      </c>
      <c r="GN479">
        <v>100.78399999999999</v>
      </c>
      <c r="GO479">
        <v>0</v>
      </c>
      <c r="GP479">
        <v>98.707999999999998</v>
      </c>
      <c r="GQ479">
        <v>99.132999999999996</v>
      </c>
      <c r="GR479">
        <v>99.132999999999996</v>
      </c>
      <c r="GS479">
        <v>103.58799999999998</v>
      </c>
      <c r="GT479">
        <v>103.58799999999998</v>
      </c>
      <c r="GU479">
        <v>-101.101</v>
      </c>
      <c r="GV479">
        <v>0</v>
      </c>
      <c r="GW479">
        <v>103.76300000000001</v>
      </c>
      <c r="GX479">
        <v>103.76300000000001</v>
      </c>
      <c r="GY479">
        <v>101.5</v>
      </c>
      <c r="GZ479">
        <v>100.61899999999999</v>
      </c>
      <c r="HA479">
        <v>100.61899999999999</v>
      </c>
      <c r="HB479">
        <v>114.50899999999999</v>
      </c>
      <c r="HC479">
        <v>107.494</v>
      </c>
      <c r="HD479">
        <v>0</v>
      </c>
      <c r="HE479">
        <v>98.448999999999998</v>
      </c>
      <c r="HF479">
        <v>0</v>
      </c>
      <c r="HG479">
        <v>101.294</v>
      </c>
      <c r="HH479">
        <v>100.29500000000002</v>
      </c>
      <c r="HI479">
        <v>100.29500000000002</v>
      </c>
      <c r="HJ479">
        <v>88.480999999999995</v>
      </c>
      <c r="HK479">
        <v>99.009</v>
      </c>
      <c r="HL479">
        <v>89.626999999999981</v>
      </c>
      <c r="HM479">
        <v>101.35599999999999</v>
      </c>
      <c r="HN479">
        <v>101.06000000000002</v>
      </c>
      <c r="HO479">
        <v>99.085999999999999</v>
      </c>
      <c r="HP479">
        <v>100.16900000000001</v>
      </c>
      <c r="HQ479">
        <v>109.366</v>
      </c>
      <c r="HR479">
        <v>99.927000000000007</v>
      </c>
      <c r="HS479">
        <v>112.74499999999999</v>
      </c>
      <c r="HT479">
        <v>90.244</v>
      </c>
      <c r="HU479">
        <v>100.90199999999999</v>
      </c>
      <c r="HV479">
        <v>100.90199999999999</v>
      </c>
      <c r="HW479">
        <v>103.07900000000001</v>
      </c>
      <c r="HX479">
        <v>103.07900000000001</v>
      </c>
      <c r="HY479">
        <v>101.71600000000001</v>
      </c>
      <c r="HZ479">
        <v>101.71600000000001</v>
      </c>
      <c r="IA479">
        <v>103.07900000000001</v>
      </c>
      <c r="IB479">
        <v>103.07900000000001</v>
      </c>
      <c r="IC479">
        <v>101.71600000000001</v>
      </c>
      <c r="ID479">
        <v>101.71600000000001</v>
      </c>
    </row>
    <row r="480" spans="1:238" x14ac:dyDescent="0.2">
      <c r="A480" s="3">
        <v>46050</v>
      </c>
      <c r="B480">
        <v>100.694</v>
      </c>
      <c r="C480">
        <v>100.74499999999999</v>
      </c>
      <c r="D480">
        <v>100.74499999999999</v>
      </c>
      <c r="E480">
        <v>120.15500000000002</v>
      </c>
      <c r="F480">
        <v>110.011</v>
      </c>
      <c r="G480">
        <v>-98.680999999999997</v>
      </c>
      <c r="H480">
        <v>-100.46</v>
      </c>
      <c r="I480">
        <v>111.547</v>
      </c>
      <c r="J480">
        <v>111.547</v>
      </c>
      <c r="K480">
        <v>0</v>
      </c>
      <c r="L480">
        <v>0</v>
      </c>
      <c r="M480">
        <v>99.117999999999995</v>
      </c>
      <c r="N480">
        <v>99.117999999999995</v>
      </c>
      <c r="O480">
        <v>93.887999999999991</v>
      </c>
      <c r="P480">
        <v>93.887999999999991</v>
      </c>
      <c r="Q480">
        <v>-106.239</v>
      </c>
      <c r="R480">
        <v>-98.962999999999994</v>
      </c>
      <c r="S480">
        <v>-93.212000000000003</v>
      </c>
      <c r="T480">
        <v>0</v>
      </c>
      <c r="U480">
        <v>-100.711</v>
      </c>
      <c r="V480">
        <v>101.291</v>
      </c>
      <c r="W480">
        <v>101.291</v>
      </c>
      <c r="X480">
        <f>PRICE!X480+(PRICE!X480-BID!X480)</f>
        <v>97.442999999999998</v>
      </c>
      <c r="Y480">
        <f>PRICE!Y480+(PRICE!Y480-BID!Y480)</f>
        <v>97.442999999999998</v>
      </c>
      <c r="Z480">
        <v>101.82000000000001</v>
      </c>
      <c r="AA480">
        <v>98.51</v>
      </c>
      <c r="AB480">
        <v>98.51</v>
      </c>
      <c r="AC480">
        <v>0</v>
      </c>
      <c r="AD480">
        <v>99.02</v>
      </c>
      <c r="AE480">
        <v>0</v>
      </c>
      <c r="AF480">
        <v>0</v>
      </c>
      <c r="AG480">
        <v>98.462000000000018</v>
      </c>
      <c r="AH480">
        <v>99.353999999999999</v>
      </c>
      <c r="AI480">
        <v>0</v>
      </c>
      <c r="AJ480">
        <v>0</v>
      </c>
      <c r="AK480">
        <v>100.797</v>
      </c>
      <c r="AL480">
        <v>100.22399999999999</v>
      </c>
      <c r="AM480">
        <v>99.394000000000005</v>
      </c>
      <c r="AN480">
        <v>0</v>
      </c>
      <c r="AO480">
        <v>0</v>
      </c>
      <c r="AP480">
        <v>0</v>
      </c>
      <c r="AQ480">
        <v>0</v>
      </c>
      <c r="AR480">
        <v>100.28299999999999</v>
      </c>
      <c r="AS480">
        <v>100.092</v>
      </c>
      <c r="AT480">
        <v>98.737999999999985</v>
      </c>
      <c r="AU480">
        <v>98.498000000000005</v>
      </c>
      <c r="AV480">
        <v>98.498000000000005</v>
      </c>
      <c r="AW480">
        <v>95.614000000000004</v>
      </c>
      <c r="AX480">
        <v>95.614000000000004</v>
      </c>
      <c r="AY480">
        <v>118.437</v>
      </c>
      <c r="AZ480">
        <v>-94.593999999999994</v>
      </c>
      <c r="BA480">
        <v>101.92700000000001</v>
      </c>
      <c r="BB480">
        <v>103.07</v>
      </c>
      <c r="BC480">
        <v>101.371</v>
      </c>
      <c r="BD480">
        <v>0</v>
      </c>
      <c r="BE480">
        <v>0</v>
      </c>
      <c r="BF480">
        <v>0</v>
      </c>
      <c r="BG480">
        <v>0</v>
      </c>
      <c r="BH480">
        <v>-98.233999999999995</v>
      </c>
      <c r="BI480">
        <v>-100.051</v>
      </c>
      <c r="BJ480">
        <v>106.11199999999999</v>
      </c>
      <c r="BK480">
        <v>0</v>
      </c>
      <c r="BL480">
        <v>0</v>
      </c>
      <c r="BM480">
        <v>108.71</v>
      </c>
      <c r="BN480">
        <v>100.986</v>
      </c>
      <c r="BO480">
        <v>0</v>
      </c>
      <c r="BP480">
        <v>-100.836</v>
      </c>
      <c r="BQ480">
        <v>-95.183000000000007</v>
      </c>
      <c r="BR480">
        <v>0</v>
      </c>
      <c r="BS480">
        <v>100.26799999999999</v>
      </c>
      <c r="BT480">
        <v>101.812</v>
      </c>
      <c r="BU480">
        <v>102.78900000000002</v>
      </c>
      <c r="BV480">
        <v>103.607</v>
      </c>
      <c r="BW480">
        <v>0</v>
      </c>
      <c r="BX480">
        <v>101.50299999999999</v>
      </c>
      <c r="BY480">
        <v>101.50299999999999</v>
      </c>
      <c r="BZ480">
        <v>101.95000000000002</v>
      </c>
      <c r="CA480">
        <v>105.25500000000001</v>
      </c>
      <c r="CB480">
        <v>102.425</v>
      </c>
      <c r="CC480">
        <v>101.521</v>
      </c>
      <c r="CD480">
        <v>0</v>
      </c>
      <c r="CE480">
        <v>0</v>
      </c>
      <c r="CF480">
        <v>98.439000000000007</v>
      </c>
      <c r="CG480">
        <v>98.439000000000007</v>
      </c>
      <c r="CH480">
        <v>95.260999999999981</v>
      </c>
      <c r="CI480">
        <v>95.260999999999981</v>
      </c>
      <c r="CJ480">
        <v>-101.426</v>
      </c>
      <c r="CK480">
        <v>88.103999999999999</v>
      </c>
      <c r="CL480">
        <v>0</v>
      </c>
      <c r="CM480">
        <v>0</v>
      </c>
      <c r="CN480">
        <v>-100.673</v>
      </c>
      <c r="CO480">
        <v>99.241000000000014</v>
      </c>
      <c r="CP480">
        <v>0</v>
      </c>
      <c r="CQ480">
        <v>0</v>
      </c>
      <c r="CR480">
        <v>0</v>
      </c>
      <c r="CS480">
        <v>103.19200000000001</v>
      </c>
      <c r="CT480">
        <v>98.696000000000012</v>
      </c>
      <c r="CU480">
        <v>98.855000000000018</v>
      </c>
      <c r="CV480">
        <v>100.26100000000001</v>
      </c>
      <c r="CW480">
        <v>0</v>
      </c>
      <c r="CX480">
        <v>0</v>
      </c>
      <c r="CY480">
        <v>102.43300000000001</v>
      </c>
      <c r="CZ480">
        <v>98.50800000000001</v>
      </c>
      <c r="DA480">
        <v>0</v>
      </c>
      <c r="DB480">
        <v>0</v>
      </c>
      <c r="DC480">
        <v>0</v>
      </c>
      <c r="DD480">
        <v>0</v>
      </c>
      <c r="DE480">
        <v>101.95000000000002</v>
      </c>
      <c r="DF480">
        <v>0</v>
      </c>
      <c r="DG480">
        <v>100.79900000000001</v>
      </c>
      <c r="DH480">
        <v>0</v>
      </c>
      <c r="DI480">
        <v>0</v>
      </c>
      <c r="DJ480">
        <v>0</v>
      </c>
      <c r="DK480">
        <v>94.759000000000015</v>
      </c>
      <c r="DL480">
        <v>97.64800000000001</v>
      </c>
      <c r="DM480">
        <v>89.13900000000001</v>
      </c>
      <c r="DN480">
        <v>89.13900000000001</v>
      </c>
      <c r="DO480">
        <v>99.972999999999999</v>
      </c>
      <c r="DP480">
        <v>107.172</v>
      </c>
      <c r="DQ480">
        <v>104.12400000000001</v>
      </c>
      <c r="DR480">
        <v>100.57299999999999</v>
      </c>
      <c r="DS480">
        <v>99.135000000000005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100.93499999999999</v>
      </c>
      <c r="EC480">
        <v>100.93499999999999</v>
      </c>
      <c r="ED480">
        <v>98.251999999999995</v>
      </c>
      <c r="EE480">
        <v>98.251999999999995</v>
      </c>
      <c r="EF480">
        <v>102.184</v>
      </c>
      <c r="EG480">
        <v>102.184</v>
      </c>
      <c r="EH480">
        <v>0</v>
      </c>
      <c r="EI480">
        <v>99.913000000000011</v>
      </c>
      <c r="EJ480">
        <v>99.913000000000011</v>
      </c>
      <c r="EK480">
        <v>90.550999999999988</v>
      </c>
      <c r="EL480">
        <v>91.957000000000008</v>
      </c>
      <c r="EM480">
        <v>91.957000000000008</v>
      </c>
      <c r="EN480">
        <v>102.453</v>
      </c>
      <c r="EO480">
        <v>100.97999999999999</v>
      </c>
      <c r="EP480">
        <v>-100.224</v>
      </c>
      <c r="EQ480">
        <v>87.525999999999982</v>
      </c>
      <c r="ER480">
        <v>87.525999999999982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95.132999999999996</v>
      </c>
      <c r="EY480">
        <v>0</v>
      </c>
      <c r="EZ480">
        <v>0</v>
      </c>
      <c r="FA480">
        <v>98.320000000000007</v>
      </c>
      <c r="FB480">
        <v>98.320000000000007</v>
      </c>
      <c r="FC480">
        <v>87.477999999999994</v>
      </c>
      <c r="FD480">
        <v>87.477999999999994</v>
      </c>
      <c r="FE480">
        <v>98.211000000000013</v>
      </c>
      <c r="FF480">
        <v>98.211000000000013</v>
      </c>
      <c r="FG480">
        <v>100.83799999999999</v>
      </c>
      <c r="FH480">
        <v>100.83799999999999</v>
      </c>
      <c r="FI480">
        <v>0</v>
      </c>
      <c r="FJ480">
        <v>0</v>
      </c>
      <c r="FK480">
        <v>101.425</v>
      </c>
      <c r="FL480">
        <v>101.425</v>
      </c>
      <c r="FM480">
        <v>100.52700000000002</v>
      </c>
      <c r="FN480">
        <v>112.67100000000001</v>
      </c>
      <c r="FO480">
        <v>100.08300000000001</v>
      </c>
      <c r="FP480">
        <v>100.08300000000001</v>
      </c>
      <c r="FQ480">
        <v>97.286000000000001</v>
      </c>
      <c r="FR480">
        <v>110.66299999999998</v>
      </c>
      <c r="FS480">
        <v>0</v>
      </c>
      <c r="FT480">
        <v>93.98599999999999</v>
      </c>
      <c r="FU480">
        <v>93.98599999999999</v>
      </c>
      <c r="FV480">
        <v>0</v>
      </c>
      <c r="FW480">
        <v>0</v>
      </c>
      <c r="FX480">
        <v>99.675000000000011</v>
      </c>
      <c r="FY480">
        <v>0</v>
      </c>
      <c r="FZ480">
        <v>87.747</v>
      </c>
      <c r="GA480">
        <v>87.747</v>
      </c>
      <c r="GB480">
        <v>98.606999999999985</v>
      </c>
      <c r="GC480">
        <v>98.606999999999985</v>
      </c>
      <c r="GD480">
        <v>99.097000000000008</v>
      </c>
      <c r="GE480">
        <v>95.825999999999993</v>
      </c>
      <c r="GF480">
        <v>105.53900000000002</v>
      </c>
      <c r="GG480">
        <v>0</v>
      </c>
      <c r="GH480">
        <v>99.134</v>
      </c>
      <c r="GI480">
        <v>99.134</v>
      </c>
      <c r="GJ480">
        <v>98.341000000000008</v>
      </c>
      <c r="GK480">
        <v>98.341000000000008</v>
      </c>
      <c r="GL480">
        <v>106.57399999999998</v>
      </c>
      <c r="GM480">
        <v>100.848</v>
      </c>
      <c r="GN480">
        <v>100.848</v>
      </c>
      <c r="GO480">
        <v>0</v>
      </c>
      <c r="GP480">
        <v>98.713999999999999</v>
      </c>
      <c r="GQ480">
        <v>99.165999999999997</v>
      </c>
      <c r="GR480">
        <v>99.165999999999997</v>
      </c>
      <c r="GS480">
        <v>103.77500000000001</v>
      </c>
      <c r="GT480">
        <v>103.77500000000001</v>
      </c>
      <c r="GU480">
        <v>-101.11499999999999</v>
      </c>
      <c r="GV480">
        <v>0</v>
      </c>
      <c r="GW480">
        <v>103.81100000000001</v>
      </c>
      <c r="GX480">
        <v>103.81100000000001</v>
      </c>
      <c r="GY480">
        <v>101.471</v>
      </c>
      <c r="GZ480">
        <v>100.60400000000001</v>
      </c>
      <c r="HA480">
        <v>100.60400000000001</v>
      </c>
      <c r="HB480">
        <v>114.54200000000002</v>
      </c>
      <c r="HC480">
        <v>107.559</v>
      </c>
      <c r="HD480">
        <v>0</v>
      </c>
      <c r="HE480">
        <v>98.47699999999999</v>
      </c>
      <c r="HF480">
        <v>0</v>
      </c>
      <c r="HG480">
        <v>101.267</v>
      </c>
      <c r="HH480">
        <v>100.288</v>
      </c>
      <c r="HI480">
        <v>100.288</v>
      </c>
      <c r="HJ480">
        <v>88.572000000000003</v>
      </c>
      <c r="HK480">
        <v>99.028999999999996</v>
      </c>
      <c r="HL480">
        <v>89.696999999999989</v>
      </c>
      <c r="HM480">
        <v>101.34999999999998</v>
      </c>
      <c r="HN480">
        <v>101.11000000000001</v>
      </c>
      <c r="HO480">
        <v>99.120999999999981</v>
      </c>
      <c r="HP480">
        <v>100.15200000000002</v>
      </c>
      <c r="HQ480">
        <v>109.313</v>
      </c>
      <c r="HR480">
        <v>99.940999999999988</v>
      </c>
      <c r="HS480">
        <v>112.72100000000002</v>
      </c>
      <c r="HT480">
        <v>90.311999999999998</v>
      </c>
      <c r="HU480">
        <v>100.87299999999999</v>
      </c>
      <c r="HV480">
        <v>100.87299999999999</v>
      </c>
      <c r="HW480">
        <v>103.12899999999999</v>
      </c>
      <c r="HX480">
        <v>103.12899999999999</v>
      </c>
      <c r="HY480">
        <v>101.72199999999998</v>
      </c>
      <c r="HZ480">
        <v>101.72199999999998</v>
      </c>
      <c r="IA480">
        <v>103.12899999999999</v>
      </c>
      <c r="IB480">
        <v>103.12899999999999</v>
      </c>
      <c r="IC480">
        <v>101.72199999999998</v>
      </c>
      <c r="ID480">
        <v>101.72199999999998</v>
      </c>
    </row>
    <row r="481" spans="1:238" x14ac:dyDescent="0.2">
      <c r="A481" s="3">
        <v>46051</v>
      </c>
      <c r="B481">
        <v>100.672</v>
      </c>
      <c r="C481">
        <v>100.771</v>
      </c>
      <c r="D481">
        <v>100.771</v>
      </c>
      <c r="E481">
        <v>120.184</v>
      </c>
      <c r="F481">
        <v>110.062</v>
      </c>
      <c r="G481">
        <v>-98.691999999999993</v>
      </c>
      <c r="H481">
        <v>-100.49299999999999</v>
      </c>
      <c r="I481">
        <v>111.655</v>
      </c>
      <c r="J481">
        <v>111.655</v>
      </c>
      <c r="K481">
        <v>0</v>
      </c>
      <c r="L481">
        <v>0</v>
      </c>
      <c r="M481">
        <v>99.176000000000002</v>
      </c>
      <c r="N481">
        <v>99.176000000000002</v>
      </c>
      <c r="O481">
        <v>93.96</v>
      </c>
      <c r="P481">
        <v>93.96</v>
      </c>
      <c r="Q481">
        <v>-106.104</v>
      </c>
      <c r="R481">
        <v>-98.962999999999994</v>
      </c>
      <c r="S481">
        <v>-93.093000000000004</v>
      </c>
      <c r="T481">
        <v>0</v>
      </c>
      <c r="U481">
        <v>-100.705</v>
      </c>
      <c r="V481">
        <v>101.254</v>
      </c>
      <c r="W481">
        <v>101.254</v>
      </c>
      <c r="X481">
        <f>PRICE!X481+(PRICE!X481-BID!X481)</f>
        <v>97.477999999999994</v>
      </c>
      <c r="Y481">
        <f>PRICE!Y481+(PRICE!Y481-BID!Y481)</f>
        <v>97.477999999999994</v>
      </c>
      <c r="Z481">
        <v>101.86500000000001</v>
      </c>
      <c r="AA481">
        <v>98.542999999999992</v>
      </c>
      <c r="AB481">
        <v>98.542999999999992</v>
      </c>
      <c r="AC481">
        <v>0</v>
      </c>
      <c r="AD481">
        <v>99.033999999999992</v>
      </c>
      <c r="AE481">
        <v>0</v>
      </c>
      <c r="AF481">
        <v>0</v>
      </c>
      <c r="AG481">
        <v>98.460000000000008</v>
      </c>
      <c r="AH481">
        <v>99.378999999999991</v>
      </c>
      <c r="AI481">
        <v>0</v>
      </c>
      <c r="AJ481">
        <v>0</v>
      </c>
      <c r="AK481">
        <v>100.789</v>
      </c>
      <c r="AL481">
        <v>100.19499999999999</v>
      </c>
      <c r="AM481">
        <v>99.402000000000001</v>
      </c>
      <c r="AN481">
        <v>0</v>
      </c>
      <c r="AO481">
        <v>0</v>
      </c>
      <c r="AP481">
        <v>0</v>
      </c>
      <c r="AQ481">
        <v>0</v>
      </c>
      <c r="AR481">
        <v>100.30200000000001</v>
      </c>
      <c r="AS481">
        <v>100.11699999999999</v>
      </c>
      <c r="AT481">
        <v>98.850000000000009</v>
      </c>
      <c r="AU481">
        <v>98.51400000000001</v>
      </c>
      <c r="AV481">
        <v>98.51400000000001</v>
      </c>
      <c r="AW481">
        <v>95.579999999999984</v>
      </c>
      <c r="AX481">
        <v>95.579999999999984</v>
      </c>
      <c r="AY481">
        <v>118.506</v>
      </c>
      <c r="AZ481">
        <v>-94.632999999999996</v>
      </c>
      <c r="BA481">
        <v>102.01</v>
      </c>
      <c r="BB481">
        <v>103.08799999999999</v>
      </c>
      <c r="BC481">
        <v>101.384</v>
      </c>
      <c r="BD481">
        <v>0</v>
      </c>
      <c r="BE481">
        <v>0</v>
      </c>
      <c r="BF481">
        <v>0</v>
      </c>
      <c r="BG481">
        <v>0</v>
      </c>
      <c r="BH481">
        <v>-98.230999999999995</v>
      </c>
      <c r="BI481">
        <v>-100.014</v>
      </c>
      <c r="BJ481">
        <v>106.17</v>
      </c>
      <c r="BK481">
        <v>0</v>
      </c>
      <c r="BL481">
        <v>0</v>
      </c>
      <c r="BM481">
        <v>108.75</v>
      </c>
      <c r="BN481">
        <v>101.00899999999999</v>
      </c>
      <c r="BO481">
        <v>0</v>
      </c>
      <c r="BP481">
        <v>-100.848</v>
      </c>
      <c r="BQ481">
        <v>-95.206999999999994</v>
      </c>
      <c r="BR481">
        <v>0</v>
      </c>
      <c r="BS481">
        <v>100.25899999999999</v>
      </c>
      <c r="BT481">
        <v>101.84099999999999</v>
      </c>
      <c r="BU481">
        <v>102.78199999999998</v>
      </c>
      <c r="BV481">
        <v>103.666</v>
      </c>
      <c r="BW481">
        <v>0</v>
      </c>
      <c r="BX481">
        <v>101.44600000000001</v>
      </c>
      <c r="BY481">
        <v>101.44600000000001</v>
      </c>
      <c r="BZ481">
        <v>101.85199999999999</v>
      </c>
      <c r="CA481">
        <v>105.268</v>
      </c>
      <c r="CB481">
        <v>102.47099999999999</v>
      </c>
      <c r="CC481">
        <v>101.55800000000001</v>
      </c>
      <c r="CD481">
        <v>0</v>
      </c>
      <c r="CE481">
        <v>0</v>
      </c>
      <c r="CF481">
        <v>98.504999999999995</v>
      </c>
      <c r="CG481">
        <v>98.504999999999995</v>
      </c>
      <c r="CH481">
        <v>95.323000000000008</v>
      </c>
      <c r="CI481">
        <v>95.323000000000008</v>
      </c>
      <c r="CJ481">
        <v>-101.345</v>
      </c>
      <c r="CK481">
        <v>88.129000000000005</v>
      </c>
      <c r="CL481">
        <v>0</v>
      </c>
      <c r="CM481">
        <v>0</v>
      </c>
      <c r="CN481">
        <v>-100.66</v>
      </c>
      <c r="CO481">
        <v>99.249000000000009</v>
      </c>
      <c r="CP481">
        <v>0</v>
      </c>
      <c r="CQ481">
        <v>0</v>
      </c>
      <c r="CR481">
        <v>0</v>
      </c>
      <c r="CS481">
        <v>103.18</v>
      </c>
      <c r="CT481">
        <v>98.727999999999994</v>
      </c>
      <c r="CU481">
        <v>98.937999999999988</v>
      </c>
      <c r="CV481">
        <v>100.36999999999999</v>
      </c>
      <c r="CW481">
        <v>0</v>
      </c>
      <c r="CX481">
        <v>0</v>
      </c>
      <c r="CY481">
        <v>102.45800000000001</v>
      </c>
      <c r="CZ481">
        <v>98.582000000000008</v>
      </c>
      <c r="DA481">
        <v>0</v>
      </c>
      <c r="DB481">
        <v>0</v>
      </c>
      <c r="DC481">
        <v>0</v>
      </c>
      <c r="DD481">
        <v>0</v>
      </c>
      <c r="DE481">
        <v>101.98699999999999</v>
      </c>
      <c r="DF481">
        <v>0</v>
      </c>
      <c r="DG481">
        <v>100.828</v>
      </c>
      <c r="DH481">
        <v>0</v>
      </c>
      <c r="DI481">
        <v>0</v>
      </c>
      <c r="DJ481">
        <v>0</v>
      </c>
      <c r="DK481">
        <v>94.853999999999985</v>
      </c>
      <c r="DL481">
        <v>97.796000000000006</v>
      </c>
      <c r="DM481">
        <v>89.207000000000008</v>
      </c>
      <c r="DN481">
        <v>89.207000000000008</v>
      </c>
      <c r="DO481">
        <v>99.964999999999989</v>
      </c>
      <c r="DP481">
        <v>107.23700000000001</v>
      </c>
      <c r="DQ481">
        <v>104.252</v>
      </c>
      <c r="DR481">
        <v>100.55800000000001</v>
      </c>
      <c r="DS481">
        <v>99.180999999999997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100.95799999999998</v>
      </c>
      <c r="EC481">
        <v>100.95799999999998</v>
      </c>
      <c r="ED481">
        <v>98.326000000000008</v>
      </c>
      <c r="EE481">
        <v>98.326000000000008</v>
      </c>
      <c r="EF481">
        <v>102.29700000000001</v>
      </c>
      <c r="EG481">
        <v>102.29700000000001</v>
      </c>
      <c r="EH481">
        <v>0</v>
      </c>
      <c r="EI481">
        <v>99.918999999999997</v>
      </c>
      <c r="EJ481">
        <v>99.918999999999997</v>
      </c>
      <c r="EK481">
        <v>90.620999999999995</v>
      </c>
      <c r="EL481">
        <v>92.046000000000006</v>
      </c>
      <c r="EM481">
        <v>92.046000000000006</v>
      </c>
      <c r="EN481">
        <v>102.58999999999999</v>
      </c>
      <c r="EO481">
        <v>100.98100000000001</v>
      </c>
      <c r="EP481">
        <v>-100.227</v>
      </c>
      <c r="EQ481">
        <v>87.575999999999993</v>
      </c>
      <c r="ER481">
        <v>87.575999999999993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95.199000000000012</v>
      </c>
      <c r="EY481">
        <v>0</v>
      </c>
      <c r="EZ481">
        <v>0</v>
      </c>
      <c r="FA481">
        <v>98.320000000000007</v>
      </c>
      <c r="FB481">
        <v>98.320000000000007</v>
      </c>
      <c r="FC481">
        <v>87.530999999999992</v>
      </c>
      <c r="FD481">
        <v>87.530999999999992</v>
      </c>
      <c r="FE481">
        <v>98.23099999999998</v>
      </c>
      <c r="FF481">
        <v>98.23099999999998</v>
      </c>
      <c r="FG481">
        <v>100.88199999999999</v>
      </c>
      <c r="FH481">
        <v>100.88199999999999</v>
      </c>
      <c r="FI481">
        <v>0</v>
      </c>
      <c r="FJ481">
        <v>0</v>
      </c>
      <c r="FK481">
        <v>101.42700000000001</v>
      </c>
      <c r="FL481">
        <v>101.42700000000001</v>
      </c>
      <c r="FM481">
        <v>100.58800000000001</v>
      </c>
      <c r="FN481">
        <v>112.80799999999999</v>
      </c>
      <c r="FO481">
        <v>100.08800000000001</v>
      </c>
      <c r="FP481">
        <v>100.08800000000001</v>
      </c>
      <c r="FQ481">
        <v>97.570000000000007</v>
      </c>
      <c r="FR481">
        <v>110.69699999999999</v>
      </c>
      <c r="FS481">
        <v>0</v>
      </c>
      <c r="FT481">
        <v>94.031999999999982</v>
      </c>
      <c r="FU481">
        <v>94.031999999999982</v>
      </c>
      <c r="FV481">
        <v>0</v>
      </c>
      <c r="FW481">
        <v>0</v>
      </c>
      <c r="FX481">
        <v>99.706999999999994</v>
      </c>
      <c r="FY481">
        <v>0</v>
      </c>
      <c r="FZ481">
        <v>87.807000000000002</v>
      </c>
      <c r="GA481">
        <v>87.807000000000002</v>
      </c>
      <c r="GB481">
        <v>98.581999999999994</v>
      </c>
      <c r="GC481">
        <v>98.581999999999994</v>
      </c>
      <c r="GD481">
        <v>99.153000000000006</v>
      </c>
      <c r="GE481">
        <v>95.888999999999982</v>
      </c>
      <c r="GF481">
        <v>105.61600000000001</v>
      </c>
      <c r="GG481">
        <v>0</v>
      </c>
      <c r="GH481">
        <v>99.161999999999992</v>
      </c>
      <c r="GI481">
        <v>99.161999999999992</v>
      </c>
      <c r="GJ481">
        <v>98.351000000000013</v>
      </c>
      <c r="GK481">
        <v>98.351000000000013</v>
      </c>
      <c r="GL481">
        <v>106.63800000000001</v>
      </c>
      <c r="GM481">
        <v>100.872</v>
      </c>
      <c r="GN481">
        <v>100.872</v>
      </c>
      <c r="GO481">
        <v>0</v>
      </c>
      <c r="GP481">
        <v>98.728999999999985</v>
      </c>
      <c r="GQ481">
        <v>99.224000000000018</v>
      </c>
      <c r="GR481">
        <v>99.224000000000018</v>
      </c>
      <c r="GS481">
        <v>103.85</v>
      </c>
      <c r="GT481">
        <v>103.85</v>
      </c>
      <c r="GU481">
        <v>-101.155</v>
      </c>
      <c r="GV481">
        <v>0</v>
      </c>
      <c r="GW481">
        <v>103.88199999999999</v>
      </c>
      <c r="GX481">
        <v>103.88199999999999</v>
      </c>
      <c r="GY481">
        <v>101.48700000000001</v>
      </c>
      <c r="GZ481">
        <v>100.60899999999999</v>
      </c>
      <c r="HA481">
        <v>100.60899999999999</v>
      </c>
      <c r="HB481">
        <v>114.62899999999999</v>
      </c>
      <c r="HC481">
        <v>107.621</v>
      </c>
      <c r="HD481">
        <v>0</v>
      </c>
      <c r="HE481">
        <v>98.495000000000005</v>
      </c>
      <c r="HF481">
        <v>0</v>
      </c>
      <c r="HG481">
        <v>101.23700000000001</v>
      </c>
      <c r="HH481">
        <v>100.29300000000001</v>
      </c>
      <c r="HI481">
        <v>100.29300000000001</v>
      </c>
      <c r="HJ481">
        <v>88.626999999999995</v>
      </c>
      <c r="HK481">
        <v>99.055000000000007</v>
      </c>
      <c r="HL481">
        <v>89.795999999999992</v>
      </c>
      <c r="HM481">
        <v>101.35299999999999</v>
      </c>
      <c r="HN481">
        <v>101.14499999999998</v>
      </c>
      <c r="HO481">
        <v>99.153999999999996</v>
      </c>
      <c r="HP481">
        <v>100.16699999999999</v>
      </c>
      <c r="HQ481">
        <v>109.39100000000001</v>
      </c>
      <c r="HR481">
        <v>99.922999999999988</v>
      </c>
      <c r="HS481">
        <v>112.94499999999999</v>
      </c>
      <c r="HT481">
        <v>90.359000000000009</v>
      </c>
      <c r="HU481">
        <v>100.92599999999999</v>
      </c>
      <c r="HV481">
        <v>100.92599999999999</v>
      </c>
      <c r="HW481">
        <v>103.20100000000001</v>
      </c>
      <c r="HX481">
        <v>103.20100000000001</v>
      </c>
      <c r="HY481">
        <v>101.77099999999999</v>
      </c>
      <c r="HZ481">
        <v>101.77099999999999</v>
      </c>
      <c r="IA481">
        <v>103.20100000000001</v>
      </c>
      <c r="IB481">
        <v>103.20100000000001</v>
      </c>
      <c r="IC481">
        <v>101.77099999999999</v>
      </c>
      <c r="ID481">
        <v>101.77099999999999</v>
      </c>
    </row>
    <row r="482" spans="1:238" x14ac:dyDescent="0.2">
      <c r="A482" s="3">
        <v>46052</v>
      </c>
      <c r="B482">
        <v>100.64</v>
      </c>
      <c r="C482">
        <v>100.73800000000001</v>
      </c>
      <c r="D482">
        <v>100.73800000000001</v>
      </c>
      <c r="E482">
        <v>120.148</v>
      </c>
      <c r="F482">
        <v>109.65300000000001</v>
      </c>
      <c r="G482">
        <v>-98.697999999999993</v>
      </c>
      <c r="H482">
        <v>-100.47799999999999</v>
      </c>
      <c r="I482">
        <v>111.42399999999999</v>
      </c>
      <c r="J482">
        <v>111.42399999999999</v>
      </c>
      <c r="K482">
        <v>0</v>
      </c>
      <c r="L482">
        <v>0</v>
      </c>
      <c r="M482">
        <v>99.135000000000005</v>
      </c>
      <c r="N482">
        <v>99.135000000000005</v>
      </c>
      <c r="O482">
        <v>93.828000000000003</v>
      </c>
      <c r="P482">
        <v>93.828000000000003</v>
      </c>
      <c r="Q482">
        <v>-106.14</v>
      </c>
      <c r="R482">
        <v>-98.971000000000004</v>
      </c>
      <c r="S482">
        <v>-93.114000000000004</v>
      </c>
      <c r="T482">
        <v>0</v>
      </c>
      <c r="U482">
        <v>-100.699</v>
      </c>
      <c r="V482">
        <v>101.22999999999999</v>
      </c>
      <c r="W482">
        <v>101.22999999999999</v>
      </c>
      <c r="X482">
        <f>PRICE!X482+(PRICE!X482-BID!X482)</f>
        <v>97.438999999999993</v>
      </c>
      <c r="Y482">
        <f>PRICE!Y482+(PRICE!Y482-BID!Y482)</f>
        <v>97.438999999999993</v>
      </c>
      <c r="Z482">
        <v>101.79600000000001</v>
      </c>
      <c r="AA482">
        <v>98.578000000000003</v>
      </c>
      <c r="AB482">
        <v>98.578000000000003</v>
      </c>
      <c r="AC482">
        <v>0</v>
      </c>
      <c r="AD482">
        <v>99.033000000000015</v>
      </c>
      <c r="AE482">
        <v>0</v>
      </c>
      <c r="AF482">
        <v>0</v>
      </c>
      <c r="AG482">
        <v>98.48599999999999</v>
      </c>
      <c r="AH482">
        <v>99.391999999999982</v>
      </c>
      <c r="AI482">
        <v>0</v>
      </c>
      <c r="AJ482">
        <v>0</v>
      </c>
      <c r="AK482">
        <v>100.768</v>
      </c>
      <c r="AL482">
        <v>100.20299999999999</v>
      </c>
      <c r="AM482">
        <v>99.420000000000016</v>
      </c>
      <c r="AN482">
        <v>0</v>
      </c>
      <c r="AO482">
        <v>0</v>
      </c>
      <c r="AP482">
        <v>0</v>
      </c>
      <c r="AQ482">
        <v>0</v>
      </c>
      <c r="AR482">
        <v>100.26300000000001</v>
      </c>
      <c r="AS482">
        <v>100.08900000000001</v>
      </c>
      <c r="AT482">
        <v>98.750999999999991</v>
      </c>
      <c r="AU482">
        <v>98.497000000000014</v>
      </c>
      <c r="AV482">
        <v>98.497000000000014</v>
      </c>
      <c r="AW482">
        <v>95.458999999999989</v>
      </c>
      <c r="AX482">
        <v>95.458999999999989</v>
      </c>
      <c r="AY482">
        <v>118.339</v>
      </c>
      <c r="AZ482">
        <v>-94.602000000000004</v>
      </c>
      <c r="BA482">
        <v>101.97900000000001</v>
      </c>
      <c r="BB482">
        <v>103.11200000000001</v>
      </c>
      <c r="BC482">
        <v>101.37200000000001</v>
      </c>
      <c r="BD482">
        <v>0</v>
      </c>
      <c r="BE482">
        <v>0</v>
      </c>
      <c r="BF482">
        <v>0</v>
      </c>
      <c r="BG482">
        <v>0</v>
      </c>
      <c r="BH482">
        <v>-98.236000000000004</v>
      </c>
      <c r="BI482">
        <v>-100.009</v>
      </c>
      <c r="BJ482">
        <v>106.11700000000002</v>
      </c>
      <c r="BK482">
        <v>0</v>
      </c>
      <c r="BL482">
        <v>0</v>
      </c>
      <c r="BM482">
        <v>108.69600000000001</v>
      </c>
      <c r="BN482">
        <v>101.07499999999999</v>
      </c>
      <c r="BO482">
        <v>0</v>
      </c>
      <c r="BP482">
        <v>-100.941</v>
      </c>
      <c r="BQ482">
        <v>-95.153000000000006</v>
      </c>
      <c r="BR482">
        <v>0</v>
      </c>
      <c r="BS482">
        <v>100.274</v>
      </c>
      <c r="BT482">
        <v>101.794</v>
      </c>
      <c r="BU482">
        <v>102.767</v>
      </c>
      <c r="BV482">
        <v>103.57600000000001</v>
      </c>
      <c r="BW482">
        <v>0</v>
      </c>
      <c r="BX482">
        <v>0</v>
      </c>
      <c r="BY482">
        <v>0</v>
      </c>
      <c r="BZ482">
        <v>101.908</v>
      </c>
      <c r="CA482">
        <v>105.193</v>
      </c>
      <c r="CB482">
        <v>102.38699999999999</v>
      </c>
      <c r="CC482">
        <v>101.53300000000002</v>
      </c>
      <c r="CD482">
        <v>0</v>
      </c>
      <c r="CE482">
        <v>0</v>
      </c>
      <c r="CF482">
        <v>98.503000000000014</v>
      </c>
      <c r="CG482">
        <v>98.503000000000014</v>
      </c>
      <c r="CH482">
        <v>95.228000000000009</v>
      </c>
      <c r="CI482">
        <v>95.228000000000009</v>
      </c>
      <c r="CJ482">
        <v>-101.337</v>
      </c>
      <c r="CK482">
        <v>88.572000000000003</v>
      </c>
      <c r="CL482">
        <v>0</v>
      </c>
      <c r="CM482">
        <v>0</v>
      </c>
      <c r="CN482">
        <v>-100.65300000000001</v>
      </c>
      <c r="CO482">
        <v>99.054000000000002</v>
      </c>
      <c r="CP482">
        <v>0</v>
      </c>
      <c r="CQ482">
        <v>0</v>
      </c>
      <c r="CR482">
        <v>0</v>
      </c>
      <c r="CS482">
        <v>103.131</v>
      </c>
      <c r="CT482">
        <v>98.745000000000005</v>
      </c>
      <c r="CU482">
        <v>98.90100000000001</v>
      </c>
      <c r="CV482">
        <v>100.17200000000001</v>
      </c>
      <c r="CW482">
        <v>0</v>
      </c>
      <c r="CX482">
        <v>0</v>
      </c>
      <c r="CY482">
        <v>102.387</v>
      </c>
      <c r="CZ482">
        <v>98.462999999999994</v>
      </c>
      <c r="DA482">
        <v>0</v>
      </c>
      <c r="DB482">
        <v>0</v>
      </c>
      <c r="DC482">
        <v>0</v>
      </c>
      <c r="DD482">
        <v>0</v>
      </c>
      <c r="DE482">
        <v>102.074</v>
      </c>
      <c r="DF482">
        <v>0</v>
      </c>
      <c r="DG482">
        <v>100.80699999999999</v>
      </c>
      <c r="DH482">
        <v>0</v>
      </c>
      <c r="DI482">
        <v>0</v>
      </c>
      <c r="DJ482">
        <v>0</v>
      </c>
      <c r="DK482">
        <v>95.201999999999998</v>
      </c>
      <c r="DL482">
        <v>98.391000000000005</v>
      </c>
      <c r="DM482">
        <v>89.042000000000002</v>
      </c>
      <c r="DN482">
        <v>89.042000000000002</v>
      </c>
      <c r="DO482">
        <v>99.945999999999998</v>
      </c>
      <c r="DP482">
        <v>107.149</v>
      </c>
      <c r="DQ482">
        <v>104.19000000000001</v>
      </c>
      <c r="DR482">
        <v>100.51900000000001</v>
      </c>
      <c r="DS482">
        <v>99.125999999999991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100.931</v>
      </c>
      <c r="EC482">
        <v>100.931</v>
      </c>
      <c r="ED482">
        <v>98.295000000000016</v>
      </c>
      <c r="EE482">
        <v>98.295000000000016</v>
      </c>
      <c r="EF482">
        <v>102.185</v>
      </c>
      <c r="EG482">
        <v>102.185</v>
      </c>
      <c r="EH482">
        <v>0</v>
      </c>
      <c r="EI482">
        <v>99.922000000000011</v>
      </c>
      <c r="EJ482">
        <v>99.922000000000011</v>
      </c>
      <c r="EK482">
        <v>90.51100000000001</v>
      </c>
      <c r="EL482">
        <v>91.936000000000007</v>
      </c>
      <c r="EM482">
        <v>91.936000000000007</v>
      </c>
      <c r="EN482">
        <v>102.477</v>
      </c>
      <c r="EO482">
        <v>100.94999999999999</v>
      </c>
      <c r="EP482">
        <v>-100.226</v>
      </c>
      <c r="EQ482">
        <v>87.625</v>
      </c>
      <c r="ER482">
        <v>87.625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95.065999999999988</v>
      </c>
      <c r="EY482">
        <v>0</v>
      </c>
      <c r="EZ482">
        <v>0</v>
      </c>
      <c r="FA482">
        <v>98.305999999999997</v>
      </c>
      <c r="FB482">
        <v>98.305999999999997</v>
      </c>
      <c r="FC482">
        <v>87.36099999999999</v>
      </c>
      <c r="FD482">
        <v>87.36099999999999</v>
      </c>
      <c r="FE482">
        <v>98.258999999999986</v>
      </c>
      <c r="FF482">
        <v>98.258999999999986</v>
      </c>
      <c r="FG482">
        <v>100.84000000000002</v>
      </c>
      <c r="FH482">
        <v>100.84000000000002</v>
      </c>
      <c r="FI482">
        <v>0</v>
      </c>
      <c r="FJ482">
        <v>0</v>
      </c>
      <c r="FK482">
        <v>101.42599999999999</v>
      </c>
      <c r="FL482">
        <v>101.42599999999999</v>
      </c>
      <c r="FM482">
        <v>100.506</v>
      </c>
      <c r="FN482">
        <v>112.66299999999998</v>
      </c>
      <c r="FO482">
        <v>100.00699999999999</v>
      </c>
      <c r="FP482">
        <v>100.00699999999999</v>
      </c>
      <c r="FQ482">
        <v>97.177999999999997</v>
      </c>
      <c r="FR482">
        <v>110.521</v>
      </c>
      <c r="FS482">
        <v>0</v>
      </c>
      <c r="FT482">
        <v>93.912999999999997</v>
      </c>
      <c r="FU482">
        <v>93.912999999999997</v>
      </c>
      <c r="FV482">
        <v>0</v>
      </c>
      <c r="FW482">
        <v>0</v>
      </c>
      <c r="FX482">
        <v>99.710000000000008</v>
      </c>
      <c r="FY482">
        <v>0</v>
      </c>
      <c r="FZ482">
        <v>87.722000000000008</v>
      </c>
      <c r="GA482">
        <v>87.722000000000008</v>
      </c>
      <c r="GB482">
        <v>98.588999999999984</v>
      </c>
      <c r="GC482">
        <v>98.588999999999984</v>
      </c>
      <c r="GD482">
        <v>99.147000000000006</v>
      </c>
      <c r="GE482">
        <v>95.742999999999981</v>
      </c>
      <c r="GF482">
        <v>105.595</v>
      </c>
      <c r="GG482">
        <v>0</v>
      </c>
      <c r="GH482">
        <v>99.109000000000009</v>
      </c>
      <c r="GI482">
        <v>99.109000000000009</v>
      </c>
      <c r="GJ482">
        <v>98.348000000000013</v>
      </c>
      <c r="GK482">
        <v>98.348000000000013</v>
      </c>
      <c r="GL482">
        <v>106.584</v>
      </c>
      <c r="GM482">
        <v>100.788</v>
      </c>
      <c r="GN482">
        <v>100.788</v>
      </c>
      <c r="GO482">
        <v>0</v>
      </c>
      <c r="GP482">
        <v>98.718000000000004</v>
      </c>
      <c r="GQ482">
        <v>99.149999999999991</v>
      </c>
      <c r="GR482">
        <v>99.149999999999991</v>
      </c>
      <c r="GS482">
        <v>103.74600000000001</v>
      </c>
      <c r="GT482">
        <v>103.74600000000001</v>
      </c>
      <c r="GU482">
        <v>-101.18600000000001</v>
      </c>
      <c r="GV482">
        <v>0</v>
      </c>
      <c r="GW482">
        <v>103.78200000000001</v>
      </c>
      <c r="GX482">
        <v>103.78200000000001</v>
      </c>
      <c r="GY482">
        <v>101.47400000000002</v>
      </c>
      <c r="GZ482">
        <v>100.60099999999998</v>
      </c>
      <c r="HA482">
        <v>100.60099999999998</v>
      </c>
      <c r="HB482">
        <v>114.51099999999998</v>
      </c>
      <c r="HC482">
        <v>107.55899999999998</v>
      </c>
      <c r="HD482">
        <v>0</v>
      </c>
      <c r="HE482">
        <v>98.482000000000014</v>
      </c>
      <c r="HF482">
        <v>0</v>
      </c>
      <c r="HG482">
        <v>101.267</v>
      </c>
      <c r="HH482">
        <v>100.29599999999999</v>
      </c>
      <c r="HI482">
        <v>100.29599999999999</v>
      </c>
      <c r="HJ482">
        <v>88.525000000000006</v>
      </c>
      <c r="HK482">
        <v>99.036000000000001</v>
      </c>
      <c r="HL482">
        <v>89.625999999999991</v>
      </c>
      <c r="HM482">
        <v>101.31900000000002</v>
      </c>
      <c r="HN482">
        <v>100.928</v>
      </c>
      <c r="HO482">
        <v>99.128</v>
      </c>
      <c r="HP482">
        <v>100.15700000000001</v>
      </c>
      <c r="HQ482">
        <v>109.245</v>
      </c>
      <c r="HR482">
        <v>99.900999999999996</v>
      </c>
      <c r="HS482">
        <v>112.82299999999999</v>
      </c>
      <c r="HT482">
        <v>90.225999999999999</v>
      </c>
      <c r="HU482">
        <v>100.86099999999999</v>
      </c>
      <c r="HV482">
        <v>100.86099999999999</v>
      </c>
      <c r="HW482">
        <v>103.09699999999999</v>
      </c>
      <c r="HX482">
        <v>103.09699999999999</v>
      </c>
      <c r="HY482">
        <v>101.68700000000001</v>
      </c>
      <c r="HZ482">
        <v>101.68700000000001</v>
      </c>
      <c r="IA482">
        <v>103.09699999999999</v>
      </c>
      <c r="IB482">
        <v>103.09699999999999</v>
      </c>
      <c r="IC482">
        <v>101.68700000000001</v>
      </c>
      <c r="ID482">
        <v>101.68700000000001</v>
      </c>
    </row>
    <row r="483" spans="1:238" x14ac:dyDescent="0.2">
      <c r="A483" s="3">
        <v>46055</v>
      </c>
      <c r="B483">
        <v>100.616</v>
      </c>
      <c r="C483">
        <v>100.798</v>
      </c>
      <c r="D483">
        <v>100.798</v>
      </c>
      <c r="E483">
        <v>120.07200000000002</v>
      </c>
      <c r="F483">
        <v>110.033</v>
      </c>
      <c r="G483">
        <v>-98.704999999999998</v>
      </c>
      <c r="H483">
        <v>-100.473</v>
      </c>
      <c r="I483">
        <v>111.40100000000001</v>
      </c>
      <c r="J483">
        <v>111.40100000000001</v>
      </c>
      <c r="K483">
        <v>0</v>
      </c>
      <c r="L483">
        <v>0</v>
      </c>
      <c r="M483">
        <v>99.135999999999996</v>
      </c>
      <c r="N483">
        <v>99.135999999999996</v>
      </c>
      <c r="O483">
        <v>93.86699999999999</v>
      </c>
      <c r="P483">
        <v>93.86699999999999</v>
      </c>
      <c r="Q483">
        <v>-106.14700000000001</v>
      </c>
      <c r="R483">
        <v>-98.983000000000004</v>
      </c>
      <c r="S483">
        <v>-93.143000000000001</v>
      </c>
      <c r="T483">
        <v>0</v>
      </c>
      <c r="U483">
        <v>-100.702</v>
      </c>
      <c r="V483">
        <v>101.211</v>
      </c>
      <c r="W483">
        <v>101.211</v>
      </c>
      <c r="X483">
        <f>PRICE!X483+(PRICE!X483-BID!X483)</f>
        <v>97.44</v>
      </c>
      <c r="Y483">
        <f>PRICE!Y483+(PRICE!Y483-BID!Y483)</f>
        <v>97.44</v>
      </c>
      <c r="Z483">
        <v>101.818</v>
      </c>
      <c r="AA483">
        <v>98.556999999999988</v>
      </c>
      <c r="AB483">
        <v>98.556999999999988</v>
      </c>
      <c r="AC483">
        <v>0</v>
      </c>
      <c r="AD483">
        <v>99.041999999999987</v>
      </c>
      <c r="AE483">
        <v>0</v>
      </c>
      <c r="AF483">
        <v>0</v>
      </c>
      <c r="AG483">
        <v>98.488000000000014</v>
      </c>
      <c r="AH483">
        <v>99.399000000000001</v>
      </c>
      <c r="AI483">
        <v>0</v>
      </c>
      <c r="AJ483">
        <v>0</v>
      </c>
      <c r="AK483">
        <v>100.76899999999999</v>
      </c>
      <c r="AL483">
        <v>100.188</v>
      </c>
      <c r="AM483">
        <v>99.405000000000001</v>
      </c>
      <c r="AN483">
        <v>0</v>
      </c>
      <c r="AO483">
        <v>0</v>
      </c>
      <c r="AP483">
        <v>0</v>
      </c>
      <c r="AQ483">
        <v>0</v>
      </c>
      <c r="AR483">
        <v>100.261</v>
      </c>
      <c r="AS483">
        <v>100.03699999999999</v>
      </c>
      <c r="AT483">
        <v>98.774000000000001</v>
      </c>
      <c r="AU483">
        <v>98.512999999999991</v>
      </c>
      <c r="AV483">
        <v>98.512999999999991</v>
      </c>
      <c r="AW483">
        <v>95.488000000000014</v>
      </c>
      <c r="AX483">
        <v>95.488000000000014</v>
      </c>
      <c r="AY483">
        <v>118.32</v>
      </c>
      <c r="AZ483">
        <v>-94.614999999999995</v>
      </c>
      <c r="BA483">
        <v>101.935</v>
      </c>
      <c r="BB483">
        <v>103.12199999999999</v>
      </c>
      <c r="BC483">
        <v>101.35700000000001</v>
      </c>
      <c r="BD483">
        <v>0</v>
      </c>
      <c r="BE483">
        <v>0</v>
      </c>
      <c r="BF483">
        <v>0</v>
      </c>
      <c r="BG483">
        <v>0</v>
      </c>
      <c r="BH483">
        <v>-98.245000000000005</v>
      </c>
      <c r="BI483">
        <v>-100.024</v>
      </c>
      <c r="BJ483">
        <v>106.12000000000002</v>
      </c>
      <c r="BK483">
        <v>0</v>
      </c>
      <c r="BL483">
        <v>0</v>
      </c>
      <c r="BM483">
        <v>108.69799999999999</v>
      </c>
      <c r="BN483">
        <v>101.038</v>
      </c>
      <c r="BO483">
        <v>0</v>
      </c>
      <c r="BP483">
        <v>-100.911</v>
      </c>
      <c r="BQ483">
        <v>-95.153000000000006</v>
      </c>
      <c r="BR483">
        <v>0</v>
      </c>
      <c r="BS483">
        <v>100.27999999999999</v>
      </c>
      <c r="BT483">
        <v>101.803</v>
      </c>
      <c r="BU483">
        <v>102.73299999999999</v>
      </c>
      <c r="BV483">
        <v>103.52899999999998</v>
      </c>
      <c r="BW483">
        <v>0</v>
      </c>
      <c r="BX483">
        <v>0</v>
      </c>
      <c r="BY483">
        <v>0</v>
      </c>
      <c r="BZ483">
        <v>101.89999999999999</v>
      </c>
      <c r="CA483">
        <v>105.20100000000001</v>
      </c>
      <c r="CB483">
        <v>102.38699999999999</v>
      </c>
      <c r="CC483">
        <v>101.53099999999999</v>
      </c>
      <c r="CD483">
        <v>0</v>
      </c>
      <c r="CE483">
        <v>0</v>
      </c>
      <c r="CF483">
        <v>98.515000000000015</v>
      </c>
      <c r="CG483">
        <v>98.515000000000015</v>
      </c>
      <c r="CH483">
        <v>95.246000000000009</v>
      </c>
      <c r="CI483">
        <v>95.246000000000009</v>
      </c>
      <c r="CJ483">
        <v>-101.36</v>
      </c>
      <c r="CK483">
        <v>88.488</v>
      </c>
      <c r="CL483">
        <v>0</v>
      </c>
      <c r="CM483">
        <v>0</v>
      </c>
      <c r="CN483">
        <v>-100.65600000000001</v>
      </c>
      <c r="CO483">
        <v>99.00200000000001</v>
      </c>
      <c r="CP483">
        <v>0</v>
      </c>
      <c r="CQ483">
        <v>0</v>
      </c>
      <c r="CR483">
        <v>0</v>
      </c>
      <c r="CS483">
        <v>103.10300000000001</v>
      </c>
      <c r="CT483">
        <v>98.801999999999992</v>
      </c>
      <c r="CU483">
        <v>98.884999999999991</v>
      </c>
      <c r="CV483">
        <v>100.14100000000001</v>
      </c>
      <c r="CW483">
        <v>0</v>
      </c>
      <c r="CX483">
        <v>0</v>
      </c>
      <c r="CY483">
        <v>102.402</v>
      </c>
      <c r="CZ483">
        <v>98.626000000000019</v>
      </c>
      <c r="DA483">
        <v>0</v>
      </c>
      <c r="DB483">
        <v>0</v>
      </c>
      <c r="DC483">
        <v>0</v>
      </c>
      <c r="DD483">
        <v>0</v>
      </c>
      <c r="DE483">
        <v>101.96900000000001</v>
      </c>
      <c r="DF483">
        <v>0</v>
      </c>
      <c r="DG483">
        <v>100.81400000000001</v>
      </c>
      <c r="DH483">
        <v>0</v>
      </c>
      <c r="DI483">
        <v>0</v>
      </c>
      <c r="DJ483">
        <v>0</v>
      </c>
      <c r="DK483">
        <v>95.128</v>
      </c>
      <c r="DL483">
        <v>98.172999999999988</v>
      </c>
      <c r="DM483">
        <v>89.095000000000013</v>
      </c>
      <c r="DN483">
        <v>89.095000000000013</v>
      </c>
      <c r="DO483">
        <v>100.00999999999999</v>
      </c>
      <c r="DP483">
        <v>107.092</v>
      </c>
      <c r="DQ483">
        <v>104.21000000000001</v>
      </c>
      <c r="DR483">
        <v>100.49100000000001</v>
      </c>
      <c r="DS483">
        <v>99.126999999999981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100.92999999999999</v>
      </c>
      <c r="EC483">
        <v>100.92999999999999</v>
      </c>
      <c r="ED483">
        <v>98.292999999999992</v>
      </c>
      <c r="EE483">
        <v>98.292999999999992</v>
      </c>
      <c r="EF483">
        <v>102.129</v>
      </c>
      <c r="EG483">
        <v>102.129</v>
      </c>
      <c r="EH483">
        <v>0</v>
      </c>
      <c r="EI483">
        <v>99.918000000000006</v>
      </c>
      <c r="EJ483">
        <v>99.918000000000006</v>
      </c>
      <c r="EK483">
        <v>90.525000000000006</v>
      </c>
      <c r="EL483">
        <v>91.950000000000017</v>
      </c>
      <c r="EM483">
        <v>91.950000000000017</v>
      </c>
      <c r="EN483">
        <v>102.48699999999998</v>
      </c>
      <c r="EO483">
        <v>100.949</v>
      </c>
      <c r="EP483">
        <v>-100.23399999999999</v>
      </c>
      <c r="EQ483">
        <v>87.610000000000014</v>
      </c>
      <c r="ER483">
        <v>87.610000000000014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95.066999999999993</v>
      </c>
      <c r="EY483">
        <v>0</v>
      </c>
      <c r="EZ483">
        <v>0</v>
      </c>
      <c r="FA483">
        <v>98.319000000000017</v>
      </c>
      <c r="FB483">
        <v>98.319000000000017</v>
      </c>
      <c r="FC483">
        <v>87.372</v>
      </c>
      <c r="FD483">
        <v>87.372</v>
      </c>
      <c r="FE483">
        <v>98.262999999999991</v>
      </c>
      <c r="FF483">
        <v>98.262999999999991</v>
      </c>
      <c r="FG483">
        <v>100.82700000000001</v>
      </c>
      <c r="FH483">
        <v>100.82700000000001</v>
      </c>
      <c r="FI483">
        <v>0</v>
      </c>
      <c r="FJ483">
        <v>0</v>
      </c>
      <c r="FK483">
        <v>101.40400000000001</v>
      </c>
      <c r="FL483">
        <v>101.40400000000001</v>
      </c>
      <c r="FM483">
        <v>100.51300000000001</v>
      </c>
      <c r="FN483">
        <v>112.61</v>
      </c>
      <c r="FO483">
        <v>100.01000000000002</v>
      </c>
      <c r="FP483">
        <v>100.01000000000002</v>
      </c>
      <c r="FQ483">
        <v>97.210999999999999</v>
      </c>
      <c r="FR483">
        <v>110.524</v>
      </c>
      <c r="FS483">
        <v>0</v>
      </c>
      <c r="FT483">
        <v>93.950999999999993</v>
      </c>
      <c r="FU483">
        <v>93.950999999999993</v>
      </c>
      <c r="FV483">
        <v>0</v>
      </c>
      <c r="FW483">
        <v>0</v>
      </c>
      <c r="FX483">
        <v>99.767999999999986</v>
      </c>
      <c r="FY483">
        <v>0</v>
      </c>
      <c r="FZ483">
        <v>87.713000000000008</v>
      </c>
      <c r="GA483">
        <v>87.713000000000008</v>
      </c>
      <c r="GB483">
        <v>98.608999999999995</v>
      </c>
      <c r="GC483">
        <v>98.608999999999995</v>
      </c>
      <c r="GD483">
        <v>99.14</v>
      </c>
      <c r="GE483">
        <v>95.728999999999999</v>
      </c>
      <c r="GF483">
        <v>105.59400000000001</v>
      </c>
      <c r="GG483">
        <v>0</v>
      </c>
      <c r="GH483">
        <v>99.123999999999995</v>
      </c>
      <c r="GI483">
        <v>99.123999999999995</v>
      </c>
      <c r="GJ483">
        <v>98.363</v>
      </c>
      <c r="GK483">
        <v>98.363</v>
      </c>
      <c r="GL483">
        <v>106.46599999999999</v>
      </c>
      <c r="GM483">
        <v>100.81400000000001</v>
      </c>
      <c r="GN483">
        <v>100.81400000000001</v>
      </c>
      <c r="GO483">
        <v>0</v>
      </c>
      <c r="GP483">
        <v>98.724999999999994</v>
      </c>
      <c r="GQ483">
        <v>99.152000000000001</v>
      </c>
      <c r="GR483">
        <v>99.152000000000001</v>
      </c>
      <c r="GS483">
        <v>103.754</v>
      </c>
      <c r="GT483">
        <v>103.754</v>
      </c>
      <c r="GU483">
        <v>-101.122</v>
      </c>
      <c r="GV483">
        <v>0</v>
      </c>
      <c r="GW483">
        <v>103.774</v>
      </c>
      <c r="GX483">
        <v>103.774</v>
      </c>
      <c r="GY483">
        <v>101.46000000000001</v>
      </c>
      <c r="GZ483">
        <v>100.59399999999999</v>
      </c>
      <c r="HA483">
        <v>100.59399999999999</v>
      </c>
      <c r="HB483">
        <v>114.533</v>
      </c>
      <c r="HC483">
        <v>107.474</v>
      </c>
      <c r="HD483">
        <v>0</v>
      </c>
      <c r="HE483">
        <v>98.542000000000016</v>
      </c>
      <c r="HF483">
        <v>0</v>
      </c>
      <c r="HG483">
        <v>101.25800000000001</v>
      </c>
      <c r="HH483">
        <v>100.30499999999999</v>
      </c>
      <c r="HI483">
        <v>100.30499999999999</v>
      </c>
      <c r="HJ483">
        <v>88.545999999999992</v>
      </c>
      <c r="HK483">
        <v>99.046999999999997</v>
      </c>
      <c r="HL483">
        <v>89.615999999999985</v>
      </c>
      <c r="HM483">
        <v>101.336</v>
      </c>
      <c r="HN483">
        <v>100.94800000000001</v>
      </c>
      <c r="HO483">
        <v>99.106999999999985</v>
      </c>
      <c r="HP483">
        <v>100.15499999999999</v>
      </c>
      <c r="HQ483">
        <v>109.107</v>
      </c>
      <c r="HR483">
        <v>99.905000000000001</v>
      </c>
      <c r="HS483">
        <v>112.79600000000001</v>
      </c>
      <c r="HT483">
        <v>90.22399999999999</v>
      </c>
      <c r="HU483">
        <v>100.851</v>
      </c>
      <c r="HV483">
        <v>100.851</v>
      </c>
      <c r="HW483">
        <v>103.104</v>
      </c>
      <c r="HX483">
        <v>103.104</v>
      </c>
      <c r="HY483">
        <v>101.69499999999999</v>
      </c>
      <c r="HZ483">
        <v>101.69499999999999</v>
      </c>
      <c r="IA483">
        <v>103.104</v>
      </c>
      <c r="IB483">
        <v>103.104</v>
      </c>
      <c r="IC483">
        <v>101.69499999999999</v>
      </c>
      <c r="ID483">
        <v>101.69499999999999</v>
      </c>
    </row>
    <row r="484" spans="1:238" x14ac:dyDescent="0.2">
      <c r="A484" s="3">
        <v>46056</v>
      </c>
      <c r="B484">
        <v>100.614</v>
      </c>
      <c r="C484">
        <v>100.78800000000001</v>
      </c>
      <c r="D484">
        <v>100.78800000000001</v>
      </c>
      <c r="E484">
        <v>120.05000000000001</v>
      </c>
      <c r="F484">
        <v>110.023</v>
      </c>
      <c r="G484">
        <v>-98.718999999999994</v>
      </c>
      <c r="H484">
        <v>-100.47199999999999</v>
      </c>
      <c r="I484">
        <v>111.14899999999999</v>
      </c>
      <c r="J484">
        <v>111.14899999999999</v>
      </c>
      <c r="K484">
        <v>0</v>
      </c>
      <c r="L484">
        <v>0</v>
      </c>
      <c r="M484">
        <v>99.153000000000006</v>
      </c>
      <c r="N484">
        <v>99.153000000000006</v>
      </c>
      <c r="O484">
        <v>93.893999999999991</v>
      </c>
      <c r="P484">
        <v>93.893999999999991</v>
      </c>
      <c r="Q484">
        <v>-106.4</v>
      </c>
      <c r="R484">
        <v>-99.006</v>
      </c>
      <c r="S484">
        <v>-93.501999999999995</v>
      </c>
      <c r="T484">
        <v>0</v>
      </c>
      <c r="U484">
        <v>-100.735</v>
      </c>
      <c r="V484">
        <v>101.23999999999998</v>
      </c>
      <c r="W484">
        <v>101.23999999999998</v>
      </c>
      <c r="X484">
        <f>PRICE!X484+(PRICE!X484-BID!X484)</f>
        <v>97.367999999999981</v>
      </c>
      <c r="Y484">
        <f>PRICE!Y484+(PRICE!Y484-BID!Y484)</f>
        <v>97.367999999999981</v>
      </c>
      <c r="Z484">
        <v>101.812</v>
      </c>
      <c r="AA484">
        <v>98.556000000000012</v>
      </c>
      <c r="AB484">
        <v>98.556000000000012</v>
      </c>
      <c r="AC484">
        <v>0</v>
      </c>
      <c r="AD484">
        <v>99.054000000000002</v>
      </c>
      <c r="AE484">
        <v>0</v>
      </c>
      <c r="AF484">
        <v>0</v>
      </c>
      <c r="AG484">
        <v>98.49199999999999</v>
      </c>
      <c r="AH484">
        <v>99.408000000000001</v>
      </c>
      <c r="AI484">
        <v>0</v>
      </c>
      <c r="AJ484">
        <v>0</v>
      </c>
      <c r="AK484">
        <v>100.78999999999999</v>
      </c>
      <c r="AL484">
        <v>100.22200000000001</v>
      </c>
      <c r="AM484">
        <v>99.407999999999987</v>
      </c>
      <c r="AN484">
        <v>0</v>
      </c>
      <c r="AO484">
        <v>0</v>
      </c>
      <c r="AP484">
        <v>0</v>
      </c>
      <c r="AQ484">
        <v>0</v>
      </c>
      <c r="AR484">
        <v>100.27500000000001</v>
      </c>
      <c r="AS484">
        <v>100.114</v>
      </c>
      <c r="AT484">
        <v>98.813000000000017</v>
      </c>
      <c r="AU484">
        <v>98.522000000000006</v>
      </c>
      <c r="AV484">
        <v>98.522000000000006</v>
      </c>
      <c r="AW484">
        <v>95.582999999999984</v>
      </c>
      <c r="AX484">
        <v>95.582999999999984</v>
      </c>
      <c r="AY484">
        <v>118.34500000000001</v>
      </c>
      <c r="AZ484">
        <v>-94.647000000000006</v>
      </c>
      <c r="BA484">
        <v>101.94400000000002</v>
      </c>
      <c r="BB484">
        <v>102.96899999999999</v>
      </c>
      <c r="BC484">
        <v>101.36199999999999</v>
      </c>
      <c r="BD484">
        <v>0</v>
      </c>
      <c r="BE484">
        <v>0</v>
      </c>
      <c r="BF484">
        <v>0</v>
      </c>
      <c r="BG484">
        <v>0</v>
      </c>
      <c r="BH484">
        <v>-98.272000000000006</v>
      </c>
      <c r="BI484">
        <v>-100.188</v>
      </c>
      <c r="BJ484">
        <v>106.09600000000002</v>
      </c>
      <c r="BK484">
        <v>0</v>
      </c>
      <c r="BL484">
        <v>0</v>
      </c>
      <c r="BM484">
        <v>108.69299999999998</v>
      </c>
      <c r="BN484">
        <v>101.03200000000001</v>
      </c>
      <c r="BO484">
        <v>0</v>
      </c>
      <c r="BP484">
        <v>-100.925</v>
      </c>
      <c r="BQ484">
        <v>-95.304000000000002</v>
      </c>
      <c r="BR484">
        <v>0</v>
      </c>
      <c r="BS484">
        <v>100.267</v>
      </c>
      <c r="BT484">
        <v>101.812</v>
      </c>
      <c r="BU484">
        <v>102.75500000000001</v>
      </c>
      <c r="BV484">
        <v>103.61199999999999</v>
      </c>
      <c r="BW484">
        <v>0</v>
      </c>
      <c r="BX484">
        <v>0</v>
      </c>
      <c r="BY484">
        <v>0</v>
      </c>
      <c r="BZ484">
        <v>101.92</v>
      </c>
      <c r="CA484">
        <v>105.21400000000001</v>
      </c>
      <c r="CB484">
        <v>102.37499999999999</v>
      </c>
      <c r="CC484">
        <v>101.53999999999999</v>
      </c>
      <c r="CD484">
        <v>0</v>
      </c>
      <c r="CE484">
        <v>0</v>
      </c>
      <c r="CF484">
        <v>98.518000000000015</v>
      </c>
      <c r="CG484">
        <v>98.518000000000015</v>
      </c>
      <c r="CH484">
        <v>95.246999999999986</v>
      </c>
      <c r="CI484">
        <v>95.246999999999986</v>
      </c>
      <c r="CJ484">
        <v>-101.63800000000001</v>
      </c>
      <c r="CK484">
        <v>88.518999999999991</v>
      </c>
      <c r="CL484">
        <v>0</v>
      </c>
      <c r="CM484">
        <v>0</v>
      </c>
      <c r="CN484">
        <v>-100.72199999999999</v>
      </c>
      <c r="CO484">
        <v>99.001999999999995</v>
      </c>
      <c r="CP484">
        <v>0</v>
      </c>
      <c r="CQ484">
        <v>0</v>
      </c>
      <c r="CR484">
        <v>0</v>
      </c>
      <c r="CS484">
        <v>103.08399999999999</v>
      </c>
      <c r="CT484">
        <v>98.759000000000015</v>
      </c>
      <c r="CU484">
        <v>98.86</v>
      </c>
      <c r="CV484">
        <v>100.08900000000001</v>
      </c>
      <c r="CW484">
        <v>0</v>
      </c>
      <c r="CX484">
        <v>0</v>
      </c>
      <c r="CY484">
        <v>102.35399999999998</v>
      </c>
      <c r="CZ484">
        <v>98.63600000000001</v>
      </c>
      <c r="DA484">
        <v>0</v>
      </c>
      <c r="DB484">
        <v>0</v>
      </c>
      <c r="DC484">
        <v>0</v>
      </c>
      <c r="DD484">
        <v>0</v>
      </c>
      <c r="DE484">
        <v>102.08800000000001</v>
      </c>
      <c r="DF484">
        <v>0</v>
      </c>
      <c r="DG484">
        <v>100.82800000000002</v>
      </c>
      <c r="DH484">
        <v>0</v>
      </c>
      <c r="DI484">
        <v>0</v>
      </c>
      <c r="DJ484">
        <v>0</v>
      </c>
      <c r="DK484">
        <v>95.024999999999991</v>
      </c>
      <c r="DL484">
        <v>97.957999999999998</v>
      </c>
      <c r="DM484">
        <v>89.097999999999999</v>
      </c>
      <c r="DN484">
        <v>89.097999999999999</v>
      </c>
      <c r="DO484">
        <v>99.981000000000009</v>
      </c>
      <c r="DP484">
        <v>107.14700000000001</v>
      </c>
      <c r="DQ484">
        <v>104.21299999999999</v>
      </c>
      <c r="DR484">
        <v>100.455</v>
      </c>
      <c r="DS484">
        <v>99.139999999999986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100.92900000000002</v>
      </c>
      <c r="EC484">
        <v>100.92900000000002</v>
      </c>
      <c r="ED484">
        <v>98.289000000000016</v>
      </c>
      <c r="EE484">
        <v>98.289000000000016</v>
      </c>
      <c r="EF484">
        <v>102.146</v>
      </c>
      <c r="EG484">
        <v>102.146</v>
      </c>
      <c r="EH484">
        <v>0</v>
      </c>
      <c r="EI484">
        <v>99.921999999999997</v>
      </c>
      <c r="EJ484">
        <v>99.921999999999997</v>
      </c>
      <c r="EK484">
        <v>90.533999999999992</v>
      </c>
      <c r="EL484">
        <v>91.957999999999998</v>
      </c>
      <c r="EM484">
        <v>91.957999999999998</v>
      </c>
      <c r="EN484">
        <v>102.54800000000002</v>
      </c>
      <c r="EO484">
        <v>100.89200000000001</v>
      </c>
      <c r="EP484">
        <v>-100.23</v>
      </c>
      <c r="EQ484">
        <v>87.600999999999999</v>
      </c>
      <c r="ER484">
        <v>87.600999999999999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95.083999999999989</v>
      </c>
      <c r="EY484">
        <v>0</v>
      </c>
      <c r="EZ484">
        <v>0</v>
      </c>
      <c r="FA484">
        <v>98.329000000000008</v>
      </c>
      <c r="FB484">
        <v>98.329000000000008</v>
      </c>
      <c r="FC484">
        <v>87.424999999999983</v>
      </c>
      <c r="FD484">
        <v>87.424999999999983</v>
      </c>
      <c r="FE484">
        <v>98.26400000000001</v>
      </c>
      <c r="FF484">
        <v>98.26400000000001</v>
      </c>
      <c r="FG484">
        <v>100.839</v>
      </c>
      <c r="FH484">
        <v>100.839</v>
      </c>
      <c r="FI484">
        <v>0</v>
      </c>
      <c r="FJ484">
        <v>0</v>
      </c>
      <c r="FK484">
        <v>101.45700000000001</v>
      </c>
      <c r="FL484">
        <v>101.45700000000001</v>
      </c>
      <c r="FM484">
        <v>100.53400000000001</v>
      </c>
      <c r="FN484">
        <v>112.646</v>
      </c>
      <c r="FO484">
        <v>100.11199999999999</v>
      </c>
      <c r="FP484">
        <v>100.11199999999999</v>
      </c>
      <c r="FQ484">
        <v>97.24199999999999</v>
      </c>
      <c r="FR484">
        <v>110.58800000000001</v>
      </c>
      <c r="FS484">
        <v>0</v>
      </c>
      <c r="FT484">
        <v>93.965999999999994</v>
      </c>
      <c r="FU484">
        <v>93.965999999999994</v>
      </c>
      <c r="FV484">
        <v>0</v>
      </c>
      <c r="FW484">
        <v>0</v>
      </c>
      <c r="FX484">
        <v>99.84</v>
      </c>
      <c r="FY484">
        <v>0</v>
      </c>
      <c r="FZ484">
        <v>87.75500000000001</v>
      </c>
      <c r="GA484">
        <v>87.75500000000001</v>
      </c>
      <c r="GB484">
        <v>98.611999999999995</v>
      </c>
      <c r="GC484">
        <v>98.611999999999995</v>
      </c>
      <c r="GD484">
        <v>99.131</v>
      </c>
      <c r="GE484">
        <v>95.708999999999989</v>
      </c>
      <c r="GF484">
        <v>105.544</v>
      </c>
      <c r="GG484">
        <v>0</v>
      </c>
      <c r="GH484">
        <v>99.152000000000001</v>
      </c>
      <c r="GI484">
        <v>99.152000000000001</v>
      </c>
      <c r="GJ484">
        <v>98.36699999999999</v>
      </c>
      <c r="GK484">
        <v>98.36699999999999</v>
      </c>
      <c r="GL484">
        <v>106.544</v>
      </c>
      <c r="GM484">
        <v>100.803</v>
      </c>
      <c r="GN484">
        <v>100.803</v>
      </c>
      <c r="GO484">
        <v>0</v>
      </c>
      <c r="GP484">
        <v>98.724999999999994</v>
      </c>
      <c r="GQ484">
        <v>99.187999999999988</v>
      </c>
      <c r="GR484">
        <v>99.187999999999988</v>
      </c>
      <c r="GS484">
        <v>103.79300000000001</v>
      </c>
      <c r="GT484">
        <v>103.79300000000001</v>
      </c>
      <c r="GU484">
        <v>-101.11799999999999</v>
      </c>
      <c r="GV484">
        <v>0</v>
      </c>
      <c r="GW484">
        <v>103.789</v>
      </c>
      <c r="GX484">
        <v>103.789</v>
      </c>
      <c r="GY484">
        <v>101.50199999999998</v>
      </c>
      <c r="GZ484">
        <v>100.60100000000001</v>
      </c>
      <c r="HA484">
        <v>100.60100000000001</v>
      </c>
      <c r="HB484">
        <v>114.48899999999999</v>
      </c>
      <c r="HC484">
        <v>107.51299999999999</v>
      </c>
      <c r="HD484">
        <v>0</v>
      </c>
      <c r="HE484">
        <v>98.548999999999992</v>
      </c>
      <c r="HF484">
        <v>0</v>
      </c>
      <c r="HG484">
        <v>0</v>
      </c>
      <c r="HH484">
        <v>100.30500000000001</v>
      </c>
      <c r="HI484">
        <v>100.30500000000001</v>
      </c>
      <c r="HJ484">
        <v>88.444000000000017</v>
      </c>
      <c r="HK484">
        <v>99.059999999999988</v>
      </c>
      <c r="HL484">
        <v>89.650999999999996</v>
      </c>
      <c r="HM484">
        <v>101.32600000000001</v>
      </c>
      <c r="HN484">
        <v>100.91799999999999</v>
      </c>
      <c r="HO484">
        <v>99.143000000000015</v>
      </c>
      <c r="HP484">
        <v>100.151</v>
      </c>
      <c r="HQ484">
        <v>109.03999999999999</v>
      </c>
      <c r="HR484">
        <v>99.912000000000006</v>
      </c>
      <c r="HS484">
        <v>112.764</v>
      </c>
      <c r="HT484">
        <v>90.173999999999992</v>
      </c>
      <c r="HU484">
        <v>100.88699999999999</v>
      </c>
      <c r="HV484">
        <v>100.88699999999999</v>
      </c>
      <c r="HW484">
        <v>103.126</v>
      </c>
      <c r="HX484">
        <v>103.126</v>
      </c>
      <c r="HY484">
        <v>101.71899999999998</v>
      </c>
      <c r="HZ484">
        <v>101.71899999999998</v>
      </c>
      <c r="IA484">
        <v>103.126</v>
      </c>
      <c r="IB484">
        <v>103.126</v>
      </c>
      <c r="IC484">
        <v>101.71899999999998</v>
      </c>
      <c r="ID484">
        <v>101.71899999999998</v>
      </c>
    </row>
    <row r="485" spans="1:238" x14ac:dyDescent="0.2">
      <c r="A485" s="3">
        <v>46057</v>
      </c>
      <c r="B485">
        <v>100.649</v>
      </c>
      <c r="C485">
        <v>100.88699999999999</v>
      </c>
      <c r="D485">
        <v>100.88699999999999</v>
      </c>
      <c r="E485">
        <v>120.00100000000002</v>
      </c>
      <c r="F485">
        <v>110.59200000000001</v>
      </c>
      <c r="G485">
        <v>-98.744</v>
      </c>
      <c r="H485">
        <v>-100.53</v>
      </c>
      <c r="I485">
        <v>111.70900000000002</v>
      </c>
      <c r="J485">
        <v>111.70900000000002</v>
      </c>
      <c r="K485">
        <v>0</v>
      </c>
      <c r="L485">
        <v>0</v>
      </c>
      <c r="M485">
        <v>99.321000000000012</v>
      </c>
      <c r="N485">
        <v>99.321000000000012</v>
      </c>
      <c r="O485">
        <v>94.240000000000009</v>
      </c>
      <c r="P485">
        <v>94.240000000000009</v>
      </c>
      <c r="Q485">
        <v>-106.301</v>
      </c>
      <c r="R485">
        <v>-99.019000000000005</v>
      </c>
      <c r="S485">
        <v>-93.393000000000001</v>
      </c>
      <c r="T485">
        <v>0</v>
      </c>
      <c r="U485">
        <v>-100.708</v>
      </c>
      <c r="V485">
        <v>101.267</v>
      </c>
      <c r="W485">
        <v>101.267</v>
      </c>
      <c r="X485">
        <f>PRICE!X485+(PRICE!X485-BID!X485)</f>
        <v>97.447000000000017</v>
      </c>
      <c r="Y485">
        <f>PRICE!Y485+(PRICE!Y485-BID!Y485)</f>
        <v>97.447000000000017</v>
      </c>
      <c r="Z485">
        <v>101.91999999999999</v>
      </c>
      <c r="AA485">
        <v>98.603000000000009</v>
      </c>
      <c r="AB485">
        <v>98.603000000000009</v>
      </c>
      <c r="AC485">
        <v>0</v>
      </c>
      <c r="AD485">
        <v>99.052999999999997</v>
      </c>
      <c r="AE485">
        <v>0</v>
      </c>
      <c r="AF485">
        <v>0</v>
      </c>
      <c r="AG485">
        <v>98.50200000000001</v>
      </c>
      <c r="AH485">
        <v>99.361999999999981</v>
      </c>
      <c r="AI485">
        <v>0</v>
      </c>
      <c r="AJ485">
        <v>0</v>
      </c>
      <c r="AK485">
        <v>100.80800000000001</v>
      </c>
      <c r="AL485">
        <v>100.21</v>
      </c>
      <c r="AM485">
        <v>99.423999999999992</v>
      </c>
      <c r="AN485">
        <v>0</v>
      </c>
      <c r="AO485">
        <v>0</v>
      </c>
      <c r="AP485">
        <v>0</v>
      </c>
      <c r="AQ485">
        <v>0</v>
      </c>
      <c r="AR485">
        <v>100.37400000000001</v>
      </c>
      <c r="AS485">
        <v>100.19499999999999</v>
      </c>
      <c r="AT485">
        <v>99.103999999999985</v>
      </c>
      <c r="AU485">
        <v>98.530000000000015</v>
      </c>
      <c r="AV485">
        <v>98.530000000000015</v>
      </c>
      <c r="AW485">
        <v>95.707000000000008</v>
      </c>
      <c r="AX485">
        <v>95.707000000000008</v>
      </c>
      <c r="AY485">
        <v>118.84400000000001</v>
      </c>
      <c r="AZ485">
        <v>-94.808999999999997</v>
      </c>
      <c r="BA485">
        <v>101.976</v>
      </c>
      <c r="BB485">
        <v>103.04600000000001</v>
      </c>
      <c r="BC485">
        <v>101.434</v>
      </c>
      <c r="BD485">
        <v>0</v>
      </c>
      <c r="BE485">
        <v>0</v>
      </c>
      <c r="BF485">
        <v>0</v>
      </c>
      <c r="BG485">
        <v>0</v>
      </c>
      <c r="BH485">
        <v>-98.3</v>
      </c>
      <c r="BI485">
        <v>-100.121</v>
      </c>
      <c r="BJ485">
        <v>106.26700000000001</v>
      </c>
      <c r="BK485">
        <v>0</v>
      </c>
      <c r="BL485">
        <v>0</v>
      </c>
      <c r="BM485">
        <v>108.887</v>
      </c>
      <c r="BN485">
        <v>101.06100000000001</v>
      </c>
      <c r="BO485">
        <v>0</v>
      </c>
      <c r="BP485">
        <v>-100.955</v>
      </c>
      <c r="BQ485">
        <v>-95.302000000000007</v>
      </c>
      <c r="BR485">
        <v>0</v>
      </c>
      <c r="BS485">
        <v>100.277</v>
      </c>
      <c r="BT485">
        <v>101.85400000000001</v>
      </c>
      <c r="BU485">
        <v>102.77999999999999</v>
      </c>
      <c r="BV485">
        <v>103.75699999999999</v>
      </c>
      <c r="BW485">
        <v>0</v>
      </c>
      <c r="BX485">
        <v>0</v>
      </c>
      <c r="BY485">
        <v>0</v>
      </c>
      <c r="BZ485">
        <v>101.89399999999999</v>
      </c>
      <c r="CA485">
        <v>105.33300000000001</v>
      </c>
      <c r="CB485">
        <v>102.74799999999999</v>
      </c>
      <c r="CC485">
        <v>101.63300000000001</v>
      </c>
      <c r="CD485">
        <v>0</v>
      </c>
      <c r="CE485">
        <v>0</v>
      </c>
      <c r="CF485">
        <v>98.569000000000017</v>
      </c>
      <c r="CG485">
        <v>98.569000000000017</v>
      </c>
      <c r="CH485">
        <v>95.595999999999989</v>
      </c>
      <c r="CI485">
        <v>95.595999999999989</v>
      </c>
      <c r="CJ485">
        <v>-101.54600000000001</v>
      </c>
      <c r="CK485">
        <v>88.734000000000009</v>
      </c>
      <c r="CL485">
        <v>0</v>
      </c>
      <c r="CM485">
        <v>0</v>
      </c>
      <c r="CN485">
        <v>-100.684</v>
      </c>
      <c r="CO485">
        <v>99.424999999999997</v>
      </c>
      <c r="CP485">
        <v>0</v>
      </c>
      <c r="CQ485">
        <v>0</v>
      </c>
      <c r="CR485">
        <v>0</v>
      </c>
      <c r="CS485">
        <v>103.21600000000001</v>
      </c>
      <c r="CT485">
        <v>98.766000000000005</v>
      </c>
      <c r="CU485">
        <v>99</v>
      </c>
      <c r="CV485">
        <v>100.60299999999998</v>
      </c>
      <c r="CW485">
        <v>0</v>
      </c>
      <c r="CX485">
        <v>0</v>
      </c>
      <c r="CY485">
        <v>102.53300000000002</v>
      </c>
      <c r="CZ485">
        <v>98.853999999999999</v>
      </c>
      <c r="DA485">
        <v>0</v>
      </c>
      <c r="DB485">
        <v>0</v>
      </c>
      <c r="DC485">
        <v>0</v>
      </c>
      <c r="DD485">
        <v>0</v>
      </c>
      <c r="DE485">
        <v>102.18100000000001</v>
      </c>
      <c r="DF485">
        <v>0</v>
      </c>
      <c r="DG485">
        <v>100.84799999999998</v>
      </c>
      <c r="DH485">
        <v>0</v>
      </c>
      <c r="DI485">
        <v>0</v>
      </c>
      <c r="DJ485">
        <v>0</v>
      </c>
      <c r="DK485">
        <v>95.166000000000011</v>
      </c>
      <c r="DL485">
        <v>98.259000000000015</v>
      </c>
      <c r="DM485">
        <v>89.509000000000015</v>
      </c>
      <c r="DN485">
        <v>89.509000000000015</v>
      </c>
      <c r="DO485">
        <v>100.039</v>
      </c>
      <c r="DP485">
        <v>107.41199999999999</v>
      </c>
      <c r="DQ485">
        <v>104.27200000000001</v>
      </c>
      <c r="DR485">
        <v>100.571</v>
      </c>
      <c r="DS485">
        <v>99.277999999999992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101.00000000000001</v>
      </c>
      <c r="EC485">
        <v>101.00000000000001</v>
      </c>
      <c r="ED485">
        <v>98.323000000000008</v>
      </c>
      <c r="EE485">
        <v>98.323000000000008</v>
      </c>
      <c r="EF485">
        <v>102.37299999999999</v>
      </c>
      <c r="EG485">
        <v>102.37299999999999</v>
      </c>
      <c r="EH485">
        <v>0</v>
      </c>
      <c r="EI485">
        <v>99.924000000000007</v>
      </c>
      <c r="EJ485">
        <v>99.924000000000007</v>
      </c>
      <c r="EK485">
        <v>90.936999999999998</v>
      </c>
      <c r="EL485">
        <v>92.378</v>
      </c>
      <c r="EM485">
        <v>92.378</v>
      </c>
      <c r="EN485">
        <v>102.72399999999999</v>
      </c>
      <c r="EO485">
        <v>100.926</v>
      </c>
      <c r="EP485">
        <v>-100.227</v>
      </c>
      <c r="EQ485">
        <v>88.018000000000015</v>
      </c>
      <c r="ER485">
        <v>88.018000000000015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95.399999999999991</v>
      </c>
      <c r="EY485">
        <v>0</v>
      </c>
      <c r="EZ485">
        <v>0</v>
      </c>
      <c r="FA485">
        <v>98.352999999999994</v>
      </c>
      <c r="FB485">
        <v>98.352999999999994</v>
      </c>
      <c r="FC485">
        <v>87.832999999999998</v>
      </c>
      <c r="FD485">
        <v>87.832999999999998</v>
      </c>
      <c r="FE485">
        <v>98.261999999999986</v>
      </c>
      <c r="FF485">
        <v>98.261999999999986</v>
      </c>
      <c r="FG485">
        <v>100.96399999999998</v>
      </c>
      <c r="FH485">
        <v>100.96399999999998</v>
      </c>
      <c r="FI485">
        <v>0</v>
      </c>
      <c r="FJ485">
        <v>0</v>
      </c>
      <c r="FK485">
        <v>101.39599999999999</v>
      </c>
      <c r="FL485">
        <v>101.39599999999999</v>
      </c>
      <c r="FM485">
        <v>100.73399999999999</v>
      </c>
      <c r="FN485">
        <v>113.00099999999999</v>
      </c>
      <c r="FO485">
        <v>100.16500000000001</v>
      </c>
      <c r="FP485">
        <v>100.16500000000001</v>
      </c>
      <c r="FQ485">
        <v>97.714999999999989</v>
      </c>
      <c r="FR485">
        <v>110.98099999999999</v>
      </c>
      <c r="FS485">
        <v>0</v>
      </c>
      <c r="FT485">
        <v>94.176000000000016</v>
      </c>
      <c r="FU485">
        <v>94.176000000000016</v>
      </c>
      <c r="FV485">
        <v>0</v>
      </c>
      <c r="FW485">
        <v>0</v>
      </c>
      <c r="FX485">
        <v>99.667000000000016</v>
      </c>
      <c r="FY485">
        <v>0</v>
      </c>
      <c r="FZ485">
        <v>88.049000000000007</v>
      </c>
      <c r="GA485">
        <v>88.049000000000007</v>
      </c>
      <c r="GB485">
        <v>98.620999999999995</v>
      </c>
      <c r="GC485">
        <v>98.620999999999995</v>
      </c>
      <c r="GD485">
        <v>99.22399999999999</v>
      </c>
      <c r="GE485">
        <v>96.03</v>
      </c>
      <c r="GF485">
        <v>105.68900000000001</v>
      </c>
      <c r="GG485">
        <v>0</v>
      </c>
      <c r="GH485">
        <v>99.300000000000011</v>
      </c>
      <c r="GI485">
        <v>99.300000000000011</v>
      </c>
      <c r="GJ485">
        <v>98.387</v>
      </c>
      <c r="GK485">
        <v>98.387</v>
      </c>
      <c r="GL485">
        <v>106.71899999999999</v>
      </c>
      <c r="GM485">
        <v>100.95899999999999</v>
      </c>
      <c r="GN485">
        <v>100.95899999999999</v>
      </c>
      <c r="GO485">
        <v>0</v>
      </c>
      <c r="GP485">
        <v>98.778000000000006</v>
      </c>
      <c r="GQ485">
        <v>99.339999999999989</v>
      </c>
      <c r="GR485">
        <v>99.339999999999989</v>
      </c>
      <c r="GS485">
        <v>104.16500000000001</v>
      </c>
      <c r="GT485">
        <v>104.16500000000001</v>
      </c>
      <c r="GU485">
        <v>-101.129</v>
      </c>
      <c r="GV485">
        <v>0</v>
      </c>
      <c r="GW485">
        <v>104.04400000000001</v>
      </c>
      <c r="GX485">
        <v>104.04400000000001</v>
      </c>
      <c r="GY485">
        <v>101.523</v>
      </c>
      <c r="GZ485">
        <v>100.59700000000001</v>
      </c>
      <c r="HA485">
        <v>100.59700000000001</v>
      </c>
      <c r="HB485">
        <v>114.94800000000001</v>
      </c>
      <c r="HC485">
        <v>107.76399999999998</v>
      </c>
      <c r="HD485">
        <v>0</v>
      </c>
      <c r="HE485">
        <v>98.549000000000007</v>
      </c>
      <c r="HF485">
        <v>0</v>
      </c>
      <c r="HG485">
        <v>0</v>
      </c>
      <c r="HH485">
        <v>100.30200000000001</v>
      </c>
      <c r="HI485">
        <v>100.30200000000001</v>
      </c>
      <c r="HJ485">
        <v>88.85199999999999</v>
      </c>
      <c r="HK485">
        <v>99.067000000000007</v>
      </c>
      <c r="HL485">
        <v>90.072000000000003</v>
      </c>
      <c r="HM485">
        <v>101.38200000000001</v>
      </c>
      <c r="HN485">
        <v>101.35</v>
      </c>
      <c r="HO485">
        <v>99.140000000000015</v>
      </c>
      <c r="HP485">
        <v>100.17099999999999</v>
      </c>
      <c r="HQ485">
        <v>109.26799999999999</v>
      </c>
      <c r="HR485">
        <v>99.983999999999995</v>
      </c>
      <c r="HS485">
        <v>113.01499999999999</v>
      </c>
      <c r="HT485">
        <v>90.657000000000011</v>
      </c>
      <c r="HU485">
        <v>101.059</v>
      </c>
      <c r="HV485">
        <v>101.059</v>
      </c>
      <c r="HW485">
        <v>103.38800000000001</v>
      </c>
      <c r="HX485">
        <v>103.38800000000001</v>
      </c>
      <c r="HY485">
        <v>101.89600000000002</v>
      </c>
      <c r="HZ485">
        <v>101.89600000000002</v>
      </c>
      <c r="IA485">
        <v>103.38800000000001</v>
      </c>
      <c r="IB485">
        <v>103.38800000000001</v>
      </c>
      <c r="IC485">
        <v>101.89600000000002</v>
      </c>
      <c r="ID485">
        <v>101.89600000000002</v>
      </c>
    </row>
    <row r="486" spans="1:238" x14ac:dyDescent="0.2">
      <c r="A486" s="3">
        <v>46058</v>
      </c>
      <c r="B486">
        <v>100.697</v>
      </c>
      <c r="C486">
        <v>100.85499999999999</v>
      </c>
      <c r="D486">
        <v>100.85499999999999</v>
      </c>
      <c r="E486">
        <v>119.92900000000002</v>
      </c>
      <c r="F486">
        <v>110.38200000000002</v>
      </c>
      <c r="G486">
        <v>-98.756</v>
      </c>
      <c r="H486">
        <v>-100.511</v>
      </c>
      <c r="I486">
        <v>111.584</v>
      </c>
      <c r="J486">
        <v>111.584</v>
      </c>
      <c r="K486">
        <v>0</v>
      </c>
      <c r="L486">
        <v>0</v>
      </c>
      <c r="M486">
        <v>99.249000000000009</v>
      </c>
      <c r="N486">
        <v>99.249000000000009</v>
      </c>
      <c r="O486">
        <v>94.159000000000006</v>
      </c>
      <c r="P486">
        <v>94.159000000000006</v>
      </c>
      <c r="Q486">
        <v>-106.294</v>
      </c>
      <c r="R486">
        <v>-99.028000000000006</v>
      </c>
      <c r="S486">
        <v>-93.448999999999998</v>
      </c>
      <c r="T486">
        <v>0</v>
      </c>
      <c r="U486">
        <v>-100.71899999999999</v>
      </c>
      <c r="V486">
        <v>101.22399999999999</v>
      </c>
      <c r="W486">
        <v>101.22399999999999</v>
      </c>
      <c r="X486">
        <f>PRICE!X486+(PRICE!X486-BID!X486)</f>
        <v>97.446000000000012</v>
      </c>
      <c r="Y486">
        <f>PRICE!Y486+(PRICE!Y486-BID!Y486)</f>
        <v>97.446000000000012</v>
      </c>
      <c r="Z486">
        <v>101.86899999999999</v>
      </c>
      <c r="AA486">
        <v>98.584000000000003</v>
      </c>
      <c r="AB486">
        <v>98.584000000000003</v>
      </c>
      <c r="AC486">
        <v>0</v>
      </c>
      <c r="AD486">
        <v>99.084999999999994</v>
      </c>
      <c r="AE486">
        <v>0</v>
      </c>
      <c r="AF486">
        <v>0</v>
      </c>
      <c r="AG486">
        <v>98.510999999999996</v>
      </c>
      <c r="AH486">
        <v>99.394000000000005</v>
      </c>
      <c r="AI486">
        <v>0</v>
      </c>
      <c r="AJ486">
        <v>0</v>
      </c>
      <c r="AK486">
        <v>100.783</v>
      </c>
      <c r="AL486">
        <v>100.18499999999999</v>
      </c>
      <c r="AM486">
        <v>99.425999999999988</v>
      </c>
      <c r="AN486">
        <v>0</v>
      </c>
      <c r="AO486">
        <v>0</v>
      </c>
      <c r="AP486">
        <v>0</v>
      </c>
      <c r="AQ486">
        <v>0</v>
      </c>
      <c r="AR486">
        <v>100.312</v>
      </c>
      <c r="AS486">
        <v>100.169</v>
      </c>
      <c r="AT486">
        <v>98.979000000000013</v>
      </c>
      <c r="AU486">
        <v>98.541000000000011</v>
      </c>
      <c r="AV486">
        <v>98.541000000000011</v>
      </c>
      <c r="AW486">
        <v>95.677999999999997</v>
      </c>
      <c r="AX486">
        <v>95.677999999999997</v>
      </c>
      <c r="AY486">
        <v>118.64</v>
      </c>
      <c r="AZ486">
        <v>-94.783000000000001</v>
      </c>
      <c r="BA486">
        <v>101.97200000000001</v>
      </c>
      <c r="BB486">
        <v>102.96700000000001</v>
      </c>
      <c r="BC486">
        <v>101.38700000000001</v>
      </c>
      <c r="BD486">
        <v>0</v>
      </c>
      <c r="BE486">
        <v>0</v>
      </c>
      <c r="BF486">
        <v>0</v>
      </c>
      <c r="BG486">
        <v>0</v>
      </c>
      <c r="BH486">
        <v>-98.311999999999998</v>
      </c>
      <c r="BI486">
        <v>-100.158</v>
      </c>
      <c r="BJ486">
        <v>106.18399999999998</v>
      </c>
      <c r="BK486">
        <v>0</v>
      </c>
      <c r="BL486">
        <v>0</v>
      </c>
      <c r="BM486">
        <v>108.93600000000001</v>
      </c>
      <c r="BN486">
        <v>101.005</v>
      </c>
      <c r="BO486">
        <v>0</v>
      </c>
      <c r="BP486">
        <v>-100.887</v>
      </c>
      <c r="BQ486">
        <v>-95.343999999999994</v>
      </c>
      <c r="BR486">
        <v>0</v>
      </c>
      <c r="BS486">
        <v>100.28400000000001</v>
      </c>
      <c r="BT486">
        <v>101.839</v>
      </c>
      <c r="BU486">
        <v>102.746</v>
      </c>
      <c r="BV486">
        <v>103.69600000000001</v>
      </c>
      <c r="BW486">
        <v>0</v>
      </c>
      <c r="BX486">
        <v>0</v>
      </c>
      <c r="BY486">
        <v>0</v>
      </c>
      <c r="BZ486">
        <v>101.91000000000001</v>
      </c>
      <c r="CA486">
        <v>105.24900000000001</v>
      </c>
      <c r="CB486">
        <v>102.64100000000001</v>
      </c>
      <c r="CC486">
        <v>101.59699999999999</v>
      </c>
      <c r="CD486">
        <v>0</v>
      </c>
      <c r="CE486">
        <v>0</v>
      </c>
      <c r="CF486">
        <v>98.563000000000017</v>
      </c>
      <c r="CG486">
        <v>98.563000000000017</v>
      </c>
      <c r="CH486">
        <v>95.546000000000006</v>
      </c>
      <c r="CI486">
        <v>95.546000000000006</v>
      </c>
      <c r="CJ486">
        <v>-101.59099999999999</v>
      </c>
      <c r="CK486">
        <v>88.544000000000011</v>
      </c>
      <c r="CL486">
        <v>0</v>
      </c>
      <c r="CM486">
        <v>0</v>
      </c>
      <c r="CN486">
        <v>-100.696</v>
      </c>
      <c r="CO486">
        <v>99.327000000000012</v>
      </c>
      <c r="CP486">
        <v>0</v>
      </c>
      <c r="CQ486">
        <v>0</v>
      </c>
      <c r="CR486">
        <v>0</v>
      </c>
      <c r="CS486">
        <v>103.14400000000001</v>
      </c>
      <c r="CT486">
        <v>98.762000000000015</v>
      </c>
      <c r="CU486">
        <v>98.954999999999998</v>
      </c>
      <c r="CV486">
        <v>100.49199999999999</v>
      </c>
      <c r="CW486">
        <v>0</v>
      </c>
      <c r="CX486">
        <v>0</v>
      </c>
      <c r="CY486">
        <v>102.44000000000001</v>
      </c>
      <c r="CZ486">
        <v>98.858999999999995</v>
      </c>
      <c r="DA486">
        <v>0</v>
      </c>
      <c r="DB486">
        <v>0</v>
      </c>
      <c r="DC486">
        <v>0</v>
      </c>
      <c r="DD486">
        <v>0</v>
      </c>
      <c r="DE486">
        <v>102.10399999999998</v>
      </c>
      <c r="DF486">
        <v>0</v>
      </c>
      <c r="DG486">
        <v>100.82999999999998</v>
      </c>
      <c r="DH486">
        <v>0</v>
      </c>
      <c r="DI486">
        <v>0</v>
      </c>
      <c r="DJ486">
        <v>0</v>
      </c>
      <c r="DK486">
        <v>94.977000000000004</v>
      </c>
      <c r="DL486">
        <v>97.973000000000013</v>
      </c>
      <c r="DM486">
        <v>89.412999999999997</v>
      </c>
      <c r="DN486">
        <v>89.412999999999997</v>
      </c>
      <c r="DO486">
        <v>100.04799999999999</v>
      </c>
      <c r="DP486">
        <v>107.322</v>
      </c>
      <c r="DQ486">
        <v>104.23400000000001</v>
      </c>
      <c r="DR486">
        <v>100.527</v>
      </c>
      <c r="DS486">
        <v>99.229000000000013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100.968</v>
      </c>
      <c r="EC486">
        <v>100.968</v>
      </c>
      <c r="ED486">
        <v>98.364999999999981</v>
      </c>
      <c r="EE486">
        <v>98.364999999999981</v>
      </c>
      <c r="EF486">
        <v>102.27500000000001</v>
      </c>
      <c r="EG486">
        <v>102.27500000000001</v>
      </c>
      <c r="EH486">
        <v>0</v>
      </c>
      <c r="EI486">
        <v>99.921000000000006</v>
      </c>
      <c r="EJ486">
        <v>99.921000000000006</v>
      </c>
      <c r="EK486">
        <v>90.787000000000006</v>
      </c>
      <c r="EL486">
        <v>92.250999999999991</v>
      </c>
      <c r="EM486">
        <v>92.250999999999991</v>
      </c>
      <c r="EN486">
        <v>102.64</v>
      </c>
      <c r="EO486">
        <v>100.92399999999999</v>
      </c>
      <c r="EP486">
        <v>-100.23</v>
      </c>
      <c r="EQ486">
        <v>88.001999999999995</v>
      </c>
      <c r="ER486">
        <v>88.001999999999995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95.320999999999998</v>
      </c>
      <c r="EY486">
        <v>0</v>
      </c>
      <c r="EZ486">
        <v>0</v>
      </c>
      <c r="FA486">
        <v>98.366000000000014</v>
      </c>
      <c r="FB486">
        <v>98.366000000000014</v>
      </c>
      <c r="FC486">
        <v>87.698999999999998</v>
      </c>
      <c r="FD486">
        <v>87.698999999999998</v>
      </c>
      <c r="FE486">
        <v>98.266999999999996</v>
      </c>
      <c r="FF486">
        <v>98.266999999999996</v>
      </c>
      <c r="FG486">
        <v>100.916</v>
      </c>
      <c r="FH486">
        <v>100.916</v>
      </c>
      <c r="FI486">
        <v>0</v>
      </c>
      <c r="FJ486">
        <v>0</v>
      </c>
      <c r="FK486">
        <v>101.379</v>
      </c>
      <c r="FL486">
        <v>101.379</v>
      </c>
      <c r="FM486">
        <v>100.66499999999999</v>
      </c>
      <c r="FN486">
        <v>113.033</v>
      </c>
      <c r="FO486">
        <v>100.11</v>
      </c>
      <c r="FP486">
        <v>100.11</v>
      </c>
      <c r="FQ486">
        <v>97.560999999999993</v>
      </c>
      <c r="FR486">
        <v>110.86600000000001</v>
      </c>
      <c r="FS486">
        <v>0</v>
      </c>
      <c r="FT486">
        <v>94.091999999999999</v>
      </c>
      <c r="FU486">
        <v>94.091999999999999</v>
      </c>
      <c r="FV486">
        <v>0</v>
      </c>
      <c r="FW486">
        <v>0</v>
      </c>
      <c r="FX486">
        <v>99.678999999999988</v>
      </c>
      <c r="FY486">
        <v>0</v>
      </c>
      <c r="FZ486">
        <v>88.015000000000001</v>
      </c>
      <c r="GA486">
        <v>88.015000000000001</v>
      </c>
      <c r="GB486">
        <v>98.638000000000005</v>
      </c>
      <c r="GC486">
        <v>98.638000000000005</v>
      </c>
      <c r="GD486">
        <v>99.182999999999993</v>
      </c>
      <c r="GE486">
        <v>95.807000000000002</v>
      </c>
      <c r="GF486">
        <v>105.62500000000001</v>
      </c>
      <c r="GG486">
        <v>0</v>
      </c>
      <c r="GH486">
        <v>99.22199999999998</v>
      </c>
      <c r="GI486">
        <v>99.22199999999998</v>
      </c>
      <c r="GJ486">
        <v>98.411000000000016</v>
      </c>
      <c r="GK486">
        <v>98.411000000000016</v>
      </c>
      <c r="GL486">
        <v>106.61499999999999</v>
      </c>
      <c r="GM486">
        <v>100.82</v>
      </c>
      <c r="GN486">
        <v>100.82</v>
      </c>
      <c r="GO486">
        <v>0</v>
      </c>
      <c r="GP486">
        <v>98.808000000000007</v>
      </c>
      <c r="GQ486">
        <v>99.303999999999988</v>
      </c>
      <c r="GR486">
        <v>99.303999999999988</v>
      </c>
      <c r="GS486">
        <v>104.04900000000001</v>
      </c>
      <c r="GT486">
        <v>104.04900000000001</v>
      </c>
      <c r="GU486">
        <v>-101.33499999999999</v>
      </c>
      <c r="GV486">
        <v>0</v>
      </c>
      <c r="GW486">
        <v>103.86399999999999</v>
      </c>
      <c r="GX486">
        <v>103.86399999999999</v>
      </c>
      <c r="GY486">
        <v>101.455</v>
      </c>
      <c r="GZ486">
        <v>100.58200000000001</v>
      </c>
      <c r="HA486">
        <v>100.58200000000001</v>
      </c>
      <c r="HB486">
        <v>114.65400000000001</v>
      </c>
      <c r="HC486">
        <v>107.71800000000002</v>
      </c>
      <c r="HD486">
        <v>0</v>
      </c>
      <c r="HE486">
        <v>98.567999999999998</v>
      </c>
      <c r="HF486">
        <v>0</v>
      </c>
      <c r="HG486">
        <v>0</v>
      </c>
      <c r="HH486">
        <v>100.29299999999999</v>
      </c>
      <c r="HI486">
        <v>100.29299999999999</v>
      </c>
      <c r="HJ486">
        <v>88.766000000000005</v>
      </c>
      <c r="HK486">
        <v>99.09</v>
      </c>
      <c r="HL486">
        <v>89.960999999999999</v>
      </c>
      <c r="HM486">
        <v>101.31100000000001</v>
      </c>
      <c r="HN486">
        <v>101.24899999999998</v>
      </c>
      <c r="HO486">
        <v>99.160000000000011</v>
      </c>
      <c r="HP486">
        <v>100.145</v>
      </c>
      <c r="HQ486">
        <v>109.152</v>
      </c>
      <c r="HR486">
        <v>99.935999999999993</v>
      </c>
      <c r="HS486">
        <v>112.929</v>
      </c>
      <c r="HT486">
        <v>90.525000000000006</v>
      </c>
      <c r="HU486">
        <v>100.95900000000002</v>
      </c>
      <c r="HV486">
        <v>100.95900000000002</v>
      </c>
      <c r="HW486">
        <v>103.265</v>
      </c>
      <c r="HX486">
        <v>103.265</v>
      </c>
      <c r="HY486">
        <v>101.81</v>
      </c>
      <c r="HZ486">
        <v>101.81</v>
      </c>
      <c r="IA486">
        <v>103.265</v>
      </c>
      <c r="IB486">
        <v>103.265</v>
      </c>
      <c r="IC486">
        <v>101.81</v>
      </c>
      <c r="ID486">
        <v>101.81</v>
      </c>
    </row>
    <row r="487" spans="1:238" x14ac:dyDescent="0.2">
      <c r="A487" s="3">
        <v>46059</v>
      </c>
      <c r="B487">
        <v>100.685</v>
      </c>
      <c r="C487">
        <v>100.889</v>
      </c>
      <c r="D487">
        <v>100.889</v>
      </c>
      <c r="E487">
        <v>119.97400000000002</v>
      </c>
      <c r="F487">
        <v>110.43199999999999</v>
      </c>
      <c r="G487">
        <v>-98.763999999999996</v>
      </c>
      <c r="H487">
        <v>-100.52500000000001</v>
      </c>
      <c r="I487">
        <v>111.56</v>
      </c>
      <c r="J487">
        <v>111.56</v>
      </c>
      <c r="K487">
        <v>0</v>
      </c>
      <c r="L487">
        <v>0</v>
      </c>
      <c r="M487">
        <v>99.274000000000015</v>
      </c>
      <c r="N487">
        <v>99.274000000000015</v>
      </c>
      <c r="O487">
        <v>94.19</v>
      </c>
      <c r="P487">
        <v>94.19</v>
      </c>
      <c r="Q487">
        <v>-106.369</v>
      </c>
      <c r="R487">
        <v>-99.04</v>
      </c>
      <c r="S487">
        <v>-93.570999999999998</v>
      </c>
      <c r="T487">
        <v>0</v>
      </c>
      <c r="U487">
        <v>-100.71899999999999</v>
      </c>
      <c r="V487">
        <v>101.244</v>
      </c>
      <c r="W487">
        <v>101.244</v>
      </c>
      <c r="X487">
        <f>PRICE!X487+(PRICE!X487-BID!X487)</f>
        <v>97.478999999999999</v>
      </c>
      <c r="Y487">
        <f>PRICE!Y487+(PRICE!Y487-BID!Y487)</f>
        <v>97.478999999999999</v>
      </c>
      <c r="Z487">
        <v>101.889</v>
      </c>
      <c r="AA487">
        <v>98.602999999999994</v>
      </c>
      <c r="AB487">
        <v>98.602999999999994</v>
      </c>
      <c r="AC487">
        <v>0</v>
      </c>
      <c r="AD487">
        <v>99.09899999999999</v>
      </c>
      <c r="AE487">
        <v>0</v>
      </c>
      <c r="AF487">
        <v>0</v>
      </c>
      <c r="AG487">
        <v>98.530999999999992</v>
      </c>
      <c r="AH487">
        <v>99.34699999999998</v>
      </c>
      <c r="AI487">
        <v>0</v>
      </c>
      <c r="AJ487">
        <v>0</v>
      </c>
      <c r="AK487">
        <v>100.80100000000002</v>
      </c>
      <c r="AL487">
        <v>100.18</v>
      </c>
      <c r="AM487">
        <v>99.442000000000007</v>
      </c>
      <c r="AN487">
        <v>0</v>
      </c>
      <c r="AO487">
        <v>0</v>
      </c>
      <c r="AP487">
        <v>0</v>
      </c>
      <c r="AQ487">
        <v>0</v>
      </c>
      <c r="AR487">
        <v>100.342</v>
      </c>
      <c r="AS487">
        <v>100.19799999999999</v>
      </c>
      <c r="AT487">
        <v>99.01</v>
      </c>
      <c r="AU487">
        <v>98.48299999999999</v>
      </c>
      <c r="AV487">
        <v>98.48299999999999</v>
      </c>
      <c r="AW487">
        <v>95.628</v>
      </c>
      <c r="AX487">
        <v>95.628</v>
      </c>
      <c r="AY487">
        <v>118.693</v>
      </c>
      <c r="AZ487">
        <v>-94.801000000000002</v>
      </c>
      <c r="BA487">
        <v>101.952</v>
      </c>
      <c r="BB487">
        <v>102.92600000000002</v>
      </c>
      <c r="BC487">
        <v>101.431</v>
      </c>
      <c r="BD487">
        <v>0</v>
      </c>
      <c r="BE487">
        <v>0</v>
      </c>
      <c r="BF487">
        <v>0</v>
      </c>
      <c r="BG487">
        <v>0</v>
      </c>
      <c r="BH487">
        <v>-98.334000000000003</v>
      </c>
      <c r="BI487">
        <v>-100.20099999999999</v>
      </c>
      <c r="BJ487">
        <v>106.199</v>
      </c>
      <c r="BK487">
        <v>0</v>
      </c>
      <c r="BL487">
        <v>0</v>
      </c>
      <c r="BM487">
        <v>108.87400000000001</v>
      </c>
      <c r="BN487">
        <v>100.97499999999999</v>
      </c>
      <c r="BO487">
        <v>0</v>
      </c>
      <c r="BP487">
        <v>-100.93</v>
      </c>
      <c r="BQ487">
        <v>-95.388000000000005</v>
      </c>
      <c r="BR487">
        <v>0</v>
      </c>
      <c r="BS487">
        <v>100.26600000000001</v>
      </c>
      <c r="BT487">
        <v>101.85900000000001</v>
      </c>
      <c r="BU487">
        <v>102.795</v>
      </c>
      <c r="BV487">
        <v>103.72099999999999</v>
      </c>
      <c r="BW487">
        <v>0</v>
      </c>
      <c r="BX487">
        <v>0</v>
      </c>
      <c r="BY487">
        <v>0</v>
      </c>
      <c r="BZ487">
        <v>101.93300000000001</v>
      </c>
      <c r="CA487">
        <v>105.27999999999999</v>
      </c>
      <c r="CB487">
        <v>102.68900000000001</v>
      </c>
      <c r="CC487">
        <v>101.626</v>
      </c>
      <c r="CD487">
        <v>0</v>
      </c>
      <c r="CE487">
        <v>0</v>
      </c>
      <c r="CF487">
        <v>98.622</v>
      </c>
      <c r="CG487">
        <v>98.622</v>
      </c>
      <c r="CH487">
        <v>95.578999999999994</v>
      </c>
      <c r="CI487">
        <v>95.578999999999994</v>
      </c>
      <c r="CJ487">
        <v>-101.706</v>
      </c>
      <c r="CK487">
        <v>88.894000000000005</v>
      </c>
      <c r="CL487">
        <v>0</v>
      </c>
      <c r="CM487">
        <v>0</v>
      </c>
      <c r="CN487">
        <v>-100.735</v>
      </c>
      <c r="CO487">
        <v>99.289999999999992</v>
      </c>
      <c r="CP487">
        <v>0</v>
      </c>
      <c r="CQ487">
        <v>0</v>
      </c>
      <c r="CR487">
        <v>0</v>
      </c>
      <c r="CS487">
        <v>103.166</v>
      </c>
      <c r="CT487">
        <v>98.777000000000001</v>
      </c>
      <c r="CU487">
        <v>98.96</v>
      </c>
      <c r="CV487">
        <v>100.51299999999999</v>
      </c>
      <c r="CW487">
        <v>0</v>
      </c>
      <c r="CX487">
        <v>0</v>
      </c>
      <c r="CY487">
        <v>102.453</v>
      </c>
      <c r="CZ487">
        <v>98.879000000000005</v>
      </c>
      <c r="DA487">
        <v>0</v>
      </c>
      <c r="DB487">
        <v>0</v>
      </c>
      <c r="DC487">
        <v>0</v>
      </c>
      <c r="DD487">
        <v>0</v>
      </c>
      <c r="DE487">
        <v>102.059</v>
      </c>
      <c r="DF487">
        <v>0</v>
      </c>
      <c r="DG487">
        <v>100.83200000000001</v>
      </c>
      <c r="DH487">
        <v>0</v>
      </c>
      <c r="DI487">
        <v>0</v>
      </c>
      <c r="DJ487">
        <v>0</v>
      </c>
      <c r="DK487">
        <v>95.112999999999985</v>
      </c>
      <c r="DL487">
        <v>98.215000000000018</v>
      </c>
      <c r="DM487">
        <v>89.466000000000008</v>
      </c>
      <c r="DN487">
        <v>89.466000000000008</v>
      </c>
      <c r="DO487">
        <v>99.998000000000005</v>
      </c>
      <c r="DP487">
        <v>107.28800000000001</v>
      </c>
      <c r="DQ487">
        <v>104.21500000000002</v>
      </c>
      <c r="DR487">
        <v>100.50299999999999</v>
      </c>
      <c r="DS487">
        <v>99.23899999999999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100.961</v>
      </c>
      <c r="EC487">
        <v>100.961</v>
      </c>
      <c r="ED487">
        <v>98.323000000000008</v>
      </c>
      <c r="EE487">
        <v>98.323000000000008</v>
      </c>
      <c r="EF487">
        <v>102.32300000000001</v>
      </c>
      <c r="EG487">
        <v>102.32300000000001</v>
      </c>
      <c r="EH487">
        <v>0</v>
      </c>
      <c r="EI487">
        <v>99.926999999999992</v>
      </c>
      <c r="EJ487">
        <v>99.926999999999992</v>
      </c>
      <c r="EK487">
        <v>90.844999999999985</v>
      </c>
      <c r="EL487">
        <v>92.397000000000006</v>
      </c>
      <c r="EM487">
        <v>92.397000000000006</v>
      </c>
      <c r="EN487">
        <v>102.64700000000001</v>
      </c>
      <c r="EO487">
        <v>100.937</v>
      </c>
      <c r="EP487">
        <v>-100.23</v>
      </c>
      <c r="EQ487">
        <v>88.016000000000005</v>
      </c>
      <c r="ER487">
        <v>88.016000000000005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95.368999999999986</v>
      </c>
      <c r="EY487">
        <v>0</v>
      </c>
      <c r="EZ487">
        <v>0</v>
      </c>
      <c r="FA487">
        <v>98.381000000000014</v>
      </c>
      <c r="FB487">
        <v>98.381000000000014</v>
      </c>
      <c r="FC487">
        <v>87.783000000000001</v>
      </c>
      <c r="FD487">
        <v>87.783000000000001</v>
      </c>
      <c r="FE487">
        <v>98.281999999999996</v>
      </c>
      <c r="FF487">
        <v>98.281999999999996</v>
      </c>
      <c r="FG487">
        <v>100.92899999999999</v>
      </c>
      <c r="FH487">
        <v>100.92899999999999</v>
      </c>
      <c r="FI487">
        <v>0</v>
      </c>
      <c r="FJ487">
        <v>0</v>
      </c>
      <c r="FK487">
        <v>101.37499999999999</v>
      </c>
      <c r="FL487">
        <v>101.37499999999999</v>
      </c>
      <c r="FM487">
        <v>100.64299999999999</v>
      </c>
      <c r="FN487">
        <v>113.02300000000001</v>
      </c>
      <c r="FO487">
        <v>100.158</v>
      </c>
      <c r="FP487">
        <v>100.158</v>
      </c>
      <c r="FQ487">
        <v>97.626000000000019</v>
      </c>
      <c r="FR487">
        <v>110.837</v>
      </c>
      <c r="FS487">
        <v>0</v>
      </c>
      <c r="FT487">
        <v>94.133999999999986</v>
      </c>
      <c r="FU487">
        <v>94.133999999999986</v>
      </c>
      <c r="FV487">
        <v>0</v>
      </c>
      <c r="FW487">
        <v>0</v>
      </c>
      <c r="FX487">
        <v>99.74</v>
      </c>
      <c r="FY487">
        <v>0</v>
      </c>
      <c r="FZ487">
        <v>88.036000000000016</v>
      </c>
      <c r="GA487">
        <v>88.036000000000016</v>
      </c>
      <c r="GB487">
        <v>98.701999999999998</v>
      </c>
      <c r="GC487">
        <v>98.701999999999998</v>
      </c>
      <c r="GD487">
        <v>99.171000000000006</v>
      </c>
      <c r="GE487">
        <v>95.920000000000016</v>
      </c>
      <c r="GF487">
        <v>105.673</v>
      </c>
      <c r="GG487">
        <v>0</v>
      </c>
      <c r="GH487">
        <v>99.240999999999985</v>
      </c>
      <c r="GI487">
        <v>99.240999999999985</v>
      </c>
      <c r="GJ487">
        <v>98.421000000000006</v>
      </c>
      <c r="GK487">
        <v>98.421000000000006</v>
      </c>
      <c r="GL487">
        <v>106.68300000000001</v>
      </c>
      <c r="GM487">
        <v>100.812</v>
      </c>
      <c r="GN487">
        <v>100.812</v>
      </c>
      <c r="GO487">
        <v>0</v>
      </c>
      <c r="GP487">
        <v>98.81</v>
      </c>
      <c r="GQ487">
        <v>99.333000000000013</v>
      </c>
      <c r="GR487">
        <v>99.333000000000013</v>
      </c>
      <c r="GS487">
        <v>104.07499999999999</v>
      </c>
      <c r="GT487">
        <v>104.07499999999999</v>
      </c>
      <c r="GU487">
        <v>-101.232</v>
      </c>
      <c r="GV487">
        <v>0</v>
      </c>
      <c r="GW487">
        <v>103.878</v>
      </c>
      <c r="GX487">
        <v>103.878</v>
      </c>
      <c r="GY487">
        <v>101.43499999999999</v>
      </c>
      <c r="GZ487">
        <v>100.578</v>
      </c>
      <c r="HA487">
        <v>100.578</v>
      </c>
      <c r="HB487">
        <v>114.765</v>
      </c>
      <c r="HC487">
        <v>107.75599999999999</v>
      </c>
      <c r="HD487">
        <v>0</v>
      </c>
      <c r="HE487">
        <v>98.577999999999989</v>
      </c>
      <c r="HF487">
        <v>0</v>
      </c>
      <c r="HG487">
        <v>0</v>
      </c>
      <c r="HH487">
        <v>100.29199999999999</v>
      </c>
      <c r="HI487">
        <v>100.29199999999999</v>
      </c>
      <c r="HJ487">
        <v>88.820999999999998</v>
      </c>
      <c r="HK487">
        <v>99.093000000000004</v>
      </c>
      <c r="HL487">
        <v>89.984999999999999</v>
      </c>
      <c r="HM487">
        <v>101.34499999999998</v>
      </c>
      <c r="HN487">
        <v>101.255</v>
      </c>
      <c r="HO487">
        <v>99.170000000000016</v>
      </c>
      <c r="HP487">
        <v>100.151</v>
      </c>
      <c r="HQ487">
        <v>109.18699999999998</v>
      </c>
      <c r="HR487">
        <v>99.918999999999997</v>
      </c>
      <c r="HS487">
        <v>113.096</v>
      </c>
      <c r="HT487">
        <v>90.564000000000007</v>
      </c>
      <c r="HU487">
        <v>100.98399999999998</v>
      </c>
      <c r="HV487">
        <v>100.98399999999998</v>
      </c>
      <c r="HW487">
        <v>103.298</v>
      </c>
      <c r="HX487">
        <v>103.298</v>
      </c>
      <c r="HY487">
        <v>101.84400000000001</v>
      </c>
      <c r="HZ487">
        <v>101.84400000000001</v>
      </c>
      <c r="IA487">
        <v>103.298</v>
      </c>
      <c r="IB487">
        <v>103.298</v>
      </c>
      <c r="IC487">
        <v>101.84400000000001</v>
      </c>
      <c r="ID487">
        <v>101.84400000000001</v>
      </c>
    </row>
    <row r="488" spans="1:238" x14ac:dyDescent="0.2">
      <c r="A488" s="3">
        <v>46062</v>
      </c>
      <c r="B488">
        <v>100.729</v>
      </c>
      <c r="C488">
        <v>101.02500000000001</v>
      </c>
      <c r="D488">
        <v>101.02500000000001</v>
      </c>
      <c r="E488">
        <v>119.96199999999999</v>
      </c>
      <c r="F488">
        <v>110.613</v>
      </c>
      <c r="G488">
        <v>-98.763000000000005</v>
      </c>
      <c r="H488">
        <v>-100.54300000000001</v>
      </c>
      <c r="I488">
        <v>111.76499999999999</v>
      </c>
      <c r="J488">
        <v>111.76499999999999</v>
      </c>
      <c r="K488">
        <v>0</v>
      </c>
      <c r="L488">
        <v>0</v>
      </c>
      <c r="M488">
        <v>99.331999999999994</v>
      </c>
      <c r="N488">
        <v>99.331999999999994</v>
      </c>
      <c r="O488">
        <v>94.353999999999999</v>
      </c>
      <c r="P488">
        <v>94.353999999999999</v>
      </c>
      <c r="Q488">
        <v>-106.25700000000001</v>
      </c>
      <c r="R488">
        <v>-99.034000000000006</v>
      </c>
      <c r="S488">
        <v>-93.396000000000001</v>
      </c>
      <c r="T488">
        <v>0</v>
      </c>
      <c r="U488">
        <v>-100.70099999999999</v>
      </c>
      <c r="V488">
        <v>101.23099999999999</v>
      </c>
      <c r="W488">
        <v>101.23099999999999</v>
      </c>
      <c r="X488">
        <f>PRICE!X488+(PRICE!X488-BID!X488)</f>
        <v>97.510999999999996</v>
      </c>
      <c r="Y488">
        <f>PRICE!Y488+(PRICE!Y488-BID!Y488)</f>
        <v>97.510999999999996</v>
      </c>
      <c r="Z488">
        <v>101.92400000000001</v>
      </c>
      <c r="AA488">
        <v>98.626999999999995</v>
      </c>
      <c r="AB488">
        <v>98.626999999999995</v>
      </c>
      <c r="AC488">
        <v>0</v>
      </c>
      <c r="AD488">
        <v>99.103000000000009</v>
      </c>
      <c r="AE488">
        <v>0</v>
      </c>
      <c r="AF488">
        <v>0</v>
      </c>
      <c r="AG488">
        <v>98.54</v>
      </c>
      <c r="AH488">
        <v>99.384000000000015</v>
      </c>
      <c r="AI488">
        <v>0</v>
      </c>
      <c r="AJ488">
        <v>0</v>
      </c>
      <c r="AK488">
        <v>100.797</v>
      </c>
      <c r="AL488">
        <v>100.187</v>
      </c>
      <c r="AM488">
        <v>99.448999999999998</v>
      </c>
      <c r="AN488">
        <v>0</v>
      </c>
      <c r="AO488">
        <v>0</v>
      </c>
      <c r="AP488">
        <v>0</v>
      </c>
      <c r="AQ488">
        <v>0</v>
      </c>
      <c r="AR488">
        <v>100.36899999999999</v>
      </c>
      <c r="AS488">
        <v>100.23399999999999</v>
      </c>
      <c r="AT488">
        <v>99.095999999999989</v>
      </c>
      <c r="AU488">
        <v>98.543000000000006</v>
      </c>
      <c r="AV488">
        <v>98.543000000000006</v>
      </c>
      <c r="AW488">
        <v>95.863000000000014</v>
      </c>
      <c r="AX488">
        <v>95.863000000000014</v>
      </c>
      <c r="AY488">
        <v>118.941</v>
      </c>
      <c r="AZ488">
        <v>-94.852999999999994</v>
      </c>
      <c r="BA488">
        <v>101.92999999999999</v>
      </c>
      <c r="BB488">
        <v>102.91</v>
      </c>
      <c r="BC488">
        <v>101.429</v>
      </c>
      <c r="BD488">
        <v>0</v>
      </c>
      <c r="BE488">
        <v>0</v>
      </c>
      <c r="BF488">
        <v>0</v>
      </c>
      <c r="BG488">
        <v>0</v>
      </c>
      <c r="BH488">
        <v>-98.328999999999994</v>
      </c>
      <c r="BI488">
        <v>-100.10599999999999</v>
      </c>
      <c r="BJ488">
        <v>106.23899999999999</v>
      </c>
      <c r="BK488">
        <v>0</v>
      </c>
      <c r="BL488">
        <v>0</v>
      </c>
      <c r="BM488">
        <v>108.967</v>
      </c>
      <c r="BN488">
        <v>101.00800000000001</v>
      </c>
      <c r="BO488">
        <v>0</v>
      </c>
      <c r="BP488">
        <v>-100.958</v>
      </c>
      <c r="BQ488">
        <v>-95.301000000000002</v>
      </c>
      <c r="BR488">
        <v>0</v>
      </c>
      <c r="BS488">
        <v>100.246</v>
      </c>
      <c r="BT488">
        <v>101.87500000000001</v>
      </c>
      <c r="BU488">
        <v>102.76499999999999</v>
      </c>
      <c r="BV488">
        <v>103.61399999999999</v>
      </c>
      <c r="BW488">
        <v>0</v>
      </c>
      <c r="BX488">
        <v>0</v>
      </c>
      <c r="BY488">
        <v>0</v>
      </c>
      <c r="BZ488">
        <v>101.928</v>
      </c>
      <c r="CA488">
        <v>105.289</v>
      </c>
      <c r="CB488">
        <v>102.795</v>
      </c>
      <c r="CC488">
        <v>101.633</v>
      </c>
      <c r="CD488">
        <v>0</v>
      </c>
      <c r="CE488">
        <v>0</v>
      </c>
      <c r="CF488">
        <v>98.64800000000001</v>
      </c>
      <c r="CG488">
        <v>98.64800000000001</v>
      </c>
      <c r="CH488">
        <v>95.734999999999985</v>
      </c>
      <c r="CI488">
        <v>95.734999999999985</v>
      </c>
      <c r="CJ488">
        <v>-101.575</v>
      </c>
      <c r="CK488">
        <v>89.165999999999997</v>
      </c>
      <c r="CL488">
        <v>0</v>
      </c>
      <c r="CM488">
        <v>0</v>
      </c>
      <c r="CN488">
        <v>-100.706</v>
      </c>
      <c r="CO488">
        <v>99.432000000000002</v>
      </c>
      <c r="CP488">
        <v>0</v>
      </c>
      <c r="CQ488">
        <v>0</v>
      </c>
      <c r="CR488">
        <v>0</v>
      </c>
      <c r="CS488">
        <v>103.161</v>
      </c>
      <c r="CT488">
        <v>98.789000000000001</v>
      </c>
      <c r="CU488">
        <v>98.936000000000007</v>
      </c>
      <c r="CV488">
        <v>100.51599999999999</v>
      </c>
      <c r="CW488">
        <v>0</v>
      </c>
      <c r="CX488">
        <v>0</v>
      </c>
      <c r="CY488">
        <v>102.55200000000001</v>
      </c>
      <c r="CZ488">
        <v>98.936999999999983</v>
      </c>
      <c r="DA488">
        <v>0</v>
      </c>
      <c r="DB488">
        <v>0</v>
      </c>
      <c r="DC488">
        <v>0</v>
      </c>
      <c r="DD488">
        <v>0</v>
      </c>
      <c r="DE488">
        <v>102.07199999999999</v>
      </c>
      <c r="DF488">
        <v>0</v>
      </c>
      <c r="DG488">
        <v>100.83699999999999</v>
      </c>
      <c r="DH488">
        <v>0</v>
      </c>
      <c r="DI488">
        <v>0</v>
      </c>
      <c r="DJ488">
        <v>0</v>
      </c>
      <c r="DK488">
        <v>95.462999999999994</v>
      </c>
      <c r="DL488">
        <v>98.809999999999988</v>
      </c>
      <c r="DM488">
        <v>89.63300000000001</v>
      </c>
      <c r="DN488">
        <v>89.63300000000001</v>
      </c>
      <c r="DO488">
        <v>100.02500000000001</v>
      </c>
      <c r="DP488">
        <v>107.48399999999999</v>
      </c>
      <c r="DQ488">
        <v>104.223</v>
      </c>
      <c r="DR488">
        <v>100.58499999999999</v>
      </c>
      <c r="DS488">
        <v>99.275000000000006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100.96300000000001</v>
      </c>
      <c r="EC488">
        <v>100.96300000000001</v>
      </c>
      <c r="ED488">
        <v>98.352000000000004</v>
      </c>
      <c r="EE488">
        <v>98.352000000000004</v>
      </c>
      <c r="EF488">
        <v>102.42200000000001</v>
      </c>
      <c r="EG488">
        <v>102.42200000000001</v>
      </c>
      <c r="EH488">
        <v>0</v>
      </c>
      <c r="EI488">
        <v>99.927999999999997</v>
      </c>
      <c r="EJ488">
        <v>99.927999999999997</v>
      </c>
      <c r="EK488">
        <v>91.01100000000001</v>
      </c>
      <c r="EL488">
        <v>92.54</v>
      </c>
      <c r="EM488">
        <v>92.54</v>
      </c>
      <c r="EN488">
        <v>102.75200000000001</v>
      </c>
      <c r="EO488">
        <v>100.93100000000001</v>
      </c>
      <c r="EP488">
        <v>-100.22199999999999</v>
      </c>
      <c r="EQ488">
        <v>88.132999999999996</v>
      </c>
      <c r="ER488">
        <v>88.132999999999996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95.500999999999991</v>
      </c>
      <c r="EY488">
        <v>0</v>
      </c>
      <c r="EZ488">
        <v>0</v>
      </c>
      <c r="FA488">
        <v>98.427999999999997</v>
      </c>
      <c r="FB488">
        <v>98.427999999999997</v>
      </c>
      <c r="FC488">
        <v>87.962000000000003</v>
      </c>
      <c r="FD488">
        <v>87.962000000000003</v>
      </c>
      <c r="FE488">
        <v>98.284999999999997</v>
      </c>
      <c r="FF488">
        <v>98.284999999999997</v>
      </c>
      <c r="FG488">
        <v>100.95399999999999</v>
      </c>
      <c r="FH488">
        <v>100.95399999999999</v>
      </c>
      <c r="FI488">
        <v>0</v>
      </c>
      <c r="FJ488">
        <v>0</v>
      </c>
      <c r="FK488">
        <v>101.355</v>
      </c>
      <c r="FL488">
        <v>101.355</v>
      </c>
      <c r="FM488">
        <v>100.73699999999999</v>
      </c>
      <c r="FN488">
        <v>113.18</v>
      </c>
      <c r="FO488">
        <v>100.21300000000001</v>
      </c>
      <c r="FP488">
        <v>100.21300000000001</v>
      </c>
      <c r="FQ488">
        <v>97.875000000000014</v>
      </c>
      <c r="FR488">
        <v>111.03699999999999</v>
      </c>
      <c r="FS488">
        <v>0</v>
      </c>
      <c r="FT488">
        <v>94.198000000000008</v>
      </c>
      <c r="FU488">
        <v>94.198000000000008</v>
      </c>
      <c r="FV488">
        <v>0</v>
      </c>
      <c r="FW488">
        <v>0</v>
      </c>
      <c r="FX488">
        <v>99.720999999999989</v>
      </c>
      <c r="FY488">
        <v>0</v>
      </c>
      <c r="FZ488">
        <v>88.144999999999996</v>
      </c>
      <c r="GA488">
        <v>88.144999999999996</v>
      </c>
      <c r="GB488">
        <v>98.695999999999998</v>
      </c>
      <c r="GC488">
        <v>98.695999999999998</v>
      </c>
      <c r="GD488">
        <v>99.213999999999999</v>
      </c>
      <c r="GE488">
        <v>96.042000000000016</v>
      </c>
      <c r="GF488">
        <v>105.675</v>
      </c>
      <c r="GG488">
        <v>0</v>
      </c>
      <c r="GH488">
        <v>99.312999999999988</v>
      </c>
      <c r="GI488">
        <v>99.312999999999988</v>
      </c>
      <c r="GJ488">
        <v>98.442000000000007</v>
      </c>
      <c r="GK488">
        <v>98.442000000000007</v>
      </c>
      <c r="GL488">
        <v>106.753</v>
      </c>
      <c r="GM488">
        <v>100.849</v>
      </c>
      <c r="GN488">
        <v>100.849</v>
      </c>
      <c r="GO488">
        <v>0</v>
      </c>
      <c r="GP488">
        <v>98.824999999999989</v>
      </c>
      <c r="GQ488">
        <v>99.343000000000018</v>
      </c>
      <c r="GR488">
        <v>99.343000000000018</v>
      </c>
      <c r="GS488">
        <v>104.13799999999999</v>
      </c>
      <c r="GT488">
        <v>104.13799999999999</v>
      </c>
      <c r="GU488">
        <v>-101.273</v>
      </c>
      <c r="GV488">
        <v>0</v>
      </c>
      <c r="GW488">
        <v>103.934</v>
      </c>
      <c r="GX488">
        <v>103.934</v>
      </c>
      <c r="GY488">
        <v>101.42700000000001</v>
      </c>
      <c r="GZ488">
        <v>100.57900000000001</v>
      </c>
      <c r="HA488">
        <v>100.57900000000001</v>
      </c>
      <c r="HB488">
        <v>114.872</v>
      </c>
      <c r="HC488">
        <v>107.77900000000001</v>
      </c>
      <c r="HD488">
        <v>0</v>
      </c>
      <c r="HE488">
        <v>98.597999999999985</v>
      </c>
      <c r="HF488">
        <v>0</v>
      </c>
      <c r="HG488">
        <v>0</v>
      </c>
      <c r="HH488">
        <v>100.29</v>
      </c>
      <c r="HI488">
        <v>100.29</v>
      </c>
      <c r="HJ488">
        <v>88.960000000000008</v>
      </c>
      <c r="HK488">
        <v>99.1</v>
      </c>
      <c r="HL488">
        <v>90.173000000000002</v>
      </c>
      <c r="HM488">
        <v>101.32499999999999</v>
      </c>
      <c r="HN488">
        <v>101.509</v>
      </c>
      <c r="HO488">
        <v>99.156000000000006</v>
      </c>
      <c r="HP488">
        <v>100.149</v>
      </c>
      <c r="HQ488">
        <v>109.402</v>
      </c>
      <c r="HR488">
        <v>99.922999999999988</v>
      </c>
      <c r="HS488">
        <v>113.1</v>
      </c>
      <c r="HT488">
        <v>90.757999999999996</v>
      </c>
      <c r="HU488">
        <v>101.056</v>
      </c>
      <c r="HV488">
        <v>101.056</v>
      </c>
      <c r="HW488">
        <v>103.40899999999999</v>
      </c>
      <c r="HX488">
        <v>103.40899999999999</v>
      </c>
      <c r="HY488">
        <v>101.89100000000001</v>
      </c>
      <c r="HZ488">
        <v>101.89100000000001</v>
      </c>
      <c r="IA488">
        <v>103.40899999999999</v>
      </c>
      <c r="IB488">
        <v>103.40899999999999</v>
      </c>
      <c r="IC488">
        <v>101.89100000000001</v>
      </c>
      <c r="ID488">
        <v>101.89100000000001</v>
      </c>
    </row>
    <row r="489" spans="1:238" x14ac:dyDescent="0.2">
      <c r="A489" s="3">
        <v>46063</v>
      </c>
      <c r="B489">
        <v>100.703</v>
      </c>
      <c r="C489">
        <v>101.053</v>
      </c>
      <c r="D489">
        <v>101.053</v>
      </c>
      <c r="E489">
        <v>120.01499999999999</v>
      </c>
      <c r="F489">
        <v>110.48100000000001</v>
      </c>
      <c r="G489">
        <v>-98.762</v>
      </c>
      <c r="H489">
        <v>-100.53100000000001</v>
      </c>
      <c r="I489">
        <v>111.61700000000002</v>
      </c>
      <c r="J489">
        <v>111.61700000000002</v>
      </c>
      <c r="K489">
        <v>0</v>
      </c>
      <c r="L489">
        <v>0</v>
      </c>
      <c r="M489">
        <v>99.234999999999999</v>
      </c>
      <c r="N489">
        <v>99.234999999999999</v>
      </c>
      <c r="O489">
        <v>94.239000000000019</v>
      </c>
      <c r="P489">
        <v>94.239000000000019</v>
      </c>
      <c r="Q489">
        <v>-106.43899999999999</v>
      </c>
      <c r="R489">
        <v>-99.036000000000001</v>
      </c>
      <c r="S489">
        <v>-93.6</v>
      </c>
      <c r="T489">
        <v>0</v>
      </c>
      <c r="U489">
        <v>-100.70399999999999</v>
      </c>
      <c r="V489">
        <v>101.21099999999998</v>
      </c>
      <c r="W489">
        <v>101.21099999999998</v>
      </c>
      <c r="X489">
        <f>PRICE!X489+(PRICE!X489-BID!X489)</f>
        <v>97.458000000000013</v>
      </c>
      <c r="Y489">
        <f>PRICE!Y489+(PRICE!Y489-BID!Y489)</f>
        <v>97.458000000000013</v>
      </c>
      <c r="Z489">
        <v>101.827</v>
      </c>
      <c r="AA489">
        <v>98.588999999999984</v>
      </c>
      <c r="AB489">
        <v>98.588999999999984</v>
      </c>
      <c r="AC489">
        <v>0</v>
      </c>
      <c r="AD489">
        <v>99.091999999999999</v>
      </c>
      <c r="AE489">
        <v>0</v>
      </c>
      <c r="AF489">
        <v>0</v>
      </c>
      <c r="AG489">
        <v>98.527999999999992</v>
      </c>
      <c r="AH489">
        <v>99.407000000000011</v>
      </c>
      <c r="AI489">
        <v>0</v>
      </c>
      <c r="AJ489">
        <v>0</v>
      </c>
      <c r="AK489">
        <v>100.77799999999999</v>
      </c>
      <c r="AL489">
        <v>100.17400000000001</v>
      </c>
      <c r="AM489">
        <v>99.445000000000007</v>
      </c>
      <c r="AN489">
        <v>0</v>
      </c>
      <c r="AO489">
        <v>0</v>
      </c>
      <c r="AP489">
        <v>0</v>
      </c>
      <c r="AQ489">
        <v>0</v>
      </c>
      <c r="AR489">
        <v>100.327</v>
      </c>
      <c r="AS489">
        <v>100.15199999999999</v>
      </c>
      <c r="AT489">
        <v>98.960999999999999</v>
      </c>
      <c r="AU489">
        <v>98.497</v>
      </c>
      <c r="AV489">
        <v>98.497</v>
      </c>
      <c r="AW489">
        <v>95.706000000000003</v>
      </c>
      <c r="AX489">
        <v>95.706000000000003</v>
      </c>
      <c r="AY489">
        <v>118.765</v>
      </c>
      <c r="AZ489">
        <v>-94.759</v>
      </c>
      <c r="BA489">
        <v>101.92699999999999</v>
      </c>
      <c r="BB489">
        <v>102.90099999999998</v>
      </c>
      <c r="BC489">
        <v>101.379</v>
      </c>
      <c r="BD489">
        <v>0</v>
      </c>
      <c r="BE489">
        <v>0</v>
      </c>
      <c r="BF489">
        <v>0</v>
      </c>
      <c r="BG489">
        <v>0</v>
      </c>
      <c r="BH489">
        <v>-98.328000000000003</v>
      </c>
      <c r="BI489">
        <v>-100.19499999999999</v>
      </c>
      <c r="BJ489">
        <v>106.25700000000001</v>
      </c>
      <c r="BK489">
        <v>0</v>
      </c>
      <c r="BL489">
        <v>0</v>
      </c>
      <c r="BM489">
        <v>108.86499999999999</v>
      </c>
      <c r="BN489">
        <v>100.99600000000001</v>
      </c>
      <c r="BO489">
        <v>0</v>
      </c>
      <c r="BP489">
        <v>-100.937</v>
      </c>
      <c r="BQ489">
        <v>-95.385000000000005</v>
      </c>
      <c r="BR489">
        <v>0</v>
      </c>
      <c r="BS489">
        <v>100.24</v>
      </c>
      <c r="BT489">
        <v>101.883</v>
      </c>
      <c r="BU489">
        <v>0</v>
      </c>
      <c r="BV489">
        <v>103.67299999999999</v>
      </c>
      <c r="BW489">
        <v>0</v>
      </c>
      <c r="BX489">
        <v>0</v>
      </c>
      <c r="BY489">
        <v>0</v>
      </c>
      <c r="BZ489">
        <v>101.898</v>
      </c>
      <c r="CA489">
        <v>105.18</v>
      </c>
      <c r="CB489">
        <v>102.66800000000001</v>
      </c>
      <c r="CC489">
        <v>101.59400000000001</v>
      </c>
      <c r="CD489">
        <v>0</v>
      </c>
      <c r="CE489">
        <v>0</v>
      </c>
      <c r="CF489">
        <v>98.638999999999996</v>
      </c>
      <c r="CG489">
        <v>98.638999999999996</v>
      </c>
      <c r="CH489">
        <v>95.685999999999993</v>
      </c>
      <c r="CI489">
        <v>95.685999999999993</v>
      </c>
      <c r="CJ489">
        <v>-101.753</v>
      </c>
      <c r="CK489">
        <v>89.076999999999998</v>
      </c>
      <c r="CL489">
        <v>0</v>
      </c>
      <c r="CM489">
        <v>0</v>
      </c>
      <c r="CN489">
        <v>-100.711</v>
      </c>
      <c r="CO489">
        <v>99.275999999999996</v>
      </c>
      <c r="CP489">
        <v>0</v>
      </c>
      <c r="CQ489">
        <v>0</v>
      </c>
      <c r="CR489">
        <v>0</v>
      </c>
      <c r="CS489">
        <v>103.096</v>
      </c>
      <c r="CT489">
        <v>98.779000000000011</v>
      </c>
      <c r="CU489">
        <v>98.86399999999999</v>
      </c>
      <c r="CV489">
        <v>100.509</v>
      </c>
      <c r="CW489">
        <v>0</v>
      </c>
      <c r="CX489">
        <v>0</v>
      </c>
      <c r="CY489">
        <v>102.47099999999999</v>
      </c>
      <c r="CZ489">
        <v>98.847000000000008</v>
      </c>
      <c r="DA489">
        <v>0</v>
      </c>
      <c r="DB489">
        <v>0</v>
      </c>
      <c r="DC489">
        <v>0</v>
      </c>
      <c r="DD489">
        <v>0</v>
      </c>
      <c r="DE489">
        <v>102.04</v>
      </c>
      <c r="DF489">
        <v>0</v>
      </c>
      <c r="DG489">
        <v>100.82000000000001</v>
      </c>
      <c r="DH489">
        <v>0</v>
      </c>
      <c r="DI489">
        <v>0</v>
      </c>
      <c r="DJ489">
        <v>0</v>
      </c>
      <c r="DK489">
        <v>95.321000000000012</v>
      </c>
      <c r="DL489">
        <v>98.513000000000005</v>
      </c>
      <c r="DM489">
        <v>89.533000000000015</v>
      </c>
      <c r="DN489">
        <v>89.533000000000015</v>
      </c>
      <c r="DO489">
        <v>99.995999999999995</v>
      </c>
      <c r="DP489">
        <v>107.32599999999999</v>
      </c>
      <c r="DQ489">
        <v>104.20399999999999</v>
      </c>
      <c r="DR489">
        <v>100.56599999999999</v>
      </c>
      <c r="DS489">
        <v>99.204999999999998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100.97</v>
      </c>
      <c r="EC489">
        <v>100.97</v>
      </c>
      <c r="ED489">
        <v>98.344999999999999</v>
      </c>
      <c r="EE489">
        <v>98.344999999999999</v>
      </c>
      <c r="EF489">
        <v>102.33600000000001</v>
      </c>
      <c r="EG489">
        <v>102.33600000000001</v>
      </c>
      <c r="EH489">
        <v>0</v>
      </c>
      <c r="EI489">
        <v>99.925000000000011</v>
      </c>
      <c r="EJ489">
        <v>99.925000000000011</v>
      </c>
      <c r="EK489">
        <v>90.88300000000001</v>
      </c>
      <c r="EL489">
        <v>92.340999999999994</v>
      </c>
      <c r="EM489">
        <v>92.340999999999994</v>
      </c>
      <c r="EN489">
        <v>102.65400000000001</v>
      </c>
      <c r="EO489">
        <v>100.931</v>
      </c>
      <c r="EP489">
        <v>-100.208</v>
      </c>
      <c r="EQ489">
        <v>88.030999999999992</v>
      </c>
      <c r="ER489">
        <v>88.030999999999992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95.401999999999987</v>
      </c>
      <c r="EY489">
        <v>0</v>
      </c>
      <c r="EZ489">
        <v>0</v>
      </c>
      <c r="FA489">
        <v>98.420000000000016</v>
      </c>
      <c r="FB489">
        <v>98.420000000000016</v>
      </c>
      <c r="FC489">
        <v>87.804000000000002</v>
      </c>
      <c r="FD489">
        <v>87.804000000000002</v>
      </c>
      <c r="FE489">
        <v>98.281999999999996</v>
      </c>
      <c r="FF489">
        <v>98.281999999999996</v>
      </c>
      <c r="FG489">
        <v>100.89100000000001</v>
      </c>
      <c r="FH489">
        <v>100.89100000000001</v>
      </c>
      <c r="FI489">
        <v>0</v>
      </c>
      <c r="FJ489">
        <v>0</v>
      </c>
      <c r="FK489">
        <v>0</v>
      </c>
      <c r="FL489">
        <v>0</v>
      </c>
      <c r="FM489">
        <v>100.62599999999999</v>
      </c>
      <c r="FN489">
        <v>113.06700000000001</v>
      </c>
      <c r="FO489">
        <v>100.242</v>
      </c>
      <c r="FP489">
        <v>100.242</v>
      </c>
      <c r="FQ489">
        <v>97.726000000000013</v>
      </c>
      <c r="FR489">
        <v>110.86000000000001</v>
      </c>
      <c r="FS489">
        <v>0</v>
      </c>
      <c r="FT489">
        <v>94.078000000000017</v>
      </c>
      <c r="FU489">
        <v>94.078000000000017</v>
      </c>
      <c r="FV489">
        <v>0</v>
      </c>
      <c r="FW489">
        <v>0</v>
      </c>
      <c r="FX489">
        <v>99.713999999999999</v>
      </c>
      <c r="FY489">
        <v>0</v>
      </c>
      <c r="FZ489">
        <v>88.055999999999997</v>
      </c>
      <c r="GA489">
        <v>88.055999999999997</v>
      </c>
      <c r="GB489">
        <v>98.704999999999984</v>
      </c>
      <c r="GC489">
        <v>98.704999999999984</v>
      </c>
      <c r="GD489">
        <v>99.223000000000013</v>
      </c>
      <c r="GE489">
        <v>95.984999999999999</v>
      </c>
      <c r="GF489">
        <v>105.589</v>
      </c>
      <c r="GG489">
        <v>0</v>
      </c>
      <c r="GH489">
        <v>99.233999999999995</v>
      </c>
      <c r="GI489">
        <v>99.233999999999995</v>
      </c>
      <c r="GJ489">
        <v>98.433999999999997</v>
      </c>
      <c r="GK489">
        <v>98.433999999999997</v>
      </c>
      <c r="GL489">
        <v>106.36700000000002</v>
      </c>
      <c r="GM489">
        <v>100.86199999999999</v>
      </c>
      <c r="GN489">
        <v>100.86199999999999</v>
      </c>
      <c r="GO489">
        <v>0</v>
      </c>
      <c r="GP489">
        <v>98.811000000000007</v>
      </c>
      <c r="GQ489">
        <v>99.288000000000011</v>
      </c>
      <c r="GR489">
        <v>99.288000000000011</v>
      </c>
      <c r="GS489">
        <v>104.032</v>
      </c>
      <c r="GT489">
        <v>104.032</v>
      </c>
      <c r="GU489">
        <v>-101.319</v>
      </c>
      <c r="GV489">
        <v>0</v>
      </c>
      <c r="GW489">
        <v>103.81900000000002</v>
      </c>
      <c r="GX489">
        <v>103.81900000000002</v>
      </c>
      <c r="GY489">
        <v>101.401</v>
      </c>
      <c r="GZ489">
        <v>100.57400000000001</v>
      </c>
      <c r="HA489">
        <v>100.57400000000001</v>
      </c>
      <c r="HB489">
        <v>114.78399999999999</v>
      </c>
      <c r="HC489">
        <v>107.64099999999999</v>
      </c>
      <c r="HD489">
        <v>0</v>
      </c>
      <c r="HE489">
        <v>98.577000000000012</v>
      </c>
      <c r="HF489">
        <v>0</v>
      </c>
      <c r="HG489">
        <v>0</v>
      </c>
      <c r="HH489">
        <v>100.286</v>
      </c>
      <c r="HI489">
        <v>100.286</v>
      </c>
      <c r="HJ489">
        <v>88.84</v>
      </c>
      <c r="HK489">
        <v>99.106999999999999</v>
      </c>
      <c r="HL489">
        <v>90.007999999999981</v>
      </c>
      <c r="HM489">
        <v>101.31899999999999</v>
      </c>
      <c r="HN489">
        <v>101.46900000000001</v>
      </c>
      <c r="HO489">
        <v>99.174999999999997</v>
      </c>
      <c r="HP489">
        <v>100.14699999999999</v>
      </c>
      <c r="HQ489">
        <v>109.19899999999998</v>
      </c>
      <c r="HR489">
        <v>99.905000000000015</v>
      </c>
      <c r="HS489">
        <v>112.843</v>
      </c>
      <c r="HT489">
        <v>90.646000000000001</v>
      </c>
      <c r="HU489">
        <v>100.965</v>
      </c>
      <c r="HV489">
        <v>100.965</v>
      </c>
      <c r="HW489">
        <v>103.28399999999999</v>
      </c>
      <c r="HX489">
        <v>103.28399999999999</v>
      </c>
      <c r="HY489">
        <v>101.84499999999998</v>
      </c>
      <c r="HZ489">
        <v>101.84499999999998</v>
      </c>
      <c r="IA489">
        <v>103.28399999999999</v>
      </c>
      <c r="IB489">
        <v>103.28399999999999</v>
      </c>
      <c r="IC489">
        <v>101.84499999999998</v>
      </c>
      <c r="ID489">
        <v>101.84499999999998</v>
      </c>
    </row>
    <row r="490" spans="1:238" x14ac:dyDescent="0.2">
      <c r="A490" s="3">
        <v>46064</v>
      </c>
      <c r="B490">
        <v>100.70099999999999</v>
      </c>
      <c r="C490">
        <v>101.054</v>
      </c>
      <c r="D490">
        <v>101.054</v>
      </c>
      <c r="E490">
        <v>120.11</v>
      </c>
      <c r="F490">
        <v>110.956</v>
      </c>
      <c r="G490">
        <v>-98.822999999999993</v>
      </c>
      <c r="H490">
        <v>-100.55</v>
      </c>
      <c r="I490">
        <v>111.952</v>
      </c>
      <c r="J490">
        <v>111.952</v>
      </c>
      <c r="K490">
        <v>0</v>
      </c>
      <c r="L490">
        <v>0</v>
      </c>
      <c r="M490">
        <v>99.307999999999993</v>
      </c>
      <c r="N490">
        <v>99.307999999999993</v>
      </c>
      <c r="O490">
        <v>94.463000000000008</v>
      </c>
      <c r="P490">
        <v>94.463000000000008</v>
      </c>
      <c r="Q490">
        <v>-106.551</v>
      </c>
      <c r="R490">
        <v>-99.073999999999998</v>
      </c>
      <c r="S490">
        <v>-93.870999999999995</v>
      </c>
      <c r="T490">
        <v>0</v>
      </c>
      <c r="U490">
        <v>-100.70399999999999</v>
      </c>
      <c r="V490">
        <v>101.20999999999998</v>
      </c>
      <c r="W490">
        <v>101.20999999999998</v>
      </c>
      <c r="X490">
        <f>PRICE!X490+(PRICE!X490-BID!X490)</f>
        <v>97.502999999999986</v>
      </c>
      <c r="Y490">
        <f>PRICE!Y490+(PRICE!Y490-BID!Y490)</f>
        <v>97.502999999999986</v>
      </c>
      <c r="Z490">
        <v>101.92</v>
      </c>
      <c r="AA490">
        <v>98.619000000000014</v>
      </c>
      <c r="AB490">
        <v>98.619000000000014</v>
      </c>
      <c r="AC490">
        <v>0</v>
      </c>
      <c r="AD490">
        <v>99.098000000000013</v>
      </c>
      <c r="AE490">
        <v>0</v>
      </c>
      <c r="AF490">
        <v>0</v>
      </c>
      <c r="AG490">
        <v>98.511999999999986</v>
      </c>
      <c r="AH490">
        <v>99.391000000000005</v>
      </c>
      <c r="AI490">
        <v>0</v>
      </c>
      <c r="AJ490">
        <v>0</v>
      </c>
      <c r="AK490">
        <v>100.8</v>
      </c>
      <c r="AL490">
        <v>100.17999999999999</v>
      </c>
      <c r="AM490">
        <v>99.461999999999989</v>
      </c>
      <c r="AN490">
        <v>0</v>
      </c>
      <c r="AO490">
        <v>0</v>
      </c>
      <c r="AP490">
        <v>0</v>
      </c>
      <c r="AQ490">
        <v>0</v>
      </c>
      <c r="AR490">
        <v>100.34599999999999</v>
      </c>
      <c r="AS490">
        <v>100.19500000000001</v>
      </c>
      <c r="AT490">
        <v>99.078999999999994</v>
      </c>
      <c r="AU490">
        <v>98.501999999999995</v>
      </c>
      <c r="AV490">
        <v>98.501999999999995</v>
      </c>
      <c r="AW490">
        <v>95.744</v>
      </c>
      <c r="AX490">
        <v>95.744</v>
      </c>
      <c r="AY490">
        <v>119.155</v>
      </c>
      <c r="AZ490">
        <v>-94.822999999999993</v>
      </c>
      <c r="BA490">
        <v>101.923</v>
      </c>
      <c r="BB490">
        <v>103.009</v>
      </c>
      <c r="BC490">
        <v>101.41099999999999</v>
      </c>
      <c r="BD490">
        <v>0</v>
      </c>
      <c r="BE490">
        <v>0</v>
      </c>
      <c r="BF490">
        <v>0</v>
      </c>
      <c r="BG490">
        <v>0</v>
      </c>
      <c r="BH490">
        <v>-98.393000000000001</v>
      </c>
      <c r="BI490">
        <v>-100.291</v>
      </c>
      <c r="BJ490">
        <v>106.21700000000001</v>
      </c>
      <c r="BK490">
        <v>0</v>
      </c>
      <c r="BL490">
        <v>0</v>
      </c>
      <c r="BM490">
        <v>109.08600000000001</v>
      </c>
      <c r="BN490">
        <v>100.97799999999999</v>
      </c>
      <c r="BO490">
        <v>0</v>
      </c>
      <c r="BP490">
        <v>-100.908</v>
      </c>
      <c r="BQ490">
        <v>-95.477999999999994</v>
      </c>
      <c r="BR490">
        <v>0</v>
      </c>
      <c r="BS490">
        <v>100.24399999999999</v>
      </c>
      <c r="BT490">
        <v>101.85299999999999</v>
      </c>
      <c r="BU490">
        <v>0</v>
      </c>
      <c r="BV490">
        <v>103.598</v>
      </c>
      <c r="BW490">
        <v>0</v>
      </c>
      <c r="BX490">
        <v>0</v>
      </c>
      <c r="BY490">
        <v>0</v>
      </c>
      <c r="BZ490">
        <v>102.07700000000001</v>
      </c>
      <c r="CA490">
        <v>105.282</v>
      </c>
      <c r="CB490">
        <v>102.90900000000001</v>
      </c>
      <c r="CC490">
        <v>101.59599999999999</v>
      </c>
      <c r="CD490">
        <v>0</v>
      </c>
      <c r="CE490">
        <v>0</v>
      </c>
      <c r="CF490">
        <v>98.623000000000005</v>
      </c>
      <c r="CG490">
        <v>98.623000000000005</v>
      </c>
      <c r="CH490">
        <v>95.899999999999991</v>
      </c>
      <c r="CI490">
        <v>95.899999999999991</v>
      </c>
      <c r="CJ490">
        <v>-101.923</v>
      </c>
      <c r="CK490">
        <v>88.983000000000004</v>
      </c>
      <c r="CL490">
        <v>0</v>
      </c>
      <c r="CM490">
        <v>0</v>
      </c>
      <c r="CN490">
        <v>-100.74299999999999</v>
      </c>
      <c r="CO490">
        <v>99.52300000000001</v>
      </c>
      <c r="CP490">
        <v>0</v>
      </c>
      <c r="CQ490">
        <v>0</v>
      </c>
      <c r="CR490">
        <v>0</v>
      </c>
      <c r="CS490">
        <v>103.143</v>
      </c>
      <c r="CT490">
        <v>98.807999999999993</v>
      </c>
      <c r="CU490">
        <v>98.917999999999992</v>
      </c>
      <c r="CV490">
        <v>100.97800000000001</v>
      </c>
      <c r="CW490">
        <v>0</v>
      </c>
      <c r="CX490">
        <v>0</v>
      </c>
      <c r="CY490">
        <v>102.53500000000001</v>
      </c>
      <c r="CZ490">
        <v>98.943999999999988</v>
      </c>
      <c r="DA490">
        <v>0</v>
      </c>
      <c r="DB490">
        <v>0</v>
      </c>
      <c r="DC490">
        <v>0</v>
      </c>
      <c r="DD490">
        <v>0</v>
      </c>
      <c r="DE490">
        <v>102.092</v>
      </c>
      <c r="DF490">
        <v>0</v>
      </c>
      <c r="DG490">
        <v>100.82499999999999</v>
      </c>
      <c r="DH490">
        <v>0</v>
      </c>
      <c r="DI490">
        <v>0</v>
      </c>
      <c r="DJ490">
        <v>0</v>
      </c>
      <c r="DK490">
        <v>95.058999999999997</v>
      </c>
      <c r="DL490">
        <v>98.141999999999996</v>
      </c>
      <c r="DM490">
        <v>89.782999999999987</v>
      </c>
      <c r="DN490">
        <v>89.782999999999987</v>
      </c>
      <c r="DO490">
        <v>100.006</v>
      </c>
      <c r="DP490">
        <v>107.46900000000001</v>
      </c>
      <c r="DQ490">
        <v>104.20399999999999</v>
      </c>
      <c r="DR490">
        <v>100.593</v>
      </c>
      <c r="DS490">
        <v>99.249999999999986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100.976</v>
      </c>
      <c r="EC490">
        <v>100.976</v>
      </c>
      <c r="ED490">
        <v>98.349000000000004</v>
      </c>
      <c r="EE490">
        <v>98.349000000000004</v>
      </c>
      <c r="EF490">
        <v>102.46299999999999</v>
      </c>
      <c r="EG490">
        <v>102.46299999999999</v>
      </c>
      <c r="EH490">
        <v>0</v>
      </c>
      <c r="EI490">
        <v>99.926999999999992</v>
      </c>
      <c r="EJ490">
        <v>99.926999999999992</v>
      </c>
      <c r="EK490">
        <v>91.149000000000001</v>
      </c>
      <c r="EL490">
        <v>92.624000000000009</v>
      </c>
      <c r="EM490">
        <v>92.624000000000009</v>
      </c>
      <c r="EN490">
        <v>102.80199999999999</v>
      </c>
      <c r="EO490">
        <v>100.925</v>
      </c>
      <c r="EP490">
        <v>-100.21299999999999</v>
      </c>
      <c r="EQ490">
        <v>88.207999999999998</v>
      </c>
      <c r="ER490">
        <v>88.207999999999998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95.63900000000001</v>
      </c>
      <c r="EY490">
        <v>0</v>
      </c>
      <c r="EZ490">
        <v>0</v>
      </c>
      <c r="FA490">
        <v>98.434999999999988</v>
      </c>
      <c r="FB490">
        <v>98.434999999999988</v>
      </c>
      <c r="FC490">
        <v>88.158999999999992</v>
      </c>
      <c r="FD490">
        <v>88.158999999999992</v>
      </c>
      <c r="FE490">
        <v>98.279999999999987</v>
      </c>
      <c r="FF490">
        <v>98.279999999999987</v>
      </c>
      <c r="FG490">
        <v>100.94100000000002</v>
      </c>
      <c r="FH490">
        <v>100.94100000000002</v>
      </c>
      <c r="FI490">
        <v>0</v>
      </c>
      <c r="FJ490">
        <v>0</v>
      </c>
      <c r="FK490">
        <v>0</v>
      </c>
      <c r="FL490">
        <v>0</v>
      </c>
      <c r="FM490">
        <v>100.726</v>
      </c>
      <c r="FN490">
        <v>113.378</v>
      </c>
      <c r="FO490">
        <v>100.24000000000001</v>
      </c>
      <c r="FP490">
        <v>100.24000000000001</v>
      </c>
      <c r="FQ490">
        <v>98.131999999999991</v>
      </c>
      <c r="FR490">
        <v>111.14899999999999</v>
      </c>
      <c r="FS490">
        <v>0</v>
      </c>
      <c r="FT490">
        <v>94.151999999999987</v>
      </c>
      <c r="FU490">
        <v>94.151999999999987</v>
      </c>
      <c r="FV490">
        <v>0</v>
      </c>
      <c r="FW490">
        <v>0</v>
      </c>
      <c r="FX490">
        <v>99.703000000000017</v>
      </c>
      <c r="FY490">
        <v>0</v>
      </c>
      <c r="FZ490">
        <v>88.272999999999996</v>
      </c>
      <c r="GA490">
        <v>88.272999999999996</v>
      </c>
      <c r="GB490">
        <v>98.678000000000011</v>
      </c>
      <c r="GC490">
        <v>98.678000000000011</v>
      </c>
      <c r="GD490">
        <v>99.218999999999994</v>
      </c>
      <c r="GE490">
        <v>96.295000000000016</v>
      </c>
      <c r="GF490">
        <v>105.64</v>
      </c>
      <c r="GG490">
        <v>0</v>
      </c>
      <c r="GH490">
        <v>99.3</v>
      </c>
      <c r="GI490">
        <v>99.3</v>
      </c>
      <c r="GJ490">
        <v>98.432000000000016</v>
      </c>
      <c r="GK490">
        <v>98.432000000000016</v>
      </c>
      <c r="GL490">
        <v>106.453</v>
      </c>
      <c r="GM490">
        <v>100.90599999999999</v>
      </c>
      <c r="GN490">
        <v>100.90599999999999</v>
      </c>
      <c r="GO490">
        <v>0</v>
      </c>
      <c r="GP490">
        <v>98.85</v>
      </c>
      <c r="GQ490">
        <v>99.325000000000003</v>
      </c>
      <c r="GR490">
        <v>99.325000000000003</v>
      </c>
      <c r="GS490">
        <v>104.10499999999999</v>
      </c>
      <c r="GT490">
        <v>104.10499999999999</v>
      </c>
      <c r="GU490">
        <v>-101.251</v>
      </c>
      <c r="GV490">
        <v>0</v>
      </c>
      <c r="GW490">
        <v>103.932</v>
      </c>
      <c r="GX490">
        <v>103.932</v>
      </c>
      <c r="GY490">
        <v>101.379</v>
      </c>
      <c r="GZ490">
        <v>100.55300000000001</v>
      </c>
      <c r="HA490">
        <v>100.55300000000001</v>
      </c>
      <c r="HB490">
        <v>115.18800000000002</v>
      </c>
      <c r="HC490">
        <v>107.79799999999999</v>
      </c>
      <c r="HD490">
        <v>0</v>
      </c>
      <c r="HE490">
        <v>98.567000000000007</v>
      </c>
      <c r="HF490">
        <v>0</v>
      </c>
      <c r="HG490">
        <v>0</v>
      </c>
      <c r="HH490">
        <v>100.28400000000001</v>
      </c>
      <c r="HI490">
        <v>100.28400000000001</v>
      </c>
      <c r="HJ490">
        <v>89.11099999999999</v>
      </c>
      <c r="HK490">
        <v>99.073999999999998</v>
      </c>
      <c r="HL490">
        <v>90.328999999999994</v>
      </c>
      <c r="HM490">
        <v>101.32300000000001</v>
      </c>
      <c r="HN490">
        <v>101.84100000000001</v>
      </c>
      <c r="HO490">
        <v>99.141000000000005</v>
      </c>
      <c r="HP490">
        <v>100.14899999999999</v>
      </c>
      <c r="HQ490">
        <v>109.56599999999999</v>
      </c>
      <c r="HR490">
        <v>99.899000000000015</v>
      </c>
      <c r="HS490">
        <v>113.116</v>
      </c>
      <c r="HT490">
        <v>90.935999999999993</v>
      </c>
      <c r="HU490">
        <v>101.07600000000001</v>
      </c>
      <c r="HV490">
        <v>101.07600000000001</v>
      </c>
      <c r="HW490">
        <v>103.447</v>
      </c>
      <c r="HX490">
        <v>103.447</v>
      </c>
      <c r="HY490">
        <v>101.916</v>
      </c>
      <c r="HZ490">
        <v>101.916</v>
      </c>
      <c r="IA490">
        <v>103.447</v>
      </c>
      <c r="IB490">
        <v>103.447</v>
      </c>
      <c r="IC490">
        <v>101.916</v>
      </c>
      <c r="ID490">
        <v>101.916</v>
      </c>
    </row>
    <row r="491" spans="1:238" x14ac:dyDescent="0.2">
      <c r="A491" s="3">
        <v>46065</v>
      </c>
      <c r="B491">
        <v>100.72799999999999</v>
      </c>
      <c r="C491">
        <v>101.09600000000002</v>
      </c>
      <c r="D491">
        <v>101.09600000000002</v>
      </c>
      <c r="E491">
        <v>120.08999999999999</v>
      </c>
      <c r="F491">
        <v>111.28599999999999</v>
      </c>
      <c r="G491">
        <v>-98.813999999999993</v>
      </c>
      <c r="H491">
        <v>-100.59099999999999</v>
      </c>
      <c r="I491">
        <v>112.24000000000001</v>
      </c>
      <c r="J491">
        <v>112.24000000000001</v>
      </c>
      <c r="K491">
        <v>0</v>
      </c>
      <c r="L491">
        <v>0</v>
      </c>
      <c r="M491">
        <v>99.432000000000002</v>
      </c>
      <c r="N491">
        <v>99.432000000000002</v>
      </c>
      <c r="O491">
        <v>94.709000000000017</v>
      </c>
      <c r="P491">
        <v>94.709000000000017</v>
      </c>
      <c r="Q491">
        <v>-106.506</v>
      </c>
      <c r="R491">
        <v>-99.072000000000003</v>
      </c>
      <c r="S491">
        <v>-93.82</v>
      </c>
      <c r="T491">
        <v>0</v>
      </c>
      <c r="U491">
        <v>-100.694</v>
      </c>
      <c r="V491">
        <v>101.208</v>
      </c>
      <c r="W491">
        <v>101.208</v>
      </c>
      <c r="X491">
        <f>PRICE!X491+(PRICE!X491-BID!X491)</f>
        <v>97.606999999999999</v>
      </c>
      <c r="Y491">
        <f>PRICE!Y491+(PRICE!Y491-BID!Y491)</f>
        <v>97.606999999999999</v>
      </c>
      <c r="Z491">
        <v>101.91500000000001</v>
      </c>
      <c r="AA491">
        <v>98.661000000000001</v>
      </c>
      <c r="AB491">
        <v>98.661000000000001</v>
      </c>
      <c r="AC491">
        <v>0</v>
      </c>
      <c r="AD491">
        <v>99.143000000000001</v>
      </c>
      <c r="AE491">
        <v>0</v>
      </c>
      <c r="AF491">
        <v>0</v>
      </c>
      <c r="AG491">
        <v>98.569000000000017</v>
      </c>
      <c r="AH491">
        <v>99.412000000000006</v>
      </c>
      <c r="AI491">
        <v>0</v>
      </c>
      <c r="AJ491">
        <v>0</v>
      </c>
      <c r="AK491">
        <v>100.81100000000001</v>
      </c>
      <c r="AL491">
        <v>100.175</v>
      </c>
      <c r="AM491">
        <v>99.5</v>
      </c>
      <c r="AN491">
        <v>0</v>
      </c>
      <c r="AO491">
        <v>0</v>
      </c>
      <c r="AP491">
        <v>0</v>
      </c>
      <c r="AQ491">
        <v>0</v>
      </c>
      <c r="AR491">
        <v>100.39700000000001</v>
      </c>
      <c r="AS491">
        <v>100.32500000000002</v>
      </c>
      <c r="AT491">
        <v>99.210999999999999</v>
      </c>
      <c r="AU491">
        <v>98.608999999999995</v>
      </c>
      <c r="AV491">
        <v>98.608999999999995</v>
      </c>
      <c r="AW491">
        <v>95.876000000000005</v>
      </c>
      <c r="AX491">
        <v>95.876000000000005</v>
      </c>
      <c r="AY491">
        <v>119.49000000000001</v>
      </c>
      <c r="AZ491">
        <v>-94.936000000000007</v>
      </c>
      <c r="BA491">
        <v>101.83999999999999</v>
      </c>
      <c r="BB491">
        <v>102.964</v>
      </c>
      <c r="BC491">
        <v>101.422</v>
      </c>
      <c r="BD491">
        <v>0</v>
      </c>
      <c r="BE491">
        <v>0</v>
      </c>
      <c r="BF491">
        <v>0</v>
      </c>
      <c r="BG491">
        <v>0</v>
      </c>
      <c r="BH491">
        <v>-98.388999999999996</v>
      </c>
      <c r="BI491">
        <v>-100.254</v>
      </c>
      <c r="BJ491">
        <v>106.25000000000001</v>
      </c>
      <c r="BK491">
        <v>0</v>
      </c>
      <c r="BL491">
        <v>0</v>
      </c>
      <c r="BM491">
        <v>109.13200000000001</v>
      </c>
      <c r="BN491">
        <v>100.938</v>
      </c>
      <c r="BO491">
        <v>0</v>
      </c>
      <c r="BP491">
        <v>-100.913</v>
      </c>
      <c r="BQ491">
        <v>-95.457999999999998</v>
      </c>
      <c r="BR491">
        <v>0</v>
      </c>
      <c r="BS491">
        <v>100.21900000000001</v>
      </c>
      <c r="BT491">
        <v>101.86799999999998</v>
      </c>
      <c r="BU491">
        <v>0</v>
      </c>
      <c r="BV491">
        <v>103.66600000000001</v>
      </c>
      <c r="BW491">
        <v>0</v>
      </c>
      <c r="BX491">
        <v>0</v>
      </c>
      <c r="BY491">
        <v>0</v>
      </c>
      <c r="BZ491">
        <v>101.873</v>
      </c>
      <c r="CA491">
        <v>105.29</v>
      </c>
      <c r="CB491">
        <v>103.072</v>
      </c>
      <c r="CC491">
        <v>101.60499999999999</v>
      </c>
      <c r="CD491">
        <v>0</v>
      </c>
      <c r="CE491">
        <v>0</v>
      </c>
      <c r="CF491">
        <v>98.69</v>
      </c>
      <c r="CG491">
        <v>98.69</v>
      </c>
      <c r="CH491">
        <v>96.060999999999993</v>
      </c>
      <c r="CI491">
        <v>96.060999999999993</v>
      </c>
      <c r="CJ491">
        <v>-101.873</v>
      </c>
      <c r="CK491">
        <v>89.027000000000001</v>
      </c>
      <c r="CL491">
        <v>0</v>
      </c>
      <c r="CM491">
        <v>0</v>
      </c>
      <c r="CN491">
        <v>-100.72499999999999</v>
      </c>
      <c r="CO491">
        <v>99.616</v>
      </c>
      <c r="CP491">
        <v>0</v>
      </c>
      <c r="CQ491">
        <v>0</v>
      </c>
      <c r="CR491">
        <v>0</v>
      </c>
      <c r="CS491">
        <v>103.11699999999999</v>
      </c>
      <c r="CT491">
        <v>98.857000000000014</v>
      </c>
      <c r="CU491">
        <v>99.055999999999997</v>
      </c>
      <c r="CV491">
        <v>101.202</v>
      </c>
      <c r="CW491">
        <v>0</v>
      </c>
      <c r="CX491">
        <v>0</v>
      </c>
      <c r="CY491">
        <v>102.604</v>
      </c>
      <c r="CZ491">
        <v>99.100999999999999</v>
      </c>
      <c r="DA491">
        <v>0</v>
      </c>
      <c r="DB491">
        <v>0</v>
      </c>
      <c r="DC491">
        <v>0</v>
      </c>
      <c r="DD491">
        <v>0</v>
      </c>
      <c r="DE491">
        <v>102.08700000000002</v>
      </c>
      <c r="DF491">
        <v>0</v>
      </c>
      <c r="DG491">
        <v>100.84400000000001</v>
      </c>
      <c r="DH491">
        <v>0</v>
      </c>
      <c r="DI491">
        <v>0</v>
      </c>
      <c r="DJ491">
        <v>0</v>
      </c>
      <c r="DK491">
        <v>95.117000000000004</v>
      </c>
      <c r="DL491">
        <v>98.213999999999999</v>
      </c>
      <c r="DM491">
        <v>90.060999999999993</v>
      </c>
      <c r="DN491">
        <v>90.060999999999993</v>
      </c>
      <c r="DO491">
        <v>100.00599999999999</v>
      </c>
      <c r="DP491">
        <v>107.57899999999999</v>
      </c>
      <c r="DQ491">
        <v>104.14699999999999</v>
      </c>
      <c r="DR491">
        <v>100.74400000000001</v>
      </c>
      <c r="DS491">
        <v>99.316000000000003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100.96599999999998</v>
      </c>
      <c r="EC491">
        <v>100.96599999999998</v>
      </c>
      <c r="ED491">
        <v>98.381</v>
      </c>
      <c r="EE491">
        <v>98.381</v>
      </c>
      <c r="EF491">
        <v>102.56400000000001</v>
      </c>
      <c r="EG491">
        <v>102.56400000000001</v>
      </c>
      <c r="EH491">
        <v>0</v>
      </c>
      <c r="EI491">
        <v>99.933000000000007</v>
      </c>
      <c r="EJ491">
        <v>99.933000000000007</v>
      </c>
      <c r="EK491">
        <v>91.361999999999995</v>
      </c>
      <c r="EL491">
        <v>92.887</v>
      </c>
      <c r="EM491">
        <v>92.887</v>
      </c>
      <c r="EN491">
        <v>102.91300000000001</v>
      </c>
      <c r="EO491">
        <v>100.91400000000002</v>
      </c>
      <c r="EP491">
        <v>-100.202</v>
      </c>
      <c r="EQ491">
        <v>88.478999999999999</v>
      </c>
      <c r="ER491">
        <v>88.478999999999999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95.826000000000008</v>
      </c>
      <c r="EY491">
        <v>0</v>
      </c>
      <c r="EZ491">
        <v>0</v>
      </c>
      <c r="FA491">
        <v>98.466999999999985</v>
      </c>
      <c r="FB491">
        <v>98.466999999999985</v>
      </c>
      <c r="FC491">
        <v>88.434999999999988</v>
      </c>
      <c r="FD491">
        <v>88.434999999999988</v>
      </c>
      <c r="FE491">
        <v>98.293999999999997</v>
      </c>
      <c r="FF491">
        <v>98.293999999999997</v>
      </c>
      <c r="FG491">
        <v>101.03399999999999</v>
      </c>
      <c r="FH491">
        <v>101.03399999999999</v>
      </c>
      <c r="FI491">
        <v>0</v>
      </c>
      <c r="FJ491">
        <v>0</v>
      </c>
      <c r="FK491">
        <v>0</v>
      </c>
      <c r="FL491">
        <v>0</v>
      </c>
      <c r="FM491">
        <v>100.819</v>
      </c>
      <c r="FN491">
        <v>113.52</v>
      </c>
      <c r="FO491">
        <v>100.28400000000001</v>
      </c>
      <c r="FP491">
        <v>100.28400000000001</v>
      </c>
      <c r="FQ491">
        <v>98.335000000000008</v>
      </c>
      <c r="FR491">
        <v>111.40799999999999</v>
      </c>
      <c r="FS491">
        <v>0</v>
      </c>
      <c r="FT491">
        <v>94.302000000000007</v>
      </c>
      <c r="FU491">
        <v>94.302000000000007</v>
      </c>
      <c r="FV491">
        <v>0</v>
      </c>
      <c r="FW491">
        <v>0</v>
      </c>
      <c r="FX491">
        <v>99.731000000000009</v>
      </c>
      <c r="FY491">
        <v>0</v>
      </c>
      <c r="FZ491">
        <v>88.565000000000012</v>
      </c>
      <c r="GA491">
        <v>88.565000000000012</v>
      </c>
      <c r="GB491">
        <v>98.742000000000004</v>
      </c>
      <c r="GC491">
        <v>98.742000000000004</v>
      </c>
      <c r="GD491">
        <v>99.259999999999991</v>
      </c>
      <c r="GE491">
        <v>96.420000000000016</v>
      </c>
      <c r="GF491">
        <v>105.56399999999999</v>
      </c>
      <c r="GG491">
        <v>0</v>
      </c>
      <c r="GH491">
        <v>99.389999999999986</v>
      </c>
      <c r="GI491">
        <v>99.389999999999986</v>
      </c>
      <c r="GJ491">
        <v>98.486000000000004</v>
      </c>
      <c r="GK491">
        <v>98.486000000000004</v>
      </c>
      <c r="GL491">
        <v>106.58999999999999</v>
      </c>
      <c r="GM491">
        <v>100.96600000000001</v>
      </c>
      <c r="GN491">
        <v>100.96600000000001</v>
      </c>
      <c r="GO491">
        <v>0</v>
      </c>
      <c r="GP491">
        <v>98.891999999999996</v>
      </c>
      <c r="GQ491">
        <v>99.365999999999985</v>
      </c>
      <c r="GR491">
        <v>99.365999999999985</v>
      </c>
      <c r="GS491">
        <v>104.24300000000001</v>
      </c>
      <c r="GT491">
        <v>104.24300000000001</v>
      </c>
      <c r="GU491">
        <v>-101.325</v>
      </c>
      <c r="GV491">
        <v>0</v>
      </c>
      <c r="GW491">
        <v>104.021</v>
      </c>
      <c r="GX491">
        <v>104.021</v>
      </c>
      <c r="GY491">
        <v>101.34400000000001</v>
      </c>
      <c r="GZ491">
        <v>100.532</v>
      </c>
      <c r="HA491">
        <v>100.532</v>
      </c>
      <c r="HB491">
        <v>115.372</v>
      </c>
      <c r="HC491">
        <v>107.801</v>
      </c>
      <c r="HD491">
        <v>0</v>
      </c>
      <c r="HE491">
        <v>98.603999999999985</v>
      </c>
      <c r="HF491">
        <v>0</v>
      </c>
      <c r="HG491">
        <v>0</v>
      </c>
      <c r="HH491">
        <v>100.27699999999999</v>
      </c>
      <c r="HI491">
        <v>100.27699999999999</v>
      </c>
      <c r="HJ491">
        <v>89.326000000000008</v>
      </c>
      <c r="HK491">
        <v>99.130999999999986</v>
      </c>
      <c r="HL491">
        <v>90.654999999999987</v>
      </c>
      <c r="HM491">
        <v>101.289</v>
      </c>
      <c r="HN491">
        <v>102.099</v>
      </c>
      <c r="HO491">
        <v>99.16</v>
      </c>
      <c r="HP491">
        <v>100.14100000000001</v>
      </c>
      <c r="HQ491">
        <v>109.877</v>
      </c>
      <c r="HR491">
        <v>99.933999999999997</v>
      </c>
      <c r="HS491">
        <v>113.41800000000001</v>
      </c>
      <c r="HT491">
        <v>91.200999999999993</v>
      </c>
      <c r="HU491">
        <v>101.151</v>
      </c>
      <c r="HV491">
        <v>101.151</v>
      </c>
      <c r="HW491">
        <v>103.574</v>
      </c>
      <c r="HX491">
        <v>103.574</v>
      </c>
      <c r="HY491">
        <v>102.16100000000002</v>
      </c>
      <c r="HZ491">
        <v>102.16100000000002</v>
      </c>
      <c r="IA491">
        <v>103.574</v>
      </c>
      <c r="IB491">
        <v>103.574</v>
      </c>
      <c r="IC491">
        <v>102.16100000000002</v>
      </c>
      <c r="ID491">
        <v>102.16100000000002</v>
      </c>
    </row>
    <row r="492" spans="1:238" x14ac:dyDescent="0.2">
      <c r="A492" s="3">
        <v>46066</v>
      </c>
      <c r="B492">
        <v>100.76</v>
      </c>
      <c r="C492">
        <v>101.14799999999998</v>
      </c>
      <c r="D492">
        <v>101.14799999999998</v>
      </c>
      <c r="E492">
        <v>119.97</v>
      </c>
      <c r="F492">
        <v>111.40900000000001</v>
      </c>
      <c r="G492">
        <v>-98.808000000000007</v>
      </c>
      <c r="H492">
        <v>-100.559</v>
      </c>
      <c r="I492">
        <v>112.252</v>
      </c>
      <c r="J492">
        <v>112.252</v>
      </c>
      <c r="K492">
        <v>0</v>
      </c>
      <c r="L492">
        <v>0</v>
      </c>
      <c r="M492">
        <v>99.369000000000014</v>
      </c>
      <c r="N492">
        <v>99.369000000000014</v>
      </c>
      <c r="O492">
        <v>94.692000000000007</v>
      </c>
      <c r="P492">
        <v>94.692000000000007</v>
      </c>
      <c r="Q492">
        <v>-106.458</v>
      </c>
      <c r="R492">
        <v>-99.07</v>
      </c>
      <c r="S492">
        <v>-93.721999999999994</v>
      </c>
      <c r="T492">
        <v>0</v>
      </c>
      <c r="U492">
        <v>-100.693</v>
      </c>
      <c r="V492">
        <v>101.22600000000001</v>
      </c>
      <c r="W492">
        <v>101.22600000000001</v>
      </c>
      <c r="X492">
        <f>PRICE!X492+(PRICE!X492-BID!X492)</f>
        <v>97.631</v>
      </c>
      <c r="Y492">
        <f>PRICE!Y492+(PRICE!Y492-BID!Y492)</f>
        <v>97.631</v>
      </c>
      <c r="Z492">
        <v>101.87400000000001</v>
      </c>
      <c r="AA492">
        <v>98.658000000000015</v>
      </c>
      <c r="AB492">
        <v>98.658000000000015</v>
      </c>
      <c r="AC492">
        <v>0</v>
      </c>
      <c r="AD492">
        <v>99.140000000000015</v>
      </c>
      <c r="AE492">
        <v>0</v>
      </c>
      <c r="AF492">
        <v>0</v>
      </c>
      <c r="AG492">
        <v>98.578000000000003</v>
      </c>
      <c r="AH492">
        <v>99.40100000000001</v>
      </c>
      <c r="AI492">
        <v>0</v>
      </c>
      <c r="AJ492">
        <v>0</v>
      </c>
      <c r="AK492">
        <v>100.80800000000001</v>
      </c>
      <c r="AL492">
        <v>100.179</v>
      </c>
      <c r="AM492">
        <v>99.483999999999995</v>
      </c>
      <c r="AN492">
        <v>0</v>
      </c>
      <c r="AO492">
        <v>0</v>
      </c>
      <c r="AP492">
        <v>0</v>
      </c>
      <c r="AQ492">
        <v>0</v>
      </c>
      <c r="AR492">
        <v>100.39100000000001</v>
      </c>
      <c r="AS492">
        <v>100.31100000000001</v>
      </c>
      <c r="AT492">
        <v>99.13300000000001</v>
      </c>
      <c r="AU492">
        <v>98.618999999999986</v>
      </c>
      <c r="AV492">
        <v>98.618999999999986</v>
      </c>
      <c r="AW492">
        <v>95.97699999999999</v>
      </c>
      <c r="AX492">
        <v>95.97699999999999</v>
      </c>
      <c r="AY492">
        <v>119.33599999999998</v>
      </c>
      <c r="AZ492">
        <v>-94.927999999999997</v>
      </c>
      <c r="BA492">
        <v>101.88500000000002</v>
      </c>
      <c r="BB492">
        <v>102.95899999999999</v>
      </c>
      <c r="BC492">
        <v>101.405</v>
      </c>
      <c r="BD492">
        <v>0</v>
      </c>
      <c r="BE492">
        <v>0</v>
      </c>
      <c r="BF492">
        <v>0</v>
      </c>
      <c r="BG492">
        <v>0</v>
      </c>
      <c r="BH492">
        <v>-98.393000000000001</v>
      </c>
      <c r="BI492">
        <v>-100.208</v>
      </c>
      <c r="BJ492">
        <v>106.239</v>
      </c>
      <c r="BK492">
        <v>0</v>
      </c>
      <c r="BL492">
        <v>0</v>
      </c>
      <c r="BM492">
        <v>109.16499999999999</v>
      </c>
      <c r="BN492">
        <v>100.926</v>
      </c>
      <c r="BO492">
        <v>0</v>
      </c>
      <c r="BP492">
        <v>-100.886</v>
      </c>
      <c r="BQ492">
        <v>-95.418999999999997</v>
      </c>
      <c r="BR492">
        <v>0</v>
      </c>
      <c r="BS492">
        <v>100.208</v>
      </c>
      <c r="BT492">
        <v>101.86399999999999</v>
      </c>
      <c r="BU492">
        <v>0</v>
      </c>
      <c r="BV492">
        <v>103.693</v>
      </c>
      <c r="BW492">
        <v>0</v>
      </c>
      <c r="BX492">
        <v>0</v>
      </c>
      <c r="BY492">
        <v>0</v>
      </c>
      <c r="BZ492">
        <v>101.86699999999999</v>
      </c>
      <c r="CA492">
        <v>105.289</v>
      </c>
      <c r="CB492">
        <v>102.985</v>
      </c>
      <c r="CC492">
        <v>101.58399999999999</v>
      </c>
      <c r="CD492">
        <v>0</v>
      </c>
      <c r="CE492">
        <v>0</v>
      </c>
      <c r="CF492">
        <v>98.693000000000012</v>
      </c>
      <c r="CG492">
        <v>98.693000000000012</v>
      </c>
      <c r="CH492">
        <v>95.961999999999989</v>
      </c>
      <c r="CI492">
        <v>95.961999999999989</v>
      </c>
      <c r="CJ492">
        <v>-101.789</v>
      </c>
      <c r="CK492">
        <v>89.049000000000007</v>
      </c>
      <c r="CL492">
        <v>0</v>
      </c>
      <c r="CM492">
        <v>0</v>
      </c>
      <c r="CN492">
        <v>-100.71599999999999</v>
      </c>
      <c r="CO492">
        <v>99.777000000000015</v>
      </c>
      <c r="CP492">
        <v>0</v>
      </c>
      <c r="CQ492">
        <v>0</v>
      </c>
      <c r="CR492">
        <v>0</v>
      </c>
      <c r="CS492">
        <v>103.10199999999999</v>
      </c>
      <c r="CT492">
        <v>98.823999999999984</v>
      </c>
      <c r="CU492">
        <v>99.025999999999996</v>
      </c>
      <c r="CV492">
        <v>101.233</v>
      </c>
      <c r="CW492">
        <v>0</v>
      </c>
      <c r="CX492">
        <v>0</v>
      </c>
      <c r="CY492">
        <v>102.59</v>
      </c>
      <c r="CZ492">
        <v>98.957000000000008</v>
      </c>
      <c r="DA492">
        <v>0</v>
      </c>
      <c r="DB492">
        <v>0</v>
      </c>
      <c r="DC492">
        <v>0</v>
      </c>
      <c r="DD492">
        <v>0</v>
      </c>
      <c r="DE492">
        <v>102.04300000000001</v>
      </c>
      <c r="DF492">
        <v>0</v>
      </c>
      <c r="DG492">
        <v>100.83500000000001</v>
      </c>
      <c r="DH492">
        <v>0</v>
      </c>
      <c r="DI492">
        <v>0</v>
      </c>
      <c r="DJ492">
        <v>0</v>
      </c>
      <c r="DK492">
        <v>95.175000000000011</v>
      </c>
      <c r="DL492">
        <v>98.297999999999988</v>
      </c>
      <c r="DM492">
        <v>90.019999999999982</v>
      </c>
      <c r="DN492">
        <v>90.019999999999982</v>
      </c>
      <c r="DO492">
        <v>100.02400000000002</v>
      </c>
      <c r="DP492">
        <v>107.60999999999999</v>
      </c>
      <c r="DQ492">
        <v>104.245</v>
      </c>
      <c r="DR492">
        <v>100.74000000000001</v>
      </c>
      <c r="DS492">
        <v>99.281000000000006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100.94100000000002</v>
      </c>
      <c r="EC492">
        <v>100.94100000000002</v>
      </c>
      <c r="ED492">
        <v>98.358000000000004</v>
      </c>
      <c r="EE492">
        <v>98.358000000000004</v>
      </c>
      <c r="EF492">
        <v>102.50700000000001</v>
      </c>
      <c r="EG492">
        <v>102.50700000000001</v>
      </c>
      <c r="EH492">
        <v>0</v>
      </c>
      <c r="EI492">
        <v>99.936000000000007</v>
      </c>
      <c r="EJ492">
        <v>99.936000000000007</v>
      </c>
      <c r="EK492">
        <v>91.40100000000001</v>
      </c>
      <c r="EL492">
        <v>92.844999999999999</v>
      </c>
      <c r="EM492">
        <v>92.844999999999999</v>
      </c>
      <c r="EN492">
        <v>102.86900000000001</v>
      </c>
      <c r="EO492">
        <v>100.93600000000001</v>
      </c>
      <c r="EP492">
        <v>-100.202</v>
      </c>
      <c r="EQ492">
        <v>88.317000000000007</v>
      </c>
      <c r="ER492">
        <v>88.317000000000007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95.728999999999999</v>
      </c>
      <c r="EY492">
        <v>0</v>
      </c>
      <c r="EZ492">
        <v>0</v>
      </c>
      <c r="FA492">
        <v>98.466000000000008</v>
      </c>
      <c r="FB492">
        <v>98.466000000000008</v>
      </c>
      <c r="FC492">
        <v>88.388999999999996</v>
      </c>
      <c r="FD492">
        <v>88.388999999999996</v>
      </c>
      <c r="FE492">
        <v>98.283999999999992</v>
      </c>
      <c r="FF492">
        <v>98.283999999999992</v>
      </c>
      <c r="FG492">
        <v>100.96500000000002</v>
      </c>
      <c r="FH492">
        <v>100.96500000000002</v>
      </c>
      <c r="FI492">
        <v>0</v>
      </c>
      <c r="FJ492">
        <v>0</v>
      </c>
      <c r="FK492">
        <v>0</v>
      </c>
      <c r="FL492">
        <v>0</v>
      </c>
      <c r="FM492">
        <v>100.77600000000001</v>
      </c>
      <c r="FN492">
        <v>113.49300000000001</v>
      </c>
      <c r="FO492">
        <v>100.35600000000001</v>
      </c>
      <c r="FP492">
        <v>100.35600000000001</v>
      </c>
      <c r="FQ492">
        <v>98.302999999999983</v>
      </c>
      <c r="FR492">
        <v>111.518</v>
      </c>
      <c r="FS492">
        <v>0</v>
      </c>
      <c r="FT492">
        <v>94.243999999999986</v>
      </c>
      <c r="FU492">
        <v>94.243999999999986</v>
      </c>
      <c r="FV492">
        <v>0</v>
      </c>
      <c r="FW492">
        <v>0</v>
      </c>
      <c r="FX492">
        <v>99.728999999999985</v>
      </c>
      <c r="FY492">
        <v>0</v>
      </c>
      <c r="FZ492">
        <v>88.440000000000012</v>
      </c>
      <c r="GA492">
        <v>88.440000000000012</v>
      </c>
      <c r="GB492">
        <v>98.731000000000009</v>
      </c>
      <c r="GC492">
        <v>98.731000000000009</v>
      </c>
      <c r="GD492">
        <v>99.240000000000009</v>
      </c>
      <c r="GE492">
        <v>96.421999999999997</v>
      </c>
      <c r="GF492">
        <v>105.48899999999999</v>
      </c>
      <c r="GG492">
        <v>0</v>
      </c>
      <c r="GH492">
        <v>99.35199999999999</v>
      </c>
      <c r="GI492">
        <v>99.35199999999999</v>
      </c>
      <c r="GJ492">
        <v>98.494000000000014</v>
      </c>
      <c r="GK492">
        <v>98.494000000000014</v>
      </c>
      <c r="GL492">
        <v>106.52300000000001</v>
      </c>
      <c r="GM492">
        <v>100.96900000000001</v>
      </c>
      <c r="GN492">
        <v>100.96900000000001</v>
      </c>
      <c r="GO492">
        <v>0</v>
      </c>
      <c r="GP492">
        <v>98.880999999999986</v>
      </c>
      <c r="GQ492">
        <v>99.353999999999999</v>
      </c>
      <c r="GR492">
        <v>99.353999999999999</v>
      </c>
      <c r="GS492">
        <v>104.163</v>
      </c>
      <c r="GT492">
        <v>104.163</v>
      </c>
      <c r="GU492">
        <v>-101.455</v>
      </c>
      <c r="GV492">
        <v>0</v>
      </c>
      <c r="GW492">
        <v>103.95400000000001</v>
      </c>
      <c r="GX492">
        <v>103.95400000000001</v>
      </c>
      <c r="GY492">
        <v>101.33499999999999</v>
      </c>
      <c r="GZ492">
        <v>100.53699999999999</v>
      </c>
      <c r="HA492">
        <v>100.53699999999999</v>
      </c>
      <c r="HB492">
        <v>115.64100000000001</v>
      </c>
      <c r="HC492">
        <v>107.806</v>
      </c>
      <c r="HD492">
        <v>0</v>
      </c>
      <c r="HE492">
        <v>98.576999999999998</v>
      </c>
      <c r="HF492">
        <v>0</v>
      </c>
      <c r="HG492">
        <v>0</v>
      </c>
      <c r="HH492">
        <v>100.27399999999999</v>
      </c>
      <c r="HI492">
        <v>100.27399999999999</v>
      </c>
      <c r="HJ492">
        <v>89.236999999999995</v>
      </c>
      <c r="HK492">
        <v>99.123000000000005</v>
      </c>
      <c r="HL492">
        <v>90.585999999999999</v>
      </c>
      <c r="HM492">
        <v>101.29500000000002</v>
      </c>
      <c r="HN492">
        <v>102.01500000000001</v>
      </c>
      <c r="HO492">
        <v>99.177999999999997</v>
      </c>
      <c r="HP492">
        <v>100.129</v>
      </c>
      <c r="HQ492">
        <v>109.785</v>
      </c>
      <c r="HR492">
        <v>99.924999999999997</v>
      </c>
      <c r="HS492">
        <v>113.24100000000001</v>
      </c>
      <c r="HT492">
        <v>91.131000000000014</v>
      </c>
      <c r="HU492">
        <v>101.08199999999999</v>
      </c>
      <c r="HV492">
        <v>101.08199999999999</v>
      </c>
      <c r="HW492">
        <v>103.52200000000001</v>
      </c>
      <c r="HX492">
        <v>103.52200000000001</v>
      </c>
      <c r="HY492">
        <v>101.96499999999999</v>
      </c>
      <c r="HZ492">
        <v>101.96499999999999</v>
      </c>
      <c r="IA492">
        <v>103.52200000000001</v>
      </c>
      <c r="IB492">
        <v>103.52200000000001</v>
      </c>
      <c r="IC492">
        <v>101.96499999999999</v>
      </c>
      <c r="ID492">
        <v>101.96499999999999</v>
      </c>
    </row>
    <row r="493" spans="1:238" x14ac:dyDescent="0.2">
      <c r="A493" s="3">
        <v>46070</v>
      </c>
      <c r="B493">
        <v>100.77</v>
      </c>
      <c r="C493">
        <v>101.11099999999999</v>
      </c>
      <c r="D493">
        <v>101.11099999999999</v>
      </c>
      <c r="E493">
        <v>120.03100000000001</v>
      </c>
      <c r="F493">
        <v>111.304</v>
      </c>
      <c r="G493">
        <v>-98.81</v>
      </c>
      <c r="H493">
        <v>-100.53100000000001</v>
      </c>
      <c r="I493">
        <v>112.15100000000001</v>
      </c>
      <c r="J493">
        <v>112.15100000000001</v>
      </c>
      <c r="K493">
        <v>0</v>
      </c>
      <c r="L493">
        <v>0</v>
      </c>
      <c r="M493">
        <v>99.317999999999998</v>
      </c>
      <c r="N493">
        <v>99.317999999999998</v>
      </c>
      <c r="O493">
        <v>94.531999999999996</v>
      </c>
      <c r="P493">
        <v>94.531999999999996</v>
      </c>
      <c r="Q493">
        <v>-106.477</v>
      </c>
      <c r="R493">
        <v>-99.069000000000003</v>
      </c>
      <c r="S493">
        <v>-93.722999999999999</v>
      </c>
      <c r="T493">
        <v>0</v>
      </c>
      <c r="U493">
        <v>-100.687</v>
      </c>
      <c r="V493">
        <v>101.232</v>
      </c>
      <c r="W493">
        <v>101.232</v>
      </c>
      <c r="X493">
        <f>PRICE!X493+(PRICE!X493-BID!X493)</f>
        <v>97.540999999999997</v>
      </c>
      <c r="Y493">
        <f>PRICE!Y493+(PRICE!Y493-BID!Y493)</f>
        <v>97.540999999999997</v>
      </c>
      <c r="Z493">
        <v>101.86</v>
      </c>
      <c r="AA493">
        <v>98.650999999999996</v>
      </c>
      <c r="AB493">
        <v>98.650999999999996</v>
      </c>
      <c r="AC493">
        <v>0</v>
      </c>
      <c r="AD493">
        <v>99.155999999999992</v>
      </c>
      <c r="AE493">
        <v>0</v>
      </c>
      <c r="AF493">
        <v>0</v>
      </c>
      <c r="AG493">
        <v>98.572999999999993</v>
      </c>
      <c r="AH493">
        <v>99.424000000000007</v>
      </c>
      <c r="AI493">
        <v>0</v>
      </c>
      <c r="AJ493">
        <v>0</v>
      </c>
      <c r="AK493">
        <v>100.77100000000002</v>
      </c>
      <c r="AL493">
        <v>100.16900000000001</v>
      </c>
      <c r="AM493">
        <v>99.471999999999994</v>
      </c>
      <c r="AN493">
        <v>0</v>
      </c>
      <c r="AO493">
        <v>0</v>
      </c>
      <c r="AP493">
        <v>0</v>
      </c>
      <c r="AQ493">
        <v>0</v>
      </c>
      <c r="AR493">
        <v>100.37400000000001</v>
      </c>
      <c r="AS493">
        <v>100.28000000000002</v>
      </c>
      <c r="AT493">
        <v>99.061000000000007</v>
      </c>
      <c r="AU493">
        <v>98.608000000000004</v>
      </c>
      <c r="AV493">
        <v>98.608000000000004</v>
      </c>
      <c r="AW493">
        <v>95.913000000000011</v>
      </c>
      <c r="AX493">
        <v>95.913000000000011</v>
      </c>
      <c r="AY493">
        <v>119.11699999999999</v>
      </c>
      <c r="AZ493">
        <v>-94.837000000000003</v>
      </c>
      <c r="BA493">
        <v>101.896</v>
      </c>
      <c r="BB493">
        <v>102.988</v>
      </c>
      <c r="BC493">
        <v>101.381</v>
      </c>
      <c r="BD493">
        <v>0</v>
      </c>
      <c r="BE493">
        <v>0</v>
      </c>
      <c r="BF493">
        <v>0</v>
      </c>
      <c r="BG493">
        <v>0</v>
      </c>
      <c r="BH493">
        <v>-98.39</v>
      </c>
      <c r="BI493">
        <v>-100.208</v>
      </c>
      <c r="BJ493">
        <v>106.18400000000001</v>
      </c>
      <c r="BK493">
        <v>0</v>
      </c>
      <c r="BL493">
        <v>0</v>
      </c>
      <c r="BM493">
        <v>108.98899999999999</v>
      </c>
      <c r="BN493">
        <v>100.97600000000001</v>
      </c>
      <c r="BO493">
        <v>0</v>
      </c>
      <c r="BP493">
        <v>-100.91200000000001</v>
      </c>
      <c r="BQ493">
        <v>-95.414000000000001</v>
      </c>
      <c r="BR493">
        <v>0</v>
      </c>
      <c r="BS493">
        <v>100.214</v>
      </c>
      <c r="BT493">
        <v>101.86999999999999</v>
      </c>
      <c r="BU493">
        <v>0</v>
      </c>
      <c r="BV493">
        <v>103.73399999999999</v>
      </c>
      <c r="BW493">
        <v>0</v>
      </c>
      <c r="BX493">
        <v>0</v>
      </c>
      <c r="BY493">
        <v>0</v>
      </c>
      <c r="BZ493">
        <v>101.877</v>
      </c>
      <c r="CA493">
        <v>105.235</v>
      </c>
      <c r="CB493">
        <v>102.875</v>
      </c>
      <c r="CC493">
        <v>101.56299999999999</v>
      </c>
      <c r="CD493">
        <v>0</v>
      </c>
      <c r="CE493">
        <v>0</v>
      </c>
      <c r="CF493">
        <v>98.69</v>
      </c>
      <c r="CG493">
        <v>98.69</v>
      </c>
      <c r="CH493">
        <v>95.983999999999995</v>
      </c>
      <c r="CI493">
        <v>95.983999999999995</v>
      </c>
      <c r="CJ493">
        <v>-101.813</v>
      </c>
      <c r="CK493">
        <v>89.294999999999987</v>
      </c>
      <c r="CL493">
        <v>0</v>
      </c>
      <c r="CM493">
        <v>0</v>
      </c>
      <c r="CN493">
        <v>-100.709</v>
      </c>
      <c r="CO493">
        <v>99.690999999999988</v>
      </c>
      <c r="CP493">
        <v>0</v>
      </c>
      <c r="CQ493">
        <v>0</v>
      </c>
      <c r="CR493">
        <v>0</v>
      </c>
      <c r="CS493">
        <v>103.06</v>
      </c>
      <c r="CT493">
        <v>98.805999999999983</v>
      </c>
      <c r="CU493">
        <v>98.941000000000003</v>
      </c>
      <c r="CV493">
        <v>101.02300000000001</v>
      </c>
      <c r="CW493">
        <v>0</v>
      </c>
      <c r="CX493">
        <v>0</v>
      </c>
      <c r="CY493">
        <v>102.547</v>
      </c>
      <c r="CZ493">
        <v>98.902999999999992</v>
      </c>
      <c r="DA493">
        <v>0</v>
      </c>
      <c r="DB493">
        <v>0</v>
      </c>
      <c r="DC493">
        <v>0</v>
      </c>
      <c r="DD493">
        <v>0</v>
      </c>
      <c r="DE493">
        <v>102.10599999999999</v>
      </c>
      <c r="DF493">
        <v>0</v>
      </c>
      <c r="DG493">
        <v>100.83500000000001</v>
      </c>
      <c r="DH493">
        <v>0</v>
      </c>
      <c r="DI493">
        <v>0</v>
      </c>
      <c r="DJ493">
        <v>0</v>
      </c>
      <c r="DK493">
        <v>95.313000000000002</v>
      </c>
      <c r="DL493">
        <v>98.557999999999993</v>
      </c>
      <c r="DM493">
        <v>89.896000000000001</v>
      </c>
      <c r="DN493">
        <v>89.896000000000001</v>
      </c>
      <c r="DO493">
        <v>99.997</v>
      </c>
      <c r="DP493">
        <v>107.43</v>
      </c>
      <c r="DQ493">
        <v>104.134</v>
      </c>
      <c r="DR493">
        <v>100.71200000000002</v>
      </c>
      <c r="DS493">
        <v>99.275000000000006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100.93</v>
      </c>
      <c r="EC493">
        <v>100.93</v>
      </c>
      <c r="ED493">
        <v>98.361999999999995</v>
      </c>
      <c r="EE493">
        <v>98.361999999999995</v>
      </c>
      <c r="EF493">
        <v>102.46300000000001</v>
      </c>
      <c r="EG493">
        <v>102.46300000000001</v>
      </c>
      <c r="EH493">
        <v>0</v>
      </c>
      <c r="EI493">
        <v>99.937000000000012</v>
      </c>
      <c r="EJ493">
        <v>99.937000000000012</v>
      </c>
      <c r="EK493">
        <v>91.276999999999987</v>
      </c>
      <c r="EL493">
        <v>92.734999999999999</v>
      </c>
      <c r="EM493">
        <v>92.734999999999999</v>
      </c>
      <c r="EN493">
        <v>102.79299999999999</v>
      </c>
      <c r="EO493">
        <v>100.92800000000001</v>
      </c>
      <c r="EP493">
        <v>-100.193</v>
      </c>
      <c r="EQ493">
        <v>88.376000000000005</v>
      </c>
      <c r="ER493">
        <v>88.376000000000005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95.663000000000011</v>
      </c>
      <c r="EY493">
        <v>0</v>
      </c>
      <c r="EZ493">
        <v>0</v>
      </c>
      <c r="FA493">
        <v>98.467999999999989</v>
      </c>
      <c r="FB493">
        <v>98.467999999999989</v>
      </c>
      <c r="FC493">
        <v>88.309000000000012</v>
      </c>
      <c r="FD493">
        <v>88.309000000000012</v>
      </c>
      <c r="FE493">
        <v>98.293000000000006</v>
      </c>
      <c r="FF493">
        <v>98.293000000000006</v>
      </c>
      <c r="FG493">
        <v>100.946</v>
      </c>
      <c r="FH493">
        <v>100.946</v>
      </c>
      <c r="FI493">
        <v>0</v>
      </c>
      <c r="FJ493">
        <v>0</v>
      </c>
      <c r="FK493">
        <v>0</v>
      </c>
      <c r="FL493">
        <v>0</v>
      </c>
      <c r="FM493">
        <v>100.753</v>
      </c>
      <c r="FN493">
        <v>113.47800000000001</v>
      </c>
      <c r="FO493">
        <v>100.33400000000002</v>
      </c>
      <c r="FP493">
        <v>100.33400000000002</v>
      </c>
      <c r="FQ493">
        <v>98.138000000000005</v>
      </c>
      <c r="FR493">
        <v>111.61300000000001</v>
      </c>
      <c r="FS493">
        <v>0</v>
      </c>
      <c r="FT493">
        <v>94.227999999999994</v>
      </c>
      <c r="FU493">
        <v>94.227999999999994</v>
      </c>
      <c r="FV493">
        <v>0</v>
      </c>
      <c r="FW493">
        <v>0</v>
      </c>
      <c r="FX493">
        <v>99.690999999999988</v>
      </c>
      <c r="FY493">
        <v>0</v>
      </c>
      <c r="FZ493">
        <v>88.457999999999998</v>
      </c>
      <c r="GA493">
        <v>88.457999999999998</v>
      </c>
      <c r="GB493">
        <v>98.741000000000014</v>
      </c>
      <c r="GC493">
        <v>98.741000000000014</v>
      </c>
      <c r="GD493">
        <v>99.23</v>
      </c>
      <c r="GE493">
        <v>96.387999999999991</v>
      </c>
      <c r="GF493">
        <v>105.46600000000001</v>
      </c>
      <c r="GG493">
        <v>0</v>
      </c>
      <c r="GH493">
        <v>99.311999999999998</v>
      </c>
      <c r="GI493">
        <v>99.311999999999998</v>
      </c>
      <c r="GJ493">
        <v>98.506000000000014</v>
      </c>
      <c r="GK493">
        <v>98.506000000000014</v>
      </c>
      <c r="GL493">
        <v>106.48400000000001</v>
      </c>
      <c r="GM493">
        <v>100.958</v>
      </c>
      <c r="GN493">
        <v>100.958</v>
      </c>
      <c r="GO493">
        <v>0</v>
      </c>
      <c r="GP493">
        <v>98.876000000000005</v>
      </c>
      <c r="GQ493">
        <v>99.337000000000018</v>
      </c>
      <c r="GR493">
        <v>99.337000000000018</v>
      </c>
      <c r="GS493">
        <v>104.10399999999998</v>
      </c>
      <c r="GT493">
        <v>104.10399999999998</v>
      </c>
      <c r="GU493">
        <v>-101.383</v>
      </c>
      <c r="GV493">
        <v>0</v>
      </c>
      <c r="GW493">
        <v>103.922</v>
      </c>
      <c r="GX493">
        <v>103.922</v>
      </c>
      <c r="GY493">
        <v>101.30099999999999</v>
      </c>
      <c r="GZ493">
        <v>100.553</v>
      </c>
      <c r="HA493">
        <v>100.553</v>
      </c>
      <c r="HB493">
        <v>115.25299999999999</v>
      </c>
      <c r="HC493">
        <v>107.77799999999999</v>
      </c>
      <c r="HD493">
        <v>0</v>
      </c>
      <c r="HE493">
        <v>98.600999999999985</v>
      </c>
      <c r="HF493">
        <v>0</v>
      </c>
      <c r="HG493">
        <v>0</v>
      </c>
      <c r="HH493">
        <v>100.27000000000001</v>
      </c>
      <c r="HI493">
        <v>100.27000000000001</v>
      </c>
      <c r="HJ493">
        <v>89.14800000000001</v>
      </c>
      <c r="HK493">
        <v>99.13600000000001</v>
      </c>
      <c r="HL493">
        <v>90.471000000000004</v>
      </c>
      <c r="HM493">
        <v>101.26499999999999</v>
      </c>
      <c r="HN493">
        <v>101.875</v>
      </c>
      <c r="HO493">
        <v>99.183000000000007</v>
      </c>
      <c r="HP493">
        <v>100.13199999999999</v>
      </c>
      <c r="HQ493">
        <v>109.8</v>
      </c>
      <c r="HR493">
        <v>99.91</v>
      </c>
      <c r="HS493">
        <v>113.18899999999999</v>
      </c>
      <c r="HT493">
        <v>91.03</v>
      </c>
      <c r="HU493">
        <v>101.04100000000001</v>
      </c>
      <c r="HV493">
        <v>101.04100000000001</v>
      </c>
      <c r="HW493">
        <v>103.437</v>
      </c>
      <c r="HX493">
        <v>103.437</v>
      </c>
      <c r="HY493">
        <v>101.91700000000002</v>
      </c>
      <c r="HZ493">
        <v>101.91700000000002</v>
      </c>
      <c r="IA493">
        <v>103.437</v>
      </c>
      <c r="IB493">
        <v>103.437</v>
      </c>
      <c r="IC493">
        <v>101.91700000000002</v>
      </c>
      <c r="ID493">
        <v>101.91700000000002</v>
      </c>
    </row>
    <row r="494" spans="1:238" x14ac:dyDescent="0.2">
      <c r="A494" s="3">
        <v>46071</v>
      </c>
      <c r="B494">
        <v>100.765</v>
      </c>
      <c r="C494">
        <v>101.12299999999999</v>
      </c>
      <c r="D494">
        <v>101.12299999999999</v>
      </c>
      <c r="E494">
        <v>120.13200000000002</v>
      </c>
      <c r="F494">
        <v>111.43700000000001</v>
      </c>
      <c r="G494">
        <v>-98.837999999999994</v>
      </c>
      <c r="H494">
        <v>-100.535</v>
      </c>
      <c r="I494">
        <v>112.142</v>
      </c>
      <c r="J494">
        <v>112.142</v>
      </c>
      <c r="K494">
        <v>0</v>
      </c>
      <c r="L494">
        <v>0</v>
      </c>
      <c r="M494">
        <v>99.325000000000003</v>
      </c>
      <c r="N494">
        <v>99.325000000000003</v>
      </c>
      <c r="O494">
        <v>94.558999999999997</v>
      </c>
      <c r="P494">
        <v>94.558999999999997</v>
      </c>
      <c r="Q494">
        <v>-106.437</v>
      </c>
      <c r="R494">
        <v>-99.081000000000003</v>
      </c>
      <c r="S494">
        <v>-93.716999999999999</v>
      </c>
      <c r="T494">
        <v>0</v>
      </c>
      <c r="U494">
        <v>-100.672</v>
      </c>
      <c r="V494">
        <v>101.22799999999999</v>
      </c>
      <c r="W494">
        <v>101.22799999999999</v>
      </c>
      <c r="X494">
        <f>PRICE!X494+(PRICE!X494-BID!X494)</f>
        <v>97.536000000000001</v>
      </c>
      <c r="Y494">
        <f>PRICE!Y494+(PRICE!Y494-BID!Y494)</f>
        <v>97.536000000000001</v>
      </c>
      <c r="Z494">
        <v>101.892</v>
      </c>
      <c r="AA494">
        <v>98.652000000000001</v>
      </c>
      <c r="AB494">
        <v>98.652000000000001</v>
      </c>
      <c r="AC494">
        <v>0</v>
      </c>
      <c r="AD494">
        <v>99.149000000000001</v>
      </c>
      <c r="AE494">
        <v>0</v>
      </c>
      <c r="AF494">
        <v>0</v>
      </c>
      <c r="AG494">
        <v>98.578000000000017</v>
      </c>
      <c r="AH494">
        <v>99.414000000000016</v>
      </c>
      <c r="AI494">
        <v>0</v>
      </c>
      <c r="AJ494">
        <v>0</v>
      </c>
      <c r="AK494">
        <v>100.78399999999999</v>
      </c>
      <c r="AL494">
        <v>100.157</v>
      </c>
      <c r="AM494">
        <v>99.472999999999985</v>
      </c>
      <c r="AN494">
        <v>0</v>
      </c>
      <c r="AO494">
        <v>0</v>
      </c>
      <c r="AP494">
        <v>0</v>
      </c>
      <c r="AQ494">
        <v>0</v>
      </c>
      <c r="AR494">
        <v>100.36600000000001</v>
      </c>
      <c r="AS494">
        <v>100.2</v>
      </c>
      <c r="AT494">
        <v>99.060000000000016</v>
      </c>
      <c r="AU494">
        <v>98.628</v>
      </c>
      <c r="AV494">
        <v>98.628</v>
      </c>
      <c r="AW494">
        <v>95.941000000000003</v>
      </c>
      <c r="AX494">
        <v>95.941000000000003</v>
      </c>
      <c r="AY494">
        <v>119.21499999999999</v>
      </c>
      <c r="AZ494">
        <v>-94.817999999999998</v>
      </c>
      <c r="BA494">
        <v>101.89699999999999</v>
      </c>
      <c r="BB494">
        <v>102.983</v>
      </c>
      <c r="BC494">
        <v>101.38500000000001</v>
      </c>
      <c r="BD494">
        <v>0</v>
      </c>
      <c r="BE494">
        <v>0</v>
      </c>
      <c r="BF494">
        <v>0</v>
      </c>
      <c r="BG494">
        <v>0</v>
      </c>
      <c r="BH494">
        <v>-98.41</v>
      </c>
      <c r="BI494">
        <v>-100.178</v>
      </c>
      <c r="BJ494">
        <v>106.19800000000001</v>
      </c>
      <c r="BK494">
        <v>0</v>
      </c>
      <c r="BL494">
        <v>0</v>
      </c>
      <c r="BM494">
        <v>109.065</v>
      </c>
      <c r="BN494">
        <v>101.02099999999999</v>
      </c>
      <c r="BO494">
        <v>0</v>
      </c>
      <c r="BP494">
        <v>-100.9</v>
      </c>
      <c r="BQ494">
        <v>-95.417000000000002</v>
      </c>
      <c r="BR494">
        <v>0</v>
      </c>
      <c r="BS494">
        <v>100.209</v>
      </c>
      <c r="BT494">
        <v>101.863</v>
      </c>
      <c r="BU494">
        <v>0</v>
      </c>
      <c r="BV494">
        <v>103.66199999999999</v>
      </c>
      <c r="BW494">
        <v>0</v>
      </c>
      <c r="BX494">
        <v>0</v>
      </c>
      <c r="BY494">
        <v>0</v>
      </c>
      <c r="BZ494">
        <v>101.85099999999998</v>
      </c>
      <c r="CA494">
        <v>105.247</v>
      </c>
      <c r="CB494">
        <v>102.73400000000001</v>
      </c>
      <c r="CC494">
        <v>101.568</v>
      </c>
      <c r="CD494">
        <v>0</v>
      </c>
      <c r="CE494">
        <v>0</v>
      </c>
      <c r="CF494">
        <v>98.692000000000007</v>
      </c>
      <c r="CG494">
        <v>98.692000000000007</v>
      </c>
      <c r="CH494">
        <v>95.998999999999981</v>
      </c>
      <c r="CI494">
        <v>95.998999999999981</v>
      </c>
      <c r="CJ494">
        <v>-101.779</v>
      </c>
      <c r="CK494">
        <v>89.23899999999999</v>
      </c>
      <c r="CL494">
        <v>0</v>
      </c>
      <c r="CM494">
        <v>0</v>
      </c>
      <c r="CN494">
        <v>-100.696</v>
      </c>
      <c r="CO494">
        <v>99.647999999999996</v>
      </c>
      <c r="CP494">
        <v>0</v>
      </c>
      <c r="CQ494">
        <v>0</v>
      </c>
      <c r="CR494">
        <v>0</v>
      </c>
      <c r="CS494">
        <v>103.08200000000001</v>
      </c>
      <c r="CT494">
        <v>98.826999999999998</v>
      </c>
      <c r="CU494">
        <v>98.966000000000008</v>
      </c>
      <c r="CV494">
        <v>101.09500000000001</v>
      </c>
      <c r="CW494">
        <v>0</v>
      </c>
      <c r="CX494">
        <v>0</v>
      </c>
      <c r="CY494">
        <v>102.53700000000001</v>
      </c>
      <c r="CZ494">
        <v>98.945000000000007</v>
      </c>
      <c r="DA494">
        <v>0</v>
      </c>
      <c r="DB494">
        <v>0</v>
      </c>
      <c r="DC494">
        <v>0</v>
      </c>
      <c r="DD494">
        <v>0</v>
      </c>
      <c r="DE494">
        <v>102.172</v>
      </c>
      <c r="DF494">
        <v>0</v>
      </c>
      <c r="DG494">
        <v>100.81200000000001</v>
      </c>
      <c r="DH494">
        <v>0</v>
      </c>
      <c r="DI494">
        <v>0</v>
      </c>
      <c r="DJ494">
        <v>0</v>
      </c>
      <c r="DK494">
        <v>95.285999999999987</v>
      </c>
      <c r="DL494">
        <v>98.49799999999999</v>
      </c>
      <c r="DM494">
        <v>89.946999999999989</v>
      </c>
      <c r="DN494">
        <v>89.946999999999989</v>
      </c>
      <c r="DO494">
        <v>99.991</v>
      </c>
      <c r="DP494">
        <v>107.453</v>
      </c>
      <c r="DQ494">
        <v>104.14099999999999</v>
      </c>
      <c r="DR494">
        <v>100.63500000000001</v>
      </c>
      <c r="DS494">
        <v>99.305999999999997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100.943</v>
      </c>
      <c r="EC494">
        <v>100.943</v>
      </c>
      <c r="ED494">
        <v>98.386999999999986</v>
      </c>
      <c r="EE494">
        <v>98.386999999999986</v>
      </c>
      <c r="EF494">
        <v>102.483</v>
      </c>
      <c r="EG494">
        <v>102.483</v>
      </c>
      <c r="EH494">
        <v>0</v>
      </c>
      <c r="EI494">
        <v>99.937999999999988</v>
      </c>
      <c r="EJ494">
        <v>99.937999999999988</v>
      </c>
      <c r="EK494">
        <v>91.341999999999999</v>
      </c>
      <c r="EL494">
        <v>92.775999999999982</v>
      </c>
      <c r="EM494">
        <v>92.775999999999982</v>
      </c>
      <c r="EN494">
        <v>102.762</v>
      </c>
      <c r="EO494">
        <v>100.916</v>
      </c>
      <c r="EP494">
        <v>-100.18899999999999</v>
      </c>
      <c r="EQ494">
        <v>88.52</v>
      </c>
      <c r="ER494">
        <v>88.52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95.72999999999999</v>
      </c>
      <c r="EY494">
        <v>0</v>
      </c>
      <c r="EZ494">
        <v>0</v>
      </c>
      <c r="FA494">
        <v>98.442999999999998</v>
      </c>
      <c r="FB494">
        <v>98.442999999999998</v>
      </c>
      <c r="FC494">
        <v>88.366</v>
      </c>
      <c r="FD494">
        <v>88.366</v>
      </c>
      <c r="FE494">
        <v>98.292000000000016</v>
      </c>
      <c r="FF494">
        <v>98.292000000000016</v>
      </c>
      <c r="FG494">
        <v>100.94800000000001</v>
      </c>
      <c r="FH494">
        <v>100.94800000000001</v>
      </c>
      <c r="FI494">
        <v>0</v>
      </c>
      <c r="FJ494">
        <v>0</v>
      </c>
      <c r="FK494">
        <v>0</v>
      </c>
      <c r="FL494">
        <v>0</v>
      </c>
      <c r="FM494">
        <v>100.74799999999999</v>
      </c>
      <c r="FN494">
        <v>113.583</v>
      </c>
      <c r="FO494">
        <v>100.35300000000001</v>
      </c>
      <c r="FP494">
        <v>100.35300000000001</v>
      </c>
      <c r="FQ494">
        <v>98.134</v>
      </c>
      <c r="FR494">
        <v>111.804</v>
      </c>
      <c r="FS494">
        <v>0</v>
      </c>
      <c r="FT494">
        <v>94.213999999999999</v>
      </c>
      <c r="FU494">
        <v>94.213999999999999</v>
      </c>
      <c r="FV494">
        <v>0</v>
      </c>
      <c r="FW494">
        <v>0</v>
      </c>
      <c r="FX494">
        <v>99.720999999999989</v>
      </c>
      <c r="FY494">
        <v>0</v>
      </c>
      <c r="FZ494">
        <v>88.486000000000004</v>
      </c>
      <c r="GA494">
        <v>88.486000000000004</v>
      </c>
      <c r="GB494">
        <v>98.740999999999985</v>
      </c>
      <c r="GC494">
        <v>98.740999999999985</v>
      </c>
      <c r="GD494">
        <v>99.21</v>
      </c>
      <c r="GE494">
        <v>96.422000000000011</v>
      </c>
      <c r="GF494">
        <v>105.53300000000002</v>
      </c>
      <c r="GG494">
        <v>0</v>
      </c>
      <c r="GH494">
        <v>99.313999999999993</v>
      </c>
      <c r="GI494">
        <v>99.313999999999993</v>
      </c>
      <c r="GJ494">
        <v>98.498000000000005</v>
      </c>
      <c r="GK494">
        <v>98.498000000000005</v>
      </c>
      <c r="GL494">
        <v>106.51799999999999</v>
      </c>
      <c r="GM494">
        <v>101.005</v>
      </c>
      <c r="GN494">
        <v>101.005</v>
      </c>
      <c r="GO494">
        <v>0</v>
      </c>
      <c r="GP494">
        <v>98.893000000000001</v>
      </c>
      <c r="GQ494">
        <v>99.341999999999999</v>
      </c>
      <c r="GR494">
        <v>99.341999999999999</v>
      </c>
      <c r="GS494">
        <v>104.10399999999998</v>
      </c>
      <c r="GT494">
        <v>104.10399999999998</v>
      </c>
      <c r="GU494">
        <v>-101.35899999999999</v>
      </c>
      <c r="GV494">
        <v>0</v>
      </c>
      <c r="GW494">
        <v>103.886</v>
      </c>
      <c r="GX494">
        <v>103.886</v>
      </c>
      <c r="GY494">
        <v>101.31299999999999</v>
      </c>
      <c r="GZ494">
        <v>100.53100000000001</v>
      </c>
      <c r="HA494">
        <v>100.53100000000001</v>
      </c>
      <c r="HB494">
        <v>115.384</v>
      </c>
      <c r="HC494">
        <v>107.72300000000001</v>
      </c>
      <c r="HD494">
        <v>0</v>
      </c>
      <c r="HE494">
        <v>98.602000000000004</v>
      </c>
      <c r="HF494">
        <v>0</v>
      </c>
      <c r="HG494">
        <v>0</v>
      </c>
      <c r="HH494">
        <v>100.26600000000001</v>
      </c>
      <c r="HI494">
        <v>100.26600000000001</v>
      </c>
      <c r="HJ494">
        <v>89.203000000000003</v>
      </c>
      <c r="HK494">
        <v>99.149000000000015</v>
      </c>
      <c r="HL494">
        <v>90.48599999999999</v>
      </c>
      <c r="HM494">
        <v>101.25399999999999</v>
      </c>
      <c r="HN494">
        <v>101.96700000000001</v>
      </c>
      <c r="HO494">
        <v>99.180999999999997</v>
      </c>
      <c r="HP494">
        <v>100.12800000000001</v>
      </c>
      <c r="HQ494">
        <v>109.857</v>
      </c>
      <c r="HR494">
        <v>99.910000000000011</v>
      </c>
      <c r="HS494">
        <v>113.08</v>
      </c>
      <c r="HT494">
        <v>91.068000000000012</v>
      </c>
      <c r="HU494">
        <v>101.04800000000002</v>
      </c>
      <c r="HV494">
        <v>101.04800000000002</v>
      </c>
      <c r="HW494">
        <v>103.462</v>
      </c>
      <c r="HX494">
        <v>103.462</v>
      </c>
      <c r="HY494">
        <v>101.89900000000002</v>
      </c>
      <c r="HZ494">
        <v>101.89900000000002</v>
      </c>
      <c r="IA494">
        <v>103.462</v>
      </c>
      <c r="IB494">
        <v>103.462</v>
      </c>
      <c r="IC494">
        <v>101.89900000000002</v>
      </c>
      <c r="ID494">
        <v>101.89900000000002</v>
      </c>
    </row>
    <row r="495" spans="1:238" x14ac:dyDescent="0.2">
      <c r="A495" s="3">
        <v>46072</v>
      </c>
      <c r="B495">
        <v>100.764</v>
      </c>
      <c r="C495">
        <v>101.08399999999999</v>
      </c>
      <c r="D495">
        <v>101.08399999999999</v>
      </c>
      <c r="E495">
        <v>120.04</v>
      </c>
      <c r="F495">
        <v>111.52100000000002</v>
      </c>
      <c r="G495">
        <v>-98.85</v>
      </c>
      <c r="H495">
        <v>-100.518</v>
      </c>
      <c r="I495">
        <v>112.113</v>
      </c>
      <c r="J495">
        <v>112.113</v>
      </c>
      <c r="K495">
        <v>0</v>
      </c>
      <c r="L495">
        <v>0</v>
      </c>
      <c r="M495">
        <v>99.305999999999997</v>
      </c>
      <c r="N495">
        <v>99.305999999999997</v>
      </c>
      <c r="O495">
        <v>94.600000000000009</v>
      </c>
      <c r="P495">
        <v>94.600000000000009</v>
      </c>
      <c r="Q495">
        <v>-106.548</v>
      </c>
      <c r="R495">
        <v>-99.093999999999994</v>
      </c>
      <c r="S495">
        <v>-93.888000000000005</v>
      </c>
      <c r="T495">
        <v>0</v>
      </c>
      <c r="U495">
        <v>-100.666</v>
      </c>
      <c r="V495">
        <v>101.17600000000002</v>
      </c>
      <c r="W495">
        <v>101.17600000000002</v>
      </c>
      <c r="X495">
        <f>PRICE!X495+(PRICE!X495-BID!X495)</f>
        <v>97.542000000000016</v>
      </c>
      <c r="Y495">
        <f>PRICE!Y495+(PRICE!Y495-BID!Y495)</f>
        <v>97.542000000000016</v>
      </c>
      <c r="Z495">
        <v>101.84100000000001</v>
      </c>
      <c r="AA495">
        <v>98.656000000000006</v>
      </c>
      <c r="AB495">
        <v>98.656000000000006</v>
      </c>
      <c r="AC495">
        <v>0</v>
      </c>
      <c r="AD495">
        <v>99.176000000000002</v>
      </c>
      <c r="AE495">
        <v>0</v>
      </c>
      <c r="AF495">
        <v>0</v>
      </c>
      <c r="AG495">
        <v>98.6</v>
      </c>
      <c r="AH495">
        <v>99.433999999999997</v>
      </c>
      <c r="AI495">
        <v>0</v>
      </c>
      <c r="AJ495">
        <v>0</v>
      </c>
      <c r="AK495">
        <v>100.77000000000001</v>
      </c>
      <c r="AL495">
        <v>100.14400000000001</v>
      </c>
      <c r="AM495">
        <v>99.48599999999999</v>
      </c>
      <c r="AN495">
        <v>0</v>
      </c>
      <c r="AO495">
        <v>0</v>
      </c>
      <c r="AP495">
        <v>0</v>
      </c>
      <c r="AQ495">
        <v>0</v>
      </c>
      <c r="AR495">
        <v>100.339</v>
      </c>
      <c r="AS495">
        <v>100.187</v>
      </c>
      <c r="AT495">
        <v>99.012</v>
      </c>
      <c r="AU495">
        <v>98.662000000000006</v>
      </c>
      <c r="AV495">
        <v>98.662000000000006</v>
      </c>
      <c r="AW495">
        <v>95.89500000000001</v>
      </c>
      <c r="AX495">
        <v>95.89500000000001</v>
      </c>
      <c r="AY495">
        <v>119.229</v>
      </c>
      <c r="AZ495">
        <v>-94.822999999999993</v>
      </c>
      <c r="BA495">
        <v>101.86899999999999</v>
      </c>
      <c r="BB495">
        <v>102.93900000000001</v>
      </c>
      <c r="BC495">
        <v>101.36299999999999</v>
      </c>
      <c r="BD495">
        <v>0</v>
      </c>
      <c r="BE495">
        <v>0</v>
      </c>
      <c r="BF495">
        <v>0</v>
      </c>
      <c r="BG495">
        <v>0</v>
      </c>
      <c r="BH495">
        <v>-98.421999999999997</v>
      </c>
      <c r="BI495">
        <v>-100.244</v>
      </c>
      <c r="BJ495">
        <v>106.21300000000001</v>
      </c>
      <c r="BK495">
        <v>0</v>
      </c>
      <c r="BL495">
        <v>0</v>
      </c>
      <c r="BM495">
        <v>109.077</v>
      </c>
      <c r="BN495">
        <v>101.03100000000001</v>
      </c>
      <c r="BO495">
        <v>0</v>
      </c>
      <c r="BP495">
        <v>-100.876</v>
      </c>
      <c r="BQ495">
        <v>-95.477000000000004</v>
      </c>
      <c r="BR495">
        <v>0</v>
      </c>
      <c r="BS495">
        <v>100.197</v>
      </c>
      <c r="BT495">
        <v>101.85300000000001</v>
      </c>
      <c r="BU495">
        <v>0</v>
      </c>
      <c r="BV495">
        <v>103.703</v>
      </c>
      <c r="BW495">
        <v>0</v>
      </c>
      <c r="BX495">
        <v>0</v>
      </c>
      <c r="BY495">
        <v>0</v>
      </c>
      <c r="BZ495">
        <v>101.815</v>
      </c>
      <c r="CA495">
        <v>105.193</v>
      </c>
      <c r="CB495">
        <v>102.87899999999999</v>
      </c>
      <c r="CC495">
        <v>101.538</v>
      </c>
      <c r="CD495">
        <v>0</v>
      </c>
      <c r="CE495">
        <v>0</v>
      </c>
      <c r="CF495">
        <v>98.705000000000013</v>
      </c>
      <c r="CG495">
        <v>98.705000000000013</v>
      </c>
      <c r="CH495">
        <v>95.98899999999999</v>
      </c>
      <c r="CI495">
        <v>95.98899999999999</v>
      </c>
      <c r="CJ495">
        <v>-101.922</v>
      </c>
      <c r="CK495">
        <v>89.13900000000001</v>
      </c>
      <c r="CL495">
        <v>0</v>
      </c>
      <c r="CM495">
        <v>0</v>
      </c>
      <c r="CN495">
        <v>-100.71299999999999</v>
      </c>
      <c r="CO495">
        <v>99.630999999999986</v>
      </c>
      <c r="CP495">
        <v>0</v>
      </c>
      <c r="CQ495">
        <v>0</v>
      </c>
      <c r="CR495">
        <v>0</v>
      </c>
      <c r="CS495">
        <v>103.038</v>
      </c>
      <c r="CT495">
        <v>98.824999999999989</v>
      </c>
      <c r="CU495">
        <v>98.943000000000012</v>
      </c>
      <c r="CV495">
        <v>101.063</v>
      </c>
      <c r="CW495">
        <v>0</v>
      </c>
      <c r="CX495">
        <v>0</v>
      </c>
      <c r="CY495">
        <v>102.503</v>
      </c>
      <c r="CZ495">
        <v>98.949000000000012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100.80800000000001</v>
      </c>
      <c r="DH495">
        <v>0</v>
      </c>
      <c r="DI495">
        <v>0</v>
      </c>
      <c r="DJ495">
        <v>0</v>
      </c>
      <c r="DK495">
        <v>95.126999999999995</v>
      </c>
      <c r="DL495">
        <v>98.210000000000008</v>
      </c>
      <c r="DM495">
        <v>89.952999999999989</v>
      </c>
      <c r="DN495">
        <v>89.952999999999989</v>
      </c>
      <c r="DO495">
        <v>99.98</v>
      </c>
      <c r="DP495">
        <v>107.408</v>
      </c>
      <c r="DQ495">
        <v>104.11799999999999</v>
      </c>
      <c r="DR495">
        <v>100.63599999999998</v>
      </c>
      <c r="DS495">
        <v>99.293000000000006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100.878</v>
      </c>
      <c r="EC495">
        <v>100.878</v>
      </c>
      <c r="ED495">
        <v>98.387999999999991</v>
      </c>
      <c r="EE495">
        <v>98.387999999999991</v>
      </c>
      <c r="EF495">
        <v>102.45899999999999</v>
      </c>
      <c r="EG495">
        <v>102.45899999999999</v>
      </c>
      <c r="EH495">
        <v>0</v>
      </c>
      <c r="EI495">
        <v>99.940999999999988</v>
      </c>
      <c r="EJ495">
        <v>99.940999999999988</v>
      </c>
      <c r="EK495">
        <v>91.303000000000011</v>
      </c>
      <c r="EL495">
        <v>92.789000000000001</v>
      </c>
      <c r="EM495">
        <v>92.789000000000001</v>
      </c>
      <c r="EN495">
        <v>102.756</v>
      </c>
      <c r="EO495">
        <v>100.895</v>
      </c>
      <c r="EP495">
        <v>-100.199</v>
      </c>
      <c r="EQ495">
        <v>88.525999999999996</v>
      </c>
      <c r="ER495">
        <v>88.525999999999996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95.714999999999989</v>
      </c>
      <c r="EY495">
        <v>0</v>
      </c>
      <c r="EZ495">
        <v>0</v>
      </c>
      <c r="FA495">
        <v>98.47399999999999</v>
      </c>
      <c r="FB495">
        <v>98.47399999999999</v>
      </c>
      <c r="FC495">
        <v>88.37299999999999</v>
      </c>
      <c r="FD495">
        <v>88.37299999999999</v>
      </c>
      <c r="FE495">
        <v>98.302000000000007</v>
      </c>
      <c r="FF495">
        <v>98.302000000000007</v>
      </c>
      <c r="FG495">
        <v>100.92200000000001</v>
      </c>
      <c r="FH495">
        <v>100.92200000000001</v>
      </c>
      <c r="FI495">
        <v>0</v>
      </c>
      <c r="FJ495">
        <v>0</v>
      </c>
      <c r="FK495">
        <v>0</v>
      </c>
      <c r="FL495">
        <v>0</v>
      </c>
      <c r="FM495">
        <v>100.72000000000001</v>
      </c>
      <c r="FN495">
        <v>113.804</v>
      </c>
      <c r="FO495">
        <v>100.36999999999999</v>
      </c>
      <c r="FP495">
        <v>100.36999999999999</v>
      </c>
      <c r="FQ495">
        <v>98.165999999999997</v>
      </c>
      <c r="FR495">
        <v>111.79699999999998</v>
      </c>
      <c r="FS495">
        <v>0</v>
      </c>
      <c r="FT495">
        <v>94.221000000000004</v>
      </c>
      <c r="FU495">
        <v>94.221000000000004</v>
      </c>
      <c r="FV495">
        <v>0</v>
      </c>
      <c r="FW495">
        <v>0</v>
      </c>
      <c r="FX495">
        <v>99.744</v>
      </c>
      <c r="FY495">
        <v>0</v>
      </c>
      <c r="FZ495">
        <v>88.472999999999999</v>
      </c>
      <c r="GA495">
        <v>88.472999999999999</v>
      </c>
      <c r="GB495">
        <v>98.766000000000005</v>
      </c>
      <c r="GC495">
        <v>98.766000000000005</v>
      </c>
      <c r="GD495">
        <v>99.220999999999989</v>
      </c>
      <c r="GE495">
        <v>96.224000000000004</v>
      </c>
      <c r="GF495">
        <v>105.468</v>
      </c>
      <c r="GG495">
        <v>0</v>
      </c>
      <c r="GH495">
        <v>99.298000000000002</v>
      </c>
      <c r="GI495">
        <v>99.298000000000002</v>
      </c>
      <c r="GJ495">
        <v>98.529999999999987</v>
      </c>
      <c r="GK495">
        <v>98.529999999999987</v>
      </c>
      <c r="GL495">
        <v>106.47</v>
      </c>
      <c r="GM495">
        <v>100.97500000000001</v>
      </c>
      <c r="GN495">
        <v>100.97500000000001</v>
      </c>
      <c r="GO495">
        <v>0</v>
      </c>
      <c r="GP495">
        <v>98.890999999999991</v>
      </c>
      <c r="GQ495">
        <v>99.334000000000017</v>
      </c>
      <c r="GR495">
        <v>99.334000000000017</v>
      </c>
      <c r="GS495">
        <v>104.062</v>
      </c>
      <c r="GT495">
        <v>104.062</v>
      </c>
      <c r="GU495">
        <v>-101.352</v>
      </c>
      <c r="GV495">
        <v>0</v>
      </c>
      <c r="GW495">
        <v>103.837</v>
      </c>
      <c r="GX495">
        <v>103.837</v>
      </c>
      <c r="GY495">
        <v>101.27600000000001</v>
      </c>
      <c r="GZ495">
        <v>100.52500000000001</v>
      </c>
      <c r="HA495">
        <v>100.52500000000001</v>
      </c>
      <c r="HB495">
        <v>115.35599999999999</v>
      </c>
      <c r="HC495">
        <v>107.69499999999999</v>
      </c>
      <c r="HD495">
        <v>0</v>
      </c>
      <c r="HE495">
        <v>98.644999999999996</v>
      </c>
      <c r="HF495">
        <v>0</v>
      </c>
      <c r="HG495">
        <v>0</v>
      </c>
      <c r="HH495">
        <v>100.262</v>
      </c>
      <c r="HI495">
        <v>100.262</v>
      </c>
      <c r="HJ495">
        <v>89.212000000000018</v>
      </c>
      <c r="HK495">
        <v>99.179000000000002</v>
      </c>
      <c r="HL495">
        <v>90.536999999999992</v>
      </c>
      <c r="HM495">
        <v>101.26199999999999</v>
      </c>
      <c r="HN495">
        <v>101.982</v>
      </c>
      <c r="HO495">
        <v>99.200000000000017</v>
      </c>
      <c r="HP495">
        <v>100.12700000000001</v>
      </c>
      <c r="HQ495">
        <v>109.90700000000001</v>
      </c>
      <c r="HR495">
        <v>99.914000000000001</v>
      </c>
      <c r="HS495">
        <v>113.02699999999999</v>
      </c>
      <c r="HT495">
        <v>91.10799999999999</v>
      </c>
      <c r="HU495">
        <v>101.029</v>
      </c>
      <c r="HV495">
        <v>101.029</v>
      </c>
      <c r="HW495">
        <v>103.44800000000001</v>
      </c>
      <c r="HX495">
        <v>103.44800000000001</v>
      </c>
      <c r="HY495">
        <v>101.88100000000001</v>
      </c>
      <c r="HZ495">
        <v>101.88100000000001</v>
      </c>
      <c r="IA495">
        <v>103.44800000000001</v>
      </c>
      <c r="IB495">
        <v>103.44800000000001</v>
      </c>
      <c r="IC495">
        <v>101.88100000000001</v>
      </c>
      <c r="ID495">
        <v>101.88100000000001</v>
      </c>
    </row>
    <row r="496" spans="1:238" x14ac:dyDescent="0.2">
      <c r="A496" s="3">
        <v>46073</v>
      </c>
      <c r="B496">
        <v>100.762</v>
      </c>
      <c r="C496">
        <v>101.15299999999999</v>
      </c>
      <c r="D496">
        <v>101.15299999999999</v>
      </c>
      <c r="E496">
        <v>120.10799999999999</v>
      </c>
      <c r="F496">
        <v>111.572</v>
      </c>
      <c r="G496">
        <v>-98.869</v>
      </c>
      <c r="H496">
        <v>-100.55</v>
      </c>
      <c r="I496">
        <v>112.37899999999999</v>
      </c>
      <c r="J496">
        <v>112.37899999999999</v>
      </c>
      <c r="K496">
        <v>0</v>
      </c>
      <c r="L496">
        <v>0</v>
      </c>
      <c r="M496">
        <v>99.344999999999999</v>
      </c>
      <c r="N496">
        <v>99.344999999999999</v>
      </c>
      <c r="O496">
        <v>94.77000000000001</v>
      </c>
      <c r="P496">
        <v>94.77000000000001</v>
      </c>
      <c r="Q496">
        <v>-106.486</v>
      </c>
      <c r="R496">
        <v>-99.114000000000004</v>
      </c>
      <c r="S496">
        <v>-93.869</v>
      </c>
      <c r="T496">
        <v>0</v>
      </c>
      <c r="U496">
        <v>-100.66200000000001</v>
      </c>
      <c r="V496">
        <v>101.17299999999999</v>
      </c>
      <c r="W496">
        <v>101.17299999999999</v>
      </c>
      <c r="X496">
        <f>PRICE!X496+(PRICE!X496-BID!X496)</f>
        <v>97.535000000000011</v>
      </c>
      <c r="Y496">
        <f>PRICE!Y496+(PRICE!Y496-BID!Y496)</f>
        <v>97.535000000000011</v>
      </c>
      <c r="Z496">
        <v>101.84299999999999</v>
      </c>
      <c r="AA496">
        <v>98.662000000000006</v>
      </c>
      <c r="AB496">
        <v>98.662000000000006</v>
      </c>
      <c r="AC496">
        <v>0</v>
      </c>
      <c r="AD496">
        <v>99.188000000000017</v>
      </c>
      <c r="AE496">
        <v>0</v>
      </c>
      <c r="AF496">
        <v>0</v>
      </c>
      <c r="AG496">
        <v>98.614999999999995</v>
      </c>
      <c r="AH496">
        <v>99.424000000000007</v>
      </c>
      <c r="AI496">
        <v>0</v>
      </c>
      <c r="AJ496">
        <v>0</v>
      </c>
      <c r="AK496">
        <v>100.762</v>
      </c>
      <c r="AL496">
        <v>100.15400000000001</v>
      </c>
      <c r="AM496">
        <v>99.493999999999986</v>
      </c>
      <c r="AN496">
        <v>0</v>
      </c>
      <c r="AO496">
        <v>0</v>
      </c>
      <c r="AP496">
        <v>0</v>
      </c>
      <c r="AQ496">
        <v>0</v>
      </c>
      <c r="AR496">
        <v>100.34499999999998</v>
      </c>
      <c r="AS496">
        <v>100.22899999999998</v>
      </c>
      <c r="AT496">
        <v>99.099000000000004</v>
      </c>
      <c r="AU496">
        <v>98.666000000000011</v>
      </c>
      <c r="AV496">
        <v>98.666000000000011</v>
      </c>
      <c r="AW496">
        <v>95.908999999999992</v>
      </c>
      <c r="AX496">
        <v>95.908999999999992</v>
      </c>
      <c r="AY496">
        <v>119.55899999999998</v>
      </c>
      <c r="AZ496">
        <v>-94.849000000000004</v>
      </c>
      <c r="BA496">
        <v>101.85600000000001</v>
      </c>
      <c r="BB496">
        <v>102.92100000000002</v>
      </c>
      <c r="BC496">
        <v>101.37400000000001</v>
      </c>
      <c r="BD496">
        <v>0</v>
      </c>
      <c r="BE496">
        <v>0</v>
      </c>
      <c r="BF496">
        <v>0</v>
      </c>
      <c r="BG496">
        <v>0</v>
      </c>
      <c r="BH496">
        <v>-98.433999999999997</v>
      </c>
      <c r="BI496">
        <v>-100.218</v>
      </c>
      <c r="BJ496">
        <v>106.24199999999999</v>
      </c>
      <c r="BK496">
        <v>0</v>
      </c>
      <c r="BL496">
        <v>0</v>
      </c>
      <c r="BM496">
        <v>109.161</v>
      </c>
      <c r="BN496">
        <v>100.96</v>
      </c>
      <c r="BO496">
        <v>0</v>
      </c>
      <c r="BP496">
        <v>-100.904</v>
      </c>
      <c r="BQ496">
        <v>-95.468999999999994</v>
      </c>
      <c r="BR496">
        <v>0</v>
      </c>
      <c r="BS496">
        <v>100.19</v>
      </c>
      <c r="BT496">
        <v>101.86099999999999</v>
      </c>
      <c r="BU496">
        <v>0</v>
      </c>
      <c r="BV496">
        <v>103.65699999999998</v>
      </c>
      <c r="BW496">
        <v>0</v>
      </c>
      <c r="BX496">
        <v>0</v>
      </c>
      <c r="BY496">
        <v>0</v>
      </c>
      <c r="BZ496">
        <v>101.816</v>
      </c>
      <c r="CA496">
        <v>105.227</v>
      </c>
      <c r="CB496">
        <v>103.05199999999999</v>
      </c>
      <c r="CC496">
        <v>101.544</v>
      </c>
      <c r="CD496">
        <v>0</v>
      </c>
      <c r="CE496">
        <v>0</v>
      </c>
      <c r="CF496">
        <v>98.709000000000017</v>
      </c>
      <c r="CG496">
        <v>98.709000000000017</v>
      </c>
      <c r="CH496">
        <v>96.198000000000008</v>
      </c>
      <c r="CI496">
        <v>96.198000000000008</v>
      </c>
      <c r="CJ496">
        <v>-101.88</v>
      </c>
      <c r="CK496">
        <v>89.356999999999985</v>
      </c>
      <c r="CL496">
        <v>0</v>
      </c>
      <c r="CM496">
        <v>0</v>
      </c>
      <c r="CN496">
        <v>-100.708</v>
      </c>
      <c r="CO496">
        <v>99.792000000000016</v>
      </c>
      <c r="CP496">
        <v>0</v>
      </c>
      <c r="CQ496">
        <v>0</v>
      </c>
      <c r="CR496">
        <v>0</v>
      </c>
      <c r="CS496">
        <v>103.07000000000001</v>
      </c>
      <c r="CT496">
        <v>98.832999999999998</v>
      </c>
      <c r="CU496">
        <v>99.025000000000006</v>
      </c>
      <c r="CV496">
        <v>101.28600000000002</v>
      </c>
      <c r="CW496">
        <v>0</v>
      </c>
      <c r="CX496">
        <v>0</v>
      </c>
      <c r="CY496">
        <v>102.556</v>
      </c>
      <c r="CZ496">
        <v>99.039999999999992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100.82000000000001</v>
      </c>
      <c r="DH496">
        <v>0</v>
      </c>
      <c r="DI496">
        <v>0</v>
      </c>
      <c r="DJ496">
        <v>0</v>
      </c>
      <c r="DK496">
        <v>95.356000000000009</v>
      </c>
      <c r="DL496">
        <v>98.519000000000005</v>
      </c>
      <c r="DM496">
        <v>90.189000000000007</v>
      </c>
      <c r="DN496">
        <v>90.189000000000007</v>
      </c>
      <c r="DO496">
        <v>100.01600000000001</v>
      </c>
      <c r="DP496">
        <v>107.42599999999999</v>
      </c>
      <c r="DQ496">
        <v>104.102</v>
      </c>
      <c r="DR496">
        <v>100.70499999999998</v>
      </c>
      <c r="DS496">
        <v>99.308999999999997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101.02900000000001</v>
      </c>
      <c r="EC496">
        <v>101.02900000000001</v>
      </c>
      <c r="ED496">
        <v>98.397000000000006</v>
      </c>
      <c r="EE496">
        <v>98.397000000000006</v>
      </c>
      <c r="EF496">
        <v>102.506</v>
      </c>
      <c r="EG496">
        <v>102.506</v>
      </c>
      <c r="EH496">
        <v>0</v>
      </c>
      <c r="EI496">
        <v>99.942000000000007</v>
      </c>
      <c r="EJ496">
        <v>99.942000000000007</v>
      </c>
      <c r="EK496">
        <v>91.541999999999987</v>
      </c>
      <c r="EL496">
        <v>92.956999999999994</v>
      </c>
      <c r="EM496">
        <v>92.956999999999994</v>
      </c>
      <c r="EN496">
        <v>102.86399999999999</v>
      </c>
      <c r="EO496">
        <v>100.886</v>
      </c>
      <c r="EP496">
        <v>-100.18899999999999</v>
      </c>
      <c r="EQ496">
        <v>88.691000000000003</v>
      </c>
      <c r="ER496">
        <v>88.691000000000003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95.890999999999991</v>
      </c>
      <c r="EY496">
        <v>0</v>
      </c>
      <c r="EZ496">
        <v>0</v>
      </c>
      <c r="FA496">
        <v>98.490999999999985</v>
      </c>
      <c r="FB496">
        <v>98.490999999999985</v>
      </c>
      <c r="FC496">
        <v>88.583000000000013</v>
      </c>
      <c r="FD496">
        <v>88.583000000000013</v>
      </c>
      <c r="FE496">
        <v>98.308000000000007</v>
      </c>
      <c r="FF496">
        <v>98.308000000000007</v>
      </c>
      <c r="FG496">
        <v>100.94</v>
      </c>
      <c r="FH496">
        <v>100.94</v>
      </c>
      <c r="FI496">
        <v>0</v>
      </c>
      <c r="FJ496">
        <v>0</v>
      </c>
      <c r="FK496">
        <v>0</v>
      </c>
      <c r="FL496">
        <v>0</v>
      </c>
      <c r="FM496">
        <v>100.75700000000001</v>
      </c>
      <c r="FN496">
        <v>113.96</v>
      </c>
      <c r="FO496">
        <v>100.30500000000001</v>
      </c>
      <c r="FP496">
        <v>100.30500000000001</v>
      </c>
      <c r="FQ496">
        <v>98.369</v>
      </c>
      <c r="FR496">
        <v>111.95</v>
      </c>
      <c r="FS496">
        <v>0</v>
      </c>
      <c r="FT496">
        <v>94.316000000000003</v>
      </c>
      <c r="FU496">
        <v>94.316000000000003</v>
      </c>
      <c r="FV496">
        <v>0</v>
      </c>
      <c r="FW496">
        <v>0</v>
      </c>
      <c r="FX496">
        <v>99.711000000000013</v>
      </c>
      <c r="FY496">
        <v>0</v>
      </c>
      <c r="FZ496">
        <v>88.617000000000004</v>
      </c>
      <c r="GA496">
        <v>88.617000000000004</v>
      </c>
      <c r="GB496">
        <v>98.763999999999996</v>
      </c>
      <c r="GC496">
        <v>98.763999999999996</v>
      </c>
      <c r="GD496">
        <v>99.220999999999989</v>
      </c>
      <c r="GE496">
        <v>96.426000000000002</v>
      </c>
      <c r="GF496">
        <v>105.375</v>
      </c>
      <c r="GG496">
        <v>0</v>
      </c>
      <c r="GH496">
        <v>99.34899999999999</v>
      </c>
      <c r="GI496">
        <v>99.34899999999999</v>
      </c>
      <c r="GJ496">
        <v>98.529999999999987</v>
      </c>
      <c r="GK496">
        <v>98.529999999999987</v>
      </c>
      <c r="GL496">
        <v>106.47600000000001</v>
      </c>
      <c r="GM496">
        <v>101.003</v>
      </c>
      <c r="GN496">
        <v>101.003</v>
      </c>
      <c r="GO496">
        <v>0</v>
      </c>
      <c r="GP496">
        <v>98.881000000000014</v>
      </c>
      <c r="GQ496">
        <v>99.359999999999985</v>
      </c>
      <c r="GR496">
        <v>99.359999999999985</v>
      </c>
      <c r="GS496">
        <v>104.13200000000001</v>
      </c>
      <c r="GT496">
        <v>104.13200000000001</v>
      </c>
      <c r="GU496">
        <v>-101.316</v>
      </c>
      <c r="GV496">
        <v>0</v>
      </c>
      <c r="GW496">
        <v>103.89800000000001</v>
      </c>
      <c r="GX496">
        <v>103.89800000000001</v>
      </c>
      <c r="GY496">
        <v>101.24599999999998</v>
      </c>
      <c r="GZ496">
        <v>100.512</v>
      </c>
      <c r="HA496">
        <v>100.512</v>
      </c>
      <c r="HB496">
        <v>115.51899999999999</v>
      </c>
      <c r="HC496">
        <v>107.774</v>
      </c>
      <c r="HD496">
        <v>0</v>
      </c>
      <c r="HE496">
        <v>98.644999999999996</v>
      </c>
      <c r="HF496">
        <v>0</v>
      </c>
      <c r="HG496">
        <v>0</v>
      </c>
      <c r="HH496">
        <v>100.25500000000001</v>
      </c>
      <c r="HI496">
        <v>100.25500000000001</v>
      </c>
      <c r="HJ496">
        <v>89.397999999999996</v>
      </c>
      <c r="HK496">
        <v>99.19</v>
      </c>
      <c r="HL496">
        <v>90.72399999999999</v>
      </c>
      <c r="HM496">
        <v>101.25899999999999</v>
      </c>
      <c r="HN496">
        <v>102.203</v>
      </c>
      <c r="HO496">
        <v>99.201000000000008</v>
      </c>
      <c r="HP496">
        <v>100.11300000000001</v>
      </c>
      <c r="HQ496">
        <v>110.06</v>
      </c>
      <c r="HR496">
        <v>99.923000000000016</v>
      </c>
      <c r="HS496">
        <v>113.14700000000001</v>
      </c>
      <c r="HT496">
        <v>91.314000000000007</v>
      </c>
      <c r="HU496">
        <v>101.08799999999998</v>
      </c>
      <c r="HV496">
        <v>101.08799999999998</v>
      </c>
      <c r="HW496">
        <v>103.57199999999999</v>
      </c>
      <c r="HX496">
        <v>103.57199999999999</v>
      </c>
      <c r="HY496">
        <v>101.943</v>
      </c>
      <c r="HZ496">
        <v>101.943</v>
      </c>
      <c r="IA496">
        <v>103.57199999999999</v>
      </c>
      <c r="IB496">
        <v>103.57199999999999</v>
      </c>
      <c r="IC496">
        <v>101.943</v>
      </c>
      <c r="ID496">
        <v>101.943</v>
      </c>
    </row>
    <row r="497" spans="1:238" x14ac:dyDescent="0.2">
      <c r="A497" s="3">
        <v>46076</v>
      </c>
      <c r="B497">
        <v>100.78700000000001</v>
      </c>
      <c r="C497">
        <v>101.145</v>
      </c>
      <c r="D497">
        <v>101.145</v>
      </c>
      <c r="E497">
        <v>119.97199999999999</v>
      </c>
      <c r="F497">
        <v>111.64100000000001</v>
      </c>
      <c r="G497">
        <v>-98.866</v>
      </c>
      <c r="H497">
        <v>-100.539</v>
      </c>
      <c r="I497">
        <v>112.29100000000001</v>
      </c>
      <c r="J497">
        <v>112.29100000000001</v>
      </c>
      <c r="K497">
        <v>0</v>
      </c>
      <c r="L497">
        <v>0</v>
      </c>
      <c r="M497">
        <v>99.329000000000008</v>
      </c>
      <c r="N497">
        <v>99.329000000000008</v>
      </c>
      <c r="O497">
        <v>94.75</v>
      </c>
      <c r="P497">
        <v>94.75</v>
      </c>
      <c r="Q497">
        <v>-106.38200000000001</v>
      </c>
      <c r="R497">
        <v>-99.111000000000004</v>
      </c>
      <c r="S497">
        <v>-93.802999999999997</v>
      </c>
      <c r="T497">
        <v>0</v>
      </c>
      <c r="U497">
        <v>-100.657</v>
      </c>
      <c r="V497">
        <v>101.176</v>
      </c>
      <c r="W497">
        <v>101.176</v>
      </c>
      <c r="X497">
        <f>PRICE!X497+(PRICE!X497-BID!X497)</f>
        <v>97.583000000000013</v>
      </c>
      <c r="Y497">
        <f>PRICE!Y497+(PRICE!Y497-BID!Y497)</f>
        <v>97.583000000000013</v>
      </c>
      <c r="Z497">
        <v>101.818</v>
      </c>
      <c r="AA497">
        <v>98.674000000000007</v>
      </c>
      <c r="AB497">
        <v>98.674000000000007</v>
      </c>
      <c r="AC497">
        <v>0</v>
      </c>
      <c r="AD497">
        <v>99.199999999999989</v>
      </c>
      <c r="AE497">
        <v>0</v>
      </c>
      <c r="AF497">
        <v>0</v>
      </c>
      <c r="AG497">
        <v>98.619000000000014</v>
      </c>
      <c r="AH497">
        <v>99.415000000000006</v>
      </c>
      <c r="AI497">
        <v>0</v>
      </c>
      <c r="AJ497">
        <v>0</v>
      </c>
      <c r="AK497">
        <v>100.72399999999999</v>
      </c>
      <c r="AL497">
        <v>100.15600000000001</v>
      </c>
      <c r="AM497">
        <v>99.52</v>
      </c>
      <c r="AN497">
        <v>0</v>
      </c>
      <c r="AO497">
        <v>0</v>
      </c>
      <c r="AP497">
        <v>0</v>
      </c>
      <c r="AQ497">
        <v>0</v>
      </c>
      <c r="AR497">
        <v>100.34700000000001</v>
      </c>
      <c r="AS497">
        <v>100.199</v>
      </c>
      <c r="AT497">
        <v>99.054000000000016</v>
      </c>
      <c r="AU497">
        <v>98.685000000000002</v>
      </c>
      <c r="AV497">
        <v>98.685000000000002</v>
      </c>
      <c r="AW497">
        <v>95.722000000000008</v>
      </c>
      <c r="AX497">
        <v>95.722000000000008</v>
      </c>
      <c r="AY497">
        <v>119.587</v>
      </c>
      <c r="AZ497">
        <v>-94.918000000000006</v>
      </c>
      <c r="BA497">
        <v>101.85800000000002</v>
      </c>
      <c r="BB497">
        <v>102.893</v>
      </c>
      <c r="BC497">
        <v>101.35700000000001</v>
      </c>
      <c r="BD497">
        <v>0</v>
      </c>
      <c r="BE497">
        <v>0</v>
      </c>
      <c r="BF497">
        <v>0</v>
      </c>
      <c r="BG497">
        <v>0</v>
      </c>
      <c r="BH497">
        <v>-98.432000000000002</v>
      </c>
      <c r="BI497">
        <v>-100.203</v>
      </c>
      <c r="BJ497">
        <v>106.17499999999998</v>
      </c>
      <c r="BK497">
        <v>0</v>
      </c>
      <c r="BL497">
        <v>0</v>
      </c>
      <c r="BM497">
        <v>109.07300000000001</v>
      </c>
      <c r="BN497">
        <v>100.96199999999999</v>
      </c>
      <c r="BO497">
        <v>0</v>
      </c>
      <c r="BP497">
        <v>-100.905</v>
      </c>
      <c r="BQ497">
        <v>-95.457999999999998</v>
      </c>
      <c r="BR497">
        <v>0</v>
      </c>
      <c r="BS497">
        <v>100.19</v>
      </c>
      <c r="BT497">
        <v>101.875</v>
      </c>
      <c r="BU497">
        <v>0</v>
      </c>
      <c r="BV497">
        <v>103.69300000000001</v>
      </c>
      <c r="BW497">
        <v>0</v>
      </c>
      <c r="BX497">
        <v>0</v>
      </c>
      <c r="BY497">
        <v>0</v>
      </c>
      <c r="BZ497">
        <v>101.783</v>
      </c>
      <c r="CA497">
        <v>105.16800000000001</v>
      </c>
      <c r="CB497">
        <v>103.011</v>
      </c>
      <c r="CC497">
        <v>101.541</v>
      </c>
      <c r="CD497">
        <v>0</v>
      </c>
      <c r="CE497">
        <v>0</v>
      </c>
      <c r="CF497">
        <v>98.714999999999989</v>
      </c>
      <c r="CG497">
        <v>98.714999999999989</v>
      </c>
      <c r="CH497">
        <v>96.197000000000003</v>
      </c>
      <c r="CI497">
        <v>96.197000000000003</v>
      </c>
      <c r="CJ497">
        <v>-101.824</v>
      </c>
      <c r="CK497">
        <v>89.658000000000001</v>
      </c>
      <c r="CL497">
        <v>0</v>
      </c>
      <c r="CM497">
        <v>0</v>
      </c>
      <c r="CN497">
        <v>-100.69799999999999</v>
      </c>
      <c r="CO497">
        <v>99.664000000000016</v>
      </c>
      <c r="CP497">
        <v>0</v>
      </c>
      <c r="CQ497">
        <v>0</v>
      </c>
      <c r="CR497">
        <v>0</v>
      </c>
      <c r="CS497">
        <v>103.027</v>
      </c>
      <c r="CT497">
        <v>98.850999999999999</v>
      </c>
      <c r="CU497">
        <v>98.950000000000017</v>
      </c>
      <c r="CV497">
        <v>101.233</v>
      </c>
      <c r="CW497">
        <v>0</v>
      </c>
      <c r="CX497">
        <v>0</v>
      </c>
      <c r="CY497">
        <v>102.547</v>
      </c>
      <c r="CZ497">
        <v>98.971000000000004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100.81399999999999</v>
      </c>
      <c r="DH497">
        <v>0</v>
      </c>
      <c r="DI497">
        <v>0</v>
      </c>
      <c r="DJ497">
        <v>0</v>
      </c>
      <c r="DK497">
        <v>95.583000000000013</v>
      </c>
      <c r="DL497">
        <v>98.892999999999986</v>
      </c>
      <c r="DM497">
        <v>90.147999999999996</v>
      </c>
      <c r="DN497">
        <v>90.147999999999996</v>
      </c>
      <c r="DO497">
        <v>99.977999999999994</v>
      </c>
      <c r="DP497">
        <v>107.38999999999999</v>
      </c>
      <c r="DQ497">
        <v>104.11799999999998</v>
      </c>
      <c r="DR497">
        <v>100.688</v>
      </c>
      <c r="DS497">
        <v>99.278999999999996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100.982</v>
      </c>
      <c r="EC497">
        <v>100.982</v>
      </c>
      <c r="ED497">
        <v>98.412000000000006</v>
      </c>
      <c r="EE497">
        <v>98.412000000000006</v>
      </c>
      <c r="EF497">
        <v>102.437</v>
      </c>
      <c r="EG497">
        <v>102.437</v>
      </c>
      <c r="EH497">
        <v>0</v>
      </c>
      <c r="EI497">
        <v>99.939999999999984</v>
      </c>
      <c r="EJ497">
        <v>99.939999999999984</v>
      </c>
      <c r="EK497">
        <v>91.535000000000011</v>
      </c>
      <c r="EL497">
        <v>92.897999999999996</v>
      </c>
      <c r="EM497">
        <v>92.897999999999996</v>
      </c>
      <c r="EN497">
        <v>102.86800000000001</v>
      </c>
      <c r="EO497">
        <v>100.87899999999999</v>
      </c>
      <c r="EP497">
        <v>-100.199</v>
      </c>
      <c r="EQ497">
        <v>88.626000000000019</v>
      </c>
      <c r="ER497">
        <v>88.626000000000019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95.844999999999985</v>
      </c>
      <c r="EY497">
        <v>0</v>
      </c>
      <c r="EZ497">
        <v>0</v>
      </c>
      <c r="FA497">
        <v>98.49799999999999</v>
      </c>
      <c r="FB497">
        <v>98.49799999999999</v>
      </c>
      <c r="FC497">
        <v>88.509</v>
      </c>
      <c r="FD497">
        <v>88.509</v>
      </c>
      <c r="FE497">
        <v>98.323000000000008</v>
      </c>
      <c r="FF497">
        <v>98.323000000000008</v>
      </c>
      <c r="FG497">
        <v>100.88500000000001</v>
      </c>
      <c r="FH497">
        <v>100.88500000000001</v>
      </c>
      <c r="FI497">
        <v>0</v>
      </c>
      <c r="FJ497">
        <v>0</v>
      </c>
      <c r="FK497">
        <v>0</v>
      </c>
      <c r="FL497">
        <v>0</v>
      </c>
      <c r="FM497">
        <v>100.74499999999999</v>
      </c>
      <c r="FN497">
        <v>113.91499999999999</v>
      </c>
      <c r="FO497">
        <v>100.29199999999999</v>
      </c>
      <c r="FP497">
        <v>100.29199999999999</v>
      </c>
      <c r="FQ497">
        <v>98.325000000000003</v>
      </c>
      <c r="FR497">
        <v>111.92</v>
      </c>
      <c r="FS497">
        <v>0</v>
      </c>
      <c r="FT497">
        <v>94.268999999999991</v>
      </c>
      <c r="FU497">
        <v>94.268999999999991</v>
      </c>
      <c r="FV497">
        <v>0</v>
      </c>
      <c r="FW497">
        <v>0</v>
      </c>
      <c r="FX497">
        <v>99.734999999999999</v>
      </c>
      <c r="FY497">
        <v>0</v>
      </c>
      <c r="FZ497">
        <v>88.603999999999999</v>
      </c>
      <c r="GA497">
        <v>88.603999999999999</v>
      </c>
      <c r="GB497">
        <v>98.791000000000011</v>
      </c>
      <c r="GC497">
        <v>98.791000000000011</v>
      </c>
      <c r="GD497">
        <v>99.246999999999986</v>
      </c>
      <c r="GE497">
        <v>96.417999999999992</v>
      </c>
      <c r="GF497">
        <v>105.36800000000001</v>
      </c>
      <c r="GG497">
        <v>0</v>
      </c>
      <c r="GH497">
        <v>99.328000000000003</v>
      </c>
      <c r="GI497">
        <v>99.313000000000017</v>
      </c>
      <c r="GJ497">
        <v>98.548000000000016</v>
      </c>
      <c r="GK497">
        <v>98.548000000000016</v>
      </c>
      <c r="GL497">
        <v>106.38700000000001</v>
      </c>
      <c r="GM497">
        <v>100.996</v>
      </c>
      <c r="GN497">
        <v>100.996</v>
      </c>
      <c r="GO497">
        <v>0</v>
      </c>
      <c r="GP497">
        <v>98.879000000000005</v>
      </c>
      <c r="GQ497">
        <v>99.35799999999999</v>
      </c>
      <c r="GR497">
        <v>99.346999999999994</v>
      </c>
      <c r="GS497">
        <v>104.075</v>
      </c>
      <c r="GT497">
        <v>104.075</v>
      </c>
      <c r="GU497">
        <v>-101.337</v>
      </c>
      <c r="GV497">
        <v>0</v>
      </c>
      <c r="GW497">
        <v>103.84299999999999</v>
      </c>
      <c r="GX497">
        <v>103.84299999999999</v>
      </c>
      <c r="GY497">
        <v>101.22500000000001</v>
      </c>
      <c r="GZ497">
        <v>100.49999999999999</v>
      </c>
      <c r="HA497">
        <v>100.49999999999999</v>
      </c>
      <c r="HB497">
        <v>115.47199999999999</v>
      </c>
      <c r="HC497">
        <v>107.71700000000001</v>
      </c>
      <c r="HD497">
        <v>0</v>
      </c>
      <c r="HE497">
        <v>98.647000000000006</v>
      </c>
      <c r="HF497">
        <v>0</v>
      </c>
      <c r="HG497">
        <v>0</v>
      </c>
      <c r="HH497">
        <v>100.255</v>
      </c>
      <c r="HI497">
        <v>100.255</v>
      </c>
      <c r="HJ497">
        <v>89.38900000000001</v>
      </c>
      <c r="HK497">
        <v>99.199000000000012</v>
      </c>
      <c r="HL497">
        <v>90.733000000000004</v>
      </c>
      <c r="HM497">
        <v>101.249</v>
      </c>
      <c r="HN497">
        <v>102.19699999999999</v>
      </c>
      <c r="HO497">
        <v>99.206999999999994</v>
      </c>
      <c r="HP497">
        <v>100.108</v>
      </c>
      <c r="HQ497">
        <v>109.95699999999999</v>
      </c>
      <c r="HR497">
        <v>99.925000000000011</v>
      </c>
      <c r="HS497">
        <v>113.009</v>
      </c>
      <c r="HT497">
        <v>91.286000000000001</v>
      </c>
      <c r="HU497">
        <v>101.092</v>
      </c>
      <c r="HV497">
        <v>101.092</v>
      </c>
      <c r="HW497">
        <v>103.553</v>
      </c>
      <c r="HX497">
        <v>103.553</v>
      </c>
      <c r="HY497">
        <v>101.89600000000002</v>
      </c>
      <c r="HZ497">
        <v>101.89600000000002</v>
      </c>
      <c r="IA497">
        <v>103.553</v>
      </c>
      <c r="IB497">
        <v>103.553</v>
      </c>
      <c r="IC497">
        <v>101.89600000000002</v>
      </c>
      <c r="ID497">
        <v>101.89600000000002</v>
      </c>
    </row>
    <row r="498" spans="1:238" x14ac:dyDescent="0.2">
      <c r="A498" s="3">
        <v>46077</v>
      </c>
      <c r="B498">
        <v>100.794</v>
      </c>
      <c r="C498">
        <v>101.169</v>
      </c>
      <c r="D498">
        <v>101.169</v>
      </c>
      <c r="E498">
        <v>119.92299999999999</v>
      </c>
      <c r="F498">
        <v>111.48399999999999</v>
      </c>
      <c r="G498">
        <v>-98.856999999999999</v>
      </c>
      <c r="H498">
        <v>-100.529</v>
      </c>
      <c r="I498">
        <v>112.10199999999999</v>
      </c>
      <c r="J498">
        <v>112.10199999999999</v>
      </c>
      <c r="K498">
        <v>0</v>
      </c>
      <c r="L498">
        <v>0</v>
      </c>
      <c r="M498">
        <v>99.35599999999998</v>
      </c>
      <c r="N498">
        <v>99.35599999999998</v>
      </c>
      <c r="O498">
        <v>94.655999999999992</v>
      </c>
      <c r="P498">
        <v>94.655999999999992</v>
      </c>
      <c r="Q498">
        <v>-106.5</v>
      </c>
      <c r="R498">
        <v>-99.114000000000004</v>
      </c>
      <c r="S498">
        <v>-93.947999999999993</v>
      </c>
      <c r="T498">
        <v>0</v>
      </c>
      <c r="U498">
        <v>-100.666</v>
      </c>
      <c r="V498">
        <v>101.15400000000001</v>
      </c>
      <c r="W498">
        <v>101.15400000000001</v>
      </c>
      <c r="X498">
        <f>PRICE!X498+(PRICE!X498-BID!X498)</f>
        <v>97.594999999999999</v>
      </c>
      <c r="Y498">
        <f>PRICE!Y498+(PRICE!Y498-BID!Y498)</f>
        <v>97.594999999999999</v>
      </c>
      <c r="Z498">
        <v>101.76200000000001</v>
      </c>
      <c r="AA498">
        <v>98.64800000000001</v>
      </c>
      <c r="AB498">
        <v>98.64800000000001</v>
      </c>
      <c r="AC498">
        <v>0</v>
      </c>
      <c r="AD498">
        <v>99.195999999999998</v>
      </c>
      <c r="AE498">
        <v>0</v>
      </c>
      <c r="AF498">
        <v>0</v>
      </c>
      <c r="AG498">
        <v>98.608999999999995</v>
      </c>
      <c r="AH498">
        <v>99.412999999999997</v>
      </c>
      <c r="AI498">
        <v>0</v>
      </c>
      <c r="AJ498">
        <v>0</v>
      </c>
      <c r="AK498">
        <v>100.74499999999999</v>
      </c>
      <c r="AL498">
        <v>100.151</v>
      </c>
      <c r="AM498">
        <v>99.509000000000015</v>
      </c>
      <c r="AN498">
        <v>0</v>
      </c>
      <c r="AO498">
        <v>0</v>
      </c>
      <c r="AP498">
        <v>0</v>
      </c>
      <c r="AQ498">
        <v>0</v>
      </c>
      <c r="AR498">
        <v>100.346</v>
      </c>
      <c r="AS498">
        <v>100.199</v>
      </c>
      <c r="AT498">
        <v>98.988</v>
      </c>
      <c r="AU498">
        <v>98.682000000000016</v>
      </c>
      <c r="AV498">
        <v>98.682000000000016</v>
      </c>
      <c r="AW498">
        <v>95.653999999999982</v>
      </c>
      <c r="AX498">
        <v>95.653999999999982</v>
      </c>
      <c r="AY498">
        <v>119.36699999999999</v>
      </c>
      <c r="AZ498">
        <v>-94.891999999999996</v>
      </c>
      <c r="BA498">
        <v>101.85599999999999</v>
      </c>
      <c r="BB498">
        <v>102.83900000000001</v>
      </c>
      <c r="BC498">
        <v>101.34599999999999</v>
      </c>
      <c r="BD498">
        <v>0</v>
      </c>
      <c r="BE498">
        <v>0</v>
      </c>
      <c r="BF498">
        <v>0</v>
      </c>
      <c r="BG498">
        <v>0</v>
      </c>
      <c r="BH498">
        <v>-98.426000000000002</v>
      </c>
      <c r="BI498">
        <v>-100.26</v>
      </c>
      <c r="BJ498">
        <v>106.173</v>
      </c>
      <c r="BK498">
        <v>0</v>
      </c>
      <c r="BL498">
        <v>0</v>
      </c>
      <c r="BM498">
        <v>108.97099999999999</v>
      </c>
      <c r="BN498">
        <v>-100.946</v>
      </c>
      <c r="BO498">
        <v>0</v>
      </c>
      <c r="BP498">
        <v>0</v>
      </c>
      <c r="BQ498">
        <v>-95.484999999999999</v>
      </c>
      <c r="BR498">
        <v>0</v>
      </c>
      <c r="BS498">
        <v>100.19</v>
      </c>
      <c r="BT498">
        <v>101.80800000000001</v>
      </c>
      <c r="BU498">
        <v>0</v>
      </c>
      <c r="BV498">
        <v>103.63800000000001</v>
      </c>
      <c r="BW498">
        <v>0</v>
      </c>
      <c r="BX498">
        <v>0</v>
      </c>
      <c r="BY498">
        <v>0</v>
      </c>
      <c r="BZ498">
        <v>101.78099999999999</v>
      </c>
      <c r="CA498">
        <v>105.20800000000001</v>
      </c>
      <c r="CB498">
        <v>102.93799999999999</v>
      </c>
      <c r="CC498">
        <v>101.52200000000001</v>
      </c>
      <c r="CD498">
        <v>0</v>
      </c>
      <c r="CE498">
        <v>0</v>
      </c>
      <c r="CF498">
        <v>98.698000000000008</v>
      </c>
      <c r="CG498">
        <v>98.698000000000008</v>
      </c>
      <c r="CH498">
        <v>96.109999999999985</v>
      </c>
      <c r="CI498">
        <v>96.109999999999985</v>
      </c>
      <c r="CJ498">
        <v>-101.931</v>
      </c>
      <c r="CK498">
        <v>0</v>
      </c>
      <c r="CL498">
        <v>0</v>
      </c>
      <c r="CM498">
        <v>0</v>
      </c>
      <c r="CN498">
        <v>-100.721</v>
      </c>
      <c r="CO498">
        <v>99.570999999999998</v>
      </c>
      <c r="CP498">
        <v>0</v>
      </c>
      <c r="CQ498">
        <v>0</v>
      </c>
      <c r="CR498">
        <v>0</v>
      </c>
      <c r="CS498">
        <v>102.99300000000001</v>
      </c>
      <c r="CT498">
        <v>98.900999999999996</v>
      </c>
      <c r="CU498">
        <v>98.967999999999989</v>
      </c>
      <c r="CV498">
        <v>101.05300000000001</v>
      </c>
      <c r="CW498">
        <v>0</v>
      </c>
      <c r="CX498">
        <v>0</v>
      </c>
      <c r="CY498">
        <v>102.52800000000001</v>
      </c>
      <c r="CZ498">
        <v>98.91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100.80200000000001</v>
      </c>
      <c r="DH498">
        <v>0</v>
      </c>
      <c r="DI498">
        <v>0</v>
      </c>
      <c r="DJ498">
        <v>0</v>
      </c>
      <c r="DK498">
        <v>-95.262</v>
      </c>
      <c r="DL498">
        <v>-98.418999999999997</v>
      </c>
      <c r="DM498">
        <v>90.000999999999991</v>
      </c>
      <c r="DN498">
        <v>90.000999999999991</v>
      </c>
      <c r="DO498">
        <v>99.97699999999999</v>
      </c>
      <c r="DP498">
        <v>107.384</v>
      </c>
      <c r="DQ498">
        <v>104.155</v>
      </c>
      <c r="DR498">
        <v>100.676</v>
      </c>
      <c r="DS498">
        <v>99.27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100.988</v>
      </c>
      <c r="EC498">
        <v>100.988</v>
      </c>
      <c r="ED498">
        <v>98.404000000000011</v>
      </c>
      <c r="EE498">
        <v>98.404000000000011</v>
      </c>
      <c r="EF498">
        <v>102.38099999999999</v>
      </c>
      <c r="EG498">
        <v>102.38099999999999</v>
      </c>
      <c r="EH498">
        <v>0</v>
      </c>
      <c r="EI498">
        <v>99.938999999999993</v>
      </c>
      <c r="EJ498">
        <v>99.938999999999993</v>
      </c>
      <c r="EK498">
        <v>91.382000000000005</v>
      </c>
      <c r="EL498">
        <v>92.765000000000001</v>
      </c>
      <c r="EM498">
        <v>92.765000000000001</v>
      </c>
      <c r="EN498">
        <v>102.88200000000001</v>
      </c>
      <c r="EO498">
        <v>100.88099999999999</v>
      </c>
      <c r="EP498">
        <v>-100.16800000000001</v>
      </c>
      <c r="EQ498">
        <v>88.553000000000011</v>
      </c>
      <c r="ER498">
        <v>88.553000000000011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95.737000000000009</v>
      </c>
      <c r="EY498">
        <v>0</v>
      </c>
      <c r="EZ498">
        <v>0</v>
      </c>
      <c r="FA498">
        <v>98.479000000000013</v>
      </c>
      <c r="FB498">
        <v>98.479000000000013</v>
      </c>
      <c r="FC498">
        <v>88.418999999999997</v>
      </c>
      <c r="FD498">
        <v>88.418999999999997</v>
      </c>
      <c r="FE498">
        <v>98.326999999999998</v>
      </c>
      <c r="FF498">
        <v>98.326999999999998</v>
      </c>
      <c r="FG498">
        <v>100.845</v>
      </c>
      <c r="FH498">
        <v>100.845</v>
      </c>
      <c r="FI498">
        <v>0</v>
      </c>
      <c r="FJ498">
        <v>0</v>
      </c>
      <c r="FK498">
        <v>0</v>
      </c>
      <c r="FL498">
        <v>0</v>
      </c>
      <c r="FM498">
        <v>100.714</v>
      </c>
      <c r="FN498">
        <v>113.884</v>
      </c>
      <c r="FO498">
        <v>100.34300000000002</v>
      </c>
      <c r="FP498">
        <v>100.34300000000002</v>
      </c>
      <c r="FQ498">
        <v>98.311999999999998</v>
      </c>
      <c r="FR498">
        <v>111.78399999999999</v>
      </c>
      <c r="FS498">
        <v>0</v>
      </c>
      <c r="FT498">
        <v>94.208000000000013</v>
      </c>
      <c r="FU498">
        <v>94.208000000000013</v>
      </c>
      <c r="FV498">
        <v>0</v>
      </c>
      <c r="FW498">
        <v>0</v>
      </c>
      <c r="FX498">
        <v>99.748999999999995</v>
      </c>
      <c r="FY498">
        <v>0</v>
      </c>
      <c r="FZ498">
        <v>88.514999999999986</v>
      </c>
      <c r="GA498">
        <v>88.514999999999986</v>
      </c>
      <c r="GB498">
        <v>98.772000000000006</v>
      </c>
      <c r="GC498">
        <v>98.772000000000006</v>
      </c>
      <c r="GD498">
        <v>99.227999999999994</v>
      </c>
      <c r="GE498">
        <v>96.344000000000008</v>
      </c>
      <c r="GF498">
        <v>105.304</v>
      </c>
      <c r="GG498">
        <v>0</v>
      </c>
      <c r="GH498">
        <v>99.296000000000006</v>
      </c>
      <c r="GI498">
        <v>99.296000000000006</v>
      </c>
      <c r="GJ498">
        <v>98.544999999999987</v>
      </c>
      <c r="GK498">
        <v>98.544999999999987</v>
      </c>
      <c r="GL498">
        <v>106.241</v>
      </c>
      <c r="GM498">
        <v>100.97</v>
      </c>
      <c r="GN498">
        <v>100.97</v>
      </c>
      <c r="GO498">
        <v>0</v>
      </c>
      <c r="GP498">
        <v>98.873999999999995</v>
      </c>
      <c r="GQ498">
        <v>99.342999999999989</v>
      </c>
      <c r="GR498">
        <v>99.342999999999989</v>
      </c>
      <c r="GS498">
        <v>104.04600000000001</v>
      </c>
      <c r="GT498">
        <v>104.04600000000001</v>
      </c>
      <c r="GU498">
        <v>-101.333</v>
      </c>
      <c r="GV498">
        <v>0</v>
      </c>
      <c r="GW498">
        <v>103.81200000000001</v>
      </c>
      <c r="GX498">
        <v>103.81200000000001</v>
      </c>
      <c r="GY498">
        <v>101.20899999999999</v>
      </c>
      <c r="GZ498">
        <v>100.51500000000001</v>
      </c>
      <c r="HA498">
        <v>100.51500000000001</v>
      </c>
      <c r="HB498">
        <v>115.387</v>
      </c>
      <c r="HC498">
        <v>107.577</v>
      </c>
      <c r="HD498">
        <v>0</v>
      </c>
      <c r="HE498">
        <v>98.631999999999991</v>
      </c>
      <c r="HF498">
        <v>0</v>
      </c>
      <c r="HG498">
        <v>0</v>
      </c>
      <c r="HH498">
        <v>100.245</v>
      </c>
      <c r="HI498">
        <v>100.245</v>
      </c>
      <c r="HJ498">
        <v>89.300000000000011</v>
      </c>
      <c r="HK498">
        <v>99.183999999999997</v>
      </c>
      <c r="HL498">
        <v>90.634999999999991</v>
      </c>
      <c r="HM498">
        <v>101.21199999999999</v>
      </c>
      <c r="HN498">
        <v>102.071</v>
      </c>
      <c r="HO498">
        <v>99.19</v>
      </c>
      <c r="HP498">
        <v>100.11</v>
      </c>
      <c r="HQ498">
        <v>109.82700000000001</v>
      </c>
      <c r="HR498">
        <v>99.941000000000003</v>
      </c>
      <c r="HS498">
        <v>112.94500000000001</v>
      </c>
      <c r="HT498">
        <v>91.162000000000006</v>
      </c>
      <c r="HU498">
        <v>101.06700000000001</v>
      </c>
      <c r="HV498">
        <v>101.06700000000001</v>
      </c>
      <c r="HW498">
        <v>103.45</v>
      </c>
      <c r="HX498">
        <v>103.45</v>
      </c>
      <c r="HY498">
        <v>101.90600000000001</v>
      </c>
      <c r="HZ498">
        <v>101.90600000000001</v>
      </c>
      <c r="IA498">
        <v>103.45</v>
      </c>
      <c r="IB498">
        <v>103.45</v>
      </c>
      <c r="IC498">
        <v>101.90600000000001</v>
      </c>
      <c r="ID498">
        <v>101.90600000000001</v>
      </c>
    </row>
    <row r="499" spans="1:238" x14ac:dyDescent="0.2">
      <c r="A499" s="3">
        <v>46078</v>
      </c>
      <c r="B499">
        <v>100.78400000000001</v>
      </c>
      <c r="C499">
        <v>101.22</v>
      </c>
      <c r="D499">
        <v>101.22</v>
      </c>
      <c r="E499">
        <v>119.94999999999999</v>
      </c>
      <c r="F499">
        <v>111.583</v>
      </c>
      <c r="G499">
        <v>-98.917000000000002</v>
      </c>
      <c r="H499">
        <v>-100.532</v>
      </c>
      <c r="I499">
        <v>112.22</v>
      </c>
      <c r="J499">
        <v>112.22</v>
      </c>
      <c r="K499">
        <v>0</v>
      </c>
      <c r="L499">
        <v>0</v>
      </c>
      <c r="M499">
        <v>99.423999999999992</v>
      </c>
      <c r="N499">
        <v>99.423999999999992</v>
      </c>
      <c r="O499">
        <v>94.799000000000007</v>
      </c>
      <c r="P499">
        <v>94.799000000000007</v>
      </c>
      <c r="Q499">
        <v>-106.541</v>
      </c>
      <c r="R499">
        <v>-99.153000000000006</v>
      </c>
      <c r="S499">
        <v>-94.156999999999996</v>
      </c>
      <c r="T499">
        <v>0</v>
      </c>
      <c r="U499">
        <v>-100.64100000000001</v>
      </c>
      <c r="V499">
        <v>101.16900000000001</v>
      </c>
      <c r="W499">
        <v>101.16900000000001</v>
      </c>
      <c r="X499">
        <f>PRICE!X499+(PRICE!X499-BID!X499)</f>
        <v>97.562000000000012</v>
      </c>
      <c r="Y499">
        <f>PRICE!Y499+(PRICE!Y499-BID!Y499)</f>
        <v>97.562000000000012</v>
      </c>
      <c r="Z499">
        <v>101.85399999999998</v>
      </c>
      <c r="AA499">
        <v>98.646000000000015</v>
      </c>
      <c r="AB499">
        <v>98.646000000000015</v>
      </c>
      <c r="AC499">
        <v>0</v>
      </c>
      <c r="AD499">
        <v>99.166999999999987</v>
      </c>
      <c r="AE499">
        <v>0</v>
      </c>
      <c r="AF499">
        <v>0</v>
      </c>
      <c r="AG499">
        <v>98.620999999999995</v>
      </c>
      <c r="AH499">
        <v>99.419999999999987</v>
      </c>
      <c r="AI499">
        <v>0</v>
      </c>
      <c r="AJ499">
        <v>0</v>
      </c>
      <c r="AK499">
        <v>100.76200000000001</v>
      </c>
      <c r="AL499">
        <v>100.163</v>
      </c>
      <c r="AM499">
        <v>99.543000000000006</v>
      </c>
      <c r="AN499">
        <v>0</v>
      </c>
      <c r="AO499">
        <v>0</v>
      </c>
      <c r="AP499">
        <v>0</v>
      </c>
      <c r="AQ499">
        <v>0</v>
      </c>
      <c r="AR499">
        <v>100.37</v>
      </c>
      <c r="AS499">
        <v>100.25999999999999</v>
      </c>
      <c r="AT499">
        <v>99.141000000000005</v>
      </c>
      <c r="AU499">
        <v>98.687999999999988</v>
      </c>
      <c r="AV499">
        <v>98.687999999999988</v>
      </c>
      <c r="AW499">
        <v>95.707000000000008</v>
      </c>
      <c r="AX499">
        <v>95.707000000000008</v>
      </c>
      <c r="AY499">
        <v>119.70599999999999</v>
      </c>
      <c r="AZ499">
        <v>-94.876000000000005</v>
      </c>
      <c r="BA499">
        <v>101.83500000000001</v>
      </c>
      <c r="BB499">
        <v>102.81800000000001</v>
      </c>
      <c r="BC499">
        <v>101.37400000000001</v>
      </c>
      <c r="BD499">
        <v>0</v>
      </c>
      <c r="BE499">
        <v>0</v>
      </c>
      <c r="BF499">
        <v>0</v>
      </c>
      <c r="BG499">
        <v>0</v>
      </c>
      <c r="BH499">
        <v>-98.486000000000004</v>
      </c>
      <c r="BI499">
        <v>-100.331</v>
      </c>
      <c r="BJ499">
        <v>106.212</v>
      </c>
      <c r="BK499">
        <v>0</v>
      </c>
      <c r="BL499">
        <v>0</v>
      </c>
      <c r="BM499">
        <v>109.23</v>
      </c>
      <c r="BN499">
        <v>-100.959</v>
      </c>
      <c r="BO499">
        <v>0</v>
      </c>
      <c r="BP499">
        <v>0</v>
      </c>
      <c r="BQ499">
        <v>-95.62</v>
      </c>
      <c r="BR499">
        <v>0</v>
      </c>
      <c r="BS499">
        <v>100.19599999999998</v>
      </c>
      <c r="BT499">
        <v>101.83900000000001</v>
      </c>
      <c r="BU499">
        <v>0</v>
      </c>
      <c r="BV499">
        <v>103.7</v>
      </c>
      <c r="BW499">
        <v>0</v>
      </c>
      <c r="BX499">
        <v>0</v>
      </c>
      <c r="BY499">
        <v>0</v>
      </c>
      <c r="BZ499">
        <v>101.79100000000001</v>
      </c>
      <c r="CA499">
        <v>105.25299999999999</v>
      </c>
      <c r="CB499">
        <v>103.096</v>
      </c>
      <c r="CC499">
        <v>101.56400000000001</v>
      </c>
      <c r="CD499">
        <v>0</v>
      </c>
      <c r="CE499">
        <v>0</v>
      </c>
      <c r="CF499">
        <v>98.72699999999999</v>
      </c>
      <c r="CG499">
        <v>98.72699999999999</v>
      </c>
      <c r="CH499">
        <v>96.251999999999981</v>
      </c>
      <c r="CI499">
        <v>96.251999999999981</v>
      </c>
      <c r="CJ499">
        <v>-102.062</v>
      </c>
      <c r="CK499">
        <v>0</v>
      </c>
      <c r="CL499">
        <v>0</v>
      </c>
      <c r="CM499">
        <v>0</v>
      </c>
      <c r="CN499">
        <v>-100.718</v>
      </c>
      <c r="CO499">
        <v>99.755999999999986</v>
      </c>
      <c r="CP499">
        <v>0</v>
      </c>
      <c r="CQ499">
        <v>0</v>
      </c>
      <c r="CR499">
        <v>0</v>
      </c>
      <c r="CS499">
        <v>102.89399999999999</v>
      </c>
      <c r="CT499">
        <v>98.891000000000005</v>
      </c>
      <c r="CU499">
        <v>98.999000000000009</v>
      </c>
      <c r="CV499">
        <v>101.25999999999999</v>
      </c>
      <c r="CW499">
        <v>0</v>
      </c>
      <c r="CX499">
        <v>0</v>
      </c>
      <c r="CY499">
        <v>102.55700000000002</v>
      </c>
      <c r="CZ499">
        <v>98.98599999999999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100.803</v>
      </c>
      <c r="DH499">
        <v>0</v>
      </c>
      <c r="DI499">
        <v>0</v>
      </c>
      <c r="DJ499">
        <v>0</v>
      </c>
      <c r="DK499">
        <v>-95.356999999999999</v>
      </c>
      <c r="DL499">
        <v>-98.576999999999998</v>
      </c>
      <c r="DM499">
        <v>90.201999999999998</v>
      </c>
      <c r="DN499">
        <v>90.201999999999998</v>
      </c>
      <c r="DO499">
        <v>99.996000000000009</v>
      </c>
      <c r="DP499">
        <v>107.46600000000001</v>
      </c>
      <c r="DQ499">
        <v>104.18</v>
      </c>
      <c r="DR499">
        <v>100.742</v>
      </c>
      <c r="DS499">
        <v>99.265999999999991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100.99799999999999</v>
      </c>
      <c r="EC499">
        <v>100.99799999999999</v>
      </c>
      <c r="ED499">
        <v>98.414000000000001</v>
      </c>
      <c r="EE499">
        <v>98.414000000000001</v>
      </c>
      <c r="EF499">
        <v>102.46299999999999</v>
      </c>
      <c r="EG499">
        <v>102.46299999999999</v>
      </c>
      <c r="EH499">
        <v>0</v>
      </c>
      <c r="EI499">
        <v>99.941000000000003</v>
      </c>
      <c r="EJ499">
        <v>99.941000000000003</v>
      </c>
      <c r="EK499">
        <v>91.605000000000004</v>
      </c>
      <c r="EL499">
        <v>92.953999999999994</v>
      </c>
      <c r="EM499">
        <v>92.953999999999994</v>
      </c>
      <c r="EN499">
        <v>102.94800000000001</v>
      </c>
      <c r="EO499">
        <v>100.908</v>
      </c>
      <c r="EP499">
        <v>-100.155</v>
      </c>
      <c r="EQ499">
        <v>88.645999999999987</v>
      </c>
      <c r="ER499">
        <v>88.645999999999987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95.850999999999999</v>
      </c>
      <c r="EY499">
        <v>0</v>
      </c>
      <c r="EZ499">
        <v>0</v>
      </c>
      <c r="FA499">
        <v>98.486000000000004</v>
      </c>
      <c r="FB499">
        <v>98.486000000000004</v>
      </c>
      <c r="FC499">
        <v>88.600999999999999</v>
      </c>
      <c r="FD499">
        <v>88.600999999999999</v>
      </c>
      <c r="FE499">
        <v>98.325999999999993</v>
      </c>
      <c r="FF499">
        <v>98.325999999999993</v>
      </c>
      <c r="FG499">
        <v>100.90400000000001</v>
      </c>
      <c r="FH499">
        <v>100.90400000000001</v>
      </c>
      <c r="FI499">
        <v>0</v>
      </c>
      <c r="FJ499">
        <v>0</v>
      </c>
      <c r="FK499">
        <v>0</v>
      </c>
      <c r="FL499">
        <v>0</v>
      </c>
      <c r="FM499">
        <v>100.80800000000001</v>
      </c>
      <c r="FN499">
        <v>113.86099999999999</v>
      </c>
      <c r="FO499">
        <v>100.38199999999999</v>
      </c>
      <c r="FP499">
        <v>100.38199999999999</v>
      </c>
      <c r="FQ499">
        <v>98.456999999999994</v>
      </c>
      <c r="FR499">
        <v>111.96399999999998</v>
      </c>
      <c r="FS499">
        <v>0</v>
      </c>
      <c r="FT499">
        <v>94.254000000000005</v>
      </c>
      <c r="FU499">
        <v>94.254000000000005</v>
      </c>
      <c r="FV499">
        <v>0</v>
      </c>
      <c r="FW499">
        <v>0</v>
      </c>
      <c r="FX499">
        <v>99.722999999999999</v>
      </c>
      <c r="FY499">
        <v>0</v>
      </c>
      <c r="FZ499">
        <v>88.584000000000003</v>
      </c>
      <c r="GA499">
        <v>88.584000000000003</v>
      </c>
      <c r="GB499">
        <v>98.775000000000006</v>
      </c>
      <c r="GC499">
        <v>98.775000000000006</v>
      </c>
      <c r="GD499">
        <v>99.252999999999986</v>
      </c>
      <c r="GE499">
        <v>96.435000000000016</v>
      </c>
      <c r="GF499">
        <v>105.35100000000001</v>
      </c>
      <c r="GG499">
        <v>0</v>
      </c>
      <c r="GH499">
        <v>99.359000000000009</v>
      </c>
      <c r="GI499">
        <v>99.359000000000009</v>
      </c>
      <c r="GJ499">
        <v>98.541999999999987</v>
      </c>
      <c r="GK499">
        <v>98.541999999999987</v>
      </c>
      <c r="GL499">
        <v>106.41300000000001</v>
      </c>
      <c r="GM499">
        <v>101.036</v>
      </c>
      <c r="GN499">
        <v>101.036</v>
      </c>
      <c r="GO499">
        <v>0</v>
      </c>
      <c r="GP499">
        <v>98.905999999999992</v>
      </c>
      <c r="GQ499">
        <v>99.380999999999986</v>
      </c>
      <c r="GR499">
        <v>99.380999999999986</v>
      </c>
      <c r="GS499">
        <v>104.16</v>
      </c>
      <c r="GT499">
        <v>104.16</v>
      </c>
      <c r="GU499">
        <v>-101.29900000000001</v>
      </c>
      <c r="GV499">
        <v>0</v>
      </c>
      <c r="GW499">
        <v>103.90900000000001</v>
      </c>
      <c r="GX499">
        <v>103.90900000000001</v>
      </c>
      <c r="GY499">
        <v>101.34200000000001</v>
      </c>
      <c r="GZ499">
        <v>100.48799999999999</v>
      </c>
      <c r="HA499">
        <v>100.48799999999999</v>
      </c>
      <c r="HB499">
        <v>115.55100000000002</v>
      </c>
      <c r="HC499">
        <v>107.69600000000001</v>
      </c>
      <c r="HD499">
        <v>0</v>
      </c>
      <c r="HE499">
        <v>98.629000000000005</v>
      </c>
      <c r="HF499">
        <v>0</v>
      </c>
      <c r="HG499">
        <v>0</v>
      </c>
      <c r="HH499">
        <v>100.24900000000001</v>
      </c>
      <c r="HI499">
        <v>100.24900000000001</v>
      </c>
      <c r="HJ499">
        <v>89.5</v>
      </c>
      <c r="HK499">
        <v>99.181999999999988</v>
      </c>
      <c r="HL499">
        <v>90.835999999999999</v>
      </c>
      <c r="HM499">
        <v>101.22299999999998</v>
      </c>
      <c r="HN499">
        <v>102.38</v>
      </c>
      <c r="HO499">
        <v>99.191000000000003</v>
      </c>
      <c r="HP499">
        <v>100.11999999999999</v>
      </c>
      <c r="HQ499">
        <v>110.035</v>
      </c>
      <c r="HR499">
        <v>99.943000000000012</v>
      </c>
      <c r="HS499">
        <v>113.04199999999999</v>
      </c>
      <c r="HT499">
        <v>91.356000000000009</v>
      </c>
      <c r="HU499">
        <v>101.14399999999999</v>
      </c>
      <c r="HV499">
        <v>101.14399999999999</v>
      </c>
      <c r="HW499">
        <v>103.56700000000001</v>
      </c>
      <c r="HX499">
        <v>103.56700000000001</v>
      </c>
      <c r="HY499">
        <v>102.00099999999999</v>
      </c>
      <c r="HZ499">
        <v>102.00099999999999</v>
      </c>
      <c r="IA499">
        <v>103.56700000000001</v>
      </c>
      <c r="IB499">
        <v>103.56700000000001</v>
      </c>
      <c r="IC499">
        <v>102.00099999999999</v>
      </c>
      <c r="ID499">
        <v>102.00099999999999</v>
      </c>
    </row>
    <row r="500" spans="1:238" x14ac:dyDescent="0.2">
      <c r="A500" s="3">
        <v>46079</v>
      </c>
      <c r="B500">
        <v>100.818</v>
      </c>
      <c r="C500">
        <v>101.15399999999998</v>
      </c>
      <c r="D500">
        <v>101.15399999999998</v>
      </c>
      <c r="E500">
        <v>119.636</v>
      </c>
      <c r="F500">
        <v>111.66500000000001</v>
      </c>
      <c r="G500">
        <v>0</v>
      </c>
      <c r="H500">
        <v>-100.53700000000001</v>
      </c>
      <c r="I500">
        <v>112.31599999999999</v>
      </c>
      <c r="J500">
        <v>112.31599999999999</v>
      </c>
      <c r="K500">
        <v>0</v>
      </c>
      <c r="L500">
        <v>0</v>
      </c>
      <c r="M500">
        <v>99.463000000000008</v>
      </c>
      <c r="N500">
        <v>99.463000000000008</v>
      </c>
      <c r="O500">
        <v>94.980999999999995</v>
      </c>
      <c r="P500">
        <v>94.980999999999995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101.10499999999999</v>
      </c>
      <c r="W500">
        <v>101.10499999999999</v>
      </c>
      <c r="X500">
        <f>PRICE!X500+(PRICE!X500-BID!X500)</f>
        <v>97.573000000000008</v>
      </c>
      <c r="Y500">
        <f>PRICE!Y500+(PRICE!Y500-BID!Y500)</f>
        <v>97.573000000000008</v>
      </c>
      <c r="Z500">
        <v>101.80900000000001</v>
      </c>
      <c r="AA500">
        <v>98.700000000000017</v>
      </c>
      <c r="AB500">
        <v>98.700000000000017</v>
      </c>
      <c r="AC500">
        <v>0</v>
      </c>
      <c r="AD500">
        <v>99.236999999999995</v>
      </c>
      <c r="AE500">
        <v>0</v>
      </c>
      <c r="AF500">
        <v>0</v>
      </c>
      <c r="AG500">
        <v>98.658999999999992</v>
      </c>
      <c r="AH500">
        <v>99.430999999999997</v>
      </c>
      <c r="AI500">
        <v>0</v>
      </c>
      <c r="AJ500">
        <v>0</v>
      </c>
      <c r="AK500">
        <v>100.693</v>
      </c>
      <c r="AL500">
        <v>100.13199999999999</v>
      </c>
      <c r="AM500">
        <v>99.54</v>
      </c>
      <c r="AN500">
        <v>0</v>
      </c>
      <c r="AO500">
        <v>0</v>
      </c>
      <c r="AP500">
        <v>0</v>
      </c>
      <c r="AQ500">
        <v>0</v>
      </c>
      <c r="AR500">
        <v>100.40200000000002</v>
      </c>
      <c r="AS500">
        <v>100.33400000000002</v>
      </c>
      <c r="AT500">
        <v>99.255999999999986</v>
      </c>
      <c r="AU500">
        <v>98.709000000000017</v>
      </c>
      <c r="AV500">
        <v>98.709000000000017</v>
      </c>
      <c r="AW500">
        <v>95.658000000000001</v>
      </c>
      <c r="AX500">
        <v>95.658000000000001</v>
      </c>
      <c r="AY500">
        <v>119.77599999999998</v>
      </c>
      <c r="AZ500">
        <v>-94.897999999999996</v>
      </c>
      <c r="BA500">
        <v>101.78099999999999</v>
      </c>
      <c r="BB500">
        <v>102.776</v>
      </c>
      <c r="BC500">
        <v>101.367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106.245</v>
      </c>
      <c r="BK500">
        <v>0</v>
      </c>
      <c r="BL500">
        <v>0</v>
      </c>
      <c r="BM500">
        <v>109.26899999999999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100.17400000000001</v>
      </c>
      <c r="BT500">
        <v>101.858</v>
      </c>
      <c r="BU500">
        <v>0</v>
      </c>
      <c r="BV500">
        <v>103.596</v>
      </c>
      <c r="BW500">
        <v>0</v>
      </c>
      <c r="BX500">
        <v>0</v>
      </c>
      <c r="BY500">
        <v>0</v>
      </c>
      <c r="BZ500">
        <v>101.72300000000001</v>
      </c>
      <c r="CA500">
        <v>105.261</v>
      </c>
      <c r="CB500">
        <v>103.136</v>
      </c>
      <c r="CC500">
        <v>101.48400000000001</v>
      </c>
      <c r="CD500">
        <v>0</v>
      </c>
      <c r="CE500">
        <v>0</v>
      </c>
      <c r="CF500">
        <v>98.724999999999994</v>
      </c>
      <c r="CG500">
        <v>98.724999999999994</v>
      </c>
      <c r="CH500">
        <v>96.456999999999994</v>
      </c>
      <c r="CI500">
        <v>96.456999999999994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99.913999999999987</v>
      </c>
      <c r="CP500">
        <v>0</v>
      </c>
      <c r="CQ500">
        <v>0</v>
      </c>
      <c r="CR500">
        <v>0</v>
      </c>
      <c r="CS500">
        <v>102.82000000000001</v>
      </c>
      <c r="CT500">
        <v>98.896000000000001</v>
      </c>
      <c r="CU500">
        <v>99.023999999999987</v>
      </c>
      <c r="CV500">
        <v>101.46000000000001</v>
      </c>
      <c r="CW500">
        <v>0</v>
      </c>
      <c r="CX500">
        <v>0</v>
      </c>
      <c r="CY500">
        <v>102.619</v>
      </c>
      <c r="CZ500">
        <v>99.014999999999986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100.81099999999999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90.465000000000018</v>
      </c>
      <c r="DN500">
        <v>90.465000000000018</v>
      </c>
      <c r="DO500">
        <v>99.996000000000009</v>
      </c>
      <c r="DP500">
        <v>107.489</v>
      </c>
      <c r="DQ500">
        <v>104.09100000000001</v>
      </c>
      <c r="DR500">
        <v>100.77500000000001</v>
      </c>
      <c r="DS500">
        <v>99.259000000000015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100.88499999999999</v>
      </c>
      <c r="EC500">
        <v>100.88499999999999</v>
      </c>
      <c r="ED500">
        <v>98.427000000000007</v>
      </c>
      <c r="EE500">
        <v>98.427000000000007</v>
      </c>
      <c r="EF500">
        <v>102.48999999999998</v>
      </c>
      <c r="EG500">
        <v>102.48999999999998</v>
      </c>
      <c r="EH500">
        <v>0</v>
      </c>
      <c r="EI500">
        <v>99.947000000000003</v>
      </c>
      <c r="EJ500">
        <v>99.947000000000003</v>
      </c>
      <c r="EK500">
        <v>91.822999999999993</v>
      </c>
      <c r="EL500">
        <v>93.156000000000006</v>
      </c>
      <c r="EM500">
        <v>93.156000000000006</v>
      </c>
      <c r="EN500">
        <v>103.004</v>
      </c>
      <c r="EO500">
        <v>100.845</v>
      </c>
      <c r="EP500">
        <v>0</v>
      </c>
      <c r="EQ500">
        <v>88.826000000000008</v>
      </c>
      <c r="ER500">
        <v>88.826000000000008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95.974000000000004</v>
      </c>
      <c r="EY500">
        <v>0</v>
      </c>
      <c r="EZ500">
        <v>0</v>
      </c>
      <c r="FA500">
        <v>98.530999999999992</v>
      </c>
      <c r="FB500">
        <v>98.530999999999992</v>
      </c>
      <c r="FC500">
        <v>88.789999999999992</v>
      </c>
      <c r="FD500">
        <v>88.789999999999992</v>
      </c>
      <c r="FE500">
        <v>98.323000000000008</v>
      </c>
      <c r="FF500">
        <v>98.323000000000008</v>
      </c>
      <c r="FG500">
        <v>100.89600000000002</v>
      </c>
      <c r="FH500">
        <v>100.89600000000002</v>
      </c>
      <c r="FI500">
        <v>0</v>
      </c>
      <c r="FJ500">
        <v>0</v>
      </c>
      <c r="FK500">
        <v>0</v>
      </c>
      <c r="FL500">
        <v>0</v>
      </c>
      <c r="FM500">
        <v>100.884</v>
      </c>
      <c r="FN500">
        <v>113.99300000000001</v>
      </c>
      <c r="FO500">
        <v>100.387</v>
      </c>
      <c r="FP500">
        <v>100.387</v>
      </c>
      <c r="FQ500">
        <v>98.694999999999993</v>
      </c>
      <c r="FR500">
        <v>112.08399999999999</v>
      </c>
      <c r="FS500">
        <v>0</v>
      </c>
      <c r="FT500">
        <v>94.299000000000007</v>
      </c>
      <c r="FU500">
        <v>94.299000000000007</v>
      </c>
      <c r="FV500">
        <v>0</v>
      </c>
      <c r="FW500">
        <v>0</v>
      </c>
      <c r="FX500">
        <v>99.728999999999999</v>
      </c>
      <c r="FY500">
        <v>0</v>
      </c>
      <c r="FZ500">
        <v>88.668999999999997</v>
      </c>
      <c r="GA500">
        <v>88.668999999999997</v>
      </c>
      <c r="GB500">
        <v>98.817000000000007</v>
      </c>
      <c r="GC500">
        <v>98.817000000000007</v>
      </c>
      <c r="GD500">
        <v>99.204999999999998</v>
      </c>
      <c r="GE500">
        <v>96.606999999999999</v>
      </c>
      <c r="GF500">
        <v>105.31499999999998</v>
      </c>
      <c r="GG500">
        <v>0</v>
      </c>
      <c r="GH500">
        <v>99.421000000000006</v>
      </c>
      <c r="GI500">
        <v>99.421000000000006</v>
      </c>
      <c r="GJ500">
        <v>98.587999999999994</v>
      </c>
      <c r="GK500">
        <v>98.587999999999994</v>
      </c>
      <c r="GL500">
        <v>106.41599999999998</v>
      </c>
      <c r="GM500">
        <v>101.07299999999999</v>
      </c>
      <c r="GN500">
        <v>101.07299999999999</v>
      </c>
      <c r="GO500">
        <v>0</v>
      </c>
      <c r="GP500">
        <v>98.930999999999997</v>
      </c>
      <c r="GQ500">
        <v>99.474000000000004</v>
      </c>
      <c r="GR500">
        <v>99.474000000000004</v>
      </c>
      <c r="GS500">
        <v>104.256</v>
      </c>
      <c r="GT500">
        <v>104.256</v>
      </c>
      <c r="GU500">
        <v>-101.35299999999999</v>
      </c>
      <c r="GV500">
        <v>0</v>
      </c>
      <c r="GW500">
        <v>103.94300000000001</v>
      </c>
      <c r="GX500">
        <v>103.94300000000001</v>
      </c>
      <c r="GY500">
        <v>101.16699999999999</v>
      </c>
      <c r="GZ500">
        <v>100.471</v>
      </c>
      <c r="HA500">
        <v>100.471</v>
      </c>
      <c r="HB500">
        <v>115.61</v>
      </c>
      <c r="HC500">
        <v>107.63600000000001</v>
      </c>
      <c r="HD500">
        <v>0</v>
      </c>
      <c r="HE500">
        <v>98.671000000000006</v>
      </c>
      <c r="HF500">
        <v>0</v>
      </c>
      <c r="HG500">
        <v>0</v>
      </c>
      <c r="HH500">
        <v>100.233</v>
      </c>
      <c r="HI500">
        <v>100.233</v>
      </c>
      <c r="HJ500">
        <v>89.606000000000009</v>
      </c>
      <c r="HK500">
        <v>99.219999999999985</v>
      </c>
      <c r="HL500">
        <v>91.057000000000016</v>
      </c>
      <c r="HM500">
        <v>101.20600000000002</v>
      </c>
      <c r="HN500">
        <v>102.45700000000001</v>
      </c>
      <c r="HO500">
        <v>99.245000000000005</v>
      </c>
      <c r="HP500">
        <v>100.08300000000001</v>
      </c>
      <c r="HQ500">
        <v>110.20899999999999</v>
      </c>
      <c r="HR500">
        <v>99.944000000000017</v>
      </c>
      <c r="HS500">
        <v>113.03400000000002</v>
      </c>
      <c r="HT500">
        <v>91.605999999999995</v>
      </c>
      <c r="HU500">
        <v>101.21600000000001</v>
      </c>
      <c r="HV500">
        <v>101.21600000000001</v>
      </c>
      <c r="HW500">
        <v>103.65300000000001</v>
      </c>
      <c r="HX500">
        <v>103.65300000000001</v>
      </c>
      <c r="HY500">
        <v>102.01900000000001</v>
      </c>
      <c r="HZ500">
        <v>102.01900000000001</v>
      </c>
      <c r="IA500">
        <v>103.65300000000001</v>
      </c>
      <c r="IB500">
        <v>103.65300000000001</v>
      </c>
      <c r="IC500">
        <v>102.01900000000001</v>
      </c>
      <c r="ID500">
        <v>102.01900000000001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830b42e-96eb-4f56-aff2-e44e7d1361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5DBF31E1BE24AA078D53FAF2FF3FC" ma:contentTypeVersion="10" ma:contentTypeDescription="Create a new document." ma:contentTypeScope="" ma:versionID="19c70db529ed127f22a0c3c1a8aab1a8">
  <xsd:schema xmlns:xsd="http://www.w3.org/2001/XMLSchema" xmlns:xs="http://www.w3.org/2001/XMLSchema" xmlns:p="http://schemas.microsoft.com/office/2006/metadata/properties" xmlns:ns3="4830b42e-96eb-4f56-aff2-e44e7d13610d" targetNamespace="http://schemas.microsoft.com/office/2006/metadata/properties" ma:root="true" ma:fieldsID="89cf3dbf874d75b3ebb446fec6852503" ns3:_="">
    <xsd:import namespace="4830b42e-96eb-4f56-aff2-e44e7d13610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30b42e-96eb-4f56-aff2-e44e7d13610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EFB8F6-EDB4-4DA2-9E8D-616E229FFB11}">
  <ds:schemaRefs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4830b42e-96eb-4f56-aff2-e44e7d13610d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3546AD6-AE03-4C58-9BFC-4593EF2399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130849-4FDC-48C5-A869-EA3924217C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30b42e-96eb-4f56-aff2-e44e7d1361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Bonds</vt:lpstr>
      <vt:lpstr>Sheet1</vt:lpstr>
      <vt:lpstr>Context</vt:lpstr>
      <vt:lpstr>Bonds_V2</vt:lpstr>
      <vt:lpstr>Fixed fields</vt:lpstr>
      <vt:lpstr>PRICE</vt:lpstr>
      <vt:lpstr>BID</vt:lpstr>
      <vt:lpstr>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Arthur Acker</cp:lastModifiedBy>
  <dcterms:created xsi:type="dcterms:W3CDTF">2013-04-03T15:49:21Z</dcterms:created>
  <dcterms:modified xsi:type="dcterms:W3CDTF">2026-03-30T03:25:25Z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0x010100E065DBF31E1BE24AA078D53FAF2FF3FC</vt:lpwstr>
  </property>
</Properties>
</file>